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ocuments\MSc data\"/>
    </mc:Choice>
  </mc:AlternateContent>
  <xr:revisionPtr revIDLastSave="0" documentId="13_ncr:1_{95BC2FAD-1603-4FC1-B591-581D62465ED0}" xr6:coauthVersionLast="36" xr6:coauthVersionMax="36" xr10:uidLastSave="{00000000-0000-0000-0000-000000000000}"/>
  <bookViews>
    <workbookView xWindow="0" yWindow="0" windowWidth="28800" windowHeight="12216" tabRatio="801" firstSheet="5" activeTab="6" xr2:uid="{00000000-000D-0000-FFFF-FFFF00000000}"/>
  </bookViews>
  <sheets>
    <sheet name="Cover Page" sheetId="21" r:id="rId1"/>
    <sheet name="Results-PAHs" sheetId="34" r:id="rId2"/>
    <sheet name="Results-APAHs" sheetId="35" r:id="rId3"/>
    <sheet name="Results-HPACs" sheetId="41" r:id="rId4"/>
    <sheet name="Results-HPAHs" sheetId="33" r:id="rId5"/>
    <sheet name="Test Report Review" sheetId="22" r:id="rId6"/>
    <sheet name="Sample Set Info" sheetId="25" r:id="rId7"/>
    <sheet name="Analyte List" sheetId="26" r:id="rId8"/>
    <sheet name="Raw Data-Unsorted" sheetId="28" r:id="rId9"/>
    <sheet name="Raw Data-Sorted" sheetId="27" r:id="rId10"/>
    <sheet name="Calibration-ARRF" sheetId="31" r:id="rId11"/>
    <sheet name="QC-Cali Std Checks" sheetId="30" r:id="rId12"/>
    <sheet name="Sample Conc Calc" sheetId="32" r:id="rId13"/>
    <sheet name="QC-RIS %Rec" sheetId="36" r:id="rId14"/>
    <sheet name="QC-Mth Blks" sheetId="37" r:id="rId15"/>
    <sheet name="QC-CS Spike" sheetId="38" r:id="rId16"/>
    <sheet name="QC-CRM-1" sheetId="39" r:id="rId17"/>
    <sheet name="QC-CRM-2" sheetId="40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38" l="1"/>
  <c r="AC208" i="31"/>
  <c r="R180" i="31"/>
  <c r="S180" i="31"/>
  <c r="R181" i="31"/>
  <c r="S181" i="31"/>
  <c r="R182" i="31"/>
  <c r="S182" i="31"/>
  <c r="R183" i="31"/>
  <c r="S183" i="31"/>
  <c r="R184" i="31"/>
  <c r="S184" i="31"/>
  <c r="R185" i="31"/>
  <c r="S185" i="31"/>
  <c r="R186" i="31"/>
  <c r="S186" i="31"/>
  <c r="R187" i="31"/>
  <c r="S187" i="31"/>
  <c r="R188" i="31"/>
  <c r="S188" i="31"/>
  <c r="R189" i="31"/>
  <c r="S189" i="31"/>
  <c r="R190" i="31"/>
  <c r="S190" i="31"/>
  <c r="R191" i="31"/>
  <c r="S191" i="31"/>
  <c r="R192" i="31"/>
  <c r="S192" i="31"/>
  <c r="R193" i="31"/>
  <c r="S193" i="31"/>
  <c r="R194" i="31"/>
  <c r="S194" i="31"/>
  <c r="R195" i="31"/>
  <c r="S195" i="31"/>
  <c r="R196" i="31"/>
  <c r="S196" i="31"/>
  <c r="R197" i="31"/>
  <c r="S197" i="31"/>
  <c r="R198" i="31"/>
  <c r="S198" i="31"/>
  <c r="R199" i="31"/>
  <c r="S199" i="31"/>
  <c r="R200" i="31"/>
  <c r="S200" i="31"/>
  <c r="R201" i="31"/>
  <c r="S201" i="31"/>
  <c r="R202" i="31"/>
  <c r="S202" i="31"/>
  <c r="Q181" i="31"/>
  <c r="Q182" i="31"/>
  <c r="Q183" i="31"/>
  <c r="Q184" i="31"/>
  <c r="Q185" i="31"/>
  <c r="Q186" i="31"/>
  <c r="Q187" i="31"/>
  <c r="Q188" i="31"/>
  <c r="Q189" i="31"/>
  <c r="Q190" i="31"/>
  <c r="Q191" i="31"/>
  <c r="Q192" i="31"/>
  <c r="Q193" i="31"/>
  <c r="Q194" i="31"/>
  <c r="Q195" i="31"/>
  <c r="Q196" i="31"/>
  <c r="Q197" i="31"/>
  <c r="Q198" i="31"/>
  <c r="Q199" i="31"/>
  <c r="Q200" i="31"/>
  <c r="Q201" i="31"/>
  <c r="Q202" i="31"/>
  <c r="Q180" i="31"/>
  <c r="AD133" i="31"/>
  <c r="AD134" i="31"/>
  <c r="AD135" i="31"/>
  <c r="AD136" i="31"/>
  <c r="AD137" i="31"/>
  <c r="AD138" i="31"/>
  <c r="AD139" i="31"/>
  <c r="AD140" i="31"/>
  <c r="AD141" i="31"/>
  <c r="AD142" i="31"/>
  <c r="AD143" i="31"/>
  <c r="AD144" i="31"/>
  <c r="AD145" i="31"/>
  <c r="AD146" i="31"/>
  <c r="AD147" i="31"/>
  <c r="AD148" i="31"/>
  <c r="AD149" i="31"/>
  <c r="AD150" i="31"/>
  <c r="AD151" i="31"/>
  <c r="AD152" i="31"/>
  <c r="AD153" i="31"/>
  <c r="AD154" i="31"/>
  <c r="AD155" i="31"/>
  <c r="AD156" i="31"/>
  <c r="AD157" i="31"/>
  <c r="AD158" i="31"/>
  <c r="AD159" i="31"/>
  <c r="AD160" i="31"/>
  <c r="AD161" i="31"/>
  <c r="AD162" i="31"/>
  <c r="AD163" i="31"/>
  <c r="AD164" i="31"/>
  <c r="AD165" i="31"/>
  <c r="AD166" i="31"/>
  <c r="AD167" i="31"/>
  <c r="AD168" i="31"/>
  <c r="AD169" i="31"/>
  <c r="AD170" i="31"/>
  <c r="AD171" i="31"/>
  <c r="AD172" i="31"/>
  <c r="AD173" i="31"/>
  <c r="AD174" i="31"/>
  <c r="AD175" i="31"/>
  <c r="AD176" i="31"/>
  <c r="AD132" i="31"/>
  <c r="AC133" i="31"/>
  <c r="AC134" i="31"/>
  <c r="AC135" i="31"/>
  <c r="AC136" i="31"/>
  <c r="AC137" i="31"/>
  <c r="AC139" i="31"/>
  <c r="AC140" i="31"/>
  <c r="AC141" i="31"/>
  <c r="AC142" i="31"/>
  <c r="AC143" i="31"/>
  <c r="AC144" i="31"/>
  <c r="AC145" i="31"/>
  <c r="AC146" i="31"/>
  <c r="AC147" i="31"/>
  <c r="AC148" i="31"/>
  <c r="AC149" i="31"/>
  <c r="AC150" i="31"/>
  <c r="AC152" i="31"/>
  <c r="AC153" i="31"/>
  <c r="AC154" i="31"/>
  <c r="AC155" i="31"/>
  <c r="AC156" i="31"/>
  <c r="AC157" i="31"/>
  <c r="AC158" i="31"/>
  <c r="AC159" i="31"/>
  <c r="AC160" i="31"/>
  <c r="AC161" i="31"/>
  <c r="AC162" i="31"/>
  <c r="AC163" i="31"/>
  <c r="AC164" i="31"/>
  <c r="AC165" i="31"/>
  <c r="AC166" i="31"/>
  <c r="AC167" i="31"/>
  <c r="AC168" i="31"/>
  <c r="AC169" i="31"/>
  <c r="AC170" i="31"/>
  <c r="AC171" i="31"/>
  <c r="AC172" i="31"/>
  <c r="AC173" i="31"/>
  <c r="AC174" i="31"/>
  <c r="AC175" i="31"/>
  <c r="AC176" i="31"/>
  <c r="AC132" i="31"/>
  <c r="CY6" i="33" l="1"/>
  <c r="DL6" i="33"/>
  <c r="DY6" i="33"/>
  <c r="EL6" i="33"/>
  <c r="EV7" i="33"/>
  <c r="EU7" i="33"/>
  <c r="ET7" i="33"/>
  <c r="ES7" i="33"/>
  <c r="ER7" i="33"/>
  <c r="EQ7" i="33"/>
  <c r="EP7" i="33"/>
  <c r="EO7" i="33"/>
  <c r="EN7" i="33"/>
  <c r="EM7" i="33"/>
  <c r="EL7" i="33"/>
  <c r="EK7" i="33"/>
  <c r="EJ7" i="33"/>
  <c r="EI7" i="33"/>
  <c r="EH7" i="33"/>
  <c r="EG7" i="33"/>
  <c r="EF7" i="33"/>
  <c r="EE7" i="33"/>
  <c r="ED7" i="33"/>
  <c r="EC7" i="33"/>
  <c r="EB7" i="33"/>
  <c r="EA7" i="33"/>
  <c r="DZ7" i="33"/>
  <c r="DY7" i="33"/>
  <c r="DX7" i="33"/>
  <c r="DW7" i="33"/>
  <c r="DV7" i="33"/>
  <c r="DU7" i="33"/>
  <c r="DT7" i="33"/>
  <c r="DS7" i="33"/>
  <c r="DR7" i="33"/>
  <c r="DQ7" i="33"/>
  <c r="DP7" i="33"/>
  <c r="DO7" i="33"/>
  <c r="DN7" i="33"/>
  <c r="DM7" i="33"/>
  <c r="DL7" i="33"/>
  <c r="DK7" i="33"/>
  <c r="DJ7" i="33"/>
  <c r="DI7" i="33"/>
  <c r="DH7" i="33"/>
  <c r="DG7" i="33"/>
  <c r="DF7" i="33"/>
  <c r="DE7" i="33"/>
  <c r="DD7" i="33"/>
  <c r="DC7" i="33"/>
  <c r="DB7" i="33"/>
  <c r="DA7" i="33"/>
  <c r="CZ7" i="33"/>
  <c r="CY7" i="33"/>
  <c r="CY6" i="41"/>
  <c r="DL6" i="41"/>
  <c r="DY6" i="41"/>
  <c r="EL6" i="41"/>
  <c r="EV7" i="41"/>
  <c r="EU7" i="41"/>
  <c r="ET7" i="41"/>
  <c r="ES7" i="41"/>
  <c r="ER7" i="41"/>
  <c r="EQ7" i="41"/>
  <c r="EP7" i="41"/>
  <c r="EO7" i="41"/>
  <c r="EN7" i="41"/>
  <c r="EM7" i="41"/>
  <c r="EL7" i="41"/>
  <c r="EK7" i="41"/>
  <c r="EJ7" i="41"/>
  <c r="EI7" i="41"/>
  <c r="EH7" i="41"/>
  <c r="EG7" i="41"/>
  <c r="EF7" i="41"/>
  <c r="EE7" i="41"/>
  <c r="ED7" i="41"/>
  <c r="EC7" i="41"/>
  <c r="EB7" i="41"/>
  <c r="EA7" i="41"/>
  <c r="DZ7" i="41"/>
  <c r="DY7" i="41"/>
  <c r="DX7" i="41"/>
  <c r="DW7" i="41"/>
  <c r="DV7" i="41"/>
  <c r="DU7" i="41"/>
  <c r="DT7" i="41"/>
  <c r="DS7" i="41"/>
  <c r="DR7" i="41"/>
  <c r="DQ7" i="41"/>
  <c r="DP7" i="41"/>
  <c r="DO7" i="41"/>
  <c r="DN7" i="41"/>
  <c r="DM7" i="41"/>
  <c r="DL7" i="41"/>
  <c r="DK7" i="41"/>
  <c r="DJ7" i="41"/>
  <c r="DI7" i="41"/>
  <c r="DH7" i="41"/>
  <c r="DG7" i="41"/>
  <c r="DF7" i="41"/>
  <c r="DE7" i="41"/>
  <c r="DD7" i="41"/>
  <c r="DC7" i="41"/>
  <c r="DB7" i="41"/>
  <c r="DA7" i="41"/>
  <c r="CZ7" i="41"/>
  <c r="CY7" i="41"/>
  <c r="EL6" i="35"/>
  <c r="DY6" i="35"/>
  <c r="DL6" i="35"/>
  <c r="CY6" i="35"/>
  <c r="EV7" i="35"/>
  <c r="EU7" i="35"/>
  <c r="ET7" i="35"/>
  <c r="ES7" i="35"/>
  <c r="ER7" i="35"/>
  <c r="EQ7" i="35"/>
  <c r="EP7" i="35"/>
  <c r="EO7" i="35"/>
  <c r="EN7" i="35"/>
  <c r="EM7" i="35"/>
  <c r="EL7" i="35"/>
  <c r="EK7" i="35"/>
  <c r="EJ7" i="35"/>
  <c r="EI7" i="35"/>
  <c r="EH7" i="35"/>
  <c r="EG7" i="35"/>
  <c r="EF7" i="35"/>
  <c r="EE7" i="35"/>
  <c r="ED7" i="35"/>
  <c r="EC7" i="35"/>
  <c r="EB7" i="35"/>
  <c r="EA7" i="35"/>
  <c r="DZ7" i="35"/>
  <c r="DY7" i="35"/>
  <c r="DX7" i="35"/>
  <c r="DW7" i="35"/>
  <c r="DV7" i="35"/>
  <c r="DU7" i="35"/>
  <c r="DT7" i="35"/>
  <c r="DS7" i="35"/>
  <c r="DR7" i="35"/>
  <c r="DQ7" i="35"/>
  <c r="DP7" i="35"/>
  <c r="DO7" i="35"/>
  <c r="DN7" i="35"/>
  <c r="DM7" i="35"/>
  <c r="DL7" i="35"/>
  <c r="DK7" i="35"/>
  <c r="DJ7" i="35"/>
  <c r="DI7" i="35"/>
  <c r="DH7" i="35"/>
  <c r="DG7" i="35"/>
  <c r="DF7" i="35"/>
  <c r="DE7" i="35"/>
  <c r="DD7" i="35"/>
  <c r="DC7" i="35"/>
  <c r="DB7" i="35"/>
  <c r="DA7" i="35"/>
  <c r="CZ7" i="35"/>
  <c r="CY7" i="35"/>
  <c r="EL6" i="34"/>
  <c r="EV7" i="34"/>
  <c r="EU7" i="34"/>
  <c r="ET7" i="34"/>
  <c r="ES7" i="34"/>
  <c r="ER7" i="34"/>
  <c r="EQ7" i="34"/>
  <c r="EP7" i="34"/>
  <c r="EO7" i="34"/>
  <c r="EN7" i="34"/>
  <c r="EM7" i="34"/>
  <c r="EL7" i="34"/>
  <c r="DY6" i="34"/>
  <c r="EK7" i="34"/>
  <c r="EJ7" i="34"/>
  <c r="EI7" i="34"/>
  <c r="EH7" i="34"/>
  <c r="EG7" i="34"/>
  <c r="EF7" i="34"/>
  <c r="EE7" i="34"/>
  <c r="ED7" i="34"/>
  <c r="EC7" i="34"/>
  <c r="EB7" i="34"/>
  <c r="EA7" i="34"/>
  <c r="DZ7" i="34"/>
  <c r="DY7" i="34"/>
  <c r="DL6" i="34"/>
  <c r="DX7" i="34"/>
  <c r="DW7" i="34"/>
  <c r="DV7" i="34"/>
  <c r="DU7" i="34"/>
  <c r="DT7" i="34"/>
  <c r="DS7" i="34"/>
  <c r="DR7" i="34"/>
  <c r="DQ7" i="34"/>
  <c r="DP7" i="34"/>
  <c r="DO7" i="34"/>
  <c r="DN7" i="34"/>
  <c r="DM7" i="34"/>
  <c r="DL7" i="34"/>
  <c r="CY6" i="34"/>
  <c r="DK7" i="34"/>
  <c r="DJ7" i="34"/>
  <c r="DI7" i="34"/>
  <c r="DH7" i="34"/>
  <c r="DG7" i="34"/>
  <c r="DF7" i="34"/>
  <c r="DE7" i="34"/>
  <c r="DD7" i="34"/>
  <c r="DC7" i="34"/>
  <c r="DB7" i="34"/>
  <c r="DA7" i="34"/>
  <c r="CZ7" i="34"/>
  <c r="CY7" i="34"/>
  <c r="EZ10" i="27"/>
  <c r="EC15" i="32" s="1"/>
  <c r="FA10" i="27"/>
  <c r="ED15" i="32" s="1"/>
  <c r="FB10" i="27"/>
  <c r="EE15" i="32" s="1"/>
  <c r="FC10" i="27"/>
  <c r="EF15" i="32" s="1"/>
  <c r="FD10" i="27"/>
  <c r="EG15" i="32" s="1"/>
  <c r="FE10" i="27"/>
  <c r="EH15" i="32" s="1"/>
  <c r="FF10" i="27"/>
  <c r="EI15" i="32" s="1"/>
  <c r="FG10" i="27"/>
  <c r="EJ15" i="32" s="1"/>
  <c r="FH10" i="27"/>
  <c r="EK15" i="32" s="1"/>
  <c r="FI10" i="27"/>
  <c r="EL15" i="32" s="1"/>
  <c r="FJ10" i="27"/>
  <c r="EM15" i="32" s="1"/>
  <c r="FK10" i="27"/>
  <c r="EN15" i="32" s="1"/>
  <c r="FL10" i="27"/>
  <c r="EO15" i="32" s="1"/>
  <c r="FM10" i="27"/>
  <c r="EP15" i="32" s="1"/>
  <c r="FN10" i="27"/>
  <c r="EQ15" i="32" s="1"/>
  <c r="FO10" i="27"/>
  <c r="ER15" i="32" s="1"/>
  <c r="FP10" i="27"/>
  <c r="ES15" i="32" s="1"/>
  <c r="FQ10" i="27"/>
  <c r="ET15" i="32" s="1"/>
  <c r="FR10" i="27"/>
  <c r="EU15" i="32" s="1"/>
  <c r="FS10" i="27"/>
  <c r="EV15" i="32" s="1"/>
  <c r="FT10" i="27"/>
  <c r="EW15" i="32" s="1"/>
  <c r="FU10" i="27"/>
  <c r="EX15" i="32" s="1"/>
  <c r="FV10" i="27"/>
  <c r="EY15" i="32" s="1"/>
  <c r="FW10" i="27"/>
  <c r="EZ15" i="32" s="1"/>
  <c r="FX10" i="27"/>
  <c r="FA15" i="32" s="1"/>
  <c r="FY10" i="27"/>
  <c r="FB15" i="32" s="1"/>
  <c r="FZ10" i="27"/>
  <c r="FC15" i="32" s="1"/>
  <c r="GA10" i="27"/>
  <c r="FD15" i="32" s="1"/>
  <c r="GB10" i="27"/>
  <c r="FE15" i="32" s="1"/>
  <c r="GC10" i="27"/>
  <c r="FF15" i="32" s="1"/>
  <c r="GD10" i="27"/>
  <c r="FG15" i="32" s="1"/>
  <c r="GE10" i="27"/>
  <c r="FH15" i="32" s="1"/>
  <c r="GF10" i="27"/>
  <c r="FI15" i="32" s="1"/>
  <c r="GG10" i="27"/>
  <c r="FJ15" i="32" s="1"/>
  <c r="GH10" i="27"/>
  <c r="FK15" i="32" s="1"/>
  <c r="GI10" i="27"/>
  <c r="FL15" i="32" s="1"/>
  <c r="GJ10" i="27"/>
  <c r="FM15" i="32" s="1"/>
  <c r="GK10" i="27"/>
  <c r="FN15" i="32" s="1"/>
  <c r="GL10" i="27"/>
  <c r="FO15" i="32" s="1"/>
  <c r="GM10" i="27"/>
  <c r="FP15" i="32" s="1"/>
  <c r="GN10" i="27"/>
  <c r="FQ15" i="32" s="1"/>
  <c r="GO10" i="27"/>
  <c r="FR15" i="32" s="1"/>
  <c r="GP10" i="27"/>
  <c r="FS15" i="32" s="1"/>
  <c r="GQ10" i="27"/>
  <c r="FT15" i="32" s="1"/>
  <c r="GR10" i="27"/>
  <c r="FU15" i="32" s="1"/>
  <c r="GS10" i="27"/>
  <c r="FV15" i="32" s="1"/>
  <c r="GT10" i="27"/>
  <c r="FW15" i="32" s="1"/>
  <c r="GU10" i="27"/>
  <c r="FX15" i="32" s="1"/>
  <c r="GV10" i="27"/>
  <c r="FY15" i="32" s="1"/>
  <c r="EZ11" i="27"/>
  <c r="EC16" i="32" s="1"/>
  <c r="FA11" i="27"/>
  <c r="ED16" i="32" s="1"/>
  <c r="FB11" i="27"/>
  <c r="EE16" i="32" s="1"/>
  <c r="FC11" i="27"/>
  <c r="EF16" i="32" s="1"/>
  <c r="FD11" i="27"/>
  <c r="EG16" i="32" s="1"/>
  <c r="FE11" i="27"/>
  <c r="EH16" i="32" s="1"/>
  <c r="FF11" i="27"/>
  <c r="EI16" i="32" s="1"/>
  <c r="FG11" i="27"/>
  <c r="EJ16" i="32" s="1"/>
  <c r="FH11" i="27"/>
  <c r="EK16" i="32" s="1"/>
  <c r="FI11" i="27"/>
  <c r="EL16" i="32" s="1"/>
  <c r="FJ11" i="27"/>
  <c r="EM16" i="32" s="1"/>
  <c r="FK11" i="27"/>
  <c r="EN16" i="32" s="1"/>
  <c r="FL11" i="27"/>
  <c r="EO16" i="32" s="1"/>
  <c r="FM11" i="27"/>
  <c r="EP16" i="32" s="1"/>
  <c r="FN11" i="27"/>
  <c r="EQ16" i="32" s="1"/>
  <c r="FO11" i="27"/>
  <c r="ER16" i="32" s="1"/>
  <c r="FP11" i="27"/>
  <c r="ES16" i="32" s="1"/>
  <c r="FQ11" i="27"/>
  <c r="ET16" i="32" s="1"/>
  <c r="FR11" i="27"/>
  <c r="EU16" i="32" s="1"/>
  <c r="FS11" i="27"/>
  <c r="EV16" i="32" s="1"/>
  <c r="FT11" i="27"/>
  <c r="EW16" i="32" s="1"/>
  <c r="FU11" i="27"/>
  <c r="EX16" i="32" s="1"/>
  <c r="FV11" i="27"/>
  <c r="EY16" i="32" s="1"/>
  <c r="FW11" i="27"/>
  <c r="EZ16" i="32" s="1"/>
  <c r="FX11" i="27"/>
  <c r="FA16" i="32" s="1"/>
  <c r="FY11" i="27"/>
  <c r="FB16" i="32" s="1"/>
  <c r="FZ11" i="27"/>
  <c r="FC16" i="32" s="1"/>
  <c r="GA11" i="27"/>
  <c r="FD16" i="32" s="1"/>
  <c r="GB11" i="27"/>
  <c r="FE16" i="32" s="1"/>
  <c r="GC11" i="27"/>
  <c r="FF16" i="32" s="1"/>
  <c r="GD11" i="27"/>
  <c r="FG16" i="32" s="1"/>
  <c r="GE11" i="27"/>
  <c r="FH16" i="32" s="1"/>
  <c r="GF11" i="27"/>
  <c r="FI16" i="32" s="1"/>
  <c r="GG11" i="27"/>
  <c r="FJ16" i="32" s="1"/>
  <c r="GH11" i="27"/>
  <c r="FK16" i="32" s="1"/>
  <c r="GI11" i="27"/>
  <c r="FL16" i="32" s="1"/>
  <c r="GJ11" i="27"/>
  <c r="FM16" i="32" s="1"/>
  <c r="GK11" i="27"/>
  <c r="FN16" i="32" s="1"/>
  <c r="GL11" i="27"/>
  <c r="FO16" i="32" s="1"/>
  <c r="GM11" i="27"/>
  <c r="FP16" i="32" s="1"/>
  <c r="GN11" i="27"/>
  <c r="FQ16" i="32" s="1"/>
  <c r="GO11" i="27"/>
  <c r="FR16" i="32" s="1"/>
  <c r="GP11" i="27"/>
  <c r="FS16" i="32" s="1"/>
  <c r="GQ11" i="27"/>
  <c r="FT16" i="32" s="1"/>
  <c r="GR11" i="27"/>
  <c r="FU16" i="32" s="1"/>
  <c r="GS11" i="27"/>
  <c r="FV16" i="32" s="1"/>
  <c r="GT11" i="27"/>
  <c r="FW16" i="32" s="1"/>
  <c r="GU11" i="27"/>
  <c r="FX16" i="32" s="1"/>
  <c r="GV11" i="27"/>
  <c r="FY16" i="32" s="1"/>
  <c r="EZ12" i="27"/>
  <c r="EC17" i="32" s="1"/>
  <c r="FA12" i="27"/>
  <c r="ED17" i="32" s="1"/>
  <c r="FB12" i="27"/>
  <c r="EE17" i="32" s="1"/>
  <c r="FC12" i="27"/>
  <c r="EF17" i="32" s="1"/>
  <c r="FD12" i="27"/>
  <c r="EG17" i="32" s="1"/>
  <c r="FE12" i="27"/>
  <c r="EH17" i="32" s="1"/>
  <c r="FF12" i="27"/>
  <c r="EI17" i="32" s="1"/>
  <c r="FG12" i="27"/>
  <c r="EJ17" i="32" s="1"/>
  <c r="FH12" i="27"/>
  <c r="EK17" i="32" s="1"/>
  <c r="FI12" i="27"/>
  <c r="EL17" i="32" s="1"/>
  <c r="FJ12" i="27"/>
  <c r="EM17" i="32" s="1"/>
  <c r="FK12" i="27"/>
  <c r="EN17" i="32" s="1"/>
  <c r="FL12" i="27"/>
  <c r="EO17" i="32" s="1"/>
  <c r="FM12" i="27"/>
  <c r="EP17" i="32" s="1"/>
  <c r="FN12" i="27"/>
  <c r="EQ17" i="32" s="1"/>
  <c r="FO12" i="27"/>
  <c r="ER17" i="32" s="1"/>
  <c r="FP12" i="27"/>
  <c r="ES17" i="32" s="1"/>
  <c r="FQ12" i="27"/>
  <c r="ET17" i="32" s="1"/>
  <c r="FR12" i="27"/>
  <c r="EU17" i="32" s="1"/>
  <c r="FS12" i="27"/>
  <c r="EV17" i="32" s="1"/>
  <c r="FT12" i="27"/>
  <c r="EW17" i="32" s="1"/>
  <c r="FU12" i="27"/>
  <c r="EX17" i="32" s="1"/>
  <c r="FV12" i="27"/>
  <c r="EY17" i="32" s="1"/>
  <c r="FW12" i="27"/>
  <c r="EZ17" i="32" s="1"/>
  <c r="FX12" i="27"/>
  <c r="FA17" i="32" s="1"/>
  <c r="FY12" i="27"/>
  <c r="FB17" i="32" s="1"/>
  <c r="FZ12" i="27"/>
  <c r="FC17" i="32" s="1"/>
  <c r="GA12" i="27"/>
  <c r="FD17" i="32" s="1"/>
  <c r="GB12" i="27"/>
  <c r="FE17" i="32" s="1"/>
  <c r="GC12" i="27"/>
  <c r="FF17" i="32" s="1"/>
  <c r="GD12" i="27"/>
  <c r="FG17" i="32" s="1"/>
  <c r="GE12" i="27"/>
  <c r="FH17" i="32" s="1"/>
  <c r="GF12" i="27"/>
  <c r="FI17" i="32" s="1"/>
  <c r="GG12" i="27"/>
  <c r="FJ17" i="32" s="1"/>
  <c r="GH12" i="27"/>
  <c r="FK17" i="32" s="1"/>
  <c r="GI12" i="27"/>
  <c r="FL17" i="32" s="1"/>
  <c r="GJ12" i="27"/>
  <c r="FM17" i="32" s="1"/>
  <c r="GK12" i="27"/>
  <c r="FN17" i="32" s="1"/>
  <c r="GL12" i="27"/>
  <c r="FO17" i="32" s="1"/>
  <c r="GM12" i="27"/>
  <c r="FP17" i="32" s="1"/>
  <c r="GN12" i="27"/>
  <c r="FQ17" i="32" s="1"/>
  <c r="GO12" i="27"/>
  <c r="FR17" i="32" s="1"/>
  <c r="GP12" i="27"/>
  <c r="FS17" i="32" s="1"/>
  <c r="GQ12" i="27"/>
  <c r="FT17" i="32" s="1"/>
  <c r="GR12" i="27"/>
  <c r="FU17" i="32" s="1"/>
  <c r="GS12" i="27"/>
  <c r="FV17" i="32" s="1"/>
  <c r="GT12" i="27"/>
  <c r="FW17" i="32" s="1"/>
  <c r="GU12" i="27"/>
  <c r="FX17" i="32" s="1"/>
  <c r="GV12" i="27"/>
  <c r="FY17" i="32" s="1"/>
  <c r="EZ13" i="27"/>
  <c r="EC18" i="32" s="1"/>
  <c r="FA13" i="27"/>
  <c r="ED18" i="32" s="1"/>
  <c r="FB13" i="27"/>
  <c r="EE18" i="32" s="1"/>
  <c r="FC13" i="27"/>
  <c r="EF18" i="32" s="1"/>
  <c r="FD13" i="27"/>
  <c r="EG18" i="32" s="1"/>
  <c r="FE13" i="27"/>
  <c r="EH18" i="32" s="1"/>
  <c r="FF13" i="27"/>
  <c r="EI18" i="32" s="1"/>
  <c r="FG13" i="27"/>
  <c r="EJ18" i="32" s="1"/>
  <c r="FH13" i="27"/>
  <c r="EK18" i="32" s="1"/>
  <c r="FI13" i="27"/>
  <c r="EL18" i="32" s="1"/>
  <c r="FJ13" i="27"/>
  <c r="EM18" i="32" s="1"/>
  <c r="FK13" i="27"/>
  <c r="EN18" i="32" s="1"/>
  <c r="FL13" i="27"/>
  <c r="EO18" i="32" s="1"/>
  <c r="FM13" i="27"/>
  <c r="EP18" i="32" s="1"/>
  <c r="FN13" i="27"/>
  <c r="EQ18" i="32" s="1"/>
  <c r="FO13" i="27"/>
  <c r="ER18" i="32" s="1"/>
  <c r="FP13" i="27"/>
  <c r="ES18" i="32" s="1"/>
  <c r="FQ13" i="27"/>
  <c r="ET18" i="32" s="1"/>
  <c r="FR13" i="27"/>
  <c r="EU18" i="32" s="1"/>
  <c r="FS13" i="27"/>
  <c r="EV18" i="32" s="1"/>
  <c r="FT13" i="27"/>
  <c r="EW18" i="32" s="1"/>
  <c r="FU13" i="27"/>
  <c r="EX18" i="32" s="1"/>
  <c r="FV13" i="27"/>
  <c r="EY18" i="32" s="1"/>
  <c r="FW13" i="27"/>
  <c r="EZ18" i="32" s="1"/>
  <c r="FX13" i="27"/>
  <c r="FA18" i="32" s="1"/>
  <c r="FY13" i="27"/>
  <c r="FB18" i="32" s="1"/>
  <c r="FZ13" i="27"/>
  <c r="FC18" i="32" s="1"/>
  <c r="GA13" i="27"/>
  <c r="FD18" i="32" s="1"/>
  <c r="GB13" i="27"/>
  <c r="FE18" i="32" s="1"/>
  <c r="GC13" i="27"/>
  <c r="FF18" i="32" s="1"/>
  <c r="GD13" i="27"/>
  <c r="FG18" i="32" s="1"/>
  <c r="GE13" i="27"/>
  <c r="FH18" i="32" s="1"/>
  <c r="GF13" i="27"/>
  <c r="FI18" i="32" s="1"/>
  <c r="GG13" i="27"/>
  <c r="FJ18" i="32" s="1"/>
  <c r="GH13" i="27"/>
  <c r="FK18" i="32" s="1"/>
  <c r="GI13" i="27"/>
  <c r="FL18" i="32" s="1"/>
  <c r="GJ13" i="27"/>
  <c r="FM18" i="32" s="1"/>
  <c r="GK13" i="27"/>
  <c r="FN18" i="32" s="1"/>
  <c r="GL13" i="27"/>
  <c r="FO18" i="32" s="1"/>
  <c r="GM13" i="27"/>
  <c r="FP18" i="32" s="1"/>
  <c r="GN13" i="27"/>
  <c r="FQ18" i="32" s="1"/>
  <c r="GO13" i="27"/>
  <c r="FR18" i="32" s="1"/>
  <c r="GP13" i="27"/>
  <c r="FS18" i="32" s="1"/>
  <c r="GQ13" i="27"/>
  <c r="FT18" i="32" s="1"/>
  <c r="GR13" i="27"/>
  <c r="FU18" i="32" s="1"/>
  <c r="GS13" i="27"/>
  <c r="FV18" i="32" s="1"/>
  <c r="GT13" i="27"/>
  <c r="FW18" i="32" s="1"/>
  <c r="GU13" i="27"/>
  <c r="FX18" i="32" s="1"/>
  <c r="GV13" i="27"/>
  <c r="FY18" i="32" s="1"/>
  <c r="EZ14" i="27"/>
  <c r="EC19" i="32" s="1"/>
  <c r="FA14" i="27"/>
  <c r="ED19" i="32" s="1"/>
  <c r="FB14" i="27"/>
  <c r="EE19" i="32" s="1"/>
  <c r="FC14" i="27"/>
  <c r="EF19" i="32" s="1"/>
  <c r="FD14" i="27"/>
  <c r="EG19" i="32" s="1"/>
  <c r="FE14" i="27"/>
  <c r="EH19" i="32" s="1"/>
  <c r="FF14" i="27"/>
  <c r="EI19" i="32" s="1"/>
  <c r="FG14" i="27"/>
  <c r="EJ19" i="32" s="1"/>
  <c r="FH14" i="27"/>
  <c r="EK19" i="32" s="1"/>
  <c r="FI14" i="27"/>
  <c r="EL19" i="32" s="1"/>
  <c r="FJ14" i="27"/>
  <c r="EM19" i="32" s="1"/>
  <c r="FK14" i="27"/>
  <c r="EN19" i="32" s="1"/>
  <c r="FL14" i="27"/>
  <c r="EO19" i="32" s="1"/>
  <c r="FM14" i="27"/>
  <c r="EP19" i="32" s="1"/>
  <c r="FN14" i="27"/>
  <c r="EQ19" i="32" s="1"/>
  <c r="FO14" i="27"/>
  <c r="ER19" i="32" s="1"/>
  <c r="FP14" i="27"/>
  <c r="ES19" i="32" s="1"/>
  <c r="FQ14" i="27"/>
  <c r="ET19" i="32" s="1"/>
  <c r="FR14" i="27"/>
  <c r="EU19" i="32" s="1"/>
  <c r="FS14" i="27"/>
  <c r="EV19" i="32" s="1"/>
  <c r="FT14" i="27"/>
  <c r="EW19" i="32" s="1"/>
  <c r="FU14" i="27"/>
  <c r="EX19" i="32" s="1"/>
  <c r="FV14" i="27"/>
  <c r="EY19" i="32" s="1"/>
  <c r="FW14" i="27"/>
  <c r="EZ19" i="32" s="1"/>
  <c r="FX14" i="27"/>
  <c r="FA19" i="32" s="1"/>
  <c r="FY14" i="27"/>
  <c r="FB19" i="32" s="1"/>
  <c r="FZ14" i="27"/>
  <c r="FC19" i="32" s="1"/>
  <c r="GA14" i="27"/>
  <c r="FD19" i="32" s="1"/>
  <c r="GB14" i="27"/>
  <c r="FE19" i="32" s="1"/>
  <c r="GC14" i="27"/>
  <c r="FF19" i="32" s="1"/>
  <c r="GD14" i="27"/>
  <c r="FG19" i="32" s="1"/>
  <c r="GE14" i="27"/>
  <c r="FH19" i="32" s="1"/>
  <c r="GF14" i="27"/>
  <c r="FI19" i="32" s="1"/>
  <c r="GG14" i="27"/>
  <c r="FJ19" i="32" s="1"/>
  <c r="GH14" i="27"/>
  <c r="FK19" i="32" s="1"/>
  <c r="GI14" i="27"/>
  <c r="FL19" i="32" s="1"/>
  <c r="GJ14" i="27"/>
  <c r="FM19" i="32" s="1"/>
  <c r="GK14" i="27"/>
  <c r="FN19" i="32" s="1"/>
  <c r="GL14" i="27"/>
  <c r="FO19" i="32" s="1"/>
  <c r="GM14" i="27"/>
  <c r="FP19" i="32" s="1"/>
  <c r="GN14" i="27"/>
  <c r="FQ19" i="32" s="1"/>
  <c r="GO14" i="27"/>
  <c r="FR19" i="32" s="1"/>
  <c r="GP14" i="27"/>
  <c r="FS19" i="32" s="1"/>
  <c r="GQ14" i="27"/>
  <c r="FT19" i="32" s="1"/>
  <c r="GR14" i="27"/>
  <c r="FU19" i="32" s="1"/>
  <c r="GS14" i="27"/>
  <c r="FV19" i="32" s="1"/>
  <c r="GT14" i="27"/>
  <c r="FW19" i="32" s="1"/>
  <c r="GU14" i="27"/>
  <c r="FX19" i="32" s="1"/>
  <c r="GV14" i="27"/>
  <c r="FY19" i="32" s="1"/>
  <c r="EZ15" i="27"/>
  <c r="EC20" i="32" s="1"/>
  <c r="FA15" i="27"/>
  <c r="ED20" i="32" s="1"/>
  <c r="FB15" i="27"/>
  <c r="EE20" i="32" s="1"/>
  <c r="FC15" i="27"/>
  <c r="EF20" i="32" s="1"/>
  <c r="FD15" i="27"/>
  <c r="EG20" i="32" s="1"/>
  <c r="FE15" i="27"/>
  <c r="EH20" i="32" s="1"/>
  <c r="FF15" i="27"/>
  <c r="EI20" i="32" s="1"/>
  <c r="FG15" i="27"/>
  <c r="EJ20" i="32" s="1"/>
  <c r="FH15" i="27"/>
  <c r="EK20" i="32" s="1"/>
  <c r="FI15" i="27"/>
  <c r="EL20" i="32" s="1"/>
  <c r="FJ15" i="27"/>
  <c r="EM20" i="32" s="1"/>
  <c r="FK15" i="27"/>
  <c r="EN20" i="32" s="1"/>
  <c r="FL15" i="27"/>
  <c r="EO20" i="32" s="1"/>
  <c r="FM15" i="27"/>
  <c r="EP20" i="32" s="1"/>
  <c r="FN15" i="27"/>
  <c r="EQ20" i="32" s="1"/>
  <c r="FO15" i="27"/>
  <c r="ER20" i="32" s="1"/>
  <c r="FP15" i="27"/>
  <c r="ES20" i="32" s="1"/>
  <c r="FQ15" i="27"/>
  <c r="ET20" i="32" s="1"/>
  <c r="FR15" i="27"/>
  <c r="EU20" i="32" s="1"/>
  <c r="FS15" i="27"/>
  <c r="EV20" i="32" s="1"/>
  <c r="FT15" i="27"/>
  <c r="EW20" i="32" s="1"/>
  <c r="FU15" i="27"/>
  <c r="EX20" i="32" s="1"/>
  <c r="FV15" i="27"/>
  <c r="EY20" i="32" s="1"/>
  <c r="FW15" i="27"/>
  <c r="EZ20" i="32" s="1"/>
  <c r="FX15" i="27"/>
  <c r="FA20" i="32" s="1"/>
  <c r="FY15" i="27"/>
  <c r="FB20" i="32" s="1"/>
  <c r="FZ15" i="27"/>
  <c r="FC20" i="32" s="1"/>
  <c r="GA15" i="27"/>
  <c r="FD20" i="32" s="1"/>
  <c r="GB15" i="27"/>
  <c r="FE20" i="32" s="1"/>
  <c r="GC15" i="27"/>
  <c r="FF20" i="32" s="1"/>
  <c r="GD15" i="27"/>
  <c r="FG20" i="32" s="1"/>
  <c r="GE15" i="27"/>
  <c r="FH20" i="32" s="1"/>
  <c r="GF15" i="27"/>
  <c r="FI20" i="32" s="1"/>
  <c r="GG15" i="27"/>
  <c r="FJ20" i="32" s="1"/>
  <c r="GH15" i="27"/>
  <c r="FK20" i="32" s="1"/>
  <c r="GI15" i="27"/>
  <c r="FL20" i="32" s="1"/>
  <c r="GJ15" i="27"/>
  <c r="FM20" i="32" s="1"/>
  <c r="GK15" i="27"/>
  <c r="FN20" i="32" s="1"/>
  <c r="GL15" i="27"/>
  <c r="FO20" i="32" s="1"/>
  <c r="GM15" i="27"/>
  <c r="FP20" i="32" s="1"/>
  <c r="GN15" i="27"/>
  <c r="FQ20" i="32" s="1"/>
  <c r="GO15" i="27"/>
  <c r="FR20" i="32" s="1"/>
  <c r="GP15" i="27"/>
  <c r="FS20" i="32" s="1"/>
  <c r="GQ15" i="27"/>
  <c r="FT20" i="32" s="1"/>
  <c r="GR15" i="27"/>
  <c r="FU20" i="32" s="1"/>
  <c r="GS15" i="27"/>
  <c r="FV20" i="32" s="1"/>
  <c r="GT15" i="27"/>
  <c r="FW20" i="32" s="1"/>
  <c r="GU15" i="27"/>
  <c r="FX20" i="32" s="1"/>
  <c r="GV15" i="27"/>
  <c r="FY20" i="32" s="1"/>
  <c r="EZ16" i="27"/>
  <c r="EC21" i="32" s="1"/>
  <c r="FA16" i="27"/>
  <c r="ED21" i="32" s="1"/>
  <c r="FB16" i="27"/>
  <c r="EE21" i="32" s="1"/>
  <c r="FC16" i="27"/>
  <c r="EF21" i="32" s="1"/>
  <c r="FD16" i="27"/>
  <c r="EG21" i="32" s="1"/>
  <c r="FE16" i="27"/>
  <c r="EH21" i="32" s="1"/>
  <c r="FF16" i="27"/>
  <c r="EI21" i="32" s="1"/>
  <c r="FG16" i="27"/>
  <c r="EJ21" i="32" s="1"/>
  <c r="FH16" i="27"/>
  <c r="EK21" i="32" s="1"/>
  <c r="FI16" i="27"/>
  <c r="EL21" i="32" s="1"/>
  <c r="FJ16" i="27"/>
  <c r="EM21" i="32" s="1"/>
  <c r="FK16" i="27"/>
  <c r="EN21" i="32" s="1"/>
  <c r="FL16" i="27"/>
  <c r="EO21" i="32" s="1"/>
  <c r="FM16" i="27"/>
  <c r="EP21" i="32" s="1"/>
  <c r="FN16" i="27"/>
  <c r="EQ21" i="32" s="1"/>
  <c r="FO16" i="27"/>
  <c r="ER21" i="32" s="1"/>
  <c r="FP16" i="27"/>
  <c r="ES21" i="32" s="1"/>
  <c r="FQ16" i="27"/>
  <c r="ET21" i="32" s="1"/>
  <c r="FR16" i="27"/>
  <c r="EU21" i="32" s="1"/>
  <c r="FS16" i="27"/>
  <c r="EV21" i="32" s="1"/>
  <c r="FT16" i="27"/>
  <c r="EW21" i="32" s="1"/>
  <c r="FU16" i="27"/>
  <c r="EX21" i="32" s="1"/>
  <c r="FV16" i="27"/>
  <c r="EY21" i="32" s="1"/>
  <c r="FW16" i="27"/>
  <c r="EZ21" i="32" s="1"/>
  <c r="FX16" i="27"/>
  <c r="FA21" i="32" s="1"/>
  <c r="FY16" i="27"/>
  <c r="FB21" i="32" s="1"/>
  <c r="FZ16" i="27"/>
  <c r="FC21" i="32" s="1"/>
  <c r="GA16" i="27"/>
  <c r="FD21" i="32" s="1"/>
  <c r="GB16" i="27"/>
  <c r="FE21" i="32" s="1"/>
  <c r="GC16" i="27"/>
  <c r="FF21" i="32" s="1"/>
  <c r="GD16" i="27"/>
  <c r="FG21" i="32" s="1"/>
  <c r="GE16" i="27"/>
  <c r="FH21" i="32" s="1"/>
  <c r="GF16" i="27"/>
  <c r="FI21" i="32" s="1"/>
  <c r="GG16" i="27"/>
  <c r="FJ21" i="32" s="1"/>
  <c r="GH16" i="27"/>
  <c r="FK21" i="32" s="1"/>
  <c r="GI16" i="27"/>
  <c r="FL21" i="32" s="1"/>
  <c r="GJ16" i="27"/>
  <c r="FM21" i="32" s="1"/>
  <c r="GK16" i="27"/>
  <c r="FN21" i="32" s="1"/>
  <c r="GL16" i="27"/>
  <c r="FO21" i="32" s="1"/>
  <c r="GM16" i="27"/>
  <c r="FP21" i="32" s="1"/>
  <c r="GN16" i="27"/>
  <c r="FQ21" i="32" s="1"/>
  <c r="GO16" i="27"/>
  <c r="FR21" i="32" s="1"/>
  <c r="GP16" i="27"/>
  <c r="FS21" i="32" s="1"/>
  <c r="GQ16" i="27"/>
  <c r="FT21" i="32" s="1"/>
  <c r="GR16" i="27"/>
  <c r="FU21" i="32" s="1"/>
  <c r="GS16" i="27"/>
  <c r="FV21" i="32" s="1"/>
  <c r="GT16" i="27"/>
  <c r="FW21" i="32" s="1"/>
  <c r="GU16" i="27"/>
  <c r="FX21" i="32" s="1"/>
  <c r="GV16" i="27"/>
  <c r="FY21" i="32" s="1"/>
  <c r="EZ17" i="27"/>
  <c r="EC22" i="32" s="1"/>
  <c r="FA17" i="27"/>
  <c r="ED22" i="32" s="1"/>
  <c r="FB17" i="27"/>
  <c r="EE22" i="32" s="1"/>
  <c r="FC17" i="27"/>
  <c r="EF22" i="32" s="1"/>
  <c r="FD17" i="27"/>
  <c r="EG22" i="32" s="1"/>
  <c r="FE17" i="27"/>
  <c r="EH22" i="32" s="1"/>
  <c r="FF17" i="27"/>
  <c r="EI22" i="32" s="1"/>
  <c r="FG17" i="27"/>
  <c r="EJ22" i="32" s="1"/>
  <c r="FH17" i="27"/>
  <c r="EK22" i="32" s="1"/>
  <c r="FI17" i="27"/>
  <c r="EL22" i="32" s="1"/>
  <c r="FJ17" i="27"/>
  <c r="EM22" i="32" s="1"/>
  <c r="FK17" i="27"/>
  <c r="EN22" i="32" s="1"/>
  <c r="FL17" i="27"/>
  <c r="EO22" i="32" s="1"/>
  <c r="FM17" i="27"/>
  <c r="EP22" i="32" s="1"/>
  <c r="FN17" i="27"/>
  <c r="EQ22" i="32" s="1"/>
  <c r="FO17" i="27"/>
  <c r="ER22" i="32" s="1"/>
  <c r="FP17" i="27"/>
  <c r="ES22" i="32" s="1"/>
  <c r="FQ17" i="27"/>
  <c r="ET22" i="32" s="1"/>
  <c r="FR17" i="27"/>
  <c r="EU22" i="32" s="1"/>
  <c r="FS17" i="27"/>
  <c r="EV22" i="32" s="1"/>
  <c r="FT17" i="27"/>
  <c r="EW22" i="32" s="1"/>
  <c r="FU17" i="27"/>
  <c r="EX22" i="32" s="1"/>
  <c r="FV17" i="27"/>
  <c r="EY22" i="32" s="1"/>
  <c r="FW17" i="27"/>
  <c r="EZ22" i="32" s="1"/>
  <c r="FX17" i="27"/>
  <c r="FA22" i="32" s="1"/>
  <c r="FY17" i="27"/>
  <c r="FB22" i="32" s="1"/>
  <c r="FZ17" i="27"/>
  <c r="FC22" i="32" s="1"/>
  <c r="GA17" i="27"/>
  <c r="FD22" i="32" s="1"/>
  <c r="GB17" i="27"/>
  <c r="FE22" i="32" s="1"/>
  <c r="GC17" i="27"/>
  <c r="FF22" i="32" s="1"/>
  <c r="GD17" i="27"/>
  <c r="FG22" i="32" s="1"/>
  <c r="GE17" i="27"/>
  <c r="FH22" i="32" s="1"/>
  <c r="GF17" i="27"/>
  <c r="FI22" i="32" s="1"/>
  <c r="GG17" i="27"/>
  <c r="FJ22" i="32" s="1"/>
  <c r="GH17" i="27"/>
  <c r="FK22" i="32" s="1"/>
  <c r="GI17" i="27"/>
  <c r="FL22" i="32" s="1"/>
  <c r="GJ17" i="27"/>
  <c r="FM22" i="32" s="1"/>
  <c r="GK17" i="27"/>
  <c r="FN22" i="32" s="1"/>
  <c r="GL17" i="27"/>
  <c r="FO22" i="32" s="1"/>
  <c r="GM17" i="27"/>
  <c r="FP22" i="32" s="1"/>
  <c r="GN17" i="27"/>
  <c r="FQ22" i="32" s="1"/>
  <c r="GO17" i="27"/>
  <c r="FR22" i="32" s="1"/>
  <c r="GP17" i="27"/>
  <c r="FS22" i="32" s="1"/>
  <c r="GQ17" i="27"/>
  <c r="FT22" i="32" s="1"/>
  <c r="GR17" i="27"/>
  <c r="FU22" i="32" s="1"/>
  <c r="GS17" i="27"/>
  <c r="FV22" i="32" s="1"/>
  <c r="GT17" i="27"/>
  <c r="FW22" i="32" s="1"/>
  <c r="GU17" i="27"/>
  <c r="FX22" i="32" s="1"/>
  <c r="GV17" i="27"/>
  <c r="FY22" i="32" s="1"/>
  <c r="EZ18" i="27"/>
  <c r="EC23" i="32" s="1"/>
  <c r="FA18" i="27"/>
  <c r="ED23" i="32" s="1"/>
  <c r="FB18" i="27"/>
  <c r="EE23" i="32" s="1"/>
  <c r="FC18" i="27"/>
  <c r="EF23" i="32" s="1"/>
  <c r="FD18" i="27"/>
  <c r="EG23" i="32" s="1"/>
  <c r="FE18" i="27"/>
  <c r="EH23" i="32" s="1"/>
  <c r="FF18" i="27"/>
  <c r="EI23" i="32" s="1"/>
  <c r="FG18" i="27"/>
  <c r="EJ23" i="32" s="1"/>
  <c r="FH18" i="27"/>
  <c r="EK23" i="32" s="1"/>
  <c r="FI18" i="27"/>
  <c r="EL23" i="32" s="1"/>
  <c r="FJ18" i="27"/>
  <c r="EM23" i="32" s="1"/>
  <c r="FK18" i="27"/>
  <c r="EN23" i="32" s="1"/>
  <c r="FL18" i="27"/>
  <c r="EO23" i="32" s="1"/>
  <c r="FM18" i="27"/>
  <c r="EP23" i="32" s="1"/>
  <c r="FN18" i="27"/>
  <c r="EQ23" i="32" s="1"/>
  <c r="FO18" i="27"/>
  <c r="ER23" i="32" s="1"/>
  <c r="FP18" i="27"/>
  <c r="ES23" i="32" s="1"/>
  <c r="FQ18" i="27"/>
  <c r="ET23" i="32" s="1"/>
  <c r="FR18" i="27"/>
  <c r="EU23" i="32" s="1"/>
  <c r="FS18" i="27"/>
  <c r="EV23" i="32" s="1"/>
  <c r="FT18" i="27"/>
  <c r="EW23" i="32" s="1"/>
  <c r="FU18" i="27"/>
  <c r="EX23" i="32" s="1"/>
  <c r="FV18" i="27"/>
  <c r="EY23" i="32" s="1"/>
  <c r="FW18" i="27"/>
  <c r="EZ23" i="32" s="1"/>
  <c r="FX18" i="27"/>
  <c r="FA23" i="32" s="1"/>
  <c r="FY18" i="27"/>
  <c r="FB23" i="32" s="1"/>
  <c r="FZ18" i="27"/>
  <c r="FC23" i="32" s="1"/>
  <c r="GA18" i="27"/>
  <c r="FD23" i="32" s="1"/>
  <c r="GB18" i="27"/>
  <c r="FE23" i="32" s="1"/>
  <c r="GC18" i="27"/>
  <c r="FF23" i="32" s="1"/>
  <c r="GD18" i="27"/>
  <c r="FG23" i="32" s="1"/>
  <c r="GE18" i="27"/>
  <c r="FH23" i="32" s="1"/>
  <c r="GF18" i="27"/>
  <c r="FI23" i="32" s="1"/>
  <c r="GG18" i="27"/>
  <c r="FJ23" i="32" s="1"/>
  <c r="GH18" i="27"/>
  <c r="FK23" i="32" s="1"/>
  <c r="GI18" i="27"/>
  <c r="FL23" i="32" s="1"/>
  <c r="GJ18" i="27"/>
  <c r="FM23" i="32" s="1"/>
  <c r="GK18" i="27"/>
  <c r="FN23" i="32" s="1"/>
  <c r="GL18" i="27"/>
  <c r="FO23" i="32" s="1"/>
  <c r="GM18" i="27"/>
  <c r="FP23" i="32" s="1"/>
  <c r="GN18" i="27"/>
  <c r="FQ23" i="32" s="1"/>
  <c r="GO18" i="27"/>
  <c r="FR23" i="32" s="1"/>
  <c r="GP18" i="27"/>
  <c r="FS23" i="32" s="1"/>
  <c r="GQ18" i="27"/>
  <c r="FT23" i="32" s="1"/>
  <c r="GR18" i="27"/>
  <c r="FU23" i="32" s="1"/>
  <c r="GS18" i="27"/>
  <c r="FV23" i="32" s="1"/>
  <c r="GT18" i="27"/>
  <c r="FW23" i="32" s="1"/>
  <c r="GU18" i="27"/>
  <c r="FX23" i="32" s="1"/>
  <c r="GV18" i="27"/>
  <c r="FY23" i="32" s="1"/>
  <c r="EZ19" i="27"/>
  <c r="EC24" i="32" s="1"/>
  <c r="FA19" i="27"/>
  <c r="ED24" i="32" s="1"/>
  <c r="FB19" i="27"/>
  <c r="EE24" i="32" s="1"/>
  <c r="FC19" i="27"/>
  <c r="EF24" i="32" s="1"/>
  <c r="FD19" i="27"/>
  <c r="EG24" i="32" s="1"/>
  <c r="FE19" i="27"/>
  <c r="EH24" i="32" s="1"/>
  <c r="FF19" i="27"/>
  <c r="EI24" i="32" s="1"/>
  <c r="FG19" i="27"/>
  <c r="EJ24" i="32" s="1"/>
  <c r="FH19" i="27"/>
  <c r="EK24" i="32" s="1"/>
  <c r="FI19" i="27"/>
  <c r="EL24" i="32" s="1"/>
  <c r="FJ19" i="27"/>
  <c r="EM24" i="32" s="1"/>
  <c r="FK19" i="27"/>
  <c r="EN24" i="32" s="1"/>
  <c r="FL19" i="27"/>
  <c r="EO24" i="32" s="1"/>
  <c r="FM19" i="27"/>
  <c r="EP24" i="32" s="1"/>
  <c r="FN19" i="27"/>
  <c r="EQ24" i="32" s="1"/>
  <c r="FO19" i="27"/>
  <c r="ER24" i="32" s="1"/>
  <c r="FP19" i="27"/>
  <c r="ES24" i="32" s="1"/>
  <c r="FQ19" i="27"/>
  <c r="ET24" i="32" s="1"/>
  <c r="FR19" i="27"/>
  <c r="EU24" i="32" s="1"/>
  <c r="FS19" i="27"/>
  <c r="EV24" i="32" s="1"/>
  <c r="FT19" i="27"/>
  <c r="EW24" i="32" s="1"/>
  <c r="FU19" i="27"/>
  <c r="EX24" i="32" s="1"/>
  <c r="FV19" i="27"/>
  <c r="EY24" i="32" s="1"/>
  <c r="FW19" i="27"/>
  <c r="EZ24" i="32" s="1"/>
  <c r="FX19" i="27"/>
  <c r="FA24" i="32" s="1"/>
  <c r="FY19" i="27"/>
  <c r="FB24" i="32" s="1"/>
  <c r="FZ19" i="27"/>
  <c r="FC24" i="32" s="1"/>
  <c r="GA19" i="27"/>
  <c r="FD24" i="32" s="1"/>
  <c r="GB19" i="27"/>
  <c r="FE24" i="32" s="1"/>
  <c r="GC19" i="27"/>
  <c r="FF24" i="32" s="1"/>
  <c r="GD19" i="27"/>
  <c r="FG24" i="32" s="1"/>
  <c r="GE19" i="27"/>
  <c r="FH24" i="32" s="1"/>
  <c r="GF19" i="27"/>
  <c r="FI24" i="32" s="1"/>
  <c r="GG19" i="27"/>
  <c r="FJ24" i="32" s="1"/>
  <c r="GH19" i="27"/>
  <c r="FK24" i="32" s="1"/>
  <c r="GI19" i="27"/>
  <c r="FL24" i="32" s="1"/>
  <c r="GJ19" i="27"/>
  <c r="FM24" i="32" s="1"/>
  <c r="GK19" i="27"/>
  <c r="FN24" i="32" s="1"/>
  <c r="GL19" i="27"/>
  <c r="FO24" i="32" s="1"/>
  <c r="GM19" i="27"/>
  <c r="FP24" i="32" s="1"/>
  <c r="GN19" i="27"/>
  <c r="FQ24" i="32" s="1"/>
  <c r="GO19" i="27"/>
  <c r="FR24" i="32" s="1"/>
  <c r="GP19" i="27"/>
  <c r="FS24" i="32" s="1"/>
  <c r="GQ19" i="27"/>
  <c r="FT24" i="32" s="1"/>
  <c r="GR19" i="27"/>
  <c r="FU24" i="32" s="1"/>
  <c r="GS19" i="27"/>
  <c r="FV24" i="32" s="1"/>
  <c r="GT19" i="27"/>
  <c r="FW24" i="32" s="1"/>
  <c r="GU19" i="27"/>
  <c r="FX24" i="32" s="1"/>
  <c r="GV19" i="27"/>
  <c r="FY24" i="32" s="1"/>
  <c r="EZ20" i="27"/>
  <c r="EC25" i="32" s="1"/>
  <c r="FA20" i="27"/>
  <c r="ED25" i="32" s="1"/>
  <c r="FB20" i="27"/>
  <c r="EE25" i="32" s="1"/>
  <c r="FC20" i="27"/>
  <c r="EF25" i="32" s="1"/>
  <c r="FD20" i="27"/>
  <c r="EG25" i="32" s="1"/>
  <c r="FE20" i="27"/>
  <c r="EH25" i="32" s="1"/>
  <c r="FF20" i="27"/>
  <c r="EI25" i="32" s="1"/>
  <c r="FG20" i="27"/>
  <c r="EJ25" i="32" s="1"/>
  <c r="FH20" i="27"/>
  <c r="EK25" i="32" s="1"/>
  <c r="FI20" i="27"/>
  <c r="EL25" i="32" s="1"/>
  <c r="FJ20" i="27"/>
  <c r="EM25" i="32" s="1"/>
  <c r="FK20" i="27"/>
  <c r="EN25" i="32" s="1"/>
  <c r="FL20" i="27"/>
  <c r="EO25" i="32" s="1"/>
  <c r="FM20" i="27"/>
  <c r="EP25" i="32" s="1"/>
  <c r="FN20" i="27"/>
  <c r="EQ25" i="32" s="1"/>
  <c r="FO20" i="27"/>
  <c r="ER25" i="32" s="1"/>
  <c r="FP20" i="27"/>
  <c r="ES25" i="32" s="1"/>
  <c r="FQ20" i="27"/>
  <c r="ET25" i="32" s="1"/>
  <c r="FR20" i="27"/>
  <c r="EU25" i="32" s="1"/>
  <c r="FS20" i="27"/>
  <c r="EV25" i="32" s="1"/>
  <c r="FT20" i="27"/>
  <c r="EW25" i="32" s="1"/>
  <c r="FU20" i="27"/>
  <c r="EX25" i="32" s="1"/>
  <c r="FV20" i="27"/>
  <c r="EY25" i="32" s="1"/>
  <c r="FW20" i="27"/>
  <c r="EZ25" i="32" s="1"/>
  <c r="FX20" i="27"/>
  <c r="FA25" i="32" s="1"/>
  <c r="FY20" i="27"/>
  <c r="FB25" i="32" s="1"/>
  <c r="FZ20" i="27"/>
  <c r="FC25" i="32" s="1"/>
  <c r="GA20" i="27"/>
  <c r="FD25" i="32" s="1"/>
  <c r="GB20" i="27"/>
  <c r="FE25" i="32" s="1"/>
  <c r="GC20" i="27"/>
  <c r="FF25" i="32" s="1"/>
  <c r="GD20" i="27"/>
  <c r="FG25" i="32" s="1"/>
  <c r="GE20" i="27"/>
  <c r="FH25" i="32" s="1"/>
  <c r="GF20" i="27"/>
  <c r="FI25" i="32" s="1"/>
  <c r="GG20" i="27"/>
  <c r="FJ25" i="32" s="1"/>
  <c r="GH20" i="27"/>
  <c r="FK25" i="32" s="1"/>
  <c r="GI20" i="27"/>
  <c r="FL25" i="32" s="1"/>
  <c r="GJ20" i="27"/>
  <c r="FM25" i="32" s="1"/>
  <c r="GK20" i="27"/>
  <c r="FN25" i="32" s="1"/>
  <c r="GL20" i="27"/>
  <c r="FO25" i="32" s="1"/>
  <c r="GM20" i="27"/>
  <c r="FP25" i="32" s="1"/>
  <c r="GN20" i="27"/>
  <c r="FQ25" i="32" s="1"/>
  <c r="GO20" i="27"/>
  <c r="FR25" i="32" s="1"/>
  <c r="GP20" i="27"/>
  <c r="FS25" i="32" s="1"/>
  <c r="GQ20" i="27"/>
  <c r="FT25" i="32" s="1"/>
  <c r="GR20" i="27"/>
  <c r="FU25" i="32" s="1"/>
  <c r="GS20" i="27"/>
  <c r="FV25" i="32" s="1"/>
  <c r="GT20" i="27"/>
  <c r="FW25" i="32" s="1"/>
  <c r="GU20" i="27"/>
  <c r="FX25" i="32" s="1"/>
  <c r="GV20" i="27"/>
  <c r="FY25" i="32" s="1"/>
  <c r="EZ21" i="27"/>
  <c r="EC26" i="32" s="1"/>
  <c r="FA21" i="27"/>
  <c r="ED26" i="32" s="1"/>
  <c r="FB21" i="27"/>
  <c r="EE26" i="32" s="1"/>
  <c r="FC21" i="27"/>
  <c r="EF26" i="32" s="1"/>
  <c r="FD21" i="27"/>
  <c r="EG26" i="32" s="1"/>
  <c r="FE21" i="27"/>
  <c r="EH26" i="32" s="1"/>
  <c r="FF21" i="27"/>
  <c r="EI26" i="32" s="1"/>
  <c r="FG21" i="27"/>
  <c r="EJ26" i="32" s="1"/>
  <c r="FH21" i="27"/>
  <c r="EK26" i="32" s="1"/>
  <c r="FI21" i="27"/>
  <c r="EL26" i="32" s="1"/>
  <c r="FJ21" i="27"/>
  <c r="EM26" i="32" s="1"/>
  <c r="FK21" i="27"/>
  <c r="EN26" i="32" s="1"/>
  <c r="FL21" i="27"/>
  <c r="EO26" i="32" s="1"/>
  <c r="FM21" i="27"/>
  <c r="EP26" i="32" s="1"/>
  <c r="FN21" i="27"/>
  <c r="EQ26" i="32" s="1"/>
  <c r="FO21" i="27"/>
  <c r="ER26" i="32" s="1"/>
  <c r="FP21" i="27"/>
  <c r="ES26" i="32" s="1"/>
  <c r="FQ21" i="27"/>
  <c r="ET26" i="32" s="1"/>
  <c r="FR21" i="27"/>
  <c r="EU26" i="32" s="1"/>
  <c r="FS21" i="27"/>
  <c r="EV26" i="32" s="1"/>
  <c r="FT21" i="27"/>
  <c r="EW26" i="32" s="1"/>
  <c r="FU21" i="27"/>
  <c r="EX26" i="32" s="1"/>
  <c r="FV21" i="27"/>
  <c r="EY26" i="32" s="1"/>
  <c r="FW21" i="27"/>
  <c r="EZ26" i="32" s="1"/>
  <c r="FX21" i="27"/>
  <c r="FA26" i="32" s="1"/>
  <c r="FY21" i="27"/>
  <c r="FB26" i="32" s="1"/>
  <c r="FZ21" i="27"/>
  <c r="FC26" i="32" s="1"/>
  <c r="GA21" i="27"/>
  <c r="FD26" i="32" s="1"/>
  <c r="GB21" i="27"/>
  <c r="FE26" i="32" s="1"/>
  <c r="GC21" i="27"/>
  <c r="FF26" i="32" s="1"/>
  <c r="GD21" i="27"/>
  <c r="FG26" i="32" s="1"/>
  <c r="GE21" i="27"/>
  <c r="FH26" i="32" s="1"/>
  <c r="GF21" i="27"/>
  <c r="FI26" i="32" s="1"/>
  <c r="GG21" i="27"/>
  <c r="FJ26" i="32" s="1"/>
  <c r="GH21" i="27"/>
  <c r="FK26" i="32" s="1"/>
  <c r="GI21" i="27"/>
  <c r="FL26" i="32" s="1"/>
  <c r="GJ21" i="27"/>
  <c r="FM26" i="32" s="1"/>
  <c r="GK21" i="27"/>
  <c r="FN26" i="32" s="1"/>
  <c r="GL21" i="27"/>
  <c r="FO26" i="32" s="1"/>
  <c r="GM21" i="27"/>
  <c r="FP26" i="32" s="1"/>
  <c r="GN21" i="27"/>
  <c r="FQ26" i="32" s="1"/>
  <c r="GO21" i="27"/>
  <c r="FR26" i="32" s="1"/>
  <c r="GP21" i="27"/>
  <c r="FS26" i="32" s="1"/>
  <c r="GQ21" i="27"/>
  <c r="FT26" i="32" s="1"/>
  <c r="GR21" i="27"/>
  <c r="FU26" i="32" s="1"/>
  <c r="GS21" i="27"/>
  <c r="FV26" i="32" s="1"/>
  <c r="GT21" i="27"/>
  <c r="FW26" i="32" s="1"/>
  <c r="GU21" i="27"/>
  <c r="FX26" i="32" s="1"/>
  <c r="GV21" i="27"/>
  <c r="FY26" i="32" s="1"/>
  <c r="EZ22" i="27"/>
  <c r="EC27" i="32" s="1"/>
  <c r="FA22" i="27"/>
  <c r="ED27" i="32" s="1"/>
  <c r="FB22" i="27"/>
  <c r="EE27" i="32" s="1"/>
  <c r="FC22" i="27"/>
  <c r="EF27" i="32" s="1"/>
  <c r="FD22" i="27"/>
  <c r="EG27" i="32" s="1"/>
  <c r="FE22" i="27"/>
  <c r="EH27" i="32" s="1"/>
  <c r="FF22" i="27"/>
  <c r="EI27" i="32" s="1"/>
  <c r="FG22" i="27"/>
  <c r="EJ27" i="32" s="1"/>
  <c r="FH22" i="27"/>
  <c r="EK27" i="32" s="1"/>
  <c r="FI22" i="27"/>
  <c r="EL27" i="32" s="1"/>
  <c r="FJ22" i="27"/>
  <c r="EM27" i="32" s="1"/>
  <c r="FK22" i="27"/>
  <c r="EN27" i="32" s="1"/>
  <c r="FL22" i="27"/>
  <c r="EO27" i="32" s="1"/>
  <c r="FM22" i="27"/>
  <c r="EP27" i="32" s="1"/>
  <c r="FN22" i="27"/>
  <c r="EQ27" i="32" s="1"/>
  <c r="FO22" i="27"/>
  <c r="ER27" i="32" s="1"/>
  <c r="FP22" i="27"/>
  <c r="ES27" i="32" s="1"/>
  <c r="FQ22" i="27"/>
  <c r="ET27" i="32" s="1"/>
  <c r="FR22" i="27"/>
  <c r="EU27" i="32" s="1"/>
  <c r="FS22" i="27"/>
  <c r="EV27" i="32" s="1"/>
  <c r="FT22" i="27"/>
  <c r="EW27" i="32" s="1"/>
  <c r="FU22" i="27"/>
  <c r="EX27" i="32" s="1"/>
  <c r="FV22" i="27"/>
  <c r="EY27" i="32" s="1"/>
  <c r="FW22" i="27"/>
  <c r="EZ27" i="32" s="1"/>
  <c r="FX22" i="27"/>
  <c r="FA27" i="32" s="1"/>
  <c r="FY22" i="27"/>
  <c r="FB27" i="32" s="1"/>
  <c r="FZ22" i="27"/>
  <c r="FC27" i="32" s="1"/>
  <c r="GA22" i="27"/>
  <c r="FD27" i="32" s="1"/>
  <c r="GB22" i="27"/>
  <c r="FE27" i="32" s="1"/>
  <c r="GC22" i="27"/>
  <c r="FF27" i="32" s="1"/>
  <c r="GD22" i="27"/>
  <c r="FG27" i="32" s="1"/>
  <c r="GE22" i="27"/>
  <c r="FH27" i="32" s="1"/>
  <c r="GF22" i="27"/>
  <c r="FI27" i="32" s="1"/>
  <c r="GG22" i="27"/>
  <c r="FJ27" i="32" s="1"/>
  <c r="GH22" i="27"/>
  <c r="FK27" i="32" s="1"/>
  <c r="GI22" i="27"/>
  <c r="FL27" i="32" s="1"/>
  <c r="GJ22" i="27"/>
  <c r="FM27" i="32" s="1"/>
  <c r="GK22" i="27"/>
  <c r="FN27" i="32" s="1"/>
  <c r="GL22" i="27"/>
  <c r="FO27" i="32" s="1"/>
  <c r="GM22" i="27"/>
  <c r="FP27" i="32" s="1"/>
  <c r="GN22" i="27"/>
  <c r="FQ27" i="32" s="1"/>
  <c r="GO22" i="27"/>
  <c r="FR27" i="32" s="1"/>
  <c r="GP22" i="27"/>
  <c r="FS27" i="32" s="1"/>
  <c r="GQ22" i="27"/>
  <c r="FT27" i="32" s="1"/>
  <c r="GR22" i="27"/>
  <c r="FU27" i="32" s="1"/>
  <c r="GS22" i="27"/>
  <c r="FV27" i="32" s="1"/>
  <c r="GT22" i="27"/>
  <c r="FW27" i="32" s="1"/>
  <c r="GU22" i="27"/>
  <c r="FX27" i="32" s="1"/>
  <c r="GV22" i="27"/>
  <c r="FY27" i="32" s="1"/>
  <c r="EZ23" i="27"/>
  <c r="EC28" i="32" s="1"/>
  <c r="FA23" i="27"/>
  <c r="ED28" i="32" s="1"/>
  <c r="FB23" i="27"/>
  <c r="EE28" i="32" s="1"/>
  <c r="FC23" i="27"/>
  <c r="EF28" i="32" s="1"/>
  <c r="FD23" i="27"/>
  <c r="EG28" i="32" s="1"/>
  <c r="FE23" i="27"/>
  <c r="EH28" i="32" s="1"/>
  <c r="FF23" i="27"/>
  <c r="EI28" i="32" s="1"/>
  <c r="FG23" i="27"/>
  <c r="EJ28" i="32" s="1"/>
  <c r="FH23" i="27"/>
  <c r="EK28" i="32" s="1"/>
  <c r="FI23" i="27"/>
  <c r="EL28" i="32" s="1"/>
  <c r="FJ23" i="27"/>
  <c r="EM28" i="32" s="1"/>
  <c r="FK23" i="27"/>
  <c r="EN28" i="32" s="1"/>
  <c r="FL23" i="27"/>
  <c r="EO28" i="32" s="1"/>
  <c r="FM23" i="27"/>
  <c r="EP28" i="32" s="1"/>
  <c r="FN23" i="27"/>
  <c r="EQ28" i="32" s="1"/>
  <c r="FO23" i="27"/>
  <c r="ER28" i="32" s="1"/>
  <c r="FP23" i="27"/>
  <c r="ES28" i="32" s="1"/>
  <c r="FQ23" i="27"/>
  <c r="ET28" i="32" s="1"/>
  <c r="FR23" i="27"/>
  <c r="EU28" i="32" s="1"/>
  <c r="FS23" i="27"/>
  <c r="EV28" i="32" s="1"/>
  <c r="FT23" i="27"/>
  <c r="EW28" i="32" s="1"/>
  <c r="FU23" i="27"/>
  <c r="EX28" i="32" s="1"/>
  <c r="FV23" i="27"/>
  <c r="EY28" i="32" s="1"/>
  <c r="FW23" i="27"/>
  <c r="EZ28" i="32" s="1"/>
  <c r="FX23" i="27"/>
  <c r="FA28" i="32" s="1"/>
  <c r="FY23" i="27"/>
  <c r="FB28" i="32" s="1"/>
  <c r="FZ23" i="27"/>
  <c r="FC28" i="32" s="1"/>
  <c r="GA23" i="27"/>
  <c r="FD28" i="32" s="1"/>
  <c r="GB23" i="27"/>
  <c r="FE28" i="32" s="1"/>
  <c r="GC23" i="27"/>
  <c r="FF28" i="32" s="1"/>
  <c r="GD23" i="27"/>
  <c r="FG28" i="32" s="1"/>
  <c r="GE23" i="27"/>
  <c r="FH28" i="32" s="1"/>
  <c r="GF23" i="27"/>
  <c r="FI28" i="32" s="1"/>
  <c r="GG23" i="27"/>
  <c r="FJ28" i="32" s="1"/>
  <c r="GH23" i="27"/>
  <c r="FK28" i="32" s="1"/>
  <c r="GI23" i="27"/>
  <c r="FL28" i="32" s="1"/>
  <c r="GJ23" i="27"/>
  <c r="FM28" i="32" s="1"/>
  <c r="GK23" i="27"/>
  <c r="FN28" i="32" s="1"/>
  <c r="GL23" i="27"/>
  <c r="FO28" i="32" s="1"/>
  <c r="GM23" i="27"/>
  <c r="FP28" i="32" s="1"/>
  <c r="GN23" i="27"/>
  <c r="FQ28" i="32" s="1"/>
  <c r="GO23" i="27"/>
  <c r="FR28" i="32" s="1"/>
  <c r="GP23" i="27"/>
  <c r="FS28" i="32" s="1"/>
  <c r="GQ23" i="27"/>
  <c r="FT28" i="32" s="1"/>
  <c r="GR23" i="27"/>
  <c r="FU28" i="32" s="1"/>
  <c r="GS23" i="27"/>
  <c r="FV28" i="32" s="1"/>
  <c r="GT23" i="27"/>
  <c r="FW28" i="32" s="1"/>
  <c r="GU23" i="27"/>
  <c r="FX28" i="32" s="1"/>
  <c r="GV23" i="27"/>
  <c r="FY28" i="32" s="1"/>
  <c r="EZ24" i="27"/>
  <c r="EC29" i="32" s="1"/>
  <c r="FA24" i="27"/>
  <c r="ED29" i="32" s="1"/>
  <c r="FB24" i="27"/>
  <c r="EE29" i="32" s="1"/>
  <c r="FC24" i="27"/>
  <c r="EF29" i="32" s="1"/>
  <c r="FD24" i="27"/>
  <c r="EG29" i="32" s="1"/>
  <c r="FE24" i="27"/>
  <c r="EH29" i="32" s="1"/>
  <c r="FF24" i="27"/>
  <c r="EI29" i="32" s="1"/>
  <c r="FG24" i="27"/>
  <c r="EJ29" i="32" s="1"/>
  <c r="FH24" i="27"/>
  <c r="EK29" i="32" s="1"/>
  <c r="FI24" i="27"/>
  <c r="EL29" i="32" s="1"/>
  <c r="FJ24" i="27"/>
  <c r="EM29" i="32" s="1"/>
  <c r="FK24" i="27"/>
  <c r="EN29" i="32" s="1"/>
  <c r="FL24" i="27"/>
  <c r="EO29" i="32" s="1"/>
  <c r="FM24" i="27"/>
  <c r="EP29" i="32" s="1"/>
  <c r="FN24" i="27"/>
  <c r="EQ29" i="32" s="1"/>
  <c r="FO24" i="27"/>
  <c r="ER29" i="32" s="1"/>
  <c r="FP24" i="27"/>
  <c r="ES29" i="32" s="1"/>
  <c r="FQ24" i="27"/>
  <c r="ET29" i="32" s="1"/>
  <c r="FR24" i="27"/>
  <c r="EU29" i="32" s="1"/>
  <c r="FS24" i="27"/>
  <c r="EV29" i="32" s="1"/>
  <c r="FT24" i="27"/>
  <c r="EW29" i="32" s="1"/>
  <c r="FU24" i="27"/>
  <c r="EX29" i="32" s="1"/>
  <c r="FV24" i="27"/>
  <c r="EY29" i="32" s="1"/>
  <c r="FW24" i="27"/>
  <c r="EZ29" i="32" s="1"/>
  <c r="FX24" i="27"/>
  <c r="FA29" i="32" s="1"/>
  <c r="FY24" i="27"/>
  <c r="FB29" i="32" s="1"/>
  <c r="FZ24" i="27"/>
  <c r="FC29" i="32" s="1"/>
  <c r="GA24" i="27"/>
  <c r="FD29" i="32" s="1"/>
  <c r="GB24" i="27"/>
  <c r="FE29" i="32" s="1"/>
  <c r="GC24" i="27"/>
  <c r="FF29" i="32" s="1"/>
  <c r="GD24" i="27"/>
  <c r="FG29" i="32" s="1"/>
  <c r="GE24" i="27"/>
  <c r="FH29" i="32" s="1"/>
  <c r="GF24" i="27"/>
  <c r="FI29" i="32" s="1"/>
  <c r="GG24" i="27"/>
  <c r="FJ29" i="32" s="1"/>
  <c r="GH24" i="27"/>
  <c r="FK29" i="32" s="1"/>
  <c r="GI24" i="27"/>
  <c r="FL29" i="32" s="1"/>
  <c r="GJ24" i="27"/>
  <c r="FM29" i="32" s="1"/>
  <c r="GK24" i="27"/>
  <c r="FN29" i="32" s="1"/>
  <c r="GL24" i="27"/>
  <c r="FO29" i="32" s="1"/>
  <c r="GM24" i="27"/>
  <c r="FP29" i="32" s="1"/>
  <c r="GN24" i="27"/>
  <c r="FQ29" i="32" s="1"/>
  <c r="GO24" i="27"/>
  <c r="FR29" i="32" s="1"/>
  <c r="GP24" i="27"/>
  <c r="FS29" i="32" s="1"/>
  <c r="GQ24" i="27"/>
  <c r="FT29" i="32" s="1"/>
  <c r="GR24" i="27"/>
  <c r="FU29" i="32" s="1"/>
  <c r="GS24" i="27"/>
  <c r="FV29" i="32" s="1"/>
  <c r="GT24" i="27"/>
  <c r="FW29" i="32" s="1"/>
  <c r="GU24" i="27"/>
  <c r="FX29" i="32" s="1"/>
  <c r="GV24" i="27"/>
  <c r="FY29" i="32" s="1"/>
  <c r="EZ25" i="27"/>
  <c r="EC30" i="32" s="1"/>
  <c r="FA25" i="27"/>
  <c r="ED30" i="32" s="1"/>
  <c r="FB25" i="27"/>
  <c r="EE30" i="32" s="1"/>
  <c r="FC25" i="27"/>
  <c r="EF30" i="32" s="1"/>
  <c r="FD25" i="27"/>
  <c r="EG30" i="32" s="1"/>
  <c r="FE25" i="27"/>
  <c r="EH30" i="32" s="1"/>
  <c r="FF25" i="27"/>
  <c r="EI30" i="32" s="1"/>
  <c r="FG25" i="27"/>
  <c r="EJ30" i="32" s="1"/>
  <c r="FH25" i="27"/>
  <c r="EK30" i="32" s="1"/>
  <c r="FI25" i="27"/>
  <c r="EL30" i="32" s="1"/>
  <c r="FJ25" i="27"/>
  <c r="EM30" i="32" s="1"/>
  <c r="FK25" i="27"/>
  <c r="EN30" i="32" s="1"/>
  <c r="FL25" i="27"/>
  <c r="EO30" i="32" s="1"/>
  <c r="FM25" i="27"/>
  <c r="EP30" i="32" s="1"/>
  <c r="FN25" i="27"/>
  <c r="EQ30" i="32" s="1"/>
  <c r="FO25" i="27"/>
  <c r="ER30" i="32" s="1"/>
  <c r="FP25" i="27"/>
  <c r="ES30" i="32" s="1"/>
  <c r="FQ25" i="27"/>
  <c r="ET30" i="32" s="1"/>
  <c r="FR25" i="27"/>
  <c r="EU30" i="32" s="1"/>
  <c r="FS25" i="27"/>
  <c r="EV30" i="32" s="1"/>
  <c r="FT25" i="27"/>
  <c r="EW30" i="32" s="1"/>
  <c r="FU25" i="27"/>
  <c r="EX30" i="32" s="1"/>
  <c r="FV25" i="27"/>
  <c r="EY30" i="32" s="1"/>
  <c r="FW25" i="27"/>
  <c r="EZ30" i="32" s="1"/>
  <c r="FX25" i="27"/>
  <c r="FA30" i="32" s="1"/>
  <c r="FY25" i="27"/>
  <c r="FB30" i="32" s="1"/>
  <c r="FZ25" i="27"/>
  <c r="FC30" i="32" s="1"/>
  <c r="GA25" i="27"/>
  <c r="FD30" i="32" s="1"/>
  <c r="GB25" i="27"/>
  <c r="FE30" i="32" s="1"/>
  <c r="GC25" i="27"/>
  <c r="FF30" i="32" s="1"/>
  <c r="GD25" i="27"/>
  <c r="FG30" i="32" s="1"/>
  <c r="GE25" i="27"/>
  <c r="FH30" i="32" s="1"/>
  <c r="GF25" i="27"/>
  <c r="FI30" i="32" s="1"/>
  <c r="GG25" i="27"/>
  <c r="FJ30" i="32" s="1"/>
  <c r="GH25" i="27"/>
  <c r="FK30" i="32" s="1"/>
  <c r="GI25" i="27"/>
  <c r="FL30" i="32" s="1"/>
  <c r="GJ25" i="27"/>
  <c r="FM30" i="32" s="1"/>
  <c r="GK25" i="27"/>
  <c r="FN30" i="32" s="1"/>
  <c r="GL25" i="27"/>
  <c r="FO30" i="32" s="1"/>
  <c r="GM25" i="27"/>
  <c r="FP30" i="32" s="1"/>
  <c r="GN25" i="27"/>
  <c r="FQ30" i="32" s="1"/>
  <c r="GO25" i="27"/>
  <c r="FR30" i="32" s="1"/>
  <c r="GP25" i="27"/>
  <c r="FS30" i="32" s="1"/>
  <c r="GQ25" i="27"/>
  <c r="FT30" i="32" s="1"/>
  <c r="GR25" i="27"/>
  <c r="FU30" i="32" s="1"/>
  <c r="GS25" i="27"/>
  <c r="FV30" i="32" s="1"/>
  <c r="GT25" i="27"/>
  <c r="FW30" i="32" s="1"/>
  <c r="GU25" i="27"/>
  <c r="FX30" i="32" s="1"/>
  <c r="GV25" i="27"/>
  <c r="FY30" i="32" s="1"/>
  <c r="EZ29" i="27"/>
  <c r="EC34" i="32" s="1"/>
  <c r="FA29" i="27"/>
  <c r="ED34" i="32" s="1"/>
  <c r="FB29" i="27"/>
  <c r="EE34" i="32" s="1"/>
  <c r="FC29" i="27"/>
  <c r="EF34" i="32" s="1"/>
  <c r="FD29" i="27"/>
  <c r="EG34" i="32" s="1"/>
  <c r="FE29" i="27"/>
  <c r="EH34" i="32" s="1"/>
  <c r="FF29" i="27"/>
  <c r="EI34" i="32" s="1"/>
  <c r="FG29" i="27"/>
  <c r="EJ34" i="32" s="1"/>
  <c r="FH29" i="27"/>
  <c r="EK34" i="32" s="1"/>
  <c r="FI29" i="27"/>
  <c r="EL34" i="32" s="1"/>
  <c r="FJ29" i="27"/>
  <c r="EM34" i="32" s="1"/>
  <c r="FK29" i="27"/>
  <c r="EN34" i="32" s="1"/>
  <c r="FL29" i="27"/>
  <c r="EO34" i="32" s="1"/>
  <c r="FM29" i="27"/>
  <c r="EP34" i="32" s="1"/>
  <c r="FN29" i="27"/>
  <c r="EQ34" i="32" s="1"/>
  <c r="FO29" i="27"/>
  <c r="ER34" i="32" s="1"/>
  <c r="FP29" i="27"/>
  <c r="ES34" i="32" s="1"/>
  <c r="FQ29" i="27"/>
  <c r="ET34" i="32" s="1"/>
  <c r="FR29" i="27"/>
  <c r="EU34" i="32" s="1"/>
  <c r="FS29" i="27"/>
  <c r="EV34" i="32" s="1"/>
  <c r="FT29" i="27"/>
  <c r="EW34" i="32" s="1"/>
  <c r="FU29" i="27"/>
  <c r="EX34" i="32" s="1"/>
  <c r="FV29" i="27"/>
  <c r="EY34" i="32" s="1"/>
  <c r="FW29" i="27"/>
  <c r="EZ34" i="32" s="1"/>
  <c r="FX29" i="27"/>
  <c r="FA34" i="32" s="1"/>
  <c r="FY29" i="27"/>
  <c r="FB34" i="32" s="1"/>
  <c r="FZ29" i="27"/>
  <c r="FC34" i="32" s="1"/>
  <c r="GA29" i="27"/>
  <c r="FD34" i="32" s="1"/>
  <c r="GB29" i="27"/>
  <c r="FE34" i="32" s="1"/>
  <c r="GC29" i="27"/>
  <c r="FF34" i="32" s="1"/>
  <c r="GD29" i="27"/>
  <c r="FG34" i="32" s="1"/>
  <c r="GE29" i="27"/>
  <c r="FH34" i="32" s="1"/>
  <c r="GF29" i="27"/>
  <c r="FI34" i="32" s="1"/>
  <c r="GG29" i="27"/>
  <c r="FJ34" i="32" s="1"/>
  <c r="GH29" i="27"/>
  <c r="FK34" i="32" s="1"/>
  <c r="GI29" i="27"/>
  <c r="FL34" i="32" s="1"/>
  <c r="GJ29" i="27"/>
  <c r="FM34" i="32" s="1"/>
  <c r="GK29" i="27"/>
  <c r="FN34" i="32" s="1"/>
  <c r="GL29" i="27"/>
  <c r="FO34" i="32" s="1"/>
  <c r="GM29" i="27"/>
  <c r="FP34" i="32" s="1"/>
  <c r="GN29" i="27"/>
  <c r="FQ34" i="32" s="1"/>
  <c r="GO29" i="27"/>
  <c r="FR34" i="32" s="1"/>
  <c r="GP29" i="27"/>
  <c r="FS34" i="32" s="1"/>
  <c r="GQ29" i="27"/>
  <c r="FT34" i="32" s="1"/>
  <c r="GR29" i="27"/>
  <c r="FU34" i="32" s="1"/>
  <c r="GS29" i="27"/>
  <c r="FV34" i="32" s="1"/>
  <c r="GT29" i="27"/>
  <c r="FW34" i="32" s="1"/>
  <c r="GU29" i="27"/>
  <c r="FX34" i="32" s="1"/>
  <c r="GV29" i="27"/>
  <c r="FY34" i="32" s="1"/>
  <c r="EZ30" i="27"/>
  <c r="EC35" i="32" s="1"/>
  <c r="FA30" i="27"/>
  <c r="ED35" i="32" s="1"/>
  <c r="FB30" i="27"/>
  <c r="EE35" i="32" s="1"/>
  <c r="FC30" i="27"/>
  <c r="EF35" i="32" s="1"/>
  <c r="FD30" i="27"/>
  <c r="EG35" i="32" s="1"/>
  <c r="FE30" i="27"/>
  <c r="EH35" i="32" s="1"/>
  <c r="FF30" i="27"/>
  <c r="EI35" i="32" s="1"/>
  <c r="FG30" i="27"/>
  <c r="EJ35" i="32" s="1"/>
  <c r="FH30" i="27"/>
  <c r="EK35" i="32" s="1"/>
  <c r="FI30" i="27"/>
  <c r="EL35" i="32" s="1"/>
  <c r="FJ30" i="27"/>
  <c r="EM35" i="32" s="1"/>
  <c r="FK30" i="27"/>
  <c r="EN35" i="32" s="1"/>
  <c r="FL30" i="27"/>
  <c r="EO35" i="32" s="1"/>
  <c r="FM30" i="27"/>
  <c r="EP35" i="32" s="1"/>
  <c r="FN30" i="27"/>
  <c r="EQ35" i="32" s="1"/>
  <c r="FO30" i="27"/>
  <c r="ER35" i="32" s="1"/>
  <c r="FP30" i="27"/>
  <c r="ES35" i="32" s="1"/>
  <c r="FQ30" i="27"/>
  <c r="ET35" i="32" s="1"/>
  <c r="FR30" i="27"/>
  <c r="EU35" i="32" s="1"/>
  <c r="FS30" i="27"/>
  <c r="EV35" i="32" s="1"/>
  <c r="FT30" i="27"/>
  <c r="EW35" i="32" s="1"/>
  <c r="FU30" i="27"/>
  <c r="EX35" i="32" s="1"/>
  <c r="FV30" i="27"/>
  <c r="EY35" i="32" s="1"/>
  <c r="FW30" i="27"/>
  <c r="EZ35" i="32" s="1"/>
  <c r="FX30" i="27"/>
  <c r="FA35" i="32" s="1"/>
  <c r="FY30" i="27"/>
  <c r="FB35" i="32" s="1"/>
  <c r="FZ30" i="27"/>
  <c r="FC35" i="32" s="1"/>
  <c r="GA30" i="27"/>
  <c r="FD35" i="32" s="1"/>
  <c r="GB30" i="27"/>
  <c r="FE35" i="32" s="1"/>
  <c r="GC30" i="27"/>
  <c r="FF35" i="32" s="1"/>
  <c r="GD30" i="27"/>
  <c r="FG35" i="32" s="1"/>
  <c r="GE30" i="27"/>
  <c r="FH35" i="32" s="1"/>
  <c r="GF30" i="27"/>
  <c r="FI35" i="32" s="1"/>
  <c r="GG30" i="27"/>
  <c r="FJ35" i="32" s="1"/>
  <c r="GH30" i="27"/>
  <c r="FK35" i="32" s="1"/>
  <c r="GI30" i="27"/>
  <c r="FL35" i="32" s="1"/>
  <c r="GJ30" i="27"/>
  <c r="FM35" i="32" s="1"/>
  <c r="GK30" i="27"/>
  <c r="FN35" i="32" s="1"/>
  <c r="GL30" i="27"/>
  <c r="FO35" i="32" s="1"/>
  <c r="GM30" i="27"/>
  <c r="FP35" i="32" s="1"/>
  <c r="GN30" i="27"/>
  <c r="FQ35" i="32" s="1"/>
  <c r="GO30" i="27"/>
  <c r="FR35" i="32" s="1"/>
  <c r="GP30" i="27"/>
  <c r="FS35" i="32" s="1"/>
  <c r="GQ30" i="27"/>
  <c r="FT35" i="32" s="1"/>
  <c r="GR30" i="27"/>
  <c r="FU35" i="32" s="1"/>
  <c r="GS30" i="27"/>
  <c r="FV35" i="32" s="1"/>
  <c r="GT30" i="27"/>
  <c r="FW35" i="32" s="1"/>
  <c r="GU30" i="27"/>
  <c r="FX35" i="32" s="1"/>
  <c r="GV30" i="27"/>
  <c r="FY35" i="32" s="1"/>
  <c r="EZ31" i="27"/>
  <c r="EC36" i="32" s="1"/>
  <c r="FA31" i="27"/>
  <c r="ED36" i="32" s="1"/>
  <c r="FB31" i="27"/>
  <c r="EE36" i="32" s="1"/>
  <c r="FC31" i="27"/>
  <c r="EF36" i="32" s="1"/>
  <c r="FD31" i="27"/>
  <c r="EG36" i="32" s="1"/>
  <c r="FE31" i="27"/>
  <c r="EH36" i="32" s="1"/>
  <c r="FF31" i="27"/>
  <c r="EI36" i="32" s="1"/>
  <c r="FG31" i="27"/>
  <c r="EJ36" i="32" s="1"/>
  <c r="FH31" i="27"/>
  <c r="EK36" i="32" s="1"/>
  <c r="FI31" i="27"/>
  <c r="EL36" i="32" s="1"/>
  <c r="FJ31" i="27"/>
  <c r="EM36" i="32" s="1"/>
  <c r="FK31" i="27"/>
  <c r="EN36" i="32" s="1"/>
  <c r="FL31" i="27"/>
  <c r="EO36" i="32" s="1"/>
  <c r="FM31" i="27"/>
  <c r="EP36" i="32" s="1"/>
  <c r="FN31" i="27"/>
  <c r="EQ36" i="32" s="1"/>
  <c r="FO31" i="27"/>
  <c r="ER36" i="32" s="1"/>
  <c r="FP31" i="27"/>
  <c r="ES36" i="32" s="1"/>
  <c r="FQ31" i="27"/>
  <c r="ET36" i="32" s="1"/>
  <c r="FR31" i="27"/>
  <c r="EU36" i="32" s="1"/>
  <c r="FS31" i="27"/>
  <c r="EV36" i="32" s="1"/>
  <c r="FT31" i="27"/>
  <c r="EW36" i="32" s="1"/>
  <c r="FU31" i="27"/>
  <c r="EX36" i="32" s="1"/>
  <c r="FV31" i="27"/>
  <c r="EY36" i="32" s="1"/>
  <c r="FW31" i="27"/>
  <c r="EZ36" i="32" s="1"/>
  <c r="FX31" i="27"/>
  <c r="FA36" i="32" s="1"/>
  <c r="FY31" i="27"/>
  <c r="FB36" i="32" s="1"/>
  <c r="FZ31" i="27"/>
  <c r="FC36" i="32" s="1"/>
  <c r="GA31" i="27"/>
  <c r="FD36" i="32" s="1"/>
  <c r="GB31" i="27"/>
  <c r="FE36" i="32" s="1"/>
  <c r="GC31" i="27"/>
  <c r="FF36" i="32" s="1"/>
  <c r="GD31" i="27"/>
  <c r="FG36" i="32" s="1"/>
  <c r="GE31" i="27"/>
  <c r="FH36" i="32" s="1"/>
  <c r="GF31" i="27"/>
  <c r="FI36" i="32" s="1"/>
  <c r="GG31" i="27"/>
  <c r="FJ36" i="32" s="1"/>
  <c r="GH31" i="27"/>
  <c r="FK36" i="32" s="1"/>
  <c r="GI31" i="27"/>
  <c r="FL36" i="32" s="1"/>
  <c r="GJ31" i="27"/>
  <c r="FM36" i="32" s="1"/>
  <c r="GK31" i="27"/>
  <c r="FN36" i="32" s="1"/>
  <c r="GL31" i="27"/>
  <c r="FO36" i="32" s="1"/>
  <c r="GM31" i="27"/>
  <c r="FP36" i="32" s="1"/>
  <c r="GN31" i="27"/>
  <c r="FQ36" i="32" s="1"/>
  <c r="GO31" i="27"/>
  <c r="FR36" i="32" s="1"/>
  <c r="GP31" i="27"/>
  <c r="FS36" i="32" s="1"/>
  <c r="GQ31" i="27"/>
  <c r="FT36" i="32" s="1"/>
  <c r="GR31" i="27"/>
  <c r="FU36" i="32" s="1"/>
  <c r="GS31" i="27"/>
  <c r="FV36" i="32" s="1"/>
  <c r="GT31" i="27"/>
  <c r="FW36" i="32" s="1"/>
  <c r="GU31" i="27"/>
  <c r="FX36" i="32" s="1"/>
  <c r="GV31" i="27"/>
  <c r="FY36" i="32" s="1"/>
  <c r="EZ32" i="27"/>
  <c r="EC37" i="32" s="1"/>
  <c r="FA32" i="27"/>
  <c r="ED37" i="32" s="1"/>
  <c r="FB32" i="27"/>
  <c r="EE37" i="32" s="1"/>
  <c r="FC32" i="27"/>
  <c r="EF37" i="32" s="1"/>
  <c r="FD32" i="27"/>
  <c r="EG37" i="32" s="1"/>
  <c r="FE32" i="27"/>
  <c r="EH37" i="32" s="1"/>
  <c r="FF32" i="27"/>
  <c r="EI37" i="32" s="1"/>
  <c r="FG32" i="27"/>
  <c r="EJ37" i="32" s="1"/>
  <c r="FH32" i="27"/>
  <c r="EK37" i="32" s="1"/>
  <c r="FI32" i="27"/>
  <c r="EL37" i="32" s="1"/>
  <c r="FJ32" i="27"/>
  <c r="EM37" i="32" s="1"/>
  <c r="FK32" i="27"/>
  <c r="EN37" i="32" s="1"/>
  <c r="FL32" i="27"/>
  <c r="EO37" i="32" s="1"/>
  <c r="FM32" i="27"/>
  <c r="EP37" i="32" s="1"/>
  <c r="FN32" i="27"/>
  <c r="EQ37" i="32" s="1"/>
  <c r="FO32" i="27"/>
  <c r="ER37" i="32" s="1"/>
  <c r="FP32" i="27"/>
  <c r="ES37" i="32" s="1"/>
  <c r="FQ32" i="27"/>
  <c r="ET37" i="32" s="1"/>
  <c r="FR32" i="27"/>
  <c r="EU37" i="32" s="1"/>
  <c r="FS32" i="27"/>
  <c r="EV37" i="32" s="1"/>
  <c r="FT32" i="27"/>
  <c r="EW37" i="32" s="1"/>
  <c r="FU32" i="27"/>
  <c r="EX37" i="32" s="1"/>
  <c r="FV32" i="27"/>
  <c r="EY37" i="32" s="1"/>
  <c r="FW32" i="27"/>
  <c r="EZ37" i="32" s="1"/>
  <c r="FX32" i="27"/>
  <c r="FA37" i="32" s="1"/>
  <c r="FY32" i="27"/>
  <c r="FB37" i="32" s="1"/>
  <c r="FZ32" i="27"/>
  <c r="FC37" i="32" s="1"/>
  <c r="GA32" i="27"/>
  <c r="FD37" i="32" s="1"/>
  <c r="GB32" i="27"/>
  <c r="FE37" i="32" s="1"/>
  <c r="GC32" i="27"/>
  <c r="FF37" i="32" s="1"/>
  <c r="GD32" i="27"/>
  <c r="FG37" i="32" s="1"/>
  <c r="GE32" i="27"/>
  <c r="FH37" i="32" s="1"/>
  <c r="GF32" i="27"/>
  <c r="FI37" i="32" s="1"/>
  <c r="GG32" i="27"/>
  <c r="FJ37" i="32" s="1"/>
  <c r="GH32" i="27"/>
  <c r="FK37" i="32" s="1"/>
  <c r="GI32" i="27"/>
  <c r="FL37" i="32" s="1"/>
  <c r="GJ32" i="27"/>
  <c r="FM37" i="32" s="1"/>
  <c r="GK32" i="27"/>
  <c r="FN37" i="32" s="1"/>
  <c r="GL32" i="27"/>
  <c r="FO37" i="32" s="1"/>
  <c r="GM32" i="27"/>
  <c r="FP37" i="32" s="1"/>
  <c r="GN32" i="27"/>
  <c r="FQ37" i="32" s="1"/>
  <c r="GO32" i="27"/>
  <c r="FR37" i="32" s="1"/>
  <c r="GP32" i="27"/>
  <c r="FS37" i="32" s="1"/>
  <c r="GQ32" i="27"/>
  <c r="FT37" i="32" s="1"/>
  <c r="GR32" i="27"/>
  <c r="FU37" i="32" s="1"/>
  <c r="GS32" i="27"/>
  <c r="FV37" i="32" s="1"/>
  <c r="GT32" i="27"/>
  <c r="FW37" i="32" s="1"/>
  <c r="GU32" i="27"/>
  <c r="FX37" i="32" s="1"/>
  <c r="GV32" i="27"/>
  <c r="FY37" i="32" s="1"/>
  <c r="EZ33" i="27"/>
  <c r="FA33" i="27"/>
  <c r="FB33" i="27"/>
  <c r="FC33" i="27"/>
  <c r="FD33" i="27"/>
  <c r="FE33" i="27"/>
  <c r="FF33" i="27"/>
  <c r="FG33" i="27"/>
  <c r="FH33" i="27"/>
  <c r="FI33" i="27"/>
  <c r="FJ33" i="27"/>
  <c r="FK33" i="27"/>
  <c r="FL33" i="27"/>
  <c r="FM33" i="27"/>
  <c r="FN33" i="27"/>
  <c r="FO33" i="27"/>
  <c r="FP33" i="27"/>
  <c r="FQ33" i="27"/>
  <c r="FR33" i="27"/>
  <c r="FS33" i="27"/>
  <c r="FT33" i="27"/>
  <c r="FU33" i="27"/>
  <c r="FV33" i="27"/>
  <c r="FW33" i="27"/>
  <c r="FX33" i="27"/>
  <c r="FY33" i="27"/>
  <c r="FZ33" i="27"/>
  <c r="GA33" i="27"/>
  <c r="GB33" i="27"/>
  <c r="GC33" i="27"/>
  <c r="GD33" i="27"/>
  <c r="GE33" i="27"/>
  <c r="GF33" i="27"/>
  <c r="GG33" i="27"/>
  <c r="GH33" i="27"/>
  <c r="GI33" i="27"/>
  <c r="GJ33" i="27"/>
  <c r="GK33" i="27"/>
  <c r="GL33" i="27"/>
  <c r="GM33" i="27"/>
  <c r="GN33" i="27"/>
  <c r="GO33" i="27"/>
  <c r="GP33" i="27"/>
  <c r="GQ33" i="27"/>
  <c r="GR33" i="27"/>
  <c r="GS33" i="27"/>
  <c r="GT33" i="27"/>
  <c r="GU33" i="27"/>
  <c r="GV33" i="27"/>
  <c r="EZ34" i="27"/>
  <c r="FA34" i="27"/>
  <c r="FB34" i="27"/>
  <c r="FC34" i="27"/>
  <c r="FD34" i="27"/>
  <c r="FE34" i="27"/>
  <c r="FF34" i="27"/>
  <c r="FG34" i="27"/>
  <c r="FH34" i="27"/>
  <c r="FI34" i="27"/>
  <c r="FJ34" i="27"/>
  <c r="FK34" i="27"/>
  <c r="FL34" i="27"/>
  <c r="FM34" i="27"/>
  <c r="FN34" i="27"/>
  <c r="FO34" i="27"/>
  <c r="FP34" i="27"/>
  <c r="FQ34" i="27"/>
  <c r="FR34" i="27"/>
  <c r="FS34" i="27"/>
  <c r="FT34" i="27"/>
  <c r="FU34" i="27"/>
  <c r="FV34" i="27"/>
  <c r="FW34" i="27"/>
  <c r="FX34" i="27"/>
  <c r="FY34" i="27"/>
  <c r="FZ34" i="27"/>
  <c r="GA34" i="27"/>
  <c r="GB34" i="27"/>
  <c r="GC34" i="27"/>
  <c r="GD34" i="27"/>
  <c r="GE34" i="27"/>
  <c r="GF34" i="27"/>
  <c r="GG34" i="27"/>
  <c r="GH34" i="27"/>
  <c r="GI34" i="27"/>
  <c r="GJ34" i="27"/>
  <c r="GK34" i="27"/>
  <c r="GL34" i="27"/>
  <c r="GM34" i="27"/>
  <c r="GN34" i="27"/>
  <c r="GO34" i="27"/>
  <c r="GP34" i="27"/>
  <c r="GQ34" i="27"/>
  <c r="GR34" i="27"/>
  <c r="GS34" i="27"/>
  <c r="GT34" i="27"/>
  <c r="GU34" i="27"/>
  <c r="GV34" i="27"/>
  <c r="EZ35" i="27"/>
  <c r="EC40" i="32" s="1"/>
  <c r="FA35" i="27"/>
  <c r="ED40" i="32" s="1"/>
  <c r="FB35" i="27"/>
  <c r="EE40" i="32" s="1"/>
  <c r="FC35" i="27"/>
  <c r="EF40" i="32" s="1"/>
  <c r="FD35" i="27"/>
  <c r="EG40" i="32" s="1"/>
  <c r="FE35" i="27"/>
  <c r="EH40" i="32" s="1"/>
  <c r="FF35" i="27"/>
  <c r="EI40" i="32" s="1"/>
  <c r="FG35" i="27"/>
  <c r="EJ40" i="32" s="1"/>
  <c r="FH35" i="27"/>
  <c r="EK40" i="32" s="1"/>
  <c r="FI35" i="27"/>
  <c r="EL40" i="32" s="1"/>
  <c r="FJ35" i="27"/>
  <c r="EM40" i="32" s="1"/>
  <c r="FK35" i="27"/>
  <c r="EN40" i="32" s="1"/>
  <c r="FL35" i="27"/>
  <c r="EO40" i="32" s="1"/>
  <c r="FM35" i="27"/>
  <c r="EP40" i="32" s="1"/>
  <c r="FN35" i="27"/>
  <c r="EQ40" i="32" s="1"/>
  <c r="FO35" i="27"/>
  <c r="ER40" i="32" s="1"/>
  <c r="FP35" i="27"/>
  <c r="ES40" i="32" s="1"/>
  <c r="FQ35" i="27"/>
  <c r="ET40" i="32" s="1"/>
  <c r="FR35" i="27"/>
  <c r="EU40" i="32" s="1"/>
  <c r="FS35" i="27"/>
  <c r="EV40" i="32" s="1"/>
  <c r="FT35" i="27"/>
  <c r="EW40" i="32" s="1"/>
  <c r="FU35" i="27"/>
  <c r="EX40" i="32" s="1"/>
  <c r="FV35" i="27"/>
  <c r="EY40" i="32" s="1"/>
  <c r="FW35" i="27"/>
  <c r="EZ40" i="32" s="1"/>
  <c r="FX35" i="27"/>
  <c r="FA40" i="32" s="1"/>
  <c r="FY35" i="27"/>
  <c r="FB40" i="32" s="1"/>
  <c r="FZ35" i="27"/>
  <c r="FC40" i="32" s="1"/>
  <c r="GA35" i="27"/>
  <c r="FD40" i="32" s="1"/>
  <c r="GB35" i="27"/>
  <c r="FE40" i="32" s="1"/>
  <c r="GC35" i="27"/>
  <c r="FF40" i="32" s="1"/>
  <c r="GD35" i="27"/>
  <c r="FG40" i="32" s="1"/>
  <c r="GE35" i="27"/>
  <c r="FH40" i="32" s="1"/>
  <c r="GF35" i="27"/>
  <c r="FI40" i="32" s="1"/>
  <c r="GG35" i="27"/>
  <c r="FJ40" i="32" s="1"/>
  <c r="GH35" i="27"/>
  <c r="FK40" i="32" s="1"/>
  <c r="GI35" i="27"/>
  <c r="FL40" i="32" s="1"/>
  <c r="GJ35" i="27"/>
  <c r="FM40" i="32" s="1"/>
  <c r="GK35" i="27"/>
  <c r="FN40" i="32" s="1"/>
  <c r="GL35" i="27"/>
  <c r="FO40" i="32" s="1"/>
  <c r="GM35" i="27"/>
  <c r="FP40" i="32" s="1"/>
  <c r="GN35" i="27"/>
  <c r="FQ40" i="32" s="1"/>
  <c r="GO35" i="27"/>
  <c r="FR40" i="32" s="1"/>
  <c r="GP35" i="27"/>
  <c r="FS40" i="32" s="1"/>
  <c r="GQ35" i="27"/>
  <c r="FT40" i="32" s="1"/>
  <c r="GR35" i="27"/>
  <c r="FU40" i="32" s="1"/>
  <c r="GS35" i="27"/>
  <c r="FV40" i="32" s="1"/>
  <c r="GT35" i="27"/>
  <c r="FW40" i="32" s="1"/>
  <c r="GU35" i="27"/>
  <c r="FX40" i="32" s="1"/>
  <c r="GV35" i="27"/>
  <c r="FY40" i="32" s="1"/>
  <c r="EZ36" i="27"/>
  <c r="EC41" i="32" s="1"/>
  <c r="FA36" i="27"/>
  <c r="ED41" i="32" s="1"/>
  <c r="FB36" i="27"/>
  <c r="EE41" i="32" s="1"/>
  <c r="FC36" i="27"/>
  <c r="EF41" i="32" s="1"/>
  <c r="FD36" i="27"/>
  <c r="EG41" i="32" s="1"/>
  <c r="FE36" i="27"/>
  <c r="EH41" i="32" s="1"/>
  <c r="FF36" i="27"/>
  <c r="EI41" i="32" s="1"/>
  <c r="FG36" i="27"/>
  <c r="EJ41" i="32" s="1"/>
  <c r="FH36" i="27"/>
  <c r="EK41" i="32" s="1"/>
  <c r="FI36" i="27"/>
  <c r="EL41" i="32" s="1"/>
  <c r="FJ36" i="27"/>
  <c r="EM41" i="32" s="1"/>
  <c r="FK36" i="27"/>
  <c r="EN41" i="32" s="1"/>
  <c r="FL36" i="27"/>
  <c r="EO41" i="32" s="1"/>
  <c r="FM36" i="27"/>
  <c r="EP41" i="32" s="1"/>
  <c r="FN36" i="27"/>
  <c r="EQ41" i="32" s="1"/>
  <c r="FO36" i="27"/>
  <c r="ER41" i="32" s="1"/>
  <c r="FP36" i="27"/>
  <c r="ES41" i="32" s="1"/>
  <c r="FQ36" i="27"/>
  <c r="ET41" i="32" s="1"/>
  <c r="FR36" i="27"/>
  <c r="EU41" i="32" s="1"/>
  <c r="FS36" i="27"/>
  <c r="EV41" i="32" s="1"/>
  <c r="FT36" i="27"/>
  <c r="EW41" i="32" s="1"/>
  <c r="FU36" i="27"/>
  <c r="EX41" i="32" s="1"/>
  <c r="FV36" i="27"/>
  <c r="EY41" i="32" s="1"/>
  <c r="FW36" i="27"/>
  <c r="EZ41" i="32" s="1"/>
  <c r="FX36" i="27"/>
  <c r="FA41" i="32" s="1"/>
  <c r="FY36" i="27"/>
  <c r="FB41" i="32" s="1"/>
  <c r="FZ36" i="27"/>
  <c r="FC41" i="32" s="1"/>
  <c r="GA36" i="27"/>
  <c r="FD41" i="32" s="1"/>
  <c r="GB36" i="27"/>
  <c r="FE41" i="32" s="1"/>
  <c r="GC36" i="27"/>
  <c r="FF41" i="32" s="1"/>
  <c r="GD36" i="27"/>
  <c r="FG41" i="32" s="1"/>
  <c r="GE36" i="27"/>
  <c r="FH41" i="32" s="1"/>
  <c r="GF36" i="27"/>
  <c r="FI41" i="32" s="1"/>
  <c r="GG36" i="27"/>
  <c r="FJ41" i="32" s="1"/>
  <c r="GH36" i="27"/>
  <c r="FK41" i="32" s="1"/>
  <c r="GI36" i="27"/>
  <c r="FL41" i="32" s="1"/>
  <c r="GJ36" i="27"/>
  <c r="FM41" i="32" s="1"/>
  <c r="GK36" i="27"/>
  <c r="FN41" i="32" s="1"/>
  <c r="GL36" i="27"/>
  <c r="FO41" i="32" s="1"/>
  <c r="GM36" i="27"/>
  <c r="FP41" i="32" s="1"/>
  <c r="GN36" i="27"/>
  <c r="FQ41" i="32" s="1"/>
  <c r="GO36" i="27"/>
  <c r="FR41" i="32" s="1"/>
  <c r="GP36" i="27"/>
  <c r="FS41" i="32" s="1"/>
  <c r="GQ36" i="27"/>
  <c r="FT41" i="32" s="1"/>
  <c r="GR36" i="27"/>
  <c r="FU41" i="32" s="1"/>
  <c r="GS36" i="27"/>
  <c r="FV41" i="32" s="1"/>
  <c r="GT36" i="27"/>
  <c r="FW41" i="32" s="1"/>
  <c r="GU36" i="27"/>
  <c r="FX41" i="32" s="1"/>
  <c r="GV36" i="27"/>
  <c r="FY41" i="32" s="1"/>
  <c r="EZ37" i="27"/>
  <c r="EC42" i="32" s="1"/>
  <c r="FA37" i="27"/>
  <c r="ED42" i="32" s="1"/>
  <c r="FB37" i="27"/>
  <c r="EE42" i="32" s="1"/>
  <c r="FC37" i="27"/>
  <c r="EF42" i="32" s="1"/>
  <c r="FD37" i="27"/>
  <c r="EG42" i="32" s="1"/>
  <c r="FE37" i="27"/>
  <c r="EH42" i="32" s="1"/>
  <c r="FF37" i="27"/>
  <c r="EI42" i="32" s="1"/>
  <c r="FG37" i="27"/>
  <c r="EJ42" i="32" s="1"/>
  <c r="FH37" i="27"/>
  <c r="EK42" i="32" s="1"/>
  <c r="FI37" i="27"/>
  <c r="EL42" i="32" s="1"/>
  <c r="FJ37" i="27"/>
  <c r="EM42" i="32" s="1"/>
  <c r="FK37" i="27"/>
  <c r="EN42" i="32" s="1"/>
  <c r="FL37" i="27"/>
  <c r="EO42" i="32" s="1"/>
  <c r="FM37" i="27"/>
  <c r="EP42" i="32" s="1"/>
  <c r="FN37" i="27"/>
  <c r="EQ42" i="32" s="1"/>
  <c r="FO37" i="27"/>
  <c r="ER42" i="32" s="1"/>
  <c r="FP37" i="27"/>
  <c r="ES42" i="32" s="1"/>
  <c r="FQ37" i="27"/>
  <c r="ET42" i="32" s="1"/>
  <c r="FR37" i="27"/>
  <c r="EU42" i="32" s="1"/>
  <c r="FS37" i="27"/>
  <c r="EV42" i="32" s="1"/>
  <c r="FT37" i="27"/>
  <c r="EW42" i="32" s="1"/>
  <c r="FU37" i="27"/>
  <c r="EX42" i="32" s="1"/>
  <c r="FV37" i="27"/>
  <c r="EY42" i="32" s="1"/>
  <c r="FW37" i="27"/>
  <c r="EZ42" i="32" s="1"/>
  <c r="FX37" i="27"/>
  <c r="FA42" i="32" s="1"/>
  <c r="FY37" i="27"/>
  <c r="FB42" i="32" s="1"/>
  <c r="FZ37" i="27"/>
  <c r="FC42" i="32" s="1"/>
  <c r="GA37" i="27"/>
  <c r="FD42" i="32" s="1"/>
  <c r="GB37" i="27"/>
  <c r="FE42" i="32" s="1"/>
  <c r="GC37" i="27"/>
  <c r="FF42" i="32" s="1"/>
  <c r="GD37" i="27"/>
  <c r="FG42" i="32" s="1"/>
  <c r="GE37" i="27"/>
  <c r="FH42" i="32" s="1"/>
  <c r="GF37" i="27"/>
  <c r="FI42" i="32" s="1"/>
  <c r="GG37" i="27"/>
  <c r="FJ42" i="32" s="1"/>
  <c r="GH37" i="27"/>
  <c r="FK42" i="32" s="1"/>
  <c r="GI37" i="27"/>
  <c r="FL42" i="32" s="1"/>
  <c r="GJ37" i="27"/>
  <c r="FM42" i="32" s="1"/>
  <c r="GK37" i="27"/>
  <c r="FN42" i="32" s="1"/>
  <c r="GL37" i="27"/>
  <c r="FO42" i="32" s="1"/>
  <c r="GM37" i="27"/>
  <c r="FP42" i="32" s="1"/>
  <c r="GN37" i="27"/>
  <c r="FQ42" i="32" s="1"/>
  <c r="GO37" i="27"/>
  <c r="FR42" i="32" s="1"/>
  <c r="GP37" i="27"/>
  <c r="FS42" i="32" s="1"/>
  <c r="GQ37" i="27"/>
  <c r="FT42" i="32" s="1"/>
  <c r="GR37" i="27"/>
  <c r="FU42" i="32" s="1"/>
  <c r="GS37" i="27"/>
  <c r="FV42" i="32" s="1"/>
  <c r="GT37" i="27"/>
  <c r="FW42" i="32" s="1"/>
  <c r="GU37" i="27"/>
  <c r="FX42" i="32" s="1"/>
  <c r="GV37" i="27"/>
  <c r="FY42" i="32" s="1"/>
  <c r="EZ38" i="27"/>
  <c r="EC43" i="32" s="1"/>
  <c r="FA38" i="27"/>
  <c r="ED43" i="32" s="1"/>
  <c r="FB38" i="27"/>
  <c r="EE43" i="32" s="1"/>
  <c r="FC38" i="27"/>
  <c r="EF43" i="32" s="1"/>
  <c r="FD38" i="27"/>
  <c r="EG43" i="32" s="1"/>
  <c r="FE38" i="27"/>
  <c r="EH43" i="32" s="1"/>
  <c r="FF38" i="27"/>
  <c r="EI43" i="32" s="1"/>
  <c r="FG38" i="27"/>
  <c r="EJ43" i="32" s="1"/>
  <c r="FH38" i="27"/>
  <c r="EK43" i="32" s="1"/>
  <c r="FI38" i="27"/>
  <c r="EL43" i="32" s="1"/>
  <c r="FJ38" i="27"/>
  <c r="EM43" i="32" s="1"/>
  <c r="FK38" i="27"/>
  <c r="EN43" i="32" s="1"/>
  <c r="FL38" i="27"/>
  <c r="EO43" i="32" s="1"/>
  <c r="FM38" i="27"/>
  <c r="EP43" i="32" s="1"/>
  <c r="FN38" i="27"/>
  <c r="EQ43" i="32" s="1"/>
  <c r="FO38" i="27"/>
  <c r="ER43" i="32" s="1"/>
  <c r="FP38" i="27"/>
  <c r="ES43" i="32" s="1"/>
  <c r="FQ38" i="27"/>
  <c r="ET43" i="32" s="1"/>
  <c r="FR38" i="27"/>
  <c r="EU43" i="32" s="1"/>
  <c r="FS38" i="27"/>
  <c r="EV43" i="32" s="1"/>
  <c r="FT38" i="27"/>
  <c r="EW43" i="32" s="1"/>
  <c r="FU38" i="27"/>
  <c r="EX43" i="32" s="1"/>
  <c r="FV38" i="27"/>
  <c r="EY43" i="32" s="1"/>
  <c r="FW38" i="27"/>
  <c r="EZ43" i="32" s="1"/>
  <c r="FX38" i="27"/>
  <c r="FA43" i="32" s="1"/>
  <c r="FY38" i="27"/>
  <c r="FB43" i="32" s="1"/>
  <c r="FZ38" i="27"/>
  <c r="FC43" i="32" s="1"/>
  <c r="GA38" i="27"/>
  <c r="FD43" i="32" s="1"/>
  <c r="GB38" i="27"/>
  <c r="FE43" i="32" s="1"/>
  <c r="GC38" i="27"/>
  <c r="FF43" i="32" s="1"/>
  <c r="GD38" i="27"/>
  <c r="FG43" i="32" s="1"/>
  <c r="GE38" i="27"/>
  <c r="FH43" i="32" s="1"/>
  <c r="GF38" i="27"/>
  <c r="FI43" i="32" s="1"/>
  <c r="GG38" i="27"/>
  <c r="FJ43" i="32" s="1"/>
  <c r="GH38" i="27"/>
  <c r="FK43" i="32" s="1"/>
  <c r="GI38" i="27"/>
  <c r="FL43" i="32" s="1"/>
  <c r="GJ38" i="27"/>
  <c r="FM43" i="32" s="1"/>
  <c r="GK38" i="27"/>
  <c r="FN43" i="32" s="1"/>
  <c r="GL38" i="27"/>
  <c r="FO43" i="32" s="1"/>
  <c r="GM38" i="27"/>
  <c r="FP43" i="32" s="1"/>
  <c r="GN38" i="27"/>
  <c r="FQ43" i="32" s="1"/>
  <c r="GO38" i="27"/>
  <c r="FR43" i="32" s="1"/>
  <c r="GP38" i="27"/>
  <c r="FS43" i="32" s="1"/>
  <c r="GQ38" i="27"/>
  <c r="FT43" i="32" s="1"/>
  <c r="GR38" i="27"/>
  <c r="FU43" i="32" s="1"/>
  <c r="GS38" i="27"/>
  <c r="FV43" i="32" s="1"/>
  <c r="GT38" i="27"/>
  <c r="FW43" i="32" s="1"/>
  <c r="GU38" i="27"/>
  <c r="FX43" i="32" s="1"/>
  <c r="GV38" i="27"/>
  <c r="FY43" i="32" s="1"/>
  <c r="EZ39" i="27"/>
  <c r="FA39" i="27"/>
  <c r="FB39" i="27"/>
  <c r="FC39" i="27"/>
  <c r="FD39" i="27"/>
  <c r="FE39" i="27"/>
  <c r="FF39" i="27"/>
  <c r="FG39" i="27"/>
  <c r="FH39" i="27"/>
  <c r="FI39" i="27"/>
  <c r="FJ39" i="27"/>
  <c r="FK39" i="27"/>
  <c r="FL39" i="27"/>
  <c r="FM39" i="27"/>
  <c r="FN39" i="27"/>
  <c r="FO39" i="27"/>
  <c r="FP39" i="27"/>
  <c r="FQ39" i="27"/>
  <c r="FR39" i="27"/>
  <c r="FS39" i="27"/>
  <c r="FT39" i="27"/>
  <c r="FU39" i="27"/>
  <c r="FV39" i="27"/>
  <c r="FW39" i="27"/>
  <c r="FX39" i="27"/>
  <c r="FY39" i="27"/>
  <c r="FZ39" i="27"/>
  <c r="GA39" i="27"/>
  <c r="GB39" i="27"/>
  <c r="GC39" i="27"/>
  <c r="GD39" i="27"/>
  <c r="GE39" i="27"/>
  <c r="GF39" i="27"/>
  <c r="GG39" i="27"/>
  <c r="GH39" i="27"/>
  <c r="GI39" i="27"/>
  <c r="GJ39" i="27"/>
  <c r="GK39" i="27"/>
  <c r="GL39" i="27"/>
  <c r="GM39" i="27"/>
  <c r="GN39" i="27"/>
  <c r="GO39" i="27"/>
  <c r="GP39" i="27"/>
  <c r="GQ39" i="27"/>
  <c r="GR39" i="27"/>
  <c r="GS39" i="27"/>
  <c r="GT39" i="27"/>
  <c r="GU39" i="27"/>
  <c r="GV39" i="27"/>
  <c r="EZ40" i="27"/>
  <c r="FA40" i="27"/>
  <c r="FB40" i="27"/>
  <c r="FC40" i="27"/>
  <c r="FD40" i="27"/>
  <c r="FE40" i="27"/>
  <c r="FF40" i="27"/>
  <c r="FG40" i="27"/>
  <c r="FH40" i="27"/>
  <c r="FI40" i="27"/>
  <c r="FJ40" i="27"/>
  <c r="FK40" i="27"/>
  <c r="FL40" i="27"/>
  <c r="FM40" i="27"/>
  <c r="FN40" i="27"/>
  <c r="FO40" i="27"/>
  <c r="FP40" i="27"/>
  <c r="FQ40" i="27"/>
  <c r="FR40" i="27"/>
  <c r="FS40" i="27"/>
  <c r="FT40" i="27"/>
  <c r="FU40" i="27"/>
  <c r="FV40" i="27"/>
  <c r="FW40" i="27"/>
  <c r="FX40" i="27"/>
  <c r="FY40" i="27"/>
  <c r="FZ40" i="27"/>
  <c r="GA40" i="27"/>
  <c r="GB40" i="27"/>
  <c r="GC40" i="27"/>
  <c r="GD40" i="27"/>
  <c r="GE40" i="27"/>
  <c r="GF40" i="27"/>
  <c r="GG40" i="27"/>
  <c r="GH40" i="27"/>
  <c r="GI40" i="27"/>
  <c r="GJ40" i="27"/>
  <c r="GK40" i="27"/>
  <c r="GL40" i="27"/>
  <c r="GM40" i="27"/>
  <c r="GN40" i="27"/>
  <c r="GO40" i="27"/>
  <c r="GP40" i="27"/>
  <c r="GQ40" i="27"/>
  <c r="GR40" i="27"/>
  <c r="GS40" i="27"/>
  <c r="GT40" i="27"/>
  <c r="GU40" i="27"/>
  <c r="GV40" i="27"/>
  <c r="EZ41" i="27"/>
  <c r="FA41" i="27"/>
  <c r="FB41" i="27"/>
  <c r="FC41" i="27"/>
  <c r="FD41" i="27"/>
  <c r="FE41" i="27"/>
  <c r="FF41" i="27"/>
  <c r="FG41" i="27"/>
  <c r="FH41" i="27"/>
  <c r="FI41" i="27"/>
  <c r="FJ41" i="27"/>
  <c r="FK41" i="27"/>
  <c r="FL41" i="27"/>
  <c r="FM41" i="27"/>
  <c r="FN41" i="27"/>
  <c r="FO41" i="27"/>
  <c r="FP41" i="27"/>
  <c r="FQ41" i="27"/>
  <c r="FR41" i="27"/>
  <c r="FS41" i="27"/>
  <c r="FT41" i="27"/>
  <c r="FU41" i="27"/>
  <c r="FV41" i="27"/>
  <c r="FW41" i="27"/>
  <c r="FX41" i="27"/>
  <c r="FY41" i="27"/>
  <c r="FZ41" i="27"/>
  <c r="GA41" i="27"/>
  <c r="GB41" i="27"/>
  <c r="GC41" i="27"/>
  <c r="GD41" i="27"/>
  <c r="GE41" i="27"/>
  <c r="GF41" i="27"/>
  <c r="GG41" i="27"/>
  <c r="GH41" i="27"/>
  <c r="GI41" i="27"/>
  <c r="GJ41" i="27"/>
  <c r="GK41" i="27"/>
  <c r="GL41" i="27"/>
  <c r="GM41" i="27"/>
  <c r="GN41" i="27"/>
  <c r="GO41" i="27"/>
  <c r="GP41" i="27"/>
  <c r="GQ41" i="27"/>
  <c r="GR41" i="27"/>
  <c r="GS41" i="27"/>
  <c r="GT41" i="27"/>
  <c r="GU41" i="27"/>
  <c r="GV41" i="27"/>
  <c r="EZ42" i="27"/>
  <c r="EC47" i="32" s="1"/>
  <c r="FA42" i="27"/>
  <c r="ED47" i="32" s="1"/>
  <c r="FB42" i="27"/>
  <c r="EE47" i="32" s="1"/>
  <c r="FC42" i="27"/>
  <c r="EF47" i="32" s="1"/>
  <c r="FD42" i="27"/>
  <c r="EG47" i="32" s="1"/>
  <c r="FE42" i="27"/>
  <c r="EH47" i="32" s="1"/>
  <c r="FF42" i="27"/>
  <c r="EI47" i="32" s="1"/>
  <c r="FG42" i="27"/>
  <c r="EJ47" i="32" s="1"/>
  <c r="FH42" i="27"/>
  <c r="EK47" i="32" s="1"/>
  <c r="FI42" i="27"/>
  <c r="EL47" i="32" s="1"/>
  <c r="FJ42" i="27"/>
  <c r="EM47" i="32" s="1"/>
  <c r="FK42" i="27"/>
  <c r="EN47" i="32" s="1"/>
  <c r="FL42" i="27"/>
  <c r="EO47" i="32" s="1"/>
  <c r="FM42" i="27"/>
  <c r="EP47" i="32" s="1"/>
  <c r="FN42" i="27"/>
  <c r="EQ47" i="32" s="1"/>
  <c r="FO42" i="27"/>
  <c r="ER47" i="32" s="1"/>
  <c r="FP42" i="27"/>
  <c r="ES47" i="32" s="1"/>
  <c r="FQ42" i="27"/>
  <c r="ET47" i="32" s="1"/>
  <c r="FR42" i="27"/>
  <c r="EU47" i="32" s="1"/>
  <c r="FS42" i="27"/>
  <c r="EV47" i="32" s="1"/>
  <c r="FT42" i="27"/>
  <c r="EW47" i="32" s="1"/>
  <c r="FU42" i="27"/>
  <c r="EX47" i="32" s="1"/>
  <c r="FV42" i="27"/>
  <c r="EY47" i="32" s="1"/>
  <c r="FW42" i="27"/>
  <c r="EZ47" i="32" s="1"/>
  <c r="FX42" i="27"/>
  <c r="FA47" i="32" s="1"/>
  <c r="FY42" i="27"/>
  <c r="FB47" i="32" s="1"/>
  <c r="FZ42" i="27"/>
  <c r="FC47" i="32" s="1"/>
  <c r="GA42" i="27"/>
  <c r="FD47" i="32" s="1"/>
  <c r="GB42" i="27"/>
  <c r="FE47" i="32" s="1"/>
  <c r="GC42" i="27"/>
  <c r="FF47" i="32" s="1"/>
  <c r="GD42" i="27"/>
  <c r="FG47" i="32" s="1"/>
  <c r="GE42" i="27"/>
  <c r="FH47" i="32" s="1"/>
  <c r="GF42" i="27"/>
  <c r="FI47" i="32" s="1"/>
  <c r="GG42" i="27"/>
  <c r="FJ47" i="32" s="1"/>
  <c r="GH42" i="27"/>
  <c r="FK47" i="32" s="1"/>
  <c r="GI42" i="27"/>
  <c r="FL47" i="32" s="1"/>
  <c r="GJ42" i="27"/>
  <c r="FM47" i="32" s="1"/>
  <c r="GK42" i="27"/>
  <c r="FN47" i="32" s="1"/>
  <c r="GL42" i="27"/>
  <c r="FO47" i="32" s="1"/>
  <c r="GM42" i="27"/>
  <c r="FP47" i="32" s="1"/>
  <c r="GN42" i="27"/>
  <c r="FQ47" i="32" s="1"/>
  <c r="GO42" i="27"/>
  <c r="FR47" i="32" s="1"/>
  <c r="GP42" i="27"/>
  <c r="FS47" i="32" s="1"/>
  <c r="GQ42" i="27"/>
  <c r="FT47" i="32" s="1"/>
  <c r="GR42" i="27"/>
  <c r="FU47" i="32" s="1"/>
  <c r="GS42" i="27"/>
  <c r="FV47" i="32" s="1"/>
  <c r="GT42" i="27"/>
  <c r="FW47" i="32" s="1"/>
  <c r="GU42" i="27"/>
  <c r="FX47" i="32" s="1"/>
  <c r="GV42" i="27"/>
  <c r="FY47" i="32" s="1"/>
  <c r="EZ43" i="27"/>
  <c r="EC48" i="32" s="1"/>
  <c r="FA43" i="27"/>
  <c r="ED48" i="32" s="1"/>
  <c r="FB43" i="27"/>
  <c r="EE48" i="32" s="1"/>
  <c r="FC43" i="27"/>
  <c r="EF48" i="32" s="1"/>
  <c r="FD43" i="27"/>
  <c r="EG48" i="32" s="1"/>
  <c r="FE43" i="27"/>
  <c r="EH48" i="32" s="1"/>
  <c r="FF43" i="27"/>
  <c r="EI48" i="32" s="1"/>
  <c r="FG43" i="27"/>
  <c r="EJ48" i="32" s="1"/>
  <c r="FH43" i="27"/>
  <c r="EK48" i="32" s="1"/>
  <c r="FI43" i="27"/>
  <c r="EL48" i="32" s="1"/>
  <c r="FJ43" i="27"/>
  <c r="EM48" i="32" s="1"/>
  <c r="FK43" i="27"/>
  <c r="EN48" i="32" s="1"/>
  <c r="FL43" i="27"/>
  <c r="EO48" i="32" s="1"/>
  <c r="FM43" i="27"/>
  <c r="EP48" i="32" s="1"/>
  <c r="FN43" i="27"/>
  <c r="EQ48" i="32" s="1"/>
  <c r="FO43" i="27"/>
  <c r="ER48" i="32" s="1"/>
  <c r="FP43" i="27"/>
  <c r="ES48" i="32" s="1"/>
  <c r="FQ43" i="27"/>
  <c r="ET48" i="32" s="1"/>
  <c r="FR43" i="27"/>
  <c r="EU48" i="32" s="1"/>
  <c r="FS43" i="27"/>
  <c r="EV48" i="32" s="1"/>
  <c r="FT43" i="27"/>
  <c r="EW48" i="32" s="1"/>
  <c r="FU43" i="27"/>
  <c r="EX48" i="32" s="1"/>
  <c r="FV43" i="27"/>
  <c r="EY48" i="32" s="1"/>
  <c r="FW43" i="27"/>
  <c r="EZ48" i="32" s="1"/>
  <c r="FX43" i="27"/>
  <c r="FA48" i="32" s="1"/>
  <c r="FY43" i="27"/>
  <c r="FB48" i="32" s="1"/>
  <c r="FZ43" i="27"/>
  <c r="FC48" i="32" s="1"/>
  <c r="GA43" i="27"/>
  <c r="FD48" i="32" s="1"/>
  <c r="GB43" i="27"/>
  <c r="FE48" i="32" s="1"/>
  <c r="GC43" i="27"/>
  <c r="FF48" i="32" s="1"/>
  <c r="GD43" i="27"/>
  <c r="FG48" i="32" s="1"/>
  <c r="GE43" i="27"/>
  <c r="FH48" i="32" s="1"/>
  <c r="GF43" i="27"/>
  <c r="FI48" i="32" s="1"/>
  <c r="GG43" i="27"/>
  <c r="FJ48" i="32" s="1"/>
  <c r="GH43" i="27"/>
  <c r="FK48" i="32" s="1"/>
  <c r="GI43" i="27"/>
  <c r="FL48" i="32" s="1"/>
  <c r="GJ43" i="27"/>
  <c r="FM48" i="32" s="1"/>
  <c r="GK43" i="27"/>
  <c r="FN48" i="32" s="1"/>
  <c r="GL43" i="27"/>
  <c r="FO48" i="32" s="1"/>
  <c r="GM43" i="27"/>
  <c r="FP48" i="32" s="1"/>
  <c r="GN43" i="27"/>
  <c r="FQ48" i="32" s="1"/>
  <c r="GO43" i="27"/>
  <c r="FR48" i="32" s="1"/>
  <c r="GP43" i="27"/>
  <c r="FS48" i="32" s="1"/>
  <c r="GQ43" i="27"/>
  <c r="FT48" i="32" s="1"/>
  <c r="GR43" i="27"/>
  <c r="FU48" i="32" s="1"/>
  <c r="GS43" i="27"/>
  <c r="FV48" i="32" s="1"/>
  <c r="GT43" i="27"/>
  <c r="FW48" i="32" s="1"/>
  <c r="GU43" i="27"/>
  <c r="FX48" i="32" s="1"/>
  <c r="GV43" i="27"/>
  <c r="FY48" i="32" s="1"/>
  <c r="EZ44" i="27"/>
  <c r="EC49" i="32" s="1"/>
  <c r="FA44" i="27"/>
  <c r="ED49" i="32" s="1"/>
  <c r="FB44" i="27"/>
  <c r="EE49" i="32" s="1"/>
  <c r="FC44" i="27"/>
  <c r="EF49" i="32" s="1"/>
  <c r="FD44" i="27"/>
  <c r="EG49" i="32" s="1"/>
  <c r="FE44" i="27"/>
  <c r="EH49" i="32" s="1"/>
  <c r="FF44" i="27"/>
  <c r="EI49" i="32" s="1"/>
  <c r="FG44" i="27"/>
  <c r="EJ49" i="32" s="1"/>
  <c r="FH44" i="27"/>
  <c r="EK49" i="32" s="1"/>
  <c r="FI44" i="27"/>
  <c r="EL49" i="32" s="1"/>
  <c r="FJ44" i="27"/>
  <c r="EM49" i="32" s="1"/>
  <c r="FK44" i="27"/>
  <c r="EN49" i="32" s="1"/>
  <c r="FL44" i="27"/>
  <c r="EO49" i="32" s="1"/>
  <c r="FM44" i="27"/>
  <c r="EP49" i="32" s="1"/>
  <c r="FN44" i="27"/>
  <c r="EQ49" i="32" s="1"/>
  <c r="FO44" i="27"/>
  <c r="ER49" i="32" s="1"/>
  <c r="FP44" i="27"/>
  <c r="ES49" i="32" s="1"/>
  <c r="FQ44" i="27"/>
  <c r="ET49" i="32" s="1"/>
  <c r="FR44" i="27"/>
  <c r="EU49" i="32" s="1"/>
  <c r="FS44" i="27"/>
  <c r="EV49" i="32" s="1"/>
  <c r="FT44" i="27"/>
  <c r="EW49" i="32" s="1"/>
  <c r="FU44" i="27"/>
  <c r="EX49" i="32" s="1"/>
  <c r="FV44" i="27"/>
  <c r="EY49" i="32" s="1"/>
  <c r="FW44" i="27"/>
  <c r="EZ49" i="32" s="1"/>
  <c r="FX44" i="27"/>
  <c r="FA49" i="32" s="1"/>
  <c r="FY44" i="27"/>
  <c r="FB49" i="32" s="1"/>
  <c r="FZ44" i="27"/>
  <c r="FC49" i="32" s="1"/>
  <c r="GA44" i="27"/>
  <c r="FD49" i="32" s="1"/>
  <c r="GB44" i="27"/>
  <c r="FE49" i="32" s="1"/>
  <c r="GC44" i="27"/>
  <c r="FF49" i="32" s="1"/>
  <c r="GD44" i="27"/>
  <c r="FG49" i="32" s="1"/>
  <c r="GE44" i="27"/>
  <c r="FH49" i="32" s="1"/>
  <c r="GF44" i="27"/>
  <c r="FI49" i="32" s="1"/>
  <c r="GG44" i="27"/>
  <c r="FJ49" i="32" s="1"/>
  <c r="GH44" i="27"/>
  <c r="FK49" i="32" s="1"/>
  <c r="GI44" i="27"/>
  <c r="FL49" i="32" s="1"/>
  <c r="GJ44" i="27"/>
  <c r="FM49" i="32" s="1"/>
  <c r="GK44" i="27"/>
  <c r="FN49" i="32" s="1"/>
  <c r="GL44" i="27"/>
  <c r="FO49" i="32" s="1"/>
  <c r="GM44" i="27"/>
  <c r="FP49" i="32" s="1"/>
  <c r="GN44" i="27"/>
  <c r="FQ49" i="32" s="1"/>
  <c r="GO44" i="27"/>
  <c r="FR49" i="32" s="1"/>
  <c r="GP44" i="27"/>
  <c r="FS49" i="32" s="1"/>
  <c r="GQ44" i="27"/>
  <c r="FT49" i="32" s="1"/>
  <c r="GR44" i="27"/>
  <c r="FU49" i="32" s="1"/>
  <c r="GS44" i="27"/>
  <c r="FV49" i="32" s="1"/>
  <c r="GT44" i="27"/>
  <c r="FW49" i="32" s="1"/>
  <c r="GU44" i="27"/>
  <c r="FX49" i="32" s="1"/>
  <c r="GV44" i="27"/>
  <c r="FY49" i="32" s="1"/>
  <c r="EZ45" i="27"/>
  <c r="EC50" i="32" s="1"/>
  <c r="FA45" i="27"/>
  <c r="ED50" i="32" s="1"/>
  <c r="FB45" i="27"/>
  <c r="EE50" i="32" s="1"/>
  <c r="FC45" i="27"/>
  <c r="EF50" i="32" s="1"/>
  <c r="FD45" i="27"/>
  <c r="EG50" i="32" s="1"/>
  <c r="FE45" i="27"/>
  <c r="EH50" i="32" s="1"/>
  <c r="FF45" i="27"/>
  <c r="EI50" i="32" s="1"/>
  <c r="FG45" i="27"/>
  <c r="EJ50" i="32" s="1"/>
  <c r="FH45" i="27"/>
  <c r="EK50" i="32" s="1"/>
  <c r="FI45" i="27"/>
  <c r="EL50" i="32" s="1"/>
  <c r="FJ45" i="27"/>
  <c r="EM50" i="32" s="1"/>
  <c r="FK45" i="27"/>
  <c r="EN50" i="32" s="1"/>
  <c r="FL45" i="27"/>
  <c r="EO50" i="32" s="1"/>
  <c r="FM45" i="27"/>
  <c r="EP50" i="32" s="1"/>
  <c r="FN45" i="27"/>
  <c r="EQ50" i="32" s="1"/>
  <c r="FO45" i="27"/>
  <c r="ER50" i="32" s="1"/>
  <c r="FP45" i="27"/>
  <c r="ES50" i="32" s="1"/>
  <c r="FQ45" i="27"/>
  <c r="ET50" i="32" s="1"/>
  <c r="FR45" i="27"/>
  <c r="EU50" i="32" s="1"/>
  <c r="FS45" i="27"/>
  <c r="EV50" i="32" s="1"/>
  <c r="FT45" i="27"/>
  <c r="EW50" i="32" s="1"/>
  <c r="FU45" i="27"/>
  <c r="EX50" i="32" s="1"/>
  <c r="FV45" i="27"/>
  <c r="EY50" i="32" s="1"/>
  <c r="FW45" i="27"/>
  <c r="EZ50" i="32" s="1"/>
  <c r="FX45" i="27"/>
  <c r="FA50" i="32" s="1"/>
  <c r="FY45" i="27"/>
  <c r="FB50" i="32" s="1"/>
  <c r="FZ45" i="27"/>
  <c r="FC50" i="32" s="1"/>
  <c r="GA45" i="27"/>
  <c r="FD50" i="32" s="1"/>
  <c r="GB45" i="27"/>
  <c r="FE50" i="32" s="1"/>
  <c r="GC45" i="27"/>
  <c r="FF50" i="32" s="1"/>
  <c r="GD45" i="27"/>
  <c r="FG50" i="32" s="1"/>
  <c r="GE45" i="27"/>
  <c r="FH50" i="32" s="1"/>
  <c r="GF45" i="27"/>
  <c r="FI50" i="32" s="1"/>
  <c r="GG45" i="27"/>
  <c r="FJ50" i="32" s="1"/>
  <c r="GH45" i="27"/>
  <c r="FK50" i="32" s="1"/>
  <c r="GI45" i="27"/>
  <c r="FL50" i="32" s="1"/>
  <c r="GJ45" i="27"/>
  <c r="FM50" i="32" s="1"/>
  <c r="GK45" i="27"/>
  <c r="FN50" i="32" s="1"/>
  <c r="GL45" i="27"/>
  <c r="FO50" i="32" s="1"/>
  <c r="GM45" i="27"/>
  <c r="FP50" i="32" s="1"/>
  <c r="GN45" i="27"/>
  <c r="FQ50" i="32" s="1"/>
  <c r="GO45" i="27"/>
  <c r="FR50" i="32" s="1"/>
  <c r="GP45" i="27"/>
  <c r="FS50" i="32" s="1"/>
  <c r="GQ45" i="27"/>
  <c r="FT50" i="32" s="1"/>
  <c r="GR45" i="27"/>
  <c r="FU50" i="32" s="1"/>
  <c r="GS45" i="27"/>
  <c r="FV50" i="32" s="1"/>
  <c r="GT45" i="27"/>
  <c r="FW50" i="32" s="1"/>
  <c r="GU45" i="27"/>
  <c r="FX50" i="32" s="1"/>
  <c r="GV45" i="27"/>
  <c r="FY50" i="32" s="1"/>
  <c r="EZ46" i="27"/>
  <c r="EC51" i="32" s="1"/>
  <c r="FA46" i="27"/>
  <c r="ED51" i="32" s="1"/>
  <c r="FB46" i="27"/>
  <c r="EE51" i="32" s="1"/>
  <c r="FC46" i="27"/>
  <c r="EF51" i="32" s="1"/>
  <c r="FD46" i="27"/>
  <c r="EG51" i="32" s="1"/>
  <c r="FE46" i="27"/>
  <c r="EH51" i="32" s="1"/>
  <c r="FF46" i="27"/>
  <c r="EI51" i="32" s="1"/>
  <c r="FG46" i="27"/>
  <c r="EJ51" i="32" s="1"/>
  <c r="FH46" i="27"/>
  <c r="EK51" i="32" s="1"/>
  <c r="FI46" i="27"/>
  <c r="EL51" i="32" s="1"/>
  <c r="FJ46" i="27"/>
  <c r="EM51" i="32" s="1"/>
  <c r="FK46" i="27"/>
  <c r="EN51" i="32" s="1"/>
  <c r="FL46" i="27"/>
  <c r="EO51" i="32" s="1"/>
  <c r="FM46" i="27"/>
  <c r="EP51" i="32" s="1"/>
  <c r="FN46" i="27"/>
  <c r="EQ51" i="32" s="1"/>
  <c r="FO46" i="27"/>
  <c r="ER51" i="32" s="1"/>
  <c r="FP46" i="27"/>
  <c r="ES51" i="32" s="1"/>
  <c r="FQ46" i="27"/>
  <c r="ET51" i="32" s="1"/>
  <c r="FR46" i="27"/>
  <c r="EU51" i="32" s="1"/>
  <c r="FS46" i="27"/>
  <c r="EV51" i="32" s="1"/>
  <c r="FT46" i="27"/>
  <c r="EW51" i="32" s="1"/>
  <c r="FU46" i="27"/>
  <c r="EX51" i="32" s="1"/>
  <c r="FV46" i="27"/>
  <c r="EY51" i="32" s="1"/>
  <c r="FW46" i="27"/>
  <c r="EZ51" i="32" s="1"/>
  <c r="FX46" i="27"/>
  <c r="FA51" i="32" s="1"/>
  <c r="FY46" i="27"/>
  <c r="FB51" i="32" s="1"/>
  <c r="FZ46" i="27"/>
  <c r="FC51" i="32" s="1"/>
  <c r="GA46" i="27"/>
  <c r="FD51" i="32" s="1"/>
  <c r="GB46" i="27"/>
  <c r="FE51" i="32" s="1"/>
  <c r="GC46" i="27"/>
  <c r="FF51" i="32" s="1"/>
  <c r="GD46" i="27"/>
  <c r="FG51" i="32" s="1"/>
  <c r="GE46" i="27"/>
  <c r="FH51" i="32" s="1"/>
  <c r="GF46" i="27"/>
  <c r="FI51" i="32" s="1"/>
  <c r="GG46" i="27"/>
  <c r="FJ51" i="32" s="1"/>
  <c r="GH46" i="27"/>
  <c r="FK51" i="32" s="1"/>
  <c r="GI46" i="27"/>
  <c r="FL51" i="32" s="1"/>
  <c r="GJ46" i="27"/>
  <c r="FM51" i="32" s="1"/>
  <c r="GK46" i="27"/>
  <c r="FN51" i="32" s="1"/>
  <c r="GL46" i="27"/>
  <c r="FO51" i="32" s="1"/>
  <c r="GM46" i="27"/>
  <c r="FP51" i="32" s="1"/>
  <c r="GN46" i="27"/>
  <c r="FQ51" i="32" s="1"/>
  <c r="GO46" i="27"/>
  <c r="FR51" i="32" s="1"/>
  <c r="GP46" i="27"/>
  <c r="FS51" i="32" s="1"/>
  <c r="GQ46" i="27"/>
  <c r="FT51" i="32" s="1"/>
  <c r="GR46" i="27"/>
  <c r="FU51" i="32" s="1"/>
  <c r="GS46" i="27"/>
  <c r="FV51" i="32" s="1"/>
  <c r="GT46" i="27"/>
  <c r="FW51" i="32" s="1"/>
  <c r="GU46" i="27"/>
  <c r="FX51" i="32" s="1"/>
  <c r="GV46" i="27"/>
  <c r="FY51" i="32" s="1"/>
  <c r="EZ47" i="27"/>
  <c r="FA47" i="27"/>
  <c r="FB47" i="27"/>
  <c r="FC47" i="27"/>
  <c r="FD47" i="27"/>
  <c r="FE47" i="27"/>
  <c r="FF47" i="27"/>
  <c r="FG47" i="27"/>
  <c r="FH47" i="27"/>
  <c r="FI47" i="27"/>
  <c r="FJ47" i="27"/>
  <c r="FK47" i="27"/>
  <c r="FL47" i="27"/>
  <c r="FM47" i="27"/>
  <c r="FN47" i="27"/>
  <c r="FO47" i="27"/>
  <c r="FP47" i="27"/>
  <c r="FQ47" i="27"/>
  <c r="FR47" i="27"/>
  <c r="FS47" i="27"/>
  <c r="FT47" i="27"/>
  <c r="FU47" i="27"/>
  <c r="FV47" i="27"/>
  <c r="FW47" i="27"/>
  <c r="FX47" i="27"/>
  <c r="FY47" i="27"/>
  <c r="FZ47" i="27"/>
  <c r="GA47" i="27"/>
  <c r="GB47" i="27"/>
  <c r="GC47" i="27"/>
  <c r="GD47" i="27"/>
  <c r="GE47" i="27"/>
  <c r="GF47" i="27"/>
  <c r="GG47" i="27"/>
  <c r="GH47" i="27"/>
  <c r="GI47" i="27"/>
  <c r="GJ47" i="27"/>
  <c r="GK47" i="27"/>
  <c r="GL47" i="27"/>
  <c r="GM47" i="27"/>
  <c r="GN47" i="27"/>
  <c r="GO47" i="27"/>
  <c r="GP47" i="27"/>
  <c r="GQ47" i="27"/>
  <c r="GR47" i="27"/>
  <c r="GS47" i="27"/>
  <c r="GT47" i="27"/>
  <c r="GU47" i="27"/>
  <c r="GV47" i="27"/>
  <c r="EZ48" i="27"/>
  <c r="FA48" i="27"/>
  <c r="FB48" i="27"/>
  <c r="FC48" i="27"/>
  <c r="FD48" i="27"/>
  <c r="FE48" i="27"/>
  <c r="FF48" i="27"/>
  <c r="FG48" i="27"/>
  <c r="FH48" i="27"/>
  <c r="FI48" i="27"/>
  <c r="FJ48" i="27"/>
  <c r="FK48" i="27"/>
  <c r="FL48" i="27"/>
  <c r="FM48" i="27"/>
  <c r="FN48" i="27"/>
  <c r="FO48" i="27"/>
  <c r="FP48" i="27"/>
  <c r="FQ48" i="27"/>
  <c r="FR48" i="27"/>
  <c r="FS48" i="27"/>
  <c r="FT48" i="27"/>
  <c r="FU48" i="27"/>
  <c r="FV48" i="27"/>
  <c r="FW48" i="27"/>
  <c r="FX48" i="27"/>
  <c r="FY48" i="27"/>
  <c r="FZ48" i="27"/>
  <c r="GA48" i="27"/>
  <c r="GB48" i="27"/>
  <c r="GC48" i="27"/>
  <c r="GD48" i="27"/>
  <c r="GE48" i="27"/>
  <c r="GF48" i="27"/>
  <c r="GG48" i="27"/>
  <c r="GH48" i="27"/>
  <c r="GI48" i="27"/>
  <c r="GJ48" i="27"/>
  <c r="GK48" i="27"/>
  <c r="GL48" i="27"/>
  <c r="GM48" i="27"/>
  <c r="GN48" i="27"/>
  <c r="GO48" i="27"/>
  <c r="GP48" i="27"/>
  <c r="GQ48" i="27"/>
  <c r="GR48" i="27"/>
  <c r="GS48" i="27"/>
  <c r="GT48" i="27"/>
  <c r="GU48" i="27"/>
  <c r="GV48" i="27"/>
  <c r="EZ49" i="27"/>
  <c r="EC54" i="32" s="1"/>
  <c r="FA49" i="27"/>
  <c r="ED54" i="32" s="1"/>
  <c r="FB49" i="27"/>
  <c r="EE54" i="32" s="1"/>
  <c r="FC49" i="27"/>
  <c r="EF54" i="32" s="1"/>
  <c r="FD49" i="27"/>
  <c r="EG54" i="32" s="1"/>
  <c r="FE49" i="27"/>
  <c r="EH54" i="32" s="1"/>
  <c r="FF49" i="27"/>
  <c r="EI54" i="32" s="1"/>
  <c r="FG49" i="27"/>
  <c r="EJ54" i="32" s="1"/>
  <c r="FH49" i="27"/>
  <c r="EK54" i="32" s="1"/>
  <c r="FI49" i="27"/>
  <c r="EL54" i="32" s="1"/>
  <c r="FJ49" i="27"/>
  <c r="EM54" i="32" s="1"/>
  <c r="FK49" i="27"/>
  <c r="EN54" i="32" s="1"/>
  <c r="FL49" i="27"/>
  <c r="EO54" i="32" s="1"/>
  <c r="FM49" i="27"/>
  <c r="EP54" i="32" s="1"/>
  <c r="FN49" i="27"/>
  <c r="EQ54" i="32" s="1"/>
  <c r="FO49" i="27"/>
  <c r="ER54" i="32" s="1"/>
  <c r="FP49" i="27"/>
  <c r="ES54" i="32" s="1"/>
  <c r="FQ49" i="27"/>
  <c r="ET54" i="32" s="1"/>
  <c r="FR49" i="27"/>
  <c r="EU54" i="32" s="1"/>
  <c r="FS49" i="27"/>
  <c r="EV54" i="32" s="1"/>
  <c r="FT49" i="27"/>
  <c r="EW54" i="32" s="1"/>
  <c r="FU49" i="27"/>
  <c r="EX54" i="32" s="1"/>
  <c r="FV49" i="27"/>
  <c r="EY54" i="32" s="1"/>
  <c r="FW49" i="27"/>
  <c r="EZ54" i="32" s="1"/>
  <c r="FX49" i="27"/>
  <c r="FA54" i="32" s="1"/>
  <c r="FY49" i="27"/>
  <c r="FB54" i="32" s="1"/>
  <c r="FZ49" i="27"/>
  <c r="FC54" i="32" s="1"/>
  <c r="GA49" i="27"/>
  <c r="FD54" i="32" s="1"/>
  <c r="GB49" i="27"/>
  <c r="FE54" i="32" s="1"/>
  <c r="GC49" i="27"/>
  <c r="FF54" i="32" s="1"/>
  <c r="GD49" i="27"/>
  <c r="FG54" i="32" s="1"/>
  <c r="GE49" i="27"/>
  <c r="FH54" i="32" s="1"/>
  <c r="GF49" i="27"/>
  <c r="FI54" i="32" s="1"/>
  <c r="GG49" i="27"/>
  <c r="FJ54" i="32" s="1"/>
  <c r="GH49" i="27"/>
  <c r="FK54" i="32" s="1"/>
  <c r="GI49" i="27"/>
  <c r="FL54" i="32" s="1"/>
  <c r="GJ49" i="27"/>
  <c r="FM54" i="32" s="1"/>
  <c r="GK49" i="27"/>
  <c r="FN54" i="32" s="1"/>
  <c r="GL49" i="27"/>
  <c r="FO54" i="32" s="1"/>
  <c r="GM49" i="27"/>
  <c r="FP54" i="32" s="1"/>
  <c r="GN49" i="27"/>
  <c r="FQ54" i="32" s="1"/>
  <c r="GO49" i="27"/>
  <c r="FR54" i="32" s="1"/>
  <c r="GP49" i="27"/>
  <c r="FS54" i="32" s="1"/>
  <c r="GQ49" i="27"/>
  <c r="FT54" i="32" s="1"/>
  <c r="GR49" i="27"/>
  <c r="FU54" i="32" s="1"/>
  <c r="GS49" i="27"/>
  <c r="FV54" i="32" s="1"/>
  <c r="GT49" i="27"/>
  <c r="FW54" i="32" s="1"/>
  <c r="GU49" i="27"/>
  <c r="FX54" i="32" s="1"/>
  <c r="GV49" i="27"/>
  <c r="FY54" i="32" s="1"/>
  <c r="EZ50" i="27"/>
  <c r="EC55" i="32" s="1"/>
  <c r="FA50" i="27"/>
  <c r="ED55" i="32" s="1"/>
  <c r="FB50" i="27"/>
  <c r="EE55" i="32" s="1"/>
  <c r="FC50" i="27"/>
  <c r="EF55" i="32" s="1"/>
  <c r="FD50" i="27"/>
  <c r="EG55" i="32" s="1"/>
  <c r="FE50" i="27"/>
  <c r="EH55" i="32" s="1"/>
  <c r="FF50" i="27"/>
  <c r="EI55" i="32" s="1"/>
  <c r="FG50" i="27"/>
  <c r="EJ55" i="32" s="1"/>
  <c r="FH50" i="27"/>
  <c r="EK55" i="32" s="1"/>
  <c r="FI50" i="27"/>
  <c r="EL55" i="32" s="1"/>
  <c r="FJ50" i="27"/>
  <c r="EM55" i="32" s="1"/>
  <c r="FK50" i="27"/>
  <c r="EN55" i="32" s="1"/>
  <c r="FL50" i="27"/>
  <c r="EO55" i="32" s="1"/>
  <c r="FM50" i="27"/>
  <c r="EP55" i="32" s="1"/>
  <c r="FN50" i="27"/>
  <c r="EQ55" i="32" s="1"/>
  <c r="FO50" i="27"/>
  <c r="ER55" i="32" s="1"/>
  <c r="FP50" i="27"/>
  <c r="ES55" i="32" s="1"/>
  <c r="FQ50" i="27"/>
  <c r="ET55" i="32" s="1"/>
  <c r="FR50" i="27"/>
  <c r="EU55" i="32" s="1"/>
  <c r="FS50" i="27"/>
  <c r="EV55" i="32" s="1"/>
  <c r="FT50" i="27"/>
  <c r="EW55" i="32" s="1"/>
  <c r="FU50" i="27"/>
  <c r="EX55" i="32" s="1"/>
  <c r="FV50" i="27"/>
  <c r="EY55" i="32" s="1"/>
  <c r="FW50" i="27"/>
  <c r="EZ55" i="32" s="1"/>
  <c r="FX50" i="27"/>
  <c r="FA55" i="32" s="1"/>
  <c r="FY50" i="27"/>
  <c r="FB55" i="32" s="1"/>
  <c r="FZ50" i="27"/>
  <c r="FC55" i="32" s="1"/>
  <c r="GA50" i="27"/>
  <c r="FD55" i="32" s="1"/>
  <c r="GB50" i="27"/>
  <c r="FE55" i="32" s="1"/>
  <c r="GC50" i="27"/>
  <c r="FF55" i="32" s="1"/>
  <c r="GD50" i="27"/>
  <c r="FG55" i="32" s="1"/>
  <c r="GE50" i="27"/>
  <c r="FH55" i="32" s="1"/>
  <c r="GF50" i="27"/>
  <c r="FI55" i="32" s="1"/>
  <c r="GG50" i="27"/>
  <c r="FJ55" i="32" s="1"/>
  <c r="GH50" i="27"/>
  <c r="FK55" i="32" s="1"/>
  <c r="GI50" i="27"/>
  <c r="FL55" i="32" s="1"/>
  <c r="GJ50" i="27"/>
  <c r="FM55" i="32" s="1"/>
  <c r="GK50" i="27"/>
  <c r="FN55" i="32" s="1"/>
  <c r="GL50" i="27"/>
  <c r="FO55" i="32" s="1"/>
  <c r="GM50" i="27"/>
  <c r="FP55" i="32" s="1"/>
  <c r="GN50" i="27"/>
  <c r="FQ55" i="32" s="1"/>
  <c r="GO50" i="27"/>
  <c r="FR55" i="32" s="1"/>
  <c r="GP50" i="27"/>
  <c r="FS55" i="32" s="1"/>
  <c r="GQ50" i="27"/>
  <c r="FT55" i="32" s="1"/>
  <c r="GR50" i="27"/>
  <c r="FU55" i="32" s="1"/>
  <c r="GS50" i="27"/>
  <c r="FV55" i="32" s="1"/>
  <c r="GT50" i="27"/>
  <c r="FW55" i="32" s="1"/>
  <c r="GU50" i="27"/>
  <c r="FX55" i="32" s="1"/>
  <c r="GV50" i="27"/>
  <c r="FY55" i="32" s="1"/>
  <c r="EZ51" i="27"/>
  <c r="FA51" i="27"/>
  <c r="FB51" i="27"/>
  <c r="FC51" i="27"/>
  <c r="FD51" i="27"/>
  <c r="FE51" i="27"/>
  <c r="FF51" i="27"/>
  <c r="FG51" i="27"/>
  <c r="FH51" i="27"/>
  <c r="FI51" i="27"/>
  <c r="FJ51" i="27"/>
  <c r="FK51" i="27"/>
  <c r="FL51" i="27"/>
  <c r="FM51" i="27"/>
  <c r="FN51" i="27"/>
  <c r="FO51" i="27"/>
  <c r="FP51" i="27"/>
  <c r="FQ51" i="27"/>
  <c r="FR51" i="27"/>
  <c r="FS51" i="27"/>
  <c r="FT51" i="27"/>
  <c r="FU51" i="27"/>
  <c r="FV51" i="27"/>
  <c r="FW51" i="27"/>
  <c r="FX51" i="27"/>
  <c r="FY51" i="27"/>
  <c r="FZ51" i="27"/>
  <c r="GA51" i="27"/>
  <c r="GB51" i="27"/>
  <c r="GC51" i="27"/>
  <c r="GD51" i="27"/>
  <c r="GE51" i="27"/>
  <c r="GF51" i="27"/>
  <c r="GG51" i="27"/>
  <c r="GH51" i="27"/>
  <c r="GI51" i="27"/>
  <c r="GJ51" i="27"/>
  <c r="GK51" i="27"/>
  <c r="GL51" i="27"/>
  <c r="GM51" i="27"/>
  <c r="GN51" i="27"/>
  <c r="GO51" i="27"/>
  <c r="GP51" i="27"/>
  <c r="GQ51" i="27"/>
  <c r="GR51" i="27"/>
  <c r="GS51" i="27"/>
  <c r="GT51" i="27"/>
  <c r="GU51" i="27"/>
  <c r="GV51" i="27"/>
  <c r="EZ52" i="27"/>
  <c r="FA52" i="27"/>
  <c r="FB52" i="27"/>
  <c r="FC52" i="27"/>
  <c r="FD52" i="27"/>
  <c r="FE52" i="27"/>
  <c r="FF52" i="27"/>
  <c r="FG52" i="27"/>
  <c r="FH52" i="27"/>
  <c r="FI52" i="27"/>
  <c r="FJ52" i="27"/>
  <c r="FK52" i="27"/>
  <c r="FL52" i="27"/>
  <c r="FM52" i="27"/>
  <c r="FN52" i="27"/>
  <c r="FO52" i="27"/>
  <c r="FP52" i="27"/>
  <c r="FQ52" i="27"/>
  <c r="FR52" i="27"/>
  <c r="FS52" i="27"/>
  <c r="FT52" i="27"/>
  <c r="FU52" i="27"/>
  <c r="FV52" i="27"/>
  <c r="FW52" i="27"/>
  <c r="FX52" i="27"/>
  <c r="FY52" i="27"/>
  <c r="FZ52" i="27"/>
  <c r="GA52" i="27"/>
  <c r="GB52" i="27"/>
  <c r="GC52" i="27"/>
  <c r="GD52" i="27"/>
  <c r="GE52" i="27"/>
  <c r="GF52" i="27"/>
  <c r="GG52" i="27"/>
  <c r="GH52" i="27"/>
  <c r="GI52" i="27"/>
  <c r="GJ52" i="27"/>
  <c r="GK52" i="27"/>
  <c r="GL52" i="27"/>
  <c r="GM52" i="27"/>
  <c r="GN52" i="27"/>
  <c r="GO52" i="27"/>
  <c r="GP52" i="27"/>
  <c r="GQ52" i="27"/>
  <c r="GR52" i="27"/>
  <c r="GS52" i="27"/>
  <c r="GT52" i="27"/>
  <c r="GU52" i="27"/>
  <c r="GV52" i="27"/>
  <c r="EZ53" i="27"/>
  <c r="FA53" i="27"/>
  <c r="FB53" i="27"/>
  <c r="FC53" i="27"/>
  <c r="FD53" i="27"/>
  <c r="FE53" i="27"/>
  <c r="FF53" i="27"/>
  <c r="FG53" i="27"/>
  <c r="FH53" i="27"/>
  <c r="FI53" i="27"/>
  <c r="FJ53" i="27"/>
  <c r="FK53" i="27"/>
  <c r="FL53" i="27"/>
  <c r="FM53" i="27"/>
  <c r="FN53" i="27"/>
  <c r="FO53" i="27"/>
  <c r="FP53" i="27"/>
  <c r="FQ53" i="27"/>
  <c r="FR53" i="27"/>
  <c r="FS53" i="27"/>
  <c r="FT53" i="27"/>
  <c r="FU53" i="27"/>
  <c r="FV53" i="27"/>
  <c r="FW53" i="27"/>
  <c r="FX53" i="27"/>
  <c r="FY53" i="27"/>
  <c r="FZ53" i="27"/>
  <c r="GA53" i="27"/>
  <c r="GB53" i="27"/>
  <c r="GC53" i="27"/>
  <c r="GD53" i="27"/>
  <c r="GE53" i="27"/>
  <c r="GF53" i="27"/>
  <c r="GG53" i="27"/>
  <c r="GH53" i="27"/>
  <c r="GI53" i="27"/>
  <c r="GJ53" i="27"/>
  <c r="GK53" i="27"/>
  <c r="GL53" i="27"/>
  <c r="GM53" i="27"/>
  <c r="GN53" i="27"/>
  <c r="GO53" i="27"/>
  <c r="GP53" i="27"/>
  <c r="GQ53" i="27"/>
  <c r="GR53" i="27"/>
  <c r="GS53" i="27"/>
  <c r="GT53" i="27"/>
  <c r="GU53" i="27"/>
  <c r="GV53" i="27"/>
  <c r="EZ54" i="27"/>
  <c r="EC59" i="32" s="1"/>
  <c r="FA54" i="27"/>
  <c r="ED59" i="32" s="1"/>
  <c r="FB54" i="27"/>
  <c r="EE59" i="32" s="1"/>
  <c r="FC54" i="27"/>
  <c r="EF59" i="32" s="1"/>
  <c r="FD54" i="27"/>
  <c r="EG59" i="32" s="1"/>
  <c r="FE54" i="27"/>
  <c r="EH59" i="32" s="1"/>
  <c r="FF54" i="27"/>
  <c r="EI59" i="32" s="1"/>
  <c r="FG54" i="27"/>
  <c r="EJ59" i="32" s="1"/>
  <c r="FH54" i="27"/>
  <c r="EK59" i="32" s="1"/>
  <c r="FI54" i="27"/>
  <c r="EL59" i="32" s="1"/>
  <c r="FJ54" i="27"/>
  <c r="EM59" i="32" s="1"/>
  <c r="FK54" i="27"/>
  <c r="EN59" i="32" s="1"/>
  <c r="FL54" i="27"/>
  <c r="EO59" i="32" s="1"/>
  <c r="FM54" i="27"/>
  <c r="EP59" i="32" s="1"/>
  <c r="FN54" i="27"/>
  <c r="EQ59" i="32" s="1"/>
  <c r="FO54" i="27"/>
  <c r="ER59" i="32" s="1"/>
  <c r="FP54" i="27"/>
  <c r="ES59" i="32" s="1"/>
  <c r="FQ54" i="27"/>
  <c r="ET59" i="32" s="1"/>
  <c r="FR54" i="27"/>
  <c r="EU59" i="32" s="1"/>
  <c r="FS54" i="27"/>
  <c r="EV59" i="32" s="1"/>
  <c r="FT54" i="27"/>
  <c r="EW59" i="32" s="1"/>
  <c r="FU54" i="27"/>
  <c r="EX59" i="32" s="1"/>
  <c r="FV54" i="27"/>
  <c r="EY59" i="32" s="1"/>
  <c r="FW54" i="27"/>
  <c r="EZ59" i="32" s="1"/>
  <c r="FX54" i="27"/>
  <c r="FA59" i="32" s="1"/>
  <c r="FY54" i="27"/>
  <c r="FB59" i="32" s="1"/>
  <c r="FZ54" i="27"/>
  <c r="FC59" i="32" s="1"/>
  <c r="GA54" i="27"/>
  <c r="FD59" i="32" s="1"/>
  <c r="GB54" i="27"/>
  <c r="FE59" i="32" s="1"/>
  <c r="GC54" i="27"/>
  <c r="FF59" i="32" s="1"/>
  <c r="GD54" i="27"/>
  <c r="FG59" i="32" s="1"/>
  <c r="GE54" i="27"/>
  <c r="FH59" i="32" s="1"/>
  <c r="GF54" i="27"/>
  <c r="FI59" i="32" s="1"/>
  <c r="GG54" i="27"/>
  <c r="FJ59" i="32" s="1"/>
  <c r="GH54" i="27"/>
  <c r="FK59" i="32" s="1"/>
  <c r="GI54" i="27"/>
  <c r="FL59" i="32" s="1"/>
  <c r="GJ54" i="27"/>
  <c r="FM59" i="32" s="1"/>
  <c r="GK54" i="27"/>
  <c r="FN59" i="32" s="1"/>
  <c r="GL54" i="27"/>
  <c r="FO59" i="32" s="1"/>
  <c r="GM54" i="27"/>
  <c r="FP59" i="32" s="1"/>
  <c r="GN54" i="27"/>
  <c r="FQ59" i="32" s="1"/>
  <c r="GO54" i="27"/>
  <c r="FR59" i="32" s="1"/>
  <c r="GP54" i="27"/>
  <c r="FS59" i="32" s="1"/>
  <c r="GQ54" i="27"/>
  <c r="FT59" i="32" s="1"/>
  <c r="GR54" i="27"/>
  <c r="FU59" i="32" s="1"/>
  <c r="GS54" i="27"/>
  <c r="FV59" i="32" s="1"/>
  <c r="GT54" i="27"/>
  <c r="FW59" i="32" s="1"/>
  <c r="GU54" i="27"/>
  <c r="FX59" i="32" s="1"/>
  <c r="GV54" i="27"/>
  <c r="FY59" i="32" s="1"/>
  <c r="EZ55" i="27"/>
  <c r="EC60" i="32" s="1"/>
  <c r="FA55" i="27"/>
  <c r="ED60" i="32" s="1"/>
  <c r="FB55" i="27"/>
  <c r="EE60" i="32" s="1"/>
  <c r="FC55" i="27"/>
  <c r="EF60" i="32" s="1"/>
  <c r="FD55" i="27"/>
  <c r="EG60" i="32" s="1"/>
  <c r="FE55" i="27"/>
  <c r="EH60" i="32" s="1"/>
  <c r="FF55" i="27"/>
  <c r="EI60" i="32" s="1"/>
  <c r="FG55" i="27"/>
  <c r="EJ60" i="32" s="1"/>
  <c r="FH55" i="27"/>
  <c r="EK60" i="32" s="1"/>
  <c r="FI55" i="27"/>
  <c r="EL60" i="32" s="1"/>
  <c r="FJ55" i="27"/>
  <c r="EM60" i="32" s="1"/>
  <c r="FK55" i="27"/>
  <c r="EN60" i="32" s="1"/>
  <c r="FL55" i="27"/>
  <c r="EO60" i="32" s="1"/>
  <c r="FM55" i="27"/>
  <c r="EP60" i="32" s="1"/>
  <c r="FN55" i="27"/>
  <c r="EQ60" i="32" s="1"/>
  <c r="FO55" i="27"/>
  <c r="ER60" i="32" s="1"/>
  <c r="FP55" i="27"/>
  <c r="ES60" i="32" s="1"/>
  <c r="FQ55" i="27"/>
  <c r="ET60" i="32" s="1"/>
  <c r="FR55" i="27"/>
  <c r="EU60" i="32" s="1"/>
  <c r="FS55" i="27"/>
  <c r="EV60" i="32" s="1"/>
  <c r="FT55" i="27"/>
  <c r="EW60" i="32" s="1"/>
  <c r="FU55" i="27"/>
  <c r="EX60" i="32" s="1"/>
  <c r="FV55" i="27"/>
  <c r="EY60" i="32" s="1"/>
  <c r="FW55" i="27"/>
  <c r="EZ60" i="32" s="1"/>
  <c r="FX55" i="27"/>
  <c r="FA60" i="32" s="1"/>
  <c r="FY55" i="27"/>
  <c r="FB60" i="32" s="1"/>
  <c r="FZ55" i="27"/>
  <c r="FC60" i="32" s="1"/>
  <c r="GA55" i="27"/>
  <c r="FD60" i="32" s="1"/>
  <c r="GB55" i="27"/>
  <c r="FE60" i="32" s="1"/>
  <c r="GC55" i="27"/>
  <c r="FF60" i="32" s="1"/>
  <c r="GD55" i="27"/>
  <c r="FG60" i="32" s="1"/>
  <c r="GE55" i="27"/>
  <c r="FH60" i="32" s="1"/>
  <c r="GF55" i="27"/>
  <c r="FI60" i="32" s="1"/>
  <c r="GG55" i="27"/>
  <c r="FJ60" i="32" s="1"/>
  <c r="GH55" i="27"/>
  <c r="FK60" i="32" s="1"/>
  <c r="GI55" i="27"/>
  <c r="FL60" i="32" s="1"/>
  <c r="GJ55" i="27"/>
  <c r="FM60" i="32" s="1"/>
  <c r="GK55" i="27"/>
  <c r="FN60" i="32" s="1"/>
  <c r="GL55" i="27"/>
  <c r="FO60" i="32" s="1"/>
  <c r="GM55" i="27"/>
  <c r="FP60" i="32" s="1"/>
  <c r="GN55" i="27"/>
  <c r="FQ60" i="32" s="1"/>
  <c r="GO55" i="27"/>
  <c r="FR60" i="32" s="1"/>
  <c r="GP55" i="27"/>
  <c r="FS60" i="32" s="1"/>
  <c r="GQ55" i="27"/>
  <c r="FT60" i="32" s="1"/>
  <c r="GR55" i="27"/>
  <c r="FU60" i="32" s="1"/>
  <c r="GS55" i="27"/>
  <c r="FV60" i="32" s="1"/>
  <c r="GT55" i="27"/>
  <c r="FW60" i="32" s="1"/>
  <c r="GU55" i="27"/>
  <c r="FX60" i="32" s="1"/>
  <c r="GV55" i="27"/>
  <c r="FY60" i="32" s="1"/>
  <c r="EZ56" i="27"/>
  <c r="EC61" i="32" s="1"/>
  <c r="FA56" i="27"/>
  <c r="ED61" i="32" s="1"/>
  <c r="FB56" i="27"/>
  <c r="EE61" i="32" s="1"/>
  <c r="FC56" i="27"/>
  <c r="EF61" i="32" s="1"/>
  <c r="FD56" i="27"/>
  <c r="EG61" i="32" s="1"/>
  <c r="FE56" i="27"/>
  <c r="EH61" i="32" s="1"/>
  <c r="FF56" i="27"/>
  <c r="EI61" i="32" s="1"/>
  <c r="FG56" i="27"/>
  <c r="EJ61" i="32" s="1"/>
  <c r="FH56" i="27"/>
  <c r="EK61" i="32" s="1"/>
  <c r="FI56" i="27"/>
  <c r="EL61" i="32" s="1"/>
  <c r="FJ56" i="27"/>
  <c r="EM61" i="32" s="1"/>
  <c r="FK56" i="27"/>
  <c r="EN61" i="32" s="1"/>
  <c r="FL56" i="27"/>
  <c r="EO61" i="32" s="1"/>
  <c r="FM56" i="27"/>
  <c r="EP61" i="32" s="1"/>
  <c r="FN56" i="27"/>
  <c r="EQ61" i="32" s="1"/>
  <c r="FO56" i="27"/>
  <c r="ER61" i="32" s="1"/>
  <c r="FP56" i="27"/>
  <c r="ES61" i="32" s="1"/>
  <c r="FQ56" i="27"/>
  <c r="ET61" i="32" s="1"/>
  <c r="FR56" i="27"/>
  <c r="EU61" i="32" s="1"/>
  <c r="FS56" i="27"/>
  <c r="EV61" i="32" s="1"/>
  <c r="FT56" i="27"/>
  <c r="EW61" i="32" s="1"/>
  <c r="FU56" i="27"/>
  <c r="EX61" i="32" s="1"/>
  <c r="FV56" i="27"/>
  <c r="EY61" i="32" s="1"/>
  <c r="FW56" i="27"/>
  <c r="EZ61" i="32" s="1"/>
  <c r="FX56" i="27"/>
  <c r="FA61" i="32" s="1"/>
  <c r="FY56" i="27"/>
  <c r="FB61" i="32" s="1"/>
  <c r="FZ56" i="27"/>
  <c r="FC61" i="32" s="1"/>
  <c r="GA56" i="27"/>
  <c r="FD61" i="32" s="1"/>
  <c r="GB56" i="27"/>
  <c r="FE61" i="32" s="1"/>
  <c r="GC56" i="27"/>
  <c r="FF61" i="32" s="1"/>
  <c r="GD56" i="27"/>
  <c r="FG61" i="32" s="1"/>
  <c r="GE56" i="27"/>
  <c r="FH61" i="32" s="1"/>
  <c r="GF56" i="27"/>
  <c r="FI61" i="32" s="1"/>
  <c r="GG56" i="27"/>
  <c r="FJ61" i="32" s="1"/>
  <c r="GH56" i="27"/>
  <c r="FK61" i="32" s="1"/>
  <c r="GI56" i="27"/>
  <c r="FL61" i="32" s="1"/>
  <c r="GJ56" i="27"/>
  <c r="FM61" i="32" s="1"/>
  <c r="GK56" i="27"/>
  <c r="FN61" i="32" s="1"/>
  <c r="GL56" i="27"/>
  <c r="FO61" i="32" s="1"/>
  <c r="GM56" i="27"/>
  <c r="FP61" i="32" s="1"/>
  <c r="GN56" i="27"/>
  <c r="FQ61" i="32" s="1"/>
  <c r="GO56" i="27"/>
  <c r="FR61" i="32" s="1"/>
  <c r="GP56" i="27"/>
  <c r="FS61" i="32" s="1"/>
  <c r="GQ56" i="27"/>
  <c r="FT61" i="32" s="1"/>
  <c r="GR56" i="27"/>
  <c r="FU61" i="32" s="1"/>
  <c r="GS56" i="27"/>
  <c r="FV61" i="32" s="1"/>
  <c r="GT56" i="27"/>
  <c r="FW61" i="32" s="1"/>
  <c r="GU56" i="27"/>
  <c r="FX61" i="32" s="1"/>
  <c r="GV56" i="27"/>
  <c r="FY61" i="32" s="1"/>
  <c r="EZ57" i="27"/>
  <c r="EC62" i="32" s="1"/>
  <c r="FA57" i="27"/>
  <c r="ED62" i="32" s="1"/>
  <c r="FB57" i="27"/>
  <c r="EE62" i="32" s="1"/>
  <c r="FC57" i="27"/>
  <c r="EF62" i="32" s="1"/>
  <c r="FD57" i="27"/>
  <c r="EG62" i="32" s="1"/>
  <c r="FE57" i="27"/>
  <c r="EH62" i="32" s="1"/>
  <c r="FF57" i="27"/>
  <c r="EI62" i="32" s="1"/>
  <c r="FG57" i="27"/>
  <c r="EJ62" i="32" s="1"/>
  <c r="FH57" i="27"/>
  <c r="EK62" i="32" s="1"/>
  <c r="FI57" i="27"/>
  <c r="EL62" i="32" s="1"/>
  <c r="FJ57" i="27"/>
  <c r="EM62" i="32" s="1"/>
  <c r="FK57" i="27"/>
  <c r="EN62" i="32" s="1"/>
  <c r="FL57" i="27"/>
  <c r="EO62" i="32" s="1"/>
  <c r="FM57" i="27"/>
  <c r="EP62" i="32" s="1"/>
  <c r="FN57" i="27"/>
  <c r="EQ62" i="32" s="1"/>
  <c r="FO57" i="27"/>
  <c r="ER62" i="32" s="1"/>
  <c r="FP57" i="27"/>
  <c r="ES62" i="32" s="1"/>
  <c r="FQ57" i="27"/>
  <c r="ET62" i="32" s="1"/>
  <c r="FR57" i="27"/>
  <c r="EU62" i="32" s="1"/>
  <c r="FS57" i="27"/>
  <c r="EV62" i="32" s="1"/>
  <c r="FT57" i="27"/>
  <c r="EW62" i="32" s="1"/>
  <c r="FU57" i="27"/>
  <c r="EX62" i="32" s="1"/>
  <c r="FV57" i="27"/>
  <c r="EY62" i="32" s="1"/>
  <c r="FW57" i="27"/>
  <c r="EZ62" i="32" s="1"/>
  <c r="FX57" i="27"/>
  <c r="FA62" i="32" s="1"/>
  <c r="FY57" i="27"/>
  <c r="FB62" i="32" s="1"/>
  <c r="FZ57" i="27"/>
  <c r="FC62" i="32" s="1"/>
  <c r="GA57" i="27"/>
  <c r="FD62" i="32" s="1"/>
  <c r="GB57" i="27"/>
  <c r="FE62" i="32" s="1"/>
  <c r="GC57" i="27"/>
  <c r="FF62" i="32" s="1"/>
  <c r="GD57" i="27"/>
  <c r="FG62" i="32" s="1"/>
  <c r="GE57" i="27"/>
  <c r="FH62" i="32" s="1"/>
  <c r="GF57" i="27"/>
  <c r="FI62" i="32" s="1"/>
  <c r="GG57" i="27"/>
  <c r="FJ62" i="32" s="1"/>
  <c r="GH57" i="27"/>
  <c r="FK62" i="32" s="1"/>
  <c r="GI57" i="27"/>
  <c r="FL62" i="32" s="1"/>
  <c r="GJ57" i="27"/>
  <c r="FM62" i="32" s="1"/>
  <c r="GK57" i="27"/>
  <c r="FN62" i="32" s="1"/>
  <c r="GL57" i="27"/>
  <c r="FO62" i="32" s="1"/>
  <c r="GM57" i="27"/>
  <c r="FP62" i="32" s="1"/>
  <c r="GN57" i="27"/>
  <c r="FQ62" i="32" s="1"/>
  <c r="GO57" i="27"/>
  <c r="FR62" i="32" s="1"/>
  <c r="GP57" i="27"/>
  <c r="FS62" i="32" s="1"/>
  <c r="GQ57" i="27"/>
  <c r="FT62" i="32" s="1"/>
  <c r="GR57" i="27"/>
  <c r="FU62" i="32" s="1"/>
  <c r="GS57" i="27"/>
  <c r="FV62" i="32" s="1"/>
  <c r="GT57" i="27"/>
  <c r="FW62" i="32" s="1"/>
  <c r="GU57" i="27"/>
  <c r="FX62" i="32" s="1"/>
  <c r="GV57" i="27"/>
  <c r="FY62" i="32" s="1"/>
  <c r="EZ58" i="27"/>
  <c r="EC63" i="32" s="1"/>
  <c r="FA58" i="27"/>
  <c r="ED63" i="32" s="1"/>
  <c r="FB58" i="27"/>
  <c r="EE63" i="32" s="1"/>
  <c r="FC58" i="27"/>
  <c r="EF63" i="32" s="1"/>
  <c r="FD58" i="27"/>
  <c r="EG63" i="32" s="1"/>
  <c r="FE58" i="27"/>
  <c r="EH63" i="32" s="1"/>
  <c r="FF58" i="27"/>
  <c r="EI63" i="32" s="1"/>
  <c r="FG58" i="27"/>
  <c r="EJ63" i="32" s="1"/>
  <c r="FH58" i="27"/>
  <c r="EK63" i="32" s="1"/>
  <c r="FI58" i="27"/>
  <c r="EL63" i="32" s="1"/>
  <c r="FJ58" i="27"/>
  <c r="EM63" i="32" s="1"/>
  <c r="FK58" i="27"/>
  <c r="EN63" i="32" s="1"/>
  <c r="FL58" i="27"/>
  <c r="EO63" i="32" s="1"/>
  <c r="FM58" i="27"/>
  <c r="EP63" i="32" s="1"/>
  <c r="FN58" i="27"/>
  <c r="EQ63" i="32" s="1"/>
  <c r="FO58" i="27"/>
  <c r="ER63" i="32" s="1"/>
  <c r="FP58" i="27"/>
  <c r="ES63" i="32" s="1"/>
  <c r="FQ58" i="27"/>
  <c r="ET63" i="32" s="1"/>
  <c r="FR58" i="27"/>
  <c r="EU63" i="32" s="1"/>
  <c r="FS58" i="27"/>
  <c r="EV63" i="32" s="1"/>
  <c r="FT58" i="27"/>
  <c r="EW63" i="32" s="1"/>
  <c r="FU58" i="27"/>
  <c r="EX63" i="32" s="1"/>
  <c r="FV58" i="27"/>
  <c r="EY63" i="32" s="1"/>
  <c r="FW58" i="27"/>
  <c r="EZ63" i="32" s="1"/>
  <c r="FX58" i="27"/>
  <c r="FA63" i="32" s="1"/>
  <c r="FY58" i="27"/>
  <c r="FB63" i="32" s="1"/>
  <c r="FZ58" i="27"/>
  <c r="FC63" i="32" s="1"/>
  <c r="GA58" i="27"/>
  <c r="FD63" i="32" s="1"/>
  <c r="GB58" i="27"/>
  <c r="FE63" i="32" s="1"/>
  <c r="GC58" i="27"/>
  <c r="FF63" i="32" s="1"/>
  <c r="GD58" i="27"/>
  <c r="FG63" i="32" s="1"/>
  <c r="GE58" i="27"/>
  <c r="FH63" i="32" s="1"/>
  <c r="GF58" i="27"/>
  <c r="FI63" i="32" s="1"/>
  <c r="GG58" i="27"/>
  <c r="FJ63" i="32" s="1"/>
  <c r="GH58" i="27"/>
  <c r="FK63" i="32" s="1"/>
  <c r="GI58" i="27"/>
  <c r="FL63" i="32" s="1"/>
  <c r="GJ58" i="27"/>
  <c r="FM63" i="32" s="1"/>
  <c r="GK58" i="27"/>
  <c r="FN63" i="32" s="1"/>
  <c r="GL58" i="27"/>
  <c r="FO63" i="32" s="1"/>
  <c r="GM58" i="27"/>
  <c r="FP63" i="32" s="1"/>
  <c r="GN58" i="27"/>
  <c r="FQ63" i="32" s="1"/>
  <c r="GO58" i="27"/>
  <c r="FR63" i="32" s="1"/>
  <c r="GP58" i="27"/>
  <c r="FS63" i="32" s="1"/>
  <c r="GQ58" i="27"/>
  <c r="FT63" i="32" s="1"/>
  <c r="GR58" i="27"/>
  <c r="FU63" i="32" s="1"/>
  <c r="GS58" i="27"/>
  <c r="FV63" i="32" s="1"/>
  <c r="GT58" i="27"/>
  <c r="FW63" i="32" s="1"/>
  <c r="GU58" i="27"/>
  <c r="FX63" i="32" s="1"/>
  <c r="GV58" i="27"/>
  <c r="FY63" i="32" s="1"/>
  <c r="EZ59" i="27"/>
  <c r="EC64" i="32" s="1"/>
  <c r="FA59" i="27"/>
  <c r="ED64" i="32" s="1"/>
  <c r="FB59" i="27"/>
  <c r="EE64" i="32" s="1"/>
  <c r="FC59" i="27"/>
  <c r="EF64" i="32" s="1"/>
  <c r="FD59" i="27"/>
  <c r="EG64" i="32" s="1"/>
  <c r="FE59" i="27"/>
  <c r="EH64" i="32" s="1"/>
  <c r="FF59" i="27"/>
  <c r="EI64" i="32" s="1"/>
  <c r="FG59" i="27"/>
  <c r="EJ64" i="32" s="1"/>
  <c r="FH59" i="27"/>
  <c r="EK64" i="32" s="1"/>
  <c r="FI59" i="27"/>
  <c r="EL64" i="32" s="1"/>
  <c r="FJ59" i="27"/>
  <c r="EM64" i="32" s="1"/>
  <c r="FK59" i="27"/>
  <c r="EN64" i="32" s="1"/>
  <c r="FL59" i="27"/>
  <c r="EO64" i="32" s="1"/>
  <c r="FM59" i="27"/>
  <c r="EP64" i="32" s="1"/>
  <c r="FN59" i="27"/>
  <c r="EQ64" i="32" s="1"/>
  <c r="FO59" i="27"/>
  <c r="ER64" i="32" s="1"/>
  <c r="FP59" i="27"/>
  <c r="ES64" i="32" s="1"/>
  <c r="FQ59" i="27"/>
  <c r="ET64" i="32" s="1"/>
  <c r="FR59" i="27"/>
  <c r="EU64" i="32" s="1"/>
  <c r="FS59" i="27"/>
  <c r="EV64" i="32" s="1"/>
  <c r="FT59" i="27"/>
  <c r="EW64" i="32" s="1"/>
  <c r="FU59" i="27"/>
  <c r="EX64" i="32" s="1"/>
  <c r="FV59" i="27"/>
  <c r="EY64" i="32" s="1"/>
  <c r="FW59" i="27"/>
  <c r="EZ64" i="32" s="1"/>
  <c r="FX59" i="27"/>
  <c r="FA64" i="32" s="1"/>
  <c r="FY59" i="27"/>
  <c r="FB64" i="32" s="1"/>
  <c r="FZ59" i="27"/>
  <c r="FC64" i="32" s="1"/>
  <c r="GA59" i="27"/>
  <c r="FD64" i="32" s="1"/>
  <c r="GB59" i="27"/>
  <c r="FE64" i="32" s="1"/>
  <c r="GC59" i="27"/>
  <c r="FF64" i="32" s="1"/>
  <c r="GD59" i="27"/>
  <c r="FG64" i="32" s="1"/>
  <c r="GE59" i="27"/>
  <c r="FH64" i="32" s="1"/>
  <c r="GF59" i="27"/>
  <c r="FI64" i="32" s="1"/>
  <c r="GG59" i="27"/>
  <c r="FJ64" i="32" s="1"/>
  <c r="GH59" i="27"/>
  <c r="FK64" i="32" s="1"/>
  <c r="GI59" i="27"/>
  <c r="FL64" i="32" s="1"/>
  <c r="GJ59" i="27"/>
  <c r="FM64" i="32" s="1"/>
  <c r="GK59" i="27"/>
  <c r="FN64" i="32" s="1"/>
  <c r="GL59" i="27"/>
  <c r="FO64" i="32" s="1"/>
  <c r="GM59" i="27"/>
  <c r="FP64" i="32" s="1"/>
  <c r="GN59" i="27"/>
  <c r="FQ64" i="32" s="1"/>
  <c r="GO59" i="27"/>
  <c r="FR64" i="32" s="1"/>
  <c r="GP59" i="27"/>
  <c r="FS64" i="32" s="1"/>
  <c r="GQ59" i="27"/>
  <c r="FT64" i="32" s="1"/>
  <c r="GR59" i="27"/>
  <c r="FU64" i="32" s="1"/>
  <c r="GS59" i="27"/>
  <c r="FV64" i="32" s="1"/>
  <c r="GT59" i="27"/>
  <c r="FW64" i="32" s="1"/>
  <c r="GU59" i="27"/>
  <c r="FX64" i="32" s="1"/>
  <c r="GV59" i="27"/>
  <c r="FY64" i="32" s="1"/>
  <c r="EZ60" i="27"/>
  <c r="EC65" i="32" s="1"/>
  <c r="FA60" i="27"/>
  <c r="ED65" i="32" s="1"/>
  <c r="FB60" i="27"/>
  <c r="EE65" i="32" s="1"/>
  <c r="FC60" i="27"/>
  <c r="EF65" i="32" s="1"/>
  <c r="FD60" i="27"/>
  <c r="EG65" i="32" s="1"/>
  <c r="FE60" i="27"/>
  <c r="EH65" i="32" s="1"/>
  <c r="FF60" i="27"/>
  <c r="EI65" i="32" s="1"/>
  <c r="FG60" i="27"/>
  <c r="EJ65" i="32" s="1"/>
  <c r="FH60" i="27"/>
  <c r="EK65" i="32" s="1"/>
  <c r="FI60" i="27"/>
  <c r="EL65" i="32" s="1"/>
  <c r="FJ60" i="27"/>
  <c r="EM65" i="32" s="1"/>
  <c r="FK60" i="27"/>
  <c r="EN65" i="32" s="1"/>
  <c r="FL60" i="27"/>
  <c r="EO65" i="32" s="1"/>
  <c r="FM60" i="27"/>
  <c r="EP65" i="32" s="1"/>
  <c r="FN60" i="27"/>
  <c r="EQ65" i="32" s="1"/>
  <c r="FO60" i="27"/>
  <c r="ER65" i="32" s="1"/>
  <c r="FP60" i="27"/>
  <c r="ES65" i="32" s="1"/>
  <c r="FQ60" i="27"/>
  <c r="ET65" i="32" s="1"/>
  <c r="FR60" i="27"/>
  <c r="EU65" i="32" s="1"/>
  <c r="FS60" i="27"/>
  <c r="EV65" i="32" s="1"/>
  <c r="FT60" i="27"/>
  <c r="EW65" i="32" s="1"/>
  <c r="FU60" i="27"/>
  <c r="EX65" i="32" s="1"/>
  <c r="FV60" i="27"/>
  <c r="EY65" i="32" s="1"/>
  <c r="FW60" i="27"/>
  <c r="EZ65" i="32" s="1"/>
  <c r="FX60" i="27"/>
  <c r="FA65" i="32" s="1"/>
  <c r="FY60" i="27"/>
  <c r="FB65" i="32" s="1"/>
  <c r="FZ60" i="27"/>
  <c r="FC65" i="32" s="1"/>
  <c r="GA60" i="27"/>
  <c r="FD65" i="32" s="1"/>
  <c r="GB60" i="27"/>
  <c r="FE65" i="32" s="1"/>
  <c r="GC60" i="27"/>
  <c r="FF65" i="32" s="1"/>
  <c r="GD60" i="27"/>
  <c r="FG65" i="32" s="1"/>
  <c r="GE60" i="27"/>
  <c r="FH65" i="32" s="1"/>
  <c r="GF60" i="27"/>
  <c r="FI65" i="32" s="1"/>
  <c r="GG60" i="27"/>
  <c r="FJ65" i="32" s="1"/>
  <c r="GH60" i="27"/>
  <c r="FK65" i="32" s="1"/>
  <c r="GI60" i="27"/>
  <c r="FL65" i="32" s="1"/>
  <c r="GJ60" i="27"/>
  <c r="FM65" i="32" s="1"/>
  <c r="GK60" i="27"/>
  <c r="FN65" i="32" s="1"/>
  <c r="GL60" i="27"/>
  <c r="FO65" i="32" s="1"/>
  <c r="GM60" i="27"/>
  <c r="FP65" i="32" s="1"/>
  <c r="GN60" i="27"/>
  <c r="FQ65" i="32" s="1"/>
  <c r="GO60" i="27"/>
  <c r="FR65" i="32" s="1"/>
  <c r="GP60" i="27"/>
  <c r="FS65" i="32" s="1"/>
  <c r="GQ60" i="27"/>
  <c r="FT65" i="32" s="1"/>
  <c r="GR60" i="27"/>
  <c r="FU65" i="32" s="1"/>
  <c r="GS60" i="27"/>
  <c r="FV65" i="32" s="1"/>
  <c r="GT60" i="27"/>
  <c r="FW65" i="32" s="1"/>
  <c r="GU60" i="27"/>
  <c r="FX65" i="32" s="1"/>
  <c r="GV60" i="27"/>
  <c r="FY65" i="32" s="1"/>
  <c r="EZ61" i="27"/>
  <c r="EC66" i="32" s="1"/>
  <c r="FA61" i="27"/>
  <c r="ED66" i="32" s="1"/>
  <c r="FB61" i="27"/>
  <c r="EE66" i="32" s="1"/>
  <c r="FC61" i="27"/>
  <c r="EF66" i="32" s="1"/>
  <c r="FD61" i="27"/>
  <c r="EG66" i="32" s="1"/>
  <c r="FE61" i="27"/>
  <c r="EH66" i="32" s="1"/>
  <c r="FF61" i="27"/>
  <c r="EI66" i="32" s="1"/>
  <c r="FG61" i="27"/>
  <c r="EJ66" i="32" s="1"/>
  <c r="FH61" i="27"/>
  <c r="EK66" i="32" s="1"/>
  <c r="FI61" i="27"/>
  <c r="EL66" i="32" s="1"/>
  <c r="FJ61" i="27"/>
  <c r="EM66" i="32" s="1"/>
  <c r="FK61" i="27"/>
  <c r="EN66" i="32" s="1"/>
  <c r="FL61" i="27"/>
  <c r="EO66" i="32" s="1"/>
  <c r="FM61" i="27"/>
  <c r="EP66" i="32" s="1"/>
  <c r="FN61" i="27"/>
  <c r="EQ66" i="32" s="1"/>
  <c r="FO61" i="27"/>
  <c r="ER66" i="32" s="1"/>
  <c r="FP61" i="27"/>
  <c r="ES66" i="32" s="1"/>
  <c r="FQ61" i="27"/>
  <c r="ET66" i="32" s="1"/>
  <c r="FR61" i="27"/>
  <c r="EU66" i="32" s="1"/>
  <c r="FS61" i="27"/>
  <c r="EV66" i="32" s="1"/>
  <c r="FT61" i="27"/>
  <c r="EW66" i="32" s="1"/>
  <c r="FU61" i="27"/>
  <c r="EX66" i="32" s="1"/>
  <c r="FV61" i="27"/>
  <c r="EY66" i="32" s="1"/>
  <c r="FW61" i="27"/>
  <c r="EZ66" i="32" s="1"/>
  <c r="FX61" i="27"/>
  <c r="FA66" i="32" s="1"/>
  <c r="FY61" i="27"/>
  <c r="FB66" i="32" s="1"/>
  <c r="FZ61" i="27"/>
  <c r="FC66" i="32" s="1"/>
  <c r="GA61" i="27"/>
  <c r="FD66" i="32" s="1"/>
  <c r="GB61" i="27"/>
  <c r="FE66" i="32" s="1"/>
  <c r="GC61" i="27"/>
  <c r="FF66" i="32" s="1"/>
  <c r="GD61" i="27"/>
  <c r="FG66" i="32" s="1"/>
  <c r="GE61" i="27"/>
  <c r="FH66" i="32" s="1"/>
  <c r="GF61" i="27"/>
  <c r="FI66" i="32" s="1"/>
  <c r="GG61" i="27"/>
  <c r="FJ66" i="32" s="1"/>
  <c r="GH61" i="27"/>
  <c r="FK66" i="32" s="1"/>
  <c r="GI61" i="27"/>
  <c r="FL66" i="32" s="1"/>
  <c r="GJ61" i="27"/>
  <c r="FM66" i="32" s="1"/>
  <c r="GK61" i="27"/>
  <c r="FN66" i="32" s="1"/>
  <c r="GL61" i="27"/>
  <c r="FO66" i="32" s="1"/>
  <c r="GM61" i="27"/>
  <c r="FP66" i="32" s="1"/>
  <c r="GN61" i="27"/>
  <c r="FQ66" i="32" s="1"/>
  <c r="GO61" i="27"/>
  <c r="FR66" i="32" s="1"/>
  <c r="GP61" i="27"/>
  <c r="FS66" i="32" s="1"/>
  <c r="GQ61" i="27"/>
  <c r="FT66" i="32" s="1"/>
  <c r="GR61" i="27"/>
  <c r="FU66" i="32" s="1"/>
  <c r="GS61" i="27"/>
  <c r="FV66" i="32" s="1"/>
  <c r="GT61" i="27"/>
  <c r="FW66" i="32" s="1"/>
  <c r="GU61" i="27"/>
  <c r="FX66" i="32" s="1"/>
  <c r="GV61" i="27"/>
  <c r="FY66" i="32" s="1"/>
  <c r="EZ62" i="27"/>
  <c r="EC67" i="32" s="1"/>
  <c r="FA62" i="27"/>
  <c r="ED67" i="32" s="1"/>
  <c r="FB62" i="27"/>
  <c r="EE67" i="32" s="1"/>
  <c r="FC62" i="27"/>
  <c r="EF67" i="32" s="1"/>
  <c r="FD62" i="27"/>
  <c r="EG67" i="32" s="1"/>
  <c r="FE62" i="27"/>
  <c r="EH67" i="32" s="1"/>
  <c r="FF62" i="27"/>
  <c r="EI67" i="32" s="1"/>
  <c r="FG62" i="27"/>
  <c r="EJ67" i="32" s="1"/>
  <c r="FH62" i="27"/>
  <c r="EK67" i="32" s="1"/>
  <c r="FI62" i="27"/>
  <c r="EL67" i="32" s="1"/>
  <c r="FJ62" i="27"/>
  <c r="EM67" i="32" s="1"/>
  <c r="FK62" i="27"/>
  <c r="EN67" i="32" s="1"/>
  <c r="FL62" i="27"/>
  <c r="EO67" i="32" s="1"/>
  <c r="FM62" i="27"/>
  <c r="EP67" i="32" s="1"/>
  <c r="FN62" i="27"/>
  <c r="EQ67" i="32" s="1"/>
  <c r="FO62" i="27"/>
  <c r="ER67" i="32" s="1"/>
  <c r="FP62" i="27"/>
  <c r="ES67" i="32" s="1"/>
  <c r="FQ62" i="27"/>
  <c r="ET67" i="32" s="1"/>
  <c r="FR62" i="27"/>
  <c r="EU67" i="32" s="1"/>
  <c r="FS62" i="27"/>
  <c r="EV67" i="32" s="1"/>
  <c r="FT62" i="27"/>
  <c r="EW67" i="32" s="1"/>
  <c r="FU62" i="27"/>
  <c r="EX67" i="32" s="1"/>
  <c r="FV62" i="27"/>
  <c r="EY67" i="32" s="1"/>
  <c r="FW62" i="27"/>
  <c r="EZ67" i="32" s="1"/>
  <c r="FX62" i="27"/>
  <c r="FA67" i="32" s="1"/>
  <c r="FY62" i="27"/>
  <c r="FB67" i="32" s="1"/>
  <c r="FZ62" i="27"/>
  <c r="FC67" i="32" s="1"/>
  <c r="GA62" i="27"/>
  <c r="FD67" i="32" s="1"/>
  <c r="GB62" i="27"/>
  <c r="FE67" i="32" s="1"/>
  <c r="GC62" i="27"/>
  <c r="FF67" i="32" s="1"/>
  <c r="GD62" i="27"/>
  <c r="FG67" i="32" s="1"/>
  <c r="GE62" i="27"/>
  <c r="FH67" i="32" s="1"/>
  <c r="GF62" i="27"/>
  <c r="FI67" i="32" s="1"/>
  <c r="GG62" i="27"/>
  <c r="FJ67" i="32" s="1"/>
  <c r="GH62" i="27"/>
  <c r="FK67" i="32" s="1"/>
  <c r="GI62" i="27"/>
  <c r="FL67" i="32" s="1"/>
  <c r="GJ62" i="27"/>
  <c r="FM67" i="32" s="1"/>
  <c r="GK62" i="27"/>
  <c r="FN67" i="32" s="1"/>
  <c r="GL62" i="27"/>
  <c r="FO67" i="32" s="1"/>
  <c r="GM62" i="27"/>
  <c r="FP67" i="32" s="1"/>
  <c r="GN62" i="27"/>
  <c r="FQ67" i="32" s="1"/>
  <c r="GO62" i="27"/>
  <c r="FR67" i="32" s="1"/>
  <c r="GP62" i="27"/>
  <c r="FS67" i="32" s="1"/>
  <c r="GQ62" i="27"/>
  <c r="FT67" i="32" s="1"/>
  <c r="GR62" i="27"/>
  <c r="FU67" i="32" s="1"/>
  <c r="GS62" i="27"/>
  <c r="FV67" i="32" s="1"/>
  <c r="GT62" i="27"/>
  <c r="FW67" i="32" s="1"/>
  <c r="GU62" i="27"/>
  <c r="FX67" i="32" s="1"/>
  <c r="GV62" i="27"/>
  <c r="FY67" i="32" s="1"/>
  <c r="EZ63" i="27"/>
  <c r="EC68" i="32" s="1"/>
  <c r="FA63" i="27"/>
  <c r="ED68" i="32" s="1"/>
  <c r="FB63" i="27"/>
  <c r="EE68" i="32" s="1"/>
  <c r="FC63" i="27"/>
  <c r="EF68" i="32" s="1"/>
  <c r="FD63" i="27"/>
  <c r="EG68" i="32" s="1"/>
  <c r="FE63" i="27"/>
  <c r="EH68" i="32" s="1"/>
  <c r="FF63" i="27"/>
  <c r="EI68" i="32" s="1"/>
  <c r="FG63" i="27"/>
  <c r="EJ68" i="32" s="1"/>
  <c r="FH63" i="27"/>
  <c r="EK68" i="32" s="1"/>
  <c r="FI63" i="27"/>
  <c r="EL68" i="32" s="1"/>
  <c r="FJ63" i="27"/>
  <c r="EM68" i="32" s="1"/>
  <c r="FK63" i="27"/>
  <c r="EN68" i="32" s="1"/>
  <c r="FL63" i="27"/>
  <c r="EO68" i="32" s="1"/>
  <c r="FM63" i="27"/>
  <c r="EP68" i="32" s="1"/>
  <c r="FN63" i="27"/>
  <c r="EQ68" i="32" s="1"/>
  <c r="FO63" i="27"/>
  <c r="ER68" i="32" s="1"/>
  <c r="FP63" i="27"/>
  <c r="ES68" i="32" s="1"/>
  <c r="FQ63" i="27"/>
  <c r="ET68" i="32" s="1"/>
  <c r="FR63" i="27"/>
  <c r="EU68" i="32" s="1"/>
  <c r="FS63" i="27"/>
  <c r="EV68" i="32" s="1"/>
  <c r="FT63" i="27"/>
  <c r="EW68" i="32" s="1"/>
  <c r="FU63" i="27"/>
  <c r="EX68" i="32" s="1"/>
  <c r="FV63" i="27"/>
  <c r="EY68" i="32" s="1"/>
  <c r="FW63" i="27"/>
  <c r="EZ68" i="32" s="1"/>
  <c r="FX63" i="27"/>
  <c r="FA68" i="32" s="1"/>
  <c r="FY63" i="27"/>
  <c r="FB68" i="32" s="1"/>
  <c r="FZ63" i="27"/>
  <c r="FC68" i="32" s="1"/>
  <c r="GA63" i="27"/>
  <c r="FD68" i="32" s="1"/>
  <c r="GB63" i="27"/>
  <c r="FE68" i="32" s="1"/>
  <c r="GC63" i="27"/>
  <c r="FF68" i="32" s="1"/>
  <c r="GD63" i="27"/>
  <c r="FG68" i="32" s="1"/>
  <c r="GE63" i="27"/>
  <c r="FH68" i="32" s="1"/>
  <c r="GF63" i="27"/>
  <c r="FI68" i="32" s="1"/>
  <c r="GG63" i="27"/>
  <c r="FJ68" i="32" s="1"/>
  <c r="GH63" i="27"/>
  <c r="FK68" i="32" s="1"/>
  <c r="GI63" i="27"/>
  <c r="FL68" i="32" s="1"/>
  <c r="GJ63" i="27"/>
  <c r="FM68" i="32" s="1"/>
  <c r="GK63" i="27"/>
  <c r="FN68" i="32" s="1"/>
  <c r="GL63" i="27"/>
  <c r="FO68" i="32" s="1"/>
  <c r="GM63" i="27"/>
  <c r="FP68" i="32" s="1"/>
  <c r="GN63" i="27"/>
  <c r="FQ68" i="32" s="1"/>
  <c r="GO63" i="27"/>
  <c r="FR68" i="32" s="1"/>
  <c r="GP63" i="27"/>
  <c r="FS68" i="32" s="1"/>
  <c r="GQ63" i="27"/>
  <c r="FT68" i="32" s="1"/>
  <c r="GR63" i="27"/>
  <c r="FU68" i="32" s="1"/>
  <c r="GS63" i="27"/>
  <c r="FV68" i="32" s="1"/>
  <c r="GT63" i="27"/>
  <c r="FW68" i="32" s="1"/>
  <c r="GU63" i="27"/>
  <c r="FX68" i="32" s="1"/>
  <c r="GV63" i="27"/>
  <c r="FY68" i="32" s="1"/>
  <c r="EZ64" i="27"/>
  <c r="EC69" i="32" s="1"/>
  <c r="FA64" i="27"/>
  <c r="ED69" i="32" s="1"/>
  <c r="FB64" i="27"/>
  <c r="EE69" i="32" s="1"/>
  <c r="FC64" i="27"/>
  <c r="EF69" i="32" s="1"/>
  <c r="FD64" i="27"/>
  <c r="EG69" i="32" s="1"/>
  <c r="FE64" i="27"/>
  <c r="EH69" i="32" s="1"/>
  <c r="FF64" i="27"/>
  <c r="EI69" i="32" s="1"/>
  <c r="FG64" i="27"/>
  <c r="EJ69" i="32" s="1"/>
  <c r="FH64" i="27"/>
  <c r="EK69" i="32" s="1"/>
  <c r="FI64" i="27"/>
  <c r="EL69" i="32" s="1"/>
  <c r="FJ64" i="27"/>
  <c r="EM69" i="32" s="1"/>
  <c r="FK64" i="27"/>
  <c r="EN69" i="32" s="1"/>
  <c r="FL64" i="27"/>
  <c r="EO69" i="32" s="1"/>
  <c r="FM64" i="27"/>
  <c r="EP69" i="32" s="1"/>
  <c r="FN64" i="27"/>
  <c r="EQ69" i="32" s="1"/>
  <c r="FO64" i="27"/>
  <c r="ER69" i="32" s="1"/>
  <c r="FP64" i="27"/>
  <c r="ES69" i="32" s="1"/>
  <c r="FQ64" i="27"/>
  <c r="ET69" i="32" s="1"/>
  <c r="FR64" i="27"/>
  <c r="EU69" i="32" s="1"/>
  <c r="FS64" i="27"/>
  <c r="EV69" i="32" s="1"/>
  <c r="FT64" i="27"/>
  <c r="EW69" i="32" s="1"/>
  <c r="FU64" i="27"/>
  <c r="EX69" i="32" s="1"/>
  <c r="FV64" i="27"/>
  <c r="EY69" i="32" s="1"/>
  <c r="FW64" i="27"/>
  <c r="EZ69" i="32" s="1"/>
  <c r="FX64" i="27"/>
  <c r="FA69" i="32" s="1"/>
  <c r="FY64" i="27"/>
  <c r="FB69" i="32" s="1"/>
  <c r="FZ64" i="27"/>
  <c r="FC69" i="32" s="1"/>
  <c r="GA64" i="27"/>
  <c r="FD69" i="32" s="1"/>
  <c r="GB64" i="27"/>
  <c r="FE69" i="32" s="1"/>
  <c r="GC64" i="27"/>
  <c r="FF69" i="32" s="1"/>
  <c r="GD64" i="27"/>
  <c r="FG69" i="32" s="1"/>
  <c r="GE64" i="27"/>
  <c r="FH69" i="32" s="1"/>
  <c r="GF64" i="27"/>
  <c r="FI69" i="32" s="1"/>
  <c r="GG64" i="27"/>
  <c r="FJ69" i="32" s="1"/>
  <c r="GH64" i="27"/>
  <c r="FK69" i="32" s="1"/>
  <c r="GI64" i="27"/>
  <c r="FL69" i="32" s="1"/>
  <c r="GJ64" i="27"/>
  <c r="FM69" i="32" s="1"/>
  <c r="GK64" i="27"/>
  <c r="FN69" i="32" s="1"/>
  <c r="GL64" i="27"/>
  <c r="FO69" i="32" s="1"/>
  <c r="GM64" i="27"/>
  <c r="FP69" i="32" s="1"/>
  <c r="GN64" i="27"/>
  <c r="FQ69" i="32" s="1"/>
  <c r="GO64" i="27"/>
  <c r="FR69" i="32" s="1"/>
  <c r="GP64" i="27"/>
  <c r="FS69" i="32" s="1"/>
  <c r="GQ64" i="27"/>
  <c r="FT69" i="32" s="1"/>
  <c r="GR64" i="27"/>
  <c r="FU69" i="32" s="1"/>
  <c r="GS64" i="27"/>
  <c r="FV69" i="32" s="1"/>
  <c r="GT64" i="27"/>
  <c r="FW69" i="32" s="1"/>
  <c r="GU64" i="27"/>
  <c r="FX69" i="32" s="1"/>
  <c r="GV64" i="27"/>
  <c r="FY69" i="32" s="1"/>
  <c r="EZ65" i="27"/>
  <c r="EC70" i="32" s="1"/>
  <c r="FA65" i="27"/>
  <c r="ED70" i="32" s="1"/>
  <c r="FB65" i="27"/>
  <c r="EE70" i="32" s="1"/>
  <c r="FC65" i="27"/>
  <c r="EF70" i="32" s="1"/>
  <c r="FD65" i="27"/>
  <c r="EG70" i="32" s="1"/>
  <c r="FE65" i="27"/>
  <c r="EH70" i="32" s="1"/>
  <c r="FF65" i="27"/>
  <c r="EI70" i="32" s="1"/>
  <c r="FG65" i="27"/>
  <c r="EJ70" i="32" s="1"/>
  <c r="FH65" i="27"/>
  <c r="EK70" i="32" s="1"/>
  <c r="FI65" i="27"/>
  <c r="EL70" i="32" s="1"/>
  <c r="FJ65" i="27"/>
  <c r="EM70" i="32" s="1"/>
  <c r="FK65" i="27"/>
  <c r="EN70" i="32" s="1"/>
  <c r="FL65" i="27"/>
  <c r="EO70" i="32" s="1"/>
  <c r="FM65" i="27"/>
  <c r="EP70" i="32" s="1"/>
  <c r="FN65" i="27"/>
  <c r="EQ70" i="32" s="1"/>
  <c r="FO65" i="27"/>
  <c r="ER70" i="32" s="1"/>
  <c r="FP65" i="27"/>
  <c r="ES70" i="32" s="1"/>
  <c r="FQ65" i="27"/>
  <c r="ET70" i="32" s="1"/>
  <c r="FR65" i="27"/>
  <c r="EU70" i="32" s="1"/>
  <c r="FS65" i="27"/>
  <c r="EV70" i="32" s="1"/>
  <c r="FT65" i="27"/>
  <c r="EW70" i="32" s="1"/>
  <c r="FU65" i="27"/>
  <c r="EX70" i="32" s="1"/>
  <c r="FV65" i="27"/>
  <c r="EY70" i="32" s="1"/>
  <c r="FW65" i="27"/>
  <c r="EZ70" i="32" s="1"/>
  <c r="FX65" i="27"/>
  <c r="FA70" i="32" s="1"/>
  <c r="FY65" i="27"/>
  <c r="FB70" i="32" s="1"/>
  <c r="FZ65" i="27"/>
  <c r="FC70" i="32" s="1"/>
  <c r="GA65" i="27"/>
  <c r="FD70" i="32" s="1"/>
  <c r="GB65" i="27"/>
  <c r="FE70" i="32" s="1"/>
  <c r="GC65" i="27"/>
  <c r="FF70" i="32" s="1"/>
  <c r="GD65" i="27"/>
  <c r="FG70" i="32" s="1"/>
  <c r="GE65" i="27"/>
  <c r="FH70" i="32" s="1"/>
  <c r="GF65" i="27"/>
  <c r="FI70" i="32" s="1"/>
  <c r="GG65" i="27"/>
  <c r="FJ70" i="32" s="1"/>
  <c r="GH65" i="27"/>
  <c r="FK70" i="32" s="1"/>
  <c r="GI65" i="27"/>
  <c r="FL70" i="32" s="1"/>
  <c r="GJ65" i="27"/>
  <c r="FM70" i="32" s="1"/>
  <c r="GK65" i="27"/>
  <c r="FN70" i="32" s="1"/>
  <c r="GL65" i="27"/>
  <c r="FO70" i="32" s="1"/>
  <c r="GM65" i="27"/>
  <c r="FP70" i="32" s="1"/>
  <c r="GN65" i="27"/>
  <c r="FQ70" i="32" s="1"/>
  <c r="GO65" i="27"/>
  <c r="FR70" i="32" s="1"/>
  <c r="GP65" i="27"/>
  <c r="FS70" i="32" s="1"/>
  <c r="GQ65" i="27"/>
  <c r="FT70" i="32" s="1"/>
  <c r="GR65" i="27"/>
  <c r="FU70" i="32" s="1"/>
  <c r="GS65" i="27"/>
  <c r="FV70" i="32" s="1"/>
  <c r="GT65" i="27"/>
  <c r="FW70" i="32" s="1"/>
  <c r="GU65" i="27"/>
  <c r="FX70" i="32" s="1"/>
  <c r="GV65" i="27"/>
  <c r="FY70" i="32" s="1"/>
  <c r="EZ66" i="27"/>
  <c r="EC71" i="32" s="1"/>
  <c r="FA66" i="27"/>
  <c r="ED71" i="32" s="1"/>
  <c r="FB66" i="27"/>
  <c r="EE71" i="32" s="1"/>
  <c r="FC66" i="27"/>
  <c r="EF71" i="32" s="1"/>
  <c r="FD66" i="27"/>
  <c r="EG71" i="32" s="1"/>
  <c r="FE66" i="27"/>
  <c r="EH71" i="32" s="1"/>
  <c r="FF66" i="27"/>
  <c r="EI71" i="32" s="1"/>
  <c r="FG66" i="27"/>
  <c r="EJ71" i="32" s="1"/>
  <c r="FH66" i="27"/>
  <c r="EK71" i="32" s="1"/>
  <c r="FI66" i="27"/>
  <c r="EL71" i="32" s="1"/>
  <c r="FJ66" i="27"/>
  <c r="EM71" i="32" s="1"/>
  <c r="FK66" i="27"/>
  <c r="EN71" i="32" s="1"/>
  <c r="FL66" i="27"/>
  <c r="EO71" i="32" s="1"/>
  <c r="FM66" i="27"/>
  <c r="EP71" i="32" s="1"/>
  <c r="FN66" i="27"/>
  <c r="EQ71" i="32" s="1"/>
  <c r="FO66" i="27"/>
  <c r="ER71" i="32" s="1"/>
  <c r="FP66" i="27"/>
  <c r="ES71" i="32" s="1"/>
  <c r="FQ66" i="27"/>
  <c r="ET71" i="32" s="1"/>
  <c r="FR66" i="27"/>
  <c r="EU71" i="32" s="1"/>
  <c r="FS66" i="27"/>
  <c r="EV71" i="32" s="1"/>
  <c r="FT66" i="27"/>
  <c r="EW71" i="32" s="1"/>
  <c r="FU66" i="27"/>
  <c r="EX71" i="32" s="1"/>
  <c r="FV66" i="27"/>
  <c r="EY71" i="32" s="1"/>
  <c r="FW66" i="27"/>
  <c r="EZ71" i="32" s="1"/>
  <c r="FX66" i="27"/>
  <c r="FA71" i="32" s="1"/>
  <c r="FY66" i="27"/>
  <c r="FB71" i="32" s="1"/>
  <c r="FZ66" i="27"/>
  <c r="FC71" i="32" s="1"/>
  <c r="GA66" i="27"/>
  <c r="FD71" i="32" s="1"/>
  <c r="GB66" i="27"/>
  <c r="FE71" i="32" s="1"/>
  <c r="GC66" i="27"/>
  <c r="FF71" i="32" s="1"/>
  <c r="GD66" i="27"/>
  <c r="FG71" i="32" s="1"/>
  <c r="GE66" i="27"/>
  <c r="FH71" i="32" s="1"/>
  <c r="GF66" i="27"/>
  <c r="FI71" i="32" s="1"/>
  <c r="GG66" i="27"/>
  <c r="FJ71" i="32" s="1"/>
  <c r="GH66" i="27"/>
  <c r="FK71" i="32" s="1"/>
  <c r="GI66" i="27"/>
  <c r="FL71" i="32" s="1"/>
  <c r="GJ66" i="27"/>
  <c r="FM71" i="32" s="1"/>
  <c r="GK66" i="27"/>
  <c r="FN71" i="32" s="1"/>
  <c r="GL66" i="27"/>
  <c r="FO71" i="32" s="1"/>
  <c r="GM66" i="27"/>
  <c r="FP71" i="32" s="1"/>
  <c r="GN66" i="27"/>
  <c r="FQ71" i="32" s="1"/>
  <c r="GO66" i="27"/>
  <c r="FR71" i="32" s="1"/>
  <c r="GP66" i="27"/>
  <c r="FS71" i="32" s="1"/>
  <c r="GQ66" i="27"/>
  <c r="FT71" i="32" s="1"/>
  <c r="GR66" i="27"/>
  <c r="FU71" i="32" s="1"/>
  <c r="GS66" i="27"/>
  <c r="FV71" i="32" s="1"/>
  <c r="GT66" i="27"/>
  <c r="FW71" i="32" s="1"/>
  <c r="GU66" i="27"/>
  <c r="FX71" i="32" s="1"/>
  <c r="GV66" i="27"/>
  <c r="FY71" i="32" s="1"/>
  <c r="EZ67" i="27"/>
  <c r="EC72" i="32" s="1"/>
  <c r="FA67" i="27"/>
  <c r="ED72" i="32" s="1"/>
  <c r="FB67" i="27"/>
  <c r="EE72" i="32" s="1"/>
  <c r="FC67" i="27"/>
  <c r="EF72" i="32" s="1"/>
  <c r="FD67" i="27"/>
  <c r="EG72" i="32" s="1"/>
  <c r="FE67" i="27"/>
  <c r="EH72" i="32" s="1"/>
  <c r="FF67" i="27"/>
  <c r="EI72" i="32" s="1"/>
  <c r="FG67" i="27"/>
  <c r="EJ72" i="32" s="1"/>
  <c r="FH67" i="27"/>
  <c r="EK72" i="32" s="1"/>
  <c r="FI67" i="27"/>
  <c r="EL72" i="32" s="1"/>
  <c r="FJ67" i="27"/>
  <c r="EM72" i="32" s="1"/>
  <c r="FK67" i="27"/>
  <c r="EN72" i="32" s="1"/>
  <c r="FL67" i="27"/>
  <c r="EO72" i="32" s="1"/>
  <c r="FM67" i="27"/>
  <c r="EP72" i="32" s="1"/>
  <c r="FN67" i="27"/>
  <c r="EQ72" i="32" s="1"/>
  <c r="FO67" i="27"/>
  <c r="ER72" i="32" s="1"/>
  <c r="FP67" i="27"/>
  <c r="ES72" i="32" s="1"/>
  <c r="FQ67" i="27"/>
  <c r="ET72" i="32" s="1"/>
  <c r="FR67" i="27"/>
  <c r="EU72" i="32" s="1"/>
  <c r="FS67" i="27"/>
  <c r="EV72" i="32" s="1"/>
  <c r="FT67" i="27"/>
  <c r="EW72" i="32" s="1"/>
  <c r="FU67" i="27"/>
  <c r="EX72" i="32" s="1"/>
  <c r="FV67" i="27"/>
  <c r="EY72" i="32" s="1"/>
  <c r="FW67" i="27"/>
  <c r="EZ72" i="32" s="1"/>
  <c r="FX67" i="27"/>
  <c r="FA72" i="32" s="1"/>
  <c r="FY67" i="27"/>
  <c r="FB72" i="32" s="1"/>
  <c r="FZ67" i="27"/>
  <c r="FC72" i="32" s="1"/>
  <c r="GA67" i="27"/>
  <c r="FD72" i="32" s="1"/>
  <c r="GB67" i="27"/>
  <c r="FE72" i="32" s="1"/>
  <c r="GC67" i="27"/>
  <c r="FF72" i="32" s="1"/>
  <c r="GD67" i="27"/>
  <c r="FG72" i="32" s="1"/>
  <c r="GE67" i="27"/>
  <c r="FH72" i="32" s="1"/>
  <c r="GF67" i="27"/>
  <c r="FI72" i="32" s="1"/>
  <c r="GG67" i="27"/>
  <c r="FJ72" i="32" s="1"/>
  <c r="GH67" i="27"/>
  <c r="FK72" i="32" s="1"/>
  <c r="GI67" i="27"/>
  <c r="FL72" i="32" s="1"/>
  <c r="GJ67" i="27"/>
  <c r="FM72" i="32" s="1"/>
  <c r="GK67" i="27"/>
  <c r="FN72" i="32" s="1"/>
  <c r="GL67" i="27"/>
  <c r="FO72" i="32" s="1"/>
  <c r="GM67" i="27"/>
  <c r="FP72" i="32" s="1"/>
  <c r="GN67" i="27"/>
  <c r="FQ72" i="32" s="1"/>
  <c r="GO67" i="27"/>
  <c r="FR72" i="32" s="1"/>
  <c r="GP67" i="27"/>
  <c r="FS72" i="32" s="1"/>
  <c r="GQ67" i="27"/>
  <c r="FT72" i="32" s="1"/>
  <c r="GR67" i="27"/>
  <c r="FU72" i="32" s="1"/>
  <c r="GS67" i="27"/>
  <c r="FV72" i="32" s="1"/>
  <c r="GT67" i="27"/>
  <c r="FW72" i="32" s="1"/>
  <c r="GU67" i="27"/>
  <c r="FX72" i="32" s="1"/>
  <c r="GV67" i="27"/>
  <c r="FY72" i="32" s="1"/>
  <c r="EZ68" i="27"/>
  <c r="FA68" i="27"/>
  <c r="FB68" i="27"/>
  <c r="FC68" i="27"/>
  <c r="FD68" i="27"/>
  <c r="FE68" i="27"/>
  <c r="FF68" i="27"/>
  <c r="FG68" i="27"/>
  <c r="FH68" i="27"/>
  <c r="FI68" i="27"/>
  <c r="FJ68" i="27"/>
  <c r="FK68" i="27"/>
  <c r="FL68" i="27"/>
  <c r="FM68" i="27"/>
  <c r="FN68" i="27"/>
  <c r="FO68" i="27"/>
  <c r="FP68" i="27"/>
  <c r="FQ68" i="27"/>
  <c r="FR68" i="27"/>
  <c r="FS68" i="27"/>
  <c r="FT68" i="27"/>
  <c r="FU68" i="27"/>
  <c r="FV68" i="27"/>
  <c r="FW68" i="27"/>
  <c r="FX68" i="27"/>
  <c r="FY68" i="27"/>
  <c r="FZ68" i="27"/>
  <c r="GA68" i="27"/>
  <c r="GB68" i="27"/>
  <c r="GC68" i="27"/>
  <c r="GD68" i="27"/>
  <c r="GE68" i="27"/>
  <c r="GF68" i="27"/>
  <c r="GG68" i="27"/>
  <c r="GH68" i="27"/>
  <c r="GI68" i="27"/>
  <c r="GJ68" i="27"/>
  <c r="GK68" i="27"/>
  <c r="GL68" i="27"/>
  <c r="GM68" i="27"/>
  <c r="GN68" i="27"/>
  <c r="GO68" i="27"/>
  <c r="GP68" i="27"/>
  <c r="GQ68" i="27"/>
  <c r="GR68" i="27"/>
  <c r="GS68" i="27"/>
  <c r="GT68" i="27"/>
  <c r="GU68" i="27"/>
  <c r="GV68" i="27"/>
  <c r="EZ69" i="27"/>
  <c r="FA69" i="27"/>
  <c r="FB69" i="27"/>
  <c r="FC69" i="27"/>
  <c r="FD69" i="27"/>
  <c r="FE69" i="27"/>
  <c r="FF69" i="27"/>
  <c r="FG69" i="27"/>
  <c r="FH69" i="27"/>
  <c r="FI69" i="27"/>
  <c r="FJ69" i="27"/>
  <c r="FK69" i="27"/>
  <c r="FL69" i="27"/>
  <c r="FM69" i="27"/>
  <c r="FN69" i="27"/>
  <c r="FO69" i="27"/>
  <c r="FP69" i="27"/>
  <c r="FQ69" i="27"/>
  <c r="FR69" i="27"/>
  <c r="FS69" i="27"/>
  <c r="FT69" i="27"/>
  <c r="FU69" i="27"/>
  <c r="FV69" i="27"/>
  <c r="FW69" i="27"/>
  <c r="FX69" i="27"/>
  <c r="FY69" i="27"/>
  <c r="FZ69" i="27"/>
  <c r="GA69" i="27"/>
  <c r="GB69" i="27"/>
  <c r="GC69" i="27"/>
  <c r="GD69" i="27"/>
  <c r="GE69" i="27"/>
  <c r="GF69" i="27"/>
  <c r="GG69" i="27"/>
  <c r="GH69" i="27"/>
  <c r="GI69" i="27"/>
  <c r="GJ69" i="27"/>
  <c r="GK69" i="27"/>
  <c r="GL69" i="27"/>
  <c r="GM69" i="27"/>
  <c r="GN69" i="27"/>
  <c r="GO69" i="27"/>
  <c r="GP69" i="27"/>
  <c r="GQ69" i="27"/>
  <c r="GR69" i="27"/>
  <c r="GS69" i="27"/>
  <c r="GT69" i="27"/>
  <c r="GU69" i="27"/>
  <c r="GV69" i="27"/>
  <c r="EZ70" i="27"/>
  <c r="FA70" i="27"/>
  <c r="FB70" i="27"/>
  <c r="FC70" i="27"/>
  <c r="FD70" i="27"/>
  <c r="FE70" i="27"/>
  <c r="FF70" i="27"/>
  <c r="FG70" i="27"/>
  <c r="FH70" i="27"/>
  <c r="FI70" i="27"/>
  <c r="FJ70" i="27"/>
  <c r="FK70" i="27"/>
  <c r="FL70" i="27"/>
  <c r="FM70" i="27"/>
  <c r="FN70" i="27"/>
  <c r="FO70" i="27"/>
  <c r="FP70" i="27"/>
  <c r="FQ70" i="27"/>
  <c r="FR70" i="27"/>
  <c r="FS70" i="27"/>
  <c r="FT70" i="27"/>
  <c r="FU70" i="27"/>
  <c r="FV70" i="27"/>
  <c r="FW70" i="27"/>
  <c r="FX70" i="27"/>
  <c r="FY70" i="27"/>
  <c r="FZ70" i="27"/>
  <c r="GA70" i="27"/>
  <c r="GB70" i="27"/>
  <c r="GC70" i="27"/>
  <c r="GD70" i="27"/>
  <c r="GE70" i="27"/>
  <c r="GF70" i="27"/>
  <c r="GG70" i="27"/>
  <c r="GH70" i="27"/>
  <c r="GI70" i="27"/>
  <c r="GJ70" i="27"/>
  <c r="GK70" i="27"/>
  <c r="GL70" i="27"/>
  <c r="GM70" i="27"/>
  <c r="GN70" i="27"/>
  <c r="GO70" i="27"/>
  <c r="GP70" i="27"/>
  <c r="GQ70" i="27"/>
  <c r="GR70" i="27"/>
  <c r="GS70" i="27"/>
  <c r="GT70" i="27"/>
  <c r="GU70" i="27"/>
  <c r="GV70" i="27"/>
  <c r="EZ71" i="27"/>
  <c r="EC76" i="32" s="1"/>
  <c r="FA71" i="27"/>
  <c r="ED76" i="32" s="1"/>
  <c r="FB71" i="27"/>
  <c r="EE76" i="32" s="1"/>
  <c r="FC71" i="27"/>
  <c r="EF76" i="32" s="1"/>
  <c r="FD71" i="27"/>
  <c r="EG76" i="32" s="1"/>
  <c r="FE71" i="27"/>
  <c r="EH76" i="32" s="1"/>
  <c r="FF71" i="27"/>
  <c r="EI76" i="32" s="1"/>
  <c r="FG71" i="27"/>
  <c r="EJ76" i="32" s="1"/>
  <c r="FH71" i="27"/>
  <c r="EK76" i="32" s="1"/>
  <c r="FI71" i="27"/>
  <c r="EL76" i="32" s="1"/>
  <c r="FJ71" i="27"/>
  <c r="EM76" i="32" s="1"/>
  <c r="FK71" i="27"/>
  <c r="EN76" i="32" s="1"/>
  <c r="FL71" i="27"/>
  <c r="EO76" i="32" s="1"/>
  <c r="FM71" i="27"/>
  <c r="EP76" i="32" s="1"/>
  <c r="FN71" i="27"/>
  <c r="EQ76" i="32" s="1"/>
  <c r="FO71" i="27"/>
  <c r="ER76" i="32" s="1"/>
  <c r="FP71" i="27"/>
  <c r="ES76" i="32" s="1"/>
  <c r="FQ71" i="27"/>
  <c r="ET76" i="32" s="1"/>
  <c r="FR71" i="27"/>
  <c r="EU76" i="32" s="1"/>
  <c r="FS71" i="27"/>
  <c r="EV76" i="32" s="1"/>
  <c r="FT71" i="27"/>
  <c r="EW76" i="32" s="1"/>
  <c r="FU71" i="27"/>
  <c r="EX76" i="32" s="1"/>
  <c r="FV71" i="27"/>
  <c r="EY76" i="32" s="1"/>
  <c r="FW71" i="27"/>
  <c r="EZ76" i="32" s="1"/>
  <c r="FX71" i="27"/>
  <c r="FA76" i="32" s="1"/>
  <c r="FY71" i="27"/>
  <c r="FB76" i="32" s="1"/>
  <c r="FZ71" i="27"/>
  <c r="FC76" i="32" s="1"/>
  <c r="GA71" i="27"/>
  <c r="FD76" i="32" s="1"/>
  <c r="GB71" i="27"/>
  <c r="FE76" i="32" s="1"/>
  <c r="GC71" i="27"/>
  <c r="FF76" i="32" s="1"/>
  <c r="GD71" i="27"/>
  <c r="FG76" i="32" s="1"/>
  <c r="GE71" i="27"/>
  <c r="FH76" i="32" s="1"/>
  <c r="GF71" i="27"/>
  <c r="FI76" i="32" s="1"/>
  <c r="GG71" i="27"/>
  <c r="FJ76" i="32" s="1"/>
  <c r="GH71" i="27"/>
  <c r="FK76" i="32" s="1"/>
  <c r="GI71" i="27"/>
  <c r="FL76" i="32" s="1"/>
  <c r="GJ71" i="27"/>
  <c r="FM76" i="32" s="1"/>
  <c r="GK71" i="27"/>
  <c r="FN76" i="32" s="1"/>
  <c r="GL71" i="27"/>
  <c r="FO76" i="32" s="1"/>
  <c r="GM71" i="27"/>
  <c r="FP76" i="32" s="1"/>
  <c r="GN71" i="27"/>
  <c r="FQ76" i="32" s="1"/>
  <c r="GO71" i="27"/>
  <c r="FR76" i="32" s="1"/>
  <c r="GP71" i="27"/>
  <c r="FS76" i="32" s="1"/>
  <c r="GQ71" i="27"/>
  <c r="FT76" i="32" s="1"/>
  <c r="GR71" i="27"/>
  <c r="FU76" i="32" s="1"/>
  <c r="GS71" i="27"/>
  <c r="FV76" i="32" s="1"/>
  <c r="GT71" i="27"/>
  <c r="FW76" i="32" s="1"/>
  <c r="GU71" i="27"/>
  <c r="FX76" i="32" s="1"/>
  <c r="GV71" i="27"/>
  <c r="FY76" i="32" s="1"/>
  <c r="EZ72" i="27"/>
  <c r="EC77" i="32" s="1"/>
  <c r="FA72" i="27"/>
  <c r="ED77" i="32" s="1"/>
  <c r="FB72" i="27"/>
  <c r="EE77" i="32" s="1"/>
  <c r="FC72" i="27"/>
  <c r="EF77" i="32" s="1"/>
  <c r="FD72" i="27"/>
  <c r="EG77" i="32" s="1"/>
  <c r="FE72" i="27"/>
  <c r="EH77" i="32" s="1"/>
  <c r="FF72" i="27"/>
  <c r="EI77" i="32" s="1"/>
  <c r="FG72" i="27"/>
  <c r="EJ77" i="32" s="1"/>
  <c r="FH72" i="27"/>
  <c r="EK77" i="32" s="1"/>
  <c r="FI72" i="27"/>
  <c r="EL77" i="32" s="1"/>
  <c r="FJ72" i="27"/>
  <c r="EM77" i="32" s="1"/>
  <c r="FK72" i="27"/>
  <c r="EN77" i="32" s="1"/>
  <c r="FL72" i="27"/>
  <c r="EO77" i="32" s="1"/>
  <c r="FM72" i="27"/>
  <c r="EP77" i="32" s="1"/>
  <c r="FN72" i="27"/>
  <c r="EQ77" i="32" s="1"/>
  <c r="FO72" i="27"/>
  <c r="ER77" i="32" s="1"/>
  <c r="FP72" i="27"/>
  <c r="ES77" i="32" s="1"/>
  <c r="FQ72" i="27"/>
  <c r="ET77" i="32" s="1"/>
  <c r="FR72" i="27"/>
  <c r="EU77" i="32" s="1"/>
  <c r="FS72" i="27"/>
  <c r="EV77" i="32" s="1"/>
  <c r="FT72" i="27"/>
  <c r="EW77" i="32" s="1"/>
  <c r="FU72" i="27"/>
  <c r="EX77" i="32" s="1"/>
  <c r="FV72" i="27"/>
  <c r="EY77" i="32" s="1"/>
  <c r="FW72" i="27"/>
  <c r="EZ77" i="32" s="1"/>
  <c r="FX72" i="27"/>
  <c r="FA77" i="32" s="1"/>
  <c r="FY72" i="27"/>
  <c r="FB77" i="32" s="1"/>
  <c r="FZ72" i="27"/>
  <c r="FC77" i="32" s="1"/>
  <c r="GA72" i="27"/>
  <c r="FD77" i="32" s="1"/>
  <c r="GB72" i="27"/>
  <c r="FE77" i="32" s="1"/>
  <c r="GC72" i="27"/>
  <c r="FF77" i="32" s="1"/>
  <c r="GD72" i="27"/>
  <c r="FG77" i="32" s="1"/>
  <c r="GE72" i="27"/>
  <c r="FH77" i="32" s="1"/>
  <c r="GF72" i="27"/>
  <c r="FI77" i="32" s="1"/>
  <c r="GG72" i="27"/>
  <c r="FJ77" i="32" s="1"/>
  <c r="GH72" i="27"/>
  <c r="FK77" i="32" s="1"/>
  <c r="GI72" i="27"/>
  <c r="FL77" i="32" s="1"/>
  <c r="GJ72" i="27"/>
  <c r="FM77" i="32" s="1"/>
  <c r="GK72" i="27"/>
  <c r="FN77" i="32" s="1"/>
  <c r="GL72" i="27"/>
  <c r="FO77" i="32" s="1"/>
  <c r="GM72" i="27"/>
  <c r="FP77" i="32" s="1"/>
  <c r="GN72" i="27"/>
  <c r="FQ77" i="32" s="1"/>
  <c r="GO72" i="27"/>
  <c r="FR77" i="32" s="1"/>
  <c r="GP72" i="27"/>
  <c r="FS77" i="32" s="1"/>
  <c r="GQ72" i="27"/>
  <c r="FT77" i="32" s="1"/>
  <c r="GR72" i="27"/>
  <c r="FU77" i="32" s="1"/>
  <c r="GS72" i="27"/>
  <c r="FV77" i="32" s="1"/>
  <c r="GT72" i="27"/>
  <c r="FW77" i="32" s="1"/>
  <c r="GU72" i="27"/>
  <c r="FX77" i="32" s="1"/>
  <c r="GV72" i="27"/>
  <c r="FY77" i="32" s="1"/>
  <c r="EZ73" i="27"/>
  <c r="EC78" i="32" s="1"/>
  <c r="FA73" i="27"/>
  <c r="ED78" i="32" s="1"/>
  <c r="FB73" i="27"/>
  <c r="EE78" i="32" s="1"/>
  <c r="FC73" i="27"/>
  <c r="EF78" i="32" s="1"/>
  <c r="FD73" i="27"/>
  <c r="EG78" i="32" s="1"/>
  <c r="FE73" i="27"/>
  <c r="EH78" i="32" s="1"/>
  <c r="FF73" i="27"/>
  <c r="EI78" i="32" s="1"/>
  <c r="FG73" i="27"/>
  <c r="EJ78" i="32" s="1"/>
  <c r="FH73" i="27"/>
  <c r="EK78" i="32" s="1"/>
  <c r="FI73" i="27"/>
  <c r="EL78" i="32" s="1"/>
  <c r="FJ73" i="27"/>
  <c r="EM78" i="32" s="1"/>
  <c r="FK73" i="27"/>
  <c r="EN78" i="32" s="1"/>
  <c r="FL73" i="27"/>
  <c r="EO78" i="32" s="1"/>
  <c r="FM73" i="27"/>
  <c r="EP78" i="32" s="1"/>
  <c r="FN73" i="27"/>
  <c r="EQ78" i="32" s="1"/>
  <c r="FO73" i="27"/>
  <c r="ER78" i="32" s="1"/>
  <c r="FP73" i="27"/>
  <c r="ES78" i="32" s="1"/>
  <c r="FQ73" i="27"/>
  <c r="ET78" i="32" s="1"/>
  <c r="FR73" i="27"/>
  <c r="EU78" i="32" s="1"/>
  <c r="FS73" i="27"/>
  <c r="EV78" i="32" s="1"/>
  <c r="FT73" i="27"/>
  <c r="EW78" i="32" s="1"/>
  <c r="FU73" i="27"/>
  <c r="EX78" i="32" s="1"/>
  <c r="FV73" i="27"/>
  <c r="EY78" i="32" s="1"/>
  <c r="FW73" i="27"/>
  <c r="EZ78" i="32" s="1"/>
  <c r="FX73" i="27"/>
  <c r="FA78" i="32" s="1"/>
  <c r="FY73" i="27"/>
  <c r="FB78" i="32" s="1"/>
  <c r="FZ73" i="27"/>
  <c r="FC78" i="32" s="1"/>
  <c r="GA73" i="27"/>
  <c r="FD78" i="32" s="1"/>
  <c r="GB73" i="27"/>
  <c r="FE78" i="32" s="1"/>
  <c r="GC73" i="27"/>
  <c r="FF78" i="32" s="1"/>
  <c r="GD73" i="27"/>
  <c r="FG78" i="32" s="1"/>
  <c r="GE73" i="27"/>
  <c r="FH78" i="32" s="1"/>
  <c r="GF73" i="27"/>
  <c r="FI78" i="32" s="1"/>
  <c r="GG73" i="27"/>
  <c r="FJ78" i="32" s="1"/>
  <c r="GH73" i="27"/>
  <c r="FK78" i="32" s="1"/>
  <c r="GI73" i="27"/>
  <c r="FL78" i="32" s="1"/>
  <c r="GJ73" i="27"/>
  <c r="FM78" i="32" s="1"/>
  <c r="GK73" i="27"/>
  <c r="FN78" i="32" s="1"/>
  <c r="GL73" i="27"/>
  <c r="FO78" i="32" s="1"/>
  <c r="GM73" i="27"/>
  <c r="FP78" i="32" s="1"/>
  <c r="GN73" i="27"/>
  <c r="FQ78" i="32" s="1"/>
  <c r="GO73" i="27"/>
  <c r="FR78" i="32" s="1"/>
  <c r="GP73" i="27"/>
  <c r="FS78" i="32" s="1"/>
  <c r="GQ73" i="27"/>
  <c r="FT78" i="32" s="1"/>
  <c r="GR73" i="27"/>
  <c r="FU78" i="32" s="1"/>
  <c r="GS73" i="27"/>
  <c r="FV78" i="32" s="1"/>
  <c r="GT73" i="27"/>
  <c r="FW78" i="32" s="1"/>
  <c r="GU73" i="27"/>
  <c r="FX78" i="32" s="1"/>
  <c r="GV73" i="27"/>
  <c r="FY78" i="32" s="1"/>
  <c r="EZ74" i="27"/>
  <c r="EC79" i="32" s="1"/>
  <c r="FA74" i="27"/>
  <c r="ED79" i="32" s="1"/>
  <c r="FB74" i="27"/>
  <c r="EE79" i="32" s="1"/>
  <c r="FC74" i="27"/>
  <c r="EF79" i="32" s="1"/>
  <c r="FD74" i="27"/>
  <c r="EG79" i="32" s="1"/>
  <c r="FE74" i="27"/>
  <c r="EH79" i="32" s="1"/>
  <c r="FF74" i="27"/>
  <c r="EI79" i="32" s="1"/>
  <c r="FG74" i="27"/>
  <c r="EJ79" i="32" s="1"/>
  <c r="FH74" i="27"/>
  <c r="EK79" i="32" s="1"/>
  <c r="FI74" i="27"/>
  <c r="EL79" i="32" s="1"/>
  <c r="FJ74" i="27"/>
  <c r="EM79" i="32" s="1"/>
  <c r="FK74" i="27"/>
  <c r="EN79" i="32" s="1"/>
  <c r="FL74" i="27"/>
  <c r="EO79" i="32" s="1"/>
  <c r="FM74" i="27"/>
  <c r="EP79" i="32" s="1"/>
  <c r="FN74" i="27"/>
  <c r="EQ79" i="32" s="1"/>
  <c r="FO74" i="27"/>
  <c r="ER79" i="32" s="1"/>
  <c r="FP74" i="27"/>
  <c r="ES79" i="32" s="1"/>
  <c r="FQ74" i="27"/>
  <c r="ET79" i="32" s="1"/>
  <c r="FR74" i="27"/>
  <c r="EU79" i="32" s="1"/>
  <c r="FS74" i="27"/>
  <c r="EV79" i="32" s="1"/>
  <c r="FT74" i="27"/>
  <c r="EW79" i="32" s="1"/>
  <c r="FU74" i="27"/>
  <c r="EX79" i="32" s="1"/>
  <c r="FV74" i="27"/>
  <c r="EY79" i="32" s="1"/>
  <c r="FW74" i="27"/>
  <c r="EZ79" i="32" s="1"/>
  <c r="FX74" i="27"/>
  <c r="FA79" i="32" s="1"/>
  <c r="FY74" i="27"/>
  <c r="FB79" i="32" s="1"/>
  <c r="FZ74" i="27"/>
  <c r="FC79" i="32" s="1"/>
  <c r="GA74" i="27"/>
  <c r="FD79" i="32" s="1"/>
  <c r="GB74" i="27"/>
  <c r="FE79" i="32" s="1"/>
  <c r="GC74" i="27"/>
  <c r="FF79" i="32" s="1"/>
  <c r="GD74" i="27"/>
  <c r="FG79" i="32" s="1"/>
  <c r="GE74" i="27"/>
  <c r="FH79" i="32" s="1"/>
  <c r="GF74" i="27"/>
  <c r="FI79" i="32" s="1"/>
  <c r="GG74" i="27"/>
  <c r="FJ79" i="32" s="1"/>
  <c r="GH74" i="27"/>
  <c r="FK79" i="32" s="1"/>
  <c r="GI74" i="27"/>
  <c r="FL79" i="32" s="1"/>
  <c r="GJ74" i="27"/>
  <c r="FM79" i="32" s="1"/>
  <c r="GK74" i="27"/>
  <c r="FN79" i="32" s="1"/>
  <c r="GL74" i="27"/>
  <c r="FO79" i="32" s="1"/>
  <c r="GM74" i="27"/>
  <c r="FP79" i="32" s="1"/>
  <c r="GN74" i="27"/>
  <c r="FQ79" i="32" s="1"/>
  <c r="GO74" i="27"/>
  <c r="FR79" i="32" s="1"/>
  <c r="GP74" i="27"/>
  <c r="FS79" i="32" s="1"/>
  <c r="GQ74" i="27"/>
  <c r="FT79" i="32" s="1"/>
  <c r="GR74" i="27"/>
  <c r="FU79" i="32" s="1"/>
  <c r="GS74" i="27"/>
  <c r="FV79" i="32" s="1"/>
  <c r="GT74" i="27"/>
  <c r="FW79" i="32" s="1"/>
  <c r="GU74" i="27"/>
  <c r="FX79" i="32" s="1"/>
  <c r="GV74" i="27"/>
  <c r="FY79" i="32" s="1"/>
  <c r="EZ75" i="27"/>
  <c r="EC80" i="32" s="1"/>
  <c r="FA75" i="27"/>
  <c r="ED80" i="32" s="1"/>
  <c r="FB75" i="27"/>
  <c r="EE80" i="32" s="1"/>
  <c r="FC75" i="27"/>
  <c r="EF80" i="32" s="1"/>
  <c r="FD75" i="27"/>
  <c r="EG80" i="32" s="1"/>
  <c r="FE75" i="27"/>
  <c r="EH80" i="32" s="1"/>
  <c r="FF75" i="27"/>
  <c r="EI80" i="32" s="1"/>
  <c r="FG75" i="27"/>
  <c r="EJ80" i="32" s="1"/>
  <c r="FH75" i="27"/>
  <c r="EK80" i="32" s="1"/>
  <c r="FI75" i="27"/>
  <c r="EL80" i="32" s="1"/>
  <c r="FJ75" i="27"/>
  <c r="EM80" i="32" s="1"/>
  <c r="FK75" i="27"/>
  <c r="EN80" i="32" s="1"/>
  <c r="FL75" i="27"/>
  <c r="EO80" i="32" s="1"/>
  <c r="FM75" i="27"/>
  <c r="EP80" i="32" s="1"/>
  <c r="FN75" i="27"/>
  <c r="EQ80" i="32" s="1"/>
  <c r="FO75" i="27"/>
  <c r="ER80" i="32" s="1"/>
  <c r="FP75" i="27"/>
  <c r="ES80" i="32" s="1"/>
  <c r="FQ75" i="27"/>
  <c r="ET80" i="32" s="1"/>
  <c r="FR75" i="27"/>
  <c r="EU80" i="32" s="1"/>
  <c r="FS75" i="27"/>
  <c r="EV80" i="32" s="1"/>
  <c r="FT75" i="27"/>
  <c r="EW80" i="32" s="1"/>
  <c r="FU75" i="27"/>
  <c r="EX80" i="32" s="1"/>
  <c r="FV75" i="27"/>
  <c r="EY80" i="32" s="1"/>
  <c r="FW75" i="27"/>
  <c r="EZ80" i="32" s="1"/>
  <c r="FX75" i="27"/>
  <c r="FA80" i="32" s="1"/>
  <c r="FY75" i="27"/>
  <c r="FB80" i="32" s="1"/>
  <c r="FZ75" i="27"/>
  <c r="FC80" i="32" s="1"/>
  <c r="GA75" i="27"/>
  <c r="FD80" i="32" s="1"/>
  <c r="GB75" i="27"/>
  <c r="FE80" i="32" s="1"/>
  <c r="GC75" i="27"/>
  <c r="FF80" i="32" s="1"/>
  <c r="GD75" i="27"/>
  <c r="FG80" i="32" s="1"/>
  <c r="GE75" i="27"/>
  <c r="FH80" i="32" s="1"/>
  <c r="GF75" i="27"/>
  <c r="FI80" i="32" s="1"/>
  <c r="GG75" i="27"/>
  <c r="FJ80" i="32" s="1"/>
  <c r="GH75" i="27"/>
  <c r="FK80" i="32" s="1"/>
  <c r="GI75" i="27"/>
  <c r="FL80" i="32" s="1"/>
  <c r="GJ75" i="27"/>
  <c r="FM80" i="32" s="1"/>
  <c r="GK75" i="27"/>
  <c r="FN80" i="32" s="1"/>
  <c r="GL75" i="27"/>
  <c r="FO80" i="32" s="1"/>
  <c r="GM75" i="27"/>
  <c r="FP80" i="32" s="1"/>
  <c r="GN75" i="27"/>
  <c r="FQ80" i="32" s="1"/>
  <c r="GO75" i="27"/>
  <c r="FR80" i="32" s="1"/>
  <c r="GP75" i="27"/>
  <c r="FS80" i="32" s="1"/>
  <c r="GQ75" i="27"/>
  <c r="FT80" i="32" s="1"/>
  <c r="GR75" i="27"/>
  <c r="FU80" i="32" s="1"/>
  <c r="GS75" i="27"/>
  <c r="FV80" i="32" s="1"/>
  <c r="GT75" i="27"/>
  <c r="FW80" i="32" s="1"/>
  <c r="GU75" i="27"/>
  <c r="FX80" i="32" s="1"/>
  <c r="GV75" i="27"/>
  <c r="FY80" i="32" s="1"/>
  <c r="EZ76" i="27"/>
  <c r="EC81" i="32" s="1"/>
  <c r="FA76" i="27"/>
  <c r="ED81" i="32" s="1"/>
  <c r="FB76" i="27"/>
  <c r="EE81" i="32" s="1"/>
  <c r="FC76" i="27"/>
  <c r="EF81" i="32" s="1"/>
  <c r="FD76" i="27"/>
  <c r="EG81" i="32" s="1"/>
  <c r="FE76" i="27"/>
  <c r="EH81" i="32" s="1"/>
  <c r="FF76" i="27"/>
  <c r="EI81" i="32" s="1"/>
  <c r="FG76" i="27"/>
  <c r="EJ81" i="32" s="1"/>
  <c r="FH76" i="27"/>
  <c r="EK81" i="32" s="1"/>
  <c r="FI76" i="27"/>
  <c r="EL81" i="32" s="1"/>
  <c r="FJ76" i="27"/>
  <c r="EM81" i="32" s="1"/>
  <c r="FK76" i="27"/>
  <c r="EN81" i="32" s="1"/>
  <c r="FL76" i="27"/>
  <c r="EO81" i="32" s="1"/>
  <c r="FM76" i="27"/>
  <c r="EP81" i="32" s="1"/>
  <c r="FN76" i="27"/>
  <c r="EQ81" i="32" s="1"/>
  <c r="FO76" i="27"/>
  <c r="ER81" i="32" s="1"/>
  <c r="FP76" i="27"/>
  <c r="ES81" i="32" s="1"/>
  <c r="FQ76" i="27"/>
  <c r="ET81" i="32" s="1"/>
  <c r="FR76" i="27"/>
  <c r="EU81" i="32" s="1"/>
  <c r="FS76" i="27"/>
  <c r="EV81" i="32" s="1"/>
  <c r="FT76" i="27"/>
  <c r="EW81" i="32" s="1"/>
  <c r="FU76" i="27"/>
  <c r="EX81" i="32" s="1"/>
  <c r="FV76" i="27"/>
  <c r="EY81" i="32" s="1"/>
  <c r="FW76" i="27"/>
  <c r="EZ81" i="32" s="1"/>
  <c r="FX76" i="27"/>
  <c r="FA81" i="32" s="1"/>
  <c r="FY76" i="27"/>
  <c r="FB81" i="32" s="1"/>
  <c r="FZ76" i="27"/>
  <c r="FC81" i="32" s="1"/>
  <c r="GA76" i="27"/>
  <c r="FD81" i="32" s="1"/>
  <c r="GB76" i="27"/>
  <c r="FE81" i="32" s="1"/>
  <c r="GC76" i="27"/>
  <c r="FF81" i="32" s="1"/>
  <c r="GD76" i="27"/>
  <c r="FG81" i="32" s="1"/>
  <c r="GE76" i="27"/>
  <c r="FH81" i="32" s="1"/>
  <c r="GF76" i="27"/>
  <c r="FI81" i="32" s="1"/>
  <c r="GG76" i="27"/>
  <c r="FJ81" i="32" s="1"/>
  <c r="GH76" i="27"/>
  <c r="FK81" i="32" s="1"/>
  <c r="GI76" i="27"/>
  <c r="FL81" i="32" s="1"/>
  <c r="GJ76" i="27"/>
  <c r="FM81" i="32" s="1"/>
  <c r="GK76" i="27"/>
  <c r="FN81" i="32" s="1"/>
  <c r="GL76" i="27"/>
  <c r="FO81" i="32" s="1"/>
  <c r="GM76" i="27"/>
  <c r="FP81" i="32" s="1"/>
  <c r="GN76" i="27"/>
  <c r="FQ81" i="32" s="1"/>
  <c r="GO76" i="27"/>
  <c r="FR81" i="32" s="1"/>
  <c r="GP76" i="27"/>
  <c r="FS81" i="32" s="1"/>
  <c r="GQ76" i="27"/>
  <c r="FT81" i="32" s="1"/>
  <c r="GR76" i="27"/>
  <c r="FU81" i="32" s="1"/>
  <c r="GS76" i="27"/>
  <c r="FV81" i="32" s="1"/>
  <c r="GT76" i="27"/>
  <c r="FW81" i="32" s="1"/>
  <c r="GU76" i="27"/>
  <c r="FX81" i="32" s="1"/>
  <c r="GV76" i="27"/>
  <c r="FY81" i="32" s="1"/>
  <c r="EZ77" i="27"/>
  <c r="EC82" i="32" s="1"/>
  <c r="FA77" i="27"/>
  <c r="ED82" i="32" s="1"/>
  <c r="FB77" i="27"/>
  <c r="EE82" i="32" s="1"/>
  <c r="FC77" i="27"/>
  <c r="EF82" i="32" s="1"/>
  <c r="FD77" i="27"/>
  <c r="EG82" i="32" s="1"/>
  <c r="FE77" i="27"/>
  <c r="EH82" i="32" s="1"/>
  <c r="FF77" i="27"/>
  <c r="EI82" i="32" s="1"/>
  <c r="FG77" i="27"/>
  <c r="EJ82" i="32" s="1"/>
  <c r="FH77" i="27"/>
  <c r="EK82" i="32" s="1"/>
  <c r="FI77" i="27"/>
  <c r="EL82" i="32" s="1"/>
  <c r="FJ77" i="27"/>
  <c r="EM82" i="32" s="1"/>
  <c r="FK77" i="27"/>
  <c r="EN82" i="32" s="1"/>
  <c r="FL77" i="27"/>
  <c r="EO82" i="32" s="1"/>
  <c r="FM77" i="27"/>
  <c r="EP82" i="32" s="1"/>
  <c r="FN77" i="27"/>
  <c r="EQ82" i="32" s="1"/>
  <c r="FO77" i="27"/>
  <c r="ER82" i="32" s="1"/>
  <c r="FP77" i="27"/>
  <c r="ES82" i="32" s="1"/>
  <c r="FQ77" i="27"/>
  <c r="ET82" i="32" s="1"/>
  <c r="FR77" i="27"/>
  <c r="EU82" i="32" s="1"/>
  <c r="FS77" i="27"/>
  <c r="EV82" i="32" s="1"/>
  <c r="FT77" i="27"/>
  <c r="EW82" i="32" s="1"/>
  <c r="FU77" i="27"/>
  <c r="EX82" i="32" s="1"/>
  <c r="FV77" i="27"/>
  <c r="EY82" i="32" s="1"/>
  <c r="FW77" i="27"/>
  <c r="EZ82" i="32" s="1"/>
  <c r="FX77" i="27"/>
  <c r="FA82" i="32" s="1"/>
  <c r="FY77" i="27"/>
  <c r="FB82" i="32" s="1"/>
  <c r="FZ77" i="27"/>
  <c r="FC82" i="32" s="1"/>
  <c r="GA77" i="27"/>
  <c r="FD82" i="32" s="1"/>
  <c r="GB77" i="27"/>
  <c r="FE82" i="32" s="1"/>
  <c r="GC77" i="27"/>
  <c r="FF82" i="32" s="1"/>
  <c r="GD77" i="27"/>
  <c r="FG82" i="32" s="1"/>
  <c r="GE77" i="27"/>
  <c r="FH82" i="32" s="1"/>
  <c r="GF77" i="27"/>
  <c r="FI82" i="32" s="1"/>
  <c r="GG77" i="27"/>
  <c r="FJ82" i="32" s="1"/>
  <c r="GH77" i="27"/>
  <c r="FK82" i="32" s="1"/>
  <c r="GI77" i="27"/>
  <c r="FL82" i="32" s="1"/>
  <c r="GJ77" i="27"/>
  <c r="FM82" i="32" s="1"/>
  <c r="GK77" i="27"/>
  <c r="FN82" i="32" s="1"/>
  <c r="GL77" i="27"/>
  <c r="FO82" i="32" s="1"/>
  <c r="GM77" i="27"/>
  <c r="FP82" i="32" s="1"/>
  <c r="GN77" i="27"/>
  <c r="FQ82" i="32" s="1"/>
  <c r="GO77" i="27"/>
  <c r="FR82" i="32" s="1"/>
  <c r="GP77" i="27"/>
  <c r="FS82" i="32" s="1"/>
  <c r="GQ77" i="27"/>
  <c r="FT82" i="32" s="1"/>
  <c r="GR77" i="27"/>
  <c r="FU82" i="32" s="1"/>
  <c r="GS77" i="27"/>
  <c r="FV82" i="32" s="1"/>
  <c r="GT77" i="27"/>
  <c r="FW82" i="32" s="1"/>
  <c r="GU77" i="27"/>
  <c r="FX82" i="32" s="1"/>
  <c r="GV77" i="27"/>
  <c r="FY82" i="32" s="1"/>
  <c r="EZ78" i="27"/>
  <c r="EC83" i="32" s="1"/>
  <c r="FA78" i="27"/>
  <c r="ED83" i="32" s="1"/>
  <c r="FB78" i="27"/>
  <c r="EE83" i="32" s="1"/>
  <c r="FC78" i="27"/>
  <c r="EF83" i="32" s="1"/>
  <c r="FD78" i="27"/>
  <c r="EG83" i="32" s="1"/>
  <c r="FE78" i="27"/>
  <c r="EH83" i="32" s="1"/>
  <c r="FF78" i="27"/>
  <c r="EI83" i="32" s="1"/>
  <c r="FG78" i="27"/>
  <c r="EJ83" i="32" s="1"/>
  <c r="FH78" i="27"/>
  <c r="EK83" i="32" s="1"/>
  <c r="FI78" i="27"/>
  <c r="EL83" i="32" s="1"/>
  <c r="FJ78" i="27"/>
  <c r="EM83" i="32" s="1"/>
  <c r="FK78" i="27"/>
  <c r="EN83" i="32" s="1"/>
  <c r="FL78" i="27"/>
  <c r="EO83" i="32" s="1"/>
  <c r="FM78" i="27"/>
  <c r="EP83" i="32" s="1"/>
  <c r="FN78" i="27"/>
  <c r="EQ83" i="32" s="1"/>
  <c r="FO78" i="27"/>
  <c r="ER83" i="32" s="1"/>
  <c r="FP78" i="27"/>
  <c r="ES83" i="32" s="1"/>
  <c r="FQ78" i="27"/>
  <c r="ET83" i="32" s="1"/>
  <c r="FR78" i="27"/>
  <c r="EU83" i="32" s="1"/>
  <c r="FS78" i="27"/>
  <c r="EV83" i="32" s="1"/>
  <c r="FT78" i="27"/>
  <c r="EW83" i="32" s="1"/>
  <c r="FU78" i="27"/>
  <c r="EX83" i="32" s="1"/>
  <c r="FV78" i="27"/>
  <c r="EY83" i="32" s="1"/>
  <c r="FW78" i="27"/>
  <c r="EZ83" i="32" s="1"/>
  <c r="FX78" i="27"/>
  <c r="FA83" i="32" s="1"/>
  <c r="FY78" i="27"/>
  <c r="FB83" i="32" s="1"/>
  <c r="FZ78" i="27"/>
  <c r="FC83" i="32" s="1"/>
  <c r="GA78" i="27"/>
  <c r="FD83" i="32" s="1"/>
  <c r="GB78" i="27"/>
  <c r="FE83" i="32" s="1"/>
  <c r="GC78" i="27"/>
  <c r="FF83" i="32" s="1"/>
  <c r="GD78" i="27"/>
  <c r="FG83" i="32" s="1"/>
  <c r="GE78" i="27"/>
  <c r="FH83" i="32" s="1"/>
  <c r="GF78" i="27"/>
  <c r="FI83" i="32" s="1"/>
  <c r="GG78" i="27"/>
  <c r="FJ83" i="32" s="1"/>
  <c r="GH78" i="27"/>
  <c r="FK83" i="32" s="1"/>
  <c r="GI78" i="27"/>
  <c r="FL83" i="32" s="1"/>
  <c r="GJ78" i="27"/>
  <c r="FM83" i="32" s="1"/>
  <c r="GK78" i="27"/>
  <c r="FN83" i="32" s="1"/>
  <c r="GL78" i="27"/>
  <c r="FO83" i="32" s="1"/>
  <c r="GM78" i="27"/>
  <c r="FP83" i="32" s="1"/>
  <c r="GN78" i="27"/>
  <c r="FQ83" i="32" s="1"/>
  <c r="GO78" i="27"/>
  <c r="FR83" i="32" s="1"/>
  <c r="GP78" i="27"/>
  <c r="FS83" i="32" s="1"/>
  <c r="GQ78" i="27"/>
  <c r="FT83" i="32" s="1"/>
  <c r="GR78" i="27"/>
  <c r="FU83" i="32" s="1"/>
  <c r="GS78" i="27"/>
  <c r="FV83" i="32" s="1"/>
  <c r="GT78" i="27"/>
  <c r="FW83" i="32" s="1"/>
  <c r="GU78" i="27"/>
  <c r="FX83" i="32" s="1"/>
  <c r="GV78" i="27"/>
  <c r="FY83" i="32" s="1"/>
  <c r="EZ79" i="27"/>
  <c r="FA79" i="27"/>
  <c r="FB79" i="27"/>
  <c r="FC79" i="27"/>
  <c r="FD79" i="27"/>
  <c r="FE79" i="27"/>
  <c r="FF79" i="27"/>
  <c r="FG79" i="27"/>
  <c r="FH79" i="27"/>
  <c r="FI79" i="27"/>
  <c r="FJ79" i="27"/>
  <c r="FK79" i="27"/>
  <c r="FL79" i="27"/>
  <c r="FM79" i="27"/>
  <c r="FN79" i="27"/>
  <c r="FO79" i="27"/>
  <c r="FP79" i="27"/>
  <c r="FQ79" i="27"/>
  <c r="FR79" i="27"/>
  <c r="FS79" i="27"/>
  <c r="FT79" i="27"/>
  <c r="FU79" i="27"/>
  <c r="FV79" i="27"/>
  <c r="FW79" i="27"/>
  <c r="FX79" i="27"/>
  <c r="FY79" i="27"/>
  <c r="FZ79" i="27"/>
  <c r="GA79" i="27"/>
  <c r="GB79" i="27"/>
  <c r="GC79" i="27"/>
  <c r="GD79" i="27"/>
  <c r="GE79" i="27"/>
  <c r="GF79" i="27"/>
  <c r="GG79" i="27"/>
  <c r="GH79" i="27"/>
  <c r="GI79" i="27"/>
  <c r="GJ79" i="27"/>
  <c r="GK79" i="27"/>
  <c r="GL79" i="27"/>
  <c r="GM79" i="27"/>
  <c r="GN79" i="27"/>
  <c r="GO79" i="27"/>
  <c r="GP79" i="27"/>
  <c r="GQ79" i="27"/>
  <c r="GR79" i="27"/>
  <c r="GS79" i="27"/>
  <c r="GT79" i="27"/>
  <c r="GU79" i="27"/>
  <c r="GV79" i="27"/>
  <c r="EZ80" i="27"/>
  <c r="FA80" i="27"/>
  <c r="FB80" i="27"/>
  <c r="FC80" i="27"/>
  <c r="FD80" i="27"/>
  <c r="FE80" i="27"/>
  <c r="FF80" i="27"/>
  <c r="FG80" i="27"/>
  <c r="FH80" i="27"/>
  <c r="FI80" i="27"/>
  <c r="FJ80" i="27"/>
  <c r="FK80" i="27"/>
  <c r="FL80" i="27"/>
  <c r="FM80" i="27"/>
  <c r="FN80" i="27"/>
  <c r="FO80" i="27"/>
  <c r="FP80" i="27"/>
  <c r="FQ80" i="27"/>
  <c r="FR80" i="27"/>
  <c r="FS80" i="27"/>
  <c r="FT80" i="27"/>
  <c r="FU80" i="27"/>
  <c r="FV80" i="27"/>
  <c r="FW80" i="27"/>
  <c r="FX80" i="27"/>
  <c r="FY80" i="27"/>
  <c r="FZ80" i="27"/>
  <c r="GA80" i="27"/>
  <c r="GB80" i="27"/>
  <c r="GC80" i="27"/>
  <c r="GD80" i="27"/>
  <c r="GE80" i="27"/>
  <c r="GF80" i="27"/>
  <c r="GG80" i="27"/>
  <c r="GH80" i="27"/>
  <c r="GI80" i="27"/>
  <c r="GJ80" i="27"/>
  <c r="GK80" i="27"/>
  <c r="GL80" i="27"/>
  <c r="GM80" i="27"/>
  <c r="GN80" i="27"/>
  <c r="GO80" i="27"/>
  <c r="GP80" i="27"/>
  <c r="GQ80" i="27"/>
  <c r="GR80" i="27"/>
  <c r="GS80" i="27"/>
  <c r="GT80" i="27"/>
  <c r="GU80" i="27"/>
  <c r="GV80" i="27"/>
  <c r="EZ81" i="27"/>
  <c r="FA81" i="27"/>
  <c r="FB81" i="27"/>
  <c r="FC81" i="27"/>
  <c r="FD81" i="27"/>
  <c r="FE81" i="27"/>
  <c r="FF81" i="27"/>
  <c r="FG81" i="27"/>
  <c r="FH81" i="27"/>
  <c r="FI81" i="27"/>
  <c r="FJ81" i="27"/>
  <c r="FK81" i="27"/>
  <c r="FL81" i="27"/>
  <c r="FM81" i="27"/>
  <c r="FN81" i="27"/>
  <c r="FO81" i="27"/>
  <c r="FP81" i="27"/>
  <c r="FQ81" i="27"/>
  <c r="FR81" i="27"/>
  <c r="FS81" i="27"/>
  <c r="FT81" i="27"/>
  <c r="FU81" i="27"/>
  <c r="FV81" i="27"/>
  <c r="FW81" i="27"/>
  <c r="FX81" i="27"/>
  <c r="FY81" i="27"/>
  <c r="FZ81" i="27"/>
  <c r="GA81" i="27"/>
  <c r="GB81" i="27"/>
  <c r="GC81" i="27"/>
  <c r="GD81" i="27"/>
  <c r="GE81" i="27"/>
  <c r="GF81" i="27"/>
  <c r="GG81" i="27"/>
  <c r="GH81" i="27"/>
  <c r="GI81" i="27"/>
  <c r="GJ81" i="27"/>
  <c r="GK81" i="27"/>
  <c r="GL81" i="27"/>
  <c r="GM81" i="27"/>
  <c r="GN81" i="27"/>
  <c r="GO81" i="27"/>
  <c r="GP81" i="27"/>
  <c r="GQ81" i="27"/>
  <c r="GR81" i="27"/>
  <c r="GS81" i="27"/>
  <c r="GT81" i="27"/>
  <c r="GU81" i="27"/>
  <c r="GV81" i="27"/>
  <c r="EZ82" i="27"/>
  <c r="EC87" i="32" s="1"/>
  <c r="FA82" i="27"/>
  <c r="ED87" i="32" s="1"/>
  <c r="FB82" i="27"/>
  <c r="EE87" i="32" s="1"/>
  <c r="FC82" i="27"/>
  <c r="EF87" i="32" s="1"/>
  <c r="FD82" i="27"/>
  <c r="EG87" i="32" s="1"/>
  <c r="FE82" i="27"/>
  <c r="EH87" i="32" s="1"/>
  <c r="FF82" i="27"/>
  <c r="EI87" i="32" s="1"/>
  <c r="FG82" i="27"/>
  <c r="EJ87" i="32" s="1"/>
  <c r="FH82" i="27"/>
  <c r="EK87" i="32" s="1"/>
  <c r="FI82" i="27"/>
  <c r="EL87" i="32" s="1"/>
  <c r="FJ82" i="27"/>
  <c r="EM87" i="32" s="1"/>
  <c r="FK82" i="27"/>
  <c r="EN87" i="32" s="1"/>
  <c r="FL82" i="27"/>
  <c r="EO87" i="32" s="1"/>
  <c r="FM82" i="27"/>
  <c r="EP87" i="32" s="1"/>
  <c r="FN82" i="27"/>
  <c r="EQ87" i="32" s="1"/>
  <c r="FO82" i="27"/>
  <c r="ER87" i="32" s="1"/>
  <c r="FP82" i="27"/>
  <c r="ES87" i="32" s="1"/>
  <c r="FQ82" i="27"/>
  <c r="ET87" i="32" s="1"/>
  <c r="FR82" i="27"/>
  <c r="EU87" i="32" s="1"/>
  <c r="FS82" i="27"/>
  <c r="EV87" i="32" s="1"/>
  <c r="FT82" i="27"/>
  <c r="EW87" i="32" s="1"/>
  <c r="FU82" i="27"/>
  <c r="EX87" i="32" s="1"/>
  <c r="FV82" i="27"/>
  <c r="EY87" i="32" s="1"/>
  <c r="FW82" i="27"/>
  <c r="EZ87" i="32" s="1"/>
  <c r="FX82" i="27"/>
  <c r="FA87" i="32" s="1"/>
  <c r="FY82" i="27"/>
  <c r="FB87" i="32" s="1"/>
  <c r="FZ82" i="27"/>
  <c r="FC87" i="32" s="1"/>
  <c r="GA82" i="27"/>
  <c r="FD87" i="32" s="1"/>
  <c r="GB82" i="27"/>
  <c r="FE87" i="32" s="1"/>
  <c r="GC82" i="27"/>
  <c r="FF87" i="32" s="1"/>
  <c r="GD82" i="27"/>
  <c r="FG87" i="32" s="1"/>
  <c r="GE82" i="27"/>
  <c r="FH87" i="32" s="1"/>
  <c r="GF82" i="27"/>
  <c r="FI87" i="32" s="1"/>
  <c r="GG82" i="27"/>
  <c r="FJ87" i="32" s="1"/>
  <c r="GH82" i="27"/>
  <c r="FK87" i="32" s="1"/>
  <c r="GI82" i="27"/>
  <c r="FL87" i="32" s="1"/>
  <c r="GJ82" i="27"/>
  <c r="FM87" i="32" s="1"/>
  <c r="GK82" i="27"/>
  <c r="FN87" i="32" s="1"/>
  <c r="GL82" i="27"/>
  <c r="FO87" i="32" s="1"/>
  <c r="GM82" i="27"/>
  <c r="FP87" i="32" s="1"/>
  <c r="GN82" i="27"/>
  <c r="FQ87" i="32" s="1"/>
  <c r="GO82" i="27"/>
  <c r="FR87" i="32" s="1"/>
  <c r="GP82" i="27"/>
  <c r="FS87" i="32" s="1"/>
  <c r="GQ82" i="27"/>
  <c r="FT87" i="32" s="1"/>
  <c r="GR82" i="27"/>
  <c r="FU87" i="32" s="1"/>
  <c r="GS82" i="27"/>
  <c r="FV87" i="32" s="1"/>
  <c r="GT82" i="27"/>
  <c r="FW87" i="32" s="1"/>
  <c r="GU82" i="27"/>
  <c r="FX87" i="32" s="1"/>
  <c r="GV82" i="27"/>
  <c r="FY87" i="32" s="1"/>
  <c r="EZ83" i="27"/>
  <c r="EC88" i="32" s="1"/>
  <c r="FA83" i="27"/>
  <c r="ED88" i="32" s="1"/>
  <c r="FB83" i="27"/>
  <c r="EE88" i="32" s="1"/>
  <c r="FC83" i="27"/>
  <c r="EF88" i="32" s="1"/>
  <c r="FD83" i="27"/>
  <c r="EG88" i="32" s="1"/>
  <c r="FE83" i="27"/>
  <c r="EH88" i="32" s="1"/>
  <c r="FF83" i="27"/>
  <c r="EI88" i="32" s="1"/>
  <c r="FG83" i="27"/>
  <c r="EJ88" i="32" s="1"/>
  <c r="FH83" i="27"/>
  <c r="EK88" i="32" s="1"/>
  <c r="FI83" i="27"/>
  <c r="EL88" i="32" s="1"/>
  <c r="FJ83" i="27"/>
  <c r="EM88" i="32" s="1"/>
  <c r="FK83" i="27"/>
  <c r="EN88" i="32" s="1"/>
  <c r="FL83" i="27"/>
  <c r="EO88" i="32" s="1"/>
  <c r="FM83" i="27"/>
  <c r="EP88" i="32" s="1"/>
  <c r="FN83" i="27"/>
  <c r="EQ88" i="32" s="1"/>
  <c r="FO83" i="27"/>
  <c r="ER88" i="32" s="1"/>
  <c r="FP83" i="27"/>
  <c r="ES88" i="32" s="1"/>
  <c r="FQ83" i="27"/>
  <c r="ET88" i="32" s="1"/>
  <c r="FR83" i="27"/>
  <c r="EU88" i="32" s="1"/>
  <c r="FS83" i="27"/>
  <c r="EV88" i="32" s="1"/>
  <c r="FT83" i="27"/>
  <c r="EW88" i="32" s="1"/>
  <c r="FU83" i="27"/>
  <c r="EX88" i="32" s="1"/>
  <c r="FV83" i="27"/>
  <c r="EY88" i="32" s="1"/>
  <c r="FW83" i="27"/>
  <c r="EZ88" i="32" s="1"/>
  <c r="FX83" i="27"/>
  <c r="FA88" i="32" s="1"/>
  <c r="FY83" i="27"/>
  <c r="FB88" i="32" s="1"/>
  <c r="FZ83" i="27"/>
  <c r="FC88" i="32" s="1"/>
  <c r="GA83" i="27"/>
  <c r="FD88" i="32" s="1"/>
  <c r="GB83" i="27"/>
  <c r="FE88" i="32" s="1"/>
  <c r="GC83" i="27"/>
  <c r="FF88" i="32" s="1"/>
  <c r="GD83" i="27"/>
  <c r="FG88" i="32" s="1"/>
  <c r="GE83" i="27"/>
  <c r="FH88" i="32" s="1"/>
  <c r="GF83" i="27"/>
  <c r="FI88" i="32" s="1"/>
  <c r="GG83" i="27"/>
  <c r="FJ88" i="32" s="1"/>
  <c r="GH83" i="27"/>
  <c r="FK88" i="32" s="1"/>
  <c r="GI83" i="27"/>
  <c r="FL88" i="32" s="1"/>
  <c r="GJ83" i="27"/>
  <c r="FM88" i="32" s="1"/>
  <c r="GK83" i="27"/>
  <c r="FN88" i="32" s="1"/>
  <c r="GL83" i="27"/>
  <c r="FO88" i="32" s="1"/>
  <c r="GM83" i="27"/>
  <c r="FP88" i="32" s="1"/>
  <c r="GN83" i="27"/>
  <c r="FQ88" i="32" s="1"/>
  <c r="GO83" i="27"/>
  <c r="FR88" i="32" s="1"/>
  <c r="GP83" i="27"/>
  <c r="FS88" i="32" s="1"/>
  <c r="GQ83" i="27"/>
  <c r="FT88" i="32" s="1"/>
  <c r="GR83" i="27"/>
  <c r="FU88" i="32" s="1"/>
  <c r="GS83" i="27"/>
  <c r="FV88" i="32" s="1"/>
  <c r="GT83" i="27"/>
  <c r="FW88" i="32" s="1"/>
  <c r="GU83" i="27"/>
  <c r="FX88" i="32" s="1"/>
  <c r="GV83" i="27"/>
  <c r="FY88" i="32" s="1"/>
  <c r="EZ84" i="27"/>
  <c r="FA84" i="27"/>
  <c r="FB84" i="27"/>
  <c r="FC84" i="27"/>
  <c r="FD84" i="27"/>
  <c r="FE84" i="27"/>
  <c r="FF84" i="27"/>
  <c r="FG84" i="27"/>
  <c r="FH84" i="27"/>
  <c r="FI84" i="27"/>
  <c r="FJ84" i="27"/>
  <c r="FK84" i="27"/>
  <c r="FL84" i="27"/>
  <c r="FM84" i="27"/>
  <c r="FN84" i="27"/>
  <c r="FO84" i="27"/>
  <c r="FP84" i="27"/>
  <c r="FQ84" i="27"/>
  <c r="FR84" i="27"/>
  <c r="FS84" i="27"/>
  <c r="FT84" i="27"/>
  <c r="FU84" i="27"/>
  <c r="FV84" i="27"/>
  <c r="FW84" i="27"/>
  <c r="FX84" i="27"/>
  <c r="FY84" i="27"/>
  <c r="FZ84" i="27"/>
  <c r="GA84" i="27"/>
  <c r="GB84" i="27"/>
  <c r="GC84" i="27"/>
  <c r="GD84" i="27"/>
  <c r="GE84" i="27"/>
  <c r="GF84" i="27"/>
  <c r="GG84" i="27"/>
  <c r="GH84" i="27"/>
  <c r="GI84" i="27"/>
  <c r="GJ84" i="27"/>
  <c r="GK84" i="27"/>
  <c r="GL84" i="27"/>
  <c r="GM84" i="27"/>
  <c r="GN84" i="27"/>
  <c r="GO84" i="27"/>
  <c r="GP84" i="27"/>
  <c r="GQ84" i="27"/>
  <c r="GR84" i="27"/>
  <c r="GS84" i="27"/>
  <c r="GT84" i="27"/>
  <c r="GU84" i="27"/>
  <c r="GV84" i="27"/>
  <c r="EZ85" i="27"/>
  <c r="FA85" i="27"/>
  <c r="FB85" i="27"/>
  <c r="FC85" i="27"/>
  <c r="FD85" i="27"/>
  <c r="FE85" i="27"/>
  <c r="FF85" i="27"/>
  <c r="FG85" i="27"/>
  <c r="FH85" i="27"/>
  <c r="FI85" i="27"/>
  <c r="FJ85" i="27"/>
  <c r="FK85" i="27"/>
  <c r="FL85" i="27"/>
  <c r="FM85" i="27"/>
  <c r="FN85" i="27"/>
  <c r="FO85" i="27"/>
  <c r="FP85" i="27"/>
  <c r="FQ85" i="27"/>
  <c r="FR85" i="27"/>
  <c r="FS85" i="27"/>
  <c r="FT85" i="27"/>
  <c r="FU85" i="27"/>
  <c r="FV85" i="27"/>
  <c r="FW85" i="27"/>
  <c r="FX85" i="27"/>
  <c r="FY85" i="27"/>
  <c r="FZ85" i="27"/>
  <c r="GA85" i="27"/>
  <c r="GB85" i="27"/>
  <c r="GC85" i="27"/>
  <c r="GD85" i="27"/>
  <c r="GE85" i="27"/>
  <c r="GF85" i="27"/>
  <c r="GG85" i="27"/>
  <c r="GH85" i="27"/>
  <c r="GI85" i="27"/>
  <c r="GJ85" i="27"/>
  <c r="GK85" i="27"/>
  <c r="GL85" i="27"/>
  <c r="GM85" i="27"/>
  <c r="GN85" i="27"/>
  <c r="GO85" i="27"/>
  <c r="GP85" i="27"/>
  <c r="GQ85" i="27"/>
  <c r="GR85" i="27"/>
  <c r="GS85" i="27"/>
  <c r="GT85" i="27"/>
  <c r="GU85" i="27"/>
  <c r="GV85" i="27"/>
  <c r="EZ86" i="27"/>
  <c r="EC91" i="32" s="1"/>
  <c r="FA86" i="27"/>
  <c r="ED91" i="32" s="1"/>
  <c r="FB86" i="27"/>
  <c r="EE91" i="32" s="1"/>
  <c r="FC86" i="27"/>
  <c r="EF91" i="32" s="1"/>
  <c r="FD86" i="27"/>
  <c r="EG91" i="32" s="1"/>
  <c r="FE86" i="27"/>
  <c r="EH91" i="32" s="1"/>
  <c r="FF86" i="27"/>
  <c r="EI91" i="32" s="1"/>
  <c r="FG86" i="27"/>
  <c r="EJ91" i="32" s="1"/>
  <c r="FH86" i="27"/>
  <c r="EK91" i="32" s="1"/>
  <c r="FI86" i="27"/>
  <c r="EL91" i="32" s="1"/>
  <c r="FJ86" i="27"/>
  <c r="EM91" i="32" s="1"/>
  <c r="FK86" i="27"/>
  <c r="EN91" i="32" s="1"/>
  <c r="FL86" i="27"/>
  <c r="EO91" i="32" s="1"/>
  <c r="FM86" i="27"/>
  <c r="EP91" i="32" s="1"/>
  <c r="FN86" i="27"/>
  <c r="EQ91" i="32" s="1"/>
  <c r="FO86" i="27"/>
  <c r="ER91" i="32" s="1"/>
  <c r="FP86" i="27"/>
  <c r="ES91" i="32" s="1"/>
  <c r="FQ86" i="27"/>
  <c r="ET91" i="32" s="1"/>
  <c r="FR86" i="27"/>
  <c r="EU91" i="32" s="1"/>
  <c r="FS86" i="27"/>
  <c r="EV91" i="32" s="1"/>
  <c r="FT86" i="27"/>
  <c r="EW91" i="32" s="1"/>
  <c r="FU86" i="27"/>
  <c r="EX91" i="32" s="1"/>
  <c r="FV86" i="27"/>
  <c r="EY91" i="32" s="1"/>
  <c r="FW86" i="27"/>
  <c r="EZ91" i="32" s="1"/>
  <c r="FX86" i="27"/>
  <c r="FA91" i="32" s="1"/>
  <c r="FY86" i="27"/>
  <c r="FB91" i="32" s="1"/>
  <c r="FZ86" i="27"/>
  <c r="FC91" i="32" s="1"/>
  <c r="GA86" i="27"/>
  <c r="FD91" i="32" s="1"/>
  <c r="GB86" i="27"/>
  <c r="FE91" i="32" s="1"/>
  <c r="GC86" i="27"/>
  <c r="FF91" i="32" s="1"/>
  <c r="GD86" i="27"/>
  <c r="FG91" i="32" s="1"/>
  <c r="GE86" i="27"/>
  <c r="FH91" i="32" s="1"/>
  <c r="GF86" i="27"/>
  <c r="FI91" i="32" s="1"/>
  <c r="GG86" i="27"/>
  <c r="FJ91" i="32" s="1"/>
  <c r="GH86" i="27"/>
  <c r="FK91" i="32" s="1"/>
  <c r="GI86" i="27"/>
  <c r="FL91" i="32" s="1"/>
  <c r="GJ86" i="27"/>
  <c r="FM91" i="32" s="1"/>
  <c r="GK86" i="27"/>
  <c r="FN91" i="32" s="1"/>
  <c r="GL86" i="27"/>
  <c r="FO91" i="32" s="1"/>
  <c r="GM86" i="27"/>
  <c r="FP91" i="32" s="1"/>
  <c r="GN86" i="27"/>
  <c r="FQ91" i="32" s="1"/>
  <c r="GO86" i="27"/>
  <c r="FR91" i="32" s="1"/>
  <c r="GP86" i="27"/>
  <c r="FS91" i="32" s="1"/>
  <c r="GQ86" i="27"/>
  <c r="FT91" i="32" s="1"/>
  <c r="GR86" i="27"/>
  <c r="FU91" i="32" s="1"/>
  <c r="GS86" i="27"/>
  <c r="FV91" i="32" s="1"/>
  <c r="GT86" i="27"/>
  <c r="FW91" i="32" s="1"/>
  <c r="GU86" i="27"/>
  <c r="FX91" i="32" s="1"/>
  <c r="GV86" i="27"/>
  <c r="FY91" i="32" s="1"/>
  <c r="EZ87" i="27"/>
  <c r="EC92" i="32" s="1"/>
  <c r="FA87" i="27"/>
  <c r="ED92" i="32" s="1"/>
  <c r="FB87" i="27"/>
  <c r="EE92" i="32" s="1"/>
  <c r="FC87" i="27"/>
  <c r="EF92" i="32" s="1"/>
  <c r="FD87" i="27"/>
  <c r="EG92" i="32" s="1"/>
  <c r="FE87" i="27"/>
  <c r="EH92" i="32" s="1"/>
  <c r="FF87" i="27"/>
  <c r="EI92" i="32" s="1"/>
  <c r="FG87" i="27"/>
  <c r="EJ92" i="32" s="1"/>
  <c r="FH87" i="27"/>
  <c r="EK92" i="32" s="1"/>
  <c r="FI87" i="27"/>
  <c r="EL92" i="32" s="1"/>
  <c r="FJ87" i="27"/>
  <c r="EM92" i="32" s="1"/>
  <c r="FK87" i="27"/>
  <c r="EN92" i="32" s="1"/>
  <c r="FL87" i="27"/>
  <c r="EO92" i="32" s="1"/>
  <c r="FM87" i="27"/>
  <c r="EP92" i="32" s="1"/>
  <c r="FN87" i="27"/>
  <c r="EQ92" i="32" s="1"/>
  <c r="FO87" i="27"/>
  <c r="ER92" i="32" s="1"/>
  <c r="FP87" i="27"/>
  <c r="ES92" i="32" s="1"/>
  <c r="FQ87" i="27"/>
  <c r="ET92" i="32" s="1"/>
  <c r="FR87" i="27"/>
  <c r="EU92" i="32" s="1"/>
  <c r="FS87" i="27"/>
  <c r="EV92" i="32" s="1"/>
  <c r="FT87" i="27"/>
  <c r="EW92" i="32" s="1"/>
  <c r="FU87" i="27"/>
  <c r="EX92" i="32" s="1"/>
  <c r="FV87" i="27"/>
  <c r="EY92" i="32" s="1"/>
  <c r="FW87" i="27"/>
  <c r="EZ92" i="32" s="1"/>
  <c r="FX87" i="27"/>
  <c r="FA92" i="32" s="1"/>
  <c r="FY87" i="27"/>
  <c r="FB92" i="32" s="1"/>
  <c r="FZ87" i="27"/>
  <c r="FC92" i="32" s="1"/>
  <c r="GA87" i="27"/>
  <c r="FD92" i="32" s="1"/>
  <c r="GB87" i="27"/>
  <c r="FE92" i="32" s="1"/>
  <c r="GC87" i="27"/>
  <c r="FF92" i="32" s="1"/>
  <c r="GD87" i="27"/>
  <c r="FG92" i="32" s="1"/>
  <c r="GE87" i="27"/>
  <c r="FH92" i="32" s="1"/>
  <c r="GF87" i="27"/>
  <c r="FI92" i="32" s="1"/>
  <c r="GG87" i="27"/>
  <c r="FJ92" i="32" s="1"/>
  <c r="GH87" i="27"/>
  <c r="FK92" i="32" s="1"/>
  <c r="GI87" i="27"/>
  <c r="FL92" i="32" s="1"/>
  <c r="GJ87" i="27"/>
  <c r="FM92" i="32" s="1"/>
  <c r="GK87" i="27"/>
  <c r="FN92" i="32" s="1"/>
  <c r="GL87" i="27"/>
  <c r="FO92" i="32" s="1"/>
  <c r="GM87" i="27"/>
  <c r="FP92" i="32" s="1"/>
  <c r="GN87" i="27"/>
  <c r="FQ92" i="32" s="1"/>
  <c r="GO87" i="27"/>
  <c r="FR92" i="32" s="1"/>
  <c r="GP87" i="27"/>
  <c r="FS92" i="32" s="1"/>
  <c r="GQ87" i="27"/>
  <c r="FT92" i="32" s="1"/>
  <c r="GR87" i="27"/>
  <c r="FU92" i="32" s="1"/>
  <c r="GS87" i="27"/>
  <c r="FV92" i="32" s="1"/>
  <c r="GT87" i="27"/>
  <c r="FW92" i="32" s="1"/>
  <c r="GU87" i="27"/>
  <c r="FX92" i="32" s="1"/>
  <c r="GV87" i="27"/>
  <c r="FY92" i="32" s="1"/>
  <c r="EZ88" i="27"/>
  <c r="EC93" i="32" s="1"/>
  <c r="FA88" i="27"/>
  <c r="ED93" i="32" s="1"/>
  <c r="FB88" i="27"/>
  <c r="EE93" i="32" s="1"/>
  <c r="FC88" i="27"/>
  <c r="EF93" i="32" s="1"/>
  <c r="FD88" i="27"/>
  <c r="EG93" i="32" s="1"/>
  <c r="FE88" i="27"/>
  <c r="EH93" i="32" s="1"/>
  <c r="FF88" i="27"/>
  <c r="EI93" i="32" s="1"/>
  <c r="FG88" i="27"/>
  <c r="EJ93" i="32" s="1"/>
  <c r="FH88" i="27"/>
  <c r="EK93" i="32" s="1"/>
  <c r="FI88" i="27"/>
  <c r="EL93" i="32" s="1"/>
  <c r="FJ88" i="27"/>
  <c r="EM93" i="32" s="1"/>
  <c r="FK88" i="27"/>
  <c r="EN93" i="32" s="1"/>
  <c r="FL88" i="27"/>
  <c r="EO93" i="32" s="1"/>
  <c r="FM88" i="27"/>
  <c r="EP93" i="32" s="1"/>
  <c r="FN88" i="27"/>
  <c r="EQ93" i="32" s="1"/>
  <c r="FO88" i="27"/>
  <c r="ER93" i="32" s="1"/>
  <c r="FP88" i="27"/>
  <c r="ES93" i="32" s="1"/>
  <c r="FQ88" i="27"/>
  <c r="ET93" i="32" s="1"/>
  <c r="FR88" i="27"/>
  <c r="EU93" i="32" s="1"/>
  <c r="FS88" i="27"/>
  <c r="EV93" i="32" s="1"/>
  <c r="FT88" i="27"/>
  <c r="EW93" i="32" s="1"/>
  <c r="FU88" i="27"/>
  <c r="EX93" i="32" s="1"/>
  <c r="FV88" i="27"/>
  <c r="EY93" i="32" s="1"/>
  <c r="FW88" i="27"/>
  <c r="EZ93" i="32" s="1"/>
  <c r="FX88" i="27"/>
  <c r="FA93" i="32" s="1"/>
  <c r="FY88" i="27"/>
  <c r="FB93" i="32" s="1"/>
  <c r="FZ88" i="27"/>
  <c r="FC93" i="32" s="1"/>
  <c r="GA88" i="27"/>
  <c r="FD93" i="32" s="1"/>
  <c r="GB88" i="27"/>
  <c r="FE93" i="32" s="1"/>
  <c r="GC88" i="27"/>
  <c r="FF93" i="32" s="1"/>
  <c r="GD88" i="27"/>
  <c r="FG93" i="32" s="1"/>
  <c r="GE88" i="27"/>
  <c r="FH93" i="32" s="1"/>
  <c r="GF88" i="27"/>
  <c r="FI93" i="32" s="1"/>
  <c r="GG88" i="27"/>
  <c r="FJ93" i="32" s="1"/>
  <c r="GH88" i="27"/>
  <c r="FK93" i="32" s="1"/>
  <c r="GI88" i="27"/>
  <c r="FL93" i="32" s="1"/>
  <c r="GJ88" i="27"/>
  <c r="FM93" i="32" s="1"/>
  <c r="GK88" i="27"/>
  <c r="FN93" i="32" s="1"/>
  <c r="GL88" i="27"/>
  <c r="FO93" i="32" s="1"/>
  <c r="GM88" i="27"/>
  <c r="FP93" i="32" s="1"/>
  <c r="GN88" i="27"/>
  <c r="FQ93" i="32" s="1"/>
  <c r="GO88" i="27"/>
  <c r="FR93" i="32" s="1"/>
  <c r="GP88" i="27"/>
  <c r="FS93" i="32" s="1"/>
  <c r="GQ88" i="27"/>
  <c r="FT93" i="32" s="1"/>
  <c r="GR88" i="27"/>
  <c r="FU93" i="32" s="1"/>
  <c r="GS88" i="27"/>
  <c r="FV93" i="32" s="1"/>
  <c r="GT88" i="27"/>
  <c r="FW93" i="32" s="1"/>
  <c r="GU88" i="27"/>
  <c r="FX93" i="32" s="1"/>
  <c r="GV88" i="27"/>
  <c r="FY93" i="32" s="1"/>
  <c r="EZ89" i="27"/>
  <c r="EC94" i="32" s="1"/>
  <c r="FA89" i="27"/>
  <c r="ED94" i="32" s="1"/>
  <c r="FB89" i="27"/>
  <c r="EE94" i="32" s="1"/>
  <c r="FC89" i="27"/>
  <c r="EF94" i="32" s="1"/>
  <c r="FD89" i="27"/>
  <c r="EG94" i="32" s="1"/>
  <c r="FE89" i="27"/>
  <c r="EH94" i="32" s="1"/>
  <c r="FF89" i="27"/>
  <c r="EI94" i="32" s="1"/>
  <c r="FG89" i="27"/>
  <c r="EJ94" i="32" s="1"/>
  <c r="FH89" i="27"/>
  <c r="EK94" i="32" s="1"/>
  <c r="FI89" i="27"/>
  <c r="EL94" i="32" s="1"/>
  <c r="FJ89" i="27"/>
  <c r="EM94" i="32" s="1"/>
  <c r="FK89" i="27"/>
  <c r="EN94" i="32" s="1"/>
  <c r="FL89" i="27"/>
  <c r="EO94" i="32" s="1"/>
  <c r="FM89" i="27"/>
  <c r="EP94" i="32" s="1"/>
  <c r="FN89" i="27"/>
  <c r="EQ94" i="32" s="1"/>
  <c r="FO89" i="27"/>
  <c r="ER94" i="32" s="1"/>
  <c r="FP89" i="27"/>
  <c r="ES94" i="32" s="1"/>
  <c r="FQ89" i="27"/>
  <c r="ET94" i="32" s="1"/>
  <c r="FR89" i="27"/>
  <c r="EU94" i="32" s="1"/>
  <c r="FS89" i="27"/>
  <c r="EV94" i="32" s="1"/>
  <c r="FT89" i="27"/>
  <c r="EW94" i="32" s="1"/>
  <c r="FU89" i="27"/>
  <c r="EX94" i="32" s="1"/>
  <c r="FV89" i="27"/>
  <c r="EY94" i="32" s="1"/>
  <c r="FW89" i="27"/>
  <c r="EZ94" i="32" s="1"/>
  <c r="FX89" i="27"/>
  <c r="FA94" i="32" s="1"/>
  <c r="FY89" i="27"/>
  <c r="FB94" i="32" s="1"/>
  <c r="FZ89" i="27"/>
  <c r="FC94" i="32" s="1"/>
  <c r="GA89" i="27"/>
  <c r="FD94" i="32" s="1"/>
  <c r="GB89" i="27"/>
  <c r="FE94" i="32" s="1"/>
  <c r="GC89" i="27"/>
  <c r="FF94" i="32" s="1"/>
  <c r="GD89" i="27"/>
  <c r="FG94" i="32" s="1"/>
  <c r="GE89" i="27"/>
  <c r="FH94" i="32" s="1"/>
  <c r="GF89" i="27"/>
  <c r="FI94" i="32" s="1"/>
  <c r="GG89" i="27"/>
  <c r="FJ94" i="32" s="1"/>
  <c r="GH89" i="27"/>
  <c r="FK94" i="32" s="1"/>
  <c r="GI89" i="27"/>
  <c r="FL94" i="32" s="1"/>
  <c r="GJ89" i="27"/>
  <c r="FM94" i="32" s="1"/>
  <c r="GK89" i="27"/>
  <c r="FN94" i="32" s="1"/>
  <c r="GL89" i="27"/>
  <c r="FO94" i="32" s="1"/>
  <c r="GM89" i="27"/>
  <c r="FP94" i="32" s="1"/>
  <c r="GN89" i="27"/>
  <c r="FQ94" i="32" s="1"/>
  <c r="GO89" i="27"/>
  <c r="FR94" i="32" s="1"/>
  <c r="GP89" i="27"/>
  <c r="FS94" i="32" s="1"/>
  <c r="GQ89" i="27"/>
  <c r="FT94" i="32" s="1"/>
  <c r="GR89" i="27"/>
  <c r="FU94" i="32" s="1"/>
  <c r="GS89" i="27"/>
  <c r="FV94" i="32" s="1"/>
  <c r="GT89" i="27"/>
  <c r="FW94" i="32" s="1"/>
  <c r="GU89" i="27"/>
  <c r="FX94" i="32" s="1"/>
  <c r="GV89" i="27"/>
  <c r="FY94" i="32" s="1"/>
  <c r="EZ90" i="27"/>
  <c r="EC95" i="32" s="1"/>
  <c r="FA90" i="27"/>
  <c r="ED95" i="32" s="1"/>
  <c r="FB90" i="27"/>
  <c r="EE95" i="32" s="1"/>
  <c r="FC90" i="27"/>
  <c r="EF95" i="32" s="1"/>
  <c r="FD90" i="27"/>
  <c r="EG95" i="32" s="1"/>
  <c r="FE90" i="27"/>
  <c r="EH95" i="32" s="1"/>
  <c r="FF90" i="27"/>
  <c r="EI95" i="32" s="1"/>
  <c r="FG90" i="27"/>
  <c r="EJ95" i="32" s="1"/>
  <c r="FH90" i="27"/>
  <c r="EK95" i="32" s="1"/>
  <c r="FI90" i="27"/>
  <c r="EL95" i="32" s="1"/>
  <c r="FJ90" i="27"/>
  <c r="EM95" i="32" s="1"/>
  <c r="FK90" i="27"/>
  <c r="EN95" i="32" s="1"/>
  <c r="FL90" i="27"/>
  <c r="EO95" i="32" s="1"/>
  <c r="FM90" i="27"/>
  <c r="EP95" i="32" s="1"/>
  <c r="FN90" i="27"/>
  <c r="EQ95" i="32" s="1"/>
  <c r="FO90" i="27"/>
  <c r="ER95" i="32" s="1"/>
  <c r="FP90" i="27"/>
  <c r="ES95" i="32" s="1"/>
  <c r="FQ90" i="27"/>
  <c r="ET95" i="32" s="1"/>
  <c r="FR90" i="27"/>
  <c r="EU95" i="32" s="1"/>
  <c r="FS90" i="27"/>
  <c r="EV95" i="32" s="1"/>
  <c r="FT90" i="27"/>
  <c r="EW95" i="32" s="1"/>
  <c r="FU90" i="27"/>
  <c r="EX95" i="32" s="1"/>
  <c r="FV90" i="27"/>
  <c r="EY95" i="32" s="1"/>
  <c r="FW90" i="27"/>
  <c r="EZ95" i="32" s="1"/>
  <c r="FX90" i="27"/>
  <c r="FA95" i="32" s="1"/>
  <c r="FY90" i="27"/>
  <c r="FB95" i="32" s="1"/>
  <c r="FZ90" i="27"/>
  <c r="FC95" i="32" s="1"/>
  <c r="GA90" i="27"/>
  <c r="FD95" i="32" s="1"/>
  <c r="GB90" i="27"/>
  <c r="FE95" i="32" s="1"/>
  <c r="GC90" i="27"/>
  <c r="FF95" i="32" s="1"/>
  <c r="GD90" i="27"/>
  <c r="FG95" i="32" s="1"/>
  <c r="GE90" i="27"/>
  <c r="FH95" i="32" s="1"/>
  <c r="GF90" i="27"/>
  <c r="FI95" i="32" s="1"/>
  <c r="GG90" i="27"/>
  <c r="FJ95" i="32" s="1"/>
  <c r="GH90" i="27"/>
  <c r="FK95" i="32" s="1"/>
  <c r="GI90" i="27"/>
  <c r="FL95" i="32" s="1"/>
  <c r="GJ90" i="27"/>
  <c r="FM95" i="32" s="1"/>
  <c r="GK90" i="27"/>
  <c r="FN95" i="32" s="1"/>
  <c r="GL90" i="27"/>
  <c r="FO95" i="32" s="1"/>
  <c r="GM90" i="27"/>
  <c r="FP95" i="32" s="1"/>
  <c r="GN90" i="27"/>
  <c r="FQ95" i="32" s="1"/>
  <c r="GO90" i="27"/>
  <c r="FR95" i="32" s="1"/>
  <c r="GP90" i="27"/>
  <c r="FS95" i="32" s="1"/>
  <c r="GQ90" i="27"/>
  <c r="FT95" i="32" s="1"/>
  <c r="GR90" i="27"/>
  <c r="FU95" i="32" s="1"/>
  <c r="GS90" i="27"/>
  <c r="FV95" i="32" s="1"/>
  <c r="GT90" i="27"/>
  <c r="FW95" i="32" s="1"/>
  <c r="GU90" i="27"/>
  <c r="FX95" i="32" s="1"/>
  <c r="GV90" i="27"/>
  <c r="FY95" i="32" s="1"/>
  <c r="EZ91" i="27"/>
  <c r="FA91" i="27"/>
  <c r="FB91" i="27"/>
  <c r="FC91" i="27"/>
  <c r="FD91" i="27"/>
  <c r="FE91" i="27"/>
  <c r="FF91" i="27"/>
  <c r="FG91" i="27"/>
  <c r="FH91" i="27"/>
  <c r="FI91" i="27"/>
  <c r="FJ91" i="27"/>
  <c r="FK91" i="27"/>
  <c r="FL91" i="27"/>
  <c r="FM91" i="27"/>
  <c r="FN91" i="27"/>
  <c r="FO91" i="27"/>
  <c r="FP91" i="27"/>
  <c r="FQ91" i="27"/>
  <c r="FR91" i="27"/>
  <c r="FS91" i="27"/>
  <c r="FT91" i="27"/>
  <c r="FU91" i="27"/>
  <c r="FV91" i="27"/>
  <c r="FW91" i="27"/>
  <c r="FX91" i="27"/>
  <c r="FY91" i="27"/>
  <c r="FZ91" i="27"/>
  <c r="GA91" i="27"/>
  <c r="GB91" i="27"/>
  <c r="GC91" i="27"/>
  <c r="GD91" i="27"/>
  <c r="GE91" i="27"/>
  <c r="GF91" i="27"/>
  <c r="GG91" i="27"/>
  <c r="GH91" i="27"/>
  <c r="GI91" i="27"/>
  <c r="GJ91" i="27"/>
  <c r="GK91" i="27"/>
  <c r="GL91" i="27"/>
  <c r="GM91" i="27"/>
  <c r="GN91" i="27"/>
  <c r="GO91" i="27"/>
  <c r="GP91" i="27"/>
  <c r="GQ91" i="27"/>
  <c r="GR91" i="27"/>
  <c r="GS91" i="27"/>
  <c r="GT91" i="27"/>
  <c r="GU91" i="27"/>
  <c r="GV91" i="27"/>
  <c r="EZ92" i="27"/>
  <c r="FA92" i="27"/>
  <c r="FB92" i="27"/>
  <c r="FC92" i="27"/>
  <c r="FD92" i="27"/>
  <c r="FE92" i="27"/>
  <c r="FF92" i="27"/>
  <c r="FG92" i="27"/>
  <c r="FH92" i="27"/>
  <c r="FI92" i="27"/>
  <c r="FJ92" i="27"/>
  <c r="FK92" i="27"/>
  <c r="FL92" i="27"/>
  <c r="FM92" i="27"/>
  <c r="FN92" i="27"/>
  <c r="FO92" i="27"/>
  <c r="FP92" i="27"/>
  <c r="FQ92" i="27"/>
  <c r="FR92" i="27"/>
  <c r="FS92" i="27"/>
  <c r="FT92" i="27"/>
  <c r="FU92" i="27"/>
  <c r="FV92" i="27"/>
  <c r="FW92" i="27"/>
  <c r="FX92" i="27"/>
  <c r="FY92" i="27"/>
  <c r="FZ92" i="27"/>
  <c r="GA92" i="27"/>
  <c r="GB92" i="27"/>
  <c r="GC92" i="27"/>
  <c r="GD92" i="27"/>
  <c r="GE92" i="27"/>
  <c r="GF92" i="27"/>
  <c r="GG92" i="27"/>
  <c r="GH92" i="27"/>
  <c r="GI92" i="27"/>
  <c r="GJ92" i="27"/>
  <c r="GK92" i="27"/>
  <c r="GL92" i="27"/>
  <c r="GM92" i="27"/>
  <c r="GN92" i="27"/>
  <c r="GO92" i="27"/>
  <c r="GP92" i="27"/>
  <c r="GQ92" i="27"/>
  <c r="GR92" i="27"/>
  <c r="GS92" i="27"/>
  <c r="GT92" i="27"/>
  <c r="GU92" i="27"/>
  <c r="GV92" i="27"/>
  <c r="EZ93" i="27"/>
  <c r="FA93" i="27"/>
  <c r="FB93" i="27"/>
  <c r="FC93" i="27"/>
  <c r="FD93" i="27"/>
  <c r="FE93" i="27"/>
  <c r="FF93" i="27"/>
  <c r="FG93" i="27"/>
  <c r="FH93" i="27"/>
  <c r="FI93" i="27"/>
  <c r="FJ93" i="27"/>
  <c r="FK93" i="27"/>
  <c r="FL93" i="27"/>
  <c r="FM93" i="27"/>
  <c r="FN93" i="27"/>
  <c r="FO93" i="27"/>
  <c r="FP93" i="27"/>
  <c r="FQ93" i="27"/>
  <c r="FR93" i="27"/>
  <c r="FS93" i="27"/>
  <c r="FT93" i="27"/>
  <c r="FU93" i="27"/>
  <c r="FV93" i="27"/>
  <c r="FW93" i="27"/>
  <c r="FX93" i="27"/>
  <c r="FY93" i="27"/>
  <c r="FZ93" i="27"/>
  <c r="GA93" i="27"/>
  <c r="GB93" i="27"/>
  <c r="GC93" i="27"/>
  <c r="GD93" i="27"/>
  <c r="GE93" i="27"/>
  <c r="GF93" i="27"/>
  <c r="GG93" i="27"/>
  <c r="GH93" i="27"/>
  <c r="GI93" i="27"/>
  <c r="GJ93" i="27"/>
  <c r="GK93" i="27"/>
  <c r="GL93" i="27"/>
  <c r="GM93" i="27"/>
  <c r="GN93" i="27"/>
  <c r="GO93" i="27"/>
  <c r="GP93" i="27"/>
  <c r="GQ93" i="27"/>
  <c r="GR93" i="27"/>
  <c r="GS93" i="27"/>
  <c r="GT93" i="27"/>
  <c r="GU93" i="27"/>
  <c r="GV93" i="27"/>
  <c r="EZ94" i="27"/>
  <c r="EC99" i="32" s="1"/>
  <c r="FA94" i="27"/>
  <c r="ED99" i="32" s="1"/>
  <c r="FB94" i="27"/>
  <c r="EE99" i="32" s="1"/>
  <c r="FC94" i="27"/>
  <c r="EF99" i="32" s="1"/>
  <c r="FD94" i="27"/>
  <c r="EG99" i="32" s="1"/>
  <c r="FE94" i="27"/>
  <c r="EH99" i="32" s="1"/>
  <c r="FF94" i="27"/>
  <c r="EI99" i="32" s="1"/>
  <c r="FG94" i="27"/>
  <c r="EJ99" i="32" s="1"/>
  <c r="FH94" i="27"/>
  <c r="EK99" i="32" s="1"/>
  <c r="FI94" i="27"/>
  <c r="EL99" i="32" s="1"/>
  <c r="FJ94" i="27"/>
  <c r="EM99" i="32" s="1"/>
  <c r="FK94" i="27"/>
  <c r="EN99" i="32" s="1"/>
  <c r="FL94" i="27"/>
  <c r="EO99" i="32" s="1"/>
  <c r="FM94" i="27"/>
  <c r="EP99" i="32" s="1"/>
  <c r="FN94" i="27"/>
  <c r="EQ99" i="32" s="1"/>
  <c r="FO94" i="27"/>
  <c r="ER99" i="32" s="1"/>
  <c r="FP94" i="27"/>
  <c r="ES99" i="32" s="1"/>
  <c r="FQ94" i="27"/>
  <c r="ET99" i="32" s="1"/>
  <c r="FR94" i="27"/>
  <c r="EU99" i="32" s="1"/>
  <c r="FS94" i="27"/>
  <c r="EV99" i="32" s="1"/>
  <c r="FT94" i="27"/>
  <c r="EW99" i="32" s="1"/>
  <c r="FU94" i="27"/>
  <c r="EX99" i="32" s="1"/>
  <c r="FV94" i="27"/>
  <c r="EY99" i="32" s="1"/>
  <c r="FW94" i="27"/>
  <c r="EZ99" i="32" s="1"/>
  <c r="FX94" i="27"/>
  <c r="FA99" i="32" s="1"/>
  <c r="FY94" i="27"/>
  <c r="FB99" i="32" s="1"/>
  <c r="FZ94" i="27"/>
  <c r="FC99" i="32" s="1"/>
  <c r="GA94" i="27"/>
  <c r="FD99" i="32" s="1"/>
  <c r="GB94" i="27"/>
  <c r="FE99" i="32" s="1"/>
  <c r="GC94" i="27"/>
  <c r="FF99" i="32" s="1"/>
  <c r="GD94" i="27"/>
  <c r="FG99" i="32" s="1"/>
  <c r="GE94" i="27"/>
  <c r="FH99" i="32" s="1"/>
  <c r="GF94" i="27"/>
  <c r="FI99" i="32" s="1"/>
  <c r="GG94" i="27"/>
  <c r="FJ99" i="32" s="1"/>
  <c r="GH94" i="27"/>
  <c r="FK99" i="32" s="1"/>
  <c r="GI94" i="27"/>
  <c r="FL99" i="32" s="1"/>
  <c r="GJ94" i="27"/>
  <c r="FM99" i="32" s="1"/>
  <c r="GK94" i="27"/>
  <c r="FN99" i="32" s="1"/>
  <c r="GL94" i="27"/>
  <c r="FO99" i="32" s="1"/>
  <c r="GM94" i="27"/>
  <c r="FP99" i="32" s="1"/>
  <c r="GN94" i="27"/>
  <c r="FQ99" i="32" s="1"/>
  <c r="GO94" i="27"/>
  <c r="FR99" i="32" s="1"/>
  <c r="GP94" i="27"/>
  <c r="FS99" i="32" s="1"/>
  <c r="GQ94" i="27"/>
  <c r="FT99" i="32" s="1"/>
  <c r="GR94" i="27"/>
  <c r="FU99" i="32" s="1"/>
  <c r="GS94" i="27"/>
  <c r="FV99" i="32" s="1"/>
  <c r="GT94" i="27"/>
  <c r="FW99" i="32" s="1"/>
  <c r="GU94" i="27"/>
  <c r="FX99" i="32" s="1"/>
  <c r="GV94" i="27"/>
  <c r="FY99" i="32" s="1"/>
  <c r="EZ95" i="27"/>
  <c r="EC100" i="32" s="1"/>
  <c r="FA95" i="27"/>
  <c r="ED100" i="32" s="1"/>
  <c r="FB95" i="27"/>
  <c r="EE100" i="32" s="1"/>
  <c r="FC95" i="27"/>
  <c r="EF100" i="32" s="1"/>
  <c r="FD95" i="27"/>
  <c r="EG100" i="32" s="1"/>
  <c r="FE95" i="27"/>
  <c r="EH100" i="32" s="1"/>
  <c r="FF95" i="27"/>
  <c r="EI100" i="32" s="1"/>
  <c r="FG95" i="27"/>
  <c r="EJ100" i="32" s="1"/>
  <c r="FH95" i="27"/>
  <c r="EK100" i="32" s="1"/>
  <c r="FI95" i="27"/>
  <c r="EL100" i="32" s="1"/>
  <c r="FJ95" i="27"/>
  <c r="EM100" i="32" s="1"/>
  <c r="FK95" i="27"/>
  <c r="EN100" i="32" s="1"/>
  <c r="FL95" i="27"/>
  <c r="EO100" i="32" s="1"/>
  <c r="FM95" i="27"/>
  <c r="EP100" i="32" s="1"/>
  <c r="FN95" i="27"/>
  <c r="EQ100" i="32" s="1"/>
  <c r="FO95" i="27"/>
  <c r="ER100" i="32" s="1"/>
  <c r="FP95" i="27"/>
  <c r="ES100" i="32" s="1"/>
  <c r="FQ95" i="27"/>
  <c r="ET100" i="32" s="1"/>
  <c r="FR95" i="27"/>
  <c r="EU100" i="32" s="1"/>
  <c r="FS95" i="27"/>
  <c r="EV100" i="32" s="1"/>
  <c r="FT95" i="27"/>
  <c r="EW100" i="32" s="1"/>
  <c r="FU95" i="27"/>
  <c r="EX100" i="32" s="1"/>
  <c r="FV95" i="27"/>
  <c r="EY100" i="32" s="1"/>
  <c r="FW95" i="27"/>
  <c r="EZ100" i="32" s="1"/>
  <c r="FX95" i="27"/>
  <c r="FA100" i="32" s="1"/>
  <c r="FY95" i="27"/>
  <c r="FB100" i="32" s="1"/>
  <c r="FZ95" i="27"/>
  <c r="FC100" i="32" s="1"/>
  <c r="GA95" i="27"/>
  <c r="FD100" i="32" s="1"/>
  <c r="GB95" i="27"/>
  <c r="FE100" i="32" s="1"/>
  <c r="GC95" i="27"/>
  <c r="FF100" i="32" s="1"/>
  <c r="GD95" i="27"/>
  <c r="FG100" i="32" s="1"/>
  <c r="GE95" i="27"/>
  <c r="FH100" i="32" s="1"/>
  <c r="GF95" i="27"/>
  <c r="FI100" i="32" s="1"/>
  <c r="GG95" i="27"/>
  <c r="FJ100" i="32" s="1"/>
  <c r="GH95" i="27"/>
  <c r="FK100" i="32" s="1"/>
  <c r="GI95" i="27"/>
  <c r="FL100" i="32" s="1"/>
  <c r="GJ95" i="27"/>
  <c r="FM100" i="32" s="1"/>
  <c r="GK95" i="27"/>
  <c r="FN100" i="32" s="1"/>
  <c r="GL95" i="27"/>
  <c r="FO100" i="32" s="1"/>
  <c r="GM95" i="27"/>
  <c r="FP100" i="32" s="1"/>
  <c r="GN95" i="27"/>
  <c r="FQ100" i="32" s="1"/>
  <c r="GO95" i="27"/>
  <c r="FR100" i="32" s="1"/>
  <c r="GP95" i="27"/>
  <c r="FS100" i="32" s="1"/>
  <c r="GQ95" i="27"/>
  <c r="FT100" i="32" s="1"/>
  <c r="GR95" i="27"/>
  <c r="FU100" i="32" s="1"/>
  <c r="GS95" i="27"/>
  <c r="FV100" i="32" s="1"/>
  <c r="GT95" i="27"/>
  <c r="FW100" i="32" s="1"/>
  <c r="GU95" i="27"/>
  <c r="FX100" i="32" s="1"/>
  <c r="GV95" i="27"/>
  <c r="FY100" i="32" s="1"/>
  <c r="EZ96" i="27"/>
  <c r="EC101" i="32" s="1"/>
  <c r="FA96" i="27"/>
  <c r="ED101" i="32" s="1"/>
  <c r="FB96" i="27"/>
  <c r="EE101" i="32" s="1"/>
  <c r="FC96" i="27"/>
  <c r="EF101" i="32" s="1"/>
  <c r="FD96" i="27"/>
  <c r="EG101" i="32" s="1"/>
  <c r="FE96" i="27"/>
  <c r="EH101" i="32" s="1"/>
  <c r="FF96" i="27"/>
  <c r="EI101" i="32" s="1"/>
  <c r="FG96" i="27"/>
  <c r="EJ101" i="32" s="1"/>
  <c r="FH96" i="27"/>
  <c r="EK101" i="32" s="1"/>
  <c r="FI96" i="27"/>
  <c r="EL101" i="32" s="1"/>
  <c r="FJ96" i="27"/>
  <c r="EM101" i="32" s="1"/>
  <c r="FK96" i="27"/>
  <c r="EN101" i="32" s="1"/>
  <c r="FL96" i="27"/>
  <c r="EO101" i="32" s="1"/>
  <c r="FM96" i="27"/>
  <c r="EP101" i="32" s="1"/>
  <c r="FN96" i="27"/>
  <c r="EQ101" i="32" s="1"/>
  <c r="FO96" i="27"/>
  <c r="ER101" i="32" s="1"/>
  <c r="FP96" i="27"/>
  <c r="ES101" i="32" s="1"/>
  <c r="FQ96" i="27"/>
  <c r="ET101" i="32" s="1"/>
  <c r="FR96" i="27"/>
  <c r="EU101" i="32" s="1"/>
  <c r="FS96" i="27"/>
  <c r="EV101" i="32" s="1"/>
  <c r="FT96" i="27"/>
  <c r="EW101" i="32" s="1"/>
  <c r="FU96" i="27"/>
  <c r="EX101" i="32" s="1"/>
  <c r="FV96" i="27"/>
  <c r="EY101" i="32" s="1"/>
  <c r="FW96" i="27"/>
  <c r="EZ101" i="32" s="1"/>
  <c r="FX96" i="27"/>
  <c r="FA101" i="32" s="1"/>
  <c r="FY96" i="27"/>
  <c r="FB101" i="32" s="1"/>
  <c r="FZ96" i="27"/>
  <c r="FC101" i="32" s="1"/>
  <c r="GA96" i="27"/>
  <c r="FD101" i="32" s="1"/>
  <c r="GB96" i="27"/>
  <c r="FE101" i="32" s="1"/>
  <c r="GC96" i="27"/>
  <c r="FF101" i="32" s="1"/>
  <c r="GD96" i="27"/>
  <c r="FG101" i="32" s="1"/>
  <c r="GE96" i="27"/>
  <c r="FH101" i="32" s="1"/>
  <c r="GF96" i="27"/>
  <c r="FI101" i="32" s="1"/>
  <c r="GG96" i="27"/>
  <c r="FJ101" i="32" s="1"/>
  <c r="GH96" i="27"/>
  <c r="FK101" i="32" s="1"/>
  <c r="GI96" i="27"/>
  <c r="FL101" i="32" s="1"/>
  <c r="GJ96" i="27"/>
  <c r="FM101" i="32" s="1"/>
  <c r="GK96" i="27"/>
  <c r="FN101" i="32" s="1"/>
  <c r="GL96" i="27"/>
  <c r="FO101" i="32" s="1"/>
  <c r="GM96" i="27"/>
  <c r="FP101" i="32" s="1"/>
  <c r="GN96" i="27"/>
  <c r="FQ101" i="32" s="1"/>
  <c r="GO96" i="27"/>
  <c r="FR101" i="32" s="1"/>
  <c r="GP96" i="27"/>
  <c r="FS101" i="32" s="1"/>
  <c r="GQ96" i="27"/>
  <c r="FT101" i="32" s="1"/>
  <c r="GR96" i="27"/>
  <c r="FU101" i="32" s="1"/>
  <c r="GS96" i="27"/>
  <c r="FV101" i="32" s="1"/>
  <c r="GT96" i="27"/>
  <c r="FW101" i="32" s="1"/>
  <c r="GU96" i="27"/>
  <c r="FX101" i="32" s="1"/>
  <c r="GV96" i="27"/>
  <c r="FY101" i="32" s="1"/>
  <c r="EZ97" i="27"/>
  <c r="EC102" i="32" s="1"/>
  <c r="FA97" i="27"/>
  <c r="ED102" i="32" s="1"/>
  <c r="FB97" i="27"/>
  <c r="EE102" i="32" s="1"/>
  <c r="FC97" i="27"/>
  <c r="EF102" i="32" s="1"/>
  <c r="FD97" i="27"/>
  <c r="EG102" i="32" s="1"/>
  <c r="FE97" i="27"/>
  <c r="EH102" i="32" s="1"/>
  <c r="FF97" i="27"/>
  <c r="EI102" i="32" s="1"/>
  <c r="FG97" i="27"/>
  <c r="EJ102" i="32" s="1"/>
  <c r="FH97" i="27"/>
  <c r="EK102" i="32" s="1"/>
  <c r="FI97" i="27"/>
  <c r="EL102" i="32" s="1"/>
  <c r="FJ97" i="27"/>
  <c r="EM102" i="32" s="1"/>
  <c r="FK97" i="27"/>
  <c r="EN102" i="32" s="1"/>
  <c r="FL97" i="27"/>
  <c r="EO102" i="32" s="1"/>
  <c r="FM97" i="27"/>
  <c r="EP102" i="32" s="1"/>
  <c r="FN97" i="27"/>
  <c r="EQ102" i="32" s="1"/>
  <c r="FO97" i="27"/>
  <c r="ER102" i="32" s="1"/>
  <c r="FP97" i="27"/>
  <c r="ES102" i="32" s="1"/>
  <c r="FQ97" i="27"/>
  <c r="ET102" i="32" s="1"/>
  <c r="FR97" i="27"/>
  <c r="EU102" i="32" s="1"/>
  <c r="FS97" i="27"/>
  <c r="EV102" i="32" s="1"/>
  <c r="FT97" i="27"/>
  <c r="EW102" i="32" s="1"/>
  <c r="FU97" i="27"/>
  <c r="EX102" i="32" s="1"/>
  <c r="FV97" i="27"/>
  <c r="EY102" i="32" s="1"/>
  <c r="FW97" i="27"/>
  <c r="EZ102" i="32" s="1"/>
  <c r="FX97" i="27"/>
  <c r="FA102" i="32" s="1"/>
  <c r="FY97" i="27"/>
  <c r="FB102" i="32" s="1"/>
  <c r="FZ97" i="27"/>
  <c r="FC102" i="32" s="1"/>
  <c r="GA97" i="27"/>
  <c r="FD102" i="32" s="1"/>
  <c r="GB97" i="27"/>
  <c r="FE102" i="32" s="1"/>
  <c r="GC97" i="27"/>
  <c r="FF102" i="32" s="1"/>
  <c r="GD97" i="27"/>
  <c r="FG102" i="32" s="1"/>
  <c r="GE97" i="27"/>
  <c r="FH102" i="32" s="1"/>
  <c r="GF97" i="27"/>
  <c r="FI102" i="32" s="1"/>
  <c r="GG97" i="27"/>
  <c r="FJ102" i="32" s="1"/>
  <c r="GH97" i="27"/>
  <c r="FK102" i="32" s="1"/>
  <c r="GI97" i="27"/>
  <c r="FL102" i="32" s="1"/>
  <c r="GJ97" i="27"/>
  <c r="FM102" i="32" s="1"/>
  <c r="GK97" i="27"/>
  <c r="FN102" i="32" s="1"/>
  <c r="GL97" i="27"/>
  <c r="FO102" i="32" s="1"/>
  <c r="GM97" i="27"/>
  <c r="FP102" i="32" s="1"/>
  <c r="GN97" i="27"/>
  <c r="FQ102" i="32" s="1"/>
  <c r="GO97" i="27"/>
  <c r="FR102" i="32" s="1"/>
  <c r="GP97" i="27"/>
  <c r="FS102" i="32" s="1"/>
  <c r="GQ97" i="27"/>
  <c r="FT102" i="32" s="1"/>
  <c r="GR97" i="27"/>
  <c r="FU102" i="32" s="1"/>
  <c r="GS97" i="27"/>
  <c r="FV102" i="32" s="1"/>
  <c r="GT97" i="27"/>
  <c r="FW102" i="32" s="1"/>
  <c r="GU97" i="27"/>
  <c r="FX102" i="32" s="1"/>
  <c r="GV97" i="27"/>
  <c r="FY102" i="32" s="1"/>
  <c r="EZ98" i="27"/>
  <c r="EC103" i="32" s="1"/>
  <c r="FA98" i="27"/>
  <c r="ED103" i="32" s="1"/>
  <c r="FB98" i="27"/>
  <c r="EE103" i="32" s="1"/>
  <c r="FC98" i="27"/>
  <c r="EF103" i="32" s="1"/>
  <c r="FD98" i="27"/>
  <c r="EG103" i="32" s="1"/>
  <c r="FE98" i="27"/>
  <c r="EH103" i="32" s="1"/>
  <c r="FF98" i="27"/>
  <c r="EI103" i="32" s="1"/>
  <c r="FG98" i="27"/>
  <c r="EJ103" i="32" s="1"/>
  <c r="FH98" i="27"/>
  <c r="EK103" i="32" s="1"/>
  <c r="FI98" i="27"/>
  <c r="EL103" i="32" s="1"/>
  <c r="FJ98" i="27"/>
  <c r="EM103" i="32" s="1"/>
  <c r="FK98" i="27"/>
  <c r="EN103" i="32" s="1"/>
  <c r="FL98" i="27"/>
  <c r="EO103" i="32" s="1"/>
  <c r="FM98" i="27"/>
  <c r="EP103" i="32" s="1"/>
  <c r="FN98" i="27"/>
  <c r="EQ103" i="32" s="1"/>
  <c r="FO98" i="27"/>
  <c r="ER103" i="32" s="1"/>
  <c r="FP98" i="27"/>
  <c r="ES103" i="32" s="1"/>
  <c r="FQ98" i="27"/>
  <c r="ET103" i="32" s="1"/>
  <c r="FR98" i="27"/>
  <c r="EU103" i="32" s="1"/>
  <c r="FS98" i="27"/>
  <c r="EV103" i="32" s="1"/>
  <c r="FT98" i="27"/>
  <c r="EW103" i="32" s="1"/>
  <c r="FU98" i="27"/>
  <c r="EX103" i="32" s="1"/>
  <c r="FV98" i="27"/>
  <c r="EY103" i="32" s="1"/>
  <c r="FW98" i="27"/>
  <c r="EZ103" i="32" s="1"/>
  <c r="FX98" i="27"/>
  <c r="FA103" i="32" s="1"/>
  <c r="FY98" i="27"/>
  <c r="FB103" i="32" s="1"/>
  <c r="FZ98" i="27"/>
  <c r="FC103" i="32" s="1"/>
  <c r="GA98" i="27"/>
  <c r="FD103" i="32" s="1"/>
  <c r="GB98" i="27"/>
  <c r="FE103" i="32" s="1"/>
  <c r="GC98" i="27"/>
  <c r="FF103" i="32" s="1"/>
  <c r="GD98" i="27"/>
  <c r="FG103" i="32" s="1"/>
  <c r="GE98" i="27"/>
  <c r="FH103" i="32" s="1"/>
  <c r="GF98" i="27"/>
  <c r="FI103" i="32" s="1"/>
  <c r="GG98" i="27"/>
  <c r="FJ103" i="32" s="1"/>
  <c r="GH98" i="27"/>
  <c r="FK103" i="32" s="1"/>
  <c r="GI98" i="27"/>
  <c r="FL103" i="32" s="1"/>
  <c r="GJ98" i="27"/>
  <c r="FM103" i="32" s="1"/>
  <c r="GK98" i="27"/>
  <c r="FN103" i="32" s="1"/>
  <c r="GL98" i="27"/>
  <c r="FO103" i="32" s="1"/>
  <c r="GM98" i="27"/>
  <c r="FP103" i="32" s="1"/>
  <c r="GN98" i="27"/>
  <c r="FQ103" i="32" s="1"/>
  <c r="GO98" i="27"/>
  <c r="FR103" i="32" s="1"/>
  <c r="GP98" i="27"/>
  <c r="FS103" i="32" s="1"/>
  <c r="GQ98" i="27"/>
  <c r="FT103" i="32" s="1"/>
  <c r="GR98" i="27"/>
  <c r="FU103" i="32" s="1"/>
  <c r="GS98" i="27"/>
  <c r="FV103" i="32" s="1"/>
  <c r="GT98" i="27"/>
  <c r="FW103" i="32" s="1"/>
  <c r="GU98" i="27"/>
  <c r="FX103" i="32" s="1"/>
  <c r="GV98" i="27"/>
  <c r="FY103" i="32" s="1"/>
  <c r="EZ99" i="27"/>
  <c r="EC104" i="32" s="1"/>
  <c r="FA99" i="27"/>
  <c r="ED104" i="32" s="1"/>
  <c r="FB99" i="27"/>
  <c r="EE104" i="32" s="1"/>
  <c r="FC99" i="27"/>
  <c r="EF104" i="32" s="1"/>
  <c r="FD99" i="27"/>
  <c r="EG104" i="32" s="1"/>
  <c r="FE99" i="27"/>
  <c r="EH104" i="32" s="1"/>
  <c r="FF99" i="27"/>
  <c r="EI104" i="32" s="1"/>
  <c r="FG99" i="27"/>
  <c r="EJ104" i="32" s="1"/>
  <c r="FH99" i="27"/>
  <c r="EK104" i="32" s="1"/>
  <c r="FI99" i="27"/>
  <c r="EL104" i="32" s="1"/>
  <c r="FJ99" i="27"/>
  <c r="EM104" i="32" s="1"/>
  <c r="FK99" i="27"/>
  <c r="EN104" i="32" s="1"/>
  <c r="FL99" i="27"/>
  <c r="EO104" i="32" s="1"/>
  <c r="FM99" i="27"/>
  <c r="EP104" i="32" s="1"/>
  <c r="FN99" i="27"/>
  <c r="EQ104" i="32" s="1"/>
  <c r="FO99" i="27"/>
  <c r="ER104" i="32" s="1"/>
  <c r="FP99" i="27"/>
  <c r="ES104" i="32" s="1"/>
  <c r="FQ99" i="27"/>
  <c r="ET104" i="32" s="1"/>
  <c r="FR99" i="27"/>
  <c r="EU104" i="32" s="1"/>
  <c r="FS99" i="27"/>
  <c r="EV104" i="32" s="1"/>
  <c r="FT99" i="27"/>
  <c r="EW104" i="32" s="1"/>
  <c r="FU99" i="27"/>
  <c r="EX104" i="32" s="1"/>
  <c r="FV99" i="27"/>
  <c r="EY104" i="32" s="1"/>
  <c r="FW99" i="27"/>
  <c r="EZ104" i="32" s="1"/>
  <c r="FX99" i="27"/>
  <c r="FA104" i="32" s="1"/>
  <c r="FY99" i="27"/>
  <c r="FB104" i="32" s="1"/>
  <c r="FZ99" i="27"/>
  <c r="FC104" i="32" s="1"/>
  <c r="GA99" i="27"/>
  <c r="FD104" i="32" s="1"/>
  <c r="GB99" i="27"/>
  <c r="FE104" i="32" s="1"/>
  <c r="GC99" i="27"/>
  <c r="FF104" i="32" s="1"/>
  <c r="GD99" i="27"/>
  <c r="FG104" i="32" s="1"/>
  <c r="GE99" i="27"/>
  <c r="FH104" i="32" s="1"/>
  <c r="GF99" i="27"/>
  <c r="FI104" i="32" s="1"/>
  <c r="GG99" i="27"/>
  <c r="FJ104" i="32" s="1"/>
  <c r="GH99" i="27"/>
  <c r="FK104" i="32" s="1"/>
  <c r="GI99" i="27"/>
  <c r="FL104" i="32" s="1"/>
  <c r="GJ99" i="27"/>
  <c r="FM104" i="32" s="1"/>
  <c r="GK99" i="27"/>
  <c r="FN104" i="32" s="1"/>
  <c r="GL99" i="27"/>
  <c r="FO104" i="32" s="1"/>
  <c r="GM99" i="27"/>
  <c r="FP104" i="32" s="1"/>
  <c r="GN99" i="27"/>
  <c r="FQ104" i="32" s="1"/>
  <c r="GO99" i="27"/>
  <c r="FR104" i="32" s="1"/>
  <c r="GP99" i="27"/>
  <c r="FS104" i="32" s="1"/>
  <c r="GQ99" i="27"/>
  <c r="FT104" i="32" s="1"/>
  <c r="GR99" i="27"/>
  <c r="FU104" i="32" s="1"/>
  <c r="GS99" i="27"/>
  <c r="FV104" i="32" s="1"/>
  <c r="GT99" i="27"/>
  <c r="FW104" i="32" s="1"/>
  <c r="GU99" i="27"/>
  <c r="FX104" i="32" s="1"/>
  <c r="GV99" i="27"/>
  <c r="FY104" i="32" s="1"/>
  <c r="EZ100" i="27"/>
  <c r="FA100" i="27"/>
  <c r="FB100" i="27"/>
  <c r="FC100" i="27"/>
  <c r="FD100" i="27"/>
  <c r="FE100" i="27"/>
  <c r="FF100" i="27"/>
  <c r="FG100" i="27"/>
  <c r="FH100" i="27"/>
  <c r="FI100" i="27"/>
  <c r="FJ100" i="27"/>
  <c r="FK100" i="27"/>
  <c r="FL100" i="27"/>
  <c r="FM100" i="27"/>
  <c r="FN100" i="27"/>
  <c r="FO100" i="27"/>
  <c r="FP100" i="27"/>
  <c r="FQ100" i="27"/>
  <c r="FR100" i="27"/>
  <c r="FS100" i="27"/>
  <c r="FT100" i="27"/>
  <c r="FU100" i="27"/>
  <c r="FV100" i="27"/>
  <c r="FW100" i="27"/>
  <c r="FX100" i="27"/>
  <c r="FY100" i="27"/>
  <c r="FZ100" i="27"/>
  <c r="GA100" i="27"/>
  <c r="GB100" i="27"/>
  <c r="GC100" i="27"/>
  <c r="GD100" i="27"/>
  <c r="GE100" i="27"/>
  <c r="GF100" i="27"/>
  <c r="GG100" i="27"/>
  <c r="GH100" i="27"/>
  <c r="GI100" i="27"/>
  <c r="GJ100" i="27"/>
  <c r="GK100" i="27"/>
  <c r="GL100" i="27"/>
  <c r="GM100" i="27"/>
  <c r="GN100" i="27"/>
  <c r="GO100" i="27"/>
  <c r="GP100" i="27"/>
  <c r="GQ100" i="27"/>
  <c r="GR100" i="27"/>
  <c r="GS100" i="27"/>
  <c r="GT100" i="27"/>
  <c r="GU100" i="27"/>
  <c r="GV100" i="27"/>
  <c r="EZ101" i="27"/>
  <c r="FA101" i="27"/>
  <c r="FB101" i="27"/>
  <c r="FC101" i="27"/>
  <c r="FD101" i="27"/>
  <c r="FE101" i="27"/>
  <c r="FF101" i="27"/>
  <c r="FG101" i="27"/>
  <c r="FH101" i="27"/>
  <c r="FI101" i="27"/>
  <c r="FJ101" i="27"/>
  <c r="FK101" i="27"/>
  <c r="FL101" i="27"/>
  <c r="FM101" i="27"/>
  <c r="FN101" i="27"/>
  <c r="FO101" i="27"/>
  <c r="FP101" i="27"/>
  <c r="FQ101" i="27"/>
  <c r="FR101" i="27"/>
  <c r="FS101" i="27"/>
  <c r="FT101" i="27"/>
  <c r="FU101" i="27"/>
  <c r="FV101" i="27"/>
  <c r="FW101" i="27"/>
  <c r="FX101" i="27"/>
  <c r="FY101" i="27"/>
  <c r="FZ101" i="27"/>
  <c r="GA101" i="27"/>
  <c r="GB101" i="27"/>
  <c r="GC101" i="27"/>
  <c r="GD101" i="27"/>
  <c r="GE101" i="27"/>
  <c r="GF101" i="27"/>
  <c r="GG101" i="27"/>
  <c r="GH101" i="27"/>
  <c r="GI101" i="27"/>
  <c r="GJ101" i="27"/>
  <c r="GK101" i="27"/>
  <c r="GL101" i="27"/>
  <c r="GM101" i="27"/>
  <c r="GN101" i="27"/>
  <c r="GO101" i="27"/>
  <c r="GP101" i="27"/>
  <c r="GQ101" i="27"/>
  <c r="GR101" i="27"/>
  <c r="GS101" i="27"/>
  <c r="GT101" i="27"/>
  <c r="GU101" i="27"/>
  <c r="GV101" i="27"/>
  <c r="EZ102" i="27"/>
  <c r="EC107" i="32" s="1"/>
  <c r="FA102" i="27"/>
  <c r="ED107" i="32" s="1"/>
  <c r="FB102" i="27"/>
  <c r="EE107" i="32" s="1"/>
  <c r="FC102" i="27"/>
  <c r="EF107" i="32" s="1"/>
  <c r="FD102" i="27"/>
  <c r="EG107" i="32" s="1"/>
  <c r="FE102" i="27"/>
  <c r="EH107" i="32" s="1"/>
  <c r="FF102" i="27"/>
  <c r="EI107" i="32" s="1"/>
  <c r="FG102" i="27"/>
  <c r="EJ107" i="32" s="1"/>
  <c r="FH102" i="27"/>
  <c r="EK107" i="32" s="1"/>
  <c r="FI102" i="27"/>
  <c r="EL107" i="32" s="1"/>
  <c r="FJ102" i="27"/>
  <c r="EM107" i="32" s="1"/>
  <c r="FK102" i="27"/>
  <c r="EN107" i="32" s="1"/>
  <c r="FL102" i="27"/>
  <c r="EO107" i="32" s="1"/>
  <c r="FM102" i="27"/>
  <c r="EP107" i="32" s="1"/>
  <c r="FN102" i="27"/>
  <c r="EQ107" i="32" s="1"/>
  <c r="FO102" i="27"/>
  <c r="ER107" i="32" s="1"/>
  <c r="FP102" i="27"/>
  <c r="ES107" i="32" s="1"/>
  <c r="FQ102" i="27"/>
  <c r="ET107" i="32" s="1"/>
  <c r="FR102" i="27"/>
  <c r="EU107" i="32" s="1"/>
  <c r="FS102" i="27"/>
  <c r="EV107" i="32" s="1"/>
  <c r="FT102" i="27"/>
  <c r="EW107" i="32" s="1"/>
  <c r="FU102" i="27"/>
  <c r="EX107" i="32" s="1"/>
  <c r="FV102" i="27"/>
  <c r="EY107" i="32" s="1"/>
  <c r="FW102" i="27"/>
  <c r="EZ107" i="32" s="1"/>
  <c r="FX102" i="27"/>
  <c r="FA107" i="32" s="1"/>
  <c r="FY102" i="27"/>
  <c r="FB107" i="32" s="1"/>
  <c r="FZ102" i="27"/>
  <c r="FC107" i="32" s="1"/>
  <c r="GA102" i="27"/>
  <c r="FD107" i="32" s="1"/>
  <c r="GB102" i="27"/>
  <c r="FE107" i="32" s="1"/>
  <c r="GC102" i="27"/>
  <c r="FF107" i="32" s="1"/>
  <c r="GD102" i="27"/>
  <c r="FG107" i="32" s="1"/>
  <c r="GE102" i="27"/>
  <c r="FH107" i="32" s="1"/>
  <c r="GF102" i="27"/>
  <c r="FI107" i="32" s="1"/>
  <c r="GG102" i="27"/>
  <c r="FJ107" i="32" s="1"/>
  <c r="GH102" i="27"/>
  <c r="FK107" i="32" s="1"/>
  <c r="GI102" i="27"/>
  <c r="FL107" i="32" s="1"/>
  <c r="GJ102" i="27"/>
  <c r="FM107" i="32" s="1"/>
  <c r="GK102" i="27"/>
  <c r="FN107" i="32" s="1"/>
  <c r="GL102" i="27"/>
  <c r="FO107" i="32" s="1"/>
  <c r="GM102" i="27"/>
  <c r="FP107" i="32" s="1"/>
  <c r="GN102" i="27"/>
  <c r="FQ107" i="32" s="1"/>
  <c r="GO102" i="27"/>
  <c r="FR107" i="32" s="1"/>
  <c r="GP102" i="27"/>
  <c r="FS107" i="32" s="1"/>
  <c r="GQ102" i="27"/>
  <c r="FT107" i="32" s="1"/>
  <c r="GR102" i="27"/>
  <c r="FU107" i="32" s="1"/>
  <c r="GS102" i="27"/>
  <c r="FV107" i="32" s="1"/>
  <c r="GT102" i="27"/>
  <c r="FW107" i="32" s="1"/>
  <c r="GU102" i="27"/>
  <c r="FX107" i="32" s="1"/>
  <c r="GV102" i="27"/>
  <c r="FY107" i="32" s="1"/>
  <c r="EZ103" i="27"/>
  <c r="EC108" i="32" s="1"/>
  <c r="FA103" i="27"/>
  <c r="ED108" i="32" s="1"/>
  <c r="FB103" i="27"/>
  <c r="EE108" i="32" s="1"/>
  <c r="FC103" i="27"/>
  <c r="EF108" i="32" s="1"/>
  <c r="FD103" i="27"/>
  <c r="EG108" i="32" s="1"/>
  <c r="FE103" i="27"/>
  <c r="EH108" i="32" s="1"/>
  <c r="FF103" i="27"/>
  <c r="EI108" i="32" s="1"/>
  <c r="FG103" i="27"/>
  <c r="EJ108" i="32" s="1"/>
  <c r="FH103" i="27"/>
  <c r="EK108" i="32" s="1"/>
  <c r="FI103" i="27"/>
  <c r="EL108" i="32" s="1"/>
  <c r="FJ103" i="27"/>
  <c r="EM108" i="32" s="1"/>
  <c r="FK103" i="27"/>
  <c r="EN108" i="32" s="1"/>
  <c r="FL103" i="27"/>
  <c r="EO108" i="32" s="1"/>
  <c r="FM103" i="27"/>
  <c r="EP108" i="32" s="1"/>
  <c r="FN103" i="27"/>
  <c r="EQ108" i="32" s="1"/>
  <c r="FO103" i="27"/>
  <c r="ER108" i="32" s="1"/>
  <c r="FP103" i="27"/>
  <c r="ES108" i="32" s="1"/>
  <c r="FQ103" i="27"/>
  <c r="ET108" i="32" s="1"/>
  <c r="FR103" i="27"/>
  <c r="EU108" i="32" s="1"/>
  <c r="FS103" i="27"/>
  <c r="EV108" i="32" s="1"/>
  <c r="FT103" i="27"/>
  <c r="EW108" i="32" s="1"/>
  <c r="FU103" i="27"/>
  <c r="EX108" i="32" s="1"/>
  <c r="FV103" i="27"/>
  <c r="EY108" i="32" s="1"/>
  <c r="FW103" i="27"/>
  <c r="EZ108" i="32" s="1"/>
  <c r="FX103" i="27"/>
  <c r="FA108" i="32" s="1"/>
  <c r="FY103" i="27"/>
  <c r="FB108" i="32" s="1"/>
  <c r="FZ103" i="27"/>
  <c r="FC108" i="32" s="1"/>
  <c r="GA103" i="27"/>
  <c r="FD108" i="32" s="1"/>
  <c r="GB103" i="27"/>
  <c r="FE108" i="32" s="1"/>
  <c r="GC103" i="27"/>
  <c r="FF108" i="32" s="1"/>
  <c r="GD103" i="27"/>
  <c r="FG108" i="32" s="1"/>
  <c r="GE103" i="27"/>
  <c r="FH108" i="32" s="1"/>
  <c r="GF103" i="27"/>
  <c r="FI108" i="32" s="1"/>
  <c r="GG103" i="27"/>
  <c r="FJ108" i="32" s="1"/>
  <c r="GH103" i="27"/>
  <c r="FK108" i="32" s="1"/>
  <c r="GI103" i="27"/>
  <c r="FL108" i="32" s="1"/>
  <c r="GJ103" i="27"/>
  <c r="FM108" i="32" s="1"/>
  <c r="GK103" i="27"/>
  <c r="FN108" i="32" s="1"/>
  <c r="GL103" i="27"/>
  <c r="FO108" i="32" s="1"/>
  <c r="GM103" i="27"/>
  <c r="FP108" i="32" s="1"/>
  <c r="GN103" i="27"/>
  <c r="FQ108" i="32" s="1"/>
  <c r="GO103" i="27"/>
  <c r="FR108" i="32" s="1"/>
  <c r="GP103" i="27"/>
  <c r="FS108" i="32" s="1"/>
  <c r="GQ103" i="27"/>
  <c r="FT108" i="32" s="1"/>
  <c r="GR103" i="27"/>
  <c r="FU108" i="32" s="1"/>
  <c r="GS103" i="27"/>
  <c r="FV108" i="32" s="1"/>
  <c r="GT103" i="27"/>
  <c r="FW108" i="32" s="1"/>
  <c r="GU103" i="27"/>
  <c r="FX108" i="32" s="1"/>
  <c r="GV103" i="27"/>
  <c r="FY108" i="32" s="1"/>
  <c r="EZ104" i="27"/>
  <c r="FA104" i="27"/>
  <c r="FB104" i="27"/>
  <c r="FC104" i="27"/>
  <c r="FD104" i="27"/>
  <c r="FE104" i="27"/>
  <c r="FF104" i="27"/>
  <c r="FG104" i="27"/>
  <c r="FH104" i="27"/>
  <c r="FI104" i="27"/>
  <c r="FJ104" i="27"/>
  <c r="FK104" i="27"/>
  <c r="FL104" i="27"/>
  <c r="FM104" i="27"/>
  <c r="FN104" i="27"/>
  <c r="FO104" i="27"/>
  <c r="FP104" i="27"/>
  <c r="FQ104" i="27"/>
  <c r="FR104" i="27"/>
  <c r="FS104" i="27"/>
  <c r="FT104" i="27"/>
  <c r="FU104" i="27"/>
  <c r="FV104" i="27"/>
  <c r="FW104" i="27"/>
  <c r="FX104" i="27"/>
  <c r="FY104" i="27"/>
  <c r="FZ104" i="27"/>
  <c r="GA104" i="27"/>
  <c r="GB104" i="27"/>
  <c r="GC104" i="27"/>
  <c r="GD104" i="27"/>
  <c r="GE104" i="27"/>
  <c r="GF104" i="27"/>
  <c r="GG104" i="27"/>
  <c r="GH104" i="27"/>
  <c r="GI104" i="27"/>
  <c r="GJ104" i="27"/>
  <c r="GK104" i="27"/>
  <c r="GL104" i="27"/>
  <c r="GM104" i="27"/>
  <c r="GN104" i="27"/>
  <c r="GO104" i="27"/>
  <c r="GP104" i="27"/>
  <c r="GQ104" i="27"/>
  <c r="GR104" i="27"/>
  <c r="GS104" i="27"/>
  <c r="GT104" i="27"/>
  <c r="GU104" i="27"/>
  <c r="GV104" i="27"/>
  <c r="EZ105" i="27"/>
  <c r="FA105" i="27"/>
  <c r="FB105" i="27"/>
  <c r="FC105" i="27"/>
  <c r="FD105" i="27"/>
  <c r="FE105" i="27"/>
  <c r="FF105" i="27"/>
  <c r="FG105" i="27"/>
  <c r="FH105" i="27"/>
  <c r="FI105" i="27"/>
  <c r="FJ105" i="27"/>
  <c r="FK105" i="27"/>
  <c r="FL105" i="27"/>
  <c r="FM105" i="27"/>
  <c r="FN105" i="27"/>
  <c r="FO105" i="27"/>
  <c r="FP105" i="27"/>
  <c r="FQ105" i="27"/>
  <c r="FR105" i="27"/>
  <c r="FS105" i="27"/>
  <c r="FT105" i="27"/>
  <c r="FU105" i="27"/>
  <c r="FV105" i="27"/>
  <c r="FW105" i="27"/>
  <c r="FX105" i="27"/>
  <c r="FY105" i="27"/>
  <c r="FZ105" i="27"/>
  <c r="GA105" i="27"/>
  <c r="GB105" i="27"/>
  <c r="GC105" i="27"/>
  <c r="GD105" i="27"/>
  <c r="GE105" i="27"/>
  <c r="GF105" i="27"/>
  <c r="GG105" i="27"/>
  <c r="GH105" i="27"/>
  <c r="GI105" i="27"/>
  <c r="GJ105" i="27"/>
  <c r="GK105" i="27"/>
  <c r="GL105" i="27"/>
  <c r="GM105" i="27"/>
  <c r="GN105" i="27"/>
  <c r="GO105" i="27"/>
  <c r="GP105" i="27"/>
  <c r="GQ105" i="27"/>
  <c r="GR105" i="27"/>
  <c r="GS105" i="27"/>
  <c r="GT105" i="27"/>
  <c r="GU105" i="27"/>
  <c r="GV105" i="27"/>
  <c r="EZ106" i="27"/>
  <c r="FA106" i="27"/>
  <c r="FB106" i="27"/>
  <c r="FC106" i="27"/>
  <c r="FD106" i="27"/>
  <c r="FE106" i="27"/>
  <c r="FF106" i="27"/>
  <c r="FG106" i="27"/>
  <c r="FH106" i="27"/>
  <c r="FI106" i="27"/>
  <c r="FJ106" i="27"/>
  <c r="FK106" i="27"/>
  <c r="FL106" i="27"/>
  <c r="FM106" i="27"/>
  <c r="FN106" i="27"/>
  <c r="FO106" i="27"/>
  <c r="FP106" i="27"/>
  <c r="FQ106" i="27"/>
  <c r="FR106" i="27"/>
  <c r="FS106" i="27"/>
  <c r="FT106" i="27"/>
  <c r="FU106" i="27"/>
  <c r="FV106" i="27"/>
  <c r="FW106" i="27"/>
  <c r="FX106" i="27"/>
  <c r="FY106" i="27"/>
  <c r="FZ106" i="27"/>
  <c r="GA106" i="27"/>
  <c r="GB106" i="27"/>
  <c r="GC106" i="27"/>
  <c r="GD106" i="27"/>
  <c r="GE106" i="27"/>
  <c r="GF106" i="27"/>
  <c r="GG106" i="27"/>
  <c r="GH106" i="27"/>
  <c r="GI106" i="27"/>
  <c r="GJ106" i="27"/>
  <c r="GK106" i="27"/>
  <c r="GL106" i="27"/>
  <c r="GM106" i="27"/>
  <c r="GN106" i="27"/>
  <c r="GO106" i="27"/>
  <c r="GP106" i="27"/>
  <c r="GQ106" i="27"/>
  <c r="GR106" i="27"/>
  <c r="GS106" i="27"/>
  <c r="GT106" i="27"/>
  <c r="GU106" i="27"/>
  <c r="GV106" i="27"/>
  <c r="EZ107" i="27"/>
  <c r="EC112" i="32" s="1"/>
  <c r="FA107" i="27"/>
  <c r="ED112" i="32" s="1"/>
  <c r="FB107" i="27"/>
  <c r="EE112" i="32" s="1"/>
  <c r="FC107" i="27"/>
  <c r="EF112" i="32" s="1"/>
  <c r="FD107" i="27"/>
  <c r="EG112" i="32" s="1"/>
  <c r="FE107" i="27"/>
  <c r="EH112" i="32" s="1"/>
  <c r="FF107" i="27"/>
  <c r="EI112" i="32" s="1"/>
  <c r="FG107" i="27"/>
  <c r="EJ112" i="32" s="1"/>
  <c r="FH107" i="27"/>
  <c r="EK112" i="32" s="1"/>
  <c r="FI107" i="27"/>
  <c r="EL112" i="32" s="1"/>
  <c r="FJ107" i="27"/>
  <c r="EM112" i="32" s="1"/>
  <c r="FK107" i="27"/>
  <c r="EN112" i="32" s="1"/>
  <c r="FL107" i="27"/>
  <c r="EO112" i="32" s="1"/>
  <c r="FM107" i="27"/>
  <c r="EP112" i="32" s="1"/>
  <c r="FN107" i="27"/>
  <c r="EQ112" i="32" s="1"/>
  <c r="FO107" i="27"/>
  <c r="ER112" i="32" s="1"/>
  <c r="FP107" i="27"/>
  <c r="ES112" i="32" s="1"/>
  <c r="FQ107" i="27"/>
  <c r="ET112" i="32" s="1"/>
  <c r="FR107" i="27"/>
  <c r="EU112" i="32" s="1"/>
  <c r="FS107" i="27"/>
  <c r="EV112" i="32" s="1"/>
  <c r="FT107" i="27"/>
  <c r="EW112" i="32" s="1"/>
  <c r="FU107" i="27"/>
  <c r="EX112" i="32" s="1"/>
  <c r="FV107" i="27"/>
  <c r="EY112" i="32" s="1"/>
  <c r="FW107" i="27"/>
  <c r="EZ112" i="32" s="1"/>
  <c r="FX107" i="27"/>
  <c r="FA112" i="32" s="1"/>
  <c r="FY107" i="27"/>
  <c r="FB112" i="32" s="1"/>
  <c r="FZ107" i="27"/>
  <c r="FC112" i="32" s="1"/>
  <c r="GA107" i="27"/>
  <c r="FD112" i="32" s="1"/>
  <c r="GB107" i="27"/>
  <c r="FE112" i="32" s="1"/>
  <c r="GC107" i="27"/>
  <c r="FF112" i="32" s="1"/>
  <c r="GD107" i="27"/>
  <c r="FG112" i="32" s="1"/>
  <c r="GE107" i="27"/>
  <c r="FH112" i="32" s="1"/>
  <c r="GF107" i="27"/>
  <c r="FI112" i="32" s="1"/>
  <c r="GG107" i="27"/>
  <c r="FJ112" i="32" s="1"/>
  <c r="GH107" i="27"/>
  <c r="FK112" i="32" s="1"/>
  <c r="GI107" i="27"/>
  <c r="FL112" i="32" s="1"/>
  <c r="GJ107" i="27"/>
  <c r="FM112" i="32" s="1"/>
  <c r="GK107" i="27"/>
  <c r="FN112" i="32" s="1"/>
  <c r="GL107" i="27"/>
  <c r="FO112" i="32" s="1"/>
  <c r="GM107" i="27"/>
  <c r="FP112" i="32" s="1"/>
  <c r="GN107" i="27"/>
  <c r="FQ112" i="32" s="1"/>
  <c r="GO107" i="27"/>
  <c r="FR112" i="32" s="1"/>
  <c r="GP107" i="27"/>
  <c r="FS112" i="32" s="1"/>
  <c r="GQ107" i="27"/>
  <c r="FT112" i="32" s="1"/>
  <c r="GR107" i="27"/>
  <c r="FU112" i="32" s="1"/>
  <c r="GS107" i="27"/>
  <c r="FV112" i="32" s="1"/>
  <c r="GT107" i="27"/>
  <c r="FW112" i="32" s="1"/>
  <c r="GU107" i="27"/>
  <c r="FX112" i="32" s="1"/>
  <c r="GV107" i="27"/>
  <c r="FY112" i="32" s="1"/>
  <c r="EZ108" i="27"/>
  <c r="EC113" i="32" s="1"/>
  <c r="FA108" i="27"/>
  <c r="ED113" i="32" s="1"/>
  <c r="FB108" i="27"/>
  <c r="EE113" i="32" s="1"/>
  <c r="FC108" i="27"/>
  <c r="EF113" i="32" s="1"/>
  <c r="FD108" i="27"/>
  <c r="EG113" i="32" s="1"/>
  <c r="FE108" i="27"/>
  <c r="EH113" i="32" s="1"/>
  <c r="FF108" i="27"/>
  <c r="EI113" i="32" s="1"/>
  <c r="FG108" i="27"/>
  <c r="EJ113" i="32" s="1"/>
  <c r="FH108" i="27"/>
  <c r="EK113" i="32" s="1"/>
  <c r="FI108" i="27"/>
  <c r="EL113" i="32" s="1"/>
  <c r="FJ108" i="27"/>
  <c r="EM113" i="32" s="1"/>
  <c r="FK108" i="27"/>
  <c r="EN113" i="32" s="1"/>
  <c r="FL108" i="27"/>
  <c r="EO113" i="32" s="1"/>
  <c r="FM108" i="27"/>
  <c r="EP113" i="32" s="1"/>
  <c r="FN108" i="27"/>
  <c r="EQ113" i="32" s="1"/>
  <c r="FO108" i="27"/>
  <c r="ER113" i="32" s="1"/>
  <c r="FP108" i="27"/>
  <c r="ES113" i="32" s="1"/>
  <c r="FQ108" i="27"/>
  <c r="ET113" i="32" s="1"/>
  <c r="FR108" i="27"/>
  <c r="EU113" i="32" s="1"/>
  <c r="FS108" i="27"/>
  <c r="EV113" i="32" s="1"/>
  <c r="FT108" i="27"/>
  <c r="EW113" i="32" s="1"/>
  <c r="FU108" i="27"/>
  <c r="EX113" i="32" s="1"/>
  <c r="FV108" i="27"/>
  <c r="EY113" i="32" s="1"/>
  <c r="FW108" i="27"/>
  <c r="EZ113" i="32" s="1"/>
  <c r="FX108" i="27"/>
  <c r="FA113" i="32" s="1"/>
  <c r="FY108" i="27"/>
  <c r="FB113" i="32" s="1"/>
  <c r="FZ108" i="27"/>
  <c r="FC113" i="32" s="1"/>
  <c r="GA108" i="27"/>
  <c r="FD113" i="32" s="1"/>
  <c r="GB108" i="27"/>
  <c r="FE113" i="32" s="1"/>
  <c r="GC108" i="27"/>
  <c r="FF113" i="32" s="1"/>
  <c r="GD108" i="27"/>
  <c r="FG113" i="32" s="1"/>
  <c r="GE108" i="27"/>
  <c r="FH113" i="32" s="1"/>
  <c r="GF108" i="27"/>
  <c r="FI113" i="32" s="1"/>
  <c r="GG108" i="27"/>
  <c r="FJ113" i="32" s="1"/>
  <c r="GH108" i="27"/>
  <c r="FK113" i="32" s="1"/>
  <c r="GI108" i="27"/>
  <c r="FL113" i="32" s="1"/>
  <c r="GJ108" i="27"/>
  <c r="FM113" i="32" s="1"/>
  <c r="GK108" i="27"/>
  <c r="FN113" i="32" s="1"/>
  <c r="GL108" i="27"/>
  <c r="FO113" i="32" s="1"/>
  <c r="GM108" i="27"/>
  <c r="FP113" i="32" s="1"/>
  <c r="GN108" i="27"/>
  <c r="FQ113" i="32" s="1"/>
  <c r="GO108" i="27"/>
  <c r="FR113" i="32" s="1"/>
  <c r="GP108" i="27"/>
  <c r="FS113" i="32" s="1"/>
  <c r="GQ108" i="27"/>
  <c r="FT113" i="32" s="1"/>
  <c r="GR108" i="27"/>
  <c r="FU113" i="32" s="1"/>
  <c r="GS108" i="27"/>
  <c r="FV113" i="32" s="1"/>
  <c r="GT108" i="27"/>
  <c r="FW113" i="32" s="1"/>
  <c r="GU108" i="27"/>
  <c r="FX113" i="32" s="1"/>
  <c r="GV108" i="27"/>
  <c r="FY113" i="32" s="1"/>
  <c r="EZ109" i="27"/>
  <c r="EC114" i="32" s="1"/>
  <c r="FA109" i="27"/>
  <c r="ED114" i="32" s="1"/>
  <c r="FB109" i="27"/>
  <c r="EE114" i="32" s="1"/>
  <c r="FC109" i="27"/>
  <c r="EF114" i="32" s="1"/>
  <c r="FD109" i="27"/>
  <c r="EG114" i="32" s="1"/>
  <c r="FE109" i="27"/>
  <c r="EH114" i="32" s="1"/>
  <c r="FF109" i="27"/>
  <c r="EI114" i="32" s="1"/>
  <c r="FG109" i="27"/>
  <c r="EJ114" i="32" s="1"/>
  <c r="FH109" i="27"/>
  <c r="EK114" i="32" s="1"/>
  <c r="FI109" i="27"/>
  <c r="EL114" i="32" s="1"/>
  <c r="FJ109" i="27"/>
  <c r="EM114" i="32" s="1"/>
  <c r="FK109" i="27"/>
  <c r="EN114" i="32" s="1"/>
  <c r="FL109" i="27"/>
  <c r="EO114" i="32" s="1"/>
  <c r="FM109" i="27"/>
  <c r="EP114" i="32" s="1"/>
  <c r="FN109" i="27"/>
  <c r="EQ114" i="32" s="1"/>
  <c r="FO109" i="27"/>
  <c r="ER114" i="32" s="1"/>
  <c r="FP109" i="27"/>
  <c r="ES114" i="32" s="1"/>
  <c r="FQ109" i="27"/>
  <c r="ET114" i="32" s="1"/>
  <c r="FR109" i="27"/>
  <c r="EU114" i="32" s="1"/>
  <c r="FS109" i="27"/>
  <c r="EV114" i="32" s="1"/>
  <c r="FT109" i="27"/>
  <c r="EW114" i="32" s="1"/>
  <c r="FU109" i="27"/>
  <c r="EX114" i="32" s="1"/>
  <c r="FV109" i="27"/>
  <c r="EY114" i="32" s="1"/>
  <c r="FW109" i="27"/>
  <c r="EZ114" i="32" s="1"/>
  <c r="FX109" i="27"/>
  <c r="FA114" i="32" s="1"/>
  <c r="FY109" i="27"/>
  <c r="FB114" i="32" s="1"/>
  <c r="FZ109" i="27"/>
  <c r="FC114" i="32" s="1"/>
  <c r="GA109" i="27"/>
  <c r="FD114" i="32" s="1"/>
  <c r="GB109" i="27"/>
  <c r="FE114" i="32" s="1"/>
  <c r="GC109" i="27"/>
  <c r="FF114" i="32" s="1"/>
  <c r="GD109" i="27"/>
  <c r="FG114" i="32" s="1"/>
  <c r="GE109" i="27"/>
  <c r="FH114" i="32" s="1"/>
  <c r="GF109" i="27"/>
  <c r="FI114" i="32" s="1"/>
  <c r="GG109" i="27"/>
  <c r="FJ114" i="32" s="1"/>
  <c r="GH109" i="27"/>
  <c r="FK114" i="32" s="1"/>
  <c r="GI109" i="27"/>
  <c r="FL114" i="32" s="1"/>
  <c r="GJ109" i="27"/>
  <c r="FM114" i="32" s="1"/>
  <c r="GK109" i="27"/>
  <c r="FN114" i="32" s="1"/>
  <c r="GL109" i="27"/>
  <c r="FO114" i="32" s="1"/>
  <c r="GM109" i="27"/>
  <c r="FP114" i="32" s="1"/>
  <c r="GN109" i="27"/>
  <c r="FQ114" i="32" s="1"/>
  <c r="GO109" i="27"/>
  <c r="FR114" i="32" s="1"/>
  <c r="GP109" i="27"/>
  <c r="FS114" i="32" s="1"/>
  <c r="GQ109" i="27"/>
  <c r="FT114" i="32" s="1"/>
  <c r="GR109" i="27"/>
  <c r="FU114" i="32" s="1"/>
  <c r="GS109" i="27"/>
  <c r="FV114" i="32" s="1"/>
  <c r="GT109" i="27"/>
  <c r="FW114" i="32" s="1"/>
  <c r="GU109" i="27"/>
  <c r="FX114" i="32" s="1"/>
  <c r="GV109" i="27"/>
  <c r="FY114" i="32" s="1"/>
  <c r="EZ110" i="27"/>
  <c r="EC115" i="32" s="1"/>
  <c r="FA110" i="27"/>
  <c r="ED115" i="32" s="1"/>
  <c r="FB110" i="27"/>
  <c r="EE115" i="32" s="1"/>
  <c r="FC110" i="27"/>
  <c r="EF115" i="32" s="1"/>
  <c r="FD110" i="27"/>
  <c r="EG115" i="32" s="1"/>
  <c r="FE110" i="27"/>
  <c r="EH115" i="32" s="1"/>
  <c r="FF110" i="27"/>
  <c r="EI115" i="32" s="1"/>
  <c r="FG110" i="27"/>
  <c r="EJ115" i="32" s="1"/>
  <c r="FH110" i="27"/>
  <c r="EK115" i="32" s="1"/>
  <c r="FI110" i="27"/>
  <c r="EL115" i="32" s="1"/>
  <c r="FJ110" i="27"/>
  <c r="EM115" i="32" s="1"/>
  <c r="FK110" i="27"/>
  <c r="EN115" i="32" s="1"/>
  <c r="FL110" i="27"/>
  <c r="EO115" i="32" s="1"/>
  <c r="FM110" i="27"/>
  <c r="EP115" i="32" s="1"/>
  <c r="FN110" i="27"/>
  <c r="EQ115" i="32" s="1"/>
  <c r="FO110" i="27"/>
  <c r="ER115" i="32" s="1"/>
  <c r="FP110" i="27"/>
  <c r="ES115" i="32" s="1"/>
  <c r="FQ110" i="27"/>
  <c r="ET115" i="32" s="1"/>
  <c r="FR110" i="27"/>
  <c r="EU115" i="32" s="1"/>
  <c r="FS110" i="27"/>
  <c r="EV115" i="32" s="1"/>
  <c r="FT110" i="27"/>
  <c r="EW115" i="32" s="1"/>
  <c r="FU110" i="27"/>
  <c r="EX115" i="32" s="1"/>
  <c r="FV110" i="27"/>
  <c r="EY115" i="32" s="1"/>
  <c r="FW110" i="27"/>
  <c r="EZ115" i="32" s="1"/>
  <c r="FX110" i="27"/>
  <c r="FA115" i="32" s="1"/>
  <c r="FY110" i="27"/>
  <c r="FB115" i="32" s="1"/>
  <c r="FZ110" i="27"/>
  <c r="FC115" i="32" s="1"/>
  <c r="GA110" i="27"/>
  <c r="FD115" i="32" s="1"/>
  <c r="GB110" i="27"/>
  <c r="FE115" i="32" s="1"/>
  <c r="GC110" i="27"/>
  <c r="FF115" i="32" s="1"/>
  <c r="GD110" i="27"/>
  <c r="FG115" i="32" s="1"/>
  <c r="GE110" i="27"/>
  <c r="FH115" i="32" s="1"/>
  <c r="GF110" i="27"/>
  <c r="FI115" i="32" s="1"/>
  <c r="GG110" i="27"/>
  <c r="FJ115" i="32" s="1"/>
  <c r="GH110" i="27"/>
  <c r="FK115" i="32" s="1"/>
  <c r="GI110" i="27"/>
  <c r="FL115" i="32" s="1"/>
  <c r="GJ110" i="27"/>
  <c r="FM115" i="32" s="1"/>
  <c r="GK110" i="27"/>
  <c r="FN115" i="32" s="1"/>
  <c r="GL110" i="27"/>
  <c r="FO115" i="32" s="1"/>
  <c r="GM110" i="27"/>
  <c r="FP115" i="32" s="1"/>
  <c r="GN110" i="27"/>
  <c r="FQ115" i="32" s="1"/>
  <c r="GO110" i="27"/>
  <c r="FR115" i="32" s="1"/>
  <c r="GP110" i="27"/>
  <c r="FS115" i="32" s="1"/>
  <c r="GQ110" i="27"/>
  <c r="FT115" i="32" s="1"/>
  <c r="GR110" i="27"/>
  <c r="FU115" i="32" s="1"/>
  <c r="GS110" i="27"/>
  <c r="FV115" i="32" s="1"/>
  <c r="GT110" i="27"/>
  <c r="FW115" i="32" s="1"/>
  <c r="GU110" i="27"/>
  <c r="FX115" i="32" s="1"/>
  <c r="GV110" i="27"/>
  <c r="FY115" i="32" s="1"/>
  <c r="EZ111" i="27"/>
  <c r="EC116" i="32" s="1"/>
  <c r="FA111" i="27"/>
  <c r="ED116" i="32" s="1"/>
  <c r="FB111" i="27"/>
  <c r="EE116" i="32" s="1"/>
  <c r="FC111" i="27"/>
  <c r="EF116" i="32" s="1"/>
  <c r="FD111" i="27"/>
  <c r="EG116" i="32" s="1"/>
  <c r="FE111" i="27"/>
  <c r="EH116" i="32" s="1"/>
  <c r="FF111" i="27"/>
  <c r="EI116" i="32" s="1"/>
  <c r="FG111" i="27"/>
  <c r="EJ116" i="32" s="1"/>
  <c r="FH111" i="27"/>
  <c r="EK116" i="32" s="1"/>
  <c r="FI111" i="27"/>
  <c r="EL116" i="32" s="1"/>
  <c r="FJ111" i="27"/>
  <c r="EM116" i="32" s="1"/>
  <c r="FK111" i="27"/>
  <c r="EN116" i="32" s="1"/>
  <c r="FL111" i="27"/>
  <c r="EO116" i="32" s="1"/>
  <c r="FM111" i="27"/>
  <c r="EP116" i="32" s="1"/>
  <c r="FN111" i="27"/>
  <c r="EQ116" i="32" s="1"/>
  <c r="FO111" i="27"/>
  <c r="ER116" i="32" s="1"/>
  <c r="FP111" i="27"/>
  <c r="ES116" i="32" s="1"/>
  <c r="FQ111" i="27"/>
  <c r="ET116" i="32" s="1"/>
  <c r="FR111" i="27"/>
  <c r="EU116" i="32" s="1"/>
  <c r="FS111" i="27"/>
  <c r="EV116" i="32" s="1"/>
  <c r="FT111" i="27"/>
  <c r="EW116" i="32" s="1"/>
  <c r="FU111" i="27"/>
  <c r="EX116" i="32" s="1"/>
  <c r="FV111" i="27"/>
  <c r="EY116" i="32" s="1"/>
  <c r="FW111" i="27"/>
  <c r="EZ116" i="32" s="1"/>
  <c r="FX111" i="27"/>
  <c r="FA116" i="32" s="1"/>
  <c r="FY111" i="27"/>
  <c r="FB116" i="32" s="1"/>
  <c r="FZ111" i="27"/>
  <c r="FC116" i="32" s="1"/>
  <c r="GA111" i="27"/>
  <c r="FD116" i="32" s="1"/>
  <c r="GB111" i="27"/>
  <c r="FE116" i="32" s="1"/>
  <c r="GC111" i="27"/>
  <c r="FF116" i="32" s="1"/>
  <c r="GD111" i="27"/>
  <c r="FG116" i="32" s="1"/>
  <c r="GE111" i="27"/>
  <c r="FH116" i="32" s="1"/>
  <c r="GF111" i="27"/>
  <c r="FI116" i="32" s="1"/>
  <c r="GG111" i="27"/>
  <c r="FJ116" i="32" s="1"/>
  <c r="GH111" i="27"/>
  <c r="FK116" i="32" s="1"/>
  <c r="GI111" i="27"/>
  <c r="FL116" i="32" s="1"/>
  <c r="GJ111" i="27"/>
  <c r="FM116" i="32" s="1"/>
  <c r="GK111" i="27"/>
  <c r="FN116" i="32" s="1"/>
  <c r="GL111" i="27"/>
  <c r="FO116" i="32" s="1"/>
  <c r="GM111" i="27"/>
  <c r="FP116" i="32" s="1"/>
  <c r="GN111" i="27"/>
  <c r="FQ116" i="32" s="1"/>
  <c r="GO111" i="27"/>
  <c r="FR116" i="32" s="1"/>
  <c r="GP111" i="27"/>
  <c r="FS116" i="32" s="1"/>
  <c r="GQ111" i="27"/>
  <c r="FT116" i="32" s="1"/>
  <c r="GR111" i="27"/>
  <c r="FU116" i="32" s="1"/>
  <c r="GS111" i="27"/>
  <c r="FV116" i="32" s="1"/>
  <c r="GT111" i="27"/>
  <c r="FW116" i="32" s="1"/>
  <c r="GU111" i="27"/>
  <c r="FX116" i="32" s="1"/>
  <c r="GV111" i="27"/>
  <c r="FY116" i="32" s="1"/>
  <c r="EZ112" i="27"/>
  <c r="EC117" i="32" s="1"/>
  <c r="FA112" i="27"/>
  <c r="ED117" i="32" s="1"/>
  <c r="FB112" i="27"/>
  <c r="EE117" i="32" s="1"/>
  <c r="FC112" i="27"/>
  <c r="EF117" i="32" s="1"/>
  <c r="FD112" i="27"/>
  <c r="EG117" i="32" s="1"/>
  <c r="FE112" i="27"/>
  <c r="EH117" i="32" s="1"/>
  <c r="FF112" i="27"/>
  <c r="EI117" i="32" s="1"/>
  <c r="FG112" i="27"/>
  <c r="EJ117" i="32" s="1"/>
  <c r="FH112" i="27"/>
  <c r="EK117" i="32" s="1"/>
  <c r="FI112" i="27"/>
  <c r="EL117" i="32" s="1"/>
  <c r="FJ112" i="27"/>
  <c r="EM117" i="32" s="1"/>
  <c r="FK112" i="27"/>
  <c r="EN117" i="32" s="1"/>
  <c r="FL112" i="27"/>
  <c r="EO117" i="32" s="1"/>
  <c r="FM112" i="27"/>
  <c r="EP117" i="32" s="1"/>
  <c r="FN112" i="27"/>
  <c r="EQ117" i="32" s="1"/>
  <c r="FO112" i="27"/>
  <c r="ER117" i="32" s="1"/>
  <c r="FP112" i="27"/>
  <c r="ES117" i="32" s="1"/>
  <c r="FQ112" i="27"/>
  <c r="ET117" i="32" s="1"/>
  <c r="FR112" i="27"/>
  <c r="EU117" i="32" s="1"/>
  <c r="FS112" i="27"/>
  <c r="EV117" i="32" s="1"/>
  <c r="FT112" i="27"/>
  <c r="EW117" i="32" s="1"/>
  <c r="FU112" i="27"/>
  <c r="EX117" i="32" s="1"/>
  <c r="FV112" i="27"/>
  <c r="EY117" i="32" s="1"/>
  <c r="FW112" i="27"/>
  <c r="EZ117" i="32" s="1"/>
  <c r="FX112" i="27"/>
  <c r="FA117" i="32" s="1"/>
  <c r="FY112" i="27"/>
  <c r="FB117" i="32" s="1"/>
  <c r="FZ112" i="27"/>
  <c r="FC117" i="32" s="1"/>
  <c r="GA112" i="27"/>
  <c r="FD117" i="32" s="1"/>
  <c r="GB112" i="27"/>
  <c r="FE117" i="32" s="1"/>
  <c r="GC112" i="27"/>
  <c r="FF117" i="32" s="1"/>
  <c r="GD112" i="27"/>
  <c r="FG117" i="32" s="1"/>
  <c r="GE112" i="27"/>
  <c r="FH117" i="32" s="1"/>
  <c r="GF112" i="27"/>
  <c r="FI117" i="32" s="1"/>
  <c r="GG112" i="27"/>
  <c r="FJ117" i="32" s="1"/>
  <c r="GH112" i="27"/>
  <c r="FK117" i="32" s="1"/>
  <c r="GI112" i="27"/>
  <c r="FL117" i="32" s="1"/>
  <c r="GJ112" i="27"/>
  <c r="FM117" i="32" s="1"/>
  <c r="GK112" i="27"/>
  <c r="FN117" i="32" s="1"/>
  <c r="GL112" i="27"/>
  <c r="FO117" i="32" s="1"/>
  <c r="GM112" i="27"/>
  <c r="FP117" i="32" s="1"/>
  <c r="GN112" i="27"/>
  <c r="FQ117" i="32" s="1"/>
  <c r="GO112" i="27"/>
  <c r="FR117" i="32" s="1"/>
  <c r="GP112" i="27"/>
  <c r="FS117" i="32" s="1"/>
  <c r="GQ112" i="27"/>
  <c r="FT117" i="32" s="1"/>
  <c r="GR112" i="27"/>
  <c r="FU117" i="32" s="1"/>
  <c r="GS112" i="27"/>
  <c r="FV117" i="32" s="1"/>
  <c r="GT112" i="27"/>
  <c r="FW117" i="32" s="1"/>
  <c r="GU112" i="27"/>
  <c r="FX117" i="32" s="1"/>
  <c r="GV112" i="27"/>
  <c r="FY117" i="32" s="1"/>
  <c r="EZ113" i="27"/>
  <c r="FA113" i="27"/>
  <c r="FB113" i="27"/>
  <c r="FC113" i="27"/>
  <c r="FD113" i="27"/>
  <c r="FE113" i="27"/>
  <c r="FF113" i="27"/>
  <c r="FG113" i="27"/>
  <c r="FH113" i="27"/>
  <c r="FI113" i="27"/>
  <c r="FJ113" i="27"/>
  <c r="FK113" i="27"/>
  <c r="FL113" i="27"/>
  <c r="FM113" i="27"/>
  <c r="FN113" i="27"/>
  <c r="FO113" i="27"/>
  <c r="FP113" i="27"/>
  <c r="FQ113" i="27"/>
  <c r="FR113" i="27"/>
  <c r="FS113" i="27"/>
  <c r="FT113" i="27"/>
  <c r="FU113" i="27"/>
  <c r="FV113" i="27"/>
  <c r="FW113" i="27"/>
  <c r="FX113" i="27"/>
  <c r="FY113" i="27"/>
  <c r="FZ113" i="27"/>
  <c r="GA113" i="27"/>
  <c r="GB113" i="27"/>
  <c r="GC113" i="27"/>
  <c r="GD113" i="27"/>
  <c r="GE113" i="27"/>
  <c r="GF113" i="27"/>
  <c r="GG113" i="27"/>
  <c r="GH113" i="27"/>
  <c r="GI113" i="27"/>
  <c r="GJ113" i="27"/>
  <c r="GK113" i="27"/>
  <c r="GL113" i="27"/>
  <c r="GM113" i="27"/>
  <c r="GN113" i="27"/>
  <c r="GO113" i="27"/>
  <c r="GP113" i="27"/>
  <c r="GQ113" i="27"/>
  <c r="GR113" i="27"/>
  <c r="GS113" i="27"/>
  <c r="GT113" i="27"/>
  <c r="GU113" i="27"/>
  <c r="GV113" i="27"/>
  <c r="EZ114" i="27"/>
  <c r="FA114" i="27"/>
  <c r="FB114" i="27"/>
  <c r="FC114" i="27"/>
  <c r="FD114" i="27"/>
  <c r="FE114" i="27"/>
  <c r="FF114" i="27"/>
  <c r="FG114" i="27"/>
  <c r="FH114" i="27"/>
  <c r="FI114" i="27"/>
  <c r="FJ114" i="27"/>
  <c r="FK114" i="27"/>
  <c r="FL114" i="27"/>
  <c r="FM114" i="27"/>
  <c r="FN114" i="27"/>
  <c r="FO114" i="27"/>
  <c r="FP114" i="27"/>
  <c r="FQ114" i="27"/>
  <c r="FR114" i="27"/>
  <c r="FS114" i="27"/>
  <c r="FT114" i="27"/>
  <c r="FU114" i="27"/>
  <c r="FV114" i="27"/>
  <c r="FW114" i="27"/>
  <c r="FX114" i="27"/>
  <c r="FY114" i="27"/>
  <c r="FZ114" i="27"/>
  <c r="GA114" i="27"/>
  <c r="GB114" i="27"/>
  <c r="GC114" i="27"/>
  <c r="GD114" i="27"/>
  <c r="GE114" i="27"/>
  <c r="GF114" i="27"/>
  <c r="GG114" i="27"/>
  <c r="GH114" i="27"/>
  <c r="GI114" i="27"/>
  <c r="GJ114" i="27"/>
  <c r="GK114" i="27"/>
  <c r="GL114" i="27"/>
  <c r="GM114" i="27"/>
  <c r="GN114" i="27"/>
  <c r="GO114" i="27"/>
  <c r="GP114" i="27"/>
  <c r="GQ114" i="27"/>
  <c r="GR114" i="27"/>
  <c r="GS114" i="27"/>
  <c r="GT114" i="27"/>
  <c r="GU114" i="27"/>
  <c r="GV114" i="27"/>
  <c r="EZ115" i="27"/>
  <c r="EC120" i="32" s="1"/>
  <c r="FA115" i="27"/>
  <c r="ED120" i="32" s="1"/>
  <c r="FB115" i="27"/>
  <c r="EE120" i="32" s="1"/>
  <c r="FC115" i="27"/>
  <c r="EF120" i="32" s="1"/>
  <c r="FD115" i="27"/>
  <c r="EG120" i="32" s="1"/>
  <c r="FE115" i="27"/>
  <c r="EH120" i="32" s="1"/>
  <c r="FF115" i="27"/>
  <c r="EI120" i="32" s="1"/>
  <c r="FG115" i="27"/>
  <c r="EJ120" i="32" s="1"/>
  <c r="FH115" i="27"/>
  <c r="EK120" i="32" s="1"/>
  <c r="FI115" i="27"/>
  <c r="EL120" i="32" s="1"/>
  <c r="FJ115" i="27"/>
  <c r="EM120" i="32" s="1"/>
  <c r="FK115" i="27"/>
  <c r="EN120" i="32" s="1"/>
  <c r="FL115" i="27"/>
  <c r="EO120" i="32" s="1"/>
  <c r="FM115" i="27"/>
  <c r="EP120" i="32" s="1"/>
  <c r="FN115" i="27"/>
  <c r="EQ120" i="32" s="1"/>
  <c r="FO115" i="27"/>
  <c r="ER120" i="32" s="1"/>
  <c r="FP115" i="27"/>
  <c r="ES120" i="32" s="1"/>
  <c r="FQ115" i="27"/>
  <c r="ET120" i="32" s="1"/>
  <c r="FR115" i="27"/>
  <c r="EU120" i="32" s="1"/>
  <c r="FS115" i="27"/>
  <c r="EV120" i="32" s="1"/>
  <c r="FT115" i="27"/>
  <c r="EW120" i="32" s="1"/>
  <c r="FU115" i="27"/>
  <c r="EX120" i="32" s="1"/>
  <c r="FV115" i="27"/>
  <c r="EY120" i="32" s="1"/>
  <c r="FW115" i="27"/>
  <c r="EZ120" i="32" s="1"/>
  <c r="FX115" i="27"/>
  <c r="FA120" i="32" s="1"/>
  <c r="FY115" i="27"/>
  <c r="FB120" i="32" s="1"/>
  <c r="FZ115" i="27"/>
  <c r="FC120" i="32" s="1"/>
  <c r="GA115" i="27"/>
  <c r="FD120" i="32" s="1"/>
  <c r="GB115" i="27"/>
  <c r="FE120" i="32" s="1"/>
  <c r="GC115" i="27"/>
  <c r="FF120" i="32" s="1"/>
  <c r="GD115" i="27"/>
  <c r="FG120" i="32" s="1"/>
  <c r="GE115" i="27"/>
  <c r="FH120" i="32" s="1"/>
  <c r="GF115" i="27"/>
  <c r="FI120" i="32" s="1"/>
  <c r="GG115" i="27"/>
  <c r="FJ120" i="32" s="1"/>
  <c r="GH115" i="27"/>
  <c r="FK120" i="32" s="1"/>
  <c r="GI115" i="27"/>
  <c r="FL120" i="32" s="1"/>
  <c r="GJ115" i="27"/>
  <c r="FM120" i="32" s="1"/>
  <c r="GK115" i="27"/>
  <c r="FN120" i="32" s="1"/>
  <c r="GL115" i="27"/>
  <c r="FO120" i="32" s="1"/>
  <c r="GM115" i="27"/>
  <c r="FP120" i="32" s="1"/>
  <c r="GN115" i="27"/>
  <c r="FQ120" i="32" s="1"/>
  <c r="GO115" i="27"/>
  <c r="FR120" i="32" s="1"/>
  <c r="GP115" i="27"/>
  <c r="FS120" i="32" s="1"/>
  <c r="GQ115" i="27"/>
  <c r="FT120" i="32" s="1"/>
  <c r="GR115" i="27"/>
  <c r="FU120" i="32" s="1"/>
  <c r="GS115" i="27"/>
  <c r="FV120" i="32" s="1"/>
  <c r="GT115" i="27"/>
  <c r="FW120" i="32" s="1"/>
  <c r="GU115" i="27"/>
  <c r="FX120" i="32" s="1"/>
  <c r="GV115" i="27"/>
  <c r="FY120" i="32" s="1"/>
  <c r="EZ116" i="27"/>
  <c r="EC121" i="32" s="1"/>
  <c r="FA116" i="27"/>
  <c r="ED121" i="32" s="1"/>
  <c r="FB116" i="27"/>
  <c r="EE121" i="32" s="1"/>
  <c r="FC116" i="27"/>
  <c r="EF121" i="32" s="1"/>
  <c r="FD116" i="27"/>
  <c r="EG121" i="32" s="1"/>
  <c r="FE116" i="27"/>
  <c r="EH121" i="32" s="1"/>
  <c r="FF116" i="27"/>
  <c r="EI121" i="32" s="1"/>
  <c r="FG116" i="27"/>
  <c r="EJ121" i="32" s="1"/>
  <c r="FH116" i="27"/>
  <c r="EK121" i="32" s="1"/>
  <c r="FI116" i="27"/>
  <c r="EL121" i="32" s="1"/>
  <c r="FJ116" i="27"/>
  <c r="EM121" i="32" s="1"/>
  <c r="FK116" i="27"/>
  <c r="EN121" i="32" s="1"/>
  <c r="FL116" i="27"/>
  <c r="EO121" i="32" s="1"/>
  <c r="FM116" i="27"/>
  <c r="EP121" i="32" s="1"/>
  <c r="FN116" i="27"/>
  <c r="EQ121" i="32" s="1"/>
  <c r="FO116" i="27"/>
  <c r="ER121" i="32" s="1"/>
  <c r="FP116" i="27"/>
  <c r="ES121" i="32" s="1"/>
  <c r="FQ116" i="27"/>
  <c r="ET121" i="32" s="1"/>
  <c r="FR116" i="27"/>
  <c r="EU121" i="32" s="1"/>
  <c r="FS116" i="27"/>
  <c r="EV121" i="32" s="1"/>
  <c r="FT116" i="27"/>
  <c r="EW121" i="32" s="1"/>
  <c r="FU116" i="27"/>
  <c r="EX121" i="32" s="1"/>
  <c r="FV116" i="27"/>
  <c r="EY121" i="32" s="1"/>
  <c r="FW116" i="27"/>
  <c r="EZ121" i="32" s="1"/>
  <c r="FX116" i="27"/>
  <c r="FA121" i="32" s="1"/>
  <c r="FY116" i="27"/>
  <c r="FB121" i="32" s="1"/>
  <c r="FZ116" i="27"/>
  <c r="FC121" i="32" s="1"/>
  <c r="GA116" i="27"/>
  <c r="FD121" i="32" s="1"/>
  <c r="GB116" i="27"/>
  <c r="FE121" i="32" s="1"/>
  <c r="GC116" i="27"/>
  <c r="FF121" i="32" s="1"/>
  <c r="GD116" i="27"/>
  <c r="FG121" i="32" s="1"/>
  <c r="GE116" i="27"/>
  <c r="FH121" i="32" s="1"/>
  <c r="GF116" i="27"/>
  <c r="FI121" i="32" s="1"/>
  <c r="GG116" i="27"/>
  <c r="FJ121" i="32" s="1"/>
  <c r="GH116" i="27"/>
  <c r="FK121" i="32" s="1"/>
  <c r="GI116" i="27"/>
  <c r="FL121" i="32" s="1"/>
  <c r="GJ116" i="27"/>
  <c r="FM121" i="32" s="1"/>
  <c r="GK116" i="27"/>
  <c r="FN121" i="32" s="1"/>
  <c r="GL116" i="27"/>
  <c r="FO121" i="32" s="1"/>
  <c r="GM116" i="27"/>
  <c r="FP121" i="32" s="1"/>
  <c r="GN116" i="27"/>
  <c r="FQ121" i="32" s="1"/>
  <c r="GO116" i="27"/>
  <c r="FR121" i="32" s="1"/>
  <c r="GP116" i="27"/>
  <c r="FS121" i="32" s="1"/>
  <c r="GQ116" i="27"/>
  <c r="FT121" i="32" s="1"/>
  <c r="GR116" i="27"/>
  <c r="FU121" i="32" s="1"/>
  <c r="GS116" i="27"/>
  <c r="FV121" i="32" s="1"/>
  <c r="GT116" i="27"/>
  <c r="FW121" i="32" s="1"/>
  <c r="GU116" i="27"/>
  <c r="FX121" i="32" s="1"/>
  <c r="GV116" i="27"/>
  <c r="FY121" i="32" s="1"/>
  <c r="EZ117" i="27"/>
  <c r="FA117" i="27"/>
  <c r="FB117" i="27"/>
  <c r="FC117" i="27"/>
  <c r="FD117" i="27"/>
  <c r="FE117" i="27"/>
  <c r="FF117" i="27"/>
  <c r="FG117" i="27"/>
  <c r="FH117" i="27"/>
  <c r="FI117" i="27"/>
  <c r="FJ117" i="27"/>
  <c r="FK117" i="27"/>
  <c r="FL117" i="27"/>
  <c r="FM117" i="27"/>
  <c r="FN117" i="27"/>
  <c r="FO117" i="27"/>
  <c r="FP117" i="27"/>
  <c r="FQ117" i="27"/>
  <c r="FR117" i="27"/>
  <c r="FS117" i="27"/>
  <c r="FT117" i="27"/>
  <c r="FU117" i="27"/>
  <c r="FV117" i="27"/>
  <c r="FW117" i="27"/>
  <c r="FX117" i="27"/>
  <c r="FY117" i="27"/>
  <c r="FZ117" i="27"/>
  <c r="GA117" i="27"/>
  <c r="GB117" i="27"/>
  <c r="GC117" i="27"/>
  <c r="GD117" i="27"/>
  <c r="GE117" i="27"/>
  <c r="GF117" i="27"/>
  <c r="GG117" i="27"/>
  <c r="GH117" i="27"/>
  <c r="GI117" i="27"/>
  <c r="GJ117" i="27"/>
  <c r="GK117" i="27"/>
  <c r="GL117" i="27"/>
  <c r="GM117" i="27"/>
  <c r="GN117" i="27"/>
  <c r="GO117" i="27"/>
  <c r="GP117" i="27"/>
  <c r="GQ117" i="27"/>
  <c r="GR117" i="27"/>
  <c r="GS117" i="27"/>
  <c r="GT117" i="27"/>
  <c r="GU117" i="27"/>
  <c r="GV117" i="27"/>
  <c r="EZ118" i="27"/>
  <c r="FA118" i="27"/>
  <c r="FB118" i="27"/>
  <c r="FC118" i="27"/>
  <c r="FD118" i="27"/>
  <c r="FE118" i="27"/>
  <c r="FF118" i="27"/>
  <c r="FG118" i="27"/>
  <c r="FH118" i="27"/>
  <c r="FI118" i="27"/>
  <c r="FJ118" i="27"/>
  <c r="FK118" i="27"/>
  <c r="FL118" i="27"/>
  <c r="FM118" i="27"/>
  <c r="FN118" i="27"/>
  <c r="FO118" i="27"/>
  <c r="FP118" i="27"/>
  <c r="FQ118" i="27"/>
  <c r="FR118" i="27"/>
  <c r="FS118" i="27"/>
  <c r="FT118" i="27"/>
  <c r="FU118" i="27"/>
  <c r="FV118" i="27"/>
  <c r="FW118" i="27"/>
  <c r="FX118" i="27"/>
  <c r="FY118" i="27"/>
  <c r="FZ118" i="27"/>
  <c r="GA118" i="27"/>
  <c r="GB118" i="27"/>
  <c r="GC118" i="27"/>
  <c r="GD118" i="27"/>
  <c r="GE118" i="27"/>
  <c r="GF118" i="27"/>
  <c r="GG118" i="27"/>
  <c r="GH118" i="27"/>
  <c r="GI118" i="27"/>
  <c r="GJ118" i="27"/>
  <c r="GK118" i="27"/>
  <c r="GL118" i="27"/>
  <c r="GM118" i="27"/>
  <c r="GN118" i="27"/>
  <c r="GO118" i="27"/>
  <c r="GP118" i="27"/>
  <c r="GQ118" i="27"/>
  <c r="GR118" i="27"/>
  <c r="GS118" i="27"/>
  <c r="GT118" i="27"/>
  <c r="GU118" i="27"/>
  <c r="GV118" i="27"/>
  <c r="EZ119" i="27"/>
  <c r="FA119" i="27"/>
  <c r="FB119" i="27"/>
  <c r="FC119" i="27"/>
  <c r="FD119" i="27"/>
  <c r="FE119" i="27"/>
  <c r="FF119" i="27"/>
  <c r="FG119" i="27"/>
  <c r="FH119" i="27"/>
  <c r="FI119" i="27"/>
  <c r="FJ119" i="27"/>
  <c r="FK119" i="27"/>
  <c r="FL119" i="27"/>
  <c r="FM119" i="27"/>
  <c r="FN119" i="27"/>
  <c r="FO119" i="27"/>
  <c r="FP119" i="27"/>
  <c r="FQ119" i="27"/>
  <c r="FR119" i="27"/>
  <c r="FS119" i="27"/>
  <c r="FT119" i="27"/>
  <c r="FU119" i="27"/>
  <c r="FV119" i="27"/>
  <c r="FW119" i="27"/>
  <c r="FX119" i="27"/>
  <c r="FY119" i="27"/>
  <c r="FZ119" i="27"/>
  <c r="GA119" i="27"/>
  <c r="GB119" i="27"/>
  <c r="GC119" i="27"/>
  <c r="GD119" i="27"/>
  <c r="GE119" i="27"/>
  <c r="GF119" i="27"/>
  <c r="GG119" i="27"/>
  <c r="GH119" i="27"/>
  <c r="GI119" i="27"/>
  <c r="GJ119" i="27"/>
  <c r="GK119" i="27"/>
  <c r="GL119" i="27"/>
  <c r="GM119" i="27"/>
  <c r="GN119" i="27"/>
  <c r="GO119" i="27"/>
  <c r="GP119" i="27"/>
  <c r="GQ119" i="27"/>
  <c r="GR119" i="27"/>
  <c r="GS119" i="27"/>
  <c r="GT119" i="27"/>
  <c r="GU119" i="27"/>
  <c r="GV119" i="27"/>
  <c r="EZ120" i="27"/>
  <c r="EC125" i="32" s="1"/>
  <c r="FA120" i="27"/>
  <c r="ED125" i="32" s="1"/>
  <c r="FB120" i="27"/>
  <c r="EE125" i="32" s="1"/>
  <c r="FC120" i="27"/>
  <c r="EF125" i="32" s="1"/>
  <c r="FD120" i="27"/>
  <c r="EG125" i="32" s="1"/>
  <c r="FE120" i="27"/>
  <c r="EH125" i="32" s="1"/>
  <c r="FF120" i="27"/>
  <c r="EI125" i="32" s="1"/>
  <c r="FG120" i="27"/>
  <c r="EJ125" i="32" s="1"/>
  <c r="FH120" i="27"/>
  <c r="EK125" i="32" s="1"/>
  <c r="FI120" i="27"/>
  <c r="EL125" i="32" s="1"/>
  <c r="FJ120" i="27"/>
  <c r="EM125" i="32" s="1"/>
  <c r="FK120" i="27"/>
  <c r="EN125" i="32" s="1"/>
  <c r="FL120" i="27"/>
  <c r="EO125" i="32" s="1"/>
  <c r="FM120" i="27"/>
  <c r="EP125" i="32" s="1"/>
  <c r="FN120" i="27"/>
  <c r="EQ125" i="32" s="1"/>
  <c r="FO120" i="27"/>
  <c r="ER125" i="32" s="1"/>
  <c r="FP120" i="27"/>
  <c r="ES125" i="32" s="1"/>
  <c r="FQ120" i="27"/>
  <c r="ET125" i="32" s="1"/>
  <c r="FR120" i="27"/>
  <c r="EU125" i="32" s="1"/>
  <c r="FS120" i="27"/>
  <c r="EV125" i="32" s="1"/>
  <c r="FT120" i="27"/>
  <c r="EW125" i="32" s="1"/>
  <c r="FU120" i="27"/>
  <c r="EX125" i="32" s="1"/>
  <c r="FV120" i="27"/>
  <c r="EY125" i="32" s="1"/>
  <c r="FW120" i="27"/>
  <c r="EZ125" i="32" s="1"/>
  <c r="FX120" i="27"/>
  <c r="FA125" i="32" s="1"/>
  <c r="FY120" i="27"/>
  <c r="FB125" i="32" s="1"/>
  <c r="FZ120" i="27"/>
  <c r="FC125" i="32" s="1"/>
  <c r="GA120" i="27"/>
  <c r="FD125" i="32" s="1"/>
  <c r="GB120" i="27"/>
  <c r="FE125" i="32" s="1"/>
  <c r="GC120" i="27"/>
  <c r="FF125" i="32" s="1"/>
  <c r="GD120" i="27"/>
  <c r="FG125" i="32" s="1"/>
  <c r="GE120" i="27"/>
  <c r="FH125" i="32" s="1"/>
  <c r="GF120" i="27"/>
  <c r="FI125" i="32" s="1"/>
  <c r="GG120" i="27"/>
  <c r="FJ125" i="32" s="1"/>
  <c r="GH120" i="27"/>
  <c r="FK125" i="32" s="1"/>
  <c r="GI120" i="27"/>
  <c r="FL125" i="32" s="1"/>
  <c r="GJ120" i="27"/>
  <c r="FM125" i="32" s="1"/>
  <c r="GK120" i="27"/>
  <c r="FN125" i="32" s="1"/>
  <c r="GL120" i="27"/>
  <c r="FO125" i="32" s="1"/>
  <c r="GM120" i="27"/>
  <c r="FP125" i="32" s="1"/>
  <c r="GN120" i="27"/>
  <c r="FQ125" i="32" s="1"/>
  <c r="GO120" i="27"/>
  <c r="FR125" i="32" s="1"/>
  <c r="GP120" i="27"/>
  <c r="FS125" i="32" s="1"/>
  <c r="GQ120" i="27"/>
  <c r="FT125" i="32" s="1"/>
  <c r="GR120" i="27"/>
  <c r="FU125" i="32" s="1"/>
  <c r="GS120" i="27"/>
  <c r="FV125" i="32" s="1"/>
  <c r="GT120" i="27"/>
  <c r="FW125" i="32" s="1"/>
  <c r="GU120" i="27"/>
  <c r="FX125" i="32" s="1"/>
  <c r="GV120" i="27"/>
  <c r="FY125" i="32" s="1"/>
  <c r="EZ121" i="27"/>
  <c r="EC126" i="32" s="1"/>
  <c r="FA121" i="27"/>
  <c r="ED126" i="32" s="1"/>
  <c r="FB121" i="27"/>
  <c r="EE126" i="32" s="1"/>
  <c r="FC121" i="27"/>
  <c r="EF126" i="32" s="1"/>
  <c r="FD121" i="27"/>
  <c r="EG126" i="32" s="1"/>
  <c r="FE121" i="27"/>
  <c r="EH126" i="32" s="1"/>
  <c r="FF121" i="27"/>
  <c r="EI126" i="32" s="1"/>
  <c r="FG121" i="27"/>
  <c r="EJ126" i="32" s="1"/>
  <c r="FH121" i="27"/>
  <c r="EK126" i="32" s="1"/>
  <c r="FI121" i="27"/>
  <c r="EL126" i="32" s="1"/>
  <c r="FJ121" i="27"/>
  <c r="EM126" i="32" s="1"/>
  <c r="FK121" i="27"/>
  <c r="EN126" i="32" s="1"/>
  <c r="FL121" i="27"/>
  <c r="EO126" i="32" s="1"/>
  <c r="FM121" i="27"/>
  <c r="EP126" i="32" s="1"/>
  <c r="FN121" i="27"/>
  <c r="EQ126" i="32" s="1"/>
  <c r="FO121" i="27"/>
  <c r="ER126" i="32" s="1"/>
  <c r="FP121" i="27"/>
  <c r="ES126" i="32" s="1"/>
  <c r="FQ121" i="27"/>
  <c r="ET126" i="32" s="1"/>
  <c r="FR121" i="27"/>
  <c r="EU126" i="32" s="1"/>
  <c r="FS121" i="27"/>
  <c r="EV126" i="32" s="1"/>
  <c r="FT121" i="27"/>
  <c r="EW126" i="32" s="1"/>
  <c r="FU121" i="27"/>
  <c r="EX126" i="32" s="1"/>
  <c r="FV121" i="27"/>
  <c r="EY126" i="32" s="1"/>
  <c r="FW121" i="27"/>
  <c r="EZ126" i="32" s="1"/>
  <c r="FX121" i="27"/>
  <c r="FA126" i="32" s="1"/>
  <c r="FY121" i="27"/>
  <c r="FB126" i="32" s="1"/>
  <c r="FZ121" i="27"/>
  <c r="FC126" i="32" s="1"/>
  <c r="GA121" i="27"/>
  <c r="FD126" i="32" s="1"/>
  <c r="GB121" i="27"/>
  <c r="FE126" i="32" s="1"/>
  <c r="GC121" i="27"/>
  <c r="FF126" i="32" s="1"/>
  <c r="GD121" i="27"/>
  <c r="FG126" i="32" s="1"/>
  <c r="GE121" i="27"/>
  <c r="FH126" i="32" s="1"/>
  <c r="GF121" i="27"/>
  <c r="FI126" i="32" s="1"/>
  <c r="GG121" i="27"/>
  <c r="FJ126" i="32" s="1"/>
  <c r="GH121" i="27"/>
  <c r="FK126" i="32" s="1"/>
  <c r="GI121" i="27"/>
  <c r="FL126" i="32" s="1"/>
  <c r="GJ121" i="27"/>
  <c r="FM126" i="32" s="1"/>
  <c r="GK121" i="27"/>
  <c r="FN126" i="32" s="1"/>
  <c r="GL121" i="27"/>
  <c r="FO126" i="32" s="1"/>
  <c r="GM121" i="27"/>
  <c r="FP126" i="32" s="1"/>
  <c r="GN121" i="27"/>
  <c r="FQ126" i="32" s="1"/>
  <c r="GO121" i="27"/>
  <c r="FR126" i="32" s="1"/>
  <c r="GP121" i="27"/>
  <c r="FS126" i="32" s="1"/>
  <c r="GQ121" i="27"/>
  <c r="FT126" i="32" s="1"/>
  <c r="GR121" i="27"/>
  <c r="FU126" i="32" s="1"/>
  <c r="GS121" i="27"/>
  <c r="FV126" i="32" s="1"/>
  <c r="GT121" i="27"/>
  <c r="FW126" i="32" s="1"/>
  <c r="GU121" i="27"/>
  <c r="FX126" i="32" s="1"/>
  <c r="GV121" i="27"/>
  <c r="FY126" i="32" s="1"/>
  <c r="EZ122" i="27"/>
  <c r="EC127" i="32" s="1"/>
  <c r="FA122" i="27"/>
  <c r="ED127" i="32" s="1"/>
  <c r="FB122" i="27"/>
  <c r="EE127" i="32" s="1"/>
  <c r="FC122" i="27"/>
  <c r="EF127" i="32" s="1"/>
  <c r="FD122" i="27"/>
  <c r="EG127" i="32" s="1"/>
  <c r="FE122" i="27"/>
  <c r="EH127" i="32" s="1"/>
  <c r="FF122" i="27"/>
  <c r="EI127" i="32" s="1"/>
  <c r="FG122" i="27"/>
  <c r="EJ127" i="32" s="1"/>
  <c r="FH122" i="27"/>
  <c r="EK127" i="32" s="1"/>
  <c r="FI122" i="27"/>
  <c r="EL127" i="32" s="1"/>
  <c r="FJ122" i="27"/>
  <c r="EM127" i="32" s="1"/>
  <c r="FK122" i="27"/>
  <c r="EN127" i="32" s="1"/>
  <c r="FL122" i="27"/>
  <c r="EO127" i="32" s="1"/>
  <c r="FM122" i="27"/>
  <c r="EP127" i="32" s="1"/>
  <c r="FN122" i="27"/>
  <c r="EQ127" i="32" s="1"/>
  <c r="FO122" i="27"/>
  <c r="ER127" i="32" s="1"/>
  <c r="FP122" i="27"/>
  <c r="ES127" i="32" s="1"/>
  <c r="FQ122" i="27"/>
  <c r="ET127" i="32" s="1"/>
  <c r="FR122" i="27"/>
  <c r="EU127" i="32" s="1"/>
  <c r="FS122" i="27"/>
  <c r="EV127" i="32" s="1"/>
  <c r="FT122" i="27"/>
  <c r="EW127" i="32" s="1"/>
  <c r="FU122" i="27"/>
  <c r="EX127" i="32" s="1"/>
  <c r="FV122" i="27"/>
  <c r="EY127" i="32" s="1"/>
  <c r="FW122" i="27"/>
  <c r="EZ127" i="32" s="1"/>
  <c r="FX122" i="27"/>
  <c r="FA127" i="32" s="1"/>
  <c r="FY122" i="27"/>
  <c r="FB127" i="32" s="1"/>
  <c r="FZ122" i="27"/>
  <c r="FC127" i="32" s="1"/>
  <c r="GA122" i="27"/>
  <c r="FD127" i="32" s="1"/>
  <c r="GB122" i="27"/>
  <c r="FE127" i="32" s="1"/>
  <c r="GC122" i="27"/>
  <c r="FF127" i="32" s="1"/>
  <c r="GD122" i="27"/>
  <c r="FG127" i="32" s="1"/>
  <c r="GE122" i="27"/>
  <c r="FH127" i="32" s="1"/>
  <c r="GF122" i="27"/>
  <c r="FI127" i="32" s="1"/>
  <c r="GG122" i="27"/>
  <c r="FJ127" i="32" s="1"/>
  <c r="GH122" i="27"/>
  <c r="FK127" i="32" s="1"/>
  <c r="GI122" i="27"/>
  <c r="FL127" i="32" s="1"/>
  <c r="GJ122" i="27"/>
  <c r="FM127" i="32" s="1"/>
  <c r="GK122" i="27"/>
  <c r="FN127" i="32" s="1"/>
  <c r="GL122" i="27"/>
  <c r="FO127" i="32" s="1"/>
  <c r="GM122" i="27"/>
  <c r="FP127" i="32" s="1"/>
  <c r="GN122" i="27"/>
  <c r="FQ127" i="32" s="1"/>
  <c r="GO122" i="27"/>
  <c r="FR127" i="32" s="1"/>
  <c r="GP122" i="27"/>
  <c r="FS127" i="32" s="1"/>
  <c r="GQ122" i="27"/>
  <c r="FT127" i="32" s="1"/>
  <c r="GR122" i="27"/>
  <c r="FU127" i="32" s="1"/>
  <c r="GS122" i="27"/>
  <c r="FV127" i="32" s="1"/>
  <c r="GT122" i="27"/>
  <c r="FW127" i="32" s="1"/>
  <c r="GU122" i="27"/>
  <c r="FX127" i="32" s="1"/>
  <c r="GV122" i="27"/>
  <c r="FY127" i="32" s="1"/>
  <c r="EZ123" i="27"/>
  <c r="EC128" i="32" s="1"/>
  <c r="FA123" i="27"/>
  <c r="ED128" i="32" s="1"/>
  <c r="FB123" i="27"/>
  <c r="EE128" i="32" s="1"/>
  <c r="FC123" i="27"/>
  <c r="EF128" i="32" s="1"/>
  <c r="FD123" i="27"/>
  <c r="EG128" i="32" s="1"/>
  <c r="FE123" i="27"/>
  <c r="EH128" i="32" s="1"/>
  <c r="FF123" i="27"/>
  <c r="EI128" i="32" s="1"/>
  <c r="FG123" i="27"/>
  <c r="EJ128" i="32" s="1"/>
  <c r="FH123" i="27"/>
  <c r="EK128" i="32" s="1"/>
  <c r="FI123" i="27"/>
  <c r="EL128" i="32" s="1"/>
  <c r="FJ123" i="27"/>
  <c r="EM128" i="32" s="1"/>
  <c r="FK123" i="27"/>
  <c r="EN128" i="32" s="1"/>
  <c r="FL123" i="27"/>
  <c r="EO128" i="32" s="1"/>
  <c r="FM123" i="27"/>
  <c r="EP128" i="32" s="1"/>
  <c r="FN123" i="27"/>
  <c r="EQ128" i="32" s="1"/>
  <c r="FO123" i="27"/>
  <c r="ER128" i="32" s="1"/>
  <c r="FP123" i="27"/>
  <c r="ES128" i="32" s="1"/>
  <c r="FQ123" i="27"/>
  <c r="ET128" i="32" s="1"/>
  <c r="FR123" i="27"/>
  <c r="EU128" i="32" s="1"/>
  <c r="FS123" i="27"/>
  <c r="EV128" i="32" s="1"/>
  <c r="FT123" i="27"/>
  <c r="EW128" i="32" s="1"/>
  <c r="FU123" i="27"/>
  <c r="EX128" i="32" s="1"/>
  <c r="FV123" i="27"/>
  <c r="EY128" i="32" s="1"/>
  <c r="FW123" i="27"/>
  <c r="EZ128" i="32" s="1"/>
  <c r="FX123" i="27"/>
  <c r="FA128" i="32" s="1"/>
  <c r="FY123" i="27"/>
  <c r="FB128" i="32" s="1"/>
  <c r="FZ123" i="27"/>
  <c r="FC128" i="32" s="1"/>
  <c r="GA123" i="27"/>
  <c r="FD128" i="32" s="1"/>
  <c r="GB123" i="27"/>
  <c r="FE128" i="32" s="1"/>
  <c r="GC123" i="27"/>
  <c r="FF128" i="32" s="1"/>
  <c r="GD123" i="27"/>
  <c r="FG128" i="32" s="1"/>
  <c r="GE123" i="27"/>
  <c r="FH128" i="32" s="1"/>
  <c r="GF123" i="27"/>
  <c r="FI128" i="32" s="1"/>
  <c r="GG123" i="27"/>
  <c r="FJ128" i="32" s="1"/>
  <c r="GH123" i="27"/>
  <c r="FK128" i="32" s="1"/>
  <c r="GI123" i="27"/>
  <c r="FL128" i="32" s="1"/>
  <c r="GJ123" i="27"/>
  <c r="FM128" i="32" s="1"/>
  <c r="GK123" i="27"/>
  <c r="FN128" i="32" s="1"/>
  <c r="GL123" i="27"/>
  <c r="FO128" i="32" s="1"/>
  <c r="GM123" i="27"/>
  <c r="FP128" i="32" s="1"/>
  <c r="GN123" i="27"/>
  <c r="FQ128" i="32" s="1"/>
  <c r="GO123" i="27"/>
  <c r="FR128" i="32" s="1"/>
  <c r="GP123" i="27"/>
  <c r="FS128" i="32" s="1"/>
  <c r="GQ123" i="27"/>
  <c r="FT128" i="32" s="1"/>
  <c r="GR123" i="27"/>
  <c r="FU128" i="32" s="1"/>
  <c r="GS123" i="27"/>
  <c r="FV128" i="32" s="1"/>
  <c r="GT123" i="27"/>
  <c r="FW128" i="32" s="1"/>
  <c r="GU123" i="27"/>
  <c r="FX128" i="32" s="1"/>
  <c r="GV123" i="27"/>
  <c r="FY128" i="32" s="1"/>
  <c r="EZ124" i="27"/>
  <c r="EC129" i="32" s="1"/>
  <c r="FA124" i="27"/>
  <c r="ED129" i="32" s="1"/>
  <c r="FB124" i="27"/>
  <c r="EE129" i="32" s="1"/>
  <c r="FC124" i="27"/>
  <c r="EF129" i="32" s="1"/>
  <c r="FD124" i="27"/>
  <c r="EG129" i="32" s="1"/>
  <c r="FE124" i="27"/>
  <c r="EH129" i="32" s="1"/>
  <c r="FF124" i="27"/>
  <c r="EI129" i="32" s="1"/>
  <c r="FG124" i="27"/>
  <c r="EJ129" i="32" s="1"/>
  <c r="FH124" i="27"/>
  <c r="EK129" i="32" s="1"/>
  <c r="FI124" i="27"/>
  <c r="EL129" i="32" s="1"/>
  <c r="FJ124" i="27"/>
  <c r="EM129" i="32" s="1"/>
  <c r="FK124" i="27"/>
  <c r="EN129" i="32" s="1"/>
  <c r="FL124" i="27"/>
  <c r="EO129" i="32" s="1"/>
  <c r="FM124" i="27"/>
  <c r="EP129" i="32" s="1"/>
  <c r="FN124" i="27"/>
  <c r="EQ129" i="32" s="1"/>
  <c r="FO124" i="27"/>
  <c r="ER129" i="32" s="1"/>
  <c r="FP124" i="27"/>
  <c r="ES129" i="32" s="1"/>
  <c r="FQ124" i="27"/>
  <c r="ET129" i="32" s="1"/>
  <c r="FR124" i="27"/>
  <c r="EU129" i="32" s="1"/>
  <c r="FS124" i="27"/>
  <c r="EV129" i="32" s="1"/>
  <c r="FT124" i="27"/>
  <c r="EW129" i="32" s="1"/>
  <c r="FU124" i="27"/>
  <c r="EX129" i="32" s="1"/>
  <c r="FV124" i="27"/>
  <c r="EY129" i="32" s="1"/>
  <c r="FW124" i="27"/>
  <c r="EZ129" i="32" s="1"/>
  <c r="FX124" i="27"/>
  <c r="FA129" i="32" s="1"/>
  <c r="FY124" i="27"/>
  <c r="FB129" i="32" s="1"/>
  <c r="FZ124" i="27"/>
  <c r="FC129" i="32" s="1"/>
  <c r="GA124" i="27"/>
  <c r="FD129" i="32" s="1"/>
  <c r="GB124" i="27"/>
  <c r="FE129" i="32" s="1"/>
  <c r="GC124" i="27"/>
  <c r="FF129" i="32" s="1"/>
  <c r="GD124" i="27"/>
  <c r="FG129" i="32" s="1"/>
  <c r="GE124" i="27"/>
  <c r="FH129" i="32" s="1"/>
  <c r="GF124" i="27"/>
  <c r="FI129" i="32" s="1"/>
  <c r="GG124" i="27"/>
  <c r="FJ129" i="32" s="1"/>
  <c r="GH124" i="27"/>
  <c r="FK129" i="32" s="1"/>
  <c r="GI124" i="27"/>
  <c r="FL129" i="32" s="1"/>
  <c r="GJ124" i="27"/>
  <c r="FM129" i="32" s="1"/>
  <c r="GK124" i="27"/>
  <c r="FN129" i="32" s="1"/>
  <c r="GL124" i="27"/>
  <c r="FO129" i="32" s="1"/>
  <c r="GM124" i="27"/>
  <c r="FP129" i="32" s="1"/>
  <c r="GN124" i="27"/>
  <c r="FQ129" i="32" s="1"/>
  <c r="GO124" i="27"/>
  <c r="FR129" i="32" s="1"/>
  <c r="GP124" i="27"/>
  <c r="FS129" i="32" s="1"/>
  <c r="GQ124" i="27"/>
  <c r="FT129" i="32" s="1"/>
  <c r="GR124" i="27"/>
  <c r="FU129" i="32" s="1"/>
  <c r="GS124" i="27"/>
  <c r="FV129" i="32" s="1"/>
  <c r="GT124" i="27"/>
  <c r="FW129" i="32" s="1"/>
  <c r="GU124" i="27"/>
  <c r="FX129" i="32" s="1"/>
  <c r="GV124" i="27"/>
  <c r="FY129" i="32" s="1"/>
  <c r="EZ125" i="27"/>
  <c r="EC130" i="32" s="1"/>
  <c r="FA125" i="27"/>
  <c r="ED130" i="32" s="1"/>
  <c r="FB125" i="27"/>
  <c r="EE130" i="32" s="1"/>
  <c r="FC125" i="27"/>
  <c r="EF130" i="32" s="1"/>
  <c r="FD125" i="27"/>
  <c r="EG130" i="32" s="1"/>
  <c r="FE125" i="27"/>
  <c r="EH130" i="32" s="1"/>
  <c r="FF125" i="27"/>
  <c r="EI130" i="32" s="1"/>
  <c r="FG125" i="27"/>
  <c r="EJ130" i="32" s="1"/>
  <c r="FH125" i="27"/>
  <c r="EK130" i="32" s="1"/>
  <c r="FI125" i="27"/>
  <c r="EL130" i="32" s="1"/>
  <c r="FJ125" i="27"/>
  <c r="EM130" i="32" s="1"/>
  <c r="FK125" i="27"/>
  <c r="EN130" i="32" s="1"/>
  <c r="FL125" i="27"/>
  <c r="EO130" i="32" s="1"/>
  <c r="FM125" i="27"/>
  <c r="EP130" i="32" s="1"/>
  <c r="FN125" i="27"/>
  <c r="EQ130" i="32" s="1"/>
  <c r="FO125" i="27"/>
  <c r="ER130" i="32" s="1"/>
  <c r="FP125" i="27"/>
  <c r="ES130" i="32" s="1"/>
  <c r="FQ125" i="27"/>
  <c r="ET130" i="32" s="1"/>
  <c r="FR125" i="27"/>
  <c r="EU130" i="32" s="1"/>
  <c r="FS125" i="27"/>
  <c r="EV130" i="32" s="1"/>
  <c r="FT125" i="27"/>
  <c r="EW130" i="32" s="1"/>
  <c r="FU125" i="27"/>
  <c r="EX130" i="32" s="1"/>
  <c r="FV125" i="27"/>
  <c r="EY130" i="32" s="1"/>
  <c r="FW125" i="27"/>
  <c r="EZ130" i="32" s="1"/>
  <c r="FX125" i="27"/>
  <c r="FA130" i="32" s="1"/>
  <c r="FY125" i="27"/>
  <c r="FB130" i="32" s="1"/>
  <c r="FZ125" i="27"/>
  <c r="FC130" i="32" s="1"/>
  <c r="GA125" i="27"/>
  <c r="FD130" i="32" s="1"/>
  <c r="GB125" i="27"/>
  <c r="FE130" i="32" s="1"/>
  <c r="GC125" i="27"/>
  <c r="FF130" i="32" s="1"/>
  <c r="GD125" i="27"/>
  <c r="FG130" i="32" s="1"/>
  <c r="GE125" i="27"/>
  <c r="FH130" i="32" s="1"/>
  <c r="GF125" i="27"/>
  <c r="FI130" i="32" s="1"/>
  <c r="GG125" i="27"/>
  <c r="FJ130" i="32" s="1"/>
  <c r="GH125" i="27"/>
  <c r="FK130" i="32" s="1"/>
  <c r="GI125" i="27"/>
  <c r="FL130" i="32" s="1"/>
  <c r="GJ125" i="27"/>
  <c r="FM130" i="32" s="1"/>
  <c r="GK125" i="27"/>
  <c r="FN130" i="32" s="1"/>
  <c r="GL125" i="27"/>
  <c r="FO130" i="32" s="1"/>
  <c r="GM125" i="27"/>
  <c r="FP130" i="32" s="1"/>
  <c r="GN125" i="27"/>
  <c r="FQ130" i="32" s="1"/>
  <c r="GO125" i="27"/>
  <c r="FR130" i="32" s="1"/>
  <c r="GP125" i="27"/>
  <c r="FS130" i="32" s="1"/>
  <c r="GQ125" i="27"/>
  <c r="FT130" i="32" s="1"/>
  <c r="GR125" i="27"/>
  <c r="FU130" i="32" s="1"/>
  <c r="GS125" i="27"/>
  <c r="FV130" i="32" s="1"/>
  <c r="GT125" i="27"/>
  <c r="FW130" i="32" s="1"/>
  <c r="GU125" i="27"/>
  <c r="FX130" i="32" s="1"/>
  <c r="GV125" i="27"/>
  <c r="FY130" i="32" s="1"/>
  <c r="EZ129" i="27"/>
  <c r="EC134" i="32" s="1"/>
  <c r="FA129" i="27"/>
  <c r="ED134" i="32" s="1"/>
  <c r="FB129" i="27"/>
  <c r="EE134" i="32" s="1"/>
  <c r="FC129" i="27"/>
  <c r="EF134" i="32" s="1"/>
  <c r="FD129" i="27"/>
  <c r="EG134" i="32" s="1"/>
  <c r="FE129" i="27"/>
  <c r="EH134" i="32" s="1"/>
  <c r="FF129" i="27"/>
  <c r="EI134" i="32" s="1"/>
  <c r="FG129" i="27"/>
  <c r="EJ134" i="32" s="1"/>
  <c r="FH129" i="27"/>
  <c r="EK134" i="32" s="1"/>
  <c r="FI129" i="27"/>
  <c r="EL134" i="32" s="1"/>
  <c r="FJ129" i="27"/>
  <c r="EM134" i="32" s="1"/>
  <c r="FK129" i="27"/>
  <c r="EN134" i="32" s="1"/>
  <c r="FL129" i="27"/>
  <c r="EO134" i="32" s="1"/>
  <c r="FM129" i="27"/>
  <c r="EP134" i="32" s="1"/>
  <c r="FN129" i="27"/>
  <c r="EQ134" i="32" s="1"/>
  <c r="FO129" i="27"/>
  <c r="ER134" i="32" s="1"/>
  <c r="FP129" i="27"/>
  <c r="ES134" i="32" s="1"/>
  <c r="FQ129" i="27"/>
  <c r="ET134" i="32" s="1"/>
  <c r="FR129" i="27"/>
  <c r="EU134" i="32" s="1"/>
  <c r="FS129" i="27"/>
  <c r="EV134" i="32" s="1"/>
  <c r="FT129" i="27"/>
  <c r="EW134" i="32" s="1"/>
  <c r="FU129" i="27"/>
  <c r="EX134" i="32" s="1"/>
  <c r="FV129" i="27"/>
  <c r="EY134" i="32" s="1"/>
  <c r="FW129" i="27"/>
  <c r="EZ134" i="32" s="1"/>
  <c r="FX129" i="27"/>
  <c r="FA134" i="32" s="1"/>
  <c r="FY129" i="27"/>
  <c r="FB134" i="32" s="1"/>
  <c r="FZ129" i="27"/>
  <c r="FC134" i="32" s="1"/>
  <c r="GA129" i="27"/>
  <c r="FD134" i="32" s="1"/>
  <c r="GB129" i="27"/>
  <c r="FE134" i="32" s="1"/>
  <c r="GC129" i="27"/>
  <c r="FF134" i="32" s="1"/>
  <c r="GD129" i="27"/>
  <c r="FG134" i="32" s="1"/>
  <c r="GE129" i="27"/>
  <c r="FH134" i="32" s="1"/>
  <c r="GF129" i="27"/>
  <c r="FI134" i="32" s="1"/>
  <c r="GG129" i="27"/>
  <c r="FJ134" i="32" s="1"/>
  <c r="GH129" i="27"/>
  <c r="FK134" i="32" s="1"/>
  <c r="GI129" i="27"/>
  <c r="FL134" i="32" s="1"/>
  <c r="GJ129" i="27"/>
  <c r="FM134" i="32" s="1"/>
  <c r="GK129" i="27"/>
  <c r="FN134" i="32" s="1"/>
  <c r="GL129" i="27"/>
  <c r="FO134" i="32" s="1"/>
  <c r="GM129" i="27"/>
  <c r="FP134" i="32" s="1"/>
  <c r="GN129" i="27"/>
  <c r="FQ134" i="32" s="1"/>
  <c r="GO129" i="27"/>
  <c r="FR134" i="32" s="1"/>
  <c r="GP129" i="27"/>
  <c r="FS134" i="32" s="1"/>
  <c r="GQ129" i="27"/>
  <c r="FT134" i="32" s="1"/>
  <c r="GR129" i="27"/>
  <c r="FU134" i="32" s="1"/>
  <c r="GS129" i="27"/>
  <c r="FV134" i="32" s="1"/>
  <c r="GT129" i="27"/>
  <c r="FW134" i="32" s="1"/>
  <c r="GU129" i="27"/>
  <c r="FX134" i="32" s="1"/>
  <c r="GV129" i="27"/>
  <c r="FY134" i="32" s="1"/>
  <c r="EZ130" i="27"/>
  <c r="EC135" i="32" s="1"/>
  <c r="FA130" i="27"/>
  <c r="ED135" i="32" s="1"/>
  <c r="FB130" i="27"/>
  <c r="EE135" i="32" s="1"/>
  <c r="FC130" i="27"/>
  <c r="EF135" i="32" s="1"/>
  <c r="FD130" i="27"/>
  <c r="EG135" i="32" s="1"/>
  <c r="FE130" i="27"/>
  <c r="EH135" i="32" s="1"/>
  <c r="FF130" i="27"/>
  <c r="EI135" i="32" s="1"/>
  <c r="FG130" i="27"/>
  <c r="EJ135" i="32" s="1"/>
  <c r="FH130" i="27"/>
  <c r="EK135" i="32" s="1"/>
  <c r="FI130" i="27"/>
  <c r="EL135" i="32" s="1"/>
  <c r="FJ130" i="27"/>
  <c r="EM135" i="32" s="1"/>
  <c r="FK130" i="27"/>
  <c r="EN135" i="32" s="1"/>
  <c r="FL130" i="27"/>
  <c r="EO135" i="32" s="1"/>
  <c r="FM130" i="27"/>
  <c r="EP135" i="32" s="1"/>
  <c r="FN130" i="27"/>
  <c r="EQ135" i="32" s="1"/>
  <c r="FO130" i="27"/>
  <c r="ER135" i="32" s="1"/>
  <c r="FP130" i="27"/>
  <c r="ES135" i="32" s="1"/>
  <c r="FQ130" i="27"/>
  <c r="ET135" i="32" s="1"/>
  <c r="FR130" i="27"/>
  <c r="EU135" i="32" s="1"/>
  <c r="FS130" i="27"/>
  <c r="EV135" i="32" s="1"/>
  <c r="FT130" i="27"/>
  <c r="EW135" i="32" s="1"/>
  <c r="FU130" i="27"/>
  <c r="EX135" i="32" s="1"/>
  <c r="FV130" i="27"/>
  <c r="EY135" i="32" s="1"/>
  <c r="FW130" i="27"/>
  <c r="EZ135" i="32" s="1"/>
  <c r="FX130" i="27"/>
  <c r="FA135" i="32" s="1"/>
  <c r="FY130" i="27"/>
  <c r="FB135" i="32" s="1"/>
  <c r="FZ130" i="27"/>
  <c r="FC135" i="32" s="1"/>
  <c r="GA130" i="27"/>
  <c r="FD135" i="32" s="1"/>
  <c r="GB130" i="27"/>
  <c r="FE135" i="32" s="1"/>
  <c r="GC130" i="27"/>
  <c r="FF135" i="32" s="1"/>
  <c r="GD130" i="27"/>
  <c r="FG135" i="32" s="1"/>
  <c r="GE130" i="27"/>
  <c r="FH135" i="32" s="1"/>
  <c r="GF130" i="27"/>
  <c r="FI135" i="32" s="1"/>
  <c r="GG130" i="27"/>
  <c r="FJ135" i="32" s="1"/>
  <c r="GH130" i="27"/>
  <c r="FK135" i="32" s="1"/>
  <c r="GI130" i="27"/>
  <c r="FL135" i="32" s="1"/>
  <c r="GJ130" i="27"/>
  <c r="FM135" i="32" s="1"/>
  <c r="GK130" i="27"/>
  <c r="FN135" i="32" s="1"/>
  <c r="GL130" i="27"/>
  <c r="FO135" i="32" s="1"/>
  <c r="GM130" i="27"/>
  <c r="FP135" i="32" s="1"/>
  <c r="GN130" i="27"/>
  <c r="FQ135" i="32" s="1"/>
  <c r="GO130" i="27"/>
  <c r="FR135" i="32" s="1"/>
  <c r="GP130" i="27"/>
  <c r="FS135" i="32" s="1"/>
  <c r="GQ130" i="27"/>
  <c r="FT135" i="32" s="1"/>
  <c r="GR130" i="27"/>
  <c r="FU135" i="32" s="1"/>
  <c r="GS130" i="27"/>
  <c r="FV135" i="32" s="1"/>
  <c r="GT130" i="27"/>
  <c r="FW135" i="32" s="1"/>
  <c r="GU130" i="27"/>
  <c r="FX135" i="32" s="1"/>
  <c r="GV130" i="27"/>
  <c r="FY135" i="32" s="1"/>
  <c r="EZ131" i="27"/>
  <c r="EC136" i="32" s="1"/>
  <c r="FA131" i="27"/>
  <c r="ED136" i="32" s="1"/>
  <c r="FB131" i="27"/>
  <c r="EE136" i="32" s="1"/>
  <c r="FC131" i="27"/>
  <c r="EF136" i="32" s="1"/>
  <c r="FD131" i="27"/>
  <c r="EG136" i="32" s="1"/>
  <c r="FE131" i="27"/>
  <c r="EH136" i="32" s="1"/>
  <c r="FF131" i="27"/>
  <c r="EI136" i="32" s="1"/>
  <c r="FG131" i="27"/>
  <c r="EJ136" i="32" s="1"/>
  <c r="FH131" i="27"/>
  <c r="EK136" i="32" s="1"/>
  <c r="FI131" i="27"/>
  <c r="EL136" i="32" s="1"/>
  <c r="FJ131" i="27"/>
  <c r="EM136" i="32" s="1"/>
  <c r="FK131" i="27"/>
  <c r="EN136" i="32" s="1"/>
  <c r="FL131" i="27"/>
  <c r="EO136" i="32" s="1"/>
  <c r="FM131" i="27"/>
  <c r="EP136" i="32" s="1"/>
  <c r="FN131" i="27"/>
  <c r="EQ136" i="32" s="1"/>
  <c r="FO131" i="27"/>
  <c r="ER136" i="32" s="1"/>
  <c r="FP131" i="27"/>
  <c r="ES136" i="32" s="1"/>
  <c r="FQ131" i="27"/>
  <c r="ET136" i="32" s="1"/>
  <c r="FR131" i="27"/>
  <c r="EU136" i="32" s="1"/>
  <c r="FS131" i="27"/>
  <c r="EV136" i="32" s="1"/>
  <c r="FT131" i="27"/>
  <c r="EW136" i="32" s="1"/>
  <c r="FU131" i="27"/>
  <c r="EX136" i="32" s="1"/>
  <c r="FV131" i="27"/>
  <c r="EY136" i="32" s="1"/>
  <c r="FW131" i="27"/>
  <c r="EZ136" i="32" s="1"/>
  <c r="FX131" i="27"/>
  <c r="FA136" i="32" s="1"/>
  <c r="FY131" i="27"/>
  <c r="FB136" i="32" s="1"/>
  <c r="FZ131" i="27"/>
  <c r="FC136" i="32" s="1"/>
  <c r="GA131" i="27"/>
  <c r="FD136" i="32" s="1"/>
  <c r="GB131" i="27"/>
  <c r="FE136" i="32" s="1"/>
  <c r="GC131" i="27"/>
  <c r="FF136" i="32" s="1"/>
  <c r="GD131" i="27"/>
  <c r="FG136" i="32" s="1"/>
  <c r="GE131" i="27"/>
  <c r="FH136" i="32" s="1"/>
  <c r="GF131" i="27"/>
  <c r="FI136" i="32" s="1"/>
  <c r="GG131" i="27"/>
  <c r="FJ136" i="32" s="1"/>
  <c r="GH131" i="27"/>
  <c r="FK136" i="32" s="1"/>
  <c r="GI131" i="27"/>
  <c r="FL136" i="32" s="1"/>
  <c r="GJ131" i="27"/>
  <c r="FM136" i="32" s="1"/>
  <c r="GK131" i="27"/>
  <c r="FN136" i="32" s="1"/>
  <c r="GL131" i="27"/>
  <c r="FO136" i="32" s="1"/>
  <c r="GM131" i="27"/>
  <c r="FP136" i="32" s="1"/>
  <c r="GN131" i="27"/>
  <c r="FQ136" i="32" s="1"/>
  <c r="GO131" i="27"/>
  <c r="FR136" i="32" s="1"/>
  <c r="GP131" i="27"/>
  <c r="FS136" i="32" s="1"/>
  <c r="GQ131" i="27"/>
  <c r="FT136" i="32" s="1"/>
  <c r="GR131" i="27"/>
  <c r="FU136" i="32" s="1"/>
  <c r="GS131" i="27"/>
  <c r="FV136" i="32" s="1"/>
  <c r="GT131" i="27"/>
  <c r="FW136" i="32" s="1"/>
  <c r="GU131" i="27"/>
  <c r="FX136" i="32" s="1"/>
  <c r="GV131" i="27"/>
  <c r="FY136" i="32" s="1"/>
  <c r="EZ132" i="27"/>
  <c r="EC137" i="32" s="1"/>
  <c r="FA132" i="27"/>
  <c r="ED137" i="32" s="1"/>
  <c r="FB132" i="27"/>
  <c r="EE137" i="32" s="1"/>
  <c r="FC132" i="27"/>
  <c r="EF137" i="32" s="1"/>
  <c r="FD132" i="27"/>
  <c r="EG137" i="32" s="1"/>
  <c r="FE132" i="27"/>
  <c r="EH137" i="32" s="1"/>
  <c r="FF132" i="27"/>
  <c r="EI137" i="32" s="1"/>
  <c r="FG132" i="27"/>
  <c r="EJ137" i="32" s="1"/>
  <c r="FH132" i="27"/>
  <c r="EK137" i="32" s="1"/>
  <c r="FI132" i="27"/>
  <c r="EL137" i="32" s="1"/>
  <c r="FJ132" i="27"/>
  <c r="EM137" i="32" s="1"/>
  <c r="FK132" i="27"/>
  <c r="EN137" i="32" s="1"/>
  <c r="FL132" i="27"/>
  <c r="EO137" i="32" s="1"/>
  <c r="FM132" i="27"/>
  <c r="EP137" i="32" s="1"/>
  <c r="FN132" i="27"/>
  <c r="EQ137" i="32" s="1"/>
  <c r="FO132" i="27"/>
  <c r="ER137" i="32" s="1"/>
  <c r="FP132" i="27"/>
  <c r="ES137" i="32" s="1"/>
  <c r="FQ132" i="27"/>
  <c r="ET137" i="32" s="1"/>
  <c r="FR132" i="27"/>
  <c r="EU137" i="32" s="1"/>
  <c r="FS132" i="27"/>
  <c r="EV137" i="32" s="1"/>
  <c r="FT132" i="27"/>
  <c r="EW137" i="32" s="1"/>
  <c r="FU132" i="27"/>
  <c r="EX137" i="32" s="1"/>
  <c r="FV132" i="27"/>
  <c r="EY137" i="32" s="1"/>
  <c r="FW132" i="27"/>
  <c r="EZ137" i="32" s="1"/>
  <c r="FX132" i="27"/>
  <c r="FA137" i="32" s="1"/>
  <c r="FY132" i="27"/>
  <c r="FB137" i="32" s="1"/>
  <c r="FZ132" i="27"/>
  <c r="FC137" i="32" s="1"/>
  <c r="GA132" i="27"/>
  <c r="FD137" i="32" s="1"/>
  <c r="GB132" i="27"/>
  <c r="FE137" i="32" s="1"/>
  <c r="GC132" i="27"/>
  <c r="FF137" i="32" s="1"/>
  <c r="GD132" i="27"/>
  <c r="FG137" i="32" s="1"/>
  <c r="GE132" i="27"/>
  <c r="FH137" i="32" s="1"/>
  <c r="GF132" i="27"/>
  <c r="FI137" i="32" s="1"/>
  <c r="GG132" i="27"/>
  <c r="FJ137" i="32" s="1"/>
  <c r="GH132" i="27"/>
  <c r="FK137" i="32" s="1"/>
  <c r="GI132" i="27"/>
  <c r="FL137" i="32" s="1"/>
  <c r="GJ132" i="27"/>
  <c r="FM137" i="32" s="1"/>
  <c r="GK132" i="27"/>
  <c r="FN137" i="32" s="1"/>
  <c r="GL132" i="27"/>
  <c r="FO137" i="32" s="1"/>
  <c r="GM132" i="27"/>
  <c r="FP137" i="32" s="1"/>
  <c r="GN132" i="27"/>
  <c r="FQ137" i="32" s="1"/>
  <c r="GO132" i="27"/>
  <c r="FR137" i="32" s="1"/>
  <c r="GP132" i="27"/>
  <c r="FS137" i="32" s="1"/>
  <c r="GQ132" i="27"/>
  <c r="FT137" i="32" s="1"/>
  <c r="GR132" i="27"/>
  <c r="FU137" i="32" s="1"/>
  <c r="GS132" i="27"/>
  <c r="FV137" i="32" s="1"/>
  <c r="GT132" i="27"/>
  <c r="FW137" i="32" s="1"/>
  <c r="GU132" i="27"/>
  <c r="FX137" i="32" s="1"/>
  <c r="GV132" i="27"/>
  <c r="FY137" i="32" s="1"/>
  <c r="EZ133" i="27"/>
  <c r="EC138" i="32" s="1"/>
  <c r="FA133" i="27"/>
  <c r="ED138" i="32" s="1"/>
  <c r="FB133" i="27"/>
  <c r="EE138" i="32" s="1"/>
  <c r="FC133" i="27"/>
  <c r="EF138" i="32" s="1"/>
  <c r="FD133" i="27"/>
  <c r="EG138" i="32" s="1"/>
  <c r="FE133" i="27"/>
  <c r="EH138" i="32" s="1"/>
  <c r="FF133" i="27"/>
  <c r="EI138" i="32" s="1"/>
  <c r="FG133" i="27"/>
  <c r="EJ138" i="32" s="1"/>
  <c r="FH133" i="27"/>
  <c r="EK138" i="32" s="1"/>
  <c r="FI133" i="27"/>
  <c r="EL138" i="32" s="1"/>
  <c r="FJ133" i="27"/>
  <c r="EM138" i="32" s="1"/>
  <c r="FK133" i="27"/>
  <c r="EN138" i="32" s="1"/>
  <c r="FL133" i="27"/>
  <c r="EO138" i="32" s="1"/>
  <c r="FM133" i="27"/>
  <c r="EP138" i="32" s="1"/>
  <c r="FN133" i="27"/>
  <c r="EQ138" i="32" s="1"/>
  <c r="FO133" i="27"/>
  <c r="ER138" i="32" s="1"/>
  <c r="FP133" i="27"/>
  <c r="ES138" i="32" s="1"/>
  <c r="FQ133" i="27"/>
  <c r="ET138" i="32" s="1"/>
  <c r="FR133" i="27"/>
  <c r="EU138" i="32" s="1"/>
  <c r="FS133" i="27"/>
  <c r="EV138" i="32" s="1"/>
  <c r="FT133" i="27"/>
  <c r="EW138" i="32" s="1"/>
  <c r="FU133" i="27"/>
  <c r="EX138" i="32" s="1"/>
  <c r="FV133" i="27"/>
  <c r="EY138" i="32" s="1"/>
  <c r="FW133" i="27"/>
  <c r="EZ138" i="32" s="1"/>
  <c r="FX133" i="27"/>
  <c r="FA138" i="32" s="1"/>
  <c r="FY133" i="27"/>
  <c r="FB138" i="32" s="1"/>
  <c r="FZ133" i="27"/>
  <c r="FC138" i="32" s="1"/>
  <c r="GA133" i="27"/>
  <c r="FD138" i="32" s="1"/>
  <c r="GB133" i="27"/>
  <c r="FE138" i="32" s="1"/>
  <c r="GC133" i="27"/>
  <c r="FF138" i="32" s="1"/>
  <c r="GD133" i="27"/>
  <c r="FG138" i="32" s="1"/>
  <c r="GE133" i="27"/>
  <c r="FH138" i="32" s="1"/>
  <c r="GF133" i="27"/>
  <c r="FI138" i="32" s="1"/>
  <c r="GG133" i="27"/>
  <c r="FJ138" i="32" s="1"/>
  <c r="GH133" i="27"/>
  <c r="FK138" i="32" s="1"/>
  <c r="GI133" i="27"/>
  <c r="FL138" i="32" s="1"/>
  <c r="GJ133" i="27"/>
  <c r="FM138" i="32" s="1"/>
  <c r="GK133" i="27"/>
  <c r="FN138" i="32" s="1"/>
  <c r="GL133" i="27"/>
  <c r="FO138" i="32" s="1"/>
  <c r="GM133" i="27"/>
  <c r="FP138" i="32" s="1"/>
  <c r="GN133" i="27"/>
  <c r="FQ138" i="32" s="1"/>
  <c r="GO133" i="27"/>
  <c r="FR138" i="32" s="1"/>
  <c r="GP133" i="27"/>
  <c r="FS138" i="32" s="1"/>
  <c r="GQ133" i="27"/>
  <c r="FT138" i="32" s="1"/>
  <c r="GR133" i="27"/>
  <c r="FU138" i="32" s="1"/>
  <c r="GS133" i="27"/>
  <c r="FV138" i="32" s="1"/>
  <c r="GT133" i="27"/>
  <c r="FW138" i="32" s="1"/>
  <c r="GU133" i="27"/>
  <c r="FX138" i="32" s="1"/>
  <c r="GV133" i="27"/>
  <c r="FY138" i="32" s="1"/>
  <c r="EZ134" i="27"/>
  <c r="EC139" i="32" s="1"/>
  <c r="FA134" i="27"/>
  <c r="ED139" i="32" s="1"/>
  <c r="FB134" i="27"/>
  <c r="EE139" i="32" s="1"/>
  <c r="FC134" i="27"/>
  <c r="EF139" i="32" s="1"/>
  <c r="FD134" i="27"/>
  <c r="EG139" i="32" s="1"/>
  <c r="FE134" i="27"/>
  <c r="EH139" i="32" s="1"/>
  <c r="FF134" i="27"/>
  <c r="EI139" i="32" s="1"/>
  <c r="FG134" i="27"/>
  <c r="EJ139" i="32" s="1"/>
  <c r="FH134" i="27"/>
  <c r="EK139" i="32" s="1"/>
  <c r="FI134" i="27"/>
  <c r="EL139" i="32" s="1"/>
  <c r="FJ134" i="27"/>
  <c r="EM139" i="32" s="1"/>
  <c r="FK134" i="27"/>
  <c r="EN139" i="32" s="1"/>
  <c r="FL134" i="27"/>
  <c r="EO139" i="32" s="1"/>
  <c r="FM134" i="27"/>
  <c r="EP139" i="32" s="1"/>
  <c r="FN134" i="27"/>
  <c r="EQ139" i="32" s="1"/>
  <c r="FO134" i="27"/>
  <c r="ER139" i="32" s="1"/>
  <c r="FP134" i="27"/>
  <c r="ES139" i="32" s="1"/>
  <c r="FQ134" i="27"/>
  <c r="ET139" i="32" s="1"/>
  <c r="FR134" i="27"/>
  <c r="EU139" i="32" s="1"/>
  <c r="FS134" i="27"/>
  <c r="EV139" i="32" s="1"/>
  <c r="FT134" i="27"/>
  <c r="EW139" i="32" s="1"/>
  <c r="FU134" i="27"/>
  <c r="EX139" i="32" s="1"/>
  <c r="FV134" i="27"/>
  <c r="EY139" i="32" s="1"/>
  <c r="FW134" i="27"/>
  <c r="EZ139" i="32" s="1"/>
  <c r="FX134" i="27"/>
  <c r="FA139" i="32" s="1"/>
  <c r="FY134" i="27"/>
  <c r="FB139" i="32" s="1"/>
  <c r="FZ134" i="27"/>
  <c r="FC139" i="32" s="1"/>
  <c r="GA134" i="27"/>
  <c r="FD139" i="32" s="1"/>
  <c r="GB134" i="27"/>
  <c r="FE139" i="32" s="1"/>
  <c r="GC134" i="27"/>
  <c r="FF139" i="32" s="1"/>
  <c r="GD134" i="27"/>
  <c r="FG139" i="32" s="1"/>
  <c r="GE134" i="27"/>
  <c r="FH139" i="32" s="1"/>
  <c r="GF134" i="27"/>
  <c r="FI139" i="32" s="1"/>
  <c r="GG134" i="27"/>
  <c r="FJ139" i="32" s="1"/>
  <c r="GH134" i="27"/>
  <c r="FK139" i="32" s="1"/>
  <c r="GI134" i="27"/>
  <c r="FL139" i="32" s="1"/>
  <c r="GJ134" i="27"/>
  <c r="FM139" i="32" s="1"/>
  <c r="GK134" i="27"/>
  <c r="FN139" i="32" s="1"/>
  <c r="GL134" i="27"/>
  <c r="FO139" i="32" s="1"/>
  <c r="GM134" i="27"/>
  <c r="FP139" i="32" s="1"/>
  <c r="GN134" i="27"/>
  <c r="FQ139" i="32" s="1"/>
  <c r="GO134" i="27"/>
  <c r="FR139" i="32" s="1"/>
  <c r="GP134" i="27"/>
  <c r="FS139" i="32" s="1"/>
  <c r="GQ134" i="27"/>
  <c r="FT139" i="32" s="1"/>
  <c r="GR134" i="27"/>
  <c r="FU139" i="32" s="1"/>
  <c r="GS134" i="27"/>
  <c r="FV139" i="32" s="1"/>
  <c r="GT134" i="27"/>
  <c r="FW139" i="32" s="1"/>
  <c r="GU134" i="27"/>
  <c r="FX139" i="32" s="1"/>
  <c r="GV134" i="27"/>
  <c r="FY139" i="32" s="1"/>
  <c r="EZ135" i="27"/>
  <c r="EC140" i="32" s="1"/>
  <c r="FA135" i="27"/>
  <c r="ED140" i="32" s="1"/>
  <c r="FB135" i="27"/>
  <c r="EE140" i="32" s="1"/>
  <c r="FC135" i="27"/>
  <c r="EF140" i="32" s="1"/>
  <c r="FD135" i="27"/>
  <c r="EG140" i="32" s="1"/>
  <c r="FE135" i="27"/>
  <c r="EH140" i="32" s="1"/>
  <c r="FF135" i="27"/>
  <c r="EI140" i="32" s="1"/>
  <c r="FG135" i="27"/>
  <c r="EJ140" i="32" s="1"/>
  <c r="FH135" i="27"/>
  <c r="EK140" i="32" s="1"/>
  <c r="FI135" i="27"/>
  <c r="EL140" i="32" s="1"/>
  <c r="FJ135" i="27"/>
  <c r="EM140" i="32" s="1"/>
  <c r="FK135" i="27"/>
  <c r="EN140" i="32" s="1"/>
  <c r="FL135" i="27"/>
  <c r="EO140" i="32" s="1"/>
  <c r="FM135" i="27"/>
  <c r="EP140" i="32" s="1"/>
  <c r="FN135" i="27"/>
  <c r="EQ140" i="32" s="1"/>
  <c r="FO135" i="27"/>
  <c r="ER140" i="32" s="1"/>
  <c r="FP135" i="27"/>
  <c r="ES140" i="32" s="1"/>
  <c r="FQ135" i="27"/>
  <c r="ET140" i="32" s="1"/>
  <c r="FR135" i="27"/>
  <c r="EU140" i="32" s="1"/>
  <c r="FS135" i="27"/>
  <c r="EV140" i="32" s="1"/>
  <c r="FT135" i="27"/>
  <c r="EW140" i="32" s="1"/>
  <c r="FU135" i="27"/>
  <c r="EX140" i="32" s="1"/>
  <c r="FV135" i="27"/>
  <c r="EY140" i="32" s="1"/>
  <c r="FW135" i="27"/>
  <c r="EZ140" i="32" s="1"/>
  <c r="FX135" i="27"/>
  <c r="FA140" i="32" s="1"/>
  <c r="FY135" i="27"/>
  <c r="FB140" i="32" s="1"/>
  <c r="FZ135" i="27"/>
  <c r="FC140" i="32" s="1"/>
  <c r="GA135" i="27"/>
  <c r="FD140" i="32" s="1"/>
  <c r="GB135" i="27"/>
  <c r="FE140" i="32" s="1"/>
  <c r="GC135" i="27"/>
  <c r="FF140" i="32" s="1"/>
  <c r="GD135" i="27"/>
  <c r="FG140" i="32" s="1"/>
  <c r="GE135" i="27"/>
  <c r="FH140" i="32" s="1"/>
  <c r="GF135" i="27"/>
  <c r="FI140" i="32" s="1"/>
  <c r="GG135" i="27"/>
  <c r="FJ140" i="32" s="1"/>
  <c r="GH135" i="27"/>
  <c r="FK140" i="32" s="1"/>
  <c r="GI135" i="27"/>
  <c r="FL140" i="32" s="1"/>
  <c r="GJ135" i="27"/>
  <c r="FM140" i="32" s="1"/>
  <c r="GK135" i="27"/>
  <c r="FN140" i="32" s="1"/>
  <c r="GL135" i="27"/>
  <c r="FO140" i="32" s="1"/>
  <c r="GM135" i="27"/>
  <c r="FP140" i="32" s="1"/>
  <c r="GN135" i="27"/>
  <c r="FQ140" i="32" s="1"/>
  <c r="GO135" i="27"/>
  <c r="FR140" i="32" s="1"/>
  <c r="GP135" i="27"/>
  <c r="FS140" i="32" s="1"/>
  <c r="GQ135" i="27"/>
  <c r="FT140" i="32" s="1"/>
  <c r="GR135" i="27"/>
  <c r="FU140" i="32" s="1"/>
  <c r="GS135" i="27"/>
  <c r="FV140" i="32" s="1"/>
  <c r="GT135" i="27"/>
  <c r="FW140" i="32" s="1"/>
  <c r="GU135" i="27"/>
  <c r="FX140" i="32" s="1"/>
  <c r="GV135" i="27"/>
  <c r="FY140" i="32" s="1"/>
  <c r="EZ136" i="27"/>
  <c r="EC141" i="32" s="1"/>
  <c r="FA136" i="27"/>
  <c r="ED141" i="32" s="1"/>
  <c r="FB136" i="27"/>
  <c r="EE141" i="32" s="1"/>
  <c r="FC136" i="27"/>
  <c r="EF141" i="32" s="1"/>
  <c r="FD136" i="27"/>
  <c r="EG141" i="32" s="1"/>
  <c r="FE136" i="27"/>
  <c r="EH141" i="32" s="1"/>
  <c r="FF136" i="27"/>
  <c r="EI141" i="32" s="1"/>
  <c r="FG136" i="27"/>
  <c r="EJ141" i="32" s="1"/>
  <c r="FH136" i="27"/>
  <c r="EK141" i="32" s="1"/>
  <c r="FI136" i="27"/>
  <c r="EL141" i="32" s="1"/>
  <c r="FJ136" i="27"/>
  <c r="EM141" i="32" s="1"/>
  <c r="FK136" i="27"/>
  <c r="EN141" i="32" s="1"/>
  <c r="FL136" i="27"/>
  <c r="EO141" i="32" s="1"/>
  <c r="FM136" i="27"/>
  <c r="EP141" i="32" s="1"/>
  <c r="FN136" i="27"/>
  <c r="EQ141" i="32" s="1"/>
  <c r="FO136" i="27"/>
  <c r="ER141" i="32" s="1"/>
  <c r="FP136" i="27"/>
  <c r="ES141" i="32" s="1"/>
  <c r="FQ136" i="27"/>
  <c r="ET141" i="32" s="1"/>
  <c r="FR136" i="27"/>
  <c r="EU141" i="32" s="1"/>
  <c r="FS136" i="27"/>
  <c r="EV141" i="32" s="1"/>
  <c r="FT136" i="27"/>
  <c r="EW141" i="32" s="1"/>
  <c r="FU136" i="27"/>
  <c r="EX141" i="32" s="1"/>
  <c r="FV136" i="27"/>
  <c r="EY141" i="32" s="1"/>
  <c r="FW136" i="27"/>
  <c r="EZ141" i="32" s="1"/>
  <c r="FX136" i="27"/>
  <c r="FA141" i="32" s="1"/>
  <c r="FY136" i="27"/>
  <c r="FB141" i="32" s="1"/>
  <c r="FZ136" i="27"/>
  <c r="FC141" i="32" s="1"/>
  <c r="GA136" i="27"/>
  <c r="FD141" i="32" s="1"/>
  <c r="GB136" i="27"/>
  <c r="FE141" i="32" s="1"/>
  <c r="GC136" i="27"/>
  <c r="FF141" i="32" s="1"/>
  <c r="GD136" i="27"/>
  <c r="FG141" i="32" s="1"/>
  <c r="GE136" i="27"/>
  <c r="FH141" i="32" s="1"/>
  <c r="GF136" i="27"/>
  <c r="FI141" i="32" s="1"/>
  <c r="GG136" i="27"/>
  <c r="FJ141" i="32" s="1"/>
  <c r="GH136" i="27"/>
  <c r="FK141" i="32" s="1"/>
  <c r="GI136" i="27"/>
  <c r="FL141" i="32" s="1"/>
  <c r="GJ136" i="27"/>
  <c r="FM141" i="32" s="1"/>
  <c r="GK136" i="27"/>
  <c r="FN141" i="32" s="1"/>
  <c r="GL136" i="27"/>
  <c r="FO141" i="32" s="1"/>
  <c r="GM136" i="27"/>
  <c r="FP141" i="32" s="1"/>
  <c r="GN136" i="27"/>
  <c r="FQ141" i="32" s="1"/>
  <c r="GO136" i="27"/>
  <c r="FR141" i="32" s="1"/>
  <c r="GP136" i="27"/>
  <c r="FS141" i="32" s="1"/>
  <c r="GQ136" i="27"/>
  <c r="FT141" i="32" s="1"/>
  <c r="GR136" i="27"/>
  <c r="FU141" i="32" s="1"/>
  <c r="GS136" i="27"/>
  <c r="FV141" i="32" s="1"/>
  <c r="GT136" i="27"/>
  <c r="FW141" i="32" s="1"/>
  <c r="GU136" i="27"/>
  <c r="FX141" i="32" s="1"/>
  <c r="GV136" i="27"/>
  <c r="FY141" i="32" s="1"/>
  <c r="EZ137" i="27"/>
  <c r="EC142" i="32" s="1"/>
  <c r="FA137" i="27"/>
  <c r="ED142" i="32" s="1"/>
  <c r="FB137" i="27"/>
  <c r="EE142" i="32" s="1"/>
  <c r="FC137" i="27"/>
  <c r="EF142" i="32" s="1"/>
  <c r="FD137" i="27"/>
  <c r="EG142" i="32" s="1"/>
  <c r="FE137" i="27"/>
  <c r="EH142" i="32" s="1"/>
  <c r="FF137" i="27"/>
  <c r="EI142" i="32" s="1"/>
  <c r="FG137" i="27"/>
  <c r="EJ142" i="32" s="1"/>
  <c r="FH137" i="27"/>
  <c r="EK142" i="32" s="1"/>
  <c r="FI137" i="27"/>
  <c r="EL142" i="32" s="1"/>
  <c r="FJ137" i="27"/>
  <c r="EM142" i="32" s="1"/>
  <c r="FK137" i="27"/>
  <c r="EN142" i="32" s="1"/>
  <c r="FL137" i="27"/>
  <c r="EO142" i="32" s="1"/>
  <c r="FM137" i="27"/>
  <c r="EP142" i="32" s="1"/>
  <c r="FN137" i="27"/>
  <c r="EQ142" i="32" s="1"/>
  <c r="FO137" i="27"/>
  <c r="ER142" i="32" s="1"/>
  <c r="FP137" i="27"/>
  <c r="ES142" i="32" s="1"/>
  <c r="FQ137" i="27"/>
  <c r="ET142" i="32" s="1"/>
  <c r="FR137" i="27"/>
  <c r="EU142" i="32" s="1"/>
  <c r="FS137" i="27"/>
  <c r="EV142" i="32" s="1"/>
  <c r="FT137" i="27"/>
  <c r="EW142" i="32" s="1"/>
  <c r="FU137" i="27"/>
  <c r="EX142" i="32" s="1"/>
  <c r="FV137" i="27"/>
  <c r="EY142" i="32" s="1"/>
  <c r="FW137" i="27"/>
  <c r="EZ142" i="32" s="1"/>
  <c r="FX137" i="27"/>
  <c r="FA142" i="32" s="1"/>
  <c r="FY137" i="27"/>
  <c r="FB142" i="32" s="1"/>
  <c r="FZ137" i="27"/>
  <c r="FC142" i="32" s="1"/>
  <c r="GA137" i="27"/>
  <c r="FD142" i="32" s="1"/>
  <c r="GB137" i="27"/>
  <c r="FE142" i="32" s="1"/>
  <c r="GC137" i="27"/>
  <c r="FF142" i="32" s="1"/>
  <c r="GD137" i="27"/>
  <c r="FG142" i="32" s="1"/>
  <c r="GE137" i="27"/>
  <c r="FH142" i="32" s="1"/>
  <c r="GF137" i="27"/>
  <c r="FI142" i="32" s="1"/>
  <c r="GG137" i="27"/>
  <c r="FJ142" i="32" s="1"/>
  <c r="GH137" i="27"/>
  <c r="FK142" i="32" s="1"/>
  <c r="GI137" i="27"/>
  <c r="FL142" i="32" s="1"/>
  <c r="GJ137" i="27"/>
  <c r="FM142" i="32" s="1"/>
  <c r="GK137" i="27"/>
  <c r="FN142" i="32" s="1"/>
  <c r="GL137" i="27"/>
  <c r="FO142" i="32" s="1"/>
  <c r="GM137" i="27"/>
  <c r="FP142" i="32" s="1"/>
  <c r="GN137" i="27"/>
  <c r="FQ142" i="32" s="1"/>
  <c r="GO137" i="27"/>
  <c r="FR142" i="32" s="1"/>
  <c r="GP137" i="27"/>
  <c r="FS142" i="32" s="1"/>
  <c r="GQ137" i="27"/>
  <c r="FT142" i="32" s="1"/>
  <c r="GR137" i="27"/>
  <c r="FU142" i="32" s="1"/>
  <c r="GS137" i="27"/>
  <c r="FV142" i="32" s="1"/>
  <c r="GT137" i="27"/>
  <c r="FW142" i="32" s="1"/>
  <c r="GU137" i="27"/>
  <c r="FX142" i="32" s="1"/>
  <c r="GV137" i="27"/>
  <c r="FY142" i="32" s="1"/>
  <c r="EZ138" i="27"/>
  <c r="EC143" i="32" s="1"/>
  <c r="FA138" i="27"/>
  <c r="ED143" i="32" s="1"/>
  <c r="FB138" i="27"/>
  <c r="EE143" i="32" s="1"/>
  <c r="FC138" i="27"/>
  <c r="EF143" i="32" s="1"/>
  <c r="FD138" i="27"/>
  <c r="EG143" i="32" s="1"/>
  <c r="FE138" i="27"/>
  <c r="EH143" i="32" s="1"/>
  <c r="FF138" i="27"/>
  <c r="EI143" i="32" s="1"/>
  <c r="FG138" i="27"/>
  <c r="EJ143" i="32" s="1"/>
  <c r="FH138" i="27"/>
  <c r="EK143" i="32" s="1"/>
  <c r="FI138" i="27"/>
  <c r="EL143" i="32" s="1"/>
  <c r="FJ138" i="27"/>
  <c r="EM143" i="32" s="1"/>
  <c r="FK138" i="27"/>
  <c r="EN143" i="32" s="1"/>
  <c r="FL138" i="27"/>
  <c r="EO143" i="32" s="1"/>
  <c r="FM138" i="27"/>
  <c r="EP143" i="32" s="1"/>
  <c r="FN138" i="27"/>
  <c r="EQ143" i="32" s="1"/>
  <c r="FO138" i="27"/>
  <c r="ER143" i="32" s="1"/>
  <c r="FP138" i="27"/>
  <c r="ES143" i="32" s="1"/>
  <c r="FQ138" i="27"/>
  <c r="ET143" i="32" s="1"/>
  <c r="FR138" i="27"/>
  <c r="EU143" i="32" s="1"/>
  <c r="FS138" i="27"/>
  <c r="EV143" i="32" s="1"/>
  <c r="FT138" i="27"/>
  <c r="EW143" i="32" s="1"/>
  <c r="FU138" i="27"/>
  <c r="EX143" i="32" s="1"/>
  <c r="FV138" i="27"/>
  <c r="EY143" i="32" s="1"/>
  <c r="FW138" i="27"/>
  <c r="EZ143" i="32" s="1"/>
  <c r="FX138" i="27"/>
  <c r="FA143" i="32" s="1"/>
  <c r="FY138" i="27"/>
  <c r="FB143" i="32" s="1"/>
  <c r="FZ138" i="27"/>
  <c r="FC143" i="32" s="1"/>
  <c r="GA138" i="27"/>
  <c r="FD143" i="32" s="1"/>
  <c r="GB138" i="27"/>
  <c r="FE143" i="32" s="1"/>
  <c r="GC138" i="27"/>
  <c r="FF143" i="32" s="1"/>
  <c r="GD138" i="27"/>
  <c r="FG143" i="32" s="1"/>
  <c r="GE138" i="27"/>
  <c r="FH143" i="32" s="1"/>
  <c r="GF138" i="27"/>
  <c r="FI143" i="32" s="1"/>
  <c r="GG138" i="27"/>
  <c r="FJ143" i="32" s="1"/>
  <c r="GH138" i="27"/>
  <c r="FK143" i="32" s="1"/>
  <c r="GI138" i="27"/>
  <c r="FL143" i="32" s="1"/>
  <c r="GJ138" i="27"/>
  <c r="FM143" i="32" s="1"/>
  <c r="GK138" i="27"/>
  <c r="FN143" i="32" s="1"/>
  <c r="GL138" i="27"/>
  <c r="FO143" i="32" s="1"/>
  <c r="GM138" i="27"/>
  <c r="FP143" i="32" s="1"/>
  <c r="GN138" i="27"/>
  <c r="FQ143" i="32" s="1"/>
  <c r="GO138" i="27"/>
  <c r="FR143" i="32" s="1"/>
  <c r="GP138" i="27"/>
  <c r="FS143" i="32" s="1"/>
  <c r="GQ138" i="27"/>
  <c r="FT143" i="32" s="1"/>
  <c r="GR138" i="27"/>
  <c r="FU143" i="32" s="1"/>
  <c r="GS138" i="27"/>
  <c r="FV143" i="32" s="1"/>
  <c r="GT138" i="27"/>
  <c r="FW143" i="32" s="1"/>
  <c r="GU138" i="27"/>
  <c r="FX143" i="32" s="1"/>
  <c r="GV138" i="27"/>
  <c r="FY143" i="32" s="1"/>
  <c r="EZ139" i="27"/>
  <c r="EC144" i="32" s="1"/>
  <c r="FA139" i="27"/>
  <c r="ED144" i="32" s="1"/>
  <c r="FB139" i="27"/>
  <c r="EE144" i="32" s="1"/>
  <c r="FC139" i="27"/>
  <c r="EF144" i="32" s="1"/>
  <c r="FD139" i="27"/>
  <c r="EG144" i="32" s="1"/>
  <c r="FE139" i="27"/>
  <c r="EH144" i="32" s="1"/>
  <c r="FF139" i="27"/>
  <c r="EI144" i="32" s="1"/>
  <c r="FG139" i="27"/>
  <c r="EJ144" i="32" s="1"/>
  <c r="FH139" i="27"/>
  <c r="EK144" i="32" s="1"/>
  <c r="FI139" i="27"/>
  <c r="EL144" i="32" s="1"/>
  <c r="FJ139" i="27"/>
  <c r="EM144" i="32" s="1"/>
  <c r="FK139" i="27"/>
  <c r="EN144" i="32" s="1"/>
  <c r="FL139" i="27"/>
  <c r="EO144" i="32" s="1"/>
  <c r="FM139" i="27"/>
  <c r="EP144" i="32" s="1"/>
  <c r="FN139" i="27"/>
  <c r="EQ144" i="32" s="1"/>
  <c r="FO139" i="27"/>
  <c r="ER144" i="32" s="1"/>
  <c r="FP139" i="27"/>
  <c r="ES144" i="32" s="1"/>
  <c r="FQ139" i="27"/>
  <c r="ET144" i="32" s="1"/>
  <c r="FR139" i="27"/>
  <c r="EU144" i="32" s="1"/>
  <c r="FS139" i="27"/>
  <c r="EV144" i="32" s="1"/>
  <c r="FT139" i="27"/>
  <c r="EW144" i="32" s="1"/>
  <c r="FU139" i="27"/>
  <c r="EX144" i="32" s="1"/>
  <c r="FV139" i="27"/>
  <c r="EY144" i="32" s="1"/>
  <c r="FW139" i="27"/>
  <c r="EZ144" i="32" s="1"/>
  <c r="FX139" i="27"/>
  <c r="FA144" i="32" s="1"/>
  <c r="FY139" i="27"/>
  <c r="FB144" i="32" s="1"/>
  <c r="FZ139" i="27"/>
  <c r="FC144" i="32" s="1"/>
  <c r="GA139" i="27"/>
  <c r="FD144" i="32" s="1"/>
  <c r="GB139" i="27"/>
  <c r="FE144" i="32" s="1"/>
  <c r="GC139" i="27"/>
  <c r="FF144" i="32" s="1"/>
  <c r="GD139" i="27"/>
  <c r="FG144" i="32" s="1"/>
  <c r="GE139" i="27"/>
  <c r="FH144" i="32" s="1"/>
  <c r="GF139" i="27"/>
  <c r="FI144" i="32" s="1"/>
  <c r="GG139" i="27"/>
  <c r="FJ144" i="32" s="1"/>
  <c r="GH139" i="27"/>
  <c r="FK144" i="32" s="1"/>
  <c r="GI139" i="27"/>
  <c r="FL144" i="32" s="1"/>
  <c r="GJ139" i="27"/>
  <c r="FM144" i="32" s="1"/>
  <c r="GK139" i="27"/>
  <c r="FN144" i="32" s="1"/>
  <c r="GL139" i="27"/>
  <c r="FO144" i="32" s="1"/>
  <c r="GM139" i="27"/>
  <c r="FP144" i="32" s="1"/>
  <c r="GN139" i="27"/>
  <c r="FQ144" i="32" s="1"/>
  <c r="GO139" i="27"/>
  <c r="FR144" i="32" s="1"/>
  <c r="GP139" i="27"/>
  <c r="FS144" i="32" s="1"/>
  <c r="GQ139" i="27"/>
  <c r="FT144" i="32" s="1"/>
  <c r="GR139" i="27"/>
  <c r="FU144" i="32" s="1"/>
  <c r="GS139" i="27"/>
  <c r="FV144" i="32" s="1"/>
  <c r="GT139" i="27"/>
  <c r="FW144" i="32" s="1"/>
  <c r="GU139" i="27"/>
  <c r="FX144" i="32" s="1"/>
  <c r="GV139" i="27"/>
  <c r="FY144" i="32" s="1"/>
  <c r="EZ140" i="27"/>
  <c r="EC145" i="32" s="1"/>
  <c r="FA140" i="27"/>
  <c r="ED145" i="32" s="1"/>
  <c r="FB140" i="27"/>
  <c r="EE145" i="32" s="1"/>
  <c r="FC140" i="27"/>
  <c r="EF145" i="32" s="1"/>
  <c r="FD140" i="27"/>
  <c r="EG145" i="32" s="1"/>
  <c r="FE140" i="27"/>
  <c r="EH145" i="32" s="1"/>
  <c r="FF140" i="27"/>
  <c r="EI145" i="32" s="1"/>
  <c r="FG140" i="27"/>
  <c r="EJ145" i="32" s="1"/>
  <c r="FH140" i="27"/>
  <c r="EK145" i="32" s="1"/>
  <c r="FI140" i="27"/>
  <c r="EL145" i="32" s="1"/>
  <c r="FJ140" i="27"/>
  <c r="EM145" i="32" s="1"/>
  <c r="FK140" i="27"/>
  <c r="EN145" i="32" s="1"/>
  <c r="FL140" i="27"/>
  <c r="EO145" i="32" s="1"/>
  <c r="FM140" i="27"/>
  <c r="EP145" i="32" s="1"/>
  <c r="FN140" i="27"/>
  <c r="EQ145" i="32" s="1"/>
  <c r="FO140" i="27"/>
  <c r="ER145" i="32" s="1"/>
  <c r="FP140" i="27"/>
  <c r="ES145" i="32" s="1"/>
  <c r="FQ140" i="27"/>
  <c r="ET145" i="32" s="1"/>
  <c r="FR140" i="27"/>
  <c r="EU145" i="32" s="1"/>
  <c r="FS140" i="27"/>
  <c r="EV145" i="32" s="1"/>
  <c r="FT140" i="27"/>
  <c r="EW145" i="32" s="1"/>
  <c r="FU140" i="27"/>
  <c r="EX145" i="32" s="1"/>
  <c r="FV140" i="27"/>
  <c r="EY145" i="32" s="1"/>
  <c r="FW140" i="27"/>
  <c r="EZ145" i="32" s="1"/>
  <c r="FX140" i="27"/>
  <c r="FA145" i="32" s="1"/>
  <c r="FY140" i="27"/>
  <c r="FB145" i="32" s="1"/>
  <c r="FZ140" i="27"/>
  <c r="FC145" i="32" s="1"/>
  <c r="GA140" i="27"/>
  <c r="FD145" i="32" s="1"/>
  <c r="GB140" i="27"/>
  <c r="FE145" i="32" s="1"/>
  <c r="GC140" i="27"/>
  <c r="FF145" i="32" s="1"/>
  <c r="GD140" i="27"/>
  <c r="FG145" i="32" s="1"/>
  <c r="GE140" i="27"/>
  <c r="FH145" i="32" s="1"/>
  <c r="GF140" i="27"/>
  <c r="FI145" i="32" s="1"/>
  <c r="GG140" i="27"/>
  <c r="FJ145" i="32" s="1"/>
  <c r="GH140" i="27"/>
  <c r="FK145" i="32" s="1"/>
  <c r="GI140" i="27"/>
  <c r="FL145" i="32" s="1"/>
  <c r="GJ140" i="27"/>
  <c r="FM145" i="32" s="1"/>
  <c r="GK140" i="27"/>
  <c r="FN145" i="32" s="1"/>
  <c r="GL140" i="27"/>
  <c r="FO145" i="32" s="1"/>
  <c r="GM140" i="27"/>
  <c r="FP145" i="32" s="1"/>
  <c r="GN140" i="27"/>
  <c r="FQ145" i="32" s="1"/>
  <c r="GO140" i="27"/>
  <c r="FR145" i="32" s="1"/>
  <c r="GP140" i="27"/>
  <c r="FS145" i="32" s="1"/>
  <c r="GQ140" i="27"/>
  <c r="FT145" i="32" s="1"/>
  <c r="GR140" i="27"/>
  <c r="FU145" i="32" s="1"/>
  <c r="GS140" i="27"/>
  <c r="FV145" i="32" s="1"/>
  <c r="GT140" i="27"/>
  <c r="FW145" i="32" s="1"/>
  <c r="GU140" i="27"/>
  <c r="FX145" i="32" s="1"/>
  <c r="GV140" i="27"/>
  <c r="FY145" i="32" s="1"/>
  <c r="EZ141" i="27"/>
  <c r="EC146" i="32" s="1"/>
  <c r="FA141" i="27"/>
  <c r="ED146" i="32" s="1"/>
  <c r="FB141" i="27"/>
  <c r="EE146" i="32" s="1"/>
  <c r="FC141" i="27"/>
  <c r="EF146" i="32" s="1"/>
  <c r="FD141" i="27"/>
  <c r="EG146" i="32" s="1"/>
  <c r="FE141" i="27"/>
  <c r="EH146" i="32" s="1"/>
  <c r="FF141" i="27"/>
  <c r="EI146" i="32" s="1"/>
  <c r="FG141" i="27"/>
  <c r="EJ146" i="32" s="1"/>
  <c r="FH141" i="27"/>
  <c r="EK146" i="32" s="1"/>
  <c r="FI141" i="27"/>
  <c r="EL146" i="32" s="1"/>
  <c r="FJ141" i="27"/>
  <c r="EM146" i="32" s="1"/>
  <c r="FK141" i="27"/>
  <c r="EN146" i="32" s="1"/>
  <c r="FL141" i="27"/>
  <c r="EO146" i="32" s="1"/>
  <c r="FM141" i="27"/>
  <c r="EP146" i="32" s="1"/>
  <c r="FN141" i="27"/>
  <c r="EQ146" i="32" s="1"/>
  <c r="FO141" i="27"/>
  <c r="ER146" i="32" s="1"/>
  <c r="FP141" i="27"/>
  <c r="ES146" i="32" s="1"/>
  <c r="FQ141" i="27"/>
  <c r="ET146" i="32" s="1"/>
  <c r="FR141" i="27"/>
  <c r="EU146" i="32" s="1"/>
  <c r="FS141" i="27"/>
  <c r="EV146" i="32" s="1"/>
  <c r="FT141" i="27"/>
  <c r="EW146" i="32" s="1"/>
  <c r="FU141" i="27"/>
  <c r="EX146" i="32" s="1"/>
  <c r="FV141" i="27"/>
  <c r="EY146" i="32" s="1"/>
  <c r="FW141" i="27"/>
  <c r="EZ146" i="32" s="1"/>
  <c r="FX141" i="27"/>
  <c r="FA146" i="32" s="1"/>
  <c r="FY141" i="27"/>
  <c r="FB146" i="32" s="1"/>
  <c r="FZ141" i="27"/>
  <c r="FC146" i="32" s="1"/>
  <c r="GA141" i="27"/>
  <c r="FD146" i="32" s="1"/>
  <c r="GB141" i="27"/>
  <c r="FE146" i="32" s="1"/>
  <c r="GC141" i="27"/>
  <c r="FF146" i="32" s="1"/>
  <c r="GD141" i="27"/>
  <c r="FG146" i="32" s="1"/>
  <c r="GE141" i="27"/>
  <c r="FH146" i="32" s="1"/>
  <c r="GF141" i="27"/>
  <c r="FI146" i="32" s="1"/>
  <c r="GG141" i="27"/>
  <c r="FJ146" i="32" s="1"/>
  <c r="GH141" i="27"/>
  <c r="FK146" i="32" s="1"/>
  <c r="GI141" i="27"/>
  <c r="FL146" i="32" s="1"/>
  <c r="GJ141" i="27"/>
  <c r="FM146" i="32" s="1"/>
  <c r="GK141" i="27"/>
  <c r="FN146" i="32" s="1"/>
  <c r="GL141" i="27"/>
  <c r="FO146" i="32" s="1"/>
  <c r="GM141" i="27"/>
  <c r="FP146" i="32" s="1"/>
  <c r="GN141" i="27"/>
  <c r="FQ146" i="32" s="1"/>
  <c r="GO141" i="27"/>
  <c r="FR146" i="32" s="1"/>
  <c r="GP141" i="27"/>
  <c r="FS146" i="32" s="1"/>
  <c r="GQ141" i="27"/>
  <c r="FT146" i="32" s="1"/>
  <c r="GR141" i="27"/>
  <c r="FU146" i="32" s="1"/>
  <c r="GS141" i="27"/>
  <c r="FV146" i="32" s="1"/>
  <c r="GT141" i="27"/>
  <c r="FW146" i="32" s="1"/>
  <c r="GU141" i="27"/>
  <c r="FX146" i="32" s="1"/>
  <c r="GV141" i="27"/>
  <c r="FY146" i="32" s="1"/>
  <c r="EZ142" i="27"/>
  <c r="EC147" i="32" s="1"/>
  <c r="FA142" i="27"/>
  <c r="ED147" i="32" s="1"/>
  <c r="FB142" i="27"/>
  <c r="EE147" i="32" s="1"/>
  <c r="FC142" i="27"/>
  <c r="EF147" i="32" s="1"/>
  <c r="FD142" i="27"/>
  <c r="EG147" i="32" s="1"/>
  <c r="FE142" i="27"/>
  <c r="EH147" i="32" s="1"/>
  <c r="FF142" i="27"/>
  <c r="EI147" i="32" s="1"/>
  <c r="FG142" i="27"/>
  <c r="EJ147" i="32" s="1"/>
  <c r="FH142" i="27"/>
  <c r="EK147" i="32" s="1"/>
  <c r="FI142" i="27"/>
  <c r="EL147" i="32" s="1"/>
  <c r="FJ142" i="27"/>
  <c r="EM147" i="32" s="1"/>
  <c r="FK142" i="27"/>
  <c r="EN147" i="32" s="1"/>
  <c r="FL142" i="27"/>
  <c r="EO147" i="32" s="1"/>
  <c r="FM142" i="27"/>
  <c r="EP147" i="32" s="1"/>
  <c r="FN142" i="27"/>
  <c r="EQ147" i="32" s="1"/>
  <c r="FO142" i="27"/>
  <c r="ER147" i="32" s="1"/>
  <c r="FP142" i="27"/>
  <c r="ES147" i="32" s="1"/>
  <c r="FQ142" i="27"/>
  <c r="ET147" i="32" s="1"/>
  <c r="FR142" i="27"/>
  <c r="EU147" i="32" s="1"/>
  <c r="FS142" i="27"/>
  <c r="EV147" i="32" s="1"/>
  <c r="FT142" i="27"/>
  <c r="EW147" i="32" s="1"/>
  <c r="FU142" i="27"/>
  <c r="EX147" i="32" s="1"/>
  <c r="FV142" i="27"/>
  <c r="EY147" i="32" s="1"/>
  <c r="FW142" i="27"/>
  <c r="EZ147" i="32" s="1"/>
  <c r="FX142" i="27"/>
  <c r="FA147" i="32" s="1"/>
  <c r="FY142" i="27"/>
  <c r="FB147" i="32" s="1"/>
  <c r="FZ142" i="27"/>
  <c r="FC147" i="32" s="1"/>
  <c r="GA142" i="27"/>
  <c r="FD147" i="32" s="1"/>
  <c r="GB142" i="27"/>
  <c r="FE147" i="32" s="1"/>
  <c r="GC142" i="27"/>
  <c r="FF147" i="32" s="1"/>
  <c r="GD142" i="27"/>
  <c r="FG147" i="32" s="1"/>
  <c r="GE142" i="27"/>
  <c r="FH147" i="32" s="1"/>
  <c r="GF142" i="27"/>
  <c r="FI147" i="32" s="1"/>
  <c r="GG142" i="27"/>
  <c r="FJ147" i="32" s="1"/>
  <c r="GH142" i="27"/>
  <c r="FK147" i="32" s="1"/>
  <c r="GI142" i="27"/>
  <c r="FL147" i="32" s="1"/>
  <c r="GJ142" i="27"/>
  <c r="FM147" i="32" s="1"/>
  <c r="GK142" i="27"/>
  <c r="FN147" i="32" s="1"/>
  <c r="GL142" i="27"/>
  <c r="FO147" i="32" s="1"/>
  <c r="GM142" i="27"/>
  <c r="FP147" i="32" s="1"/>
  <c r="GN142" i="27"/>
  <c r="FQ147" i="32" s="1"/>
  <c r="GO142" i="27"/>
  <c r="FR147" i="32" s="1"/>
  <c r="GP142" i="27"/>
  <c r="FS147" i="32" s="1"/>
  <c r="GQ142" i="27"/>
  <c r="FT147" i="32" s="1"/>
  <c r="GR142" i="27"/>
  <c r="FU147" i="32" s="1"/>
  <c r="GS142" i="27"/>
  <c r="FV147" i="32" s="1"/>
  <c r="GT142" i="27"/>
  <c r="FW147" i="32" s="1"/>
  <c r="GU142" i="27"/>
  <c r="FX147" i="32" s="1"/>
  <c r="GV142" i="27"/>
  <c r="FY147" i="32" s="1"/>
  <c r="EZ143" i="27"/>
  <c r="EC148" i="32" s="1"/>
  <c r="FA143" i="27"/>
  <c r="ED148" i="32" s="1"/>
  <c r="FB143" i="27"/>
  <c r="EE148" i="32" s="1"/>
  <c r="FC143" i="27"/>
  <c r="EF148" i="32" s="1"/>
  <c r="FD143" i="27"/>
  <c r="EG148" i="32" s="1"/>
  <c r="FE143" i="27"/>
  <c r="EH148" i="32" s="1"/>
  <c r="FF143" i="27"/>
  <c r="EI148" i="32" s="1"/>
  <c r="FG143" i="27"/>
  <c r="EJ148" i="32" s="1"/>
  <c r="FH143" i="27"/>
  <c r="EK148" i="32" s="1"/>
  <c r="FI143" i="27"/>
  <c r="EL148" i="32" s="1"/>
  <c r="FJ143" i="27"/>
  <c r="EM148" i="32" s="1"/>
  <c r="FK143" i="27"/>
  <c r="EN148" i="32" s="1"/>
  <c r="FL143" i="27"/>
  <c r="EO148" i="32" s="1"/>
  <c r="FM143" i="27"/>
  <c r="EP148" i="32" s="1"/>
  <c r="FN143" i="27"/>
  <c r="EQ148" i="32" s="1"/>
  <c r="FO143" i="27"/>
  <c r="ER148" i="32" s="1"/>
  <c r="FP143" i="27"/>
  <c r="ES148" i="32" s="1"/>
  <c r="FQ143" i="27"/>
  <c r="ET148" i="32" s="1"/>
  <c r="FR143" i="27"/>
  <c r="EU148" i="32" s="1"/>
  <c r="FS143" i="27"/>
  <c r="EV148" i="32" s="1"/>
  <c r="FT143" i="27"/>
  <c r="EW148" i="32" s="1"/>
  <c r="FU143" i="27"/>
  <c r="EX148" i="32" s="1"/>
  <c r="FV143" i="27"/>
  <c r="EY148" i="32" s="1"/>
  <c r="FW143" i="27"/>
  <c r="EZ148" i="32" s="1"/>
  <c r="FX143" i="27"/>
  <c r="FA148" i="32" s="1"/>
  <c r="FY143" i="27"/>
  <c r="FB148" i="32" s="1"/>
  <c r="FZ143" i="27"/>
  <c r="FC148" i="32" s="1"/>
  <c r="GA143" i="27"/>
  <c r="FD148" i="32" s="1"/>
  <c r="GB143" i="27"/>
  <c r="FE148" i="32" s="1"/>
  <c r="GC143" i="27"/>
  <c r="FF148" i="32" s="1"/>
  <c r="GD143" i="27"/>
  <c r="FG148" i="32" s="1"/>
  <c r="GE143" i="27"/>
  <c r="FH148" i="32" s="1"/>
  <c r="GF143" i="27"/>
  <c r="FI148" i="32" s="1"/>
  <c r="GG143" i="27"/>
  <c r="FJ148" i="32" s="1"/>
  <c r="GH143" i="27"/>
  <c r="FK148" i="32" s="1"/>
  <c r="GI143" i="27"/>
  <c r="FL148" i="32" s="1"/>
  <c r="GJ143" i="27"/>
  <c r="FM148" i="32" s="1"/>
  <c r="GK143" i="27"/>
  <c r="FN148" i="32" s="1"/>
  <c r="GL143" i="27"/>
  <c r="FO148" i="32" s="1"/>
  <c r="GM143" i="27"/>
  <c r="FP148" i="32" s="1"/>
  <c r="GN143" i="27"/>
  <c r="FQ148" i="32" s="1"/>
  <c r="GO143" i="27"/>
  <c r="FR148" i="32" s="1"/>
  <c r="GP143" i="27"/>
  <c r="FS148" i="32" s="1"/>
  <c r="GQ143" i="27"/>
  <c r="FT148" i="32" s="1"/>
  <c r="GR143" i="27"/>
  <c r="FU148" i="32" s="1"/>
  <c r="GS143" i="27"/>
  <c r="FV148" i="32" s="1"/>
  <c r="GT143" i="27"/>
  <c r="FW148" i="32" s="1"/>
  <c r="GU143" i="27"/>
  <c r="FX148" i="32" s="1"/>
  <c r="GV143" i="27"/>
  <c r="FY148" i="32" s="1"/>
  <c r="EZ144" i="27"/>
  <c r="EC149" i="32" s="1"/>
  <c r="FA144" i="27"/>
  <c r="ED149" i="32" s="1"/>
  <c r="FB144" i="27"/>
  <c r="EE149" i="32" s="1"/>
  <c r="FC144" i="27"/>
  <c r="EF149" i="32" s="1"/>
  <c r="FD144" i="27"/>
  <c r="EG149" i="32" s="1"/>
  <c r="FE144" i="27"/>
  <c r="EH149" i="32" s="1"/>
  <c r="FF144" i="27"/>
  <c r="EI149" i="32" s="1"/>
  <c r="FG144" i="27"/>
  <c r="EJ149" i="32" s="1"/>
  <c r="FH144" i="27"/>
  <c r="EK149" i="32" s="1"/>
  <c r="FI144" i="27"/>
  <c r="EL149" i="32" s="1"/>
  <c r="FJ144" i="27"/>
  <c r="EM149" i="32" s="1"/>
  <c r="FK144" i="27"/>
  <c r="EN149" i="32" s="1"/>
  <c r="FL144" i="27"/>
  <c r="EO149" i="32" s="1"/>
  <c r="FM144" i="27"/>
  <c r="EP149" i="32" s="1"/>
  <c r="FN144" i="27"/>
  <c r="EQ149" i="32" s="1"/>
  <c r="FO144" i="27"/>
  <c r="ER149" i="32" s="1"/>
  <c r="FP144" i="27"/>
  <c r="ES149" i="32" s="1"/>
  <c r="FQ144" i="27"/>
  <c r="ET149" i="32" s="1"/>
  <c r="FR144" i="27"/>
  <c r="EU149" i="32" s="1"/>
  <c r="FS144" i="27"/>
  <c r="EV149" i="32" s="1"/>
  <c r="FT144" i="27"/>
  <c r="EW149" i="32" s="1"/>
  <c r="FU144" i="27"/>
  <c r="EX149" i="32" s="1"/>
  <c r="FV144" i="27"/>
  <c r="EY149" i="32" s="1"/>
  <c r="FW144" i="27"/>
  <c r="EZ149" i="32" s="1"/>
  <c r="FX144" i="27"/>
  <c r="FA149" i="32" s="1"/>
  <c r="FY144" i="27"/>
  <c r="FB149" i="32" s="1"/>
  <c r="FZ144" i="27"/>
  <c r="FC149" i="32" s="1"/>
  <c r="GA144" i="27"/>
  <c r="FD149" i="32" s="1"/>
  <c r="GB144" i="27"/>
  <c r="FE149" i="32" s="1"/>
  <c r="GC144" i="27"/>
  <c r="FF149" i="32" s="1"/>
  <c r="GD144" i="27"/>
  <c r="FG149" i="32" s="1"/>
  <c r="GE144" i="27"/>
  <c r="FH149" i="32" s="1"/>
  <c r="GF144" i="27"/>
  <c r="FI149" i="32" s="1"/>
  <c r="GG144" i="27"/>
  <c r="FJ149" i="32" s="1"/>
  <c r="GH144" i="27"/>
  <c r="FK149" i="32" s="1"/>
  <c r="GI144" i="27"/>
  <c r="FL149" i="32" s="1"/>
  <c r="GJ144" i="27"/>
  <c r="FM149" i="32" s="1"/>
  <c r="GK144" i="27"/>
  <c r="FN149" i="32" s="1"/>
  <c r="GL144" i="27"/>
  <c r="FO149" i="32" s="1"/>
  <c r="GM144" i="27"/>
  <c r="FP149" i="32" s="1"/>
  <c r="GN144" i="27"/>
  <c r="FQ149" i="32" s="1"/>
  <c r="GO144" i="27"/>
  <c r="FR149" i="32" s="1"/>
  <c r="GP144" i="27"/>
  <c r="FS149" i="32" s="1"/>
  <c r="GQ144" i="27"/>
  <c r="FT149" i="32" s="1"/>
  <c r="GR144" i="27"/>
  <c r="FU149" i="32" s="1"/>
  <c r="GS144" i="27"/>
  <c r="FV149" i="32" s="1"/>
  <c r="GT144" i="27"/>
  <c r="FW149" i="32" s="1"/>
  <c r="GU144" i="27"/>
  <c r="FX149" i="32" s="1"/>
  <c r="GV144" i="27"/>
  <c r="FY149" i="32" s="1"/>
  <c r="EZ145" i="27"/>
  <c r="EC150" i="32" s="1"/>
  <c r="FA145" i="27"/>
  <c r="ED150" i="32" s="1"/>
  <c r="FB145" i="27"/>
  <c r="EE150" i="32" s="1"/>
  <c r="FC145" i="27"/>
  <c r="EF150" i="32" s="1"/>
  <c r="FD145" i="27"/>
  <c r="EG150" i="32" s="1"/>
  <c r="FE145" i="27"/>
  <c r="EH150" i="32" s="1"/>
  <c r="FF145" i="27"/>
  <c r="EI150" i="32" s="1"/>
  <c r="FG145" i="27"/>
  <c r="EJ150" i="32" s="1"/>
  <c r="FH145" i="27"/>
  <c r="EK150" i="32" s="1"/>
  <c r="FI145" i="27"/>
  <c r="EL150" i="32" s="1"/>
  <c r="FJ145" i="27"/>
  <c r="EM150" i="32" s="1"/>
  <c r="FK145" i="27"/>
  <c r="EN150" i="32" s="1"/>
  <c r="FL145" i="27"/>
  <c r="EO150" i="32" s="1"/>
  <c r="FM145" i="27"/>
  <c r="EP150" i="32" s="1"/>
  <c r="FN145" i="27"/>
  <c r="EQ150" i="32" s="1"/>
  <c r="FO145" i="27"/>
  <c r="ER150" i="32" s="1"/>
  <c r="FP145" i="27"/>
  <c r="ES150" i="32" s="1"/>
  <c r="FQ145" i="27"/>
  <c r="ET150" i="32" s="1"/>
  <c r="FR145" i="27"/>
  <c r="EU150" i="32" s="1"/>
  <c r="FS145" i="27"/>
  <c r="EV150" i="32" s="1"/>
  <c r="FT145" i="27"/>
  <c r="EW150" i="32" s="1"/>
  <c r="FU145" i="27"/>
  <c r="EX150" i="32" s="1"/>
  <c r="FV145" i="27"/>
  <c r="EY150" i="32" s="1"/>
  <c r="FW145" i="27"/>
  <c r="EZ150" i="32" s="1"/>
  <c r="FX145" i="27"/>
  <c r="FA150" i="32" s="1"/>
  <c r="FY145" i="27"/>
  <c r="FB150" i="32" s="1"/>
  <c r="FZ145" i="27"/>
  <c r="FC150" i="32" s="1"/>
  <c r="GA145" i="27"/>
  <c r="FD150" i="32" s="1"/>
  <c r="GB145" i="27"/>
  <c r="FE150" i="32" s="1"/>
  <c r="GC145" i="27"/>
  <c r="FF150" i="32" s="1"/>
  <c r="GD145" i="27"/>
  <c r="FG150" i="32" s="1"/>
  <c r="GE145" i="27"/>
  <c r="FH150" i="32" s="1"/>
  <c r="GF145" i="27"/>
  <c r="FI150" i="32" s="1"/>
  <c r="GG145" i="27"/>
  <c r="FJ150" i="32" s="1"/>
  <c r="GH145" i="27"/>
  <c r="FK150" i="32" s="1"/>
  <c r="GI145" i="27"/>
  <c r="FL150" i="32" s="1"/>
  <c r="GJ145" i="27"/>
  <c r="FM150" i="32" s="1"/>
  <c r="GK145" i="27"/>
  <c r="FN150" i="32" s="1"/>
  <c r="GL145" i="27"/>
  <c r="FO150" i="32" s="1"/>
  <c r="GM145" i="27"/>
  <c r="FP150" i="32" s="1"/>
  <c r="GN145" i="27"/>
  <c r="FQ150" i="32" s="1"/>
  <c r="GO145" i="27"/>
  <c r="FR150" i="32" s="1"/>
  <c r="GP145" i="27"/>
  <c r="FS150" i="32" s="1"/>
  <c r="GQ145" i="27"/>
  <c r="FT150" i="32" s="1"/>
  <c r="GR145" i="27"/>
  <c r="FU150" i="32" s="1"/>
  <c r="GS145" i="27"/>
  <c r="FV150" i="32" s="1"/>
  <c r="GT145" i="27"/>
  <c r="FW150" i="32" s="1"/>
  <c r="GU145" i="27"/>
  <c r="FX150" i="32" s="1"/>
  <c r="GV145" i="27"/>
  <c r="FY150" i="32" s="1"/>
  <c r="EZ146" i="27"/>
  <c r="EC151" i="32" s="1"/>
  <c r="FA146" i="27"/>
  <c r="ED151" i="32" s="1"/>
  <c r="FB146" i="27"/>
  <c r="EE151" i="32" s="1"/>
  <c r="FC146" i="27"/>
  <c r="EF151" i="32" s="1"/>
  <c r="FD146" i="27"/>
  <c r="EG151" i="32" s="1"/>
  <c r="FE146" i="27"/>
  <c r="EH151" i="32" s="1"/>
  <c r="FF146" i="27"/>
  <c r="EI151" i="32" s="1"/>
  <c r="FG146" i="27"/>
  <c r="EJ151" i="32" s="1"/>
  <c r="FH146" i="27"/>
  <c r="EK151" i="32" s="1"/>
  <c r="FI146" i="27"/>
  <c r="EL151" i="32" s="1"/>
  <c r="FJ146" i="27"/>
  <c r="EM151" i="32" s="1"/>
  <c r="FK146" i="27"/>
  <c r="EN151" i="32" s="1"/>
  <c r="FL146" i="27"/>
  <c r="EO151" i="32" s="1"/>
  <c r="FM146" i="27"/>
  <c r="EP151" i="32" s="1"/>
  <c r="FN146" i="27"/>
  <c r="EQ151" i="32" s="1"/>
  <c r="FO146" i="27"/>
  <c r="ER151" i="32" s="1"/>
  <c r="FP146" i="27"/>
  <c r="ES151" i="32" s="1"/>
  <c r="FQ146" i="27"/>
  <c r="ET151" i="32" s="1"/>
  <c r="FR146" i="27"/>
  <c r="EU151" i="32" s="1"/>
  <c r="FS146" i="27"/>
  <c r="EV151" i="32" s="1"/>
  <c r="FT146" i="27"/>
  <c r="EW151" i="32" s="1"/>
  <c r="FU146" i="27"/>
  <c r="EX151" i="32" s="1"/>
  <c r="FV146" i="27"/>
  <c r="EY151" i="32" s="1"/>
  <c r="FW146" i="27"/>
  <c r="EZ151" i="32" s="1"/>
  <c r="FX146" i="27"/>
  <c r="FA151" i="32" s="1"/>
  <c r="FY146" i="27"/>
  <c r="FB151" i="32" s="1"/>
  <c r="FZ146" i="27"/>
  <c r="FC151" i="32" s="1"/>
  <c r="GA146" i="27"/>
  <c r="FD151" i="32" s="1"/>
  <c r="GB146" i="27"/>
  <c r="FE151" i="32" s="1"/>
  <c r="GC146" i="27"/>
  <c r="FF151" i="32" s="1"/>
  <c r="GD146" i="27"/>
  <c r="FG151" i="32" s="1"/>
  <c r="GE146" i="27"/>
  <c r="FH151" i="32" s="1"/>
  <c r="GF146" i="27"/>
  <c r="FI151" i="32" s="1"/>
  <c r="GG146" i="27"/>
  <c r="FJ151" i="32" s="1"/>
  <c r="GH146" i="27"/>
  <c r="FK151" i="32" s="1"/>
  <c r="GI146" i="27"/>
  <c r="FL151" i="32" s="1"/>
  <c r="GJ146" i="27"/>
  <c r="FM151" i="32" s="1"/>
  <c r="GK146" i="27"/>
  <c r="FN151" i="32" s="1"/>
  <c r="GL146" i="27"/>
  <c r="FO151" i="32" s="1"/>
  <c r="GM146" i="27"/>
  <c r="FP151" i="32" s="1"/>
  <c r="GN146" i="27"/>
  <c r="FQ151" i="32" s="1"/>
  <c r="GO146" i="27"/>
  <c r="FR151" i="32" s="1"/>
  <c r="GP146" i="27"/>
  <c r="FS151" i="32" s="1"/>
  <c r="GQ146" i="27"/>
  <c r="FT151" i="32" s="1"/>
  <c r="GR146" i="27"/>
  <c r="FU151" i="32" s="1"/>
  <c r="GS146" i="27"/>
  <c r="FV151" i="32" s="1"/>
  <c r="GT146" i="27"/>
  <c r="FW151" i="32" s="1"/>
  <c r="GU146" i="27"/>
  <c r="FX151" i="32" s="1"/>
  <c r="GV146" i="27"/>
  <c r="FY151" i="32" s="1"/>
  <c r="EZ147" i="27"/>
  <c r="EC152" i="32" s="1"/>
  <c r="FA147" i="27"/>
  <c r="ED152" i="32" s="1"/>
  <c r="FB147" i="27"/>
  <c r="EE152" i="32" s="1"/>
  <c r="FC147" i="27"/>
  <c r="EF152" i="32" s="1"/>
  <c r="FD147" i="27"/>
  <c r="EG152" i="32" s="1"/>
  <c r="FE147" i="27"/>
  <c r="EH152" i="32" s="1"/>
  <c r="FF147" i="27"/>
  <c r="EI152" i="32" s="1"/>
  <c r="FG147" i="27"/>
  <c r="EJ152" i="32" s="1"/>
  <c r="FH147" i="27"/>
  <c r="EK152" i="32" s="1"/>
  <c r="FI147" i="27"/>
  <c r="EL152" i="32" s="1"/>
  <c r="FJ147" i="27"/>
  <c r="EM152" i="32" s="1"/>
  <c r="FK147" i="27"/>
  <c r="EN152" i="32" s="1"/>
  <c r="FL147" i="27"/>
  <c r="EO152" i="32" s="1"/>
  <c r="FM147" i="27"/>
  <c r="EP152" i="32" s="1"/>
  <c r="FN147" i="27"/>
  <c r="EQ152" i="32" s="1"/>
  <c r="FO147" i="27"/>
  <c r="ER152" i="32" s="1"/>
  <c r="FP147" i="27"/>
  <c r="ES152" i="32" s="1"/>
  <c r="FQ147" i="27"/>
  <c r="ET152" i="32" s="1"/>
  <c r="FR147" i="27"/>
  <c r="EU152" i="32" s="1"/>
  <c r="FS147" i="27"/>
  <c r="EV152" i="32" s="1"/>
  <c r="FT147" i="27"/>
  <c r="EW152" i="32" s="1"/>
  <c r="FU147" i="27"/>
  <c r="EX152" i="32" s="1"/>
  <c r="FV147" i="27"/>
  <c r="EY152" i="32" s="1"/>
  <c r="FW147" i="27"/>
  <c r="EZ152" i="32" s="1"/>
  <c r="FX147" i="27"/>
  <c r="FA152" i="32" s="1"/>
  <c r="FY147" i="27"/>
  <c r="FB152" i="32" s="1"/>
  <c r="FZ147" i="27"/>
  <c r="FC152" i="32" s="1"/>
  <c r="GA147" i="27"/>
  <c r="FD152" i="32" s="1"/>
  <c r="GB147" i="27"/>
  <c r="FE152" i="32" s="1"/>
  <c r="GC147" i="27"/>
  <c r="FF152" i="32" s="1"/>
  <c r="GD147" i="27"/>
  <c r="FG152" i="32" s="1"/>
  <c r="GE147" i="27"/>
  <c r="FH152" i="32" s="1"/>
  <c r="GF147" i="27"/>
  <c r="FI152" i="32" s="1"/>
  <c r="GG147" i="27"/>
  <c r="FJ152" i="32" s="1"/>
  <c r="GH147" i="27"/>
  <c r="FK152" i="32" s="1"/>
  <c r="GI147" i="27"/>
  <c r="FL152" i="32" s="1"/>
  <c r="GJ147" i="27"/>
  <c r="FM152" i="32" s="1"/>
  <c r="GK147" i="27"/>
  <c r="FN152" i="32" s="1"/>
  <c r="GL147" i="27"/>
  <c r="FO152" i="32" s="1"/>
  <c r="GM147" i="27"/>
  <c r="FP152" i="32" s="1"/>
  <c r="GN147" i="27"/>
  <c r="FQ152" i="32" s="1"/>
  <c r="GO147" i="27"/>
  <c r="FR152" i="32" s="1"/>
  <c r="GP147" i="27"/>
  <c r="FS152" i="32" s="1"/>
  <c r="GQ147" i="27"/>
  <c r="FT152" i="32" s="1"/>
  <c r="GR147" i="27"/>
  <c r="FU152" i="32" s="1"/>
  <c r="GS147" i="27"/>
  <c r="FV152" i="32" s="1"/>
  <c r="GT147" i="27"/>
  <c r="FW152" i="32" s="1"/>
  <c r="GU147" i="27"/>
  <c r="FX152" i="32" s="1"/>
  <c r="GV147" i="27"/>
  <c r="FY152" i="32" s="1"/>
  <c r="EZ148" i="27"/>
  <c r="EC153" i="32" s="1"/>
  <c r="FA148" i="27"/>
  <c r="ED153" i="32" s="1"/>
  <c r="FB148" i="27"/>
  <c r="EE153" i="32" s="1"/>
  <c r="FC148" i="27"/>
  <c r="EF153" i="32" s="1"/>
  <c r="FD148" i="27"/>
  <c r="EG153" i="32" s="1"/>
  <c r="FE148" i="27"/>
  <c r="EH153" i="32" s="1"/>
  <c r="FF148" i="27"/>
  <c r="EI153" i="32" s="1"/>
  <c r="FG148" i="27"/>
  <c r="EJ153" i="32" s="1"/>
  <c r="FH148" i="27"/>
  <c r="EK153" i="32" s="1"/>
  <c r="FI148" i="27"/>
  <c r="EL153" i="32" s="1"/>
  <c r="FJ148" i="27"/>
  <c r="EM153" i="32" s="1"/>
  <c r="FK148" i="27"/>
  <c r="EN153" i="32" s="1"/>
  <c r="FL148" i="27"/>
  <c r="EO153" i="32" s="1"/>
  <c r="FM148" i="27"/>
  <c r="EP153" i="32" s="1"/>
  <c r="FN148" i="27"/>
  <c r="EQ153" i="32" s="1"/>
  <c r="FO148" i="27"/>
  <c r="ER153" i="32" s="1"/>
  <c r="FP148" i="27"/>
  <c r="ES153" i="32" s="1"/>
  <c r="FQ148" i="27"/>
  <c r="ET153" i="32" s="1"/>
  <c r="FR148" i="27"/>
  <c r="EU153" i="32" s="1"/>
  <c r="FS148" i="27"/>
  <c r="EV153" i="32" s="1"/>
  <c r="FT148" i="27"/>
  <c r="EW153" i="32" s="1"/>
  <c r="FU148" i="27"/>
  <c r="EX153" i="32" s="1"/>
  <c r="FV148" i="27"/>
  <c r="EY153" i="32" s="1"/>
  <c r="FW148" i="27"/>
  <c r="EZ153" i="32" s="1"/>
  <c r="FX148" i="27"/>
  <c r="FA153" i="32" s="1"/>
  <c r="FY148" i="27"/>
  <c r="FB153" i="32" s="1"/>
  <c r="FZ148" i="27"/>
  <c r="FC153" i="32" s="1"/>
  <c r="GA148" i="27"/>
  <c r="FD153" i="32" s="1"/>
  <c r="GB148" i="27"/>
  <c r="FE153" i="32" s="1"/>
  <c r="GC148" i="27"/>
  <c r="FF153" i="32" s="1"/>
  <c r="GD148" i="27"/>
  <c r="FG153" i="32" s="1"/>
  <c r="GE148" i="27"/>
  <c r="FH153" i="32" s="1"/>
  <c r="GF148" i="27"/>
  <c r="FI153" i="32" s="1"/>
  <c r="GG148" i="27"/>
  <c r="FJ153" i="32" s="1"/>
  <c r="GH148" i="27"/>
  <c r="FK153" i="32" s="1"/>
  <c r="GI148" i="27"/>
  <c r="FL153" i="32" s="1"/>
  <c r="GJ148" i="27"/>
  <c r="FM153" i="32" s="1"/>
  <c r="GK148" i="27"/>
  <c r="FN153" i="32" s="1"/>
  <c r="GL148" i="27"/>
  <c r="FO153" i="32" s="1"/>
  <c r="GM148" i="27"/>
  <c r="FP153" i="32" s="1"/>
  <c r="GN148" i="27"/>
  <c r="FQ153" i="32" s="1"/>
  <c r="GO148" i="27"/>
  <c r="FR153" i="32" s="1"/>
  <c r="GP148" i="27"/>
  <c r="FS153" i="32" s="1"/>
  <c r="GQ148" i="27"/>
  <c r="FT153" i="32" s="1"/>
  <c r="GR148" i="27"/>
  <c r="FU153" i="32" s="1"/>
  <c r="GS148" i="27"/>
  <c r="FV153" i="32" s="1"/>
  <c r="GT148" i="27"/>
  <c r="FW153" i="32" s="1"/>
  <c r="GU148" i="27"/>
  <c r="FX153" i="32" s="1"/>
  <c r="GV148" i="27"/>
  <c r="FY153" i="32" s="1"/>
  <c r="EZ149" i="27"/>
  <c r="EC154" i="32" s="1"/>
  <c r="FA149" i="27"/>
  <c r="ED154" i="32" s="1"/>
  <c r="FB149" i="27"/>
  <c r="EE154" i="32" s="1"/>
  <c r="FC149" i="27"/>
  <c r="EF154" i="32" s="1"/>
  <c r="FD149" i="27"/>
  <c r="EG154" i="32" s="1"/>
  <c r="FE149" i="27"/>
  <c r="EH154" i="32" s="1"/>
  <c r="FF149" i="27"/>
  <c r="EI154" i="32" s="1"/>
  <c r="FG149" i="27"/>
  <c r="EJ154" i="32" s="1"/>
  <c r="FH149" i="27"/>
  <c r="EK154" i="32" s="1"/>
  <c r="FI149" i="27"/>
  <c r="EL154" i="32" s="1"/>
  <c r="FJ149" i="27"/>
  <c r="EM154" i="32" s="1"/>
  <c r="FK149" i="27"/>
  <c r="EN154" i="32" s="1"/>
  <c r="FL149" i="27"/>
  <c r="EO154" i="32" s="1"/>
  <c r="FM149" i="27"/>
  <c r="EP154" i="32" s="1"/>
  <c r="FN149" i="27"/>
  <c r="EQ154" i="32" s="1"/>
  <c r="FO149" i="27"/>
  <c r="ER154" i="32" s="1"/>
  <c r="FP149" i="27"/>
  <c r="ES154" i="32" s="1"/>
  <c r="FQ149" i="27"/>
  <c r="ET154" i="32" s="1"/>
  <c r="FR149" i="27"/>
  <c r="EU154" i="32" s="1"/>
  <c r="FS149" i="27"/>
  <c r="EV154" i="32" s="1"/>
  <c r="FT149" i="27"/>
  <c r="EW154" i="32" s="1"/>
  <c r="FU149" i="27"/>
  <c r="EX154" i="32" s="1"/>
  <c r="FV149" i="27"/>
  <c r="EY154" i="32" s="1"/>
  <c r="FW149" i="27"/>
  <c r="EZ154" i="32" s="1"/>
  <c r="FX149" i="27"/>
  <c r="FA154" i="32" s="1"/>
  <c r="FY149" i="27"/>
  <c r="FB154" i="32" s="1"/>
  <c r="FZ149" i="27"/>
  <c r="FC154" i="32" s="1"/>
  <c r="GA149" i="27"/>
  <c r="FD154" i="32" s="1"/>
  <c r="GB149" i="27"/>
  <c r="FE154" i="32" s="1"/>
  <c r="GC149" i="27"/>
  <c r="FF154" i="32" s="1"/>
  <c r="GD149" i="27"/>
  <c r="FG154" i="32" s="1"/>
  <c r="GE149" i="27"/>
  <c r="FH154" i="32" s="1"/>
  <c r="GF149" i="27"/>
  <c r="FI154" i="32" s="1"/>
  <c r="GG149" i="27"/>
  <c r="FJ154" i="32" s="1"/>
  <c r="GH149" i="27"/>
  <c r="FK154" i="32" s="1"/>
  <c r="GI149" i="27"/>
  <c r="FL154" i="32" s="1"/>
  <c r="GJ149" i="27"/>
  <c r="FM154" i="32" s="1"/>
  <c r="GK149" i="27"/>
  <c r="FN154" i="32" s="1"/>
  <c r="GL149" i="27"/>
  <c r="FO154" i="32" s="1"/>
  <c r="GM149" i="27"/>
  <c r="FP154" i="32" s="1"/>
  <c r="GN149" i="27"/>
  <c r="FQ154" i="32" s="1"/>
  <c r="GO149" i="27"/>
  <c r="FR154" i="32" s="1"/>
  <c r="GP149" i="27"/>
  <c r="FS154" i="32" s="1"/>
  <c r="GQ149" i="27"/>
  <c r="FT154" i="32" s="1"/>
  <c r="GR149" i="27"/>
  <c r="FU154" i="32" s="1"/>
  <c r="GS149" i="27"/>
  <c r="FV154" i="32" s="1"/>
  <c r="GT149" i="27"/>
  <c r="FW154" i="32" s="1"/>
  <c r="GU149" i="27"/>
  <c r="FX154" i="32" s="1"/>
  <c r="GV149" i="27"/>
  <c r="FY154" i="32" s="1"/>
  <c r="EZ150" i="27"/>
  <c r="EC155" i="32" s="1"/>
  <c r="FA150" i="27"/>
  <c r="ED155" i="32" s="1"/>
  <c r="FB150" i="27"/>
  <c r="EE155" i="32" s="1"/>
  <c r="FC150" i="27"/>
  <c r="EF155" i="32" s="1"/>
  <c r="FD150" i="27"/>
  <c r="EG155" i="32" s="1"/>
  <c r="FE150" i="27"/>
  <c r="EH155" i="32" s="1"/>
  <c r="FF150" i="27"/>
  <c r="EI155" i="32" s="1"/>
  <c r="FG150" i="27"/>
  <c r="EJ155" i="32" s="1"/>
  <c r="FH150" i="27"/>
  <c r="EK155" i="32" s="1"/>
  <c r="FI150" i="27"/>
  <c r="EL155" i="32" s="1"/>
  <c r="FJ150" i="27"/>
  <c r="EM155" i="32" s="1"/>
  <c r="FK150" i="27"/>
  <c r="EN155" i="32" s="1"/>
  <c r="FL150" i="27"/>
  <c r="EO155" i="32" s="1"/>
  <c r="FM150" i="27"/>
  <c r="EP155" i="32" s="1"/>
  <c r="FN150" i="27"/>
  <c r="EQ155" i="32" s="1"/>
  <c r="FO150" i="27"/>
  <c r="ER155" i="32" s="1"/>
  <c r="FP150" i="27"/>
  <c r="ES155" i="32" s="1"/>
  <c r="FQ150" i="27"/>
  <c r="ET155" i="32" s="1"/>
  <c r="FR150" i="27"/>
  <c r="EU155" i="32" s="1"/>
  <c r="FS150" i="27"/>
  <c r="EV155" i="32" s="1"/>
  <c r="FT150" i="27"/>
  <c r="EW155" i="32" s="1"/>
  <c r="FU150" i="27"/>
  <c r="EX155" i="32" s="1"/>
  <c r="FV150" i="27"/>
  <c r="EY155" i="32" s="1"/>
  <c r="FW150" i="27"/>
  <c r="EZ155" i="32" s="1"/>
  <c r="FX150" i="27"/>
  <c r="FA155" i="32" s="1"/>
  <c r="FY150" i="27"/>
  <c r="FB155" i="32" s="1"/>
  <c r="FZ150" i="27"/>
  <c r="FC155" i="32" s="1"/>
  <c r="GA150" i="27"/>
  <c r="FD155" i="32" s="1"/>
  <c r="GB150" i="27"/>
  <c r="FE155" i="32" s="1"/>
  <c r="GC150" i="27"/>
  <c r="FF155" i="32" s="1"/>
  <c r="GD150" i="27"/>
  <c r="FG155" i="32" s="1"/>
  <c r="GE150" i="27"/>
  <c r="FH155" i="32" s="1"/>
  <c r="GF150" i="27"/>
  <c r="FI155" i="32" s="1"/>
  <c r="GG150" i="27"/>
  <c r="FJ155" i="32" s="1"/>
  <c r="GH150" i="27"/>
  <c r="FK155" i="32" s="1"/>
  <c r="GI150" i="27"/>
  <c r="FL155" i="32" s="1"/>
  <c r="GJ150" i="27"/>
  <c r="FM155" i="32" s="1"/>
  <c r="GK150" i="27"/>
  <c r="FN155" i="32" s="1"/>
  <c r="GL150" i="27"/>
  <c r="FO155" i="32" s="1"/>
  <c r="GM150" i="27"/>
  <c r="FP155" i="32" s="1"/>
  <c r="GN150" i="27"/>
  <c r="FQ155" i="32" s="1"/>
  <c r="GO150" i="27"/>
  <c r="FR155" i="32" s="1"/>
  <c r="GP150" i="27"/>
  <c r="FS155" i="32" s="1"/>
  <c r="GQ150" i="27"/>
  <c r="FT155" i="32" s="1"/>
  <c r="GR150" i="27"/>
  <c r="FU155" i="32" s="1"/>
  <c r="GS150" i="27"/>
  <c r="FV155" i="32" s="1"/>
  <c r="GT150" i="27"/>
  <c r="FW155" i="32" s="1"/>
  <c r="GU150" i="27"/>
  <c r="FX155" i="32" s="1"/>
  <c r="GV150" i="27"/>
  <c r="FY155" i="32" s="1"/>
  <c r="EZ151" i="27"/>
  <c r="EC156" i="32" s="1"/>
  <c r="FA151" i="27"/>
  <c r="ED156" i="32" s="1"/>
  <c r="FB151" i="27"/>
  <c r="EE156" i="32" s="1"/>
  <c r="FC151" i="27"/>
  <c r="EF156" i="32" s="1"/>
  <c r="FD151" i="27"/>
  <c r="EG156" i="32" s="1"/>
  <c r="FE151" i="27"/>
  <c r="EH156" i="32" s="1"/>
  <c r="FF151" i="27"/>
  <c r="EI156" i="32" s="1"/>
  <c r="FG151" i="27"/>
  <c r="EJ156" i="32" s="1"/>
  <c r="FH151" i="27"/>
  <c r="EK156" i="32" s="1"/>
  <c r="FI151" i="27"/>
  <c r="EL156" i="32" s="1"/>
  <c r="FJ151" i="27"/>
  <c r="EM156" i="32" s="1"/>
  <c r="FK151" i="27"/>
  <c r="EN156" i="32" s="1"/>
  <c r="FL151" i="27"/>
  <c r="EO156" i="32" s="1"/>
  <c r="FM151" i="27"/>
  <c r="EP156" i="32" s="1"/>
  <c r="FN151" i="27"/>
  <c r="EQ156" i="32" s="1"/>
  <c r="FO151" i="27"/>
  <c r="ER156" i="32" s="1"/>
  <c r="FP151" i="27"/>
  <c r="ES156" i="32" s="1"/>
  <c r="FQ151" i="27"/>
  <c r="ET156" i="32" s="1"/>
  <c r="FR151" i="27"/>
  <c r="EU156" i="32" s="1"/>
  <c r="FS151" i="27"/>
  <c r="EV156" i="32" s="1"/>
  <c r="FT151" i="27"/>
  <c r="EW156" i="32" s="1"/>
  <c r="FU151" i="27"/>
  <c r="EX156" i="32" s="1"/>
  <c r="FV151" i="27"/>
  <c r="EY156" i="32" s="1"/>
  <c r="FW151" i="27"/>
  <c r="EZ156" i="32" s="1"/>
  <c r="FX151" i="27"/>
  <c r="FA156" i="32" s="1"/>
  <c r="FY151" i="27"/>
  <c r="FB156" i="32" s="1"/>
  <c r="FZ151" i="27"/>
  <c r="FC156" i="32" s="1"/>
  <c r="GA151" i="27"/>
  <c r="FD156" i="32" s="1"/>
  <c r="GB151" i="27"/>
  <c r="FE156" i="32" s="1"/>
  <c r="GC151" i="27"/>
  <c r="FF156" i="32" s="1"/>
  <c r="GD151" i="27"/>
  <c r="FG156" i="32" s="1"/>
  <c r="GE151" i="27"/>
  <c r="FH156" i="32" s="1"/>
  <c r="GF151" i="27"/>
  <c r="FI156" i="32" s="1"/>
  <c r="GG151" i="27"/>
  <c r="FJ156" i="32" s="1"/>
  <c r="GH151" i="27"/>
  <c r="FK156" i="32" s="1"/>
  <c r="GI151" i="27"/>
  <c r="FL156" i="32" s="1"/>
  <c r="GJ151" i="27"/>
  <c r="FM156" i="32" s="1"/>
  <c r="GK151" i="27"/>
  <c r="FN156" i="32" s="1"/>
  <c r="GL151" i="27"/>
  <c r="FO156" i="32" s="1"/>
  <c r="GM151" i="27"/>
  <c r="FP156" i="32" s="1"/>
  <c r="GN151" i="27"/>
  <c r="FQ156" i="32" s="1"/>
  <c r="GO151" i="27"/>
  <c r="FR156" i="32" s="1"/>
  <c r="GP151" i="27"/>
  <c r="FS156" i="32" s="1"/>
  <c r="GQ151" i="27"/>
  <c r="FT156" i="32" s="1"/>
  <c r="GR151" i="27"/>
  <c r="FU156" i="32" s="1"/>
  <c r="GS151" i="27"/>
  <c r="FV156" i="32" s="1"/>
  <c r="GT151" i="27"/>
  <c r="FW156" i="32" s="1"/>
  <c r="GU151" i="27"/>
  <c r="FX156" i="32" s="1"/>
  <c r="GV151" i="27"/>
  <c r="FY156" i="32" s="1"/>
  <c r="EZ152" i="27"/>
  <c r="EC157" i="32" s="1"/>
  <c r="FA152" i="27"/>
  <c r="ED157" i="32" s="1"/>
  <c r="FB152" i="27"/>
  <c r="EE157" i="32" s="1"/>
  <c r="FC152" i="27"/>
  <c r="EF157" i="32" s="1"/>
  <c r="FD152" i="27"/>
  <c r="EG157" i="32" s="1"/>
  <c r="FE152" i="27"/>
  <c r="EH157" i="32" s="1"/>
  <c r="FF152" i="27"/>
  <c r="EI157" i="32" s="1"/>
  <c r="FG152" i="27"/>
  <c r="EJ157" i="32" s="1"/>
  <c r="FH152" i="27"/>
  <c r="EK157" i="32" s="1"/>
  <c r="FI152" i="27"/>
  <c r="EL157" i="32" s="1"/>
  <c r="FJ152" i="27"/>
  <c r="EM157" i="32" s="1"/>
  <c r="FK152" i="27"/>
  <c r="EN157" i="32" s="1"/>
  <c r="FL152" i="27"/>
  <c r="EO157" i="32" s="1"/>
  <c r="FM152" i="27"/>
  <c r="EP157" i="32" s="1"/>
  <c r="FN152" i="27"/>
  <c r="EQ157" i="32" s="1"/>
  <c r="FO152" i="27"/>
  <c r="ER157" i="32" s="1"/>
  <c r="FP152" i="27"/>
  <c r="ES157" i="32" s="1"/>
  <c r="FQ152" i="27"/>
  <c r="ET157" i="32" s="1"/>
  <c r="FR152" i="27"/>
  <c r="EU157" i="32" s="1"/>
  <c r="FS152" i="27"/>
  <c r="EV157" i="32" s="1"/>
  <c r="FT152" i="27"/>
  <c r="EW157" i="32" s="1"/>
  <c r="FU152" i="27"/>
  <c r="EX157" i="32" s="1"/>
  <c r="FV152" i="27"/>
  <c r="EY157" i="32" s="1"/>
  <c r="FW152" i="27"/>
  <c r="EZ157" i="32" s="1"/>
  <c r="FX152" i="27"/>
  <c r="FA157" i="32" s="1"/>
  <c r="FY152" i="27"/>
  <c r="FB157" i="32" s="1"/>
  <c r="FZ152" i="27"/>
  <c r="FC157" i="32" s="1"/>
  <c r="GA152" i="27"/>
  <c r="FD157" i="32" s="1"/>
  <c r="GB152" i="27"/>
  <c r="FE157" i="32" s="1"/>
  <c r="GC152" i="27"/>
  <c r="FF157" i="32" s="1"/>
  <c r="GD152" i="27"/>
  <c r="FG157" i="32" s="1"/>
  <c r="GE152" i="27"/>
  <c r="FH157" i="32" s="1"/>
  <c r="GF152" i="27"/>
  <c r="FI157" i="32" s="1"/>
  <c r="GG152" i="27"/>
  <c r="FJ157" i="32" s="1"/>
  <c r="GH152" i="27"/>
  <c r="FK157" i="32" s="1"/>
  <c r="GI152" i="27"/>
  <c r="FL157" i="32" s="1"/>
  <c r="GJ152" i="27"/>
  <c r="FM157" i="32" s="1"/>
  <c r="GK152" i="27"/>
  <c r="FN157" i="32" s="1"/>
  <c r="GL152" i="27"/>
  <c r="FO157" i="32" s="1"/>
  <c r="GM152" i="27"/>
  <c r="FP157" i="32" s="1"/>
  <c r="GN152" i="27"/>
  <c r="FQ157" i="32" s="1"/>
  <c r="GO152" i="27"/>
  <c r="FR157" i="32" s="1"/>
  <c r="GP152" i="27"/>
  <c r="FS157" i="32" s="1"/>
  <c r="GQ152" i="27"/>
  <c r="FT157" i="32" s="1"/>
  <c r="GR152" i="27"/>
  <c r="FU157" i="32" s="1"/>
  <c r="GS152" i="27"/>
  <c r="FV157" i="32" s="1"/>
  <c r="GT152" i="27"/>
  <c r="FW157" i="32" s="1"/>
  <c r="GU152" i="27"/>
  <c r="FX157" i="32" s="1"/>
  <c r="GV152" i="27"/>
  <c r="FY157" i="32" s="1"/>
  <c r="EZ153" i="27"/>
  <c r="EC158" i="32" s="1"/>
  <c r="FA153" i="27"/>
  <c r="ED158" i="32" s="1"/>
  <c r="FB153" i="27"/>
  <c r="EE158" i="32" s="1"/>
  <c r="FC153" i="27"/>
  <c r="EF158" i="32" s="1"/>
  <c r="FD153" i="27"/>
  <c r="EG158" i="32" s="1"/>
  <c r="FE153" i="27"/>
  <c r="EH158" i="32" s="1"/>
  <c r="FF153" i="27"/>
  <c r="EI158" i="32" s="1"/>
  <c r="FG153" i="27"/>
  <c r="EJ158" i="32" s="1"/>
  <c r="FH153" i="27"/>
  <c r="EK158" i="32" s="1"/>
  <c r="FI153" i="27"/>
  <c r="EL158" i="32" s="1"/>
  <c r="FJ153" i="27"/>
  <c r="EM158" i="32" s="1"/>
  <c r="FK153" i="27"/>
  <c r="EN158" i="32" s="1"/>
  <c r="FL153" i="27"/>
  <c r="EO158" i="32" s="1"/>
  <c r="FM153" i="27"/>
  <c r="EP158" i="32" s="1"/>
  <c r="FN153" i="27"/>
  <c r="EQ158" i="32" s="1"/>
  <c r="FO153" i="27"/>
  <c r="ER158" i="32" s="1"/>
  <c r="FP153" i="27"/>
  <c r="ES158" i="32" s="1"/>
  <c r="FQ153" i="27"/>
  <c r="ET158" i="32" s="1"/>
  <c r="FR153" i="27"/>
  <c r="EU158" i="32" s="1"/>
  <c r="FS153" i="27"/>
  <c r="EV158" i="32" s="1"/>
  <c r="FT153" i="27"/>
  <c r="EW158" i="32" s="1"/>
  <c r="FU153" i="27"/>
  <c r="EX158" i="32" s="1"/>
  <c r="FV153" i="27"/>
  <c r="EY158" i="32" s="1"/>
  <c r="FW153" i="27"/>
  <c r="EZ158" i="32" s="1"/>
  <c r="FX153" i="27"/>
  <c r="FA158" i="32" s="1"/>
  <c r="FY153" i="27"/>
  <c r="FB158" i="32" s="1"/>
  <c r="FZ153" i="27"/>
  <c r="FC158" i="32" s="1"/>
  <c r="GA153" i="27"/>
  <c r="FD158" i="32" s="1"/>
  <c r="GB153" i="27"/>
  <c r="FE158" i="32" s="1"/>
  <c r="GC153" i="27"/>
  <c r="FF158" i="32" s="1"/>
  <c r="GD153" i="27"/>
  <c r="FG158" i="32" s="1"/>
  <c r="GE153" i="27"/>
  <c r="FH158" i="32" s="1"/>
  <c r="GF153" i="27"/>
  <c r="FI158" i="32" s="1"/>
  <c r="GG153" i="27"/>
  <c r="FJ158" i="32" s="1"/>
  <c r="GH153" i="27"/>
  <c r="FK158" i="32" s="1"/>
  <c r="GI153" i="27"/>
  <c r="FL158" i="32" s="1"/>
  <c r="GJ153" i="27"/>
  <c r="FM158" i="32" s="1"/>
  <c r="GK153" i="27"/>
  <c r="FN158" i="32" s="1"/>
  <c r="GL153" i="27"/>
  <c r="FO158" i="32" s="1"/>
  <c r="GM153" i="27"/>
  <c r="FP158" i="32" s="1"/>
  <c r="GN153" i="27"/>
  <c r="FQ158" i="32" s="1"/>
  <c r="GO153" i="27"/>
  <c r="FR158" i="32" s="1"/>
  <c r="GP153" i="27"/>
  <c r="FS158" i="32" s="1"/>
  <c r="GQ153" i="27"/>
  <c r="FT158" i="32" s="1"/>
  <c r="GR153" i="27"/>
  <c r="FU158" i="32" s="1"/>
  <c r="GS153" i="27"/>
  <c r="FV158" i="32" s="1"/>
  <c r="GT153" i="27"/>
  <c r="FW158" i="32" s="1"/>
  <c r="GU153" i="27"/>
  <c r="FX158" i="32" s="1"/>
  <c r="GV153" i="27"/>
  <c r="FY158" i="32" s="1"/>
  <c r="EZ154" i="27"/>
  <c r="EC159" i="32" s="1"/>
  <c r="FA154" i="27"/>
  <c r="ED159" i="32" s="1"/>
  <c r="FB154" i="27"/>
  <c r="EE159" i="32" s="1"/>
  <c r="FC154" i="27"/>
  <c r="EF159" i="32" s="1"/>
  <c r="FD154" i="27"/>
  <c r="EG159" i="32" s="1"/>
  <c r="FE154" i="27"/>
  <c r="EH159" i="32" s="1"/>
  <c r="FF154" i="27"/>
  <c r="EI159" i="32" s="1"/>
  <c r="FG154" i="27"/>
  <c r="EJ159" i="32" s="1"/>
  <c r="FH154" i="27"/>
  <c r="EK159" i="32" s="1"/>
  <c r="FI154" i="27"/>
  <c r="EL159" i="32" s="1"/>
  <c r="FJ154" i="27"/>
  <c r="EM159" i="32" s="1"/>
  <c r="FK154" i="27"/>
  <c r="EN159" i="32" s="1"/>
  <c r="FL154" i="27"/>
  <c r="EO159" i="32" s="1"/>
  <c r="FM154" i="27"/>
  <c r="EP159" i="32" s="1"/>
  <c r="FN154" i="27"/>
  <c r="EQ159" i="32" s="1"/>
  <c r="FO154" i="27"/>
  <c r="ER159" i="32" s="1"/>
  <c r="FP154" i="27"/>
  <c r="ES159" i="32" s="1"/>
  <c r="FQ154" i="27"/>
  <c r="ET159" i="32" s="1"/>
  <c r="FR154" i="27"/>
  <c r="EU159" i="32" s="1"/>
  <c r="FS154" i="27"/>
  <c r="EV159" i="32" s="1"/>
  <c r="FT154" i="27"/>
  <c r="EW159" i="32" s="1"/>
  <c r="FU154" i="27"/>
  <c r="EX159" i="32" s="1"/>
  <c r="FV154" i="27"/>
  <c r="EY159" i="32" s="1"/>
  <c r="FW154" i="27"/>
  <c r="EZ159" i="32" s="1"/>
  <c r="FX154" i="27"/>
  <c r="FA159" i="32" s="1"/>
  <c r="FY154" i="27"/>
  <c r="FB159" i="32" s="1"/>
  <c r="FZ154" i="27"/>
  <c r="FC159" i="32" s="1"/>
  <c r="GA154" i="27"/>
  <c r="FD159" i="32" s="1"/>
  <c r="GB154" i="27"/>
  <c r="FE159" i="32" s="1"/>
  <c r="GC154" i="27"/>
  <c r="FF159" i="32" s="1"/>
  <c r="GD154" i="27"/>
  <c r="FG159" i="32" s="1"/>
  <c r="GE154" i="27"/>
  <c r="FH159" i="32" s="1"/>
  <c r="GF154" i="27"/>
  <c r="FI159" i="32" s="1"/>
  <c r="GG154" i="27"/>
  <c r="FJ159" i="32" s="1"/>
  <c r="GH154" i="27"/>
  <c r="FK159" i="32" s="1"/>
  <c r="GI154" i="27"/>
  <c r="FL159" i="32" s="1"/>
  <c r="GJ154" i="27"/>
  <c r="FM159" i="32" s="1"/>
  <c r="GK154" i="27"/>
  <c r="FN159" i="32" s="1"/>
  <c r="GL154" i="27"/>
  <c r="FO159" i="32" s="1"/>
  <c r="GM154" i="27"/>
  <c r="FP159" i="32" s="1"/>
  <c r="GN154" i="27"/>
  <c r="FQ159" i="32" s="1"/>
  <c r="GO154" i="27"/>
  <c r="FR159" i="32" s="1"/>
  <c r="GP154" i="27"/>
  <c r="FS159" i="32" s="1"/>
  <c r="GQ154" i="27"/>
  <c r="FT159" i="32" s="1"/>
  <c r="GR154" i="27"/>
  <c r="FU159" i="32" s="1"/>
  <c r="GS154" i="27"/>
  <c r="FV159" i="32" s="1"/>
  <c r="GT154" i="27"/>
  <c r="FW159" i="32" s="1"/>
  <c r="GU154" i="27"/>
  <c r="FX159" i="32" s="1"/>
  <c r="GV154" i="27"/>
  <c r="FY159" i="32" s="1"/>
  <c r="EZ155" i="27"/>
  <c r="EC160" i="32" s="1"/>
  <c r="FA155" i="27"/>
  <c r="ED160" i="32" s="1"/>
  <c r="FB155" i="27"/>
  <c r="EE160" i="32" s="1"/>
  <c r="FC155" i="27"/>
  <c r="EF160" i="32" s="1"/>
  <c r="FD155" i="27"/>
  <c r="EG160" i="32" s="1"/>
  <c r="FE155" i="27"/>
  <c r="EH160" i="32" s="1"/>
  <c r="FF155" i="27"/>
  <c r="EI160" i="32" s="1"/>
  <c r="FG155" i="27"/>
  <c r="EJ160" i="32" s="1"/>
  <c r="FH155" i="27"/>
  <c r="EK160" i="32" s="1"/>
  <c r="FI155" i="27"/>
  <c r="EL160" i="32" s="1"/>
  <c r="FJ155" i="27"/>
  <c r="EM160" i="32" s="1"/>
  <c r="FK155" i="27"/>
  <c r="EN160" i="32" s="1"/>
  <c r="FL155" i="27"/>
  <c r="EO160" i="32" s="1"/>
  <c r="FM155" i="27"/>
  <c r="EP160" i="32" s="1"/>
  <c r="FN155" i="27"/>
  <c r="EQ160" i="32" s="1"/>
  <c r="FO155" i="27"/>
  <c r="ER160" i="32" s="1"/>
  <c r="FP155" i="27"/>
  <c r="ES160" i="32" s="1"/>
  <c r="FQ155" i="27"/>
  <c r="ET160" i="32" s="1"/>
  <c r="FR155" i="27"/>
  <c r="EU160" i="32" s="1"/>
  <c r="FS155" i="27"/>
  <c r="EV160" i="32" s="1"/>
  <c r="FT155" i="27"/>
  <c r="EW160" i="32" s="1"/>
  <c r="FU155" i="27"/>
  <c r="EX160" i="32" s="1"/>
  <c r="FV155" i="27"/>
  <c r="EY160" i="32" s="1"/>
  <c r="FW155" i="27"/>
  <c r="EZ160" i="32" s="1"/>
  <c r="FX155" i="27"/>
  <c r="FA160" i="32" s="1"/>
  <c r="FY155" i="27"/>
  <c r="FB160" i="32" s="1"/>
  <c r="FZ155" i="27"/>
  <c r="FC160" i="32" s="1"/>
  <c r="GA155" i="27"/>
  <c r="FD160" i="32" s="1"/>
  <c r="GB155" i="27"/>
  <c r="FE160" i="32" s="1"/>
  <c r="GC155" i="27"/>
  <c r="FF160" i="32" s="1"/>
  <c r="GD155" i="27"/>
  <c r="FG160" i="32" s="1"/>
  <c r="GE155" i="27"/>
  <c r="FH160" i="32" s="1"/>
  <c r="GF155" i="27"/>
  <c r="FI160" i="32" s="1"/>
  <c r="GG155" i="27"/>
  <c r="FJ160" i="32" s="1"/>
  <c r="GH155" i="27"/>
  <c r="FK160" i="32" s="1"/>
  <c r="GI155" i="27"/>
  <c r="FL160" i="32" s="1"/>
  <c r="GJ155" i="27"/>
  <c r="FM160" i="32" s="1"/>
  <c r="GK155" i="27"/>
  <c r="FN160" i="32" s="1"/>
  <c r="GL155" i="27"/>
  <c r="FO160" i="32" s="1"/>
  <c r="GM155" i="27"/>
  <c r="FP160" i="32" s="1"/>
  <c r="GN155" i="27"/>
  <c r="FQ160" i="32" s="1"/>
  <c r="GO155" i="27"/>
  <c r="FR160" i="32" s="1"/>
  <c r="GP155" i="27"/>
  <c r="FS160" i="32" s="1"/>
  <c r="GQ155" i="27"/>
  <c r="FT160" i="32" s="1"/>
  <c r="GR155" i="27"/>
  <c r="FU160" i="32" s="1"/>
  <c r="GS155" i="27"/>
  <c r="FV160" i="32" s="1"/>
  <c r="GT155" i="27"/>
  <c r="FW160" i="32" s="1"/>
  <c r="GU155" i="27"/>
  <c r="FX160" i="32" s="1"/>
  <c r="GV155" i="27"/>
  <c r="FY160" i="32" s="1"/>
  <c r="EZ156" i="27"/>
  <c r="EC161" i="32" s="1"/>
  <c r="FA156" i="27"/>
  <c r="ED161" i="32" s="1"/>
  <c r="FB156" i="27"/>
  <c r="EE161" i="32" s="1"/>
  <c r="FC156" i="27"/>
  <c r="EF161" i="32" s="1"/>
  <c r="FD156" i="27"/>
  <c r="EG161" i="32" s="1"/>
  <c r="FE156" i="27"/>
  <c r="EH161" i="32" s="1"/>
  <c r="FF156" i="27"/>
  <c r="EI161" i="32" s="1"/>
  <c r="FG156" i="27"/>
  <c r="EJ161" i="32" s="1"/>
  <c r="FH156" i="27"/>
  <c r="EK161" i="32" s="1"/>
  <c r="FI156" i="27"/>
  <c r="EL161" i="32" s="1"/>
  <c r="FJ156" i="27"/>
  <c r="EM161" i="32" s="1"/>
  <c r="FK156" i="27"/>
  <c r="EN161" i="32" s="1"/>
  <c r="FL156" i="27"/>
  <c r="EO161" i="32" s="1"/>
  <c r="FM156" i="27"/>
  <c r="EP161" i="32" s="1"/>
  <c r="FN156" i="27"/>
  <c r="EQ161" i="32" s="1"/>
  <c r="FO156" i="27"/>
  <c r="ER161" i="32" s="1"/>
  <c r="FP156" i="27"/>
  <c r="ES161" i="32" s="1"/>
  <c r="FQ156" i="27"/>
  <c r="ET161" i="32" s="1"/>
  <c r="FR156" i="27"/>
  <c r="EU161" i="32" s="1"/>
  <c r="FS156" i="27"/>
  <c r="EV161" i="32" s="1"/>
  <c r="FT156" i="27"/>
  <c r="EW161" i="32" s="1"/>
  <c r="FU156" i="27"/>
  <c r="EX161" i="32" s="1"/>
  <c r="FV156" i="27"/>
  <c r="EY161" i="32" s="1"/>
  <c r="FW156" i="27"/>
  <c r="EZ161" i="32" s="1"/>
  <c r="FX156" i="27"/>
  <c r="FA161" i="32" s="1"/>
  <c r="FY156" i="27"/>
  <c r="FB161" i="32" s="1"/>
  <c r="FZ156" i="27"/>
  <c r="FC161" i="32" s="1"/>
  <c r="GA156" i="27"/>
  <c r="FD161" i="32" s="1"/>
  <c r="GB156" i="27"/>
  <c r="FE161" i="32" s="1"/>
  <c r="GC156" i="27"/>
  <c r="FF161" i="32" s="1"/>
  <c r="GD156" i="27"/>
  <c r="FG161" i="32" s="1"/>
  <c r="GE156" i="27"/>
  <c r="FH161" i="32" s="1"/>
  <c r="GF156" i="27"/>
  <c r="FI161" i="32" s="1"/>
  <c r="GG156" i="27"/>
  <c r="FJ161" i="32" s="1"/>
  <c r="GH156" i="27"/>
  <c r="FK161" i="32" s="1"/>
  <c r="GI156" i="27"/>
  <c r="FL161" i="32" s="1"/>
  <c r="GJ156" i="27"/>
  <c r="FM161" i="32" s="1"/>
  <c r="GK156" i="27"/>
  <c r="FN161" i="32" s="1"/>
  <c r="GL156" i="27"/>
  <c r="FO161" i="32" s="1"/>
  <c r="GM156" i="27"/>
  <c r="FP161" i="32" s="1"/>
  <c r="GN156" i="27"/>
  <c r="FQ161" i="32" s="1"/>
  <c r="GO156" i="27"/>
  <c r="FR161" i="32" s="1"/>
  <c r="GP156" i="27"/>
  <c r="FS161" i="32" s="1"/>
  <c r="GQ156" i="27"/>
  <c r="FT161" i="32" s="1"/>
  <c r="GR156" i="27"/>
  <c r="FU161" i="32" s="1"/>
  <c r="GS156" i="27"/>
  <c r="FV161" i="32" s="1"/>
  <c r="GT156" i="27"/>
  <c r="FW161" i="32" s="1"/>
  <c r="GU156" i="27"/>
  <c r="FX161" i="32" s="1"/>
  <c r="GV156" i="27"/>
  <c r="FY161" i="32" s="1"/>
  <c r="EZ157" i="27"/>
  <c r="EC162" i="32" s="1"/>
  <c r="FA157" i="27"/>
  <c r="ED162" i="32" s="1"/>
  <c r="FB157" i="27"/>
  <c r="EE162" i="32" s="1"/>
  <c r="FC157" i="27"/>
  <c r="EF162" i="32" s="1"/>
  <c r="FD157" i="27"/>
  <c r="EG162" i="32" s="1"/>
  <c r="FE157" i="27"/>
  <c r="EH162" i="32" s="1"/>
  <c r="FF157" i="27"/>
  <c r="EI162" i="32" s="1"/>
  <c r="FG157" i="27"/>
  <c r="EJ162" i="32" s="1"/>
  <c r="FH157" i="27"/>
  <c r="EK162" i="32" s="1"/>
  <c r="FI157" i="27"/>
  <c r="EL162" i="32" s="1"/>
  <c r="FJ157" i="27"/>
  <c r="EM162" i="32" s="1"/>
  <c r="FK157" i="27"/>
  <c r="EN162" i="32" s="1"/>
  <c r="FL157" i="27"/>
  <c r="EO162" i="32" s="1"/>
  <c r="FM157" i="27"/>
  <c r="EP162" i="32" s="1"/>
  <c r="FN157" i="27"/>
  <c r="EQ162" i="32" s="1"/>
  <c r="FO157" i="27"/>
  <c r="ER162" i="32" s="1"/>
  <c r="FP157" i="27"/>
  <c r="ES162" i="32" s="1"/>
  <c r="FQ157" i="27"/>
  <c r="ET162" i="32" s="1"/>
  <c r="FR157" i="27"/>
  <c r="EU162" i="32" s="1"/>
  <c r="FS157" i="27"/>
  <c r="EV162" i="32" s="1"/>
  <c r="FT157" i="27"/>
  <c r="EW162" i="32" s="1"/>
  <c r="FU157" i="27"/>
  <c r="EX162" i="32" s="1"/>
  <c r="FV157" i="27"/>
  <c r="EY162" i="32" s="1"/>
  <c r="FW157" i="27"/>
  <c r="EZ162" i="32" s="1"/>
  <c r="FX157" i="27"/>
  <c r="FA162" i="32" s="1"/>
  <c r="FY157" i="27"/>
  <c r="FB162" i="32" s="1"/>
  <c r="FZ157" i="27"/>
  <c r="FC162" i="32" s="1"/>
  <c r="GA157" i="27"/>
  <c r="FD162" i="32" s="1"/>
  <c r="GB157" i="27"/>
  <c r="FE162" i="32" s="1"/>
  <c r="GC157" i="27"/>
  <c r="FF162" i="32" s="1"/>
  <c r="GD157" i="27"/>
  <c r="FG162" i="32" s="1"/>
  <c r="GE157" i="27"/>
  <c r="FH162" i="32" s="1"/>
  <c r="GF157" i="27"/>
  <c r="FI162" i="32" s="1"/>
  <c r="GG157" i="27"/>
  <c r="FJ162" i="32" s="1"/>
  <c r="GH157" i="27"/>
  <c r="FK162" i="32" s="1"/>
  <c r="GI157" i="27"/>
  <c r="FL162" i="32" s="1"/>
  <c r="GJ157" i="27"/>
  <c r="FM162" i="32" s="1"/>
  <c r="GK157" i="27"/>
  <c r="FN162" i="32" s="1"/>
  <c r="GL157" i="27"/>
  <c r="FO162" i="32" s="1"/>
  <c r="GM157" i="27"/>
  <c r="FP162" i="32" s="1"/>
  <c r="GN157" i="27"/>
  <c r="FQ162" i="32" s="1"/>
  <c r="GO157" i="27"/>
  <c r="FR162" i="32" s="1"/>
  <c r="GP157" i="27"/>
  <c r="FS162" i="32" s="1"/>
  <c r="GQ157" i="27"/>
  <c r="FT162" i="32" s="1"/>
  <c r="GR157" i="27"/>
  <c r="FU162" i="32" s="1"/>
  <c r="GS157" i="27"/>
  <c r="FV162" i="32" s="1"/>
  <c r="GT157" i="27"/>
  <c r="FW162" i="32" s="1"/>
  <c r="GU157" i="27"/>
  <c r="FX162" i="32" s="1"/>
  <c r="GV157" i="27"/>
  <c r="FY162" i="32" s="1"/>
  <c r="EZ158" i="27"/>
  <c r="EC163" i="32" s="1"/>
  <c r="FA158" i="27"/>
  <c r="ED163" i="32" s="1"/>
  <c r="FB158" i="27"/>
  <c r="EE163" i="32" s="1"/>
  <c r="FC158" i="27"/>
  <c r="EF163" i="32" s="1"/>
  <c r="FD158" i="27"/>
  <c r="EG163" i="32" s="1"/>
  <c r="FE158" i="27"/>
  <c r="EH163" i="32" s="1"/>
  <c r="FF158" i="27"/>
  <c r="EI163" i="32" s="1"/>
  <c r="FG158" i="27"/>
  <c r="EJ163" i="32" s="1"/>
  <c r="FH158" i="27"/>
  <c r="EK163" i="32" s="1"/>
  <c r="FI158" i="27"/>
  <c r="EL163" i="32" s="1"/>
  <c r="FJ158" i="27"/>
  <c r="EM163" i="32" s="1"/>
  <c r="FK158" i="27"/>
  <c r="EN163" i="32" s="1"/>
  <c r="FL158" i="27"/>
  <c r="EO163" i="32" s="1"/>
  <c r="FM158" i="27"/>
  <c r="EP163" i="32" s="1"/>
  <c r="FN158" i="27"/>
  <c r="EQ163" i="32" s="1"/>
  <c r="FO158" i="27"/>
  <c r="ER163" i="32" s="1"/>
  <c r="FP158" i="27"/>
  <c r="ES163" i="32" s="1"/>
  <c r="FQ158" i="27"/>
  <c r="ET163" i="32" s="1"/>
  <c r="FR158" i="27"/>
  <c r="EU163" i="32" s="1"/>
  <c r="FS158" i="27"/>
  <c r="EV163" i="32" s="1"/>
  <c r="FT158" i="27"/>
  <c r="EW163" i="32" s="1"/>
  <c r="FU158" i="27"/>
  <c r="EX163" i="32" s="1"/>
  <c r="FV158" i="27"/>
  <c r="EY163" i="32" s="1"/>
  <c r="FW158" i="27"/>
  <c r="EZ163" i="32" s="1"/>
  <c r="FX158" i="27"/>
  <c r="FA163" i="32" s="1"/>
  <c r="FY158" i="27"/>
  <c r="FB163" i="32" s="1"/>
  <c r="FZ158" i="27"/>
  <c r="FC163" i="32" s="1"/>
  <c r="GA158" i="27"/>
  <c r="FD163" i="32" s="1"/>
  <c r="GB158" i="27"/>
  <c r="FE163" i="32" s="1"/>
  <c r="GC158" i="27"/>
  <c r="FF163" i="32" s="1"/>
  <c r="GD158" i="27"/>
  <c r="FG163" i="32" s="1"/>
  <c r="GE158" i="27"/>
  <c r="FH163" i="32" s="1"/>
  <c r="GF158" i="27"/>
  <c r="FI163" i="32" s="1"/>
  <c r="GG158" i="27"/>
  <c r="FJ163" i="32" s="1"/>
  <c r="GH158" i="27"/>
  <c r="FK163" i="32" s="1"/>
  <c r="GI158" i="27"/>
  <c r="FL163" i="32" s="1"/>
  <c r="GJ158" i="27"/>
  <c r="FM163" i="32" s="1"/>
  <c r="GK158" i="27"/>
  <c r="FN163" i="32" s="1"/>
  <c r="GL158" i="27"/>
  <c r="FO163" i="32" s="1"/>
  <c r="GM158" i="27"/>
  <c r="FP163" i="32" s="1"/>
  <c r="GN158" i="27"/>
  <c r="FQ163" i="32" s="1"/>
  <c r="GO158" i="27"/>
  <c r="FR163" i="32" s="1"/>
  <c r="GP158" i="27"/>
  <c r="FS163" i="32" s="1"/>
  <c r="GQ158" i="27"/>
  <c r="FT163" i="32" s="1"/>
  <c r="GR158" i="27"/>
  <c r="FU163" i="32" s="1"/>
  <c r="GS158" i="27"/>
  <c r="FV163" i="32" s="1"/>
  <c r="GT158" i="27"/>
  <c r="FW163" i="32" s="1"/>
  <c r="GU158" i="27"/>
  <c r="FX163" i="32" s="1"/>
  <c r="GV158" i="27"/>
  <c r="FY163" i="32" s="1"/>
  <c r="EZ159" i="27"/>
  <c r="EC164" i="32" s="1"/>
  <c r="FA159" i="27"/>
  <c r="ED164" i="32" s="1"/>
  <c r="FB159" i="27"/>
  <c r="EE164" i="32" s="1"/>
  <c r="FC159" i="27"/>
  <c r="EF164" i="32" s="1"/>
  <c r="FD159" i="27"/>
  <c r="EG164" i="32" s="1"/>
  <c r="FE159" i="27"/>
  <c r="EH164" i="32" s="1"/>
  <c r="FF159" i="27"/>
  <c r="EI164" i="32" s="1"/>
  <c r="FG159" i="27"/>
  <c r="EJ164" i="32" s="1"/>
  <c r="FH159" i="27"/>
  <c r="EK164" i="32" s="1"/>
  <c r="FI159" i="27"/>
  <c r="EL164" i="32" s="1"/>
  <c r="FJ159" i="27"/>
  <c r="EM164" i="32" s="1"/>
  <c r="FK159" i="27"/>
  <c r="EN164" i="32" s="1"/>
  <c r="FL159" i="27"/>
  <c r="EO164" i="32" s="1"/>
  <c r="FM159" i="27"/>
  <c r="EP164" i="32" s="1"/>
  <c r="FN159" i="27"/>
  <c r="EQ164" i="32" s="1"/>
  <c r="FO159" i="27"/>
  <c r="ER164" i="32" s="1"/>
  <c r="FP159" i="27"/>
  <c r="ES164" i="32" s="1"/>
  <c r="FQ159" i="27"/>
  <c r="ET164" i="32" s="1"/>
  <c r="FR159" i="27"/>
  <c r="EU164" i="32" s="1"/>
  <c r="FS159" i="27"/>
  <c r="EV164" i="32" s="1"/>
  <c r="FT159" i="27"/>
  <c r="EW164" i="32" s="1"/>
  <c r="FU159" i="27"/>
  <c r="EX164" i="32" s="1"/>
  <c r="FV159" i="27"/>
  <c r="EY164" i="32" s="1"/>
  <c r="FW159" i="27"/>
  <c r="EZ164" i="32" s="1"/>
  <c r="FX159" i="27"/>
  <c r="FA164" i="32" s="1"/>
  <c r="FY159" i="27"/>
  <c r="FB164" i="32" s="1"/>
  <c r="FZ159" i="27"/>
  <c r="FC164" i="32" s="1"/>
  <c r="GA159" i="27"/>
  <c r="FD164" i="32" s="1"/>
  <c r="GB159" i="27"/>
  <c r="FE164" i="32" s="1"/>
  <c r="GC159" i="27"/>
  <c r="FF164" i="32" s="1"/>
  <c r="GD159" i="27"/>
  <c r="FG164" i="32" s="1"/>
  <c r="GE159" i="27"/>
  <c r="FH164" i="32" s="1"/>
  <c r="GF159" i="27"/>
  <c r="FI164" i="32" s="1"/>
  <c r="GG159" i="27"/>
  <c r="FJ164" i="32" s="1"/>
  <c r="GH159" i="27"/>
  <c r="FK164" i="32" s="1"/>
  <c r="GI159" i="27"/>
  <c r="FL164" i="32" s="1"/>
  <c r="GJ159" i="27"/>
  <c r="FM164" i="32" s="1"/>
  <c r="GK159" i="27"/>
  <c r="FN164" i="32" s="1"/>
  <c r="GL159" i="27"/>
  <c r="FO164" i="32" s="1"/>
  <c r="GM159" i="27"/>
  <c r="FP164" i="32" s="1"/>
  <c r="GN159" i="27"/>
  <c r="FQ164" i="32" s="1"/>
  <c r="GO159" i="27"/>
  <c r="FR164" i="32" s="1"/>
  <c r="GP159" i="27"/>
  <c r="FS164" i="32" s="1"/>
  <c r="GQ159" i="27"/>
  <c r="FT164" i="32" s="1"/>
  <c r="GR159" i="27"/>
  <c r="FU164" i="32" s="1"/>
  <c r="GS159" i="27"/>
  <c r="FV164" i="32" s="1"/>
  <c r="GT159" i="27"/>
  <c r="FW164" i="32" s="1"/>
  <c r="GU159" i="27"/>
  <c r="FX164" i="32" s="1"/>
  <c r="GV159" i="27"/>
  <c r="FY164" i="32" s="1"/>
  <c r="EZ160" i="27"/>
  <c r="EC165" i="32" s="1"/>
  <c r="FA160" i="27"/>
  <c r="ED165" i="32" s="1"/>
  <c r="FB160" i="27"/>
  <c r="EE165" i="32" s="1"/>
  <c r="FC160" i="27"/>
  <c r="EF165" i="32" s="1"/>
  <c r="FD160" i="27"/>
  <c r="EG165" i="32" s="1"/>
  <c r="FE160" i="27"/>
  <c r="EH165" i="32" s="1"/>
  <c r="FF160" i="27"/>
  <c r="EI165" i="32" s="1"/>
  <c r="FG160" i="27"/>
  <c r="EJ165" i="32" s="1"/>
  <c r="FH160" i="27"/>
  <c r="EK165" i="32" s="1"/>
  <c r="FI160" i="27"/>
  <c r="EL165" i="32" s="1"/>
  <c r="FJ160" i="27"/>
  <c r="EM165" i="32" s="1"/>
  <c r="FK160" i="27"/>
  <c r="EN165" i="32" s="1"/>
  <c r="FL160" i="27"/>
  <c r="EO165" i="32" s="1"/>
  <c r="FM160" i="27"/>
  <c r="EP165" i="32" s="1"/>
  <c r="FN160" i="27"/>
  <c r="EQ165" i="32" s="1"/>
  <c r="FO160" i="27"/>
  <c r="ER165" i="32" s="1"/>
  <c r="FP160" i="27"/>
  <c r="ES165" i="32" s="1"/>
  <c r="FQ160" i="27"/>
  <c r="ET165" i="32" s="1"/>
  <c r="FR160" i="27"/>
  <c r="EU165" i="32" s="1"/>
  <c r="FS160" i="27"/>
  <c r="EV165" i="32" s="1"/>
  <c r="FT160" i="27"/>
  <c r="EW165" i="32" s="1"/>
  <c r="FU160" i="27"/>
  <c r="EX165" i="32" s="1"/>
  <c r="FV160" i="27"/>
  <c r="EY165" i="32" s="1"/>
  <c r="FW160" i="27"/>
  <c r="EZ165" i="32" s="1"/>
  <c r="FX160" i="27"/>
  <c r="FA165" i="32" s="1"/>
  <c r="FY160" i="27"/>
  <c r="FB165" i="32" s="1"/>
  <c r="FZ160" i="27"/>
  <c r="FC165" i="32" s="1"/>
  <c r="GA160" i="27"/>
  <c r="FD165" i="32" s="1"/>
  <c r="GB160" i="27"/>
  <c r="FE165" i="32" s="1"/>
  <c r="GC160" i="27"/>
  <c r="FF165" i="32" s="1"/>
  <c r="GD160" i="27"/>
  <c r="FG165" i="32" s="1"/>
  <c r="GE160" i="27"/>
  <c r="FH165" i="32" s="1"/>
  <c r="GF160" i="27"/>
  <c r="FI165" i="32" s="1"/>
  <c r="GG160" i="27"/>
  <c r="FJ165" i="32" s="1"/>
  <c r="GH160" i="27"/>
  <c r="FK165" i="32" s="1"/>
  <c r="GI160" i="27"/>
  <c r="FL165" i="32" s="1"/>
  <c r="GJ160" i="27"/>
  <c r="FM165" i="32" s="1"/>
  <c r="GK160" i="27"/>
  <c r="FN165" i="32" s="1"/>
  <c r="GL160" i="27"/>
  <c r="FO165" i="32" s="1"/>
  <c r="GM160" i="27"/>
  <c r="FP165" i="32" s="1"/>
  <c r="GN160" i="27"/>
  <c r="FQ165" i="32" s="1"/>
  <c r="GO160" i="27"/>
  <c r="FR165" i="32" s="1"/>
  <c r="GP160" i="27"/>
  <c r="FS165" i="32" s="1"/>
  <c r="GQ160" i="27"/>
  <c r="FT165" i="32" s="1"/>
  <c r="GR160" i="27"/>
  <c r="FU165" i="32" s="1"/>
  <c r="GS160" i="27"/>
  <c r="FV165" i="32" s="1"/>
  <c r="GT160" i="27"/>
  <c r="FW165" i="32" s="1"/>
  <c r="GU160" i="27"/>
  <c r="FX165" i="32" s="1"/>
  <c r="GV160" i="27"/>
  <c r="FY165" i="32" s="1"/>
  <c r="EZ161" i="27"/>
  <c r="EC166" i="32" s="1"/>
  <c r="FA161" i="27"/>
  <c r="ED166" i="32" s="1"/>
  <c r="FB161" i="27"/>
  <c r="EE166" i="32" s="1"/>
  <c r="FC161" i="27"/>
  <c r="EF166" i="32" s="1"/>
  <c r="FD161" i="27"/>
  <c r="EG166" i="32" s="1"/>
  <c r="FE161" i="27"/>
  <c r="EH166" i="32" s="1"/>
  <c r="FF161" i="27"/>
  <c r="EI166" i="32" s="1"/>
  <c r="FG161" i="27"/>
  <c r="EJ166" i="32" s="1"/>
  <c r="FH161" i="27"/>
  <c r="EK166" i="32" s="1"/>
  <c r="FI161" i="27"/>
  <c r="EL166" i="32" s="1"/>
  <c r="FJ161" i="27"/>
  <c r="EM166" i="32" s="1"/>
  <c r="FK161" i="27"/>
  <c r="EN166" i="32" s="1"/>
  <c r="FL161" i="27"/>
  <c r="EO166" i="32" s="1"/>
  <c r="FM161" i="27"/>
  <c r="EP166" i="32" s="1"/>
  <c r="FN161" i="27"/>
  <c r="EQ166" i="32" s="1"/>
  <c r="FO161" i="27"/>
  <c r="ER166" i="32" s="1"/>
  <c r="FP161" i="27"/>
  <c r="ES166" i="32" s="1"/>
  <c r="FQ161" i="27"/>
  <c r="ET166" i="32" s="1"/>
  <c r="FR161" i="27"/>
  <c r="EU166" i="32" s="1"/>
  <c r="FS161" i="27"/>
  <c r="EV166" i="32" s="1"/>
  <c r="FT161" i="27"/>
  <c r="EW166" i="32" s="1"/>
  <c r="FU161" i="27"/>
  <c r="EX166" i="32" s="1"/>
  <c r="FV161" i="27"/>
  <c r="EY166" i="32" s="1"/>
  <c r="FW161" i="27"/>
  <c r="EZ166" i="32" s="1"/>
  <c r="FX161" i="27"/>
  <c r="FA166" i="32" s="1"/>
  <c r="FY161" i="27"/>
  <c r="FB166" i="32" s="1"/>
  <c r="FZ161" i="27"/>
  <c r="FC166" i="32" s="1"/>
  <c r="GA161" i="27"/>
  <c r="FD166" i="32" s="1"/>
  <c r="GB161" i="27"/>
  <c r="FE166" i="32" s="1"/>
  <c r="GC161" i="27"/>
  <c r="FF166" i="32" s="1"/>
  <c r="GD161" i="27"/>
  <c r="FG166" i="32" s="1"/>
  <c r="GE161" i="27"/>
  <c r="FH166" i="32" s="1"/>
  <c r="GF161" i="27"/>
  <c r="FI166" i="32" s="1"/>
  <c r="GG161" i="27"/>
  <c r="FJ166" i="32" s="1"/>
  <c r="GH161" i="27"/>
  <c r="FK166" i="32" s="1"/>
  <c r="GI161" i="27"/>
  <c r="FL166" i="32" s="1"/>
  <c r="GJ161" i="27"/>
  <c r="FM166" i="32" s="1"/>
  <c r="GK161" i="27"/>
  <c r="FN166" i="32" s="1"/>
  <c r="GL161" i="27"/>
  <c r="FO166" i="32" s="1"/>
  <c r="GM161" i="27"/>
  <c r="FP166" i="32" s="1"/>
  <c r="GN161" i="27"/>
  <c r="FQ166" i="32" s="1"/>
  <c r="GO161" i="27"/>
  <c r="FR166" i="32" s="1"/>
  <c r="GP161" i="27"/>
  <c r="FS166" i="32" s="1"/>
  <c r="GQ161" i="27"/>
  <c r="FT166" i="32" s="1"/>
  <c r="GR161" i="27"/>
  <c r="FU166" i="32" s="1"/>
  <c r="GS161" i="27"/>
  <c r="FV166" i="32" s="1"/>
  <c r="GT161" i="27"/>
  <c r="FW166" i="32" s="1"/>
  <c r="GU161" i="27"/>
  <c r="FX166" i="32" s="1"/>
  <c r="GV161" i="27"/>
  <c r="FY166" i="32" s="1"/>
  <c r="EZ162" i="27"/>
  <c r="EC167" i="32" s="1"/>
  <c r="FA162" i="27"/>
  <c r="ED167" i="32" s="1"/>
  <c r="FB162" i="27"/>
  <c r="EE167" i="32" s="1"/>
  <c r="FC162" i="27"/>
  <c r="EF167" i="32" s="1"/>
  <c r="FD162" i="27"/>
  <c r="EG167" i="32" s="1"/>
  <c r="FE162" i="27"/>
  <c r="EH167" i="32" s="1"/>
  <c r="FF162" i="27"/>
  <c r="EI167" i="32" s="1"/>
  <c r="FG162" i="27"/>
  <c r="EJ167" i="32" s="1"/>
  <c r="FH162" i="27"/>
  <c r="EK167" i="32" s="1"/>
  <c r="FI162" i="27"/>
  <c r="EL167" i="32" s="1"/>
  <c r="FJ162" i="27"/>
  <c r="EM167" i="32" s="1"/>
  <c r="FK162" i="27"/>
  <c r="EN167" i="32" s="1"/>
  <c r="FL162" i="27"/>
  <c r="EO167" i="32" s="1"/>
  <c r="FM162" i="27"/>
  <c r="EP167" i="32" s="1"/>
  <c r="FN162" i="27"/>
  <c r="EQ167" i="32" s="1"/>
  <c r="FO162" i="27"/>
  <c r="ER167" i="32" s="1"/>
  <c r="FP162" i="27"/>
  <c r="ES167" i="32" s="1"/>
  <c r="FQ162" i="27"/>
  <c r="ET167" i="32" s="1"/>
  <c r="FR162" i="27"/>
  <c r="EU167" i="32" s="1"/>
  <c r="FS162" i="27"/>
  <c r="EV167" i="32" s="1"/>
  <c r="FT162" i="27"/>
  <c r="EW167" i="32" s="1"/>
  <c r="FU162" i="27"/>
  <c r="EX167" i="32" s="1"/>
  <c r="FV162" i="27"/>
  <c r="EY167" i="32" s="1"/>
  <c r="FW162" i="27"/>
  <c r="EZ167" i="32" s="1"/>
  <c r="FX162" i="27"/>
  <c r="FA167" i="32" s="1"/>
  <c r="FY162" i="27"/>
  <c r="FB167" i="32" s="1"/>
  <c r="FZ162" i="27"/>
  <c r="FC167" i="32" s="1"/>
  <c r="GA162" i="27"/>
  <c r="FD167" i="32" s="1"/>
  <c r="GB162" i="27"/>
  <c r="FE167" i="32" s="1"/>
  <c r="GC162" i="27"/>
  <c r="FF167" i="32" s="1"/>
  <c r="GD162" i="27"/>
  <c r="FG167" i="32" s="1"/>
  <c r="GE162" i="27"/>
  <c r="FH167" i="32" s="1"/>
  <c r="GF162" i="27"/>
  <c r="FI167" i="32" s="1"/>
  <c r="GG162" i="27"/>
  <c r="FJ167" i="32" s="1"/>
  <c r="GH162" i="27"/>
  <c r="FK167" i="32" s="1"/>
  <c r="GI162" i="27"/>
  <c r="FL167" i="32" s="1"/>
  <c r="GJ162" i="27"/>
  <c r="FM167" i="32" s="1"/>
  <c r="GK162" i="27"/>
  <c r="FN167" i="32" s="1"/>
  <c r="GL162" i="27"/>
  <c r="FO167" i="32" s="1"/>
  <c r="GM162" i="27"/>
  <c r="FP167" i="32" s="1"/>
  <c r="GN162" i="27"/>
  <c r="FQ167" i="32" s="1"/>
  <c r="GO162" i="27"/>
  <c r="FR167" i="32" s="1"/>
  <c r="GP162" i="27"/>
  <c r="FS167" i="32" s="1"/>
  <c r="GQ162" i="27"/>
  <c r="FT167" i="32" s="1"/>
  <c r="GR162" i="27"/>
  <c r="FU167" i="32" s="1"/>
  <c r="GS162" i="27"/>
  <c r="FV167" i="32" s="1"/>
  <c r="GT162" i="27"/>
  <c r="FW167" i="32" s="1"/>
  <c r="GU162" i="27"/>
  <c r="FX167" i="32" s="1"/>
  <c r="GV162" i="27"/>
  <c r="FY167" i="32" s="1"/>
  <c r="EZ163" i="27"/>
  <c r="EC168" i="32" s="1"/>
  <c r="FA163" i="27"/>
  <c r="ED168" i="32" s="1"/>
  <c r="FB163" i="27"/>
  <c r="EE168" i="32" s="1"/>
  <c r="FC163" i="27"/>
  <c r="EF168" i="32" s="1"/>
  <c r="FD163" i="27"/>
  <c r="EG168" i="32" s="1"/>
  <c r="FE163" i="27"/>
  <c r="EH168" i="32" s="1"/>
  <c r="FF163" i="27"/>
  <c r="EI168" i="32" s="1"/>
  <c r="FG163" i="27"/>
  <c r="EJ168" i="32" s="1"/>
  <c r="FH163" i="27"/>
  <c r="EK168" i="32" s="1"/>
  <c r="FI163" i="27"/>
  <c r="EL168" i="32" s="1"/>
  <c r="FJ163" i="27"/>
  <c r="EM168" i="32" s="1"/>
  <c r="FK163" i="27"/>
  <c r="EN168" i="32" s="1"/>
  <c r="FL163" i="27"/>
  <c r="EO168" i="32" s="1"/>
  <c r="FM163" i="27"/>
  <c r="EP168" i="32" s="1"/>
  <c r="FN163" i="27"/>
  <c r="EQ168" i="32" s="1"/>
  <c r="FO163" i="27"/>
  <c r="ER168" i="32" s="1"/>
  <c r="FP163" i="27"/>
  <c r="ES168" i="32" s="1"/>
  <c r="FQ163" i="27"/>
  <c r="ET168" i="32" s="1"/>
  <c r="FR163" i="27"/>
  <c r="EU168" i="32" s="1"/>
  <c r="FS163" i="27"/>
  <c r="EV168" i="32" s="1"/>
  <c r="FT163" i="27"/>
  <c r="EW168" i="32" s="1"/>
  <c r="FU163" i="27"/>
  <c r="EX168" i="32" s="1"/>
  <c r="FV163" i="27"/>
  <c r="EY168" i="32" s="1"/>
  <c r="FW163" i="27"/>
  <c r="EZ168" i="32" s="1"/>
  <c r="FX163" i="27"/>
  <c r="FA168" i="32" s="1"/>
  <c r="FY163" i="27"/>
  <c r="FB168" i="32" s="1"/>
  <c r="FZ163" i="27"/>
  <c r="FC168" i="32" s="1"/>
  <c r="GA163" i="27"/>
  <c r="FD168" i="32" s="1"/>
  <c r="GB163" i="27"/>
  <c r="FE168" i="32" s="1"/>
  <c r="GC163" i="27"/>
  <c r="FF168" i="32" s="1"/>
  <c r="GD163" i="27"/>
  <c r="FG168" i="32" s="1"/>
  <c r="GE163" i="27"/>
  <c r="FH168" i="32" s="1"/>
  <c r="GF163" i="27"/>
  <c r="FI168" i="32" s="1"/>
  <c r="GG163" i="27"/>
  <c r="FJ168" i="32" s="1"/>
  <c r="GH163" i="27"/>
  <c r="FK168" i="32" s="1"/>
  <c r="GI163" i="27"/>
  <c r="FL168" i="32" s="1"/>
  <c r="GJ163" i="27"/>
  <c r="FM168" i="32" s="1"/>
  <c r="GK163" i="27"/>
  <c r="FN168" i="32" s="1"/>
  <c r="GL163" i="27"/>
  <c r="FO168" i="32" s="1"/>
  <c r="GM163" i="27"/>
  <c r="FP168" i="32" s="1"/>
  <c r="GN163" i="27"/>
  <c r="FQ168" i="32" s="1"/>
  <c r="GO163" i="27"/>
  <c r="FR168" i="32" s="1"/>
  <c r="GP163" i="27"/>
  <c r="FS168" i="32" s="1"/>
  <c r="GQ163" i="27"/>
  <c r="FT168" i="32" s="1"/>
  <c r="GR163" i="27"/>
  <c r="FU168" i="32" s="1"/>
  <c r="GS163" i="27"/>
  <c r="FV168" i="32" s="1"/>
  <c r="GT163" i="27"/>
  <c r="FW168" i="32" s="1"/>
  <c r="GU163" i="27"/>
  <c r="FX168" i="32" s="1"/>
  <c r="GV163" i="27"/>
  <c r="FY168" i="32" s="1"/>
  <c r="EZ164" i="27"/>
  <c r="EC169" i="32" s="1"/>
  <c r="FA164" i="27"/>
  <c r="ED169" i="32" s="1"/>
  <c r="FB164" i="27"/>
  <c r="EE169" i="32" s="1"/>
  <c r="FC164" i="27"/>
  <c r="EF169" i="32" s="1"/>
  <c r="FD164" i="27"/>
  <c r="EG169" i="32" s="1"/>
  <c r="FE164" i="27"/>
  <c r="EH169" i="32" s="1"/>
  <c r="FF164" i="27"/>
  <c r="EI169" i="32" s="1"/>
  <c r="FG164" i="27"/>
  <c r="EJ169" i="32" s="1"/>
  <c r="FH164" i="27"/>
  <c r="EK169" i="32" s="1"/>
  <c r="FI164" i="27"/>
  <c r="EL169" i="32" s="1"/>
  <c r="FJ164" i="27"/>
  <c r="EM169" i="32" s="1"/>
  <c r="FK164" i="27"/>
  <c r="EN169" i="32" s="1"/>
  <c r="FL164" i="27"/>
  <c r="EO169" i="32" s="1"/>
  <c r="FM164" i="27"/>
  <c r="EP169" i="32" s="1"/>
  <c r="FN164" i="27"/>
  <c r="EQ169" i="32" s="1"/>
  <c r="FO164" i="27"/>
  <c r="ER169" i="32" s="1"/>
  <c r="FP164" i="27"/>
  <c r="ES169" i="32" s="1"/>
  <c r="FQ164" i="27"/>
  <c r="ET169" i="32" s="1"/>
  <c r="FR164" i="27"/>
  <c r="EU169" i="32" s="1"/>
  <c r="FS164" i="27"/>
  <c r="EV169" i="32" s="1"/>
  <c r="FT164" i="27"/>
  <c r="EW169" i="32" s="1"/>
  <c r="FU164" i="27"/>
  <c r="EX169" i="32" s="1"/>
  <c r="FV164" i="27"/>
  <c r="EY169" i="32" s="1"/>
  <c r="FW164" i="27"/>
  <c r="EZ169" i="32" s="1"/>
  <c r="FX164" i="27"/>
  <c r="FA169" i="32" s="1"/>
  <c r="FY164" i="27"/>
  <c r="FB169" i="32" s="1"/>
  <c r="FZ164" i="27"/>
  <c r="FC169" i="32" s="1"/>
  <c r="GA164" i="27"/>
  <c r="FD169" i="32" s="1"/>
  <c r="GB164" i="27"/>
  <c r="FE169" i="32" s="1"/>
  <c r="GC164" i="27"/>
  <c r="FF169" i="32" s="1"/>
  <c r="GD164" i="27"/>
  <c r="FG169" i="32" s="1"/>
  <c r="GE164" i="27"/>
  <c r="FH169" i="32" s="1"/>
  <c r="GF164" i="27"/>
  <c r="FI169" i="32" s="1"/>
  <c r="GG164" i="27"/>
  <c r="FJ169" i="32" s="1"/>
  <c r="GH164" i="27"/>
  <c r="FK169" i="32" s="1"/>
  <c r="GI164" i="27"/>
  <c r="FL169" i="32" s="1"/>
  <c r="GJ164" i="27"/>
  <c r="FM169" i="32" s="1"/>
  <c r="GK164" i="27"/>
  <c r="FN169" i="32" s="1"/>
  <c r="GL164" i="27"/>
  <c r="FO169" i="32" s="1"/>
  <c r="GM164" i="27"/>
  <c r="FP169" i="32" s="1"/>
  <c r="GN164" i="27"/>
  <c r="FQ169" i="32" s="1"/>
  <c r="GO164" i="27"/>
  <c r="FR169" i="32" s="1"/>
  <c r="GP164" i="27"/>
  <c r="FS169" i="32" s="1"/>
  <c r="GQ164" i="27"/>
  <c r="FT169" i="32" s="1"/>
  <c r="GR164" i="27"/>
  <c r="FU169" i="32" s="1"/>
  <c r="GS164" i="27"/>
  <c r="FV169" i="32" s="1"/>
  <c r="GT164" i="27"/>
  <c r="FW169" i="32" s="1"/>
  <c r="GU164" i="27"/>
  <c r="FX169" i="32" s="1"/>
  <c r="GV164" i="27"/>
  <c r="FY169" i="32" s="1"/>
  <c r="EZ165" i="27"/>
  <c r="EC170" i="32" s="1"/>
  <c r="FA165" i="27"/>
  <c r="ED170" i="32" s="1"/>
  <c r="FB165" i="27"/>
  <c r="EE170" i="32" s="1"/>
  <c r="FC165" i="27"/>
  <c r="EF170" i="32" s="1"/>
  <c r="FD165" i="27"/>
  <c r="EG170" i="32" s="1"/>
  <c r="FE165" i="27"/>
  <c r="EH170" i="32" s="1"/>
  <c r="FF165" i="27"/>
  <c r="EI170" i="32" s="1"/>
  <c r="FG165" i="27"/>
  <c r="EJ170" i="32" s="1"/>
  <c r="FH165" i="27"/>
  <c r="EK170" i="32" s="1"/>
  <c r="FI165" i="27"/>
  <c r="EL170" i="32" s="1"/>
  <c r="FJ165" i="27"/>
  <c r="EM170" i="32" s="1"/>
  <c r="FK165" i="27"/>
  <c r="EN170" i="32" s="1"/>
  <c r="FL165" i="27"/>
  <c r="EO170" i="32" s="1"/>
  <c r="FM165" i="27"/>
  <c r="EP170" i="32" s="1"/>
  <c r="FN165" i="27"/>
  <c r="EQ170" i="32" s="1"/>
  <c r="FO165" i="27"/>
  <c r="ER170" i="32" s="1"/>
  <c r="FP165" i="27"/>
  <c r="ES170" i="32" s="1"/>
  <c r="FQ165" i="27"/>
  <c r="ET170" i="32" s="1"/>
  <c r="FR165" i="27"/>
  <c r="EU170" i="32" s="1"/>
  <c r="FS165" i="27"/>
  <c r="EV170" i="32" s="1"/>
  <c r="FT165" i="27"/>
  <c r="EW170" i="32" s="1"/>
  <c r="FU165" i="27"/>
  <c r="EX170" i="32" s="1"/>
  <c r="FV165" i="27"/>
  <c r="EY170" i="32" s="1"/>
  <c r="FW165" i="27"/>
  <c r="EZ170" i="32" s="1"/>
  <c r="FX165" i="27"/>
  <c r="FA170" i="32" s="1"/>
  <c r="FY165" i="27"/>
  <c r="FB170" i="32" s="1"/>
  <c r="FZ165" i="27"/>
  <c r="FC170" i="32" s="1"/>
  <c r="GA165" i="27"/>
  <c r="FD170" i="32" s="1"/>
  <c r="GB165" i="27"/>
  <c r="FE170" i="32" s="1"/>
  <c r="GC165" i="27"/>
  <c r="FF170" i="32" s="1"/>
  <c r="GD165" i="27"/>
  <c r="FG170" i="32" s="1"/>
  <c r="GE165" i="27"/>
  <c r="FH170" i="32" s="1"/>
  <c r="GF165" i="27"/>
  <c r="FI170" i="32" s="1"/>
  <c r="GG165" i="27"/>
  <c r="FJ170" i="32" s="1"/>
  <c r="GH165" i="27"/>
  <c r="FK170" i="32" s="1"/>
  <c r="GI165" i="27"/>
  <c r="FL170" i="32" s="1"/>
  <c r="GJ165" i="27"/>
  <c r="FM170" i="32" s="1"/>
  <c r="GK165" i="27"/>
  <c r="FN170" i="32" s="1"/>
  <c r="GL165" i="27"/>
  <c r="FO170" i="32" s="1"/>
  <c r="GM165" i="27"/>
  <c r="FP170" i="32" s="1"/>
  <c r="GN165" i="27"/>
  <c r="FQ170" i="32" s="1"/>
  <c r="GO165" i="27"/>
  <c r="FR170" i="32" s="1"/>
  <c r="GP165" i="27"/>
  <c r="FS170" i="32" s="1"/>
  <c r="GQ165" i="27"/>
  <c r="FT170" i="32" s="1"/>
  <c r="GR165" i="27"/>
  <c r="FU170" i="32" s="1"/>
  <c r="GS165" i="27"/>
  <c r="FV170" i="32" s="1"/>
  <c r="GT165" i="27"/>
  <c r="FW170" i="32" s="1"/>
  <c r="GU165" i="27"/>
  <c r="FX170" i="32" s="1"/>
  <c r="GV165" i="27"/>
  <c r="FY170" i="32" s="1"/>
  <c r="EZ166" i="27"/>
  <c r="EC171" i="32" s="1"/>
  <c r="FA166" i="27"/>
  <c r="ED171" i="32" s="1"/>
  <c r="FB166" i="27"/>
  <c r="EE171" i="32" s="1"/>
  <c r="FC166" i="27"/>
  <c r="EF171" i="32" s="1"/>
  <c r="FD166" i="27"/>
  <c r="EG171" i="32" s="1"/>
  <c r="FE166" i="27"/>
  <c r="EH171" i="32" s="1"/>
  <c r="FF166" i="27"/>
  <c r="EI171" i="32" s="1"/>
  <c r="FG166" i="27"/>
  <c r="EJ171" i="32" s="1"/>
  <c r="FH166" i="27"/>
  <c r="EK171" i="32" s="1"/>
  <c r="FI166" i="27"/>
  <c r="EL171" i="32" s="1"/>
  <c r="FJ166" i="27"/>
  <c r="EM171" i="32" s="1"/>
  <c r="FK166" i="27"/>
  <c r="EN171" i="32" s="1"/>
  <c r="FL166" i="27"/>
  <c r="EO171" i="32" s="1"/>
  <c r="FM166" i="27"/>
  <c r="EP171" i="32" s="1"/>
  <c r="FN166" i="27"/>
  <c r="EQ171" i="32" s="1"/>
  <c r="FO166" i="27"/>
  <c r="ER171" i="32" s="1"/>
  <c r="FP166" i="27"/>
  <c r="ES171" i="32" s="1"/>
  <c r="FQ166" i="27"/>
  <c r="ET171" i="32" s="1"/>
  <c r="FR166" i="27"/>
  <c r="EU171" i="32" s="1"/>
  <c r="FS166" i="27"/>
  <c r="EV171" i="32" s="1"/>
  <c r="FT166" i="27"/>
  <c r="EW171" i="32" s="1"/>
  <c r="FU166" i="27"/>
  <c r="EX171" i="32" s="1"/>
  <c r="FV166" i="27"/>
  <c r="EY171" i="32" s="1"/>
  <c r="FW166" i="27"/>
  <c r="EZ171" i="32" s="1"/>
  <c r="FX166" i="27"/>
  <c r="FA171" i="32" s="1"/>
  <c r="FY166" i="27"/>
  <c r="FB171" i="32" s="1"/>
  <c r="FZ166" i="27"/>
  <c r="FC171" i="32" s="1"/>
  <c r="GA166" i="27"/>
  <c r="FD171" i="32" s="1"/>
  <c r="GB166" i="27"/>
  <c r="FE171" i="32" s="1"/>
  <c r="GC166" i="27"/>
  <c r="FF171" i="32" s="1"/>
  <c r="GD166" i="27"/>
  <c r="FG171" i="32" s="1"/>
  <c r="GE166" i="27"/>
  <c r="FH171" i="32" s="1"/>
  <c r="GF166" i="27"/>
  <c r="FI171" i="32" s="1"/>
  <c r="GG166" i="27"/>
  <c r="FJ171" i="32" s="1"/>
  <c r="GH166" i="27"/>
  <c r="FK171" i="32" s="1"/>
  <c r="GI166" i="27"/>
  <c r="FL171" i="32" s="1"/>
  <c r="GJ166" i="27"/>
  <c r="FM171" i="32" s="1"/>
  <c r="GK166" i="27"/>
  <c r="FN171" i="32" s="1"/>
  <c r="GL166" i="27"/>
  <c r="FO171" i="32" s="1"/>
  <c r="GM166" i="27"/>
  <c r="FP171" i="32" s="1"/>
  <c r="GN166" i="27"/>
  <c r="FQ171" i="32" s="1"/>
  <c r="GO166" i="27"/>
  <c r="FR171" i="32" s="1"/>
  <c r="GP166" i="27"/>
  <c r="FS171" i="32" s="1"/>
  <c r="GQ166" i="27"/>
  <c r="FT171" i="32" s="1"/>
  <c r="GR166" i="27"/>
  <c r="FU171" i="32" s="1"/>
  <c r="GS166" i="27"/>
  <c r="FV171" i="32" s="1"/>
  <c r="GT166" i="27"/>
  <c r="FW171" i="32" s="1"/>
  <c r="GU166" i="27"/>
  <c r="FX171" i="32" s="1"/>
  <c r="GV166" i="27"/>
  <c r="FY171" i="32" s="1"/>
  <c r="EZ167" i="27"/>
  <c r="EC172" i="32" s="1"/>
  <c r="FA167" i="27"/>
  <c r="ED172" i="32" s="1"/>
  <c r="FB167" i="27"/>
  <c r="EE172" i="32" s="1"/>
  <c r="FC167" i="27"/>
  <c r="EF172" i="32" s="1"/>
  <c r="FD167" i="27"/>
  <c r="EG172" i="32" s="1"/>
  <c r="FE167" i="27"/>
  <c r="EH172" i="32" s="1"/>
  <c r="FF167" i="27"/>
  <c r="EI172" i="32" s="1"/>
  <c r="FG167" i="27"/>
  <c r="EJ172" i="32" s="1"/>
  <c r="FH167" i="27"/>
  <c r="EK172" i="32" s="1"/>
  <c r="FI167" i="27"/>
  <c r="EL172" i="32" s="1"/>
  <c r="FJ167" i="27"/>
  <c r="EM172" i="32" s="1"/>
  <c r="FK167" i="27"/>
  <c r="EN172" i="32" s="1"/>
  <c r="FL167" i="27"/>
  <c r="EO172" i="32" s="1"/>
  <c r="FM167" i="27"/>
  <c r="EP172" i="32" s="1"/>
  <c r="FN167" i="27"/>
  <c r="EQ172" i="32" s="1"/>
  <c r="FO167" i="27"/>
  <c r="ER172" i="32" s="1"/>
  <c r="FP167" i="27"/>
  <c r="ES172" i="32" s="1"/>
  <c r="FQ167" i="27"/>
  <c r="ET172" i="32" s="1"/>
  <c r="FR167" i="27"/>
  <c r="EU172" i="32" s="1"/>
  <c r="FS167" i="27"/>
  <c r="EV172" i="32" s="1"/>
  <c r="FT167" i="27"/>
  <c r="EW172" i="32" s="1"/>
  <c r="FU167" i="27"/>
  <c r="EX172" i="32" s="1"/>
  <c r="FV167" i="27"/>
  <c r="EY172" i="32" s="1"/>
  <c r="FW167" i="27"/>
  <c r="EZ172" i="32" s="1"/>
  <c r="FX167" i="27"/>
  <c r="FA172" i="32" s="1"/>
  <c r="FY167" i="27"/>
  <c r="FB172" i="32" s="1"/>
  <c r="FZ167" i="27"/>
  <c r="FC172" i="32" s="1"/>
  <c r="GA167" i="27"/>
  <c r="FD172" i="32" s="1"/>
  <c r="GB167" i="27"/>
  <c r="FE172" i="32" s="1"/>
  <c r="GC167" i="27"/>
  <c r="FF172" i="32" s="1"/>
  <c r="GD167" i="27"/>
  <c r="FG172" i="32" s="1"/>
  <c r="GE167" i="27"/>
  <c r="FH172" i="32" s="1"/>
  <c r="GF167" i="27"/>
  <c r="FI172" i="32" s="1"/>
  <c r="GG167" i="27"/>
  <c r="FJ172" i="32" s="1"/>
  <c r="GH167" i="27"/>
  <c r="FK172" i="32" s="1"/>
  <c r="GI167" i="27"/>
  <c r="FL172" i="32" s="1"/>
  <c r="GJ167" i="27"/>
  <c r="FM172" i="32" s="1"/>
  <c r="GK167" i="27"/>
  <c r="FN172" i="32" s="1"/>
  <c r="GL167" i="27"/>
  <c r="FO172" i="32" s="1"/>
  <c r="GM167" i="27"/>
  <c r="FP172" i="32" s="1"/>
  <c r="GN167" i="27"/>
  <c r="FQ172" i="32" s="1"/>
  <c r="GO167" i="27"/>
  <c r="FR172" i="32" s="1"/>
  <c r="GP167" i="27"/>
  <c r="FS172" i="32" s="1"/>
  <c r="GQ167" i="27"/>
  <c r="FT172" i="32" s="1"/>
  <c r="GR167" i="27"/>
  <c r="FU172" i="32" s="1"/>
  <c r="GS167" i="27"/>
  <c r="FV172" i="32" s="1"/>
  <c r="GT167" i="27"/>
  <c r="FW172" i="32" s="1"/>
  <c r="GU167" i="27"/>
  <c r="FX172" i="32" s="1"/>
  <c r="GV167" i="27"/>
  <c r="FY172" i="32" s="1"/>
  <c r="EZ168" i="27"/>
  <c r="EC173" i="32" s="1"/>
  <c r="FA168" i="27"/>
  <c r="ED173" i="32" s="1"/>
  <c r="FB168" i="27"/>
  <c r="EE173" i="32" s="1"/>
  <c r="FC168" i="27"/>
  <c r="EF173" i="32" s="1"/>
  <c r="FD168" i="27"/>
  <c r="EG173" i="32" s="1"/>
  <c r="FE168" i="27"/>
  <c r="EH173" i="32" s="1"/>
  <c r="FF168" i="27"/>
  <c r="EI173" i="32" s="1"/>
  <c r="FG168" i="27"/>
  <c r="EJ173" i="32" s="1"/>
  <c r="FH168" i="27"/>
  <c r="EK173" i="32" s="1"/>
  <c r="FI168" i="27"/>
  <c r="EL173" i="32" s="1"/>
  <c r="FJ168" i="27"/>
  <c r="EM173" i="32" s="1"/>
  <c r="FK168" i="27"/>
  <c r="EN173" i="32" s="1"/>
  <c r="FL168" i="27"/>
  <c r="EO173" i="32" s="1"/>
  <c r="FM168" i="27"/>
  <c r="EP173" i="32" s="1"/>
  <c r="FN168" i="27"/>
  <c r="EQ173" i="32" s="1"/>
  <c r="FO168" i="27"/>
  <c r="ER173" i="32" s="1"/>
  <c r="FP168" i="27"/>
  <c r="ES173" i="32" s="1"/>
  <c r="FQ168" i="27"/>
  <c r="ET173" i="32" s="1"/>
  <c r="FR168" i="27"/>
  <c r="EU173" i="32" s="1"/>
  <c r="FS168" i="27"/>
  <c r="EV173" i="32" s="1"/>
  <c r="FT168" i="27"/>
  <c r="EW173" i="32" s="1"/>
  <c r="FU168" i="27"/>
  <c r="EX173" i="32" s="1"/>
  <c r="FV168" i="27"/>
  <c r="EY173" i="32" s="1"/>
  <c r="FW168" i="27"/>
  <c r="EZ173" i="32" s="1"/>
  <c r="FX168" i="27"/>
  <c r="FA173" i="32" s="1"/>
  <c r="FY168" i="27"/>
  <c r="FB173" i="32" s="1"/>
  <c r="FZ168" i="27"/>
  <c r="FC173" i="32" s="1"/>
  <c r="GA168" i="27"/>
  <c r="FD173" i="32" s="1"/>
  <c r="GB168" i="27"/>
  <c r="FE173" i="32" s="1"/>
  <c r="GC168" i="27"/>
  <c r="FF173" i="32" s="1"/>
  <c r="GD168" i="27"/>
  <c r="FG173" i="32" s="1"/>
  <c r="GE168" i="27"/>
  <c r="FH173" i="32" s="1"/>
  <c r="GF168" i="27"/>
  <c r="FI173" i="32" s="1"/>
  <c r="GG168" i="27"/>
  <c r="FJ173" i="32" s="1"/>
  <c r="GH168" i="27"/>
  <c r="FK173" i="32" s="1"/>
  <c r="GI168" i="27"/>
  <c r="FL173" i="32" s="1"/>
  <c r="GJ168" i="27"/>
  <c r="FM173" i="32" s="1"/>
  <c r="GK168" i="27"/>
  <c r="FN173" i="32" s="1"/>
  <c r="GL168" i="27"/>
  <c r="FO173" i="32" s="1"/>
  <c r="GM168" i="27"/>
  <c r="FP173" i="32" s="1"/>
  <c r="GN168" i="27"/>
  <c r="FQ173" i="32" s="1"/>
  <c r="GO168" i="27"/>
  <c r="FR173" i="32" s="1"/>
  <c r="GP168" i="27"/>
  <c r="FS173" i="32" s="1"/>
  <c r="GQ168" i="27"/>
  <c r="FT173" i="32" s="1"/>
  <c r="GR168" i="27"/>
  <c r="FU173" i="32" s="1"/>
  <c r="GS168" i="27"/>
  <c r="FV173" i="32" s="1"/>
  <c r="GT168" i="27"/>
  <c r="FW173" i="32" s="1"/>
  <c r="GU168" i="27"/>
  <c r="FX173" i="32" s="1"/>
  <c r="GV168" i="27"/>
  <c r="FY173" i="32" s="1"/>
  <c r="EZ169" i="27"/>
  <c r="EC174" i="32" s="1"/>
  <c r="FA169" i="27"/>
  <c r="ED174" i="32" s="1"/>
  <c r="FB169" i="27"/>
  <c r="EE174" i="32" s="1"/>
  <c r="FC169" i="27"/>
  <c r="EF174" i="32" s="1"/>
  <c r="FD169" i="27"/>
  <c r="EG174" i="32" s="1"/>
  <c r="FE169" i="27"/>
  <c r="EH174" i="32" s="1"/>
  <c r="FF169" i="27"/>
  <c r="EI174" i="32" s="1"/>
  <c r="FG169" i="27"/>
  <c r="EJ174" i="32" s="1"/>
  <c r="FH169" i="27"/>
  <c r="EK174" i="32" s="1"/>
  <c r="FI169" i="27"/>
  <c r="EL174" i="32" s="1"/>
  <c r="FJ169" i="27"/>
  <c r="EM174" i="32" s="1"/>
  <c r="FK169" i="27"/>
  <c r="EN174" i="32" s="1"/>
  <c r="FL169" i="27"/>
  <c r="EO174" i="32" s="1"/>
  <c r="FM169" i="27"/>
  <c r="EP174" i="32" s="1"/>
  <c r="FN169" i="27"/>
  <c r="EQ174" i="32" s="1"/>
  <c r="FO169" i="27"/>
  <c r="ER174" i="32" s="1"/>
  <c r="FP169" i="27"/>
  <c r="ES174" i="32" s="1"/>
  <c r="FQ169" i="27"/>
  <c r="ET174" i="32" s="1"/>
  <c r="FR169" i="27"/>
  <c r="EU174" i="32" s="1"/>
  <c r="FS169" i="27"/>
  <c r="EV174" i="32" s="1"/>
  <c r="FT169" i="27"/>
  <c r="EW174" i="32" s="1"/>
  <c r="FU169" i="27"/>
  <c r="EX174" i="32" s="1"/>
  <c r="FV169" i="27"/>
  <c r="EY174" i="32" s="1"/>
  <c r="FW169" i="27"/>
  <c r="EZ174" i="32" s="1"/>
  <c r="FX169" i="27"/>
  <c r="FA174" i="32" s="1"/>
  <c r="FY169" i="27"/>
  <c r="FB174" i="32" s="1"/>
  <c r="FZ169" i="27"/>
  <c r="FC174" i="32" s="1"/>
  <c r="GA169" i="27"/>
  <c r="FD174" i="32" s="1"/>
  <c r="GB169" i="27"/>
  <c r="FE174" i="32" s="1"/>
  <c r="GC169" i="27"/>
  <c r="FF174" i="32" s="1"/>
  <c r="GD169" i="27"/>
  <c r="FG174" i="32" s="1"/>
  <c r="GE169" i="27"/>
  <c r="FH174" i="32" s="1"/>
  <c r="GF169" i="27"/>
  <c r="FI174" i="32" s="1"/>
  <c r="GG169" i="27"/>
  <c r="FJ174" i="32" s="1"/>
  <c r="GH169" i="27"/>
  <c r="FK174" i="32" s="1"/>
  <c r="GI169" i="27"/>
  <c r="FL174" i="32" s="1"/>
  <c r="GJ169" i="27"/>
  <c r="FM174" i="32" s="1"/>
  <c r="GK169" i="27"/>
  <c r="FN174" i="32" s="1"/>
  <c r="GL169" i="27"/>
  <c r="FO174" i="32" s="1"/>
  <c r="GM169" i="27"/>
  <c r="FP174" i="32" s="1"/>
  <c r="GN169" i="27"/>
  <c r="FQ174" i="32" s="1"/>
  <c r="GO169" i="27"/>
  <c r="FR174" i="32" s="1"/>
  <c r="GP169" i="27"/>
  <c r="FS174" i="32" s="1"/>
  <c r="GQ169" i="27"/>
  <c r="FT174" i="32" s="1"/>
  <c r="GR169" i="27"/>
  <c r="FU174" i="32" s="1"/>
  <c r="GS169" i="27"/>
  <c r="FV174" i="32" s="1"/>
  <c r="GT169" i="27"/>
  <c r="FW174" i="32" s="1"/>
  <c r="GU169" i="27"/>
  <c r="FX174" i="32" s="1"/>
  <c r="GV169" i="27"/>
  <c r="FY174" i="32" s="1"/>
  <c r="EZ170" i="27"/>
  <c r="EC175" i="32" s="1"/>
  <c r="FA170" i="27"/>
  <c r="ED175" i="32" s="1"/>
  <c r="FB170" i="27"/>
  <c r="EE175" i="32" s="1"/>
  <c r="FC170" i="27"/>
  <c r="EF175" i="32" s="1"/>
  <c r="FD170" i="27"/>
  <c r="EG175" i="32" s="1"/>
  <c r="FE170" i="27"/>
  <c r="EH175" i="32" s="1"/>
  <c r="FF170" i="27"/>
  <c r="EI175" i="32" s="1"/>
  <c r="FG170" i="27"/>
  <c r="EJ175" i="32" s="1"/>
  <c r="FH170" i="27"/>
  <c r="EK175" i="32" s="1"/>
  <c r="FI170" i="27"/>
  <c r="EL175" i="32" s="1"/>
  <c r="FJ170" i="27"/>
  <c r="EM175" i="32" s="1"/>
  <c r="FK170" i="27"/>
  <c r="EN175" i="32" s="1"/>
  <c r="FL170" i="27"/>
  <c r="EO175" i="32" s="1"/>
  <c r="FM170" i="27"/>
  <c r="EP175" i="32" s="1"/>
  <c r="FN170" i="27"/>
  <c r="EQ175" i="32" s="1"/>
  <c r="FO170" i="27"/>
  <c r="ER175" i="32" s="1"/>
  <c r="FP170" i="27"/>
  <c r="ES175" i="32" s="1"/>
  <c r="FQ170" i="27"/>
  <c r="ET175" i="32" s="1"/>
  <c r="FR170" i="27"/>
  <c r="EU175" i="32" s="1"/>
  <c r="FS170" i="27"/>
  <c r="EV175" i="32" s="1"/>
  <c r="FT170" i="27"/>
  <c r="EW175" i="32" s="1"/>
  <c r="FU170" i="27"/>
  <c r="EX175" i="32" s="1"/>
  <c r="FV170" i="27"/>
  <c r="EY175" i="32" s="1"/>
  <c r="FW170" i="27"/>
  <c r="EZ175" i="32" s="1"/>
  <c r="FX170" i="27"/>
  <c r="FA175" i="32" s="1"/>
  <c r="FY170" i="27"/>
  <c r="FB175" i="32" s="1"/>
  <c r="FZ170" i="27"/>
  <c r="FC175" i="32" s="1"/>
  <c r="GA170" i="27"/>
  <c r="FD175" i="32" s="1"/>
  <c r="GB170" i="27"/>
  <c r="FE175" i="32" s="1"/>
  <c r="GC170" i="27"/>
  <c r="FF175" i="32" s="1"/>
  <c r="GD170" i="27"/>
  <c r="FG175" i="32" s="1"/>
  <c r="GE170" i="27"/>
  <c r="FH175" i="32" s="1"/>
  <c r="GF170" i="27"/>
  <c r="FI175" i="32" s="1"/>
  <c r="GG170" i="27"/>
  <c r="FJ175" i="32" s="1"/>
  <c r="GH170" i="27"/>
  <c r="FK175" i="32" s="1"/>
  <c r="GI170" i="27"/>
  <c r="FL175" i="32" s="1"/>
  <c r="GJ170" i="27"/>
  <c r="FM175" i="32" s="1"/>
  <c r="GK170" i="27"/>
  <c r="FN175" i="32" s="1"/>
  <c r="GL170" i="27"/>
  <c r="FO175" i="32" s="1"/>
  <c r="GM170" i="27"/>
  <c r="FP175" i="32" s="1"/>
  <c r="GN170" i="27"/>
  <c r="FQ175" i="32" s="1"/>
  <c r="GO170" i="27"/>
  <c r="FR175" i="32" s="1"/>
  <c r="GP170" i="27"/>
  <c r="FS175" i="32" s="1"/>
  <c r="GQ170" i="27"/>
  <c r="FT175" i="32" s="1"/>
  <c r="GR170" i="27"/>
  <c r="FU175" i="32" s="1"/>
  <c r="GS170" i="27"/>
  <c r="FV175" i="32" s="1"/>
  <c r="GT170" i="27"/>
  <c r="FW175" i="32" s="1"/>
  <c r="GU170" i="27"/>
  <c r="FX175" i="32" s="1"/>
  <c r="GV170" i="27"/>
  <c r="FY175" i="32" s="1"/>
  <c r="EZ171" i="27"/>
  <c r="EC176" i="32" s="1"/>
  <c r="FA171" i="27"/>
  <c r="ED176" i="32" s="1"/>
  <c r="FB171" i="27"/>
  <c r="EE176" i="32" s="1"/>
  <c r="FC171" i="27"/>
  <c r="EF176" i="32" s="1"/>
  <c r="FD171" i="27"/>
  <c r="EG176" i="32" s="1"/>
  <c r="FE171" i="27"/>
  <c r="EH176" i="32" s="1"/>
  <c r="FF171" i="27"/>
  <c r="EI176" i="32" s="1"/>
  <c r="FG171" i="27"/>
  <c r="EJ176" i="32" s="1"/>
  <c r="FH171" i="27"/>
  <c r="EK176" i="32" s="1"/>
  <c r="FI171" i="27"/>
  <c r="EL176" i="32" s="1"/>
  <c r="FJ171" i="27"/>
  <c r="EM176" i="32" s="1"/>
  <c r="FK171" i="27"/>
  <c r="EN176" i="32" s="1"/>
  <c r="FL171" i="27"/>
  <c r="EO176" i="32" s="1"/>
  <c r="FM171" i="27"/>
  <c r="EP176" i="32" s="1"/>
  <c r="FN171" i="27"/>
  <c r="EQ176" i="32" s="1"/>
  <c r="FO171" i="27"/>
  <c r="ER176" i="32" s="1"/>
  <c r="FP171" i="27"/>
  <c r="ES176" i="32" s="1"/>
  <c r="FQ171" i="27"/>
  <c r="ET176" i="32" s="1"/>
  <c r="FR171" i="27"/>
  <c r="EU176" i="32" s="1"/>
  <c r="FS171" i="27"/>
  <c r="EV176" i="32" s="1"/>
  <c r="FT171" i="27"/>
  <c r="EW176" i="32" s="1"/>
  <c r="FU171" i="27"/>
  <c r="EX176" i="32" s="1"/>
  <c r="FV171" i="27"/>
  <c r="EY176" i="32" s="1"/>
  <c r="FW171" i="27"/>
  <c r="EZ176" i="32" s="1"/>
  <c r="FX171" i="27"/>
  <c r="FA176" i="32" s="1"/>
  <c r="FY171" i="27"/>
  <c r="FB176" i="32" s="1"/>
  <c r="FZ171" i="27"/>
  <c r="FC176" i="32" s="1"/>
  <c r="GA171" i="27"/>
  <c r="FD176" i="32" s="1"/>
  <c r="GB171" i="27"/>
  <c r="FE176" i="32" s="1"/>
  <c r="GC171" i="27"/>
  <c r="FF176" i="32" s="1"/>
  <c r="GD171" i="27"/>
  <c r="FG176" i="32" s="1"/>
  <c r="GE171" i="27"/>
  <c r="FH176" i="32" s="1"/>
  <c r="GF171" i="27"/>
  <c r="FI176" i="32" s="1"/>
  <c r="GG171" i="27"/>
  <c r="FJ176" i="32" s="1"/>
  <c r="GH171" i="27"/>
  <c r="FK176" i="32" s="1"/>
  <c r="GI171" i="27"/>
  <c r="FL176" i="32" s="1"/>
  <c r="GJ171" i="27"/>
  <c r="FM176" i="32" s="1"/>
  <c r="GK171" i="27"/>
  <c r="FN176" i="32" s="1"/>
  <c r="GL171" i="27"/>
  <c r="FO176" i="32" s="1"/>
  <c r="GM171" i="27"/>
  <c r="FP176" i="32" s="1"/>
  <c r="GN171" i="27"/>
  <c r="FQ176" i="32" s="1"/>
  <c r="GO171" i="27"/>
  <c r="FR176" i="32" s="1"/>
  <c r="GP171" i="27"/>
  <c r="FS176" i="32" s="1"/>
  <c r="GQ171" i="27"/>
  <c r="FT176" i="32" s="1"/>
  <c r="GR171" i="27"/>
  <c r="FU176" i="32" s="1"/>
  <c r="GS171" i="27"/>
  <c r="FV176" i="32" s="1"/>
  <c r="GT171" i="27"/>
  <c r="FW176" i="32" s="1"/>
  <c r="GU171" i="27"/>
  <c r="FX176" i="32" s="1"/>
  <c r="GV171" i="27"/>
  <c r="FY176" i="32" s="1"/>
  <c r="EZ172" i="27"/>
  <c r="EC177" i="32" s="1"/>
  <c r="FA172" i="27"/>
  <c r="ED177" i="32" s="1"/>
  <c r="FB172" i="27"/>
  <c r="EE177" i="32" s="1"/>
  <c r="FC172" i="27"/>
  <c r="EF177" i="32" s="1"/>
  <c r="FD172" i="27"/>
  <c r="EG177" i="32" s="1"/>
  <c r="FE172" i="27"/>
  <c r="EH177" i="32" s="1"/>
  <c r="FF172" i="27"/>
  <c r="EI177" i="32" s="1"/>
  <c r="FG172" i="27"/>
  <c r="EJ177" i="32" s="1"/>
  <c r="FH172" i="27"/>
  <c r="EK177" i="32" s="1"/>
  <c r="FI172" i="27"/>
  <c r="EL177" i="32" s="1"/>
  <c r="FJ172" i="27"/>
  <c r="EM177" i="32" s="1"/>
  <c r="FK172" i="27"/>
  <c r="EN177" i="32" s="1"/>
  <c r="FL172" i="27"/>
  <c r="EO177" i="32" s="1"/>
  <c r="FM172" i="27"/>
  <c r="EP177" i="32" s="1"/>
  <c r="FN172" i="27"/>
  <c r="EQ177" i="32" s="1"/>
  <c r="FO172" i="27"/>
  <c r="ER177" i="32" s="1"/>
  <c r="FP172" i="27"/>
  <c r="ES177" i="32" s="1"/>
  <c r="FQ172" i="27"/>
  <c r="ET177" i="32" s="1"/>
  <c r="FR172" i="27"/>
  <c r="EU177" i="32" s="1"/>
  <c r="FS172" i="27"/>
  <c r="EV177" i="32" s="1"/>
  <c r="FT172" i="27"/>
  <c r="EW177" i="32" s="1"/>
  <c r="FU172" i="27"/>
  <c r="EX177" i="32" s="1"/>
  <c r="FV172" i="27"/>
  <c r="EY177" i="32" s="1"/>
  <c r="FW172" i="27"/>
  <c r="EZ177" i="32" s="1"/>
  <c r="FX172" i="27"/>
  <c r="FA177" i="32" s="1"/>
  <c r="FY172" i="27"/>
  <c r="FB177" i="32" s="1"/>
  <c r="FZ172" i="27"/>
  <c r="FC177" i="32" s="1"/>
  <c r="GA172" i="27"/>
  <c r="FD177" i="32" s="1"/>
  <c r="GB172" i="27"/>
  <c r="FE177" i="32" s="1"/>
  <c r="GC172" i="27"/>
  <c r="FF177" i="32" s="1"/>
  <c r="GD172" i="27"/>
  <c r="FG177" i="32" s="1"/>
  <c r="GE172" i="27"/>
  <c r="FH177" i="32" s="1"/>
  <c r="GF172" i="27"/>
  <c r="FI177" i="32" s="1"/>
  <c r="GG172" i="27"/>
  <c r="FJ177" i="32" s="1"/>
  <c r="GH172" i="27"/>
  <c r="FK177" i="32" s="1"/>
  <c r="GI172" i="27"/>
  <c r="FL177" i="32" s="1"/>
  <c r="GJ172" i="27"/>
  <c r="FM177" i="32" s="1"/>
  <c r="GK172" i="27"/>
  <c r="FN177" i="32" s="1"/>
  <c r="GL172" i="27"/>
  <c r="FO177" i="32" s="1"/>
  <c r="GM172" i="27"/>
  <c r="FP177" i="32" s="1"/>
  <c r="GN172" i="27"/>
  <c r="FQ177" i="32" s="1"/>
  <c r="GO172" i="27"/>
  <c r="FR177" i="32" s="1"/>
  <c r="GP172" i="27"/>
  <c r="FS177" i="32" s="1"/>
  <c r="GQ172" i="27"/>
  <c r="FT177" i="32" s="1"/>
  <c r="GR172" i="27"/>
  <c r="FU177" i="32" s="1"/>
  <c r="GS172" i="27"/>
  <c r="FV177" i="32" s="1"/>
  <c r="GT172" i="27"/>
  <c r="FW177" i="32" s="1"/>
  <c r="GU172" i="27"/>
  <c r="FX177" i="32" s="1"/>
  <c r="GV172" i="27"/>
  <c r="FY177" i="32" s="1"/>
  <c r="EZ173" i="27"/>
  <c r="EC178" i="32" s="1"/>
  <c r="FA173" i="27"/>
  <c r="ED178" i="32" s="1"/>
  <c r="FB173" i="27"/>
  <c r="EE178" i="32" s="1"/>
  <c r="FC173" i="27"/>
  <c r="EF178" i="32" s="1"/>
  <c r="FD173" i="27"/>
  <c r="EG178" i="32" s="1"/>
  <c r="FE173" i="27"/>
  <c r="EH178" i="32" s="1"/>
  <c r="FF173" i="27"/>
  <c r="EI178" i="32" s="1"/>
  <c r="FG173" i="27"/>
  <c r="EJ178" i="32" s="1"/>
  <c r="FH173" i="27"/>
  <c r="EK178" i="32" s="1"/>
  <c r="FI173" i="27"/>
  <c r="EL178" i="32" s="1"/>
  <c r="FJ173" i="27"/>
  <c r="EM178" i="32" s="1"/>
  <c r="FK173" i="27"/>
  <c r="EN178" i="32" s="1"/>
  <c r="FL173" i="27"/>
  <c r="EO178" i="32" s="1"/>
  <c r="FM173" i="27"/>
  <c r="EP178" i="32" s="1"/>
  <c r="FN173" i="27"/>
  <c r="EQ178" i="32" s="1"/>
  <c r="FO173" i="27"/>
  <c r="ER178" i="32" s="1"/>
  <c r="FP173" i="27"/>
  <c r="ES178" i="32" s="1"/>
  <c r="FQ173" i="27"/>
  <c r="ET178" i="32" s="1"/>
  <c r="FR173" i="27"/>
  <c r="EU178" i="32" s="1"/>
  <c r="FS173" i="27"/>
  <c r="EV178" i="32" s="1"/>
  <c r="FT173" i="27"/>
  <c r="EW178" i="32" s="1"/>
  <c r="FU173" i="27"/>
  <c r="EX178" i="32" s="1"/>
  <c r="FV173" i="27"/>
  <c r="EY178" i="32" s="1"/>
  <c r="FW173" i="27"/>
  <c r="EZ178" i="32" s="1"/>
  <c r="FX173" i="27"/>
  <c r="FA178" i="32" s="1"/>
  <c r="FY173" i="27"/>
  <c r="FB178" i="32" s="1"/>
  <c r="FZ173" i="27"/>
  <c r="FC178" i="32" s="1"/>
  <c r="GA173" i="27"/>
  <c r="FD178" i="32" s="1"/>
  <c r="GB173" i="27"/>
  <c r="FE178" i="32" s="1"/>
  <c r="GC173" i="27"/>
  <c r="FF178" i="32" s="1"/>
  <c r="GD173" i="27"/>
  <c r="FG178" i="32" s="1"/>
  <c r="GE173" i="27"/>
  <c r="FH178" i="32" s="1"/>
  <c r="GF173" i="27"/>
  <c r="FI178" i="32" s="1"/>
  <c r="GG173" i="27"/>
  <c r="FJ178" i="32" s="1"/>
  <c r="GH173" i="27"/>
  <c r="FK178" i="32" s="1"/>
  <c r="GI173" i="27"/>
  <c r="FL178" i="32" s="1"/>
  <c r="GJ173" i="27"/>
  <c r="FM178" i="32" s="1"/>
  <c r="GK173" i="27"/>
  <c r="FN178" i="32" s="1"/>
  <c r="GL173" i="27"/>
  <c r="FO178" i="32" s="1"/>
  <c r="GM173" i="27"/>
  <c r="FP178" i="32" s="1"/>
  <c r="GN173" i="27"/>
  <c r="FQ178" i="32" s="1"/>
  <c r="GO173" i="27"/>
  <c r="FR178" i="32" s="1"/>
  <c r="GP173" i="27"/>
  <c r="FS178" i="32" s="1"/>
  <c r="GQ173" i="27"/>
  <c r="FT178" i="32" s="1"/>
  <c r="GR173" i="27"/>
  <c r="FU178" i="32" s="1"/>
  <c r="GS173" i="27"/>
  <c r="FV178" i="32" s="1"/>
  <c r="GT173" i="27"/>
  <c r="FW178" i="32" s="1"/>
  <c r="GU173" i="27"/>
  <c r="FX178" i="32" s="1"/>
  <c r="GV173" i="27"/>
  <c r="FY178" i="32" s="1"/>
  <c r="EZ174" i="27"/>
  <c r="EC179" i="32" s="1"/>
  <c r="FA174" i="27"/>
  <c r="ED179" i="32" s="1"/>
  <c r="FB174" i="27"/>
  <c r="EE179" i="32" s="1"/>
  <c r="FC174" i="27"/>
  <c r="EF179" i="32" s="1"/>
  <c r="FD174" i="27"/>
  <c r="EG179" i="32" s="1"/>
  <c r="FE174" i="27"/>
  <c r="EH179" i="32" s="1"/>
  <c r="FF174" i="27"/>
  <c r="EI179" i="32" s="1"/>
  <c r="FG174" i="27"/>
  <c r="EJ179" i="32" s="1"/>
  <c r="FH174" i="27"/>
  <c r="EK179" i="32" s="1"/>
  <c r="FI174" i="27"/>
  <c r="EL179" i="32" s="1"/>
  <c r="FJ174" i="27"/>
  <c r="EM179" i="32" s="1"/>
  <c r="FK174" i="27"/>
  <c r="EN179" i="32" s="1"/>
  <c r="FL174" i="27"/>
  <c r="EO179" i="32" s="1"/>
  <c r="FM174" i="27"/>
  <c r="EP179" i="32" s="1"/>
  <c r="FN174" i="27"/>
  <c r="EQ179" i="32" s="1"/>
  <c r="FO174" i="27"/>
  <c r="ER179" i="32" s="1"/>
  <c r="FP174" i="27"/>
  <c r="ES179" i="32" s="1"/>
  <c r="FQ174" i="27"/>
  <c r="ET179" i="32" s="1"/>
  <c r="FR174" i="27"/>
  <c r="EU179" i="32" s="1"/>
  <c r="FS174" i="27"/>
  <c r="EV179" i="32" s="1"/>
  <c r="FT174" i="27"/>
  <c r="EW179" i="32" s="1"/>
  <c r="FU174" i="27"/>
  <c r="EX179" i="32" s="1"/>
  <c r="FV174" i="27"/>
  <c r="EY179" i="32" s="1"/>
  <c r="FW174" i="27"/>
  <c r="EZ179" i="32" s="1"/>
  <c r="FX174" i="27"/>
  <c r="FA179" i="32" s="1"/>
  <c r="FY174" i="27"/>
  <c r="FB179" i="32" s="1"/>
  <c r="FZ174" i="27"/>
  <c r="FC179" i="32" s="1"/>
  <c r="GA174" i="27"/>
  <c r="FD179" i="32" s="1"/>
  <c r="GB174" i="27"/>
  <c r="FE179" i="32" s="1"/>
  <c r="GC174" i="27"/>
  <c r="FF179" i="32" s="1"/>
  <c r="GD174" i="27"/>
  <c r="FG179" i="32" s="1"/>
  <c r="GE174" i="27"/>
  <c r="FH179" i="32" s="1"/>
  <c r="GF174" i="27"/>
  <c r="FI179" i="32" s="1"/>
  <c r="GG174" i="27"/>
  <c r="FJ179" i="32" s="1"/>
  <c r="GH174" i="27"/>
  <c r="FK179" i="32" s="1"/>
  <c r="GI174" i="27"/>
  <c r="FL179" i="32" s="1"/>
  <c r="GJ174" i="27"/>
  <c r="FM179" i="32" s="1"/>
  <c r="GK174" i="27"/>
  <c r="FN179" i="32" s="1"/>
  <c r="GL174" i="27"/>
  <c r="FO179" i="32" s="1"/>
  <c r="GM174" i="27"/>
  <c r="FP179" i="32" s="1"/>
  <c r="GN174" i="27"/>
  <c r="FQ179" i="32" s="1"/>
  <c r="GO174" i="27"/>
  <c r="FR179" i="32" s="1"/>
  <c r="GP174" i="27"/>
  <c r="FS179" i="32" s="1"/>
  <c r="GQ174" i="27"/>
  <c r="FT179" i="32" s="1"/>
  <c r="GR174" i="27"/>
  <c r="FU179" i="32" s="1"/>
  <c r="GS174" i="27"/>
  <c r="FV179" i="32" s="1"/>
  <c r="GT174" i="27"/>
  <c r="FW179" i="32" s="1"/>
  <c r="GU174" i="27"/>
  <c r="FX179" i="32" s="1"/>
  <c r="GV174" i="27"/>
  <c r="FY179" i="32" s="1"/>
  <c r="EZ178" i="27"/>
  <c r="EC183" i="32" s="1"/>
  <c r="FA178" i="27"/>
  <c r="ED183" i="32" s="1"/>
  <c r="FB178" i="27"/>
  <c r="EE183" i="32" s="1"/>
  <c r="FC178" i="27"/>
  <c r="EF183" i="32" s="1"/>
  <c r="FD178" i="27"/>
  <c r="EG183" i="32" s="1"/>
  <c r="FE178" i="27"/>
  <c r="EH183" i="32" s="1"/>
  <c r="FF178" i="27"/>
  <c r="EI183" i="32" s="1"/>
  <c r="FG178" i="27"/>
  <c r="EJ183" i="32" s="1"/>
  <c r="FH178" i="27"/>
  <c r="EK183" i="32" s="1"/>
  <c r="FI178" i="27"/>
  <c r="EL183" i="32" s="1"/>
  <c r="FJ178" i="27"/>
  <c r="EM183" i="32" s="1"/>
  <c r="FK178" i="27"/>
  <c r="EN183" i="32" s="1"/>
  <c r="FL178" i="27"/>
  <c r="EO183" i="32" s="1"/>
  <c r="FM178" i="27"/>
  <c r="EP183" i="32" s="1"/>
  <c r="FN178" i="27"/>
  <c r="EQ183" i="32" s="1"/>
  <c r="FO178" i="27"/>
  <c r="ER183" i="32" s="1"/>
  <c r="FP178" i="27"/>
  <c r="ES183" i="32" s="1"/>
  <c r="FQ178" i="27"/>
  <c r="ET183" i="32" s="1"/>
  <c r="FR178" i="27"/>
  <c r="EU183" i="32" s="1"/>
  <c r="FS178" i="27"/>
  <c r="EV183" i="32" s="1"/>
  <c r="FT178" i="27"/>
  <c r="EW183" i="32" s="1"/>
  <c r="FU178" i="27"/>
  <c r="EX183" i="32" s="1"/>
  <c r="FV178" i="27"/>
  <c r="EY183" i="32" s="1"/>
  <c r="FW178" i="27"/>
  <c r="EZ183" i="32" s="1"/>
  <c r="FX178" i="27"/>
  <c r="FA183" i="32" s="1"/>
  <c r="FY178" i="27"/>
  <c r="FB183" i="32" s="1"/>
  <c r="FZ178" i="27"/>
  <c r="FC183" i="32" s="1"/>
  <c r="GA178" i="27"/>
  <c r="FD183" i="32" s="1"/>
  <c r="GB178" i="27"/>
  <c r="FE183" i="32" s="1"/>
  <c r="GC178" i="27"/>
  <c r="FF183" i="32" s="1"/>
  <c r="GD178" i="27"/>
  <c r="FG183" i="32" s="1"/>
  <c r="GE178" i="27"/>
  <c r="FH183" i="32" s="1"/>
  <c r="GF178" i="27"/>
  <c r="FI183" i="32" s="1"/>
  <c r="GG178" i="27"/>
  <c r="FJ183" i="32" s="1"/>
  <c r="GH178" i="27"/>
  <c r="FK183" i="32" s="1"/>
  <c r="GI178" i="27"/>
  <c r="FL183" i="32" s="1"/>
  <c r="GJ178" i="27"/>
  <c r="FM183" i="32" s="1"/>
  <c r="GK178" i="27"/>
  <c r="FN183" i="32" s="1"/>
  <c r="GL178" i="27"/>
  <c r="FO183" i="32" s="1"/>
  <c r="GM178" i="27"/>
  <c r="FP183" i="32" s="1"/>
  <c r="GN178" i="27"/>
  <c r="FQ183" i="32" s="1"/>
  <c r="GO178" i="27"/>
  <c r="FR183" i="32" s="1"/>
  <c r="GP178" i="27"/>
  <c r="FS183" i="32" s="1"/>
  <c r="GQ178" i="27"/>
  <c r="FT183" i="32" s="1"/>
  <c r="GR178" i="27"/>
  <c r="FU183" i="32" s="1"/>
  <c r="GS178" i="27"/>
  <c r="FV183" i="32" s="1"/>
  <c r="GT178" i="27"/>
  <c r="FW183" i="32" s="1"/>
  <c r="GU178" i="27"/>
  <c r="FX183" i="32" s="1"/>
  <c r="GV178" i="27"/>
  <c r="FY183" i="32" s="1"/>
  <c r="EZ179" i="27"/>
  <c r="EC184" i="32" s="1"/>
  <c r="FA179" i="27"/>
  <c r="ED184" i="32" s="1"/>
  <c r="FB179" i="27"/>
  <c r="EE184" i="32" s="1"/>
  <c r="FC179" i="27"/>
  <c r="EF184" i="32" s="1"/>
  <c r="FD179" i="27"/>
  <c r="EG184" i="32" s="1"/>
  <c r="FE179" i="27"/>
  <c r="EH184" i="32" s="1"/>
  <c r="FF179" i="27"/>
  <c r="EI184" i="32" s="1"/>
  <c r="FG179" i="27"/>
  <c r="EJ184" i="32" s="1"/>
  <c r="FH179" i="27"/>
  <c r="EK184" i="32" s="1"/>
  <c r="FI179" i="27"/>
  <c r="EL184" i="32" s="1"/>
  <c r="FJ179" i="27"/>
  <c r="EM184" i="32" s="1"/>
  <c r="FK179" i="27"/>
  <c r="EN184" i="32" s="1"/>
  <c r="FL179" i="27"/>
  <c r="EO184" i="32" s="1"/>
  <c r="FM179" i="27"/>
  <c r="EP184" i="32" s="1"/>
  <c r="FN179" i="27"/>
  <c r="EQ184" i="32" s="1"/>
  <c r="FO179" i="27"/>
  <c r="ER184" i="32" s="1"/>
  <c r="FP179" i="27"/>
  <c r="ES184" i="32" s="1"/>
  <c r="FQ179" i="27"/>
  <c r="ET184" i="32" s="1"/>
  <c r="FR179" i="27"/>
  <c r="EU184" i="32" s="1"/>
  <c r="FS179" i="27"/>
  <c r="EV184" i="32" s="1"/>
  <c r="FT179" i="27"/>
  <c r="EW184" i="32" s="1"/>
  <c r="FU179" i="27"/>
  <c r="EX184" i="32" s="1"/>
  <c r="FV179" i="27"/>
  <c r="EY184" i="32" s="1"/>
  <c r="FW179" i="27"/>
  <c r="EZ184" i="32" s="1"/>
  <c r="FX179" i="27"/>
  <c r="FA184" i="32" s="1"/>
  <c r="FY179" i="27"/>
  <c r="FB184" i="32" s="1"/>
  <c r="FZ179" i="27"/>
  <c r="FC184" i="32" s="1"/>
  <c r="GA179" i="27"/>
  <c r="FD184" i="32" s="1"/>
  <c r="GB179" i="27"/>
  <c r="FE184" i="32" s="1"/>
  <c r="GC179" i="27"/>
  <c r="FF184" i="32" s="1"/>
  <c r="GD179" i="27"/>
  <c r="FG184" i="32" s="1"/>
  <c r="GE179" i="27"/>
  <c r="FH184" i="32" s="1"/>
  <c r="GF179" i="27"/>
  <c r="FI184" i="32" s="1"/>
  <c r="GG179" i="27"/>
  <c r="FJ184" i="32" s="1"/>
  <c r="GH179" i="27"/>
  <c r="FK184" i="32" s="1"/>
  <c r="GI179" i="27"/>
  <c r="FL184" i="32" s="1"/>
  <c r="GJ179" i="27"/>
  <c r="FM184" i="32" s="1"/>
  <c r="GK179" i="27"/>
  <c r="FN184" i="32" s="1"/>
  <c r="GL179" i="27"/>
  <c r="FO184" i="32" s="1"/>
  <c r="GM179" i="27"/>
  <c r="FP184" i="32" s="1"/>
  <c r="GN179" i="27"/>
  <c r="FQ184" i="32" s="1"/>
  <c r="GO179" i="27"/>
  <c r="FR184" i="32" s="1"/>
  <c r="GP179" i="27"/>
  <c r="FS184" i="32" s="1"/>
  <c r="GQ179" i="27"/>
  <c r="FT184" i="32" s="1"/>
  <c r="GR179" i="27"/>
  <c r="FU184" i="32" s="1"/>
  <c r="GS179" i="27"/>
  <c r="FV184" i="32" s="1"/>
  <c r="GT179" i="27"/>
  <c r="FW184" i="32" s="1"/>
  <c r="GU179" i="27"/>
  <c r="FX184" i="32" s="1"/>
  <c r="GV179" i="27"/>
  <c r="FY184" i="32" s="1"/>
  <c r="EZ180" i="27"/>
  <c r="EC185" i="32" s="1"/>
  <c r="FA180" i="27"/>
  <c r="ED185" i="32" s="1"/>
  <c r="FB180" i="27"/>
  <c r="EE185" i="32" s="1"/>
  <c r="FC180" i="27"/>
  <c r="EF185" i="32" s="1"/>
  <c r="FD180" i="27"/>
  <c r="EG185" i="32" s="1"/>
  <c r="FE180" i="27"/>
  <c r="EH185" i="32" s="1"/>
  <c r="FF180" i="27"/>
  <c r="EI185" i="32" s="1"/>
  <c r="FG180" i="27"/>
  <c r="EJ185" i="32" s="1"/>
  <c r="FH180" i="27"/>
  <c r="EK185" i="32" s="1"/>
  <c r="FI180" i="27"/>
  <c r="EL185" i="32" s="1"/>
  <c r="FJ180" i="27"/>
  <c r="EM185" i="32" s="1"/>
  <c r="FK180" i="27"/>
  <c r="EN185" i="32" s="1"/>
  <c r="FL180" i="27"/>
  <c r="EO185" i="32" s="1"/>
  <c r="FM180" i="27"/>
  <c r="EP185" i="32" s="1"/>
  <c r="FN180" i="27"/>
  <c r="EQ185" i="32" s="1"/>
  <c r="FO180" i="27"/>
  <c r="ER185" i="32" s="1"/>
  <c r="FP180" i="27"/>
  <c r="ES185" i="32" s="1"/>
  <c r="FQ180" i="27"/>
  <c r="ET185" i="32" s="1"/>
  <c r="FR180" i="27"/>
  <c r="EU185" i="32" s="1"/>
  <c r="FS180" i="27"/>
  <c r="EV185" i="32" s="1"/>
  <c r="FT180" i="27"/>
  <c r="EW185" i="32" s="1"/>
  <c r="FU180" i="27"/>
  <c r="EX185" i="32" s="1"/>
  <c r="FV180" i="27"/>
  <c r="EY185" i="32" s="1"/>
  <c r="FW180" i="27"/>
  <c r="EZ185" i="32" s="1"/>
  <c r="FX180" i="27"/>
  <c r="FA185" i="32" s="1"/>
  <c r="FY180" i="27"/>
  <c r="FB185" i="32" s="1"/>
  <c r="FZ180" i="27"/>
  <c r="FC185" i="32" s="1"/>
  <c r="GA180" i="27"/>
  <c r="FD185" i="32" s="1"/>
  <c r="GB180" i="27"/>
  <c r="FE185" i="32" s="1"/>
  <c r="GC180" i="27"/>
  <c r="FF185" i="32" s="1"/>
  <c r="GD180" i="27"/>
  <c r="FG185" i="32" s="1"/>
  <c r="GE180" i="27"/>
  <c r="FH185" i="32" s="1"/>
  <c r="GF180" i="27"/>
  <c r="FI185" i="32" s="1"/>
  <c r="GG180" i="27"/>
  <c r="FJ185" i="32" s="1"/>
  <c r="GH180" i="27"/>
  <c r="FK185" i="32" s="1"/>
  <c r="GI180" i="27"/>
  <c r="FL185" i="32" s="1"/>
  <c r="GJ180" i="27"/>
  <c r="FM185" i="32" s="1"/>
  <c r="GK180" i="27"/>
  <c r="FN185" i="32" s="1"/>
  <c r="GL180" i="27"/>
  <c r="FO185" i="32" s="1"/>
  <c r="GM180" i="27"/>
  <c r="FP185" i="32" s="1"/>
  <c r="GN180" i="27"/>
  <c r="FQ185" i="32" s="1"/>
  <c r="GO180" i="27"/>
  <c r="FR185" i="32" s="1"/>
  <c r="GP180" i="27"/>
  <c r="FS185" i="32" s="1"/>
  <c r="GQ180" i="27"/>
  <c r="FT185" i="32" s="1"/>
  <c r="GR180" i="27"/>
  <c r="FU185" i="32" s="1"/>
  <c r="GS180" i="27"/>
  <c r="FV185" i="32" s="1"/>
  <c r="GT180" i="27"/>
  <c r="FW185" i="32" s="1"/>
  <c r="GU180" i="27"/>
  <c r="FX185" i="32" s="1"/>
  <c r="GV180" i="27"/>
  <c r="FY185" i="32" s="1"/>
  <c r="EZ181" i="27"/>
  <c r="EC186" i="32" s="1"/>
  <c r="FA181" i="27"/>
  <c r="ED186" i="32" s="1"/>
  <c r="FB181" i="27"/>
  <c r="EE186" i="32" s="1"/>
  <c r="FC181" i="27"/>
  <c r="EF186" i="32" s="1"/>
  <c r="FD181" i="27"/>
  <c r="EG186" i="32" s="1"/>
  <c r="FE181" i="27"/>
  <c r="EH186" i="32" s="1"/>
  <c r="FF181" i="27"/>
  <c r="EI186" i="32" s="1"/>
  <c r="FG181" i="27"/>
  <c r="EJ186" i="32" s="1"/>
  <c r="FH181" i="27"/>
  <c r="EK186" i="32" s="1"/>
  <c r="FI181" i="27"/>
  <c r="EL186" i="32" s="1"/>
  <c r="FJ181" i="27"/>
  <c r="EM186" i="32" s="1"/>
  <c r="FK181" i="27"/>
  <c r="EN186" i="32" s="1"/>
  <c r="FL181" i="27"/>
  <c r="EO186" i="32" s="1"/>
  <c r="FM181" i="27"/>
  <c r="EP186" i="32" s="1"/>
  <c r="FN181" i="27"/>
  <c r="EQ186" i="32" s="1"/>
  <c r="FO181" i="27"/>
  <c r="ER186" i="32" s="1"/>
  <c r="FP181" i="27"/>
  <c r="ES186" i="32" s="1"/>
  <c r="FQ181" i="27"/>
  <c r="ET186" i="32" s="1"/>
  <c r="FR181" i="27"/>
  <c r="EU186" i="32" s="1"/>
  <c r="FS181" i="27"/>
  <c r="EV186" i="32" s="1"/>
  <c r="FT181" i="27"/>
  <c r="EW186" i="32" s="1"/>
  <c r="FU181" i="27"/>
  <c r="EX186" i="32" s="1"/>
  <c r="FV181" i="27"/>
  <c r="EY186" i="32" s="1"/>
  <c r="FW181" i="27"/>
  <c r="EZ186" i="32" s="1"/>
  <c r="FX181" i="27"/>
  <c r="FA186" i="32" s="1"/>
  <c r="FY181" i="27"/>
  <c r="FB186" i="32" s="1"/>
  <c r="FZ181" i="27"/>
  <c r="FC186" i="32" s="1"/>
  <c r="GA181" i="27"/>
  <c r="FD186" i="32" s="1"/>
  <c r="GB181" i="27"/>
  <c r="FE186" i="32" s="1"/>
  <c r="GC181" i="27"/>
  <c r="FF186" i="32" s="1"/>
  <c r="GD181" i="27"/>
  <c r="FG186" i="32" s="1"/>
  <c r="GE181" i="27"/>
  <c r="FH186" i="32" s="1"/>
  <c r="GF181" i="27"/>
  <c r="FI186" i="32" s="1"/>
  <c r="GG181" i="27"/>
  <c r="FJ186" i="32" s="1"/>
  <c r="GH181" i="27"/>
  <c r="FK186" i="32" s="1"/>
  <c r="GI181" i="27"/>
  <c r="FL186" i="32" s="1"/>
  <c r="GJ181" i="27"/>
  <c r="FM186" i="32" s="1"/>
  <c r="GK181" i="27"/>
  <c r="FN186" i="32" s="1"/>
  <c r="GL181" i="27"/>
  <c r="FO186" i="32" s="1"/>
  <c r="GM181" i="27"/>
  <c r="FP186" i="32" s="1"/>
  <c r="GN181" i="27"/>
  <c r="FQ186" i="32" s="1"/>
  <c r="GO181" i="27"/>
  <c r="FR186" i="32" s="1"/>
  <c r="GP181" i="27"/>
  <c r="FS186" i="32" s="1"/>
  <c r="GQ181" i="27"/>
  <c r="FT186" i="32" s="1"/>
  <c r="GR181" i="27"/>
  <c r="FU186" i="32" s="1"/>
  <c r="GS181" i="27"/>
  <c r="FV186" i="32" s="1"/>
  <c r="GT181" i="27"/>
  <c r="FW186" i="32" s="1"/>
  <c r="GU181" i="27"/>
  <c r="FX186" i="32" s="1"/>
  <c r="GV181" i="27"/>
  <c r="FY186" i="32" s="1"/>
  <c r="EZ182" i="27"/>
  <c r="EC187" i="32" s="1"/>
  <c r="FA182" i="27"/>
  <c r="ED187" i="32" s="1"/>
  <c r="FB182" i="27"/>
  <c r="EE187" i="32" s="1"/>
  <c r="FC182" i="27"/>
  <c r="EF187" i="32" s="1"/>
  <c r="FD182" i="27"/>
  <c r="EG187" i="32" s="1"/>
  <c r="FE182" i="27"/>
  <c r="EH187" i="32" s="1"/>
  <c r="FF182" i="27"/>
  <c r="EI187" i="32" s="1"/>
  <c r="FG182" i="27"/>
  <c r="EJ187" i="32" s="1"/>
  <c r="FH182" i="27"/>
  <c r="EK187" i="32" s="1"/>
  <c r="FI182" i="27"/>
  <c r="EL187" i="32" s="1"/>
  <c r="FJ182" i="27"/>
  <c r="EM187" i="32" s="1"/>
  <c r="FK182" i="27"/>
  <c r="EN187" i="32" s="1"/>
  <c r="FL182" i="27"/>
  <c r="EO187" i="32" s="1"/>
  <c r="FM182" i="27"/>
  <c r="EP187" i="32" s="1"/>
  <c r="FN182" i="27"/>
  <c r="EQ187" i="32" s="1"/>
  <c r="FO182" i="27"/>
  <c r="ER187" i="32" s="1"/>
  <c r="FP182" i="27"/>
  <c r="ES187" i="32" s="1"/>
  <c r="FQ182" i="27"/>
  <c r="ET187" i="32" s="1"/>
  <c r="FR182" i="27"/>
  <c r="EU187" i="32" s="1"/>
  <c r="FS182" i="27"/>
  <c r="EV187" i="32" s="1"/>
  <c r="FT182" i="27"/>
  <c r="EW187" i="32" s="1"/>
  <c r="FU182" i="27"/>
  <c r="EX187" i="32" s="1"/>
  <c r="FV182" i="27"/>
  <c r="EY187" i="32" s="1"/>
  <c r="FW182" i="27"/>
  <c r="EZ187" i="32" s="1"/>
  <c r="FX182" i="27"/>
  <c r="FA187" i="32" s="1"/>
  <c r="FY182" i="27"/>
  <c r="FB187" i="32" s="1"/>
  <c r="FZ182" i="27"/>
  <c r="FC187" i="32" s="1"/>
  <c r="GA182" i="27"/>
  <c r="FD187" i="32" s="1"/>
  <c r="GB182" i="27"/>
  <c r="FE187" i="32" s="1"/>
  <c r="GC182" i="27"/>
  <c r="FF187" i="32" s="1"/>
  <c r="GD182" i="27"/>
  <c r="FG187" i="32" s="1"/>
  <c r="GE182" i="27"/>
  <c r="FH187" i="32" s="1"/>
  <c r="GF182" i="27"/>
  <c r="FI187" i="32" s="1"/>
  <c r="GG182" i="27"/>
  <c r="FJ187" i="32" s="1"/>
  <c r="GH182" i="27"/>
  <c r="FK187" i="32" s="1"/>
  <c r="GI182" i="27"/>
  <c r="FL187" i="32" s="1"/>
  <c r="GJ182" i="27"/>
  <c r="FM187" i="32" s="1"/>
  <c r="GK182" i="27"/>
  <c r="FN187" i="32" s="1"/>
  <c r="GL182" i="27"/>
  <c r="FO187" i="32" s="1"/>
  <c r="GM182" i="27"/>
  <c r="FP187" i="32" s="1"/>
  <c r="GN182" i="27"/>
  <c r="FQ187" i="32" s="1"/>
  <c r="GO182" i="27"/>
  <c r="FR187" i="32" s="1"/>
  <c r="GP182" i="27"/>
  <c r="FS187" i="32" s="1"/>
  <c r="GQ182" i="27"/>
  <c r="FT187" i="32" s="1"/>
  <c r="GR182" i="27"/>
  <c r="FU187" i="32" s="1"/>
  <c r="GS182" i="27"/>
  <c r="FV187" i="32" s="1"/>
  <c r="GT182" i="27"/>
  <c r="FW187" i="32" s="1"/>
  <c r="GU182" i="27"/>
  <c r="FX187" i="32" s="1"/>
  <c r="GV182" i="27"/>
  <c r="FY187" i="32" s="1"/>
  <c r="EZ183" i="27"/>
  <c r="EC188" i="32" s="1"/>
  <c r="FA183" i="27"/>
  <c r="ED188" i="32" s="1"/>
  <c r="FB183" i="27"/>
  <c r="EE188" i="32" s="1"/>
  <c r="FC183" i="27"/>
  <c r="EF188" i="32" s="1"/>
  <c r="FD183" i="27"/>
  <c r="EG188" i="32" s="1"/>
  <c r="FE183" i="27"/>
  <c r="EH188" i="32" s="1"/>
  <c r="FF183" i="27"/>
  <c r="EI188" i="32" s="1"/>
  <c r="FG183" i="27"/>
  <c r="EJ188" i="32" s="1"/>
  <c r="FH183" i="27"/>
  <c r="EK188" i="32" s="1"/>
  <c r="FI183" i="27"/>
  <c r="EL188" i="32" s="1"/>
  <c r="FJ183" i="27"/>
  <c r="EM188" i="32" s="1"/>
  <c r="FK183" i="27"/>
  <c r="EN188" i="32" s="1"/>
  <c r="FL183" i="27"/>
  <c r="EO188" i="32" s="1"/>
  <c r="FM183" i="27"/>
  <c r="EP188" i="32" s="1"/>
  <c r="FN183" i="27"/>
  <c r="EQ188" i="32" s="1"/>
  <c r="FO183" i="27"/>
  <c r="ER188" i="32" s="1"/>
  <c r="FP183" i="27"/>
  <c r="ES188" i="32" s="1"/>
  <c r="FQ183" i="27"/>
  <c r="ET188" i="32" s="1"/>
  <c r="FR183" i="27"/>
  <c r="EU188" i="32" s="1"/>
  <c r="FS183" i="27"/>
  <c r="EV188" i="32" s="1"/>
  <c r="FT183" i="27"/>
  <c r="EW188" i="32" s="1"/>
  <c r="FU183" i="27"/>
  <c r="EX188" i="32" s="1"/>
  <c r="FV183" i="27"/>
  <c r="EY188" i="32" s="1"/>
  <c r="FW183" i="27"/>
  <c r="EZ188" i="32" s="1"/>
  <c r="FX183" i="27"/>
  <c r="FA188" i="32" s="1"/>
  <c r="FY183" i="27"/>
  <c r="FB188" i="32" s="1"/>
  <c r="FZ183" i="27"/>
  <c r="FC188" i="32" s="1"/>
  <c r="GA183" i="27"/>
  <c r="FD188" i="32" s="1"/>
  <c r="GB183" i="27"/>
  <c r="FE188" i="32" s="1"/>
  <c r="GC183" i="27"/>
  <c r="FF188" i="32" s="1"/>
  <c r="GD183" i="27"/>
  <c r="FG188" i="32" s="1"/>
  <c r="GE183" i="27"/>
  <c r="FH188" i="32" s="1"/>
  <c r="GF183" i="27"/>
  <c r="FI188" i="32" s="1"/>
  <c r="GG183" i="27"/>
  <c r="FJ188" i="32" s="1"/>
  <c r="GH183" i="27"/>
  <c r="FK188" i="32" s="1"/>
  <c r="GI183" i="27"/>
  <c r="FL188" i="32" s="1"/>
  <c r="GJ183" i="27"/>
  <c r="FM188" i="32" s="1"/>
  <c r="GK183" i="27"/>
  <c r="FN188" i="32" s="1"/>
  <c r="GL183" i="27"/>
  <c r="FO188" i="32" s="1"/>
  <c r="GM183" i="27"/>
  <c r="FP188" i="32" s="1"/>
  <c r="GN183" i="27"/>
  <c r="FQ188" i="32" s="1"/>
  <c r="GO183" i="27"/>
  <c r="FR188" i="32" s="1"/>
  <c r="GP183" i="27"/>
  <c r="FS188" i="32" s="1"/>
  <c r="GQ183" i="27"/>
  <c r="FT188" i="32" s="1"/>
  <c r="GR183" i="27"/>
  <c r="FU188" i="32" s="1"/>
  <c r="GS183" i="27"/>
  <c r="FV188" i="32" s="1"/>
  <c r="GT183" i="27"/>
  <c r="FW188" i="32" s="1"/>
  <c r="GU183" i="27"/>
  <c r="FX188" i="32" s="1"/>
  <c r="GV183" i="27"/>
  <c r="FY188" i="32" s="1"/>
  <c r="EZ184" i="27"/>
  <c r="EC189" i="32" s="1"/>
  <c r="FA184" i="27"/>
  <c r="ED189" i="32" s="1"/>
  <c r="FB184" i="27"/>
  <c r="EE189" i="32" s="1"/>
  <c r="FC184" i="27"/>
  <c r="EF189" i="32" s="1"/>
  <c r="FD184" i="27"/>
  <c r="EG189" i="32" s="1"/>
  <c r="FE184" i="27"/>
  <c r="EH189" i="32" s="1"/>
  <c r="FF184" i="27"/>
  <c r="EI189" i="32" s="1"/>
  <c r="FG184" i="27"/>
  <c r="EJ189" i="32" s="1"/>
  <c r="FH184" i="27"/>
  <c r="EK189" i="32" s="1"/>
  <c r="FI184" i="27"/>
  <c r="EL189" i="32" s="1"/>
  <c r="FJ184" i="27"/>
  <c r="EM189" i="32" s="1"/>
  <c r="FK184" i="27"/>
  <c r="EN189" i="32" s="1"/>
  <c r="FL184" i="27"/>
  <c r="EO189" i="32" s="1"/>
  <c r="FM184" i="27"/>
  <c r="EP189" i="32" s="1"/>
  <c r="FN184" i="27"/>
  <c r="EQ189" i="32" s="1"/>
  <c r="FO184" i="27"/>
  <c r="ER189" i="32" s="1"/>
  <c r="FP184" i="27"/>
  <c r="ES189" i="32" s="1"/>
  <c r="FQ184" i="27"/>
  <c r="ET189" i="32" s="1"/>
  <c r="FR184" i="27"/>
  <c r="EU189" i="32" s="1"/>
  <c r="FS184" i="27"/>
  <c r="EV189" i="32" s="1"/>
  <c r="FT184" i="27"/>
  <c r="EW189" i="32" s="1"/>
  <c r="FU184" i="27"/>
  <c r="EX189" i="32" s="1"/>
  <c r="FV184" i="27"/>
  <c r="EY189" i="32" s="1"/>
  <c r="FW184" i="27"/>
  <c r="EZ189" i="32" s="1"/>
  <c r="FX184" i="27"/>
  <c r="FA189" i="32" s="1"/>
  <c r="FY184" i="27"/>
  <c r="FB189" i="32" s="1"/>
  <c r="FZ184" i="27"/>
  <c r="FC189" i="32" s="1"/>
  <c r="GA184" i="27"/>
  <c r="FD189" i="32" s="1"/>
  <c r="GB184" i="27"/>
  <c r="FE189" i="32" s="1"/>
  <c r="GC184" i="27"/>
  <c r="FF189" i="32" s="1"/>
  <c r="GD184" i="27"/>
  <c r="FG189" i="32" s="1"/>
  <c r="GE184" i="27"/>
  <c r="FH189" i="32" s="1"/>
  <c r="GF184" i="27"/>
  <c r="FI189" i="32" s="1"/>
  <c r="GG184" i="27"/>
  <c r="FJ189" i="32" s="1"/>
  <c r="GH184" i="27"/>
  <c r="FK189" i="32" s="1"/>
  <c r="GI184" i="27"/>
  <c r="FL189" i="32" s="1"/>
  <c r="GJ184" i="27"/>
  <c r="FM189" i="32" s="1"/>
  <c r="GK184" i="27"/>
  <c r="FN189" i="32" s="1"/>
  <c r="GL184" i="27"/>
  <c r="FO189" i="32" s="1"/>
  <c r="GM184" i="27"/>
  <c r="FP189" i="32" s="1"/>
  <c r="GN184" i="27"/>
  <c r="FQ189" i="32" s="1"/>
  <c r="GO184" i="27"/>
  <c r="FR189" i="32" s="1"/>
  <c r="GP184" i="27"/>
  <c r="FS189" i="32" s="1"/>
  <c r="GQ184" i="27"/>
  <c r="FT189" i="32" s="1"/>
  <c r="GR184" i="27"/>
  <c r="FU189" i="32" s="1"/>
  <c r="GS184" i="27"/>
  <c r="FV189" i="32" s="1"/>
  <c r="GT184" i="27"/>
  <c r="FW189" i="32" s="1"/>
  <c r="GU184" i="27"/>
  <c r="FX189" i="32" s="1"/>
  <c r="GV184" i="27"/>
  <c r="FY189" i="32" s="1"/>
  <c r="EZ185" i="27"/>
  <c r="EC190" i="32" s="1"/>
  <c r="FA185" i="27"/>
  <c r="ED190" i="32" s="1"/>
  <c r="FB185" i="27"/>
  <c r="EE190" i="32" s="1"/>
  <c r="FC185" i="27"/>
  <c r="EF190" i="32" s="1"/>
  <c r="FD185" i="27"/>
  <c r="EG190" i="32" s="1"/>
  <c r="FE185" i="27"/>
  <c r="EH190" i="32" s="1"/>
  <c r="FF185" i="27"/>
  <c r="EI190" i="32" s="1"/>
  <c r="FG185" i="27"/>
  <c r="EJ190" i="32" s="1"/>
  <c r="FH185" i="27"/>
  <c r="EK190" i="32" s="1"/>
  <c r="FI185" i="27"/>
  <c r="EL190" i="32" s="1"/>
  <c r="FJ185" i="27"/>
  <c r="EM190" i="32" s="1"/>
  <c r="FK185" i="27"/>
  <c r="EN190" i="32" s="1"/>
  <c r="FL185" i="27"/>
  <c r="EO190" i="32" s="1"/>
  <c r="FM185" i="27"/>
  <c r="EP190" i="32" s="1"/>
  <c r="FN185" i="27"/>
  <c r="EQ190" i="32" s="1"/>
  <c r="FO185" i="27"/>
  <c r="ER190" i="32" s="1"/>
  <c r="FP185" i="27"/>
  <c r="ES190" i="32" s="1"/>
  <c r="FQ185" i="27"/>
  <c r="ET190" i="32" s="1"/>
  <c r="FR185" i="27"/>
  <c r="EU190" i="32" s="1"/>
  <c r="FS185" i="27"/>
  <c r="EV190" i="32" s="1"/>
  <c r="FT185" i="27"/>
  <c r="EW190" i="32" s="1"/>
  <c r="FU185" i="27"/>
  <c r="EX190" i="32" s="1"/>
  <c r="FV185" i="27"/>
  <c r="EY190" i="32" s="1"/>
  <c r="FW185" i="27"/>
  <c r="EZ190" i="32" s="1"/>
  <c r="FX185" i="27"/>
  <c r="FA190" i="32" s="1"/>
  <c r="FY185" i="27"/>
  <c r="FB190" i="32" s="1"/>
  <c r="FZ185" i="27"/>
  <c r="FC190" i="32" s="1"/>
  <c r="GA185" i="27"/>
  <c r="FD190" i="32" s="1"/>
  <c r="GB185" i="27"/>
  <c r="FE190" i="32" s="1"/>
  <c r="GC185" i="27"/>
  <c r="FF190" i="32" s="1"/>
  <c r="GD185" i="27"/>
  <c r="FG190" i="32" s="1"/>
  <c r="GE185" i="27"/>
  <c r="FH190" i="32" s="1"/>
  <c r="GF185" i="27"/>
  <c r="FI190" i="32" s="1"/>
  <c r="GG185" i="27"/>
  <c r="FJ190" i="32" s="1"/>
  <c r="GH185" i="27"/>
  <c r="FK190" i="32" s="1"/>
  <c r="GI185" i="27"/>
  <c r="FL190" i="32" s="1"/>
  <c r="GJ185" i="27"/>
  <c r="FM190" i="32" s="1"/>
  <c r="GK185" i="27"/>
  <c r="FN190" i="32" s="1"/>
  <c r="GL185" i="27"/>
  <c r="FO190" i="32" s="1"/>
  <c r="GM185" i="27"/>
  <c r="FP190" i="32" s="1"/>
  <c r="GN185" i="27"/>
  <c r="FQ190" i="32" s="1"/>
  <c r="GO185" i="27"/>
  <c r="FR190" i="32" s="1"/>
  <c r="GP185" i="27"/>
  <c r="FS190" i="32" s="1"/>
  <c r="GQ185" i="27"/>
  <c r="FT190" i="32" s="1"/>
  <c r="GR185" i="27"/>
  <c r="FU190" i="32" s="1"/>
  <c r="GS185" i="27"/>
  <c r="FV190" i="32" s="1"/>
  <c r="GT185" i="27"/>
  <c r="FW190" i="32" s="1"/>
  <c r="GU185" i="27"/>
  <c r="FX190" i="32" s="1"/>
  <c r="GV185" i="27"/>
  <c r="FY190" i="32" s="1"/>
  <c r="EZ186" i="27"/>
  <c r="EC191" i="32" s="1"/>
  <c r="FA186" i="27"/>
  <c r="ED191" i="32" s="1"/>
  <c r="FB186" i="27"/>
  <c r="EE191" i="32" s="1"/>
  <c r="FC186" i="27"/>
  <c r="EF191" i="32" s="1"/>
  <c r="FD186" i="27"/>
  <c r="EG191" i="32" s="1"/>
  <c r="FE186" i="27"/>
  <c r="EH191" i="32" s="1"/>
  <c r="FF186" i="27"/>
  <c r="EI191" i="32" s="1"/>
  <c r="FG186" i="27"/>
  <c r="EJ191" i="32" s="1"/>
  <c r="FH186" i="27"/>
  <c r="EK191" i="32" s="1"/>
  <c r="FI186" i="27"/>
  <c r="EL191" i="32" s="1"/>
  <c r="FJ186" i="27"/>
  <c r="EM191" i="32" s="1"/>
  <c r="FK186" i="27"/>
  <c r="EN191" i="32" s="1"/>
  <c r="FL186" i="27"/>
  <c r="EO191" i="32" s="1"/>
  <c r="FM186" i="27"/>
  <c r="EP191" i="32" s="1"/>
  <c r="FN186" i="27"/>
  <c r="EQ191" i="32" s="1"/>
  <c r="FO186" i="27"/>
  <c r="ER191" i="32" s="1"/>
  <c r="FP186" i="27"/>
  <c r="ES191" i="32" s="1"/>
  <c r="FQ186" i="27"/>
  <c r="ET191" i="32" s="1"/>
  <c r="FR186" i="27"/>
  <c r="EU191" i="32" s="1"/>
  <c r="FS186" i="27"/>
  <c r="EV191" i="32" s="1"/>
  <c r="FT186" i="27"/>
  <c r="EW191" i="32" s="1"/>
  <c r="FU186" i="27"/>
  <c r="EX191" i="32" s="1"/>
  <c r="FV186" i="27"/>
  <c r="EY191" i="32" s="1"/>
  <c r="FW186" i="27"/>
  <c r="EZ191" i="32" s="1"/>
  <c r="FX186" i="27"/>
  <c r="FA191" i="32" s="1"/>
  <c r="FY186" i="27"/>
  <c r="FB191" i="32" s="1"/>
  <c r="FZ186" i="27"/>
  <c r="FC191" i="32" s="1"/>
  <c r="GA186" i="27"/>
  <c r="FD191" i="32" s="1"/>
  <c r="GB186" i="27"/>
  <c r="FE191" i="32" s="1"/>
  <c r="GC186" i="27"/>
  <c r="FF191" i="32" s="1"/>
  <c r="GD186" i="27"/>
  <c r="FG191" i="32" s="1"/>
  <c r="GE186" i="27"/>
  <c r="FH191" i="32" s="1"/>
  <c r="GF186" i="27"/>
  <c r="FI191" i="32" s="1"/>
  <c r="GG186" i="27"/>
  <c r="FJ191" i="32" s="1"/>
  <c r="GH186" i="27"/>
  <c r="FK191" i="32" s="1"/>
  <c r="GI186" i="27"/>
  <c r="FL191" i="32" s="1"/>
  <c r="GJ186" i="27"/>
  <c r="FM191" i="32" s="1"/>
  <c r="GK186" i="27"/>
  <c r="FN191" i="32" s="1"/>
  <c r="GL186" i="27"/>
  <c r="FO191" i="32" s="1"/>
  <c r="GM186" i="27"/>
  <c r="FP191" i="32" s="1"/>
  <c r="GN186" i="27"/>
  <c r="FQ191" i="32" s="1"/>
  <c r="GO186" i="27"/>
  <c r="FR191" i="32" s="1"/>
  <c r="GP186" i="27"/>
  <c r="FS191" i="32" s="1"/>
  <c r="GQ186" i="27"/>
  <c r="FT191" i="32" s="1"/>
  <c r="GR186" i="27"/>
  <c r="FU191" i="32" s="1"/>
  <c r="GS186" i="27"/>
  <c r="FV191" i="32" s="1"/>
  <c r="GT186" i="27"/>
  <c r="FW191" i="32" s="1"/>
  <c r="GU186" i="27"/>
  <c r="FX191" i="32" s="1"/>
  <c r="GV186" i="27"/>
  <c r="FY191" i="32" s="1"/>
  <c r="EZ187" i="27"/>
  <c r="EC192" i="32" s="1"/>
  <c r="FA187" i="27"/>
  <c r="ED192" i="32" s="1"/>
  <c r="FB187" i="27"/>
  <c r="EE192" i="32" s="1"/>
  <c r="FC187" i="27"/>
  <c r="EF192" i="32" s="1"/>
  <c r="FD187" i="27"/>
  <c r="EG192" i="32" s="1"/>
  <c r="FE187" i="27"/>
  <c r="EH192" i="32" s="1"/>
  <c r="FF187" i="27"/>
  <c r="EI192" i="32" s="1"/>
  <c r="FG187" i="27"/>
  <c r="EJ192" i="32" s="1"/>
  <c r="FH187" i="27"/>
  <c r="EK192" i="32" s="1"/>
  <c r="FI187" i="27"/>
  <c r="EL192" i="32" s="1"/>
  <c r="FJ187" i="27"/>
  <c r="EM192" i="32" s="1"/>
  <c r="FK187" i="27"/>
  <c r="EN192" i="32" s="1"/>
  <c r="FL187" i="27"/>
  <c r="EO192" i="32" s="1"/>
  <c r="FM187" i="27"/>
  <c r="EP192" i="32" s="1"/>
  <c r="FN187" i="27"/>
  <c r="EQ192" i="32" s="1"/>
  <c r="FO187" i="27"/>
  <c r="ER192" i="32" s="1"/>
  <c r="FP187" i="27"/>
  <c r="ES192" i="32" s="1"/>
  <c r="FQ187" i="27"/>
  <c r="ET192" i="32" s="1"/>
  <c r="FR187" i="27"/>
  <c r="EU192" i="32" s="1"/>
  <c r="FS187" i="27"/>
  <c r="EV192" i="32" s="1"/>
  <c r="FT187" i="27"/>
  <c r="EW192" i="32" s="1"/>
  <c r="FU187" i="27"/>
  <c r="EX192" i="32" s="1"/>
  <c r="FV187" i="27"/>
  <c r="EY192" i="32" s="1"/>
  <c r="FW187" i="27"/>
  <c r="EZ192" i="32" s="1"/>
  <c r="FX187" i="27"/>
  <c r="FA192" i="32" s="1"/>
  <c r="FY187" i="27"/>
  <c r="FB192" i="32" s="1"/>
  <c r="FZ187" i="27"/>
  <c r="FC192" i="32" s="1"/>
  <c r="GA187" i="27"/>
  <c r="FD192" i="32" s="1"/>
  <c r="GB187" i="27"/>
  <c r="FE192" i="32" s="1"/>
  <c r="GC187" i="27"/>
  <c r="FF192" i="32" s="1"/>
  <c r="GD187" i="27"/>
  <c r="FG192" i="32" s="1"/>
  <c r="GE187" i="27"/>
  <c r="FH192" i="32" s="1"/>
  <c r="GF187" i="27"/>
  <c r="FI192" i="32" s="1"/>
  <c r="GG187" i="27"/>
  <c r="FJ192" i="32" s="1"/>
  <c r="GH187" i="27"/>
  <c r="FK192" i="32" s="1"/>
  <c r="GI187" i="27"/>
  <c r="FL192" i="32" s="1"/>
  <c r="GJ187" i="27"/>
  <c r="FM192" i="32" s="1"/>
  <c r="GK187" i="27"/>
  <c r="FN192" i="32" s="1"/>
  <c r="GL187" i="27"/>
  <c r="FO192" i="32" s="1"/>
  <c r="GM187" i="27"/>
  <c r="FP192" i="32" s="1"/>
  <c r="GN187" i="27"/>
  <c r="FQ192" i="32" s="1"/>
  <c r="GO187" i="27"/>
  <c r="FR192" i="32" s="1"/>
  <c r="GP187" i="27"/>
  <c r="FS192" i="32" s="1"/>
  <c r="GQ187" i="27"/>
  <c r="FT192" i="32" s="1"/>
  <c r="GR187" i="27"/>
  <c r="FU192" i="32" s="1"/>
  <c r="GS187" i="27"/>
  <c r="FV192" i="32" s="1"/>
  <c r="GT187" i="27"/>
  <c r="FW192" i="32" s="1"/>
  <c r="GU187" i="27"/>
  <c r="FX192" i="32" s="1"/>
  <c r="GV187" i="27"/>
  <c r="FY192" i="32" s="1"/>
  <c r="EZ188" i="27"/>
  <c r="EC193" i="32" s="1"/>
  <c r="FA188" i="27"/>
  <c r="ED193" i="32" s="1"/>
  <c r="FB188" i="27"/>
  <c r="EE193" i="32" s="1"/>
  <c r="FC188" i="27"/>
  <c r="EF193" i="32" s="1"/>
  <c r="FD188" i="27"/>
  <c r="EG193" i="32" s="1"/>
  <c r="FE188" i="27"/>
  <c r="EH193" i="32" s="1"/>
  <c r="FF188" i="27"/>
  <c r="EI193" i="32" s="1"/>
  <c r="FG188" i="27"/>
  <c r="EJ193" i="32" s="1"/>
  <c r="FH188" i="27"/>
  <c r="EK193" i="32" s="1"/>
  <c r="FI188" i="27"/>
  <c r="EL193" i="32" s="1"/>
  <c r="FJ188" i="27"/>
  <c r="EM193" i="32" s="1"/>
  <c r="FK188" i="27"/>
  <c r="EN193" i="32" s="1"/>
  <c r="FL188" i="27"/>
  <c r="EO193" i="32" s="1"/>
  <c r="FM188" i="27"/>
  <c r="EP193" i="32" s="1"/>
  <c r="FN188" i="27"/>
  <c r="EQ193" i="32" s="1"/>
  <c r="FO188" i="27"/>
  <c r="ER193" i="32" s="1"/>
  <c r="FP188" i="27"/>
  <c r="ES193" i="32" s="1"/>
  <c r="FQ188" i="27"/>
  <c r="ET193" i="32" s="1"/>
  <c r="FR188" i="27"/>
  <c r="EU193" i="32" s="1"/>
  <c r="FS188" i="27"/>
  <c r="EV193" i="32" s="1"/>
  <c r="FT188" i="27"/>
  <c r="EW193" i="32" s="1"/>
  <c r="FU188" i="27"/>
  <c r="EX193" i="32" s="1"/>
  <c r="FV188" i="27"/>
  <c r="EY193" i="32" s="1"/>
  <c r="FW188" i="27"/>
  <c r="EZ193" i="32" s="1"/>
  <c r="FX188" i="27"/>
  <c r="FA193" i="32" s="1"/>
  <c r="FY188" i="27"/>
  <c r="FB193" i="32" s="1"/>
  <c r="FZ188" i="27"/>
  <c r="FC193" i="32" s="1"/>
  <c r="GA188" i="27"/>
  <c r="FD193" i="32" s="1"/>
  <c r="GB188" i="27"/>
  <c r="FE193" i="32" s="1"/>
  <c r="GC188" i="27"/>
  <c r="FF193" i="32" s="1"/>
  <c r="GD188" i="27"/>
  <c r="FG193" i="32" s="1"/>
  <c r="GE188" i="27"/>
  <c r="FH193" i="32" s="1"/>
  <c r="GF188" i="27"/>
  <c r="FI193" i="32" s="1"/>
  <c r="GG188" i="27"/>
  <c r="FJ193" i="32" s="1"/>
  <c r="GH188" i="27"/>
  <c r="FK193" i="32" s="1"/>
  <c r="GI188" i="27"/>
  <c r="FL193" i="32" s="1"/>
  <c r="GJ188" i="27"/>
  <c r="FM193" i="32" s="1"/>
  <c r="GK188" i="27"/>
  <c r="FN193" i="32" s="1"/>
  <c r="GL188" i="27"/>
  <c r="FO193" i="32" s="1"/>
  <c r="GM188" i="27"/>
  <c r="FP193" i="32" s="1"/>
  <c r="GN188" i="27"/>
  <c r="FQ193" i="32" s="1"/>
  <c r="GO188" i="27"/>
  <c r="FR193" i="32" s="1"/>
  <c r="GP188" i="27"/>
  <c r="FS193" i="32" s="1"/>
  <c r="GQ188" i="27"/>
  <c r="FT193" i="32" s="1"/>
  <c r="GR188" i="27"/>
  <c r="FU193" i="32" s="1"/>
  <c r="GS188" i="27"/>
  <c r="FV193" i="32" s="1"/>
  <c r="GT188" i="27"/>
  <c r="FW193" i="32" s="1"/>
  <c r="GU188" i="27"/>
  <c r="FX193" i="32" s="1"/>
  <c r="GV188" i="27"/>
  <c r="FY193" i="32" s="1"/>
  <c r="EZ189" i="27"/>
  <c r="EC194" i="32" s="1"/>
  <c r="FA189" i="27"/>
  <c r="ED194" i="32" s="1"/>
  <c r="FB189" i="27"/>
  <c r="EE194" i="32" s="1"/>
  <c r="FC189" i="27"/>
  <c r="EF194" i="32" s="1"/>
  <c r="FD189" i="27"/>
  <c r="EG194" i="32" s="1"/>
  <c r="FE189" i="27"/>
  <c r="EH194" i="32" s="1"/>
  <c r="FF189" i="27"/>
  <c r="EI194" i="32" s="1"/>
  <c r="FG189" i="27"/>
  <c r="EJ194" i="32" s="1"/>
  <c r="FH189" i="27"/>
  <c r="EK194" i="32" s="1"/>
  <c r="FI189" i="27"/>
  <c r="EL194" i="32" s="1"/>
  <c r="FJ189" i="27"/>
  <c r="EM194" i="32" s="1"/>
  <c r="FK189" i="27"/>
  <c r="EN194" i="32" s="1"/>
  <c r="FL189" i="27"/>
  <c r="EO194" i="32" s="1"/>
  <c r="FM189" i="27"/>
  <c r="EP194" i="32" s="1"/>
  <c r="FN189" i="27"/>
  <c r="EQ194" i="32" s="1"/>
  <c r="FO189" i="27"/>
  <c r="ER194" i="32" s="1"/>
  <c r="FP189" i="27"/>
  <c r="ES194" i="32" s="1"/>
  <c r="FQ189" i="27"/>
  <c r="ET194" i="32" s="1"/>
  <c r="FR189" i="27"/>
  <c r="EU194" i="32" s="1"/>
  <c r="FS189" i="27"/>
  <c r="EV194" i="32" s="1"/>
  <c r="FT189" i="27"/>
  <c r="EW194" i="32" s="1"/>
  <c r="FU189" i="27"/>
  <c r="EX194" i="32" s="1"/>
  <c r="FV189" i="27"/>
  <c r="EY194" i="32" s="1"/>
  <c r="FW189" i="27"/>
  <c r="EZ194" i="32" s="1"/>
  <c r="FX189" i="27"/>
  <c r="FA194" i="32" s="1"/>
  <c r="FY189" i="27"/>
  <c r="FB194" i="32" s="1"/>
  <c r="FZ189" i="27"/>
  <c r="FC194" i="32" s="1"/>
  <c r="GA189" i="27"/>
  <c r="FD194" i="32" s="1"/>
  <c r="GB189" i="27"/>
  <c r="FE194" i="32" s="1"/>
  <c r="GC189" i="27"/>
  <c r="FF194" i="32" s="1"/>
  <c r="GD189" i="27"/>
  <c r="FG194" i="32" s="1"/>
  <c r="GE189" i="27"/>
  <c r="FH194" i="32" s="1"/>
  <c r="GF189" i="27"/>
  <c r="FI194" i="32" s="1"/>
  <c r="GG189" i="27"/>
  <c r="FJ194" i="32" s="1"/>
  <c r="GH189" i="27"/>
  <c r="FK194" i="32" s="1"/>
  <c r="GI189" i="27"/>
  <c r="FL194" i="32" s="1"/>
  <c r="GJ189" i="27"/>
  <c r="FM194" i="32" s="1"/>
  <c r="GK189" i="27"/>
  <c r="FN194" i="32" s="1"/>
  <c r="GL189" i="27"/>
  <c r="FO194" i="32" s="1"/>
  <c r="GM189" i="27"/>
  <c r="FP194" i="32" s="1"/>
  <c r="GN189" i="27"/>
  <c r="FQ194" i="32" s="1"/>
  <c r="GO189" i="27"/>
  <c r="FR194" i="32" s="1"/>
  <c r="GP189" i="27"/>
  <c r="FS194" i="32" s="1"/>
  <c r="GQ189" i="27"/>
  <c r="FT194" i="32" s="1"/>
  <c r="GR189" i="27"/>
  <c r="FU194" i="32" s="1"/>
  <c r="GS189" i="27"/>
  <c r="FV194" i="32" s="1"/>
  <c r="GT189" i="27"/>
  <c r="FW194" i="32" s="1"/>
  <c r="GU189" i="27"/>
  <c r="FX194" i="32" s="1"/>
  <c r="GV189" i="27"/>
  <c r="FY194" i="32" s="1"/>
  <c r="EZ190" i="27"/>
  <c r="EC195" i="32" s="1"/>
  <c r="FA190" i="27"/>
  <c r="ED195" i="32" s="1"/>
  <c r="FB190" i="27"/>
  <c r="EE195" i="32" s="1"/>
  <c r="FC190" i="27"/>
  <c r="EF195" i="32" s="1"/>
  <c r="FD190" i="27"/>
  <c r="EG195" i="32" s="1"/>
  <c r="FE190" i="27"/>
  <c r="EH195" i="32" s="1"/>
  <c r="FF190" i="27"/>
  <c r="EI195" i="32" s="1"/>
  <c r="FG190" i="27"/>
  <c r="EJ195" i="32" s="1"/>
  <c r="FH190" i="27"/>
  <c r="EK195" i="32" s="1"/>
  <c r="FI190" i="27"/>
  <c r="EL195" i="32" s="1"/>
  <c r="FJ190" i="27"/>
  <c r="EM195" i="32" s="1"/>
  <c r="FK190" i="27"/>
  <c r="EN195" i="32" s="1"/>
  <c r="FL190" i="27"/>
  <c r="EO195" i="32" s="1"/>
  <c r="FM190" i="27"/>
  <c r="EP195" i="32" s="1"/>
  <c r="FN190" i="27"/>
  <c r="EQ195" i="32" s="1"/>
  <c r="FO190" i="27"/>
  <c r="ER195" i="32" s="1"/>
  <c r="FP190" i="27"/>
  <c r="ES195" i="32" s="1"/>
  <c r="FQ190" i="27"/>
  <c r="ET195" i="32" s="1"/>
  <c r="FR190" i="27"/>
  <c r="EU195" i="32" s="1"/>
  <c r="FS190" i="27"/>
  <c r="EV195" i="32" s="1"/>
  <c r="FT190" i="27"/>
  <c r="EW195" i="32" s="1"/>
  <c r="FU190" i="27"/>
  <c r="EX195" i="32" s="1"/>
  <c r="FV190" i="27"/>
  <c r="EY195" i="32" s="1"/>
  <c r="FW190" i="27"/>
  <c r="EZ195" i="32" s="1"/>
  <c r="FX190" i="27"/>
  <c r="FA195" i="32" s="1"/>
  <c r="FY190" i="27"/>
  <c r="FB195" i="32" s="1"/>
  <c r="FZ190" i="27"/>
  <c r="FC195" i="32" s="1"/>
  <c r="GA190" i="27"/>
  <c r="FD195" i="32" s="1"/>
  <c r="GB190" i="27"/>
  <c r="FE195" i="32" s="1"/>
  <c r="GC190" i="27"/>
  <c r="FF195" i="32" s="1"/>
  <c r="GD190" i="27"/>
  <c r="FG195" i="32" s="1"/>
  <c r="GE190" i="27"/>
  <c r="FH195" i="32" s="1"/>
  <c r="GF190" i="27"/>
  <c r="FI195" i="32" s="1"/>
  <c r="GG190" i="27"/>
  <c r="FJ195" i="32" s="1"/>
  <c r="GH190" i="27"/>
  <c r="FK195" i="32" s="1"/>
  <c r="GI190" i="27"/>
  <c r="FL195" i="32" s="1"/>
  <c r="GJ190" i="27"/>
  <c r="FM195" i="32" s="1"/>
  <c r="GK190" i="27"/>
  <c r="FN195" i="32" s="1"/>
  <c r="GL190" i="27"/>
  <c r="FO195" i="32" s="1"/>
  <c r="GM190" i="27"/>
  <c r="FP195" i="32" s="1"/>
  <c r="GN190" i="27"/>
  <c r="FQ195" i="32" s="1"/>
  <c r="GO190" i="27"/>
  <c r="FR195" i="32" s="1"/>
  <c r="GP190" i="27"/>
  <c r="FS195" i="32" s="1"/>
  <c r="GQ190" i="27"/>
  <c r="FT195" i="32" s="1"/>
  <c r="GR190" i="27"/>
  <c r="FU195" i="32" s="1"/>
  <c r="GS190" i="27"/>
  <c r="FV195" i="32" s="1"/>
  <c r="GT190" i="27"/>
  <c r="FW195" i="32" s="1"/>
  <c r="GU190" i="27"/>
  <c r="FX195" i="32" s="1"/>
  <c r="GV190" i="27"/>
  <c r="FY195" i="32" s="1"/>
  <c r="EZ191" i="27"/>
  <c r="EC196" i="32" s="1"/>
  <c r="FA191" i="27"/>
  <c r="ED196" i="32" s="1"/>
  <c r="FB191" i="27"/>
  <c r="EE196" i="32" s="1"/>
  <c r="FC191" i="27"/>
  <c r="EF196" i="32" s="1"/>
  <c r="FD191" i="27"/>
  <c r="EG196" i="32" s="1"/>
  <c r="FE191" i="27"/>
  <c r="EH196" i="32" s="1"/>
  <c r="FF191" i="27"/>
  <c r="EI196" i="32" s="1"/>
  <c r="FG191" i="27"/>
  <c r="EJ196" i="32" s="1"/>
  <c r="FH191" i="27"/>
  <c r="EK196" i="32" s="1"/>
  <c r="FI191" i="27"/>
  <c r="EL196" i="32" s="1"/>
  <c r="FJ191" i="27"/>
  <c r="EM196" i="32" s="1"/>
  <c r="FK191" i="27"/>
  <c r="EN196" i="32" s="1"/>
  <c r="FL191" i="27"/>
  <c r="EO196" i="32" s="1"/>
  <c r="FM191" i="27"/>
  <c r="EP196" i="32" s="1"/>
  <c r="FN191" i="27"/>
  <c r="EQ196" i="32" s="1"/>
  <c r="FO191" i="27"/>
  <c r="ER196" i="32" s="1"/>
  <c r="FP191" i="27"/>
  <c r="ES196" i="32" s="1"/>
  <c r="FQ191" i="27"/>
  <c r="ET196" i="32" s="1"/>
  <c r="FR191" i="27"/>
  <c r="EU196" i="32" s="1"/>
  <c r="FS191" i="27"/>
  <c r="EV196" i="32" s="1"/>
  <c r="FT191" i="27"/>
  <c r="EW196" i="32" s="1"/>
  <c r="FU191" i="27"/>
  <c r="EX196" i="32" s="1"/>
  <c r="FV191" i="27"/>
  <c r="EY196" i="32" s="1"/>
  <c r="FW191" i="27"/>
  <c r="EZ196" i="32" s="1"/>
  <c r="FX191" i="27"/>
  <c r="FA196" i="32" s="1"/>
  <c r="FY191" i="27"/>
  <c r="FB196" i="32" s="1"/>
  <c r="FZ191" i="27"/>
  <c r="FC196" i="32" s="1"/>
  <c r="GA191" i="27"/>
  <c r="FD196" i="32" s="1"/>
  <c r="GB191" i="27"/>
  <c r="FE196" i="32" s="1"/>
  <c r="GC191" i="27"/>
  <c r="FF196" i="32" s="1"/>
  <c r="GD191" i="27"/>
  <c r="FG196" i="32" s="1"/>
  <c r="GE191" i="27"/>
  <c r="FH196" i="32" s="1"/>
  <c r="GF191" i="27"/>
  <c r="FI196" i="32" s="1"/>
  <c r="GG191" i="27"/>
  <c r="FJ196" i="32" s="1"/>
  <c r="GH191" i="27"/>
  <c r="FK196" i="32" s="1"/>
  <c r="GI191" i="27"/>
  <c r="FL196" i="32" s="1"/>
  <c r="GJ191" i="27"/>
  <c r="FM196" i="32" s="1"/>
  <c r="GK191" i="27"/>
  <c r="FN196" i="32" s="1"/>
  <c r="GL191" i="27"/>
  <c r="FO196" i="32" s="1"/>
  <c r="GM191" i="27"/>
  <c r="FP196" i="32" s="1"/>
  <c r="GN191" i="27"/>
  <c r="FQ196" i="32" s="1"/>
  <c r="GO191" i="27"/>
  <c r="FR196" i="32" s="1"/>
  <c r="GP191" i="27"/>
  <c r="FS196" i="32" s="1"/>
  <c r="GQ191" i="27"/>
  <c r="FT196" i="32" s="1"/>
  <c r="GR191" i="27"/>
  <c r="FU196" i="32" s="1"/>
  <c r="GS191" i="27"/>
  <c r="FV196" i="32" s="1"/>
  <c r="GT191" i="27"/>
  <c r="FW196" i="32" s="1"/>
  <c r="GU191" i="27"/>
  <c r="FX196" i="32" s="1"/>
  <c r="GV191" i="27"/>
  <c r="FY196" i="32" s="1"/>
  <c r="EZ192" i="27"/>
  <c r="EC197" i="32" s="1"/>
  <c r="FA192" i="27"/>
  <c r="ED197" i="32" s="1"/>
  <c r="FB192" i="27"/>
  <c r="EE197" i="32" s="1"/>
  <c r="FC192" i="27"/>
  <c r="EF197" i="32" s="1"/>
  <c r="FD192" i="27"/>
  <c r="EG197" i="32" s="1"/>
  <c r="FE192" i="27"/>
  <c r="EH197" i="32" s="1"/>
  <c r="FF192" i="27"/>
  <c r="EI197" i="32" s="1"/>
  <c r="FG192" i="27"/>
  <c r="EJ197" i="32" s="1"/>
  <c r="FH192" i="27"/>
  <c r="EK197" i="32" s="1"/>
  <c r="FI192" i="27"/>
  <c r="EL197" i="32" s="1"/>
  <c r="FJ192" i="27"/>
  <c r="EM197" i="32" s="1"/>
  <c r="FK192" i="27"/>
  <c r="EN197" i="32" s="1"/>
  <c r="FL192" i="27"/>
  <c r="EO197" i="32" s="1"/>
  <c r="FM192" i="27"/>
  <c r="EP197" i="32" s="1"/>
  <c r="FN192" i="27"/>
  <c r="EQ197" i="32" s="1"/>
  <c r="FO192" i="27"/>
  <c r="ER197" i="32" s="1"/>
  <c r="FP192" i="27"/>
  <c r="ES197" i="32" s="1"/>
  <c r="FQ192" i="27"/>
  <c r="ET197" i="32" s="1"/>
  <c r="FR192" i="27"/>
  <c r="EU197" i="32" s="1"/>
  <c r="FS192" i="27"/>
  <c r="EV197" i="32" s="1"/>
  <c r="FT192" i="27"/>
  <c r="EW197" i="32" s="1"/>
  <c r="FU192" i="27"/>
  <c r="EX197" i="32" s="1"/>
  <c r="FV192" i="27"/>
  <c r="EY197" i="32" s="1"/>
  <c r="FW192" i="27"/>
  <c r="EZ197" i="32" s="1"/>
  <c r="FX192" i="27"/>
  <c r="FA197" i="32" s="1"/>
  <c r="FY192" i="27"/>
  <c r="FB197" i="32" s="1"/>
  <c r="FZ192" i="27"/>
  <c r="FC197" i="32" s="1"/>
  <c r="GA192" i="27"/>
  <c r="FD197" i="32" s="1"/>
  <c r="GB192" i="27"/>
  <c r="FE197" i="32" s="1"/>
  <c r="GC192" i="27"/>
  <c r="FF197" i="32" s="1"/>
  <c r="GD192" i="27"/>
  <c r="FG197" i="32" s="1"/>
  <c r="GE192" i="27"/>
  <c r="FH197" i="32" s="1"/>
  <c r="GF192" i="27"/>
  <c r="FI197" i="32" s="1"/>
  <c r="GG192" i="27"/>
  <c r="FJ197" i="32" s="1"/>
  <c r="GH192" i="27"/>
  <c r="FK197" i="32" s="1"/>
  <c r="GI192" i="27"/>
  <c r="FL197" i="32" s="1"/>
  <c r="GJ192" i="27"/>
  <c r="FM197" i="32" s="1"/>
  <c r="GK192" i="27"/>
  <c r="FN197" i="32" s="1"/>
  <c r="GL192" i="27"/>
  <c r="FO197" i="32" s="1"/>
  <c r="GM192" i="27"/>
  <c r="FP197" i="32" s="1"/>
  <c r="GN192" i="27"/>
  <c r="FQ197" i="32" s="1"/>
  <c r="GO192" i="27"/>
  <c r="FR197" i="32" s="1"/>
  <c r="GP192" i="27"/>
  <c r="FS197" i="32" s="1"/>
  <c r="GQ192" i="27"/>
  <c r="FT197" i="32" s="1"/>
  <c r="GR192" i="27"/>
  <c r="FU197" i="32" s="1"/>
  <c r="GS192" i="27"/>
  <c r="FV197" i="32" s="1"/>
  <c r="GT192" i="27"/>
  <c r="FW197" i="32" s="1"/>
  <c r="GU192" i="27"/>
  <c r="FX197" i="32" s="1"/>
  <c r="GV192" i="27"/>
  <c r="FY197" i="32" s="1"/>
  <c r="EZ193" i="27"/>
  <c r="EC198" i="32" s="1"/>
  <c r="FA193" i="27"/>
  <c r="ED198" i="32" s="1"/>
  <c r="FB193" i="27"/>
  <c r="EE198" i="32" s="1"/>
  <c r="FC193" i="27"/>
  <c r="EF198" i="32" s="1"/>
  <c r="FD193" i="27"/>
  <c r="EG198" i="32" s="1"/>
  <c r="FE193" i="27"/>
  <c r="EH198" i="32" s="1"/>
  <c r="FF193" i="27"/>
  <c r="EI198" i="32" s="1"/>
  <c r="FG193" i="27"/>
  <c r="EJ198" i="32" s="1"/>
  <c r="FH193" i="27"/>
  <c r="EK198" i="32" s="1"/>
  <c r="FI193" i="27"/>
  <c r="EL198" i="32" s="1"/>
  <c r="FJ193" i="27"/>
  <c r="EM198" i="32" s="1"/>
  <c r="FK193" i="27"/>
  <c r="EN198" i="32" s="1"/>
  <c r="FL193" i="27"/>
  <c r="EO198" i="32" s="1"/>
  <c r="FM193" i="27"/>
  <c r="EP198" i="32" s="1"/>
  <c r="FN193" i="27"/>
  <c r="EQ198" i="32" s="1"/>
  <c r="FO193" i="27"/>
  <c r="ER198" i="32" s="1"/>
  <c r="FP193" i="27"/>
  <c r="ES198" i="32" s="1"/>
  <c r="FQ193" i="27"/>
  <c r="ET198" i="32" s="1"/>
  <c r="FR193" i="27"/>
  <c r="EU198" i="32" s="1"/>
  <c r="FS193" i="27"/>
  <c r="EV198" i="32" s="1"/>
  <c r="FT193" i="27"/>
  <c r="EW198" i="32" s="1"/>
  <c r="FU193" i="27"/>
  <c r="EX198" i="32" s="1"/>
  <c r="FV193" i="27"/>
  <c r="EY198" i="32" s="1"/>
  <c r="FW193" i="27"/>
  <c r="EZ198" i="32" s="1"/>
  <c r="FX193" i="27"/>
  <c r="FA198" i="32" s="1"/>
  <c r="FY193" i="27"/>
  <c r="FB198" i="32" s="1"/>
  <c r="FZ193" i="27"/>
  <c r="FC198" i="32" s="1"/>
  <c r="GA193" i="27"/>
  <c r="FD198" i="32" s="1"/>
  <c r="GB193" i="27"/>
  <c r="FE198" i="32" s="1"/>
  <c r="GC193" i="27"/>
  <c r="FF198" i="32" s="1"/>
  <c r="GD193" i="27"/>
  <c r="FG198" i="32" s="1"/>
  <c r="GE193" i="27"/>
  <c r="FH198" i="32" s="1"/>
  <c r="GF193" i="27"/>
  <c r="FI198" i="32" s="1"/>
  <c r="GG193" i="27"/>
  <c r="FJ198" i="32" s="1"/>
  <c r="GH193" i="27"/>
  <c r="FK198" i="32" s="1"/>
  <c r="GI193" i="27"/>
  <c r="FL198" i="32" s="1"/>
  <c r="GJ193" i="27"/>
  <c r="FM198" i="32" s="1"/>
  <c r="GK193" i="27"/>
  <c r="FN198" i="32" s="1"/>
  <c r="GL193" i="27"/>
  <c r="FO198" i="32" s="1"/>
  <c r="GM193" i="27"/>
  <c r="FP198" i="32" s="1"/>
  <c r="GN193" i="27"/>
  <c r="FQ198" i="32" s="1"/>
  <c r="GO193" i="27"/>
  <c r="FR198" i="32" s="1"/>
  <c r="GP193" i="27"/>
  <c r="FS198" i="32" s="1"/>
  <c r="GQ193" i="27"/>
  <c r="FT198" i="32" s="1"/>
  <c r="GR193" i="27"/>
  <c r="FU198" i="32" s="1"/>
  <c r="GS193" i="27"/>
  <c r="FV198" i="32" s="1"/>
  <c r="GT193" i="27"/>
  <c r="FW198" i="32" s="1"/>
  <c r="GU193" i="27"/>
  <c r="FX198" i="32" s="1"/>
  <c r="GV193" i="27"/>
  <c r="FY198" i="32" s="1"/>
  <c r="EZ194" i="27"/>
  <c r="EC199" i="32" s="1"/>
  <c r="FA194" i="27"/>
  <c r="ED199" i="32" s="1"/>
  <c r="FB194" i="27"/>
  <c r="EE199" i="32" s="1"/>
  <c r="FC194" i="27"/>
  <c r="EF199" i="32" s="1"/>
  <c r="FD194" i="27"/>
  <c r="EG199" i="32" s="1"/>
  <c r="FE194" i="27"/>
  <c r="EH199" i="32" s="1"/>
  <c r="FF194" i="27"/>
  <c r="EI199" i="32" s="1"/>
  <c r="FG194" i="27"/>
  <c r="EJ199" i="32" s="1"/>
  <c r="FH194" i="27"/>
  <c r="EK199" i="32" s="1"/>
  <c r="FI194" i="27"/>
  <c r="EL199" i="32" s="1"/>
  <c r="FJ194" i="27"/>
  <c r="EM199" i="32" s="1"/>
  <c r="FK194" i="27"/>
  <c r="EN199" i="32" s="1"/>
  <c r="FL194" i="27"/>
  <c r="EO199" i="32" s="1"/>
  <c r="FM194" i="27"/>
  <c r="EP199" i="32" s="1"/>
  <c r="FN194" i="27"/>
  <c r="EQ199" i="32" s="1"/>
  <c r="FO194" i="27"/>
  <c r="ER199" i="32" s="1"/>
  <c r="FP194" i="27"/>
  <c r="ES199" i="32" s="1"/>
  <c r="FQ194" i="27"/>
  <c r="ET199" i="32" s="1"/>
  <c r="FR194" i="27"/>
  <c r="EU199" i="32" s="1"/>
  <c r="FS194" i="27"/>
  <c r="EV199" i="32" s="1"/>
  <c r="FT194" i="27"/>
  <c r="EW199" i="32" s="1"/>
  <c r="FU194" i="27"/>
  <c r="EX199" i="32" s="1"/>
  <c r="FV194" i="27"/>
  <c r="EY199" i="32" s="1"/>
  <c r="FW194" i="27"/>
  <c r="EZ199" i="32" s="1"/>
  <c r="FX194" i="27"/>
  <c r="FA199" i="32" s="1"/>
  <c r="FY194" i="27"/>
  <c r="FB199" i="32" s="1"/>
  <c r="FZ194" i="27"/>
  <c r="FC199" i="32" s="1"/>
  <c r="GA194" i="27"/>
  <c r="FD199" i="32" s="1"/>
  <c r="GB194" i="27"/>
  <c r="FE199" i="32" s="1"/>
  <c r="GC194" i="27"/>
  <c r="FF199" i="32" s="1"/>
  <c r="GD194" i="27"/>
  <c r="FG199" i="32" s="1"/>
  <c r="GE194" i="27"/>
  <c r="FH199" i="32" s="1"/>
  <c r="GF194" i="27"/>
  <c r="FI199" i="32" s="1"/>
  <c r="GG194" i="27"/>
  <c r="FJ199" i="32" s="1"/>
  <c r="GH194" i="27"/>
  <c r="FK199" i="32" s="1"/>
  <c r="GI194" i="27"/>
  <c r="FL199" i="32" s="1"/>
  <c r="GJ194" i="27"/>
  <c r="FM199" i="32" s="1"/>
  <c r="GK194" i="27"/>
  <c r="FN199" i="32" s="1"/>
  <c r="GL194" i="27"/>
  <c r="FO199" i="32" s="1"/>
  <c r="GM194" i="27"/>
  <c r="FP199" i="32" s="1"/>
  <c r="GN194" i="27"/>
  <c r="FQ199" i="32" s="1"/>
  <c r="GO194" i="27"/>
  <c r="FR199" i="32" s="1"/>
  <c r="GP194" i="27"/>
  <c r="FS199" i="32" s="1"/>
  <c r="GQ194" i="27"/>
  <c r="FT199" i="32" s="1"/>
  <c r="GR194" i="27"/>
  <c r="FU199" i="32" s="1"/>
  <c r="GS194" i="27"/>
  <c r="FV199" i="32" s="1"/>
  <c r="GT194" i="27"/>
  <c r="FW199" i="32" s="1"/>
  <c r="GU194" i="27"/>
  <c r="FX199" i="32" s="1"/>
  <c r="GV194" i="27"/>
  <c r="FY199" i="32" s="1"/>
  <c r="EZ195" i="27"/>
  <c r="EC200" i="32" s="1"/>
  <c r="FA195" i="27"/>
  <c r="ED200" i="32" s="1"/>
  <c r="FB195" i="27"/>
  <c r="EE200" i="32" s="1"/>
  <c r="FC195" i="27"/>
  <c r="EF200" i="32" s="1"/>
  <c r="FD195" i="27"/>
  <c r="EG200" i="32" s="1"/>
  <c r="FE195" i="27"/>
  <c r="EH200" i="32" s="1"/>
  <c r="FF195" i="27"/>
  <c r="EI200" i="32" s="1"/>
  <c r="FG195" i="27"/>
  <c r="EJ200" i="32" s="1"/>
  <c r="FH195" i="27"/>
  <c r="EK200" i="32" s="1"/>
  <c r="FI195" i="27"/>
  <c r="EL200" i="32" s="1"/>
  <c r="FJ195" i="27"/>
  <c r="EM200" i="32" s="1"/>
  <c r="FK195" i="27"/>
  <c r="EN200" i="32" s="1"/>
  <c r="FL195" i="27"/>
  <c r="EO200" i="32" s="1"/>
  <c r="FM195" i="27"/>
  <c r="EP200" i="32" s="1"/>
  <c r="FN195" i="27"/>
  <c r="EQ200" i="32" s="1"/>
  <c r="FO195" i="27"/>
  <c r="ER200" i="32" s="1"/>
  <c r="FP195" i="27"/>
  <c r="ES200" i="32" s="1"/>
  <c r="FQ195" i="27"/>
  <c r="ET200" i="32" s="1"/>
  <c r="FR195" i="27"/>
  <c r="EU200" i="32" s="1"/>
  <c r="FS195" i="27"/>
  <c r="EV200" i="32" s="1"/>
  <c r="FT195" i="27"/>
  <c r="EW200" i="32" s="1"/>
  <c r="FU195" i="27"/>
  <c r="EX200" i="32" s="1"/>
  <c r="FV195" i="27"/>
  <c r="EY200" i="32" s="1"/>
  <c r="FW195" i="27"/>
  <c r="EZ200" i="32" s="1"/>
  <c r="FX195" i="27"/>
  <c r="FA200" i="32" s="1"/>
  <c r="FY195" i="27"/>
  <c r="FB200" i="32" s="1"/>
  <c r="FZ195" i="27"/>
  <c r="FC200" i="32" s="1"/>
  <c r="GA195" i="27"/>
  <c r="FD200" i="32" s="1"/>
  <c r="GB195" i="27"/>
  <c r="FE200" i="32" s="1"/>
  <c r="GC195" i="27"/>
  <c r="FF200" i="32" s="1"/>
  <c r="GD195" i="27"/>
  <c r="FG200" i="32" s="1"/>
  <c r="GE195" i="27"/>
  <c r="FH200" i="32" s="1"/>
  <c r="GF195" i="27"/>
  <c r="FI200" i="32" s="1"/>
  <c r="GG195" i="27"/>
  <c r="FJ200" i="32" s="1"/>
  <c r="GH195" i="27"/>
  <c r="FK200" i="32" s="1"/>
  <c r="GI195" i="27"/>
  <c r="FL200" i="32" s="1"/>
  <c r="GJ195" i="27"/>
  <c r="FM200" i="32" s="1"/>
  <c r="GK195" i="27"/>
  <c r="FN200" i="32" s="1"/>
  <c r="GL195" i="27"/>
  <c r="FO200" i="32" s="1"/>
  <c r="GM195" i="27"/>
  <c r="FP200" i="32" s="1"/>
  <c r="GN195" i="27"/>
  <c r="FQ200" i="32" s="1"/>
  <c r="GO195" i="27"/>
  <c r="FR200" i="32" s="1"/>
  <c r="GP195" i="27"/>
  <c r="FS200" i="32" s="1"/>
  <c r="GQ195" i="27"/>
  <c r="FT200" i="32" s="1"/>
  <c r="GR195" i="27"/>
  <c r="FU200" i="32" s="1"/>
  <c r="GS195" i="27"/>
  <c r="FV200" i="32" s="1"/>
  <c r="GT195" i="27"/>
  <c r="FW200" i="32" s="1"/>
  <c r="GU195" i="27"/>
  <c r="FX200" i="32" s="1"/>
  <c r="GV195" i="27"/>
  <c r="FY200" i="32" s="1"/>
  <c r="EZ196" i="27"/>
  <c r="EC201" i="32" s="1"/>
  <c r="FA196" i="27"/>
  <c r="ED201" i="32" s="1"/>
  <c r="FB196" i="27"/>
  <c r="EE201" i="32" s="1"/>
  <c r="FC196" i="27"/>
  <c r="EF201" i="32" s="1"/>
  <c r="FD196" i="27"/>
  <c r="EG201" i="32" s="1"/>
  <c r="FE196" i="27"/>
  <c r="EH201" i="32" s="1"/>
  <c r="FF196" i="27"/>
  <c r="EI201" i="32" s="1"/>
  <c r="FG196" i="27"/>
  <c r="EJ201" i="32" s="1"/>
  <c r="FH196" i="27"/>
  <c r="EK201" i="32" s="1"/>
  <c r="FI196" i="27"/>
  <c r="EL201" i="32" s="1"/>
  <c r="FJ196" i="27"/>
  <c r="EM201" i="32" s="1"/>
  <c r="FK196" i="27"/>
  <c r="EN201" i="32" s="1"/>
  <c r="FL196" i="27"/>
  <c r="EO201" i="32" s="1"/>
  <c r="FM196" i="27"/>
  <c r="EP201" i="32" s="1"/>
  <c r="FN196" i="27"/>
  <c r="EQ201" i="32" s="1"/>
  <c r="FO196" i="27"/>
  <c r="ER201" i="32" s="1"/>
  <c r="FP196" i="27"/>
  <c r="ES201" i="32" s="1"/>
  <c r="FQ196" i="27"/>
  <c r="ET201" i="32" s="1"/>
  <c r="FR196" i="27"/>
  <c r="EU201" i="32" s="1"/>
  <c r="FS196" i="27"/>
  <c r="EV201" i="32" s="1"/>
  <c r="FT196" i="27"/>
  <c r="EW201" i="32" s="1"/>
  <c r="FU196" i="27"/>
  <c r="EX201" i="32" s="1"/>
  <c r="FV196" i="27"/>
  <c r="EY201" i="32" s="1"/>
  <c r="FW196" i="27"/>
  <c r="EZ201" i="32" s="1"/>
  <c r="FX196" i="27"/>
  <c r="FA201" i="32" s="1"/>
  <c r="FY196" i="27"/>
  <c r="FB201" i="32" s="1"/>
  <c r="FZ196" i="27"/>
  <c r="FC201" i="32" s="1"/>
  <c r="GA196" i="27"/>
  <c r="FD201" i="32" s="1"/>
  <c r="GB196" i="27"/>
  <c r="FE201" i="32" s="1"/>
  <c r="GC196" i="27"/>
  <c r="FF201" i="32" s="1"/>
  <c r="GD196" i="27"/>
  <c r="FG201" i="32" s="1"/>
  <c r="GE196" i="27"/>
  <c r="FH201" i="32" s="1"/>
  <c r="GF196" i="27"/>
  <c r="FI201" i="32" s="1"/>
  <c r="GG196" i="27"/>
  <c r="FJ201" i="32" s="1"/>
  <c r="GH196" i="27"/>
  <c r="FK201" i="32" s="1"/>
  <c r="GI196" i="27"/>
  <c r="FL201" i="32" s="1"/>
  <c r="GJ196" i="27"/>
  <c r="FM201" i="32" s="1"/>
  <c r="GK196" i="27"/>
  <c r="FN201" i="32" s="1"/>
  <c r="GL196" i="27"/>
  <c r="FO201" i="32" s="1"/>
  <c r="GM196" i="27"/>
  <c r="FP201" i="32" s="1"/>
  <c r="GN196" i="27"/>
  <c r="FQ201" i="32" s="1"/>
  <c r="GO196" i="27"/>
  <c r="FR201" i="32" s="1"/>
  <c r="GP196" i="27"/>
  <c r="FS201" i="32" s="1"/>
  <c r="GQ196" i="27"/>
  <c r="FT201" i="32" s="1"/>
  <c r="GR196" i="27"/>
  <c r="FU201" i="32" s="1"/>
  <c r="GS196" i="27"/>
  <c r="FV201" i="32" s="1"/>
  <c r="GT196" i="27"/>
  <c r="FW201" i="32" s="1"/>
  <c r="GU196" i="27"/>
  <c r="FX201" i="32" s="1"/>
  <c r="GV196" i="27"/>
  <c r="FY201" i="32" s="1"/>
  <c r="EZ197" i="27"/>
  <c r="EC202" i="32" s="1"/>
  <c r="FA197" i="27"/>
  <c r="ED202" i="32" s="1"/>
  <c r="FB197" i="27"/>
  <c r="EE202" i="32" s="1"/>
  <c r="FC197" i="27"/>
  <c r="EF202" i="32" s="1"/>
  <c r="FD197" i="27"/>
  <c r="EG202" i="32" s="1"/>
  <c r="FE197" i="27"/>
  <c r="EH202" i="32" s="1"/>
  <c r="FF197" i="27"/>
  <c r="EI202" i="32" s="1"/>
  <c r="FG197" i="27"/>
  <c r="EJ202" i="32" s="1"/>
  <c r="FH197" i="27"/>
  <c r="EK202" i="32" s="1"/>
  <c r="FI197" i="27"/>
  <c r="EL202" i="32" s="1"/>
  <c r="FJ197" i="27"/>
  <c r="EM202" i="32" s="1"/>
  <c r="FK197" i="27"/>
  <c r="EN202" i="32" s="1"/>
  <c r="FL197" i="27"/>
  <c r="EO202" i="32" s="1"/>
  <c r="FM197" i="27"/>
  <c r="EP202" i="32" s="1"/>
  <c r="FN197" i="27"/>
  <c r="EQ202" i="32" s="1"/>
  <c r="FO197" i="27"/>
  <c r="ER202" i="32" s="1"/>
  <c r="FP197" i="27"/>
  <c r="ES202" i="32" s="1"/>
  <c r="FQ197" i="27"/>
  <c r="ET202" i="32" s="1"/>
  <c r="FR197" i="27"/>
  <c r="EU202" i="32" s="1"/>
  <c r="FS197" i="27"/>
  <c r="EV202" i="32" s="1"/>
  <c r="FT197" i="27"/>
  <c r="EW202" i="32" s="1"/>
  <c r="FU197" i="27"/>
  <c r="EX202" i="32" s="1"/>
  <c r="FV197" i="27"/>
  <c r="EY202" i="32" s="1"/>
  <c r="FW197" i="27"/>
  <c r="EZ202" i="32" s="1"/>
  <c r="FX197" i="27"/>
  <c r="FA202" i="32" s="1"/>
  <c r="FY197" i="27"/>
  <c r="FB202" i="32" s="1"/>
  <c r="FZ197" i="27"/>
  <c r="FC202" i="32" s="1"/>
  <c r="GA197" i="27"/>
  <c r="FD202" i="32" s="1"/>
  <c r="GB197" i="27"/>
  <c r="FE202" i="32" s="1"/>
  <c r="GC197" i="27"/>
  <c r="FF202" i="32" s="1"/>
  <c r="GD197" i="27"/>
  <c r="FG202" i="32" s="1"/>
  <c r="GE197" i="27"/>
  <c r="FH202" i="32" s="1"/>
  <c r="GF197" i="27"/>
  <c r="FI202" i="32" s="1"/>
  <c r="GG197" i="27"/>
  <c r="FJ202" i="32" s="1"/>
  <c r="GH197" i="27"/>
  <c r="FK202" i="32" s="1"/>
  <c r="GI197" i="27"/>
  <c r="FL202" i="32" s="1"/>
  <c r="GJ197" i="27"/>
  <c r="FM202" i="32" s="1"/>
  <c r="GK197" i="27"/>
  <c r="FN202" i="32" s="1"/>
  <c r="GL197" i="27"/>
  <c r="FO202" i="32" s="1"/>
  <c r="GM197" i="27"/>
  <c r="FP202" i="32" s="1"/>
  <c r="GN197" i="27"/>
  <c r="FQ202" i="32" s="1"/>
  <c r="GO197" i="27"/>
  <c r="FR202" i="32" s="1"/>
  <c r="GP197" i="27"/>
  <c r="FS202" i="32" s="1"/>
  <c r="GQ197" i="27"/>
  <c r="FT202" i="32" s="1"/>
  <c r="GR197" i="27"/>
  <c r="FU202" i="32" s="1"/>
  <c r="GS197" i="27"/>
  <c r="FV202" i="32" s="1"/>
  <c r="GT197" i="27"/>
  <c r="FW202" i="32" s="1"/>
  <c r="GU197" i="27"/>
  <c r="FX202" i="32" s="1"/>
  <c r="GV197" i="27"/>
  <c r="FY202" i="32" s="1"/>
  <c r="EZ198" i="27"/>
  <c r="EC203" i="32" s="1"/>
  <c r="FA198" i="27"/>
  <c r="ED203" i="32" s="1"/>
  <c r="FB198" i="27"/>
  <c r="EE203" i="32" s="1"/>
  <c r="FC198" i="27"/>
  <c r="EF203" i="32" s="1"/>
  <c r="FD198" i="27"/>
  <c r="EG203" i="32" s="1"/>
  <c r="FE198" i="27"/>
  <c r="EH203" i="32" s="1"/>
  <c r="FF198" i="27"/>
  <c r="EI203" i="32" s="1"/>
  <c r="FG198" i="27"/>
  <c r="EJ203" i="32" s="1"/>
  <c r="FH198" i="27"/>
  <c r="EK203" i="32" s="1"/>
  <c r="FI198" i="27"/>
  <c r="EL203" i="32" s="1"/>
  <c r="FJ198" i="27"/>
  <c r="EM203" i="32" s="1"/>
  <c r="FK198" i="27"/>
  <c r="EN203" i="32" s="1"/>
  <c r="FL198" i="27"/>
  <c r="EO203" i="32" s="1"/>
  <c r="FM198" i="27"/>
  <c r="EP203" i="32" s="1"/>
  <c r="FN198" i="27"/>
  <c r="EQ203" i="32" s="1"/>
  <c r="FO198" i="27"/>
  <c r="ER203" i="32" s="1"/>
  <c r="FP198" i="27"/>
  <c r="ES203" i="32" s="1"/>
  <c r="FQ198" i="27"/>
  <c r="ET203" i="32" s="1"/>
  <c r="FR198" i="27"/>
  <c r="EU203" i="32" s="1"/>
  <c r="FS198" i="27"/>
  <c r="EV203" i="32" s="1"/>
  <c r="FT198" i="27"/>
  <c r="EW203" i="32" s="1"/>
  <c r="FU198" i="27"/>
  <c r="EX203" i="32" s="1"/>
  <c r="FV198" i="27"/>
  <c r="EY203" i="32" s="1"/>
  <c r="FW198" i="27"/>
  <c r="EZ203" i="32" s="1"/>
  <c r="FX198" i="27"/>
  <c r="FA203" i="32" s="1"/>
  <c r="FY198" i="27"/>
  <c r="FB203" i="32" s="1"/>
  <c r="FZ198" i="27"/>
  <c r="FC203" i="32" s="1"/>
  <c r="GA198" i="27"/>
  <c r="FD203" i="32" s="1"/>
  <c r="GB198" i="27"/>
  <c r="FE203" i="32" s="1"/>
  <c r="GC198" i="27"/>
  <c r="FF203" i="32" s="1"/>
  <c r="GD198" i="27"/>
  <c r="FG203" i="32" s="1"/>
  <c r="GE198" i="27"/>
  <c r="FH203" i="32" s="1"/>
  <c r="GF198" i="27"/>
  <c r="FI203" i="32" s="1"/>
  <c r="GG198" i="27"/>
  <c r="FJ203" i="32" s="1"/>
  <c r="GH198" i="27"/>
  <c r="FK203" i="32" s="1"/>
  <c r="GI198" i="27"/>
  <c r="FL203" i="32" s="1"/>
  <c r="GJ198" i="27"/>
  <c r="FM203" i="32" s="1"/>
  <c r="GK198" i="27"/>
  <c r="FN203" i="32" s="1"/>
  <c r="GL198" i="27"/>
  <c r="FO203" i="32" s="1"/>
  <c r="GM198" i="27"/>
  <c r="FP203" i="32" s="1"/>
  <c r="GN198" i="27"/>
  <c r="FQ203" i="32" s="1"/>
  <c r="GO198" i="27"/>
  <c r="FR203" i="32" s="1"/>
  <c r="GP198" i="27"/>
  <c r="FS203" i="32" s="1"/>
  <c r="GQ198" i="27"/>
  <c r="FT203" i="32" s="1"/>
  <c r="GR198" i="27"/>
  <c r="FU203" i="32" s="1"/>
  <c r="GS198" i="27"/>
  <c r="FV203" i="32" s="1"/>
  <c r="GT198" i="27"/>
  <c r="FW203" i="32" s="1"/>
  <c r="GU198" i="27"/>
  <c r="FX203" i="32" s="1"/>
  <c r="GV198" i="27"/>
  <c r="FY203" i="32" s="1"/>
  <c r="EZ199" i="27"/>
  <c r="EC204" i="32" s="1"/>
  <c r="FA199" i="27"/>
  <c r="ED204" i="32" s="1"/>
  <c r="FB199" i="27"/>
  <c r="EE204" i="32" s="1"/>
  <c r="FC199" i="27"/>
  <c r="EF204" i="32" s="1"/>
  <c r="FD199" i="27"/>
  <c r="EG204" i="32" s="1"/>
  <c r="FE199" i="27"/>
  <c r="EH204" i="32" s="1"/>
  <c r="FF199" i="27"/>
  <c r="EI204" i="32" s="1"/>
  <c r="FG199" i="27"/>
  <c r="EJ204" i="32" s="1"/>
  <c r="FH199" i="27"/>
  <c r="EK204" i="32" s="1"/>
  <c r="FI199" i="27"/>
  <c r="EL204" i="32" s="1"/>
  <c r="FJ199" i="27"/>
  <c r="EM204" i="32" s="1"/>
  <c r="FK199" i="27"/>
  <c r="EN204" i="32" s="1"/>
  <c r="FL199" i="27"/>
  <c r="EO204" i="32" s="1"/>
  <c r="FM199" i="27"/>
  <c r="EP204" i="32" s="1"/>
  <c r="FN199" i="27"/>
  <c r="EQ204" i="32" s="1"/>
  <c r="FO199" i="27"/>
  <c r="ER204" i="32" s="1"/>
  <c r="FP199" i="27"/>
  <c r="ES204" i="32" s="1"/>
  <c r="FQ199" i="27"/>
  <c r="ET204" i="32" s="1"/>
  <c r="FR199" i="27"/>
  <c r="EU204" i="32" s="1"/>
  <c r="FS199" i="27"/>
  <c r="EV204" i="32" s="1"/>
  <c r="FT199" i="27"/>
  <c r="EW204" i="32" s="1"/>
  <c r="FU199" i="27"/>
  <c r="EX204" i="32" s="1"/>
  <c r="FV199" i="27"/>
  <c r="EY204" i="32" s="1"/>
  <c r="FW199" i="27"/>
  <c r="EZ204" i="32" s="1"/>
  <c r="FX199" i="27"/>
  <c r="FA204" i="32" s="1"/>
  <c r="FY199" i="27"/>
  <c r="FB204" i="32" s="1"/>
  <c r="FZ199" i="27"/>
  <c r="FC204" i="32" s="1"/>
  <c r="GA199" i="27"/>
  <c r="FD204" i="32" s="1"/>
  <c r="GB199" i="27"/>
  <c r="FE204" i="32" s="1"/>
  <c r="GC199" i="27"/>
  <c r="FF204" i="32" s="1"/>
  <c r="GD199" i="27"/>
  <c r="FG204" i="32" s="1"/>
  <c r="GE199" i="27"/>
  <c r="FH204" i="32" s="1"/>
  <c r="GF199" i="27"/>
  <c r="FI204" i="32" s="1"/>
  <c r="GG199" i="27"/>
  <c r="FJ204" i="32" s="1"/>
  <c r="GH199" i="27"/>
  <c r="FK204" i="32" s="1"/>
  <c r="GI199" i="27"/>
  <c r="FL204" i="32" s="1"/>
  <c r="GJ199" i="27"/>
  <c r="FM204" i="32" s="1"/>
  <c r="GK199" i="27"/>
  <c r="FN204" i="32" s="1"/>
  <c r="GL199" i="27"/>
  <c r="FO204" i="32" s="1"/>
  <c r="GM199" i="27"/>
  <c r="FP204" i="32" s="1"/>
  <c r="GN199" i="27"/>
  <c r="FQ204" i="32" s="1"/>
  <c r="GO199" i="27"/>
  <c r="FR204" i="32" s="1"/>
  <c r="GP199" i="27"/>
  <c r="FS204" i="32" s="1"/>
  <c r="GQ199" i="27"/>
  <c r="FT204" i="32" s="1"/>
  <c r="GR199" i="27"/>
  <c r="FU204" i="32" s="1"/>
  <c r="GS199" i="27"/>
  <c r="FV204" i="32" s="1"/>
  <c r="GT199" i="27"/>
  <c r="FW204" i="32" s="1"/>
  <c r="GU199" i="27"/>
  <c r="FX204" i="32" s="1"/>
  <c r="GV199" i="27"/>
  <c r="FY204" i="32" s="1"/>
  <c r="EZ200" i="27"/>
  <c r="EC205" i="32" s="1"/>
  <c r="FA200" i="27"/>
  <c r="ED205" i="32" s="1"/>
  <c r="FB200" i="27"/>
  <c r="EE205" i="32" s="1"/>
  <c r="FC200" i="27"/>
  <c r="EF205" i="32" s="1"/>
  <c r="FD200" i="27"/>
  <c r="EG205" i="32" s="1"/>
  <c r="FE200" i="27"/>
  <c r="EH205" i="32" s="1"/>
  <c r="FF200" i="27"/>
  <c r="EI205" i="32" s="1"/>
  <c r="FG200" i="27"/>
  <c r="EJ205" i="32" s="1"/>
  <c r="FH200" i="27"/>
  <c r="EK205" i="32" s="1"/>
  <c r="FI200" i="27"/>
  <c r="EL205" i="32" s="1"/>
  <c r="FJ200" i="27"/>
  <c r="EM205" i="32" s="1"/>
  <c r="FK200" i="27"/>
  <c r="EN205" i="32" s="1"/>
  <c r="FL200" i="27"/>
  <c r="EO205" i="32" s="1"/>
  <c r="FM200" i="27"/>
  <c r="EP205" i="32" s="1"/>
  <c r="FN200" i="27"/>
  <c r="EQ205" i="32" s="1"/>
  <c r="FO200" i="27"/>
  <c r="ER205" i="32" s="1"/>
  <c r="FP200" i="27"/>
  <c r="ES205" i="32" s="1"/>
  <c r="FQ200" i="27"/>
  <c r="ET205" i="32" s="1"/>
  <c r="FR200" i="27"/>
  <c r="EU205" i="32" s="1"/>
  <c r="FS200" i="27"/>
  <c r="EV205" i="32" s="1"/>
  <c r="FT200" i="27"/>
  <c r="EW205" i="32" s="1"/>
  <c r="FU200" i="27"/>
  <c r="EX205" i="32" s="1"/>
  <c r="FV200" i="27"/>
  <c r="EY205" i="32" s="1"/>
  <c r="FW200" i="27"/>
  <c r="EZ205" i="32" s="1"/>
  <c r="FX200" i="27"/>
  <c r="FA205" i="32" s="1"/>
  <c r="FY200" i="27"/>
  <c r="FB205" i="32" s="1"/>
  <c r="FZ200" i="27"/>
  <c r="FC205" i="32" s="1"/>
  <c r="GA200" i="27"/>
  <c r="FD205" i="32" s="1"/>
  <c r="GB200" i="27"/>
  <c r="FE205" i="32" s="1"/>
  <c r="GC200" i="27"/>
  <c r="FF205" i="32" s="1"/>
  <c r="GD200" i="27"/>
  <c r="FG205" i="32" s="1"/>
  <c r="GE200" i="27"/>
  <c r="FH205" i="32" s="1"/>
  <c r="GF200" i="27"/>
  <c r="FI205" i="32" s="1"/>
  <c r="GG200" i="27"/>
  <c r="FJ205" i="32" s="1"/>
  <c r="GH200" i="27"/>
  <c r="FK205" i="32" s="1"/>
  <c r="GI200" i="27"/>
  <c r="FL205" i="32" s="1"/>
  <c r="GJ200" i="27"/>
  <c r="FM205" i="32" s="1"/>
  <c r="GK200" i="27"/>
  <c r="FN205" i="32" s="1"/>
  <c r="GL200" i="27"/>
  <c r="FO205" i="32" s="1"/>
  <c r="GM200" i="27"/>
  <c r="FP205" i="32" s="1"/>
  <c r="GN200" i="27"/>
  <c r="FQ205" i="32" s="1"/>
  <c r="GO200" i="27"/>
  <c r="FR205" i="32" s="1"/>
  <c r="GP200" i="27"/>
  <c r="FS205" i="32" s="1"/>
  <c r="GQ200" i="27"/>
  <c r="FT205" i="32" s="1"/>
  <c r="GR200" i="27"/>
  <c r="FU205" i="32" s="1"/>
  <c r="GS200" i="27"/>
  <c r="FV205" i="32" s="1"/>
  <c r="GT200" i="27"/>
  <c r="FW205" i="32" s="1"/>
  <c r="GU200" i="27"/>
  <c r="FX205" i="32" s="1"/>
  <c r="GV200" i="27"/>
  <c r="FY205" i="32" s="1"/>
  <c r="EZ204" i="27"/>
  <c r="FA204" i="27"/>
  <c r="FB204" i="27"/>
  <c r="FC204" i="27"/>
  <c r="FD204" i="27"/>
  <c r="FE204" i="27"/>
  <c r="FF204" i="27"/>
  <c r="FG204" i="27"/>
  <c r="FH204" i="27"/>
  <c r="FI204" i="27"/>
  <c r="FJ204" i="27"/>
  <c r="FK204" i="27"/>
  <c r="FL204" i="27"/>
  <c r="FM204" i="27"/>
  <c r="FN204" i="27"/>
  <c r="FO204" i="27"/>
  <c r="FP204" i="27"/>
  <c r="FQ204" i="27"/>
  <c r="FR204" i="27"/>
  <c r="FS204" i="27"/>
  <c r="FT204" i="27"/>
  <c r="FU204" i="27"/>
  <c r="FV204" i="27"/>
  <c r="FW204" i="27"/>
  <c r="FX204" i="27"/>
  <c r="FY204" i="27"/>
  <c r="FZ204" i="27"/>
  <c r="GA204" i="27"/>
  <c r="GB204" i="27"/>
  <c r="GC204" i="27"/>
  <c r="GD204" i="27"/>
  <c r="GE204" i="27"/>
  <c r="GF204" i="27"/>
  <c r="GG204" i="27"/>
  <c r="GH204" i="27"/>
  <c r="GI204" i="27"/>
  <c r="GJ204" i="27"/>
  <c r="GK204" i="27"/>
  <c r="GL204" i="27"/>
  <c r="GM204" i="27"/>
  <c r="GN204" i="27"/>
  <c r="GO204" i="27"/>
  <c r="GP204" i="27"/>
  <c r="GQ204" i="27"/>
  <c r="GR204" i="27"/>
  <c r="GS204" i="27"/>
  <c r="GT204" i="27"/>
  <c r="GU204" i="27"/>
  <c r="GV204" i="27"/>
  <c r="EZ206" i="27"/>
  <c r="FA206" i="27"/>
  <c r="FB206" i="27"/>
  <c r="FC206" i="27"/>
  <c r="FD206" i="27"/>
  <c r="FE206" i="27"/>
  <c r="FF206" i="27"/>
  <c r="FG206" i="27"/>
  <c r="FH206" i="27"/>
  <c r="FI206" i="27"/>
  <c r="FJ206" i="27"/>
  <c r="FK206" i="27"/>
  <c r="FL206" i="27"/>
  <c r="FM206" i="27"/>
  <c r="FN206" i="27"/>
  <c r="FO206" i="27"/>
  <c r="FP206" i="27"/>
  <c r="FQ206" i="27"/>
  <c r="FR206" i="27"/>
  <c r="FS206" i="27"/>
  <c r="FT206" i="27"/>
  <c r="FU206" i="27"/>
  <c r="FV206" i="27"/>
  <c r="FW206" i="27"/>
  <c r="FX206" i="27"/>
  <c r="FY206" i="27"/>
  <c r="FZ206" i="27"/>
  <c r="GA206" i="27"/>
  <c r="GB206" i="27"/>
  <c r="GC206" i="27"/>
  <c r="GD206" i="27"/>
  <c r="GE206" i="27"/>
  <c r="GF206" i="27"/>
  <c r="GG206" i="27"/>
  <c r="GH206" i="27"/>
  <c r="GI206" i="27"/>
  <c r="GJ206" i="27"/>
  <c r="GK206" i="27"/>
  <c r="GL206" i="27"/>
  <c r="GM206" i="27"/>
  <c r="GN206" i="27"/>
  <c r="GO206" i="27"/>
  <c r="GP206" i="27"/>
  <c r="GQ206" i="27"/>
  <c r="GR206" i="27"/>
  <c r="GS206" i="27"/>
  <c r="GT206" i="27"/>
  <c r="GU206" i="27"/>
  <c r="GV206" i="27"/>
  <c r="EZ207" i="27"/>
  <c r="FA207" i="27"/>
  <c r="FB207" i="27"/>
  <c r="FC207" i="27"/>
  <c r="FD207" i="27"/>
  <c r="FE207" i="27"/>
  <c r="FF207" i="27"/>
  <c r="FG207" i="27"/>
  <c r="FH207" i="27"/>
  <c r="FI207" i="27"/>
  <c r="FJ207" i="27"/>
  <c r="FK207" i="27"/>
  <c r="FL207" i="27"/>
  <c r="FM207" i="27"/>
  <c r="FN207" i="27"/>
  <c r="FO207" i="27"/>
  <c r="FP207" i="27"/>
  <c r="FQ207" i="27"/>
  <c r="FR207" i="27"/>
  <c r="FS207" i="27"/>
  <c r="FT207" i="27"/>
  <c r="FU207" i="27"/>
  <c r="FV207" i="27"/>
  <c r="FW207" i="27"/>
  <c r="FX207" i="27"/>
  <c r="FY207" i="27"/>
  <c r="FZ207" i="27"/>
  <c r="GA207" i="27"/>
  <c r="GB207" i="27"/>
  <c r="GC207" i="27"/>
  <c r="GD207" i="27"/>
  <c r="GE207" i="27"/>
  <c r="GF207" i="27"/>
  <c r="GG207" i="27"/>
  <c r="GH207" i="27"/>
  <c r="GI207" i="27"/>
  <c r="GJ207" i="27"/>
  <c r="GK207" i="27"/>
  <c r="GL207" i="27"/>
  <c r="GM207" i="27"/>
  <c r="GN207" i="27"/>
  <c r="GO207" i="27"/>
  <c r="GP207" i="27"/>
  <c r="GQ207" i="27"/>
  <c r="GR207" i="27"/>
  <c r="GS207" i="27"/>
  <c r="GT207" i="27"/>
  <c r="GU207" i="27"/>
  <c r="GV207" i="27"/>
  <c r="EZ208" i="27"/>
  <c r="FA208" i="27"/>
  <c r="FB208" i="27"/>
  <c r="FC208" i="27"/>
  <c r="FD208" i="27"/>
  <c r="FE208" i="27"/>
  <c r="FF208" i="27"/>
  <c r="FG208" i="27"/>
  <c r="FH208" i="27"/>
  <c r="FI208" i="27"/>
  <c r="FJ208" i="27"/>
  <c r="FK208" i="27"/>
  <c r="FL208" i="27"/>
  <c r="FM208" i="27"/>
  <c r="FN208" i="27"/>
  <c r="FO208" i="27"/>
  <c r="FP208" i="27"/>
  <c r="FQ208" i="27"/>
  <c r="FR208" i="27"/>
  <c r="FS208" i="27"/>
  <c r="FT208" i="27"/>
  <c r="FU208" i="27"/>
  <c r="FV208" i="27"/>
  <c r="FW208" i="27"/>
  <c r="FX208" i="27"/>
  <c r="FY208" i="27"/>
  <c r="FZ208" i="27"/>
  <c r="GA208" i="27"/>
  <c r="GB208" i="27"/>
  <c r="GC208" i="27"/>
  <c r="GD208" i="27"/>
  <c r="GE208" i="27"/>
  <c r="GF208" i="27"/>
  <c r="GG208" i="27"/>
  <c r="GH208" i="27"/>
  <c r="GI208" i="27"/>
  <c r="GJ208" i="27"/>
  <c r="GK208" i="27"/>
  <c r="GL208" i="27"/>
  <c r="GM208" i="27"/>
  <c r="GN208" i="27"/>
  <c r="GO208" i="27"/>
  <c r="GP208" i="27"/>
  <c r="GQ208" i="27"/>
  <c r="GR208" i="27"/>
  <c r="GS208" i="27"/>
  <c r="GT208" i="27"/>
  <c r="GU208" i="27"/>
  <c r="GV208" i="27"/>
  <c r="EZ209" i="27"/>
  <c r="FA209" i="27"/>
  <c r="FB209" i="27"/>
  <c r="FC209" i="27"/>
  <c r="FD209" i="27"/>
  <c r="FE209" i="27"/>
  <c r="FF209" i="27"/>
  <c r="FG209" i="27"/>
  <c r="FH209" i="27"/>
  <c r="FI209" i="27"/>
  <c r="FJ209" i="27"/>
  <c r="FK209" i="27"/>
  <c r="FL209" i="27"/>
  <c r="FM209" i="27"/>
  <c r="FN209" i="27"/>
  <c r="FO209" i="27"/>
  <c r="FP209" i="27"/>
  <c r="FQ209" i="27"/>
  <c r="FR209" i="27"/>
  <c r="FS209" i="27"/>
  <c r="FT209" i="27"/>
  <c r="FU209" i="27"/>
  <c r="FV209" i="27"/>
  <c r="FW209" i="27"/>
  <c r="FX209" i="27"/>
  <c r="FY209" i="27"/>
  <c r="FZ209" i="27"/>
  <c r="GA209" i="27"/>
  <c r="GB209" i="27"/>
  <c r="GC209" i="27"/>
  <c r="GD209" i="27"/>
  <c r="GE209" i="27"/>
  <c r="GF209" i="27"/>
  <c r="GG209" i="27"/>
  <c r="GH209" i="27"/>
  <c r="GI209" i="27"/>
  <c r="GJ209" i="27"/>
  <c r="GK209" i="27"/>
  <c r="GL209" i="27"/>
  <c r="GM209" i="27"/>
  <c r="GN209" i="27"/>
  <c r="GO209" i="27"/>
  <c r="GP209" i="27"/>
  <c r="GQ209" i="27"/>
  <c r="GR209" i="27"/>
  <c r="GS209" i="27"/>
  <c r="GT209" i="27"/>
  <c r="GU209" i="27"/>
  <c r="GV209" i="27"/>
  <c r="EZ210" i="27"/>
  <c r="FA210" i="27"/>
  <c r="FB210" i="27"/>
  <c r="FC210" i="27"/>
  <c r="FD210" i="27"/>
  <c r="FE210" i="27"/>
  <c r="FF210" i="27"/>
  <c r="FG210" i="27"/>
  <c r="FH210" i="27"/>
  <c r="FI210" i="27"/>
  <c r="FJ210" i="27"/>
  <c r="FK210" i="27"/>
  <c r="FL210" i="27"/>
  <c r="FM210" i="27"/>
  <c r="FN210" i="27"/>
  <c r="FO210" i="27"/>
  <c r="FP210" i="27"/>
  <c r="FQ210" i="27"/>
  <c r="FR210" i="27"/>
  <c r="FS210" i="27"/>
  <c r="FT210" i="27"/>
  <c r="FU210" i="27"/>
  <c r="FV210" i="27"/>
  <c r="FW210" i="27"/>
  <c r="FX210" i="27"/>
  <c r="FY210" i="27"/>
  <c r="FZ210" i="27"/>
  <c r="GA210" i="27"/>
  <c r="GB210" i="27"/>
  <c r="GC210" i="27"/>
  <c r="GD210" i="27"/>
  <c r="GE210" i="27"/>
  <c r="GF210" i="27"/>
  <c r="GG210" i="27"/>
  <c r="GH210" i="27"/>
  <c r="GI210" i="27"/>
  <c r="GJ210" i="27"/>
  <c r="GK210" i="27"/>
  <c r="GL210" i="27"/>
  <c r="GM210" i="27"/>
  <c r="GN210" i="27"/>
  <c r="GO210" i="27"/>
  <c r="GP210" i="27"/>
  <c r="GQ210" i="27"/>
  <c r="GR210" i="27"/>
  <c r="GS210" i="27"/>
  <c r="GT210" i="27"/>
  <c r="GU210" i="27"/>
  <c r="GV210" i="27"/>
  <c r="EZ211" i="27"/>
  <c r="FA211" i="27"/>
  <c r="FB211" i="27"/>
  <c r="FC211" i="27"/>
  <c r="FD211" i="27"/>
  <c r="FE211" i="27"/>
  <c r="FF211" i="27"/>
  <c r="FG211" i="27"/>
  <c r="FH211" i="27"/>
  <c r="FI211" i="27"/>
  <c r="FJ211" i="27"/>
  <c r="FK211" i="27"/>
  <c r="FL211" i="27"/>
  <c r="FM211" i="27"/>
  <c r="FN211" i="27"/>
  <c r="FO211" i="27"/>
  <c r="FP211" i="27"/>
  <c r="FQ211" i="27"/>
  <c r="FR211" i="27"/>
  <c r="FS211" i="27"/>
  <c r="FT211" i="27"/>
  <c r="FU211" i="27"/>
  <c r="FV211" i="27"/>
  <c r="FW211" i="27"/>
  <c r="FX211" i="27"/>
  <c r="FY211" i="27"/>
  <c r="FZ211" i="27"/>
  <c r="GA211" i="27"/>
  <c r="GB211" i="27"/>
  <c r="GC211" i="27"/>
  <c r="GD211" i="27"/>
  <c r="GE211" i="27"/>
  <c r="GF211" i="27"/>
  <c r="GG211" i="27"/>
  <c r="GH211" i="27"/>
  <c r="GI211" i="27"/>
  <c r="GJ211" i="27"/>
  <c r="GK211" i="27"/>
  <c r="GL211" i="27"/>
  <c r="GM211" i="27"/>
  <c r="GN211" i="27"/>
  <c r="GO211" i="27"/>
  <c r="GP211" i="27"/>
  <c r="GQ211" i="27"/>
  <c r="GR211" i="27"/>
  <c r="GS211" i="27"/>
  <c r="GT211" i="27"/>
  <c r="GU211" i="27"/>
  <c r="GV211" i="27"/>
  <c r="EZ212" i="27"/>
  <c r="FA212" i="27"/>
  <c r="FB212" i="27"/>
  <c r="FC212" i="27"/>
  <c r="FD212" i="27"/>
  <c r="FE212" i="27"/>
  <c r="FF212" i="27"/>
  <c r="FG212" i="27"/>
  <c r="FH212" i="27"/>
  <c r="FI212" i="27"/>
  <c r="FJ212" i="27"/>
  <c r="FK212" i="27"/>
  <c r="FL212" i="27"/>
  <c r="FM212" i="27"/>
  <c r="FN212" i="27"/>
  <c r="FO212" i="27"/>
  <c r="FP212" i="27"/>
  <c r="FQ212" i="27"/>
  <c r="FR212" i="27"/>
  <c r="FS212" i="27"/>
  <c r="FT212" i="27"/>
  <c r="FU212" i="27"/>
  <c r="FV212" i="27"/>
  <c r="FW212" i="27"/>
  <c r="FX212" i="27"/>
  <c r="FY212" i="27"/>
  <c r="FZ212" i="27"/>
  <c r="GA212" i="27"/>
  <c r="GB212" i="27"/>
  <c r="GC212" i="27"/>
  <c r="GD212" i="27"/>
  <c r="GE212" i="27"/>
  <c r="GF212" i="27"/>
  <c r="GG212" i="27"/>
  <c r="GH212" i="27"/>
  <c r="GI212" i="27"/>
  <c r="GJ212" i="27"/>
  <c r="GK212" i="27"/>
  <c r="GL212" i="27"/>
  <c r="GM212" i="27"/>
  <c r="GN212" i="27"/>
  <c r="GO212" i="27"/>
  <c r="GP212" i="27"/>
  <c r="GQ212" i="27"/>
  <c r="GR212" i="27"/>
  <c r="GS212" i="27"/>
  <c r="GT212" i="27"/>
  <c r="GU212" i="27"/>
  <c r="GV212" i="27"/>
  <c r="EZ213" i="27"/>
  <c r="FA213" i="27"/>
  <c r="FB213" i="27"/>
  <c r="FC213" i="27"/>
  <c r="FD213" i="27"/>
  <c r="FE213" i="27"/>
  <c r="FF213" i="27"/>
  <c r="FG213" i="27"/>
  <c r="FH213" i="27"/>
  <c r="FI213" i="27"/>
  <c r="FJ213" i="27"/>
  <c r="FK213" i="27"/>
  <c r="FL213" i="27"/>
  <c r="FM213" i="27"/>
  <c r="FN213" i="27"/>
  <c r="FO213" i="27"/>
  <c r="FP213" i="27"/>
  <c r="FQ213" i="27"/>
  <c r="FR213" i="27"/>
  <c r="FS213" i="27"/>
  <c r="FT213" i="27"/>
  <c r="FU213" i="27"/>
  <c r="FV213" i="27"/>
  <c r="FW213" i="27"/>
  <c r="FX213" i="27"/>
  <c r="FY213" i="27"/>
  <c r="FZ213" i="27"/>
  <c r="GA213" i="27"/>
  <c r="GB213" i="27"/>
  <c r="GC213" i="27"/>
  <c r="GD213" i="27"/>
  <c r="GE213" i="27"/>
  <c r="GF213" i="27"/>
  <c r="GG213" i="27"/>
  <c r="GH213" i="27"/>
  <c r="GI213" i="27"/>
  <c r="GJ213" i="27"/>
  <c r="GK213" i="27"/>
  <c r="GL213" i="27"/>
  <c r="GM213" i="27"/>
  <c r="GN213" i="27"/>
  <c r="GO213" i="27"/>
  <c r="GP213" i="27"/>
  <c r="GQ213" i="27"/>
  <c r="GR213" i="27"/>
  <c r="GS213" i="27"/>
  <c r="GT213" i="27"/>
  <c r="GU213" i="27"/>
  <c r="GV213" i="27"/>
  <c r="EZ214" i="27"/>
  <c r="FA214" i="27"/>
  <c r="FB214" i="27"/>
  <c r="FC214" i="27"/>
  <c r="FD214" i="27"/>
  <c r="FE214" i="27"/>
  <c r="FF214" i="27"/>
  <c r="FG214" i="27"/>
  <c r="FH214" i="27"/>
  <c r="FI214" i="27"/>
  <c r="FJ214" i="27"/>
  <c r="FK214" i="27"/>
  <c r="FL214" i="27"/>
  <c r="FM214" i="27"/>
  <c r="FN214" i="27"/>
  <c r="FO214" i="27"/>
  <c r="FP214" i="27"/>
  <c r="FQ214" i="27"/>
  <c r="FR214" i="27"/>
  <c r="FS214" i="27"/>
  <c r="FT214" i="27"/>
  <c r="FU214" i="27"/>
  <c r="FV214" i="27"/>
  <c r="FW214" i="27"/>
  <c r="FX214" i="27"/>
  <c r="FY214" i="27"/>
  <c r="FZ214" i="27"/>
  <c r="GA214" i="27"/>
  <c r="GB214" i="27"/>
  <c r="GC214" i="27"/>
  <c r="GD214" i="27"/>
  <c r="GE214" i="27"/>
  <c r="GF214" i="27"/>
  <c r="GG214" i="27"/>
  <c r="GH214" i="27"/>
  <c r="GI214" i="27"/>
  <c r="GJ214" i="27"/>
  <c r="GK214" i="27"/>
  <c r="GL214" i="27"/>
  <c r="GM214" i="27"/>
  <c r="GN214" i="27"/>
  <c r="GO214" i="27"/>
  <c r="GP214" i="27"/>
  <c r="GQ214" i="27"/>
  <c r="GR214" i="27"/>
  <c r="GS214" i="27"/>
  <c r="GT214" i="27"/>
  <c r="GU214" i="27"/>
  <c r="GV214" i="27"/>
  <c r="EZ215" i="27"/>
  <c r="FA215" i="27"/>
  <c r="FB215" i="27"/>
  <c r="FC215" i="27"/>
  <c r="FD215" i="27"/>
  <c r="FE215" i="27"/>
  <c r="FF215" i="27"/>
  <c r="FG215" i="27"/>
  <c r="FH215" i="27"/>
  <c r="FI215" i="27"/>
  <c r="FJ215" i="27"/>
  <c r="FK215" i="27"/>
  <c r="FL215" i="27"/>
  <c r="FM215" i="27"/>
  <c r="FN215" i="27"/>
  <c r="FO215" i="27"/>
  <c r="FP215" i="27"/>
  <c r="FQ215" i="27"/>
  <c r="FR215" i="27"/>
  <c r="FS215" i="27"/>
  <c r="FT215" i="27"/>
  <c r="FU215" i="27"/>
  <c r="FV215" i="27"/>
  <c r="FW215" i="27"/>
  <c r="FX215" i="27"/>
  <c r="FY215" i="27"/>
  <c r="FZ215" i="27"/>
  <c r="GA215" i="27"/>
  <c r="GB215" i="27"/>
  <c r="GC215" i="27"/>
  <c r="GD215" i="27"/>
  <c r="GE215" i="27"/>
  <c r="GF215" i="27"/>
  <c r="GG215" i="27"/>
  <c r="GH215" i="27"/>
  <c r="GI215" i="27"/>
  <c r="GJ215" i="27"/>
  <c r="GK215" i="27"/>
  <c r="GL215" i="27"/>
  <c r="GM215" i="27"/>
  <c r="GN215" i="27"/>
  <c r="GO215" i="27"/>
  <c r="GP215" i="27"/>
  <c r="GQ215" i="27"/>
  <c r="GR215" i="27"/>
  <c r="GS215" i="27"/>
  <c r="GT215" i="27"/>
  <c r="GU215" i="27"/>
  <c r="GV215" i="27"/>
  <c r="EZ216" i="27"/>
  <c r="FA216" i="27"/>
  <c r="FB216" i="27"/>
  <c r="FC216" i="27"/>
  <c r="FD216" i="27"/>
  <c r="FE216" i="27"/>
  <c r="FF216" i="27"/>
  <c r="FG216" i="27"/>
  <c r="FH216" i="27"/>
  <c r="FI216" i="27"/>
  <c r="FJ216" i="27"/>
  <c r="FK216" i="27"/>
  <c r="FL216" i="27"/>
  <c r="FM216" i="27"/>
  <c r="FN216" i="27"/>
  <c r="FO216" i="27"/>
  <c r="FP216" i="27"/>
  <c r="FQ216" i="27"/>
  <c r="FR216" i="27"/>
  <c r="FS216" i="27"/>
  <c r="FT216" i="27"/>
  <c r="FU216" i="27"/>
  <c r="FV216" i="27"/>
  <c r="FW216" i="27"/>
  <c r="FX216" i="27"/>
  <c r="FY216" i="27"/>
  <c r="FZ216" i="27"/>
  <c r="GA216" i="27"/>
  <c r="GB216" i="27"/>
  <c r="GC216" i="27"/>
  <c r="GD216" i="27"/>
  <c r="GE216" i="27"/>
  <c r="GF216" i="27"/>
  <c r="GG216" i="27"/>
  <c r="GH216" i="27"/>
  <c r="GI216" i="27"/>
  <c r="GJ216" i="27"/>
  <c r="GK216" i="27"/>
  <c r="GL216" i="27"/>
  <c r="GM216" i="27"/>
  <c r="GN216" i="27"/>
  <c r="GO216" i="27"/>
  <c r="GP216" i="27"/>
  <c r="GQ216" i="27"/>
  <c r="GR216" i="27"/>
  <c r="GS216" i="27"/>
  <c r="GT216" i="27"/>
  <c r="GU216" i="27"/>
  <c r="GV216" i="27"/>
  <c r="EZ217" i="27"/>
  <c r="FA217" i="27"/>
  <c r="FB217" i="27"/>
  <c r="FC217" i="27"/>
  <c r="FD217" i="27"/>
  <c r="FE217" i="27"/>
  <c r="FF217" i="27"/>
  <c r="FG217" i="27"/>
  <c r="FH217" i="27"/>
  <c r="FI217" i="27"/>
  <c r="FJ217" i="27"/>
  <c r="FK217" i="27"/>
  <c r="FL217" i="27"/>
  <c r="FM217" i="27"/>
  <c r="FN217" i="27"/>
  <c r="FO217" i="27"/>
  <c r="FP217" i="27"/>
  <c r="FQ217" i="27"/>
  <c r="FR217" i="27"/>
  <c r="FS217" i="27"/>
  <c r="FT217" i="27"/>
  <c r="FU217" i="27"/>
  <c r="FV217" i="27"/>
  <c r="FW217" i="27"/>
  <c r="FX217" i="27"/>
  <c r="FY217" i="27"/>
  <c r="FZ217" i="27"/>
  <c r="GA217" i="27"/>
  <c r="GB217" i="27"/>
  <c r="GC217" i="27"/>
  <c r="GD217" i="27"/>
  <c r="GE217" i="27"/>
  <c r="GF217" i="27"/>
  <c r="GG217" i="27"/>
  <c r="GH217" i="27"/>
  <c r="GI217" i="27"/>
  <c r="GJ217" i="27"/>
  <c r="GK217" i="27"/>
  <c r="GL217" i="27"/>
  <c r="GM217" i="27"/>
  <c r="GN217" i="27"/>
  <c r="GO217" i="27"/>
  <c r="GP217" i="27"/>
  <c r="GQ217" i="27"/>
  <c r="GR217" i="27"/>
  <c r="GS217" i="27"/>
  <c r="GT217" i="27"/>
  <c r="GU217" i="27"/>
  <c r="GV217" i="27"/>
  <c r="EZ218" i="27"/>
  <c r="FA218" i="27"/>
  <c r="FB218" i="27"/>
  <c r="FC218" i="27"/>
  <c r="FD218" i="27"/>
  <c r="FE218" i="27"/>
  <c r="FF218" i="27"/>
  <c r="FG218" i="27"/>
  <c r="FH218" i="27"/>
  <c r="FI218" i="27"/>
  <c r="FJ218" i="27"/>
  <c r="FK218" i="27"/>
  <c r="FL218" i="27"/>
  <c r="FM218" i="27"/>
  <c r="FN218" i="27"/>
  <c r="FO218" i="27"/>
  <c r="FP218" i="27"/>
  <c r="FQ218" i="27"/>
  <c r="FR218" i="27"/>
  <c r="FS218" i="27"/>
  <c r="FT218" i="27"/>
  <c r="FU218" i="27"/>
  <c r="FV218" i="27"/>
  <c r="FW218" i="27"/>
  <c r="FX218" i="27"/>
  <c r="FY218" i="27"/>
  <c r="FZ218" i="27"/>
  <c r="GA218" i="27"/>
  <c r="GB218" i="27"/>
  <c r="GC218" i="27"/>
  <c r="GD218" i="27"/>
  <c r="GE218" i="27"/>
  <c r="GF218" i="27"/>
  <c r="GG218" i="27"/>
  <c r="GH218" i="27"/>
  <c r="GI218" i="27"/>
  <c r="GJ218" i="27"/>
  <c r="GK218" i="27"/>
  <c r="GL218" i="27"/>
  <c r="GM218" i="27"/>
  <c r="GN218" i="27"/>
  <c r="GO218" i="27"/>
  <c r="GP218" i="27"/>
  <c r="GQ218" i="27"/>
  <c r="GR218" i="27"/>
  <c r="GS218" i="27"/>
  <c r="GT218" i="27"/>
  <c r="GU218" i="27"/>
  <c r="GV218" i="27"/>
  <c r="EZ219" i="27"/>
  <c r="FA219" i="27"/>
  <c r="FB219" i="27"/>
  <c r="FC219" i="27"/>
  <c r="FD219" i="27"/>
  <c r="FE219" i="27"/>
  <c r="FF219" i="27"/>
  <c r="FG219" i="27"/>
  <c r="FH219" i="27"/>
  <c r="FI219" i="27"/>
  <c r="FJ219" i="27"/>
  <c r="FK219" i="27"/>
  <c r="FL219" i="27"/>
  <c r="FM219" i="27"/>
  <c r="FN219" i="27"/>
  <c r="FO219" i="27"/>
  <c r="FP219" i="27"/>
  <c r="FQ219" i="27"/>
  <c r="FR219" i="27"/>
  <c r="FS219" i="27"/>
  <c r="FT219" i="27"/>
  <c r="FU219" i="27"/>
  <c r="FV219" i="27"/>
  <c r="FW219" i="27"/>
  <c r="FX219" i="27"/>
  <c r="FY219" i="27"/>
  <c r="FZ219" i="27"/>
  <c r="GA219" i="27"/>
  <c r="GB219" i="27"/>
  <c r="GC219" i="27"/>
  <c r="GD219" i="27"/>
  <c r="GE219" i="27"/>
  <c r="GF219" i="27"/>
  <c r="GG219" i="27"/>
  <c r="GH219" i="27"/>
  <c r="GI219" i="27"/>
  <c r="GJ219" i="27"/>
  <c r="GK219" i="27"/>
  <c r="GL219" i="27"/>
  <c r="GM219" i="27"/>
  <c r="GN219" i="27"/>
  <c r="GO219" i="27"/>
  <c r="GP219" i="27"/>
  <c r="GQ219" i="27"/>
  <c r="GR219" i="27"/>
  <c r="GS219" i="27"/>
  <c r="GT219" i="27"/>
  <c r="GU219" i="27"/>
  <c r="GV219" i="27"/>
  <c r="EZ220" i="27"/>
  <c r="FA220" i="27"/>
  <c r="FB220" i="27"/>
  <c r="FC220" i="27"/>
  <c r="FD220" i="27"/>
  <c r="FE220" i="27"/>
  <c r="FF220" i="27"/>
  <c r="FG220" i="27"/>
  <c r="FH220" i="27"/>
  <c r="FI220" i="27"/>
  <c r="FJ220" i="27"/>
  <c r="FK220" i="27"/>
  <c r="FL220" i="27"/>
  <c r="FM220" i="27"/>
  <c r="FN220" i="27"/>
  <c r="FO220" i="27"/>
  <c r="FP220" i="27"/>
  <c r="FQ220" i="27"/>
  <c r="FR220" i="27"/>
  <c r="FS220" i="27"/>
  <c r="FT220" i="27"/>
  <c r="FU220" i="27"/>
  <c r="FV220" i="27"/>
  <c r="FW220" i="27"/>
  <c r="FX220" i="27"/>
  <c r="FY220" i="27"/>
  <c r="FZ220" i="27"/>
  <c r="GA220" i="27"/>
  <c r="GB220" i="27"/>
  <c r="GC220" i="27"/>
  <c r="GD220" i="27"/>
  <c r="GE220" i="27"/>
  <c r="GF220" i="27"/>
  <c r="GG220" i="27"/>
  <c r="GH220" i="27"/>
  <c r="GI220" i="27"/>
  <c r="GJ220" i="27"/>
  <c r="GK220" i="27"/>
  <c r="GL220" i="27"/>
  <c r="GM220" i="27"/>
  <c r="GN220" i="27"/>
  <c r="GO220" i="27"/>
  <c r="GP220" i="27"/>
  <c r="GQ220" i="27"/>
  <c r="GR220" i="27"/>
  <c r="GS220" i="27"/>
  <c r="GT220" i="27"/>
  <c r="GU220" i="27"/>
  <c r="GV220" i="27"/>
  <c r="EZ222" i="27"/>
  <c r="FA222" i="27"/>
  <c r="FB222" i="27"/>
  <c r="FC222" i="27"/>
  <c r="FD222" i="27"/>
  <c r="FE222" i="27"/>
  <c r="FF222" i="27"/>
  <c r="FG222" i="27"/>
  <c r="FH222" i="27"/>
  <c r="FI222" i="27"/>
  <c r="FJ222" i="27"/>
  <c r="FK222" i="27"/>
  <c r="FL222" i="27"/>
  <c r="FM222" i="27"/>
  <c r="FN222" i="27"/>
  <c r="FO222" i="27"/>
  <c r="FP222" i="27"/>
  <c r="FQ222" i="27"/>
  <c r="FR222" i="27"/>
  <c r="FS222" i="27"/>
  <c r="FT222" i="27"/>
  <c r="FU222" i="27"/>
  <c r="FV222" i="27"/>
  <c r="FW222" i="27"/>
  <c r="FX222" i="27"/>
  <c r="FY222" i="27"/>
  <c r="FZ222" i="27"/>
  <c r="GA222" i="27"/>
  <c r="GB222" i="27"/>
  <c r="GC222" i="27"/>
  <c r="GD222" i="27"/>
  <c r="GE222" i="27"/>
  <c r="GF222" i="27"/>
  <c r="GG222" i="27"/>
  <c r="GH222" i="27"/>
  <c r="GI222" i="27"/>
  <c r="GJ222" i="27"/>
  <c r="GK222" i="27"/>
  <c r="GL222" i="27"/>
  <c r="GM222" i="27"/>
  <c r="GN222" i="27"/>
  <c r="GO222" i="27"/>
  <c r="GP222" i="27"/>
  <c r="GQ222" i="27"/>
  <c r="GR222" i="27"/>
  <c r="GS222" i="27"/>
  <c r="GT222" i="27"/>
  <c r="GU222" i="27"/>
  <c r="GV222" i="27"/>
  <c r="EZ223" i="27"/>
  <c r="FA223" i="27"/>
  <c r="FB223" i="27"/>
  <c r="FC223" i="27"/>
  <c r="FD223" i="27"/>
  <c r="FE223" i="27"/>
  <c r="FF223" i="27"/>
  <c r="FG223" i="27"/>
  <c r="FH223" i="27"/>
  <c r="FI223" i="27"/>
  <c r="FJ223" i="27"/>
  <c r="FK223" i="27"/>
  <c r="FL223" i="27"/>
  <c r="FM223" i="27"/>
  <c r="FN223" i="27"/>
  <c r="FO223" i="27"/>
  <c r="FP223" i="27"/>
  <c r="FQ223" i="27"/>
  <c r="FR223" i="27"/>
  <c r="FS223" i="27"/>
  <c r="FT223" i="27"/>
  <c r="FU223" i="27"/>
  <c r="FV223" i="27"/>
  <c r="FW223" i="27"/>
  <c r="FX223" i="27"/>
  <c r="FY223" i="27"/>
  <c r="FZ223" i="27"/>
  <c r="GA223" i="27"/>
  <c r="GB223" i="27"/>
  <c r="GC223" i="27"/>
  <c r="GD223" i="27"/>
  <c r="GE223" i="27"/>
  <c r="GF223" i="27"/>
  <c r="GG223" i="27"/>
  <c r="GH223" i="27"/>
  <c r="GI223" i="27"/>
  <c r="GJ223" i="27"/>
  <c r="GK223" i="27"/>
  <c r="GL223" i="27"/>
  <c r="GM223" i="27"/>
  <c r="GN223" i="27"/>
  <c r="GO223" i="27"/>
  <c r="GP223" i="27"/>
  <c r="GQ223" i="27"/>
  <c r="GR223" i="27"/>
  <c r="GS223" i="27"/>
  <c r="GT223" i="27"/>
  <c r="GU223" i="27"/>
  <c r="GV223" i="27"/>
  <c r="EZ224" i="27"/>
  <c r="FA224" i="27"/>
  <c r="FB224" i="27"/>
  <c r="FC224" i="27"/>
  <c r="FD224" i="27"/>
  <c r="FE224" i="27"/>
  <c r="FF224" i="27"/>
  <c r="FG224" i="27"/>
  <c r="FH224" i="27"/>
  <c r="FI224" i="27"/>
  <c r="FJ224" i="27"/>
  <c r="FK224" i="27"/>
  <c r="FL224" i="27"/>
  <c r="FM224" i="27"/>
  <c r="FN224" i="27"/>
  <c r="FO224" i="27"/>
  <c r="FP224" i="27"/>
  <c r="FQ224" i="27"/>
  <c r="FR224" i="27"/>
  <c r="FS224" i="27"/>
  <c r="FT224" i="27"/>
  <c r="FU224" i="27"/>
  <c r="FV224" i="27"/>
  <c r="FW224" i="27"/>
  <c r="FX224" i="27"/>
  <c r="FY224" i="27"/>
  <c r="FZ224" i="27"/>
  <c r="GA224" i="27"/>
  <c r="GB224" i="27"/>
  <c r="GC224" i="27"/>
  <c r="GD224" i="27"/>
  <c r="GE224" i="27"/>
  <c r="GF224" i="27"/>
  <c r="GG224" i="27"/>
  <c r="GH224" i="27"/>
  <c r="GI224" i="27"/>
  <c r="GJ224" i="27"/>
  <c r="GK224" i="27"/>
  <c r="GL224" i="27"/>
  <c r="GM224" i="27"/>
  <c r="GN224" i="27"/>
  <c r="GO224" i="27"/>
  <c r="GP224" i="27"/>
  <c r="GQ224" i="27"/>
  <c r="GR224" i="27"/>
  <c r="GS224" i="27"/>
  <c r="GT224" i="27"/>
  <c r="GU224" i="27"/>
  <c r="GV224" i="27"/>
  <c r="EZ225" i="27"/>
  <c r="FA225" i="27"/>
  <c r="FB225" i="27"/>
  <c r="FC225" i="27"/>
  <c r="FD225" i="27"/>
  <c r="FE225" i="27"/>
  <c r="FF225" i="27"/>
  <c r="FG225" i="27"/>
  <c r="FH225" i="27"/>
  <c r="FI225" i="27"/>
  <c r="FJ225" i="27"/>
  <c r="FK225" i="27"/>
  <c r="FL225" i="27"/>
  <c r="FM225" i="27"/>
  <c r="FN225" i="27"/>
  <c r="FO225" i="27"/>
  <c r="FP225" i="27"/>
  <c r="FQ225" i="27"/>
  <c r="FR225" i="27"/>
  <c r="FS225" i="27"/>
  <c r="FT225" i="27"/>
  <c r="FU225" i="27"/>
  <c r="FV225" i="27"/>
  <c r="FW225" i="27"/>
  <c r="FX225" i="27"/>
  <c r="FY225" i="27"/>
  <c r="FZ225" i="27"/>
  <c r="GA225" i="27"/>
  <c r="GB225" i="27"/>
  <c r="GC225" i="27"/>
  <c r="GD225" i="27"/>
  <c r="GE225" i="27"/>
  <c r="GF225" i="27"/>
  <c r="GG225" i="27"/>
  <c r="GH225" i="27"/>
  <c r="GI225" i="27"/>
  <c r="GJ225" i="27"/>
  <c r="GK225" i="27"/>
  <c r="GL225" i="27"/>
  <c r="GM225" i="27"/>
  <c r="GN225" i="27"/>
  <c r="GO225" i="27"/>
  <c r="GP225" i="27"/>
  <c r="GQ225" i="27"/>
  <c r="GR225" i="27"/>
  <c r="GS225" i="27"/>
  <c r="GT225" i="27"/>
  <c r="GU225" i="27"/>
  <c r="GV225" i="27"/>
  <c r="EZ226" i="27"/>
  <c r="FA226" i="27"/>
  <c r="FB226" i="27"/>
  <c r="FC226" i="27"/>
  <c r="FD226" i="27"/>
  <c r="FE226" i="27"/>
  <c r="FF226" i="27"/>
  <c r="FG226" i="27"/>
  <c r="FH226" i="27"/>
  <c r="FI226" i="27"/>
  <c r="FJ226" i="27"/>
  <c r="FK226" i="27"/>
  <c r="FL226" i="27"/>
  <c r="FM226" i="27"/>
  <c r="FN226" i="27"/>
  <c r="FO226" i="27"/>
  <c r="FP226" i="27"/>
  <c r="FQ226" i="27"/>
  <c r="FR226" i="27"/>
  <c r="FS226" i="27"/>
  <c r="FT226" i="27"/>
  <c r="FU226" i="27"/>
  <c r="FV226" i="27"/>
  <c r="FW226" i="27"/>
  <c r="FX226" i="27"/>
  <c r="FY226" i="27"/>
  <c r="FZ226" i="27"/>
  <c r="GA226" i="27"/>
  <c r="GB226" i="27"/>
  <c r="GC226" i="27"/>
  <c r="GD226" i="27"/>
  <c r="GE226" i="27"/>
  <c r="GF226" i="27"/>
  <c r="GG226" i="27"/>
  <c r="GH226" i="27"/>
  <c r="GI226" i="27"/>
  <c r="GJ226" i="27"/>
  <c r="GK226" i="27"/>
  <c r="GL226" i="27"/>
  <c r="GM226" i="27"/>
  <c r="GN226" i="27"/>
  <c r="GO226" i="27"/>
  <c r="GP226" i="27"/>
  <c r="GQ226" i="27"/>
  <c r="GR226" i="27"/>
  <c r="GS226" i="27"/>
  <c r="GT226" i="27"/>
  <c r="GU226" i="27"/>
  <c r="GV226" i="27"/>
  <c r="EY10" i="27"/>
  <c r="EB15" i="32" s="1"/>
  <c r="EY11" i="27"/>
  <c r="EB16" i="32" s="1"/>
  <c r="EY12" i="27"/>
  <c r="EB17" i="32" s="1"/>
  <c r="EY13" i="27"/>
  <c r="EB18" i="32" s="1"/>
  <c r="EY14" i="27"/>
  <c r="EB19" i="32" s="1"/>
  <c r="EY15" i="27"/>
  <c r="EB20" i="32" s="1"/>
  <c r="EY16" i="27"/>
  <c r="EB21" i="32" s="1"/>
  <c r="EY17" i="27"/>
  <c r="EB22" i="32" s="1"/>
  <c r="EY18" i="27"/>
  <c r="EB23" i="32" s="1"/>
  <c r="EY19" i="27"/>
  <c r="EB24" i="32" s="1"/>
  <c r="EY20" i="27"/>
  <c r="EB25" i="32" s="1"/>
  <c r="EY21" i="27"/>
  <c r="EB26" i="32" s="1"/>
  <c r="EY22" i="27"/>
  <c r="EB27" i="32" s="1"/>
  <c r="EY23" i="27"/>
  <c r="EB28" i="32" s="1"/>
  <c r="EY24" i="27"/>
  <c r="EB29" i="32" s="1"/>
  <c r="EY25" i="27"/>
  <c r="EB30" i="32" s="1"/>
  <c r="EY29" i="27"/>
  <c r="EB34" i="32" s="1"/>
  <c r="EY30" i="27"/>
  <c r="EB35" i="32" s="1"/>
  <c r="EY31" i="27"/>
  <c r="EB36" i="32" s="1"/>
  <c r="EY32" i="27"/>
  <c r="EB37" i="32" s="1"/>
  <c r="EY33" i="27"/>
  <c r="EY34" i="27"/>
  <c r="EY35" i="27"/>
  <c r="EB40" i="32" s="1"/>
  <c r="EY36" i="27"/>
  <c r="EB41" i="32" s="1"/>
  <c r="EY37" i="27"/>
  <c r="EB42" i="32" s="1"/>
  <c r="EY38" i="27"/>
  <c r="EB43" i="32" s="1"/>
  <c r="EY39" i="27"/>
  <c r="EY40" i="27"/>
  <c r="EY41" i="27"/>
  <c r="EY42" i="27"/>
  <c r="EB47" i="32" s="1"/>
  <c r="EY43" i="27"/>
  <c r="EB48" i="32" s="1"/>
  <c r="EY44" i="27"/>
  <c r="EB49" i="32" s="1"/>
  <c r="EY45" i="27"/>
  <c r="EB50" i="32" s="1"/>
  <c r="EY46" i="27"/>
  <c r="EB51" i="32" s="1"/>
  <c r="EY47" i="27"/>
  <c r="EY48" i="27"/>
  <c r="EY49" i="27"/>
  <c r="EB54" i="32" s="1"/>
  <c r="EY50" i="27"/>
  <c r="EB55" i="32" s="1"/>
  <c r="EY51" i="27"/>
  <c r="EY52" i="27"/>
  <c r="EY53" i="27"/>
  <c r="EY54" i="27"/>
  <c r="EB59" i="32" s="1"/>
  <c r="EY55" i="27"/>
  <c r="EB60" i="32" s="1"/>
  <c r="EY56" i="27"/>
  <c r="EB61" i="32" s="1"/>
  <c r="EY57" i="27"/>
  <c r="EB62" i="32" s="1"/>
  <c r="EY58" i="27"/>
  <c r="EB63" i="32" s="1"/>
  <c r="EY59" i="27"/>
  <c r="EB64" i="32" s="1"/>
  <c r="EY60" i="27"/>
  <c r="EB65" i="32" s="1"/>
  <c r="EY61" i="27"/>
  <c r="EB66" i="32" s="1"/>
  <c r="EY62" i="27"/>
  <c r="EB67" i="32" s="1"/>
  <c r="EY63" i="27"/>
  <c r="EB68" i="32" s="1"/>
  <c r="EY64" i="27"/>
  <c r="EB69" i="32" s="1"/>
  <c r="EY65" i="27"/>
  <c r="EB70" i="32" s="1"/>
  <c r="EY66" i="27"/>
  <c r="EB71" i="32" s="1"/>
  <c r="EY67" i="27"/>
  <c r="EB72" i="32" s="1"/>
  <c r="EY68" i="27"/>
  <c r="EY69" i="27"/>
  <c r="EY70" i="27"/>
  <c r="EY71" i="27"/>
  <c r="EB76" i="32" s="1"/>
  <c r="EY72" i="27"/>
  <c r="EB77" i="32" s="1"/>
  <c r="EY73" i="27"/>
  <c r="EB78" i="32" s="1"/>
  <c r="EY74" i="27"/>
  <c r="EB79" i="32" s="1"/>
  <c r="EY75" i="27"/>
  <c r="EB80" i="32" s="1"/>
  <c r="EY76" i="27"/>
  <c r="EB81" i="32" s="1"/>
  <c r="EY77" i="27"/>
  <c r="EB82" i="32" s="1"/>
  <c r="EY78" i="27"/>
  <c r="EB83" i="32" s="1"/>
  <c r="EY79" i="27"/>
  <c r="EY80" i="27"/>
  <c r="EY81" i="27"/>
  <c r="EY82" i="27"/>
  <c r="EB87" i="32" s="1"/>
  <c r="EY83" i="27"/>
  <c r="EB88" i="32" s="1"/>
  <c r="EY84" i="27"/>
  <c r="EY85" i="27"/>
  <c r="EY86" i="27"/>
  <c r="EB91" i="32" s="1"/>
  <c r="EY87" i="27"/>
  <c r="EB92" i="32" s="1"/>
  <c r="EY88" i="27"/>
  <c r="EB93" i="32" s="1"/>
  <c r="EY89" i="27"/>
  <c r="EB94" i="32" s="1"/>
  <c r="EY90" i="27"/>
  <c r="EB95" i="32" s="1"/>
  <c r="EY91" i="27"/>
  <c r="EY92" i="27"/>
  <c r="EY93" i="27"/>
  <c r="EY94" i="27"/>
  <c r="EB99" i="32" s="1"/>
  <c r="EY95" i="27"/>
  <c r="EB100" i="32" s="1"/>
  <c r="EY96" i="27"/>
  <c r="EB101" i="32" s="1"/>
  <c r="EY97" i="27"/>
  <c r="EB102" i="32" s="1"/>
  <c r="EY98" i="27"/>
  <c r="EB103" i="32" s="1"/>
  <c r="EY99" i="27"/>
  <c r="EB104" i="32" s="1"/>
  <c r="EY100" i="27"/>
  <c r="EY101" i="27"/>
  <c r="EY102" i="27"/>
  <c r="EB107" i="32" s="1"/>
  <c r="EY103" i="27"/>
  <c r="EB108" i="32" s="1"/>
  <c r="EY104" i="27"/>
  <c r="EY105" i="27"/>
  <c r="EY106" i="27"/>
  <c r="EY107" i="27"/>
  <c r="EB112" i="32" s="1"/>
  <c r="EY108" i="27"/>
  <c r="EB113" i="32" s="1"/>
  <c r="EY109" i="27"/>
  <c r="EB114" i="32" s="1"/>
  <c r="EY110" i="27"/>
  <c r="EB115" i="32" s="1"/>
  <c r="EY111" i="27"/>
  <c r="EB116" i="32" s="1"/>
  <c r="EY112" i="27"/>
  <c r="EB117" i="32" s="1"/>
  <c r="EY113" i="27"/>
  <c r="EY114" i="27"/>
  <c r="EY115" i="27"/>
  <c r="EB120" i="32" s="1"/>
  <c r="EY116" i="27"/>
  <c r="EB121" i="32" s="1"/>
  <c r="EY117" i="27"/>
  <c r="EY118" i="27"/>
  <c r="EY119" i="27"/>
  <c r="EY120" i="27"/>
  <c r="EB125" i="32" s="1"/>
  <c r="EY121" i="27"/>
  <c r="EB126" i="32" s="1"/>
  <c r="EY122" i="27"/>
  <c r="EB127" i="32" s="1"/>
  <c r="EY123" i="27"/>
  <c r="EB128" i="32" s="1"/>
  <c r="EY124" i="27"/>
  <c r="EB129" i="32" s="1"/>
  <c r="EY125" i="27"/>
  <c r="EB130" i="32" s="1"/>
  <c r="EY129" i="27"/>
  <c r="EB134" i="32" s="1"/>
  <c r="EY130" i="27"/>
  <c r="EB135" i="32" s="1"/>
  <c r="EY131" i="27"/>
  <c r="EB136" i="32" s="1"/>
  <c r="EY132" i="27"/>
  <c r="EB137" i="32" s="1"/>
  <c r="EY133" i="27"/>
  <c r="EB138" i="32" s="1"/>
  <c r="EY134" i="27"/>
  <c r="EB139" i="32" s="1"/>
  <c r="EY135" i="27"/>
  <c r="EB140" i="32" s="1"/>
  <c r="EY136" i="27"/>
  <c r="EB141" i="32" s="1"/>
  <c r="EY137" i="27"/>
  <c r="EB142" i="32" s="1"/>
  <c r="EY138" i="27"/>
  <c r="EB143" i="32" s="1"/>
  <c r="EY139" i="27"/>
  <c r="EB144" i="32" s="1"/>
  <c r="EY140" i="27"/>
  <c r="EB145" i="32" s="1"/>
  <c r="EY141" i="27"/>
  <c r="EB146" i="32" s="1"/>
  <c r="EY142" i="27"/>
  <c r="EB147" i="32" s="1"/>
  <c r="EY143" i="27"/>
  <c r="EB148" i="32" s="1"/>
  <c r="EY144" i="27"/>
  <c r="EB149" i="32" s="1"/>
  <c r="EY145" i="27"/>
  <c r="EB150" i="32" s="1"/>
  <c r="EY146" i="27"/>
  <c r="EB151" i="32" s="1"/>
  <c r="EY147" i="27"/>
  <c r="EB152" i="32" s="1"/>
  <c r="EY148" i="27"/>
  <c r="EB153" i="32" s="1"/>
  <c r="EY149" i="27"/>
  <c r="EB154" i="32" s="1"/>
  <c r="EY150" i="27"/>
  <c r="EB155" i="32" s="1"/>
  <c r="EY151" i="27"/>
  <c r="EB156" i="32" s="1"/>
  <c r="EY152" i="27"/>
  <c r="EB157" i="32" s="1"/>
  <c r="EY153" i="27"/>
  <c r="EB158" i="32" s="1"/>
  <c r="EY154" i="27"/>
  <c r="EB159" i="32" s="1"/>
  <c r="EY155" i="27"/>
  <c r="EB160" i="32" s="1"/>
  <c r="EY156" i="27"/>
  <c r="EB161" i="32" s="1"/>
  <c r="EY157" i="27"/>
  <c r="EB162" i="32" s="1"/>
  <c r="EY158" i="27"/>
  <c r="EB163" i="32" s="1"/>
  <c r="EY159" i="27"/>
  <c r="EB164" i="32" s="1"/>
  <c r="EY160" i="27"/>
  <c r="EB165" i="32" s="1"/>
  <c r="EY161" i="27"/>
  <c r="EB166" i="32" s="1"/>
  <c r="EY162" i="27"/>
  <c r="EB167" i="32" s="1"/>
  <c r="EY163" i="27"/>
  <c r="EB168" i="32" s="1"/>
  <c r="EY164" i="27"/>
  <c r="EB169" i="32" s="1"/>
  <c r="EY165" i="27"/>
  <c r="EB170" i="32" s="1"/>
  <c r="EY166" i="27"/>
  <c r="EB171" i="32" s="1"/>
  <c r="EY167" i="27"/>
  <c r="EB172" i="32" s="1"/>
  <c r="EY168" i="27"/>
  <c r="EB173" i="32" s="1"/>
  <c r="EY169" i="27"/>
  <c r="EB174" i="32" s="1"/>
  <c r="EY170" i="27"/>
  <c r="EB175" i="32" s="1"/>
  <c r="EY171" i="27"/>
  <c r="EB176" i="32" s="1"/>
  <c r="EY172" i="27"/>
  <c r="EB177" i="32" s="1"/>
  <c r="EY173" i="27"/>
  <c r="EB178" i="32" s="1"/>
  <c r="EY174" i="27"/>
  <c r="EB179" i="32" s="1"/>
  <c r="EY178" i="27"/>
  <c r="EB183" i="32" s="1"/>
  <c r="EY179" i="27"/>
  <c r="EB184" i="32" s="1"/>
  <c r="EY180" i="27"/>
  <c r="EB185" i="32" s="1"/>
  <c r="EY181" i="27"/>
  <c r="EB186" i="32" s="1"/>
  <c r="EY182" i="27"/>
  <c r="EB187" i="32" s="1"/>
  <c r="EY183" i="27"/>
  <c r="EB188" i="32" s="1"/>
  <c r="EY184" i="27"/>
  <c r="EB189" i="32" s="1"/>
  <c r="EY185" i="27"/>
  <c r="EB190" i="32" s="1"/>
  <c r="EY186" i="27"/>
  <c r="EB191" i="32" s="1"/>
  <c r="EY187" i="27"/>
  <c r="EB192" i="32" s="1"/>
  <c r="EY188" i="27"/>
  <c r="EB193" i="32" s="1"/>
  <c r="EY189" i="27"/>
  <c r="EB194" i="32" s="1"/>
  <c r="EY190" i="27"/>
  <c r="EB195" i="32" s="1"/>
  <c r="EY191" i="27"/>
  <c r="EB196" i="32" s="1"/>
  <c r="EY192" i="27"/>
  <c r="EB197" i="32" s="1"/>
  <c r="EY193" i="27"/>
  <c r="EB198" i="32" s="1"/>
  <c r="EY194" i="27"/>
  <c r="EB199" i="32" s="1"/>
  <c r="EY195" i="27"/>
  <c r="EB200" i="32" s="1"/>
  <c r="EY196" i="27"/>
  <c r="EB201" i="32" s="1"/>
  <c r="EY197" i="27"/>
  <c r="EB202" i="32" s="1"/>
  <c r="EY198" i="27"/>
  <c r="EB203" i="32" s="1"/>
  <c r="EY199" i="27"/>
  <c r="EB204" i="32" s="1"/>
  <c r="EY200" i="27"/>
  <c r="EB205" i="32" s="1"/>
  <c r="EY204" i="27"/>
  <c r="EY206" i="27"/>
  <c r="EY207" i="27"/>
  <c r="EY208" i="27"/>
  <c r="EY209" i="27"/>
  <c r="EY210" i="27"/>
  <c r="EY211" i="27"/>
  <c r="EY212" i="27"/>
  <c r="EY213" i="27"/>
  <c r="EY214" i="27"/>
  <c r="EY215" i="27"/>
  <c r="EY216" i="27"/>
  <c r="EY217" i="27"/>
  <c r="EY218" i="27"/>
  <c r="EY219" i="27"/>
  <c r="EY220" i="27"/>
  <c r="EY222" i="27"/>
  <c r="EY223" i="27"/>
  <c r="EY224" i="27"/>
  <c r="EY225" i="27"/>
  <c r="EY226" i="27"/>
  <c r="FC36" i="36" l="1"/>
  <c r="FF231" i="32"/>
  <c r="EE36" i="36"/>
  <c r="EH231" i="32"/>
  <c r="EN35" i="36"/>
  <c r="EQ230" i="32"/>
  <c r="FV33" i="36"/>
  <c r="FY228" i="32"/>
  <c r="DZ33" i="36"/>
  <c r="EC228" i="32"/>
  <c r="EI32" i="36"/>
  <c r="EL227" i="32"/>
  <c r="EJ30" i="36"/>
  <c r="EM225" i="32"/>
  <c r="EK29" i="36"/>
  <c r="EN224" i="32"/>
  <c r="FB28" i="36"/>
  <c r="FE223" i="32"/>
  <c r="FC27" i="36"/>
  <c r="FF222" i="32"/>
  <c r="FL26" i="36"/>
  <c r="FO221" i="32"/>
  <c r="EF26" i="36"/>
  <c r="EI221" i="32"/>
  <c r="EW25" i="36"/>
  <c r="EZ220" i="32"/>
  <c r="EX24" i="36"/>
  <c r="FA219" i="32"/>
  <c r="FO23" i="36"/>
  <c r="FR218" i="32"/>
  <c r="EA23" i="36"/>
  <c r="ED218" i="32"/>
  <c r="EJ22" i="36"/>
  <c r="EM217" i="32"/>
  <c r="ES21" i="36"/>
  <c r="EV216" i="32"/>
  <c r="EL20" i="36"/>
  <c r="EO215" i="32"/>
  <c r="FL18" i="36"/>
  <c r="FO213" i="32"/>
  <c r="FM17" i="36"/>
  <c r="FP212" i="32"/>
  <c r="EX16" i="36"/>
  <c r="FA211" i="32"/>
  <c r="FG14" i="36"/>
  <c r="FJ209" i="32"/>
  <c r="FR36" i="36"/>
  <c r="FU231" i="32"/>
  <c r="FJ36" i="36"/>
  <c r="FM231" i="32"/>
  <c r="FB36" i="36"/>
  <c r="FE231" i="32"/>
  <c r="ET36" i="36"/>
  <c r="EW231" i="32"/>
  <c r="EL36" i="36"/>
  <c r="EO231" i="32"/>
  <c r="ED36" i="36"/>
  <c r="EG231" i="32"/>
  <c r="FS35" i="36"/>
  <c r="FV230" i="32"/>
  <c r="FK35" i="36"/>
  <c r="FN230" i="32"/>
  <c r="FC35" i="36"/>
  <c r="FF230" i="32"/>
  <c r="EU35" i="36"/>
  <c r="EX230" i="32"/>
  <c r="EM35" i="36"/>
  <c r="EP230" i="32"/>
  <c r="EE35" i="36"/>
  <c r="EH230" i="32"/>
  <c r="FT34" i="36"/>
  <c r="FW229" i="32"/>
  <c r="FL34" i="36"/>
  <c r="FO229" i="32"/>
  <c r="FD34" i="36"/>
  <c r="FG229" i="32"/>
  <c r="EV34" i="36"/>
  <c r="EY229" i="32"/>
  <c r="EN34" i="36"/>
  <c r="EQ229" i="32"/>
  <c r="EF34" i="36"/>
  <c r="EI229" i="32"/>
  <c r="FU33" i="36"/>
  <c r="FX228" i="32"/>
  <c r="FM33" i="36"/>
  <c r="FP228" i="32"/>
  <c r="FE33" i="36"/>
  <c r="FH228" i="32"/>
  <c r="EW33" i="36"/>
  <c r="EZ228" i="32"/>
  <c r="EO33" i="36"/>
  <c r="ER228" i="32"/>
  <c r="EG33" i="36"/>
  <c r="EJ228" i="32"/>
  <c r="FV32" i="36"/>
  <c r="FY227" i="32"/>
  <c r="FN32" i="36"/>
  <c r="FQ227" i="32"/>
  <c r="FF32" i="36"/>
  <c r="FI227" i="32"/>
  <c r="EX32" i="36"/>
  <c r="FA227" i="32"/>
  <c r="EP32" i="36"/>
  <c r="ES227" i="32"/>
  <c r="EH32" i="36"/>
  <c r="EK227" i="32"/>
  <c r="DZ32" i="36"/>
  <c r="EC227" i="32"/>
  <c r="FO30" i="36"/>
  <c r="FR225" i="32"/>
  <c r="FG30" i="36"/>
  <c r="FJ225" i="32"/>
  <c r="EY30" i="36"/>
  <c r="FB225" i="32"/>
  <c r="EQ30" i="36"/>
  <c r="ET225" i="32"/>
  <c r="EI30" i="36"/>
  <c r="EL225" i="32"/>
  <c r="EA30" i="36"/>
  <c r="ED225" i="32"/>
  <c r="FP29" i="36"/>
  <c r="FS224" i="32"/>
  <c r="FH29" i="36"/>
  <c r="FK224" i="32"/>
  <c r="EZ29" i="36"/>
  <c r="FC224" i="32"/>
  <c r="ER29" i="36"/>
  <c r="EU224" i="32"/>
  <c r="EJ29" i="36"/>
  <c r="EM224" i="32"/>
  <c r="EB29" i="36"/>
  <c r="EE224" i="32"/>
  <c r="FQ28" i="36"/>
  <c r="FT223" i="32"/>
  <c r="FI28" i="36"/>
  <c r="FL223" i="32"/>
  <c r="FA28" i="36"/>
  <c r="FD223" i="32"/>
  <c r="ES28" i="36"/>
  <c r="EV223" i="32"/>
  <c r="EK28" i="36"/>
  <c r="EN223" i="32"/>
  <c r="EC28" i="36"/>
  <c r="EF223" i="32"/>
  <c r="FR27" i="36"/>
  <c r="FU222" i="32"/>
  <c r="FJ27" i="36"/>
  <c r="FM222" i="32"/>
  <c r="FB27" i="36"/>
  <c r="FE222" i="32"/>
  <c r="ET27" i="36"/>
  <c r="EW222" i="32"/>
  <c r="EL27" i="36"/>
  <c r="EO222" i="32"/>
  <c r="ED27" i="36"/>
  <c r="EG222" i="32"/>
  <c r="FS26" i="36"/>
  <c r="FV221" i="32"/>
  <c r="FK26" i="36"/>
  <c r="FN221" i="32"/>
  <c r="FC26" i="36"/>
  <c r="FF221" i="32"/>
  <c r="EU26" i="36"/>
  <c r="EX221" i="32"/>
  <c r="EM26" i="36"/>
  <c r="EP221" i="32"/>
  <c r="EE26" i="36"/>
  <c r="EH221" i="32"/>
  <c r="FT25" i="36"/>
  <c r="FW220" i="32"/>
  <c r="FL25" i="36"/>
  <c r="FO220" i="32"/>
  <c r="FD25" i="36"/>
  <c r="FG220" i="32"/>
  <c r="EV25" i="36"/>
  <c r="EY220" i="32"/>
  <c r="EN25" i="36"/>
  <c r="EQ220" i="32"/>
  <c r="EF25" i="36"/>
  <c r="EI220" i="32"/>
  <c r="FU24" i="36"/>
  <c r="FX219" i="32"/>
  <c r="FM24" i="36"/>
  <c r="FP219" i="32"/>
  <c r="FE24" i="36"/>
  <c r="FH219" i="32"/>
  <c r="EW24" i="36"/>
  <c r="EZ219" i="32"/>
  <c r="EO24" i="36"/>
  <c r="ER219" i="32"/>
  <c r="EG24" i="36"/>
  <c r="EJ219" i="32"/>
  <c r="FV23" i="36"/>
  <c r="FY218" i="32"/>
  <c r="FN23" i="36"/>
  <c r="FQ218" i="32"/>
  <c r="FF23" i="36"/>
  <c r="FI218" i="32"/>
  <c r="EX23" i="36"/>
  <c r="FA218" i="32"/>
  <c r="EP23" i="36"/>
  <c r="ES218" i="32"/>
  <c r="EH23" i="36"/>
  <c r="EK218" i="32"/>
  <c r="DZ23" i="36"/>
  <c r="EC218" i="32"/>
  <c r="FO22" i="36"/>
  <c r="FR217" i="32"/>
  <c r="FG22" i="36"/>
  <c r="FJ217" i="32"/>
  <c r="EY22" i="36"/>
  <c r="FB217" i="32"/>
  <c r="EQ22" i="36"/>
  <c r="ET217" i="32"/>
  <c r="EI22" i="36"/>
  <c r="EL217" i="32"/>
  <c r="EA22" i="36"/>
  <c r="ED217" i="32"/>
  <c r="FP21" i="36"/>
  <c r="FS216" i="32"/>
  <c r="FH21" i="36"/>
  <c r="FK216" i="32"/>
  <c r="EZ21" i="36"/>
  <c r="FC216" i="32"/>
  <c r="ER21" i="36"/>
  <c r="EU216" i="32"/>
  <c r="EJ21" i="36"/>
  <c r="EM216" i="32"/>
  <c r="EB21" i="36"/>
  <c r="EE216" i="32"/>
  <c r="FQ20" i="36"/>
  <c r="FT215" i="32"/>
  <c r="FI20" i="36"/>
  <c r="FL215" i="32"/>
  <c r="FA20" i="36"/>
  <c r="FD215" i="32"/>
  <c r="ES20" i="36"/>
  <c r="EV215" i="32"/>
  <c r="EK20" i="36"/>
  <c r="EN215" i="32"/>
  <c r="EC20" i="36"/>
  <c r="EF215" i="32"/>
  <c r="FR19" i="36"/>
  <c r="FU214" i="32"/>
  <c r="FJ19" i="36"/>
  <c r="FM214" i="32"/>
  <c r="FB19" i="36"/>
  <c r="FE214" i="32"/>
  <c r="ET19" i="36"/>
  <c r="EW214" i="32"/>
  <c r="EL19" i="36"/>
  <c r="EO214" i="32"/>
  <c r="ED19" i="36"/>
  <c r="EG214" i="32"/>
  <c r="FS18" i="36"/>
  <c r="FV213" i="32"/>
  <c r="FK18" i="36"/>
  <c r="FN213" i="32"/>
  <c r="FC18" i="36"/>
  <c r="FF213" i="32"/>
  <c r="EU18" i="36"/>
  <c r="EX213" i="32"/>
  <c r="EM18" i="36"/>
  <c r="EP213" i="32"/>
  <c r="EE18" i="36"/>
  <c r="EH213" i="32"/>
  <c r="FT17" i="36"/>
  <c r="FW212" i="32"/>
  <c r="FL17" i="36"/>
  <c r="FO212" i="32"/>
  <c r="FD17" i="36"/>
  <c r="FG212" i="32"/>
  <c r="EV17" i="36"/>
  <c r="EY212" i="32"/>
  <c r="EN17" i="36"/>
  <c r="EQ212" i="32"/>
  <c r="EF17" i="36"/>
  <c r="EI212" i="32"/>
  <c r="FU16" i="36"/>
  <c r="FX211" i="32"/>
  <c r="FM16" i="36"/>
  <c r="FP211" i="32"/>
  <c r="FE16" i="36"/>
  <c r="FH211" i="32"/>
  <c r="EW16" i="36"/>
  <c r="EZ211" i="32"/>
  <c r="EO16" i="36"/>
  <c r="ER211" i="32"/>
  <c r="EG16" i="36"/>
  <c r="EJ211" i="32"/>
  <c r="FV14" i="36"/>
  <c r="FY209" i="32"/>
  <c r="FN14" i="36"/>
  <c r="FQ209" i="32"/>
  <c r="FF14" i="36"/>
  <c r="FI209" i="32"/>
  <c r="EX14" i="36"/>
  <c r="FA209" i="32"/>
  <c r="EP14" i="36"/>
  <c r="ES209" i="32"/>
  <c r="EH14" i="36"/>
  <c r="EK209" i="32"/>
  <c r="DZ14" i="36"/>
  <c r="EC209" i="32"/>
  <c r="DY29" i="36"/>
  <c r="EB224" i="32"/>
  <c r="FT35" i="36"/>
  <c r="FW230" i="32"/>
  <c r="FE34" i="36"/>
  <c r="FH229" i="32"/>
  <c r="FF33" i="36"/>
  <c r="FI228" i="32"/>
  <c r="FG32" i="36"/>
  <c r="FJ227" i="32"/>
  <c r="EZ30" i="36"/>
  <c r="FC225" i="32"/>
  <c r="FA29" i="36"/>
  <c r="FD224" i="32"/>
  <c r="EL28" i="36"/>
  <c r="EO223" i="32"/>
  <c r="FT26" i="36"/>
  <c r="FW221" i="32"/>
  <c r="EO25" i="36"/>
  <c r="ER220" i="32"/>
  <c r="FG23" i="36"/>
  <c r="FJ218" i="32"/>
  <c r="ER22" i="36"/>
  <c r="EU217" i="32"/>
  <c r="EC21" i="36"/>
  <c r="EF216" i="32"/>
  <c r="FC19" i="36"/>
  <c r="FF214" i="32"/>
  <c r="EV18" i="36"/>
  <c r="EY213" i="32"/>
  <c r="EO17" i="36"/>
  <c r="ER212" i="32"/>
  <c r="EP16" i="36"/>
  <c r="ES211" i="32"/>
  <c r="EQ14" i="36"/>
  <c r="ET209" i="32"/>
  <c r="DY36" i="36"/>
  <c r="EB231" i="32"/>
  <c r="DY27" i="36"/>
  <c r="EB222" i="32"/>
  <c r="DY19" i="36"/>
  <c r="EB214" i="32"/>
  <c r="FQ36" i="36"/>
  <c r="FT231" i="32"/>
  <c r="FI36" i="36"/>
  <c r="FL231" i="32"/>
  <c r="FA36" i="36"/>
  <c r="FD231" i="32"/>
  <c r="ES36" i="36"/>
  <c r="EV231" i="32"/>
  <c r="EK36" i="36"/>
  <c r="EN231" i="32"/>
  <c r="EC36" i="36"/>
  <c r="EF231" i="32"/>
  <c r="FR35" i="36"/>
  <c r="FU230" i="32"/>
  <c r="FJ35" i="36"/>
  <c r="FM230" i="32"/>
  <c r="FB35" i="36"/>
  <c r="FE230" i="32"/>
  <c r="ET35" i="36"/>
  <c r="EW230" i="32"/>
  <c r="EL35" i="36"/>
  <c r="EO230" i="32"/>
  <c r="ED35" i="36"/>
  <c r="EG230" i="32"/>
  <c r="FS34" i="36"/>
  <c r="FV229" i="32"/>
  <c r="FK34" i="36"/>
  <c r="FN229" i="32"/>
  <c r="FC34" i="36"/>
  <c r="FF229" i="32"/>
  <c r="EU34" i="36"/>
  <c r="EX229" i="32"/>
  <c r="EM34" i="36"/>
  <c r="EP229" i="32"/>
  <c r="EE34" i="36"/>
  <c r="EH229" i="32"/>
  <c r="FT33" i="36"/>
  <c r="FW228" i="32"/>
  <c r="FL33" i="36"/>
  <c r="FO228" i="32"/>
  <c r="FD33" i="36"/>
  <c r="FG228" i="32"/>
  <c r="EV33" i="36"/>
  <c r="EY228" i="32"/>
  <c r="EN33" i="36"/>
  <c r="EQ228" i="32"/>
  <c r="EF33" i="36"/>
  <c r="EI228" i="32"/>
  <c r="FU32" i="36"/>
  <c r="FX227" i="32"/>
  <c r="FM32" i="36"/>
  <c r="FP227" i="32"/>
  <c r="FE32" i="36"/>
  <c r="FH227" i="32"/>
  <c r="EW32" i="36"/>
  <c r="EZ227" i="32"/>
  <c r="EO32" i="36"/>
  <c r="ER227" i="32"/>
  <c r="EG32" i="36"/>
  <c r="EJ227" i="32"/>
  <c r="FV30" i="36"/>
  <c r="FY225" i="32"/>
  <c r="FN30" i="36"/>
  <c r="FQ225" i="32"/>
  <c r="FF30" i="36"/>
  <c r="FI225" i="32"/>
  <c r="EX30" i="36"/>
  <c r="FA225" i="32"/>
  <c r="EP30" i="36"/>
  <c r="ES225" i="32"/>
  <c r="EH30" i="36"/>
  <c r="EK225" i="32"/>
  <c r="DZ30" i="36"/>
  <c r="EC225" i="32"/>
  <c r="FO29" i="36"/>
  <c r="FR224" i="32"/>
  <c r="FG29" i="36"/>
  <c r="FJ224" i="32"/>
  <c r="EY29" i="36"/>
  <c r="FB224" i="32"/>
  <c r="EQ29" i="36"/>
  <c r="ET224" i="32"/>
  <c r="EI29" i="36"/>
  <c r="EL224" i="32"/>
  <c r="EA29" i="36"/>
  <c r="ED224" i="32"/>
  <c r="FP28" i="36"/>
  <c r="FS223" i="32"/>
  <c r="FH28" i="36"/>
  <c r="FK223" i="32"/>
  <c r="EZ28" i="36"/>
  <c r="FC223" i="32"/>
  <c r="ER28" i="36"/>
  <c r="EU223" i="32"/>
  <c r="EJ28" i="36"/>
  <c r="EM223" i="32"/>
  <c r="EB28" i="36"/>
  <c r="EE223" i="32"/>
  <c r="FQ27" i="36"/>
  <c r="FT222" i="32"/>
  <c r="FI27" i="36"/>
  <c r="FL222" i="32"/>
  <c r="FA27" i="36"/>
  <c r="FD222" i="32"/>
  <c r="ES27" i="36"/>
  <c r="EV222" i="32"/>
  <c r="EK27" i="36"/>
  <c r="EN222" i="32"/>
  <c r="EC27" i="36"/>
  <c r="EF222" i="32"/>
  <c r="FR26" i="36"/>
  <c r="FU221" i="32"/>
  <c r="FJ26" i="36"/>
  <c r="FM221" i="32"/>
  <c r="FB26" i="36"/>
  <c r="FE221" i="32"/>
  <c r="ET26" i="36"/>
  <c r="EW221" i="32"/>
  <c r="EL26" i="36"/>
  <c r="EO221" i="32"/>
  <c r="ED26" i="36"/>
  <c r="EG221" i="32"/>
  <c r="FS25" i="36"/>
  <c r="FV220" i="32"/>
  <c r="FK25" i="36"/>
  <c r="FN220" i="32"/>
  <c r="FC25" i="36"/>
  <c r="FF220" i="32"/>
  <c r="EU25" i="36"/>
  <c r="EX220" i="32"/>
  <c r="EM25" i="36"/>
  <c r="EP220" i="32"/>
  <c r="EE25" i="36"/>
  <c r="EH220" i="32"/>
  <c r="FT24" i="36"/>
  <c r="FW219" i="32"/>
  <c r="FL24" i="36"/>
  <c r="FO219" i="32"/>
  <c r="FD24" i="36"/>
  <c r="FG219" i="32"/>
  <c r="EV24" i="36"/>
  <c r="EY219" i="32"/>
  <c r="EN24" i="36"/>
  <c r="EQ219" i="32"/>
  <c r="EF24" i="36"/>
  <c r="EI219" i="32"/>
  <c r="FU23" i="36"/>
  <c r="FX218" i="32"/>
  <c r="FM23" i="36"/>
  <c r="FP218" i="32"/>
  <c r="FE23" i="36"/>
  <c r="FH218" i="32"/>
  <c r="EW23" i="36"/>
  <c r="EZ218" i="32"/>
  <c r="EO23" i="36"/>
  <c r="ER218" i="32"/>
  <c r="EG23" i="36"/>
  <c r="EJ218" i="32"/>
  <c r="FV22" i="36"/>
  <c r="FY217" i="32"/>
  <c r="FN22" i="36"/>
  <c r="FQ217" i="32"/>
  <c r="FF22" i="36"/>
  <c r="FI217" i="32"/>
  <c r="EX22" i="36"/>
  <c r="FA217" i="32"/>
  <c r="EP22" i="36"/>
  <c r="ES217" i="32"/>
  <c r="EH22" i="36"/>
  <c r="EK217" i="32"/>
  <c r="DZ22" i="36"/>
  <c r="EC217" i="32"/>
  <c r="FO21" i="36"/>
  <c r="FR216" i="32"/>
  <c r="FG21" i="36"/>
  <c r="FJ216" i="32"/>
  <c r="EY21" i="36"/>
  <c r="FB216" i="32"/>
  <c r="EQ21" i="36"/>
  <c r="ET216" i="32"/>
  <c r="EI21" i="36"/>
  <c r="EL216" i="32"/>
  <c r="EA21" i="36"/>
  <c r="ED216" i="32"/>
  <c r="FP20" i="36"/>
  <c r="FS215" i="32"/>
  <c r="FH20" i="36"/>
  <c r="FK215" i="32"/>
  <c r="EZ20" i="36"/>
  <c r="FC215" i="32"/>
  <c r="ER20" i="36"/>
  <c r="EU215" i="32"/>
  <c r="EJ20" i="36"/>
  <c r="EM215" i="32"/>
  <c r="EB20" i="36"/>
  <c r="EE215" i="32"/>
  <c r="FQ19" i="36"/>
  <c r="FT214" i="32"/>
  <c r="FI19" i="36"/>
  <c r="FL214" i="32"/>
  <c r="FA19" i="36"/>
  <c r="FD214" i="32"/>
  <c r="ES19" i="36"/>
  <c r="EV214" i="32"/>
  <c r="EK19" i="36"/>
  <c r="EN214" i="32"/>
  <c r="EC19" i="36"/>
  <c r="EF214" i="32"/>
  <c r="FR18" i="36"/>
  <c r="FU213" i="32"/>
  <c r="FJ18" i="36"/>
  <c r="FM213" i="32"/>
  <c r="FB18" i="36"/>
  <c r="FE213" i="32"/>
  <c r="ET18" i="36"/>
  <c r="EW213" i="32"/>
  <c r="EL18" i="36"/>
  <c r="EO213" i="32"/>
  <c r="ED18" i="36"/>
  <c r="EG213" i="32"/>
  <c r="FS17" i="36"/>
  <c r="FV212" i="32"/>
  <c r="FK17" i="36"/>
  <c r="FN212" i="32"/>
  <c r="FC17" i="36"/>
  <c r="FF212" i="32"/>
  <c r="EU17" i="36"/>
  <c r="EX212" i="32"/>
  <c r="EM17" i="36"/>
  <c r="EP212" i="32"/>
  <c r="EE17" i="36"/>
  <c r="EH212" i="32"/>
  <c r="FT16" i="36"/>
  <c r="FW211" i="32"/>
  <c r="FL16" i="36"/>
  <c r="FO211" i="32"/>
  <c r="FD16" i="36"/>
  <c r="FG211" i="32"/>
  <c r="EV16" i="36"/>
  <c r="EY211" i="32"/>
  <c r="EN16" i="36"/>
  <c r="EQ211" i="32"/>
  <c r="EF16" i="36"/>
  <c r="EI211" i="32"/>
  <c r="FU14" i="36"/>
  <c r="FX209" i="32"/>
  <c r="FM14" i="36"/>
  <c r="FP209" i="32"/>
  <c r="FE14" i="36"/>
  <c r="FH209" i="32"/>
  <c r="EW14" i="36"/>
  <c r="EZ209" i="32"/>
  <c r="EO14" i="36"/>
  <c r="ER209" i="32"/>
  <c r="EG14" i="36"/>
  <c r="EJ209" i="32"/>
  <c r="DY21" i="36"/>
  <c r="EB216" i="32"/>
  <c r="FK36" i="36"/>
  <c r="FN231" i="32"/>
  <c r="FD35" i="36"/>
  <c r="FG230" i="32"/>
  <c r="FU34" i="36"/>
  <c r="FX229" i="32"/>
  <c r="EG34" i="36"/>
  <c r="EJ229" i="32"/>
  <c r="EH33" i="36"/>
  <c r="EK228" i="32"/>
  <c r="EA32" i="36"/>
  <c r="ED227" i="32"/>
  <c r="EB30" i="36"/>
  <c r="EE225" i="32"/>
  <c r="EC29" i="36"/>
  <c r="EF224" i="32"/>
  <c r="ED28" i="36"/>
  <c r="EG223" i="32"/>
  <c r="EM27" i="36"/>
  <c r="EP222" i="32"/>
  <c r="EV26" i="36"/>
  <c r="EY221" i="32"/>
  <c r="FE25" i="36"/>
  <c r="FH220" i="32"/>
  <c r="FF24" i="36"/>
  <c r="FI219" i="32"/>
  <c r="DZ24" i="36"/>
  <c r="EC219" i="32"/>
  <c r="FP22" i="36"/>
  <c r="FS217" i="32"/>
  <c r="FQ21" i="36"/>
  <c r="FT216" i="32"/>
  <c r="EK21" i="36"/>
  <c r="EN216" i="32"/>
  <c r="FB20" i="36"/>
  <c r="FE215" i="32"/>
  <c r="FS19" i="36"/>
  <c r="FV214" i="32"/>
  <c r="EM19" i="36"/>
  <c r="EP214" i="32"/>
  <c r="FD18" i="36"/>
  <c r="FG213" i="32"/>
  <c r="FU17" i="36"/>
  <c r="FX212" i="32"/>
  <c r="FN16" i="36"/>
  <c r="FQ211" i="32"/>
  <c r="FO14" i="36"/>
  <c r="FR209" i="32"/>
  <c r="EA14" i="36"/>
  <c r="ED209" i="32"/>
  <c r="DY20" i="36"/>
  <c r="EB215" i="32"/>
  <c r="DY35" i="36"/>
  <c r="EB230" i="32"/>
  <c r="DY26" i="36"/>
  <c r="EB221" i="32"/>
  <c r="DY18" i="36"/>
  <c r="EB213" i="32"/>
  <c r="FP36" i="36"/>
  <c r="FS231" i="32"/>
  <c r="FH36" i="36"/>
  <c r="FK231" i="32"/>
  <c r="EZ36" i="36"/>
  <c r="FC231" i="32"/>
  <c r="ER36" i="36"/>
  <c r="EU231" i="32"/>
  <c r="EJ36" i="36"/>
  <c r="EM231" i="32"/>
  <c r="EB36" i="36"/>
  <c r="EE231" i="32"/>
  <c r="FQ35" i="36"/>
  <c r="FT230" i="32"/>
  <c r="FI35" i="36"/>
  <c r="FL230" i="32"/>
  <c r="FA35" i="36"/>
  <c r="FD230" i="32"/>
  <c r="ES35" i="36"/>
  <c r="EV230" i="32"/>
  <c r="EK35" i="36"/>
  <c r="EN230" i="32"/>
  <c r="EC35" i="36"/>
  <c r="EF230" i="32"/>
  <c r="FR34" i="36"/>
  <c r="FU229" i="32"/>
  <c r="FJ34" i="36"/>
  <c r="FM229" i="32"/>
  <c r="FB34" i="36"/>
  <c r="FE229" i="32"/>
  <c r="ET34" i="36"/>
  <c r="EW229" i="32"/>
  <c r="EL34" i="36"/>
  <c r="EO229" i="32"/>
  <c r="ED34" i="36"/>
  <c r="EG229" i="32"/>
  <c r="FS33" i="36"/>
  <c r="FV228" i="32"/>
  <c r="FK33" i="36"/>
  <c r="FN228" i="32"/>
  <c r="FC33" i="36"/>
  <c r="FF228" i="32"/>
  <c r="EU33" i="36"/>
  <c r="EX228" i="32"/>
  <c r="EM33" i="36"/>
  <c r="EP228" i="32"/>
  <c r="EE33" i="36"/>
  <c r="EH228" i="32"/>
  <c r="FT32" i="36"/>
  <c r="FW227" i="32"/>
  <c r="FL32" i="36"/>
  <c r="FO227" i="32"/>
  <c r="FD32" i="36"/>
  <c r="FG227" i="32"/>
  <c r="EV32" i="36"/>
  <c r="EY227" i="32"/>
  <c r="EN32" i="36"/>
  <c r="EQ227" i="32"/>
  <c r="EF32" i="36"/>
  <c r="EI227" i="32"/>
  <c r="FU30" i="36"/>
  <c r="FX225" i="32"/>
  <c r="FM30" i="36"/>
  <c r="FP225" i="32"/>
  <c r="FE30" i="36"/>
  <c r="FH225" i="32"/>
  <c r="EW30" i="36"/>
  <c r="EZ225" i="32"/>
  <c r="EO30" i="36"/>
  <c r="ER225" i="32"/>
  <c r="EG30" i="36"/>
  <c r="EJ225" i="32"/>
  <c r="FV29" i="36"/>
  <c r="FY224" i="32"/>
  <c r="FN29" i="36"/>
  <c r="FQ224" i="32"/>
  <c r="FF29" i="36"/>
  <c r="FI224" i="32"/>
  <c r="EX29" i="36"/>
  <c r="FA224" i="32"/>
  <c r="EP29" i="36"/>
  <c r="ES224" i="32"/>
  <c r="EH29" i="36"/>
  <c r="EK224" i="32"/>
  <c r="DZ29" i="36"/>
  <c r="EC224" i="32"/>
  <c r="FO28" i="36"/>
  <c r="FR223" i="32"/>
  <c r="FG28" i="36"/>
  <c r="FJ223" i="32"/>
  <c r="EY28" i="36"/>
  <c r="FB223" i="32"/>
  <c r="EQ28" i="36"/>
  <c r="ET223" i="32"/>
  <c r="EI28" i="36"/>
  <c r="EL223" i="32"/>
  <c r="EA28" i="36"/>
  <c r="ED223" i="32"/>
  <c r="FP27" i="36"/>
  <c r="FS222" i="32"/>
  <c r="FH27" i="36"/>
  <c r="FK222" i="32"/>
  <c r="EZ27" i="36"/>
  <c r="FC222" i="32"/>
  <c r="ER27" i="36"/>
  <c r="EU222" i="32"/>
  <c r="EJ27" i="36"/>
  <c r="EM222" i="32"/>
  <c r="EB27" i="36"/>
  <c r="EE222" i="32"/>
  <c r="FQ26" i="36"/>
  <c r="FT221" i="32"/>
  <c r="FI26" i="36"/>
  <c r="FL221" i="32"/>
  <c r="FA26" i="36"/>
  <c r="FD221" i="32"/>
  <c r="ES26" i="36"/>
  <c r="EV221" i="32"/>
  <c r="EK26" i="36"/>
  <c r="EN221" i="32"/>
  <c r="EC26" i="36"/>
  <c r="EF221" i="32"/>
  <c r="FR25" i="36"/>
  <c r="FU220" i="32"/>
  <c r="FJ25" i="36"/>
  <c r="FM220" i="32"/>
  <c r="FB25" i="36"/>
  <c r="FE220" i="32"/>
  <c r="ET25" i="36"/>
  <c r="EW220" i="32"/>
  <c r="EL25" i="36"/>
  <c r="EO220" i="32"/>
  <c r="ED25" i="36"/>
  <c r="EG220" i="32"/>
  <c r="FS24" i="36"/>
  <c r="FV219" i="32"/>
  <c r="FK24" i="36"/>
  <c r="FN219" i="32"/>
  <c r="FC24" i="36"/>
  <c r="FF219" i="32"/>
  <c r="EU24" i="36"/>
  <c r="EX219" i="32"/>
  <c r="EM24" i="36"/>
  <c r="EP219" i="32"/>
  <c r="EE24" i="36"/>
  <c r="EH219" i="32"/>
  <c r="FT23" i="36"/>
  <c r="FW218" i="32"/>
  <c r="FL23" i="36"/>
  <c r="FO218" i="32"/>
  <c r="FD23" i="36"/>
  <c r="FG218" i="32"/>
  <c r="EV23" i="36"/>
  <c r="EY218" i="32"/>
  <c r="EN23" i="36"/>
  <c r="EQ218" i="32"/>
  <c r="EF23" i="36"/>
  <c r="EI218" i="32"/>
  <c r="FU22" i="36"/>
  <c r="FX217" i="32"/>
  <c r="FM22" i="36"/>
  <c r="FP217" i="32"/>
  <c r="FE22" i="36"/>
  <c r="FH217" i="32"/>
  <c r="EW22" i="36"/>
  <c r="EZ217" i="32"/>
  <c r="EO22" i="36"/>
  <c r="ER217" i="32"/>
  <c r="EG22" i="36"/>
  <c r="EJ217" i="32"/>
  <c r="FV21" i="36"/>
  <c r="FY216" i="32"/>
  <c r="FN21" i="36"/>
  <c r="FQ216" i="32"/>
  <c r="FF21" i="36"/>
  <c r="FI216" i="32"/>
  <c r="EX21" i="36"/>
  <c r="FA216" i="32"/>
  <c r="EP21" i="36"/>
  <c r="ES216" i="32"/>
  <c r="EH21" i="36"/>
  <c r="EK216" i="32"/>
  <c r="DZ21" i="36"/>
  <c r="EC216" i="32"/>
  <c r="FO20" i="36"/>
  <c r="FR215" i="32"/>
  <c r="FG20" i="36"/>
  <c r="FJ215" i="32"/>
  <c r="EY20" i="36"/>
  <c r="FB215" i="32"/>
  <c r="EQ20" i="36"/>
  <c r="ET215" i="32"/>
  <c r="EI20" i="36"/>
  <c r="EL215" i="32"/>
  <c r="EA20" i="36"/>
  <c r="ED215" i="32"/>
  <c r="FP19" i="36"/>
  <c r="FS214" i="32"/>
  <c r="FH19" i="36"/>
  <c r="FK214" i="32"/>
  <c r="EZ19" i="36"/>
  <c r="FC214" i="32"/>
  <c r="ER19" i="36"/>
  <c r="EU214" i="32"/>
  <c r="EJ19" i="36"/>
  <c r="EM214" i="32"/>
  <c r="EB19" i="36"/>
  <c r="EE214" i="32"/>
  <c r="FQ18" i="36"/>
  <c r="FT213" i="32"/>
  <c r="FI18" i="36"/>
  <c r="FL213" i="32"/>
  <c r="FA18" i="36"/>
  <c r="FD213" i="32"/>
  <c r="ES18" i="36"/>
  <c r="EV213" i="32"/>
  <c r="EK18" i="36"/>
  <c r="EN213" i="32"/>
  <c r="EC18" i="36"/>
  <c r="EF213" i="32"/>
  <c r="FR17" i="36"/>
  <c r="FU212" i="32"/>
  <c r="FJ17" i="36"/>
  <c r="FM212" i="32"/>
  <c r="FB17" i="36"/>
  <c r="FE212" i="32"/>
  <c r="ET17" i="36"/>
  <c r="EW212" i="32"/>
  <c r="EL17" i="36"/>
  <c r="EO212" i="32"/>
  <c r="ED17" i="36"/>
  <c r="EG212" i="32"/>
  <c r="FS16" i="36"/>
  <c r="FV211" i="32"/>
  <c r="FK16" i="36"/>
  <c r="FN211" i="32"/>
  <c r="FC16" i="36"/>
  <c r="FF211" i="32"/>
  <c r="EU16" i="36"/>
  <c r="EX211" i="32"/>
  <c r="EM16" i="36"/>
  <c r="EP211" i="32"/>
  <c r="EE16" i="36"/>
  <c r="EH211" i="32"/>
  <c r="FT14" i="36"/>
  <c r="FW209" i="32"/>
  <c r="FL14" i="36"/>
  <c r="FO209" i="32"/>
  <c r="FD14" i="36"/>
  <c r="FG209" i="32"/>
  <c r="EV14" i="36"/>
  <c r="EY209" i="32"/>
  <c r="EN14" i="36"/>
  <c r="EQ209" i="32"/>
  <c r="EF14" i="36"/>
  <c r="EI209" i="32"/>
  <c r="DY34" i="36"/>
  <c r="EB229" i="32"/>
  <c r="DY25" i="36"/>
  <c r="EB220" i="32"/>
  <c r="DY17" i="36"/>
  <c r="EB212" i="32"/>
  <c r="FO36" i="36"/>
  <c r="FR231" i="32"/>
  <c r="FG36" i="36"/>
  <c r="FJ231" i="32"/>
  <c r="EY36" i="36"/>
  <c r="FB231" i="32"/>
  <c r="EQ36" i="36"/>
  <c r="ET231" i="32"/>
  <c r="EI36" i="36"/>
  <c r="EL231" i="32"/>
  <c r="EA36" i="36"/>
  <c r="ED231" i="32"/>
  <c r="FP35" i="36"/>
  <c r="FS230" i="32"/>
  <c r="FH35" i="36"/>
  <c r="FK230" i="32"/>
  <c r="EZ35" i="36"/>
  <c r="FC230" i="32"/>
  <c r="ER35" i="36"/>
  <c r="EU230" i="32"/>
  <c r="EJ35" i="36"/>
  <c r="EM230" i="32"/>
  <c r="EB35" i="36"/>
  <c r="EE230" i="32"/>
  <c r="FQ34" i="36"/>
  <c r="FT229" i="32"/>
  <c r="FI34" i="36"/>
  <c r="FL229" i="32"/>
  <c r="FA34" i="36"/>
  <c r="FD229" i="32"/>
  <c r="ES34" i="36"/>
  <c r="EV229" i="32"/>
  <c r="EK34" i="36"/>
  <c r="EN229" i="32"/>
  <c r="EC34" i="36"/>
  <c r="EF229" i="32"/>
  <c r="FR33" i="36"/>
  <c r="FU228" i="32"/>
  <c r="FJ33" i="36"/>
  <c r="FM228" i="32"/>
  <c r="FB33" i="36"/>
  <c r="FE228" i="32"/>
  <c r="ET33" i="36"/>
  <c r="EW228" i="32"/>
  <c r="EL33" i="36"/>
  <c r="EO228" i="32"/>
  <c r="ED33" i="36"/>
  <c r="EG228" i="32"/>
  <c r="FS32" i="36"/>
  <c r="FV227" i="32"/>
  <c r="FK32" i="36"/>
  <c r="FN227" i="32"/>
  <c r="FC32" i="36"/>
  <c r="FF227" i="32"/>
  <c r="EU32" i="36"/>
  <c r="EX227" i="32"/>
  <c r="EM32" i="36"/>
  <c r="EP227" i="32"/>
  <c r="EE32" i="36"/>
  <c r="EH227" i="32"/>
  <c r="FT30" i="36"/>
  <c r="FW225" i="32"/>
  <c r="FL30" i="36"/>
  <c r="FO225" i="32"/>
  <c r="FD30" i="36"/>
  <c r="FG225" i="32"/>
  <c r="EV30" i="36"/>
  <c r="EY225" i="32"/>
  <c r="EN30" i="36"/>
  <c r="EQ225" i="32"/>
  <c r="EF30" i="36"/>
  <c r="EI225" i="32"/>
  <c r="FU29" i="36"/>
  <c r="FX224" i="32"/>
  <c r="FM29" i="36"/>
  <c r="FP224" i="32"/>
  <c r="FE29" i="36"/>
  <c r="FH224" i="32"/>
  <c r="EW29" i="36"/>
  <c r="EZ224" i="32"/>
  <c r="EO29" i="36"/>
  <c r="ER224" i="32"/>
  <c r="EG29" i="36"/>
  <c r="EJ224" i="32"/>
  <c r="FV28" i="36"/>
  <c r="FY223" i="32"/>
  <c r="FN28" i="36"/>
  <c r="FQ223" i="32"/>
  <c r="FF28" i="36"/>
  <c r="FI223" i="32"/>
  <c r="EX28" i="36"/>
  <c r="FA223" i="32"/>
  <c r="EP28" i="36"/>
  <c r="ES223" i="32"/>
  <c r="EH28" i="36"/>
  <c r="EK223" i="32"/>
  <c r="DZ28" i="36"/>
  <c r="EC223" i="32"/>
  <c r="FO27" i="36"/>
  <c r="FR222" i="32"/>
  <c r="FG27" i="36"/>
  <c r="FJ222" i="32"/>
  <c r="EY27" i="36"/>
  <c r="FB222" i="32"/>
  <c r="EQ27" i="36"/>
  <c r="ET222" i="32"/>
  <c r="EI27" i="36"/>
  <c r="EL222" i="32"/>
  <c r="EA27" i="36"/>
  <c r="ED222" i="32"/>
  <c r="FP26" i="36"/>
  <c r="FS221" i="32"/>
  <c r="FH26" i="36"/>
  <c r="FK221" i="32"/>
  <c r="EZ26" i="36"/>
  <c r="FC221" i="32"/>
  <c r="ER26" i="36"/>
  <c r="EU221" i="32"/>
  <c r="EJ26" i="36"/>
  <c r="EM221" i="32"/>
  <c r="EB26" i="36"/>
  <c r="EE221" i="32"/>
  <c r="FQ25" i="36"/>
  <c r="FT220" i="32"/>
  <c r="FI25" i="36"/>
  <c r="FL220" i="32"/>
  <c r="FA25" i="36"/>
  <c r="FD220" i="32"/>
  <c r="ES25" i="36"/>
  <c r="EV220" i="32"/>
  <c r="EK25" i="36"/>
  <c r="EN220" i="32"/>
  <c r="EC25" i="36"/>
  <c r="EF220" i="32"/>
  <c r="FR24" i="36"/>
  <c r="FU219" i="32"/>
  <c r="FJ24" i="36"/>
  <c r="FM219" i="32"/>
  <c r="FB24" i="36"/>
  <c r="FE219" i="32"/>
  <c r="ET24" i="36"/>
  <c r="EW219" i="32"/>
  <c r="EL24" i="36"/>
  <c r="EO219" i="32"/>
  <c r="ED24" i="36"/>
  <c r="EG219" i="32"/>
  <c r="FS23" i="36"/>
  <c r="FV218" i="32"/>
  <c r="FK23" i="36"/>
  <c r="FN218" i="32"/>
  <c r="FC23" i="36"/>
  <c r="FF218" i="32"/>
  <c r="EU23" i="36"/>
  <c r="EX218" i="32"/>
  <c r="EM23" i="36"/>
  <c r="EP218" i="32"/>
  <c r="EE23" i="36"/>
  <c r="EH218" i="32"/>
  <c r="FT22" i="36"/>
  <c r="FW217" i="32"/>
  <c r="FL22" i="36"/>
  <c r="FO217" i="32"/>
  <c r="FD22" i="36"/>
  <c r="FG217" i="32"/>
  <c r="EV22" i="36"/>
  <c r="EY217" i="32"/>
  <c r="EN22" i="36"/>
  <c r="EQ217" i="32"/>
  <c r="EF22" i="36"/>
  <c r="EI217" i="32"/>
  <c r="FU21" i="36"/>
  <c r="FX216" i="32"/>
  <c r="FM21" i="36"/>
  <c r="FP216" i="32"/>
  <c r="FE21" i="36"/>
  <c r="FH216" i="32"/>
  <c r="EW21" i="36"/>
  <c r="EZ216" i="32"/>
  <c r="EO21" i="36"/>
  <c r="ER216" i="32"/>
  <c r="EG21" i="36"/>
  <c r="EJ216" i="32"/>
  <c r="FV20" i="36"/>
  <c r="FY215" i="32"/>
  <c r="FN20" i="36"/>
  <c r="FQ215" i="32"/>
  <c r="FF20" i="36"/>
  <c r="FI215" i="32"/>
  <c r="EX20" i="36"/>
  <c r="FA215" i="32"/>
  <c r="EP20" i="36"/>
  <c r="ES215" i="32"/>
  <c r="EH20" i="36"/>
  <c r="EK215" i="32"/>
  <c r="DZ20" i="36"/>
  <c r="EC215" i="32"/>
  <c r="FO19" i="36"/>
  <c r="FR214" i="32"/>
  <c r="FG19" i="36"/>
  <c r="FJ214" i="32"/>
  <c r="EY19" i="36"/>
  <c r="FB214" i="32"/>
  <c r="EQ19" i="36"/>
  <c r="ET214" i="32"/>
  <c r="EI19" i="36"/>
  <c r="EL214" i="32"/>
  <c r="EA19" i="36"/>
  <c r="ED214" i="32"/>
  <c r="FP18" i="36"/>
  <c r="FS213" i="32"/>
  <c r="FH18" i="36"/>
  <c r="FK213" i="32"/>
  <c r="EZ18" i="36"/>
  <c r="FC213" i="32"/>
  <c r="ER18" i="36"/>
  <c r="EU213" i="32"/>
  <c r="EJ18" i="36"/>
  <c r="EM213" i="32"/>
  <c r="EB18" i="36"/>
  <c r="EE213" i="32"/>
  <c r="FQ17" i="36"/>
  <c r="FT212" i="32"/>
  <c r="FI17" i="36"/>
  <c r="FL212" i="32"/>
  <c r="FA17" i="36"/>
  <c r="FD212" i="32"/>
  <c r="ES17" i="36"/>
  <c r="EV212" i="32"/>
  <c r="EK17" i="36"/>
  <c r="EN212" i="32"/>
  <c r="EC17" i="36"/>
  <c r="EF212" i="32"/>
  <c r="FR16" i="36"/>
  <c r="FU211" i="32"/>
  <c r="FJ16" i="36"/>
  <c r="FM211" i="32"/>
  <c r="FB16" i="36"/>
  <c r="FE211" i="32"/>
  <c r="ET16" i="36"/>
  <c r="EW211" i="32"/>
  <c r="EL16" i="36"/>
  <c r="EO211" i="32"/>
  <c r="ED16" i="36"/>
  <c r="EG211" i="32"/>
  <c r="FS14" i="36"/>
  <c r="FV209" i="32"/>
  <c r="FK14" i="36"/>
  <c r="FN209" i="32"/>
  <c r="FC14" i="36"/>
  <c r="FF209" i="32"/>
  <c r="EU14" i="36"/>
  <c r="EX209" i="32"/>
  <c r="EM14" i="36"/>
  <c r="EP209" i="32"/>
  <c r="EE14" i="36"/>
  <c r="EH209" i="32"/>
  <c r="FS36" i="36"/>
  <c r="FV231" i="32"/>
  <c r="FL35" i="36"/>
  <c r="FO230" i="32"/>
  <c r="FM34" i="36"/>
  <c r="FP229" i="32"/>
  <c r="FN33" i="36"/>
  <c r="FQ228" i="32"/>
  <c r="FO32" i="36"/>
  <c r="FR227" i="32"/>
  <c r="FP30" i="36"/>
  <c r="FS225" i="32"/>
  <c r="FQ29" i="36"/>
  <c r="FT224" i="32"/>
  <c r="FR28" i="36"/>
  <c r="FU223" i="32"/>
  <c r="FS27" i="36"/>
  <c r="FV222" i="32"/>
  <c r="EE27" i="36"/>
  <c r="EH222" i="32"/>
  <c r="FU25" i="36"/>
  <c r="FX220" i="32"/>
  <c r="EG25" i="36"/>
  <c r="EJ220" i="32"/>
  <c r="EP24" i="36"/>
  <c r="ES219" i="32"/>
  <c r="EY23" i="36"/>
  <c r="FB218" i="32"/>
  <c r="FH22" i="36"/>
  <c r="FK217" i="32"/>
  <c r="FI21" i="36"/>
  <c r="FL216" i="32"/>
  <c r="FR20" i="36"/>
  <c r="FU215" i="32"/>
  <c r="ED20" i="36"/>
  <c r="EG215" i="32"/>
  <c r="FT18" i="36"/>
  <c r="FW213" i="32"/>
  <c r="FE17" i="36"/>
  <c r="FH212" i="32"/>
  <c r="FF16" i="36"/>
  <c r="FI211" i="32"/>
  <c r="EY14" i="36"/>
  <c r="FB209" i="32"/>
  <c r="DY33" i="36"/>
  <c r="EB228" i="32"/>
  <c r="DY24" i="36"/>
  <c r="EB219" i="32"/>
  <c r="DY16" i="36"/>
  <c r="EB211" i="32"/>
  <c r="FV36" i="36"/>
  <c r="FY231" i="32"/>
  <c r="FN36" i="36"/>
  <c r="FQ231" i="32"/>
  <c r="FF36" i="36"/>
  <c r="FI231" i="32"/>
  <c r="EX36" i="36"/>
  <c r="FA231" i="32"/>
  <c r="EP36" i="36"/>
  <c r="ES231" i="32"/>
  <c r="EH36" i="36"/>
  <c r="EK231" i="32"/>
  <c r="DZ36" i="36"/>
  <c r="EC231" i="32"/>
  <c r="FO35" i="36"/>
  <c r="FR230" i="32"/>
  <c r="FG35" i="36"/>
  <c r="FJ230" i="32"/>
  <c r="EY35" i="36"/>
  <c r="FB230" i="32"/>
  <c r="EQ35" i="36"/>
  <c r="ET230" i="32"/>
  <c r="EI35" i="36"/>
  <c r="EL230" i="32"/>
  <c r="EA35" i="36"/>
  <c r="ED230" i="32"/>
  <c r="FP34" i="36"/>
  <c r="FS229" i="32"/>
  <c r="FH34" i="36"/>
  <c r="FK229" i="32"/>
  <c r="EZ34" i="36"/>
  <c r="FC229" i="32"/>
  <c r="ER34" i="36"/>
  <c r="EU229" i="32"/>
  <c r="EJ34" i="36"/>
  <c r="EM229" i="32"/>
  <c r="EB34" i="36"/>
  <c r="EE229" i="32"/>
  <c r="FQ33" i="36"/>
  <c r="FT228" i="32"/>
  <c r="FI33" i="36"/>
  <c r="FL228" i="32"/>
  <c r="FA33" i="36"/>
  <c r="FD228" i="32"/>
  <c r="ES33" i="36"/>
  <c r="EV228" i="32"/>
  <c r="EK33" i="36"/>
  <c r="EN228" i="32"/>
  <c r="EC33" i="36"/>
  <c r="EF228" i="32"/>
  <c r="FR32" i="36"/>
  <c r="FU227" i="32"/>
  <c r="FJ32" i="36"/>
  <c r="FM227" i="32"/>
  <c r="FB32" i="36"/>
  <c r="FE227" i="32"/>
  <c r="ET32" i="36"/>
  <c r="EW227" i="32"/>
  <c r="EL32" i="36"/>
  <c r="EO227" i="32"/>
  <c r="ED32" i="36"/>
  <c r="EG227" i="32"/>
  <c r="FS30" i="36"/>
  <c r="FV225" i="32"/>
  <c r="FK30" i="36"/>
  <c r="FN225" i="32"/>
  <c r="FC30" i="36"/>
  <c r="FF225" i="32"/>
  <c r="EU30" i="36"/>
  <c r="EX225" i="32"/>
  <c r="EM30" i="36"/>
  <c r="EP225" i="32"/>
  <c r="EE30" i="36"/>
  <c r="EH225" i="32"/>
  <c r="FT29" i="36"/>
  <c r="FW224" i="32"/>
  <c r="FL29" i="36"/>
  <c r="FO224" i="32"/>
  <c r="FD29" i="36"/>
  <c r="FG224" i="32"/>
  <c r="EV29" i="36"/>
  <c r="EY224" i="32"/>
  <c r="EN29" i="36"/>
  <c r="EQ224" i="32"/>
  <c r="EF29" i="36"/>
  <c r="EI224" i="32"/>
  <c r="FU28" i="36"/>
  <c r="FX223" i="32"/>
  <c r="FM28" i="36"/>
  <c r="FP223" i="32"/>
  <c r="FE28" i="36"/>
  <c r="FH223" i="32"/>
  <c r="EW28" i="36"/>
  <c r="EZ223" i="32"/>
  <c r="EO28" i="36"/>
  <c r="ER223" i="32"/>
  <c r="EG28" i="36"/>
  <c r="EJ223" i="32"/>
  <c r="FV27" i="36"/>
  <c r="FY222" i="32"/>
  <c r="FN27" i="36"/>
  <c r="FQ222" i="32"/>
  <c r="FF27" i="36"/>
  <c r="FI222" i="32"/>
  <c r="EX27" i="36"/>
  <c r="FA222" i="32"/>
  <c r="EP27" i="36"/>
  <c r="ES222" i="32"/>
  <c r="EH27" i="36"/>
  <c r="EK222" i="32"/>
  <c r="DZ27" i="36"/>
  <c r="EC222" i="32"/>
  <c r="FO26" i="36"/>
  <c r="FR221" i="32"/>
  <c r="FG26" i="36"/>
  <c r="FJ221" i="32"/>
  <c r="EY26" i="36"/>
  <c r="FB221" i="32"/>
  <c r="EQ26" i="36"/>
  <c r="ET221" i="32"/>
  <c r="EI26" i="36"/>
  <c r="EL221" i="32"/>
  <c r="EA26" i="36"/>
  <c r="ED221" i="32"/>
  <c r="FP25" i="36"/>
  <c r="FS220" i="32"/>
  <c r="FH25" i="36"/>
  <c r="FK220" i="32"/>
  <c r="EZ25" i="36"/>
  <c r="FC220" i="32"/>
  <c r="ER25" i="36"/>
  <c r="EU220" i="32"/>
  <c r="EJ25" i="36"/>
  <c r="EM220" i="32"/>
  <c r="EB25" i="36"/>
  <c r="EE220" i="32"/>
  <c r="FQ24" i="36"/>
  <c r="FT219" i="32"/>
  <c r="FI24" i="36"/>
  <c r="FL219" i="32"/>
  <c r="FA24" i="36"/>
  <c r="FD219" i="32"/>
  <c r="ES24" i="36"/>
  <c r="EV219" i="32"/>
  <c r="EK24" i="36"/>
  <c r="EN219" i="32"/>
  <c r="EC24" i="36"/>
  <c r="EF219" i="32"/>
  <c r="FR23" i="36"/>
  <c r="FU218" i="32"/>
  <c r="FJ23" i="36"/>
  <c r="FM218" i="32"/>
  <c r="FB23" i="36"/>
  <c r="FE218" i="32"/>
  <c r="ET23" i="36"/>
  <c r="EW218" i="32"/>
  <c r="EL23" i="36"/>
  <c r="EO218" i="32"/>
  <c r="ED23" i="36"/>
  <c r="EG218" i="32"/>
  <c r="FS22" i="36"/>
  <c r="FV217" i="32"/>
  <c r="FK22" i="36"/>
  <c r="FN217" i="32"/>
  <c r="FC22" i="36"/>
  <c r="FF217" i="32"/>
  <c r="EU22" i="36"/>
  <c r="EX217" i="32"/>
  <c r="EM22" i="36"/>
  <c r="EP217" i="32"/>
  <c r="EE22" i="36"/>
  <c r="EH217" i="32"/>
  <c r="FT21" i="36"/>
  <c r="FW216" i="32"/>
  <c r="FL21" i="36"/>
  <c r="FO216" i="32"/>
  <c r="FD21" i="36"/>
  <c r="FG216" i="32"/>
  <c r="EV21" i="36"/>
  <c r="EY216" i="32"/>
  <c r="EN21" i="36"/>
  <c r="EQ216" i="32"/>
  <c r="EF21" i="36"/>
  <c r="EI216" i="32"/>
  <c r="FU20" i="36"/>
  <c r="FX215" i="32"/>
  <c r="FM20" i="36"/>
  <c r="FP215" i="32"/>
  <c r="FE20" i="36"/>
  <c r="FH215" i="32"/>
  <c r="EW20" i="36"/>
  <c r="EZ215" i="32"/>
  <c r="EO20" i="36"/>
  <c r="ER215" i="32"/>
  <c r="EG20" i="36"/>
  <c r="EJ215" i="32"/>
  <c r="FV19" i="36"/>
  <c r="FY214" i="32"/>
  <c r="FN19" i="36"/>
  <c r="FQ214" i="32"/>
  <c r="FF19" i="36"/>
  <c r="FI214" i="32"/>
  <c r="EX19" i="36"/>
  <c r="FA214" i="32"/>
  <c r="EP19" i="36"/>
  <c r="ES214" i="32"/>
  <c r="EH19" i="36"/>
  <c r="EK214" i="32"/>
  <c r="DZ19" i="36"/>
  <c r="EC214" i="32"/>
  <c r="FO18" i="36"/>
  <c r="FR213" i="32"/>
  <c r="FG18" i="36"/>
  <c r="FJ213" i="32"/>
  <c r="EY18" i="36"/>
  <c r="FB213" i="32"/>
  <c r="EQ18" i="36"/>
  <c r="ET213" i="32"/>
  <c r="EI18" i="36"/>
  <c r="EL213" i="32"/>
  <c r="EA18" i="36"/>
  <c r="ED213" i="32"/>
  <c r="FP17" i="36"/>
  <c r="FS212" i="32"/>
  <c r="FH17" i="36"/>
  <c r="FK212" i="32"/>
  <c r="EZ17" i="36"/>
  <c r="FC212" i="32"/>
  <c r="ER17" i="36"/>
  <c r="EU212" i="32"/>
  <c r="EJ17" i="36"/>
  <c r="EM212" i="32"/>
  <c r="EB17" i="36"/>
  <c r="EE212" i="32"/>
  <c r="FQ16" i="36"/>
  <c r="FT211" i="32"/>
  <c r="FI16" i="36"/>
  <c r="FL211" i="32"/>
  <c r="FA16" i="36"/>
  <c r="FD211" i="32"/>
  <c r="ES16" i="36"/>
  <c r="EV211" i="32"/>
  <c r="EK16" i="36"/>
  <c r="EN211" i="32"/>
  <c r="EC16" i="36"/>
  <c r="EF211" i="32"/>
  <c r="FR14" i="36"/>
  <c r="FU209" i="32"/>
  <c r="FJ14" i="36"/>
  <c r="FM209" i="32"/>
  <c r="FB14" i="36"/>
  <c r="FE209" i="32"/>
  <c r="ET14" i="36"/>
  <c r="EW209" i="32"/>
  <c r="EL14" i="36"/>
  <c r="EO209" i="32"/>
  <c r="ED14" i="36"/>
  <c r="EG209" i="32"/>
  <c r="EM36" i="36"/>
  <c r="EP231" i="32"/>
  <c r="EF35" i="36"/>
  <c r="EI230" i="32"/>
  <c r="EO34" i="36"/>
  <c r="ER229" i="32"/>
  <c r="EP33" i="36"/>
  <c r="ES228" i="32"/>
  <c r="EQ32" i="36"/>
  <c r="ET227" i="32"/>
  <c r="ER30" i="36"/>
  <c r="EU225" i="32"/>
  <c r="ES29" i="36"/>
  <c r="EV224" i="32"/>
  <c r="ET28" i="36"/>
  <c r="EW223" i="32"/>
  <c r="EU27" i="36"/>
  <c r="EX222" i="32"/>
  <c r="FD26" i="36"/>
  <c r="FG221" i="32"/>
  <c r="FM25" i="36"/>
  <c r="FP220" i="32"/>
  <c r="FN24" i="36"/>
  <c r="FQ219" i="32"/>
  <c r="EH24" i="36"/>
  <c r="EK219" i="32"/>
  <c r="EQ23" i="36"/>
  <c r="ET218" i="32"/>
  <c r="EZ22" i="36"/>
  <c r="FC217" i="32"/>
  <c r="FA21" i="36"/>
  <c r="FD216" i="32"/>
  <c r="ET20" i="36"/>
  <c r="EW215" i="32"/>
  <c r="FK19" i="36"/>
  <c r="FN214" i="32"/>
  <c r="EE19" i="36"/>
  <c r="EH214" i="32"/>
  <c r="EN18" i="36"/>
  <c r="EQ213" i="32"/>
  <c r="EW17" i="36"/>
  <c r="EZ212" i="32"/>
  <c r="FV16" i="36"/>
  <c r="FY211" i="32"/>
  <c r="DZ16" i="36"/>
  <c r="EC211" i="32"/>
  <c r="EI14" i="36"/>
  <c r="EL209" i="32"/>
  <c r="DY28" i="36"/>
  <c r="EB223" i="32"/>
  <c r="DY32" i="36"/>
  <c r="EB227" i="32"/>
  <c r="DY23" i="36"/>
  <c r="EB218" i="32"/>
  <c r="DY14" i="36"/>
  <c r="EB209" i="32"/>
  <c r="FU36" i="36"/>
  <c r="FX231" i="32"/>
  <c r="FM36" i="36"/>
  <c r="FP231" i="32"/>
  <c r="FE36" i="36"/>
  <c r="FH231" i="32"/>
  <c r="EW36" i="36"/>
  <c r="EZ231" i="32"/>
  <c r="EO36" i="36"/>
  <c r="ER231" i="32"/>
  <c r="EG36" i="36"/>
  <c r="EJ231" i="32"/>
  <c r="FV35" i="36"/>
  <c r="FY230" i="32"/>
  <c r="FN35" i="36"/>
  <c r="FQ230" i="32"/>
  <c r="FF35" i="36"/>
  <c r="FI230" i="32"/>
  <c r="EX35" i="36"/>
  <c r="FA230" i="32"/>
  <c r="EP35" i="36"/>
  <c r="ES230" i="32"/>
  <c r="EH35" i="36"/>
  <c r="EK230" i="32"/>
  <c r="DZ35" i="36"/>
  <c r="EC230" i="32"/>
  <c r="FO34" i="36"/>
  <c r="FR229" i="32"/>
  <c r="FG34" i="36"/>
  <c r="FJ229" i="32"/>
  <c r="EY34" i="36"/>
  <c r="FB229" i="32"/>
  <c r="EQ34" i="36"/>
  <c r="ET229" i="32"/>
  <c r="EI34" i="36"/>
  <c r="EL229" i="32"/>
  <c r="EA34" i="36"/>
  <c r="ED229" i="32"/>
  <c r="FP33" i="36"/>
  <c r="FS228" i="32"/>
  <c r="FH33" i="36"/>
  <c r="FK228" i="32"/>
  <c r="EZ33" i="36"/>
  <c r="FC228" i="32"/>
  <c r="ER33" i="36"/>
  <c r="EU228" i="32"/>
  <c r="EJ33" i="36"/>
  <c r="EM228" i="32"/>
  <c r="EB33" i="36"/>
  <c r="EE228" i="32"/>
  <c r="FQ32" i="36"/>
  <c r="FT227" i="32"/>
  <c r="FI32" i="36"/>
  <c r="FL227" i="32"/>
  <c r="FA32" i="36"/>
  <c r="FD227" i="32"/>
  <c r="ES32" i="36"/>
  <c r="EV227" i="32"/>
  <c r="EK32" i="36"/>
  <c r="EN227" i="32"/>
  <c r="EC32" i="36"/>
  <c r="EF227" i="32"/>
  <c r="FR30" i="36"/>
  <c r="FU225" i="32"/>
  <c r="FJ30" i="36"/>
  <c r="FM225" i="32"/>
  <c r="FB30" i="36"/>
  <c r="FE225" i="32"/>
  <c r="ET30" i="36"/>
  <c r="EW225" i="32"/>
  <c r="EL30" i="36"/>
  <c r="EO225" i="32"/>
  <c r="ED30" i="36"/>
  <c r="EG225" i="32"/>
  <c r="FS29" i="36"/>
  <c r="FV224" i="32"/>
  <c r="FK29" i="36"/>
  <c r="FN224" i="32"/>
  <c r="FC29" i="36"/>
  <c r="FF224" i="32"/>
  <c r="EU29" i="36"/>
  <c r="EX224" i="32"/>
  <c r="EM29" i="36"/>
  <c r="EP224" i="32"/>
  <c r="EE29" i="36"/>
  <c r="EH224" i="32"/>
  <c r="FT28" i="36"/>
  <c r="FW223" i="32"/>
  <c r="FL28" i="36"/>
  <c r="FO223" i="32"/>
  <c r="FD28" i="36"/>
  <c r="FG223" i="32"/>
  <c r="EV28" i="36"/>
  <c r="EY223" i="32"/>
  <c r="EN28" i="36"/>
  <c r="EQ223" i="32"/>
  <c r="EF28" i="36"/>
  <c r="EI223" i="32"/>
  <c r="FU27" i="36"/>
  <c r="FX222" i="32"/>
  <c r="FM27" i="36"/>
  <c r="FP222" i="32"/>
  <c r="FE27" i="36"/>
  <c r="FH222" i="32"/>
  <c r="EW27" i="36"/>
  <c r="EZ222" i="32"/>
  <c r="EO27" i="36"/>
  <c r="ER222" i="32"/>
  <c r="EG27" i="36"/>
  <c r="EJ222" i="32"/>
  <c r="FV26" i="36"/>
  <c r="FY221" i="32"/>
  <c r="FN26" i="36"/>
  <c r="FQ221" i="32"/>
  <c r="FF26" i="36"/>
  <c r="FI221" i="32"/>
  <c r="EX26" i="36"/>
  <c r="FA221" i="32"/>
  <c r="EP26" i="36"/>
  <c r="ES221" i="32"/>
  <c r="EH26" i="36"/>
  <c r="EK221" i="32"/>
  <c r="DZ26" i="36"/>
  <c r="EC221" i="32"/>
  <c r="FO25" i="36"/>
  <c r="FR220" i="32"/>
  <c r="FG25" i="36"/>
  <c r="FJ220" i="32"/>
  <c r="EY25" i="36"/>
  <c r="FB220" i="32"/>
  <c r="EQ25" i="36"/>
  <c r="ET220" i="32"/>
  <c r="EI25" i="36"/>
  <c r="EL220" i="32"/>
  <c r="EA25" i="36"/>
  <c r="ED220" i="32"/>
  <c r="FP24" i="36"/>
  <c r="FS219" i="32"/>
  <c r="FH24" i="36"/>
  <c r="FK219" i="32"/>
  <c r="EZ24" i="36"/>
  <c r="FC219" i="32"/>
  <c r="ER24" i="36"/>
  <c r="EU219" i="32"/>
  <c r="EJ24" i="36"/>
  <c r="EM219" i="32"/>
  <c r="EB24" i="36"/>
  <c r="EE219" i="32"/>
  <c r="FQ23" i="36"/>
  <c r="FT218" i="32"/>
  <c r="FI23" i="36"/>
  <c r="FL218" i="32"/>
  <c r="FA23" i="36"/>
  <c r="FD218" i="32"/>
  <c r="ES23" i="36"/>
  <c r="EV218" i="32"/>
  <c r="EK23" i="36"/>
  <c r="EN218" i="32"/>
  <c r="EC23" i="36"/>
  <c r="EF218" i="32"/>
  <c r="FR22" i="36"/>
  <c r="FU217" i="32"/>
  <c r="FJ22" i="36"/>
  <c r="FM217" i="32"/>
  <c r="FB22" i="36"/>
  <c r="FE217" i="32"/>
  <c r="ET22" i="36"/>
  <c r="EW217" i="32"/>
  <c r="EL22" i="36"/>
  <c r="EO217" i="32"/>
  <c r="ED22" i="36"/>
  <c r="EG217" i="32"/>
  <c r="FS21" i="36"/>
  <c r="FV216" i="32"/>
  <c r="FK21" i="36"/>
  <c r="FN216" i="32"/>
  <c r="FC21" i="36"/>
  <c r="FF216" i="32"/>
  <c r="EU21" i="36"/>
  <c r="EX216" i="32"/>
  <c r="EM21" i="36"/>
  <c r="EP216" i="32"/>
  <c r="EE21" i="36"/>
  <c r="EH216" i="32"/>
  <c r="FT20" i="36"/>
  <c r="FW215" i="32"/>
  <c r="FL20" i="36"/>
  <c r="FO215" i="32"/>
  <c r="FD20" i="36"/>
  <c r="FG215" i="32"/>
  <c r="EV20" i="36"/>
  <c r="EY215" i="32"/>
  <c r="EN20" i="36"/>
  <c r="EQ215" i="32"/>
  <c r="EF20" i="36"/>
  <c r="EI215" i="32"/>
  <c r="FU19" i="36"/>
  <c r="FX214" i="32"/>
  <c r="FM19" i="36"/>
  <c r="FP214" i="32"/>
  <c r="FE19" i="36"/>
  <c r="FH214" i="32"/>
  <c r="EW19" i="36"/>
  <c r="EZ214" i="32"/>
  <c r="EO19" i="36"/>
  <c r="ER214" i="32"/>
  <c r="EG19" i="36"/>
  <c r="EJ214" i="32"/>
  <c r="FV18" i="36"/>
  <c r="FY213" i="32"/>
  <c r="FN18" i="36"/>
  <c r="FQ213" i="32"/>
  <c r="FF18" i="36"/>
  <c r="FI213" i="32"/>
  <c r="EX18" i="36"/>
  <c r="FA213" i="32"/>
  <c r="EP18" i="36"/>
  <c r="ES213" i="32"/>
  <c r="EH18" i="36"/>
  <c r="EK213" i="32"/>
  <c r="DZ18" i="36"/>
  <c r="EC213" i="32"/>
  <c r="FO17" i="36"/>
  <c r="FR212" i="32"/>
  <c r="FG17" i="36"/>
  <c r="FJ212" i="32"/>
  <c r="EY17" i="36"/>
  <c r="FB212" i="32"/>
  <c r="EQ17" i="36"/>
  <c r="ET212" i="32"/>
  <c r="EI17" i="36"/>
  <c r="EL212" i="32"/>
  <c r="EA17" i="36"/>
  <c r="ED212" i="32"/>
  <c r="FP16" i="36"/>
  <c r="FS211" i="32"/>
  <c r="FH16" i="36"/>
  <c r="FK211" i="32"/>
  <c r="EZ16" i="36"/>
  <c r="FC211" i="32"/>
  <c r="ER16" i="36"/>
  <c r="EU211" i="32"/>
  <c r="EJ16" i="36"/>
  <c r="EM211" i="32"/>
  <c r="EB16" i="36"/>
  <c r="EE211" i="32"/>
  <c r="FQ14" i="36"/>
  <c r="FT209" i="32"/>
  <c r="FI14" i="36"/>
  <c r="FL209" i="32"/>
  <c r="FA14" i="36"/>
  <c r="FD209" i="32"/>
  <c r="ES14" i="36"/>
  <c r="EV209" i="32"/>
  <c r="EK14" i="36"/>
  <c r="EN209" i="32"/>
  <c r="EC14" i="36"/>
  <c r="EF209" i="32"/>
  <c r="EU36" i="36"/>
  <c r="EX231" i="32"/>
  <c r="EV35" i="36"/>
  <c r="EY230" i="32"/>
  <c r="EW34" i="36"/>
  <c r="EZ229" i="32"/>
  <c r="EX33" i="36"/>
  <c r="FA228" i="32"/>
  <c r="EY32" i="36"/>
  <c r="FB227" i="32"/>
  <c r="FH30" i="36"/>
  <c r="FK225" i="32"/>
  <c r="FI29" i="36"/>
  <c r="FL224" i="32"/>
  <c r="FJ28" i="36"/>
  <c r="FM223" i="32"/>
  <c r="FK27" i="36"/>
  <c r="FN222" i="32"/>
  <c r="EN26" i="36"/>
  <c r="EQ221" i="32"/>
  <c r="FV24" i="36"/>
  <c r="FY219" i="32"/>
  <c r="EI23" i="36"/>
  <c r="EL218" i="32"/>
  <c r="EB22" i="36"/>
  <c r="EE217" i="32"/>
  <c r="FJ20" i="36"/>
  <c r="FM215" i="32"/>
  <c r="EU19" i="36"/>
  <c r="EX214" i="32"/>
  <c r="EF18" i="36"/>
  <c r="EI213" i="32"/>
  <c r="EG17" i="36"/>
  <c r="EJ212" i="32"/>
  <c r="EH16" i="36"/>
  <c r="EK211" i="32"/>
  <c r="DY30" i="36"/>
  <c r="EB225" i="32"/>
  <c r="DY22" i="36"/>
  <c r="EB217" i="32"/>
  <c r="FT36" i="36"/>
  <c r="FW231" i="32"/>
  <c r="FL36" i="36"/>
  <c r="FO231" i="32"/>
  <c r="FD36" i="36"/>
  <c r="FG231" i="32"/>
  <c r="EV36" i="36"/>
  <c r="EY231" i="32"/>
  <c r="EN36" i="36"/>
  <c r="EQ231" i="32"/>
  <c r="EF36" i="36"/>
  <c r="EI231" i="32"/>
  <c r="FU35" i="36"/>
  <c r="FX230" i="32"/>
  <c r="FM35" i="36"/>
  <c r="FP230" i="32"/>
  <c r="FE35" i="36"/>
  <c r="FH230" i="32"/>
  <c r="EW35" i="36"/>
  <c r="EZ230" i="32"/>
  <c r="EO35" i="36"/>
  <c r="ER230" i="32"/>
  <c r="EG35" i="36"/>
  <c r="EJ230" i="32"/>
  <c r="FV34" i="36"/>
  <c r="FY229" i="32"/>
  <c r="FN34" i="36"/>
  <c r="FQ229" i="32"/>
  <c r="FF34" i="36"/>
  <c r="FI229" i="32"/>
  <c r="EX34" i="36"/>
  <c r="FA229" i="32"/>
  <c r="EP34" i="36"/>
  <c r="ES229" i="32"/>
  <c r="EH34" i="36"/>
  <c r="EK229" i="32"/>
  <c r="DZ34" i="36"/>
  <c r="EC229" i="32"/>
  <c r="FO33" i="36"/>
  <c r="FR228" i="32"/>
  <c r="FG33" i="36"/>
  <c r="FJ228" i="32"/>
  <c r="EY33" i="36"/>
  <c r="FB228" i="32"/>
  <c r="EQ33" i="36"/>
  <c r="ET228" i="32"/>
  <c r="EI33" i="36"/>
  <c r="EL228" i="32"/>
  <c r="EA33" i="36"/>
  <c r="ED228" i="32"/>
  <c r="FP32" i="36"/>
  <c r="FS227" i="32"/>
  <c r="FH32" i="36"/>
  <c r="FK227" i="32"/>
  <c r="EZ32" i="36"/>
  <c r="FC227" i="32"/>
  <c r="ER32" i="36"/>
  <c r="EU227" i="32"/>
  <c r="EJ32" i="36"/>
  <c r="EM227" i="32"/>
  <c r="EB32" i="36"/>
  <c r="EE227" i="32"/>
  <c r="FQ30" i="36"/>
  <c r="FT225" i="32"/>
  <c r="FI30" i="36"/>
  <c r="FL225" i="32"/>
  <c r="FA30" i="36"/>
  <c r="FD225" i="32"/>
  <c r="ES30" i="36"/>
  <c r="EV225" i="32"/>
  <c r="EK30" i="36"/>
  <c r="EN225" i="32"/>
  <c r="EC30" i="36"/>
  <c r="EF225" i="32"/>
  <c r="FR29" i="36"/>
  <c r="FU224" i="32"/>
  <c r="FJ29" i="36"/>
  <c r="FM224" i="32"/>
  <c r="FB29" i="36"/>
  <c r="FE224" i="32"/>
  <c r="ET29" i="36"/>
  <c r="EW224" i="32"/>
  <c r="EL29" i="36"/>
  <c r="EO224" i="32"/>
  <c r="ED29" i="36"/>
  <c r="EG224" i="32"/>
  <c r="FS28" i="36"/>
  <c r="FV223" i="32"/>
  <c r="FK28" i="36"/>
  <c r="FN223" i="32"/>
  <c r="FC28" i="36"/>
  <c r="FF223" i="32"/>
  <c r="EU28" i="36"/>
  <c r="EX223" i="32"/>
  <c r="EM28" i="36"/>
  <c r="EP223" i="32"/>
  <c r="EE28" i="36"/>
  <c r="EH223" i="32"/>
  <c r="FT27" i="36"/>
  <c r="FW222" i="32"/>
  <c r="FL27" i="36"/>
  <c r="FO222" i="32"/>
  <c r="FD27" i="36"/>
  <c r="FG222" i="32"/>
  <c r="EV27" i="36"/>
  <c r="EY222" i="32"/>
  <c r="EN27" i="36"/>
  <c r="EQ222" i="32"/>
  <c r="EF27" i="36"/>
  <c r="EI222" i="32"/>
  <c r="FU26" i="36"/>
  <c r="FX221" i="32"/>
  <c r="FM26" i="36"/>
  <c r="FP221" i="32"/>
  <c r="FE26" i="36"/>
  <c r="FH221" i="32"/>
  <c r="EW26" i="36"/>
  <c r="EZ221" i="32"/>
  <c r="EO26" i="36"/>
  <c r="ER221" i="32"/>
  <c r="EG26" i="36"/>
  <c r="EJ221" i="32"/>
  <c r="FV25" i="36"/>
  <c r="FY220" i="32"/>
  <c r="FN25" i="36"/>
  <c r="FQ220" i="32"/>
  <c r="FF25" i="36"/>
  <c r="FI220" i="32"/>
  <c r="EX25" i="36"/>
  <c r="FA220" i="32"/>
  <c r="EP25" i="36"/>
  <c r="ES220" i="32"/>
  <c r="EH25" i="36"/>
  <c r="EK220" i="32"/>
  <c r="DZ25" i="36"/>
  <c r="EC220" i="32"/>
  <c r="FO24" i="36"/>
  <c r="FR219" i="32"/>
  <c r="FG24" i="36"/>
  <c r="FJ219" i="32"/>
  <c r="EY24" i="36"/>
  <c r="FB219" i="32"/>
  <c r="EQ24" i="36"/>
  <c r="ET219" i="32"/>
  <c r="EI24" i="36"/>
  <c r="EL219" i="32"/>
  <c r="EA24" i="36"/>
  <c r="ED219" i="32"/>
  <c r="FP23" i="36"/>
  <c r="FS218" i="32"/>
  <c r="FH23" i="36"/>
  <c r="FK218" i="32"/>
  <c r="EZ23" i="36"/>
  <c r="FC218" i="32"/>
  <c r="ER23" i="36"/>
  <c r="EU218" i="32"/>
  <c r="EJ23" i="36"/>
  <c r="EM218" i="32"/>
  <c r="EB23" i="36"/>
  <c r="EE218" i="32"/>
  <c r="FQ22" i="36"/>
  <c r="FT217" i="32"/>
  <c r="FI22" i="36"/>
  <c r="FL217" i="32"/>
  <c r="FA22" i="36"/>
  <c r="FD217" i="32"/>
  <c r="ES22" i="36"/>
  <c r="EV217" i="32"/>
  <c r="EK22" i="36"/>
  <c r="EN217" i="32"/>
  <c r="EC22" i="36"/>
  <c r="EF217" i="32"/>
  <c r="FR21" i="36"/>
  <c r="FU216" i="32"/>
  <c r="FJ21" i="36"/>
  <c r="FM216" i="32"/>
  <c r="FB21" i="36"/>
  <c r="FE216" i="32"/>
  <c r="ET21" i="36"/>
  <c r="EW216" i="32"/>
  <c r="EL21" i="36"/>
  <c r="EO216" i="32"/>
  <c r="ED21" i="36"/>
  <c r="EG216" i="32"/>
  <c r="FS20" i="36"/>
  <c r="FV215" i="32"/>
  <c r="FK20" i="36"/>
  <c r="FN215" i="32"/>
  <c r="FC20" i="36"/>
  <c r="FF215" i="32"/>
  <c r="EU20" i="36"/>
  <c r="EX215" i="32"/>
  <c r="EM20" i="36"/>
  <c r="EP215" i="32"/>
  <c r="EE20" i="36"/>
  <c r="EH215" i="32"/>
  <c r="FT19" i="36"/>
  <c r="FW214" i="32"/>
  <c r="FL19" i="36"/>
  <c r="FO214" i="32"/>
  <c r="FD19" i="36"/>
  <c r="FG214" i="32"/>
  <c r="EV19" i="36"/>
  <c r="EY214" i="32"/>
  <c r="EN19" i="36"/>
  <c r="EQ214" i="32"/>
  <c r="EF19" i="36"/>
  <c r="EI214" i="32"/>
  <c r="FU18" i="36"/>
  <c r="FX213" i="32"/>
  <c r="FM18" i="36"/>
  <c r="FP213" i="32"/>
  <c r="FE18" i="36"/>
  <c r="FH213" i="32"/>
  <c r="EW18" i="36"/>
  <c r="EZ213" i="32"/>
  <c r="EO18" i="36"/>
  <c r="ER213" i="32"/>
  <c r="EG18" i="36"/>
  <c r="EJ213" i="32"/>
  <c r="FV17" i="36"/>
  <c r="FY212" i="32"/>
  <c r="FN17" i="36"/>
  <c r="FQ212" i="32"/>
  <c r="FF17" i="36"/>
  <c r="FI212" i="32"/>
  <c r="EX17" i="36"/>
  <c r="FA212" i="32"/>
  <c r="EP17" i="36"/>
  <c r="ES212" i="32"/>
  <c r="EH17" i="36"/>
  <c r="EK212" i="32"/>
  <c r="DZ17" i="36"/>
  <c r="EC212" i="32"/>
  <c r="FO16" i="36"/>
  <c r="FR211" i="32"/>
  <c r="FG16" i="36"/>
  <c r="FJ211" i="32"/>
  <c r="EY16" i="36"/>
  <c r="FB211" i="32"/>
  <c r="EQ16" i="36"/>
  <c r="ET211" i="32"/>
  <c r="EI16" i="36"/>
  <c r="EL211" i="32"/>
  <c r="EA16" i="36"/>
  <c r="ED211" i="32"/>
  <c r="FP14" i="36"/>
  <c r="FS209" i="32"/>
  <c r="FH14" i="36"/>
  <c r="FK209" i="32"/>
  <c r="EZ14" i="36"/>
  <c r="FC209" i="32"/>
  <c r="ER14" i="36"/>
  <c r="EU209" i="32"/>
  <c r="EJ14" i="36"/>
  <c r="EM209" i="32"/>
  <c r="EB14" i="36"/>
  <c r="EE209" i="32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6" i="25"/>
  <c r="B9" i="35" l="1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8" i="35"/>
  <c r="A28" i="35"/>
  <c r="A31" i="35"/>
  <c r="C7" i="33"/>
  <c r="B9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B24" i="33"/>
  <c r="B25" i="33"/>
  <c r="B26" i="33"/>
  <c r="B27" i="33"/>
  <c r="B28" i="33"/>
  <c r="B29" i="33"/>
  <c r="B30" i="33"/>
  <c r="B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8" i="33"/>
  <c r="B8" i="41"/>
  <c r="A9" i="41"/>
  <c r="A10" i="41"/>
  <c r="A11" i="41"/>
  <c r="A12" i="41"/>
  <c r="A13" i="41"/>
  <c r="A14" i="41"/>
  <c r="A15" i="41"/>
  <c r="A16" i="41"/>
  <c r="A17" i="41"/>
  <c r="A18" i="41"/>
  <c r="A19" i="41"/>
  <c r="A20" i="41"/>
  <c r="A21" i="41"/>
  <c r="A22" i="41"/>
  <c r="A23" i="41"/>
  <c r="A24" i="41"/>
  <c r="A25" i="41"/>
  <c r="A26" i="41"/>
  <c r="A27" i="41"/>
  <c r="A28" i="41"/>
  <c r="A29" i="41"/>
  <c r="A30" i="41"/>
  <c r="A31" i="41"/>
  <c r="A32" i="41"/>
  <c r="A33" i="41"/>
  <c r="A34" i="41"/>
  <c r="A35" i="41"/>
  <c r="A36" i="41"/>
  <c r="A37" i="41"/>
  <c r="A38" i="41"/>
  <c r="A39" i="41"/>
  <c r="A40" i="41"/>
  <c r="A41" i="41"/>
  <c r="A42" i="41"/>
  <c r="A43" i="41"/>
  <c r="A44" i="41"/>
  <c r="A45" i="41"/>
  <c r="A46" i="41"/>
  <c r="A47" i="41"/>
  <c r="A48" i="41"/>
  <c r="A49" i="41"/>
  <c r="A50" i="41"/>
  <c r="A51" i="41"/>
  <c r="A52" i="41"/>
  <c r="A53" i="41"/>
  <c r="A8" i="41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8" i="34"/>
  <c r="D87" i="40"/>
  <c r="E87" i="40"/>
  <c r="F87" i="40"/>
  <c r="D88" i="40"/>
  <c r="E88" i="40"/>
  <c r="F88" i="40"/>
  <c r="D93" i="40"/>
  <c r="E93" i="40"/>
  <c r="F93" i="40"/>
  <c r="D94" i="40"/>
  <c r="E94" i="40"/>
  <c r="F94" i="40"/>
  <c r="D95" i="40"/>
  <c r="E95" i="40"/>
  <c r="F95" i="40"/>
  <c r="D101" i="40"/>
  <c r="E101" i="40"/>
  <c r="F101" i="40"/>
  <c r="D102" i="40"/>
  <c r="E102" i="40"/>
  <c r="F102" i="40"/>
  <c r="D105" i="40"/>
  <c r="E105" i="40"/>
  <c r="F105" i="40"/>
  <c r="D106" i="40"/>
  <c r="E106" i="40"/>
  <c r="F106" i="40"/>
  <c r="D107" i="40"/>
  <c r="E107" i="40"/>
  <c r="F107" i="40"/>
  <c r="D122" i="40"/>
  <c r="E122" i="40"/>
  <c r="F122" i="40"/>
  <c r="D123" i="40"/>
  <c r="E123" i="40"/>
  <c r="F123" i="40"/>
  <c r="D124" i="40"/>
  <c r="E124" i="40"/>
  <c r="F124" i="40"/>
  <c r="D133" i="40"/>
  <c r="E133" i="40"/>
  <c r="F133" i="40"/>
  <c r="D134" i="40"/>
  <c r="E134" i="40"/>
  <c r="F134" i="40"/>
  <c r="D135" i="40"/>
  <c r="E135" i="40"/>
  <c r="F135" i="40"/>
  <c r="D138" i="40"/>
  <c r="E138" i="40"/>
  <c r="F138" i="40"/>
  <c r="D139" i="40"/>
  <c r="E139" i="40"/>
  <c r="F139" i="40"/>
  <c r="D145" i="40"/>
  <c r="E145" i="40"/>
  <c r="F145" i="40"/>
  <c r="D146" i="40"/>
  <c r="E146" i="40"/>
  <c r="F146" i="40"/>
  <c r="D147" i="40"/>
  <c r="E147" i="40"/>
  <c r="F147" i="40"/>
  <c r="D154" i="40"/>
  <c r="E154" i="40"/>
  <c r="F154" i="40"/>
  <c r="D155" i="40"/>
  <c r="E155" i="40"/>
  <c r="F155" i="40"/>
  <c r="D158" i="40"/>
  <c r="E158" i="40"/>
  <c r="F158" i="40"/>
  <c r="D159" i="40"/>
  <c r="E159" i="40"/>
  <c r="F159" i="40"/>
  <c r="D160" i="40"/>
  <c r="E160" i="40"/>
  <c r="F160" i="40"/>
  <c r="D167" i="40"/>
  <c r="E167" i="40"/>
  <c r="F167" i="40"/>
  <c r="D168" i="40"/>
  <c r="E168" i="40"/>
  <c r="F168" i="40"/>
  <c r="D171" i="40"/>
  <c r="E171" i="40"/>
  <c r="F171" i="40"/>
  <c r="D172" i="40"/>
  <c r="E172" i="40"/>
  <c r="F172" i="40"/>
  <c r="D173" i="40"/>
  <c r="E173" i="40"/>
  <c r="F173" i="40"/>
  <c r="C87" i="40"/>
  <c r="C88" i="40"/>
  <c r="H88" i="40" s="1"/>
  <c r="I88" i="40" s="1"/>
  <c r="C93" i="40"/>
  <c r="C94" i="40"/>
  <c r="C95" i="40"/>
  <c r="C101" i="40"/>
  <c r="C102" i="40"/>
  <c r="H102" i="40" s="1"/>
  <c r="I102" i="40" s="1"/>
  <c r="C105" i="40"/>
  <c r="C106" i="40"/>
  <c r="C107" i="40"/>
  <c r="C122" i="40"/>
  <c r="C123" i="40"/>
  <c r="C124" i="40"/>
  <c r="C133" i="40"/>
  <c r="C134" i="40"/>
  <c r="H134" i="40" s="1"/>
  <c r="I134" i="40" s="1"/>
  <c r="C135" i="40"/>
  <c r="C138" i="40"/>
  <c r="C139" i="40"/>
  <c r="C145" i="40"/>
  <c r="C146" i="40"/>
  <c r="C147" i="40"/>
  <c r="C154" i="40"/>
  <c r="C155" i="40"/>
  <c r="C158" i="40"/>
  <c r="C159" i="40"/>
  <c r="C160" i="40"/>
  <c r="C167" i="40"/>
  <c r="C168" i="40"/>
  <c r="C171" i="40"/>
  <c r="C172" i="40"/>
  <c r="C173" i="40"/>
  <c r="H173" i="40" s="1"/>
  <c r="I173" i="40" s="1"/>
  <c r="D81" i="39"/>
  <c r="E81" i="39"/>
  <c r="F81" i="39"/>
  <c r="D82" i="39"/>
  <c r="E82" i="39"/>
  <c r="F82" i="39"/>
  <c r="D87" i="39"/>
  <c r="E87" i="39"/>
  <c r="F87" i="39"/>
  <c r="D88" i="39"/>
  <c r="E88" i="39"/>
  <c r="F88" i="39"/>
  <c r="D89" i="39"/>
  <c r="E89" i="39"/>
  <c r="F89" i="39"/>
  <c r="D95" i="39"/>
  <c r="E95" i="39"/>
  <c r="F95" i="39"/>
  <c r="D96" i="39"/>
  <c r="E96" i="39"/>
  <c r="F96" i="39"/>
  <c r="D99" i="39"/>
  <c r="E99" i="39"/>
  <c r="F99" i="39"/>
  <c r="D100" i="39"/>
  <c r="E100" i="39"/>
  <c r="F100" i="39"/>
  <c r="D101" i="39"/>
  <c r="E101" i="39"/>
  <c r="F101" i="39"/>
  <c r="D116" i="39"/>
  <c r="E116" i="39"/>
  <c r="F116" i="39"/>
  <c r="D117" i="39"/>
  <c r="E117" i="39"/>
  <c r="F117" i="39"/>
  <c r="D118" i="39"/>
  <c r="E118" i="39"/>
  <c r="F118" i="39"/>
  <c r="D127" i="39"/>
  <c r="E127" i="39"/>
  <c r="F127" i="39"/>
  <c r="D128" i="39"/>
  <c r="E128" i="39"/>
  <c r="F128" i="39"/>
  <c r="D129" i="39"/>
  <c r="E129" i="39"/>
  <c r="F129" i="39"/>
  <c r="D132" i="39"/>
  <c r="E132" i="39"/>
  <c r="F132" i="39"/>
  <c r="D133" i="39"/>
  <c r="E133" i="39"/>
  <c r="F133" i="39"/>
  <c r="D139" i="39"/>
  <c r="E139" i="39"/>
  <c r="F139" i="39"/>
  <c r="D140" i="39"/>
  <c r="E140" i="39"/>
  <c r="F140" i="39"/>
  <c r="D141" i="39"/>
  <c r="E141" i="39"/>
  <c r="F141" i="39"/>
  <c r="D148" i="39"/>
  <c r="E148" i="39"/>
  <c r="F148" i="39"/>
  <c r="D149" i="39"/>
  <c r="E149" i="39"/>
  <c r="F149" i="39"/>
  <c r="D152" i="39"/>
  <c r="E152" i="39"/>
  <c r="F152" i="39"/>
  <c r="D153" i="39"/>
  <c r="E153" i="39"/>
  <c r="F153" i="39"/>
  <c r="D154" i="39"/>
  <c r="E154" i="39"/>
  <c r="F154" i="39"/>
  <c r="D161" i="39"/>
  <c r="E161" i="39"/>
  <c r="F161" i="39"/>
  <c r="D162" i="39"/>
  <c r="E162" i="39"/>
  <c r="F162" i="39"/>
  <c r="D165" i="39"/>
  <c r="E165" i="39"/>
  <c r="F165" i="39"/>
  <c r="D166" i="39"/>
  <c r="E166" i="39"/>
  <c r="F166" i="39"/>
  <c r="D167" i="39"/>
  <c r="E167" i="39"/>
  <c r="F167" i="39"/>
  <c r="C81" i="39"/>
  <c r="C82" i="39"/>
  <c r="C87" i="39"/>
  <c r="C88" i="39"/>
  <c r="C89" i="39"/>
  <c r="H89" i="39" s="1"/>
  <c r="I89" i="39" s="1"/>
  <c r="C95" i="39"/>
  <c r="C96" i="39"/>
  <c r="C99" i="39"/>
  <c r="C100" i="39"/>
  <c r="C101" i="39"/>
  <c r="C116" i="39"/>
  <c r="C117" i="39"/>
  <c r="C118" i="39"/>
  <c r="H118" i="39" s="1"/>
  <c r="I118" i="39" s="1"/>
  <c r="C127" i="39"/>
  <c r="C128" i="39"/>
  <c r="C129" i="39"/>
  <c r="C132" i="39"/>
  <c r="C133" i="39"/>
  <c r="C139" i="39"/>
  <c r="C140" i="39"/>
  <c r="C141" i="39"/>
  <c r="H141" i="39" s="1"/>
  <c r="I141" i="39" s="1"/>
  <c r="C148" i="39"/>
  <c r="C149" i="39"/>
  <c r="C152" i="39"/>
  <c r="C153" i="39"/>
  <c r="C154" i="39"/>
  <c r="C161" i="39"/>
  <c r="C162" i="39"/>
  <c r="C165" i="39"/>
  <c r="H165" i="39" s="1"/>
  <c r="I165" i="39" s="1"/>
  <c r="C166" i="39"/>
  <c r="C167" i="39"/>
  <c r="A57" i="39"/>
  <c r="D43" i="38"/>
  <c r="D44" i="38"/>
  <c r="D49" i="38"/>
  <c r="D50" i="38"/>
  <c r="D51" i="38"/>
  <c r="D57" i="38"/>
  <c r="D58" i="38"/>
  <c r="D61" i="38"/>
  <c r="D62" i="38"/>
  <c r="D63" i="38"/>
  <c r="D78" i="38"/>
  <c r="D79" i="38"/>
  <c r="D80" i="38"/>
  <c r="D89" i="38"/>
  <c r="D90" i="38"/>
  <c r="D91" i="38"/>
  <c r="D94" i="38"/>
  <c r="D95" i="38"/>
  <c r="D101" i="38"/>
  <c r="D102" i="38"/>
  <c r="D103" i="38"/>
  <c r="D110" i="38"/>
  <c r="D111" i="38"/>
  <c r="D114" i="38"/>
  <c r="D115" i="38"/>
  <c r="D116" i="38"/>
  <c r="D123" i="38"/>
  <c r="D124" i="38"/>
  <c r="D127" i="38"/>
  <c r="D128" i="38"/>
  <c r="D129" i="38"/>
  <c r="C43" i="38"/>
  <c r="C44" i="38"/>
  <c r="C49" i="38"/>
  <c r="C50" i="38"/>
  <c r="C51" i="38"/>
  <c r="C57" i="38"/>
  <c r="C58" i="38"/>
  <c r="C61" i="38"/>
  <c r="C62" i="38"/>
  <c r="C63" i="38"/>
  <c r="C78" i="38"/>
  <c r="C79" i="38"/>
  <c r="C80" i="38"/>
  <c r="C89" i="38"/>
  <c r="C90" i="38"/>
  <c r="C91" i="38"/>
  <c r="C94" i="38"/>
  <c r="C95" i="38"/>
  <c r="C101" i="38"/>
  <c r="C102" i="38"/>
  <c r="C103" i="38"/>
  <c r="C110" i="38"/>
  <c r="C111" i="38"/>
  <c r="C114" i="38"/>
  <c r="C115" i="38"/>
  <c r="C116" i="38"/>
  <c r="C123" i="38"/>
  <c r="C124" i="38"/>
  <c r="C127" i="38"/>
  <c r="C128" i="38"/>
  <c r="C129" i="38"/>
  <c r="A13" i="38"/>
  <c r="D34" i="37"/>
  <c r="D35" i="37"/>
  <c r="D40" i="37"/>
  <c r="D41" i="37"/>
  <c r="D42" i="37"/>
  <c r="D48" i="37"/>
  <c r="D49" i="37"/>
  <c r="D52" i="37"/>
  <c r="D53" i="37"/>
  <c r="D54" i="37"/>
  <c r="D69" i="37"/>
  <c r="D70" i="37"/>
  <c r="D71" i="37"/>
  <c r="D80" i="37"/>
  <c r="D81" i="37"/>
  <c r="D82" i="37"/>
  <c r="D85" i="37"/>
  <c r="D86" i="37"/>
  <c r="D92" i="37"/>
  <c r="D93" i="37"/>
  <c r="D94" i="37"/>
  <c r="D101" i="37"/>
  <c r="E101" i="37"/>
  <c r="F101" i="37"/>
  <c r="D102" i="37"/>
  <c r="E102" i="37"/>
  <c r="F102" i="37"/>
  <c r="D105" i="37"/>
  <c r="D106" i="37"/>
  <c r="D107" i="37"/>
  <c r="D114" i="37"/>
  <c r="D115" i="37"/>
  <c r="D118" i="37"/>
  <c r="D119" i="37"/>
  <c r="D120" i="37"/>
  <c r="C34" i="37"/>
  <c r="C35" i="37"/>
  <c r="C40" i="37"/>
  <c r="C41" i="37"/>
  <c r="C42" i="37"/>
  <c r="C48" i="37"/>
  <c r="C49" i="37"/>
  <c r="C52" i="37"/>
  <c r="C53" i="37"/>
  <c r="C54" i="37"/>
  <c r="C69" i="37"/>
  <c r="C70" i="37"/>
  <c r="C71" i="37"/>
  <c r="C80" i="37"/>
  <c r="C81" i="37"/>
  <c r="C82" i="37"/>
  <c r="C85" i="37"/>
  <c r="C86" i="37"/>
  <c r="C92" i="37"/>
  <c r="C93" i="37"/>
  <c r="C94" i="37"/>
  <c r="C101" i="37"/>
  <c r="C102" i="37"/>
  <c r="C105" i="37"/>
  <c r="C106" i="37"/>
  <c r="C107" i="37"/>
  <c r="C114" i="37"/>
  <c r="C115" i="37"/>
  <c r="C118" i="37"/>
  <c r="C119" i="37"/>
  <c r="C120" i="37"/>
  <c r="H117" i="39" l="1"/>
  <c r="I117" i="39" s="1"/>
  <c r="H153" i="39"/>
  <c r="I153" i="39" s="1"/>
  <c r="H100" i="39"/>
  <c r="I100" i="39" s="1"/>
  <c r="H102" i="37"/>
  <c r="I102" i="37" s="1"/>
  <c r="H132" i="39"/>
  <c r="I132" i="39" s="1"/>
  <c r="H81" i="39"/>
  <c r="I81" i="39" s="1"/>
  <c r="H152" i="39"/>
  <c r="I152" i="39" s="1"/>
  <c r="H167" i="40"/>
  <c r="I167" i="40" s="1"/>
  <c r="H145" i="40"/>
  <c r="I145" i="40" s="1"/>
  <c r="H122" i="40"/>
  <c r="I122" i="40" s="1"/>
  <c r="H93" i="40"/>
  <c r="I93" i="40" s="1"/>
  <c r="H42" i="37"/>
  <c r="I42" i="37" s="1"/>
  <c r="H159" i="40"/>
  <c r="I159" i="40" s="1"/>
  <c r="H124" i="40"/>
  <c r="I124" i="40" s="1"/>
  <c r="H87" i="40"/>
  <c r="I87" i="40" s="1"/>
  <c r="H69" i="37"/>
  <c r="I69" i="37" s="1"/>
  <c r="H120" i="37"/>
  <c r="I120" i="37" s="1"/>
  <c r="H92" i="37"/>
  <c r="I92" i="37" s="1"/>
  <c r="H49" i="37"/>
  <c r="I49" i="37" s="1"/>
  <c r="H147" i="40"/>
  <c r="I147" i="40" s="1"/>
  <c r="H106" i="40"/>
  <c r="I106" i="40" s="1"/>
  <c r="H40" i="37"/>
  <c r="I40" i="37" s="1"/>
  <c r="H114" i="37"/>
  <c r="I114" i="37" s="1"/>
  <c r="H81" i="37"/>
  <c r="I81" i="37" s="1"/>
  <c r="H171" i="40"/>
  <c r="I171" i="40" s="1"/>
  <c r="H138" i="40"/>
  <c r="I138" i="40" s="1"/>
  <c r="H95" i="40"/>
  <c r="I95" i="40" s="1"/>
  <c r="H167" i="39"/>
  <c r="I167" i="39" s="1"/>
  <c r="H139" i="39"/>
  <c r="I139" i="39" s="1"/>
  <c r="H96" i="39"/>
  <c r="I96" i="39" s="1"/>
  <c r="H160" i="40"/>
  <c r="I160" i="40" s="1"/>
  <c r="H133" i="40"/>
  <c r="I133" i="40" s="1"/>
  <c r="H166" i="39"/>
  <c r="I166" i="39" s="1"/>
  <c r="H133" i="39"/>
  <c r="I133" i="39" s="1"/>
  <c r="H95" i="39"/>
  <c r="I95" i="39" s="1"/>
  <c r="H119" i="37"/>
  <c r="I119" i="37" s="1"/>
  <c r="H86" i="37"/>
  <c r="I86" i="37" s="1"/>
  <c r="H48" i="37"/>
  <c r="I48" i="37" s="1"/>
  <c r="H158" i="40"/>
  <c r="I158" i="40" s="1"/>
  <c r="H123" i="40"/>
  <c r="I123" i="40" s="1"/>
  <c r="H162" i="39"/>
  <c r="I162" i="39" s="1"/>
  <c r="H129" i="39"/>
  <c r="I129" i="39" s="1"/>
  <c r="H88" i="39"/>
  <c r="I88" i="39" s="1"/>
  <c r="H155" i="40"/>
  <c r="I155" i="40" s="1"/>
  <c r="H82" i="37"/>
  <c r="I82" i="37" s="1"/>
  <c r="H41" i="37"/>
  <c r="I41" i="37" s="1"/>
  <c r="H161" i="39"/>
  <c r="I161" i="39" s="1"/>
  <c r="H128" i="39"/>
  <c r="I128" i="39" s="1"/>
  <c r="H87" i="39"/>
  <c r="I87" i="39" s="1"/>
  <c r="H154" i="40"/>
  <c r="I154" i="40" s="1"/>
  <c r="H107" i="40"/>
  <c r="I107" i="40" s="1"/>
  <c r="H127" i="39"/>
  <c r="I127" i="39" s="1"/>
  <c r="H82" i="39"/>
  <c r="I82" i="39" s="1"/>
  <c r="H140" i="39"/>
  <c r="I140" i="39" s="1"/>
  <c r="H99" i="39"/>
  <c r="I99" i="39" s="1"/>
  <c r="H154" i="39"/>
  <c r="I154" i="39" s="1"/>
  <c r="H107" i="37"/>
  <c r="I107" i="37" s="1"/>
  <c r="H80" i="37"/>
  <c r="I80" i="37" s="1"/>
  <c r="H35" i="37"/>
  <c r="I35" i="37" s="1"/>
  <c r="H146" i="40"/>
  <c r="I146" i="40" s="1"/>
  <c r="H105" i="40"/>
  <c r="I105" i="40" s="1"/>
  <c r="H172" i="40"/>
  <c r="I172" i="40" s="1"/>
  <c r="H139" i="40"/>
  <c r="I139" i="40" s="1"/>
  <c r="H101" i="40"/>
  <c r="I101" i="40" s="1"/>
  <c r="H148" i="39"/>
  <c r="I148" i="39" s="1"/>
  <c r="H101" i="39"/>
  <c r="I101" i="39" s="1"/>
  <c r="H149" i="39"/>
  <c r="I149" i="39" s="1"/>
  <c r="H116" i="39"/>
  <c r="I116" i="39" s="1"/>
  <c r="H101" i="37"/>
  <c r="I101" i="37" s="1"/>
  <c r="H54" i="37"/>
  <c r="I54" i="37" s="1"/>
  <c r="H168" i="40"/>
  <c r="I168" i="40" s="1"/>
  <c r="H135" i="40"/>
  <c r="I135" i="40" s="1"/>
  <c r="H94" i="40"/>
  <c r="I94" i="40" s="1"/>
  <c r="H105" i="37"/>
  <c r="I105" i="37" s="1"/>
  <c r="H71" i="37"/>
  <c r="I71" i="37" s="1"/>
  <c r="H34" i="37"/>
  <c r="I34" i="37" s="1"/>
  <c r="H115" i="37"/>
  <c r="I115" i="37" s="1"/>
  <c r="H70" i="37"/>
  <c r="I70" i="37" s="1"/>
  <c r="H106" i="37"/>
  <c r="I106" i="37" s="1"/>
  <c r="H94" i="37"/>
  <c r="I94" i="37" s="1"/>
  <c r="H53" i="37"/>
  <c r="I53" i="37" s="1"/>
  <c r="H93" i="37"/>
  <c r="I93" i="37" s="1"/>
  <c r="H52" i="37"/>
  <c r="I52" i="37" s="1"/>
  <c r="H118" i="37"/>
  <c r="I118" i="37" s="1"/>
  <c r="H85" i="37"/>
  <c r="I85" i="37" s="1"/>
  <c r="B38" i="32"/>
  <c r="B39" i="32"/>
  <c r="B44" i="32"/>
  <c r="B45" i="32"/>
  <c r="B46" i="32"/>
  <c r="B52" i="32"/>
  <c r="B53" i="32"/>
  <c r="B56" i="32"/>
  <c r="B57" i="32"/>
  <c r="B58" i="32"/>
  <c r="B73" i="32"/>
  <c r="B74" i="32"/>
  <c r="B75" i="32"/>
  <c r="B84" i="32"/>
  <c r="B85" i="32"/>
  <c r="B86" i="32"/>
  <c r="B89" i="32"/>
  <c r="B90" i="32"/>
  <c r="B96" i="32"/>
  <c r="B97" i="32"/>
  <c r="B98" i="32"/>
  <c r="B105" i="32"/>
  <c r="B106" i="32"/>
  <c r="B109" i="32"/>
  <c r="B110" i="32"/>
  <c r="B111" i="32"/>
  <c r="B118" i="32"/>
  <c r="B119" i="32"/>
  <c r="B122" i="32"/>
  <c r="B123" i="32"/>
  <c r="B124" i="32"/>
  <c r="B209" i="32"/>
  <c r="A13" i="32"/>
  <c r="A627" i="32" s="1"/>
  <c r="F176" i="30"/>
  <c r="E176" i="30"/>
  <c r="F175" i="30"/>
  <c r="E175" i="30"/>
  <c r="F174" i="30"/>
  <c r="E174" i="30"/>
  <c r="F173" i="30"/>
  <c r="E173" i="30"/>
  <c r="F127" i="30"/>
  <c r="E127" i="30"/>
  <c r="F208" i="30"/>
  <c r="E208" i="30"/>
  <c r="F206" i="30"/>
  <c r="E206" i="30"/>
  <c r="F32" i="30"/>
  <c r="F34" i="30"/>
  <c r="F38" i="30"/>
  <c r="F40" i="30"/>
  <c r="F45" i="30"/>
  <c r="F47" i="30"/>
  <c r="F48" i="30"/>
  <c r="F52" i="30"/>
  <c r="F57" i="30"/>
  <c r="F59" i="30"/>
  <c r="F61" i="30"/>
  <c r="F63" i="30"/>
  <c r="F64" i="30"/>
  <c r="F65" i="30"/>
  <c r="F66" i="30"/>
  <c r="F67" i="30"/>
  <c r="F69" i="30"/>
  <c r="F74" i="30"/>
  <c r="F75" i="30"/>
  <c r="F76" i="30"/>
  <c r="F78" i="30"/>
  <c r="F79" i="30"/>
  <c r="F80" i="30"/>
  <c r="F85" i="30"/>
  <c r="F89" i="30"/>
  <c r="F90" i="30"/>
  <c r="F92" i="30"/>
  <c r="F97" i="30"/>
  <c r="F99" i="30"/>
  <c r="F100" i="30"/>
  <c r="F101" i="30"/>
  <c r="F105" i="30"/>
  <c r="F110" i="30"/>
  <c r="F112" i="30"/>
  <c r="F114" i="30"/>
  <c r="F118" i="30"/>
  <c r="F123" i="30"/>
  <c r="F125" i="30"/>
  <c r="F131" i="30"/>
  <c r="F132" i="30"/>
  <c r="F133" i="30"/>
  <c r="F134" i="30"/>
  <c r="F135" i="30"/>
  <c r="F136" i="30"/>
  <c r="F137" i="30"/>
  <c r="F138" i="30"/>
  <c r="F139" i="30"/>
  <c r="F140" i="30"/>
  <c r="F141" i="30"/>
  <c r="F142" i="30"/>
  <c r="F143" i="30"/>
  <c r="F144" i="30"/>
  <c r="F145" i="30"/>
  <c r="F146" i="30"/>
  <c r="F147" i="30"/>
  <c r="F148" i="30"/>
  <c r="F149" i="30"/>
  <c r="F150" i="30"/>
  <c r="F151" i="30"/>
  <c r="F152" i="30"/>
  <c r="F153" i="30"/>
  <c r="F154" i="30"/>
  <c r="F155" i="30"/>
  <c r="F156" i="30"/>
  <c r="F157" i="30"/>
  <c r="F158" i="30"/>
  <c r="F159" i="30"/>
  <c r="F160" i="30"/>
  <c r="F161" i="30"/>
  <c r="F162" i="30"/>
  <c r="F163" i="30"/>
  <c r="F164" i="30"/>
  <c r="F165" i="30"/>
  <c r="F166" i="30"/>
  <c r="F167" i="30"/>
  <c r="F168" i="30"/>
  <c r="F169" i="30"/>
  <c r="F170" i="30"/>
  <c r="F171" i="30"/>
  <c r="F172" i="30"/>
  <c r="F180" i="30"/>
  <c r="F181" i="30"/>
  <c r="F182" i="30"/>
  <c r="F183" i="30"/>
  <c r="F184" i="30"/>
  <c r="F185" i="30"/>
  <c r="F186" i="30"/>
  <c r="F187" i="30"/>
  <c r="F188" i="30"/>
  <c r="F189" i="30"/>
  <c r="F190" i="30"/>
  <c r="F191" i="30"/>
  <c r="F192" i="30"/>
  <c r="F193" i="30"/>
  <c r="F194" i="30"/>
  <c r="F195" i="30"/>
  <c r="F196" i="30"/>
  <c r="F197" i="30"/>
  <c r="F198" i="30"/>
  <c r="F199" i="30"/>
  <c r="F200" i="30"/>
  <c r="F201" i="30"/>
  <c r="F202" i="30"/>
  <c r="F31" i="30"/>
  <c r="E32" i="30"/>
  <c r="E34" i="30"/>
  <c r="E38" i="30"/>
  <c r="E40" i="30"/>
  <c r="E45" i="30"/>
  <c r="E47" i="30"/>
  <c r="E48" i="30"/>
  <c r="E52" i="30"/>
  <c r="E57" i="30"/>
  <c r="E59" i="30"/>
  <c r="E61" i="30"/>
  <c r="E63" i="30"/>
  <c r="E64" i="30"/>
  <c r="E65" i="30"/>
  <c r="E66" i="30"/>
  <c r="E67" i="30"/>
  <c r="E69" i="30"/>
  <c r="E74" i="30"/>
  <c r="E75" i="30"/>
  <c r="E76" i="30"/>
  <c r="E78" i="30"/>
  <c r="E79" i="30"/>
  <c r="E80" i="30"/>
  <c r="E85" i="30"/>
  <c r="E89" i="30"/>
  <c r="E90" i="30"/>
  <c r="E92" i="30"/>
  <c r="E97" i="30"/>
  <c r="E99" i="30"/>
  <c r="E100" i="30"/>
  <c r="E101" i="30"/>
  <c r="E105" i="30"/>
  <c r="E110" i="30"/>
  <c r="E112" i="30"/>
  <c r="E114" i="30"/>
  <c r="E118" i="30"/>
  <c r="E123" i="30"/>
  <c r="E125" i="30"/>
  <c r="E131" i="30"/>
  <c r="E132" i="30"/>
  <c r="E133" i="30"/>
  <c r="E134" i="30"/>
  <c r="E135" i="30"/>
  <c r="E136" i="30"/>
  <c r="E137" i="30"/>
  <c r="E138" i="30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53" i="30"/>
  <c r="E154" i="30"/>
  <c r="E155" i="30"/>
  <c r="E156" i="30"/>
  <c r="E157" i="30"/>
  <c r="E158" i="30"/>
  <c r="E159" i="30"/>
  <c r="E160" i="30"/>
  <c r="E161" i="30"/>
  <c r="E162" i="30"/>
  <c r="E163" i="30"/>
  <c r="E164" i="30"/>
  <c r="E165" i="30"/>
  <c r="E166" i="30"/>
  <c r="E167" i="30"/>
  <c r="E168" i="30"/>
  <c r="E169" i="30"/>
  <c r="E170" i="30"/>
  <c r="E171" i="30"/>
  <c r="E172" i="30"/>
  <c r="E180" i="30"/>
  <c r="E181" i="30"/>
  <c r="E182" i="30"/>
  <c r="E183" i="30"/>
  <c r="E184" i="30"/>
  <c r="E185" i="30"/>
  <c r="E186" i="30"/>
  <c r="E187" i="30"/>
  <c r="E188" i="30"/>
  <c r="E189" i="30"/>
  <c r="E190" i="30"/>
  <c r="E191" i="30"/>
  <c r="E192" i="30"/>
  <c r="E193" i="30"/>
  <c r="E194" i="30"/>
  <c r="E195" i="30"/>
  <c r="E196" i="30"/>
  <c r="E197" i="30"/>
  <c r="E198" i="30"/>
  <c r="E199" i="30"/>
  <c r="E200" i="30"/>
  <c r="E201" i="30"/>
  <c r="E202" i="30"/>
  <c r="E31" i="30"/>
  <c r="C126" i="30"/>
  <c r="C124" i="30"/>
  <c r="C122" i="30"/>
  <c r="C121" i="30"/>
  <c r="C120" i="30"/>
  <c r="C119" i="30"/>
  <c r="C117" i="30"/>
  <c r="C116" i="30"/>
  <c r="C115" i="30"/>
  <c r="C113" i="30"/>
  <c r="C111" i="30"/>
  <c r="C109" i="30"/>
  <c r="C108" i="30"/>
  <c r="C107" i="30"/>
  <c r="C106" i="30"/>
  <c r="C104" i="30"/>
  <c r="C103" i="30"/>
  <c r="C102" i="30"/>
  <c r="C98" i="30"/>
  <c r="C96" i="30"/>
  <c r="C95" i="30"/>
  <c r="C94" i="30"/>
  <c r="C93" i="30"/>
  <c r="C91" i="30"/>
  <c r="C88" i="30"/>
  <c r="C87" i="30"/>
  <c r="C86" i="30"/>
  <c r="C84" i="30"/>
  <c r="C83" i="30"/>
  <c r="C82" i="30"/>
  <c r="C81" i="30"/>
  <c r="C77" i="30"/>
  <c r="C73" i="30"/>
  <c r="C72" i="30"/>
  <c r="C71" i="30"/>
  <c r="C70" i="30"/>
  <c r="C68" i="30"/>
  <c r="C62" i="30"/>
  <c r="C60" i="30"/>
  <c r="C58" i="30"/>
  <c r="C56" i="30"/>
  <c r="C55" i="30"/>
  <c r="C54" i="30"/>
  <c r="C53" i="30"/>
  <c r="C51" i="30"/>
  <c r="C50" i="30"/>
  <c r="C49" i="30"/>
  <c r="C46" i="30"/>
  <c r="C44" i="30"/>
  <c r="C43" i="30"/>
  <c r="C42" i="30"/>
  <c r="C41" i="30"/>
  <c r="C39" i="30"/>
  <c r="C37" i="30"/>
  <c r="C36" i="30"/>
  <c r="C35" i="30"/>
  <c r="C33" i="30"/>
  <c r="C206" i="30"/>
  <c r="C223" i="30"/>
  <c r="A223" i="30"/>
  <c r="B223" i="30"/>
  <c r="A10" i="30"/>
  <c r="A431" i="32" l="1"/>
  <c r="A62" i="40" s="1"/>
  <c r="A56" i="39"/>
  <c r="A235" i="32"/>
  <c r="A12" i="38" s="1"/>
  <c r="A9" i="37"/>
  <c r="O222" i="27"/>
  <c r="A29" i="31"/>
  <c r="A129" i="31"/>
  <c r="A178" i="31"/>
  <c r="A204" i="31"/>
  <c r="B32" i="31"/>
  <c r="B32" i="30" s="1"/>
  <c r="C32" i="31"/>
  <c r="B33" i="31"/>
  <c r="B33" i="30" s="1"/>
  <c r="C33" i="31"/>
  <c r="B34" i="31"/>
  <c r="B34" i="30" s="1"/>
  <c r="C34" i="31"/>
  <c r="B35" i="31"/>
  <c r="B35" i="30" s="1"/>
  <c r="C35" i="31"/>
  <c r="B36" i="31"/>
  <c r="B36" i="30" s="1"/>
  <c r="C36" i="31"/>
  <c r="B37" i="31"/>
  <c r="B37" i="30" s="1"/>
  <c r="C37" i="31"/>
  <c r="B38" i="31"/>
  <c r="B38" i="30" s="1"/>
  <c r="C38" i="31"/>
  <c r="B39" i="31"/>
  <c r="B39" i="30" s="1"/>
  <c r="C39" i="31"/>
  <c r="B40" i="31"/>
  <c r="B40" i="30" s="1"/>
  <c r="C40" i="31"/>
  <c r="B41" i="31"/>
  <c r="B41" i="30" s="1"/>
  <c r="C41" i="31"/>
  <c r="B42" i="31"/>
  <c r="B42" i="30" s="1"/>
  <c r="C42" i="31"/>
  <c r="B43" i="31"/>
  <c r="B43" i="30" s="1"/>
  <c r="C43" i="31"/>
  <c r="B44" i="31"/>
  <c r="B44" i="30" s="1"/>
  <c r="C44" i="31"/>
  <c r="B45" i="31"/>
  <c r="B45" i="30" s="1"/>
  <c r="C45" i="31"/>
  <c r="B46" i="31"/>
  <c r="B46" i="30" s="1"/>
  <c r="C46" i="31"/>
  <c r="B47" i="31"/>
  <c r="B47" i="30" s="1"/>
  <c r="C47" i="31"/>
  <c r="B48" i="31"/>
  <c r="B48" i="30" s="1"/>
  <c r="C48" i="31"/>
  <c r="B49" i="31"/>
  <c r="B49" i="30" s="1"/>
  <c r="C49" i="31"/>
  <c r="B50" i="31"/>
  <c r="B50" i="30" s="1"/>
  <c r="C50" i="31"/>
  <c r="B51" i="31"/>
  <c r="B51" i="30" s="1"/>
  <c r="C51" i="31"/>
  <c r="B52" i="31"/>
  <c r="B52" i="30" s="1"/>
  <c r="C52" i="31"/>
  <c r="B53" i="31"/>
  <c r="B53" i="30" s="1"/>
  <c r="C53" i="31"/>
  <c r="B54" i="31"/>
  <c r="B54" i="30" s="1"/>
  <c r="C54" i="31"/>
  <c r="B55" i="31"/>
  <c r="B55" i="30" s="1"/>
  <c r="C55" i="31"/>
  <c r="B56" i="31"/>
  <c r="B56" i="30" s="1"/>
  <c r="C56" i="31"/>
  <c r="B57" i="31"/>
  <c r="B57" i="30" s="1"/>
  <c r="C57" i="31"/>
  <c r="B58" i="31"/>
  <c r="B58" i="30" s="1"/>
  <c r="C58" i="31"/>
  <c r="B59" i="31"/>
  <c r="B59" i="30" s="1"/>
  <c r="C59" i="31"/>
  <c r="B60" i="31"/>
  <c r="B60" i="30" s="1"/>
  <c r="C60" i="31"/>
  <c r="B61" i="31"/>
  <c r="B61" i="30" s="1"/>
  <c r="C61" i="31"/>
  <c r="B62" i="31"/>
  <c r="B62" i="30" s="1"/>
  <c r="C62" i="31"/>
  <c r="B63" i="31"/>
  <c r="B63" i="30" s="1"/>
  <c r="C63" i="31"/>
  <c r="B64" i="31"/>
  <c r="B64" i="30" s="1"/>
  <c r="C64" i="31"/>
  <c r="B65" i="31"/>
  <c r="B65" i="30" s="1"/>
  <c r="C65" i="31"/>
  <c r="B66" i="31"/>
  <c r="B66" i="30" s="1"/>
  <c r="C66" i="31"/>
  <c r="B67" i="31"/>
  <c r="B67" i="30" s="1"/>
  <c r="C67" i="31"/>
  <c r="B68" i="31"/>
  <c r="B68" i="30" s="1"/>
  <c r="C68" i="31"/>
  <c r="B69" i="31"/>
  <c r="B69" i="30" s="1"/>
  <c r="C69" i="31"/>
  <c r="B70" i="31"/>
  <c r="B70" i="30" s="1"/>
  <c r="C70" i="31"/>
  <c r="B71" i="31"/>
  <c r="B71" i="30" s="1"/>
  <c r="C71" i="31"/>
  <c r="B72" i="31"/>
  <c r="B72" i="30" s="1"/>
  <c r="C72" i="31"/>
  <c r="B73" i="31"/>
  <c r="B73" i="30" s="1"/>
  <c r="C73" i="31"/>
  <c r="B74" i="31"/>
  <c r="B74" i="30" s="1"/>
  <c r="C74" i="31"/>
  <c r="B75" i="31"/>
  <c r="B75" i="30" s="1"/>
  <c r="C75" i="31"/>
  <c r="B76" i="31"/>
  <c r="B76" i="30" s="1"/>
  <c r="C76" i="31"/>
  <c r="B77" i="31"/>
  <c r="B77" i="30" s="1"/>
  <c r="C77" i="31"/>
  <c r="B78" i="31"/>
  <c r="B78" i="30" s="1"/>
  <c r="C78" i="31"/>
  <c r="B79" i="31"/>
  <c r="B79" i="30" s="1"/>
  <c r="C79" i="31"/>
  <c r="B80" i="31"/>
  <c r="B80" i="30" s="1"/>
  <c r="C80" i="31"/>
  <c r="B81" i="31"/>
  <c r="B81" i="30" s="1"/>
  <c r="C81" i="31"/>
  <c r="B82" i="31"/>
  <c r="B82" i="30" s="1"/>
  <c r="C82" i="31"/>
  <c r="B83" i="31"/>
  <c r="B83" i="30" s="1"/>
  <c r="C83" i="31"/>
  <c r="B84" i="31"/>
  <c r="B84" i="30" s="1"/>
  <c r="C84" i="31"/>
  <c r="B85" i="31"/>
  <c r="B85" i="30" s="1"/>
  <c r="C85" i="31"/>
  <c r="B86" i="31"/>
  <c r="B86" i="30" s="1"/>
  <c r="C86" i="31"/>
  <c r="B87" i="31"/>
  <c r="B87" i="30" s="1"/>
  <c r="C87" i="31"/>
  <c r="B88" i="31"/>
  <c r="B88" i="30" s="1"/>
  <c r="C88" i="31"/>
  <c r="B89" i="31"/>
  <c r="B89" i="30" s="1"/>
  <c r="C89" i="31"/>
  <c r="B90" i="31"/>
  <c r="B90" i="30" s="1"/>
  <c r="C90" i="31"/>
  <c r="B91" i="31"/>
  <c r="B91" i="30" s="1"/>
  <c r="C91" i="31"/>
  <c r="B92" i="31"/>
  <c r="B92" i="30" s="1"/>
  <c r="C92" i="31"/>
  <c r="B93" i="31"/>
  <c r="B93" i="30" s="1"/>
  <c r="C93" i="31"/>
  <c r="B94" i="31"/>
  <c r="B94" i="30" s="1"/>
  <c r="C94" i="31"/>
  <c r="B95" i="31"/>
  <c r="B95" i="30" s="1"/>
  <c r="C95" i="31"/>
  <c r="B96" i="31"/>
  <c r="B96" i="30" s="1"/>
  <c r="C96" i="31"/>
  <c r="B97" i="31"/>
  <c r="B97" i="30" s="1"/>
  <c r="C97" i="31"/>
  <c r="B98" i="31"/>
  <c r="B98" i="30" s="1"/>
  <c r="C98" i="31"/>
  <c r="B99" i="31"/>
  <c r="B99" i="30" s="1"/>
  <c r="C99" i="31"/>
  <c r="B100" i="31"/>
  <c r="B100" i="30" s="1"/>
  <c r="C100" i="31"/>
  <c r="B101" i="31"/>
  <c r="B101" i="30" s="1"/>
  <c r="C101" i="31"/>
  <c r="B102" i="31"/>
  <c r="B102" i="30" s="1"/>
  <c r="C102" i="31"/>
  <c r="B103" i="31"/>
  <c r="B103" i="30" s="1"/>
  <c r="C103" i="31"/>
  <c r="B104" i="31"/>
  <c r="B104" i="30" s="1"/>
  <c r="C104" i="31"/>
  <c r="B105" i="31"/>
  <c r="B105" i="30" s="1"/>
  <c r="C105" i="31"/>
  <c r="B106" i="31"/>
  <c r="B106" i="30" s="1"/>
  <c r="C106" i="31"/>
  <c r="B107" i="31"/>
  <c r="B107" i="30" s="1"/>
  <c r="C107" i="31"/>
  <c r="B108" i="31"/>
  <c r="B108" i="30" s="1"/>
  <c r="C108" i="31"/>
  <c r="B109" i="31"/>
  <c r="B109" i="30" s="1"/>
  <c r="C109" i="31"/>
  <c r="B110" i="31"/>
  <c r="B110" i="30" s="1"/>
  <c r="C110" i="31"/>
  <c r="B111" i="31"/>
  <c r="B111" i="30" s="1"/>
  <c r="C111" i="31"/>
  <c r="B112" i="31"/>
  <c r="B112" i="30" s="1"/>
  <c r="C112" i="31"/>
  <c r="B113" i="31"/>
  <c r="B113" i="30" s="1"/>
  <c r="C113" i="31"/>
  <c r="B114" i="31"/>
  <c r="B114" i="30" s="1"/>
  <c r="C114" i="31"/>
  <c r="B115" i="31"/>
  <c r="B115" i="30" s="1"/>
  <c r="C115" i="31"/>
  <c r="B116" i="31"/>
  <c r="B116" i="30" s="1"/>
  <c r="C116" i="31"/>
  <c r="B117" i="31"/>
  <c r="B117" i="30" s="1"/>
  <c r="C117" i="31"/>
  <c r="B118" i="31"/>
  <c r="B118" i="30" s="1"/>
  <c r="C118" i="31"/>
  <c r="B119" i="31"/>
  <c r="B119" i="30" s="1"/>
  <c r="C119" i="31"/>
  <c r="B120" i="31"/>
  <c r="B120" i="30" s="1"/>
  <c r="C120" i="31"/>
  <c r="B121" i="31"/>
  <c r="B121" i="30" s="1"/>
  <c r="C121" i="31"/>
  <c r="B122" i="31"/>
  <c r="B122" i="30" s="1"/>
  <c r="C122" i="31"/>
  <c r="B123" i="31"/>
  <c r="B123" i="30" s="1"/>
  <c r="C123" i="31"/>
  <c r="B124" i="31"/>
  <c r="B124" i="30" s="1"/>
  <c r="C124" i="31"/>
  <c r="B125" i="31"/>
  <c r="B125" i="30" s="1"/>
  <c r="C125" i="31"/>
  <c r="B126" i="31"/>
  <c r="B126" i="30" s="1"/>
  <c r="C126" i="31"/>
  <c r="B127" i="31"/>
  <c r="B127" i="30" s="1"/>
  <c r="C127" i="31"/>
  <c r="B131" i="31"/>
  <c r="B131" i="30" s="1"/>
  <c r="C131" i="31"/>
  <c r="B132" i="31"/>
  <c r="B132" i="30" s="1"/>
  <c r="C132" i="31"/>
  <c r="B133" i="31"/>
  <c r="B133" i="30" s="1"/>
  <c r="C133" i="31"/>
  <c r="B134" i="31"/>
  <c r="B134" i="30" s="1"/>
  <c r="C134" i="31"/>
  <c r="B135" i="31"/>
  <c r="B135" i="30" s="1"/>
  <c r="C135" i="31"/>
  <c r="B136" i="31"/>
  <c r="B136" i="30" s="1"/>
  <c r="C136" i="31"/>
  <c r="B137" i="31"/>
  <c r="B137" i="30" s="1"/>
  <c r="C137" i="31"/>
  <c r="B138" i="31"/>
  <c r="B138" i="30" s="1"/>
  <c r="C138" i="31"/>
  <c r="B139" i="31"/>
  <c r="B139" i="30" s="1"/>
  <c r="C139" i="31"/>
  <c r="B140" i="31"/>
  <c r="B140" i="30" s="1"/>
  <c r="C140" i="31"/>
  <c r="B141" i="31"/>
  <c r="B141" i="30" s="1"/>
  <c r="C141" i="31"/>
  <c r="B142" i="31"/>
  <c r="B142" i="30" s="1"/>
  <c r="C142" i="31"/>
  <c r="B143" i="31"/>
  <c r="B143" i="30" s="1"/>
  <c r="C143" i="31"/>
  <c r="B144" i="31"/>
  <c r="B144" i="30" s="1"/>
  <c r="C144" i="31"/>
  <c r="B145" i="31"/>
  <c r="B145" i="30" s="1"/>
  <c r="C145" i="31"/>
  <c r="B146" i="31"/>
  <c r="B146" i="30" s="1"/>
  <c r="C146" i="31"/>
  <c r="B147" i="31"/>
  <c r="B147" i="30" s="1"/>
  <c r="C147" i="31"/>
  <c r="B148" i="31"/>
  <c r="B148" i="30" s="1"/>
  <c r="C148" i="31"/>
  <c r="B149" i="31"/>
  <c r="B149" i="30" s="1"/>
  <c r="C149" i="31"/>
  <c r="B150" i="31"/>
  <c r="B150" i="30" s="1"/>
  <c r="C150" i="31"/>
  <c r="B151" i="31"/>
  <c r="B151" i="30" s="1"/>
  <c r="C151" i="31"/>
  <c r="B152" i="31"/>
  <c r="B152" i="30" s="1"/>
  <c r="C152" i="31"/>
  <c r="B153" i="31"/>
  <c r="B153" i="30" s="1"/>
  <c r="C153" i="31"/>
  <c r="B154" i="31"/>
  <c r="B154" i="30" s="1"/>
  <c r="C154" i="31"/>
  <c r="B155" i="31"/>
  <c r="B155" i="30" s="1"/>
  <c r="C155" i="31"/>
  <c r="B156" i="31"/>
  <c r="B156" i="30" s="1"/>
  <c r="C156" i="31"/>
  <c r="B157" i="31"/>
  <c r="B157" i="30" s="1"/>
  <c r="C157" i="31"/>
  <c r="B158" i="31"/>
  <c r="B158" i="30" s="1"/>
  <c r="C158" i="31"/>
  <c r="B159" i="31"/>
  <c r="B159" i="30" s="1"/>
  <c r="C159" i="31"/>
  <c r="B160" i="31"/>
  <c r="B160" i="30" s="1"/>
  <c r="C160" i="31"/>
  <c r="B161" i="31"/>
  <c r="B161" i="30" s="1"/>
  <c r="C161" i="31"/>
  <c r="B162" i="31"/>
  <c r="B162" i="30" s="1"/>
  <c r="C162" i="31"/>
  <c r="B163" i="31"/>
  <c r="B163" i="30" s="1"/>
  <c r="C163" i="31"/>
  <c r="B164" i="31"/>
  <c r="B164" i="30" s="1"/>
  <c r="C164" i="31"/>
  <c r="B165" i="31"/>
  <c r="B165" i="30" s="1"/>
  <c r="C165" i="31"/>
  <c r="B166" i="31"/>
  <c r="B166" i="30" s="1"/>
  <c r="C166" i="31"/>
  <c r="B167" i="31"/>
  <c r="B167" i="30" s="1"/>
  <c r="C167" i="31"/>
  <c r="B168" i="31"/>
  <c r="B168" i="30" s="1"/>
  <c r="C168" i="31"/>
  <c r="B169" i="31"/>
  <c r="B169" i="30" s="1"/>
  <c r="C169" i="31"/>
  <c r="B170" i="31"/>
  <c r="B170" i="30" s="1"/>
  <c r="C170" i="31"/>
  <c r="B171" i="31"/>
  <c r="B171" i="30" s="1"/>
  <c r="C171" i="31"/>
  <c r="B172" i="31"/>
  <c r="B172" i="30" s="1"/>
  <c r="C172" i="31"/>
  <c r="B173" i="31"/>
  <c r="B173" i="30" s="1"/>
  <c r="C173" i="31"/>
  <c r="B174" i="31"/>
  <c r="B174" i="30" s="1"/>
  <c r="C174" i="31"/>
  <c r="B175" i="31"/>
  <c r="B175" i="30" s="1"/>
  <c r="C175" i="31"/>
  <c r="B176" i="31"/>
  <c r="B176" i="30" s="1"/>
  <c r="C176" i="31"/>
  <c r="B180" i="31"/>
  <c r="B180" i="30" s="1"/>
  <c r="C180" i="31"/>
  <c r="B181" i="31"/>
  <c r="B181" i="30" s="1"/>
  <c r="C181" i="31"/>
  <c r="B182" i="31"/>
  <c r="B182" i="30" s="1"/>
  <c r="C182" i="31"/>
  <c r="B183" i="31"/>
  <c r="B183" i="30" s="1"/>
  <c r="C183" i="31"/>
  <c r="B184" i="31"/>
  <c r="B184" i="30" s="1"/>
  <c r="C184" i="31"/>
  <c r="B185" i="31"/>
  <c r="B185" i="30" s="1"/>
  <c r="C185" i="31"/>
  <c r="B186" i="31"/>
  <c r="B186" i="30" s="1"/>
  <c r="C186" i="31"/>
  <c r="B187" i="31"/>
  <c r="B187" i="30" s="1"/>
  <c r="C187" i="31"/>
  <c r="B188" i="31"/>
  <c r="B188" i="30" s="1"/>
  <c r="C188" i="31"/>
  <c r="B189" i="31"/>
  <c r="B189" i="30" s="1"/>
  <c r="C189" i="31"/>
  <c r="B190" i="31"/>
  <c r="B190" i="30" s="1"/>
  <c r="C190" i="31"/>
  <c r="B191" i="31"/>
  <c r="B191" i="30" s="1"/>
  <c r="C191" i="31"/>
  <c r="B192" i="31"/>
  <c r="B192" i="30" s="1"/>
  <c r="C192" i="31"/>
  <c r="B193" i="31"/>
  <c r="B193" i="30" s="1"/>
  <c r="C193" i="31"/>
  <c r="B194" i="31"/>
  <c r="B194" i="30" s="1"/>
  <c r="C194" i="31"/>
  <c r="B195" i="31"/>
  <c r="B195" i="30" s="1"/>
  <c r="C195" i="31"/>
  <c r="B196" i="31"/>
  <c r="B196" i="30" s="1"/>
  <c r="C196" i="31"/>
  <c r="B197" i="31"/>
  <c r="B197" i="30" s="1"/>
  <c r="C197" i="31"/>
  <c r="B198" i="31"/>
  <c r="B198" i="30" s="1"/>
  <c r="C198" i="31"/>
  <c r="B199" i="31"/>
  <c r="B199" i="30" s="1"/>
  <c r="C199" i="31"/>
  <c r="B200" i="31"/>
  <c r="B200" i="30" s="1"/>
  <c r="C200" i="31"/>
  <c r="B201" i="31"/>
  <c r="B201" i="30" s="1"/>
  <c r="C201" i="31"/>
  <c r="B202" i="31"/>
  <c r="B202" i="30" s="1"/>
  <c r="C202" i="31"/>
  <c r="B206" i="31"/>
  <c r="B206" i="30" s="1"/>
  <c r="C206" i="31"/>
  <c r="B208" i="31"/>
  <c r="B208" i="30" s="1"/>
  <c r="C208" i="31"/>
  <c r="B209" i="31"/>
  <c r="B209" i="30" s="1"/>
  <c r="C209" i="31"/>
  <c r="B210" i="31"/>
  <c r="B210" i="30" s="1"/>
  <c r="C210" i="31"/>
  <c r="B211" i="31"/>
  <c r="B211" i="30" s="1"/>
  <c r="C211" i="31"/>
  <c r="B212" i="31"/>
  <c r="B212" i="30" s="1"/>
  <c r="C212" i="31"/>
  <c r="B213" i="31"/>
  <c r="B213" i="30" s="1"/>
  <c r="C213" i="31"/>
  <c r="B214" i="31"/>
  <c r="B214" i="30" s="1"/>
  <c r="C214" i="31"/>
  <c r="B215" i="31"/>
  <c r="B215" i="30" s="1"/>
  <c r="C215" i="31"/>
  <c r="B216" i="31"/>
  <c r="B216" i="30" s="1"/>
  <c r="C216" i="31"/>
  <c r="B217" i="31"/>
  <c r="B217" i="30" s="1"/>
  <c r="C217" i="31"/>
  <c r="B218" i="31"/>
  <c r="B218" i="30" s="1"/>
  <c r="C218" i="31"/>
  <c r="B219" i="31"/>
  <c r="B219" i="30" s="1"/>
  <c r="C219" i="31"/>
  <c r="B220" i="31"/>
  <c r="B220" i="30" s="1"/>
  <c r="C220" i="31"/>
  <c r="B221" i="31"/>
  <c r="B221" i="30" s="1"/>
  <c r="C221" i="31"/>
  <c r="B222" i="31"/>
  <c r="B222" i="30" s="1"/>
  <c r="C222" i="31"/>
  <c r="B224" i="31"/>
  <c r="B224" i="30" s="1"/>
  <c r="C224" i="31"/>
  <c r="B225" i="31"/>
  <c r="B225" i="30" s="1"/>
  <c r="C225" i="31"/>
  <c r="B226" i="31"/>
  <c r="B226" i="30" s="1"/>
  <c r="C226" i="31"/>
  <c r="B227" i="31"/>
  <c r="B227" i="30" s="1"/>
  <c r="C227" i="31"/>
  <c r="B228" i="31"/>
  <c r="B228" i="30" s="1"/>
  <c r="C228" i="31"/>
  <c r="C31" i="31"/>
  <c r="B31" i="31"/>
  <c r="B31" i="30" s="1"/>
  <c r="B13" i="31"/>
  <c r="B13" i="30" s="1"/>
  <c r="C13" i="31"/>
  <c r="B14" i="31"/>
  <c r="B14" i="30" s="1"/>
  <c r="C14" i="31"/>
  <c r="B15" i="31"/>
  <c r="B15" i="30" s="1"/>
  <c r="C15" i="31"/>
  <c r="B16" i="31"/>
  <c r="B16" i="30" s="1"/>
  <c r="C16" i="31"/>
  <c r="B17" i="31"/>
  <c r="B17" i="30" s="1"/>
  <c r="C17" i="31"/>
  <c r="B18" i="31"/>
  <c r="B18" i="30" s="1"/>
  <c r="C18" i="31"/>
  <c r="B19" i="31"/>
  <c r="B19" i="30" s="1"/>
  <c r="C19" i="31"/>
  <c r="B20" i="31"/>
  <c r="B20" i="30" s="1"/>
  <c r="C20" i="31"/>
  <c r="B21" i="31"/>
  <c r="B21" i="30" s="1"/>
  <c r="C21" i="31"/>
  <c r="B22" i="31"/>
  <c r="B22" i="30" s="1"/>
  <c r="C22" i="31"/>
  <c r="B23" i="31"/>
  <c r="B23" i="30" s="1"/>
  <c r="C23" i="31"/>
  <c r="B24" i="31"/>
  <c r="B24" i="30" s="1"/>
  <c r="C24" i="31"/>
  <c r="B25" i="31"/>
  <c r="B25" i="30" s="1"/>
  <c r="C25" i="31"/>
  <c r="B26" i="31"/>
  <c r="B26" i="30" s="1"/>
  <c r="C26" i="31"/>
  <c r="B27" i="31"/>
  <c r="B27" i="30" s="1"/>
  <c r="C27" i="31"/>
  <c r="C12" i="31"/>
  <c r="B12" i="31"/>
  <c r="B12" i="30" s="1"/>
  <c r="D29" i="27"/>
  <c r="F31" i="31" s="1"/>
  <c r="E29" i="27"/>
  <c r="G31" i="31" s="1"/>
  <c r="F29" i="27"/>
  <c r="H31" i="31" s="1"/>
  <c r="G29" i="27"/>
  <c r="I31" i="31" s="1"/>
  <c r="I29" i="27"/>
  <c r="J29" i="27"/>
  <c r="K29" i="27"/>
  <c r="L29" i="27"/>
  <c r="M29" i="27"/>
  <c r="O29" i="27"/>
  <c r="P29" i="27"/>
  <c r="Q29" i="27"/>
  <c r="R29" i="27"/>
  <c r="S29" i="27"/>
  <c r="U29" i="27"/>
  <c r="V29" i="27"/>
  <c r="X29" i="27"/>
  <c r="Y29" i="27"/>
  <c r="AA29" i="27"/>
  <c r="AB29" i="27"/>
  <c r="AD29" i="27"/>
  <c r="D34" i="32" s="1"/>
  <c r="AE29" i="27"/>
  <c r="AF29" i="27"/>
  <c r="AG29" i="27"/>
  <c r="AI29" i="27"/>
  <c r="AJ29" i="27"/>
  <c r="AK29" i="27"/>
  <c r="AL29" i="27"/>
  <c r="AN29" i="27"/>
  <c r="AO29" i="27"/>
  <c r="AP29" i="27"/>
  <c r="AQ29" i="27"/>
  <c r="AS29" i="27"/>
  <c r="AT29" i="27"/>
  <c r="AU29" i="27"/>
  <c r="AV29" i="27"/>
  <c r="AX29" i="27"/>
  <c r="AY29" i="27"/>
  <c r="AZ29" i="27"/>
  <c r="BA29" i="27"/>
  <c r="BC29" i="27"/>
  <c r="BD29" i="27"/>
  <c r="BE29" i="27"/>
  <c r="BF29" i="27"/>
  <c r="BG29" i="27"/>
  <c r="BH29" i="27"/>
  <c r="BI29" i="27"/>
  <c r="BJ29" i="27"/>
  <c r="BK29" i="27"/>
  <c r="BL29" i="27"/>
  <c r="BM29" i="27"/>
  <c r="BN29" i="27"/>
  <c r="BO29" i="27"/>
  <c r="BP29" i="27"/>
  <c r="BQ29" i="27"/>
  <c r="BR29" i="27"/>
  <c r="BS29" i="27"/>
  <c r="BT29" i="27"/>
  <c r="BU29" i="27"/>
  <c r="BV29" i="27"/>
  <c r="BW29" i="27"/>
  <c r="BX29" i="27"/>
  <c r="BY29" i="27"/>
  <c r="BZ29" i="27"/>
  <c r="CA29" i="27"/>
  <c r="CB29" i="27"/>
  <c r="CC29" i="27"/>
  <c r="CD29" i="27"/>
  <c r="CE29" i="27"/>
  <c r="CF29" i="27"/>
  <c r="CG29" i="27"/>
  <c r="CH29" i="27"/>
  <c r="CI29" i="27"/>
  <c r="CJ29" i="27"/>
  <c r="CK29" i="27"/>
  <c r="CL29" i="27"/>
  <c r="CM29" i="27"/>
  <c r="CN29" i="27"/>
  <c r="CO29" i="27"/>
  <c r="CP29" i="27"/>
  <c r="CQ29" i="27"/>
  <c r="CR29" i="27"/>
  <c r="CS29" i="27"/>
  <c r="CT29" i="27"/>
  <c r="CU29" i="27"/>
  <c r="CV29" i="27"/>
  <c r="CW29" i="27"/>
  <c r="CX29" i="27"/>
  <c r="CY29" i="27"/>
  <c r="CZ29" i="27"/>
  <c r="DA29" i="27"/>
  <c r="DB29" i="27"/>
  <c r="DC29" i="27"/>
  <c r="DD29" i="27"/>
  <c r="DE29" i="27"/>
  <c r="DF29" i="27"/>
  <c r="DG29" i="27"/>
  <c r="DH29" i="27"/>
  <c r="DI29" i="27"/>
  <c r="DJ29" i="27"/>
  <c r="DK29" i="27"/>
  <c r="DL29" i="27"/>
  <c r="DM29" i="27"/>
  <c r="DN29" i="27"/>
  <c r="DO29" i="27"/>
  <c r="DP29" i="27"/>
  <c r="DQ29" i="27"/>
  <c r="DR29" i="27"/>
  <c r="DS29" i="27"/>
  <c r="DT29" i="27"/>
  <c r="DU29" i="27"/>
  <c r="DV29" i="27"/>
  <c r="DW29" i="27"/>
  <c r="DX29" i="27"/>
  <c r="DY29" i="27"/>
  <c r="DZ29" i="27"/>
  <c r="EA29" i="27"/>
  <c r="EB29" i="27"/>
  <c r="EC29" i="27"/>
  <c r="ED29" i="27"/>
  <c r="EE29" i="27"/>
  <c r="EF29" i="27"/>
  <c r="EG29" i="27"/>
  <c r="EH29" i="27"/>
  <c r="EI29" i="27"/>
  <c r="EJ29" i="27"/>
  <c r="EK29" i="27"/>
  <c r="EL29" i="27"/>
  <c r="EM29" i="27"/>
  <c r="EN29" i="27"/>
  <c r="EO29" i="27"/>
  <c r="EP29" i="27"/>
  <c r="EQ29" i="27"/>
  <c r="ER29" i="27"/>
  <c r="ES29" i="27"/>
  <c r="ET29" i="27"/>
  <c r="EU29" i="27"/>
  <c r="EV29" i="27"/>
  <c r="EW29" i="27"/>
  <c r="EX29" i="27"/>
  <c r="D30" i="27"/>
  <c r="F32" i="31" s="1"/>
  <c r="E30" i="27"/>
  <c r="G32" i="31" s="1"/>
  <c r="F30" i="27"/>
  <c r="H32" i="31" s="1"/>
  <c r="G30" i="27"/>
  <c r="I32" i="31" s="1"/>
  <c r="I30" i="27"/>
  <c r="J30" i="27"/>
  <c r="K30" i="27"/>
  <c r="L30" i="27"/>
  <c r="M30" i="27"/>
  <c r="O30" i="27"/>
  <c r="P30" i="27"/>
  <c r="Q30" i="27"/>
  <c r="R30" i="27"/>
  <c r="S30" i="27"/>
  <c r="U30" i="27"/>
  <c r="V30" i="27"/>
  <c r="X30" i="27"/>
  <c r="Y30" i="27"/>
  <c r="AA30" i="27"/>
  <c r="AB30" i="27"/>
  <c r="AD30" i="27"/>
  <c r="AE30" i="27"/>
  <c r="AF30" i="27"/>
  <c r="AG30" i="27"/>
  <c r="AI30" i="27"/>
  <c r="AJ30" i="27"/>
  <c r="AK30" i="27"/>
  <c r="AL30" i="27"/>
  <c r="AN30" i="27"/>
  <c r="AO30" i="27"/>
  <c r="AP30" i="27"/>
  <c r="AQ30" i="27"/>
  <c r="AS30" i="27"/>
  <c r="AT30" i="27"/>
  <c r="AU30" i="27"/>
  <c r="AV30" i="27"/>
  <c r="AX30" i="27"/>
  <c r="AY30" i="27"/>
  <c r="AZ30" i="27"/>
  <c r="BA30" i="27"/>
  <c r="BC30" i="27"/>
  <c r="BD30" i="27"/>
  <c r="BE30" i="27"/>
  <c r="BF30" i="27"/>
  <c r="BG30" i="27"/>
  <c r="BH30" i="27"/>
  <c r="BI30" i="27"/>
  <c r="BJ30" i="27"/>
  <c r="BK30" i="27"/>
  <c r="BL30" i="27"/>
  <c r="BM30" i="27"/>
  <c r="BN30" i="27"/>
  <c r="BO30" i="27"/>
  <c r="BP30" i="27"/>
  <c r="BQ30" i="27"/>
  <c r="BR30" i="27"/>
  <c r="BS30" i="27"/>
  <c r="BT30" i="27"/>
  <c r="BU30" i="27"/>
  <c r="BV30" i="27"/>
  <c r="BW30" i="27"/>
  <c r="BX30" i="27"/>
  <c r="BY30" i="27"/>
  <c r="BZ30" i="27"/>
  <c r="CA30" i="27"/>
  <c r="CB30" i="27"/>
  <c r="CC30" i="27"/>
  <c r="CD30" i="27"/>
  <c r="CE30" i="27"/>
  <c r="CF30" i="27"/>
  <c r="CG30" i="27"/>
  <c r="CH30" i="27"/>
  <c r="CI30" i="27"/>
  <c r="CJ30" i="27"/>
  <c r="CK30" i="27"/>
  <c r="CL30" i="27"/>
  <c r="CM30" i="27"/>
  <c r="CN30" i="27"/>
  <c r="CO30" i="27"/>
  <c r="CP30" i="27"/>
  <c r="CQ30" i="27"/>
  <c r="CR30" i="27"/>
  <c r="CS30" i="27"/>
  <c r="CT30" i="27"/>
  <c r="CU30" i="27"/>
  <c r="CV30" i="27"/>
  <c r="CW30" i="27"/>
  <c r="CX30" i="27"/>
  <c r="CY30" i="27"/>
  <c r="CZ30" i="27"/>
  <c r="DA30" i="27"/>
  <c r="DB30" i="27"/>
  <c r="DC30" i="27"/>
  <c r="DD30" i="27"/>
  <c r="DE30" i="27"/>
  <c r="DF30" i="27"/>
  <c r="DG30" i="27"/>
  <c r="DH30" i="27"/>
  <c r="DI30" i="27"/>
  <c r="DJ30" i="27"/>
  <c r="DK30" i="27"/>
  <c r="DL30" i="27"/>
  <c r="DM30" i="27"/>
  <c r="DN30" i="27"/>
  <c r="DO30" i="27"/>
  <c r="DP30" i="27"/>
  <c r="DQ30" i="27"/>
  <c r="DR30" i="27"/>
  <c r="DS30" i="27"/>
  <c r="DT30" i="27"/>
  <c r="DU30" i="27"/>
  <c r="DV30" i="27"/>
  <c r="DW30" i="27"/>
  <c r="DX30" i="27"/>
  <c r="DY30" i="27"/>
  <c r="DZ30" i="27"/>
  <c r="EA30" i="27"/>
  <c r="EB30" i="27"/>
  <c r="EC30" i="27"/>
  <c r="ED30" i="27"/>
  <c r="EE30" i="27"/>
  <c r="EF30" i="27"/>
  <c r="EG30" i="27"/>
  <c r="EH30" i="27"/>
  <c r="EI30" i="27"/>
  <c r="EJ30" i="27"/>
  <c r="EK30" i="27"/>
  <c r="EL30" i="27"/>
  <c r="EM30" i="27"/>
  <c r="EN30" i="27"/>
  <c r="EO30" i="27"/>
  <c r="EP30" i="27"/>
  <c r="EQ30" i="27"/>
  <c r="ER30" i="27"/>
  <c r="ES30" i="27"/>
  <c r="ET30" i="27"/>
  <c r="EU30" i="27"/>
  <c r="EV30" i="27"/>
  <c r="EW30" i="27"/>
  <c r="EX30" i="27"/>
  <c r="D31" i="27"/>
  <c r="E31" i="27"/>
  <c r="F31" i="27"/>
  <c r="G31" i="27"/>
  <c r="I31" i="27"/>
  <c r="J31" i="27"/>
  <c r="K31" i="27"/>
  <c r="L31" i="27"/>
  <c r="M31" i="27"/>
  <c r="O31" i="27"/>
  <c r="P31" i="27"/>
  <c r="Q31" i="27"/>
  <c r="R31" i="27"/>
  <c r="S31" i="27"/>
  <c r="U31" i="27"/>
  <c r="V31" i="27"/>
  <c r="X31" i="27"/>
  <c r="Y31" i="27"/>
  <c r="AA31" i="27"/>
  <c r="AB31" i="27"/>
  <c r="AD31" i="27"/>
  <c r="AE31" i="27"/>
  <c r="AF31" i="27"/>
  <c r="AG31" i="27"/>
  <c r="AI31" i="27"/>
  <c r="AJ31" i="27"/>
  <c r="AK31" i="27"/>
  <c r="AL31" i="27"/>
  <c r="AN31" i="27"/>
  <c r="AO31" i="27"/>
  <c r="AP31" i="27"/>
  <c r="AQ31" i="27"/>
  <c r="AS31" i="27"/>
  <c r="AT31" i="27"/>
  <c r="AU31" i="27"/>
  <c r="AV31" i="27"/>
  <c r="AX31" i="27"/>
  <c r="AY31" i="27"/>
  <c r="AZ31" i="27"/>
  <c r="BA31" i="27"/>
  <c r="BC31" i="27"/>
  <c r="BD31" i="27"/>
  <c r="BE31" i="27"/>
  <c r="BF31" i="27"/>
  <c r="BG31" i="27"/>
  <c r="BH31" i="27"/>
  <c r="BI31" i="27"/>
  <c r="BJ31" i="27"/>
  <c r="BK31" i="27"/>
  <c r="BL31" i="27"/>
  <c r="BM31" i="27"/>
  <c r="BN31" i="27"/>
  <c r="BO31" i="27"/>
  <c r="BP31" i="27"/>
  <c r="BQ31" i="27"/>
  <c r="BR31" i="27"/>
  <c r="BS31" i="27"/>
  <c r="BT31" i="27"/>
  <c r="BU31" i="27"/>
  <c r="BV31" i="27"/>
  <c r="BW31" i="27"/>
  <c r="BX31" i="27"/>
  <c r="BY31" i="27"/>
  <c r="BZ31" i="27"/>
  <c r="CA31" i="27"/>
  <c r="CB31" i="27"/>
  <c r="CC31" i="27"/>
  <c r="CD31" i="27"/>
  <c r="CE31" i="27"/>
  <c r="CF31" i="27"/>
  <c r="CG31" i="27"/>
  <c r="CH31" i="27"/>
  <c r="CI31" i="27"/>
  <c r="CJ31" i="27"/>
  <c r="CK31" i="27"/>
  <c r="CL31" i="27"/>
  <c r="CM31" i="27"/>
  <c r="CN31" i="27"/>
  <c r="CO31" i="27"/>
  <c r="CP31" i="27"/>
  <c r="CQ31" i="27"/>
  <c r="CR31" i="27"/>
  <c r="CS31" i="27"/>
  <c r="CT31" i="27"/>
  <c r="CU31" i="27"/>
  <c r="CV31" i="27"/>
  <c r="CW31" i="27"/>
  <c r="CX31" i="27"/>
  <c r="CY31" i="27"/>
  <c r="CZ31" i="27"/>
  <c r="DA31" i="27"/>
  <c r="DB31" i="27"/>
  <c r="DC31" i="27"/>
  <c r="DD31" i="27"/>
  <c r="DE31" i="27"/>
  <c r="DF31" i="27"/>
  <c r="DG31" i="27"/>
  <c r="DH31" i="27"/>
  <c r="DI31" i="27"/>
  <c r="DJ31" i="27"/>
  <c r="DK31" i="27"/>
  <c r="DL31" i="27"/>
  <c r="DM31" i="27"/>
  <c r="DN31" i="27"/>
  <c r="DO31" i="27"/>
  <c r="DP31" i="27"/>
  <c r="DQ31" i="27"/>
  <c r="DR31" i="27"/>
  <c r="DS31" i="27"/>
  <c r="DT31" i="27"/>
  <c r="DU31" i="27"/>
  <c r="DV31" i="27"/>
  <c r="DW31" i="27"/>
  <c r="DX31" i="27"/>
  <c r="DY31" i="27"/>
  <c r="DZ31" i="27"/>
  <c r="EA31" i="27"/>
  <c r="EB31" i="27"/>
  <c r="EC31" i="27"/>
  <c r="ED31" i="27"/>
  <c r="EE31" i="27"/>
  <c r="EF31" i="27"/>
  <c r="EG31" i="27"/>
  <c r="EH31" i="27"/>
  <c r="EI31" i="27"/>
  <c r="EJ31" i="27"/>
  <c r="EK31" i="27"/>
  <c r="EL31" i="27"/>
  <c r="EM31" i="27"/>
  <c r="EN31" i="27"/>
  <c r="EO31" i="27"/>
  <c r="EP31" i="27"/>
  <c r="EQ31" i="27"/>
  <c r="ER31" i="27"/>
  <c r="ES31" i="27"/>
  <c r="ET31" i="27"/>
  <c r="EU31" i="27"/>
  <c r="EV31" i="27"/>
  <c r="EW31" i="27"/>
  <c r="EX31" i="27"/>
  <c r="D32" i="27"/>
  <c r="F34" i="31" s="1"/>
  <c r="E32" i="27"/>
  <c r="G34" i="31" s="1"/>
  <c r="F32" i="27"/>
  <c r="H34" i="31" s="1"/>
  <c r="G32" i="27"/>
  <c r="I34" i="31" s="1"/>
  <c r="I32" i="27"/>
  <c r="J32" i="27"/>
  <c r="K32" i="27"/>
  <c r="L32" i="27"/>
  <c r="M32" i="27"/>
  <c r="O32" i="27"/>
  <c r="P32" i="27"/>
  <c r="Q32" i="27"/>
  <c r="R32" i="27"/>
  <c r="S32" i="27"/>
  <c r="U32" i="27"/>
  <c r="V32" i="27"/>
  <c r="X32" i="27"/>
  <c r="Y32" i="27"/>
  <c r="AA32" i="27"/>
  <c r="AB32" i="27"/>
  <c r="AD32" i="27"/>
  <c r="AE32" i="27"/>
  <c r="AF32" i="27"/>
  <c r="AG32" i="27"/>
  <c r="AI32" i="27"/>
  <c r="AJ32" i="27"/>
  <c r="AK32" i="27"/>
  <c r="AL32" i="27"/>
  <c r="AN32" i="27"/>
  <c r="AO32" i="27"/>
  <c r="AP32" i="27"/>
  <c r="AQ32" i="27"/>
  <c r="AS32" i="27"/>
  <c r="AT32" i="27"/>
  <c r="AU32" i="27"/>
  <c r="AV32" i="27"/>
  <c r="AX32" i="27"/>
  <c r="AY32" i="27"/>
  <c r="AZ32" i="27"/>
  <c r="BA32" i="27"/>
  <c r="BC32" i="27"/>
  <c r="BD32" i="27"/>
  <c r="BE32" i="27"/>
  <c r="BF32" i="27"/>
  <c r="BG32" i="27"/>
  <c r="BH32" i="27"/>
  <c r="BI32" i="27"/>
  <c r="BJ32" i="27"/>
  <c r="BK32" i="27"/>
  <c r="BL32" i="27"/>
  <c r="BM32" i="27"/>
  <c r="BN32" i="27"/>
  <c r="BO32" i="27"/>
  <c r="BP32" i="27"/>
  <c r="BQ32" i="27"/>
  <c r="BR32" i="27"/>
  <c r="BS32" i="27"/>
  <c r="BT32" i="27"/>
  <c r="BU32" i="27"/>
  <c r="BV32" i="27"/>
  <c r="BW32" i="27"/>
  <c r="BX32" i="27"/>
  <c r="BY32" i="27"/>
  <c r="BZ32" i="27"/>
  <c r="CA32" i="27"/>
  <c r="CB32" i="27"/>
  <c r="CC32" i="27"/>
  <c r="CD32" i="27"/>
  <c r="CE32" i="27"/>
  <c r="CF32" i="27"/>
  <c r="CG32" i="27"/>
  <c r="CH32" i="27"/>
  <c r="CI32" i="27"/>
  <c r="CJ32" i="27"/>
  <c r="CK32" i="27"/>
  <c r="CL32" i="27"/>
  <c r="CM32" i="27"/>
  <c r="CN32" i="27"/>
  <c r="CO32" i="27"/>
  <c r="CP32" i="27"/>
  <c r="CQ32" i="27"/>
  <c r="CR32" i="27"/>
  <c r="CS32" i="27"/>
  <c r="CT32" i="27"/>
  <c r="CU32" i="27"/>
  <c r="CV32" i="27"/>
  <c r="CW32" i="27"/>
  <c r="CX32" i="27"/>
  <c r="CY32" i="27"/>
  <c r="CZ32" i="27"/>
  <c r="DA32" i="27"/>
  <c r="DB32" i="27"/>
  <c r="DC32" i="27"/>
  <c r="DD32" i="27"/>
  <c r="DE32" i="27"/>
  <c r="DF32" i="27"/>
  <c r="DG32" i="27"/>
  <c r="DH32" i="27"/>
  <c r="DI32" i="27"/>
  <c r="DJ32" i="27"/>
  <c r="DK32" i="27"/>
  <c r="DL32" i="27"/>
  <c r="DM32" i="27"/>
  <c r="DN32" i="27"/>
  <c r="DO32" i="27"/>
  <c r="DP32" i="27"/>
  <c r="DQ32" i="27"/>
  <c r="DR32" i="27"/>
  <c r="DS32" i="27"/>
  <c r="DT32" i="27"/>
  <c r="DU32" i="27"/>
  <c r="DV32" i="27"/>
  <c r="DW32" i="27"/>
  <c r="DX32" i="27"/>
  <c r="DY32" i="27"/>
  <c r="DZ32" i="27"/>
  <c r="EA32" i="27"/>
  <c r="EB32" i="27"/>
  <c r="EC32" i="27"/>
  <c r="ED32" i="27"/>
  <c r="EE32" i="27"/>
  <c r="EF32" i="27"/>
  <c r="EG32" i="27"/>
  <c r="EH32" i="27"/>
  <c r="EI32" i="27"/>
  <c r="EJ32" i="27"/>
  <c r="EK32" i="27"/>
  <c r="EL32" i="27"/>
  <c r="EM32" i="27"/>
  <c r="EN32" i="27"/>
  <c r="EO32" i="27"/>
  <c r="EP32" i="27"/>
  <c r="EQ32" i="27"/>
  <c r="ER32" i="27"/>
  <c r="ES32" i="27"/>
  <c r="ET32" i="27"/>
  <c r="EU32" i="27"/>
  <c r="EV32" i="27"/>
  <c r="EW32" i="27"/>
  <c r="EX32" i="27"/>
  <c r="D33" i="27"/>
  <c r="E33" i="27"/>
  <c r="F33" i="27"/>
  <c r="G33" i="27"/>
  <c r="I33" i="27"/>
  <c r="J33" i="27"/>
  <c r="K33" i="27"/>
  <c r="L33" i="27"/>
  <c r="M33" i="27"/>
  <c r="O33" i="27"/>
  <c r="P33" i="27"/>
  <c r="Q33" i="27"/>
  <c r="R33" i="27"/>
  <c r="S33" i="27"/>
  <c r="U33" i="27"/>
  <c r="V33" i="27"/>
  <c r="X33" i="27"/>
  <c r="Y33" i="27"/>
  <c r="AA33" i="27"/>
  <c r="AB33" i="27"/>
  <c r="AD33" i="27"/>
  <c r="AE33" i="27"/>
  <c r="AF33" i="27"/>
  <c r="AG33" i="27"/>
  <c r="AI33" i="27"/>
  <c r="AJ33" i="27"/>
  <c r="AK33" i="27"/>
  <c r="AL33" i="27"/>
  <c r="AN33" i="27"/>
  <c r="AO33" i="27"/>
  <c r="AP33" i="27"/>
  <c r="AQ33" i="27"/>
  <c r="AS33" i="27"/>
  <c r="AT33" i="27"/>
  <c r="AU33" i="27"/>
  <c r="AV33" i="27"/>
  <c r="AX33" i="27"/>
  <c r="AY33" i="27"/>
  <c r="AZ33" i="27"/>
  <c r="BA33" i="27"/>
  <c r="BC33" i="27"/>
  <c r="BD33" i="27"/>
  <c r="BE33" i="27"/>
  <c r="BF33" i="27"/>
  <c r="BG33" i="27"/>
  <c r="BH33" i="27"/>
  <c r="BI33" i="27"/>
  <c r="BJ33" i="27"/>
  <c r="BK33" i="27"/>
  <c r="BL33" i="27"/>
  <c r="BM33" i="27"/>
  <c r="BN33" i="27"/>
  <c r="BO33" i="27"/>
  <c r="BP33" i="27"/>
  <c r="BQ33" i="27"/>
  <c r="BR33" i="27"/>
  <c r="BS33" i="27"/>
  <c r="BT33" i="27"/>
  <c r="BU33" i="27"/>
  <c r="BV33" i="27"/>
  <c r="BW33" i="27"/>
  <c r="BX33" i="27"/>
  <c r="BY33" i="27"/>
  <c r="BZ33" i="27"/>
  <c r="CA33" i="27"/>
  <c r="CB33" i="27"/>
  <c r="CC33" i="27"/>
  <c r="CD33" i="27"/>
  <c r="CE33" i="27"/>
  <c r="CF33" i="27"/>
  <c r="CG33" i="27"/>
  <c r="CH33" i="27"/>
  <c r="CI33" i="27"/>
  <c r="CJ33" i="27"/>
  <c r="CK33" i="27"/>
  <c r="CL33" i="27"/>
  <c r="CM33" i="27"/>
  <c r="CN33" i="27"/>
  <c r="CO33" i="27"/>
  <c r="CP33" i="27"/>
  <c r="CQ33" i="27"/>
  <c r="CR33" i="27"/>
  <c r="CS33" i="27"/>
  <c r="CT33" i="27"/>
  <c r="CU33" i="27"/>
  <c r="CV33" i="27"/>
  <c r="CW33" i="27"/>
  <c r="CX33" i="27"/>
  <c r="CY33" i="27"/>
  <c r="CZ33" i="27"/>
  <c r="DA33" i="27"/>
  <c r="DB33" i="27"/>
  <c r="DC33" i="27"/>
  <c r="DD33" i="27"/>
  <c r="DE33" i="27"/>
  <c r="DF33" i="27"/>
  <c r="DG33" i="27"/>
  <c r="DH33" i="27"/>
  <c r="DI33" i="27"/>
  <c r="DJ33" i="27"/>
  <c r="DK33" i="27"/>
  <c r="DL33" i="27"/>
  <c r="DM33" i="27"/>
  <c r="DN33" i="27"/>
  <c r="DO33" i="27"/>
  <c r="DP33" i="27"/>
  <c r="DQ33" i="27"/>
  <c r="DR33" i="27"/>
  <c r="DS33" i="27"/>
  <c r="DT33" i="27"/>
  <c r="DU33" i="27"/>
  <c r="DV33" i="27"/>
  <c r="DW33" i="27"/>
  <c r="DX33" i="27"/>
  <c r="DY33" i="27"/>
  <c r="DZ33" i="27"/>
  <c r="EA33" i="27"/>
  <c r="EB33" i="27"/>
  <c r="EC33" i="27"/>
  <c r="ED33" i="27"/>
  <c r="EE33" i="27"/>
  <c r="EF33" i="27"/>
  <c r="EG33" i="27"/>
  <c r="EH33" i="27"/>
  <c r="EI33" i="27"/>
  <c r="EJ33" i="27"/>
  <c r="EK33" i="27"/>
  <c r="EL33" i="27"/>
  <c r="EM33" i="27"/>
  <c r="EN33" i="27"/>
  <c r="EO33" i="27"/>
  <c r="EP33" i="27"/>
  <c r="EQ33" i="27"/>
  <c r="ER33" i="27"/>
  <c r="ES33" i="27"/>
  <c r="ET33" i="27"/>
  <c r="EU33" i="27"/>
  <c r="EV33" i="27"/>
  <c r="EW33" i="27"/>
  <c r="EX33" i="27"/>
  <c r="D34" i="27"/>
  <c r="E34" i="27"/>
  <c r="F34" i="27"/>
  <c r="G34" i="27"/>
  <c r="I34" i="27"/>
  <c r="J34" i="27"/>
  <c r="K34" i="27"/>
  <c r="L34" i="27"/>
  <c r="M34" i="27"/>
  <c r="O34" i="27"/>
  <c r="P34" i="27"/>
  <c r="Q34" i="27"/>
  <c r="R34" i="27"/>
  <c r="S34" i="27"/>
  <c r="U34" i="27"/>
  <c r="V34" i="27"/>
  <c r="X34" i="27"/>
  <c r="Y34" i="27"/>
  <c r="AA34" i="27"/>
  <c r="AB34" i="27"/>
  <c r="AD34" i="27"/>
  <c r="AE34" i="27"/>
  <c r="AF34" i="27"/>
  <c r="AG34" i="27"/>
  <c r="AI34" i="27"/>
  <c r="AJ34" i="27"/>
  <c r="AK34" i="27"/>
  <c r="AL34" i="27"/>
  <c r="AN34" i="27"/>
  <c r="AO34" i="27"/>
  <c r="AP34" i="27"/>
  <c r="AQ34" i="27"/>
  <c r="AS34" i="27"/>
  <c r="AT34" i="27"/>
  <c r="AU34" i="27"/>
  <c r="AV34" i="27"/>
  <c r="AX34" i="27"/>
  <c r="AY34" i="27"/>
  <c r="AZ34" i="27"/>
  <c r="BA34" i="27"/>
  <c r="BC34" i="27"/>
  <c r="BD34" i="27"/>
  <c r="BE34" i="27"/>
  <c r="BF34" i="27"/>
  <c r="BG34" i="27"/>
  <c r="BH34" i="27"/>
  <c r="BI34" i="27"/>
  <c r="BJ34" i="27"/>
  <c r="BK34" i="27"/>
  <c r="BL34" i="27"/>
  <c r="BM34" i="27"/>
  <c r="BN34" i="27"/>
  <c r="BO34" i="27"/>
  <c r="BP34" i="27"/>
  <c r="BQ34" i="27"/>
  <c r="BR34" i="27"/>
  <c r="BS34" i="27"/>
  <c r="BT34" i="27"/>
  <c r="BU34" i="27"/>
  <c r="BV34" i="27"/>
  <c r="BW34" i="27"/>
  <c r="BX34" i="27"/>
  <c r="BY34" i="27"/>
  <c r="BZ34" i="27"/>
  <c r="CA34" i="27"/>
  <c r="CB34" i="27"/>
  <c r="CC34" i="27"/>
  <c r="CD34" i="27"/>
  <c r="CE34" i="27"/>
  <c r="CF34" i="27"/>
  <c r="CG34" i="27"/>
  <c r="CH34" i="27"/>
  <c r="CI34" i="27"/>
  <c r="CJ34" i="27"/>
  <c r="CK34" i="27"/>
  <c r="CL34" i="27"/>
  <c r="CM34" i="27"/>
  <c r="CN34" i="27"/>
  <c r="CO34" i="27"/>
  <c r="CP34" i="27"/>
  <c r="CQ34" i="27"/>
  <c r="CR34" i="27"/>
  <c r="CS34" i="27"/>
  <c r="CT34" i="27"/>
  <c r="CU34" i="27"/>
  <c r="CV34" i="27"/>
  <c r="CW34" i="27"/>
  <c r="CX34" i="27"/>
  <c r="CY34" i="27"/>
  <c r="CZ34" i="27"/>
  <c r="DA34" i="27"/>
  <c r="DB34" i="27"/>
  <c r="DC34" i="27"/>
  <c r="DD34" i="27"/>
  <c r="DE34" i="27"/>
  <c r="DF34" i="27"/>
  <c r="DG34" i="27"/>
  <c r="DH34" i="27"/>
  <c r="DI34" i="27"/>
  <c r="DJ34" i="27"/>
  <c r="DK34" i="27"/>
  <c r="DL34" i="27"/>
  <c r="DM34" i="27"/>
  <c r="DN34" i="27"/>
  <c r="DO34" i="27"/>
  <c r="DP34" i="27"/>
  <c r="DQ34" i="27"/>
  <c r="DR34" i="27"/>
  <c r="DS34" i="27"/>
  <c r="DT34" i="27"/>
  <c r="DU34" i="27"/>
  <c r="DV34" i="27"/>
  <c r="DW34" i="27"/>
  <c r="DX34" i="27"/>
  <c r="DY34" i="27"/>
  <c r="DZ34" i="27"/>
  <c r="EA34" i="27"/>
  <c r="EB34" i="27"/>
  <c r="EC34" i="27"/>
  <c r="ED34" i="27"/>
  <c r="EE34" i="27"/>
  <c r="EF34" i="27"/>
  <c r="EG34" i="27"/>
  <c r="EH34" i="27"/>
  <c r="EI34" i="27"/>
  <c r="EJ34" i="27"/>
  <c r="EK34" i="27"/>
  <c r="EL34" i="27"/>
  <c r="EM34" i="27"/>
  <c r="EN34" i="27"/>
  <c r="EO34" i="27"/>
  <c r="EP34" i="27"/>
  <c r="EQ34" i="27"/>
  <c r="ER34" i="27"/>
  <c r="ES34" i="27"/>
  <c r="ET34" i="27"/>
  <c r="EU34" i="27"/>
  <c r="EV34" i="27"/>
  <c r="EW34" i="27"/>
  <c r="EX34" i="27"/>
  <c r="D35" i="27"/>
  <c r="E35" i="27"/>
  <c r="F35" i="27"/>
  <c r="G35" i="27"/>
  <c r="I35" i="27"/>
  <c r="J35" i="27"/>
  <c r="K35" i="27"/>
  <c r="L35" i="27"/>
  <c r="M35" i="27"/>
  <c r="O35" i="27"/>
  <c r="P35" i="27"/>
  <c r="Q35" i="27"/>
  <c r="R35" i="27"/>
  <c r="S35" i="27"/>
  <c r="U35" i="27"/>
  <c r="V35" i="27"/>
  <c r="X35" i="27"/>
  <c r="Y35" i="27"/>
  <c r="AA35" i="27"/>
  <c r="AB35" i="27"/>
  <c r="AD35" i="27"/>
  <c r="AE35" i="27"/>
  <c r="AF35" i="27"/>
  <c r="AG35" i="27"/>
  <c r="AI35" i="27"/>
  <c r="AJ35" i="27"/>
  <c r="AK35" i="27"/>
  <c r="AL35" i="27"/>
  <c r="AN35" i="27"/>
  <c r="AO35" i="27"/>
  <c r="AP35" i="27"/>
  <c r="AQ35" i="27"/>
  <c r="AS35" i="27"/>
  <c r="AT35" i="27"/>
  <c r="AU35" i="27"/>
  <c r="AV35" i="27"/>
  <c r="AX35" i="27"/>
  <c r="AY35" i="27"/>
  <c r="AZ35" i="27"/>
  <c r="BA35" i="27"/>
  <c r="BC35" i="27"/>
  <c r="BD35" i="27"/>
  <c r="BE35" i="27"/>
  <c r="BF35" i="27"/>
  <c r="BG35" i="27"/>
  <c r="BH35" i="27"/>
  <c r="BI35" i="27"/>
  <c r="BJ35" i="27"/>
  <c r="BK35" i="27"/>
  <c r="BL35" i="27"/>
  <c r="BM35" i="27"/>
  <c r="BN35" i="27"/>
  <c r="BO35" i="27"/>
  <c r="BP35" i="27"/>
  <c r="BQ35" i="27"/>
  <c r="BR35" i="27"/>
  <c r="BS35" i="27"/>
  <c r="BT35" i="27"/>
  <c r="BU35" i="27"/>
  <c r="BV35" i="27"/>
  <c r="BW35" i="27"/>
  <c r="BX35" i="27"/>
  <c r="BY35" i="27"/>
  <c r="BZ35" i="27"/>
  <c r="CA35" i="27"/>
  <c r="CB35" i="27"/>
  <c r="CC35" i="27"/>
  <c r="CD35" i="27"/>
  <c r="CE35" i="27"/>
  <c r="CF35" i="27"/>
  <c r="CG35" i="27"/>
  <c r="CH35" i="27"/>
  <c r="CI35" i="27"/>
  <c r="CJ35" i="27"/>
  <c r="CK35" i="27"/>
  <c r="CL35" i="27"/>
  <c r="CM35" i="27"/>
  <c r="CN35" i="27"/>
  <c r="CO35" i="27"/>
  <c r="CP35" i="27"/>
  <c r="CQ35" i="27"/>
  <c r="CR35" i="27"/>
  <c r="CS35" i="27"/>
  <c r="CT35" i="27"/>
  <c r="CU35" i="27"/>
  <c r="CV35" i="27"/>
  <c r="CW35" i="27"/>
  <c r="CX35" i="27"/>
  <c r="CY35" i="27"/>
  <c r="CZ35" i="27"/>
  <c r="DA35" i="27"/>
  <c r="DB35" i="27"/>
  <c r="DC35" i="27"/>
  <c r="DD35" i="27"/>
  <c r="DE35" i="27"/>
  <c r="DF35" i="27"/>
  <c r="DG35" i="27"/>
  <c r="DH35" i="27"/>
  <c r="DI35" i="27"/>
  <c r="DJ35" i="27"/>
  <c r="DK35" i="27"/>
  <c r="DL35" i="27"/>
  <c r="DM35" i="27"/>
  <c r="DN35" i="27"/>
  <c r="DO35" i="27"/>
  <c r="DP35" i="27"/>
  <c r="DQ35" i="27"/>
  <c r="DR35" i="27"/>
  <c r="DS35" i="27"/>
  <c r="DT35" i="27"/>
  <c r="DU35" i="27"/>
  <c r="DV35" i="27"/>
  <c r="DW35" i="27"/>
  <c r="DX35" i="27"/>
  <c r="DY35" i="27"/>
  <c r="DZ35" i="27"/>
  <c r="EA35" i="27"/>
  <c r="EB35" i="27"/>
  <c r="EC35" i="27"/>
  <c r="ED35" i="27"/>
  <c r="EE35" i="27"/>
  <c r="EF35" i="27"/>
  <c r="EG35" i="27"/>
  <c r="EH35" i="27"/>
  <c r="EI35" i="27"/>
  <c r="EJ35" i="27"/>
  <c r="EK35" i="27"/>
  <c r="EL35" i="27"/>
  <c r="EM35" i="27"/>
  <c r="EN35" i="27"/>
  <c r="EO35" i="27"/>
  <c r="EP35" i="27"/>
  <c r="EQ35" i="27"/>
  <c r="ER35" i="27"/>
  <c r="ES35" i="27"/>
  <c r="ET35" i="27"/>
  <c r="EU35" i="27"/>
  <c r="EV35" i="27"/>
  <c r="EW35" i="27"/>
  <c r="EX35" i="27"/>
  <c r="D36" i="27"/>
  <c r="F38" i="31" s="1"/>
  <c r="E36" i="27"/>
  <c r="G38" i="31" s="1"/>
  <c r="F36" i="27"/>
  <c r="H38" i="31" s="1"/>
  <c r="G36" i="27"/>
  <c r="I38" i="31" s="1"/>
  <c r="I36" i="27"/>
  <c r="J36" i="27"/>
  <c r="K36" i="27"/>
  <c r="L36" i="27"/>
  <c r="M36" i="27"/>
  <c r="O36" i="27"/>
  <c r="P36" i="27"/>
  <c r="Q36" i="27"/>
  <c r="R36" i="27"/>
  <c r="S36" i="27"/>
  <c r="U36" i="27"/>
  <c r="V36" i="27"/>
  <c r="X36" i="27"/>
  <c r="Y36" i="27"/>
  <c r="AA36" i="27"/>
  <c r="AB36" i="27"/>
  <c r="AD36" i="27"/>
  <c r="AE36" i="27"/>
  <c r="AF36" i="27"/>
  <c r="AG36" i="27"/>
  <c r="AI36" i="27"/>
  <c r="AJ36" i="27"/>
  <c r="AK36" i="27"/>
  <c r="AL36" i="27"/>
  <c r="AN36" i="27"/>
  <c r="AO36" i="27"/>
  <c r="AP36" i="27"/>
  <c r="AQ36" i="27"/>
  <c r="AS36" i="27"/>
  <c r="AT36" i="27"/>
  <c r="AU36" i="27"/>
  <c r="AV36" i="27"/>
  <c r="AX36" i="27"/>
  <c r="AY36" i="27"/>
  <c r="AZ36" i="27"/>
  <c r="BA36" i="27"/>
  <c r="BC36" i="27"/>
  <c r="BD36" i="27"/>
  <c r="BE36" i="27"/>
  <c r="BF36" i="27"/>
  <c r="BG36" i="27"/>
  <c r="BH36" i="27"/>
  <c r="BI36" i="27"/>
  <c r="BJ36" i="27"/>
  <c r="BK36" i="27"/>
  <c r="BL36" i="27"/>
  <c r="BM36" i="27"/>
  <c r="BN36" i="27"/>
  <c r="BO36" i="27"/>
  <c r="BP36" i="27"/>
  <c r="BQ36" i="27"/>
  <c r="BR36" i="27"/>
  <c r="BS36" i="27"/>
  <c r="BT36" i="27"/>
  <c r="BU36" i="27"/>
  <c r="BV36" i="27"/>
  <c r="BW36" i="27"/>
  <c r="BX36" i="27"/>
  <c r="BY36" i="27"/>
  <c r="BZ36" i="27"/>
  <c r="CA36" i="27"/>
  <c r="CB36" i="27"/>
  <c r="CC36" i="27"/>
  <c r="CD36" i="27"/>
  <c r="CE36" i="27"/>
  <c r="CF36" i="27"/>
  <c r="CG36" i="27"/>
  <c r="CH36" i="27"/>
  <c r="CI36" i="27"/>
  <c r="CJ36" i="27"/>
  <c r="CK36" i="27"/>
  <c r="CL36" i="27"/>
  <c r="CM36" i="27"/>
  <c r="CN36" i="27"/>
  <c r="CO36" i="27"/>
  <c r="CP36" i="27"/>
  <c r="CQ36" i="27"/>
  <c r="CR36" i="27"/>
  <c r="CS36" i="27"/>
  <c r="CT36" i="27"/>
  <c r="CU36" i="27"/>
  <c r="CV36" i="27"/>
  <c r="CW36" i="27"/>
  <c r="CX36" i="27"/>
  <c r="CY36" i="27"/>
  <c r="CZ36" i="27"/>
  <c r="DA36" i="27"/>
  <c r="DB36" i="27"/>
  <c r="DC36" i="27"/>
  <c r="DD36" i="27"/>
  <c r="DE36" i="27"/>
  <c r="DF36" i="27"/>
  <c r="DG36" i="27"/>
  <c r="DH36" i="27"/>
  <c r="DI36" i="27"/>
  <c r="DJ36" i="27"/>
  <c r="DK36" i="27"/>
  <c r="DL36" i="27"/>
  <c r="DM36" i="27"/>
  <c r="DN36" i="27"/>
  <c r="DO36" i="27"/>
  <c r="DP36" i="27"/>
  <c r="DQ36" i="27"/>
  <c r="DR36" i="27"/>
  <c r="DS36" i="27"/>
  <c r="DT36" i="27"/>
  <c r="DU36" i="27"/>
  <c r="DV36" i="27"/>
  <c r="DW36" i="27"/>
  <c r="DX36" i="27"/>
  <c r="DY36" i="27"/>
  <c r="DZ36" i="27"/>
  <c r="EA36" i="27"/>
  <c r="EB36" i="27"/>
  <c r="EC36" i="27"/>
  <c r="ED36" i="27"/>
  <c r="EE36" i="27"/>
  <c r="EF36" i="27"/>
  <c r="EG36" i="27"/>
  <c r="EH36" i="27"/>
  <c r="EI36" i="27"/>
  <c r="EJ36" i="27"/>
  <c r="EK36" i="27"/>
  <c r="EL36" i="27"/>
  <c r="EM36" i="27"/>
  <c r="EN36" i="27"/>
  <c r="EO36" i="27"/>
  <c r="EP36" i="27"/>
  <c r="EQ36" i="27"/>
  <c r="ER36" i="27"/>
  <c r="ES36" i="27"/>
  <c r="ET36" i="27"/>
  <c r="EU36" i="27"/>
  <c r="EV36" i="27"/>
  <c r="EW36" i="27"/>
  <c r="EX36" i="27"/>
  <c r="D37" i="27"/>
  <c r="E37" i="27"/>
  <c r="F37" i="27"/>
  <c r="G37" i="27"/>
  <c r="I37" i="27"/>
  <c r="J37" i="27"/>
  <c r="K37" i="27"/>
  <c r="L37" i="27"/>
  <c r="M37" i="27"/>
  <c r="O37" i="27"/>
  <c r="P37" i="27"/>
  <c r="Q37" i="27"/>
  <c r="R37" i="27"/>
  <c r="S37" i="27"/>
  <c r="U37" i="27"/>
  <c r="V37" i="27"/>
  <c r="X37" i="27"/>
  <c r="Y37" i="27"/>
  <c r="AA37" i="27"/>
  <c r="AB37" i="27"/>
  <c r="AD37" i="27"/>
  <c r="AE37" i="27"/>
  <c r="AF37" i="27"/>
  <c r="AG37" i="27"/>
  <c r="AI37" i="27"/>
  <c r="AJ37" i="27"/>
  <c r="AK37" i="27"/>
  <c r="AL37" i="27"/>
  <c r="AN37" i="27"/>
  <c r="AO37" i="27"/>
  <c r="AP37" i="27"/>
  <c r="AQ37" i="27"/>
  <c r="AS37" i="27"/>
  <c r="AT37" i="27"/>
  <c r="AU37" i="27"/>
  <c r="AV37" i="27"/>
  <c r="AX37" i="27"/>
  <c r="AY37" i="27"/>
  <c r="AZ37" i="27"/>
  <c r="BA37" i="27"/>
  <c r="BC37" i="27"/>
  <c r="BD37" i="27"/>
  <c r="BE37" i="27"/>
  <c r="BF37" i="27"/>
  <c r="BG37" i="27"/>
  <c r="BH37" i="27"/>
  <c r="BI37" i="27"/>
  <c r="BJ37" i="27"/>
  <c r="BK37" i="27"/>
  <c r="BL37" i="27"/>
  <c r="BM37" i="27"/>
  <c r="BN37" i="27"/>
  <c r="BO37" i="27"/>
  <c r="BP37" i="27"/>
  <c r="BQ37" i="27"/>
  <c r="BR37" i="27"/>
  <c r="BS37" i="27"/>
  <c r="BT37" i="27"/>
  <c r="BU37" i="27"/>
  <c r="BV37" i="27"/>
  <c r="BW37" i="27"/>
  <c r="BX37" i="27"/>
  <c r="BY37" i="27"/>
  <c r="BZ37" i="27"/>
  <c r="CA37" i="27"/>
  <c r="CB37" i="27"/>
  <c r="CC37" i="27"/>
  <c r="CD37" i="27"/>
  <c r="CE37" i="27"/>
  <c r="CF37" i="27"/>
  <c r="CG37" i="27"/>
  <c r="CH37" i="27"/>
  <c r="CI37" i="27"/>
  <c r="CJ37" i="27"/>
  <c r="CK37" i="27"/>
  <c r="CL37" i="27"/>
  <c r="CM37" i="27"/>
  <c r="CN37" i="27"/>
  <c r="CO37" i="27"/>
  <c r="CP37" i="27"/>
  <c r="CQ37" i="27"/>
  <c r="CR37" i="27"/>
  <c r="CS37" i="27"/>
  <c r="CT37" i="27"/>
  <c r="CU37" i="27"/>
  <c r="CV37" i="27"/>
  <c r="CW37" i="27"/>
  <c r="CX37" i="27"/>
  <c r="CY37" i="27"/>
  <c r="CZ37" i="27"/>
  <c r="DA37" i="27"/>
  <c r="DB37" i="27"/>
  <c r="DC37" i="27"/>
  <c r="DD37" i="27"/>
  <c r="DE37" i="27"/>
  <c r="DF37" i="27"/>
  <c r="DG37" i="27"/>
  <c r="DH37" i="27"/>
  <c r="DI37" i="27"/>
  <c r="DJ37" i="27"/>
  <c r="DK37" i="27"/>
  <c r="DL37" i="27"/>
  <c r="DM37" i="27"/>
  <c r="DN37" i="27"/>
  <c r="DO37" i="27"/>
  <c r="DP37" i="27"/>
  <c r="DQ37" i="27"/>
  <c r="DR37" i="27"/>
  <c r="DS37" i="27"/>
  <c r="DT37" i="27"/>
  <c r="DU37" i="27"/>
  <c r="DV37" i="27"/>
  <c r="DW37" i="27"/>
  <c r="DX37" i="27"/>
  <c r="DY37" i="27"/>
  <c r="DZ37" i="27"/>
  <c r="EA37" i="27"/>
  <c r="EB37" i="27"/>
  <c r="EC37" i="27"/>
  <c r="ED37" i="27"/>
  <c r="EE37" i="27"/>
  <c r="EF37" i="27"/>
  <c r="EG37" i="27"/>
  <c r="EH37" i="27"/>
  <c r="EI37" i="27"/>
  <c r="EJ37" i="27"/>
  <c r="EK37" i="27"/>
  <c r="EL37" i="27"/>
  <c r="EM37" i="27"/>
  <c r="EN37" i="27"/>
  <c r="EO37" i="27"/>
  <c r="EP37" i="27"/>
  <c r="EQ37" i="27"/>
  <c r="ER37" i="27"/>
  <c r="ES37" i="27"/>
  <c r="ET37" i="27"/>
  <c r="EU37" i="27"/>
  <c r="EV37" i="27"/>
  <c r="EW37" i="27"/>
  <c r="EX37" i="27"/>
  <c r="D38" i="27"/>
  <c r="F40" i="31" s="1"/>
  <c r="E38" i="27"/>
  <c r="G40" i="31" s="1"/>
  <c r="F38" i="27"/>
  <c r="H40" i="31" s="1"/>
  <c r="G38" i="27"/>
  <c r="I40" i="31" s="1"/>
  <c r="I38" i="27"/>
  <c r="J38" i="27"/>
  <c r="K38" i="27"/>
  <c r="L38" i="27"/>
  <c r="M38" i="27"/>
  <c r="O38" i="27"/>
  <c r="P38" i="27"/>
  <c r="Q38" i="27"/>
  <c r="R38" i="27"/>
  <c r="S38" i="27"/>
  <c r="U38" i="27"/>
  <c r="V38" i="27"/>
  <c r="X38" i="27"/>
  <c r="Y38" i="27"/>
  <c r="AA38" i="27"/>
  <c r="AB38" i="27"/>
  <c r="AD38" i="27"/>
  <c r="AE38" i="27"/>
  <c r="AF38" i="27"/>
  <c r="AG38" i="27"/>
  <c r="AI38" i="27"/>
  <c r="AJ38" i="27"/>
  <c r="AK38" i="27"/>
  <c r="AL38" i="27"/>
  <c r="AN38" i="27"/>
  <c r="AO38" i="27"/>
  <c r="AP38" i="27"/>
  <c r="AQ38" i="27"/>
  <c r="AS38" i="27"/>
  <c r="AT38" i="27"/>
  <c r="AU38" i="27"/>
  <c r="AV38" i="27"/>
  <c r="AX38" i="27"/>
  <c r="AY38" i="27"/>
  <c r="AZ38" i="27"/>
  <c r="BA38" i="27"/>
  <c r="BC38" i="27"/>
  <c r="BD38" i="27"/>
  <c r="BE38" i="27"/>
  <c r="BF38" i="27"/>
  <c r="BG38" i="27"/>
  <c r="BH38" i="27"/>
  <c r="BI38" i="27"/>
  <c r="BJ38" i="27"/>
  <c r="BK38" i="27"/>
  <c r="BL38" i="27"/>
  <c r="BM38" i="27"/>
  <c r="BN38" i="27"/>
  <c r="BO38" i="27"/>
  <c r="BP38" i="27"/>
  <c r="BQ38" i="27"/>
  <c r="BR38" i="27"/>
  <c r="BS38" i="27"/>
  <c r="BT38" i="27"/>
  <c r="BU38" i="27"/>
  <c r="BV38" i="27"/>
  <c r="BW38" i="27"/>
  <c r="BX38" i="27"/>
  <c r="BY38" i="27"/>
  <c r="BZ38" i="27"/>
  <c r="CA38" i="27"/>
  <c r="CB38" i="27"/>
  <c r="CC38" i="27"/>
  <c r="CD38" i="27"/>
  <c r="CE38" i="27"/>
  <c r="CF38" i="27"/>
  <c r="CG38" i="27"/>
  <c r="CH38" i="27"/>
  <c r="CI38" i="27"/>
  <c r="CJ38" i="27"/>
  <c r="CK38" i="27"/>
  <c r="CL38" i="27"/>
  <c r="CM38" i="27"/>
  <c r="CN38" i="27"/>
  <c r="CO38" i="27"/>
  <c r="CP38" i="27"/>
  <c r="CQ38" i="27"/>
  <c r="CR38" i="27"/>
  <c r="CS38" i="27"/>
  <c r="CT38" i="27"/>
  <c r="CU38" i="27"/>
  <c r="CV38" i="27"/>
  <c r="CW38" i="27"/>
  <c r="CX38" i="27"/>
  <c r="CY38" i="27"/>
  <c r="CZ38" i="27"/>
  <c r="DA38" i="27"/>
  <c r="DB38" i="27"/>
  <c r="DC38" i="27"/>
  <c r="DD38" i="27"/>
  <c r="DE38" i="27"/>
  <c r="DF38" i="27"/>
  <c r="DG38" i="27"/>
  <c r="DH38" i="27"/>
  <c r="DI38" i="27"/>
  <c r="DJ38" i="27"/>
  <c r="DK38" i="27"/>
  <c r="DL38" i="27"/>
  <c r="DM38" i="27"/>
  <c r="DN38" i="27"/>
  <c r="DO38" i="27"/>
  <c r="DP38" i="27"/>
  <c r="DQ38" i="27"/>
  <c r="DR38" i="27"/>
  <c r="DS38" i="27"/>
  <c r="DT38" i="27"/>
  <c r="DU38" i="27"/>
  <c r="DV38" i="27"/>
  <c r="DW38" i="27"/>
  <c r="DX38" i="27"/>
  <c r="DY38" i="27"/>
  <c r="DZ38" i="27"/>
  <c r="EA38" i="27"/>
  <c r="EB38" i="27"/>
  <c r="EC38" i="27"/>
  <c r="ED38" i="27"/>
  <c r="EE38" i="27"/>
  <c r="EF38" i="27"/>
  <c r="EG38" i="27"/>
  <c r="EH38" i="27"/>
  <c r="EI38" i="27"/>
  <c r="EJ38" i="27"/>
  <c r="EK38" i="27"/>
  <c r="EL38" i="27"/>
  <c r="EM38" i="27"/>
  <c r="EN38" i="27"/>
  <c r="EO38" i="27"/>
  <c r="EP38" i="27"/>
  <c r="EQ38" i="27"/>
  <c r="ER38" i="27"/>
  <c r="ES38" i="27"/>
  <c r="ET38" i="27"/>
  <c r="EU38" i="27"/>
  <c r="EV38" i="27"/>
  <c r="EW38" i="27"/>
  <c r="EX38" i="27"/>
  <c r="D39" i="27"/>
  <c r="E39" i="27"/>
  <c r="F39" i="27"/>
  <c r="G39" i="27"/>
  <c r="I39" i="27"/>
  <c r="J39" i="27"/>
  <c r="K39" i="27"/>
  <c r="L39" i="27"/>
  <c r="M39" i="27"/>
  <c r="O39" i="27"/>
  <c r="P39" i="27"/>
  <c r="Q39" i="27"/>
  <c r="R39" i="27"/>
  <c r="S39" i="27"/>
  <c r="U39" i="27"/>
  <c r="V39" i="27"/>
  <c r="X39" i="27"/>
  <c r="Y39" i="27"/>
  <c r="AA39" i="27"/>
  <c r="AB39" i="27"/>
  <c r="AD39" i="27"/>
  <c r="AE39" i="27"/>
  <c r="AF39" i="27"/>
  <c r="AG39" i="27"/>
  <c r="AI39" i="27"/>
  <c r="AJ39" i="27"/>
  <c r="AK39" i="27"/>
  <c r="AL39" i="27"/>
  <c r="AN39" i="27"/>
  <c r="AO39" i="27"/>
  <c r="AP39" i="27"/>
  <c r="AQ39" i="27"/>
  <c r="AS39" i="27"/>
  <c r="AT39" i="27"/>
  <c r="AU39" i="27"/>
  <c r="AV39" i="27"/>
  <c r="AX39" i="27"/>
  <c r="AY39" i="27"/>
  <c r="AZ39" i="27"/>
  <c r="BA39" i="27"/>
  <c r="BC39" i="27"/>
  <c r="BD39" i="27"/>
  <c r="BE39" i="27"/>
  <c r="BF39" i="27"/>
  <c r="BG39" i="27"/>
  <c r="BH39" i="27"/>
  <c r="BI39" i="27"/>
  <c r="BJ39" i="27"/>
  <c r="BK39" i="27"/>
  <c r="BL39" i="27"/>
  <c r="BM39" i="27"/>
  <c r="BN39" i="27"/>
  <c r="BO39" i="27"/>
  <c r="BP39" i="27"/>
  <c r="BQ39" i="27"/>
  <c r="BR39" i="27"/>
  <c r="BS39" i="27"/>
  <c r="BT39" i="27"/>
  <c r="BU39" i="27"/>
  <c r="BV39" i="27"/>
  <c r="BW39" i="27"/>
  <c r="BX39" i="27"/>
  <c r="BY39" i="27"/>
  <c r="BZ39" i="27"/>
  <c r="CA39" i="27"/>
  <c r="CB39" i="27"/>
  <c r="CC39" i="27"/>
  <c r="CD39" i="27"/>
  <c r="CE39" i="27"/>
  <c r="CF39" i="27"/>
  <c r="CG39" i="27"/>
  <c r="CH39" i="27"/>
  <c r="CI39" i="27"/>
  <c r="CJ39" i="27"/>
  <c r="CK39" i="27"/>
  <c r="CL39" i="27"/>
  <c r="CM39" i="27"/>
  <c r="CN39" i="27"/>
  <c r="CO39" i="27"/>
  <c r="CP39" i="27"/>
  <c r="CQ39" i="27"/>
  <c r="CR39" i="27"/>
  <c r="CS39" i="27"/>
  <c r="CT39" i="27"/>
  <c r="CU39" i="27"/>
  <c r="CV39" i="27"/>
  <c r="CW39" i="27"/>
  <c r="CX39" i="27"/>
  <c r="CY39" i="27"/>
  <c r="CZ39" i="27"/>
  <c r="DA39" i="27"/>
  <c r="DB39" i="27"/>
  <c r="DC39" i="27"/>
  <c r="DD39" i="27"/>
  <c r="DE39" i="27"/>
  <c r="DF39" i="27"/>
  <c r="DG39" i="27"/>
  <c r="DH39" i="27"/>
  <c r="DI39" i="27"/>
  <c r="DJ39" i="27"/>
  <c r="DK39" i="27"/>
  <c r="DL39" i="27"/>
  <c r="DM39" i="27"/>
  <c r="DN39" i="27"/>
  <c r="DO39" i="27"/>
  <c r="DP39" i="27"/>
  <c r="DQ39" i="27"/>
  <c r="DR39" i="27"/>
  <c r="DS39" i="27"/>
  <c r="DT39" i="27"/>
  <c r="DU39" i="27"/>
  <c r="DV39" i="27"/>
  <c r="DW39" i="27"/>
  <c r="DX39" i="27"/>
  <c r="DY39" i="27"/>
  <c r="DZ39" i="27"/>
  <c r="EA39" i="27"/>
  <c r="EB39" i="27"/>
  <c r="EC39" i="27"/>
  <c r="ED39" i="27"/>
  <c r="EE39" i="27"/>
  <c r="EF39" i="27"/>
  <c r="EG39" i="27"/>
  <c r="EH39" i="27"/>
  <c r="EI39" i="27"/>
  <c r="EJ39" i="27"/>
  <c r="EK39" i="27"/>
  <c r="EL39" i="27"/>
  <c r="EM39" i="27"/>
  <c r="EN39" i="27"/>
  <c r="EO39" i="27"/>
  <c r="EP39" i="27"/>
  <c r="EQ39" i="27"/>
  <c r="ER39" i="27"/>
  <c r="ES39" i="27"/>
  <c r="ET39" i="27"/>
  <c r="EU39" i="27"/>
  <c r="EV39" i="27"/>
  <c r="EW39" i="27"/>
  <c r="EX39" i="27"/>
  <c r="D40" i="27"/>
  <c r="E40" i="27"/>
  <c r="F40" i="27"/>
  <c r="G40" i="27"/>
  <c r="I40" i="27"/>
  <c r="J40" i="27"/>
  <c r="K40" i="27"/>
  <c r="L40" i="27"/>
  <c r="M40" i="27"/>
  <c r="O40" i="27"/>
  <c r="P40" i="27"/>
  <c r="Q40" i="27"/>
  <c r="R40" i="27"/>
  <c r="S40" i="27"/>
  <c r="U40" i="27"/>
  <c r="V40" i="27"/>
  <c r="X40" i="27"/>
  <c r="Y40" i="27"/>
  <c r="AA40" i="27"/>
  <c r="AB40" i="27"/>
  <c r="AD40" i="27"/>
  <c r="AE40" i="27"/>
  <c r="AF40" i="27"/>
  <c r="AG40" i="27"/>
  <c r="AI40" i="27"/>
  <c r="AJ40" i="27"/>
  <c r="AK40" i="27"/>
  <c r="AL40" i="27"/>
  <c r="AN40" i="27"/>
  <c r="AO40" i="27"/>
  <c r="AP40" i="27"/>
  <c r="AQ40" i="27"/>
  <c r="AS40" i="27"/>
  <c r="AT40" i="27"/>
  <c r="AU40" i="27"/>
  <c r="AV40" i="27"/>
  <c r="AX40" i="27"/>
  <c r="AY40" i="27"/>
  <c r="AZ40" i="27"/>
  <c r="BA40" i="27"/>
  <c r="BC40" i="27"/>
  <c r="BD40" i="27"/>
  <c r="BE40" i="27"/>
  <c r="BF40" i="27"/>
  <c r="BG40" i="27"/>
  <c r="BH40" i="27"/>
  <c r="BI40" i="27"/>
  <c r="BJ40" i="27"/>
  <c r="BK40" i="27"/>
  <c r="BL40" i="27"/>
  <c r="BM40" i="27"/>
  <c r="BN40" i="27"/>
  <c r="BO40" i="27"/>
  <c r="BP40" i="27"/>
  <c r="BQ40" i="27"/>
  <c r="BR40" i="27"/>
  <c r="BS40" i="27"/>
  <c r="BT40" i="27"/>
  <c r="BU40" i="27"/>
  <c r="BV40" i="27"/>
  <c r="BW40" i="27"/>
  <c r="BX40" i="27"/>
  <c r="BY40" i="27"/>
  <c r="BZ40" i="27"/>
  <c r="CA40" i="27"/>
  <c r="CB40" i="27"/>
  <c r="CC40" i="27"/>
  <c r="CD40" i="27"/>
  <c r="CE40" i="27"/>
  <c r="CF40" i="27"/>
  <c r="CG40" i="27"/>
  <c r="CH40" i="27"/>
  <c r="CI40" i="27"/>
  <c r="CJ40" i="27"/>
  <c r="CK40" i="27"/>
  <c r="CL40" i="27"/>
  <c r="CM40" i="27"/>
  <c r="CN40" i="27"/>
  <c r="CO40" i="27"/>
  <c r="CP40" i="27"/>
  <c r="CQ40" i="27"/>
  <c r="CR40" i="27"/>
  <c r="CS40" i="27"/>
  <c r="CT40" i="27"/>
  <c r="CU40" i="27"/>
  <c r="CV40" i="27"/>
  <c r="CW40" i="27"/>
  <c r="CX40" i="27"/>
  <c r="CY40" i="27"/>
  <c r="CZ40" i="27"/>
  <c r="DA40" i="27"/>
  <c r="DB40" i="27"/>
  <c r="DC40" i="27"/>
  <c r="DD40" i="27"/>
  <c r="DE40" i="27"/>
  <c r="DF40" i="27"/>
  <c r="DG40" i="27"/>
  <c r="DH40" i="27"/>
  <c r="DI40" i="27"/>
  <c r="DJ40" i="27"/>
  <c r="DK40" i="27"/>
  <c r="DL40" i="27"/>
  <c r="DM40" i="27"/>
  <c r="DN40" i="27"/>
  <c r="DO40" i="27"/>
  <c r="DP40" i="27"/>
  <c r="DQ40" i="27"/>
  <c r="DR40" i="27"/>
  <c r="DS40" i="27"/>
  <c r="DT40" i="27"/>
  <c r="DU40" i="27"/>
  <c r="DV40" i="27"/>
  <c r="DW40" i="27"/>
  <c r="DX40" i="27"/>
  <c r="DY40" i="27"/>
  <c r="DZ40" i="27"/>
  <c r="EA40" i="27"/>
  <c r="EB40" i="27"/>
  <c r="EC40" i="27"/>
  <c r="ED40" i="27"/>
  <c r="EE40" i="27"/>
  <c r="EF40" i="27"/>
  <c r="EG40" i="27"/>
  <c r="EH40" i="27"/>
  <c r="EI40" i="27"/>
  <c r="EJ40" i="27"/>
  <c r="EK40" i="27"/>
  <c r="EL40" i="27"/>
  <c r="EM40" i="27"/>
  <c r="EN40" i="27"/>
  <c r="EO40" i="27"/>
  <c r="EP40" i="27"/>
  <c r="EQ40" i="27"/>
  <c r="ER40" i="27"/>
  <c r="ES40" i="27"/>
  <c r="ET40" i="27"/>
  <c r="EU40" i="27"/>
  <c r="EV40" i="27"/>
  <c r="EW40" i="27"/>
  <c r="EX40" i="27"/>
  <c r="D41" i="27"/>
  <c r="E41" i="27"/>
  <c r="F41" i="27"/>
  <c r="G41" i="27"/>
  <c r="I41" i="27"/>
  <c r="J41" i="27"/>
  <c r="K41" i="27"/>
  <c r="L41" i="27"/>
  <c r="M41" i="27"/>
  <c r="O41" i="27"/>
  <c r="P41" i="27"/>
  <c r="Q41" i="27"/>
  <c r="R41" i="27"/>
  <c r="S41" i="27"/>
  <c r="U41" i="27"/>
  <c r="V41" i="27"/>
  <c r="X41" i="27"/>
  <c r="Y41" i="27"/>
  <c r="AA41" i="27"/>
  <c r="AB41" i="27"/>
  <c r="AD41" i="27"/>
  <c r="AE41" i="27"/>
  <c r="AF41" i="27"/>
  <c r="AG41" i="27"/>
  <c r="AI41" i="27"/>
  <c r="AJ41" i="27"/>
  <c r="AK41" i="27"/>
  <c r="AL41" i="27"/>
  <c r="AN41" i="27"/>
  <c r="AO41" i="27"/>
  <c r="AP41" i="27"/>
  <c r="AQ41" i="27"/>
  <c r="AS41" i="27"/>
  <c r="AT41" i="27"/>
  <c r="AU41" i="27"/>
  <c r="AV41" i="27"/>
  <c r="AX41" i="27"/>
  <c r="AY41" i="27"/>
  <c r="AZ41" i="27"/>
  <c r="BA41" i="27"/>
  <c r="BC41" i="27"/>
  <c r="BD41" i="27"/>
  <c r="BE41" i="27"/>
  <c r="BF41" i="27"/>
  <c r="BG41" i="27"/>
  <c r="BH41" i="27"/>
  <c r="BI41" i="27"/>
  <c r="BJ41" i="27"/>
  <c r="BK41" i="27"/>
  <c r="BL41" i="27"/>
  <c r="BM41" i="27"/>
  <c r="BN41" i="27"/>
  <c r="BO41" i="27"/>
  <c r="BP41" i="27"/>
  <c r="BQ41" i="27"/>
  <c r="BR41" i="27"/>
  <c r="BS41" i="27"/>
  <c r="BT41" i="27"/>
  <c r="BU41" i="27"/>
  <c r="BV41" i="27"/>
  <c r="BW41" i="27"/>
  <c r="BX41" i="27"/>
  <c r="BY41" i="27"/>
  <c r="BZ41" i="27"/>
  <c r="CA41" i="27"/>
  <c r="CB41" i="27"/>
  <c r="CC41" i="27"/>
  <c r="CD41" i="27"/>
  <c r="CE41" i="27"/>
  <c r="CF41" i="27"/>
  <c r="CG41" i="27"/>
  <c r="CH41" i="27"/>
  <c r="CI41" i="27"/>
  <c r="CJ41" i="27"/>
  <c r="CK41" i="27"/>
  <c r="CL41" i="27"/>
  <c r="CM41" i="27"/>
  <c r="CN41" i="27"/>
  <c r="CO41" i="27"/>
  <c r="CP41" i="27"/>
  <c r="CQ41" i="27"/>
  <c r="CR41" i="27"/>
  <c r="CS41" i="27"/>
  <c r="CT41" i="27"/>
  <c r="CU41" i="27"/>
  <c r="CV41" i="27"/>
  <c r="CW41" i="27"/>
  <c r="CX41" i="27"/>
  <c r="CY41" i="27"/>
  <c r="CZ41" i="27"/>
  <c r="DA41" i="27"/>
  <c r="DB41" i="27"/>
  <c r="DC41" i="27"/>
  <c r="DD41" i="27"/>
  <c r="DE41" i="27"/>
  <c r="DF41" i="27"/>
  <c r="DG41" i="27"/>
  <c r="DH41" i="27"/>
  <c r="DI41" i="27"/>
  <c r="DJ41" i="27"/>
  <c r="DK41" i="27"/>
  <c r="DL41" i="27"/>
  <c r="DM41" i="27"/>
  <c r="DN41" i="27"/>
  <c r="DO41" i="27"/>
  <c r="DP41" i="27"/>
  <c r="DQ41" i="27"/>
  <c r="DR41" i="27"/>
  <c r="DS41" i="27"/>
  <c r="DT41" i="27"/>
  <c r="DU41" i="27"/>
  <c r="DV41" i="27"/>
  <c r="DW41" i="27"/>
  <c r="DX41" i="27"/>
  <c r="DY41" i="27"/>
  <c r="DZ41" i="27"/>
  <c r="EA41" i="27"/>
  <c r="EB41" i="27"/>
  <c r="EC41" i="27"/>
  <c r="ED41" i="27"/>
  <c r="EE41" i="27"/>
  <c r="EF41" i="27"/>
  <c r="EG41" i="27"/>
  <c r="EH41" i="27"/>
  <c r="EI41" i="27"/>
  <c r="EJ41" i="27"/>
  <c r="EK41" i="27"/>
  <c r="EL41" i="27"/>
  <c r="EM41" i="27"/>
  <c r="EN41" i="27"/>
  <c r="EO41" i="27"/>
  <c r="EP41" i="27"/>
  <c r="EQ41" i="27"/>
  <c r="ER41" i="27"/>
  <c r="ES41" i="27"/>
  <c r="ET41" i="27"/>
  <c r="EU41" i="27"/>
  <c r="EV41" i="27"/>
  <c r="EW41" i="27"/>
  <c r="EX41" i="27"/>
  <c r="D42" i="27"/>
  <c r="E42" i="27"/>
  <c r="F42" i="27"/>
  <c r="G42" i="27"/>
  <c r="I42" i="27"/>
  <c r="J42" i="27"/>
  <c r="K42" i="27"/>
  <c r="L42" i="27"/>
  <c r="M42" i="27"/>
  <c r="O42" i="27"/>
  <c r="P42" i="27"/>
  <c r="Q42" i="27"/>
  <c r="R42" i="27"/>
  <c r="S42" i="27"/>
  <c r="U42" i="27"/>
  <c r="V42" i="27"/>
  <c r="X42" i="27"/>
  <c r="Y42" i="27"/>
  <c r="AA42" i="27"/>
  <c r="AB42" i="27"/>
  <c r="AD42" i="27"/>
  <c r="AE42" i="27"/>
  <c r="AF42" i="27"/>
  <c r="AG42" i="27"/>
  <c r="AI42" i="27"/>
  <c r="AJ42" i="27"/>
  <c r="AK42" i="27"/>
  <c r="AL42" i="27"/>
  <c r="AN42" i="27"/>
  <c r="AO42" i="27"/>
  <c r="AP42" i="27"/>
  <c r="AQ42" i="27"/>
  <c r="AS42" i="27"/>
  <c r="AT42" i="27"/>
  <c r="AU42" i="27"/>
  <c r="AV42" i="27"/>
  <c r="AX42" i="27"/>
  <c r="AY42" i="27"/>
  <c r="AZ42" i="27"/>
  <c r="BA42" i="27"/>
  <c r="BC42" i="27"/>
  <c r="BD42" i="27"/>
  <c r="BE42" i="27"/>
  <c r="BF42" i="27"/>
  <c r="BG42" i="27"/>
  <c r="BH42" i="27"/>
  <c r="BI42" i="27"/>
  <c r="BJ42" i="27"/>
  <c r="BK42" i="27"/>
  <c r="BL42" i="27"/>
  <c r="BM42" i="27"/>
  <c r="BN42" i="27"/>
  <c r="BO42" i="27"/>
  <c r="BP42" i="27"/>
  <c r="BQ42" i="27"/>
  <c r="BR42" i="27"/>
  <c r="BS42" i="27"/>
  <c r="BT42" i="27"/>
  <c r="BU42" i="27"/>
  <c r="BV42" i="27"/>
  <c r="BW42" i="27"/>
  <c r="BX42" i="27"/>
  <c r="BY42" i="27"/>
  <c r="BZ42" i="27"/>
  <c r="CA42" i="27"/>
  <c r="CB42" i="27"/>
  <c r="CC42" i="27"/>
  <c r="CD42" i="27"/>
  <c r="CE42" i="27"/>
  <c r="CF42" i="27"/>
  <c r="CG42" i="27"/>
  <c r="CH42" i="27"/>
  <c r="CI42" i="27"/>
  <c r="CJ42" i="27"/>
  <c r="CK42" i="27"/>
  <c r="CL42" i="27"/>
  <c r="CM42" i="27"/>
  <c r="CN42" i="27"/>
  <c r="CO42" i="27"/>
  <c r="CP42" i="27"/>
  <c r="CQ42" i="27"/>
  <c r="CR42" i="27"/>
  <c r="CS42" i="27"/>
  <c r="CT42" i="27"/>
  <c r="CU42" i="27"/>
  <c r="CV42" i="27"/>
  <c r="CW42" i="27"/>
  <c r="CX42" i="27"/>
  <c r="CY42" i="27"/>
  <c r="CZ42" i="27"/>
  <c r="DA42" i="27"/>
  <c r="DB42" i="27"/>
  <c r="DC42" i="27"/>
  <c r="DD42" i="27"/>
  <c r="DE42" i="27"/>
  <c r="DF42" i="27"/>
  <c r="DG42" i="27"/>
  <c r="DH42" i="27"/>
  <c r="DI42" i="27"/>
  <c r="DJ42" i="27"/>
  <c r="DK42" i="27"/>
  <c r="DL42" i="27"/>
  <c r="DM42" i="27"/>
  <c r="DN42" i="27"/>
  <c r="DO42" i="27"/>
  <c r="DP42" i="27"/>
  <c r="DQ42" i="27"/>
  <c r="DR42" i="27"/>
  <c r="DS42" i="27"/>
  <c r="DT42" i="27"/>
  <c r="DU42" i="27"/>
  <c r="DV42" i="27"/>
  <c r="DW42" i="27"/>
  <c r="DX42" i="27"/>
  <c r="DY42" i="27"/>
  <c r="DZ42" i="27"/>
  <c r="EA42" i="27"/>
  <c r="EB42" i="27"/>
  <c r="EC42" i="27"/>
  <c r="ED42" i="27"/>
  <c r="EE42" i="27"/>
  <c r="EF42" i="27"/>
  <c r="EG42" i="27"/>
  <c r="EH42" i="27"/>
  <c r="EI42" i="27"/>
  <c r="EJ42" i="27"/>
  <c r="EK42" i="27"/>
  <c r="EL42" i="27"/>
  <c r="EM42" i="27"/>
  <c r="EN42" i="27"/>
  <c r="EO42" i="27"/>
  <c r="EP42" i="27"/>
  <c r="EQ42" i="27"/>
  <c r="ER42" i="27"/>
  <c r="ES42" i="27"/>
  <c r="ET42" i="27"/>
  <c r="EU42" i="27"/>
  <c r="EV42" i="27"/>
  <c r="EW42" i="27"/>
  <c r="EX42" i="27"/>
  <c r="D43" i="27"/>
  <c r="F45" i="31" s="1"/>
  <c r="E43" i="27"/>
  <c r="G45" i="31" s="1"/>
  <c r="F43" i="27"/>
  <c r="H45" i="31" s="1"/>
  <c r="G43" i="27"/>
  <c r="I45" i="31" s="1"/>
  <c r="I43" i="27"/>
  <c r="J43" i="27"/>
  <c r="K43" i="27"/>
  <c r="L43" i="27"/>
  <c r="M43" i="27"/>
  <c r="O43" i="27"/>
  <c r="P43" i="27"/>
  <c r="Q43" i="27"/>
  <c r="R43" i="27"/>
  <c r="S43" i="27"/>
  <c r="U43" i="27"/>
  <c r="V43" i="27"/>
  <c r="X43" i="27"/>
  <c r="Y43" i="27"/>
  <c r="AA43" i="27"/>
  <c r="AB43" i="27"/>
  <c r="AD43" i="27"/>
  <c r="AE43" i="27"/>
  <c r="AF43" i="27"/>
  <c r="AG43" i="27"/>
  <c r="AI43" i="27"/>
  <c r="AJ43" i="27"/>
  <c r="AK43" i="27"/>
  <c r="AL43" i="27"/>
  <c r="AN43" i="27"/>
  <c r="AO43" i="27"/>
  <c r="AP43" i="27"/>
  <c r="AQ43" i="27"/>
  <c r="AS43" i="27"/>
  <c r="AT43" i="27"/>
  <c r="AU43" i="27"/>
  <c r="AV43" i="27"/>
  <c r="AX43" i="27"/>
  <c r="AY43" i="27"/>
  <c r="AZ43" i="27"/>
  <c r="BA43" i="27"/>
  <c r="BC43" i="27"/>
  <c r="BD43" i="27"/>
  <c r="BE43" i="27"/>
  <c r="BF43" i="27"/>
  <c r="BG43" i="27"/>
  <c r="BH43" i="27"/>
  <c r="BI43" i="27"/>
  <c r="BJ43" i="27"/>
  <c r="BK43" i="27"/>
  <c r="BL43" i="27"/>
  <c r="BM43" i="27"/>
  <c r="BN43" i="27"/>
  <c r="BO43" i="27"/>
  <c r="BP43" i="27"/>
  <c r="BQ43" i="27"/>
  <c r="BR43" i="27"/>
  <c r="BS43" i="27"/>
  <c r="BT43" i="27"/>
  <c r="BU43" i="27"/>
  <c r="BV43" i="27"/>
  <c r="BW43" i="27"/>
  <c r="BX43" i="27"/>
  <c r="BY43" i="27"/>
  <c r="BZ43" i="27"/>
  <c r="CA43" i="27"/>
  <c r="CB43" i="27"/>
  <c r="CC43" i="27"/>
  <c r="CD43" i="27"/>
  <c r="CE43" i="27"/>
  <c r="CF43" i="27"/>
  <c r="CG43" i="27"/>
  <c r="CH43" i="27"/>
  <c r="CI43" i="27"/>
  <c r="CJ43" i="27"/>
  <c r="CK43" i="27"/>
  <c r="CL43" i="27"/>
  <c r="CM43" i="27"/>
  <c r="CN43" i="27"/>
  <c r="CO43" i="27"/>
  <c r="CP43" i="27"/>
  <c r="CQ43" i="27"/>
  <c r="CR43" i="27"/>
  <c r="CS43" i="27"/>
  <c r="CT43" i="27"/>
  <c r="CU43" i="27"/>
  <c r="CV43" i="27"/>
  <c r="CW43" i="27"/>
  <c r="CX43" i="27"/>
  <c r="CY43" i="27"/>
  <c r="CZ43" i="27"/>
  <c r="DA43" i="27"/>
  <c r="DB43" i="27"/>
  <c r="DC43" i="27"/>
  <c r="DD43" i="27"/>
  <c r="DE43" i="27"/>
  <c r="DF43" i="27"/>
  <c r="DG43" i="27"/>
  <c r="DH43" i="27"/>
  <c r="DI43" i="27"/>
  <c r="DJ43" i="27"/>
  <c r="DK43" i="27"/>
  <c r="DL43" i="27"/>
  <c r="DM43" i="27"/>
  <c r="DN43" i="27"/>
  <c r="DO43" i="27"/>
  <c r="DP43" i="27"/>
  <c r="DQ43" i="27"/>
  <c r="DR43" i="27"/>
  <c r="DS43" i="27"/>
  <c r="DT43" i="27"/>
  <c r="DU43" i="27"/>
  <c r="DV43" i="27"/>
  <c r="DW43" i="27"/>
  <c r="DX43" i="27"/>
  <c r="DY43" i="27"/>
  <c r="DZ43" i="27"/>
  <c r="EA43" i="27"/>
  <c r="EB43" i="27"/>
  <c r="EC43" i="27"/>
  <c r="ED43" i="27"/>
  <c r="EE43" i="27"/>
  <c r="EF43" i="27"/>
  <c r="EG43" i="27"/>
  <c r="EH43" i="27"/>
  <c r="EI43" i="27"/>
  <c r="EJ43" i="27"/>
  <c r="EK43" i="27"/>
  <c r="EL43" i="27"/>
  <c r="EM43" i="27"/>
  <c r="EN43" i="27"/>
  <c r="EO43" i="27"/>
  <c r="EP43" i="27"/>
  <c r="EQ43" i="27"/>
  <c r="ER43" i="27"/>
  <c r="ES43" i="27"/>
  <c r="ET43" i="27"/>
  <c r="EU43" i="27"/>
  <c r="EV43" i="27"/>
  <c r="EW43" i="27"/>
  <c r="EX43" i="27"/>
  <c r="D44" i="27"/>
  <c r="E44" i="27"/>
  <c r="F44" i="27"/>
  <c r="G44" i="27"/>
  <c r="I44" i="27"/>
  <c r="J44" i="27"/>
  <c r="K44" i="27"/>
  <c r="L44" i="27"/>
  <c r="M44" i="27"/>
  <c r="O44" i="27"/>
  <c r="P44" i="27"/>
  <c r="Q44" i="27"/>
  <c r="R44" i="27"/>
  <c r="S44" i="27"/>
  <c r="U44" i="27"/>
  <c r="V44" i="27"/>
  <c r="X44" i="27"/>
  <c r="Y44" i="27"/>
  <c r="AA44" i="27"/>
  <c r="AB44" i="27"/>
  <c r="AD44" i="27"/>
  <c r="AE44" i="27"/>
  <c r="AF44" i="27"/>
  <c r="AG44" i="27"/>
  <c r="AI44" i="27"/>
  <c r="AJ44" i="27"/>
  <c r="AK44" i="27"/>
  <c r="AL44" i="27"/>
  <c r="AN44" i="27"/>
  <c r="AO44" i="27"/>
  <c r="AP44" i="27"/>
  <c r="AQ44" i="27"/>
  <c r="AS44" i="27"/>
  <c r="AT44" i="27"/>
  <c r="AU44" i="27"/>
  <c r="AV44" i="27"/>
  <c r="AX44" i="27"/>
  <c r="AY44" i="27"/>
  <c r="AZ44" i="27"/>
  <c r="BA44" i="27"/>
  <c r="BC44" i="27"/>
  <c r="BD44" i="27"/>
  <c r="BE44" i="27"/>
  <c r="BF44" i="27"/>
  <c r="BG44" i="27"/>
  <c r="BH44" i="27"/>
  <c r="BI44" i="27"/>
  <c r="BJ44" i="27"/>
  <c r="BK44" i="27"/>
  <c r="BL44" i="27"/>
  <c r="BM44" i="27"/>
  <c r="BN44" i="27"/>
  <c r="BO44" i="27"/>
  <c r="BP44" i="27"/>
  <c r="BQ44" i="27"/>
  <c r="BR44" i="27"/>
  <c r="BS44" i="27"/>
  <c r="BT44" i="27"/>
  <c r="BU44" i="27"/>
  <c r="BV44" i="27"/>
  <c r="BW44" i="27"/>
  <c r="BX44" i="27"/>
  <c r="BY44" i="27"/>
  <c r="BZ44" i="27"/>
  <c r="CA44" i="27"/>
  <c r="CB44" i="27"/>
  <c r="CC44" i="27"/>
  <c r="CD44" i="27"/>
  <c r="CE44" i="27"/>
  <c r="CF44" i="27"/>
  <c r="CG44" i="27"/>
  <c r="CH44" i="27"/>
  <c r="CI44" i="27"/>
  <c r="CJ44" i="27"/>
  <c r="CK44" i="27"/>
  <c r="CL44" i="27"/>
  <c r="CM44" i="27"/>
  <c r="CN44" i="27"/>
  <c r="CO44" i="27"/>
  <c r="CP44" i="27"/>
  <c r="CQ44" i="27"/>
  <c r="CR44" i="27"/>
  <c r="CS44" i="27"/>
  <c r="CT44" i="27"/>
  <c r="CU44" i="27"/>
  <c r="CV44" i="27"/>
  <c r="CW44" i="27"/>
  <c r="CX44" i="27"/>
  <c r="CY44" i="27"/>
  <c r="CZ44" i="27"/>
  <c r="DA44" i="27"/>
  <c r="DB44" i="27"/>
  <c r="DC44" i="27"/>
  <c r="DD44" i="27"/>
  <c r="DE44" i="27"/>
  <c r="DF44" i="27"/>
  <c r="DG44" i="27"/>
  <c r="DH44" i="27"/>
  <c r="DI44" i="27"/>
  <c r="DJ44" i="27"/>
  <c r="DK44" i="27"/>
  <c r="DL44" i="27"/>
  <c r="DM44" i="27"/>
  <c r="DN44" i="27"/>
  <c r="DO44" i="27"/>
  <c r="DP44" i="27"/>
  <c r="DQ44" i="27"/>
  <c r="DR44" i="27"/>
  <c r="DS44" i="27"/>
  <c r="DT44" i="27"/>
  <c r="DU44" i="27"/>
  <c r="DV44" i="27"/>
  <c r="DW44" i="27"/>
  <c r="DX44" i="27"/>
  <c r="DY44" i="27"/>
  <c r="DZ44" i="27"/>
  <c r="EA44" i="27"/>
  <c r="EB44" i="27"/>
  <c r="EC44" i="27"/>
  <c r="ED44" i="27"/>
  <c r="EE44" i="27"/>
  <c r="EF44" i="27"/>
  <c r="EG44" i="27"/>
  <c r="EH44" i="27"/>
  <c r="EI44" i="27"/>
  <c r="EJ44" i="27"/>
  <c r="EK44" i="27"/>
  <c r="EL44" i="27"/>
  <c r="EM44" i="27"/>
  <c r="EN44" i="27"/>
  <c r="EO44" i="27"/>
  <c r="EP44" i="27"/>
  <c r="EQ44" i="27"/>
  <c r="ER44" i="27"/>
  <c r="ES44" i="27"/>
  <c r="ET44" i="27"/>
  <c r="EU44" i="27"/>
  <c r="EV44" i="27"/>
  <c r="EW44" i="27"/>
  <c r="EX44" i="27"/>
  <c r="D45" i="27"/>
  <c r="F47" i="31" s="1"/>
  <c r="E45" i="27"/>
  <c r="G47" i="31" s="1"/>
  <c r="F45" i="27"/>
  <c r="H47" i="31" s="1"/>
  <c r="G45" i="27"/>
  <c r="I47" i="31" s="1"/>
  <c r="I45" i="27"/>
  <c r="J45" i="27"/>
  <c r="K45" i="27"/>
  <c r="L45" i="27"/>
  <c r="M45" i="27"/>
  <c r="O45" i="27"/>
  <c r="P45" i="27"/>
  <c r="Q45" i="27"/>
  <c r="R45" i="27"/>
  <c r="S45" i="27"/>
  <c r="U45" i="27"/>
  <c r="V45" i="27"/>
  <c r="X45" i="27"/>
  <c r="Y45" i="27"/>
  <c r="AA45" i="27"/>
  <c r="AB45" i="27"/>
  <c r="AD45" i="27"/>
  <c r="AE45" i="27"/>
  <c r="AF45" i="27"/>
  <c r="AG45" i="27"/>
  <c r="AI45" i="27"/>
  <c r="AJ45" i="27"/>
  <c r="AK45" i="27"/>
  <c r="AL45" i="27"/>
  <c r="AN45" i="27"/>
  <c r="AO45" i="27"/>
  <c r="AP45" i="27"/>
  <c r="AQ45" i="27"/>
  <c r="AS45" i="27"/>
  <c r="AT45" i="27"/>
  <c r="AU45" i="27"/>
  <c r="AV45" i="27"/>
  <c r="AX45" i="27"/>
  <c r="AY45" i="27"/>
  <c r="AZ45" i="27"/>
  <c r="BA45" i="27"/>
  <c r="BC45" i="27"/>
  <c r="BD45" i="27"/>
  <c r="BE45" i="27"/>
  <c r="BF45" i="27"/>
  <c r="BG45" i="27"/>
  <c r="BH45" i="27"/>
  <c r="BI45" i="27"/>
  <c r="BJ45" i="27"/>
  <c r="BK45" i="27"/>
  <c r="BL45" i="27"/>
  <c r="BM45" i="27"/>
  <c r="BN45" i="27"/>
  <c r="BO45" i="27"/>
  <c r="BP45" i="27"/>
  <c r="BQ45" i="27"/>
  <c r="BR45" i="27"/>
  <c r="BS45" i="27"/>
  <c r="BT45" i="27"/>
  <c r="BU45" i="27"/>
  <c r="BV45" i="27"/>
  <c r="BW45" i="27"/>
  <c r="BX45" i="27"/>
  <c r="BY45" i="27"/>
  <c r="BZ45" i="27"/>
  <c r="CA45" i="27"/>
  <c r="CB45" i="27"/>
  <c r="CC45" i="27"/>
  <c r="CD45" i="27"/>
  <c r="CE45" i="27"/>
  <c r="CF45" i="27"/>
  <c r="CG45" i="27"/>
  <c r="CH45" i="27"/>
  <c r="CI45" i="27"/>
  <c r="CJ45" i="27"/>
  <c r="CK45" i="27"/>
  <c r="CL45" i="27"/>
  <c r="CM45" i="27"/>
  <c r="CN45" i="27"/>
  <c r="CO45" i="27"/>
  <c r="CP45" i="27"/>
  <c r="CQ45" i="27"/>
  <c r="CR45" i="27"/>
  <c r="CS45" i="27"/>
  <c r="CT45" i="27"/>
  <c r="CU45" i="27"/>
  <c r="CV45" i="27"/>
  <c r="CW45" i="27"/>
  <c r="CX45" i="27"/>
  <c r="CY45" i="27"/>
  <c r="CZ45" i="27"/>
  <c r="DA45" i="27"/>
  <c r="DB45" i="27"/>
  <c r="DC45" i="27"/>
  <c r="DD45" i="27"/>
  <c r="DE45" i="27"/>
  <c r="DF45" i="27"/>
  <c r="DG45" i="27"/>
  <c r="DH45" i="27"/>
  <c r="DI45" i="27"/>
  <c r="DJ45" i="27"/>
  <c r="DK45" i="27"/>
  <c r="DL45" i="27"/>
  <c r="DM45" i="27"/>
  <c r="DN45" i="27"/>
  <c r="DO45" i="27"/>
  <c r="DP45" i="27"/>
  <c r="DQ45" i="27"/>
  <c r="DR45" i="27"/>
  <c r="DS45" i="27"/>
  <c r="DT45" i="27"/>
  <c r="DU45" i="27"/>
  <c r="DV45" i="27"/>
  <c r="DW45" i="27"/>
  <c r="DX45" i="27"/>
  <c r="DY45" i="27"/>
  <c r="DZ45" i="27"/>
  <c r="EA45" i="27"/>
  <c r="EB45" i="27"/>
  <c r="EC45" i="27"/>
  <c r="ED45" i="27"/>
  <c r="EE45" i="27"/>
  <c r="EF45" i="27"/>
  <c r="EG45" i="27"/>
  <c r="EH45" i="27"/>
  <c r="EI45" i="27"/>
  <c r="EJ45" i="27"/>
  <c r="EK45" i="27"/>
  <c r="EL45" i="27"/>
  <c r="EM45" i="27"/>
  <c r="EN45" i="27"/>
  <c r="EO45" i="27"/>
  <c r="EP45" i="27"/>
  <c r="EQ45" i="27"/>
  <c r="ER45" i="27"/>
  <c r="ES45" i="27"/>
  <c r="ET45" i="27"/>
  <c r="EU45" i="27"/>
  <c r="EV45" i="27"/>
  <c r="EW45" i="27"/>
  <c r="EX45" i="27"/>
  <c r="D46" i="27"/>
  <c r="F48" i="31" s="1"/>
  <c r="E46" i="27"/>
  <c r="G48" i="31" s="1"/>
  <c r="F46" i="27"/>
  <c r="H48" i="31" s="1"/>
  <c r="G46" i="27"/>
  <c r="I48" i="31" s="1"/>
  <c r="I46" i="27"/>
  <c r="J46" i="27"/>
  <c r="K46" i="27"/>
  <c r="L46" i="27"/>
  <c r="M46" i="27"/>
  <c r="O46" i="27"/>
  <c r="P46" i="27"/>
  <c r="Q46" i="27"/>
  <c r="R46" i="27"/>
  <c r="S46" i="27"/>
  <c r="U46" i="27"/>
  <c r="V46" i="27"/>
  <c r="X46" i="27"/>
  <c r="Y46" i="27"/>
  <c r="AA46" i="27"/>
  <c r="AB46" i="27"/>
  <c r="AD46" i="27"/>
  <c r="AE46" i="27"/>
  <c r="AF46" i="27"/>
  <c r="AG46" i="27"/>
  <c r="AI46" i="27"/>
  <c r="AJ46" i="27"/>
  <c r="AK46" i="27"/>
  <c r="AL46" i="27"/>
  <c r="AN46" i="27"/>
  <c r="AO46" i="27"/>
  <c r="AP46" i="27"/>
  <c r="AQ46" i="27"/>
  <c r="AS46" i="27"/>
  <c r="AT46" i="27"/>
  <c r="AU46" i="27"/>
  <c r="AV46" i="27"/>
  <c r="AX46" i="27"/>
  <c r="AY46" i="27"/>
  <c r="AZ46" i="27"/>
  <c r="BA46" i="27"/>
  <c r="BC46" i="27"/>
  <c r="BD46" i="27"/>
  <c r="BE46" i="27"/>
  <c r="BF46" i="27"/>
  <c r="BG46" i="27"/>
  <c r="BH46" i="27"/>
  <c r="BI46" i="27"/>
  <c r="BJ46" i="27"/>
  <c r="BK46" i="27"/>
  <c r="BL46" i="27"/>
  <c r="BM46" i="27"/>
  <c r="BN46" i="27"/>
  <c r="BO46" i="27"/>
  <c r="BP46" i="27"/>
  <c r="BQ46" i="27"/>
  <c r="BR46" i="27"/>
  <c r="BS46" i="27"/>
  <c r="BT46" i="27"/>
  <c r="BU46" i="27"/>
  <c r="BV46" i="27"/>
  <c r="BW46" i="27"/>
  <c r="BX46" i="27"/>
  <c r="BY46" i="27"/>
  <c r="BZ46" i="27"/>
  <c r="CA46" i="27"/>
  <c r="CB46" i="27"/>
  <c r="CC46" i="27"/>
  <c r="CD46" i="27"/>
  <c r="CE46" i="27"/>
  <c r="CF46" i="27"/>
  <c r="CG46" i="27"/>
  <c r="CH46" i="27"/>
  <c r="CI46" i="27"/>
  <c r="CJ46" i="27"/>
  <c r="CK46" i="27"/>
  <c r="CL46" i="27"/>
  <c r="CM46" i="27"/>
  <c r="CN46" i="27"/>
  <c r="CO46" i="27"/>
  <c r="CP46" i="27"/>
  <c r="CQ46" i="27"/>
  <c r="CR46" i="27"/>
  <c r="CS46" i="27"/>
  <c r="CT46" i="27"/>
  <c r="CU46" i="27"/>
  <c r="CV46" i="27"/>
  <c r="CW46" i="27"/>
  <c r="CX46" i="27"/>
  <c r="CY46" i="27"/>
  <c r="CZ46" i="27"/>
  <c r="DA46" i="27"/>
  <c r="DB46" i="27"/>
  <c r="DC46" i="27"/>
  <c r="DD46" i="27"/>
  <c r="DE46" i="27"/>
  <c r="DF46" i="27"/>
  <c r="DG46" i="27"/>
  <c r="DH46" i="27"/>
  <c r="DI46" i="27"/>
  <c r="DJ46" i="27"/>
  <c r="DK46" i="27"/>
  <c r="DL46" i="27"/>
  <c r="DM46" i="27"/>
  <c r="DN46" i="27"/>
  <c r="DO46" i="27"/>
  <c r="DP46" i="27"/>
  <c r="DQ46" i="27"/>
  <c r="DR46" i="27"/>
  <c r="DS46" i="27"/>
  <c r="DT46" i="27"/>
  <c r="DU46" i="27"/>
  <c r="DV46" i="27"/>
  <c r="DW46" i="27"/>
  <c r="DX46" i="27"/>
  <c r="DY46" i="27"/>
  <c r="DZ46" i="27"/>
  <c r="EA46" i="27"/>
  <c r="EB46" i="27"/>
  <c r="EC46" i="27"/>
  <c r="ED46" i="27"/>
  <c r="EE46" i="27"/>
  <c r="EF46" i="27"/>
  <c r="EG46" i="27"/>
  <c r="EH46" i="27"/>
  <c r="EI46" i="27"/>
  <c r="EJ46" i="27"/>
  <c r="EK46" i="27"/>
  <c r="EL46" i="27"/>
  <c r="EM46" i="27"/>
  <c r="EN46" i="27"/>
  <c r="EO46" i="27"/>
  <c r="EP46" i="27"/>
  <c r="EQ46" i="27"/>
  <c r="ER46" i="27"/>
  <c r="ES46" i="27"/>
  <c r="ET46" i="27"/>
  <c r="EU46" i="27"/>
  <c r="EV46" i="27"/>
  <c r="EW46" i="27"/>
  <c r="EX46" i="27"/>
  <c r="D47" i="27"/>
  <c r="E47" i="27"/>
  <c r="F47" i="27"/>
  <c r="G47" i="27"/>
  <c r="I47" i="27"/>
  <c r="J47" i="27"/>
  <c r="K47" i="27"/>
  <c r="L47" i="27"/>
  <c r="M47" i="27"/>
  <c r="O47" i="27"/>
  <c r="P47" i="27"/>
  <c r="Q47" i="27"/>
  <c r="R47" i="27"/>
  <c r="S47" i="27"/>
  <c r="U47" i="27"/>
  <c r="V47" i="27"/>
  <c r="X47" i="27"/>
  <c r="Y47" i="27"/>
  <c r="AA47" i="27"/>
  <c r="AB47" i="27"/>
  <c r="AD47" i="27"/>
  <c r="AE47" i="27"/>
  <c r="AF47" i="27"/>
  <c r="AG47" i="27"/>
  <c r="AI47" i="27"/>
  <c r="AJ47" i="27"/>
  <c r="AK47" i="27"/>
  <c r="AL47" i="27"/>
  <c r="AN47" i="27"/>
  <c r="AO47" i="27"/>
  <c r="AP47" i="27"/>
  <c r="AQ47" i="27"/>
  <c r="AS47" i="27"/>
  <c r="AT47" i="27"/>
  <c r="AU47" i="27"/>
  <c r="AV47" i="27"/>
  <c r="AX47" i="27"/>
  <c r="AY47" i="27"/>
  <c r="AZ47" i="27"/>
  <c r="BA47" i="27"/>
  <c r="BC47" i="27"/>
  <c r="BD47" i="27"/>
  <c r="BE47" i="27"/>
  <c r="BF47" i="27"/>
  <c r="BG47" i="27"/>
  <c r="BH47" i="27"/>
  <c r="BI47" i="27"/>
  <c r="BJ47" i="27"/>
  <c r="BK47" i="27"/>
  <c r="BL47" i="27"/>
  <c r="BM47" i="27"/>
  <c r="BN47" i="27"/>
  <c r="BO47" i="27"/>
  <c r="BP47" i="27"/>
  <c r="BQ47" i="27"/>
  <c r="BR47" i="27"/>
  <c r="BS47" i="27"/>
  <c r="BT47" i="27"/>
  <c r="BU47" i="27"/>
  <c r="BV47" i="27"/>
  <c r="BW47" i="27"/>
  <c r="BX47" i="27"/>
  <c r="BY47" i="27"/>
  <c r="BZ47" i="27"/>
  <c r="CA47" i="27"/>
  <c r="CB47" i="27"/>
  <c r="CC47" i="27"/>
  <c r="CD47" i="27"/>
  <c r="CE47" i="27"/>
  <c r="CF47" i="27"/>
  <c r="CG47" i="27"/>
  <c r="CH47" i="27"/>
  <c r="CI47" i="27"/>
  <c r="CJ47" i="27"/>
  <c r="CK47" i="27"/>
  <c r="CL47" i="27"/>
  <c r="CM47" i="27"/>
  <c r="CN47" i="27"/>
  <c r="CO47" i="27"/>
  <c r="CP47" i="27"/>
  <c r="CQ47" i="27"/>
  <c r="CR47" i="27"/>
  <c r="CS47" i="27"/>
  <c r="CT47" i="27"/>
  <c r="CU47" i="27"/>
  <c r="CV47" i="27"/>
  <c r="CW47" i="27"/>
  <c r="CX47" i="27"/>
  <c r="CY47" i="27"/>
  <c r="CZ47" i="27"/>
  <c r="DA47" i="27"/>
  <c r="DB47" i="27"/>
  <c r="DC47" i="27"/>
  <c r="DD47" i="27"/>
  <c r="DE47" i="27"/>
  <c r="DF47" i="27"/>
  <c r="DG47" i="27"/>
  <c r="DH47" i="27"/>
  <c r="DI47" i="27"/>
  <c r="DJ47" i="27"/>
  <c r="DK47" i="27"/>
  <c r="DL47" i="27"/>
  <c r="DM47" i="27"/>
  <c r="DN47" i="27"/>
  <c r="DO47" i="27"/>
  <c r="DP47" i="27"/>
  <c r="DQ47" i="27"/>
  <c r="DR47" i="27"/>
  <c r="DS47" i="27"/>
  <c r="DT47" i="27"/>
  <c r="DU47" i="27"/>
  <c r="DV47" i="27"/>
  <c r="DW47" i="27"/>
  <c r="DX47" i="27"/>
  <c r="DY47" i="27"/>
  <c r="DZ47" i="27"/>
  <c r="EA47" i="27"/>
  <c r="EB47" i="27"/>
  <c r="EC47" i="27"/>
  <c r="ED47" i="27"/>
  <c r="EE47" i="27"/>
  <c r="EF47" i="27"/>
  <c r="EG47" i="27"/>
  <c r="EH47" i="27"/>
  <c r="EI47" i="27"/>
  <c r="EJ47" i="27"/>
  <c r="EK47" i="27"/>
  <c r="EL47" i="27"/>
  <c r="EM47" i="27"/>
  <c r="EN47" i="27"/>
  <c r="EO47" i="27"/>
  <c r="EP47" i="27"/>
  <c r="EQ47" i="27"/>
  <c r="ER47" i="27"/>
  <c r="ES47" i="27"/>
  <c r="ET47" i="27"/>
  <c r="EU47" i="27"/>
  <c r="EV47" i="27"/>
  <c r="EW47" i="27"/>
  <c r="EX47" i="27"/>
  <c r="D48" i="27"/>
  <c r="E48" i="27"/>
  <c r="F48" i="27"/>
  <c r="G48" i="27"/>
  <c r="I48" i="27"/>
  <c r="J48" i="27"/>
  <c r="K48" i="27"/>
  <c r="L48" i="27"/>
  <c r="M48" i="27"/>
  <c r="O48" i="27"/>
  <c r="P48" i="27"/>
  <c r="Q48" i="27"/>
  <c r="R48" i="27"/>
  <c r="S48" i="27"/>
  <c r="U48" i="27"/>
  <c r="V48" i="27"/>
  <c r="X48" i="27"/>
  <c r="Y48" i="27"/>
  <c r="AA48" i="27"/>
  <c r="AB48" i="27"/>
  <c r="AD48" i="27"/>
  <c r="AE48" i="27"/>
  <c r="AF48" i="27"/>
  <c r="AG48" i="27"/>
  <c r="AI48" i="27"/>
  <c r="AJ48" i="27"/>
  <c r="AK48" i="27"/>
  <c r="AL48" i="27"/>
  <c r="AN48" i="27"/>
  <c r="AO48" i="27"/>
  <c r="AP48" i="27"/>
  <c r="AQ48" i="27"/>
  <c r="AS48" i="27"/>
  <c r="AT48" i="27"/>
  <c r="AU48" i="27"/>
  <c r="AV48" i="27"/>
  <c r="AX48" i="27"/>
  <c r="AY48" i="27"/>
  <c r="AZ48" i="27"/>
  <c r="BA48" i="27"/>
  <c r="BC48" i="27"/>
  <c r="BD48" i="27"/>
  <c r="BE48" i="27"/>
  <c r="BF48" i="27"/>
  <c r="BG48" i="27"/>
  <c r="BH48" i="27"/>
  <c r="BI48" i="27"/>
  <c r="BJ48" i="27"/>
  <c r="BK48" i="27"/>
  <c r="BL48" i="27"/>
  <c r="BM48" i="27"/>
  <c r="BN48" i="27"/>
  <c r="BO48" i="27"/>
  <c r="BP48" i="27"/>
  <c r="BQ48" i="27"/>
  <c r="BR48" i="27"/>
  <c r="BS48" i="27"/>
  <c r="BT48" i="27"/>
  <c r="BU48" i="27"/>
  <c r="BV48" i="27"/>
  <c r="BW48" i="27"/>
  <c r="BX48" i="27"/>
  <c r="BY48" i="27"/>
  <c r="BZ48" i="27"/>
  <c r="CA48" i="27"/>
  <c r="CB48" i="27"/>
  <c r="CC48" i="27"/>
  <c r="CD48" i="27"/>
  <c r="CE48" i="27"/>
  <c r="CF48" i="27"/>
  <c r="CG48" i="27"/>
  <c r="CH48" i="27"/>
  <c r="CI48" i="27"/>
  <c r="CJ48" i="27"/>
  <c r="CK48" i="27"/>
  <c r="CL48" i="27"/>
  <c r="CM48" i="27"/>
  <c r="CN48" i="27"/>
  <c r="CO48" i="27"/>
  <c r="CP48" i="27"/>
  <c r="CQ48" i="27"/>
  <c r="CR48" i="27"/>
  <c r="CS48" i="27"/>
  <c r="CT48" i="27"/>
  <c r="CU48" i="27"/>
  <c r="CV48" i="27"/>
  <c r="CW48" i="27"/>
  <c r="CX48" i="27"/>
  <c r="CY48" i="27"/>
  <c r="CZ48" i="27"/>
  <c r="DA48" i="27"/>
  <c r="DB48" i="27"/>
  <c r="DC48" i="27"/>
  <c r="DD48" i="27"/>
  <c r="DE48" i="27"/>
  <c r="DF48" i="27"/>
  <c r="DG48" i="27"/>
  <c r="DH48" i="27"/>
  <c r="DI48" i="27"/>
  <c r="DJ48" i="27"/>
  <c r="DK48" i="27"/>
  <c r="DL48" i="27"/>
  <c r="DM48" i="27"/>
  <c r="DN48" i="27"/>
  <c r="DO48" i="27"/>
  <c r="DP48" i="27"/>
  <c r="DQ48" i="27"/>
  <c r="DR48" i="27"/>
  <c r="DS48" i="27"/>
  <c r="DT48" i="27"/>
  <c r="DU48" i="27"/>
  <c r="DV48" i="27"/>
  <c r="DW48" i="27"/>
  <c r="DX48" i="27"/>
  <c r="DY48" i="27"/>
  <c r="DZ48" i="27"/>
  <c r="EA48" i="27"/>
  <c r="EB48" i="27"/>
  <c r="EC48" i="27"/>
  <c r="ED48" i="27"/>
  <c r="EE48" i="27"/>
  <c r="EF48" i="27"/>
  <c r="EG48" i="27"/>
  <c r="EH48" i="27"/>
  <c r="EI48" i="27"/>
  <c r="EJ48" i="27"/>
  <c r="EK48" i="27"/>
  <c r="EL48" i="27"/>
  <c r="EM48" i="27"/>
  <c r="EN48" i="27"/>
  <c r="EO48" i="27"/>
  <c r="EP48" i="27"/>
  <c r="EQ48" i="27"/>
  <c r="ER48" i="27"/>
  <c r="ES48" i="27"/>
  <c r="ET48" i="27"/>
  <c r="EU48" i="27"/>
  <c r="EV48" i="27"/>
  <c r="EW48" i="27"/>
  <c r="EX48" i="27"/>
  <c r="D49" i="27"/>
  <c r="E49" i="27"/>
  <c r="F49" i="27"/>
  <c r="G49" i="27"/>
  <c r="I49" i="27"/>
  <c r="J49" i="27"/>
  <c r="K49" i="27"/>
  <c r="L49" i="27"/>
  <c r="M49" i="27"/>
  <c r="O49" i="27"/>
  <c r="P49" i="27"/>
  <c r="Q49" i="27"/>
  <c r="R49" i="27"/>
  <c r="S49" i="27"/>
  <c r="U49" i="27"/>
  <c r="V49" i="27"/>
  <c r="X49" i="27"/>
  <c r="Y49" i="27"/>
  <c r="AA49" i="27"/>
  <c r="AB49" i="27"/>
  <c r="AD49" i="27"/>
  <c r="AE49" i="27"/>
  <c r="AF49" i="27"/>
  <c r="AG49" i="27"/>
  <c r="AI49" i="27"/>
  <c r="AJ49" i="27"/>
  <c r="AK49" i="27"/>
  <c r="AL49" i="27"/>
  <c r="AN49" i="27"/>
  <c r="AO49" i="27"/>
  <c r="AP49" i="27"/>
  <c r="AQ49" i="27"/>
  <c r="AS49" i="27"/>
  <c r="AT49" i="27"/>
  <c r="AU49" i="27"/>
  <c r="AV49" i="27"/>
  <c r="AX49" i="27"/>
  <c r="AY49" i="27"/>
  <c r="AZ49" i="27"/>
  <c r="BA49" i="27"/>
  <c r="BC49" i="27"/>
  <c r="BD49" i="27"/>
  <c r="BE49" i="27"/>
  <c r="BF49" i="27"/>
  <c r="BG49" i="27"/>
  <c r="BH49" i="27"/>
  <c r="BI49" i="27"/>
  <c r="BJ49" i="27"/>
  <c r="BK49" i="27"/>
  <c r="BL49" i="27"/>
  <c r="BM49" i="27"/>
  <c r="BN49" i="27"/>
  <c r="BO49" i="27"/>
  <c r="BP49" i="27"/>
  <c r="BQ49" i="27"/>
  <c r="BR49" i="27"/>
  <c r="BS49" i="27"/>
  <c r="BT49" i="27"/>
  <c r="BU49" i="27"/>
  <c r="BV49" i="27"/>
  <c r="BW49" i="27"/>
  <c r="BX49" i="27"/>
  <c r="BY49" i="27"/>
  <c r="BZ49" i="27"/>
  <c r="CA49" i="27"/>
  <c r="CB49" i="27"/>
  <c r="CC49" i="27"/>
  <c r="CD49" i="27"/>
  <c r="CE49" i="27"/>
  <c r="CF49" i="27"/>
  <c r="CG49" i="27"/>
  <c r="CH49" i="27"/>
  <c r="CI49" i="27"/>
  <c r="CJ49" i="27"/>
  <c r="CK49" i="27"/>
  <c r="CL49" i="27"/>
  <c r="CM49" i="27"/>
  <c r="CN49" i="27"/>
  <c r="CO49" i="27"/>
  <c r="CP49" i="27"/>
  <c r="CQ49" i="27"/>
  <c r="CR49" i="27"/>
  <c r="CS49" i="27"/>
  <c r="CT49" i="27"/>
  <c r="CU49" i="27"/>
  <c r="CV49" i="27"/>
  <c r="CW49" i="27"/>
  <c r="CX49" i="27"/>
  <c r="CY49" i="27"/>
  <c r="CZ49" i="27"/>
  <c r="DA49" i="27"/>
  <c r="DB49" i="27"/>
  <c r="DC49" i="27"/>
  <c r="DD49" i="27"/>
  <c r="DE49" i="27"/>
  <c r="DF49" i="27"/>
  <c r="DG49" i="27"/>
  <c r="DH49" i="27"/>
  <c r="DI49" i="27"/>
  <c r="DJ49" i="27"/>
  <c r="DK49" i="27"/>
  <c r="DL49" i="27"/>
  <c r="DM49" i="27"/>
  <c r="DN49" i="27"/>
  <c r="DO49" i="27"/>
  <c r="DP49" i="27"/>
  <c r="DQ49" i="27"/>
  <c r="DR49" i="27"/>
  <c r="DS49" i="27"/>
  <c r="DT49" i="27"/>
  <c r="DU49" i="27"/>
  <c r="DV49" i="27"/>
  <c r="DW49" i="27"/>
  <c r="DX49" i="27"/>
  <c r="DY49" i="27"/>
  <c r="DZ49" i="27"/>
  <c r="EA49" i="27"/>
  <c r="EB49" i="27"/>
  <c r="EC49" i="27"/>
  <c r="ED49" i="27"/>
  <c r="EE49" i="27"/>
  <c r="EF49" i="27"/>
  <c r="EG49" i="27"/>
  <c r="EH49" i="27"/>
  <c r="EI49" i="27"/>
  <c r="EJ49" i="27"/>
  <c r="EK49" i="27"/>
  <c r="EL49" i="27"/>
  <c r="EM49" i="27"/>
  <c r="EN49" i="27"/>
  <c r="EO49" i="27"/>
  <c r="EP49" i="27"/>
  <c r="EQ49" i="27"/>
  <c r="ER49" i="27"/>
  <c r="ES49" i="27"/>
  <c r="ET49" i="27"/>
  <c r="EU49" i="27"/>
  <c r="EV49" i="27"/>
  <c r="EW49" i="27"/>
  <c r="EX49" i="27"/>
  <c r="D50" i="27"/>
  <c r="F52" i="31" s="1"/>
  <c r="E50" i="27"/>
  <c r="G52" i="31" s="1"/>
  <c r="F50" i="27"/>
  <c r="H52" i="31" s="1"/>
  <c r="G50" i="27"/>
  <c r="I52" i="31" s="1"/>
  <c r="I50" i="27"/>
  <c r="J50" i="27"/>
  <c r="K50" i="27"/>
  <c r="L50" i="27"/>
  <c r="M50" i="27"/>
  <c r="O50" i="27"/>
  <c r="P50" i="27"/>
  <c r="Q50" i="27"/>
  <c r="R50" i="27"/>
  <c r="S50" i="27"/>
  <c r="U50" i="27"/>
  <c r="V50" i="27"/>
  <c r="X50" i="27"/>
  <c r="Y50" i="27"/>
  <c r="AA50" i="27"/>
  <c r="AB50" i="27"/>
  <c r="AD50" i="27"/>
  <c r="AE50" i="27"/>
  <c r="AF50" i="27"/>
  <c r="AG50" i="27"/>
  <c r="AI50" i="27"/>
  <c r="AJ50" i="27"/>
  <c r="AK50" i="27"/>
  <c r="AL50" i="27"/>
  <c r="AN50" i="27"/>
  <c r="AO50" i="27"/>
  <c r="AP50" i="27"/>
  <c r="AQ50" i="27"/>
  <c r="AS50" i="27"/>
  <c r="AT50" i="27"/>
  <c r="AU50" i="27"/>
  <c r="AV50" i="27"/>
  <c r="AX50" i="27"/>
  <c r="AY50" i="27"/>
  <c r="AZ50" i="27"/>
  <c r="BA50" i="27"/>
  <c r="BC50" i="27"/>
  <c r="BD50" i="27"/>
  <c r="BE50" i="27"/>
  <c r="BF50" i="27"/>
  <c r="BG50" i="27"/>
  <c r="BH50" i="27"/>
  <c r="BI50" i="27"/>
  <c r="BJ50" i="27"/>
  <c r="BK50" i="27"/>
  <c r="BL50" i="27"/>
  <c r="BM50" i="27"/>
  <c r="BN50" i="27"/>
  <c r="BO50" i="27"/>
  <c r="BP50" i="27"/>
  <c r="BQ50" i="27"/>
  <c r="BR50" i="27"/>
  <c r="BS50" i="27"/>
  <c r="BT50" i="27"/>
  <c r="BU50" i="27"/>
  <c r="BV50" i="27"/>
  <c r="BW50" i="27"/>
  <c r="BX50" i="27"/>
  <c r="BY50" i="27"/>
  <c r="BZ50" i="27"/>
  <c r="CA50" i="27"/>
  <c r="CB50" i="27"/>
  <c r="CC50" i="27"/>
  <c r="CD50" i="27"/>
  <c r="CE50" i="27"/>
  <c r="CF50" i="27"/>
  <c r="CG50" i="27"/>
  <c r="CH50" i="27"/>
  <c r="CI50" i="27"/>
  <c r="CJ50" i="27"/>
  <c r="CK50" i="27"/>
  <c r="CL50" i="27"/>
  <c r="CM50" i="27"/>
  <c r="CN50" i="27"/>
  <c r="CO50" i="27"/>
  <c r="CP50" i="27"/>
  <c r="CQ50" i="27"/>
  <c r="CR50" i="27"/>
  <c r="CS50" i="27"/>
  <c r="CT50" i="27"/>
  <c r="CU50" i="27"/>
  <c r="CV50" i="27"/>
  <c r="CW50" i="27"/>
  <c r="CX50" i="27"/>
  <c r="CY50" i="27"/>
  <c r="CZ50" i="27"/>
  <c r="DA50" i="27"/>
  <c r="DB50" i="27"/>
  <c r="DC50" i="27"/>
  <c r="DD50" i="27"/>
  <c r="DE50" i="27"/>
  <c r="DF50" i="27"/>
  <c r="DG50" i="27"/>
  <c r="DH50" i="27"/>
  <c r="DI50" i="27"/>
  <c r="DJ50" i="27"/>
  <c r="DK50" i="27"/>
  <c r="DL50" i="27"/>
  <c r="DM50" i="27"/>
  <c r="DN50" i="27"/>
  <c r="DO50" i="27"/>
  <c r="DP50" i="27"/>
  <c r="DQ50" i="27"/>
  <c r="DR50" i="27"/>
  <c r="DS50" i="27"/>
  <c r="DT50" i="27"/>
  <c r="DU50" i="27"/>
  <c r="DV50" i="27"/>
  <c r="DW50" i="27"/>
  <c r="DX50" i="27"/>
  <c r="DY50" i="27"/>
  <c r="DZ50" i="27"/>
  <c r="EA50" i="27"/>
  <c r="EB50" i="27"/>
  <c r="EC50" i="27"/>
  <c r="ED50" i="27"/>
  <c r="EE50" i="27"/>
  <c r="EF50" i="27"/>
  <c r="EG50" i="27"/>
  <c r="EH50" i="27"/>
  <c r="EI50" i="27"/>
  <c r="EJ50" i="27"/>
  <c r="EK50" i="27"/>
  <c r="EL50" i="27"/>
  <c r="EM50" i="27"/>
  <c r="EN50" i="27"/>
  <c r="EO50" i="27"/>
  <c r="EP50" i="27"/>
  <c r="EQ50" i="27"/>
  <c r="ER50" i="27"/>
  <c r="ES50" i="27"/>
  <c r="ET50" i="27"/>
  <c r="EU50" i="27"/>
  <c r="EV50" i="27"/>
  <c r="EW50" i="27"/>
  <c r="EX50" i="27"/>
  <c r="D51" i="27"/>
  <c r="E51" i="27"/>
  <c r="F51" i="27"/>
  <c r="G51" i="27"/>
  <c r="I51" i="27"/>
  <c r="J51" i="27"/>
  <c r="K51" i="27"/>
  <c r="L51" i="27"/>
  <c r="M51" i="27"/>
  <c r="O51" i="27"/>
  <c r="P51" i="27"/>
  <c r="Q51" i="27"/>
  <c r="R51" i="27"/>
  <c r="S51" i="27"/>
  <c r="U51" i="27"/>
  <c r="V51" i="27"/>
  <c r="X51" i="27"/>
  <c r="Y51" i="27"/>
  <c r="AA51" i="27"/>
  <c r="AB51" i="27"/>
  <c r="AD51" i="27"/>
  <c r="AE51" i="27"/>
  <c r="AF51" i="27"/>
  <c r="AG51" i="27"/>
  <c r="AI51" i="27"/>
  <c r="AJ51" i="27"/>
  <c r="AK51" i="27"/>
  <c r="AL51" i="27"/>
  <c r="AN51" i="27"/>
  <c r="AO51" i="27"/>
  <c r="AP51" i="27"/>
  <c r="AQ51" i="27"/>
  <c r="AS51" i="27"/>
  <c r="AT51" i="27"/>
  <c r="AU51" i="27"/>
  <c r="AV51" i="27"/>
  <c r="AX51" i="27"/>
  <c r="AY51" i="27"/>
  <c r="AZ51" i="27"/>
  <c r="BA51" i="27"/>
  <c r="BC51" i="27"/>
  <c r="BD51" i="27"/>
  <c r="BE51" i="27"/>
  <c r="BF51" i="27"/>
  <c r="BG51" i="27"/>
  <c r="BH51" i="27"/>
  <c r="BI51" i="27"/>
  <c r="BJ51" i="27"/>
  <c r="BK51" i="27"/>
  <c r="BL51" i="27"/>
  <c r="BM51" i="27"/>
  <c r="BN51" i="27"/>
  <c r="BO51" i="27"/>
  <c r="BP51" i="27"/>
  <c r="BQ51" i="27"/>
  <c r="BR51" i="27"/>
  <c r="BS51" i="27"/>
  <c r="BT51" i="27"/>
  <c r="BU51" i="27"/>
  <c r="BV51" i="27"/>
  <c r="BW51" i="27"/>
  <c r="BX51" i="27"/>
  <c r="BY51" i="27"/>
  <c r="BZ51" i="27"/>
  <c r="CA51" i="27"/>
  <c r="CB51" i="27"/>
  <c r="CC51" i="27"/>
  <c r="CD51" i="27"/>
  <c r="CE51" i="27"/>
  <c r="CF51" i="27"/>
  <c r="CG51" i="27"/>
  <c r="CH51" i="27"/>
  <c r="CI51" i="27"/>
  <c r="CJ51" i="27"/>
  <c r="CK51" i="27"/>
  <c r="CL51" i="27"/>
  <c r="CM51" i="27"/>
  <c r="CN51" i="27"/>
  <c r="CO51" i="27"/>
  <c r="CP51" i="27"/>
  <c r="CQ51" i="27"/>
  <c r="CR51" i="27"/>
  <c r="CS51" i="27"/>
  <c r="CT51" i="27"/>
  <c r="CU51" i="27"/>
  <c r="CV51" i="27"/>
  <c r="CW51" i="27"/>
  <c r="CX51" i="27"/>
  <c r="CY51" i="27"/>
  <c r="CZ51" i="27"/>
  <c r="DA51" i="27"/>
  <c r="DB51" i="27"/>
  <c r="DC51" i="27"/>
  <c r="DD51" i="27"/>
  <c r="DE51" i="27"/>
  <c r="DF51" i="27"/>
  <c r="DG51" i="27"/>
  <c r="DH51" i="27"/>
  <c r="DI51" i="27"/>
  <c r="DJ51" i="27"/>
  <c r="DK51" i="27"/>
  <c r="DL51" i="27"/>
  <c r="DM51" i="27"/>
  <c r="DN51" i="27"/>
  <c r="DO51" i="27"/>
  <c r="DP51" i="27"/>
  <c r="DQ51" i="27"/>
  <c r="DR51" i="27"/>
  <c r="DS51" i="27"/>
  <c r="DT51" i="27"/>
  <c r="DU51" i="27"/>
  <c r="DV51" i="27"/>
  <c r="DW51" i="27"/>
  <c r="DX51" i="27"/>
  <c r="DY51" i="27"/>
  <c r="DZ51" i="27"/>
  <c r="EA51" i="27"/>
  <c r="EB51" i="27"/>
  <c r="EC51" i="27"/>
  <c r="ED51" i="27"/>
  <c r="EE51" i="27"/>
  <c r="EF51" i="27"/>
  <c r="EG51" i="27"/>
  <c r="EH51" i="27"/>
  <c r="EI51" i="27"/>
  <c r="EJ51" i="27"/>
  <c r="EK51" i="27"/>
  <c r="EL51" i="27"/>
  <c r="EM51" i="27"/>
  <c r="EN51" i="27"/>
  <c r="EO51" i="27"/>
  <c r="EP51" i="27"/>
  <c r="EQ51" i="27"/>
  <c r="ER51" i="27"/>
  <c r="ES51" i="27"/>
  <c r="ET51" i="27"/>
  <c r="EU51" i="27"/>
  <c r="EV51" i="27"/>
  <c r="EW51" i="27"/>
  <c r="EX51" i="27"/>
  <c r="D52" i="27"/>
  <c r="E52" i="27"/>
  <c r="F52" i="27"/>
  <c r="G52" i="27"/>
  <c r="I52" i="27"/>
  <c r="J52" i="27"/>
  <c r="K52" i="27"/>
  <c r="L52" i="27"/>
  <c r="M52" i="27"/>
  <c r="O52" i="27"/>
  <c r="P52" i="27"/>
  <c r="Q52" i="27"/>
  <c r="R52" i="27"/>
  <c r="S52" i="27"/>
  <c r="U52" i="27"/>
  <c r="V52" i="27"/>
  <c r="X52" i="27"/>
  <c r="Y52" i="27"/>
  <c r="AA52" i="27"/>
  <c r="AB52" i="27"/>
  <c r="AD52" i="27"/>
  <c r="AE52" i="27"/>
  <c r="AF52" i="27"/>
  <c r="AG52" i="27"/>
  <c r="AI52" i="27"/>
  <c r="AJ52" i="27"/>
  <c r="AK52" i="27"/>
  <c r="AL52" i="27"/>
  <c r="AN52" i="27"/>
  <c r="AO52" i="27"/>
  <c r="AP52" i="27"/>
  <c r="AQ52" i="27"/>
  <c r="AS52" i="27"/>
  <c r="AT52" i="27"/>
  <c r="AU52" i="27"/>
  <c r="AV52" i="27"/>
  <c r="AX52" i="27"/>
  <c r="AY52" i="27"/>
  <c r="AZ52" i="27"/>
  <c r="BA52" i="27"/>
  <c r="BC52" i="27"/>
  <c r="BD52" i="27"/>
  <c r="BE52" i="27"/>
  <c r="BF52" i="27"/>
  <c r="BG52" i="27"/>
  <c r="BH52" i="27"/>
  <c r="BI52" i="27"/>
  <c r="BJ52" i="27"/>
  <c r="BK52" i="27"/>
  <c r="BL52" i="27"/>
  <c r="BM52" i="27"/>
  <c r="BN52" i="27"/>
  <c r="BO52" i="27"/>
  <c r="BP52" i="27"/>
  <c r="BQ52" i="27"/>
  <c r="BR52" i="27"/>
  <c r="BS52" i="27"/>
  <c r="BT52" i="27"/>
  <c r="BU52" i="27"/>
  <c r="BV52" i="27"/>
  <c r="BW52" i="27"/>
  <c r="BX52" i="27"/>
  <c r="BY52" i="27"/>
  <c r="BZ52" i="27"/>
  <c r="CA52" i="27"/>
  <c r="CB52" i="27"/>
  <c r="CC52" i="27"/>
  <c r="CD52" i="27"/>
  <c r="CE52" i="27"/>
  <c r="CF52" i="27"/>
  <c r="CG52" i="27"/>
  <c r="CH52" i="27"/>
  <c r="CI52" i="27"/>
  <c r="CJ52" i="27"/>
  <c r="CK52" i="27"/>
  <c r="CL52" i="27"/>
  <c r="CM52" i="27"/>
  <c r="CN52" i="27"/>
  <c r="CO52" i="27"/>
  <c r="CP52" i="27"/>
  <c r="CQ52" i="27"/>
  <c r="CR52" i="27"/>
  <c r="CS52" i="27"/>
  <c r="CT52" i="27"/>
  <c r="CU52" i="27"/>
  <c r="CV52" i="27"/>
  <c r="CW52" i="27"/>
  <c r="CX52" i="27"/>
  <c r="CY52" i="27"/>
  <c r="CZ52" i="27"/>
  <c r="DA52" i="27"/>
  <c r="DB52" i="27"/>
  <c r="DC52" i="27"/>
  <c r="DD52" i="27"/>
  <c r="DE52" i="27"/>
  <c r="DF52" i="27"/>
  <c r="DG52" i="27"/>
  <c r="DH52" i="27"/>
  <c r="DI52" i="27"/>
  <c r="DJ52" i="27"/>
  <c r="DK52" i="27"/>
  <c r="DL52" i="27"/>
  <c r="DM52" i="27"/>
  <c r="DN52" i="27"/>
  <c r="DO52" i="27"/>
  <c r="DP52" i="27"/>
  <c r="DQ52" i="27"/>
  <c r="DR52" i="27"/>
  <c r="DS52" i="27"/>
  <c r="DT52" i="27"/>
  <c r="DU52" i="27"/>
  <c r="DV52" i="27"/>
  <c r="DW52" i="27"/>
  <c r="DX52" i="27"/>
  <c r="DY52" i="27"/>
  <c r="DZ52" i="27"/>
  <c r="EA52" i="27"/>
  <c r="EB52" i="27"/>
  <c r="EC52" i="27"/>
  <c r="ED52" i="27"/>
  <c r="EE52" i="27"/>
  <c r="EF52" i="27"/>
  <c r="EG52" i="27"/>
  <c r="EH52" i="27"/>
  <c r="EI52" i="27"/>
  <c r="EJ52" i="27"/>
  <c r="EK52" i="27"/>
  <c r="EL52" i="27"/>
  <c r="EM52" i="27"/>
  <c r="EN52" i="27"/>
  <c r="EO52" i="27"/>
  <c r="EP52" i="27"/>
  <c r="EQ52" i="27"/>
  <c r="ER52" i="27"/>
  <c r="ES52" i="27"/>
  <c r="ET52" i="27"/>
  <c r="EU52" i="27"/>
  <c r="EV52" i="27"/>
  <c r="EW52" i="27"/>
  <c r="EX52" i="27"/>
  <c r="D53" i="27"/>
  <c r="E53" i="27"/>
  <c r="F53" i="27"/>
  <c r="G53" i="27"/>
  <c r="I53" i="27"/>
  <c r="J53" i="27"/>
  <c r="K53" i="27"/>
  <c r="L53" i="27"/>
  <c r="M53" i="27"/>
  <c r="O53" i="27"/>
  <c r="P53" i="27"/>
  <c r="Q53" i="27"/>
  <c r="R53" i="27"/>
  <c r="S53" i="27"/>
  <c r="U53" i="27"/>
  <c r="V53" i="27"/>
  <c r="X53" i="27"/>
  <c r="Y53" i="27"/>
  <c r="AA53" i="27"/>
  <c r="AB53" i="27"/>
  <c r="AD53" i="27"/>
  <c r="AE53" i="27"/>
  <c r="AF53" i="27"/>
  <c r="AG53" i="27"/>
  <c r="AI53" i="27"/>
  <c r="AJ53" i="27"/>
  <c r="AK53" i="27"/>
  <c r="AL53" i="27"/>
  <c r="AN53" i="27"/>
  <c r="AO53" i="27"/>
  <c r="AP53" i="27"/>
  <c r="AQ53" i="27"/>
  <c r="AS53" i="27"/>
  <c r="AT53" i="27"/>
  <c r="AU53" i="27"/>
  <c r="AV53" i="27"/>
  <c r="AX53" i="27"/>
  <c r="AY53" i="27"/>
  <c r="AZ53" i="27"/>
  <c r="BA53" i="27"/>
  <c r="BC53" i="27"/>
  <c r="BD53" i="27"/>
  <c r="BE53" i="27"/>
  <c r="BF53" i="27"/>
  <c r="BG53" i="27"/>
  <c r="BH53" i="27"/>
  <c r="BI53" i="27"/>
  <c r="BJ53" i="27"/>
  <c r="BK53" i="27"/>
  <c r="BL53" i="27"/>
  <c r="BM53" i="27"/>
  <c r="BN53" i="27"/>
  <c r="BO53" i="27"/>
  <c r="BP53" i="27"/>
  <c r="BQ53" i="27"/>
  <c r="BR53" i="27"/>
  <c r="BS53" i="27"/>
  <c r="BT53" i="27"/>
  <c r="BU53" i="27"/>
  <c r="BV53" i="27"/>
  <c r="BW53" i="27"/>
  <c r="BX53" i="27"/>
  <c r="BY53" i="27"/>
  <c r="BZ53" i="27"/>
  <c r="CA53" i="27"/>
  <c r="CB53" i="27"/>
  <c r="CC53" i="27"/>
  <c r="CD53" i="27"/>
  <c r="CE53" i="27"/>
  <c r="CF53" i="27"/>
  <c r="CG53" i="27"/>
  <c r="CH53" i="27"/>
  <c r="CI53" i="27"/>
  <c r="CJ53" i="27"/>
  <c r="CK53" i="27"/>
  <c r="CL53" i="27"/>
  <c r="CM53" i="27"/>
  <c r="CN53" i="27"/>
  <c r="CO53" i="27"/>
  <c r="CP53" i="27"/>
  <c r="CQ53" i="27"/>
  <c r="CR53" i="27"/>
  <c r="CS53" i="27"/>
  <c r="CT53" i="27"/>
  <c r="CU53" i="27"/>
  <c r="CV53" i="27"/>
  <c r="CW53" i="27"/>
  <c r="CX53" i="27"/>
  <c r="CY53" i="27"/>
  <c r="CZ53" i="27"/>
  <c r="DA53" i="27"/>
  <c r="DB53" i="27"/>
  <c r="DC53" i="27"/>
  <c r="DD53" i="27"/>
  <c r="DE53" i="27"/>
  <c r="DF53" i="27"/>
  <c r="DG53" i="27"/>
  <c r="DH53" i="27"/>
  <c r="DI53" i="27"/>
  <c r="DJ53" i="27"/>
  <c r="DK53" i="27"/>
  <c r="DL53" i="27"/>
  <c r="DM53" i="27"/>
  <c r="DN53" i="27"/>
  <c r="DO53" i="27"/>
  <c r="DP53" i="27"/>
  <c r="DQ53" i="27"/>
  <c r="DR53" i="27"/>
  <c r="DS53" i="27"/>
  <c r="DT53" i="27"/>
  <c r="DU53" i="27"/>
  <c r="DV53" i="27"/>
  <c r="DW53" i="27"/>
  <c r="DX53" i="27"/>
  <c r="DY53" i="27"/>
  <c r="DZ53" i="27"/>
  <c r="EA53" i="27"/>
  <c r="EB53" i="27"/>
  <c r="EC53" i="27"/>
  <c r="ED53" i="27"/>
  <c r="EE53" i="27"/>
  <c r="EF53" i="27"/>
  <c r="EG53" i="27"/>
  <c r="EH53" i="27"/>
  <c r="EI53" i="27"/>
  <c r="EJ53" i="27"/>
  <c r="EK53" i="27"/>
  <c r="EL53" i="27"/>
  <c r="EM53" i="27"/>
  <c r="EN53" i="27"/>
  <c r="EO53" i="27"/>
  <c r="EP53" i="27"/>
  <c r="EQ53" i="27"/>
  <c r="ER53" i="27"/>
  <c r="ES53" i="27"/>
  <c r="ET53" i="27"/>
  <c r="EU53" i="27"/>
  <c r="EV53" i="27"/>
  <c r="EW53" i="27"/>
  <c r="EX53" i="27"/>
  <c r="D54" i="27"/>
  <c r="E54" i="27"/>
  <c r="F54" i="27"/>
  <c r="G54" i="27"/>
  <c r="I54" i="27"/>
  <c r="J54" i="27"/>
  <c r="K54" i="27"/>
  <c r="L54" i="27"/>
  <c r="M54" i="27"/>
  <c r="O54" i="27"/>
  <c r="P54" i="27"/>
  <c r="Q54" i="27"/>
  <c r="R54" i="27"/>
  <c r="S54" i="27"/>
  <c r="U54" i="27"/>
  <c r="V54" i="27"/>
  <c r="X54" i="27"/>
  <c r="Y54" i="27"/>
  <c r="AA54" i="27"/>
  <c r="AB54" i="27"/>
  <c r="AD54" i="27"/>
  <c r="AE54" i="27"/>
  <c r="AF54" i="27"/>
  <c r="AG54" i="27"/>
  <c r="AI54" i="27"/>
  <c r="AJ54" i="27"/>
  <c r="AK54" i="27"/>
  <c r="AL54" i="27"/>
  <c r="AN54" i="27"/>
  <c r="AO54" i="27"/>
  <c r="AP54" i="27"/>
  <c r="AQ54" i="27"/>
  <c r="AS54" i="27"/>
  <c r="AT54" i="27"/>
  <c r="AU54" i="27"/>
  <c r="AV54" i="27"/>
  <c r="AX54" i="27"/>
  <c r="AY54" i="27"/>
  <c r="AZ54" i="27"/>
  <c r="BA54" i="27"/>
  <c r="BC54" i="27"/>
  <c r="BD54" i="27"/>
  <c r="BE54" i="27"/>
  <c r="BF54" i="27"/>
  <c r="BG54" i="27"/>
  <c r="BH54" i="27"/>
  <c r="BI54" i="27"/>
  <c r="BJ54" i="27"/>
  <c r="BK54" i="27"/>
  <c r="BL54" i="27"/>
  <c r="BM54" i="27"/>
  <c r="BN54" i="27"/>
  <c r="BO54" i="27"/>
  <c r="BP54" i="27"/>
  <c r="BQ54" i="27"/>
  <c r="BR54" i="27"/>
  <c r="BS54" i="27"/>
  <c r="BT54" i="27"/>
  <c r="BU54" i="27"/>
  <c r="BV54" i="27"/>
  <c r="BW54" i="27"/>
  <c r="BX54" i="27"/>
  <c r="BY54" i="27"/>
  <c r="BZ54" i="27"/>
  <c r="CA54" i="27"/>
  <c r="CB54" i="27"/>
  <c r="CC54" i="27"/>
  <c r="CD54" i="27"/>
  <c r="CE54" i="27"/>
  <c r="CF54" i="27"/>
  <c r="CG54" i="27"/>
  <c r="CH54" i="27"/>
  <c r="CI54" i="27"/>
  <c r="CJ54" i="27"/>
  <c r="CK54" i="27"/>
  <c r="CL54" i="27"/>
  <c r="CM54" i="27"/>
  <c r="CN54" i="27"/>
  <c r="CO54" i="27"/>
  <c r="CP54" i="27"/>
  <c r="CQ54" i="27"/>
  <c r="CR54" i="27"/>
  <c r="CS54" i="27"/>
  <c r="CT54" i="27"/>
  <c r="CU54" i="27"/>
  <c r="CV54" i="27"/>
  <c r="CW54" i="27"/>
  <c r="CX54" i="27"/>
  <c r="CY54" i="27"/>
  <c r="CZ54" i="27"/>
  <c r="DA54" i="27"/>
  <c r="DB54" i="27"/>
  <c r="DC54" i="27"/>
  <c r="DD54" i="27"/>
  <c r="DE54" i="27"/>
  <c r="DF54" i="27"/>
  <c r="DG54" i="27"/>
  <c r="DH54" i="27"/>
  <c r="DI54" i="27"/>
  <c r="DJ54" i="27"/>
  <c r="DK54" i="27"/>
  <c r="DL54" i="27"/>
  <c r="DM54" i="27"/>
  <c r="DN54" i="27"/>
  <c r="DO54" i="27"/>
  <c r="DP54" i="27"/>
  <c r="DQ54" i="27"/>
  <c r="DR54" i="27"/>
  <c r="DS54" i="27"/>
  <c r="DT54" i="27"/>
  <c r="DU54" i="27"/>
  <c r="DV54" i="27"/>
  <c r="DW54" i="27"/>
  <c r="DX54" i="27"/>
  <c r="DY54" i="27"/>
  <c r="DZ54" i="27"/>
  <c r="EA54" i="27"/>
  <c r="EB54" i="27"/>
  <c r="EC54" i="27"/>
  <c r="ED54" i="27"/>
  <c r="EE54" i="27"/>
  <c r="EF54" i="27"/>
  <c r="EG54" i="27"/>
  <c r="EH54" i="27"/>
  <c r="EI54" i="27"/>
  <c r="EJ54" i="27"/>
  <c r="EK54" i="27"/>
  <c r="EL54" i="27"/>
  <c r="EM54" i="27"/>
  <c r="EN54" i="27"/>
  <c r="EO54" i="27"/>
  <c r="EP54" i="27"/>
  <c r="EQ54" i="27"/>
  <c r="ER54" i="27"/>
  <c r="ES54" i="27"/>
  <c r="ET54" i="27"/>
  <c r="EU54" i="27"/>
  <c r="EV54" i="27"/>
  <c r="EW54" i="27"/>
  <c r="EX54" i="27"/>
  <c r="D55" i="27"/>
  <c r="F57" i="31" s="1"/>
  <c r="E55" i="27"/>
  <c r="G57" i="31" s="1"/>
  <c r="F55" i="27"/>
  <c r="H57" i="31" s="1"/>
  <c r="G55" i="27"/>
  <c r="I57" i="31" s="1"/>
  <c r="I55" i="27"/>
  <c r="J55" i="27"/>
  <c r="K55" i="27"/>
  <c r="L55" i="27"/>
  <c r="M55" i="27"/>
  <c r="O55" i="27"/>
  <c r="P55" i="27"/>
  <c r="Q55" i="27"/>
  <c r="R55" i="27"/>
  <c r="S55" i="27"/>
  <c r="U55" i="27"/>
  <c r="V55" i="27"/>
  <c r="X55" i="27"/>
  <c r="Y55" i="27"/>
  <c r="AA55" i="27"/>
  <c r="AB55" i="27"/>
  <c r="AD55" i="27"/>
  <c r="AE55" i="27"/>
  <c r="AF55" i="27"/>
  <c r="AG55" i="27"/>
  <c r="AI55" i="27"/>
  <c r="AJ55" i="27"/>
  <c r="AK55" i="27"/>
  <c r="AL55" i="27"/>
  <c r="AN55" i="27"/>
  <c r="AO55" i="27"/>
  <c r="AP55" i="27"/>
  <c r="AQ55" i="27"/>
  <c r="AS55" i="27"/>
  <c r="AT55" i="27"/>
  <c r="AU55" i="27"/>
  <c r="AV55" i="27"/>
  <c r="AX55" i="27"/>
  <c r="AY55" i="27"/>
  <c r="AZ55" i="27"/>
  <c r="BA55" i="27"/>
  <c r="BC55" i="27"/>
  <c r="BD55" i="27"/>
  <c r="BE55" i="27"/>
  <c r="BF55" i="27"/>
  <c r="BG55" i="27"/>
  <c r="BH55" i="27"/>
  <c r="BI55" i="27"/>
  <c r="BJ55" i="27"/>
  <c r="BK55" i="27"/>
  <c r="BL55" i="27"/>
  <c r="BM55" i="27"/>
  <c r="BN55" i="27"/>
  <c r="BO55" i="27"/>
  <c r="BP55" i="27"/>
  <c r="BQ55" i="27"/>
  <c r="BR55" i="27"/>
  <c r="BS55" i="27"/>
  <c r="BT55" i="27"/>
  <c r="BU55" i="27"/>
  <c r="BV55" i="27"/>
  <c r="BW55" i="27"/>
  <c r="BX55" i="27"/>
  <c r="BY55" i="27"/>
  <c r="BZ55" i="27"/>
  <c r="CA55" i="27"/>
  <c r="CB55" i="27"/>
  <c r="CC55" i="27"/>
  <c r="CD55" i="27"/>
  <c r="CE55" i="27"/>
  <c r="CF55" i="27"/>
  <c r="CG55" i="27"/>
  <c r="CH55" i="27"/>
  <c r="CI55" i="27"/>
  <c r="CJ55" i="27"/>
  <c r="CK55" i="27"/>
  <c r="CL55" i="27"/>
  <c r="CM55" i="27"/>
  <c r="CN55" i="27"/>
  <c r="CO55" i="27"/>
  <c r="CP55" i="27"/>
  <c r="CQ55" i="27"/>
  <c r="CR55" i="27"/>
  <c r="CS55" i="27"/>
  <c r="CT55" i="27"/>
  <c r="CU55" i="27"/>
  <c r="CV55" i="27"/>
  <c r="CW55" i="27"/>
  <c r="CX55" i="27"/>
  <c r="CY55" i="27"/>
  <c r="CZ55" i="27"/>
  <c r="DA55" i="27"/>
  <c r="DB55" i="27"/>
  <c r="DC55" i="27"/>
  <c r="DD55" i="27"/>
  <c r="DE55" i="27"/>
  <c r="DF55" i="27"/>
  <c r="DG55" i="27"/>
  <c r="DH55" i="27"/>
  <c r="DI55" i="27"/>
  <c r="DJ55" i="27"/>
  <c r="DK55" i="27"/>
  <c r="DL55" i="27"/>
  <c r="DM55" i="27"/>
  <c r="DN55" i="27"/>
  <c r="DO55" i="27"/>
  <c r="DP55" i="27"/>
  <c r="DQ55" i="27"/>
  <c r="DR55" i="27"/>
  <c r="DS55" i="27"/>
  <c r="DT55" i="27"/>
  <c r="DU55" i="27"/>
  <c r="DV55" i="27"/>
  <c r="DW55" i="27"/>
  <c r="DX55" i="27"/>
  <c r="DY55" i="27"/>
  <c r="DZ55" i="27"/>
  <c r="EA55" i="27"/>
  <c r="EB55" i="27"/>
  <c r="EC55" i="27"/>
  <c r="ED55" i="27"/>
  <c r="EE55" i="27"/>
  <c r="EF55" i="27"/>
  <c r="EG55" i="27"/>
  <c r="EH55" i="27"/>
  <c r="EI55" i="27"/>
  <c r="EJ55" i="27"/>
  <c r="EK55" i="27"/>
  <c r="EL55" i="27"/>
  <c r="EM55" i="27"/>
  <c r="EN55" i="27"/>
  <c r="EO55" i="27"/>
  <c r="EP55" i="27"/>
  <c r="EQ55" i="27"/>
  <c r="ER55" i="27"/>
  <c r="ES55" i="27"/>
  <c r="ET55" i="27"/>
  <c r="EU55" i="27"/>
  <c r="EV55" i="27"/>
  <c r="EW55" i="27"/>
  <c r="EX55" i="27"/>
  <c r="D56" i="27"/>
  <c r="E56" i="27"/>
  <c r="F56" i="27"/>
  <c r="G56" i="27"/>
  <c r="I56" i="27"/>
  <c r="J56" i="27"/>
  <c r="K56" i="27"/>
  <c r="L56" i="27"/>
  <c r="M56" i="27"/>
  <c r="O56" i="27"/>
  <c r="P56" i="27"/>
  <c r="Q56" i="27"/>
  <c r="R56" i="27"/>
  <c r="S56" i="27"/>
  <c r="U56" i="27"/>
  <c r="V56" i="27"/>
  <c r="X56" i="27"/>
  <c r="Y56" i="27"/>
  <c r="AA56" i="27"/>
  <c r="AB56" i="27"/>
  <c r="AD56" i="27"/>
  <c r="AE56" i="27"/>
  <c r="AF56" i="27"/>
  <c r="AG56" i="27"/>
  <c r="AI56" i="27"/>
  <c r="AJ56" i="27"/>
  <c r="AK56" i="27"/>
  <c r="AL56" i="27"/>
  <c r="AN56" i="27"/>
  <c r="AO56" i="27"/>
  <c r="AP56" i="27"/>
  <c r="AQ56" i="27"/>
  <c r="AS56" i="27"/>
  <c r="AT56" i="27"/>
  <c r="AU56" i="27"/>
  <c r="AV56" i="27"/>
  <c r="AX56" i="27"/>
  <c r="AY56" i="27"/>
  <c r="AZ56" i="27"/>
  <c r="BA56" i="27"/>
  <c r="BC56" i="27"/>
  <c r="BD56" i="27"/>
  <c r="BE56" i="27"/>
  <c r="BF56" i="27"/>
  <c r="BG56" i="27"/>
  <c r="BH56" i="27"/>
  <c r="BI56" i="27"/>
  <c r="BJ56" i="27"/>
  <c r="BK56" i="27"/>
  <c r="BL56" i="27"/>
  <c r="BM56" i="27"/>
  <c r="BN56" i="27"/>
  <c r="BO56" i="27"/>
  <c r="BP56" i="27"/>
  <c r="BQ56" i="27"/>
  <c r="BR56" i="27"/>
  <c r="BS56" i="27"/>
  <c r="BT56" i="27"/>
  <c r="BU56" i="27"/>
  <c r="BV56" i="27"/>
  <c r="BW56" i="27"/>
  <c r="BX56" i="27"/>
  <c r="BY56" i="27"/>
  <c r="BZ56" i="27"/>
  <c r="CA56" i="27"/>
  <c r="CB56" i="27"/>
  <c r="CC56" i="27"/>
  <c r="CD56" i="27"/>
  <c r="CE56" i="27"/>
  <c r="CF56" i="27"/>
  <c r="CG56" i="27"/>
  <c r="CH56" i="27"/>
  <c r="CI56" i="27"/>
  <c r="CJ56" i="27"/>
  <c r="CK56" i="27"/>
  <c r="CL56" i="27"/>
  <c r="CM56" i="27"/>
  <c r="CN56" i="27"/>
  <c r="CO56" i="27"/>
  <c r="CP56" i="27"/>
  <c r="CQ56" i="27"/>
  <c r="CR56" i="27"/>
  <c r="CS56" i="27"/>
  <c r="CT56" i="27"/>
  <c r="CU56" i="27"/>
  <c r="CV56" i="27"/>
  <c r="CW56" i="27"/>
  <c r="CX56" i="27"/>
  <c r="CY56" i="27"/>
  <c r="CZ56" i="27"/>
  <c r="DA56" i="27"/>
  <c r="DB56" i="27"/>
  <c r="DC56" i="27"/>
  <c r="DD56" i="27"/>
  <c r="DE56" i="27"/>
  <c r="DF56" i="27"/>
  <c r="DG56" i="27"/>
  <c r="DH56" i="27"/>
  <c r="DI56" i="27"/>
  <c r="DJ56" i="27"/>
  <c r="DK56" i="27"/>
  <c r="DL56" i="27"/>
  <c r="DM56" i="27"/>
  <c r="DN56" i="27"/>
  <c r="DO56" i="27"/>
  <c r="DP56" i="27"/>
  <c r="DQ56" i="27"/>
  <c r="DR56" i="27"/>
  <c r="DS56" i="27"/>
  <c r="DT56" i="27"/>
  <c r="DU56" i="27"/>
  <c r="DV56" i="27"/>
  <c r="DW56" i="27"/>
  <c r="DX56" i="27"/>
  <c r="DY56" i="27"/>
  <c r="DZ56" i="27"/>
  <c r="EA56" i="27"/>
  <c r="EB56" i="27"/>
  <c r="EC56" i="27"/>
  <c r="ED56" i="27"/>
  <c r="EE56" i="27"/>
  <c r="EF56" i="27"/>
  <c r="EG56" i="27"/>
  <c r="EH56" i="27"/>
  <c r="EI56" i="27"/>
  <c r="EJ56" i="27"/>
  <c r="EK56" i="27"/>
  <c r="EL56" i="27"/>
  <c r="EM56" i="27"/>
  <c r="EN56" i="27"/>
  <c r="EO56" i="27"/>
  <c r="EP56" i="27"/>
  <c r="EQ56" i="27"/>
  <c r="ER56" i="27"/>
  <c r="ES56" i="27"/>
  <c r="ET56" i="27"/>
  <c r="EU56" i="27"/>
  <c r="EV56" i="27"/>
  <c r="EW56" i="27"/>
  <c r="EX56" i="27"/>
  <c r="D57" i="27"/>
  <c r="F59" i="31" s="1"/>
  <c r="E57" i="27"/>
  <c r="G59" i="31" s="1"/>
  <c r="F57" i="27"/>
  <c r="H59" i="31" s="1"/>
  <c r="G57" i="27"/>
  <c r="I59" i="31" s="1"/>
  <c r="I57" i="27"/>
  <c r="J57" i="27"/>
  <c r="K57" i="27"/>
  <c r="L57" i="27"/>
  <c r="M57" i="27"/>
  <c r="O57" i="27"/>
  <c r="P57" i="27"/>
  <c r="Q57" i="27"/>
  <c r="R57" i="27"/>
  <c r="S57" i="27"/>
  <c r="U57" i="27"/>
  <c r="V57" i="27"/>
  <c r="X57" i="27"/>
  <c r="Y57" i="27"/>
  <c r="AA57" i="27"/>
  <c r="AB57" i="27"/>
  <c r="AD57" i="27"/>
  <c r="AE57" i="27"/>
  <c r="AF57" i="27"/>
  <c r="AG57" i="27"/>
  <c r="AI57" i="27"/>
  <c r="AJ57" i="27"/>
  <c r="AK57" i="27"/>
  <c r="AL57" i="27"/>
  <c r="AN57" i="27"/>
  <c r="AO57" i="27"/>
  <c r="AP57" i="27"/>
  <c r="AQ57" i="27"/>
  <c r="AS57" i="27"/>
  <c r="AT57" i="27"/>
  <c r="AU57" i="27"/>
  <c r="AV57" i="27"/>
  <c r="AX57" i="27"/>
  <c r="AY57" i="27"/>
  <c r="AZ57" i="27"/>
  <c r="BA57" i="27"/>
  <c r="BC57" i="27"/>
  <c r="BD57" i="27"/>
  <c r="BE57" i="27"/>
  <c r="BF57" i="27"/>
  <c r="BG57" i="27"/>
  <c r="BH57" i="27"/>
  <c r="BI57" i="27"/>
  <c r="BJ57" i="27"/>
  <c r="BK57" i="27"/>
  <c r="BL57" i="27"/>
  <c r="BM57" i="27"/>
  <c r="BN57" i="27"/>
  <c r="BO57" i="27"/>
  <c r="BP57" i="27"/>
  <c r="BQ57" i="27"/>
  <c r="BR57" i="27"/>
  <c r="BS57" i="27"/>
  <c r="BT57" i="27"/>
  <c r="BU57" i="27"/>
  <c r="BV57" i="27"/>
  <c r="BW57" i="27"/>
  <c r="BX57" i="27"/>
  <c r="BY57" i="27"/>
  <c r="BZ57" i="27"/>
  <c r="CA57" i="27"/>
  <c r="CB57" i="27"/>
  <c r="CC57" i="27"/>
  <c r="CD57" i="27"/>
  <c r="CE57" i="27"/>
  <c r="CF57" i="27"/>
  <c r="CG57" i="27"/>
  <c r="CH57" i="27"/>
  <c r="CI57" i="27"/>
  <c r="CJ57" i="27"/>
  <c r="CK57" i="27"/>
  <c r="CL57" i="27"/>
  <c r="CM57" i="27"/>
  <c r="CN57" i="27"/>
  <c r="CO57" i="27"/>
  <c r="CP57" i="27"/>
  <c r="CQ57" i="27"/>
  <c r="CR57" i="27"/>
  <c r="CS57" i="27"/>
  <c r="CT57" i="27"/>
  <c r="CU57" i="27"/>
  <c r="CV57" i="27"/>
  <c r="CW57" i="27"/>
  <c r="CX57" i="27"/>
  <c r="CY57" i="27"/>
  <c r="CZ57" i="27"/>
  <c r="DA57" i="27"/>
  <c r="DB57" i="27"/>
  <c r="DC57" i="27"/>
  <c r="DD57" i="27"/>
  <c r="DE57" i="27"/>
  <c r="DF57" i="27"/>
  <c r="DG57" i="27"/>
  <c r="DH57" i="27"/>
  <c r="DI57" i="27"/>
  <c r="DJ57" i="27"/>
  <c r="DK57" i="27"/>
  <c r="DL57" i="27"/>
  <c r="DM57" i="27"/>
  <c r="DN57" i="27"/>
  <c r="DO57" i="27"/>
  <c r="DP57" i="27"/>
  <c r="DQ57" i="27"/>
  <c r="DR57" i="27"/>
  <c r="DS57" i="27"/>
  <c r="DT57" i="27"/>
  <c r="DU57" i="27"/>
  <c r="DV57" i="27"/>
  <c r="DW57" i="27"/>
  <c r="DX57" i="27"/>
  <c r="DY57" i="27"/>
  <c r="DZ57" i="27"/>
  <c r="EA57" i="27"/>
  <c r="EB57" i="27"/>
  <c r="EC57" i="27"/>
  <c r="ED57" i="27"/>
  <c r="EE57" i="27"/>
  <c r="EF57" i="27"/>
  <c r="EG57" i="27"/>
  <c r="EH57" i="27"/>
  <c r="EI57" i="27"/>
  <c r="EJ57" i="27"/>
  <c r="EK57" i="27"/>
  <c r="EL57" i="27"/>
  <c r="EM57" i="27"/>
  <c r="EN57" i="27"/>
  <c r="EO57" i="27"/>
  <c r="EP57" i="27"/>
  <c r="EQ57" i="27"/>
  <c r="ER57" i="27"/>
  <c r="ES57" i="27"/>
  <c r="ET57" i="27"/>
  <c r="EU57" i="27"/>
  <c r="EV57" i="27"/>
  <c r="EW57" i="27"/>
  <c r="EX57" i="27"/>
  <c r="D58" i="27"/>
  <c r="E58" i="27"/>
  <c r="F58" i="27"/>
  <c r="G58" i="27"/>
  <c r="I58" i="27"/>
  <c r="J58" i="27"/>
  <c r="K58" i="27"/>
  <c r="L58" i="27"/>
  <c r="M58" i="27"/>
  <c r="O58" i="27"/>
  <c r="P58" i="27"/>
  <c r="Q58" i="27"/>
  <c r="R58" i="27"/>
  <c r="S58" i="27"/>
  <c r="U58" i="27"/>
  <c r="V58" i="27"/>
  <c r="X58" i="27"/>
  <c r="Y58" i="27"/>
  <c r="AA58" i="27"/>
  <c r="AB58" i="27"/>
  <c r="AD58" i="27"/>
  <c r="AE58" i="27"/>
  <c r="AF58" i="27"/>
  <c r="AG58" i="27"/>
  <c r="AI58" i="27"/>
  <c r="AJ58" i="27"/>
  <c r="AK58" i="27"/>
  <c r="AL58" i="27"/>
  <c r="AN58" i="27"/>
  <c r="AO58" i="27"/>
  <c r="AP58" i="27"/>
  <c r="AQ58" i="27"/>
  <c r="AS58" i="27"/>
  <c r="AT58" i="27"/>
  <c r="AU58" i="27"/>
  <c r="AV58" i="27"/>
  <c r="AX58" i="27"/>
  <c r="AY58" i="27"/>
  <c r="AZ58" i="27"/>
  <c r="BA58" i="27"/>
  <c r="BC58" i="27"/>
  <c r="BD58" i="27"/>
  <c r="BE58" i="27"/>
  <c r="BF58" i="27"/>
  <c r="BG58" i="27"/>
  <c r="BH58" i="27"/>
  <c r="BI58" i="27"/>
  <c r="BJ58" i="27"/>
  <c r="BK58" i="27"/>
  <c r="BL58" i="27"/>
  <c r="BM58" i="27"/>
  <c r="BN58" i="27"/>
  <c r="BO58" i="27"/>
  <c r="BP58" i="27"/>
  <c r="BQ58" i="27"/>
  <c r="BR58" i="27"/>
  <c r="BS58" i="27"/>
  <c r="BT58" i="27"/>
  <c r="BU58" i="27"/>
  <c r="BV58" i="27"/>
  <c r="BW58" i="27"/>
  <c r="BX58" i="27"/>
  <c r="BY58" i="27"/>
  <c r="BZ58" i="27"/>
  <c r="CA58" i="27"/>
  <c r="CB58" i="27"/>
  <c r="CC58" i="27"/>
  <c r="CD58" i="27"/>
  <c r="CE58" i="27"/>
  <c r="CF58" i="27"/>
  <c r="CG58" i="27"/>
  <c r="CH58" i="27"/>
  <c r="CI58" i="27"/>
  <c r="CJ58" i="27"/>
  <c r="CK58" i="27"/>
  <c r="CL58" i="27"/>
  <c r="CM58" i="27"/>
  <c r="CN58" i="27"/>
  <c r="CO58" i="27"/>
  <c r="CP58" i="27"/>
  <c r="CQ58" i="27"/>
  <c r="CR58" i="27"/>
  <c r="CS58" i="27"/>
  <c r="CT58" i="27"/>
  <c r="CU58" i="27"/>
  <c r="CV58" i="27"/>
  <c r="CW58" i="27"/>
  <c r="CX58" i="27"/>
  <c r="CY58" i="27"/>
  <c r="CZ58" i="27"/>
  <c r="DA58" i="27"/>
  <c r="DB58" i="27"/>
  <c r="DC58" i="27"/>
  <c r="DD58" i="27"/>
  <c r="DE58" i="27"/>
  <c r="DF58" i="27"/>
  <c r="DG58" i="27"/>
  <c r="DH58" i="27"/>
  <c r="DI58" i="27"/>
  <c r="DJ58" i="27"/>
  <c r="DK58" i="27"/>
  <c r="DL58" i="27"/>
  <c r="DM58" i="27"/>
  <c r="DN58" i="27"/>
  <c r="DO58" i="27"/>
  <c r="DP58" i="27"/>
  <c r="DQ58" i="27"/>
  <c r="DR58" i="27"/>
  <c r="DS58" i="27"/>
  <c r="DT58" i="27"/>
  <c r="DU58" i="27"/>
  <c r="DV58" i="27"/>
  <c r="DW58" i="27"/>
  <c r="DX58" i="27"/>
  <c r="DY58" i="27"/>
  <c r="DZ58" i="27"/>
  <c r="EA58" i="27"/>
  <c r="EB58" i="27"/>
  <c r="EC58" i="27"/>
  <c r="ED58" i="27"/>
  <c r="EE58" i="27"/>
  <c r="EF58" i="27"/>
  <c r="EG58" i="27"/>
  <c r="EH58" i="27"/>
  <c r="EI58" i="27"/>
  <c r="EJ58" i="27"/>
  <c r="EK58" i="27"/>
  <c r="EL58" i="27"/>
  <c r="EM58" i="27"/>
  <c r="EN58" i="27"/>
  <c r="EO58" i="27"/>
  <c r="EP58" i="27"/>
  <c r="EQ58" i="27"/>
  <c r="ER58" i="27"/>
  <c r="ES58" i="27"/>
  <c r="ET58" i="27"/>
  <c r="EU58" i="27"/>
  <c r="EV58" i="27"/>
  <c r="EW58" i="27"/>
  <c r="EX58" i="27"/>
  <c r="D59" i="27"/>
  <c r="F61" i="31" s="1"/>
  <c r="E59" i="27"/>
  <c r="G61" i="31" s="1"/>
  <c r="F59" i="27"/>
  <c r="H61" i="31" s="1"/>
  <c r="G59" i="27"/>
  <c r="I61" i="31" s="1"/>
  <c r="I59" i="27"/>
  <c r="J59" i="27"/>
  <c r="K59" i="27"/>
  <c r="L59" i="27"/>
  <c r="M59" i="27"/>
  <c r="O59" i="27"/>
  <c r="P59" i="27"/>
  <c r="Q59" i="27"/>
  <c r="R59" i="27"/>
  <c r="S59" i="27"/>
  <c r="U59" i="27"/>
  <c r="V59" i="27"/>
  <c r="X59" i="27"/>
  <c r="Y59" i="27"/>
  <c r="AA59" i="27"/>
  <c r="AB59" i="27"/>
  <c r="AD59" i="27"/>
  <c r="AE59" i="27"/>
  <c r="AF59" i="27"/>
  <c r="AG59" i="27"/>
  <c r="AI59" i="27"/>
  <c r="AJ59" i="27"/>
  <c r="AK59" i="27"/>
  <c r="AL59" i="27"/>
  <c r="AN59" i="27"/>
  <c r="AO59" i="27"/>
  <c r="AP59" i="27"/>
  <c r="AQ59" i="27"/>
  <c r="AS59" i="27"/>
  <c r="AT59" i="27"/>
  <c r="AU59" i="27"/>
  <c r="AV59" i="27"/>
  <c r="AX59" i="27"/>
  <c r="AY59" i="27"/>
  <c r="AZ59" i="27"/>
  <c r="BA59" i="27"/>
  <c r="BC59" i="27"/>
  <c r="BD59" i="27"/>
  <c r="BE59" i="27"/>
  <c r="BF59" i="27"/>
  <c r="BG59" i="27"/>
  <c r="BH59" i="27"/>
  <c r="BI59" i="27"/>
  <c r="BJ59" i="27"/>
  <c r="BK59" i="27"/>
  <c r="BL59" i="27"/>
  <c r="BM59" i="27"/>
  <c r="BN59" i="27"/>
  <c r="BO59" i="27"/>
  <c r="BP59" i="27"/>
  <c r="BQ59" i="27"/>
  <c r="BR59" i="27"/>
  <c r="BS59" i="27"/>
  <c r="BT59" i="27"/>
  <c r="BU59" i="27"/>
  <c r="BV59" i="27"/>
  <c r="BW59" i="27"/>
  <c r="BX59" i="27"/>
  <c r="BY59" i="27"/>
  <c r="BZ59" i="27"/>
  <c r="CA59" i="27"/>
  <c r="CB59" i="27"/>
  <c r="CC59" i="27"/>
  <c r="CD59" i="27"/>
  <c r="CE59" i="27"/>
  <c r="CF59" i="27"/>
  <c r="CG59" i="27"/>
  <c r="CH59" i="27"/>
  <c r="CI59" i="27"/>
  <c r="CJ59" i="27"/>
  <c r="CK59" i="27"/>
  <c r="CL59" i="27"/>
  <c r="CM59" i="27"/>
  <c r="CN59" i="27"/>
  <c r="CO59" i="27"/>
  <c r="CP59" i="27"/>
  <c r="CQ59" i="27"/>
  <c r="CR59" i="27"/>
  <c r="CS59" i="27"/>
  <c r="CT59" i="27"/>
  <c r="CU59" i="27"/>
  <c r="CV59" i="27"/>
  <c r="CW59" i="27"/>
  <c r="CX59" i="27"/>
  <c r="CY59" i="27"/>
  <c r="CZ59" i="27"/>
  <c r="DA59" i="27"/>
  <c r="DB59" i="27"/>
  <c r="DC59" i="27"/>
  <c r="DD59" i="27"/>
  <c r="DE59" i="27"/>
  <c r="DF59" i="27"/>
  <c r="DG59" i="27"/>
  <c r="DH59" i="27"/>
  <c r="DI59" i="27"/>
  <c r="DJ59" i="27"/>
  <c r="DK59" i="27"/>
  <c r="DL59" i="27"/>
  <c r="DM59" i="27"/>
  <c r="DN59" i="27"/>
  <c r="DO59" i="27"/>
  <c r="DP59" i="27"/>
  <c r="DQ59" i="27"/>
  <c r="DR59" i="27"/>
  <c r="DS59" i="27"/>
  <c r="DT59" i="27"/>
  <c r="DU59" i="27"/>
  <c r="DV59" i="27"/>
  <c r="DW59" i="27"/>
  <c r="DX59" i="27"/>
  <c r="DY59" i="27"/>
  <c r="DZ59" i="27"/>
  <c r="EA59" i="27"/>
  <c r="EB59" i="27"/>
  <c r="EC59" i="27"/>
  <c r="ED59" i="27"/>
  <c r="EE59" i="27"/>
  <c r="EF59" i="27"/>
  <c r="EG59" i="27"/>
  <c r="EH59" i="27"/>
  <c r="EI59" i="27"/>
  <c r="EJ59" i="27"/>
  <c r="EK59" i="27"/>
  <c r="EL59" i="27"/>
  <c r="EM59" i="27"/>
  <c r="EN59" i="27"/>
  <c r="EO59" i="27"/>
  <c r="EP59" i="27"/>
  <c r="EQ59" i="27"/>
  <c r="ER59" i="27"/>
  <c r="ES59" i="27"/>
  <c r="ET59" i="27"/>
  <c r="EU59" i="27"/>
  <c r="EV59" i="27"/>
  <c r="EW59" i="27"/>
  <c r="EX59" i="27"/>
  <c r="D60" i="27"/>
  <c r="E60" i="27"/>
  <c r="F60" i="27"/>
  <c r="G60" i="27"/>
  <c r="I60" i="27"/>
  <c r="J60" i="27"/>
  <c r="K60" i="27"/>
  <c r="L60" i="27"/>
  <c r="M60" i="27"/>
  <c r="O60" i="27"/>
  <c r="P60" i="27"/>
  <c r="Q60" i="27"/>
  <c r="R60" i="27"/>
  <c r="S60" i="27"/>
  <c r="U60" i="27"/>
  <c r="V60" i="27"/>
  <c r="X60" i="27"/>
  <c r="Y60" i="27"/>
  <c r="AA60" i="27"/>
  <c r="AB60" i="27"/>
  <c r="AD60" i="27"/>
  <c r="AE60" i="27"/>
  <c r="AF60" i="27"/>
  <c r="AG60" i="27"/>
  <c r="AI60" i="27"/>
  <c r="AJ60" i="27"/>
  <c r="AK60" i="27"/>
  <c r="AL60" i="27"/>
  <c r="AN60" i="27"/>
  <c r="AO60" i="27"/>
  <c r="AP60" i="27"/>
  <c r="AQ60" i="27"/>
  <c r="AS60" i="27"/>
  <c r="AT60" i="27"/>
  <c r="AU60" i="27"/>
  <c r="AV60" i="27"/>
  <c r="AX60" i="27"/>
  <c r="AY60" i="27"/>
  <c r="AZ60" i="27"/>
  <c r="BA60" i="27"/>
  <c r="BC60" i="27"/>
  <c r="BD60" i="27"/>
  <c r="BE60" i="27"/>
  <c r="BF60" i="27"/>
  <c r="BG60" i="27"/>
  <c r="BH60" i="27"/>
  <c r="BI60" i="27"/>
  <c r="BJ60" i="27"/>
  <c r="BK60" i="27"/>
  <c r="BL60" i="27"/>
  <c r="BM60" i="27"/>
  <c r="BN60" i="27"/>
  <c r="BO60" i="27"/>
  <c r="BP60" i="27"/>
  <c r="BQ60" i="27"/>
  <c r="BR60" i="27"/>
  <c r="BS60" i="27"/>
  <c r="BT60" i="27"/>
  <c r="BU60" i="27"/>
  <c r="BV60" i="27"/>
  <c r="BW60" i="27"/>
  <c r="BX60" i="27"/>
  <c r="BY60" i="27"/>
  <c r="BZ60" i="27"/>
  <c r="CA60" i="27"/>
  <c r="CB60" i="27"/>
  <c r="CC60" i="27"/>
  <c r="CD60" i="27"/>
  <c r="CE60" i="27"/>
  <c r="CF60" i="27"/>
  <c r="CG60" i="27"/>
  <c r="CH60" i="27"/>
  <c r="CI60" i="27"/>
  <c r="CJ60" i="27"/>
  <c r="CK60" i="27"/>
  <c r="CL60" i="27"/>
  <c r="CM60" i="27"/>
  <c r="CN60" i="27"/>
  <c r="CO60" i="27"/>
  <c r="CP60" i="27"/>
  <c r="CQ60" i="27"/>
  <c r="CR60" i="27"/>
  <c r="CS60" i="27"/>
  <c r="CT60" i="27"/>
  <c r="CU60" i="27"/>
  <c r="CV60" i="27"/>
  <c r="CW60" i="27"/>
  <c r="CX60" i="27"/>
  <c r="CY60" i="27"/>
  <c r="CZ60" i="27"/>
  <c r="DA60" i="27"/>
  <c r="DB60" i="27"/>
  <c r="DC60" i="27"/>
  <c r="DD60" i="27"/>
  <c r="DE60" i="27"/>
  <c r="DF60" i="27"/>
  <c r="DG60" i="27"/>
  <c r="DH60" i="27"/>
  <c r="DI60" i="27"/>
  <c r="DJ60" i="27"/>
  <c r="DK60" i="27"/>
  <c r="DL60" i="27"/>
  <c r="DM60" i="27"/>
  <c r="DN60" i="27"/>
  <c r="DO60" i="27"/>
  <c r="DP60" i="27"/>
  <c r="DQ60" i="27"/>
  <c r="DR60" i="27"/>
  <c r="DS60" i="27"/>
  <c r="DT60" i="27"/>
  <c r="DU60" i="27"/>
  <c r="DV60" i="27"/>
  <c r="DW60" i="27"/>
  <c r="DX60" i="27"/>
  <c r="DY60" i="27"/>
  <c r="DZ60" i="27"/>
  <c r="EA60" i="27"/>
  <c r="EB60" i="27"/>
  <c r="EC60" i="27"/>
  <c r="ED60" i="27"/>
  <c r="EE60" i="27"/>
  <c r="EF60" i="27"/>
  <c r="EG60" i="27"/>
  <c r="EH60" i="27"/>
  <c r="EI60" i="27"/>
  <c r="EJ60" i="27"/>
  <c r="EK60" i="27"/>
  <c r="EL60" i="27"/>
  <c r="EM60" i="27"/>
  <c r="EN60" i="27"/>
  <c r="EO60" i="27"/>
  <c r="EP60" i="27"/>
  <c r="EQ60" i="27"/>
  <c r="ER60" i="27"/>
  <c r="ES60" i="27"/>
  <c r="ET60" i="27"/>
  <c r="EU60" i="27"/>
  <c r="EV60" i="27"/>
  <c r="EW60" i="27"/>
  <c r="EX60" i="27"/>
  <c r="D61" i="27"/>
  <c r="F63" i="31" s="1"/>
  <c r="E61" i="27"/>
  <c r="G63" i="31" s="1"/>
  <c r="F61" i="27"/>
  <c r="H63" i="31" s="1"/>
  <c r="G61" i="27"/>
  <c r="I63" i="31" s="1"/>
  <c r="I61" i="27"/>
  <c r="J61" i="27"/>
  <c r="K61" i="27"/>
  <c r="L61" i="27"/>
  <c r="M61" i="27"/>
  <c r="O61" i="27"/>
  <c r="P61" i="27"/>
  <c r="Q61" i="27"/>
  <c r="R61" i="27"/>
  <c r="S61" i="27"/>
  <c r="U61" i="27"/>
  <c r="V61" i="27"/>
  <c r="X61" i="27"/>
  <c r="Y61" i="27"/>
  <c r="AA61" i="27"/>
  <c r="AB61" i="27"/>
  <c r="AD61" i="27"/>
  <c r="AE61" i="27"/>
  <c r="AF61" i="27"/>
  <c r="AG61" i="27"/>
  <c r="AI61" i="27"/>
  <c r="AJ61" i="27"/>
  <c r="AK61" i="27"/>
  <c r="AL61" i="27"/>
  <c r="AN61" i="27"/>
  <c r="AO61" i="27"/>
  <c r="AP61" i="27"/>
  <c r="AQ61" i="27"/>
  <c r="AS61" i="27"/>
  <c r="AT61" i="27"/>
  <c r="AU61" i="27"/>
  <c r="AV61" i="27"/>
  <c r="AX61" i="27"/>
  <c r="AY61" i="27"/>
  <c r="AZ61" i="27"/>
  <c r="BA61" i="27"/>
  <c r="BC61" i="27"/>
  <c r="BD61" i="27"/>
  <c r="BE61" i="27"/>
  <c r="BF61" i="27"/>
  <c r="BG61" i="27"/>
  <c r="BH61" i="27"/>
  <c r="BI61" i="27"/>
  <c r="BJ61" i="27"/>
  <c r="BK61" i="27"/>
  <c r="BL61" i="27"/>
  <c r="BM61" i="27"/>
  <c r="BN61" i="27"/>
  <c r="BO61" i="27"/>
  <c r="BP61" i="27"/>
  <c r="BQ61" i="27"/>
  <c r="BR61" i="27"/>
  <c r="BS61" i="27"/>
  <c r="BT61" i="27"/>
  <c r="BU61" i="27"/>
  <c r="BV61" i="27"/>
  <c r="BW61" i="27"/>
  <c r="BX61" i="27"/>
  <c r="BY61" i="27"/>
  <c r="BZ61" i="27"/>
  <c r="CA61" i="27"/>
  <c r="CB61" i="27"/>
  <c r="CC61" i="27"/>
  <c r="CD61" i="27"/>
  <c r="CE61" i="27"/>
  <c r="CF61" i="27"/>
  <c r="CG61" i="27"/>
  <c r="CH61" i="27"/>
  <c r="CI61" i="27"/>
  <c r="CJ61" i="27"/>
  <c r="CK61" i="27"/>
  <c r="CL61" i="27"/>
  <c r="CM61" i="27"/>
  <c r="CN61" i="27"/>
  <c r="CO61" i="27"/>
  <c r="CP61" i="27"/>
  <c r="CQ61" i="27"/>
  <c r="CR61" i="27"/>
  <c r="CS61" i="27"/>
  <c r="CT61" i="27"/>
  <c r="CU61" i="27"/>
  <c r="CV61" i="27"/>
  <c r="CW61" i="27"/>
  <c r="CX61" i="27"/>
  <c r="CY61" i="27"/>
  <c r="CZ61" i="27"/>
  <c r="DA61" i="27"/>
  <c r="DB61" i="27"/>
  <c r="DC61" i="27"/>
  <c r="DD61" i="27"/>
  <c r="DE61" i="27"/>
  <c r="DF61" i="27"/>
  <c r="DG61" i="27"/>
  <c r="DH61" i="27"/>
  <c r="DI61" i="27"/>
  <c r="DJ61" i="27"/>
  <c r="DK61" i="27"/>
  <c r="DL61" i="27"/>
  <c r="DM61" i="27"/>
  <c r="DN61" i="27"/>
  <c r="DO61" i="27"/>
  <c r="DP61" i="27"/>
  <c r="DQ61" i="27"/>
  <c r="DR61" i="27"/>
  <c r="DS61" i="27"/>
  <c r="DT61" i="27"/>
  <c r="DU61" i="27"/>
  <c r="DV61" i="27"/>
  <c r="DW61" i="27"/>
  <c r="DX61" i="27"/>
  <c r="DY61" i="27"/>
  <c r="DZ61" i="27"/>
  <c r="EA61" i="27"/>
  <c r="EB61" i="27"/>
  <c r="EC61" i="27"/>
  <c r="ED61" i="27"/>
  <c r="EE61" i="27"/>
  <c r="EF61" i="27"/>
  <c r="EG61" i="27"/>
  <c r="EH61" i="27"/>
  <c r="EI61" i="27"/>
  <c r="EJ61" i="27"/>
  <c r="EK61" i="27"/>
  <c r="EL61" i="27"/>
  <c r="EM61" i="27"/>
  <c r="EN61" i="27"/>
  <c r="EO61" i="27"/>
  <c r="EP61" i="27"/>
  <c r="EQ61" i="27"/>
  <c r="ER61" i="27"/>
  <c r="ES61" i="27"/>
  <c r="ET61" i="27"/>
  <c r="EU61" i="27"/>
  <c r="EV61" i="27"/>
  <c r="EW61" i="27"/>
  <c r="EX61" i="27"/>
  <c r="D62" i="27"/>
  <c r="F64" i="31" s="1"/>
  <c r="E62" i="27"/>
  <c r="G64" i="31" s="1"/>
  <c r="F62" i="27"/>
  <c r="H64" i="31" s="1"/>
  <c r="G62" i="27"/>
  <c r="I64" i="31" s="1"/>
  <c r="I62" i="27"/>
  <c r="J62" i="27"/>
  <c r="K62" i="27"/>
  <c r="L62" i="27"/>
  <c r="M62" i="27"/>
  <c r="O62" i="27"/>
  <c r="P62" i="27"/>
  <c r="Q62" i="27"/>
  <c r="R62" i="27"/>
  <c r="S62" i="27"/>
  <c r="U62" i="27"/>
  <c r="V62" i="27"/>
  <c r="X62" i="27"/>
  <c r="Y62" i="27"/>
  <c r="AA62" i="27"/>
  <c r="AB62" i="27"/>
  <c r="AD62" i="27"/>
  <c r="AE62" i="27"/>
  <c r="AF62" i="27"/>
  <c r="AG62" i="27"/>
  <c r="AI62" i="27"/>
  <c r="AJ62" i="27"/>
  <c r="AK62" i="27"/>
  <c r="AL62" i="27"/>
  <c r="AN62" i="27"/>
  <c r="AO62" i="27"/>
  <c r="AP62" i="27"/>
  <c r="AQ62" i="27"/>
  <c r="AS62" i="27"/>
  <c r="AT62" i="27"/>
  <c r="AU62" i="27"/>
  <c r="AV62" i="27"/>
  <c r="AX62" i="27"/>
  <c r="AY62" i="27"/>
  <c r="AZ62" i="27"/>
  <c r="BA62" i="27"/>
  <c r="BC62" i="27"/>
  <c r="BD62" i="27"/>
  <c r="BE62" i="27"/>
  <c r="BF62" i="27"/>
  <c r="BG62" i="27"/>
  <c r="BH62" i="27"/>
  <c r="BI62" i="27"/>
  <c r="BJ62" i="27"/>
  <c r="BK62" i="27"/>
  <c r="BL62" i="27"/>
  <c r="BM62" i="27"/>
  <c r="BN62" i="27"/>
  <c r="BO62" i="27"/>
  <c r="BP62" i="27"/>
  <c r="BQ62" i="27"/>
  <c r="BR62" i="27"/>
  <c r="BS62" i="27"/>
  <c r="BT62" i="27"/>
  <c r="BU62" i="27"/>
  <c r="BV62" i="27"/>
  <c r="BW62" i="27"/>
  <c r="BX62" i="27"/>
  <c r="BY62" i="27"/>
  <c r="BZ62" i="27"/>
  <c r="CA62" i="27"/>
  <c r="CB62" i="27"/>
  <c r="CC62" i="27"/>
  <c r="CD62" i="27"/>
  <c r="CE62" i="27"/>
  <c r="CF62" i="27"/>
  <c r="CG62" i="27"/>
  <c r="CH62" i="27"/>
  <c r="CI62" i="27"/>
  <c r="CJ62" i="27"/>
  <c r="CK62" i="27"/>
  <c r="CL62" i="27"/>
  <c r="CM62" i="27"/>
  <c r="CN62" i="27"/>
  <c r="CO62" i="27"/>
  <c r="CP62" i="27"/>
  <c r="CQ62" i="27"/>
  <c r="CR62" i="27"/>
  <c r="CS62" i="27"/>
  <c r="CT62" i="27"/>
  <c r="CU62" i="27"/>
  <c r="CV62" i="27"/>
  <c r="CW62" i="27"/>
  <c r="CX62" i="27"/>
  <c r="CY62" i="27"/>
  <c r="CZ62" i="27"/>
  <c r="DA62" i="27"/>
  <c r="DB62" i="27"/>
  <c r="DC62" i="27"/>
  <c r="DD62" i="27"/>
  <c r="DE62" i="27"/>
  <c r="DF62" i="27"/>
  <c r="DG62" i="27"/>
  <c r="DH62" i="27"/>
  <c r="DI62" i="27"/>
  <c r="DJ62" i="27"/>
  <c r="DK62" i="27"/>
  <c r="DL62" i="27"/>
  <c r="DM62" i="27"/>
  <c r="DN62" i="27"/>
  <c r="DO62" i="27"/>
  <c r="DP62" i="27"/>
  <c r="DQ62" i="27"/>
  <c r="DR62" i="27"/>
  <c r="DS62" i="27"/>
  <c r="DT62" i="27"/>
  <c r="DU62" i="27"/>
  <c r="DV62" i="27"/>
  <c r="DW62" i="27"/>
  <c r="DX62" i="27"/>
  <c r="DY62" i="27"/>
  <c r="DZ62" i="27"/>
  <c r="EA62" i="27"/>
  <c r="EB62" i="27"/>
  <c r="EC62" i="27"/>
  <c r="ED62" i="27"/>
  <c r="EE62" i="27"/>
  <c r="EF62" i="27"/>
  <c r="EG62" i="27"/>
  <c r="EH62" i="27"/>
  <c r="EI62" i="27"/>
  <c r="EJ62" i="27"/>
  <c r="EK62" i="27"/>
  <c r="EL62" i="27"/>
  <c r="EM62" i="27"/>
  <c r="EN62" i="27"/>
  <c r="EO62" i="27"/>
  <c r="EP62" i="27"/>
  <c r="EQ62" i="27"/>
  <c r="ER62" i="27"/>
  <c r="ES62" i="27"/>
  <c r="ET62" i="27"/>
  <c r="EU62" i="27"/>
  <c r="EV62" i="27"/>
  <c r="EW62" i="27"/>
  <c r="EX62" i="27"/>
  <c r="D63" i="27"/>
  <c r="F65" i="31" s="1"/>
  <c r="E63" i="27"/>
  <c r="G65" i="31" s="1"/>
  <c r="F63" i="27"/>
  <c r="H65" i="31" s="1"/>
  <c r="G63" i="27"/>
  <c r="I65" i="31" s="1"/>
  <c r="I63" i="27"/>
  <c r="J63" i="27"/>
  <c r="K63" i="27"/>
  <c r="L63" i="27"/>
  <c r="M63" i="27"/>
  <c r="O63" i="27"/>
  <c r="P63" i="27"/>
  <c r="Q63" i="27"/>
  <c r="R63" i="27"/>
  <c r="S63" i="27"/>
  <c r="U63" i="27"/>
  <c r="V63" i="27"/>
  <c r="X63" i="27"/>
  <c r="Y63" i="27"/>
  <c r="AA63" i="27"/>
  <c r="AB63" i="27"/>
  <c r="AD63" i="27"/>
  <c r="AE63" i="27"/>
  <c r="AF63" i="27"/>
  <c r="AG63" i="27"/>
  <c r="AI63" i="27"/>
  <c r="AJ63" i="27"/>
  <c r="AK63" i="27"/>
  <c r="AL63" i="27"/>
  <c r="AN63" i="27"/>
  <c r="AO63" i="27"/>
  <c r="AP63" i="27"/>
  <c r="AQ63" i="27"/>
  <c r="AS63" i="27"/>
  <c r="AT63" i="27"/>
  <c r="AU63" i="27"/>
  <c r="AV63" i="27"/>
  <c r="AX63" i="27"/>
  <c r="AY63" i="27"/>
  <c r="AZ63" i="27"/>
  <c r="BA63" i="27"/>
  <c r="BC63" i="27"/>
  <c r="BD63" i="27"/>
  <c r="BE63" i="27"/>
  <c r="BF63" i="27"/>
  <c r="BG63" i="27"/>
  <c r="BH63" i="27"/>
  <c r="BI63" i="27"/>
  <c r="BJ63" i="27"/>
  <c r="BK63" i="27"/>
  <c r="BL63" i="27"/>
  <c r="BM63" i="27"/>
  <c r="BN63" i="27"/>
  <c r="BO63" i="27"/>
  <c r="BP63" i="27"/>
  <c r="BQ63" i="27"/>
  <c r="BR63" i="27"/>
  <c r="BS63" i="27"/>
  <c r="BT63" i="27"/>
  <c r="BU63" i="27"/>
  <c r="BV63" i="27"/>
  <c r="BW63" i="27"/>
  <c r="BX63" i="27"/>
  <c r="BY63" i="27"/>
  <c r="BZ63" i="27"/>
  <c r="CA63" i="27"/>
  <c r="CB63" i="27"/>
  <c r="CC63" i="27"/>
  <c r="CD63" i="27"/>
  <c r="CE63" i="27"/>
  <c r="CF63" i="27"/>
  <c r="CG63" i="27"/>
  <c r="CH63" i="27"/>
  <c r="CI63" i="27"/>
  <c r="CJ63" i="27"/>
  <c r="CK63" i="27"/>
  <c r="CL63" i="27"/>
  <c r="CM63" i="27"/>
  <c r="CN63" i="27"/>
  <c r="CO63" i="27"/>
  <c r="CP63" i="27"/>
  <c r="CQ63" i="27"/>
  <c r="CR63" i="27"/>
  <c r="CS63" i="27"/>
  <c r="CT63" i="27"/>
  <c r="CU63" i="27"/>
  <c r="CV63" i="27"/>
  <c r="CW63" i="27"/>
  <c r="CX63" i="27"/>
  <c r="CY63" i="27"/>
  <c r="CZ63" i="27"/>
  <c r="DA63" i="27"/>
  <c r="DB63" i="27"/>
  <c r="DC63" i="27"/>
  <c r="DD63" i="27"/>
  <c r="DE63" i="27"/>
  <c r="DF63" i="27"/>
  <c r="DG63" i="27"/>
  <c r="DH63" i="27"/>
  <c r="DI63" i="27"/>
  <c r="DJ63" i="27"/>
  <c r="DK63" i="27"/>
  <c r="DL63" i="27"/>
  <c r="DM63" i="27"/>
  <c r="DN63" i="27"/>
  <c r="DO63" i="27"/>
  <c r="DP63" i="27"/>
  <c r="DQ63" i="27"/>
  <c r="DR63" i="27"/>
  <c r="DS63" i="27"/>
  <c r="DT63" i="27"/>
  <c r="DU63" i="27"/>
  <c r="DV63" i="27"/>
  <c r="DW63" i="27"/>
  <c r="DX63" i="27"/>
  <c r="DY63" i="27"/>
  <c r="DZ63" i="27"/>
  <c r="EA63" i="27"/>
  <c r="EB63" i="27"/>
  <c r="EC63" i="27"/>
  <c r="ED63" i="27"/>
  <c r="EE63" i="27"/>
  <c r="EF63" i="27"/>
  <c r="EG63" i="27"/>
  <c r="EH63" i="27"/>
  <c r="EI63" i="27"/>
  <c r="EJ63" i="27"/>
  <c r="EK63" i="27"/>
  <c r="EL63" i="27"/>
  <c r="EM63" i="27"/>
  <c r="EN63" i="27"/>
  <c r="EO63" i="27"/>
  <c r="EP63" i="27"/>
  <c r="EQ63" i="27"/>
  <c r="ER63" i="27"/>
  <c r="ES63" i="27"/>
  <c r="ET63" i="27"/>
  <c r="EU63" i="27"/>
  <c r="EV63" i="27"/>
  <c r="EW63" i="27"/>
  <c r="EX63" i="27"/>
  <c r="D64" i="27"/>
  <c r="F66" i="31" s="1"/>
  <c r="E64" i="27"/>
  <c r="G66" i="31" s="1"/>
  <c r="F64" i="27"/>
  <c r="H66" i="31" s="1"/>
  <c r="G64" i="27"/>
  <c r="I66" i="31" s="1"/>
  <c r="I64" i="27"/>
  <c r="J64" i="27"/>
  <c r="K64" i="27"/>
  <c r="L64" i="27"/>
  <c r="M64" i="27"/>
  <c r="O64" i="27"/>
  <c r="P64" i="27"/>
  <c r="Q64" i="27"/>
  <c r="R64" i="27"/>
  <c r="S64" i="27"/>
  <c r="U64" i="27"/>
  <c r="V64" i="27"/>
  <c r="X64" i="27"/>
  <c r="Y64" i="27"/>
  <c r="AA64" i="27"/>
  <c r="AB64" i="27"/>
  <c r="AD64" i="27"/>
  <c r="AE64" i="27"/>
  <c r="AF64" i="27"/>
  <c r="AG64" i="27"/>
  <c r="AI64" i="27"/>
  <c r="AJ64" i="27"/>
  <c r="AK64" i="27"/>
  <c r="AL64" i="27"/>
  <c r="AN64" i="27"/>
  <c r="AO64" i="27"/>
  <c r="AP64" i="27"/>
  <c r="AQ64" i="27"/>
  <c r="AS64" i="27"/>
  <c r="AT64" i="27"/>
  <c r="AU64" i="27"/>
  <c r="AV64" i="27"/>
  <c r="AX64" i="27"/>
  <c r="AY64" i="27"/>
  <c r="AZ64" i="27"/>
  <c r="BA64" i="27"/>
  <c r="BC64" i="27"/>
  <c r="BD64" i="27"/>
  <c r="BE64" i="27"/>
  <c r="BF64" i="27"/>
  <c r="BG64" i="27"/>
  <c r="BH64" i="27"/>
  <c r="BI64" i="27"/>
  <c r="BJ64" i="27"/>
  <c r="BK64" i="27"/>
  <c r="BL64" i="27"/>
  <c r="BM64" i="27"/>
  <c r="BN64" i="27"/>
  <c r="BO64" i="27"/>
  <c r="BP64" i="27"/>
  <c r="BQ64" i="27"/>
  <c r="BR64" i="27"/>
  <c r="BS64" i="27"/>
  <c r="BT64" i="27"/>
  <c r="BU64" i="27"/>
  <c r="BV64" i="27"/>
  <c r="BW64" i="27"/>
  <c r="BX64" i="27"/>
  <c r="BY64" i="27"/>
  <c r="BZ64" i="27"/>
  <c r="CA64" i="27"/>
  <c r="CB64" i="27"/>
  <c r="CC64" i="27"/>
  <c r="CD64" i="27"/>
  <c r="CE64" i="27"/>
  <c r="CF64" i="27"/>
  <c r="CG64" i="27"/>
  <c r="CH64" i="27"/>
  <c r="CI64" i="27"/>
  <c r="CJ64" i="27"/>
  <c r="CK64" i="27"/>
  <c r="CL64" i="27"/>
  <c r="CM64" i="27"/>
  <c r="CN64" i="27"/>
  <c r="CO64" i="27"/>
  <c r="CP64" i="27"/>
  <c r="CQ64" i="27"/>
  <c r="CR64" i="27"/>
  <c r="CS64" i="27"/>
  <c r="CT64" i="27"/>
  <c r="CU64" i="27"/>
  <c r="CV64" i="27"/>
  <c r="CW64" i="27"/>
  <c r="CX64" i="27"/>
  <c r="CY64" i="27"/>
  <c r="CZ64" i="27"/>
  <c r="DA64" i="27"/>
  <c r="DB64" i="27"/>
  <c r="DC64" i="27"/>
  <c r="DD64" i="27"/>
  <c r="DE64" i="27"/>
  <c r="DF64" i="27"/>
  <c r="DG64" i="27"/>
  <c r="DH64" i="27"/>
  <c r="DI64" i="27"/>
  <c r="DJ64" i="27"/>
  <c r="DK64" i="27"/>
  <c r="DL64" i="27"/>
  <c r="DM64" i="27"/>
  <c r="DN64" i="27"/>
  <c r="DO64" i="27"/>
  <c r="DP64" i="27"/>
  <c r="DQ64" i="27"/>
  <c r="DR64" i="27"/>
  <c r="DS64" i="27"/>
  <c r="DT64" i="27"/>
  <c r="DU64" i="27"/>
  <c r="DV64" i="27"/>
  <c r="DW64" i="27"/>
  <c r="DX64" i="27"/>
  <c r="DY64" i="27"/>
  <c r="DZ64" i="27"/>
  <c r="EA64" i="27"/>
  <c r="EB64" i="27"/>
  <c r="EC64" i="27"/>
  <c r="ED64" i="27"/>
  <c r="EE64" i="27"/>
  <c r="EF64" i="27"/>
  <c r="EG64" i="27"/>
  <c r="EH64" i="27"/>
  <c r="EI64" i="27"/>
  <c r="EJ64" i="27"/>
  <c r="EK64" i="27"/>
  <c r="EL64" i="27"/>
  <c r="EM64" i="27"/>
  <c r="EN64" i="27"/>
  <c r="EO64" i="27"/>
  <c r="EP64" i="27"/>
  <c r="EQ64" i="27"/>
  <c r="ER64" i="27"/>
  <c r="ES64" i="27"/>
  <c r="ET64" i="27"/>
  <c r="EU64" i="27"/>
  <c r="EV64" i="27"/>
  <c r="EW64" i="27"/>
  <c r="EX64" i="27"/>
  <c r="D65" i="27"/>
  <c r="F67" i="31" s="1"/>
  <c r="E65" i="27"/>
  <c r="G67" i="31" s="1"/>
  <c r="F65" i="27"/>
  <c r="H67" i="31" s="1"/>
  <c r="G65" i="27"/>
  <c r="I67" i="31" s="1"/>
  <c r="I65" i="27"/>
  <c r="J65" i="27"/>
  <c r="K65" i="27"/>
  <c r="L65" i="27"/>
  <c r="M65" i="27"/>
  <c r="O65" i="27"/>
  <c r="P65" i="27"/>
  <c r="Q65" i="27"/>
  <c r="R65" i="27"/>
  <c r="S65" i="27"/>
  <c r="U65" i="27"/>
  <c r="V65" i="27"/>
  <c r="X65" i="27"/>
  <c r="Y65" i="27"/>
  <c r="AA65" i="27"/>
  <c r="AB65" i="27"/>
  <c r="AD65" i="27"/>
  <c r="AE65" i="27"/>
  <c r="AF65" i="27"/>
  <c r="AG65" i="27"/>
  <c r="AI65" i="27"/>
  <c r="AJ65" i="27"/>
  <c r="AK65" i="27"/>
  <c r="AL65" i="27"/>
  <c r="AN65" i="27"/>
  <c r="AO65" i="27"/>
  <c r="AP65" i="27"/>
  <c r="AQ65" i="27"/>
  <c r="AS65" i="27"/>
  <c r="AT65" i="27"/>
  <c r="AU65" i="27"/>
  <c r="AV65" i="27"/>
  <c r="AX65" i="27"/>
  <c r="AY65" i="27"/>
  <c r="AZ65" i="27"/>
  <c r="BA65" i="27"/>
  <c r="BC65" i="27"/>
  <c r="BD65" i="27"/>
  <c r="BE65" i="27"/>
  <c r="BF65" i="27"/>
  <c r="BG65" i="27"/>
  <c r="BH65" i="27"/>
  <c r="BI65" i="27"/>
  <c r="BJ65" i="27"/>
  <c r="BK65" i="27"/>
  <c r="BL65" i="27"/>
  <c r="BM65" i="27"/>
  <c r="BN65" i="27"/>
  <c r="BO65" i="27"/>
  <c r="BP65" i="27"/>
  <c r="BQ65" i="27"/>
  <c r="BR65" i="27"/>
  <c r="BS65" i="27"/>
  <c r="BT65" i="27"/>
  <c r="BU65" i="27"/>
  <c r="BV65" i="27"/>
  <c r="BW65" i="27"/>
  <c r="BX65" i="27"/>
  <c r="BY65" i="27"/>
  <c r="BZ65" i="27"/>
  <c r="CA65" i="27"/>
  <c r="CB65" i="27"/>
  <c r="CC65" i="27"/>
  <c r="CD65" i="27"/>
  <c r="CE65" i="27"/>
  <c r="CF65" i="27"/>
  <c r="CG65" i="27"/>
  <c r="CH65" i="27"/>
  <c r="CI65" i="27"/>
  <c r="CJ65" i="27"/>
  <c r="CK65" i="27"/>
  <c r="CL65" i="27"/>
  <c r="CM65" i="27"/>
  <c r="CN65" i="27"/>
  <c r="CO65" i="27"/>
  <c r="CP65" i="27"/>
  <c r="CQ65" i="27"/>
  <c r="CR65" i="27"/>
  <c r="CS65" i="27"/>
  <c r="CT65" i="27"/>
  <c r="CU65" i="27"/>
  <c r="CV65" i="27"/>
  <c r="CW65" i="27"/>
  <c r="CX65" i="27"/>
  <c r="CY65" i="27"/>
  <c r="CZ65" i="27"/>
  <c r="DA65" i="27"/>
  <c r="DB65" i="27"/>
  <c r="DC65" i="27"/>
  <c r="DD65" i="27"/>
  <c r="DE65" i="27"/>
  <c r="DF65" i="27"/>
  <c r="DG65" i="27"/>
  <c r="DH65" i="27"/>
  <c r="DI65" i="27"/>
  <c r="DJ65" i="27"/>
  <c r="DK65" i="27"/>
  <c r="DL65" i="27"/>
  <c r="DM65" i="27"/>
  <c r="DN65" i="27"/>
  <c r="DO65" i="27"/>
  <c r="DP65" i="27"/>
  <c r="DQ65" i="27"/>
  <c r="DR65" i="27"/>
  <c r="DS65" i="27"/>
  <c r="DT65" i="27"/>
  <c r="DU65" i="27"/>
  <c r="DV65" i="27"/>
  <c r="DW65" i="27"/>
  <c r="DX65" i="27"/>
  <c r="DY65" i="27"/>
  <c r="DZ65" i="27"/>
  <c r="EA65" i="27"/>
  <c r="EB65" i="27"/>
  <c r="EC65" i="27"/>
  <c r="ED65" i="27"/>
  <c r="EE65" i="27"/>
  <c r="EF65" i="27"/>
  <c r="EG65" i="27"/>
  <c r="EH65" i="27"/>
  <c r="EI65" i="27"/>
  <c r="EJ65" i="27"/>
  <c r="EK65" i="27"/>
  <c r="EL65" i="27"/>
  <c r="EM65" i="27"/>
  <c r="EN65" i="27"/>
  <c r="EO65" i="27"/>
  <c r="EP65" i="27"/>
  <c r="EQ65" i="27"/>
  <c r="ER65" i="27"/>
  <c r="ES65" i="27"/>
  <c r="ET65" i="27"/>
  <c r="EU65" i="27"/>
  <c r="EV65" i="27"/>
  <c r="EW65" i="27"/>
  <c r="EX65" i="27"/>
  <c r="D66" i="27"/>
  <c r="E66" i="27"/>
  <c r="F66" i="27"/>
  <c r="G66" i="27"/>
  <c r="I66" i="27"/>
  <c r="J66" i="27"/>
  <c r="K66" i="27"/>
  <c r="L66" i="27"/>
  <c r="M66" i="27"/>
  <c r="O66" i="27"/>
  <c r="P66" i="27"/>
  <c r="Q66" i="27"/>
  <c r="R66" i="27"/>
  <c r="S66" i="27"/>
  <c r="U66" i="27"/>
  <c r="V66" i="27"/>
  <c r="X66" i="27"/>
  <c r="Y66" i="27"/>
  <c r="AA66" i="27"/>
  <c r="AB66" i="27"/>
  <c r="AD66" i="27"/>
  <c r="AE66" i="27"/>
  <c r="AF66" i="27"/>
  <c r="AG66" i="27"/>
  <c r="AI66" i="27"/>
  <c r="AJ66" i="27"/>
  <c r="AK66" i="27"/>
  <c r="AL66" i="27"/>
  <c r="AN66" i="27"/>
  <c r="AO66" i="27"/>
  <c r="AP66" i="27"/>
  <c r="AQ66" i="27"/>
  <c r="AS66" i="27"/>
  <c r="AT66" i="27"/>
  <c r="AU66" i="27"/>
  <c r="AV66" i="27"/>
  <c r="AX66" i="27"/>
  <c r="AY66" i="27"/>
  <c r="AZ66" i="27"/>
  <c r="BA66" i="27"/>
  <c r="BC66" i="27"/>
  <c r="BD66" i="27"/>
  <c r="BE66" i="27"/>
  <c r="BF66" i="27"/>
  <c r="BG66" i="27"/>
  <c r="BH66" i="27"/>
  <c r="BI66" i="27"/>
  <c r="BJ66" i="27"/>
  <c r="BK66" i="27"/>
  <c r="BL66" i="27"/>
  <c r="BM66" i="27"/>
  <c r="BN66" i="27"/>
  <c r="BO66" i="27"/>
  <c r="BP66" i="27"/>
  <c r="BQ66" i="27"/>
  <c r="BR66" i="27"/>
  <c r="BS66" i="27"/>
  <c r="BT66" i="27"/>
  <c r="BU66" i="27"/>
  <c r="BV66" i="27"/>
  <c r="BW66" i="27"/>
  <c r="BX66" i="27"/>
  <c r="BY66" i="27"/>
  <c r="BZ66" i="27"/>
  <c r="CA66" i="27"/>
  <c r="CB66" i="27"/>
  <c r="CC66" i="27"/>
  <c r="CD66" i="27"/>
  <c r="CE66" i="27"/>
  <c r="CF66" i="27"/>
  <c r="CG66" i="27"/>
  <c r="CH66" i="27"/>
  <c r="CI66" i="27"/>
  <c r="CJ66" i="27"/>
  <c r="CK66" i="27"/>
  <c r="CL66" i="27"/>
  <c r="CM66" i="27"/>
  <c r="CN66" i="27"/>
  <c r="CO66" i="27"/>
  <c r="CP66" i="27"/>
  <c r="CQ66" i="27"/>
  <c r="CR66" i="27"/>
  <c r="CS66" i="27"/>
  <c r="CT66" i="27"/>
  <c r="CU66" i="27"/>
  <c r="CV66" i="27"/>
  <c r="CW66" i="27"/>
  <c r="CX66" i="27"/>
  <c r="CY66" i="27"/>
  <c r="CZ66" i="27"/>
  <c r="DA66" i="27"/>
  <c r="DB66" i="27"/>
  <c r="DC66" i="27"/>
  <c r="DD66" i="27"/>
  <c r="DE66" i="27"/>
  <c r="DF66" i="27"/>
  <c r="DG66" i="27"/>
  <c r="DH66" i="27"/>
  <c r="DI66" i="27"/>
  <c r="DJ66" i="27"/>
  <c r="DK66" i="27"/>
  <c r="DL66" i="27"/>
  <c r="DM66" i="27"/>
  <c r="DN66" i="27"/>
  <c r="DO66" i="27"/>
  <c r="DP66" i="27"/>
  <c r="DQ66" i="27"/>
  <c r="DR66" i="27"/>
  <c r="DS66" i="27"/>
  <c r="DT66" i="27"/>
  <c r="DU66" i="27"/>
  <c r="DV66" i="27"/>
  <c r="DW66" i="27"/>
  <c r="DX66" i="27"/>
  <c r="DY66" i="27"/>
  <c r="DZ66" i="27"/>
  <c r="EA66" i="27"/>
  <c r="EB66" i="27"/>
  <c r="EC66" i="27"/>
  <c r="ED66" i="27"/>
  <c r="EE66" i="27"/>
  <c r="EF66" i="27"/>
  <c r="EG66" i="27"/>
  <c r="EH66" i="27"/>
  <c r="EI66" i="27"/>
  <c r="EJ66" i="27"/>
  <c r="EK66" i="27"/>
  <c r="EL66" i="27"/>
  <c r="EM66" i="27"/>
  <c r="EN66" i="27"/>
  <c r="EO66" i="27"/>
  <c r="EP66" i="27"/>
  <c r="EQ66" i="27"/>
  <c r="ER66" i="27"/>
  <c r="ES66" i="27"/>
  <c r="ET66" i="27"/>
  <c r="EU66" i="27"/>
  <c r="EV66" i="27"/>
  <c r="EW66" i="27"/>
  <c r="EX66" i="27"/>
  <c r="D67" i="27"/>
  <c r="F69" i="31" s="1"/>
  <c r="E67" i="27"/>
  <c r="G69" i="31" s="1"/>
  <c r="F67" i="27"/>
  <c r="H69" i="31" s="1"/>
  <c r="G67" i="27"/>
  <c r="I69" i="31" s="1"/>
  <c r="I67" i="27"/>
  <c r="J67" i="27"/>
  <c r="K67" i="27"/>
  <c r="L67" i="27"/>
  <c r="M67" i="27"/>
  <c r="O67" i="27"/>
  <c r="P67" i="27"/>
  <c r="Q67" i="27"/>
  <c r="R67" i="27"/>
  <c r="S67" i="27"/>
  <c r="U67" i="27"/>
  <c r="V67" i="27"/>
  <c r="X67" i="27"/>
  <c r="Y67" i="27"/>
  <c r="AA67" i="27"/>
  <c r="AB67" i="27"/>
  <c r="AD67" i="27"/>
  <c r="AE67" i="27"/>
  <c r="AF67" i="27"/>
  <c r="AG67" i="27"/>
  <c r="AI67" i="27"/>
  <c r="AJ67" i="27"/>
  <c r="AK67" i="27"/>
  <c r="AL67" i="27"/>
  <c r="AN67" i="27"/>
  <c r="AO67" i="27"/>
  <c r="AP67" i="27"/>
  <c r="AQ67" i="27"/>
  <c r="AS67" i="27"/>
  <c r="AT67" i="27"/>
  <c r="AU67" i="27"/>
  <c r="AV67" i="27"/>
  <c r="AX67" i="27"/>
  <c r="AY67" i="27"/>
  <c r="AZ67" i="27"/>
  <c r="BA67" i="27"/>
  <c r="BC67" i="27"/>
  <c r="BD67" i="27"/>
  <c r="BE67" i="27"/>
  <c r="BF67" i="27"/>
  <c r="BG67" i="27"/>
  <c r="BH67" i="27"/>
  <c r="BI67" i="27"/>
  <c r="BJ67" i="27"/>
  <c r="BK67" i="27"/>
  <c r="BL67" i="27"/>
  <c r="BM67" i="27"/>
  <c r="BN67" i="27"/>
  <c r="BO67" i="27"/>
  <c r="BP67" i="27"/>
  <c r="BQ67" i="27"/>
  <c r="BR67" i="27"/>
  <c r="BS67" i="27"/>
  <c r="BT67" i="27"/>
  <c r="BU67" i="27"/>
  <c r="BV67" i="27"/>
  <c r="BW67" i="27"/>
  <c r="BX67" i="27"/>
  <c r="BY67" i="27"/>
  <c r="BZ67" i="27"/>
  <c r="CA67" i="27"/>
  <c r="CB67" i="27"/>
  <c r="CC67" i="27"/>
  <c r="CD67" i="27"/>
  <c r="CE67" i="27"/>
  <c r="CF67" i="27"/>
  <c r="CG67" i="27"/>
  <c r="CH67" i="27"/>
  <c r="CI67" i="27"/>
  <c r="CJ67" i="27"/>
  <c r="CK67" i="27"/>
  <c r="CL67" i="27"/>
  <c r="CM67" i="27"/>
  <c r="CN67" i="27"/>
  <c r="CO67" i="27"/>
  <c r="CP67" i="27"/>
  <c r="CQ67" i="27"/>
  <c r="CR67" i="27"/>
  <c r="CS67" i="27"/>
  <c r="CT67" i="27"/>
  <c r="CU67" i="27"/>
  <c r="CV67" i="27"/>
  <c r="CW67" i="27"/>
  <c r="CX67" i="27"/>
  <c r="CY67" i="27"/>
  <c r="CZ67" i="27"/>
  <c r="DA67" i="27"/>
  <c r="DB67" i="27"/>
  <c r="DC67" i="27"/>
  <c r="DD67" i="27"/>
  <c r="DE67" i="27"/>
  <c r="DF67" i="27"/>
  <c r="DG67" i="27"/>
  <c r="DH67" i="27"/>
  <c r="DI67" i="27"/>
  <c r="DJ67" i="27"/>
  <c r="DK67" i="27"/>
  <c r="DL67" i="27"/>
  <c r="DM67" i="27"/>
  <c r="DN67" i="27"/>
  <c r="DO67" i="27"/>
  <c r="DP67" i="27"/>
  <c r="DQ67" i="27"/>
  <c r="DR67" i="27"/>
  <c r="DS67" i="27"/>
  <c r="DT67" i="27"/>
  <c r="DU67" i="27"/>
  <c r="DV67" i="27"/>
  <c r="DW67" i="27"/>
  <c r="DX67" i="27"/>
  <c r="DY67" i="27"/>
  <c r="DZ67" i="27"/>
  <c r="EA67" i="27"/>
  <c r="EB67" i="27"/>
  <c r="EC67" i="27"/>
  <c r="ED67" i="27"/>
  <c r="EE67" i="27"/>
  <c r="EF67" i="27"/>
  <c r="EG67" i="27"/>
  <c r="EH67" i="27"/>
  <c r="EI67" i="27"/>
  <c r="EJ67" i="27"/>
  <c r="EK67" i="27"/>
  <c r="EL67" i="27"/>
  <c r="EM67" i="27"/>
  <c r="EN67" i="27"/>
  <c r="EO67" i="27"/>
  <c r="EP67" i="27"/>
  <c r="EQ67" i="27"/>
  <c r="ER67" i="27"/>
  <c r="ES67" i="27"/>
  <c r="ET67" i="27"/>
  <c r="EU67" i="27"/>
  <c r="EV67" i="27"/>
  <c r="EW67" i="27"/>
  <c r="EX67" i="27"/>
  <c r="D68" i="27"/>
  <c r="E68" i="27"/>
  <c r="F68" i="27"/>
  <c r="G68" i="27"/>
  <c r="I68" i="27"/>
  <c r="J68" i="27"/>
  <c r="K68" i="27"/>
  <c r="L68" i="27"/>
  <c r="M68" i="27"/>
  <c r="O68" i="27"/>
  <c r="P68" i="27"/>
  <c r="Q68" i="27"/>
  <c r="R68" i="27"/>
  <c r="S68" i="27"/>
  <c r="U68" i="27"/>
  <c r="V68" i="27"/>
  <c r="X68" i="27"/>
  <c r="Y68" i="27"/>
  <c r="AA68" i="27"/>
  <c r="AB68" i="27"/>
  <c r="AD68" i="27"/>
  <c r="AE68" i="27"/>
  <c r="AF68" i="27"/>
  <c r="AG68" i="27"/>
  <c r="AI68" i="27"/>
  <c r="AJ68" i="27"/>
  <c r="AK68" i="27"/>
  <c r="AL68" i="27"/>
  <c r="AN68" i="27"/>
  <c r="AO68" i="27"/>
  <c r="AP68" i="27"/>
  <c r="AQ68" i="27"/>
  <c r="AS68" i="27"/>
  <c r="AT68" i="27"/>
  <c r="AU68" i="27"/>
  <c r="AV68" i="27"/>
  <c r="AX68" i="27"/>
  <c r="AY68" i="27"/>
  <c r="AZ68" i="27"/>
  <c r="BA68" i="27"/>
  <c r="BC68" i="27"/>
  <c r="BD68" i="27"/>
  <c r="BE68" i="27"/>
  <c r="BF68" i="27"/>
  <c r="BG68" i="27"/>
  <c r="BH68" i="27"/>
  <c r="BI68" i="27"/>
  <c r="BJ68" i="27"/>
  <c r="BK68" i="27"/>
  <c r="BL68" i="27"/>
  <c r="BM68" i="27"/>
  <c r="BN68" i="27"/>
  <c r="BO68" i="27"/>
  <c r="BP68" i="27"/>
  <c r="BQ68" i="27"/>
  <c r="BR68" i="27"/>
  <c r="BS68" i="27"/>
  <c r="BT68" i="27"/>
  <c r="BU68" i="27"/>
  <c r="BV68" i="27"/>
  <c r="BW68" i="27"/>
  <c r="BX68" i="27"/>
  <c r="BY68" i="27"/>
  <c r="BZ68" i="27"/>
  <c r="CA68" i="27"/>
  <c r="CB68" i="27"/>
  <c r="CC68" i="27"/>
  <c r="CD68" i="27"/>
  <c r="CE68" i="27"/>
  <c r="CF68" i="27"/>
  <c r="CG68" i="27"/>
  <c r="CH68" i="27"/>
  <c r="CI68" i="27"/>
  <c r="CJ68" i="27"/>
  <c r="CK68" i="27"/>
  <c r="CL68" i="27"/>
  <c r="CM68" i="27"/>
  <c r="CN68" i="27"/>
  <c r="CO68" i="27"/>
  <c r="CP68" i="27"/>
  <c r="CQ68" i="27"/>
  <c r="CR68" i="27"/>
  <c r="CS68" i="27"/>
  <c r="CT68" i="27"/>
  <c r="CU68" i="27"/>
  <c r="CV68" i="27"/>
  <c r="CW68" i="27"/>
  <c r="CX68" i="27"/>
  <c r="CY68" i="27"/>
  <c r="CZ68" i="27"/>
  <c r="DA68" i="27"/>
  <c r="DB68" i="27"/>
  <c r="DC68" i="27"/>
  <c r="DD68" i="27"/>
  <c r="DE68" i="27"/>
  <c r="DF68" i="27"/>
  <c r="DG68" i="27"/>
  <c r="DH68" i="27"/>
  <c r="DI68" i="27"/>
  <c r="DJ68" i="27"/>
  <c r="DK68" i="27"/>
  <c r="DL68" i="27"/>
  <c r="DM68" i="27"/>
  <c r="DN68" i="27"/>
  <c r="DO68" i="27"/>
  <c r="DP68" i="27"/>
  <c r="DQ68" i="27"/>
  <c r="DR68" i="27"/>
  <c r="DS68" i="27"/>
  <c r="DT68" i="27"/>
  <c r="DU68" i="27"/>
  <c r="DV68" i="27"/>
  <c r="DW68" i="27"/>
  <c r="DX68" i="27"/>
  <c r="DY68" i="27"/>
  <c r="DZ68" i="27"/>
  <c r="EA68" i="27"/>
  <c r="EB68" i="27"/>
  <c r="EC68" i="27"/>
  <c r="ED68" i="27"/>
  <c r="EE68" i="27"/>
  <c r="EF68" i="27"/>
  <c r="EG68" i="27"/>
  <c r="EH68" i="27"/>
  <c r="EI68" i="27"/>
  <c r="EJ68" i="27"/>
  <c r="EK68" i="27"/>
  <c r="EL68" i="27"/>
  <c r="EM68" i="27"/>
  <c r="EN68" i="27"/>
  <c r="EO68" i="27"/>
  <c r="EP68" i="27"/>
  <c r="EQ68" i="27"/>
  <c r="ER68" i="27"/>
  <c r="ES68" i="27"/>
  <c r="ET68" i="27"/>
  <c r="EU68" i="27"/>
  <c r="EV68" i="27"/>
  <c r="EW68" i="27"/>
  <c r="EX68" i="27"/>
  <c r="D69" i="27"/>
  <c r="E69" i="27"/>
  <c r="F69" i="27"/>
  <c r="G69" i="27"/>
  <c r="I69" i="27"/>
  <c r="J69" i="27"/>
  <c r="K69" i="27"/>
  <c r="L69" i="27"/>
  <c r="M69" i="27"/>
  <c r="O69" i="27"/>
  <c r="P69" i="27"/>
  <c r="Q69" i="27"/>
  <c r="R69" i="27"/>
  <c r="S69" i="27"/>
  <c r="U69" i="27"/>
  <c r="V69" i="27"/>
  <c r="X69" i="27"/>
  <c r="Y69" i="27"/>
  <c r="AA69" i="27"/>
  <c r="AB69" i="27"/>
  <c r="AD69" i="27"/>
  <c r="AE69" i="27"/>
  <c r="AF69" i="27"/>
  <c r="AG69" i="27"/>
  <c r="AI69" i="27"/>
  <c r="AJ69" i="27"/>
  <c r="AK69" i="27"/>
  <c r="AL69" i="27"/>
  <c r="AN69" i="27"/>
  <c r="AO69" i="27"/>
  <c r="AP69" i="27"/>
  <c r="AQ69" i="27"/>
  <c r="AS69" i="27"/>
  <c r="AT69" i="27"/>
  <c r="AU69" i="27"/>
  <c r="AV69" i="27"/>
  <c r="AX69" i="27"/>
  <c r="AY69" i="27"/>
  <c r="AZ69" i="27"/>
  <c r="BA69" i="27"/>
  <c r="BC69" i="27"/>
  <c r="BD69" i="27"/>
  <c r="BE69" i="27"/>
  <c r="BF69" i="27"/>
  <c r="BG69" i="27"/>
  <c r="BH69" i="27"/>
  <c r="BI69" i="27"/>
  <c r="BJ69" i="27"/>
  <c r="BK69" i="27"/>
  <c r="BL69" i="27"/>
  <c r="BM69" i="27"/>
  <c r="BN69" i="27"/>
  <c r="BO69" i="27"/>
  <c r="BP69" i="27"/>
  <c r="BQ69" i="27"/>
  <c r="BR69" i="27"/>
  <c r="BS69" i="27"/>
  <c r="BT69" i="27"/>
  <c r="BU69" i="27"/>
  <c r="BV69" i="27"/>
  <c r="BW69" i="27"/>
  <c r="BX69" i="27"/>
  <c r="BY69" i="27"/>
  <c r="BZ69" i="27"/>
  <c r="CA69" i="27"/>
  <c r="CB69" i="27"/>
  <c r="CC69" i="27"/>
  <c r="CD69" i="27"/>
  <c r="CE69" i="27"/>
  <c r="CF69" i="27"/>
  <c r="CG69" i="27"/>
  <c r="CH69" i="27"/>
  <c r="CI69" i="27"/>
  <c r="CJ69" i="27"/>
  <c r="CK69" i="27"/>
  <c r="CL69" i="27"/>
  <c r="CM69" i="27"/>
  <c r="CN69" i="27"/>
  <c r="CO69" i="27"/>
  <c r="CP69" i="27"/>
  <c r="CQ69" i="27"/>
  <c r="CR69" i="27"/>
  <c r="CS69" i="27"/>
  <c r="CT69" i="27"/>
  <c r="CU69" i="27"/>
  <c r="CV69" i="27"/>
  <c r="CW69" i="27"/>
  <c r="CX69" i="27"/>
  <c r="CY69" i="27"/>
  <c r="CZ69" i="27"/>
  <c r="DA69" i="27"/>
  <c r="DB69" i="27"/>
  <c r="DC69" i="27"/>
  <c r="DD69" i="27"/>
  <c r="DE69" i="27"/>
  <c r="DF69" i="27"/>
  <c r="DG69" i="27"/>
  <c r="DH69" i="27"/>
  <c r="DI69" i="27"/>
  <c r="DJ69" i="27"/>
  <c r="DK69" i="27"/>
  <c r="DL69" i="27"/>
  <c r="DM69" i="27"/>
  <c r="DN69" i="27"/>
  <c r="DO69" i="27"/>
  <c r="DP69" i="27"/>
  <c r="DQ69" i="27"/>
  <c r="DR69" i="27"/>
  <c r="DS69" i="27"/>
  <c r="DT69" i="27"/>
  <c r="DU69" i="27"/>
  <c r="DV69" i="27"/>
  <c r="DW69" i="27"/>
  <c r="DX69" i="27"/>
  <c r="DY69" i="27"/>
  <c r="DZ69" i="27"/>
  <c r="EA69" i="27"/>
  <c r="EB69" i="27"/>
  <c r="EC69" i="27"/>
  <c r="ED69" i="27"/>
  <c r="EE69" i="27"/>
  <c r="EF69" i="27"/>
  <c r="EG69" i="27"/>
  <c r="EH69" i="27"/>
  <c r="EI69" i="27"/>
  <c r="EJ69" i="27"/>
  <c r="EK69" i="27"/>
  <c r="EL69" i="27"/>
  <c r="EM69" i="27"/>
  <c r="EN69" i="27"/>
  <c r="EO69" i="27"/>
  <c r="EP69" i="27"/>
  <c r="EQ69" i="27"/>
  <c r="ER69" i="27"/>
  <c r="ES69" i="27"/>
  <c r="ET69" i="27"/>
  <c r="EU69" i="27"/>
  <c r="EV69" i="27"/>
  <c r="EW69" i="27"/>
  <c r="EX69" i="27"/>
  <c r="D70" i="27"/>
  <c r="E70" i="27"/>
  <c r="F70" i="27"/>
  <c r="G70" i="27"/>
  <c r="I70" i="27"/>
  <c r="J70" i="27"/>
  <c r="K70" i="27"/>
  <c r="L70" i="27"/>
  <c r="M70" i="27"/>
  <c r="O70" i="27"/>
  <c r="P70" i="27"/>
  <c r="Q70" i="27"/>
  <c r="R70" i="27"/>
  <c r="S70" i="27"/>
  <c r="U70" i="27"/>
  <c r="V70" i="27"/>
  <c r="X70" i="27"/>
  <c r="Y70" i="27"/>
  <c r="AA70" i="27"/>
  <c r="AB70" i="27"/>
  <c r="AD70" i="27"/>
  <c r="AE70" i="27"/>
  <c r="AF70" i="27"/>
  <c r="AG70" i="27"/>
  <c r="AI70" i="27"/>
  <c r="AJ70" i="27"/>
  <c r="AK70" i="27"/>
  <c r="AL70" i="27"/>
  <c r="AN70" i="27"/>
  <c r="AO70" i="27"/>
  <c r="AP70" i="27"/>
  <c r="AQ70" i="27"/>
  <c r="AS70" i="27"/>
  <c r="AT70" i="27"/>
  <c r="AU70" i="27"/>
  <c r="AV70" i="27"/>
  <c r="AX70" i="27"/>
  <c r="AY70" i="27"/>
  <c r="AZ70" i="27"/>
  <c r="BA70" i="27"/>
  <c r="BC70" i="27"/>
  <c r="BD70" i="27"/>
  <c r="BE70" i="27"/>
  <c r="BF70" i="27"/>
  <c r="BG70" i="27"/>
  <c r="BH70" i="27"/>
  <c r="BI70" i="27"/>
  <c r="BJ70" i="27"/>
  <c r="BK70" i="27"/>
  <c r="BL70" i="27"/>
  <c r="BM70" i="27"/>
  <c r="BN70" i="27"/>
  <c r="BO70" i="27"/>
  <c r="BP70" i="27"/>
  <c r="BQ70" i="27"/>
  <c r="BR70" i="27"/>
  <c r="BS70" i="27"/>
  <c r="BT70" i="27"/>
  <c r="BU70" i="27"/>
  <c r="BV70" i="27"/>
  <c r="BW70" i="27"/>
  <c r="BX70" i="27"/>
  <c r="BY70" i="27"/>
  <c r="BZ70" i="27"/>
  <c r="CA70" i="27"/>
  <c r="CB70" i="27"/>
  <c r="CC70" i="27"/>
  <c r="CD70" i="27"/>
  <c r="CE70" i="27"/>
  <c r="CF70" i="27"/>
  <c r="CG70" i="27"/>
  <c r="CH70" i="27"/>
  <c r="CI70" i="27"/>
  <c r="CJ70" i="27"/>
  <c r="CK70" i="27"/>
  <c r="CL70" i="27"/>
  <c r="CM70" i="27"/>
  <c r="CN70" i="27"/>
  <c r="CO70" i="27"/>
  <c r="CP70" i="27"/>
  <c r="CQ70" i="27"/>
  <c r="CR70" i="27"/>
  <c r="CS70" i="27"/>
  <c r="CT70" i="27"/>
  <c r="CU70" i="27"/>
  <c r="CV70" i="27"/>
  <c r="CW70" i="27"/>
  <c r="CX70" i="27"/>
  <c r="CY70" i="27"/>
  <c r="CZ70" i="27"/>
  <c r="DA70" i="27"/>
  <c r="DB70" i="27"/>
  <c r="DC70" i="27"/>
  <c r="DD70" i="27"/>
  <c r="DE70" i="27"/>
  <c r="DF70" i="27"/>
  <c r="DG70" i="27"/>
  <c r="DH70" i="27"/>
  <c r="DI70" i="27"/>
  <c r="DJ70" i="27"/>
  <c r="DK70" i="27"/>
  <c r="DL70" i="27"/>
  <c r="DM70" i="27"/>
  <c r="DN70" i="27"/>
  <c r="DO70" i="27"/>
  <c r="DP70" i="27"/>
  <c r="DQ70" i="27"/>
  <c r="DR70" i="27"/>
  <c r="DS70" i="27"/>
  <c r="DT70" i="27"/>
  <c r="DU70" i="27"/>
  <c r="DV70" i="27"/>
  <c r="DW70" i="27"/>
  <c r="DX70" i="27"/>
  <c r="DY70" i="27"/>
  <c r="DZ70" i="27"/>
  <c r="EA70" i="27"/>
  <c r="EB70" i="27"/>
  <c r="EC70" i="27"/>
  <c r="ED70" i="27"/>
  <c r="EE70" i="27"/>
  <c r="EF70" i="27"/>
  <c r="EG70" i="27"/>
  <c r="EH70" i="27"/>
  <c r="EI70" i="27"/>
  <c r="EJ70" i="27"/>
  <c r="EK70" i="27"/>
  <c r="EL70" i="27"/>
  <c r="EM70" i="27"/>
  <c r="EN70" i="27"/>
  <c r="EO70" i="27"/>
  <c r="EP70" i="27"/>
  <c r="EQ70" i="27"/>
  <c r="ER70" i="27"/>
  <c r="ES70" i="27"/>
  <c r="ET70" i="27"/>
  <c r="EU70" i="27"/>
  <c r="EV70" i="27"/>
  <c r="EW70" i="27"/>
  <c r="EX70" i="27"/>
  <c r="D71" i="27"/>
  <c r="E71" i="27"/>
  <c r="F71" i="27"/>
  <c r="G71" i="27"/>
  <c r="I71" i="27"/>
  <c r="J71" i="27"/>
  <c r="K71" i="27"/>
  <c r="L71" i="27"/>
  <c r="M71" i="27"/>
  <c r="O71" i="27"/>
  <c r="P71" i="27"/>
  <c r="Q71" i="27"/>
  <c r="R71" i="27"/>
  <c r="S71" i="27"/>
  <c r="U71" i="27"/>
  <c r="V71" i="27"/>
  <c r="X71" i="27"/>
  <c r="Y71" i="27"/>
  <c r="AA71" i="27"/>
  <c r="AB71" i="27"/>
  <c r="AD71" i="27"/>
  <c r="AE71" i="27"/>
  <c r="AF71" i="27"/>
  <c r="AG71" i="27"/>
  <c r="AI71" i="27"/>
  <c r="AJ71" i="27"/>
  <c r="AK71" i="27"/>
  <c r="AL71" i="27"/>
  <c r="AN71" i="27"/>
  <c r="AO71" i="27"/>
  <c r="AP71" i="27"/>
  <c r="AQ71" i="27"/>
  <c r="AS71" i="27"/>
  <c r="AT71" i="27"/>
  <c r="AU71" i="27"/>
  <c r="AV71" i="27"/>
  <c r="AX71" i="27"/>
  <c r="AY71" i="27"/>
  <c r="AZ71" i="27"/>
  <c r="BA71" i="27"/>
  <c r="BC71" i="27"/>
  <c r="BD71" i="27"/>
  <c r="BE71" i="27"/>
  <c r="BF71" i="27"/>
  <c r="BG71" i="27"/>
  <c r="BH71" i="27"/>
  <c r="BI71" i="27"/>
  <c r="BJ71" i="27"/>
  <c r="BK71" i="27"/>
  <c r="BL71" i="27"/>
  <c r="BM71" i="27"/>
  <c r="BN71" i="27"/>
  <c r="BO71" i="27"/>
  <c r="BP71" i="27"/>
  <c r="BQ71" i="27"/>
  <c r="BR71" i="27"/>
  <c r="BS71" i="27"/>
  <c r="BT71" i="27"/>
  <c r="BU71" i="27"/>
  <c r="BV71" i="27"/>
  <c r="BW71" i="27"/>
  <c r="BX71" i="27"/>
  <c r="BY71" i="27"/>
  <c r="BZ71" i="27"/>
  <c r="CA71" i="27"/>
  <c r="CB71" i="27"/>
  <c r="CC71" i="27"/>
  <c r="CD71" i="27"/>
  <c r="CE71" i="27"/>
  <c r="CF71" i="27"/>
  <c r="CG71" i="27"/>
  <c r="CH71" i="27"/>
  <c r="CI71" i="27"/>
  <c r="CJ71" i="27"/>
  <c r="CK71" i="27"/>
  <c r="CL71" i="27"/>
  <c r="CM71" i="27"/>
  <c r="CN71" i="27"/>
  <c r="CO71" i="27"/>
  <c r="CP71" i="27"/>
  <c r="CQ71" i="27"/>
  <c r="CR71" i="27"/>
  <c r="CS71" i="27"/>
  <c r="CT71" i="27"/>
  <c r="CU71" i="27"/>
  <c r="CV71" i="27"/>
  <c r="CW71" i="27"/>
  <c r="CX71" i="27"/>
  <c r="CY71" i="27"/>
  <c r="CZ71" i="27"/>
  <c r="DA71" i="27"/>
  <c r="DB71" i="27"/>
  <c r="DC71" i="27"/>
  <c r="DD71" i="27"/>
  <c r="DE71" i="27"/>
  <c r="DF71" i="27"/>
  <c r="DG71" i="27"/>
  <c r="DH71" i="27"/>
  <c r="DI71" i="27"/>
  <c r="DJ71" i="27"/>
  <c r="DK71" i="27"/>
  <c r="DL71" i="27"/>
  <c r="DM71" i="27"/>
  <c r="DN71" i="27"/>
  <c r="DO71" i="27"/>
  <c r="DP71" i="27"/>
  <c r="DQ71" i="27"/>
  <c r="DR71" i="27"/>
  <c r="DS71" i="27"/>
  <c r="DT71" i="27"/>
  <c r="DU71" i="27"/>
  <c r="DV71" i="27"/>
  <c r="DW71" i="27"/>
  <c r="DX71" i="27"/>
  <c r="DY71" i="27"/>
  <c r="DZ71" i="27"/>
  <c r="EA71" i="27"/>
  <c r="EB71" i="27"/>
  <c r="EC71" i="27"/>
  <c r="ED71" i="27"/>
  <c r="EE71" i="27"/>
  <c r="EF71" i="27"/>
  <c r="EG71" i="27"/>
  <c r="EH71" i="27"/>
  <c r="EI71" i="27"/>
  <c r="EJ71" i="27"/>
  <c r="EK71" i="27"/>
  <c r="EL71" i="27"/>
  <c r="EM71" i="27"/>
  <c r="EN71" i="27"/>
  <c r="EO71" i="27"/>
  <c r="EP71" i="27"/>
  <c r="EQ71" i="27"/>
  <c r="ER71" i="27"/>
  <c r="ES71" i="27"/>
  <c r="ET71" i="27"/>
  <c r="EU71" i="27"/>
  <c r="EV71" i="27"/>
  <c r="EW71" i="27"/>
  <c r="EX71" i="27"/>
  <c r="D72" i="27"/>
  <c r="F74" i="31" s="1"/>
  <c r="E72" i="27"/>
  <c r="G74" i="31" s="1"/>
  <c r="F72" i="27"/>
  <c r="H74" i="31" s="1"/>
  <c r="G72" i="27"/>
  <c r="I74" i="31" s="1"/>
  <c r="I72" i="27"/>
  <c r="J72" i="27"/>
  <c r="K72" i="27"/>
  <c r="L72" i="27"/>
  <c r="M72" i="27"/>
  <c r="O72" i="27"/>
  <c r="P72" i="27"/>
  <c r="Q72" i="27"/>
  <c r="R72" i="27"/>
  <c r="S72" i="27"/>
  <c r="U72" i="27"/>
  <c r="V72" i="27"/>
  <c r="X72" i="27"/>
  <c r="Y72" i="27"/>
  <c r="AA72" i="27"/>
  <c r="AB72" i="27"/>
  <c r="AD72" i="27"/>
  <c r="AE72" i="27"/>
  <c r="AF72" i="27"/>
  <c r="AG72" i="27"/>
  <c r="AI72" i="27"/>
  <c r="AJ72" i="27"/>
  <c r="AK72" i="27"/>
  <c r="AL72" i="27"/>
  <c r="AN72" i="27"/>
  <c r="AO72" i="27"/>
  <c r="AP72" i="27"/>
  <c r="AQ72" i="27"/>
  <c r="AS72" i="27"/>
  <c r="AT72" i="27"/>
  <c r="AU72" i="27"/>
  <c r="AV72" i="27"/>
  <c r="AX72" i="27"/>
  <c r="AY72" i="27"/>
  <c r="AZ72" i="27"/>
  <c r="BA72" i="27"/>
  <c r="BC72" i="27"/>
  <c r="BD72" i="27"/>
  <c r="BE72" i="27"/>
  <c r="BF72" i="27"/>
  <c r="BG72" i="27"/>
  <c r="BH72" i="27"/>
  <c r="BI72" i="27"/>
  <c r="BJ72" i="27"/>
  <c r="BK72" i="27"/>
  <c r="BL72" i="27"/>
  <c r="BM72" i="27"/>
  <c r="BN72" i="27"/>
  <c r="BO72" i="27"/>
  <c r="BP72" i="27"/>
  <c r="BQ72" i="27"/>
  <c r="BR72" i="27"/>
  <c r="BS72" i="27"/>
  <c r="BT72" i="27"/>
  <c r="BU72" i="27"/>
  <c r="BV72" i="27"/>
  <c r="BW72" i="27"/>
  <c r="BX72" i="27"/>
  <c r="BY72" i="27"/>
  <c r="BZ72" i="27"/>
  <c r="CA72" i="27"/>
  <c r="CB72" i="27"/>
  <c r="CC72" i="27"/>
  <c r="CD72" i="27"/>
  <c r="CE72" i="27"/>
  <c r="CF72" i="27"/>
  <c r="CG72" i="27"/>
  <c r="CH72" i="27"/>
  <c r="CI72" i="27"/>
  <c r="CJ72" i="27"/>
  <c r="CK72" i="27"/>
  <c r="CL72" i="27"/>
  <c r="CM72" i="27"/>
  <c r="CN72" i="27"/>
  <c r="CO72" i="27"/>
  <c r="CP72" i="27"/>
  <c r="CQ72" i="27"/>
  <c r="CR72" i="27"/>
  <c r="CS72" i="27"/>
  <c r="CT72" i="27"/>
  <c r="CU72" i="27"/>
  <c r="CV72" i="27"/>
  <c r="CW72" i="27"/>
  <c r="CX72" i="27"/>
  <c r="CY72" i="27"/>
  <c r="CZ72" i="27"/>
  <c r="DA72" i="27"/>
  <c r="DB72" i="27"/>
  <c r="DC72" i="27"/>
  <c r="DD72" i="27"/>
  <c r="DE72" i="27"/>
  <c r="DF72" i="27"/>
  <c r="DG72" i="27"/>
  <c r="DH72" i="27"/>
  <c r="DI72" i="27"/>
  <c r="DJ72" i="27"/>
  <c r="DK72" i="27"/>
  <c r="DL72" i="27"/>
  <c r="DM72" i="27"/>
  <c r="DN72" i="27"/>
  <c r="DO72" i="27"/>
  <c r="DP72" i="27"/>
  <c r="DQ72" i="27"/>
  <c r="DR72" i="27"/>
  <c r="DS72" i="27"/>
  <c r="DT72" i="27"/>
  <c r="DU72" i="27"/>
  <c r="DV72" i="27"/>
  <c r="DW72" i="27"/>
  <c r="DX72" i="27"/>
  <c r="DY72" i="27"/>
  <c r="DZ72" i="27"/>
  <c r="EA72" i="27"/>
  <c r="EB72" i="27"/>
  <c r="EC72" i="27"/>
  <c r="ED72" i="27"/>
  <c r="EE72" i="27"/>
  <c r="EF72" i="27"/>
  <c r="EG72" i="27"/>
  <c r="EH72" i="27"/>
  <c r="EI72" i="27"/>
  <c r="EJ72" i="27"/>
  <c r="EK72" i="27"/>
  <c r="EL72" i="27"/>
  <c r="EM72" i="27"/>
  <c r="EN72" i="27"/>
  <c r="EO72" i="27"/>
  <c r="EP72" i="27"/>
  <c r="EQ72" i="27"/>
  <c r="ER72" i="27"/>
  <c r="ES72" i="27"/>
  <c r="ET72" i="27"/>
  <c r="EU72" i="27"/>
  <c r="EV72" i="27"/>
  <c r="EW72" i="27"/>
  <c r="EX72" i="27"/>
  <c r="D73" i="27"/>
  <c r="F75" i="31" s="1"/>
  <c r="E73" i="27"/>
  <c r="G75" i="31" s="1"/>
  <c r="F73" i="27"/>
  <c r="H75" i="31" s="1"/>
  <c r="G73" i="27"/>
  <c r="I75" i="31" s="1"/>
  <c r="I73" i="27"/>
  <c r="J73" i="27"/>
  <c r="K73" i="27"/>
  <c r="L73" i="27"/>
  <c r="M73" i="27"/>
  <c r="O73" i="27"/>
  <c r="P73" i="27"/>
  <c r="Q73" i="27"/>
  <c r="R73" i="27"/>
  <c r="S73" i="27"/>
  <c r="U73" i="27"/>
  <c r="V73" i="27"/>
  <c r="X73" i="27"/>
  <c r="Y73" i="27"/>
  <c r="AA73" i="27"/>
  <c r="AB73" i="27"/>
  <c r="AD73" i="27"/>
  <c r="AE73" i="27"/>
  <c r="AF73" i="27"/>
  <c r="AG73" i="27"/>
  <c r="AI73" i="27"/>
  <c r="AJ73" i="27"/>
  <c r="AK73" i="27"/>
  <c r="AL73" i="27"/>
  <c r="AN73" i="27"/>
  <c r="AO73" i="27"/>
  <c r="AP73" i="27"/>
  <c r="AQ73" i="27"/>
  <c r="AS73" i="27"/>
  <c r="AT73" i="27"/>
  <c r="AU73" i="27"/>
  <c r="AV73" i="27"/>
  <c r="AX73" i="27"/>
  <c r="AY73" i="27"/>
  <c r="AZ73" i="27"/>
  <c r="BA73" i="27"/>
  <c r="BC73" i="27"/>
  <c r="BD73" i="27"/>
  <c r="BE73" i="27"/>
  <c r="BF73" i="27"/>
  <c r="BG73" i="27"/>
  <c r="BH73" i="27"/>
  <c r="BI73" i="27"/>
  <c r="BJ73" i="27"/>
  <c r="BK73" i="27"/>
  <c r="BL73" i="27"/>
  <c r="BM73" i="27"/>
  <c r="BN73" i="27"/>
  <c r="BO73" i="27"/>
  <c r="BP73" i="27"/>
  <c r="BQ73" i="27"/>
  <c r="BR73" i="27"/>
  <c r="BS73" i="27"/>
  <c r="BT73" i="27"/>
  <c r="BU73" i="27"/>
  <c r="BV73" i="27"/>
  <c r="BW73" i="27"/>
  <c r="BX73" i="27"/>
  <c r="BY73" i="27"/>
  <c r="BZ73" i="27"/>
  <c r="CA73" i="27"/>
  <c r="CB73" i="27"/>
  <c r="CC73" i="27"/>
  <c r="CD73" i="27"/>
  <c r="CE73" i="27"/>
  <c r="CF73" i="27"/>
  <c r="CG73" i="27"/>
  <c r="CH73" i="27"/>
  <c r="CI73" i="27"/>
  <c r="CJ73" i="27"/>
  <c r="CK73" i="27"/>
  <c r="CL73" i="27"/>
  <c r="CM73" i="27"/>
  <c r="CN73" i="27"/>
  <c r="CO73" i="27"/>
  <c r="CP73" i="27"/>
  <c r="CQ73" i="27"/>
  <c r="CR73" i="27"/>
  <c r="CS73" i="27"/>
  <c r="CT73" i="27"/>
  <c r="CU73" i="27"/>
  <c r="CV73" i="27"/>
  <c r="CW73" i="27"/>
  <c r="CX73" i="27"/>
  <c r="CY73" i="27"/>
  <c r="CZ73" i="27"/>
  <c r="DA73" i="27"/>
  <c r="DB73" i="27"/>
  <c r="DC73" i="27"/>
  <c r="DD73" i="27"/>
  <c r="DE73" i="27"/>
  <c r="DF73" i="27"/>
  <c r="DG73" i="27"/>
  <c r="DH73" i="27"/>
  <c r="DI73" i="27"/>
  <c r="DJ73" i="27"/>
  <c r="DK73" i="27"/>
  <c r="DL73" i="27"/>
  <c r="DM73" i="27"/>
  <c r="DN73" i="27"/>
  <c r="DO73" i="27"/>
  <c r="DP73" i="27"/>
  <c r="DQ73" i="27"/>
  <c r="DR73" i="27"/>
  <c r="DS73" i="27"/>
  <c r="DT73" i="27"/>
  <c r="DU73" i="27"/>
  <c r="DV73" i="27"/>
  <c r="DW73" i="27"/>
  <c r="DX73" i="27"/>
  <c r="DY73" i="27"/>
  <c r="DZ73" i="27"/>
  <c r="EA73" i="27"/>
  <c r="EB73" i="27"/>
  <c r="EC73" i="27"/>
  <c r="ED73" i="27"/>
  <c r="EE73" i="27"/>
  <c r="EF73" i="27"/>
  <c r="EG73" i="27"/>
  <c r="EH73" i="27"/>
  <c r="EI73" i="27"/>
  <c r="EJ73" i="27"/>
  <c r="EK73" i="27"/>
  <c r="EL73" i="27"/>
  <c r="EM73" i="27"/>
  <c r="EN73" i="27"/>
  <c r="EO73" i="27"/>
  <c r="EP73" i="27"/>
  <c r="EQ73" i="27"/>
  <c r="ER73" i="27"/>
  <c r="ES73" i="27"/>
  <c r="ET73" i="27"/>
  <c r="EU73" i="27"/>
  <c r="EV73" i="27"/>
  <c r="EW73" i="27"/>
  <c r="EX73" i="27"/>
  <c r="D74" i="27"/>
  <c r="F76" i="31" s="1"/>
  <c r="E74" i="27"/>
  <c r="G76" i="31" s="1"/>
  <c r="F74" i="27"/>
  <c r="H76" i="31" s="1"/>
  <c r="G74" i="27"/>
  <c r="I76" i="31" s="1"/>
  <c r="I74" i="27"/>
  <c r="J74" i="27"/>
  <c r="K74" i="27"/>
  <c r="L74" i="27"/>
  <c r="M74" i="27"/>
  <c r="O74" i="27"/>
  <c r="P74" i="27"/>
  <c r="Q74" i="27"/>
  <c r="R74" i="27"/>
  <c r="S74" i="27"/>
  <c r="U74" i="27"/>
  <c r="V74" i="27"/>
  <c r="X74" i="27"/>
  <c r="Y74" i="27"/>
  <c r="AA74" i="27"/>
  <c r="AB74" i="27"/>
  <c r="AD74" i="27"/>
  <c r="AE74" i="27"/>
  <c r="AF74" i="27"/>
  <c r="AG74" i="27"/>
  <c r="AI74" i="27"/>
  <c r="AJ74" i="27"/>
  <c r="AK74" i="27"/>
  <c r="AL74" i="27"/>
  <c r="AN74" i="27"/>
  <c r="AO74" i="27"/>
  <c r="AP74" i="27"/>
  <c r="AQ74" i="27"/>
  <c r="AS74" i="27"/>
  <c r="AT74" i="27"/>
  <c r="AU74" i="27"/>
  <c r="AV74" i="27"/>
  <c r="AX74" i="27"/>
  <c r="AY74" i="27"/>
  <c r="AZ74" i="27"/>
  <c r="BA74" i="27"/>
  <c r="BC74" i="27"/>
  <c r="BD74" i="27"/>
  <c r="BE74" i="27"/>
  <c r="BF74" i="27"/>
  <c r="BG74" i="27"/>
  <c r="BH74" i="27"/>
  <c r="BI74" i="27"/>
  <c r="BJ74" i="27"/>
  <c r="BK74" i="27"/>
  <c r="BL74" i="27"/>
  <c r="BM74" i="27"/>
  <c r="BN74" i="27"/>
  <c r="BO74" i="27"/>
  <c r="BP74" i="27"/>
  <c r="BQ74" i="27"/>
  <c r="BR74" i="27"/>
  <c r="BS74" i="27"/>
  <c r="BT74" i="27"/>
  <c r="BU74" i="27"/>
  <c r="BV74" i="27"/>
  <c r="BW74" i="27"/>
  <c r="BX74" i="27"/>
  <c r="BY74" i="27"/>
  <c r="BZ74" i="27"/>
  <c r="CA74" i="27"/>
  <c r="CB74" i="27"/>
  <c r="CC74" i="27"/>
  <c r="CD74" i="27"/>
  <c r="CE74" i="27"/>
  <c r="CF74" i="27"/>
  <c r="CG74" i="27"/>
  <c r="CH74" i="27"/>
  <c r="CI74" i="27"/>
  <c r="CJ74" i="27"/>
  <c r="CK74" i="27"/>
  <c r="CL74" i="27"/>
  <c r="CM74" i="27"/>
  <c r="CN74" i="27"/>
  <c r="CO74" i="27"/>
  <c r="CP74" i="27"/>
  <c r="CQ74" i="27"/>
  <c r="CR74" i="27"/>
  <c r="CS74" i="27"/>
  <c r="CT74" i="27"/>
  <c r="CU74" i="27"/>
  <c r="CV74" i="27"/>
  <c r="CW74" i="27"/>
  <c r="CX74" i="27"/>
  <c r="CY74" i="27"/>
  <c r="CZ74" i="27"/>
  <c r="DA74" i="27"/>
  <c r="DB74" i="27"/>
  <c r="DC74" i="27"/>
  <c r="DD74" i="27"/>
  <c r="DE74" i="27"/>
  <c r="DF74" i="27"/>
  <c r="DG74" i="27"/>
  <c r="DH74" i="27"/>
  <c r="DI74" i="27"/>
  <c r="DJ74" i="27"/>
  <c r="DK74" i="27"/>
  <c r="DL74" i="27"/>
  <c r="DM74" i="27"/>
  <c r="DN74" i="27"/>
  <c r="DO74" i="27"/>
  <c r="DP74" i="27"/>
  <c r="DQ74" i="27"/>
  <c r="DR74" i="27"/>
  <c r="DS74" i="27"/>
  <c r="DT74" i="27"/>
  <c r="DU74" i="27"/>
  <c r="DV74" i="27"/>
  <c r="DW74" i="27"/>
  <c r="DX74" i="27"/>
  <c r="DY74" i="27"/>
  <c r="DZ74" i="27"/>
  <c r="EA74" i="27"/>
  <c r="EB74" i="27"/>
  <c r="EC74" i="27"/>
  <c r="ED74" i="27"/>
  <c r="EE74" i="27"/>
  <c r="EF74" i="27"/>
  <c r="EG74" i="27"/>
  <c r="EH74" i="27"/>
  <c r="EI74" i="27"/>
  <c r="EJ74" i="27"/>
  <c r="EK74" i="27"/>
  <c r="EL74" i="27"/>
  <c r="EM74" i="27"/>
  <c r="EN74" i="27"/>
  <c r="EO74" i="27"/>
  <c r="EP74" i="27"/>
  <c r="EQ74" i="27"/>
  <c r="ER74" i="27"/>
  <c r="ES74" i="27"/>
  <c r="ET74" i="27"/>
  <c r="EU74" i="27"/>
  <c r="EV74" i="27"/>
  <c r="EW74" i="27"/>
  <c r="EX74" i="27"/>
  <c r="D75" i="27"/>
  <c r="E75" i="27"/>
  <c r="F75" i="27"/>
  <c r="G75" i="27"/>
  <c r="I75" i="27"/>
  <c r="J75" i="27"/>
  <c r="K75" i="27"/>
  <c r="L75" i="27"/>
  <c r="M75" i="27"/>
  <c r="O75" i="27"/>
  <c r="P75" i="27"/>
  <c r="Q75" i="27"/>
  <c r="R75" i="27"/>
  <c r="S75" i="27"/>
  <c r="U75" i="27"/>
  <c r="V75" i="27"/>
  <c r="X75" i="27"/>
  <c r="Y75" i="27"/>
  <c r="AA75" i="27"/>
  <c r="AB75" i="27"/>
  <c r="AD75" i="27"/>
  <c r="AE75" i="27"/>
  <c r="AF75" i="27"/>
  <c r="AG75" i="27"/>
  <c r="AI75" i="27"/>
  <c r="AJ75" i="27"/>
  <c r="AK75" i="27"/>
  <c r="AL75" i="27"/>
  <c r="AN75" i="27"/>
  <c r="AO75" i="27"/>
  <c r="AP75" i="27"/>
  <c r="AQ75" i="27"/>
  <c r="AS75" i="27"/>
  <c r="AT75" i="27"/>
  <c r="AU75" i="27"/>
  <c r="AV75" i="27"/>
  <c r="AX75" i="27"/>
  <c r="AY75" i="27"/>
  <c r="AZ75" i="27"/>
  <c r="BA75" i="27"/>
  <c r="BC75" i="27"/>
  <c r="BD75" i="27"/>
  <c r="BE75" i="27"/>
  <c r="BF75" i="27"/>
  <c r="BG75" i="27"/>
  <c r="BH75" i="27"/>
  <c r="BI75" i="27"/>
  <c r="BJ75" i="27"/>
  <c r="BK75" i="27"/>
  <c r="BL75" i="27"/>
  <c r="BM75" i="27"/>
  <c r="BN75" i="27"/>
  <c r="BO75" i="27"/>
  <c r="BP75" i="27"/>
  <c r="BQ75" i="27"/>
  <c r="BR75" i="27"/>
  <c r="BS75" i="27"/>
  <c r="BT75" i="27"/>
  <c r="BU75" i="27"/>
  <c r="BV75" i="27"/>
  <c r="BW75" i="27"/>
  <c r="BX75" i="27"/>
  <c r="BY75" i="27"/>
  <c r="BZ75" i="27"/>
  <c r="CA75" i="27"/>
  <c r="CB75" i="27"/>
  <c r="CC75" i="27"/>
  <c r="CD75" i="27"/>
  <c r="CE75" i="27"/>
  <c r="CF75" i="27"/>
  <c r="CG75" i="27"/>
  <c r="CH75" i="27"/>
  <c r="CI75" i="27"/>
  <c r="CJ75" i="27"/>
  <c r="CK75" i="27"/>
  <c r="CL75" i="27"/>
  <c r="CM75" i="27"/>
  <c r="CN75" i="27"/>
  <c r="CO75" i="27"/>
  <c r="CP75" i="27"/>
  <c r="CQ75" i="27"/>
  <c r="CR75" i="27"/>
  <c r="CS75" i="27"/>
  <c r="CT75" i="27"/>
  <c r="CU75" i="27"/>
  <c r="CV75" i="27"/>
  <c r="CW75" i="27"/>
  <c r="CX75" i="27"/>
  <c r="CY75" i="27"/>
  <c r="CZ75" i="27"/>
  <c r="DA75" i="27"/>
  <c r="DB75" i="27"/>
  <c r="DC75" i="27"/>
  <c r="DD75" i="27"/>
  <c r="DE75" i="27"/>
  <c r="DF75" i="27"/>
  <c r="DG75" i="27"/>
  <c r="DH75" i="27"/>
  <c r="DI75" i="27"/>
  <c r="DJ75" i="27"/>
  <c r="DK75" i="27"/>
  <c r="DL75" i="27"/>
  <c r="DM75" i="27"/>
  <c r="DN75" i="27"/>
  <c r="DO75" i="27"/>
  <c r="DP75" i="27"/>
  <c r="DQ75" i="27"/>
  <c r="DR75" i="27"/>
  <c r="DS75" i="27"/>
  <c r="DT75" i="27"/>
  <c r="DU75" i="27"/>
  <c r="DV75" i="27"/>
  <c r="DW75" i="27"/>
  <c r="DX75" i="27"/>
  <c r="DY75" i="27"/>
  <c r="DZ75" i="27"/>
  <c r="EA75" i="27"/>
  <c r="EB75" i="27"/>
  <c r="EC75" i="27"/>
  <c r="ED75" i="27"/>
  <c r="EE75" i="27"/>
  <c r="EF75" i="27"/>
  <c r="EG75" i="27"/>
  <c r="EH75" i="27"/>
  <c r="EI75" i="27"/>
  <c r="EJ75" i="27"/>
  <c r="EK75" i="27"/>
  <c r="EL75" i="27"/>
  <c r="EM75" i="27"/>
  <c r="EN75" i="27"/>
  <c r="EO75" i="27"/>
  <c r="EP75" i="27"/>
  <c r="EQ75" i="27"/>
  <c r="ER75" i="27"/>
  <c r="ES75" i="27"/>
  <c r="ET75" i="27"/>
  <c r="EU75" i="27"/>
  <c r="EV75" i="27"/>
  <c r="EW75" i="27"/>
  <c r="EX75" i="27"/>
  <c r="D76" i="27"/>
  <c r="F78" i="31" s="1"/>
  <c r="E76" i="27"/>
  <c r="G78" i="31" s="1"/>
  <c r="F76" i="27"/>
  <c r="H78" i="31" s="1"/>
  <c r="G76" i="27"/>
  <c r="I78" i="31" s="1"/>
  <c r="I76" i="27"/>
  <c r="J76" i="27"/>
  <c r="K76" i="27"/>
  <c r="L76" i="27"/>
  <c r="M76" i="27"/>
  <c r="O76" i="27"/>
  <c r="P76" i="27"/>
  <c r="Q76" i="27"/>
  <c r="R76" i="27"/>
  <c r="S76" i="27"/>
  <c r="U76" i="27"/>
  <c r="V76" i="27"/>
  <c r="X76" i="27"/>
  <c r="Y76" i="27"/>
  <c r="AA76" i="27"/>
  <c r="AB76" i="27"/>
  <c r="AD76" i="27"/>
  <c r="AE76" i="27"/>
  <c r="AF76" i="27"/>
  <c r="AG76" i="27"/>
  <c r="AI76" i="27"/>
  <c r="AJ76" i="27"/>
  <c r="AK76" i="27"/>
  <c r="AL76" i="27"/>
  <c r="AN76" i="27"/>
  <c r="AO76" i="27"/>
  <c r="AP76" i="27"/>
  <c r="AQ76" i="27"/>
  <c r="AS76" i="27"/>
  <c r="AT76" i="27"/>
  <c r="AU76" i="27"/>
  <c r="AV76" i="27"/>
  <c r="AX76" i="27"/>
  <c r="AY76" i="27"/>
  <c r="AZ76" i="27"/>
  <c r="BA76" i="27"/>
  <c r="BC76" i="27"/>
  <c r="BD76" i="27"/>
  <c r="BE76" i="27"/>
  <c r="BF76" i="27"/>
  <c r="BG76" i="27"/>
  <c r="BH76" i="27"/>
  <c r="BI76" i="27"/>
  <c r="BJ76" i="27"/>
  <c r="BK76" i="27"/>
  <c r="BL76" i="27"/>
  <c r="BM76" i="27"/>
  <c r="BN76" i="27"/>
  <c r="BO76" i="27"/>
  <c r="BP76" i="27"/>
  <c r="BQ76" i="27"/>
  <c r="BR76" i="27"/>
  <c r="BS76" i="27"/>
  <c r="BT76" i="27"/>
  <c r="BU76" i="27"/>
  <c r="BV76" i="27"/>
  <c r="BW76" i="27"/>
  <c r="BX76" i="27"/>
  <c r="BY76" i="27"/>
  <c r="BZ76" i="27"/>
  <c r="CA76" i="27"/>
  <c r="CB76" i="27"/>
  <c r="CC76" i="27"/>
  <c r="CD76" i="27"/>
  <c r="CE76" i="27"/>
  <c r="CF76" i="27"/>
  <c r="CG76" i="27"/>
  <c r="CH76" i="27"/>
  <c r="CI76" i="27"/>
  <c r="CJ76" i="27"/>
  <c r="CK76" i="27"/>
  <c r="CL76" i="27"/>
  <c r="CM76" i="27"/>
  <c r="CN76" i="27"/>
  <c r="CO76" i="27"/>
  <c r="CP76" i="27"/>
  <c r="CQ76" i="27"/>
  <c r="CR76" i="27"/>
  <c r="CS76" i="27"/>
  <c r="CT76" i="27"/>
  <c r="CU76" i="27"/>
  <c r="CV76" i="27"/>
  <c r="CW76" i="27"/>
  <c r="CX76" i="27"/>
  <c r="CY76" i="27"/>
  <c r="CZ76" i="27"/>
  <c r="DA76" i="27"/>
  <c r="DB76" i="27"/>
  <c r="DC76" i="27"/>
  <c r="DD76" i="27"/>
  <c r="DE76" i="27"/>
  <c r="DF76" i="27"/>
  <c r="DG76" i="27"/>
  <c r="DH76" i="27"/>
  <c r="DI76" i="27"/>
  <c r="DJ76" i="27"/>
  <c r="DK76" i="27"/>
  <c r="DL76" i="27"/>
  <c r="DM76" i="27"/>
  <c r="DN76" i="27"/>
  <c r="DO76" i="27"/>
  <c r="DP76" i="27"/>
  <c r="DQ76" i="27"/>
  <c r="DR76" i="27"/>
  <c r="DS76" i="27"/>
  <c r="DT76" i="27"/>
  <c r="DU76" i="27"/>
  <c r="DV76" i="27"/>
  <c r="DW76" i="27"/>
  <c r="DX76" i="27"/>
  <c r="DY76" i="27"/>
  <c r="DZ76" i="27"/>
  <c r="EA76" i="27"/>
  <c r="EB76" i="27"/>
  <c r="EC76" i="27"/>
  <c r="ED76" i="27"/>
  <c r="EE76" i="27"/>
  <c r="EF76" i="27"/>
  <c r="EG76" i="27"/>
  <c r="EH76" i="27"/>
  <c r="EI76" i="27"/>
  <c r="EJ76" i="27"/>
  <c r="EK76" i="27"/>
  <c r="EL76" i="27"/>
  <c r="EM76" i="27"/>
  <c r="EN76" i="27"/>
  <c r="EO76" i="27"/>
  <c r="EP76" i="27"/>
  <c r="EQ76" i="27"/>
  <c r="ER76" i="27"/>
  <c r="ES76" i="27"/>
  <c r="ET76" i="27"/>
  <c r="EU76" i="27"/>
  <c r="EV76" i="27"/>
  <c r="EW76" i="27"/>
  <c r="EX76" i="27"/>
  <c r="D77" i="27"/>
  <c r="F79" i="31" s="1"/>
  <c r="E77" i="27"/>
  <c r="G79" i="31" s="1"/>
  <c r="F77" i="27"/>
  <c r="H79" i="31" s="1"/>
  <c r="G77" i="27"/>
  <c r="I79" i="31" s="1"/>
  <c r="I77" i="27"/>
  <c r="J77" i="27"/>
  <c r="K77" i="27"/>
  <c r="L77" i="27"/>
  <c r="M77" i="27"/>
  <c r="O77" i="27"/>
  <c r="P77" i="27"/>
  <c r="Q77" i="27"/>
  <c r="R77" i="27"/>
  <c r="S77" i="27"/>
  <c r="U77" i="27"/>
  <c r="V77" i="27"/>
  <c r="X77" i="27"/>
  <c r="Y77" i="27"/>
  <c r="AA77" i="27"/>
  <c r="AB77" i="27"/>
  <c r="AD77" i="27"/>
  <c r="AE77" i="27"/>
  <c r="AF77" i="27"/>
  <c r="AG77" i="27"/>
  <c r="AI77" i="27"/>
  <c r="AJ77" i="27"/>
  <c r="AK77" i="27"/>
  <c r="AL77" i="27"/>
  <c r="AN77" i="27"/>
  <c r="AO77" i="27"/>
  <c r="AP77" i="27"/>
  <c r="AQ77" i="27"/>
  <c r="AS77" i="27"/>
  <c r="AT77" i="27"/>
  <c r="AU77" i="27"/>
  <c r="AV77" i="27"/>
  <c r="AX77" i="27"/>
  <c r="AY77" i="27"/>
  <c r="AZ77" i="27"/>
  <c r="BA77" i="27"/>
  <c r="BC77" i="27"/>
  <c r="BD77" i="27"/>
  <c r="BE77" i="27"/>
  <c r="BF77" i="27"/>
  <c r="BG77" i="27"/>
  <c r="BH77" i="27"/>
  <c r="BI77" i="27"/>
  <c r="BJ77" i="27"/>
  <c r="BK77" i="27"/>
  <c r="BL77" i="27"/>
  <c r="BM77" i="27"/>
  <c r="BN77" i="27"/>
  <c r="BO77" i="27"/>
  <c r="BP77" i="27"/>
  <c r="BQ77" i="27"/>
  <c r="BR77" i="27"/>
  <c r="BS77" i="27"/>
  <c r="BT77" i="27"/>
  <c r="BU77" i="27"/>
  <c r="BV77" i="27"/>
  <c r="BW77" i="27"/>
  <c r="BX77" i="27"/>
  <c r="BY77" i="27"/>
  <c r="BZ77" i="27"/>
  <c r="CA77" i="27"/>
  <c r="CB77" i="27"/>
  <c r="CC77" i="27"/>
  <c r="CD77" i="27"/>
  <c r="CE77" i="27"/>
  <c r="CF77" i="27"/>
  <c r="CG77" i="27"/>
  <c r="CH77" i="27"/>
  <c r="CI77" i="27"/>
  <c r="CJ77" i="27"/>
  <c r="CK77" i="27"/>
  <c r="CL77" i="27"/>
  <c r="CM77" i="27"/>
  <c r="CN77" i="27"/>
  <c r="CO77" i="27"/>
  <c r="CP77" i="27"/>
  <c r="CQ77" i="27"/>
  <c r="CR77" i="27"/>
  <c r="CS77" i="27"/>
  <c r="CT77" i="27"/>
  <c r="CU77" i="27"/>
  <c r="CV77" i="27"/>
  <c r="CW77" i="27"/>
  <c r="CX77" i="27"/>
  <c r="CY77" i="27"/>
  <c r="CZ77" i="27"/>
  <c r="DA77" i="27"/>
  <c r="DB77" i="27"/>
  <c r="DC77" i="27"/>
  <c r="DD77" i="27"/>
  <c r="DE77" i="27"/>
  <c r="DF77" i="27"/>
  <c r="DG77" i="27"/>
  <c r="DH77" i="27"/>
  <c r="DI77" i="27"/>
  <c r="DJ77" i="27"/>
  <c r="DK77" i="27"/>
  <c r="DL77" i="27"/>
  <c r="DM77" i="27"/>
  <c r="DN77" i="27"/>
  <c r="DO77" i="27"/>
  <c r="DP77" i="27"/>
  <c r="DQ77" i="27"/>
  <c r="DR77" i="27"/>
  <c r="DS77" i="27"/>
  <c r="DT77" i="27"/>
  <c r="DU77" i="27"/>
  <c r="DV77" i="27"/>
  <c r="DW77" i="27"/>
  <c r="DX77" i="27"/>
  <c r="DY77" i="27"/>
  <c r="DZ77" i="27"/>
  <c r="EA77" i="27"/>
  <c r="EB77" i="27"/>
  <c r="EC77" i="27"/>
  <c r="ED77" i="27"/>
  <c r="EE77" i="27"/>
  <c r="EF77" i="27"/>
  <c r="EG77" i="27"/>
  <c r="EH77" i="27"/>
  <c r="EI77" i="27"/>
  <c r="EJ77" i="27"/>
  <c r="EK77" i="27"/>
  <c r="EL77" i="27"/>
  <c r="EM77" i="27"/>
  <c r="EN77" i="27"/>
  <c r="EO77" i="27"/>
  <c r="EP77" i="27"/>
  <c r="EQ77" i="27"/>
  <c r="ER77" i="27"/>
  <c r="ES77" i="27"/>
  <c r="ET77" i="27"/>
  <c r="EU77" i="27"/>
  <c r="EV77" i="27"/>
  <c r="EW77" i="27"/>
  <c r="EX77" i="27"/>
  <c r="D78" i="27"/>
  <c r="F80" i="31" s="1"/>
  <c r="E78" i="27"/>
  <c r="G80" i="31" s="1"/>
  <c r="F78" i="27"/>
  <c r="H80" i="31" s="1"/>
  <c r="G78" i="27"/>
  <c r="I80" i="31" s="1"/>
  <c r="I78" i="27"/>
  <c r="J78" i="27"/>
  <c r="K78" i="27"/>
  <c r="L78" i="27"/>
  <c r="M78" i="27"/>
  <c r="O78" i="27"/>
  <c r="P78" i="27"/>
  <c r="Q78" i="27"/>
  <c r="R78" i="27"/>
  <c r="S78" i="27"/>
  <c r="U78" i="27"/>
  <c r="V78" i="27"/>
  <c r="X78" i="27"/>
  <c r="Y78" i="27"/>
  <c r="AA78" i="27"/>
  <c r="AB78" i="27"/>
  <c r="AD78" i="27"/>
  <c r="AE78" i="27"/>
  <c r="AF78" i="27"/>
  <c r="AG78" i="27"/>
  <c r="AI78" i="27"/>
  <c r="AJ78" i="27"/>
  <c r="AK78" i="27"/>
  <c r="AL78" i="27"/>
  <c r="AN78" i="27"/>
  <c r="AO78" i="27"/>
  <c r="AP78" i="27"/>
  <c r="AQ78" i="27"/>
  <c r="AS78" i="27"/>
  <c r="AT78" i="27"/>
  <c r="AU78" i="27"/>
  <c r="AV78" i="27"/>
  <c r="AX78" i="27"/>
  <c r="AY78" i="27"/>
  <c r="AZ78" i="27"/>
  <c r="BA78" i="27"/>
  <c r="BC78" i="27"/>
  <c r="BD78" i="27"/>
  <c r="BE78" i="27"/>
  <c r="BF78" i="27"/>
  <c r="BG78" i="27"/>
  <c r="BH78" i="27"/>
  <c r="BI78" i="27"/>
  <c r="BJ78" i="27"/>
  <c r="BK78" i="27"/>
  <c r="BL78" i="27"/>
  <c r="BM78" i="27"/>
  <c r="BN78" i="27"/>
  <c r="BO78" i="27"/>
  <c r="BP78" i="27"/>
  <c r="BQ78" i="27"/>
  <c r="BR78" i="27"/>
  <c r="BS78" i="27"/>
  <c r="BT78" i="27"/>
  <c r="BU78" i="27"/>
  <c r="BV78" i="27"/>
  <c r="BW78" i="27"/>
  <c r="BX78" i="27"/>
  <c r="BY78" i="27"/>
  <c r="BZ78" i="27"/>
  <c r="CA78" i="27"/>
  <c r="CB78" i="27"/>
  <c r="CC78" i="27"/>
  <c r="CD78" i="27"/>
  <c r="CE78" i="27"/>
  <c r="CF78" i="27"/>
  <c r="CG78" i="27"/>
  <c r="CH78" i="27"/>
  <c r="CI78" i="27"/>
  <c r="CJ78" i="27"/>
  <c r="CK78" i="27"/>
  <c r="CL78" i="27"/>
  <c r="CM78" i="27"/>
  <c r="CN78" i="27"/>
  <c r="CO78" i="27"/>
  <c r="CP78" i="27"/>
  <c r="CQ78" i="27"/>
  <c r="CR78" i="27"/>
  <c r="CS78" i="27"/>
  <c r="CT78" i="27"/>
  <c r="CU78" i="27"/>
  <c r="CV78" i="27"/>
  <c r="CW78" i="27"/>
  <c r="CX78" i="27"/>
  <c r="CY78" i="27"/>
  <c r="CZ78" i="27"/>
  <c r="DA78" i="27"/>
  <c r="DB78" i="27"/>
  <c r="DC78" i="27"/>
  <c r="DD78" i="27"/>
  <c r="DE78" i="27"/>
  <c r="DF78" i="27"/>
  <c r="DG78" i="27"/>
  <c r="DH78" i="27"/>
  <c r="DI78" i="27"/>
  <c r="DJ78" i="27"/>
  <c r="DK78" i="27"/>
  <c r="DL78" i="27"/>
  <c r="DM78" i="27"/>
  <c r="DN78" i="27"/>
  <c r="DO78" i="27"/>
  <c r="DP78" i="27"/>
  <c r="DQ78" i="27"/>
  <c r="DR78" i="27"/>
  <c r="DS78" i="27"/>
  <c r="DT78" i="27"/>
  <c r="DU78" i="27"/>
  <c r="DV78" i="27"/>
  <c r="DW78" i="27"/>
  <c r="DX78" i="27"/>
  <c r="DY78" i="27"/>
  <c r="DZ78" i="27"/>
  <c r="EA78" i="27"/>
  <c r="EB78" i="27"/>
  <c r="EC78" i="27"/>
  <c r="ED78" i="27"/>
  <c r="EE78" i="27"/>
  <c r="EF78" i="27"/>
  <c r="EG78" i="27"/>
  <c r="EH78" i="27"/>
  <c r="EI78" i="27"/>
  <c r="EJ78" i="27"/>
  <c r="EK78" i="27"/>
  <c r="EL78" i="27"/>
  <c r="EM78" i="27"/>
  <c r="EN78" i="27"/>
  <c r="EO78" i="27"/>
  <c r="EP78" i="27"/>
  <c r="EQ78" i="27"/>
  <c r="ER78" i="27"/>
  <c r="ES78" i="27"/>
  <c r="ET78" i="27"/>
  <c r="EU78" i="27"/>
  <c r="EV78" i="27"/>
  <c r="EW78" i="27"/>
  <c r="EX78" i="27"/>
  <c r="D79" i="27"/>
  <c r="E79" i="27"/>
  <c r="F79" i="27"/>
  <c r="G79" i="27"/>
  <c r="I79" i="27"/>
  <c r="J79" i="27"/>
  <c r="K79" i="27"/>
  <c r="L79" i="27"/>
  <c r="M79" i="27"/>
  <c r="O79" i="27"/>
  <c r="P79" i="27"/>
  <c r="Q79" i="27"/>
  <c r="R79" i="27"/>
  <c r="S79" i="27"/>
  <c r="U79" i="27"/>
  <c r="V79" i="27"/>
  <c r="X79" i="27"/>
  <c r="Y79" i="27"/>
  <c r="AA79" i="27"/>
  <c r="AB79" i="27"/>
  <c r="AD79" i="27"/>
  <c r="AE79" i="27"/>
  <c r="AF79" i="27"/>
  <c r="AG79" i="27"/>
  <c r="AI79" i="27"/>
  <c r="AJ79" i="27"/>
  <c r="AK79" i="27"/>
  <c r="AL79" i="27"/>
  <c r="AN79" i="27"/>
  <c r="AO79" i="27"/>
  <c r="AP79" i="27"/>
  <c r="AQ79" i="27"/>
  <c r="AS79" i="27"/>
  <c r="AT79" i="27"/>
  <c r="AU79" i="27"/>
  <c r="AV79" i="27"/>
  <c r="AX79" i="27"/>
  <c r="AY79" i="27"/>
  <c r="AZ79" i="27"/>
  <c r="BA79" i="27"/>
  <c r="BC79" i="27"/>
  <c r="BD79" i="27"/>
  <c r="BE79" i="27"/>
  <c r="BF79" i="27"/>
  <c r="BG79" i="27"/>
  <c r="BH79" i="27"/>
  <c r="BI79" i="27"/>
  <c r="BJ79" i="27"/>
  <c r="BK79" i="27"/>
  <c r="BL79" i="27"/>
  <c r="BM79" i="27"/>
  <c r="BN79" i="27"/>
  <c r="BO79" i="27"/>
  <c r="BP79" i="27"/>
  <c r="BQ79" i="27"/>
  <c r="BR79" i="27"/>
  <c r="BS79" i="27"/>
  <c r="BT79" i="27"/>
  <c r="BU79" i="27"/>
  <c r="BV79" i="27"/>
  <c r="BW79" i="27"/>
  <c r="BX79" i="27"/>
  <c r="BY79" i="27"/>
  <c r="BZ79" i="27"/>
  <c r="CA79" i="27"/>
  <c r="CB79" i="27"/>
  <c r="CC79" i="27"/>
  <c r="CD79" i="27"/>
  <c r="CE79" i="27"/>
  <c r="CF79" i="27"/>
  <c r="CG79" i="27"/>
  <c r="CH79" i="27"/>
  <c r="CI79" i="27"/>
  <c r="CJ79" i="27"/>
  <c r="CK79" i="27"/>
  <c r="CL79" i="27"/>
  <c r="CM79" i="27"/>
  <c r="CN79" i="27"/>
  <c r="CO79" i="27"/>
  <c r="CP79" i="27"/>
  <c r="CQ79" i="27"/>
  <c r="CR79" i="27"/>
  <c r="CS79" i="27"/>
  <c r="CT79" i="27"/>
  <c r="CU79" i="27"/>
  <c r="CV79" i="27"/>
  <c r="CW79" i="27"/>
  <c r="CX79" i="27"/>
  <c r="CY79" i="27"/>
  <c r="CZ79" i="27"/>
  <c r="DA79" i="27"/>
  <c r="DB79" i="27"/>
  <c r="DC79" i="27"/>
  <c r="DD79" i="27"/>
  <c r="DE79" i="27"/>
  <c r="DF79" i="27"/>
  <c r="DG79" i="27"/>
  <c r="DH79" i="27"/>
  <c r="DI79" i="27"/>
  <c r="DJ79" i="27"/>
  <c r="DK79" i="27"/>
  <c r="DL79" i="27"/>
  <c r="DM79" i="27"/>
  <c r="DN79" i="27"/>
  <c r="DO79" i="27"/>
  <c r="DP79" i="27"/>
  <c r="DQ79" i="27"/>
  <c r="DR79" i="27"/>
  <c r="DS79" i="27"/>
  <c r="DT79" i="27"/>
  <c r="DU79" i="27"/>
  <c r="DV79" i="27"/>
  <c r="DW79" i="27"/>
  <c r="DX79" i="27"/>
  <c r="DY79" i="27"/>
  <c r="DZ79" i="27"/>
  <c r="EA79" i="27"/>
  <c r="EB79" i="27"/>
  <c r="EC79" i="27"/>
  <c r="ED79" i="27"/>
  <c r="EE79" i="27"/>
  <c r="EF79" i="27"/>
  <c r="EG79" i="27"/>
  <c r="EH79" i="27"/>
  <c r="EI79" i="27"/>
  <c r="EJ79" i="27"/>
  <c r="EK79" i="27"/>
  <c r="EL79" i="27"/>
  <c r="EM79" i="27"/>
  <c r="EN79" i="27"/>
  <c r="EO79" i="27"/>
  <c r="EP79" i="27"/>
  <c r="EQ79" i="27"/>
  <c r="ER79" i="27"/>
  <c r="ES79" i="27"/>
  <c r="ET79" i="27"/>
  <c r="EU79" i="27"/>
  <c r="EV79" i="27"/>
  <c r="EW79" i="27"/>
  <c r="EX79" i="27"/>
  <c r="D80" i="27"/>
  <c r="E80" i="27"/>
  <c r="F80" i="27"/>
  <c r="G80" i="27"/>
  <c r="I80" i="27"/>
  <c r="J80" i="27"/>
  <c r="K80" i="27"/>
  <c r="L80" i="27"/>
  <c r="M80" i="27"/>
  <c r="O80" i="27"/>
  <c r="P80" i="27"/>
  <c r="Q80" i="27"/>
  <c r="R80" i="27"/>
  <c r="S80" i="27"/>
  <c r="U80" i="27"/>
  <c r="V80" i="27"/>
  <c r="X80" i="27"/>
  <c r="Y80" i="27"/>
  <c r="AA80" i="27"/>
  <c r="AB80" i="27"/>
  <c r="AD80" i="27"/>
  <c r="AE80" i="27"/>
  <c r="AF80" i="27"/>
  <c r="AG80" i="27"/>
  <c r="AI80" i="27"/>
  <c r="AJ80" i="27"/>
  <c r="AK80" i="27"/>
  <c r="AL80" i="27"/>
  <c r="AN80" i="27"/>
  <c r="AO80" i="27"/>
  <c r="AP80" i="27"/>
  <c r="AQ80" i="27"/>
  <c r="AS80" i="27"/>
  <c r="AT80" i="27"/>
  <c r="AU80" i="27"/>
  <c r="AV80" i="27"/>
  <c r="AX80" i="27"/>
  <c r="AY80" i="27"/>
  <c r="AZ80" i="27"/>
  <c r="BA80" i="27"/>
  <c r="BC80" i="27"/>
  <c r="BD80" i="27"/>
  <c r="BE80" i="27"/>
  <c r="BF80" i="27"/>
  <c r="BG80" i="27"/>
  <c r="BH80" i="27"/>
  <c r="BI80" i="27"/>
  <c r="BJ80" i="27"/>
  <c r="BK80" i="27"/>
  <c r="BL80" i="27"/>
  <c r="BM80" i="27"/>
  <c r="BN80" i="27"/>
  <c r="BO80" i="27"/>
  <c r="BP80" i="27"/>
  <c r="BQ80" i="27"/>
  <c r="BR80" i="27"/>
  <c r="BS80" i="27"/>
  <c r="BT80" i="27"/>
  <c r="BU80" i="27"/>
  <c r="BV80" i="27"/>
  <c r="BW80" i="27"/>
  <c r="BX80" i="27"/>
  <c r="BY80" i="27"/>
  <c r="BZ80" i="27"/>
  <c r="CA80" i="27"/>
  <c r="CB80" i="27"/>
  <c r="CC80" i="27"/>
  <c r="CD80" i="27"/>
  <c r="CE80" i="27"/>
  <c r="CF80" i="27"/>
  <c r="CG80" i="27"/>
  <c r="CH80" i="27"/>
  <c r="CI80" i="27"/>
  <c r="CJ80" i="27"/>
  <c r="CK80" i="27"/>
  <c r="CL80" i="27"/>
  <c r="CM80" i="27"/>
  <c r="CN80" i="27"/>
  <c r="CO80" i="27"/>
  <c r="CP80" i="27"/>
  <c r="CQ80" i="27"/>
  <c r="CR80" i="27"/>
  <c r="CS80" i="27"/>
  <c r="CT80" i="27"/>
  <c r="CU80" i="27"/>
  <c r="CV80" i="27"/>
  <c r="CW80" i="27"/>
  <c r="CX80" i="27"/>
  <c r="CY80" i="27"/>
  <c r="CZ80" i="27"/>
  <c r="DA80" i="27"/>
  <c r="DB80" i="27"/>
  <c r="DC80" i="27"/>
  <c r="DD80" i="27"/>
  <c r="DE80" i="27"/>
  <c r="DF80" i="27"/>
  <c r="DG80" i="27"/>
  <c r="DH80" i="27"/>
  <c r="DI80" i="27"/>
  <c r="DJ80" i="27"/>
  <c r="DK80" i="27"/>
  <c r="DL80" i="27"/>
  <c r="DM80" i="27"/>
  <c r="DN80" i="27"/>
  <c r="DO80" i="27"/>
  <c r="DP80" i="27"/>
  <c r="DQ80" i="27"/>
  <c r="DR80" i="27"/>
  <c r="DS80" i="27"/>
  <c r="DT80" i="27"/>
  <c r="DU80" i="27"/>
  <c r="DV80" i="27"/>
  <c r="DW80" i="27"/>
  <c r="DX80" i="27"/>
  <c r="DY80" i="27"/>
  <c r="DZ80" i="27"/>
  <c r="EA80" i="27"/>
  <c r="EB80" i="27"/>
  <c r="EC80" i="27"/>
  <c r="ED80" i="27"/>
  <c r="EE80" i="27"/>
  <c r="EF80" i="27"/>
  <c r="EG80" i="27"/>
  <c r="EH80" i="27"/>
  <c r="EI80" i="27"/>
  <c r="EJ80" i="27"/>
  <c r="EK80" i="27"/>
  <c r="EL80" i="27"/>
  <c r="EM80" i="27"/>
  <c r="EN80" i="27"/>
  <c r="EO80" i="27"/>
  <c r="EP80" i="27"/>
  <c r="EQ80" i="27"/>
  <c r="ER80" i="27"/>
  <c r="ES80" i="27"/>
  <c r="ET80" i="27"/>
  <c r="EU80" i="27"/>
  <c r="EV80" i="27"/>
  <c r="EW80" i="27"/>
  <c r="EX80" i="27"/>
  <c r="D81" i="27"/>
  <c r="E81" i="27"/>
  <c r="F81" i="27"/>
  <c r="G81" i="27"/>
  <c r="I81" i="27"/>
  <c r="J81" i="27"/>
  <c r="K81" i="27"/>
  <c r="L81" i="27"/>
  <c r="M81" i="27"/>
  <c r="O81" i="27"/>
  <c r="P81" i="27"/>
  <c r="Q81" i="27"/>
  <c r="R81" i="27"/>
  <c r="S81" i="27"/>
  <c r="U81" i="27"/>
  <c r="V81" i="27"/>
  <c r="X81" i="27"/>
  <c r="Y81" i="27"/>
  <c r="AA81" i="27"/>
  <c r="AB81" i="27"/>
  <c r="AD81" i="27"/>
  <c r="AE81" i="27"/>
  <c r="AF81" i="27"/>
  <c r="AG81" i="27"/>
  <c r="AI81" i="27"/>
  <c r="AJ81" i="27"/>
  <c r="AK81" i="27"/>
  <c r="AL81" i="27"/>
  <c r="AN81" i="27"/>
  <c r="AO81" i="27"/>
  <c r="AP81" i="27"/>
  <c r="AQ81" i="27"/>
  <c r="AS81" i="27"/>
  <c r="AT81" i="27"/>
  <c r="AU81" i="27"/>
  <c r="AV81" i="27"/>
  <c r="AX81" i="27"/>
  <c r="AY81" i="27"/>
  <c r="AZ81" i="27"/>
  <c r="BA81" i="27"/>
  <c r="BC81" i="27"/>
  <c r="BD81" i="27"/>
  <c r="BE81" i="27"/>
  <c r="BF81" i="27"/>
  <c r="BG81" i="27"/>
  <c r="BH81" i="27"/>
  <c r="BI81" i="27"/>
  <c r="BJ81" i="27"/>
  <c r="BK81" i="27"/>
  <c r="BL81" i="27"/>
  <c r="BM81" i="27"/>
  <c r="BN81" i="27"/>
  <c r="BO81" i="27"/>
  <c r="BP81" i="27"/>
  <c r="BQ81" i="27"/>
  <c r="BR81" i="27"/>
  <c r="BS81" i="27"/>
  <c r="BT81" i="27"/>
  <c r="BU81" i="27"/>
  <c r="BV81" i="27"/>
  <c r="BW81" i="27"/>
  <c r="BX81" i="27"/>
  <c r="BY81" i="27"/>
  <c r="BZ81" i="27"/>
  <c r="CA81" i="27"/>
  <c r="CB81" i="27"/>
  <c r="CC81" i="27"/>
  <c r="CD81" i="27"/>
  <c r="CE81" i="27"/>
  <c r="CF81" i="27"/>
  <c r="CG81" i="27"/>
  <c r="CH81" i="27"/>
  <c r="CI81" i="27"/>
  <c r="CJ81" i="27"/>
  <c r="CK81" i="27"/>
  <c r="CL81" i="27"/>
  <c r="CM81" i="27"/>
  <c r="CN81" i="27"/>
  <c r="CO81" i="27"/>
  <c r="CP81" i="27"/>
  <c r="CQ81" i="27"/>
  <c r="CR81" i="27"/>
  <c r="CS81" i="27"/>
  <c r="CT81" i="27"/>
  <c r="CU81" i="27"/>
  <c r="CV81" i="27"/>
  <c r="CW81" i="27"/>
  <c r="CX81" i="27"/>
  <c r="CY81" i="27"/>
  <c r="CZ81" i="27"/>
  <c r="DA81" i="27"/>
  <c r="DB81" i="27"/>
  <c r="DC81" i="27"/>
  <c r="DD81" i="27"/>
  <c r="DE81" i="27"/>
  <c r="DF81" i="27"/>
  <c r="DG81" i="27"/>
  <c r="DH81" i="27"/>
  <c r="DI81" i="27"/>
  <c r="DJ81" i="27"/>
  <c r="DK81" i="27"/>
  <c r="DL81" i="27"/>
  <c r="DM81" i="27"/>
  <c r="DN81" i="27"/>
  <c r="DO81" i="27"/>
  <c r="DP81" i="27"/>
  <c r="DQ81" i="27"/>
  <c r="DR81" i="27"/>
  <c r="DS81" i="27"/>
  <c r="DT81" i="27"/>
  <c r="DU81" i="27"/>
  <c r="DV81" i="27"/>
  <c r="DW81" i="27"/>
  <c r="DX81" i="27"/>
  <c r="DY81" i="27"/>
  <c r="DZ81" i="27"/>
  <c r="EA81" i="27"/>
  <c r="EB81" i="27"/>
  <c r="EC81" i="27"/>
  <c r="ED81" i="27"/>
  <c r="EE81" i="27"/>
  <c r="EF81" i="27"/>
  <c r="EG81" i="27"/>
  <c r="EH81" i="27"/>
  <c r="EI81" i="27"/>
  <c r="EJ81" i="27"/>
  <c r="EK81" i="27"/>
  <c r="EL81" i="27"/>
  <c r="EM81" i="27"/>
  <c r="EN81" i="27"/>
  <c r="EO81" i="27"/>
  <c r="EP81" i="27"/>
  <c r="EQ81" i="27"/>
  <c r="ER81" i="27"/>
  <c r="ES81" i="27"/>
  <c r="ET81" i="27"/>
  <c r="EU81" i="27"/>
  <c r="EV81" i="27"/>
  <c r="EW81" i="27"/>
  <c r="EX81" i="27"/>
  <c r="D82" i="27"/>
  <c r="E82" i="27"/>
  <c r="F82" i="27"/>
  <c r="G82" i="27"/>
  <c r="I82" i="27"/>
  <c r="J82" i="27"/>
  <c r="K82" i="27"/>
  <c r="L82" i="27"/>
  <c r="M82" i="27"/>
  <c r="O82" i="27"/>
  <c r="P82" i="27"/>
  <c r="Q82" i="27"/>
  <c r="R82" i="27"/>
  <c r="S82" i="27"/>
  <c r="U82" i="27"/>
  <c r="V82" i="27"/>
  <c r="X82" i="27"/>
  <c r="Y82" i="27"/>
  <c r="AA82" i="27"/>
  <c r="AB82" i="27"/>
  <c r="AD82" i="27"/>
  <c r="AE82" i="27"/>
  <c r="AF82" i="27"/>
  <c r="AG82" i="27"/>
  <c r="AI82" i="27"/>
  <c r="AJ82" i="27"/>
  <c r="AK82" i="27"/>
  <c r="AL82" i="27"/>
  <c r="AN82" i="27"/>
  <c r="AO82" i="27"/>
  <c r="AP82" i="27"/>
  <c r="AQ82" i="27"/>
  <c r="AS82" i="27"/>
  <c r="AT82" i="27"/>
  <c r="AU82" i="27"/>
  <c r="AV82" i="27"/>
  <c r="AX82" i="27"/>
  <c r="AY82" i="27"/>
  <c r="AZ82" i="27"/>
  <c r="BA82" i="27"/>
  <c r="BC82" i="27"/>
  <c r="BD82" i="27"/>
  <c r="BE82" i="27"/>
  <c r="BF82" i="27"/>
  <c r="BG82" i="27"/>
  <c r="BH82" i="27"/>
  <c r="BI82" i="27"/>
  <c r="BJ82" i="27"/>
  <c r="BK82" i="27"/>
  <c r="BL82" i="27"/>
  <c r="BM82" i="27"/>
  <c r="BN82" i="27"/>
  <c r="BO82" i="27"/>
  <c r="BP82" i="27"/>
  <c r="BQ82" i="27"/>
  <c r="BR82" i="27"/>
  <c r="BS82" i="27"/>
  <c r="BT82" i="27"/>
  <c r="BU82" i="27"/>
  <c r="BV82" i="27"/>
  <c r="BW82" i="27"/>
  <c r="BX82" i="27"/>
  <c r="BY82" i="27"/>
  <c r="BZ82" i="27"/>
  <c r="CA82" i="27"/>
  <c r="CB82" i="27"/>
  <c r="CC82" i="27"/>
  <c r="CD82" i="27"/>
  <c r="CE82" i="27"/>
  <c r="CF82" i="27"/>
  <c r="CG82" i="27"/>
  <c r="CH82" i="27"/>
  <c r="CI82" i="27"/>
  <c r="CJ82" i="27"/>
  <c r="CK82" i="27"/>
  <c r="CL82" i="27"/>
  <c r="CM82" i="27"/>
  <c r="CN82" i="27"/>
  <c r="CO82" i="27"/>
  <c r="CP82" i="27"/>
  <c r="CQ82" i="27"/>
  <c r="CR82" i="27"/>
  <c r="CS82" i="27"/>
  <c r="CT82" i="27"/>
  <c r="CU82" i="27"/>
  <c r="CV82" i="27"/>
  <c r="CW82" i="27"/>
  <c r="CX82" i="27"/>
  <c r="CY82" i="27"/>
  <c r="CZ82" i="27"/>
  <c r="DA82" i="27"/>
  <c r="DB82" i="27"/>
  <c r="DC82" i="27"/>
  <c r="DD82" i="27"/>
  <c r="DE82" i="27"/>
  <c r="DF82" i="27"/>
  <c r="DG82" i="27"/>
  <c r="DH82" i="27"/>
  <c r="DI82" i="27"/>
  <c r="DJ82" i="27"/>
  <c r="DK82" i="27"/>
  <c r="DL82" i="27"/>
  <c r="DM82" i="27"/>
  <c r="DN82" i="27"/>
  <c r="DO82" i="27"/>
  <c r="DP82" i="27"/>
  <c r="DQ82" i="27"/>
  <c r="DR82" i="27"/>
  <c r="DS82" i="27"/>
  <c r="DT82" i="27"/>
  <c r="DU82" i="27"/>
  <c r="DV82" i="27"/>
  <c r="DW82" i="27"/>
  <c r="DX82" i="27"/>
  <c r="DY82" i="27"/>
  <c r="DZ82" i="27"/>
  <c r="EA82" i="27"/>
  <c r="EB82" i="27"/>
  <c r="EC82" i="27"/>
  <c r="ED82" i="27"/>
  <c r="EE82" i="27"/>
  <c r="EF82" i="27"/>
  <c r="EG82" i="27"/>
  <c r="EH82" i="27"/>
  <c r="EI82" i="27"/>
  <c r="EJ82" i="27"/>
  <c r="EK82" i="27"/>
  <c r="EL82" i="27"/>
  <c r="EM82" i="27"/>
  <c r="EN82" i="27"/>
  <c r="EO82" i="27"/>
  <c r="EP82" i="27"/>
  <c r="EQ82" i="27"/>
  <c r="ER82" i="27"/>
  <c r="ES82" i="27"/>
  <c r="ET82" i="27"/>
  <c r="EU82" i="27"/>
  <c r="EV82" i="27"/>
  <c r="EW82" i="27"/>
  <c r="EX82" i="27"/>
  <c r="D83" i="27"/>
  <c r="F85" i="31" s="1"/>
  <c r="E83" i="27"/>
  <c r="G85" i="31" s="1"/>
  <c r="F83" i="27"/>
  <c r="H85" i="31" s="1"/>
  <c r="G83" i="27"/>
  <c r="I85" i="31" s="1"/>
  <c r="I83" i="27"/>
  <c r="J83" i="27"/>
  <c r="K83" i="27"/>
  <c r="L83" i="27"/>
  <c r="M83" i="27"/>
  <c r="O83" i="27"/>
  <c r="P83" i="27"/>
  <c r="Q83" i="27"/>
  <c r="R83" i="27"/>
  <c r="S83" i="27"/>
  <c r="U83" i="27"/>
  <c r="V83" i="27"/>
  <c r="X83" i="27"/>
  <c r="Y83" i="27"/>
  <c r="AA83" i="27"/>
  <c r="AB83" i="27"/>
  <c r="AD83" i="27"/>
  <c r="AE83" i="27"/>
  <c r="AF83" i="27"/>
  <c r="AG83" i="27"/>
  <c r="AI83" i="27"/>
  <c r="AJ83" i="27"/>
  <c r="AK83" i="27"/>
  <c r="AL83" i="27"/>
  <c r="AN83" i="27"/>
  <c r="AO83" i="27"/>
  <c r="AP83" i="27"/>
  <c r="AQ83" i="27"/>
  <c r="AS83" i="27"/>
  <c r="AT83" i="27"/>
  <c r="AU83" i="27"/>
  <c r="AV83" i="27"/>
  <c r="AX83" i="27"/>
  <c r="AY83" i="27"/>
  <c r="AZ83" i="27"/>
  <c r="BA83" i="27"/>
  <c r="BC83" i="27"/>
  <c r="BD83" i="27"/>
  <c r="BE83" i="27"/>
  <c r="BF83" i="27"/>
  <c r="BG83" i="27"/>
  <c r="BH83" i="27"/>
  <c r="BI83" i="27"/>
  <c r="BJ83" i="27"/>
  <c r="BK83" i="27"/>
  <c r="BL83" i="27"/>
  <c r="BM83" i="27"/>
  <c r="BN83" i="27"/>
  <c r="BO83" i="27"/>
  <c r="BP83" i="27"/>
  <c r="BQ83" i="27"/>
  <c r="BR83" i="27"/>
  <c r="BS83" i="27"/>
  <c r="BT83" i="27"/>
  <c r="BU83" i="27"/>
  <c r="BV83" i="27"/>
  <c r="BW83" i="27"/>
  <c r="BX83" i="27"/>
  <c r="BY83" i="27"/>
  <c r="BZ83" i="27"/>
  <c r="CA83" i="27"/>
  <c r="CB83" i="27"/>
  <c r="CC83" i="27"/>
  <c r="CD83" i="27"/>
  <c r="CE83" i="27"/>
  <c r="CF83" i="27"/>
  <c r="CG83" i="27"/>
  <c r="CH83" i="27"/>
  <c r="CI83" i="27"/>
  <c r="CJ83" i="27"/>
  <c r="CK83" i="27"/>
  <c r="CL83" i="27"/>
  <c r="CM83" i="27"/>
  <c r="CN83" i="27"/>
  <c r="CO83" i="27"/>
  <c r="CP83" i="27"/>
  <c r="CQ83" i="27"/>
  <c r="CR83" i="27"/>
  <c r="CS83" i="27"/>
  <c r="CT83" i="27"/>
  <c r="CU83" i="27"/>
  <c r="CV83" i="27"/>
  <c r="CW83" i="27"/>
  <c r="CX83" i="27"/>
  <c r="CY83" i="27"/>
  <c r="CZ83" i="27"/>
  <c r="DA83" i="27"/>
  <c r="DB83" i="27"/>
  <c r="DC83" i="27"/>
  <c r="DD83" i="27"/>
  <c r="DE83" i="27"/>
  <c r="DF83" i="27"/>
  <c r="DG83" i="27"/>
  <c r="DH83" i="27"/>
  <c r="DI83" i="27"/>
  <c r="DJ83" i="27"/>
  <c r="DK83" i="27"/>
  <c r="DL83" i="27"/>
  <c r="DM83" i="27"/>
  <c r="DN83" i="27"/>
  <c r="DO83" i="27"/>
  <c r="DP83" i="27"/>
  <c r="DQ83" i="27"/>
  <c r="DR83" i="27"/>
  <c r="DS83" i="27"/>
  <c r="DT83" i="27"/>
  <c r="DU83" i="27"/>
  <c r="DV83" i="27"/>
  <c r="DW83" i="27"/>
  <c r="DX83" i="27"/>
  <c r="DY83" i="27"/>
  <c r="DZ83" i="27"/>
  <c r="EA83" i="27"/>
  <c r="EB83" i="27"/>
  <c r="EC83" i="27"/>
  <c r="ED83" i="27"/>
  <c r="EE83" i="27"/>
  <c r="EF83" i="27"/>
  <c r="EG83" i="27"/>
  <c r="EH83" i="27"/>
  <c r="EI83" i="27"/>
  <c r="EJ83" i="27"/>
  <c r="EK83" i="27"/>
  <c r="EL83" i="27"/>
  <c r="EM83" i="27"/>
  <c r="EN83" i="27"/>
  <c r="EO83" i="27"/>
  <c r="EP83" i="27"/>
  <c r="EQ83" i="27"/>
  <c r="ER83" i="27"/>
  <c r="ES83" i="27"/>
  <c r="ET83" i="27"/>
  <c r="EU83" i="27"/>
  <c r="EV83" i="27"/>
  <c r="EW83" i="27"/>
  <c r="EX83" i="27"/>
  <c r="D84" i="27"/>
  <c r="E84" i="27"/>
  <c r="F84" i="27"/>
  <c r="G84" i="27"/>
  <c r="I84" i="27"/>
  <c r="J84" i="27"/>
  <c r="K84" i="27"/>
  <c r="L84" i="27"/>
  <c r="M84" i="27"/>
  <c r="O84" i="27"/>
  <c r="P84" i="27"/>
  <c r="Q84" i="27"/>
  <c r="R84" i="27"/>
  <c r="S84" i="27"/>
  <c r="U84" i="27"/>
  <c r="V84" i="27"/>
  <c r="X84" i="27"/>
  <c r="Y84" i="27"/>
  <c r="AA84" i="27"/>
  <c r="AB84" i="27"/>
  <c r="AD84" i="27"/>
  <c r="AE84" i="27"/>
  <c r="AF84" i="27"/>
  <c r="AG84" i="27"/>
  <c r="AI84" i="27"/>
  <c r="AJ84" i="27"/>
  <c r="AK84" i="27"/>
  <c r="AL84" i="27"/>
  <c r="AN84" i="27"/>
  <c r="AO84" i="27"/>
  <c r="AP84" i="27"/>
  <c r="AQ84" i="27"/>
  <c r="AS84" i="27"/>
  <c r="AT84" i="27"/>
  <c r="AU84" i="27"/>
  <c r="AV84" i="27"/>
  <c r="AX84" i="27"/>
  <c r="AY84" i="27"/>
  <c r="AZ84" i="27"/>
  <c r="BA84" i="27"/>
  <c r="BC84" i="27"/>
  <c r="BD84" i="27"/>
  <c r="BE84" i="27"/>
  <c r="BF84" i="27"/>
  <c r="BG84" i="27"/>
  <c r="BH84" i="27"/>
  <c r="BI84" i="27"/>
  <c r="BJ84" i="27"/>
  <c r="BK84" i="27"/>
  <c r="BL84" i="27"/>
  <c r="BM84" i="27"/>
  <c r="BN84" i="27"/>
  <c r="BO84" i="27"/>
  <c r="BP84" i="27"/>
  <c r="BQ84" i="27"/>
  <c r="BR84" i="27"/>
  <c r="BS84" i="27"/>
  <c r="BT84" i="27"/>
  <c r="BU84" i="27"/>
  <c r="BV84" i="27"/>
  <c r="BW84" i="27"/>
  <c r="BX84" i="27"/>
  <c r="BY84" i="27"/>
  <c r="BZ84" i="27"/>
  <c r="CA84" i="27"/>
  <c r="CB84" i="27"/>
  <c r="CC84" i="27"/>
  <c r="CD84" i="27"/>
  <c r="CE84" i="27"/>
  <c r="CF84" i="27"/>
  <c r="CG84" i="27"/>
  <c r="CH84" i="27"/>
  <c r="CI84" i="27"/>
  <c r="CJ84" i="27"/>
  <c r="CK84" i="27"/>
  <c r="CL84" i="27"/>
  <c r="CM84" i="27"/>
  <c r="CN84" i="27"/>
  <c r="CO84" i="27"/>
  <c r="CP84" i="27"/>
  <c r="CQ84" i="27"/>
  <c r="CR84" i="27"/>
  <c r="CS84" i="27"/>
  <c r="CT84" i="27"/>
  <c r="CU84" i="27"/>
  <c r="CV84" i="27"/>
  <c r="CW84" i="27"/>
  <c r="CX84" i="27"/>
  <c r="CY84" i="27"/>
  <c r="CZ84" i="27"/>
  <c r="DA84" i="27"/>
  <c r="DB84" i="27"/>
  <c r="DC84" i="27"/>
  <c r="DD84" i="27"/>
  <c r="DE84" i="27"/>
  <c r="DF84" i="27"/>
  <c r="DG84" i="27"/>
  <c r="DH84" i="27"/>
  <c r="DI84" i="27"/>
  <c r="DJ84" i="27"/>
  <c r="DK84" i="27"/>
  <c r="DL84" i="27"/>
  <c r="DM84" i="27"/>
  <c r="DN84" i="27"/>
  <c r="DO84" i="27"/>
  <c r="DP84" i="27"/>
  <c r="DQ84" i="27"/>
  <c r="DR84" i="27"/>
  <c r="DS84" i="27"/>
  <c r="DT84" i="27"/>
  <c r="DU84" i="27"/>
  <c r="DV84" i="27"/>
  <c r="DW84" i="27"/>
  <c r="DX84" i="27"/>
  <c r="DY84" i="27"/>
  <c r="DZ84" i="27"/>
  <c r="EA84" i="27"/>
  <c r="EB84" i="27"/>
  <c r="EC84" i="27"/>
  <c r="ED84" i="27"/>
  <c r="EE84" i="27"/>
  <c r="EF84" i="27"/>
  <c r="EG84" i="27"/>
  <c r="EH84" i="27"/>
  <c r="EI84" i="27"/>
  <c r="EJ84" i="27"/>
  <c r="EK84" i="27"/>
  <c r="EL84" i="27"/>
  <c r="EM84" i="27"/>
  <c r="EN84" i="27"/>
  <c r="EO84" i="27"/>
  <c r="EP84" i="27"/>
  <c r="EQ84" i="27"/>
  <c r="ER84" i="27"/>
  <c r="ES84" i="27"/>
  <c r="ET84" i="27"/>
  <c r="EU84" i="27"/>
  <c r="EV84" i="27"/>
  <c r="EW84" i="27"/>
  <c r="EX84" i="27"/>
  <c r="D85" i="27"/>
  <c r="E85" i="27"/>
  <c r="F85" i="27"/>
  <c r="G85" i="27"/>
  <c r="I85" i="27"/>
  <c r="J85" i="27"/>
  <c r="K85" i="27"/>
  <c r="L85" i="27"/>
  <c r="M85" i="27"/>
  <c r="O85" i="27"/>
  <c r="P85" i="27"/>
  <c r="Q85" i="27"/>
  <c r="R85" i="27"/>
  <c r="S85" i="27"/>
  <c r="U85" i="27"/>
  <c r="V85" i="27"/>
  <c r="X85" i="27"/>
  <c r="Y85" i="27"/>
  <c r="AA85" i="27"/>
  <c r="AB85" i="27"/>
  <c r="AD85" i="27"/>
  <c r="AE85" i="27"/>
  <c r="AF85" i="27"/>
  <c r="AG85" i="27"/>
  <c r="AI85" i="27"/>
  <c r="AJ85" i="27"/>
  <c r="AK85" i="27"/>
  <c r="AL85" i="27"/>
  <c r="AN85" i="27"/>
  <c r="AO85" i="27"/>
  <c r="AP85" i="27"/>
  <c r="AQ85" i="27"/>
  <c r="AS85" i="27"/>
  <c r="AT85" i="27"/>
  <c r="AU85" i="27"/>
  <c r="AV85" i="27"/>
  <c r="AX85" i="27"/>
  <c r="AY85" i="27"/>
  <c r="AZ85" i="27"/>
  <c r="BA85" i="27"/>
  <c r="BC85" i="27"/>
  <c r="BD85" i="27"/>
  <c r="BE85" i="27"/>
  <c r="BF85" i="27"/>
  <c r="BG85" i="27"/>
  <c r="BH85" i="27"/>
  <c r="BI85" i="27"/>
  <c r="BJ85" i="27"/>
  <c r="BK85" i="27"/>
  <c r="BL85" i="27"/>
  <c r="BM85" i="27"/>
  <c r="BN85" i="27"/>
  <c r="BO85" i="27"/>
  <c r="BP85" i="27"/>
  <c r="BQ85" i="27"/>
  <c r="BR85" i="27"/>
  <c r="BS85" i="27"/>
  <c r="BT85" i="27"/>
  <c r="BU85" i="27"/>
  <c r="BV85" i="27"/>
  <c r="BW85" i="27"/>
  <c r="BX85" i="27"/>
  <c r="BY85" i="27"/>
  <c r="BZ85" i="27"/>
  <c r="CA85" i="27"/>
  <c r="CB85" i="27"/>
  <c r="CC85" i="27"/>
  <c r="CD85" i="27"/>
  <c r="CE85" i="27"/>
  <c r="CF85" i="27"/>
  <c r="CG85" i="27"/>
  <c r="CH85" i="27"/>
  <c r="CI85" i="27"/>
  <c r="CJ85" i="27"/>
  <c r="CK85" i="27"/>
  <c r="CL85" i="27"/>
  <c r="CM85" i="27"/>
  <c r="CN85" i="27"/>
  <c r="CO85" i="27"/>
  <c r="CP85" i="27"/>
  <c r="CQ85" i="27"/>
  <c r="CR85" i="27"/>
  <c r="CS85" i="27"/>
  <c r="CT85" i="27"/>
  <c r="CU85" i="27"/>
  <c r="CV85" i="27"/>
  <c r="CW85" i="27"/>
  <c r="CX85" i="27"/>
  <c r="CY85" i="27"/>
  <c r="CZ85" i="27"/>
  <c r="DA85" i="27"/>
  <c r="DB85" i="27"/>
  <c r="DC85" i="27"/>
  <c r="DD85" i="27"/>
  <c r="DE85" i="27"/>
  <c r="DF85" i="27"/>
  <c r="DG85" i="27"/>
  <c r="DH85" i="27"/>
  <c r="DI85" i="27"/>
  <c r="DJ85" i="27"/>
  <c r="DK85" i="27"/>
  <c r="DL85" i="27"/>
  <c r="DM85" i="27"/>
  <c r="DN85" i="27"/>
  <c r="DO85" i="27"/>
  <c r="DP85" i="27"/>
  <c r="DQ85" i="27"/>
  <c r="DR85" i="27"/>
  <c r="DS85" i="27"/>
  <c r="DT85" i="27"/>
  <c r="DU85" i="27"/>
  <c r="DV85" i="27"/>
  <c r="DW85" i="27"/>
  <c r="DX85" i="27"/>
  <c r="DY85" i="27"/>
  <c r="DZ85" i="27"/>
  <c r="EA85" i="27"/>
  <c r="EB85" i="27"/>
  <c r="EC85" i="27"/>
  <c r="ED85" i="27"/>
  <c r="EE85" i="27"/>
  <c r="EF85" i="27"/>
  <c r="EG85" i="27"/>
  <c r="EH85" i="27"/>
  <c r="EI85" i="27"/>
  <c r="EJ85" i="27"/>
  <c r="EK85" i="27"/>
  <c r="EL85" i="27"/>
  <c r="EM85" i="27"/>
  <c r="EN85" i="27"/>
  <c r="EO85" i="27"/>
  <c r="EP85" i="27"/>
  <c r="EQ85" i="27"/>
  <c r="ER85" i="27"/>
  <c r="ES85" i="27"/>
  <c r="ET85" i="27"/>
  <c r="EU85" i="27"/>
  <c r="EV85" i="27"/>
  <c r="EW85" i="27"/>
  <c r="EX85" i="27"/>
  <c r="D86" i="27"/>
  <c r="E86" i="27"/>
  <c r="F86" i="27"/>
  <c r="G86" i="27"/>
  <c r="I86" i="27"/>
  <c r="J86" i="27"/>
  <c r="K86" i="27"/>
  <c r="L86" i="27"/>
  <c r="M86" i="27"/>
  <c r="O86" i="27"/>
  <c r="P86" i="27"/>
  <c r="Q86" i="27"/>
  <c r="R86" i="27"/>
  <c r="S86" i="27"/>
  <c r="U86" i="27"/>
  <c r="V86" i="27"/>
  <c r="X86" i="27"/>
  <c r="Y86" i="27"/>
  <c r="AA86" i="27"/>
  <c r="AB86" i="27"/>
  <c r="AD86" i="27"/>
  <c r="AE86" i="27"/>
  <c r="AF86" i="27"/>
  <c r="AG86" i="27"/>
  <c r="AI86" i="27"/>
  <c r="AJ86" i="27"/>
  <c r="AK86" i="27"/>
  <c r="AL86" i="27"/>
  <c r="AN86" i="27"/>
  <c r="AO86" i="27"/>
  <c r="AP86" i="27"/>
  <c r="AQ86" i="27"/>
  <c r="AS86" i="27"/>
  <c r="AT86" i="27"/>
  <c r="AU86" i="27"/>
  <c r="AV86" i="27"/>
  <c r="AX86" i="27"/>
  <c r="AY86" i="27"/>
  <c r="AZ86" i="27"/>
  <c r="BA86" i="27"/>
  <c r="BC86" i="27"/>
  <c r="BD86" i="27"/>
  <c r="BE86" i="27"/>
  <c r="BF86" i="27"/>
  <c r="BG86" i="27"/>
  <c r="BH86" i="27"/>
  <c r="BI86" i="27"/>
  <c r="BJ86" i="27"/>
  <c r="BK86" i="27"/>
  <c r="BL86" i="27"/>
  <c r="BM86" i="27"/>
  <c r="BN86" i="27"/>
  <c r="BO86" i="27"/>
  <c r="BP86" i="27"/>
  <c r="BQ86" i="27"/>
  <c r="BR86" i="27"/>
  <c r="BS86" i="27"/>
  <c r="BT86" i="27"/>
  <c r="BU86" i="27"/>
  <c r="BV86" i="27"/>
  <c r="BW86" i="27"/>
  <c r="BX86" i="27"/>
  <c r="BY86" i="27"/>
  <c r="BZ86" i="27"/>
  <c r="CA86" i="27"/>
  <c r="CB86" i="27"/>
  <c r="CC86" i="27"/>
  <c r="CD86" i="27"/>
  <c r="CE86" i="27"/>
  <c r="CF86" i="27"/>
  <c r="CG86" i="27"/>
  <c r="CH86" i="27"/>
  <c r="CI86" i="27"/>
  <c r="CJ86" i="27"/>
  <c r="CK86" i="27"/>
  <c r="CL86" i="27"/>
  <c r="CM86" i="27"/>
  <c r="CN86" i="27"/>
  <c r="CO86" i="27"/>
  <c r="CP86" i="27"/>
  <c r="CQ86" i="27"/>
  <c r="CR86" i="27"/>
  <c r="CS86" i="27"/>
  <c r="CT86" i="27"/>
  <c r="CU86" i="27"/>
  <c r="CV86" i="27"/>
  <c r="CW86" i="27"/>
  <c r="CX86" i="27"/>
  <c r="CY86" i="27"/>
  <c r="CZ86" i="27"/>
  <c r="DA86" i="27"/>
  <c r="DB86" i="27"/>
  <c r="DC86" i="27"/>
  <c r="DD86" i="27"/>
  <c r="DE86" i="27"/>
  <c r="DF86" i="27"/>
  <c r="DG86" i="27"/>
  <c r="DH86" i="27"/>
  <c r="DI86" i="27"/>
  <c r="DJ86" i="27"/>
  <c r="DK86" i="27"/>
  <c r="DL86" i="27"/>
  <c r="DM86" i="27"/>
  <c r="DN86" i="27"/>
  <c r="DO86" i="27"/>
  <c r="DP86" i="27"/>
  <c r="DQ86" i="27"/>
  <c r="DR86" i="27"/>
  <c r="DS86" i="27"/>
  <c r="DT86" i="27"/>
  <c r="DU86" i="27"/>
  <c r="DV86" i="27"/>
  <c r="DW86" i="27"/>
  <c r="DX86" i="27"/>
  <c r="DY86" i="27"/>
  <c r="DZ86" i="27"/>
  <c r="EA86" i="27"/>
  <c r="EB86" i="27"/>
  <c r="EC86" i="27"/>
  <c r="ED86" i="27"/>
  <c r="EE86" i="27"/>
  <c r="EF86" i="27"/>
  <c r="EG86" i="27"/>
  <c r="EH86" i="27"/>
  <c r="EI86" i="27"/>
  <c r="EJ86" i="27"/>
  <c r="EK86" i="27"/>
  <c r="EL86" i="27"/>
  <c r="EM86" i="27"/>
  <c r="EN86" i="27"/>
  <c r="EO86" i="27"/>
  <c r="EP86" i="27"/>
  <c r="EQ86" i="27"/>
  <c r="ER86" i="27"/>
  <c r="ES86" i="27"/>
  <c r="ET86" i="27"/>
  <c r="EU86" i="27"/>
  <c r="EV86" i="27"/>
  <c r="EW86" i="27"/>
  <c r="EX86" i="27"/>
  <c r="D87" i="27"/>
  <c r="F89" i="31" s="1"/>
  <c r="E87" i="27"/>
  <c r="G89" i="31" s="1"/>
  <c r="F87" i="27"/>
  <c r="H89" i="31" s="1"/>
  <c r="G87" i="27"/>
  <c r="I89" i="31" s="1"/>
  <c r="I87" i="27"/>
  <c r="J87" i="27"/>
  <c r="K87" i="27"/>
  <c r="L87" i="27"/>
  <c r="M87" i="27"/>
  <c r="O87" i="27"/>
  <c r="P87" i="27"/>
  <c r="Q87" i="27"/>
  <c r="R87" i="27"/>
  <c r="S87" i="27"/>
  <c r="U87" i="27"/>
  <c r="V87" i="27"/>
  <c r="X87" i="27"/>
  <c r="Y87" i="27"/>
  <c r="AA87" i="27"/>
  <c r="AB87" i="27"/>
  <c r="AD87" i="27"/>
  <c r="AE87" i="27"/>
  <c r="AF87" i="27"/>
  <c r="AG87" i="27"/>
  <c r="AI87" i="27"/>
  <c r="AJ87" i="27"/>
  <c r="AK87" i="27"/>
  <c r="AL87" i="27"/>
  <c r="AN87" i="27"/>
  <c r="AO87" i="27"/>
  <c r="AP87" i="27"/>
  <c r="AQ87" i="27"/>
  <c r="AS87" i="27"/>
  <c r="AT87" i="27"/>
  <c r="AU87" i="27"/>
  <c r="AV87" i="27"/>
  <c r="AX87" i="27"/>
  <c r="AY87" i="27"/>
  <c r="AZ87" i="27"/>
  <c r="BA87" i="27"/>
  <c r="BC87" i="27"/>
  <c r="BD87" i="27"/>
  <c r="BE87" i="27"/>
  <c r="BF87" i="27"/>
  <c r="BG87" i="27"/>
  <c r="BH87" i="27"/>
  <c r="BI87" i="27"/>
  <c r="BJ87" i="27"/>
  <c r="BK87" i="27"/>
  <c r="BL87" i="27"/>
  <c r="BM87" i="27"/>
  <c r="BN87" i="27"/>
  <c r="BO87" i="27"/>
  <c r="BP87" i="27"/>
  <c r="BQ87" i="27"/>
  <c r="BR87" i="27"/>
  <c r="BS87" i="27"/>
  <c r="BT87" i="27"/>
  <c r="BU87" i="27"/>
  <c r="BV87" i="27"/>
  <c r="BW87" i="27"/>
  <c r="BX87" i="27"/>
  <c r="BY87" i="27"/>
  <c r="BZ87" i="27"/>
  <c r="CA87" i="27"/>
  <c r="CB87" i="27"/>
  <c r="CC87" i="27"/>
  <c r="CD87" i="27"/>
  <c r="CE87" i="27"/>
  <c r="CF87" i="27"/>
  <c r="CG87" i="27"/>
  <c r="CH87" i="27"/>
  <c r="CI87" i="27"/>
  <c r="CJ87" i="27"/>
  <c r="CK87" i="27"/>
  <c r="CL87" i="27"/>
  <c r="CM87" i="27"/>
  <c r="CN87" i="27"/>
  <c r="CO87" i="27"/>
  <c r="CP87" i="27"/>
  <c r="CQ87" i="27"/>
  <c r="CR87" i="27"/>
  <c r="CS87" i="27"/>
  <c r="CT87" i="27"/>
  <c r="CU87" i="27"/>
  <c r="CV87" i="27"/>
  <c r="CW87" i="27"/>
  <c r="CX87" i="27"/>
  <c r="CY87" i="27"/>
  <c r="CZ87" i="27"/>
  <c r="DA87" i="27"/>
  <c r="DB87" i="27"/>
  <c r="DC87" i="27"/>
  <c r="DD87" i="27"/>
  <c r="DE87" i="27"/>
  <c r="DF87" i="27"/>
  <c r="DG87" i="27"/>
  <c r="DH87" i="27"/>
  <c r="DI87" i="27"/>
  <c r="DJ87" i="27"/>
  <c r="DK87" i="27"/>
  <c r="DL87" i="27"/>
  <c r="DM87" i="27"/>
  <c r="DN87" i="27"/>
  <c r="DO87" i="27"/>
  <c r="DP87" i="27"/>
  <c r="DQ87" i="27"/>
  <c r="DR87" i="27"/>
  <c r="DS87" i="27"/>
  <c r="DT87" i="27"/>
  <c r="DU87" i="27"/>
  <c r="DV87" i="27"/>
  <c r="DW87" i="27"/>
  <c r="DX87" i="27"/>
  <c r="DY87" i="27"/>
  <c r="DZ87" i="27"/>
  <c r="EA87" i="27"/>
  <c r="EB87" i="27"/>
  <c r="EC87" i="27"/>
  <c r="ED87" i="27"/>
  <c r="EE87" i="27"/>
  <c r="EF87" i="27"/>
  <c r="EG87" i="27"/>
  <c r="EH87" i="27"/>
  <c r="EI87" i="27"/>
  <c r="EJ87" i="27"/>
  <c r="EK87" i="27"/>
  <c r="EL87" i="27"/>
  <c r="EM87" i="27"/>
  <c r="EN87" i="27"/>
  <c r="EO87" i="27"/>
  <c r="EP87" i="27"/>
  <c r="EQ87" i="27"/>
  <c r="ER87" i="27"/>
  <c r="ES87" i="27"/>
  <c r="ET87" i="27"/>
  <c r="EU87" i="27"/>
  <c r="EV87" i="27"/>
  <c r="EW87" i="27"/>
  <c r="EX87" i="27"/>
  <c r="D88" i="27"/>
  <c r="F90" i="31" s="1"/>
  <c r="E88" i="27"/>
  <c r="G90" i="31" s="1"/>
  <c r="F88" i="27"/>
  <c r="H90" i="31" s="1"/>
  <c r="G88" i="27"/>
  <c r="I90" i="31" s="1"/>
  <c r="I88" i="27"/>
  <c r="J88" i="27"/>
  <c r="K88" i="27"/>
  <c r="L88" i="27"/>
  <c r="M88" i="27"/>
  <c r="O88" i="27"/>
  <c r="P88" i="27"/>
  <c r="Q88" i="27"/>
  <c r="R88" i="27"/>
  <c r="S88" i="27"/>
  <c r="U88" i="27"/>
  <c r="V88" i="27"/>
  <c r="X88" i="27"/>
  <c r="Y88" i="27"/>
  <c r="AA88" i="27"/>
  <c r="AB88" i="27"/>
  <c r="AD88" i="27"/>
  <c r="AE88" i="27"/>
  <c r="AF88" i="27"/>
  <c r="AG88" i="27"/>
  <c r="AI88" i="27"/>
  <c r="AJ88" i="27"/>
  <c r="AK88" i="27"/>
  <c r="AL88" i="27"/>
  <c r="AN88" i="27"/>
  <c r="AO88" i="27"/>
  <c r="AP88" i="27"/>
  <c r="AQ88" i="27"/>
  <c r="AS88" i="27"/>
  <c r="AT88" i="27"/>
  <c r="AU88" i="27"/>
  <c r="AV88" i="27"/>
  <c r="AX88" i="27"/>
  <c r="AY88" i="27"/>
  <c r="AZ88" i="27"/>
  <c r="BA88" i="27"/>
  <c r="BC88" i="27"/>
  <c r="BD88" i="27"/>
  <c r="BE88" i="27"/>
  <c r="BF88" i="27"/>
  <c r="BG88" i="27"/>
  <c r="BH88" i="27"/>
  <c r="BI88" i="27"/>
  <c r="BJ88" i="27"/>
  <c r="BK88" i="27"/>
  <c r="BL88" i="27"/>
  <c r="BM88" i="27"/>
  <c r="BN88" i="27"/>
  <c r="BO88" i="27"/>
  <c r="BP88" i="27"/>
  <c r="BQ88" i="27"/>
  <c r="BR88" i="27"/>
  <c r="BS88" i="27"/>
  <c r="BT88" i="27"/>
  <c r="BU88" i="27"/>
  <c r="BV88" i="27"/>
  <c r="BW88" i="27"/>
  <c r="BX88" i="27"/>
  <c r="BY88" i="27"/>
  <c r="BZ88" i="27"/>
  <c r="CA88" i="27"/>
  <c r="CB88" i="27"/>
  <c r="CC88" i="27"/>
  <c r="CD88" i="27"/>
  <c r="CE88" i="27"/>
  <c r="CF88" i="27"/>
  <c r="CG88" i="27"/>
  <c r="CH88" i="27"/>
  <c r="CI88" i="27"/>
  <c r="CJ88" i="27"/>
  <c r="CK88" i="27"/>
  <c r="CL88" i="27"/>
  <c r="CM88" i="27"/>
  <c r="CN88" i="27"/>
  <c r="CO88" i="27"/>
  <c r="CP88" i="27"/>
  <c r="CQ88" i="27"/>
  <c r="CR88" i="27"/>
  <c r="CS88" i="27"/>
  <c r="CT88" i="27"/>
  <c r="CU88" i="27"/>
  <c r="CV88" i="27"/>
  <c r="CW88" i="27"/>
  <c r="CX88" i="27"/>
  <c r="CY88" i="27"/>
  <c r="CZ88" i="27"/>
  <c r="DA88" i="27"/>
  <c r="DB88" i="27"/>
  <c r="DC88" i="27"/>
  <c r="DD88" i="27"/>
  <c r="DE88" i="27"/>
  <c r="DF88" i="27"/>
  <c r="DG88" i="27"/>
  <c r="DH88" i="27"/>
  <c r="DI88" i="27"/>
  <c r="DJ88" i="27"/>
  <c r="DK88" i="27"/>
  <c r="DL88" i="27"/>
  <c r="DM88" i="27"/>
  <c r="DN88" i="27"/>
  <c r="DO88" i="27"/>
  <c r="DP88" i="27"/>
  <c r="DQ88" i="27"/>
  <c r="DR88" i="27"/>
  <c r="DS88" i="27"/>
  <c r="DT88" i="27"/>
  <c r="DU88" i="27"/>
  <c r="DV88" i="27"/>
  <c r="DW88" i="27"/>
  <c r="DX88" i="27"/>
  <c r="DY88" i="27"/>
  <c r="DZ88" i="27"/>
  <c r="EA88" i="27"/>
  <c r="EB88" i="27"/>
  <c r="EC88" i="27"/>
  <c r="ED88" i="27"/>
  <c r="EE88" i="27"/>
  <c r="EF88" i="27"/>
  <c r="EG88" i="27"/>
  <c r="EH88" i="27"/>
  <c r="EI88" i="27"/>
  <c r="EJ88" i="27"/>
  <c r="EK88" i="27"/>
  <c r="EL88" i="27"/>
  <c r="EM88" i="27"/>
  <c r="EN88" i="27"/>
  <c r="EO88" i="27"/>
  <c r="EP88" i="27"/>
  <c r="EQ88" i="27"/>
  <c r="ER88" i="27"/>
  <c r="ES88" i="27"/>
  <c r="ET88" i="27"/>
  <c r="EU88" i="27"/>
  <c r="EV88" i="27"/>
  <c r="EW88" i="27"/>
  <c r="EX88" i="27"/>
  <c r="D89" i="27"/>
  <c r="E89" i="27"/>
  <c r="F89" i="27"/>
  <c r="G89" i="27"/>
  <c r="I89" i="27"/>
  <c r="J89" i="27"/>
  <c r="K89" i="27"/>
  <c r="L89" i="27"/>
  <c r="M89" i="27"/>
  <c r="O89" i="27"/>
  <c r="P89" i="27"/>
  <c r="Q89" i="27"/>
  <c r="R89" i="27"/>
  <c r="S89" i="27"/>
  <c r="U89" i="27"/>
  <c r="V89" i="27"/>
  <c r="X89" i="27"/>
  <c r="Y89" i="27"/>
  <c r="AA89" i="27"/>
  <c r="AB89" i="27"/>
  <c r="AD89" i="27"/>
  <c r="AE89" i="27"/>
  <c r="AF89" i="27"/>
  <c r="AG89" i="27"/>
  <c r="AI89" i="27"/>
  <c r="AJ89" i="27"/>
  <c r="AK89" i="27"/>
  <c r="AL89" i="27"/>
  <c r="AN89" i="27"/>
  <c r="AO89" i="27"/>
  <c r="AP89" i="27"/>
  <c r="AQ89" i="27"/>
  <c r="AS89" i="27"/>
  <c r="AT89" i="27"/>
  <c r="AU89" i="27"/>
  <c r="AV89" i="27"/>
  <c r="AX89" i="27"/>
  <c r="AY89" i="27"/>
  <c r="AZ89" i="27"/>
  <c r="BA89" i="27"/>
  <c r="BC89" i="27"/>
  <c r="BD89" i="27"/>
  <c r="BE89" i="27"/>
  <c r="BF89" i="27"/>
  <c r="BG89" i="27"/>
  <c r="BH89" i="27"/>
  <c r="BI89" i="27"/>
  <c r="BJ89" i="27"/>
  <c r="BK89" i="27"/>
  <c r="BL89" i="27"/>
  <c r="BM89" i="27"/>
  <c r="BN89" i="27"/>
  <c r="BO89" i="27"/>
  <c r="BP89" i="27"/>
  <c r="BQ89" i="27"/>
  <c r="BR89" i="27"/>
  <c r="BS89" i="27"/>
  <c r="BT89" i="27"/>
  <c r="BU89" i="27"/>
  <c r="BV89" i="27"/>
  <c r="BW89" i="27"/>
  <c r="BX89" i="27"/>
  <c r="BY89" i="27"/>
  <c r="BZ89" i="27"/>
  <c r="CA89" i="27"/>
  <c r="CB89" i="27"/>
  <c r="CC89" i="27"/>
  <c r="CD89" i="27"/>
  <c r="CE89" i="27"/>
  <c r="CF89" i="27"/>
  <c r="CG89" i="27"/>
  <c r="CH89" i="27"/>
  <c r="CI89" i="27"/>
  <c r="CJ89" i="27"/>
  <c r="CK89" i="27"/>
  <c r="CL89" i="27"/>
  <c r="CM89" i="27"/>
  <c r="CN89" i="27"/>
  <c r="CO89" i="27"/>
  <c r="CP89" i="27"/>
  <c r="CQ89" i="27"/>
  <c r="CR89" i="27"/>
  <c r="CS89" i="27"/>
  <c r="CT89" i="27"/>
  <c r="CU89" i="27"/>
  <c r="CV89" i="27"/>
  <c r="CW89" i="27"/>
  <c r="CX89" i="27"/>
  <c r="CY89" i="27"/>
  <c r="CZ89" i="27"/>
  <c r="DA89" i="27"/>
  <c r="DB89" i="27"/>
  <c r="DC89" i="27"/>
  <c r="DD89" i="27"/>
  <c r="DE89" i="27"/>
  <c r="DF89" i="27"/>
  <c r="DG89" i="27"/>
  <c r="DH89" i="27"/>
  <c r="DI89" i="27"/>
  <c r="DJ89" i="27"/>
  <c r="DK89" i="27"/>
  <c r="DL89" i="27"/>
  <c r="DM89" i="27"/>
  <c r="DN89" i="27"/>
  <c r="DO89" i="27"/>
  <c r="DP89" i="27"/>
  <c r="DQ89" i="27"/>
  <c r="DR89" i="27"/>
  <c r="DS89" i="27"/>
  <c r="DT89" i="27"/>
  <c r="DU89" i="27"/>
  <c r="DV89" i="27"/>
  <c r="DW89" i="27"/>
  <c r="DX89" i="27"/>
  <c r="DY89" i="27"/>
  <c r="DZ89" i="27"/>
  <c r="EA89" i="27"/>
  <c r="EB89" i="27"/>
  <c r="EC89" i="27"/>
  <c r="ED89" i="27"/>
  <c r="EE89" i="27"/>
  <c r="EF89" i="27"/>
  <c r="EG89" i="27"/>
  <c r="EH89" i="27"/>
  <c r="EI89" i="27"/>
  <c r="EJ89" i="27"/>
  <c r="EK89" i="27"/>
  <c r="EL89" i="27"/>
  <c r="EM89" i="27"/>
  <c r="EN89" i="27"/>
  <c r="EO89" i="27"/>
  <c r="EP89" i="27"/>
  <c r="EQ89" i="27"/>
  <c r="ER89" i="27"/>
  <c r="ES89" i="27"/>
  <c r="ET89" i="27"/>
  <c r="EU89" i="27"/>
  <c r="EV89" i="27"/>
  <c r="EW89" i="27"/>
  <c r="EX89" i="27"/>
  <c r="D90" i="27"/>
  <c r="F92" i="31" s="1"/>
  <c r="E90" i="27"/>
  <c r="G92" i="31" s="1"/>
  <c r="F90" i="27"/>
  <c r="H92" i="31" s="1"/>
  <c r="G90" i="27"/>
  <c r="I92" i="31" s="1"/>
  <c r="I90" i="27"/>
  <c r="J90" i="27"/>
  <c r="K90" i="27"/>
  <c r="L90" i="27"/>
  <c r="M90" i="27"/>
  <c r="O90" i="27"/>
  <c r="P90" i="27"/>
  <c r="Q90" i="27"/>
  <c r="R90" i="27"/>
  <c r="S90" i="27"/>
  <c r="U90" i="27"/>
  <c r="V90" i="27"/>
  <c r="X90" i="27"/>
  <c r="Y90" i="27"/>
  <c r="AA90" i="27"/>
  <c r="AB90" i="27"/>
  <c r="AD90" i="27"/>
  <c r="AE90" i="27"/>
  <c r="AF90" i="27"/>
  <c r="AG90" i="27"/>
  <c r="AI90" i="27"/>
  <c r="AJ90" i="27"/>
  <c r="AK90" i="27"/>
  <c r="AL90" i="27"/>
  <c r="AN90" i="27"/>
  <c r="AO90" i="27"/>
  <c r="AP90" i="27"/>
  <c r="AQ90" i="27"/>
  <c r="AS90" i="27"/>
  <c r="AT90" i="27"/>
  <c r="AU90" i="27"/>
  <c r="AV90" i="27"/>
  <c r="AX90" i="27"/>
  <c r="AY90" i="27"/>
  <c r="AZ90" i="27"/>
  <c r="BA90" i="27"/>
  <c r="BC90" i="27"/>
  <c r="BD90" i="27"/>
  <c r="BE90" i="27"/>
  <c r="BF90" i="27"/>
  <c r="BG90" i="27"/>
  <c r="BH90" i="27"/>
  <c r="BI90" i="27"/>
  <c r="BJ90" i="27"/>
  <c r="BK90" i="27"/>
  <c r="BL90" i="27"/>
  <c r="BM90" i="27"/>
  <c r="BN90" i="27"/>
  <c r="BO90" i="27"/>
  <c r="BP90" i="27"/>
  <c r="BQ90" i="27"/>
  <c r="BR90" i="27"/>
  <c r="BS90" i="27"/>
  <c r="BT90" i="27"/>
  <c r="BU90" i="27"/>
  <c r="BV90" i="27"/>
  <c r="BW90" i="27"/>
  <c r="BX90" i="27"/>
  <c r="BY90" i="27"/>
  <c r="BZ90" i="27"/>
  <c r="CA90" i="27"/>
  <c r="CB90" i="27"/>
  <c r="CC90" i="27"/>
  <c r="CD90" i="27"/>
  <c r="CE90" i="27"/>
  <c r="CF90" i="27"/>
  <c r="CG90" i="27"/>
  <c r="CH90" i="27"/>
  <c r="CI90" i="27"/>
  <c r="CJ90" i="27"/>
  <c r="CK90" i="27"/>
  <c r="CL90" i="27"/>
  <c r="CM90" i="27"/>
  <c r="CN90" i="27"/>
  <c r="CO90" i="27"/>
  <c r="CP90" i="27"/>
  <c r="CQ90" i="27"/>
  <c r="CR90" i="27"/>
  <c r="CS90" i="27"/>
  <c r="CT90" i="27"/>
  <c r="CU90" i="27"/>
  <c r="CV90" i="27"/>
  <c r="CW90" i="27"/>
  <c r="CX90" i="27"/>
  <c r="CY90" i="27"/>
  <c r="CZ90" i="27"/>
  <c r="DA90" i="27"/>
  <c r="DB90" i="27"/>
  <c r="DC90" i="27"/>
  <c r="DD90" i="27"/>
  <c r="DE90" i="27"/>
  <c r="DF90" i="27"/>
  <c r="DG90" i="27"/>
  <c r="DH90" i="27"/>
  <c r="DI90" i="27"/>
  <c r="DJ90" i="27"/>
  <c r="DK90" i="27"/>
  <c r="DL90" i="27"/>
  <c r="DM90" i="27"/>
  <c r="DN90" i="27"/>
  <c r="DO90" i="27"/>
  <c r="DP90" i="27"/>
  <c r="DQ90" i="27"/>
  <c r="DR90" i="27"/>
  <c r="DS90" i="27"/>
  <c r="DT90" i="27"/>
  <c r="DU90" i="27"/>
  <c r="DV90" i="27"/>
  <c r="DW90" i="27"/>
  <c r="DX90" i="27"/>
  <c r="DY90" i="27"/>
  <c r="DZ90" i="27"/>
  <c r="EA90" i="27"/>
  <c r="EB90" i="27"/>
  <c r="EC90" i="27"/>
  <c r="ED90" i="27"/>
  <c r="EE90" i="27"/>
  <c r="EF90" i="27"/>
  <c r="EG90" i="27"/>
  <c r="EH90" i="27"/>
  <c r="EI90" i="27"/>
  <c r="EJ90" i="27"/>
  <c r="EK90" i="27"/>
  <c r="EL90" i="27"/>
  <c r="EM90" i="27"/>
  <c r="EN90" i="27"/>
  <c r="EO90" i="27"/>
  <c r="EP90" i="27"/>
  <c r="EQ90" i="27"/>
  <c r="ER90" i="27"/>
  <c r="ES90" i="27"/>
  <c r="ET90" i="27"/>
  <c r="EU90" i="27"/>
  <c r="EV90" i="27"/>
  <c r="EW90" i="27"/>
  <c r="EX90" i="27"/>
  <c r="D91" i="27"/>
  <c r="E91" i="27"/>
  <c r="F91" i="27"/>
  <c r="G91" i="27"/>
  <c r="I91" i="27"/>
  <c r="J91" i="27"/>
  <c r="K91" i="27"/>
  <c r="L91" i="27"/>
  <c r="M91" i="27"/>
  <c r="O91" i="27"/>
  <c r="P91" i="27"/>
  <c r="Q91" i="27"/>
  <c r="R91" i="27"/>
  <c r="S91" i="27"/>
  <c r="U91" i="27"/>
  <c r="V91" i="27"/>
  <c r="X91" i="27"/>
  <c r="Y91" i="27"/>
  <c r="AA91" i="27"/>
  <c r="AB91" i="27"/>
  <c r="AD91" i="27"/>
  <c r="AE91" i="27"/>
  <c r="AF91" i="27"/>
  <c r="AG91" i="27"/>
  <c r="AI91" i="27"/>
  <c r="AJ91" i="27"/>
  <c r="AK91" i="27"/>
  <c r="AL91" i="27"/>
  <c r="AN91" i="27"/>
  <c r="AO91" i="27"/>
  <c r="AP91" i="27"/>
  <c r="AQ91" i="27"/>
  <c r="AS91" i="27"/>
  <c r="AT91" i="27"/>
  <c r="AU91" i="27"/>
  <c r="AV91" i="27"/>
  <c r="AX91" i="27"/>
  <c r="AY91" i="27"/>
  <c r="AZ91" i="27"/>
  <c r="BA91" i="27"/>
  <c r="BC91" i="27"/>
  <c r="BD91" i="27"/>
  <c r="BE91" i="27"/>
  <c r="BF91" i="27"/>
  <c r="BG91" i="27"/>
  <c r="BH91" i="27"/>
  <c r="BI91" i="27"/>
  <c r="BJ91" i="27"/>
  <c r="BK91" i="27"/>
  <c r="BL91" i="27"/>
  <c r="BM91" i="27"/>
  <c r="BN91" i="27"/>
  <c r="BO91" i="27"/>
  <c r="BP91" i="27"/>
  <c r="BQ91" i="27"/>
  <c r="BR91" i="27"/>
  <c r="BS91" i="27"/>
  <c r="BT91" i="27"/>
  <c r="BU91" i="27"/>
  <c r="BV91" i="27"/>
  <c r="BW91" i="27"/>
  <c r="BX91" i="27"/>
  <c r="BY91" i="27"/>
  <c r="BZ91" i="27"/>
  <c r="CA91" i="27"/>
  <c r="CB91" i="27"/>
  <c r="CC91" i="27"/>
  <c r="CD91" i="27"/>
  <c r="CE91" i="27"/>
  <c r="CF91" i="27"/>
  <c r="CG91" i="27"/>
  <c r="CH91" i="27"/>
  <c r="CI91" i="27"/>
  <c r="CJ91" i="27"/>
  <c r="CK91" i="27"/>
  <c r="CL91" i="27"/>
  <c r="CM91" i="27"/>
  <c r="CN91" i="27"/>
  <c r="CO91" i="27"/>
  <c r="CP91" i="27"/>
  <c r="CQ91" i="27"/>
  <c r="CR91" i="27"/>
  <c r="CS91" i="27"/>
  <c r="CT91" i="27"/>
  <c r="CU91" i="27"/>
  <c r="CV91" i="27"/>
  <c r="CW91" i="27"/>
  <c r="CX91" i="27"/>
  <c r="CY91" i="27"/>
  <c r="CZ91" i="27"/>
  <c r="DA91" i="27"/>
  <c r="DB91" i="27"/>
  <c r="DC91" i="27"/>
  <c r="DD91" i="27"/>
  <c r="DE91" i="27"/>
  <c r="DF91" i="27"/>
  <c r="DG91" i="27"/>
  <c r="DH91" i="27"/>
  <c r="DI91" i="27"/>
  <c r="DJ91" i="27"/>
  <c r="DK91" i="27"/>
  <c r="DL91" i="27"/>
  <c r="DM91" i="27"/>
  <c r="DN91" i="27"/>
  <c r="DO91" i="27"/>
  <c r="DP91" i="27"/>
  <c r="DQ91" i="27"/>
  <c r="DR91" i="27"/>
  <c r="DS91" i="27"/>
  <c r="DT91" i="27"/>
  <c r="DU91" i="27"/>
  <c r="DV91" i="27"/>
  <c r="DW91" i="27"/>
  <c r="DX91" i="27"/>
  <c r="DY91" i="27"/>
  <c r="DZ91" i="27"/>
  <c r="EA91" i="27"/>
  <c r="EB91" i="27"/>
  <c r="EC91" i="27"/>
  <c r="ED91" i="27"/>
  <c r="EE91" i="27"/>
  <c r="EF91" i="27"/>
  <c r="EG91" i="27"/>
  <c r="EH91" i="27"/>
  <c r="EI91" i="27"/>
  <c r="EJ91" i="27"/>
  <c r="EK91" i="27"/>
  <c r="EL91" i="27"/>
  <c r="EM91" i="27"/>
  <c r="EN91" i="27"/>
  <c r="EO91" i="27"/>
  <c r="EP91" i="27"/>
  <c r="EQ91" i="27"/>
  <c r="ER91" i="27"/>
  <c r="ES91" i="27"/>
  <c r="ET91" i="27"/>
  <c r="EU91" i="27"/>
  <c r="EV91" i="27"/>
  <c r="EW91" i="27"/>
  <c r="EX91" i="27"/>
  <c r="D92" i="27"/>
  <c r="E92" i="27"/>
  <c r="F92" i="27"/>
  <c r="G92" i="27"/>
  <c r="I92" i="27"/>
  <c r="J92" i="27"/>
  <c r="K92" i="27"/>
  <c r="L92" i="27"/>
  <c r="M92" i="27"/>
  <c r="O92" i="27"/>
  <c r="P92" i="27"/>
  <c r="Q92" i="27"/>
  <c r="R92" i="27"/>
  <c r="S92" i="27"/>
  <c r="U92" i="27"/>
  <c r="V92" i="27"/>
  <c r="X92" i="27"/>
  <c r="Y92" i="27"/>
  <c r="AA92" i="27"/>
  <c r="AB92" i="27"/>
  <c r="AD92" i="27"/>
  <c r="AE92" i="27"/>
  <c r="AF92" i="27"/>
  <c r="AG92" i="27"/>
  <c r="AI92" i="27"/>
  <c r="AJ92" i="27"/>
  <c r="AK92" i="27"/>
  <c r="AL92" i="27"/>
  <c r="AN92" i="27"/>
  <c r="AO92" i="27"/>
  <c r="AP92" i="27"/>
  <c r="AQ92" i="27"/>
  <c r="AS92" i="27"/>
  <c r="AT92" i="27"/>
  <c r="AU92" i="27"/>
  <c r="AV92" i="27"/>
  <c r="AX92" i="27"/>
  <c r="AY92" i="27"/>
  <c r="AZ92" i="27"/>
  <c r="BA92" i="27"/>
  <c r="BC92" i="27"/>
  <c r="BD92" i="27"/>
  <c r="BE92" i="27"/>
  <c r="BF92" i="27"/>
  <c r="BG92" i="27"/>
  <c r="BH92" i="27"/>
  <c r="BI92" i="27"/>
  <c r="BJ92" i="27"/>
  <c r="BK92" i="27"/>
  <c r="BL92" i="27"/>
  <c r="BM92" i="27"/>
  <c r="BN92" i="27"/>
  <c r="BO92" i="27"/>
  <c r="BP92" i="27"/>
  <c r="BQ92" i="27"/>
  <c r="BR92" i="27"/>
  <c r="BS92" i="27"/>
  <c r="BT92" i="27"/>
  <c r="BU92" i="27"/>
  <c r="BV92" i="27"/>
  <c r="BW92" i="27"/>
  <c r="BX92" i="27"/>
  <c r="BY92" i="27"/>
  <c r="BZ92" i="27"/>
  <c r="CA92" i="27"/>
  <c r="CB92" i="27"/>
  <c r="CC92" i="27"/>
  <c r="CD92" i="27"/>
  <c r="CE92" i="27"/>
  <c r="CF92" i="27"/>
  <c r="CG92" i="27"/>
  <c r="CH92" i="27"/>
  <c r="CI92" i="27"/>
  <c r="CJ92" i="27"/>
  <c r="CK92" i="27"/>
  <c r="CL92" i="27"/>
  <c r="CM92" i="27"/>
  <c r="CN92" i="27"/>
  <c r="CO92" i="27"/>
  <c r="CP92" i="27"/>
  <c r="CQ92" i="27"/>
  <c r="CR92" i="27"/>
  <c r="CS92" i="27"/>
  <c r="CT92" i="27"/>
  <c r="CU92" i="27"/>
  <c r="CV92" i="27"/>
  <c r="CW92" i="27"/>
  <c r="CX92" i="27"/>
  <c r="CY92" i="27"/>
  <c r="CZ92" i="27"/>
  <c r="DA92" i="27"/>
  <c r="DB92" i="27"/>
  <c r="DC92" i="27"/>
  <c r="DD92" i="27"/>
  <c r="DE92" i="27"/>
  <c r="DF92" i="27"/>
  <c r="DG92" i="27"/>
  <c r="DH92" i="27"/>
  <c r="DI92" i="27"/>
  <c r="DJ92" i="27"/>
  <c r="DK92" i="27"/>
  <c r="DL92" i="27"/>
  <c r="DM92" i="27"/>
  <c r="DN92" i="27"/>
  <c r="DO92" i="27"/>
  <c r="DP92" i="27"/>
  <c r="DQ92" i="27"/>
  <c r="DR92" i="27"/>
  <c r="DS92" i="27"/>
  <c r="DT92" i="27"/>
  <c r="DU92" i="27"/>
  <c r="DV92" i="27"/>
  <c r="DW92" i="27"/>
  <c r="DX92" i="27"/>
  <c r="DY92" i="27"/>
  <c r="DZ92" i="27"/>
  <c r="EA92" i="27"/>
  <c r="EB92" i="27"/>
  <c r="EC92" i="27"/>
  <c r="ED92" i="27"/>
  <c r="EE92" i="27"/>
  <c r="EF92" i="27"/>
  <c r="EG92" i="27"/>
  <c r="EH92" i="27"/>
  <c r="EI92" i="27"/>
  <c r="EJ92" i="27"/>
  <c r="EK92" i="27"/>
  <c r="EL92" i="27"/>
  <c r="EM92" i="27"/>
  <c r="EN92" i="27"/>
  <c r="EO92" i="27"/>
  <c r="EP92" i="27"/>
  <c r="EQ92" i="27"/>
  <c r="ER92" i="27"/>
  <c r="ES92" i="27"/>
  <c r="ET92" i="27"/>
  <c r="EU92" i="27"/>
  <c r="EV92" i="27"/>
  <c r="EW92" i="27"/>
  <c r="EX92" i="27"/>
  <c r="D93" i="27"/>
  <c r="E93" i="27"/>
  <c r="F93" i="27"/>
  <c r="G93" i="27"/>
  <c r="I93" i="27"/>
  <c r="J93" i="27"/>
  <c r="K93" i="27"/>
  <c r="L93" i="27"/>
  <c r="M93" i="27"/>
  <c r="O93" i="27"/>
  <c r="P93" i="27"/>
  <c r="Q93" i="27"/>
  <c r="R93" i="27"/>
  <c r="S93" i="27"/>
  <c r="U93" i="27"/>
  <c r="V93" i="27"/>
  <c r="X93" i="27"/>
  <c r="Y93" i="27"/>
  <c r="AA93" i="27"/>
  <c r="AB93" i="27"/>
  <c r="AD93" i="27"/>
  <c r="AE93" i="27"/>
  <c r="AF93" i="27"/>
  <c r="AG93" i="27"/>
  <c r="AI93" i="27"/>
  <c r="AJ93" i="27"/>
  <c r="AK93" i="27"/>
  <c r="AL93" i="27"/>
  <c r="AN93" i="27"/>
  <c r="AO93" i="27"/>
  <c r="AP93" i="27"/>
  <c r="AQ93" i="27"/>
  <c r="AS93" i="27"/>
  <c r="AT93" i="27"/>
  <c r="AU93" i="27"/>
  <c r="AV93" i="27"/>
  <c r="AX93" i="27"/>
  <c r="AY93" i="27"/>
  <c r="AZ93" i="27"/>
  <c r="BA93" i="27"/>
  <c r="BC93" i="27"/>
  <c r="BD93" i="27"/>
  <c r="BE93" i="27"/>
  <c r="BF93" i="27"/>
  <c r="BG93" i="27"/>
  <c r="BH93" i="27"/>
  <c r="BI93" i="27"/>
  <c r="BJ93" i="27"/>
  <c r="BK93" i="27"/>
  <c r="BL93" i="27"/>
  <c r="BM93" i="27"/>
  <c r="BN93" i="27"/>
  <c r="BO93" i="27"/>
  <c r="BP93" i="27"/>
  <c r="BQ93" i="27"/>
  <c r="BR93" i="27"/>
  <c r="BS93" i="27"/>
  <c r="BT93" i="27"/>
  <c r="BU93" i="27"/>
  <c r="BV93" i="27"/>
  <c r="BW93" i="27"/>
  <c r="BX93" i="27"/>
  <c r="BY93" i="27"/>
  <c r="BZ93" i="27"/>
  <c r="CA93" i="27"/>
  <c r="CB93" i="27"/>
  <c r="CC93" i="27"/>
  <c r="CD93" i="27"/>
  <c r="CE93" i="27"/>
  <c r="CF93" i="27"/>
  <c r="CG93" i="27"/>
  <c r="CH93" i="27"/>
  <c r="CI93" i="27"/>
  <c r="CJ93" i="27"/>
  <c r="CK93" i="27"/>
  <c r="CL93" i="27"/>
  <c r="CM93" i="27"/>
  <c r="CN93" i="27"/>
  <c r="CO93" i="27"/>
  <c r="CP93" i="27"/>
  <c r="CQ93" i="27"/>
  <c r="CR93" i="27"/>
  <c r="CS93" i="27"/>
  <c r="CT93" i="27"/>
  <c r="CU93" i="27"/>
  <c r="CV93" i="27"/>
  <c r="CW93" i="27"/>
  <c r="CX93" i="27"/>
  <c r="CY93" i="27"/>
  <c r="CZ93" i="27"/>
  <c r="DA93" i="27"/>
  <c r="DB93" i="27"/>
  <c r="DC93" i="27"/>
  <c r="DD93" i="27"/>
  <c r="DE93" i="27"/>
  <c r="DF93" i="27"/>
  <c r="DG93" i="27"/>
  <c r="DH93" i="27"/>
  <c r="DI93" i="27"/>
  <c r="DJ93" i="27"/>
  <c r="DK93" i="27"/>
  <c r="DL93" i="27"/>
  <c r="DM93" i="27"/>
  <c r="DN93" i="27"/>
  <c r="DO93" i="27"/>
  <c r="DP93" i="27"/>
  <c r="DQ93" i="27"/>
  <c r="DR93" i="27"/>
  <c r="DS93" i="27"/>
  <c r="DT93" i="27"/>
  <c r="DU93" i="27"/>
  <c r="DV93" i="27"/>
  <c r="DW93" i="27"/>
  <c r="DX93" i="27"/>
  <c r="DY93" i="27"/>
  <c r="DZ93" i="27"/>
  <c r="EA93" i="27"/>
  <c r="EB93" i="27"/>
  <c r="EC93" i="27"/>
  <c r="ED93" i="27"/>
  <c r="EE93" i="27"/>
  <c r="EF93" i="27"/>
  <c r="EG93" i="27"/>
  <c r="EH93" i="27"/>
  <c r="EI93" i="27"/>
  <c r="EJ93" i="27"/>
  <c r="EK93" i="27"/>
  <c r="EL93" i="27"/>
  <c r="EM93" i="27"/>
  <c r="EN93" i="27"/>
  <c r="EO93" i="27"/>
  <c r="EP93" i="27"/>
  <c r="EQ93" i="27"/>
  <c r="ER93" i="27"/>
  <c r="ES93" i="27"/>
  <c r="ET93" i="27"/>
  <c r="EU93" i="27"/>
  <c r="EV93" i="27"/>
  <c r="EW93" i="27"/>
  <c r="EX93" i="27"/>
  <c r="D94" i="27"/>
  <c r="E94" i="27"/>
  <c r="F94" i="27"/>
  <c r="G94" i="27"/>
  <c r="I94" i="27"/>
  <c r="J94" i="27"/>
  <c r="K94" i="27"/>
  <c r="L94" i="27"/>
  <c r="M94" i="27"/>
  <c r="O94" i="27"/>
  <c r="P94" i="27"/>
  <c r="Q94" i="27"/>
  <c r="R94" i="27"/>
  <c r="S94" i="27"/>
  <c r="U94" i="27"/>
  <c r="V94" i="27"/>
  <c r="X94" i="27"/>
  <c r="Y94" i="27"/>
  <c r="AA94" i="27"/>
  <c r="AB94" i="27"/>
  <c r="AD94" i="27"/>
  <c r="AE94" i="27"/>
  <c r="AF94" i="27"/>
  <c r="AG94" i="27"/>
  <c r="AI94" i="27"/>
  <c r="AJ94" i="27"/>
  <c r="AK94" i="27"/>
  <c r="AL94" i="27"/>
  <c r="AN94" i="27"/>
  <c r="AO94" i="27"/>
  <c r="AP94" i="27"/>
  <c r="AQ94" i="27"/>
  <c r="AS94" i="27"/>
  <c r="AT94" i="27"/>
  <c r="AU94" i="27"/>
  <c r="AV94" i="27"/>
  <c r="AX94" i="27"/>
  <c r="AY94" i="27"/>
  <c r="AZ94" i="27"/>
  <c r="BA94" i="27"/>
  <c r="BC94" i="27"/>
  <c r="BD94" i="27"/>
  <c r="BE94" i="27"/>
  <c r="BF94" i="27"/>
  <c r="BG94" i="27"/>
  <c r="BH94" i="27"/>
  <c r="BI94" i="27"/>
  <c r="BJ94" i="27"/>
  <c r="BK94" i="27"/>
  <c r="BL94" i="27"/>
  <c r="BM94" i="27"/>
  <c r="BN94" i="27"/>
  <c r="BO94" i="27"/>
  <c r="BP94" i="27"/>
  <c r="BQ94" i="27"/>
  <c r="BR94" i="27"/>
  <c r="BS94" i="27"/>
  <c r="BT94" i="27"/>
  <c r="BU94" i="27"/>
  <c r="BV94" i="27"/>
  <c r="BW94" i="27"/>
  <c r="BX94" i="27"/>
  <c r="BY94" i="27"/>
  <c r="BZ94" i="27"/>
  <c r="CA94" i="27"/>
  <c r="CB94" i="27"/>
  <c r="CC94" i="27"/>
  <c r="CD94" i="27"/>
  <c r="CE94" i="27"/>
  <c r="CF94" i="27"/>
  <c r="CG94" i="27"/>
  <c r="CH94" i="27"/>
  <c r="CI94" i="27"/>
  <c r="CJ94" i="27"/>
  <c r="CK94" i="27"/>
  <c r="CL94" i="27"/>
  <c r="CM94" i="27"/>
  <c r="CN94" i="27"/>
  <c r="CO94" i="27"/>
  <c r="CP94" i="27"/>
  <c r="CQ94" i="27"/>
  <c r="CR94" i="27"/>
  <c r="CS94" i="27"/>
  <c r="CT94" i="27"/>
  <c r="CU94" i="27"/>
  <c r="CV94" i="27"/>
  <c r="CW94" i="27"/>
  <c r="CX94" i="27"/>
  <c r="CY94" i="27"/>
  <c r="CZ94" i="27"/>
  <c r="DA94" i="27"/>
  <c r="DB94" i="27"/>
  <c r="DC94" i="27"/>
  <c r="DD94" i="27"/>
  <c r="DE94" i="27"/>
  <c r="DF94" i="27"/>
  <c r="DG94" i="27"/>
  <c r="DH94" i="27"/>
  <c r="DI94" i="27"/>
  <c r="DJ94" i="27"/>
  <c r="DK94" i="27"/>
  <c r="DL94" i="27"/>
  <c r="DM94" i="27"/>
  <c r="DN94" i="27"/>
  <c r="DO94" i="27"/>
  <c r="DP94" i="27"/>
  <c r="DQ94" i="27"/>
  <c r="DR94" i="27"/>
  <c r="DS94" i="27"/>
  <c r="DT94" i="27"/>
  <c r="DU94" i="27"/>
  <c r="DV94" i="27"/>
  <c r="DW94" i="27"/>
  <c r="DX94" i="27"/>
  <c r="DY94" i="27"/>
  <c r="DZ94" i="27"/>
  <c r="EA94" i="27"/>
  <c r="EB94" i="27"/>
  <c r="EC94" i="27"/>
  <c r="ED94" i="27"/>
  <c r="EE94" i="27"/>
  <c r="EF94" i="27"/>
  <c r="EG94" i="27"/>
  <c r="EH94" i="27"/>
  <c r="EI94" i="27"/>
  <c r="EJ94" i="27"/>
  <c r="EK94" i="27"/>
  <c r="EL94" i="27"/>
  <c r="EM94" i="27"/>
  <c r="EN94" i="27"/>
  <c r="EO94" i="27"/>
  <c r="EP94" i="27"/>
  <c r="EQ94" i="27"/>
  <c r="ER94" i="27"/>
  <c r="ES94" i="27"/>
  <c r="ET94" i="27"/>
  <c r="EU94" i="27"/>
  <c r="EV94" i="27"/>
  <c r="EW94" i="27"/>
  <c r="EX94" i="27"/>
  <c r="D95" i="27"/>
  <c r="F97" i="31" s="1"/>
  <c r="E95" i="27"/>
  <c r="G97" i="31" s="1"/>
  <c r="F95" i="27"/>
  <c r="H97" i="31" s="1"/>
  <c r="G95" i="27"/>
  <c r="I97" i="31" s="1"/>
  <c r="I95" i="27"/>
  <c r="J95" i="27"/>
  <c r="K95" i="27"/>
  <c r="L95" i="27"/>
  <c r="M95" i="27"/>
  <c r="O95" i="27"/>
  <c r="P95" i="27"/>
  <c r="Q95" i="27"/>
  <c r="R95" i="27"/>
  <c r="S95" i="27"/>
  <c r="U95" i="27"/>
  <c r="H97" i="30" s="1"/>
  <c r="V95" i="27"/>
  <c r="X95" i="27"/>
  <c r="Y95" i="27"/>
  <c r="AA95" i="27"/>
  <c r="AB95" i="27"/>
  <c r="AD95" i="27"/>
  <c r="AE95" i="27"/>
  <c r="AF95" i="27"/>
  <c r="AG95" i="27"/>
  <c r="AI95" i="27"/>
  <c r="AJ95" i="27"/>
  <c r="AK95" i="27"/>
  <c r="AL95" i="27"/>
  <c r="AN95" i="27"/>
  <c r="AO95" i="27"/>
  <c r="AP95" i="27"/>
  <c r="AQ95" i="27"/>
  <c r="AS95" i="27"/>
  <c r="AT95" i="27"/>
  <c r="AU95" i="27"/>
  <c r="AV95" i="27"/>
  <c r="AX95" i="27"/>
  <c r="AY95" i="27"/>
  <c r="AZ95" i="27"/>
  <c r="BA95" i="27"/>
  <c r="BC95" i="27"/>
  <c r="BD95" i="27"/>
  <c r="BE95" i="27"/>
  <c r="BF95" i="27"/>
  <c r="BG95" i="27"/>
  <c r="BH95" i="27"/>
  <c r="BI95" i="27"/>
  <c r="BJ95" i="27"/>
  <c r="BK95" i="27"/>
  <c r="BL95" i="27"/>
  <c r="BM95" i="27"/>
  <c r="BN95" i="27"/>
  <c r="BO95" i="27"/>
  <c r="BP95" i="27"/>
  <c r="BQ95" i="27"/>
  <c r="BR95" i="27"/>
  <c r="BS95" i="27"/>
  <c r="BT95" i="27"/>
  <c r="BU95" i="27"/>
  <c r="BV95" i="27"/>
  <c r="BW95" i="27"/>
  <c r="BX95" i="27"/>
  <c r="BY95" i="27"/>
  <c r="BZ95" i="27"/>
  <c r="CA95" i="27"/>
  <c r="CB95" i="27"/>
  <c r="CC95" i="27"/>
  <c r="CD95" i="27"/>
  <c r="CE95" i="27"/>
  <c r="CF95" i="27"/>
  <c r="CG95" i="27"/>
  <c r="CH95" i="27"/>
  <c r="CI95" i="27"/>
  <c r="CJ95" i="27"/>
  <c r="CK95" i="27"/>
  <c r="CL95" i="27"/>
  <c r="CM95" i="27"/>
  <c r="CN95" i="27"/>
  <c r="CO95" i="27"/>
  <c r="CP95" i="27"/>
  <c r="CQ95" i="27"/>
  <c r="CR95" i="27"/>
  <c r="CS95" i="27"/>
  <c r="CT95" i="27"/>
  <c r="CU95" i="27"/>
  <c r="CV95" i="27"/>
  <c r="CW95" i="27"/>
  <c r="CX95" i="27"/>
  <c r="CY95" i="27"/>
  <c r="CZ95" i="27"/>
  <c r="DA95" i="27"/>
  <c r="DB95" i="27"/>
  <c r="DC95" i="27"/>
  <c r="DD95" i="27"/>
  <c r="DE95" i="27"/>
  <c r="DF95" i="27"/>
  <c r="DG95" i="27"/>
  <c r="DH95" i="27"/>
  <c r="DI95" i="27"/>
  <c r="DJ95" i="27"/>
  <c r="DK95" i="27"/>
  <c r="DL95" i="27"/>
  <c r="DM95" i="27"/>
  <c r="DN95" i="27"/>
  <c r="DO95" i="27"/>
  <c r="DP95" i="27"/>
  <c r="DQ95" i="27"/>
  <c r="DR95" i="27"/>
  <c r="DS95" i="27"/>
  <c r="DT95" i="27"/>
  <c r="DU95" i="27"/>
  <c r="DV95" i="27"/>
  <c r="DW95" i="27"/>
  <c r="DX95" i="27"/>
  <c r="DY95" i="27"/>
  <c r="DZ95" i="27"/>
  <c r="EA95" i="27"/>
  <c r="EB95" i="27"/>
  <c r="EC95" i="27"/>
  <c r="ED95" i="27"/>
  <c r="EE95" i="27"/>
  <c r="EF95" i="27"/>
  <c r="EG95" i="27"/>
  <c r="EH95" i="27"/>
  <c r="EI95" i="27"/>
  <c r="EJ95" i="27"/>
  <c r="EK95" i="27"/>
  <c r="EL95" i="27"/>
  <c r="EM95" i="27"/>
  <c r="EN95" i="27"/>
  <c r="EO95" i="27"/>
  <c r="EP95" i="27"/>
  <c r="EQ95" i="27"/>
  <c r="ER95" i="27"/>
  <c r="ES95" i="27"/>
  <c r="ET95" i="27"/>
  <c r="EU95" i="27"/>
  <c r="EV95" i="27"/>
  <c r="EW95" i="27"/>
  <c r="EX95" i="27"/>
  <c r="D96" i="27"/>
  <c r="E96" i="27"/>
  <c r="F96" i="27"/>
  <c r="G96" i="27"/>
  <c r="I96" i="27"/>
  <c r="J96" i="27"/>
  <c r="K96" i="27"/>
  <c r="L96" i="27"/>
  <c r="M96" i="27"/>
  <c r="O96" i="27"/>
  <c r="P96" i="27"/>
  <c r="Q96" i="27"/>
  <c r="R96" i="27"/>
  <c r="S96" i="27"/>
  <c r="U96" i="27"/>
  <c r="V96" i="27"/>
  <c r="X96" i="27"/>
  <c r="Y96" i="27"/>
  <c r="AA96" i="27"/>
  <c r="AB96" i="27"/>
  <c r="AD96" i="27"/>
  <c r="AE96" i="27"/>
  <c r="AF96" i="27"/>
  <c r="AG96" i="27"/>
  <c r="AI96" i="27"/>
  <c r="AJ96" i="27"/>
  <c r="AK96" i="27"/>
  <c r="AL96" i="27"/>
  <c r="AN96" i="27"/>
  <c r="AO96" i="27"/>
  <c r="AP96" i="27"/>
  <c r="AQ96" i="27"/>
  <c r="AS96" i="27"/>
  <c r="AT96" i="27"/>
  <c r="AU96" i="27"/>
  <c r="AV96" i="27"/>
  <c r="AX96" i="27"/>
  <c r="AY96" i="27"/>
  <c r="AZ96" i="27"/>
  <c r="BA96" i="27"/>
  <c r="BC96" i="27"/>
  <c r="BD96" i="27"/>
  <c r="BE96" i="27"/>
  <c r="BF96" i="27"/>
  <c r="BG96" i="27"/>
  <c r="BH96" i="27"/>
  <c r="BI96" i="27"/>
  <c r="BJ96" i="27"/>
  <c r="BK96" i="27"/>
  <c r="BL96" i="27"/>
  <c r="BM96" i="27"/>
  <c r="BN96" i="27"/>
  <c r="BO96" i="27"/>
  <c r="BP96" i="27"/>
  <c r="BQ96" i="27"/>
  <c r="BR96" i="27"/>
  <c r="BS96" i="27"/>
  <c r="BT96" i="27"/>
  <c r="BU96" i="27"/>
  <c r="BV96" i="27"/>
  <c r="BW96" i="27"/>
  <c r="BX96" i="27"/>
  <c r="BY96" i="27"/>
  <c r="BZ96" i="27"/>
  <c r="CA96" i="27"/>
  <c r="CB96" i="27"/>
  <c r="CC96" i="27"/>
  <c r="CD96" i="27"/>
  <c r="CE96" i="27"/>
  <c r="CF96" i="27"/>
  <c r="CG96" i="27"/>
  <c r="CH96" i="27"/>
  <c r="CI96" i="27"/>
  <c r="CJ96" i="27"/>
  <c r="CK96" i="27"/>
  <c r="CL96" i="27"/>
  <c r="CM96" i="27"/>
  <c r="CN96" i="27"/>
  <c r="CO96" i="27"/>
  <c r="CP96" i="27"/>
  <c r="CQ96" i="27"/>
  <c r="CR96" i="27"/>
  <c r="CS96" i="27"/>
  <c r="CT96" i="27"/>
  <c r="CU96" i="27"/>
  <c r="CV96" i="27"/>
  <c r="CW96" i="27"/>
  <c r="CX96" i="27"/>
  <c r="CY96" i="27"/>
  <c r="CZ96" i="27"/>
  <c r="DA96" i="27"/>
  <c r="DB96" i="27"/>
  <c r="DC96" i="27"/>
  <c r="DD96" i="27"/>
  <c r="DE96" i="27"/>
  <c r="DF96" i="27"/>
  <c r="DG96" i="27"/>
  <c r="DH96" i="27"/>
  <c r="DI96" i="27"/>
  <c r="DJ96" i="27"/>
  <c r="DK96" i="27"/>
  <c r="DL96" i="27"/>
  <c r="DM96" i="27"/>
  <c r="DN96" i="27"/>
  <c r="DO96" i="27"/>
  <c r="DP96" i="27"/>
  <c r="DQ96" i="27"/>
  <c r="DR96" i="27"/>
  <c r="DS96" i="27"/>
  <c r="DT96" i="27"/>
  <c r="DU96" i="27"/>
  <c r="DV96" i="27"/>
  <c r="DW96" i="27"/>
  <c r="DX96" i="27"/>
  <c r="DY96" i="27"/>
  <c r="DZ96" i="27"/>
  <c r="EA96" i="27"/>
  <c r="EB96" i="27"/>
  <c r="EC96" i="27"/>
  <c r="ED96" i="27"/>
  <c r="EE96" i="27"/>
  <c r="EF96" i="27"/>
  <c r="EG96" i="27"/>
  <c r="EH96" i="27"/>
  <c r="EI96" i="27"/>
  <c r="EJ96" i="27"/>
  <c r="EK96" i="27"/>
  <c r="EL96" i="27"/>
  <c r="EM96" i="27"/>
  <c r="EN96" i="27"/>
  <c r="EO96" i="27"/>
  <c r="EP96" i="27"/>
  <c r="EQ96" i="27"/>
  <c r="ER96" i="27"/>
  <c r="ES96" i="27"/>
  <c r="ET96" i="27"/>
  <c r="EU96" i="27"/>
  <c r="EV96" i="27"/>
  <c r="EW96" i="27"/>
  <c r="EX96" i="27"/>
  <c r="D97" i="27"/>
  <c r="F99" i="31" s="1"/>
  <c r="E97" i="27"/>
  <c r="G99" i="31" s="1"/>
  <c r="F97" i="27"/>
  <c r="H99" i="31" s="1"/>
  <c r="G97" i="27"/>
  <c r="I99" i="31" s="1"/>
  <c r="I97" i="27"/>
  <c r="J97" i="27"/>
  <c r="K97" i="27"/>
  <c r="L97" i="27"/>
  <c r="M97" i="27"/>
  <c r="O97" i="27"/>
  <c r="P97" i="27"/>
  <c r="Q97" i="27"/>
  <c r="R97" i="27"/>
  <c r="S97" i="27"/>
  <c r="U97" i="27"/>
  <c r="V97" i="27"/>
  <c r="X97" i="27"/>
  <c r="Y97" i="27"/>
  <c r="AA97" i="27"/>
  <c r="AB97" i="27"/>
  <c r="AD97" i="27"/>
  <c r="AE97" i="27"/>
  <c r="AF97" i="27"/>
  <c r="AG97" i="27"/>
  <c r="AI97" i="27"/>
  <c r="AJ97" i="27"/>
  <c r="AK97" i="27"/>
  <c r="AL97" i="27"/>
  <c r="AN97" i="27"/>
  <c r="AO97" i="27"/>
  <c r="AP97" i="27"/>
  <c r="AQ97" i="27"/>
  <c r="AS97" i="27"/>
  <c r="AT97" i="27"/>
  <c r="AU97" i="27"/>
  <c r="AV97" i="27"/>
  <c r="AX97" i="27"/>
  <c r="AY97" i="27"/>
  <c r="AZ97" i="27"/>
  <c r="BA97" i="27"/>
  <c r="BC97" i="27"/>
  <c r="BD97" i="27"/>
  <c r="BE97" i="27"/>
  <c r="BF97" i="27"/>
  <c r="BG97" i="27"/>
  <c r="BH97" i="27"/>
  <c r="BI97" i="27"/>
  <c r="BJ97" i="27"/>
  <c r="BK97" i="27"/>
  <c r="BL97" i="27"/>
  <c r="BM97" i="27"/>
  <c r="BN97" i="27"/>
  <c r="BO97" i="27"/>
  <c r="BP97" i="27"/>
  <c r="BQ97" i="27"/>
  <c r="BR97" i="27"/>
  <c r="BS97" i="27"/>
  <c r="BT97" i="27"/>
  <c r="BU97" i="27"/>
  <c r="BV97" i="27"/>
  <c r="BW97" i="27"/>
  <c r="BX97" i="27"/>
  <c r="BY97" i="27"/>
  <c r="BZ97" i="27"/>
  <c r="CA97" i="27"/>
  <c r="CB97" i="27"/>
  <c r="CC97" i="27"/>
  <c r="CD97" i="27"/>
  <c r="CE97" i="27"/>
  <c r="CF97" i="27"/>
  <c r="CG97" i="27"/>
  <c r="CH97" i="27"/>
  <c r="CI97" i="27"/>
  <c r="CJ97" i="27"/>
  <c r="CK97" i="27"/>
  <c r="CL97" i="27"/>
  <c r="CM97" i="27"/>
  <c r="CN97" i="27"/>
  <c r="CO97" i="27"/>
  <c r="CP97" i="27"/>
  <c r="CQ97" i="27"/>
  <c r="CR97" i="27"/>
  <c r="CS97" i="27"/>
  <c r="CT97" i="27"/>
  <c r="CU97" i="27"/>
  <c r="CV97" i="27"/>
  <c r="CW97" i="27"/>
  <c r="CX97" i="27"/>
  <c r="CY97" i="27"/>
  <c r="CZ97" i="27"/>
  <c r="DA97" i="27"/>
  <c r="DB97" i="27"/>
  <c r="DC97" i="27"/>
  <c r="DD97" i="27"/>
  <c r="DE97" i="27"/>
  <c r="DF97" i="27"/>
  <c r="DG97" i="27"/>
  <c r="DH97" i="27"/>
  <c r="DI97" i="27"/>
  <c r="DJ97" i="27"/>
  <c r="DK97" i="27"/>
  <c r="DL97" i="27"/>
  <c r="DM97" i="27"/>
  <c r="DN97" i="27"/>
  <c r="DO97" i="27"/>
  <c r="DP97" i="27"/>
  <c r="DQ97" i="27"/>
  <c r="DR97" i="27"/>
  <c r="DS97" i="27"/>
  <c r="DT97" i="27"/>
  <c r="DU97" i="27"/>
  <c r="DV97" i="27"/>
  <c r="DW97" i="27"/>
  <c r="DX97" i="27"/>
  <c r="DY97" i="27"/>
  <c r="DZ97" i="27"/>
  <c r="EA97" i="27"/>
  <c r="EB97" i="27"/>
  <c r="EC97" i="27"/>
  <c r="ED97" i="27"/>
  <c r="EE97" i="27"/>
  <c r="EF97" i="27"/>
  <c r="EG97" i="27"/>
  <c r="EH97" i="27"/>
  <c r="EI97" i="27"/>
  <c r="EJ97" i="27"/>
  <c r="EK97" i="27"/>
  <c r="EL97" i="27"/>
  <c r="EM97" i="27"/>
  <c r="EN97" i="27"/>
  <c r="EO97" i="27"/>
  <c r="EP97" i="27"/>
  <c r="EQ97" i="27"/>
  <c r="ER97" i="27"/>
  <c r="ES97" i="27"/>
  <c r="ET97" i="27"/>
  <c r="EU97" i="27"/>
  <c r="EV97" i="27"/>
  <c r="EW97" i="27"/>
  <c r="EX97" i="27"/>
  <c r="D98" i="27"/>
  <c r="F100" i="31" s="1"/>
  <c r="E98" i="27"/>
  <c r="G100" i="31" s="1"/>
  <c r="F98" i="27"/>
  <c r="H100" i="31" s="1"/>
  <c r="G98" i="27"/>
  <c r="I100" i="31" s="1"/>
  <c r="I98" i="27"/>
  <c r="J98" i="27"/>
  <c r="K98" i="27"/>
  <c r="L98" i="27"/>
  <c r="M98" i="27"/>
  <c r="O98" i="27"/>
  <c r="P98" i="27"/>
  <c r="Q98" i="27"/>
  <c r="R98" i="27"/>
  <c r="S98" i="27"/>
  <c r="U98" i="27"/>
  <c r="V98" i="27"/>
  <c r="X98" i="27"/>
  <c r="Y98" i="27"/>
  <c r="AA98" i="27"/>
  <c r="AB98" i="27"/>
  <c r="AD98" i="27"/>
  <c r="AE98" i="27"/>
  <c r="AF98" i="27"/>
  <c r="AG98" i="27"/>
  <c r="AI98" i="27"/>
  <c r="AJ98" i="27"/>
  <c r="AK98" i="27"/>
  <c r="AL98" i="27"/>
  <c r="AN98" i="27"/>
  <c r="AO98" i="27"/>
  <c r="AP98" i="27"/>
  <c r="AQ98" i="27"/>
  <c r="AS98" i="27"/>
  <c r="AT98" i="27"/>
  <c r="AU98" i="27"/>
  <c r="AV98" i="27"/>
  <c r="AX98" i="27"/>
  <c r="AY98" i="27"/>
  <c r="AZ98" i="27"/>
  <c r="BA98" i="27"/>
  <c r="BC98" i="27"/>
  <c r="BD98" i="27"/>
  <c r="BE98" i="27"/>
  <c r="BF98" i="27"/>
  <c r="BG98" i="27"/>
  <c r="BH98" i="27"/>
  <c r="BI98" i="27"/>
  <c r="BJ98" i="27"/>
  <c r="BK98" i="27"/>
  <c r="BL98" i="27"/>
  <c r="BM98" i="27"/>
  <c r="BN98" i="27"/>
  <c r="BO98" i="27"/>
  <c r="BP98" i="27"/>
  <c r="BQ98" i="27"/>
  <c r="BR98" i="27"/>
  <c r="BS98" i="27"/>
  <c r="BT98" i="27"/>
  <c r="BU98" i="27"/>
  <c r="BV98" i="27"/>
  <c r="BW98" i="27"/>
  <c r="BX98" i="27"/>
  <c r="BY98" i="27"/>
  <c r="BZ98" i="27"/>
  <c r="CA98" i="27"/>
  <c r="CB98" i="27"/>
  <c r="CC98" i="27"/>
  <c r="CD98" i="27"/>
  <c r="CE98" i="27"/>
  <c r="CF98" i="27"/>
  <c r="CG98" i="27"/>
  <c r="CH98" i="27"/>
  <c r="CI98" i="27"/>
  <c r="CJ98" i="27"/>
  <c r="CK98" i="27"/>
  <c r="CL98" i="27"/>
  <c r="CM98" i="27"/>
  <c r="CN98" i="27"/>
  <c r="CO98" i="27"/>
  <c r="CP98" i="27"/>
  <c r="CQ98" i="27"/>
  <c r="CR98" i="27"/>
  <c r="CS98" i="27"/>
  <c r="CT98" i="27"/>
  <c r="CU98" i="27"/>
  <c r="CV98" i="27"/>
  <c r="CW98" i="27"/>
  <c r="CX98" i="27"/>
  <c r="CY98" i="27"/>
  <c r="CZ98" i="27"/>
  <c r="DA98" i="27"/>
  <c r="DB98" i="27"/>
  <c r="DC98" i="27"/>
  <c r="DD98" i="27"/>
  <c r="DE98" i="27"/>
  <c r="DF98" i="27"/>
  <c r="DG98" i="27"/>
  <c r="DH98" i="27"/>
  <c r="DI98" i="27"/>
  <c r="DJ98" i="27"/>
  <c r="DK98" i="27"/>
  <c r="DL98" i="27"/>
  <c r="DM98" i="27"/>
  <c r="DN98" i="27"/>
  <c r="DO98" i="27"/>
  <c r="DP98" i="27"/>
  <c r="DQ98" i="27"/>
  <c r="DR98" i="27"/>
  <c r="DS98" i="27"/>
  <c r="DT98" i="27"/>
  <c r="DU98" i="27"/>
  <c r="DV98" i="27"/>
  <c r="DW98" i="27"/>
  <c r="DX98" i="27"/>
  <c r="DY98" i="27"/>
  <c r="DZ98" i="27"/>
  <c r="EA98" i="27"/>
  <c r="EB98" i="27"/>
  <c r="EC98" i="27"/>
  <c r="ED98" i="27"/>
  <c r="EE98" i="27"/>
  <c r="EF98" i="27"/>
  <c r="EG98" i="27"/>
  <c r="EH98" i="27"/>
  <c r="EI98" i="27"/>
  <c r="EJ98" i="27"/>
  <c r="EK98" i="27"/>
  <c r="EL98" i="27"/>
  <c r="EM98" i="27"/>
  <c r="EN98" i="27"/>
  <c r="EO98" i="27"/>
  <c r="EP98" i="27"/>
  <c r="EQ98" i="27"/>
  <c r="ER98" i="27"/>
  <c r="ES98" i="27"/>
  <c r="ET98" i="27"/>
  <c r="EU98" i="27"/>
  <c r="EV98" i="27"/>
  <c r="EW98" i="27"/>
  <c r="EX98" i="27"/>
  <c r="D99" i="27"/>
  <c r="F101" i="31" s="1"/>
  <c r="E99" i="27"/>
  <c r="G101" i="31" s="1"/>
  <c r="F99" i="27"/>
  <c r="H101" i="31" s="1"/>
  <c r="G99" i="27"/>
  <c r="I101" i="31" s="1"/>
  <c r="I99" i="27"/>
  <c r="J99" i="27"/>
  <c r="K99" i="27"/>
  <c r="L99" i="27"/>
  <c r="M99" i="27"/>
  <c r="O99" i="27"/>
  <c r="P99" i="27"/>
  <c r="Q99" i="27"/>
  <c r="R99" i="27"/>
  <c r="S99" i="27"/>
  <c r="U99" i="27"/>
  <c r="V99" i="27"/>
  <c r="X99" i="27"/>
  <c r="Y99" i="27"/>
  <c r="AA99" i="27"/>
  <c r="AB99" i="27"/>
  <c r="AD99" i="27"/>
  <c r="AE99" i="27"/>
  <c r="AF99" i="27"/>
  <c r="AG99" i="27"/>
  <c r="AI99" i="27"/>
  <c r="AJ99" i="27"/>
  <c r="AK99" i="27"/>
  <c r="AL99" i="27"/>
  <c r="AN99" i="27"/>
  <c r="AO99" i="27"/>
  <c r="AP99" i="27"/>
  <c r="AQ99" i="27"/>
  <c r="AS99" i="27"/>
  <c r="AT99" i="27"/>
  <c r="AU99" i="27"/>
  <c r="AV99" i="27"/>
  <c r="AX99" i="27"/>
  <c r="AY99" i="27"/>
  <c r="AZ99" i="27"/>
  <c r="BA99" i="27"/>
  <c r="BC99" i="27"/>
  <c r="BD99" i="27"/>
  <c r="BE99" i="27"/>
  <c r="BF99" i="27"/>
  <c r="BG99" i="27"/>
  <c r="BH99" i="27"/>
  <c r="BI99" i="27"/>
  <c r="BJ99" i="27"/>
  <c r="BK99" i="27"/>
  <c r="BL99" i="27"/>
  <c r="BM99" i="27"/>
  <c r="BN99" i="27"/>
  <c r="BO99" i="27"/>
  <c r="BP99" i="27"/>
  <c r="BQ99" i="27"/>
  <c r="BR99" i="27"/>
  <c r="BS99" i="27"/>
  <c r="BT99" i="27"/>
  <c r="BU99" i="27"/>
  <c r="BV99" i="27"/>
  <c r="BW99" i="27"/>
  <c r="BX99" i="27"/>
  <c r="BY99" i="27"/>
  <c r="BZ99" i="27"/>
  <c r="CA99" i="27"/>
  <c r="CB99" i="27"/>
  <c r="CC99" i="27"/>
  <c r="CD99" i="27"/>
  <c r="CE99" i="27"/>
  <c r="CF99" i="27"/>
  <c r="CG99" i="27"/>
  <c r="CH99" i="27"/>
  <c r="CI99" i="27"/>
  <c r="CJ99" i="27"/>
  <c r="CK99" i="27"/>
  <c r="CL99" i="27"/>
  <c r="CM99" i="27"/>
  <c r="CN99" i="27"/>
  <c r="CO99" i="27"/>
  <c r="CP99" i="27"/>
  <c r="CQ99" i="27"/>
  <c r="CR99" i="27"/>
  <c r="CS99" i="27"/>
  <c r="CT99" i="27"/>
  <c r="CU99" i="27"/>
  <c r="CV99" i="27"/>
  <c r="CW99" i="27"/>
  <c r="CX99" i="27"/>
  <c r="CY99" i="27"/>
  <c r="CZ99" i="27"/>
  <c r="DA99" i="27"/>
  <c r="DB99" i="27"/>
  <c r="DC99" i="27"/>
  <c r="DD99" i="27"/>
  <c r="DE99" i="27"/>
  <c r="DF99" i="27"/>
  <c r="DG99" i="27"/>
  <c r="DH99" i="27"/>
  <c r="DI99" i="27"/>
  <c r="DJ99" i="27"/>
  <c r="DK99" i="27"/>
  <c r="DL99" i="27"/>
  <c r="DM99" i="27"/>
  <c r="DN99" i="27"/>
  <c r="DO99" i="27"/>
  <c r="DP99" i="27"/>
  <c r="DQ99" i="27"/>
  <c r="DR99" i="27"/>
  <c r="DS99" i="27"/>
  <c r="DT99" i="27"/>
  <c r="DU99" i="27"/>
  <c r="DV99" i="27"/>
  <c r="DW99" i="27"/>
  <c r="DX99" i="27"/>
  <c r="DY99" i="27"/>
  <c r="DZ99" i="27"/>
  <c r="EA99" i="27"/>
  <c r="EB99" i="27"/>
  <c r="EC99" i="27"/>
  <c r="ED99" i="27"/>
  <c r="EE99" i="27"/>
  <c r="EF99" i="27"/>
  <c r="EG99" i="27"/>
  <c r="EH99" i="27"/>
  <c r="EI99" i="27"/>
  <c r="EJ99" i="27"/>
  <c r="EK99" i="27"/>
  <c r="EL99" i="27"/>
  <c r="EM99" i="27"/>
  <c r="EN99" i="27"/>
  <c r="EO99" i="27"/>
  <c r="EP99" i="27"/>
  <c r="EQ99" i="27"/>
  <c r="ER99" i="27"/>
  <c r="ES99" i="27"/>
  <c r="ET99" i="27"/>
  <c r="EU99" i="27"/>
  <c r="EV99" i="27"/>
  <c r="EW99" i="27"/>
  <c r="EX99" i="27"/>
  <c r="D100" i="27"/>
  <c r="E100" i="27"/>
  <c r="F100" i="27"/>
  <c r="G100" i="27"/>
  <c r="I100" i="27"/>
  <c r="J100" i="27"/>
  <c r="K100" i="27"/>
  <c r="L100" i="27"/>
  <c r="M100" i="27"/>
  <c r="O100" i="27"/>
  <c r="P100" i="27"/>
  <c r="Q100" i="27"/>
  <c r="R100" i="27"/>
  <c r="S100" i="27"/>
  <c r="U100" i="27"/>
  <c r="V100" i="27"/>
  <c r="X100" i="27"/>
  <c r="Y100" i="27"/>
  <c r="AA100" i="27"/>
  <c r="AB100" i="27"/>
  <c r="AD100" i="27"/>
  <c r="AE100" i="27"/>
  <c r="AF100" i="27"/>
  <c r="AG100" i="27"/>
  <c r="AI100" i="27"/>
  <c r="AJ100" i="27"/>
  <c r="AK100" i="27"/>
  <c r="AL100" i="27"/>
  <c r="AN100" i="27"/>
  <c r="AO100" i="27"/>
  <c r="AP100" i="27"/>
  <c r="AQ100" i="27"/>
  <c r="AS100" i="27"/>
  <c r="AT100" i="27"/>
  <c r="AU100" i="27"/>
  <c r="AV100" i="27"/>
  <c r="AX100" i="27"/>
  <c r="AY100" i="27"/>
  <c r="AZ100" i="27"/>
  <c r="BA100" i="27"/>
  <c r="BC100" i="27"/>
  <c r="BD100" i="27"/>
  <c r="BE100" i="27"/>
  <c r="BF100" i="27"/>
  <c r="BG100" i="27"/>
  <c r="BH100" i="27"/>
  <c r="BI100" i="27"/>
  <c r="BJ100" i="27"/>
  <c r="BK100" i="27"/>
  <c r="BL100" i="27"/>
  <c r="BM100" i="27"/>
  <c r="BN100" i="27"/>
  <c r="BO100" i="27"/>
  <c r="BP100" i="27"/>
  <c r="BQ100" i="27"/>
  <c r="BR100" i="27"/>
  <c r="BS100" i="27"/>
  <c r="BT100" i="27"/>
  <c r="BU100" i="27"/>
  <c r="BV100" i="27"/>
  <c r="BW100" i="27"/>
  <c r="BX100" i="27"/>
  <c r="BY100" i="27"/>
  <c r="BZ100" i="27"/>
  <c r="CA100" i="27"/>
  <c r="CB100" i="27"/>
  <c r="CC100" i="27"/>
  <c r="CD100" i="27"/>
  <c r="CE100" i="27"/>
  <c r="CF100" i="27"/>
  <c r="CG100" i="27"/>
  <c r="CH100" i="27"/>
  <c r="CI100" i="27"/>
  <c r="CJ100" i="27"/>
  <c r="CK100" i="27"/>
  <c r="CL100" i="27"/>
  <c r="CM100" i="27"/>
  <c r="CN100" i="27"/>
  <c r="CO100" i="27"/>
  <c r="CP100" i="27"/>
  <c r="CQ100" i="27"/>
  <c r="CR100" i="27"/>
  <c r="CS100" i="27"/>
  <c r="CT100" i="27"/>
  <c r="CU100" i="27"/>
  <c r="CV100" i="27"/>
  <c r="CW100" i="27"/>
  <c r="CX100" i="27"/>
  <c r="CY100" i="27"/>
  <c r="CZ100" i="27"/>
  <c r="DA100" i="27"/>
  <c r="DB100" i="27"/>
  <c r="DC100" i="27"/>
  <c r="DD100" i="27"/>
  <c r="DE100" i="27"/>
  <c r="DF100" i="27"/>
  <c r="DG100" i="27"/>
  <c r="DH100" i="27"/>
  <c r="DI100" i="27"/>
  <c r="DJ100" i="27"/>
  <c r="DK100" i="27"/>
  <c r="DL100" i="27"/>
  <c r="DM100" i="27"/>
  <c r="DN100" i="27"/>
  <c r="DO100" i="27"/>
  <c r="DP100" i="27"/>
  <c r="DQ100" i="27"/>
  <c r="DR100" i="27"/>
  <c r="DS100" i="27"/>
  <c r="DT100" i="27"/>
  <c r="DU100" i="27"/>
  <c r="DV100" i="27"/>
  <c r="DW100" i="27"/>
  <c r="DX100" i="27"/>
  <c r="DY100" i="27"/>
  <c r="DZ100" i="27"/>
  <c r="EA100" i="27"/>
  <c r="EB100" i="27"/>
  <c r="EC100" i="27"/>
  <c r="ED100" i="27"/>
  <c r="EE100" i="27"/>
  <c r="EF100" i="27"/>
  <c r="EG100" i="27"/>
  <c r="EH100" i="27"/>
  <c r="EI100" i="27"/>
  <c r="EJ100" i="27"/>
  <c r="EK100" i="27"/>
  <c r="EL100" i="27"/>
  <c r="EM100" i="27"/>
  <c r="EN100" i="27"/>
  <c r="EO100" i="27"/>
  <c r="EP100" i="27"/>
  <c r="EQ100" i="27"/>
  <c r="ER100" i="27"/>
  <c r="ES100" i="27"/>
  <c r="ET100" i="27"/>
  <c r="EU100" i="27"/>
  <c r="EV100" i="27"/>
  <c r="EW100" i="27"/>
  <c r="EX100" i="27"/>
  <c r="D101" i="27"/>
  <c r="E101" i="27"/>
  <c r="F101" i="27"/>
  <c r="G101" i="27"/>
  <c r="I101" i="27"/>
  <c r="J101" i="27"/>
  <c r="K101" i="27"/>
  <c r="L101" i="27"/>
  <c r="M101" i="27"/>
  <c r="O101" i="27"/>
  <c r="P101" i="27"/>
  <c r="Q101" i="27"/>
  <c r="R101" i="27"/>
  <c r="S101" i="27"/>
  <c r="U101" i="27"/>
  <c r="V101" i="27"/>
  <c r="X101" i="27"/>
  <c r="Y101" i="27"/>
  <c r="AA101" i="27"/>
  <c r="AB101" i="27"/>
  <c r="AD101" i="27"/>
  <c r="AE101" i="27"/>
  <c r="AF101" i="27"/>
  <c r="AG101" i="27"/>
  <c r="AI101" i="27"/>
  <c r="AJ101" i="27"/>
  <c r="AK101" i="27"/>
  <c r="AL101" i="27"/>
  <c r="AN101" i="27"/>
  <c r="AO101" i="27"/>
  <c r="AP101" i="27"/>
  <c r="AQ101" i="27"/>
  <c r="AS101" i="27"/>
  <c r="AT101" i="27"/>
  <c r="AU101" i="27"/>
  <c r="AV101" i="27"/>
  <c r="AX101" i="27"/>
  <c r="AY101" i="27"/>
  <c r="AZ101" i="27"/>
  <c r="BA101" i="27"/>
  <c r="BC101" i="27"/>
  <c r="BD101" i="27"/>
  <c r="BE101" i="27"/>
  <c r="BF101" i="27"/>
  <c r="BG101" i="27"/>
  <c r="BH101" i="27"/>
  <c r="BI101" i="27"/>
  <c r="BJ101" i="27"/>
  <c r="BK101" i="27"/>
  <c r="BL101" i="27"/>
  <c r="BM101" i="27"/>
  <c r="BN101" i="27"/>
  <c r="BO101" i="27"/>
  <c r="BP101" i="27"/>
  <c r="BQ101" i="27"/>
  <c r="BR101" i="27"/>
  <c r="BS101" i="27"/>
  <c r="BT101" i="27"/>
  <c r="BU101" i="27"/>
  <c r="BV101" i="27"/>
  <c r="BW101" i="27"/>
  <c r="BX101" i="27"/>
  <c r="BY101" i="27"/>
  <c r="BZ101" i="27"/>
  <c r="CA101" i="27"/>
  <c r="CB101" i="27"/>
  <c r="CC101" i="27"/>
  <c r="CD101" i="27"/>
  <c r="CE101" i="27"/>
  <c r="CF101" i="27"/>
  <c r="CG101" i="27"/>
  <c r="CH101" i="27"/>
  <c r="CI101" i="27"/>
  <c r="CJ101" i="27"/>
  <c r="CK101" i="27"/>
  <c r="CL101" i="27"/>
  <c r="CM101" i="27"/>
  <c r="CN101" i="27"/>
  <c r="CO101" i="27"/>
  <c r="CP101" i="27"/>
  <c r="CQ101" i="27"/>
  <c r="CR101" i="27"/>
  <c r="CS101" i="27"/>
  <c r="CT101" i="27"/>
  <c r="CU101" i="27"/>
  <c r="CV101" i="27"/>
  <c r="CW101" i="27"/>
  <c r="CX101" i="27"/>
  <c r="CY101" i="27"/>
  <c r="CZ101" i="27"/>
  <c r="DA101" i="27"/>
  <c r="DB101" i="27"/>
  <c r="DC101" i="27"/>
  <c r="DD101" i="27"/>
  <c r="DE101" i="27"/>
  <c r="DF101" i="27"/>
  <c r="DG101" i="27"/>
  <c r="DH101" i="27"/>
  <c r="DI101" i="27"/>
  <c r="DJ101" i="27"/>
  <c r="DK101" i="27"/>
  <c r="DL101" i="27"/>
  <c r="DM101" i="27"/>
  <c r="DN101" i="27"/>
  <c r="DO101" i="27"/>
  <c r="DP101" i="27"/>
  <c r="DQ101" i="27"/>
  <c r="DR101" i="27"/>
  <c r="DS101" i="27"/>
  <c r="DT101" i="27"/>
  <c r="DU101" i="27"/>
  <c r="DV101" i="27"/>
  <c r="DW101" i="27"/>
  <c r="DX101" i="27"/>
  <c r="DY101" i="27"/>
  <c r="DZ101" i="27"/>
  <c r="EA101" i="27"/>
  <c r="EB101" i="27"/>
  <c r="EC101" i="27"/>
  <c r="ED101" i="27"/>
  <c r="EE101" i="27"/>
  <c r="EF101" i="27"/>
  <c r="EG101" i="27"/>
  <c r="EH101" i="27"/>
  <c r="EI101" i="27"/>
  <c r="EJ101" i="27"/>
  <c r="EK101" i="27"/>
  <c r="EL101" i="27"/>
  <c r="EM101" i="27"/>
  <c r="EN101" i="27"/>
  <c r="EO101" i="27"/>
  <c r="EP101" i="27"/>
  <c r="EQ101" i="27"/>
  <c r="ER101" i="27"/>
  <c r="ES101" i="27"/>
  <c r="ET101" i="27"/>
  <c r="EU101" i="27"/>
  <c r="EV101" i="27"/>
  <c r="EW101" i="27"/>
  <c r="EX101" i="27"/>
  <c r="D102" i="27"/>
  <c r="E102" i="27"/>
  <c r="F102" i="27"/>
  <c r="G102" i="27"/>
  <c r="I102" i="27"/>
  <c r="J102" i="27"/>
  <c r="K102" i="27"/>
  <c r="L102" i="27"/>
  <c r="M102" i="27"/>
  <c r="O102" i="27"/>
  <c r="P102" i="27"/>
  <c r="Q102" i="27"/>
  <c r="R102" i="27"/>
  <c r="S102" i="27"/>
  <c r="U102" i="27"/>
  <c r="V102" i="27"/>
  <c r="X102" i="27"/>
  <c r="Y102" i="27"/>
  <c r="AA102" i="27"/>
  <c r="AB102" i="27"/>
  <c r="AD102" i="27"/>
  <c r="AE102" i="27"/>
  <c r="AF102" i="27"/>
  <c r="AG102" i="27"/>
  <c r="AI102" i="27"/>
  <c r="AJ102" i="27"/>
  <c r="AK102" i="27"/>
  <c r="AL102" i="27"/>
  <c r="AN102" i="27"/>
  <c r="AO102" i="27"/>
  <c r="AP102" i="27"/>
  <c r="AQ102" i="27"/>
  <c r="AS102" i="27"/>
  <c r="AT102" i="27"/>
  <c r="AU102" i="27"/>
  <c r="AV102" i="27"/>
  <c r="AX102" i="27"/>
  <c r="AY102" i="27"/>
  <c r="AZ102" i="27"/>
  <c r="BA102" i="27"/>
  <c r="BC102" i="27"/>
  <c r="BD102" i="27"/>
  <c r="BE102" i="27"/>
  <c r="BF102" i="27"/>
  <c r="BG102" i="27"/>
  <c r="BH102" i="27"/>
  <c r="BI102" i="27"/>
  <c r="BJ102" i="27"/>
  <c r="BK102" i="27"/>
  <c r="BL102" i="27"/>
  <c r="BM102" i="27"/>
  <c r="BN102" i="27"/>
  <c r="BO102" i="27"/>
  <c r="BP102" i="27"/>
  <c r="BQ102" i="27"/>
  <c r="BR102" i="27"/>
  <c r="BS102" i="27"/>
  <c r="BT102" i="27"/>
  <c r="BU102" i="27"/>
  <c r="BV102" i="27"/>
  <c r="BW102" i="27"/>
  <c r="BX102" i="27"/>
  <c r="BY102" i="27"/>
  <c r="BZ102" i="27"/>
  <c r="CA102" i="27"/>
  <c r="CB102" i="27"/>
  <c r="CC102" i="27"/>
  <c r="CD102" i="27"/>
  <c r="CE102" i="27"/>
  <c r="CF102" i="27"/>
  <c r="CG102" i="27"/>
  <c r="CH102" i="27"/>
  <c r="CI102" i="27"/>
  <c r="CJ102" i="27"/>
  <c r="CK102" i="27"/>
  <c r="CL102" i="27"/>
  <c r="CM102" i="27"/>
  <c r="CN102" i="27"/>
  <c r="CO102" i="27"/>
  <c r="CP102" i="27"/>
  <c r="CQ102" i="27"/>
  <c r="CR102" i="27"/>
  <c r="CS102" i="27"/>
  <c r="CT102" i="27"/>
  <c r="CU102" i="27"/>
  <c r="CV102" i="27"/>
  <c r="CW102" i="27"/>
  <c r="CX102" i="27"/>
  <c r="CY102" i="27"/>
  <c r="CZ102" i="27"/>
  <c r="DA102" i="27"/>
  <c r="DB102" i="27"/>
  <c r="DC102" i="27"/>
  <c r="DD102" i="27"/>
  <c r="DE102" i="27"/>
  <c r="DF102" i="27"/>
  <c r="DG102" i="27"/>
  <c r="DH102" i="27"/>
  <c r="DI102" i="27"/>
  <c r="DJ102" i="27"/>
  <c r="DK102" i="27"/>
  <c r="DL102" i="27"/>
  <c r="DM102" i="27"/>
  <c r="DN102" i="27"/>
  <c r="DO102" i="27"/>
  <c r="DP102" i="27"/>
  <c r="DQ102" i="27"/>
  <c r="DR102" i="27"/>
  <c r="DS102" i="27"/>
  <c r="DT102" i="27"/>
  <c r="DU102" i="27"/>
  <c r="DV102" i="27"/>
  <c r="DW102" i="27"/>
  <c r="DX102" i="27"/>
  <c r="DY102" i="27"/>
  <c r="DZ102" i="27"/>
  <c r="EA102" i="27"/>
  <c r="EB102" i="27"/>
  <c r="EC102" i="27"/>
  <c r="ED102" i="27"/>
  <c r="EE102" i="27"/>
  <c r="EF102" i="27"/>
  <c r="EG102" i="27"/>
  <c r="EH102" i="27"/>
  <c r="EI102" i="27"/>
  <c r="EJ102" i="27"/>
  <c r="EK102" i="27"/>
  <c r="EL102" i="27"/>
  <c r="EM102" i="27"/>
  <c r="EN102" i="27"/>
  <c r="EO102" i="27"/>
  <c r="EP102" i="27"/>
  <c r="EQ102" i="27"/>
  <c r="ER102" i="27"/>
  <c r="ES102" i="27"/>
  <c r="ET102" i="27"/>
  <c r="EU102" i="27"/>
  <c r="EV102" i="27"/>
  <c r="EW102" i="27"/>
  <c r="EX102" i="27"/>
  <c r="D103" i="27"/>
  <c r="F105" i="31" s="1"/>
  <c r="E103" i="27"/>
  <c r="G105" i="31" s="1"/>
  <c r="F103" i="27"/>
  <c r="H105" i="31" s="1"/>
  <c r="G103" i="27"/>
  <c r="I105" i="31" s="1"/>
  <c r="I103" i="27"/>
  <c r="J103" i="27"/>
  <c r="K103" i="27"/>
  <c r="L103" i="27"/>
  <c r="M103" i="27"/>
  <c r="O103" i="27"/>
  <c r="P103" i="27"/>
  <c r="Q103" i="27"/>
  <c r="R103" i="27"/>
  <c r="S103" i="27"/>
  <c r="U103" i="27"/>
  <c r="V103" i="27"/>
  <c r="X103" i="27"/>
  <c r="Y103" i="27"/>
  <c r="AA103" i="27"/>
  <c r="AB103" i="27"/>
  <c r="AD103" i="27"/>
  <c r="AE103" i="27"/>
  <c r="AF103" i="27"/>
  <c r="AG103" i="27"/>
  <c r="AI103" i="27"/>
  <c r="AJ103" i="27"/>
  <c r="AK103" i="27"/>
  <c r="AL103" i="27"/>
  <c r="AN103" i="27"/>
  <c r="AO103" i="27"/>
  <c r="AP103" i="27"/>
  <c r="AQ103" i="27"/>
  <c r="AS103" i="27"/>
  <c r="AT103" i="27"/>
  <c r="AU103" i="27"/>
  <c r="AV103" i="27"/>
  <c r="AX103" i="27"/>
  <c r="AY103" i="27"/>
  <c r="AZ103" i="27"/>
  <c r="BA103" i="27"/>
  <c r="BC103" i="27"/>
  <c r="BD103" i="27"/>
  <c r="BE103" i="27"/>
  <c r="BF103" i="27"/>
  <c r="BG103" i="27"/>
  <c r="BH103" i="27"/>
  <c r="BI103" i="27"/>
  <c r="BJ103" i="27"/>
  <c r="BK103" i="27"/>
  <c r="BL103" i="27"/>
  <c r="BM103" i="27"/>
  <c r="BN103" i="27"/>
  <c r="BO103" i="27"/>
  <c r="BP103" i="27"/>
  <c r="BQ103" i="27"/>
  <c r="BR103" i="27"/>
  <c r="BS103" i="27"/>
  <c r="BT103" i="27"/>
  <c r="BU103" i="27"/>
  <c r="BV103" i="27"/>
  <c r="BW103" i="27"/>
  <c r="BX103" i="27"/>
  <c r="BY103" i="27"/>
  <c r="BZ103" i="27"/>
  <c r="CA103" i="27"/>
  <c r="CB103" i="27"/>
  <c r="CC103" i="27"/>
  <c r="CD103" i="27"/>
  <c r="CE103" i="27"/>
  <c r="CF103" i="27"/>
  <c r="CG103" i="27"/>
  <c r="CH103" i="27"/>
  <c r="CI103" i="27"/>
  <c r="CJ103" i="27"/>
  <c r="CK103" i="27"/>
  <c r="CL103" i="27"/>
  <c r="CM103" i="27"/>
  <c r="CN103" i="27"/>
  <c r="CO103" i="27"/>
  <c r="CP103" i="27"/>
  <c r="CQ103" i="27"/>
  <c r="CR103" i="27"/>
  <c r="CS103" i="27"/>
  <c r="CT103" i="27"/>
  <c r="CU103" i="27"/>
  <c r="CV103" i="27"/>
  <c r="CW103" i="27"/>
  <c r="CX103" i="27"/>
  <c r="CY103" i="27"/>
  <c r="CZ103" i="27"/>
  <c r="DA103" i="27"/>
  <c r="DB103" i="27"/>
  <c r="DC103" i="27"/>
  <c r="DD103" i="27"/>
  <c r="DE103" i="27"/>
  <c r="DF103" i="27"/>
  <c r="DG103" i="27"/>
  <c r="DH103" i="27"/>
  <c r="DI103" i="27"/>
  <c r="DJ103" i="27"/>
  <c r="DK103" i="27"/>
  <c r="DL103" i="27"/>
  <c r="DM103" i="27"/>
  <c r="DN103" i="27"/>
  <c r="DO103" i="27"/>
  <c r="DP103" i="27"/>
  <c r="DQ103" i="27"/>
  <c r="DR103" i="27"/>
  <c r="DS103" i="27"/>
  <c r="DT103" i="27"/>
  <c r="DU103" i="27"/>
  <c r="DV103" i="27"/>
  <c r="DW103" i="27"/>
  <c r="DX103" i="27"/>
  <c r="DY103" i="27"/>
  <c r="DZ103" i="27"/>
  <c r="EA103" i="27"/>
  <c r="EB103" i="27"/>
  <c r="EC103" i="27"/>
  <c r="ED103" i="27"/>
  <c r="EE103" i="27"/>
  <c r="EF103" i="27"/>
  <c r="EG103" i="27"/>
  <c r="EH103" i="27"/>
  <c r="EI103" i="27"/>
  <c r="EJ103" i="27"/>
  <c r="EK103" i="27"/>
  <c r="EL103" i="27"/>
  <c r="EM103" i="27"/>
  <c r="EN103" i="27"/>
  <c r="EO103" i="27"/>
  <c r="EP103" i="27"/>
  <c r="EQ103" i="27"/>
  <c r="ER103" i="27"/>
  <c r="ES103" i="27"/>
  <c r="ET103" i="27"/>
  <c r="EU103" i="27"/>
  <c r="EV103" i="27"/>
  <c r="EW103" i="27"/>
  <c r="EX103" i="27"/>
  <c r="D104" i="27"/>
  <c r="E104" i="27"/>
  <c r="F104" i="27"/>
  <c r="G104" i="27"/>
  <c r="I104" i="27"/>
  <c r="J104" i="27"/>
  <c r="K104" i="27"/>
  <c r="L104" i="27"/>
  <c r="M104" i="27"/>
  <c r="O104" i="27"/>
  <c r="P104" i="27"/>
  <c r="Q104" i="27"/>
  <c r="R104" i="27"/>
  <c r="S104" i="27"/>
  <c r="U104" i="27"/>
  <c r="V104" i="27"/>
  <c r="X104" i="27"/>
  <c r="Y104" i="27"/>
  <c r="AA104" i="27"/>
  <c r="AB104" i="27"/>
  <c r="AD104" i="27"/>
  <c r="AE104" i="27"/>
  <c r="AF104" i="27"/>
  <c r="AG104" i="27"/>
  <c r="AI104" i="27"/>
  <c r="AJ104" i="27"/>
  <c r="AK104" i="27"/>
  <c r="AL104" i="27"/>
  <c r="AN104" i="27"/>
  <c r="AO104" i="27"/>
  <c r="AP104" i="27"/>
  <c r="AQ104" i="27"/>
  <c r="AS104" i="27"/>
  <c r="AT104" i="27"/>
  <c r="AU104" i="27"/>
  <c r="AV104" i="27"/>
  <c r="AX104" i="27"/>
  <c r="AY104" i="27"/>
  <c r="AZ104" i="27"/>
  <c r="BA104" i="27"/>
  <c r="BC104" i="27"/>
  <c r="BD104" i="27"/>
  <c r="BE104" i="27"/>
  <c r="BF104" i="27"/>
  <c r="BG104" i="27"/>
  <c r="BH104" i="27"/>
  <c r="BI104" i="27"/>
  <c r="BJ104" i="27"/>
  <c r="BK104" i="27"/>
  <c r="BL104" i="27"/>
  <c r="BM104" i="27"/>
  <c r="BN104" i="27"/>
  <c r="BO104" i="27"/>
  <c r="BP104" i="27"/>
  <c r="BQ104" i="27"/>
  <c r="BR104" i="27"/>
  <c r="BS104" i="27"/>
  <c r="BT104" i="27"/>
  <c r="BU104" i="27"/>
  <c r="BV104" i="27"/>
  <c r="BW104" i="27"/>
  <c r="BX104" i="27"/>
  <c r="BY104" i="27"/>
  <c r="BZ104" i="27"/>
  <c r="CA104" i="27"/>
  <c r="CB104" i="27"/>
  <c r="CC104" i="27"/>
  <c r="CD104" i="27"/>
  <c r="CE104" i="27"/>
  <c r="CF104" i="27"/>
  <c r="CG104" i="27"/>
  <c r="CH104" i="27"/>
  <c r="CI104" i="27"/>
  <c r="CJ104" i="27"/>
  <c r="CK104" i="27"/>
  <c r="CL104" i="27"/>
  <c r="CM104" i="27"/>
  <c r="CN104" i="27"/>
  <c r="CO104" i="27"/>
  <c r="CP104" i="27"/>
  <c r="CQ104" i="27"/>
  <c r="CR104" i="27"/>
  <c r="CS104" i="27"/>
  <c r="CT104" i="27"/>
  <c r="CU104" i="27"/>
  <c r="CV104" i="27"/>
  <c r="CW104" i="27"/>
  <c r="CX104" i="27"/>
  <c r="CY104" i="27"/>
  <c r="CZ104" i="27"/>
  <c r="DA104" i="27"/>
  <c r="DB104" i="27"/>
  <c r="DC104" i="27"/>
  <c r="DD104" i="27"/>
  <c r="DE104" i="27"/>
  <c r="DF104" i="27"/>
  <c r="DG104" i="27"/>
  <c r="DH104" i="27"/>
  <c r="DI104" i="27"/>
  <c r="DJ104" i="27"/>
  <c r="DK104" i="27"/>
  <c r="DL104" i="27"/>
  <c r="DM104" i="27"/>
  <c r="DN104" i="27"/>
  <c r="DO104" i="27"/>
  <c r="DP104" i="27"/>
  <c r="DQ104" i="27"/>
  <c r="DR104" i="27"/>
  <c r="DS104" i="27"/>
  <c r="DT104" i="27"/>
  <c r="DU104" i="27"/>
  <c r="DV104" i="27"/>
  <c r="DW104" i="27"/>
  <c r="DX104" i="27"/>
  <c r="DY104" i="27"/>
  <c r="DZ104" i="27"/>
  <c r="EA104" i="27"/>
  <c r="EB104" i="27"/>
  <c r="EC104" i="27"/>
  <c r="ED104" i="27"/>
  <c r="EE104" i="27"/>
  <c r="EF104" i="27"/>
  <c r="EG104" i="27"/>
  <c r="EH104" i="27"/>
  <c r="EI104" i="27"/>
  <c r="EJ104" i="27"/>
  <c r="EK104" i="27"/>
  <c r="EL104" i="27"/>
  <c r="EM104" i="27"/>
  <c r="EN104" i="27"/>
  <c r="EO104" i="27"/>
  <c r="EP104" i="27"/>
  <c r="EQ104" i="27"/>
  <c r="ER104" i="27"/>
  <c r="ES104" i="27"/>
  <c r="ET104" i="27"/>
  <c r="EU104" i="27"/>
  <c r="EV104" i="27"/>
  <c r="EW104" i="27"/>
  <c r="EX104" i="27"/>
  <c r="D105" i="27"/>
  <c r="E105" i="27"/>
  <c r="F105" i="27"/>
  <c r="G105" i="27"/>
  <c r="I105" i="27"/>
  <c r="J105" i="27"/>
  <c r="K105" i="27"/>
  <c r="L105" i="27"/>
  <c r="M105" i="27"/>
  <c r="O105" i="27"/>
  <c r="P105" i="27"/>
  <c r="Q105" i="27"/>
  <c r="R105" i="27"/>
  <c r="S105" i="27"/>
  <c r="U105" i="27"/>
  <c r="V105" i="27"/>
  <c r="X105" i="27"/>
  <c r="Y105" i="27"/>
  <c r="AA105" i="27"/>
  <c r="AB105" i="27"/>
  <c r="AD105" i="27"/>
  <c r="AE105" i="27"/>
  <c r="AF105" i="27"/>
  <c r="AG105" i="27"/>
  <c r="AI105" i="27"/>
  <c r="AJ105" i="27"/>
  <c r="AK105" i="27"/>
  <c r="AL105" i="27"/>
  <c r="AN105" i="27"/>
  <c r="AO105" i="27"/>
  <c r="AP105" i="27"/>
  <c r="AQ105" i="27"/>
  <c r="AS105" i="27"/>
  <c r="AT105" i="27"/>
  <c r="AU105" i="27"/>
  <c r="AV105" i="27"/>
  <c r="AX105" i="27"/>
  <c r="AY105" i="27"/>
  <c r="AZ105" i="27"/>
  <c r="BA105" i="27"/>
  <c r="BC105" i="27"/>
  <c r="BD105" i="27"/>
  <c r="BE105" i="27"/>
  <c r="BF105" i="27"/>
  <c r="BG105" i="27"/>
  <c r="BH105" i="27"/>
  <c r="BI105" i="27"/>
  <c r="BJ105" i="27"/>
  <c r="BK105" i="27"/>
  <c r="BL105" i="27"/>
  <c r="BM105" i="27"/>
  <c r="BN105" i="27"/>
  <c r="BO105" i="27"/>
  <c r="BP105" i="27"/>
  <c r="BQ105" i="27"/>
  <c r="BR105" i="27"/>
  <c r="BS105" i="27"/>
  <c r="BT105" i="27"/>
  <c r="BU105" i="27"/>
  <c r="BV105" i="27"/>
  <c r="BW105" i="27"/>
  <c r="BX105" i="27"/>
  <c r="BY105" i="27"/>
  <c r="BZ105" i="27"/>
  <c r="CA105" i="27"/>
  <c r="CB105" i="27"/>
  <c r="CC105" i="27"/>
  <c r="CD105" i="27"/>
  <c r="CE105" i="27"/>
  <c r="CF105" i="27"/>
  <c r="CG105" i="27"/>
  <c r="CH105" i="27"/>
  <c r="CI105" i="27"/>
  <c r="CJ105" i="27"/>
  <c r="CK105" i="27"/>
  <c r="CL105" i="27"/>
  <c r="CM105" i="27"/>
  <c r="CN105" i="27"/>
  <c r="CO105" i="27"/>
  <c r="CP105" i="27"/>
  <c r="CQ105" i="27"/>
  <c r="CR105" i="27"/>
  <c r="CS105" i="27"/>
  <c r="CT105" i="27"/>
  <c r="CU105" i="27"/>
  <c r="CV105" i="27"/>
  <c r="CW105" i="27"/>
  <c r="CX105" i="27"/>
  <c r="CY105" i="27"/>
  <c r="CZ105" i="27"/>
  <c r="DA105" i="27"/>
  <c r="DB105" i="27"/>
  <c r="DC105" i="27"/>
  <c r="DD105" i="27"/>
  <c r="DE105" i="27"/>
  <c r="DF105" i="27"/>
  <c r="DG105" i="27"/>
  <c r="DH105" i="27"/>
  <c r="DI105" i="27"/>
  <c r="DJ105" i="27"/>
  <c r="DK105" i="27"/>
  <c r="DL105" i="27"/>
  <c r="DM105" i="27"/>
  <c r="DN105" i="27"/>
  <c r="DO105" i="27"/>
  <c r="DP105" i="27"/>
  <c r="DQ105" i="27"/>
  <c r="DR105" i="27"/>
  <c r="DS105" i="27"/>
  <c r="DT105" i="27"/>
  <c r="DU105" i="27"/>
  <c r="DV105" i="27"/>
  <c r="DW105" i="27"/>
  <c r="DX105" i="27"/>
  <c r="DY105" i="27"/>
  <c r="DZ105" i="27"/>
  <c r="EA105" i="27"/>
  <c r="EB105" i="27"/>
  <c r="EC105" i="27"/>
  <c r="ED105" i="27"/>
  <c r="EE105" i="27"/>
  <c r="EF105" i="27"/>
  <c r="EG105" i="27"/>
  <c r="EH105" i="27"/>
  <c r="EI105" i="27"/>
  <c r="EJ105" i="27"/>
  <c r="EK105" i="27"/>
  <c r="EL105" i="27"/>
  <c r="EM105" i="27"/>
  <c r="EN105" i="27"/>
  <c r="EO105" i="27"/>
  <c r="EP105" i="27"/>
  <c r="EQ105" i="27"/>
  <c r="ER105" i="27"/>
  <c r="ES105" i="27"/>
  <c r="ET105" i="27"/>
  <c r="EU105" i="27"/>
  <c r="EV105" i="27"/>
  <c r="EW105" i="27"/>
  <c r="EX105" i="27"/>
  <c r="D106" i="27"/>
  <c r="E106" i="27"/>
  <c r="F106" i="27"/>
  <c r="G106" i="27"/>
  <c r="I106" i="27"/>
  <c r="J106" i="27"/>
  <c r="K106" i="27"/>
  <c r="L106" i="27"/>
  <c r="M106" i="27"/>
  <c r="O106" i="27"/>
  <c r="P106" i="27"/>
  <c r="Q106" i="27"/>
  <c r="R106" i="27"/>
  <c r="S106" i="27"/>
  <c r="U106" i="27"/>
  <c r="V106" i="27"/>
  <c r="X106" i="27"/>
  <c r="Y106" i="27"/>
  <c r="AA106" i="27"/>
  <c r="AB106" i="27"/>
  <c r="AD106" i="27"/>
  <c r="AE106" i="27"/>
  <c r="AF106" i="27"/>
  <c r="AG106" i="27"/>
  <c r="AI106" i="27"/>
  <c r="AJ106" i="27"/>
  <c r="AK106" i="27"/>
  <c r="AL106" i="27"/>
  <c r="AN106" i="27"/>
  <c r="AO106" i="27"/>
  <c r="AP106" i="27"/>
  <c r="AQ106" i="27"/>
  <c r="AS106" i="27"/>
  <c r="AT106" i="27"/>
  <c r="AU106" i="27"/>
  <c r="AV106" i="27"/>
  <c r="AX106" i="27"/>
  <c r="AY106" i="27"/>
  <c r="AZ106" i="27"/>
  <c r="BA106" i="27"/>
  <c r="BC106" i="27"/>
  <c r="BD106" i="27"/>
  <c r="BE106" i="27"/>
  <c r="BF106" i="27"/>
  <c r="BG106" i="27"/>
  <c r="BH106" i="27"/>
  <c r="BI106" i="27"/>
  <c r="BJ106" i="27"/>
  <c r="BK106" i="27"/>
  <c r="BL106" i="27"/>
  <c r="BM106" i="27"/>
  <c r="BN106" i="27"/>
  <c r="BO106" i="27"/>
  <c r="BP106" i="27"/>
  <c r="BQ106" i="27"/>
  <c r="BR106" i="27"/>
  <c r="BS106" i="27"/>
  <c r="BT106" i="27"/>
  <c r="BU106" i="27"/>
  <c r="BV106" i="27"/>
  <c r="BW106" i="27"/>
  <c r="BX106" i="27"/>
  <c r="BY106" i="27"/>
  <c r="BZ106" i="27"/>
  <c r="CA106" i="27"/>
  <c r="CB106" i="27"/>
  <c r="CC106" i="27"/>
  <c r="CD106" i="27"/>
  <c r="CE106" i="27"/>
  <c r="CF106" i="27"/>
  <c r="CG106" i="27"/>
  <c r="CH106" i="27"/>
  <c r="CI106" i="27"/>
  <c r="CJ106" i="27"/>
  <c r="CK106" i="27"/>
  <c r="CL106" i="27"/>
  <c r="CM106" i="27"/>
  <c r="CN106" i="27"/>
  <c r="CO106" i="27"/>
  <c r="CP106" i="27"/>
  <c r="CQ106" i="27"/>
  <c r="CR106" i="27"/>
  <c r="CS106" i="27"/>
  <c r="CT106" i="27"/>
  <c r="CU106" i="27"/>
  <c r="CV106" i="27"/>
  <c r="CW106" i="27"/>
  <c r="CX106" i="27"/>
  <c r="CY106" i="27"/>
  <c r="CZ106" i="27"/>
  <c r="DA106" i="27"/>
  <c r="DB106" i="27"/>
  <c r="DC106" i="27"/>
  <c r="DD106" i="27"/>
  <c r="DE106" i="27"/>
  <c r="DF106" i="27"/>
  <c r="DG106" i="27"/>
  <c r="DH106" i="27"/>
  <c r="DI106" i="27"/>
  <c r="DJ106" i="27"/>
  <c r="DK106" i="27"/>
  <c r="DL106" i="27"/>
  <c r="DM106" i="27"/>
  <c r="DN106" i="27"/>
  <c r="DO106" i="27"/>
  <c r="DP106" i="27"/>
  <c r="DQ106" i="27"/>
  <c r="DR106" i="27"/>
  <c r="DS106" i="27"/>
  <c r="DT106" i="27"/>
  <c r="DU106" i="27"/>
  <c r="DV106" i="27"/>
  <c r="DW106" i="27"/>
  <c r="DX106" i="27"/>
  <c r="DY106" i="27"/>
  <c r="DZ106" i="27"/>
  <c r="EA106" i="27"/>
  <c r="EB106" i="27"/>
  <c r="EC106" i="27"/>
  <c r="ED106" i="27"/>
  <c r="EE106" i="27"/>
  <c r="EF106" i="27"/>
  <c r="EG106" i="27"/>
  <c r="EH106" i="27"/>
  <c r="EI106" i="27"/>
  <c r="EJ106" i="27"/>
  <c r="EK106" i="27"/>
  <c r="EL106" i="27"/>
  <c r="EM106" i="27"/>
  <c r="EN106" i="27"/>
  <c r="EO106" i="27"/>
  <c r="EP106" i="27"/>
  <c r="EQ106" i="27"/>
  <c r="ER106" i="27"/>
  <c r="ES106" i="27"/>
  <c r="ET106" i="27"/>
  <c r="EU106" i="27"/>
  <c r="EV106" i="27"/>
  <c r="EW106" i="27"/>
  <c r="EX106" i="27"/>
  <c r="D107" i="27"/>
  <c r="E107" i="27"/>
  <c r="F107" i="27"/>
  <c r="G107" i="27"/>
  <c r="I107" i="27"/>
  <c r="J107" i="27"/>
  <c r="K107" i="27"/>
  <c r="L107" i="27"/>
  <c r="M107" i="27"/>
  <c r="O107" i="27"/>
  <c r="P107" i="27"/>
  <c r="Q107" i="27"/>
  <c r="R107" i="27"/>
  <c r="S107" i="27"/>
  <c r="U107" i="27"/>
  <c r="V107" i="27"/>
  <c r="X107" i="27"/>
  <c r="Y107" i="27"/>
  <c r="AA107" i="27"/>
  <c r="AB107" i="27"/>
  <c r="AD107" i="27"/>
  <c r="AE107" i="27"/>
  <c r="AF107" i="27"/>
  <c r="AG107" i="27"/>
  <c r="AI107" i="27"/>
  <c r="AJ107" i="27"/>
  <c r="AK107" i="27"/>
  <c r="AL107" i="27"/>
  <c r="AN107" i="27"/>
  <c r="AO107" i="27"/>
  <c r="AP107" i="27"/>
  <c r="AQ107" i="27"/>
  <c r="AS107" i="27"/>
  <c r="AT107" i="27"/>
  <c r="AU107" i="27"/>
  <c r="AV107" i="27"/>
  <c r="AX107" i="27"/>
  <c r="AY107" i="27"/>
  <c r="AZ107" i="27"/>
  <c r="BA107" i="27"/>
  <c r="BC107" i="27"/>
  <c r="BD107" i="27"/>
  <c r="BE107" i="27"/>
  <c r="BF107" i="27"/>
  <c r="BG107" i="27"/>
  <c r="BH107" i="27"/>
  <c r="BI107" i="27"/>
  <c r="BJ107" i="27"/>
  <c r="BK107" i="27"/>
  <c r="BL107" i="27"/>
  <c r="BM107" i="27"/>
  <c r="BN107" i="27"/>
  <c r="BO107" i="27"/>
  <c r="BP107" i="27"/>
  <c r="BQ107" i="27"/>
  <c r="BR107" i="27"/>
  <c r="BS107" i="27"/>
  <c r="BT107" i="27"/>
  <c r="BU107" i="27"/>
  <c r="BV107" i="27"/>
  <c r="BW107" i="27"/>
  <c r="BX107" i="27"/>
  <c r="BY107" i="27"/>
  <c r="BZ107" i="27"/>
  <c r="CA107" i="27"/>
  <c r="CB107" i="27"/>
  <c r="CC107" i="27"/>
  <c r="CD107" i="27"/>
  <c r="CE107" i="27"/>
  <c r="CF107" i="27"/>
  <c r="CG107" i="27"/>
  <c r="CH107" i="27"/>
  <c r="CI107" i="27"/>
  <c r="CJ107" i="27"/>
  <c r="CK107" i="27"/>
  <c r="CL107" i="27"/>
  <c r="CM107" i="27"/>
  <c r="CN107" i="27"/>
  <c r="CO107" i="27"/>
  <c r="CP107" i="27"/>
  <c r="CQ107" i="27"/>
  <c r="CR107" i="27"/>
  <c r="CS107" i="27"/>
  <c r="CT107" i="27"/>
  <c r="CU107" i="27"/>
  <c r="CV107" i="27"/>
  <c r="CW107" i="27"/>
  <c r="CX107" i="27"/>
  <c r="CY107" i="27"/>
  <c r="CZ107" i="27"/>
  <c r="DA107" i="27"/>
  <c r="DB107" i="27"/>
  <c r="DC107" i="27"/>
  <c r="DD107" i="27"/>
  <c r="DE107" i="27"/>
  <c r="DF107" i="27"/>
  <c r="DG107" i="27"/>
  <c r="DH107" i="27"/>
  <c r="DI107" i="27"/>
  <c r="DJ107" i="27"/>
  <c r="DK107" i="27"/>
  <c r="DL107" i="27"/>
  <c r="DM107" i="27"/>
  <c r="DN107" i="27"/>
  <c r="DO107" i="27"/>
  <c r="DP107" i="27"/>
  <c r="DQ107" i="27"/>
  <c r="DR107" i="27"/>
  <c r="DS107" i="27"/>
  <c r="DT107" i="27"/>
  <c r="DU107" i="27"/>
  <c r="DV107" i="27"/>
  <c r="DW107" i="27"/>
  <c r="DX107" i="27"/>
  <c r="DY107" i="27"/>
  <c r="DZ107" i="27"/>
  <c r="EA107" i="27"/>
  <c r="EB107" i="27"/>
  <c r="EC107" i="27"/>
  <c r="ED107" i="27"/>
  <c r="EE107" i="27"/>
  <c r="EF107" i="27"/>
  <c r="EG107" i="27"/>
  <c r="EH107" i="27"/>
  <c r="EI107" i="27"/>
  <c r="EJ107" i="27"/>
  <c r="EK107" i="27"/>
  <c r="EL107" i="27"/>
  <c r="EM107" i="27"/>
  <c r="EN107" i="27"/>
  <c r="EO107" i="27"/>
  <c r="EP107" i="27"/>
  <c r="EQ107" i="27"/>
  <c r="ER107" i="27"/>
  <c r="ES107" i="27"/>
  <c r="ET107" i="27"/>
  <c r="EU107" i="27"/>
  <c r="EV107" i="27"/>
  <c r="EW107" i="27"/>
  <c r="EX107" i="27"/>
  <c r="D108" i="27"/>
  <c r="F110" i="31" s="1"/>
  <c r="E108" i="27"/>
  <c r="G110" i="31" s="1"/>
  <c r="F108" i="27"/>
  <c r="H110" i="31" s="1"/>
  <c r="G108" i="27"/>
  <c r="I110" i="31" s="1"/>
  <c r="I108" i="27"/>
  <c r="J108" i="27"/>
  <c r="K108" i="27"/>
  <c r="L108" i="27"/>
  <c r="M108" i="27"/>
  <c r="O108" i="27"/>
  <c r="P108" i="27"/>
  <c r="Q108" i="27"/>
  <c r="R108" i="27"/>
  <c r="S108" i="27"/>
  <c r="U108" i="27"/>
  <c r="V108" i="27"/>
  <c r="X108" i="27"/>
  <c r="Y108" i="27"/>
  <c r="AA108" i="27"/>
  <c r="AB108" i="27"/>
  <c r="AD108" i="27"/>
  <c r="AE108" i="27"/>
  <c r="AF108" i="27"/>
  <c r="AG108" i="27"/>
  <c r="AI108" i="27"/>
  <c r="AJ108" i="27"/>
  <c r="AK108" i="27"/>
  <c r="AL108" i="27"/>
  <c r="AN108" i="27"/>
  <c r="AO108" i="27"/>
  <c r="AP108" i="27"/>
  <c r="AQ108" i="27"/>
  <c r="AS108" i="27"/>
  <c r="AT108" i="27"/>
  <c r="AU108" i="27"/>
  <c r="AV108" i="27"/>
  <c r="AX108" i="27"/>
  <c r="AY108" i="27"/>
  <c r="AZ108" i="27"/>
  <c r="BA108" i="27"/>
  <c r="BC108" i="27"/>
  <c r="BD108" i="27"/>
  <c r="BE108" i="27"/>
  <c r="BF108" i="27"/>
  <c r="BG108" i="27"/>
  <c r="BH108" i="27"/>
  <c r="BI108" i="27"/>
  <c r="BJ108" i="27"/>
  <c r="BK108" i="27"/>
  <c r="BL108" i="27"/>
  <c r="BM108" i="27"/>
  <c r="BN108" i="27"/>
  <c r="BO108" i="27"/>
  <c r="BP108" i="27"/>
  <c r="BQ108" i="27"/>
  <c r="BR108" i="27"/>
  <c r="BS108" i="27"/>
  <c r="BT108" i="27"/>
  <c r="BU108" i="27"/>
  <c r="BV108" i="27"/>
  <c r="BW108" i="27"/>
  <c r="BX108" i="27"/>
  <c r="BY108" i="27"/>
  <c r="BZ108" i="27"/>
  <c r="CA108" i="27"/>
  <c r="CB108" i="27"/>
  <c r="CC108" i="27"/>
  <c r="CD108" i="27"/>
  <c r="CE108" i="27"/>
  <c r="CF108" i="27"/>
  <c r="CG108" i="27"/>
  <c r="CH108" i="27"/>
  <c r="CI108" i="27"/>
  <c r="CJ108" i="27"/>
  <c r="CK108" i="27"/>
  <c r="CL108" i="27"/>
  <c r="CM108" i="27"/>
  <c r="CN108" i="27"/>
  <c r="CO108" i="27"/>
  <c r="CP108" i="27"/>
  <c r="CQ108" i="27"/>
  <c r="CR108" i="27"/>
  <c r="CS108" i="27"/>
  <c r="CT108" i="27"/>
  <c r="CU108" i="27"/>
  <c r="CV108" i="27"/>
  <c r="CW108" i="27"/>
  <c r="CX108" i="27"/>
  <c r="CY108" i="27"/>
  <c r="CZ108" i="27"/>
  <c r="DA108" i="27"/>
  <c r="DB108" i="27"/>
  <c r="DC108" i="27"/>
  <c r="DD108" i="27"/>
  <c r="DE108" i="27"/>
  <c r="DF108" i="27"/>
  <c r="DG108" i="27"/>
  <c r="DH108" i="27"/>
  <c r="DI108" i="27"/>
  <c r="DJ108" i="27"/>
  <c r="DK108" i="27"/>
  <c r="DL108" i="27"/>
  <c r="DM108" i="27"/>
  <c r="DN108" i="27"/>
  <c r="DO108" i="27"/>
  <c r="DP108" i="27"/>
  <c r="DQ108" i="27"/>
  <c r="DR108" i="27"/>
  <c r="DS108" i="27"/>
  <c r="DT108" i="27"/>
  <c r="DU108" i="27"/>
  <c r="DV108" i="27"/>
  <c r="DW108" i="27"/>
  <c r="DX108" i="27"/>
  <c r="DY108" i="27"/>
  <c r="DZ108" i="27"/>
  <c r="EA108" i="27"/>
  <c r="EB108" i="27"/>
  <c r="EC108" i="27"/>
  <c r="ED108" i="27"/>
  <c r="EE108" i="27"/>
  <c r="EF108" i="27"/>
  <c r="EG108" i="27"/>
  <c r="EH108" i="27"/>
  <c r="EI108" i="27"/>
  <c r="EJ108" i="27"/>
  <c r="EK108" i="27"/>
  <c r="EL108" i="27"/>
  <c r="EM108" i="27"/>
  <c r="EN108" i="27"/>
  <c r="EO108" i="27"/>
  <c r="EP108" i="27"/>
  <c r="EQ108" i="27"/>
  <c r="ER108" i="27"/>
  <c r="ES108" i="27"/>
  <c r="ET108" i="27"/>
  <c r="EU108" i="27"/>
  <c r="EV108" i="27"/>
  <c r="EW108" i="27"/>
  <c r="EX108" i="27"/>
  <c r="D109" i="27"/>
  <c r="E109" i="27"/>
  <c r="F109" i="27"/>
  <c r="G109" i="27"/>
  <c r="I109" i="27"/>
  <c r="J109" i="27"/>
  <c r="K109" i="27"/>
  <c r="L109" i="27"/>
  <c r="M109" i="27"/>
  <c r="O109" i="27"/>
  <c r="P109" i="27"/>
  <c r="Q109" i="27"/>
  <c r="R109" i="27"/>
  <c r="S109" i="27"/>
  <c r="U109" i="27"/>
  <c r="V109" i="27"/>
  <c r="X109" i="27"/>
  <c r="Y109" i="27"/>
  <c r="AA109" i="27"/>
  <c r="AB109" i="27"/>
  <c r="AD109" i="27"/>
  <c r="AE109" i="27"/>
  <c r="AF109" i="27"/>
  <c r="AG109" i="27"/>
  <c r="AI109" i="27"/>
  <c r="AJ109" i="27"/>
  <c r="AK109" i="27"/>
  <c r="AL109" i="27"/>
  <c r="AN109" i="27"/>
  <c r="AO109" i="27"/>
  <c r="AP109" i="27"/>
  <c r="AQ109" i="27"/>
  <c r="AS109" i="27"/>
  <c r="AT109" i="27"/>
  <c r="AU109" i="27"/>
  <c r="AV109" i="27"/>
  <c r="AX109" i="27"/>
  <c r="AY109" i="27"/>
  <c r="AZ109" i="27"/>
  <c r="BA109" i="27"/>
  <c r="BC109" i="27"/>
  <c r="BD109" i="27"/>
  <c r="BE109" i="27"/>
  <c r="BF109" i="27"/>
  <c r="BG109" i="27"/>
  <c r="BH109" i="27"/>
  <c r="BI109" i="27"/>
  <c r="BJ109" i="27"/>
  <c r="BK109" i="27"/>
  <c r="BL109" i="27"/>
  <c r="BM109" i="27"/>
  <c r="BN109" i="27"/>
  <c r="BO109" i="27"/>
  <c r="BP109" i="27"/>
  <c r="BQ109" i="27"/>
  <c r="BR109" i="27"/>
  <c r="BS109" i="27"/>
  <c r="BT109" i="27"/>
  <c r="BU109" i="27"/>
  <c r="BV109" i="27"/>
  <c r="BW109" i="27"/>
  <c r="BX109" i="27"/>
  <c r="BY109" i="27"/>
  <c r="BZ109" i="27"/>
  <c r="CA109" i="27"/>
  <c r="CB109" i="27"/>
  <c r="CC109" i="27"/>
  <c r="CD109" i="27"/>
  <c r="CE109" i="27"/>
  <c r="CF109" i="27"/>
  <c r="CG109" i="27"/>
  <c r="CH109" i="27"/>
  <c r="CI109" i="27"/>
  <c r="CJ109" i="27"/>
  <c r="CK109" i="27"/>
  <c r="CL109" i="27"/>
  <c r="CM109" i="27"/>
  <c r="CN109" i="27"/>
  <c r="CO109" i="27"/>
  <c r="CP109" i="27"/>
  <c r="CQ109" i="27"/>
  <c r="CR109" i="27"/>
  <c r="CS109" i="27"/>
  <c r="CT109" i="27"/>
  <c r="CU109" i="27"/>
  <c r="CV109" i="27"/>
  <c r="CW109" i="27"/>
  <c r="CX109" i="27"/>
  <c r="CY109" i="27"/>
  <c r="CZ109" i="27"/>
  <c r="DA109" i="27"/>
  <c r="DB109" i="27"/>
  <c r="DC109" i="27"/>
  <c r="DD109" i="27"/>
  <c r="DE109" i="27"/>
  <c r="DF109" i="27"/>
  <c r="DG109" i="27"/>
  <c r="DH109" i="27"/>
  <c r="DI109" i="27"/>
  <c r="DJ109" i="27"/>
  <c r="DK109" i="27"/>
  <c r="DL109" i="27"/>
  <c r="DM109" i="27"/>
  <c r="DN109" i="27"/>
  <c r="DO109" i="27"/>
  <c r="DP109" i="27"/>
  <c r="DQ109" i="27"/>
  <c r="DR109" i="27"/>
  <c r="DS109" i="27"/>
  <c r="DT109" i="27"/>
  <c r="DU109" i="27"/>
  <c r="DV109" i="27"/>
  <c r="DW109" i="27"/>
  <c r="DX109" i="27"/>
  <c r="DY109" i="27"/>
  <c r="DZ109" i="27"/>
  <c r="EA109" i="27"/>
  <c r="EB109" i="27"/>
  <c r="EC109" i="27"/>
  <c r="ED109" i="27"/>
  <c r="EE109" i="27"/>
  <c r="EF109" i="27"/>
  <c r="EG109" i="27"/>
  <c r="EH109" i="27"/>
  <c r="EI109" i="27"/>
  <c r="EJ109" i="27"/>
  <c r="EK109" i="27"/>
  <c r="EL109" i="27"/>
  <c r="EM109" i="27"/>
  <c r="EN109" i="27"/>
  <c r="EO109" i="27"/>
  <c r="EP109" i="27"/>
  <c r="EQ109" i="27"/>
  <c r="ER109" i="27"/>
  <c r="ES109" i="27"/>
  <c r="ET109" i="27"/>
  <c r="EU109" i="27"/>
  <c r="EV109" i="27"/>
  <c r="EW109" i="27"/>
  <c r="EX109" i="27"/>
  <c r="D110" i="27"/>
  <c r="F112" i="31" s="1"/>
  <c r="E110" i="27"/>
  <c r="G112" i="31" s="1"/>
  <c r="F110" i="27"/>
  <c r="H112" i="31" s="1"/>
  <c r="G110" i="27"/>
  <c r="I112" i="31" s="1"/>
  <c r="I110" i="27"/>
  <c r="J110" i="27"/>
  <c r="K110" i="27"/>
  <c r="L110" i="27"/>
  <c r="M110" i="27"/>
  <c r="O110" i="27"/>
  <c r="P110" i="27"/>
  <c r="Q110" i="27"/>
  <c r="R110" i="27"/>
  <c r="S110" i="27"/>
  <c r="U110" i="27"/>
  <c r="V110" i="27"/>
  <c r="X110" i="27"/>
  <c r="Y110" i="27"/>
  <c r="AA110" i="27"/>
  <c r="AB110" i="27"/>
  <c r="AD110" i="27"/>
  <c r="AE110" i="27"/>
  <c r="AF110" i="27"/>
  <c r="AG110" i="27"/>
  <c r="AI110" i="27"/>
  <c r="AJ110" i="27"/>
  <c r="AK110" i="27"/>
  <c r="AL110" i="27"/>
  <c r="AN110" i="27"/>
  <c r="AO110" i="27"/>
  <c r="AP110" i="27"/>
  <c r="AQ110" i="27"/>
  <c r="AS110" i="27"/>
  <c r="AT110" i="27"/>
  <c r="AU110" i="27"/>
  <c r="AV110" i="27"/>
  <c r="AX110" i="27"/>
  <c r="AY110" i="27"/>
  <c r="AZ110" i="27"/>
  <c r="BA110" i="27"/>
  <c r="BC110" i="27"/>
  <c r="BD110" i="27"/>
  <c r="BE110" i="27"/>
  <c r="BF110" i="27"/>
  <c r="BG110" i="27"/>
  <c r="BH110" i="27"/>
  <c r="BI110" i="27"/>
  <c r="BJ110" i="27"/>
  <c r="BK110" i="27"/>
  <c r="BL110" i="27"/>
  <c r="BM110" i="27"/>
  <c r="BN110" i="27"/>
  <c r="BO110" i="27"/>
  <c r="BP110" i="27"/>
  <c r="BQ110" i="27"/>
  <c r="BR110" i="27"/>
  <c r="BS110" i="27"/>
  <c r="BT110" i="27"/>
  <c r="BU110" i="27"/>
  <c r="BV110" i="27"/>
  <c r="BW110" i="27"/>
  <c r="BX110" i="27"/>
  <c r="BY110" i="27"/>
  <c r="BZ110" i="27"/>
  <c r="CA110" i="27"/>
  <c r="CB110" i="27"/>
  <c r="CC110" i="27"/>
  <c r="CD110" i="27"/>
  <c r="CE110" i="27"/>
  <c r="CF110" i="27"/>
  <c r="CG110" i="27"/>
  <c r="CH110" i="27"/>
  <c r="CI110" i="27"/>
  <c r="CJ110" i="27"/>
  <c r="CK110" i="27"/>
  <c r="CL110" i="27"/>
  <c r="CM110" i="27"/>
  <c r="CN110" i="27"/>
  <c r="CO110" i="27"/>
  <c r="CP110" i="27"/>
  <c r="CQ110" i="27"/>
  <c r="CR110" i="27"/>
  <c r="CS110" i="27"/>
  <c r="CT110" i="27"/>
  <c r="CU110" i="27"/>
  <c r="CV110" i="27"/>
  <c r="CW110" i="27"/>
  <c r="CX110" i="27"/>
  <c r="CY110" i="27"/>
  <c r="CZ110" i="27"/>
  <c r="DA110" i="27"/>
  <c r="DB110" i="27"/>
  <c r="DC110" i="27"/>
  <c r="DD110" i="27"/>
  <c r="DE110" i="27"/>
  <c r="DF110" i="27"/>
  <c r="DG110" i="27"/>
  <c r="DH110" i="27"/>
  <c r="DI110" i="27"/>
  <c r="DJ110" i="27"/>
  <c r="DK110" i="27"/>
  <c r="DL110" i="27"/>
  <c r="DM110" i="27"/>
  <c r="DN110" i="27"/>
  <c r="DO110" i="27"/>
  <c r="DP110" i="27"/>
  <c r="DQ110" i="27"/>
  <c r="DR110" i="27"/>
  <c r="DS110" i="27"/>
  <c r="DT110" i="27"/>
  <c r="DU110" i="27"/>
  <c r="DV110" i="27"/>
  <c r="DW110" i="27"/>
  <c r="DX110" i="27"/>
  <c r="DY110" i="27"/>
  <c r="DZ110" i="27"/>
  <c r="EA110" i="27"/>
  <c r="EB110" i="27"/>
  <c r="EC110" i="27"/>
  <c r="ED110" i="27"/>
  <c r="EE110" i="27"/>
  <c r="EF110" i="27"/>
  <c r="EG110" i="27"/>
  <c r="EH110" i="27"/>
  <c r="EI110" i="27"/>
  <c r="EJ110" i="27"/>
  <c r="EK110" i="27"/>
  <c r="EL110" i="27"/>
  <c r="EM110" i="27"/>
  <c r="EN110" i="27"/>
  <c r="EO110" i="27"/>
  <c r="EP110" i="27"/>
  <c r="EQ110" i="27"/>
  <c r="ER110" i="27"/>
  <c r="ES110" i="27"/>
  <c r="ET110" i="27"/>
  <c r="EU110" i="27"/>
  <c r="EV110" i="27"/>
  <c r="EW110" i="27"/>
  <c r="EX110" i="27"/>
  <c r="D111" i="27"/>
  <c r="E111" i="27"/>
  <c r="F111" i="27"/>
  <c r="G111" i="27"/>
  <c r="I111" i="27"/>
  <c r="J111" i="27"/>
  <c r="K111" i="27"/>
  <c r="L111" i="27"/>
  <c r="M111" i="27"/>
  <c r="O111" i="27"/>
  <c r="P111" i="27"/>
  <c r="Q111" i="27"/>
  <c r="R111" i="27"/>
  <c r="S111" i="27"/>
  <c r="U111" i="27"/>
  <c r="V111" i="27"/>
  <c r="X111" i="27"/>
  <c r="Y111" i="27"/>
  <c r="AA111" i="27"/>
  <c r="AB111" i="27"/>
  <c r="AD111" i="27"/>
  <c r="AE111" i="27"/>
  <c r="AF111" i="27"/>
  <c r="AG111" i="27"/>
  <c r="AI111" i="27"/>
  <c r="AJ111" i="27"/>
  <c r="AK111" i="27"/>
  <c r="AL111" i="27"/>
  <c r="AN111" i="27"/>
  <c r="AO111" i="27"/>
  <c r="AP111" i="27"/>
  <c r="AQ111" i="27"/>
  <c r="AS111" i="27"/>
  <c r="AT111" i="27"/>
  <c r="AU111" i="27"/>
  <c r="AV111" i="27"/>
  <c r="AX111" i="27"/>
  <c r="AY111" i="27"/>
  <c r="AZ111" i="27"/>
  <c r="BA111" i="27"/>
  <c r="BC111" i="27"/>
  <c r="BD111" i="27"/>
  <c r="BE111" i="27"/>
  <c r="BF111" i="27"/>
  <c r="BG111" i="27"/>
  <c r="BH111" i="27"/>
  <c r="BI111" i="27"/>
  <c r="BJ111" i="27"/>
  <c r="BK111" i="27"/>
  <c r="BL111" i="27"/>
  <c r="BM111" i="27"/>
  <c r="BN111" i="27"/>
  <c r="BO111" i="27"/>
  <c r="BP111" i="27"/>
  <c r="BQ111" i="27"/>
  <c r="BR111" i="27"/>
  <c r="BS111" i="27"/>
  <c r="BT111" i="27"/>
  <c r="BU111" i="27"/>
  <c r="BV111" i="27"/>
  <c r="BW111" i="27"/>
  <c r="BX111" i="27"/>
  <c r="BY111" i="27"/>
  <c r="BZ111" i="27"/>
  <c r="CA111" i="27"/>
  <c r="CB111" i="27"/>
  <c r="CC111" i="27"/>
  <c r="CD111" i="27"/>
  <c r="CE111" i="27"/>
  <c r="CF111" i="27"/>
  <c r="CG111" i="27"/>
  <c r="CH111" i="27"/>
  <c r="CI111" i="27"/>
  <c r="CJ111" i="27"/>
  <c r="CK111" i="27"/>
  <c r="CL111" i="27"/>
  <c r="CM111" i="27"/>
  <c r="CN111" i="27"/>
  <c r="CO111" i="27"/>
  <c r="CP111" i="27"/>
  <c r="CQ111" i="27"/>
  <c r="CR111" i="27"/>
  <c r="CS111" i="27"/>
  <c r="CT111" i="27"/>
  <c r="CU111" i="27"/>
  <c r="CV111" i="27"/>
  <c r="CW111" i="27"/>
  <c r="CX111" i="27"/>
  <c r="CY111" i="27"/>
  <c r="CZ111" i="27"/>
  <c r="DA111" i="27"/>
  <c r="DB111" i="27"/>
  <c r="DC111" i="27"/>
  <c r="DD111" i="27"/>
  <c r="DE111" i="27"/>
  <c r="DF111" i="27"/>
  <c r="DG111" i="27"/>
  <c r="DH111" i="27"/>
  <c r="DI111" i="27"/>
  <c r="DJ111" i="27"/>
  <c r="DK111" i="27"/>
  <c r="DL111" i="27"/>
  <c r="DM111" i="27"/>
  <c r="DN111" i="27"/>
  <c r="DO111" i="27"/>
  <c r="DP111" i="27"/>
  <c r="DQ111" i="27"/>
  <c r="DR111" i="27"/>
  <c r="DS111" i="27"/>
  <c r="DT111" i="27"/>
  <c r="DU111" i="27"/>
  <c r="DV111" i="27"/>
  <c r="DW111" i="27"/>
  <c r="DX111" i="27"/>
  <c r="DY111" i="27"/>
  <c r="DZ111" i="27"/>
  <c r="EA111" i="27"/>
  <c r="EB111" i="27"/>
  <c r="EC111" i="27"/>
  <c r="ED111" i="27"/>
  <c r="EE111" i="27"/>
  <c r="EF111" i="27"/>
  <c r="EG111" i="27"/>
  <c r="EH111" i="27"/>
  <c r="EI111" i="27"/>
  <c r="EJ111" i="27"/>
  <c r="EK111" i="27"/>
  <c r="EL111" i="27"/>
  <c r="EM111" i="27"/>
  <c r="EN111" i="27"/>
  <c r="EO111" i="27"/>
  <c r="EP111" i="27"/>
  <c r="EQ111" i="27"/>
  <c r="ER111" i="27"/>
  <c r="ES111" i="27"/>
  <c r="ET111" i="27"/>
  <c r="EU111" i="27"/>
  <c r="EV111" i="27"/>
  <c r="EW111" i="27"/>
  <c r="EX111" i="27"/>
  <c r="D112" i="27"/>
  <c r="F114" i="31" s="1"/>
  <c r="E112" i="27"/>
  <c r="G114" i="31" s="1"/>
  <c r="F112" i="27"/>
  <c r="H114" i="31" s="1"/>
  <c r="G112" i="27"/>
  <c r="I114" i="31" s="1"/>
  <c r="I112" i="27"/>
  <c r="J112" i="27"/>
  <c r="K112" i="27"/>
  <c r="L112" i="27"/>
  <c r="M112" i="27"/>
  <c r="O112" i="27"/>
  <c r="P112" i="27"/>
  <c r="Q112" i="27"/>
  <c r="R112" i="27"/>
  <c r="S112" i="27"/>
  <c r="U112" i="27"/>
  <c r="V112" i="27"/>
  <c r="X112" i="27"/>
  <c r="Y112" i="27"/>
  <c r="AA112" i="27"/>
  <c r="AB112" i="27"/>
  <c r="AD112" i="27"/>
  <c r="AE112" i="27"/>
  <c r="AF112" i="27"/>
  <c r="AG112" i="27"/>
  <c r="AI112" i="27"/>
  <c r="AJ112" i="27"/>
  <c r="AK112" i="27"/>
  <c r="AL112" i="27"/>
  <c r="AN112" i="27"/>
  <c r="AO112" i="27"/>
  <c r="AP112" i="27"/>
  <c r="AQ112" i="27"/>
  <c r="AS112" i="27"/>
  <c r="AT112" i="27"/>
  <c r="AU112" i="27"/>
  <c r="AV112" i="27"/>
  <c r="AX112" i="27"/>
  <c r="AY112" i="27"/>
  <c r="AZ112" i="27"/>
  <c r="BA112" i="27"/>
  <c r="BC112" i="27"/>
  <c r="BD112" i="27"/>
  <c r="BE112" i="27"/>
  <c r="BF112" i="27"/>
  <c r="BG112" i="27"/>
  <c r="BH112" i="27"/>
  <c r="BI112" i="27"/>
  <c r="BJ112" i="27"/>
  <c r="BK112" i="27"/>
  <c r="BL112" i="27"/>
  <c r="BM112" i="27"/>
  <c r="BN112" i="27"/>
  <c r="BO112" i="27"/>
  <c r="BP112" i="27"/>
  <c r="BQ112" i="27"/>
  <c r="BR112" i="27"/>
  <c r="BS112" i="27"/>
  <c r="BT112" i="27"/>
  <c r="BU112" i="27"/>
  <c r="BV112" i="27"/>
  <c r="BW112" i="27"/>
  <c r="BX112" i="27"/>
  <c r="BY112" i="27"/>
  <c r="BZ112" i="27"/>
  <c r="CA112" i="27"/>
  <c r="CB112" i="27"/>
  <c r="CC112" i="27"/>
  <c r="CD112" i="27"/>
  <c r="CE112" i="27"/>
  <c r="CF112" i="27"/>
  <c r="CG112" i="27"/>
  <c r="CH112" i="27"/>
  <c r="CI112" i="27"/>
  <c r="CJ112" i="27"/>
  <c r="CK112" i="27"/>
  <c r="CL112" i="27"/>
  <c r="CM112" i="27"/>
  <c r="CN112" i="27"/>
  <c r="CO112" i="27"/>
  <c r="CP112" i="27"/>
  <c r="CQ112" i="27"/>
  <c r="CR112" i="27"/>
  <c r="CS112" i="27"/>
  <c r="CT112" i="27"/>
  <c r="CU112" i="27"/>
  <c r="CV112" i="27"/>
  <c r="CW112" i="27"/>
  <c r="CX112" i="27"/>
  <c r="CY112" i="27"/>
  <c r="CZ112" i="27"/>
  <c r="DA112" i="27"/>
  <c r="DB112" i="27"/>
  <c r="DC112" i="27"/>
  <c r="DD112" i="27"/>
  <c r="DE112" i="27"/>
  <c r="DF112" i="27"/>
  <c r="DG112" i="27"/>
  <c r="DH112" i="27"/>
  <c r="DI112" i="27"/>
  <c r="DJ112" i="27"/>
  <c r="DK112" i="27"/>
  <c r="DL112" i="27"/>
  <c r="DM112" i="27"/>
  <c r="DN112" i="27"/>
  <c r="DO112" i="27"/>
  <c r="DP112" i="27"/>
  <c r="DQ112" i="27"/>
  <c r="DR112" i="27"/>
  <c r="DS112" i="27"/>
  <c r="DT112" i="27"/>
  <c r="DU112" i="27"/>
  <c r="DV112" i="27"/>
  <c r="DW112" i="27"/>
  <c r="DX112" i="27"/>
  <c r="DY112" i="27"/>
  <c r="DZ112" i="27"/>
  <c r="EA112" i="27"/>
  <c r="EB112" i="27"/>
  <c r="EC112" i="27"/>
  <c r="ED112" i="27"/>
  <c r="EE112" i="27"/>
  <c r="EF112" i="27"/>
  <c r="EG112" i="27"/>
  <c r="EH112" i="27"/>
  <c r="EI112" i="27"/>
  <c r="EJ112" i="27"/>
  <c r="EK112" i="27"/>
  <c r="EL112" i="27"/>
  <c r="EM112" i="27"/>
  <c r="EN112" i="27"/>
  <c r="EO112" i="27"/>
  <c r="EP112" i="27"/>
  <c r="EQ112" i="27"/>
  <c r="ER112" i="27"/>
  <c r="ES112" i="27"/>
  <c r="ET112" i="27"/>
  <c r="EU112" i="27"/>
  <c r="EV112" i="27"/>
  <c r="EW112" i="27"/>
  <c r="EX112" i="27"/>
  <c r="D113" i="27"/>
  <c r="E113" i="27"/>
  <c r="F113" i="27"/>
  <c r="G113" i="27"/>
  <c r="I113" i="27"/>
  <c r="J113" i="27"/>
  <c r="K113" i="27"/>
  <c r="L113" i="27"/>
  <c r="M113" i="27"/>
  <c r="O113" i="27"/>
  <c r="P113" i="27"/>
  <c r="Q113" i="27"/>
  <c r="R113" i="27"/>
  <c r="S113" i="27"/>
  <c r="U113" i="27"/>
  <c r="V113" i="27"/>
  <c r="X113" i="27"/>
  <c r="Y113" i="27"/>
  <c r="AA113" i="27"/>
  <c r="AB113" i="27"/>
  <c r="AD113" i="27"/>
  <c r="AE113" i="27"/>
  <c r="AF113" i="27"/>
  <c r="AG113" i="27"/>
  <c r="AI113" i="27"/>
  <c r="AJ113" i="27"/>
  <c r="AK113" i="27"/>
  <c r="AL113" i="27"/>
  <c r="AN113" i="27"/>
  <c r="AO113" i="27"/>
  <c r="AP113" i="27"/>
  <c r="AQ113" i="27"/>
  <c r="AS113" i="27"/>
  <c r="AT113" i="27"/>
  <c r="AU113" i="27"/>
  <c r="AV113" i="27"/>
  <c r="AX113" i="27"/>
  <c r="AY113" i="27"/>
  <c r="AZ113" i="27"/>
  <c r="BA113" i="27"/>
  <c r="BC113" i="27"/>
  <c r="BD113" i="27"/>
  <c r="BE113" i="27"/>
  <c r="BF113" i="27"/>
  <c r="BG113" i="27"/>
  <c r="BH113" i="27"/>
  <c r="BI113" i="27"/>
  <c r="BJ113" i="27"/>
  <c r="BK113" i="27"/>
  <c r="BL113" i="27"/>
  <c r="BM113" i="27"/>
  <c r="BN113" i="27"/>
  <c r="BO113" i="27"/>
  <c r="BP113" i="27"/>
  <c r="BQ113" i="27"/>
  <c r="BR113" i="27"/>
  <c r="BS113" i="27"/>
  <c r="BT113" i="27"/>
  <c r="BU113" i="27"/>
  <c r="BV113" i="27"/>
  <c r="BW113" i="27"/>
  <c r="BX113" i="27"/>
  <c r="BY113" i="27"/>
  <c r="BZ113" i="27"/>
  <c r="CA113" i="27"/>
  <c r="CB113" i="27"/>
  <c r="CC113" i="27"/>
  <c r="CD113" i="27"/>
  <c r="CE113" i="27"/>
  <c r="CF113" i="27"/>
  <c r="CG113" i="27"/>
  <c r="CH113" i="27"/>
  <c r="CI113" i="27"/>
  <c r="CJ113" i="27"/>
  <c r="CK113" i="27"/>
  <c r="CL113" i="27"/>
  <c r="CM113" i="27"/>
  <c r="CN113" i="27"/>
  <c r="CO113" i="27"/>
  <c r="CP113" i="27"/>
  <c r="CQ113" i="27"/>
  <c r="CR113" i="27"/>
  <c r="CS113" i="27"/>
  <c r="CT113" i="27"/>
  <c r="CU113" i="27"/>
  <c r="CV113" i="27"/>
  <c r="CW113" i="27"/>
  <c r="CX113" i="27"/>
  <c r="CY113" i="27"/>
  <c r="CZ113" i="27"/>
  <c r="DA113" i="27"/>
  <c r="DB113" i="27"/>
  <c r="DC113" i="27"/>
  <c r="DD113" i="27"/>
  <c r="DE113" i="27"/>
  <c r="DF113" i="27"/>
  <c r="DG113" i="27"/>
  <c r="DH113" i="27"/>
  <c r="DI113" i="27"/>
  <c r="DJ113" i="27"/>
  <c r="DK113" i="27"/>
  <c r="DL113" i="27"/>
  <c r="DM113" i="27"/>
  <c r="DN113" i="27"/>
  <c r="DO113" i="27"/>
  <c r="DP113" i="27"/>
  <c r="DQ113" i="27"/>
  <c r="DR113" i="27"/>
  <c r="DS113" i="27"/>
  <c r="DT113" i="27"/>
  <c r="DU113" i="27"/>
  <c r="DV113" i="27"/>
  <c r="DW113" i="27"/>
  <c r="DX113" i="27"/>
  <c r="DY113" i="27"/>
  <c r="DZ113" i="27"/>
  <c r="EA113" i="27"/>
  <c r="EB113" i="27"/>
  <c r="EC113" i="27"/>
  <c r="ED113" i="27"/>
  <c r="EE113" i="27"/>
  <c r="EF113" i="27"/>
  <c r="EG113" i="27"/>
  <c r="EH113" i="27"/>
  <c r="EI113" i="27"/>
  <c r="EJ113" i="27"/>
  <c r="EK113" i="27"/>
  <c r="EL113" i="27"/>
  <c r="EM113" i="27"/>
  <c r="EN113" i="27"/>
  <c r="EO113" i="27"/>
  <c r="EP113" i="27"/>
  <c r="EQ113" i="27"/>
  <c r="ER113" i="27"/>
  <c r="ES113" i="27"/>
  <c r="ET113" i="27"/>
  <c r="EU113" i="27"/>
  <c r="EV113" i="27"/>
  <c r="EW113" i="27"/>
  <c r="EX113" i="27"/>
  <c r="D114" i="27"/>
  <c r="E114" i="27"/>
  <c r="F114" i="27"/>
  <c r="G114" i="27"/>
  <c r="I114" i="27"/>
  <c r="J114" i="27"/>
  <c r="K114" i="27"/>
  <c r="L114" i="27"/>
  <c r="M114" i="27"/>
  <c r="O114" i="27"/>
  <c r="P114" i="27"/>
  <c r="Q114" i="27"/>
  <c r="R114" i="27"/>
  <c r="S114" i="27"/>
  <c r="U114" i="27"/>
  <c r="V114" i="27"/>
  <c r="X114" i="27"/>
  <c r="Y114" i="27"/>
  <c r="AA114" i="27"/>
  <c r="AB114" i="27"/>
  <c r="AD114" i="27"/>
  <c r="AE114" i="27"/>
  <c r="AF114" i="27"/>
  <c r="AG114" i="27"/>
  <c r="AI114" i="27"/>
  <c r="AJ114" i="27"/>
  <c r="AK114" i="27"/>
  <c r="AL114" i="27"/>
  <c r="AN114" i="27"/>
  <c r="AO114" i="27"/>
  <c r="AP114" i="27"/>
  <c r="AQ114" i="27"/>
  <c r="AS114" i="27"/>
  <c r="AT114" i="27"/>
  <c r="AU114" i="27"/>
  <c r="AV114" i="27"/>
  <c r="AX114" i="27"/>
  <c r="AY114" i="27"/>
  <c r="AZ114" i="27"/>
  <c r="BA114" i="27"/>
  <c r="BC114" i="27"/>
  <c r="BD114" i="27"/>
  <c r="BE114" i="27"/>
  <c r="BF114" i="27"/>
  <c r="BG114" i="27"/>
  <c r="BH114" i="27"/>
  <c r="BI114" i="27"/>
  <c r="BJ114" i="27"/>
  <c r="BK114" i="27"/>
  <c r="BL114" i="27"/>
  <c r="BM114" i="27"/>
  <c r="BN114" i="27"/>
  <c r="BO114" i="27"/>
  <c r="BP114" i="27"/>
  <c r="BQ114" i="27"/>
  <c r="BR114" i="27"/>
  <c r="BS114" i="27"/>
  <c r="BT114" i="27"/>
  <c r="BU114" i="27"/>
  <c r="BV114" i="27"/>
  <c r="BW114" i="27"/>
  <c r="BX114" i="27"/>
  <c r="BY114" i="27"/>
  <c r="BZ114" i="27"/>
  <c r="CA114" i="27"/>
  <c r="CB114" i="27"/>
  <c r="CC114" i="27"/>
  <c r="CD114" i="27"/>
  <c r="CE114" i="27"/>
  <c r="CF114" i="27"/>
  <c r="CG114" i="27"/>
  <c r="CH114" i="27"/>
  <c r="CI114" i="27"/>
  <c r="CJ114" i="27"/>
  <c r="CK114" i="27"/>
  <c r="CL114" i="27"/>
  <c r="CM114" i="27"/>
  <c r="CN114" i="27"/>
  <c r="CO114" i="27"/>
  <c r="CP114" i="27"/>
  <c r="CQ114" i="27"/>
  <c r="CR114" i="27"/>
  <c r="CS114" i="27"/>
  <c r="CT114" i="27"/>
  <c r="CU114" i="27"/>
  <c r="CV114" i="27"/>
  <c r="CW114" i="27"/>
  <c r="CX114" i="27"/>
  <c r="CY114" i="27"/>
  <c r="CZ114" i="27"/>
  <c r="DA114" i="27"/>
  <c r="DB114" i="27"/>
  <c r="DC114" i="27"/>
  <c r="DD114" i="27"/>
  <c r="DE114" i="27"/>
  <c r="DF114" i="27"/>
  <c r="DG114" i="27"/>
  <c r="DH114" i="27"/>
  <c r="DI114" i="27"/>
  <c r="DJ114" i="27"/>
  <c r="DK114" i="27"/>
  <c r="DL114" i="27"/>
  <c r="DM114" i="27"/>
  <c r="DN114" i="27"/>
  <c r="DO114" i="27"/>
  <c r="DP114" i="27"/>
  <c r="DQ114" i="27"/>
  <c r="DR114" i="27"/>
  <c r="DS114" i="27"/>
  <c r="DT114" i="27"/>
  <c r="DU114" i="27"/>
  <c r="DV114" i="27"/>
  <c r="DW114" i="27"/>
  <c r="DX114" i="27"/>
  <c r="DY114" i="27"/>
  <c r="DZ114" i="27"/>
  <c r="EA114" i="27"/>
  <c r="EB114" i="27"/>
  <c r="EC114" i="27"/>
  <c r="ED114" i="27"/>
  <c r="EE114" i="27"/>
  <c r="EF114" i="27"/>
  <c r="EG114" i="27"/>
  <c r="EH114" i="27"/>
  <c r="EI114" i="27"/>
  <c r="EJ114" i="27"/>
  <c r="EK114" i="27"/>
  <c r="EL114" i="27"/>
  <c r="EM114" i="27"/>
  <c r="EN114" i="27"/>
  <c r="EO114" i="27"/>
  <c r="EP114" i="27"/>
  <c r="EQ114" i="27"/>
  <c r="ER114" i="27"/>
  <c r="ES114" i="27"/>
  <c r="ET114" i="27"/>
  <c r="EU114" i="27"/>
  <c r="EV114" i="27"/>
  <c r="EW114" i="27"/>
  <c r="EX114" i="27"/>
  <c r="D115" i="27"/>
  <c r="E115" i="27"/>
  <c r="F115" i="27"/>
  <c r="G115" i="27"/>
  <c r="I115" i="27"/>
  <c r="J115" i="27"/>
  <c r="K115" i="27"/>
  <c r="L115" i="27"/>
  <c r="M115" i="27"/>
  <c r="O115" i="27"/>
  <c r="P115" i="27"/>
  <c r="Q115" i="27"/>
  <c r="R115" i="27"/>
  <c r="S115" i="27"/>
  <c r="U115" i="27"/>
  <c r="V115" i="27"/>
  <c r="X115" i="27"/>
  <c r="Y115" i="27"/>
  <c r="AA115" i="27"/>
  <c r="AB115" i="27"/>
  <c r="AD115" i="27"/>
  <c r="AE115" i="27"/>
  <c r="AF115" i="27"/>
  <c r="AG115" i="27"/>
  <c r="AI115" i="27"/>
  <c r="AJ115" i="27"/>
  <c r="AK115" i="27"/>
  <c r="AL115" i="27"/>
  <c r="AN115" i="27"/>
  <c r="AO115" i="27"/>
  <c r="AP115" i="27"/>
  <c r="AQ115" i="27"/>
  <c r="AS115" i="27"/>
  <c r="AT115" i="27"/>
  <c r="AU115" i="27"/>
  <c r="AV115" i="27"/>
  <c r="AX115" i="27"/>
  <c r="AY115" i="27"/>
  <c r="AZ115" i="27"/>
  <c r="BA115" i="27"/>
  <c r="BC115" i="27"/>
  <c r="BD115" i="27"/>
  <c r="BE115" i="27"/>
  <c r="BF115" i="27"/>
  <c r="BG115" i="27"/>
  <c r="BH115" i="27"/>
  <c r="BI115" i="27"/>
  <c r="BJ115" i="27"/>
  <c r="BK115" i="27"/>
  <c r="BL115" i="27"/>
  <c r="BM115" i="27"/>
  <c r="BN115" i="27"/>
  <c r="BO115" i="27"/>
  <c r="BP115" i="27"/>
  <c r="BQ115" i="27"/>
  <c r="BR115" i="27"/>
  <c r="BS115" i="27"/>
  <c r="BT115" i="27"/>
  <c r="BU115" i="27"/>
  <c r="BV115" i="27"/>
  <c r="BW115" i="27"/>
  <c r="BX115" i="27"/>
  <c r="BY115" i="27"/>
  <c r="BZ115" i="27"/>
  <c r="CA115" i="27"/>
  <c r="CB115" i="27"/>
  <c r="CC115" i="27"/>
  <c r="CD115" i="27"/>
  <c r="CE115" i="27"/>
  <c r="CF115" i="27"/>
  <c r="CG115" i="27"/>
  <c r="CH115" i="27"/>
  <c r="CI115" i="27"/>
  <c r="CJ115" i="27"/>
  <c r="CK115" i="27"/>
  <c r="CL115" i="27"/>
  <c r="CM115" i="27"/>
  <c r="CN115" i="27"/>
  <c r="CO115" i="27"/>
  <c r="CP115" i="27"/>
  <c r="CQ115" i="27"/>
  <c r="CR115" i="27"/>
  <c r="CS115" i="27"/>
  <c r="CT115" i="27"/>
  <c r="CU115" i="27"/>
  <c r="CV115" i="27"/>
  <c r="CW115" i="27"/>
  <c r="CX115" i="27"/>
  <c r="CY115" i="27"/>
  <c r="CZ115" i="27"/>
  <c r="DA115" i="27"/>
  <c r="DB115" i="27"/>
  <c r="DC115" i="27"/>
  <c r="DD115" i="27"/>
  <c r="DE115" i="27"/>
  <c r="DF115" i="27"/>
  <c r="DG115" i="27"/>
  <c r="DH115" i="27"/>
  <c r="DI115" i="27"/>
  <c r="DJ115" i="27"/>
  <c r="DK115" i="27"/>
  <c r="DL115" i="27"/>
  <c r="DM115" i="27"/>
  <c r="DN115" i="27"/>
  <c r="DO115" i="27"/>
  <c r="DP115" i="27"/>
  <c r="DQ115" i="27"/>
  <c r="DR115" i="27"/>
  <c r="DS115" i="27"/>
  <c r="DT115" i="27"/>
  <c r="DU115" i="27"/>
  <c r="DV115" i="27"/>
  <c r="DW115" i="27"/>
  <c r="DX115" i="27"/>
  <c r="DY115" i="27"/>
  <c r="DZ115" i="27"/>
  <c r="EA115" i="27"/>
  <c r="EB115" i="27"/>
  <c r="EC115" i="27"/>
  <c r="ED115" i="27"/>
  <c r="EE115" i="27"/>
  <c r="EF115" i="27"/>
  <c r="EG115" i="27"/>
  <c r="EH115" i="27"/>
  <c r="EI115" i="27"/>
  <c r="EJ115" i="27"/>
  <c r="EK115" i="27"/>
  <c r="EL115" i="27"/>
  <c r="EM115" i="27"/>
  <c r="EN115" i="27"/>
  <c r="EO115" i="27"/>
  <c r="EP115" i="27"/>
  <c r="EQ115" i="27"/>
  <c r="ER115" i="27"/>
  <c r="ES115" i="27"/>
  <c r="ET115" i="27"/>
  <c r="EU115" i="27"/>
  <c r="EV115" i="27"/>
  <c r="EW115" i="27"/>
  <c r="EX115" i="27"/>
  <c r="D116" i="27"/>
  <c r="F118" i="31" s="1"/>
  <c r="E116" i="27"/>
  <c r="G118" i="31" s="1"/>
  <c r="F116" i="27"/>
  <c r="H118" i="31" s="1"/>
  <c r="G116" i="27"/>
  <c r="I118" i="31" s="1"/>
  <c r="I116" i="27"/>
  <c r="J116" i="27"/>
  <c r="K116" i="27"/>
  <c r="L116" i="27"/>
  <c r="M116" i="27"/>
  <c r="O116" i="27"/>
  <c r="P116" i="27"/>
  <c r="Q116" i="27"/>
  <c r="R116" i="27"/>
  <c r="S116" i="27"/>
  <c r="U116" i="27"/>
  <c r="V116" i="27"/>
  <c r="X116" i="27"/>
  <c r="Y116" i="27"/>
  <c r="AA116" i="27"/>
  <c r="AB116" i="27"/>
  <c r="AD116" i="27"/>
  <c r="AE116" i="27"/>
  <c r="AF116" i="27"/>
  <c r="AG116" i="27"/>
  <c r="AI116" i="27"/>
  <c r="AJ116" i="27"/>
  <c r="AK116" i="27"/>
  <c r="AL116" i="27"/>
  <c r="AN116" i="27"/>
  <c r="AO116" i="27"/>
  <c r="AP116" i="27"/>
  <c r="AQ116" i="27"/>
  <c r="AS116" i="27"/>
  <c r="AT116" i="27"/>
  <c r="AU116" i="27"/>
  <c r="AV116" i="27"/>
  <c r="AX116" i="27"/>
  <c r="AY116" i="27"/>
  <c r="AZ116" i="27"/>
  <c r="BA116" i="27"/>
  <c r="BC116" i="27"/>
  <c r="BD116" i="27"/>
  <c r="BE116" i="27"/>
  <c r="BF116" i="27"/>
  <c r="BG116" i="27"/>
  <c r="BH116" i="27"/>
  <c r="BI116" i="27"/>
  <c r="BJ116" i="27"/>
  <c r="BK116" i="27"/>
  <c r="BL116" i="27"/>
  <c r="BM116" i="27"/>
  <c r="BN116" i="27"/>
  <c r="BO116" i="27"/>
  <c r="BP116" i="27"/>
  <c r="BQ116" i="27"/>
  <c r="BR116" i="27"/>
  <c r="BS116" i="27"/>
  <c r="BT116" i="27"/>
  <c r="BU116" i="27"/>
  <c r="BV116" i="27"/>
  <c r="BW116" i="27"/>
  <c r="BX116" i="27"/>
  <c r="BY116" i="27"/>
  <c r="BZ116" i="27"/>
  <c r="CA116" i="27"/>
  <c r="CB116" i="27"/>
  <c r="CC116" i="27"/>
  <c r="CD116" i="27"/>
  <c r="CE116" i="27"/>
  <c r="CF116" i="27"/>
  <c r="CG116" i="27"/>
  <c r="CH116" i="27"/>
  <c r="CI116" i="27"/>
  <c r="CJ116" i="27"/>
  <c r="CK116" i="27"/>
  <c r="CL116" i="27"/>
  <c r="CM116" i="27"/>
  <c r="CN116" i="27"/>
  <c r="CO116" i="27"/>
  <c r="CP116" i="27"/>
  <c r="CQ116" i="27"/>
  <c r="CR116" i="27"/>
  <c r="CS116" i="27"/>
  <c r="CT116" i="27"/>
  <c r="CU116" i="27"/>
  <c r="CV116" i="27"/>
  <c r="CW116" i="27"/>
  <c r="CX116" i="27"/>
  <c r="CY116" i="27"/>
  <c r="CZ116" i="27"/>
  <c r="DA116" i="27"/>
  <c r="DB116" i="27"/>
  <c r="DC116" i="27"/>
  <c r="DD116" i="27"/>
  <c r="DE116" i="27"/>
  <c r="DF116" i="27"/>
  <c r="DG116" i="27"/>
  <c r="DH116" i="27"/>
  <c r="DI116" i="27"/>
  <c r="DJ116" i="27"/>
  <c r="DK116" i="27"/>
  <c r="DL116" i="27"/>
  <c r="DM116" i="27"/>
  <c r="DN116" i="27"/>
  <c r="DO116" i="27"/>
  <c r="DP116" i="27"/>
  <c r="DQ116" i="27"/>
  <c r="DR116" i="27"/>
  <c r="DS116" i="27"/>
  <c r="DT116" i="27"/>
  <c r="DU116" i="27"/>
  <c r="DV116" i="27"/>
  <c r="DW116" i="27"/>
  <c r="DX116" i="27"/>
  <c r="DY116" i="27"/>
  <c r="DZ116" i="27"/>
  <c r="EA116" i="27"/>
  <c r="EB116" i="27"/>
  <c r="EC116" i="27"/>
  <c r="ED116" i="27"/>
  <c r="EE116" i="27"/>
  <c r="EF116" i="27"/>
  <c r="EG116" i="27"/>
  <c r="EH116" i="27"/>
  <c r="EI116" i="27"/>
  <c r="EJ116" i="27"/>
  <c r="EK116" i="27"/>
  <c r="EL116" i="27"/>
  <c r="EM116" i="27"/>
  <c r="EN116" i="27"/>
  <c r="EO116" i="27"/>
  <c r="EP116" i="27"/>
  <c r="EQ116" i="27"/>
  <c r="ER116" i="27"/>
  <c r="ES116" i="27"/>
  <c r="ET116" i="27"/>
  <c r="EU116" i="27"/>
  <c r="EV116" i="27"/>
  <c r="EW116" i="27"/>
  <c r="EX116" i="27"/>
  <c r="D117" i="27"/>
  <c r="E117" i="27"/>
  <c r="F117" i="27"/>
  <c r="G117" i="27"/>
  <c r="I117" i="27"/>
  <c r="J117" i="27"/>
  <c r="K117" i="27"/>
  <c r="L117" i="27"/>
  <c r="M117" i="27"/>
  <c r="O117" i="27"/>
  <c r="P117" i="27"/>
  <c r="Q117" i="27"/>
  <c r="R117" i="27"/>
  <c r="S117" i="27"/>
  <c r="U117" i="27"/>
  <c r="V117" i="27"/>
  <c r="X117" i="27"/>
  <c r="Y117" i="27"/>
  <c r="AA117" i="27"/>
  <c r="AB117" i="27"/>
  <c r="AD117" i="27"/>
  <c r="AE117" i="27"/>
  <c r="AF117" i="27"/>
  <c r="AG117" i="27"/>
  <c r="AI117" i="27"/>
  <c r="AJ117" i="27"/>
  <c r="AK117" i="27"/>
  <c r="AL117" i="27"/>
  <c r="AN117" i="27"/>
  <c r="AO117" i="27"/>
  <c r="AP117" i="27"/>
  <c r="AQ117" i="27"/>
  <c r="AS117" i="27"/>
  <c r="AT117" i="27"/>
  <c r="AU117" i="27"/>
  <c r="AV117" i="27"/>
  <c r="AX117" i="27"/>
  <c r="AY117" i="27"/>
  <c r="AZ117" i="27"/>
  <c r="BA117" i="27"/>
  <c r="BC117" i="27"/>
  <c r="BD117" i="27"/>
  <c r="BE117" i="27"/>
  <c r="BF117" i="27"/>
  <c r="BG117" i="27"/>
  <c r="BH117" i="27"/>
  <c r="BI117" i="27"/>
  <c r="BJ117" i="27"/>
  <c r="BK117" i="27"/>
  <c r="BL117" i="27"/>
  <c r="BM117" i="27"/>
  <c r="BN117" i="27"/>
  <c r="BO117" i="27"/>
  <c r="BP117" i="27"/>
  <c r="BQ117" i="27"/>
  <c r="BR117" i="27"/>
  <c r="BS117" i="27"/>
  <c r="BT117" i="27"/>
  <c r="BU117" i="27"/>
  <c r="BV117" i="27"/>
  <c r="BW117" i="27"/>
  <c r="BX117" i="27"/>
  <c r="BY117" i="27"/>
  <c r="BZ117" i="27"/>
  <c r="CA117" i="27"/>
  <c r="CB117" i="27"/>
  <c r="CC117" i="27"/>
  <c r="CD117" i="27"/>
  <c r="CE117" i="27"/>
  <c r="CF117" i="27"/>
  <c r="CG117" i="27"/>
  <c r="CH117" i="27"/>
  <c r="CI117" i="27"/>
  <c r="CJ117" i="27"/>
  <c r="CK117" i="27"/>
  <c r="CL117" i="27"/>
  <c r="CM117" i="27"/>
  <c r="CN117" i="27"/>
  <c r="CO117" i="27"/>
  <c r="CP117" i="27"/>
  <c r="CQ117" i="27"/>
  <c r="CR117" i="27"/>
  <c r="CS117" i="27"/>
  <c r="CT117" i="27"/>
  <c r="CU117" i="27"/>
  <c r="CV117" i="27"/>
  <c r="CW117" i="27"/>
  <c r="CX117" i="27"/>
  <c r="CY117" i="27"/>
  <c r="CZ117" i="27"/>
  <c r="DA117" i="27"/>
  <c r="DB117" i="27"/>
  <c r="DC117" i="27"/>
  <c r="DD117" i="27"/>
  <c r="DE117" i="27"/>
  <c r="DF117" i="27"/>
  <c r="DG117" i="27"/>
  <c r="DH117" i="27"/>
  <c r="DI117" i="27"/>
  <c r="DJ117" i="27"/>
  <c r="DK117" i="27"/>
  <c r="DL117" i="27"/>
  <c r="DM117" i="27"/>
  <c r="DN117" i="27"/>
  <c r="DO117" i="27"/>
  <c r="DP117" i="27"/>
  <c r="DQ117" i="27"/>
  <c r="DR117" i="27"/>
  <c r="DS117" i="27"/>
  <c r="DT117" i="27"/>
  <c r="DU117" i="27"/>
  <c r="DV117" i="27"/>
  <c r="DW117" i="27"/>
  <c r="DX117" i="27"/>
  <c r="DY117" i="27"/>
  <c r="DZ117" i="27"/>
  <c r="EA117" i="27"/>
  <c r="EB117" i="27"/>
  <c r="EC117" i="27"/>
  <c r="ED117" i="27"/>
  <c r="EE117" i="27"/>
  <c r="EF117" i="27"/>
  <c r="EG117" i="27"/>
  <c r="EH117" i="27"/>
  <c r="EI117" i="27"/>
  <c r="EJ117" i="27"/>
  <c r="EK117" i="27"/>
  <c r="EL117" i="27"/>
  <c r="EM117" i="27"/>
  <c r="EN117" i="27"/>
  <c r="EO117" i="27"/>
  <c r="EP117" i="27"/>
  <c r="EQ117" i="27"/>
  <c r="ER117" i="27"/>
  <c r="ES117" i="27"/>
  <c r="ET117" i="27"/>
  <c r="EU117" i="27"/>
  <c r="EV117" i="27"/>
  <c r="EW117" i="27"/>
  <c r="EX117" i="27"/>
  <c r="D118" i="27"/>
  <c r="E118" i="27"/>
  <c r="F118" i="27"/>
  <c r="G118" i="27"/>
  <c r="I118" i="27"/>
  <c r="J118" i="27"/>
  <c r="K118" i="27"/>
  <c r="L118" i="27"/>
  <c r="M118" i="27"/>
  <c r="O118" i="27"/>
  <c r="P118" i="27"/>
  <c r="Q118" i="27"/>
  <c r="R118" i="27"/>
  <c r="S118" i="27"/>
  <c r="U118" i="27"/>
  <c r="V118" i="27"/>
  <c r="X118" i="27"/>
  <c r="Y118" i="27"/>
  <c r="AA118" i="27"/>
  <c r="AB118" i="27"/>
  <c r="AD118" i="27"/>
  <c r="AE118" i="27"/>
  <c r="AF118" i="27"/>
  <c r="AG118" i="27"/>
  <c r="AI118" i="27"/>
  <c r="AJ118" i="27"/>
  <c r="AK118" i="27"/>
  <c r="AL118" i="27"/>
  <c r="AN118" i="27"/>
  <c r="AO118" i="27"/>
  <c r="AP118" i="27"/>
  <c r="AQ118" i="27"/>
  <c r="AS118" i="27"/>
  <c r="AT118" i="27"/>
  <c r="AU118" i="27"/>
  <c r="AV118" i="27"/>
  <c r="AX118" i="27"/>
  <c r="AY118" i="27"/>
  <c r="AZ118" i="27"/>
  <c r="BA118" i="27"/>
  <c r="BC118" i="27"/>
  <c r="BD118" i="27"/>
  <c r="BE118" i="27"/>
  <c r="BF118" i="27"/>
  <c r="BG118" i="27"/>
  <c r="BH118" i="27"/>
  <c r="BI118" i="27"/>
  <c r="BJ118" i="27"/>
  <c r="BK118" i="27"/>
  <c r="BL118" i="27"/>
  <c r="BM118" i="27"/>
  <c r="BN118" i="27"/>
  <c r="BO118" i="27"/>
  <c r="BP118" i="27"/>
  <c r="BQ118" i="27"/>
  <c r="BR118" i="27"/>
  <c r="BS118" i="27"/>
  <c r="BT118" i="27"/>
  <c r="BU118" i="27"/>
  <c r="BV118" i="27"/>
  <c r="BW118" i="27"/>
  <c r="BX118" i="27"/>
  <c r="BY118" i="27"/>
  <c r="BZ118" i="27"/>
  <c r="CA118" i="27"/>
  <c r="CB118" i="27"/>
  <c r="CC118" i="27"/>
  <c r="CD118" i="27"/>
  <c r="CE118" i="27"/>
  <c r="CF118" i="27"/>
  <c r="CG118" i="27"/>
  <c r="CH118" i="27"/>
  <c r="CI118" i="27"/>
  <c r="CJ118" i="27"/>
  <c r="CK118" i="27"/>
  <c r="CL118" i="27"/>
  <c r="CM118" i="27"/>
  <c r="CN118" i="27"/>
  <c r="CO118" i="27"/>
  <c r="CP118" i="27"/>
  <c r="CQ118" i="27"/>
  <c r="CR118" i="27"/>
  <c r="CS118" i="27"/>
  <c r="CT118" i="27"/>
  <c r="CU118" i="27"/>
  <c r="CV118" i="27"/>
  <c r="CW118" i="27"/>
  <c r="CX118" i="27"/>
  <c r="CY118" i="27"/>
  <c r="CZ118" i="27"/>
  <c r="DA118" i="27"/>
  <c r="DB118" i="27"/>
  <c r="DC118" i="27"/>
  <c r="DD118" i="27"/>
  <c r="DE118" i="27"/>
  <c r="DF118" i="27"/>
  <c r="DG118" i="27"/>
  <c r="DH118" i="27"/>
  <c r="DI118" i="27"/>
  <c r="DJ118" i="27"/>
  <c r="DK118" i="27"/>
  <c r="DL118" i="27"/>
  <c r="DM118" i="27"/>
  <c r="DN118" i="27"/>
  <c r="DO118" i="27"/>
  <c r="DP118" i="27"/>
  <c r="DQ118" i="27"/>
  <c r="DR118" i="27"/>
  <c r="DS118" i="27"/>
  <c r="DT118" i="27"/>
  <c r="DU118" i="27"/>
  <c r="DV118" i="27"/>
  <c r="DW118" i="27"/>
  <c r="DX118" i="27"/>
  <c r="DY118" i="27"/>
  <c r="DZ118" i="27"/>
  <c r="EA118" i="27"/>
  <c r="EB118" i="27"/>
  <c r="EC118" i="27"/>
  <c r="ED118" i="27"/>
  <c r="EE118" i="27"/>
  <c r="EF118" i="27"/>
  <c r="EG118" i="27"/>
  <c r="EH118" i="27"/>
  <c r="EI118" i="27"/>
  <c r="EJ118" i="27"/>
  <c r="EK118" i="27"/>
  <c r="EL118" i="27"/>
  <c r="EM118" i="27"/>
  <c r="EN118" i="27"/>
  <c r="EO118" i="27"/>
  <c r="EP118" i="27"/>
  <c r="EQ118" i="27"/>
  <c r="ER118" i="27"/>
  <c r="ES118" i="27"/>
  <c r="ET118" i="27"/>
  <c r="EU118" i="27"/>
  <c r="EV118" i="27"/>
  <c r="EW118" i="27"/>
  <c r="EX118" i="27"/>
  <c r="D119" i="27"/>
  <c r="E119" i="27"/>
  <c r="F119" i="27"/>
  <c r="G119" i="27"/>
  <c r="I119" i="27"/>
  <c r="J119" i="27"/>
  <c r="K119" i="27"/>
  <c r="L119" i="27"/>
  <c r="M119" i="27"/>
  <c r="O119" i="27"/>
  <c r="P119" i="27"/>
  <c r="Q119" i="27"/>
  <c r="R119" i="27"/>
  <c r="S119" i="27"/>
  <c r="U119" i="27"/>
  <c r="V119" i="27"/>
  <c r="X119" i="27"/>
  <c r="Y119" i="27"/>
  <c r="AA119" i="27"/>
  <c r="AB119" i="27"/>
  <c r="AD119" i="27"/>
  <c r="AE119" i="27"/>
  <c r="AF119" i="27"/>
  <c r="AG119" i="27"/>
  <c r="AI119" i="27"/>
  <c r="AJ119" i="27"/>
  <c r="AK119" i="27"/>
  <c r="AL119" i="27"/>
  <c r="AN119" i="27"/>
  <c r="AO119" i="27"/>
  <c r="AP119" i="27"/>
  <c r="AQ119" i="27"/>
  <c r="AS119" i="27"/>
  <c r="AT119" i="27"/>
  <c r="AU119" i="27"/>
  <c r="AV119" i="27"/>
  <c r="AX119" i="27"/>
  <c r="AY119" i="27"/>
  <c r="AZ119" i="27"/>
  <c r="BA119" i="27"/>
  <c r="BC119" i="27"/>
  <c r="BD119" i="27"/>
  <c r="BE119" i="27"/>
  <c r="BF119" i="27"/>
  <c r="BG119" i="27"/>
  <c r="BH119" i="27"/>
  <c r="BI119" i="27"/>
  <c r="BJ119" i="27"/>
  <c r="BK119" i="27"/>
  <c r="BL119" i="27"/>
  <c r="BM119" i="27"/>
  <c r="BN119" i="27"/>
  <c r="BO119" i="27"/>
  <c r="BP119" i="27"/>
  <c r="BQ119" i="27"/>
  <c r="BR119" i="27"/>
  <c r="BS119" i="27"/>
  <c r="BT119" i="27"/>
  <c r="BU119" i="27"/>
  <c r="BV119" i="27"/>
  <c r="BW119" i="27"/>
  <c r="BX119" i="27"/>
  <c r="BY119" i="27"/>
  <c r="BZ119" i="27"/>
  <c r="CA119" i="27"/>
  <c r="CB119" i="27"/>
  <c r="CC119" i="27"/>
  <c r="CD119" i="27"/>
  <c r="CE119" i="27"/>
  <c r="CF119" i="27"/>
  <c r="CG119" i="27"/>
  <c r="CH119" i="27"/>
  <c r="CI119" i="27"/>
  <c r="CJ119" i="27"/>
  <c r="CK119" i="27"/>
  <c r="CL119" i="27"/>
  <c r="CM119" i="27"/>
  <c r="CN119" i="27"/>
  <c r="CO119" i="27"/>
  <c r="CP119" i="27"/>
  <c r="CQ119" i="27"/>
  <c r="CR119" i="27"/>
  <c r="CS119" i="27"/>
  <c r="CT119" i="27"/>
  <c r="CU119" i="27"/>
  <c r="CV119" i="27"/>
  <c r="CW119" i="27"/>
  <c r="CX119" i="27"/>
  <c r="CY119" i="27"/>
  <c r="CZ119" i="27"/>
  <c r="DA119" i="27"/>
  <c r="DB119" i="27"/>
  <c r="DC119" i="27"/>
  <c r="DD119" i="27"/>
  <c r="DE119" i="27"/>
  <c r="DF119" i="27"/>
  <c r="DG119" i="27"/>
  <c r="DH119" i="27"/>
  <c r="DI119" i="27"/>
  <c r="DJ119" i="27"/>
  <c r="DK119" i="27"/>
  <c r="DL119" i="27"/>
  <c r="DM119" i="27"/>
  <c r="DN119" i="27"/>
  <c r="DO119" i="27"/>
  <c r="DP119" i="27"/>
  <c r="DQ119" i="27"/>
  <c r="DR119" i="27"/>
  <c r="DS119" i="27"/>
  <c r="DT119" i="27"/>
  <c r="DU119" i="27"/>
  <c r="DV119" i="27"/>
  <c r="DW119" i="27"/>
  <c r="DX119" i="27"/>
  <c r="DY119" i="27"/>
  <c r="DZ119" i="27"/>
  <c r="EA119" i="27"/>
  <c r="EB119" i="27"/>
  <c r="EC119" i="27"/>
  <c r="ED119" i="27"/>
  <c r="EE119" i="27"/>
  <c r="EF119" i="27"/>
  <c r="EG119" i="27"/>
  <c r="EH119" i="27"/>
  <c r="EI119" i="27"/>
  <c r="EJ119" i="27"/>
  <c r="EK119" i="27"/>
  <c r="EL119" i="27"/>
  <c r="EM119" i="27"/>
  <c r="EN119" i="27"/>
  <c r="EO119" i="27"/>
  <c r="EP119" i="27"/>
  <c r="EQ119" i="27"/>
  <c r="ER119" i="27"/>
  <c r="ES119" i="27"/>
  <c r="ET119" i="27"/>
  <c r="EU119" i="27"/>
  <c r="EV119" i="27"/>
  <c r="EW119" i="27"/>
  <c r="EX119" i="27"/>
  <c r="D120" i="27"/>
  <c r="E120" i="27"/>
  <c r="F120" i="27"/>
  <c r="G120" i="27"/>
  <c r="I120" i="27"/>
  <c r="J120" i="27"/>
  <c r="K120" i="27"/>
  <c r="L120" i="27"/>
  <c r="M120" i="27"/>
  <c r="O120" i="27"/>
  <c r="P120" i="27"/>
  <c r="Q120" i="27"/>
  <c r="R120" i="27"/>
  <c r="S120" i="27"/>
  <c r="U120" i="27"/>
  <c r="V120" i="27"/>
  <c r="X120" i="27"/>
  <c r="Y120" i="27"/>
  <c r="AA120" i="27"/>
  <c r="AB120" i="27"/>
  <c r="AD120" i="27"/>
  <c r="AE120" i="27"/>
  <c r="AF120" i="27"/>
  <c r="AG120" i="27"/>
  <c r="AI120" i="27"/>
  <c r="AJ120" i="27"/>
  <c r="AK120" i="27"/>
  <c r="AL120" i="27"/>
  <c r="AN120" i="27"/>
  <c r="AO120" i="27"/>
  <c r="AP120" i="27"/>
  <c r="AQ120" i="27"/>
  <c r="AS120" i="27"/>
  <c r="AT120" i="27"/>
  <c r="AU120" i="27"/>
  <c r="AV120" i="27"/>
  <c r="AX120" i="27"/>
  <c r="AY120" i="27"/>
  <c r="AZ120" i="27"/>
  <c r="BA120" i="27"/>
  <c r="BC120" i="27"/>
  <c r="BD120" i="27"/>
  <c r="BE120" i="27"/>
  <c r="BF120" i="27"/>
  <c r="BG120" i="27"/>
  <c r="BH120" i="27"/>
  <c r="BI120" i="27"/>
  <c r="BJ120" i="27"/>
  <c r="BK120" i="27"/>
  <c r="BL120" i="27"/>
  <c r="BM120" i="27"/>
  <c r="BN120" i="27"/>
  <c r="BO120" i="27"/>
  <c r="BP120" i="27"/>
  <c r="BQ120" i="27"/>
  <c r="BR120" i="27"/>
  <c r="BS120" i="27"/>
  <c r="BT120" i="27"/>
  <c r="BU120" i="27"/>
  <c r="BV120" i="27"/>
  <c r="BW120" i="27"/>
  <c r="BX120" i="27"/>
  <c r="BY120" i="27"/>
  <c r="BZ120" i="27"/>
  <c r="CA120" i="27"/>
  <c r="CB120" i="27"/>
  <c r="CC120" i="27"/>
  <c r="CD120" i="27"/>
  <c r="CE120" i="27"/>
  <c r="CF120" i="27"/>
  <c r="CG120" i="27"/>
  <c r="CH120" i="27"/>
  <c r="CI120" i="27"/>
  <c r="CJ120" i="27"/>
  <c r="CK120" i="27"/>
  <c r="CL120" i="27"/>
  <c r="CM120" i="27"/>
  <c r="CN120" i="27"/>
  <c r="CO120" i="27"/>
  <c r="CP120" i="27"/>
  <c r="CQ120" i="27"/>
  <c r="CR120" i="27"/>
  <c r="CS120" i="27"/>
  <c r="CT120" i="27"/>
  <c r="CU120" i="27"/>
  <c r="CV120" i="27"/>
  <c r="CW120" i="27"/>
  <c r="CX120" i="27"/>
  <c r="CY120" i="27"/>
  <c r="CZ120" i="27"/>
  <c r="DA120" i="27"/>
  <c r="DB120" i="27"/>
  <c r="DC120" i="27"/>
  <c r="DD120" i="27"/>
  <c r="DE120" i="27"/>
  <c r="DF120" i="27"/>
  <c r="DG120" i="27"/>
  <c r="DH120" i="27"/>
  <c r="DI120" i="27"/>
  <c r="DJ120" i="27"/>
  <c r="DK120" i="27"/>
  <c r="DL120" i="27"/>
  <c r="DM120" i="27"/>
  <c r="DN120" i="27"/>
  <c r="DO120" i="27"/>
  <c r="DP120" i="27"/>
  <c r="DQ120" i="27"/>
  <c r="DR120" i="27"/>
  <c r="DS120" i="27"/>
  <c r="DT120" i="27"/>
  <c r="DU120" i="27"/>
  <c r="DV120" i="27"/>
  <c r="DW120" i="27"/>
  <c r="DX120" i="27"/>
  <c r="DY120" i="27"/>
  <c r="DZ120" i="27"/>
  <c r="EA120" i="27"/>
  <c r="EB120" i="27"/>
  <c r="EC120" i="27"/>
  <c r="ED120" i="27"/>
  <c r="EE120" i="27"/>
  <c r="EF120" i="27"/>
  <c r="EG120" i="27"/>
  <c r="EH120" i="27"/>
  <c r="EI120" i="27"/>
  <c r="EJ120" i="27"/>
  <c r="EK120" i="27"/>
  <c r="EL120" i="27"/>
  <c r="EM120" i="27"/>
  <c r="EN120" i="27"/>
  <c r="EO120" i="27"/>
  <c r="EP120" i="27"/>
  <c r="EQ120" i="27"/>
  <c r="ER120" i="27"/>
  <c r="ES120" i="27"/>
  <c r="ET120" i="27"/>
  <c r="EU120" i="27"/>
  <c r="EV120" i="27"/>
  <c r="EW120" i="27"/>
  <c r="EX120" i="27"/>
  <c r="D121" i="27"/>
  <c r="F123" i="31" s="1"/>
  <c r="E121" i="27"/>
  <c r="G123" i="31" s="1"/>
  <c r="F121" i="27"/>
  <c r="H123" i="31" s="1"/>
  <c r="G121" i="27"/>
  <c r="I123" i="31" s="1"/>
  <c r="I121" i="27"/>
  <c r="J121" i="27"/>
  <c r="K121" i="27"/>
  <c r="L121" i="27"/>
  <c r="M121" i="27"/>
  <c r="O121" i="27"/>
  <c r="P121" i="27"/>
  <c r="Q121" i="27"/>
  <c r="R121" i="27"/>
  <c r="S121" i="27"/>
  <c r="U121" i="27"/>
  <c r="V121" i="27"/>
  <c r="X121" i="27"/>
  <c r="Y121" i="27"/>
  <c r="AA121" i="27"/>
  <c r="AB121" i="27"/>
  <c r="AD121" i="27"/>
  <c r="AE121" i="27"/>
  <c r="AF121" i="27"/>
  <c r="AG121" i="27"/>
  <c r="AI121" i="27"/>
  <c r="AJ121" i="27"/>
  <c r="AK121" i="27"/>
  <c r="AL121" i="27"/>
  <c r="AN121" i="27"/>
  <c r="AO121" i="27"/>
  <c r="AP121" i="27"/>
  <c r="AQ121" i="27"/>
  <c r="AS121" i="27"/>
  <c r="AT121" i="27"/>
  <c r="AU121" i="27"/>
  <c r="AV121" i="27"/>
  <c r="AX121" i="27"/>
  <c r="AY121" i="27"/>
  <c r="AZ121" i="27"/>
  <c r="BA121" i="27"/>
  <c r="BC121" i="27"/>
  <c r="BD121" i="27"/>
  <c r="BE121" i="27"/>
  <c r="BF121" i="27"/>
  <c r="BG121" i="27"/>
  <c r="BH121" i="27"/>
  <c r="BI121" i="27"/>
  <c r="BJ121" i="27"/>
  <c r="BK121" i="27"/>
  <c r="BL121" i="27"/>
  <c r="BM121" i="27"/>
  <c r="BN121" i="27"/>
  <c r="BO121" i="27"/>
  <c r="BP121" i="27"/>
  <c r="BQ121" i="27"/>
  <c r="BR121" i="27"/>
  <c r="BS121" i="27"/>
  <c r="BT121" i="27"/>
  <c r="BU121" i="27"/>
  <c r="BV121" i="27"/>
  <c r="BW121" i="27"/>
  <c r="BX121" i="27"/>
  <c r="BY121" i="27"/>
  <c r="BZ121" i="27"/>
  <c r="CA121" i="27"/>
  <c r="CB121" i="27"/>
  <c r="CC121" i="27"/>
  <c r="CD121" i="27"/>
  <c r="CE121" i="27"/>
  <c r="CF121" i="27"/>
  <c r="CG121" i="27"/>
  <c r="CH121" i="27"/>
  <c r="CI121" i="27"/>
  <c r="CJ121" i="27"/>
  <c r="CK121" i="27"/>
  <c r="CL121" i="27"/>
  <c r="CM121" i="27"/>
  <c r="CN121" i="27"/>
  <c r="CO121" i="27"/>
  <c r="CP121" i="27"/>
  <c r="CQ121" i="27"/>
  <c r="CR121" i="27"/>
  <c r="CS121" i="27"/>
  <c r="CT121" i="27"/>
  <c r="CU121" i="27"/>
  <c r="CV121" i="27"/>
  <c r="CW121" i="27"/>
  <c r="CX121" i="27"/>
  <c r="CY121" i="27"/>
  <c r="CZ121" i="27"/>
  <c r="DA121" i="27"/>
  <c r="DB121" i="27"/>
  <c r="DC121" i="27"/>
  <c r="DD121" i="27"/>
  <c r="DE121" i="27"/>
  <c r="DF121" i="27"/>
  <c r="DG121" i="27"/>
  <c r="DH121" i="27"/>
  <c r="DI121" i="27"/>
  <c r="DJ121" i="27"/>
  <c r="DK121" i="27"/>
  <c r="DL121" i="27"/>
  <c r="DM121" i="27"/>
  <c r="DN121" i="27"/>
  <c r="DO121" i="27"/>
  <c r="DP121" i="27"/>
  <c r="DQ121" i="27"/>
  <c r="DR121" i="27"/>
  <c r="DS121" i="27"/>
  <c r="DT121" i="27"/>
  <c r="DU121" i="27"/>
  <c r="DV121" i="27"/>
  <c r="DW121" i="27"/>
  <c r="DX121" i="27"/>
  <c r="DY121" i="27"/>
  <c r="DZ121" i="27"/>
  <c r="EA121" i="27"/>
  <c r="EB121" i="27"/>
  <c r="EC121" i="27"/>
  <c r="ED121" i="27"/>
  <c r="EE121" i="27"/>
  <c r="EF121" i="27"/>
  <c r="EG121" i="27"/>
  <c r="EH121" i="27"/>
  <c r="EI121" i="27"/>
  <c r="EJ121" i="27"/>
  <c r="EK121" i="27"/>
  <c r="EL121" i="27"/>
  <c r="EM121" i="27"/>
  <c r="EN121" i="27"/>
  <c r="EO121" i="27"/>
  <c r="EP121" i="27"/>
  <c r="EQ121" i="27"/>
  <c r="ER121" i="27"/>
  <c r="ES121" i="27"/>
  <c r="ET121" i="27"/>
  <c r="EU121" i="27"/>
  <c r="EV121" i="27"/>
  <c r="EW121" i="27"/>
  <c r="EX121" i="27"/>
  <c r="D122" i="27"/>
  <c r="E122" i="27"/>
  <c r="F122" i="27"/>
  <c r="G122" i="27"/>
  <c r="I122" i="27"/>
  <c r="J122" i="27"/>
  <c r="K122" i="27"/>
  <c r="L122" i="27"/>
  <c r="M122" i="27"/>
  <c r="O122" i="27"/>
  <c r="P122" i="27"/>
  <c r="Q122" i="27"/>
  <c r="R122" i="27"/>
  <c r="S122" i="27"/>
  <c r="U122" i="27"/>
  <c r="V122" i="27"/>
  <c r="X122" i="27"/>
  <c r="Y122" i="27"/>
  <c r="AA122" i="27"/>
  <c r="AB122" i="27"/>
  <c r="AD122" i="27"/>
  <c r="D127" i="32" s="1"/>
  <c r="AE122" i="27"/>
  <c r="E127" i="32" s="1"/>
  <c r="AF122" i="27"/>
  <c r="F127" i="32" s="1"/>
  <c r="AG122" i="27"/>
  <c r="G127" i="32" s="1"/>
  <c r="AI122" i="27"/>
  <c r="J127" i="32" s="1"/>
  <c r="AJ122" i="27"/>
  <c r="K127" i="32" s="1"/>
  <c r="AK122" i="27"/>
  <c r="L127" i="32" s="1"/>
  <c r="AL122" i="27"/>
  <c r="M127" i="32" s="1"/>
  <c r="AN122" i="27"/>
  <c r="P127" i="32" s="1"/>
  <c r="AO122" i="27"/>
  <c r="Q127" i="32" s="1"/>
  <c r="AP122" i="27"/>
  <c r="R127" i="32" s="1"/>
  <c r="AQ122" i="27"/>
  <c r="S127" i="32" s="1"/>
  <c r="AS122" i="27"/>
  <c r="V127" i="32" s="1"/>
  <c r="AT122" i="27"/>
  <c r="W127" i="32" s="1"/>
  <c r="AU122" i="27"/>
  <c r="X127" i="32" s="1"/>
  <c r="AV122" i="27"/>
  <c r="Y127" i="32" s="1"/>
  <c r="AX122" i="27"/>
  <c r="AA127" i="32" s="1"/>
  <c r="AY122" i="27"/>
  <c r="AB127" i="32" s="1"/>
  <c r="AZ122" i="27"/>
  <c r="AC127" i="32" s="1"/>
  <c r="BA122" i="27"/>
  <c r="AD127" i="32" s="1"/>
  <c r="BC122" i="27"/>
  <c r="AF127" i="32" s="1"/>
  <c r="BD122" i="27"/>
  <c r="AG127" i="32" s="1"/>
  <c r="BE122" i="27"/>
  <c r="AH127" i="32" s="1"/>
  <c r="BF122" i="27"/>
  <c r="AI127" i="32" s="1"/>
  <c r="BG122" i="27"/>
  <c r="AJ127" i="32" s="1"/>
  <c r="BH122" i="27"/>
  <c r="AK127" i="32" s="1"/>
  <c r="BI122" i="27"/>
  <c r="AL127" i="32" s="1"/>
  <c r="BJ122" i="27"/>
  <c r="AM127" i="32" s="1"/>
  <c r="BK122" i="27"/>
  <c r="AN127" i="32" s="1"/>
  <c r="BL122" i="27"/>
  <c r="AO127" i="32" s="1"/>
  <c r="BM122" i="27"/>
  <c r="AP127" i="32" s="1"/>
  <c r="BN122" i="27"/>
  <c r="AQ127" i="32" s="1"/>
  <c r="BO122" i="27"/>
  <c r="AR127" i="32" s="1"/>
  <c r="BP122" i="27"/>
  <c r="AS127" i="32" s="1"/>
  <c r="BQ122" i="27"/>
  <c r="AT127" i="32" s="1"/>
  <c r="BR122" i="27"/>
  <c r="AU127" i="32" s="1"/>
  <c r="BS122" i="27"/>
  <c r="AV127" i="32" s="1"/>
  <c r="BT122" i="27"/>
  <c r="AW127" i="32" s="1"/>
  <c r="BU122" i="27"/>
  <c r="AX127" i="32" s="1"/>
  <c r="BV122" i="27"/>
  <c r="AY127" i="32" s="1"/>
  <c r="BW122" i="27"/>
  <c r="AZ127" i="32" s="1"/>
  <c r="BX122" i="27"/>
  <c r="BA127" i="32" s="1"/>
  <c r="BY122" i="27"/>
  <c r="BB127" i="32" s="1"/>
  <c r="BZ122" i="27"/>
  <c r="BC127" i="32" s="1"/>
  <c r="CA122" i="27"/>
  <c r="BD127" i="32" s="1"/>
  <c r="CB122" i="27"/>
  <c r="BE127" i="32" s="1"/>
  <c r="CC122" i="27"/>
  <c r="BF127" i="32" s="1"/>
  <c r="CD122" i="27"/>
  <c r="BG127" i="32" s="1"/>
  <c r="CE122" i="27"/>
  <c r="BH127" i="32" s="1"/>
  <c r="CF122" i="27"/>
  <c r="BI127" i="32" s="1"/>
  <c r="CG122" i="27"/>
  <c r="BJ127" i="32" s="1"/>
  <c r="CH122" i="27"/>
  <c r="BK127" i="32" s="1"/>
  <c r="CI122" i="27"/>
  <c r="BL127" i="32" s="1"/>
  <c r="CJ122" i="27"/>
  <c r="BM127" i="32" s="1"/>
  <c r="CK122" i="27"/>
  <c r="BN127" i="32" s="1"/>
  <c r="CL122" i="27"/>
  <c r="BO127" i="32" s="1"/>
  <c r="CM122" i="27"/>
  <c r="BP127" i="32" s="1"/>
  <c r="CN122" i="27"/>
  <c r="BQ127" i="32" s="1"/>
  <c r="CO122" i="27"/>
  <c r="BR127" i="32" s="1"/>
  <c r="CP122" i="27"/>
  <c r="BS127" i="32" s="1"/>
  <c r="CQ122" i="27"/>
  <c r="BT127" i="32" s="1"/>
  <c r="CR122" i="27"/>
  <c r="BU127" i="32" s="1"/>
  <c r="CS122" i="27"/>
  <c r="BV127" i="32" s="1"/>
  <c r="CT122" i="27"/>
  <c r="BW127" i="32" s="1"/>
  <c r="CU122" i="27"/>
  <c r="BX127" i="32" s="1"/>
  <c r="CV122" i="27"/>
  <c r="BY127" i="32" s="1"/>
  <c r="CW122" i="27"/>
  <c r="BZ127" i="32" s="1"/>
  <c r="CX122" i="27"/>
  <c r="CA127" i="32" s="1"/>
  <c r="CY122" i="27"/>
  <c r="CB127" i="32" s="1"/>
  <c r="CZ122" i="27"/>
  <c r="CC127" i="32" s="1"/>
  <c r="DA122" i="27"/>
  <c r="CD127" i="32" s="1"/>
  <c r="DB122" i="27"/>
  <c r="CE127" i="32" s="1"/>
  <c r="DC122" i="27"/>
  <c r="CF127" i="32" s="1"/>
  <c r="DD122" i="27"/>
  <c r="CG127" i="32" s="1"/>
  <c r="DE122" i="27"/>
  <c r="CH127" i="32" s="1"/>
  <c r="DF122" i="27"/>
  <c r="CI127" i="32" s="1"/>
  <c r="DG122" i="27"/>
  <c r="CJ127" i="32" s="1"/>
  <c r="DH122" i="27"/>
  <c r="CK127" i="32" s="1"/>
  <c r="DI122" i="27"/>
  <c r="CL127" i="32" s="1"/>
  <c r="DJ122" i="27"/>
  <c r="CM127" i="32" s="1"/>
  <c r="DK122" i="27"/>
  <c r="CN127" i="32" s="1"/>
  <c r="DL122" i="27"/>
  <c r="CO127" i="32" s="1"/>
  <c r="DM122" i="27"/>
  <c r="CP127" i="32" s="1"/>
  <c r="DN122" i="27"/>
  <c r="CQ127" i="32" s="1"/>
  <c r="DO122" i="27"/>
  <c r="CR127" i="32" s="1"/>
  <c r="DP122" i="27"/>
  <c r="CS127" i="32" s="1"/>
  <c r="DQ122" i="27"/>
  <c r="CT127" i="32" s="1"/>
  <c r="DR122" i="27"/>
  <c r="CU127" i="32" s="1"/>
  <c r="DS122" i="27"/>
  <c r="CV127" i="32" s="1"/>
  <c r="DT122" i="27"/>
  <c r="CW127" i="32" s="1"/>
  <c r="DU122" i="27"/>
  <c r="CX127" i="32" s="1"/>
  <c r="DV122" i="27"/>
  <c r="CY127" i="32" s="1"/>
  <c r="DW122" i="27"/>
  <c r="CZ127" i="32" s="1"/>
  <c r="DX122" i="27"/>
  <c r="DA127" i="32" s="1"/>
  <c r="DY122" i="27"/>
  <c r="DB127" i="32" s="1"/>
  <c r="DZ122" i="27"/>
  <c r="DC127" i="32" s="1"/>
  <c r="EA122" i="27"/>
  <c r="DD127" i="32" s="1"/>
  <c r="EB122" i="27"/>
  <c r="DE127" i="32" s="1"/>
  <c r="EC122" i="27"/>
  <c r="DF127" i="32" s="1"/>
  <c r="ED122" i="27"/>
  <c r="DG127" i="32" s="1"/>
  <c r="EE122" i="27"/>
  <c r="DH127" i="32" s="1"/>
  <c r="EF122" i="27"/>
  <c r="DI127" i="32" s="1"/>
  <c r="EG122" i="27"/>
  <c r="DJ127" i="32" s="1"/>
  <c r="EH122" i="27"/>
  <c r="DK127" i="32" s="1"/>
  <c r="EI122" i="27"/>
  <c r="DL127" i="32" s="1"/>
  <c r="EJ122" i="27"/>
  <c r="DM127" i="32" s="1"/>
  <c r="EK122" i="27"/>
  <c r="DN127" i="32" s="1"/>
  <c r="EL122" i="27"/>
  <c r="DO127" i="32" s="1"/>
  <c r="EM122" i="27"/>
  <c r="DP127" i="32" s="1"/>
  <c r="EN122" i="27"/>
  <c r="DQ127" i="32" s="1"/>
  <c r="EO122" i="27"/>
  <c r="DR127" i="32" s="1"/>
  <c r="EP122" i="27"/>
  <c r="DS127" i="32" s="1"/>
  <c r="EQ122" i="27"/>
  <c r="DT127" i="32" s="1"/>
  <c r="ER122" i="27"/>
  <c r="DU127" i="32" s="1"/>
  <c r="ES122" i="27"/>
  <c r="DV127" i="32" s="1"/>
  <c r="ET122" i="27"/>
  <c r="DW127" i="32" s="1"/>
  <c r="EU122" i="27"/>
  <c r="DX127" i="32" s="1"/>
  <c r="EV122" i="27"/>
  <c r="DY127" i="32" s="1"/>
  <c r="EW122" i="27"/>
  <c r="DZ127" i="32" s="1"/>
  <c r="EX122" i="27"/>
  <c r="EA127" i="32" s="1"/>
  <c r="D123" i="27"/>
  <c r="F125" i="31" s="1"/>
  <c r="E123" i="27"/>
  <c r="G125" i="31" s="1"/>
  <c r="F123" i="27"/>
  <c r="H125" i="31" s="1"/>
  <c r="G123" i="27"/>
  <c r="I125" i="31" s="1"/>
  <c r="I123" i="27"/>
  <c r="J123" i="27"/>
  <c r="K123" i="27"/>
  <c r="L123" i="27"/>
  <c r="M123" i="27"/>
  <c r="O123" i="27"/>
  <c r="P123" i="27"/>
  <c r="Q123" i="27"/>
  <c r="R123" i="27"/>
  <c r="S123" i="27"/>
  <c r="U123" i="27"/>
  <c r="H125" i="30" s="1"/>
  <c r="V123" i="27"/>
  <c r="X123" i="27"/>
  <c r="Y123" i="27"/>
  <c r="AA123" i="27"/>
  <c r="AB123" i="27"/>
  <c r="AD123" i="27"/>
  <c r="D128" i="32" s="1"/>
  <c r="AE123" i="27"/>
  <c r="E128" i="32" s="1"/>
  <c r="AF123" i="27"/>
  <c r="F128" i="32" s="1"/>
  <c r="AG123" i="27"/>
  <c r="G128" i="32" s="1"/>
  <c r="AI123" i="27"/>
  <c r="J128" i="32" s="1"/>
  <c r="AJ123" i="27"/>
  <c r="K128" i="32" s="1"/>
  <c r="AK123" i="27"/>
  <c r="L128" i="32" s="1"/>
  <c r="AL123" i="27"/>
  <c r="M128" i="32" s="1"/>
  <c r="AN123" i="27"/>
  <c r="P128" i="32" s="1"/>
  <c r="AO123" i="27"/>
  <c r="Q128" i="32" s="1"/>
  <c r="AP123" i="27"/>
  <c r="R128" i="32" s="1"/>
  <c r="AQ123" i="27"/>
  <c r="S128" i="32" s="1"/>
  <c r="AS123" i="27"/>
  <c r="V128" i="32" s="1"/>
  <c r="AT123" i="27"/>
  <c r="W128" i="32" s="1"/>
  <c r="AU123" i="27"/>
  <c r="X128" i="32" s="1"/>
  <c r="AV123" i="27"/>
  <c r="Y128" i="32" s="1"/>
  <c r="AX123" i="27"/>
  <c r="AA128" i="32" s="1"/>
  <c r="AY123" i="27"/>
  <c r="AB128" i="32" s="1"/>
  <c r="AZ123" i="27"/>
  <c r="AC128" i="32" s="1"/>
  <c r="BA123" i="27"/>
  <c r="AD128" i="32" s="1"/>
  <c r="BC123" i="27"/>
  <c r="AF128" i="32" s="1"/>
  <c r="BD123" i="27"/>
  <c r="AG128" i="32" s="1"/>
  <c r="BE123" i="27"/>
  <c r="AH128" i="32" s="1"/>
  <c r="BF123" i="27"/>
  <c r="AI128" i="32" s="1"/>
  <c r="BG123" i="27"/>
  <c r="AJ128" i="32" s="1"/>
  <c r="BH123" i="27"/>
  <c r="AK128" i="32" s="1"/>
  <c r="BI123" i="27"/>
  <c r="AL128" i="32" s="1"/>
  <c r="BJ123" i="27"/>
  <c r="AM128" i="32" s="1"/>
  <c r="BK123" i="27"/>
  <c r="AN128" i="32" s="1"/>
  <c r="BL123" i="27"/>
  <c r="AO128" i="32" s="1"/>
  <c r="BM123" i="27"/>
  <c r="AP128" i="32" s="1"/>
  <c r="BN123" i="27"/>
  <c r="AQ128" i="32" s="1"/>
  <c r="BO123" i="27"/>
  <c r="AR128" i="32" s="1"/>
  <c r="BP123" i="27"/>
  <c r="AS128" i="32" s="1"/>
  <c r="BQ123" i="27"/>
  <c r="AT128" i="32" s="1"/>
  <c r="BR123" i="27"/>
  <c r="AU128" i="32" s="1"/>
  <c r="BS123" i="27"/>
  <c r="AV128" i="32" s="1"/>
  <c r="BT123" i="27"/>
  <c r="AW128" i="32" s="1"/>
  <c r="BU123" i="27"/>
  <c r="AX128" i="32" s="1"/>
  <c r="BV123" i="27"/>
  <c r="AY128" i="32" s="1"/>
  <c r="BW123" i="27"/>
  <c r="AZ128" i="32" s="1"/>
  <c r="BX123" i="27"/>
  <c r="BA128" i="32" s="1"/>
  <c r="BY123" i="27"/>
  <c r="BB128" i="32" s="1"/>
  <c r="BZ123" i="27"/>
  <c r="BC128" i="32" s="1"/>
  <c r="CA123" i="27"/>
  <c r="BD128" i="32" s="1"/>
  <c r="CB123" i="27"/>
  <c r="BE128" i="32" s="1"/>
  <c r="CC123" i="27"/>
  <c r="BF128" i="32" s="1"/>
  <c r="CD123" i="27"/>
  <c r="BG128" i="32" s="1"/>
  <c r="CE123" i="27"/>
  <c r="BH128" i="32" s="1"/>
  <c r="CF123" i="27"/>
  <c r="BI128" i="32" s="1"/>
  <c r="CG123" i="27"/>
  <c r="BJ128" i="32" s="1"/>
  <c r="CH123" i="27"/>
  <c r="BK128" i="32" s="1"/>
  <c r="CI123" i="27"/>
  <c r="BL128" i="32" s="1"/>
  <c r="CJ123" i="27"/>
  <c r="BM128" i="32" s="1"/>
  <c r="CK123" i="27"/>
  <c r="BN128" i="32" s="1"/>
  <c r="CL123" i="27"/>
  <c r="BO128" i="32" s="1"/>
  <c r="CM123" i="27"/>
  <c r="BP128" i="32" s="1"/>
  <c r="CN123" i="27"/>
  <c r="BQ128" i="32" s="1"/>
  <c r="CO123" i="27"/>
  <c r="BR128" i="32" s="1"/>
  <c r="CP123" i="27"/>
  <c r="BS128" i="32" s="1"/>
  <c r="CQ123" i="27"/>
  <c r="BT128" i="32" s="1"/>
  <c r="CR123" i="27"/>
  <c r="BU128" i="32" s="1"/>
  <c r="CS123" i="27"/>
  <c r="BV128" i="32" s="1"/>
  <c r="CT123" i="27"/>
  <c r="BW128" i="32" s="1"/>
  <c r="CU123" i="27"/>
  <c r="BX128" i="32" s="1"/>
  <c r="CV123" i="27"/>
  <c r="BY128" i="32" s="1"/>
  <c r="CW123" i="27"/>
  <c r="BZ128" i="32" s="1"/>
  <c r="CX123" i="27"/>
  <c r="CA128" i="32" s="1"/>
  <c r="CY123" i="27"/>
  <c r="CB128" i="32" s="1"/>
  <c r="CZ123" i="27"/>
  <c r="CC128" i="32" s="1"/>
  <c r="DA123" i="27"/>
  <c r="CD128" i="32" s="1"/>
  <c r="DB123" i="27"/>
  <c r="CE128" i="32" s="1"/>
  <c r="DC123" i="27"/>
  <c r="CF128" i="32" s="1"/>
  <c r="DD123" i="27"/>
  <c r="CG128" i="32" s="1"/>
  <c r="DE123" i="27"/>
  <c r="CH128" i="32" s="1"/>
  <c r="DF123" i="27"/>
  <c r="CI128" i="32" s="1"/>
  <c r="DG123" i="27"/>
  <c r="CJ128" i="32" s="1"/>
  <c r="DH123" i="27"/>
  <c r="CK128" i="32" s="1"/>
  <c r="DI123" i="27"/>
  <c r="CL128" i="32" s="1"/>
  <c r="DJ123" i="27"/>
  <c r="CM128" i="32" s="1"/>
  <c r="DK123" i="27"/>
  <c r="CN128" i="32" s="1"/>
  <c r="DL123" i="27"/>
  <c r="CO128" i="32" s="1"/>
  <c r="DM123" i="27"/>
  <c r="CP128" i="32" s="1"/>
  <c r="DN123" i="27"/>
  <c r="CQ128" i="32" s="1"/>
  <c r="DO123" i="27"/>
  <c r="CR128" i="32" s="1"/>
  <c r="DP123" i="27"/>
  <c r="CS128" i="32" s="1"/>
  <c r="DQ123" i="27"/>
  <c r="CT128" i="32" s="1"/>
  <c r="DR123" i="27"/>
  <c r="CU128" i="32" s="1"/>
  <c r="DS123" i="27"/>
  <c r="CV128" i="32" s="1"/>
  <c r="DT123" i="27"/>
  <c r="CW128" i="32" s="1"/>
  <c r="DU123" i="27"/>
  <c r="CX128" i="32" s="1"/>
  <c r="DV123" i="27"/>
  <c r="CY128" i="32" s="1"/>
  <c r="DW123" i="27"/>
  <c r="CZ128" i="32" s="1"/>
  <c r="DX123" i="27"/>
  <c r="DA128" i="32" s="1"/>
  <c r="DY123" i="27"/>
  <c r="DB128" i="32" s="1"/>
  <c r="DZ123" i="27"/>
  <c r="DC128" i="32" s="1"/>
  <c r="EA123" i="27"/>
  <c r="DD128" i="32" s="1"/>
  <c r="EB123" i="27"/>
  <c r="DE128" i="32" s="1"/>
  <c r="EC123" i="27"/>
  <c r="DF128" i="32" s="1"/>
  <c r="ED123" i="27"/>
  <c r="DG128" i="32" s="1"/>
  <c r="EE123" i="27"/>
  <c r="DH128" i="32" s="1"/>
  <c r="EF123" i="27"/>
  <c r="DI128" i="32" s="1"/>
  <c r="EG123" i="27"/>
  <c r="DJ128" i="32" s="1"/>
  <c r="EH123" i="27"/>
  <c r="DK128" i="32" s="1"/>
  <c r="EI123" i="27"/>
  <c r="DL128" i="32" s="1"/>
  <c r="EJ123" i="27"/>
  <c r="DM128" i="32" s="1"/>
  <c r="EK123" i="27"/>
  <c r="DN128" i="32" s="1"/>
  <c r="EL123" i="27"/>
  <c r="DO128" i="32" s="1"/>
  <c r="EM123" i="27"/>
  <c r="DP128" i="32" s="1"/>
  <c r="EN123" i="27"/>
  <c r="DQ128" i="32" s="1"/>
  <c r="EO123" i="27"/>
  <c r="DR128" i="32" s="1"/>
  <c r="EP123" i="27"/>
  <c r="DS128" i="32" s="1"/>
  <c r="EQ123" i="27"/>
  <c r="DT128" i="32" s="1"/>
  <c r="ER123" i="27"/>
  <c r="DU128" i="32" s="1"/>
  <c r="ES123" i="27"/>
  <c r="DV128" i="32" s="1"/>
  <c r="ET123" i="27"/>
  <c r="DW128" i="32" s="1"/>
  <c r="EU123" i="27"/>
  <c r="DX128" i="32" s="1"/>
  <c r="EV123" i="27"/>
  <c r="DY128" i="32" s="1"/>
  <c r="EW123" i="27"/>
  <c r="DZ128" i="32" s="1"/>
  <c r="EX123" i="27"/>
  <c r="EA128" i="32" s="1"/>
  <c r="D124" i="27"/>
  <c r="E124" i="27"/>
  <c r="F124" i="27"/>
  <c r="G124" i="27"/>
  <c r="I124" i="27"/>
  <c r="J124" i="27"/>
  <c r="K124" i="27"/>
  <c r="L124" i="27"/>
  <c r="M124" i="27"/>
  <c r="O124" i="27"/>
  <c r="P124" i="27"/>
  <c r="Q124" i="27"/>
  <c r="R124" i="27"/>
  <c r="S124" i="27"/>
  <c r="U124" i="27"/>
  <c r="V124" i="27"/>
  <c r="X124" i="27"/>
  <c r="Y124" i="27"/>
  <c r="AA124" i="27"/>
  <c r="AB124" i="27"/>
  <c r="AD124" i="27"/>
  <c r="D129" i="32" s="1"/>
  <c r="AE124" i="27"/>
  <c r="E129" i="32" s="1"/>
  <c r="AF124" i="27"/>
  <c r="F129" i="32" s="1"/>
  <c r="AG124" i="27"/>
  <c r="G129" i="32" s="1"/>
  <c r="AI124" i="27"/>
  <c r="J129" i="32" s="1"/>
  <c r="AJ124" i="27"/>
  <c r="K129" i="32" s="1"/>
  <c r="AK124" i="27"/>
  <c r="L129" i="32" s="1"/>
  <c r="AL124" i="27"/>
  <c r="M129" i="32" s="1"/>
  <c r="AN124" i="27"/>
  <c r="P129" i="32" s="1"/>
  <c r="AO124" i="27"/>
  <c r="Q129" i="32" s="1"/>
  <c r="AP124" i="27"/>
  <c r="R129" i="32" s="1"/>
  <c r="AQ124" i="27"/>
  <c r="S129" i="32" s="1"/>
  <c r="AS124" i="27"/>
  <c r="V129" i="32" s="1"/>
  <c r="AT124" i="27"/>
  <c r="W129" i="32" s="1"/>
  <c r="AU124" i="27"/>
  <c r="X129" i="32" s="1"/>
  <c r="AV124" i="27"/>
  <c r="Y129" i="32" s="1"/>
  <c r="AX124" i="27"/>
  <c r="AA129" i="32" s="1"/>
  <c r="AY124" i="27"/>
  <c r="AB129" i="32" s="1"/>
  <c r="AZ124" i="27"/>
  <c r="AC129" i="32" s="1"/>
  <c r="BA124" i="27"/>
  <c r="AD129" i="32" s="1"/>
  <c r="BC124" i="27"/>
  <c r="AF129" i="32" s="1"/>
  <c r="BD124" i="27"/>
  <c r="AG129" i="32" s="1"/>
  <c r="BE124" i="27"/>
  <c r="AH129" i="32" s="1"/>
  <c r="BF124" i="27"/>
  <c r="AI129" i="32" s="1"/>
  <c r="BG124" i="27"/>
  <c r="AJ129" i="32" s="1"/>
  <c r="BH124" i="27"/>
  <c r="AK129" i="32" s="1"/>
  <c r="BI124" i="27"/>
  <c r="AL129" i="32" s="1"/>
  <c r="BJ124" i="27"/>
  <c r="AM129" i="32" s="1"/>
  <c r="BK124" i="27"/>
  <c r="AN129" i="32" s="1"/>
  <c r="BL124" i="27"/>
  <c r="AO129" i="32" s="1"/>
  <c r="BM124" i="27"/>
  <c r="AP129" i="32" s="1"/>
  <c r="BN124" i="27"/>
  <c r="AQ129" i="32" s="1"/>
  <c r="BO124" i="27"/>
  <c r="AR129" i="32" s="1"/>
  <c r="BP124" i="27"/>
  <c r="AS129" i="32" s="1"/>
  <c r="BQ124" i="27"/>
  <c r="AT129" i="32" s="1"/>
  <c r="BR124" i="27"/>
  <c r="AU129" i="32" s="1"/>
  <c r="BS124" i="27"/>
  <c r="AV129" i="32" s="1"/>
  <c r="BT124" i="27"/>
  <c r="AW129" i="32" s="1"/>
  <c r="BU124" i="27"/>
  <c r="AX129" i="32" s="1"/>
  <c r="BV124" i="27"/>
  <c r="AY129" i="32" s="1"/>
  <c r="BW124" i="27"/>
  <c r="AZ129" i="32" s="1"/>
  <c r="BX124" i="27"/>
  <c r="BA129" i="32" s="1"/>
  <c r="BY124" i="27"/>
  <c r="BB129" i="32" s="1"/>
  <c r="BZ124" i="27"/>
  <c r="BC129" i="32" s="1"/>
  <c r="CA124" i="27"/>
  <c r="BD129" i="32" s="1"/>
  <c r="CB124" i="27"/>
  <c r="BE129" i="32" s="1"/>
  <c r="CC124" i="27"/>
  <c r="BF129" i="32" s="1"/>
  <c r="CD124" i="27"/>
  <c r="BG129" i="32" s="1"/>
  <c r="CE124" i="27"/>
  <c r="BH129" i="32" s="1"/>
  <c r="CF124" i="27"/>
  <c r="BI129" i="32" s="1"/>
  <c r="CG124" i="27"/>
  <c r="BJ129" i="32" s="1"/>
  <c r="CH124" i="27"/>
  <c r="BK129" i="32" s="1"/>
  <c r="CI124" i="27"/>
  <c r="BL129" i="32" s="1"/>
  <c r="CJ124" i="27"/>
  <c r="BM129" i="32" s="1"/>
  <c r="CK124" i="27"/>
  <c r="BN129" i="32" s="1"/>
  <c r="CL124" i="27"/>
  <c r="BO129" i="32" s="1"/>
  <c r="CM124" i="27"/>
  <c r="BP129" i="32" s="1"/>
  <c r="CN124" i="27"/>
  <c r="BQ129" i="32" s="1"/>
  <c r="CO124" i="27"/>
  <c r="BR129" i="32" s="1"/>
  <c r="CP124" i="27"/>
  <c r="BS129" i="32" s="1"/>
  <c r="CQ124" i="27"/>
  <c r="BT129" i="32" s="1"/>
  <c r="CR124" i="27"/>
  <c r="BU129" i="32" s="1"/>
  <c r="CS124" i="27"/>
  <c r="BV129" i="32" s="1"/>
  <c r="CT124" i="27"/>
  <c r="BW129" i="32" s="1"/>
  <c r="CU124" i="27"/>
  <c r="BX129" i="32" s="1"/>
  <c r="CV124" i="27"/>
  <c r="BY129" i="32" s="1"/>
  <c r="CW124" i="27"/>
  <c r="BZ129" i="32" s="1"/>
  <c r="CX124" i="27"/>
  <c r="CA129" i="32" s="1"/>
  <c r="CY124" i="27"/>
  <c r="CB129" i="32" s="1"/>
  <c r="CZ124" i="27"/>
  <c r="CC129" i="32" s="1"/>
  <c r="DA124" i="27"/>
  <c r="CD129" i="32" s="1"/>
  <c r="DB124" i="27"/>
  <c r="CE129" i="32" s="1"/>
  <c r="DC124" i="27"/>
  <c r="CF129" i="32" s="1"/>
  <c r="DD124" i="27"/>
  <c r="CG129" i="32" s="1"/>
  <c r="DE124" i="27"/>
  <c r="CH129" i="32" s="1"/>
  <c r="DF124" i="27"/>
  <c r="CI129" i="32" s="1"/>
  <c r="DG124" i="27"/>
  <c r="CJ129" i="32" s="1"/>
  <c r="DH124" i="27"/>
  <c r="CK129" i="32" s="1"/>
  <c r="DI124" i="27"/>
  <c r="CL129" i="32" s="1"/>
  <c r="DJ124" i="27"/>
  <c r="CM129" i="32" s="1"/>
  <c r="DK124" i="27"/>
  <c r="CN129" i="32" s="1"/>
  <c r="DL124" i="27"/>
  <c r="CO129" i="32" s="1"/>
  <c r="DM124" i="27"/>
  <c r="CP129" i="32" s="1"/>
  <c r="DN124" i="27"/>
  <c r="CQ129" i="32" s="1"/>
  <c r="DO124" i="27"/>
  <c r="CR129" i="32" s="1"/>
  <c r="DP124" i="27"/>
  <c r="CS129" i="32" s="1"/>
  <c r="DQ124" i="27"/>
  <c r="CT129" i="32" s="1"/>
  <c r="DR124" i="27"/>
  <c r="CU129" i="32" s="1"/>
  <c r="DS124" i="27"/>
  <c r="CV129" i="32" s="1"/>
  <c r="DT124" i="27"/>
  <c r="CW129" i="32" s="1"/>
  <c r="DU124" i="27"/>
  <c r="CX129" i="32" s="1"/>
  <c r="DV124" i="27"/>
  <c r="CY129" i="32" s="1"/>
  <c r="DW124" i="27"/>
  <c r="CZ129" i="32" s="1"/>
  <c r="DX124" i="27"/>
  <c r="DA129" i="32" s="1"/>
  <c r="DY124" i="27"/>
  <c r="DB129" i="32" s="1"/>
  <c r="DZ124" i="27"/>
  <c r="DC129" i="32" s="1"/>
  <c r="EA124" i="27"/>
  <c r="DD129" i="32" s="1"/>
  <c r="EB124" i="27"/>
  <c r="DE129" i="32" s="1"/>
  <c r="EC124" i="27"/>
  <c r="DF129" i="32" s="1"/>
  <c r="ED124" i="27"/>
  <c r="DG129" i="32" s="1"/>
  <c r="EE124" i="27"/>
  <c r="DH129" i="32" s="1"/>
  <c r="EF124" i="27"/>
  <c r="DI129" i="32" s="1"/>
  <c r="EG124" i="27"/>
  <c r="DJ129" i="32" s="1"/>
  <c r="EH124" i="27"/>
  <c r="DK129" i="32" s="1"/>
  <c r="EI124" i="27"/>
  <c r="DL129" i="32" s="1"/>
  <c r="EJ124" i="27"/>
  <c r="DM129" i="32" s="1"/>
  <c r="EK124" i="27"/>
  <c r="DN129" i="32" s="1"/>
  <c r="EL124" i="27"/>
  <c r="DO129" i="32" s="1"/>
  <c r="EM124" i="27"/>
  <c r="DP129" i="32" s="1"/>
  <c r="EN124" i="27"/>
  <c r="DQ129" i="32" s="1"/>
  <c r="EO124" i="27"/>
  <c r="DR129" i="32" s="1"/>
  <c r="EP124" i="27"/>
  <c r="DS129" i="32" s="1"/>
  <c r="EQ124" i="27"/>
  <c r="DT129" i="32" s="1"/>
  <c r="ER124" i="27"/>
  <c r="DU129" i="32" s="1"/>
  <c r="ES124" i="27"/>
  <c r="DV129" i="32" s="1"/>
  <c r="ET124" i="27"/>
  <c r="DW129" i="32" s="1"/>
  <c r="EU124" i="27"/>
  <c r="DX129" i="32" s="1"/>
  <c r="EV124" i="27"/>
  <c r="DY129" i="32" s="1"/>
  <c r="EW124" i="27"/>
  <c r="DZ129" i="32" s="1"/>
  <c r="EX124" i="27"/>
  <c r="EA129" i="32" s="1"/>
  <c r="D125" i="27"/>
  <c r="F127" i="31" s="1"/>
  <c r="E125" i="27"/>
  <c r="G127" i="31" s="1"/>
  <c r="F125" i="27"/>
  <c r="H127" i="31" s="1"/>
  <c r="G125" i="27"/>
  <c r="I127" i="31" s="1"/>
  <c r="I125" i="27"/>
  <c r="J125" i="27"/>
  <c r="K125" i="27"/>
  <c r="L125" i="27"/>
  <c r="M125" i="27"/>
  <c r="O125" i="27"/>
  <c r="P125" i="27"/>
  <c r="Q125" i="27"/>
  <c r="R125" i="27"/>
  <c r="S125" i="27"/>
  <c r="U125" i="27"/>
  <c r="H127" i="30" s="1"/>
  <c r="V125" i="27"/>
  <c r="X125" i="27"/>
  <c r="Y125" i="27"/>
  <c r="AA125" i="27"/>
  <c r="AB125" i="27"/>
  <c r="AD125" i="27"/>
  <c r="AE125" i="27"/>
  <c r="AF125" i="27"/>
  <c r="AG125" i="27"/>
  <c r="AI125" i="27"/>
  <c r="AJ125" i="27"/>
  <c r="AK125" i="27"/>
  <c r="AL125" i="27"/>
  <c r="AN125" i="27"/>
  <c r="AO125" i="27"/>
  <c r="AP125" i="27"/>
  <c r="AQ125" i="27"/>
  <c r="AS125" i="27"/>
  <c r="AT125" i="27"/>
  <c r="AU125" i="27"/>
  <c r="AV125" i="27"/>
  <c r="AX125" i="27"/>
  <c r="AY125" i="27"/>
  <c r="AZ125" i="27"/>
  <c r="BA125" i="27"/>
  <c r="BC125" i="27"/>
  <c r="BD125" i="27"/>
  <c r="BE125" i="27"/>
  <c r="BF125" i="27"/>
  <c r="BG125" i="27"/>
  <c r="BH125" i="27"/>
  <c r="BI125" i="27"/>
  <c r="BJ125" i="27"/>
  <c r="BK125" i="27"/>
  <c r="BL125" i="27"/>
  <c r="BM125" i="27"/>
  <c r="BN125" i="27"/>
  <c r="BO125" i="27"/>
  <c r="BP125" i="27"/>
  <c r="BQ125" i="27"/>
  <c r="BR125" i="27"/>
  <c r="BS125" i="27"/>
  <c r="BT125" i="27"/>
  <c r="BU125" i="27"/>
  <c r="BV125" i="27"/>
  <c r="BW125" i="27"/>
  <c r="BX125" i="27"/>
  <c r="BY125" i="27"/>
  <c r="BZ125" i="27"/>
  <c r="CA125" i="27"/>
  <c r="CB125" i="27"/>
  <c r="CC125" i="27"/>
  <c r="CD125" i="27"/>
  <c r="CE125" i="27"/>
  <c r="CF125" i="27"/>
  <c r="CG125" i="27"/>
  <c r="CH125" i="27"/>
  <c r="CI125" i="27"/>
  <c r="CJ125" i="27"/>
  <c r="CK125" i="27"/>
  <c r="CL125" i="27"/>
  <c r="CM125" i="27"/>
  <c r="CN125" i="27"/>
  <c r="CO125" i="27"/>
  <c r="CP125" i="27"/>
  <c r="CQ125" i="27"/>
  <c r="CR125" i="27"/>
  <c r="CS125" i="27"/>
  <c r="CT125" i="27"/>
  <c r="CU125" i="27"/>
  <c r="CV125" i="27"/>
  <c r="CW125" i="27"/>
  <c r="CX125" i="27"/>
  <c r="CY125" i="27"/>
  <c r="CZ125" i="27"/>
  <c r="DA125" i="27"/>
  <c r="DB125" i="27"/>
  <c r="DC125" i="27"/>
  <c r="DD125" i="27"/>
  <c r="DE125" i="27"/>
  <c r="DF125" i="27"/>
  <c r="DG125" i="27"/>
  <c r="DH125" i="27"/>
  <c r="DI125" i="27"/>
  <c r="DJ125" i="27"/>
  <c r="DK125" i="27"/>
  <c r="DL125" i="27"/>
  <c r="DM125" i="27"/>
  <c r="DN125" i="27"/>
  <c r="DO125" i="27"/>
  <c r="DP125" i="27"/>
  <c r="DQ125" i="27"/>
  <c r="DR125" i="27"/>
  <c r="DS125" i="27"/>
  <c r="DT125" i="27"/>
  <c r="DU125" i="27"/>
  <c r="DV125" i="27"/>
  <c r="DW125" i="27"/>
  <c r="DX125" i="27"/>
  <c r="DY125" i="27"/>
  <c r="DZ125" i="27"/>
  <c r="EA125" i="27"/>
  <c r="EB125" i="27"/>
  <c r="EC125" i="27"/>
  <c r="ED125" i="27"/>
  <c r="EE125" i="27"/>
  <c r="EF125" i="27"/>
  <c r="EG125" i="27"/>
  <c r="EH125" i="27"/>
  <c r="EI125" i="27"/>
  <c r="EJ125" i="27"/>
  <c r="EK125" i="27"/>
  <c r="EL125" i="27"/>
  <c r="EM125" i="27"/>
  <c r="EN125" i="27"/>
  <c r="EO125" i="27"/>
  <c r="EP125" i="27"/>
  <c r="EQ125" i="27"/>
  <c r="ER125" i="27"/>
  <c r="ES125" i="27"/>
  <c r="ET125" i="27"/>
  <c r="EU125" i="27"/>
  <c r="EV125" i="27"/>
  <c r="EW125" i="27"/>
  <c r="EX125" i="27"/>
  <c r="C125" i="27"/>
  <c r="E127" i="31" s="1"/>
  <c r="C124" i="27"/>
  <c r="C123" i="27"/>
  <c r="E125" i="31" s="1"/>
  <c r="C122" i="27"/>
  <c r="C118" i="27"/>
  <c r="C119" i="27"/>
  <c r="C120" i="27"/>
  <c r="C121" i="27"/>
  <c r="E123" i="31" s="1"/>
  <c r="C117" i="27"/>
  <c r="C114" i="27"/>
  <c r="C115" i="27"/>
  <c r="C116" i="27"/>
  <c r="E118" i="31" s="1"/>
  <c r="C113" i="27"/>
  <c r="C112" i="27"/>
  <c r="E114" i="31" s="1"/>
  <c r="C111" i="27"/>
  <c r="C110" i="27"/>
  <c r="E112" i="31" s="1"/>
  <c r="C109" i="27"/>
  <c r="C105" i="27"/>
  <c r="C106" i="27"/>
  <c r="C107" i="27"/>
  <c r="C108" i="27"/>
  <c r="E110" i="31" s="1"/>
  <c r="C104" i="27"/>
  <c r="C101" i="27"/>
  <c r="C102" i="27"/>
  <c r="C103" i="27"/>
  <c r="E105" i="31" s="1"/>
  <c r="C100" i="27"/>
  <c r="C99" i="27"/>
  <c r="E101" i="31" s="1"/>
  <c r="C98" i="27"/>
  <c r="E100" i="31" s="1"/>
  <c r="C97" i="27"/>
  <c r="E99" i="31" s="1"/>
  <c r="C96" i="27"/>
  <c r="C92" i="27"/>
  <c r="C93" i="27"/>
  <c r="C94" i="27"/>
  <c r="C95" i="27"/>
  <c r="E97" i="31" s="1"/>
  <c r="C91" i="27"/>
  <c r="C90" i="27"/>
  <c r="E92" i="31" s="1"/>
  <c r="C89" i="27"/>
  <c r="C88" i="27"/>
  <c r="E90" i="31" s="1"/>
  <c r="C85" i="27"/>
  <c r="C86" i="27"/>
  <c r="C87" i="27"/>
  <c r="E89" i="31" s="1"/>
  <c r="C84" i="27"/>
  <c r="C80" i="27"/>
  <c r="C81" i="27"/>
  <c r="C82" i="27"/>
  <c r="C83" i="27"/>
  <c r="E85" i="31" s="1"/>
  <c r="C79" i="27"/>
  <c r="C78" i="27"/>
  <c r="E80" i="31" s="1"/>
  <c r="C77" i="27"/>
  <c r="E79" i="31" s="1"/>
  <c r="C76" i="27"/>
  <c r="E78" i="31" s="1"/>
  <c r="C75" i="27"/>
  <c r="C74" i="27"/>
  <c r="E76" i="31" s="1"/>
  <c r="C73" i="27"/>
  <c r="E75" i="31" s="1"/>
  <c r="C70" i="27"/>
  <c r="C71" i="27"/>
  <c r="C72" i="27"/>
  <c r="E74" i="31" s="1"/>
  <c r="C69" i="27"/>
  <c r="C68" i="27"/>
  <c r="C67" i="27"/>
  <c r="E69" i="31" s="1"/>
  <c r="C66" i="27"/>
  <c r="C65" i="27"/>
  <c r="E67" i="31" s="1"/>
  <c r="C64" i="27"/>
  <c r="E66" i="31" s="1"/>
  <c r="C63" i="27"/>
  <c r="E65" i="31" s="1"/>
  <c r="C62" i="27"/>
  <c r="E64" i="31" s="1"/>
  <c r="C61" i="27"/>
  <c r="E63" i="31" s="1"/>
  <c r="C60" i="27"/>
  <c r="C59" i="27"/>
  <c r="E61" i="31" s="1"/>
  <c r="C58" i="27"/>
  <c r="C57" i="27"/>
  <c r="E59" i="31" s="1"/>
  <c r="C56" i="27"/>
  <c r="C52" i="27"/>
  <c r="C53" i="27"/>
  <c r="C54" i="27"/>
  <c r="C55" i="27"/>
  <c r="E57" i="31" s="1"/>
  <c r="C51" i="27"/>
  <c r="C48" i="27"/>
  <c r="C49" i="27"/>
  <c r="C50" i="27"/>
  <c r="E52" i="31" s="1"/>
  <c r="C47" i="27"/>
  <c r="C46" i="27"/>
  <c r="E48" i="31" s="1"/>
  <c r="C45" i="27"/>
  <c r="E47" i="31" s="1"/>
  <c r="C44" i="27"/>
  <c r="C38" i="27"/>
  <c r="E40" i="31" s="1"/>
  <c r="C39" i="27"/>
  <c r="C40" i="27"/>
  <c r="C41" i="27"/>
  <c r="C42" i="27"/>
  <c r="C43" i="27"/>
  <c r="E45" i="31" s="1"/>
  <c r="C37" i="27"/>
  <c r="C34" i="27"/>
  <c r="C35" i="27"/>
  <c r="C36" i="27"/>
  <c r="E38" i="31" s="1"/>
  <c r="C33" i="27"/>
  <c r="C32" i="27"/>
  <c r="E34" i="31" s="1"/>
  <c r="C31" i="27"/>
  <c r="C30" i="27"/>
  <c r="E32" i="31" s="1"/>
  <c r="C29" i="27"/>
  <c r="E31" i="31" s="1"/>
  <c r="D129" i="27"/>
  <c r="E129" i="27"/>
  <c r="F129" i="27"/>
  <c r="G129" i="27"/>
  <c r="I129" i="27"/>
  <c r="K131" i="31" s="1"/>
  <c r="J129" i="27"/>
  <c r="L131" i="31" s="1"/>
  <c r="K129" i="27"/>
  <c r="M131" i="31" s="1"/>
  <c r="L129" i="27"/>
  <c r="N131" i="31" s="1"/>
  <c r="M129" i="27"/>
  <c r="O131" i="31" s="1"/>
  <c r="O129" i="27"/>
  <c r="P129" i="27"/>
  <c r="Q129" i="27"/>
  <c r="R129" i="27"/>
  <c r="S129" i="27"/>
  <c r="U129" i="27"/>
  <c r="V129" i="27"/>
  <c r="X129" i="27"/>
  <c r="Y129" i="27"/>
  <c r="AA129" i="27"/>
  <c r="AB129" i="27"/>
  <c r="AD129" i="27"/>
  <c r="AE129" i="27"/>
  <c r="AF129" i="27"/>
  <c r="AG129" i="27"/>
  <c r="AI129" i="27"/>
  <c r="AJ129" i="27"/>
  <c r="AK129" i="27"/>
  <c r="AL129" i="27"/>
  <c r="AN129" i="27"/>
  <c r="AO129" i="27"/>
  <c r="AP129" i="27"/>
  <c r="AQ129" i="27"/>
  <c r="AS129" i="27"/>
  <c r="AT129" i="27"/>
  <c r="AU129" i="27"/>
  <c r="AV129" i="27"/>
  <c r="AX129" i="27"/>
  <c r="AY129" i="27"/>
  <c r="AZ129" i="27"/>
  <c r="BA129" i="27"/>
  <c r="BC129" i="27"/>
  <c r="BD129" i="27"/>
  <c r="BE129" i="27"/>
  <c r="BF129" i="27"/>
  <c r="BG129" i="27"/>
  <c r="BH129" i="27"/>
  <c r="BI129" i="27"/>
  <c r="BJ129" i="27"/>
  <c r="BK129" i="27"/>
  <c r="BL129" i="27"/>
  <c r="BM129" i="27"/>
  <c r="BN129" i="27"/>
  <c r="BO129" i="27"/>
  <c r="BP129" i="27"/>
  <c r="BQ129" i="27"/>
  <c r="BR129" i="27"/>
  <c r="BS129" i="27"/>
  <c r="BT129" i="27"/>
  <c r="BU129" i="27"/>
  <c r="BV129" i="27"/>
  <c r="BW129" i="27"/>
  <c r="BX129" i="27"/>
  <c r="BY129" i="27"/>
  <c r="BZ129" i="27"/>
  <c r="CA129" i="27"/>
  <c r="CB129" i="27"/>
  <c r="CC129" i="27"/>
  <c r="CD129" i="27"/>
  <c r="CE129" i="27"/>
  <c r="CF129" i="27"/>
  <c r="CG129" i="27"/>
  <c r="CH129" i="27"/>
  <c r="CI129" i="27"/>
  <c r="CJ129" i="27"/>
  <c r="CK129" i="27"/>
  <c r="CL129" i="27"/>
  <c r="CM129" i="27"/>
  <c r="CN129" i="27"/>
  <c r="CO129" i="27"/>
  <c r="CP129" i="27"/>
  <c r="CQ129" i="27"/>
  <c r="CR129" i="27"/>
  <c r="CS129" i="27"/>
  <c r="CT129" i="27"/>
  <c r="CU129" i="27"/>
  <c r="CV129" i="27"/>
  <c r="CW129" i="27"/>
  <c r="CX129" i="27"/>
  <c r="CY129" i="27"/>
  <c r="CZ129" i="27"/>
  <c r="DA129" i="27"/>
  <c r="DB129" i="27"/>
  <c r="DC129" i="27"/>
  <c r="DD129" i="27"/>
  <c r="DE129" i="27"/>
  <c r="DF129" i="27"/>
  <c r="DG129" i="27"/>
  <c r="DH129" i="27"/>
  <c r="DI129" i="27"/>
  <c r="DJ129" i="27"/>
  <c r="DK129" i="27"/>
  <c r="DL129" i="27"/>
  <c r="DM129" i="27"/>
  <c r="DN129" i="27"/>
  <c r="DO129" i="27"/>
  <c r="DP129" i="27"/>
  <c r="DQ129" i="27"/>
  <c r="DR129" i="27"/>
  <c r="DS129" i="27"/>
  <c r="DT129" i="27"/>
  <c r="DU129" i="27"/>
  <c r="DV129" i="27"/>
  <c r="DW129" i="27"/>
  <c r="DX129" i="27"/>
  <c r="DY129" i="27"/>
  <c r="DZ129" i="27"/>
  <c r="EA129" i="27"/>
  <c r="EB129" i="27"/>
  <c r="EC129" i="27"/>
  <c r="ED129" i="27"/>
  <c r="EE129" i="27"/>
  <c r="EF129" i="27"/>
  <c r="EG129" i="27"/>
  <c r="EH129" i="27"/>
  <c r="EI129" i="27"/>
  <c r="EJ129" i="27"/>
  <c r="EK129" i="27"/>
  <c r="EL129" i="27"/>
  <c r="EM129" i="27"/>
  <c r="EN129" i="27"/>
  <c r="EO129" i="27"/>
  <c r="EP129" i="27"/>
  <c r="EQ129" i="27"/>
  <c r="ER129" i="27"/>
  <c r="ES129" i="27"/>
  <c r="ET129" i="27"/>
  <c r="EU129" i="27"/>
  <c r="EV129" i="27"/>
  <c r="EW129" i="27"/>
  <c r="EX129" i="27"/>
  <c r="D130" i="27"/>
  <c r="E130" i="27"/>
  <c r="F130" i="27"/>
  <c r="G130" i="27"/>
  <c r="I130" i="27"/>
  <c r="K132" i="31" s="1"/>
  <c r="J130" i="27"/>
  <c r="L132" i="31" s="1"/>
  <c r="K130" i="27"/>
  <c r="M132" i="31" s="1"/>
  <c r="L130" i="27"/>
  <c r="N132" i="31" s="1"/>
  <c r="M130" i="27"/>
  <c r="O132" i="31" s="1"/>
  <c r="O130" i="27"/>
  <c r="P130" i="27"/>
  <c r="Q130" i="27"/>
  <c r="R130" i="27"/>
  <c r="S130" i="27"/>
  <c r="U130" i="27"/>
  <c r="V130" i="27"/>
  <c r="X130" i="27"/>
  <c r="Y130" i="27"/>
  <c r="AA130" i="27"/>
  <c r="AB130" i="27"/>
  <c r="AD130" i="27"/>
  <c r="AE130" i="27"/>
  <c r="AF130" i="27"/>
  <c r="AG130" i="27"/>
  <c r="AI130" i="27"/>
  <c r="AJ130" i="27"/>
  <c r="AK130" i="27"/>
  <c r="AL130" i="27"/>
  <c r="AN130" i="27"/>
  <c r="AO130" i="27"/>
  <c r="AP130" i="27"/>
  <c r="AQ130" i="27"/>
  <c r="AS130" i="27"/>
  <c r="AT130" i="27"/>
  <c r="AU130" i="27"/>
  <c r="AV130" i="27"/>
  <c r="AX130" i="27"/>
  <c r="AY130" i="27"/>
  <c r="AZ130" i="27"/>
  <c r="BA130" i="27"/>
  <c r="BC130" i="27"/>
  <c r="BD130" i="27"/>
  <c r="BE130" i="27"/>
  <c r="BF130" i="27"/>
  <c r="BG130" i="27"/>
  <c r="BH130" i="27"/>
  <c r="BI130" i="27"/>
  <c r="BJ130" i="27"/>
  <c r="BK130" i="27"/>
  <c r="BL130" i="27"/>
  <c r="BM130" i="27"/>
  <c r="BN130" i="27"/>
  <c r="BO130" i="27"/>
  <c r="BP130" i="27"/>
  <c r="BQ130" i="27"/>
  <c r="BR130" i="27"/>
  <c r="BS130" i="27"/>
  <c r="BT130" i="27"/>
  <c r="BU130" i="27"/>
  <c r="BV130" i="27"/>
  <c r="BW130" i="27"/>
  <c r="BX130" i="27"/>
  <c r="BY130" i="27"/>
  <c r="BZ130" i="27"/>
  <c r="CA130" i="27"/>
  <c r="CB130" i="27"/>
  <c r="CC130" i="27"/>
  <c r="CD130" i="27"/>
  <c r="CE130" i="27"/>
  <c r="CF130" i="27"/>
  <c r="CG130" i="27"/>
  <c r="CH130" i="27"/>
  <c r="CI130" i="27"/>
  <c r="CJ130" i="27"/>
  <c r="CK130" i="27"/>
  <c r="CL130" i="27"/>
  <c r="CM130" i="27"/>
  <c r="CN130" i="27"/>
  <c r="CO130" i="27"/>
  <c r="CP130" i="27"/>
  <c r="CQ130" i="27"/>
  <c r="CR130" i="27"/>
  <c r="CS130" i="27"/>
  <c r="CT130" i="27"/>
  <c r="CU130" i="27"/>
  <c r="CV130" i="27"/>
  <c r="CW130" i="27"/>
  <c r="CX130" i="27"/>
  <c r="CY130" i="27"/>
  <c r="CZ130" i="27"/>
  <c r="DA130" i="27"/>
  <c r="DB130" i="27"/>
  <c r="DC130" i="27"/>
  <c r="DD130" i="27"/>
  <c r="DE130" i="27"/>
  <c r="DF130" i="27"/>
  <c r="DG130" i="27"/>
  <c r="DH130" i="27"/>
  <c r="DI130" i="27"/>
  <c r="DJ130" i="27"/>
  <c r="DK130" i="27"/>
  <c r="DL130" i="27"/>
  <c r="DM130" i="27"/>
  <c r="DN130" i="27"/>
  <c r="DO130" i="27"/>
  <c r="DP130" i="27"/>
  <c r="DQ130" i="27"/>
  <c r="DR130" i="27"/>
  <c r="DS130" i="27"/>
  <c r="DT130" i="27"/>
  <c r="DU130" i="27"/>
  <c r="DV130" i="27"/>
  <c r="DW130" i="27"/>
  <c r="DX130" i="27"/>
  <c r="DY130" i="27"/>
  <c r="DZ130" i="27"/>
  <c r="EA130" i="27"/>
  <c r="EB130" i="27"/>
  <c r="EC130" i="27"/>
  <c r="ED130" i="27"/>
  <c r="EE130" i="27"/>
  <c r="EF130" i="27"/>
  <c r="EG130" i="27"/>
  <c r="EH130" i="27"/>
  <c r="EI130" i="27"/>
  <c r="EJ130" i="27"/>
  <c r="EK130" i="27"/>
  <c r="EL130" i="27"/>
  <c r="EM130" i="27"/>
  <c r="EN130" i="27"/>
  <c r="EO130" i="27"/>
  <c r="EP130" i="27"/>
  <c r="EQ130" i="27"/>
  <c r="ER130" i="27"/>
  <c r="ES130" i="27"/>
  <c r="ET130" i="27"/>
  <c r="EU130" i="27"/>
  <c r="EV130" i="27"/>
  <c r="EW130" i="27"/>
  <c r="EX130" i="27"/>
  <c r="D131" i="27"/>
  <c r="E131" i="27"/>
  <c r="F131" i="27"/>
  <c r="G131" i="27"/>
  <c r="I131" i="27"/>
  <c r="K133" i="31" s="1"/>
  <c r="J131" i="27"/>
  <c r="L133" i="31" s="1"/>
  <c r="K131" i="27"/>
  <c r="M133" i="31" s="1"/>
  <c r="L131" i="27"/>
  <c r="N133" i="31" s="1"/>
  <c r="M131" i="27"/>
  <c r="O133" i="31" s="1"/>
  <c r="O131" i="27"/>
  <c r="P131" i="27"/>
  <c r="Q131" i="27"/>
  <c r="R131" i="27"/>
  <c r="S131" i="27"/>
  <c r="U131" i="27"/>
  <c r="V131" i="27"/>
  <c r="X131" i="27"/>
  <c r="Y131" i="27"/>
  <c r="AA131" i="27"/>
  <c r="AB131" i="27"/>
  <c r="AD131" i="27"/>
  <c r="AE131" i="27"/>
  <c r="AF131" i="27"/>
  <c r="AG131" i="27"/>
  <c r="AI131" i="27"/>
  <c r="AJ131" i="27"/>
  <c r="AK131" i="27"/>
  <c r="AL131" i="27"/>
  <c r="AN131" i="27"/>
  <c r="AO131" i="27"/>
  <c r="AP131" i="27"/>
  <c r="AQ131" i="27"/>
  <c r="AS131" i="27"/>
  <c r="AT131" i="27"/>
  <c r="AU131" i="27"/>
  <c r="AV131" i="27"/>
  <c r="AX131" i="27"/>
  <c r="AY131" i="27"/>
  <c r="AZ131" i="27"/>
  <c r="BA131" i="27"/>
  <c r="BC131" i="27"/>
  <c r="BD131" i="27"/>
  <c r="BE131" i="27"/>
  <c r="BF131" i="27"/>
  <c r="BG131" i="27"/>
  <c r="BH131" i="27"/>
  <c r="BI131" i="27"/>
  <c r="BJ131" i="27"/>
  <c r="BK131" i="27"/>
  <c r="BL131" i="27"/>
  <c r="BM131" i="27"/>
  <c r="BN131" i="27"/>
  <c r="BO131" i="27"/>
  <c r="BP131" i="27"/>
  <c r="BQ131" i="27"/>
  <c r="BR131" i="27"/>
  <c r="BS131" i="27"/>
  <c r="BT131" i="27"/>
  <c r="BU131" i="27"/>
  <c r="BV131" i="27"/>
  <c r="BW131" i="27"/>
  <c r="BX131" i="27"/>
  <c r="BY131" i="27"/>
  <c r="BZ131" i="27"/>
  <c r="CA131" i="27"/>
  <c r="CB131" i="27"/>
  <c r="CC131" i="27"/>
  <c r="CD131" i="27"/>
  <c r="CE131" i="27"/>
  <c r="CF131" i="27"/>
  <c r="CG131" i="27"/>
  <c r="CH131" i="27"/>
  <c r="CI131" i="27"/>
  <c r="CJ131" i="27"/>
  <c r="CK131" i="27"/>
  <c r="CL131" i="27"/>
  <c r="CM131" i="27"/>
  <c r="CN131" i="27"/>
  <c r="CO131" i="27"/>
  <c r="CP131" i="27"/>
  <c r="CQ131" i="27"/>
  <c r="CR131" i="27"/>
  <c r="CS131" i="27"/>
  <c r="CT131" i="27"/>
  <c r="CU131" i="27"/>
  <c r="CV131" i="27"/>
  <c r="CW131" i="27"/>
  <c r="CX131" i="27"/>
  <c r="CY131" i="27"/>
  <c r="CZ131" i="27"/>
  <c r="DA131" i="27"/>
  <c r="DB131" i="27"/>
  <c r="DC131" i="27"/>
  <c r="DD131" i="27"/>
  <c r="DE131" i="27"/>
  <c r="DF131" i="27"/>
  <c r="DG131" i="27"/>
  <c r="DH131" i="27"/>
  <c r="DI131" i="27"/>
  <c r="DJ131" i="27"/>
  <c r="DK131" i="27"/>
  <c r="DL131" i="27"/>
  <c r="DM131" i="27"/>
  <c r="DN131" i="27"/>
  <c r="DO131" i="27"/>
  <c r="DP131" i="27"/>
  <c r="DQ131" i="27"/>
  <c r="DR131" i="27"/>
  <c r="DS131" i="27"/>
  <c r="DT131" i="27"/>
  <c r="DU131" i="27"/>
  <c r="DV131" i="27"/>
  <c r="DW131" i="27"/>
  <c r="DX131" i="27"/>
  <c r="DY131" i="27"/>
  <c r="DZ131" i="27"/>
  <c r="EA131" i="27"/>
  <c r="EB131" i="27"/>
  <c r="EC131" i="27"/>
  <c r="ED131" i="27"/>
  <c r="EE131" i="27"/>
  <c r="EF131" i="27"/>
  <c r="EG131" i="27"/>
  <c r="EH131" i="27"/>
  <c r="EI131" i="27"/>
  <c r="EJ131" i="27"/>
  <c r="EK131" i="27"/>
  <c r="EL131" i="27"/>
  <c r="EM131" i="27"/>
  <c r="EN131" i="27"/>
  <c r="EO131" i="27"/>
  <c r="EP131" i="27"/>
  <c r="EQ131" i="27"/>
  <c r="ER131" i="27"/>
  <c r="ES131" i="27"/>
  <c r="ET131" i="27"/>
  <c r="EU131" i="27"/>
  <c r="EV131" i="27"/>
  <c r="EW131" i="27"/>
  <c r="EX131" i="27"/>
  <c r="D132" i="27"/>
  <c r="E132" i="27"/>
  <c r="F132" i="27"/>
  <c r="G132" i="27"/>
  <c r="I132" i="27"/>
  <c r="K134" i="31" s="1"/>
  <c r="J132" i="27"/>
  <c r="L134" i="31" s="1"/>
  <c r="K132" i="27"/>
  <c r="M134" i="31" s="1"/>
  <c r="L132" i="27"/>
  <c r="N134" i="31" s="1"/>
  <c r="M132" i="27"/>
  <c r="O134" i="31" s="1"/>
  <c r="O132" i="27"/>
  <c r="P132" i="27"/>
  <c r="Q132" i="27"/>
  <c r="R132" i="27"/>
  <c r="S132" i="27"/>
  <c r="U132" i="27"/>
  <c r="V132" i="27"/>
  <c r="X132" i="27"/>
  <c r="Y132" i="27"/>
  <c r="AA132" i="27"/>
  <c r="AB132" i="27"/>
  <c r="AD132" i="27"/>
  <c r="AE132" i="27"/>
  <c r="AF132" i="27"/>
  <c r="AG132" i="27"/>
  <c r="AI132" i="27"/>
  <c r="AJ132" i="27"/>
  <c r="AK132" i="27"/>
  <c r="AL132" i="27"/>
  <c r="AN132" i="27"/>
  <c r="AO132" i="27"/>
  <c r="AP132" i="27"/>
  <c r="AQ132" i="27"/>
  <c r="AS132" i="27"/>
  <c r="AT132" i="27"/>
  <c r="AU132" i="27"/>
  <c r="AV132" i="27"/>
  <c r="AX132" i="27"/>
  <c r="AY132" i="27"/>
  <c r="AZ132" i="27"/>
  <c r="BA132" i="27"/>
  <c r="BC132" i="27"/>
  <c r="BD132" i="27"/>
  <c r="BE132" i="27"/>
  <c r="BF132" i="27"/>
  <c r="BG132" i="27"/>
  <c r="BH132" i="27"/>
  <c r="BI132" i="27"/>
  <c r="BJ132" i="27"/>
  <c r="BK132" i="27"/>
  <c r="BL132" i="27"/>
  <c r="BM132" i="27"/>
  <c r="BN132" i="27"/>
  <c r="BO132" i="27"/>
  <c r="BP132" i="27"/>
  <c r="BQ132" i="27"/>
  <c r="BR132" i="27"/>
  <c r="BS132" i="27"/>
  <c r="BT132" i="27"/>
  <c r="BU132" i="27"/>
  <c r="BV132" i="27"/>
  <c r="BW132" i="27"/>
  <c r="BX132" i="27"/>
  <c r="BY132" i="27"/>
  <c r="BZ132" i="27"/>
  <c r="CA132" i="27"/>
  <c r="CB132" i="27"/>
  <c r="CC132" i="27"/>
  <c r="CD132" i="27"/>
  <c r="CE132" i="27"/>
  <c r="CF132" i="27"/>
  <c r="CG132" i="27"/>
  <c r="CH132" i="27"/>
  <c r="CI132" i="27"/>
  <c r="CJ132" i="27"/>
  <c r="CK132" i="27"/>
  <c r="CL132" i="27"/>
  <c r="CM132" i="27"/>
  <c r="CN132" i="27"/>
  <c r="CO132" i="27"/>
  <c r="CP132" i="27"/>
  <c r="CQ132" i="27"/>
  <c r="CR132" i="27"/>
  <c r="CS132" i="27"/>
  <c r="CT132" i="27"/>
  <c r="CU132" i="27"/>
  <c r="CV132" i="27"/>
  <c r="CW132" i="27"/>
  <c r="CX132" i="27"/>
  <c r="CY132" i="27"/>
  <c r="CZ132" i="27"/>
  <c r="DA132" i="27"/>
  <c r="DB132" i="27"/>
  <c r="DC132" i="27"/>
  <c r="DD132" i="27"/>
  <c r="DE132" i="27"/>
  <c r="DF132" i="27"/>
  <c r="DG132" i="27"/>
  <c r="DH132" i="27"/>
  <c r="DI132" i="27"/>
  <c r="DJ132" i="27"/>
  <c r="DK132" i="27"/>
  <c r="DL132" i="27"/>
  <c r="DM132" i="27"/>
  <c r="DN132" i="27"/>
  <c r="DO132" i="27"/>
  <c r="DP132" i="27"/>
  <c r="DQ132" i="27"/>
  <c r="DR132" i="27"/>
  <c r="DS132" i="27"/>
  <c r="DT132" i="27"/>
  <c r="DU132" i="27"/>
  <c r="DV132" i="27"/>
  <c r="DW132" i="27"/>
  <c r="DX132" i="27"/>
  <c r="DY132" i="27"/>
  <c r="DZ132" i="27"/>
  <c r="EA132" i="27"/>
  <c r="EB132" i="27"/>
  <c r="EC132" i="27"/>
  <c r="ED132" i="27"/>
  <c r="EE132" i="27"/>
  <c r="EF132" i="27"/>
  <c r="EG132" i="27"/>
  <c r="EH132" i="27"/>
  <c r="EI132" i="27"/>
  <c r="EJ132" i="27"/>
  <c r="EK132" i="27"/>
  <c r="EL132" i="27"/>
  <c r="EM132" i="27"/>
  <c r="EN132" i="27"/>
  <c r="EO132" i="27"/>
  <c r="EP132" i="27"/>
  <c r="EQ132" i="27"/>
  <c r="ER132" i="27"/>
  <c r="ES132" i="27"/>
  <c r="ET132" i="27"/>
  <c r="EU132" i="27"/>
  <c r="EV132" i="27"/>
  <c r="EW132" i="27"/>
  <c r="EX132" i="27"/>
  <c r="D133" i="27"/>
  <c r="E133" i="27"/>
  <c r="F133" i="27"/>
  <c r="G133" i="27"/>
  <c r="I133" i="27"/>
  <c r="K135" i="31" s="1"/>
  <c r="J133" i="27"/>
  <c r="L135" i="31" s="1"/>
  <c r="K133" i="27"/>
  <c r="M135" i="31" s="1"/>
  <c r="L133" i="27"/>
  <c r="N135" i="31" s="1"/>
  <c r="M133" i="27"/>
  <c r="O135" i="31" s="1"/>
  <c r="O133" i="27"/>
  <c r="P133" i="27"/>
  <c r="Q133" i="27"/>
  <c r="R133" i="27"/>
  <c r="S133" i="27"/>
  <c r="U133" i="27"/>
  <c r="V133" i="27"/>
  <c r="X133" i="27"/>
  <c r="Y133" i="27"/>
  <c r="AA133" i="27"/>
  <c r="AB133" i="27"/>
  <c r="AD133" i="27"/>
  <c r="AE133" i="27"/>
  <c r="AF133" i="27"/>
  <c r="AG133" i="27"/>
  <c r="AI133" i="27"/>
  <c r="AJ133" i="27"/>
  <c r="AK133" i="27"/>
  <c r="AL133" i="27"/>
  <c r="AN133" i="27"/>
  <c r="AO133" i="27"/>
  <c r="AP133" i="27"/>
  <c r="AQ133" i="27"/>
  <c r="AS133" i="27"/>
  <c r="AT133" i="27"/>
  <c r="AU133" i="27"/>
  <c r="AV133" i="27"/>
  <c r="AX133" i="27"/>
  <c r="AY133" i="27"/>
  <c r="AZ133" i="27"/>
  <c r="BA133" i="27"/>
  <c r="BC133" i="27"/>
  <c r="BD133" i="27"/>
  <c r="BE133" i="27"/>
  <c r="BF133" i="27"/>
  <c r="BG133" i="27"/>
  <c r="BH133" i="27"/>
  <c r="BI133" i="27"/>
  <c r="BJ133" i="27"/>
  <c r="BK133" i="27"/>
  <c r="BL133" i="27"/>
  <c r="BM133" i="27"/>
  <c r="BN133" i="27"/>
  <c r="BO133" i="27"/>
  <c r="BP133" i="27"/>
  <c r="BQ133" i="27"/>
  <c r="BR133" i="27"/>
  <c r="BS133" i="27"/>
  <c r="BT133" i="27"/>
  <c r="BU133" i="27"/>
  <c r="BV133" i="27"/>
  <c r="BW133" i="27"/>
  <c r="BX133" i="27"/>
  <c r="BY133" i="27"/>
  <c r="BZ133" i="27"/>
  <c r="CA133" i="27"/>
  <c r="CB133" i="27"/>
  <c r="CC133" i="27"/>
  <c r="CD133" i="27"/>
  <c r="CE133" i="27"/>
  <c r="CF133" i="27"/>
  <c r="CG133" i="27"/>
  <c r="CH133" i="27"/>
  <c r="CI133" i="27"/>
  <c r="CJ133" i="27"/>
  <c r="CK133" i="27"/>
  <c r="CL133" i="27"/>
  <c r="CM133" i="27"/>
  <c r="CN133" i="27"/>
  <c r="CO133" i="27"/>
  <c r="CP133" i="27"/>
  <c r="CQ133" i="27"/>
  <c r="CR133" i="27"/>
  <c r="CS133" i="27"/>
  <c r="CT133" i="27"/>
  <c r="CU133" i="27"/>
  <c r="CV133" i="27"/>
  <c r="CW133" i="27"/>
  <c r="CX133" i="27"/>
  <c r="CY133" i="27"/>
  <c r="CZ133" i="27"/>
  <c r="DA133" i="27"/>
  <c r="DB133" i="27"/>
  <c r="DC133" i="27"/>
  <c r="DD133" i="27"/>
  <c r="DE133" i="27"/>
  <c r="DF133" i="27"/>
  <c r="DG133" i="27"/>
  <c r="DH133" i="27"/>
  <c r="DI133" i="27"/>
  <c r="DJ133" i="27"/>
  <c r="DK133" i="27"/>
  <c r="DL133" i="27"/>
  <c r="DM133" i="27"/>
  <c r="DN133" i="27"/>
  <c r="DO133" i="27"/>
  <c r="DP133" i="27"/>
  <c r="DQ133" i="27"/>
  <c r="DR133" i="27"/>
  <c r="DS133" i="27"/>
  <c r="DT133" i="27"/>
  <c r="DU133" i="27"/>
  <c r="DV133" i="27"/>
  <c r="DW133" i="27"/>
  <c r="DX133" i="27"/>
  <c r="DY133" i="27"/>
  <c r="DZ133" i="27"/>
  <c r="EA133" i="27"/>
  <c r="EB133" i="27"/>
  <c r="EC133" i="27"/>
  <c r="ED133" i="27"/>
  <c r="EE133" i="27"/>
  <c r="EF133" i="27"/>
  <c r="EG133" i="27"/>
  <c r="EH133" i="27"/>
  <c r="EI133" i="27"/>
  <c r="EJ133" i="27"/>
  <c r="EK133" i="27"/>
  <c r="EL133" i="27"/>
  <c r="EM133" i="27"/>
  <c r="EN133" i="27"/>
  <c r="EO133" i="27"/>
  <c r="EP133" i="27"/>
  <c r="EQ133" i="27"/>
  <c r="ER133" i="27"/>
  <c r="ES133" i="27"/>
  <c r="ET133" i="27"/>
  <c r="EU133" i="27"/>
  <c r="EV133" i="27"/>
  <c r="EW133" i="27"/>
  <c r="EX133" i="27"/>
  <c r="D134" i="27"/>
  <c r="E134" i="27"/>
  <c r="F134" i="27"/>
  <c r="G134" i="27"/>
  <c r="I134" i="27"/>
  <c r="K136" i="31" s="1"/>
  <c r="J134" i="27"/>
  <c r="L136" i="31" s="1"/>
  <c r="K134" i="27"/>
  <c r="M136" i="31" s="1"/>
  <c r="L134" i="27"/>
  <c r="N136" i="31" s="1"/>
  <c r="M134" i="27"/>
  <c r="O136" i="31" s="1"/>
  <c r="O134" i="27"/>
  <c r="P134" i="27"/>
  <c r="Q134" i="27"/>
  <c r="R134" i="27"/>
  <c r="S134" i="27"/>
  <c r="U134" i="27"/>
  <c r="V134" i="27"/>
  <c r="X134" i="27"/>
  <c r="Y134" i="27"/>
  <c r="AA134" i="27"/>
  <c r="AB134" i="27"/>
  <c r="AD134" i="27"/>
  <c r="AE134" i="27"/>
  <c r="AF134" i="27"/>
  <c r="AG134" i="27"/>
  <c r="AI134" i="27"/>
  <c r="AJ134" i="27"/>
  <c r="AK134" i="27"/>
  <c r="AL134" i="27"/>
  <c r="AN134" i="27"/>
  <c r="AO134" i="27"/>
  <c r="AP134" i="27"/>
  <c r="AQ134" i="27"/>
  <c r="AS134" i="27"/>
  <c r="AT134" i="27"/>
  <c r="AU134" i="27"/>
  <c r="AV134" i="27"/>
  <c r="AX134" i="27"/>
  <c r="AY134" i="27"/>
  <c r="AZ134" i="27"/>
  <c r="BA134" i="27"/>
  <c r="BC134" i="27"/>
  <c r="BD134" i="27"/>
  <c r="BE134" i="27"/>
  <c r="BF134" i="27"/>
  <c r="BG134" i="27"/>
  <c r="BH134" i="27"/>
  <c r="BI134" i="27"/>
  <c r="BJ134" i="27"/>
  <c r="BK134" i="27"/>
  <c r="BL134" i="27"/>
  <c r="BM134" i="27"/>
  <c r="BN134" i="27"/>
  <c r="BO134" i="27"/>
  <c r="BP134" i="27"/>
  <c r="BQ134" i="27"/>
  <c r="BR134" i="27"/>
  <c r="BS134" i="27"/>
  <c r="BT134" i="27"/>
  <c r="BU134" i="27"/>
  <c r="BV134" i="27"/>
  <c r="BW134" i="27"/>
  <c r="BX134" i="27"/>
  <c r="BY134" i="27"/>
  <c r="BZ134" i="27"/>
  <c r="CA134" i="27"/>
  <c r="CB134" i="27"/>
  <c r="CC134" i="27"/>
  <c r="CD134" i="27"/>
  <c r="CE134" i="27"/>
  <c r="CF134" i="27"/>
  <c r="CG134" i="27"/>
  <c r="CH134" i="27"/>
  <c r="CI134" i="27"/>
  <c r="CJ134" i="27"/>
  <c r="CK134" i="27"/>
  <c r="CL134" i="27"/>
  <c r="CM134" i="27"/>
  <c r="CN134" i="27"/>
  <c r="CO134" i="27"/>
  <c r="CP134" i="27"/>
  <c r="CQ134" i="27"/>
  <c r="CR134" i="27"/>
  <c r="CS134" i="27"/>
  <c r="CT134" i="27"/>
  <c r="CU134" i="27"/>
  <c r="CV134" i="27"/>
  <c r="CW134" i="27"/>
  <c r="CX134" i="27"/>
  <c r="CY134" i="27"/>
  <c r="CZ134" i="27"/>
  <c r="DA134" i="27"/>
  <c r="DB134" i="27"/>
  <c r="DC134" i="27"/>
  <c r="DD134" i="27"/>
  <c r="DE134" i="27"/>
  <c r="DF134" i="27"/>
  <c r="DG134" i="27"/>
  <c r="DH134" i="27"/>
  <c r="DI134" i="27"/>
  <c r="DJ134" i="27"/>
  <c r="DK134" i="27"/>
  <c r="DL134" i="27"/>
  <c r="DM134" i="27"/>
  <c r="DN134" i="27"/>
  <c r="DO134" i="27"/>
  <c r="DP134" i="27"/>
  <c r="DQ134" i="27"/>
  <c r="DR134" i="27"/>
  <c r="DS134" i="27"/>
  <c r="DT134" i="27"/>
  <c r="DU134" i="27"/>
  <c r="DV134" i="27"/>
  <c r="DW134" i="27"/>
  <c r="DX134" i="27"/>
  <c r="DY134" i="27"/>
  <c r="DZ134" i="27"/>
  <c r="EA134" i="27"/>
  <c r="EB134" i="27"/>
  <c r="EC134" i="27"/>
  <c r="ED134" i="27"/>
  <c r="EE134" i="27"/>
  <c r="EF134" i="27"/>
  <c r="EG134" i="27"/>
  <c r="EH134" i="27"/>
  <c r="EI134" i="27"/>
  <c r="EJ134" i="27"/>
  <c r="EK134" i="27"/>
  <c r="EL134" i="27"/>
  <c r="EM134" i="27"/>
  <c r="EN134" i="27"/>
  <c r="EO134" i="27"/>
  <c r="EP134" i="27"/>
  <c r="EQ134" i="27"/>
  <c r="ER134" i="27"/>
  <c r="ES134" i="27"/>
  <c r="ET134" i="27"/>
  <c r="EU134" i="27"/>
  <c r="EV134" i="27"/>
  <c r="EW134" i="27"/>
  <c r="EX134" i="27"/>
  <c r="D135" i="27"/>
  <c r="E135" i="27"/>
  <c r="F135" i="27"/>
  <c r="G135" i="27"/>
  <c r="I135" i="27"/>
  <c r="K137" i="31" s="1"/>
  <c r="J135" i="27"/>
  <c r="L137" i="31" s="1"/>
  <c r="K135" i="27"/>
  <c r="M137" i="31" s="1"/>
  <c r="L135" i="27"/>
  <c r="N137" i="31" s="1"/>
  <c r="M135" i="27"/>
  <c r="O137" i="31" s="1"/>
  <c r="O135" i="27"/>
  <c r="P135" i="27"/>
  <c r="Q135" i="27"/>
  <c r="R135" i="27"/>
  <c r="S135" i="27"/>
  <c r="U135" i="27"/>
  <c r="V135" i="27"/>
  <c r="X135" i="27"/>
  <c r="Y135" i="27"/>
  <c r="AA135" i="27"/>
  <c r="AB135" i="27"/>
  <c r="AD135" i="27"/>
  <c r="AE135" i="27"/>
  <c r="AF135" i="27"/>
  <c r="AG135" i="27"/>
  <c r="AI135" i="27"/>
  <c r="AJ135" i="27"/>
  <c r="AK135" i="27"/>
  <c r="AL135" i="27"/>
  <c r="AN135" i="27"/>
  <c r="AO135" i="27"/>
  <c r="AP135" i="27"/>
  <c r="AQ135" i="27"/>
  <c r="AS135" i="27"/>
  <c r="AT135" i="27"/>
  <c r="AU135" i="27"/>
  <c r="AV135" i="27"/>
  <c r="AX135" i="27"/>
  <c r="AY135" i="27"/>
  <c r="AZ135" i="27"/>
  <c r="BA135" i="27"/>
  <c r="BC135" i="27"/>
  <c r="BD135" i="27"/>
  <c r="BE135" i="27"/>
  <c r="BF135" i="27"/>
  <c r="BG135" i="27"/>
  <c r="BH135" i="27"/>
  <c r="BI135" i="27"/>
  <c r="BJ135" i="27"/>
  <c r="BK135" i="27"/>
  <c r="BL135" i="27"/>
  <c r="BM135" i="27"/>
  <c r="BN135" i="27"/>
  <c r="BO135" i="27"/>
  <c r="BP135" i="27"/>
  <c r="BQ135" i="27"/>
  <c r="BR135" i="27"/>
  <c r="BS135" i="27"/>
  <c r="BT135" i="27"/>
  <c r="BU135" i="27"/>
  <c r="BV135" i="27"/>
  <c r="BW135" i="27"/>
  <c r="BX135" i="27"/>
  <c r="BY135" i="27"/>
  <c r="BZ135" i="27"/>
  <c r="CA135" i="27"/>
  <c r="CB135" i="27"/>
  <c r="CC135" i="27"/>
  <c r="CD135" i="27"/>
  <c r="CE135" i="27"/>
  <c r="CF135" i="27"/>
  <c r="CG135" i="27"/>
  <c r="CH135" i="27"/>
  <c r="CI135" i="27"/>
  <c r="CJ135" i="27"/>
  <c r="CK135" i="27"/>
  <c r="CL135" i="27"/>
  <c r="CM135" i="27"/>
  <c r="CN135" i="27"/>
  <c r="CO135" i="27"/>
  <c r="CP135" i="27"/>
  <c r="CQ135" i="27"/>
  <c r="CR135" i="27"/>
  <c r="CS135" i="27"/>
  <c r="CT135" i="27"/>
  <c r="CU135" i="27"/>
  <c r="CV135" i="27"/>
  <c r="CW135" i="27"/>
  <c r="CX135" i="27"/>
  <c r="CY135" i="27"/>
  <c r="CZ135" i="27"/>
  <c r="DA135" i="27"/>
  <c r="DB135" i="27"/>
  <c r="DC135" i="27"/>
  <c r="DD135" i="27"/>
  <c r="DE135" i="27"/>
  <c r="DF135" i="27"/>
  <c r="DG135" i="27"/>
  <c r="DH135" i="27"/>
  <c r="DI135" i="27"/>
  <c r="DJ135" i="27"/>
  <c r="DK135" i="27"/>
  <c r="DL135" i="27"/>
  <c r="DM135" i="27"/>
  <c r="DN135" i="27"/>
  <c r="DO135" i="27"/>
  <c r="DP135" i="27"/>
  <c r="DQ135" i="27"/>
  <c r="DR135" i="27"/>
  <c r="DS135" i="27"/>
  <c r="DT135" i="27"/>
  <c r="DU135" i="27"/>
  <c r="DV135" i="27"/>
  <c r="DW135" i="27"/>
  <c r="DX135" i="27"/>
  <c r="DY135" i="27"/>
  <c r="DZ135" i="27"/>
  <c r="EA135" i="27"/>
  <c r="EB135" i="27"/>
  <c r="EC135" i="27"/>
  <c r="ED135" i="27"/>
  <c r="EE135" i="27"/>
  <c r="EF135" i="27"/>
  <c r="EG135" i="27"/>
  <c r="EH135" i="27"/>
  <c r="EI135" i="27"/>
  <c r="EJ135" i="27"/>
  <c r="EK135" i="27"/>
  <c r="EL135" i="27"/>
  <c r="EM135" i="27"/>
  <c r="EN135" i="27"/>
  <c r="EO135" i="27"/>
  <c r="EP135" i="27"/>
  <c r="EQ135" i="27"/>
  <c r="ER135" i="27"/>
  <c r="ES135" i="27"/>
  <c r="ET135" i="27"/>
  <c r="EU135" i="27"/>
  <c r="EV135" i="27"/>
  <c r="EW135" i="27"/>
  <c r="EX135" i="27"/>
  <c r="D136" i="27"/>
  <c r="E136" i="27"/>
  <c r="F136" i="27"/>
  <c r="G136" i="27"/>
  <c r="I136" i="27"/>
  <c r="K138" i="31" s="1"/>
  <c r="J136" i="27"/>
  <c r="L138" i="31" s="1"/>
  <c r="K136" i="27"/>
  <c r="M138" i="31" s="1"/>
  <c r="L136" i="27"/>
  <c r="N138" i="31" s="1"/>
  <c r="M136" i="27"/>
  <c r="O138" i="31" s="1"/>
  <c r="O136" i="27"/>
  <c r="P136" i="27"/>
  <c r="Q136" i="27"/>
  <c r="R136" i="27"/>
  <c r="S136" i="27"/>
  <c r="U136" i="27"/>
  <c r="V136" i="27"/>
  <c r="X136" i="27"/>
  <c r="Y136" i="27"/>
  <c r="AA136" i="27"/>
  <c r="AB136" i="27"/>
  <c r="AD136" i="27"/>
  <c r="AE136" i="27"/>
  <c r="AF136" i="27"/>
  <c r="AG136" i="27"/>
  <c r="AI136" i="27"/>
  <c r="AJ136" i="27"/>
  <c r="AK136" i="27"/>
  <c r="AL136" i="27"/>
  <c r="AN136" i="27"/>
  <c r="AO136" i="27"/>
  <c r="AP136" i="27"/>
  <c r="AQ136" i="27"/>
  <c r="AS136" i="27"/>
  <c r="AT136" i="27"/>
  <c r="AU136" i="27"/>
  <c r="AV136" i="27"/>
  <c r="AX136" i="27"/>
  <c r="AY136" i="27"/>
  <c r="AZ136" i="27"/>
  <c r="BA136" i="27"/>
  <c r="BC136" i="27"/>
  <c r="BD136" i="27"/>
  <c r="BE136" i="27"/>
  <c r="BF136" i="27"/>
  <c r="BG136" i="27"/>
  <c r="BH136" i="27"/>
  <c r="BI136" i="27"/>
  <c r="BJ136" i="27"/>
  <c r="BK136" i="27"/>
  <c r="BL136" i="27"/>
  <c r="BM136" i="27"/>
  <c r="BN136" i="27"/>
  <c r="BO136" i="27"/>
  <c r="BP136" i="27"/>
  <c r="BQ136" i="27"/>
  <c r="BR136" i="27"/>
  <c r="BS136" i="27"/>
  <c r="BT136" i="27"/>
  <c r="BU136" i="27"/>
  <c r="BV136" i="27"/>
  <c r="BW136" i="27"/>
  <c r="BX136" i="27"/>
  <c r="BY136" i="27"/>
  <c r="BZ136" i="27"/>
  <c r="CA136" i="27"/>
  <c r="CB136" i="27"/>
  <c r="CC136" i="27"/>
  <c r="CD136" i="27"/>
  <c r="CE136" i="27"/>
  <c r="CF136" i="27"/>
  <c r="CG136" i="27"/>
  <c r="CH136" i="27"/>
  <c r="CI136" i="27"/>
  <c r="CJ136" i="27"/>
  <c r="CK136" i="27"/>
  <c r="CL136" i="27"/>
  <c r="CM136" i="27"/>
  <c r="CN136" i="27"/>
  <c r="CO136" i="27"/>
  <c r="CP136" i="27"/>
  <c r="CQ136" i="27"/>
  <c r="CR136" i="27"/>
  <c r="CS136" i="27"/>
  <c r="CT136" i="27"/>
  <c r="CU136" i="27"/>
  <c r="CV136" i="27"/>
  <c r="CW136" i="27"/>
  <c r="CX136" i="27"/>
  <c r="CY136" i="27"/>
  <c r="CZ136" i="27"/>
  <c r="DA136" i="27"/>
  <c r="DB136" i="27"/>
  <c r="DC136" i="27"/>
  <c r="DD136" i="27"/>
  <c r="DE136" i="27"/>
  <c r="DF136" i="27"/>
  <c r="DG136" i="27"/>
  <c r="DH136" i="27"/>
  <c r="DI136" i="27"/>
  <c r="DJ136" i="27"/>
  <c r="DK136" i="27"/>
  <c r="DL136" i="27"/>
  <c r="DM136" i="27"/>
  <c r="DN136" i="27"/>
  <c r="DO136" i="27"/>
  <c r="DP136" i="27"/>
  <c r="DQ136" i="27"/>
  <c r="DR136" i="27"/>
  <c r="DS136" i="27"/>
  <c r="DT136" i="27"/>
  <c r="DU136" i="27"/>
  <c r="DV136" i="27"/>
  <c r="DW136" i="27"/>
  <c r="DX136" i="27"/>
  <c r="DY136" i="27"/>
  <c r="DZ136" i="27"/>
  <c r="EA136" i="27"/>
  <c r="EB136" i="27"/>
  <c r="EC136" i="27"/>
  <c r="ED136" i="27"/>
  <c r="EE136" i="27"/>
  <c r="EF136" i="27"/>
  <c r="EG136" i="27"/>
  <c r="EH136" i="27"/>
  <c r="EI136" i="27"/>
  <c r="EJ136" i="27"/>
  <c r="EK136" i="27"/>
  <c r="EL136" i="27"/>
  <c r="EM136" i="27"/>
  <c r="EN136" i="27"/>
  <c r="EO136" i="27"/>
  <c r="EP136" i="27"/>
  <c r="EQ136" i="27"/>
  <c r="ER136" i="27"/>
  <c r="ES136" i="27"/>
  <c r="ET136" i="27"/>
  <c r="EU136" i="27"/>
  <c r="EV136" i="27"/>
  <c r="EW136" i="27"/>
  <c r="EX136" i="27"/>
  <c r="D137" i="27"/>
  <c r="E137" i="27"/>
  <c r="F137" i="27"/>
  <c r="G137" i="27"/>
  <c r="I137" i="27"/>
  <c r="K139" i="31" s="1"/>
  <c r="J137" i="27"/>
  <c r="L139" i="31" s="1"/>
  <c r="K137" i="27"/>
  <c r="M139" i="31" s="1"/>
  <c r="L137" i="27"/>
  <c r="N139" i="31" s="1"/>
  <c r="M137" i="27"/>
  <c r="O139" i="31" s="1"/>
  <c r="O137" i="27"/>
  <c r="P137" i="27"/>
  <c r="Q137" i="27"/>
  <c r="R137" i="27"/>
  <c r="S137" i="27"/>
  <c r="U137" i="27"/>
  <c r="V137" i="27"/>
  <c r="X137" i="27"/>
  <c r="Y137" i="27"/>
  <c r="AA137" i="27"/>
  <c r="AB137" i="27"/>
  <c r="AD137" i="27"/>
  <c r="AE137" i="27"/>
  <c r="AF137" i="27"/>
  <c r="AG137" i="27"/>
  <c r="AI137" i="27"/>
  <c r="AJ137" i="27"/>
  <c r="AK137" i="27"/>
  <c r="AL137" i="27"/>
  <c r="AN137" i="27"/>
  <c r="AO137" i="27"/>
  <c r="AP137" i="27"/>
  <c r="AQ137" i="27"/>
  <c r="AS137" i="27"/>
  <c r="AT137" i="27"/>
  <c r="AU137" i="27"/>
  <c r="AV137" i="27"/>
  <c r="AX137" i="27"/>
  <c r="AY137" i="27"/>
  <c r="AZ137" i="27"/>
  <c r="BA137" i="27"/>
  <c r="BC137" i="27"/>
  <c r="BD137" i="27"/>
  <c r="BE137" i="27"/>
  <c r="BF137" i="27"/>
  <c r="BG137" i="27"/>
  <c r="BH137" i="27"/>
  <c r="BI137" i="27"/>
  <c r="BJ137" i="27"/>
  <c r="BK137" i="27"/>
  <c r="BL137" i="27"/>
  <c r="BM137" i="27"/>
  <c r="BN137" i="27"/>
  <c r="BO137" i="27"/>
  <c r="BP137" i="27"/>
  <c r="BQ137" i="27"/>
  <c r="BR137" i="27"/>
  <c r="BS137" i="27"/>
  <c r="BT137" i="27"/>
  <c r="BU137" i="27"/>
  <c r="BV137" i="27"/>
  <c r="BW137" i="27"/>
  <c r="BX137" i="27"/>
  <c r="BY137" i="27"/>
  <c r="BZ137" i="27"/>
  <c r="CA137" i="27"/>
  <c r="CB137" i="27"/>
  <c r="CC137" i="27"/>
  <c r="CD137" i="27"/>
  <c r="CE137" i="27"/>
  <c r="CF137" i="27"/>
  <c r="CG137" i="27"/>
  <c r="CH137" i="27"/>
  <c r="CI137" i="27"/>
  <c r="CJ137" i="27"/>
  <c r="CK137" i="27"/>
  <c r="CL137" i="27"/>
  <c r="CM137" i="27"/>
  <c r="CN137" i="27"/>
  <c r="CO137" i="27"/>
  <c r="CP137" i="27"/>
  <c r="CQ137" i="27"/>
  <c r="CR137" i="27"/>
  <c r="CS137" i="27"/>
  <c r="CT137" i="27"/>
  <c r="CU137" i="27"/>
  <c r="CV137" i="27"/>
  <c r="CW137" i="27"/>
  <c r="CX137" i="27"/>
  <c r="CY137" i="27"/>
  <c r="CZ137" i="27"/>
  <c r="DA137" i="27"/>
  <c r="DB137" i="27"/>
  <c r="DC137" i="27"/>
  <c r="DD137" i="27"/>
  <c r="DE137" i="27"/>
  <c r="DF137" i="27"/>
  <c r="DG137" i="27"/>
  <c r="DH137" i="27"/>
  <c r="DI137" i="27"/>
  <c r="DJ137" i="27"/>
  <c r="DK137" i="27"/>
  <c r="DL137" i="27"/>
  <c r="DM137" i="27"/>
  <c r="DN137" i="27"/>
  <c r="DO137" i="27"/>
  <c r="DP137" i="27"/>
  <c r="DQ137" i="27"/>
  <c r="DR137" i="27"/>
  <c r="DS137" i="27"/>
  <c r="DT137" i="27"/>
  <c r="DU137" i="27"/>
  <c r="DV137" i="27"/>
  <c r="DW137" i="27"/>
  <c r="DX137" i="27"/>
  <c r="DY137" i="27"/>
  <c r="DZ137" i="27"/>
  <c r="EA137" i="27"/>
  <c r="EB137" i="27"/>
  <c r="EC137" i="27"/>
  <c r="ED137" i="27"/>
  <c r="EE137" i="27"/>
  <c r="EF137" i="27"/>
  <c r="EG137" i="27"/>
  <c r="EH137" i="27"/>
  <c r="EI137" i="27"/>
  <c r="EJ137" i="27"/>
  <c r="EK137" i="27"/>
  <c r="EL137" i="27"/>
  <c r="EM137" i="27"/>
  <c r="EN137" i="27"/>
  <c r="EO137" i="27"/>
  <c r="EP137" i="27"/>
  <c r="EQ137" i="27"/>
  <c r="ER137" i="27"/>
  <c r="ES137" i="27"/>
  <c r="ET137" i="27"/>
  <c r="EU137" i="27"/>
  <c r="EV137" i="27"/>
  <c r="EW137" i="27"/>
  <c r="EX137" i="27"/>
  <c r="D138" i="27"/>
  <c r="E138" i="27"/>
  <c r="F138" i="27"/>
  <c r="G138" i="27"/>
  <c r="I138" i="27"/>
  <c r="K140" i="31" s="1"/>
  <c r="J138" i="27"/>
  <c r="L140" i="31" s="1"/>
  <c r="K138" i="27"/>
  <c r="M140" i="31" s="1"/>
  <c r="L138" i="27"/>
  <c r="N140" i="31" s="1"/>
  <c r="M138" i="27"/>
  <c r="O140" i="31" s="1"/>
  <c r="O138" i="27"/>
  <c r="P138" i="27"/>
  <c r="Q138" i="27"/>
  <c r="R138" i="27"/>
  <c r="S138" i="27"/>
  <c r="U138" i="27"/>
  <c r="V138" i="27"/>
  <c r="X138" i="27"/>
  <c r="Y138" i="27"/>
  <c r="AA138" i="27"/>
  <c r="AB138" i="27"/>
  <c r="AD138" i="27"/>
  <c r="AE138" i="27"/>
  <c r="AF138" i="27"/>
  <c r="AG138" i="27"/>
  <c r="AI138" i="27"/>
  <c r="AJ138" i="27"/>
  <c r="AK138" i="27"/>
  <c r="AL138" i="27"/>
  <c r="AN138" i="27"/>
  <c r="AO138" i="27"/>
  <c r="AP138" i="27"/>
  <c r="AQ138" i="27"/>
  <c r="AS138" i="27"/>
  <c r="AT138" i="27"/>
  <c r="AU138" i="27"/>
  <c r="AV138" i="27"/>
  <c r="AX138" i="27"/>
  <c r="AY138" i="27"/>
  <c r="AZ138" i="27"/>
  <c r="BA138" i="27"/>
  <c r="BC138" i="27"/>
  <c r="BD138" i="27"/>
  <c r="BE138" i="27"/>
  <c r="BF138" i="27"/>
  <c r="BG138" i="27"/>
  <c r="BH138" i="27"/>
  <c r="BI138" i="27"/>
  <c r="BJ138" i="27"/>
  <c r="BK138" i="27"/>
  <c r="BL138" i="27"/>
  <c r="BM138" i="27"/>
  <c r="BN138" i="27"/>
  <c r="BO138" i="27"/>
  <c r="BP138" i="27"/>
  <c r="BQ138" i="27"/>
  <c r="BR138" i="27"/>
  <c r="BS138" i="27"/>
  <c r="BT138" i="27"/>
  <c r="BU138" i="27"/>
  <c r="BV138" i="27"/>
  <c r="BW138" i="27"/>
  <c r="BX138" i="27"/>
  <c r="BY138" i="27"/>
  <c r="BZ138" i="27"/>
  <c r="CA138" i="27"/>
  <c r="CB138" i="27"/>
  <c r="CC138" i="27"/>
  <c r="CD138" i="27"/>
  <c r="CE138" i="27"/>
  <c r="CF138" i="27"/>
  <c r="CG138" i="27"/>
  <c r="CH138" i="27"/>
  <c r="CI138" i="27"/>
  <c r="CJ138" i="27"/>
  <c r="CK138" i="27"/>
  <c r="CL138" i="27"/>
  <c r="CM138" i="27"/>
  <c r="CN138" i="27"/>
  <c r="CO138" i="27"/>
  <c r="CP138" i="27"/>
  <c r="CQ138" i="27"/>
  <c r="CR138" i="27"/>
  <c r="CS138" i="27"/>
  <c r="CT138" i="27"/>
  <c r="CU138" i="27"/>
  <c r="CV138" i="27"/>
  <c r="CW138" i="27"/>
  <c r="CX138" i="27"/>
  <c r="CY138" i="27"/>
  <c r="CZ138" i="27"/>
  <c r="DA138" i="27"/>
  <c r="DB138" i="27"/>
  <c r="DC138" i="27"/>
  <c r="DD138" i="27"/>
  <c r="DE138" i="27"/>
  <c r="DF138" i="27"/>
  <c r="DG138" i="27"/>
  <c r="DH138" i="27"/>
  <c r="DI138" i="27"/>
  <c r="DJ138" i="27"/>
  <c r="DK138" i="27"/>
  <c r="DL138" i="27"/>
  <c r="DM138" i="27"/>
  <c r="DN138" i="27"/>
  <c r="DO138" i="27"/>
  <c r="DP138" i="27"/>
  <c r="DQ138" i="27"/>
  <c r="DR138" i="27"/>
  <c r="DS138" i="27"/>
  <c r="DT138" i="27"/>
  <c r="DU138" i="27"/>
  <c r="DV138" i="27"/>
  <c r="DW138" i="27"/>
  <c r="DX138" i="27"/>
  <c r="DY138" i="27"/>
  <c r="DZ138" i="27"/>
  <c r="EA138" i="27"/>
  <c r="EB138" i="27"/>
  <c r="EC138" i="27"/>
  <c r="ED138" i="27"/>
  <c r="EE138" i="27"/>
  <c r="EF138" i="27"/>
  <c r="EG138" i="27"/>
  <c r="EH138" i="27"/>
  <c r="EI138" i="27"/>
  <c r="EJ138" i="27"/>
  <c r="EK138" i="27"/>
  <c r="EL138" i="27"/>
  <c r="EM138" i="27"/>
  <c r="EN138" i="27"/>
  <c r="EO138" i="27"/>
  <c r="EP138" i="27"/>
  <c r="EQ138" i="27"/>
  <c r="ER138" i="27"/>
  <c r="ES138" i="27"/>
  <c r="ET138" i="27"/>
  <c r="EU138" i="27"/>
  <c r="EV138" i="27"/>
  <c r="EW138" i="27"/>
  <c r="EX138" i="27"/>
  <c r="D139" i="27"/>
  <c r="E139" i="27"/>
  <c r="F139" i="27"/>
  <c r="G139" i="27"/>
  <c r="I139" i="27"/>
  <c r="K141" i="31" s="1"/>
  <c r="J139" i="27"/>
  <c r="L141" i="31" s="1"/>
  <c r="K139" i="27"/>
  <c r="M141" i="31" s="1"/>
  <c r="L139" i="27"/>
  <c r="N141" i="31" s="1"/>
  <c r="M139" i="27"/>
  <c r="O141" i="31" s="1"/>
  <c r="O139" i="27"/>
  <c r="P139" i="27"/>
  <c r="Q139" i="27"/>
  <c r="R139" i="27"/>
  <c r="S139" i="27"/>
  <c r="U139" i="27"/>
  <c r="V139" i="27"/>
  <c r="X139" i="27"/>
  <c r="Y139" i="27"/>
  <c r="AA139" i="27"/>
  <c r="AB139" i="27"/>
  <c r="AD139" i="27"/>
  <c r="AE139" i="27"/>
  <c r="AF139" i="27"/>
  <c r="AG139" i="27"/>
  <c r="AI139" i="27"/>
  <c r="AJ139" i="27"/>
  <c r="AK139" i="27"/>
  <c r="AL139" i="27"/>
  <c r="AN139" i="27"/>
  <c r="AO139" i="27"/>
  <c r="AP139" i="27"/>
  <c r="AQ139" i="27"/>
  <c r="AS139" i="27"/>
  <c r="AT139" i="27"/>
  <c r="AU139" i="27"/>
  <c r="AV139" i="27"/>
  <c r="AX139" i="27"/>
  <c r="AY139" i="27"/>
  <c r="AZ139" i="27"/>
  <c r="BA139" i="27"/>
  <c r="BC139" i="27"/>
  <c r="BD139" i="27"/>
  <c r="BE139" i="27"/>
  <c r="BF139" i="27"/>
  <c r="BG139" i="27"/>
  <c r="BH139" i="27"/>
  <c r="BI139" i="27"/>
  <c r="BJ139" i="27"/>
  <c r="BK139" i="27"/>
  <c r="BL139" i="27"/>
  <c r="BM139" i="27"/>
  <c r="BN139" i="27"/>
  <c r="BO139" i="27"/>
  <c r="BP139" i="27"/>
  <c r="BQ139" i="27"/>
  <c r="BR139" i="27"/>
  <c r="BS139" i="27"/>
  <c r="BT139" i="27"/>
  <c r="BU139" i="27"/>
  <c r="BV139" i="27"/>
  <c r="BW139" i="27"/>
  <c r="BX139" i="27"/>
  <c r="BY139" i="27"/>
  <c r="BZ139" i="27"/>
  <c r="CA139" i="27"/>
  <c r="CB139" i="27"/>
  <c r="CC139" i="27"/>
  <c r="CD139" i="27"/>
  <c r="CE139" i="27"/>
  <c r="CF139" i="27"/>
  <c r="CG139" i="27"/>
  <c r="CH139" i="27"/>
  <c r="CI139" i="27"/>
  <c r="CJ139" i="27"/>
  <c r="CK139" i="27"/>
  <c r="CL139" i="27"/>
  <c r="CM139" i="27"/>
  <c r="CN139" i="27"/>
  <c r="CO139" i="27"/>
  <c r="CP139" i="27"/>
  <c r="CQ139" i="27"/>
  <c r="CR139" i="27"/>
  <c r="CS139" i="27"/>
  <c r="CT139" i="27"/>
  <c r="CU139" i="27"/>
  <c r="CV139" i="27"/>
  <c r="CW139" i="27"/>
  <c r="CX139" i="27"/>
  <c r="CY139" i="27"/>
  <c r="CZ139" i="27"/>
  <c r="DA139" i="27"/>
  <c r="DB139" i="27"/>
  <c r="DC139" i="27"/>
  <c r="DD139" i="27"/>
  <c r="DE139" i="27"/>
  <c r="DF139" i="27"/>
  <c r="DG139" i="27"/>
  <c r="DH139" i="27"/>
  <c r="DI139" i="27"/>
  <c r="DJ139" i="27"/>
  <c r="DK139" i="27"/>
  <c r="DL139" i="27"/>
  <c r="DM139" i="27"/>
  <c r="DN139" i="27"/>
  <c r="DO139" i="27"/>
  <c r="DP139" i="27"/>
  <c r="DQ139" i="27"/>
  <c r="DR139" i="27"/>
  <c r="DS139" i="27"/>
  <c r="DT139" i="27"/>
  <c r="DU139" i="27"/>
  <c r="DV139" i="27"/>
  <c r="DW139" i="27"/>
  <c r="DX139" i="27"/>
  <c r="DY139" i="27"/>
  <c r="DZ139" i="27"/>
  <c r="EA139" i="27"/>
  <c r="EB139" i="27"/>
  <c r="EC139" i="27"/>
  <c r="ED139" i="27"/>
  <c r="EE139" i="27"/>
  <c r="EF139" i="27"/>
  <c r="EG139" i="27"/>
  <c r="EH139" i="27"/>
  <c r="EI139" i="27"/>
  <c r="EJ139" i="27"/>
  <c r="EK139" i="27"/>
  <c r="EL139" i="27"/>
  <c r="EM139" i="27"/>
  <c r="EN139" i="27"/>
  <c r="EO139" i="27"/>
  <c r="EP139" i="27"/>
  <c r="EQ139" i="27"/>
  <c r="ER139" i="27"/>
  <c r="ES139" i="27"/>
  <c r="ET139" i="27"/>
  <c r="EU139" i="27"/>
  <c r="EV139" i="27"/>
  <c r="EW139" i="27"/>
  <c r="EX139" i="27"/>
  <c r="D140" i="27"/>
  <c r="E140" i="27"/>
  <c r="F140" i="27"/>
  <c r="G140" i="27"/>
  <c r="I140" i="27"/>
  <c r="K142" i="31" s="1"/>
  <c r="J140" i="27"/>
  <c r="L142" i="31" s="1"/>
  <c r="K140" i="27"/>
  <c r="M142" i="31" s="1"/>
  <c r="L140" i="27"/>
  <c r="N142" i="31" s="1"/>
  <c r="M140" i="27"/>
  <c r="O142" i="31" s="1"/>
  <c r="O140" i="27"/>
  <c r="P140" i="27"/>
  <c r="Q140" i="27"/>
  <c r="R140" i="27"/>
  <c r="S140" i="27"/>
  <c r="U140" i="27"/>
  <c r="V140" i="27"/>
  <c r="X140" i="27"/>
  <c r="Y140" i="27"/>
  <c r="AA140" i="27"/>
  <c r="AB140" i="27"/>
  <c r="AD140" i="27"/>
  <c r="AE140" i="27"/>
  <c r="AF140" i="27"/>
  <c r="AG140" i="27"/>
  <c r="AI140" i="27"/>
  <c r="AJ140" i="27"/>
  <c r="AK140" i="27"/>
  <c r="AL140" i="27"/>
  <c r="AN140" i="27"/>
  <c r="AO140" i="27"/>
  <c r="AP140" i="27"/>
  <c r="AQ140" i="27"/>
  <c r="AS140" i="27"/>
  <c r="AT140" i="27"/>
  <c r="AU140" i="27"/>
  <c r="AV140" i="27"/>
  <c r="AX140" i="27"/>
  <c r="AY140" i="27"/>
  <c r="AZ140" i="27"/>
  <c r="BA140" i="27"/>
  <c r="BC140" i="27"/>
  <c r="BD140" i="27"/>
  <c r="BE140" i="27"/>
  <c r="BF140" i="27"/>
  <c r="BG140" i="27"/>
  <c r="BH140" i="27"/>
  <c r="BI140" i="27"/>
  <c r="BJ140" i="27"/>
  <c r="BK140" i="27"/>
  <c r="BL140" i="27"/>
  <c r="BM140" i="27"/>
  <c r="BN140" i="27"/>
  <c r="BO140" i="27"/>
  <c r="BP140" i="27"/>
  <c r="BQ140" i="27"/>
  <c r="BR140" i="27"/>
  <c r="BS140" i="27"/>
  <c r="BT140" i="27"/>
  <c r="BU140" i="27"/>
  <c r="BV140" i="27"/>
  <c r="BW140" i="27"/>
  <c r="BX140" i="27"/>
  <c r="BY140" i="27"/>
  <c r="BZ140" i="27"/>
  <c r="CA140" i="27"/>
  <c r="CB140" i="27"/>
  <c r="CC140" i="27"/>
  <c r="CD140" i="27"/>
  <c r="CE140" i="27"/>
  <c r="CF140" i="27"/>
  <c r="CG140" i="27"/>
  <c r="CH140" i="27"/>
  <c r="CI140" i="27"/>
  <c r="CJ140" i="27"/>
  <c r="CK140" i="27"/>
  <c r="CL140" i="27"/>
  <c r="CM140" i="27"/>
  <c r="CN140" i="27"/>
  <c r="CO140" i="27"/>
  <c r="CP140" i="27"/>
  <c r="CQ140" i="27"/>
  <c r="CR140" i="27"/>
  <c r="CS140" i="27"/>
  <c r="CT140" i="27"/>
  <c r="CU140" i="27"/>
  <c r="CV140" i="27"/>
  <c r="CW140" i="27"/>
  <c r="CX140" i="27"/>
  <c r="CY140" i="27"/>
  <c r="CZ140" i="27"/>
  <c r="DA140" i="27"/>
  <c r="DB140" i="27"/>
  <c r="DC140" i="27"/>
  <c r="DD140" i="27"/>
  <c r="DE140" i="27"/>
  <c r="DF140" i="27"/>
  <c r="DG140" i="27"/>
  <c r="DH140" i="27"/>
  <c r="DI140" i="27"/>
  <c r="DJ140" i="27"/>
  <c r="DK140" i="27"/>
  <c r="DL140" i="27"/>
  <c r="DM140" i="27"/>
  <c r="DN140" i="27"/>
  <c r="DO140" i="27"/>
  <c r="DP140" i="27"/>
  <c r="DQ140" i="27"/>
  <c r="DR140" i="27"/>
  <c r="DS140" i="27"/>
  <c r="DT140" i="27"/>
  <c r="DU140" i="27"/>
  <c r="DV140" i="27"/>
  <c r="DW140" i="27"/>
  <c r="DX140" i="27"/>
  <c r="DY140" i="27"/>
  <c r="DZ140" i="27"/>
  <c r="EA140" i="27"/>
  <c r="EB140" i="27"/>
  <c r="EC140" i="27"/>
  <c r="ED140" i="27"/>
  <c r="EE140" i="27"/>
  <c r="EF140" i="27"/>
  <c r="EG140" i="27"/>
  <c r="EH140" i="27"/>
  <c r="EI140" i="27"/>
  <c r="EJ140" i="27"/>
  <c r="EK140" i="27"/>
  <c r="EL140" i="27"/>
  <c r="EM140" i="27"/>
  <c r="EN140" i="27"/>
  <c r="EO140" i="27"/>
  <c r="EP140" i="27"/>
  <c r="EQ140" i="27"/>
  <c r="ER140" i="27"/>
  <c r="ES140" i="27"/>
  <c r="ET140" i="27"/>
  <c r="EU140" i="27"/>
  <c r="EV140" i="27"/>
  <c r="EW140" i="27"/>
  <c r="EX140" i="27"/>
  <c r="D141" i="27"/>
  <c r="E141" i="27"/>
  <c r="F141" i="27"/>
  <c r="G141" i="27"/>
  <c r="I141" i="27"/>
  <c r="K143" i="31" s="1"/>
  <c r="J141" i="27"/>
  <c r="L143" i="31" s="1"/>
  <c r="K141" i="27"/>
  <c r="M143" i="31" s="1"/>
  <c r="L141" i="27"/>
  <c r="N143" i="31" s="1"/>
  <c r="M141" i="27"/>
  <c r="O143" i="31" s="1"/>
  <c r="O141" i="27"/>
  <c r="P141" i="27"/>
  <c r="Q141" i="27"/>
  <c r="R141" i="27"/>
  <c r="S141" i="27"/>
  <c r="U141" i="27"/>
  <c r="V141" i="27"/>
  <c r="X141" i="27"/>
  <c r="Y141" i="27"/>
  <c r="AA141" i="27"/>
  <c r="AB141" i="27"/>
  <c r="AD141" i="27"/>
  <c r="AE141" i="27"/>
  <c r="AF141" i="27"/>
  <c r="AG141" i="27"/>
  <c r="AI141" i="27"/>
  <c r="AJ141" i="27"/>
  <c r="AK141" i="27"/>
  <c r="AL141" i="27"/>
  <c r="AN141" i="27"/>
  <c r="AO141" i="27"/>
  <c r="AP141" i="27"/>
  <c r="AQ141" i="27"/>
  <c r="AS141" i="27"/>
  <c r="AT141" i="27"/>
  <c r="AU141" i="27"/>
  <c r="AV141" i="27"/>
  <c r="AX141" i="27"/>
  <c r="AY141" i="27"/>
  <c r="AZ141" i="27"/>
  <c r="BA141" i="27"/>
  <c r="BC141" i="27"/>
  <c r="BD141" i="27"/>
  <c r="BE141" i="27"/>
  <c r="BF141" i="27"/>
  <c r="BG141" i="27"/>
  <c r="BH141" i="27"/>
  <c r="BI141" i="27"/>
  <c r="BJ141" i="27"/>
  <c r="BK141" i="27"/>
  <c r="BL141" i="27"/>
  <c r="BM141" i="27"/>
  <c r="BN141" i="27"/>
  <c r="BO141" i="27"/>
  <c r="BP141" i="27"/>
  <c r="BQ141" i="27"/>
  <c r="BR141" i="27"/>
  <c r="BS141" i="27"/>
  <c r="BT141" i="27"/>
  <c r="BU141" i="27"/>
  <c r="BV141" i="27"/>
  <c r="BW141" i="27"/>
  <c r="BX141" i="27"/>
  <c r="BY141" i="27"/>
  <c r="BZ141" i="27"/>
  <c r="CA141" i="27"/>
  <c r="CB141" i="27"/>
  <c r="CC141" i="27"/>
  <c r="CD141" i="27"/>
  <c r="CE141" i="27"/>
  <c r="CF141" i="27"/>
  <c r="CG141" i="27"/>
  <c r="CH141" i="27"/>
  <c r="CI141" i="27"/>
  <c r="CJ141" i="27"/>
  <c r="CK141" i="27"/>
  <c r="CL141" i="27"/>
  <c r="CM141" i="27"/>
  <c r="CN141" i="27"/>
  <c r="CO141" i="27"/>
  <c r="CP141" i="27"/>
  <c r="CQ141" i="27"/>
  <c r="CR141" i="27"/>
  <c r="CS141" i="27"/>
  <c r="CT141" i="27"/>
  <c r="CU141" i="27"/>
  <c r="CV141" i="27"/>
  <c r="CW141" i="27"/>
  <c r="CX141" i="27"/>
  <c r="CY141" i="27"/>
  <c r="CZ141" i="27"/>
  <c r="DA141" i="27"/>
  <c r="DB141" i="27"/>
  <c r="DC141" i="27"/>
  <c r="DD141" i="27"/>
  <c r="DE141" i="27"/>
  <c r="DF141" i="27"/>
  <c r="DG141" i="27"/>
  <c r="DH141" i="27"/>
  <c r="DI141" i="27"/>
  <c r="DJ141" i="27"/>
  <c r="DK141" i="27"/>
  <c r="DL141" i="27"/>
  <c r="DM141" i="27"/>
  <c r="DN141" i="27"/>
  <c r="DO141" i="27"/>
  <c r="DP141" i="27"/>
  <c r="DQ141" i="27"/>
  <c r="DR141" i="27"/>
  <c r="DS141" i="27"/>
  <c r="DT141" i="27"/>
  <c r="DU141" i="27"/>
  <c r="DV141" i="27"/>
  <c r="DW141" i="27"/>
  <c r="DX141" i="27"/>
  <c r="DY141" i="27"/>
  <c r="DZ141" i="27"/>
  <c r="EA141" i="27"/>
  <c r="EB141" i="27"/>
  <c r="EC141" i="27"/>
  <c r="ED141" i="27"/>
  <c r="EE141" i="27"/>
  <c r="EF141" i="27"/>
  <c r="EG141" i="27"/>
  <c r="EH141" i="27"/>
  <c r="EI141" i="27"/>
  <c r="EJ141" i="27"/>
  <c r="EK141" i="27"/>
  <c r="EL141" i="27"/>
  <c r="EM141" i="27"/>
  <c r="EN141" i="27"/>
  <c r="EO141" i="27"/>
  <c r="EP141" i="27"/>
  <c r="EQ141" i="27"/>
  <c r="ER141" i="27"/>
  <c r="ES141" i="27"/>
  <c r="ET141" i="27"/>
  <c r="EU141" i="27"/>
  <c r="EV141" i="27"/>
  <c r="EW141" i="27"/>
  <c r="EX141" i="27"/>
  <c r="D142" i="27"/>
  <c r="E142" i="27"/>
  <c r="F142" i="27"/>
  <c r="G142" i="27"/>
  <c r="I142" i="27"/>
  <c r="K144" i="31" s="1"/>
  <c r="J142" i="27"/>
  <c r="L144" i="31" s="1"/>
  <c r="K142" i="27"/>
  <c r="M144" i="31" s="1"/>
  <c r="L142" i="27"/>
  <c r="N144" i="31" s="1"/>
  <c r="M142" i="27"/>
  <c r="O144" i="31" s="1"/>
  <c r="O142" i="27"/>
  <c r="P142" i="27"/>
  <c r="Q142" i="27"/>
  <c r="R142" i="27"/>
  <c r="S142" i="27"/>
  <c r="U142" i="27"/>
  <c r="V142" i="27"/>
  <c r="X142" i="27"/>
  <c r="Y142" i="27"/>
  <c r="AA142" i="27"/>
  <c r="AB142" i="27"/>
  <c r="AD142" i="27"/>
  <c r="AE142" i="27"/>
  <c r="AF142" i="27"/>
  <c r="AG142" i="27"/>
  <c r="AI142" i="27"/>
  <c r="AJ142" i="27"/>
  <c r="AK142" i="27"/>
  <c r="AL142" i="27"/>
  <c r="AN142" i="27"/>
  <c r="AO142" i="27"/>
  <c r="AP142" i="27"/>
  <c r="AQ142" i="27"/>
  <c r="AS142" i="27"/>
  <c r="AT142" i="27"/>
  <c r="AU142" i="27"/>
  <c r="AV142" i="27"/>
  <c r="AX142" i="27"/>
  <c r="AY142" i="27"/>
  <c r="AZ142" i="27"/>
  <c r="BA142" i="27"/>
  <c r="BC142" i="27"/>
  <c r="BD142" i="27"/>
  <c r="BE142" i="27"/>
  <c r="BF142" i="27"/>
  <c r="BG142" i="27"/>
  <c r="BH142" i="27"/>
  <c r="BI142" i="27"/>
  <c r="BJ142" i="27"/>
  <c r="BK142" i="27"/>
  <c r="BL142" i="27"/>
  <c r="BM142" i="27"/>
  <c r="BN142" i="27"/>
  <c r="BO142" i="27"/>
  <c r="BP142" i="27"/>
  <c r="BQ142" i="27"/>
  <c r="BR142" i="27"/>
  <c r="BS142" i="27"/>
  <c r="BT142" i="27"/>
  <c r="BU142" i="27"/>
  <c r="BV142" i="27"/>
  <c r="BW142" i="27"/>
  <c r="BX142" i="27"/>
  <c r="BY142" i="27"/>
  <c r="BZ142" i="27"/>
  <c r="CA142" i="27"/>
  <c r="CB142" i="27"/>
  <c r="CC142" i="27"/>
  <c r="CD142" i="27"/>
  <c r="CE142" i="27"/>
  <c r="CF142" i="27"/>
  <c r="CG142" i="27"/>
  <c r="CH142" i="27"/>
  <c r="CI142" i="27"/>
  <c r="CJ142" i="27"/>
  <c r="CK142" i="27"/>
  <c r="CL142" i="27"/>
  <c r="CM142" i="27"/>
  <c r="CN142" i="27"/>
  <c r="CO142" i="27"/>
  <c r="CP142" i="27"/>
  <c r="CQ142" i="27"/>
  <c r="CR142" i="27"/>
  <c r="CS142" i="27"/>
  <c r="CT142" i="27"/>
  <c r="CU142" i="27"/>
  <c r="CV142" i="27"/>
  <c r="CW142" i="27"/>
  <c r="CX142" i="27"/>
  <c r="CY142" i="27"/>
  <c r="CZ142" i="27"/>
  <c r="DA142" i="27"/>
  <c r="DB142" i="27"/>
  <c r="DC142" i="27"/>
  <c r="DD142" i="27"/>
  <c r="DE142" i="27"/>
  <c r="DF142" i="27"/>
  <c r="DG142" i="27"/>
  <c r="DH142" i="27"/>
  <c r="DI142" i="27"/>
  <c r="DJ142" i="27"/>
  <c r="DK142" i="27"/>
  <c r="DL142" i="27"/>
  <c r="DM142" i="27"/>
  <c r="DN142" i="27"/>
  <c r="DO142" i="27"/>
  <c r="DP142" i="27"/>
  <c r="DQ142" i="27"/>
  <c r="DR142" i="27"/>
  <c r="DS142" i="27"/>
  <c r="DT142" i="27"/>
  <c r="DU142" i="27"/>
  <c r="DV142" i="27"/>
  <c r="DW142" i="27"/>
  <c r="DX142" i="27"/>
  <c r="DY142" i="27"/>
  <c r="DZ142" i="27"/>
  <c r="EA142" i="27"/>
  <c r="EB142" i="27"/>
  <c r="EC142" i="27"/>
  <c r="ED142" i="27"/>
  <c r="EE142" i="27"/>
  <c r="EF142" i="27"/>
  <c r="EG142" i="27"/>
  <c r="EH142" i="27"/>
  <c r="EI142" i="27"/>
  <c r="EJ142" i="27"/>
  <c r="EK142" i="27"/>
  <c r="EL142" i="27"/>
  <c r="EM142" i="27"/>
  <c r="EN142" i="27"/>
  <c r="EO142" i="27"/>
  <c r="EP142" i="27"/>
  <c r="EQ142" i="27"/>
  <c r="ER142" i="27"/>
  <c r="ES142" i="27"/>
  <c r="ET142" i="27"/>
  <c r="EU142" i="27"/>
  <c r="EV142" i="27"/>
  <c r="EW142" i="27"/>
  <c r="EX142" i="27"/>
  <c r="D143" i="27"/>
  <c r="E143" i="27"/>
  <c r="F143" i="27"/>
  <c r="G143" i="27"/>
  <c r="I143" i="27"/>
  <c r="K145" i="31" s="1"/>
  <c r="J143" i="27"/>
  <c r="L145" i="31" s="1"/>
  <c r="K143" i="27"/>
  <c r="M145" i="31" s="1"/>
  <c r="L143" i="27"/>
  <c r="N145" i="31" s="1"/>
  <c r="M143" i="27"/>
  <c r="O145" i="31" s="1"/>
  <c r="O143" i="27"/>
  <c r="P143" i="27"/>
  <c r="Q143" i="27"/>
  <c r="R143" i="27"/>
  <c r="S143" i="27"/>
  <c r="U143" i="27"/>
  <c r="V143" i="27"/>
  <c r="X143" i="27"/>
  <c r="Y143" i="27"/>
  <c r="AA143" i="27"/>
  <c r="AB143" i="27"/>
  <c r="AD143" i="27"/>
  <c r="AE143" i="27"/>
  <c r="AF143" i="27"/>
  <c r="AG143" i="27"/>
  <c r="AI143" i="27"/>
  <c r="AJ143" i="27"/>
  <c r="AK143" i="27"/>
  <c r="AL143" i="27"/>
  <c r="AN143" i="27"/>
  <c r="AO143" i="27"/>
  <c r="AP143" i="27"/>
  <c r="AQ143" i="27"/>
  <c r="AS143" i="27"/>
  <c r="AT143" i="27"/>
  <c r="AU143" i="27"/>
  <c r="AV143" i="27"/>
  <c r="AX143" i="27"/>
  <c r="AY143" i="27"/>
  <c r="AZ143" i="27"/>
  <c r="BA143" i="27"/>
  <c r="BC143" i="27"/>
  <c r="BD143" i="27"/>
  <c r="BE143" i="27"/>
  <c r="BF143" i="27"/>
  <c r="BG143" i="27"/>
  <c r="BH143" i="27"/>
  <c r="BI143" i="27"/>
  <c r="BJ143" i="27"/>
  <c r="BK143" i="27"/>
  <c r="BL143" i="27"/>
  <c r="BM143" i="27"/>
  <c r="BN143" i="27"/>
  <c r="BO143" i="27"/>
  <c r="BP143" i="27"/>
  <c r="BQ143" i="27"/>
  <c r="BR143" i="27"/>
  <c r="BS143" i="27"/>
  <c r="BT143" i="27"/>
  <c r="BU143" i="27"/>
  <c r="BV143" i="27"/>
  <c r="BW143" i="27"/>
  <c r="BX143" i="27"/>
  <c r="BY143" i="27"/>
  <c r="BZ143" i="27"/>
  <c r="CA143" i="27"/>
  <c r="CB143" i="27"/>
  <c r="CC143" i="27"/>
  <c r="CD143" i="27"/>
  <c r="CE143" i="27"/>
  <c r="CF143" i="27"/>
  <c r="CG143" i="27"/>
  <c r="CH143" i="27"/>
  <c r="CI143" i="27"/>
  <c r="CJ143" i="27"/>
  <c r="CK143" i="27"/>
  <c r="CL143" i="27"/>
  <c r="CM143" i="27"/>
  <c r="CN143" i="27"/>
  <c r="CO143" i="27"/>
  <c r="CP143" i="27"/>
  <c r="CQ143" i="27"/>
  <c r="CR143" i="27"/>
  <c r="CS143" i="27"/>
  <c r="CT143" i="27"/>
  <c r="CU143" i="27"/>
  <c r="CV143" i="27"/>
  <c r="CW143" i="27"/>
  <c r="CX143" i="27"/>
  <c r="CY143" i="27"/>
  <c r="CZ143" i="27"/>
  <c r="DA143" i="27"/>
  <c r="DB143" i="27"/>
  <c r="DC143" i="27"/>
  <c r="DD143" i="27"/>
  <c r="DE143" i="27"/>
  <c r="DF143" i="27"/>
  <c r="DG143" i="27"/>
  <c r="DH143" i="27"/>
  <c r="DI143" i="27"/>
  <c r="DJ143" i="27"/>
  <c r="DK143" i="27"/>
  <c r="DL143" i="27"/>
  <c r="DM143" i="27"/>
  <c r="DN143" i="27"/>
  <c r="DO143" i="27"/>
  <c r="DP143" i="27"/>
  <c r="DQ143" i="27"/>
  <c r="DR143" i="27"/>
  <c r="DS143" i="27"/>
  <c r="DT143" i="27"/>
  <c r="DU143" i="27"/>
  <c r="DV143" i="27"/>
  <c r="DW143" i="27"/>
  <c r="DX143" i="27"/>
  <c r="DY143" i="27"/>
  <c r="DZ143" i="27"/>
  <c r="EA143" i="27"/>
  <c r="EB143" i="27"/>
  <c r="EC143" i="27"/>
  <c r="ED143" i="27"/>
  <c r="EE143" i="27"/>
  <c r="EF143" i="27"/>
  <c r="EG143" i="27"/>
  <c r="EH143" i="27"/>
  <c r="EI143" i="27"/>
  <c r="EJ143" i="27"/>
  <c r="EK143" i="27"/>
  <c r="EL143" i="27"/>
  <c r="EM143" i="27"/>
  <c r="EN143" i="27"/>
  <c r="EO143" i="27"/>
  <c r="EP143" i="27"/>
  <c r="EQ143" i="27"/>
  <c r="ER143" i="27"/>
  <c r="ES143" i="27"/>
  <c r="ET143" i="27"/>
  <c r="EU143" i="27"/>
  <c r="EV143" i="27"/>
  <c r="EW143" i="27"/>
  <c r="EX143" i="27"/>
  <c r="D144" i="27"/>
  <c r="E144" i="27"/>
  <c r="F144" i="27"/>
  <c r="G144" i="27"/>
  <c r="I144" i="27"/>
  <c r="K146" i="31" s="1"/>
  <c r="J144" i="27"/>
  <c r="L146" i="31" s="1"/>
  <c r="K144" i="27"/>
  <c r="M146" i="31" s="1"/>
  <c r="L144" i="27"/>
  <c r="N146" i="31" s="1"/>
  <c r="M144" i="27"/>
  <c r="O146" i="31" s="1"/>
  <c r="O144" i="27"/>
  <c r="P144" i="27"/>
  <c r="Q144" i="27"/>
  <c r="R144" i="27"/>
  <c r="S144" i="27"/>
  <c r="U144" i="27"/>
  <c r="V144" i="27"/>
  <c r="X144" i="27"/>
  <c r="Y144" i="27"/>
  <c r="AA144" i="27"/>
  <c r="AB144" i="27"/>
  <c r="AD144" i="27"/>
  <c r="AE144" i="27"/>
  <c r="AF144" i="27"/>
  <c r="AG144" i="27"/>
  <c r="AI144" i="27"/>
  <c r="AJ144" i="27"/>
  <c r="AK144" i="27"/>
  <c r="AL144" i="27"/>
  <c r="AN144" i="27"/>
  <c r="AO144" i="27"/>
  <c r="AP144" i="27"/>
  <c r="AQ144" i="27"/>
  <c r="AS144" i="27"/>
  <c r="AT144" i="27"/>
  <c r="AU144" i="27"/>
  <c r="AV144" i="27"/>
  <c r="AX144" i="27"/>
  <c r="AY144" i="27"/>
  <c r="AZ144" i="27"/>
  <c r="BA144" i="27"/>
  <c r="BC144" i="27"/>
  <c r="BD144" i="27"/>
  <c r="BE144" i="27"/>
  <c r="BF144" i="27"/>
  <c r="BG144" i="27"/>
  <c r="BH144" i="27"/>
  <c r="BI144" i="27"/>
  <c r="BJ144" i="27"/>
  <c r="BK144" i="27"/>
  <c r="BL144" i="27"/>
  <c r="BM144" i="27"/>
  <c r="BN144" i="27"/>
  <c r="BO144" i="27"/>
  <c r="BP144" i="27"/>
  <c r="BQ144" i="27"/>
  <c r="BR144" i="27"/>
  <c r="BS144" i="27"/>
  <c r="BT144" i="27"/>
  <c r="BU144" i="27"/>
  <c r="BV144" i="27"/>
  <c r="BW144" i="27"/>
  <c r="BX144" i="27"/>
  <c r="BY144" i="27"/>
  <c r="BZ144" i="27"/>
  <c r="CA144" i="27"/>
  <c r="CB144" i="27"/>
  <c r="CC144" i="27"/>
  <c r="CD144" i="27"/>
  <c r="CE144" i="27"/>
  <c r="CF144" i="27"/>
  <c r="CG144" i="27"/>
  <c r="CH144" i="27"/>
  <c r="CI144" i="27"/>
  <c r="CJ144" i="27"/>
  <c r="CK144" i="27"/>
  <c r="CL144" i="27"/>
  <c r="CM144" i="27"/>
  <c r="CN144" i="27"/>
  <c r="CO144" i="27"/>
  <c r="CP144" i="27"/>
  <c r="CQ144" i="27"/>
  <c r="CR144" i="27"/>
  <c r="CS144" i="27"/>
  <c r="CT144" i="27"/>
  <c r="CU144" i="27"/>
  <c r="CV144" i="27"/>
  <c r="CW144" i="27"/>
  <c r="CX144" i="27"/>
  <c r="CY144" i="27"/>
  <c r="CZ144" i="27"/>
  <c r="DA144" i="27"/>
  <c r="DB144" i="27"/>
  <c r="DC144" i="27"/>
  <c r="DD144" i="27"/>
  <c r="DE144" i="27"/>
  <c r="DF144" i="27"/>
  <c r="DG144" i="27"/>
  <c r="DH144" i="27"/>
  <c r="DI144" i="27"/>
  <c r="DJ144" i="27"/>
  <c r="DK144" i="27"/>
  <c r="DL144" i="27"/>
  <c r="DM144" i="27"/>
  <c r="DN144" i="27"/>
  <c r="DO144" i="27"/>
  <c r="DP144" i="27"/>
  <c r="DQ144" i="27"/>
  <c r="DR144" i="27"/>
  <c r="DS144" i="27"/>
  <c r="DT144" i="27"/>
  <c r="DU144" i="27"/>
  <c r="DV144" i="27"/>
  <c r="DW144" i="27"/>
  <c r="DX144" i="27"/>
  <c r="DY144" i="27"/>
  <c r="DZ144" i="27"/>
  <c r="EA144" i="27"/>
  <c r="EB144" i="27"/>
  <c r="EC144" i="27"/>
  <c r="ED144" i="27"/>
  <c r="EE144" i="27"/>
  <c r="EF144" i="27"/>
  <c r="EG144" i="27"/>
  <c r="EH144" i="27"/>
  <c r="EI144" i="27"/>
  <c r="EJ144" i="27"/>
  <c r="EK144" i="27"/>
  <c r="EL144" i="27"/>
  <c r="EM144" i="27"/>
  <c r="EN144" i="27"/>
  <c r="EO144" i="27"/>
  <c r="EP144" i="27"/>
  <c r="EQ144" i="27"/>
  <c r="ER144" i="27"/>
  <c r="ES144" i="27"/>
  <c r="ET144" i="27"/>
  <c r="EU144" i="27"/>
  <c r="EV144" i="27"/>
  <c r="EW144" i="27"/>
  <c r="EX144" i="27"/>
  <c r="D145" i="27"/>
  <c r="E145" i="27"/>
  <c r="F145" i="27"/>
  <c r="G145" i="27"/>
  <c r="I145" i="27"/>
  <c r="K147" i="31" s="1"/>
  <c r="J145" i="27"/>
  <c r="L147" i="31" s="1"/>
  <c r="K145" i="27"/>
  <c r="M147" i="31" s="1"/>
  <c r="L145" i="27"/>
  <c r="N147" i="31" s="1"/>
  <c r="M145" i="27"/>
  <c r="O147" i="31" s="1"/>
  <c r="O145" i="27"/>
  <c r="P145" i="27"/>
  <c r="Q145" i="27"/>
  <c r="R145" i="27"/>
  <c r="S145" i="27"/>
  <c r="U145" i="27"/>
  <c r="V145" i="27"/>
  <c r="X145" i="27"/>
  <c r="Y145" i="27"/>
  <c r="AA145" i="27"/>
  <c r="AB145" i="27"/>
  <c r="AD145" i="27"/>
  <c r="AE145" i="27"/>
  <c r="AF145" i="27"/>
  <c r="AG145" i="27"/>
  <c r="AI145" i="27"/>
  <c r="AJ145" i="27"/>
  <c r="AK145" i="27"/>
  <c r="AL145" i="27"/>
  <c r="AN145" i="27"/>
  <c r="AO145" i="27"/>
  <c r="AP145" i="27"/>
  <c r="AQ145" i="27"/>
  <c r="AS145" i="27"/>
  <c r="AT145" i="27"/>
  <c r="AU145" i="27"/>
  <c r="AV145" i="27"/>
  <c r="AX145" i="27"/>
  <c r="AY145" i="27"/>
  <c r="AZ145" i="27"/>
  <c r="BA145" i="27"/>
  <c r="BC145" i="27"/>
  <c r="BD145" i="27"/>
  <c r="BE145" i="27"/>
  <c r="BF145" i="27"/>
  <c r="BG145" i="27"/>
  <c r="BH145" i="27"/>
  <c r="BI145" i="27"/>
  <c r="BJ145" i="27"/>
  <c r="BK145" i="27"/>
  <c r="BL145" i="27"/>
  <c r="BM145" i="27"/>
  <c r="BN145" i="27"/>
  <c r="BO145" i="27"/>
  <c r="BP145" i="27"/>
  <c r="BQ145" i="27"/>
  <c r="BR145" i="27"/>
  <c r="BS145" i="27"/>
  <c r="BT145" i="27"/>
  <c r="BU145" i="27"/>
  <c r="BV145" i="27"/>
  <c r="BW145" i="27"/>
  <c r="BX145" i="27"/>
  <c r="BY145" i="27"/>
  <c r="BZ145" i="27"/>
  <c r="CA145" i="27"/>
  <c r="CB145" i="27"/>
  <c r="CC145" i="27"/>
  <c r="CD145" i="27"/>
  <c r="CE145" i="27"/>
  <c r="CF145" i="27"/>
  <c r="CG145" i="27"/>
  <c r="CH145" i="27"/>
  <c r="CI145" i="27"/>
  <c r="CJ145" i="27"/>
  <c r="CK145" i="27"/>
  <c r="CL145" i="27"/>
  <c r="CM145" i="27"/>
  <c r="CN145" i="27"/>
  <c r="CO145" i="27"/>
  <c r="CP145" i="27"/>
  <c r="CQ145" i="27"/>
  <c r="CR145" i="27"/>
  <c r="CS145" i="27"/>
  <c r="CT145" i="27"/>
  <c r="CU145" i="27"/>
  <c r="CV145" i="27"/>
  <c r="CW145" i="27"/>
  <c r="CX145" i="27"/>
  <c r="CY145" i="27"/>
  <c r="CZ145" i="27"/>
  <c r="DA145" i="27"/>
  <c r="DB145" i="27"/>
  <c r="DC145" i="27"/>
  <c r="DD145" i="27"/>
  <c r="DE145" i="27"/>
  <c r="DF145" i="27"/>
  <c r="DG145" i="27"/>
  <c r="DH145" i="27"/>
  <c r="DI145" i="27"/>
  <c r="DJ145" i="27"/>
  <c r="DK145" i="27"/>
  <c r="DL145" i="27"/>
  <c r="DM145" i="27"/>
  <c r="DN145" i="27"/>
  <c r="DO145" i="27"/>
  <c r="DP145" i="27"/>
  <c r="DQ145" i="27"/>
  <c r="DR145" i="27"/>
  <c r="DS145" i="27"/>
  <c r="DT145" i="27"/>
  <c r="DU145" i="27"/>
  <c r="DV145" i="27"/>
  <c r="DW145" i="27"/>
  <c r="DX145" i="27"/>
  <c r="DY145" i="27"/>
  <c r="DZ145" i="27"/>
  <c r="EA145" i="27"/>
  <c r="EB145" i="27"/>
  <c r="EC145" i="27"/>
  <c r="ED145" i="27"/>
  <c r="EE145" i="27"/>
  <c r="EF145" i="27"/>
  <c r="EG145" i="27"/>
  <c r="EH145" i="27"/>
  <c r="EI145" i="27"/>
  <c r="EJ145" i="27"/>
  <c r="EK145" i="27"/>
  <c r="EL145" i="27"/>
  <c r="EM145" i="27"/>
  <c r="EN145" i="27"/>
  <c r="EO145" i="27"/>
  <c r="EP145" i="27"/>
  <c r="EQ145" i="27"/>
  <c r="ER145" i="27"/>
  <c r="ES145" i="27"/>
  <c r="ET145" i="27"/>
  <c r="EU145" i="27"/>
  <c r="EV145" i="27"/>
  <c r="EW145" i="27"/>
  <c r="EX145" i="27"/>
  <c r="D146" i="27"/>
  <c r="E146" i="27"/>
  <c r="F146" i="27"/>
  <c r="G146" i="27"/>
  <c r="I146" i="27"/>
  <c r="K148" i="31" s="1"/>
  <c r="J146" i="27"/>
  <c r="L148" i="31" s="1"/>
  <c r="K146" i="27"/>
  <c r="M148" i="31" s="1"/>
  <c r="L146" i="27"/>
  <c r="N148" i="31" s="1"/>
  <c r="M146" i="27"/>
  <c r="O148" i="31" s="1"/>
  <c r="O146" i="27"/>
  <c r="P146" i="27"/>
  <c r="Q146" i="27"/>
  <c r="R146" i="27"/>
  <c r="S146" i="27"/>
  <c r="U146" i="27"/>
  <c r="V146" i="27"/>
  <c r="X146" i="27"/>
  <c r="Y146" i="27"/>
  <c r="AA146" i="27"/>
  <c r="AB146" i="27"/>
  <c r="AD146" i="27"/>
  <c r="AE146" i="27"/>
  <c r="AF146" i="27"/>
  <c r="AG146" i="27"/>
  <c r="AI146" i="27"/>
  <c r="AJ146" i="27"/>
  <c r="AK146" i="27"/>
  <c r="AL146" i="27"/>
  <c r="AN146" i="27"/>
  <c r="AO146" i="27"/>
  <c r="AP146" i="27"/>
  <c r="AQ146" i="27"/>
  <c r="AS146" i="27"/>
  <c r="AT146" i="27"/>
  <c r="AU146" i="27"/>
  <c r="AV146" i="27"/>
  <c r="AX146" i="27"/>
  <c r="AY146" i="27"/>
  <c r="AZ146" i="27"/>
  <c r="BA146" i="27"/>
  <c r="BC146" i="27"/>
  <c r="BD146" i="27"/>
  <c r="BE146" i="27"/>
  <c r="BF146" i="27"/>
  <c r="BG146" i="27"/>
  <c r="BH146" i="27"/>
  <c r="BI146" i="27"/>
  <c r="BJ146" i="27"/>
  <c r="BK146" i="27"/>
  <c r="BL146" i="27"/>
  <c r="BM146" i="27"/>
  <c r="BN146" i="27"/>
  <c r="BO146" i="27"/>
  <c r="BP146" i="27"/>
  <c r="BQ146" i="27"/>
  <c r="BR146" i="27"/>
  <c r="BS146" i="27"/>
  <c r="BT146" i="27"/>
  <c r="BU146" i="27"/>
  <c r="BV146" i="27"/>
  <c r="BW146" i="27"/>
  <c r="BX146" i="27"/>
  <c r="BY146" i="27"/>
  <c r="BZ146" i="27"/>
  <c r="CA146" i="27"/>
  <c r="CB146" i="27"/>
  <c r="CC146" i="27"/>
  <c r="CD146" i="27"/>
  <c r="CE146" i="27"/>
  <c r="CF146" i="27"/>
  <c r="CG146" i="27"/>
  <c r="CH146" i="27"/>
  <c r="CI146" i="27"/>
  <c r="CJ146" i="27"/>
  <c r="CK146" i="27"/>
  <c r="CL146" i="27"/>
  <c r="CM146" i="27"/>
  <c r="CN146" i="27"/>
  <c r="CO146" i="27"/>
  <c r="CP146" i="27"/>
  <c r="CQ146" i="27"/>
  <c r="CR146" i="27"/>
  <c r="CS146" i="27"/>
  <c r="CT146" i="27"/>
  <c r="CU146" i="27"/>
  <c r="CV146" i="27"/>
  <c r="CW146" i="27"/>
  <c r="CX146" i="27"/>
  <c r="CY146" i="27"/>
  <c r="CZ146" i="27"/>
  <c r="DA146" i="27"/>
  <c r="DB146" i="27"/>
  <c r="DC146" i="27"/>
  <c r="DD146" i="27"/>
  <c r="DE146" i="27"/>
  <c r="DF146" i="27"/>
  <c r="DG146" i="27"/>
  <c r="DH146" i="27"/>
  <c r="DI146" i="27"/>
  <c r="DJ146" i="27"/>
  <c r="DK146" i="27"/>
  <c r="DL146" i="27"/>
  <c r="DM146" i="27"/>
  <c r="DN146" i="27"/>
  <c r="DO146" i="27"/>
  <c r="DP146" i="27"/>
  <c r="DQ146" i="27"/>
  <c r="DR146" i="27"/>
  <c r="DS146" i="27"/>
  <c r="DT146" i="27"/>
  <c r="DU146" i="27"/>
  <c r="DV146" i="27"/>
  <c r="DW146" i="27"/>
  <c r="DX146" i="27"/>
  <c r="DY146" i="27"/>
  <c r="DZ146" i="27"/>
  <c r="EA146" i="27"/>
  <c r="EB146" i="27"/>
  <c r="EC146" i="27"/>
  <c r="ED146" i="27"/>
  <c r="EE146" i="27"/>
  <c r="EF146" i="27"/>
  <c r="EG146" i="27"/>
  <c r="EH146" i="27"/>
  <c r="EI146" i="27"/>
  <c r="EJ146" i="27"/>
  <c r="EK146" i="27"/>
  <c r="EL146" i="27"/>
  <c r="EM146" i="27"/>
  <c r="EN146" i="27"/>
  <c r="EO146" i="27"/>
  <c r="EP146" i="27"/>
  <c r="EQ146" i="27"/>
  <c r="ER146" i="27"/>
  <c r="ES146" i="27"/>
  <c r="ET146" i="27"/>
  <c r="EU146" i="27"/>
  <c r="EV146" i="27"/>
  <c r="EW146" i="27"/>
  <c r="EX146" i="27"/>
  <c r="D147" i="27"/>
  <c r="E147" i="27"/>
  <c r="F147" i="27"/>
  <c r="G147" i="27"/>
  <c r="I147" i="27"/>
  <c r="K149" i="31" s="1"/>
  <c r="J147" i="27"/>
  <c r="L149" i="31" s="1"/>
  <c r="K147" i="27"/>
  <c r="M149" i="31" s="1"/>
  <c r="L147" i="27"/>
  <c r="N149" i="31" s="1"/>
  <c r="M147" i="27"/>
  <c r="O149" i="31" s="1"/>
  <c r="O147" i="27"/>
  <c r="P147" i="27"/>
  <c r="Q147" i="27"/>
  <c r="R147" i="27"/>
  <c r="S147" i="27"/>
  <c r="U147" i="27"/>
  <c r="V147" i="27"/>
  <c r="X147" i="27"/>
  <c r="Y147" i="27"/>
  <c r="AA147" i="27"/>
  <c r="AB147" i="27"/>
  <c r="AD147" i="27"/>
  <c r="AE147" i="27"/>
  <c r="AF147" i="27"/>
  <c r="AG147" i="27"/>
  <c r="AI147" i="27"/>
  <c r="AJ147" i="27"/>
  <c r="AK147" i="27"/>
  <c r="AL147" i="27"/>
  <c r="AN147" i="27"/>
  <c r="AO147" i="27"/>
  <c r="AP147" i="27"/>
  <c r="AQ147" i="27"/>
  <c r="AS147" i="27"/>
  <c r="AT147" i="27"/>
  <c r="AU147" i="27"/>
  <c r="AV147" i="27"/>
  <c r="AX147" i="27"/>
  <c r="AY147" i="27"/>
  <c r="AZ147" i="27"/>
  <c r="BA147" i="27"/>
  <c r="BC147" i="27"/>
  <c r="BD147" i="27"/>
  <c r="BE147" i="27"/>
  <c r="BF147" i="27"/>
  <c r="BG147" i="27"/>
  <c r="BH147" i="27"/>
  <c r="BI147" i="27"/>
  <c r="BJ147" i="27"/>
  <c r="BK147" i="27"/>
  <c r="BL147" i="27"/>
  <c r="BM147" i="27"/>
  <c r="BN147" i="27"/>
  <c r="BO147" i="27"/>
  <c r="BP147" i="27"/>
  <c r="BQ147" i="27"/>
  <c r="BR147" i="27"/>
  <c r="BS147" i="27"/>
  <c r="BT147" i="27"/>
  <c r="BU147" i="27"/>
  <c r="BV147" i="27"/>
  <c r="BW147" i="27"/>
  <c r="BX147" i="27"/>
  <c r="BY147" i="27"/>
  <c r="BZ147" i="27"/>
  <c r="CA147" i="27"/>
  <c r="CB147" i="27"/>
  <c r="CC147" i="27"/>
  <c r="CD147" i="27"/>
  <c r="CE147" i="27"/>
  <c r="CF147" i="27"/>
  <c r="CG147" i="27"/>
  <c r="CH147" i="27"/>
  <c r="CI147" i="27"/>
  <c r="CJ147" i="27"/>
  <c r="CK147" i="27"/>
  <c r="CL147" i="27"/>
  <c r="CM147" i="27"/>
  <c r="CN147" i="27"/>
  <c r="CO147" i="27"/>
  <c r="CP147" i="27"/>
  <c r="CQ147" i="27"/>
  <c r="CR147" i="27"/>
  <c r="CS147" i="27"/>
  <c r="CT147" i="27"/>
  <c r="CU147" i="27"/>
  <c r="CV147" i="27"/>
  <c r="CW147" i="27"/>
  <c r="CX147" i="27"/>
  <c r="CY147" i="27"/>
  <c r="CZ147" i="27"/>
  <c r="DA147" i="27"/>
  <c r="DB147" i="27"/>
  <c r="DC147" i="27"/>
  <c r="DD147" i="27"/>
  <c r="DE147" i="27"/>
  <c r="DF147" i="27"/>
  <c r="DG147" i="27"/>
  <c r="DH147" i="27"/>
  <c r="DI147" i="27"/>
  <c r="DJ147" i="27"/>
  <c r="DK147" i="27"/>
  <c r="DL147" i="27"/>
  <c r="DM147" i="27"/>
  <c r="DN147" i="27"/>
  <c r="DO147" i="27"/>
  <c r="DP147" i="27"/>
  <c r="DQ147" i="27"/>
  <c r="DR147" i="27"/>
  <c r="DS147" i="27"/>
  <c r="DT147" i="27"/>
  <c r="DU147" i="27"/>
  <c r="DV147" i="27"/>
  <c r="DW147" i="27"/>
  <c r="DX147" i="27"/>
  <c r="DY147" i="27"/>
  <c r="DZ147" i="27"/>
  <c r="EA147" i="27"/>
  <c r="EB147" i="27"/>
  <c r="EC147" i="27"/>
  <c r="ED147" i="27"/>
  <c r="EE147" i="27"/>
  <c r="EF147" i="27"/>
  <c r="EG147" i="27"/>
  <c r="EH147" i="27"/>
  <c r="EI147" i="27"/>
  <c r="EJ147" i="27"/>
  <c r="EK147" i="27"/>
  <c r="EL147" i="27"/>
  <c r="EM147" i="27"/>
  <c r="EN147" i="27"/>
  <c r="EO147" i="27"/>
  <c r="EP147" i="27"/>
  <c r="EQ147" i="27"/>
  <c r="ER147" i="27"/>
  <c r="ES147" i="27"/>
  <c r="ET147" i="27"/>
  <c r="EU147" i="27"/>
  <c r="EV147" i="27"/>
  <c r="EW147" i="27"/>
  <c r="EX147" i="27"/>
  <c r="D148" i="27"/>
  <c r="E148" i="27"/>
  <c r="F148" i="27"/>
  <c r="G148" i="27"/>
  <c r="I148" i="27"/>
  <c r="K150" i="31" s="1"/>
  <c r="J148" i="27"/>
  <c r="L150" i="31" s="1"/>
  <c r="K148" i="27"/>
  <c r="M150" i="31" s="1"/>
  <c r="L148" i="27"/>
  <c r="N150" i="31" s="1"/>
  <c r="M148" i="27"/>
  <c r="O150" i="31" s="1"/>
  <c r="O148" i="27"/>
  <c r="P148" i="27"/>
  <c r="Q148" i="27"/>
  <c r="R148" i="27"/>
  <c r="S148" i="27"/>
  <c r="U148" i="27"/>
  <c r="V148" i="27"/>
  <c r="X148" i="27"/>
  <c r="Y148" i="27"/>
  <c r="AA148" i="27"/>
  <c r="AB148" i="27"/>
  <c r="AD148" i="27"/>
  <c r="AE148" i="27"/>
  <c r="AF148" i="27"/>
  <c r="AG148" i="27"/>
  <c r="AI148" i="27"/>
  <c r="AJ148" i="27"/>
  <c r="AK148" i="27"/>
  <c r="AL148" i="27"/>
  <c r="AN148" i="27"/>
  <c r="AO148" i="27"/>
  <c r="AP148" i="27"/>
  <c r="AQ148" i="27"/>
  <c r="AS148" i="27"/>
  <c r="AT148" i="27"/>
  <c r="AU148" i="27"/>
  <c r="AV148" i="27"/>
  <c r="AX148" i="27"/>
  <c r="AY148" i="27"/>
  <c r="AZ148" i="27"/>
  <c r="BA148" i="27"/>
  <c r="BC148" i="27"/>
  <c r="BD148" i="27"/>
  <c r="BE148" i="27"/>
  <c r="BF148" i="27"/>
  <c r="BG148" i="27"/>
  <c r="BH148" i="27"/>
  <c r="BI148" i="27"/>
  <c r="BJ148" i="27"/>
  <c r="BK148" i="27"/>
  <c r="BL148" i="27"/>
  <c r="BM148" i="27"/>
  <c r="BN148" i="27"/>
  <c r="BO148" i="27"/>
  <c r="BP148" i="27"/>
  <c r="BQ148" i="27"/>
  <c r="BR148" i="27"/>
  <c r="BS148" i="27"/>
  <c r="BT148" i="27"/>
  <c r="BU148" i="27"/>
  <c r="BV148" i="27"/>
  <c r="BW148" i="27"/>
  <c r="BX148" i="27"/>
  <c r="BY148" i="27"/>
  <c r="BZ148" i="27"/>
  <c r="CA148" i="27"/>
  <c r="CB148" i="27"/>
  <c r="CC148" i="27"/>
  <c r="CD148" i="27"/>
  <c r="CE148" i="27"/>
  <c r="CF148" i="27"/>
  <c r="CG148" i="27"/>
  <c r="CH148" i="27"/>
  <c r="CI148" i="27"/>
  <c r="CJ148" i="27"/>
  <c r="CK148" i="27"/>
  <c r="CL148" i="27"/>
  <c r="CM148" i="27"/>
  <c r="CN148" i="27"/>
  <c r="CO148" i="27"/>
  <c r="CP148" i="27"/>
  <c r="CQ148" i="27"/>
  <c r="CR148" i="27"/>
  <c r="CS148" i="27"/>
  <c r="CT148" i="27"/>
  <c r="CU148" i="27"/>
  <c r="CV148" i="27"/>
  <c r="CW148" i="27"/>
  <c r="CX148" i="27"/>
  <c r="CY148" i="27"/>
  <c r="CZ148" i="27"/>
  <c r="DA148" i="27"/>
  <c r="DB148" i="27"/>
  <c r="DC148" i="27"/>
  <c r="DD148" i="27"/>
  <c r="DE148" i="27"/>
  <c r="DF148" i="27"/>
  <c r="DG148" i="27"/>
  <c r="DH148" i="27"/>
  <c r="DI148" i="27"/>
  <c r="DJ148" i="27"/>
  <c r="DK148" i="27"/>
  <c r="DL148" i="27"/>
  <c r="DM148" i="27"/>
  <c r="DN148" i="27"/>
  <c r="DO148" i="27"/>
  <c r="DP148" i="27"/>
  <c r="DQ148" i="27"/>
  <c r="DR148" i="27"/>
  <c r="DS148" i="27"/>
  <c r="DT148" i="27"/>
  <c r="DU148" i="27"/>
  <c r="DV148" i="27"/>
  <c r="DW148" i="27"/>
  <c r="DX148" i="27"/>
  <c r="DY148" i="27"/>
  <c r="DZ148" i="27"/>
  <c r="EA148" i="27"/>
  <c r="EB148" i="27"/>
  <c r="EC148" i="27"/>
  <c r="ED148" i="27"/>
  <c r="EE148" i="27"/>
  <c r="EF148" i="27"/>
  <c r="EG148" i="27"/>
  <c r="EH148" i="27"/>
  <c r="EI148" i="27"/>
  <c r="EJ148" i="27"/>
  <c r="EK148" i="27"/>
  <c r="EL148" i="27"/>
  <c r="EM148" i="27"/>
  <c r="EN148" i="27"/>
  <c r="EO148" i="27"/>
  <c r="EP148" i="27"/>
  <c r="EQ148" i="27"/>
  <c r="ER148" i="27"/>
  <c r="ES148" i="27"/>
  <c r="ET148" i="27"/>
  <c r="EU148" i="27"/>
  <c r="EV148" i="27"/>
  <c r="EW148" i="27"/>
  <c r="EX148" i="27"/>
  <c r="D149" i="27"/>
  <c r="E149" i="27"/>
  <c r="F149" i="27"/>
  <c r="G149" i="27"/>
  <c r="I149" i="27"/>
  <c r="K151" i="31" s="1"/>
  <c r="J149" i="27"/>
  <c r="L151" i="31" s="1"/>
  <c r="K149" i="27"/>
  <c r="M151" i="31" s="1"/>
  <c r="L149" i="27"/>
  <c r="N151" i="31" s="1"/>
  <c r="M149" i="27"/>
  <c r="O151" i="31" s="1"/>
  <c r="O149" i="27"/>
  <c r="P149" i="27"/>
  <c r="Q149" i="27"/>
  <c r="R149" i="27"/>
  <c r="S149" i="27"/>
  <c r="U149" i="27"/>
  <c r="V149" i="27"/>
  <c r="X149" i="27"/>
  <c r="Y149" i="27"/>
  <c r="AA149" i="27"/>
  <c r="AB149" i="27"/>
  <c r="AD149" i="27"/>
  <c r="AE149" i="27"/>
  <c r="AF149" i="27"/>
  <c r="AG149" i="27"/>
  <c r="AI149" i="27"/>
  <c r="AJ149" i="27"/>
  <c r="AK149" i="27"/>
  <c r="AL149" i="27"/>
  <c r="AN149" i="27"/>
  <c r="AO149" i="27"/>
  <c r="AP149" i="27"/>
  <c r="AQ149" i="27"/>
  <c r="AS149" i="27"/>
  <c r="AT149" i="27"/>
  <c r="AU149" i="27"/>
  <c r="AV149" i="27"/>
  <c r="AX149" i="27"/>
  <c r="AY149" i="27"/>
  <c r="AZ149" i="27"/>
  <c r="BA149" i="27"/>
  <c r="BC149" i="27"/>
  <c r="BD149" i="27"/>
  <c r="BE149" i="27"/>
  <c r="BF149" i="27"/>
  <c r="BG149" i="27"/>
  <c r="BH149" i="27"/>
  <c r="BI149" i="27"/>
  <c r="BJ149" i="27"/>
  <c r="BK149" i="27"/>
  <c r="BL149" i="27"/>
  <c r="BM149" i="27"/>
  <c r="BN149" i="27"/>
  <c r="BO149" i="27"/>
  <c r="BP149" i="27"/>
  <c r="BQ149" i="27"/>
  <c r="BR149" i="27"/>
  <c r="BS149" i="27"/>
  <c r="BT149" i="27"/>
  <c r="BU149" i="27"/>
  <c r="BV149" i="27"/>
  <c r="BW149" i="27"/>
  <c r="BX149" i="27"/>
  <c r="BY149" i="27"/>
  <c r="BZ149" i="27"/>
  <c r="CA149" i="27"/>
  <c r="CB149" i="27"/>
  <c r="CC149" i="27"/>
  <c r="CD149" i="27"/>
  <c r="CE149" i="27"/>
  <c r="CF149" i="27"/>
  <c r="CG149" i="27"/>
  <c r="CH149" i="27"/>
  <c r="CI149" i="27"/>
  <c r="CJ149" i="27"/>
  <c r="CK149" i="27"/>
  <c r="CL149" i="27"/>
  <c r="CM149" i="27"/>
  <c r="CN149" i="27"/>
  <c r="CO149" i="27"/>
  <c r="CP149" i="27"/>
  <c r="CQ149" i="27"/>
  <c r="CR149" i="27"/>
  <c r="CS149" i="27"/>
  <c r="CT149" i="27"/>
  <c r="CU149" i="27"/>
  <c r="CV149" i="27"/>
  <c r="CW149" i="27"/>
  <c r="CX149" i="27"/>
  <c r="CY149" i="27"/>
  <c r="CZ149" i="27"/>
  <c r="DA149" i="27"/>
  <c r="DB149" i="27"/>
  <c r="DC149" i="27"/>
  <c r="DD149" i="27"/>
  <c r="DE149" i="27"/>
  <c r="DF149" i="27"/>
  <c r="DG149" i="27"/>
  <c r="DH149" i="27"/>
  <c r="DI149" i="27"/>
  <c r="DJ149" i="27"/>
  <c r="DK149" i="27"/>
  <c r="DL149" i="27"/>
  <c r="DM149" i="27"/>
  <c r="DN149" i="27"/>
  <c r="DO149" i="27"/>
  <c r="DP149" i="27"/>
  <c r="DQ149" i="27"/>
  <c r="DR149" i="27"/>
  <c r="DS149" i="27"/>
  <c r="DT149" i="27"/>
  <c r="DU149" i="27"/>
  <c r="DV149" i="27"/>
  <c r="DW149" i="27"/>
  <c r="DX149" i="27"/>
  <c r="DY149" i="27"/>
  <c r="DZ149" i="27"/>
  <c r="EA149" i="27"/>
  <c r="EB149" i="27"/>
  <c r="EC149" i="27"/>
  <c r="ED149" i="27"/>
  <c r="EE149" i="27"/>
  <c r="EF149" i="27"/>
  <c r="EG149" i="27"/>
  <c r="EH149" i="27"/>
  <c r="EI149" i="27"/>
  <c r="EJ149" i="27"/>
  <c r="EK149" i="27"/>
  <c r="EL149" i="27"/>
  <c r="EM149" i="27"/>
  <c r="EN149" i="27"/>
  <c r="EO149" i="27"/>
  <c r="EP149" i="27"/>
  <c r="EQ149" i="27"/>
  <c r="ER149" i="27"/>
  <c r="ES149" i="27"/>
  <c r="ET149" i="27"/>
  <c r="EU149" i="27"/>
  <c r="EV149" i="27"/>
  <c r="EW149" i="27"/>
  <c r="EX149" i="27"/>
  <c r="D150" i="27"/>
  <c r="E150" i="27"/>
  <c r="F150" i="27"/>
  <c r="G150" i="27"/>
  <c r="I150" i="27"/>
  <c r="K152" i="31" s="1"/>
  <c r="J150" i="27"/>
  <c r="L152" i="31" s="1"/>
  <c r="K150" i="27"/>
  <c r="M152" i="31" s="1"/>
  <c r="L150" i="27"/>
  <c r="N152" i="31" s="1"/>
  <c r="M150" i="27"/>
  <c r="O152" i="31" s="1"/>
  <c r="O150" i="27"/>
  <c r="P150" i="27"/>
  <c r="Q150" i="27"/>
  <c r="R150" i="27"/>
  <c r="S150" i="27"/>
  <c r="U150" i="27"/>
  <c r="V150" i="27"/>
  <c r="X150" i="27"/>
  <c r="Y150" i="27"/>
  <c r="AA150" i="27"/>
  <c r="AB150" i="27"/>
  <c r="AD150" i="27"/>
  <c r="AE150" i="27"/>
  <c r="AF150" i="27"/>
  <c r="AG150" i="27"/>
  <c r="AI150" i="27"/>
  <c r="AJ150" i="27"/>
  <c r="AK150" i="27"/>
  <c r="AL150" i="27"/>
  <c r="AN150" i="27"/>
  <c r="AO150" i="27"/>
  <c r="AP150" i="27"/>
  <c r="AQ150" i="27"/>
  <c r="AS150" i="27"/>
  <c r="AT150" i="27"/>
  <c r="AU150" i="27"/>
  <c r="AV150" i="27"/>
  <c r="AX150" i="27"/>
  <c r="AY150" i="27"/>
  <c r="AZ150" i="27"/>
  <c r="BA150" i="27"/>
  <c r="BC150" i="27"/>
  <c r="BD150" i="27"/>
  <c r="BE150" i="27"/>
  <c r="BF150" i="27"/>
  <c r="BG150" i="27"/>
  <c r="BH150" i="27"/>
  <c r="BI150" i="27"/>
  <c r="BJ150" i="27"/>
  <c r="BK150" i="27"/>
  <c r="BL150" i="27"/>
  <c r="BM150" i="27"/>
  <c r="BN150" i="27"/>
  <c r="BO150" i="27"/>
  <c r="BP150" i="27"/>
  <c r="BQ150" i="27"/>
  <c r="BR150" i="27"/>
  <c r="BS150" i="27"/>
  <c r="BT150" i="27"/>
  <c r="BU150" i="27"/>
  <c r="BV150" i="27"/>
  <c r="BW150" i="27"/>
  <c r="BX150" i="27"/>
  <c r="BY150" i="27"/>
  <c r="BZ150" i="27"/>
  <c r="CA150" i="27"/>
  <c r="CB150" i="27"/>
  <c r="CC150" i="27"/>
  <c r="CD150" i="27"/>
  <c r="CE150" i="27"/>
  <c r="CF150" i="27"/>
  <c r="CG150" i="27"/>
  <c r="CH150" i="27"/>
  <c r="CI150" i="27"/>
  <c r="CJ150" i="27"/>
  <c r="CK150" i="27"/>
  <c r="CL150" i="27"/>
  <c r="CM150" i="27"/>
  <c r="CN150" i="27"/>
  <c r="CO150" i="27"/>
  <c r="CP150" i="27"/>
  <c r="CQ150" i="27"/>
  <c r="CR150" i="27"/>
  <c r="CS150" i="27"/>
  <c r="CT150" i="27"/>
  <c r="CU150" i="27"/>
  <c r="CV150" i="27"/>
  <c r="CW150" i="27"/>
  <c r="CX150" i="27"/>
  <c r="CY150" i="27"/>
  <c r="CZ150" i="27"/>
  <c r="DA150" i="27"/>
  <c r="DB150" i="27"/>
  <c r="DC150" i="27"/>
  <c r="DD150" i="27"/>
  <c r="DE150" i="27"/>
  <c r="DF150" i="27"/>
  <c r="DG150" i="27"/>
  <c r="DH150" i="27"/>
  <c r="DI150" i="27"/>
  <c r="DJ150" i="27"/>
  <c r="DK150" i="27"/>
  <c r="DL150" i="27"/>
  <c r="DM150" i="27"/>
  <c r="DN150" i="27"/>
  <c r="DO150" i="27"/>
  <c r="DP150" i="27"/>
  <c r="DQ150" i="27"/>
  <c r="DR150" i="27"/>
  <c r="DS150" i="27"/>
  <c r="DT150" i="27"/>
  <c r="DU150" i="27"/>
  <c r="DV150" i="27"/>
  <c r="DW150" i="27"/>
  <c r="DX150" i="27"/>
  <c r="DY150" i="27"/>
  <c r="DZ150" i="27"/>
  <c r="EA150" i="27"/>
  <c r="EB150" i="27"/>
  <c r="EC150" i="27"/>
  <c r="ED150" i="27"/>
  <c r="EE150" i="27"/>
  <c r="EF150" i="27"/>
  <c r="EG150" i="27"/>
  <c r="EH150" i="27"/>
  <c r="EI150" i="27"/>
  <c r="EJ150" i="27"/>
  <c r="EK150" i="27"/>
  <c r="EL150" i="27"/>
  <c r="EM150" i="27"/>
  <c r="EN150" i="27"/>
  <c r="EO150" i="27"/>
  <c r="EP150" i="27"/>
  <c r="EQ150" i="27"/>
  <c r="ER150" i="27"/>
  <c r="ES150" i="27"/>
  <c r="ET150" i="27"/>
  <c r="EU150" i="27"/>
  <c r="EV150" i="27"/>
  <c r="EW150" i="27"/>
  <c r="EX150" i="27"/>
  <c r="D151" i="27"/>
  <c r="E151" i="27"/>
  <c r="F151" i="27"/>
  <c r="G151" i="27"/>
  <c r="I151" i="27"/>
  <c r="K153" i="31" s="1"/>
  <c r="J151" i="27"/>
  <c r="L153" i="31" s="1"/>
  <c r="K151" i="27"/>
  <c r="M153" i="31" s="1"/>
  <c r="L151" i="27"/>
  <c r="N153" i="31" s="1"/>
  <c r="M151" i="27"/>
  <c r="O153" i="31" s="1"/>
  <c r="O151" i="27"/>
  <c r="P151" i="27"/>
  <c r="Q151" i="27"/>
  <c r="R151" i="27"/>
  <c r="S151" i="27"/>
  <c r="U151" i="27"/>
  <c r="V151" i="27"/>
  <c r="X151" i="27"/>
  <c r="Y151" i="27"/>
  <c r="AA151" i="27"/>
  <c r="AB151" i="27"/>
  <c r="AD151" i="27"/>
  <c r="AE151" i="27"/>
  <c r="AF151" i="27"/>
  <c r="AG151" i="27"/>
  <c r="AI151" i="27"/>
  <c r="AJ151" i="27"/>
  <c r="AK151" i="27"/>
  <c r="AL151" i="27"/>
  <c r="AN151" i="27"/>
  <c r="AO151" i="27"/>
  <c r="AP151" i="27"/>
  <c r="AQ151" i="27"/>
  <c r="AS151" i="27"/>
  <c r="AT151" i="27"/>
  <c r="AU151" i="27"/>
  <c r="AV151" i="27"/>
  <c r="AX151" i="27"/>
  <c r="AY151" i="27"/>
  <c r="AZ151" i="27"/>
  <c r="BA151" i="27"/>
  <c r="BC151" i="27"/>
  <c r="BD151" i="27"/>
  <c r="BE151" i="27"/>
  <c r="BF151" i="27"/>
  <c r="BG151" i="27"/>
  <c r="BH151" i="27"/>
  <c r="BI151" i="27"/>
  <c r="BJ151" i="27"/>
  <c r="BK151" i="27"/>
  <c r="BL151" i="27"/>
  <c r="BM151" i="27"/>
  <c r="BN151" i="27"/>
  <c r="BO151" i="27"/>
  <c r="BP151" i="27"/>
  <c r="BQ151" i="27"/>
  <c r="BR151" i="27"/>
  <c r="BS151" i="27"/>
  <c r="BT151" i="27"/>
  <c r="BU151" i="27"/>
  <c r="BV151" i="27"/>
  <c r="BW151" i="27"/>
  <c r="BX151" i="27"/>
  <c r="BY151" i="27"/>
  <c r="BZ151" i="27"/>
  <c r="CA151" i="27"/>
  <c r="CB151" i="27"/>
  <c r="CC151" i="27"/>
  <c r="CD151" i="27"/>
  <c r="CE151" i="27"/>
  <c r="CF151" i="27"/>
  <c r="CG151" i="27"/>
  <c r="CH151" i="27"/>
  <c r="CI151" i="27"/>
  <c r="CJ151" i="27"/>
  <c r="CK151" i="27"/>
  <c r="CL151" i="27"/>
  <c r="CM151" i="27"/>
  <c r="CN151" i="27"/>
  <c r="CO151" i="27"/>
  <c r="CP151" i="27"/>
  <c r="CQ151" i="27"/>
  <c r="CR151" i="27"/>
  <c r="CS151" i="27"/>
  <c r="CT151" i="27"/>
  <c r="CU151" i="27"/>
  <c r="CV151" i="27"/>
  <c r="CW151" i="27"/>
  <c r="CX151" i="27"/>
  <c r="CY151" i="27"/>
  <c r="CZ151" i="27"/>
  <c r="DA151" i="27"/>
  <c r="DB151" i="27"/>
  <c r="DC151" i="27"/>
  <c r="DD151" i="27"/>
  <c r="DE151" i="27"/>
  <c r="DF151" i="27"/>
  <c r="DG151" i="27"/>
  <c r="DH151" i="27"/>
  <c r="DI151" i="27"/>
  <c r="DJ151" i="27"/>
  <c r="DK151" i="27"/>
  <c r="DL151" i="27"/>
  <c r="DM151" i="27"/>
  <c r="DN151" i="27"/>
  <c r="DO151" i="27"/>
  <c r="DP151" i="27"/>
  <c r="DQ151" i="27"/>
  <c r="DR151" i="27"/>
  <c r="DS151" i="27"/>
  <c r="DT151" i="27"/>
  <c r="DU151" i="27"/>
  <c r="DV151" i="27"/>
  <c r="DW151" i="27"/>
  <c r="DX151" i="27"/>
  <c r="DY151" i="27"/>
  <c r="DZ151" i="27"/>
  <c r="EA151" i="27"/>
  <c r="EB151" i="27"/>
  <c r="EC151" i="27"/>
  <c r="ED151" i="27"/>
  <c r="EE151" i="27"/>
  <c r="EF151" i="27"/>
  <c r="EG151" i="27"/>
  <c r="EH151" i="27"/>
  <c r="EI151" i="27"/>
  <c r="EJ151" i="27"/>
  <c r="EK151" i="27"/>
  <c r="EL151" i="27"/>
  <c r="EM151" i="27"/>
  <c r="EN151" i="27"/>
  <c r="EO151" i="27"/>
  <c r="EP151" i="27"/>
  <c r="EQ151" i="27"/>
  <c r="ER151" i="27"/>
  <c r="ES151" i="27"/>
  <c r="ET151" i="27"/>
  <c r="EU151" i="27"/>
  <c r="EV151" i="27"/>
  <c r="EW151" i="27"/>
  <c r="EX151" i="27"/>
  <c r="D152" i="27"/>
  <c r="E152" i="27"/>
  <c r="F152" i="27"/>
  <c r="G152" i="27"/>
  <c r="I152" i="27"/>
  <c r="K154" i="31" s="1"/>
  <c r="J152" i="27"/>
  <c r="L154" i="31" s="1"/>
  <c r="K152" i="27"/>
  <c r="M154" i="31" s="1"/>
  <c r="L152" i="27"/>
  <c r="N154" i="31" s="1"/>
  <c r="M152" i="27"/>
  <c r="O154" i="31" s="1"/>
  <c r="O152" i="27"/>
  <c r="P152" i="27"/>
  <c r="Q152" i="27"/>
  <c r="R152" i="27"/>
  <c r="S152" i="27"/>
  <c r="U152" i="27"/>
  <c r="V152" i="27"/>
  <c r="X152" i="27"/>
  <c r="Y152" i="27"/>
  <c r="AA152" i="27"/>
  <c r="AB152" i="27"/>
  <c r="AD152" i="27"/>
  <c r="AE152" i="27"/>
  <c r="AF152" i="27"/>
  <c r="AG152" i="27"/>
  <c r="AI152" i="27"/>
  <c r="AJ152" i="27"/>
  <c r="AK152" i="27"/>
  <c r="AL152" i="27"/>
  <c r="AN152" i="27"/>
  <c r="AO152" i="27"/>
  <c r="AP152" i="27"/>
  <c r="AQ152" i="27"/>
  <c r="AS152" i="27"/>
  <c r="AT152" i="27"/>
  <c r="AU152" i="27"/>
  <c r="AV152" i="27"/>
  <c r="AX152" i="27"/>
  <c r="AY152" i="27"/>
  <c r="AZ152" i="27"/>
  <c r="BA152" i="27"/>
  <c r="BC152" i="27"/>
  <c r="BD152" i="27"/>
  <c r="BE152" i="27"/>
  <c r="BF152" i="27"/>
  <c r="BG152" i="27"/>
  <c r="BH152" i="27"/>
  <c r="BI152" i="27"/>
  <c r="BJ152" i="27"/>
  <c r="BK152" i="27"/>
  <c r="BL152" i="27"/>
  <c r="BM152" i="27"/>
  <c r="BN152" i="27"/>
  <c r="BO152" i="27"/>
  <c r="BP152" i="27"/>
  <c r="BQ152" i="27"/>
  <c r="BR152" i="27"/>
  <c r="BS152" i="27"/>
  <c r="BT152" i="27"/>
  <c r="BU152" i="27"/>
  <c r="BV152" i="27"/>
  <c r="BW152" i="27"/>
  <c r="BX152" i="27"/>
  <c r="BY152" i="27"/>
  <c r="BZ152" i="27"/>
  <c r="CA152" i="27"/>
  <c r="CB152" i="27"/>
  <c r="CC152" i="27"/>
  <c r="CD152" i="27"/>
  <c r="CE152" i="27"/>
  <c r="CF152" i="27"/>
  <c r="CG152" i="27"/>
  <c r="CH152" i="27"/>
  <c r="CI152" i="27"/>
  <c r="CJ152" i="27"/>
  <c r="CK152" i="27"/>
  <c r="CL152" i="27"/>
  <c r="CM152" i="27"/>
  <c r="CN152" i="27"/>
  <c r="CO152" i="27"/>
  <c r="CP152" i="27"/>
  <c r="CQ152" i="27"/>
  <c r="CR152" i="27"/>
  <c r="CS152" i="27"/>
  <c r="CT152" i="27"/>
  <c r="CU152" i="27"/>
  <c r="CV152" i="27"/>
  <c r="CW152" i="27"/>
  <c r="CX152" i="27"/>
  <c r="CY152" i="27"/>
  <c r="CZ152" i="27"/>
  <c r="DA152" i="27"/>
  <c r="DB152" i="27"/>
  <c r="DC152" i="27"/>
  <c r="DD152" i="27"/>
  <c r="DE152" i="27"/>
  <c r="DF152" i="27"/>
  <c r="DG152" i="27"/>
  <c r="DH152" i="27"/>
  <c r="DI152" i="27"/>
  <c r="DJ152" i="27"/>
  <c r="DK152" i="27"/>
  <c r="DL152" i="27"/>
  <c r="DM152" i="27"/>
  <c r="DN152" i="27"/>
  <c r="DO152" i="27"/>
  <c r="DP152" i="27"/>
  <c r="DQ152" i="27"/>
  <c r="DR152" i="27"/>
  <c r="DS152" i="27"/>
  <c r="DT152" i="27"/>
  <c r="DU152" i="27"/>
  <c r="DV152" i="27"/>
  <c r="DW152" i="27"/>
  <c r="DX152" i="27"/>
  <c r="DY152" i="27"/>
  <c r="DZ152" i="27"/>
  <c r="EA152" i="27"/>
  <c r="EB152" i="27"/>
  <c r="EC152" i="27"/>
  <c r="ED152" i="27"/>
  <c r="EE152" i="27"/>
  <c r="EF152" i="27"/>
  <c r="EG152" i="27"/>
  <c r="EH152" i="27"/>
  <c r="EI152" i="27"/>
  <c r="EJ152" i="27"/>
  <c r="EK152" i="27"/>
  <c r="EL152" i="27"/>
  <c r="EM152" i="27"/>
  <c r="EN152" i="27"/>
  <c r="EO152" i="27"/>
  <c r="EP152" i="27"/>
  <c r="EQ152" i="27"/>
  <c r="ER152" i="27"/>
  <c r="ES152" i="27"/>
  <c r="ET152" i="27"/>
  <c r="EU152" i="27"/>
  <c r="EV152" i="27"/>
  <c r="EW152" i="27"/>
  <c r="EX152" i="27"/>
  <c r="D153" i="27"/>
  <c r="E153" i="27"/>
  <c r="F153" i="27"/>
  <c r="G153" i="27"/>
  <c r="I153" i="27"/>
  <c r="K155" i="31" s="1"/>
  <c r="J153" i="27"/>
  <c r="L155" i="31" s="1"/>
  <c r="K153" i="27"/>
  <c r="M155" i="31" s="1"/>
  <c r="L153" i="27"/>
  <c r="N155" i="31" s="1"/>
  <c r="M153" i="27"/>
  <c r="O155" i="31" s="1"/>
  <c r="O153" i="27"/>
  <c r="P153" i="27"/>
  <c r="Q153" i="27"/>
  <c r="R153" i="27"/>
  <c r="S153" i="27"/>
  <c r="U153" i="27"/>
  <c r="V153" i="27"/>
  <c r="X153" i="27"/>
  <c r="Y153" i="27"/>
  <c r="AA153" i="27"/>
  <c r="AB153" i="27"/>
  <c r="AD153" i="27"/>
  <c r="AE153" i="27"/>
  <c r="AF153" i="27"/>
  <c r="AG153" i="27"/>
  <c r="AI153" i="27"/>
  <c r="AJ153" i="27"/>
  <c r="AK153" i="27"/>
  <c r="AL153" i="27"/>
  <c r="AN153" i="27"/>
  <c r="AO153" i="27"/>
  <c r="AP153" i="27"/>
  <c r="AQ153" i="27"/>
  <c r="AS153" i="27"/>
  <c r="AT153" i="27"/>
  <c r="AU153" i="27"/>
  <c r="AV153" i="27"/>
  <c r="AX153" i="27"/>
  <c r="AY153" i="27"/>
  <c r="AZ153" i="27"/>
  <c r="BA153" i="27"/>
  <c r="BC153" i="27"/>
  <c r="BD153" i="27"/>
  <c r="BE153" i="27"/>
  <c r="BF153" i="27"/>
  <c r="BG153" i="27"/>
  <c r="BH153" i="27"/>
  <c r="BI153" i="27"/>
  <c r="BJ153" i="27"/>
  <c r="BK153" i="27"/>
  <c r="BL153" i="27"/>
  <c r="BM153" i="27"/>
  <c r="BN153" i="27"/>
  <c r="BO153" i="27"/>
  <c r="BP153" i="27"/>
  <c r="BQ153" i="27"/>
  <c r="BR153" i="27"/>
  <c r="BS153" i="27"/>
  <c r="BT153" i="27"/>
  <c r="BU153" i="27"/>
  <c r="BV153" i="27"/>
  <c r="BW153" i="27"/>
  <c r="BX153" i="27"/>
  <c r="BY153" i="27"/>
  <c r="BZ153" i="27"/>
  <c r="CA153" i="27"/>
  <c r="CB153" i="27"/>
  <c r="CC153" i="27"/>
  <c r="CD153" i="27"/>
  <c r="CE153" i="27"/>
  <c r="CF153" i="27"/>
  <c r="CG153" i="27"/>
  <c r="CH153" i="27"/>
  <c r="CI153" i="27"/>
  <c r="CJ153" i="27"/>
  <c r="CK153" i="27"/>
  <c r="CL153" i="27"/>
  <c r="CM153" i="27"/>
  <c r="CN153" i="27"/>
  <c r="CO153" i="27"/>
  <c r="CP153" i="27"/>
  <c r="CQ153" i="27"/>
  <c r="CR153" i="27"/>
  <c r="CS153" i="27"/>
  <c r="CT153" i="27"/>
  <c r="CU153" i="27"/>
  <c r="CV153" i="27"/>
  <c r="CW153" i="27"/>
  <c r="CX153" i="27"/>
  <c r="CY153" i="27"/>
  <c r="CZ153" i="27"/>
  <c r="DA153" i="27"/>
  <c r="DB153" i="27"/>
  <c r="DC153" i="27"/>
  <c r="DD153" i="27"/>
  <c r="DE153" i="27"/>
  <c r="DF153" i="27"/>
  <c r="DG153" i="27"/>
  <c r="DH153" i="27"/>
  <c r="DI153" i="27"/>
  <c r="DJ153" i="27"/>
  <c r="DK153" i="27"/>
  <c r="DL153" i="27"/>
  <c r="DM153" i="27"/>
  <c r="DN153" i="27"/>
  <c r="DO153" i="27"/>
  <c r="DP153" i="27"/>
  <c r="DQ153" i="27"/>
  <c r="DR153" i="27"/>
  <c r="DS153" i="27"/>
  <c r="DT153" i="27"/>
  <c r="DU153" i="27"/>
  <c r="DV153" i="27"/>
  <c r="DW153" i="27"/>
  <c r="DX153" i="27"/>
  <c r="DY153" i="27"/>
  <c r="DZ153" i="27"/>
  <c r="EA153" i="27"/>
  <c r="EB153" i="27"/>
  <c r="EC153" i="27"/>
  <c r="ED153" i="27"/>
  <c r="EE153" i="27"/>
  <c r="EF153" i="27"/>
  <c r="EG153" i="27"/>
  <c r="EH153" i="27"/>
  <c r="EI153" i="27"/>
  <c r="EJ153" i="27"/>
  <c r="EK153" i="27"/>
  <c r="EL153" i="27"/>
  <c r="EM153" i="27"/>
  <c r="EN153" i="27"/>
  <c r="EO153" i="27"/>
  <c r="EP153" i="27"/>
  <c r="EQ153" i="27"/>
  <c r="ER153" i="27"/>
  <c r="ES153" i="27"/>
  <c r="ET153" i="27"/>
  <c r="EU153" i="27"/>
  <c r="EV153" i="27"/>
  <c r="EW153" i="27"/>
  <c r="EX153" i="27"/>
  <c r="D154" i="27"/>
  <c r="E154" i="27"/>
  <c r="F154" i="27"/>
  <c r="G154" i="27"/>
  <c r="I154" i="27"/>
  <c r="K156" i="31" s="1"/>
  <c r="J154" i="27"/>
  <c r="L156" i="31" s="1"/>
  <c r="K154" i="27"/>
  <c r="M156" i="31" s="1"/>
  <c r="L154" i="27"/>
  <c r="N156" i="31" s="1"/>
  <c r="M154" i="27"/>
  <c r="O156" i="31" s="1"/>
  <c r="O154" i="27"/>
  <c r="P154" i="27"/>
  <c r="Q154" i="27"/>
  <c r="R154" i="27"/>
  <c r="S154" i="27"/>
  <c r="U154" i="27"/>
  <c r="V154" i="27"/>
  <c r="X154" i="27"/>
  <c r="Y154" i="27"/>
  <c r="AA154" i="27"/>
  <c r="AB154" i="27"/>
  <c r="AD154" i="27"/>
  <c r="AE154" i="27"/>
  <c r="AF154" i="27"/>
  <c r="AG154" i="27"/>
  <c r="AI154" i="27"/>
  <c r="AJ154" i="27"/>
  <c r="AK154" i="27"/>
  <c r="AL154" i="27"/>
  <c r="AN154" i="27"/>
  <c r="AO154" i="27"/>
  <c r="AP154" i="27"/>
  <c r="AQ154" i="27"/>
  <c r="AS154" i="27"/>
  <c r="AT154" i="27"/>
  <c r="AU154" i="27"/>
  <c r="AV154" i="27"/>
  <c r="AX154" i="27"/>
  <c r="AY154" i="27"/>
  <c r="AZ154" i="27"/>
  <c r="BA154" i="27"/>
  <c r="BC154" i="27"/>
  <c r="BD154" i="27"/>
  <c r="BE154" i="27"/>
  <c r="BF154" i="27"/>
  <c r="BG154" i="27"/>
  <c r="BH154" i="27"/>
  <c r="BI154" i="27"/>
  <c r="BJ154" i="27"/>
  <c r="BK154" i="27"/>
  <c r="BL154" i="27"/>
  <c r="BM154" i="27"/>
  <c r="BN154" i="27"/>
  <c r="BO154" i="27"/>
  <c r="BP154" i="27"/>
  <c r="BQ154" i="27"/>
  <c r="BR154" i="27"/>
  <c r="BS154" i="27"/>
  <c r="BT154" i="27"/>
  <c r="BU154" i="27"/>
  <c r="BV154" i="27"/>
  <c r="BW154" i="27"/>
  <c r="BX154" i="27"/>
  <c r="BY154" i="27"/>
  <c r="BZ154" i="27"/>
  <c r="CA154" i="27"/>
  <c r="CB154" i="27"/>
  <c r="CC154" i="27"/>
  <c r="CD154" i="27"/>
  <c r="CE154" i="27"/>
  <c r="CF154" i="27"/>
  <c r="CG154" i="27"/>
  <c r="CH154" i="27"/>
  <c r="CI154" i="27"/>
  <c r="CJ154" i="27"/>
  <c r="CK154" i="27"/>
  <c r="CL154" i="27"/>
  <c r="CM154" i="27"/>
  <c r="CN154" i="27"/>
  <c r="CO154" i="27"/>
  <c r="CP154" i="27"/>
  <c r="CQ154" i="27"/>
  <c r="CR154" i="27"/>
  <c r="CS154" i="27"/>
  <c r="CT154" i="27"/>
  <c r="CU154" i="27"/>
  <c r="CV154" i="27"/>
  <c r="CW154" i="27"/>
  <c r="CX154" i="27"/>
  <c r="CY154" i="27"/>
  <c r="CZ154" i="27"/>
  <c r="DA154" i="27"/>
  <c r="DB154" i="27"/>
  <c r="DC154" i="27"/>
  <c r="DD154" i="27"/>
  <c r="DE154" i="27"/>
  <c r="DF154" i="27"/>
  <c r="DG154" i="27"/>
  <c r="DH154" i="27"/>
  <c r="DI154" i="27"/>
  <c r="DJ154" i="27"/>
  <c r="DK154" i="27"/>
  <c r="DL154" i="27"/>
  <c r="DM154" i="27"/>
  <c r="DN154" i="27"/>
  <c r="DO154" i="27"/>
  <c r="DP154" i="27"/>
  <c r="DQ154" i="27"/>
  <c r="DR154" i="27"/>
  <c r="DS154" i="27"/>
  <c r="DT154" i="27"/>
  <c r="DU154" i="27"/>
  <c r="DV154" i="27"/>
  <c r="DW154" i="27"/>
  <c r="DX154" i="27"/>
  <c r="DY154" i="27"/>
  <c r="DZ154" i="27"/>
  <c r="EA154" i="27"/>
  <c r="EB154" i="27"/>
  <c r="EC154" i="27"/>
  <c r="ED154" i="27"/>
  <c r="EE154" i="27"/>
  <c r="EF154" i="27"/>
  <c r="EG154" i="27"/>
  <c r="EH154" i="27"/>
  <c r="EI154" i="27"/>
  <c r="EJ154" i="27"/>
  <c r="EK154" i="27"/>
  <c r="EL154" i="27"/>
  <c r="EM154" i="27"/>
  <c r="EN154" i="27"/>
  <c r="EO154" i="27"/>
  <c r="EP154" i="27"/>
  <c r="EQ154" i="27"/>
  <c r="ER154" i="27"/>
  <c r="ES154" i="27"/>
  <c r="ET154" i="27"/>
  <c r="EU154" i="27"/>
  <c r="EV154" i="27"/>
  <c r="EW154" i="27"/>
  <c r="EX154" i="27"/>
  <c r="D155" i="27"/>
  <c r="E155" i="27"/>
  <c r="F155" i="27"/>
  <c r="G155" i="27"/>
  <c r="I155" i="27"/>
  <c r="K157" i="31" s="1"/>
  <c r="J155" i="27"/>
  <c r="L157" i="31" s="1"/>
  <c r="K155" i="27"/>
  <c r="M157" i="31" s="1"/>
  <c r="L155" i="27"/>
  <c r="N157" i="31" s="1"/>
  <c r="M155" i="27"/>
  <c r="O157" i="31" s="1"/>
  <c r="O155" i="27"/>
  <c r="P155" i="27"/>
  <c r="Q155" i="27"/>
  <c r="R155" i="27"/>
  <c r="S155" i="27"/>
  <c r="U155" i="27"/>
  <c r="V155" i="27"/>
  <c r="X155" i="27"/>
  <c r="Y155" i="27"/>
  <c r="AA155" i="27"/>
  <c r="AB155" i="27"/>
  <c r="AD155" i="27"/>
  <c r="AE155" i="27"/>
  <c r="AF155" i="27"/>
  <c r="AG155" i="27"/>
  <c r="AI155" i="27"/>
  <c r="AJ155" i="27"/>
  <c r="AK155" i="27"/>
  <c r="AL155" i="27"/>
  <c r="AN155" i="27"/>
  <c r="AO155" i="27"/>
  <c r="AP155" i="27"/>
  <c r="AQ155" i="27"/>
  <c r="AS155" i="27"/>
  <c r="AT155" i="27"/>
  <c r="AU155" i="27"/>
  <c r="AV155" i="27"/>
  <c r="AX155" i="27"/>
  <c r="AY155" i="27"/>
  <c r="AZ155" i="27"/>
  <c r="BA155" i="27"/>
  <c r="BC155" i="27"/>
  <c r="BD155" i="27"/>
  <c r="BE155" i="27"/>
  <c r="BF155" i="27"/>
  <c r="BG155" i="27"/>
  <c r="BH155" i="27"/>
  <c r="BI155" i="27"/>
  <c r="BJ155" i="27"/>
  <c r="BK155" i="27"/>
  <c r="BL155" i="27"/>
  <c r="BM155" i="27"/>
  <c r="BN155" i="27"/>
  <c r="BO155" i="27"/>
  <c r="BP155" i="27"/>
  <c r="BQ155" i="27"/>
  <c r="BR155" i="27"/>
  <c r="BS155" i="27"/>
  <c r="BT155" i="27"/>
  <c r="BU155" i="27"/>
  <c r="BV155" i="27"/>
  <c r="BW155" i="27"/>
  <c r="BX155" i="27"/>
  <c r="BY155" i="27"/>
  <c r="BZ155" i="27"/>
  <c r="CA155" i="27"/>
  <c r="CB155" i="27"/>
  <c r="CC155" i="27"/>
  <c r="CD155" i="27"/>
  <c r="CE155" i="27"/>
  <c r="CF155" i="27"/>
  <c r="CG155" i="27"/>
  <c r="CH155" i="27"/>
  <c r="CI155" i="27"/>
  <c r="CJ155" i="27"/>
  <c r="CK155" i="27"/>
  <c r="CL155" i="27"/>
  <c r="CM155" i="27"/>
  <c r="CN155" i="27"/>
  <c r="CO155" i="27"/>
  <c r="CP155" i="27"/>
  <c r="CQ155" i="27"/>
  <c r="CR155" i="27"/>
  <c r="CS155" i="27"/>
  <c r="CT155" i="27"/>
  <c r="CU155" i="27"/>
  <c r="CV155" i="27"/>
  <c r="CW155" i="27"/>
  <c r="CX155" i="27"/>
  <c r="CY155" i="27"/>
  <c r="CZ155" i="27"/>
  <c r="DA155" i="27"/>
  <c r="DB155" i="27"/>
  <c r="DC155" i="27"/>
  <c r="DD155" i="27"/>
  <c r="DE155" i="27"/>
  <c r="DF155" i="27"/>
  <c r="DG155" i="27"/>
  <c r="DH155" i="27"/>
  <c r="DI155" i="27"/>
  <c r="DJ155" i="27"/>
  <c r="DK155" i="27"/>
  <c r="DL155" i="27"/>
  <c r="DM155" i="27"/>
  <c r="DN155" i="27"/>
  <c r="DO155" i="27"/>
  <c r="DP155" i="27"/>
  <c r="DQ155" i="27"/>
  <c r="DR155" i="27"/>
  <c r="DS155" i="27"/>
  <c r="DT155" i="27"/>
  <c r="DU155" i="27"/>
  <c r="DV155" i="27"/>
  <c r="DW155" i="27"/>
  <c r="DX155" i="27"/>
  <c r="DY155" i="27"/>
  <c r="DZ155" i="27"/>
  <c r="EA155" i="27"/>
  <c r="EB155" i="27"/>
  <c r="EC155" i="27"/>
  <c r="ED155" i="27"/>
  <c r="EE155" i="27"/>
  <c r="EF155" i="27"/>
  <c r="EG155" i="27"/>
  <c r="EH155" i="27"/>
  <c r="EI155" i="27"/>
  <c r="EJ155" i="27"/>
  <c r="EK155" i="27"/>
  <c r="EL155" i="27"/>
  <c r="EM155" i="27"/>
  <c r="EN155" i="27"/>
  <c r="EO155" i="27"/>
  <c r="EP155" i="27"/>
  <c r="EQ155" i="27"/>
  <c r="ER155" i="27"/>
  <c r="ES155" i="27"/>
  <c r="ET155" i="27"/>
  <c r="EU155" i="27"/>
  <c r="EV155" i="27"/>
  <c r="EW155" i="27"/>
  <c r="EX155" i="27"/>
  <c r="D156" i="27"/>
  <c r="E156" i="27"/>
  <c r="F156" i="27"/>
  <c r="G156" i="27"/>
  <c r="I156" i="27"/>
  <c r="K158" i="31" s="1"/>
  <c r="J156" i="27"/>
  <c r="L158" i="31" s="1"/>
  <c r="K156" i="27"/>
  <c r="M158" i="31" s="1"/>
  <c r="L156" i="27"/>
  <c r="N158" i="31" s="1"/>
  <c r="M156" i="27"/>
  <c r="O158" i="31" s="1"/>
  <c r="O156" i="27"/>
  <c r="P156" i="27"/>
  <c r="Q156" i="27"/>
  <c r="R156" i="27"/>
  <c r="S156" i="27"/>
  <c r="U156" i="27"/>
  <c r="V156" i="27"/>
  <c r="X156" i="27"/>
  <c r="Y156" i="27"/>
  <c r="AA156" i="27"/>
  <c r="AB156" i="27"/>
  <c r="AD156" i="27"/>
  <c r="AE156" i="27"/>
  <c r="AF156" i="27"/>
  <c r="AG156" i="27"/>
  <c r="AI156" i="27"/>
  <c r="AJ156" i="27"/>
  <c r="AK156" i="27"/>
  <c r="AL156" i="27"/>
  <c r="AN156" i="27"/>
  <c r="AO156" i="27"/>
  <c r="AP156" i="27"/>
  <c r="AQ156" i="27"/>
  <c r="AS156" i="27"/>
  <c r="AT156" i="27"/>
  <c r="AU156" i="27"/>
  <c r="AV156" i="27"/>
  <c r="AX156" i="27"/>
  <c r="AY156" i="27"/>
  <c r="AZ156" i="27"/>
  <c r="BA156" i="27"/>
  <c r="BC156" i="27"/>
  <c r="BD156" i="27"/>
  <c r="BE156" i="27"/>
  <c r="BF156" i="27"/>
  <c r="BG156" i="27"/>
  <c r="BH156" i="27"/>
  <c r="BI156" i="27"/>
  <c r="BJ156" i="27"/>
  <c r="BK156" i="27"/>
  <c r="BL156" i="27"/>
  <c r="BM156" i="27"/>
  <c r="BN156" i="27"/>
  <c r="BO156" i="27"/>
  <c r="BP156" i="27"/>
  <c r="BQ156" i="27"/>
  <c r="BR156" i="27"/>
  <c r="BS156" i="27"/>
  <c r="BT156" i="27"/>
  <c r="BU156" i="27"/>
  <c r="BV156" i="27"/>
  <c r="BW156" i="27"/>
  <c r="BX156" i="27"/>
  <c r="BY156" i="27"/>
  <c r="BZ156" i="27"/>
  <c r="CA156" i="27"/>
  <c r="CB156" i="27"/>
  <c r="CC156" i="27"/>
  <c r="CD156" i="27"/>
  <c r="CE156" i="27"/>
  <c r="CF156" i="27"/>
  <c r="CG156" i="27"/>
  <c r="CH156" i="27"/>
  <c r="CI156" i="27"/>
  <c r="CJ156" i="27"/>
  <c r="CK156" i="27"/>
  <c r="CL156" i="27"/>
  <c r="CM156" i="27"/>
  <c r="CN156" i="27"/>
  <c r="CO156" i="27"/>
  <c r="CP156" i="27"/>
  <c r="CQ156" i="27"/>
  <c r="CR156" i="27"/>
  <c r="CS156" i="27"/>
  <c r="CT156" i="27"/>
  <c r="CU156" i="27"/>
  <c r="CV156" i="27"/>
  <c r="CW156" i="27"/>
  <c r="CX156" i="27"/>
  <c r="CY156" i="27"/>
  <c r="CZ156" i="27"/>
  <c r="DA156" i="27"/>
  <c r="DB156" i="27"/>
  <c r="DC156" i="27"/>
  <c r="DD156" i="27"/>
  <c r="DE156" i="27"/>
  <c r="DF156" i="27"/>
  <c r="DG156" i="27"/>
  <c r="DH156" i="27"/>
  <c r="DI156" i="27"/>
  <c r="DJ156" i="27"/>
  <c r="DK156" i="27"/>
  <c r="DL156" i="27"/>
  <c r="DM156" i="27"/>
  <c r="DN156" i="27"/>
  <c r="DO156" i="27"/>
  <c r="DP156" i="27"/>
  <c r="DQ156" i="27"/>
  <c r="DR156" i="27"/>
  <c r="DS156" i="27"/>
  <c r="DT156" i="27"/>
  <c r="DU156" i="27"/>
  <c r="DV156" i="27"/>
  <c r="DW156" i="27"/>
  <c r="DX156" i="27"/>
  <c r="DY156" i="27"/>
  <c r="DZ156" i="27"/>
  <c r="EA156" i="27"/>
  <c r="EB156" i="27"/>
  <c r="EC156" i="27"/>
  <c r="ED156" i="27"/>
  <c r="EE156" i="27"/>
  <c r="EF156" i="27"/>
  <c r="EG156" i="27"/>
  <c r="EH156" i="27"/>
  <c r="EI156" i="27"/>
  <c r="EJ156" i="27"/>
  <c r="EK156" i="27"/>
  <c r="EL156" i="27"/>
  <c r="EM156" i="27"/>
  <c r="EN156" i="27"/>
  <c r="EO156" i="27"/>
  <c r="EP156" i="27"/>
  <c r="EQ156" i="27"/>
  <c r="ER156" i="27"/>
  <c r="ES156" i="27"/>
  <c r="ET156" i="27"/>
  <c r="EU156" i="27"/>
  <c r="EV156" i="27"/>
  <c r="EW156" i="27"/>
  <c r="EX156" i="27"/>
  <c r="D157" i="27"/>
  <c r="E157" i="27"/>
  <c r="F157" i="27"/>
  <c r="G157" i="27"/>
  <c r="I157" i="27"/>
  <c r="K159" i="31" s="1"/>
  <c r="J157" i="27"/>
  <c r="L159" i="31" s="1"/>
  <c r="K157" i="27"/>
  <c r="M159" i="31" s="1"/>
  <c r="L157" i="27"/>
  <c r="N159" i="31" s="1"/>
  <c r="M157" i="27"/>
  <c r="O159" i="31" s="1"/>
  <c r="O157" i="27"/>
  <c r="P157" i="27"/>
  <c r="Q157" i="27"/>
  <c r="R157" i="27"/>
  <c r="S157" i="27"/>
  <c r="U157" i="27"/>
  <c r="V157" i="27"/>
  <c r="X157" i="27"/>
  <c r="K159" i="30" s="1"/>
  <c r="Y157" i="27"/>
  <c r="AA157" i="27"/>
  <c r="AB157" i="27"/>
  <c r="AD157" i="27"/>
  <c r="AE157" i="27"/>
  <c r="AF157" i="27"/>
  <c r="AG157" i="27"/>
  <c r="AI157" i="27"/>
  <c r="AJ157" i="27"/>
  <c r="AK157" i="27"/>
  <c r="AL157" i="27"/>
  <c r="AN157" i="27"/>
  <c r="AO157" i="27"/>
  <c r="AP157" i="27"/>
  <c r="AQ157" i="27"/>
  <c r="AS157" i="27"/>
  <c r="AT157" i="27"/>
  <c r="AU157" i="27"/>
  <c r="AV157" i="27"/>
  <c r="AX157" i="27"/>
  <c r="AY157" i="27"/>
  <c r="AZ157" i="27"/>
  <c r="BA157" i="27"/>
  <c r="BC157" i="27"/>
  <c r="BD157" i="27"/>
  <c r="BE157" i="27"/>
  <c r="BF157" i="27"/>
  <c r="BG157" i="27"/>
  <c r="BH157" i="27"/>
  <c r="BI157" i="27"/>
  <c r="BJ157" i="27"/>
  <c r="BK157" i="27"/>
  <c r="BL157" i="27"/>
  <c r="BM157" i="27"/>
  <c r="BN157" i="27"/>
  <c r="BO157" i="27"/>
  <c r="BP157" i="27"/>
  <c r="BQ157" i="27"/>
  <c r="BR157" i="27"/>
  <c r="BS157" i="27"/>
  <c r="BT157" i="27"/>
  <c r="BU157" i="27"/>
  <c r="BV157" i="27"/>
  <c r="BW157" i="27"/>
  <c r="BX157" i="27"/>
  <c r="BY157" i="27"/>
  <c r="BZ157" i="27"/>
  <c r="CA157" i="27"/>
  <c r="CB157" i="27"/>
  <c r="CC157" i="27"/>
  <c r="CD157" i="27"/>
  <c r="CE157" i="27"/>
  <c r="CF157" i="27"/>
  <c r="CG157" i="27"/>
  <c r="CH157" i="27"/>
  <c r="CI157" i="27"/>
  <c r="CJ157" i="27"/>
  <c r="CK157" i="27"/>
  <c r="CL157" i="27"/>
  <c r="CM157" i="27"/>
  <c r="CN157" i="27"/>
  <c r="CO157" i="27"/>
  <c r="CP157" i="27"/>
  <c r="CQ157" i="27"/>
  <c r="CR157" i="27"/>
  <c r="CS157" i="27"/>
  <c r="CT157" i="27"/>
  <c r="CU157" i="27"/>
  <c r="CV157" i="27"/>
  <c r="CW157" i="27"/>
  <c r="CX157" i="27"/>
  <c r="CY157" i="27"/>
  <c r="CZ157" i="27"/>
  <c r="DA157" i="27"/>
  <c r="DB157" i="27"/>
  <c r="DC157" i="27"/>
  <c r="DD157" i="27"/>
  <c r="DE157" i="27"/>
  <c r="DF157" i="27"/>
  <c r="DG157" i="27"/>
  <c r="DH157" i="27"/>
  <c r="DI157" i="27"/>
  <c r="DJ157" i="27"/>
  <c r="DK157" i="27"/>
  <c r="DL157" i="27"/>
  <c r="DM157" i="27"/>
  <c r="DN157" i="27"/>
  <c r="DO157" i="27"/>
  <c r="DP157" i="27"/>
  <c r="DQ157" i="27"/>
  <c r="DR157" i="27"/>
  <c r="DS157" i="27"/>
  <c r="DT157" i="27"/>
  <c r="DU157" i="27"/>
  <c r="DV157" i="27"/>
  <c r="DW157" i="27"/>
  <c r="DX157" i="27"/>
  <c r="DY157" i="27"/>
  <c r="DZ157" i="27"/>
  <c r="EA157" i="27"/>
  <c r="EB157" i="27"/>
  <c r="EC157" i="27"/>
  <c r="ED157" i="27"/>
  <c r="EE157" i="27"/>
  <c r="EF157" i="27"/>
  <c r="EG157" i="27"/>
  <c r="EH157" i="27"/>
  <c r="EI157" i="27"/>
  <c r="EJ157" i="27"/>
  <c r="EK157" i="27"/>
  <c r="EL157" i="27"/>
  <c r="EM157" i="27"/>
  <c r="EN157" i="27"/>
  <c r="EO157" i="27"/>
  <c r="EP157" i="27"/>
  <c r="EQ157" i="27"/>
  <c r="ER157" i="27"/>
  <c r="ES157" i="27"/>
  <c r="ET157" i="27"/>
  <c r="EU157" i="27"/>
  <c r="EV157" i="27"/>
  <c r="EW157" i="27"/>
  <c r="EX157" i="27"/>
  <c r="D158" i="27"/>
  <c r="E158" i="27"/>
  <c r="F158" i="27"/>
  <c r="G158" i="27"/>
  <c r="I158" i="27"/>
  <c r="K160" i="31" s="1"/>
  <c r="J158" i="27"/>
  <c r="L160" i="31" s="1"/>
  <c r="K158" i="27"/>
  <c r="M160" i="31" s="1"/>
  <c r="L158" i="27"/>
  <c r="N160" i="31" s="1"/>
  <c r="M158" i="27"/>
  <c r="O160" i="31" s="1"/>
  <c r="O158" i="27"/>
  <c r="P158" i="27"/>
  <c r="Q158" i="27"/>
  <c r="R158" i="27"/>
  <c r="S158" i="27"/>
  <c r="U158" i="27"/>
  <c r="V158" i="27"/>
  <c r="X158" i="27"/>
  <c r="K160" i="30" s="1"/>
  <c r="Y158" i="27"/>
  <c r="AA158" i="27"/>
  <c r="AB158" i="27"/>
  <c r="AD158" i="27"/>
  <c r="AE158" i="27"/>
  <c r="AF158" i="27"/>
  <c r="AG158" i="27"/>
  <c r="AI158" i="27"/>
  <c r="AJ158" i="27"/>
  <c r="AK158" i="27"/>
  <c r="AL158" i="27"/>
  <c r="AN158" i="27"/>
  <c r="AO158" i="27"/>
  <c r="AP158" i="27"/>
  <c r="AQ158" i="27"/>
  <c r="AS158" i="27"/>
  <c r="V163" i="32" s="1"/>
  <c r="AT158" i="27"/>
  <c r="W163" i="32" s="1"/>
  <c r="AU158" i="27"/>
  <c r="X163" i="32" s="1"/>
  <c r="AV158" i="27"/>
  <c r="Y163" i="32" s="1"/>
  <c r="AX158" i="27"/>
  <c r="AA163" i="32" s="1"/>
  <c r="AY158" i="27"/>
  <c r="AB163" i="32" s="1"/>
  <c r="AZ158" i="27"/>
  <c r="AC163" i="32" s="1"/>
  <c r="BA158" i="27"/>
  <c r="AD163" i="32" s="1"/>
  <c r="BC158" i="27"/>
  <c r="AF163" i="32" s="1"/>
  <c r="BD158" i="27"/>
  <c r="AG163" i="32" s="1"/>
  <c r="BE158" i="27"/>
  <c r="AH163" i="32" s="1"/>
  <c r="BF158" i="27"/>
  <c r="AI163" i="32" s="1"/>
  <c r="BG158" i="27"/>
  <c r="AJ163" i="32" s="1"/>
  <c r="BH158" i="27"/>
  <c r="AK163" i="32" s="1"/>
  <c r="BI158" i="27"/>
  <c r="AL163" i="32" s="1"/>
  <c r="BJ158" i="27"/>
  <c r="AM163" i="32" s="1"/>
  <c r="BK158" i="27"/>
  <c r="AN163" i="32" s="1"/>
  <c r="BL158" i="27"/>
  <c r="AO163" i="32" s="1"/>
  <c r="BM158" i="27"/>
  <c r="AP163" i="32" s="1"/>
  <c r="BN158" i="27"/>
  <c r="AQ163" i="32" s="1"/>
  <c r="BO158" i="27"/>
  <c r="AR163" i="32" s="1"/>
  <c r="BP158" i="27"/>
  <c r="AS163" i="32" s="1"/>
  <c r="BQ158" i="27"/>
  <c r="AT163" i="32" s="1"/>
  <c r="BR158" i="27"/>
  <c r="AU163" i="32" s="1"/>
  <c r="BS158" i="27"/>
  <c r="AV163" i="32" s="1"/>
  <c r="BT158" i="27"/>
  <c r="AW163" i="32" s="1"/>
  <c r="BU158" i="27"/>
  <c r="AX163" i="32" s="1"/>
  <c r="BV158" i="27"/>
  <c r="AY163" i="32" s="1"/>
  <c r="BW158" i="27"/>
  <c r="AZ163" i="32" s="1"/>
  <c r="BX158" i="27"/>
  <c r="BA163" i="32" s="1"/>
  <c r="BY158" i="27"/>
  <c r="BB163" i="32" s="1"/>
  <c r="BZ158" i="27"/>
  <c r="BC163" i="32" s="1"/>
  <c r="CA158" i="27"/>
  <c r="BD163" i="32" s="1"/>
  <c r="CB158" i="27"/>
  <c r="BE163" i="32" s="1"/>
  <c r="CC158" i="27"/>
  <c r="BF163" i="32" s="1"/>
  <c r="CD158" i="27"/>
  <c r="BG163" i="32" s="1"/>
  <c r="CE158" i="27"/>
  <c r="BH163" i="32" s="1"/>
  <c r="CF158" i="27"/>
  <c r="BI163" i="32" s="1"/>
  <c r="CG158" i="27"/>
  <c r="BJ163" i="32" s="1"/>
  <c r="CH158" i="27"/>
  <c r="BK163" i="32" s="1"/>
  <c r="CI158" i="27"/>
  <c r="BL163" i="32" s="1"/>
  <c r="CJ158" i="27"/>
  <c r="BM163" i="32" s="1"/>
  <c r="CK158" i="27"/>
  <c r="BN163" i="32" s="1"/>
  <c r="CL158" i="27"/>
  <c r="BO163" i="32" s="1"/>
  <c r="CM158" i="27"/>
  <c r="BP163" i="32" s="1"/>
  <c r="CN158" i="27"/>
  <c r="BQ163" i="32" s="1"/>
  <c r="CO158" i="27"/>
  <c r="BR163" i="32" s="1"/>
  <c r="CP158" i="27"/>
  <c r="BS163" i="32" s="1"/>
  <c r="CQ158" i="27"/>
  <c r="BT163" i="32" s="1"/>
  <c r="CR158" i="27"/>
  <c r="BU163" i="32" s="1"/>
  <c r="CS158" i="27"/>
  <c r="BV163" i="32" s="1"/>
  <c r="CT158" i="27"/>
  <c r="BW163" i="32" s="1"/>
  <c r="CU158" i="27"/>
  <c r="BX163" i="32" s="1"/>
  <c r="CV158" i="27"/>
  <c r="BY163" i="32" s="1"/>
  <c r="CW158" i="27"/>
  <c r="BZ163" i="32" s="1"/>
  <c r="CX158" i="27"/>
  <c r="CA163" i="32" s="1"/>
  <c r="CY158" i="27"/>
  <c r="CB163" i="32" s="1"/>
  <c r="CZ158" i="27"/>
  <c r="CC163" i="32" s="1"/>
  <c r="DA158" i="27"/>
  <c r="CD163" i="32" s="1"/>
  <c r="DB158" i="27"/>
  <c r="CE163" i="32" s="1"/>
  <c r="DC158" i="27"/>
  <c r="CF163" i="32" s="1"/>
  <c r="DD158" i="27"/>
  <c r="CG163" i="32" s="1"/>
  <c r="DE158" i="27"/>
  <c r="CH163" i="32" s="1"/>
  <c r="DF158" i="27"/>
  <c r="CI163" i="32" s="1"/>
  <c r="DG158" i="27"/>
  <c r="CJ163" i="32" s="1"/>
  <c r="DH158" i="27"/>
  <c r="CK163" i="32" s="1"/>
  <c r="DI158" i="27"/>
  <c r="CL163" i="32" s="1"/>
  <c r="DJ158" i="27"/>
  <c r="CM163" i="32" s="1"/>
  <c r="DK158" i="27"/>
  <c r="CN163" i="32" s="1"/>
  <c r="DL158" i="27"/>
  <c r="CO163" i="32" s="1"/>
  <c r="DM158" i="27"/>
  <c r="CP163" i="32" s="1"/>
  <c r="DN158" i="27"/>
  <c r="CQ163" i="32" s="1"/>
  <c r="DO158" i="27"/>
  <c r="CR163" i="32" s="1"/>
  <c r="DP158" i="27"/>
  <c r="CS163" i="32" s="1"/>
  <c r="DQ158" i="27"/>
  <c r="CT163" i="32" s="1"/>
  <c r="DR158" i="27"/>
  <c r="CU163" i="32" s="1"/>
  <c r="DS158" i="27"/>
  <c r="CV163" i="32" s="1"/>
  <c r="DT158" i="27"/>
  <c r="CW163" i="32" s="1"/>
  <c r="DU158" i="27"/>
  <c r="CX163" i="32" s="1"/>
  <c r="DV158" i="27"/>
  <c r="CY163" i="32" s="1"/>
  <c r="DW158" i="27"/>
  <c r="CZ163" i="32" s="1"/>
  <c r="DX158" i="27"/>
  <c r="DA163" i="32" s="1"/>
  <c r="DY158" i="27"/>
  <c r="DB163" i="32" s="1"/>
  <c r="DZ158" i="27"/>
  <c r="DC163" i="32" s="1"/>
  <c r="EA158" i="27"/>
  <c r="DD163" i="32" s="1"/>
  <c r="EB158" i="27"/>
  <c r="DE163" i="32" s="1"/>
  <c r="EC158" i="27"/>
  <c r="DF163" i="32" s="1"/>
  <c r="ED158" i="27"/>
  <c r="DG163" i="32" s="1"/>
  <c r="EE158" i="27"/>
  <c r="DH163" i="32" s="1"/>
  <c r="EF158" i="27"/>
  <c r="DI163" i="32" s="1"/>
  <c r="EG158" i="27"/>
  <c r="DJ163" i="32" s="1"/>
  <c r="EH158" i="27"/>
  <c r="DK163" i="32" s="1"/>
  <c r="EI158" i="27"/>
  <c r="DL163" i="32" s="1"/>
  <c r="EJ158" i="27"/>
  <c r="DM163" i="32" s="1"/>
  <c r="EK158" i="27"/>
  <c r="DN163" i="32" s="1"/>
  <c r="EL158" i="27"/>
  <c r="DO163" i="32" s="1"/>
  <c r="EM158" i="27"/>
  <c r="DP163" i="32" s="1"/>
  <c r="EN158" i="27"/>
  <c r="DQ163" i="32" s="1"/>
  <c r="EO158" i="27"/>
  <c r="DR163" i="32" s="1"/>
  <c r="EP158" i="27"/>
  <c r="DS163" i="32" s="1"/>
  <c r="EQ158" i="27"/>
  <c r="DT163" i="32" s="1"/>
  <c r="ER158" i="27"/>
  <c r="DU163" i="32" s="1"/>
  <c r="ES158" i="27"/>
  <c r="DV163" i="32" s="1"/>
  <c r="ET158" i="27"/>
  <c r="DW163" i="32" s="1"/>
  <c r="EU158" i="27"/>
  <c r="DX163" i="32" s="1"/>
  <c r="EV158" i="27"/>
  <c r="DY163" i="32" s="1"/>
  <c r="EW158" i="27"/>
  <c r="DZ163" i="32" s="1"/>
  <c r="EX158" i="27"/>
  <c r="EA163" i="32" s="1"/>
  <c r="D159" i="27"/>
  <c r="E159" i="27"/>
  <c r="F159" i="27"/>
  <c r="G159" i="27"/>
  <c r="I159" i="27"/>
  <c r="K161" i="31" s="1"/>
  <c r="J159" i="27"/>
  <c r="L161" i="31" s="1"/>
  <c r="K159" i="27"/>
  <c r="M161" i="31" s="1"/>
  <c r="L159" i="27"/>
  <c r="N161" i="31" s="1"/>
  <c r="M159" i="27"/>
  <c r="O161" i="31" s="1"/>
  <c r="O159" i="27"/>
  <c r="P159" i="27"/>
  <c r="Q159" i="27"/>
  <c r="R159" i="27"/>
  <c r="S159" i="27"/>
  <c r="U159" i="27"/>
  <c r="V159" i="27"/>
  <c r="X159" i="27"/>
  <c r="K161" i="30" s="1"/>
  <c r="Y159" i="27"/>
  <c r="L161" i="30" s="1"/>
  <c r="AA159" i="27"/>
  <c r="AB159" i="27"/>
  <c r="AD159" i="27"/>
  <c r="AE159" i="27"/>
  <c r="AF159" i="27"/>
  <c r="AG159" i="27"/>
  <c r="AI159" i="27"/>
  <c r="AJ159" i="27"/>
  <c r="AK159" i="27"/>
  <c r="AL159" i="27"/>
  <c r="AN159" i="27"/>
  <c r="AO159" i="27"/>
  <c r="AP159" i="27"/>
  <c r="AQ159" i="27"/>
  <c r="AS159" i="27"/>
  <c r="V164" i="32" s="1"/>
  <c r="AT159" i="27"/>
  <c r="W164" i="32" s="1"/>
  <c r="AU159" i="27"/>
  <c r="X164" i="32" s="1"/>
  <c r="AV159" i="27"/>
  <c r="Y164" i="32" s="1"/>
  <c r="AX159" i="27"/>
  <c r="AA164" i="32" s="1"/>
  <c r="AY159" i="27"/>
  <c r="AB164" i="32" s="1"/>
  <c r="AZ159" i="27"/>
  <c r="AC164" i="32" s="1"/>
  <c r="BA159" i="27"/>
  <c r="AD164" i="32" s="1"/>
  <c r="BC159" i="27"/>
  <c r="AF164" i="32" s="1"/>
  <c r="BD159" i="27"/>
  <c r="AG164" i="32" s="1"/>
  <c r="BE159" i="27"/>
  <c r="AH164" i="32" s="1"/>
  <c r="BF159" i="27"/>
  <c r="AI164" i="32" s="1"/>
  <c r="BG159" i="27"/>
  <c r="AJ164" i="32" s="1"/>
  <c r="BH159" i="27"/>
  <c r="AK164" i="32" s="1"/>
  <c r="BI159" i="27"/>
  <c r="AL164" i="32" s="1"/>
  <c r="BJ159" i="27"/>
  <c r="AM164" i="32" s="1"/>
  <c r="BK159" i="27"/>
  <c r="AN164" i="32" s="1"/>
  <c r="BL159" i="27"/>
  <c r="AO164" i="32" s="1"/>
  <c r="BM159" i="27"/>
  <c r="AP164" i="32" s="1"/>
  <c r="BN159" i="27"/>
  <c r="AQ164" i="32" s="1"/>
  <c r="BO159" i="27"/>
  <c r="AR164" i="32" s="1"/>
  <c r="BP159" i="27"/>
  <c r="AS164" i="32" s="1"/>
  <c r="BQ159" i="27"/>
  <c r="AT164" i="32" s="1"/>
  <c r="BR159" i="27"/>
  <c r="AU164" i="32" s="1"/>
  <c r="BS159" i="27"/>
  <c r="AV164" i="32" s="1"/>
  <c r="BT159" i="27"/>
  <c r="AW164" i="32" s="1"/>
  <c r="BU159" i="27"/>
  <c r="AX164" i="32" s="1"/>
  <c r="BV159" i="27"/>
  <c r="AY164" i="32" s="1"/>
  <c r="BW159" i="27"/>
  <c r="AZ164" i="32" s="1"/>
  <c r="BX159" i="27"/>
  <c r="BA164" i="32" s="1"/>
  <c r="BY159" i="27"/>
  <c r="BB164" i="32" s="1"/>
  <c r="BZ159" i="27"/>
  <c r="BC164" i="32" s="1"/>
  <c r="CA159" i="27"/>
  <c r="BD164" i="32" s="1"/>
  <c r="CB159" i="27"/>
  <c r="BE164" i="32" s="1"/>
  <c r="CC159" i="27"/>
  <c r="BF164" i="32" s="1"/>
  <c r="CD159" i="27"/>
  <c r="BG164" i="32" s="1"/>
  <c r="CE159" i="27"/>
  <c r="BH164" i="32" s="1"/>
  <c r="CF159" i="27"/>
  <c r="BI164" i="32" s="1"/>
  <c r="CG159" i="27"/>
  <c r="BJ164" i="32" s="1"/>
  <c r="CH159" i="27"/>
  <c r="BK164" i="32" s="1"/>
  <c r="CI159" i="27"/>
  <c r="BL164" i="32" s="1"/>
  <c r="CJ159" i="27"/>
  <c r="BM164" i="32" s="1"/>
  <c r="CK159" i="27"/>
  <c r="BN164" i="32" s="1"/>
  <c r="CL159" i="27"/>
  <c r="BO164" i="32" s="1"/>
  <c r="CM159" i="27"/>
  <c r="BP164" i="32" s="1"/>
  <c r="CN159" i="27"/>
  <c r="BQ164" i="32" s="1"/>
  <c r="CO159" i="27"/>
  <c r="BR164" i="32" s="1"/>
  <c r="CP159" i="27"/>
  <c r="BS164" i="32" s="1"/>
  <c r="CQ159" i="27"/>
  <c r="BT164" i="32" s="1"/>
  <c r="CR159" i="27"/>
  <c r="BU164" i="32" s="1"/>
  <c r="CS159" i="27"/>
  <c r="BV164" i="32" s="1"/>
  <c r="CT159" i="27"/>
  <c r="BW164" i="32" s="1"/>
  <c r="CU159" i="27"/>
  <c r="BX164" i="32" s="1"/>
  <c r="CV159" i="27"/>
  <c r="BY164" i="32" s="1"/>
  <c r="CW159" i="27"/>
  <c r="BZ164" i="32" s="1"/>
  <c r="CX159" i="27"/>
  <c r="CA164" i="32" s="1"/>
  <c r="CY159" i="27"/>
  <c r="CB164" i="32" s="1"/>
  <c r="CZ159" i="27"/>
  <c r="CC164" i="32" s="1"/>
  <c r="DA159" i="27"/>
  <c r="CD164" i="32" s="1"/>
  <c r="DB159" i="27"/>
  <c r="CE164" i="32" s="1"/>
  <c r="DC159" i="27"/>
  <c r="CF164" i="32" s="1"/>
  <c r="DD159" i="27"/>
  <c r="CG164" i="32" s="1"/>
  <c r="DE159" i="27"/>
  <c r="CH164" i="32" s="1"/>
  <c r="DF159" i="27"/>
  <c r="CI164" i="32" s="1"/>
  <c r="DG159" i="27"/>
  <c r="CJ164" i="32" s="1"/>
  <c r="DH159" i="27"/>
  <c r="CK164" i="32" s="1"/>
  <c r="DI159" i="27"/>
  <c r="CL164" i="32" s="1"/>
  <c r="DJ159" i="27"/>
  <c r="CM164" i="32" s="1"/>
  <c r="DK159" i="27"/>
  <c r="CN164" i="32" s="1"/>
  <c r="DL159" i="27"/>
  <c r="CO164" i="32" s="1"/>
  <c r="DM159" i="27"/>
  <c r="CP164" i="32" s="1"/>
  <c r="DN159" i="27"/>
  <c r="CQ164" i="32" s="1"/>
  <c r="DO159" i="27"/>
  <c r="CR164" i="32" s="1"/>
  <c r="DP159" i="27"/>
  <c r="CS164" i="32" s="1"/>
  <c r="DQ159" i="27"/>
  <c r="CT164" i="32" s="1"/>
  <c r="DR159" i="27"/>
  <c r="CU164" i="32" s="1"/>
  <c r="DS159" i="27"/>
  <c r="CV164" i="32" s="1"/>
  <c r="DT159" i="27"/>
  <c r="CW164" i="32" s="1"/>
  <c r="DU159" i="27"/>
  <c r="CX164" i="32" s="1"/>
  <c r="DV159" i="27"/>
  <c r="CY164" i="32" s="1"/>
  <c r="DW159" i="27"/>
  <c r="CZ164" i="32" s="1"/>
  <c r="DX159" i="27"/>
  <c r="DA164" i="32" s="1"/>
  <c r="DY159" i="27"/>
  <c r="DB164" i="32" s="1"/>
  <c r="DZ159" i="27"/>
  <c r="DC164" i="32" s="1"/>
  <c r="EA159" i="27"/>
  <c r="DD164" i="32" s="1"/>
  <c r="EB159" i="27"/>
  <c r="DE164" i="32" s="1"/>
  <c r="EC159" i="27"/>
  <c r="DF164" i="32" s="1"/>
  <c r="ED159" i="27"/>
  <c r="DG164" i="32" s="1"/>
  <c r="EE159" i="27"/>
  <c r="DH164" i="32" s="1"/>
  <c r="EF159" i="27"/>
  <c r="DI164" i="32" s="1"/>
  <c r="EG159" i="27"/>
  <c r="DJ164" i="32" s="1"/>
  <c r="EH159" i="27"/>
  <c r="DK164" i="32" s="1"/>
  <c r="EI159" i="27"/>
  <c r="DL164" i="32" s="1"/>
  <c r="EJ159" i="27"/>
  <c r="DM164" i="32" s="1"/>
  <c r="EK159" i="27"/>
  <c r="DN164" i="32" s="1"/>
  <c r="EL159" i="27"/>
  <c r="DO164" i="32" s="1"/>
  <c r="EM159" i="27"/>
  <c r="DP164" i="32" s="1"/>
  <c r="EN159" i="27"/>
  <c r="DQ164" i="32" s="1"/>
  <c r="EO159" i="27"/>
  <c r="DR164" i="32" s="1"/>
  <c r="EP159" i="27"/>
  <c r="DS164" i="32" s="1"/>
  <c r="EQ159" i="27"/>
  <c r="DT164" i="32" s="1"/>
  <c r="ER159" i="27"/>
  <c r="DU164" i="32" s="1"/>
  <c r="ES159" i="27"/>
  <c r="DV164" i="32" s="1"/>
  <c r="ET159" i="27"/>
  <c r="DW164" i="32" s="1"/>
  <c r="EU159" i="27"/>
  <c r="DX164" i="32" s="1"/>
  <c r="EV159" i="27"/>
  <c r="DY164" i="32" s="1"/>
  <c r="EW159" i="27"/>
  <c r="DZ164" i="32" s="1"/>
  <c r="EX159" i="27"/>
  <c r="EA164" i="32" s="1"/>
  <c r="D160" i="27"/>
  <c r="E160" i="27"/>
  <c r="F160" i="27"/>
  <c r="G160" i="27"/>
  <c r="I160" i="27"/>
  <c r="K162" i="31" s="1"/>
  <c r="J160" i="27"/>
  <c r="L162" i="31" s="1"/>
  <c r="K160" i="27"/>
  <c r="M162" i="31" s="1"/>
  <c r="L160" i="27"/>
  <c r="N162" i="31" s="1"/>
  <c r="M160" i="27"/>
  <c r="O162" i="31" s="1"/>
  <c r="O160" i="27"/>
  <c r="P160" i="27"/>
  <c r="Q160" i="27"/>
  <c r="R160" i="27"/>
  <c r="S160" i="27"/>
  <c r="U160" i="27"/>
  <c r="V160" i="27"/>
  <c r="X160" i="27"/>
  <c r="Y160" i="27"/>
  <c r="L162" i="30" s="1"/>
  <c r="AA160" i="27"/>
  <c r="AB160" i="27"/>
  <c r="AD160" i="27"/>
  <c r="AE160" i="27"/>
  <c r="AF160" i="27"/>
  <c r="AG160" i="27"/>
  <c r="AI160" i="27"/>
  <c r="AJ160" i="27"/>
  <c r="AK160" i="27"/>
  <c r="AL160" i="27"/>
  <c r="AN160" i="27"/>
  <c r="AO160" i="27"/>
  <c r="AP160" i="27"/>
  <c r="AQ160" i="27"/>
  <c r="AS160" i="27"/>
  <c r="AT160" i="27"/>
  <c r="AU160" i="27"/>
  <c r="AV160" i="27"/>
  <c r="AX160" i="27"/>
  <c r="AA165" i="32" s="1"/>
  <c r="AY160" i="27"/>
  <c r="AB165" i="32" s="1"/>
  <c r="AZ160" i="27"/>
  <c r="AC165" i="32" s="1"/>
  <c r="BA160" i="27"/>
  <c r="AD165" i="32" s="1"/>
  <c r="BC160" i="27"/>
  <c r="AF165" i="32" s="1"/>
  <c r="BD160" i="27"/>
  <c r="AG165" i="32" s="1"/>
  <c r="BE160" i="27"/>
  <c r="AH165" i="32" s="1"/>
  <c r="BF160" i="27"/>
  <c r="AI165" i="32" s="1"/>
  <c r="BG160" i="27"/>
  <c r="AJ165" i="32" s="1"/>
  <c r="BH160" i="27"/>
  <c r="AK165" i="32" s="1"/>
  <c r="BI160" i="27"/>
  <c r="AL165" i="32" s="1"/>
  <c r="BJ160" i="27"/>
  <c r="AM165" i="32" s="1"/>
  <c r="BK160" i="27"/>
  <c r="AN165" i="32" s="1"/>
  <c r="BL160" i="27"/>
  <c r="AO165" i="32" s="1"/>
  <c r="BM160" i="27"/>
  <c r="AP165" i="32" s="1"/>
  <c r="BN160" i="27"/>
  <c r="AQ165" i="32" s="1"/>
  <c r="BO160" i="27"/>
  <c r="AR165" i="32" s="1"/>
  <c r="BP160" i="27"/>
  <c r="AS165" i="32" s="1"/>
  <c r="BQ160" i="27"/>
  <c r="AT165" i="32" s="1"/>
  <c r="BR160" i="27"/>
  <c r="AU165" i="32" s="1"/>
  <c r="BS160" i="27"/>
  <c r="AV165" i="32" s="1"/>
  <c r="BT160" i="27"/>
  <c r="AW165" i="32" s="1"/>
  <c r="BU160" i="27"/>
  <c r="AX165" i="32" s="1"/>
  <c r="BV160" i="27"/>
  <c r="AY165" i="32" s="1"/>
  <c r="BW160" i="27"/>
  <c r="AZ165" i="32" s="1"/>
  <c r="BX160" i="27"/>
  <c r="BA165" i="32" s="1"/>
  <c r="BY160" i="27"/>
  <c r="BB165" i="32" s="1"/>
  <c r="BZ160" i="27"/>
  <c r="BC165" i="32" s="1"/>
  <c r="CA160" i="27"/>
  <c r="BD165" i="32" s="1"/>
  <c r="CB160" i="27"/>
  <c r="BE165" i="32" s="1"/>
  <c r="CC160" i="27"/>
  <c r="BF165" i="32" s="1"/>
  <c r="CD160" i="27"/>
  <c r="BG165" i="32" s="1"/>
  <c r="CE160" i="27"/>
  <c r="BH165" i="32" s="1"/>
  <c r="CF160" i="27"/>
  <c r="BI165" i="32" s="1"/>
  <c r="CG160" i="27"/>
  <c r="BJ165" i="32" s="1"/>
  <c r="CH160" i="27"/>
  <c r="BK165" i="32" s="1"/>
  <c r="CI160" i="27"/>
  <c r="BL165" i="32" s="1"/>
  <c r="CJ160" i="27"/>
  <c r="BM165" i="32" s="1"/>
  <c r="CK160" i="27"/>
  <c r="BN165" i="32" s="1"/>
  <c r="CL160" i="27"/>
  <c r="BO165" i="32" s="1"/>
  <c r="CM160" i="27"/>
  <c r="BP165" i="32" s="1"/>
  <c r="CN160" i="27"/>
  <c r="BQ165" i="32" s="1"/>
  <c r="CO160" i="27"/>
  <c r="BR165" i="32" s="1"/>
  <c r="CP160" i="27"/>
  <c r="BS165" i="32" s="1"/>
  <c r="CQ160" i="27"/>
  <c r="BT165" i="32" s="1"/>
  <c r="CR160" i="27"/>
  <c r="BU165" i="32" s="1"/>
  <c r="CS160" i="27"/>
  <c r="BV165" i="32" s="1"/>
  <c r="CT160" i="27"/>
  <c r="BW165" i="32" s="1"/>
  <c r="CU160" i="27"/>
  <c r="BX165" i="32" s="1"/>
  <c r="CV160" i="27"/>
  <c r="BY165" i="32" s="1"/>
  <c r="CW160" i="27"/>
  <c r="BZ165" i="32" s="1"/>
  <c r="CX160" i="27"/>
  <c r="CA165" i="32" s="1"/>
  <c r="CY160" i="27"/>
  <c r="CB165" i="32" s="1"/>
  <c r="CZ160" i="27"/>
  <c r="CC165" i="32" s="1"/>
  <c r="DA160" i="27"/>
  <c r="CD165" i="32" s="1"/>
  <c r="DB160" i="27"/>
  <c r="CE165" i="32" s="1"/>
  <c r="DC160" i="27"/>
  <c r="CF165" i="32" s="1"/>
  <c r="DD160" i="27"/>
  <c r="CG165" i="32" s="1"/>
  <c r="DE160" i="27"/>
  <c r="CH165" i="32" s="1"/>
  <c r="DF160" i="27"/>
  <c r="CI165" i="32" s="1"/>
  <c r="DG160" i="27"/>
  <c r="CJ165" i="32" s="1"/>
  <c r="DH160" i="27"/>
  <c r="CK165" i="32" s="1"/>
  <c r="DI160" i="27"/>
  <c r="CL165" i="32" s="1"/>
  <c r="DJ160" i="27"/>
  <c r="CM165" i="32" s="1"/>
  <c r="DK160" i="27"/>
  <c r="CN165" i="32" s="1"/>
  <c r="DL160" i="27"/>
  <c r="CO165" i="32" s="1"/>
  <c r="DM160" i="27"/>
  <c r="CP165" i="32" s="1"/>
  <c r="DN160" i="27"/>
  <c r="CQ165" i="32" s="1"/>
  <c r="DO160" i="27"/>
  <c r="CR165" i="32" s="1"/>
  <c r="DP160" i="27"/>
  <c r="CS165" i="32" s="1"/>
  <c r="DQ160" i="27"/>
  <c r="CT165" i="32" s="1"/>
  <c r="DR160" i="27"/>
  <c r="CU165" i="32" s="1"/>
  <c r="DS160" i="27"/>
  <c r="CV165" i="32" s="1"/>
  <c r="DT160" i="27"/>
  <c r="CW165" i="32" s="1"/>
  <c r="DU160" i="27"/>
  <c r="CX165" i="32" s="1"/>
  <c r="DV160" i="27"/>
  <c r="CY165" i="32" s="1"/>
  <c r="DW160" i="27"/>
  <c r="CZ165" i="32" s="1"/>
  <c r="DX160" i="27"/>
  <c r="DA165" i="32" s="1"/>
  <c r="DY160" i="27"/>
  <c r="DB165" i="32" s="1"/>
  <c r="DZ160" i="27"/>
  <c r="DC165" i="32" s="1"/>
  <c r="EA160" i="27"/>
  <c r="DD165" i="32" s="1"/>
  <c r="EB160" i="27"/>
  <c r="DE165" i="32" s="1"/>
  <c r="EC160" i="27"/>
  <c r="DF165" i="32" s="1"/>
  <c r="ED160" i="27"/>
  <c r="DG165" i="32" s="1"/>
  <c r="EE160" i="27"/>
  <c r="DH165" i="32" s="1"/>
  <c r="EF160" i="27"/>
  <c r="DI165" i="32" s="1"/>
  <c r="EG160" i="27"/>
  <c r="DJ165" i="32" s="1"/>
  <c r="EH160" i="27"/>
  <c r="DK165" i="32" s="1"/>
  <c r="EI160" i="27"/>
  <c r="DL165" i="32" s="1"/>
  <c r="EJ160" i="27"/>
  <c r="DM165" i="32" s="1"/>
  <c r="EK160" i="27"/>
  <c r="DN165" i="32" s="1"/>
  <c r="EL160" i="27"/>
  <c r="DO165" i="32" s="1"/>
  <c r="EM160" i="27"/>
  <c r="DP165" i="32" s="1"/>
  <c r="EN160" i="27"/>
  <c r="DQ165" i="32" s="1"/>
  <c r="EO160" i="27"/>
  <c r="DR165" i="32" s="1"/>
  <c r="EP160" i="27"/>
  <c r="DS165" i="32" s="1"/>
  <c r="EQ160" i="27"/>
  <c r="DT165" i="32" s="1"/>
  <c r="ER160" i="27"/>
  <c r="DU165" i="32" s="1"/>
  <c r="ES160" i="27"/>
  <c r="DV165" i="32" s="1"/>
  <c r="ET160" i="27"/>
  <c r="DW165" i="32" s="1"/>
  <c r="EU160" i="27"/>
  <c r="DX165" i="32" s="1"/>
  <c r="EV160" i="27"/>
  <c r="DY165" i="32" s="1"/>
  <c r="EW160" i="27"/>
  <c r="DZ165" i="32" s="1"/>
  <c r="EX160" i="27"/>
  <c r="EA165" i="32" s="1"/>
  <c r="D161" i="27"/>
  <c r="E161" i="27"/>
  <c r="F161" i="27"/>
  <c r="G161" i="27"/>
  <c r="I161" i="27"/>
  <c r="K163" i="31" s="1"/>
  <c r="J161" i="27"/>
  <c r="L163" i="31" s="1"/>
  <c r="K161" i="27"/>
  <c r="M163" i="31" s="1"/>
  <c r="L161" i="27"/>
  <c r="N163" i="31" s="1"/>
  <c r="M161" i="27"/>
  <c r="O163" i="31" s="1"/>
  <c r="O161" i="27"/>
  <c r="P161" i="27"/>
  <c r="Q161" i="27"/>
  <c r="R161" i="27"/>
  <c r="S161" i="27"/>
  <c r="U161" i="27"/>
  <c r="V161" i="27"/>
  <c r="X161" i="27"/>
  <c r="Y161" i="27"/>
  <c r="AA161" i="27"/>
  <c r="AB161" i="27"/>
  <c r="AD161" i="27"/>
  <c r="AE161" i="27"/>
  <c r="AF161" i="27"/>
  <c r="AG161" i="27"/>
  <c r="AI161" i="27"/>
  <c r="AJ161" i="27"/>
  <c r="AK161" i="27"/>
  <c r="AL161" i="27"/>
  <c r="AN161" i="27"/>
  <c r="AO161" i="27"/>
  <c r="AP161" i="27"/>
  <c r="AQ161" i="27"/>
  <c r="AS161" i="27"/>
  <c r="AT161" i="27"/>
  <c r="AU161" i="27"/>
  <c r="AV161" i="27"/>
  <c r="AX161" i="27"/>
  <c r="AA166" i="32" s="1"/>
  <c r="AY161" i="27"/>
  <c r="AB166" i="32" s="1"/>
  <c r="AZ161" i="27"/>
  <c r="AC166" i="32" s="1"/>
  <c r="BA161" i="27"/>
  <c r="AD166" i="32" s="1"/>
  <c r="BC161" i="27"/>
  <c r="AF166" i="32" s="1"/>
  <c r="BD161" i="27"/>
  <c r="AG166" i="32" s="1"/>
  <c r="BE161" i="27"/>
  <c r="AH166" i="32" s="1"/>
  <c r="BF161" i="27"/>
  <c r="AI166" i="32" s="1"/>
  <c r="BG161" i="27"/>
  <c r="AJ166" i="32" s="1"/>
  <c r="BH161" i="27"/>
  <c r="AK166" i="32" s="1"/>
  <c r="BI161" i="27"/>
  <c r="AL166" i="32" s="1"/>
  <c r="BJ161" i="27"/>
  <c r="AM166" i="32" s="1"/>
  <c r="BK161" i="27"/>
  <c r="AN166" i="32" s="1"/>
  <c r="BL161" i="27"/>
  <c r="AO166" i="32" s="1"/>
  <c r="BM161" i="27"/>
  <c r="AP166" i="32" s="1"/>
  <c r="BN161" i="27"/>
  <c r="AQ166" i="32" s="1"/>
  <c r="BO161" i="27"/>
  <c r="AR166" i="32" s="1"/>
  <c r="BP161" i="27"/>
  <c r="AS166" i="32" s="1"/>
  <c r="BQ161" i="27"/>
  <c r="AT166" i="32" s="1"/>
  <c r="BR161" i="27"/>
  <c r="AU166" i="32" s="1"/>
  <c r="BS161" i="27"/>
  <c r="AV166" i="32" s="1"/>
  <c r="BT161" i="27"/>
  <c r="AW166" i="32" s="1"/>
  <c r="BU161" i="27"/>
  <c r="AX166" i="32" s="1"/>
  <c r="BV161" i="27"/>
  <c r="AY166" i="32" s="1"/>
  <c r="BW161" i="27"/>
  <c r="AZ166" i="32" s="1"/>
  <c r="BX161" i="27"/>
  <c r="BA166" i="32" s="1"/>
  <c r="BY161" i="27"/>
  <c r="BB166" i="32" s="1"/>
  <c r="BZ161" i="27"/>
  <c r="BC166" i="32" s="1"/>
  <c r="CA161" i="27"/>
  <c r="BD166" i="32" s="1"/>
  <c r="CB161" i="27"/>
  <c r="BE166" i="32" s="1"/>
  <c r="CC161" i="27"/>
  <c r="BF166" i="32" s="1"/>
  <c r="CD161" i="27"/>
  <c r="BG166" i="32" s="1"/>
  <c r="CE161" i="27"/>
  <c r="BH166" i="32" s="1"/>
  <c r="CF161" i="27"/>
  <c r="BI166" i="32" s="1"/>
  <c r="CG161" i="27"/>
  <c r="BJ166" i="32" s="1"/>
  <c r="CH161" i="27"/>
  <c r="BK166" i="32" s="1"/>
  <c r="CI161" i="27"/>
  <c r="BL166" i="32" s="1"/>
  <c r="CJ161" i="27"/>
  <c r="BM166" i="32" s="1"/>
  <c r="CK161" i="27"/>
  <c r="BN166" i="32" s="1"/>
  <c r="CL161" i="27"/>
  <c r="BO166" i="32" s="1"/>
  <c r="CM161" i="27"/>
  <c r="BP166" i="32" s="1"/>
  <c r="CN161" i="27"/>
  <c r="BQ166" i="32" s="1"/>
  <c r="CO161" i="27"/>
  <c r="BR166" i="32" s="1"/>
  <c r="CP161" i="27"/>
  <c r="BS166" i="32" s="1"/>
  <c r="CQ161" i="27"/>
  <c r="BT166" i="32" s="1"/>
  <c r="CR161" i="27"/>
  <c r="BU166" i="32" s="1"/>
  <c r="CS161" i="27"/>
  <c r="BV166" i="32" s="1"/>
  <c r="CT161" i="27"/>
  <c r="BW166" i="32" s="1"/>
  <c r="CU161" i="27"/>
  <c r="BX166" i="32" s="1"/>
  <c r="CV161" i="27"/>
  <c r="BY166" i="32" s="1"/>
  <c r="CW161" i="27"/>
  <c r="BZ166" i="32" s="1"/>
  <c r="CX161" i="27"/>
  <c r="CA166" i="32" s="1"/>
  <c r="CY161" i="27"/>
  <c r="CB166" i="32" s="1"/>
  <c r="CZ161" i="27"/>
  <c r="CC166" i="32" s="1"/>
  <c r="DA161" i="27"/>
  <c r="CD166" i="32" s="1"/>
  <c r="DB161" i="27"/>
  <c r="CE166" i="32" s="1"/>
  <c r="DC161" i="27"/>
  <c r="CF166" i="32" s="1"/>
  <c r="DD161" i="27"/>
  <c r="CG166" i="32" s="1"/>
  <c r="DE161" i="27"/>
  <c r="CH166" i="32" s="1"/>
  <c r="DF161" i="27"/>
  <c r="CI166" i="32" s="1"/>
  <c r="DG161" i="27"/>
  <c r="CJ166" i="32" s="1"/>
  <c r="DH161" i="27"/>
  <c r="CK166" i="32" s="1"/>
  <c r="DI161" i="27"/>
  <c r="CL166" i="32" s="1"/>
  <c r="DJ161" i="27"/>
  <c r="CM166" i="32" s="1"/>
  <c r="DK161" i="27"/>
  <c r="CN166" i="32" s="1"/>
  <c r="DL161" i="27"/>
  <c r="CO166" i="32" s="1"/>
  <c r="DM161" i="27"/>
  <c r="CP166" i="32" s="1"/>
  <c r="DN161" i="27"/>
  <c r="CQ166" i="32" s="1"/>
  <c r="DO161" i="27"/>
  <c r="CR166" i="32" s="1"/>
  <c r="DP161" i="27"/>
  <c r="CS166" i="32" s="1"/>
  <c r="DQ161" i="27"/>
  <c r="CT166" i="32" s="1"/>
  <c r="DR161" i="27"/>
  <c r="CU166" i="32" s="1"/>
  <c r="DS161" i="27"/>
  <c r="CV166" i="32" s="1"/>
  <c r="DT161" i="27"/>
  <c r="CW166" i="32" s="1"/>
  <c r="DU161" i="27"/>
  <c r="CX166" i="32" s="1"/>
  <c r="DV161" i="27"/>
  <c r="CY166" i="32" s="1"/>
  <c r="DW161" i="27"/>
  <c r="CZ166" i="32" s="1"/>
  <c r="DX161" i="27"/>
  <c r="DA166" i="32" s="1"/>
  <c r="DY161" i="27"/>
  <c r="DB166" i="32" s="1"/>
  <c r="DZ161" i="27"/>
  <c r="DC166" i="32" s="1"/>
  <c r="EA161" i="27"/>
  <c r="DD166" i="32" s="1"/>
  <c r="EB161" i="27"/>
  <c r="DE166" i="32" s="1"/>
  <c r="EC161" i="27"/>
  <c r="DF166" i="32" s="1"/>
  <c r="ED161" i="27"/>
  <c r="DG166" i="32" s="1"/>
  <c r="EE161" i="27"/>
  <c r="DH166" i="32" s="1"/>
  <c r="EF161" i="27"/>
  <c r="DI166" i="32" s="1"/>
  <c r="EG161" i="27"/>
  <c r="DJ166" i="32" s="1"/>
  <c r="EH161" i="27"/>
  <c r="DK166" i="32" s="1"/>
  <c r="EI161" i="27"/>
  <c r="DL166" i="32" s="1"/>
  <c r="EJ161" i="27"/>
  <c r="DM166" i="32" s="1"/>
  <c r="EK161" i="27"/>
  <c r="DN166" i="32" s="1"/>
  <c r="EL161" i="27"/>
  <c r="DO166" i="32" s="1"/>
  <c r="EM161" i="27"/>
  <c r="DP166" i="32" s="1"/>
  <c r="EN161" i="27"/>
  <c r="DQ166" i="32" s="1"/>
  <c r="EO161" i="27"/>
  <c r="DR166" i="32" s="1"/>
  <c r="EP161" i="27"/>
  <c r="DS166" i="32" s="1"/>
  <c r="EQ161" i="27"/>
  <c r="DT166" i="32" s="1"/>
  <c r="ER161" i="27"/>
  <c r="DU166" i="32" s="1"/>
  <c r="ES161" i="27"/>
  <c r="DV166" i="32" s="1"/>
  <c r="ET161" i="27"/>
  <c r="DW166" i="32" s="1"/>
  <c r="EU161" i="27"/>
  <c r="DX166" i="32" s="1"/>
  <c r="EV161" i="27"/>
  <c r="DY166" i="32" s="1"/>
  <c r="EW161" i="27"/>
  <c r="DZ166" i="32" s="1"/>
  <c r="EX161" i="27"/>
  <c r="EA166" i="32" s="1"/>
  <c r="D162" i="27"/>
  <c r="E162" i="27"/>
  <c r="F162" i="27"/>
  <c r="G162" i="27"/>
  <c r="I162" i="27"/>
  <c r="K164" i="31" s="1"/>
  <c r="J162" i="27"/>
  <c r="L164" i="31" s="1"/>
  <c r="K162" i="27"/>
  <c r="M164" i="31" s="1"/>
  <c r="L162" i="27"/>
  <c r="N164" i="31" s="1"/>
  <c r="M162" i="27"/>
  <c r="O164" i="31" s="1"/>
  <c r="O162" i="27"/>
  <c r="P162" i="27"/>
  <c r="Q162" i="27"/>
  <c r="R162" i="27"/>
  <c r="S162" i="27"/>
  <c r="U162" i="27"/>
  <c r="V162" i="27"/>
  <c r="X162" i="27"/>
  <c r="Y162" i="27"/>
  <c r="AA162" i="27"/>
  <c r="AB162" i="27"/>
  <c r="AD162" i="27"/>
  <c r="AE162" i="27"/>
  <c r="AF162" i="27"/>
  <c r="AG162" i="27"/>
  <c r="AI162" i="27"/>
  <c r="AJ162" i="27"/>
  <c r="AK162" i="27"/>
  <c r="AL162" i="27"/>
  <c r="AN162" i="27"/>
  <c r="AO162" i="27"/>
  <c r="AP162" i="27"/>
  <c r="AQ162" i="27"/>
  <c r="AS162" i="27"/>
  <c r="AT162" i="27"/>
  <c r="AU162" i="27"/>
  <c r="AV162" i="27"/>
  <c r="AX162" i="27"/>
  <c r="AY162" i="27"/>
  <c r="AZ162" i="27"/>
  <c r="BA162" i="27"/>
  <c r="BC162" i="27"/>
  <c r="BD162" i="27"/>
  <c r="BE162" i="27"/>
  <c r="BF162" i="27"/>
  <c r="BG162" i="27"/>
  <c r="BH162" i="27"/>
  <c r="BI162" i="27"/>
  <c r="BJ162" i="27"/>
  <c r="BK162" i="27"/>
  <c r="BL162" i="27"/>
  <c r="BM162" i="27"/>
  <c r="BN162" i="27"/>
  <c r="BO162" i="27"/>
  <c r="BP162" i="27"/>
  <c r="BQ162" i="27"/>
  <c r="BR162" i="27"/>
  <c r="BS162" i="27"/>
  <c r="BT162" i="27"/>
  <c r="BU162" i="27"/>
  <c r="BV162" i="27"/>
  <c r="BW162" i="27"/>
  <c r="BX162" i="27"/>
  <c r="BY162" i="27"/>
  <c r="BZ162" i="27"/>
  <c r="CA162" i="27"/>
  <c r="CB162" i="27"/>
  <c r="CC162" i="27"/>
  <c r="CD162" i="27"/>
  <c r="CE162" i="27"/>
  <c r="CF162" i="27"/>
  <c r="CG162" i="27"/>
  <c r="CH162" i="27"/>
  <c r="CI162" i="27"/>
  <c r="CJ162" i="27"/>
  <c r="CK162" i="27"/>
  <c r="CL162" i="27"/>
  <c r="CM162" i="27"/>
  <c r="CN162" i="27"/>
  <c r="CO162" i="27"/>
  <c r="CP162" i="27"/>
  <c r="CQ162" i="27"/>
  <c r="CR162" i="27"/>
  <c r="CS162" i="27"/>
  <c r="CT162" i="27"/>
  <c r="CU162" i="27"/>
  <c r="CV162" i="27"/>
  <c r="CW162" i="27"/>
  <c r="CX162" i="27"/>
  <c r="CY162" i="27"/>
  <c r="CZ162" i="27"/>
  <c r="DA162" i="27"/>
  <c r="DB162" i="27"/>
  <c r="DC162" i="27"/>
  <c r="DD162" i="27"/>
  <c r="DE162" i="27"/>
  <c r="DF162" i="27"/>
  <c r="DG162" i="27"/>
  <c r="DH162" i="27"/>
  <c r="DI162" i="27"/>
  <c r="DJ162" i="27"/>
  <c r="DK162" i="27"/>
  <c r="DL162" i="27"/>
  <c r="DM162" i="27"/>
  <c r="DN162" i="27"/>
  <c r="DO162" i="27"/>
  <c r="DP162" i="27"/>
  <c r="DQ162" i="27"/>
  <c r="DR162" i="27"/>
  <c r="DS162" i="27"/>
  <c r="DT162" i="27"/>
  <c r="DU162" i="27"/>
  <c r="DV162" i="27"/>
  <c r="DW162" i="27"/>
  <c r="DX162" i="27"/>
  <c r="DY162" i="27"/>
  <c r="DZ162" i="27"/>
  <c r="EA162" i="27"/>
  <c r="EB162" i="27"/>
  <c r="EC162" i="27"/>
  <c r="ED162" i="27"/>
  <c r="EE162" i="27"/>
  <c r="EF162" i="27"/>
  <c r="EG162" i="27"/>
  <c r="EH162" i="27"/>
  <c r="EI162" i="27"/>
  <c r="EJ162" i="27"/>
  <c r="EK162" i="27"/>
  <c r="EL162" i="27"/>
  <c r="EM162" i="27"/>
  <c r="EN162" i="27"/>
  <c r="EO162" i="27"/>
  <c r="EP162" i="27"/>
  <c r="EQ162" i="27"/>
  <c r="ER162" i="27"/>
  <c r="ES162" i="27"/>
  <c r="ET162" i="27"/>
  <c r="EU162" i="27"/>
  <c r="EV162" i="27"/>
  <c r="EW162" i="27"/>
  <c r="EX162" i="27"/>
  <c r="D163" i="27"/>
  <c r="E163" i="27"/>
  <c r="F163" i="27"/>
  <c r="G163" i="27"/>
  <c r="I163" i="27"/>
  <c r="K165" i="31" s="1"/>
  <c r="J163" i="27"/>
  <c r="L165" i="31" s="1"/>
  <c r="K163" i="27"/>
  <c r="M165" i="31" s="1"/>
  <c r="L163" i="27"/>
  <c r="N165" i="31" s="1"/>
  <c r="M163" i="27"/>
  <c r="O165" i="31" s="1"/>
  <c r="O163" i="27"/>
  <c r="P163" i="27"/>
  <c r="Q163" i="27"/>
  <c r="R163" i="27"/>
  <c r="S163" i="27"/>
  <c r="U163" i="27"/>
  <c r="V163" i="27"/>
  <c r="X163" i="27"/>
  <c r="Y163" i="27"/>
  <c r="AA163" i="27"/>
  <c r="AB163" i="27"/>
  <c r="AD163" i="27"/>
  <c r="AE163" i="27"/>
  <c r="AF163" i="27"/>
  <c r="AG163" i="27"/>
  <c r="AI163" i="27"/>
  <c r="AJ163" i="27"/>
  <c r="AK163" i="27"/>
  <c r="AL163" i="27"/>
  <c r="AN163" i="27"/>
  <c r="AO163" i="27"/>
  <c r="AP163" i="27"/>
  <c r="AQ163" i="27"/>
  <c r="AS163" i="27"/>
  <c r="AT163" i="27"/>
  <c r="AU163" i="27"/>
  <c r="AV163" i="27"/>
  <c r="AX163" i="27"/>
  <c r="AY163" i="27"/>
  <c r="AZ163" i="27"/>
  <c r="BA163" i="27"/>
  <c r="BC163" i="27"/>
  <c r="BD163" i="27"/>
  <c r="BE163" i="27"/>
  <c r="BF163" i="27"/>
  <c r="BG163" i="27"/>
  <c r="BH163" i="27"/>
  <c r="BI163" i="27"/>
  <c r="BJ163" i="27"/>
  <c r="BK163" i="27"/>
  <c r="BL163" i="27"/>
  <c r="BM163" i="27"/>
  <c r="BN163" i="27"/>
  <c r="BO163" i="27"/>
  <c r="BP163" i="27"/>
  <c r="BQ163" i="27"/>
  <c r="BR163" i="27"/>
  <c r="BS163" i="27"/>
  <c r="BT163" i="27"/>
  <c r="BU163" i="27"/>
  <c r="BV163" i="27"/>
  <c r="BW163" i="27"/>
  <c r="BX163" i="27"/>
  <c r="BY163" i="27"/>
  <c r="BZ163" i="27"/>
  <c r="CA163" i="27"/>
  <c r="CB163" i="27"/>
  <c r="CC163" i="27"/>
  <c r="CD163" i="27"/>
  <c r="CE163" i="27"/>
  <c r="CF163" i="27"/>
  <c r="CG163" i="27"/>
  <c r="CH163" i="27"/>
  <c r="CI163" i="27"/>
  <c r="CJ163" i="27"/>
  <c r="CK163" i="27"/>
  <c r="CL163" i="27"/>
  <c r="CM163" i="27"/>
  <c r="CN163" i="27"/>
  <c r="CO163" i="27"/>
  <c r="CP163" i="27"/>
  <c r="CQ163" i="27"/>
  <c r="CR163" i="27"/>
  <c r="CS163" i="27"/>
  <c r="CT163" i="27"/>
  <c r="CU163" i="27"/>
  <c r="CV163" i="27"/>
  <c r="CW163" i="27"/>
  <c r="CX163" i="27"/>
  <c r="CY163" i="27"/>
  <c r="CZ163" i="27"/>
  <c r="DA163" i="27"/>
  <c r="DB163" i="27"/>
  <c r="DC163" i="27"/>
  <c r="DD163" i="27"/>
  <c r="DE163" i="27"/>
  <c r="DF163" i="27"/>
  <c r="DG163" i="27"/>
  <c r="DH163" i="27"/>
  <c r="DI163" i="27"/>
  <c r="DJ163" i="27"/>
  <c r="DK163" i="27"/>
  <c r="DL163" i="27"/>
  <c r="DM163" i="27"/>
  <c r="DN163" i="27"/>
  <c r="DO163" i="27"/>
  <c r="DP163" i="27"/>
  <c r="DQ163" i="27"/>
  <c r="DR163" i="27"/>
  <c r="DS163" i="27"/>
  <c r="DT163" i="27"/>
  <c r="DU163" i="27"/>
  <c r="DV163" i="27"/>
  <c r="DW163" i="27"/>
  <c r="DX163" i="27"/>
  <c r="DY163" i="27"/>
  <c r="DZ163" i="27"/>
  <c r="EA163" i="27"/>
  <c r="EB163" i="27"/>
  <c r="EC163" i="27"/>
  <c r="ED163" i="27"/>
  <c r="EE163" i="27"/>
  <c r="EF163" i="27"/>
  <c r="EG163" i="27"/>
  <c r="EH163" i="27"/>
  <c r="EI163" i="27"/>
  <c r="EJ163" i="27"/>
  <c r="EK163" i="27"/>
  <c r="EL163" i="27"/>
  <c r="EM163" i="27"/>
  <c r="EN163" i="27"/>
  <c r="EO163" i="27"/>
  <c r="EP163" i="27"/>
  <c r="EQ163" i="27"/>
  <c r="ER163" i="27"/>
  <c r="ES163" i="27"/>
  <c r="ET163" i="27"/>
  <c r="EU163" i="27"/>
  <c r="EV163" i="27"/>
  <c r="EW163" i="27"/>
  <c r="EX163" i="27"/>
  <c r="D164" i="27"/>
  <c r="E164" i="27"/>
  <c r="F164" i="27"/>
  <c r="G164" i="27"/>
  <c r="I164" i="27"/>
  <c r="K166" i="31" s="1"/>
  <c r="J164" i="27"/>
  <c r="L166" i="31" s="1"/>
  <c r="K164" i="27"/>
  <c r="M166" i="31" s="1"/>
  <c r="L164" i="27"/>
  <c r="N166" i="31" s="1"/>
  <c r="M164" i="27"/>
  <c r="O166" i="31" s="1"/>
  <c r="O164" i="27"/>
  <c r="P164" i="27"/>
  <c r="Q164" i="27"/>
  <c r="R164" i="27"/>
  <c r="S164" i="27"/>
  <c r="U164" i="27"/>
  <c r="V164" i="27"/>
  <c r="X164" i="27"/>
  <c r="Y164" i="27"/>
  <c r="AA164" i="27"/>
  <c r="AB164" i="27"/>
  <c r="AD164" i="27"/>
  <c r="AE164" i="27"/>
  <c r="AF164" i="27"/>
  <c r="AG164" i="27"/>
  <c r="AI164" i="27"/>
  <c r="AJ164" i="27"/>
  <c r="AK164" i="27"/>
  <c r="AL164" i="27"/>
  <c r="AN164" i="27"/>
  <c r="AO164" i="27"/>
  <c r="AP164" i="27"/>
  <c r="AQ164" i="27"/>
  <c r="AS164" i="27"/>
  <c r="AT164" i="27"/>
  <c r="AU164" i="27"/>
  <c r="AV164" i="27"/>
  <c r="AX164" i="27"/>
  <c r="AY164" i="27"/>
  <c r="AZ164" i="27"/>
  <c r="BA164" i="27"/>
  <c r="BC164" i="27"/>
  <c r="BD164" i="27"/>
  <c r="BE164" i="27"/>
  <c r="BF164" i="27"/>
  <c r="BG164" i="27"/>
  <c r="BH164" i="27"/>
  <c r="BI164" i="27"/>
  <c r="BJ164" i="27"/>
  <c r="BK164" i="27"/>
  <c r="BL164" i="27"/>
  <c r="BM164" i="27"/>
  <c r="BN164" i="27"/>
  <c r="BO164" i="27"/>
  <c r="BP164" i="27"/>
  <c r="BQ164" i="27"/>
  <c r="BR164" i="27"/>
  <c r="BS164" i="27"/>
  <c r="BT164" i="27"/>
  <c r="BU164" i="27"/>
  <c r="BV164" i="27"/>
  <c r="BW164" i="27"/>
  <c r="BX164" i="27"/>
  <c r="BY164" i="27"/>
  <c r="BZ164" i="27"/>
  <c r="CA164" i="27"/>
  <c r="CB164" i="27"/>
  <c r="CC164" i="27"/>
  <c r="CD164" i="27"/>
  <c r="CE164" i="27"/>
  <c r="CF164" i="27"/>
  <c r="CG164" i="27"/>
  <c r="CH164" i="27"/>
  <c r="CI164" i="27"/>
  <c r="CJ164" i="27"/>
  <c r="CK164" i="27"/>
  <c r="CL164" i="27"/>
  <c r="CM164" i="27"/>
  <c r="CN164" i="27"/>
  <c r="CO164" i="27"/>
  <c r="CP164" i="27"/>
  <c r="CQ164" i="27"/>
  <c r="CR164" i="27"/>
  <c r="CS164" i="27"/>
  <c r="CT164" i="27"/>
  <c r="CU164" i="27"/>
  <c r="CV164" i="27"/>
  <c r="CW164" i="27"/>
  <c r="CX164" i="27"/>
  <c r="CY164" i="27"/>
  <c r="CZ164" i="27"/>
  <c r="DA164" i="27"/>
  <c r="DB164" i="27"/>
  <c r="DC164" i="27"/>
  <c r="DD164" i="27"/>
  <c r="DE164" i="27"/>
  <c r="DF164" i="27"/>
  <c r="DG164" i="27"/>
  <c r="DH164" i="27"/>
  <c r="DI164" i="27"/>
  <c r="DJ164" i="27"/>
  <c r="DK164" i="27"/>
  <c r="DL164" i="27"/>
  <c r="DM164" i="27"/>
  <c r="DN164" i="27"/>
  <c r="DO164" i="27"/>
  <c r="DP164" i="27"/>
  <c r="DQ164" i="27"/>
  <c r="DR164" i="27"/>
  <c r="DS164" i="27"/>
  <c r="DT164" i="27"/>
  <c r="DU164" i="27"/>
  <c r="DV164" i="27"/>
  <c r="DW164" i="27"/>
  <c r="DX164" i="27"/>
  <c r="DY164" i="27"/>
  <c r="DZ164" i="27"/>
  <c r="EA164" i="27"/>
  <c r="EB164" i="27"/>
  <c r="EC164" i="27"/>
  <c r="ED164" i="27"/>
  <c r="EE164" i="27"/>
  <c r="EF164" i="27"/>
  <c r="EG164" i="27"/>
  <c r="EH164" i="27"/>
  <c r="EI164" i="27"/>
  <c r="EJ164" i="27"/>
  <c r="EK164" i="27"/>
  <c r="EL164" i="27"/>
  <c r="EM164" i="27"/>
  <c r="EN164" i="27"/>
  <c r="EO164" i="27"/>
  <c r="EP164" i="27"/>
  <c r="EQ164" i="27"/>
  <c r="ER164" i="27"/>
  <c r="ES164" i="27"/>
  <c r="ET164" i="27"/>
  <c r="EU164" i="27"/>
  <c r="EV164" i="27"/>
  <c r="EW164" i="27"/>
  <c r="EX164" i="27"/>
  <c r="D165" i="27"/>
  <c r="E165" i="27"/>
  <c r="F165" i="27"/>
  <c r="G165" i="27"/>
  <c r="I165" i="27"/>
  <c r="K167" i="31" s="1"/>
  <c r="J165" i="27"/>
  <c r="L167" i="31" s="1"/>
  <c r="K165" i="27"/>
  <c r="M167" i="31" s="1"/>
  <c r="L165" i="27"/>
  <c r="N167" i="31" s="1"/>
  <c r="M165" i="27"/>
  <c r="O167" i="31" s="1"/>
  <c r="O165" i="27"/>
  <c r="P165" i="27"/>
  <c r="Q165" i="27"/>
  <c r="R165" i="27"/>
  <c r="S165" i="27"/>
  <c r="U165" i="27"/>
  <c r="V165" i="27"/>
  <c r="X165" i="27"/>
  <c r="Y165" i="27"/>
  <c r="AA165" i="27"/>
  <c r="AB165" i="27"/>
  <c r="AD165" i="27"/>
  <c r="AE165" i="27"/>
  <c r="AF165" i="27"/>
  <c r="AG165" i="27"/>
  <c r="AI165" i="27"/>
  <c r="AJ165" i="27"/>
  <c r="AK165" i="27"/>
  <c r="AL165" i="27"/>
  <c r="AN165" i="27"/>
  <c r="AO165" i="27"/>
  <c r="AP165" i="27"/>
  <c r="AQ165" i="27"/>
  <c r="AS165" i="27"/>
  <c r="AT165" i="27"/>
  <c r="AU165" i="27"/>
  <c r="AV165" i="27"/>
  <c r="AX165" i="27"/>
  <c r="AY165" i="27"/>
  <c r="AZ165" i="27"/>
  <c r="BA165" i="27"/>
  <c r="BC165" i="27"/>
  <c r="BD165" i="27"/>
  <c r="BE165" i="27"/>
  <c r="BF165" i="27"/>
  <c r="BG165" i="27"/>
  <c r="BH165" i="27"/>
  <c r="BI165" i="27"/>
  <c r="BJ165" i="27"/>
  <c r="BK165" i="27"/>
  <c r="BL165" i="27"/>
  <c r="BM165" i="27"/>
  <c r="BN165" i="27"/>
  <c r="BO165" i="27"/>
  <c r="BP165" i="27"/>
  <c r="BQ165" i="27"/>
  <c r="BR165" i="27"/>
  <c r="BS165" i="27"/>
  <c r="BT165" i="27"/>
  <c r="BU165" i="27"/>
  <c r="BV165" i="27"/>
  <c r="BW165" i="27"/>
  <c r="BX165" i="27"/>
  <c r="BY165" i="27"/>
  <c r="BZ165" i="27"/>
  <c r="CA165" i="27"/>
  <c r="CB165" i="27"/>
  <c r="CC165" i="27"/>
  <c r="CD165" i="27"/>
  <c r="CE165" i="27"/>
  <c r="CF165" i="27"/>
  <c r="CG165" i="27"/>
  <c r="CH165" i="27"/>
  <c r="CI165" i="27"/>
  <c r="CJ165" i="27"/>
  <c r="CK165" i="27"/>
  <c r="CL165" i="27"/>
  <c r="CM165" i="27"/>
  <c r="CN165" i="27"/>
  <c r="CO165" i="27"/>
  <c r="CP165" i="27"/>
  <c r="CQ165" i="27"/>
  <c r="CR165" i="27"/>
  <c r="CS165" i="27"/>
  <c r="CT165" i="27"/>
  <c r="CU165" i="27"/>
  <c r="CV165" i="27"/>
  <c r="CW165" i="27"/>
  <c r="CX165" i="27"/>
  <c r="CY165" i="27"/>
  <c r="CZ165" i="27"/>
  <c r="DA165" i="27"/>
  <c r="DB165" i="27"/>
  <c r="DC165" i="27"/>
  <c r="DD165" i="27"/>
  <c r="DE165" i="27"/>
  <c r="DF165" i="27"/>
  <c r="DG165" i="27"/>
  <c r="DH165" i="27"/>
  <c r="DI165" i="27"/>
  <c r="DJ165" i="27"/>
  <c r="DK165" i="27"/>
  <c r="DL165" i="27"/>
  <c r="DM165" i="27"/>
  <c r="DN165" i="27"/>
  <c r="DO165" i="27"/>
  <c r="DP165" i="27"/>
  <c r="DQ165" i="27"/>
  <c r="DR165" i="27"/>
  <c r="DS165" i="27"/>
  <c r="DT165" i="27"/>
  <c r="DU165" i="27"/>
  <c r="DV165" i="27"/>
  <c r="DW165" i="27"/>
  <c r="DX165" i="27"/>
  <c r="DY165" i="27"/>
  <c r="DZ165" i="27"/>
  <c r="EA165" i="27"/>
  <c r="EB165" i="27"/>
  <c r="EC165" i="27"/>
  <c r="ED165" i="27"/>
  <c r="EE165" i="27"/>
  <c r="EF165" i="27"/>
  <c r="EG165" i="27"/>
  <c r="EH165" i="27"/>
  <c r="EI165" i="27"/>
  <c r="EJ165" i="27"/>
  <c r="EK165" i="27"/>
  <c r="EL165" i="27"/>
  <c r="EM165" i="27"/>
  <c r="EN165" i="27"/>
  <c r="EO165" i="27"/>
  <c r="EP165" i="27"/>
  <c r="EQ165" i="27"/>
  <c r="ER165" i="27"/>
  <c r="ES165" i="27"/>
  <c r="ET165" i="27"/>
  <c r="EU165" i="27"/>
  <c r="EV165" i="27"/>
  <c r="EW165" i="27"/>
  <c r="EX165" i="27"/>
  <c r="D166" i="27"/>
  <c r="E166" i="27"/>
  <c r="F166" i="27"/>
  <c r="G166" i="27"/>
  <c r="I166" i="27"/>
  <c r="K168" i="31" s="1"/>
  <c r="J166" i="27"/>
  <c r="L168" i="31" s="1"/>
  <c r="K166" i="27"/>
  <c r="M168" i="31" s="1"/>
  <c r="L166" i="27"/>
  <c r="N168" i="31" s="1"/>
  <c r="M166" i="27"/>
  <c r="O168" i="31" s="1"/>
  <c r="O166" i="27"/>
  <c r="P166" i="27"/>
  <c r="Q166" i="27"/>
  <c r="R166" i="27"/>
  <c r="S166" i="27"/>
  <c r="U166" i="27"/>
  <c r="V166" i="27"/>
  <c r="X166" i="27"/>
  <c r="Y166" i="27"/>
  <c r="AA166" i="27"/>
  <c r="AB166" i="27"/>
  <c r="AD166" i="27"/>
  <c r="AE166" i="27"/>
  <c r="AF166" i="27"/>
  <c r="AG166" i="27"/>
  <c r="AI166" i="27"/>
  <c r="AJ166" i="27"/>
  <c r="AK166" i="27"/>
  <c r="AL166" i="27"/>
  <c r="AN166" i="27"/>
  <c r="AO166" i="27"/>
  <c r="AP166" i="27"/>
  <c r="AQ166" i="27"/>
  <c r="AS166" i="27"/>
  <c r="AT166" i="27"/>
  <c r="AU166" i="27"/>
  <c r="AV166" i="27"/>
  <c r="AX166" i="27"/>
  <c r="AY166" i="27"/>
  <c r="AZ166" i="27"/>
  <c r="BA166" i="27"/>
  <c r="BC166" i="27"/>
  <c r="BD166" i="27"/>
  <c r="BE166" i="27"/>
  <c r="BF166" i="27"/>
  <c r="BG166" i="27"/>
  <c r="BH166" i="27"/>
  <c r="BI166" i="27"/>
  <c r="BJ166" i="27"/>
  <c r="BK166" i="27"/>
  <c r="BL166" i="27"/>
  <c r="BM166" i="27"/>
  <c r="BN166" i="27"/>
  <c r="BO166" i="27"/>
  <c r="BP166" i="27"/>
  <c r="BQ166" i="27"/>
  <c r="BR166" i="27"/>
  <c r="BS166" i="27"/>
  <c r="BT166" i="27"/>
  <c r="BU166" i="27"/>
  <c r="BV166" i="27"/>
  <c r="BW166" i="27"/>
  <c r="BX166" i="27"/>
  <c r="BY166" i="27"/>
  <c r="BZ166" i="27"/>
  <c r="CA166" i="27"/>
  <c r="CB166" i="27"/>
  <c r="CC166" i="27"/>
  <c r="CD166" i="27"/>
  <c r="CE166" i="27"/>
  <c r="CF166" i="27"/>
  <c r="CG166" i="27"/>
  <c r="CH166" i="27"/>
  <c r="CI166" i="27"/>
  <c r="CJ166" i="27"/>
  <c r="CK166" i="27"/>
  <c r="CL166" i="27"/>
  <c r="CM166" i="27"/>
  <c r="CN166" i="27"/>
  <c r="CO166" i="27"/>
  <c r="CP166" i="27"/>
  <c r="CQ166" i="27"/>
  <c r="CR166" i="27"/>
  <c r="CS166" i="27"/>
  <c r="CT166" i="27"/>
  <c r="CU166" i="27"/>
  <c r="CV166" i="27"/>
  <c r="CW166" i="27"/>
  <c r="CX166" i="27"/>
  <c r="CY166" i="27"/>
  <c r="CZ166" i="27"/>
  <c r="DA166" i="27"/>
  <c r="DB166" i="27"/>
  <c r="DC166" i="27"/>
  <c r="DD166" i="27"/>
  <c r="DE166" i="27"/>
  <c r="DF166" i="27"/>
  <c r="DG166" i="27"/>
  <c r="DH166" i="27"/>
  <c r="DI166" i="27"/>
  <c r="DJ166" i="27"/>
  <c r="DK166" i="27"/>
  <c r="DL166" i="27"/>
  <c r="DM166" i="27"/>
  <c r="DN166" i="27"/>
  <c r="DO166" i="27"/>
  <c r="DP166" i="27"/>
  <c r="DQ166" i="27"/>
  <c r="DR166" i="27"/>
  <c r="DS166" i="27"/>
  <c r="DT166" i="27"/>
  <c r="DU166" i="27"/>
  <c r="DV166" i="27"/>
  <c r="DW166" i="27"/>
  <c r="DX166" i="27"/>
  <c r="DY166" i="27"/>
  <c r="DZ166" i="27"/>
  <c r="EA166" i="27"/>
  <c r="EB166" i="27"/>
  <c r="EC166" i="27"/>
  <c r="ED166" i="27"/>
  <c r="EE166" i="27"/>
  <c r="EF166" i="27"/>
  <c r="EG166" i="27"/>
  <c r="EH166" i="27"/>
  <c r="EI166" i="27"/>
  <c r="EJ166" i="27"/>
  <c r="EK166" i="27"/>
  <c r="EL166" i="27"/>
  <c r="EM166" i="27"/>
  <c r="EN166" i="27"/>
  <c r="EO166" i="27"/>
  <c r="EP166" i="27"/>
  <c r="EQ166" i="27"/>
  <c r="ER166" i="27"/>
  <c r="ES166" i="27"/>
  <c r="ET166" i="27"/>
  <c r="EU166" i="27"/>
  <c r="EV166" i="27"/>
  <c r="EW166" i="27"/>
  <c r="EX166" i="27"/>
  <c r="D167" i="27"/>
  <c r="E167" i="27"/>
  <c r="F167" i="27"/>
  <c r="G167" i="27"/>
  <c r="I167" i="27"/>
  <c r="K169" i="31" s="1"/>
  <c r="J167" i="27"/>
  <c r="L169" i="31" s="1"/>
  <c r="K167" i="27"/>
  <c r="M169" i="31" s="1"/>
  <c r="L167" i="27"/>
  <c r="N169" i="31" s="1"/>
  <c r="M167" i="27"/>
  <c r="O169" i="31" s="1"/>
  <c r="O167" i="27"/>
  <c r="P167" i="27"/>
  <c r="Q167" i="27"/>
  <c r="R167" i="27"/>
  <c r="S167" i="27"/>
  <c r="U167" i="27"/>
  <c r="V167" i="27"/>
  <c r="X167" i="27"/>
  <c r="Y167" i="27"/>
  <c r="AA167" i="27"/>
  <c r="AB167" i="27"/>
  <c r="AD167" i="27"/>
  <c r="AE167" i="27"/>
  <c r="AF167" i="27"/>
  <c r="AG167" i="27"/>
  <c r="AI167" i="27"/>
  <c r="AJ167" i="27"/>
  <c r="AK167" i="27"/>
  <c r="AL167" i="27"/>
  <c r="AN167" i="27"/>
  <c r="AO167" i="27"/>
  <c r="AP167" i="27"/>
  <c r="AQ167" i="27"/>
  <c r="AS167" i="27"/>
  <c r="AT167" i="27"/>
  <c r="AU167" i="27"/>
  <c r="AV167" i="27"/>
  <c r="AX167" i="27"/>
  <c r="AY167" i="27"/>
  <c r="AZ167" i="27"/>
  <c r="BA167" i="27"/>
  <c r="BC167" i="27"/>
  <c r="BD167" i="27"/>
  <c r="BE167" i="27"/>
  <c r="BF167" i="27"/>
  <c r="BG167" i="27"/>
  <c r="BH167" i="27"/>
  <c r="BI167" i="27"/>
  <c r="BJ167" i="27"/>
  <c r="BK167" i="27"/>
  <c r="BL167" i="27"/>
  <c r="BM167" i="27"/>
  <c r="BN167" i="27"/>
  <c r="BO167" i="27"/>
  <c r="BP167" i="27"/>
  <c r="BQ167" i="27"/>
  <c r="BR167" i="27"/>
  <c r="BS167" i="27"/>
  <c r="BT167" i="27"/>
  <c r="BU167" i="27"/>
  <c r="BV167" i="27"/>
  <c r="BW167" i="27"/>
  <c r="BX167" i="27"/>
  <c r="BY167" i="27"/>
  <c r="BZ167" i="27"/>
  <c r="CA167" i="27"/>
  <c r="CB167" i="27"/>
  <c r="CC167" i="27"/>
  <c r="CD167" i="27"/>
  <c r="CE167" i="27"/>
  <c r="CF167" i="27"/>
  <c r="CG167" i="27"/>
  <c r="CH167" i="27"/>
  <c r="CI167" i="27"/>
  <c r="CJ167" i="27"/>
  <c r="CK167" i="27"/>
  <c r="CL167" i="27"/>
  <c r="CM167" i="27"/>
  <c r="CN167" i="27"/>
  <c r="CO167" i="27"/>
  <c r="CP167" i="27"/>
  <c r="CQ167" i="27"/>
  <c r="CR167" i="27"/>
  <c r="CS167" i="27"/>
  <c r="CT167" i="27"/>
  <c r="CU167" i="27"/>
  <c r="CV167" i="27"/>
  <c r="CW167" i="27"/>
  <c r="CX167" i="27"/>
  <c r="CY167" i="27"/>
  <c r="CZ167" i="27"/>
  <c r="DA167" i="27"/>
  <c r="DB167" i="27"/>
  <c r="DC167" i="27"/>
  <c r="DD167" i="27"/>
  <c r="DE167" i="27"/>
  <c r="DF167" i="27"/>
  <c r="DG167" i="27"/>
  <c r="DH167" i="27"/>
  <c r="DI167" i="27"/>
  <c r="DJ167" i="27"/>
  <c r="DK167" i="27"/>
  <c r="DL167" i="27"/>
  <c r="DM167" i="27"/>
  <c r="DN167" i="27"/>
  <c r="DO167" i="27"/>
  <c r="DP167" i="27"/>
  <c r="DQ167" i="27"/>
  <c r="DR167" i="27"/>
  <c r="DS167" i="27"/>
  <c r="DT167" i="27"/>
  <c r="DU167" i="27"/>
  <c r="DV167" i="27"/>
  <c r="DW167" i="27"/>
  <c r="DX167" i="27"/>
  <c r="DY167" i="27"/>
  <c r="DZ167" i="27"/>
  <c r="EA167" i="27"/>
  <c r="EB167" i="27"/>
  <c r="EC167" i="27"/>
  <c r="ED167" i="27"/>
  <c r="EE167" i="27"/>
  <c r="EF167" i="27"/>
  <c r="EG167" i="27"/>
  <c r="EH167" i="27"/>
  <c r="EI167" i="27"/>
  <c r="EJ167" i="27"/>
  <c r="EK167" i="27"/>
  <c r="EL167" i="27"/>
  <c r="EM167" i="27"/>
  <c r="EN167" i="27"/>
  <c r="EO167" i="27"/>
  <c r="EP167" i="27"/>
  <c r="EQ167" i="27"/>
  <c r="ER167" i="27"/>
  <c r="ES167" i="27"/>
  <c r="ET167" i="27"/>
  <c r="EU167" i="27"/>
  <c r="EV167" i="27"/>
  <c r="EW167" i="27"/>
  <c r="EX167" i="27"/>
  <c r="D168" i="27"/>
  <c r="E168" i="27"/>
  <c r="F168" i="27"/>
  <c r="G168" i="27"/>
  <c r="I168" i="27"/>
  <c r="K170" i="31" s="1"/>
  <c r="J168" i="27"/>
  <c r="L170" i="31" s="1"/>
  <c r="K168" i="27"/>
  <c r="M170" i="31" s="1"/>
  <c r="L168" i="27"/>
  <c r="N170" i="31" s="1"/>
  <c r="M168" i="27"/>
  <c r="O170" i="31" s="1"/>
  <c r="O168" i="27"/>
  <c r="P168" i="27"/>
  <c r="Q168" i="27"/>
  <c r="R168" i="27"/>
  <c r="S168" i="27"/>
  <c r="U168" i="27"/>
  <c r="V168" i="27"/>
  <c r="X168" i="27"/>
  <c r="Y168" i="27"/>
  <c r="AA168" i="27"/>
  <c r="AB168" i="27"/>
  <c r="AD168" i="27"/>
  <c r="AE168" i="27"/>
  <c r="AF168" i="27"/>
  <c r="AG168" i="27"/>
  <c r="AI168" i="27"/>
  <c r="AJ168" i="27"/>
  <c r="AK168" i="27"/>
  <c r="AL168" i="27"/>
  <c r="AN168" i="27"/>
  <c r="AO168" i="27"/>
  <c r="AP168" i="27"/>
  <c r="AQ168" i="27"/>
  <c r="AS168" i="27"/>
  <c r="AT168" i="27"/>
  <c r="AU168" i="27"/>
  <c r="AV168" i="27"/>
  <c r="AX168" i="27"/>
  <c r="AY168" i="27"/>
  <c r="AZ168" i="27"/>
  <c r="BA168" i="27"/>
  <c r="BC168" i="27"/>
  <c r="BD168" i="27"/>
  <c r="BE168" i="27"/>
  <c r="BF168" i="27"/>
  <c r="BG168" i="27"/>
  <c r="BH168" i="27"/>
  <c r="BI168" i="27"/>
  <c r="BJ168" i="27"/>
  <c r="BK168" i="27"/>
  <c r="BL168" i="27"/>
  <c r="BM168" i="27"/>
  <c r="BN168" i="27"/>
  <c r="BO168" i="27"/>
  <c r="BP168" i="27"/>
  <c r="BQ168" i="27"/>
  <c r="BR168" i="27"/>
  <c r="BS168" i="27"/>
  <c r="BT168" i="27"/>
  <c r="BU168" i="27"/>
  <c r="BV168" i="27"/>
  <c r="BW168" i="27"/>
  <c r="BX168" i="27"/>
  <c r="BY168" i="27"/>
  <c r="BZ168" i="27"/>
  <c r="CA168" i="27"/>
  <c r="CB168" i="27"/>
  <c r="CC168" i="27"/>
  <c r="CD168" i="27"/>
  <c r="CE168" i="27"/>
  <c r="CF168" i="27"/>
  <c r="CG168" i="27"/>
  <c r="CH168" i="27"/>
  <c r="CI168" i="27"/>
  <c r="CJ168" i="27"/>
  <c r="CK168" i="27"/>
  <c r="CL168" i="27"/>
  <c r="CM168" i="27"/>
  <c r="CN168" i="27"/>
  <c r="CO168" i="27"/>
  <c r="CP168" i="27"/>
  <c r="CQ168" i="27"/>
  <c r="CR168" i="27"/>
  <c r="CS168" i="27"/>
  <c r="CT168" i="27"/>
  <c r="CU168" i="27"/>
  <c r="CV168" i="27"/>
  <c r="CW168" i="27"/>
  <c r="CX168" i="27"/>
  <c r="CY168" i="27"/>
  <c r="CZ168" i="27"/>
  <c r="DA168" i="27"/>
  <c r="DB168" i="27"/>
  <c r="DC168" i="27"/>
  <c r="DD168" i="27"/>
  <c r="DE168" i="27"/>
  <c r="DF168" i="27"/>
  <c r="DG168" i="27"/>
  <c r="DH168" i="27"/>
  <c r="DI168" i="27"/>
  <c r="DJ168" i="27"/>
  <c r="DK168" i="27"/>
  <c r="DL168" i="27"/>
  <c r="DM168" i="27"/>
  <c r="DN168" i="27"/>
  <c r="DO168" i="27"/>
  <c r="DP168" i="27"/>
  <c r="DQ168" i="27"/>
  <c r="DR168" i="27"/>
  <c r="DS168" i="27"/>
  <c r="DT168" i="27"/>
  <c r="DU168" i="27"/>
  <c r="DV168" i="27"/>
  <c r="DW168" i="27"/>
  <c r="DX168" i="27"/>
  <c r="DY168" i="27"/>
  <c r="DZ168" i="27"/>
  <c r="EA168" i="27"/>
  <c r="EB168" i="27"/>
  <c r="EC168" i="27"/>
  <c r="ED168" i="27"/>
  <c r="EE168" i="27"/>
  <c r="EF168" i="27"/>
  <c r="EG168" i="27"/>
  <c r="EH168" i="27"/>
  <c r="EI168" i="27"/>
  <c r="EJ168" i="27"/>
  <c r="EK168" i="27"/>
  <c r="EL168" i="27"/>
  <c r="EM168" i="27"/>
  <c r="EN168" i="27"/>
  <c r="EO168" i="27"/>
  <c r="EP168" i="27"/>
  <c r="EQ168" i="27"/>
  <c r="ER168" i="27"/>
  <c r="ES168" i="27"/>
  <c r="ET168" i="27"/>
  <c r="EU168" i="27"/>
  <c r="EV168" i="27"/>
  <c r="EW168" i="27"/>
  <c r="EX168" i="27"/>
  <c r="D169" i="27"/>
  <c r="E169" i="27"/>
  <c r="F169" i="27"/>
  <c r="G169" i="27"/>
  <c r="I169" i="27"/>
  <c r="K171" i="31" s="1"/>
  <c r="J169" i="27"/>
  <c r="L171" i="31" s="1"/>
  <c r="K169" i="27"/>
  <c r="M171" i="31" s="1"/>
  <c r="L169" i="27"/>
  <c r="N171" i="31" s="1"/>
  <c r="M169" i="27"/>
  <c r="O171" i="31" s="1"/>
  <c r="O169" i="27"/>
  <c r="P169" i="27"/>
  <c r="Q169" i="27"/>
  <c r="R169" i="27"/>
  <c r="S169" i="27"/>
  <c r="U169" i="27"/>
  <c r="V169" i="27"/>
  <c r="X169" i="27"/>
  <c r="Y169" i="27"/>
  <c r="AA169" i="27"/>
  <c r="AB169" i="27"/>
  <c r="AD169" i="27"/>
  <c r="AE169" i="27"/>
  <c r="AF169" i="27"/>
  <c r="AG169" i="27"/>
  <c r="AI169" i="27"/>
  <c r="AJ169" i="27"/>
  <c r="AK169" i="27"/>
  <c r="AL169" i="27"/>
  <c r="AN169" i="27"/>
  <c r="AO169" i="27"/>
  <c r="AP169" i="27"/>
  <c r="AQ169" i="27"/>
  <c r="AS169" i="27"/>
  <c r="AT169" i="27"/>
  <c r="AU169" i="27"/>
  <c r="AV169" i="27"/>
  <c r="AX169" i="27"/>
  <c r="AY169" i="27"/>
  <c r="AZ169" i="27"/>
  <c r="BA169" i="27"/>
  <c r="BC169" i="27"/>
  <c r="BD169" i="27"/>
  <c r="BE169" i="27"/>
  <c r="BF169" i="27"/>
  <c r="BG169" i="27"/>
  <c r="BH169" i="27"/>
  <c r="BI169" i="27"/>
  <c r="BJ169" i="27"/>
  <c r="BK169" i="27"/>
  <c r="BL169" i="27"/>
  <c r="BM169" i="27"/>
  <c r="BN169" i="27"/>
  <c r="BO169" i="27"/>
  <c r="BP169" i="27"/>
  <c r="BQ169" i="27"/>
  <c r="BR169" i="27"/>
  <c r="BS169" i="27"/>
  <c r="BT169" i="27"/>
  <c r="BU169" i="27"/>
  <c r="BV169" i="27"/>
  <c r="BW169" i="27"/>
  <c r="BX169" i="27"/>
  <c r="BY169" i="27"/>
  <c r="BZ169" i="27"/>
  <c r="CA169" i="27"/>
  <c r="CB169" i="27"/>
  <c r="CC169" i="27"/>
  <c r="CD169" i="27"/>
  <c r="CE169" i="27"/>
  <c r="CF169" i="27"/>
  <c r="CG169" i="27"/>
  <c r="CH169" i="27"/>
  <c r="CI169" i="27"/>
  <c r="CJ169" i="27"/>
  <c r="CK169" i="27"/>
  <c r="CL169" i="27"/>
  <c r="CM169" i="27"/>
  <c r="CN169" i="27"/>
  <c r="CO169" i="27"/>
  <c r="CP169" i="27"/>
  <c r="CQ169" i="27"/>
  <c r="CR169" i="27"/>
  <c r="CS169" i="27"/>
  <c r="CT169" i="27"/>
  <c r="CU169" i="27"/>
  <c r="CV169" i="27"/>
  <c r="CW169" i="27"/>
  <c r="CX169" i="27"/>
  <c r="CY169" i="27"/>
  <c r="CZ169" i="27"/>
  <c r="DA169" i="27"/>
  <c r="DB169" i="27"/>
  <c r="DC169" i="27"/>
  <c r="DD169" i="27"/>
  <c r="DE169" i="27"/>
  <c r="DF169" i="27"/>
  <c r="DG169" i="27"/>
  <c r="DH169" i="27"/>
  <c r="DI169" i="27"/>
  <c r="DJ169" i="27"/>
  <c r="DK169" i="27"/>
  <c r="DL169" i="27"/>
  <c r="DM169" i="27"/>
  <c r="DN169" i="27"/>
  <c r="DO169" i="27"/>
  <c r="DP169" i="27"/>
  <c r="DQ169" i="27"/>
  <c r="DR169" i="27"/>
  <c r="DS169" i="27"/>
  <c r="DT169" i="27"/>
  <c r="DU169" i="27"/>
  <c r="DV169" i="27"/>
  <c r="DW169" i="27"/>
  <c r="DX169" i="27"/>
  <c r="DY169" i="27"/>
  <c r="DZ169" i="27"/>
  <c r="EA169" i="27"/>
  <c r="EB169" i="27"/>
  <c r="EC169" i="27"/>
  <c r="ED169" i="27"/>
  <c r="EE169" i="27"/>
  <c r="EF169" i="27"/>
  <c r="EG169" i="27"/>
  <c r="EH169" i="27"/>
  <c r="EI169" i="27"/>
  <c r="EJ169" i="27"/>
  <c r="EK169" i="27"/>
  <c r="EL169" i="27"/>
  <c r="EM169" i="27"/>
  <c r="EN169" i="27"/>
  <c r="EO169" i="27"/>
  <c r="EP169" i="27"/>
  <c r="EQ169" i="27"/>
  <c r="ER169" i="27"/>
  <c r="ES169" i="27"/>
  <c r="ET169" i="27"/>
  <c r="EU169" i="27"/>
  <c r="EV169" i="27"/>
  <c r="EW169" i="27"/>
  <c r="EX169" i="27"/>
  <c r="D170" i="27"/>
  <c r="E170" i="27"/>
  <c r="F170" i="27"/>
  <c r="G170" i="27"/>
  <c r="I170" i="27"/>
  <c r="K172" i="31" s="1"/>
  <c r="J170" i="27"/>
  <c r="L172" i="31" s="1"/>
  <c r="K170" i="27"/>
  <c r="M172" i="31" s="1"/>
  <c r="L170" i="27"/>
  <c r="N172" i="31" s="1"/>
  <c r="M170" i="27"/>
  <c r="O172" i="31" s="1"/>
  <c r="O170" i="27"/>
  <c r="P170" i="27"/>
  <c r="Q170" i="27"/>
  <c r="R170" i="27"/>
  <c r="S170" i="27"/>
  <c r="U170" i="27"/>
  <c r="V170" i="27"/>
  <c r="X170" i="27"/>
  <c r="Y170" i="27"/>
  <c r="AA170" i="27"/>
  <c r="AB170" i="27"/>
  <c r="AD170" i="27"/>
  <c r="AE170" i="27"/>
  <c r="AF170" i="27"/>
  <c r="AG170" i="27"/>
  <c r="AI170" i="27"/>
  <c r="AJ170" i="27"/>
  <c r="AK170" i="27"/>
  <c r="AL170" i="27"/>
  <c r="AN170" i="27"/>
  <c r="AO170" i="27"/>
  <c r="AP170" i="27"/>
  <c r="AQ170" i="27"/>
  <c r="AS170" i="27"/>
  <c r="AT170" i="27"/>
  <c r="AU170" i="27"/>
  <c r="AV170" i="27"/>
  <c r="AX170" i="27"/>
  <c r="AY170" i="27"/>
  <c r="AZ170" i="27"/>
  <c r="BA170" i="27"/>
  <c r="BC170" i="27"/>
  <c r="BD170" i="27"/>
  <c r="BE170" i="27"/>
  <c r="BF170" i="27"/>
  <c r="BG170" i="27"/>
  <c r="BH170" i="27"/>
  <c r="BI170" i="27"/>
  <c r="BJ170" i="27"/>
  <c r="BK170" i="27"/>
  <c r="BL170" i="27"/>
  <c r="BM170" i="27"/>
  <c r="BN170" i="27"/>
  <c r="BO170" i="27"/>
  <c r="BP170" i="27"/>
  <c r="BQ170" i="27"/>
  <c r="BR170" i="27"/>
  <c r="BS170" i="27"/>
  <c r="BT170" i="27"/>
  <c r="BU170" i="27"/>
  <c r="BV170" i="27"/>
  <c r="BW170" i="27"/>
  <c r="BX170" i="27"/>
  <c r="BY170" i="27"/>
  <c r="BZ170" i="27"/>
  <c r="CA170" i="27"/>
  <c r="CB170" i="27"/>
  <c r="CC170" i="27"/>
  <c r="CD170" i="27"/>
  <c r="CE170" i="27"/>
  <c r="CF170" i="27"/>
  <c r="CG170" i="27"/>
  <c r="CH170" i="27"/>
  <c r="CI170" i="27"/>
  <c r="CJ170" i="27"/>
  <c r="CK170" i="27"/>
  <c r="CL170" i="27"/>
  <c r="CM170" i="27"/>
  <c r="CN170" i="27"/>
  <c r="CO170" i="27"/>
  <c r="CP170" i="27"/>
  <c r="CQ170" i="27"/>
  <c r="CR170" i="27"/>
  <c r="CS170" i="27"/>
  <c r="CT170" i="27"/>
  <c r="CU170" i="27"/>
  <c r="CV170" i="27"/>
  <c r="CW170" i="27"/>
  <c r="CX170" i="27"/>
  <c r="CY170" i="27"/>
  <c r="CZ170" i="27"/>
  <c r="DA170" i="27"/>
  <c r="DB170" i="27"/>
  <c r="DC170" i="27"/>
  <c r="DD170" i="27"/>
  <c r="DE170" i="27"/>
  <c r="DF170" i="27"/>
  <c r="DG170" i="27"/>
  <c r="DH170" i="27"/>
  <c r="DI170" i="27"/>
  <c r="DJ170" i="27"/>
  <c r="DK170" i="27"/>
  <c r="DL170" i="27"/>
  <c r="DM170" i="27"/>
  <c r="DN170" i="27"/>
  <c r="DO170" i="27"/>
  <c r="DP170" i="27"/>
  <c r="DQ170" i="27"/>
  <c r="DR170" i="27"/>
  <c r="DS170" i="27"/>
  <c r="DT170" i="27"/>
  <c r="DU170" i="27"/>
  <c r="DV170" i="27"/>
  <c r="DW170" i="27"/>
  <c r="DX170" i="27"/>
  <c r="DY170" i="27"/>
  <c r="DZ170" i="27"/>
  <c r="EA170" i="27"/>
  <c r="EB170" i="27"/>
  <c r="EC170" i="27"/>
  <c r="ED170" i="27"/>
  <c r="EE170" i="27"/>
  <c r="EF170" i="27"/>
  <c r="EG170" i="27"/>
  <c r="EH170" i="27"/>
  <c r="EI170" i="27"/>
  <c r="EJ170" i="27"/>
  <c r="EK170" i="27"/>
  <c r="EL170" i="27"/>
  <c r="EM170" i="27"/>
  <c r="EN170" i="27"/>
  <c r="EO170" i="27"/>
  <c r="EP170" i="27"/>
  <c r="EQ170" i="27"/>
  <c r="ER170" i="27"/>
  <c r="ES170" i="27"/>
  <c r="ET170" i="27"/>
  <c r="EU170" i="27"/>
  <c r="EV170" i="27"/>
  <c r="EW170" i="27"/>
  <c r="EX170" i="27"/>
  <c r="D171" i="27"/>
  <c r="E171" i="27"/>
  <c r="F171" i="27"/>
  <c r="G171" i="27"/>
  <c r="I171" i="27"/>
  <c r="K173" i="31" s="1"/>
  <c r="J171" i="27"/>
  <c r="L173" i="31" s="1"/>
  <c r="K171" i="27"/>
  <c r="M173" i="31" s="1"/>
  <c r="L171" i="27"/>
  <c r="N173" i="31" s="1"/>
  <c r="M171" i="27"/>
  <c r="O173" i="31" s="1"/>
  <c r="O171" i="27"/>
  <c r="P171" i="27"/>
  <c r="Q171" i="27"/>
  <c r="R171" i="27"/>
  <c r="S171" i="27"/>
  <c r="U171" i="27"/>
  <c r="V171" i="27"/>
  <c r="X171" i="27"/>
  <c r="K173" i="30" s="1"/>
  <c r="Y171" i="27"/>
  <c r="L173" i="30" s="1"/>
  <c r="AA171" i="27"/>
  <c r="AB171" i="27"/>
  <c r="AD171" i="27"/>
  <c r="D176" i="32" s="1"/>
  <c r="AE171" i="27"/>
  <c r="E176" i="32" s="1"/>
  <c r="AF171" i="27"/>
  <c r="F176" i="32" s="1"/>
  <c r="AG171" i="27"/>
  <c r="G176" i="32" s="1"/>
  <c r="AI171" i="27"/>
  <c r="J176" i="32" s="1"/>
  <c r="AJ171" i="27"/>
  <c r="K176" i="32" s="1"/>
  <c r="AK171" i="27"/>
  <c r="L176" i="32" s="1"/>
  <c r="AL171" i="27"/>
  <c r="M176" i="32" s="1"/>
  <c r="AN171" i="27"/>
  <c r="P176" i="32" s="1"/>
  <c r="AO171" i="27"/>
  <c r="Q176" i="32" s="1"/>
  <c r="AP171" i="27"/>
  <c r="R176" i="32" s="1"/>
  <c r="AQ171" i="27"/>
  <c r="S176" i="32" s="1"/>
  <c r="AS171" i="27"/>
  <c r="V176" i="32" s="1"/>
  <c r="AT171" i="27"/>
  <c r="W176" i="32" s="1"/>
  <c r="AU171" i="27"/>
  <c r="X176" i="32" s="1"/>
  <c r="AV171" i="27"/>
  <c r="Y176" i="32" s="1"/>
  <c r="AX171" i="27"/>
  <c r="AA176" i="32" s="1"/>
  <c r="AY171" i="27"/>
  <c r="AB176" i="32" s="1"/>
  <c r="AZ171" i="27"/>
  <c r="AC176" i="32" s="1"/>
  <c r="BA171" i="27"/>
  <c r="AD176" i="32" s="1"/>
  <c r="BC171" i="27"/>
  <c r="AF176" i="32" s="1"/>
  <c r="BD171" i="27"/>
  <c r="AG176" i="32" s="1"/>
  <c r="BE171" i="27"/>
  <c r="AH176" i="32" s="1"/>
  <c r="BF171" i="27"/>
  <c r="AI176" i="32" s="1"/>
  <c r="BG171" i="27"/>
  <c r="AJ176" i="32" s="1"/>
  <c r="BH171" i="27"/>
  <c r="AK176" i="32" s="1"/>
  <c r="BI171" i="27"/>
  <c r="AL176" i="32" s="1"/>
  <c r="BJ171" i="27"/>
  <c r="AM176" i="32" s="1"/>
  <c r="BK171" i="27"/>
  <c r="AN176" i="32" s="1"/>
  <c r="BL171" i="27"/>
  <c r="AO176" i="32" s="1"/>
  <c r="BM171" i="27"/>
  <c r="AP176" i="32" s="1"/>
  <c r="BN171" i="27"/>
  <c r="AQ176" i="32" s="1"/>
  <c r="BO171" i="27"/>
  <c r="AR176" i="32" s="1"/>
  <c r="BP171" i="27"/>
  <c r="AS176" i="32" s="1"/>
  <c r="BQ171" i="27"/>
  <c r="AT176" i="32" s="1"/>
  <c r="BR171" i="27"/>
  <c r="AU176" i="32" s="1"/>
  <c r="BS171" i="27"/>
  <c r="AV176" i="32" s="1"/>
  <c r="BT171" i="27"/>
  <c r="AW176" i="32" s="1"/>
  <c r="BU171" i="27"/>
  <c r="AX176" i="32" s="1"/>
  <c r="BV171" i="27"/>
  <c r="AY176" i="32" s="1"/>
  <c r="BW171" i="27"/>
  <c r="AZ176" i="32" s="1"/>
  <c r="BX171" i="27"/>
  <c r="BA176" i="32" s="1"/>
  <c r="BY171" i="27"/>
  <c r="BB176" i="32" s="1"/>
  <c r="BZ171" i="27"/>
  <c r="BC176" i="32" s="1"/>
  <c r="CA171" i="27"/>
  <c r="BD176" i="32" s="1"/>
  <c r="CB171" i="27"/>
  <c r="BE176" i="32" s="1"/>
  <c r="CC171" i="27"/>
  <c r="BF176" i="32" s="1"/>
  <c r="CD171" i="27"/>
  <c r="BG176" i="32" s="1"/>
  <c r="CE171" i="27"/>
  <c r="BH176" i="32" s="1"/>
  <c r="CF171" i="27"/>
  <c r="BI176" i="32" s="1"/>
  <c r="CG171" i="27"/>
  <c r="BJ176" i="32" s="1"/>
  <c r="CH171" i="27"/>
  <c r="BK176" i="32" s="1"/>
  <c r="CI171" i="27"/>
  <c r="BL176" i="32" s="1"/>
  <c r="CJ171" i="27"/>
  <c r="BM176" i="32" s="1"/>
  <c r="CK171" i="27"/>
  <c r="BN176" i="32" s="1"/>
  <c r="CL171" i="27"/>
  <c r="BO176" i="32" s="1"/>
  <c r="CM171" i="27"/>
  <c r="BP176" i="32" s="1"/>
  <c r="CN171" i="27"/>
  <c r="BQ176" i="32" s="1"/>
  <c r="CO171" i="27"/>
  <c r="BR176" i="32" s="1"/>
  <c r="CP171" i="27"/>
  <c r="BS176" i="32" s="1"/>
  <c r="CQ171" i="27"/>
  <c r="BT176" i="32" s="1"/>
  <c r="CR171" i="27"/>
  <c r="BU176" i="32" s="1"/>
  <c r="CS171" i="27"/>
  <c r="BV176" i="32" s="1"/>
  <c r="CT171" i="27"/>
  <c r="BW176" i="32" s="1"/>
  <c r="CU171" i="27"/>
  <c r="BX176" i="32" s="1"/>
  <c r="CV171" i="27"/>
  <c r="BY176" i="32" s="1"/>
  <c r="CW171" i="27"/>
  <c r="BZ176" i="32" s="1"/>
  <c r="CX171" i="27"/>
  <c r="CA176" i="32" s="1"/>
  <c r="CY171" i="27"/>
  <c r="CB176" i="32" s="1"/>
  <c r="CZ171" i="27"/>
  <c r="CC176" i="32" s="1"/>
  <c r="DA171" i="27"/>
  <c r="CD176" i="32" s="1"/>
  <c r="DB171" i="27"/>
  <c r="CE176" i="32" s="1"/>
  <c r="DC171" i="27"/>
  <c r="CF176" i="32" s="1"/>
  <c r="DD171" i="27"/>
  <c r="CG176" i="32" s="1"/>
  <c r="DE171" i="27"/>
  <c r="CH176" i="32" s="1"/>
  <c r="DF171" i="27"/>
  <c r="CI176" i="32" s="1"/>
  <c r="DG171" i="27"/>
  <c r="CJ176" i="32" s="1"/>
  <c r="DH171" i="27"/>
  <c r="CK176" i="32" s="1"/>
  <c r="DI171" i="27"/>
  <c r="CL176" i="32" s="1"/>
  <c r="DJ171" i="27"/>
  <c r="CM176" i="32" s="1"/>
  <c r="DK171" i="27"/>
  <c r="CN176" i="32" s="1"/>
  <c r="DL171" i="27"/>
  <c r="CO176" i="32" s="1"/>
  <c r="DM171" i="27"/>
  <c r="CP176" i="32" s="1"/>
  <c r="DN171" i="27"/>
  <c r="CQ176" i="32" s="1"/>
  <c r="DO171" i="27"/>
  <c r="CR176" i="32" s="1"/>
  <c r="DP171" i="27"/>
  <c r="CS176" i="32" s="1"/>
  <c r="DQ171" i="27"/>
  <c r="CT176" i="32" s="1"/>
  <c r="DR171" i="27"/>
  <c r="CU176" i="32" s="1"/>
  <c r="DS171" i="27"/>
  <c r="CV176" i="32" s="1"/>
  <c r="DT171" i="27"/>
  <c r="CW176" i="32" s="1"/>
  <c r="DU171" i="27"/>
  <c r="CX176" i="32" s="1"/>
  <c r="DV171" i="27"/>
  <c r="CY176" i="32" s="1"/>
  <c r="DW171" i="27"/>
  <c r="CZ176" i="32" s="1"/>
  <c r="DX171" i="27"/>
  <c r="DA176" i="32" s="1"/>
  <c r="DY171" i="27"/>
  <c r="DB176" i="32" s="1"/>
  <c r="DZ171" i="27"/>
  <c r="DC176" i="32" s="1"/>
  <c r="EA171" i="27"/>
  <c r="DD176" i="32" s="1"/>
  <c r="EB171" i="27"/>
  <c r="DE176" i="32" s="1"/>
  <c r="EC171" i="27"/>
  <c r="DF176" i="32" s="1"/>
  <c r="ED171" i="27"/>
  <c r="DG176" i="32" s="1"/>
  <c r="EE171" i="27"/>
  <c r="DH176" i="32" s="1"/>
  <c r="EF171" i="27"/>
  <c r="DI176" i="32" s="1"/>
  <c r="EG171" i="27"/>
  <c r="DJ176" i="32" s="1"/>
  <c r="EH171" i="27"/>
  <c r="DK176" i="32" s="1"/>
  <c r="EI171" i="27"/>
  <c r="DL176" i="32" s="1"/>
  <c r="EJ171" i="27"/>
  <c r="DM176" i="32" s="1"/>
  <c r="EK171" i="27"/>
  <c r="DN176" i="32" s="1"/>
  <c r="EL171" i="27"/>
  <c r="DO176" i="32" s="1"/>
  <c r="EM171" i="27"/>
  <c r="DP176" i="32" s="1"/>
  <c r="EN171" i="27"/>
  <c r="DQ176" i="32" s="1"/>
  <c r="EO171" i="27"/>
  <c r="DR176" i="32" s="1"/>
  <c r="EP171" i="27"/>
  <c r="DS176" i="32" s="1"/>
  <c r="EQ171" i="27"/>
  <c r="DT176" i="32" s="1"/>
  <c r="ER171" i="27"/>
  <c r="DU176" i="32" s="1"/>
  <c r="ES171" i="27"/>
  <c r="DV176" i="32" s="1"/>
  <c r="ET171" i="27"/>
  <c r="DW176" i="32" s="1"/>
  <c r="EU171" i="27"/>
  <c r="DX176" i="32" s="1"/>
  <c r="EV171" i="27"/>
  <c r="DY176" i="32" s="1"/>
  <c r="EW171" i="27"/>
  <c r="DZ176" i="32" s="1"/>
  <c r="EX171" i="27"/>
  <c r="EA176" i="32" s="1"/>
  <c r="D172" i="27"/>
  <c r="E172" i="27"/>
  <c r="F172" i="27"/>
  <c r="G172" i="27"/>
  <c r="I172" i="27"/>
  <c r="K174" i="31" s="1"/>
  <c r="J172" i="27"/>
  <c r="L174" i="31" s="1"/>
  <c r="K172" i="27"/>
  <c r="M174" i="31" s="1"/>
  <c r="L172" i="27"/>
  <c r="N174" i="31" s="1"/>
  <c r="M172" i="27"/>
  <c r="O174" i="31" s="1"/>
  <c r="O172" i="27"/>
  <c r="P172" i="27"/>
  <c r="Q172" i="27"/>
  <c r="R172" i="27"/>
  <c r="S172" i="27"/>
  <c r="U172" i="27"/>
  <c r="V172" i="27"/>
  <c r="X172" i="27"/>
  <c r="K174" i="30" s="1"/>
  <c r="Y172" i="27"/>
  <c r="L174" i="30" s="1"/>
  <c r="AA172" i="27"/>
  <c r="AB172" i="27"/>
  <c r="AD172" i="27"/>
  <c r="D177" i="32" s="1"/>
  <c r="AE172" i="27"/>
  <c r="E177" i="32" s="1"/>
  <c r="AF172" i="27"/>
  <c r="F177" i="32" s="1"/>
  <c r="AG172" i="27"/>
  <c r="G177" i="32" s="1"/>
  <c r="AI172" i="27"/>
  <c r="J177" i="32" s="1"/>
  <c r="AJ172" i="27"/>
  <c r="K177" i="32" s="1"/>
  <c r="AK172" i="27"/>
  <c r="L177" i="32" s="1"/>
  <c r="AL172" i="27"/>
  <c r="M177" i="32" s="1"/>
  <c r="AN172" i="27"/>
  <c r="P177" i="32" s="1"/>
  <c r="AO172" i="27"/>
  <c r="Q177" i="32" s="1"/>
  <c r="AP172" i="27"/>
  <c r="R177" i="32" s="1"/>
  <c r="AQ172" i="27"/>
  <c r="S177" i="32" s="1"/>
  <c r="AS172" i="27"/>
  <c r="V177" i="32" s="1"/>
  <c r="AT172" i="27"/>
  <c r="W177" i="32" s="1"/>
  <c r="AU172" i="27"/>
  <c r="X177" i="32" s="1"/>
  <c r="AV172" i="27"/>
  <c r="Y177" i="32" s="1"/>
  <c r="AX172" i="27"/>
  <c r="AA177" i="32" s="1"/>
  <c r="AY172" i="27"/>
  <c r="AB177" i="32" s="1"/>
  <c r="AZ172" i="27"/>
  <c r="AC177" i="32" s="1"/>
  <c r="BA172" i="27"/>
  <c r="AD177" i="32" s="1"/>
  <c r="BC172" i="27"/>
  <c r="AF177" i="32" s="1"/>
  <c r="BD172" i="27"/>
  <c r="AG177" i="32" s="1"/>
  <c r="BE172" i="27"/>
  <c r="AH177" i="32" s="1"/>
  <c r="BF172" i="27"/>
  <c r="AI177" i="32" s="1"/>
  <c r="BG172" i="27"/>
  <c r="AJ177" i="32" s="1"/>
  <c r="BH172" i="27"/>
  <c r="AK177" i="32" s="1"/>
  <c r="BI172" i="27"/>
  <c r="AL177" i="32" s="1"/>
  <c r="BJ172" i="27"/>
  <c r="AM177" i="32" s="1"/>
  <c r="BK172" i="27"/>
  <c r="AN177" i="32" s="1"/>
  <c r="BL172" i="27"/>
  <c r="AO177" i="32" s="1"/>
  <c r="BM172" i="27"/>
  <c r="AP177" i="32" s="1"/>
  <c r="BN172" i="27"/>
  <c r="AQ177" i="32" s="1"/>
  <c r="BO172" i="27"/>
  <c r="AR177" i="32" s="1"/>
  <c r="BP172" i="27"/>
  <c r="AS177" i="32" s="1"/>
  <c r="BQ172" i="27"/>
  <c r="AT177" i="32" s="1"/>
  <c r="BR172" i="27"/>
  <c r="AU177" i="32" s="1"/>
  <c r="BS172" i="27"/>
  <c r="AV177" i="32" s="1"/>
  <c r="BT172" i="27"/>
  <c r="AW177" i="32" s="1"/>
  <c r="BU172" i="27"/>
  <c r="AX177" i="32" s="1"/>
  <c r="BV172" i="27"/>
  <c r="AY177" i="32" s="1"/>
  <c r="BW172" i="27"/>
  <c r="AZ177" i="32" s="1"/>
  <c r="BX172" i="27"/>
  <c r="BA177" i="32" s="1"/>
  <c r="BY172" i="27"/>
  <c r="BB177" i="32" s="1"/>
  <c r="BZ172" i="27"/>
  <c r="BC177" i="32" s="1"/>
  <c r="CA172" i="27"/>
  <c r="BD177" i="32" s="1"/>
  <c r="CB172" i="27"/>
  <c r="BE177" i="32" s="1"/>
  <c r="CC172" i="27"/>
  <c r="BF177" i="32" s="1"/>
  <c r="CD172" i="27"/>
  <c r="BG177" i="32" s="1"/>
  <c r="CE172" i="27"/>
  <c r="BH177" i="32" s="1"/>
  <c r="CF172" i="27"/>
  <c r="BI177" i="32" s="1"/>
  <c r="CG172" i="27"/>
  <c r="BJ177" i="32" s="1"/>
  <c r="CH172" i="27"/>
  <c r="BK177" i="32" s="1"/>
  <c r="CI172" i="27"/>
  <c r="BL177" i="32" s="1"/>
  <c r="CJ172" i="27"/>
  <c r="BM177" i="32" s="1"/>
  <c r="CK172" i="27"/>
  <c r="BN177" i="32" s="1"/>
  <c r="CL172" i="27"/>
  <c r="BO177" i="32" s="1"/>
  <c r="CM172" i="27"/>
  <c r="BP177" i="32" s="1"/>
  <c r="CN172" i="27"/>
  <c r="BQ177" i="32" s="1"/>
  <c r="CO172" i="27"/>
  <c r="BR177" i="32" s="1"/>
  <c r="CP172" i="27"/>
  <c r="BS177" i="32" s="1"/>
  <c r="CQ172" i="27"/>
  <c r="BT177" i="32" s="1"/>
  <c r="CR172" i="27"/>
  <c r="BU177" i="32" s="1"/>
  <c r="CS172" i="27"/>
  <c r="BV177" i="32" s="1"/>
  <c r="CT172" i="27"/>
  <c r="BW177" i="32" s="1"/>
  <c r="CU172" i="27"/>
  <c r="BX177" i="32" s="1"/>
  <c r="CV172" i="27"/>
  <c r="BY177" i="32" s="1"/>
  <c r="CW172" i="27"/>
  <c r="BZ177" i="32" s="1"/>
  <c r="CX172" i="27"/>
  <c r="CA177" i="32" s="1"/>
  <c r="CY172" i="27"/>
  <c r="CB177" i="32" s="1"/>
  <c r="CZ172" i="27"/>
  <c r="CC177" i="32" s="1"/>
  <c r="DA172" i="27"/>
  <c r="CD177" i="32" s="1"/>
  <c r="DB172" i="27"/>
  <c r="CE177" i="32" s="1"/>
  <c r="DC172" i="27"/>
  <c r="CF177" i="32" s="1"/>
  <c r="DD172" i="27"/>
  <c r="CG177" i="32" s="1"/>
  <c r="DE172" i="27"/>
  <c r="CH177" i="32" s="1"/>
  <c r="DF172" i="27"/>
  <c r="CI177" i="32" s="1"/>
  <c r="DG172" i="27"/>
  <c r="CJ177" i="32" s="1"/>
  <c r="DH172" i="27"/>
  <c r="CK177" i="32" s="1"/>
  <c r="DI172" i="27"/>
  <c r="CL177" i="32" s="1"/>
  <c r="DJ172" i="27"/>
  <c r="CM177" i="32" s="1"/>
  <c r="DK172" i="27"/>
  <c r="CN177" i="32" s="1"/>
  <c r="DL172" i="27"/>
  <c r="CO177" i="32" s="1"/>
  <c r="DM172" i="27"/>
  <c r="CP177" i="32" s="1"/>
  <c r="DN172" i="27"/>
  <c r="CQ177" i="32" s="1"/>
  <c r="DO172" i="27"/>
  <c r="CR177" i="32" s="1"/>
  <c r="DP172" i="27"/>
  <c r="CS177" i="32" s="1"/>
  <c r="DQ172" i="27"/>
  <c r="CT177" i="32" s="1"/>
  <c r="DR172" i="27"/>
  <c r="CU177" i="32" s="1"/>
  <c r="DS172" i="27"/>
  <c r="CV177" i="32" s="1"/>
  <c r="DT172" i="27"/>
  <c r="CW177" i="32" s="1"/>
  <c r="DU172" i="27"/>
  <c r="CX177" i="32" s="1"/>
  <c r="DV172" i="27"/>
  <c r="CY177" i="32" s="1"/>
  <c r="DW172" i="27"/>
  <c r="CZ177" i="32" s="1"/>
  <c r="DX172" i="27"/>
  <c r="DA177" i="32" s="1"/>
  <c r="DY172" i="27"/>
  <c r="DB177" i="32" s="1"/>
  <c r="DZ172" i="27"/>
  <c r="DC177" i="32" s="1"/>
  <c r="EA172" i="27"/>
  <c r="DD177" i="32" s="1"/>
  <c r="EB172" i="27"/>
  <c r="DE177" i="32" s="1"/>
  <c r="EC172" i="27"/>
  <c r="DF177" i="32" s="1"/>
  <c r="ED172" i="27"/>
  <c r="DG177" i="32" s="1"/>
  <c r="EE172" i="27"/>
  <c r="DH177" i="32" s="1"/>
  <c r="EF172" i="27"/>
  <c r="DI177" i="32" s="1"/>
  <c r="EG172" i="27"/>
  <c r="DJ177" i="32" s="1"/>
  <c r="EH172" i="27"/>
  <c r="DK177" i="32" s="1"/>
  <c r="EI172" i="27"/>
  <c r="DL177" i="32" s="1"/>
  <c r="EJ172" i="27"/>
  <c r="DM177" i="32" s="1"/>
  <c r="EK172" i="27"/>
  <c r="DN177" i="32" s="1"/>
  <c r="EL172" i="27"/>
  <c r="DO177" i="32" s="1"/>
  <c r="EM172" i="27"/>
  <c r="DP177" i="32" s="1"/>
  <c r="EN172" i="27"/>
  <c r="DQ177" i="32" s="1"/>
  <c r="EO172" i="27"/>
  <c r="DR177" i="32" s="1"/>
  <c r="EP172" i="27"/>
  <c r="DS177" i="32" s="1"/>
  <c r="EQ172" i="27"/>
  <c r="DT177" i="32" s="1"/>
  <c r="ER172" i="27"/>
  <c r="DU177" i="32" s="1"/>
  <c r="ES172" i="27"/>
  <c r="DV177" i="32" s="1"/>
  <c r="ET172" i="27"/>
  <c r="DW177" i="32" s="1"/>
  <c r="EU172" i="27"/>
  <c r="DX177" i="32" s="1"/>
  <c r="EV172" i="27"/>
  <c r="DY177" i="32" s="1"/>
  <c r="EW172" i="27"/>
  <c r="DZ177" i="32" s="1"/>
  <c r="EX172" i="27"/>
  <c r="EA177" i="32" s="1"/>
  <c r="D173" i="27"/>
  <c r="E173" i="27"/>
  <c r="F173" i="27"/>
  <c r="G173" i="27"/>
  <c r="I173" i="27"/>
  <c r="K175" i="31" s="1"/>
  <c r="J173" i="27"/>
  <c r="L175" i="31" s="1"/>
  <c r="K173" i="27"/>
  <c r="M175" i="31" s="1"/>
  <c r="L173" i="27"/>
  <c r="N175" i="31" s="1"/>
  <c r="M173" i="27"/>
  <c r="O175" i="31" s="1"/>
  <c r="O173" i="27"/>
  <c r="P173" i="27"/>
  <c r="Q173" i="27"/>
  <c r="R173" i="27"/>
  <c r="S173" i="27"/>
  <c r="U173" i="27"/>
  <c r="V173" i="27"/>
  <c r="X173" i="27"/>
  <c r="K175" i="30" s="1"/>
  <c r="Y173" i="27"/>
  <c r="L175" i="30" s="1"/>
  <c r="AA173" i="27"/>
  <c r="AB173" i="27"/>
  <c r="AD173" i="27"/>
  <c r="D178" i="32" s="1"/>
  <c r="AE173" i="27"/>
  <c r="E178" i="32" s="1"/>
  <c r="AF173" i="27"/>
  <c r="F178" i="32" s="1"/>
  <c r="AG173" i="27"/>
  <c r="G178" i="32" s="1"/>
  <c r="AI173" i="27"/>
  <c r="J178" i="32" s="1"/>
  <c r="AJ173" i="27"/>
  <c r="K178" i="32" s="1"/>
  <c r="AK173" i="27"/>
  <c r="L178" i="32" s="1"/>
  <c r="AL173" i="27"/>
  <c r="M178" i="32" s="1"/>
  <c r="AN173" i="27"/>
  <c r="P178" i="32" s="1"/>
  <c r="AO173" i="27"/>
  <c r="Q178" i="32" s="1"/>
  <c r="AP173" i="27"/>
  <c r="R178" i="32" s="1"/>
  <c r="AQ173" i="27"/>
  <c r="S178" i="32" s="1"/>
  <c r="AS173" i="27"/>
  <c r="V178" i="32" s="1"/>
  <c r="AT173" i="27"/>
  <c r="W178" i="32" s="1"/>
  <c r="AU173" i="27"/>
  <c r="X178" i="32" s="1"/>
  <c r="AV173" i="27"/>
  <c r="Y178" i="32" s="1"/>
  <c r="AX173" i="27"/>
  <c r="AA178" i="32" s="1"/>
  <c r="AY173" i="27"/>
  <c r="AB178" i="32" s="1"/>
  <c r="AZ173" i="27"/>
  <c r="AC178" i="32" s="1"/>
  <c r="BA173" i="27"/>
  <c r="AD178" i="32" s="1"/>
  <c r="BC173" i="27"/>
  <c r="AF178" i="32" s="1"/>
  <c r="BD173" i="27"/>
  <c r="AG178" i="32" s="1"/>
  <c r="BE173" i="27"/>
  <c r="AH178" i="32" s="1"/>
  <c r="BF173" i="27"/>
  <c r="AI178" i="32" s="1"/>
  <c r="BG173" i="27"/>
  <c r="AJ178" i="32" s="1"/>
  <c r="BH173" i="27"/>
  <c r="AK178" i="32" s="1"/>
  <c r="BI173" i="27"/>
  <c r="AL178" i="32" s="1"/>
  <c r="BJ173" i="27"/>
  <c r="AM178" i="32" s="1"/>
  <c r="BK173" i="27"/>
  <c r="AN178" i="32" s="1"/>
  <c r="BL173" i="27"/>
  <c r="AO178" i="32" s="1"/>
  <c r="BM173" i="27"/>
  <c r="AP178" i="32" s="1"/>
  <c r="BN173" i="27"/>
  <c r="AQ178" i="32" s="1"/>
  <c r="BO173" i="27"/>
  <c r="AR178" i="32" s="1"/>
  <c r="BP173" i="27"/>
  <c r="AS178" i="32" s="1"/>
  <c r="BQ173" i="27"/>
  <c r="AT178" i="32" s="1"/>
  <c r="BR173" i="27"/>
  <c r="AU178" i="32" s="1"/>
  <c r="BS173" i="27"/>
  <c r="AV178" i="32" s="1"/>
  <c r="BT173" i="27"/>
  <c r="AW178" i="32" s="1"/>
  <c r="BU173" i="27"/>
  <c r="AX178" i="32" s="1"/>
  <c r="BV173" i="27"/>
  <c r="AY178" i="32" s="1"/>
  <c r="BW173" i="27"/>
  <c r="AZ178" i="32" s="1"/>
  <c r="BX173" i="27"/>
  <c r="BA178" i="32" s="1"/>
  <c r="BY173" i="27"/>
  <c r="BB178" i="32" s="1"/>
  <c r="BZ173" i="27"/>
  <c r="BC178" i="32" s="1"/>
  <c r="CA173" i="27"/>
  <c r="BD178" i="32" s="1"/>
  <c r="CB173" i="27"/>
  <c r="BE178" i="32" s="1"/>
  <c r="CC173" i="27"/>
  <c r="BF178" i="32" s="1"/>
  <c r="CD173" i="27"/>
  <c r="BG178" i="32" s="1"/>
  <c r="CE173" i="27"/>
  <c r="BH178" i="32" s="1"/>
  <c r="CF173" i="27"/>
  <c r="BI178" i="32" s="1"/>
  <c r="CG173" i="27"/>
  <c r="BJ178" i="32" s="1"/>
  <c r="CH173" i="27"/>
  <c r="BK178" i="32" s="1"/>
  <c r="CI173" i="27"/>
  <c r="BL178" i="32" s="1"/>
  <c r="CJ173" i="27"/>
  <c r="BM178" i="32" s="1"/>
  <c r="CK173" i="27"/>
  <c r="BN178" i="32" s="1"/>
  <c r="CL173" i="27"/>
  <c r="BO178" i="32" s="1"/>
  <c r="CM173" i="27"/>
  <c r="BP178" i="32" s="1"/>
  <c r="CN173" i="27"/>
  <c r="BQ178" i="32" s="1"/>
  <c r="CO173" i="27"/>
  <c r="BR178" i="32" s="1"/>
  <c r="CP173" i="27"/>
  <c r="BS178" i="32" s="1"/>
  <c r="CQ173" i="27"/>
  <c r="BT178" i="32" s="1"/>
  <c r="CR173" i="27"/>
  <c r="BU178" i="32" s="1"/>
  <c r="CS173" i="27"/>
  <c r="BV178" i="32" s="1"/>
  <c r="CT173" i="27"/>
  <c r="BW178" i="32" s="1"/>
  <c r="CU173" i="27"/>
  <c r="BX178" i="32" s="1"/>
  <c r="CV173" i="27"/>
  <c r="BY178" i="32" s="1"/>
  <c r="CW173" i="27"/>
  <c r="BZ178" i="32" s="1"/>
  <c r="CX173" i="27"/>
  <c r="CA178" i="32" s="1"/>
  <c r="CY173" i="27"/>
  <c r="CB178" i="32" s="1"/>
  <c r="CZ173" i="27"/>
  <c r="CC178" i="32" s="1"/>
  <c r="DA173" i="27"/>
  <c r="CD178" i="32" s="1"/>
  <c r="DB173" i="27"/>
  <c r="CE178" i="32" s="1"/>
  <c r="DC173" i="27"/>
  <c r="CF178" i="32" s="1"/>
  <c r="DD173" i="27"/>
  <c r="CG178" i="32" s="1"/>
  <c r="DE173" i="27"/>
  <c r="CH178" i="32" s="1"/>
  <c r="DF173" i="27"/>
  <c r="CI178" i="32" s="1"/>
  <c r="DG173" i="27"/>
  <c r="CJ178" i="32" s="1"/>
  <c r="DH173" i="27"/>
  <c r="CK178" i="32" s="1"/>
  <c r="DI173" i="27"/>
  <c r="CL178" i="32" s="1"/>
  <c r="DJ173" i="27"/>
  <c r="CM178" i="32" s="1"/>
  <c r="DK173" i="27"/>
  <c r="CN178" i="32" s="1"/>
  <c r="DL173" i="27"/>
  <c r="CO178" i="32" s="1"/>
  <c r="DM173" i="27"/>
  <c r="CP178" i="32" s="1"/>
  <c r="DN173" i="27"/>
  <c r="CQ178" i="32" s="1"/>
  <c r="DO173" i="27"/>
  <c r="CR178" i="32" s="1"/>
  <c r="DP173" i="27"/>
  <c r="CS178" i="32" s="1"/>
  <c r="DQ173" i="27"/>
  <c r="CT178" i="32" s="1"/>
  <c r="DR173" i="27"/>
  <c r="CU178" i="32" s="1"/>
  <c r="DS173" i="27"/>
  <c r="CV178" i="32" s="1"/>
  <c r="DT173" i="27"/>
  <c r="CW178" i="32" s="1"/>
  <c r="DU173" i="27"/>
  <c r="CX178" i="32" s="1"/>
  <c r="DV173" i="27"/>
  <c r="CY178" i="32" s="1"/>
  <c r="DW173" i="27"/>
  <c r="CZ178" i="32" s="1"/>
  <c r="DX173" i="27"/>
  <c r="DA178" i="32" s="1"/>
  <c r="DY173" i="27"/>
  <c r="DB178" i="32" s="1"/>
  <c r="DZ173" i="27"/>
  <c r="DC178" i="32" s="1"/>
  <c r="EA173" i="27"/>
  <c r="DD178" i="32" s="1"/>
  <c r="EB173" i="27"/>
  <c r="DE178" i="32" s="1"/>
  <c r="EC173" i="27"/>
  <c r="DF178" i="32" s="1"/>
  <c r="ED173" i="27"/>
  <c r="DG178" i="32" s="1"/>
  <c r="EE173" i="27"/>
  <c r="DH178" i="32" s="1"/>
  <c r="EF173" i="27"/>
  <c r="DI178" i="32" s="1"/>
  <c r="EG173" i="27"/>
  <c r="DJ178" i="32" s="1"/>
  <c r="EH173" i="27"/>
  <c r="DK178" i="32" s="1"/>
  <c r="EI173" i="27"/>
  <c r="DL178" i="32" s="1"/>
  <c r="EJ173" i="27"/>
  <c r="DM178" i="32" s="1"/>
  <c r="EK173" i="27"/>
  <c r="DN178" i="32" s="1"/>
  <c r="EL173" i="27"/>
  <c r="DO178" i="32" s="1"/>
  <c r="EM173" i="27"/>
  <c r="DP178" i="32" s="1"/>
  <c r="EN173" i="27"/>
  <c r="DQ178" i="32" s="1"/>
  <c r="EO173" i="27"/>
  <c r="DR178" i="32" s="1"/>
  <c r="EP173" i="27"/>
  <c r="DS178" i="32" s="1"/>
  <c r="EQ173" i="27"/>
  <c r="DT178" i="32" s="1"/>
  <c r="ER173" i="27"/>
  <c r="DU178" i="32" s="1"/>
  <c r="ES173" i="27"/>
  <c r="DV178" i="32" s="1"/>
  <c r="ET173" i="27"/>
  <c r="DW178" i="32" s="1"/>
  <c r="EU173" i="27"/>
  <c r="DX178" i="32" s="1"/>
  <c r="EV173" i="27"/>
  <c r="DY178" i="32" s="1"/>
  <c r="EW173" i="27"/>
  <c r="DZ178" i="32" s="1"/>
  <c r="EX173" i="27"/>
  <c r="EA178" i="32" s="1"/>
  <c r="D174" i="27"/>
  <c r="E174" i="27"/>
  <c r="F174" i="27"/>
  <c r="G174" i="27"/>
  <c r="I174" i="27"/>
  <c r="K176" i="31" s="1"/>
  <c r="J174" i="27"/>
  <c r="L176" i="31" s="1"/>
  <c r="K174" i="27"/>
  <c r="M176" i="31" s="1"/>
  <c r="L174" i="27"/>
  <c r="N176" i="31" s="1"/>
  <c r="M174" i="27"/>
  <c r="O176" i="31" s="1"/>
  <c r="O174" i="27"/>
  <c r="P174" i="27"/>
  <c r="Q174" i="27"/>
  <c r="R174" i="27"/>
  <c r="S174" i="27"/>
  <c r="U174" i="27"/>
  <c r="V174" i="27"/>
  <c r="X174" i="27"/>
  <c r="K176" i="30" s="1"/>
  <c r="Y174" i="27"/>
  <c r="L176" i="30" s="1"/>
  <c r="AA174" i="27"/>
  <c r="AB174" i="27"/>
  <c r="AD174" i="27"/>
  <c r="AE174" i="27"/>
  <c r="AF174" i="27"/>
  <c r="AG174" i="27"/>
  <c r="AI174" i="27"/>
  <c r="AJ174" i="27"/>
  <c r="AK174" i="27"/>
  <c r="AL174" i="27"/>
  <c r="AN174" i="27"/>
  <c r="AO174" i="27"/>
  <c r="AP174" i="27"/>
  <c r="AQ174" i="27"/>
  <c r="AS174" i="27"/>
  <c r="AT174" i="27"/>
  <c r="AU174" i="27"/>
  <c r="AV174" i="27"/>
  <c r="AX174" i="27"/>
  <c r="AY174" i="27"/>
  <c r="AZ174" i="27"/>
  <c r="BA174" i="27"/>
  <c r="BC174" i="27"/>
  <c r="BD174" i="27"/>
  <c r="BE174" i="27"/>
  <c r="BF174" i="27"/>
  <c r="BG174" i="27"/>
  <c r="BH174" i="27"/>
  <c r="BI174" i="27"/>
  <c r="BJ174" i="27"/>
  <c r="BK174" i="27"/>
  <c r="BL174" i="27"/>
  <c r="BM174" i="27"/>
  <c r="BN174" i="27"/>
  <c r="BO174" i="27"/>
  <c r="BP174" i="27"/>
  <c r="BQ174" i="27"/>
  <c r="BR174" i="27"/>
  <c r="BS174" i="27"/>
  <c r="BT174" i="27"/>
  <c r="BU174" i="27"/>
  <c r="BV174" i="27"/>
  <c r="BW174" i="27"/>
  <c r="BX174" i="27"/>
  <c r="BY174" i="27"/>
  <c r="BZ174" i="27"/>
  <c r="CA174" i="27"/>
  <c r="CB174" i="27"/>
  <c r="CC174" i="27"/>
  <c r="CD174" i="27"/>
  <c r="CE174" i="27"/>
  <c r="CF174" i="27"/>
  <c r="CG174" i="27"/>
  <c r="CH174" i="27"/>
  <c r="CI174" i="27"/>
  <c r="CJ174" i="27"/>
  <c r="CK174" i="27"/>
  <c r="CL174" i="27"/>
  <c r="CM174" i="27"/>
  <c r="CN174" i="27"/>
  <c r="CO174" i="27"/>
  <c r="CP174" i="27"/>
  <c r="CQ174" i="27"/>
  <c r="CR174" i="27"/>
  <c r="CS174" i="27"/>
  <c r="CT174" i="27"/>
  <c r="CU174" i="27"/>
  <c r="CV174" i="27"/>
  <c r="CW174" i="27"/>
  <c r="CX174" i="27"/>
  <c r="CY174" i="27"/>
  <c r="CZ174" i="27"/>
  <c r="DA174" i="27"/>
  <c r="DB174" i="27"/>
  <c r="DC174" i="27"/>
  <c r="DD174" i="27"/>
  <c r="DE174" i="27"/>
  <c r="DF174" i="27"/>
  <c r="DG174" i="27"/>
  <c r="DH174" i="27"/>
  <c r="DI174" i="27"/>
  <c r="DJ174" i="27"/>
  <c r="DK174" i="27"/>
  <c r="DL174" i="27"/>
  <c r="DM174" i="27"/>
  <c r="DN174" i="27"/>
  <c r="DO174" i="27"/>
  <c r="DP174" i="27"/>
  <c r="DQ174" i="27"/>
  <c r="DR174" i="27"/>
  <c r="DS174" i="27"/>
  <c r="DT174" i="27"/>
  <c r="DU174" i="27"/>
  <c r="DV174" i="27"/>
  <c r="DW174" i="27"/>
  <c r="DX174" i="27"/>
  <c r="DY174" i="27"/>
  <c r="DZ174" i="27"/>
  <c r="EA174" i="27"/>
  <c r="EB174" i="27"/>
  <c r="EC174" i="27"/>
  <c r="ED174" i="27"/>
  <c r="EE174" i="27"/>
  <c r="EF174" i="27"/>
  <c r="EG174" i="27"/>
  <c r="EH174" i="27"/>
  <c r="EI174" i="27"/>
  <c r="EJ174" i="27"/>
  <c r="EK174" i="27"/>
  <c r="EL174" i="27"/>
  <c r="EM174" i="27"/>
  <c r="EN174" i="27"/>
  <c r="EO174" i="27"/>
  <c r="EP174" i="27"/>
  <c r="EQ174" i="27"/>
  <c r="ER174" i="27"/>
  <c r="ES174" i="27"/>
  <c r="ET174" i="27"/>
  <c r="EU174" i="27"/>
  <c r="EV174" i="27"/>
  <c r="EW174" i="27"/>
  <c r="EX174" i="27"/>
  <c r="C174" i="27"/>
  <c r="C173" i="27"/>
  <c r="C172" i="27"/>
  <c r="C171" i="27"/>
  <c r="C170" i="27"/>
  <c r="C169" i="27"/>
  <c r="C168" i="27"/>
  <c r="C167" i="27"/>
  <c r="C166" i="27"/>
  <c r="C165" i="27"/>
  <c r="C164" i="27"/>
  <c r="C163" i="27"/>
  <c r="C162" i="27"/>
  <c r="C161" i="27"/>
  <c r="C160" i="27"/>
  <c r="C159" i="27"/>
  <c r="C158" i="27"/>
  <c r="C157" i="27"/>
  <c r="C156" i="27"/>
  <c r="C155" i="27"/>
  <c r="C154" i="27"/>
  <c r="C153" i="27"/>
  <c r="C152" i="27"/>
  <c r="C151" i="27"/>
  <c r="C150" i="27"/>
  <c r="C149" i="27"/>
  <c r="C148" i="27"/>
  <c r="C147" i="27"/>
  <c r="C146" i="27"/>
  <c r="C145" i="27"/>
  <c r="C144" i="27"/>
  <c r="C143" i="27"/>
  <c r="C142" i="27"/>
  <c r="C141" i="27"/>
  <c r="C140" i="27"/>
  <c r="C139" i="27"/>
  <c r="C138" i="27"/>
  <c r="C137" i="27"/>
  <c r="C136" i="27"/>
  <c r="C135" i="27"/>
  <c r="C134" i="27"/>
  <c r="C133" i="27"/>
  <c r="C132" i="27"/>
  <c r="C131" i="27"/>
  <c r="C130" i="27"/>
  <c r="C129" i="27"/>
  <c r="D178" i="27"/>
  <c r="E178" i="27"/>
  <c r="F178" i="27"/>
  <c r="G178" i="27"/>
  <c r="I178" i="27"/>
  <c r="J178" i="27"/>
  <c r="K178" i="27"/>
  <c r="L178" i="27"/>
  <c r="M178" i="27"/>
  <c r="O178" i="27"/>
  <c r="P178" i="27"/>
  <c r="Q178" i="27"/>
  <c r="R178" i="27"/>
  <c r="S178" i="27"/>
  <c r="U178" i="27"/>
  <c r="V178" i="27"/>
  <c r="X178" i="27"/>
  <c r="Y178" i="27"/>
  <c r="AA178" i="27"/>
  <c r="AB178" i="27"/>
  <c r="AD178" i="27"/>
  <c r="AE178" i="27"/>
  <c r="AF178" i="27"/>
  <c r="AG178" i="27"/>
  <c r="AI178" i="27"/>
  <c r="AJ178" i="27"/>
  <c r="AK178" i="27"/>
  <c r="AL178" i="27"/>
  <c r="AN178" i="27"/>
  <c r="AO178" i="27"/>
  <c r="AP178" i="27"/>
  <c r="AQ178" i="27"/>
  <c r="AS178" i="27"/>
  <c r="AT178" i="27"/>
  <c r="AU178" i="27"/>
  <c r="AV178" i="27"/>
  <c r="AX178" i="27"/>
  <c r="AY178" i="27"/>
  <c r="AZ178" i="27"/>
  <c r="BA178" i="27"/>
  <c r="BC178" i="27"/>
  <c r="BD178" i="27"/>
  <c r="BE178" i="27"/>
  <c r="BF178" i="27"/>
  <c r="BG178" i="27"/>
  <c r="BH178" i="27"/>
  <c r="BI178" i="27"/>
  <c r="BJ178" i="27"/>
  <c r="BK178" i="27"/>
  <c r="BL178" i="27"/>
  <c r="BM178" i="27"/>
  <c r="BN178" i="27"/>
  <c r="BO178" i="27"/>
  <c r="BP178" i="27"/>
  <c r="BQ178" i="27"/>
  <c r="BR178" i="27"/>
  <c r="BS178" i="27"/>
  <c r="BT178" i="27"/>
  <c r="BU178" i="27"/>
  <c r="BV178" i="27"/>
  <c r="BW178" i="27"/>
  <c r="BX178" i="27"/>
  <c r="BY178" i="27"/>
  <c r="BZ178" i="27"/>
  <c r="CA178" i="27"/>
  <c r="CB178" i="27"/>
  <c r="CC178" i="27"/>
  <c r="CD178" i="27"/>
  <c r="CE178" i="27"/>
  <c r="CF178" i="27"/>
  <c r="CG178" i="27"/>
  <c r="CH178" i="27"/>
  <c r="CI178" i="27"/>
  <c r="CJ178" i="27"/>
  <c r="CK178" i="27"/>
  <c r="CL178" i="27"/>
  <c r="CM178" i="27"/>
  <c r="CN178" i="27"/>
  <c r="CO178" i="27"/>
  <c r="CP178" i="27"/>
  <c r="CQ178" i="27"/>
  <c r="CR178" i="27"/>
  <c r="CS178" i="27"/>
  <c r="CT178" i="27"/>
  <c r="CU178" i="27"/>
  <c r="CV178" i="27"/>
  <c r="CW178" i="27"/>
  <c r="CX178" i="27"/>
  <c r="CY178" i="27"/>
  <c r="CZ178" i="27"/>
  <c r="DA178" i="27"/>
  <c r="DB178" i="27"/>
  <c r="DC178" i="27"/>
  <c r="DD178" i="27"/>
  <c r="DE178" i="27"/>
  <c r="DF178" i="27"/>
  <c r="DG178" i="27"/>
  <c r="DH178" i="27"/>
  <c r="DI178" i="27"/>
  <c r="DJ178" i="27"/>
  <c r="DK178" i="27"/>
  <c r="DL178" i="27"/>
  <c r="DM178" i="27"/>
  <c r="DN178" i="27"/>
  <c r="DO178" i="27"/>
  <c r="DP178" i="27"/>
  <c r="DQ178" i="27"/>
  <c r="DR178" i="27"/>
  <c r="DS178" i="27"/>
  <c r="DT178" i="27"/>
  <c r="DU178" i="27"/>
  <c r="DV178" i="27"/>
  <c r="DW178" i="27"/>
  <c r="DX178" i="27"/>
  <c r="DY178" i="27"/>
  <c r="DZ178" i="27"/>
  <c r="EA178" i="27"/>
  <c r="EB178" i="27"/>
  <c r="EC178" i="27"/>
  <c r="ED178" i="27"/>
  <c r="EE178" i="27"/>
  <c r="EF178" i="27"/>
  <c r="EG178" i="27"/>
  <c r="EH178" i="27"/>
  <c r="EI178" i="27"/>
  <c r="EJ178" i="27"/>
  <c r="EK178" i="27"/>
  <c r="EL178" i="27"/>
  <c r="EM178" i="27"/>
  <c r="EN178" i="27"/>
  <c r="EO178" i="27"/>
  <c r="EP178" i="27"/>
  <c r="EQ178" i="27"/>
  <c r="ER178" i="27"/>
  <c r="ES178" i="27"/>
  <c r="ET178" i="27"/>
  <c r="EU178" i="27"/>
  <c r="EV178" i="27"/>
  <c r="EW178" i="27"/>
  <c r="EX178" i="27"/>
  <c r="D179" i="27"/>
  <c r="E179" i="27"/>
  <c r="F179" i="27"/>
  <c r="G179" i="27"/>
  <c r="I179" i="27"/>
  <c r="J179" i="27"/>
  <c r="K179" i="27"/>
  <c r="L179" i="27"/>
  <c r="M179" i="27"/>
  <c r="O179" i="27"/>
  <c r="P179" i="27"/>
  <c r="Q179" i="27"/>
  <c r="R179" i="27"/>
  <c r="S179" i="27"/>
  <c r="U179" i="27"/>
  <c r="V179" i="27"/>
  <c r="X179" i="27"/>
  <c r="Y179" i="27"/>
  <c r="AA179" i="27"/>
  <c r="AB179" i="27"/>
  <c r="AD179" i="27"/>
  <c r="AE179" i="27"/>
  <c r="AF179" i="27"/>
  <c r="AG179" i="27"/>
  <c r="AI179" i="27"/>
  <c r="AJ179" i="27"/>
  <c r="AK179" i="27"/>
  <c r="AL179" i="27"/>
  <c r="AN179" i="27"/>
  <c r="AO179" i="27"/>
  <c r="AP179" i="27"/>
  <c r="AQ179" i="27"/>
  <c r="AS179" i="27"/>
  <c r="AT179" i="27"/>
  <c r="AU179" i="27"/>
  <c r="AV179" i="27"/>
  <c r="AX179" i="27"/>
  <c r="AY179" i="27"/>
  <c r="AZ179" i="27"/>
  <c r="BA179" i="27"/>
  <c r="BC179" i="27"/>
  <c r="BD179" i="27"/>
  <c r="BE179" i="27"/>
  <c r="BF179" i="27"/>
  <c r="BG179" i="27"/>
  <c r="BH179" i="27"/>
  <c r="BI179" i="27"/>
  <c r="BJ179" i="27"/>
  <c r="BK179" i="27"/>
  <c r="BL179" i="27"/>
  <c r="BM179" i="27"/>
  <c r="BN179" i="27"/>
  <c r="BO179" i="27"/>
  <c r="BP179" i="27"/>
  <c r="BQ179" i="27"/>
  <c r="BR179" i="27"/>
  <c r="BS179" i="27"/>
  <c r="BT179" i="27"/>
  <c r="BU179" i="27"/>
  <c r="BV179" i="27"/>
  <c r="BW179" i="27"/>
  <c r="BX179" i="27"/>
  <c r="BY179" i="27"/>
  <c r="BZ179" i="27"/>
  <c r="CA179" i="27"/>
  <c r="CB179" i="27"/>
  <c r="CC179" i="27"/>
  <c r="CD179" i="27"/>
  <c r="CE179" i="27"/>
  <c r="CF179" i="27"/>
  <c r="CG179" i="27"/>
  <c r="CH179" i="27"/>
  <c r="CI179" i="27"/>
  <c r="CJ179" i="27"/>
  <c r="CK179" i="27"/>
  <c r="CL179" i="27"/>
  <c r="CM179" i="27"/>
  <c r="CN179" i="27"/>
  <c r="CO179" i="27"/>
  <c r="CP179" i="27"/>
  <c r="CQ179" i="27"/>
  <c r="CR179" i="27"/>
  <c r="CS179" i="27"/>
  <c r="CT179" i="27"/>
  <c r="CU179" i="27"/>
  <c r="CV179" i="27"/>
  <c r="CW179" i="27"/>
  <c r="CX179" i="27"/>
  <c r="CY179" i="27"/>
  <c r="CZ179" i="27"/>
  <c r="DA179" i="27"/>
  <c r="DB179" i="27"/>
  <c r="DC179" i="27"/>
  <c r="DD179" i="27"/>
  <c r="DE179" i="27"/>
  <c r="DF179" i="27"/>
  <c r="DG179" i="27"/>
  <c r="DH179" i="27"/>
  <c r="DI179" i="27"/>
  <c r="DJ179" i="27"/>
  <c r="DK179" i="27"/>
  <c r="DL179" i="27"/>
  <c r="DM179" i="27"/>
  <c r="DN179" i="27"/>
  <c r="DO179" i="27"/>
  <c r="DP179" i="27"/>
  <c r="DQ179" i="27"/>
  <c r="DR179" i="27"/>
  <c r="DS179" i="27"/>
  <c r="DT179" i="27"/>
  <c r="DU179" i="27"/>
  <c r="DV179" i="27"/>
  <c r="DW179" i="27"/>
  <c r="DX179" i="27"/>
  <c r="DY179" i="27"/>
  <c r="DZ179" i="27"/>
  <c r="EA179" i="27"/>
  <c r="EB179" i="27"/>
  <c r="EC179" i="27"/>
  <c r="ED179" i="27"/>
  <c r="EE179" i="27"/>
  <c r="EF179" i="27"/>
  <c r="EG179" i="27"/>
  <c r="EH179" i="27"/>
  <c r="EI179" i="27"/>
  <c r="EJ179" i="27"/>
  <c r="EK179" i="27"/>
  <c r="EL179" i="27"/>
  <c r="EM179" i="27"/>
  <c r="EN179" i="27"/>
  <c r="EO179" i="27"/>
  <c r="EP179" i="27"/>
  <c r="EQ179" i="27"/>
  <c r="ER179" i="27"/>
  <c r="ES179" i="27"/>
  <c r="ET179" i="27"/>
  <c r="EU179" i="27"/>
  <c r="EV179" i="27"/>
  <c r="EW179" i="27"/>
  <c r="EX179" i="27"/>
  <c r="D180" i="27"/>
  <c r="E180" i="27"/>
  <c r="F180" i="27"/>
  <c r="G180" i="27"/>
  <c r="I180" i="27"/>
  <c r="J180" i="27"/>
  <c r="K180" i="27"/>
  <c r="L180" i="27"/>
  <c r="M180" i="27"/>
  <c r="O180" i="27"/>
  <c r="P180" i="27"/>
  <c r="Q180" i="27"/>
  <c r="R180" i="27"/>
  <c r="S180" i="27"/>
  <c r="U180" i="27"/>
  <c r="V180" i="27"/>
  <c r="X180" i="27"/>
  <c r="Y180" i="27"/>
  <c r="AA180" i="27"/>
  <c r="AB180" i="27"/>
  <c r="AD180" i="27"/>
  <c r="AE180" i="27"/>
  <c r="AF180" i="27"/>
  <c r="AG180" i="27"/>
  <c r="AI180" i="27"/>
  <c r="AJ180" i="27"/>
  <c r="AK180" i="27"/>
  <c r="AL180" i="27"/>
  <c r="AN180" i="27"/>
  <c r="AO180" i="27"/>
  <c r="AP180" i="27"/>
  <c r="AQ180" i="27"/>
  <c r="AS180" i="27"/>
  <c r="AT180" i="27"/>
  <c r="AU180" i="27"/>
  <c r="AV180" i="27"/>
  <c r="AX180" i="27"/>
  <c r="AY180" i="27"/>
  <c r="AZ180" i="27"/>
  <c r="BA180" i="27"/>
  <c r="BC180" i="27"/>
  <c r="BD180" i="27"/>
  <c r="BE180" i="27"/>
  <c r="BF180" i="27"/>
  <c r="BG180" i="27"/>
  <c r="BH180" i="27"/>
  <c r="BI180" i="27"/>
  <c r="BJ180" i="27"/>
  <c r="BK180" i="27"/>
  <c r="BL180" i="27"/>
  <c r="BM180" i="27"/>
  <c r="BN180" i="27"/>
  <c r="BO180" i="27"/>
  <c r="BP180" i="27"/>
  <c r="BQ180" i="27"/>
  <c r="BR180" i="27"/>
  <c r="BS180" i="27"/>
  <c r="BT180" i="27"/>
  <c r="BU180" i="27"/>
  <c r="BV180" i="27"/>
  <c r="BW180" i="27"/>
  <c r="BX180" i="27"/>
  <c r="BY180" i="27"/>
  <c r="BZ180" i="27"/>
  <c r="CA180" i="27"/>
  <c r="CB180" i="27"/>
  <c r="CC180" i="27"/>
  <c r="CD180" i="27"/>
  <c r="CE180" i="27"/>
  <c r="CF180" i="27"/>
  <c r="CG180" i="27"/>
  <c r="CH180" i="27"/>
  <c r="CI180" i="27"/>
  <c r="CJ180" i="27"/>
  <c r="CK180" i="27"/>
  <c r="CL180" i="27"/>
  <c r="CM180" i="27"/>
  <c r="CN180" i="27"/>
  <c r="CO180" i="27"/>
  <c r="CP180" i="27"/>
  <c r="CQ180" i="27"/>
  <c r="CR180" i="27"/>
  <c r="CS180" i="27"/>
  <c r="CT180" i="27"/>
  <c r="CU180" i="27"/>
  <c r="CV180" i="27"/>
  <c r="CW180" i="27"/>
  <c r="CX180" i="27"/>
  <c r="CY180" i="27"/>
  <c r="CZ180" i="27"/>
  <c r="DA180" i="27"/>
  <c r="DB180" i="27"/>
  <c r="DC180" i="27"/>
  <c r="DD180" i="27"/>
  <c r="DE180" i="27"/>
  <c r="DF180" i="27"/>
  <c r="DG180" i="27"/>
  <c r="DH180" i="27"/>
  <c r="DI180" i="27"/>
  <c r="DJ180" i="27"/>
  <c r="DK180" i="27"/>
  <c r="DL180" i="27"/>
  <c r="DM180" i="27"/>
  <c r="DN180" i="27"/>
  <c r="DO180" i="27"/>
  <c r="DP180" i="27"/>
  <c r="DQ180" i="27"/>
  <c r="DR180" i="27"/>
  <c r="DS180" i="27"/>
  <c r="DT180" i="27"/>
  <c r="DU180" i="27"/>
  <c r="DV180" i="27"/>
  <c r="DW180" i="27"/>
  <c r="DX180" i="27"/>
  <c r="DY180" i="27"/>
  <c r="DZ180" i="27"/>
  <c r="EA180" i="27"/>
  <c r="EB180" i="27"/>
  <c r="EC180" i="27"/>
  <c r="ED180" i="27"/>
  <c r="EE180" i="27"/>
  <c r="EF180" i="27"/>
  <c r="EG180" i="27"/>
  <c r="EH180" i="27"/>
  <c r="EI180" i="27"/>
  <c r="EJ180" i="27"/>
  <c r="EK180" i="27"/>
  <c r="EL180" i="27"/>
  <c r="EM180" i="27"/>
  <c r="EN180" i="27"/>
  <c r="EO180" i="27"/>
  <c r="EP180" i="27"/>
  <c r="EQ180" i="27"/>
  <c r="ER180" i="27"/>
  <c r="ES180" i="27"/>
  <c r="ET180" i="27"/>
  <c r="EU180" i="27"/>
  <c r="EV180" i="27"/>
  <c r="EW180" i="27"/>
  <c r="EX180" i="27"/>
  <c r="D181" i="27"/>
  <c r="E181" i="27"/>
  <c r="F181" i="27"/>
  <c r="G181" i="27"/>
  <c r="I181" i="27"/>
  <c r="J181" i="27"/>
  <c r="K181" i="27"/>
  <c r="L181" i="27"/>
  <c r="M181" i="27"/>
  <c r="O181" i="27"/>
  <c r="P181" i="27"/>
  <c r="Q181" i="27"/>
  <c r="R181" i="27"/>
  <c r="S181" i="27"/>
  <c r="U181" i="27"/>
  <c r="V181" i="27"/>
  <c r="X181" i="27"/>
  <c r="Y181" i="27"/>
  <c r="AA181" i="27"/>
  <c r="AB181" i="27"/>
  <c r="AD181" i="27"/>
  <c r="AE181" i="27"/>
  <c r="AF181" i="27"/>
  <c r="AG181" i="27"/>
  <c r="AI181" i="27"/>
  <c r="AJ181" i="27"/>
  <c r="AK181" i="27"/>
  <c r="AL181" i="27"/>
  <c r="AN181" i="27"/>
  <c r="AO181" i="27"/>
  <c r="AP181" i="27"/>
  <c r="AQ181" i="27"/>
  <c r="AS181" i="27"/>
  <c r="AT181" i="27"/>
  <c r="AU181" i="27"/>
  <c r="AV181" i="27"/>
  <c r="AX181" i="27"/>
  <c r="AY181" i="27"/>
  <c r="AZ181" i="27"/>
  <c r="BA181" i="27"/>
  <c r="BC181" i="27"/>
  <c r="BD181" i="27"/>
  <c r="BE181" i="27"/>
  <c r="BF181" i="27"/>
  <c r="BG181" i="27"/>
  <c r="BH181" i="27"/>
  <c r="BI181" i="27"/>
  <c r="BJ181" i="27"/>
  <c r="BK181" i="27"/>
  <c r="BL181" i="27"/>
  <c r="BM181" i="27"/>
  <c r="BN181" i="27"/>
  <c r="BO181" i="27"/>
  <c r="BP181" i="27"/>
  <c r="BQ181" i="27"/>
  <c r="BR181" i="27"/>
  <c r="BS181" i="27"/>
  <c r="BT181" i="27"/>
  <c r="BU181" i="27"/>
  <c r="BV181" i="27"/>
  <c r="BW181" i="27"/>
  <c r="BX181" i="27"/>
  <c r="BY181" i="27"/>
  <c r="BZ181" i="27"/>
  <c r="CA181" i="27"/>
  <c r="CB181" i="27"/>
  <c r="CC181" i="27"/>
  <c r="CD181" i="27"/>
  <c r="CE181" i="27"/>
  <c r="CF181" i="27"/>
  <c r="CG181" i="27"/>
  <c r="CH181" i="27"/>
  <c r="CI181" i="27"/>
  <c r="CJ181" i="27"/>
  <c r="CK181" i="27"/>
  <c r="CL181" i="27"/>
  <c r="CM181" i="27"/>
  <c r="CN181" i="27"/>
  <c r="CO181" i="27"/>
  <c r="CP181" i="27"/>
  <c r="CQ181" i="27"/>
  <c r="CR181" i="27"/>
  <c r="CS181" i="27"/>
  <c r="CT181" i="27"/>
  <c r="CU181" i="27"/>
  <c r="CV181" i="27"/>
  <c r="CW181" i="27"/>
  <c r="CX181" i="27"/>
  <c r="CY181" i="27"/>
  <c r="CZ181" i="27"/>
  <c r="DA181" i="27"/>
  <c r="DB181" i="27"/>
  <c r="DC181" i="27"/>
  <c r="DD181" i="27"/>
  <c r="DE181" i="27"/>
  <c r="DF181" i="27"/>
  <c r="DG181" i="27"/>
  <c r="DH181" i="27"/>
  <c r="DI181" i="27"/>
  <c r="DJ181" i="27"/>
  <c r="DK181" i="27"/>
  <c r="DL181" i="27"/>
  <c r="DM181" i="27"/>
  <c r="DN181" i="27"/>
  <c r="DO181" i="27"/>
  <c r="DP181" i="27"/>
  <c r="DQ181" i="27"/>
  <c r="DR181" i="27"/>
  <c r="DS181" i="27"/>
  <c r="DT181" i="27"/>
  <c r="DU181" i="27"/>
  <c r="DV181" i="27"/>
  <c r="DW181" i="27"/>
  <c r="DX181" i="27"/>
  <c r="DY181" i="27"/>
  <c r="DZ181" i="27"/>
  <c r="EA181" i="27"/>
  <c r="EB181" i="27"/>
  <c r="EC181" i="27"/>
  <c r="ED181" i="27"/>
  <c r="EE181" i="27"/>
  <c r="EF181" i="27"/>
  <c r="EG181" i="27"/>
  <c r="EH181" i="27"/>
  <c r="EI181" i="27"/>
  <c r="EJ181" i="27"/>
  <c r="EK181" i="27"/>
  <c r="EL181" i="27"/>
  <c r="EM181" i="27"/>
  <c r="EN181" i="27"/>
  <c r="EO181" i="27"/>
  <c r="EP181" i="27"/>
  <c r="EQ181" i="27"/>
  <c r="ER181" i="27"/>
  <c r="ES181" i="27"/>
  <c r="ET181" i="27"/>
  <c r="EU181" i="27"/>
  <c r="EV181" i="27"/>
  <c r="EW181" i="27"/>
  <c r="EX181" i="27"/>
  <c r="D182" i="27"/>
  <c r="E182" i="27"/>
  <c r="F182" i="27"/>
  <c r="G182" i="27"/>
  <c r="I182" i="27"/>
  <c r="J182" i="27"/>
  <c r="K182" i="27"/>
  <c r="L182" i="27"/>
  <c r="M182" i="27"/>
  <c r="O182" i="27"/>
  <c r="P182" i="27"/>
  <c r="Q182" i="27"/>
  <c r="R182" i="27"/>
  <c r="S182" i="27"/>
  <c r="U182" i="27"/>
  <c r="V182" i="27"/>
  <c r="X182" i="27"/>
  <c r="Y182" i="27"/>
  <c r="AA182" i="27"/>
  <c r="AB182" i="27"/>
  <c r="AD182" i="27"/>
  <c r="AE182" i="27"/>
  <c r="AF182" i="27"/>
  <c r="AG182" i="27"/>
  <c r="AI182" i="27"/>
  <c r="AJ182" i="27"/>
  <c r="AK182" i="27"/>
  <c r="AL182" i="27"/>
  <c r="AN182" i="27"/>
  <c r="AO182" i="27"/>
  <c r="AP182" i="27"/>
  <c r="AQ182" i="27"/>
  <c r="AS182" i="27"/>
  <c r="AT182" i="27"/>
  <c r="AU182" i="27"/>
  <c r="AV182" i="27"/>
  <c r="AX182" i="27"/>
  <c r="AY182" i="27"/>
  <c r="AZ182" i="27"/>
  <c r="BA182" i="27"/>
  <c r="BC182" i="27"/>
  <c r="BD182" i="27"/>
  <c r="BE182" i="27"/>
  <c r="BF182" i="27"/>
  <c r="BG182" i="27"/>
  <c r="BH182" i="27"/>
  <c r="BI182" i="27"/>
  <c r="BJ182" i="27"/>
  <c r="BK182" i="27"/>
  <c r="BL182" i="27"/>
  <c r="BM182" i="27"/>
  <c r="BN182" i="27"/>
  <c r="BO182" i="27"/>
  <c r="BP182" i="27"/>
  <c r="BQ182" i="27"/>
  <c r="BR182" i="27"/>
  <c r="BS182" i="27"/>
  <c r="BT182" i="27"/>
  <c r="BU182" i="27"/>
  <c r="BV182" i="27"/>
  <c r="BW182" i="27"/>
  <c r="BX182" i="27"/>
  <c r="BY182" i="27"/>
  <c r="BZ182" i="27"/>
  <c r="CA182" i="27"/>
  <c r="CB182" i="27"/>
  <c r="CC182" i="27"/>
  <c r="CD182" i="27"/>
  <c r="CE182" i="27"/>
  <c r="CF182" i="27"/>
  <c r="CG182" i="27"/>
  <c r="CH182" i="27"/>
  <c r="CI182" i="27"/>
  <c r="CJ182" i="27"/>
  <c r="CK182" i="27"/>
  <c r="CL182" i="27"/>
  <c r="CM182" i="27"/>
  <c r="CN182" i="27"/>
  <c r="CO182" i="27"/>
  <c r="CP182" i="27"/>
  <c r="CQ182" i="27"/>
  <c r="CR182" i="27"/>
  <c r="CS182" i="27"/>
  <c r="CT182" i="27"/>
  <c r="CU182" i="27"/>
  <c r="CV182" i="27"/>
  <c r="CW182" i="27"/>
  <c r="CX182" i="27"/>
  <c r="CY182" i="27"/>
  <c r="CZ182" i="27"/>
  <c r="DA182" i="27"/>
  <c r="DB182" i="27"/>
  <c r="DC182" i="27"/>
  <c r="DD182" i="27"/>
  <c r="DE182" i="27"/>
  <c r="DF182" i="27"/>
  <c r="DG182" i="27"/>
  <c r="DH182" i="27"/>
  <c r="DI182" i="27"/>
  <c r="DJ182" i="27"/>
  <c r="DK182" i="27"/>
  <c r="DL182" i="27"/>
  <c r="DM182" i="27"/>
  <c r="DN182" i="27"/>
  <c r="DO182" i="27"/>
  <c r="DP182" i="27"/>
  <c r="DQ182" i="27"/>
  <c r="DR182" i="27"/>
  <c r="DS182" i="27"/>
  <c r="DT182" i="27"/>
  <c r="DU182" i="27"/>
  <c r="DV182" i="27"/>
  <c r="DW182" i="27"/>
  <c r="DX182" i="27"/>
  <c r="DY182" i="27"/>
  <c r="DZ182" i="27"/>
  <c r="EA182" i="27"/>
  <c r="EB182" i="27"/>
  <c r="EC182" i="27"/>
  <c r="ED182" i="27"/>
  <c r="EE182" i="27"/>
  <c r="EF182" i="27"/>
  <c r="EG182" i="27"/>
  <c r="EH182" i="27"/>
  <c r="EI182" i="27"/>
  <c r="EJ182" i="27"/>
  <c r="EK182" i="27"/>
  <c r="EL182" i="27"/>
  <c r="EM182" i="27"/>
  <c r="EN182" i="27"/>
  <c r="EO182" i="27"/>
  <c r="EP182" i="27"/>
  <c r="EQ182" i="27"/>
  <c r="ER182" i="27"/>
  <c r="ES182" i="27"/>
  <c r="ET182" i="27"/>
  <c r="EU182" i="27"/>
  <c r="EV182" i="27"/>
  <c r="EW182" i="27"/>
  <c r="EX182" i="27"/>
  <c r="D183" i="27"/>
  <c r="E183" i="27"/>
  <c r="F183" i="27"/>
  <c r="G183" i="27"/>
  <c r="I183" i="27"/>
  <c r="J183" i="27"/>
  <c r="K183" i="27"/>
  <c r="L183" i="27"/>
  <c r="M183" i="27"/>
  <c r="O183" i="27"/>
  <c r="P183" i="27"/>
  <c r="Q183" i="27"/>
  <c r="R183" i="27"/>
  <c r="S183" i="27"/>
  <c r="U183" i="27"/>
  <c r="V183" i="27"/>
  <c r="X183" i="27"/>
  <c r="Y183" i="27"/>
  <c r="AA183" i="27"/>
  <c r="AB183" i="27"/>
  <c r="AD183" i="27"/>
  <c r="AE183" i="27"/>
  <c r="AF183" i="27"/>
  <c r="AG183" i="27"/>
  <c r="AI183" i="27"/>
  <c r="AJ183" i="27"/>
  <c r="AK183" i="27"/>
  <c r="AL183" i="27"/>
  <c r="AN183" i="27"/>
  <c r="AO183" i="27"/>
  <c r="AP183" i="27"/>
  <c r="AQ183" i="27"/>
  <c r="AS183" i="27"/>
  <c r="AT183" i="27"/>
  <c r="AU183" i="27"/>
  <c r="AV183" i="27"/>
  <c r="AX183" i="27"/>
  <c r="AY183" i="27"/>
  <c r="AZ183" i="27"/>
  <c r="BA183" i="27"/>
  <c r="BC183" i="27"/>
  <c r="BD183" i="27"/>
  <c r="BE183" i="27"/>
  <c r="BF183" i="27"/>
  <c r="BG183" i="27"/>
  <c r="BH183" i="27"/>
  <c r="BI183" i="27"/>
  <c r="BJ183" i="27"/>
  <c r="BK183" i="27"/>
  <c r="BL183" i="27"/>
  <c r="BM183" i="27"/>
  <c r="BN183" i="27"/>
  <c r="BO183" i="27"/>
  <c r="BP183" i="27"/>
  <c r="BQ183" i="27"/>
  <c r="BR183" i="27"/>
  <c r="BS183" i="27"/>
  <c r="BT183" i="27"/>
  <c r="BU183" i="27"/>
  <c r="BV183" i="27"/>
  <c r="BW183" i="27"/>
  <c r="BX183" i="27"/>
  <c r="BY183" i="27"/>
  <c r="BZ183" i="27"/>
  <c r="CA183" i="27"/>
  <c r="CB183" i="27"/>
  <c r="CC183" i="27"/>
  <c r="CD183" i="27"/>
  <c r="CE183" i="27"/>
  <c r="CF183" i="27"/>
  <c r="CG183" i="27"/>
  <c r="CH183" i="27"/>
  <c r="CI183" i="27"/>
  <c r="CJ183" i="27"/>
  <c r="CK183" i="27"/>
  <c r="CL183" i="27"/>
  <c r="CM183" i="27"/>
  <c r="CN183" i="27"/>
  <c r="CO183" i="27"/>
  <c r="CP183" i="27"/>
  <c r="CQ183" i="27"/>
  <c r="CR183" i="27"/>
  <c r="CS183" i="27"/>
  <c r="CT183" i="27"/>
  <c r="CU183" i="27"/>
  <c r="CV183" i="27"/>
  <c r="CW183" i="27"/>
  <c r="CX183" i="27"/>
  <c r="CY183" i="27"/>
  <c r="CZ183" i="27"/>
  <c r="DA183" i="27"/>
  <c r="DB183" i="27"/>
  <c r="DC183" i="27"/>
  <c r="DD183" i="27"/>
  <c r="DE183" i="27"/>
  <c r="DF183" i="27"/>
  <c r="DG183" i="27"/>
  <c r="DH183" i="27"/>
  <c r="DI183" i="27"/>
  <c r="DJ183" i="27"/>
  <c r="DK183" i="27"/>
  <c r="DL183" i="27"/>
  <c r="DM183" i="27"/>
  <c r="DN183" i="27"/>
  <c r="DO183" i="27"/>
  <c r="DP183" i="27"/>
  <c r="DQ183" i="27"/>
  <c r="DR183" i="27"/>
  <c r="DS183" i="27"/>
  <c r="DT183" i="27"/>
  <c r="DU183" i="27"/>
  <c r="DV183" i="27"/>
  <c r="DW183" i="27"/>
  <c r="DX183" i="27"/>
  <c r="DY183" i="27"/>
  <c r="DZ183" i="27"/>
  <c r="EA183" i="27"/>
  <c r="EB183" i="27"/>
  <c r="EC183" i="27"/>
  <c r="ED183" i="27"/>
  <c r="EE183" i="27"/>
  <c r="EF183" i="27"/>
  <c r="EG183" i="27"/>
  <c r="EH183" i="27"/>
  <c r="EI183" i="27"/>
  <c r="EJ183" i="27"/>
  <c r="EK183" i="27"/>
  <c r="EL183" i="27"/>
  <c r="EM183" i="27"/>
  <c r="EN183" i="27"/>
  <c r="EO183" i="27"/>
  <c r="EP183" i="27"/>
  <c r="EQ183" i="27"/>
  <c r="ER183" i="27"/>
  <c r="ES183" i="27"/>
  <c r="ET183" i="27"/>
  <c r="EU183" i="27"/>
  <c r="EV183" i="27"/>
  <c r="EW183" i="27"/>
  <c r="EX183" i="27"/>
  <c r="D184" i="27"/>
  <c r="E184" i="27"/>
  <c r="F184" i="27"/>
  <c r="G184" i="27"/>
  <c r="I184" i="27"/>
  <c r="J184" i="27"/>
  <c r="K184" i="27"/>
  <c r="L184" i="27"/>
  <c r="M184" i="27"/>
  <c r="O184" i="27"/>
  <c r="P184" i="27"/>
  <c r="Q184" i="27"/>
  <c r="R184" i="27"/>
  <c r="S184" i="27"/>
  <c r="U184" i="27"/>
  <c r="V184" i="27"/>
  <c r="X184" i="27"/>
  <c r="Y184" i="27"/>
  <c r="AA184" i="27"/>
  <c r="AB184" i="27"/>
  <c r="AD184" i="27"/>
  <c r="AE184" i="27"/>
  <c r="AF184" i="27"/>
  <c r="AG184" i="27"/>
  <c r="AI184" i="27"/>
  <c r="AJ184" i="27"/>
  <c r="AK184" i="27"/>
  <c r="AL184" i="27"/>
  <c r="AN184" i="27"/>
  <c r="AO184" i="27"/>
  <c r="AP184" i="27"/>
  <c r="AQ184" i="27"/>
  <c r="AS184" i="27"/>
  <c r="AT184" i="27"/>
  <c r="AU184" i="27"/>
  <c r="AV184" i="27"/>
  <c r="AX184" i="27"/>
  <c r="AY184" i="27"/>
  <c r="AZ184" i="27"/>
  <c r="BA184" i="27"/>
  <c r="BC184" i="27"/>
  <c r="BD184" i="27"/>
  <c r="BE184" i="27"/>
  <c r="BF184" i="27"/>
  <c r="BG184" i="27"/>
  <c r="BH184" i="27"/>
  <c r="BI184" i="27"/>
  <c r="BJ184" i="27"/>
  <c r="BK184" i="27"/>
  <c r="BL184" i="27"/>
  <c r="BM184" i="27"/>
  <c r="BN184" i="27"/>
  <c r="BO184" i="27"/>
  <c r="BP184" i="27"/>
  <c r="BQ184" i="27"/>
  <c r="BR184" i="27"/>
  <c r="BS184" i="27"/>
  <c r="BT184" i="27"/>
  <c r="BU184" i="27"/>
  <c r="BV184" i="27"/>
  <c r="BW184" i="27"/>
  <c r="BX184" i="27"/>
  <c r="BY184" i="27"/>
  <c r="BZ184" i="27"/>
  <c r="CA184" i="27"/>
  <c r="CB184" i="27"/>
  <c r="CC184" i="27"/>
  <c r="CD184" i="27"/>
  <c r="CE184" i="27"/>
  <c r="CF184" i="27"/>
  <c r="CG184" i="27"/>
  <c r="CH184" i="27"/>
  <c r="CI184" i="27"/>
  <c r="CJ184" i="27"/>
  <c r="CK184" i="27"/>
  <c r="CL184" i="27"/>
  <c r="CM184" i="27"/>
  <c r="CN184" i="27"/>
  <c r="CO184" i="27"/>
  <c r="CP184" i="27"/>
  <c r="CQ184" i="27"/>
  <c r="CR184" i="27"/>
  <c r="CS184" i="27"/>
  <c r="CT184" i="27"/>
  <c r="CU184" i="27"/>
  <c r="CV184" i="27"/>
  <c r="CW184" i="27"/>
  <c r="CX184" i="27"/>
  <c r="CY184" i="27"/>
  <c r="CZ184" i="27"/>
  <c r="DA184" i="27"/>
  <c r="DB184" i="27"/>
  <c r="DC184" i="27"/>
  <c r="DD184" i="27"/>
  <c r="DE184" i="27"/>
  <c r="DF184" i="27"/>
  <c r="DG184" i="27"/>
  <c r="DH184" i="27"/>
  <c r="DI184" i="27"/>
  <c r="DJ184" i="27"/>
  <c r="DK184" i="27"/>
  <c r="DL184" i="27"/>
  <c r="DM184" i="27"/>
  <c r="DN184" i="27"/>
  <c r="DO184" i="27"/>
  <c r="DP184" i="27"/>
  <c r="DQ184" i="27"/>
  <c r="DR184" i="27"/>
  <c r="DS184" i="27"/>
  <c r="DT184" i="27"/>
  <c r="DU184" i="27"/>
  <c r="DV184" i="27"/>
  <c r="DW184" i="27"/>
  <c r="DX184" i="27"/>
  <c r="DY184" i="27"/>
  <c r="DZ184" i="27"/>
  <c r="EA184" i="27"/>
  <c r="EB184" i="27"/>
  <c r="EC184" i="27"/>
  <c r="ED184" i="27"/>
  <c r="EE184" i="27"/>
  <c r="EF184" i="27"/>
  <c r="EG184" i="27"/>
  <c r="EH184" i="27"/>
  <c r="EI184" i="27"/>
  <c r="EJ184" i="27"/>
  <c r="EK184" i="27"/>
  <c r="EL184" i="27"/>
  <c r="EM184" i="27"/>
  <c r="EN184" i="27"/>
  <c r="EO184" i="27"/>
  <c r="EP184" i="27"/>
  <c r="EQ184" i="27"/>
  <c r="ER184" i="27"/>
  <c r="ES184" i="27"/>
  <c r="ET184" i="27"/>
  <c r="EU184" i="27"/>
  <c r="EV184" i="27"/>
  <c r="EW184" i="27"/>
  <c r="EX184" i="27"/>
  <c r="D185" i="27"/>
  <c r="E185" i="27"/>
  <c r="F185" i="27"/>
  <c r="G185" i="27"/>
  <c r="I185" i="27"/>
  <c r="J185" i="27"/>
  <c r="K185" i="27"/>
  <c r="L185" i="27"/>
  <c r="M185" i="27"/>
  <c r="O185" i="27"/>
  <c r="P185" i="27"/>
  <c r="Q185" i="27"/>
  <c r="R185" i="27"/>
  <c r="S185" i="27"/>
  <c r="U185" i="27"/>
  <c r="V185" i="27"/>
  <c r="X185" i="27"/>
  <c r="Y185" i="27"/>
  <c r="AA185" i="27"/>
  <c r="AB185" i="27"/>
  <c r="AD185" i="27"/>
  <c r="AE185" i="27"/>
  <c r="AF185" i="27"/>
  <c r="AG185" i="27"/>
  <c r="AI185" i="27"/>
  <c r="AJ185" i="27"/>
  <c r="AK185" i="27"/>
  <c r="AL185" i="27"/>
  <c r="AN185" i="27"/>
  <c r="AO185" i="27"/>
  <c r="AP185" i="27"/>
  <c r="AQ185" i="27"/>
  <c r="AS185" i="27"/>
  <c r="AT185" i="27"/>
  <c r="AU185" i="27"/>
  <c r="AV185" i="27"/>
  <c r="AX185" i="27"/>
  <c r="AY185" i="27"/>
  <c r="AZ185" i="27"/>
  <c r="BA185" i="27"/>
  <c r="BC185" i="27"/>
  <c r="BD185" i="27"/>
  <c r="BE185" i="27"/>
  <c r="BF185" i="27"/>
  <c r="BG185" i="27"/>
  <c r="BH185" i="27"/>
  <c r="BI185" i="27"/>
  <c r="BJ185" i="27"/>
  <c r="BK185" i="27"/>
  <c r="BL185" i="27"/>
  <c r="BM185" i="27"/>
  <c r="BN185" i="27"/>
  <c r="BO185" i="27"/>
  <c r="BP185" i="27"/>
  <c r="BQ185" i="27"/>
  <c r="BR185" i="27"/>
  <c r="BS185" i="27"/>
  <c r="BT185" i="27"/>
  <c r="BU185" i="27"/>
  <c r="BV185" i="27"/>
  <c r="BW185" i="27"/>
  <c r="BX185" i="27"/>
  <c r="BY185" i="27"/>
  <c r="BZ185" i="27"/>
  <c r="CA185" i="27"/>
  <c r="CB185" i="27"/>
  <c r="CC185" i="27"/>
  <c r="CD185" i="27"/>
  <c r="CE185" i="27"/>
  <c r="CF185" i="27"/>
  <c r="CG185" i="27"/>
  <c r="CH185" i="27"/>
  <c r="CI185" i="27"/>
  <c r="CJ185" i="27"/>
  <c r="CK185" i="27"/>
  <c r="CL185" i="27"/>
  <c r="CM185" i="27"/>
  <c r="CN185" i="27"/>
  <c r="CO185" i="27"/>
  <c r="CP185" i="27"/>
  <c r="CQ185" i="27"/>
  <c r="CR185" i="27"/>
  <c r="CS185" i="27"/>
  <c r="CT185" i="27"/>
  <c r="CU185" i="27"/>
  <c r="CV185" i="27"/>
  <c r="CW185" i="27"/>
  <c r="CX185" i="27"/>
  <c r="CY185" i="27"/>
  <c r="CZ185" i="27"/>
  <c r="DA185" i="27"/>
  <c r="DB185" i="27"/>
  <c r="DC185" i="27"/>
  <c r="DD185" i="27"/>
  <c r="DE185" i="27"/>
  <c r="DF185" i="27"/>
  <c r="DG185" i="27"/>
  <c r="DH185" i="27"/>
  <c r="DI185" i="27"/>
  <c r="DJ185" i="27"/>
  <c r="DK185" i="27"/>
  <c r="DL185" i="27"/>
  <c r="DM185" i="27"/>
  <c r="DN185" i="27"/>
  <c r="DO185" i="27"/>
  <c r="DP185" i="27"/>
  <c r="DQ185" i="27"/>
  <c r="DR185" i="27"/>
  <c r="DS185" i="27"/>
  <c r="DT185" i="27"/>
  <c r="DU185" i="27"/>
  <c r="DV185" i="27"/>
  <c r="DW185" i="27"/>
  <c r="DX185" i="27"/>
  <c r="DY185" i="27"/>
  <c r="DZ185" i="27"/>
  <c r="EA185" i="27"/>
  <c r="EB185" i="27"/>
  <c r="EC185" i="27"/>
  <c r="ED185" i="27"/>
  <c r="EE185" i="27"/>
  <c r="EF185" i="27"/>
  <c r="EG185" i="27"/>
  <c r="EH185" i="27"/>
  <c r="EI185" i="27"/>
  <c r="EJ185" i="27"/>
  <c r="EK185" i="27"/>
  <c r="EL185" i="27"/>
  <c r="EM185" i="27"/>
  <c r="EN185" i="27"/>
  <c r="EO185" i="27"/>
  <c r="EP185" i="27"/>
  <c r="EQ185" i="27"/>
  <c r="ER185" i="27"/>
  <c r="ES185" i="27"/>
  <c r="ET185" i="27"/>
  <c r="EU185" i="27"/>
  <c r="EV185" i="27"/>
  <c r="EW185" i="27"/>
  <c r="EX185" i="27"/>
  <c r="D186" i="27"/>
  <c r="E186" i="27"/>
  <c r="F186" i="27"/>
  <c r="G186" i="27"/>
  <c r="I186" i="27"/>
  <c r="J186" i="27"/>
  <c r="K186" i="27"/>
  <c r="L186" i="27"/>
  <c r="M186" i="27"/>
  <c r="O186" i="27"/>
  <c r="P186" i="27"/>
  <c r="Q186" i="27"/>
  <c r="R186" i="27"/>
  <c r="S186" i="27"/>
  <c r="U186" i="27"/>
  <c r="V186" i="27"/>
  <c r="X186" i="27"/>
  <c r="Y186" i="27"/>
  <c r="AA186" i="27"/>
  <c r="AB186" i="27"/>
  <c r="AD186" i="27"/>
  <c r="AE186" i="27"/>
  <c r="AF186" i="27"/>
  <c r="AG186" i="27"/>
  <c r="AI186" i="27"/>
  <c r="AJ186" i="27"/>
  <c r="AK186" i="27"/>
  <c r="AL186" i="27"/>
  <c r="AN186" i="27"/>
  <c r="AO186" i="27"/>
  <c r="AP186" i="27"/>
  <c r="AQ186" i="27"/>
  <c r="AS186" i="27"/>
  <c r="AT186" i="27"/>
  <c r="AU186" i="27"/>
  <c r="AV186" i="27"/>
  <c r="AX186" i="27"/>
  <c r="AY186" i="27"/>
  <c r="AZ186" i="27"/>
  <c r="BA186" i="27"/>
  <c r="BC186" i="27"/>
  <c r="BD186" i="27"/>
  <c r="BE186" i="27"/>
  <c r="BF186" i="27"/>
  <c r="BG186" i="27"/>
  <c r="BH186" i="27"/>
  <c r="BI186" i="27"/>
  <c r="BJ186" i="27"/>
  <c r="BK186" i="27"/>
  <c r="BL186" i="27"/>
  <c r="BM186" i="27"/>
  <c r="BN186" i="27"/>
  <c r="BO186" i="27"/>
  <c r="BP186" i="27"/>
  <c r="BQ186" i="27"/>
  <c r="BR186" i="27"/>
  <c r="BS186" i="27"/>
  <c r="BT186" i="27"/>
  <c r="BU186" i="27"/>
  <c r="BV186" i="27"/>
  <c r="BW186" i="27"/>
  <c r="BX186" i="27"/>
  <c r="BY186" i="27"/>
  <c r="BZ186" i="27"/>
  <c r="CA186" i="27"/>
  <c r="CB186" i="27"/>
  <c r="CC186" i="27"/>
  <c r="CD186" i="27"/>
  <c r="CE186" i="27"/>
  <c r="CF186" i="27"/>
  <c r="CG186" i="27"/>
  <c r="CH186" i="27"/>
  <c r="CI186" i="27"/>
  <c r="CJ186" i="27"/>
  <c r="CK186" i="27"/>
  <c r="CL186" i="27"/>
  <c r="CM186" i="27"/>
  <c r="CN186" i="27"/>
  <c r="CO186" i="27"/>
  <c r="CP186" i="27"/>
  <c r="CQ186" i="27"/>
  <c r="CR186" i="27"/>
  <c r="CS186" i="27"/>
  <c r="CT186" i="27"/>
  <c r="CU186" i="27"/>
  <c r="CV186" i="27"/>
  <c r="CW186" i="27"/>
  <c r="CX186" i="27"/>
  <c r="CY186" i="27"/>
  <c r="CZ186" i="27"/>
  <c r="DA186" i="27"/>
  <c r="DB186" i="27"/>
  <c r="DC186" i="27"/>
  <c r="DD186" i="27"/>
  <c r="DE186" i="27"/>
  <c r="DF186" i="27"/>
  <c r="DG186" i="27"/>
  <c r="DH186" i="27"/>
  <c r="DI186" i="27"/>
  <c r="DJ186" i="27"/>
  <c r="DK186" i="27"/>
  <c r="DL186" i="27"/>
  <c r="DM186" i="27"/>
  <c r="DN186" i="27"/>
  <c r="DO186" i="27"/>
  <c r="DP186" i="27"/>
  <c r="DQ186" i="27"/>
  <c r="DR186" i="27"/>
  <c r="DS186" i="27"/>
  <c r="DT186" i="27"/>
  <c r="DU186" i="27"/>
  <c r="DV186" i="27"/>
  <c r="DW186" i="27"/>
  <c r="DX186" i="27"/>
  <c r="DY186" i="27"/>
  <c r="DZ186" i="27"/>
  <c r="EA186" i="27"/>
  <c r="EB186" i="27"/>
  <c r="EC186" i="27"/>
  <c r="ED186" i="27"/>
  <c r="EE186" i="27"/>
  <c r="EF186" i="27"/>
  <c r="EG186" i="27"/>
  <c r="EH186" i="27"/>
  <c r="EI186" i="27"/>
  <c r="EJ186" i="27"/>
  <c r="EK186" i="27"/>
  <c r="EL186" i="27"/>
  <c r="EM186" i="27"/>
  <c r="EN186" i="27"/>
  <c r="EO186" i="27"/>
  <c r="EP186" i="27"/>
  <c r="EQ186" i="27"/>
  <c r="ER186" i="27"/>
  <c r="ES186" i="27"/>
  <c r="ET186" i="27"/>
  <c r="EU186" i="27"/>
  <c r="EV186" i="27"/>
  <c r="EW186" i="27"/>
  <c r="EX186" i="27"/>
  <c r="D187" i="27"/>
  <c r="E187" i="27"/>
  <c r="F187" i="27"/>
  <c r="G187" i="27"/>
  <c r="I187" i="27"/>
  <c r="J187" i="27"/>
  <c r="K187" i="27"/>
  <c r="L187" i="27"/>
  <c r="M187" i="27"/>
  <c r="O187" i="27"/>
  <c r="P187" i="27"/>
  <c r="Q187" i="27"/>
  <c r="R187" i="27"/>
  <c r="S187" i="27"/>
  <c r="U187" i="27"/>
  <c r="V187" i="27"/>
  <c r="X187" i="27"/>
  <c r="Y187" i="27"/>
  <c r="AA187" i="27"/>
  <c r="AB187" i="27"/>
  <c r="AD187" i="27"/>
  <c r="AE187" i="27"/>
  <c r="AF187" i="27"/>
  <c r="AG187" i="27"/>
  <c r="AI187" i="27"/>
  <c r="AJ187" i="27"/>
  <c r="AK187" i="27"/>
  <c r="AL187" i="27"/>
  <c r="AN187" i="27"/>
  <c r="AO187" i="27"/>
  <c r="AP187" i="27"/>
  <c r="AQ187" i="27"/>
  <c r="AS187" i="27"/>
  <c r="AT187" i="27"/>
  <c r="AU187" i="27"/>
  <c r="AV187" i="27"/>
  <c r="AX187" i="27"/>
  <c r="AY187" i="27"/>
  <c r="AZ187" i="27"/>
  <c r="BA187" i="27"/>
  <c r="BC187" i="27"/>
  <c r="BD187" i="27"/>
  <c r="BE187" i="27"/>
  <c r="BF187" i="27"/>
  <c r="BG187" i="27"/>
  <c r="BH187" i="27"/>
  <c r="BI187" i="27"/>
  <c r="BJ187" i="27"/>
  <c r="BK187" i="27"/>
  <c r="BL187" i="27"/>
  <c r="BM187" i="27"/>
  <c r="BN187" i="27"/>
  <c r="BO187" i="27"/>
  <c r="BP187" i="27"/>
  <c r="BQ187" i="27"/>
  <c r="BR187" i="27"/>
  <c r="BS187" i="27"/>
  <c r="BT187" i="27"/>
  <c r="BU187" i="27"/>
  <c r="BV187" i="27"/>
  <c r="BW187" i="27"/>
  <c r="BX187" i="27"/>
  <c r="BY187" i="27"/>
  <c r="BZ187" i="27"/>
  <c r="CA187" i="27"/>
  <c r="CB187" i="27"/>
  <c r="CC187" i="27"/>
  <c r="CD187" i="27"/>
  <c r="CE187" i="27"/>
  <c r="CF187" i="27"/>
  <c r="CG187" i="27"/>
  <c r="CH187" i="27"/>
  <c r="CI187" i="27"/>
  <c r="CJ187" i="27"/>
  <c r="CK187" i="27"/>
  <c r="CL187" i="27"/>
  <c r="CM187" i="27"/>
  <c r="CN187" i="27"/>
  <c r="CO187" i="27"/>
  <c r="CP187" i="27"/>
  <c r="CQ187" i="27"/>
  <c r="CR187" i="27"/>
  <c r="CS187" i="27"/>
  <c r="CT187" i="27"/>
  <c r="CU187" i="27"/>
  <c r="CV187" i="27"/>
  <c r="CW187" i="27"/>
  <c r="CX187" i="27"/>
  <c r="CY187" i="27"/>
  <c r="CZ187" i="27"/>
  <c r="DA187" i="27"/>
  <c r="DB187" i="27"/>
  <c r="DC187" i="27"/>
  <c r="DD187" i="27"/>
  <c r="DE187" i="27"/>
  <c r="DF187" i="27"/>
  <c r="DG187" i="27"/>
  <c r="DH187" i="27"/>
  <c r="DI187" i="27"/>
  <c r="DJ187" i="27"/>
  <c r="DK187" i="27"/>
  <c r="DL187" i="27"/>
  <c r="DM187" i="27"/>
  <c r="DN187" i="27"/>
  <c r="DO187" i="27"/>
  <c r="DP187" i="27"/>
  <c r="DQ187" i="27"/>
  <c r="DR187" i="27"/>
  <c r="DS187" i="27"/>
  <c r="DT187" i="27"/>
  <c r="DU187" i="27"/>
  <c r="DV187" i="27"/>
  <c r="DW187" i="27"/>
  <c r="DX187" i="27"/>
  <c r="DY187" i="27"/>
  <c r="DZ187" i="27"/>
  <c r="EA187" i="27"/>
  <c r="EB187" i="27"/>
  <c r="EC187" i="27"/>
  <c r="ED187" i="27"/>
  <c r="EE187" i="27"/>
  <c r="EF187" i="27"/>
  <c r="EG187" i="27"/>
  <c r="EH187" i="27"/>
  <c r="EI187" i="27"/>
  <c r="EJ187" i="27"/>
  <c r="EK187" i="27"/>
  <c r="EL187" i="27"/>
  <c r="EM187" i="27"/>
  <c r="EN187" i="27"/>
  <c r="EO187" i="27"/>
  <c r="EP187" i="27"/>
  <c r="EQ187" i="27"/>
  <c r="ER187" i="27"/>
  <c r="ES187" i="27"/>
  <c r="ET187" i="27"/>
  <c r="EU187" i="27"/>
  <c r="EV187" i="27"/>
  <c r="EW187" i="27"/>
  <c r="EX187" i="27"/>
  <c r="D188" i="27"/>
  <c r="E188" i="27"/>
  <c r="F188" i="27"/>
  <c r="G188" i="27"/>
  <c r="I188" i="27"/>
  <c r="J188" i="27"/>
  <c r="K188" i="27"/>
  <c r="L188" i="27"/>
  <c r="M188" i="27"/>
  <c r="O188" i="27"/>
  <c r="P188" i="27"/>
  <c r="Q188" i="27"/>
  <c r="R188" i="27"/>
  <c r="S188" i="27"/>
  <c r="U188" i="27"/>
  <c r="V188" i="27"/>
  <c r="X188" i="27"/>
  <c r="Y188" i="27"/>
  <c r="AA188" i="27"/>
  <c r="AB188" i="27"/>
  <c r="AD188" i="27"/>
  <c r="AE188" i="27"/>
  <c r="AF188" i="27"/>
  <c r="AG188" i="27"/>
  <c r="AI188" i="27"/>
  <c r="AJ188" i="27"/>
  <c r="AK188" i="27"/>
  <c r="AL188" i="27"/>
  <c r="AN188" i="27"/>
  <c r="AO188" i="27"/>
  <c r="AP188" i="27"/>
  <c r="AQ188" i="27"/>
  <c r="AS188" i="27"/>
  <c r="AT188" i="27"/>
  <c r="AU188" i="27"/>
  <c r="AV188" i="27"/>
  <c r="AX188" i="27"/>
  <c r="AY188" i="27"/>
  <c r="AZ188" i="27"/>
  <c r="BA188" i="27"/>
  <c r="BC188" i="27"/>
  <c r="BD188" i="27"/>
  <c r="BE188" i="27"/>
  <c r="BF188" i="27"/>
  <c r="BG188" i="27"/>
  <c r="BH188" i="27"/>
  <c r="BI188" i="27"/>
  <c r="BJ188" i="27"/>
  <c r="BK188" i="27"/>
  <c r="BL188" i="27"/>
  <c r="BM188" i="27"/>
  <c r="BN188" i="27"/>
  <c r="BO188" i="27"/>
  <c r="BP188" i="27"/>
  <c r="BQ188" i="27"/>
  <c r="BR188" i="27"/>
  <c r="BS188" i="27"/>
  <c r="BT188" i="27"/>
  <c r="BU188" i="27"/>
  <c r="BV188" i="27"/>
  <c r="BW188" i="27"/>
  <c r="BX188" i="27"/>
  <c r="BY188" i="27"/>
  <c r="BZ188" i="27"/>
  <c r="CA188" i="27"/>
  <c r="CB188" i="27"/>
  <c r="CC188" i="27"/>
  <c r="CD188" i="27"/>
  <c r="CE188" i="27"/>
  <c r="CF188" i="27"/>
  <c r="CG188" i="27"/>
  <c r="CH188" i="27"/>
  <c r="CI188" i="27"/>
  <c r="CJ188" i="27"/>
  <c r="CK188" i="27"/>
  <c r="CL188" i="27"/>
  <c r="CM188" i="27"/>
  <c r="CN188" i="27"/>
  <c r="CO188" i="27"/>
  <c r="CP188" i="27"/>
  <c r="CQ188" i="27"/>
  <c r="CR188" i="27"/>
  <c r="CS188" i="27"/>
  <c r="CT188" i="27"/>
  <c r="CU188" i="27"/>
  <c r="CV188" i="27"/>
  <c r="CW188" i="27"/>
  <c r="CX188" i="27"/>
  <c r="CY188" i="27"/>
  <c r="CZ188" i="27"/>
  <c r="DA188" i="27"/>
  <c r="DB188" i="27"/>
  <c r="DC188" i="27"/>
  <c r="DD188" i="27"/>
  <c r="DE188" i="27"/>
  <c r="DF188" i="27"/>
  <c r="DG188" i="27"/>
  <c r="DH188" i="27"/>
  <c r="DI188" i="27"/>
  <c r="DJ188" i="27"/>
  <c r="DK188" i="27"/>
  <c r="DL188" i="27"/>
  <c r="DM188" i="27"/>
  <c r="DN188" i="27"/>
  <c r="DO188" i="27"/>
  <c r="DP188" i="27"/>
  <c r="DQ188" i="27"/>
  <c r="DR188" i="27"/>
  <c r="DS188" i="27"/>
  <c r="DT188" i="27"/>
  <c r="DU188" i="27"/>
  <c r="DV188" i="27"/>
  <c r="DW188" i="27"/>
  <c r="DX188" i="27"/>
  <c r="DY188" i="27"/>
  <c r="DZ188" i="27"/>
  <c r="EA188" i="27"/>
  <c r="EB188" i="27"/>
  <c r="EC188" i="27"/>
  <c r="ED188" i="27"/>
  <c r="EE188" i="27"/>
  <c r="EF188" i="27"/>
  <c r="EG188" i="27"/>
  <c r="EH188" i="27"/>
  <c r="EI188" i="27"/>
  <c r="EJ188" i="27"/>
  <c r="EK188" i="27"/>
  <c r="EL188" i="27"/>
  <c r="EM188" i="27"/>
  <c r="EN188" i="27"/>
  <c r="EO188" i="27"/>
  <c r="EP188" i="27"/>
  <c r="EQ188" i="27"/>
  <c r="ER188" i="27"/>
  <c r="ES188" i="27"/>
  <c r="ET188" i="27"/>
  <c r="EU188" i="27"/>
  <c r="EV188" i="27"/>
  <c r="EW188" i="27"/>
  <c r="EX188" i="27"/>
  <c r="D189" i="27"/>
  <c r="E189" i="27"/>
  <c r="F189" i="27"/>
  <c r="G189" i="27"/>
  <c r="I189" i="27"/>
  <c r="J189" i="27"/>
  <c r="K189" i="27"/>
  <c r="L189" i="27"/>
  <c r="M189" i="27"/>
  <c r="O189" i="27"/>
  <c r="P189" i="27"/>
  <c r="Q189" i="27"/>
  <c r="R189" i="27"/>
  <c r="S189" i="27"/>
  <c r="U189" i="27"/>
  <c r="V189" i="27"/>
  <c r="X189" i="27"/>
  <c r="Y189" i="27"/>
  <c r="AA189" i="27"/>
  <c r="AB189" i="27"/>
  <c r="AD189" i="27"/>
  <c r="AE189" i="27"/>
  <c r="AF189" i="27"/>
  <c r="AG189" i="27"/>
  <c r="AI189" i="27"/>
  <c r="AJ189" i="27"/>
  <c r="AK189" i="27"/>
  <c r="AL189" i="27"/>
  <c r="AN189" i="27"/>
  <c r="AO189" i="27"/>
  <c r="AP189" i="27"/>
  <c r="AQ189" i="27"/>
  <c r="AS189" i="27"/>
  <c r="AT189" i="27"/>
  <c r="AU189" i="27"/>
  <c r="AV189" i="27"/>
  <c r="AX189" i="27"/>
  <c r="AY189" i="27"/>
  <c r="AZ189" i="27"/>
  <c r="BA189" i="27"/>
  <c r="BC189" i="27"/>
  <c r="BD189" i="27"/>
  <c r="BE189" i="27"/>
  <c r="BF189" i="27"/>
  <c r="BG189" i="27"/>
  <c r="BH189" i="27"/>
  <c r="BI189" i="27"/>
  <c r="BJ189" i="27"/>
  <c r="BK189" i="27"/>
  <c r="BL189" i="27"/>
  <c r="BM189" i="27"/>
  <c r="BN189" i="27"/>
  <c r="BO189" i="27"/>
  <c r="BP189" i="27"/>
  <c r="BQ189" i="27"/>
  <c r="BR189" i="27"/>
  <c r="BS189" i="27"/>
  <c r="BT189" i="27"/>
  <c r="BU189" i="27"/>
  <c r="BV189" i="27"/>
  <c r="BW189" i="27"/>
  <c r="BX189" i="27"/>
  <c r="BY189" i="27"/>
  <c r="BZ189" i="27"/>
  <c r="CA189" i="27"/>
  <c r="CB189" i="27"/>
  <c r="CC189" i="27"/>
  <c r="CD189" i="27"/>
  <c r="CE189" i="27"/>
  <c r="CF189" i="27"/>
  <c r="CG189" i="27"/>
  <c r="CH189" i="27"/>
  <c r="CI189" i="27"/>
  <c r="CJ189" i="27"/>
  <c r="CK189" i="27"/>
  <c r="CL189" i="27"/>
  <c r="CM189" i="27"/>
  <c r="CN189" i="27"/>
  <c r="CO189" i="27"/>
  <c r="CP189" i="27"/>
  <c r="CQ189" i="27"/>
  <c r="CR189" i="27"/>
  <c r="CS189" i="27"/>
  <c r="CT189" i="27"/>
  <c r="CU189" i="27"/>
  <c r="CV189" i="27"/>
  <c r="CW189" i="27"/>
  <c r="CX189" i="27"/>
  <c r="CY189" i="27"/>
  <c r="CZ189" i="27"/>
  <c r="DA189" i="27"/>
  <c r="DB189" i="27"/>
  <c r="DC189" i="27"/>
  <c r="DD189" i="27"/>
  <c r="DE189" i="27"/>
  <c r="DF189" i="27"/>
  <c r="DG189" i="27"/>
  <c r="DH189" i="27"/>
  <c r="DI189" i="27"/>
  <c r="DJ189" i="27"/>
  <c r="DK189" i="27"/>
  <c r="DL189" i="27"/>
  <c r="DM189" i="27"/>
  <c r="DN189" i="27"/>
  <c r="DO189" i="27"/>
  <c r="DP189" i="27"/>
  <c r="DQ189" i="27"/>
  <c r="DR189" i="27"/>
  <c r="DS189" i="27"/>
  <c r="DT189" i="27"/>
  <c r="DU189" i="27"/>
  <c r="DV189" i="27"/>
  <c r="DW189" i="27"/>
  <c r="DX189" i="27"/>
  <c r="DY189" i="27"/>
  <c r="DZ189" i="27"/>
  <c r="EA189" i="27"/>
  <c r="EB189" i="27"/>
  <c r="EC189" i="27"/>
  <c r="ED189" i="27"/>
  <c r="EE189" i="27"/>
  <c r="EF189" i="27"/>
  <c r="EG189" i="27"/>
  <c r="EH189" i="27"/>
  <c r="EI189" i="27"/>
  <c r="EJ189" i="27"/>
  <c r="EK189" i="27"/>
  <c r="EL189" i="27"/>
  <c r="EM189" i="27"/>
  <c r="EN189" i="27"/>
  <c r="EO189" i="27"/>
  <c r="EP189" i="27"/>
  <c r="EQ189" i="27"/>
  <c r="ER189" i="27"/>
  <c r="ES189" i="27"/>
  <c r="ET189" i="27"/>
  <c r="EU189" i="27"/>
  <c r="EV189" i="27"/>
  <c r="EW189" i="27"/>
  <c r="EX189" i="27"/>
  <c r="D190" i="27"/>
  <c r="E190" i="27"/>
  <c r="F190" i="27"/>
  <c r="G190" i="27"/>
  <c r="I190" i="27"/>
  <c r="J190" i="27"/>
  <c r="K190" i="27"/>
  <c r="L190" i="27"/>
  <c r="M190" i="27"/>
  <c r="O190" i="27"/>
  <c r="P190" i="27"/>
  <c r="Q190" i="27"/>
  <c r="R190" i="27"/>
  <c r="S190" i="27"/>
  <c r="U190" i="27"/>
  <c r="V190" i="27"/>
  <c r="X190" i="27"/>
  <c r="Y190" i="27"/>
  <c r="AA190" i="27"/>
  <c r="AB190" i="27"/>
  <c r="AD190" i="27"/>
  <c r="AE190" i="27"/>
  <c r="AF190" i="27"/>
  <c r="AG190" i="27"/>
  <c r="AI190" i="27"/>
  <c r="AJ190" i="27"/>
  <c r="AK190" i="27"/>
  <c r="AL190" i="27"/>
  <c r="AN190" i="27"/>
  <c r="AO190" i="27"/>
  <c r="AP190" i="27"/>
  <c r="AQ190" i="27"/>
  <c r="AS190" i="27"/>
  <c r="AT190" i="27"/>
  <c r="AU190" i="27"/>
  <c r="AV190" i="27"/>
  <c r="AX190" i="27"/>
  <c r="AY190" i="27"/>
  <c r="AZ190" i="27"/>
  <c r="BA190" i="27"/>
  <c r="BC190" i="27"/>
  <c r="BD190" i="27"/>
  <c r="BE190" i="27"/>
  <c r="BF190" i="27"/>
  <c r="BG190" i="27"/>
  <c r="BH190" i="27"/>
  <c r="BI190" i="27"/>
  <c r="BJ190" i="27"/>
  <c r="BK190" i="27"/>
  <c r="BL190" i="27"/>
  <c r="BM190" i="27"/>
  <c r="BN190" i="27"/>
  <c r="BO190" i="27"/>
  <c r="BP190" i="27"/>
  <c r="BQ190" i="27"/>
  <c r="BR190" i="27"/>
  <c r="BS190" i="27"/>
  <c r="BT190" i="27"/>
  <c r="BU190" i="27"/>
  <c r="BV190" i="27"/>
  <c r="BW190" i="27"/>
  <c r="BX190" i="27"/>
  <c r="BY190" i="27"/>
  <c r="BZ190" i="27"/>
  <c r="CA190" i="27"/>
  <c r="CB190" i="27"/>
  <c r="CC190" i="27"/>
  <c r="CD190" i="27"/>
  <c r="CE190" i="27"/>
  <c r="CF190" i="27"/>
  <c r="CG190" i="27"/>
  <c r="CH190" i="27"/>
  <c r="CI190" i="27"/>
  <c r="CJ190" i="27"/>
  <c r="CK190" i="27"/>
  <c r="CL190" i="27"/>
  <c r="CM190" i="27"/>
  <c r="CN190" i="27"/>
  <c r="CO190" i="27"/>
  <c r="CP190" i="27"/>
  <c r="CQ190" i="27"/>
  <c r="CR190" i="27"/>
  <c r="CS190" i="27"/>
  <c r="CT190" i="27"/>
  <c r="CU190" i="27"/>
  <c r="CV190" i="27"/>
  <c r="CW190" i="27"/>
  <c r="CX190" i="27"/>
  <c r="CY190" i="27"/>
  <c r="CZ190" i="27"/>
  <c r="DA190" i="27"/>
  <c r="DB190" i="27"/>
  <c r="DC190" i="27"/>
  <c r="DD190" i="27"/>
  <c r="DE190" i="27"/>
  <c r="DF190" i="27"/>
  <c r="DG190" i="27"/>
  <c r="DH190" i="27"/>
  <c r="DI190" i="27"/>
  <c r="DJ190" i="27"/>
  <c r="DK190" i="27"/>
  <c r="DL190" i="27"/>
  <c r="DM190" i="27"/>
  <c r="DN190" i="27"/>
  <c r="DO190" i="27"/>
  <c r="DP190" i="27"/>
  <c r="DQ190" i="27"/>
  <c r="DR190" i="27"/>
  <c r="DS190" i="27"/>
  <c r="DT190" i="27"/>
  <c r="DU190" i="27"/>
  <c r="DV190" i="27"/>
  <c r="DW190" i="27"/>
  <c r="DX190" i="27"/>
  <c r="DY190" i="27"/>
  <c r="DZ190" i="27"/>
  <c r="EA190" i="27"/>
  <c r="EB190" i="27"/>
  <c r="EC190" i="27"/>
  <c r="ED190" i="27"/>
  <c r="EE190" i="27"/>
  <c r="EF190" i="27"/>
  <c r="EG190" i="27"/>
  <c r="EH190" i="27"/>
  <c r="EI190" i="27"/>
  <c r="EJ190" i="27"/>
  <c r="EK190" i="27"/>
  <c r="EL190" i="27"/>
  <c r="EM190" i="27"/>
  <c r="EN190" i="27"/>
  <c r="EO190" i="27"/>
  <c r="EP190" i="27"/>
  <c r="EQ190" i="27"/>
  <c r="ER190" i="27"/>
  <c r="ES190" i="27"/>
  <c r="ET190" i="27"/>
  <c r="EU190" i="27"/>
  <c r="EV190" i="27"/>
  <c r="EW190" i="27"/>
  <c r="EX190" i="27"/>
  <c r="D191" i="27"/>
  <c r="E191" i="27"/>
  <c r="F191" i="27"/>
  <c r="G191" i="27"/>
  <c r="I191" i="27"/>
  <c r="J191" i="27"/>
  <c r="K191" i="27"/>
  <c r="L191" i="27"/>
  <c r="M191" i="27"/>
  <c r="O191" i="27"/>
  <c r="P191" i="27"/>
  <c r="Q191" i="27"/>
  <c r="R191" i="27"/>
  <c r="S191" i="27"/>
  <c r="U191" i="27"/>
  <c r="V191" i="27"/>
  <c r="X191" i="27"/>
  <c r="Y191" i="27"/>
  <c r="AA191" i="27"/>
  <c r="AB191" i="27"/>
  <c r="AD191" i="27"/>
  <c r="AE191" i="27"/>
  <c r="AF191" i="27"/>
  <c r="AG191" i="27"/>
  <c r="AI191" i="27"/>
  <c r="AJ191" i="27"/>
  <c r="AK191" i="27"/>
  <c r="AL191" i="27"/>
  <c r="AN191" i="27"/>
  <c r="AO191" i="27"/>
  <c r="AP191" i="27"/>
  <c r="AQ191" i="27"/>
  <c r="AS191" i="27"/>
  <c r="AT191" i="27"/>
  <c r="AU191" i="27"/>
  <c r="AV191" i="27"/>
  <c r="AX191" i="27"/>
  <c r="AY191" i="27"/>
  <c r="AZ191" i="27"/>
  <c r="BA191" i="27"/>
  <c r="BC191" i="27"/>
  <c r="BD191" i="27"/>
  <c r="BE191" i="27"/>
  <c r="BF191" i="27"/>
  <c r="BG191" i="27"/>
  <c r="BH191" i="27"/>
  <c r="BI191" i="27"/>
  <c r="BJ191" i="27"/>
  <c r="BK191" i="27"/>
  <c r="BL191" i="27"/>
  <c r="BM191" i="27"/>
  <c r="BN191" i="27"/>
  <c r="BO191" i="27"/>
  <c r="BP191" i="27"/>
  <c r="BQ191" i="27"/>
  <c r="BR191" i="27"/>
  <c r="BS191" i="27"/>
  <c r="BT191" i="27"/>
  <c r="BU191" i="27"/>
  <c r="BV191" i="27"/>
  <c r="BW191" i="27"/>
  <c r="BX191" i="27"/>
  <c r="BY191" i="27"/>
  <c r="BZ191" i="27"/>
  <c r="CA191" i="27"/>
  <c r="CB191" i="27"/>
  <c r="CC191" i="27"/>
  <c r="CD191" i="27"/>
  <c r="CE191" i="27"/>
  <c r="CF191" i="27"/>
  <c r="CG191" i="27"/>
  <c r="CH191" i="27"/>
  <c r="CI191" i="27"/>
  <c r="CJ191" i="27"/>
  <c r="CK191" i="27"/>
  <c r="CL191" i="27"/>
  <c r="CM191" i="27"/>
  <c r="CN191" i="27"/>
  <c r="CO191" i="27"/>
  <c r="CP191" i="27"/>
  <c r="CQ191" i="27"/>
  <c r="CR191" i="27"/>
  <c r="CS191" i="27"/>
  <c r="CT191" i="27"/>
  <c r="CU191" i="27"/>
  <c r="CV191" i="27"/>
  <c r="CW191" i="27"/>
  <c r="CX191" i="27"/>
  <c r="CY191" i="27"/>
  <c r="CZ191" i="27"/>
  <c r="DA191" i="27"/>
  <c r="DB191" i="27"/>
  <c r="DC191" i="27"/>
  <c r="DD191" i="27"/>
  <c r="DE191" i="27"/>
  <c r="DF191" i="27"/>
  <c r="DG191" i="27"/>
  <c r="DH191" i="27"/>
  <c r="DI191" i="27"/>
  <c r="DJ191" i="27"/>
  <c r="DK191" i="27"/>
  <c r="DL191" i="27"/>
  <c r="DM191" i="27"/>
  <c r="DN191" i="27"/>
  <c r="DO191" i="27"/>
  <c r="DP191" i="27"/>
  <c r="DQ191" i="27"/>
  <c r="DR191" i="27"/>
  <c r="DS191" i="27"/>
  <c r="DT191" i="27"/>
  <c r="DU191" i="27"/>
  <c r="DV191" i="27"/>
  <c r="DW191" i="27"/>
  <c r="DX191" i="27"/>
  <c r="DY191" i="27"/>
  <c r="DZ191" i="27"/>
  <c r="EA191" i="27"/>
  <c r="EB191" i="27"/>
  <c r="EC191" i="27"/>
  <c r="ED191" i="27"/>
  <c r="EE191" i="27"/>
  <c r="EF191" i="27"/>
  <c r="EG191" i="27"/>
  <c r="EH191" i="27"/>
  <c r="EI191" i="27"/>
  <c r="EJ191" i="27"/>
  <c r="EK191" i="27"/>
  <c r="EL191" i="27"/>
  <c r="EM191" i="27"/>
  <c r="EN191" i="27"/>
  <c r="EO191" i="27"/>
  <c r="EP191" i="27"/>
  <c r="EQ191" i="27"/>
  <c r="ER191" i="27"/>
  <c r="ES191" i="27"/>
  <c r="ET191" i="27"/>
  <c r="EU191" i="27"/>
  <c r="EV191" i="27"/>
  <c r="EW191" i="27"/>
  <c r="EX191" i="27"/>
  <c r="D192" i="27"/>
  <c r="E192" i="27"/>
  <c r="F192" i="27"/>
  <c r="G192" i="27"/>
  <c r="I192" i="27"/>
  <c r="J192" i="27"/>
  <c r="K192" i="27"/>
  <c r="L192" i="27"/>
  <c r="M192" i="27"/>
  <c r="O192" i="27"/>
  <c r="P192" i="27"/>
  <c r="Q192" i="27"/>
  <c r="R192" i="27"/>
  <c r="S192" i="27"/>
  <c r="U192" i="27"/>
  <c r="V192" i="27"/>
  <c r="X192" i="27"/>
  <c r="Y192" i="27"/>
  <c r="AA192" i="27"/>
  <c r="AB192" i="27"/>
  <c r="AD192" i="27"/>
  <c r="AE192" i="27"/>
  <c r="AF192" i="27"/>
  <c r="AG192" i="27"/>
  <c r="AI192" i="27"/>
  <c r="AJ192" i="27"/>
  <c r="AK192" i="27"/>
  <c r="AL192" i="27"/>
  <c r="AN192" i="27"/>
  <c r="AO192" i="27"/>
  <c r="AP192" i="27"/>
  <c r="AQ192" i="27"/>
  <c r="AS192" i="27"/>
  <c r="AT192" i="27"/>
  <c r="AU192" i="27"/>
  <c r="AV192" i="27"/>
  <c r="AX192" i="27"/>
  <c r="AY192" i="27"/>
  <c r="AZ192" i="27"/>
  <c r="BA192" i="27"/>
  <c r="BC192" i="27"/>
  <c r="BD192" i="27"/>
  <c r="BE192" i="27"/>
  <c r="BF192" i="27"/>
  <c r="BG192" i="27"/>
  <c r="BH192" i="27"/>
  <c r="BI192" i="27"/>
  <c r="BJ192" i="27"/>
  <c r="BK192" i="27"/>
  <c r="BL192" i="27"/>
  <c r="BM192" i="27"/>
  <c r="BN192" i="27"/>
  <c r="BO192" i="27"/>
  <c r="BP192" i="27"/>
  <c r="BQ192" i="27"/>
  <c r="BR192" i="27"/>
  <c r="BS192" i="27"/>
  <c r="BT192" i="27"/>
  <c r="BU192" i="27"/>
  <c r="BV192" i="27"/>
  <c r="BW192" i="27"/>
  <c r="BX192" i="27"/>
  <c r="BY192" i="27"/>
  <c r="BZ192" i="27"/>
  <c r="CA192" i="27"/>
  <c r="CB192" i="27"/>
  <c r="CC192" i="27"/>
  <c r="CD192" i="27"/>
  <c r="CE192" i="27"/>
  <c r="CF192" i="27"/>
  <c r="CG192" i="27"/>
  <c r="CH192" i="27"/>
  <c r="CI192" i="27"/>
  <c r="CJ192" i="27"/>
  <c r="CK192" i="27"/>
  <c r="CL192" i="27"/>
  <c r="CM192" i="27"/>
  <c r="CN192" i="27"/>
  <c r="CO192" i="27"/>
  <c r="CP192" i="27"/>
  <c r="CQ192" i="27"/>
  <c r="CR192" i="27"/>
  <c r="CS192" i="27"/>
  <c r="CT192" i="27"/>
  <c r="CU192" i="27"/>
  <c r="CV192" i="27"/>
  <c r="CW192" i="27"/>
  <c r="CX192" i="27"/>
  <c r="CY192" i="27"/>
  <c r="CZ192" i="27"/>
  <c r="DA192" i="27"/>
  <c r="DB192" i="27"/>
  <c r="DC192" i="27"/>
  <c r="DD192" i="27"/>
  <c r="DE192" i="27"/>
  <c r="DF192" i="27"/>
  <c r="DG192" i="27"/>
  <c r="DH192" i="27"/>
  <c r="DI192" i="27"/>
  <c r="DJ192" i="27"/>
  <c r="DK192" i="27"/>
  <c r="DL192" i="27"/>
  <c r="DM192" i="27"/>
  <c r="DN192" i="27"/>
  <c r="DO192" i="27"/>
  <c r="DP192" i="27"/>
  <c r="DQ192" i="27"/>
  <c r="DR192" i="27"/>
  <c r="DS192" i="27"/>
  <c r="DT192" i="27"/>
  <c r="DU192" i="27"/>
  <c r="DV192" i="27"/>
  <c r="DW192" i="27"/>
  <c r="DX192" i="27"/>
  <c r="DY192" i="27"/>
  <c r="DZ192" i="27"/>
  <c r="EA192" i="27"/>
  <c r="EB192" i="27"/>
  <c r="EC192" i="27"/>
  <c r="ED192" i="27"/>
  <c r="EE192" i="27"/>
  <c r="EF192" i="27"/>
  <c r="EG192" i="27"/>
  <c r="EH192" i="27"/>
  <c r="EI192" i="27"/>
  <c r="EJ192" i="27"/>
  <c r="EK192" i="27"/>
  <c r="EL192" i="27"/>
  <c r="EM192" i="27"/>
  <c r="EN192" i="27"/>
  <c r="EO192" i="27"/>
  <c r="EP192" i="27"/>
  <c r="EQ192" i="27"/>
  <c r="ER192" i="27"/>
  <c r="ES192" i="27"/>
  <c r="ET192" i="27"/>
  <c r="EU192" i="27"/>
  <c r="EV192" i="27"/>
  <c r="EW192" i="27"/>
  <c r="EX192" i="27"/>
  <c r="D193" i="27"/>
  <c r="E193" i="27"/>
  <c r="F193" i="27"/>
  <c r="G193" i="27"/>
  <c r="I193" i="27"/>
  <c r="J193" i="27"/>
  <c r="K193" i="27"/>
  <c r="L193" i="27"/>
  <c r="M193" i="27"/>
  <c r="O193" i="27"/>
  <c r="P193" i="27"/>
  <c r="Q193" i="27"/>
  <c r="R193" i="27"/>
  <c r="S193" i="27"/>
  <c r="U193" i="27"/>
  <c r="V193" i="27"/>
  <c r="X193" i="27"/>
  <c r="Y193" i="27"/>
  <c r="AA193" i="27"/>
  <c r="AB193" i="27"/>
  <c r="AD193" i="27"/>
  <c r="AE193" i="27"/>
  <c r="AF193" i="27"/>
  <c r="AG193" i="27"/>
  <c r="AI193" i="27"/>
  <c r="AJ193" i="27"/>
  <c r="AK193" i="27"/>
  <c r="AL193" i="27"/>
  <c r="AN193" i="27"/>
  <c r="AO193" i="27"/>
  <c r="AP193" i="27"/>
  <c r="AQ193" i="27"/>
  <c r="AS193" i="27"/>
  <c r="AT193" i="27"/>
  <c r="AU193" i="27"/>
  <c r="AV193" i="27"/>
  <c r="AX193" i="27"/>
  <c r="AY193" i="27"/>
  <c r="AZ193" i="27"/>
  <c r="BA193" i="27"/>
  <c r="BC193" i="27"/>
  <c r="BD193" i="27"/>
  <c r="BE193" i="27"/>
  <c r="BF193" i="27"/>
  <c r="BG193" i="27"/>
  <c r="BH193" i="27"/>
  <c r="BI193" i="27"/>
  <c r="BJ193" i="27"/>
  <c r="BK193" i="27"/>
  <c r="BL193" i="27"/>
  <c r="BM193" i="27"/>
  <c r="BN193" i="27"/>
  <c r="BO193" i="27"/>
  <c r="BP193" i="27"/>
  <c r="BQ193" i="27"/>
  <c r="BR193" i="27"/>
  <c r="BS193" i="27"/>
  <c r="BT193" i="27"/>
  <c r="BU193" i="27"/>
  <c r="BV193" i="27"/>
  <c r="BW193" i="27"/>
  <c r="BX193" i="27"/>
  <c r="BY193" i="27"/>
  <c r="BZ193" i="27"/>
  <c r="CA193" i="27"/>
  <c r="CB193" i="27"/>
  <c r="CC193" i="27"/>
  <c r="CD193" i="27"/>
  <c r="CE193" i="27"/>
  <c r="CF193" i="27"/>
  <c r="CG193" i="27"/>
  <c r="CH193" i="27"/>
  <c r="CI193" i="27"/>
  <c r="CJ193" i="27"/>
  <c r="CK193" i="27"/>
  <c r="CL193" i="27"/>
  <c r="CM193" i="27"/>
  <c r="CN193" i="27"/>
  <c r="CO193" i="27"/>
  <c r="CP193" i="27"/>
  <c r="CQ193" i="27"/>
  <c r="CR193" i="27"/>
  <c r="CS193" i="27"/>
  <c r="CT193" i="27"/>
  <c r="CU193" i="27"/>
  <c r="CV193" i="27"/>
  <c r="CW193" i="27"/>
  <c r="CX193" i="27"/>
  <c r="CY193" i="27"/>
  <c r="CZ193" i="27"/>
  <c r="DA193" i="27"/>
  <c r="DB193" i="27"/>
  <c r="DC193" i="27"/>
  <c r="DD193" i="27"/>
  <c r="DE193" i="27"/>
  <c r="DF193" i="27"/>
  <c r="DG193" i="27"/>
  <c r="DH193" i="27"/>
  <c r="DI193" i="27"/>
  <c r="DJ193" i="27"/>
  <c r="DK193" i="27"/>
  <c r="DL193" i="27"/>
  <c r="DM193" i="27"/>
  <c r="DN193" i="27"/>
  <c r="DO193" i="27"/>
  <c r="DP193" i="27"/>
  <c r="DQ193" i="27"/>
  <c r="DR193" i="27"/>
  <c r="DS193" i="27"/>
  <c r="DT193" i="27"/>
  <c r="DU193" i="27"/>
  <c r="DV193" i="27"/>
  <c r="DW193" i="27"/>
  <c r="DX193" i="27"/>
  <c r="DY193" i="27"/>
  <c r="DZ193" i="27"/>
  <c r="EA193" i="27"/>
  <c r="EB193" i="27"/>
  <c r="EC193" i="27"/>
  <c r="ED193" i="27"/>
  <c r="EE193" i="27"/>
  <c r="EF193" i="27"/>
  <c r="EG193" i="27"/>
  <c r="EH193" i="27"/>
  <c r="EI193" i="27"/>
  <c r="EJ193" i="27"/>
  <c r="EK193" i="27"/>
  <c r="EL193" i="27"/>
  <c r="EM193" i="27"/>
  <c r="EN193" i="27"/>
  <c r="EO193" i="27"/>
  <c r="EP193" i="27"/>
  <c r="EQ193" i="27"/>
  <c r="ER193" i="27"/>
  <c r="ES193" i="27"/>
  <c r="ET193" i="27"/>
  <c r="EU193" i="27"/>
  <c r="EV193" i="27"/>
  <c r="EW193" i="27"/>
  <c r="EX193" i="27"/>
  <c r="D194" i="27"/>
  <c r="E194" i="27"/>
  <c r="F194" i="27"/>
  <c r="G194" i="27"/>
  <c r="I194" i="27"/>
  <c r="J194" i="27"/>
  <c r="K194" i="27"/>
  <c r="L194" i="27"/>
  <c r="M194" i="27"/>
  <c r="O194" i="27"/>
  <c r="P194" i="27"/>
  <c r="Q194" i="27"/>
  <c r="R194" i="27"/>
  <c r="S194" i="27"/>
  <c r="U194" i="27"/>
  <c r="V194" i="27"/>
  <c r="X194" i="27"/>
  <c r="Y194" i="27"/>
  <c r="AA194" i="27"/>
  <c r="AB194" i="27"/>
  <c r="AD194" i="27"/>
  <c r="AE194" i="27"/>
  <c r="AF194" i="27"/>
  <c r="AG194" i="27"/>
  <c r="AI194" i="27"/>
  <c r="AJ194" i="27"/>
  <c r="AK194" i="27"/>
  <c r="AL194" i="27"/>
  <c r="AN194" i="27"/>
  <c r="AO194" i="27"/>
  <c r="AP194" i="27"/>
  <c r="AQ194" i="27"/>
  <c r="AS194" i="27"/>
  <c r="AT194" i="27"/>
  <c r="AU194" i="27"/>
  <c r="AV194" i="27"/>
  <c r="AX194" i="27"/>
  <c r="AY194" i="27"/>
  <c r="AZ194" i="27"/>
  <c r="BA194" i="27"/>
  <c r="BC194" i="27"/>
  <c r="BD194" i="27"/>
  <c r="BE194" i="27"/>
  <c r="BF194" i="27"/>
  <c r="BG194" i="27"/>
  <c r="BH194" i="27"/>
  <c r="BI194" i="27"/>
  <c r="BJ194" i="27"/>
  <c r="BK194" i="27"/>
  <c r="BL194" i="27"/>
  <c r="BM194" i="27"/>
  <c r="BN194" i="27"/>
  <c r="BO194" i="27"/>
  <c r="BP194" i="27"/>
  <c r="BQ194" i="27"/>
  <c r="BR194" i="27"/>
  <c r="BS194" i="27"/>
  <c r="BT194" i="27"/>
  <c r="BU194" i="27"/>
  <c r="BV194" i="27"/>
  <c r="BW194" i="27"/>
  <c r="BX194" i="27"/>
  <c r="BY194" i="27"/>
  <c r="BZ194" i="27"/>
  <c r="CA194" i="27"/>
  <c r="CB194" i="27"/>
  <c r="CC194" i="27"/>
  <c r="CD194" i="27"/>
  <c r="CE194" i="27"/>
  <c r="CF194" i="27"/>
  <c r="CG194" i="27"/>
  <c r="CH194" i="27"/>
  <c r="CI194" i="27"/>
  <c r="CJ194" i="27"/>
  <c r="CK194" i="27"/>
  <c r="CL194" i="27"/>
  <c r="CM194" i="27"/>
  <c r="CN194" i="27"/>
  <c r="CO194" i="27"/>
  <c r="CP194" i="27"/>
  <c r="CQ194" i="27"/>
  <c r="CR194" i="27"/>
  <c r="CS194" i="27"/>
  <c r="CT194" i="27"/>
  <c r="CU194" i="27"/>
  <c r="CV194" i="27"/>
  <c r="CW194" i="27"/>
  <c r="CX194" i="27"/>
  <c r="CY194" i="27"/>
  <c r="CZ194" i="27"/>
  <c r="DA194" i="27"/>
  <c r="DB194" i="27"/>
  <c r="DC194" i="27"/>
  <c r="DD194" i="27"/>
  <c r="DE194" i="27"/>
  <c r="DF194" i="27"/>
  <c r="DG194" i="27"/>
  <c r="DH194" i="27"/>
  <c r="DI194" i="27"/>
  <c r="DJ194" i="27"/>
  <c r="DK194" i="27"/>
  <c r="DL194" i="27"/>
  <c r="DM194" i="27"/>
  <c r="DN194" i="27"/>
  <c r="DO194" i="27"/>
  <c r="DP194" i="27"/>
  <c r="DQ194" i="27"/>
  <c r="DR194" i="27"/>
  <c r="DS194" i="27"/>
  <c r="DT194" i="27"/>
  <c r="DU194" i="27"/>
  <c r="DV194" i="27"/>
  <c r="DW194" i="27"/>
  <c r="DX194" i="27"/>
  <c r="DY194" i="27"/>
  <c r="DZ194" i="27"/>
  <c r="EA194" i="27"/>
  <c r="EB194" i="27"/>
  <c r="EC194" i="27"/>
  <c r="ED194" i="27"/>
  <c r="EE194" i="27"/>
  <c r="EF194" i="27"/>
  <c r="EG194" i="27"/>
  <c r="EH194" i="27"/>
  <c r="EI194" i="27"/>
  <c r="EJ194" i="27"/>
  <c r="EK194" i="27"/>
  <c r="EL194" i="27"/>
  <c r="EM194" i="27"/>
  <c r="EN194" i="27"/>
  <c r="EO194" i="27"/>
  <c r="EP194" i="27"/>
  <c r="EQ194" i="27"/>
  <c r="ER194" i="27"/>
  <c r="ES194" i="27"/>
  <c r="ET194" i="27"/>
  <c r="EU194" i="27"/>
  <c r="EV194" i="27"/>
  <c r="EW194" i="27"/>
  <c r="EX194" i="27"/>
  <c r="D195" i="27"/>
  <c r="E195" i="27"/>
  <c r="F195" i="27"/>
  <c r="G195" i="27"/>
  <c r="I195" i="27"/>
  <c r="J195" i="27"/>
  <c r="K195" i="27"/>
  <c r="L195" i="27"/>
  <c r="M195" i="27"/>
  <c r="O195" i="27"/>
  <c r="P195" i="27"/>
  <c r="Q195" i="27"/>
  <c r="R195" i="27"/>
  <c r="S195" i="27"/>
  <c r="U195" i="27"/>
  <c r="V195" i="27"/>
  <c r="X195" i="27"/>
  <c r="Y195" i="27"/>
  <c r="AA195" i="27"/>
  <c r="AB195" i="27"/>
  <c r="AD195" i="27"/>
  <c r="AE195" i="27"/>
  <c r="AF195" i="27"/>
  <c r="AG195" i="27"/>
  <c r="AI195" i="27"/>
  <c r="AJ195" i="27"/>
  <c r="AK195" i="27"/>
  <c r="AL195" i="27"/>
  <c r="AN195" i="27"/>
  <c r="AO195" i="27"/>
  <c r="AP195" i="27"/>
  <c r="AQ195" i="27"/>
  <c r="AS195" i="27"/>
  <c r="AT195" i="27"/>
  <c r="AU195" i="27"/>
  <c r="AV195" i="27"/>
  <c r="AX195" i="27"/>
  <c r="AY195" i="27"/>
  <c r="AZ195" i="27"/>
  <c r="BA195" i="27"/>
  <c r="BC195" i="27"/>
  <c r="BD195" i="27"/>
  <c r="BE195" i="27"/>
  <c r="BF195" i="27"/>
  <c r="BG195" i="27"/>
  <c r="BH195" i="27"/>
  <c r="BI195" i="27"/>
  <c r="BJ195" i="27"/>
  <c r="BK195" i="27"/>
  <c r="BL195" i="27"/>
  <c r="BM195" i="27"/>
  <c r="BN195" i="27"/>
  <c r="BO195" i="27"/>
  <c r="BP195" i="27"/>
  <c r="BQ195" i="27"/>
  <c r="BR195" i="27"/>
  <c r="BS195" i="27"/>
  <c r="BT195" i="27"/>
  <c r="BU195" i="27"/>
  <c r="BV195" i="27"/>
  <c r="BW195" i="27"/>
  <c r="BX195" i="27"/>
  <c r="BY195" i="27"/>
  <c r="BZ195" i="27"/>
  <c r="CA195" i="27"/>
  <c r="CB195" i="27"/>
  <c r="CC195" i="27"/>
  <c r="CD195" i="27"/>
  <c r="CE195" i="27"/>
  <c r="CF195" i="27"/>
  <c r="CG195" i="27"/>
  <c r="CH195" i="27"/>
  <c r="CI195" i="27"/>
  <c r="CJ195" i="27"/>
  <c r="CK195" i="27"/>
  <c r="CL195" i="27"/>
  <c r="CM195" i="27"/>
  <c r="CN195" i="27"/>
  <c r="CO195" i="27"/>
  <c r="CP195" i="27"/>
  <c r="CQ195" i="27"/>
  <c r="CR195" i="27"/>
  <c r="CS195" i="27"/>
  <c r="CT195" i="27"/>
  <c r="CU195" i="27"/>
  <c r="CV195" i="27"/>
  <c r="CW195" i="27"/>
  <c r="CX195" i="27"/>
  <c r="CY195" i="27"/>
  <c r="CZ195" i="27"/>
  <c r="DA195" i="27"/>
  <c r="DB195" i="27"/>
  <c r="DC195" i="27"/>
  <c r="DD195" i="27"/>
  <c r="DE195" i="27"/>
  <c r="DF195" i="27"/>
  <c r="DG195" i="27"/>
  <c r="DH195" i="27"/>
  <c r="DI195" i="27"/>
  <c r="DJ195" i="27"/>
  <c r="DK195" i="27"/>
  <c r="DL195" i="27"/>
  <c r="DM195" i="27"/>
  <c r="DN195" i="27"/>
  <c r="DO195" i="27"/>
  <c r="DP195" i="27"/>
  <c r="DQ195" i="27"/>
  <c r="DR195" i="27"/>
  <c r="DS195" i="27"/>
  <c r="DT195" i="27"/>
  <c r="DU195" i="27"/>
  <c r="DV195" i="27"/>
  <c r="DW195" i="27"/>
  <c r="DX195" i="27"/>
  <c r="DY195" i="27"/>
  <c r="DZ195" i="27"/>
  <c r="EA195" i="27"/>
  <c r="EB195" i="27"/>
  <c r="EC195" i="27"/>
  <c r="ED195" i="27"/>
  <c r="EE195" i="27"/>
  <c r="EF195" i="27"/>
  <c r="EG195" i="27"/>
  <c r="EH195" i="27"/>
  <c r="EI195" i="27"/>
  <c r="EJ195" i="27"/>
  <c r="EK195" i="27"/>
  <c r="EL195" i="27"/>
  <c r="EM195" i="27"/>
  <c r="EN195" i="27"/>
  <c r="EO195" i="27"/>
  <c r="EP195" i="27"/>
  <c r="EQ195" i="27"/>
  <c r="ER195" i="27"/>
  <c r="ES195" i="27"/>
  <c r="ET195" i="27"/>
  <c r="EU195" i="27"/>
  <c r="EV195" i="27"/>
  <c r="EW195" i="27"/>
  <c r="EX195" i="27"/>
  <c r="D196" i="27"/>
  <c r="E196" i="27"/>
  <c r="F196" i="27"/>
  <c r="G196" i="27"/>
  <c r="I196" i="27"/>
  <c r="J196" i="27"/>
  <c r="K196" i="27"/>
  <c r="L196" i="27"/>
  <c r="M196" i="27"/>
  <c r="O196" i="27"/>
  <c r="P196" i="27"/>
  <c r="Q196" i="27"/>
  <c r="R196" i="27"/>
  <c r="S196" i="27"/>
  <c r="U196" i="27"/>
  <c r="V196" i="27"/>
  <c r="X196" i="27"/>
  <c r="Y196" i="27"/>
  <c r="AA196" i="27"/>
  <c r="AB196" i="27"/>
  <c r="AD196" i="27"/>
  <c r="AE196" i="27"/>
  <c r="AF196" i="27"/>
  <c r="AG196" i="27"/>
  <c r="AI196" i="27"/>
  <c r="AJ196" i="27"/>
  <c r="AK196" i="27"/>
  <c r="AL196" i="27"/>
  <c r="AN196" i="27"/>
  <c r="AO196" i="27"/>
  <c r="AP196" i="27"/>
  <c r="AQ196" i="27"/>
  <c r="AS196" i="27"/>
  <c r="AT196" i="27"/>
  <c r="AU196" i="27"/>
  <c r="AV196" i="27"/>
  <c r="AX196" i="27"/>
  <c r="AY196" i="27"/>
  <c r="AZ196" i="27"/>
  <c r="BA196" i="27"/>
  <c r="BC196" i="27"/>
  <c r="BD196" i="27"/>
  <c r="BE196" i="27"/>
  <c r="BF196" i="27"/>
  <c r="BG196" i="27"/>
  <c r="BH196" i="27"/>
  <c r="BI196" i="27"/>
  <c r="BJ196" i="27"/>
  <c r="BK196" i="27"/>
  <c r="BL196" i="27"/>
  <c r="BM196" i="27"/>
  <c r="BN196" i="27"/>
  <c r="BO196" i="27"/>
  <c r="BP196" i="27"/>
  <c r="BQ196" i="27"/>
  <c r="BR196" i="27"/>
  <c r="BS196" i="27"/>
  <c r="BT196" i="27"/>
  <c r="BU196" i="27"/>
  <c r="BV196" i="27"/>
  <c r="BW196" i="27"/>
  <c r="BX196" i="27"/>
  <c r="BY196" i="27"/>
  <c r="BZ196" i="27"/>
  <c r="CA196" i="27"/>
  <c r="CB196" i="27"/>
  <c r="CC196" i="27"/>
  <c r="CD196" i="27"/>
  <c r="CE196" i="27"/>
  <c r="CF196" i="27"/>
  <c r="CG196" i="27"/>
  <c r="CH196" i="27"/>
  <c r="CI196" i="27"/>
  <c r="CJ196" i="27"/>
  <c r="CK196" i="27"/>
  <c r="CL196" i="27"/>
  <c r="CM196" i="27"/>
  <c r="CN196" i="27"/>
  <c r="CO196" i="27"/>
  <c r="CP196" i="27"/>
  <c r="CQ196" i="27"/>
  <c r="CR196" i="27"/>
  <c r="CS196" i="27"/>
  <c r="CT196" i="27"/>
  <c r="CU196" i="27"/>
  <c r="CV196" i="27"/>
  <c r="CW196" i="27"/>
  <c r="CX196" i="27"/>
  <c r="CY196" i="27"/>
  <c r="CZ196" i="27"/>
  <c r="DA196" i="27"/>
  <c r="DB196" i="27"/>
  <c r="DC196" i="27"/>
  <c r="DD196" i="27"/>
  <c r="DE196" i="27"/>
  <c r="DF196" i="27"/>
  <c r="DG196" i="27"/>
  <c r="DH196" i="27"/>
  <c r="DI196" i="27"/>
  <c r="DJ196" i="27"/>
  <c r="DK196" i="27"/>
  <c r="DL196" i="27"/>
  <c r="DM196" i="27"/>
  <c r="DN196" i="27"/>
  <c r="DO196" i="27"/>
  <c r="DP196" i="27"/>
  <c r="DQ196" i="27"/>
  <c r="DR196" i="27"/>
  <c r="DS196" i="27"/>
  <c r="DT196" i="27"/>
  <c r="DU196" i="27"/>
  <c r="DV196" i="27"/>
  <c r="DW196" i="27"/>
  <c r="DX196" i="27"/>
  <c r="DY196" i="27"/>
  <c r="DZ196" i="27"/>
  <c r="EA196" i="27"/>
  <c r="EB196" i="27"/>
  <c r="EC196" i="27"/>
  <c r="ED196" i="27"/>
  <c r="EE196" i="27"/>
  <c r="EF196" i="27"/>
  <c r="EG196" i="27"/>
  <c r="EH196" i="27"/>
  <c r="EI196" i="27"/>
  <c r="EJ196" i="27"/>
  <c r="EK196" i="27"/>
  <c r="EL196" i="27"/>
  <c r="EM196" i="27"/>
  <c r="EN196" i="27"/>
  <c r="EO196" i="27"/>
  <c r="EP196" i="27"/>
  <c r="EQ196" i="27"/>
  <c r="ER196" i="27"/>
  <c r="ES196" i="27"/>
  <c r="ET196" i="27"/>
  <c r="EU196" i="27"/>
  <c r="EV196" i="27"/>
  <c r="EW196" i="27"/>
  <c r="EX196" i="27"/>
  <c r="D197" i="27"/>
  <c r="E197" i="27"/>
  <c r="F197" i="27"/>
  <c r="G197" i="27"/>
  <c r="I197" i="27"/>
  <c r="J197" i="27"/>
  <c r="K197" i="27"/>
  <c r="L197" i="27"/>
  <c r="M197" i="27"/>
  <c r="O197" i="27"/>
  <c r="P197" i="27"/>
  <c r="Q197" i="27"/>
  <c r="R197" i="27"/>
  <c r="S197" i="27"/>
  <c r="U197" i="27"/>
  <c r="V197" i="27"/>
  <c r="X197" i="27"/>
  <c r="Y197" i="27"/>
  <c r="AA197" i="27"/>
  <c r="AB197" i="27"/>
  <c r="AD197" i="27"/>
  <c r="AE197" i="27"/>
  <c r="AF197" i="27"/>
  <c r="AG197" i="27"/>
  <c r="AI197" i="27"/>
  <c r="AJ197" i="27"/>
  <c r="AK197" i="27"/>
  <c r="AL197" i="27"/>
  <c r="AN197" i="27"/>
  <c r="AO197" i="27"/>
  <c r="AP197" i="27"/>
  <c r="AQ197" i="27"/>
  <c r="AS197" i="27"/>
  <c r="AT197" i="27"/>
  <c r="AU197" i="27"/>
  <c r="AV197" i="27"/>
  <c r="AX197" i="27"/>
  <c r="AY197" i="27"/>
  <c r="AZ197" i="27"/>
  <c r="BA197" i="27"/>
  <c r="BC197" i="27"/>
  <c r="BD197" i="27"/>
  <c r="BE197" i="27"/>
  <c r="BF197" i="27"/>
  <c r="BG197" i="27"/>
  <c r="BH197" i="27"/>
  <c r="BI197" i="27"/>
  <c r="BJ197" i="27"/>
  <c r="BK197" i="27"/>
  <c r="BL197" i="27"/>
  <c r="BM197" i="27"/>
  <c r="BN197" i="27"/>
  <c r="BO197" i="27"/>
  <c r="BP197" i="27"/>
  <c r="BQ197" i="27"/>
  <c r="BR197" i="27"/>
  <c r="BS197" i="27"/>
  <c r="BT197" i="27"/>
  <c r="BU197" i="27"/>
  <c r="BV197" i="27"/>
  <c r="BW197" i="27"/>
  <c r="BX197" i="27"/>
  <c r="BY197" i="27"/>
  <c r="BZ197" i="27"/>
  <c r="CA197" i="27"/>
  <c r="CB197" i="27"/>
  <c r="CC197" i="27"/>
  <c r="CD197" i="27"/>
  <c r="CE197" i="27"/>
  <c r="CF197" i="27"/>
  <c r="CG197" i="27"/>
  <c r="CH197" i="27"/>
  <c r="CI197" i="27"/>
  <c r="CJ197" i="27"/>
  <c r="CK197" i="27"/>
  <c r="CL197" i="27"/>
  <c r="CM197" i="27"/>
  <c r="CN197" i="27"/>
  <c r="CO197" i="27"/>
  <c r="CP197" i="27"/>
  <c r="CQ197" i="27"/>
  <c r="CR197" i="27"/>
  <c r="CS197" i="27"/>
  <c r="CT197" i="27"/>
  <c r="CU197" i="27"/>
  <c r="CV197" i="27"/>
  <c r="CW197" i="27"/>
  <c r="CX197" i="27"/>
  <c r="CY197" i="27"/>
  <c r="CZ197" i="27"/>
  <c r="DA197" i="27"/>
  <c r="DB197" i="27"/>
  <c r="DC197" i="27"/>
  <c r="DD197" i="27"/>
  <c r="DE197" i="27"/>
  <c r="DF197" i="27"/>
  <c r="DG197" i="27"/>
  <c r="DH197" i="27"/>
  <c r="DI197" i="27"/>
  <c r="DJ197" i="27"/>
  <c r="DK197" i="27"/>
  <c r="DL197" i="27"/>
  <c r="DM197" i="27"/>
  <c r="DN197" i="27"/>
  <c r="DO197" i="27"/>
  <c r="DP197" i="27"/>
  <c r="DQ197" i="27"/>
  <c r="DR197" i="27"/>
  <c r="DS197" i="27"/>
  <c r="DT197" i="27"/>
  <c r="DU197" i="27"/>
  <c r="DV197" i="27"/>
  <c r="DW197" i="27"/>
  <c r="DX197" i="27"/>
  <c r="DY197" i="27"/>
  <c r="DZ197" i="27"/>
  <c r="EA197" i="27"/>
  <c r="EB197" i="27"/>
  <c r="EC197" i="27"/>
  <c r="ED197" i="27"/>
  <c r="EE197" i="27"/>
  <c r="EF197" i="27"/>
  <c r="EG197" i="27"/>
  <c r="EH197" i="27"/>
  <c r="EI197" i="27"/>
  <c r="EJ197" i="27"/>
  <c r="EK197" i="27"/>
  <c r="EL197" i="27"/>
  <c r="EM197" i="27"/>
  <c r="EN197" i="27"/>
  <c r="EO197" i="27"/>
  <c r="EP197" i="27"/>
  <c r="EQ197" i="27"/>
  <c r="ER197" i="27"/>
  <c r="ES197" i="27"/>
  <c r="ET197" i="27"/>
  <c r="EU197" i="27"/>
  <c r="EV197" i="27"/>
  <c r="EW197" i="27"/>
  <c r="EX197" i="27"/>
  <c r="D198" i="27"/>
  <c r="E198" i="27"/>
  <c r="F198" i="27"/>
  <c r="G198" i="27"/>
  <c r="I198" i="27"/>
  <c r="J198" i="27"/>
  <c r="K198" i="27"/>
  <c r="L198" i="27"/>
  <c r="M198" i="27"/>
  <c r="O198" i="27"/>
  <c r="P198" i="27"/>
  <c r="Q198" i="27"/>
  <c r="R198" i="27"/>
  <c r="S198" i="27"/>
  <c r="U198" i="27"/>
  <c r="V198" i="27"/>
  <c r="X198" i="27"/>
  <c r="Y198" i="27"/>
  <c r="AA198" i="27"/>
  <c r="AB198" i="27"/>
  <c r="AD198" i="27"/>
  <c r="AE198" i="27"/>
  <c r="AF198" i="27"/>
  <c r="AG198" i="27"/>
  <c r="AI198" i="27"/>
  <c r="AJ198" i="27"/>
  <c r="AK198" i="27"/>
  <c r="AL198" i="27"/>
  <c r="AN198" i="27"/>
  <c r="AO198" i="27"/>
  <c r="AP198" i="27"/>
  <c r="AQ198" i="27"/>
  <c r="AS198" i="27"/>
  <c r="AT198" i="27"/>
  <c r="AU198" i="27"/>
  <c r="AV198" i="27"/>
  <c r="AX198" i="27"/>
  <c r="AY198" i="27"/>
  <c r="AZ198" i="27"/>
  <c r="BA198" i="27"/>
  <c r="BC198" i="27"/>
  <c r="BD198" i="27"/>
  <c r="BE198" i="27"/>
  <c r="BF198" i="27"/>
  <c r="BG198" i="27"/>
  <c r="BH198" i="27"/>
  <c r="BI198" i="27"/>
  <c r="BJ198" i="27"/>
  <c r="BK198" i="27"/>
  <c r="BL198" i="27"/>
  <c r="BM198" i="27"/>
  <c r="BN198" i="27"/>
  <c r="BO198" i="27"/>
  <c r="BP198" i="27"/>
  <c r="BQ198" i="27"/>
  <c r="BR198" i="27"/>
  <c r="BS198" i="27"/>
  <c r="BT198" i="27"/>
  <c r="BU198" i="27"/>
  <c r="BV198" i="27"/>
  <c r="BW198" i="27"/>
  <c r="BX198" i="27"/>
  <c r="BY198" i="27"/>
  <c r="BZ198" i="27"/>
  <c r="CA198" i="27"/>
  <c r="CB198" i="27"/>
  <c r="CC198" i="27"/>
  <c r="CD198" i="27"/>
  <c r="CE198" i="27"/>
  <c r="CF198" i="27"/>
  <c r="CG198" i="27"/>
  <c r="CH198" i="27"/>
  <c r="CI198" i="27"/>
  <c r="CJ198" i="27"/>
  <c r="CK198" i="27"/>
  <c r="CL198" i="27"/>
  <c r="CM198" i="27"/>
  <c r="CN198" i="27"/>
  <c r="CO198" i="27"/>
  <c r="CP198" i="27"/>
  <c r="CQ198" i="27"/>
  <c r="CR198" i="27"/>
  <c r="CS198" i="27"/>
  <c r="CT198" i="27"/>
  <c r="CU198" i="27"/>
  <c r="CV198" i="27"/>
  <c r="CW198" i="27"/>
  <c r="CX198" i="27"/>
  <c r="CY198" i="27"/>
  <c r="CZ198" i="27"/>
  <c r="DA198" i="27"/>
  <c r="DB198" i="27"/>
  <c r="DC198" i="27"/>
  <c r="DD198" i="27"/>
  <c r="DE198" i="27"/>
  <c r="DF198" i="27"/>
  <c r="DG198" i="27"/>
  <c r="DH198" i="27"/>
  <c r="DI198" i="27"/>
  <c r="DJ198" i="27"/>
  <c r="DK198" i="27"/>
  <c r="DL198" i="27"/>
  <c r="DM198" i="27"/>
  <c r="DN198" i="27"/>
  <c r="DO198" i="27"/>
  <c r="DP198" i="27"/>
  <c r="DQ198" i="27"/>
  <c r="DR198" i="27"/>
  <c r="DS198" i="27"/>
  <c r="DT198" i="27"/>
  <c r="DU198" i="27"/>
  <c r="DV198" i="27"/>
  <c r="DW198" i="27"/>
  <c r="DX198" i="27"/>
  <c r="DY198" i="27"/>
  <c r="DZ198" i="27"/>
  <c r="EA198" i="27"/>
  <c r="EB198" i="27"/>
  <c r="EC198" i="27"/>
  <c r="ED198" i="27"/>
  <c r="EE198" i="27"/>
  <c r="EF198" i="27"/>
  <c r="EG198" i="27"/>
  <c r="EH198" i="27"/>
  <c r="EI198" i="27"/>
  <c r="EJ198" i="27"/>
  <c r="EK198" i="27"/>
  <c r="EL198" i="27"/>
  <c r="EM198" i="27"/>
  <c r="EN198" i="27"/>
  <c r="EO198" i="27"/>
  <c r="EP198" i="27"/>
  <c r="EQ198" i="27"/>
  <c r="ER198" i="27"/>
  <c r="ES198" i="27"/>
  <c r="ET198" i="27"/>
  <c r="EU198" i="27"/>
  <c r="EV198" i="27"/>
  <c r="EW198" i="27"/>
  <c r="EX198" i="27"/>
  <c r="D199" i="27"/>
  <c r="E199" i="27"/>
  <c r="F199" i="27"/>
  <c r="G199" i="27"/>
  <c r="I199" i="27"/>
  <c r="J199" i="27"/>
  <c r="K199" i="27"/>
  <c r="L199" i="27"/>
  <c r="M199" i="27"/>
  <c r="O199" i="27"/>
  <c r="P199" i="27"/>
  <c r="Q199" i="27"/>
  <c r="R199" i="27"/>
  <c r="S199" i="27"/>
  <c r="U199" i="27"/>
  <c r="V199" i="27"/>
  <c r="X199" i="27"/>
  <c r="Y199" i="27"/>
  <c r="AA199" i="27"/>
  <c r="AB199" i="27"/>
  <c r="AD199" i="27"/>
  <c r="AE199" i="27"/>
  <c r="AF199" i="27"/>
  <c r="AG199" i="27"/>
  <c r="AI199" i="27"/>
  <c r="AJ199" i="27"/>
  <c r="AK199" i="27"/>
  <c r="AL199" i="27"/>
  <c r="AN199" i="27"/>
  <c r="AO199" i="27"/>
  <c r="AP199" i="27"/>
  <c r="AQ199" i="27"/>
  <c r="AS199" i="27"/>
  <c r="AT199" i="27"/>
  <c r="AU199" i="27"/>
  <c r="AV199" i="27"/>
  <c r="AX199" i="27"/>
  <c r="AY199" i="27"/>
  <c r="AZ199" i="27"/>
  <c r="BA199" i="27"/>
  <c r="BC199" i="27"/>
  <c r="BD199" i="27"/>
  <c r="BE199" i="27"/>
  <c r="BF199" i="27"/>
  <c r="BG199" i="27"/>
  <c r="BH199" i="27"/>
  <c r="BI199" i="27"/>
  <c r="BJ199" i="27"/>
  <c r="BK199" i="27"/>
  <c r="BL199" i="27"/>
  <c r="BM199" i="27"/>
  <c r="BN199" i="27"/>
  <c r="BO199" i="27"/>
  <c r="BP199" i="27"/>
  <c r="BQ199" i="27"/>
  <c r="BR199" i="27"/>
  <c r="BS199" i="27"/>
  <c r="BT199" i="27"/>
  <c r="BU199" i="27"/>
  <c r="BV199" i="27"/>
  <c r="BW199" i="27"/>
  <c r="BX199" i="27"/>
  <c r="BY199" i="27"/>
  <c r="BZ199" i="27"/>
  <c r="CA199" i="27"/>
  <c r="CB199" i="27"/>
  <c r="CC199" i="27"/>
  <c r="CD199" i="27"/>
  <c r="CE199" i="27"/>
  <c r="CF199" i="27"/>
  <c r="CG199" i="27"/>
  <c r="CH199" i="27"/>
  <c r="CI199" i="27"/>
  <c r="CJ199" i="27"/>
  <c r="CK199" i="27"/>
  <c r="CL199" i="27"/>
  <c r="CM199" i="27"/>
  <c r="CN199" i="27"/>
  <c r="CO199" i="27"/>
  <c r="CP199" i="27"/>
  <c r="CQ199" i="27"/>
  <c r="CR199" i="27"/>
  <c r="CS199" i="27"/>
  <c r="CT199" i="27"/>
  <c r="CU199" i="27"/>
  <c r="CV199" i="27"/>
  <c r="CW199" i="27"/>
  <c r="CX199" i="27"/>
  <c r="CY199" i="27"/>
  <c r="CZ199" i="27"/>
  <c r="DA199" i="27"/>
  <c r="DB199" i="27"/>
  <c r="DC199" i="27"/>
  <c r="DD199" i="27"/>
  <c r="DE199" i="27"/>
  <c r="DF199" i="27"/>
  <c r="DG199" i="27"/>
  <c r="DH199" i="27"/>
  <c r="DI199" i="27"/>
  <c r="DJ199" i="27"/>
  <c r="DK199" i="27"/>
  <c r="DL199" i="27"/>
  <c r="DM199" i="27"/>
  <c r="DN199" i="27"/>
  <c r="DO199" i="27"/>
  <c r="DP199" i="27"/>
  <c r="DQ199" i="27"/>
  <c r="DR199" i="27"/>
  <c r="DS199" i="27"/>
  <c r="DT199" i="27"/>
  <c r="DU199" i="27"/>
  <c r="DV199" i="27"/>
  <c r="DW199" i="27"/>
  <c r="DX199" i="27"/>
  <c r="DY199" i="27"/>
  <c r="DZ199" i="27"/>
  <c r="EA199" i="27"/>
  <c r="EB199" i="27"/>
  <c r="EC199" i="27"/>
  <c r="ED199" i="27"/>
  <c r="EE199" i="27"/>
  <c r="EF199" i="27"/>
  <c r="EG199" i="27"/>
  <c r="EH199" i="27"/>
  <c r="EI199" i="27"/>
  <c r="EJ199" i="27"/>
  <c r="EK199" i="27"/>
  <c r="EL199" i="27"/>
  <c r="EM199" i="27"/>
  <c r="EN199" i="27"/>
  <c r="EO199" i="27"/>
  <c r="EP199" i="27"/>
  <c r="EQ199" i="27"/>
  <c r="ER199" i="27"/>
  <c r="ES199" i="27"/>
  <c r="ET199" i="27"/>
  <c r="EU199" i="27"/>
  <c r="EV199" i="27"/>
  <c r="EW199" i="27"/>
  <c r="EX199" i="27"/>
  <c r="D200" i="27"/>
  <c r="E200" i="27"/>
  <c r="F200" i="27"/>
  <c r="G200" i="27"/>
  <c r="I200" i="27"/>
  <c r="J200" i="27"/>
  <c r="K200" i="27"/>
  <c r="L200" i="27"/>
  <c r="M200" i="27"/>
  <c r="O200" i="27"/>
  <c r="P200" i="27"/>
  <c r="Q200" i="27"/>
  <c r="R200" i="27"/>
  <c r="S200" i="27"/>
  <c r="U200" i="27"/>
  <c r="V200" i="27"/>
  <c r="X200" i="27"/>
  <c r="Y200" i="27"/>
  <c r="AA200" i="27"/>
  <c r="AB200" i="27"/>
  <c r="AD200" i="27"/>
  <c r="AE200" i="27"/>
  <c r="AF200" i="27"/>
  <c r="AG200" i="27"/>
  <c r="AI200" i="27"/>
  <c r="AJ200" i="27"/>
  <c r="AK200" i="27"/>
  <c r="AL200" i="27"/>
  <c r="AN200" i="27"/>
  <c r="AO200" i="27"/>
  <c r="AP200" i="27"/>
  <c r="AQ200" i="27"/>
  <c r="AS200" i="27"/>
  <c r="AT200" i="27"/>
  <c r="AU200" i="27"/>
  <c r="AV200" i="27"/>
  <c r="AX200" i="27"/>
  <c r="AY200" i="27"/>
  <c r="AZ200" i="27"/>
  <c r="BA200" i="27"/>
  <c r="BC200" i="27"/>
  <c r="BD200" i="27"/>
  <c r="BE200" i="27"/>
  <c r="BF200" i="27"/>
  <c r="BG200" i="27"/>
  <c r="BH200" i="27"/>
  <c r="BI200" i="27"/>
  <c r="BJ200" i="27"/>
  <c r="BK200" i="27"/>
  <c r="BL200" i="27"/>
  <c r="BM200" i="27"/>
  <c r="BN200" i="27"/>
  <c r="BO200" i="27"/>
  <c r="BP200" i="27"/>
  <c r="BQ200" i="27"/>
  <c r="BR200" i="27"/>
  <c r="BS200" i="27"/>
  <c r="BT200" i="27"/>
  <c r="BU200" i="27"/>
  <c r="BV200" i="27"/>
  <c r="BW200" i="27"/>
  <c r="BX200" i="27"/>
  <c r="BY200" i="27"/>
  <c r="BZ200" i="27"/>
  <c r="CA200" i="27"/>
  <c r="CB200" i="27"/>
  <c r="CC200" i="27"/>
  <c r="CD200" i="27"/>
  <c r="CE200" i="27"/>
  <c r="CF200" i="27"/>
  <c r="CG200" i="27"/>
  <c r="CH200" i="27"/>
  <c r="CI200" i="27"/>
  <c r="CJ200" i="27"/>
  <c r="CK200" i="27"/>
  <c r="CL200" i="27"/>
  <c r="CM200" i="27"/>
  <c r="CN200" i="27"/>
  <c r="CO200" i="27"/>
  <c r="CP200" i="27"/>
  <c r="CQ200" i="27"/>
  <c r="CR200" i="27"/>
  <c r="CS200" i="27"/>
  <c r="CT200" i="27"/>
  <c r="CU200" i="27"/>
  <c r="CV200" i="27"/>
  <c r="CW200" i="27"/>
  <c r="CX200" i="27"/>
  <c r="CY200" i="27"/>
  <c r="CZ200" i="27"/>
  <c r="DA200" i="27"/>
  <c r="DB200" i="27"/>
  <c r="DC200" i="27"/>
  <c r="DD200" i="27"/>
  <c r="DE200" i="27"/>
  <c r="DF200" i="27"/>
  <c r="DG200" i="27"/>
  <c r="DH200" i="27"/>
  <c r="DI200" i="27"/>
  <c r="DJ200" i="27"/>
  <c r="DK200" i="27"/>
  <c r="DL200" i="27"/>
  <c r="DM200" i="27"/>
  <c r="DN200" i="27"/>
  <c r="DO200" i="27"/>
  <c r="DP200" i="27"/>
  <c r="DQ200" i="27"/>
  <c r="DR200" i="27"/>
  <c r="DS200" i="27"/>
  <c r="DT200" i="27"/>
  <c r="DU200" i="27"/>
  <c r="DV200" i="27"/>
  <c r="DW200" i="27"/>
  <c r="DX200" i="27"/>
  <c r="DY200" i="27"/>
  <c r="DZ200" i="27"/>
  <c r="EA200" i="27"/>
  <c r="EB200" i="27"/>
  <c r="EC200" i="27"/>
  <c r="ED200" i="27"/>
  <c r="EE200" i="27"/>
  <c r="EF200" i="27"/>
  <c r="EG200" i="27"/>
  <c r="EH200" i="27"/>
  <c r="EI200" i="27"/>
  <c r="EJ200" i="27"/>
  <c r="EK200" i="27"/>
  <c r="EL200" i="27"/>
  <c r="EM200" i="27"/>
  <c r="EN200" i="27"/>
  <c r="EO200" i="27"/>
  <c r="EP200" i="27"/>
  <c r="EQ200" i="27"/>
  <c r="ER200" i="27"/>
  <c r="ES200" i="27"/>
  <c r="ET200" i="27"/>
  <c r="EU200" i="27"/>
  <c r="EV200" i="27"/>
  <c r="EW200" i="27"/>
  <c r="EX200" i="27"/>
  <c r="C200" i="27"/>
  <c r="C199" i="27"/>
  <c r="C198" i="27"/>
  <c r="C197" i="27"/>
  <c r="C196" i="27"/>
  <c r="C195" i="27"/>
  <c r="C194" i="27"/>
  <c r="C193" i="27"/>
  <c r="C192" i="27"/>
  <c r="C191" i="27"/>
  <c r="C190" i="27"/>
  <c r="C189" i="27"/>
  <c r="C188" i="27"/>
  <c r="C187" i="27"/>
  <c r="C186" i="27"/>
  <c r="C185" i="27"/>
  <c r="C184" i="27"/>
  <c r="C183" i="27"/>
  <c r="C182" i="27"/>
  <c r="C181" i="27"/>
  <c r="C180" i="27"/>
  <c r="C179" i="27"/>
  <c r="C178" i="27"/>
  <c r="D204" i="27"/>
  <c r="F206" i="31" s="1"/>
  <c r="E204" i="27"/>
  <c r="G206" i="31" s="1"/>
  <c r="F204" i="27"/>
  <c r="H206" i="31" s="1"/>
  <c r="G204" i="27"/>
  <c r="I206" i="31" s="1"/>
  <c r="I204" i="27"/>
  <c r="K206" i="31" s="1"/>
  <c r="J204" i="27"/>
  <c r="L206" i="31" s="1"/>
  <c r="K204" i="27"/>
  <c r="M206" i="31" s="1"/>
  <c r="L204" i="27"/>
  <c r="N206" i="31" s="1"/>
  <c r="M204" i="27"/>
  <c r="O206" i="31" s="1"/>
  <c r="O204" i="27"/>
  <c r="Q206" i="31" s="1"/>
  <c r="P204" i="27"/>
  <c r="R206" i="31" s="1"/>
  <c r="Q204" i="27"/>
  <c r="S206" i="31" s="1"/>
  <c r="R204" i="27"/>
  <c r="T206" i="31" s="1"/>
  <c r="S204" i="27"/>
  <c r="U206" i="31" s="1"/>
  <c r="U204" i="27"/>
  <c r="H206" i="30" s="1"/>
  <c r="V204" i="27"/>
  <c r="X204" i="27"/>
  <c r="K206" i="30" s="1"/>
  <c r="Y204" i="27"/>
  <c r="L206" i="30" s="1"/>
  <c r="AA204" i="27"/>
  <c r="N206" i="30" s="1"/>
  <c r="AB204" i="27"/>
  <c r="O206" i="30" s="1"/>
  <c r="AD204" i="27"/>
  <c r="AE204" i="27"/>
  <c r="AF204" i="27"/>
  <c r="AG204" i="27"/>
  <c r="AI204" i="27"/>
  <c r="AJ204" i="27"/>
  <c r="AK204" i="27"/>
  <c r="AL204" i="27"/>
  <c r="AN204" i="27"/>
  <c r="AO204" i="27"/>
  <c r="AP204" i="27"/>
  <c r="AQ204" i="27"/>
  <c r="AS204" i="27"/>
  <c r="AT204" i="27"/>
  <c r="AU204" i="27"/>
  <c r="AV204" i="27"/>
  <c r="AX204" i="27"/>
  <c r="AY204" i="27"/>
  <c r="AZ204" i="27"/>
  <c r="BA204" i="27"/>
  <c r="BC204" i="27"/>
  <c r="BD204" i="27"/>
  <c r="BE204" i="27"/>
  <c r="BF204" i="27"/>
  <c r="BG204" i="27"/>
  <c r="BH204" i="27"/>
  <c r="BI204" i="27"/>
  <c r="BJ204" i="27"/>
  <c r="BK204" i="27"/>
  <c r="BL204" i="27"/>
  <c r="BM204" i="27"/>
  <c r="BN204" i="27"/>
  <c r="BO204" i="27"/>
  <c r="BP204" i="27"/>
  <c r="BQ204" i="27"/>
  <c r="BR204" i="27"/>
  <c r="BS204" i="27"/>
  <c r="BT204" i="27"/>
  <c r="BU204" i="27"/>
  <c r="BV204" i="27"/>
  <c r="BW204" i="27"/>
  <c r="BX204" i="27"/>
  <c r="BY204" i="27"/>
  <c r="BZ204" i="27"/>
  <c r="CA204" i="27"/>
  <c r="CB204" i="27"/>
  <c r="CC204" i="27"/>
  <c r="CD204" i="27"/>
  <c r="CE204" i="27"/>
  <c r="CF204" i="27"/>
  <c r="CG204" i="27"/>
  <c r="CH204" i="27"/>
  <c r="CI204" i="27"/>
  <c r="CJ204" i="27"/>
  <c r="CK204" i="27"/>
  <c r="CL204" i="27"/>
  <c r="CM204" i="27"/>
  <c r="CN204" i="27"/>
  <c r="CO204" i="27"/>
  <c r="CP204" i="27"/>
  <c r="CQ204" i="27"/>
  <c r="CR204" i="27"/>
  <c r="CS204" i="27"/>
  <c r="CT204" i="27"/>
  <c r="CU204" i="27"/>
  <c r="CV204" i="27"/>
  <c r="CW204" i="27"/>
  <c r="CX204" i="27"/>
  <c r="CY204" i="27"/>
  <c r="CZ204" i="27"/>
  <c r="DA204" i="27"/>
  <c r="DB204" i="27"/>
  <c r="DC204" i="27"/>
  <c r="DD204" i="27"/>
  <c r="DE204" i="27"/>
  <c r="DF204" i="27"/>
  <c r="DG204" i="27"/>
  <c r="DH204" i="27"/>
  <c r="DI204" i="27"/>
  <c r="DJ204" i="27"/>
  <c r="DK204" i="27"/>
  <c r="DL204" i="27"/>
  <c r="DM204" i="27"/>
  <c r="DN204" i="27"/>
  <c r="DO204" i="27"/>
  <c r="DP204" i="27"/>
  <c r="DQ204" i="27"/>
  <c r="DR204" i="27"/>
  <c r="DS204" i="27"/>
  <c r="DT204" i="27"/>
  <c r="DU204" i="27"/>
  <c r="DV204" i="27"/>
  <c r="DW204" i="27"/>
  <c r="DX204" i="27"/>
  <c r="DY204" i="27"/>
  <c r="DZ204" i="27"/>
  <c r="EA204" i="27"/>
  <c r="EB204" i="27"/>
  <c r="EC204" i="27"/>
  <c r="ED204" i="27"/>
  <c r="EE204" i="27"/>
  <c r="EF204" i="27"/>
  <c r="EG204" i="27"/>
  <c r="EH204" i="27"/>
  <c r="EI204" i="27"/>
  <c r="EJ204" i="27"/>
  <c r="EK204" i="27"/>
  <c r="EL204" i="27"/>
  <c r="EM204" i="27"/>
  <c r="EN204" i="27"/>
  <c r="EO204" i="27"/>
  <c r="EP204" i="27"/>
  <c r="EQ204" i="27"/>
  <c r="ER204" i="27"/>
  <c r="ES204" i="27"/>
  <c r="ET204" i="27"/>
  <c r="EU204" i="27"/>
  <c r="EV204" i="27"/>
  <c r="EW204" i="27"/>
  <c r="EX204" i="27"/>
  <c r="D206" i="27"/>
  <c r="F208" i="31" s="1"/>
  <c r="E206" i="27"/>
  <c r="G208" i="31" s="1"/>
  <c r="F206" i="27"/>
  <c r="H208" i="31" s="1"/>
  <c r="G206" i="27"/>
  <c r="I208" i="31" s="1"/>
  <c r="I206" i="27"/>
  <c r="K208" i="31" s="1"/>
  <c r="J206" i="27"/>
  <c r="L208" i="31" s="1"/>
  <c r="K206" i="27"/>
  <c r="M208" i="31" s="1"/>
  <c r="L206" i="27"/>
  <c r="N208" i="31" s="1"/>
  <c r="M206" i="27"/>
  <c r="O208" i="31" s="1"/>
  <c r="O206" i="27"/>
  <c r="Q208" i="31" s="1"/>
  <c r="P206" i="27"/>
  <c r="R208" i="31" s="1"/>
  <c r="Q206" i="27"/>
  <c r="S208" i="31" s="1"/>
  <c r="R206" i="27"/>
  <c r="T208" i="31" s="1"/>
  <c r="S206" i="27"/>
  <c r="U208" i="31" s="1"/>
  <c r="U206" i="27"/>
  <c r="H208" i="30" s="1"/>
  <c r="V206" i="27"/>
  <c r="X206" i="27"/>
  <c r="K208" i="30" s="1"/>
  <c r="Y206" i="27"/>
  <c r="L208" i="30" s="1"/>
  <c r="AA206" i="27"/>
  <c r="N208" i="30" s="1"/>
  <c r="AB206" i="27"/>
  <c r="O208" i="30" s="1"/>
  <c r="AD206" i="27"/>
  <c r="AE206" i="27"/>
  <c r="AF206" i="27"/>
  <c r="AG206" i="27"/>
  <c r="AI206" i="27"/>
  <c r="AJ206" i="27"/>
  <c r="AK206" i="27"/>
  <c r="AL206" i="27"/>
  <c r="AN206" i="27"/>
  <c r="AO206" i="27"/>
  <c r="AP206" i="27"/>
  <c r="AQ206" i="27"/>
  <c r="AS206" i="27"/>
  <c r="AT206" i="27"/>
  <c r="AU206" i="27"/>
  <c r="AV206" i="27"/>
  <c r="AX206" i="27"/>
  <c r="AY206" i="27"/>
  <c r="AZ206" i="27"/>
  <c r="BA206" i="27"/>
  <c r="BC206" i="27"/>
  <c r="BD206" i="27"/>
  <c r="BE206" i="27"/>
  <c r="BF206" i="27"/>
  <c r="BG206" i="27"/>
  <c r="BH206" i="27"/>
  <c r="BI206" i="27"/>
  <c r="BJ206" i="27"/>
  <c r="BK206" i="27"/>
  <c r="BL206" i="27"/>
  <c r="BM206" i="27"/>
  <c r="BN206" i="27"/>
  <c r="BO206" i="27"/>
  <c r="BP206" i="27"/>
  <c r="BQ206" i="27"/>
  <c r="BR206" i="27"/>
  <c r="BS206" i="27"/>
  <c r="BT206" i="27"/>
  <c r="BU206" i="27"/>
  <c r="BV206" i="27"/>
  <c r="BW206" i="27"/>
  <c r="BX206" i="27"/>
  <c r="BY206" i="27"/>
  <c r="BZ206" i="27"/>
  <c r="CA206" i="27"/>
  <c r="CB206" i="27"/>
  <c r="CC206" i="27"/>
  <c r="CD206" i="27"/>
  <c r="CE206" i="27"/>
  <c r="CF206" i="27"/>
  <c r="CG206" i="27"/>
  <c r="CH206" i="27"/>
  <c r="CI206" i="27"/>
  <c r="CJ206" i="27"/>
  <c r="CK206" i="27"/>
  <c r="CL206" i="27"/>
  <c r="CM206" i="27"/>
  <c r="CN206" i="27"/>
  <c r="CO206" i="27"/>
  <c r="CP206" i="27"/>
  <c r="CQ206" i="27"/>
  <c r="CR206" i="27"/>
  <c r="CS206" i="27"/>
  <c r="CT206" i="27"/>
  <c r="CU206" i="27"/>
  <c r="CV206" i="27"/>
  <c r="CW206" i="27"/>
  <c r="CX206" i="27"/>
  <c r="CY206" i="27"/>
  <c r="CZ206" i="27"/>
  <c r="DA206" i="27"/>
  <c r="DB206" i="27"/>
  <c r="DC206" i="27"/>
  <c r="DD206" i="27"/>
  <c r="DE206" i="27"/>
  <c r="DF206" i="27"/>
  <c r="DG206" i="27"/>
  <c r="DH206" i="27"/>
  <c r="DI206" i="27"/>
  <c r="DJ206" i="27"/>
  <c r="DK206" i="27"/>
  <c r="DL206" i="27"/>
  <c r="DM206" i="27"/>
  <c r="DN206" i="27"/>
  <c r="DO206" i="27"/>
  <c r="DP206" i="27"/>
  <c r="DQ206" i="27"/>
  <c r="DR206" i="27"/>
  <c r="DS206" i="27"/>
  <c r="DT206" i="27"/>
  <c r="DU206" i="27"/>
  <c r="DV206" i="27"/>
  <c r="DW206" i="27"/>
  <c r="DX206" i="27"/>
  <c r="DY206" i="27"/>
  <c r="DZ206" i="27"/>
  <c r="EA206" i="27"/>
  <c r="EB206" i="27"/>
  <c r="EC206" i="27"/>
  <c r="ED206" i="27"/>
  <c r="EE206" i="27"/>
  <c r="EF206" i="27"/>
  <c r="EG206" i="27"/>
  <c r="EH206" i="27"/>
  <c r="EI206" i="27"/>
  <c r="EJ206" i="27"/>
  <c r="EK206" i="27"/>
  <c r="EL206" i="27"/>
  <c r="EM206" i="27"/>
  <c r="EN206" i="27"/>
  <c r="EO206" i="27"/>
  <c r="EP206" i="27"/>
  <c r="EQ206" i="27"/>
  <c r="ER206" i="27"/>
  <c r="ES206" i="27"/>
  <c r="ET206" i="27"/>
  <c r="EU206" i="27"/>
  <c r="EV206" i="27"/>
  <c r="EW206" i="27"/>
  <c r="EX206" i="27"/>
  <c r="D207" i="27"/>
  <c r="F209" i="31" s="1"/>
  <c r="E207" i="27"/>
  <c r="G209" i="31" s="1"/>
  <c r="F207" i="27"/>
  <c r="H209" i="31" s="1"/>
  <c r="G207" i="27"/>
  <c r="I209" i="31" s="1"/>
  <c r="I207" i="27"/>
  <c r="K209" i="31" s="1"/>
  <c r="J207" i="27"/>
  <c r="L209" i="31" s="1"/>
  <c r="K207" i="27"/>
  <c r="M209" i="31" s="1"/>
  <c r="L207" i="27"/>
  <c r="N209" i="31" s="1"/>
  <c r="M207" i="27"/>
  <c r="O209" i="31" s="1"/>
  <c r="O207" i="27"/>
  <c r="Q209" i="31" s="1"/>
  <c r="P207" i="27"/>
  <c r="R209" i="31" s="1"/>
  <c r="Q207" i="27"/>
  <c r="S209" i="31" s="1"/>
  <c r="R207" i="27"/>
  <c r="T209" i="31" s="1"/>
  <c r="S207" i="27"/>
  <c r="U209" i="31" s="1"/>
  <c r="U207" i="27"/>
  <c r="V207" i="27"/>
  <c r="X207" i="27"/>
  <c r="Y207" i="27"/>
  <c r="AA207" i="27"/>
  <c r="AB207" i="27"/>
  <c r="AD207" i="27"/>
  <c r="D17" i="36" s="1"/>
  <c r="AE207" i="27"/>
  <c r="E17" i="36" s="1"/>
  <c r="AF207" i="27"/>
  <c r="F17" i="36" s="1"/>
  <c r="AG207" i="27"/>
  <c r="G17" i="36" s="1"/>
  <c r="AI207" i="27"/>
  <c r="I17" i="36" s="1"/>
  <c r="AJ207" i="27"/>
  <c r="J17" i="36" s="1"/>
  <c r="AK207" i="27"/>
  <c r="K17" i="36" s="1"/>
  <c r="AL207" i="27"/>
  <c r="L17" i="36" s="1"/>
  <c r="AN207" i="27"/>
  <c r="N17" i="36" s="1"/>
  <c r="AO207" i="27"/>
  <c r="O17" i="36" s="1"/>
  <c r="AP207" i="27"/>
  <c r="P17" i="36" s="1"/>
  <c r="AQ207" i="27"/>
  <c r="Q17" i="36" s="1"/>
  <c r="AS207" i="27"/>
  <c r="S17" i="36" s="1"/>
  <c r="AT207" i="27"/>
  <c r="T17" i="36" s="1"/>
  <c r="AU207" i="27"/>
  <c r="U17" i="36" s="1"/>
  <c r="AV207" i="27"/>
  <c r="V17" i="36" s="1"/>
  <c r="AX207" i="27"/>
  <c r="X17" i="36" s="1"/>
  <c r="AY207" i="27"/>
  <c r="Y17" i="36" s="1"/>
  <c r="AZ207" i="27"/>
  <c r="Z17" i="36" s="1"/>
  <c r="BA207" i="27"/>
  <c r="AA17" i="36" s="1"/>
  <c r="BC207" i="27"/>
  <c r="AC17" i="36" s="1"/>
  <c r="BD207" i="27"/>
  <c r="AD17" i="36" s="1"/>
  <c r="BE207" i="27"/>
  <c r="AE17" i="36" s="1"/>
  <c r="BF207" i="27"/>
  <c r="AF17" i="36" s="1"/>
  <c r="BG207" i="27"/>
  <c r="AG17" i="36" s="1"/>
  <c r="BH207" i="27"/>
  <c r="AH17" i="36" s="1"/>
  <c r="BI207" i="27"/>
  <c r="AI17" i="36" s="1"/>
  <c r="BJ207" i="27"/>
  <c r="AJ17" i="36" s="1"/>
  <c r="BK207" i="27"/>
  <c r="AK17" i="36" s="1"/>
  <c r="BL207" i="27"/>
  <c r="AL17" i="36" s="1"/>
  <c r="BM207" i="27"/>
  <c r="AM17" i="36" s="1"/>
  <c r="BN207" i="27"/>
  <c r="AN17" i="36" s="1"/>
  <c r="BO207" i="27"/>
  <c r="AO17" i="36" s="1"/>
  <c r="BP207" i="27"/>
  <c r="AP17" i="36" s="1"/>
  <c r="BQ207" i="27"/>
  <c r="AQ17" i="36" s="1"/>
  <c r="BR207" i="27"/>
  <c r="AR17" i="36" s="1"/>
  <c r="BS207" i="27"/>
  <c r="AS17" i="36" s="1"/>
  <c r="BT207" i="27"/>
  <c r="AT17" i="36" s="1"/>
  <c r="BU207" i="27"/>
  <c r="AU17" i="36" s="1"/>
  <c r="BV207" i="27"/>
  <c r="AV17" i="36" s="1"/>
  <c r="BW207" i="27"/>
  <c r="AW17" i="36" s="1"/>
  <c r="BX207" i="27"/>
  <c r="AX17" i="36" s="1"/>
  <c r="BY207" i="27"/>
  <c r="AY17" i="36" s="1"/>
  <c r="BZ207" i="27"/>
  <c r="AZ17" i="36" s="1"/>
  <c r="CA207" i="27"/>
  <c r="BA17" i="36" s="1"/>
  <c r="CB207" i="27"/>
  <c r="BB17" i="36" s="1"/>
  <c r="CC207" i="27"/>
  <c r="BC17" i="36" s="1"/>
  <c r="CD207" i="27"/>
  <c r="BD17" i="36" s="1"/>
  <c r="CE207" i="27"/>
  <c r="BE17" i="36" s="1"/>
  <c r="CF207" i="27"/>
  <c r="BF17" i="36" s="1"/>
  <c r="CG207" i="27"/>
  <c r="BG17" i="36" s="1"/>
  <c r="CH207" i="27"/>
  <c r="BH17" i="36" s="1"/>
  <c r="CI207" i="27"/>
  <c r="BI17" i="36" s="1"/>
  <c r="CJ207" i="27"/>
  <c r="BJ17" i="36" s="1"/>
  <c r="CK207" i="27"/>
  <c r="BK17" i="36" s="1"/>
  <c r="CL207" i="27"/>
  <c r="BL17" i="36" s="1"/>
  <c r="CM207" i="27"/>
  <c r="BM17" i="36" s="1"/>
  <c r="CN207" i="27"/>
  <c r="BN17" i="36" s="1"/>
  <c r="CO207" i="27"/>
  <c r="BO17" i="36" s="1"/>
  <c r="CP207" i="27"/>
  <c r="BP17" i="36" s="1"/>
  <c r="CQ207" i="27"/>
  <c r="BQ17" i="36" s="1"/>
  <c r="CR207" i="27"/>
  <c r="BR17" i="36" s="1"/>
  <c r="CS207" i="27"/>
  <c r="BS17" i="36" s="1"/>
  <c r="CT207" i="27"/>
  <c r="BT17" i="36" s="1"/>
  <c r="CU207" i="27"/>
  <c r="BU17" i="36" s="1"/>
  <c r="CV207" i="27"/>
  <c r="BV17" i="36" s="1"/>
  <c r="CW207" i="27"/>
  <c r="BW17" i="36" s="1"/>
  <c r="CX207" i="27"/>
  <c r="BX17" i="36" s="1"/>
  <c r="CY207" i="27"/>
  <c r="BY17" i="36" s="1"/>
  <c r="CZ207" i="27"/>
  <c r="BZ17" i="36" s="1"/>
  <c r="DA207" i="27"/>
  <c r="CA17" i="36" s="1"/>
  <c r="DB207" i="27"/>
  <c r="CB17" i="36" s="1"/>
  <c r="DC207" i="27"/>
  <c r="CC17" i="36" s="1"/>
  <c r="DD207" i="27"/>
  <c r="CD17" i="36" s="1"/>
  <c r="DE207" i="27"/>
  <c r="CE17" i="36" s="1"/>
  <c r="DF207" i="27"/>
  <c r="CF17" i="36" s="1"/>
  <c r="DG207" i="27"/>
  <c r="CG17" i="36" s="1"/>
  <c r="DH207" i="27"/>
  <c r="CH17" i="36" s="1"/>
  <c r="DI207" i="27"/>
  <c r="CI17" i="36" s="1"/>
  <c r="DJ207" i="27"/>
  <c r="CJ17" i="36" s="1"/>
  <c r="DK207" i="27"/>
  <c r="CK17" i="36" s="1"/>
  <c r="DL207" i="27"/>
  <c r="CL17" i="36" s="1"/>
  <c r="DM207" i="27"/>
  <c r="CM17" i="36" s="1"/>
  <c r="DN207" i="27"/>
  <c r="CN17" i="36" s="1"/>
  <c r="DO207" i="27"/>
  <c r="CO17" i="36" s="1"/>
  <c r="DP207" i="27"/>
  <c r="CP17" i="36" s="1"/>
  <c r="DQ207" i="27"/>
  <c r="CQ17" i="36" s="1"/>
  <c r="DR207" i="27"/>
  <c r="CR17" i="36" s="1"/>
  <c r="DS207" i="27"/>
  <c r="CS17" i="36" s="1"/>
  <c r="DT207" i="27"/>
  <c r="CT17" i="36" s="1"/>
  <c r="DU207" i="27"/>
  <c r="CU17" i="36" s="1"/>
  <c r="DV207" i="27"/>
  <c r="CV17" i="36" s="1"/>
  <c r="DW207" i="27"/>
  <c r="CW17" i="36" s="1"/>
  <c r="DX207" i="27"/>
  <c r="CX17" i="36" s="1"/>
  <c r="DY207" i="27"/>
  <c r="CY17" i="36" s="1"/>
  <c r="DZ207" i="27"/>
  <c r="CZ17" i="36" s="1"/>
  <c r="EA207" i="27"/>
  <c r="DA17" i="36" s="1"/>
  <c r="EB207" i="27"/>
  <c r="DB17" i="36" s="1"/>
  <c r="EC207" i="27"/>
  <c r="DC17" i="36" s="1"/>
  <c r="ED207" i="27"/>
  <c r="DD17" i="36" s="1"/>
  <c r="EE207" i="27"/>
  <c r="DE17" i="36" s="1"/>
  <c r="EF207" i="27"/>
  <c r="DF17" i="36" s="1"/>
  <c r="EG207" i="27"/>
  <c r="DG17" i="36" s="1"/>
  <c r="EH207" i="27"/>
  <c r="DH17" i="36" s="1"/>
  <c r="EI207" i="27"/>
  <c r="DI17" i="36" s="1"/>
  <c r="EJ207" i="27"/>
  <c r="DJ17" i="36" s="1"/>
  <c r="EK207" i="27"/>
  <c r="DK17" i="36" s="1"/>
  <c r="EL207" i="27"/>
  <c r="DL17" i="36" s="1"/>
  <c r="EM207" i="27"/>
  <c r="DM17" i="36" s="1"/>
  <c r="EN207" i="27"/>
  <c r="DN17" i="36" s="1"/>
  <c r="EO207" i="27"/>
  <c r="DO17" i="36" s="1"/>
  <c r="EP207" i="27"/>
  <c r="DP17" i="36" s="1"/>
  <c r="EQ207" i="27"/>
  <c r="DQ17" i="36" s="1"/>
  <c r="ER207" i="27"/>
  <c r="DR17" i="36" s="1"/>
  <c r="ES207" i="27"/>
  <c r="DS17" i="36" s="1"/>
  <c r="ET207" i="27"/>
  <c r="DT17" i="36" s="1"/>
  <c r="EU207" i="27"/>
  <c r="DU17" i="36" s="1"/>
  <c r="EV207" i="27"/>
  <c r="DV17" i="36" s="1"/>
  <c r="EW207" i="27"/>
  <c r="DW17" i="36" s="1"/>
  <c r="EX207" i="27"/>
  <c r="DX17" i="36" s="1"/>
  <c r="D208" i="27"/>
  <c r="F210" i="31" s="1"/>
  <c r="E208" i="27"/>
  <c r="G210" i="31" s="1"/>
  <c r="F208" i="27"/>
  <c r="H210" i="31" s="1"/>
  <c r="G208" i="27"/>
  <c r="I210" i="31" s="1"/>
  <c r="I208" i="27"/>
  <c r="K210" i="31" s="1"/>
  <c r="J208" i="27"/>
  <c r="L210" i="31" s="1"/>
  <c r="K208" i="27"/>
  <c r="M210" i="31" s="1"/>
  <c r="L208" i="27"/>
  <c r="N210" i="31" s="1"/>
  <c r="M208" i="27"/>
  <c r="O210" i="31" s="1"/>
  <c r="O208" i="27"/>
  <c r="Q210" i="31" s="1"/>
  <c r="P208" i="27"/>
  <c r="R210" i="31" s="1"/>
  <c r="Q208" i="27"/>
  <c r="S210" i="31" s="1"/>
  <c r="R208" i="27"/>
  <c r="T210" i="31" s="1"/>
  <c r="S208" i="27"/>
  <c r="U210" i="31" s="1"/>
  <c r="U208" i="27"/>
  <c r="V208" i="27"/>
  <c r="X208" i="27"/>
  <c r="Y208" i="27"/>
  <c r="AA208" i="27"/>
  <c r="AB208" i="27"/>
  <c r="AD208" i="27"/>
  <c r="D18" i="36" s="1"/>
  <c r="AE208" i="27"/>
  <c r="E18" i="36" s="1"/>
  <c r="AF208" i="27"/>
  <c r="F18" i="36" s="1"/>
  <c r="AG208" i="27"/>
  <c r="G18" i="36" s="1"/>
  <c r="AI208" i="27"/>
  <c r="I18" i="36" s="1"/>
  <c r="AJ208" i="27"/>
  <c r="J18" i="36" s="1"/>
  <c r="AK208" i="27"/>
  <c r="K18" i="36" s="1"/>
  <c r="AL208" i="27"/>
  <c r="L18" i="36" s="1"/>
  <c r="AN208" i="27"/>
  <c r="N18" i="36" s="1"/>
  <c r="AO208" i="27"/>
  <c r="O18" i="36" s="1"/>
  <c r="AP208" i="27"/>
  <c r="P18" i="36" s="1"/>
  <c r="AQ208" i="27"/>
  <c r="Q18" i="36" s="1"/>
  <c r="AS208" i="27"/>
  <c r="S18" i="36" s="1"/>
  <c r="AT208" i="27"/>
  <c r="T18" i="36" s="1"/>
  <c r="AU208" i="27"/>
  <c r="U18" i="36" s="1"/>
  <c r="AV208" i="27"/>
  <c r="V18" i="36" s="1"/>
  <c r="AX208" i="27"/>
  <c r="X18" i="36" s="1"/>
  <c r="AY208" i="27"/>
  <c r="Y18" i="36" s="1"/>
  <c r="AZ208" i="27"/>
  <c r="Z18" i="36" s="1"/>
  <c r="BA208" i="27"/>
  <c r="AA18" i="36" s="1"/>
  <c r="BC208" i="27"/>
  <c r="AC18" i="36" s="1"/>
  <c r="BD208" i="27"/>
  <c r="AD18" i="36" s="1"/>
  <c r="BE208" i="27"/>
  <c r="AE18" i="36" s="1"/>
  <c r="BF208" i="27"/>
  <c r="AF18" i="36" s="1"/>
  <c r="BG208" i="27"/>
  <c r="AG18" i="36" s="1"/>
  <c r="BH208" i="27"/>
  <c r="AH18" i="36" s="1"/>
  <c r="BI208" i="27"/>
  <c r="AI18" i="36" s="1"/>
  <c r="BJ208" i="27"/>
  <c r="AJ18" i="36" s="1"/>
  <c r="BK208" i="27"/>
  <c r="AK18" i="36" s="1"/>
  <c r="BL208" i="27"/>
  <c r="AL18" i="36" s="1"/>
  <c r="BM208" i="27"/>
  <c r="AM18" i="36" s="1"/>
  <c r="BN208" i="27"/>
  <c r="AN18" i="36" s="1"/>
  <c r="BO208" i="27"/>
  <c r="AO18" i="36" s="1"/>
  <c r="BP208" i="27"/>
  <c r="AP18" i="36" s="1"/>
  <c r="BQ208" i="27"/>
  <c r="AQ18" i="36" s="1"/>
  <c r="BR208" i="27"/>
  <c r="AR18" i="36" s="1"/>
  <c r="BS208" i="27"/>
  <c r="AS18" i="36" s="1"/>
  <c r="BT208" i="27"/>
  <c r="AT18" i="36" s="1"/>
  <c r="BU208" i="27"/>
  <c r="AU18" i="36" s="1"/>
  <c r="BV208" i="27"/>
  <c r="AV18" i="36" s="1"/>
  <c r="BW208" i="27"/>
  <c r="AW18" i="36" s="1"/>
  <c r="BX208" i="27"/>
  <c r="AX18" i="36" s="1"/>
  <c r="BY208" i="27"/>
  <c r="AY18" i="36" s="1"/>
  <c r="BZ208" i="27"/>
  <c r="AZ18" i="36" s="1"/>
  <c r="CA208" i="27"/>
  <c r="BA18" i="36" s="1"/>
  <c r="CB208" i="27"/>
  <c r="BB18" i="36" s="1"/>
  <c r="CC208" i="27"/>
  <c r="BC18" i="36" s="1"/>
  <c r="CD208" i="27"/>
  <c r="BD18" i="36" s="1"/>
  <c r="CE208" i="27"/>
  <c r="BE18" i="36" s="1"/>
  <c r="CF208" i="27"/>
  <c r="BF18" i="36" s="1"/>
  <c r="CG208" i="27"/>
  <c r="BG18" i="36" s="1"/>
  <c r="CH208" i="27"/>
  <c r="BH18" i="36" s="1"/>
  <c r="CI208" i="27"/>
  <c r="BI18" i="36" s="1"/>
  <c r="CJ208" i="27"/>
  <c r="BJ18" i="36" s="1"/>
  <c r="CK208" i="27"/>
  <c r="BK18" i="36" s="1"/>
  <c r="CL208" i="27"/>
  <c r="BL18" i="36" s="1"/>
  <c r="CM208" i="27"/>
  <c r="BM18" i="36" s="1"/>
  <c r="CN208" i="27"/>
  <c r="BN18" i="36" s="1"/>
  <c r="CO208" i="27"/>
  <c r="BO18" i="36" s="1"/>
  <c r="CP208" i="27"/>
  <c r="BP18" i="36" s="1"/>
  <c r="CQ208" i="27"/>
  <c r="BQ18" i="36" s="1"/>
  <c r="CR208" i="27"/>
  <c r="BR18" i="36" s="1"/>
  <c r="CS208" i="27"/>
  <c r="BS18" i="36" s="1"/>
  <c r="CT208" i="27"/>
  <c r="BT18" i="36" s="1"/>
  <c r="CU208" i="27"/>
  <c r="BU18" i="36" s="1"/>
  <c r="CV208" i="27"/>
  <c r="BV18" i="36" s="1"/>
  <c r="CW208" i="27"/>
  <c r="BW18" i="36" s="1"/>
  <c r="CX208" i="27"/>
  <c r="BX18" i="36" s="1"/>
  <c r="CY208" i="27"/>
  <c r="BY18" i="36" s="1"/>
  <c r="CZ208" i="27"/>
  <c r="BZ18" i="36" s="1"/>
  <c r="DA208" i="27"/>
  <c r="CA18" i="36" s="1"/>
  <c r="DB208" i="27"/>
  <c r="CB18" i="36" s="1"/>
  <c r="DC208" i="27"/>
  <c r="CC18" i="36" s="1"/>
  <c r="DD208" i="27"/>
  <c r="CD18" i="36" s="1"/>
  <c r="DE208" i="27"/>
  <c r="CE18" i="36" s="1"/>
  <c r="DF208" i="27"/>
  <c r="CF18" i="36" s="1"/>
  <c r="DG208" i="27"/>
  <c r="CG18" i="36" s="1"/>
  <c r="DH208" i="27"/>
  <c r="CH18" i="36" s="1"/>
  <c r="DI208" i="27"/>
  <c r="CI18" i="36" s="1"/>
  <c r="DJ208" i="27"/>
  <c r="CJ18" i="36" s="1"/>
  <c r="DK208" i="27"/>
  <c r="CK18" i="36" s="1"/>
  <c r="DL208" i="27"/>
  <c r="CL18" i="36" s="1"/>
  <c r="DM208" i="27"/>
  <c r="CM18" i="36" s="1"/>
  <c r="DN208" i="27"/>
  <c r="CN18" i="36" s="1"/>
  <c r="DO208" i="27"/>
  <c r="CO18" i="36" s="1"/>
  <c r="DP208" i="27"/>
  <c r="CP18" i="36" s="1"/>
  <c r="DQ208" i="27"/>
  <c r="CQ18" i="36" s="1"/>
  <c r="DR208" i="27"/>
  <c r="CR18" i="36" s="1"/>
  <c r="DS208" i="27"/>
  <c r="CS18" i="36" s="1"/>
  <c r="DT208" i="27"/>
  <c r="CT18" i="36" s="1"/>
  <c r="DU208" i="27"/>
  <c r="CU18" i="36" s="1"/>
  <c r="DV208" i="27"/>
  <c r="CV18" i="36" s="1"/>
  <c r="DW208" i="27"/>
  <c r="CW18" i="36" s="1"/>
  <c r="DX208" i="27"/>
  <c r="CX18" i="36" s="1"/>
  <c r="DY208" i="27"/>
  <c r="CY18" i="36" s="1"/>
  <c r="DZ208" i="27"/>
  <c r="CZ18" i="36" s="1"/>
  <c r="EA208" i="27"/>
  <c r="DA18" i="36" s="1"/>
  <c r="EB208" i="27"/>
  <c r="DB18" i="36" s="1"/>
  <c r="EC208" i="27"/>
  <c r="DC18" i="36" s="1"/>
  <c r="ED208" i="27"/>
  <c r="DD18" i="36" s="1"/>
  <c r="EE208" i="27"/>
  <c r="DE18" i="36" s="1"/>
  <c r="EF208" i="27"/>
  <c r="DF18" i="36" s="1"/>
  <c r="EG208" i="27"/>
  <c r="DG18" i="36" s="1"/>
  <c r="EH208" i="27"/>
  <c r="DH18" i="36" s="1"/>
  <c r="EI208" i="27"/>
  <c r="DI18" i="36" s="1"/>
  <c r="EJ208" i="27"/>
  <c r="DJ18" i="36" s="1"/>
  <c r="EK208" i="27"/>
  <c r="DK18" i="36" s="1"/>
  <c r="EL208" i="27"/>
  <c r="DL18" i="36" s="1"/>
  <c r="EM208" i="27"/>
  <c r="DM18" i="36" s="1"/>
  <c r="EN208" i="27"/>
  <c r="DN18" i="36" s="1"/>
  <c r="EO208" i="27"/>
  <c r="DO18" i="36" s="1"/>
  <c r="EP208" i="27"/>
  <c r="DP18" i="36" s="1"/>
  <c r="EQ208" i="27"/>
  <c r="DQ18" i="36" s="1"/>
  <c r="ER208" i="27"/>
  <c r="DR18" i="36" s="1"/>
  <c r="ES208" i="27"/>
  <c r="DS18" i="36" s="1"/>
  <c r="ET208" i="27"/>
  <c r="DT18" i="36" s="1"/>
  <c r="EU208" i="27"/>
  <c r="DU18" i="36" s="1"/>
  <c r="EV208" i="27"/>
  <c r="DV18" i="36" s="1"/>
  <c r="EW208" i="27"/>
  <c r="DW18" i="36" s="1"/>
  <c r="EX208" i="27"/>
  <c r="DX18" i="36" s="1"/>
  <c r="D209" i="27"/>
  <c r="F211" i="31" s="1"/>
  <c r="E209" i="27"/>
  <c r="G211" i="31" s="1"/>
  <c r="F209" i="27"/>
  <c r="H211" i="31" s="1"/>
  <c r="G209" i="27"/>
  <c r="I211" i="31" s="1"/>
  <c r="I209" i="27"/>
  <c r="K211" i="31" s="1"/>
  <c r="J209" i="27"/>
  <c r="L211" i="31" s="1"/>
  <c r="K209" i="27"/>
  <c r="M211" i="31" s="1"/>
  <c r="L209" i="27"/>
  <c r="N211" i="31" s="1"/>
  <c r="M209" i="27"/>
  <c r="O211" i="31" s="1"/>
  <c r="O209" i="27"/>
  <c r="Q211" i="31" s="1"/>
  <c r="P209" i="27"/>
  <c r="R211" i="31" s="1"/>
  <c r="Q209" i="27"/>
  <c r="S211" i="31" s="1"/>
  <c r="R209" i="27"/>
  <c r="T211" i="31" s="1"/>
  <c r="S209" i="27"/>
  <c r="U211" i="31" s="1"/>
  <c r="U209" i="27"/>
  <c r="V209" i="27"/>
  <c r="X209" i="27"/>
  <c r="Y209" i="27"/>
  <c r="AA209" i="27"/>
  <c r="AB209" i="27"/>
  <c r="AD209" i="27"/>
  <c r="D19" i="36" s="1"/>
  <c r="AE209" i="27"/>
  <c r="E19" i="36" s="1"/>
  <c r="AF209" i="27"/>
  <c r="F19" i="36" s="1"/>
  <c r="AG209" i="27"/>
  <c r="G19" i="36" s="1"/>
  <c r="AI209" i="27"/>
  <c r="I19" i="36" s="1"/>
  <c r="AJ209" i="27"/>
  <c r="J19" i="36" s="1"/>
  <c r="AK209" i="27"/>
  <c r="K19" i="36" s="1"/>
  <c r="AL209" i="27"/>
  <c r="L19" i="36" s="1"/>
  <c r="AN209" i="27"/>
  <c r="N19" i="36" s="1"/>
  <c r="AO209" i="27"/>
  <c r="O19" i="36" s="1"/>
  <c r="AP209" i="27"/>
  <c r="P19" i="36" s="1"/>
  <c r="AQ209" i="27"/>
  <c r="Q19" i="36" s="1"/>
  <c r="AS209" i="27"/>
  <c r="S19" i="36" s="1"/>
  <c r="AT209" i="27"/>
  <c r="T19" i="36" s="1"/>
  <c r="AU209" i="27"/>
  <c r="U19" i="36" s="1"/>
  <c r="AV209" i="27"/>
  <c r="V19" i="36" s="1"/>
  <c r="AX209" i="27"/>
  <c r="X19" i="36" s="1"/>
  <c r="AY209" i="27"/>
  <c r="Y19" i="36" s="1"/>
  <c r="AZ209" i="27"/>
  <c r="Z19" i="36" s="1"/>
  <c r="BA209" i="27"/>
  <c r="AA19" i="36" s="1"/>
  <c r="BC209" i="27"/>
  <c r="AC19" i="36" s="1"/>
  <c r="BD209" i="27"/>
  <c r="AD19" i="36" s="1"/>
  <c r="BE209" i="27"/>
  <c r="AE19" i="36" s="1"/>
  <c r="BF209" i="27"/>
  <c r="AF19" i="36" s="1"/>
  <c r="BG209" i="27"/>
  <c r="AG19" i="36" s="1"/>
  <c r="BH209" i="27"/>
  <c r="AH19" i="36" s="1"/>
  <c r="BI209" i="27"/>
  <c r="AI19" i="36" s="1"/>
  <c r="BJ209" i="27"/>
  <c r="AJ19" i="36" s="1"/>
  <c r="BK209" i="27"/>
  <c r="AK19" i="36" s="1"/>
  <c r="BL209" i="27"/>
  <c r="AL19" i="36" s="1"/>
  <c r="BM209" i="27"/>
  <c r="AM19" i="36" s="1"/>
  <c r="BN209" i="27"/>
  <c r="AN19" i="36" s="1"/>
  <c r="BO209" i="27"/>
  <c r="AO19" i="36" s="1"/>
  <c r="BP209" i="27"/>
  <c r="AP19" i="36" s="1"/>
  <c r="BQ209" i="27"/>
  <c r="AQ19" i="36" s="1"/>
  <c r="BR209" i="27"/>
  <c r="AR19" i="36" s="1"/>
  <c r="BS209" i="27"/>
  <c r="AS19" i="36" s="1"/>
  <c r="BT209" i="27"/>
  <c r="AT19" i="36" s="1"/>
  <c r="BU209" i="27"/>
  <c r="AU19" i="36" s="1"/>
  <c r="BV209" i="27"/>
  <c r="AV19" i="36" s="1"/>
  <c r="BW209" i="27"/>
  <c r="AW19" i="36" s="1"/>
  <c r="BX209" i="27"/>
  <c r="AX19" i="36" s="1"/>
  <c r="BY209" i="27"/>
  <c r="AY19" i="36" s="1"/>
  <c r="BZ209" i="27"/>
  <c r="AZ19" i="36" s="1"/>
  <c r="CA209" i="27"/>
  <c r="BA19" i="36" s="1"/>
  <c r="CB209" i="27"/>
  <c r="BB19" i="36" s="1"/>
  <c r="CC209" i="27"/>
  <c r="BC19" i="36" s="1"/>
  <c r="CD209" i="27"/>
  <c r="BD19" i="36" s="1"/>
  <c r="CE209" i="27"/>
  <c r="BE19" i="36" s="1"/>
  <c r="CF209" i="27"/>
  <c r="BF19" i="36" s="1"/>
  <c r="CG209" i="27"/>
  <c r="BG19" i="36" s="1"/>
  <c r="CH209" i="27"/>
  <c r="BH19" i="36" s="1"/>
  <c r="CI209" i="27"/>
  <c r="BI19" i="36" s="1"/>
  <c r="CJ209" i="27"/>
  <c r="BJ19" i="36" s="1"/>
  <c r="CK209" i="27"/>
  <c r="BK19" i="36" s="1"/>
  <c r="CL209" i="27"/>
  <c r="BL19" i="36" s="1"/>
  <c r="CM209" i="27"/>
  <c r="BM19" i="36" s="1"/>
  <c r="CN209" i="27"/>
  <c r="BN19" i="36" s="1"/>
  <c r="CO209" i="27"/>
  <c r="BO19" i="36" s="1"/>
  <c r="CP209" i="27"/>
  <c r="BP19" i="36" s="1"/>
  <c r="CQ209" i="27"/>
  <c r="BQ19" i="36" s="1"/>
  <c r="CR209" i="27"/>
  <c r="BR19" i="36" s="1"/>
  <c r="CS209" i="27"/>
  <c r="BS19" i="36" s="1"/>
  <c r="CT209" i="27"/>
  <c r="BT19" i="36" s="1"/>
  <c r="CU209" i="27"/>
  <c r="BU19" i="36" s="1"/>
  <c r="CV209" i="27"/>
  <c r="BV19" i="36" s="1"/>
  <c r="CW209" i="27"/>
  <c r="BW19" i="36" s="1"/>
  <c r="CX209" i="27"/>
  <c r="BX19" i="36" s="1"/>
  <c r="CY209" i="27"/>
  <c r="BY19" i="36" s="1"/>
  <c r="CZ209" i="27"/>
  <c r="BZ19" i="36" s="1"/>
  <c r="DA209" i="27"/>
  <c r="CA19" i="36" s="1"/>
  <c r="DB209" i="27"/>
  <c r="CB19" i="36" s="1"/>
  <c r="DC209" i="27"/>
  <c r="CC19" i="36" s="1"/>
  <c r="DD209" i="27"/>
  <c r="CD19" i="36" s="1"/>
  <c r="DE209" i="27"/>
  <c r="CE19" i="36" s="1"/>
  <c r="DF209" i="27"/>
  <c r="CF19" i="36" s="1"/>
  <c r="DG209" i="27"/>
  <c r="CG19" i="36" s="1"/>
  <c r="DH209" i="27"/>
  <c r="CH19" i="36" s="1"/>
  <c r="DI209" i="27"/>
  <c r="CI19" i="36" s="1"/>
  <c r="DJ209" i="27"/>
  <c r="CJ19" i="36" s="1"/>
  <c r="DK209" i="27"/>
  <c r="CK19" i="36" s="1"/>
  <c r="DL209" i="27"/>
  <c r="CL19" i="36" s="1"/>
  <c r="DM209" i="27"/>
  <c r="CM19" i="36" s="1"/>
  <c r="DN209" i="27"/>
  <c r="CN19" i="36" s="1"/>
  <c r="DO209" i="27"/>
  <c r="CO19" i="36" s="1"/>
  <c r="DP209" i="27"/>
  <c r="CP19" i="36" s="1"/>
  <c r="DQ209" i="27"/>
  <c r="CQ19" i="36" s="1"/>
  <c r="DR209" i="27"/>
  <c r="CR19" i="36" s="1"/>
  <c r="DS209" i="27"/>
  <c r="CS19" i="36" s="1"/>
  <c r="DT209" i="27"/>
  <c r="CT19" i="36" s="1"/>
  <c r="DU209" i="27"/>
  <c r="CU19" i="36" s="1"/>
  <c r="DV209" i="27"/>
  <c r="CV19" i="36" s="1"/>
  <c r="DW209" i="27"/>
  <c r="CW19" i="36" s="1"/>
  <c r="DX209" i="27"/>
  <c r="CX19" i="36" s="1"/>
  <c r="DY209" i="27"/>
  <c r="CY19" i="36" s="1"/>
  <c r="DZ209" i="27"/>
  <c r="CZ19" i="36" s="1"/>
  <c r="EA209" i="27"/>
  <c r="DA19" i="36" s="1"/>
  <c r="EB209" i="27"/>
  <c r="DB19" i="36" s="1"/>
  <c r="EC209" i="27"/>
  <c r="DC19" i="36" s="1"/>
  <c r="ED209" i="27"/>
  <c r="DD19" i="36" s="1"/>
  <c r="EE209" i="27"/>
  <c r="DE19" i="36" s="1"/>
  <c r="EF209" i="27"/>
  <c r="DF19" i="36" s="1"/>
  <c r="EG209" i="27"/>
  <c r="DG19" i="36" s="1"/>
  <c r="EH209" i="27"/>
  <c r="DH19" i="36" s="1"/>
  <c r="EI209" i="27"/>
  <c r="DI19" i="36" s="1"/>
  <c r="EJ209" i="27"/>
  <c r="DJ19" i="36" s="1"/>
  <c r="EK209" i="27"/>
  <c r="DK19" i="36" s="1"/>
  <c r="EL209" i="27"/>
  <c r="DL19" i="36" s="1"/>
  <c r="EM209" i="27"/>
  <c r="DM19" i="36" s="1"/>
  <c r="EN209" i="27"/>
  <c r="DN19" i="36" s="1"/>
  <c r="EO209" i="27"/>
  <c r="DO19" i="36" s="1"/>
  <c r="EP209" i="27"/>
  <c r="DP19" i="36" s="1"/>
  <c r="EQ209" i="27"/>
  <c r="DQ19" i="36" s="1"/>
  <c r="ER209" i="27"/>
  <c r="DR19" i="36" s="1"/>
  <c r="ES209" i="27"/>
  <c r="DS19" i="36" s="1"/>
  <c r="ET209" i="27"/>
  <c r="DT19" i="36" s="1"/>
  <c r="EU209" i="27"/>
  <c r="DU19" i="36" s="1"/>
  <c r="EV209" i="27"/>
  <c r="DV19" i="36" s="1"/>
  <c r="EW209" i="27"/>
  <c r="DW19" i="36" s="1"/>
  <c r="EX209" i="27"/>
  <c r="DX19" i="36" s="1"/>
  <c r="D210" i="27"/>
  <c r="F212" i="31" s="1"/>
  <c r="E210" i="27"/>
  <c r="G212" i="31" s="1"/>
  <c r="F210" i="27"/>
  <c r="H212" i="31" s="1"/>
  <c r="G210" i="27"/>
  <c r="I212" i="31" s="1"/>
  <c r="I210" i="27"/>
  <c r="K212" i="31" s="1"/>
  <c r="J210" i="27"/>
  <c r="L212" i="31" s="1"/>
  <c r="K210" i="27"/>
  <c r="M212" i="31" s="1"/>
  <c r="L210" i="27"/>
  <c r="N212" i="31" s="1"/>
  <c r="M210" i="27"/>
  <c r="O212" i="31" s="1"/>
  <c r="O210" i="27"/>
  <c r="Q212" i="31" s="1"/>
  <c r="P210" i="27"/>
  <c r="R212" i="31" s="1"/>
  <c r="Q210" i="27"/>
  <c r="S212" i="31" s="1"/>
  <c r="R210" i="27"/>
  <c r="T212" i="31" s="1"/>
  <c r="S210" i="27"/>
  <c r="U212" i="31" s="1"/>
  <c r="U210" i="27"/>
  <c r="V210" i="27"/>
  <c r="X210" i="27"/>
  <c r="Y210" i="27"/>
  <c r="AA210" i="27"/>
  <c r="AB210" i="27"/>
  <c r="AD210" i="27"/>
  <c r="D20" i="36" s="1"/>
  <c r="AE210" i="27"/>
  <c r="E20" i="36" s="1"/>
  <c r="AF210" i="27"/>
  <c r="F20" i="36" s="1"/>
  <c r="AG210" i="27"/>
  <c r="G20" i="36" s="1"/>
  <c r="AI210" i="27"/>
  <c r="I20" i="36" s="1"/>
  <c r="AJ210" i="27"/>
  <c r="J20" i="36" s="1"/>
  <c r="AK210" i="27"/>
  <c r="K20" i="36" s="1"/>
  <c r="AL210" i="27"/>
  <c r="L20" i="36" s="1"/>
  <c r="AN210" i="27"/>
  <c r="N20" i="36" s="1"/>
  <c r="AO210" i="27"/>
  <c r="O20" i="36" s="1"/>
  <c r="AP210" i="27"/>
  <c r="P20" i="36" s="1"/>
  <c r="AQ210" i="27"/>
  <c r="Q20" i="36" s="1"/>
  <c r="AS210" i="27"/>
  <c r="S20" i="36" s="1"/>
  <c r="AT210" i="27"/>
  <c r="T20" i="36" s="1"/>
  <c r="AU210" i="27"/>
  <c r="U20" i="36" s="1"/>
  <c r="AV210" i="27"/>
  <c r="V20" i="36" s="1"/>
  <c r="AX210" i="27"/>
  <c r="X20" i="36" s="1"/>
  <c r="AY210" i="27"/>
  <c r="Y20" i="36" s="1"/>
  <c r="AZ210" i="27"/>
  <c r="Z20" i="36" s="1"/>
  <c r="BA210" i="27"/>
  <c r="AA20" i="36" s="1"/>
  <c r="BC210" i="27"/>
  <c r="AC20" i="36" s="1"/>
  <c r="BD210" i="27"/>
  <c r="AD20" i="36" s="1"/>
  <c r="BE210" i="27"/>
  <c r="AE20" i="36" s="1"/>
  <c r="BF210" i="27"/>
  <c r="AF20" i="36" s="1"/>
  <c r="BG210" i="27"/>
  <c r="AG20" i="36" s="1"/>
  <c r="BH210" i="27"/>
  <c r="AH20" i="36" s="1"/>
  <c r="BI210" i="27"/>
  <c r="AI20" i="36" s="1"/>
  <c r="BJ210" i="27"/>
  <c r="AJ20" i="36" s="1"/>
  <c r="BK210" i="27"/>
  <c r="AK20" i="36" s="1"/>
  <c r="BL210" i="27"/>
  <c r="AL20" i="36" s="1"/>
  <c r="BM210" i="27"/>
  <c r="AM20" i="36" s="1"/>
  <c r="BN210" i="27"/>
  <c r="AN20" i="36" s="1"/>
  <c r="BO210" i="27"/>
  <c r="AO20" i="36" s="1"/>
  <c r="BP210" i="27"/>
  <c r="AP20" i="36" s="1"/>
  <c r="BQ210" i="27"/>
  <c r="AQ20" i="36" s="1"/>
  <c r="BR210" i="27"/>
  <c r="AR20" i="36" s="1"/>
  <c r="BS210" i="27"/>
  <c r="AS20" i="36" s="1"/>
  <c r="BT210" i="27"/>
  <c r="AT20" i="36" s="1"/>
  <c r="BU210" i="27"/>
  <c r="AU20" i="36" s="1"/>
  <c r="BV210" i="27"/>
  <c r="AV20" i="36" s="1"/>
  <c r="BW210" i="27"/>
  <c r="AW20" i="36" s="1"/>
  <c r="BX210" i="27"/>
  <c r="AX20" i="36" s="1"/>
  <c r="BY210" i="27"/>
  <c r="AY20" i="36" s="1"/>
  <c r="BZ210" i="27"/>
  <c r="AZ20" i="36" s="1"/>
  <c r="CA210" i="27"/>
  <c r="BA20" i="36" s="1"/>
  <c r="CB210" i="27"/>
  <c r="BB20" i="36" s="1"/>
  <c r="CC210" i="27"/>
  <c r="BC20" i="36" s="1"/>
  <c r="CD210" i="27"/>
  <c r="BD20" i="36" s="1"/>
  <c r="CE210" i="27"/>
  <c r="BE20" i="36" s="1"/>
  <c r="CF210" i="27"/>
  <c r="BF20" i="36" s="1"/>
  <c r="CG210" i="27"/>
  <c r="BG20" i="36" s="1"/>
  <c r="CH210" i="27"/>
  <c r="BH20" i="36" s="1"/>
  <c r="CI210" i="27"/>
  <c r="BI20" i="36" s="1"/>
  <c r="CJ210" i="27"/>
  <c r="BJ20" i="36" s="1"/>
  <c r="CK210" i="27"/>
  <c r="BK20" i="36" s="1"/>
  <c r="CL210" i="27"/>
  <c r="BL20" i="36" s="1"/>
  <c r="CM210" i="27"/>
  <c r="BM20" i="36" s="1"/>
  <c r="CN210" i="27"/>
  <c r="BN20" i="36" s="1"/>
  <c r="CO210" i="27"/>
  <c r="BO20" i="36" s="1"/>
  <c r="CP210" i="27"/>
  <c r="BP20" i="36" s="1"/>
  <c r="CQ210" i="27"/>
  <c r="BQ20" i="36" s="1"/>
  <c r="CR210" i="27"/>
  <c r="BR20" i="36" s="1"/>
  <c r="CS210" i="27"/>
  <c r="BS20" i="36" s="1"/>
  <c r="CT210" i="27"/>
  <c r="BT20" i="36" s="1"/>
  <c r="CU210" i="27"/>
  <c r="BU20" i="36" s="1"/>
  <c r="CV210" i="27"/>
  <c r="BV20" i="36" s="1"/>
  <c r="CW210" i="27"/>
  <c r="BW20" i="36" s="1"/>
  <c r="CX210" i="27"/>
  <c r="BX20" i="36" s="1"/>
  <c r="CY210" i="27"/>
  <c r="BY20" i="36" s="1"/>
  <c r="CZ210" i="27"/>
  <c r="BZ20" i="36" s="1"/>
  <c r="DA210" i="27"/>
  <c r="CA20" i="36" s="1"/>
  <c r="DB210" i="27"/>
  <c r="CB20" i="36" s="1"/>
  <c r="DC210" i="27"/>
  <c r="CC20" i="36" s="1"/>
  <c r="DD210" i="27"/>
  <c r="CD20" i="36" s="1"/>
  <c r="DE210" i="27"/>
  <c r="CE20" i="36" s="1"/>
  <c r="DF210" i="27"/>
  <c r="CF20" i="36" s="1"/>
  <c r="DG210" i="27"/>
  <c r="CG20" i="36" s="1"/>
  <c r="DH210" i="27"/>
  <c r="CH20" i="36" s="1"/>
  <c r="DI210" i="27"/>
  <c r="CI20" i="36" s="1"/>
  <c r="DJ210" i="27"/>
  <c r="CJ20" i="36" s="1"/>
  <c r="DK210" i="27"/>
  <c r="CK20" i="36" s="1"/>
  <c r="DL210" i="27"/>
  <c r="CL20" i="36" s="1"/>
  <c r="DM210" i="27"/>
  <c r="CM20" i="36" s="1"/>
  <c r="DN210" i="27"/>
  <c r="CN20" i="36" s="1"/>
  <c r="DO210" i="27"/>
  <c r="CO20" i="36" s="1"/>
  <c r="DP210" i="27"/>
  <c r="CP20" i="36" s="1"/>
  <c r="DQ210" i="27"/>
  <c r="CQ20" i="36" s="1"/>
  <c r="DR210" i="27"/>
  <c r="CR20" i="36" s="1"/>
  <c r="DS210" i="27"/>
  <c r="CS20" i="36" s="1"/>
  <c r="DT210" i="27"/>
  <c r="CT20" i="36" s="1"/>
  <c r="DU210" i="27"/>
  <c r="CU20" i="36" s="1"/>
  <c r="DV210" i="27"/>
  <c r="CV20" i="36" s="1"/>
  <c r="DW210" i="27"/>
  <c r="CW20" i="36" s="1"/>
  <c r="DX210" i="27"/>
  <c r="CX20" i="36" s="1"/>
  <c r="DY210" i="27"/>
  <c r="CY20" i="36" s="1"/>
  <c r="DZ210" i="27"/>
  <c r="CZ20" i="36" s="1"/>
  <c r="EA210" i="27"/>
  <c r="DA20" i="36" s="1"/>
  <c r="EB210" i="27"/>
  <c r="DB20" i="36" s="1"/>
  <c r="EC210" i="27"/>
  <c r="DC20" i="36" s="1"/>
  <c r="ED210" i="27"/>
  <c r="DD20" i="36" s="1"/>
  <c r="EE210" i="27"/>
  <c r="DE20" i="36" s="1"/>
  <c r="EF210" i="27"/>
  <c r="DF20" i="36" s="1"/>
  <c r="EG210" i="27"/>
  <c r="DG20" i="36" s="1"/>
  <c r="EH210" i="27"/>
  <c r="DH20" i="36" s="1"/>
  <c r="EI210" i="27"/>
  <c r="DI20" i="36" s="1"/>
  <c r="EJ210" i="27"/>
  <c r="DJ20" i="36" s="1"/>
  <c r="EK210" i="27"/>
  <c r="DK20" i="36" s="1"/>
  <c r="EL210" i="27"/>
  <c r="DL20" i="36" s="1"/>
  <c r="EM210" i="27"/>
  <c r="DM20" i="36" s="1"/>
  <c r="EN210" i="27"/>
  <c r="DN20" i="36" s="1"/>
  <c r="EO210" i="27"/>
  <c r="DO20" i="36" s="1"/>
  <c r="EP210" i="27"/>
  <c r="DP20" i="36" s="1"/>
  <c r="EQ210" i="27"/>
  <c r="DQ20" i="36" s="1"/>
  <c r="ER210" i="27"/>
  <c r="DR20" i="36" s="1"/>
  <c r="ES210" i="27"/>
  <c r="DS20" i="36" s="1"/>
  <c r="ET210" i="27"/>
  <c r="DT20" i="36" s="1"/>
  <c r="EU210" i="27"/>
  <c r="DU20" i="36" s="1"/>
  <c r="EV210" i="27"/>
  <c r="DV20" i="36" s="1"/>
  <c r="EW210" i="27"/>
  <c r="DW20" i="36" s="1"/>
  <c r="EX210" i="27"/>
  <c r="DX20" i="36" s="1"/>
  <c r="D211" i="27"/>
  <c r="F213" i="31" s="1"/>
  <c r="E211" i="27"/>
  <c r="G213" i="31" s="1"/>
  <c r="F211" i="27"/>
  <c r="H213" i="31" s="1"/>
  <c r="G211" i="27"/>
  <c r="I213" i="31" s="1"/>
  <c r="I211" i="27"/>
  <c r="K213" i="31" s="1"/>
  <c r="J211" i="27"/>
  <c r="L213" i="31" s="1"/>
  <c r="K211" i="27"/>
  <c r="M213" i="31" s="1"/>
  <c r="L211" i="27"/>
  <c r="N213" i="31" s="1"/>
  <c r="M211" i="27"/>
  <c r="O213" i="31" s="1"/>
  <c r="O211" i="27"/>
  <c r="Q213" i="31" s="1"/>
  <c r="P211" i="27"/>
  <c r="R213" i="31" s="1"/>
  <c r="Q211" i="27"/>
  <c r="S213" i="31" s="1"/>
  <c r="R211" i="27"/>
  <c r="T213" i="31" s="1"/>
  <c r="S211" i="27"/>
  <c r="U213" i="31" s="1"/>
  <c r="U211" i="27"/>
  <c r="V211" i="27"/>
  <c r="X211" i="27"/>
  <c r="Y211" i="27"/>
  <c r="AA211" i="27"/>
  <c r="AB211" i="27"/>
  <c r="AD211" i="27"/>
  <c r="D21" i="36" s="1"/>
  <c r="AE211" i="27"/>
  <c r="E21" i="36" s="1"/>
  <c r="AF211" i="27"/>
  <c r="F21" i="36" s="1"/>
  <c r="AG211" i="27"/>
  <c r="G21" i="36" s="1"/>
  <c r="AI211" i="27"/>
  <c r="I21" i="36" s="1"/>
  <c r="AJ211" i="27"/>
  <c r="J21" i="36" s="1"/>
  <c r="AK211" i="27"/>
  <c r="K21" i="36" s="1"/>
  <c r="AL211" i="27"/>
  <c r="L21" i="36" s="1"/>
  <c r="AN211" i="27"/>
  <c r="N21" i="36" s="1"/>
  <c r="AO211" i="27"/>
  <c r="O21" i="36" s="1"/>
  <c r="AP211" i="27"/>
  <c r="P21" i="36" s="1"/>
  <c r="AQ211" i="27"/>
  <c r="Q21" i="36" s="1"/>
  <c r="AS211" i="27"/>
  <c r="S21" i="36" s="1"/>
  <c r="AT211" i="27"/>
  <c r="T21" i="36" s="1"/>
  <c r="AU211" i="27"/>
  <c r="U21" i="36" s="1"/>
  <c r="AV211" i="27"/>
  <c r="V21" i="36" s="1"/>
  <c r="AX211" i="27"/>
  <c r="X21" i="36" s="1"/>
  <c r="AY211" i="27"/>
  <c r="Y21" i="36" s="1"/>
  <c r="AZ211" i="27"/>
  <c r="Z21" i="36" s="1"/>
  <c r="BA211" i="27"/>
  <c r="AA21" i="36" s="1"/>
  <c r="BC211" i="27"/>
  <c r="AC21" i="36" s="1"/>
  <c r="BD211" i="27"/>
  <c r="AD21" i="36" s="1"/>
  <c r="BE211" i="27"/>
  <c r="AE21" i="36" s="1"/>
  <c r="BF211" i="27"/>
  <c r="AF21" i="36" s="1"/>
  <c r="BG211" i="27"/>
  <c r="AG21" i="36" s="1"/>
  <c r="BH211" i="27"/>
  <c r="AH21" i="36" s="1"/>
  <c r="BI211" i="27"/>
  <c r="AI21" i="36" s="1"/>
  <c r="BJ211" i="27"/>
  <c r="AJ21" i="36" s="1"/>
  <c r="BK211" i="27"/>
  <c r="AK21" i="36" s="1"/>
  <c r="BL211" i="27"/>
  <c r="AL21" i="36" s="1"/>
  <c r="BM211" i="27"/>
  <c r="AM21" i="36" s="1"/>
  <c r="BN211" i="27"/>
  <c r="AN21" i="36" s="1"/>
  <c r="BO211" i="27"/>
  <c r="AO21" i="36" s="1"/>
  <c r="BP211" i="27"/>
  <c r="AP21" i="36" s="1"/>
  <c r="BQ211" i="27"/>
  <c r="AQ21" i="36" s="1"/>
  <c r="BR211" i="27"/>
  <c r="AR21" i="36" s="1"/>
  <c r="BS211" i="27"/>
  <c r="AS21" i="36" s="1"/>
  <c r="BT211" i="27"/>
  <c r="AT21" i="36" s="1"/>
  <c r="BU211" i="27"/>
  <c r="AU21" i="36" s="1"/>
  <c r="BV211" i="27"/>
  <c r="AV21" i="36" s="1"/>
  <c r="BW211" i="27"/>
  <c r="AW21" i="36" s="1"/>
  <c r="BX211" i="27"/>
  <c r="AX21" i="36" s="1"/>
  <c r="BY211" i="27"/>
  <c r="AY21" i="36" s="1"/>
  <c r="BZ211" i="27"/>
  <c r="AZ21" i="36" s="1"/>
  <c r="CA211" i="27"/>
  <c r="BA21" i="36" s="1"/>
  <c r="CB211" i="27"/>
  <c r="BB21" i="36" s="1"/>
  <c r="CC211" i="27"/>
  <c r="BC21" i="36" s="1"/>
  <c r="CD211" i="27"/>
  <c r="BD21" i="36" s="1"/>
  <c r="CE211" i="27"/>
  <c r="BE21" i="36" s="1"/>
  <c r="CF211" i="27"/>
  <c r="BF21" i="36" s="1"/>
  <c r="CG211" i="27"/>
  <c r="BG21" i="36" s="1"/>
  <c r="CH211" i="27"/>
  <c r="BH21" i="36" s="1"/>
  <c r="CI211" i="27"/>
  <c r="BI21" i="36" s="1"/>
  <c r="CJ211" i="27"/>
  <c r="BJ21" i="36" s="1"/>
  <c r="CK211" i="27"/>
  <c r="BK21" i="36" s="1"/>
  <c r="CL211" i="27"/>
  <c r="BL21" i="36" s="1"/>
  <c r="CM211" i="27"/>
  <c r="BM21" i="36" s="1"/>
  <c r="CN211" i="27"/>
  <c r="BN21" i="36" s="1"/>
  <c r="CO211" i="27"/>
  <c r="BO21" i="36" s="1"/>
  <c r="CP211" i="27"/>
  <c r="BP21" i="36" s="1"/>
  <c r="CQ211" i="27"/>
  <c r="BQ21" i="36" s="1"/>
  <c r="CR211" i="27"/>
  <c r="BR21" i="36" s="1"/>
  <c r="CS211" i="27"/>
  <c r="BS21" i="36" s="1"/>
  <c r="CT211" i="27"/>
  <c r="BT21" i="36" s="1"/>
  <c r="CU211" i="27"/>
  <c r="BU21" i="36" s="1"/>
  <c r="CV211" i="27"/>
  <c r="BV21" i="36" s="1"/>
  <c r="CW211" i="27"/>
  <c r="BW21" i="36" s="1"/>
  <c r="CX211" i="27"/>
  <c r="BX21" i="36" s="1"/>
  <c r="CY211" i="27"/>
  <c r="BY21" i="36" s="1"/>
  <c r="CZ211" i="27"/>
  <c r="BZ21" i="36" s="1"/>
  <c r="DA211" i="27"/>
  <c r="CA21" i="36" s="1"/>
  <c r="DB211" i="27"/>
  <c r="CB21" i="36" s="1"/>
  <c r="DC211" i="27"/>
  <c r="CC21" i="36" s="1"/>
  <c r="DD211" i="27"/>
  <c r="CD21" i="36" s="1"/>
  <c r="DE211" i="27"/>
  <c r="CE21" i="36" s="1"/>
  <c r="DF211" i="27"/>
  <c r="CF21" i="36" s="1"/>
  <c r="DG211" i="27"/>
  <c r="CG21" i="36" s="1"/>
  <c r="DH211" i="27"/>
  <c r="CH21" i="36" s="1"/>
  <c r="DI211" i="27"/>
  <c r="CI21" i="36" s="1"/>
  <c r="DJ211" i="27"/>
  <c r="CJ21" i="36" s="1"/>
  <c r="DK211" i="27"/>
  <c r="CK21" i="36" s="1"/>
  <c r="DL211" i="27"/>
  <c r="CL21" i="36" s="1"/>
  <c r="DM211" i="27"/>
  <c r="CM21" i="36" s="1"/>
  <c r="DN211" i="27"/>
  <c r="CN21" i="36" s="1"/>
  <c r="DO211" i="27"/>
  <c r="CO21" i="36" s="1"/>
  <c r="DP211" i="27"/>
  <c r="CP21" i="36" s="1"/>
  <c r="DQ211" i="27"/>
  <c r="CQ21" i="36" s="1"/>
  <c r="DR211" i="27"/>
  <c r="CR21" i="36" s="1"/>
  <c r="DS211" i="27"/>
  <c r="CS21" i="36" s="1"/>
  <c r="DT211" i="27"/>
  <c r="CT21" i="36" s="1"/>
  <c r="DU211" i="27"/>
  <c r="CU21" i="36" s="1"/>
  <c r="DV211" i="27"/>
  <c r="CV21" i="36" s="1"/>
  <c r="DW211" i="27"/>
  <c r="CW21" i="36" s="1"/>
  <c r="DX211" i="27"/>
  <c r="CX21" i="36" s="1"/>
  <c r="DY211" i="27"/>
  <c r="CY21" i="36" s="1"/>
  <c r="DZ211" i="27"/>
  <c r="CZ21" i="36" s="1"/>
  <c r="EA211" i="27"/>
  <c r="DA21" i="36" s="1"/>
  <c r="EB211" i="27"/>
  <c r="DB21" i="36" s="1"/>
  <c r="EC211" i="27"/>
  <c r="DC21" i="36" s="1"/>
  <c r="ED211" i="27"/>
  <c r="DD21" i="36" s="1"/>
  <c r="EE211" i="27"/>
  <c r="DE21" i="36" s="1"/>
  <c r="EF211" i="27"/>
  <c r="DF21" i="36" s="1"/>
  <c r="EG211" i="27"/>
  <c r="DG21" i="36" s="1"/>
  <c r="EH211" i="27"/>
  <c r="DH21" i="36" s="1"/>
  <c r="EI211" i="27"/>
  <c r="DI21" i="36" s="1"/>
  <c r="EJ211" i="27"/>
  <c r="DJ21" i="36" s="1"/>
  <c r="EK211" i="27"/>
  <c r="DK21" i="36" s="1"/>
  <c r="EL211" i="27"/>
  <c r="DL21" i="36" s="1"/>
  <c r="EM211" i="27"/>
  <c r="DM21" i="36" s="1"/>
  <c r="EN211" i="27"/>
  <c r="DN21" i="36" s="1"/>
  <c r="EO211" i="27"/>
  <c r="DO21" i="36" s="1"/>
  <c r="EP211" i="27"/>
  <c r="DP21" i="36" s="1"/>
  <c r="EQ211" i="27"/>
  <c r="DQ21" i="36" s="1"/>
  <c r="ER211" i="27"/>
  <c r="DR21" i="36" s="1"/>
  <c r="ES211" i="27"/>
  <c r="DS21" i="36" s="1"/>
  <c r="ET211" i="27"/>
  <c r="DT21" i="36" s="1"/>
  <c r="EU211" i="27"/>
  <c r="DU21" i="36" s="1"/>
  <c r="EV211" i="27"/>
  <c r="DV21" i="36" s="1"/>
  <c r="EW211" i="27"/>
  <c r="DW21" i="36" s="1"/>
  <c r="EX211" i="27"/>
  <c r="DX21" i="36" s="1"/>
  <c r="D212" i="27"/>
  <c r="F214" i="31" s="1"/>
  <c r="E212" i="27"/>
  <c r="G214" i="31" s="1"/>
  <c r="F212" i="27"/>
  <c r="H214" i="31" s="1"/>
  <c r="G212" i="27"/>
  <c r="I214" i="31" s="1"/>
  <c r="I212" i="27"/>
  <c r="K214" i="31" s="1"/>
  <c r="J212" i="27"/>
  <c r="L214" i="31" s="1"/>
  <c r="K212" i="27"/>
  <c r="M214" i="31" s="1"/>
  <c r="L212" i="27"/>
  <c r="N214" i="31" s="1"/>
  <c r="M212" i="27"/>
  <c r="O214" i="31" s="1"/>
  <c r="O212" i="27"/>
  <c r="Q214" i="31" s="1"/>
  <c r="P212" i="27"/>
  <c r="R214" i="31" s="1"/>
  <c r="Q212" i="27"/>
  <c r="S214" i="31" s="1"/>
  <c r="R212" i="27"/>
  <c r="T214" i="31" s="1"/>
  <c r="S212" i="27"/>
  <c r="U214" i="31" s="1"/>
  <c r="U212" i="27"/>
  <c r="V212" i="27"/>
  <c r="X212" i="27"/>
  <c r="Y212" i="27"/>
  <c r="AA212" i="27"/>
  <c r="AB212" i="27"/>
  <c r="AD212" i="27"/>
  <c r="D22" i="36" s="1"/>
  <c r="AE212" i="27"/>
  <c r="E22" i="36" s="1"/>
  <c r="AF212" i="27"/>
  <c r="F22" i="36" s="1"/>
  <c r="AG212" i="27"/>
  <c r="G22" i="36" s="1"/>
  <c r="AI212" i="27"/>
  <c r="I22" i="36" s="1"/>
  <c r="AJ212" i="27"/>
  <c r="J22" i="36" s="1"/>
  <c r="AK212" i="27"/>
  <c r="K22" i="36" s="1"/>
  <c r="AL212" i="27"/>
  <c r="L22" i="36" s="1"/>
  <c r="AN212" i="27"/>
  <c r="N22" i="36" s="1"/>
  <c r="AO212" i="27"/>
  <c r="O22" i="36" s="1"/>
  <c r="AP212" i="27"/>
  <c r="P22" i="36" s="1"/>
  <c r="AQ212" i="27"/>
  <c r="Q22" i="36" s="1"/>
  <c r="AS212" i="27"/>
  <c r="S22" i="36" s="1"/>
  <c r="AT212" i="27"/>
  <c r="T22" i="36" s="1"/>
  <c r="AU212" i="27"/>
  <c r="U22" i="36" s="1"/>
  <c r="AV212" i="27"/>
  <c r="V22" i="36" s="1"/>
  <c r="AX212" i="27"/>
  <c r="X22" i="36" s="1"/>
  <c r="AY212" i="27"/>
  <c r="Y22" i="36" s="1"/>
  <c r="AZ212" i="27"/>
  <c r="Z22" i="36" s="1"/>
  <c r="BA212" i="27"/>
  <c r="AA22" i="36" s="1"/>
  <c r="BC212" i="27"/>
  <c r="AC22" i="36" s="1"/>
  <c r="BD212" i="27"/>
  <c r="AD22" i="36" s="1"/>
  <c r="BE212" i="27"/>
  <c r="AE22" i="36" s="1"/>
  <c r="BF212" i="27"/>
  <c r="AF22" i="36" s="1"/>
  <c r="BG212" i="27"/>
  <c r="AG22" i="36" s="1"/>
  <c r="BH212" i="27"/>
  <c r="AH22" i="36" s="1"/>
  <c r="BI212" i="27"/>
  <c r="AI22" i="36" s="1"/>
  <c r="BJ212" i="27"/>
  <c r="AJ22" i="36" s="1"/>
  <c r="BK212" i="27"/>
  <c r="AK22" i="36" s="1"/>
  <c r="BL212" i="27"/>
  <c r="AL22" i="36" s="1"/>
  <c r="BM212" i="27"/>
  <c r="AM22" i="36" s="1"/>
  <c r="BN212" i="27"/>
  <c r="AN22" i="36" s="1"/>
  <c r="BO212" i="27"/>
  <c r="AO22" i="36" s="1"/>
  <c r="BP212" i="27"/>
  <c r="AP22" i="36" s="1"/>
  <c r="BQ212" i="27"/>
  <c r="AQ22" i="36" s="1"/>
  <c r="BR212" i="27"/>
  <c r="AR22" i="36" s="1"/>
  <c r="BS212" i="27"/>
  <c r="AS22" i="36" s="1"/>
  <c r="BT212" i="27"/>
  <c r="AT22" i="36" s="1"/>
  <c r="BU212" i="27"/>
  <c r="AU22" i="36" s="1"/>
  <c r="BV212" i="27"/>
  <c r="AV22" i="36" s="1"/>
  <c r="BW212" i="27"/>
  <c r="AW22" i="36" s="1"/>
  <c r="BX212" i="27"/>
  <c r="AX22" i="36" s="1"/>
  <c r="BY212" i="27"/>
  <c r="AY22" i="36" s="1"/>
  <c r="BZ212" i="27"/>
  <c r="AZ22" i="36" s="1"/>
  <c r="CA212" i="27"/>
  <c r="BA22" i="36" s="1"/>
  <c r="CB212" i="27"/>
  <c r="BB22" i="36" s="1"/>
  <c r="CC212" i="27"/>
  <c r="BC22" i="36" s="1"/>
  <c r="CD212" i="27"/>
  <c r="BD22" i="36" s="1"/>
  <c r="CE212" i="27"/>
  <c r="BE22" i="36" s="1"/>
  <c r="CF212" i="27"/>
  <c r="BF22" i="36" s="1"/>
  <c r="CG212" i="27"/>
  <c r="BG22" i="36" s="1"/>
  <c r="CH212" i="27"/>
  <c r="BH22" i="36" s="1"/>
  <c r="CI212" i="27"/>
  <c r="BI22" i="36" s="1"/>
  <c r="CJ212" i="27"/>
  <c r="BJ22" i="36" s="1"/>
  <c r="CK212" i="27"/>
  <c r="BK22" i="36" s="1"/>
  <c r="CL212" i="27"/>
  <c r="BL22" i="36" s="1"/>
  <c r="CM212" i="27"/>
  <c r="BM22" i="36" s="1"/>
  <c r="CN212" i="27"/>
  <c r="BN22" i="36" s="1"/>
  <c r="CO212" i="27"/>
  <c r="BO22" i="36" s="1"/>
  <c r="CP212" i="27"/>
  <c r="BP22" i="36" s="1"/>
  <c r="CQ212" i="27"/>
  <c r="BQ22" i="36" s="1"/>
  <c r="CR212" i="27"/>
  <c r="BR22" i="36" s="1"/>
  <c r="CS212" i="27"/>
  <c r="BS22" i="36" s="1"/>
  <c r="CT212" i="27"/>
  <c r="BT22" i="36" s="1"/>
  <c r="CU212" i="27"/>
  <c r="BU22" i="36" s="1"/>
  <c r="CV212" i="27"/>
  <c r="BV22" i="36" s="1"/>
  <c r="CW212" i="27"/>
  <c r="BW22" i="36" s="1"/>
  <c r="CX212" i="27"/>
  <c r="BX22" i="36" s="1"/>
  <c r="CY212" i="27"/>
  <c r="BY22" i="36" s="1"/>
  <c r="CZ212" i="27"/>
  <c r="BZ22" i="36" s="1"/>
  <c r="DA212" i="27"/>
  <c r="CA22" i="36" s="1"/>
  <c r="DB212" i="27"/>
  <c r="CB22" i="36" s="1"/>
  <c r="DC212" i="27"/>
  <c r="CC22" i="36" s="1"/>
  <c r="DD212" i="27"/>
  <c r="CD22" i="36" s="1"/>
  <c r="DE212" i="27"/>
  <c r="CE22" i="36" s="1"/>
  <c r="DF212" i="27"/>
  <c r="CF22" i="36" s="1"/>
  <c r="DG212" i="27"/>
  <c r="CG22" i="36" s="1"/>
  <c r="DH212" i="27"/>
  <c r="CH22" i="36" s="1"/>
  <c r="DI212" i="27"/>
  <c r="CI22" i="36" s="1"/>
  <c r="DJ212" i="27"/>
  <c r="CJ22" i="36" s="1"/>
  <c r="DK212" i="27"/>
  <c r="CK22" i="36" s="1"/>
  <c r="DL212" i="27"/>
  <c r="CL22" i="36" s="1"/>
  <c r="DM212" i="27"/>
  <c r="CM22" i="36" s="1"/>
  <c r="DN212" i="27"/>
  <c r="CN22" i="36" s="1"/>
  <c r="DO212" i="27"/>
  <c r="CO22" i="36" s="1"/>
  <c r="DP212" i="27"/>
  <c r="CP22" i="36" s="1"/>
  <c r="DQ212" i="27"/>
  <c r="CQ22" i="36" s="1"/>
  <c r="DR212" i="27"/>
  <c r="CR22" i="36" s="1"/>
  <c r="DS212" i="27"/>
  <c r="CS22" i="36" s="1"/>
  <c r="DT212" i="27"/>
  <c r="CT22" i="36" s="1"/>
  <c r="DU212" i="27"/>
  <c r="CU22" i="36" s="1"/>
  <c r="DV212" i="27"/>
  <c r="CV22" i="36" s="1"/>
  <c r="DW212" i="27"/>
  <c r="CW22" i="36" s="1"/>
  <c r="DX212" i="27"/>
  <c r="CX22" i="36" s="1"/>
  <c r="DY212" i="27"/>
  <c r="CY22" i="36" s="1"/>
  <c r="DZ212" i="27"/>
  <c r="CZ22" i="36" s="1"/>
  <c r="EA212" i="27"/>
  <c r="DA22" i="36" s="1"/>
  <c r="EB212" i="27"/>
  <c r="DB22" i="36" s="1"/>
  <c r="EC212" i="27"/>
  <c r="DC22" i="36" s="1"/>
  <c r="ED212" i="27"/>
  <c r="DD22" i="36" s="1"/>
  <c r="EE212" i="27"/>
  <c r="DE22" i="36" s="1"/>
  <c r="EF212" i="27"/>
  <c r="DF22" i="36" s="1"/>
  <c r="EG212" i="27"/>
  <c r="DG22" i="36" s="1"/>
  <c r="EH212" i="27"/>
  <c r="DH22" i="36" s="1"/>
  <c r="EI212" i="27"/>
  <c r="DI22" i="36" s="1"/>
  <c r="EJ212" i="27"/>
  <c r="DJ22" i="36" s="1"/>
  <c r="EK212" i="27"/>
  <c r="DK22" i="36" s="1"/>
  <c r="EL212" i="27"/>
  <c r="DL22" i="36" s="1"/>
  <c r="EM212" i="27"/>
  <c r="DM22" i="36" s="1"/>
  <c r="EN212" i="27"/>
  <c r="DN22" i="36" s="1"/>
  <c r="EO212" i="27"/>
  <c r="DO22" i="36" s="1"/>
  <c r="EP212" i="27"/>
  <c r="DP22" i="36" s="1"/>
  <c r="EQ212" i="27"/>
  <c r="DQ22" i="36" s="1"/>
  <c r="ER212" i="27"/>
  <c r="DR22" i="36" s="1"/>
  <c r="ES212" i="27"/>
  <c r="DS22" i="36" s="1"/>
  <c r="ET212" i="27"/>
  <c r="DT22" i="36" s="1"/>
  <c r="EU212" i="27"/>
  <c r="DU22" i="36" s="1"/>
  <c r="EV212" i="27"/>
  <c r="DV22" i="36" s="1"/>
  <c r="EW212" i="27"/>
  <c r="DW22" i="36" s="1"/>
  <c r="EX212" i="27"/>
  <c r="DX22" i="36" s="1"/>
  <c r="D213" i="27"/>
  <c r="F215" i="31" s="1"/>
  <c r="E213" i="27"/>
  <c r="G215" i="31" s="1"/>
  <c r="F213" i="27"/>
  <c r="H215" i="31" s="1"/>
  <c r="G213" i="27"/>
  <c r="I215" i="31" s="1"/>
  <c r="I213" i="27"/>
  <c r="K215" i="31" s="1"/>
  <c r="J213" i="27"/>
  <c r="L215" i="31" s="1"/>
  <c r="K213" i="27"/>
  <c r="M215" i="31" s="1"/>
  <c r="L213" i="27"/>
  <c r="N215" i="31" s="1"/>
  <c r="M213" i="27"/>
  <c r="O215" i="31" s="1"/>
  <c r="O213" i="27"/>
  <c r="Q215" i="31" s="1"/>
  <c r="P213" i="27"/>
  <c r="R215" i="31" s="1"/>
  <c r="Q213" i="27"/>
  <c r="S215" i="31" s="1"/>
  <c r="R213" i="27"/>
  <c r="T215" i="31" s="1"/>
  <c r="S213" i="27"/>
  <c r="U215" i="31" s="1"/>
  <c r="U213" i="27"/>
  <c r="V213" i="27"/>
  <c r="X213" i="27"/>
  <c r="Y213" i="27"/>
  <c r="AA213" i="27"/>
  <c r="AB213" i="27"/>
  <c r="AD213" i="27"/>
  <c r="D23" i="36" s="1"/>
  <c r="AE213" i="27"/>
  <c r="E23" i="36" s="1"/>
  <c r="AF213" i="27"/>
  <c r="F23" i="36" s="1"/>
  <c r="AG213" i="27"/>
  <c r="G23" i="36" s="1"/>
  <c r="AI213" i="27"/>
  <c r="I23" i="36" s="1"/>
  <c r="AJ213" i="27"/>
  <c r="J23" i="36" s="1"/>
  <c r="AK213" i="27"/>
  <c r="K23" i="36" s="1"/>
  <c r="AL213" i="27"/>
  <c r="L23" i="36" s="1"/>
  <c r="AN213" i="27"/>
  <c r="N23" i="36" s="1"/>
  <c r="AO213" i="27"/>
  <c r="O23" i="36" s="1"/>
  <c r="AP213" i="27"/>
  <c r="P23" i="36" s="1"/>
  <c r="AQ213" i="27"/>
  <c r="Q23" i="36" s="1"/>
  <c r="AS213" i="27"/>
  <c r="S23" i="36" s="1"/>
  <c r="AT213" i="27"/>
  <c r="T23" i="36" s="1"/>
  <c r="AU213" i="27"/>
  <c r="U23" i="36" s="1"/>
  <c r="AV213" i="27"/>
  <c r="V23" i="36" s="1"/>
  <c r="AX213" i="27"/>
  <c r="X23" i="36" s="1"/>
  <c r="AY213" i="27"/>
  <c r="Y23" i="36" s="1"/>
  <c r="AZ213" i="27"/>
  <c r="Z23" i="36" s="1"/>
  <c r="BA213" i="27"/>
  <c r="AA23" i="36" s="1"/>
  <c r="BC213" i="27"/>
  <c r="AC23" i="36" s="1"/>
  <c r="BD213" i="27"/>
  <c r="AD23" i="36" s="1"/>
  <c r="BE213" i="27"/>
  <c r="AE23" i="36" s="1"/>
  <c r="BF213" i="27"/>
  <c r="AF23" i="36" s="1"/>
  <c r="BG213" i="27"/>
  <c r="AG23" i="36" s="1"/>
  <c r="BH213" i="27"/>
  <c r="AH23" i="36" s="1"/>
  <c r="BI213" i="27"/>
  <c r="AI23" i="36" s="1"/>
  <c r="BJ213" i="27"/>
  <c r="AJ23" i="36" s="1"/>
  <c r="BK213" i="27"/>
  <c r="AK23" i="36" s="1"/>
  <c r="BL213" i="27"/>
  <c r="AL23" i="36" s="1"/>
  <c r="BM213" i="27"/>
  <c r="AM23" i="36" s="1"/>
  <c r="BN213" i="27"/>
  <c r="AN23" i="36" s="1"/>
  <c r="BO213" i="27"/>
  <c r="AO23" i="36" s="1"/>
  <c r="BP213" i="27"/>
  <c r="AP23" i="36" s="1"/>
  <c r="BQ213" i="27"/>
  <c r="AQ23" i="36" s="1"/>
  <c r="BR213" i="27"/>
  <c r="AR23" i="36" s="1"/>
  <c r="BS213" i="27"/>
  <c r="AS23" i="36" s="1"/>
  <c r="BT213" i="27"/>
  <c r="AT23" i="36" s="1"/>
  <c r="BU213" i="27"/>
  <c r="AU23" i="36" s="1"/>
  <c r="BV213" i="27"/>
  <c r="AV23" i="36" s="1"/>
  <c r="BW213" i="27"/>
  <c r="AW23" i="36" s="1"/>
  <c r="BX213" i="27"/>
  <c r="AX23" i="36" s="1"/>
  <c r="BY213" i="27"/>
  <c r="AY23" i="36" s="1"/>
  <c r="BZ213" i="27"/>
  <c r="AZ23" i="36" s="1"/>
  <c r="CA213" i="27"/>
  <c r="BA23" i="36" s="1"/>
  <c r="CB213" i="27"/>
  <c r="BB23" i="36" s="1"/>
  <c r="CC213" i="27"/>
  <c r="BC23" i="36" s="1"/>
  <c r="CD213" i="27"/>
  <c r="BD23" i="36" s="1"/>
  <c r="CE213" i="27"/>
  <c r="BE23" i="36" s="1"/>
  <c r="CF213" i="27"/>
  <c r="BF23" i="36" s="1"/>
  <c r="CG213" i="27"/>
  <c r="BG23" i="36" s="1"/>
  <c r="CH213" i="27"/>
  <c r="BH23" i="36" s="1"/>
  <c r="CI213" i="27"/>
  <c r="BI23" i="36" s="1"/>
  <c r="CJ213" i="27"/>
  <c r="BJ23" i="36" s="1"/>
  <c r="CK213" i="27"/>
  <c r="BK23" i="36" s="1"/>
  <c r="CL213" i="27"/>
  <c r="BL23" i="36" s="1"/>
  <c r="CM213" i="27"/>
  <c r="BM23" i="36" s="1"/>
  <c r="CN213" i="27"/>
  <c r="BN23" i="36" s="1"/>
  <c r="CO213" i="27"/>
  <c r="BO23" i="36" s="1"/>
  <c r="CP213" i="27"/>
  <c r="BP23" i="36" s="1"/>
  <c r="CQ213" i="27"/>
  <c r="BQ23" i="36" s="1"/>
  <c r="CR213" i="27"/>
  <c r="BR23" i="36" s="1"/>
  <c r="CS213" i="27"/>
  <c r="BS23" i="36" s="1"/>
  <c r="CT213" i="27"/>
  <c r="BT23" i="36" s="1"/>
  <c r="CU213" i="27"/>
  <c r="BU23" i="36" s="1"/>
  <c r="CV213" i="27"/>
  <c r="BV23" i="36" s="1"/>
  <c r="CW213" i="27"/>
  <c r="BW23" i="36" s="1"/>
  <c r="CX213" i="27"/>
  <c r="BX23" i="36" s="1"/>
  <c r="CY213" i="27"/>
  <c r="BY23" i="36" s="1"/>
  <c r="CZ213" i="27"/>
  <c r="BZ23" i="36" s="1"/>
  <c r="DA213" i="27"/>
  <c r="CA23" i="36" s="1"/>
  <c r="DB213" i="27"/>
  <c r="CB23" i="36" s="1"/>
  <c r="DC213" i="27"/>
  <c r="CC23" i="36" s="1"/>
  <c r="DD213" i="27"/>
  <c r="CD23" i="36" s="1"/>
  <c r="DE213" i="27"/>
  <c r="CE23" i="36" s="1"/>
  <c r="DF213" i="27"/>
  <c r="CF23" i="36" s="1"/>
  <c r="DG213" i="27"/>
  <c r="CG23" i="36" s="1"/>
  <c r="DH213" i="27"/>
  <c r="CH23" i="36" s="1"/>
  <c r="DI213" i="27"/>
  <c r="CI23" i="36" s="1"/>
  <c r="DJ213" i="27"/>
  <c r="CJ23" i="36" s="1"/>
  <c r="DK213" i="27"/>
  <c r="CK23" i="36" s="1"/>
  <c r="DL213" i="27"/>
  <c r="CL23" i="36" s="1"/>
  <c r="DM213" i="27"/>
  <c r="CM23" i="36" s="1"/>
  <c r="DN213" i="27"/>
  <c r="CN23" i="36" s="1"/>
  <c r="DO213" i="27"/>
  <c r="CO23" i="36" s="1"/>
  <c r="DP213" i="27"/>
  <c r="CP23" i="36" s="1"/>
  <c r="DQ213" i="27"/>
  <c r="CQ23" i="36" s="1"/>
  <c r="DR213" i="27"/>
  <c r="CR23" i="36" s="1"/>
  <c r="DS213" i="27"/>
  <c r="CS23" i="36" s="1"/>
  <c r="DT213" i="27"/>
  <c r="CT23" i="36" s="1"/>
  <c r="DU213" i="27"/>
  <c r="CU23" i="36" s="1"/>
  <c r="DV213" i="27"/>
  <c r="CV23" i="36" s="1"/>
  <c r="DW213" i="27"/>
  <c r="CW23" i="36" s="1"/>
  <c r="DX213" i="27"/>
  <c r="CX23" i="36" s="1"/>
  <c r="DY213" i="27"/>
  <c r="CY23" i="36" s="1"/>
  <c r="DZ213" i="27"/>
  <c r="CZ23" i="36" s="1"/>
  <c r="EA213" i="27"/>
  <c r="DA23" i="36" s="1"/>
  <c r="EB213" i="27"/>
  <c r="DB23" i="36" s="1"/>
  <c r="EC213" i="27"/>
  <c r="DC23" i="36" s="1"/>
  <c r="ED213" i="27"/>
  <c r="DD23" i="36" s="1"/>
  <c r="EE213" i="27"/>
  <c r="DE23" i="36" s="1"/>
  <c r="EF213" i="27"/>
  <c r="DF23" i="36" s="1"/>
  <c r="EG213" i="27"/>
  <c r="DG23" i="36" s="1"/>
  <c r="EH213" i="27"/>
  <c r="DH23" i="36" s="1"/>
  <c r="EI213" i="27"/>
  <c r="DI23" i="36" s="1"/>
  <c r="EJ213" i="27"/>
  <c r="DJ23" i="36" s="1"/>
  <c r="EK213" i="27"/>
  <c r="DK23" i="36" s="1"/>
  <c r="EL213" i="27"/>
  <c r="DL23" i="36" s="1"/>
  <c r="EM213" i="27"/>
  <c r="DM23" i="36" s="1"/>
  <c r="EN213" i="27"/>
  <c r="DN23" i="36" s="1"/>
  <c r="EO213" i="27"/>
  <c r="DO23" i="36" s="1"/>
  <c r="EP213" i="27"/>
  <c r="DP23" i="36" s="1"/>
  <c r="EQ213" i="27"/>
  <c r="DQ23" i="36" s="1"/>
  <c r="ER213" i="27"/>
  <c r="DR23" i="36" s="1"/>
  <c r="ES213" i="27"/>
  <c r="DS23" i="36" s="1"/>
  <c r="ET213" i="27"/>
  <c r="DT23" i="36" s="1"/>
  <c r="EU213" i="27"/>
  <c r="DU23" i="36" s="1"/>
  <c r="EV213" i="27"/>
  <c r="DV23" i="36" s="1"/>
  <c r="EW213" i="27"/>
  <c r="DW23" i="36" s="1"/>
  <c r="EX213" i="27"/>
  <c r="DX23" i="36" s="1"/>
  <c r="D214" i="27"/>
  <c r="F216" i="31" s="1"/>
  <c r="E214" i="27"/>
  <c r="G216" i="31" s="1"/>
  <c r="F214" i="27"/>
  <c r="H216" i="31" s="1"/>
  <c r="G214" i="27"/>
  <c r="I216" i="31" s="1"/>
  <c r="I214" i="27"/>
  <c r="K216" i="31" s="1"/>
  <c r="J214" i="27"/>
  <c r="L216" i="31" s="1"/>
  <c r="K214" i="27"/>
  <c r="M216" i="31" s="1"/>
  <c r="L214" i="27"/>
  <c r="N216" i="31" s="1"/>
  <c r="M214" i="27"/>
  <c r="O216" i="31" s="1"/>
  <c r="O214" i="27"/>
  <c r="Q216" i="31" s="1"/>
  <c r="P214" i="27"/>
  <c r="R216" i="31" s="1"/>
  <c r="Q214" i="27"/>
  <c r="S216" i="31" s="1"/>
  <c r="R214" i="27"/>
  <c r="T216" i="31" s="1"/>
  <c r="S214" i="27"/>
  <c r="U216" i="31" s="1"/>
  <c r="U214" i="27"/>
  <c r="V214" i="27"/>
  <c r="X214" i="27"/>
  <c r="Y214" i="27"/>
  <c r="AA214" i="27"/>
  <c r="AB214" i="27"/>
  <c r="AD214" i="27"/>
  <c r="D24" i="36" s="1"/>
  <c r="AE214" i="27"/>
  <c r="E24" i="36" s="1"/>
  <c r="AF214" i="27"/>
  <c r="F24" i="36" s="1"/>
  <c r="AG214" i="27"/>
  <c r="G24" i="36" s="1"/>
  <c r="AI214" i="27"/>
  <c r="I24" i="36" s="1"/>
  <c r="AJ214" i="27"/>
  <c r="J24" i="36" s="1"/>
  <c r="AK214" i="27"/>
  <c r="K24" i="36" s="1"/>
  <c r="AL214" i="27"/>
  <c r="L24" i="36" s="1"/>
  <c r="AN214" i="27"/>
  <c r="N24" i="36" s="1"/>
  <c r="AO214" i="27"/>
  <c r="O24" i="36" s="1"/>
  <c r="AP214" i="27"/>
  <c r="P24" i="36" s="1"/>
  <c r="AQ214" i="27"/>
  <c r="Q24" i="36" s="1"/>
  <c r="AS214" i="27"/>
  <c r="S24" i="36" s="1"/>
  <c r="AT214" i="27"/>
  <c r="T24" i="36" s="1"/>
  <c r="AU214" i="27"/>
  <c r="U24" i="36" s="1"/>
  <c r="AV214" i="27"/>
  <c r="V24" i="36" s="1"/>
  <c r="AX214" i="27"/>
  <c r="X24" i="36" s="1"/>
  <c r="AY214" i="27"/>
  <c r="Y24" i="36" s="1"/>
  <c r="AZ214" i="27"/>
  <c r="Z24" i="36" s="1"/>
  <c r="BA214" i="27"/>
  <c r="AA24" i="36" s="1"/>
  <c r="BC214" i="27"/>
  <c r="AC24" i="36" s="1"/>
  <c r="BD214" i="27"/>
  <c r="AD24" i="36" s="1"/>
  <c r="BE214" i="27"/>
  <c r="AE24" i="36" s="1"/>
  <c r="BF214" i="27"/>
  <c r="AF24" i="36" s="1"/>
  <c r="BG214" i="27"/>
  <c r="AG24" i="36" s="1"/>
  <c r="BH214" i="27"/>
  <c r="AH24" i="36" s="1"/>
  <c r="BI214" i="27"/>
  <c r="AI24" i="36" s="1"/>
  <c r="BJ214" i="27"/>
  <c r="AJ24" i="36" s="1"/>
  <c r="BK214" i="27"/>
  <c r="AK24" i="36" s="1"/>
  <c r="BL214" i="27"/>
  <c r="AL24" i="36" s="1"/>
  <c r="BM214" i="27"/>
  <c r="AM24" i="36" s="1"/>
  <c r="BN214" i="27"/>
  <c r="AN24" i="36" s="1"/>
  <c r="BO214" i="27"/>
  <c r="AO24" i="36" s="1"/>
  <c r="BP214" i="27"/>
  <c r="AP24" i="36" s="1"/>
  <c r="BQ214" i="27"/>
  <c r="AQ24" i="36" s="1"/>
  <c r="BR214" i="27"/>
  <c r="AR24" i="36" s="1"/>
  <c r="BS214" i="27"/>
  <c r="AS24" i="36" s="1"/>
  <c r="BT214" i="27"/>
  <c r="AT24" i="36" s="1"/>
  <c r="BU214" i="27"/>
  <c r="AU24" i="36" s="1"/>
  <c r="BV214" i="27"/>
  <c r="AV24" i="36" s="1"/>
  <c r="BW214" i="27"/>
  <c r="AW24" i="36" s="1"/>
  <c r="BX214" i="27"/>
  <c r="AX24" i="36" s="1"/>
  <c r="BY214" i="27"/>
  <c r="AY24" i="36" s="1"/>
  <c r="BZ214" i="27"/>
  <c r="AZ24" i="36" s="1"/>
  <c r="CA214" i="27"/>
  <c r="BA24" i="36" s="1"/>
  <c r="CB214" i="27"/>
  <c r="BB24" i="36" s="1"/>
  <c r="CC214" i="27"/>
  <c r="BC24" i="36" s="1"/>
  <c r="CD214" i="27"/>
  <c r="BD24" i="36" s="1"/>
  <c r="CE214" i="27"/>
  <c r="BE24" i="36" s="1"/>
  <c r="CF214" i="27"/>
  <c r="BF24" i="36" s="1"/>
  <c r="CG214" i="27"/>
  <c r="BG24" i="36" s="1"/>
  <c r="CH214" i="27"/>
  <c r="BH24" i="36" s="1"/>
  <c r="CI214" i="27"/>
  <c r="BI24" i="36" s="1"/>
  <c r="CJ214" i="27"/>
  <c r="BJ24" i="36" s="1"/>
  <c r="CK214" i="27"/>
  <c r="BK24" i="36" s="1"/>
  <c r="CL214" i="27"/>
  <c r="BL24" i="36" s="1"/>
  <c r="CM214" i="27"/>
  <c r="BM24" i="36" s="1"/>
  <c r="CN214" i="27"/>
  <c r="BN24" i="36" s="1"/>
  <c r="CO214" i="27"/>
  <c r="BO24" i="36" s="1"/>
  <c r="CP214" i="27"/>
  <c r="BP24" i="36" s="1"/>
  <c r="CQ214" i="27"/>
  <c r="BQ24" i="36" s="1"/>
  <c r="CR214" i="27"/>
  <c r="BR24" i="36" s="1"/>
  <c r="CS214" i="27"/>
  <c r="BS24" i="36" s="1"/>
  <c r="CT214" i="27"/>
  <c r="BT24" i="36" s="1"/>
  <c r="CU214" i="27"/>
  <c r="BU24" i="36" s="1"/>
  <c r="CV214" i="27"/>
  <c r="BV24" i="36" s="1"/>
  <c r="CW214" i="27"/>
  <c r="BW24" i="36" s="1"/>
  <c r="CX214" i="27"/>
  <c r="BX24" i="36" s="1"/>
  <c r="CY214" i="27"/>
  <c r="BY24" i="36" s="1"/>
  <c r="CZ214" i="27"/>
  <c r="BZ24" i="36" s="1"/>
  <c r="DA214" i="27"/>
  <c r="CA24" i="36" s="1"/>
  <c r="DB214" i="27"/>
  <c r="CB24" i="36" s="1"/>
  <c r="DC214" i="27"/>
  <c r="CC24" i="36" s="1"/>
  <c r="DD214" i="27"/>
  <c r="CD24" i="36" s="1"/>
  <c r="DE214" i="27"/>
  <c r="CE24" i="36" s="1"/>
  <c r="DF214" i="27"/>
  <c r="CF24" i="36" s="1"/>
  <c r="DG214" i="27"/>
  <c r="CG24" i="36" s="1"/>
  <c r="DH214" i="27"/>
  <c r="CH24" i="36" s="1"/>
  <c r="DI214" i="27"/>
  <c r="CI24" i="36" s="1"/>
  <c r="DJ214" i="27"/>
  <c r="CJ24" i="36" s="1"/>
  <c r="DK214" i="27"/>
  <c r="CK24" i="36" s="1"/>
  <c r="DL214" i="27"/>
  <c r="CL24" i="36" s="1"/>
  <c r="DM214" i="27"/>
  <c r="CM24" i="36" s="1"/>
  <c r="DN214" i="27"/>
  <c r="CN24" i="36" s="1"/>
  <c r="DO214" i="27"/>
  <c r="CO24" i="36" s="1"/>
  <c r="DP214" i="27"/>
  <c r="CP24" i="36" s="1"/>
  <c r="DQ214" i="27"/>
  <c r="CQ24" i="36" s="1"/>
  <c r="DR214" i="27"/>
  <c r="CR24" i="36" s="1"/>
  <c r="DS214" i="27"/>
  <c r="CS24" i="36" s="1"/>
  <c r="DT214" i="27"/>
  <c r="CT24" i="36" s="1"/>
  <c r="DU214" i="27"/>
  <c r="CU24" i="36" s="1"/>
  <c r="DV214" i="27"/>
  <c r="CV24" i="36" s="1"/>
  <c r="DW214" i="27"/>
  <c r="CW24" i="36" s="1"/>
  <c r="DX214" i="27"/>
  <c r="CX24" i="36" s="1"/>
  <c r="DY214" i="27"/>
  <c r="CY24" i="36" s="1"/>
  <c r="DZ214" i="27"/>
  <c r="CZ24" i="36" s="1"/>
  <c r="EA214" i="27"/>
  <c r="DA24" i="36" s="1"/>
  <c r="EB214" i="27"/>
  <c r="DB24" i="36" s="1"/>
  <c r="EC214" i="27"/>
  <c r="DC24" i="36" s="1"/>
  <c r="ED214" i="27"/>
  <c r="DD24" i="36" s="1"/>
  <c r="EE214" i="27"/>
  <c r="DE24" i="36" s="1"/>
  <c r="EF214" i="27"/>
  <c r="DF24" i="36" s="1"/>
  <c r="EG214" i="27"/>
  <c r="DG24" i="36" s="1"/>
  <c r="EH214" i="27"/>
  <c r="DH24" i="36" s="1"/>
  <c r="EI214" i="27"/>
  <c r="DI24" i="36" s="1"/>
  <c r="EJ214" i="27"/>
  <c r="DJ24" i="36" s="1"/>
  <c r="EK214" i="27"/>
  <c r="DK24" i="36" s="1"/>
  <c r="EL214" i="27"/>
  <c r="DL24" i="36" s="1"/>
  <c r="EM214" i="27"/>
  <c r="DM24" i="36" s="1"/>
  <c r="EN214" i="27"/>
  <c r="DN24" i="36" s="1"/>
  <c r="EO214" i="27"/>
  <c r="DO24" i="36" s="1"/>
  <c r="EP214" i="27"/>
  <c r="DP24" i="36" s="1"/>
  <c r="EQ214" i="27"/>
  <c r="DQ24" i="36" s="1"/>
  <c r="ER214" i="27"/>
  <c r="DR24" i="36" s="1"/>
  <c r="ES214" i="27"/>
  <c r="DS24" i="36" s="1"/>
  <c r="ET214" i="27"/>
  <c r="DT24" i="36" s="1"/>
  <c r="EU214" i="27"/>
  <c r="DU24" i="36" s="1"/>
  <c r="EV214" i="27"/>
  <c r="DV24" i="36" s="1"/>
  <c r="EW214" i="27"/>
  <c r="DW24" i="36" s="1"/>
  <c r="EX214" i="27"/>
  <c r="DX24" i="36" s="1"/>
  <c r="D215" i="27"/>
  <c r="F217" i="31" s="1"/>
  <c r="E215" i="27"/>
  <c r="G217" i="31" s="1"/>
  <c r="F215" i="27"/>
  <c r="H217" i="31" s="1"/>
  <c r="G215" i="27"/>
  <c r="I217" i="31" s="1"/>
  <c r="I215" i="27"/>
  <c r="K217" i="31" s="1"/>
  <c r="J215" i="27"/>
  <c r="L217" i="31" s="1"/>
  <c r="K215" i="27"/>
  <c r="M217" i="31" s="1"/>
  <c r="L215" i="27"/>
  <c r="N217" i="31" s="1"/>
  <c r="M215" i="27"/>
  <c r="O217" i="31" s="1"/>
  <c r="O215" i="27"/>
  <c r="Q217" i="31" s="1"/>
  <c r="P215" i="27"/>
  <c r="R217" i="31" s="1"/>
  <c r="Q215" i="27"/>
  <c r="S217" i="31" s="1"/>
  <c r="R215" i="27"/>
  <c r="T217" i="31" s="1"/>
  <c r="S215" i="27"/>
  <c r="U217" i="31" s="1"/>
  <c r="U215" i="27"/>
  <c r="V215" i="27"/>
  <c r="X215" i="27"/>
  <c r="Y215" i="27"/>
  <c r="AA215" i="27"/>
  <c r="AB215" i="27"/>
  <c r="AD215" i="27"/>
  <c r="D25" i="36" s="1"/>
  <c r="AE215" i="27"/>
  <c r="E25" i="36" s="1"/>
  <c r="AF215" i="27"/>
  <c r="F25" i="36" s="1"/>
  <c r="AG215" i="27"/>
  <c r="G25" i="36" s="1"/>
  <c r="AI215" i="27"/>
  <c r="I25" i="36" s="1"/>
  <c r="AJ215" i="27"/>
  <c r="J25" i="36" s="1"/>
  <c r="AK215" i="27"/>
  <c r="K25" i="36" s="1"/>
  <c r="AL215" i="27"/>
  <c r="L25" i="36" s="1"/>
  <c r="AN215" i="27"/>
  <c r="N25" i="36" s="1"/>
  <c r="AO215" i="27"/>
  <c r="O25" i="36" s="1"/>
  <c r="AP215" i="27"/>
  <c r="P25" i="36" s="1"/>
  <c r="AQ215" i="27"/>
  <c r="Q25" i="36" s="1"/>
  <c r="AS215" i="27"/>
  <c r="S25" i="36" s="1"/>
  <c r="AT215" i="27"/>
  <c r="T25" i="36" s="1"/>
  <c r="AU215" i="27"/>
  <c r="U25" i="36" s="1"/>
  <c r="AV215" i="27"/>
  <c r="V25" i="36" s="1"/>
  <c r="AX215" i="27"/>
  <c r="X25" i="36" s="1"/>
  <c r="AY215" i="27"/>
  <c r="Y25" i="36" s="1"/>
  <c r="AZ215" i="27"/>
  <c r="Z25" i="36" s="1"/>
  <c r="BA215" i="27"/>
  <c r="AA25" i="36" s="1"/>
  <c r="BC215" i="27"/>
  <c r="AC25" i="36" s="1"/>
  <c r="BD215" i="27"/>
  <c r="AD25" i="36" s="1"/>
  <c r="BE215" i="27"/>
  <c r="AE25" i="36" s="1"/>
  <c r="BF215" i="27"/>
  <c r="AF25" i="36" s="1"/>
  <c r="BG215" i="27"/>
  <c r="AG25" i="36" s="1"/>
  <c r="BH215" i="27"/>
  <c r="AH25" i="36" s="1"/>
  <c r="BI215" i="27"/>
  <c r="AI25" i="36" s="1"/>
  <c r="BJ215" i="27"/>
  <c r="AJ25" i="36" s="1"/>
  <c r="BK215" i="27"/>
  <c r="AK25" i="36" s="1"/>
  <c r="BL215" i="27"/>
  <c r="AL25" i="36" s="1"/>
  <c r="BM215" i="27"/>
  <c r="AM25" i="36" s="1"/>
  <c r="BN215" i="27"/>
  <c r="AN25" i="36" s="1"/>
  <c r="BO215" i="27"/>
  <c r="AO25" i="36" s="1"/>
  <c r="BP215" i="27"/>
  <c r="AP25" i="36" s="1"/>
  <c r="BQ215" i="27"/>
  <c r="AQ25" i="36" s="1"/>
  <c r="BR215" i="27"/>
  <c r="AR25" i="36" s="1"/>
  <c r="BS215" i="27"/>
  <c r="AS25" i="36" s="1"/>
  <c r="BT215" i="27"/>
  <c r="AT25" i="36" s="1"/>
  <c r="BU215" i="27"/>
  <c r="AU25" i="36" s="1"/>
  <c r="BV215" i="27"/>
  <c r="AV25" i="36" s="1"/>
  <c r="BW215" i="27"/>
  <c r="AW25" i="36" s="1"/>
  <c r="BX215" i="27"/>
  <c r="AX25" i="36" s="1"/>
  <c r="BY215" i="27"/>
  <c r="AY25" i="36" s="1"/>
  <c r="BZ215" i="27"/>
  <c r="AZ25" i="36" s="1"/>
  <c r="CA215" i="27"/>
  <c r="BA25" i="36" s="1"/>
  <c r="CB215" i="27"/>
  <c r="BB25" i="36" s="1"/>
  <c r="CC215" i="27"/>
  <c r="BC25" i="36" s="1"/>
  <c r="CD215" i="27"/>
  <c r="BD25" i="36" s="1"/>
  <c r="CE215" i="27"/>
  <c r="BE25" i="36" s="1"/>
  <c r="CF215" i="27"/>
  <c r="BF25" i="36" s="1"/>
  <c r="CG215" i="27"/>
  <c r="BG25" i="36" s="1"/>
  <c r="CH215" i="27"/>
  <c r="BH25" i="36" s="1"/>
  <c r="CI215" i="27"/>
  <c r="BI25" i="36" s="1"/>
  <c r="CJ215" i="27"/>
  <c r="BJ25" i="36" s="1"/>
  <c r="CK215" i="27"/>
  <c r="BK25" i="36" s="1"/>
  <c r="CL215" i="27"/>
  <c r="BL25" i="36" s="1"/>
  <c r="CM215" i="27"/>
  <c r="BM25" i="36" s="1"/>
  <c r="CN215" i="27"/>
  <c r="BN25" i="36" s="1"/>
  <c r="CO215" i="27"/>
  <c r="BO25" i="36" s="1"/>
  <c r="CP215" i="27"/>
  <c r="BP25" i="36" s="1"/>
  <c r="CQ215" i="27"/>
  <c r="BQ25" i="36" s="1"/>
  <c r="CR215" i="27"/>
  <c r="BR25" i="36" s="1"/>
  <c r="CS215" i="27"/>
  <c r="BS25" i="36" s="1"/>
  <c r="CT215" i="27"/>
  <c r="BT25" i="36" s="1"/>
  <c r="CU215" i="27"/>
  <c r="BU25" i="36" s="1"/>
  <c r="CV215" i="27"/>
  <c r="BV25" i="36" s="1"/>
  <c r="CW215" i="27"/>
  <c r="BW25" i="36" s="1"/>
  <c r="CX215" i="27"/>
  <c r="BX25" i="36" s="1"/>
  <c r="CY215" i="27"/>
  <c r="BY25" i="36" s="1"/>
  <c r="CZ215" i="27"/>
  <c r="BZ25" i="36" s="1"/>
  <c r="DA215" i="27"/>
  <c r="CA25" i="36" s="1"/>
  <c r="DB215" i="27"/>
  <c r="CB25" i="36" s="1"/>
  <c r="DC215" i="27"/>
  <c r="CC25" i="36" s="1"/>
  <c r="DD215" i="27"/>
  <c r="CD25" i="36" s="1"/>
  <c r="DE215" i="27"/>
  <c r="CE25" i="36" s="1"/>
  <c r="DF215" i="27"/>
  <c r="CF25" i="36" s="1"/>
  <c r="DG215" i="27"/>
  <c r="CG25" i="36" s="1"/>
  <c r="DH215" i="27"/>
  <c r="CH25" i="36" s="1"/>
  <c r="DI215" i="27"/>
  <c r="CI25" i="36" s="1"/>
  <c r="DJ215" i="27"/>
  <c r="CJ25" i="36" s="1"/>
  <c r="DK215" i="27"/>
  <c r="CK25" i="36" s="1"/>
  <c r="DL215" i="27"/>
  <c r="CL25" i="36" s="1"/>
  <c r="DM215" i="27"/>
  <c r="CM25" i="36" s="1"/>
  <c r="DN215" i="27"/>
  <c r="CN25" i="36" s="1"/>
  <c r="DO215" i="27"/>
  <c r="CO25" i="36" s="1"/>
  <c r="DP215" i="27"/>
  <c r="CP25" i="36" s="1"/>
  <c r="DQ215" i="27"/>
  <c r="CQ25" i="36" s="1"/>
  <c r="DR215" i="27"/>
  <c r="CR25" i="36" s="1"/>
  <c r="DS215" i="27"/>
  <c r="CS25" i="36" s="1"/>
  <c r="DT215" i="27"/>
  <c r="CT25" i="36" s="1"/>
  <c r="DU215" i="27"/>
  <c r="CU25" i="36" s="1"/>
  <c r="DV215" i="27"/>
  <c r="CV25" i="36" s="1"/>
  <c r="DW215" i="27"/>
  <c r="CW25" i="36" s="1"/>
  <c r="DX215" i="27"/>
  <c r="CX25" i="36" s="1"/>
  <c r="DY215" i="27"/>
  <c r="CY25" i="36" s="1"/>
  <c r="DZ215" i="27"/>
  <c r="CZ25" i="36" s="1"/>
  <c r="EA215" i="27"/>
  <c r="DA25" i="36" s="1"/>
  <c r="EB215" i="27"/>
  <c r="DB25" i="36" s="1"/>
  <c r="EC215" i="27"/>
  <c r="DC25" i="36" s="1"/>
  <c r="ED215" i="27"/>
  <c r="DD25" i="36" s="1"/>
  <c r="EE215" i="27"/>
  <c r="DE25" i="36" s="1"/>
  <c r="EF215" i="27"/>
  <c r="DF25" i="36" s="1"/>
  <c r="EG215" i="27"/>
  <c r="DG25" i="36" s="1"/>
  <c r="EH215" i="27"/>
  <c r="DH25" i="36" s="1"/>
  <c r="EI215" i="27"/>
  <c r="DI25" i="36" s="1"/>
  <c r="EJ215" i="27"/>
  <c r="DJ25" i="36" s="1"/>
  <c r="EK215" i="27"/>
  <c r="DK25" i="36" s="1"/>
  <c r="EL215" i="27"/>
  <c r="DL25" i="36" s="1"/>
  <c r="EM215" i="27"/>
  <c r="DM25" i="36" s="1"/>
  <c r="EN215" i="27"/>
  <c r="DN25" i="36" s="1"/>
  <c r="EO215" i="27"/>
  <c r="DO25" i="36" s="1"/>
  <c r="EP215" i="27"/>
  <c r="DP25" i="36" s="1"/>
  <c r="EQ215" i="27"/>
  <c r="DQ25" i="36" s="1"/>
  <c r="ER215" i="27"/>
  <c r="DR25" i="36" s="1"/>
  <c r="ES215" i="27"/>
  <c r="DS25" i="36" s="1"/>
  <c r="ET215" i="27"/>
  <c r="DT25" i="36" s="1"/>
  <c r="EU215" i="27"/>
  <c r="DU25" i="36" s="1"/>
  <c r="EV215" i="27"/>
  <c r="DV25" i="36" s="1"/>
  <c r="EW215" i="27"/>
  <c r="DW25" i="36" s="1"/>
  <c r="EX215" i="27"/>
  <c r="DX25" i="36" s="1"/>
  <c r="D216" i="27"/>
  <c r="F218" i="31" s="1"/>
  <c r="E216" i="27"/>
  <c r="G218" i="31" s="1"/>
  <c r="F216" i="27"/>
  <c r="H218" i="31" s="1"/>
  <c r="G216" i="27"/>
  <c r="I218" i="31" s="1"/>
  <c r="I216" i="27"/>
  <c r="K218" i="31" s="1"/>
  <c r="J216" i="27"/>
  <c r="L218" i="31" s="1"/>
  <c r="K216" i="27"/>
  <c r="M218" i="31" s="1"/>
  <c r="L216" i="27"/>
  <c r="N218" i="31" s="1"/>
  <c r="M216" i="27"/>
  <c r="O218" i="31" s="1"/>
  <c r="O216" i="27"/>
  <c r="Q218" i="31" s="1"/>
  <c r="P216" i="27"/>
  <c r="R218" i="31" s="1"/>
  <c r="Q216" i="27"/>
  <c r="S218" i="31" s="1"/>
  <c r="R216" i="27"/>
  <c r="T218" i="31" s="1"/>
  <c r="S216" i="27"/>
  <c r="U218" i="31" s="1"/>
  <c r="U216" i="27"/>
  <c r="V216" i="27"/>
  <c r="X216" i="27"/>
  <c r="Y216" i="27"/>
  <c r="AA216" i="27"/>
  <c r="AB216" i="27"/>
  <c r="AD216" i="27"/>
  <c r="D26" i="36" s="1"/>
  <c r="AE216" i="27"/>
  <c r="E26" i="36" s="1"/>
  <c r="AF216" i="27"/>
  <c r="F26" i="36" s="1"/>
  <c r="AG216" i="27"/>
  <c r="G26" i="36" s="1"/>
  <c r="AI216" i="27"/>
  <c r="I26" i="36" s="1"/>
  <c r="AJ216" i="27"/>
  <c r="J26" i="36" s="1"/>
  <c r="AK216" i="27"/>
  <c r="K26" i="36" s="1"/>
  <c r="AL216" i="27"/>
  <c r="L26" i="36" s="1"/>
  <c r="AN216" i="27"/>
  <c r="N26" i="36" s="1"/>
  <c r="AO216" i="27"/>
  <c r="O26" i="36" s="1"/>
  <c r="AP216" i="27"/>
  <c r="P26" i="36" s="1"/>
  <c r="AQ216" i="27"/>
  <c r="Q26" i="36" s="1"/>
  <c r="AS216" i="27"/>
  <c r="S26" i="36" s="1"/>
  <c r="AT216" i="27"/>
  <c r="T26" i="36" s="1"/>
  <c r="AU216" i="27"/>
  <c r="U26" i="36" s="1"/>
  <c r="AV216" i="27"/>
  <c r="V26" i="36" s="1"/>
  <c r="AX216" i="27"/>
  <c r="X26" i="36" s="1"/>
  <c r="AY216" i="27"/>
  <c r="Y26" i="36" s="1"/>
  <c r="AZ216" i="27"/>
  <c r="Z26" i="36" s="1"/>
  <c r="BA216" i="27"/>
  <c r="AA26" i="36" s="1"/>
  <c r="BC216" i="27"/>
  <c r="AC26" i="36" s="1"/>
  <c r="BD216" i="27"/>
  <c r="AD26" i="36" s="1"/>
  <c r="BE216" i="27"/>
  <c r="AE26" i="36" s="1"/>
  <c r="BF216" i="27"/>
  <c r="AF26" i="36" s="1"/>
  <c r="BG216" i="27"/>
  <c r="AG26" i="36" s="1"/>
  <c r="BH216" i="27"/>
  <c r="AH26" i="36" s="1"/>
  <c r="BI216" i="27"/>
  <c r="AI26" i="36" s="1"/>
  <c r="BJ216" i="27"/>
  <c r="AJ26" i="36" s="1"/>
  <c r="BK216" i="27"/>
  <c r="AK26" i="36" s="1"/>
  <c r="BL216" i="27"/>
  <c r="AL26" i="36" s="1"/>
  <c r="BM216" i="27"/>
  <c r="AM26" i="36" s="1"/>
  <c r="BN216" i="27"/>
  <c r="AN26" i="36" s="1"/>
  <c r="BO216" i="27"/>
  <c r="AO26" i="36" s="1"/>
  <c r="BP216" i="27"/>
  <c r="AP26" i="36" s="1"/>
  <c r="BQ216" i="27"/>
  <c r="AQ26" i="36" s="1"/>
  <c r="BR216" i="27"/>
  <c r="AR26" i="36" s="1"/>
  <c r="BS216" i="27"/>
  <c r="AS26" i="36" s="1"/>
  <c r="BT216" i="27"/>
  <c r="AT26" i="36" s="1"/>
  <c r="BU216" i="27"/>
  <c r="AU26" i="36" s="1"/>
  <c r="BV216" i="27"/>
  <c r="AV26" i="36" s="1"/>
  <c r="BW216" i="27"/>
  <c r="AW26" i="36" s="1"/>
  <c r="BX216" i="27"/>
  <c r="AX26" i="36" s="1"/>
  <c r="BY216" i="27"/>
  <c r="AY26" i="36" s="1"/>
  <c r="BZ216" i="27"/>
  <c r="AZ26" i="36" s="1"/>
  <c r="CA216" i="27"/>
  <c r="BA26" i="36" s="1"/>
  <c r="CB216" i="27"/>
  <c r="BB26" i="36" s="1"/>
  <c r="CC216" i="27"/>
  <c r="BC26" i="36" s="1"/>
  <c r="CD216" i="27"/>
  <c r="BD26" i="36" s="1"/>
  <c r="CE216" i="27"/>
  <c r="BE26" i="36" s="1"/>
  <c r="CF216" i="27"/>
  <c r="BF26" i="36" s="1"/>
  <c r="CG216" i="27"/>
  <c r="BG26" i="36" s="1"/>
  <c r="CH216" i="27"/>
  <c r="BH26" i="36" s="1"/>
  <c r="CI216" i="27"/>
  <c r="BI26" i="36" s="1"/>
  <c r="CJ216" i="27"/>
  <c r="BJ26" i="36" s="1"/>
  <c r="CK216" i="27"/>
  <c r="BK26" i="36" s="1"/>
  <c r="CL216" i="27"/>
  <c r="BL26" i="36" s="1"/>
  <c r="CM216" i="27"/>
  <c r="BM26" i="36" s="1"/>
  <c r="CN216" i="27"/>
  <c r="BN26" i="36" s="1"/>
  <c r="CO216" i="27"/>
  <c r="BO26" i="36" s="1"/>
  <c r="CP216" i="27"/>
  <c r="BP26" i="36" s="1"/>
  <c r="CQ216" i="27"/>
  <c r="BQ26" i="36" s="1"/>
  <c r="CR216" i="27"/>
  <c r="BR26" i="36" s="1"/>
  <c r="CS216" i="27"/>
  <c r="BS26" i="36" s="1"/>
  <c r="CT216" i="27"/>
  <c r="BT26" i="36" s="1"/>
  <c r="CU216" i="27"/>
  <c r="BU26" i="36" s="1"/>
  <c r="CV216" i="27"/>
  <c r="BV26" i="36" s="1"/>
  <c r="CW216" i="27"/>
  <c r="BW26" i="36" s="1"/>
  <c r="CX216" i="27"/>
  <c r="BX26" i="36" s="1"/>
  <c r="CY216" i="27"/>
  <c r="BY26" i="36" s="1"/>
  <c r="CZ216" i="27"/>
  <c r="BZ26" i="36" s="1"/>
  <c r="DA216" i="27"/>
  <c r="CA26" i="36" s="1"/>
  <c r="DB216" i="27"/>
  <c r="CB26" i="36" s="1"/>
  <c r="DC216" i="27"/>
  <c r="CC26" i="36" s="1"/>
  <c r="DD216" i="27"/>
  <c r="CD26" i="36" s="1"/>
  <c r="DE216" i="27"/>
  <c r="CE26" i="36" s="1"/>
  <c r="DF216" i="27"/>
  <c r="CF26" i="36" s="1"/>
  <c r="DG216" i="27"/>
  <c r="CG26" i="36" s="1"/>
  <c r="DH216" i="27"/>
  <c r="CH26" i="36" s="1"/>
  <c r="DI216" i="27"/>
  <c r="CI26" i="36" s="1"/>
  <c r="DJ216" i="27"/>
  <c r="CJ26" i="36" s="1"/>
  <c r="DK216" i="27"/>
  <c r="CK26" i="36" s="1"/>
  <c r="DL216" i="27"/>
  <c r="CL26" i="36" s="1"/>
  <c r="DM216" i="27"/>
  <c r="CM26" i="36" s="1"/>
  <c r="DN216" i="27"/>
  <c r="CN26" i="36" s="1"/>
  <c r="DO216" i="27"/>
  <c r="CO26" i="36" s="1"/>
  <c r="DP216" i="27"/>
  <c r="CP26" i="36" s="1"/>
  <c r="DQ216" i="27"/>
  <c r="CQ26" i="36" s="1"/>
  <c r="DR216" i="27"/>
  <c r="CR26" i="36" s="1"/>
  <c r="DS216" i="27"/>
  <c r="CS26" i="36" s="1"/>
  <c r="DT216" i="27"/>
  <c r="CT26" i="36" s="1"/>
  <c r="DU216" i="27"/>
  <c r="CU26" i="36" s="1"/>
  <c r="DV216" i="27"/>
  <c r="CV26" i="36" s="1"/>
  <c r="DW216" i="27"/>
  <c r="CW26" i="36" s="1"/>
  <c r="DX216" i="27"/>
  <c r="CX26" i="36" s="1"/>
  <c r="DY216" i="27"/>
  <c r="CY26" i="36" s="1"/>
  <c r="DZ216" i="27"/>
  <c r="CZ26" i="36" s="1"/>
  <c r="EA216" i="27"/>
  <c r="DA26" i="36" s="1"/>
  <c r="EB216" i="27"/>
  <c r="DB26" i="36" s="1"/>
  <c r="EC216" i="27"/>
  <c r="DC26" i="36" s="1"/>
  <c r="ED216" i="27"/>
  <c r="DD26" i="36" s="1"/>
  <c r="EE216" i="27"/>
  <c r="DE26" i="36" s="1"/>
  <c r="EF216" i="27"/>
  <c r="DF26" i="36" s="1"/>
  <c r="EG216" i="27"/>
  <c r="DG26" i="36" s="1"/>
  <c r="EH216" i="27"/>
  <c r="DH26" i="36" s="1"/>
  <c r="EI216" i="27"/>
  <c r="DI26" i="36" s="1"/>
  <c r="EJ216" i="27"/>
  <c r="DJ26" i="36" s="1"/>
  <c r="EK216" i="27"/>
  <c r="DK26" i="36" s="1"/>
  <c r="EL216" i="27"/>
  <c r="DL26" i="36" s="1"/>
  <c r="EM216" i="27"/>
  <c r="DM26" i="36" s="1"/>
  <c r="EN216" i="27"/>
  <c r="DN26" i="36" s="1"/>
  <c r="EO216" i="27"/>
  <c r="DO26" i="36" s="1"/>
  <c r="EP216" i="27"/>
  <c r="DP26" i="36" s="1"/>
  <c r="EQ216" i="27"/>
  <c r="DQ26" i="36" s="1"/>
  <c r="ER216" i="27"/>
  <c r="DR26" i="36" s="1"/>
  <c r="ES216" i="27"/>
  <c r="DS26" i="36" s="1"/>
  <c r="ET216" i="27"/>
  <c r="DT26" i="36" s="1"/>
  <c r="EU216" i="27"/>
  <c r="DU26" i="36" s="1"/>
  <c r="EV216" i="27"/>
  <c r="DV26" i="36" s="1"/>
  <c r="EW216" i="27"/>
  <c r="DW26" i="36" s="1"/>
  <c r="EX216" i="27"/>
  <c r="DX26" i="36" s="1"/>
  <c r="D217" i="27"/>
  <c r="F219" i="31" s="1"/>
  <c r="E217" i="27"/>
  <c r="G219" i="31" s="1"/>
  <c r="F217" i="27"/>
  <c r="H219" i="31" s="1"/>
  <c r="G217" i="27"/>
  <c r="I219" i="31" s="1"/>
  <c r="I217" i="27"/>
  <c r="K219" i="31" s="1"/>
  <c r="J217" i="27"/>
  <c r="L219" i="31" s="1"/>
  <c r="K217" i="27"/>
  <c r="M219" i="31" s="1"/>
  <c r="L217" i="27"/>
  <c r="N219" i="31" s="1"/>
  <c r="M217" i="27"/>
  <c r="O219" i="31" s="1"/>
  <c r="O217" i="27"/>
  <c r="Q219" i="31" s="1"/>
  <c r="P217" i="27"/>
  <c r="R219" i="31" s="1"/>
  <c r="Q217" i="27"/>
  <c r="S219" i="31" s="1"/>
  <c r="R217" i="27"/>
  <c r="T219" i="31" s="1"/>
  <c r="S217" i="27"/>
  <c r="U219" i="31" s="1"/>
  <c r="U217" i="27"/>
  <c r="V217" i="27"/>
  <c r="X217" i="27"/>
  <c r="Y217" i="27"/>
  <c r="AA217" i="27"/>
  <c r="AB217" i="27"/>
  <c r="AD217" i="27"/>
  <c r="D27" i="36" s="1"/>
  <c r="AE217" i="27"/>
  <c r="E27" i="36" s="1"/>
  <c r="AF217" i="27"/>
  <c r="F27" i="36" s="1"/>
  <c r="AG217" i="27"/>
  <c r="G27" i="36" s="1"/>
  <c r="AI217" i="27"/>
  <c r="I27" i="36" s="1"/>
  <c r="AJ217" i="27"/>
  <c r="J27" i="36" s="1"/>
  <c r="AK217" i="27"/>
  <c r="K27" i="36" s="1"/>
  <c r="AL217" i="27"/>
  <c r="L27" i="36" s="1"/>
  <c r="AN217" i="27"/>
  <c r="N27" i="36" s="1"/>
  <c r="AO217" i="27"/>
  <c r="O27" i="36" s="1"/>
  <c r="AP217" i="27"/>
  <c r="P27" i="36" s="1"/>
  <c r="AQ217" i="27"/>
  <c r="Q27" i="36" s="1"/>
  <c r="AS217" i="27"/>
  <c r="S27" i="36" s="1"/>
  <c r="AT217" i="27"/>
  <c r="T27" i="36" s="1"/>
  <c r="AU217" i="27"/>
  <c r="U27" i="36" s="1"/>
  <c r="AV217" i="27"/>
  <c r="V27" i="36" s="1"/>
  <c r="AX217" i="27"/>
  <c r="X27" i="36" s="1"/>
  <c r="AY217" i="27"/>
  <c r="Y27" i="36" s="1"/>
  <c r="AZ217" i="27"/>
  <c r="Z27" i="36" s="1"/>
  <c r="BA217" i="27"/>
  <c r="AA27" i="36" s="1"/>
  <c r="BC217" i="27"/>
  <c r="AC27" i="36" s="1"/>
  <c r="BD217" i="27"/>
  <c r="AD27" i="36" s="1"/>
  <c r="BE217" i="27"/>
  <c r="AE27" i="36" s="1"/>
  <c r="BF217" i="27"/>
  <c r="AF27" i="36" s="1"/>
  <c r="BG217" i="27"/>
  <c r="AG27" i="36" s="1"/>
  <c r="BH217" i="27"/>
  <c r="AH27" i="36" s="1"/>
  <c r="BI217" i="27"/>
  <c r="AI27" i="36" s="1"/>
  <c r="BJ217" i="27"/>
  <c r="AJ27" i="36" s="1"/>
  <c r="BK217" i="27"/>
  <c r="AK27" i="36" s="1"/>
  <c r="BL217" i="27"/>
  <c r="AL27" i="36" s="1"/>
  <c r="BM217" i="27"/>
  <c r="AM27" i="36" s="1"/>
  <c r="BN217" i="27"/>
  <c r="AN27" i="36" s="1"/>
  <c r="BO217" i="27"/>
  <c r="AO27" i="36" s="1"/>
  <c r="BP217" i="27"/>
  <c r="AP27" i="36" s="1"/>
  <c r="BQ217" i="27"/>
  <c r="AQ27" i="36" s="1"/>
  <c r="BR217" i="27"/>
  <c r="AR27" i="36" s="1"/>
  <c r="BS217" i="27"/>
  <c r="AS27" i="36" s="1"/>
  <c r="BT217" i="27"/>
  <c r="AT27" i="36" s="1"/>
  <c r="BU217" i="27"/>
  <c r="AU27" i="36" s="1"/>
  <c r="BV217" i="27"/>
  <c r="AV27" i="36" s="1"/>
  <c r="BW217" i="27"/>
  <c r="AW27" i="36" s="1"/>
  <c r="BX217" i="27"/>
  <c r="AX27" i="36" s="1"/>
  <c r="BY217" i="27"/>
  <c r="AY27" i="36" s="1"/>
  <c r="BZ217" i="27"/>
  <c r="AZ27" i="36" s="1"/>
  <c r="CA217" i="27"/>
  <c r="BA27" i="36" s="1"/>
  <c r="CB217" i="27"/>
  <c r="BB27" i="36" s="1"/>
  <c r="CC217" i="27"/>
  <c r="BC27" i="36" s="1"/>
  <c r="CD217" i="27"/>
  <c r="BD27" i="36" s="1"/>
  <c r="CE217" i="27"/>
  <c r="BE27" i="36" s="1"/>
  <c r="CF217" i="27"/>
  <c r="BF27" i="36" s="1"/>
  <c r="CG217" i="27"/>
  <c r="BG27" i="36" s="1"/>
  <c r="CH217" i="27"/>
  <c r="BH27" i="36" s="1"/>
  <c r="CI217" i="27"/>
  <c r="BI27" i="36" s="1"/>
  <c r="CJ217" i="27"/>
  <c r="BJ27" i="36" s="1"/>
  <c r="CK217" i="27"/>
  <c r="BK27" i="36" s="1"/>
  <c r="CL217" i="27"/>
  <c r="BL27" i="36" s="1"/>
  <c r="CM217" i="27"/>
  <c r="BM27" i="36" s="1"/>
  <c r="CN217" i="27"/>
  <c r="BN27" i="36" s="1"/>
  <c r="CO217" i="27"/>
  <c r="BO27" i="36" s="1"/>
  <c r="CP217" i="27"/>
  <c r="BP27" i="36" s="1"/>
  <c r="CQ217" i="27"/>
  <c r="BQ27" i="36" s="1"/>
  <c r="CR217" i="27"/>
  <c r="BR27" i="36" s="1"/>
  <c r="CS217" i="27"/>
  <c r="BS27" i="36" s="1"/>
  <c r="CT217" i="27"/>
  <c r="BT27" i="36" s="1"/>
  <c r="CU217" i="27"/>
  <c r="BU27" i="36" s="1"/>
  <c r="CV217" i="27"/>
  <c r="BV27" i="36" s="1"/>
  <c r="CW217" i="27"/>
  <c r="BW27" i="36" s="1"/>
  <c r="CX217" i="27"/>
  <c r="BX27" i="36" s="1"/>
  <c r="CY217" i="27"/>
  <c r="BY27" i="36" s="1"/>
  <c r="CZ217" i="27"/>
  <c r="BZ27" i="36" s="1"/>
  <c r="DA217" i="27"/>
  <c r="CA27" i="36" s="1"/>
  <c r="DB217" i="27"/>
  <c r="CB27" i="36" s="1"/>
  <c r="DC217" i="27"/>
  <c r="CC27" i="36" s="1"/>
  <c r="DD217" i="27"/>
  <c r="CD27" i="36" s="1"/>
  <c r="DE217" i="27"/>
  <c r="CE27" i="36" s="1"/>
  <c r="DF217" i="27"/>
  <c r="CF27" i="36" s="1"/>
  <c r="DG217" i="27"/>
  <c r="CG27" i="36" s="1"/>
  <c r="DH217" i="27"/>
  <c r="CH27" i="36" s="1"/>
  <c r="DI217" i="27"/>
  <c r="CI27" i="36" s="1"/>
  <c r="DJ217" i="27"/>
  <c r="CJ27" i="36" s="1"/>
  <c r="DK217" i="27"/>
  <c r="CK27" i="36" s="1"/>
  <c r="DL217" i="27"/>
  <c r="CL27" i="36" s="1"/>
  <c r="DM217" i="27"/>
  <c r="CM27" i="36" s="1"/>
  <c r="DN217" i="27"/>
  <c r="CN27" i="36" s="1"/>
  <c r="DO217" i="27"/>
  <c r="CO27" i="36" s="1"/>
  <c r="DP217" i="27"/>
  <c r="CP27" i="36" s="1"/>
  <c r="DQ217" i="27"/>
  <c r="CQ27" i="36" s="1"/>
  <c r="DR217" i="27"/>
  <c r="CR27" i="36" s="1"/>
  <c r="DS217" i="27"/>
  <c r="CS27" i="36" s="1"/>
  <c r="DT217" i="27"/>
  <c r="CT27" i="36" s="1"/>
  <c r="DU217" i="27"/>
  <c r="CU27" i="36" s="1"/>
  <c r="DV217" i="27"/>
  <c r="CV27" i="36" s="1"/>
  <c r="DW217" i="27"/>
  <c r="CW27" i="36" s="1"/>
  <c r="DX217" i="27"/>
  <c r="CX27" i="36" s="1"/>
  <c r="DY217" i="27"/>
  <c r="CY27" i="36" s="1"/>
  <c r="DZ217" i="27"/>
  <c r="CZ27" i="36" s="1"/>
  <c r="EA217" i="27"/>
  <c r="DA27" i="36" s="1"/>
  <c r="EB217" i="27"/>
  <c r="DB27" i="36" s="1"/>
  <c r="EC217" i="27"/>
  <c r="DC27" i="36" s="1"/>
  <c r="ED217" i="27"/>
  <c r="DD27" i="36" s="1"/>
  <c r="EE217" i="27"/>
  <c r="DE27" i="36" s="1"/>
  <c r="EF217" i="27"/>
  <c r="DF27" i="36" s="1"/>
  <c r="EG217" i="27"/>
  <c r="DG27" i="36" s="1"/>
  <c r="EH217" i="27"/>
  <c r="DH27" i="36" s="1"/>
  <c r="EI217" i="27"/>
  <c r="DI27" i="36" s="1"/>
  <c r="EJ217" i="27"/>
  <c r="DJ27" i="36" s="1"/>
  <c r="EK217" i="27"/>
  <c r="DK27" i="36" s="1"/>
  <c r="EL217" i="27"/>
  <c r="DL27" i="36" s="1"/>
  <c r="EM217" i="27"/>
  <c r="DM27" i="36" s="1"/>
  <c r="EN217" i="27"/>
  <c r="DN27" i="36" s="1"/>
  <c r="EO217" i="27"/>
  <c r="DO27" i="36" s="1"/>
  <c r="EP217" i="27"/>
  <c r="DP27" i="36" s="1"/>
  <c r="EQ217" i="27"/>
  <c r="DQ27" i="36" s="1"/>
  <c r="ER217" i="27"/>
  <c r="DR27" i="36" s="1"/>
  <c r="ES217" i="27"/>
  <c r="DS27" i="36" s="1"/>
  <c r="ET217" i="27"/>
  <c r="DT27" i="36" s="1"/>
  <c r="EU217" i="27"/>
  <c r="DU27" i="36" s="1"/>
  <c r="EV217" i="27"/>
  <c r="DV27" i="36" s="1"/>
  <c r="EW217" i="27"/>
  <c r="DW27" i="36" s="1"/>
  <c r="EX217" i="27"/>
  <c r="DX27" i="36" s="1"/>
  <c r="D218" i="27"/>
  <c r="F220" i="31" s="1"/>
  <c r="E218" i="27"/>
  <c r="G220" i="31" s="1"/>
  <c r="F218" i="27"/>
  <c r="H220" i="31" s="1"/>
  <c r="G218" i="27"/>
  <c r="I220" i="31" s="1"/>
  <c r="I218" i="27"/>
  <c r="K220" i="31" s="1"/>
  <c r="J218" i="27"/>
  <c r="L220" i="31" s="1"/>
  <c r="K218" i="27"/>
  <c r="M220" i="31" s="1"/>
  <c r="L218" i="27"/>
  <c r="N220" i="31" s="1"/>
  <c r="M218" i="27"/>
  <c r="O220" i="31" s="1"/>
  <c r="O218" i="27"/>
  <c r="Q220" i="31" s="1"/>
  <c r="P218" i="27"/>
  <c r="R220" i="31" s="1"/>
  <c r="Q218" i="27"/>
  <c r="S220" i="31" s="1"/>
  <c r="R218" i="27"/>
  <c r="T220" i="31" s="1"/>
  <c r="S218" i="27"/>
  <c r="U220" i="31" s="1"/>
  <c r="U218" i="27"/>
  <c r="V218" i="27"/>
  <c r="X218" i="27"/>
  <c r="Y218" i="27"/>
  <c r="AA218" i="27"/>
  <c r="AB218" i="27"/>
  <c r="AD218" i="27"/>
  <c r="D28" i="36" s="1"/>
  <c r="AE218" i="27"/>
  <c r="E28" i="36" s="1"/>
  <c r="AF218" i="27"/>
  <c r="F28" i="36" s="1"/>
  <c r="AG218" i="27"/>
  <c r="G28" i="36" s="1"/>
  <c r="AI218" i="27"/>
  <c r="I28" i="36" s="1"/>
  <c r="AJ218" i="27"/>
  <c r="J28" i="36" s="1"/>
  <c r="AK218" i="27"/>
  <c r="K28" i="36" s="1"/>
  <c r="AL218" i="27"/>
  <c r="L28" i="36" s="1"/>
  <c r="AN218" i="27"/>
  <c r="N28" i="36" s="1"/>
  <c r="AO218" i="27"/>
  <c r="O28" i="36" s="1"/>
  <c r="AP218" i="27"/>
  <c r="P28" i="36" s="1"/>
  <c r="AQ218" i="27"/>
  <c r="Q28" i="36" s="1"/>
  <c r="AS218" i="27"/>
  <c r="S28" i="36" s="1"/>
  <c r="AT218" i="27"/>
  <c r="T28" i="36" s="1"/>
  <c r="AU218" i="27"/>
  <c r="U28" i="36" s="1"/>
  <c r="AV218" i="27"/>
  <c r="V28" i="36" s="1"/>
  <c r="AX218" i="27"/>
  <c r="X28" i="36" s="1"/>
  <c r="AY218" i="27"/>
  <c r="Y28" i="36" s="1"/>
  <c r="AZ218" i="27"/>
  <c r="Z28" i="36" s="1"/>
  <c r="BA218" i="27"/>
  <c r="AA28" i="36" s="1"/>
  <c r="BC218" i="27"/>
  <c r="AC28" i="36" s="1"/>
  <c r="BD218" i="27"/>
  <c r="AD28" i="36" s="1"/>
  <c r="BE218" i="27"/>
  <c r="AE28" i="36" s="1"/>
  <c r="BF218" i="27"/>
  <c r="AF28" i="36" s="1"/>
  <c r="BG218" i="27"/>
  <c r="AG28" i="36" s="1"/>
  <c r="BH218" i="27"/>
  <c r="AH28" i="36" s="1"/>
  <c r="BI218" i="27"/>
  <c r="AI28" i="36" s="1"/>
  <c r="BJ218" i="27"/>
  <c r="AJ28" i="36" s="1"/>
  <c r="BK218" i="27"/>
  <c r="AK28" i="36" s="1"/>
  <c r="BL218" i="27"/>
  <c r="AL28" i="36" s="1"/>
  <c r="BM218" i="27"/>
  <c r="AM28" i="36" s="1"/>
  <c r="BN218" i="27"/>
  <c r="AN28" i="36" s="1"/>
  <c r="BO218" i="27"/>
  <c r="AO28" i="36" s="1"/>
  <c r="BP218" i="27"/>
  <c r="AP28" i="36" s="1"/>
  <c r="BQ218" i="27"/>
  <c r="AQ28" i="36" s="1"/>
  <c r="BR218" i="27"/>
  <c r="AR28" i="36" s="1"/>
  <c r="BS218" i="27"/>
  <c r="AS28" i="36" s="1"/>
  <c r="BT218" i="27"/>
  <c r="AT28" i="36" s="1"/>
  <c r="BU218" i="27"/>
  <c r="AU28" i="36" s="1"/>
  <c r="BV218" i="27"/>
  <c r="AV28" i="36" s="1"/>
  <c r="BW218" i="27"/>
  <c r="AW28" i="36" s="1"/>
  <c r="BX218" i="27"/>
  <c r="AX28" i="36" s="1"/>
  <c r="BY218" i="27"/>
  <c r="AY28" i="36" s="1"/>
  <c r="BZ218" i="27"/>
  <c r="AZ28" i="36" s="1"/>
  <c r="CA218" i="27"/>
  <c r="BA28" i="36" s="1"/>
  <c r="CB218" i="27"/>
  <c r="BB28" i="36" s="1"/>
  <c r="CC218" i="27"/>
  <c r="BC28" i="36" s="1"/>
  <c r="CD218" i="27"/>
  <c r="BD28" i="36" s="1"/>
  <c r="CE218" i="27"/>
  <c r="BE28" i="36" s="1"/>
  <c r="CF218" i="27"/>
  <c r="BF28" i="36" s="1"/>
  <c r="CG218" i="27"/>
  <c r="BG28" i="36" s="1"/>
  <c r="CH218" i="27"/>
  <c r="BH28" i="36" s="1"/>
  <c r="CI218" i="27"/>
  <c r="BI28" i="36" s="1"/>
  <c r="CJ218" i="27"/>
  <c r="BJ28" i="36" s="1"/>
  <c r="CK218" i="27"/>
  <c r="BK28" i="36" s="1"/>
  <c r="CL218" i="27"/>
  <c r="BL28" i="36" s="1"/>
  <c r="CM218" i="27"/>
  <c r="BM28" i="36" s="1"/>
  <c r="CN218" i="27"/>
  <c r="BN28" i="36" s="1"/>
  <c r="CO218" i="27"/>
  <c r="BO28" i="36" s="1"/>
  <c r="CP218" i="27"/>
  <c r="BP28" i="36" s="1"/>
  <c r="CQ218" i="27"/>
  <c r="BQ28" i="36" s="1"/>
  <c r="CR218" i="27"/>
  <c r="BR28" i="36" s="1"/>
  <c r="CS218" i="27"/>
  <c r="BS28" i="36" s="1"/>
  <c r="CT218" i="27"/>
  <c r="BT28" i="36" s="1"/>
  <c r="CU218" i="27"/>
  <c r="BU28" i="36" s="1"/>
  <c r="CV218" i="27"/>
  <c r="BV28" i="36" s="1"/>
  <c r="CW218" i="27"/>
  <c r="BW28" i="36" s="1"/>
  <c r="CX218" i="27"/>
  <c r="BX28" i="36" s="1"/>
  <c r="CY218" i="27"/>
  <c r="BY28" i="36" s="1"/>
  <c r="CZ218" i="27"/>
  <c r="BZ28" i="36" s="1"/>
  <c r="DA218" i="27"/>
  <c r="CA28" i="36" s="1"/>
  <c r="DB218" i="27"/>
  <c r="CB28" i="36" s="1"/>
  <c r="DC218" i="27"/>
  <c r="CC28" i="36" s="1"/>
  <c r="DD218" i="27"/>
  <c r="CD28" i="36" s="1"/>
  <c r="DE218" i="27"/>
  <c r="CE28" i="36" s="1"/>
  <c r="DF218" i="27"/>
  <c r="CF28" i="36" s="1"/>
  <c r="DG218" i="27"/>
  <c r="CG28" i="36" s="1"/>
  <c r="DH218" i="27"/>
  <c r="CH28" i="36" s="1"/>
  <c r="DI218" i="27"/>
  <c r="CI28" i="36" s="1"/>
  <c r="DJ218" i="27"/>
  <c r="CJ28" i="36" s="1"/>
  <c r="DK218" i="27"/>
  <c r="CK28" i="36" s="1"/>
  <c r="DL218" i="27"/>
  <c r="CL28" i="36" s="1"/>
  <c r="DM218" i="27"/>
  <c r="CM28" i="36" s="1"/>
  <c r="DN218" i="27"/>
  <c r="CN28" i="36" s="1"/>
  <c r="DO218" i="27"/>
  <c r="CO28" i="36" s="1"/>
  <c r="DP218" i="27"/>
  <c r="CP28" i="36" s="1"/>
  <c r="DQ218" i="27"/>
  <c r="CQ28" i="36" s="1"/>
  <c r="DR218" i="27"/>
  <c r="CR28" i="36" s="1"/>
  <c r="DS218" i="27"/>
  <c r="CS28" i="36" s="1"/>
  <c r="DT218" i="27"/>
  <c r="CT28" i="36" s="1"/>
  <c r="DU218" i="27"/>
  <c r="CU28" i="36" s="1"/>
  <c r="DV218" i="27"/>
  <c r="CV28" i="36" s="1"/>
  <c r="DW218" i="27"/>
  <c r="CW28" i="36" s="1"/>
  <c r="DX218" i="27"/>
  <c r="CX28" i="36" s="1"/>
  <c r="DY218" i="27"/>
  <c r="CY28" i="36" s="1"/>
  <c r="DZ218" i="27"/>
  <c r="CZ28" i="36" s="1"/>
  <c r="EA218" i="27"/>
  <c r="DA28" i="36" s="1"/>
  <c r="EB218" i="27"/>
  <c r="DB28" i="36" s="1"/>
  <c r="EC218" i="27"/>
  <c r="DC28" i="36" s="1"/>
  <c r="ED218" i="27"/>
  <c r="DD28" i="36" s="1"/>
  <c r="EE218" i="27"/>
  <c r="DE28" i="36" s="1"/>
  <c r="EF218" i="27"/>
  <c r="DF28" i="36" s="1"/>
  <c r="EG218" i="27"/>
  <c r="DG28" i="36" s="1"/>
  <c r="EH218" i="27"/>
  <c r="DH28" i="36" s="1"/>
  <c r="EI218" i="27"/>
  <c r="DI28" i="36" s="1"/>
  <c r="EJ218" i="27"/>
  <c r="DJ28" i="36" s="1"/>
  <c r="EK218" i="27"/>
  <c r="DK28" i="36" s="1"/>
  <c r="EL218" i="27"/>
  <c r="DL28" i="36" s="1"/>
  <c r="EM218" i="27"/>
  <c r="DM28" i="36" s="1"/>
  <c r="EN218" i="27"/>
  <c r="DN28" i="36" s="1"/>
  <c r="EO218" i="27"/>
  <c r="DO28" i="36" s="1"/>
  <c r="EP218" i="27"/>
  <c r="DP28" i="36" s="1"/>
  <c r="EQ218" i="27"/>
  <c r="DQ28" i="36" s="1"/>
  <c r="ER218" i="27"/>
  <c r="DR28" i="36" s="1"/>
  <c r="ES218" i="27"/>
  <c r="DS28" i="36" s="1"/>
  <c r="ET218" i="27"/>
  <c r="DT28" i="36" s="1"/>
  <c r="EU218" i="27"/>
  <c r="DU28" i="36" s="1"/>
  <c r="EV218" i="27"/>
  <c r="DV28" i="36" s="1"/>
  <c r="EW218" i="27"/>
  <c r="DW28" i="36" s="1"/>
  <c r="EX218" i="27"/>
  <c r="DX28" i="36" s="1"/>
  <c r="D219" i="27"/>
  <c r="F221" i="31" s="1"/>
  <c r="E219" i="27"/>
  <c r="G221" i="31" s="1"/>
  <c r="F219" i="27"/>
  <c r="H221" i="31" s="1"/>
  <c r="G219" i="27"/>
  <c r="I221" i="31" s="1"/>
  <c r="I219" i="27"/>
  <c r="K221" i="31" s="1"/>
  <c r="J219" i="27"/>
  <c r="L221" i="31" s="1"/>
  <c r="K219" i="27"/>
  <c r="M221" i="31" s="1"/>
  <c r="L219" i="27"/>
  <c r="N221" i="31" s="1"/>
  <c r="M219" i="27"/>
  <c r="O221" i="31" s="1"/>
  <c r="O219" i="27"/>
  <c r="Q221" i="31" s="1"/>
  <c r="P219" i="27"/>
  <c r="R221" i="31" s="1"/>
  <c r="Q219" i="27"/>
  <c r="S221" i="31" s="1"/>
  <c r="R219" i="27"/>
  <c r="T221" i="31" s="1"/>
  <c r="S219" i="27"/>
  <c r="U221" i="31" s="1"/>
  <c r="U219" i="27"/>
  <c r="V219" i="27"/>
  <c r="X219" i="27"/>
  <c r="Y219" i="27"/>
  <c r="AA219" i="27"/>
  <c r="AB219" i="27"/>
  <c r="AD219" i="27"/>
  <c r="D29" i="36" s="1"/>
  <c r="AE219" i="27"/>
  <c r="E29" i="36" s="1"/>
  <c r="AF219" i="27"/>
  <c r="F29" i="36" s="1"/>
  <c r="AG219" i="27"/>
  <c r="G29" i="36" s="1"/>
  <c r="AI219" i="27"/>
  <c r="I29" i="36" s="1"/>
  <c r="AJ219" i="27"/>
  <c r="J29" i="36" s="1"/>
  <c r="AK219" i="27"/>
  <c r="K29" i="36" s="1"/>
  <c r="AL219" i="27"/>
  <c r="L29" i="36" s="1"/>
  <c r="AN219" i="27"/>
  <c r="N29" i="36" s="1"/>
  <c r="AO219" i="27"/>
  <c r="O29" i="36" s="1"/>
  <c r="AP219" i="27"/>
  <c r="P29" i="36" s="1"/>
  <c r="AQ219" i="27"/>
  <c r="Q29" i="36" s="1"/>
  <c r="AS219" i="27"/>
  <c r="S29" i="36" s="1"/>
  <c r="AT219" i="27"/>
  <c r="T29" i="36" s="1"/>
  <c r="AU219" i="27"/>
  <c r="U29" i="36" s="1"/>
  <c r="AV219" i="27"/>
  <c r="V29" i="36" s="1"/>
  <c r="AX219" i="27"/>
  <c r="X29" i="36" s="1"/>
  <c r="AY219" i="27"/>
  <c r="Y29" i="36" s="1"/>
  <c r="AZ219" i="27"/>
  <c r="Z29" i="36" s="1"/>
  <c r="BA219" i="27"/>
  <c r="AA29" i="36" s="1"/>
  <c r="BC219" i="27"/>
  <c r="AC29" i="36" s="1"/>
  <c r="BD219" i="27"/>
  <c r="AD29" i="36" s="1"/>
  <c r="BE219" i="27"/>
  <c r="AE29" i="36" s="1"/>
  <c r="BF219" i="27"/>
  <c r="AF29" i="36" s="1"/>
  <c r="BG219" i="27"/>
  <c r="AG29" i="36" s="1"/>
  <c r="BH219" i="27"/>
  <c r="AH29" i="36" s="1"/>
  <c r="BI219" i="27"/>
  <c r="AI29" i="36" s="1"/>
  <c r="BJ219" i="27"/>
  <c r="AJ29" i="36" s="1"/>
  <c r="BK219" i="27"/>
  <c r="AK29" i="36" s="1"/>
  <c r="BL219" i="27"/>
  <c r="AL29" i="36" s="1"/>
  <c r="BM219" i="27"/>
  <c r="AM29" i="36" s="1"/>
  <c r="BN219" i="27"/>
  <c r="AN29" i="36" s="1"/>
  <c r="BO219" i="27"/>
  <c r="AO29" i="36" s="1"/>
  <c r="BP219" i="27"/>
  <c r="AP29" i="36" s="1"/>
  <c r="BQ219" i="27"/>
  <c r="AQ29" i="36" s="1"/>
  <c r="BR219" i="27"/>
  <c r="AR29" i="36" s="1"/>
  <c r="BS219" i="27"/>
  <c r="AS29" i="36" s="1"/>
  <c r="BT219" i="27"/>
  <c r="AT29" i="36" s="1"/>
  <c r="BU219" i="27"/>
  <c r="AU29" i="36" s="1"/>
  <c r="BV219" i="27"/>
  <c r="AV29" i="36" s="1"/>
  <c r="BW219" i="27"/>
  <c r="AW29" i="36" s="1"/>
  <c r="BX219" i="27"/>
  <c r="AX29" i="36" s="1"/>
  <c r="BY219" i="27"/>
  <c r="AY29" i="36" s="1"/>
  <c r="BZ219" i="27"/>
  <c r="AZ29" i="36" s="1"/>
  <c r="CA219" i="27"/>
  <c r="BA29" i="36" s="1"/>
  <c r="CB219" i="27"/>
  <c r="BB29" i="36" s="1"/>
  <c r="CC219" i="27"/>
  <c r="BC29" i="36" s="1"/>
  <c r="CD219" i="27"/>
  <c r="BD29" i="36" s="1"/>
  <c r="CE219" i="27"/>
  <c r="BE29" i="36" s="1"/>
  <c r="CF219" i="27"/>
  <c r="BF29" i="36" s="1"/>
  <c r="CG219" i="27"/>
  <c r="BG29" i="36" s="1"/>
  <c r="CH219" i="27"/>
  <c r="BH29" i="36" s="1"/>
  <c r="CI219" i="27"/>
  <c r="BI29" i="36" s="1"/>
  <c r="CJ219" i="27"/>
  <c r="BJ29" i="36" s="1"/>
  <c r="CK219" i="27"/>
  <c r="BK29" i="36" s="1"/>
  <c r="CL219" i="27"/>
  <c r="BL29" i="36" s="1"/>
  <c r="CM219" i="27"/>
  <c r="BM29" i="36" s="1"/>
  <c r="CN219" i="27"/>
  <c r="BN29" i="36" s="1"/>
  <c r="CO219" i="27"/>
  <c r="BO29" i="36" s="1"/>
  <c r="CP219" i="27"/>
  <c r="BP29" i="36" s="1"/>
  <c r="CQ219" i="27"/>
  <c r="BQ29" i="36" s="1"/>
  <c r="CR219" i="27"/>
  <c r="BR29" i="36" s="1"/>
  <c r="CS219" i="27"/>
  <c r="BS29" i="36" s="1"/>
  <c r="CT219" i="27"/>
  <c r="BT29" i="36" s="1"/>
  <c r="CU219" i="27"/>
  <c r="BU29" i="36" s="1"/>
  <c r="CV219" i="27"/>
  <c r="BV29" i="36" s="1"/>
  <c r="CW219" i="27"/>
  <c r="BW29" i="36" s="1"/>
  <c r="CX219" i="27"/>
  <c r="BX29" i="36" s="1"/>
  <c r="CY219" i="27"/>
  <c r="BY29" i="36" s="1"/>
  <c r="CZ219" i="27"/>
  <c r="BZ29" i="36" s="1"/>
  <c r="DA219" i="27"/>
  <c r="CA29" i="36" s="1"/>
  <c r="DB219" i="27"/>
  <c r="CB29" i="36" s="1"/>
  <c r="DC219" i="27"/>
  <c r="CC29" i="36" s="1"/>
  <c r="DD219" i="27"/>
  <c r="CD29" i="36" s="1"/>
  <c r="DE219" i="27"/>
  <c r="CE29" i="36" s="1"/>
  <c r="DF219" i="27"/>
  <c r="CF29" i="36" s="1"/>
  <c r="DG219" i="27"/>
  <c r="CG29" i="36" s="1"/>
  <c r="DH219" i="27"/>
  <c r="CH29" i="36" s="1"/>
  <c r="DI219" i="27"/>
  <c r="CI29" i="36" s="1"/>
  <c r="DJ219" i="27"/>
  <c r="CJ29" i="36" s="1"/>
  <c r="DK219" i="27"/>
  <c r="CK29" i="36" s="1"/>
  <c r="DL219" i="27"/>
  <c r="CL29" i="36" s="1"/>
  <c r="DM219" i="27"/>
  <c r="CM29" i="36" s="1"/>
  <c r="DN219" i="27"/>
  <c r="CN29" i="36" s="1"/>
  <c r="DO219" i="27"/>
  <c r="CO29" i="36" s="1"/>
  <c r="DP219" i="27"/>
  <c r="CP29" i="36" s="1"/>
  <c r="DQ219" i="27"/>
  <c r="CQ29" i="36" s="1"/>
  <c r="DR219" i="27"/>
  <c r="CR29" i="36" s="1"/>
  <c r="DS219" i="27"/>
  <c r="CS29" i="36" s="1"/>
  <c r="DT219" i="27"/>
  <c r="CT29" i="36" s="1"/>
  <c r="DU219" i="27"/>
  <c r="CU29" i="36" s="1"/>
  <c r="DV219" i="27"/>
  <c r="CV29" i="36" s="1"/>
  <c r="DW219" i="27"/>
  <c r="CW29" i="36" s="1"/>
  <c r="DX219" i="27"/>
  <c r="CX29" i="36" s="1"/>
  <c r="DY219" i="27"/>
  <c r="CY29" i="36" s="1"/>
  <c r="DZ219" i="27"/>
  <c r="CZ29" i="36" s="1"/>
  <c r="EA219" i="27"/>
  <c r="DA29" i="36" s="1"/>
  <c r="EB219" i="27"/>
  <c r="DB29" i="36" s="1"/>
  <c r="EC219" i="27"/>
  <c r="DC29" i="36" s="1"/>
  <c r="ED219" i="27"/>
  <c r="DD29" i="36" s="1"/>
  <c r="EE219" i="27"/>
  <c r="DE29" i="36" s="1"/>
  <c r="EF219" i="27"/>
  <c r="DF29" i="36" s="1"/>
  <c r="EG219" i="27"/>
  <c r="DG29" i="36" s="1"/>
  <c r="EH219" i="27"/>
  <c r="DH29" i="36" s="1"/>
  <c r="EI219" i="27"/>
  <c r="DI29" i="36" s="1"/>
  <c r="EJ219" i="27"/>
  <c r="DJ29" i="36" s="1"/>
  <c r="EK219" i="27"/>
  <c r="DK29" i="36" s="1"/>
  <c r="EL219" i="27"/>
  <c r="DL29" i="36" s="1"/>
  <c r="EM219" i="27"/>
  <c r="DM29" i="36" s="1"/>
  <c r="EN219" i="27"/>
  <c r="DN29" i="36" s="1"/>
  <c r="EO219" i="27"/>
  <c r="DO29" i="36" s="1"/>
  <c r="EP219" i="27"/>
  <c r="DP29" i="36" s="1"/>
  <c r="EQ219" i="27"/>
  <c r="DQ29" i="36" s="1"/>
  <c r="ER219" i="27"/>
  <c r="DR29" i="36" s="1"/>
  <c r="ES219" i="27"/>
  <c r="DS29" i="36" s="1"/>
  <c r="ET219" i="27"/>
  <c r="DT29" i="36" s="1"/>
  <c r="EU219" i="27"/>
  <c r="DU29" i="36" s="1"/>
  <c r="EV219" i="27"/>
  <c r="DV29" i="36" s="1"/>
  <c r="EW219" i="27"/>
  <c r="DW29" i="36" s="1"/>
  <c r="EX219" i="27"/>
  <c r="DX29" i="36" s="1"/>
  <c r="D220" i="27"/>
  <c r="F222" i="31" s="1"/>
  <c r="E220" i="27"/>
  <c r="G222" i="31" s="1"/>
  <c r="F220" i="27"/>
  <c r="H222" i="31" s="1"/>
  <c r="G220" i="27"/>
  <c r="I222" i="31" s="1"/>
  <c r="I220" i="27"/>
  <c r="K222" i="31" s="1"/>
  <c r="J220" i="27"/>
  <c r="L222" i="31" s="1"/>
  <c r="K220" i="27"/>
  <c r="M222" i="31" s="1"/>
  <c r="L220" i="27"/>
  <c r="N222" i="31" s="1"/>
  <c r="M220" i="27"/>
  <c r="O222" i="31" s="1"/>
  <c r="O220" i="27"/>
  <c r="Q222" i="31" s="1"/>
  <c r="P220" i="27"/>
  <c r="R222" i="31" s="1"/>
  <c r="Q220" i="27"/>
  <c r="S222" i="31" s="1"/>
  <c r="R220" i="27"/>
  <c r="T222" i="31" s="1"/>
  <c r="S220" i="27"/>
  <c r="U222" i="31" s="1"/>
  <c r="U220" i="27"/>
  <c r="V220" i="27"/>
  <c r="X220" i="27"/>
  <c r="Y220" i="27"/>
  <c r="AA220" i="27"/>
  <c r="AB220" i="27"/>
  <c r="AD220" i="27"/>
  <c r="D30" i="36" s="1"/>
  <c r="AE220" i="27"/>
  <c r="E30" i="36" s="1"/>
  <c r="AF220" i="27"/>
  <c r="F30" i="36" s="1"/>
  <c r="AG220" i="27"/>
  <c r="G30" i="36" s="1"/>
  <c r="AI220" i="27"/>
  <c r="I30" i="36" s="1"/>
  <c r="AJ220" i="27"/>
  <c r="J30" i="36" s="1"/>
  <c r="AK220" i="27"/>
  <c r="K30" i="36" s="1"/>
  <c r="AL220" i="27"/>
  <c r="L30" i="36" s="1"/>
  <c r="AN220" i="27"/>
  <c r="N30" i="36" s="1"/>
  <c r="AO220" i="27"/>
  <c r="O30" i="36" s="1"/>
  <c r="AP220" i="27"/>
  <c r="P30" i="36" s="1"/>
  <c r="AQ220" i="27"/>
  <c r="Q30" i="36" s="1"/>
  <c r="AS220" i="27"/>
  <c r="S30" i="36" s="1"/>
  <c r="AT220" i="27"/>
  <c r="T30" i="36" s="1"/>
  <c r="AU220" i="27"/>
  <c r="U30" i="36" s="1"/>
  <c r="AV220" i="27"/>
  <c r="V30" i="36" s="1"/>
  <c r="AX220" i="27"/>
  <c r="X30" i="36" s="1"/>
  <c r="AY220" i="27"/>
  <c r="Y30" i="36" s="1"/>
  <c r="AZ220" i="27"/>
  <c r="Z30" i="36" s="1"/>
  <c r="BA220" i="27"/>
  <c r="AA30" i="36" s="1"/>
  <c r="BC220" i="27"/>
  <c r="AC30" i="36" s="1"/>
  <c r="BD220" i="27"/>
  <c r="AD30" i="36" s="1"/>
  <c r="BE220" i="27"/>
  <c r="AE30" i="36" s="1"/>
  <c r="BF220" i="27"/>
  <c r="AF30" i="36" s="1"/>
  <c r="BG220" i="27"/>
  <c r="AG30" i="36" s="1"/>
  <c r="BH220" i="27"/>
  <c r="AH30" i="36" s="1"/>
  <c r="BI220" i="27"/>
  <c r="AI30" i="36" s="1"/>
  <c r="BJ220" i="27"/>
  <c r="AJ30" i="36" s="1"/>
  <c r="BK220" i="27"/>
  <c r="AK30" i="36" s="1"/>
  <c r="BL220" i="27"/>
  <c r="AL30" i="36" s="1"/>
  <c r="BM220" i="27"/>
  <c r="AM30" i="36" s="1"/>
  <c r="BN220" i="27"/>
  <c r="AN30" i="36" s="1"/>
  <c r="BO220" i="27"/>
  <c r="AO30" i="36" s="1"/>
  <c r="BP220" i="27"/>
  <c r="AP30" i="36" s="1"/>
  <c r="BQ220" i="27"/>
  <c r="AQ30" i="36" s="1"/>
  <c r="BR220" i="27"/>
  <c r="AR30" i="36" s="1"/>
  <c r="BS220" i="27"/>
  <c r="AS30" i="36" s="1"/>
  <c r="BT220" i="27"/>
  <c r="AT30" i="36" s="1"/>
  <c r="BU220" i="27"/>
  <c r="AU30" i="36" s="1"/>
  <c r="BV220" i="27"/>
  <c r="AV30" i="36" s="1"/>
  <c r="BW220" i="27"/>
  <c r="AW30" i="36" s="1"/>
  <c r="BX220" i="27"/>
  <c r="AX30" i="36" s="1"/>
  <c r="BY220" i="27"/>
  <c r="AY30" i="36" s="1"/>
  <c r="BZ220" i="27"/>
  <c r="AZ30" i="36" s="1"/>
  <c r="CA220" i="27"/>
  <c r="BA30" i="36" s="1"/>
  <c r="CB220" i="27"/>
  <c r="BB30" i="36" s="1"/>
  <c r="CC220" i="27"/>
  <c r="BC30" i="36" s="1"/>
  <c r="CD220" i="27"/>
  <c r="BD30" i="36" s="1"/>
  <c r="CE220" i="27"/>
  <c r="BE30" i="36" s="1"/>
  <c r="CF220" i="27"/>
  <c r="BF30" i="36" s="1"/>
  <c r="CG220" i="27"/>
  <c r="BG30" i="36" s="1"/>
  <c r="CH220" i="27"/>
  <c r="BH30" i="36" s="1"/>
  <c r="CI220" i="27"/>
  <c r="BI30" i="36" s="1"/>
  <c r="CJ220" i="27"/>
  <c r="BJ30" i="36" s="1"/>
  <c r="CK220" i="27"/>
  <c r="BK30" i="36" s="1"/>
  <c r="CL220" i="27"/>
  <c r="BL30" i="36" s="1"/>
  <c r="CM220" i="27"/>
  <c r="BM30" i="36" s="1"/>
  <c r="CN220" i="27"/>
  <c r="BN30" i="36" s="1"/>
  <c r="CO220" i="27"/>
  <c r="BO30" i="36" s="1"/>
  <c r="CP220" i="27"/>
  <c r="BP30" i="36" s="1"/>
  <c r="CQ220" i="27"/>
  <c r="BQ30" i="36" s="1"/>
  <c r="CR220" i="27"/>
  <c r="BR30" i="36" s="1"/>
  <c r="CS220" i="27"/>
  <c r="BS30" i="36" s="1"/>
  <c r="CT220" i="27"/>
  <c r="BT30" i="36" s="1"/>
  <c r="CU220" i="27"/>
  <c r="BU30" i="36" s="1"/>
  <c r="CV220" i="27"/>
  <c r="BV30" i="36" s="1"/>
  <c r="CW220" i="27"/>
  <c r="BW30" i="36" s="1"/>
  <c r="CX220" i="27"/>
  <c r="BX30" i="36" s="1"/>
  <c r="CY220" i="27"/>
  <c r="BY30" i="36" s="1"/>
  <c r="CZ220" i="27"/>
  <c r="BZ30" i="36" s="1"/>
  <c r="DA220" i="27"/>
  <c r="CA30" i="36" s="1"/>
  <c r="DB220" i="27"/>
  <c r="CB30" i="36" s="1"/>
  <c r="DC220" i="27"/>
  <c r="CC30" i="36" s="1"/>
  <c r="DD220" i="27"/>
  <c r="CD30" i="36" s="1"/>
  <c r="DE220" i="27"/>
  <c r="CE30" i="36" s="1"/>
  <c r="DF220" i="27"/>
  <c r="CF30" i="36" s="1"/>
  <c r="DG220" i="27"/>
  <c r="CG30" i="36" s="1"/>
  <c r="DH220" i="27"/>
  <c r="CH30" i="36" s="1"/>
  <c r="DI220" i="27"/>
  <c r="CI30" i="36" s="1"/>
  <c r="DJ220" i="27"/>
  <c r="CJ30" i="36" s="1"/>
  <c r="DK220" i="27"/>
  <c r="CK30" i="36" s="1"/>
  <c r="DL220" i="27"/>
  <c r="CL30" i="36" s="1"/>
  <c r="DM220" i="27"/>
  <c r="CM30" i="36" s="1"/>
  <c r="DN220" i="27"/>
  <c r="CN30" i="36" s="1"/>
  <c r="DO220" i="27"/>
  <c r="CO30" i="36" s="1"/>
  <c r="DP220" i="27"/>
  <c r="CP30" i="36" s="1"/>
  <c r="DQ220" i="27"/>
  <c r="CQ30" i="36" s="1"/>
  <c r="DR220" i="27"/>
  <c r="CR30" i="36" s="1"/>
  <c r="DS220" i="27"/>
  <c r="CS30" i="36" s="1"/>
  <c r="DT220" i="27"/>
  <c r="CT30" i="36" s="1"/>
  <c r="DU220" i="27"/>
  <c r="CU30" i="36" s="1"/>
  <c r="DV220" i="27"/>
  <c r="CV30" i="36" s="1"/>
  <c r="DW220" i="27"/>
  <c r="CW30" i="36" s="1"/>
  <c r="DX220" i="27"/>
  <c r="CX30" i="36" s="1"/>
  <c r="DY220" i="27"/>
  <c r="CY30" i="36" s="1"/>
  <c r="DZ220" i="27"/>
  <c r="CZ30" i="36" s="1"/>
  <c r="EA220" i="27"/>
  <c r="DA30" i="36" s="1"/>
  <c r="EB220" i="27"/>
  <c r="DB30" i="36" s="1"/>
  <c r="EC220" i="27"/>
  <c r="DC30" i="36" s="1"/>
  <c r="ED220" i="27"/>
  <c r="DD30" i="36" s="1"/>
  <c r="EE220" i="27"/>
  <c r="DE30" i="36" s="1"/>
  <c r="EF220" i="27"/>
  <c r="DF30" i="36" s="1"/>
  <c r="EG220" i="27"/>
  <c r="DG30" i="36" s="1"/>
  <c r="EH220" i="27"/>
  <c r="DH30" i="36" s="1"/>
  <c r="EI220" i="27"/>
  <c r="DI30" i="36" s="1"/>
  <c r="EJ220" i="27"/>
  <c r="DJ30" i="36" s="1"/>
  <c r="EK220" i="27"/>
  <c r="DK30" i="36" s="1"/>
  <c r="EL220" i="27"/>
  <c r="DL30" i="36" s="1"/>
  <c r="EM220" i="27"/>
  <c r="DM30" i="36" s="1"/>
  <c r="EN220" i="27"/>
  <c r="DN30" i="36" s="1"/>
  <c r="EO220" i="27"/>
  <c r="DO30" i="36" s="1"/>
  <c r="EP220" i="27"/>
  <c r="DP30" i="36" s="1"/>
  <c r="EQ220" i="27"/>
  <c r="DQ30" i="36" s="1"/>
  <c r="ER220" i="27"/>
  <c r="DR30" i="36" s="1"/>
  <c r="ES220" i="27"/>
  <c r="DS30" i="36" s="1"/>
  <c r="ET220" i="27"/>
  <c r="DT30" i="36" s="1"/>
  <c r="EU220" i="27"/>
  <c r="DU30" i="36" s="1"/>
  <c r="EV220" i="27"/>
  <c r="DV30" i="36" s="1"/>
  <c r="EW220" i="27"/>
  <c r="DW30" i="36" s="1"/>
  <c r="EX220" i="27"/>
  <c r="DX30" i="36" s="1"/>
  <c r="D222" i="27"/>
  <c r="F224" i="31" s="1"/>
  <c r="E222" i="27"/>
  <c r="G224" i="31" s="1"/>
  <c r="F222" i="27"/>
  <c r="H224" i="31" s="1"/>
  <c r="G222" i="27"/>
  <c r="I224" i="31" s="1"/>
  <c r="I222" i="27"/>
  <c r="K224" i="31" s="1"/>
  <c r="J222" i="27"/>
  <c r="L224" i="31" s="1"/>
  <c r="K222" i="27"/>
  <c r="M224" i="31" s="1"/>
  <c r="L222" i="27"/>
  <c r="N224" i="31" s="1"/>
  <c r="M222" i="27"/>
  <c r="O224" i="31" s="1"/>
  <c r="P222" i="27"/>
  <c r="Q222" i="27"/>
  <c r="R222" i="27"/>
  <c r="S222" i="27"/>
  <c r="U222" i="27"/>
  <c r="V222" i="27"/>
  <c r="X222" i="27"/>
  <c r="Y222" i="27"/>
  <c r="AA222" i="27"/>
  <c r="AB222" i="27"/>
  <c r="AD222" i="27"/>
  <c r="AE222" i="27"/>
  <c r="AF222" i="27"/>
  <c r="AG222" i="27"/>
  <c r="AI222" i="27"/>
  <c r="AJ222" i="27"/>
  <c r="AK222" i="27"/>
  <c r="AL222" i="27"/>
  <c r="AN222" i="27"/>
  <c r="AO222" i="27"/>
  <c r="AP222" i="27"/>
  <c r="AQ222" i="27"/>
  <c r="AS222" i="27"/>
  <c r="AT222" i="27"/>
  <c r="AU222" i="27"/>
  <c r="AV222" i="27"/>
  <c r="AX222" i="27"/>
  <c r="AY222" i="27"/>
  <c r="AZ222" i="27"/>
  <c r="BA222" i="27"/>
  <c r="BC222" i="27"/>
  <c r="BD222" i="27"/>
  <c r="BE222" i="27"/>
  <c r="BF222" i="27"/>
  <c r="BG222" i="27"/>
  <c r="BH222" i="27"/>
  <c r="BI222" i="27"/>
  <c r="BJ222" i="27"/>
  <c r="BK222" i="27"/>
  <c r="BL222" i="27"/>
  <c r="BM222" i="27"/>
  <c r="BN222" i="27"/>
  <c r="BO222" i="27"/>
  <c r="BP222" i="27"/>
  <c r="BQ222" i="27"/>
  <c r="BR222" i="27"/>
  <c r="BS222" i="27"/>
  <c r="BT222" i="27"/>
  <c r="BU222" i="27"/>
  <c r="BV222" i="27"/>
  <c r="BW222" i="27"/>
  <c r="BX222" i="27"/>
  <c r="BY222" i="27"/>
  <c r="BZ222" i="27"/>
  <c r="CA222" i="27"/>
  <c r="CB222" i="27"/>
  <c r="CC222" i="27"/>
  <c r="CD222" i="27"/>
  <c r="CE222" i="27"/>
  <c r="CF222" i="27"/>
  <c r="CG222" i="27"/>
  <c r="CH222" i="27"/>
  <c r="CI222" i="27"/>
  <c r="CJ222" i="27"/>
  <c r="CK222" i="27"/>
  <c r="CL222" i="27"/>
  <c r="CM222" i="27"/>
  <c r="CN222" i="27"/>
  <c r="CO222" i="27"/>
  <c r="CP222" i="27"/>
  <c r="CQ222" i="27"/>
  <c r="CR222" i="27"/>
  <c r="CS222" i="27"/>
  <c r="CT222" i="27"/>
  <c r="CU222" i="27"/>
  <c r="CV222" i="27"/>
  <c r="CW222" i="27"/>
  <c r="CX222" i="27"/>
  <c r="CY222" i="27"/>
  <c r="CZ222" i="27"/>
  <c r="DA222" i="27"/>
  <c r="DB222" i="27"/>
  <c r="DC222" i="27"/>
  <c r="DD222" i="27"/>
  <c r="DE222" i="27"/>
  <c r="DF222" i="27"/>
  <c r="DG222" i="27"/>
  <c r="DH222" i="27"/>
  <c r="DI222" i="27"/>
  <c r="DJ222" i="27"/>
  <c r="DK222" i="27"/>
  <c r="DL222" i="27"/>
  <c r="DM222" i="27"/>
  <c r="DN222" i="27"/>
  <c r="DO222" i="27"/>
  <c r="DP222" i="27"/>
  <c r="DQ222" i="27"/>
  <c r="DR222" i="27"/>
  <c r="DS222" i="27"/>
  <c r="DT222" i="27"/>
  <c r="DU222" i="27"/>
  <c r="DV222" i="27"/>
  <c r="DW222" i="27"/>
  <c r="DX222" i="27"/>
  <c r="DY222" i="27"/>
  <c r="DZ222" i="27"/>
  <c r="EA222" i="27"/>
  <c r="EB222" i="27"/>
  <c r="EC222" i="27"/>
  <c r="ED222" i="27"/>
  <c r="EE222" i="27"/>
  <c r="EF222" i="27"/>
  <c r="EG222" i="27"/>
  <c r="EH222" i="27"/>
  <c r="EI222" i="27"/>
  <c r="EJ222" i="27"/>
  <c r="EK222" i="27"/>
  <c r="EL222" i="27"/>
  <c r="EM222" i="27"/>
  <c r="EN222" i="27"/>
  <c r="EO222" i="27"/>
  <c r="EP222" i="27"/>
  <c r="EQ222" i="27"/>
  <c r="ER222" i="27"/>
  <c r="ES222" i="27"/>
  <c r="ET222" i="27"/>
  <c r="EU222" i="27"/>
  <c r="EV222" i="27"/>
  <c r="EW222" i="27"/>
  <c r="EX222" i="27"/>
  <c r="D223" i="27"/>
  <c r="F225" i="31" s="1"/>
  <c r="E223" i="27"/>
  <c r="G225" i="31" s="1"/>
  <c r="F223" i="27"/>
  <c r="H225" i="31" s="1"/>
  <c r="G223" i="27"/>
  <c r="I225" i="31" s="1"/>
  <c r="I223" i="27"/>
  <c r="K225" i="31" s="1"/>
  <c r="J223" i="27"/>
  <c r="L225" i="31" s="1"/>
  <c r="K223" i="27"/>
  <c r="M225" i="31" s="1"/>
  <c r="L223" i="27"/>
  <c r="N225" i="31" s="1"/>
  <c r="M223" i="27"/>
  <c r="O225" i="31" s="1"/>
  <c r="O223" i="27"/>
  <c r="P223" i="27"/>
  <c r="Q223" i="27"/>
  <c r="R223" i="27"/>
  <c r="S223" i="27"/>
  <c r="U223" i="27"/>
  <c r="V223" i="27"/>
  <c r="X223" i="27"/>
  <c r="Y223" i="27"/>
  <c r="AA223" i="27"/>
  <c r="AB223" i="27"/>
  <c r="AD223" i="27"/>
  <c r="D33" i="36" s="1"/>
  <c r="AE223" i="27"/>
  <c r="E33" i="36" s="1"/>
  <c r="AF223" i="27"/>
  <c r="F33" i="36" s="1"/>
  <c r="AG223" i="27"/>
  <c r="G33" i="36" s="1"/>
  <c r="AI223" i="27"/>
  <c r="I33" i="36" s="1"/>
  <c r="AJ223" i="27"/>
  <c r="J33" i="36" s="1"/>
  <c r="AK223" i="27"/>
  <c r="K33" i="36" s="1"/>
  <c r="AL223" i="27"/>
  <c r="L33" i="36" s="1"/>
  <c r="AN223" i="27"/>
  <c r="N33" i="36" s="1"/>
  <c r="AO223" i="27"/>
  <c r="O33" i="36" s="1"/>
  <c r="AP223" i="27"/>
  <c r="P33" i="36" s="1"/>
  <c r="AQ223" i="27"/>
  <c r="Q33" i="36" s="1"/>
  <c r="AS223" i="27"/>
  <c r="S33" i="36" s="1"/>
  <c r="AT223" i="27"/>
  <c r="T33" i="36" s="1"/>
  <c r="AU223" i="27"/>
  <c r="U33" i="36" s="1"/>
  <c r="AV223" i="27"/>
  <c r="V33" i="36" s="1"/>
  <c r="AX223" i="27"/>
  <c r="X33" i="36" s="1"/>
  <c r="AY223" i="27"/>
  <c r="Y33" i="36" s="1"/>
  <c r="AZ223" i="27"/>
  <c r="Z33" i="36" s="1"/>
  <c r="BA223" i="27"/>
  <c r="AA33" i="36" s="1"/>
  <c r="BC223" i="27"/>
  <c r="AC33" i="36" s="1"/>
  <c r="BD223" i="27"/>
  <c r="AD33" i="36" s="1"/>
  <c r="BE223" i="27"/>
  <c r="AE33" i="36" s="1"/>
  <c r="BF223" i="27"/>
  <c r="AF33" i="36" s="1"/>
  <c r="BG223" i="27"/>
  <c r="AG33" i="36" s="1"/>
  <c r="BH223" i="27"/>
  <c r="AH33" i="36" s="1"/>
  <c r="BI223" i="27"/>
  <c r="AI33" i="36" s="1"/>
  <c r="BJ223" i="27"/>
  <c r="AJ33" i="36" s="1"/>
  <c r="BK223" i="27"/>
  <c r="AK33" i="36" s="1"/>
  <c r="BL223" i="27"/>
  <c r="AL33" i="36" s="1"/>
  <c r="BM223" i="27"/>
  <c r="AM33" i="36" s="1"/>
  <c r="BN223" i="27"/>
  <c r="AN33" i="36" s="1"/>
  <c r="BO223" i="27"/>
  <c r="AO33" i="36" s="1"/>
  <c r="BP223" i="27"/>
  <c r="AP33" i="36" s="1"/>
  <c r="BQ223" i="27"/>
  <c r="AQ33" i="36" s="1"/>
  <c r="BR223" i="27"/>
  <c r="AR33" i="36" s="1"/>
  <c r="BS223" i="27"/>
  <c r="AS33" i="36" s="1"/>
  <c r="BT223" i="27"/>
  <c r="AT33" i="36" s="1"/>
  <c r="BU223" i="27"/>
  <c r="AU33" i="36" s="1"/>
  <c r="BV223" i="27"/>
  <c r="AV33" i="36" s="1"/>
  <c r="BW223" i="27"/>
  <c r="AW33" i="36" s="1"/>
  <c r="BX223" i="27"/>
  <c r="AX33" i="36" s="1"/>
  <c r="BY223" i="27"/>
  <c r="AY33" i="36" s="1"/>
  <c r="BZ223" i="27"/>
  <c r="AZ33" i="36" s="1"/>
  <c r="CA223" i="27"/>
  <c r="BA33" i="36" s="1"/>
  <c r="CB223" i="27"/>
  <c r="BB33" i="36" s="1"/>
  <c r="CC223" i="27"/>
  <c r="BC33" i="36" s="1"/>
  <c r="CD223" i="27"/>
  <c r="BD33" i="36" s="1"/>
  <c r="CE223" i="27"/>
  <c r="BE33" i="36" s="1"/>
  <c r="CF223" i="27"/>
  <c r="BF33" i="36" s="1"/>
  <c r="CG223" i="27"/>
  <c r="BG33" i="36" s="1"/>
  <c r="CH223" i="27"/>
  <c r="BH33" i="36" s="1"/>
  <c r="CI223" i="27"/>
  <c r="BI33" i="36" s="1"/>
  <c r="CJ223" i="27"/>
  <c r="BJ33" i="36" s="1"/>
  <c r="CK223" i="27"/>
  <c r="BK33" i="36" s="1"/>
  <c r="CL223" i="27"/>
  <c r="BL33" i="36" s="1"/>
  <c r="CM223" i="27"/>
  <c r="BM33" i="36" s="1"/>
  <c r="CN223" i="27"/>
  <c r="BN33" i="36" s="1"/>
  <c r="CO223" i="27"/>
  <c r="BO33" i="36" s="1"/>
  <c r="CP223" i="27"/>
  <c r="BP33" i="36" s="1"/>
  <c r="CQ223" i="27"/>
  <c r="BQ33" i="36" s="1"/>
  <c r="CR223" i="27"/>
  <c r="BR33" i="36" s="1"/>
  <c r="CS223" i="27"/>
  <c r="BS33" i="36" s="1"/>
  <c r="CT223" i="27"/>
  <c r="BT33" i="36" s="1"/>
  <c r="CU223" i="27"/>
  <c r="BU33" i="36" s="1"/>
  <c r="CV223" i="27"/>
  <c r="BV33" i="36" s="1"/>
  <c r="CW223" i="27"/>
  <c r="BW33" i="36" s="1"/>
  <c r="CX223" i="27"/>
  <c r="BX33" i="36" s="1"/>
  <c r="CY223" i="27"/>
  <c r="BY33" i="36" s="1"/>
  <c r="CZ223" i="27"/>
  <c r="BZ33" i="36" s="1"/>
  <c r="DA223" i="27"/>
  <c r="CA33" i="36" s="1"/>
  <c r="DB223" i="27"/>
  <c r="CB33" i="36" s="1"/>
  <c r="DC223" i="27"/>
  <c r="CC33" i="36" s="1"/>
  <c r="DD223" i="27"/>
  <c r="CD33" i="36" s="1"/>
  <c r="DE223" i="27"/>
  <c r="CE33" i="36" s="1"/>
  <c r="DF223" i="27"/>
  <c r="CF33" i="36" s="1"/>
  <c r="DG223" i="27"/>
  <c r="CG33" i="36" s="1"/>
  <c r="DH223" i="27"/>
  <c r="CH33" i="36" s="1"/>
  <c r="DI223" i="27"/>
  <c r="CI33" i="36" s="1"/>
  <c r="DJ223" i="27"/>
  <c r="CJ33" i="36" s="1"/>
  <c r="DK223" i="27"/>
  <c r="CK33" i="36" s="1"/>
  <c r="DL223" i="27"/>
  <c r="CL33" i="36" s="1"/>
  <c r="DM223" i="27"/>
  <c r="CM33" i="36" s="1"/>
  <c r="DN223" i="27"/>
  <c r="CN33" i="36" s="1"/>
  <c r="DO223" i="27"/>
  <c r="CO33" i="36" s="1"/>
  <c r="DP223" i="27"/>
  <c r="CP33" i="36" s="1"/>
  <c r="DQ223" i="27"/>
  <c r="CQ33" i="36" s="1"/>
  <c r="DR223" i="27"/>
  <c r="CR33" i="36" s="1"/>
  <c r="DS223" i="27"/>
  <c r="CS33" i="36" s="1"/>
  <c r="DT223" i="27"/>
  <c r="CT33" i="36" s="1"/>
  <c r="DU223" i="27"/>
  <c r="CU33" i="36" s="1"/>
  <c r="DV223" i="27"/>
  <c r="CV33" i="36" s="1"/>
  <c r="DW223" i="27"/>
  <c r="CW33" i="36" s="1"/>
  <c r="DX223" i="27"/>
  <c r="CX33" i="36" s="1"/>
  <c r="DY223" i="27"/>
  <c r="CY33" i="36" s="1"/>
  <c r="DZ223" i="27"/>
  <c r="CZ33" i="36" s="1"/>
  <c r="EA223" i="27"/>
  <c r="DA33" i="36" s="1"/>
  <c r="EB223" i="27"/>
  <c r="DB33" i="36" s="1"/>
  <c r="EC223" i="27"/>
  <c r="DC33" i="36" s="1"/>
  <c r="ED223" i="27"/>
  <c r="DD33" i="36" s="1"/>
  <c r="EE223" i="27"/>
  <c r="DE33" i="36" s="1"/>
  <c r="EF223" i="27"/>
  <c r="DF33" i="36" s="1"/>
  <c r="EG223" i="27"/>
  <c r="DG33" i="36" s="1"/>
  <c r="EH223" i="27"/>
  <c r="DH33" i="36" s="1"/>
  <c r="EI223" i="27"/>
  <c r="DI33" i="36" s="1"/>
  <c r="EJ223" i="27"/>
  <c r="DJ33" i="36" s="1"/>
  <c r="EK223" i="27"/>
  <c r="DK33" i="36" s="1"/>
  <c r="EL223" i="27"/>
  <c r="DL33" i="36" s="1"/>
  <c r="EM223" i="27"/>
  <c r="DM33" i="36" s="1"/>
  <c r="EN223" i="27"/>
  <c r="DN33" i="36" s="1"/>
  <c r="EO223" i="27"/>
  <c r="DO33" i="36" s="1"/>
  <c r="EP223" i="27"/>
  <c r="DP33" i="36" s="1"/>
  <c r="EQ223" i="27"/>
  <c r="DQ33" i="36" s="1"/>
  <c r="ER223" i="27"/>
  <c r="DR33" i="36" s="1"/>
  <c r="ES223" i="27"/>
  <c r="DS33" i="36" s="1"/>
  <c r="ET223" i="27"/>
  <c r="DT33" i="36" s="1"/>
  <c r="EU223" i="27"/>
  <c r="DU33" i="36" s="1"/>
  <c r="EV223" i="27"/>
  <c r="DV33" i="36" s="1"/>
  <c r="EW223" i="27"/>
  <c r="DW33" i="36" s="1"/>
  <c r="EX223" i="27"/>
  <c r="DX33" i="36" s="1"/>
  <c r="D224" i="27"/>
  <c r="F226" i="31" s="1"/>
  <c r="E224" i="27"/>
  <c r="G226" i="31" s="1"/>
  <c r="F224" i="27"/>
  <c r="H226" i="31" s="1"/>
  <c r="G224" i="27"/>
  <c r="I226" i="31" s="1"/>
  <c r="I224" i="27"/>
  <c r="K226" i="31" s="1"/>
  <c r="J224" i="27"/>
  <c r="L226" i="31" s="1"/>
  <c r="K224" i="27"/>
  <c r="M226" i="31" s="1"/>
  <c r="L224" i="27"/>
  <c r="N226" i="31" s="1"/>
  <c r="M224" i="27"/>
  <c r="O226" i="31" s="1"/>
  <c r="O224" i="27"/>
  <c r="P224" i="27"/>
  <c r="Q224" i="27"/>
  <c r="R224" i="27"/>
  <c r="S224" i="27"/>
  <c r="U224" i="27"/>
  <c r="V224" i="27"/>
  <c r="X224" i="27"/>
  <c r="Y224" i="27"/>
  <c r="AA224" i="27"/>
  <c r="AB224" i="27"/>
  <c r="AD224" i="27"/>
  <c r="D34" i="36" s="1"/>
  <c r="AE224" i="27"/>
  <c r="E34" i="36" s="1"/>
  <c r="AF224" i="27"/>
  <c r="F34" i="36" s="1"/>
  <c r="AG224" i="27"/>
  <c r="G34" i="36" s="1"/>
  <c r="AI224" i="27"/>
  <c r="I34" i="36" s="1"/>
  <c r="AJ224" i="27"/>
  <c r="J34" i="36" s="1"/>
  <c r="AK224" i="27"/>
  <c r="K34" i="36" s="1"/>
  <c r="AL224" i="27"/>
  <c r="L34" i="36" s="1"/>
  <c r="AN224" i="27"/>
  <c r="N34" i="36" s="1"/>
  <c r="AO224" i="27"/>
  <c r="O34" i="36" s="1"/>
  <c r="AP224" i="27"/>
  <c r="P34" i="36" s="1"/>
  <c r="AQ224" i="27"/>
  <c r="Q34" i="36" s="1"/>
  <c r="AS224" i="27"/>
  <c r="S34" i="36" s="1"/>
  <c r="AT224" i="27"/>
  <c r="T34" i="36" s="1"/>
  <c r="AU224" i="27"/>
  <c r="U34" i="36" s="1"/>
  <c r="AV224" i="27"/>
  <c r="V34" i="36" s="1"/>
  <c r="AX224" i="27"/>
  <c r="X34" i="36" s="1"/>
  <c r="AY224" i="27"/>
  <c r="Y34" i="36" s="1"/>
  <c r="AZ224" i="27"/>
  <c r="Z34" i="36" s="1"/>
  <c r="BA224" i="27"/>
  <c r="AA34" i="36" s="1"/>
  <c r="BC224" i="27"/>
  <c r="AC34" i="36" s="1"/>
  <c r="BD224" i="27"/>
  <c r="AD34" i="36" s="1"/>
  <c r="BE224" i="27"/>
  <c r="AE34" i="36" s="1"/>
  <c r="BF224" i="27"/>
  <c r="AF34" i="36" s="1"/>
  <c r="BG224" i="27"/>
  <c r="AG34" i="36" s="1"/>
  <c r="BH224" i="27"/>
  <c r="AH34" i="36" s="1"/>
  <c r="BI224" i="27"/>
  <c r="AI34" i="36" s="1"/>
  <c r="BJ224" i="27"/>
  <c r="AJ34" i="36" s="1"/>
  <c r="BK224" i="27"/>
  <c r="AK34" i="36" s="1"/>
  <c r="BL224" i="27"/>
  <c r="AL34" i="36" s="1"/>
  <c r="BM224" i="27"/>
  <c r="AM34" i="36" s="1"/>
  <c r="BN224" i="27"/>
  <c r="AN34" i="36" s="1"/>
  <c r="BO224" i="27"/>
  <c r="AO34" i="36" s="1"/>
  <c r="BP224" i="27"/>
  <c r="AP34" i="36" s="1"/>
  <c r="BQ224" i="27"/>
  <c r="AQ34" i="36" s="1"/>
  <c r="BR224" i="27"/>
  <c r="AR34" i="36" s="1"/>
  <c r="BS224" i="27"/>
  <c r="AS34" i="36" s="1"/>
  <c r="BT224" i="27"/>
  <c r="AT34" i="36" s="1"/>
  <c r="BU224" i="27"/>
  <c r="AU34" i="36" s="1"/>
  <c r="BV224" i="27"/>
  <c r="AV34" i="36" s="1"/>
  <c r="BW224" i="27"/>
  <c r="AW34" i="36" s="1"/>
  <c r="BX224" i="27"/>
  <c r="AX34" i="36" s="1"/>
  <c r="BY224" i="27"/>
  <c r="AY34" i="36" s="1"/>
  <c r="BZ224" i="27"/>
  <c r="AZ34" i="36" s="1"/>
  <c r="CA224" i="27"/>
  <c r="BA34" i="36" s="1"/>
  <c r="CB224" i="27"/>
  <c r="BB34" i="36" s="1"/>
  <c r="CC224" i="27"/>
  <c r="BC34" i="36" s="1"/>
  <c r="CD224" i="27"/>
  <c r="BD34" i="36" s="1"/>
  <c r="CE224" i="27"/>
  <c r="BE34" i="36" s="1"/>
  <c r="CF224" i="27"/>
  <c r="BF34" i="36" s="1"/>
  <c r="CG224" i="27"/>
  <c r="BG34" i="36" s="1"/>
  <c r="CH224" i="27"/>
  <c r="BH34" i="36" s="1"/>
  <c r="CI224" i="27"/>
  <c r="BI34" i="36" s="1"/>
  <c r="CJ224" i="27"/>
  <c r="BJ34" i="36" s="1"/>
  <c r="CK224" i="27"/>
  <c r="BK34" i="36" s="1"/>
  <c r="CL224" i="27"/>
  <c r="BL34" i="36" s="1"/>
  <c r="CM224" i="27"/>
  <c r="BM34" i="36" s="1"/>
  <c r="CN224" i="27"/>
  <c r="BN34" i="36" s="1"/>
  <c r="CO224" i="27"/>
  <c r="BO34" i="36" s="1"/>
  <c r="CP224" i="27"/>
  <c r="BP34" i="36" s="1"/>
  <c r="CQ224" i="27"/>
  <c r="BQ34" i="36" s="1"/>
  <c r="CR224" i="27"/>
  <c r="BR34" i="36" s="1"/>
  <c r="CS224" i="27"/>
  <c r="BS34" i="36" s="1"/>
  <c r="CT224" i="27"/>
  <c r="BT34" i="36" s="1"/>
  <c r="CU224" i="27"/>
  <c r="BU34" i="36" s="1"/>
  <c r="CV224" i="27"/>
  <c r="BV34" i="36" s="1"/>
  <c r="CW224" i="27"/>
  <c r="BW34" i="36" s="1"/>
  <c r="CX224" i="27"/>
  <c r="BX34" i="36" s="1"/>
  <c r="CY224" i="27"/>
  <c r="BY34" i="36" s="1"/>
  <c r="CZ224" i="27"/>
  <c r="BZ34" i="36" s="1"/>
  <c r="DA224" i="27"/>
  <c r="CA34" i="36" s="1"/>
  <c r="DB224" i="27"/>
  <c r="CB34" i="36" s="1"/>
  <c r="DC224" i="27"/>
  <c r="CC34" i="36" s="1"/>
  <c r="DD224" i="27"/>
  <c r="CD34" i="36" s="1"/>
  <c r="DE224" i="27"/>
  <c r="CE34" i="36" s="1"/>
  <c r="DF224" i="27"/>
  <c r="CF34" i="36" s="1"/>
  <c r="DG224" i="27"/>
  <c r="CG34" i="36" s="1"/>
  <c r="DH224" i="27"/>
  <c r="CH34" i="36" s="1"/>
  <c r="DI224" i="27"/>
  <c r="CI34" i="36" s="1"/>
  <c r="DJ224" i="27"/>
  <c r="CJ34" i="36" s="1"/>
  <c r="DK224" i="27"/>
  <c r="CK34" i="36" s="1"/>
  <c r="DL224" i="27"/>
  <c r="CL34" i="36" s="1"/>
  <c r="DM224" i="27"/>
  <c r="CM34" i="36" s="1"/>
  <c r="DN224" i="27"/>
  <c r="CN34" i="36" s="1"/>
  <c r="DO224" i="27"/>
  <c r="CO34" i="36" s="1"/>
  <c r="DP224" i="27"/>
  <c r="CP34" i="36" s="1"/>
  <c r="DQ224" i="27"/>
  <c r="CQ34" i="36" s="1"/>
  <c r="DR224" i="27"/>
  <c r="CR34" i="36" s="1"/>
  <c r="DS224" i="27"/>
  <c r="CS34" i="36" s="1"/>
  <c r="DT224" i="27"/>
  <c r="CT34" i="36" s="1"/>
  <c r="DU224" i="27"/>
  <c r="CU34" i="36" s="1"/>
  <c r="DV224" i="27"/>
  <c r="CV34" i="36" s="1"/>
  <c r="DW224" i="27"/>
  <c r="CW34" i="36" s="1"/>
  <c r="DX224" i="27"/>
  <c r="CX34" i="36" s="1"/>
  <c r="DY224" i="27"/>
  <c r="CY34" i="36" s="1"/>
  <c r="DZ224" i="27"/>
  <c r="CZ34" i="36" s="1"/>
  <c r="EA224" i="27"/>
  <c r="DA34" i="36" s="1"/>
  <c r="EB224" i="27"/>
  <c r="DB34" i="36" s="1"/>
  <c r="EC224" i="27"/>
  <c r="DC34" i="36" s="1"/>
  <c r="ED224" i="27"/>
  <c r="DD34" i="36" s="1"/>
  <c r="EE224" i="27"/>
  <c r="DE34" i="36" s="1"/>
  <c r="EF224" i="27"/>
  <c r="DF34" i="36" s="1"/>
  <c r="EG224" i="27"/>
  <c r="DG34" i="36" s="1"/>
  <c r="EH224" i="27"/>
  <c r="DH34" i="36" s="1"/>
  <c r="EI224" i="27"/>
  <c r="DI34" i="36" s="1"/>
  <c r="EJ224" i="27"/>
  <c r="DJ34" i="36" s="1"/>
  <c r="EK224" i="27"/>
  <c r="DK34" i="36" s="1"/>
  <c r="EL224" i="27"/>
  <c r="DL34" i="36" s="1"/>
  <c r="EM224" i="27"/>
  <c r="DM34" i="36" s="1"/>
  <c r="EN224" i="27"/>
  <c r="DN34" i="36" s="1"/>
  <c r="EO224" i="27"/>
  <c r="DO34" i="36" s="1"/>
  <c r="EP224" i="27"/>
  <c r="DP34" i="36" s="1"/>
  <c r="EQ224" i="27"/>
  <c r="DQ34" i="36" s="1"/>
  <c r="ER224" i="27"/>
  <c r="DR34" i="36" s="1"/>
  <c r="ES224" i="27"/>
  <c r="DS34" i="36" s="1"/>
  <c r="ET224" i="27"/>
  <c r="DT34" i="36" s="1"/>
  <c r="EU224" i="27"/>
  <c r="DU34" i="36" s="1"/>
  <c r="EV224" i="27"/>
  <c r="DV34" i="36" s="1"/>
  <c r="EW224" i="27"/>
  <c r="DW34" i="36" s="1"/>
  <c r="EX224" i="27"/>
  <c r="DX34" i="36" s="1"/>
  <c r="D225" i="27"/>
  <c r="F227" i="31" s="1"/>
  <c r="E225" i="27"/>
  <c r="G227" i="31" s="1"/>
  <c r="F225" i="27"/>
  <c r="H227" i="31" s="1"/>
  <c r="G225" i="27"/>
  <c r="I227" i="31" s="1"/>
  <c r="I225" i="27"/>
  <c r="K227" i="31" s="1"/>
  <c r="J225" i="27"/>
  <c r="L227" i="31" s="1"/>
  <c r="K225" i="27"/>
  <c r="M227" i="31" s="1"/>
  <c r="L225" i="27"/>
  <c r="N227" i="31" s="1"/>
  <c r="M225" i="27"/>
  <c r="O227" i="31" s="1"/>
  <c r="O225" i="27"/>
  <c r="P225" i="27"/>
  <c r="Q225" i="27"/>
  <c r="R225" i="27"/>
  <c r="S225" i="27"/>
  <c r="U225" i="27"/>
  <c r="V225" i="27"/>
  <c r="X225" i="27"/>
  <c r="Y225" i="27"/>
  <c r="AA225" i="27"/>
  <c r="AB225" i="27"/>
  <c r="AD225" i="27"/>
  <c r="D35" i="36" s="1"/>
  <c r="AE225" i="27"/>
  <c r="E35" i="36" s="1"/>
  <c r="AF225" i="27"/>
  <c r="F35" i="36" s="1"/>
  <c r="AG225" i="27"/>
  <c r="G35" i="36" s="1"/>
  <c r="AI225" i="27"/>
  <c r="I35" i="36" s="1"/>
  <c r="AJ225" i="27"/>
  <c r="J35" i="36" s="1"/>
  <c r="AK225" i="27"/>
  <c r="K35" i="36" s="1"/>
  <c r="AL225" i="27"/>
  <c r="L35" i="36" s="1"/>
  <c r="AN225" i="27"/>
  <c r="N35" i="36" s="1"/>
  <c r="AO225" i="27"/>
  <c r="O35" i="36" s="1"/>
  <c r="AP225" i="27"/>
  <c r="P35" i="36" s="1"/>
  <c r="AQ225" i="27"/>
  <c r="Q35" i="36" s="1"/>
  <c r="AS225" i="27"/>
  <c r="S35" i="36" s="1"/>
  <c r="AT225" i="27"/>
  <c r="T35" i="36" s="1"/>
  <c r="AU225" i="27"/>
  <c r="U35" i="36" s="1"/>
  <c r="AV225" i="27"/>
  <c r="V35" i="36" s="1"/>
  <c r="AX225" i="27"/>
  <c r="X35" i="36" s="1"/>
  <c r="AY225" i="27"/>
  <c r="Y35" i="36" s="1"/>
  <c r="AZ225" i="27"/>
  <c r="Z35" i="36" s="1"/>
  <c r="BA225" i="27"/>
  <c r="AA35" i="36" s="1"/>
  <c r="BC225" i="27"/>
  <c r="AC35" i="36" s="1"/>
  <c r="BD225" i="27"/>
  <c r="AD35" i="36" s="1"/>
  <c r="BE225" i="27"/>
  <c r="AE35" i="36" s="1"/>
  <c r="BF225" i="27"/>
  <c r="AF35" i="36" s="1"/>
  <c r="BG225" i="27"/>
  <c r="AG35" i="36" s="1"/>
  <c r="BH225" i="27"/>
  <c r="AH35" i="36" s="1"/>
  <c r="BI225" i="27"/>
  <c r="AI35" i="36" s="1"/>
  <c r="BJ225" i="27"/>
  <c r="AJ35" i="36" s="1"/>
  <c r="BK225" i="27"/>
  <c r="AK35" i="36" s="1"/>
  <c r="BL225" i="27"/>
  <c r="AL35" i="36" s="1"/>
  <c r="BM225" i="27"/>
  <c r="AM35" i="36" s="1"/>
  <c r="BN225" i="27"/>
  <c r="AN35" i="36" s="1"/>
  <c r="BO225" i="27"/>
  <c r="AO35" i="36" s="1"/>
  <c r="BP225" i="27"/>
  <c r="AP35" i="36" s="1"/>
  <c r="BQ225" i="27"/>
  <c r="AQ35" i="36" s="1"/>
  <c r="BR225" i="27"/>
  <c r="AR35" i="36" s="1"/>
  <c r="BS225" i="27"/>
  <c r="AS35" i="36" s="1"/>
  <c r="BT225" i="27"/>
  <c r="AT35" i="36" s="1"/>
  <c r="BU225" i="27"/>
  <c r="AU35" i="36" s="1"/>
  <c r="BV225" i="27"/>
  <c r="AV35" i="36" s="1"/>
  <c r="BW225" i="27"/>
  <c r="AW35" i="36" s="1"/>
  <c r="BX225" i="27"/>
  <c r="AX35" i="36" s="1"/>
  <c r="BY225" i="27"/>
  <c r="AY35" i="36" s="1"/>
  <c r="BZ225" i="27"/>
  <c r="AZ35" i="36" s="1"/>
  <c r="CA225" i="27"/>
  <c r="BA35" i="36" s="1"/>
  <c r="CB225" i="27"/>
  <c r="BB35" i="36" s="1"/>
  <c r="CC225" i="27"/>
  <c r="BC35" i="36" s="1"/>
  <c r="CD225" i="27"/>
  <c r="BD35" i="36" s="1"/>
  <c r="CE225" i="27"/>
  <c r="BE35" i="36" s="1"/>
  <c r="CF225" i="27"/>
  <c r="BF35" i="36" s="1"/>
  <c r="CG225" i="27"/>
  <c r="BG35" i="36" s="1"/>
  <c r="CH225" i="27"/>
  <c r="BH35" i="36" s="1"/>
  <c r="CI225" i="27"/>
  <c r="BI35" i="36" s="1"/>
  <c r="CJ225" i="27"/>
  <c r="BJ35" i="36" s="1"/>
  <c r="CK225" i="27"/>
  <c r="BK35" i="36" s="1"/>
  <c r="CL225" i="27"/>
  <c r="BL35" i="36" s="1"/>
  <c r="CM225" i="27"/>
  <c r="BM35" i="36" s="1"/>
  <c r="CN225" i="27"/>
  <c r="BN35" i="36" s="1"/>
  <c r="CO225" i="27"/>
  <c r="BO35" i="36" s="1"/>
  <c r="CP225" i="27"/>
  <c r="BP35" i="36" s="1"/>
  <c r="CQ225" i="27"/>
  <c r="BQ35" i="36" s="1"/>
  <c r="CR225" i="27"/>
  <c r="BR35" i="36" s="1"/>
  <c r="CS225" i="27"/>
  <c r="BS35" i="36" s="1"/>
  <c r="CT225" i="27"/>
  <c r="BT35" i="36" s="1"/>
  <c r="CU225" i="27"/>
  <c r="BU35" i="36" s="1"/>
  <c r="CV225" i="27"/>
  <c r="BV35" i="36" s="1"/>
  <c r="CW225" i="27"/>
  <c r="BW35" i="36" s="1"/>
  <c r="CX225" i="27"/>
  <c r="BX35" i="36" s="1"/>
  <c r="CY225" i="27"/>
  <c r="BY35" i="36" s="1"/>
  <c r="CZ225" i="27"/>
  <c r="BZ35" i="36" s="1"/>
  <c r="DA225" i="27"/>
  <c r="CA35" i="36" s="1"/>
  <c r="DB225" i="27"/>
  <c r="CB35" i="36" s="1"/>
  <c r="DC225" i="27"/>
  <c r="CC35" i="36" s="1"/>
  <c r="DD225" i="27"/>
  <c r="CD35" i="36" s="1"/>
  <c r="DE225" i="27"/>
  <c r="CE35" i="36" s="1"/>
  <c r="DF225" i="27"/>
  <c r="CF35" i="36" s="1"/>
  <c r="DG225" i="27"/>
  <c r="CG35" i="36" s="1"/>
  <c r="DH225" i="27"/>
  <c r="CH35" i="36" s="1"/>
  <c r="DI225" i="27"/>
  <c r="CI35" i="36" s="1"/>
  <c r="DJ225" i="27"/>
  <c r="CJ35" i="36" s="1"/>
  <c r="DK225" i="27"/>
  <c r="CK35" i="36" s="1"/>
  <c r="DL225" i="27"/>
  <c r="CL35" i="36" s="1"/>
  <c r="DM225" i="27"/>
  <c r="CM35" i="36" s="1"/>
  <c r="DN225" i="27"/>
  <c r="CN35" i="36" s="1"/>
  <c r="DO225" i="27"/>
  <c r="CO35" i="36" s="1"/>
  <c r="DP225" i="27"/>
  <c r="CP35" i="36" s="1"/>
  <c r="DQ225" i="27"/>
  <c r="CQ35" i="36" s="1"/>
  <c r="DR225" i="27"/>
  <c r="CR35" i="36" s="1"/>
  <c r="DS225" i="27"/>
  <c r="CS35" i="36" s="1"/>
  <c r="DT225" i="27"/>
  <c r="CT35" i="36" s="1"/>
  <c r="DU225" i="27"/>
  <c r="CU35" i="36" s="1"/>
  <c r="DV225" i="27"/>
  <c r="CV35" i="36" s="1"/>
  <c r="DW225" i="27"/>
  <c r="CW35" i="36" s="1"/>
  <c r="DX225" i="27"/>
  <c r="CX35" i="36" s="1"/>
  <c r="DY225" i="27"/>
  <c r="CY35" i="36" s="1"/>
  <c r="DZ225" i="27"/>
  <c r="CZ35" i="36" s="1"/>
  <c r="EA225" i="27"/>
  <c r="DA35" i="36" s="1"/>
  <c r="EB225" i="27"/>
  <c r="DB35" i="36" s="1"/>
  <c r="EC225" i="27"/>
  <c r="DC35" i="36" s="1"/>
  <c r="ED225" i="27"/>
  <c r="DD35" i="36" s="1"/>
  <c r="EE225" i="27"/>
  <c r="DE35" i="36" s="1"/>
  <c r="EF225" i="27"/>
  <c r="DF35" i="36" s="1"/>
  <c r="EG225" i="27"/>
  <c r="DG35" i="36" s="1"/>
  <c r="EH225" i="27"/>
  <c r="DH35" i="36" s="1"/>
  <c r="EI225" i="27"/>
  <c r="DI35" i="36" s="1"/>
  <c r="EJ225" i="27"/>
  <c r="DJ35" i="36" s="1"/>
  <c r="EK225" i="27"/>
  <c r="DK35" i="36" s="1"/>
  <c r="EL225" i="27"/>
  <c r="DL35" i="36" s="1"/>
  <c r="EM225" i="27"/>
  <c r="DM35" i="36" s="1"/>
  <c r="EN225" i="27"/>
  <c r="DN35" i="36" s="1"/>
  <c r="EO225" i="27"/>
  <c r="DO35" i="36" s="1"/>
  <c r="EP225" i="27"/>
  <c r="DP35" i="36" s="1"/>
  <c r="EQ225" i="27"/>
  <c r="DQ35" i="36" s="1"/>
  <c r="ER225" i="27"/>
  <c r="DR35" i="36" s="1"/>
  <c r="ES225" i="27"/>
  <c r="DS35" i="36" s="1"/>
  <c r="ET225" i="27"/>
  <c r="DT35" i="36" s="1"/>
  <c r="EU225" i="27"/>
  <c r="DU35" i="36" s="1"/>
  <c r="EV225" i="27"/>
  <c r="DV35" i="36" s="1"/>
  <c r="EW225" i="27"/>
  <c r="DW35" i="36" s="1"/>
  <c r="EX225" i="27"/>
  <c r="DX35" i="36" s="1"/>
  <c r="D226" i="27"/>
  <c r="F228" i="31" s="1"/>
  <c r="E226" i="27"/>
  <c r="G228" i="31" s="1"/>
  <c r="F226" i="27"/>
  <c r="H228" i="31" s="1"/>
  <c r="G226" i="27"/>
  <c r="I228" i="31" s="1"/>
  <c r="I226" i="27"/>
  <c r="K228" i="31" s="1"/>
  <c r="J226" i="27"/>
  <c r="L228" i="31" s="1"/>
  <c r="K226" i="27"/>
  <c r="M228" i="31" s="1"/>
  <c r="L226" i="27"/>
  <c r="N228" i="31" s="1"/>
  <c r="M226" i="27"/>
  <c r="O228" i="31" s="1"/>
  <c r="O226" i="27"/>
  <c r="P226" i="27"/>
  <c r="Q226" i="27"/>
  <c r="R226" i="27"/>
  <c r="S226" i="27"/>
  <c r="U226" i="27"/>
  <c r="V226" i="27"/>
  <c r="X226" i="27"/>
  <c r="Y226" i="27"/>
  <c r="AA226" i="27"/>
  <c r="AB226" i="27"/>
  <c r="AD226" i="27"/>
  <c r="D36" i="36" s="1"/>
  <c r="AE226" i="27"/>
  <c r="E36" i="36" s="1"/>
  <c r="AF226" i="27"/>
  <c r="F36" i="36" s="1"/>
  <c r="AG226" i="27"/>
  <c r="G36" i="36" s="1"/>
  <c r="AI226" i="27"/>
  <c r="I36" i="36" s="1"/>
  <c r="AJ226" i="27"/>
  <c r="J36" i="36" s="1"/>
  <c r="AK226" i="27"/>
  <c r="K36" i="36" s="1"/>
  <c r="AL226" i="27"/>
  <c r="L36" i="36" s="1"/>
  <c r="AN226" i="27"/>
  <c r="N36" i="36" s="1"/>
  <c r="AO226" i="27"/>
  <c r="O36" i="36" s="1"/>
  <c r="AP226" i="27"/>
  <c r="P36" i="36" s="1"/>
  <c r="AQ226" i="27"/>
  <c r="Q36" i="36" s="1"/>
  <c r="AS226" i="27"/>
  <c r="S36" i="36" s="1"/>
  <c r="AT226" i="27"/>
  <c r="T36" i="36" s="1"/>
  <c r="AU226" i="27"/>
  <c r="U36" i="36" s="1"/>
  <c r="AV226" i="27"/>
  <c r="V36" i="36" s="1"/>
  <c r="AX226" i="27"/>
  <c r="X36" i="36" s="1"/>
  <c r="AY226" i="27"/>
  <c r="Y36" i="36" s="1"/>
  <c r="AZ226" i="27"/>
  <c r="Z36" i="36" s="1"/>
  <c r="BA226" i="27"/>
  <c r="AA36" i="36" s="1"/>
  <c r="BC226" i="27"/>
  <c r="AC36" i="36" s="1"/>
  <c r="BD226" i="27"/>
  <c r="AD36" i="36" s="1"/>
  <c r="BE226" i="27"/>
  <c r="AE36" i="36" s="1"/>
  <c r="BF226" i="27"/>
  <c r="AF36" i="36" s="1"/>
  <c r="BG226" i="27"/>
  <c r="AG36" i="36" s="1"/>
  <c r="BH226" i="27"/>
  <c r="AH36" i="36" s="1"/>
  <c r="BI226" i="27"/>
  <c r="AI36" i="36" s="1"/>
  <c r="BJ226" i="27"/>
  <c r="AJ36" i="36" s="1"/>
  <c r="BK226" i="27"/>
  <c r="AK36" i="36" s="1"/>
  <c r="BL226" i="27"/>
  <c r="AL36" i="36" s="1"/>
  <c r="BM226" i="27"/>
  <c r="AM36" i="36" s="1"/>
  <c r="BN226" i="27"/>
  <c r="AN36" i="36" s="1"/>
  <c r="BO226" i="27"/>
  <c r="AO36" i="36" s="1"/>
  <c r="BP226" i="27"/>
  <c r="AP36" i="36" s="1"/>
  <c r="BQ226" i="27"/>
  <c r="AQ36" i="36" s="1"/>
  <c r="BR226" i="27"/>
  <c r="AR36" i="36" s="1"/>
  <c r="BS226" i="27"/>
  <c r="AS36" i="36" s="1"/>
  <c r="BT226" i="27"/>
  <c r="AT36" i="36" s="1"/>
  <c r="BU226" i="27"/>
  <c r="AU36" i="36" s="1"/>
  <c r="BV226" i="27"/>
  <c r="AV36" i="36" s="1"/>
  <c r="BW226" i="27"/>
  <c r="AW36" i="36" s="1"/>
  <c r="BX226" i="27"/>
  <c r="AX36" i="36" s="1"/>
  <c r="BY226" i="27"/>
  <c r="AY36" i="36" s="1"/>
  <c r="BZ226" i="27"/>
  <c r="AZ36" i="36" s="1"/>
  <c r="CA226" i="27"/>
  <c r="BA36" i="36" s="1"/>
  <c r="CB226" i="27"/>
  <c r="BB36" i="36" s="1"/>
  <c r="CC226" i="27"/>
  <c r="BC36" i="36" s="1"/>
  <c r="CD226" i="27"/>
  <c r="BD36" i="36" s="1"/>
  <c r="CE226" i="27"/>
  <c r="BE36" i="36" s="1"/>
  <c r="CF226" i="27"/>
  <c r="BF36" i="36" s="1"/>
  <c r="CG226" i="27"/>
  <c r="BG36" i="36" s="1"/>
  <c r="CH226" i="27"/>
  <c r="BH36" i="36" s="1"/>
  <c r="CI226" i="27"/>
  <c r="BI36" i="36" s="1"/>
  <c r="CJ226" i="27"/>
  <c r="BJ36" i="36" s="1"/>
  <c r="CK226" i="27"/>
  <c r="BK36" i="36" s="1"/>
  <c r="CL226" i="27"/>
  <c r="BL36" i="36" s="1"/>
  <c r="CM226" i="27"/>
  <c r="BM36" i="36" s="1"/>
  <c r="CN226" i="27"/>
  <c r="BN36" i="36" s="1"/>
  <c r="CO226" i="27"/>
  <c r="BO36" i="36" s="1"/>
  <c r="CP226" i="27"/>
  <c r="BP36" i="36" s="1"/>
  <c r="CQ226" i="27"/>
  <c r="BQ36" i="36" s="1"/>
  <c r="CR226" i="27"/>
  <c r="BR36" i="36" s="1"/>
  <c r="CS226" i="27"/>
  <c r="BS36" i="36" s="1"/>
  <c r="CT226" i="27"/>
  <c r="BT36" i="36" s="1"/>
  <c r="CU226" i="27"/>
  <c r="BU36" i="36" s="1"/>
  <c r="CV226" i="27"/>
  <c r="BV36" i="36" s="1"/>
  <c r="CW226" i="27"/>
  <c r="BW36" i="36" s="1"/>
  <c r="CX226" i="27"/>
  <c r="BX36" i="36" s="1"/>
  <c r="CY226" i="27"/>
  <c r="BY36" i="36" s="1"/>
  <c r="CZ226" i="27"/>
  <c r="BZ36" i="36" s="1"/>
  <c r="DA226" i="27"/>
  <c r="CA36" i="36" s="1"/>
  <c r="DB226" i="27"/>
  <c r="CB36" i="36" s="1"/>
  <c r="DC226" i="27"/>
  <c r="CC36" i="36" s="1"/>
  <c r="DD226" i="27"/>
  <c r="CD36" i="36" s="1"/>
  <c r="DE226" i="27"/>
  <c r="CE36" i="36" s="1"/>
  <c r="DF226" i="27"/>
  <c r="CF36" i="36" s="1"/>
  <c r="DG226" i="27"/>
  <c r="CG36" i="36" s="1"/>
  <c r="DH226" i="27"/>
  <c r="CH36" i="36" s="1"/>
  <c r="DI226" i="27"/>
  <c r="CI36" i="36" s="1"/>
  <c r="DJ226" i="27"/>
  <c r="CJ36" i="36" s="1"/>
  <c r="DK226" i="27"/>
  <c r="CK36" i="36" s="1"/>
  <c r="DL226" i="27"/>
  <c r="CL36" i="36" s="1"/>
  <c r="DM226" i="27"/>
  <c r="CM36" i="36" s="1"/>
  <c r="DN226" i="27"/>
  <c r="CN36" i="36" s="1"/>
  <c r="DO226" i="27"/>
  <c r="CO36" i="36" s="1"/>
  <c r="DP226" i="27"/>
  <c r="CP36" i="36" s="1"/>
  <c r="DQ226" i="27"/>
  <c r="CQ36" i="36" s="1"/>
  <c r="DR226" i="27"/>
  <c r="CR36" i="36" s="1"/>
  <c r="DS226" i="27"/>
  <c r="CS36" i="36" s="1"/>
  <c r="DT226" i="27"/>
  <c r="CT36" i="36" s="1"/>
  <c r="DU226" i="27"/>
  <c r="CU36" i="36" s="1"/>
  <c r="DV226" i="27"/>
  <c r="CV36" i="36" s="1"/>
  <c r="DW226" i="27"/>
  <c r="CW36" i="36" s="1"/>
  <c r="DX226" i="27"/>
  <c r="CX36" i="36" s="1"/>
  <c r="DY226" i="27"/>
  <c r="CY36" i="36" s="1"/>
  <c r="DZ226" i="27"/>
  <c r="CZ36" i="36" s="1"/>
  <c r="EA226" i="27"/>
  <c r="DA36" i="36" s="1"/>
  <c r="EB226" i="27"/>
  <c r="DB36" i="36" s="1"/>
  <c r="EC226" i="27"/>
  <c r="DC36" i="36" s="1"/>
  <c r="ED226" i="27"/>
  <c r="DD36" i="36" s="1"/>
  <c r="EE226" i="27"/>
  <c r="DE36" i="36" s="1"/>
  <c r="EF226" i="27"/>
  <c r="DF36" i="36" s="1"/>
  <c r="EG226" i="27"/>
  <c r="DG36" i="36" s="1"/>
  <c r="EH226" i="27"/>
  <c r="DH36" i="36" s="1"/>
  <c r="EI226" i="27"/>
  <c r="DI36" i="36" s="1"/>
  <c r="EJ226" i="27"/>
  <c r="DJ36" i="36" s="1"/>
  <c r="EK226" i="27"/>
  <c r="DK36" i="36" s="1"/>
  <c r="EL226" i="27"/>
  <c r="DL36" i="36" s="1"/>
  <c r="EM226" i="27"/>
  <c r="DM36" i="36" s="1"/>
  <c r="EN226" i="27"/>
  <c r="DN36" i="36" s="1"/>
  <c r="EO226" i="27"/>
  <c r="DO36" i="36" s="1"/>
  <c r="EP226" i="27"/>
  <c r="DP36" i="36" s="1"/>
  <c r="EQ226" i="27"/>
  <c r="DQ36" i="36" s="1"/>
  <c r="ER226" i="27"/>
  <c r="DR36" i="36" s="1"/>
  <c r="ES226" i="27"/>
  <c r="DS36" i="36" s="1"/>
  <c r="ET226" i="27"/>
  <c r="DT36" i="36" s="1"/>
  <c r="EU226" i="27"/>
  <c r="DU36" i="36" s="1"/>
  <c r="EV226" i="27"/>
  <c r="DV36" i="36" s="1"/>
  <c r="EW226" i="27"/>
  <c r="DW36" i="36" s="1"/>
  <c r="EX226" i="27"/>
  <c r="DX36" i="36" s="1"/>
  <c r="C226" i="27"/>
  <c r="E228" i="31" s="1"/>
  <c r="C225" i="27"/>
  <c r="E227" i="31" s="1"/>
  <c r="C224" i="27"/>
  <c r="E226" i="31" s="1"/>
  <c r="C223" i="27"/>
  <c r="E225" i="31" s="1"/>
  <c r="C222" i="27"/>
  <c r="E224" i="31" s="1"/>
  <c r="C220" i="27"/>
  <c r="E222" i="31" s="1"/>
  <c r="C219" i="27"/>
  <c r="E221" i="31" s="1"/>
  <c r="C218" i="27"/>
  <c r="E220" i="31" s="1"/>
  <c r="C217" i="27"/>
  <c r="E219" i="31" s="1"/>
  <c r="C216" i="27"/>
  <c r="E218" i="31" s="1"/>
  <c r="C215" i="27"/>
  <c r="E217" i="31" s="1"/>
  <c r="C214" i="27"/>
  <c r="E216" i="31" s="1"/>
  <c r="C213" i="27"/>
  <c r="E215" i="31" s="1"/>
  <c r="C212" i="27"/>
  <c r="E214" i="31" s="1"/>
  <c r="C211" i="27"/>
  <c r="E213" i="31" s="1"/>
  <c r="C210" i="27"/>
  <c r="E212" i="31" s="1"/>
  <c r="C209" i="27"/>
  <c r="E211" i="31" s="1"/>
  <c r="C208" i="27"/>
  <c r="E210" i="31" s="1"/>
  <c r="C207" i="27"/>
  <c r="E209" i="31" s="1"/>
  <c r="C206" i="27"/>
  <c r="E208" i="31" s="1"/>
  <c r="C204" i="27"/>
  <c r="E206" i="31" s="1"/>
  <c r="D16" i="27"/>
  <c r="F18" i="31" s="1"/>
  <c r="E16" i="27"/>
  <c r="G18" i="31" s="1"/>
  <c r="F16" i="27"/>
  <c r="H18" i="31" s="1"/>
  <c r="G16" i="27"/>
  <c r="I18" i="31" s="1"/>
  <c r="I16" i="27"/>
  <c r="J16" i="27"/>
  <c r="K16" i="27"/>
  <c r="L16" i="27"/>
  <c r="M16" i="27"/>
  <c r="O16" i="27"/>
  <c r="P16" i="27"/>
  <c r="Q16" i="27"/>
  <c r="R16" i="27"/>
  <c r="S16" i="27"/>
  <c r="U16" i="27"/>
  <c r="V16" i="27"/>
  <c r="X16" i="27"/>
  <c r="Y16" i="27"/>
  <c r="AA16" i="27"/>
  <c r="AB16" i="27"/>
  <c r="AD16" i="27"/>
  <c r="AE16" i="27"/>
  <c r="AF16" i="27"/>
  <c r="AG16" i="27"/>
  <c r="AI16" i="27"/>
  <c r="AJ16" i="27"/>
  <c r="AK16" i="27"/>
  <c r="AL16" i="27"/>
  <c r="AN16" i="27"/>
  <c r="AO16" i="27"/>
  <c r="AP16" i="27"/>
  <c r="AQ16" i="27"/>
  <c r="AS16" i="27"/>
  <c r="AT16" i="27"/>
  <c r="AU16" i="27"/>
  <c r="AV16" i="27"/>
  <c r="AX16" i="27"/>
  <c r="AY16" i="27"/>
  <c r="AZ16" i="27"/>
  <c r="BA16" i="27"/>
  <c r="BC16" i="27"/>
  <c r="BD16" i="27"/>
  <c r="BE16" i="27"/>
  <c r="BF16" i="27"/>
  <c r="BG16" i="27"/>
  <c r="BH16" i="27"/>
  <c r="BI16" i="27"/>
  <c r="BJ16" i="27"/>
  <c r="BK16" i="27"/>
  <c r="BL16" i="27"/>
  <c r="BM16" i="27"/>
  <c r="BN16" i="27"/>
  <c r="BO16" i="27"/>
  <c r="BP16" i="27"/>
  <c r="BQ16" i="27"/>
  <c r="BR16" i="27"/>
  <c r="BS16" i="27"/>
  <c r="BT16" i="27"/>
  <c r="BU16" i="27"/>
  <c r="BV16" i="27"/>
  <c r="BW16" i="27"/>
  <c r="BX16" i="27"/>
  <c r="BY16" i="27"/>
  <c r="BZ16" i="27"/>
  <c r="CA16" i="27"/>
  <c r="CB16" i="27"/>
  <c r="CC16" i="27"/>
  <c r="CD16" i="27"/>
  <c r="CE16" i="27"/>
  <c r="CF16" i="27"/>
  <c r="CG16" i="27"/>
  <c r="CH16" i="27"/>
  <c r="CI16" i="27"/>
  <c r="CJ16" i="27"/>
  <c r="CK16" i="27"/>
  <c r="CL16" i="27"/>
  <c r="CM16" i="27"/>
  <c r="CN16" i="27"/>
  <c r="CO16" i="27"/>
  <c r="CP16" i="27"/>
  <c r="CQ16" i="27"/>
  <c r="CR16" i="27"/>
  <c r="CS16" i="27"/>
  <c r="CT16" i="27"/>
  <c r="CU16" i="27"/>
  <c r="CV16" i="27"/>
  <c r="CW16" i="27"/>
  <c r="CX16" i="27"/>
  <c r="CY16" i="27"/>
  <c r="CZ16" i="27"/>
  <c r="DA16" i="27"/>
  <c r="DB16" i="27"/>
  <c r="DC16" i="27"/>
  <c r="DD16" i="27"/>
  <c r="DE16" i="27"/>
  <c r="DF16" i="27"/>
  <c r="DG16" i="27"/>
  <c r="DH16" i="27"/>
  <c r="DI16" i="27"/>
  <c r="DJ16" i="27"/>
  <c r="DK16" i="27"/>
  <c r="DL16" i="27"/>
  <c r="DM16" i="27"/>
  <c r="DN16" i="27"/>
  <c r="DO16" i="27"/>
  <c r="DP16" i="27"/>
  <c r="DQ16" i="27"/>
  <c r="DR16" i="27"/>
  <c r="DS16" i="27"/>
  <c r="DT16" i="27"/>
  <c r="DU16" i="27"/>
  <c r="DV16" i="27"/>
  <c r="DW16" i="27"/>
  <c r="DX16" i="27"/>
  <c r="DY16" i="27"/>
  <c r="DZ16" i="27"/>
  <c r="EA16" i="27"/>
  <c r="EB16" i="27"/>
  <c r="EC16" i="27"/>
  <c r="ED16" i="27"/>
  <c r="EE16" i="27"/>
  <c r="EF16" i="27"/>
  <c r="EG16" i="27"/>
  <c r="EH16" i="27"/>
  <c r="EI16" i="27"/>
  <c r="EJ16" i="27"/>
  <c r="EK16" i="27"/>
  <c r="EL16" i="27"/>
  <c r="EM16" i="27"/>
  <c r="EN16" i="27"/>
  <c r="EO16" i="27"/>
  <c r="EP16" i="27"/>
  <c r="EQ16" i="27"/>
  <c r="ER16" i="27"/>
  <c r="ES16" i="27"/>
  <c r="ET16" i="27"/>
  <c r="EU16" i="27"/>
  <c r="EV16" i="27"/>
  <c r="EW16" i="27"/>
  <c r="EX16" i="27"/>
  <c r="D17" i="27"/>
  <c r="F19" i="31" s="1"/>
  <c r="E17" i="27"/>
  <c r="G19" i="31" s="1"/>
  <c r="F17" i="27"/>
  <c r="H19" i="31" s="1"/>
  <c r="G17" i="27"/>
  <c r="I19" i="31" s="1"/>
  <c r="I17" i="27"/>
  <c r="J17" i="27"/>
  <c r="K17" i="27"/>
  <c r="L17" i="27"/>
  <c r="M17" i="27"/>
  <c r="O17" i="27"/>
  <c r="P17" i="27"/>
  <c r="Q17" i="27"/>
  <c r="R17" i="27"/>
  <c r="S17" i="27"/>
  <c r="U17" i="27"/>
  <c r="V17" i="27"/>
  <c r="X17" i="27"/>
  <c r="Y17" i="27"/>
  <c r="AA17" i="27"/>
  <c r="AB17" i="27"/>
  <c r="AD17" i="27"/>
  <c r="AE17" i="27"/>
  <c r="AF17" i="27"/>
  <c r="AG17" i="27"/>
  <c r="AI17" i="27"/>
  <c r="AJ17" i="27"/>
  <c r="AK17" i="27"/>
  <c r="AL17" i="27"/>
  <c r="AN17" i="27"/>
  <c r="AO17" i="27"/>
  <c r="AP17" i="27"/>
  <c r="AQ17" i="27"/>
  <c r="AS17" i="27"/>
  <c r="AT17" i="27"/>
  <c r="AU17" i="27"/>
  <c r="AV17" i="27"/>
  <c r="AX17" i="27"/>
  <c r="AY17" i="27"/>
  <c r="AZ17" i="27"/>
  <c r="BA17" i="27"/>
  <c r="BC17" i="27"/>
  <c r="BD17" i="27"/>
  <c r="BE17" i="27"/>
  <c r="BF17" i="27"/>
  <c r="BG17" i="27"/>
  <c r="BH17" i="27"/>
  <c r="BI17" i="27"/>
  <c r="BJ17" i="27"/>
  <c r="BK17" i="27"/>
  <c r="BL17" i="27"/>
  <c r="BM17" i="27"/>
  <c r="BN17" i="27"/>
  <c r="BO17" i="27"/>
  <c r="BP17" i="27"/>
  <c r="BQ17" i="27"/>
  <c r="BR17" i="27"/>
  <c r="BS17" i="27"/>
  <c r="BT17" i="27"/>
  <c r="BU17" i="27"/>
  <c r="BV17" i="27"/>
  <c r="BW17" i="27"/>
  <c r="BX17" i="27"/>
  <c r="BY17" i="27"/>
  <c r="BZ17" i="27"/>
  <c r="CA17" i="27"/>
  <c r="CB17" i="27"/>
  <c r="CC17" i="27"/>
  <c r="CD17" i="27"/>
  <c r="CE17" i="27"/>
  <c r="CF17" i="27"/>
  <c r="CG17" i="27"/>
  <c r="CH17" i="27"/>
  <c r="CI17" i="27"/>
  <c r="CJ17" i="27"/>
  <c r="CK17" i="27"/>
  <c r="CL17" i="27"/>
  <c r="CM17" i="27"/>
  <c r="CN17" i="27"/>
  <c r="CO17" i="27"/>
  <c r="CP17" i="27"/>
  <c r="CQ17" i="27"/>
  <c r="CR17" i="27"/>
  <c r="CS17" i="27"/>
  <c r="CT17" i="27"/>
  <c r="CU17" i="27"/>
  <c r="CV17" i="27"/>
  <c r="CW17" i="27"/>
  <c r="CX17" i="27"/>
  <c r="CY17" i="27"/>
  <c r="CZ17" i="27"/>
  <c r="DA17" i="27"/>
  <c r="DB17" i="27"/>
  <c r="DC17" i="27"/>
  <c r="DD17" i="27"/>
  <c r="DE17" i="27"/>
  <c r="DF17" i="27"/>
  <c r="DG17" i="27"/>
  <c r="DH17" i="27"/>
  <c r="DI17" i="27"/>
  <c r="DJ17" i="27"/>
  <c r="DK17" i="27"/>
  <c r="DL17" i="27"/>
  <c r="DM17" i="27"/>
  <c r="DN17" i="27"/>
  <c r="DO17" i="27"/>
  <c r="DP17" i="27"/>
  <c r="DQ17" i="27"/>
  <c r="DR17" i="27"/>
  <c r="DS17" i="27"/>
  <c r="DT17" i="27"/>
  <c r="DU17" i="27"/>
  <c r="DV17" i="27"/>
  <c r="DW17" i="27"/>
  <c r="DX17" i="27"/>
  <c r="DY17" i="27"/>
  <c r="DZ17" i="27"/>
  <c r="EA17" i="27"/>
  <c r="EB17" i="27"/>
  <c r="EC17" i="27"/>
  <c r="ED17" i="27"/>
  <c r="EE17" i="27"/>
  <c r="EF17" i="27"/>
  <c r="EG17" i="27"/>
  <c r="EH17" i="27"/>
  <c r="EI17" i="27"/>
  <c r="EJ17" i="27"/>
  <c r="EK17" i="27"/>
  <c r="EL17" i="27"/>
  <c r="EM17" i="27"/>
  <c r="EN17" i="27"/>
  <c r="EO17" i="27"/>
  <c r="EP17" i="27"/>
  <c r="EQ17" i="27"/>
  <c r="ER17" i="27"/>
  <c r="ES17" i="27"/>
  <c r="ET17" i="27"/>
  <c r="EU17" i="27"/>
  <c r="EV17" i="27"/>
  <c r="EW17" i="27"/>
  <c r="EX17" i="27"/>
  <c r="D18" i="27"/>
  <c r="F20" i="31" s="1"/>
  <c r="E18" i="27"/>
  <c r="G20" i="31" s="1"/>
  <c r="F18" i="27"/>
  <c r="H20" i="31" s="1"/>
  <c r="G18" i="27"/>
  <c r="I20" i="31" s="1"/>
  <c r="I18" i="27"/>
  <c r="J18" i="27"/>
  <c r="K18" i="27"/>
  <c r="L18" i="27"/>
  <c r="M18" i="27"/>
  <c r="O18" i="27"/>
  <c r="P18" i="27"/>
  <c r="Q18" i="27"/>
  <c r="R18" i="27"/>
  <c r="S18" i="27"/>
  <c r="U18" i="27"/>
  <c r="V18" i="27"/>
  <c r="X18" i="27"/>
  <c r="Y18" i="27"/>
  <c r="AA18" i="27"/>
  <c r="AB18" i="27"/>
  <c r="AD18" i="27"/>
  <c r="AE18" i="27"/>
  <c r="AF18" i="27"/>
  <c r="AG18" i="27"/>
  <c r="AI18" i="27"/>
  <c r="AJ18" i="27"/>
  <c r="AK18" i="27"/>
  <c r="AL18" i="27"/>
  <c r="AN18" i="27"/>
  <c r="AO18" i="27"/>
  <c r="AP18" i="27"/>
  <c r="AQ18" i="27"/>
  <c r="AS18" i="27"/>
  <c r="AT18" i="27"/>
  <c r="AU18" i="27"/>
  <c r="AV18" i="27"/>
  <c r="AX18" i="27"/>
  <c r="AY18" i="27"/>
  <c r="AZ18" i="27"/>
  <c r="BA18" i="27"/>
  <c r="BC18" i="27"/>
  <c r="BD18" i="27"/>
  <c r="BE18" i="27"/>
  <c r="BF18" i="27"/>
  <c r="BG18" i="27"/>
  <c r="BH18" i="27"/>
  <c r="BI18" i="27"/>
  <c r="BJ18" i="27"/>
  <c r="BK18" i="27"/>
  <c r="BL18" i="27"/>
  <c r="BM18" i="27"/>
  <c r="BN18" i="27"/>
  <c r="BO18" i="27"/>
  <c r="BP18" i="27"/>
  <c r="BQ18" i="27"/>
  <c r="BR18" i="27"/>
  <c r="BS18" i="27"/>
  <c r="BT18" i="27"/>
  <c r="BU18" i="27"/>
  <c r="BV18" i="27"/>
  <c r="BW18" i="27"/>
  <c r="BX18" i="27"/>
  <c r="BY18" i="27"/>
  <c r="BZ18" i="27"/>
  <c r="CA18" i="27"/>
  <c r="CB18" i="27"/>
  <c r="CC18" i="27"/>
  <c r="CD18" i="27"/>
  <c r="CE18" i="27"/>
  <c r="CF18" i="27"/>
  <c r="CG18" i="27"/>
  <c r="CH18" i="27"/>
  <c r="CI18" i="27"/>
  <c r="CJ18" i="27"/>
  <c r="CK18" i="27"/>
  <c r="CL18" i="27"/>
  <c r="CM18" i="27"/>
  <c r="CN18" i="27"/>
  <c r="CO18" i="27"/>
  <c r="CP18" i="27"/>
  <c r="CQ18" i="27"/>
  <c r="CR18" i="27"/>
  <c r="CS18" i="27"/>
  <c r="CT18" i="27"/>
  <c r="CU18" i="27"/>
  <c r="CV18" i="27"/>
  <c r="CW18" i="27"/>
  <c r="CX18" i="27"/>
  <c r="CY18" i="27"/>
  <c r="CZ18" i="27"/>
  <c r="DA18" i="27"/>
  <c r="DB18" i="27"/>
  <c r="DC18" i="27"/>
  <c r="DD18" i="27"/>
  <c r="DE18" i="27"/>
  <c r="DF18" i="27"/>
  <c r="DG18" i="27"/>
  <c r="DH18" i="27"/>
  <c r="DI18" i="27"/>
  <c r="DJ18" i="27"/>
  <c r="DK18" i="27"/>
  <c r="DL18" i="27"/>
  <c r="DM18" i="27"/>
  <c r="DN18" i="27"/>
  <c r="DO18" i="27"/>
  <c r="DP18" i="27"/>
  <c r="DQ18" i="27"/>
  <c r="DR18" i="27"/>
  <c r="DS18" i="27"/>
  <c r="DT18" i="27"/>
  <c r="DU18" i="27"/>
  <c r="DV18" i="27"/>
  <c r="DW18" i="27"/>
  <c r="DX18" i="27"/>
  <c r="DY18" i="27"/>
  <c r="DZ18" i="27"/>
  <c r="EA18" i="27"/>
  <c r="EB18" i="27"/>
  <c r="EC18" i="27"/>
  <c r="ED18" i="27"/>
  <c r="EE18" i="27"/>
  <c r="EF18" i="27"/>
  <c r="EG18" i="27"/>
  <c r="EH18" i="27"/>
  <c r="EI18" i="27"/>
  <c r="EJ18" i="27"/>
  <c r="EK18" i="27"/>
  <c r="EL18" i="27"/>
  <c r="EM18" i="27"/>
  <c r="EN18" i="27"/>
  <c r="EO18" i="27"/>
  <c r="EP18" i="27"/>
  <c r="EQ18" i="27"/>
  <c r="ER18" i="27"/>
  <c r="ES18" i="27"/>
  <c r="ET18" i="27"/>
  <c r="EU18" i="27"/>
  <c r="EV18" i="27"/>
  <c r="EW18" i="27"/>
  <c r="EX18" i="27"/>
  <c r="D19" i="27"/>
  <c r="F21" i="31" s="1"/>
  <c r="E19" i="27"/>
  <c r="G21" i="31" s="1"/>
  <c r="F19" i="27"/>
  <c r="H21" i="31" s="1"/>
  <c r="G19" i="27"/>
  <c r="I21" i="31" s="1"/>
  <c r="I19" i="27"/>
  <c r="J19" i="27"/>
  <c r="K19" i="27"/>
  <c r="L19" i="27"/>
  <c r="M19" i="27"/>
  <c r="O19" i="27"/>
  <c r="P19" i="27"/>
  <c r="Q19" i="27"/>
  <c r="R19" i="27"/>
  <c r="S19" i="27"/>
  <c r="U19" i="27"/>
  <c r="V19" i="27"/>
  <c r="X19" i="27"/>
  <c r="Y19" i="27"/>
  <c r="AA19" i="27"/>
  <c r="AB19" i="27"/>
  <c r="AD19" i="27"/>
  <c r="AE19" i="27"/>
  <c r="AF19" i="27"/>
  <c r="AG19" i="27"/>
  <c r="AI19" i="27"/>
  <c r="AJ19" i="27"/>
  <c r="AK19" i="27"/>
  <c r="AL19" i="27"/>
  <c r="AN19" i="27"/>
  <c r="AO19" i="27"/>
  <c r="AP19" i="27"/>
  <c r="AQ19" i="27"/>
  <c r="AS19" i="27"/>
  <c r="AT19" i="27"/>
  <c r="AU19" i="27"/>
  <c r="AV19" i="27"/>
  <c r="AX19" i="27"/>
  <c r="AY19" i="27"/>
  <c r="AZ19" i="27"/>
  <c r="BA19" i="27"/>
  <c r="BC19" i="27"/>
  <c r="BD19" i="27"/>
  <c r="BE19" i="27"/>
  <c r="BF19" i="27"/>
  <c r="BG19" i="27"/>
  <c r="BH19" i="27"/>
  <c r="BI19" i="27"/>
  <c r="BJ19" i="27"/>
  <c r="BK19" i="27"/>
  <c r="BL19" i="27"/>
  <c r="BM19" i="27"/>
  <c r="BN19" i="27"/>
  <c r="BO19" i="27"/>
  <c r="BP19" i="27"/>
  <c r="BQ19" i="27"/>
  <c r="BR19" i="27"/>
  <c r="BS19" i="27"/>
  <c r="BT19" i="27"/>
  <c r="BU19" i="27"/>
  <c r="BV19" i="27"/>
  <c r="BW19" i="27"/>
  <c r="BX19" i="27"/>
  <c r="BY19" i="27"/>
  <c r="BZ19" i="27"/>
  <c r="CA19" i="27"/>
  <c r="CB19" i="27"/>
  <c r="CC19" i="27"/>
  <c r="CD19" i="27"/>
  <c r="CE19" i="27"/>
  <c r="CF19" i="27"/>
  <c r="CG19" i="27"/>
  <c r="CH19" i="27"/>
  <c r="CI19" i="27"/>
  <c r="CJ19" i="27"/>
  <c r="CK19" i="27"/>
  <c r="CL19" i="27"/>
  <c r="CM19" i="27"/>
  <c r="CN19" i="27"/>
  <c r="CO19" i="27"/>
  <c r="CP19" i="27"/>
  <c r="CQ19" i="27"/>
  <c r="CR19" i="27"/>
  <c r="CS19" i="27"/>
  <c r="CT19" i="27"/>
  <c r="CU19" i="27"/>
  <c r="CV19" i="27"/>
  <c r="CW19" i="27"/>
  <c r="CX19" i="27"/>
  <c r="CY19" i="27"/>
  <c r="CZ19" i="27"/>
  <c r="DA19" i="27"/>
  <c r="DB19" i="27"/>
  <c r="DC19" i="27"/>
  <c r="DD19" i="27"/>
  <c r="DE19" i="27"/>
  <c r="DF19" i="27"/>
  <c r="DG19" i="27"/>
  <c r="DH19" i="27"/>
  <c r="DI19" i="27"/>
  <c r="DJ19" i="27"/>
  <c r="DK19" i="27"/>
  <c r="DL19" i="27"/>
  <c r="DM19" i="27"/>
  <c r="DN19" i="27"/>
  <c r="DO19" i="27"/>
  <c r="DP19" i="27"/>
  <c r="DQ19" i="27"/>
  <c r="DR19" i="27"/>
  <c r="DS19" i="27"/>
  <c r="DT19" i="27"/>
  <c r="DU19" i="27"/>
  <c r="DV19" i="27"/>
  <c r="DW19" i="27"/>
  <c r="DX19" i="27"/>
  <c r="DY19" i="27"/>
  <c r="DZ19" i="27"/>
  <c r="EA19" i="27"/>
  <c r="EB19" i="27"/>
  <c r="EC19" i="27"/>
  <c r="ED19" i="27"/>
  <c r="EE19" i="27"/>
  <c r="EF19" i="27"/>
  <c r="EG19" i="27"/>
  <c r="EH19" i="27"/>
  <c r="EI19" i="27"/>
  <c r="EJ19" i="27"/>
  <c r="EK19" i="27"/>
  <c r="EL19" i="27"/>
  <c r="EM19" i="27"/>
  <c r="EN19" i="27"/>
  <c r="EO19" i="27"/>
  <c r="EP19" i="27"/>
  <c r="EQ19" i="27"/>
  <c r="ER19" i="27"/>
  <c r="ES19" i="27"/>
  <c r="ET19" i="27"/>
  <c r="EU19" i="27"/>
  <c r="EV19" i="27"/>
  <c r="EW19" i="27"/>
  <c r="EX19" i="27"/>
  <c r="D20" i="27"/>
  <c r="F22" i="31" s="1"/>
  <c r="E20" i="27"/>
  <c r="G22" i="31" s="1"/>
  <c r="F20" i="27"/>
  <c r="H22" i="31" s="1"/>
  <c r="G20" i="27"/>
  <c r="I22" i="31" s="1"/>
  <c r="I20" i="27"/>
  <c r="J20" i="27"/>
  <c r="K20" i="27"/>
  <c r="L20" i="27"/>
  <c r="M20" i="27"/>
  <c r="O20" i="27"/>
  <c r="P20" i="27"/>
  <c r="Q20" i="27"/>
  <c r="R20" i="27"/>
  <c r="S20" i="27"/>
  <c r="U20" i="27"/>
  <c r="V20" i="27"/>
  <c r="X20" i="27"/>
  <c r="Y20" i="27"/>
  <c r="AA20" i="27"/>
  <c r="AB20" i="27"/>
  <c r="AD20" i="27"/>
  <c r="AE20" i="27"/>
  <c r="AF20" i="27"/>
  <c r="AG20" i="27"/>
  <c r="AI20" i="27"/>
  <c r="AJ20" i="27"/>
  <c r="AK20" i="27"/>
  <c r="AL20" i="27"/>
  <c r="AN20" i="27"/>
  <c r="AO20" i="27"/>
  <c r="AP20" i="27"/>
  <c r="AQ20" i="27"/>
  <c r="AS20" i="27"/>
  <c r="AT20" i="27"/>
  <c r="AU20" i="27"/>
  <c r="AV20" i="27"/>
  <c r="AX20" i="27"/>
  <c r="AY20" i="27"/>
  <c r="AZ20" i="27"/>
  <c r="BA20" i="27"/>
  <c r="BC20" i="27"/>
  <c r="BD20" i="27"/>
  <c r="BE20" i="27"/>
  <c r="BF20" i="27"/>
  <c r="BG20" i="27"/>
  <c r="BH20" i="27"/>
  <c r="BI20" i="27"/>
  <c r="BJ20" i="27"/>
  <c r="BK20" i="27"/>
  <c r="BL20" i="27"/>
  <c r="BM20" i="27"/>
  <c r="BN20" i="27"/>
  <c r="BO20" i="27"/>
  <c r="BP20" i="27"/>
  <c r="BQ20" i="27"/>
  <c r="BR20" i="27"/>
  <c r="BS20" i="27"/>
  <c r="BT20" i="27"/>
  <c r="BU20" i="27"/>
  <c r="BV20" i="27"/>
  <c r="BW20" i="27"/>
  <c r="BX20" i="27"/>
  <c r="BY20" i="27"/>
  <c r="BZ20" i="27"/>
  <c r="CA20" i="27"/>
  <c r="CB20" i="27"/>
  <c r="CC20" i="27"/>
  <c r="CD20" i="27"/>
  <c r="CE20" i="27"/>
  <c r="CF20" i="27"/>
  <c r="CG20" i="27"/>
  <c r="CH20" i="27"/>
  <c r="CI20" i="27"/>
  <c r="CJ20" i="27"/>
  <c r="CK20" i="27"/>
  <c r="CL20" i="27"/>
  <c r="CM20" i="27"/>
  <c r="CN20" i="27"/>
  <c r="CO20" i="27"/>
  <c r="CP20" i="27"/>
  <c r="CQ20" i="27"/>
  <c r="CR20" i="27"/>
  <c r="CS20" i="27"/>
  <c r="CT20" i="27"/>
  <c r="CU20" i="27"/>
  <c r="CV20" i="27"/>
  <c r="CW20" i="27"/>
  <c r="CX20" i="27"/>
  <c r="CY20" i="27"/>
  <c r="CZ20" i="27"/>
  <c r="DA20" i="27"/>
  <c r="DB20" i="27"/>
  <c r="DC20" i="27"/>
  <c r="DD20" i="27"/>
  <c r="DE20" i="27"/>
  <c r="DF20" i="27"/>
  <c r="DG20" i="27"/>
  <c r="DH20" i="27"/>
  <c r="DI20" i="27"/>
  <c r="DJ20" i="27"/>
  <c r="DK20" i="27"/>
  <c r="DL20" i="27"/>
  <c r="DM20" i="27"/>
  <c r="DN20" i="27"/>
  <c r="DO20" i="27"/>
  <c r="DP20" i="27"/>
  <c r="DQ20" i="27"/>
  <c r="DR20" i="27"/>
  <c r="DS20" i="27"/>
  <c r="DT20" i="27"/>
  <c r="DU20" i="27"/>
  <c r="DV20" i="27"/>
  <c r="DW20" i="27"/>
  <c r="DX20" i="27"/>
  <c r="DY20" i="27"/>
  <c r="DZ20" i="27"/>
  <c r="EA20" i="27"/>
  <c r="EB20" i="27"/>
  <c r="EC20" i="27"/>
  <c r="ED20" i="27"/>
  <c r="EE20" i="27"/>
  <c r="EF20" i="27"/>
  <c r="EG20" i="27"/>
  <c r="EH20" i="27"/>
  <c r="EI20" i="27"/>
  <c r="EJ20" i="27"/>
  <c r="EK20" i="27"/>
  <c r="EL20" i="27"/>
  <c r="EM20" i="27"/>
  <c r="EN20" i="27"/>
  <c r="EO20" i="27"/>
  <c r="EP20" i="27"/>
  <c r="EQ20" i="27"/>
  <c r="ER20" i="27"/>
  <c r="ES20" i="27"/>
  <c r="ET20" i="27"/>
  <c r="EU20" i="27"/>
  <c r="EV20" i="27"/>
  <c r="EW20" i="27"/>
  <c r="EX20" i="27"/>
  <c r="D21" i="27"/>
  <c r="F23" i="31" s="1"/>
  <c r="E21" i="27"/>
  <c r="G23" i="31" s="1"/>
  <c r="F21" i="27"/>
  <c r="H23" i="31" s="1"/>
  <c r="G21" i="27"/>
  <c r="I23" i="31" s="1"/>
  <c r="I21" i="27"/>
  <c r="J21" i="27"/>
  <c r="K21" i="27"/>
  <c r="L21" i="27"/>
  <c r="M21" i="27"/>
  <c r="O21" i="27"/>
  <c r="P21" i="27"/>
  <c r="Q21" i="27"/>
  <c r="R21" i="27"/>
  <c r="S21" i="27"/>
  <c r="U21" i="27"/>
  <c r="V21" i="27"/>
  <c r="X21" i="27"/>
  <c r="Y21" i="27"/>
  <c r="AA21" i="27"/>
  <c r="AB21" i="27"/>
  <c r="AD21" i="27"/>
  <c r="AE21" i="27"/>
  <c r="AF21" i="27"/>
  <c r="AG21" i="27"/>
  <c r="AI21" i="27"/>
  <c r="AJ21" i="27"/>
  <c r="AK21" i="27"/>
  <c r="AL21" i="27"/>
  <c r="AN21" i="27"/>
  <c r="AO21" i="27"/>
  <c r="AP21" i="27"/>
  <c r="AQ21" i="27"/>
  <c r="AS21" i="27"/>
  <c r="AT21" i="27"/>
  <c r="AU21" i="27"/>
  <c r="AV21" i="27"/>
  <c r="AX21" i="27"/>
  <c r="AY21" i="27"/>
  <c r="AZ21" i="27"/>
  <c r="BA21" i="27"/>
  <c r="BC21" i="27"/>
  <c r="BD21" i="27"/>
  <c r="BE21" i="27"/>
  <c r="BF21" i="27"/>
  <c r="BG21" i="27"/>
  <c r="BH21" i="27"/>
  <c r="BI21" i="27"/>
  <c r="BJ21" i="27"/>
  <c r="BK21" i="27"/>
  <c r="BL21" i="27"/>
  <c r="BM21" i="27"/>
  <c r="BN21" i="27"/>
  <c r="BO21" i="27"/>
  <c r="BP21" i="27"/>
  <c r="BQ21" i="27"/>
  <c r="BR21" i="27"/>
  <c r="BS21" i="27"/>
  <c r="BT21" i="27"/>
  <c r="BU21" i="27"/>
  <c r="BV21" i="27"/>
  <c r="BW21" i="27"/>
  <c r="BX21" i="27"/>
  <c r="BY21" i="27"/>
  <c r="BZ21" i="27"/>
  <c r="CA21" i="27"/>
  <c r="CB21" i="27"/>
  <c r="CC21" i="27"/>
  <c r="CD21" i="27"/>
  <c r="CE21" i="27"/>
  <c r="CF21" i="27"/>
  <c r="CG21" i="27"/>
  <c r="CH21" i="27"/>
  <c r="CI21" i="27"/>
  <c r="CJ21" i="27"/>
  <c r="CK21" i="27"/>
  <c r="CL21" i="27"/>
  <c r="CM21" i="27"/>
  <c r="CN21" i="27"/>
  <c r="CO21" i="27"/>
  <c r="CP21" i="27"/>
  <c r="CQ21" i="27"/>
  <c r="CR21" i="27"/>
  <c r="CS21" i="27"/>
  <c r="CT21" i="27"/>
  <c r="CU21" i="27"/>
  <c r="CV21" i="27"/>
  <c r="CW21" i="27"/>
  <c r="CX21" i="27"/>
  <c r="CY21" i="27"/>
  <c r="CZ21" i="27"/>
  <c r="DA21" i="27"/>
  <c r="DB21" i="27"/>
  <c r="DC21" i="27"/>
  <c r="DD21" i="27"/>
  <c r="DE21" i="27"/>
  <c r="DF21" i="27"/>
  <c r="DG21" i="27"/>
  <c r="DH21" i="27"/>
  <c r="DI21" i="27"/>
  <c r="DJ21" i="27"/>
  <c r="DK21" i="27"/>
  <c r="DL21" i="27"/>
  <c r="DM21" i="27"/>
  <c r="DN21" i="27"/>
  <c r="DO21" i="27"/>
  <c r="DP21" i="27"/>
  <c r="DQ21" i="27"/>
  <c r="DR21" i="27"/>
  <c r="DS21" i="27"/>
  <c r="DT21" i="27"/>
  <c r="DU21" i="27"/>
  <c r="DV21" i="27"/>
  <c r="DW21" i="27"/>
  <c r="DX21" i="27"/>
  <c r="DY21" i="27"/>
  <c r="DZ21" i="27"/>
  <c r="EA21" i="27"/>
  <c r="EB21" i="27"/>
  <c r="EC21" i="27"/>
  <c r="ED21" i="27"/>
  <c r="EE21" i="27"/>
  <c r="EF21" i="27"/>
  <c r="EG21" i="27"/>
  <c r="EH21" i="27"/>
  <c r="EI21" i="27"/>
  <c r="EJ21" i="27"/>
  <c r="EK21" i="27"/>
  <c r="EL21" i="27"/>
  <c r="EM21" i="27"/>
  <c r="EN21" i="27"/>
  <c r="EO21" i="27"/>
  <c r="EP21" i="27"/>
  <c r="EQ21" i="27"/>
  <c r="ER21" i="27"/>
  <c r="ES21" i="27"/>
  <c r="ET21" i="27"/>
  <c r="EU21" i="27"/>
  <c r="EV21" i="27"/>
  <c r="EW21" i="27"/>
  <c r="EX21" i="27"/>
  <c r="D22" i="27"/>
  <c r="F24" i="31" s="1"/>
  <c r="E22" i="27"/>
  <c r="G24" i="31" s="1"/>
  <c r="F22" i="27"/>
  <c r="H24" i="31" s="1"/>
  <c r="G22" i="27"/>
  <c r="I24" i="31" s="1"/>
  <c r="I22" i="27"/>
  <c r="J22" i="27"/>
  <c r="K22" i="27"/>
  <c r="L22" i="27"/>
  <c r="M22" i="27"/>
  <c r="O22" i="27"/>
  <c r="P22" i="27"/>
  <c r="Q22" i="27"/>
  <c r="R22" i="27"/>
  <c r="S22" i="27"/>
  <c r="U22" i="27"/>
  <c r="V22" i="27"/>
  <c r="X22" i="27"/>
  <c r="Y22" i="27"/>
  <c r="AA22" i="27"/>
  <c r="AB22" i="27"/>
  <c r="AD22" i="27"/>
  <c r="AE22" i="27"/>
  <c r="AF22" i="27"/>
  <c r="AG22" i="27"/>
  <c r="AI22" i="27"/>
  <c r="AJ22" i="27"/>
  <c r="AK22" i="27"/>
  <c r="AL22" i="27"/>
  <c r="AN22" i="27"/>
  <c r="AO22" i="27"/>
  <c r="AP22" i="27"/>
  <c r="AQ22" i="27"/>
  <c r="AS22" i="27"/>
  <c r="AT22" i="27"/>
  <c r="AU22" i="27"/>
  <c r="AV22" i="27"/>
  <c r="AX22" i="27"/>
  <c r="AY22" i="27"/>
  <c r="AZ22" i="27"/>
  <c r="BA22" i="27"/>
  <c r="BC22" i="27"/>
  <c r="BD22" i="27"/>
  <c r="BE22" i="27"/>
  <c r="BF22" i="27"/>
  <c r="BG22" i="27"/>
  <c r="BH22" i="27"/>
  <c r="BI22" i="27"/>
  <c r="BJ22" i="27"/>
  <c r="BK22" i="27"/>
  <c r="BL22" i="27"/>
  <c r="BM22" i="27"/>
  <c r="BN22" i="27"/>
  <c r="BO22" i="27"/>
  <c r="BP22" i="27"/>
  <c r="BQ22" i="27"/>
  <c r="BR22" i="27"/>
  <c r="BS22" i="27"/>
  <c r="BT22" i="27"/>
  <c r="BU22" i="27"/>
  <c r="BV22" i="27"/>
  <c r="BW22" i="27"/>
  <c r="BX22" i="27"/>
  <c r="BY22" i="27"/>
  <c r="BZ22" i="27"/>
  <c r="CA22" i="27"/>
  <c r="CB22" i="27"/>
  <c r="CC22" i="27"/>
  <c r="CD22" i="27"/>
  <c r="CE22" i="27"/>
  <c r="CF22" i="27"/>
  <c r="CG22" i="27"/>
  <c r="CH22" i="27"/>
  <c r="CI22" i="27"/>
  <c r="CJ22" i="27"/>
  <c r="CK22" i="27"/>
  <c r="CL22" i="27"/>
  <c r="CM22" i="27"/>
  <c r="CN22" i="27"/>
  <c r="CO22" i="27"/>
  <c r="CP22" i="27"/>
  <c r="CQ22" i="27"/>
  <c r="CR22" i="27"/>
  <c r="CS22" i="27"/>
  <c r="CT22" i="27"/>
  <c r="CU22" i="27"/>
  <c r="CV22" i="27"/>
  <c r="CW22" i="27"/>
  <c r="CX22" i="27"/>
  <c r="CY22" i="27"/>
  <c r="CZ22" i="27"/>
  <c r="DA22" i="27"/>
  <c r="DB22" i="27"/>
  <c r="DC22" i="27"/>
  <c r="DD22" i="27"/>
  <c r="DE22" i="27"/>
  <c r="DF22" i="27"/>
  <c r="DG22" i="27"/>
  <c r="DH22" i="27"/>
  <c r="DI22" i="27"/>
  <c r="DJ22" i="27"/>
  <c r="DK22" i="27"/>
  <c r="DL22" i="27"/>
  <c r="DM22" i="27"/>
  <c r="DN22" i="27"/>
  <c r="DO22" i="27"/>
  <c r="DP22" i="27"/>
  <c r="DQ22" i="27"/>
  <c r="DR22" i="27"/>
  <c r="DS22" i="27"/>
  <c r="DT22" i="27"/>
  <c r="DU22" i="27"/>
  <c r="DV22" i="27"/>
  <c r="DW22" i="27"/>
  <c r="DX22" i="27"/>
  <c r="DY22" i="27"/>
  <c r="DZ22" i="27"/>
  <c r="EA22" i="27"/>
  <c r="EB22" i="27"/>
  <c r="EC22" i="27"/>
  <c r="ED22" i="27"/>
  <c r="EE22" i="27"/>
  <c r="EF22" i="27"/>
  <c r="EG22" i="27"/>
  <c r="EH22" i="27"/>
  <c r="EI22" i="27"/>
  <c r="EJ22" i="27"/>
  <c r="EK22" i="27"/>
  <c r="EL22" i="27"/>
  <c r="EM22" i="27"/>
  <c r="EN22" i="27"/>
  <c r="EO22" i="27"/>
  <c r="EP22" i="27"/>
  <c r="EQ22" i="27"/>
  <c r="ER22" i="27"/>
  <c r="ES22" i="27"/>
  <c r="ET22" i="27"/>
  <c r="EU22" i="27"/>
  <c r="EV22" i="27"/>
  <c r="EW22" i="27"/>
  <c r="EX22" i="27"/>
  <c r="D23" i="27"/>
  <c r="F25" i="31" s="1"/>
  <c r="E23" i="27"/>
  <c r="G25" i="31" s="1"/>
  <c r="F23" i="27"/>
  <c r="H25" i="31" s="1"/>
  <c r="G23" i="27"/>
  <c r="I25" i="31" s="1"/>
  <c r="I23" i="27"/>
  <c r="J23" i="27"/>
  <c r="K23" i="27"/>
  <c r="L23" i="27"/>
  <c r="M23" i="27"/>
  <c r="O23" i="27"/>
  <c r="P23" i="27"/>
  <c r="Q23" i="27"/>
  <c r="R23" i="27"/>
  <c r="S23" i="27"/>
  <c r="U23" i="27"/>
  <c r="V23" i="27"/>
  <c r="X23" i="27"/>
  <c r="Y23" i="27"/>
  <c r="AA23" i="27"/>
  <c r="AB23" i="27"/>
  <c r="AD23" i="27"/>
  <c r="AE23" i="27"/>
  <c r="AF23" i="27"/>
  <c r="AG23" i="27"/>
  <c r="AI23" i="27"/>
  <c r="AJ23" i="27"/>
  <c r="AK23" i="27"/>
  <c r="AL23" i="27"/>
  <c r="AN23" i="27"/>
  <c r="AO23" i="27"/>
  <c r="AP23" i="27"/>
  <c r="AQ23" i="27"/>
  <c r="AS23" i="27"/>
  <c r="AT23" i="27"/>
  <c r="AU23" i="27"/>
  <c r="AV23" i="27"/>
  <c r="AX23" i="27"/>
  <c r="AY23" i="27"/>
  <c r="AZ23" i="27"/>
  <c r="BA23" i="27"/>
  <c r="BC23" i="27"/>
  <c r="BD23" i="27"/>
  <c r="BE23" i="27"/>
  <c r="BF23" i="27"/>
  <c r="BG23" i="27"/>
  <c r="BH23" i="27"/>
  <c r="BI23" i="27"/>
  <c r="BJ23" i="27"/>
  <c r="BK23" i="27"/>
  <c r="BL23" i="27"/>
  <c r="BM23" i="27"/>
  <c r="BN23" i="27"/>
  <c r="BO23" i="27"/>
  <c r="BP23" i="27"/>
  <c r="BQ23" i="27"/>
  <c r="BR23" i="27"/>
  <c r="BS23" i="27"/>
  <c r="BT23" i="27"/>
  <c r="BU23" i="27"/>
  <c r="BV23" i="27"/>
  <c r="BW23" i="27"/>
  <c r="BX23" i="27"/>
  <c r="BY23" i="27"/>
  <c r="BZ23" i="27"/>
  <c r="CA23" i="27"/>
  <c r="CB23" i="27"/>
  <c r="CC23" i="27"/>
  <c r="CD23" i="27"/>
  <c r="CE23" i="27"/>
  <c r="CF23" i="27"/>
  <c r="CG23" i="27"/>
  <c r="CH23" i="27"/>
  <c r="CI23" i="27"/>
  <c r="CJ23" i="27"/>
  <c r="CK23" i="27"/>
  <c r="CL23" i="27"/>
  <c r="CM23" i="27"/>
  <c r="CN23" i="27"/>
  <c r="CO23" i="27"/>
  <c r="CP23" i="27"/>
  <c r="CQ23" i="27"/>
  <c r="CR23" i="27"/>
  <c r="CS23" i="27"/>
  <c r="CT23" i="27"/>
  <c r="CU23" i="27"/>
  <c r="CV23" i="27"/>
  <c r="CW23" i="27"/>
  <c r="CX23" i="27"/>
  <c r="CY23" i="27"/>
  <c r="CZ23" i="27"/>
  <c r="DA23" i="27"/>
  <c r="DB23" i="27"/>
  <c r="DC23" i="27"/>
  <c r="DD23" i="27"/>
  <c r="DE23" i="27"/>
  <c r="DF23" i="27"/>
  <c r="DG23" i="27"/>
  <c r="DH23" i="27"/>
  <c r="DI23" i="27"/>
  <c r="DJ23" i="27"/>
  <c r="DK23" i="27"/>
  <c r="DL23" i="27"/>
  <c r="DM23" i="27"/>
  <c r="DN23" i="27"/>
  <c r="DO23" i="27"/>
  <c r="DP23" i="27"/>
  <c r="DQ23" i="27"/>
  <c r="DR23" i="27"/>
  <c r="DS23" i="27"/>
  <c r="DT23" i="27"/>
  <c r="DU23" i="27"/>
  <c r="DV23" i="27"/>
  <c r="DW23" i="27"/>
  <c r="DX23" i="27"/>
  <c r="DY23" i="27"/>
  <c r="DZ23" i="27"/>
  <c r="EA23" i="27"/>
  <c r="EB23" i="27"/>
  <c r="EC23" i="27"/>
  <c r="ED23" i="27"/>
  <c r="EE23" i="27"/>
  <c r="EF23" i="27"/>
  <c r="EG23" i="27"/>
  <c r="EH23" i="27"/>
  <c r="EI23" i="27"/>
  <c r="EJ23" i="27"/>
  <c r="EK23" i="27"/>
  <c r="EL23" i="27"/>
  <c r="EM23" i="27"/>
  <c r="EN23" i="27"/>
  <c r="EO23" i="27"/>
  <c r="EP23" i="27"/>
  <c r="EQ23" i="27"/>
  <c r="ER23" i="27"/>
  <c r="ES23" i="27"/>
  <c r="ET23" i="27"/>
  <c r="EU23" i="27"/>
  <c r="EV23" i="27"/>
  <c r="EW23" i="27"/>
  <c r="EX23" i="27"/>
  <c r="D24" i="27"/>
  <c r="F26" i="31" s="1"/>
  <c r="E24" i="27"/>
  <c r="G26" i="31" s="1"/>
  <c r="F24" i="27"/>
  <c r="H26" i="31" s="1"/>
  <c r="G24" i="27"/>
  <c r="I26" i="31" s="1"/>
  <c r="I24" i="27"/>
  <c r="J24" i="27"/>
  <c r="K24" i="27"/>
  <c r="L24" i="27"/>
  <c r="M24" i="27"/>
  <c r="O24" i="27"/>
  <c r="P24" i="27"/>
  <c r="Q24" i="27"/>
  <c r="R24" i="27"/>
  <c r="S24" i="27"/>
  <c r="U24" i="27"/>
  <c r="V24" i="27"/>
  <c r="X24" i="27"/>
  <c r="Y24" i="27"/>
  <c r="AA24" i="27"/>
  <c r="AB24" i="27"/>
  <c r="AD24" i="27"/>
  <c r="AE24" i="27"/>
  <c r="AF24" i="27"/>
  <c r="AG24" i="27"/>
  <c r="AI24" i="27"/>
  <c r="AJ24" i="27"/>
  <c r="AK24" i="27"/>
  <c r="AL24" i="27"/>
  <c r="AN24" i="27"/>
  <c r="AO24" i="27"/>
  <c r="AP24" i="27"/>
  <c r="AQ24" i="27"/>
  <c r="AS24" i="27"/>
  <c r="AT24" i="27"/>
  <c r="AU24" i="27"/>
  <c r="AV24" i="27"/>
  <c r="AX24" i="27"/>
  <c r="AY24" i="27"/>
  <c r="AZ24" i="27"/>
  <c r="BA24" i="27"/>
  <c r="BC24" i="27"/>
  <c r="BD24" i="27"/>
  <c r="BE24" i="27"/>
  <c r="BF24" i="27"/>
  <c r="BG24" i="27"/>
  <c r="BH24" i="27"/>
  <c r="BI24" i="27"/>
  <c r="BJ24" i="27"/>
  <c r="BK24" i="27"/>
  <c r="BL24" i="27"/>
  <c r="BM24" i="27"/>
  <c r="BN24" i="27"/>
  <c r="BO24" i="27"/>
  <c r="BP24" i="27"/>
  <c r="BQ24" i="27"/>
  <c r="BR24" i="27"/>
  <c r="BS24" i="27"/>
  <c r="BT24" i="27"/>
  <c r="BU24" i="27"/>
  <c r="BV24" i="27"/>
  <c r="BW24" i="27"/>
  <c r="BX24" i="27"/>
  <c r="BY24" i="27"/>
  <c r="BZ24" i="27"/>
  <c r="CA24" i="27"/>
  <c r="CB24" i="27"/>
  <c r="CC24" i="27"/>
  <c r="CD24" i="27"/>
  <c r="CE24" i="27"/>
  <c r="CF24" i="27"/>
  <c r="CG24" i="27"/>
  <c r="CH24" i="27"/>
  <c r="CI24" i="27"/>
  <c r="CJ24" i="27"/>
  <c r="CK24" i="27"/>
  <c r="CL24" i="27"/>
  <c r="CM24" i="27"/>
  <c r="CN24" i="27"/>
  <c r="CO24" i="27"/>
  <c r="CP24" i="27"/>
  <c r="CQ24" i="27"/>
  <c r="CR24" i="27"/>
  <c r="CS24" i="27"/>
  <c r="CT24" i="27"/>
  <c r="CU24" i="27"/>
  <c r="CV24" i="27"/>
  <c r="CW24" i="27"/>
  <c r="CX24" i="27"/>
  <c r="CY24" i="27"/>
  <c r="CZ24" i="27"/>
  <c r="DA24" i="27"/>
  <c r="DB24" i="27"/>
  <c r="DC24" i="27"/>
  <c r="DD24" i="27"/>
  <c r="DE24" i="27"/>
  <c r="DF24" i="27"/>
  <c r="DG24" i="27"/>
  <c r="DH24" i="27"/>
  <c r="DI24" i="27"/>
  <c r="DJ24" i="27"/>
  <c r="DK24" i="27"/>
  <c r="DL24" i="27"/>
  <c r="DM24" i="27"/>
  <c r="DN24" i="27"/>
  <c r="DO24" i="27"/>
  <c r="DP24" i="27"/>
  <c r="DQ24" i="27"/>
  <c r="DR24" i="27"/>
  <c r="DS24" i="27"/>
  <c r="DT24" i="27"/>
  <c r="DU24" i="27"/>
  <c r="DV24" i="27"/>
  <c r="DW24" i="27"/>
  <c r="DX24" i="27"/>
  <c r="DY24" i="27"/>
  <c r="DZ24" i="27"/>
  <c r="EA24" i="27"/>
  <c r="EB24" i="27"/>
  <c r="EC24" i="27"/>
  <c r="ED24" i="27"/>
  <c r="EE24" i="27"/>
  <c r="EF24" i="27"/>
  <c r="EG24" i="27"/>
  <c r="EH24" i="27"/>
  <c r="EI24" i="27"/>
  <c r="EJ24" i="27"/>
  <c r="EK24" i="27"/>
  <c r="EL24" i="27"/>
  <c r="EM24" i="27"/>
  <c r="EN24" i="27"/>
  <c r="EO24" i="27"/>
  <c r="EP24" i="27"/>
  <c r="EQ24" i="27"/>
  <c r="ER24" i="27"/>
  <c r="ES24" i="27"/>
  <c r="ET24" i="27"/>
  <c r="EU24" i="27"/>
  <c r="EV24" i="27"/>
  <c r="EW24" i="27"/>
  <c r="EX24" i="27"/>
  <c r="D25" i="27"/>
  <c r="F27" i="31" s="1"/>
  <c r="E25" i="27"/>
  <c r="G27" i="31" s="1"/>
  <c r="F25" i="27"/>
  <c r="H27" i="31" s="1"/>
  <c r="G25" i="27"/>
  <c r="I27" i="31" s="1"/>
  <c r="I25" i="27"/>
  <c r="J25" i="27"/>
  <c r="K25" i="27"/>
  <c r="L25" i="27"/>
  <c r="M25" i="27"/>
  <c r="O25" i="27"/>
  <c r="P25" i="27"/>
  <c r="Q25" i="27"/>
  <c r="R25" i="27"/>
  <c r="S25" i="27"/>
  <c r="U25" i="27"/>
  <c r="V25" i="27"/>
  <c r="X25" i="27"/>
  <c r="Y25" i="27"/>
  <c r="AA25" i="27"/>
  <c r="AB25" i="27"/>
  <c r="AD25" i="27"/>
  <c r="AE25" i="27"/>
  <c r="AF25" i="27"/>
  <c r="AG25" i="27"/>
  <c r="AI25" i="27"/>
  <c r="AJ25" i="27"/>
  <c r="AK25" i="27"/>
  <c r="AL25" i="27"/>
  <c r="AN25" i="27"/>
  <c r="AO25" i="27"/>
  <c r="AP25" i="27"/>
  <c r="AQ25" i="27"/>
  <c r="AS25" i="27"/>
  <c r="AT25" i="27"/>
  <c r="AU25" i="27"/>
  <c r="AV25" i="27"/>
  <c r="AX25" i="27"/>
  <c r="AY25" i="27"/>
  <c r="AZ25" i="27"/>
  <c r="BA25" i="27"/>
  <c r="BC25" i="27"/>
  <c r="BD25" i="27"/>
  <c r="BE25" i="27"/>
  <c r="BF25" i="27"/>
  <c r="BG25" i="27"/>
  <c r="BH25" i="27"/>
  <c r="BI25" i="27"/>
  <c r="BJ25" i="27"/>
  <c r="BK25" i="27"/>
  <c r="BL25" i="27"/>
  <c r="BM25" i="27"/>
  <c r="BN25" i="27"/>
  <c r="BO25" i="27"/>
  <c r="BP25" i="27"/>
  <c r="BQ25" i="27"/>
  <c r="BR25" i="27"/>
  <c r="BS25" i="27"/>
  <c r="BT25" i="27"/>
  <c r="BU25" i="27"/>
  <c r="BV25" i="27"/>
  <c r="BW25" i="27"/>
  <c r="BX25" i="27"/>
  <c r="BY25" i="27"/>
  <c r="BZ25" i="27"/>
  <c r="CA25" i="27"/>
  <c r="CB25" i="27"/>
  <c r="CC25" i="27"/>
  <c r="CD25" i="27"/>
  <c r="CE25" i="27"/>
  <c r="CF25" i="27"/>
  <c r="CG25" i="27"/>
  <c r="CH25" i="27"/>
  <c r="CI25" i="27"/>
  <c r="CJ25" i="27"/>
  <c r="CK25" i="27"/>
  <c r="CL25" i="27"/>
  <c r="CM25" i="27"/>
  <c r="CN25" i="27"/>
  <c r="CO25" i="27"/>
  <c r="CP25" i="27"/>
  <c r="CQ25" i="27"/>
  <c r="CR25" i="27"/>
  <c r="CS25" i="27"/>
  <c r="CT25" i="27"/>
  <c r="CU25" i="27"/>
  <c r="CV25" i="27"/>
  <c r="CW25" i="27"/>
  <c r="CX25" i="27"/>
  <c r="CY25" i="27"/>
  <c r="CZ25" i="27"/>
  <c r="DA25" i="27"/>
  <c r="DB25" i="27"/>
  <c r="DC25" i="27"/>
  <c r="DD25" i="27"/>
  <c r="DE25" i="27"/>
  <c r="DF25" i="27"/>
  <c r="DG25" i="27"/>
  <c r="DH25" i="27"/>
  <c r="DI25" i="27"/>
  <c r="DJ25" i="27"/>
  <c r="DK25" i="27"/>
  <c r="DL25" i="27"/>
  <c r="DM25" i="27"/>
  <c r="DN25" i="27"/>
  <c r="DO25" i="27"/>
  <c r="DP25" i="27"/>
  <c r="DQ25" i="27"/>
  <c r="DR25" i="27"/>
  <c r="DS25" i="27"/>
  <c r="DT25" i="27"/>
  <c r="DU25" i="27"/>
  <c r="DV25" i="27"/>
  <c r="DW25" i="27"/>
  <c r="DX25" i="27"/>
  <c r="DY25" i="27"/>
  <c r="DZ25" i="27"/>
  <c r="EA25" i="27"/>
  <c r="EB25" i="27"/>
  <c r="EC25" i="27"/>
  <c r="ED25" i="27"/>
  <c r="EE25" i="27"/>
  <c r="EF25" i="27"/>
  <c r="EG25" i="27"/>
  <c r="EH25" i="27"/>
  <c r="EI25" i="27"/>
  <c r="EJ25" i="27"/>
  <c r="EK25" i="27"/>
  <c r="EL25" i="27"/>
  <c r="EM25" i="27"/>
  <c r="EN25" i="27"/>
  <c r="EO25" i="27"/>
  <c r="EP25" i="27"/>
  <c r="EQ25" i="27"/>
  <c r="ER25" i="27"/>
  <c r="ES25" i="27"/>
  <c r="ET25" i="27"/>
  <c r="EU25" i="27"/>
  <c r="EV25" i="27"/>
  <c r="EW25" i="27"/>
  <c r="EX25" i="27"/>
  <c r="C25" i="27"/>
  <c r="E27" i="31" s="1"/>
  <c r="C24" i="27"/>
  <c r="E26" i="31" s="1"/>
  <c r="C23" i="27"/>
  <c r="E25" i="31" s="1"/>
  <c r="C22" i="27"/>
  <c r="E24" i="31" s="1"/>
  <c r="C21" i="27"/>
  <c r="E23" i="31" s="1"/>
  <c r="C20" i="27"/>
  <c r="E22" i="31" s="1"/>
  <c r="C19" i="27"/>
  <c r="E21" i="31" s="1"/>
  <c r="C18" i="27"/>
  <c r="E20" i="31" s="1"/>
  <c r="C17" i="27"/>
  <c r="E19" i="31" s="1"/>
  <c r="C16" i="27"/>
  <c r="E18" i="31" s="1"/>
  <c r="EX15" i="27"/>
  <c r="EW15" i="27"/>
  <c r="EV15" i="27"/>
  <c r="EU15" i="27"/>
  <c r="ET15" i="27"/>
  <c r="ES15" i="27"/>
  <c r="ER15" i="27"/>
  <c r="EQ15" i="27"/>
  <c r="EP15" i="27"/>
  <c r="EO15" i="27"/>
  <c r="EN15" i="27"/>
  <c r="EM15" i="27"/>
  <c r="EL15" i="27"/>
  <c r="EK15" i="27"/>
  <c r="EJ15" i="27"/>
  <c r="EI15" i="27"/>
  <c r="EH15" i="27"/>
  <c r="EG15" i="27"/>
  <c r="EF15" i="27"/>
  <c r="EE15" i="27"/>
  <c r="ED15" i="27"/>
  <c r="EC15" i="27"/>
  <c r="EB15" i="27"/>
  <c r="EA15" i="27"/>
  <c r="DZ15" i="27"/>
  <c r="DY15" i="27"/>
  <c r="DX15" i="27"/>
  <c r="DW15" i="27"/>
  <c r="DV15" i="27"/>
  <c r="DU15" i="27"/>
  <c r="DT15" i="27"/>
  <c r="DS15" i="27"/>
  <c r="DR15" i="27"/>
  <c r="DQ15" i="27"/>
  <c r="DP15" i="27"/>
  <c r="DO15" i="27"/>
  <c r="DN15" i="27"/>
  <c r="DM15" i="27"/>
  <c r="DL15" i="27"/>
  <c r="DK15" i="27"/>
  <c r="DJ15" i="27"/>
  <c r="DI15" i="27"/>
  <c r="DH15" i="27"/>
  <c r="DG15" i="27"/>
  <c r="DF15" i="27"/>
  <c r="DE15" i="27"/>
  <c r="DD15" i="27"/>
  <c r="DC15" i="27"/>
  <c r="DB15" i="27"/>
  <c r="DA15" i="27"/>
  <c r="CZ15" i="27"/>
  <c r="CY15" i="27"/>
  <c r="CX15" i="27"/>
  <c r="CW15" i="27"/>
  <c r="CV15" i="27"/>
  <c r="CU15" i="27"/>
  <c r="CT15" i="27"/>
  <c r="CS15" i="27"/>
  <c r="CR15" i="27"/>
  <c r="CQ15" i="27"/>
  <c r="CP15" i="27"/>
  <c r="CO15" i="27"/>
  <c r="CN15" i="27"/>
  <c r="CM15" i="27"/>
  <c r="CL15" i="27"/>
  <c r="CK15" i="27"/>
  <c r="CJ15" i="27"/>
  <c r="CI15" i="27"/>
  <c r="CH15" i="27"/>
  <c r="CG15" i="27"/>
  <c r="CF15" i="27"/>
  <c r="CE15" i="27"/>
  <c r="CD15" i="27"/>
  <c r="CC15" i="27"/>
  <c r="CB15" i="27"/>
  <c r="CA15" i="27"/>
  <c r="BZ15" i="27"/>
  <c r="BY15" i="27"/>
  <c r="BX15" i="27"/>
  <c r="BW15" i="27"/>
  <c r="BV15" i="27"/>
  <c r="BU15" i="27"/>
  <c r="BT15" i="27"/>
  <c r="BS15" i="27"/>
  <c r="BR15" i="27"/>
  <c r="BQ15" i="27"/>
  <c r="BP15" i="27"/>
  <c r="BO15" i="27"/>
  <c r="BN15" i="27"/>
  <c r="BM15" i="27"/>
  <c r="BL15" i="27"/>
  <c r="BK15" i="27"/>
  <c r="BJ15" i="27"/>
  <c r="BI15" i="27"/>
  <c r="BH15" i="27"/>
  <c r="BG15" i="27"/>
  <c r="BF15" i="27"/>
  <c r="BE15" i="27"/>
  <c r="BD15" i="27"/>
  <c r="BC15" i="27"/>
  <c r="BA15" i="27"/>
  <c r="AZ15" i="27"/>
  <c r="AY15" i="27"/>
  <c r="AX15" i="27"/>
  <c r="AV15" i="27"/>
  <c r="AU15" i="27"/>
  <c r="AT15" i="27"/>
  <c r="AS15" i="27"/>
  <c r="AQ15" i="27"/>
  <c r="AP15" i="27"/>
  <c r="AO15" i="27"/>
  <c r="AN15" i="27"/>
  <c r="AL15" i="27"/>
  <c r="AK15" i="27"/>
  <c r="AJ15" i="27"/>
  <c r="AI15" i="27"/>
  <c r="AG15" i="27"/>
  <c r="AF15" i="27"/>
  <c r="AE15" i="27"/>
  <c r="AD15" i="27"/>
  <c r="AB15" i="27"/>
  <c r="AA15" i="27"/>
  <c r="Y15" i="27"/>
  <c r="X15" i="27"/>
  <c r="V15" i="27"/>
  <c r="U15" i="27"/>
  <c r="S15" i="27"/>
  <c r="R15" i="27"/>
  <c r="Q15" i="27"/>
  <c r="P15" i="27"/>
  <c r="O15" i="27"/>
  <c r="M15" i="27"/>
  <c r="L15" i="27"/>
  <c r="K15" i="27"/>
  <c r="J15" i="27"/>
  <c r="I15" i="27"/>
  <c r="E15" i="27"/>
  <c r="G17" i="31" s="1"/>
  <c r="F15" i="27"/>
  <c r="H17" i="31" s="1"/>
  <c r="G15" i="27"/>
  <c r="I17" i="31" s="1"/>
  <c r="D15" i="27"/>
  <c r="F17" i="31" s="1"/>
  <c r="C15" i="27"/>
  <c r="E17" i="31" s="1"/>
  <c r="EX14" i="27"/>
  <c r="EW14" i="27"/>
  <c r="EV14" i="27"/>
  <c r="EU14" i="27"/>
  <c r="ET14" i="27"/>
  <c r="ES14" i="27"/>
  <c r="ER14" i="27"/>
  <c r="EQ14" i="27"/>
  <c r="EP14" i="27"/>
  <c r="EO14" i="27"/>
  <c r="EN14" i="27"/>
  <c r="EM14" i="27"/>
  <c r="EL14" i="27"/>
  <c r="EK14" i="27"/>
  <c r="EJ14" i="27"/>
  <c r="EI14" i="27"/>
  <c r="EH14" i="27"/>
  <c r="EG14" i="27"/>
  <c r="EF14" i="27"/>
  <c r="EE14" i="27"/>
  <c r="ED14" i="27"/>
  <c r="EC14" i="27"/>
  <c r="EB14" i="27"/>
  <c r="EA14" i="27"/>
  <c r="DZ14" i="27"/>
  <c r="DY14" i="27"/>
  <c r="DX14" i="27"/>
  <c r="DW14" i="27"/>
  <c r="DV14" i="27"/>
  <c r="DU14" i="27"/>
  <c r="DT14" i="27"/>
  <c r="DS14" i="27"/>
  <c r="DR14" i="27"/>
  <c r="DQ14" i="27"/>
  <c r="DP14" i="27"/>
  <c r="DO14" i="27"/>
  <c r="DN14" i="27"/>
  <c r="DM14" i="27"/>
  <c r="DL14" i="27"/>
  <c r="DK14" i="27"/>
  <c r="DJ14" i="27"/>
  <c r="DI14" i="27"/>
  <c r="DH14" i="27"/>
  <c r="DG14" i="27"/>
  <c r="DF14" i="27"/>
  <c r="DE14" i="27"/>
  <c r="DD14" i="27"/>
  <c r="DC14" i="27"/>
  <c r="DB14" i="27"/>
  <c r="DA14" i="27"/>
  <c r="CZ14" i="27"/>
  <c r="CY14" i="27"/>
  <c r="CX14" i="27"/>
  <c r="CW14" i="27"/>
  <c r="CV14" i="27"/>
  <c r="CU14" i="27"/>
  <c r="CT14" i="27"/>
  <c r="CS14" i="27"/>
  <c r="CR14" i="27"/>
  <c r="CQ14" i="27"/>
  <c r="CP14" i="27"/>
  <c r="CO14" i="27"/>
  <c r="CN14" i="27"/>
  <c r="CM14" i="27"/>
  <c r="CL14" i="27"/>
  <c r="CK14" i="27"/>
  <c r="CJ14" i="27"/>
  <c r="CI14" i="27"/>
  <c r="CH14" i="27"/>
  <c r="CG14" i="27"/>
  <c r="CF14" i="27"/>
  <c r="CE14" i="27"/>
  <c r="CD14" i="27"/>
  <c r="CC14" i="27"/>
  <c r="CB14" i="27"/>
  <c r="CA14" i="27"/>
  <c r="BZ14" i="27"/>
  <c r="BY14" i="27"/>
  <c r="BX14" i="27"/>
  <c r="BW14" i="27"/>
  <c r="BV14" i="27"/>
  <c r="BU14" i="27"/>
  <c r="BT14" i="27"/>
  <c r="BS14" i="27"/>
  <c r="BR14" i="27"/>
  <c r="BQ14" i="27"/>
  <c r="BP14" i="27"/>
  <c r="BO14" i="27"/>
  <c r="BN14" i="27"/>
  <c r="BM14" i="27"/>
  <c r="BL14" i="27"/>
  <c r="BK14" i="27"/>
  <c r="BJ14" i="27"/>
  <c r="BI14" i="27"/>
  <c r="BH14" i="27"/>
  <c r="BG14" i="27"/>
  <c r="BF14" i="27"/>
  <c r="BE14" i="27"/>
  <c r="BD14" i="27"/>
  <c r="BC14" i="27"/>
  <c r="BA14" i="27"/>
  <c r="AZ14" i="27"/>
  <c r="AY14" i="27"/>
  <c r="AX14" i="27"/>
  <c r="AV14" i="27"/>
  <c r="AU14" i="27"/>
  <c r="AT14" i="27"/>
  <c r="AS14" i="27"/>
  <c r="AQ14" i="27"/>
  <c r="AP14" i="27"/>
  <c r="AO14" i="27"/>
  <c r="AN14" i="27"/>
  <c r="AL14" i="27"/>
  <c r="AK14" i="27"/>
  <c r="AJ14" i="27"/>
  <c r="AI14" i="27"/>
  <c r="AG14" i="27"/>
  <c r="AF14" i="27"/>
  <c r="AE14" i="27"/>
  <c r="AD14" i="27"/>
  <c r="AB14" i="27"/>
  <c r="AA14" i="27"/>
  <c r="Y14" i="27"/>
  <c r="X14" i="27"/>
  <c r="V14" i="27"/>
  <c r="U14" i="27"/>
  <c r="S14" i="27"/>
  <c r="R14" i="27"/>
  <c r="Q14" i="27"/>
  <c r="P14" i="27"/>
  <c r="O14" i="27"/>
  <c r="M14" i="27"/>
  <c r="L14" i="27"/>
  <c r="K14" i="27"/>
  <c r="J14" i="27"/>
  <c r="I14" i="27"/>
  <c r="G14" i="27"/>
  <c r="I16" i="31" s="1"/>
  <c r="F14" i="27"/>
  <c r="H16" i="31" s="1"/>
  <c r="E14" i="27"/>
  <c r="G16" i="31" s="1"/>
  <c r="D14" i="27"/>
  <c r="F16" i="31" s="1"/>
  <c r="C14" i="27"/>
  <c r="E16" i="31" s="1"/>
  <c r="C10" i="27"/>
  <c r="E12" i="31" s="1"/>
  <c r="A202" i="27"/>
  <c r="A176" i="27"/>
  <c r="A127" i="27"/>
  <c r="A27" i="27"/>
  <c r="B124" i="26"/>
  <c r="A125" i="27" s="1"/>
  <c r="B123" i="26"/>
  <c r="A124" i="27" s="1"/>
  <c r="B122" i="26"/>
  <c r="A123" i="27" s="1"/>
  <c r="B121" i="26"/>
  <c r="A122" i="27" s="1"/>
  <c r="B120" i="26"/>
  <c r="A121" i="27" s="1"/>
  <c r="B119" i="26"/>
  <c r="A120" i="27" s="1"/>
  <c r="B118" i="26"/>
  <c r="A119" i="27" s="1"/>
  <c r="B117" i="26"/>
  <c r="A118" i="27" s="1"/>
  <c r="B116" i="26"/>
  <c r="A117" i="27" s="1"/>
  <c r="B115" i="26"/>
  <c r="A116" i="27" s="1"/>
  <c r="B114" i="26"/>
  <c r="A115" i="27" s="1"/>
  <c r="B113" i="26"/>
  <c r="A114" i="27" s="1"/>
  <c r="B112" i="26"/>
  <c r="A113" i="27" s="1"/>
  <c r="B111" i="26"/>
  <c r="A112" i="27" s="1"/>
  <c r="B110" i="26"/>
  <c r="A111" i="27" s="1"/>
  <c r="B109" i="26"/>
  <c r="A110" i="27" s="1"/>
  <c r="B108" i="26"/>
  <c r="A109" i="27" s="1"/>
  <c r="B107" i="26"/>
  <c r="A108" i="27" s="1"/>
  <c r="B106" i="26"/>
  <c r="A107" i="27" s="1"/>
  <c r="B105" i="26"/>
  <c r="A106" i="27" s="1"/>
  <c r="B104" i="26"/>
  <c r="A105" i="27" s="1"/>
  <c r="B103" i="26"/>
  <c r="A104" i="27" s="1"/>
  <c r="B102" i="26"/>
  <c r="A103" i="27" s="1"/>
  <c r="B101" i="26"/>
  <c r="A102" i="27" s="1"/>
  <c r="B100" i="26"/>
  <c r="A101" i="27" s="1"/>
  <c r="B99" i="26"/>
  <c r="A100" i="27" s="1"/>
  <c r="B98" i="26"/>
  <c r="A99" i="27" s="1"/>
  <c r="B97" i="26"/>
  <c r="A98" i="27" s="1"/>
  <c r="B96" i="26"/>
  <c r="A97" i="27" s="1"/>
  <c r="B95" i="26"/>
  <c r="A96" i="27" s="1"/>
  <c r="B94" i="26"/>
  <c r="A95" i="27" s="1"/>
  <c r="B93" i="26"/>
  <c r="A94" i="27" s="1"/>
  <c r="B92" i="26"/>
  <c r="A93" i="27" s="1"/>
  <c r="B91" i="26"/>
  <c r="A92" i="27" s="1"/>
  <c r="B90" i="26"/>
  <c r="A91" i="27" s="1"/>
  <c r="B89" i="26"/>
  <c r="A90" i="27" s="1"/>
  <c r="B88" i="26"/>
  <c r="A89" i="27" s="1"/>
  <c r="B87" i="26"/>
  <c r="A88" i="27" s="1"/>
  <c r="B86" i="26"/>
  <c r="A87" i="27" s="1"/>
  <c r="B85" i="26"/>
  <c r="A86" i="27" s="1"/>
  <c r="B84" i="26"/>
  <c r="A85" i="27" s="1"/>
  <c r="B83" i="26"/>
  <c r="A84" i="27" s="1"/>
  <c r="B82" i="26"/>
  <c r="A83" i="27" s="1"/>
  <c r="B81" i="26"/>
  <c r="A82" i="27" s="1"/>
  <c r="B80" i="26"/>
  <c r="A81" i="27" s="1"/>
  <c r="B79" i="26"/>
  <c r="A80" i="27" s="1"/>
  <c r="B78" i="26"/>
  <c r="A79" i="27" s="1"/>
  <c r="B77" i="26"/>
  <c r="A78" i="27" s="1"/>
  <c r="B76" i="26"/>
  <c r="A77" i="27" s="1"/>
  <c r="B75" i="26"/>
  <c r="A76" i="27" s="1"/>
  <c r="B74" i="26"/>
  <c r="A75" i="27" s="1"/>
  <c r="B73" i="26"/>
  <c r="A74" i="27" s="1"/>
  <c r="B72" i="26"/>
  <c r="A73" i="27" s="1"/>
  <c r="B71" i="26"/>
  <c r="A72" i="27" s="1"/>
  <c r="B70" i="26"/>
  <c r="A71" i="27" s="1"/>
  <c r="B69" i="26"/>
  <c r="A70" i="27" s="1"/>
  <c r="B68" i="26"/>
  <c r="A69" i="27" s="1"/>
  <c r="B67" i="26"/>
  <c r="A68" i="27" s="1"/>
  <c r="B66" i="26"/>
  <c r="A67" i="27" s="1"/>
  <c r="B65" i="26"/>
  <c r="A66" i="27" s="1"/>
  <c r="B64" i="26"/>
  <c r="A65" i="27" s="1"/>
  <c r="B63" i="26"/>
  <c r="A64" i="27" s="1"/>
  <c r="B62" i="26"/>
  <c r="A63" i="27" s="1"/>
  <c r="B61" i="26"/>
  <c r="A62" i="27" s="1"/>
  <c r="B60" i="26"/>
  <c r="A61" i="27" s="1"/>
  <c r="B59" i="26"/>
  <c r="A60" i="27" s="1"/>
  <c r="B58" i="26"/>
  <c r="A59" i="27" s="1"/>
  <c r="B57" i="26"/>
  <c r="A58" i="27" s="1"/>
  <c r="B56" i="26"/>
  <c r="A57" i="27" s="1"/>
  <c r="B55" i="26"/>
  <c r="A56" i="27" s="1"/>
  <c r="B54" i="26"/>
  <c r="A55" i="27" s="1"/>
  <c r="B53" i="26"/>
  <c r="A54" i="27" s="1"/>
  <c r="B52" i="26"/>
  <c r="A53" i="27" s="1"/>
  <c r="B51" i="26"/>
  <c r="A52" i="27" s="1"/>
  <c r="B50" i="26"/>
  <c r="A51" i="27" s="1"/>
  <c r="B49" i="26"/>
  <c r="A50" i="27" s="1"/>
  <c r="B48" i="26"/>
  <c r="A49" i="27" s="1"/>
  <c r="B47" i="26"/>
  <c r="A48" i="27" s="1"/>
  <c r="B46" i="26"/>
  <c r="A47" i="27" s="1"/>
  <c r="B45" i="26"/>
  <c r="A46" i="27" s="1"/>
  <c r="B44" i="26"/>
  <c r="A45" i="27" s="1"/>
  <c r="B43" i="26"/>
  <c r="A44" i="27" s="1"/>
  <c r="B42" i="26"/>
  <c r="A43" i="27" s="1"/>
  <c r="B41" i="26"/>
  <c r="A42" i="27" s="1"/>
  <c r="B40" i="26"/>
  <c r="A41" i="27" s="1"/>
  <c r="B39" i="26"/>
  <c r="A40" i="27" s="1"/>
  <c r="B38" i="26"/>
  <c r="A39" i="27" s="1"/>
  <c r="B37" i="26"/>
  <c r="A38" i="27" s="1"/>
  <c r="B36" i="26"/>
  <c r="A37" i="27" s="1"/>
  <c r="B35" i="26"/>
  <c r="A36" i="27" s="1"/>
  <c r="B34" i="26"/>
  <c r="A35" i="27" s="1"/>
  <c r="B33" i="26"/>
  <c r="A34" i="27" s="1"/>
  <c r="B32" i="26"/>
  <c r="A33" i="27" s="1"/>
  <c r="B31" i="26"/>
  <c r="A32" i="27" s="1"/>
  <c r="B30" i="26"/>
  <c r="A31" i="27" s="1"/>
  <c r="B29" i="26"/>
  <c r="A30" i="27" s="1"/>
  <c r="B28" i="26"/>
  <c r="A29" i="27" s="1"/>
  <c r="B199" i="26"/>
  <c r="A200" i="27" s="1"/>
  <c r="B198" i="26"/>
  <c r="A199" i="27" s="1"/>
  <c r="B197" i="26"/>
  <c r="A198" i="27" s="1"/>
  <c r="B196" i="26"/>
  <c r="A197" i="27" s="1"/>
  <c r="B195" i="26"/>
  <c r="A196" i="27" s="1"/>
  <c r="B194" i="26"/>
  <c r="A195" i="27" s="1"/>
  <c r="B193" i="26"/>
  <c r="A194" i="27" s="1"/>
  <c r="B192" i="26"/>
  <c r="A193" i="27" s="1"/>
  <c r="B191" i="26"/>
  <c r="A192" i="27" s="1"/>
  <c r="B190" i="26"/>
  <c r="A191" i="27" s="1"/>
  <c r="B189" i="26"/>
  <c r="A190" i="27" s="1"/>
  <c r="B188" i="26"/>
  <c r="A189" i="27" s="1"/>
  <c r="B187" i="26"/>
  <c r="A188" i="27" s="1"/>
  <c r="B186" i="26"/>
  <c r="A187" i="27" s="1"/>
  <c r="B185" i="26"/>
  <c r="A186" i="27" s="1"/>
  <c r="B184" i="26"/>
  <c r="A185" i="27" s="1"/>
  <c r="B183" i="26"/>
  <c r="A184" i="27" s="1"/>
  <c r="B182" i="26"/>
  <c r="A183" i="27" s="1"/>
  <c r="B181" i="26"/>
  <c r="A182" i="27" s="1"/>
  <c r="B180" i="26"/>
  <c r="A181" i="27" s="1"/>
  <c r="B179" i="26"/>
  <c r="A180" i="27" s="1"/>
  <c r="B178" i="26"/>
  <c r="A179" i="27" s="1"/>
  <c r="B177" i="26"/>
  <c r="A178" i="27" s="1"/>
  <c r="B173" i="26"/>
  <c r="A174" i="27" s="1"/>
  <c r="B172" i="26"/>
  <c r="A173" i="27" s="1"/>
  <c r="B171" i="26"/>
  <c r="A172" i="27" s="1"/>
  <c r="B170" i="26"/>
  <c r="A171" i="27" s="1"/>
  <c r="B169" i="26"/>
  <c r="A170" i="27" s="1"/>
  <c r="B168" i="26"/>
  <c r="A169" i="27" s="1"/>
  <c r="B167" i="26"/>
  <c r="A168" i="27" s="1"/>
  <c r="B166" i="26"/>
  <c r="A167" i="27" s="1"/>
  <c r="B165" i="26"/>
  <c r="A166" i="27" s="1"/>
  <c r="B164" i="26"/>
  <c r="A165" i="27" s="1"/>
  <c r="B163" i="26"/>
  <c r="A164" i="27" s="1"/>
  <c r="B162" i="26"/>
  <c r="A163" i="27" s="1"/>
  <c r="B161" i="26"/>
  <c r="A162" i="27" s="1"/>
  <c r="B160" i="26"/>
  <c r="A161" i="27" s="1"/>
  <c r="B159" i="26"/>
  <c r="A160" i="27" s="1"/>
  <c r="B157" i="26"/>
  <c r="A158" i="27" s="1"/>
  <c r="B158" i="26"/>
  <c r="A159" i="27" s="1"/>
  <c r="B156" i="26"/>
  <c r="A157" i="27" s="1"/>
  <c r="B155" i="26"/>
  <c r="A156" i="27" s="1"/>
  <c r="B154" i="26"/>
  <c r="A155" i="27" s="1"/>
  <c r="B153" i="26"/>
  <c r="A154" i="27" s="1"/>
  <c r="B152" i="26"/>
  <c r="A153" i="27" s="1"/>
  <c r="B151" i="26"/>
  <c r="A152" i="27" s="1"/>
  <c r="B150" i="26"/>
  <c r="A151" i="27" s="1"/>
  <c r="B149" i="26"/>
  <c r="A150" i="27" s="1"/>
  <c r="B148" i="26"/>
  <c r="A149" i="27" s="1"/>
  <c r="B147" i="26"/>
  <c r="A148" i="27" s="1"/>
  <c r="B146" i="26"/>
  <c r="A147" i="27" s="1"/>
  <c r="B145" i="26"/>
  <c r="A146" i="27" s="1"/>
  <c r="B144" i="26"/>
  <c r="A145" i="27" s="1"/>
  <c r="B143" i="26"/>
  <c r="A144" i="27" s="1"/>
  <c r="B142" i="26"/>
  <c r="A143" i="27" s="1"/>
  <c r="B141" i="26"/>
  <c r="A142" i="27" s="1"/>
  <c r="B140" i="26"/>
  <c r="A141" i="27" s="1"/>
  <c r="B139" i="26"/>
  <c r="A140" i="27" s="1"/>
  <c r="B138" i="26"/>
  <c r="A139" i="27" s="1"/>
  <c r="B137" i="26"/>
  <c r="A138" i="27" s="1"/>
  <c r="B136" i="26"/>
  <c r="A137" i="27" s="1"/>
  <c r="B135" i="26"/>
  <c r="A136" i="27" s="1"/>
  <c r="B134" i="26"/>
  <c r="A135" i="27" s="1"/>
  <c r="B133" i="26"/>
  <c r="A134" i="27" s="1"/>
  <c r="B132" i="26"/>
  <c r="A133" i="27" s="1"/>
  <c r="B131" i="26"/>
  <c r="A132" i="27" s="1"/>
  <c r="B130" i="26"/>
  <c r="A131" i="27" s="1"/>
  <c r="B129" i="26"/>
  <c r="A130" i="27" s="1"/>
  <c r="B128" i="26"/>
  <c r="A129" i="27" s="1"/>
  <c r="AU32" i="36" l="1"/>
  <c r="AX227" i="32"/>
  <c r="AH16" i="36"/>
  <c r="AK211" i="32"/>
  <c r="DO32" i="36"/>
  <c r="DR227" i="32"/>
  <c r="U32" i="36"/>
  <c r="X227" i="32"/>
  <c r="BF16" i="36"/>
  <c r="BI211" i="32"/>
  <c r="BZ14" i="36"/>
  <c r="CC209" i="32"/>
  <c r="DB32" i="36"/>
  <c r="DE227" i="32"/>
  <c r="DI14" i="36"/>
  <c r="DL209" i="32"/>
  <c r="DM32" i="36"/>
  <c r="DP227" i="32"/>
  <c r="DA32" i="36"/>
  <c r="DD227" i="32"/>
  <c r="CO32" i="36"/>
  <c r="CR227" i="32"/>
  <c r="CC32" i="36"/>
  <c r="CF227" i="32"/>
  <c r="BQ32" i="36"/>
  <c r="BT227" i="32"/>
  <c r="BE32" i="36"/>
  <c r="BH227" i="32"/>
  <c r="AS32" i="36"/>
  <c r="AV227" i="32"/>
  <c r="AG32" i="36"/>
  <c r="AJ227" i="32"/>
  <c r="S32" i="36"/>
  <c r="V227" i="32"/>
  <c r="D32" i="36"/>
  <c r="D227" i="32"/>
  <c r="DX16" i="36"/>
  <c r="EA211" i="32"/>
  <c r="DL16" i="36"/>
  <c r="DO211" i="32"/>
  <c r="CZ16" i="36"/>
  <c r="DC211" i="32"/>
  <c r="CN16" i="36"/>
  <c r="CQ211" i="32"/>
  <c r="CB16" i="36"/>
  <c r="CE211" i="32"/>
  <c r="BP16" i="36"/>
  <c r="BS211" i="32"/>
  <c r="BD16" i="36"/>
  <c r="BG211" i="32"/>
  <c r="AR16" i="36"/>
  <c r="AU211" i="32"/>
  <c r="AF16" i="36"/>
  <c r="AI211" i="32"/>
  <c r="Q16" i="36"/>
  <c r="S211" i="32"/>
  <c r="DT14" i="36"/>
  <c r="DW209" i="32"/>
  <c r="DH14" i="36"/>
  <c r="DK209" i="32"/>
  <c r="CV14" i="36"/>
  <c r="CY209" i="32"/>
  <c r="CJ14" i="36"/>
  <c r="CM209" i="32"/>
  <c r="BX14" i="36"/>
  <c r="CA209" i="32"/>
  <c r="BL14" i="36"/>
  <c r="BO209" i="32"/>
  <c r="AZ14" i="36"/>
  <c r="BC209" i="32"/>
  <c r="AN14" i="36"/>
  <c r="AQ209" i="32"/>
  <c r="AA14" i="36"/>
  <c r="AD209" i="32"/>
  <c r="L14" i="36"/>
  <c r="M209" i="32"/>
  <c r="BG32" i="36"/>
  <c r="BJ227" i="32"/>
  <c r="CP16" i="36"/>
  <c r="CS211" i="32"/>
  <c r="DV14" i="36"/>
  <c r="DY209" i="32"/>
  <c r="AP14" i="36"/>
  <c r="AS209" i="32"/>
  <c r="BE16" i="36"/>
  <c r="BH211" i="32"/>
  <c r="DU14" i="36"/>
  <c r="DX209" i="32"/>
  <c r="AO14" i="36"/>
  <c r="AR209" i="32"/>
  <c r="DW16" i="36"/>
  <c r="DZ211" i="32"/>
  <c r="DK16" i="36"/>
  <c r="DN211" i="32"/>
  <c r="CY16" i="36"/>
  <c r="DB211" i="32"/>
  <c r="CM16" i="36"/>
  <c r="CP211" i="32"/>
  <c r="CA16" i="36"/>
  <c r="CD211" i="32"/>
  <c r="BO16" i="36"/>
  <c r="BR211" i="32"/>
  <c r="BC16" i="36"/>
  <c r="BF211" i="32"/>
  <c r="AQ16" i="36"/>
  <c r="AT211" i="32"/>
  <c r="AE16" i="36"/>
  <c r="AH211" i="32"/>
  <c r="P16" i="36"/>
  <c r="R211" i="32"/>
  <c r="DS14" i="36"/>
  <c r="DV209" i="32"/>
  <c r="DG14" i="36"/>
  <c r="DJ209" i="32"/>
  <c r="CU14" i="36"/>
  <c r="CX209" i="32"/>
  <c r="CI14" i="36"/>
  <c r="CL209" i="32"/>
  <c r="BW14" i="36"/>
  <c r="BZ209" i="32"/>
  <c r="BK14" i="36"/>
  <c r="BN209" i="32"/>
  <c r="AY14" i="36"/>
  <c r="BB209" i="32"/>
  <c r="AM14" i="36"/>
  <c r="AP209" i="32"/>
  <c r="Z14" i="36"/>
  <c r="AC209" i="32"/>
  <c r="K14" i="36"/>
  <c r="L209" i="32"/>
  <c r="CQ32" i="36"/>
  <c r="CT227" i="32"/>
  <c r="BR16" i="36"/>
  <c r="BU211" i="32"/>
  <c r="CX14" i="36"/>
  <c r="DA209" i="32"/>
  <c r="O14" i="36"/>
  <c r="Q209" i="32"/>
  <c r="DN32" i="36"/>
  <c r="DQ227" i="32"/>
  <c r="BR32" i="36"/>
  <c r="BU227" i="32"/>
  <c r="CO16" i="36"/>
  <c r="CR211" i="32"/>
  <c r="D16" i="36"/>
  <c r="D211" i="32"/>
  <c r="BM14" i="36"/>
  <c r="BP209" i="32"/>
  <c r="N14" i="36"/>
  <c r="P209" i="32"/>
  <c r="BP32" i="36"/>
  <c r="BS227" i="32"/>
  <c r="DW32" i="36"/>
  <c r="DZ227" i="32"/>
  <c r="DK32" i="36"/>
  <c r="DN227" i="32"/>
  <c r="CY32" i="36"/>
  <c r="DB227" i="32"/>
  <c r="CM32" i="36"/>
  <c r="CP227" i="32"/>
  <c r="CA32" i="36"/>
  <c r="CD227" i="32"/>
  <c r="BO32" i="36"/>
  <c r="BR227" i="32"/>
  <c r="BC32" i="36"/>
  <c r="BF227" i="32"/>
  <c r="AQ32" i="36"/>
  <c r="AT227" i="32"/>
  <c r="AE32" i="36"/>
  <c r="AH227" i="32"/>
  <c r="P32" i="36"/>
  <c r="R227" i="32"/>
  <c r="DV16" i="36"/>
  <c r="DY211" i="32"/>
  <c r="DJ16" i="36"/>
  <c r="DM211" i="32"/>
  <c r="CX16" i="36"/>
  <c r="DA211" i="32"/>
  <c r="CL16" i="36"/>
  <c r="CO211" i="32"/>
  <c r="BZ16" i="36"/>
  <c r="CC211" i="32"/>
  <c r="BN16" i="36"/>
  <c r="BQ211" i="32"/>
  <c r="BB16" i="36"/>
  <c r="BE211" i="32"/>
  <c r="AP16" i="36"/>
  <c r="AS211" i="32"/>
  <c r="AD16" i="36"/>
  <c r="AG211" i="32"/>
  <c r="O16" i="36"/>
  <c r="Q211" i="32"/>
  <c r="DR14" i="36"/>
  <c r="DU209" i="32"/>
  <c r="DF14" i="36"/>
  <c r="DI209" i="32"/>
  <c r="CT14" i="36"/>
  <c r="CW209" i="32"/>
  <c r="CH14" i="36"/>
  <c r="CK209" i="32"/>
  <c r="BV14" i="36"/>
  <c r="BY209" i="32"/>
  <c r="BJ14" i="36"/>
  <c r="BM209" i="32"/>
  <c r="AX14" i="36"/>
  <c r="BA209" i="32"/>
  <c r="AL14" i="36"/>
  <c r="AO209" i="32"/>
  <c r="Y14" i="36"/>
  <c r="AB209" i="32"/>
  <c r="J14" i="36"/>
  <c r="K209" i="32"/>
  <c r="BS32" i="36"/>
  <c r="BV227" i="32"/>
  <c r="T16" i="36"/>
  <c r="W211" i="32"/>
  <c r="BN14" i="36"/>
  <c r="BQ209" i="32"/>
  <c r="BF32" i="36"/>
  <c r="BI227" i="32"/>
  <c r="S16" i="36"/>
  <c r="V211" i="32"/>
  <c r="CZ32" i="36"/>
  <c r="DC227" i="32"/>
  <c r="Q32" i="36"/>
  <c r="S227" i="32"/>
  <c r="DV32" i="36"/>
  <c r="DY227" i="32"/>
  <c r="DJ32" i="36"/>
  <c r="DM227" i="32"/>
  <c r="CX32" i="36"/>
  <c r="DA227" i="32"/>
  <c r="CL32" i="36"/>
  <c r="CO227" i="32"/>
  <c r="BZ32" i="36"/>
  <c r="CC227" i="32"/>
  <c r="BN32" i="36"/>
  <c r="BQ227" i="32"/>
  <c r="BB32" i="36"/>
  <c r="BE227" i="32"/>
  <c r="AP32" i="36"/>
  <c r="AS227" i="32"/>
  <c r="AD32" i="36"/>
  <c r="AG227" i="32"/>
  <c r="O32" i="36"/>
  <c r="Q227" i="32"/>
  <c r="DU16" i="36"/>
  <c r="DX211" i="32"/>
  <c r="DI16" i="36"/>
  <c r="DL211" i="32"/>
  <c r="CW16" i="36"/>
  <c r="CZ211" i="32"/>
  <c r="CK16" i="36"/>
  <c r="CN211" i="32"/>
  <c r="BY16" i="36"/>
  <c r="CB211" i="32"/>
  <c r="BM16" i="36"/>
  <c r="BP211" i="32"/>
  <c r="BA16" i="36"/>
  <c r="BD211" i="32"/>
  <c r="AO16" i="36"/>
  <c r="AR211" i="32"/>
  <c r="AC16" i="36"/>
  <c r="AF211" i="32"/>
  <c r="N16" i="36"/>
  <c r="P211" i="32"/>
  <c r="DQ14" i="36"/>
  <c r="DT209" i="32"/>
  <c r="DE14" i="36"/>
  <c r="DH209" i="32"/>
  <c r="CS14" i="36"/>
  <c r="CV209" i="32"/>
  <c r="CG14" i="36"/>
  <c r="CJ209" i="32"/>
  <c r="BU14" i="36"/>
  <c r="BX209" i="32"/>
  <c r="BI14" i="36"/>
  <c r="BL209" i="32"/>
  <c r="AW14" i="36"/>
  <c r="AZ209" i="32"/>
  <c r="AK14" i="36"/>
  <c r="AN209" i="32"/>
  <c r="X14" i="36"/>
  <c r="AA209" i="32"/>
  <c r="I14" i="36"/>
  <c r="J209" i="32"/>
  <c r="T32" i="36"/>
  <c r="W227" i="32"/>
  <c r="BQ16" i="36"/>
  <c r="BT211" i="32"/>
  <c r="CW14" i="36"/>
  <c r="CZ209" i="32"/>
  <c r="DX32" i="36"/>
  <c r="EA227" i="32"/>
  <c r="AR32" i="36"/>
  <c r="AU227" i="32"/>
  <c r="DU32" i="36"/>
  <c r="DX227" i="32"/>
  <c r="DI32" i="36"/>
  <c r="DL227" i="32"/>
  <c r="CW32" i="36"/>
  <c r="CZ227" i="32"/>
  <c r="CK32" i="36"/>
  <c r="CN227" i="32"/>
  <c r="BY32" i="36"/>
  <c r="CB227" i="32"/>
  <c r="BM32" i="36"/>
  <c r="BP227" i="32"/>
  <c r="BA32" i="36"/>
  <c r="BD227" i="32"/>
  <c r="AO32" i="36"/>
  <c r="AR227" i="32"/>
  <c r="AC32" i="36"/>
  <c r="AF227" i="32"/>
  <c r="N32" i="36"/>
  <c r="P227" i="32"/>
  <c r="DT16" i="36"/>
  <c r="DW211" i="32"/>
  <c r="DH16" i="36"/>
  <c r="DK211" i="32"/>
  <c r="CV16" i="36"/>
  <c r="CY211" i="32"/>
  <c r="CJ16" i="36"/>
  <c r="CM211" i="32"/>
  <c r="BX16" i="36"/>
  <c r="CA211" i="32"/>
  <c r="BL16" i="36"/>
  <c r="BO211" i="32"/>
  <c r="AZ16" i="36"/>
  <c r="BC211" i="32"/>
  <c r="AN16" i="36"/>
  <c r="AQ211" i="32"/>
  <c r="AA16" i="36"/>
  <c r="AD211" i="32"/>
  <c r="L16" i="36"/>
  <c r="M211" i="32"/>
  <c r="DP14" i="36"/>
  <c r="DS209" i="32"/>
  <c r="DD14" i="36"/>
  <c r="DG209" i="32"/>
  <c r="CR14" i="36"/>
  <c r="CU209" i="32"/>
  <c r="CF14" i="36"/>
  <c r="CI209" i="32"/>
  <c r="BT14" i="36"/>
  <c r="BW209" i="32"/>
  <c r="BH14" i="36"/>
  <c r="BK209" i="32"/>
  <c r="AV14" i="36"/>
  <c r="AY209" i="32"/>
  <c r="AJ14" i="36"/>
  <c r="AM209" i="32"/>
  <c r="V14" i="36"/>
  <c r="Y209" i="32"/>
  <c r="G14" i="36"/>
  <c r="G209" i="32"/>
  <c r="CE32" i="36"/>
  <c r="CH227" i="32"/>
  <c r="DN16" i="36"/>
  <c r="DQ211" i="32"/>
  <c r="CP32" i="36"/>
  <c r="CS227" i="32"/>
  <c r="DM16" i="36"/>
  <c r="DP211" i="32"/>
  <c r="BY14" i="36"/>
  <c r="CB209" i="32"/>
  <c r="AF32" i="36"/>
  <c r="AI227" i="32"/>
  <c r="DT32" i="36"/>
  <c r="DW227" i="32"/>
  <c r="DH32" i="36"/>
  <c r="DK227" i="32"/>
  <c r="CV32" i="36"/>
  <c r="CY227" i="32"/>
  <c r="CJ32" i="36"/>
  <c r="CM227" i="32"/>
  <c r="BX32" i="36"/>
  <c r="CA227" i="32"/>
  <c r="BL32" i="36"/>
  <c r="BO227" i="32"/>
  <c r="AZ32" i="36"/>
  <c r="BC227" i="32"/>
  <c r="AN32" i="36"/>
  <c r="AQ227" i="32"/>
  <c r="AA32" i="36"/>
  <c r="AD227" i="32"/>
  <c r="L32" i="36"/>
  <c r="M227" i="32"/>
  <c r="DS16" i="36"/>
  <c r="DV211" i="32"/>
  <c r="DG16" i="36"/>
  <c r="DJ211" i="32"/>
  <c r="CU16" i="36"/>
  <c r="CX211" i="32"/>
  <c r="CI16" i="36"/>
  <c r="CL211" i="32"/>
  <c r="BW16" i="36"/>
  <c r="BZ211" i="32"/>
  <c r="BK16" i="36"/>
  <c r="BN211" i="32"/>
  <c r="AY16" i="36"/>
  <c r="BB211" i="32"/>
  <c r="AM16" i="36"/>
  <c r="AP211" i="32"/>
  <c r="Z16" i="36"/>
  <c r="AC211" i="32"/>
  <c r="K16" i="36"/>
  <c r="L211" i="32"/>
  <c r="DO14" i="36"/>
  <c r="DR209" i="32"/>
  <c r="DC14" i="36"/>
  <c r="DF209" i="32"/>
  <c r="CQ14" i="36"/>
  <c r="CT209" i="32"/>
  <c r="CE14" i="36"/>
  <c r="CH209" i="32"/>
  <c r="BS14" i="36"/>
  <c r="BV209" i="32"/>
  <c r="BG14" i="36"/>
  <c r="BJ209" i="32"/>
  <c r="AU14" i="36"/>
  <c r="AX209" i="32"/>
  <c r="AI14" i="36"/>
  <c r="AL209" i="32"/>
  <c r="U14" i="36"/>
  <c r="X209" i="32"/>
  <c r="F14" i="36"/>
  <c r="F209" i="32"/>
  <c r="AS16" i="36"/>
  <c r="AV211" i="32"/>
  <c r="AC14" i="36"/>
  <c r="AF209" i="32"/>
  <c r="CB32" i="36"/>
  <c r="CE227" i="32"/>
  <c r="DS32" i="36"/>
  <c r="DV227" i="32"/>
  <c r="DG32" i="36"/>
  <c r="DJ227" i="32"/>
  <c r="CU32" i="36"/>
  <c r="CX227" i="32"/>
  <c r="CI32" i="36"/>
  <c r="CL227" i="32"/>
  <c r="BW32" i="36"/>
  <c r="BZ227" i="32"/>
  <c r="BK32" i="36"/>
  <c r="BN227" i="32"/>
  <c r="AY32" i="36"/>
  <c r="BB227" i="32"/>
  <c r="AM32" i="36"/>
  <c r="AP227" i="32"/>
  <c r="Z32" i="36"/>
  <c r="AC227" i="32"/>
  <c r="K32" i="36"/>
  <c r="L227" i="32"/>
  <c r="DR16" i="36"/>
  <c r="DU211" i="32"/>
  <c r="DF16" i="36"/>
  <c r="DI211" i="32"/>
  <c r="CT16" i="36"/>
  <c r="CW211" i="32"/>
  <c r="CH16" i="36"/>
  <c r="CK211" i="32"/>
  <c r="BV16" i="36"/>
  <c r="BY211" i="32"/>
  <c r="BJ16" i="36"/>
  <c r="BM211" i="32"/>
  <c r="AX16" i="36"/>
  <c r="BA211" i="32"/>
  <c r="AL16" i="36"/>
  <c r="AO211" i="32"/>
  <c r="Y16" i="36"/>
  <c r="AB211" i="32"/>
  <c r="J16" i="36"/>
  <c r="K211" i="32"/>
  <c r="DN14" i="36"/>
  <c r="DQ209" i="32"/>
  <c r="DB14" i="36"/>
  <c r="DE209" i="32"/>
  <c r="CP14" i="36"/>
  <c r="CS209" i="32"/>
  <c r="CD14" i="36"/>
  <c r="CG209" i="32"/>
  <c r="BR14" i="36"/>
  <c r="BU209" i="32"/>
  <c r="BF14" i="36"/>
  <c r="BI209" i="32"/>
  <c r="AT14" i="36"/>
  <c r="AW209" i="32"/>
  <c r="AH14" i="36"/>
  <c r="AK209" i="32"/>
  <c r="T14" i="36"/>
  <c r="W209" i="32"/>
  <c r="E14" i="36"/>
  <c r="E209" i="32"/>
  <c r="AI32" i="36"/>
  <c r="AL227" i="32"/>
  <c r="AT16" i="36"/>
  <c r="AW211" i="32"/>
  <c r="CL14" i="36"/>
  <c r="CO209" i="32"/>
  <c r="CD32" i="36"/>
  <c r="CG227" i="32"/>
  <c r="E32" i="36"/>
  <c r="E227" i="32"/>
  <c r="CC16" i="36"/>
  <c r="CF211" i="32"/>
  <c r="AG16" i="36"/>
  <c r="AJ211" i="32"/>
  <c r="BA14" i="36"/>
  <c r="BD209" i="32"/>
  <c r="CN32" i="36"/>
  <c r="CQ227" i="32"/>
  <c r="DR32" i="36"/>
  <c r="DU227" i="32"/>
  <c r="DF32" i="36"/>
  <c r="DI227" i="32"/>
  <c r="CT32" i="36"/>
  <c r="CW227" i="32"/>
  <c r="CH32" i="36"/>
  <c r="CK227" i="32"/>
  <c r="BV32" i="36"/>
  <c r="BY227" i="32"/>
  <c r="BJ32" i="36"/>
  <c r="BM227" i="32"/>
  <c r="AX32" i="36"/>
  <c r="BA227" i="32"/>
  <c r="AL32" i="36"/>
  <c r="AO227" i="32"/>
  <c r="Y32" i="36"/>
  <c r="AB227" i="32"/>
  <c r="J32" i="36"/>
  <c r="K227" i="32"/>
  <c r="DQ16" i="36"/>
  <c r="DT211" i="32"/>
  <c r="DE16" i="36"/>
  <c r="DH211" i="32"/>
  <c r="CS16" i="36"/>
  <c r="CV211" i="32"/>
  <c r="CG16" i="36"/>
  <c r="CJ211" i="32"/>
  <c r="BU16" i="36"/>
  <c r="BX211" i="32"/>
  <c r="BI16" i="36"/>
  <c r="BL211" i="32"/>
  <c r="AW16" i="36"/>
  <c r="AZ211" i="32"/>
  <c r="AK16" i="36"/>
  <c r="AN211" i="32"/>
  <c r="X16" i="36"/>
  <c r="AA211" i="32"/>
  <c r="I16" i="36"/>
  <c r="J211" i="32"/>
  <c r="DM14" i="36"/>
  <c r="DP209" i="32"/>
  <c r="DA14" i="36"/>
  <c r="DD209" i="32"/>
  <c r="CO14" i="36"/>
  <c r="CR209" i="32"/>
  <c r="CC14" i="36"/>
  <c r="CF209" i="32"/>
  <c r="BQ14" i="36"/>
  <c r="BT209" i="32"/>
  <c r="BE14" i="36"/>
  <c r="BH209" i="32"/>
  <c r="AS14" i="36"/>
  <c r="AV209" i="32"/>
  <c r="AG14" i="36"/>
  <c r="AJ209" i="32"/>
  <c r="S14" i="36"/>
  <c r="V209" i="32"/>
  <c r="D14" i="36"/>
  <c r="D209" i="32"/>
  <c r="F32" i="36"/>
  <c r="F227" i="32"/>
  <c r="DB16" i="36"/>
  <c r="DE211" i="32"/>
  <c r="E16" i="36"/>
  <c r="E211" i="32"/>
  <c r="AD14" i="36"/>
  <c r="AG209" i="32"/>
  <c r="AT32" i="36"/>
  <c r="AW227" i="32"/>
  <c r="DA16" i="36"/>
  <c r="DD211" i="32"/>
  <c r="CK14" i="36"/>
  <c r="CN209" i="32"/>
  <c r="BD32" i="36"/>
  <c r="BG227" i="32"/>
  <c r="DQ32" i="36"/>
  <c r="DT227" i="32"/>
  <c r="DE32" i="36"/>
  <c r="DH227" i="32"/>
  <c r="CS32" i="36"/>
  <c r="CV227" i="32"/>
  <c r="CG32" i="36"/>
  <c r="CJ227" i="32"/>
  <c r="BU32" i="36"/>
  <c r="BX227" i="32"/>
  <c r="BI32" i="36"/>
  <c r="BL227" i="32"/>
  <c r="AW32" i="36"/>
  <c r="AZ227" i="32"/>
  <c r="AK32" i="36"/>
  <c r="AN227" i="32"/>
  <c r="X32" i="36"/>
  <c r="AA227" i="32"/>
  <c r="I32" i="36"/>
  <c r="J227" i="32"/>
  <c r="DP16" i="36"/>
  <c r="DS211" i="32"/>
  <c r="DD16" i="36"/>
  <c r="DG211" i="32"/>
  <c r="CR16" i="36"/>
  <c r="CU211" i="32"/>
  <c r="CF16" i="36"/>
  <c r="CI211" i="32"/>
  <c r="BT16" i="36"/>
  <c r="BW211" i="32"/>
  <c r="BH16" i="36"/>
  <c r="BK211" i="32"/>
  <c r="AV16" i="36"/>
  <c r="AY211" i="32"/>
  <c r="AJ16" i="36"/>
  <c r="AM211" i="32"/>
  <c r="V16" i="36"/>
  <c r="Y211" i="32"/>
  <c r="G16" i="36"/>
  <c r="G211" i="32"/>
  <c r="DX14" i="36"/>
  <c r="EA209" i="32"/>
  <c r="DL14" i="36"/>
  <c r="DO209" i="32"/>
  <c r="CZ14" i="36"/>
  <c r="DC209" i="32"/>
  <c r="CN14" i="36"/>
  <c r="CQ209" i="32"/>
  <c r="CB14" i="36"/>
  <c r="CE209" i="32"/>
  <c r="BP14" i="36"/>
  <c r="BS209" i="32"/>
  <c r="BD14" i="36"/>
  <c r="BG209" i="32"/>
  <c r="AR14" i="36"/>
  <c r="AU209" i="32"/>
  <c r="AF14" i="36"/>
  <c r="AI209" i="32"/>
  <c r="Q14" i="36"/>
  <c r="S209" i="32"/>
  <c r="DC32" i="36"/>
  <c r="DF227" i="32"/>
  <c r="CD16" i="36"/>
  <c r="CG211" i="32"/>
  <c r="DJ14" i="36"/>
  <c r="DM209" i="32"/>
  <c r="BB14" i="36"/>
  <c r="BE209" i="32"/>
  <c r="AH32" i="36"/>
  <c r="AK227" i="32"/>
  <c r="DL32" i="36"/>
  <c r="DO227" i="32"/>
  <c r="DP32" i="36"/>
  <c r="DS227" i="32"/>
  <c r="DD32" i="36"/>
  <c r="DG227" i="32"/>
  <c r="CR32" i="36"/>
  <c r="CU227" i="32"/>
  <c r="CF32" i="36"/>
  <c r="CI227" i="32"/>
  <c r="BT32" i="36"/>
  <c r="BW227" i="32"/>
  <c r="BH32" i="36"/>
  <c r="BK227" i="32"/>
  <c r="AV32" i="36"/>
  <c r="AY227" i="32"/>
  <c r="AJ32" i="36"/>
  <c r="AM227" i="32"/>
  <c r="V32" i="36"/>
  <c r="Y227" i="32"/>
  <c r="G32" i="36"/>
  <c r="G227" i="32"/>
  <c r="DO16" i="36"/>
  <c r="DR211" i="32"/>
  <c r="DC16" i="36"/>
  <c r="DF211" i="32"/>
  <c r="CQ16" i="36"/>
  <c r="CT211" i="32"/>
  <c r="CE16" i="36"/>
  <c r="CH211" i="32"/>
  <c r="BS16" i="36"/>
  <c r="BV211" i="32"/>
  <c r="BG16" i="36"/>
  <c r="BJ211" i="32"/>
  <c r="AU16" i="36"/>
  <c r="AX211" i="32"/>
  <c r="AI16" i="36"/>
  <c r="AL211" i="32"/>
  <c r="U16" i="36"/>
  <c r="X211" i="32"/>
  <c r="F16" i="36"/>
  <c r="F211" i="32"/>
  <c r="DW14" i="36"/>
  <c r="DZ209" i="32"/>
  <c r="DK14" i="36"/>
  <c r="DN209" i="32"/>
  <c r="CY14" i="36"/>
  <c r="DB209" i="32"/>
  <c r="CM14" i="36"/>
  <c r="CP209" i="32"/>
  <c r="CA14" i="36"/>
  <c r="CD209" i="32"/>
  <c r="BO14" i="36"/>
  <c r="BR209" i="32"/>
  <c r="BC14" i="36"/>
  <c r="BF209" i="32"/>
  <c r="AQ14" i="36"/>
  <c r="AT209" i="32"/>
  <c r="AE14" i="36"/>
  <c r="AH209" i="32"/>
  <c r="P14" i="36"/>
  <c r="R209" i="32"/>
  <c r="Y25" i="31"/>
  <c r="X25" i="31"/>
  <c r="X21" i="31"/>
  <c r="Y21" i="31"/>
  <c r="W21" i="31"/>
  <c r="X17" i="31"/>
  <c r="Y17" i="31"/>
  <c r="W17" i="31"/>
  <c r="Y31" i="31"/>
  <c r="X31" i="31"/>
  <c r="W31" i="31"/>
  <c r="A192" i="31"/>
  <c r="A180" i="31"/>
  <c r="A166" i="31"/>
  <c r="A154" i="31"/>
  <c r="A142" i="31"/>
  <c r="A129" i="30"/>
  <c r="A132" i="32"/>
  <c r="A116" i="31"/>
  <c r="A104" i="31"/>
  <c r="A92" i="31"/>
  <c r="A80" i="31"/>
  <c r="A69" i="31"/>
  <c r="A57" i="31"/>
  <c r="A45" i="31"/>
  <c r="A33" i="31"/>
  <c r="W228" i="31"/>
  <c r="X228" i="31"/>
  <c r="Y228" i="31"/>
  <c r="W221" i="31"/>
  <c r="X221" i="31"/>
  <c r="Y221" i="31"/>
  <c r="W215" i="31"/>
  <c r="X215" i="31"/>
  <c r="Y215" i="31"/>
  <c r="W209" i="31"/>
  <c r="X209" i="31"/>
  <c r="Y209" i="31"/>
  <c r="W199" i="31"/>
  <c r="X199" i="31"/>
  <c r="Y199" i="31"/>
  <c r="X193" i="31"/>
  <c r="Y193" i="31"/>
  <c r="W193" i="31"/>
  <c r="X187" i="31"/>
  <c r="Y187" i="31"/>
  <c r="X181" i="31"/>
  <c r="W181" i="31"/>
  <c r="X172" i="31"/>
  <c r="Y172" i="31"/>
  <c r="W172" i="31"/>
  <c r="X166" i="31"/>
  <c r="Y166" i="31"/>
  <c r="W166" i="31"/>
  <c r="W160" i="31"/>
  <c r="X160" i="31"/>
  <c r="Y160" i="31"/>
  <c r="X154" i="31"/>
  <c r="W154" i="31"/>
  <c r="Y154" i="31"/>
  <c r="X148" i="31"/>
  <c r="Y148" i="31"/>
  <c r="W148" i="31"/>
  <c r="X142" i="31"/>
  <c r="Y142" i="31"/>
  <c r="W142" i="31"/>
  <c r="W136" i="31"/>
  <c r="X136" i="31"/>
  <c r="Y136" i="31"/>
  <c r="Y127" i="31"/>
  <c r="AD127" i="31"/>
  <c r="X127" i="31"/>
  <c r="W127" i="31"/>
  <c r="Y97" i="31"/>
  <c r="W97" i="31"/>
  <c r="X97" i="31"/>
  <c r="Y85" i="31"/>
  <c r="X85" i="31"/>
  <c r="W85" i="31"/>
  <c r="X79" i="31"/>
  <c r="Y79" i="31"/>
  <c r="W79" i="31"/>
  <c r="Y74" i="31"/>
  <c r="X74" i="31"/>
  <c r="W74" i="31"/>
  <c r="W38" i="31"/>
  <c r="Y38" i="31"/>
  <c r="X38" i="31"/>
  <c r="X32" i="31"/>
  <c r="Y32" i="31"/>
  <c r="W32" i="31"/>
  <c r="A207" i="32"/>
  <c r="A204" i="30"/>
  <c r="A191" i="31"/>
  <c r="A181" i="32"/>
  <c r="A178" i="30"/>
  <c r="A165" i="31"/>
  <c r="A153" i="31"/>
  <c r="A141" i="31"/>
  <c r="A127" i="31"/>
  <c r="A115" i="31"/>
  <c r="A103" i="31"/>
  <c r="A91" i="31"/>
  <c r="A79" i="31"/>
  <c r="A68" i="31"/>
  <c r="A56" i="31"/>
  <c r="A44" i="31"/>
  <c r="A32" i="31"/>
  <c r="A202" i="31"/>
  <c r="A190" i="31"/>
  <c r="A176" i="31"/>
  <c r="A164" i="31"/>
  <c r="A152" i="31"/>
  <c r="A140" i="31"/>
  <c r="A126" i="31"/>
  <c r="A114" i="31"/>
  <c r="A102" i="31"/>
  <c r="A90" i="31"/>
  <c r="A78" i="31"/>
  <c r="A67" i="31"/>
  <c r="A55" i="31"/>
  <c r="A43" i="31"/>
  <c r="A32" i="32"/>
  <c r="A29" i="30"/>
  <c r="W24" i="31"/>
  <c r="X24" i="31"/>
  <c r="Y24" i="31"/>
  <c r="X20" i="31"/>
  <c r="Y20" i="31"/>
  <c r="W20" i="31"/>
  <c r="Y16" i="31"/>
  <c r="X16" i="31"/>
  <c r="W16" i="31"/>
  <c r="W227" i="31"/>
  <c r="X227" i="31"/>
  <c r="Y227" i="31"/>
  <c r="W220" i="31"/>
  <c r="X220" i="31"/>
  <c r="Y220" i="31"/>
  <c r="W214" i="31"/>
  <c r="X214" i="31"/>
  <c r="Y214" i="31"/>
  <c r="W208" i="31"/>
  <c r="X208" i="31"/>
  <c r="Y208" i="31"/>
  <c r="W198" i="31"/>
  <c r="X198" i="31"/>
  <c r="Y198" i="31"/>
  <c r="W192" i="31"/>
  <c r="X192" i="31"/>
  <c r="Y192" i="31"/>
  <c r="X186" i="31"/>
  <c r="Y186" i="31"/>
  <c r="W186" i="31"/>
  <c r="X180" i="31"/>
  <c r="W180" i="31"/>
  <c r="Y180" i="31"/>
  <c r="Y171" i="31"/>
  <c r="W171" i="31"/>
  <c r="X171" i="31"/>
  <c r="W165" i="31"/>
  <c r="X165" i="31"/>
  <c r="Y165" i="31"/>
  <c r="X159" i="31"/>
  <c r="Y159" i="31"/>
  <c r="W159" i="31"/>
  <c r="X153" i="31"/>
  <c r="Y153" i="31"/>
  <c r="W153" i="31"/>
  <c r="Y147" i="31"/>
  <c r="X147" i="31"/>
  <c r="W147" i="31"/>
  <c r="W141" i="31"/>
  <c r="Y141" i="31"/>
  <c r="X141" i="31"/>
  <c r="W135" i="31"/>
  <c r="Y135" i="31"/>
  <c r="X135" i="31"/>
  <c r="X114" i="31"/>
  <c r="Y114" i="31"/>
  <c r="W114" i="31"/>
  <c r="W90" i="31"/>
  <c r="X90" i="31"/>
  <c r="Y90" i="31"/>
  <c r="X78" i="31"/>
  <c r="Y78" i="31"/>
  <c r="W78" i="31"/>
  <c r="X67" i="31"/>
  <c r="Y67" i="31"/>
  <c r="W67" i="31"/>
  <c r="Y61" i="31"/>
  <c r="X61" i="31"/>
  <c r="W61" i="31"/>
  <c r="A201" i="31"/>
  <c r="A189" i="31"/>
  <c r="A175" i="31"/>
  <c r="A163" i="31"/>
  <c r="A151" i="31"/>
  <c r="A139" i="31"/>
  <c r="A125" i="31"/>
  <c r="A113" i="31"/>
  <c r="A101" i="31"/>
  <c r="A89" i="31"/>
  <c r="A77" i="31"/>
  <c r="A66" i="31"/>
  <c r="A54" i="31"/>
  <c r="A42" i="31"/>
  <c r="A31" i="31"/>
  <c r="A200" i="31"/>
  <c r="A188" i="31"/>
  <c r="A174" i="31"/>
  <c r="A162" i="31"/>
  <c r="A150" i="31"/>
  <c r="A138" i="31"/>
  <c r="A124" i="31"/>
  <c r="A112" i="31"/>
  <c r="A100" i="31"/>
  <c r="A88" i="31"/>
  <c r="A76" i="31"/>
  <c r="A65" i="31"/>
  <c r="A53" i="31"/>
  <c r="A41" i="31"/>
  <c r="W12" i="31"/>
  <c r="W226" i="31"/>
  <c r="X226" i="31"/>
  <c r="Y226" i="31"/>
  <c r="W219" i="31"/>
  <c r="X219" i="31"/>
  <c r="Y219" i="31"/>
  <c r="W213" i="31"/>
  <c r="X213" i="31"/>
  <c r="Y213" i="31"/>
  <c r="X197" i="31"/>
  <c r="Y197" i="31"/>
  <c r="W197" i="31"/>
  <c r="X191" i="31"/>
  <c r="W191" i="31"/>
  <c r="Y191" i="31"/>
  <c r="X185" i="31"/>
  <c r="W185" i="31"/>
  <c r="Y185" i="31"/>
  <c r="X176" i="31"/>
  <c r="Y176" i="31"/>
  <c r="W176" i="31"/>
  <c r="W170" i="31"/>
  <c r="X170" i="31"/>
  <c r="Y170" i="31"/>
  <c r="W164" i="31"/>
  <c r="X164" i="31"/>
  <c r="Y164" i="31"/>
  <c r="X158" i="31"/>
  <c r="Y158" i="31"/>
  <c r="W158" i="31"/>
  <c r="X152" i="31"/>
  <c r="Y152" i="31"/>
  <c r="W152" i="31"/>
  <c r="W146" i="31"/>
  <c r="X146" i="31"/>
  <c r="Y146" i="31"/>
  <c r="W140" i="31"/>
  <c r="X140" i="31"/>
  <c r="Y140" i="31"/>
  <c r="Y134" i="31"/>
  <c r="W134" i="31"/>
  <c r="X134" i="31"/>
  <c r="X125" i="31"/>
  <c r="Y125" i="31"/>
  <c r="W125" i="31"/>
  <c r="X101" i="31"/>
  <c r="Y101" i="31"/>
  <c r="W101" i="31"/>
  <c r="W89" i="31"/>
  <c r="X89" i="31"/>
  <c r="Y89" i="31"/>
  <c r="X66" i="31"/>
  <c r="Y66" i="31"/>
  <c r="W66" i="31"/>
  <c r="X48" i="31"/>
  <c r="W48" i="31"/>
  <c r="Y48" i="31"/>
  <c r="A199" i="31"/>
  <c r="A187" i="31"/>
  <c r="A173" i="31"/>
  <c r="A161" i="31"/>
  <c r="A149" i="31"/>
  <c r="A137" i="31"/>
  <c r="A123" i="31"/>
  <c r="A111" i="31"/>
  <c r="A99" i="31"/>
  <c r="A87" i="31"/>
  <c r="A64" i="31"/>
  <c r="A52" i="31"/>
  <c r="A40" i="31"/>
  <c r="X27" i="31"/>
  <c r="W27" i="31"/>
  <c r="Y27" i="31"/>
  <c r="X23" i="31"/>
  <c r="W23" i="31"/>
  <c r="Y23" i="31"/>
  <c r="Y19" i="31"/>
  <c r="X19" i="31"/>
  <c r="W19" i="31"/>
  <c r="A198" i="31"/>
  <c r="A186" i="31"/>
  <c r="A172" i="31"/>
  <c r="A160" i="31"/>
  <c r="A148" i="31"/>
  <c r="A136" i="31"/>
  <c r="A122" i="31"/>
  <c r="A110" i="31"/>
  <c r="A98" i="31"/>
  <c r="A86" i="31"/>
  <c r="A75" i="31"/>
  <c r="A63" i="31"/>
  <c r="A51" i="31"/>
  <c r="A39" i="31"/>
  <c r="X225" i="31"/>
  <c r="Y225" i="31"/>
  <c r="W225" i="31"/>
  <c r="Y218" i="31"/>
  <c r="W218" i="31"/>
  <c r="X218" i="31"/>
  <c r="W212" i="31"/>
  <c r="X212" i="31"/>
  <c r="Y212" i="31"/>
  <c r="X202" i="31"/>
  <c r="Y202" i="31"/>
  <c r="W202" i="31"/>
  <c r="X196" i="31"/>
  <c r="Y196" i="31"/>
  <c r="W196" i="31"/>
  <c r="X190" i="31"/>
  <c r="Y190" i="31"/>
  <c r="W190" i="31"/>
  <c r="X184" i="31"/>
  <c r="Y184" i="31"/>
  <c r="W184" i="31"/>
  <c r="W175" i="31"/>
  <c r="X175" i="31"/>
  <c r="Y175" i="31"/>
  <c r="W169" i="31"/>
  <c r="X169" i="31"/>
  <c r="Y169" i="31"/>
  <c r="X163" i="31"/>
  <c r="Y163" i="31"/>
  <c r="W163" i="31"/>
  <c r="W157" i="31"/>
  <c r="X157" i="31"/>
  <c r="Y157" i="31"/>
  <c r="W151" i="31"/>
  <c r="X151" i="31"/>
  <c r="Y151" i="31"/>
  <c r="W145" i="31"/>
  <c r="X145" i="31"/>
  <c r="Y145" i="31"/>
  <c r="W139" i="31"/>
  <c r="X139" i="31"/>
  <c r="Y139" i="31"/>
  <c r="X133" i="31"/>
  <c r="Y133" i="31"/>
  <c r="W133" i="31"/>
  <c r="X118" i="31"/>
  <c r="W118" i="31"/>
  <c r="Y118" i="31"/>
  <c r="X112" i="31"/>
  <c r="Y112" i="31"/>
  <c r="W112" i="31"/>
  <c r="W100" i="31"/>
  <c r="Y100" i="31"/>
  <c r="X100" i="31"/>
  <c r="Y76" i="31"/>
  <c r="W76" i="31"/>
  <c r="X76" i="31"/>
  <c r="W65" i="31"/>
  <c r="X65" i="31"/>
  <c r="Y65" i="31"/>
  <c r="Y59" i="31"/>
  <c r="X59" i="31"/>
  <c r="W59" i="31"/>
  <c r="Y47" i="31"/>
  <c r="X47" i="31"/>
  <c r="W47" i="31"/>
  <c r="A197" i="31"/>
  <c r="A185" i="31"/>
  <c r="A171" i="31"/>
  <c r="A159" i="31"/>
  <c r="A147" i="31"/>
  <c r="A135" i="31"/>
  <c r="A121" i="31"/>
  <c r="A109" i="31"/>
  <c r="A97" i="31"/>
  <c r="A85" i="31"/>
  <c r="A74" i="31"/>
  <c r="A62" i="31"/>
  <c r="A50" i="31"/>
  <c r="A38" i="31"/>
  <c r="A196" i="31"/>
  <c r="A184" i="31"/>
  <c r="A170" i="31"/>
  <c r="A158" i="31"/>
  <c r="A146" i="31"/>
  <c r="A134" i="31"/>
  <c r="A120" i="31"/>
  <c r="A108" i="31"/>
  <c r="A96" i="31"/>
  <c r="A84" i="31"/>
  <c r="A73" i="31"/>
  <c r="A61" i="31"/>
  <c r="A49" i="31"/>
  <c r="A37" i="31"/>
  <c r="X26" i="31"/>
  <c r="Y26" i="31"/>
  <c r="W26" i="31"/>
  <c r="X22" i="31"/>
  <c r="W22" i="31"/>
  <c r="Y22" i="31"/>
  <c r="X18" i="31"/>
  <c r="Y18" i="31"/>
  <c r="W18" i="31"/>
  <c r="Y224" i="31"/>
  <c r="X224" i="31"/>
  <c r="W224" i="31"/>
  <c r="W217" i="31"/>
  <c r="X217" i="31"/>
  <c r="Y217" i="31"/>
  <c r="X211" i="31"/>
  <c r="Y211" i="31"/>
  <c r="W211" i="31"/>
  <c r="X201" i="31"/>
  <c r="Y201" i="31"/>
  <c r="W201" i="31"/>
  <c r="X195" i="31"/>
  <c r="W195" i="31"/>
  <c r="Y195" i="31"/>
  <c r="X189" i="31"/>
  <c r="Y189" i="31"/>
  <c r="W189" i="31"/>
  <c r="W183" i="31"/>
  <c r="X183" i="31"/>
  <c r="Y183" i="31"/>
  <c r="W174" i="31"/>
  <c r="X174" i="31"/>
  <c r="Y174" i="31"/>
  <c r="W168" i="31"/>
  <c r="X168" i="31"/>
  <c r="Y168" i="31"/>
  <c r="X162" i="31"/>
  <c r="Y162" i="31"/>
  <c r="W162" i="31"/>
  <c r="W156" i="31"/>
  <c r="X156" i="31"/>
  <c r="Y156" i="31"/>
  <c r="W150" i="31"/>
  <c r="X150" i="31"/>
  <c r="Y150" i="31"/>
  <c r="X144" i="31"/>
  <c r="W144" i="31"/>
  <c r="Y144" i="31"/>
  <c r="Y138" i="31"/>
  <c r="W138" i="31"/>
  <c r="X138" i="31"/>
  <c r="Y132" i="31"/>
  <c r="W132" i="31"/>
  <c r="X132" i="31"/>
  <c r="W123" i="31"/>
  <c r="Y123" i="31"/>
  <c r="X123" i="31"/>
  <c r="W105" i="31"/>
  <c r="X105" i="31"/>
  <c r="Y105" i="31"/>
  <c r="X99" i="31"/>
  <c r="Y99" i="31"/>
  <c r="W99" i="31"/>
  <c r="Y64" i="31"/>
  <c r="X64" i="31"/>
  <c r="W64" i="31"/>
  <c r="Y52" i="31"/>
  <c r="X52" i="31"/>
  <c r="W52" i="31"/>
  <c r="Y40" i="31"/>
  <c r="X40" i="31"/>
  <c r="W40" i="31"/>
  <c r="X34" i="31"/>
  <c r="W34" i="31"/>
  <c r="Y34" i="31"/>
  <c r="A195" i="31"/>
  <c r="A183" i="31"/>
  <c r="A169" i="31"/>
  <c r="A157" i="31"/>
  <c r="A145" i="31"/>
  <c r="A133" i="31"/>
  <c r="A119" i="31"/>
  <c r="A107" i="31"/>
  <c r="A95" i="31"/>
  <c r="A83" i="31"/>
  <c r="A72" i="31"/>
  <c r="A60" i="31"/>
  <c r="A48" i="31"/>
  <c r="A36" i="31"/>
  <c r="A194" i="31"/>
  <c r="A182" i="31"/>
  <c r="A168" i="31"/>
  <c r="A156" i="31"/>
  <c r="A144" i="31"/>
  <c r="A132" i="31"/>
  <c r="A118" i="31"/>
  <c r="A106" i="31"/>
  <c r="A94" i="31"/>
  <c r="A82" i="31"/>
  <c r="A71" i="31"/>
  <c r="A59" i="31"/>
  <c r="A47" i="31"/>
  <c r="A35" i="31"/>
  <c r="W222" i="31"/>
  <c r="X222" i="31"/>
  <c r="Y222" i="31"/>
  <c r="W216" i="31"/>
  <c r="X216" i="31"/>
  <c r="Y216" i="31"/>
  <c r="W210" i="31"/>
  <c r="X210" i="31"/>
  <c r="Y210" i="31"/>
  <c r="W200" i="31"/>
  <c r="X200" i="31"/>
  <c r="Y200" i="31"/>
  <c r="X194" i="31"/>
  <c r="Y194" i="31"/>
  <c r="W194" i="31"/>
  <c r="W188" i="31"/>
  <c r="X188" i="31"/>
  <c r="Y188" i="31"/>
  <c r="X182" i="31"/>
  <c r="Y182" i="31"/>
  <c r="W182" i="31"/>
  <c r="X173" i="31"/>
  <c r="Y173" i="31"/>
  <c r="W173" i="31"/>
  <c r="W167" i="31"/>
  <c r="X167" i="31"/>
  <c r="Y167" i="31"/>
  <c r="X161" i="31"/>
  <c r="Y161" i="31"/>
  <c r="W161" i="31"/>
  <c r="X155" i="31"/>
  <c r="Y155" i="31"/>
  <c r="W155" i="31"/>
  <c r="X149" i="31"/>
  <c r="Y149" i="31"/>
  <c r="W149" i="31"/>
  <c r="X143" i="31"/>
  <c r="Y143" i="31"/>
  <c r="W143" i="31"/>
  <c r="Y137" i="31"/>
  <c r="X137" i="31"/>
  <c r="W137" i="31"/>
  <c r="X131" i="31"/>
  <c r="Y131" i="31"/>
  <c r="W131" i="31"/>
  <c r="X110" i="31"/>
  <c r="Y110" i="31"/>
  <c r="W110" i="31"/>
  <c r="X92" i="31"/>
  <c r="Y92" i="31"/>
  <c r="W92" i="31"/>
  <c r="W80" i="31"/>
  <c r="X80" i="31"/>
  <c r="Y80" i="31"/>
  <c r="W75" i="31"/>
  <c r="X75" i="31"/>
  <c r="Y75" i="31"/>
  <c r="W69" i="31"/>
  <c r="Y69" i="31"/>
  <c r="X69" i="31"/>
  <c r="Y57" i="31"/>
  <c r="W57" i="31"/>
  <c r="X57" i="31"/>
  <c r="W45" i="31"/>
  <c r="Y45" i="31"/>
  <c r="X45" i="31"/>
  <c r="A193" i="31"/>
  <c r="A181" i="31"/>
  <c r="A167" i="31"/>
  <c r="A155" i="31"/>
  <c r="A143" i="31"/>
  <c r="A131" i="31"/>
  <c r="A117" i="31"/>
  <c r="A105" i="31"/>
  <c r="A93" i="31"/>
  <c r="A81" i="31"/>
  <c r="A70" i="31"/>
  <c r="A58" i="31"/>
  <c r="A46" i="31"/>
  <c r="A34" i="31"/>
  <c r="B225" i="26"/>
  <c r="B224" i="26"/>
  <c r="B223" i="26"/>
  <c r="B222" i="26"/>
  <c r="B221" i="26"/>
  <c r="B219" i="26"/>
  <c r="B218" i="26"/>
  <c r="B217" i="26"/>
  <c r="B216" i="26"/>
  <c r="B215" i="26"/>
  <c r="B214" i="26"/>
  <c r="B213" i="26"/>
  <c r="B212" i="26"/>
  <c r="B211" i="26"/>
  <c r="B210" i="26"/>
  <c r="B203" i="26"/>
  <c r="B209" i="26"/>
  <c r="B208" i="26"/>
  <c r="B207" i="26"/>
  <c r="B206" i="26"/>
  <c r="B20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176" i="32" l="1"/>
  <c r="AC127" i="31"/>
  <c r="AE127" i="31" s="1"/>
  <c r="AG127" i="31" s="1"/>
  <c r="B177" i="32"/>
  <c r="A19" i="27"/>
  <c r="A21" i="31"/>
  <c r="A223" i="27"/>
  <c r="A225" i="31"/>
  <c r="A105" i="30"/>
  <c r="A108" i="32"/>
  <c r="A144" i="30"/>
  <c r="A147" i="32"/>
  <c r="A119" i="30"/>
  <c r="A122" i="32"/>
  <c r="A61" i="30"/>
  <c r="A64" i="32"/>
  <c r="A41" i="32"/>
  <c r="A38" i="30"/>
  <c r="A188" i="32"/>
  <c r="A185" i="30"/>
  <c r="A136" i="30"/>
  <c r="A139" i="32"/>
  <c r="A152" i="32"/>
  <c r="A149" i="30"/>
  <c r="A79" i="32"/>
  <c r="A76" i="30"/>
  <c r="A45" i="32"/>
  <c r="A42" i="30"/>
  <c r="A192" i="32"/>
  <c r="A189" i="30"/>
  <c r="AD208" i="31"/>
  <c r="A58" i="32"/>
  <c r="A55" i="30"/>
  <c r="A205" i="32"/>
  <c r="A202" i="30"/>
  <c r="A168" i="32"/>
  <c r="A165" i="30"/>
  <c r="C127" i="30"/>
  <c r="B129" i="32"/>
  <c r="B130" i="32"/>
  <c r="A80" i="30"/>
  <c r="A83" i="32"/>
  <c r="A204" i="27"/>
  <c r="A206" i="31"/>
  <c r="A20" i="27"/>
  <c r="A22" i="31"/>
  <c r="A211" i="27"/>
  <c r="A213" i="31"/>
  <c r="A224" i="27"/>
  <c r="A226" i="31"/>
  <c r="A117" i="30"/>
  <c r="A120" i="32"/>
  <c r="A156" i="30"/>
  <c r="A159" i="32"/>
  <c r="A133" i="30"/>
  <c r="A136" i="32"/>
  <c r="A73" i="30"/>
  <c r="A76" i="32"/>
  <c r="A53" i="32"/>
  <c r="A50" i="30"/>
  <c r="A200" i="32"/>
  <c r="A197" i="30"/>
  <c r="A148" i="30"/>
  <c r="A151" i="32"/>
  <c r="A164" i="32"/>
  <c r="A161" i="30"/>
  <c r="AC125" i="31"/>
  <c r="AD125" i="31"/>
  <c r="A91" i="32"/>
  <c r="A88" i="30"/>
  <c r="A57" i="32"/>
  <c r="A54" i="30"/>
  <c r="A204" i="32"/>
  <c r="A201" i="30"/>
  <c r="A70" i="32"/>
  <c r="A67" i="30"/>
  <c r="A35" i="32"/>
  <c r="A32" i="30"/>
  <c r="A92" i="30"/>
  <c r="A95" i="32"/>
  <c r="A212" i="27"/>
  <c r="A214" i="31"/>
  <c r="A84" i="30"/>
  <c r="A87" i="32"/>
  <c r="A43" i="32"/>
  <c r="A40" i="30"/>
  <c r="A103" i="32"/>
  <c r="A100" i="30"/>
  <c r="A69" i="32"/>
  <c r="A66" i="30"/>
  <c r="A81" i="32"/>
  <c r="A78" i="30"/>
  <c r="A47" i="32"/>
  <c r="A44" i="30"/>
  <c r="A403" i="32"/>
  <c r="A198" i="38" s="1"/>
  <c r="A177" i="37"/>
  <c r="A795" i="32"/>
  <c r="A599" i="32"/>
  <c r="AC85" i="31"/>
  <c r="AD85" i="31"/>
  <c r="A104" i="30"/>
  <c r="A107" i="32"/>
  <c r="A22" i="27"/>
  <c r="A24" i="31"/>
  <c r="A226" i="27"/>
  <c r="A228" i="31"/>
  <c r="A143" i="30"/>
  <c r="A146" i="32"/>
  <c r="A35" i="30"/>
  <c r="A38" i="32"/>
  <c r="A182" i="30"/>
  <c r="A185" i="32"/>
  <c r="A157" i="30"/>
  <c r="A160" i="32"/>
  <c r="A96" i="30"/>
  <c r="A99" i="32"/>
  <c r="A77" i="32"/>
  <c r="A74" i="30"/>
  <c r="A172" i="30"/>
  <c r="A175" i="32"/>
  <c r="A55" i="32"/>
  <c r="A52" i="30"/>
  <c r="A187" i="30"/>
  <c r="A190" i="32"/>
  <c r="A115" i="32"/>
  <c r="A112" i="30"/>
  <c r="A80" i="32"/>
  <c r="A77" i="30"/>
  <c r="A93" i="32"/>
  <c r="A90" i="30"/>
  <c r="A59" i="32"/>
  <c r="A56" i="30"/>
  <c r="A194" i="32"/>
  <c r="A191" i="30"/>
  <c r="A116" i="30"/>
  <c r="A119" i="32"/>
  <c r="A131" i="30"/>
  <c r="A134" i="32"/>
  <c r="A145" i="30"/>
  <c r="A148" i="32"/>
  <c r="A176" i="32"/>
  <c r="A173" i="30"/>
  <c r="A155" i="30"/>
  <c r="A158" i="32"/>
  <c r="A47" i="30"/>
  <c r="A50" i="32"/>
  <c r="A194" i="30"/>
  <c r="A197" i="32"/>
  <c r="A169" i="30"/>
  <c r="A172" i="32"/>
  <c r="A108" i="30"/>
  <c r="A111" i="32"/>
  <c r="A88" i="32"/>
  <c r="A85" i="30"/>
  <c r="A42" i="32"/>
  <c r="A39" i="30"/>
  <c r="A189" i="32"/>
  <c r="A186" i="30"/>
  <c r="A67" i="32"/>
  <c r="A64" i="30"/>
  <c r="A199" i="30"/>
  <c r="A202" i="32"/>
  <c r="A127" i="32"/>
  <c r="A124" i="30"/>
  <c r="A92" i="32"/>
  <c r="A89" i="30"/>
  <c r="A105" i="32"/>
  <c r="A102" i="30"/>
  <c r="A71" i="32"/>
  <c r="A68" i="30"/>
  <c r="A354" i="32"/>
  <c r="A143" i="38" s="1"/>
  <c r="A128" i="37"/>
  <c r="A746" i="32"/>
  <c r="A550" i="32"/>
  <c r="A225" i="27"/>
  <c r="A227" i="31"/>
  <c r="A168" i="30"/>
  <c r="A171" i="32"/>
  <c r="A160" i="30"/>
  <c r="A163" i="32"/>
  <c r="A10" i="27"/>
  <c r="A12" i="31"/>
  <c r="A213" i="27"/>
  <c r="A215" i="31"/>
  <c r="A11" i="27"/>
  <c r="A13" i="31"/>
  <c r="A23" i="27"/>
  <c r="A25" i="31"/>
  <c r="A214" i="27"/>
  <c r="A216" i="31"/>
  <c r="C174" i="30"/>
  <c r="A12" i="27"/>
  <c r="A14" i="31"/>
  <c r="A24" i="27"/>
  <c r="A26" i="31"/>
  <c r="A215" i="27"/>
  <c r="A217" i="31"/>
  <c r="AE174" i="31"/>
  <c r="AG174" i="31" s="1"/>
  <c r="A167" i="30"/>
  <c r="A170" i="32"/>
  <c r="A59" i="30"/>
  <c r="A62" i="32"/>
  <c r="A36" i="30"/>
  <c r="A39" i="32"/>
  <c r="A183" i="30"/>
  <c r="A186" i="32"/>
  <c r="A120" i="30"/>
  <c r="A123" i="32"/>
  <c r="A100" i="32"/>
  <c r="A97" i="30"/>
  <c r="A54" i="32"/>
  <c r="A51" i="30"/>
  <c r="A201" i="32"/>
  <c r="A198" i="30"/>
  <c r="A141" i="32"/>
  <c r="A138" i="30"/>
  <c r="A104" i="32"/>
  <c r="A101" i="30"/>
  <c r="A117" i="32"/>
  <c r="A114" i="30"/>
  <c r="A82" i="32"/>
  <c r="A79" i="30"/>
  <c r="A15" i="27"/>
  <c r="A17" i="31"/>
  <c r="A65" i="32"/>
  <c r="A62" i="30"/>
  <c r="A34" i="30"/>
  <c r="A37" i="32"/>
  <c r="A181" i="30"/>
  <c r="A184" i="32"/>
  <c r="A71" i="30"/>
  <c r="A74" i="32"/>
  <c r="A48" i="30"/>
  <c r="A51" i="32"/>
  <c r="A195" i="30"/>
  <c r="A198" i="32"/>
  <c r="A134" i="30"/>
  <c r="A137" i="32"/>
  <c r="A112" i="32"/>
  <c r="A109" i="30"/>
  <c r="A66" i="32"/>
  <c r="A63" i="30"/>
  <c r="A153" i="32"/>
  <c r="A150" i="30"/>
  <c r="A116" i="32"/>
  <c r="A113" i="30"/>
  <c r="A129" i="32"/>
  <c r="A126" i="30"/>
  <c r="A94" i="32"/>
  <c r="A91" i="30"/>
  <c r="A142" i="30"/>
  <c r="A145" i="32"/>
  <c r="A21" i="27"/>
  <c r="A23" i="31"/>
  <c r="A13" i="27"/>
  <c r="A15" i="31"/>
  <c r="A25" i="27"/>
  <c r="A27" i="31"/>
  <c r="A216" i="27"/>
  <c r="A218" i="31"/>
  <c r="A14" i="27"/>
  <c r="A16" i="31"/>
  <c r="A206" i="27"/>
  <c r="A208" i="31"/>
  <c r="A217" i="27"/>
  <c r="A219" i="31"/>
  <c r="A46" i="30"/>
  <c r="A49" i="32"/>
  <c r="A193" i="30"/>
  <c r="A196" i="32"/>
  <c r="A82" i="30"/>
  <c r="A85" i="32"/>
  <c r="A60" i="30"/>
  <c r="A63" i="32"/>
  <c r="A146" i="30"/>
  <c r="A149" i="32"/>
  <c r="A124" i="32"/>
  <c r="A121" i="30"/>
  <c r="A78" i="32"/>
  <c r="A75" i="30"/>
  <c r="A90" i="32"/>
  <c r="A87" i="30"/>
  <c r="A165" i="32"/>
  <c r="A162" i="30"/>
  <c r="A128" i="32"/>
  <c r="A125" i="30"/>
  <c r="A143" i="32"/>
  <c r="A140" i="30"/>
  <c r="A106" i="32"/>
  <c r="A103" i="30"/>
  <c r="A154" i="30"/>
  <c r="A157" i="32"/>
  <c r="A138" i="32"/>
  <c r="A135" i="30"/>
  <c r="A89" i="32"/>
  <c r="A86" i="30"/>
  <c r="A102" i="32"/>
  <c r="A99" i="30"/>
  <c r="A177" i="32"/>
  <c r="A174" i="30"/>
  <c r="A142" i="32"/>
  <c r="A139" i="30"/>
  <c r="A155" i="32"/>
  <c r="A152" i="30"/>
  <c r="A118" i="32"/>
  <c r="A115" i="30"/>
  <c r="A33" i="30"/>
  <c r="A36" i="32"/>
  <c r="A166" i="30"/>
  <c r="A169" i="32"/>
  <c r="A58" i="30"/>
  <c r="A61" i="32"/>
  <c r="A72" i="30"/>
  <c r="A75" i="32"/>
  <c r="A219" i="27"/>
  <c r="A221" i="31"/>
  <c r="A106" i="30"/>
  <c r="A109" i="32"/>
  <c r="A83" i="30"/>
  <c r="A86" i="32"/>
  <c r="AC224" i="31"/>
  <c r="AD224" i="31"/>
  <c r="A170" i="30"/>
  <c r="A173" i="32"/>
  <c r="A150" i="32"/>
  <c r="A147" i="30"/>
  <c r="A101" i="32"/>
  <c r="A98" i="30"/>
  <c r="A114" i="32"/>
  <c r="A111" i="30"/>
  <c r="A44" i="32"/>
  <c r="A41" i="30"/>
  <c r="A191" i="32"/>
  <c r="A188" i="30"/>
  <c r="A154" i="32"/>
  <c r="A151" i="30"/>
  <c r="A167" i="32"/>
  <c r="A164" i="30"/>
  <c r="A130" i="32"/>
  <c r="A127" i="30"/>
  <c r="A45" i="30"/>
  <c r="A48" i="32"/>
  <c r="A183" i="32"/>
  <c r="A180" i="30"/>
  <c r="A207" i="27"/>
  <c r="A209" i="31"/>
  <c r="A94" i="30"/>
  <c r="A97" i="32"/>
  <c r="A158" i="30"/>
  <c r="A161" i="32"/>
  <c r="A16" i="27"/>
  <c r="A18" i="31"/>
  <c r="A209" i="27"/>
  <c r="A211" i="31"/>
  <c r="A81" i="30"/>
  <c r="A84" i="32"/>
  <c r="A118" i="30"/>
  <c r="A121" i="32"/>
  <c r="A95" i="30"/>
  <c r="A98" i="32"/>
  <c r="A37" i="30"/>
  <c r="A40" i="32"/>
  <c r="A184" i="30"/>
  <c r="A187" i="32"/>
  <c r="A162" i="32"/>
  <c r="A159" i="30"/>
  <c r="A113" i="32"/>
  <c r="A110" i="30"/>
  <c r="A126" i="32"/>
  <c r="A123" i="30"/>
  <c r="A56" i="32"/>
  <c r="A53" i="30"/>
  <c r="A203" i="32"/>
  <c r="A200" i="30"/>
  <c r="A166" i="32"/>
  <c r="A163" i="30"/>
  <c r="A254" i="32"/>
  <c r="A37" i="38" s="1"/>
  <c r="A28" i="37"/>
  <c r="A450" i="32"/>
  <c r="A646" i="32"/>
  <c r="A179" i="32"/>
  <c r="A176" i="30"/>
  <c r="A144" i="32"/>
  <c r="A141" i="30"/>
  <c r="A57" i="30"/>
  <c r="A60" i="32"/>
  <c r="A195" i="32"/>
  <c r="A192" i="30"/>
  <c r="A218" i="27"/>
  <c r="A220" i="31"/>
  <c r="A208" i="27"/>
  <c r="A210" i="31"/>
  <c r="A70" i="30"/>
  <c r="A73" i="32"/>
  <c r="A17" i="27"/>
  <c r="A19" i="31"/>
  <c r="A220" i="27"/>
  <c r="A222" i="31"/>
  <c r="A18" i="27"/>
  <c r="A20" i="31"/>
  <c r="A210" i="27"/>
  <c r="A212" i="31"/>
  <c r="A222" i="27"/>
  <c r="A224" i="31"/>
  <c r="A93" i="30"/>
  <c r="A96" i="32"/>
  <c r="A132" i="30"/>
  <c r="A135" i="32"/>
  <c r="A107" i="30"/>
  <c r="A110" i="32"/>
  <c r="A49" i="30"/>
  <c r="A52" i="32"/>
  <c r="A196" i="30"/>
  <c r="A199" i="32"/>
  <c r="A174" i="32"/>
  <c r="A171" i="30"/>
  <c r="A125" i="32"/>
  <c r="A122" i="30"/>
  <c r="A140" i="32"/>
  <c r="A137" i="30"/>
  <c r="A68" i="32"/>
  <c r="A65" i="30"/>
  <c r="A34" i="32"/>
  <c r="A31" i="30"/>
  <c r="A178" i="32"/>
  <c r="A175" i="30"/>
  <c r="A46" i="32"/>
  <c r="A43" i="30"/>
  <c r="A193" i="32"/>
  <c r="A190" i="30"/>
  <c r="A156" i="32"/>
  <c r="A153" i="30"/>
  <c r="A69" i="30"/>
  <c r="A72" i="32"/>
  <c r="AG199" i="32"/>
  <c r="AH199" i="32"/>
  <c r="AI199" i="32"/>
  <c r="AJ199" i="32"/>
  <c r="AK199" i="32"/>
  <c r="AL199" i="32"/>
  <c r="AM199" i="32"/>
  <c r="AN199" i="32"/>
  <c r="AO199" i="32"/>
  <c r="AP199" i="32"/>
  <c r="AQ199" i="32"/>
  <c r="AR199" i="32"/>
  <c r="AS199" i="32"/>
  <c r="AT199" i="32"/>
  <c r="AU199" i="32"/>
  <c r="AV199" i="32"/>
  <c r="AW199" i="32"/>
  <c r="AX199" i="32"/>
  <c r="AY199" i="32"/>
  <c r="AZ199" i="32"/>
  <c r="BA199" i="32"/>
  <c r="BB199" i="32"/>
  <c r="BC199" i="32"/>
  <c r="BD199" i="32"/>
  <c r="BE199" i="32"/>
  <c r="BF199" i="32"/>
  <c r="BG199" i="32"/>
  <c r="BH199" i="32"/>
  <c r="BI199" i="32"/>
  <c r="BJ199" i="32"/>
  <c r="BK199" i="32"/>
  <c r="BL199" i="32"/>
  <c r="BM199" i="32"/>
  <c r="BN199" i="32"/>
  <c r="BO199" i="32"/>
  <c r="BP199" i="32"/>
  <c r="BQ199" i="32"/>
  <c r="BR199" i="32"/>
  <c r="BS199" i="32"/>
  <c r="BT199" i="32"/>
  <c r="BU199" i="32"/>
  <c r="BV199" i="32"/>
  <c r="BW199" i="32"/>
  <c r="BX199" i="32"/>
  <c r="BY199" i="32"/>
  <c r="BZ199" i="32"/>
  <c r="CA199" i="32"/>
  <c r="CB199" i="32"/>
  <c r="CC199" i="32"/>
  <c r="CD199" i="32"/>
  <c r="CE199" i="32"/>
  <c r="CF199" i="32"/>
  <c r="CG199" i="32"/>
  <c r="CH199" i="32"/>
  <c r="CI199" i="32"/>
  <c r="CJ199" i="32"/>
  <c r="CK199" i="32"/>
  <c r="CL199" i="32"/>
  <c r="CM199" i="32"/>
  <c r="CN199" i="32"/>
  <c r="CO199" i="32"/>
  <c r="CP199" i="32"/>
  <c r="CQ199" i="32"/>
  <c r="CR199" i="32"/>
  <c r="CS199" i="32"/>
  <c r="CT199" i="32"/>
  <c r="CU199" i="32"/>
  <c r="CV199" i="32"/>
  <c r="CW199" i="32"/>
  <c r="CX199" i="32"/>
  <c r="CY199" i="32"/>
  <c r="CZ199" i="32"/>
  <c r="DA199" i="32"/>
  <c r="DB199" i="32"/>
  <c r="DC199" i="32"/>
  <c r="DD199" i="32"/>
  <c r="DE199" i="32"/>
  <c r="DF199" i="32"/>
  <c r="DG199" i="32"/>
  <c r="DH199" i="32"/>
  <c r="DI199" i="32"/>
  <c r="DJ199" i="32"/>
  <c r="DK199" i="32"/>
  <c r="DL199" i="32"/>
  <c r="DM199" i="32"/>
  <c r="DN199" i="32"/>
  <c r="DO199" i="32"/>
  <c r="DP199" i="32"/>
  <c r="DQ199" i="32"/>
  <c r="DR199" i="32"/>
  <c r="DS199" i="32"/>
  <c r="DT199" i="32"/>
  <c r="DU199" i="32"/>
  <c r="DV199" i="32"/>
  <c r="DW199" i="32"/>
  <c r="DX199" i="32"/>
  <c r="DY199" i="32"/>
  <c r="DZ199" i="32"/>
  <c r="EA199" i="32"/>
  <c r="EA196" i="32"/>
  <c r="DZ196" i="32"/>
  <c r="DY196" i="32"/>
  <c r="DX196" i="32"/>
  <c r="DW196" i="32"/>
  <c r="DV196" i="32"/>
  <c r="DU196" i="32"/>
  <c r="DT196" i="32"/>
  <c r="DS196" i="32"/>
  <c r="DR196" i="32"/>
  <c r="DQ196" i="32"/>
  <c r="DP196" i="32"/>
  <c r="DO196" i="32"/>
  <c r="DN196" i="32"/>
  <c r="DM196" i="32"/>
  <c r="DL196" i="32"/>
  <c r="DK196" i="32"/>
  <c r="DJ196" i="32"/>
  <c r="DI196" i="32"/>
  <c r="DH196" i="32"/>
  <c r="DG196" i="32"/>
  <c r="DF196" i="32"/>
  <c r="DE196" i="32"/>
  <c r="DD196" i="32"/>
  <c r="DC196" i="32"/>
  <c r="DB196" i="32"/>
  <c r="DA196" i="32"/>
  <c r="CZ196" i="32"/>
  <c r="CY196" i="32"/>
  <c r="CX196" i="32"/>
  <c r="CW196" i="32"/>
  <c r="CV196" i="32"/>
  <c r="CU196" i="32"/>
  <c r="CT196" i="32"/>
  <c r="CS196" i="32"/>
  <c r="CR196" i="32"/>
  <c r="CQ196" i="32"/>
  <c r="CP196" i="32"/>
  <c r="CO196" i="32"/>
  <c r="CN196" i="32"/>
  <c r="CM196" i="32"/>
  <c r="CL196" i="32"/>
  <c r="CK196" i="32"/>
  <c r="CJ196" i="32"/>
  <c r="CI196" i="32"/>
  <c r="CH196" i="32"/>
  <c r="CG196" i="32"/>
  <c r="CF196" i="32"/>
  <c r="CE196" i="32"/>
  <c r="CD196" i="32"/>
  <c r="CC196" i="32"/>
  <c r="CB196" i="32"/>
  <c r="CA196" i="32"/>
  <c r="BZ196" i="32"/>
  <c r="BY196" i="32"/>
  <c r="BX196" i="32"/>
  <c r="BW196" i="32"/>
  <c r="BV196" i="32"/>
  <c r="BU196" i="32"/>
  <c r="BT196" i="32"/>
  <c r="BS196" i="32"/>
  <c r="BR196" i="32"/>
  <c r="BQ196" i="32"/>
  <c r="BP196" i="32"/>
  <c r="BO196" i="32"/>
  <c r="BN196" i="32"/>
  <c r="BM196" i="32"/>
  <c r="BL196" i="32"/>
  <c r="BK196" i="32"/>
  <c r="BJ196" i="32"/>
  <c r="BI196" i="32"/>
  <c r="BH196" i="32"/>
  <c r="BG196" i="32"/>
  <c r="BF196" i="32"/>
  <c r="BE196" i="32"/>
  <c r="BD196" i="32"/>
  <c r="BC196" i="32"/>
  <c r="BB196" i="32"/>
  <c r="BA196" i="32"/>
  <c r="AZ196" i="32"/>
  <c r="AY196" i="32"/>
  <c r="AX196" i="32"/>
  <c r="AW196" i="32"/>
  <c r="AV196" i="32"/>
  <c r="AU196" i="32"/>
  <c r="AT196" i="32"/>
  <c r="AS196" i="32"/>
  <c r="AR196" i="32"/>
  <c r="AQ196" i="32"/>
  <c r="AP196" i="32"/>
  <c r="AO196" i="32"/>
  <c r="AN196" i="32"/>
  <c r="AM196" i="32"/>
  <c r="AL196" i="32"/>
  <c r="AK196" i="32"/>
  <c r="AJ196" i="32"/>
  <c r="AI196" i="32"/>
  <c r="AH196" i="32"/>
  <c r="AG196" i="32"/>
  <c r="EA195" i="32"/>
  <c r="DZ195" i="32"/>
  <c r="DY195" i="32"/>
  <c r="DX195" i="32"/>
  <c r="DW195" i="32"/>
  <c r="DV195" i="32"/>
  <c r="DU195" i="32"/>
  <c r="DT195" i="32"/>
  <c r="DS195" i="32"/>
  <c r="DR195" i="32"/>
  <c r="DQ195" i="32"/>
  <c r="DP195" i="32"/>
  <c r="DO195" i="32"/>
  <c r="DN195" i="32"/>
  <c r="DM195" i="32"/>
  <c r="DL195" i="32"/>
  <c r="DK195" i="32"/>
  <c r="DJ195" i="32"/>
  <c r="DI195" i="32"/>
  <c r="DH195" i="32"/>
  <c r="DG195" i="32"/>
  <c r="DF195" i="32"/>
  <c r="DE195" i="32"/>
  <c r="DD195" i="32"/>
  <c r="DC195" i="32"/>
  <c r="DB195" i="32"/>
  <c r="DA195" i="32"/>
  <c r="CZ195" i="32"/>
  <c r="CY195" i="32"/>
  <c r="CX195" i="32"/>
  <c r="CW195" i="32"/>
  <c r="CV195" i="32"/>
  <c r="CU195" i="32"/>
  <c r="CT195" i="32"/>
  <c r="CS195" i="32"/>
  <c r="CR195" i="32"/>
  <c r="CQ195" i="32"/>
  <c r="CP195" i="32"/>
  <c r="CO195" i="32"/>
  <c r="CN195" i="32"/>
  <c r="CM195" i="32"/>
  <c r="CL195" i="32"/>
  <c r="CK195" i="32"/>
  <c r="CJ195" i="32"/>
  <c r="CI195" i="32"/>
  <c r="CH195" i="32"/>
  <c r="CG195" i="32"/>
  <c r="CF195" i="32"/>
  <c r="CE195" i="32"/>
  <c r="CD195" i="32"/>
  <c r="CC195" i="32"/>
  <c r="CB195" i="32"/>
  <c r="CA195" i="32"/>
  <c r="BZ195" i="32"/>
  <c r="BY195" i="32"/>
  <c r="BX195" i="32"/>
  <c r="BW195" i="32"/>
  <c r="BV195" i="32"/>
  <c r="BU195" i="32"/>
  <c r="BT195" i="32"/>
  <c r="BS195" i="32"/>
  <c r="BR195" i="32"/>
  <c r="BQ195" i="32"/>
  <c r="BP195" i="32"/>
  <c r="BO195" i="32"/>
  <c r="BN195" i="32"/>
  <c r="BM195" i="32"/>
  <c r="BL195" i="32"/>
  <c r="BK195" i="32"/>
  <c r="BJ195" i="32"/>
  <c r="BI195" i="32"/>
  <c r="BH195" i="32"/>
  <c r="BG195" i="32"/>
  <c r="BF195" i="32"/>
  <c r="BE195" i="32"/>
  <c r="BD195" i="32"/>
  <c r="BC195" i="32"/>
  <c r="BB195" i="32"/>
  <c r="BA195" i="32"/>
  <c r="AZ195" i="32"/>
  <c r="AY195" i="32"/>
  <c r="AX195" i="32"/>
  <c r="AW195" i="32"/>
  <c r="AV195" i="32"/>
  <c r="AU195" i="32"/>
  <c r="AT195" i="32"/>
  <c r="AS195" i="32"/>
  <c r="AR195" i="32"/>
  <c r="AQ195" i="32"/>
  <c r="AP195" i="32"/>
  <c r="AO195" i="32"/>
  <c r="AN195" i="32"/>
  <c r="AM195" i="32"/>
  <c r="AL195" i="32"/>
  <c r="AK195" i="32"/>
  <c r="AJ195" i="32"/>
  <c r="AI195" i="32"/>
  <c r="AH195" i="32"/>
  <c r="AG195" i="32"/>
  <c r="AF195" i="32"/>
  <c r="AF196" i="32"/>
  <c r="AD196" i="32"/>
  <c r="AC196" i="32"/>
  <c r="AB196" i="32"/>
  <c r="AA196" i="32"/>
  <c r="AD195" i="32"/>
  <c r="AC195" i="32"/>
  <c r="AB195" i="32"/>
  <c r="AA195" i="32"/>
  <c r="AF199" i="32"/>
  <c r="AD199" i="32"/>
  <c r="AC199" i="32"/>
  <c r="AB199" i="32"/>
  <c r="AA199" i="32"/>
  <c r="Y199" i="32"/>
  <c r="X199" i="32"/>
  <c r="W199" i="32"/>
  <c r="V199" i="32"/>
  <c r="S199" i="32"/>
  <c r="R199" i="32"/>
  <c r="Q199" i="32"/>
  <c r="P199" i="32"/>
  <c r="M199" i="32"/>
  <c r="L199" i="32"/>
  <c r="K199" i="32"/>
  <c r="J199" i="32"/>
  <c r="Y196" i="32"/>
  <c r="X196" i="32"/>
  <c r="W196" i="32"/>
  <c r="V196" i="32"/>
  <c r="Y195" i="32"/>
  <c r="X195" i="32"/>
  <c r="W195" i="32"/>
  <c r="V195" i="32"/>
  <c r="S196" i="32"/>
  <c r="R196" i="32"/>
  <c r="Q196" i="32"/>
  <c r="P196" i="32"/>
  <c r="S195" i="32"/>
  <c r="R195" i="32"/>
  <c r="Q195" i="32"/>
  <c r="P195" i="32"/>
  <c r="M196" i="32"/>
  <c r="L196" i="32"/>
  <c r="K196" i="32"/>
  <c r="J196" i="32"/>
  <c r="M195" i="32"/>
  <c r="L195" i="32"/>
  <c r="K195" i="32"/>
  <c r="J195" i="32"/>
  <c r="G199" i="32"/>
  <c r="F199" i="32"/>
  <c r="E199" i="32"/>
  <c r="D199" i="32"/>
  <c r="O196" i="30"/>
  <c r="N196" i="30"/>
  <c r="G196" i="32"/>
  <c r="F196" i="32"/>
  <c r="E196" i="32"/>
  <c r="D196" i="32"/>
  <c r="G195" i="32"/>
  <c r="F195" i="32"/>
  <c r="E195" i="32"/>
  <c r="D195" i="32"/>
  <c r="O193" i="30"/>
  <c r="N193" i="30"/>
  <c r="O192" i="30"/>
  <c r="N192" i="30"/>
  <c r="C7" i="41"/>
  <c r="B53" i="41"/>
  <c r="B9" i="41"/>
  <c r="B10" i="41"/>
  <c r="B11" i="41"/>
  <c r="B12" i="41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B30" i="41"/>
  <c r="B31" i="41"/>
  <c r="B32" i="41"/>
  <c r="B33" i="41"/>
  <c r="B34" i="41"/>
  <c r="B35" i="41"/>
  <c r="B36" i="41"/>
  <c r="B37" i="41"/>
  <c r="B38" i="41"/>
  <c r="B39" i="41"/>
  <c r="B40" i="41"/>
  <c r="B41" i="41"/>
  <c r="B42" i="41"/>
  <c r="B43" i="41"/>
  <c r="B44" i="41"/>
  <c r="B45" i="41"/>
  <c r="B46" i="41"/>
  <c r="B47" i="41"/>
  <c r="B48" i="41"/>
  <c r="B49" i="41"/>
  <c r="B50" i="41"/>
  <c r="B51" i="41"/>
  <c r="B52" i="41"/>
  <c r="CX7" i="41"/>
  <c r="CW7" i="41"/>
  <c r="CV7" i="41"/>
  <c r="CU7" i="41"/>
  <c r="CT7" i="41"/>
  <c r="CS7" i="41"/>
  <c r="CR7" i="41"/>
  <c r="CQ7" i="41"/>
  <c r="CP7" i="41"/>
  <c r="CO7" i="41"/>
  <c r="CN7" i="41"/>
  <c r="CM7" i="41"/>
  <c r="CL7" i="41"/>
  <c r="CK7" i="41"/>
  <c r="CJ7" i="41"/>
  <c r="CI7" i="41"/>
  <c r="CH7" i="41"/>
  <c r="CG7" i="41"/>
  <c r="CF7" i="41"/>
  <c r="CE7" i="41"/>
  <c r="CD7" i="41"/>
  <c r="CC7" i="41"/>
  <c r="CB7" i="41"/>
  <c r="CA7" i="41"/>
  <c r="BZ7" i="41"/>
  <c r="BY7" i="41"/>
  <c r="BX7" i="41"/>
  <c r="BW7" i="41"/>
  <c r="BV7" i="41"/>
  <c r="BU7" i="41"/>
  <c r="BT7" i="41"/>
  <c r="BS7" i="41"/>
  <c r="BR7" i="41"/>
  <c r="BQ7" i="41"/>
  <c r="BP7" i="41"/>
  <c r="BO7" i="41"/>
  <c r="BN7" i="41"/>
  <c r="BM7" i="41"/>
  <c r="BL7" i="41"/>
  <c r="BK7" i="41"/>
  <c r="BJ7" i="41"/>
  <c r="BI7" i="41"/>
  <c r="BH7" i="41"/>
  <c r="BG7" i="41"/>
  <c r="BF7" i="41"/>
  <c r="BE7" i="41"/>
  <c r="BD7" i="41"/>
  <c r="BC7" i="41"/>
  <c r="BB7" i="41"/>
  <c r="BA7" i="41"/>
  <c r="AZ7" i="41"/>
  <c r="AY7" i="41"/>
  <c r="AX7" i="41"/>
  <c r="AW7" i="41"/>
  <c r="AV7" i="41"/>
  <c r="AU7" i="41"/>
  <c r="AT7" i="41"/>
  <c r="AS7" i="41"/>
  <c r="AR7" i="41"/>
  <c r="AQ7" i="41"/>
  <c r="AP7" i="41"/>
  <c r="AO7" i="41"/>
  <c r="AN7" i="41"/>
  <c r="AM7" i="41"/>
  <c r="AL7" i="41"/>
  <c r="AK7" i="41"/>
  <c r="AJ7" i="41"/>
  <c r="AI7" i="41"/>
  <c r="AH7" i="41"/>
  <c r="AG7" i="41"/>
  <c r="AF7" i="41"/>
  <c r="AE7" i="41"/>
  <c r="AD7" i="41"/>
  <c r="AC7" i="41"/>
  <c r="AB7" i="41"/>
  <c r="AA7" i="4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H7" i="41"/>
  <c r="G7" i="41"/>
  <c r="F7" i="41"/>
  <c r="E7" i="41"/>
  <c r="D7" i="41"/>
  <c r="CL6" i="41"/>
  <c r="CA6" i="41"/>
  <c r="BP6" i="41"/>
  <c r="BE6" i="41"/>
  <c r="AT6" i="41"/>
  <c r="AI6" i="41"/>
  <c r="X6" i="41"/>
  <c r="M6" i="41"/>
  <c r="B3" i="41"/>
  <c r="A3" i="41"/>
  <c r="B2" i="41"/>
  <c r="A2" i="41"/>
  <c r="B1" i="41"/>
  <c r="A1" i="41"/>
  <c r="C7" i="34"/>
  <c r="C173" i="30" l="1"/>
  <c r="AE173" i="31"/>
  <c r="AG173" i="31" s="1"/>
  <c r="AE224" i="31"/>
  <c r="AG224" i="31" s="1"/>
  <c r="AE208" i="31"/>
  <c r="AG208" i="31" s="1"/>
  <c r="AE85" i="31"/>
  <c r="AG85" i="31" s="1"/>
  <c r="A367" i="32"/>
  <c r="A156" i="38" s="1"/>
  <c r="A141" i="37"/>
  <c r="A759" i="32"/>
  <c r="A563" i="32"/>
  <c r="A210" i="30"/>
  <c r="A213" i="32"/>
  <c r="A400" i="32"/>
  <c r="A189" i="38" s="1"/>
  <c r="A174" i="37"/>
  <c r="A596" i="32"/>
  <c r="A792" i="32"/>
  <c r="A384" i="32"/>
  <c r="A173" i="38" s="1"/>
  <c r="A158" i="37"/>
  <c r="A580" i="32"/>
  <c r="A776" i="32"/>
  <c r="A336" i="32"/>
  <c r="A119" i="38" s="1"/>
  <c r="A110" i="37"/>
  <c r="A532" i="32"/>
  <c r="A728" i="32"/>
  <c r="A340" i="32"/>
  <c r="A123" i="38" s="1"/>
  <c r="A114" i="37"/>
  <c r="A732" i="32"/>
  <c r="A536" i="32"/>
  <c r="A311" i="32"/>
  <c r="A94" i="38" s="1"/>
  <c r="A85" i="37"/>
  <c r="A507" i="32"/>
  <c r="A703" i="32"/>
  <c r="A387" i="32"/>
  <c r="A176" i="38" s="1"/>
  <c r="A161" i="37"/>
  <c r="A583" i="32"/>
  <c r="A779" i="32"/>
  <c r="A351" i="32"/>
  <c r="A134" i="38" s="1"/>
  <c r="A125" i="37"/>
  <c r="A547" i="32"/>
  <c r="A743" i="32"/>
  <c r="A334" i="32"/>
  <c r="A117" i="38" s="1"/>
  <c r="A108" i="37"/>
  <c r="A530" i="32"/>
  <c r="A726" i="32"/>
  <c r="A363" i="32"/>
  <c r="A152" i="38" s="1"/>
  <c r="A137" i="37"/>
  <c r="A559" i="32"/>
  <c r="A755" i="32"/>
  <c r="A17" i="32"/>
  <c r="A14" i="30"/>
  <c r="A293" i="32"/>
  <c r="A76" i="38" s="1"/>
  <c r="A67" i="37"/>
  <c r="A685" i="32"/>
  <c r="A489" i="32"/>
  <c r="A411" i="32"/>
  <c r="A206" i="38" s="1"/>
  <c r="A185" i="37"/>
  <c r="A607" i="32"/>
  <c r="A803" i="32"/>
  <c r="A416" i="32"/>
  <c r="A211" i="38" s="1"/>
  <c r="A190" i="37"/>
  <c r="A808" i="32"/>
  <c r="A612" i="32"/>
  <c r="A277" i="32"/>
  <c r="A60" i="38" s="1"/>
  <c r="A51" i="37"/>
  <c r="A473" i="32"/>
  <c r="A669" i="32"/>
  <c r="A265" i="32"/>
  <c r="A48" i="38" s="1"/>
  <c r="A39" i="37"/>
  <c r="A461" i="32"/>
  <c r="A657" i="32"/>
  <c r="A292" i="32"/>
  <c r="A75" i="38" s="1"/>
  <c r="A66" i="37"/>
  <c r="A488" i="32"/>
  <c r="A684" i="32"/>
  <c r="A286" i="32"/>
  <c r="A69" i="38" s="1"/>
  <c r="A60" i="37"/>
  <c r="A482" i="32"/>
  <c r="A678" i="32"/>
  <c r="A296" i="32"/>
  <c r="A79" i="38" s="1"/>
  <c r="A70" i="37"/>
  <c r="A688" i="32"/>
  <c r="A492" i="32"/>
  <c r="A274" i="32"/>
  <c r="A57" i="38" s="1"/>
  <c r="A48" i="37"/>
  <c r="A470" i="32"/>
  <c r="A666" i="32"/>
  <c r="A20" i="30"/>
  <c r="A23" i="32"/>
  <c r="A409" i="32"/>
  <c r="A204" i="38" s="1"/>
  <c r="A183" i="37"/>
  <c r="A605" i="32"/>
  <c r="A801" i="32"/>
  <c r="A18" i="30"/>
  <c r="A21" i="32"/>
  <c r="A221" i="30"/>
  <c r="A224" i="32"/>
  <c r="A418" i="32"/>
  <c r="A213" i="38" s="1"/>
  <c r="A192" i="37"/>
  <c r="A810" i="32"/>
  <c r="A614" i="32"/>
  <c r="A30" i="32"/>
  <c r="A27" i="30"/>
  <c r="A359" i="32"/>
  <c r="A148" i="38" s="1"/>
  <c r="A133" i="37"/>
  <c r="A555" i="32"/>
  <c r="A751" i="32"/>
  <c r="AE176" i="31"/>
  <c r="AG176" i="31" s="1"/>
  <c r="A261" i="32"/>
  <c r="A44" i="38" s="1"/>
  <c r="A35" i="37"/>
  <c r="A653" i="32"/>
  <c r="A457" i="32"/>
  <c r="A385" i="32"/>
  <c r="A174" i="38" s="1"/>
  <c r="A159" i="37"/>
  <c r="A581" i="32"/>
  <c r="A777" i="32"/>
  <c r="A380" i="32"/>
  <c r="A169" i="38" s="1"/>
  <c r="A154" i="37"/>
  <c r="A772" i="32"/>
  <c r="A576" i="32"/>
  <c r="A397" i="32"/>
  <c r="A186" i="38" s="1"/>
  <c r="A171" i="37"/>
  <c r="A593" i="32"/>
  <c r="A789" i="32"/>
  <c r="A368" i="32"/>
  <c r="A157" i="38" s="1"/>
  <c r="A142" i="37"/>
  <c r="A760" i="32"/>
  <c r="A564" i="32"/>
  <c r="AE175" i="31"/>
  <c r="AG175" i="31" s="1"/>
  <c r="A226" i="30"/>
  <c r="A229" i="32"/>
  <c r="A267" i="32"/>
  <c r="A50" i="38" s="1"/>
  <c r="A41" i="37"/>
  <c r="A463" i="32"/>
  <c r="A659" i="32"/>
  <c r="A256" i="32"/>
  <c r="A39" i="38" s="1"/>
  <c r="A30" i="37"/>
  <c r="A452" i="32"/>
  <c r="A648" i="32"/>
  <c r="A417" i="32"/>
  <c r="A212" i="38" s="1"/>
  <c r="A191" i="37"/>
  <c r="A809" i="32"/>
  <c r="A613" i="32"/>
  <c r="A388" i="32"/>
  <c r="A177" i="38" s="1"/>
  <c r="A162" i="37"/>
  <c r="A584" i="32"/>
  <c r="A780" i="32"/>
  <c r="A352" i="32"/>
  <c r="A135" i="38" s="1"/>
  <c r="A126" i="37"/>
  <c r="A744" i="32"/>
  <c r="A548" i="32"/>
  <c r="A323" i="32"/>
  <c r="A106" i="38" s="1"/>
  <c r="A97" i="37"/>
  <c r="A519" i="32"/>
  <c r="A715" i="32"/>
  <c r="A377" i="32"/>
  <c r="A166" i="38" s="1"/>
  <c r="A151" i="37"/>
  <c r="A573" i="32"/>
  <c r="A769" i="32"/>
  <c r="A360" i="32"/>
  <c r="A149" i="38" s="1"/>
  <c r="A134" i="37"/>
  <c r="A556" i="32"/>
  <c r="A752" i="32"/>
  <c r="A312" i="32"/>
  <c r="A95" i="38" s="1"/>
  <c r="A86" i="37"/>
  <c r="A508" i="32"/>
  <c r="A704" i="32"/>
  <c r="A338" i="32"/>
  <c r="A121" i="38" s="1"/>
  <c r="A112" i="37"/>
  <c r="A534" i="32"/>
  <c r="A730" i="32"/>
  <c r="A287" i="32"/>
  <c r="A70" i="38" s="1"/>
  <c r="A61" i="37"/>
  <c r="A483" i="32"/>
  <c r="A679" i="32"/>
  <c r="B179" i="32"/>
  <c r="C176" i="30"/>
  <c r="A327" i="32"/>
  <c r="A110" i="38" s="1"/>
  <c r="A101" i="37"/>
  <c r="A523" i="32"/>
  <c r="A719" i="32"/>
  <c r="A264" i="32"/>
  <c r="A47" i="38" s="1"/>
  <c r="A38" i="37"/>
  <c r="A460" i="32"/>
  <c r="A656" i="32"/>
  <c r="A281" i="32"/>
  <c r="A64" i="38" s="1"/>
  <c r="A55" i="37"/>
  <c r="A673" i="32"/>
  <c r="A477" i="32"/>
  <c r="C175" i="30"/>
  <c r="B178" i="32"/>
  <c r="A426" i="32"/>
  <c r="A221" i="38" s="1"/>
  <c r="A200" i="37"/>
  <c r="A622" i="32"/>
  <c r="A818" i="32"/>
  <c r="A422" i="32"/>
  <c r="A217" i="38" s="1"/>
  <c r="A196" i="37"/>
  <c r="A618" i="32"/>
  <c r="A814" i="32"/>
  <c r="A344" i="32"/>
  <c r="A127" i="38" s="1"/>
  <c r="A118" i="37"/>
  <c r="A736" i="32"/>
  <c r="A540" i="32"/>
  <c r="A282" i="32"/>
  <c r="A65" i="38" s="1"/>
  <c r="A56" i="37"/>
  <c r="A674" i="32"/>
  <c r="A478" i="32"/>
  <c r="A383" i="32"/>
  <c r="A172" i="38" s="1"/>
  <c r="A157" i="37"/>
  <c r="A579" i="32"/>
  <c r="A775" i="32"/>
  <c r="A379" i="32"/>
  <c r="A168" i="38" s="1"/>
  <c r="A153" i="37"/>
  <c r="A771" i="32"/>
  <c r="A575" i="32"/>
  <c r="A271" i="32"/>
  <c r="A54" i="38" s="1"/>
  <c r="A45" i="37"/>
  <c r="A663" i="32"/>
  <c r="A467" i="32"/>
  <c r="A18" i="32"/>
  <c r="A15" i="30"/>
  <c r="A20" i="32"/>
  <c r="A17" i="30"/>
  <c r="A284" i="32"/>
  <c r="A67" i="38" s="1"/>
  <c r="A58" i="37"/>
  <c r="A676" i="32"/>
  <c r="A480" i="32"/>
  <c r="A219" i="32"/>
  <c r="A216" i="30"/>
  <c r="A393" i="32"/>
  <c r="A182" i="38" s="1"/>
  <c r="A167" i="37"/>
  <c r="A785" i="32"/>
  <c r="A589" i="32"/>
  <c r="A231" i="32"/>
  <c r="A228" i="30"/>
  <c r="A309" i="32"/>
  <c r="A92" i="38" s="1"/>
  <c r="A83" i="37"/>
  <c r="A505" i="32"/>
  <c r="A701" i="32"/>
  <c r="A216" i="32"/>
  <c r="A213" i="30"/>
  <c r="A390" i="32"/>
  <c r="A179" i="38" s="1"/>
  <c r="A164" i="37"/>
  <c r="A782" i="32"/>
  <c r="A586" i="32"/>
  <c r="A301" i="32"/>
  <c r="A84" i="38" s="1"/>
  <c r="A75" i="37"/>
  <c r="A497" i="32"/>
  <c r="A693" i="32"/>
  <c r="A295" i="32"/>
  <c r="A78" i="38" s="1"/>
  <c r="A69" i="37"/>
  <c r="A687" i="32"/>
  <c r="A491" i="32"/>
  <c r="A332" i="32"/>
  <c r="A115" i="38" s="1"/>
  <c r="A106" i="37"/>
  <c r="A724" i="32"/>
  <c r="A528" i="32"/>
  <c r="A290" i="32"/>
  <c r="A73" i="38" s="1"/>
  <c r="A64" i="37"/>
  <c r="A486" i="32"/>
  <c r="A682" i="32"/>
  <c r="A425" i="32"/>
  <c r="A220" i="38" s="1"/>
  <c r="A199" i="37"/>
  <c r="A621" i="32"/>
  <c r="A817" i="32"/>
  <c r="A389" i="32"/>
  <c r="A178" i="38" s="1"/>
  <c r="A163" i="37"/>
  <c r="A585" i="32"/>
  <c r="A781" i="32"/>
  <c r="A372" i="32"/>
  <c r="A161" i="38" s="1"/>
  <c r="A146" i="37"/>
  <c r="A568" i="32"/>
  <c r="A764" i="32"/>
  <c r="A364" i="32"/>
  <c r="A153" i="38" s="1"/>
  <c r="A138" i="37"/>
  <c r="A560" i="32"/>
  <c r="A756" i="32"/>
  <c r="A300" i="32"/>
  <c r="A83" i="38" s="1"/>
  <c r="A74" i="37"/>
  <c r="A496" i="32"/>
  <c r="A692" i="32"/>
  <c r="A375" i="32"/>
  <c r="A164" i="38" s="1"/>
  <c r="A149" i="37"/>
  <c r="A571" i="32"/>
  <c r="A767" i="32"/>
  <c r="A423" i="32"/>
  <c r="A218" i="38" s="1"/>
  <c r="A197" i="37"/>
  <c r="A619" i="32"/>
  <c r="A815" i="32"/>
  <c r="A314" i="32"/>
  <c r="A97" i="38" s="1"/>
  <c r="A88" i="37"/>
  <c r="A510" i="32"/>
  <c r="A706" i="32"/>
  <c r="A310" i="32"/>
  <c r="A93" i="38" s="1"/>
  <c r="A84" i="37"/>
  <c r="A506" i="32"/>
  <c r="A702" i="32"/>
  <c r="A398" i="32"/>
  <c r="A187" i="38" s="1"/>
  <c r="A172" i="37"/>
  <c r="A594" i="32"/>
  <c r="A790" i="32"/>
  <c r="A315" i="32"/>
  <c r="A98" i="38" s="1"/>
  <c r="A89" i="37"/>
  <c r="A511" i="32"/>
  <c r="A707" i="32"/>
  <c r="A299" i="32"/>
  <c r="A82" i="38" s="1"/>
  <c r="A73" i="37"/>
  <c r="A495" i="32"/>
  <c r="A691" i="32"/>
  <c r="A269" i="32"/>
  <c r="A52" i="38" s="1"/>
  <c r="A43" i="37"/>
  <c r="A661" i="32"/>
  <c r="A465" i="32"/>
  <c r="A279" i="32"/>
  <c r="A62" i="38" s="1"/>
  <c r="A53" i="37"/>
  <c r="A475" i="32"/>
  <c r="A671" i="32"/>
  <c r="A275" i="32"/>
  <c r="A58" i="38" s="1"/>
  <c r="A49" i="37"/>
  <c r="A471" i="32"/>
  <c r="A667" i="32"/>
  <c r="A369" i="32"/>
  <c r="A158" i="38" s="1"/>
  <c r="A143" i="37"/>
  <c r="A761" i="32"/>
  <c r="A565" i="32"/>
  <c r="A391" i="32"/>
  <c r="A180" i="38" s="1"/>
  <c r="A165" i="37"/>
  <c r="A783" i="32"/>
  <c r="A587" i="32"/>
  <c r="A294" i="32"/>
  <c r="A77" i="38" s="1"/>
  <c r="A68" i="37"/>
  <c r="A686" i="32"/>
  <c r="A490" i="32"/>
  <c r="A222" i="30"/>
  <c r="A225" i="32"/>
  <c r="A262" i="32"/>
  <c r="A45" i="38" s="1"/>
  <c r="A36" i="37"/>
  <c r="A458" i="32"/>
  <c r="A654" i="32"/>
  <c r="A297" i="32"/>
  <c r="A80" i="38" s="1"/>
  <c r="A71" i="37"/>
  <c r="A689" i="32"/>
  <c r="A493" i="32"/>
  <c r="A420" i="32"/>
  <c r="A215" i="38" s="1"/>
  <c r="A194" i="37"/>
  <c r="A812" i="32"/>
  <c r="A616" i="32"/>
  <c r="A357" i="32"/>
  <c r="A146" i="38" s="1"/>
  <c r="A131" i="37"/>
  <c r="A749" i="32"/>
  <c r="A553" i="32"/>
  <c r="A19" i="30"/>
  <c r="A22" i="32"/>
  <c r="A320" i="32"/>
  <c r="A103" i="38" s="1"/>
  <c r="A94" i="37"/>
  <c r="A712" i="32"/>
  <c r="A516" i="32"/>
  <c r="A319" i="32"/>
  <c r="A102" i="38" s="1"/>
  <c r="A93" i="37"/>
  <c r="A711" i="32"/>
  <c r="A515" i="32"/>
  <c r="A395" i="32"/>
  <c r="A184" i="38" s="1"/>
  <c r="A169" i="37"/>
  <c r="A591" i="32"/>
  <c r="A787" i="32"/>
  <c r="A283" i="32"/>
  <c r="A66" i="38" s="1"/>
  <c r="A57" i="37"/>
  <c r="A675" i="32"/>
  <c r="A479" i="32"/>
  <c r="A222" i="32"/>
  <c r="A219" i="30"/>
  <c r="A23" i="30"/>
  <c r="A26" i="32"/>
  <c r="A273" i="32"/>
  <c r="A56" i="38" s="1"/>
  <c r="A47" i="37"/>
  <c r="A665" i="32"/>
  <c r="A469" i="32"/>
  <c r="A392" i="32"/>
  <c r="A181" i="38" s="1"/>
  <c r="A166" i="37"/>
  <c r="A784" i="32"/>
  <c r="A588" i="32"/>
  <c r="A28" i="32"/>
  <c r="A25" i="30"/>
  <c r="A230" i="32"/>
  <c r="A227" i="30"/>
  <c r="A333" i="32"/>
  <c r="A116" i="38" s="1"/>
  <c r="A107" i="37"/>
  <c r="A529" i="32"/>
  <c r="A725" i="32"/>
  <c r="A370" i="32"/>
  <c r="A159" i="38" s="1"/>
  <c r="A144" i="37"/>
  <c r="A762" i="32"/>
  <c r="A566" i="32"/>
  <c r="A321" i="32"/>
  <c r="A104" i="38" s="1"/>
  <c r="A95" i="37"/>
  <c r="A517" i="32"/>
  <c r="A713" i="32"/>
  <c r="A27" i="32"/>
  <c r="A24" i="30"/>
  <c r="A214" i="30"/>
  <c r="A217" i="32"/>
  <c r="A298" i="32"/>
  <c r="A81" i="38" s="1"/>
  <c r="A72" i="37"/>
  <c r="A494" i="32"/>
  <c r="A690" i="32"/>
  <c r="A22" i="30"/>
  <c r="A25" i="32"/>
  <c r="A427" i="32"/>
  <c r="A222" i="38" s="1"/>
  <c r="A201" i="37"/>
  <c r="A623" i="32"/>
  <c r="A819" i="32"/>
  <c r="A374" i="32"/>
  <c r="A163" i="38" s="1"/>
  <c r="A148" i="37"/>
  <c r="A570" i="32"/>
  <c r="A766" i="32"/>
  <c r="A343" i="32"/>
  <c r="A126" i="38" s="1"/>
  <c r="A117" i="37"/>
  <c r="A735" i="32"/>
  <c r="A539" i="32"/>
  <c r="A371" i="32"/>
  <c r="A160" i="38" s="1"/>
  <c r="A145" i="37"/>
  <c r="A567" i="32"/>
  <c r="A763" i="32"/>
  <c r="A378" i="32"/>
  <c r="A167" i="38" s="1"/>
  <c r="A152" i="37"/>
  <c r="A770" i="32"/>
  <c r="A574" i="32"/>
  <c r="A362" i="32"/>
  <c r="A151" i="38" s="1"/>
  <c r="A136" i="37"/>
  <c r="A558" i="32"/>
  <c r="A754" i="32"/>
  <c r="A366" i="32"/>
  <c r="A155" i="38" s="1"/>
  <c r="A140" i="37"/>
  <c r="A758" i="32"/>
  <c r="A562" i="32"/>
  <c r="A278" i="32"/>
  <c r="A61" i="38" s="1"/>
  <c r="A52" i="37"/>
  <c r="A474" i="32"/>
  <c r="A670" i="32"/>
  <c r="A376" i="32"/>
  <c r="A165" i="38" s="1"/>
  <c r="A150" i="37"/>
  <c r="A572" i="32"/>
  <c r="A768" i="32"/>
  <c r="A399" i="32"/>
  <c r="A188" i="38" s="1"/>
  <c r="A173" i="37"/>
  <c r="A595" i="32"/>
  <c r="A791" i="32"/>
  <c r="A328" i="32"/>
  <c r="A111" i="38" s="1"/>
  <c r="A102" i="37"/>
  <c r="A720" i="32"/>
  <c r="A524" i="32"/>
  <c r="A346" i="32"/>
  <c r="A129" i="38" s="1"/>
  <c r="A120" i="37"/>
  <c r="A542" i="32"/>
  <c r="A738" i="32"/>
  <c r="A304" i="32"/>
  <c r="A87" i="38" s="1"/>
  <c r="A78" i="37"/>
  <c r="A696" i="32"/>
  <c r="A500" i="32"/>
  <c r="A276" i="32"/>
  <c r="A59" i="38" s="1"/>
  <c r="A50" i="37"/>
  <c r="A472" i="32"/>
  <c r="A668" i="32"/>
  <c r="A349" i="32"/>
  <c r="A132" i="38" s="1"/>
  <c r="A123" i="37"/>
  <c r="A545" i="32"/>
  <c r="A741" i="32"/>
  <c r="A302" i="32"/>
  <c r="A85" i="38" s="1"/>
  <c r="A76" i="37"/>
  <c r="A498" i="32"/>
  <c r="A694" i="32"/>
  <c r="A303" i="32"/>
  <c r="A86" i="38" s="1"/>
  <c r="A77" i="37"/>
  <c r="A499" i="32"/>
  <c r="A695" i="32"/>
  <c r="A313" i="32"/>
  <c r="A96" i="38" s="1"/>
  <c r="A87" i="37"/>
  <c r="A509" i="32"/>
  <c r="A705" i="32"/>
  <c r="A361" i="32"/>
  <c r="A150" i="38" s="1"/>
  <c r="A135" i="37"/>
  <c r="A557" i="32"/>
  <c r="A753" i="32"/>
  <c r="A330" i="32"/>
  <c r="A113" i="38" s="1"/>
  <c r="A104" i="37"/>
  <c r="A722" i="32"/>
  <c r="A526" i="32"/>
  <c r="A16" i="32"/>
  <c r="A13" i="30"/>
  <c r="A181" i="40"/>
  <c r="A175" i="39"/>
  <c r="A424" i="32"/>
  <c r="A219" i="38" s="1"/>
  <c r="A198" i="37"/>
  <c r="A620" i="32"/>
  <c r="A816" i="32"/>
  <c r="A394" i="32"/>
  <c r="A183" i="38" s="1"/>
  <c r="A168" i="37"/>
  <c r="A786" i="32"/>
  <c r="A590" i="32"/>
  <c r="A356" i="32"/>
  <c r="A145" i="38" s="1"/>
  <c r="A130" i="37"/>
  <c r="A748" i="32"/>
  <c r="A552" i="32"/>
  <c r="A382" i="32"/>
  <c r="A171" i="38" s="1"/>
  <c r="A156" i="37"/>
  <c r="A774" i="32"/>
  <c r="A578" i="32"/>
  <c r="A329" i="32"/>
  <c r="A112" i="38" s="1"/>
  <c r="A103" i="37"/>
  <c r="A721" i="32"/>
  <c r="A525" i="32"/>
  <c r="A317" i="32"/>
  <c r="A100" i="38" s="1"/>
  <c r="A91" i="37"/>
  <c r="A709" i="32"/>
  <c r="A513" i="32"/>
  <c r="AE125" i="31"/>
  <c r="AG125" i="31" s="1"/>
  <c r="A358" i="32"/>
  <c r="A147" i="38" s="1"/>
  <c r="A132" i="37"/>
  <c r="A750" i="32"/>
  <c r="A554" i="32"/>
  <c r="A209" i="32"/>
  <c r="A206" i="30"/>
  <c r="A280" i="32"/>
  <c r="A63" i="38" s="1"/>
  <c r="A54" i="37"/>
  <c r="A476" i="32"/>
  <c r="A672" i="32"/>
  <c r="A415" i="32"/>
  <c r="A210" i="38" s="1"/>
  <c r="A189" i="37"/>
  <c r="A611" i="32"/>
  <c r="A807" i="32"/>
  <c r="A347" i="32"/>
  <c r="A130" i="38" s="1"/>
  <c r="A121" i="37"/>
  <c r="A543" i="32"/>
  <c r="A739" i="32"/>
  <c r="A401" i="32"/>
  <c r="A190" i="38" s="1"/>
  <c r="A175" i="37"/>
  <c r="A597" i="32"/>
  <c r="A793" i="32"/>
  <c r="A348" i="32"/>
  <c r="A131" i="38" s="1"/>
  <c r="A122" i="37"/>
  <c r="A544" i="32"/>
  <c r="A740" i="32"/>
  <c r="A413" i="32"/>
  <c r="A208" i="38" s="1"/>
  <c r="A187" i="37"/>
  <c r="A609" i="32"/>
  <c r="A805" i="32"/>
  <c r="B32" i="36"/>
  <c r="B227" i="32"/>
  <c r="C224" i="30"/>
  <c r="A365" i="32"/>
  <c r="A154" i="38" s="1"/>
  <c r="A139" i="37"/>
  <c r="A561" i="32"/>
  <c r="A757" i="32"/>
  <c r="A339" i="32"/>
  <c r="A122" i="38" s="1"/>
  <c r="A113" i="37"/>
  <c r="A535" i="32"/>
  <c r="A731" i="32"/>
  <c r="A322" i="32"/>
  <c r="A105" i="38" s="1"/>
  <c r="A96" i="37"/>
  <c r="A518" i="32"/>
  <c r="A714" i="32"/>
  <c r="A220" i="32"/>
  <c r="A217" i="30"/>
  <c r="A337" i="32"/>
  <c r="A120" i="38" s="1"/>
  <c r="A111" i="37"/>
  <c r="A533" i="32"/>
  <c r="A729" i="32"/>
  <c r="A291" i="32"/>
  <c r="A74" i="38" s="1"/>
  <c r="A65" i="37"/>
  <c r="A487" i="32"/>
  <c r="A683" i="32"/>
  <c r="B127" i="32"/>
  <c r="B128" i="32"/>
  <c r="C125" i="30"/>
  <c r="B16" i="36"/>
  <c r="B211" i="32"/>
  <c r="C208" i="30"/>
  <c r="A228" i="32"/>
  <c r="A225" i="30"/>
  <c r="A318" i="32"/>
  <c r="A101" i="38" s="1"/>
  <c r="A92" i="37"/>
  <c r="A710" i="32"/>
  <c r="A514" i="32"/>
  <c r="A308" i="32"/>
  <c r="A91" i="38" s="1"/>
  <c r="A82" i="37"/>
  <c r="A700" i="32"/>
  <c r="A504" i="32"/>
  <c r="A285" i="32"/>
  <c r="A68" i="38" s="1"/>
  <c r="A59" i="37"/>
  <c r="A677" i="32"/>
  <c r="A481" i="32"/>
  <c r="A19" i="32"/>
  <c r="A16" i="30"/>
  <c r="A345" i="32"/>
  <c r="A128" i="38" s="1"/>
  <c r="A119" i="37"/>
  <c r="A541" i="32"/>
  <c r="A737" i="32"/>
  <c r="A215" i="30"/>
  <c r="A218" i="32"/>
  <c r="A419" i="32"/>
  <c r="A214" i="38" s="1"/>
  <c r="A193" i="37"/>
  <c r="A811" i="32"/>
  <c r="A615" i="32"/>
  <c r="A341" i="32"/>
  <c r="A124" i="38" s="1"/>
  <c r="A115" i="37"/>
  <c r="A733" i="32"/>
  <c r="A537" i="32"/>
  <c r="A412" i="32"/>
  <c r="A207" i="38" s="1"/>
  <c r="A186" i="37"/>
  <c r="A608" i="32"/>
  <c r="A804" i="32"/>
  <c r="A407" i="32"/>
  <c r="A202" i="38" s="1"/>
  <c r="A181" i="37"/>
  <c r="A799" i="32"/>
  <c r="A603" i="32"/>
  <c r="A381" i="32"/>
  <c r="A170" i="38" s="1"/>
  <c r="A155" i="37"/>
  <c r="A773" i="32"/>
  <c r="A577" i="32"/>
  <c r="A305" i="32"/>
  <c r="A88" i="38" s="1"/>
  <c r="A79" i="37"/>
  <c r="A697" i="32"/>
  <c r="A501" i="32"/>
  <c r="A410" i="32"/>
  <c r="A205" i="38" s="1"/>
  <c r="A184" i="37"/>
  <c r="A606" i="32"/>
  <c r="A802" i="32"/>
  <c r="A208" i="30"/>
  <c r="A211" i="32"/>
  <c r="A406" i="32"/>
  <c r="A201" i="38" s="1"/>
  <c r="A180" i="37"/>
  <c r="A798" i="32"/>
  <c r="A602" i="32"/>
  <c r="A268" i="32"/>
  <c r="A51" i="38" s="1"/>
  <c r="A42" i="37"/>
  <c r="A464" i="32"/>
  <c r="A660" i="32"/>
  <c r="A396" i="32"/>
  <c r="A185" i="38" s="1"/>
  <c r="A170" i="37"/>
  <c r="A592" i="32"/>
  <c r="A788" i="32"/>
  <c r="A75" i="39"/>
  <c r="A81" i="40"/>
  <c r="A335" i="32"/>
  <c r="A118" i="38" s="1"/>
  <c r="A109" i="37"/>
  <c r="A531" i="32"/>
  <c r="A727" i="32"/>
  <c r="A405" i="32"/>
  <c r="A200" i="38" s="1"/>
  <c r="A179" i="37"/>
  <c r="A797" i="32"/>
  <c r="A601" i="32"/>
  <c r="A266" i="32"/>
  <c r="A49" i="38" s="1"/>
  <c r="A40" i="37"/>
  <c r="A462" i="32"/>
  <c r="A658" i="32"/>
  <c r="A324" i="32"/>
  <c r="A107" i="38" s="1"/>
  <c r="A98" i="37"/>
  <c r="A520" i="32"/>
  <c r="A716" i="32"/>
  <c r="A350" i="32"/>
  <c r="A133" i="38" s="1"/>
  <c r="A124" i="37"/>
  <c r="A546" i="32"/>
  <c r="A742" i="32"/>
  <c r="A316" i="32"/>
  <c r="A99" i="38" s="1"/>
  <c r="A90" i="37"/>
  <c r="A708" i="32"/>
  <c r="A512" i="32"/>
  <c r="A288" i="32"/>
  <c r="A71" i="38" s="1"/>
  <c r="A62" i="37"/>
  <c r="A484" i="32"/>
  <c r="A680" i="32"/>
  <c r="A326" i="32"/>
  <c r="A109" i="38" s="1"/>
  <c r="A100" i="37"/>
  <c r="A522" i="32"/>
  <c r="A718" i="32"/>
  <c r="A29" i="32"/>
  <c r="A26" i="30"/>
  <c r="A289" i="32"/>
  <c r="A72" i="38" s="1"/>
  <c r="A63" i="37"/>
  <c r="A485" i="32"/>
  <c r="A681" i="32"/>
  <c r="C85" i="30"/>
  <c r="B87" i="32"/>
  <c r="B88" i="32"/>
  <c r="A325" i="32"/>
  <c r="A108" i="38" s="1"/>
  <c r="A99" i="37"/>
  <c r="A521" i="32"/>
  <c r="A717" i="32"/>
  <c r="A257" i="32"/>
  <c r="A40" i="38" s="1"/>
  <c r="A31" i="37"/>
  <c r="A649" i="32"/>
  <c r="A453" i="32"/>
  <c r="A386" i="32"/>
  <c r="A175" i="38" s="1"/>
  <c r="A160" i="37"/>
  <c r="A582" i="32"/>
  <c r="A778" i="32"/>
  <c r="A21" i="30"/>
  <c r="A24" i="32"/>
  <c r="A209" i="30"/>
  <c r="A212" i="32"/>
  <c r="A224" i="30"/>
  <c r="A227" i="32"/>
  <c r="A306" i="32"/>
  <c r="A89" i="38" s="1"/>
  <c r="A80" i="37"/>
  <c r="A698" i="32"/>
  <c r="A502" i="32"/>
  <c r="A258" i="32"/>
  <c r="A41" i="38" s="1"/>
  <c r="A32" i="37"/>
  <c r="A650" i="32"/>
  <c r="A454" i="32"/>
  <c r="A421" i="32"/>
  <c r="A216" i="38" s="1"/>
  <c r="A195" i="37"/>
  <c r="A617" i="32"/>
  <c r="A813" i="32"/>
  <c r="A215" i="32"/>
  <c r="A212" i="30"/>
  <c r="A220" i="30"/>
  <c r="A223" i="32"/>
  <c r="A211" i="30"/>
  <c r="A214" i="32"/>
  <c r="A270" i="32"/>
  <c r="A53" i="38" s="1"/>
  <c r="A44" i="37"/>
  <c r="A662" i="32"/>
  <c r="A466" i="32"/>
  <c r="A331" i="32"/>
  <c r="A114" i="38" s="1"/>
  <c r="A105" i="37"/>
  <c r="A723" i="32"/>
  <c r="A527" i="32"/>
  <c r="A307" i="32"/>
  <c r="A90" i="38" s="1"/>
  <c r="A81" i="37"/>
  <c r="A699" i="32"/>
  <c r="A503" i="32"/>
  <c r="A221" i="32"/>
  <c r="A218" i="30"/>
  <c r="A259" i="32"/>
  <c r="A42" i="38" s="1"/>
  <c r="A33" i="37"/>
  <c r="A651" i="32"/>
  <c r="A455" i="32"/>
  <c r="A408" i="32"/>
  <c r="A203" i="38" s="1"/>
  <c r="A182" i="37"/>
  <c r="A800" i="32"/>
  <c r="A604" i="32"/>
  <c r="A15" i="32"/>
  <c r="A12" i="30"/>
  <c r="A272" i="32"/>
  <c r="A55" i="38" s="1"/>
  <c r="A46" i="37"/>
  <c r="A664" i="32"/>
  <c r="A468" i="32"/>
  <c r="A260" i="32"/>
  <c r="A43" i="38" s="1"/>
  <c r="A34" i="37"/>
  <c r="A652" i="32"/>
  <c r="A456" i="32"/>
  <c r="A230" i="40"/>
  <c r="A224" i="39"/>
  <c r="A373" i="32"/>
  <c r="A162" i="38" s="1"/>
  <c r="A147" i="37"/>
  <c r="A569" i="32"/>
  <c r="A765" i="32"/>
  <c r="A342" i="32"/>
  <c r="A125" i="38" s="1"/>
  <c r="A116" i="37"/>
  <c r="A734" i="32"/>
  <c r="A538" i="32"/>
  <c r="A414" i="32"/>
  <c r="A209" i="38" s="1"/>
  <c r="A188" i="37"/>
  <c r="A610" i="32"/>
  <c r="A806" i="32"/>
  <c r="A263" i="32"/>
  <c r="A46" i="38" s="1"/>
  <c r="A37" i="37"/>
  <c r="A459" i="32"/>
  <c r="A655" i="32"/>
  <c r="CX7" i="35"/>
  <c r="CW7" i="35"/>
  <c r="CV7" i="35"/>
  <c r="CU7" i="35"/>
  <c r="CT7" i="35"/>
  <c r="CS7" i="35"/>
  <c r="CR7" i="35"/>
  <c r="CQ7" i="35"/>
  <c r="CP7" i="35"/>
  <c r="CO7" i="35"/>
  <c r="CN7" i="35"/>
  <c r="CM7" i="35"/>
  <c r="CL7" i="35"/>
  <c r="CK7" i="35"/>
  <c r="CJ7" i="35"/>
  <c r="CI7" i="35"/>
  <c r="CH7" i="35"/>
  <c r="CG7" i="35"/>
  <c r="CF7" i="35"/>
  <c r="CE7" i="35"/>
  <c r="CD7" i="35"/>
  <c r="CC7" i="35"/>
  <c r="CB7" i="35"/>
  <c r="CA7" i="35"/>
  <c r="BZ7" i="35"/>
  <c r="BY7" i="35"/>
  <c r="BX7" i="35"/>
  <c r="BW7" i="35"/>
  <c r="BV7" i="35"/>
  <c r="BU7" i="35"/>
  <c r="BT7" i="35"/>
  <c r="BS7" i="35"/>
  <c r="BR7" i="35"/>
  <c r="BQ7" i="35"/>
  <c r="BP7" i="35"/>
  <c r="BO7" i="35"/>
  <c r="BN7" i="35"/>
  <c r="BM7" i="35"/>
  <c r="BL7" i="35"/>
  <c r="BK7" i="35"/>
  <c r="BJ7" i="35"/>
  <c r="BI7" i="35"/>
  <c r="BH7" i="35"/>
  <c r="BG7" i="35"/>
  <c r="BF7" i="35"/>
  <c r="BE7" i="35"/>
  <c r="BD7" i="35"/>
  <c r="BC7" i="35"/>
  <c r="BB7" i="35"/>
  <c r="BA7" i="35"/>
  <c r="AZ7" i="35"/>
  <c r="AY7" i="35"/>
  <c r="AX7" i="35"/>
  <c r="AW7" i="35"/>
  <c r="AV7" i="35"/>
  <c r="AU7" i="35"/>
  <c r="AT7" i="35"/>
  <c r="AS7" i="35"/>
  <c r="AR7" i="35"/>
  <c r="AQ7" i="35"/>
  <c r="AP7" i="35"/>
  <c r="AO7" i="35"/>
  <c r="AN7" i="35"/>
  <c r="AM7" i="35"/>
  <c r="AL7" i="35"/>
  <c r="AK7" i="35"/>
  <c r="AJ7" i="35"/>
  <c r="AI7" i="35"/>
  <c r="AH7" i="35"/>
  <c r="AG7" i="35"/>
  <c r="AF7" i="35"/>
  <c r="AE7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D7" i="35"/>
  <c r="C7" i="35"/>
  <c r="CL6" i="35"/>
  <c r="CA6" i="35"/>
  <c r="BP6" i="35"/>
  <c r="BE6" i="35"/>
  <c r="AT6" i="35"/>
  <c r="AI6" i="35"/>
  <c r="X6" i="35"/>
  <c r="M6" i="35"/>
  <c r="A3" i="35"/>
  <c r="A2" i="35"/>
  <c r="A1" i="35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CX7" i="34"/>
  <c r="CW7" i="34"/>
  <c r="CV7" i="34"/>
  <c r="CU7" i="34"/>
  <c r="CT7" i="34"/>
  <c r="CS7" i="34"/>
  <c r="CR7" i="34"/>
  <c r="CQ7" i="34"/>
  <c r="CP7" i="34"/>
  <c r="CO7" i="34"/>
  <c r="CN7" i="34"/>
  <c r="CM7" i="34"/>
  <c r="CL7" i="34"/>
  <c r="CK7" i="34"/>
  <c r="CJ7" i="34"/>
  <c r="CI7" i="34"/>
  <c r="CH7" i="34"/>
  <c r="CG7" i="34"/>
  <c r="CF7" i="34"/>
  <c r="CE7" i="34"/>
  <c r="CD7" i="34"/>
  <c r="CC7" i="34"/>
  <c r="CB7" i="34"/>
  <c r="CA7" i="34"/>
  <c r="BZ7" i="34"/>
  <c r="BY7" i="34"/>
  <c r="BX7" i="34"/>
  <c r="BW7" i="34"/>
  <c r="BV7" i="34"/>
  <c r="BU7" i="34"/>
  <c r="BT7" i="34"/>
  <c r="BS7" i="34"/>
  <c r="BR7" i="34"/>
  <c r="BQ7" i="34"/>
  <c r="BP7" i="34"/>
  <c r="BO7" i="34"/>
  <c r="BN7" i="34"/>
  <c r="BM7" i="34"/>
  <c r="BL7" i="34"/>
  <c r="BK7" i="34"/>
  <c r="BJ7" i="34"/>
  <c r="BI7" i="34"/>
  <c r="BH7" i="34"/>
  <c r="BG7" i="34"/>
  <c r="BF7" i="34"/>
  <c r="BE7" i="34"/>
  <c r="BD7" i="34"/>
  <c r="BC7" i="34"/>
  <c r="BB7" i="34"/>
  <c r="BA7" i="34"/>
  <c r="AZ7" i="34"/>
  <c r="AY7" i="34"/>
  <c r="AX7" i="34"/>
  <c r="AW7" i="34"/>
  <c r="AV7" i="34"/>
  <c r="AU7" i="34"/>
  <c r="AT7" i="34"/>
  <c r="AS7" i="34"/>
  <c r="AR7" i="34"/>
  <c r="AQ7" i="34"/>
  <c r="AP7" i="34"/>
  <c r="AO7" i="34"/>
  <c r="AN7" i="34"/>
  <c r="AM7" i="34"/>
  <c r="AL7" i="34"/>
  <c r="AK7" i="34"/>
  <c r="AJ7" i="34"/>
  <c r="AI7" i="34"/>
  <c r="AH7" i="34"/>
  <c r="AG7" i="34"/>
  <c r="AF7" i="34"/>
  <c r="AE7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G7" i="34"/>
  <c r="F7" i="34"/>
  <c r="E7" i="34"/>
  <c r="D7" i="34"/>
  <c r="CL6" i="34"/>
  <c r="CA6" i="34"/>
  <c r="BP6" i="34"/>
  <c r="BE6" i="34"/>
  <c r="AT6" i="34"/>
  <c r="AI6" i="34"/>
  <c r="X6" i="34"/>
  <c r="M6" i="34"/>
  <c r="B3" i="34"/>
  <c r="A3" i="34"/>
  <c r="B2" i="34"/>
  <c r="A2" i="34"/>
  <c r="B1" i="34"/>
  <c r="A1" i="34"/>
  <c r="CX7" i="33"/>
  <c r="CW7" i="33"/>
  <c r="CV7" i="33"/>
  <c r="CU7" i="33"/>
  <c r="CT7" i="33"/>
  <c r="CS7" i="33"/>
  <c r="CR7" i="33"/>
  <c r="CQ7" i="33"/>
  <c r="CP7" i="33"/>
  <c r="CO7" i="33"/>
  <c r="CN7" i="33"/>
  <c r="CM7" i="33"/>
  <c r="CL7" i="33"/>
  <c r="CK7" i="33"/>
  <c r="CJ7" i="33"/>
  <c r="CI7" i="33"/>
  <c r="CH7" i="33"/>
  <c r="CG7" i="33"/>
  <c r="CF7" i="33"/>
  <c r="CE7" i="33"/>
  <c r="CD7" i="33"/>
  <c r="CC7" i="33"/>
  <c r="CB7" i="33"/>
  <c r="CA7" i="33"/>
  <c r="BZ7" i="33"/>
  <c r="BY7" i="33"/>
  <c r="BX7" i="33"/>
  <c r="BW7" i="33"/>
  <c r="BV7" i="33"/>
  <c r="BU7" i="33"/>
  <c r="BT7" i="33"/>
  <c r="BS7" i="33"/>
  <c r="BR7" i="33"/>
  <c r="BQ7" i="33"/>
  <c r="BP7" i="33"/>
  <c r="BO7" i="33"/>
  <c r="BN7" i="33"/>
  <c r="BM7" i="33"/>
  <c r="BL7" i="33"/>
  <c r="BK7" i="33"/>
  <c r="BJ7" i="33"/>
  <c r="BI7" i="33"/>
  <c r="BH7" i="33"/>
  <c r="BG7" i="33"/>
  <c r="BF7" i="33"/>
  <c r="BE7" i="33"/>
  <c r="BD7" i="33"/>
  <c r="BC7" i="33"/>
  <c r="BB7" i="33"/>
  <c r="BA7" i="33"/>
  <c r="AZ7" i="33"/>
  <c r="AY7" i="33"/>
  <c r="AX7" i="33"/>
  <c r="AW7" i="33"/>
  <c r="AV7" i="33"/>
  <c r="AU7" i="33"/>
  <c r="AT7" i="33"/>
  <c r="AS7" i="33"/>
  <c r="AR7" i="33"/>
  <c r="AQ7" i="33"/>
  <c r="AP7" i="33"/>
  <c r="AO7" i="33"/>
  <c r="AN7" i="33"/>
  <c r="AM7" i="33"/>
  <c r="AL7" i="33"/>
  <c r="AK7" i="33"/>
  <c r="AJ7" i="33"/>
  <c r="AI7" i="33"/>
  <c r="AH7" i="33"/>
  <c r="AG7" i="33"/>
  <c r="AF7" i="33"/>
  <c r="AE7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CL6" i="33"/>
  <c r="CA6" i="33"/>
  <c r="BP6" i="33"/>
  <c r="BE6" i="33"/>
  <c r="AT6" i="33"/>
  <c r="AI6" i="33"/>
  <c r="D40" i="36" l="1"/>
  <c r="EE40" i="36"/>
  <c r="FI40" i="36"/>
  <c r="EF40" i="36"/>
  <c r="FJ40" i="36"/>
  <c r="EW40" i="36"/>
  <c r="FK40" i="36"/>
  <c r="EX40" i="36"/>
  <c r="FL40" i="36"/>
  <c r="EK40" i="36"/>
  <c r="EY40" i="36"/>
  <c r="FM40" i="36"/>
  <c r="EL40" i="36"/>
  <c r="EZ40" i="36"/>
  <c r="FN40" i="36"/>
  <c r="DY40" i="36"/>
  <c r="EM40" i="36"/>
  <c r="FA40" i="36"/>
  <c r="FO40" i="36"/>
  <c r="DZ40" i="36"/>
  <c r="EN40" i="36"/>
  <c r="FB40" i="36"/>
  <c r="FP40" i="36"/>
  <c r="EA40" i="36"/>
  <c r="EO40" i="36"/>
  <c r="FC40" i="36"/>
  <c r="EB40" i="36"/>
  <c r="EP40" i="36"/>
  <c r="FD40" i="36"/>
  <c r="EC40" i="36"/>
  <c r="EQ40" i="36"/>
  <c r="FE40" i="36"/>
  <c r="FU40" i="36"/>
  <c r="ED40" i="36"/>
  <c r="ER40" i="36"/>
  <c r="FG40" i="36"/>
  <c r="FV40" i="36"/>
  <c r="ES40" i="36"/>
  <c r="EH40" i="36"/>
  <c r="FH40" i="36"/>
  <c r="FR40" i="36"/>
  <c r="EV40" i="36"/>
  <c r="FF40" i="36"/>
  <c r="EJ40" i="36"/>
  <c r="FT40" i="36"/>
  <c r="EI40" i="36"/>
  <c r="EU40" i="36"/>
  <c r="FS40" i="36"/>
  <c r="EG40" i="36"/>
  <c r="FQ40" i="36"/>
  <c r="ET40" i="36"/>
  <c r="D56" i="36"/>
  <c r="EW56" i="36"/>
  <c r="FJ56" i="36"/>
  <c r="EK56" i="36"/>
  <c r="EX56" i="36"/>
  <c r="DY56" i="36"/>
  <c r="EL56" i="36"/>
  <c r="FM56" i="36"/>
  <c r="DZ56" i="36"/>
  <c r="FA56" i="36"/>
  <c r="FN56" i="36"/>
  <c r="EO56" i="36"/>
  <c r="FB56" i="36"/>
  <c r="FO56" i="36"/>
  <c r="EC56" i="36"/>
  <c r="EP56" i="36"/>
  <c r="FC56" i="36"/>
  <c r="FP56" i="36"/>
  <c r="ED56" i="36"/>
  <c r="EQ56" i="36"/>
  <c r="FD56" i="36"/>
  <c r="FQ56" i="36"/>
  <c r="EE56" i="36"/>
  <c r="ER56" i="36"/>
  <c r="FE56" i="36"/>
  <c r="FR56" i="36"/>
  <c r="EF56" i="36"/>
  <c r="ES56" i="36"/>
  <c r="FF56" i="36"/>
  <c r="EG56" i="36"/>
  <c r="ET56" i="36"/>
  <c r="EH56" i="36"/>
  <c r="EU56" i="36"/>
  <c r="FU56" i="36"/>
  <c r="EI56" i="36"/>
  <c r="EV56" i="36"/>
  <c r="FI56" i="36"/>
  <c r="FV56" i="36"/>
  <c r="FK56" i="36"/>
  <c r="FH56" i="36"/>
  <c r="EB56" i="36"/>
  <c r="EN56" i="36"/>
  <c r="FS56" i="36"/>
  <c r="EY56" i="36"/>
  <c r="EA56" i="36"/>
  <c r="FT56" i="36"/>
  <c r="EZ56" i="36"/>
  <c r="FG56" i="36"/>
  <c r="FL56" i="36"/>
  <c r="EM56" i="36"/>
  <c r="EJ56" i="36"/>
  <c r="A134" i="40"/>
  <c r="A128" i="39"/>
  <c r="A234" i="40"/>
  <c r="A228" i="39"/>
  <c r="A246" i="40"/>
  <c r="A240" i="39"/>
  <c r="A112" i="40"/>
  <c r="A106" i="39"/>
  <c r="A149" i="39"/>
  <c r="A155" i="40"/>
  <c r="A199" i="39"/>
  <c r="A205" i="40"/>
  <c r="A197" i="40"/>
  <c r="A191" i="39"/>
  <c r="A219" i="40"/>
  <c r="A213" i="39"/>
  <c r="A110" i="40"/>
  <c r="A104" i="39"/>
  <c r="A147" i="40"/>
  <c r="A141" i="39"/>
  <c r="A253" i="40"/>
  <c r="A247" i="39"/>
  <c r="A159" i="39"/>
  <c r="A165" i="40"/>
  <c r="A204" i="40"/>
  <c r="A198" i="39"/>
  <c r="A215" i="40"/>
  <c r="A209" i="39"/>
  <c r="A88" i="39"/>
  <c r="A94" i="40"/>
  <c r="A88" i="40"/>
  <c r="A82" i="39"/>
  <c r="A161" i="39"/>
  <c r="A167" i="40"/>
  <c r="A237" i="32"/>
  <c r="A14" i="38" s="1"/>
  <c r="A11" i="37"/>
  <c r="A433" i="32"/>
  <c r="A629" i="32"/>
  <c r="A95" i="40"/>
  <c r="A89" i="39"/>
  <c r="A237" i="40"/>
  <c r="A231" i="39"/>
  <c r="A164" i="40"/>
  <c r="A158" i="39"/>
  <c r="A185" i="40"/>
  <c r="A179" i="39"/>
  <c r="A105" i="40"/>
  <c r="A99" i="39"/>
  <c r="A125" i="40"/>
  <c r="A119" i="39"/>
  <c r="A115" i="39"/>
  <c r="A121" i="40"/>
  <c r="A122" i="40"/>
  <c r="A116" i="39"/>
  <c r="A224" i="40"/>
  <c r="A218" i="39"/>
  <c r="A178" i="40"/>
  <c r="A172" i="39"/>
  <c r="A221" i="39"/>
  <c r="A227" i="40"/>
  <c r="A235" i="40"/>
  <c r="A229" i="39"/>
  <c r="A213" i="40"/>
  <c r="A207" i="39"/>
  <c r="A209" i="40"/>
  <c r="A203" i="39"/>
  <c r="A125" i="39"/>
  <c r="A131" i="40"/>
  <c r="A102" i="40"/>
  <c r="A96" i="39"/>
  <c r="A126" i="40"/>
  <c r="A120" i="39"/>
  <c r="A137" i="40"/>
  <c r="A131" i="39"/>
  <c r="A202" i="40"/>
  <c r="A196" i="39"/>
  <c r="A199" i="40"/>
  <c r="A193" i="39"/>
  <c r="A117" i="40"/>
  <c r="A111" i="39"/>
  <c r="A154" i="40"/>
  <c r="A148" i="39"/>
  <c r="A101" i="40"/>
  <c r="A95" i="39"/>
  <c r="A237" i="39"/>
  <c r="A243" i="40"/>
  <c r="A235" i="39"/>
  <c r="A241" i="40"/>
  <c r="A133" i="40"/>
  <c r="A127" i="39"/>
  <c r="A115" i="40"/>
  <c r="A109" i="39"/>
  <c r="A151" i="40"/>
  <c r="A145" i="39"/>
  <c r="A162" i="40"/>
  <c r="A156" i="39"/>
  <c r="A192" i="40"/>
  <c r="A186" i="39"/>
  <c r="A175" i="40"/>
  <c r="A169" i="39"/>
  <c r="A242" i="40"/>
  <c r="A236" i="39"/>
  <c r="A251" i="40"/>
  <c r="A245" i="39"/>
  <c r="A188" i="40"/>
  <c r="A182" i="39"/>
  <c r="A123" i="39"/>
  <c r="A129" i="40"/>
  <c r="A201" i="40"/>
  <c r="A195" i="39"/>
  <c r="A124" i="40"/>
  <c r="A118" i="39"/>
  <c r="A111" i="40"/>
  <c r="A105" i="39"/>
  <c r="A206" i="40"/>
  <c r="A200" i="39"/>
  <c r="A171" i="40"/>
  <c r="A165" i="39"/>
  <c r="A244" i="40"/>
  <c r="A238" i="39"/>
  <c r="A119" i="40"/>
  <c r="A113" i="39"/>
  <c r="A239" i="32"/>
  <c r="A16" i="38" s="1"/>
  <c r="A13" i="37"/>
  <c r="A435" i="32"/>
  <c r="A631" i="32"/>
  <c r="A87" i="40"/>
  <c r="A81" i="39"/>
  <c r="A158" i="40"/>
  <c r="A152" i="39"/>
  <c r="A132" i="40"/>
  <c r="A126" i="39"/>
  <c r="A135" i="40"/>
  <c r="A129" i="39"/>
  <c r="A187" i="39"/>
  <c r="A193" i="40"/>
  <c r="A100" i="40"/>
  <c r="A94" i="39"/>
  <c r="A244" i="32"/>
  <c r="A21" i="38" s="1"/>
  <c r="A18" i="37"/>
  <c r="A636" i="32"/>
  <c r="A440" i="32"/>
  <c r="A136" i="40"/>
  <c r="A130" i="39"/>
  <c r="A139" i="40"/>
  <c r="A133" i="39"/>
  <c r="A150" i="40"/>
  <c r="A144" i="39"/>
  <c r="A207" i="40"/>
  <c r="A201" i="39"/>
  <c r="A78" i="39"/>
  <c r="A84" i="40"/>
  <c r="A116" i="40"/>
  <c r="A110" i="39"/>
  <c r="A233" i="40"/>
  <c r="A227" i="39"/>
  <c r="A239" i="40"/>
  <c r="A233" i="39"/>
  <c r="A226" i="40"/>
  <c r="A220" i="39"/>
  <c r="A160" i="40"/>
  <c r="A154" i="39"/>
  <c r="A222" i="40"/>
  <c r="A216" i="39"/>
  <c r="A218" i="40"/>
  <c r="A212" i="39"/>
  <c r="A108" i="40"/>
  <c r="A102" i="39"/>
  <c r="A243" i="32"/>
  <c r="A20" i="38" s="1"/>
  <c r="A17" i="37"/>
  <c r="A635" i="32"/>
  <c r="A439" i="32"/>
  <c r="A190" i="40"/>
  <c r="A184" i="39"/>
  <c r="A214" i="40"/>
  <c r="A208" i="39"/>
  <c r="A163" i="40"/>
  <c r="A157" i="39"/>
  <c r="A169" i="40"/>
  <c r="A163" i="39"/>
  <c r="A86" i="40"/>
  <c r="A80" i="39"/>
  <c r="A143" i="40"/>
  <c r="A137" i="39"/>
  <c r="A144" i="40"/>
  <c r="A138" i="39"/>
  <c r="A183" i="40"/>
  <c r="A177" i="39"/>
  <c r="A184" i="40"/>
  <c r="A178" i="39"/>
  <c r="A106" i="40"/>
  <c r="A100" i="39"/>
  <c r="A142" i="40"/>
  <c r="A136" i="39"/>
  <c r="A141" i="40"/>
  <c r="A135" i="39"/>
  <c r="A127" i="40"/>
  <c r="A121" i="39"/>
  <c r="A216" i="40"/>
  <c r="A210" i="39"/>
  <c r="A159" i="40"/>
  <c r="A153" i="39"/>
  <c r="A128" i="40"/>
  <c r="A122" i="39"/>
  <c r="A186" i="40"/>
  <c r="A180" i="39"/>
  <c r="A123" i="40"/>
  <c r="A117" i="39"/>
  <c r="A248" i="40"/>
  <c r="A242" i="39"/>
  <c r="A93" i="40"/>
  <c r="A87" i="39"/>
  <c r="A172" i="40"/>
  <c r="A166" i="39"/>
  <c r="A149" i="40"/>
  <c r="A143" i="39"/>
  <c r="A228" i="40"/>
  <c r="A222" i="39"/>
  <c r="A140" i="40"/>
  <c r="A134" i="39"/>
  <c r="A176" i="40"/>
  <c r="A170" i="39"/>
  <c r="A198" i="40"/>
  <c r="A192" i="39"/>
  <c r="A254" i="40"/>
  <c r="A248" i="39"/>
  <c r="A249" i="32"/>
  <c r="A26" i="38" s="1"/>
  <c r="A23" i="37"/>
  <c r="A445" i="32"/>
  <c r="A641" i="32"/>
  <c r="A179" i="40"/>
  <c r="A173" i="39"/>
  <c r="A92" i="40"/>
  <c r="A86" i="39"/>
  <c r="A238" i="40"/>
  <c r="A232" i="39"/>
  <c r="A99" i="40"/>
  <c r="A93" i="39"/>
  <c r="A97" i="40"/>
  <c r="A91" i="39"/>
  <c r="A208" i="40"/>
  <c r="A202" i="39"/>
  <c r="A168" i="40"/>
  <c r="A162" i="39"/>
  <c r="A145" i="40"/>
  <c r="A139" i="39"/>
  <c r="A107" i="40"/>
  <c r="A101" i="39"/>
  <c r="A248" i="32"/>
  <c r="A25" i="38" s="1"/>
  <c r="A22" i="37"/>
  <c r="A444" i="32"/>
  <c r="A640" i="32"/>
  <c r="A146" i="40"/>
  <c r="A140" i="39"/>
  <c r="A89" i="40"/>
  <c r="A83" i="39"/>
  <c r="A242" i="32"/>
  <c r="A19" i="38" s="1"/>
  <c r="A16" i="37"/>
  <c r="A438" i="32"/>
  <c r="A634" i="32"/>
  <c r="A204" i="39"/>
  <c r="A210" i="40"/>
  <c r="A249" i="40"/>
  <c r="A243" i="39"/>
  <c r="A114" i="40"/>
  <c r="A108" i="39"/>
  <c r="A187" i="40"/>
  <c r="A181" i="39"/>
  <c r="A83" i="40"/>
  <c r="A77" i="39"/>
  <c r="A195" i="40"/>
  <c r="A189" i="39"/>
  <c r="A236" i="40"/>
  <c r="A230" i="39"/>
  <c r="A194" i="40"/>
  <c r="A188" i="39"/>
  <c r="A251" i="32"/>
  <c r="A28" i="38" s="1"/>
  <c r="A25" i="37"/>
  <c r="A447" i="32"/>
  <c r="A643" i="32"/>
  <c r="A223" i="40"/>
  <c r="A217" i="39"/>
  <c r="A112" i="39"/>
  <c r="A118" i="40"/>
  <c r="A238" i="32"/>
  <c r="A15" i="38" s="1"/>
  <c r="A12" i="37"/>
  <c r="A434" i="32"/>
  <c r="A630" i="32"/>
  <c r="A167" i="39"/>
  <c r="A173" i="40"/>
  <c r="A203" i="40"/>
  <c r="A197" i="39"/>
  <c r="A189" i="40"/>
  <c r="A183" i="39"/>
  <c r="A148" i="40"/>
  <c r="A142" i="39"/>
  <c r="A196" i="40"/>
  <c r="A190" i="39"/>
  <c r="A96" i="40"/>
  <c r="A90" i="39"/>
  <c r="A217" i="40"/>
  <c r="A211" i="39"/>
  <c r="A220" i="40"/>
  <c r="A214" i="39"/>
  <c r="A212" i="40"/>
  <c r="A206" i="39"/>
  <c r="A161" i="40"/>
  <c r="A155" i="39"/>
  <c r="A132" i="39"/>
  <c r="A138" i="40"/>
  <c r="A211" i="40"/>
  <c r="A205" i="39"/>
  <c r="A152" i="40"/>
  <c r="A146" i="39"/>
  <c r="A232" i="40"/>
  <c r="A226" i="39"/>
  <c r="A150" i="39"/>
  <c r="A156" i="40"/>
  <c r="A221" i="40"/>
  <c r="A215" i="39"/>
  <c r="A157" i="40"/>
  <c r="A151" i="39"/>
  <c r="A170" i="40"/>
  <c r="A164" i="39"/>
  <c r="A247" i="32"/>
  <c r="A24" i="38" s="1"/>
  <c r="A21" i="37"/>
  <c r="A639" i="32"/>
  <c r="A443" i="32"/>
  <c r="A225" i="40"/>
  <c r="A219" i="39"/>
  <c r="A250" i="40"/>
  <c r="A244" i="39"/>
  <c r="A185" i="39"/>
  <c r="A191" i="40"/>
  <c r="A252" i="40"/>
  <c r="A246" i="39"/>
  <c r="A240" i="32"/>
  <c r="A17" i="38" s="1"/>
  <c r="A14" i="37"/>
  <c r="A436" i="32"/>
  <c r="A632" i="32"/>
  <c r="A91" i="40"/>
  <c r="A85" i="39"/>
  <c r="A252" i="32"/>
  <c r="A29" i="38" s="1"/>
  <c r="A26" i="37"/>
  <c r="A448" i="32"/>
  <c r="A644" i="32"/>
  <c r="A114" i="39"/>
  <c r="A120" i="40"/>
  <c r="A90" i="40"/>
  <c r="A84" i="39"/>
  <c r="A200" i="40"/>
  <c r="A194" i="39"/>
  <c r="A85" i="40"/>
  <c r="A79" i="39"/>
  <c r="A246" i="32"/>
  <c r="A23" i="38" s="1"/>
  <c r="A20" i="37"/>
  <c r="A638" i="32"/>
  <c r="A442" i="32"/>
  <c r="A153" i="40"/>
  <c r="A147" i="39"/>
  <c r="A177" i="40"/>
  <c r="A171" i="39"/>
  <c r="A241" i="32"/>
  <c r="A18" i="38" s="1"/>
  <c r="A15" i="37"/>
  <c r="A437" i="32"/>
  <c r="A633" i="32"/>
  <c r="A166" i="40"/>
  <c r="A160" i="39"/>
  <c r="A240" i="40"/>
  <c r="A234" i="39"/>
  <c r="A174" i="40"/>
  <c r="A168" i="39"/>
  <c r="A130" i="40"/>
  <c r="A124" i="39"/>
  <c r="A103" i="40"/>
  <c r="A97" i="39"/>
  <c r="A250" i="32"/>
  <c r="A27" i="38" s="1"/>
  <c r="A24" i="37"/>
  <c r="A446" i="32"/>
  <c r="A642" i="32"/>
  <c r="A247" i="40"/>
  <c r="A241" i="39"/>
  <c r="A98" i="40"/>
  <c r="A92" i="39"/>
  <c r="A109" i="40"/>
  <c r="A103" i="39"/>
  <c r="A245" i="40"/>
  <c r="A239" i="39"/>
  <c r="A245" i="32"/>
  <c r="A22" i="38" s="1"/>
  <c r="A19" i="37"/>
  <c r="A637" i="32"/>
  <c r="A441" i="32"/>
  <c r="A113" i="40"/>
  <c r="A107" i="39"/>
  <c r="A104" i="40"/>
  <c r="A98" i="39"/>
  <c r="F51" i="39"/>
  <c r="E51" i="39"/>
  <c r="D51" i="39"/>
  <c r="C51" i="39"/>
  <c r="FY56" i="36" l="1"/>
  <c r="FX56" i="36"/>
  <c r="A76" i="40"/>
  <c r="A70" i="39"/>
  <c r="A72" i="40"/>
  <c r="A66" i="39"/>
  <c r="A71" i="39"/>
  <c r="A77" i="40"/>
  <c r="A70" i="40"/>
  <c r="A64" i="39"/>
  <c r="A68" i="40"/>
  <c r="A62" i="39"/>
  <c r="A78" i="40"/>
  <c r="A72" i="39"/>
  <c r="A75" i="40"/>
  <c r="A69" i="39"/>
  <c r="A79" i="40"/>
  <c r="A73" i="39"/>
  <c r="A71" i="40"/>
  <c r="A65" i="39"/>
  <c r="A64" i="40"/>
  <c r="A58" i="39"/>
  <c r="A60" i="39"/>
  <c r="A66" i="40"/>
  <c r="A69" i="40"/>
  <c r="A63" i="39"/>
  <c r="A74" i="40"/>
  <c r="A68" i="39"/>
  <c r="A59" i="39"/>
  <c r="A65" i="40"/>
  <c r="A73" i="40"/>
  <c r="A67" i="39"/>
  <c r="A67" i="40"/>
  <c r="A61" i="39"/>
  <c r="H51" i="39"/>
  <c r="G10" i="27"/>
  <c r="I12" i="31" s="1"/>
  <c r="G11" i="27"/>
  <c r="I13" i="31" s="1"/>
  <c r="G12" i="27"/>
  <c r="I14" i="31" s="1"/>
  <c r="G13" i="27"/>
  <c r="I15" i="31" s="1"/>
  <c r="B7" i="32"/>
  <c r="I51" i="39" l="1"/>
  <c r="P51" i="39"/>
  <c r="FZ56" i="36"/>
  <c r="F228" i="30"/>
  <c r="F227" i="30"/>
  <c r="F226" i="30"/>
  <c r="F225" i="30"/>
  <c r="F223" i="30"/>
  <c r="F222" i="30"/>
  <c r="F221" i="30"/>
  <c r="F220" i="30"/>
  <c r="F219" i="30"/>
  <c r="F218" i="30"/>
  <c r="F217" i="30"/>
  <c r="F216" i="30"/>
  <c r="F215" i="30"/>
  <c r="F214" i="30"/>
  <c r="F213" i="30"/>
  <c r="F212" i="30"/>
  <c r="F211" i="30"/>
  <c r="F210" i="30"/>
  <c r="F209" i="30"/>
  <c r="E228" i="30"/>
  <c r="E227" i="30"/>
  <c r="E226" i="30"/>
  <c r="E225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12" i="30"/>
  <c r="E27" i="30"/>
  <c r="E13" i="30"/>
  <c r="F13" i="30"/>
  <c r="E14" i="30"/>
  <c r="F14" i="30"/>
  <c r="E15" i="30"/>
  <c r="F15" i="30"/>
  <c r="E16" i="30"/>
  <c r="F16" i="30"/>
  <c r="E17" i="30"/>
  <c r="F17" i="30"/>
  <c r="E18" i="30"/>
  <c r="F18" i="30"/>
  <c r="E19" i="30"/>
  <c r="F19" i="30"/>
  <c r="E20" i="30"/>
  <c r="F20" i="30"/>
  <c r="E21" i="30"/>
  <c r="F21" i="30"/>
  <c r="E22" i="30"/>
  <c r="F22" i="30"/>
  <c r="E23" i="30"/>
  <c r="F23" i="30"/>
  <c r="E24" i="30"/>
  <c r="F24" i="30"/>
  <c r="E25" i="30"/>
  <c r="F25" i="30"/>
  <c r="E26" i="30"/>
  <c r="F26" i="30"/>
  <c r="F27" i="30"/>
  <c r="F12" i="30"/>
  <c r="EA205" i="32" l="1"/>
  <c r="DZ205" i="32"/>
  <c r="DY205" i="32"/>
  <c r="DX205" i="32"/>
  <c r="DW205" i="32"/>
  <c r="DV205" i="32"/>
  <c r="DU205" i="32"/>
  <c r="DT205" i="32"/>
  <c r="DS205" i="32"/>
  <c r="DR205" i="32"/>
  <c r="DQ205" i="32"/>
  <c r="DP205" i="32"/>
  <c r="DO205" i="32"/>
  <c r="DN205" i="32"/>
  <c r="DM205" i="32"/>
  <c r="DL205" i="32"/>
  <c r="DK205" i="32"/>
  <c r="DJ205" i="32"/>
  <c r="DI205" i="32"/>
  <c r="DH205" i="32"/>
  <c r="DG205" i="32"/>
  <c r="DF205" i="32"/>
  <c r="DE205" i="32"/>
  <c r="DD205" i="32"/>
  <c r="DC205" i="32"/>
  <c r="DB205" i="32"/>
  <c r="DA205" i="32"/>
  <c r="CZ205" i="32"/>
  <c r="CY205" i="32"/>
  <c r="CX205" i="32"/>
  <c r="CW205" i="32"/>
  <c r="CV205" i="32"/>
  <c r="CU205" i="32"/>
  <c r="CT205" i="32"/>
  <c r="CS205" i="32"/>
  <c r="CR205" i="32"/>
  <c r="CQ205" i="32"/>
  <c r="CP205" i="32"/>
  <c r="CO205" i="32"/>
  <c r="CN205" i="32"/>
  <c r="CM205" i="32"/>
  <c r="CL205" i="32"/>
  <c r="CK205" i="32"/>
  <c r="CJ205" i="32"/>
  <c r="CI205" i="32"/>
  <c r="CH205" i="32"/>
  <c r="CG205" i="32"/>
  <c r="CF205" i="32"/>
  <c r="CE205" i="32"/>
  <c r="CD205" i="32"/>
  <c r="CC205" i="32"/>
  <c r="CB205" i="32"/>
  <c r="CA205" i="32"/>
  <c r="BZ205" i="32"/>
  <c r="BY205" i="32"/>
  <c r="BX205" i="32"/>
  <c r="BW205" i="32"/>
  <c r="BV205" i="32"/>
  <c r="BU205" i="32"/>
  <c r="BT205" i="32"/>
  <c r="BS205" i="32"/>
  <c r="BR205" i="32"/>
  <c r="BQ205" i="32"/>
  <c r="BP205" i="32"/>
  <c r="BO205" i="32"/>
  <c r="BN205" i="32"/>
  <c r="BM205" i="32"/>
  <c r="BL205" i="32"/>
  <c r="BK205" i="32"/>
  <c r="BJ205" i="32"/>
  <c r="BI205" i="32"/>
  <c r="BH205" i="32"/>
  <c r="BG205" i="32"/>
  <c r="BF205" i="32"/>
  <c r="BE205" i="32"/>
  <c r="BD205" i="32"/>
  <c r="BC205" i="32"/>
  <c r="BB205" i="32"/>
  <c r="BA205" i="32"/>
  <c r="AZ205" i="32"/>
  <c r="AY205" i="32"/>
  <c r="AX205" i="32"/>
  <c r="AW205" i="32"/>
  <c r="AV205" i="32"/>
  <c r="AU205" i="32"/>
  <c r="AT205" i="32"/>
  <c r="AS205" i="32"/>
  <c r="AR205" i="32"/>
  <c r="AQ205" i="32"/>
  <c r="AP205" i="32"/>
  <c r="AO205" i="32"/>
  <c r="AN205" i="32"/>
  <c r="AM205" i="32"/>
  <c r="AL205" i="32"/>
  <c r="AK205" i="32"/>
  <c r="AJ205" i="32"/>
  <c r="AI205" i="32"/>
  <c r="AH205" i="32"/>
  <c r="AG205" i="32"/>
  <c r="AF205" i="32"/>
  <c r="AD205" i="32"/>
  <c r="AC205" i="32"/>
  <c r="AB205" i="32"/>
  <c r="AA205" i="32"/>
  <c r="Y205" i="32"/>
  <c r="X205" i="32"/>
  <c r="W205" i="32"/>
  <c r="V205" i="32"/>
  <c r="S205" i="32"/>
  <c r="R205" i="32"/>
  <c r="Q205" i="32"/>
  <c r="P205" i="32"/>
  <c r="M205" i="32"/>
  <c r="L205" i="32"/>
  <c r="K205" i="32"/>
  <c r="J205" i="32"/>
  <c r="G205" i="32"/>
  <c r="F205" i="32"/>
  <c r="E205" i="32"/>
  <c r="D205" i="32"/>
  <c r="O202" i="30"/>
  <c r="N202" i="30"/>
  <c r="EA204" i="32"/>
  <c r="DZ204" i="32"/>
  <c r="DY204" i="32"/>
  <c r="DX204" i="32"/>
  <c r="DW204" i="32"/>
  <c r="DV204" i="32"/>
  <c r="DU204" i="32"/>
  <c r="DT204" i="32"/>
  <c r="DS204" i="32"/>
  <c r="DR204" i="32"/>
  <c r="DQ204" i="32"/>
  <c r="DP204" i="32"/>
  <c r="DO204" i="32"/>
  <c r="DN204" i="32"/>
  <c r="DM204" i="32"/>
  <c r="DL204" i="32"/>
  <c r="DK204" i="32"/>
  <c r="DJ204" i="32"/>
  <c r="DI204" i="32"/>
  <c r="DH204" i="32"/>
  <c r="DG204" i="32"/>
  <c r="DF204" i="32"/>
  <c r="DE204" i="32"/>
  <c r="DD204" i="32"/>
  <c r="DC204" i="32"/>
  <c r="DB204" i="32"/>
  <c r="DA204" i="32"/>
  <c r="CZ204" i="32"/>
  <c r="CY204" i="32"/>
  <c r="CX204" i="32"/>
  <c r="CW204" i="32"/>
  <c r="CV204" i="32"/>
  <c r="CU204" i="32"/>
  <c r="CT204" i="32"/>
  <c r="CS204" i="32"/>
  <c r="CR204" i="32"/>
  <c r="CQ204" i="32"/>
  <c r="CP204" i="32"/>
  <c r="CO204" i="32"/>
  <c r="CN204" i="32"/>
  <c r="CM204" i="32"/>
  <c r="CL204" i="32"/>
  <c r="CK204" i="32"/>
  <c r="CJ204" i="32"/>
  <c r="CI204" i="32"/>
  <c r="CH204" i="32"/>
  <c r="CG204" i="32"/>
  <c r="CF204" i="32"/>
  <c r="CE204" i="32"/>
  <c r="CD204" i="32"/>
  <c r="CC204" i="32"/>
  <c r="CB204" i="32"/>
  <c r="CA204" i="32"/>
  <c r="BZ204" i="32"/>
  <c r="BY204" i="32"/>
  <c r="BX204" i="32"/>
  <c r="BW204" i="32"/>
  <c r="BV204" i="32"/>
  <c r="BU204" i="32"/>
  <c r="BT204" i="32"/>
  <c r="BS204" i="32"/>
  <c r="BR204" i="32"/>
  <c r="BQ204" i="32"/>
  <c r="BP204" i="32"/>
  <c r="BO204" i="32"/>
  <c r="BN204" i="32"/>
  <c r="BM204" i="32"/>
  <c r="BL204" i="32"/>
  <c r="BK204" i="32"/>
  <c r="BJ204" i="32"/>
  <c r="BI204" i="32"/>
  <c r="BH204" i="32"/>
  <c r="BG204" i="32"/>
  <c r="BF204" i="32"/>
  <c r="BE204" i="32"/>
  <c r="BD204" i="32"/>
  <c r="BC204" i="32"/>
  <c r="BB204" i="32"/>
  <c r="BA204" i="32"/>
  <c r="AZ204" i="32"/>
  <c r="AY204" i="32"/>
  <c r="AX204" i="32"/>
  <c r="AW204" i="32"/>
  <c r="AV204" i="32"/>
  <c r="AU204" i="32"/>
  <c r="AT204" i="32"/>
  <c r="AS204" i="32"/>
  <c r="AR204" i="32"/>
  <c r="AQ204" i="32"/>
  <c r="AP204" i="32"/>
  <c r="AO204" i="32"/>
  <c r="AN204" i="32"/>
  <c r="AM204" i="32"/>
  <c r="AL204" i="32"/>
  <c r="AK204" i="32"/>
  <c r="AJ204" i="32"/>
  <c r="AI204" i="32"/>
  <c r="AH204" i="32"/>
  <c r="AG204" i="32"/>
  <c r="AF204" i="32"/>
  <c r="AD204" i="32"/>
  <c r="AC204" i="32"/>
  <c r="AB204" i="32"/>
  <c r="AA204" i="32"/>
  <c r="Y204" i="32"/>
  <c r="X204" i="32"/>
  <c r="W204" i="32"/>
  <c r="V204" i="32"/>
  <c r="S204" i="32"/>
  <c r="R204" i="32"/>
  <c r="Q204" i="32"/>
  <c r="P204" i="32"/>
  <c r="M204" i="32"/>
  <c r="L204" i="32"/>
  <c r="K204" i="32"/>
  <c r="J204" i="32"/>
  <c r="G204" i="32"/>
  <c r="F204" i="32"/>
  <c r="E204" i="32"/>
  <c r="D204" i="32"/>
  <c r="O201" i="30"/>
  <c r="N201" i="30"/>
  <c r="EA203" i="32"/>
  <c r="DZ203" i="32"/>
  <c r="DY203" i="32"/>
  <c r="DX203" i="32"/>
  <c r="DW203" i="32"/>
  <c r="DV203" i="32"/>
  <c r="DU203" i="32"/>
  <c r="DT203" i="32"/>
  <c r="DS203" i="32"/>
  <c r="DR203" i="32"/>
  <c r="DQ203" i="32"/>
  <c r="DP203" i="32"/>
  <c r="DO203" i="32"/>
  <c r="DN203" i="32"/>
  <c r="DM203" i="32"/>
  <c r="DL203" i="32"/>
  <c r="DK203" i="32"/>
  <c r="DJ203" i="32"/>
  <c r="DI203" i="32"/>
  <c r="DH203" i="32"/>
  <c r="DG203" i="32"/>
  <c r="DF203" i="32"/>
  <c r="DE203" i="32"/>
  <c r="DD203" i="32"/>
  <c r="DC203" i="32"/>
  <c r="DB203" i="32"/>
  <c r="DA203" i="32"/>
  <c r="CZ203" i="32"/>
  <c r="CY203" i="32"/>
  <c r="CX203" i="32"/>
  <c r="CW203" i="32"/>
  <c r="CV203" i="32"/>
  <c r="CU203" i="32"/>
  <c r="CT203" i="32"/>
  <c r="CS203" i="32"/>
  <c r="CR203" i="32"/>
  <c r="CQ203" i="32"/>
  <c r="CP203" i="32"/>
  <c r="CO203" i="32"/>
  <c r="CN203" i="32"/>
  <c r="CM203" i="32"/>
  <c r="CL203" i="32"/>
  <c r="CK203" i="32"/>
  <c r="CJ203" i="32"/>
  <c r="CI203" i="32"/>
  <c r="CH203" i="32"/>
  <c r="CG203" i="32"/>
  <c r="CF203" i="32"/>
  <c r="CE203" i="32"/>
  <c r="CD203" i="32"/>
  <c r="CC203" i="32"/>
  <c r="CB203" i="32"/>
  <c r="CA203" i="32"/>
  <c r="BZ203" i="32"/>
  <c r="BY203" i="32"/>
  <c r="BX203" i="32"/>
  <c r="BW203" i="32"/>
  <c r="BV203" i="32"/>
  <c r="BU203" i="32"/>
  <c r="BT203" i="32"/>
  <c r="BS203" i="32"/>
  <c r="BR203" i="32"/>
  <c r="BQ203" i="32"/>
  <c r="BP203" i="32"/>
  <c r="BO203" i="32"/>
  <c r="BN203" i="32"/>
  <c r="BM203" i="32"/>
  <c r="BL203" i="32"/>
  <c r="BK203" i="32"/>
  <c r="BJ203" i="32"/>
  <c r="BI203" i="32"/>
  <c r="BH203" i="32"/>
  <c r="BG203" i="32"/>
  <c r="BF203" i="32"/>
  <c r="BE203" i="32"/>
  <c r="BD203" i="32"/>
  <c r="BC203" i="32"/>
  <c r="BB203" i="32"/>
  <c r="BA203" i="32"/>
  <c r="AZ203" i="32"/>
  <c r="AY203" i="32"/>
  <c r="AX203" i="32"/>
  <c r="AW203" i="32"/>
  <c r="AV203" i="32"/>
  <c r="AU203" i="32"/>
  <c r="AT203" i="32"/>
  <c r="AS203" i="32"/>
  <c r="AR203" i="32"/>
  <c r="AQ203" i="32"/>
  <c r="AP203" i="32"/>
  <c r="AO203" i="32"/>
  <c r="AN203" i="32"/>
  <c r="AM203" i="32"/>
  <c r="AL203" i="32"/>
  <c r="AK203" i="32"/>
  <c r="AJ203" i="32"/>
  <c r="AI203" i="32"/>
  <c r="AH203" i="32"/>
  <c r="AG203" i="32"/>
  <c r="AF203" i="32"/>
  <c r="AD203" i="32"/>
  <c r="AC203" i="32"/>
  <c r="AB203" i="32"/>
  <c r="AA203" i="32"/>
  <c r="Y203" i="32"/>
  <c r="X203" i="32"/>
  <c r="W203" i="32"/>
  <c r="V203" i="32"/>
  <c r="S203" i="32"/>
  <c r="R203" i="32"/>
  <c r="Q203" i="32"/>
  <c r="P203" i="32"/>
  <c r="M203" i="32"/>
  <c r="L203" i="32"/>
  <c r="K203" i="32"/>
  <c r="J203" i="32"/>
  <c r="G203" i="32"/>
  <c r="F203" i="32"/>
  <c r="E203" i="32"/>
  <c r="D203" i="32"/>
  <c r="O200" i="30"/>
  <c r="N200" i="30"/>
  <c r="EA202" i="32"/>
  <c r="DZ202" i="32"/>
  <c r="DY202" i="32"/>
  <c r="DX202" i="32"/>
  <c r="DW202" i="32"/>
  <c r="DV202" i="32"/>
  <c r="DU202" i="32"/>
  <c r="DT202" i="32"/>
  <c r="DS202" i="32"/>
  <c r="DR202" i="32"/>
  <c r="DQ202" i="32"/>
  <c r="DP202" i="32"/>
  <c r="DO202" i="32"/>
  <c r="DN202" i="32"/>
  <c r="DM202" i="32"/>
  <c r="DL202" i="32"/>
  <c r="DK202" i="32"/>
  <c r="DJ202" i="32"/>
  <c r="DI202" i="32"/>
  <c r="DH202" i="32"/>
  <c r="DG202" i="32"/>
  <c r="DF202" i="32"/>
  <c r="DE202" i="32"/>
  <c r="DD202" i="32"/>
  <c r="DC202" i="32"/>
  <c r="DB202" i="32"/>
  <c r="DA202" i="32"/>
  <c r="CZ202" i="32"/>
  <c r="CY202" i="32"/>
  <c r="CX202" i="32"/>
  <c r="CW202" i="32"/>
  <c r="CV202" i="32"/>
  <c r="CU202" i="32"/>
  <c r="CT202" i="32"/>
  <c r="CS202" i="32"/>
  <c r="CR202" i="32"/>
  <c r="CQ202" i="32"/>
  <c r="CP202" i="32"/>
  <c r="CO202" i="32"/>
  <c r="CN202" i="32"/>
  <c r="CM202" i="32"/>
  <c r="CL202" i="32"/>
  <c r="CK202" i="32"/>
  <c r="CJ202" i="32"/>
  <c r="CI202" i="32"/>
  <c r="CH202" i="32"/>
  <c r="CG202" i="32"/>
  <c r="CF202" i="32"/>
  <c r="CE202" i="32"/>
  <c r="CD202" i="32"/>
  <c r="CC202" i="32"/>
  <c r="CB202" i="32"/>
  <c r="CA202" i="32"/>
  <c r="BZ202" i="32"/>
  <c r="BY202" i="32"/>
  <c r="BX202" i="32"/>
  <c r="BW202" i="32"/>
  <c r="BV202" i="32"/>
  <c r="BU202" i="32"/>
  <c r="BT202" i="32"/>
  <c r="BS202" i="32"/>
  <c r="BR202" i="32"/>
  <c r="BQ202" i="32"/>
  <c r="BP202" i="32"/>
  <c r="BO202" i="32"/>
  <c r="BN202" i="32"/>
  <c r="BM202" i="32"/>
  <c r="BL202" i="32"/>
  <c r="BK202" i="32"/>
  <c r="BJ202" i="32"/>
  <c r="BI202" i="32"/>
  <c r="BH202" i="32"/>
  <c r="BG202" i="32"/>
  <c r="BF202" i="32"/>
  <c r="BE202" i="32"/>
  <c r="BD202" i="32"/>
  <c r="BC202" i="32"/>
  <c r="BB202" i="32"/>
  <c r="BA202" i="32"/>
  <c r="AZ202" i="32"/>
  <c r="AY202" i="32"/>
  <c r="AX202" i="32"/>
  <c r="AW202" i="32"/>
  <c r="AV202" i="32"/>
  <c r="AU202" i="32"/>
  <c r="AT202" i="32"/>
  <c r="AS202" i="32"/>
  <c r="AR202" i="32"/>
  <c r="AQ202" i="32"/>
  <c r="AP202" i="32"/>
  <c r="AO202" i="32"/>
  <c r="AN202" i="32"/>
  <c r="AM202" i="32"/>
  <c r="AL202" i="32"/>
  <c r="AK202" i="32"/>
  <c r="AJ202" i="32"/>
  <c r="AI202" i="32"/>
  <c r="AH202" i="32"/>
  <c r="AG202" i="32"/>
  <c r="AF202" i="32"/>
  <c r="AD202" i="32"/>
  <c r="AC202" i="32"/>
  <c r="AB202" i="32"/>
  <c r="AA202" i="32"/>
  <c r="Y202" i="32"/>
  <c r="X202" i="32"/>
  <c r="W202" i="32"/>
  <c r="V202" i="32"/>
  <c r="S202" i="32"/>
  <c r="R202" i="32"/>
  <c r="Q202" i="32"/>
  <c r="P202" i="32"/>
  <c r="M202" i="32"/>
  <c r="L202" i="32"/>
  <c r="K202" i="32"/>
  <c r="J202" i="32"/>
  <c r="G202" i="32"/>
  <c r="F202" i="32"/>
  <c r="E202" i="32"/>
  <c r="D202" i="32"/>
  <c r="O199" i="30"/>
  <c r="N199" i="30"/>
  <c r="EA201" i="32"/>
  <c r="DZ201" i="32"/>
  <c r="DY201" i="32"/>
  <c r="DX201" i="32"/>
  <c r="DW201" i="32"/>
  <c r="DV201" i="32"/>
  <c r="DU201" i="32"/>
  <c r="DT201" i="32"/>
  <c r="DS201" i="32"/>
  <c r="DR201" i="32"/>
  <c r="DQ201" i="32"/>
  <c r="DP201" i="32"/>
  <c r="DO201" i="32"/>
  <c r="DN201" i="32"/>
  <c r="DM201" i="32"/>
  <c r="DL201" i="32"/>
  <c r="DK201" i="32"/>
  <c r="DJ201" i="32"/>
  <c r="DI201" i="32"/>
  <c r="DH201" i="32"/>
  <c r="DG201" i="32"/>
  <c r="DF201" i="32"/>
  <c r="DE201" i="32"/>
  <c r="DD201" i="32"/>
  <c r="DC201" i="32"/>
  <c r="DB201" i="32"/>
  <c r="DA201" i="32"/>
  <c r="CZ201" i="32"/>
  <c r="CY201" i="32"/>
  <c r="CX201" i="32"/>
  <c r="CW201" i="32"/>
  <c r="CV201" i="32"/>
  <c r="CU201" i="32"/>
  <c r="CT201" i="32"/>
  <c r="CS201" i="32"/>
  <c r="CR201" i="32"/>
  <c r="CQ201" i="32"/>
  <c r="CP201" i="32"/>
  <c r="CO201" i="32"/>
  <c r="CN201" i="32"/>
  <c r="CM201" i="32"/>
  <c r="CL201" i="32"/>
  <c r="CK201" i="32"/>
  <c r="CJ201" i="32"/>
  <c r="CI201" i="32"/>
  <c r="CH201" i="32"/>
  <c r="CG201" i="32"/>
  <c r="CF201" i="32"/>
  <c r="CE201" i="32"/>
  <c r="CD201" i="32"/>
  <c r="CC201" i="32"/>
  <c r="CB201" i="32"/>
  <c r="CA201" i="32"/>
  <c r="BZ201" i="32"/>
  <c r="BY201" i="32"/>
  <c r="BX201" i="32"/>
  <c r="BW201" i="32"/>
  <c r="BV201" i="32"/>
  <c r="BU201" i="32"/>
  <c r="BT201" i="32"/>
  <c r="BS201" i="32"/>
  <c r="BR201" i="32"/>
  <c r="BQ201" i="32"/>
  <c r="BP201" i="32"/>
  <c r="BO201" i="32"/>
  <c r="BN201" i="32"/>
  <c r="BM201" i="32"/>
  <c r="BL201" i="32"/>
  <c r="BK201" i="32"/>
  <c r="BJ201" i="32"/>
  <c r="BI201" i="32"/>
  <c r="BH201" i="32"/>
  <c r="BG201" i="32"/>
  <c r="BF201" i="32"/>
  <c r="BE201" i="32"/>
  <c r="BD201" i="32"/>
  <c r="BC201" i="32"/>
  <c r="BB201" i="32"/>
  <c r="BA201" i="32"/>
  <c r="AZ201" i="32"/>
  <c r="AY201" i="32"/>
  <c r="AX201" i="32"/>
  <c r="AW201" i="32"/>
  <c r="AV201" i="32"/>
  <c r="AU201" i="32"/>
  <c r="AT201" i="32"/>
  <c r="AS201" i="32"/>
  <c r="AR201" i="32"/>
  <c r="AQ201" i="32"/>
  <c r="AP201" i="32"/>
  <c r="AO201" i="32"/>
  <c r="AN201" i="32"/>
  <c r="AM201" i="32"/>
  <c r="AL201" i="32"/>
  <c r="AK201" i="32"/>
  <c r="AJ201" i="32"/>
  <c r="AI201" i="32"/>
  <c r="AH201" i="32"/>
  <c r="AG201" i="32"/>
  <c r="AF201" i="32"/>
  <c r="AD201" i="32"/>
  <c r="AC201" i="32"/>
  <c r="AB201" i="32"/>
  <c r="AA201" i="32"/>
  <c r="Y201" i="32"/>
  <c r="X201" i="32"/>
  <c r="W201" i="32"/>
  <c r="V201" i="32"/>
  <c r="S201" i="32"/>
  <c r="R201" i="32"/>
  <c r="Q201" i="32"/>
  <c r="P201" i="32"/>
  <c r="M201" i="32"/>
  <c r="L201" i="32"/>
  <c r="K201" i="32"/>
  <c r="J201" i="32"/>
  <c r="G201" i="32"/>
  <c r="F201" i="32"/>
  <c r="E201" i="32"/>
  <c r="D201" i="32"/>
  <c r="O198" i="30"/>
  <c r="N198" i="30"/>
  <c r="EA200" i="32"/>
  <c r="DZ200" i="32"/>
  <c r="DY200" i="32"/>
  <c r="DX200" i="32"/>
  <c r="DW200" i="32"/>
  <c r="DV200" i="32"/>
  <c r="DU200" i="32"/>
  <c r="DT200" i="32"/>
  <c r="DS200" i="32"/>
  <c r="DR200" i="32"/>
  <c r="DQ200" i="32"/>
  <c r="DP200" i="32"/>
  <c r="DO200" i="32"/>
  <c r="DN200" i="32"/>
  <c r="DM200" i="32"/>
  <c r="DL200" i="32"/>
  <c r="DK200" i="32"/>
  <c r="DJ200" i="32"/>
  <c r="DI200" i="32"/>
  <c r="DH200" i="32"/>
  <c r="DG200" i="32"/>
  <c r="DF200" i="32"/>
  <c r="DE200" i="32"/>
  <c r="DD200" i="32"/>
  <c r="DC200" i="32"/>
  <c r="DB200" i="32"/>
  <c r="DA200" i="32"/>
  <c r="CZ200" i="32"/>
  <c r="CY200" i="32"/>
  <c r="CX200" i="32"/>
  <c r="CW200" i="32"/>
  <c r="CV200" i="32"/>
  <c r="CU200" i="32"/>
  <c r="CT200" i="32"/>
  <c r="CS200" i="32"/>
  <c r="CR200" i="32"/>
  <c r="CQ200" i="32"/>
  <c r="CP200" i="32"/>
  <c r="CO200" i="32"/>
  <c r="CN200" i="32"/>
  <c r="CM200" i="32"/>
  <c r="CL200" i="32"/>
  <c r="CK200" i="32"/>
  <c r="CJ200" i="32"/>
  <c r="CI200" i="32"/>
  <c r="CH200" i="32"/>
  <c r="CG200" i="32"/>
  <c r="CF200" i="32"/>
  <c r="CE200" i="32"/>
  <c r="CD200" i="32"/>
  <c r="CC200" i="32"/>
  <c r="CB200" i="32"/>
  <c r="CA200" i="32"/>
  <c r="BZ200" i="32"/>
  <c r="BY200" i="32"/>
  <c r="BX200" i="32"/>
  <c r="BW200" i="32"/>
  <c r="BV200" i="32"/>
  <c r="BU200" i="32"/>
  <c r="BT200" i="32"/>
  <c r="BS200" i="32"/>
  <c r="BR200" i="32"/>
  <c r="BQ200" i="32"/>
  <c r="BP200" i="32"/>
  <c r="BO200" i="32"/>
  <c r="BN200" i="32"/>
  <c r="BM200" i="32"/>
  <c r="BL200" i="32"/>
  <c r="BK200" i="32"/>
  <c r="BJ200" i="32"/>
  <c r="BI200" i="32"/>
  <c r="BH200" i="32"/>
  <c r="BG200" i="32"/>
  <c r="BF200" i="32"/>
  <c r="BE200" i="32"/>
  <c r="BD200" i="32"/>
  <c r="BC200" i="32"/>
  <c r="BB200" i="32"/>
  <c r="BA200" i="32"/>
  <c r="AZ200" i="32"/>
  <c r="AY200" i="32"/>
  <c r="AX200" i="32"/>
  <c r="AW200" i="32"/>
  <c r="AV200" i="32"/>
  <c r="AU200" i="32"/>
  <c r="AT200" i="32"/>
  <c r="AS200" i="32"/>
  <c r="AR200" i="32"/>
  <c r="AQ200" i="32"/>
  <c r="AP200" i="32"/>
  <c r="AO200" i="32"/>
  <c r="AN200" i="32"/>
  <c r="AM200" i="32"/>
  <c r="AL200" i="32"/>
  <c r="AK200" i="32"/>
  <c r="AJ200" i="32"/>
  <c r="AI200" i="32"/>
  <c r="AH200" i="32"/>
  <c r="AG200" i="32"/>
  <c r="AF200" i="32"/>
  <c r="AD200" i="32"/>
  <c r="AC200" i="32"/>
  <c r="AB200" i="32"/>
  <c r="AA200" i="32"/>
  <c r="Y200" i="32"/>
  <c r="X200" i="32"/>
  <c r="W200" i="32"/>
  <c r="V200" i="32"/>
  <c r="S200" i="32"/>
  <c r="R200" i="32"/>
  <c r="Q200" i="32"/>
  <c r="P200" i="32"/>
  <c r="M200" i="32"/>
  <c r="L200" i="32"/>
  <c r="K200" i="32"/>
  <c r="J200" i="32"/>
  <c r="G200" i="32"/>
  <c r="F200" i="32"/>
  <c r="E200" i="32"/>
  <c r="D200" i="32"/>
  <c r="O197" i="30"/>
  <c r="N197" i="30"/>
  <c r="EA198" i="32"/>
  <c r="DZ198" i="32"/>
  <c r="DY198" i="32"/>
  <c r="DX198" i="32"/>
  <c r="DW198" i="32"/>
  <c r="DV198" i="32"/>
  <c r="DU198" i="32"/>
  <c r="DT198" i="32"/>
  <c r="DS198" i="32"/>
  <c r="DR198" i="32"/>
  <c r="DQ198" i="32"/>
  <c r="DP198" i="32"/>
  <c r="DO198" i="32"/>
  <c r="DN198" i="32"/>
  <c r="DM198" i="32"/>
  <c r="DL198" i="32"/>
  <c r="DK198" i="32"/>
  <c r="DJ198" i="32"/>
  <c r="DI198" i="32"/>
  <c r="DH198" i="32"/>
  <c r="DG198" i="32"/>
  <c r="DF198" i="32"/>
  <c r="DE198" i="32"/>
  <c r="DD198" i="32"/>
  <c r="DC198" i="32"/>
  <c r="DB198" i="32"/>
  <c r="DA198" i="32"/>
  <c r="CZ198" i="32"/>
  <c r="CY198" i="32"/>
  <c r="CX198" i="32"/>
  <c r="CW198" i="32"/>
  <c r="CV198" i="32"/>
  <c r="CU198" i="32"/>
  <c r="CT198" i="32"/>
  <c r="CS198" i="32"/>
  <c r="CR198" i="32"/>
  <c r="CQ198" i="32"/>
  <c r="CP198" i="32"/>
  <c r="CO198" i="32"/>
  <c r="CN198" i="32"/>
  <c r="CM198" i="32"/>
  <c r="CL198" i="32"/>
  <c r="CK198" i="32"/>
  <c r="CJ198" i="32"/>
  <c r="CI198" i="32"/>
  <c r="CH198" i="32"/>
  <c r="CG198" i="32"/>
  <c r="CF198" i="32"/>
  <c r="CE198" i="32"/>
  <c r="CD198" i="32"/>
  <c r="CC198" i="32"/>
  <c r="CB198" i="32"/>
  <c r="CA198" i="32"/>
  <c r="BZ198" i="32"/>
  <c r="BY198" i="32"/>
  <c r="BX198" i="32"/>
  <c r="BW198" i="32"/>
  <c r="BV198" i="32"/>
  <c r="BU198" i="32"/>
  <c r="BT198" i="32"/>
  <c r="BS198" i="32"/>
  <c r="BR198" i="32"/>
  <c r="BQ198" i="32"/>
  <c r="BP198" i="32"/>
  <c r="BO198" i="32"/>
  <c r="BN198" i="32"/>
  <c r="BM198" i="32"/>
  <c r="BL198" i="32"/>
  <c r="BK198" i="32"/>
  <c r="BJ198" i="32"/>
  <c r="BI198" i="32"/>
  <c r="BH198" i="32"/>
  <c r="BG198" i="32"/>
  <c r="BF198" i="32"/>
  <c r="BE198" i="32"/>
  <c r="BD198" i="32"/>
  <c r="BC198" i="32"/>
  <c r="BB198" i="32"/>
  <c r="BA198" i="32"/>
  <c r="AZ198" i="32"/>
  <c r="AY198" i="32"/>
  <c r="AX198" i="32"/>
  <c r="AW198" i="32"/>
  <c r="AV198" i="32"/>
  <c r="AU198" i="32"/>
  <c r="AT198" i="32"/>
  <c r="AS198" i="32"/>
  <c r="AR198" i="32"/>
  <c r="AQ198" i="32"/>
  <c r="AP198" i="32"/>
  <c r="AO198" i="32"/>
  <c r="AN198" i="32"/>
  <c r="AM198" i="32"/>
  <c r="AL198" i="32"/>
  <c r="AK198" i="32"/>
  <c r="AJ198" i="32"/>
  <c r="AI198" i="32"/>
  <c r="AH198" i="32"/>
  <c r="AG198" i="32"/>
  <c r="AF198" i="32"/>
  <c r="AD198" i="32"/>
  <c r="AC198" i="32"/>
  <c r="AB198" i="32"/>
  <c r="AA198" i="32"/>
  <c r="Y198" i="32"/>
  <c r="X198" i="32"/>
  <c r="W198" i="32"/>
  <c r="V198" i="32"/>
  <c r="S198" i="32"/>
  <c r="R198" i="32"/>
  <c r="Q198" i="32"/>
  <c r="P198" i="32"/>
  <c r="M198" i="32"/>
  <c r="L198" i="32"/>
  <c r="K198" i="32"/>
  <c r="J198" i="32"/>
  <c r="G198" i="32"/>
  <c r="F198" i="32"/>
  <c r="E198" i="32"/>
  <c r="D198" i="32"/>
  <c r="O195" i="30"/>
  <c r="N195" i="30"/>
  <c r="EA197" i="32"/>
  <c r="DZ197" i="32"/>
  <c r="DY197" i="32"/>
  <c r="DX197" i="32"/>
  <c r="DW197" i="32"/>
  <c r="DV197" i="32"/>
  <c r="DU197" i="32"/>
  <c r="DT197" i="32"/>
  <c r="DS197" i="32"/>
  <c r="DR197" i="32"/>
  <c r="DQ197" i="32"/>
  <c r="DP197" i="32"/>
  <c r="DO197" i="32"/>
  <c r="DN197" i="32"/>
  <c r="DM197" i="32"/>
  <c r="DL197" i="32"/>
  <c r="DK197" i="32"/>
  <c r="DJ197" i="32"/>
  <c r="DI197" i="32"/>
  <c r="DH197" i="32"/>
  <c r="DG197" i="32"/>
  <c r="DF197" i="32"/>
  <c r="DE197" i="32"/>
  <c r="DD197" i="32"/>
  <c r="DC197" i="32"/>
  <c r="DB197" i="32"/>
  <c r="DA197" i="32"/>
  <c r="CZ197" i="32"/>
  <c r="CY197" i="32"/>
  <c r="CX197" i="32"/>
  <c r="CW197" i="32"/>
  <c r="CV197" i="32"/>
  <c r="CU197" i="32"/>
  <c r="CT197" i="32"/>
  <c r="CS197" i="32"/>
  <c r="CR197" i="32"/>
  <c r="CQ197" i="32"/>
  <c r="CP197" i="32"/>
  <c r="CO197" i="32"/>
  <c r="CN197" i="32"/>
  <c r="CM197" i="32"/>
  <c r="CL197" i="32"/>
  <c r="CK197" i="32"/>
  <c r="CJ197" i="32"/>
  <c r="CI197" i="32"/>
  <c r="CH197" i="32"/>
  <c r="CG197" i="32"/>
  <c r="CF197" i="32"/>
  <c r="CE197" i="32"/>
  <c r="CD197" i="32"/>
  <c r="CC197" i="32"/>
  <c r="CB197" i="32"/>
  <c r="CA197" i="32"/>
  <c r="BZ197" i="32"/>
  <c r="BY197" i="32"/>
  <c r="BX197" i="32"/>
  <c r="BW197" i="32"/>
  <c r="BV197" i="32"/>
  <c r="BU197" i="32"/>
  <c r="BT197" i="32"/>
  <c r="BS197" i="32"/>
  <c r="BR197" i="32"/>
  <c r="BQ197" i="32"/>
  <c r="BP197" i="32"/>
  <c r="BO197" i="32"/>
  <c r="BN197" i="32"/>
  <c r="BM197" i="32"/>
  <c r="BL197" i="32"/>
  <c r="BK197" i="32"/>
  <c r="BJ197" i="32"/>
  <c r="BI197" i="32"/>
  <c r="BH197" i="32"/>
  <c r="BG197" i="32"/>
  <c r="BF197" i="32"/>
  <c r="BE197" i="32"/>
  <c r="BD197" i="32"/>
  <c r="BC197" i="32"/>
  <c r="BB197" i="32"/>
  <c r="BA197" i="32"/>
  <c r="AZ197" i="32"/>
  <c r="AY197" i="32"/>
  <c r="AX197" i="32"/>
  <c r="AW197" i="32"/>
  <c r="AV197" i="32"/>
  <c r="AU197" i="32"/>
  <c r="AT197" i="32"/>
  <c r="AS197" i="32"/>
  <c r="AR197" i="32"/>
  <c r="AQ197" i="32"/>
  <c r="AP197" i="32"/>
  <c r="AO197" i="32"/>
  <c r="AN197" i="32"/>
  <c r="AM197" i="32"/>
  <c r="AL197" i="32"/>
  <c r="AK197" i="32"/>
  <c r="AJ197" i="32"/>
  <c r="AI197" i="32"/>
  <c r="AH197" i="32"/>
  <c r="AG197" i="32"/>
  <c r="AF197" i="32"/>
  <c r="AD197" i="32"/>
  <c r="AC197" i="32"/>
  <c r="AB197" i="32"/>
  <c r="AA197" i="32"/>
  <c r="Y197" i="32"/>
  <c r="X197" i="32"/>
  <c r="W197" i="32"/>
  <c r="V197" i="32"/>
  <c r="S197" i="32"/>
  <c r="R197" i="32"/>
  <c r="Q197" i="32"/>
  <c r="P197" i="32"/>
  <c r="M197" i="32"/>
  <c r="L197" i="32"/>
  <c r="K197" i="32"/>
  <c r="J197" i="32"/>
  <c r="G197" i="32"/>
  <c r="F197" i="32"/>
  <c r="E197" i="32"/>
  <c r="D197" i="32"/>
  <c r="O194" i="30"/>
  <c r="N194" i="30"/>
  <c r="EA194" i="32"/>
  <c r="DZ194" i="32"/>
  <c r="DY194" i="32"/>
  <c r="DX194" i="32"/>
  <c r="DW194" i="32"/>
  <c r="DV194" i="32"/>
  <c r="DU194" i="32"/>
  <c r="DT194" i="32"/>
  <c r="DS194" i="32"/>
  <c r="DR194" i="32"/>
  <c r="DQ194" i="32"/>
  <c r="DP194" i="32"/>
  <c r="DO194" i="32"/>
  <c r="DN194" i="32"/>
  <c r="DM194" i="32"/>
  <c r="DL194" i="32"/>
  <c r="DK194" i="32"/>
  <c r="DJ194" i="32"/>
  <c r="DI194" i="32"/>
  <c r="DH194" i="32"/>
  <c r="DG194" i="32"/>
  <c r="DF194" i="32"/>
  <c r="DE194" i="32"/>
  <c r="DD194" i="32"/>
  <c r="DC194" i="32"/>
  <c r="DB194" i="32"/>
  <c r="DA194" i="32"/>
  <c r="CZ194" i="32"/>
  <c r="CY194" i="32"/>
  <c r="CX194" i="32"/>
  <c r="CW194" i="32"/>
  <c r="CV194" i="32"/>
  <c r="CU194" i="32"/>
  <c r="CT194" i="32"/>
  <c r="CS194" i="32"/>
  <c r="CR194" i="32"/>
  <c r="CQ194" i="32"/>
  <c r="CP194" i="32"/>
  <c r="CO194" i="32"/>
  <c r="CN194" i="32"/>
  <c r="CM194" i="32"/>
  <c r="CL194" i="32"/>
  <c r="CK194" i="32"/>
  <c r="CJ194" i="32"/>
  <c r="CI194" i="32"/>
  <c r="CH194" i="32"/>
  <c r="CG194" i="32"/>
  <c r="CF194" i="32"/>
  <c r="CE194" i="32"/>
  <c r="CD194" i="32"/>
  <c r="CC194" i="32"/>
  <c r="CB194" i="32"/>
  <c r="CA194" i="32"/>
  <c r="BZ194" i="32"/>
  <c r="BY194" i="32"/>
  <c r="BX194" i="32"/>
  <c r="BW194" i="32"/>
  <c r="BV194" i="32"/>
  <c r="BU194" i="32"/>
  <c r="BT194" i="32"/>
  <c r="BS194" i="32"/>
  <c r="BR194" i="32"/>
  <c r="BQ194" i="32"/>
  <c r="BP194" i="32"/>
  <c r="BO194" i="32"/>
  <c r="BN194" i="32"/>
  <c r="BM194" i="32"/>
  <c r="BL194" i="32"/>
  <c r="BK194" i="32"/>
  <c r="BJ194" i="32"/>
  <c r="BI194" i="32"/>
  <c r="BH194" i="32"/>
  <c r="BG194" i="32"/>
  <c r="BF194" i="32"/>
  <c r="BE194" i="32"/>
  <c r="BD194" i="32"/>
  <c r="BC194" i="32"/>
  <c r="BB194" i="32"/>
  <c r="BA194" i="32"/>
  <c r="AZ194" i="32"/>
  <c r="AY194" i="32"/>
  <c r="AX194" i="32"/>
  <c r="AW194" i="32"/>
  <c r="AV194" i="32"/>
  <c r="AU194" i="32"/>
  <c r="AT194" i="32"/>
  <c r="AS194" i="32"/>
  <c r="AR194" i="32"/>
  <c r="AQ194" i="32"/>
  <c r="AP194" i="32"/>
  <c r="AO194" i="32"/>
  <c r="AN194" i="32"/>
  <c r="AM194" i="32"/>
  <c r="AL194" i="32"/>
  <c r="AK194" i="32"/>
  <c r="AJ194" i="32"/>
  <c r="AI194" i="32"/>
  <c r="AH194" i="32"/>
  <c r="AG194" i="32"/>
  <c r="AF194" i="32"/>
  <c r="AD194" i="32"/>
  <c r="AC194" i="32"/>
  <c r="AB194" i="32"/>
  <c r="AA194" i="32"/>
  <c r="Y194" i="32"/>
  <c r="X194" i="32"/>
  <c r="W194" i="32"/>
  <c r="V194" i="32"/>
  <c r="S194" i="32"/>
  <c r="R194" i="32"/>
  <c r="Q194" i="32"/>
  <c r="P194" i="32"/>
  <c r="M194" i="32"/>
  <c r="L194" i="32"/>
  <c r="K194" i="32"/>
  <c r="J194" i="32"/>
  <c r="G194" i="32"/>
  <c r="F194" i="32"/>
  <c r="E194" i="32"/>
  <c r="D194" i="32"/>
  <c r="O191" i="30"/>
  <c r="N191" i="30"/>
  <c r="EA193" i="32"/>
  <c r="DZ193" i="32"/>
  <c r="DY193" i="32"/>
  <c r="DX193" i="32"/>
  <c r="DW193" i="32"/>
  <c r="DV193" i="32"/>
  <c r="DU193" i="32"/>
  <c r="DT193" i="32"/>
  <c r="DS193" i="32"/>
  <c r="DR193" i="32"/>
  <c r="DQ193" i="32"/>
  <c r="DP193" i="32"/>
  <c r="DO193" i="32"/>
  <c r="DN193" i="32"/>
  <c r="DM193" i="32"/>
  <c r="DL193" i="32"/>
  <c r="DK193" i="32"/>
  <c r="DJ193" i="32"/>
  <c r="DI193" i="32"/>
  <c r="DH193" i="32"/>
  <c r="DG193" i="32"/>
  <c r="DF193" i="32"/>
  <c r="DE193" i="32"/>
  <c r="DD193" i="32"/>
  <c r="DC193" i="32"/>
  <c r="DB193" i="32"/>
  <c r="DA193" i="32"/>
  <c r="CZ193" i="32"/>
  <c r="CY193" i="32"/>
  <c r="CX193" i="32"/>
  <c r="CW193" i="32"/>
  <c r="CV193" i="32"/>
  <c r="CU193" i="32"/>
  <c r="CT193" i="32"/>
  <c r="CS193" i="32"/>
  <c r="CR193" i="32"/>
  <c r="CQ193" i="32"/>
  <c r="CP193" i="32"/>
  <c r="CO193" i="32"/>
  <c r="CN193" i="32"/>
  <c r="CM193" i="32"/>
  <c r="CL193" i="32"/>
  <c r="CK193" i="32"/>
  <c r="CJ193" i="32"/>
  <c r="CI193" i="32"/>
  <c r="CH193" i="32"/>
  <c r="CG193" i="32"/>
  <c r="CF193" i="32"/>
  <c r="CE193" i="32"/>
  <c r="CD193" i="32"/>
  <c r="CC193" i="32"/>
  <c r="CB193" i="32"/>
  <c r="CA193" i="32"/>
  <c r="BZ193" i="32"/>
  <c r="BY193" i="32"/>
  <c r="BX193" i="32"/>
  <c r="BW193" i="32"/>
  <c r="BV193" i="32"/>
  <c r="BU193" i="32"/>
  <c r="BT193" i="32"/>
  <c r="BS193" i="32"/>
  <c r="BR193" i="32"/>
  <c r="BQ193" i="32"/>
  <c r="BP193" i="32"/>
  <c r="BO193" i="32"/>
  <c r="BN193" i="32"/>
  <c r="BM193" i="32"/>
  <c r="BL193" i="32"/>
  <c r="BK193" i="32"/>
  <c r="BJ193" i="32"/>
  <c r="BI193" i="32"/>
  <c r="BH193" i="32"/>
  <c r="BG193" i="32"/>
  <c r="BF193" i="32"/>
  <c r="BE193" i="32"/>
  <c r="BD193" i="32"/>
  <c r="BC193" i="32"/>
  <c r="BB193" i="32"/>
  <c r="BA193" i="32"/>
  <c r="AZ193" i="32"/>
  <c r="AY193" i="32"/>
  <c r="AX193" i="32"/>
  <c r="AW193" i="32"/>
  <c r="AV193" i="32"/>
  <c r="AU193" i="32"/>
  <c r="AT193" i="32"/>
  <c r="AS193" i="32"/>
  <c r="AR193" i="32"/>
  <c r="AQ193" i="32"/>
  <c r="AP193" i="32"/>
  <c r="AO193" i="32"/>
  <c r="AN193" i="32"/>
  <c r="AM193" i="32"/>
  <c r="AL193" i="32"/>
  <c r="AK193" i="32"/>
  <c r="AJ193" i="32"/>
  <c r="AI193" i="32"/>
  <c r="AH193" i="32"/>
  <c r="AG193" i="32"/>
  <c r="AF193" i="32"/>
  <c r="AD193" i="32"/>
  <c r="AC193" i="32"/>
  <c r="AB193" i="32"/>
  <c r="AA193" i="32"/>
  <c r="Y193" i="32"/>
  <c r="X193" i="32"/>
  <c r="W193" i="32"/>
  <c r="V193" i="32"/>
  <c r="S193" i="32"/>
  <c r="R193" i="32"/>
  <c r="Q193" i="32"/>
  <c r="P193" i="32"/>
  <c r="M193" i="32"/>
  <c r="L193" i="32"/>
  <c r="K193" i="32"/>
  <c r="J193" i="32"/>
  <c r="G193" i="32"/>
  <c r="F193" i="32"/>
  <c r="E193" i="32"/>
  <c r="D193" i="32"/>
  <c r="O190" i="30"/>
  <c r="N190" i="30"/>
  <c r="EA192" i="32"/>
  <c r="DZ192" i="32"/>
  <c r="DY192" i="32"/>
  <c r="DX192" i="32"/>
  <c r="DW192" i="32"/>
  <c r="DV192" i="32"/>
  <c r="DU192" i="32"/>
  <c r="DT192" i="32"/>
  <c r="DS192" i="32"/>
  <c r="DR192" i="32"/>
  <c r="DQ192" i="32"/>
  <c r="DP192" i="32"/>
  <c r="DO192" i="32"/>
  <c r="DN192" i="32"/>
  <c r="DM192" i="32"/>
  <c r="DL192" i="32"/>
  <c r="DK192" i="32"/>
  <c r="DJ192" i="32"/>
  <c r="DI192" i="32"/>
  <c r="DH192" i="32"/>
  <c r="DG192" i="32"/>
  <c r="DF192" i="32"/>
  <c r="DE192" i="32"/>
  <c r="DD192" i="32"/>
  <c r="DC192" i="32"/>
  <c r="DB192" i="32"/>
  <c r="DA192" i="32"/>
  <c r="CZ192" i="32"/>
  <c r="CY192" i="32"/>
  <c r="CX192" i="32"/>
  <c r="CW192" i="32"/>
  <c r="CV192" i="32"/>
  <c r="CU192" i="32"/>
  <c r="CT192" i="32"/>
  <c r="CS192" i="32"/>
  <c r="CR192" i="32"/>
  <c r="CQ192" i="32"/>
  <c r="CP192" i="32"/>
  <c r="CO192" i="32"/>
  <c r="CN192" i="32"/>
  <c r="CM192" i="32"/>
  <c r="CL192" i="32"/>
  <c r="CK192" i="32"/>
  <c r="CJ192" i="32"/>
  <c r="CI192" i="32"/>
  <c r="CH192" i="32"/>
  <c r="CG192" i="32"/>
  <c r="CF192" i="32"/>
  <c r="CE192" i="32"/>
  <c r="CD192" i="32"/>
  <c r="CC192" i="32"/>
  <c r="CB192" i="32"/>
  <c r="CA192" i="32"/>
  <c r="BZ192" i="32"/>
  <c r="BY192" i="32"/>
  <c r="BX192" i="32"/>
  <c r="BW192" i="32"/>
  <c r="BV192" i="32"/>
  <c r="BU192" i="32"/>
  <c r="BT192" i="32"/>
  <c r="BS192" i="32"/>
  <c r="BR192" i="32"/>
  <c r="BQ192" i="32"/>
  <c r="BP192" i="32"/>
  <c r="BO192" i="32"/>
  <c r="BN192" i="32"/>
  <c r="BM192" i="32"/>
  <c r="BL192" i="32"/>
  <c r="BK192" i="32"/>
  <c r="BJ192" i="32"/>
  <c r="BI192" i="32"/>
  <c r="BH192" i="32"/>
  <c r="BG192" i="32"/>
  <c r="BF192" i="32"/>
  <c r="BE192" i="32"/>
  <c r="BD192" i="32"/>
  <c r="BC192" i="32"/>
  <c r="BB192" i="32"/>
  <c r="BA192" i="32"/>
  <c r="AZ192" i="32"/>
  <c r="AY192" i="32"/>
  <c r="AX192" i="32"/>
  <c r="AW192" i="32"/>
  <c r="AV192" i="32"/>
  <c r="AU192" i="32"/>
  <c r="AT192" i="32"/>
  <c r="AS192" i="32"/>
  <c r="AR192" i="32"/>
  <c r="AQ192" i="32"/>
  <c r="AP192" i="32"/>
  <c r="AO192" i="32"/>
  <c r="AN192" i="32"/>
  <c r="AM192" i="32"/>
  <c r="AL192" i="32"/>
  <c r="AK192" i="32"/>
  <c r="AJ192" i="32"/>
  <c r="AI192" i="32"/>
  <c r="AH192" i="32"/>
  <c r="AG192" i="32"/>
  <c r="AF192" i="32"/>
  <c r="AD192" i="32"/>
  <c r="AC192" i="32"/>
  <c r="AB192" i="32"/>
  <c r="AA192" i="32"/>
  <c r="Y192" i="32"/>
  <c r="X192" i="32"/>
  <c r="W192" i="32"/>
  <c r="V192" i="32"/>
  <c r="S192" i="32"/>
  <c r="R192" i="32"/>
  <c r="Q192" i="32"/>
  <c r="P192" i="32"/>
  <c r="M192" i="32"/>
  <c r="L192" i="32"/>
  <c r="K192" i="32"/>
  <c r="J192" i="32"/>
  <c r="G192" i="32"/>
  <c r="F192" i="32"/>
  <c r="E192" i="32"/>
  <c r="D192" i="32"/>
  <c r="O189" i="30"/>
  <c r="N189" i="30"/>
  <c r="EA191" i="32"/>
  <c r="DZ191" i="32"/>
  <c r="DY191" i="32"/>
  <c r="DX191" i="32"/>
  <c r="DW191" i="32"/>
  <c r="DV191" i="32"/>
  <c r="DU191" i="32"/>
  <c r="DT191" i="32"/>
  <c r="DS191" i="32"/>
  <c r="DR191" i="32"/>
  <c r="DQ191" i="32"/>
  <c r="DP191" i="32"/>
  <c r="DO191" i="32"/>
  <c r="DN191" i="32"/>
  <c r="DM191" i="32"/>
  <c r="DL191" i="32"/>
  <c r="DK191" i="32"/>
  <c r="DJ191" i="32"/>
  <c r="DI191" i="32"/>
  <c r="DH191" i="32"/>
  <c r="DG191" i="32"/>
  <c r="DF191" i="32"/>
  <c r="DE191" i="32"/>
  <c r="DD191" i="32"/>
  <c r="DC191" i="32"/>
  <c r="DB191" i="32"/>
  <c r="DA191" i="32"/>
  <c r="CZ191" i="32"/>
  <c r="CY191" i="32"/>
  <c r="CX191" i="32"/>
  <c r="CW191" i="32"/>
  <c r="CV191" i="32"/>
  <c r="CU191" i="32"/>
  <c r="CT191" i="32"/>
  <c r="CS191" i="32"/>
  <c r="CR191" i="32"/>
  <c r="CQ191" i="32"/>
  <c r="CP191" i="32"/>
  <c r="CO191" i="32"/>
  <c r="CN191" i="32"/>
  <c r="CM191" i="32"/>
  <c r="CL191" i="32"/>
  <c r="CK191" i="32"/>
  <c r="CJ191" i="32"/>
  <c r="CI191" i="32"/>
  <c r="CH191" i="32"/>
  <c r="CG191" i="32"/>
  <c r="CF191" i="32"/>
  <c r="CE191" i="32"/>
  <c r="CD191" i="32"/>
  <c r="CC191" i="32"/>
  <c r="CB191" i="32"/>
  <c r="CA191" i="32"/>
  <c r="BZ191" i="32"/>
  <c r="BY191" i="32"/>
  <c r="BX191" i="32"/>
  <c r="BW191" i="32"/>
  <c r="BV191" i="32"/>
  <c r="BU191" i="32"/>
  <c r="BT191" i="32"/>
  <c r="BS191" i="32"/>
  <c r="BR191" i="32"/>
  <c r="BQ191" i="32"/>
  <c r="BP191" i="32"/>
  <c r="BO191" i="32"/>
  <c r="BN191" i="32"/>
  <c r="BM191" i="32"/>
  <c r="BL191" i="32"/>
  <c r="BK191" i="32"/>
  <c r="BJ191" i="32"/>
  <c r="BI191" i="32"/>
  <c r="BH191" i="32"/>
  <c r="BG191" i="32"/>
  <c r="BF191" i="32"/>
  <c r="BE191" i="32"/>
  <c r="BD191" i="32"/>
  <c r="BC191" i="32"/>
  <c r="BB191" i="32"/>
  <c r="BA191" i="32"/>
  <c r="AZ191" i="32"/>
  <c r="AY191" i="32"/>
  <c r="AX191" i="32"/>
  <c r="AW191" i="32"/>
  <c r="AV191" i="32"/>
  <c r="AU191" i="32"/>
  <c r="AT191" i="32"/>
  <c r="AS191" i="32"/>
  <c r="AR191" i="32"/>
  <c r="AQ191" i="32"/>
  <c r="AP191" i="32"/>
  <c r="AO191" i="32"/>
  <c r="AN191" i="32"/>
  <c r="AM191" i="32"/>
  <c r="AL191" i="32"/>
  <c r="AK191" i="32"/>
  <c r="AJ191" i="32"/>
  <c r="AI191" i="32"/>
  <c r="AH191" i="32"/>
  <c r="AG191" i="32"/>
  <c r="AF191" i="32"/>
  <c r="AD191" i="32"/>
  <c r="AC191" i="32"/>
  <c r="AB191" i="32"/>
  <c r="AA191" i="32"/>
  <c r="Y191" i="32"/>
  <c r="X191" i="32"/>
  <c r="W191" i="32"/>
  <c r="V191" i="32"/>
  <c r="S191" i="32"/>
  <c r="R191" i="32"/>
  <c r="Q191" i="32"/>
  <c r="P191" i="32"/>
  <c r="M191" i="32"/>
  <c r="L191" i="32"/>
  <c r="K191" i="32"/>
  <c r="J191" i="32"/>
  <c r="G191" i="32"/>
  <c r="F191" i="32"/>
  <c r="E191" i="32"/>
  <c r="D191" i="32"/>
  <c r="O188" i="30"/>
  <c r="N188" i="30"/>
  <c r="EA190" i="32"/>
  <c r="DZ190" i="32"/>
  <c r="DY190" i="32"/>
  <c r="DX190" i="32"/>
  <c r="DW190" i="32"/>
  <c r="DV190" i="32"/>
  <c r="DU190" i="32"/>
  <c r="DT190" i="32"/>
  <c r="DS190" i="32"/>
  <c r="DR190" i="32"/>
  <c r="DQ190" i="32"/>
  <c r="DP190" i="32"/>
  <c r="DO190" i="32"/>
  <c r="DN190" i="32"/>
  <c r="DM190" i="32"/>
  <c r="DL190" i="32"/>
  <c r="DK190" i="32"/>
  <c r="DJ190" i="32"/>
  <c r="DI190" i="32"/>
  <c r="DH190" i="32"/>
  <c r="DG190" i="32"/>
  <c r="DF190" i="32"/>
  <c r="DE190" i="32"/>
  <c r="DD190" i="32"/>
  <c r="DC190" i="32"/>
  <c r="DB190" i="32"/>
  <c r="DA190" i="32"/>
  <c r="CZ190" i="32"/>
  <c r="CY190" i="32"/>
  <c r="CX190" i="32"/>
  <c r="CW190" i="32"/>
  <c r="CV190" i="32"/>
  <c r="CU190" i="32"/>
  <c r="CT190" i="32"/>
  <c r="CS190" i="32"/>
  <c r="CR190" i="32"/>
  <c r="CQ190" i="32"/>
  <c r="CP190" i="32"/>
  <c r="CO190" i="32"/>
  <c r="CN190" i="32"/>
  <c r="CM190" i="32"/>
  <c r="CL190" i="32"/>
  <c r="CK190" i="32"/>
  <c r="CJ190" i="32"/>
  <c r="CI190" i="32"/>
  <c r="CH190" i="32"/>
  <c r="CG190" i="32"/>
  <c r="CF190" i="32"/>
  <c r="CE190" i="32"/>
  <c r="CD190" i="32"/>
  <c r="CC190" i="32"/>
  <c r="CB190" i="32"/>
  <c r="CA190" i="32"/>
  <c r="BZ190" i="32"/>
  <c r="BY190" i="32"/>
  <c r="BX190" i="32"/>
  <c r="BW190" i="32"/>
  <c r="BV190" i="32"/>
  <c r="BU190" i="32"/>
  <c r="BT190" i="32"/>
  <c r="BS190" i="32"/>
  <c r="BR190" i="32"/>
  <c r="BQ190" i="32"/>
  <c r="BP190" i="32"/>
  <c r="BO190" i="32"/>
  <c r="BN190" i="32"/>
  <c r="BM190" i="32"/>
  <c r="BL190" i="32"/>
  <c r="BK190" i="32"/>
  <c r="BJ190" i="32"/>
  <c r="BI190" i="32"/>
  <c r="BH190" i="32"/>
  <c r="BG190" i="32"/>
  <c r="BF190" i="32"/>
  <c r="BE190" i="32"/>
  <c r="BD190" i="32"/>
  <c r="BC190" i="32"/>
  <c r="BB190" i="32"/>
  <c r="BA190" i="32"/>
  <c r="AZ190" i="32"/>
  <c r="AY190" i="32"/>
  <c r="AX190" i="32"/>
  <c r="AW190" i="32"/>
  <c r="AV190" i="32"/>
  <c r="AU190" i="32"/>
  <c r="AT190" i="32"/>
  <c r="AS190" i="32"/>
  <c r="AR190" i="32"/>
  <c r="AQ190" i="32"/>
  <c r="AP190" i="32"/>
  <c r="AO190" i="32"/>
  <c r="AN190" i="32"/>
  <c r="AM190" i="32"/>
  <c r="AL190" i="32"/>
  <c r="AK190" i="32"/>
  <c r="AJ190" i="32"/>
  <c r="AI190" i="32"/>
  <c r="AH190" i="32"/>
  <c r="AG190" i="32"/>
  <c r="AF190" i="32"/>
  <c r="AD190" i="32"/>
  <c r="AC190" i="32"/>
  <c r="AB190" i="32"/>
  <c r="AA190" i="32"/>
  <c r="Y190" i="32"/>
  <c r="X190" i="32"/>
  <c r="W190" i="32"/>
  <c r="V190" i="32"/>
  <c r="S190" i="32"/>
  <c r="R190" i="32"/>
  <c r="Q190" i="32"/>
  <c r="P190" i="32"/>
  <c r="M190" i="32"/>
  <c r="L190" i="32"/>
  <c r="K190" i="32"/>
  <c r="J190" i="32"/>
  <c r="G190" i="32"/>
  <c r="F190" i="32"/>
  <c r="E190" i="32"/>
  <c r="D190" i="32"/>
  <c r="O187" i="30"/>
  <c r="N187" i="30"/>
  <c r="EA189" i="32"/>
  <c r="DZ189" i="32"/>
  <c r="DY189" i="32"/>
  <c r="DX189" i="32"/>
  <c r="DW189" i="32"/>
  <c r="DV189" i="32"/>
  <c r="DU189" i="32"/>
  <c r="DT189" i="32"/>
  <c r="DS189" i="32"/>
  <c r="DR189" i="32"/>
  <c r="DQ189" i="32"/>
  <c r="DP189" i="32"/>
  <c r="DO189" i="32"/>
  <c r="DN189" i="32"/>
  <c r="DM189" i="32"/>
  <c r="DL189" i="32"/>
  <c r="DK189" i="32"/>
  <c r="DJ189" i="32"/>
  <c r="DI189" i="32"/>
  <c r="DH189" i="32"/>
  <c r="DG189" i="32"/>
  <c r="DF189" i="32"/>
  <c r="DE189" i="32"/>
  <c r="DD189" i="32"/>
  <c r="DC189" i="32"/>
  <c r="DB189" i="32"/>
  <c r="DA189" i="32"/>
  <c r="CZ189" i="32"/>
  <c r="CY189" i="32"/>
  <c r="CX189" i="32"/>
  <c r="CW189" i="32"/>
  <c r="CV189" i="32"/>
  <c r="CU189" i="32"/>
  <c r="CT189" i="32"/>
  <c r="CS189" i="32"/>
  <c r="CR189" i="32"/>
  <c r="CQ189" i="32"/>
  <c r="CP189" i="32"/>
  <c r="CO189" i="32"/>
  <c r="CN189" i="32"/>
  <c r="CM189" i="32"/>
  <c r="CL189" i="32"/>
  <c r="CK189" i="32"/>
  <c r="CJ189" i="32"/>
  <c r="CI189" i="32"/>
  <c r="CH189" i="32"/>
  <c r="CG189" i="32"/>
  <c r="CF189" i="32"/>
  <c r="CE189" i="32"/>
  <c r="CD189" i="32"/>
  <c r="CC189" i="32"/>
  <c r="CB189" i="32"/>
  <c r="CA189" i="32"/>
  <c r="BZ189" i="32"/>
  <c r="BY189" i="32"/>
  <c r="BX189" i="32"/>
  <c r="BW189" i="32"/>
  <c r="BV189" i="32"/>
  <c r="BU189" i="32"/>
  <c r="BT189" i="32"/>
  <c r="BS189" i="32"/>
  <c r="BR189" i="32"/>
  <c r="BQ189" i="32"/>
  <c r="BP189" i="32"/>
  <c r="BO189" i="32"/>
  <c r="BN189" i="32"/>
  <c r="BM189" i="32"/>
  <c r="BL189" i="32"/>
  <c r="BK189" i="32"/>
  <c r="BJ189" i="32"/>
  <c r="BI189" i="32"/>
  <c r="BH189" i="32"/>
  <c r="BG189" i="32"/>
  <c r="BF189" i="32"/>
  <c r="BE189" i="32"/>
  <c r="BD189" i="32"/>
  <c r="BC189" i="32"/>
  <c r="BB189" i="32"/>
  <c r="BA189" i="32"/>
  <c r="AZ189" i="32"/>
  <c r="AY189" i="32"/>
  <c r="AX189" i="32"/>
  <c r="AW189" i="32"/>
  <c r="AV189" i="32"/>
  <c r="AU189" i="32"/>
  <c r="AT189" i="32"/>
  <c r="AS189" i="32"/>
  <c r="AR189" i="32"/>
  <c r="AQ189" i="32"/>
  <c r="AP189" i="32"/>
  <c r="AO189" i="32"/>
  <c r="AN189" i="32"/>
  <c r="AM189" i="32"/>
  <c r="AL189" i="32"/>
  <c r="AK189" i="32"/>
  <c r="AJ189" i="32"/>
  <c r="AI189" i="32"/>
  <c r="AH189" i="32"/>
  <c r="AG189" i="32"/>
  <c r="AF189" i="32"/>
  <c r="AD189" i="32"/>
  <c r="AC189" i="32"/>
  <c r="AB189" i="32"/>
  <c r="AA189" i="32"/>
  <c r="Y189" i="32"/>
  <c r="X189" i="32"/>
  <c r="W189" i="32"/>
  <c r="V189" i="32"/>
  <c r="S189" i="32"/>
  <c r="R189" i="32"/>
  <c r="Q189" i="32"/>
  <c r="P189" i="32"/>
  <c r="M189" i="32"/>
  <c r="L189" i="32"/>
  <c r="K189" i="32"/>
  <c r="J189" i="32"/>
  <c r="G189" i="32"/>
  <c r="F189" i="32"/>
  <c r="E189" i="32"/>
  <c r="D189" i="32"/>
  <c r="O186" i="30"/>
  <c r="N186" i="30"/>
  <c r="EA188" i="32"/>
  <c r="DZ188" i="32"/>
  <c r="DY188" i="32"/>
  <c r="DX188" i="32"/>
  <c r="DW188" i="32"/>
  <c r="DV188" i="32"/>
  <c r="DU188" i="32"/>
  <c r="DT188" i="32"/>
  <c r="DS188" i="32"/>
  <c r="DR188" i="32"/>
  <c r="DQ188" i="32"/>
  <c r="DP188" i="32"/>
  <c r="DO188" i="32"/>
  <c r="DN188" i="32"/>
  <c r="DM188" i="32"/>
  <c r="DL188" i="32"/>
  <c r="DK188" i="32"/>
  <c r="DJ188" i="32"/>
  <c r="DI188" i="32"/>
  <c r="DH188" i="32"/>
  <c r="DG188" i="32"/>
  <c r="DF188" i="32"/>
  <c r="DE188" i="32"/>
  <c r="DD188" i="32"/>
  <c r="DC188" i="32"/>
  <c r="DB188" i="32"/>
  <c r="DA188" i="32"/>
  <c r="CZ188" i="32"/>
  <c r="CY188" i="32"/>
  <c r="CX188" i="32"/>
  <c r="CW188" i="32"/>
  <c r="CV188" i="32"/>
  <c r="CU188" i="32"/>
  <c r="CT188" i="32"/>
  <c r="CS188" i="32"/>
  <c r="CR188" i="32"/>
  <c r="CQ188" i="32"/>
  <c r="CP188" i="32"/>
  <c r="CO188" i="32"/>
  <c r="CN188" i="32"/>
  <c r="CM188" i="32"/>
  <c r="CL188" i="32"/>
  <c r="CK188" i="32"/>
  <c r="CJ188" i="32"/>
  <c r="CI188" i="32"/>
  <c r="CH188" i="32"/>
  <c r="CG188" i="32"/>
  <c r="CF188" i="32"/>
  <c r="CE188" i="32"/>
  <c r="CD188" i="32"/>
  <c r="CC188" i="32"/>
  <c r="CB188" i="32"/>
  <c r="CA188" i="32"/>
  <c r="BZ188" i="32"/>
  <c r="BY188" i="32"/>
  <c r="BX188" i="32"/>
  <c r="BW188" i="32"/>
  <c r="BV188" i="32"/>
  <c r="BU188" i="32"/>
  <c r="BT188" i="32"/>
  <c r="BS188" i="32"/>
  <c r="BR188" i="32"/>
  <c r="BQ188" i="32"/>
  <c r="BP188" i="32"/>
  <c r="BO188" i="32"/>
  <c r="BN188" i="32"/>
  <c r="BM188" i="32"/>
  <c r="BL188" i="32"/>
  <c r="BK188" i="32"/>
  <c r="BJ188" i="32"/>
  <c r="BI188" i="32"/>
  <c r="BH188" i="32"/>
  <c r="BG188" i="32"/>
  <c r="BF188" i="32"/>
  <c r="BE188" i="32"/>
  <c r="BD188" i="32"/>
  <c r="BC188" i="32"/>
  <c r="BB188" i="32"/>
  <c r="BA188" i="32"/>
  <c r="AZ188" i="32"/>
  <c r="AY188" i="32"/>
  <c r="AX188" i="32"/>
  <c r="AW188" i="32"/>
  <c r="AV188" i="32"/>
  <c r="AU188" i="32"/>
  <c r="AT188" i="32"/>
  <c r="AS188" i="32"/>
  <c r="AR188" i="32"/>
  <c r="AQ188" i="32"/>
  <c r="AP188" i="32"/>
  <c r="AO188" i="32"/>
  <c r="AN188" i="32"/>
  <c r="AM188" i="32"/>
  <c r="AL188" i="32"/>
  <c r="AK188" i="32"/>
  <c r="AJ188" i="32"/>
  <c r="AI188" i="32"/>
  <c r="AH188" i="32"/>
  <c r="AG188" i="32"/>
  <c r="AF188" i="32"/>
  <c r="AD188" i="32"/>
  <c r="AC188" i="32"/>
  <c r="AB188" i="32"/>
  <c r="AA188" i="32"/>
  <c r="Y188" i="32"/>
  <c r="X188" i="32"/>
  <c r="W188" i="32"/>
  <c r="V188" i="32"/>
  <c r="S188" i="32"/>
  <c r="R188" i="32"/>
  <c r="Q188" i="32"/>
  <c r="P188" i="32"/>
  <c r="M188" i="32"/>
  <c r="L188" i="32"/>
  <c r="K188" i="32"/>
  <c r="J188" i="32"/>
  <c r="G188" i="32"/>
  <c r="F188" i="32"/>
  <c r="E188" i="32"/>
  <c r="D188" i="32"/>
  <c r="O185" i="30"/>
  <c r="N185" i="30"/>
  <c r="EA187" i="32"/>
  <c r="DZ187" i="32"/>
  <c r="DY187" i="32"/>
  <c r="DX187" i="32"/>
  <c r="DW187" i="32"/>
  <c r="DV187" i="32"/>
  <c r="DU187" i="32"/>
  <c r="DT187" i="32"/>
  <c r="DS187" i="32"/>
  <c r="DR187" i="32"/>
  <c r="DQ187" i="32"/>
  <c r="DP187" i="32"/>
  <c r="DO187" i="32"/>
  <c r="DN187" i="32"/>
  <c r="DM187" i="32"/>
  <c r="DL187" i="32"/>
  <c r="DK187" i="32"/>
  <c r="DJ187" i="32"/>
  <c r="DI187" i="32"/>
  <c r="DH187" i="32"/>
  <c r="DG187" i="32"/>
  <c r="DF187" i="32"/>
  <c r="DE187" i="32"/>
  <c r="DD187" i="32"/>
  <c r="DC187" i="32"/>
  <c r="DB187" i="32"/>
  <c r="DA187" i="32"/>
  <c r="CZ187" i="32"/>
  <c r="CY187" i="32"/>
  <c r="CX187" i="32"/>
  <c r="CW187" i="32"/>
  <c r="CV187" i="32"/>
  <c r="CU187" i="32"/>
  <c r="CT187" i="32"/>
  <c r="CS187" i="32"/>
  <c r="CR187" i="32"/>
  <c r="CQ187" i="32"/>
  <c r="CP187" i="32"/>
  <c r="CO187" i="32"/>
  <c r="CN187" i="32"/>
  <c r="CM187" i="32"/>
  <c r="CL187" i="32"/>
  <c r="CK187" i="32"/>
  <c r="CJ187" i="32"/>
  <c r="CI187" i="32"/>
  <c r="CH187" i="32"/>
  <c r="CG187" i="32"/>
  <c r="CF187" i="32"/>
  <c r="CE187" i="32"/>
  <c r="CD187" i="32"/>
  <c r="CC187" i="32"/>
  <c r="CB187" i="32"/>
  <c r="CA187" i="32"/>
  <c r="BZ187" i="32"/>
  <c r="BY187" i="32"/>
  <c r="BX187" i="32"/>
  <c r="BW187" i="32"/>
  <c r="BV187" i="32"/>
  <c r="BU187" i="32"/>
  <c r="BT187" i="32"/>
  <c r="BS187" i="32"/>
  <c r="BR187" i="32"/>
  <c r="BQ187" i="32"/>
  <c r="BP187" i="32"/>
  <c r="BO187" i="32"/>
  <c r="BN187" i="32"/>
  <c r="BM187" i="32"/>
  <c r="BL187" i="32"/>
  <c r="BK187" i="32"/>
  <c r="BJ187" i="32"/>
  <c r="BI187" i="32"/>
  <c r="BH187" i="32"/>
  <c r="BG187" i="32"/>
  <c r="BF187" i="32"/>
  <c r="BE187" i="32"/>
  <c r="BD187" i="32"/>
  <c r="BC187" i="32"/>
  <c r="BB187" i="32"/>
  <c r="BA187" i="32"/>
  <c r="AZ187" i="32"/>
  <c r="AY187" i="32"/>
  <c r="AX187" i="32"/>
  <c r="AW187" i="32"/>
  <c r="AV187" i="32"/>
  <c r="AU187" i="32"/>
  <c r="AT187" i="32"/>
  <c r="AS187" i="32"/>
  <c r="AR187" i="32"/>
  <c r="AQ187" i="32"/>
  <c r="AP187" i="32"/>
  <c r="AO187" i="32"/>
  <c r="AN187" i="32"/>
  <c r="AM187" i="32"/>
  <c r="AL187" i="32"/>
  <c r="AK187" i="32"/>
  <c r="AJ187" i="32"/>
  <c r="AI187" i="32"/>
  <c r="AH187" i="32"/>
  <c r="AG187" i="32"/>
  <c r="AF187" i="32"/>
  <c r="AD187" i="32"/>
  <c r="AC187" i="32"/>
  <c r="AB187" i="32"/>
  <c r="AA187" i="32"/>
  <c r="Y187" i="32"/>
  <c r="X187" i="32"/>
  <c r="W187" i="32"/>
  <c r="V187" i="32"/>
  <c r="S187" i="32"/>
  <c r="R187" i="32"/>
  <c r="Q187" i="32"/>
  <c r="P187" i="32"/>
  <c r="M187" i="32"/>
  <c r="L187" i="32"/>
  <c r="K187" i="32"/>
  <c r="J187" i="32"/>
  <c r="G187" i="32"/>
  <c r="F187" i="32"/>
  <c r="E187" i="32"/>
  <c r="D187" i="32"/>
  <c r="O184" i="30"/>
  <c r="N184" i="30"/>
  <c r="EA186" i="32"/>
  <c r="DZ186" i="32"/>
  <c r="DY186" i="32"/>
  <c r="DX186" i="32"/>
  <c r="DW186" i="32"/>
  <c r="DV186" i="32"/>
  <c r="DU186" i="32"/>
  <c r="DT186" i="32"/>
  <c r="DS186" i="32"/>
  <c r="DR186" i="32"/>
  <c r="DQ186" i="32"/>
  <c r="DP186" i="32"/>
  <c r="DO186" i="32"/>
  <c r="DN186" i="32"/>
  <c r="DM186" i="32"/>
  <c r="DL186" i="32"/>
  <c r="DK186" i="32"/>
  <c r="DJ186" i="32"/>
  <c r="DI186" i="32"/>
  <c r="DH186" i="32"/>
  <c r="DG186" i="32"/>
  <c r="DF186" i="32"/>
  <c r="DE186" i="32"/>
  <c r="DD186" i="32"/>
  <c r="DC186" i="32"/>
  <c r="DB186" i="32"/>
  <c r="DA186" i="32"/>
  <c r="CZ186" i="32"/>
  <c r="CY186" i="32"/>
  <c r="CX186" i="32"/>
  <c r="CW186" i="32"/>
  <c r="CV186" i="32"/>
  <c r="CU186" i="32"/>
  <c r="CT186" i="32"/>
  <c r="CS186" i="32"/>
  <c r="CR186" i="32"/>
  <c r="CQ186" i="32"/>
  <c r="CP186" i="32"/>
  <c r="CO186" i="32"/>
  <c r="CN186" i="32"/>
  <c r="CM186" i="32"/>
  <c r="CL186" i="32"/>
  <c r="CK186" i="32"/>
  <c r="CJ186" i="32"/>
  <c r="CI186" i="32"/>
  <c r="CH186" i="32"/>
  <c r="CG186" i="32"/>
  <c r="CF186" i="32"/>
  <c r="CE186" i="32"/>
  <c r="CD186" i="32"/>
  <c r="CC186" i="32"/>
  <c r="CB186" i="32"/>
  <c r="CA186" i="32"/>
  <c r="BZ186" i="32"/>
  <c r="BY186" i="32"/>
  <c r="BX186" i="32"/>
  <c r="BW186" i="32"/>
  <c r="BV186" i="32"/>
  <c r="BU186" i="32"/>
  <c r="BT186" i="32"/>
  <c r="BS186" i="32"/>
  <c r="BR186" i="32"/>
  <c r="BQ186" i="32"/>
  <c r="BP186" i="32"/>
  <c r="BO186" i="32"/>
  <c r="BN186" i="32"/>
  <c r="BM186" i="32"/>
  <c r="BL186" i="32"/>
  <c r="BK186" i="32"/>
  <c r="BJ186" i="32"/>
  <c r="BI186" i="32"/>
  <c r="BH186" i="32"/>
  <c r="BG186" i="32"/>
  <c r="BF186" i="32"/>
  <c r="BE186" i="32"/>
  <c r="BD186" i="32"/>
  <c r="BC186" i="32"/>
  <c r="BB186" i="32"/>
  <c r="BA186" i="32"/>
  <c r="AZ186" i="32"/>
  <c r="AY186" i="32"/>
  <c r="AX186" i="32"/>
  <c r="AW186" i="32"/>
  <c r="AV186" i="32"/>
  <c r="AU186" i="32"/>
  <c r="AT186" i="32"/>
  <c r="AS186" i="32"/>
  <c r="AR186" i="32"/>
  <c r="AQ186" i="32"/>
  <c r="AP186" i="32"/>
  <c r="AO186" i="32"/>
  <c r="AN186" i="32"/>
  <c r="AM186" i="32"/>
  <c r="AL186" i="32"/>
  <c r="AK186" i="32"/>
  <c r="AJ186" i="32"/>
  <c r="AI186" i="32"/>
  <c r="AH186" i="32"/>
  <c r="AG186" i="32"/>
  <c r="AF186" i="32"/>
  <c r="AD186" i="32"/>
  <c r="AC186" i="32"/>
  <c r="AB186" i="32"/>
  <c r="AA186" i="32"/>
  <c r="Y186" i="32"/>
  <c r="X186" i="32"/>
  <c r="W186" i="32"/>
  <c r="V186" i="32"/>
  <c r="S186" i="32"/>
  <c r="R186" i="32"/>
  <c r="Q186" i="32"/>
  <c r="P186" i="32"/>
  <c r="M186" i="32"/>
  <c r="L186" i="32"/>
  <c r="K186" i="32"/>
  <c r="J186" i="32"/>
  <c r="G186" i="32"/>
  <c r="F186" i="32"/>
  <c r="E186" i="32"/>
  <c r="D186" i="32"/>
  <c r="O183" i="30"/>
  <c r="N183" i="30"/>
  <c r="EA185" i="32"/>
  <c r="DZ185" i="32"/>
  <c r="DY185" i="32"/>
  <c r="DX185" i="32"/>
  <c r="DW185" i="32"/>
  <c r="DV185" i="32"/>
  <c r="DU185" i="32"/>
  <c r="DT185" i="32"/>
  <c r="DS185" i="32"/>
  <c r="DR185" i="32"/>
  <c r="DQ185" i="32"/>
  <c r="DP185" i="32"/>
  <c r="DO185" i="32"/>
  <c r="DN185" i="32"/>
  <c r="DM185" i="32"/>
  <c r="DL185" i="32"/>
  <c r="DK185" i="32"/>
  <c r="DJ185" i="32"/>
  <c r="DI185" i="32"/>
  <c r="DH185" i="32"/>
  <c r="DG185" i="32"/>
  <c r="DF185" i="32"/>
  <c r="DE185" i="32"/>
  <c r="DD185" i="32"/>
  <c r="DC185" i="32"/>
  <c r="DB185" i="32"/>
  <c r="DA185" i="32"/>
  <c r="CZ185" i="32"/>
  <c r="CY185" i="32"/>
  <c r="CX185" i="32"/>
  <c r="CW185" i="32"/>
  <c r="CV185" i="32"/>
  <c r="CU185" i="32"/>
  <c r="CT185" i="32"/>
  <c r="CS185" i="32"/>
  <c r="CR185" i="32"/>
  <c r="CQ185" i="32"/>
  <c r="CP185" i="32"/>
  <c r="CO185" i="32"/>
  <c r="CN185" i="32"/>
  <c r="CM185" i="32"/>
  <c r="CL185" i="32"/>
  <c r="CK185" i="32"/>
  <c r="CJ185" i="32"/>
  <c r="CI185" i="32"/>
  <c r="CH185" i="32"/>
  <c r="CG185" i="32"/>
  <c r="CF185" i="32"/>
  <c r="CE185" i="32"/>
  <c r="CD185" i="32"/>
  <c r="CC185" i="32"/>
  <c r="CB185" i="32"/>
  <c r="CA185" i="32"/>
  <c r="BZ185" i="32"/>
  <c r="BY185" i="32"/>
  <c r="BX185" i="32"/>
  <c r="BW185" i="32"/>
  <c r="BV185" i="32"/>
  <c r="BU185" i="32"/>
  <c r="BT185" i="32"/>
  <c r="BS185" i="32"/>
  <c r="BR185" i="32"/>
  <c r="BQ185" i="32"/>
  <c r="BP185" i="32"/>
  <c r="BO185" i="32"/>
  <c r="BN185" i="32"/>
  <c r="BM185" i="32"/>
  <c r="BL185" i="32"/>
  <c r="BK185" i="32"/>
  <c r="BJ185" i="32"/>
  <c r="BI185" i="32"/>
  <c r="BH185" i="32"/>
  <c r="BG185" i="32"/>
  <c r="BF185" i="32"/>
  <c r="BE185" i="32"/>
  <c r="BD185" i="32"/>
  <c r="BC185" i="32"/>
  <c r="BB185" i="32"/>
  <c r="BA185" i="32"/>
  <c r="AZ185" i="32"/>
  <c r="AY185" i="32"/>
  <c r="AX185" i="32"/>
  <c r="AW185" i="32"/>
  <c r="AV185" i="32"/>
  <c r="AU185" i="32"/>
  <c r="AT185" i="32"/>
  <c r="AS185" i="32"/>
  <c r="AR185" i="32"/>
  <c r="AQ185" i="32"/>
  <c r="AP185" i="32"/>
  <c r="AO185" i="32"/>
  <c r="AN185" i="32"/>
  <c r="AM185" i="32"/>
  <c r="AL185" i="32"/>
  <c r="AK185" i="32"/>
  <c r="AJ185" i="32"/>
  <c r="AI185" i="32"/>
  <c r="AH185" i="32"/>
  <c r="AG185" i="32"/>
  <c r="AF185" i="32"/>
  <c r="AD185" i="32"/>
  <c r="AC185" i="32"/>
  <c r="AB185" i="32"/>
  <c r="AA185" i="32"/>
  <c r="Y185" i="32"/>
  <c r="X185" i="32"/>
  <c r="W185" i="32"/>
  <c r="V185" i="32"/>
  <c r="S185" i="32"/>
  <c r="R185" i="32"/>
  <c r="Q185" i="32"/>
  <c r="P185" i="32"/>
  <c r="M185" i="32"/>
  <c r="L185" i="32"/>
  <c r="K185" i="32"/>
  <c r="J185" i="32"/>
  <c r="G185" i="32"/>
  <c r="F185" i="32"/>
  <c r="E185" i="32"/>
  <c r="D185" i="32"/>
  <c r="O182" i="30"/>
  <c r="N182" i="30"/>
  <c r="EA184" i="32"/>
  <c r="DZ184" i="32"/>
  <c r="DY184" i="32"/>
  <c r="DX184" i="32"/>
  <c r="DW184" i="32"/>
  <c r="DV184" i="32"/>
  <c r="DU184" i="32"/>
  <c r="DT184" i="32"/>
  <c r="DS184" i="32"/>
  <c r="DR184" i="32"/>
  <c r="DQ184" i="32"/>
  <c r="DP184" i="32"/>
  <c r="DO184" i="32"/>
  <c r="DN184" i="32"/>
  <c r="DM184" i="32"/>
  <c r="DL184" i="32"/>
  <c r="DK184" i="32"/>
  <c r="DJ184" i="32"/>
  <c r="DI184" i="32"/>
  <c r="DH184" i="32"/>
  <c r="DG184" i="32"/>
  <c r="DF184" i="32"/>
  <c r="DE184" i="32"/>
  <c r="DD184" i="32"/>
  <c r="DC184" i="32"/>
  <c r="DB184" i="32"/>
  <c r="DA184" i="32"/>
  <c r="CZ184" i="32"/>
  <c r="CY184" i="32"/>
  <c r="CX184" i="32"/>
  <c r="CW184" i="32"/>
  <c r="CV184" i="32"/>
  <c r="CU184" i="32"/>
  <c r="CT184" i="32"/>
  <c r="CS184" i="32"/>
  <c r="CR184" i="32"/>
  <c r="CQ184" i="32"/>
  <c r="CP184" i="32"/>
  <c r="CO184" i="32"/>
  <c r="CN184" i="32"/>
  <c r="CM184" i="32"/>
  <c r="CL184" i="32"/>
  <c r="CK184" i="32"/>
  <c r="CJ184" i="32"/>
  <c r="CI184" i="32"/>
  <c r="CH184" i="32"/>
  <c r="CG184" i="32"/>
  <c r="CF184" i="32"/>
  <c r="CE184" i="32"/>
  <c r="CD184" i="32"/>
  <c r="CC184" i="32"/>
  <c r="CB184" i="32"/>
  <c r="CA184" i="32"/>
  <c r="BZ184" i="32"/>
  <c r="BY184" i="32"/>
  <c r="BX184" i="32"/>
  <c r="BW184" i="32"/>
  <c r="BV184" i="32"/>
  <c r="BU184" i="32"/>
  <c r="BT184" i="32"/>
  <c r="BS184" i="32"/>
  <c r="BR184" i="32"/>
  <c r="BQ184" i="32"/>
  <c r="BP184" i="32"/>
  <c r="BO184" i="32"/>
  <c r="BN184" i="32"/>
  <c r="BM184" i="32"/>
  <c r="BL184" i="32"/>
  <c r="BK184" i="32"/>
  <c r="BJ184" i="32"/>
  <c r="BI184" i="32"/>
  <c r="BH184" i="32"/>
  <c r="BG184" i="32"/>
  <c r="BF184" i="32"/>
  <c r="BE184" i="32"/>
  <c r="BD184" i="32"/>
  <c r="BC184" i="32"/>
  <c r="BB184" i="32"/>
  <c r="BA184" i="32"/>
  <c r="AZ184" i="32"/>
  <c r="AY184" i="32"/>
  <c r="AX184" i="32"/>
  <c r="AW184" i="32"/>
  <c r="AV184" i="32"/>
  <c r="AU184" i="32"/>
  <c r="AT184" i="32"/>
  <c r="AS184" i="32"/>
  <c r="AR184" i="32"/>
  <c r="AQ184" i="32"/>
  <c r="AP184" i="32"/>
  <c r="AO184" i="32"/>
  <c r="AN184" i="32"/>
  <c r="AM184" i="32"/>
  <c r="AL184" i="32"/>
  <c r="AK184" i="32"/>
  <c r="AJ184" i="32"/>
  <c r="AI184" i="32"/>
  <c r="AH184" i="32"/>
  <c r="AG184" i="32"/>
  <c r="AF184" i="32"/>
  <c r="AD184" i="32"/>
  <c r="AC184" i="32"/>
  <c r="AB184" i="32"/>
  <c r="AA184" i="32"/>
  <c r="Y184" i="32"/>
  <c r="X184" i="32"/>
  <c r="W184" i="32"/>
  <c r="V184" i="32"/>
  <c r="S184" i="32"/>
  <c r="R184" i="32"/>
  <c r="Q184" i="32"/>
  <c r="P184" i="32"/>
  <c r="M184" i="32"/>
  <c r="L184" i="32"/>
  <c r="K184" i="32"/>
  <c r="J184" i="32"/>
  <c r="G184" i="32"/>
  <c r="F184" i="32"/>
  <c r="E184" i="32"/>
  <c r="D184" i="32"/>
  <c r="O181" i="30"/>
  <c r="N181" i="30"/>
  <c r="EA183" i="32"/>
  <c r="DZ183" i="32"/>
  <c r="DY183" i="32"/>
  <c r="DX183" i="32"/>
  <c r="DW183" i="32"/>
  <c r="DV183" i="32"/>
  <c r="DU183" i="32"/>
  <c r="DT183" i="32"/>
  <c r="DS183" i="32"/>
  <c r="DR183" i="32"/>
  <c r="DQ183" i="32"/>
  <c r="DP183" i="32"/>
  <c r="DO183" i="32"/>
  <c r="DN183" i="32"/>
  <c r="DM183" i="32"/>
  <c r="DL183" i="32"/>
  <c r="DK183" i="32"/>
  <c r="DJ183" i="32"/>
  <c r="DI183" i="32"/>
  <c r="DH183" i="32"/>
  <c r="DG183" i="32"/>
  <c r="DF183" i="32"/>
  <c r="DE183" i="32"/>
  <c r="DD183" i="32"/>
  <c r="DC183" i="32"/>
  <c r="DB183" i="32"/>
  <c r="DA183" i="32"/>
  <c r="CZ183" i="32"/>
  <c r="CY183" i="32"/>
  <c r="CX183" i="32"/>
  <c r="CW183" i="32"/>
  <c r="CV183" i="32"/>
  <c r="CU183" i="32"/>
  <c r="CT183" i="32"/>
  <c r="CS183" i="32"/>
  <c r="CR183" i="32"/>
  <c r="CQ183" i="32"/>
  <c r="CP183" i="32"/>
  <c r="CO183" i="32"/>
  <c r="CN183" i="32"/>
  <c r="CM183" i="32"/>
  <c r="CL183" i="32"/>
  <c r="CK183" i="32"/>
  <c r="CJ183" i="32"/>
  <c r="CI183" i="32"/>
  <c r="CH183" i="32"/>
  <c r="CG183" i="32"/>
  <c r="CF183" i="32"/>
  <c r="CE183" i="32"/>
  <c r="CD183" i="32"/>
  <c r="CC183" i="32"/>
  <c r="CB183" i="32"/>
  <c r="CA183" i="32"/>
  <c r="BZ183" i="32"/>
  <c r="BY183" i="32"/>
  <c r="BX183" i="32"/>
  <c r="BW183" i="32"/>
  <c r="BV183" i="32"/>
  <c r="BU183" i="32"/>
  <c r="BT183" i="32"/>
  <c r="BS183" i="32"/>
  <c r="BR183" i="32"/>
  <c r="BQ183" i="32"/>
  <c r="BP183" i="32"/>
  <c r="BO183" i="32"/>
  <c r="BN183" i="32"/>
  <c r="BM183" i="32"/>
  <c r="BL183" i="32"/>
  <c r="BK183" i="32"/>
  <c r="BJ183" i="32"/>
  <c r="BI183" i="32"/>
  <c r="BH183" i="32"/>
  <c r="BG183" i="32"/>
  <c r="BF183" i="32"/>
  <c r="BE183" i="32"/>
  <c r="BD183" i="32"/>
  <c r="BC183" i="32"/>
  <c r="BB183" i="32"/>
  <c r="BA183" i="32"/>
  <c r="AZ183" i="32"/>
  <c r="AY183" i="32"/>
  <c r="AX183" i="32"/>
  <c r="AW183" i="32"/>
  <c r="AV183" i="32"/>
  <c r="AU183" i="32"/>
  <c r="AT183" i="32"/>
  <c r="AS183" i="32"/>
  <c r="AR183" i="32"/>
  <c r="AQ183" i="32"/>
  <c r="AP183" i="32"/>
  <c r="AO183" i="32"/>
  <c r="AN183" i="32"/>
  <c r="AM183" i="32"/>
  <c r="AL183" i="32"/>
  <c r="AK183" i="32"/>
  <c r="AJ183" i="32"/>
  <c r="AI183" i="32"/>
  <c r="AH183" i="32"/>
  <c r="AG183" i="32"/>
  <c r="AF183" i="32"/>
  <c r="AD183" i="32"/>
  <c r="AC183" i="32"/>
  <c r="AB183" i="32"/>
  <c r="AA183" i="32"/>
  <c r="Y183" i="32"/>
  <c r="X183" i="32"/>
  <c r="W183" i="32"/>
  <c r="V183" i="32"/>
  <c r="S183" i="32"/>
  <c r="R183" i="32"/>
  <c r="Q183" i="32"/>
  <c r="P183" i="32"/>
  <c r="M183" i="32"/>
  <c r="L183" i="32"/>
  <c r="K183" i="32"/>
  <c r="J183" i="32"/>
  <c r="G183" i="32"/>
  <c r="F183" i="32"/>
  <c r="E183" i="32"/>
  <c r="D183" i="32"/>
  <c r="O180" i="30"/>
  <c r="N180" i="30"/>
  <c r="EA179" i="32"/>
  <c r="DZ179" i="32"/>
  <c r="DY179" i="32"/>
  <c r="DX179" i="32"/>
  <c r="DW179" i="32"/>
  <c r="DV179" i="32"/>
  <c r="DU179" i="32"/>
  <c r="DT179" i="32"/>
  <c r="DS179" i="32"/>
  <c r="DR179" i="32"/>
  <c r="DQ179" i="32"/>
  <c r="DP179" i="32"/>
  <c r="DO179" i="32"/>
  <c r="DN179" i="32"/>
  <c r="DM179" i="32"/>
  <c r="DL179" i="32"/>
  <c r="DK179" i="32"/>
  <c r="DJ179" i="32"/>
  <c r="DI179" i="32"/>
  <c r="DH179" i="32"/>
  <c r="DG179" i="32"/>
  <c r="DF179" i="32"/>
  <c r="DE179" i="32"/>
  <c r="DD179" i="32"/>
  <c r="DC179" i="32"/>
  <c r="DB179" i="32"/>
  <c r="DA179" i="32"/>
  <c r="CZ179" i="32"/>
  <c r="CY179" i="32"/>
  <c r="CX179" i="32"/>
  <c r="CW179" i="32"/>
  <c r="CV179" i="32"/>
  <c r="CU179" i="32"/>
  <c r="CT179" i="32"/>
  <c r="CS179" i="32"/>
  <c r="CR179" i="32"/>
  <c r="CQ179" i="32"/>
  <c r="CP179" i="32"/>
  <c r="CO179" i="32"/>
  <c r="CN179" i="32"/>
  <c r="CM179" i="32"/>
  <c r="CL179" i="32"/>
  <c r="CK179" i="32"/>
  <c r="CJ179" i="32"/>
  <c r="CI179" i="32"/>
  <c r="CH179" i="32"/>
  <c r="CG179" i="32"/>
  <c r="CF179" i="32"/>
  <c r="CE179" i="32"/>
  <c r="CD179" i="32"/>
  <c r="CC179" i="32"/>
  <c r="CB179" i="32"/>
  <c r="CA179" i="32"/>
  <c r="BZ179" i="32"/>
  <c r="BY179" i="32"/>
  <c r="BX179" i="32"/>
  <c r="BW179" i="32"/>
  <c r="BV179" i="32"/>
  <c r="BU179" i="32"/>
  <c r="BT179" i="32"/>
  <c r="BS179" i="32"/>
  <c r="BR179" i="32"/>
  <c r="BQ179" i="32"/>
  <c r="BP179" i="32"/>
  <c r="BO179" i="32"/>
  <c r="BN179" i="32"/>
  <c r="BM179" i="32"/>
  <c r="BL179" i="32"/>
  <c r="BK179" i="32"/>
  <c r="BJ179" i="32"/>
  <c r="BI179" i="32"/>
  <c r="BH179" i="32"/>
  <c r="BG179" i="32"/>
  <c r="BF179" i="32"/>
  <c r="BE179" i="32"/>
  <c r="BD179" i="32"/>
  <c r="BC179" i="32"/>
  <c r="BB179" i="32"/>
  <c r="BA179" i="32"/>
  <c r="AZ179" i="32"/>
  <c r="AY179" i="32"/>
  <c r="AX179" i="32"/>
  <c r="AW179" i="32"/>
  <c r="AV179" i="32"/>
  <c r="AU179" i="32"/>
  <c r="AT179" i="32"/>
  <c r="AS179" i="32"/>
  <c r="AR179" i="32"/>
  <c r="AQ179" i="32"/>
  <c r="AP179" i="32"/>
  <c r="AO179" i="32"/>
  <c r="AN179" i="32"/>
  <c r="AM179" i="32"/>
  <c r="AL179" i="32"/>
  <c r="AK179" i="32"/>
  <c r="AJ179" i="32"/>
  <c r="AI179" i="32"/>
  <c r="AH179" i="32"/>
  <c r="AG179" i="32"/>
  <c r="AF179" i="32"/>
  <c r="AD179" i="32"/>
  <c r="AC179" i="32"/>
  <c r="AB179" i="32"/>
  <c r="AA179" i="32"/>
  <c r="Y179" i="32"/>
  <c r="X179" i="32"/>
  <c r="W179" i="32"/>
  <c r="V179" i="32"/>
  <c r="S179" i="32"/>
  <c r="R179" i="32"/>
  <c r="Q179" i="32"/>
  <c r="P179" i="32"/>
  <c r="M179" i="32"/>
  <c r="L179" i="32"/>
  <c r="K179" i="32"/>
  <c r="J179" i="32"/>
  <c r="G179" i="32"/>
  <c r="F179" i="32"/>
  <c r="E179" i="32"/>
  <c r="D179" i="32"/>
  <c r="EA175" i="32"/>
  <c r="DZ175" i="32"/>
  <c r="DY175" i="32"/>
  <c r="DX175" i="32"/>
  <c r="DW175" i="32"/>
  <c r="DV175" i="32"/>
  <c r="DU175" i="32"/>
  <c r="DT175" i="32"/>
  <c r="DS175" i="32"/>
  <c r="DR175" i="32"/>
  <c r="DQ175" i="32"/>
  <c r="DP175" i="32"/>
  <c r="DO175" i="32"/>
  <c r="DN175" i="32"/>
  <c r="DM175" i="32"/>
  <c r="DL175" i="32"/>
  <c r="DK175" i="32"/>
  <c r="DJ175" i="32"/>
  <c r="DI175" i="32"/>
  <c r="DH175" i="32"/>
  <c r="DG175" i="32"/>
  <c r="DF175" i="32"/>
  <c r="DE175" i="32"/>
  <c r="DD175" i="32"/>
  <c r="DC175" i="32"/>
  <c r="DB175" i="32"/>
  <c r="DA175" i="32"/>
  <c r="CZ175" i="32"/>
  <c r="CY175" i="32"/>
  <c r="CX175" i="32"/>
  <c r="CW175" i="32"/>
  <c r="CV175" i="32"/>
  <c r="CU175" i="32"/>
  <c r="CT175" i="32"/>
  <c r="CS175" i="32"/>
  <c r="CR175" i="32"/>
  <c r="CQ175" i="32"/>
  <c r="CP175" i="32"/>
  <c r="CO175" i="32"/>
  <c r="CN175" i="32"/>
  <c r="CM175" i="32"/>
  <c r="CL175" i="32"/>
  <c r="CK175" i="32"/>
  <c r="CJ175" i="32"/>
  <c r="CI175" i="32"/>
  <c r="CH175" i="32"/>
  <c r="CG175" i="32"/>
  <c r="CF175" i="32"/>
  <c r="CE175" i="32"/>
  <c r="CD175" i="32"/>
  <c r="CC175" i="32"/>
  <c r="CB175" i="32"/>
  <c r="CA175" i="32"/>
  <c r="BZ175" i="32"/>
  <c r="BY175" i="32"/>
  <c r="BX175" i="32"/>
  <c r="BW175" i="32"/>
  <c r="BV175" i="32"/>
  <c r="BU175" i="32"/>
  <c r="BT175" i="32"/>
  <c r="BS175" i="32"/>
  <c r="BR175" i="32"/>
  <c r="BQ175" i="32"/>
  <c r="BP175" i="32"/>
  <c r="BO175" i="32"/>
  <c r="BN175" i="32"/>
  <c r="BM175" i="32"/>
  <c r="BL175" i="32"/>
  <c r="BK175" i="32"/>
  <c r="BJ175" i="32"/>
  <c r="BI175" i="32"/>
  <c r="BH175" i="32"/>
  <c r="BG175" i="32"/>
  <c r="BF175" i="32"/>
  <c r="BE175" i="32"/>
  <c r="BD175" i="32"/>
  <c r="BC175" i="32"/>
  <c r="BB175" i="32"/>
  <c r="BA175" i="32"/>
  <c r="AZ175" i="32"/>
  <c r="AY175" i="32"/>
  <c r="AX175" i="32"/>
  <c r="AW175" i="32"/>
  <c r="AV175" i="32"/>
  <c r="AU175" i="32"/>
  <c r="AT175" i="32"/>
  <c r="AS175" i="32"/>
  <c r="AR175" i="32"/>
  <c r="AQ175" i="32"/>
  <c r="AP175" i="32"/>
  <c r="AO175" i="32"/>
  <c r="AN175" i="32"/>
  <c r="AM175" i="32"/>
  <c r="AL175" i="32"/>
  <c r="AK175" i="32"/>
  <c r="AJ175" i="32"/>
  <c r="AI175" i="32"/>
  <c r="AH175" i="32"/>
  <c r="AG175" i="32"/>
  <c r="AF175" i="32"/>
  <c r="AD175" i="32"/>
  <c r="AC175" i="32"/>
  <c r="AB175" i="32"/>
  <c r="AA175" i="32"/>
  <c r="Y175" i="32"/>
  <c r="X175" i="32"/>
  <c r="W175" i="32"/>
  <c r="V175" i="32"/>
  <c r="S175" i="32"/>
  <c r="R175" i="32"/>
  <c r="Q175" i="32"/>
  <c r="P175" i="32"/>
  <c r="M175" i="32"/>
  <c r="L175" i="32"/>
  <c r="K175" i="32"/>
  <c r="J175" i="32"/>
  <c r="G175" i="32"/>
  <c r="F175" i="32"/>
  <c r="E175" i="32"/>
  <c r="D175" i="32"/>
  <c r="L172" i="30"/>
  <c r="K172" i="30"/>
  <c r="EA174" i="32"/>
  <c r="DZ174" i="32"/>
  <c r="DY174" i="32"/>
  <c r="DX174" i="32"/>
  <c r="DW174" i="32"/>
  <c r="DV174" i="32"/>
  <c r="DU174" i="32"/>
  <c r="DT174" i="32"/>
  <c r="DS174" i="32"/>
  <c r="DR174" i="32"/>
  <c r="DQ174" i="32"/>
  <c r="DP174" i="32"/>
  <c r="DO174" i="32"/>
  <c r="DN174" i="32"/>
  <c r="DM174" i="32"/>
  <c r="DL174" i="32"/>
  <c r="DK174" i="32"/>
  <c r="DJ174" i="32"/>
  <c r="DI174" i="32"/>
  <c r="DH174" i="32"/>
  <c r="DG174" i="32"/>
  <c r="DF174" i="32"/>
  <c r="DE174" i="32"/>
  <c r="DD174" i="32"/>
  <c r="DC174" i="32"/>
  <c r="DB174" i="32"/>
  <c r="DA174" i="32"/>
  <c r="CZ174" i="32"/>
  <c r="CY174" i="32"/>
  <c r="CX174" i="32"/>
  <c r="CW174" i="32"/>
  <c r="CV174" i="32"/>
  <c r="CU174" i="32"/>
  <c r="CT174" i="32"/>
  <c r="CS174" i="32"/>
  <c r="CR174" i="32"/>
  <c r="CQ174" i="32"/>
  <c r="CP174" i="32"/>
  <c r="CO174" i="32"/>
  <c r="CN174" i="32"/>
  <c r="CM174" i="32"/>
  <c r="CL174" i="32"/>
  <c r="CK174" i="32"/>
  <c r="CJ174" i="32"/>
  <c r="CI174" i="32"/>
  <c r="CH174" i="32"/>
  <c r="CG174" i="32"/>
  <c r="CF174" i="32"/>
  <c r="CE174" i="32"/>
  <c r="CD174" i="32"/>
  <c r="CC174" i="32"/>
  <c r="CB174" i="32"/>
  <c r="CA174" i="32"/>
  <c r="BZ174" i="32"/>
  <c r="BY174" i="32"/>
  <c r="BX174" i="32"/>
  <c r="BW174" i="32"/>
  <c r="BV174" i="32"/>
  <c r="BU174" i="32"/>
  <c r="BT174" i="32"/>
  <c r="BS174" i="32"/>
  <c r="BR174" i="32"/>
  <c r="BQ174" i="32"/>
  <c r="BP174" i="32"/>
  <c r="BO174" i="32"/>
  <c r="BN174" i="32"/>
  <c r="BM174" i="32"/>
  <c r="BL174" i="32"/>
  <c r="BK174" i="32"/>
  <c r="BJ174" i="32"/>
  <c r="BI174" i="32"/>
  <c r="BH174" i="32"/>
  <c r="BG174" i="32"/>
  <c r="BF174" i="32"/>
  <c r="BE174" i="32"/>
  <c r="BD174" i="32"/>
  <c r="BC174" i="32"/>
  <c r="BB174" i="32"/>
  <c r="BA174" i="32"/>
  <c r="AZ174" i="32"/>
  <c r="AY174" i="32"/>
  <c r="AX174" i="32"/>
  <c r="AW174" i="32"/>
  <c r="AV174" i="32"/>
  <c r="AU174" i="32"/>
  <c r="AT174" i="32"/>
  <c r="AS174" i="32"/>
  <c r="AR174" i="32"/>
  <c r="AQ174" i="32"/>
  <c r="AP174" i="32"/>
  <c r="AO174" i="32"/>
  <c r="AN174" i="32"/>
  <c r="AM174" i="32"/>
  <c r="AL174" i="32"/>
  <c r="AK174" i="32"/>
  <c r="AJ174" i="32"/>
  <c r="AI174" i="32"/>
  <c r="AH174" i="32"/>
  <c r="AG174" i="32"/>
  <c r="AF174" i="32"/>
  <c r="AD174" i="32"/>
  <c r="AC174" i="32"/>
  <c r="AB174" i="32"/>
  <c r="AA174" i="32"/>
  <c r="Y174" i="32"/>
  <c r="X174" i="32"/>
  <c r="W174" i="32"/>
  <c r="V174" i="32"/>
  <c r="S174" i="32"/>
  <c r="R174" i="32"/>
  <c r="Q174" i="32"/>
  <c r="P174" i="32"/>
  <c r="M174" i="32"/>
  <c r="L174" i="32"/>
  <c r="K174" i="32"/>
  <c r="J174" i="32"/>
  <c r="G174" i="32"/>
  <c r="F174" i="32"/>
  <c r="E174" i="32"/>
  <c r="D174" i="32"/>
  <c r="L171" i="30"/>
  <c r="K171" i="30"/>
  <c r="EA173" i="32"/>
  <c r="DZ173" i="32"/>
  <c r="DY173" i="32"/>
  <c r="DX173" i="32"/>
  <c r="DW173" i="32"/>
  <c r="DV173" i="32"/>
  <c r="DU173" i="32"/>
  <c r="DT173" i="32"/>
  <c r="DS173" i="32"/>
  <c r="DR173" i="32"/>
  <c r="DQ173" i="32"/>
  <c r="DP173" i="32"/>
  <c r="DO173" i="32"/>
  <c r="DN173" i="32"/>
  <c r="DM173" i="32"/>
  <c r="DL173" i="32"/>
  <c r="DK173" i="32"/>
  <c r="DJ173" i="32"/>
  <c r="DI173" i="32"/>
  <c r="DH173" i="32"/>
  <c r="DG173" i="32"/>
  <c r="DF173" i="32"/>
  <c r="DE173" i="32"/>
  <c r="DD173" i="32"/>
  <c r="DC173" i="32"/>
  <c r="DB173" i="32"/>
  <c r="DA173" i="32"/>
  <c r="CZ173" i="32"/>
  <c r="CY173" i="32"/>
  <c r="CX173" i="32"/>
  <c r="CW173" i="32"/>
  <c r="CV173" i="32"/>
  <c r="CU173" i="32"/>
  <c r="CT173" i="32"/>
  <c r="CS173" i="32"/>
  <c r="CR173" i="32"/>
  <c r="CQ173" i="32"/>
  <c r="CP173" i="32"/>
  <c r="CO173" i="32"/>
  <c r="CN173" i="32"/>
  <c r="CM173" i="32"/>
  <c r="CL173" i="32"/>
  <c r="CK173" i="32"/>
  <c r="CJ173" i="32"/>
  <c r="CI173" i="32"/>
  <c r="CH173" i="32"/>
  <c r="CG173" i="32"/>
  <c r="CF173" i="32"/>
  <c r="CE173" i="32"/>
  <c r="CD173" i="32"/>
  <c r="CC173" i="32"/>
  <c r="CB173" i="32"/>
  <c r="CA173" i="32"/>
  <c r="BZ173" i="32"/>
  <c r="BY173" i="32"/>
  <c r="BX173" i="32"/>
  <c r="BW173" i="32"/>
  <c r="BV173" i="32"/>
  <c r="BU173" i="32"/>
  <c r="BT173" i="32"/>
  <c r="BS173" i="32"/>
  <c r="BR173" i="32"/>
  <c r="BQ173" i="32"/>
  <c r="BP173" i="32"/>
  <c r="BO173" i="32"/>
  <c r="BN173" i="32"/>
  <c r="BM173" i="32"/>
  <c r="BL173" i="32"/>
  <c r="BK173" i="32"/>
  <c r="BJ173" i="32"/>
  <c r="BI173" i="32"/>
  <c r="BH173" i="32"/>
  <c r="BG173" i="32"/>
  <c r="BF173" i="32"/>
  <c r="BE173" i="32"/>
  <c r="BD173" i="32"/>
  <c r="BC173" i="32"/>
  <c r="BB173" i="32"/>
  <c r="BA173" i="32"/>
  <c r="AZ173" i="32"/>
  <c r="AY173" i="32"/>
  <c r="AX173" i="32"/>
  <c r="AW173" i="32"/>
  <c r="AV173" i="32"/>
  <c r="AU173" i="32"/>
  <c r="AT173" i="32"/>
  <c r="AS173" i="32"/>
  <c r="AR173" i="32"/>
  <c r="AQ173" i="32"/>
  <c r="AP173" i="32"/>
  <c r="AO173" i="32"/>
  <c r="AN173" i="32"/>
  <c r="AM173" i="32"/>
  <c r="AL173" i="32"/>
  <c r="AK173" i="32"/>
  <c r="AJ173" i="32"/>
  <c r="AI173" i="32"/>
  <c r="AH173" i="32"/>
  <c r="AG173" i="32"/>
  <c r="AF173" i="32"/>
  <c r="AD173" i="32"/>
  <c r="AC173" i="32"/>
  <c r="AB173" i="32"/>
  <c r="AA173" i="32"/>
  <c r="Y173" i="32"/>
  <c r="X173" i="32"/>
  <c r="W173" i="32"/>
  <c r="V173" i="32"/>
  <c r="S173" i="32"/>
  <c r="R173" i="32"/>
  <c r="Q173" i="32"/>
  <c r="P173" i="32"/>
  <c r="M173" i="32"/>
  <c r="L173" i="32"/>
  <c r="K173" i="32"/>
  <c r="J173" i="32"/>
  <c r="G173" i="32"/>
  <c r="F173" i="32"/>
  <c r="E173" i="32"/>
  <c r="D173" i="32"/>
  <c r="L170" i="30"/>
  <c r="K170" i="30"/>
  <c r="EA172" i="32"/>
  <c r="DZ172" i="32"/>
  <c r="DY172" i="32"/>
  <c r="DX172" i="32"/>
  <c r="DW172" i="32"/>
  <c r="DV172" i="32"/>
  <c r="DU172" i="32"/>
  <c r="DT172" i="32"/>
  <c r="DS172" i="32"/>
  <c r="DR172" i="32"/>
  <c r="DQ172" i="32"/>
  <c r="DP172" i="32"/>
  <c r="DO172" i="32"/>
  <c r="DN172" i="32"/>
  <c r="DM172" i="32"/>
  <c r="DL172" i="32"/>
  <c r="DK172" i="32"/>
  <c r="DJ172" i="32"/>
  <c r="DI172" i="32"/>
  <c r="DH172" i="32"/>
  <c r="DG172" i="32"/>
  <c r="DF172" i="32"/>
  <c r="DE172" i="32"/>
  <c r="DD172" i="32"/>
  <c r="DC172" i="32"/>
  <c r="DB172" i="32"/>
  <c r="DA172" i="32"/>
  <c r="CZ172" i="32"/>
  <c r="CY172" i="32"/>
  <c r="CX172" i="32"/>
  <c r="CW172" i="32"/>
  <c r="CV172" i="32"/>
  <c r="CU172" i="32"/>
  <c r="CT172" i="32"/>
  <c r="CS172" i="32"/>
  <c r="CR172" i="32"/>
  <c r="CQ172" i="32"/>
  <c r="CP172" i="32"/>
  <c r="CO172" i="32"/>
  <c r="CN172" i="32"/>
  <c r="CM172" i="32"/>
  <c r="CL172" i="32"/>
  <c r="CK172" i="32"/>
  <c r="CJ172" i="32"/>
  <c r="CI172" i="32"/>
  <c r="CH172" i="32"/>
  <c r="CG172" i="32"/>
  <c r="CF172" i="32"/>
  <c r="CE172" i="32"/>
  <c r="CD172" i="32"/>
  <c r="CC172" i="32"/>
  <c r="CB172" i="32"/>
  <c r="CA172" i="32"/>
  <c r="BZ172" i="32"/>
  <c r="BY172" i="32"/>
  <c r="BX172" i="32"/>
  <c r="BW172" i="32"/>
  <c r="BV172" i="32"/>
  <c r="BU172" i="32"/>
  <c r="BT172" i="32"/>
  <c r="BS172" i="32"/>
  <c r="BR172" i="32"/>
  <c r="BQ172" i="32"/>
  <c r="BP172" i="32"/>
  <c r="BO172" i="32"/>
  <c r="BN172" i="32"/>
  <c r="BM172" i="32"/>
  <c r="BL172" i="32"/>
  <c r="BK172" i="32"/>
  <c r="BJ172" i="32"/>
  <c r="BI172" i="32"/>
  <c r="BH172" i="32"/>
  <c r="BG172" i="32"/>
  <c r="BF172" i="32"/>
  <c r="BE172" i="32"/>
  <c r="BD172" i="32"/>
  <c r="BC172" i="32"/>
  <c r="BB172" i="32"/>
  <c r="BA172" i="32"/>
  <c r="AZ172" i="32"/>
  <c r="AY172" i="32"/>
  <c r="AX172" i="32"/>
  <c r="AW172" i="32"/>
  <c r="AV172" i="32"/>
  <c r="AU172" i="32"/>
  <c r="AT172" i="32"/>
  <c r="AS172" i="32"/>
  <c r="AR172" i="32"/>
  <c r="AQ172" i="32"/>
  <c r="AP172" i="32"/>
  <c r="AO172" i="32"/>
  <c r="AN172" i="32"/>
  <c r="AM172" i="32"/>
  <c r="AL172" i="32"/>
  <c r="AK172" i="32"/>
  <c r="AJ172" i="32"/>
  <c r="AI172" i="32"/>
  <c r="AH172" i="32"/>
  <c r="AG172" i="32"/>
  <c r="AF172" i="32"/>
  <c r="AD172" i="32"/>
  <c r="AC172" i="32"/>
  <c r="AB172" i="32"/>
  <c r="AA172" i="32"/>
  <c r="Y172" i="32"/>
  <c r="X172" i="32"/>
  <c r="W172" i="32"/>
  <c r="V172" i="32"/>
  <c r="S172" i="32"/>
  <c r="R172" i="32"/>
  <c r="Q172" i="32"/>
  <c r="P172" i="32"/>
  <c r="M172" i="32"/>
  <c r="L172" i="32"/>
  <c r="K172" i="32"/>
  <c r="J172" i="32"/>
  <c r="G172" i="32"/>
  <c r="F172" i="32"/>
  <c r="E172" i="32"/>
  <c r="D172" i="32"/>
  <c r="L169" i="30"/>
  <c r="K169" i="30"/>
  <c r="EA171" i="32"/>
  <c r="DZ171" i="32"/>
  <c r="DY171" i="32"/>
  <c r="DX171" i="32"/>
  <c r="DW171" i="32"/>
  <c r="DV171" i="32"/>
  <c r="DU171" i="32"/>
  <c r="DT171" i="32"/>
  <c r="DS171" i="32"/>
  <c r="DR171" i="32"/>
  <c r="DQ171" i="32"/>
  <c r="DP171" i="32"/>
  <c r="DO171" i="32"/>
  <c r="DN171" i="32"/>
  <c r="DM171" i="32"/>
  <c r="DL171" i="32"/>
  <c r="DK171" i="32"/>
  <c r="DJ171" i="32"/>
  <c r="DI171" i="32"/>
  <c r="DH171" i="32"/>
  <c r="DG171" i="32"/>
  <c r="DF171" i="32"/>
  <c r="DE171" i="32"/>
  <c r="DD171" i="32"/>
  <c r="DC171" i="32"/>
  <c r="DB171" i="32"/>
  <c r="DA171" i="32"/>
  <c r="CZ171" i="32"/>
  <c r="CY171" i="32"/>
  <c r="CX171" i="32"/>
  <c r="CW171" i="32"/>
  <c r="CV171" i="32"/>
  <c r="CU171" i="32"/>
  <c r="CT171" i="32"/>
  <c r="CS171" i="32"/>
  <c r="CR171" i="32"/>
  <c r="CQ171" i="32"/>
  <c r="CP171" i="32"/>
  <c r="CO171" i="32"/>
  <c r="CN171" i="32"/>
  <c r="CM171" i="32"/>
  <c r="CL171" i="32"/>
  <c r="CK171" i="32"/>
  <c r="CJ171" i="32"/>
  <c r="CI171" i="32"/>
  <c r="CH171" i="32"/>
  <c r="CG171" i="32"/>
  <c r="CF171" i="32"/>
  <c r="CE171" i="32"/>
  <c r="CD171" i="32"/>
  <c r="CC171" i="32"/>
  <c r="CB171" i="32"/>
  <c r="CA171" i="32"/>
  <c r="BZ171" i="32"/>
  <c r="BY171" i="32"/>
  <c r="BX171" i="32"/>
  <c r="BW171" i="32"/>
  <c r="BV171" i="32"/>
  <c r="BU171" i="32"/>
  <c r="BT171" i="32"/>
  <c r="BS171" i="32"/>
  <c r="BR171" i="32"/>
  <c r="BQ171" i="32"/>
  <c r="BP171" i="32"/>
  <c r="BO171" i="32"/>
  <c r="BN171" i="32"/>
  <c r="BM171" i="32"/>
  <c r="BL171" i="32"/>
  <c r="BK171" i="32"/>
  <c r="BJ171" i="32"/>
  <c r="BI171" i="32"/>
  <c r="BH171" i="32"/>
  <c r="BG171" i="32"/>
  <c r="BF171" i="32"/>
  <c r="BE171" i="32"/>
  <c r="BD171" i="32"/>
  <c r="BC171" i="32"/>
  <c r="BB171" i="32"/>
  <c r="BA171" i="32"/>
  <c r="AZ171" i="32"/>
  <c r="AY171" i="32"/>
  <c r="AX171" i="32"/>
  <c r="AW171" i="32"/>
  <c r="AV171" i="32"/>
  <c r="AU171" i="32"/>
  <c r="AT171" i="32"/>
  <c r="AS171" i="32"/>
  <c r="AR171" i="32"/>
  <c r="AQ171" i="32"/>
  <c r="AP171" i="32"/>
  <c r="AO171" i="32"/>
  <c r="AN171" i="32"/>
  <c r="AM171" i="32"/>
  <c r="AL171" i="32"/>
  <c r="AK171" i="32"/>
  <c r="AJ171" i="32"/>
  <c r="AI171" i="32"/>
  <c r="AH171" i="32"/>
  <c r="AG171" i="32"/>
  <c r="AF171" i="32"/>
  <c r="AD171" i="32"/>
  <c r="AC171" i="32"/>
  <c r="AB171" i="32"/>
  <c r="AA171" i="32"/>
  <c r="Y171" i="32"/>
  <c r="X171" i="32"/>
  <c r="W171" i="32"/>
  <c r="V171" i="32"/>
  <c r="S171" i="32"/>
  <c r="R171" i="32"/>
  <c r="Q171" i="32"/>
  <c r="P171" i="32"/>
  <c r="M171" i="32"/>
  <c r="L171" i="32"/>
  <c r="K171" i="32"/>
  <c r="J171" i="32"/>
  <c r="G171" i="32"/>
  <c r="F171" i="32"/>
  <c r="E171" i="32"/>
  <c r="D171" i="32"/>
  <c r="L168" i="30"/>
  <c r="K168" i="30"/>
  <c r="EA170" i="32"/>
  <c r="DZ170" i="32"/>
  <c r="DY170" i="32"/>
  <c r="DX170" i="32"/>
  <c r="DW170" i="32"/>
  <c r="DV170" i="32"/>
  <c r="DU170" i="32"/>
  <c r="DT170" i="32"/>
  <c r="DS170" i="32"/>
  <c r="DR170" i="32"/>
  <c r="DQ170" i="32"/>
  <c r="DP170" i="32"/>
  <c r="DO170" i="32"/>
  <c r="DN170" i="32"/>
  <c r="DM170" i="32"/>
  <c r="DL170" i="32"/>
  <c r="DK170" i="32"/>
  <c r="DJ170" i="32"/>
  <c r="DI170" i="32"/>
  <c r="DH170" i="32"/>
  <c r="DG170" i="32"/>
  <c r="DF170" i="32"/>
  <c r="DE170" i="32"/>
  <c r="DD170" i="32"/>
  <c r="DC170" i="32"/>
  <c r="DB170" i="32"/>
  <c r="DA170" i="32"/>
  <c r="CZ170" i="32"/>
  <c r="CY170" i="32"/>
  <c r="CX170" i="32"/>
  <c r="CW170" i="32"/>
  <c r="CV170" i="32"/>
  <c r="CU170" i="32"/>
  <c r="CT170" i="32"/>
  <c r="CS170" i="32"/>
  <c r="CR170" i="32"/>
  <c r="CQ170" i="32"/>
  <c r="CP170" i="32"/>
  <c r="CO170" i="32"/>
  <c r="CN170" i="32"/>
  <c r="CM170" i="32"/>
  <c r="CL170" i="32"/>
  <c r="CK170" i="32"/>
  <c r="CJ170" i="32"/>
  <c r="CI170" i="32"/>
  <c r="CH170" i="32"/>
  <c r="CG170" i="32"/>
  <c r="CF170" i="32"/>
  <c r="CE170" i="32"/>
  <c r="CD170" i="32"/>
  <c r="CC170" i="32"/>
  <c r="CB170" i="32"/>
  <c r="CA170" i="32"/>
  <c r="BZ170" i="32"/>
  <c r="BY170" i="32"/>
  <c r="BX170" i="32"/>
  <c r="BW170" i="32"/>
  <c r="BV170" i="32"/>
  <c r="BU170" i="32"/>
  <c r="BT170" i="32"/>
  <c r="BS170" i="32"/>
  <c r="BR170" i="32"/>
  <c r="BQ170" i="32"/>
  <c r="BP170" i="32"/>
  <c r="BO170" i="32"/>
  <c r="BN170" i="32"/>
  <c r="BM170" i="32"/>
  <c r="BL170" i="32"/>
  <c r="BK170" i="32"/>
  <c r="BJ170" i="32"/>
  <c r="BI170" i="32"/>
  <c r="BH170" i="32"/>
  <c r="BG170" i="32"/>
  <c r="BF170" i="32"/>
  <c r="BE170" i="32"/>
  <c r="BD170" i="32"/>
  <c r="BC170" i="32"/>
  <c r="BB170" i="32"/>
  <c r="BA170" i="32"/>
  <c r="AZ170" i="32"/>
  <c r="AY170" i="32"/>
  <c r="AX170" i="32"/>
  <c r="AW170" i="32"/>
  <c r="AV170" i="32"/>
  <c r="AU170" i="32"/>
  <c r="AT170" i="32"/>
  <c r="AS170" i="32"/>
  <c r="AR170" i="32"/>
  <c r="AQ170" i="32"/>
  <c r="AP170" i="32"/>
  <c r="AO170" i="32"/>
  <c r="AN170" i="32"/>
  <c r="AM170" i="32"/>
  <c r="AL170" i="32"/>
  <c r="AK170" i="32"/>
  <c r="AJ170" i="32"/>
  <c r="AI170" i="32"/>
  <c r="AH170" i="32"/>
  <c r="AG170" i="32"/>
  <c r="AF170" i="32"/>
  <c r="AD170" i="32"/>
  <c r="AC170" i="32"/>
  <c r="AB170" i="32"/>
  <c r="AA170" i="32"/>
  <c r="Y170" i="32"/>
  <c r="X170" i="32"/>
  <c r="W170" i="32"/>
  <c r="V170" i="32"/>
  <c r="S170" i="32"/>
  <c r="R170" i="32"/>
  <c r="Q170" i="32"/>
  <c r="P170" i="32"/>
  <c r="M170" i="32"/>
  <c r="L170" i="32"/>
  <c r="K170" i="32"/>
  <c r="J170" i="32"/>
  <c r="G170" i="32"/>
  <c r="F170" i="32"/>
  <c r="E170" i="32"/>
  <c r="D170" i="32"/>
  <c r="L167" i="30"/>
  <c r="K167" i="30"/>
  <c r="EA169" i="32"/>
  <c r="DZ169" i="32"/>
  <c r="DY169" i="32"/>
  <c r="DX169" i="32"/>
  <c r="DW169" i="32"/>
  <c r="DV169" i="32"/>
  <c r="DU169" i="32"/>
  <c r="DT169" i="32"/>
  <c r="DS169" i="32"/>
  <c r="DR169" i="32"/>
  <c r="DQ169" i="32"/>
  <c r="DP169" i="32"/>
  <c r="DO169" i="32"/>
  <c r="DN169" i="32"/>
  <c r="DM169" i="32"/>
  <c r="DL169" i="32"/>
  <c r="DK169" i="32"/>
  <c r="DJ169" i="32"/>
  <c r="DI169" i="32"/>
  <c r="DH169" i="32"/>
  <c r="DG169" i="32"/>
  <c r="DF169" i="32"/>
  <c r="DE169" i="32"/>
  <c r="DD169" i="32"/>
  <c r="DC169" i="32"/>
  <c r="DB169" i="32"/>
  <c r="DA169" i="32"/>
  <c r="CZ169" i="32"/>
  <c r="CY169" i="32"/>
  <c r="CX169" i="32"/>
  <c r="CW169" i="32"/>
  <c r="CV169" i="32"/>
  <c r="CU169" i="32"/>
  <c r="CT169" i="32"/>
  <c r="CS169" i="32"/>
  <c r="CR169" i="32"/>
  <c r="CQ169" i="32"/>
  <c r="CP169" i="32"/>
  <c r="CO169" i="32"/>
  <c r="CN169" i="32"/>
  <c r="CM169" i="32"/>
  <c r="CL169" i="32"/>
  <c r="CK169" i="32"/>
  <c r="CJ169" i="32"/>
  <c r="CI169" i="32"/>
  <c r="CH169" i="32"/>
  <c r="CG169" i="32"/>
  <c r="CF169" i="32"/>
  <c r="CE169" i="32"/>
  <c r="CD169" i="32"/>
  <c r="CC169" i="32"/>
  <c r="CB169" i="32"/>
  <c r="CA169" i="32"/>
  <c r="BZ169" i="32"/>
  <c r="BY169" i="32"/>
  <c r="BX169" i="32"/>
  <c r="BW169" i="32"/>
  <c r="BV169" i="32"/>
  <c r="BU169" i="32"/>
  <c r="BT169" i="32"/>
  <c r="BS169" i="32"/>
  <c r="BR169" i="32"/>
  <c r="BQ169" i="32"/>
  <c r="BP169" i="32"/>
  <c r="BO169" i="32"/>
  <c r="BN169" i="32"/>
  <c r="BM169" i="32"/>
  <c r="BL169" i="32"/>
  <c r="BK169" i="32"/>
  <c r="BJ169" i="32"/>
  <c r="BI169" i="32"/>
  <c r="BH169" i="32"/>
  <c r="BG169" i="32"/>
  <c r="BF169" i="32"/>
  <c r="BE169" i="32"/>
  <c r="BD169" i="32"/>
  <c r="BC169" i="32"/>
  <c r="BB169" i="32"/>
  <c r="BA169" i="32"/>
  <c r="AZ169" i="32"/>
  <c r="AY169" i="32"/>
  <c r="AX169" i="32"/>
  <c r="AW169" i="32"/>
  <c r="AV169" i="32"/>
  <c r="AU169" i="32"/>
  <c r="AT169" i="32"/>
  <c r="AS169" i="32"/>
  <c r="AR169" i="32"/>
  <c r="AQ169" i="32"/>
  <c r="AP169" i="32"/>
  <c r="AO169" i="32"/>
  <c r="AN169" i="32"/>
  <c r="AM169" i="32"/>
  <c r="AL169" i="32"/>
  <c r="AK169" i="32"/>
  <c r="AJ169" i="32"/>
  <c r="AI169" i="32"/>
  <c r="AH169" i="32"/>
  <c r="AG169" i="32"/>
  <c r="AF169" i="32"/>
  <c r="AD169" i="32"/>
  <c r="AC169" i="32"/>
  <c r="AB169" i="32"/>
  <c r="AA169" i="32"/>
  <c r="Y169" i="32"/>
  <c r="X169" i="32"/>
  <c r="W169" i="32"/>
  <c r="V169" i="32"/>
  <c r="S169" i="32"/>
  <c r="R169" i="32"/>
  <c r="Q169" i="32"/>
  <c r="P169" i="32"/>
  <c r="M169" i="32"/>
  <c r="L169" i="32"/>
  <c r="K169" i="32"/>
  <c r="J169" i="32"/>
  <c r="G169" i="32"/>
  <c r="F169" i="32"/>
  <c r="E169" i="32"/>
  <c r="D169" i="32"/>
  <c r="L166" i="30"/>
  <c r="K166" i="30"/>
  <c r="EA168" i="32"/>
  <c r="DZ168" i="32"/>
  <c r="DY168" i="32"/>
  <c r="DX168" i="32"/>
  <c r="DW168" i="32"/>
  <c r="DV168" i="32"/>
  <c r="DU168" i="32"/>
  <c r="DT168" i="32"/>
  <c r="DS168" i="32"/>
  <c r="DR168" i="32"/>
  <c r="DQ168" i="32"/>
  <c r="DP168" i="32"/>
  <c r="DO168" i="32"/>
  <c r="DN168" i="32"/>
  <c r="DM168" i="32"/>
  <c r="DL168" i="32"/>
  <c r="DK168" i="32"/>
  <c r="DJ168" i="32"/>
  <c r="DI168" i="32"/>
  <c r="DH168" i="32"/>
  <c r="DG168" i="32"/>
  <c r="DF168" i="32"/>
  <c r="DE168" i="32"/>
  <c r="DD168" i="32"/>
  <c r="DC168" i="32"/>
  <c r="DB168" i="32"/>
  <c r="DA168" i="32"/>
  <c r="CZ168" i="32"/>
  <c r="CY168" i="32"/>
  <c r="CX168" i="32"/>
  <c r="CW168" i="32"/>
  <c r="CV168" i="32"/>
  <c r="CU168" i="32"/>
  <c r="CT168" i="32"/>
  <c r="CS168" i="32"/>
  <c r="CR168" i="32"/>
  <c r="CQ168" i="32"/>
  <c r="CP168" i="32"/>
  <c r="CO168" i="32"/>
  <c r="CN168" i="32"/>
  <c r="CM168" i="32"/>
  <c r="CL168" i="32"/>
  <c r="CK168" i="32"/>
  <c r="CJ168" i="32"/>
  <c r="CI168" i="32"/>
  <c r="CH168" i="32"/>
  <c r="CG168" i="32"/>
  <c r="CF168" i="32"/>
  <c r="CE168" i="32"/>
  <c r="CD168" i="32"/>
  <c r="CC168" i="32"/>
  <c r="CB168" i="32"/>
  <c r="CA168" i="32"/>
  <c r="BZ168" i="32"/>
  <c r="BY168" i="32"/>
  <c r="BX168" i="32"/>
  <c r="BW168" i="32"/>
  <c r="BV168" i="32"/>
  <c r="BU168" i="32"/>
  <c r="BT168" i="32"/>
  <c r="BS168" i="32"/>
  <c r="BR168" i="32"/>
  <c r="BQ168" i="32"/>
  <c r="BP168" i="32"/>
  <c r="BO168" i="32"/>
  <c r="BN168" i="32"/>
  <c r="BM168" i="32"/>
  <c r="BL168" i="32"/>
  <c r="BK168" i="32"/>
  <c r="BJ168" i="32"/>
  <c r="BI168" i="32"/>
  <c r="BH168" i="32"/>
  <c r="BG168" i="32"/>
  <c r="BF168" i="32"/>
  <c r="BE168" i="32"/>
  <c r="BD168" i="32"/>
  <c r="BC168" i="32"/>
  <c r="BB168" i="32"/>
  <c r="BA168" i="32"/>
  <c r="AZ168" i="32"/>
  <c r="AY168" i="32"/>
  <c r="AX168" i="32"/>
  <c r="AW168" i="32"/>
  <c r="AV168" i="32"/>
  <c r="AU168" i="32"/>
  <c r="AT168" i="32"/>
  <c r="AS168" i="32"/>
  <c r="AR168" i="32"/>
  <c r="AQ168" i="32"/>
  <c r="AP168" i="32"/>
  <c r="AO168" i="32"/>
  <c r="AN168" i="32"/>
  <c r="AM168" i="32"/>
  <c r="AL168" i="32"/>
  <c r="AK168" i="32"/>
  <c r="AJ168" i="32"/>
  <c r="AI168" i="32"/>
  <c r="AH168" i="32"/>
  <c r="AG168" i="32"/>
  <c r="AF168" i="32"/>
  <c r="AD168" i="32"/>
  <c r="AC168" i="32"/>
  <c r="AB168" i="32"/>
  <c r="AA168" i="32"/>
  <c r="Y168" i="32"/>
  <c r="X168" i="32"/>
  <c r="W168" i="32"/>
  <c r="V168" i="32"/>
  <c r="S168" i="32"/>
  <c r="R168" i="32"/>
  <c r="Q168" i="32"/>
  <c r="P168" i="32"/>
  <c r="M168" i="32"/>
  <c r="L168" i="32"/>
  <c r="K168" i="32"/>
  <c r="J168" i="32"/>
  <c r="G168" i="32"/>
  <c r="F168" i="32"/>
  <c r="E168" i="32"/>
  <c r="D168" i="32"/>
  <c r="L165" i="30"/>
  <c r="K165" i="30"/>
  <c r="EA167" i="32"/>
  <c r="DZ167" i="32"/>
  <c r="DY167" i="32"/>
  <c r="DX167" i="32"/>
  <c r="DW167" i="32"/>
  <c r="DV167" i="32"/>
  <c r="DU167" i="32"/>
  <c r="DT167" i="32"/>
  <c r="DS167" i="32"/>
  <c r="DR167" i="32"/>
  <c r="DQ167" i="32"/>
  <c r="DP167" i="32"/>
  <c r="DO167" i="32"/>
  <c r="DN167" i="32"/>
  <c r="DM167" i="32"/>
  <c r="DL167" i="32"/>
  <c r="DK167" i="32"/>
  <c r="DJ167" i="32"/>
  <c r="DI167" i="32"/>
  <c r="DH167" i="32"/>
  <c r="DG167" i="32"/>
  <c r="DF167" i="32"/>
  <c r="DE167" i="32"/>
  <c r="DD167" i="32"/>
  <c r="DC167" i="32"/>
  <c r="DB167" i="32"/>
  <c r="DA167" i="32"/>
  <c r="CZ167" i="32"/>
  <c r="CY167" i="32"/>
  <c r="CX167" i="32"/>
  <c r="CW167" i="32"/>
  <c r="CV167" i="32"/>
  <c r="CU167" i="32"/>
  <c r="CT167" i="32"/>
  <c r="CS167" i="32"/>
  <c r="CR167" i="32"/>
  <c r="CQ167" i="32"/>
  <c r="CP167" i="32"/>
  <c r="CO167" i="32"/>
  <c r="CN167" i="32"/>
  <c r="CM167" i="32"/>
  <c r="CL167" i="32"/>
  <c r="CK167" i="32"/>
  <c r="CJ167" i="32"/>
  <c r="CI167" i="32"/>
  <c r="CH167" i="32"/>
  <c r="CG167" i="32"/>
  <c r="CF167" i="32"/>
  <c r="CE167" i="32"/>
  <c r="CD167" i="32"/>
  <c r="CC167" i="32"/>
  <c r="CB167" i="32"/>
  <c r="CA167" i="32"/>
  <c r="BZ167" i="32"/>
  <c r="BY167" i="32"/>
  <c r="BX167" i="32"/>
  <c r="BW167" i="32"/>
  <c r="BV167" i="32"/>
  <c r="BU167" i="32"/>
  <c r="BT167" i="32"/>
  <c r="BS167" i="32"/>
  <c r="BR167" i="32"/>
  <c r="BQ167" i="32"/>
  <c r="BP167" i="32"/>
  <c r="BO167" i="32"/>
  <c r="BN167" i="32"/>
  <c r="BM167" i="32"/>
  <c r="BL167" i="32"/>
  <c r="BK167" i="32"/>
  <c r="BJ167" i="32"/>
  <c r="BI167" i="32"/>
  <c r="BH167" i="32"/>
  <c r="BG167" i="32"/>
  <c r="BF167" i="32"/>
  <c r="BE167" i="32"/>
  <c r="BD167" i="32"/>
  <c r="BC167" i="32"/>
  <c r="BB167" i="32"/>
  <c r="BA167" i="32"/>
  <c r="AZ167" i="32"/>
  <c r="AY167" i="32"/>
  <c r="AX167" i="32"/>
  <c r="AW167" i="32"/>
  <c r="AV167" i="32"/>
  <c r="AU167" i="32"/>
  <c r="AT167" i="32"/>
  <c r="AS167" i="32"/>
  <c r="AR167" i="32"/>
  <c r="AQ167" i="32"/>
  <c r="AP167" i="32"/>
  <c r="AO167" i="32"/>
  <c r="AN167" i="32"/>
  <c r="AM167" i="32"/>
  <c r="AL167" i="32"/>
  <c r="AK167" i="32"/>
  <c r="AJ167" i="32"/>
  <c r="AI167" i="32"/>
  <c r="AH167" i="32"/>
  <c r="AG167" i="32"/>
  <c r="AF167" i="32"/>
  <c r="AD167" i="32"/>
  <c r="AC167" i="32"/>
  <c r="AB167" i="32"/>
  <c r="AA167" i="32"/>
  <c r="Y167" i="32"/>
  <c r="X167" i="32"/>
  <c r="W167" i="32"/>
  <c r="V167" i="32"/>
  <c r="S167" i="32"/>
  <c r="R167" i="32"/>
  <c r="Q167" i="32"/>
  <c r="P167" i="32"/>
  <c r="M167" i="32"/>
  <c r="L167" i="32"/>
  <c r="K167" i="32"/>
  <c r="J167" i="32"/>
  <c r="G167" i="32"/>
  <c r="F167" i="32"/>
  <c r="E167" i="32"/>
  <c r="D167" i="32"/>
  <c r="L164" i="30"/>
  <c r="K164" i="30"/>
  <c r="Y166" i="32"/>
  <c r="X166" i="32"/>
  <c r="W166" i="32"/>
  <c r="V166" i="32"/>
  <c r="S166" i="32"/>
  <c r="R166" i="32"/>
  <c r="Q166" i="32"/>
  <c r="P166" i="32"/>
  <c r="M166" i="32"/>
  <c r="L166" i="32"/>
  <c r="K166" i="32"/>
  <c r="J166" i="32"/>
  <c r="G166" i="32"/>
  <c r="F166" i="32"/>
  <c r="E166" i="32"/>
  <c r="D166" i="32"/>
  <c r="L163" i="30"/>
  <c r="K163" i="30"/>
  <c r="Y165" i="32"/>
  <c r="X165" i="32"/>
  <c r="W165" i="32"/>
  <c r="V165" i="32"/>
  <c r="S165" i="32"/>
  <c r="R165" i="32"/>
  <c r="Q165" i="32"/>
  <c r="P165" i="32"/>
  <c r="M165" i="32"/>
  <c r="L165" i="32"/>
  <c r="K165" i="32"/>
  <c r="J165" i="32"/>
  <c r="G165" i="32"/>
  <c r="F165" i="32"/>
  <c r="E165" i="32"/>
  <c r="D165" i="32"/>
  <c r="K162" i="30"/>
  <c r="S164" i="32"/>
  <c r="R164" i="32"/>
  <c r="Q164" i="32"/>
  <c r="P164" i="32"/>
  <c r="M164" i="32"/>
  <c r="L164" i="32"/>
  <c r="K164" i="32"/>
  <c r="J164" i="32"/>
  <c r="G164" i="32"/>
  <c r="F164" i="32"/>
  <c r="E164" i="32"/>
  <c r="D164" i="32"/>
  <c r="S163" i="32"/>
  <c r="R163" i="32"/>
  <c r="Q163" i="32"/>
  <c r="P163" i="32"/>
  <c r="M163" i="32"/>
  <c r="L163" i="32"/>
  <c r="K163" i="32"/>
  <c r="J163" i="32"/>
  <c r="G163" i="32"/>
  <c r="F163" i="32"/>
  <c r="E163" i="32"/>
  <c r="D163" i="32"/>
  <c r="L160" i="30"/>
  <c r="EA162" i="32"/>
  <c r="DZ162" i="32"/>
  <c r="DY162" i="32"/>
  <c r="DX162" i="32"/>
  <c r="DW162" i="32"/>
  <c r="DV162" i="32"/>
  <c r="DU162" i="32"/>
  <c r="DT162" i="32"/>
  <c r="DS162" i="32"/>
  <c r="DR162" i="32"/>
  <c r="DQ162" i="32"/>
  <c r="DP162" i="32"/>
  <c r="DO162" i="32"/>
  <c r="DN162" i="32"/>
  <c r="DM162" i="32"/>
  <c r="DL162" i="32"/>
  <c r="DK162" i="32"/>
  <c r="DJ162" i="32"/>
  <c r="DI162" i="32"/>
  <c r="DH162" i="32"/>
  <c r="DG162" i="32"/>
  <c r="DF162" i="32"/>
  <c r="DE162" i="32"/>
  <c r="DD162" i="32"/>
  <c r="DC162" i="32"/>
  <c r="DB162" i="32"/>
  <c r="DA162" i="32"/>
  <c r="CZ162" i="32"/>
  <c r="CY162" i="32"/>
  <c r="CX162" i="32"/>
  <c r="CW162" i="32"/>
  <c r="CV162" i="32"/>
  <c r="CU162" i="32"/>
  <c r="CT162" i="32"/>
  <c r="CS162" i="32"/>
  <c r="CR162" i="32"/>
  <c r="CQ162" i="32"/>
  <c r="CP162" i="32"/>
  <c r="CO162" i="32"/>
  <c r="CN162" i="32"/>
  <c r="CM162" i="32"/>
  <c r="CL162" i="32"/>
  <c r="CK162" i="32"/>
  <c r="CJ162" i="32"/>
  <c r="CI162" i="32"/>
  <c r="CH162" i="32"/>
  <c r="CG162" i="32"/>
  <c r="CF162" i="32"/>
  <c r="CE162" i="32"/>
  <c r="CD162" i="32"/>
  <c r="CC162" i="32"/>
  <c r="CB162" i="32"/>
  <c r="CA162" i="32"/>
  <c r="BZ162" i="32"/>
  <c r="BY162" i="32"/>
  <c r="BX162" i="32"/>
  <c r="BW162" i="32"/>
  <c r="BV162" i="32"/>
  <c r="BU162" i="32"/>
  <c r="BT162" i="32"/>
  <c r="BS162" i="32"/>
  <c r="BR162" i="32"/>
  <c r="BQ162" i="32"/>
  <c r="BP162" i="32"/>
  <c r="BO162" i="32"/>
  <c r="BN162" i="32"/>
  <c r="BM162" i="32"/>
  <c r="BL162" i="32"/>
  <c r="BK162" i="32"/>
  <c r="BJ162" i="32"/>
  <c r="BI162" i="32"/>
  <c r="BH162" i="32"/>
  <c r="BG162" i="32"/>
  <c r="BF162" i="32"/>
  <c r="BE162" i="32"/>
  <c r="BD162" i="32"/>
  <c r="BC162" i="32"/>
  <c r="BB162" i="32"/>
  <c r="BA162" i="32"/>
  <c r="AZ162" i="32"/>
  <c r="AY162" i="32"/>
  <c r="AX162" i="32"/>
  <c r="AW162" i="32"/>
  <c r="AV162" i="32"/>
  <c r="AU162" i="32"/>
  <c r="AT162" i="32"/>
  <c r="AS162" i="32"/>
  <c r="AR162" i="32"/>
  <c r="AQ162" i="32"/>
  <c r="AP162" i="32"/>
  <c r="AO162" i="32"/>
  <c r="AN162" i="32"/>
  <c r="AM162" i="32"/>
  <c r="AL162" i="32"/>
  <c r="AK162" i="32"/>
  <c r="AJ162" i="32"/>
  <c r="AI162" i="32"/>
  <c r="AH162" i="32"/>
  <c r="AG162" i="32"/>
  <c r="AF162" i="32"/>
  <c r="AD162" i="32"/>
  <c r="AC162" i="32"/>
  <c r="AB162" i="32"/>
  <c r="AA162" i="32"/>
  <c r="Y162" i="32"/>
  <c r="X162" i="32"/>
  <c r="W162" i="32"/>
  <c r="V162" i="32"/>
  <c r="S162" i="32"/>
  <c r="R162" i="32"/>
  <c r="Q162" i="32"/>
  <c r="P162" i="32"/>
  <c r="M162" i="32"/>
  <c r="L162" i="32"/>
  <c r="K162" i="32"/>
  <c r="J162" i="32"/>
  <c r="G162" i="32"/>
  <c r="F162" i="32"/>
  <c r="E162" i="32"/>
  <c r="D162" i="32"/>
  <c r="L159" i="30"/>
  <c r="EA161" i="32"/>
  <c r="DZ161" i="32"/>
  <c r="DY161" i="32"/>
  <c r="DX161" i="32"/>
  <c r="DW161" i="32"/>
  <c r="DV161" i="32"/>
  <c r="DU161" i="32"/>
  <c r="DT161" i="32"/>
  <c r="DS161" i="32"/>
  <c r="DR161" i="32"/>
  <c r="DQ161" i="32"/>
  <c r="DP161" i="32"/>
  <c r="DO161" i="32"/>
  <c r="DN161" i="32"/>
  <c r="DM161" i="32"/>
  <c r="DL161" i="32"/>
  <c r="DK161" i="32"/>
  <c r="DJ161" i="32"/>
  <c r="DI161" i="32"/>
  <c r="DH161" i="32"/>
  <c r="DG161" i="32"/>
  <c r="DF161" i="32"/>
  <c r="DE161" i="32"/>
  <c r="DD161" i="32"/>
  <c r="DC161" i="32"/>
  <c r="DB161" i="32"/>
  <c r="DA161" i="32"/>
  <c r="CZ161" i="32"/>
  <c r="CY161" i="32"/>
  <c r="CX161" i="32"/>
  <c r="CW161" i="32"/>
  <c r="CV161" i="32"/>
  <c r="CU161" i="32"/>
  <c r="CT161" i="32"/>
  <c r="CS161" i="32"/>
  <c r="CR161" i="32"/>
  <c r="CQ161" i="32"/>
  <c r="CP161" i="32"/>
  <c r="CO161" i="32"/>
  <c r="CN161" i="32"/>
  <c r="CM161" i="32"/>
  <c r="CL161" i="32"/>
  <c r="CK161" i="32"/>
  <c r="CJ161" i="32"/>
  <c r="CI161" i="32"/>
  <c r="CH161" i="32"/>
  <c r="CG161" i="32"/>
  <c r="CF161" i="32"/>
  <c r="CE161" i="32"/>
  <c r="CD161" i="32"/>
  <c r="CC161" i="32"/>
  <c r="CB161" i="32"/>
  <c r="CA161" i="32"/>
  <c r="BZ161" i="32"/>
  <c r="BY161" i="32"/>
  <c r="BX161" i="32"/>
  <c r="BW161" i="32"/>
  <c r="BV161" i="32"/>
  <c r="BU161" i="32"/>
  <c r="BT161" i="32"/>
  <c r="BS161" i="32"/>
  <c r="BR161" i="32"/>
  <c r="BQ161" i="32"/>
  <c r="BP161" i="32"/>
  <c r="BO161" i="32"/>
  <c r="BN161" i="32"/>
  <c r="BM161" i="32"/>
  <c r="BL161" i="32"/>
  <c r="BK161" i="32"/>
  <c r="BJ161" i="32"/>
  <c r="BI161" i="32"/>
  <c r="BH161" i="32"/>
  <c r="BG161" i="32"/>
  <c r="BF161" i="32"/>
  <c r="BE161" i="32"/>
  <c r="BD161" i="32"/>
  <c r="BC161" i="32"/>
  <c r="BB161" i="32"/>
  <c r="BA161" i="32"/>
  <c r="AZ161" i="32"/>
  <c r="AY161" i="32"/>
  <c r="AX161" i="32"/>
  <c r="AW161" i="32"/>
  <c r="AV161" i="32"/>
  <c r="AU161" i="32"/>
  <c r="AT161" i="32"/>
  <c r="AS161" i="32"/>
  <c r="AR161" i="32"/>
  <c r="AQ161" i="32"/>
  <c r="AP161" i="32"/>
  <c r="AO161" i="32"/>
  <c r="AN161" i="32"/>
  <c r="AM161" i="32"/>
  <c r="AL161" i="32"/>
  <c r="AK161" i="32"/>
  <c r="AJ161" i="32"/>
  <c r="AI161" i="32"/>
  <c r="AH161" i="32"/>
  <c r="AG161" i="32"/>
  <c r="AF161" i="32"/>
  <c r="AD161" i="32"/>
  <c r="AC161" i="32"/>
  <c r="AB161" i="32"/>
  <c r="AA161" i="32"/>
  <c r="Y161" i="32"/>
  <c r="X161" i="32"/>
  <c r="W161" i="32"/>
  <c r="V161" i="32"/>
  <c r="S161" i="32"/>
  <c r="R161" i="32"/>
  <c r="Q161" i="32"/>
  <c r="P161" i="32"/>
  <c r="M161" i="32"/>
  <c r="L161" i="32"/>
  <c r="K161" i="32"/>
  <c r="J161" i="32"/>
  <c r="G161" i="32"/>
  <c r="F161" i="32"/>
  <c r="E161" i="32"/>
  <c r="D161" i="32"/>
  <c r="L158" i="30"/>
  <c r="K158" i="30"/>
  <c r="EA160" i="32"/>
  <c r="DZ160" i="32"/>
  <c r="DY160" i="32"/>
  <c r="DX160" i="32"/>
  <c r="DW160" i="32"/>
  <c r="DV160" i="32"/>
  <c r="DU160" i="32"/>
  <c r="DT160" i="32"/>
  <c r="DS160" i="32"/>
  <c r="DR160" i="32"/>
  <c r="DQ160" i="32"/>
  <c r="DP160" i="32"/>
  <c r="DO160" i="32"/>
  <c r="DN160" i="32"/>
  <c r="DM160" i="32"/>
  <c r="DL160" i="32"/>
  <c r="DK160" i="32"/>
  <c r="DJ160" i="32"/>
  <c r="DI160" i="32"/>
  <c r="DH160" i="32"/>
  <c r="DG160" i="32"/>
  <c r="DF160" i="32"/>
  <c r="DE160" i="32"/>
  <c r="DD160" i="32"/>
  <c r="DC160" i="32"/>
  <c r="DB160" i="32"/>
  <c r="DA160" i="32"/>
  <c r="CZ160" i="32"/>
  <c r="CY160" i="32"/>
  <c r="CX160" i="32"/>
  <c r="CW160" i="32"/>
  <c r="CV160" i="32"/>
  <c r="CU160" i="32"/>
  <c r="CT160" i="32"/>
  <c r="CS160" i="32"/>
  <c r="CR160" i="32"/>
  <c r="CQ160" i="32"/>
  <c r="CP160" i="32"/>
  <c r="CO160" i="32"/>
  <c r="CN160" i="32"/>
  <c r="CM160" i="32"/>
  <c r="CL160" i="32"/>
  <c r="CK160" i="32"/>
  <c r="CJ160" i="32"/>
  <c r="CI160" i="32"/>
  <c r="CH160" i="32"/>
  <c r="CG160" i="32"/>
  <c r="CF160" i="32"/>
  <c r="CE160" i="32"/>
  <c r="CD160" i="32"/>
  <c r="CC160" i="32"/>
  <c r="CB160" i="32"/>
  <c r="CA160" i="32"/>
  <c r="BZ160" i="32"/>
  <c r="BY160" i="32"/>
  <c r="BX160" i="32"/>
  <c r="BW160" i="32"/>
  <c r="BV160" i="32"/>
  <c r="BU160" i="32"/>
  <c r="BT160" i="32"/>
  <c r="BS160" i="32"/>
  <c r="BR160" i="32"/>
  <c r="BQ160" i="32"/>
  <c r="BP160" i="32"/>
  <c r="BO160" i="32"/>
  <c r="BN160" i="32"/>
  <c r="BM160" i="32"/>
  <c r="BL160" i="32"/>
  <c r="BK160" i="32"/>
  <c r="BJ160" i="32"/>
  <c r="BI160" i="32"/>
  <c r="BH160" i="32"/>
  <c r="BG160" i="32"/>
  <c r="BF160" i="32"/>
  <c r="BE160" i="32"/>
  <c r="BD160" i="32"/>
  <c r="BC160" i="32"/>
  <c r="BB160" i="32"/>
  <c r="BA160" i="32"/>
  <c r="AZ160" i="32"/>
  <c r="AY160" i="32"/>
  <c r="AX160" i="32"/>
  <c r="AW160" i="32"/>
  <c r="AV160" i="32"/>
  <c r="AU160" i="32"/>
  <c r="AT160" i="32"/>
  <c r="AS160" i="32"/>
  <c r="AR160" i="32"/>
  <c r="AQ160" i="32"/>
  <c r="AP160" i="32"/>
  <c r="AO160" i="32"/>
  <c r="AN160" i="32"/>
  <c r="AM160" i="32"/>
  <c r="AL160" i="32"/>
  <c r="AK160" i="32"/>
  <c r="AJ160" i="32"/>
  <c r="AI160" i="32"/>
  <c r="AH160" i="32"/>
  <c r="AG160" i="32"/>
  <c r="AF160" i="32"/>
  <c r="AD160" i="32"/>
  <c r="AC160" i="32"/>
  <c r="AB160" i="32"/>
  <c r="AA160" i="32"/>
  <c r="Y160" i="32"/>
  <c r="X160" i="32"/>
  <c r="W160" i="32"/>
  <c r="V160" i="32"/>
  <c r="S160" i="32"/>
  <c r="R160" i="32"/>
  <c r="Q160" i="32"/>
  <c r="P160" i="32"/>
  <c r="M160" i="32"/>
  <c r="L160" i="32"/>
  <c r="K160" i="32"/>
  <c r="J160" i="32"/>
  <c r="G160" i="32"/>
  <c r="F160" i="32"/>
  <c r="E160" i="32"/>
  <c r="D160" i="32"/>
  <c r="L157" i="30"/>
  <c r="K157" i="30"/>
  <c r="EA159" i="32"/>
  <c r="DZ159" i="32"/>
  <c r="DY159" i="32"/>
  <c r="DX159" i="32"/>
  <c r="DW159" i="32"/>
  <c r="DV159" i="32"/>
  <c r="DU159" i="32"/>
  <c r="DT159" i="32"/>
  <c r="DS159" i="32"/>
  <c r="DR159" i="32"/>
  <c r="DQ159" i="32"/>
  <c r="DP159" i="32"/>
  <c r="DO159" i="32"/>
  <c r="DN159" i="32"/>
  <c r="DM159" i="32"/>
  <c r="DL159" i="32"/>
  <c r="DK159" i="32"/>
  <c r="DJ159" i="32"/>
  <c r="DI159" i="32"/>
  <c r="DH159" i="32"/>
  <c r="DG159" i="32"/>
  <c r="DF159" i="32"/>
  <c r="DE159" i="32"/>
  <c r="DD159" i="32"/>
  <c r="DC159" i="32"/>
  <c r="DB159" i="32"/>
  <c r="DA159" i="32"/>
  <c r="CZ159" i="32"/>
  <c r="CY159" i="32"/>
  <c r="CX159" i="32"/>
  <c r="CW159" i="32"/>
  <c r="CV159" i="32"/>
  <c r="CU159" i="32"/>
  <c r="CT159" i="32"/>
  <c r="CS159" i="32"/>
  <c r="CR159" i="32"/>
  <c r="CQ159" i="32"/>
  <c r="CP159" i="32"/>
  <c r="CO159" i="32"/>
  <c r="CN159" i="32"/>
  <c r="CM159" i="32"/>
  <c r="CL159" i="32"/>
  <c r="CK159" i="32"/>
  <c r="CJ159" i="32"/>
  <c r="CI159" i="32"/>
  <c r="CH159" i="32"/>
  <c r="CG159" i="32"/>
  <c r="CF159" i="32"/>
  <c r="CE159" i="32"/>
  <c r="CD159" i="32"/>
  <c r="CC159" i="32"/>
  <c r="CB159" i="32"/>
  <c r="CA159" i="32"/>
  <c r="BZ159" i="32"/>
  <c r="BY159" i="32"/>
  <c r="BX159" i="32"/>
  <c r="BW159" i="32"/>
  <c r="BV159" i="32"/>
  <c r="BU159" i="32"/>
  <c r="BT159" i="32"/>
  <c r="BS159" i="32"/>
  <c r="BR159" i="32"/>
  <c r="BQ159" i="32"/>
  <c r="BP159" i="32"/>
  <c r="BO159" i="32"/>
  <c r="BN159" i="32"/>
  <c r="BM159" i="32"/>
  <c r="BL159" i="32"/>
  <c r="BK159" i="32"/>
  <c r="BJ159" i="32"/>
  <c r="BI159" i="32"/>
  <c r="BH159" i="32"/>
  <c r="BG159" i="32"/>
  <c r="BF159" i="32"/>
  <c r="BE159" i="32"/>
  <c r="BD159" i="32"/>
  <c r="BC159" i="32"/>
  <c r="BB159" i="32"/>
  <c r="BA159" i="32"/>
  <c r="AZ159" i="32"/>
  <c r="AY159" i="32"/>
  <c r="AX159" i="32"/>
  <c r="AW159" i="32"/>
  <c r="AV159" i="32"/>
  <c r="AU159" i="32"/>
  <c r="AT159" i="32"/>
  <c r="AS159" i="32"/>
  <c r="AR159" i="32"/>
  <c r="AQ159" i="32"/>
  <c r="AP159" i="32"/>
  <c r="AO159" i="32"/>
  <c r="AN159" i="32"/>
  <c r="AM159" i="32"/>
  <c r="AL159" i="32"/>
  <c r="AK159" i="32"/>
  <c r="AJ159" i="32"/>
  <c r="AI159" i="32"/>
  <c r="AH159" i="32"/>
  <c r="AG159" i="32"/>
  <c r="AF159" i="32"/>
  <c r="AD159" i="32"/>
  <c r="AC159" i="32"/>
  <c r="AB159" i="32"/>
  <c r="AA159" i="32"/>
  <c r="Y159" i="32"/>
  <c r="X159" i="32"/>
  <c r="W159" i="32"/>
  <c r="V159" i="32"/>
  <c r="S159" i="32"/>
  <c r="R159" i="32"/>
  <c r="Q159" i="32"/>
  <c r="P159" i="32"/>
  <c r="M159" i="32"/>
  <c r="L159" i="32"/>
  <c r="K159" i="32"/>
  <c r="J159" i="32"/>
  <c r="G159" i="32"/>
  <c r="F159" i="32"/>
  <c r="E159" i="32"/>
  <c r="D159" i="32"/>
  <c r="L156" i="30"/>
  <c r="K156" i="30"/>
  <c r="EA158" i="32"/>
  <c r="DZ158" i="32"/>
  <c r="DY158" i="32"/>
  <c r="DX158" i="32"/>
  <c r="DW158" i="32"/>
  <c r="DV158" i="32"/>
  <c r="DU158" i="32"/>
  <c r="DT158" i="32"/>
  <c r="DS158" i="32"/>
  <c r="DR158" i="32"/>
  <c r="DQ158" i="32"/>
  <c r="DP158" i="32"/>
  <c r="DO158" i="32"/>
  <c r="DN158" i="32"/>
  <c r="DM158" i="32"/>
  <c r="DL158" i="32"/>
  <c r="DK158" i="32"/>
  <c r="DJ158" i="32"/>
  <c r="DI158" i="32"/>
  <c r="DH158" i="32"/>
  <c r="DG158" i="32"/>
  <c r="DF158" i="32"/>
  <c r="DE158" i="32"/>
  <c r="DD158" i="32"/>
  <c r="DC158" i="32"/>
  <c r="DB158" i="32"/>
  <c r="DA158" i="32"/>
  <c r="CZ158" i="32"/>
  <c r="CY158" i="32"/>
  <c r="CX158" i="32"/>
  <c r="CW158" i="32"/>
  <c r="CV158" i="32"/>
  <c r="CU158" i="32"/>
  <c r="CT158" i="32"/>
  <c r="CS158" i="32"/>
  <c r="CR158" i="32"/>
  <c r="CQ158" i="32"/>
  <c r="CP158" i="32"/>
  <c r="CO158" i="32"/>
  <c r="CN158" i="32"/>
  <c r="CM158" i="32"/>
  <c r="CL158" i="32"/>
  <c r="CK158" i="32"/>
  <c r="CJ158" i="32"/>
  <c r="CI158" i="32"/>
  <c r="CH158" i="32"/>
  <c r="CG158" i="32"/>
  <c r="CF158" i="32"/>
  <c r="CE158" i="32"/>
  <c r="CD158" i="32"/>
  <c r="CC158" i="32"/>
  <c r="CB158" i="32"/>
  <c r="CA158" i="32"/>
  <c r="BZ158" i="32"/>
  <c r="BY158" i="32"/>
  <c r="BX158" i="32"/>
  <c r="BW158" i="32"/>
  <c r="BV158" i="32"/>
  <c r="BU158" i="32"/>
  <c r="BT158" i="32"/>
  <c r="BS158" i="32"/>
  <c r="BR158" i="32"/>
  <c r="BQ158" i="32"/>
  <c r="BP158" i="32"/>
  <c r="BO158" i="32"/>
  <c r="BN158" i="32"/>
  <c r="BM158" i="32"/>
  <c r="BL158" i="32"/>
  <c r="BK158" i="32"/>
  <c r="BJ158" i="32"/>
  <c r="BI158" i="32"/>
  <c r="BH158" i="32"/>
  <c r="BG158" i="32"/>
  <c r="BF158" i="32"/>
  <c r="BE158" i="32"/>
  <c r="BD158" i="32"/>
  <c r="BC158" i="32"/>
  <c r="BB158" i="32"/>
  <c r="BA158" i="32"/>
  <c r="AZ158" i="32"/>
  <c r="AY158" i="32"/>
  <c r="AX158" i="32"/>
  <c r="AW158" i="32"/>
  <c r="AV158" i="32"/>
  <c r="AU158" i="32"/>
  <c r="AT158" i="32"/>
  <c r="AS158" i="32"/>
  <c r="AR158" i="32"/>
  <c r="AQ158" i="32"/>
  <c r="AP158" i="32"/>
  <c r="AO158" i="32"/>
  <c r="AN158" i="32"/>
  <c r="AM158" i="32"/>
  <c r="AL158" i="32"/>
  <c r="AK158" i="32"/>
  <c r="AJ158" i="32"/>
  <c r="AI158" i="32"/>
  <c r="AH158" i="32"/>
  <c r="AG158" i="32"/>
  <c r="AF158" i="32"/>
  <c r="AD158" i="32"/>
  <c r="AC158" i="32"/>
  <c r="AB158" i="32"/>
  <c r="AA158" i="32"/>
  <c r="Y158" i="32"/>
  <c r="X158" i="32"/>
  <c r="W158" i="32"/>
  <c r="V158" i="32"/>
  <c r="S158" i="32"/>
  <c r="R158" i="32"/>
  <c r="Q158" i="32"/>
  <c r="P158" i="32"/>
  <c r="M158" i="32"/>
  <c r="L158" i="32"/>
  <c r="K158" i="32"/>
  <c r="J158" i="32"/>
  <c r="G158" i="32"/>
  <c r="F158" i="32"/>
  <c r="E158" i="32"/>
  <c r="D158" i="32"/>
  <c r="L155" i="30"/>
  <c r="K155" i="30"/>
  <c r="EA157" i="32"/>
  <c r="DZ157" i="32"/>
  <c r="DY157" i="32"/>
  <c r="DX157" i="32"/>
  <c r="DW157" i="32"/>
  <c r="DV157" i="32"/>
  <c r="DU157" i="32"/>
  <c r="DT157" i="32"/>
  <c r="DS157" i="32"/>
  <c r="DR157" i="32"/>
  <c r="DQ157" i="32"/>
  <c r="DP157" i="32"/>
  <c r="DO157" i="32"/>
  <c r="DN157" i="32"/>
  <c r="DM157" i="32"/>
  <c r="DL157" i="32"/>
  <c r="DK157" i="32"/>
  <c r="DJ157" i="32"/>
  <c r="DI157" i="32"/>
  <c r="DH157" i="32"/>
  <c r="DG157" i="32"/>
  <c r="DF157" i="32"/>
  <c r="DE157" i="32"/>
  <c r="DD157" i="32"/>
  <c r="DC157" i="32"/>
  <c r="DB157" i="32"/>
  <c r="DA157" i="32"/>
  <c r="CZ157" i="32"/>
  <c r="CY157" i="32"/>
  <c r="CX157" i="32"/>
  <c r="CW157" i="32"/>
  <c r="CV157" i="32"/>
  <c r="CU157" i="32"/>
  <c r="CT157" i="32"/>
  <c r="CS157" i="32"/>
  <c r="CR157" i="32"/>
  <c r="CQ157" i="32"/>
  <c r="CP157" i="32"/>
  <c r="CO157" i="32"/>
  <c r="CN157" i="32"/>
  <c r="CM157" i="32"/>
  <c r="CL157" i="32"/>
  <c r="CK157" i="32"/>
  <c r="CJ157" i="32"/>
  <c r="CI157" i="32"/>
  <c r="CH157" i="32"/>
  <c r="CG157" i="32"/>
  <c r="CF157" i="32"/>
  <c r="CE157" i="32"/>
  <c r="CD157" i="32"/>
  <c r="CC157" i="32"/>
  <c r="CB157" i="32"/>
  <c r="CA157" i="32"/>
  <c r="BZ157" i="32"/>
  <c r="BY157" i="32"/>
  <c r="BX157" i="32"/>
  <c r="BW157" i="32"/>
  <c r="BV157" i="32"/>
  <c r="BU157" i="32"/>
  <c r="BT157" i="32"/>
  <c r="BS157" i="32"/>
  <c r="BR157" i="32"/>
  <c r="BQ157" i="32"/>
  <c r="BP157" i="32"/>
  <c r="BO157" i="32"/>
  <c r="BN157" i="32"/>
  <c r="BM157" i="32"/>
  <c r="BL157" i="32"/>
  <c r="BK157" i="32"/>
  <c r="BJ157" i="32"/>
  <c r="BI157" i="32"/>
  <c r="BH157" i="32"/>
  <c r="BG157" i="32"/>
  <c r="BF157" i="32"/>
  <c r="BE157" i="32"/>
  <c r="BD157" i="32"/>
  <c r="BC157" i="32"/>
  <c r="BB157" i="32"/>
  <c r="BA157" i="32"/>
  <c r="AZ157" i="32"/>
  <c r="AY157" i="32"/>
  <c r="AX157" i="32"/>
  <c r="AW157" i="32"/>
  <c r="AV157" i="32"/>
  <c r="AU157" i="32"/>
  <c r="AT157" i="32"/>
  <c r="AS157" i="32"/>
  <c r="AR157" i="32"/>
  <c r="AQ157" i="32"/>
  <c r="AP157" i="32"/>
  <c r="AO157" i="32"/>
  <c r="AN157" i="32"/>
  <c r="AM157" i="32"/>
  <c r="AL157" i="32"/>
  <c r="AK157" i="32"/>
  <c r="AJ157" i="32"/>
  <c r="AI157" i="32"/>
  <c r="AH157" i="32"/>
  <c r="AG157" i="32"/>
  <c r="AF157" i="32"/>
  <c r="AD157" i="32"/>
  <c r="AC157" i="32"/>
  <c r="AB157" i="32"/>
  <c r="AA157" i="32"/>
  <c r="Y157" i="32"/>
  <c r="X157" i="32"/>
  <c r="W157" i="32"/>
  <c r="V157" i="32"/>
  <c r="S157" i="32"/>
  <c r="R157" i="32"/>
  <c r="Q157" i="32"/>
  <c r="P157" i="32"/>
  <c r="M157" i="32"/>
  <c r="L157" i="32"/>
  <c r="K157" i="32"/>
  <c r="J157" i="32"/>
  <c r="G157" i="32"/>
  <c r="F157" i="32"/>
  <c r="E157" i="32"/>
  <c r="D157" i="32"/>
  <c r="L154" i="30"/>
  <c r="K154" i="30"/>
  <c r="EA156" i="32"/>
  <c r="DZ156" i="32"/>
  <c r="DY156" i="32"/>
  <c r="DX156" i="32"/>
  <c r="DW156" i="32"/>
  <c r="DV156" i="32"/>
  <c r="DU156" i="32"/>
  <c r="DT156" i="32"/>
  <c r="DS156" i="32"/>
  <c r="DR156" i="32"/>
  <c r="DQ156" i="32"/>
  <c r="DP156" i="32"/>
  <c r="DO156" i="32"/>
  <c r="DN156" i="32"/>
  <c r="DM156" i="32"/>
  <c r="DL156" i="32"/>
  <c r="DK156" i="32"/>
  <c r="DJ156" i="32"/>
  <c r="DI156" i="32"/>
  <c r="DH156" i="32"/>
  <c r="DG156" i="32"/>
  <c r="DF156" i="32"/>
  <c r="DE156" i="32"/>
  <c r="DD156" i="32"/>
  <c r="DC156" i="32"/>
  <c r="DB156" i="32"/>
  <c r="DA156" i="32"/>
  <c r="CZ156" i="32"/>
  <c r="CY156" i="32"/>
  <c r="CX156" i="32"/>
  <c r="CW156" i="32"/>
  <c r="CV156" i="32"/>
  <c r="CU156" i="32"/>
  <c r="CT156" i="32"/>
  <c r="CS156" i="32"/>
  <c r="CR156" i="32"/>
  <c r="CQ156" i="32"/>
  <c r="CP156" i="32"/>
  <c r="CO156" i="32"/>
  <c r="CN156" i="32"/>
  <c r="CM156" i="32"/>
  <c r="CL156" i="32"/>
  <c r="CK156" i="32"/>
  <c r="CJ156" i="32"/>
  <c r="CI156" i="32"/>
  <c r="CH156" i="32"/>
  <c r="CG156" i="32"/>
  <c r="CF156" i="32"/>
  <c r="CE156" i="32"/>
  <c r="CD156" i="32"/>
  <c r="CC156" i="32"/>
  <c r="CB156" i="32"/>
  <c r="CA156" i="32"/>
  <c r="BZ156" i="32"/>
  <c r="BY156" i="32"/>
  <c r="BX156" i="32"/>
  <c r="BW156" i="32"/>
  <c r="BV156" i="32"/>
  <c r="BU156" i="32"/>
  <c r="BT156" i="32"/>
  <c r="BS156" i="32"/>
  <c r="BR156" i="32"/>
  <c r="BQ156" i="32"/>
  <c r="BP156" i="32"/>
  <c r="BO156" i="32"/>
  <c r="BN156" i="32"/>
  <c r="BM156" i="32"/>
  <c r="BL156" i="32"/>
  <c r="BK156" i="32"/>
  <c r="BJ156" i="32"/>
  <c r="BI156" i="32"/>
  <c r="BH156" i="32"/>
  <c r="BG156" i="32"/>
  <c r="BF156" i="32"/>
  <c r="BE156" i="32"/>
  <c r="BD156" i="32"/>
  <c r="BC156" i="32"/>
  <c r="BB156" i="32"/>
  <c r="BA156" i="32"/>
  <c r="AZ156" i="32"/>
  <c r="AY156" i="32"/>
  <c r="AX156" i="32"/>
  <c r="AW156" i="32"/>
  <c r="AV156" i="32"/>
  <c r="AU156" i="32"/>
  <c r="AT156" i="32"/>
  <c r="AS156" i="32"/>
  <c r="AR156" i="32"/>
  <c r="AQ156" i="32"/>
  <c r="AP156" i="32"/>
  <c r="AO156" i="32"/>
  <c r="AN156" i="32"/>
  <c r="AM156" i="32"/>
  <c r="AL156" i="32"/>
  <c r="AK156" i="32"/>
  <c r="AJ156" i="32"/>
  <c r="AI156" i="32"/>
  <c r="AH156" i="32"/>
  <c r="AG156" i="32"/>
  <c r="AF156" i="32"/>
  <c r="AD156" i="32"/>
  <c r="AC156" i="32"/>
  <c r="AB156" i="32"/>
  <c r="AA156" i="32"/>
  <c r="Y156" i="32"/>
  <c r="X156" i="32"/>
  <c r="W156" i="32"/>
  <c r="V156" i="32"/>
  <c r="S156" i="32"/>
  <c r="R156" i="32"/>
  <c r="Q156" i="32"/>
  <c r="P156" i="32"/>
  <c r="M156" i="32"/>
  <c r="L156" i="32"/>
  <c r="K156" i="32"/>
  <c r="J156" i="32"/>
  <c r="G156" i="32"/>
  <c r="F156" i="32"/>
  <c r="E156" i="32"/>
  <c r="D156" i="32"/>
  <c r="L153" i="30"/>
  <c r="K153" i="30"/>
  <c r="EA155" i="32"/>
  <c r="DZ155" i="32"/>
  <c r="DY155" i="32"/>
  <c r="DX155" i="32"/>
  <c r="DW155" i="32"/>
  <c r="DV155" i="32"/>
  <c r="DU155" i="32"/>
  <c r="DT155" i="32"/>
  <c r="DS155" i="32"/>
  <c r="DR155" i="32"/>
  <c r="DQ155" i="32"/>
  <c r="DP155" i="32"/>
  <c r="DO155" i="32"/>
  <c r="DN155" i="32"/>
  <c r="DM155" i="32"/>
  <c r="DL155" i="32"/>
  <c r="DK155" i="32"/>
  <c r="DJ155" i="32"/>
  <c r="DI155" i="32"/>
  <c r="DH155" i="32"/>
  <c r="DG155" i="32"/>
  <c r="DF155" i="32"/>
  <c r="DE155" i="32"/>
  <c r="DD155" i="32"/>
  <c r="DC155" i="32"/>
  <c r="DB155" i="32"/>
  <c r="DA155" i="32"/>
  <c r="CZ155" i="32"/>
  <c r="CY155" i="32"/>
  <c r="CX155" i="32"/>
  <c r="CW155" i="32"/>
  <c r="CV155" i="32"/>
  <c r="CU155" i="32"/>
  <c r="CT155" i="32"/>
  <c r="CS155" i="32"/>
  <c r="CR155" i="32"/>
  <c r="CQ155" i="32"/>
  <c r="CP155" i="32"/>
  <c r="CO155" i="32"/>
  <c r="CN155" i="32"/>
  <c r="CM155" i="32"/>
  <c r="CL155" i="32"/>
  <c r="CK155" i="32"/>
  <c r="CJ155" i="32"/>
  <c r="CI155" i="32"/>
  <c r="CH155" i="32"/>
  <c r="CG155" i="32"/>
  <c r="CF155" i="32"/>
  <c r="CE155" i="32"/>
  <c r="CD155" i="32"/>
  <c r="CC155" i="32"/>
  <c r="CB155" i="32"/>
  <c r="CA155" i="32"/>
  <c r="BZ155" i="32"/>
  <c r="BY155" i="32"/>
  <c r="BX155" i="32"/>
  <c r="BW155" i="32"/>
  <c r="BV155" i="32"/>
  <c r="BU155" i="32"/>
  <c r="BT155" i="32"/>
  <c r="BS155" i="32"/>
  <c r="BR155" i="32"/>
  <c r="BQ155" i="32"/>
  <c r="BP155" i="32"/>
  <c r="BO155" i="32"/>
  <c r="BN155" i="32"/>
  <c r="BM155" i="32"/>
  <c r="BL155" i="32"/>
  <c r="BK155" i="32"/>
  <c r="BJ155" i="32"/>
  <c r="BI155" i="32"/>
  <c r="BH155" i="32"/>
  <c r="BG155" i="32"/>
  <c r="BF155" i="32"/>
  <c r="BE155" i="32"/>
  <c r="BD155" i="32"/>
  <c r="BC155" i="32"/>
  <c r="BB155" i="32"/>
  <c r="BA155" i="32"/>
  <c r="AZ155" i="32"/>
  <c r="AY155" i="32"/>
  <c r="AX155" i="32"/>
  <c r="AW155" i="32"/>
  <c r="AV155" i="32"/>
  <c r="AU155" i="32"/>
  <c r="AT155" i="32"/>
  <c r="AS155" i="32"/>
  <c r="AR155" i="32"/>
  <c r="AQ155" i="32"/>
  <c r="AP155" i="32"/>
  <c r="AO155" i="32"/>
  <c r="AN155" i="32"/>
  <c r="AM155" i="32"/>
  <c r="AL155" i="32"/>
  <c r="AK155" i="32"/>
  <c r="AJ155" i="32"/>
  <c r="AI155" i="32"/>
  <c r="AH155" i="32"/>
  <c r="AG155" i="32"/>
  <c r="AF155" i="32"/>
  <c r="AD155" i="32"/>
  <c r="AC155" i="32"/>
  <c r="AB155" i="32"/>
  <c r="AA155" i="32"/>
  <c r="Y155" i="32"/>
  <c r="X155" i="32"/>
  <c r="W155" i="32"/>
  <c r="V155" i="32"/>
  <c r="S155" i="32"/>
  <c r="R155" i="32"/>
  <c r="Q155" i="32"/>
  <c r="P155" i="32"/>
  <c r="M155" i="32"/>
  <c r="L155" i="32"/>
  <c r="K155" i="32"/>
  <c r="J155" i="32"/>
  <c r="G155" i="32"/>
  <c r="F155" i="32"/>
  <c r="E155" i="32"/>
  <c r="D155" i="32"/>
  <c r="L152" i="30"/>
  <c r="K152" i="30"/>
  <c r="EA154" i="32"/>
  <c r="DZ154" i="32"/>
  <c r="DY154" i="32"/>
  <c r="DX154" i="32"/>
  <c r="DW154" i="32"/>
  <c r="DV154" i="32"/>
  <c r="DU154" i="32"/>
  <c r="DT154" i="32"/>
  <c r="DS154" i="32"/>
  <c r="DR154" i="32"/>
  <c r="DQ154" i="32"/>
  <c r="DP154" i="32"/>
  <c r="DO154" i="32"/>
  <c r="DN154" i="32"/>
  <c r="DM154" i="32"/>
  <c r="DL154" i="32"/>
  <c r="DK154" i="32"/>
  <c r="DJ154" i="32"/>
  <c r="DI154" i="32"/>
  <c r="DH154" i="32"/>
  <c r="DG154" i="32"/>
  <c r="DF154" i="32"/>
  <c r="DE154" i="32"/>
  <c r="DD154" i="32"/>
  <c r="DC154" i="32"/>
  <c r="DB154" i="32"/>
  <c r="DA154" i="32"/>
  <c r="CZ154" i="32"/>
  <c r="CY154" i="32"/>
  <c r="CX154" i="32"/>
  <c r="CW154" i="32"/>
  <c r="CV154" i="32"/>
  <c r="CU154" i="32"/>
  <c r="CT154" i="32"/>
  <c r="CS154" i="32"/>
  <c r="CR154" i="32"/>
  <c r="CQ154" i="32"/>
  <c r="CP154" i="32"/>
  <c r="CO154" i="32"/>
  <c r="CN154" i="32"/>
  <c r="CM154" i="32"/>
  <c r="CL154" i="32"/>
  <c r="CK154" i="32"/>
  <c r="CJ154" i="32"/>
  <c r="CI154" i="32"/>
  <c r="CH154" i="32"/>
  <c r="CG154" i="32"/>
  <c r="CF154" i="32"/>
  <c r="CE154" i="32"/>
  <c r="CD154" i="32"/>
  <c r="CC154" i="32"/>
  <c r="CB154" i="32"/>
  <c r="CA154" i="32"/>
  <c r="BZ154" i="32"/>
  <c r="BY154" i="32"/>
  <c r="BX154" i="32"/>
  <c r="BW154" i="32"/>
  <c r="BV154" i="32"/>
  <c r="BU154" i="32"/>
  <c r="BT154" i="32"/>
  <c r="BS154" i="32"/>
  <c r="BR154" i="32"/>
  <c r="BQ154" i="32"/>
  <c r="BP154" i="32"/>
  <c r="BO154" i="32"/>
  <c r="BN154" i="32"/>
  <c r="BM154" i="32"/>
  <c r="BL154" i="32"/>
  <c r="BK154" i="32"/>
  <c r="BJ154" i="32"/>
  <c r="BI154" i="32"/>
  <c r="BH154" i="32"/>
  <c r="BG154" i="32"/>
  <c r="BF154" i="32"/>
  <c r="BE154" i="32"/>
  <c r="BD154" i="32"/>
  <c r="BC154" i="32"/>
  <c r="BB154" i="32"/>
  <c r="BA154" i="32"/>
  <c r="AZ154" i="32"/>
  <c r="AY154" i="32"/>
  <c r="AX154" i="32"/>
  <c r="AW154" i="32"/>
  <c r="AV154" i="32"/>
  <c r="AU154" i="32"/>
  <c r="AT154" i="32"/>
  <c r="AS154" i="32"/>
  <c r="AR154" i="32"/>
  <c r="AQ154" i="32"/>
  <c r="AP154" i="32"/>
  <c r="AO154" i="32"/>
  <c r="AN154" i="32"/>
  <c r="AM154" i="32"/>
  <c r="AL154" i="32"/>
  <c r="AK154" i="32"/>
  <c r="AJ154" i="32"/>
  <c r="AI154" i="32"/>
  <c r="AH154" i="32"/>
  <c r="AG154" i="32"/>
  <c r="AF154" i="32"/>
  <c r="AD154" i="32"/>
  <c r="AC154" i="32"/>
  <c r="AB154" i="32"/>
  <c r="AA154" i="32"/>
  <c r="Y154" i="32"/>
  <c r="X154" i="32"/>
  <c r="W154" i="32"/>
  <c r="V154" i="32"/>
  <c r="S154" i="32"/>
  <c r="R154" i="32"/>
  <c r="Q154" i="32"/>
  <c r="P154" i="32"/>
  <c r="M154" i="32"/>
  <c r="L154" i="32"/>
  <c r="K154" i="32"/>
  <c r="J154" i="32"/>
  <c r="G154" i="32"/>
  <c r="F154" i="32"/>
  <c r="E154" i="32"/>
  <c r="D154" i="32"/>
  <c r="L151" i="30"/>
  <c r="K151" i="30"/>
  <c r="EA153" i="32"/>
  <c r="DZ153" i="32"/>
  <c r="DY153" i="32"/>
  <c r="DX153" i="32"/>
  <c r="DW153" i="32"/>
  <c r="DV153" i="32"/>
  <c r="DU153" i="32"/>
  <c r="DT153" i="32"/>
  <c r="DS153" i="32"/>
  <c r="DR153" i="32"/>
  <c r="DQ153" i="32"/>
  <c r="DP153" i="32"/>
  <c r="DO153" i="32"/>
  <c r="DN153" i="32"/>
  <c r="DM153" i="32"/>
  <c r="DL153" i="32"/>
  <c r="DK153" i="32"/>
  <c r="DJ153" i="32"/>
  <c r="DI153" i="32"/>
  <c r="DH153" i="32"/>
  <c r="DG153" i="32"/>
  <c r="DF153" i="32"/>
  <c r="DE153" i="32"/>
  <c r="DD153" i="32"/>
  <c r="DC153" i="32"/>
  <c r="DB153" i="32"/>
  <c r="DA153" i="32"/>
  <c r="CZ153" i="32"/>
  <c r="CY153" i="32"/>
  <c r="CX153" i="32"/>
  <c r="CW153" i="32"/>
  <c r="CV153" i="32"/>
  <c r="CU153" i="32"/>
  <c r="CT153" i="32"/>
  <c r="CS153" i="32"/>
  <c r="CR153" i="32"/>
  <c r="CQ153" i="32"/>
  <c r="CP153" i="32"/>
  <c r="CO153" i="32"/>
  <c r="CN153" i="32"/>
  <c r="CM153" i="32"/>
  <c r="CL153" i="32"/>
  <c r="CK153" i="32"/>
  <c r="CJ153" i="32"/>
  <c r="CI153" i="32"/>
  <c r="CH153" i="32"/>
  <c r="CG153" i="32"/>
  <c r="CF153" i="32"/>
  <c r="CE153" i="32"/>
  <c r="CD153" i="32"/>
  <c r="CC153" i="32"/>
  <c r="CB153" i="32"/>
  <c r="CA153" i="32"/>
  <c r="BZ153" i="32"/>
  <c r="BY153" i="32"/>
  <c r="BX153" i="32"/>
  <c r="BW153" i="32"/>
  <c r="BV153" i="32"/>
  <c r="BU153" i="32"/>
  <c r="BT153" i="32"/>
  <c r="BS153" i="32"/>
  <c r="BR153" i="32"/>
  <c r="BQ153" i="32"/>
  <c r="BP153" i="32"/>
  <c r="BO153" i="32"/>
  <c r="BN153" i="32"/>
  <c r="BM153" i="32"/>
  <c r="BL153" i="32"/>
  <c r="BK153" i="32"/>
  <c r="BJ153" i="32"/>
  <c r="BI153" i="32"/>
  <c r="BH153" i="32"/>
  <c r="BG153" i="32"/>
  <c r="BF153" i="32"/>
  <c r="BE153" i="32"/>
  <c r="BD153" i="32"/>
  <c r="BC153" i="32"/>
  <c r="BB153" i="32"/>
  <c r="BA153" i="32"/>
  <c r="AZ153" i="32"/>
  <c r="AY153" i="32"/>
  <c r="AX153" i="32"/>
  <c r="AW153" i="32"/>
  <c r="AV153" i="32"/>
  <c r="AU153" i="32"/>
  <c r="AT153" i="32"/>
  <c r="AS153" i="32"/>
  <c r="AR153" i="32"/>
  <c r="AQ153" i="32"/>
  <c r="AP153" i="32"/>
  <c r="AO153" i="32"/>
  <c r="AN153" i="32"/>
  <c r="AM153" i="32"/>
  <c r="AL153" i="32"/>
  <c r="AK153" i="32"/>
  <c r="AJ153" i="32"/>
  <c r="AI153" i="32"/>
  <c r="AH153" i="32"/>
  <c r="AG153" i="32"/>
  <c r="AF153" i="32"/>
  <c r="AD153" i="32"/>
  <c r="AC153" i="32"/>
  <c r="AB153" i="32"/>
  <c r="AA153" i="32"/>
  <c r="Y153" i="32"/>
  <c r="X153" i="32"/>
  <c r="W153" i="32"/>
  <c r="V153" i="32"/>
  <c r="S153" i="32"/>
  <c r="R153" i="32"/>
  <c r="Q153" i="32"/>
  <c r="P153" i="32"/>
  <c r="M153" i="32"/>
  <c r="L153" i="32"/>
  <c r="K153" i="32"/>
  <c r="J153" i="32"/>
  <c r="G153" i="32"/>
  <c r="F153" i="32"/>
  <c r="E153" i="32"/>
  <c r="D153" i="32"/>
  <c r="L150" i="30"/>
  <c r="K150" i="30"/>
  <c r="EA152" i="32"/>
  <c r="DZ152" i="32"/>
  <c r="DY152" i="32"/>
  <c r="DX152" i="32"/>
  <c r="DW152" i="32"/>
  <c r="DV152" i="32"/>
  <c r="DU152" i="32"/>
  <c r="DT152" i="32"/>
  <c r="DS152" i="32"/>
  <c r="DR152" i="32"/>
  <c r="DQ152" i="32"/>
  <c r="DP152" i="32"/>
  <c r="DO152" i="32"/>
  <c r="DN152" i="32"/>
  <c r="DM152" i="32"/>
  <c r="DL152" i="32"/>
  <c r="DK152" i="32"/>
  <c r="DJ152" i="32"/>
  <c r="DI152" i="32"/>
  <c r="DH152" i="32"/>
  <c r="DG152" i="32"/>
  <c r="DF152" i="32"/>
  <c r="DE152" i="32"/>
  <c r="DD152" i="32"/>
  <c r="DC152" i="32"/>
  <c r="DB152" i="32"/>
  <c r="DA152" i="32"/>
  <c r="CZ152" i="32"/>
  <c r="CY152" i="32"/>
  <c r="CX152" i="32"/>
  <c r="CW152" i="32"/>
  <c r="CV152" i="32"/>
  <c r="CU152" i="32"/>
  <c r="CT152" i="32"/>
  <c r="CS152" i="32"/>
  <c r="CR152" i="32"/>
  <c r="CQ152" i="32"/>
  <c r="CP152" i="32"/>
  <c r="CO152" i="32"/>
  <c r="CN152" i="32"/>
  <c r="CM152" i="32"/>
  <c r="CL152" i="32"/>
  <c r="CK152" i="32"/>
  <c r="CJ152" i="32"/>
  <c r="CI152" i="32"/>
  <c r="CH152" i="32"/>
  <c r="CG152" i="32"/>
  <c r="CF152" i="32"/>
  <c r="CE152" i="32"/>
  <c r="CD152" i="32"/>
  <c r="CC152" i="32"/>
  <c r="CB152" i="32"/>
  <c r="CA152" i="32"/>
  <c r="BZ152" i="32"/>
  <c r="BY152" i="32"/>
  <c r="BX152" i="32"/>
  <c r="BW152" i="32"/>
  <c r="BV152" i="32"/>
  <c r="BU152" i="32"/>
  <c r="BT152" i="32"/>
  <c r="BS152" i="32"/>
  <c r="BR152" i="32"/>
  <c r="BQ152" i="32"/>
  <c r="BP152" i="32"/>
  <c r="BO152" i="32"/>
  <c r="BN152" i="32"/>
  <c r="BM152" i="32"/>
  <c r="BL152" i="32"/>
  <c r="BK152" i="32"/>
  <c r="BJ152" i="32"/>
  <c r="BI152" i="32"/>
  <c r="BH152" i="32"/>
  <c r="BG152" i="32"/>
  <c r="BF152" i="32"/>
  <c r="BE152" i="32"/>
  <c r="BD152" i="32"/>
  <c r="BC152" i="32"/>
  <c r="BB152" i="32"/>
  <c r="BA152" i="32"/>
  <c r="AZ152" i="32"/>
  <c r="AY152" i="32"/>
  <c r="AX152" i="32"/>
  <c r="AW152" i="32"/>
  <c r="AV152" i="32"/>
  <c r="AU152" i="32"/>
  <c r="AT152" i="32"/>
  <c r="AS152" i="32"/>
  <c r="AR152" i="32"/>
  <c r="AQ152" i="32"/>
  <c r="AP152" i="32"/>
  <c r="AO152" i="32"/>
  <c r="AN152" i="32"/>
  <c r="AM152" i="32"/>
  <c r="AL152" i="32"/>
  <c r="AK152" i="32"/>
  <c r="AJ152" i="32"/>
  <c r="AI152" i="32"/>
  <c r="AH152" i="32"/>
  <c r="AG152" i="32"/>
  <c r="AF152" i="32"/>
  <c r="AD152" i="32"/>
  <c r="AC152" i="32"/>
  <c r="AB152" i="32"/>
  <c r="AA152" i="32"/>
  <c r="Y152" i="32"/>
  <c r="X152" i="32"/>
  <c r="W152" i="32"/>
  <c r="V152" i="32"/>
  <c r="S152" i="32"/>
  <c r="R152" i="32"/>
  <c r="Q152" i="32"/>
  <c r="P152" i="32"/>
  <c r="M152" i="32"/>
  <c r="L152" i="32"/>
  <c r="K152" i="32"/>
  <c r="J152" i="32"/>
  <c r="G152" i="32"/>
  <c r="F152" i="32"/>
  <c r="E152" i="32"/>
  <c r="D152" i="32"/>
  <c r="L149" i="30"/>
  <c r="K149" i="30"/>
  <c r="EA151" i="32"/>
  <c r="DZ151" i="32"/>
  <c r="DY151" i="32"/>
  <c r="DX151" i="32"/>
  <c r="DW151" i="32"/>
  <c r="DV151" i="32"/>
  <c r="DU151" i="32"/>
  <c r="DT151" i="32"/>
  <c r="DS151" i="32"/>
  <c r="DR151" i="32"/>
  <c r="DQ151" i="32"/>
  <c r="DP151" i="32"/>
  <c r="DO151" i="32"/>
  <c r="DN151" i="32"/>
  <c r="DM151" i="32"/>
  <c r="DL151" i="32"/>
  <c r="DK151" i="32"/>
  <c r="DJ151" i="32"/>
  <c r="DI151" i="32"/>
  <c r="DH151" i="32"/>
  <c r="DG151" i="32"/>
  <c r="DF151" i="32"/>
  <c r="DE151" i="32"/>
  <c r="DD151" i="32"/>
  <c r="DC151" i="32"/>
  <c r="DB151" i="32"/>
  <c r="DA151" i="32"/>
  <c r="CZ151" i="32"/>
  <c r="CY151" i="32"/>
  <c r="CX151" i="32"/>
  <c r="CW151" i="32"/>
  <c r="CV151" i="32"/>
  <c r="CU151" i="32"/>
  <c r="CT151" i="32"/>
  <c r="CS151" i="32"/>
  <c r="CR151" i="32"/>
  <c r="CQ151" i="32"/>
  <c r="CP151" i="32"/>
  <c r="CO151" i="32"/>
  <c r="CN151" i="32"/>
  <c r="CM151" i="32"/>
  <c r="CL151" i="32"/>
  <c r="CK151" i="32"/>
  <c r="CJ151" i="32"/>
  <c r="CI151" i="32"/>
  <c r="CH151" i="32"/>
  <c r="CG151" i="32"/>
  <c r="CF151" i="32"/>
  <c r="CE151" i="32"/>
  <c r="CD151" i="32"/>
  <c r="CC151" i="32"/>
  <c r="CB151" i="32"/>
  <c r="CA151" i="32"/>
  <c r="BZ151" i="32"/>
  <c r="BY151" i="32"/>
  <c r="BX151" i="32"/>
  <c r="BW151" i="32"/>
  <c r="BV151" i="32"/>
  <c r="BU151" i="32"/>
  <c r="BT151" i="32"/>
  <c r="BS151" i="32"/>
  <c r="BR151" i="32"/>
  <c r="BQ151" i="32"/>
  <c r="BP151" i="32"/>
  <c r="BO151" i="32"/>
  <c r="BN151" i="32"/>
  <c r="BM151" i="32"/>
  <c r="BL151" i="32"/>
  <c r="BK151" i="32"/>
  <c r="BJ151" i="32"/>
  <c r="BI151" i="32"/>
  <c r="BH151" i="32"/>
  <c r="BG151" i="32"/>
  <c r="BF151" i="32"/>
  <c r="BE151" i="32"/>
  <c r="BD151" i="32"/>
  <c r="BC151" i="32"/>
  <c r="BB151" i="32"/>
  <c r="BA151" i="32"/>
  <c r="AZ151" i="32"/>
  <c r="AY151" i="32"/>
  <c r="AX151" i="32"/>
  <c r="AW151" i="32"/>
  <c r="AV151" i="32"/>
  <c r="AU151" i="32"/>
  <c r="AT151" i="32"/>
  <c r="AS151" i="32"/>
  <c r="AR151" i="32"/>
  <c r="AQ151" i="32"/>
  <c r="AP151" i="32"/>
  <c r="AO151" i="32"/>
  <c r="AN151" i="32"/>
  <c r="AM151" i="32"/>
  <c r="AL151" i="32"/>
  <c r="AK151" i="32"/>
  <c r="AJ151" i="32"/>
  <c r="AI151" i="32"/>
  <c r="AH151" i="32"/>
  <c r="AG151" i="32"/>
  <c r="AF151" i="32"/>
  <c r="AD151" i="32"/>
  <c r="AC151" i="32"/>
  <c r="AB151" i="32"/>
  <c r="AA151" i="32"/>
  <c r="Y151" i="32"/>
  <c r="X151" i="32"/>
  <c r="W151" i="32"/>
  <c r="V151" i="32"/>
  <c r="S151" i="32"/>
  <c r="R151" i="32"/>
  <c r="Q151" i="32"/>
  <c r="P151" i="32"/>
  <c r="M151" i="32"/>
  <c r="L151" i="32"/>
  <c r="K151" i="32"/>
  <c r="J151" i="32"/>
  <c r="G151" i="32"/>
  <c r="F151" i="32"/>
  <c r="E151" i="32"/>
  <c r="D151" i="32"/>
  <c r="L148" i="30"/>
  <c r="K148" i="30"/>
  <c r="EA150" i="32"/>
  <c r="DZ150" i="32"/>
  <c r="DY150" i="32"/>
  <c r="DX150" i="32"/>
  <c r="DW150" i="32"/>
  <c r="DV150" i="32"/>
  <c r="DU150" i="32"/>
  <c r="DT150" i="32"/>
  <c r="DS150" i="32"/>
  <c r="DR150" i="32"/>
  <c r="DQ150" i="32"/>
  <c r="DP150" i="32"/>
  <c r="DO150" i="32"/>
  <c r="DN150" i="32"/>
  <c r="DM150" i="32"/>
  <c r="DL150" i="32"/>
  <c r="DK150" i="32"/>
  <c r="DJ150" i="32"/>
  <c r="DI150" i="32"/>
  <c r="DH150" i="32"/>
  <c r="DG150" i="32"/>
  <c r="DF150" i="32"/>
  <c r="DE150" i="32"/>
  <c r="DD150" i="32"/>
  <c r="DC150" i="32"/>
  <c r="DB150" i="32"/>
  <c r="DA150" i="32"/>
  <c r="CZ150" i="32"/>
  <c r="CY150" i="32"/>
  <c r="CX150" i="32"/>
  <c r="CW150" i="32"/>
  <c r="CV150" i="32"/>
  <c r="CU150" i="32"/>
  <c r="CT150" i="32"/>
  <c r="CS150" i="32"/>
  <c r="CR150" i="32"/>
  <c r="CQ150" i="32"/>
  <c r="CP150" i="32"/>
  <c r="CO150" i="32"/>
  <c r="CN150" i="32"/>
  <c r="CM150" i="32"/>
  <c r="CL150" i="32"/>
  <c r="CK150" i="32"/>
  <c r="CJ150" i="32"/>
  <c r="CI150" i="32"/>
  <c r="CH150" i="32"/>
  <c r="CG150" i="32"/>
  <c r="CF150" i="32"/>
  <c r="CE150" i="32"/>
  <c r="CD150" i="32"/>
  <c r="CC150" i="32"/>
  <c r="CB150" i="32"/>
  <c r="CA150" i="32"/>
  <c r="BZ150" i="32"/>
  <c r="BY150" i="32"/>
  <c r="BX150" i="32"/>
  <c r="BW150" i="32"/>
  <c r="BV150" i="32"/>
  <c r="BU150" i="32"/>
  <c r="BT150" i="32"/>
  <c r="BS150" i="32"/>
  <c r="BR150" i="32"/>
  <c r="BQ150" i="32"/>
  <c r="BP150" i="32"/>
  <c r="BO150" i="32"/>
  <c r="BN150" i="32"/>
  <c r="BM150" i="32"/>
  <c r="BL150" i="32"/>
  <c r="BK150" i="32"/>
  <c r="BJ150" i="32"/>
  <c r="BI150" i="32"/>
  <c r="BH150" i="32"/>
  <c r="BG150" i="32"/>
  <c r="BF150" i="32"/>
  <c r="BE150" i="32"/>
  <c r="BD150" i="32"/>
  <c r="BC150" i="32"/>
  <c r="BB150" i="32"/>
  <c r="BA150" i="32"/>
  <c r="AZ150" i="32"/>
  <c r="AY150" i="32"/>
  <c r="AX150" i="32"/>
  <c r="AW150" i="32"/>
  <c r="AV150" i="32"/>
  <c r="AU150" i="32"/>
  <c r="AT150" i="32"/>
  <c r="AS150" i="32"/>
  <c r="AR150" i="32"/>
  <c r="AQ150" i="32"/>
  <c r="AP150" i="32"/>
  <c r="AO150" i="32"/>
  <c r="AN150" i="32"/>
  <c r="AM150" i="32"/>
  <c r="AL150" i="32"/>
  <c r="AK150" i="32"/>
  <c r="AJ150" i="32"/>
  <c r="AI150" i="32"/>
  <c r="AH150" i="32"/>
  <c r="AG150" i="32"/>
  <c r="AF150" i="32"/>
  <c r="AD150" i="32"/>
  <c r="AC150" i="32"/>
  <c r="AB150" i="32"/>
  <c r="AA150" i="32"/>
  <c r="Y150" i="32"/>
  <c r="X150" i="32"/>
  <c r="W150" i="32"/>
  <c r="V150" i="32"/>
  <c r="S150" i="32"/>
  <c r="R150" i="32"/>
  <c r="Q150" i="32"/>
  <c r="P150" i="32"/>
  <c r="M150" i="32"/>
  <c r="L150" i="32"/>
  <c r="K150" i="32"/>
  <c r="J150" i="32"/>
  <c r="G150" i="32"/>
  <c r="F150" i="32"/>
  <c r="E150" i="32"/>
  <c r="D150" i="32"/>
  <c r="L147" i="30"/>
  <c r="K147" i="30"/>
  <c r="EA149" i="32"/>
  <c r="DZ149" i="32"/>
  <c r="DY149" i="32"/>
  <c r="DX149" i="32"/>
  <c r="DW149" i="32"/>
  <c r="DV149" i="32"/>
  <c r="DU149" i="32"/>
  <c r="DT149" i="32"/>
  <c r="DS149" i="32"/>
  <c r="DR149" i="32"/>
  <c r="DQ149" i="32"/>
  <c r="DP149" i="32"/>
  <c r="DO149" i="32"/>
  <c r="DN149" i="32"/>
  <c r="DM149" i="32"/>
  <c r="DL149" i="32"/>
  <c r="DK149" i="32"/>
  <c r="DJ149" i="32"/>
  <c r="DI149" i="32"/>
  <c r="DH149" i="32"/>
  <c r="DG149" i="32"/>
  <c r="DF149" i="32"/>
  <c r="DE149" i="32"/>
  <c r="DD149" i="32"/>
  <c r="DC149" i="32"/>
  <c r="DB149" i="32"/>
  <c r="DA149" i="32"/>
  <c r="CZ149" i="32"/>
  <c r="CY149" i="32"/>
  <c r="CX149" i="32"/>
  <c r="CW149" i="32"/>
  <c r="CV149" i="32"/>
  <c r="CU149" i="32"/>
  <c r="CT149" i="32"/>
  <c r="CS149" i="32"/>
  <c r="CR149" i="32"/>
  <c r="CQ149" i="32"/>
  <c r="CP149" i="32"/>
  <c r="CO149" i="32"/>
  <c r="CN149" i="32"/>
  <c r="CM149" i="32"/>
  <c r="CL149" i="32"/>
  <c r="CK149" i="32"/>
  <c r="CJ149" i="32"/>
  <c r="CI149" i="32"/>
  <c r="CH149" i="32"/>
  <c r="CG149" i="32"/>
  <c r="CF149" i="32"/>
  <c r="CE149" i="32"/>
  <c r="CD149" i="32"/>
  <c r="CC149" i="32"/>
  <c r="CB149" i="32"/>
  <c r="CA149" i="32"/>
  <c r="BZ149" i="32"/>
  <c r="BY149" i="32"/>
  <c r="BX149" i="32"/>
  <c r="BW149" i="32"/>
  <c r="BV149" i="32"/>
  <c r="BU149" i="32"/>
  <c r="BT149" i="32"/>
  <c r="BS149" i="32"/>
  <c r="BR149" i="32"/>
  <c r="BQ149" i="32"/>
  <c r="BP149" i="32"/>
  <c r="BO149" i="32"/>
  <c r="BN149" i="32"/>
  <c r="BM149" i="32"/>
  <c r="BL149" i="32"/>
  <c r="BK149" i="32"/>
  <c r="BJ149" i="32"/>
  <c r="BI149" i="32"/>
  <c r="BH149" i="32"/>
  <c r="BG149" i="32"/>
  <c r="BF149" i="32"/>
  <c r="BE149" i="32"/>
  <c r="BD149" i="32"/>
  <c r="BC149" i="32"/>
  <c r="BB149" i="32"/>
  <c r="BA149" i="32"/>
  <c r="AZ149" i="32"/>
  <c r="AY149" i="32"/>
  <c r="AX149" i="32"/>
  <c r="AW149" i="32"/>
  <c r="AV149" i="32"/>
  <c r="AU149" i="32"/>
  <c r="AT149" i="32"/>
  <c r="AS149" i="32"/>
  <c r="AR149" i="32"/>
  <c r="AQ149" i="32"/>
  <c r="AP149" i="32"/>
  <c r="AO149" i="32"/>
  <c r="AN149" i="32"/>
  <c r="AM149" i="32"/>
  <c r="AL149" i="32"/>
  <c r="AK149" i="32"/>
  <c r="AJ149" i="32"/>
  <c r="AI149" i="32"/>
  <c r="AH149" i="32"/>
  <c r="AG149" i="32"/>
  <c r="AF149" i="32"/>
  <c r="AD149" i="32"/>
  <c r="AC149" i="32"/>
  <c r="AB149" i="32"/>
  <c r="AA149" i="32"/>
  <c r="Y149" i="32"/>
  <c r="X149" i="32"/>
  <c r="W149" i="32"/>
  <c r="V149" i="32"/>
  <c r="S149" i="32"/>
  <c r="R149" i="32"/>
  <c r="Q149" i="32"/>
  <c r="P149" i="32"/>
  <c r="M149" i="32"/>
  <c r="L149" i="32"/>
  <c r="K149" i="32"/>
  <c r="J149" i="32"/>
  <c r="G149" i="32"/>
  <c r="F149" i="32"/>
  <c r="E149" i="32"/>
  <c r="D149" i="32"/>
  <c r="L146" i="30"/>
  <c r="K146" i="30"/>
  <c r="EA148" i="32"/>
  <c r="DZ148" i="32"/>
  <c r="DY148" i="32"/>
  <c r="DX148" i="32"/>
  <c r="DW148" i="32"/>
  <c r="DV148" i="32"/>
  <c r="DU148" i="32"/>
  <c r="DT148" i="32"/>
  <c r="DS148" i="32"/>
  <c r="DR148" i="32"/>
  <c r="DQ148" i="32"/>
  <c r="DP148" i="32"/>
  <c r="DO148" i="32"/>
  <c r="DN148" i="32"/>
  <c r="DM148" i="32"/>
  <c r="DL148" i="32"/>
  <c r="DK148" i="32"/>
  <c r="DJ148" i="32"/>
  <c r="DI148" i="32"/>
  <c r="DH148" i="32"/>
  <c r="DG148" i="32"/>
  <c r="DF148" i="32"/>
  <c r="DE148" i="32"/>
  <c r="DD148" i="32"/>
  <c r="DC148" i="32"/>
  <c r="DB148" i="32"/>
  <c r="DA148" i="32"/>
  <c r="CZ148" i="32"/>
  <c r="CY148" i="32"/>
  <c r="CX148" i="32"/>
  <c r="CW148" i="32"/>
  <c r="CV148" i="32"/>
  <c r="CU148" i="32"/>
  <c r="CT148" i="32"/>
  <c r="CS148" i="32"/>
  <c r="CR148" i="32"/>
  <c r="CQ148" i="32"/>
  <c r="CP148" i="32"/>
  <c r="CO148" i="32"/>
  <c r="CN148" i="32"/>
  <c r="CM148" i="32"/>
  <c r="CL148" i="32"/>
  <c r="CK148" i="32"/>
  <c r="CJ148" i="32"/>
  <c r="CI148" i="32"/>
  <c r="CH148" i="32"/>
  <c r="CG148" i="32"/>
  <c r="CF148" i="32"/>
  <c r="CE148" i="32"/>
  <c r="CD148" i="32"/>
  <c r="CC148" i="32"/>
  <c r="CB148" i="32"/>
  <c r="CA148" i="32"/>
  <c r="BZ148" i="32"/>
  <c r="BY148" i="32"/>
  <c r="BX148" i="32"/>
  <c r="BW148" i="32"/>
  <c r="BV148" i="32"/>
  <c r="BU148" i="32"/>
  <c r="BT148" i="32"/>
  <c r="BS148" i="32"/>
  <c r="BR148" i="32"/>
  <c r="BQ148" i="32"/>
  <c r="BP148" i="32"/>
  <c r="BO148" i="32"/>
  <c r="BN148" i="32"/>
  <c r="BM148" i="32"/>
  <c r="BL148" i="32"/>
  <c r="BK148" i="32"/>
  <c r="BJ148" i="32"/>
  <c r="BI148" i="32"/>
  <c r="BH148" i="32"/>
  <c r="BG148" i="32"/>
  <c r="BF148" i="32"/>
  <c r="BE148" i="32"/>
  <c r="BD148" i="32"/>
  <c r="BC148" i="32"/>
  <c r="BB148" i="32"/>
  <c r="BA148" i="32"/>
  <c r="AZ148" i="32"/>
  <c r="AY148" i="32"/>
  <c r="AX148" i="32"/>
  <c r="AW148" i="32"/>
  <c r="AV148" i="32"/>
  <c r="AU148" i="32"/>
  <c r="AT148" i="32"/>
  <c r="AS148" i="32"/>
  <c r="AR148" i="32"/>
  <c r="AQ148" i="32"/>
  <c r="AP148" i="32"/>
  <c r="AO148" i="32"/>
  <c r="AN148" i="32"/>
  <c r="AM148" i="32"/>
  <c r="AL148" i="32"/>
  <c r="AK148" i="32"/>
  <c r="AJ148" i="32"/>
  <c r="AI148" i="32"/>
  <c r="AH148" i="32"/>
  <c r="AG148" i="32"/>
  <c r="AF148" i="32"/>
  <c r="AD148" i="32"/>
  <c r="AC148" i="32"/>
  <c r="AB148" i="32"/>
  <c r="AA148" i="32"/>
  <c r="Y148" i="32"/>
  <c r="X148" i="32"/>
  <c r="W148" i="32"/>
  <c r="V148" i="32"/>
  <c r="S148" i="32"/>
  <c r="R148" i="32"/>
  <c r="Q148" i="32"/>
  <c r="P148" i="32"/>
  <c r="M148" i="32"/>
  <c r="L148" i="32"/>
  <c r="K148" i="32"/>
  <c r="J148" i="32"/>
  <c r="G148" i="32"/>
  <c r="F148" i="32"/>
  <c r="E148" i="32"/>
  <c r="D148" i="32"/>
  <c r="L145" i="30"/>
  <c r="K145" i="30"/>
  <c r="EA147" i="32"/>
  <c r="DZ147" i="32"/>
  <c r="DY147" i="32"/>
  <c r="DX147" i="32"/>
  <c r="DW147" i="32"/>
  <c r="DV147" i="32"/>
  <c r="DU147" i="32"/>
  <c r="DT147" i="32"/>
  <c r="DS147" i="32"/>
  <c r="DR147" i="32"/>
  <c r="DQ147" i="32"/>
  <c r="DP147" i="32"/>
  <c r="DO147" i="32"/>
  <c r="DN147" i="32"/>
  <c r="DM147" i="32"/>
  <c r="DL147" i="32"/>
  <c r="DK147" i="32"/>
  <c r="DJ147" i="32"/>
  <c r="DI147" i="32"/>
  <c r="DH147" i="32"/>
  <c r="DG147" i="32"/>
  <c r="DF147" i="32"/>
  <c r="DE147" i="32"/>
  <c r="DD147" i="32"/>
  <c r="DC147" i="32"/>
  <c r="DB147" i="32"/>
  <c r="DA147" i="32"/>
  <c r="CZ147" i="32"/>
  <c r="CY147" i="32"/>
  <c r="CX147" i="32"/>
  <c r="CW147" i="32"/>
  <c r="CV147" i="32"/>
  <c r="CU147" i="32"/>
  <c r="CT147" i="32"/>
  <c r="CS147" i="32"/>
  <c r="CR147" i="32"/>
  <c r="CQ147" i="32"/>
  <c r="CP147" i="32"/>
  <c r="CO147" i="32"/>
  <c r="CN147" i="32"/>
  <c r="CM147" i="32"/>
  <c r="CL147" i="32"/>
  <c r="CK147" i="32"/>
  <c r="CJ147" i="32"/>
  <c r="CI147" i="32"/>
  <c r="CH147" i="32"/>
  <c r="CG147" i="32"/>
  <c r="CF147" i="32"/>
  <c r="CE147" i="32"/>
  <c r="CD147" i="32"/>
  <c r="CC147" i="32"/>
  <c r="CB147" i="32"/>
  <c r="CA147" i="32"/>
  <c r="BZ147" i="32"/>
  <c r="BY147" i="32"/>
  <c r="BX147" i="32"/>
  <c r="BW147" i="32"/>
  <c r="BV147" i="32"/>
  <c r="BU147" i="32"/>
  <c r="BT147" i="32"/>
  <c r="BS147" i="32"/>
  <c r="BR147" i="32"/>
  <c r="BQ147" i="32"/>
  <c r="BP147" i="32"/>
  <c r="BO147" i="32"/>
  <c r="BN147" i="32"/>
  <c r="BM147" i="32"/>
  <c r="BL147" i="32"/>
  <c r="BK147" i="32"/>
  <c r="BJ147" i="32"/>
  <c r="BI147" i="32"/>
  <c r="BH147" i="32"/>
  <c r="BG147" i="32"/>
  <c r="BF147" i="32"/>
  <c r="BE147" i="32"/>
  <c r="BD147" i="32"/>
  <c r="BC147" i="32"/>
  <c r="BB147" i="32"/>
  <c r="BA147" i="32"/>
  <c r="AZ147" i="32"/>
  <c r="AY147" i="32"/>
  <c r="AX147" i="32"/>
  <c r="AW147" i="32"/>
  <c r="AV147" i="32"/>
  <c r="AU147" i="32"/>
  <c r="AT147" i="32"/>
  <c r="AS147" i="32"/>
  <c r="AR147" i="32"/>
  <c r="AQ147" i="32"/>
  <c r="AP147" i="32"/>
  <c r="AO147" i="32"/>
  <c r="AN147" i="32"/>
  <c r="AM147" i="32"/>
  <c r="AL147" i="32"/>
  <c r="AK147" i="32"/>
  <c r="AJ147" i="32"/>
  <c r="AI147" i="32"/>
  <c r="AH147" i="32"/>
  <c r="AG147" i="32"/>
  <c r="AF147" i="32"/>
  <c r="AD147" i="32"/>
  <c r="AC147" i="32"/>
  <c r="AB147" i="32"/>
  <c r="AA147" i="32"/>
  <c r="Y147" i="32"/>
  <c r="X147" i="32"/>
  <c r="W147" i="32"/>
  <c r="V147" i="32"/>
  <c r="S147" i="32"/>
  <c r="R147" i="32"/>
  <c r="Q147" i="32"/>
  <c r="P147" i="32"/>
  <c r="M147" i="32"/>
  <c r="L147" i="32"/>
  <c r="K147" i="32"/>
  <c r="J147" i="32"/>
  <c r="G147" i="32"/>
  <c r="F147" i="32"/>
  <c r="E147" i="32"/>
  <c r="D147" i="32"/>
  <c r="L144" i="30"/>
  <c r="K144" i="30"/>
  <c r="EA146" i="32"/>
  <c r="DZ146" i="32"/>
  <c r="DY146" i="32"/>
  <c r="DX146" i="32"/>
  <c r="DW146" i="32"/>
  <c r="DV146" i="32"/>
  <c r="DU146" i="32"/>
  <c r="DT146" i="32"/>
  <c r="DS146" i="32"/>
  <c r="DR146" i="32"/>
  <c r="DQ146" i="32"/>
  <c r="DP146" i="32"/>
  <c r="DO146" i="32"/>
  <c r="DN146" i="32"/>
  <c r="DM146" i="32"/>
  <c r="DL146" i="32"/>
  <c r="DK146" i="32"/>
  <c r="DJ146" i="32"/>
  <c r="DI146" i="32"/>
  <c r="DH146" i="32"/>
  <c r="DG146" i="32"/>
  <c r="DF146" i="32"/>
  <c r="DE146" i="32"/>
  <c r="DD146" i="32"/>
  <c r="DC146" i="32"/>
  <c r="DB146" i="32"/>
  <c r="DA146" i="32"/>
  <c r="CZ146" i="32"/>
  <c r="CY146" i="32"/>
  <c r="CX146" i="32"/>
  <c r="CW146" i="32"/>
  <c r="CV146" i="32"/>
  <c r="CU146" i="32"/>
  <c r="CT146" i="32"/>
  <c r="CS146" i="32"/>
  <c r="CR146" i="32"/>
  <c r="CQ146" i="32"/>
  <c r="CP146" i="32"/>
  <c r="CO146" i="32"/>
  <c r="CN146" i="32"/>
  <c r="CM146" i="32"/>
  <c r="CL146" i="32"/>
  <c r="CK146" i="32"/>
  <c r="CJ146" i="32"/>
  <c r="CI146" i="32"/>
  <c r="CH146" i="32"/>
  <c r="CG146" i="32"/>
  <c r="CF146" i="32"/>
  <c r="CE146" i="32"/>
  <c r="CD146" i="32"/>
  <c r="CC146" i="32"/>
  <c r="CB146" i="32"/>
  <c r="CA146" i="32"/>
  <c r="BZ146" i="32"/>
  <c r="BY146" i="32"/>
  <c r="BX146" i="32"/>
  <c r="BW146" i="32"/>
  <c r="BV146" i="32"/>
  <c r="BU146" i="32"/>
  <c r="BT146" i="32"/>
  <c r="BS146" i="32"/>
  <c r="BR146" i="32"/>
  <c r="BQ146" i="32"/>
  <c r="BP146" i="32"/>
  <c r="BO146" i="32"/>
  <c r="BN146" i="32"/>
  <c r="BM146" i="32"/>
  <c r="BL146" i="32"/>
  <c r="BK146" i="32"/>
  <c r="BJ146" i="32"/>
  <c r="BI146" i="32"/>
  <c r="BH146" i="32"/>
  <c r="BG146" i="32"/>
  <c r="BF146" i="32"/>
  <c r="BE146" i="32"/>
  <c r="BD146" i="32"/>
  <c r="BC146" i="32"/>
  <c r="BB146" i="32"/>
  <c r="BA146" i="32"/>
  <c r="AZ146" i="32"/>
  <c r="AY146" i="32"/>
  <c r="AX146" i="32"/>
  <c r="AW146" i="32"/>
  <c r="AV146" i="32"/>
  <c r="AU146" i="32"/>
  <c r="AT146" i="32"/>
  <c r="AS146" i="32"/>
  <c r="AR146" i="32"/>
  <c r="AQ146" i="32"/>
  <c r="AP146" i="32"/>
  <c r="AO146" i="32"/>
  <c r="AN146" i="32"/>
  <c r="AM146" i="32"/>
  <c r="AL146" i="32"/>
  <c r="AK146" i="32"/>
  <c r="AJ146" i="32"/>
  <c r="AI146" i="32"/>
  <c r="AH146" i="32"/>
  <c r="AG146" i="32"/>
  <c r="AF146" i="32"/>
  <c r="AD146" i="32"/>
  <c r="AC146" i="32"/>
  <c r="AB146" i="32"/>
  <c r="AA146" i="32"/>
  <c r="Y146" i="32"/>
  <c r="X146" i="32"/>
  <c r="W146" i="32"/>
  <c r="V146" i="32"/>
  <c r="S146" i="32"/>
  <c r="R146" i="32"/>
  <c r="Q146" i="32"/>
  <c r="P146" i="32"/>
  <c r="M146" i="32"/>
  <c r="L146" i="32"/>
  <c r="K146" i="32"/>
  <c r="J146" i="32"/>
  <c r="G146" i="32"/>
  <c r="F146" i="32"/>
  <c r="E146" i="32"/>
  <c r="D146" i="32"/>
  <c r="L143" i="30"/>
  <c r="K143" i="30"/>
  <c r="EA145" i="32"/>
  <c r="DZ145" i="32"/>
  <c r="DY145" i="32"/>
  <c r="DX145" i="32"/>
  <c r="DW145" i="32"/>
  <c r="DV145" i="32"/>
  <c r="DU145" i="32"/>
  <c r="DT145" i="32"/>
  <c r="DS145" i="32"/>
  <c r="DR145" i="32"/>
  <c r="DQ145" i="32"/>
  <c r="DP145" i="32"/>
  <c r="DO145" i="32"/>
  <c r="DN145" i="32"/>
  <c r="DM145" i="32"/>
  <c r="DL145" i="32"/>
  <c r="DK145" i="32"/>
  <c r="DJ145" i="32"/>
  <c r="DI145" i="32"/>
  <c r="DH145" i="32"/>
  <c r="DG145" i="32"/>
  <c r="DF145" i="32"/>
  <c r="DE145" i="32"/>
  <c r="DD145" i="32"/>
  <c r="DC145" i="32"/>
  <c r="DB145" i="32"/>
  <c r="DA145" i="32"/>
  <c r="CZ145" i="32"/>
  <c r="CY145" i="32"/>
  <c r="CX145" i="32"/>
  <c r="CW145" i="32"/>
  <c r="CV145" i="32"/>
  <c r="CU145" i="32"/>
  <c r="CT145" i="32"/>
  <c r="CS145" i="32"/>
  <c r="CR145" i="32"/>
  <c r="CQ145" i="32"/>
  <c r="CP145" i="32"/>
  <c r="CO145" i="32"/>
  <c r="CN145" i="32"/>
  <c r="CM145" i="32"/>
  <c r="CL145" i="32"/>
  <c r="CK145" i="32"/>
  <c r="CJ145" i="32"/>
  <c r="CI145" i="32"/>
  <c r="CH145" i="32"/>
  <c r="CG145" i="32"/>
  <c r="CF145" i="32"/>
  <c r="CE145" i="32"/>
  <c r="CD145" i="32"/>
  <c r="CC145" i="32"/>
  <c r="CB145" i="32"/>
  <c r="CA145" i="32"/>
  <c r="BZ145" i="32"/>
  <c r="BY145" i="32"/>
  <c r="BX145" i="32"/>
  <c r="BW145" i="32"/>
  <c r="BV145" i="32"/>
  <c r="BU145" i="32"/>
  <c r="BT145" i="32"/>
  <c r="BS145" i="32"/>
  <c r="BR145" i="32"/>
  <c r="BQ145" i="32"/>
  <c r="BP145" i="32"/>
  <c r="BO145" i="32"/>
  <c r="BN145" i="32"/>
  <c r="BM145" i="32"/>
  <c r="BL145" i="32"/>
  <c r="BK145" i="32"/>
  <c r="BJ145" i="32"/>
  <c r="BI145" i="32"/>
  <c r="BH145" i="32"/>
  <c r="BG145" i="32"/>
  <c r="BF145" i="32"/>
  <c r="BE145" i="32"/>
  <c r="BD145" i="32"/>
  <c r="BC145" i="32"/>
  <c r="BB145" i="32"/>
  <c r="BA145" i="32"/>
  <c r="AZ145" i="32"/>
  <c r="AY145" i="32"/>
  <c r="AX145" i="32"/>
  <c r="AW145" i="32"/>
  <c r="AV145" i="32"/>
  <c r="AU145" i="32"/>
  <c r="AT145" i="32"/>
  <c r="AS145" i="32"/>
  <c r="AR145" i="32"/>
  <c r="AQ145" i="32"/>
  <c r="AP145" i="32"/>
  <c r="AO145" i="32"/>
  <c r="AN145" i="32"/>
  <c r="AM145" i="32"/>
  <c r="AL145" i="32"/>
  <c r="AK145" i="32"/>
  <c r="AJ145" i="32"/>
  <c r="AI145" i="32"/>
  <c r="AH145" i="32"/>
  <c r="AG145" i="32"/>
  <c r="AF145" i="32"/>
  <c r="AD145" i="32"/>
  <c r="AC145" i="32"/>
  <c r="AB145" i="32"/>
  <c r="AA145" i="32"/>
  <c r="Y145" i="32"/>
  <c r="X145" i="32"/>
  <c r="W145" i="32"/>
  <c r="V145" i="32"/>
  <c r="S145" i="32"/>
  <c r="R145" i="32"/>
  <c r="Q145" i="32"/>
  <c r="P145" i="32"/>
  <c r="M145" i="32"/>
  <c r="L145" i="32"/>
  <c r="K145" i="32"/>
  <c r="J145" i="32"/>
  <c r="G145" i="32"/>
  <c r="F145" i="32"/>
  <c r="E145" i="32"/>
  <c r="D145" i="32"/>
  <c r="L142" i="30"/>
  <c r="K142" i="30"/>
  <c r="EA144" i="32"/>
  <c r="DZ144" i="32"/>
  <c r="DY144" i="32"/>
  <c r="DX144" i="32"/>
  <c r="DW144" i="32"/>
  <c r="DV144" i="32"/>
  <c r="DU144" i="32"/>
  <c r="DT144" i="32"/>
  <c r="DS144" i="32"/>
  <c r="DR144" i="32"/>
  <c r="DQ144" i="32"/>
  <c r="DP144" i="32"/>
  <c r="DO144" i="32"/>
  <c r="DN144" i="32"/>
  <c r="DM144" i="32"/>
  <c r="DL144" i="32"/>
  <c r="DK144" i="32"/>
  <c r="DJ144" i="32"/>
  <c r="DI144" i="32"/>
  <c r="DH144" i="32"/>
  <c r="DG144" i="32"/>
  <c r="DF144" i="32"/>
  <c r="DE144" i="32"/>
  <c r="DD144" i="32"/>
  <c r="DC144" i="32"/>
  <c r="DB144" i="32"/>
  <c r="DA144" i="32"/>
  <c r="CZ144" i="32"/>
  <c r="CY144" i="32"/>
  <c r="CX144" i="32"/>
  <c r="CW144" i="32"/>
  <c r="CV144" i="32"/>
  <c r="CU144" i="32"/>
  <c r="CT144" i="32"/>
  <c r="CS144" i="32"/>
  <c r="CR144" i="32"/>
  <c r="CQ144" i="32"/>
  <c r="CP144" i="32"/>
  <c r="CO144" i="32"/>
  <c r="CN144" i="32"/>
  <c r="CM144" i="32"/>
  <c r="CL144" i="32"/>
  <c r="CK144" i="32"/>
  <c r="CJ144" i="32"/>
  <c r="CI144" i="32"/>
  <c r="CH144" i="32"/>
  <c r="CG144" i="32"/>
  <c r="CF144" i="32"/>
  <c r="CE144" i="32"/>
  <c r="CD144" i="32"/>
  <c r="CC144" i="32"/>
  <c r="CB144" i="32"/>
  <c r="CA144" i="32"/>
  <c r="BZ144" i="32"/>
  <c r="BY144" i="32"/>
  <c r="BX144" i="32"/>
  <c r="BW144" i="32"/>
  <c r="BV144" i="32"/>
  <c r="BU144" i="32"/>
  <c r="BT144" i="32"/>
  <c r="BS144" i="32"/>
  <c r="BR144" i="32"/>
  <c r="BQ144" i="32"/>
  <c r="BP144" i="32"/>
  <c r="BO144" i="32"/>
  <c r="BN144" i="32"/>
  <c r="BM144" i="32"/>
  <c r="BL144" i="32"/>
  <c r="BK144" i="32"/>
  <c r="BJ144" i="32"/>
  <c r="BI144" i="32"/>
  <c r="BH144" i="32"/>
  <c r="BG144" i="32"/>
  <c r="BF144" i="32"/>
  <c r="BE144" i="32"/>
  <c r="BD144" i="32"/>
  <c r="BC144" i="32"/>
  <c r="BB144" i="32"/>
  <c r="BA144" i="32"/>
  <c r="AZ144" i="32"/>
  <c r="AY144" i="32"/>
  <c r="AX144" i="32"/>
  <c r="AW144" i="32"/>
  <c r="AV144" i="32"/>
  <c r="AU144" i="32"/>
  <c r="AT144" i="32"/>
  <c r="AS144" i="32"/>
  <c r="AR144" i="32"/>
  <c r="AQ144" i="32"/>
  <c r="AP144" i="32"/>
  <c r="AO144" i="32"/>
  <c r="AN144" i="32"/>
  <c r="AM144" i="32"/>
  <c r="AL144" i="32"/>
  <c r="AK144" i="32"/>
  <c r="AJ144" i="32"/>
  <c r="AI144" i="32"/>
  <c r="AH144" i="32"/>
  <c r="AG144" i="32"/>
  <c r="AF144" i="32"/>
  <c r="AD144" i="32"/>
  <c r="AC144" i="32"/>
  <c r="AB144" i="32"/>
  <c r="AA144" i="32"/>
  <c r="Y144" i="32"/>
  <c r="X144" i="32"/>
  <c r="W144" i="32"/>
  <c r="V144" i="32"/>
  <c r="S144" i="32"/>
  <c r="R144" i="32"/>
  <c r="Q144" i="32"/>
  <c r="P144" i="32"/>
  <c r="M144" i="32"/>
  <c r="L144" i="32"/>
  <c r="K144" i="32"/>
  <c r="J144" i="32"/>
  <c r="G144" i="32"/>
  <c r="F144" i="32"/>
  <c r="E144" i="32"/>
  <c r="D144" i="32"/>
  <c r="L141" i="30"/>
  <c r="K141" i="30"/>
  <c r="EA143" i="32"/>
  <c r="DZ143" i="32"/>
  <c r="DY143" i="32"/>
  <c r="DX143" i="32"/>
  <c r="DW143" i="32"/>
  <c r="DV143" i="32"/>
  <c r="DU143" i="32"/>
  <c r="DT143" i="32"/>
  <c r="DS143" i="32"/>
  <c r="DR143" i="32"/>
  <c r="DQ143" i="32"/>
  <c r="DP143" i="32"/>
  <c r="DO143" i="32"/>
  <c r="DN143" i="32"/>
  <c r="DM143" i="32"/>
  <c r="DL143" i="32"/>
  <c r="DK143" i="32"/>
  <c r="DJ143" i="32"/>
  <c r="DI143" i="32"/>
  <c r="DH143" i="32"/>
  <c r="DG143" i="32"/>
  <c r="DF143" i="32"/>
  <c r="DE143" i="32"/>
  <c r="DD143" i="32"/>
  <c r="DC143" i="32"/>
  <c r="DB143" i="32"/>
  <c r="DA143" i="32"/>
  <c r="CZ143" i="32"/>
  <c r="CY143" i="32"/>
  <c r="CX143" i="32"/>
  <c r="CW143" i="32"/>
  <c r="CV143" i="32"/>
  <c r="CU143" i="32"/>
  <c r="CT143" i="32"/>
  <c r="CS143" i="32"/>
  <c r="CR143" i="32"/>
  <c r="CQ143" i="32"/>
  <c r="CP143" i="32"/>
  <c r="CO143" i="32"/>
  <c r="CN143" i="32"/>
  <c r="CM143" i="32"/>
  <c r="CL143" i="32"/>
  <c r="CK143" i="32"/>
  <c r="CJ143" i="32"/>
  <c r="CI143" i="32"/>
  <c r="CH143" i="32"/>
  <c r="CG143" i="32"/>
  <c r="CF143" i="32"/>
  <c r="CE143" i="32"/>
  <c r="CD143" i="32"/>
  <c r="CC143" i="32"/>
  <c r="CB143" i="32"/>
  <c r="CA143" i="32"/>
  <c r="BZ143" i="32"/>
  <c r="BY143" i="32"/>
  <c r="BX143" i="32"/>
  <c r="BW143" i="32"/>
  <c r="BV143" i="32"/>
  <c r="BU143" i="32"/>
  <c r="BT143" i="32"/>
  <c r="BS143" i="32"/>
  <c r="BR143" i="32"/>
  <c r="BQ143" i="32"/>
  <c r="BP143" i="32"/>
  <c r="BO143" i="32"/>
  <c r="BN143" i="32"/>
  <c r="BM143" i="32"/>
  <c r="BL143" i="32"/>
  <c r="BK143" i="32"/>
  <c r="BJ143" i="32"/>
  <c r="BI143" i="32"/>
  <c r="BH143" i="32"/>
  <c r="BG143" i="32"/>
  <c r="BF143" i="32"/>
  <c r="BE143" i="32"/>
  <c r="BD143" i="32"/>
  <c r="BC143" i="32"/>
  <c r="BB143" i="32"/>
  <c r="BA143" i="32"/>
  <c r="AZ143" i="32"/>
  <c r="AY143" i="32"/>
  <c r="AX143" i="32"/>
  <c r="AW143" i="32"/>
  <c r="AV143" i="32"/>
  <c r="AU143" i="32"/>
  <c r="AT143" i="32"/>
  <c r="AS143" i="32"/>
  <c r="AR143" i="32"/>
  <c r="AQ143" i="32"/>
  <c r="AP143" i="32"/>
  <c r="AO143" i="32"/>
  <c r="AN143" i="32"/>
  <c r="AM143" i="32"/>
  <c r="AL143" i="32"/>
  <c r="AK143" i="32"/>
  <c r="AJ143" i="32"/>
  <c r="AI143" i="32"/>
  <c r="AH143" i="32"/>
  <c r="AG143" i="32"/>
  <c r="AF143" i="32"/>
  <c r="AD143" i="32"/>
  <c r="AC143" i="32"/>
  <c r="AB143" i="32"/>
  <c r="AA143" i="32"/>
  <c r="Y143" i="32"/>
  <c r="X143" i="32"/>
  <c r="W143" i="32"/>
  <c r="V143" i="32"/>
  <c r="S143" i="32"/>
  <c r="R143" i="32"/>
  <c r="Q143" i="32"/>
  <c r="P143" i="32"/>
  <c r="M143" i="32"/>
  <c r="L143" i="32"/>
  <c r="K143" i="32"/>
  <c r="J143" i="32"/>
  <c r="G143" i="32"/>
  <c r="F143" i="32"/>
  <c r="E143" i="32"/>
  <c r="D143" i="32"/>
  <c r="L140" i="30"/>
  <c r="K140" i="30"/>
  <c r="EA142" i="32"/>
  <c r="DZ142" i="32"/>
  <c r="DY142" i="32"/>
  <c r="DX142" i="32"/>
  <c r="DW142" i="32"/>
  <c r="DV142" i="32"/>
  <c r="DU142" i="32"/>
  <c r="DT142" i="32"/>
  <c r="DS142" i="32"/>
  <c r="DR142" i="32"/>
  <c r="DQ142" i="32"/>
  <c r="DP142" i="32"/>
  <c r="DO142" i="32"/>
  <c r="DN142" i="32"/>
  <c r="DM142" i="32"/>
  <c r="DL142" i="32"/>
  <c r="DK142" i="32"/>
  <c r="DJ142" i="32"/>
  <c r="DI142" i="32"/>
  <c r="DH142" i="32"/>
  <c r="DG142" i="32"/>
  <c r="DF142" i="32"/>
  <c r="DE142" i="32"/>
  <c r="DD142" i="32"/>
  <c r="DC142" i="32"/>
  <c r="DB142" i="32"/>
  <c r="DA142" i="32"/>
  <c r="CZ142" i="32"/>
  <c r="CY142" i="32"/>
  <c r="CX142" i="32"/>
  <c r="CW142" i="32"/>
  <c r="CV142" i="32"/>
  <c r="CU142" i="32"/>
  <c r="CT142" i="32"/>
  <c r="CS142" i="32"/>
  <c r="CR142" i="32"/>
  <c r="CQ142" i="32"/>
  <c r="CP142" i="32"/>
  <c r="CO142" i="32"/>
  <c r="CN142" i="32"/>
  <c r="CM142" i="32"/>
  <c r="CL142" i="32"/>
  <c r="CK142" i="32"/>
  <c r="CJ142" i="32"/>
  <c r="CI142" i="32"/>
  <c r="CH142" i="32"/>
  <c r="CG142" i="32"/>
  <c r="CF142" i="32"/>
  <c r="CE142" i="32"/>
  <c r="CD142" i="32"/>
  <c r="CC142" i="32"/>
  <c r="CB142" i="32"/>
  <c r="CA142" i="32"/>
  <c r="BZ142" i="32"/>
  <c r="BY142" i="32"/>
  <c r="BX142" i="32"/>
  <c r="BW142" i="32"/>
  <c r="BV142" i="32"/>
  <c r="BU142" i="32"/>
  <c r="BT142" i="32"/>
  <c r="BS142" i="32"/>
  <c r="BR142" i="32"/>
  <c r="BQ142" i="32"/>
  <c r="BP142" i="32"/>
  <c r="BO142" i="32"/>
  <c r="BN142" i="32"/>
  <c r="BM142" i="32"/>
  <c r="BL142" i="32"/>
  <c r="BK142" i="32"/>
  <c r="BJ142" i="32"/>
  <c r="BI142" i="32"/>
  <c r="BH142" i="32"/>
  <c r="BG142" i="32"/>
  <c r="BF142" i="32"/>
  <c r="BE142" i="32"/>
  <c r="BD142" i="32"/>
  <c r="BC142" i="32"/>
  <c r="BB142" i="32"/>
  <c r="BA142" i="32"/>
  <c r="AZ142" i="32"/>
  <c r="AY142" i="32"/>
  <c r="AX142" i="32"/>
  <c r="AW142" i="32"/>
  <c r="AV142" i="32"/>
  <c r="AU142" i="32"/>
  <c r="AT142" i="32"/>
  <c r="AS142" i="32"/>
  <c r="AR142" i="32"/>
  <c r="AQ142" i="32"/>
  <c r="AP142" i="32"/>
  <c r="AO142" i="32"/>
  <c r="AN142" i="32"/>
  <c r="AM142" i="32"/>
  <c r="AL142" i="32"/>
  <c r="AK142" i="32"/>
  <c r="AJ142" i="32"/>
  <c r="AI142" i="32"/>
  <c r="AH142" i="32"/>
  <c r="AG142" i="32"/>
  <c r="AF142" i="32"/>
  <c r="AD142" i="32"/>
  <c r="AC142" i="32"/>
  <c r="AB142" i="32"/>
  <c r="AA142" i="32"/>
  <c r="Y142" i="32"/>
  <c r="X142" i="32"/>
  <c r="W142" i="32"/>
  <c r="V142" i="32"/>
  <c r="S142" i="32"/>
  <c r="R142" i="32"/>
  <c r="Q142" i="32"/>
  <c r="P142" i="32"/>
  <c r="M142" i="32"/>
  <c r="L142" i="32"/>
  <c r="K142" i="32"/>
  <c r="J142" i="32"/>
  <c r="G142" i="32"/>
  <c r="F142" i="32"/>
  <c r="E142" i="32"/>
  <c r="D142" i="32"/>
  <c r="L139" i="30"/>
  <c r="K139" i="30"/>
  <c r="EA141" i="32"/>
  <c r="DZ141" i="32"/>
  <c r="DY141" i="32"/>
  <c r="DX141" i="32"/>
  <c r="DW141" i="32"/>
  <c r="DV141" i="32"/>
  <c r="DU141" i="32"/>
  <c r="DT141" i="32"/>
  <c r="DS141" i="32"/>
  <c r="DR141" i="32"/>
  <c r="DQ141" i="32"/>
  <c r="DP141" i="32"/>
  <c r="DO141" i="32"/>
  <c r="DN141" i="32"/>
  <c r="DM141" i="32"/>
  <c r="DL141" i="32"/>
  <c r="DK141" i="32"/>
  <c r="DJ141" i="32"/>
  <c r="DI141" i="32"/>
  <c r="DH141" i="32"/>
  <c r="DG141" i="32"/>
  <c r="DF141" i="32"/>
  <c r="DE141" i="32"/>
  <c r="DD141" i="32"/>
  <c r="DC141" i="32"/>
  <c r="DB141" i="32"/>
  <c r="DA141" i="32"/>
  <c r="CZ141" i="32"/>
  <c r="CY141" i="32"/>
  <c r="CX141" i="32"/>
  <c r="CW141" i="32"/>
  <c r="CV141" i="32"/>
  <c r="CU141" i="32"/>
  <c r="CT141" i="32"/>
  <c r="CS141" i="32"/>
  <c r="CR141" i="32"/>
  <c r="CQ141" i="32"/>
  <c r="CP141" i="32"/>
  <c r="CO141" i="32"/>
  <c r="CN141" i="32"/>
  <c r="CM141" i="32"/>
  <c r="CL141" i="32"/>
  <c r="CK141" i="32"/>
  <c r="CJ141" i="32"/>
  <c r="CI141" i="32"/>
  <c r="CH141" i="32"/>
  <c r="CG141" i="32"/>
  <c r="CF141" i="32"/>
  <c r="CE141" i="32"/>
  <c r="CD141" i="32"/>
  <c r="CC141" i="32"/>
  <c r="CB141" i="32"/>
  <c r="CA141" i="32"/>
  <c r="BZ141" i="32"/>
  <c r="BY141" i="32"/>
  <c r="BX141" i="32"/>
  <c r="BW141" i="32"/>
  <c r="BV141" i="32"/>
  <c r="BU141" i="32"/>
  <c r="BT141" i="32"/>
  <c r="BS141" i="32"/>
  <c r="BR141" i="32"/>
  <c r="BQ141" i="32"/>
  <c r="BP141" i="32"/>
  <c r="BO141" i="32"/>
  <c r="BN141" i="32"/>
  <c r="BM141" i="32"/>
  <c r="BL141" i="32"/>
  <c r="BK141" i="32"/>
  <c r="BJ141" i="32"/>
  <c r="BI141" i="32"/>
  <c r="BH141" i="32"/>
  <c r="BG141" i="32"/>
  <c r="BF141" i="32"/>
  <c r="BE141" i="32"/>
  <c r="BD141" i="32"/>
  <c r="BC141" i="32"/>
  <c r="BB141" i="32"/>
  <c r="BA141" i="32"/>
  <c r="AZ141" i="32"/>
  <c r="AY141" i="32"/>
  <c r="AX141" i="32"/>
  <c r="AW141" i="32"/>
  <c r="AV141" i="32"/>
  <c r="AU141" i="32"/>
  <c r="AT141" i="32"/>
  <c r="AS141" i="32"/>
  <c r="AR141" i="32"/>
  <c r="AQ141" i="32"/>
  <c r="AP141" i="32"/>
  <c r="AO141" i="32"/>
  <c r="AN141" i="32"/>
  <c r="AM141" i="32"/>
  <c r="AL141" i="32"/>
  <c r="AK141" i="32"/>
  <c r="AJ141" i="32"/>
  <c r="AI141" i="32"/>
  <c r="AH141" i="32"/>
  <c r="AG141" i="32"/>
  <c r="AF141" i="32"/>
  <c r="AD141" i="32"/>
  <c r="AC141" i="32"/>
  <c r="AB141" i="32"/>
  <c r="AA141" i="32"/>
  <c r="Y141" i="32"/>
  <c r="X141" i="32"/>
  <c r="W141" i="32"/>
  <c r="V141" i="32"/>
  <c r="S141" i="32"/>
  <c r="R141" i="32"/>
  <c r="Q141" i="32"/>
  <c r="P141" i="32"/>
  <c r="M141" i="32"/>
  <c r="L141" i="32"/>
  <c r="K141" i="32"/>
  <c r="J141" i="32"/>
  <c r="G141" i="32"/>
  <c r="F141" i="32"/>
  <c r="E141" i="32"/>
  <c r="D141" i="32"/>
  <c r="L138" i="30"/>
  <c r="K138" i="30"/>
  <c r="EA140" i="32"/>
  <c r="DZ140" i="32"/>
  <c r="DY140" i="32"/>
  <c r="DX140" i="32"/>
  <c r="DW140" i="32"/>
  <c r="DV140" i="32"/>
  <c r="DU140" i="32"/>
  <c r="DT140" i="32"/>
  <c r="DS140" i="32"/>
  <c r="DR140" i="32"/>
  <c r="DQ140" i="32"/>
  <c r="DP140" i="32"/>
  <c r="DO140" i="32"/>
  <c r="DN140" i="32"/>
  <c r="DM140" i="32"/>
  <c r="DL140" i="32"/>
  <c r="DK140" i="32"/>
  <c r="DJ140" i="32"/>
  <c r="DI140" i="32"/>
  <c r="DH140" i="32"/>
  <c r="DG140" i="32"/>
  <c r="DF140" i="32"/>
  <c r="DE140" i="32"/>
  <c r="DD140" i="32"/>
  <c r="DC140" i="32"/>
  <c r="DB140" i="32"/>
  <c r="DA140" i="32"/>
  <c r="CZ140" i="32"/>
  <c r="CY140" i="32"/>
  <c r="CX140" i="32"/>
  <c r="CW140" i="32"/>
  <c r="CV140" i="32"/>
  <c r="CU140" i="32"/>
  <c r="CT140" i="32"/>
  <c r="CS140" i="32"/>
  <c r="CR140" i="32"/>
  <c r="CQ140" i="32"/>
  <c r="CP140" i="32"/>
  <c r="CO140" i="32"/>
  <c r="CN140" i="32"/>
  <c r="CM140" i="32"/>
  <c r="CL140" i="32"/>
  <c r="CK140" i="32"/>
  <c r="CJ140" i="32"/>
  <c r="CI140" i="32"/>
  <c r="CH140" i="32"/>
  <c r="CG140" i="32"/>
  <c r="CF140" i="32"/>
  <c r="CE140" i="32"/>
  <c r="CD140" i="32"/>
  <c r="CC140" i="32"/>
  <c r="CB140" i="32"/>
  <c r="CA140" i="32"/>
  <c r="BZ140" i="32"/>
  <c r="BY140" i="32"/>
  <c r="BX140" i="32"/>
  <c r="BW140" i="32"/>
  <c r="BV140" i="32"/>
  <c r="BU140" i="32"/>
  <c r="BT140" i="32"/>
  <c r="BS140" i="32"/>
  <c r="BR140" i="32"/>
  <c r="BQ140" i="32"/>
  <c r="BP140" i="32"/>
  <c r="BO140" i="32"/>
  <c r="BN140" i="32"/>
  <c r="BM140" i="32"/>
  <c r="BL140" i="32"/>
  <c r="BK140" i="32"/>
  <c r="BJ140" i="32"/>
  <c r="BI140" i="32"/>
  <c r="BH140" i="32"/>
  <c r="BG140" i="32"/>
  <c r="BF140" i="32"/>
  <c r="BE140" i="32"/>
  <c r="BD140" i="32"/>
  <c r="BC140" i="32"/>
  <c r="BB140" i="32"/>
  <c r="BA140" i="32"/>
  <c r="AZ140" i="32"/>
  <c r="AY140" i="32"/>
  <c r="AX140" i="32"/>
  <c r="AW140" i="32"/>
  <c r="AV140" i="32"/>
  <c r="AU140" i="32"/>
  <c r="AT140" i="32"/>
  <c r="AS140" i="32"/>
  <c r="AR140" i="32"/>
  <c r="AQ140" i="32"/>
  <c r="AP140" i="32"/>
  <c r="AO140" i="32"/>
  <c r="AN140" i="32"/>
  <c r="AM140" i="32"/>
  <c r="AL140" i="32"/>
  <c r="AK140" i="32"/>
  <c r="AJ140" i="32"/>
  <c r="AI140" i="32"/>
  <c r="AH140" i="32"/>
  <c r="AG140" i="32"/>
  <c r="AF140" i="32"/>
  <c r="AD140" i="32"/>
  <c r="AC140" i="32"/>
  <c r="AB140" i="32"/>
  <c r="AA140" i="32"/>
  <c r="Y140" i="32"/>
  <c r="X140" i="32"/>
  <c r="W140" i="32"/>
  <c r="V140" i="32"/>
  <c r="S140" i="32"/>
  <c r="R140" i="32"/>
  <c r="Q140" i="32"/>
  <c r="P140" i="32"/>
  <c r="M140" i="32"/>
  <c r="L140" i="32"/>
  <c r="K140" i="32"/>
  <c r="J140" i="32"/>
  <c r="G140" i="32"/>
  <c r="F140" i="32"/>
  <c r="E140" i="32"/>
  <c r="D140" i="32"/>
  <c r="L137" i="30"/>
  <c r="K137" i="30"/>
  <c r="EA139" i="32"/>
  <c r="DZ139" i="32"/>
  <c r="DY139" i="32"/>
  <c r="DX139" i="32"/>
  <c r="DW139" i="32"/>
  <c r="DV139" i="32"/>
  <c r="DU139" i="32"/>
  <c r="DT139" i="32"/>
  <c r="DS139" i="32"/>
  <c r="DR139" i="32"/>
  <c r="DQ139" i="32"/>
  <c r="DP139" i="32"/>
  <c r="DO139" i="32"/>
  <c r="DN139" i="32"/>
  <c r="DM139" i="32"/>
  <c r="DL139" i="32"/>
  <c r="DK139" i="32"/>
  <c r="DJ139" i="32"/>
  <c r="DI139" i="32"/>
  <c r="DH139" i="32"/>
  <c r="DG139" i="32"/>
  <c r="DF139" i="32"/>
  <c r="DE139" i="32"/>
  <c r="DD139" i="32"/>
  <c r="DC139" i="32"/>
  <c r="DB139" i="32"/>
  <c r="DA139" i="32"/>
  <c r="CZ139" i="32"/>
  <c r="CY139" i="32"/>
  <c r="CX139" i="32"/>
  <c r="CW139" i="32"/>
  <c r="CV139" i="32"/>
  <c r="CU139" i="32"/>
  <c r="CT139" i="32"/>
  <c r="CS139" i="32"/>
  <c r="CR139" i="32"/>
  <c r="CQ139" i="32"/>
  <c r="CP139" i="32"/>
  <c r="CO139" i="32"/>
  <c r="CN139" i="32"/>
  <c r="CM139" i="32"/>
  <c r="CL139" i="32"/>
  <c r="CK139" i="32"/>
  <c r="CJ139" i="32"/>
  <c r="CI139" i="32"/>
  <c r="CH139" i="32"/>
  <c r="CG139" i="32"/>
  <c r="CF139" i="32"/>
  <c r="CE139" i="32"/>
  <c r="CD139" i="32"/>
  <c r="CC139" i="32"/>
  <c r="CB139" i="32"/>
  <c r="CA139" i="32"/>
  <c r="BZ139" i="32"/>
  <c r="BY139" i="32"/>
  <c r="BX139" i="32"/>
  <c r="BW139" i="32"/>
  <c r="BV139" i="32"/>
  <c r="BU139" i="32"/>
  <c r="BT139" i="32"/>
  <c r="BS139" i="32"/>
  <c r="BR139" i="32"/>
  <c r="BQ139" i="32"/>
  <c r="BP139" i="32"/>
  <c r="BO139" i="32"/>
  <c r="BN139" i="32"/>
  <c r="BM139" i="32"/>
  <c r="BL139" i="32"/>
  <c r="BK139" i="32"/>
  <c r="BJ139" i="32"/>
  <c r="BI139" i="32"/>
  <c r="BH139" i="32"/>
  <c r="BG139" i="32"/>
  <c r="BF139" i="32"/>
  <c r="BE139" i="32"/>
  <c r="BD139" i="32"/>
  <c r="BC139" i="32"/>
  <c r="BB139" i="32"/>
  <c r="BA139" i="32"/>
  <c r="AZ139" i="32"/>
  <c r="AY139" i="32"/>
  <c r="AX139" i="32"/>
  <c r="AW139" i="32"/>
  <c r="AV139" i="32"/>
  <c r="AU139" i="32"/>
  <c r="AT139" i="32"/>
  <c r="AS139" i="32"/>
  <c r="AR139" i="32"/>
  <c r="AQ139" i="32"/>
  <c r="AP139" i="32"/>
  <c r="AO139" i="32"/>
  <c r="AN139" i="32"/>
  <c r="AM139" i="32"/>
  <c r="AL139" i="32"/>
  <c r="AK139" i="32"/>
  <c r="AJ139" i="32"/>
  <c r="AI139" i="32"/>
  <c r="AH139" i="32"/>
  <c r="AG139" i="32"/>
  <c r="AF139" i="32"/>
  <c r="AD139" i="32"/>
  <c r="AC139" i="32"/>
  <c r="AB139" i="32"/>
  <c r="AA139" i="32"/>
  <c r="Y139" i="32"/>
  <c r="X139" i="32"/>
  <c r="W139" i="32"/>
  <c r="V139" i="32"/>
  <c r="S139" i="32"/>
  <c r="R139" i="32"/>
  <c r="Q139" i="32"/>
  <c r="P139" i="32"/>
  <c r="M139" i="32"/>
  <c r="L139" i="32"/>
  <c r="K139" i="32"/>
  <c r="J139" i="32"/>
  <c r="G139" i="32"/>
  <c r="F139" i="32"/>
  <c r="E139" i="32"/>
  <c r="D139" i="32"/>
  <c r="L136" i="30"/>
  <c r="K136" i="30"/>
  <c r="EA138" i="32"/>
  <c r="DZ138" i="32"/>
  <c r="DY138" i="32"/>
  <c r="DX138" i="32"/>
  <c r="DW138" i="32"/>
  <c r="DV138" i="32"/>
  <c r="DU138" i="32"/>
  <c r="DT138" i="32"/>
  <c r="DS138" i="32"/>
  <c r="DR138" i="32"/>
  <c r="DQ138" i="32"/>
  <c r="DP138" i="32"/>
  <c r="DO138" i="32"/>
  <c r="DN138" i="32"/>
  <c r="DM138" i="32"/>
  <c r="DL138" i="32"/>
  <c r="DK138" i="32"/>
  <c r="DJ138" i="32"/>
  <c r="DI138" i="32"/>
  <c r="DH138" i="32"/>
  <c r="DG138" i="32"/>
  <c r="DF138" i="32"/>
  <c r="DE138" i="32"/>
  <c r="DD138" i="32"/>
  <c r="DC138" i="32"/>
  <c r="DB138" i="32"/>
  <c r="DA138" i="32"/>
  <c r="CZ138" i="32"/>
  <c r="CY138" i="32"/>
  <c r="CX138" i="32"/>
  <c r="CW138" i="32"/>
  <c r="CV138" i="32"/>
  <c r="CU138" i="32"/>
  <c r="CT138" i="32"/>
  <c r="CS138" i="32"/>
  <c r="CR138" i="32"/>
  <c r="CQ138" i="32"/>
  <c r="CP138" i="32"/>
  <c r="CO138" i="32"/>
  <c r="CN138" i="32"/>
  <c r="CM138" i="32"/>
  <c r="CL138" i="32"/>
  <c r="CK138" i="32"/>
  <c r="CJ138" i="32"/>
  <c r="CI138" i="32"/>
  <c r="CH138" i="32"/>
  <c r="CG138" i="32"/>
  <c r="CF138" i="32"/>
  <c r="CE138" i="32"/>
  <c r="CD138" i="32"/>
  <c r="CC138" i="32"/>
  <c r="CB138" i="32"/>
  <c r="CA138" i="32"/>
  <c r="BZ138" i="32"/>
  <c r="BY138" i="32"/>
  <c r="BX138" i="32"/>
  <c r="BW138" i="32"/>
  <c r="BV138" i="32"/>
  <c r="BU138" i="32"/>
  <c r="BT138" i="32"/>
  <c r="BS138" i="32"/>
  <c r="BR138" i="32"/>
  <c r="BQ138" i="32"/>
  <c r="BP138" i="32"/>
  <c r="BO138" i="32"/>
  <c r="BN138" i="32"/>
  <c r="BM138" i="32"/>
  <c r="BL138" i="32"/>
  <c r="BK138" i="32"/>
  <c r="BJ138" i="32"/>
  <c r="BI138" i="32"/>
  <c r="BH138" i="32"/>
  <c r="BG138" i="32"/>
  <c r="BF138" i="32"/>
  <c r="BE138" i="32"/>
  <c r="BD138" i="32"/>
  <c r="BC138" i="32"/>
  <c r="BB138" i="32"/>
  <c r="BA138" i="32"/>
  <c r="AZ138" i="32"/>
  <c r="AY138" i="32"/>
  <c r="AX138" i="32"/>
  <c r="AW138" i="32"/>
  <c r="AV138" i="32"/>
  <c r="AU138" i="32"/>
  <c r="AT138" i="32"/>
  <c r="AS138" i="32"/>
  <c r="AR138" i="32"/>
  <c r="AQ138" i="32"/>
  <c r="AP138" i="32"/>
  <c r="AO138" i="32"/>
  <c r="AN138" i="32"/>
  <c r="AM138" i="32"/>
  <c r="AL138" i="32"/>
  <c r="AK138" i="32"/>
  <c r="AJ138" i="32"/>
  <c r="AI138" i="32"/>
  <c r="AH138" i="32"/>
  <c r="AG138" i="32"/>
  <c r="AF138" i="32"/>
  <c r="AD138" i="32"/>
  <c r="AC138" i="32"/>
  <c r="AB138" i="32"/>
  <c r="AA138" i="32"/>
  <c r="Y138" i="32"/>
  <c r="X138" i="32"/>
  <c r="W138" i="32"/>
  <c r="V138" i="32"/>
  <c r="S138" i="32"/>
  <c r="R138" i="32"/>
  <c r="Q138" i="32"/>
  <c r="P138" i="32"/>
  <c r="M138" i="32"/>
  <c r="L138" i="32"/>
  <c r="K138" i="32"/>
  <c r="J138" i="32"/>
  <c r="G138" i="32"/>
  <c r="F138" i="32"/>
  <c r="E138" i="32"/>
  <c r="D138" i="32"/>
  <c r="L135" i="30"/>
  <c r="K135" i="30"/>
  <c r="EA137" i="32"/>
  <c r="DZ137" i="32"/>
  <c r="DY137" i="32"/>
  <c r="DX137" i="32"/>
  <c r="DW137" i="32"/>
  <c r="DV137" i="32"/>
  <c r="DU137" i="32"/>
  <c r="DT137" i="32"/>
  <c r="DS137" i="32"/>
  <c r="DR137" i="32"/>
  <c r="DQ137" i="32"/>
  <c r="DP137" i="32"/>
  <c r="DO137" i="32"/>
  <c r="DN137" i="32"/>
  <c r="DM137" i="32"/>
  <c r="DL137" i="32"/>
  <c r="DK137" i="32"/>
  <c r="DJ137" i="32"/>
  <c r="DI137" i="32"/>
  <c r="DH137" i="32"/>
  <c r="DG137" i="32"/>
  <c r="DF137" i="32"/>
  <c r="DE137" i="32"/>
  <c r="DD137" i="32"/>
  <c r="DC137" i="32"/>
  <c r="DB137" i="32"/>
  <c r="DA137" i="32"/>
  <c r="CZ137" i="32"/>
  <c r="CY137" i="32"/>
  <c r="CX137" i="32"/>
  <c r="CW137" i="32"/>
  <c r="CV137" i="32"/>
  <c r="CU137" i="32"/>
  <c r="CT137" i="32"/>
  <c r="CS137" i="32"/>
  <c r="CR137" i="32"/>
  <c r="CQ137" i="32"/>
  <c r="CP137" i="32"/>
  <c r="CO137" i="32"/>
  <c r="CN137" i="32"/>
  <c r="CM137" i="32"/>
  <c r="CL137" i="32"/>
  <c r="CK137" i="32"/>
  <c r="CJ137" i="32"/>
  <c r="CI137" i="32"/>
  <c r="CH137" i="32"/>
  <c r="CG137" i="32"/>
  <c r="CF137" i="32"/>
  <c r="CE137" i="32"/>
  <c r="CD137" i="32"/>
  <c r="CC137" i="32"/>
  <c r="CB137" i="32"/>
  <c r="CA137" i="32"/>
  <c r="BZ137" i="32"/>
  <c r="BY137" i="32"/>
  <c r="BX137" i="32"/>
  <c r="BW137" i="32"/>
  <c r="BV137" i="32"/>
  <c r="BU137" i="32"/>
  <c r="BT137" i="32"/>
  <c r="BS137" i="32"/>
  <c r="BR137" i="32"/>
  <c r="BQ137" i="32"/>
  <c r="BP137" i="32"/>
  <c r="BO137" i="32"/>
  <c r="BN137" i="32"/>
  <c r="BM137" i="32"/>
  <c r="BL137" i="32"/>
  <c r="BK137" i="32"/>
  <c r="BJ137" i="32"/>
  <c r="BI137" i="32"/>
  <c r="BH137" i="32"/>
  <c r="BG137" i="32"/>
  <c r="BF137" i="32"/>
  <c r="BE137" i="32"/>
  <c r="BD137" i="32"/>
  <c r="BC137" i="32"/>
  <c r="BB137" i="32"/>
  <c r="BA137" i="32"/>
  <c r="AZ137" i="32"/>
  <c r="AY137" i="32"/>
  <c r="AX137" i="32"/>
  <c r="AW137" i="32"/>
  <c r="AV137" i="32"/>
  <c r="AU137" i="32"/>
  <c r="AT137" i="32"/>
  <c r="AS137" i="32"/>
  <c r="AR137" i="32"/>
  <c r="AQ137" i="32"/>
  <c r="AP137" i="32"/>
  <c r="AO137" i="32"/>
  <c r="AN137" i="32"/>
  <c r="AM137" i="32"/>
  <c r="AL137" i="32"/>
  <c r="AK137" i="32"/>
  <c r="AJ137" i="32"/>
  <c r="AI137" i="32"/>
  <c r="AH137" i="32"/>
  <c r="AG137" i="32"/>
  <c r="AF137" i="32"/>
  <c r="AD137" i="32"/>
  <c r="AC137" i="32"/>
  <c r="AB137" i="32"/>
  <c r="AA137" i="32"/>
  <c r="Y137" i="32"/>
  <c r="X137" i="32"/>
  <c r="W137" i="32"/>
  <c r="V137" i="32"/>
  <c r="S137" i="32"/>
  <c r="R137" i="32"/>
  <c r="Q137" i="32"/>
  <c r="P137" i="32"/>
  <c r="M137" i="32"/>
  <c r="L137" i="32"/>
  <c r="K137" i="32"/>
  <c r="J137" i="32"/>
  <c r="G137" i="32"/>
  <c r="F137" i="32"/>
  <c r="E137" i="32"/>
  <c r="D137" i="32"/>
  <c r="L134" i="30"/>
  <c r="K134" i="30"/>
  <c r="EA136" i="32"/>
  <c r="DZ136" i="32"/>
  <c r="DY136" i="32"/>
  <c r="DX136" i="32"/>
  <c r="DW136" i="32"/>
  <c r="DV136" i="32"/>
  <c r="DU136" i="32"/>
  <c r="DT136" i="32"/>
  <c r="DS136" i="32"/>
  <c r="DR136" i="32"/>
  <c r="DQ136" i="32"/>
  <c r="DP136" i="32"/>
  <c r="DO136" i="32"/>
  <c r="DN136" i="32"/>
  <c r="DM136" i="32"/>
  <c r="DL136" i="32"/>
  <c r="DK136" i="32"/>
  <c r="DJ136" i="32"/>
  <c r="DI136" i="32"/>
  <c r="DH136" i="32"/>
  <c r="DG136" i="32"/>
  <c r="DF136" i="32"/>
  <c r="DE136" i="32"/>
  <c r="DD136" i="32"/>
  <c r="DC136" i="32"/>
  <c r="DB136" i="32"/>
  <c r="DA136" i="32"/>
  <c r="CZ136" i="32"/>
  <c r="CY136" i="32"/>
  <c r="CX136" i="32"/>
  <c r="CW136" i="32"/>
  <c r="CV136" i="32"/>
  <c r="CU136" i="32"/>
  <c r="CT136" i="32"/>
  <c r="CS136" i="32"/>
  <c r="CR136" i="32"/>
  <c r="CQ136" i="32"/>
  <c r="CP136" i="32"/>
  <c r="CO136" i="32"/>
  <c r="CN136" i="32"/>
  <c r="CM136" i="32"/>
  <c r="CL136" i="32"/>
  <c r="CK136" i="32"/>
  <c r="CJ136" i="32"/>
  <c r="CI136" i="32"/>
  <c r="CH136" i="32"/>
  <c r="CG136" i="32"/>
  <c r="CF136" i="32"/>
  <c r="CE136" i="32"/>
  <c r="CD136" i="32"/>
  <c r="CC136" i="32"/>
  <c r="CB136" i="32"/>
  <c r="CA136" i="32"/>
  <c r="BZ136" i="32"/>
  <c r="BY136" i="32"/>
  <c r="BX136" i="32"/>
  <c r="BW136" i="32"/>
  <c r="BV136" i="32"/>
  <c r="BU136" i="32"/>
  <c r="BT136" i="32"/>
  <c r="BS136" i="32"/>
  <c r="BR136" i="32"/>
  <c r="BQ136" i="32"/>
  <c r="BP136" i="32"/>
  <c r="BO136" i="32"/>
  <c r="BN136" i="32"/>
  <c r="BM136" i="32"/>
  <c r="BL136" i="32"/>
  <c r="BK136" i="32"/>
  <c r="BJ136" i="32"/>
  <c r="BI136" i="32"/>
  <c r="BH136" i="32"/>
  <c r="BG136" i="32"/>
  <c r="BF136" i="32"/>
  <c r="BE136" i="32"/>
  <c r="BD136" i="32"/>
  <c r="BC136" i="32"/>
  <c r="BB136" i="32"/>
  <c r="BA136" i="32"/>
  <c r="AZ136" i="32"/>
  <c r="AY136" i="32"/>
  <c r="AX136" i="32"/>
  <c r="AW136" i="32"/>
  <c r="AV136" i="32"/>
  <c r="AU136" i="32"/>
  <c r="AT136" i="32"/>
  <c r="AS136" i="32"/>
  <c r="AR136" i="32"/>
  <c r="AQ136" i="32"/>
  <c r="AP136" i="32"/>
  <c r="AO136" i="32"/>
  <c r="AN136" i="32"/>
  <c r="AM136" i="32"/>
  <c r="AL136" i="32"/>
  <c r="AK136" i="32"/>
  <c r="AJ136" i="32"/>
  <c r="AI136" i="32"/>
  <c r="AH136" i="32"/>
  <c r="AG136" i="32"/>
  <c r="AF136" i="32"/>
  <c r="AD136" i="32"/>
  <c r="AC136" i="32"/>
  <c r="AB136" i="32"/>
  <c r="AA136" i="32"/>
  <c r="Y136" i="32"/>
  <c r="X136" i="32"/>
  <c r="W136" i="32"/>
  <c r="V136" i="32"/>
  <c r="S136" i="32"/>
  <c r="R136" i="32"/>
  <c r="Q136" i="32"/>
  <c r="P136" i="32"/>
  <c r="M136" i="32"/>
  <c r="L136" i="32"/>
  <c r="K136" i="32"/>
  <c r="J136" i="32"/>
  <c r="G136" i="32"/>
  <c r="F136" i="32"/>
  <c r="E136" i="32"/>
  <c r="D136" i="32"/>
  <c r="L133" i="30"/>
  <c r="K133" i="30"/>
  <c r="EA135" i="32"/>
  <c r="DZ135" i="32"/>
  <c r="DY135" i="32"/>
  <c r="DX135" i="32"/>
  <c r="DW135" i="32"/>
  <c r="DV135" i="32"/>
  <c r="DU135" i="32"/>
  <c r="DT135" i="32"/>
  <c r="DS135" i="32"/>
  <c r="DR135" i="32"/>
  <c r="DQ135" i="32"/>
  <c r="DP135" i="32"/>
  <c r="DO135" i="32"/>
  <c r="DN135" i="32"/>
  <c r="DM135" i="32"/>
  <c r="DL135" i="32"/>
  <c r="DK135" i="32"/>
  <c r="DJ135" i="32"/>
  <c r="DI135" i="32"/>
  <c r="DH135" i="32"/>
  <c r="DG135" i="32"/>
  <c r="DF135" i="32"/>
  <c r="DE135" i="32"/>
  <c r="DD135" i="32"/>
  <c r="DC135" i="32"/>
  <c r="DB135" i="32"/>
  <c r="DA135" i="32"/>
  <c r="CZ135" i="32"/>
  <c r="CY135" i="32"/>
  <c r="CX135" i="32"/>
  <c r="CW135" i="32"/>
  <c r="CV135" i="32"/>
  <c r="CU135" i="32"/>
  <c r="CT135" i="32"/>
  <c r="CS135" i="32"/>
  <c r="CR135" i="32"/>
  <c r="CQ135" i="32"/>
  <c r="CP135" i="32"/>
  <c r="CO135" i="32"/>
  <c r="CN135" i="32"/>
  <c r="CM135" i="32"/>
  <c r="CL135" i="32"/>
  <c r="CK135" i="32"/>
  <c r="CJ135" i="32"/>
  <c r="CI135" i="32"/>
  <c r="CH135" i="32"/>
  <c r="CG135" i="32"/>
  <c r="CF135" i="32"/>
  <c r="CE135" i="32"/>
  <c r="CD135" i="32"/>
  <c r="CC135" i="32"/>
  <c r="CB135" i="32"/>
  <c r="CA135" i="32"/>
  <c r="BZ135" i="32"/>
  <c r="BY135" i="32"/>
  <c r="BX135" i="32"/>
  <c r="BW135" i="32"/>
  <c r="BV135" i="32"/>
  <c r="BU135" i="32"/>
  <c r="BT135" i="32"/>
  <c r="BS135" i="32"/>
  <c r="BR135" i="32"/>
  <c r="BQ135" i="32"/>
  <c r="BP135" i="32"/>
  <c r="BO135" i="32"/>
  <c r="BN135" i="32"/>
  <c r="BM135" i="32"/>
  <c r="BL135" i="32"/>
  <c r="BK135" i="32"/>
  <c r="BJ135" i="32"/>
  <c r="BI135" i="32"/>
  <c r="BH135" i="32"/>
  <c r="BG135" i="32"/>
  <c r="BF135" i="32"/>
  <c r="BE135" i="32"/>
  <c r="BD135" i="32"/>
  <c r="BC135" i="32"/>
  <c r="BB135" i="32"/>
  <c r="BA135" i="32"/>
  <c r="AZ135" i="32"/>
  <c r="AY135" i="32"/>
  <c r="AX135" i="32"/>
  <c r="AW135" i="32"/>
  <c r="AV135" i="32"/>
  <c r="AU135" i="32"/>
  <c r="AT135" i="32"/>
  <c r="AS135" i="32"/>
  <c r="AR135" i="32"/>
  <c r="AQ135" i="32"/>
  <c r="AP135" i="32"/>
  <c r="AO135" i="32"/>
  <c r="AN135" i="32"/>
  <c r="AM135" i="32"/>
  <c r="AL135" i="32"/>
  <c r="AK135" i="32"/>
  <c r="AJ135" i="32"/>
  <c r="AI135" i="32"/>
  <c r="AH135" i="32"/>
  <c r="AG135" i="32"/>
  <c r="AF135" i="32"/>
  <c r="AD135" i="32"/>
  <c r="AC135" i="32"/>
  <c r="AB135" i="32"/>
  <c r="AA135" i="32"/>
  <c r="Y135" i="32"/>
  <c r="X135" i="32"/>
  <c r="W135" i="32"/>
  <c r="V135" i="32"/>
  <c r="S135" i="32"/>
  <c r="R135" i="32"/>
  <c r="Q135" i="32"/>
  <c r="P135" i="32"/>
  <c r="M135" i="32"/>
  <c r="L135" i="32"/>
  <c r="K135" i="32"/>
  <c r="J135" i="32"/>
  <c r="G135" i="32"/>
  <c r="F135" i="32"/>
  <c r="E135" i="32"/>
  <c r="D135" i="32"/>
  <c r="L132" i="30"/>
  <c r="K132" i="30"/>
  <c r="EA134" i="32"/>
  <c r="DZ134" i="32"/>
  <c r="DY134" i="32"/>
  <c r="DX134" i="32"/>
  <c r="DW134" i="32"/>
  <c r="DV134" i="32"/>
  <c r="DU134" i="32"/>
  <c r="DT134" i="32"/>
  <c r="DS134" i="32"/>
  <c r="DR134" i="32"/>
  <c r="DQ134" i="32"/>
  <c r="DP134" i="32"/>
  <c r="DO134" i="32"/>
  <c r="DN134" i="32"/>
  <c r="DM134" i="32"/>
  <c r="DL134" i="32"/>
  <c r="DK134" i="32"/>
  <c r="DJ134" i="32"/>
  <c r="DI134" i="32"/>
  <c r="DH134" i="32"/>
  <c r="DG134" i="32"/>
  <c r="DF134" i="32"/>
  <c r="DE134" i="32"/>
  <c r="DD134" i="32"/>
  <c r="DC134" i="32"/>
  <c r="DB134" i="32"/>
  <c r="DA134" i="32"/>
  <c r="CZ134" i="32"/>
  <c r="CY134" i="32"/>
  <c r="CX134" i="32"/>
  <c r="CW134" i="32"/>
  <c r="CV134" i="32"/>
  <c r="CU134" i="32"/>
  <c r="CT134" i="32"/>
  <c r="CS134" i="32"/>
  <c r="CR134" i="32"/>
  <c r="CQ134" i="32"/>
  <c r="CP134" i="32"/>
  <c r="CO134" i="32"/>
  <c r="CN134" i="32"/>
  <c r="CM134" i="32"/>
  <c r="CL134" i="32"/>
  <c r="CK134" i="32"/>
  <c r="CJ134" i="32"/>
  <c r="CI134" i="32"/>
  <c r="CH134" i="32"/>
  <c r="CG134" i="32"/>
  <c r="CF134" i="32"/>
  <c r="CE134" i="32"/>
  <c r="CD134" i="32"/>
  <c r="CC134" i="32"/>
  <c r="CB134" i="32"/>
  <c r="CA134" i="32"/>
  <c r="BZ134" i="32"/>
  <c r="BY134" i="32"/>
  <c r="BX134" i="32"/>
  <c r="BW134" i="32"/>
  <c r="BV134" i="32"/>
  <c r="BU134" i="32"/>
  <c r="BT134" i="32"/>
  <c r="BS134" i="32"/>
  <c r="BR134" i="32"/>
  <c r="BQ134" i="32"/>
  <c r="BP134" i="32"/>
  <c r="BO134" i="32"/>
  <c r="BN134" i="32"/>
  <c r="BM134" i="32"/>
  <c r="BL134" i="32"/>
  <c r="BK134" i="32"/>
  <c r="BJ134" i="32"/>
  <c r="BI134" i="32"/>
  <c r="BH134" i="32"/>
  <c r="BG134" i="32"/>
  <c r="BF134" i="32"/>
  <c r="BE134" i="32"/>
  <c r="BD134" i="32"/>
  <c r="BC134" i="32"/>
  <c r="BB134" i="32"/>
  <c r="BA134" i="32"/>
  <c r="AZ134" i="32"/>
  <c r="AY134" i="32"/>
  <c r="AX134" i="32"/>
  <c r="AW134" i="32"/>
  <c r="AV134" i="32"/>
  <c r="AU134" i="32"/>
  <c r="AT134" i="32"/>
  <c r="AS134" i="32"/>
  <c r="AR134" i="32"/>
  <c r="AQ134" i="32"/>
  <c r="AP134" i="32"/>
  <c r="AO134" i="32"/>
  <c r="AN134" i="32"/>
  <c r="AM134" i="32"/>
  <c r="AL134" i="32"/>
  <c r="AK134" i="32"/>
  <c r="AJ134" i="32"/>
  <c r="AI134" i="32"/>
  <c r="AH134" i="32"/>
  <c r="AG134" i="32"/>
  <c r="AF134" i="32"/>
  <c r="AD134" i="32"/>
  <c r="AC134" i="32"/>
  <c r="AB134" i="32"/>
  <c r="AA134" i="32"/>
  <c r="Y134" i="32"/>
  <c r="X134" i="32"/>
  <c r="W134" i="32"/>
  <c r="V134" i="32"/>
  <c r="S134" i="32"/>
  <c r="R134" i="32"/>
  <c r="Q134" i="32"/>
  <c r="P134" i="32"/>
  <c r="M134" i="32"/>
  <c r="L134" i="32"/>
  <c r="K134" i="32"/>
  <c r="J134" i="32"/>
  <c r="G134" i="32"/>
  <c r="F134" i="32"/>
  <c r="E134" i="32"/>
  <c r="D134" i="32"/>
  <c r="L131" i="30"/>
  <c r="K131" i="30"/>
  <c r="EA130" i="32"/>
  <c r="DZ130" i="32"/>
  <c r="DY130" i="32"/>
  <c r="DX130" i="32"/>
  <c r="DW130" i="32"/>
  <c r="DV130" i="32"/>
  <c r="DU130" i="32"/>
  <c r="DT130" i="32"/>
  <c r="DS130" i="32"/>
  <c r="DR130" i="32"/>
  <c r="DQ130" i="32"/>
  <c r="DP130" i="32"/>
  <c r="DO130" i="32"/>
  <c r="DN130" i="32"/>
  <c r="DM130" i="32"/>
  <c r="DL130" i="32"/>
  <c r="DK130" i="32"/>
  <c r="DJ130" i="32"/>
  <c r="DI130" i="32"/>
  <c r="DH130" i="32"/>
  <c r="DG130" i="32"/>
  <c r="DF130" i="32"/>
  <c r="DE130" i="32"/>
  <c r="DD130" i="32"/>
  <c r="DC130" i="32"/>
  <c r="DB130" i="32"/>
  <c r="DA130" i="32"/>
  <c r="CZ130" i="32"/>
  <c r="CY130" i="32"/>
  <c r="CX130" i="32"/>
  <c r="CW130" i="32"/>
  <c r="CV130" i="32"/>
  <c r="CU130" i="32"/>
  <c r="CT130" i="32"/>
  <c r="CS130" i="32"/>
  <c r="CR130" i="32"/>
  <c r="CQ130" i="32"/>
  <c r="CP130" i="32"/>
  <c r="CO130" i="32"/>
  <c r="CN130" i="32"/>
  <c r="CM130" i="32"/>
  <c r="CL130" i="32"/>
  <c r="CK130" i="32"/>
  <c r="CJ130" i="32"/>
  <c r="CI130" i="32"/>
  <c r="CH130" i="32"/>
  <c r="CG130" i="32"/>
  <c r="CF130" i="32"/>
  <c r="CE130" i="32"/>
  <c r="CD130" i="32"/>
  <c r="CC130" i="32"/>
  <c r="CB130" i="32"/>
  <c r="CA130" i="32"/>
  <c r="BZ130" i="32"/>
  <c r="BY130" i="32"/>
  <c r="BX130" i="32"/>
  <c r="BW130" i="32"/>
  <c r="BV130" i="32"/>
  <c r="BU130" i="32"/>
  <c r="BT130" i="32"/>
  <c r="BS130" i="32"/>
  <c r="BR130" i="32"/>
  <c r="BQ130" i="32"/>
  <c r="BP130" i="32"/>
  <c r="BO130" i="32"/>
  <c r="BN130" i="32"/>
  <c r="BM130" i="32"/>
  <c r="BL130" i="32"/>
  <c r="BK130" i="32"/>
  <c r="BJ130" i="32"/>
  <c r="BI130" i="32"/>
  <c r="BH130" i="32"/>
  <c r="BG130" i="32"/>
  <c r="BF130" i="32"/>
  <c r="BE130" i="32"/>
  <c r="BD130" i="32"/>
  <c r="BC130" i="32"/>
  <c r="BB130" i="32"/>
  <c r="BA130" i="32"/>
  <c r="AZ130" i="32"/>
  <c r="AY130" i="32"/>
  <c r="AX130" i="32"/>
  <c r="AW130" i="32"/>
  <c r="AV130" i="32"/>
  <c r="AU130" i="32"/>
  <c r="AT130" i="32"/>
  <c r="AS130" i="32"/>
  <c r="AR130" i="32"/>
  <c r="AQ130" i="32"/>
  <c r="AP130" i="32"/>
  <c r="AO130" i="32"/>
  <c r="AN130" i="32"/>
  <c r="AM130" i="32"/>
  <c r="AL130" i="32"/>
  <c r="AK130" i="32"/>
  <c r="AJ130" i="32"/>
  <c r="AI130" i="32"/>
  <c r="AH130" i="32"/>
  <c r="AG130" i="32"/>
  <c r="AF130" i="32"/>
  <c r="AD130" i="32"/>
  <c r="AC130" i="32"/>
  <c r="AB130" i="32"/>
  <c r="AA130" i="32"/>
  <c r="Y130" i="32"/>
  <c r="X130" i="32"/>
  <c r="W130" i="32"/>
  <c r="V130" i="32"/>
  <c r="S130" i="32"/>
  <c r="R130" i="32"/>
  <c r="Q130" i="32"/>
  <c r="P130" i="32"/>
  <c r="M130" i="32"/>
  <c r="L130" i="32"/>
  <c r="K130" i="32"/>
  <c r="J130" i="32"/>
  <c r="G130" i="32"/>
  <c r="F130" i="32"/>
  <c r="E130" i="32"/>
  <c r="D130" i="32"/>
  <c r="EA126" i="32"/>
  <c r="DZ126" i="32"/>
  <c r="DY126" i="32"/>
  <c r="DX126" i="32"/>
  <c r="DW126" i="32"/>
  <c r="DV126" i="32"/>
  <c r="DU126" i="32"/>
  <c r="DT126" i="32"/>
  <c r="DS126" i="32"/>
  <c r="DR126" i="32"/>
  <c r="DQ126" i="32"/>
  <c r="DP126" i="32"/>
  <c r="DO126" i="32"/>
  <c r="DN126" i="32"/>
  <c r="DM126" i="32"/>
  <c r="DL126" i="32"/>
  <c r="DK126" i="32"/>
  <c r="DJ126" i="32"/>
  <c r="DI126" i="32"/>
  <c r="DH126" i="32"/>
  <c r="DG126" i="32"/>
  <c r="DF126" i="32"/>
  <c r="DE126" i="32"/>
  <c r="DD126" i="32"/>
  <c r="DC126" i="32"/>
  <c r="DB126" i="32"/>
  <c r="DA126" i="32"/>
  <c r="CZ126" i="32"/>
  <c r="CY126" i="32"/>
  <c r="CX126" i="32"/>
  <c r="CW126" i="32"/>
  <c r="CV126" i="32"/>
  <c r="CU126" i="32"/>
  <c r="CT126" i="32"/>
  <c r="CS126" i="32"/>
  <c r="CR126" i="32"/>
  <c r="CQ126" i="32"/>
  <c r="CP126" i="32"/>
  <c r="CO126" i="32"/>
  <c r="CN126" i="32"/>
  <c r="CM126" i="32"/>
  <c r="CL126" i="32"/>
  <c r="CK126" i="32"/>
  <c r="CJ126" i="32"/>
  <c r="CI126" i="32"/>
  <c r="CH126" i="32"/>
  <c r="CG126" i="32"/>
  <c r="CF126" i="32"/>
  <c r="CE126" i="32"/>
  <c r="CD126" i="32"/>
  <c r="CC126" i="32"/>
  <c r="CB126" i="32"/>
  <c r="CA126" i="32"/>
  <c r="BZ126" i="32"/>
  <c r="BY126" i="32"/>
  <c r="BX126" i="32"/>
  <c r="BW126" i="32"/>
  <c r="BV126" i="32"/>
  <c r="BU126" i="32"/>
  <c r="BT126" i="32"/>
  <c r="BS126" i="32"/>
  <c r="BR126" i="32"/>
  <c r="BQ126" i="32"/>
  <c r="BP126" i="32"/>
  <c r="BO126" i="32"/>
  <c r="BN126" i="32"/>
  <c r="BM126" i="32"/>
  <c r="BL126" i="32"/>
  <c r="BK126" i="32"/>
  <c r="BJ126" i="32"/>
  <c r="BI126" i="32"/>
  <c r="BH126" i="32"/>
  <c r="BG126" i="32"/>
  <c r="BF126" i="32"/>
  <c r="BE126" i="32"/>
  <c r="BD126" i="32"/>
  <c r="BC126" i="32"/>
  <c r="BB126" i="32"/>
  <c r="BA126" i="32"/>
  <c r="AZ126" i="32"/>
  <c r="AY126" i="32"/>
  <c r="AX126" i="32"/>
  <c r="AW126" i="32"/>
  <c r="AV126" i="32"/>
  <c r="AU126" i="32"/>
  <c r="AT126" i="32"/>
  <c r="AS126" i="32"/>
  <c r="AR126" i="32"/>
  <c r="AQ126" i="32"/>
  <c r="AP126" i="32"/>
  <c r="AO126" i="32"/>
  <c r="AN126" i="32"/>
  <c r="AM126" i="32"/>
  <c r="AL126" i="32"/>
  <c r="AK126" i="32"/>
  <c r="AJ126" i="32"/>
  <c r="AI126" i="32"/>
  <c r="AH126" i="32"/>
  <c r="AG126" i="32"/>
  <c r="AF126" i="32"/>
  <c r="AD126" i="32"/>
  <c r="AC126" i="32"/>
  <c r="AB126" i="32"/>
  <c r="AA126" i="32"/>
  <c r="Y126" i="32"/>
  <c r="X126" i="32"/>
  <c r="W126" i="32"/>
  <c r="V126" i="32"/>
  <c r="S126" i="32"/>
  <c r="R126" i="32"/>
  <c r="Q126" i="32"/>
  <c r="P126" i="32"/>
  <c r="M126" i="32"/>
  <c r="L126" i="32"/>
  <c r="K126" i="32"/>
  <c r="J126" i="32"/>
  <c r="G126" i="32"/>
  <c r="F126" i="32"/>
  <c r="E126" i="32"/>
  <c r="D126" i="32"/>
  <c r="H123" i="30"/>
  <c r="EA125" i="32"/>
  <c r="DZ125" i="32"/>
  <c r="DY125" i="32"/>
  <c r="DX125" i="32"/>
  <c r="DW125" i="32"/>
  <c r="DV125" i="32"/>
  <c r="DU125" i="32"/>
  <c r="DT125" i="32"/>
  <c r="DS125" i="32"/>
  <c r="DR125" i="32"/>
  <c r="DQ125" i="32"/>
  <c r="DP125" i="32"/>
  <c r="DO125" i="32"/>
  <c r="DN125" i="32"/>
  <c r="DM125" i="32"/>
  <c r="DL125" i="32"/>
  <c r="DK125" i="32"/>
  <c r="DJ125" i="32"/>
  <c r="DI125" i="32"/>
  <c r="DH125" i="32"/>
  <c r="DG125" i="32"/>
  <c r="DF125" i="32"/>
  <c r="DE125" i="32"/>
  <c r="DD125" i="32"/>
  <c r="DC125" i="32"/>
  <c r="DB125" i="32"/>
  <c r="DA125" i="32"/>
  <c r="CZ125" i="32"/>
  <c r="CY125" i="32"/>
  <c r="CX125" i="32"/>
  <c r="CW125" i="32"/>
  <c r="CV125" i="32"/>
  <c r="CU125" i="32"/>
  <c r="CT125" i="32"/>
  <c r="CS125" i="32"/>
  <c r="CR125" i="32"/>
  <c r="CQ125" i="32"/>
  <c r="CP125" i="32"/>
  <c r="CO125" i="32"/>
  <c r="CN125" i="32"/>
  <c r="CM125" i="32"/>
  <c r="CL125" i="32"/>
  <c r="CK125" i="32"/>
  <c r="CJ125" i="32"/>
  <c r="CI125" i="32"/>
  <c r="CH125" i="32"/>
  <c r="CG125" i="32"/>
  <c r="CF125" i="32"/>
  <c r="CE125" i="32"/>
  <c r="CD125" i="32"/>
  <c r="CC125" i="32"/>
  <c r="CB125" i="32"/>
  <c r="CA125" i="32"/>
  <c r="BZ125" i="32"/>
  <c r="BY125" i="32"/>
  <c r="BX125" i="32"/>
  <c r="BW125" i="32"/>
  <c r="BV125" i="32"/>
  <c r="BU125" i="32"/>
  <c r="BT125" i="32"/>
  <c r="BS125" i="32"/>
  <c r="BR125" i="32"/>
  <c r="BQ125" i="32"/>
  <c r="BP125" i="32"/>
  <c r="BO125" i="32"/>
  <c r="BN125" i="32"/>
  <c r="BM125" i="32"/>
  <c r="BL125" i="32"/>
  <c r="BK125" i="32"/>
  <c r="BJ125" i="32"/>
  <c r="BI125" i="32"/>
  <c r="BH125" i="32"/>
  <c r="BG125" i="32"/>
  <c r="BF125" i="32"/>
  <c r="BE125" i="32"/>
  <c r="BD125" i="32"/>
  <c r="BC125" i="32"/>
  <c r="BB125" i="32"/>
  <c r="BA125" i="32"/>
  <c r="AZ125" i="32"/>
  <c r="AY125" i="32"/>
  <c r="AX125" i="32"/>
  <c r="AW125" i="32"/>
  <c r="AV125" i="32"/>
  <c r="AU125" i="32"/>
  <c r="AT125" i="32"/>
  <c r="AS125" i="32"/>
  <c r="AR125" i="32"/>
  <c r="AQ125" i="32"/>
  <c r="AP125" i="32"/>
  <c r="AO125" i="32"/>
  <c r="AN125" i="32"/>
  <c r="AM125" i="32"/>
  <c r="AL125" i="32"/>
  <c r="AK125" i="32"/>
  <c r="AJ125" i="32"/>
  <c r="AI125" i="32"/>
  <c r="AH125" i="32"/>
  <c r="AG125" i="32"/>
  <c r="AF125" i="32"/>
  <c r="AD125" i="32"/>
  <c r="AC125" i="32"/>
  <c r="AB125" i="32"/>
  <c r="AA125" i="32"/>
  <c r="Y125" i="32"/>
  <c r="X125" i="32"/>
  <c r="W125" i="32"/>
  <c r="V125" i="32"/>
  <c r="S125" i="32"/>
  <c r="R125" i="32"/>
  <c r="Q125" i="32"/>
  <c r="P125" i="32"/>
  <c r="M125" i="32"/>
  <c r="L125" i="32"/>
  <c r="K125" i="32"/>
  <c r="J125" i="32"/>
  <c r="G125" i="32"/>
  <c r="F125" i="32"/>
  <c r="E125" i="32"/>
  <c r="D125" i="32"/>
  <c r="EA121" i="32"/>
  <c r="DZ121" i="32"/>
  <c r="DY121" i="32"/>
  <c r="DX121" i="32"/>
  <c r="DW121" i="32"/>
  <c r="DV121" i="32"/>
  <c r="DU121" i="32"/>
  <c r="DT121" i="32"/>
  <c r="DS121" i="32"/>
  <c r="DR121" i="32"/>
  <c r="DQ121" i="32"/>
  <c r="DP121" i="32"/>
  <c r="DO121" i="32"/>
  <c r="DN121" i="32"/>
  <c r="DM121" i="32"/>
  <c r="DL121" i="32"/>
  <c r="DK121" i="32"/>
  <c r="DJ121" i="32"/>
  <c r="DI121" i="32"/>
  <c r="DH121" i="32"/>
  <c r="DG121" i="32"/>
  <c r="DF121" i="32"/>
  <c r="DE121" i="32"/>
  <c r="DD121" i="32"/>
  <c r="DC121" i="32"/>
  <c r="DB121" i="32"/>
  <c r="DA121" i="32"/>
  <c r="CZ121" i="32"/>
  <c r="CY121" i="32"/>
  <c r="CX121" i="32"/>
  <c r="CW121" i="32"/>
  <c r="CV121" i="32"/>
  <c r="CU121" i="32"/>
  <c r="CT121" i="32"/>
  <c r="CS121" i="32"/>
  <c r="CR121" i="32"/>
  <c r="CQ121" i="32"/>
  <c r="CP121" i="32"/>
  <c r="CO121" i="32"/>
  <c r="CN121" i="32"/>
  <c r="CM121" i="32"/>
  <c r="CL121" i="32"/>
  <c r="CK121" i="32"/>
  <c r="CJ121" i="32"/>
  <c r="CI121" i="32"/>
  <c r="CH121" i="32"/>
  <c r="CG121" i="32"/>
  <c r="CF121" i="32"/>
  <c r="CE121" i="32"/>
  <c r="CD121" i="32"/>
  <c r="CC121" i="32"/>
  <c r="CB121" i="32"/>
  <c r="CA121" i="32"/>
  <c r="BZ121" i="32"/>
  <c r="BY121" i="32"/>
  <c r="BX121" i="32"/>
  <c r="BW121" i="32"/>
  <c r="BV121" i="32"/>
  <c r="BU121" i="32"/>
  <c r="BT121" i="32"/>
  <c r="BS121" i="32"/>
  <c r="BR121" i="32"/>
  <c r="BQ121" i="32"/>
  <c r="BP121" i="32"/>
  <c r="BO121" i="32"/>
  <c r="BN121" i="32"/>
  <c r="BM121" i="32"/>
  <c r="BL121" i="32"/>
  <c r="BK121" i="32"/>
  <c r="BJ121" i="32"/>
  <c r="BI121" i="32"/>
  <c r="BH121" i="32"/>
  <c r="BG121" i="32"/>
  <c r="BF121" i="32"/>
  <c r="BE121" i="32"/>
  <c r="BD121" i="32"/>
  <c r="BC121" i="32"/>
  <c r="BB121" i="32"/>
  <c r="BA121" i="32"/>
  <c r="AZ121" i="32"/>
  <c r="AY121" i="32"/>
  <c r="AX121" i="32"/>
  <c r="AW121" i="32"/>
  <c r="AV121" i="32"/>
  <c r="AU121" i="32"/>
  <c r="AT121" i="32"/>
  <c r="AS121" i="32"/>
  <c r="AR121" i="32"/>
  <c r="AQ121" i="32"/>
  <c r="AP121" i="32"/>
  <c r="AO121" i="32"/>
  <c r="AN121" i="32"/>
  <c r="AM121" i="32"/>
  <c r="AL121" i="32"/>
  <c r="AK121" i="32"/>
  <c r="AJ121" i="32"/>
  <c r="AI121" i="32"/>
  <c r="AH121" i="32"/>
  <c r="AG121" i="32"/>
  <c r="AF121" i="32"/>
  <c r="AD121" i="32"/>
  <c r="AC121" i="32"/>
  <c r="AB121" i="32"/>
  <c r="AA121" i="32"/>
  <c r="Y121" i="32"/>
  <c r="X121" i="32"/>
  <c r="W121" i="32"/>
  <c r="V121" i="32"/>
  <c r="S121" i="32"/>
  <c r="R121" i="32"/>
  <c r="Q121" i="32"/>
  <c r="P121" i="32"/>
  <c r="M121" i="32"/>
  <c r="L121" i="32"/>
  <c r="K121" i="32"/>
  <c r="J121" i="32"/>
  <c r="G121" i="32"/>
  <c r="F121" i="32"/>
  <c r="E121" i="32"/>
  <c r="D121" i="32"/>
  <c r="H118" i="30"/>
  <c r="EA120" i="32"/>
  <c r="DZ120" i="32"/>
  <c r="DY120" i="32"/>
  <c r="DX120" i="32"/>
  <c r="DW120" i="32"/>
  <c r="DV120" i="32"/>
  <c r="DU120" i="32"/>
  <c r="DT120" i="32"/>
  <c r="DS120" i="32"/>
  <c r="DR120" i="32"/>
  <c r="DQ120" i="32"/>
  <c r="DP120" i="32"/>
  <c r="DO120" i="32"/>
  <c r="DN120" i="32"/>
  <c r="DM120" i="32"/>
  <c r="DL120" i="32"/>
  <c r="DK120" i="32"/>
  <c r="DJ120" i="32"/>
  <c r="DI120" i="32"/>
  <c r="DH120" i="32"/>
  <c r="DG120" i="32"/>
  <c r="DF120" i="32"/>
  <c r="DE120" i="32"/>
  <c r="DD120" i="32"/>
  <c r="DC120" i="32"/>
  <c r="DB120" i="32"/>
  <c r="DA120" i="32"/>
  <c r="CZ120" i="32"/>
  <c r="CY120" i="32"/>
  <c r="CX120" i="32"/>
  <c r="CW120" i="32"/>
  <c r="CV120" i="32"/>
  <c r="CU120" i="32"/>
  <c r="CT120" i="32"/>
  <c r="CS120" i="32"/>
  <c r="CR120" i="32"/>
  <c r="CQ120" i="32"/>
  <c r="CP120" i="32"/>
  <c r="CO120" i="32"/>
  <c r="CN120" i="32"/>
  <c r="CM120" i="32"/>
  <c r="CL120" i="32"/>
  <c r="CK120" i="32"/>
  <c r="CJ120" i="32"/>
  <c r="CI120" i="32"/>
  <c r="CH120" i="32"/>
  <c r="CG120" i="32"/>
  <c r="CF120" i="32"/>
  <c r="CE120" i="32"/>
  <c r="CD120" i="32"/>
  <c r="CC120" i="32"/>
  <c r="CB120" i="32"/>
  <c r="CA120" i="32"/>
  <c r="BZ120" i="32"/>
  <c r="BY120" i="32"/>
  <c r="BX120" i="32"/>
  <c r="BW120" i="32"/>
  <c r="BV120" i="32"/>
  <c r="BU120" i="32"/>
  <c r="BT120" i="32"/>
  <c r="BS120" i="32"/>
  <c r="BR120" i="32"/>
  <c r="BQ120" i="32"/>
  <c r="BP120" i="32"/>
  <c r="BO120" i="32"/>
  <c r="BN120" i="32"/>
  <c r="BM120" i="32"/>
  <c r="BL120" i="32"/>
  <c r="BK120" i="32"/>
  <c r="BJ120" i="32"/>
  <c r="BI120" i="32"/>
  <c r="BH120" i="32"/>
  <c r="BG120" i="32"/>
  <c r="BF120" i="32"/>
  <c r="BE120" i="32"/>
  <c r="BD120" i="32"/>
  <c r="BC120" i="32"/>
  <c r="BB120" i="32"/>
  <c r="BA120" i="32"/>
  <c r="AZ120" i="32"/>
  <c r="AY120" i="32"/>
  <c r="AX120" i="32"/>
  <c r="AW120" i="32"/>
  <c r="AV120" i="32"/>
  <c r="AU120" i="32"/>
  <c r="AT120" i="32"/>
  <c r="AS120" i="32"/>
  <c r="AR120" i="32"/>
  <c r="AQ120" i="32"/>
  <c r="AP120" i="32"/>
  <c r="AO120" i="32"/>
  <c r="AN120" i="32"/>
  <c r="AM120" i="32"/>
  <c r="AL120" i="32"/>
  <c r="AK120" i="32"/>
  <c r="AJ120" i="32"/>
  <c r="AI120" i="32"/>
  <c r="AH120" i="32"/>
  <c r="AG120" i="32"/>
  <c r="AF120" i="32"/>
  <c r="AD120" i="32"/>
  <c r="AC120" i="32"/>
  <c r="AB120" i="32"/>
  <c r="AA120" i="32"/>
  <c r="Y120" i="32"/>
  <c r="X120" i="32"/>
  <c r="W120" i="32"/>
  <c r="V120" i="32"/>
  <c r="S120" i="32"/>
  <c r="R120" i="32"/>
  <c r="Q120" i="32"/>
  <c r="P120" i="32"/>
  <c r="M120" i="32"/>
  <c r="L120" i="32"/>
  <c r="K120" i="32"/>
  <c r="J120" i="32"/>
  <c r="G120" i="32"/>
  <c r="F120" i="32"/>
  <c r="E120" i="32"/>
  <c r="D120" i="32"/>
  <c r="EA117" i="32"/>
  <c r="DZ117" i="32"/>
  <c r="DY117" i="32"/>
  <c r="DX117" i="32"/>
  <c r="DW117" i="32"/>
  <c r="DV117" i="32"/>
  <c r="DU117" i="32"/>
  <c r="DT117" i="32"/>
  <c r="DS117" i="32"/>
  <c r="DR117" i="32"/>
  <c r="DQ117" i="32"/>
  <c r="DP117" i="32"/>
  <c r="DO117" i="32"/>
  <c r="DN117" i="32"/>
  <c r="DM117" i="32"/>
  <c r="DL117" i="32"/>
  <c r="DK117" i="32"/>
  <c r="DJ117" i="32"/>
  <c r="DI117" i="32"/>
  <c r="DH117" i="32"/>
  <c r="DG117" i="32"/>
  <c r="DF117" i="32"/>
  <c r="DE117" i="32"/>
  <c r="DD117" i="32"/>
  <c r="DC117" i="32"/>
  <c r="DB117" i="32"/>
  <c r="DA117" i="32"/>
  <c r="CZ117" i="32"/>
  <c r="CY117" i="32"/>
  <c r="CX117" i="32"/>
  <c r="CW117" i="32"/>
  <c r="CV117" i="32"/>
  <c r="CU117" i="32"/>
  <c r="CT117" i="32"/>
  <c r="CS117" i="32"/>
  <c r="CR117" i="32"/>
  <c r="CQ117" i="32"/>
  <c r="CP117" i="32"/>
  <c r="CO117" i="32"/>
  <c r="CN117" i="32"/>
  <c r="CM117" i="32"/>
  <c r="CL117" i="32"/>
  <c r="CK117" i="32"/>
  <c r="CJ117" i="32"/>
  <c r="CI117" i="32"/>
  <c r="CH117" i="32"/>
  <c r="CG117" i="32"/>
  <c r="CF117" i="32"/>
  <c r="CE117" i="32"/>
  <c r="CD117" i="32"/>
  <c r="CC117" i="32"/>
  <c r="CB117" i="32"/>
  <c r="CA117" i="32"/>
  <c r="BZ117" i="32"/>
  <c r="BY117" i="32"/>
  <c r="BX117" i="32"/>
  <c r="BW117" i="32"/>
  <c r="BV117" i="32"/>
  <c r="BU117" i="32"/>
  <c r="BT117" i="32"/>
  <c r="BS117" i="32"/>
  <c r="BR117" i="32"/>
  <c r="BQ117" i="32"/>
  <c r="BP117" i="32"/>
  <c r="BO117" i="32"/>
  <c r="BN117" i="32"/>
  <c r="BM117" i="32"/>
  <c r="BL117" i="32"/>
  <c r="BK117" i="32"/>
  <c r="BJ117" i="32"/>
  <c r="BI117" i="32"/>
  <c r="BH117" i="32"/>
  <c r="BG117" i="32"/>
  <c r="BF117" i="32"/>
  <c r="BE117" i="32"/>
  <c r="BD117" i="32"/>
  <c r="BC117" i="32"/>
  <c r="BB117" i="32"/>
  <c r="BA117" i="32"/>
  <c r="AZ117" i="32"/>
  <c r="AY117" i="32"/>
  <c r="AX117" i="32"/>
  <c r="AW117" i="32"/>
  <c r="AV117" i="32"/>
  <c r="AU117" i="32"/>
  <c r="AT117" i="32"/>
  <c r="AS117" i="32"/>
  <c r="AR117" i="32"/>
  <c r="AQ117" i="32"/>
  <c r="AP117" i="32"/>
  <c r="AO117" i="32"/>
  <c r="AN117" i="32"/>
  <c r="AM117" i="32"/>
  <c r="AL117" i="32"/>
  <c r="AK117" i="32"/>
  <c r="AJ117" i="32"/>
  <c r="AI117" i="32"/>
  <c r="AH117" i="32"/>
  <c r="AG117" i="32"/>
  <c r="AF117" i="32"/>
  <c r="AD117" i="32"/>
  <c r="AC117" i="32"/>
  <c r="AB117" i="32"/>
  <c r="AA117" i="32"/>
  <c r="Y117" i="32"/>
  <c r="X117" i="32"/>
  <c r="W117" i="32"/>
  <c r="V117" i="32"/>
  <c r="S117" i="32"/>
  <c r="R117" i="32"/>
  <c r="Q117" i="32"/>
  <c r="P117" i="32"/>
  <c r="M117" i="32"/>
  <c r="L117" i="32"/>
  <c r="K117" i="32"/>
  <c r="J117" i="32"/>
  <c r="G117" i="32"/>
  <c r="F117" i="32"/>
  <c r="E117" i="32"/>
  <c r="D117" i="32"/>
  <c r="H114" i="30"/>
  <c r="EA116" i="32"/>
  <c r="DZ116" i="32"/>
  <c r="DY116" i="32"/>
  <c r="DX116" i="32"/>
  <c r="DW116" i="32"/>
  <c r="DV116" i="32"/>
  <c r="DU116" i="32"/>
  <c r="DT116" i="32"/>
  <c r="DS116" i="32"/>
  <c r="DR116" i="32"/>
  <c r="DQ116" i="32"/>
  <c r="DP116" i="32"/>
  <c r="DO116" i="32"/>
  <c r="DN116" i="32"/>
  <c r="DM116" i="32"/>
  <c r="DL116" i="32"/>
  <c r="DK116" i="32"/>
  <c r="DJ116" i="32"/>
  <c r="DI116" i="32"/>
  <c r="DH116" i="32"/>
  <c r="DG116" i="32"/>
  <c r="DF116" i="32"/>
  <c r="DE116" i="32"/>
  <c r="DD116" i="32"/>
  <c r="DC116" i="32"/>
  <c r="DB116" i="32"/>
  <c r="DA116" i="32"/>
  <c r="CZ116" i="32"/>
  <c r="CY116" i="32"/>
  <c r="CX116" i="32"/>
  <c r="CW116" i="32"/>
  <c r="CV116" i="32"/>
  <c r="CU116" i="32"/>
  <c r="CT116" i="32"/>
  <c r="CS116" i="32"/>
  <c r="CR116" i="32"/>
  <c r="CQ116" i="32"/>
  <c r="CP116" i="32"/>
  <c r="CO116" i="32"/>
  <c r="CN116" i="32"/>
  <c r="CM116" i="32"/>
  <c r="CL116" i="32"/>
  <c r="CK116" i="32"/>
  <c r="CJ116" i="32"/>
  <c r="CI116" i="32"/>
  <c r="CH116" i="32"/>
  <c r="CG116" i="32"/>
  <c r="CF116" i="32"/>
  <c r="CE116" i="32"/>
  <c r="CD116" i="32"/>
  <c r="CC116" i="32"/>
  <c r="CB116" i="32"/>
  <c r="CA116" i="32"/>
  <c r="BZ116" i="32"/>
  <c r="BY116" i="32"/>
  <c r="BX116" i="32"/>
  <c r="BW116" i="32"/>
  <c r="BV116" i="32"/>
  <c r="BU116" i="32"/>
  <c r="BT116" i="32"/>
  <c r="BS116" i="32"/>
  <c r="BR116" i="32"/>
  <c r="BQ116" i="32"/>
  <c r="BP116" i="32"/>
  <c r="BO116" i="32"/>
  <c r="BN116" i="32"/>
  <c r="BM116" i="32"/>
  <c r="BL116" i="32"/>
  <c r="BK116" i="32"/>
  <c r="BJ116" i="32"/>
  <c r="BI116" i="32"/>
  <c r="BH116" i="32"/>
  <c r="BG116" i="32"/>
  <c r="BF116" i="32"/>
  <c r="BE116" i="32"/>
  <c r="BD116" i="32"/>
  <c r="BC116" i="32"/>
  <c r="BB116" i="32"/>
  <c r="BA116" i="32"/>
  <c r="AZ116" i="32"/>
  <c r="AY116" i="32"/>
  <c r="AX116" i="32"/>
  <c r="AW116" i="32"/>
  <c r="AV116" i="32"/>
  <c r="AU116" i="32"/>
  <c r="AT116" i="32"/>
  <c r="AS116" i="32"/>
  <c r="AR116" i="32"/>
  <c r="AQ116" i="32"/>
  <c r="AP116" i="32"/>
  <c r="AO116" i="32"/>
  <c r="AN116" i="32"/>
  <c r="AM116" i="32"/>
  <c r="AL116" i="32"/>
  <c r="AK116" i="32"/>
  <c r="AJ116" i="32"/>
  <c r="AI116" i="32"/>
  <c r="AH116" i="32"/>
  <c r="AG116" i="32"/>
  <c r="AF116" i="32"/>
  <c r="AD116" i="32"/>
  <c r="AC116" i="32"/>
  <c r="AB116" i="32"/>
  <c r="AA116" i="32"/>
  <c r="Y116" i="32"/>
  <c r="X116" i="32"/>
  <c r="W116" i="32"/>
  <c r="V116" i="32"/>
  <c r="S116" i="32"/>
  <c r="R116" i="32"/>
  <c r="Q116" i="32"/>
  <c r="P116" i="32"/>
  <c r="M116" i="32"/>
  <c r="L116" i="32"/>
  <c r="K116" i="32"/>
  <c r="J116" i="32"/>
  <c r="G116" i="32"/>
  <c r="F116" i="32"/>
  <c r="E116" i="32"/>
  <c r="D116" i="32"/>
  <c r="EA115" i="32"/>
  <c r="DZ115" i="32"/>
  <c r="DY115" i="32"/>
  <c r="DX115" i="32"/>
  <c r="DW115" i="32"/>
  <c r="DV115" i="32"/>
  <c r="DU115" i="32"/>
  <c r="DT115" i="32"/>
  <c r="DS115" i="32"/>
  <c r="DR115" i="32"/>
  <c r="DQ115" i="32"/>
  <c r="DP115" i="32"/>
  <c r="DO115" i="32"/>
  <c r="DN115" i="32"/>
  <c r="DM115" i="32"/>
  <c r="DL115" i="32"/>
  <c r="DK115" i="32"/>
  <c r="DJ115" i="32"/>
  <c r="DI115" i="32"/>
  <c r="DH115" i="32"/>
  <c r="DG115" i="32"/>
  <c r="DF115" i="32"/>
  <c r="DE115" i="32"/>
  <c r="DD115" i="32"/>
  <c r="DC115" i="32"/>
  <c r="DB115" i="32"/>
  <c r="DA115" i="32"/>
  <c r="CZ115" i="32"/>
  <c r="CY115" i="32"/>
  <c r="CX115" i="32"/>
  <c r="CW115" i="32"/>
  <c r="CV115" i="32"/>
  <c r="CU115" i="32"/>
  <c r="CT115" i="32"/>
  <c r="CS115" i="32"/>
  <c r="CR115" i="32"/>
  <c r="CQ115" i="32"/>
  <c r="CP115" i="32"/>
  <c r="CO115" i="32"/>
  <c r="CN115" i="32"/>
  <c r="CM115" i="32"/>
  <c r="CL115" i="32"/>
  <c r="CK115" i="32"/>
  <c r="CJ115" i="32"/>
  <c r="CI115" i="32"/>
  <c r="CH115" i="32"/>
  <c r="CG115" i="32"/>
  <c r="CF115" i="32"/>
  <c r="CE115" i="32"/>
  <c r="CD115" i="32"/>
  <c r="CC115" i="32"/>
  <c r="CB115" i="32"/>
  <c r="CA115" i="32"/>
  <c r="BZ115" i="32"/>
  <c r="BY115" i="32"/>
  <c r="BX115" i="32"/>
  <c r="BW115" i="32"/>
  <c r="BV115" i="32"/>
  <c r="BU115" i="32"/>
  <c r="BT115" i="32"/>
  <c r="BS115" i="32"/>
  <c r="BR115" i="32"/>
  <c r="BQ115" i="32"/>
  <c r="BP115" i="32"/>
  <c r="BO115" i="32"/>
  <c r="BN115" i="32"/>
  <c r="BM115" i="32"/>
  <c r="BL115" i="32"/>
  <c r="BK115" i="32"/>
  <c r="BJ115" i="32"/>
  <c r="BI115" i="32"/>
  <c r="BH115" i="32"/>
  <c r="BG115" i="32"/>
  <c r="BF115" i="32"/>
  <c r="BE115" i="32"/>
  <c r="BD115" i="32"/>
  <c r="BC115" i="32"/>
  <c r="BB115" i="32"/>
  <c r="BA115" i="32"/>
  <c r="AZ115" i="32"/>
  <c r="AY115" i="32"/>
  <c r="AX115" i="32"/>
  <c r="AW115" i="32"/>
  <c r="AV115" i="32"/>
  <c r="AU115" i="32"/>
  <c r="AT115" i="32"/>
  <c r="AS115" i="32"/>
  <c r="AR115" i="32"/>
  <c r="AQ115" i="32"/>
  <c r="AP115" i="32"/>
  <c r="AO115" i="32"/>
  <c r="AN115" i="32"/>
  <c r="AM115" i="32"/>
  <c r="AL115" i="32"/>
  <c r="AK115" i="32"/>
  <c r="AJ115" i="32"/>
  <c r="AI115" i="32"/>
  <c r="AH115" i="32"/>
  <c r="AG115" i="32"/>
  <c r="AF115" i="32"/>
  <c r="AD115" i="32"/>
  <c r="AC115" i="32"/>
  <c r="AB115" i="32"/>
  <c r="AA115" i="32"/>
  <c r="Y115" i="32"/>
  <c r="X115" i="32"/>
  <c r="W115" i="32"/>
  <c r="V115" i="32"/>
  <c r="S115" i="32"/>
  <c r="R115" i="32"/>
  <c r="Q115" i="32"/>
  <c r="P115" i="32"/>
  <c r="M115" i="32"/>
  <c r="L115" i="32"/>
  <c r="K115" i="32"/>
  <c r="J115" i="32"/>
  <c r="G115" i="32"/>
  <c r="F115" i="32"/>
  <c r="E115" i="32"/>
  <c r="D115" i="32"/>
  <c r="H112" i="30"/>
  <c r="EA114" i="32"/>
  <c r="DZ114" i="32"/>
  <c r="DY114" i="32"/>
  <c r="DX114" i="32"/>
  <c r="DW114" i="32"/>
  <c r="DV114" i="32"/>
  <c r="DU114" i="32"/>
  <c r="DT114" i="32"/>
  <c r="DS114" i="32"/>
  <c r="DR114" i="32"/>
  <c r="DQ114" i="32"/>
  <c r="DP114" i="32"/>
  <c r="DO114" i="32"/>
  <c r="DN114" i="32"/>
  <c r="DM114" i="32"/>
  <c r="DL114" i="32"/>
  <c r="DK114" i="32"/>
  <c r="DJ114" i="32"/>
  <c r="DI114" i="32"/>
  <c r="DH114" i="32"/>
  <c r="DG114" i="32"/>
  <c r="DF114" i="32"/>
  <c r="DE114" i="32"/>
  <c r="DD114" i="32"/>
  <c r="DC114" i="32"/>
  <c r="DB114" i="32"/>
  <c r="DA114" i="32"/>
  <c r="CZ114" i="32"/>
  <c r="CY114" i="32"/>
  <c r="CX114" i="32"/>
  <c r="CW114" i="32"/>
  <c r="CV114" i="32"/>
  <c r="CU114" i="32"/>
  <c r="CT114" i="32"/>
  <c r="CS114" i="32"/>
  <c r="CR114" i="32"/>
  <c r="CQ114" i="32"/>
  <c r="CP114" i="32"/>
  <c r="CO114" i="32"/>
  <c r="CN114" i="32"/>
  <c r="CM114" i="32"/>
  <c r="CL114" i="32"/>
  <c r="CK114" i="32"/>
  <c r="CJ114" i="32"/>
  <c r="CI114" i="32"/>
  <c r="CH114" i="32"/>
  <c r="CG114" i="32"/>
  <c r="CF114" i="32"/>
  <c r="CE114" i="32"/>
  <c r="CD114" i="32"/>
  <c r="CC114" i="32"/>
  <c r="CB114" i="32"/>
  <c r="CA114" i="32"/>
  <c r="BZ114" i="32"/>
  <c r="BY114" i="32"/>
  <c r="BX114" i="32"/>
  <c r="BW114" i="32"/>
  <c r="BV114" i="32"/>
  <c r="BU114" i="32"/>
  <c r="BT114" i="32"/>
  <c r="BS114" i="32"/>
  <c r="BR114" i="32"/>
  <c r="BQ114" i="32"/>
  <c r="BP114" i="32"/>
  <c r="BO114" i="32"/>
  <c r="BN114" i="32"/>
  <c r="BM114" i="32"/>
  <c r="BL114" i="32"/>
  <c r="BK114" i="32"/>
  <c r="BJ114" i="32"/>
  <c r="BI114" i="32"/>
  <c r="BH114" i="32"/>
  <c r="BG114" i="32"/>
  <c r="BF114" i="32"/>
  <c r="BE114" i="32"/>
  <c r="BD114" i="32"/>
  <c r="BC114" i="32"/>
  <c r="BB114" i="32"/>
  <c r="BA114" i="32"/>
  <c r="AZ114" i="32"/>
  <c r="AY114" i="32"/>
  <c r="AX114" i="32"/>
  <c r="AW114" i="32"/>
  <c r="AV114" i="32"/>
  <c r="AU114" i="32"/>
  <c r="AT114" i="32"/>
  <c r="AS114" i="32"/>
  <c r="AR114" i="32"/>
  <c r="AQ114" i="32"/>
  <c r="AP114" i="32"/>
  <c r="AO114" i="32"/>
  <c r="AN114" i="32"/>
  <c r="AM114" i="32"/>
  <c r="AL114" i="32"/>
  <c r="AK114" i="32"/>
  <c r="AJ114" i="32"/>
  <c r="AI114" i="32"/>
  <c r="AH114" i="32"/>
  <c r="AG114" i="32"/>
  <c r="AF114" i="32"/>
  <c r="AD114" i="32"/>
  <c r="AC114" i="32"/>
  <c r="AB114" i="32"/>
  <c r="AA114" i="32"/>
  <c r="Y114" i="32"/>
  <c r="X114" i="32"/>
  <c r="W114" i="32"/>
  <c r="V114" i="32"/>
  <c r="S114" i="32"/>
  <c r="R114" i="32"/>
  <c r="Q114" i="32"/>
  <c r="P114" i="32"/>
  <c r="M114" i="32"/>
  <c r="L114" i="32"/>
  <c r="K114" i="32"/>
  <c r="J114" i="32"/>
  <c r="G114" i="32"/>
  <c r="F114" i="32"/>
  <c r="E114" i="32"/>
  <c r="D114" i="32"/>
  <c r="EA113" i="32"/>
  <c r="DZ113" i="32"/>
  <c r="DY113" i="32"/>
  <c r="DX113" i="32"/>
  <c r="DW113" i="32"/>
  <c r="DV113" i="32"/>
  <c r="DU113" i="32"/>
  <c r="DT113" i="32"/>
  <c r="DS113" i="32"/>
  <c r="DR113" i="32"/>
  <c r="DQ113" i="32"/>
  <c r="DP113" i="32"/>
  <c r="DO113" i="32"/>
  <c r="DN113" i="32"/>
  <c r="DM113" i="32"/>
  <c r="DL113" i="32"/>
  <c r="DK113" i="32"/>
  <c r="DJ113" i="32"/>
  <c r="DI113" i="32"/>
  <c r="DH113" i="32"/>
  <c r="DG113" i="32"/>
  <c r="DF113" i="32"/>
  <c r="DE113" i="32"/>
  <c r="DD113" i="32"/>
  <c r="DC113" i="32"/>
  <c r="DB113" i="32"/>
  <c r="DA113" i="32"/>
  <c r="CZ113" i="32"/>
  <c r="CY113" i="32"/>
  <c r="CX113" i="32"/>
  <c r="CW113" i="32"/>
  <c r="CV113" i="32"/>
  <c r="CU113" i="32"/>
  <c r="CT113" i="32"/>
  <c r="CS113" i="32"/>
  <c r="CR113" i="32"/>
  <c r="CQ113" i="32"/>
  <c r="CP113" i="32"/>
  <c r="CO113" i="32"/>
  <c r="CN113" i="32"/>
  <c r="CM113" i="32"/>
  <c r="CL113" i="32"/>
  <c r="CK113" i="32"/>
  <c r="CJ113" i="32"/>
  <c r="CI113" i="32"/>
  <c r="CH113" i="32"/>
  <c r="CG113" i="32"/>
  <c r="CF113" i="32"/>
  <c r="CE113" i="32"/>
  <c r="CD113" i="32"/>
  <c r="CC113" i="32"/>
  <c r="CB113" i="32"/>
  <c r="CA113" i="32"/>
  <c r="BZ113" i="32"/>
  <c r="BY113" i="32"/>
  <c r="BX113" i="32"/>
  <c r="BW113" i="32"/>
  <c r="BV113" i="32"/>
  <c r="BU113" i="32"/>
  <c r="BT113" i="32"/>
  <c r="BS113" i="32"/>
  <c r="BR113" i="32"/>
  <c r="BQ113" i="32"/>
  <c r="BP113" i="32"/>
  <c r="BO113" i="32"/>
  <c r="BN113" i="32"/>
  <c r="BM113" i="32"/>
  <c r="BL113" i="32"/>
  <c r="BK113" i="32"/>
  <c r="BJ113" i="32"/>
  <c r="BI113" i="32"/>
  <c r="BH113" i="32"/>
  <c r="BG113" i="32"/>
  <c r="BF113" i="32"/>
  <c r="BE113" i="32"/>
  <c r="BD113" i="32"/>
  <c r="BC113" i="32"/>
  <c r="BB113" i="32"/>
  <c r="BA113" i="32"/>
  <c r="AZ113" i="32"/>
  <c r="AY113" i="32"/>
  <c r="AX113" i="32"/>
  <c r="AW113" i="32"/>
  <c r="AV113" i="32"/>
  <c r="AU113" i="32"/>
  <c r="AT113" i="32"/>
  <c r="AS113" i="32"/>
  <c r="AR113" i="32"/>
  <c r="AQ113" i="32"/>
  <c r="AP113" i="32"/>
  <c r="AO113" i="32"/>
  <c r="AN113" i="32"/>
  <c r="AM113" i="32"/>
  <c r="AL113" i="32"/>
  <c r="AK113" i="32"/>
  <c r="AJ113" i="32"/>
  <c r="AI113" i="32"/>
  <c r="AH113" i="32"/>
  <c r="AG113" i="32"/>
  <c r="AF113" i="32"/>
  <c r="AD113" i="32"/>
  <c r="AC113" i="32"/>
  <c r="AB113" i="32"/>
  <c r="AA113" i="32"/>
  <c r="Y113" i="32"/>
  <c r="X113" i="32"/>
  <c r="W113" i="32"/>
  <c r="V113" i="32"/>
  <c r="S113" i="32"/>
  <c r="R113" i="32"/>
  <c r="Q113" i="32"/>
  <c r="P113" i="32"/>
  <c r="M113" i="32"/>
  <c r="L113" i="32"/>
  <c r="K113" i="32"/>
  <c r="J113" i="32"/>
  <c r="G113" i="32"/>
  <c r="F113" i="32"/>
  <c r="E113" i="32"/>
  <c r="D113" i="32"/>
  <c r="H110" i="30"/>
  <c r="EA112" i="32"/>
  <c r="DZ112" i="32"/>
  <c r="DY112" i="32"/>
  <c r="DX112" i="32"/>
  <c r="DW112" i="32"/>
  <c r="DV112" i="32"/>
  <c r="DU112" i="32"/>
  <c r="DT112" i="32"/>
  <c r="DS112" i="32"/>
  <c r="DR112" i="32"/>
  <c r="DQ112" i="32"/>
  <c r="DP112" i="32"/>
  <c r="DO112" i="32"/>
  <c r="DN112" i="32"/>
  <c r="DM112" i="32"/>
  <c r="DL112" i="32"/>
  <c r="DK112" i="32"/>
  <c r="DJ112" i="32"/>
  <c r="DI112" i="32"/>
  <c r="DH112" i="32"/>
  <c r="DG112" i="32"/>
  <c r="DF112" i="32"/>
  <c r="DE112" i="32"/>
  <c r="DD112" i="32"/>
  <c r="DC112" i="32"/>
  <c r="DB112" i="32"/>
  <c r="DA112" i="32"/>
  <c r="CZ112" i="32"/>
  <c r="CY112" i="32"/>
  <c r="CX112" i="32"/>
  <c r="CW112" i="32"/>
  <c r="CV112" i="32"/>
  <c r="CU112" i="32"/>
  <c r="CT112" i="32"/>
  <c r="CS112" i="32"/>
  <c r="CR112" i="32"/>
  <c r="CQ112" i="32"/>
  <c r="CP112" i="32"/>
  <c r="CO112" i="32"/>
  <c r="CN112" i="32"/>
  <c r="CM112" i="32"/>
  <c r="CL112" i="32"/>
  <c r="CK112" i="32"/>
  <c r="CJ112" i="32"/>
  <c r="CI112" i="32"/>
  <c r="CH112" i="32"/>
  <c r="CG112" i="32"/>
  <c r="CF112" i="32"/>
  <c r="CE112" i="32"/>
  <c r="CD112" i="32"/>
  <c r="CC112" i="32"/>
  <c r="CB112" i="32"/>
  <c r="CA112" i="32"/>
  <c r="BZ112" i="32"/>
  <c r="BY112" i="32"/>
  <c r="BX112" i="32"/>
  <c r="BW112" i="32"/>
  <c r="BV112" i="32"/>
  <c r="BU112" i="32"/>
  <c r="BT112" i="32"/>
  <c r="BS112" i="32"/>
  <c r="BR112" i="32"/>
  <c r="BQ112" i="32"/>
  <c r="BP112" i="32"/>
  <c r="BO112" i="32"/>
  <c r="BN112" i="32"/>
  <c r="BM112" i="32"/>
  <c r="BL112" i="32"/>
  <c r="BK112" i="32"/>
  <c r="BJ112" i="32"/>
  <c r="BI112" i="32"/>
  <c r="BH112" i="32"/>
  <c r="BG112" i="32"/>
  <c r="BF112" i="32"/>
  <c r="BE112" i="32"/>
  <c r="BD112" i="32"/>
  <c r="BC112" i="32"/>
  <c r="BB112" i="32"/>
  <c r="BA112" i="32"/>
  <c r="AZ112" i="32"/>
  <c r="AY112" i="32"/>
  <c r="AX112" i="32"/>
  <c r="AW112" i="32"/>
  <c r="AV112" i="32"/>
  <c r="AU112" i="32"/>
  <c r="AT112" i="32"/>
  <c r="AS112" i="32"/>
  <c r="AR112" i="32"/>
  <c r="AQ112" i="32"/>
  <c r="AP112" i="32"/>
  <c r="AO112" i="32"/>
  <c r="AN112" i="32"/>
  <c r="AM112" i="32"/>
  <c r="AL112" i="32"/>
  <c r="AK112" i="32"/>
  <c r="AJ112" i="32"/>
  <c r="AI112" i="32"/>
  <c r="AH112" i="32"/>
  <c r="AG112" i="32"/>
  <c r="AF112" i="32"/>
  <c r="AD112" i="32"/>
  <c r="AC112" i="32"/>
  <c r="AB112" i="32"/>
  <c r="AA112" i="32"/>
  <c r="Y112" i="32"/>
  <c r="X112" i="32"/>
  <c r="W112" i="32"/>
  <c r="V112" i="32"/>
  <c r="S112" i="32"/>
  <c r="R112" i="32"/>
  <c r="Q112" i="32"/>
  <c r="P112" i="32"/>
  <c r="M112" i="32"/>
  <c r="L112" i="32"/>
  <c r="K112" i="32"/>
  <c r="J112" i="32"/>
  <c r="G112" i="32"/>
  <c r="F112" i="32"/>
  <c r="E112" i="32"/>
  <c r="D112" i="32"/>
  <c r="EA108" i="32"/>
  <c r="DZ108" i="32"/>
  <c r="DY108" i="32"/>
  <c r="DX108" i="32"/>
  <c r="DW108" i="32"/>
  <c r="DV108" i="32"/>
  <c r="DU108" i="32"/>
  <c r="DT108" i="32"/>
  <c r="DS108" i="32"/>
  <c r="DR108" i="32"/>
  <c r="DQ108" i="32"/>
  <c r="DP108" i="32"/>
  <c r="DO108" i="32"/>
  <c r="DN108" i="32"/>
  <c r="DM108" i="32"/>
  <c r="DL108" i="32"/>
  <c r="DK108" i="32"/>
  <c r="DJ108" i="32"/>
  <c r="DI108" i="32"/>
  <c r="DH108" i="32"/>
  <c r="DG108" i="32"/>
  <c r="DF108" i="32"/>
  <c r="DE108" i="32"/>
  <c r="DD108" i="32"/>
  <c r="DC108" i="32"/>
  <c r="DB108" i="32"/>
  <c r="DA108" i="32"/>
  <c r="CZ108" i="32"/>
  <c r="CY108" i="32"/>
  <c r="CX108" i="32"/>
  <c r="CW108" i="32"/>
  <c r="CV108" i="32"/>
  <c r="CU108" i="32"/>
  <c r="CT108" i="32"/>
  <c r="CS108" i="32"/>
  <c r="CR108" i="32"/>
  <c r="CQ108" i="32"/>
  <c r="CP108" i="32"/>
  <c r="CO108" i="32"/>
  <c r="CN108" i="32"/>
  <c r="CM108" i="32"/>
  <c r="CL108" i="32"/>
  <c r="CK108" i="32"/>
  <c r="CJ108" i="32"/>
  <c r="CI108" i="32"/>
  <c r="CH108" i="32"/>
  <c r="CG108" i="32"/>
  <c r="CF108" i="32"/>
  <c r="CE108" i="32"/>
  <c r="CD108" i="32"/>
  <c r="CC108" i="32"/>
  <c r="CB108" i="32"/>
  <c r="CA108" i="32"/>
  <c r="BZ108" i="32"/>
  <c r="BY108" i="32"/>
  <c r="BX108" i="32"/>
  <c r="BW108" i="32"/>
  <c r="BV108" i="32"/>
  <c r="BU108" i="32"/>
  <c r="BT108" i="32"/>
  <c r="BS108" i="32"/>
  <c r="BR108" i="32"/>
  <c r="BQ108" i="32"/>
  <c r="BP108" i="32"/>
  <c r="BO108" i="32"/>
  <c r="BN108" i="32"/>
  <c r="BM108" i="32"/>
  <c r="BL108" i="32"/>
  <c r="BK108" i="32"/>
  <c r="BJ108" i="32"/>
  <c r="BI108" i="32"/>
  <c r="BH108" i="32"/>
  <c r="BG108" i="32"/>
  <c r="BF108" i="32"/>
  <c r="BE108" i="32"/>
  <c r="BD108" i="32"/>
  <c r="BC108" i="32"/>
  <c r="BB108" i="32"/>
  <c r="BA108" i="32"/>
  <c r="AZ108" i="32"/>
  <c r="AY108" i="32"/>
  <c r="AX108" i="32"/>
  <c r="AW108" i="32"/>
  <c r="AV108" i="32"/>
  <c r="AU108" i="32"/>
  <c r="AT108" i="32"/>
  <c r="AS108" i="32"/>
  <c r="AR108" i="32"/>
  <c r="AQ108" i="32"/>
  <c r="AP108" i="32"/>
  <c r="AO108" i="32"/>
  <c r="AN108" i="32"/>
  <c r="AM108" i="32"/>
  <c r="AL108" i="32"/>
  <c r="AK108" i="32"/>
  <c r="AJ108" i="32"/>
  <c r="AI108" i="32"/>
  <c r="AH108" i="32"/>
  <c r="AG108" i="32"/>
  <c r="AF108" i="32"/>
  <c r="AD108" i="32"/>
  <c r="AC108" i="32"/>
  <c r="AB108" i="32"/>
  <c r="AA108" i="32"/>
  <c r="Y108" i="32"/>
  <c r="X108" i="32"/>
  <c r="W108" i="32"/>
  <c r="V108" i="32"/>
  <c r="S108" i="32"/>
  <c r="R108" i="32"/>
  <c r="Q108" i="32"/>
  <c r="P108" i="32"/>
  <c r="M108" i="32"/>
  <c r="L108" i="32"/>
  <c r="K108" i="32"/>
  <c r="J108" i="32"/>
  <c r="G108" i="32"/>
  <c r="F108" i="32"/>
  <c r="E108" i="32"/>
  <c r="D108" i="32"/>
  <c r="H105" i="30"/>
  <c r="EA107" i="32"/>
  <c r="DZ107" i="32"/>
  <c r="DY107" i="32"/>
  <c r="DX107" i="32"/>
  <c r="DW107" i="32"/>
  <c r="DV107" i="32"/>
  <c r="DU107" i="32"/>
  <c r="DT107" i="32"/>
  <c r="DS107" i="32"/>
  <c r="DR107" i="32"/>
  <c r="DQ107" i="32"/>
  <c r="DP107" i="32"/>
  <c r="DO107" i="32"/>
  <c r="DN107" i="32"/>
  <c r="DM107" i="32"/>
  <c r="DL107" i="32"/>
  <c r="DK107" i="32"/>
  <c r="DJ107" i="32"/>
  <c r="DI107" i="32"/>
  <c r="DH107" i="32"/>
  <c r="DG107" i="32"/>
  <c r="DF107" i="32"/>
  <c r="DE107" i="32"/>
  <c r="DD107" i="32"/>
  <c r="DC107" i="32"/>
  <c r="DB107" i="32"/>
  <c r="DA107" i="32"/>
  <c r="CZ107" i="32"/>
  <c r="CY107" i="32"/>
  <c r="CX107" i="32"/>
  <c r="CW107" i="32"/>
  <c r="CV107" i="32"/>
  <c r="CU107" i="32"/>
  <c r="CT107" i="32"/>
  <c r="CS107" i="32"/>
  <c r="CR107" i="32"/>
  <c r="CQ107" i="32"/>
  <c r="CP107" i="32"/>
  <c r="CO107" i="32"/>
  <c r="CN107" i="32"/>
  <c r="CM107" i="32"/>
  <c r="CL107" i="32"/>
  <c r="CK107" i="32"/>
  <c r="CJ107" i="32"/>
  <c r="CI107" i="32"/>
  <c r="CH107" i="32"/>
  <c r="CG107" i="32"/>
  <c r="CF107" i="32"/>
  <c r="CE107" i="32"/>
  <c r="CD107" i="32"/>
  <c r="CC107" i="32"/>
  <c r="CB107" i="32"/>
  <c r="CA107" i="32"/>
  <c r="BZ107" i="32"/>
  <c r="BY107" i="32"/>
  <c r="BX107" i="32"/>
  <c r="BW107" i="32"/>
  <c r="BV107" i="32"/>
  <c r="BU107" i="32"/>
  <c r="BT107" i="32"/>
  <c r="BS107" i="32"/>
  <c r="BR107" i="32"/>
  <c r="BQ107" i="32"/>
  <c r="BP107" i="32"/>
  <c r="BO107" i="32"/>
  <c r="BN107" i="32"/>
  <c r="BM107" i="32"/>
  <c r="BL107" i="32"/>
  <c r="BK107" i="32"/>
  <c r="BJ107" i="32"/>
  <c r="BI107" i="32"/>
  <c r="BH107" i="32"/>
  <c r="BG107" i="32"/>
  <c r="BF107" i="32"/>
  <c r="BE107" i="32"/>
  <c r="BD107" i="32"/>
  <c r="BC107" i="32"/>
  <c r="BB107" i="32"/>
  <c r="BA107" i="32"/>
  <c r="AZ107" i="32"/>
  <c r="AY107" i="32"/>
  <c r="AX107" i="32"/>
  <c r="AW107" i="32"/>
  <c r="AV107" i="32"/>
  <c r="AU107" i="32"/>
  <c r="AT107" i="32"/>
  <c r="AS107" i="32"/>
  <c r="AR107" i="32"/>
  <c r="AQ107" i="32"/>
  <c r="AP107" i="32"/>
  <c r="AO107" i="32"/>
  <c r="AN107" i="32"/>
  <c r="AM107" i="32"/>
  <c r="AL107" i="32"/>
  <c r="AK107" i="32"/>
  <c r="AJ107" i="32"/>
  <c r="AI107" i="32"/>
  <c r="AH107" i="32"/>
  <c r="AG107" i="32"/>
  <c r="AF107" i="32"/>
  <c r="AD107" i="32"/>
  <c r="AC107" i="32"/>
  <c r="AB107" i="32"/>
  <c r="AA107" i="32"/>
  <c r="Y107" i="32"/>
  <c r="X107" i="32"/>
  <c r="W107" i="32"/>
  <c r="V107" i="32"/>
  <c r="S107" i="32"/>
  <c r="R107" i="32"/>
  <c r="Q107" i="32"/>
  <c r="P107" i="32"/>
  <c r="M107" i="32"/>
  <c r="L107" i="32"/>
  <c r="K107" i="32"/>
  <c r="J107" i="32"/>
  <c r="G107" i="32"/>
  <c r="F107" i="32"/>
  <c r="E107" i="32"/>
  <c r="D107" i="32"/>
  <c r="EA104" i="32"/>
  <c r="DZ104" i="32"/>
  <c r="DY104" i="32"/>
  <c r="DX104" i="32"/>
  <c r="DW104" i="32"/>
  <c r="DV104" i="32"/>
  <c r="DU104" i="32"/>
  <c r="DT104" i="32"/>
  <c r="DS104" i="32"/>
  <c r="DR104" i="32"/>
  <c r="DQ104" i="32"/>
  <c r="DP104" i="32"/>
  <c r="DO104" i="32"/>
  <c r="DN104" i="32"/>
  <c r="DM104" i="32"/>
  <c r="DL104" i="32"/>
  <c r="DK104" i="32"/>
  <c r="DJ104" i="32"/>
  <c r="DI104" i="32"/>
  <c r="DH104" i="32"/>
  <c r="DG104" i="32"/>
  <c r="DF104" i="32"/>
  <c r="DE104" i="32"/>
  <c r="DD104" i="32"/>
  <c r="DC104" i="32"/>
  <c r="DB104" i="32"/>
  <c r="DA104" i="32"/>
  <c r="CZ104" i="32"/>
  <c r="CY104" i="32"/>
  <c r="CX104" i="32"/>
  <c r="CW104" i="32"/>
  <c r="CV104" i="32"/>
  <c r="CU104" i="32"/>
  <c r="CT104" i="32"/>
  <c r="CS104" i="32"/>
  <c r="CR104" i="32"/>
  <c r="CQ104" i="32"/>
  <c r="CP104" i="32"/>
  <c r="CO104" i="32"/>
  <c r="CN104" i="32"/>
  <c r="CM104" i="32"/>
  <c r="CL104" i="32"/>
  <c r="CK104" i="32"/>
  <c r="CJ104" i="32"/>
  <c r="CI104" i="32"/>
  <c r="CH104" i="32"/>
  <c r="CG104" i="32"/>
  <c r="CF104" i="32"/>
  <c r="CE104" i="32"/>
  <c r="CD104" i="32"/>
  <c r="CC104" i="32"/>
  <c r="CB104" i="32"/>
  <c r="CA104" i="32"/>
  <c r="BZ104" i="32"/>
  <c r="BY104" i="32"/>
  <c r="BX104" i="32"/>
  <c r="BW104" i="32"/>
  <c r="BV104" i="32"/>
  <c r="BU104" i="32"/>
  <c r="BT104" i="32"/>
  <c r="BS104" i="32"/>
  <c r="BR104" i="32"/>
  <c r="BQ104" i="32"/>
  <c r="BP104" i="32"/>
  <c r="BO104" i="32"/>
  <c r="BN104" i="32"/>
  <c r="BM104" i="32"/>
  <c r="BL104" i="32"/>
  <c r="BK104" i="32"/>
  <c r="BJ104" i="32"/>
  <c r="BI104" i="32"/>
  <c r="BH104" i="32"/>
  <c r="BG104" i="32"/>
  <c r="BF104" i="32"/>
  <c r="BE104" i="32"/>
  <c r="BD104" i="32"/>
  <c r="BC104" i="32"/>
  <c r="BB104" i="32"/>
  <c r="BA104" i="32"/>
  <c r="AZ104" i="32"/>
  <c r="AY104" i="32"/>
  <c r="AX104" i="32"/>
  <c r="AW104" i="32"/>
  <c r="AV104" i="32"/>
  <c r="AU104" i="32"/>
  <c r="AT104" i="32"/>
  <c r="AS104" i="32"/>
  <c r="AR104" i="32"/>
  <c r="AQ104" i="32"/>
  <c r="AP104" i="32"/>
  <c r="AO104" i="32"/>
  <c r="AN104" i="32"/>
  <c r="AM104" i="32"/>
  <c r="AL104" i="32"/>
  <c r="AK104" i="32"/>
  <c r="AJ104" i="32"/>
  <c r="AI104" i="32"/>
  <c r="AH104" i="32"/>
  <c r="AG104" i="32"/>
  <c r="AF104" i="32"/>
  <c r="AD104" i="32"/>
  <c r="AC104" i="32"/>
  <c r="AB104" i="32"/>
  <c r="AA104" i="32"/>
  <c r="Y104" i="32"/>
  <c r="X104" i="32"/>
  <c r="W104" i="32"/>
  <c r="V104" i="32"/>
  <c r="S104" i="32"/>
  <c r="R104" i="32"/>
  <c r="Q104" i="32"/>
  <c r="P104" i="32"/>
  <c r="M104" i="32"/>
  <c r="L104" i="32"/>
  <c r="K104" i="32"/>
  <c r="J104" i="32"/>
  <c r="G104" i="32"/>
  <c r="F104" i="32"/>
  <c r="E104" i="32"/>
  <c r="D104" i="32"/>
  <c r="H101" i="30"/>
  <c r="EA103" i="32"/>
  <c r="DZ103" i="32"/>
  <c r="DY103" i="32"/>
  <c r="DX103" i="32"/>
  <c r="DW103" i="32"/>
  <c r="DV103" i="32"/>
  <c r="DU103" i="32"/>
  <c r="DT103" i="32"/>
  <c r="DS103" i="32"/>
  <c r="DR103" i="32"/>
  <c r="DQ103" i="32"/>
  <c r="DP103" i="32"/>
  <c r="DO103" i="32"/>
  <c r="DN103" i="32"/>
  <c r="DM103" i="32"/>
  <c r="DL103" i="32"/>
  <c r="DK103" i="32"/>
  <c r="DJ103" i="32"/>
  <c r="DI103" i="32"/>
  <c r="DH103" i="32"/>
  <c r="DG103" i="32"/>
  <c r="DF103" i="32"/>
  <c r="DE103" i="32"/>
  <c r="DD103" i="32"/>
  <c r="DC103" i="32"/>
  <c r="DB103" i="32"/>
  <c r="DA103" i="32"/>
  <c r="CZ103" i="32"/>
  <c r="CY103" i="32"/>
  <c r="CX103" i="32"/>
  <c r="CW103" i="32"/>
  <c r="CV103" i="32"/>
  <c r="CU103" i="32"/>
  <c r="CT103" i="32"/>
  <c r="CS103" i="32"/>
  <c r="CR103" i="32"/>
  <c r="CQ103" i="32"/>
  <c r="CP103" i="32"/>
  <c r="CO103" i="32"/>
  <c r="CN103" i="32"/>
  <c r="CM103" i="32"/>
  <c r="CL103" i="32"/>
  <c r="CK103" i="32"/>
  <c r="CJ103" i="32"/>
  <c r="CI103" i="32"/>
  <c r="CH103" i="32"/>
  <c r="CG103" i="32"/>
  <c r="CF103" i="32"/>
  <c r="CE103" i="32"/>
  <c r="CD103" i="32"/>
  <c r="CC103" i="32"/>
  <c r="CB103" i="32"/>
  <c r="CA103" i="32"/>
  <c r="BZ103" i="32"/>
  <c r="BY103" i="32"/>
  <c r="BX103" i="32"/>
  <c r="BW103" i="32"/>
  <c r="BV103" i="32"/>
  <c r="BU103" i="32"/>
  <c r="BT103" i="32"/>
  <c r="BS103" i="32"/>
  <c r="BR103" i="32"/>
  <c r="BQ103" i="32"/>
  <c r="BP103" i="32"/>
  <c r="BO103" i="32"/>
  <c r="BN103" i="32"/>
  <c r="BM103" i="32"/>
  <c r="BL103" i="32"/>
  <c r="BK103" i="32"/>
  <c r="BJ103" i="32"/>
  <c r="BI103" i="32"/>
  <c r="BH103" i="32"/>
  <c r="BG103" i="32"/>
  <c r="BF103" i="32"/>
  <c r="BE103" i="32"/>
  <c r="BD103" i="32"/>
  <c r="BC103" i="32"/>
  <c r="BB103" i="32"/>
  <c r="BA103" i="32"/>
  <c r="AZ103" i="32"/>
  <c r="AY103" i="32"/>
  <c r="AX103" i="32"/>
  <c r="AW103" i="32"/>
  <c r="AV103" i="32"/>
  <c r="AU103" i="32"/>
  <c r="AT103" i="32"/>
  <c r="AS103" i="32"/>
  <c r="AR103" i="32"/>
  <c r="AQ103" i="32"/>
  <c r="AP103" i="32"/>
  <c r="AO103" i="32"/>
  <c r="AN103" i="32"/>
  <c r="AM103" i="32"/>
  <c r="AL103" i="32"/>
  <c r="AK103" i="32"/>
  <c r="AJ103" i="32"/>
  <c r="AI103" i="32"/>
  <c r="AH103" i="32"/>
  <c r="AG103" i="32"/>
  <c r="AF103" i="32"/>
  <c r="AD103" i="32"/>
  <c r="AC103" i="32"/>
  <c r="AB103" i="32"/>
  <c r="AA103" i="32"/>
  <c r="Y103" i="32"/>
  <c r="X103" i="32"/>
  <c r="W103" i="32"/>
  <c r="V103" i="32"/>
  <c r="S103" i="32"/>
  <c r="R103" i="32"/>
  <c r="Q103" i="32"/>
  <c r="P103" i="32"/>
  <c r="M103" i="32"/>
  <c r="L103" i="32"/>
  <c r="K103" i="32"/>
  <c r="J103" i="32"/>
  <c r="G103" i="32"/>
  <c r="F103" i="32"/>
  <c r="E103" i="32"/>
  <c r="D103" i="32"/>
  <c r="H100" i="30"/>
  <c r="EA102" i="32"/>
  <c r="DZ102" i="32"/>
  <c r="DY102" i="32"/>
  <c r="DX102" i="32"/>
  <c r="DW102" i="32"/>
  <c r="DV102" i="32"/>
  <c r="DU102" i="32"/>
  <c r="DT102" i="32"/>
  <c r="DS102" i="32"/>
  <c r="DR102" i="32"/>
  <c r="DQ102" i="32"/>
  <c r="DP102" i="32"/>
  <c r="DO102" i="32"/>
  <c r="DN102" i="32"/>
  <c r="DM102" i="32"/>
  <c r="DL102" i="32"/>
  <c r="DK102" i="32"/>
  <c r="DJ102" i="32"/>
  <c r="DI102" i="32"/>
  <c r="DH102" i="32"/>
  <c r="DG102" i="32"/>
  <c r="DF102" i="32"/>
  <c r="DE102" i="32"/>
  <c r="DD102" i="32"/>
  <c r="DC102" i="32"/>
  <c r="DB102" i="32"/>
  <c r="DA102" i="32"/>
  <c r="CZ102" i="32"/>
  <c r="CY102" i="32"/>
  <c r="CX102" i="32"/>
  <c r="CW102" i="32"/>
  <c r="CV102" i="32"/>
  <c r="CU102" i="32"/>
  <c r="CT102" i="32"/>
  <c r="CS102" i="32"/>
  <c r="CR102" i="32"/>
  <c r="CQ102" i="32"/>
  <c r="CP102" i="32"/>
  <c r="CO102" i="32"/>
  <c r="CN102" i="32"/>
  <c r="CM102" i="32"/>
  <c r="CL102" i="32"/>
  <c r="CK102" i="32"/>
  <c r="CJ102" i="32"/>
  <c r="CI102" i="32"/>
  <c r="CH102" i="32"/>
  <c r="CG102" i="32"/>
  <c r="CF102" i="32"/>
  <c r="CE102" i="32"/>
  <c r="CD102" i="32"/>
  <c r="CC102" i="32"/>
  <c r="CB102" i="32"/>
  <c r="CA102" i="32"/>
  <c r="BZ102" i="32"/>
  <c r="BY102" i="32"/>
  <c r="BX102" i="32"/>
  <c r="BW102" i="32"/>
  <c r="BV102" i="32"/>
  <c r="BU102" i="32"/>
  <c r="BT102" i="32"/>
  <c r="BS102" i="32"/>
  <c r="BR102" i="32"/>
  <c r="BQ102" i="32"/>
  <c r="BP102" i="32"/>
  <c r="BO102" i="32"/>
  <c r="BN102" i="32"/>
  <c r="BM102" i="32"/>
  <c r="BL102" i="32"/>
  <c r="BK102" i="32"/>
  <c r="BJ102" i="32"/>
  <c r="BI102" i="32"/>
  <c r="BH102" i="32"/>
  <c r="BG102" i="32"/>
  <c r="BF102" i="32"/>
  <c r="BE102" i="32"/>
  <c r="BD102" i="32"/>
  <c r="BC102" i="32"/>
  <c r="BB102" i="32"/>
  <c r="BA102" i="32"/>
  <c r="AZ102" i="32"/>
  <c r="AY102" i="32"/>
  <c r="AX102" i="32"/>
  <c r="AW102" i="32"/>
  <c r="AV102" i="32"/>
  <c r="AU102" i="32"/>
  <c r="AT102" i="32"/>
  <c r="AS102" i="32"/>
  <c r="AR102" i="32"/>
  <c r="AQ102" i="32"/>
  <c r="AP102" i="32"/>
  <c r="AO102" i="32"/>
  <c r="AN102" i="32"/>
  <c r="AM102" i="32"/>
  <c r="AL102" i="32"/>
  <c r="AK102" i="32"/>
  <c r="AJ102" i="32"/>
  <c r="AI102" i="32"/>
  <c r="AH102" i="32"/>
  <c r="AG102" i="32"/>
  <c r="AF102" i="32"/>
  <c r="AD102" i="32"/>
  <c r="AC102" i="32"/>
  <c r="AB102" i="32"/>
  <c r="AA102" i="32"/>
  <c r="Y102" i="32"/>
  <c r="X102" i="32"/>
  <c r="W102" i="32"/>
  <c r="V102" i="32"/>
  <c r="S102" i="32"/>
  <c r="R102" i="32"/>
  <c r="Q102" i="32"/>
  <c r="P102" i="32"/>
  <c r="M102" i="32"/>
  <c r="L102" i="32"/>
  <c r="K102" i="32"/>
  <c r="J102" i="32"/>
  <c r="G102" i="32"/>
  <c r="F102" i="32"/>
  <c r="E102" i="32"/>
  <c r="D102" i="32"/>
  <c r="H99" i="30"/>
  <c r="EA101" i="32"/>
  <c r="DZ101" i="32"/>
  <c r="DY101" i="32"/>
  <c r="DX101" i="32"/>
  <c r="DW101" i="32"/>
  <c r="DV101" i="32"/>
  <c r="DU101" i="32"/>
  <c r="DT101" i="32"/>
  <c r="DS101" i="32"/>
  <c r="DR101" i="32"/>
  <c r="DQ101" i="32"/>
  <c r="DP101" i="32"/>
  <c r="DO101" i="32"/>
  <c r="DN101" i="32"/>
  <c r="DM101" i="32"/>
  <c r="DL101" i="32"/>
  <c r="DK101" i="32"/>
  <c r="DJ101" i="32"/>
  <c r="DI101" i="32"/>
  <c r="DH101" i="32"/>
  <c r="DG101" i="32"/>
  <c r="DF101" i="32"/>
  <c r="DE101" i="32"/>
  <c r="DD101" i="32"/>
  <c r="DC101" i="32"/>
  <c r="DB101" i="32"/>
  <c r="DA101" i="32"/>
  <c r="CZ101" i="32"/>
  <c r="CY101" i="32"/>
  <c r="CX101" i="32"/>
  <c r="CW101" i="32"/>
  <c r="CV101" i="32"/>
  <c r="CU101" i="32"/>
  <c r="CT101" i="32"/>
  <c r="CS101" i="32"/>
  <c r="CR101" i="32"/>
  <c r="CQ101" i="32"/>
  <c r="CP101" i="32"/>
  <c r="CO101" i="32"/>
  <c r="CN101" i="32"/>
  <c r="CM101" i="32"/>
  <c r="CL101" i="32"/>
  <c r="CK101" i="32"/>
  <c r="CJ101" i="32"/>
  <c r="CI101" i="32"/>
  <c r="CH101" i="32"/>
  <c r="CG101" i="32"/>
  <c r="CF101" i="32"/>
  <c r="CE101" i="32"/>
  <c r="CD101" i="32"/>
  <c r="CC101" i="32"/>
  <c r="CB101" i="32"/>
  <c r="CA101" i="32"/>
  <c r="BZ101" i="32"/>
  <c r="BY101" i="32"/>
  <c r="BX101" i="32"/>
  <c r="BW101" i="32"/>
  <c r="BV101" i="32"/>
  <c r="BU101" i="32"/>
  <c r="BT101" i="32"/>
  <c r="BS101" i="32"/>
  <c r="BR101" i="32"/>
  <c r="BQ101" i="32"/>
  <c r="BP101" i="32"/>
  <c r="BO101" i="32"/>
  <c r="BN101" i="32"/>
  <c r="BM101" i="32"/>
  <c r="BL101" i="32"/>
  <c r="BK101" i="32"/>
  <c r="BJ101" i="32"/>
  <c r="BI101" i="32"/>
  <c r="BH101" i="32"/>
  <c r="BG101" i="32"/>
  <c r="BF101" i="32"/>
  <c r="BE101" i="32"/>
  <c r="BD101" i="32"/>
  <c r="BC101" i="32"/>
  <c r="BB101" i="32"/>
  <c r="BA101" i="32"/>
  <c r="AZ101" i="32"/>
  <c r="AY101" i="32"/>
  <c r="AX101" i="32"/>
  <c r="AW101" i="32"/>
  <c r="AV101" i="32"/>
  <c r="AU101" i="32"/>
  <c r="AT101" i="32"/>
  <c r="AS101" i="32"/>
  <c r="AR101" i="32"/>
  <c r="AQ101" i="32"/>
  <c r="AP101" i="32"/>
  <c r="AO101" i="32"/>
  <c r="AN101" i="32"/>
  <c r="AM101" i="32"/>
  <c r="AL101" i="32"/>
  <c r="AK101" i="32"/>
  <c r="AJ101" i="32"/>
  <c r="AI101" i="32"/>
  <c r="AH101" i="32"/>
  <c r="AG101" i="32"/>
  <c r="AF101" i="32"/>
  <c r="AD101" i="32"/>
  <c r="AC101" i="32"/>
  <c r="AB101" i="32"/>
  <c r="AA101" i="32"/>
  <c r="Y101" i="32"/>
  <c r="X101" i="32"/>
  <c r="W101" i="32"/>
  <c r="V101" i="32"/>
  <c r="S101" i="32"/>
  <c r="R101" i="32"/>
  <c r="Q101" i="32"/>
  <c r="P101" i="32"/>
  <c r="M101" i="32"/>
  <c r="L101" i="32"/>
  <c r="K101" i="32"/>
  <c r="J101" i="32"/>
  <c r="G101" i="32"/>
  <c r="F101" i="32"/>
  <c r="E101" i="32"/>
  <c r="D101" i="32"/>
  <c r="EA100" i="32"/>
  <c r="DZ100" i="32"/>
  <c r="DY100" i="32"/>
  <c r="DX100" i="32"/>
  <c r="DW100" i="32"/>
  <c r="DV100" i="32"/>
  <c r="DU100" i="32"/>
  <c r="DT100" i="32"/>
  <c r="DS100" i="32"/>
  <c r="DR100" i="32"/>
  <c r="DQ100" i="32"/>
  <c r="DP100" i="32"/>
  <c r="DO100" i="32"/>
  <c r="DN100" i="32"/>
  <c r="DM100" i="32"/>
  <c r="DL100" i="32"/>
  <c r="DK100" i="32"/>
  <c r="DJ100" i="32"/>
  <c r="DI100" i="32"/>
  <c r="DH100" i="32"/>
  <c r="DG100" i="32"/>
  <c r="DF100" i="32"/>
  <c r="DE100" i="32"/>
  <c r="DD100" i="32"/>
  <c r="DC100" i="32"/>
  <c r="DB100" i="32"/>
  <c r="DA100" i="32"/>
  <c r="CZ100" i="32"/>
  <c r="CY100" i="32"/>
  <c r="CX100" i="32"/>
  <c r="CW100" i="32"/>
  <c r="CV100" i="32"/>
  <c r="CU100" i="32"/>
  <c r="CT100" i="32"/>
  <c r="CS100" i="32"/>
  <c r="CR100" i="32"/>
  <c r="CQ100" i="32"/>
  <c r="CP100" i="32"/>
  <c r="CO100" i="32"/>
  <c r="CN100" i="32"/>
  <c r="CM100" i="32"/>
  <c r="CL100" i="32"/>
  <c r="CK100" i="32"/>
  <c r="CJ100" i="32"/>
  <c r="CI100" i="32"/>
  <c r="CH100" i="32"/>
  <c r="CG100" i="32"/>
  <c r="CF100" i="32"/>
  <c r="CE100" i="32"/>
  <c r="CD100" i="32"/>
  <c r="CC100" i="32"/>
  <c r="CB100" i="32"/>
  <c r="CA100" i="32"/>
  <c r="BZ100" i="32"/>
  <c r="BY100" i="32"/>
  <c r="BX100" i="32"/>
  <c r="BW100" i="32"/>
  <c r="BV100" i="32"/>
  <c r="BU100" i="32"/>
  <c r="BT100" i="32"/>
  <c r="BS100" i="32"/>
  <c r="BR100" i="32"/>
  <c r="BQ100" i="32"/>
  <c r="BP100" i="32"/>
  <c r="BO100" i="32"/>
  <c r="BN100" i="32"/>
  <c r="BM100" i="32"/>
  <c r="BL100" i="32"/>
  <c r="BK100" i="32"/>
  <c r="BJ100" i="32"/>
  <c r="BI100" i="32"/>
  <c r="BH100" i="32"/>
  <c r="BG100" i="32"/>
  <c r="BF100" i="32"/>
  <c r="BE100" i="32"/>
  <c r="BD100" i="32"/>
  <c r="BC100" i="32"/>
  <c r="BB100" i="32"/>
  <c r="BA100" i="32"/>
  <c r="AZ100" i="32"/>
  <c r="AY100" i="32"/>
  <c r="AX100" i="32"/>
  <c r="AW100" i="32"/>
  <c r="AV100" i="32"/>
  <c r="AU100" i="32"/>
  <c r="AT100" i="32"/>
  <c r="AS100" i="32"/>
  <c r="AR100" i="32"/>
  <c r="AQ100" i="32"/>
  <c r="AP100" i="32"/>
  <c r="AO100" i="32"/>
  <c r="AN100" i="32"/>
  <c r="AM100" i="32"/>
  <c r="AL100" i="32"/>
  <c r="AK100" i="32"/>
  <c r="AJ100" i="32"/>
  <c r="AI100" i="32"/>
  <c r="AH100" i="32"/>
  <c r="AG100" i="32"/>
  <c r="AF100" i="32"/>
  <c r="AD100" i="32"/>
  <c r="AC100" i="32"/>
  <c r="AB100" i="32"/>
  <c r="AA100" i="32"/>
  <c r="Y100" i="32"/>
  <c r="X100" i="32"/>
  <c r="W100" i="32"/>
  <c r="V100" i="32"/>
  <c r="S100" i="32"/>
  <c r="R100" i="32"/>
  <c r="Q100" i="32"/>
  <c r="P100" i="32"/>
  <c r="M100" i="32"/>
  <c r="L100" i="32"/>
  <c r="K100" i="32"/>
  <c r="J100" i="32"/>
  <c r="G100" i="32"/>
  <c r="F100" i="32"/>
  <c r="E100" i="32"/>
  <c r="D100" i="32"/>
  <c r="EA99" i="32"/>
  <c r="DZ99" i="32"/>
  <c r="DY99" i="32"/>
  <c r="DX99" i="32"/>
  <c r="DW99" i="32"/>
  <c r="DV99" i="32"/>
  <c r="DU99" i="32"/>
  <c r="DT99" i="32"/>
  <c r="DS99" i="32"/>
  <c r="DR99" i="32"/>
  <c r="DQ99" i="32"/>
  <c r="DP99" i="32"/>
  <c r="DO99" i="32"/>
  <c r="DN99" i="32"/>
  <c r="DM99" i="32"/>
  <c r="DL99" i="32"/>
  <c r="DK99" i="32"/>
  <c r="DJ99" i="32"/>
  <c r="DI99" i="32"/>
  <c r="DH99" i="32"/>
  <c r="DG99" i="32"/>
  <c r="DF99" i="32"/>
  <c r="DE99" i="32"/>
  <c r="DD99" i="32"/>
  <c r="DC99" i="32"/>
  <c r="DB99" i="32"/>
  <c r="DA99" i="32"/>
  <c r="CZ99" i="32"/>
  <c r="CY99" i="32"/>
  <c r="CX99" i="32"/>
  <c r="CW99" i="32"/>
  <c r="CV99" i="32"/>
  <c r="CU99" i="32"/>
  <c r="CT99" i="32"/>
  <c r="CS99" i="32"/>
  <c r="CR99" i="32"/>
  <c r="CQ99" i="32"/>
  <c r="CP99" i="32"/>
  <c r="CO99" i="32"/>
  <c r="CN99" i="32"/>
  <c r="CM99" i="32"/>
  <c r="CL99" i="32"/>
  <c r="CK99" i="32"/>
  <c r="CJ99" i="32"/>
  <c r="CI99" i="32"/>
  <c r="CH99" i="32"/>
  <c r="CG99" i="32"/>
  <c r="CF99" i="32"/>
  <c r="CE99" i="32"/>
  <c r="CD99" i="32"/>
  <c r="CC99" i="32"/>
  <c r="CB99" i="32"/>
  <c r="CA99" i="32"/>
  <c r="BZ99" i="32"/>
  <c r="BY99" i="32"/>
  <c r="BX99" i="32"/>
  <c r="BW99" i="32"/>
  <c r="BV99" i="32"/>
  <c r="BU99" i="32"/>
  <c r="BT99" i="32"/>
  <c r="BS99" i="32"/>
  <c r="BR99" i="32"/>
  <c r="BQ99" i="32"/>
  <c r="BP99" i="32"/>
  <c r="BO99" i="32"/>
  <c r="BN99" i="32"/>
  <c r="BM99" i="32"/>
  <c r="BL99" i="32"/>
  <c r="BK99" i="32"/>
  <c r="BJ99" i="32"/>
  <c r="BI99" i="32"/>
  <c r="BH99" i="32"/>
  <c r="BG99" i="32"/>
  <c r="BF99" i="32"/>
  <c r="BE99" i="32"/>
  <c r="BD99" i="32"/>
  <c r="BC99" i="32"/>
  <c r="BB99" i="32"/>
  <c r="BA99" i="32"/>
  <c r="AZ99" i="32"/>
  <c r="AY99" i="32"/>
  <c r="AX99" i="32"/>
  <c r="AW99" i="32"/>
  <c r="AV99" i="32"/>
  <c r="AU99" i="32"/>
  <c r="AT99" i="32"/>
  <c r="AS99" i="32"/>
  <c r="AR99" i="32"/>
  <c r="AQ99" i="32"/>
  <c r="AP99" i="32"/>
  <c r="AO99" i="32"/>
  <c r="AN99" i="32"/>
  <c r="AM99" i="32"/>
  <c r="AL99" i="32"/>
  <c r="AK99" i="32"/>
  <c r="AJ99" i="32"/>
  <c r="AI99" i="32"/>
  <c r="AH99" i="32"/>
  <c r="AG99" i="32"/>
  <c r="AF99" i="32"/>
  <c r="AD99" i="32"/>
  <c r="AC99" i="32"/>
  <c r="AB99" i="32"/>
  <c r="AA99" i="32"/>
  <c r="Y99" i="32"/>
  <c r="X99" i="32"/>
  <c r="W99" i="32"/>
  <c r="V99" i="32"/>
  <c r="S99" i="32"/>
  <c r="R99" i="32"/>
  <c r="Q99" i="32"/>
  <c r="P99" i="32"/>
  <c r="M99" i="32"/>
  <c r="L99" i="32"/>
  <c r="K99" i="32"/>
  <c r="J99" i="32"/>
  <c r="G99" i="32"/>
  <c r="F99" i="32"/>
  <c r="E99" i="32"/>
  <c r="D99" i="32"/>
  <c r="EA95" i="32"/>
  <c r="DZ95" i="32"/>
  <c r="DY95" i="32"/>
  <c r="DX95" i="32"/>
  <c r="DW95" i="32"/>
  <c r="DV95" i="32"/>
  <c r="DU95" i="32"/>
  <c r="DT95" i="32"/>
  <c r="DS95" i="32"/>
  <c r="DR95" i="32"/>
  <c r="DQ95" i="32"/>
  <c r="DP95" i="32"/>
  <c r="DO95" i="32"/>
  <c r="DN95" i="32"/>
  <c r="DM95" i="32"/>
  <c r="DL95" i="32"/>
  <c r="DK95" i="32"/>
  <c r="DJ95" i="32"/>
  <c r="DI95" i="32"/>
  <c r="DH95" i="32"/>
  <c r="DG95" i="32"/>
  <c r="DF95" i="32"/>
  <c r="DE95" i="32"/>
  <c r="DD95" i="32"/>
  <c r="DC95" i="32"/>
  <c r="DB95" i="32"/>
  <c r="DA95" i="32"/>
  <c r="CZ95" i="32"/>
  <c r="CY95" i="32"/>
  <c r="CX95" i="32"/>
  <c r="CW95" i="32"/>
  <c r="CV95" i="32"/>
  <c r="CU95" i="32"/>
  <c r="CT95" i="32"/>
  <c r="CS95" i="32"/>
  <c r="CR95" i="32"/>
  <c r="CQ95" i="32"/>
  <c r="CP95" i="32"/>
  <c r="CO95" i="32"/>
  <c r="CN95" i="32"/>
  <c r="CM95" i="32"/>
  <c r="CL95" i="32"/>
  <c r="CK95" i="32"/>
  <c r="CJ95" i="32"/>
  <c r="CI95" i="32"/>
  <c r="CH95" i="32"/>
  <c r="CG95" i="32"/>
  <c r="CF95" i="32"/>
  <c r="CE95" i="32"/>
  <c r="CD95" i="32"/>
  <c r="CC95" i="32"/>
  <c r="CB95" i="32"/>
  <c r="CA95" i="32"/>
  <c r="BZ95" i="32"/>
  <c r="BY95" i="32"/>
  <c r="BX95" i="32"/>
  <c r="BW95" i="32"/>
  <c r="BV95" i="32"/>
  <c r="BU95" i="32"/>
  <c r="BT95" i="32"/>
  <c r="BS95" i="32"/>
  <c r="BR95" i="32"/>
  <c r="BQ95" i="32"/>
  <c r="BP95" i="32"/>
  <c r="BO95" i="32"/>
  <c r="BN95" i="32"/>
  <c r="BM95" i="32"/>
  <c r="BL95" i="32"/>
  <c r="BK95" i="32"/>
  <c r="BJ95" i="32"/>
  <c r="BI95" i="32"/>
  <c r="BH95" i="32"/>
  <c r="BG95" i="32"/>
  <c r="BF95" i="32"/>
  <c r="BE95" i="32"/>
  <c r="BD95" i="32"/>
  <c r="BC95" i="32"/>
  <c r="BB95" i="32"/>
  <c r="BA95" i="32"/>
  <c r="AZ95" i="32"/>
  <c r="AY95" i="32"/>
  <c r="AX95" i="32"/>
  <c r="AW95" i="32"/>
  <c r="AV95" i="32"/>
  <c r="AU95" i="32"/>
  <c r="AT95" i="32"/>
  <c r="AS95" i="32"/>
  <c r="AR95" i="32"/>
  <c r="AQ95" i="32"/>
  <c r="AP95" i="32"/>
  <c r="AO95" i="32"/>
  <c r="AN95" i="32"/>
  <c r="AM95" i="32"/>
  <c r="AL95" i="32"/>
  <c r="AK95" i="32"/>
  <c r="AJ95" i="32"/>
  <c r="AI95" i="32"/>
  <c r="AH95" i="32"/>
  <c r="AG95" i="32"/>
  <c r="AF95" i="32"/>
  <c r="AD95" i="32"/>
  <c r="AC95" i="32"/>
  <c r="AB95" i="32"/>
  <c r="AA95" i="32"/>
  <c r="Y95" i="32"/>
  <c r="X95" i="32"/>
  <c r="W95" i="32"/>
  <c r="V95" i="32"/>
  <c r="S95" i="32"/>
  <c r="R95" i="32"/>
  <c r="Q95" i="32"/>
  <c r="P95" i="32"/>
  <c r="M95" i="32"/>
  <c r="L95" i="32"/>
  <c r="K95" i="32"/>
  <c r="J95" i="32"/>
  <c r="G95" i="32"/>
  <c r="F95" i="32"/>
  <c r="E95" i="32"/>
  <c r="D95" i="32"/>
  <c r="H92" i="30"/>
  <c r="EA94" i="32"/>
  <c r="DZ94" i="32"/>
  <c r="DY94" i="32"/>
  <c r="DX94" i="32"/>
  <c r="DW94" i="32"/>
  <c r="DV94" i="32"/>
  <c r="DU94" i="32"/>
  <c r="DT94" i="32"/>
  <c r="DS94" i="32"/>
  <c r="DR94" i="32"/>
  <c r="DQ94" i="32"/>
  <c r="DP94" i="32"/>
  <c r="DO94" i="32"/>
  <c r="DN94" i="32"/>
  <c r="DM94" i="32"/>
  <c r="DL94" i="32"/>
  <c r="DK94" i="32"/>
  <c r="DJ94" i="32"/>
  <c r="DI94" i="32"/>
  <c r="DH94" i="32"/>
  <c r="DG94" i="32"/>
  <c r="DF94" i="32"/>
  <c r="DE94" i="32"/>
  <c r="DD94" i="32"/>
  <c r="DC94" i="32"/>
  <c r="DB94" i="32"/>
  <c r="DA94" i="32"/>
  <c r="CZ94" i="32"/>
  <c r="CY94" i="32"/>
  <c r="CX94" i="32"/>
  <c r="CW94" i="32"/>
  <c r="CV94" i="32"/>
  <c r="CU94" i="32"/>
  <c r="CT94" i="32"/>
  <c r="CS94" i="32"/>
  <c r="CR94" i="32"/>
  <c r="CQ94" i="32"/>
  <c r="CP94" i="32"/>
  <c r="CO94" i="32"/>
  <c r="CN94" i="32"/>
  <c r="CM94" i="32"/>
  <c r="CL94" i="32"/>
  <c r="CK94" i="32"/>
  <c r="CJ94" i="32"/>
  <c r="CI94" i="32"/>
  <c r="CH94" i="32"/>
  <c r="CG94" i="32"/>
  <c r="CF94" i="32"/>
  <c r="CE94" i="32"/>
  <c r="CD94" i="32"/>
  <c r="CC94" i="32"/>
  <c r="CB94" i="32"/>
  <c r="CA94" i="32"/>
  <c r="BZ94" i="32"/>
  <c r="BY94" i="32"/>
  <c r="BX94" i="32"/>
  <c r="BW94" i="32"/>
  <c r="BV94" i="32"/>
  <c r="BU94" i="32"/>
  <c r="BT94" i="32"/>
  <c r="BS94" i="32"/>
  <c r="BR94" i="32"/>
  <c r="BQ94" i="32"/>
  <c r="BP94" i="32"/>
  <c r="BO94" i="32"/>
  <c r="BN94" i="32"/>
  <c r="BM94" i="32"/>
  <c r="BL94" i="32"/>
  <c r="BK94" i="32"/>
  <c r="BJ94" i="32"/>
  <c r="BI94" i="32"/>
  <c r="BH94" i="32"/>
  <c r="BG94" i="32"/>
  <c r="BF94" i="32"/>
  <c r="BE94" i="32"/>
  <c r="BD94" i="32"/>
  <c r="BC94" i="32"/>
  <c r="BB94" i="32"/>
  <c r="BA94" i="32"/>
  <c r="AZ94" i="32"/>
  <c r="AY94" i="32"/>
  <c r="AX94" i="32"/>
  <c r="AW94" i="32"/>
  <c r="AV94" i="32"/>
  <c r="AU94" i="32"/>
  <c r="AT94" i="32"/>
  <c r="AS94" i="32"/>
  <c r="AR94" i="32"/>
  <c r="AQ94" i="32"/>
  <c r="AP94" i="32"/>
  <c r="AO94" i="32"/>
  <c r="AN94" i="32"/>
  <c r="AM94" i="32"/>
  <c r="AL94" i="32"/>
  <c r="AK94" i="32"/>
  <c r="AJ94" i="32"/>
  <c r="AI94" i="32"/>
  <c r="AH94" i="32"/>
  <c r="AG94" i="32"/>
  <c r="AF94" i="32"/>
  <c r="AD94" i="32"/>
  <c r="AC94" i="32"/>
  <c r="AB94" i="32"/>
  <c r="AA94" i="32"/>
  <c r="Y94" i="32"/>
  <c r="X94" i="32"/>
  <c r="W94" i="32"/>
  <c r="V94" i="32"/>
  <c r="S94" i="32"/>
  <c r="R94" i="32"/>
  <c r="Q94" i="32"/>
  <c r="P94" i="32"/>
  <c r="M94" i="32"/>
  <c r="L94" i="32"/>
  <c r="K94" i="32"/>
  <c r="J94" i="32"/>
  <c r="G94" i="32"/>
  <c r="F94" i="32"/>
  <c r="E94" i="32"/>
  <c r="D94" i="32"/>
  <c r="EA93" i="32"/>
  <c r="DZ93" i="32"/>
  <c r="DY93" i="32"/>
  <c r="DX93" i="32"/>
  <c r="DW93" i="32"/>
  <c r="DV93" i="32"/>
  <c r="DU93" i="32"/>
  <c r="DT93" i="32"/>
  <c r="DS93" i="32"/>
  <c r="DR93" i="32"/>
  <c r="DQ93" i="32"/>
  <c r="DP93" i="32"/>
  <c r="DO93" i="32"/>
  <c r="DN93" i="32"/>
  <c r="DM93" i="32"/>
  <c r="DL93" i="32"/>
  <c r="DK93" i="32"/>
  <c r="DJ93" i="32"/>
  <c r="DI93" i="32"/>
  <c r="DH93" i="32"/>
  <c r="DG93" i="32"/>
  <c r="DF93" i="32"/>
  <c r="DE93" i="32"/>
  <c r="DD93" i="32"/>
  <c r="DC93" i="32"/>
  <c r="DB93" i="32"/>
  <c r="DA93" i="32"/>
  <c r="CZ93" i="32"/>
  <c r="CY93" i="32"/>
  <c r="CX93" i="32"/>
  <c r="CW93" i="32"/>
  <c r="CV93" i="32"/>
  <c r="CU93" i="32"/>
  <c r="CT93" i="32"/>
  <c r="CS93" i="32"/>
  <c r="CR93" i="32"/>
  <c r="CQ93" i="32"/>
  <c r="CP93" i="32"/>
  <c r="CO93" i="32"/>
  <c r="CN93" i="32"/>
  <c r="CM93" i="32"/>
  <c r="CL93" i="32"/>
  <c r="CK93" i="32"/>
  <c r="CJ93" i="32"/>
  <c r="CI93" i="32"/>
  <c r="CH93" i="32"/>
  <c r="CG93" i="32"/>
  <c r="CF93" i="32"/>
  <c r="CE93" i="32"/>
  <c r="CD93" i="32"/>
  <c r="CC93" i="32"/>
  <c r="CB93" i="32"/>
  <c r="CA93" i="32"/>
  <c r="BZ93" i="32"/>
  <c r="BY93" i="32"/>
  <c r="BX93" i="32"/>
  <c r="BW93" i="32"/>
  <c r="BV93" i="32"/>
  <c r="BU93" i="32"/>
  <c r="BT93" i="32"/>
  <c r="BS93" i="32"/>
  <c r="BR93" i="32"/>
  <c r="BQ93" i="32"/>
  <c r="BP93" i="32"/>
  <c r="BO93" i="32"/>
  <c r="BN93" i="32"/>
  <c r="BM93" i="32"/>
  <c r="BL93" i="32"/>
  <c r="BK93" i="32"/>
  <c r="BJ93" i="32"/>
  <c r="BI93" i="32"/>
  <c r="BH93" i="32"/>
  <c r="BG93" i="32"/>
  <c r="BF93" i="32"/>
  <c r="BE93" i="32"/>
  <c r="BD93" i="32"/>
  <c r="BC93" i="32"/>
  <c r="BB93" i="32"/>
  <c r="BA93" i="32"/>
  <c r="AZ93" i="32"/>
  <c r="AY93" i="32"/>
  <c r="AX93" i="32"/>
  <c r="AW93" i="32"/>
  <c r="AV93" i="32"/>
  <c r="AU93" i="32"/>
  <c r="AT93" i="32"/>
  <c r="AS93" i="32"/>
  <c r="AR93" i="32"/>
  <c r="AQ93" i="32"/>
  <c r="AP93" i="32"/>
  <c r="AO93" i="32"/>
  <c r="AN93" i="32"/>
  <c r="AM93" i="32"/>
  <c r="AL93" i="32"/>
  <c r="AK93" i="32"/>
  <c r="AJ93" i="32"/>
  <c r="AI93" i="32"/>
  <c r="AH93" i="32"/>
  <c r="AG93" i="32"/>
  <c r="AF93" i="32"/>
  <c r="AD93" i="32"/>
  <c r="AC93" i="32"/>
  <c r="AB93" i="32"/>
  <c r="AA93" i="32"/>
  <c r="Y93" i="32"/>
  <c r="X93" i="32"/>
  <c r="W93" i="32"/>
  <c r="V93" i="32"/>
  <c r="S93" i="32"/>
  <c r="R93" i="32"/>
  <c r="Q93" i="32"/>
  <c r="P93" i="32"/>
  <c r="M93" i="32"/>
  <c r="L93" i="32"/>
  <c r="K93" i="32"/>
  <c r="J93" i="32"/>
  <c r="G93" i="32"/>
  <c r="F93" i="32"/>
  <c r="E93" i="32"/>
  <c r="D93" i="32"/>
  <c r="H90" i="30"/>
  <c r="EA92" i="32"/>
  <c r="DZ92" i="32"/>
  <c r="DY92" i="32"/>
  <c r="DX92" i="32"/>
  <c r="DW92" i="32"/>
  <c r="DV92" i="32"/>
  <c r="DU92" i="32"/>
  <c r="DT92" i="32"/>
  <c r="DS92" i="32"/>
  <c r="DR92" i="32"/>
  <c r="DQ92" i="32"/>
  <c r="DP92" i="32"/>
  <c r="DO92" i="32"/>
  <c r="DN92" i="32"/>
  <c r="DM92" i="32"/>
  <c r="DL92" i="32"/>
  <c r="DK92" i="32"/>
  <c r="DJ92" i="32"/>
  <c r="DI92" i="32"/>
  <c r="DH92" i="32"/>
  <c r="DG92" i="32"/>
  <c r="DF92" i="32"/>
  <c r="DE92" i="32"/>
  <c r="DD92" i="32"/>
  <c r="DC92" i="32"/>
  <c r="DB92" i="32"/>
  <c r="DA92" i="32"/>
  <c r="CZ92" i="32"/>
  <c r="CY92" i="32"/>
  <c r="CX92" i="32"/>
  <c r="CW92" i="32"/>
  <c r="CV92" i="32"/>
  <c r="CU92" i="32"/>
  <c r="CT92" i="32"/>
  <c r="CS92" i="32"/>
  <c r="CR92" i="32"/>
  <c r="CQ92" i="32"/>
  <c r="CP92" i="32"/>
  <c r="CO92" i="32"/>
  <c r="CN92" i="32"/>
  <c r="CM92" i="32"/>
  <c r="CL92" i="32"/>
  <c r="CK92" i="32"/>
  <c r="CJ92" i="32"/>
  <c r="CI92" i="32"/>
  <c r="CH92" i="32"/>
  <c r="CG92" i="32"/>
  <c r="CF92" i="32"/>
  <c r="CE92" i="32"/>
  <c r="CD92" i="32"/>
  <c r="CC92" i="32"/>
  <c r="CB92" i="32"/>
  <c r="CA92" i="32"/>
  <c r="BZ92" i="32"/>
  <c r="BY92" i="32"/>
  <c r="BX92" i="32"/>
  <c r="BW92" i="32"/>
  <c r="BV92" i="32"/>
  <c r="BU92" i="32"/>
  <c r="BT92" i="32"/>
  <c r="BS92" i="32"/>
  <c r="BR92" i="32"/>
  <c r="BQ92" i="32"/>
  <c r="BP92" i="32"/>
  <c r="BO92" i="32"/>
  <c r="BN92" i="32"/>
  <c r="BM92" i="32"/>
  <c r="BL92" i="32"/>
  <c r="BK92" i="32"/>
  <c r="BJ92" i="32"/>
  <c r="BI92" i="32"/>
  <c r="BH92" i="32"/>
  <c r="BG92" i="32"/>
  <c r="BF92" i="32"/>
  <c r="BE92" i="32"/>
  <c r="BD92" i="32"/>
  <c r="BC92" i="32"/>
  <c r="BB92" i="32"/>
  <c r="BA92" i="32"/>
  <c r="AZ92" i="32"/>
  <c r="AY92" i="32"/>
  <c r="AX92" i="32"/>
  <c r="AW92" i="32"/>
  <c r="AV92" i="32"/>
  <c r="AU92" i="32"/>
  <c r="AT92" i="32"/>
  <c r="AS92" i="32"/>
  <c r="AR92" i="32"/>
  <c r="AQ92" i="32"/>
  <c r="AP92" i="32"/>
  <c r="AO92" i="32"/>
  <c r="AN92" i="32"/>
  <c r="AM92" i="32"/>
  <c r="AL92" i="32"/>
  <c r="AK92" i="32"/>
  <c r="AJ92" i="32"/>
  <c r="AI92" i="32"/>
  <c r="AH92" i="32"/>
  <c r="AG92" i="32"/>
  <c r="AF92" i="32"/>
  <c r="AD92" i="32"/>
  <c r="AC92" i="32"/>
  <c r="AB92" i="32"/>
  <c r="AA92" i="32"/>
  <c r="Y92" i="32"/>
  <c r="X92" i="32"/>
  <c r="W92" i="32"/>
  <c r="V92" i="32"/>
  <c r="S92" i="32"/>
  <c r="R92" i="32"/>
  <c r="Q92" i="32"/>
  <c r="P92" i="32"/>
  <c r="M92" i="32"/>
  <c r="L92" i="32"/>
  <c r="K92" i="32"/>
  <c r="J92" i="32"/>
  <c r="G92" i="32"/>
  <c r="F92" i="32"/>
  <c r="E92" i="32"/>
  <c r="D92" i="32"/>
  <c r="H89" i="30"/>
  <c r="EA91" i="32"/>
  <c r="DZ91" i="32"/>
  <c r="DY91" i="32"/>
  <c r="DX91" i="32"/>
  <c r="DW91" i="32"/>
  <c r="DV91" i="32"/>
  <c r="DU91" i="32"/>
  <c r="DT91" i="32"/>
  <c r="DS91" i="32"/>
  <c r="DR91" i="32"/>
  <c r="DQ91" i="32"/>
  <c r="DP91" i="32"/>
  <c r="DO91" i="32"/>
  <c r="DN91" i="32"/>
  <c r="DM91" i="32"/>
  <c r="DL91" i="32"/>
  <c r="DK91" i="32"/>
  <c r="DJ91" i="32"/>
  <c r="DI91" i="32"/>
  <c r="DH91" i="32"/>
  <c r="DG91" i="32"/>
  <c r="DF91" i="32"/>
  <c r="DE91" i="32"/>
  <c r="DD91" i="32"/>
  <c r="DC91" i="32"/>
  <c r="DB91" i="32"/>
  <c r="DA91" i="32"/>
  <c r="CZ91" i="32"/>
  <c r="CY91" i="32"/>
  <c r="CX91" i="32"/>
  <c r="CW91" i="32"/>
  <c r="CV91" i="32"/>
  <c r="CU91" i="32"/>
  <c r="CT91" i="32"/>
  <c r="CS91" i="32"/>
  <c r="CR91" i="32"/>
  <c r="CQ91" i="32"/>
  <c r="CP91" i="32"/>
  <c r="CO91" i="32"/>
  <c r="CN91" i="32"/>
  <c r="CM91" i="32"/>
  <c r="CL91" i="32"/>
  <c r="CK91" i="32"/>
  <c r="CJ91" i="32"/>
  <c r="CI91" i="32"/>
  <c r="CH91" i="32"/>
  <c r="CG91" i="32"/>
  <c r="CF91" i="32"/>
  <c r="CE91" i="32"/>
  <c r="CD91" i="32"/>
  <c r="CC91" i="32"/>
  <c r="CB91" i="32"/>
  <c r="CA91" i="32"/>
  <c r="BZ91" i="32"/>
  <c r="BY91" i="32"/>
  <c r="BX91" i="32"/>
  <c r="BW91" i="32"/>
  <c r="BV91" i="32"/>
  <c r="BU91" i="32"/>
  <c r="BT91" i="32"/>
  <c r="BS91" i="32"/>
  <c r="BR91" i="32"/>
  <c r="BQ91" i="32"/>
  <c r="BP91" i="32"/>
  <c r="BO91" i="32"/>
  <c r="BN91" i="32"/>
  <c r="BM91" i="32"/>
  <c r="BL91" i="32"/>
  <c r="BK91" i="32"/>
  <c r="BJ91" i="32"/>
  <c r="BI91" i="32"/>
  <c r="BH91" i="32"/>
  <c r="BG91" i="32"/>
  <c r="BF91" i="32"/>
  <c r="BE91" i="32"/>
  <c r="BD91" i="32"/>
  <c r="BC91" i="32"/>
  <c r="BB91" i="32"/>
  <c r="BA91" i="32"/>
  <c r="AZ91" i="32"/>
  <c r="AY91" i="32"/>
  <c r="AX91" i="32"/>
  <c r="AW91" i="32"/>
  <c r="AV91" i="32"/>
  <c r="AU91" i="32"/>
  <c r="AT91" i="32"/>
  <c r="AS91" i="32"/>
  <c r="AR91" i="32"/>
  <c r="AQ91" i="32"/>
  <c r="AP91" i="32"/>
  <c r="AO91" i="32"/>
  <c r="AN91" i="32"/>
  <c r="AM91" i="32"/>
  <c r="AL91" i="32"/>
  <c r="AK91" i="32"/>
  <c r="AJ91" i="32"/>
  <c r="AI91" i="32"/>
  <c r="AH91" i="32"/>
  <c r="AG91" i="32"/>
  <c r="AF91" i="32"/>
  <c r="AD91" i="32"/>
  <c r="AC91" i="32"/>
  <c r="AB91" i="32"/>
  <c r="AA91" i="32"/>
  <c r="Y91" i="32"/>
  <c r="X91" i="32"/>
  <c r="W91" i="32"/>
  <c r="V91" i="32"/>
  <c r="S91" i="32"/>
  <c r="R91" i="32"/>
  <c r="Q91" i="32"/>
  <c r="P91" i="32"/>
  <c r="M91" i="32"/>
  <c r="L91" i="32"/>
  <c r="K91" i="32"/>
  <c r="J91" i="32"/>
  <c r="G91" i="32"/>
  <c r="F91" i="32"/>
  <c r="E91" i="32"/>
  <c r="D91" i="32"/>
  <c r="EA88" i="32"/>
  <c r="DZ88" i="32"/>
  <c r="DY88" i="32"/>
  <c r="DX88" i="32"/>
  <c r="DW88" i="32"/>
  <c r="DV88" i="32"/>
  <c r="DU88" i="32"/>
  <c r="DT88" i="32"/>
  <c r="DS88" i="32"/>
  <c r="DR88" i="32"/>
  <c r="DQ88" i="32"/>
  <c r="DP88" i="32"/>
  <c r="DO88" i="32"/>
  <c r="DN88" i="32"/>
  <c r="DM88" i="32"/>
  <c r="DL88" i="32"/>
  <c r="DK88" i="32"/>
  <c r="DJ88" i="32"/>
  <c r="DI88" i="32"/>
  <c r="DH88" i="32"/>
  <c r="DG88" i="32"/>
  <c r="DF88" i="32"/>
  <c r="DE88" i="32"/>
  <c r="DD88" i="32"/>
  <c r="DC88" i="32"/>
  <c r="DB88" i="32"/>
  <c r="DA88" i="32"/>
  <c r="CZ88" i="32"/>
  <c r="CY88" i="32"/>
  <c r="CX88" i="32"/>
  <c r="CW88" i="32"/>
  <c r="CV88" i="32"/>
  <c r="CU88" i="32"/>
  <c r="CT88" i="32"/>
  <c r="CS88" i="32"/>
  <c r="CR88" i="32"/>
  <c r="CQ88" i="32"/>
  <c r="CP88" i="32"/>
  <c r="CO88" i="32"/>
  <c r="CN88" i="32"/>
  <c r="CM88" i="32"/>
  <c r="CL88" i="32"/>
  <c r="CK88" i="32"/>
  <c r="CJ88" i="32"/>
  <c r="CI88" i="32"/>
  <c r="CH88" i="32"/>
  <c r="CG88" i="32"/>
  <c r="CF88" i="32"/>
  <c r="CE88" i="32"/>
  <c r="CD88" i="32"/>
  <c r="CC88" i="32"/>
  <c r="CB88" i="32"/>
  <c r="CA88" i="32"/>
  <c r="BZ88" i="32"/>
  <c r="BY88" i="32"/>
  <c r="BX88" i="32"/>
  <c r="BW88" i="32"/>
  <c r="BV88" i="32"/>
  <c r="BU88" i="32"/>
  <c r="BT88" i="32"/>
  <c r="BS88" i="32"/>
  <c r="BR88" i="32"/>
  <c r="BQ88" i="32"/>
  <c r="BP88" i="32"/>
  <c r="BO88" i="32"/>
  <c r="BN88" i="32"/>
  <c r="BM88" i="32"/>
  <c r="BL88" i="32"/>
  <c r="BK88" i="32"/>
  <c r="BJ88" i="32"/>
  <c r="BI88" i="32"/>
  <c r="BH88" i="32"/>
  <c r="BG88" i="32"/>
  <c r="BF88" i="32"/>
  <c r="BE88" i="32"/>
  <c r="BD88" i="32"/>
  <c r="BC88" i="32"/>
  <c r="BB88" i="32"/>
  <c r="BA88" i="32"/>
  <c r="AZ88" i="32"/>
  <c r="AY88" i="32"/>
  <c r="AX88" i="32"/>
  <c r="AW88" i="32"/>
  <c r="AV88" i="32"/>
  <c r="AU88" i="32"/>
  <c r="AT88" i="32"/>
  <c r="AS88" i="32"/>
  <c r="AR88" i="32"/>
  <c r="AQ88" i="32"/>
  <c r="AP88" i="32"/>
  <c r="AO88" i="32"/>
  <c r="AN88" i="32"/>
  <c r="AM88" i="32"/>
  <c r="AL88" i="32"/>
  <c r="AK88" i="32"/>
  <c r="AJ88" i="32"/>
  <c r="AI88" i="32"/>
  <c r="AH88" i="32"/>
  <c r="AG88" i="32"/>
  <c r="AF88" i="32"/>
  <c r="AD88" i="32"/>
  <c r="AC88" i="32"/>
  <c r="AB88" i="32"/>
  <c r="AA88" i="32"/>
  <c r="Y88" i="32"/>
  <c r="X88" i="32"/>
  <c r="W88" i="32"/>
  <c r="V88" i="32"/>
  <c r="S88" i="32"/>
  <c r="R88" i="32"/>
  <c r="Q88" i="32"/>
  <c r="P88" i="32"/>
  <c r="M88" i="32"/>
  <c r="L88" i="32"/>
  <c r="K88" i="32"/>
  <c r="J88" i="32"/>
  <c r="G88" i="32"/>
  <c r="F88" i="32"/>
  <c r="E88" i="32"/>
  <c r="D88" i="32"/>
  <c r="H85" i="30"/>
  <c r="EA87" i="32"/>
  <c r="DZ87" i="32"/>
  <c r="DY87" i="32"/>
  <c r="DX87" i="32"/>
  <c r="DW87" i="32"/>
  <c r="DV87" i="32"/>
  <c r="DU87" i="32"/>
  <c r="DT87" i="32"/>
  <c r="DS87" i="32"/>
  <c r="DR87" i="32"/>
  <c r="DQ87" i="32"/>
  <c r="DP87" i="32"/>
  <c r="DO87" i="32"/>
  <c r="DN87" i="32"/>
  <c r="DM87" i="32"/>
  <c r="DL87" i="32"/>
  <c r="DK87" i="32"/>
  <c r="DJ87" i="32"/>
  <c r="DI87" i="32"/>
  <c r="DH87" i="32"/>
  <c r="DG87" i="32"/>
  <c r="DF87" i="32"/>
  <c r="DE87" i="32"/>
  <c r="DD87" i="32"/>
  <c r="DC87" i="32"/>
  <c r="DB87" i="32"/>
  <c r="DA87" i="32"/>
  <c r="CZ87" i="32"/>
  <c r="CY87" i="32"/>
  <c r="CX87" i="32"/>
  <c r="CW87" i="32"/>
  <c r="CV87" i="32"/>
  <c r="CU87" i="32"/>
  <c r="CT87" i="32"/>
  <c r="CS87" i="32"/>
  <c r="CR87" i="32"/>
  <c r="CQ87" i="32"/>
  <c r="CP87" i="32"/>
  <c r="CO87" i="32"/>
  <c r="CN87" i="32"/>
  <c r="CM87" i="32"/>
  <c r="CL87" i="32"/>
  <c r="CK87" i="32"/>
  <c r="CJ87" i="32"/>
  <c r="CI87" i="32"/>
  <c r="CH87" i="32"/>
  <c r="CG87" i="32"/>
  <c r="CF87" i="32"/>
  <c r="CE87" i="32"/>
  <c r="CD87" i="32"/>
  <c r="CC87" i="32"/>
  <c r="CB87" i="32"/>
  <c r="CA87" i="32"/>
  <c r="BZ87" i="32"/>
  <c r="BY87" i="32"/>
  <c r="BX87" i="32"/>
  <c r="BW87" i="32"/>
  <c r="BV87" i="32"/>
  <c r="BU87" i="32"/>
  <c r="BT87" i="32"/>
  <c r="BS87" i="32"/>
  <c r="BR87" i="32"/>
  <c r="BQ87" i="32"/>
  <c r="BP87" i="32"/>
  <c r="BO87" i="32"/>
  <c r="BN87" i="32"/>
  <c r="BM87" i="32"/>
  <c r="BL87" i="32"/>
  <c r="BK87" i="32"/>
  <c r="BJ87" i="32"/>
  <c r="BI87" i="32"/>
  <c r="BH87" i="32"/>
  <c r="BG87" i="32"/>
  <c r="BF87" i="32"/>
  <c r="BE87" i="32"/>
  <c r="BD87" i="32"/>
  <c r="BC87" i="32"/>
  <c r="BB87" i="32"/>
  <c r="BA87" i="32"/>
  <c r="AZ87" i="32"/>
  <c r="AY87" i="32"/>
  <c r="AX87" i="32"/>
  <c r="AW87" i="32"/>
  <c r="AV87" i="32"/>
  <c r="AU87" i="32"/>
  <c r="AT87" i="32"/>
  <c r="AS87" i="32"/>
  <c r="AR87" i="32"/>
  <c r="AQ87" i="32"/>
  <c r="AP87" i="32"/>
  <c r="AO87" i="32"/>
  <c r="AN87" i="32"/>
  <c r="AM87" i="32"/>
  <c r="AL87" i="32"/>
  <c r="AK87" i="32"/>
  <c r="AJ87" i="32"/>
  <c r="AI87" i="32"/>
  <c r="AH87" i="32"/>
  <c r="AG87" i="32"/>
  <c r="AF87" i="32"/>
  <c r="AD87" i="32"/>
  <c r="AC87" i="32"/>
  <c r="AB87" i="32"/>
  <c r="AA87" i="32"/>
  <c r="Y87" i="32"/>
  <c r="X87" i="32"/>
  <c r="W87" i="32"/>
  <c r="V87" i="32"/>
  <c r="S87" i="32"/>
  <c r="R87" i="32"/>
  <c r="Q87" i="32"/>
  <c r="P87" i="32"/>
  <c r="M87" i="32"/>
  <c r="L87" i="32"/>
  <c r="K87" i="32"/>
  <c r="J87" i="32"/>
  <c r="G87" i="32"/>
  <c r="F87" i="32"/>
  <c r="E87" i="32"/>
  <c r="D87" i="32"/>
  <c r="EA83" i="32"/>
  <c r="DZ83" i="32"/>
  <c r="DY83" i="32"/>
  <c r="DX83" i="32"/>
  <c r="DW83" i="32"/>
  <c r="DV83" i="32"/>
  <c r="DU83" i="32"/>
  <c r="DT83" i="32"/>
  <c r="DS83" i="32"/>
  <c r="DR83" i="32"/>
  <c r="DQ83" i="32"/>
  <c r="DP83" i="32"/>
  <c r="DO83" i="32"/>
  <c r="DN83" i="32"/>
  <c r="DM83" i="32"/>
  <c r="DL83" i="32"/>
  <c r="DK83" i="32"/>
  <c r="DJ83" i="32"/>
  <c r="DI83" i="32"/>
  <c r="DH83" i="32"/>
  <c r="DG83" i="32"/>
  <c r="DF83" i="32"/>
  <c r="DE83" i="32"/>
  <c r="DD83" i="32"/>
  <c r="DC83" i="32"/>
  <c r="DB83" i="32"/>
  <c r="DA83" i="32"/>
  <c r="CZ83" i="32"/>
  <c r="CY83" i="32"/>
  <c r="CX83" i="32"/>
  <c r="CW83" i="32"/>
  <c r="CV83" i="32"/>
  <c r="CU83" i="32"/>
  <c r="CT83" i="32"/>
  <c r="CS83" i="32"/>
  <c r="CR83" i="32"/>
  <c r="CQ83" i="32"/>
  <c r="CP83" i="32"/>
  <c r="CO83" i="32"/>
  <c r="CN83" i="32"/>
  <c r="CM83" i="32"/>
  <c r="CL83" i="32"/>
  <c r="CK83" i="32"/>
  <c r="CJ83" i="32"/>
  <c r="CI83" i="32"/>
  <c r="CH83" i="32"/>
  <c r="CG83" i="32"/>
  <c r="CF83" i="32"/>
  <c r="CE83" i="32"/>
  <c r="CD83" i="32"/>
  <c r="CC83" i="32"/>
  <c r="CB83" i="32"/>
  <c r="CA83" i="32"/>
  <c r="BZ83" i="32"/>
  <c r="BY83" i="32"/>
  <c r="BX83" i="32"/>
  <c r="BW83" i="32"/>
  <c r="BV83" i="32"/>
  <c r="BU83" i="32"/>
  <c r="BT83" i="32"/>
  <c r="BS83" i="32"/>
  <c r="BR83" i="32"/>
  <c r="BQ83" i="32"/>
  <c r="BP83" i="32"/>
  <c r="BO83" i="32"/>
  <c r="BN83" i="32"/>
  <c r="BM83" i="32"/>
  <c r="BL83" i="32"/>
  <c r="BK83" i="32"/>
  <c r="BJ83" i="32"/>
  <c r="BI83" i="32"/>
  <c r="BH83" i="32"/>
  <c r="BG83" i="32"/>
  <c r="BF83" i="32"/>
  <c r="BE83" i="32"/>
  <c r="BD83" i="32"/>
  <c r="BC83" i="32"/>
  <c r="BB83" i="32"/>
  <c r="BA83" i="32"/>
  <c r="AZ83" i="32"/>
  <c r="AY83" i="32"/>
  <c r="AX83" i="32"/>
  <c r="AW83" i="32"/>
  <c r="AV83" i="32"/>
  <c r="AU83" i="32"/>
  <c r="AT83" i="32"/>
  <c r="AS83" i="32"/>
  <c r="AR83" i="32"/>
  <c r="AQ83" i="32"/>
  <c r="AP83" i="32"/>
  <c r="AO83" i="32"/>
  <c r="AN83" i="32"/>
  <c r="AM83" i="32"/>
  <c r="AL83" i="32"/>
  <c r="AK83" i="32"/>
  <c r="AJ83" i="32"/>
  <c r="AI83" i="32"/>
  <c r="AH83" i="32"/>
  <c r="AG83" i="32"/>
  <c r="AF83" i="32"/>
  <c r="AD83" i="32"/>
  <c r="AC83" i="32"/>
  <c r="AB83" i="32"/>
  <c r="AA83" i="32"/>
  <c r="Y83" i="32"/>
  <c r="X83" i="32"/>
  <c r="W83" i="32"/>
  <c r="V83" i="32"/>
  <c r="S83" i="32"/>
  <c r="R83" i="32"/>
  <c r="Q83" i="32"/>
  <c r="P83" i="32"/>
  <c r="M83" i="32"/>
  <c r="L83" i="32"/>
  <c r="K83" i="32"/>
  <c r="J83" i="32"/>
  <c r="G83" i="32"/>
  <c r="F83" i="32"/>
  <c r="E83" i="32"/>
  <c r="D83" i="32"/>
  <c r="H80" i="30"/>
  <c r="EA82" i="32"/>
  <c r="DZ82" i="32"/>
  <c r="DY82" i="32"/>
  <c r="DX82" i="32"/>
  <c r="DW82" i="32"/>
  <c r="DV82" i="32"/>
  <c r="DU82" i="32"/>
  <c r="DT82" i="32"/>
  <c r="DS82" i="32"/>
  <c r="DR82" i="32"/>
  <c r="DQ82" i="32"/>
  <c r="DP82" i="32"/>
  <c r="DO82" i="32"/>
  <c r="DN82" i="32"/>
  <c r="DM82" i="32"/>
  <c r="DL82" i="32"/>
  <c r="DK82" i="32"/>
  <c r="DJ82" i="32"/>
  <c r="DI82" i="32"/>
  <c r="DH82" i="32"/>
  <c r="DG82" i="32"/>
  <c r="DF82" i="32"/>
  <c r="DE82" i="32"/>
  <c r="DD82" i="32"/>
  <c r="DC82" i="32"/>
  <c r="DB82" i="32"/>
  <c r="DA82" i="32"/>
  <c r="CZ82" i="32"/>
  <c r="CY82" i="32"/>
  <c r="CX82" i="32"/>
  <c r="CW82" i="32"/>
  <c r="CV82" i="32"/>
  <c r="CU82" i="32"/>
  <c r="CT82" i="32"/>
  <c r="CS82" i="32"/>
  <c r="CR82" i="32"/>
  <c r="CQ82" i="32"/>
  <c r="CP82" i="32"/>
  <c r="CO82" i="32"/>
  <c r="CN82" i="32"/>
  <c r="CM82" i="32"/>
  <c r="CL82" i="32"/>
  <c r="CK82" i="32"/>
  <c r="CJ82" i="32"/>
  <c r="CI82" i="32"/>
  <c r="CH82" i="32"/>
  <c r="CG82" i="32"/>
  <c r="CF82" i="32"/>
  <c r="CE82" i="32"/>
  <c r="CD82" i="32"/>
  <c r="CC82" i="32"/>
  <c r="CB82" i="32"/>
  <c r="CA82" i="32"/>
  <c r="BZ82" i="32"/>
  <c r="BY82" i="32"/>
  <c r="BX82" i="32"/>
  <c r="BW82" i="32"/>
  <c r="BV82" i="32"/>
  <c r="BU82" i="32"/>
  <c r="BT82" i="32"/>
  <c r="BS82" i="32"/>
  <c r="BR82" i="32"/>
  <c r="BQ82" i="32"/>
  <c r="BP82" i="32"/>
  <c r="BO82" i="32"/>
  <c r="BN82" i="32"/>
  <c r="BM82" i="32"/>
  <c r="BL82" i="32"/>
  <c r="BK82" i="32"/>
  <c r="BJ82" i="32"/>
  <c r="BI82" i="32"/>
  <c r="BH82" i="32"/>
  <c r="BG82" i="32"/>
  <c r="BF82" i="32"/>
  <c r="BE82" i="32"/>
  <c r="BD82" i="32"/>
  <c r="BC82" i="32"/>
  <c r="BB82" i="32"/>
  <c r="BA82" i="32"/>
  <c r="AZ82" i="32"/>
  <c r="AY82" i="32"/>
  <c r="AX82" i="32"/>
  <c r="AW82" i="32"/>
  <c r="AV82" i="32"/>
  <c r="AU82" i="32"/>
  <c r="AT82" i="32"/>
  <c r="AS82" i="32"/>
  <c r="AR82" i="32"/>
  <c r="AQ82" i="32"/>
  <c r="AP82" i="32"/>
  <c r="AO82" i="32"/>
  <c r="AN82" i="32"/>
  <c r="AM82" i="32"/>
  <c r="AL82" i="32"/>
  <c r="AK82" i="32"/>
  <c r="AJ82" i="32"/>
  <c r="AI82" i="32"/>
  <c r="AH82" i="32"/>
  <c r="AG82" i="32"/>
  <c r="AF82" i="32"/>
  <c r="AD82" i="32"/>
  <c r="AC82" i="32"/>
  <c r="AB82" i="32"/>
  <c r="AA82" i="32"/>
  <c r="Y82" i="32"/>
  <c r="X82" i="32"/>
  <c r="W82" i="32"/>
  <c r="V82" i="32"/>
  <c r="S82" i="32"/>
  <c r="R82" i="32"/>
  <c r="Q82" i="32"/>
  <c r="P82" i="32"/>
  <c r="M82" i="32"/>
  <c r="L82" i="32"/>
  <c r="K82" i="32"/>
  <c r="J82" i="32"/>
  <c r="G82" i="32"/>
  <c r="F82" i="32"/>
  <c r="E82" i="32"/>
  <c r="D82" i="32"/>
  <c r="H79" i="30"/>
  <c r="EA81" i="32"/>
  <c r="DZ81" i="32"/>
  <c r="DY81" i="32"/>
  <c r="DX81" i="32"/>
  <c r="DW81" i="32"/>
  <c r="DV81" i="32"/>
  <c r="DU81" i="32"/>
  <c r="DT81" i="32"/>
  <c r="DS81" i="32"/>
  <c r="DR81" i="32"/>
  <c r="DQ81" i="32"/>
  <c r="DP81" i="32"/>
  <c r="DO81" i="32"/>
  <c r="DN81" i="32"/>
  <c r="DM81" i="32"/>
  <c r="DL81" i="32"/>
  <c r="DK81" i="32"/>
  <c r="DJ81" i="32"/>
  <c r="DI81" i="32"/>
  <c r="DH81" i="32"/>
  <c r="DG81" i="32"/>
  <c r="DF81" i="32"/>
  <c r="DE81" i="32"/>
  <c r="DD81" i="32"/>
  <c r="DC81" i="32"/>
  <c r="DB81" i="32"/>
  <c r="DA81" i="32"/>
  <c r="CZ81" i="32"/>
  <c r="CY81" i="32"/>
  <c r="CX81" i="32"/>
  <c r="CW81" i="32"/>
  <c r="CV81" i="32"/>
  <c r="CU81" i="32"/>
  <c r="CT81" i="32"/>
  <c r="CS81" i="32"/>
  <c r="CR81" i="32"/>
  <c r="CQ81" i="32"/>
  <c r="CP81" i="32"/>
  <c r="CO81" i="32"/>
  <c r="CN81" i="32"/>
  <c r="CM81" i="32"/>
  <c r="CL81" i="32"/>
  <c r="CK81" i="32"/>
  <c r="CJ81" i="32"/>
  <c r="CI81" i="32"/>
  <c r="CH81" i="32"/>
  <c r="CG81" i="32"/>
  <c r="CF81" i="32"/>
  <c r="CE81" i="32"/>
  <c r="CD81" i="32"/>
  <c r="CC81" i="32"/>
  <c r="CB81" i="32"/>
  <c r="CA81" i="32"/>
  <c r="BZ81" i="32"/>
  <c r="BY81" i="32"/>
  <c r="BX81" i="32"/>
  <c r="BW81" i="32"/>
  <c r="BV81" i="32"/>
  <c r="BU81" i="32"/>
  <c r="BT81" i="32"/>
  <c r="BS81" i="32"/>
  <c r="BR81" i="32"/>
  <c r="BQ81" i="32"/>
  <c r="BP81" i="32"/>
  <c r="BO81" i="32"/>
  <c r="BN81" i="32"/>
  <c r="BM81" i="32"/>
  <c r="BL81" i="32"/>
  <c r="BK81" i="32"/>
  <c r="BJ81" i="32"/>
  <c r="BI81" i="32"/>
  <c r="BH81" i="32"/>
  <c r="BG81" i="32"/>
  <c r="BF81" i="32"/>
  <c r="BE81" i="32"/>
  <c r="BD81" i="32"/>
  <c r="BC81" i="32"/>
  <c r="BB81" i="32"/>
  <c r="BA81" i="32"/>
  <c r="AZ81" i="32"/>
  <c r="AY81" i="32"/>
  <c r="AX81" i="32"/>
  <c r="AW81" i="32"/>
  <c r="AV81" i="32"/>
  <c r="AU81" i="32"/>
  <c r="AT81" i="32"/>
  <c r="AS81" i="32"/>
  <c r="AR81" i="32"/>
  <c r="AQ81" i="32"/>
  <c r="AP81" i="32"/>
  <c r="AO81" i="32"/>
  <c r="AN81" i="32"/>
  <c r="AM81" i="32"/>
  <c r="AL81" i="32"/>
  <c r="AK81" i="32"/>
  <c r="AJ81" i="32"/>
  <c r="AI81" i="32"/>
  <c r="AH81" i="32"/>
  <c r="AG81" i="32"/>
  <c r="AF81" i="32"/>
  <c r="AD81" i="32"/>
  <c r="AC81" i="32"/>
  <c r="AB81" i="32"/>
  <c r="AA81" i="32"/>
  <c r="Y81" i="32"/>
  <c r="X81" i="32"/>
  <c r="W81" i="32"/>
  <c r="V81" i="32"/>
  <c r="S81" i="32"/>
  <c r="R81" i="32"/>
  <c r="Q81" i="32"/>
  <c r="P81" i="32"/>
  <c r="M81" i="32"/>
  <c r="L81" i="32"/>
  <c r="K81" i="32"/>
  <c r="J81" i="32"/>
  <c r="G81" i="32"/>
  <c r="F81" i="32"/>
  <c r="E81" i="32"/>
  <c r="D81" i="32"/>
  <c r="H78" i="30"/>
  <c r="EA80" i="32"/>
  <c r="DZ80" i="32"/>
  <c r="DY80" i="32"/>
  <c r="DX80" i="32"/>
  <c r="DW80" i="32"/>
  <c r="DV80" i="32"/>
  <c r="DU80" i="32"/>
  <c r="DT80" i="32"/>
  <c r="DS80" i="32"/>
  <c r="DR80" i="32"/>
  <c r="DQ80" i="32"/>
  <c r="DP80" i="32"/>
  <c r="DO80" i="32"/>
  <c r="DN80" i="32"/>
  <c r="DM80" i="32"/>
  <c r="DL80" i="32"/>
  <c r="DK80" i="32"/>
  <c r="DJ80" i="32"/>
  <c r="DI80" i="32"/>
  <c r="DH80" i="32"/>
  <c r="DG80" i="32"/>
  <c r="DF80" i="32"/>
  <c r="DE80" i="32"/>
  <c r="DD80" i="32"/>
  <c r="DC80" i="32"/>
  <c r="DB80" i="32"/>
  <c r="DA80" i="32"/>
  <c r="CZ80" i="32"/>
  <c r="CY80" i="32"/>
  <c r="CX80" i="32"/>
  <c r="CW80" i="32"/>
  <c r="CV80" i="32"/>
  <c r="CU80" i="32"/>
  <c r="CT80" i="32"/>
  <c r="CS80" i="32"/>
  <c r="CR80" i="32"/>
  <c r="CQ80" i="32"/>
  <c r="CP80" i="32"/>
  <c r="CO80" i="32"/>
  <c r="CN80" i="32"/>
  <c r="CM80" i="32"/>
  <c r="CL80" i="32"/>
  <c r="CK80" i="32"/>
  <c r="CJ80" i="32"/>
  <c r="CI80" i="32"/>
  <c r="CH80" i="32"/>
  <c r="CG80" i="32"/>
  <c r="CF80" i="32"/>
  <c r="CE80" i="32"/>
  <c r="CD80" i="32"/>
  <c r="CC80" i="32"/>
  <c r="CB80" i="32"/>
  <c r="CA80" i="32"/>
  <c r="BZ80" i="32"/>
  <c r="BY80" i="32"/>
  <c r="BX80" i="32"/>
  <c r="BW80" i="32"/>
  <c r="BV80" i="32"/>
  <c r="BU80" i="32"/>
  <c r="BT80" i="32"/>
  <c r="BS80" i="32"/>
  <c r="BR80" i="32"/>
  <c r="BQ80" i="32"/>
  <c r="BP80" i="32"/>
  <c r="BO80" i="32"/>
  <c r="BN80" i="32"/>
  <c r="BM80" i="32"/>
  <c r="BL80" i="32"/>
  <c r="BK80" i="32"/>
  <c r="BJ80" i="32"/>
  <c r="BI80" i="32"/>
  <c r="BH80" i="32"/>
  <c r="BG80" i="32"/>
  <c r="BF80" i="32"/>
  <c r="BE80" i="32"/>
  <c r="BD80" i="32"/>
  <c r="BC80" i="32"/>
  <c r="BB80" i="32"/>
  <c r="BA80" i="32"/>
  <c r="AZ80" i="32"/>
  <c r="AY80" i="32"/>
  <c r="AX80" i="32"/>
  <c r="AW80" i="32"/>
  <c r="AV80" i="32"/>
  <c r="AU80" i="32"/>
  <c r="AT80" i="32"/>
  <c r="AS80" i="32"/>
  <c r="AR80" i="32"/>
  <c r="AQ80" i="32"/>
  <c r="AP80" i="32"/>
  <c r="AO80" i="32"/>
  <c r="AN80" i="32"/>
  <c r="AM80" i="32"/>
  <c r="AL80" i="32"/>
  <c r="AK80" i="32"/>
  <c r="AJ80" i="32"/>
  <c r="AI80" i="32"/>
  <c r="AH80" i="32"/>
  <c r="AG80" i="32"/>
  <c r="AF80" i="32"/>
  <c r="AD80" i="32"/>
  <c r="AC80" i="32"/>
  <c r="AB80" i="32"/>
  <c r="AA80" i="32"/>
  <c r="Y80" i="32"/>
  <c r="X80" i="32"/>
  <c r="W80" i="32"/>
  <c r="V80" i="32"/>
  <c r="S80" i="32"/>
  <c r="R80" i="32"/>
  <c r="Q80" i="32"/>
  <c r="P80" i="32"/>
  <c r="M80" i="32"/>
  <c r="L80" i="32"/>
  <c r="K80" i="32"/>
  <c r="J80" i="32"/>
  <c r="G80" i="32"/>
  <c r="F80" i="32"/>
  <c r="E80" i="32"/>
  <c r="D80" i="32"/>
  <c r="EA79" i="32"/>
  <c r="DZ79" i="32"/>
  <c r="DY79" i="32"/>
  <c r="DX79" i="32"/>
  <c r="DW79" i="32"/>
  <c r="DV79" i="32"/>
  <c r="DU79" i="32"/>
  <c r="DT79" i="32"/>
  <c r="DS79" i="32"/>
  <c r="DR79" i="32"/>
  <c r="DQ79" i="32"/>
  <c r="DP79" i="32"/>
  <c r="DO79" i="32"/>
  <c r="DN79" i="32"/>
  <c r="DM79" i="32"/>
  <c r="DL79" i="32"/>
  <c r="DK79" i="32"/>
  <c r="DJ79" i="32"/>
  <c r="DI79" i="32"/>
  <c r="DH79" i="32"/>
  <c r="DG79" i="32"/>
  <c r="DF79" i="32"/>
  <c r="DE79" i="32"/>
  <c r="DD79" i="32"/>
  <c r="DC79" i="32"/>
  <c r="DB79" i="32"/>
  <c r="DA79" i="32"/>
  <c r="CZ79" i="32"/>
  <c r="CY79" i="32"/>
  <c r="CX79" i="32"/>
  <c r="CW79" i="32"/>
  <c r="CV79" i="32"/>
  <c r="CU79" i="32"/>
  <c r="CT79" i="32"/>
  <c r="CS79" i="32"/>
  <c r="CR79" i="32"/>
  <c r="CQ79" i="32"/>
  <c r="CP79" i="32"/>
  <c r="CO79" i="32"/>
  <c r="CN79" i="32"/>
  <c r="CM79" i="32"/>
  <c r="CL79" i="32"/>
  <c r="CK79" i="32"/>
  <c r="CJ79" i="32"/>
  <c r="CI79" i="32"/>
  <c r="CH79" i="32"/>
  <c r="CG79" i="32"/>
  <c r="CF79" i="32"/>
  <c r="CE79" i="32"/>
  <c r="CD79" i="32"/>
  <c r="CC79" i="32"/>
  <c r="CB79" i="32"/>
  <c r="CA79" i="32"/>
  <c r="BZ79" i="32"/>
  <c r="BY79" i="32"/>
  <c r="BX79" i="32"/>
  <c r="BW79" i="32"/>
  <c r="BV79" i="32"/>
  <c r="BU79" i="32"/>
  <c r="BT79" i="32"/>
  <c r="BS79" i="32"/>
  <c r="BR79" i="32"/>
  <c r="BQ79" i="32"/>
  <c r="BP79" i="32"/>
  <c r="BO79" i="32"/>
  <c r="BN79" i="32"/>
  <c r="BM79" i="32"/>
  <c r="BL79" i="32"/>
  <c r="BK79" i="32"/>
  <c r="BJ79" i="32"/>
  <c r="BI79" i="32"/>
  <c r="BH79" i="32"/>
  <c r="BG79" i="32"/>
  <c r="BF79" i="32"/>
  <c r="BE79" i="32"/>
  <c r="BD79" i="32"/>
  <c r="BC79" i="32"/>
  <c r="BB79" i="32"/>
  <c r="BA79" i="32"/>
  <c r="AZ79" i="32"/>
  <c r="AY79" i="32"/>
  <c r="AX79" i="32"/>
  <c r="AW79" i="32"/>
  <c r="AV79" i="32"/>
  <c r="AU79" i="32"/>
  <c r="AT79" i="32"/>
  <c r="AS79" i="32"/>
  <c r="AR79" i="32"/>
  <c r="AQ79" i="32"/>
  <c r="AP79" i="32"/>
  <c r="AO79" i="32"/>
  <c r="AN79" i="32"/>
  <c r="AM79" i="32"/>
  <c r="AL79" i="32"/>
  <c r="AK79" i="32"/>
  <c r="AJ79" i="32"/>
  <c r="AI79" i="32"/>
  <c r="AH79" i="32"/>
  <c r="AG79" i="32"/>
  <c r="AF79" i="32"/>
  <c r="AD79" i="32"/>
  <c r="AC79" i="32"/>
  <c r="AB79" i="32"/>
  <c r="AA79" i="32"/>
  <c r="Y79" i="32"/>
  <c r="X79" i="32"/>
  <c r="W79" i="32"/>
  <c r="V79" i="32"/>
  <c r="S79" i="32"/>
  <c r="R79" i="32"/>
  <c r="Q79" i="32"/>
  <c r="P79" i="32"/>
  <c r="M79" i="32"/>
  <c r="L79" i="32"/>
  <c r="K79" i="32"/>
  <c r="J79" i="32"/>
  <c r="G79" i="32"/>
  <c r="F79" i="32"/>
  <c r="E79" i="32"/>
  <c r="D79" i="32"/>
  <c r="H76" i="30"/>
  <c r="EA78" i="32"/>
  <c r="DZ78" i="32"/>
  <c r="DY78" i="32"/>
  <c r="DX78" i="32"/>
  <c r="DW78" i="32"/>
  <c r="DV78" i="32"/>
  <c r="DU78" i="32"/>
  <c r="DT78" i="32"/>
  <c r="DS78" i="32"/>
  <c r="DR78" i="32"/>
  <c r="DQ78" i="32"/>
  <c r="DP78" i="32"/>
  <c r="DO78" i="32"/>
  <c r="DN78" i="32"/>
  <c r="DM78" i="32"/>
  <c r="DL78" i="32"/>
  <c r="DK78" i="32"/>
  <c r="DJ78" i="32"/>
  <c r="DI78" i="32"/>
  <c r="DH78" i="32"/>
  <c r="DG78" i="32"/>
  <c r="DF78" i="32"/>
  <c r="DE78" i="32"/>
  <c r="DD78" i="32"/>
  <c r="DC78" i="32"/>
  <c r="DB78" i="32"/>
  <c r="DA78" i="32"/>
  <c r="CZ78" i="32"/>
  <c r="CY78" i="32"/>
  <c r="CX78" i="32"/>
  <c r="CW78" i="32"/>
  <c r="CV78" i="32"/>
  <c r="CU78" i="32"/>
  <c r="CT78" i="32"/>
  <c r="CS78" i="32"/>
  <c r="CR78" i="32"/>
  <c r="CQ78" i="32"/>
  <c r="CP78" i="32"/>
  <c r="CO78" i="32"/>
  <c r="CN78" i="32"/>
  <c r="CM78" i="32"/>
  <c r="CL78" i="32"/>
  <c r="CK78" i="32"/>
  <c r="CJ78" i="32"/>
  <c r="CI78" i="32"/>
  <c r="CH78" i="32"/>
  <c r="CG78" i="32"/>
  <c r="CF78" i="32"/>
  <c r="CE78" i="32"/>
  <c r="CD78" i="32"/>
  <c r="CC78" i="32"/>
  <c r="CB78" i="32"/>
  <c r="CA78" i="32"/>
  <c r="BZ78" i="32"/>
  <c r="BY78" i="32"/>
  <c r="BX78" i="32"/>
  <c r="BW78" i="32"/>
  <c r="BV78" i="32"/>
  <c r="BU78" i="32"/>
  <c r="BT78" i="32"/>
  <c r="BS78" i="32"/>
  <c r="BR78" i="32"/>
  <c r="BQ78" i="32"/>
  <c r="BP78" i="32"/>
  <c r="BO78" i="32"/>
  <c r="BN78" i="32"/>
  <c r="BM78" i="32"/>
  <c r="BL78" i="32"/>
  <c r="BK78" i="32"/>
  <c r="BJ78" i="32"/>
  <c r="BI78" i="32"/>
  <c r="BH78" i="32"/>
  <c r="BG78" i="32"/>
  <c r="BF78" i="32"/>
  <c r="BE78" i="32"/>
  <c r="BD78" i="32"/>
  <c r="BC78" i="32"/>
  <c r="BB78" i="32"/>
  <c r="BA78" i="32"/>
  <c r="AZ78" i="32"/>
  <c r="AY78" i="32"/>
  <c r="AX78" i="32"/>
  <c r="AW78" i="32"/>
  <c r="AV78" i="32"/>
  <c r="AU78" i="32"/>
  <c r="AT78" i="32"/>
  <c r="AS78" i="32"/>
  <c r="AR78" i="32"/>
  <c r="AQ78" i="32"/>
  <c r="AP78" i="32"/>
  <c r="AO78" i="32"/>
  <c r="AN78" i="32"/>
  <c r="AM78" i="32"/>
  <c r="AL78" i="32"/>
  <c r="AK78" i="32"/>
  <c r="AJ78" i="32"/>
  <c r="AI78" i="32"/>
  <c r="AH78" i="32"/>
  <c r="AG78" i="32"/>
  <c r="AF78" i="32"/>
  <c r="AD78" i="32"/>
  <c r="AC78" i="32"/>
  <c r="AB78" i="32"/>
  <c r="AA78" i="32"/>
  <c r="Y78" i="32"/>
  <c r="X78" i="32"/>
  <c r="W78" i="32"/>
  <c r="V78" i="32"/>
  <c r="S78" i="32"/>
  <c r="R78" i="32"/>
  <c r="Q78" i="32"/>
  <c r="P78" i="32"/>
  <c r="M78" i="32"/>
  <c r="L78" i="32"/>
  <c r="K78" i="32"/>
  <c r="J78" i="32"/>
  <c r="G78" i="32"/>
  <c r="F78" i="32"/>
  <c r="E78" i="32"/>
  <c r="D78" i="32"/>
  <c r="H75" i="30"/>
  <c r="EA77" i="32"/>
  <c r="DZ77" i="32"/>
  <c r="DY77" i="32"/>
  <c r="DX77" i="32"/>
  <c r="DW77" i="32"/>
  <c r="DV77" i="32"/>
  <c r="DU77" i="32"/>
  <c r="DT77" i="32"/>
  <c r="DS77" i="32"/>
  <c r="DR77" i="32"/>
  <c r="DQ77" i="32"/>
  <c r="DP77" i="32"/>
  <c r="DO77" i="32"/>
  <c r="DN77" i="32"/>
  <c r="DM77" i="32"/>
  <c r="DL77" i="32"/>
  <c r="DK77" i="32"/>
  <c r="DJ77" i="32"/>
  <c r="DI77" i="32"/>
  <c r="DH77" i="32"/>
  <c r="DG77" i="32"/>
  <c r="DF77" i="32"/>
  <c r="DE77" i="32"/>
  <c r="DD77" i="32"/>
  <c r="DC77" i="32"/>
  <c r="DB77" i="32"/>
  <c r="DA77" i="32"/>
  <c r="CZ77" i="32"/>
  <c r="CY77" i="32"/>
  <c r="CX77" i="32"/>
  <c r="CW77" i="32"/>
  <c r="CV77" i="32"/>
  <c r="CU77" i="32"/>
  <c r="CT77" i="32"/>
  <c r="CS77" i="32"/>
  <c r="CR77" i="32"/>
  <c r="CQ77" i="32"/>
  <c r="CP77" i="32"/>
  <c r="CO77" i="32"/>
  <c r="CN77" i="32"/>
  <c r="CM77" i="32"/>
  <c r="CL77" i="32"/>
  <c r="CK77" i="32"/>
  <c r="CJ77" i="32"/>
  <c r="CI77" i="32"/>
  <c r="CH77" i="32"/>
  <c r="CG77" i="32"/>
  <c r="CF77" i="32"/>
  <c r="CE77" i="32"/>
  <c r="CD77" i="32"/>
  <c r="CC77" i="32"/>
  <c r="CB77" i="32"/>
  <c r="CA77" i="32"/>
  <c r="BZ77" i="32"/>
  <c r="BY77" i="32"/>
  <c r="BX77" i="32"/>
  <c r="BW77" i="32"/>
  <c r="BV77" i="32"/>
  <c r="BU77" i="32"/>
  <c r="BT77" i="32"/>
  <c r="BS77" i="32"/>
  <c r="BR77" i="32"/>
  <c r="BQ77" i="32"/>
  <c r="BP77" i="32"/>
  <c r="BO77" i="32"/>
  <c r="BN77" i="32"/>
  <c r="BM77" i="32"/>
  <c r="BL77" i="32"/>
  <c r="BK77" i="32"/>
  <c r="BJ77" i="32"/>
  <c r="BI77" i="32"/>
  <c r="BH77" i="32"/>
  <c r="BG77" i="32"/>
  <c r="BF77" i="32"/>
  <c r="BE77" i="32"/>
  <c r="BD77" i="32"/>
  <c r="BC77" i="32"/>
  <c r="BB77" i="32"/>
  <c r="BA77" i="32"/>
  <c r="AZ77" i="32"/>
  <c r="AY77" i="32"/>
  <c r="AX77" i="32"/>
  <c r="AW77" i="32"/>
  <c r="AV77" i="32"/>
  <c r="AU77" i="32"/>
  <c r="AT77" i="32"/>
  <c r="AS77" i="32"/>
  <c r="AR77" i="32"/>
  <c r="AQ77" i="32"/>
  <c r="AP77" i="32"/>
  <c r="AO77" i="32"/>
  <c r="AN77" i="32"/>
  <c r="AM77" i="32"/>
  <c r="AL77" i="32"/>
  <c r="AK77" i="32"/>
  <c r="AJ77" i="32"/>
  <c r="AI77" i="32"/>
  <c r="AH77" i="32"/>
  <c r="AG77" i="32"/>
  <c r="AF77" i="32"/>
  <c r="AD77" i="32"/>
  <c r="AC77" i="32"/>
  <c r="AB77" i="32"/>
  <c r="AA77" i="32"/>
  <c r="Y77" i="32"/>
  <c r="X77" i="32"/>
  <c r="W77" i="32"/>
  <c r="V77" i="32"/>
  <c r="S77" i="32"/>
  <c r="R77" i="32"/>
  <c r="Q77" i="32"/>
  <c r="P77" i="32"/>
  <c r="M77" i="32"/>
  <c r="L77" i="32"/>
  <c r="K77" i="32"/>
  <c r="J77" i="32"/>
  <c r="G77" i="32"/>
  <c r="F77" i="32"/>
  <c r="E77" i="32"/>
  <c r="D77" i="32"/>
  <c r="H74" i="30"/>
  <c r="EA76" i="32"/>
  <c r="DZ76" i="32"/>
  <c r="DY76" i="32"/>
  <c r="DX76" i="32"/>
  <c r="DW76" i="32"/>
  <c r="DV76" i="32"/>
  <c r="DU76" i="32"/>
  <c r="DT76" i="32"/>
  <c r="DS76" i="32"/>
  <c r="DR76" i="32"/>
  <c r="DQ76" i="32"/>
  <c r="DP76" i="32"/>
  <c r="DO76" i="32"/>
  <c r="DN76" i="32"/>
  <c r="DM76" i="32"/>
  <c r="DL76" i="32"/>
  <c r="DK76" i="32"/>
  <c r="DJ76" i="32"/>
  <c r="DI76" i="32"/>
  <c r="DH76" i="32"/>
  <c r="DG76" i="32"/>
  <c r="DF76" i="32"/>
  <c r="DE76" i="32"/>
  <c r="DD76" i="32"/>
  <c r="DC76" i="32"/>
  <c r="DB76" i="32"/>
  <c r="DA76" i="32"/>
  <c r="CZ76" i="32"/>
  <c r="CY76" i="32"/>
  <c r="CX76" i="32"/>
  <c r="CW76" i="32"/>
  <c r="CV76" i="32"/>
  <c r="CU76" i="32"/>
  <c r="CT76" i="32"/>
  <c r="CS76" i="32"/>
  <c r="CR76" i="32"/>
  <c r="CQ76" i="32"/>
  <c r="CP76" i="32"/>
  <c r="CO76" i="32"/>
  <c r="CN76" i="32"/>
  <c r="CM76" i="32"/>
  <c r="CL76" i="32"/>
  <c r="CK76" i="32"/>
  <c r="CJ76" i="32"/>
  <c r="CI76" i="32"/>
  <c r="CH76" i="32"/>
  <c r="CG76" i="32"/>
  <c r="CF76" i="32"/>
  <c r="CE76" i="32"/>
  <c r="CD76" i="32"/>
  <c r="CC76" i="32"/>
  <c r="CB76" i="32"/>
  <c r="CA76" i="32"/>
  <c r="BZ76" i="32"/>
  <c r="BY76" i="32"/>
  <c r="BX76" i="32"/>
  <c r="BW76" i="32"/>
  <c r="BV76" i="32"/>
  <c r="BU76" i="32"/>
  <c r="BT76" i="32"/>
  <c r="BS76" i="32"/>
  <c r="BR76" i="32"/>
  <c r="BQ76" i="32"/>
  <c r="BP76" i="32"/>
  <c r="BO76" i="32"/>
  <c r="BN76" i="32"/>
  <c r="BM76" i="32"/>
  <c r="BL76" i="32"/>
  <c r="BK76" i="32"/>
  <c r="BJ76" i="32"/>
  <c r="BI76" i="32"/>
  <c r="BH76" i="32"/>
  <c r="BG76" i="32"/>
  <c r="BF76" i="32"/>
  <c r="BE76" i="32"/>
  <c r="BD76" i="32"/>
  <c r="BC76" i="32"/>
  <c r="BB76" i="32"/>
  <c r="BA76" i="32"/>
  <c r="AZ76" i="32"/>
  <c r="AY76" i="32"/>
  <c r="AX76" i="32"/>
  <c r="AW76" i="32"/>
  <c r="AV76" i="32"/>
  <c r="AU76" i="32"/>
  <c r="AT76" i="32"/>
  <c r="AS76" i="32"/>
  <c r="AR76" i="32"/>
  <c r="AQ76" i="32"/>
  <c r="AP76" i="32"/>
  <c r="AO76" i="32"/>
  <c r="AN76" i="32"/>
  <c r="AM76" i="32"/>
  <c r="AL76" i="32"/>
  <c r="AK76" i="32"/>
  <c r="AJ76" i="32"/>
  <c r="AI76" i="32"/>
  <c r="AH76" i="32"/>
  <c r="AG76" i="32"/>
  <c r="AF76" i="32"/>
  <c r="AD76" i="32"/>
  <c r="AC76" i="32"/>
  <c r="AB76" i="32"/>
  <c r="AA76" i="32"/>
  <c r="Y76" i="32"/>
  <c r="X76" i="32"/>
  <c r="W76" i="32"/>
  <c r="V76" i="32"/>
  <c r="S76" i="32"/>
  <c r="R76" i="32"/>
  <c r="Q76" i="32"/>
  <c r="P76" i="32"/>
  <c r="M76" i="32"/>
  <c r="L76" i="32"/>
  <c r="K76" i="32"/>
  <c r="J76" i="32"/>
  <c r="G76" i="32"/>
  <c r="F76" i="32"/>
  <c r="E76" i="32"/>
  <c r="D76" i="32"/>
  <c r="EA72" i="32"/>
  <c r="DZ72" i="32"/>
  <c r="DY72" i="32"/>
  <c r="DX72" i="32"/>
  <c r="DW72" i="32"/>
  <c r="DV72" i="32"/>
  <c r="DU72" i="32"/>
  <c r="DT72" i="32"/>
  <c r="DS72" i="32"/>
  <c r="DR72" i="32"/>
  <c r="DQ72" i="32"/>
  <c r="DP72" i="32"/>
  <c r="DO72" i="32"/>
  <c r="DN72" i="32"/>
  <c r="DM72" i="32"/>
  <c r="DL72" i="32"/>
  <c r="DK72" i="32"/>
  <c r="DJ72" i="32"/>
  <c r="DI72" i="32"/>
  <c r="DH72" i="32"/>
  <c r="DG72" i="32"/>
  <c r="DF72" i="32"/>
  <c r="DE72" i="32"/>
  <c r="DD72" i="32"/>
  <c r="DC72" i="32"/>
  <c r="DB72" i="32"/>
  <c r="DA72" i="32"/>
  <c r="CZ72" i="32"/>
  <c r="CY72" i="32"/>
  <c r="CX72" i="32"/>
  <c r="CW72" i="32"/>
  <c r="CV72" i="32"/>
  <c r="CU72" i="32"/>
  <c r="CT72" i="32"/>
  <c r="CS72" i="32"/>
  <c r="CR72" i="32"/>
  <c r="CQ72" i="32"/>
  <c r="CP72" i="32"/>
  <c r="CO72" i="32"/>
  <c r="CN72" i="32"/>
  <c r="CM72" i="32"/>
  <c r="CL72" i="32"/>
  <c r="CK72" i="32"/>
  <c r="CJ72" i="32"/>
  <c r="CI72" i="32"/>
  <c r="CH72" i="32"/>
  <c r="CG72" i="32"/>
  <c r="CF72" i="32"/>
  <c r="CE72" i="32"/>
  <c r="CD72" i="32"/>
  <c r="CC72" i="32"/>
  <c r="CB72" i="32"/>
  <c r="CA72" i="32"/>
  <c r="BZ72" i="32"/>
  <c r="BY72" i="32"/>
  <c r="BX72" i="32"/>
  <c r="BW72" i="32"/>
  <c r="BV72" i="32"/>
  <c r="BU72" i="32"/>
  <c r="BT72" i="32"/>
  <c r="BS72" i="32"/>
  <c r="BR72" i="32"/>
  <c r="BQ72" i="32"/>
  <c r="BP72" i="32"/>
  <c r="BO72" i="32"/>
  <c r="BN72" i="32"/>
  <c r="BM72" i="32"/>
  <c r="BL72" i="32"/>
  <c r="BK72" i="32"/>
  <c r="BJ72" i="32"/>
  <c r="BI72" i="32"/>
  <c r="BH72" i="32"/>
  <c r="BG72" i="32"/>
  <c r="BF72" i="32"/>
  <c r="BE72" i="32"/>
  <c r="BD72" i="32"/>
  <c r="BC72" i="32"/>
  <c r="BB72" i="32"/>
  <c r="BA72" i="32"/>
  <c r="AZ72" i="32"/>
  <c r="AY72" i="32"/>
  <c r="AX72" i="32"/>
  <c r="AW72" i="32"/>
  <c r="AV72" i="32"/>
  <c r="AU72" i="32"/>
  <c r="AT72" i="32"/>
  <c r="AS72" i="32"/>
  <c r="AR72" i="32"/>
  <c r="AQ72" i="32"/>
  <c r="AP72" i="32"/>
  <c r="AO72" i="32"/>
  <c r="AN72" i="32"/>
  <c r="AM72" i="32"/>
  <c r="AL72" i="32"/>
  <c r="AK72" i="32"/>
  <c r="AJ72" i="32"/>
  <c r="AI72" i="32"/>
  <c r="AH72" i="32"/>
  <c r="AG72" i="32"/>
  <c r="AF72" i="32"/>
  <c r="AD72" i="32"/>
  <c r="AC72" i="32"/>
  <c r="AB72" i="32"/>
  <c r="AA72" i="32"/>
  <c r="Y72" i="32"/>
  <c r="X72" i="32"/>
  <c r="W72" i="32"/>
  <c r="V72" i="32"/>
  <c r="S72" i="32"/>
  <c r="R72" i="32"/>
  <c r="Q72" i="32"/>
  <c r="P72" i="32"/>
  <c r="M72" i="32"/>
  <c r="L72" i="32"/>
  <c r="K72" i="32"/>
  <c r="J72" i="32"/>
  <c r="G72" i="32"/>
  <c r="F72" i="32"/>
  <c r="E72" i="32"/>
  <c r="D72" i="32"/>
  <c r="H69" i="30"/>
  <c r="EA71" i="32"/>
  <c r="DZ71" i="32"/>
  <c r="DY71" i="32"/>
  <c r="DX71" i="32"/>
  <c r="DW71" i="32"/>
  <c r="DV71" i="32"/>
  <c r="DU71" i="32"/>
  <c r="DT71" i="32"/>
  <c r="DS71" i="32"/>
  <c r="DR71" i="32"/>
  <c r="DQ71" i="32"/>
  <c r="DP71" i="32"/>
  <c r="DO71" i="32"/>
  <c r="DN71" i="32"/>
  <c r="DM71" i="32"/>
  <c r="DL71" i="32"/>
  <c r="DK71" i="32"/>
  <c r="DJ71" i="32"/>
  <c r="DI71" i="32"/>
  <c r="DH71" i="32"/>
  <c r="DG71" i="32"/>
  <c r="DF71" i="32"/>
  <c r="DE71" i="32"/>
  <c r="DD71" i="32"/>
  <c r="DC71" i="32"/>
  <c r="DB71" i="32"/>
  <c r="DA71" i="32"/>
  <c r="CZ71" i="32"/>
  <c r="CY71" i="32"/>
  <c r="CX71" i="32"/>
  <c r="CW71" i="32"/>
  <c r="CV71" i="32"/>
  <c r="CU71" i="32"/>
  <c r="CT71" i="32"/>
  <c r="CS71" i="32"/>
  <c r="CR71" i="32"/>
  <c r="CQ71" i="32"/>
  <c r="CP71" i="32"/>
  <c r="CO71" i="32"/>
  <c r="CN71" i="32"/>
  <c r="CM71" i="32"/>
  <c r="CL71" i="32"/>
  <c r="CK71" i="32"/>
  <c r="CJ71" i="32"/>
  <c r="CI71" i="32"/>
  <c r="CH71" i="32"/>
  <c r="CG71" i="32"/>
  <c r="CF71" i="32"/>
  <c r="CE71" i="32"/>
  <c r="CD71" i="32"/>
  <c r="CC71" i="32"/>
  <c r="CB71" i="32"/>
  <c r="CA71" i="32"/>
  <c r="BZ71" i="32"/>
  <c r="BY71" i="32"/>
  <c r="BX71" i="32"/>
  <c r="BW71" i="32"/>
  <c r="BV71" i="32"/>
  <c r="BU71" i="32"/>
  <c r="BT71" i="32"/>
  <c r="BS71" i="32"/>
  <c r="BR71" i="32"/>
  <c r="BQ71" i="32"/>
  <c r="BP71" i="32"/>
  <c r="BO71" i="32"/>
  <c r="BN71" i="32"/>
  <c r="BM71" i="32"/>
  <c r="BL71" i="32"/>
  <c r="BK71" i="32"/>
  <c r="BJ71" i="32"/>
  <c r="BI71" i="32"/>
  <c r="BH71" i="32"/>
  <c r="BG71" i="32"/>
  <c r="BF71" i="32"/>
  <c r="BE71" i="32"/>
  <c r="BD71" i="32"/>
  <c r="BC71" i="32"/>
  <c r="BB71" i="32"/>
  <c r="BA71" i="32"/>
  <c r="AZ71" i="32"/>
  <c r="AY71" i="32"/>
  <c r="AX71" i="32"/>
  <c r="AW71" i="32"/>
  <c r="AV71" i="32"/>
  <c r="AU71" i="32"/>
  <c r="AT71" i="32"/>
  <c r="AS71" i="32"/>
  <c r="AR71" i="32"/>
  <c r="AQ71" i="32"/>
  <c r="AP71" i="32"/>
  <c r="AO71" i="32"/>
  <c r="AN71" i="32"/>
  <c r="AM71" i="32"/>
  <c r="AL71" i="32"/>
  <c r="AK71" i="32"/>
  <c r="AJ71" i="32"/>
  <c r="AI71" i="32"/>
  <c r="AH71" i="32"/>
  <c r="AG71" i="32"/>
  <c r="AF71" i="32"/>
  <c r="AD71" i="32"/>
  <c r="AC71" i="32"/>
  <c r="AB71" i="32"/>
  <c r="AA71" i="32"/>
  <c r="Y71" i="32"/>
  <c r="X71" i="32"/>
  <c r="W71" i="32"/>
  <c r="V71" i="32"/>
  <c r="S71" i="32"/>
  <c r="R71" i="32"/>
  <c r="Q71" i="32"/>
  <c r="P71" i="32"/>
  <c r="M71" i="32"/>
  <c r="L71" i="32"/>
  <c r="K71" i="32"/>
  <c r="J71" i="32"/>
  <c r="G71" i="32"/>
  <c r="F71" i="32"/>
  <c r="E71" i="32"/>
  <c r="D71" i="32"/>
  <c r="EA70" i="32"/>
  <c r="DZ70" i="32"/>
  <c r="DY70" i="32"/>
  <c r="DX70" i="32"/>
  <c r="DW70" i="32"/>
  <c r="DV70" i="32"/>
  <c r="DU70" i="32"/>
  <c r="DT70" i="32"/>
  <c r="DS70" i="32"/>
  <c r="DR70" i="32"/>
  <c r="DQ70" i="32"/>
  <c r="DP70" i="32"/>
  <c r="DO70" i="32"/>
  <c r="DN70" i="32"/>
  <c r="DM70" i="32"/>
  <c r="DL70" i="32"/>
  <c r="DK70" i="32"/>
  <c r="DJ70" i="32"/>
  <c r="DI70" i="32"/>
  <c r="DH70" i="32"/>
  <c r="DG70" i="32"/>
  <c r="DF70" i="32"/>
  <c r="DE70" i="32"/>
  <c r="DD70" i="32"/>
  <c r="DC70" i="32"/>
  <c r="DB70" i="32"/>
  <c r="DA70" i="32"/>
  <c r="CZ70" i="32"/>
  <c r="CY70" i="32"/>
  <c r="CX70" i="32"/>
  <c r="CW70" i="32"/>
  <c r="CV70" i="32"/>
  <c r="CU70" i="32"/>
  <c r="CT70" i="32"/>
  <c r="CS70" i="32"/>
  <c r="CR70" i="32"/>
  <c r="CQ70" i="32"/>
  <c r="CP70" i="32"/>
  <c r="CO70" i="32"/>
  <c r="CN70" i="32"/>
  <c r="CM70" i="32"/>
  <c r="CL70" i="32"/>
  <c r="CK70" i="32"/>
  <c r="CJ70" i="32"/>
  <c r="CI70" i="32"/>
  <c r="CH70" i="32"/>
  <c r="CG70" i="32"/>
  <c r="CF70" i="32"/>
  <c r="CE70" i="32"/>
  <c r="CD70" i="32"/>
  <c r="CC70" i="32"/>
  <c r="CB70" i="32"/>
  <c r="CA70" i="32"/>
  <c r="BZ70" i="32"/>
  <c r="BY70" i="32"/>
  <c r="BX70" i="32"/>
  <c r="BW70" i="32"/>
  <c r="BV70" i="32"/>
  <c r="BU70" i="32"/>
  <c r="BT70" i="32"/>
  <c r="BS70" i="32"/>
  <c r="BR70" i="32"/>
  <c r="BQ70" i="32"/>
  <c r="BP70" i="32"/>
  <c r="BO70" i="32"/>
  <c r="BN70" i="32"/>
  <c r="BM70" i="32"/>
  <c r="BL70" i="32"/>
  <c r="BK70" i="32"/>
  <c r="BJ70" i="32"/>
  <c r="BI70" i="32"/>
  <c r="BH70" i="32"/>
  <c r="BG70" i="32"/>
  <c r="BF70" i="32"/>
  <c r="BE70" i="32"/>
  <c r="BD70" i="32"/>
  <c r="BC70" i="32"/>
  <c r="BB70" i="32"/>
  <c r="BA70" i="32"/>
  <c r="AZ70" i="32"/>
  <c r="AY70" i="32"/>
  <c r="AX70" i="32"/>
  <c r="AW70" i="32"/>
  <c r="AV70" i="32"/>
  <c r="AU70" i="32"/>
  <c r="AT70" i="32"/>
  <c r="AS70" i="32"/>
  <c r="AR70" i="32"/>
  <c r="AQ70" i="32"/>
  <c r="AP70" i="32"/>
  <c r="AO70" i="32"/>
  <c r="AN70" i="32"/>
  <c r="AM70" i="32"/>
  <c r="AL70" i="32"/>
  <c r="AK70" i="32"/>
  <c r="AJ70" i="32"/>
  <c r="AI70" i="32"/>
  <c r="AH70" i="32"/>
  <c r="AG70" i="32"/>
  <c r="AF70" i="32"/>
  <c r="AD70" i="32"/>
  <c r="AC70" i="32"/>
  <c r="AB70" i="32"/>
  <c r="AA70" i="32"/>
  <c r="Y70" i="32"/>
  <c r="X70" i="32"/>
  <c r="W70" i="32"/>
  <c r="V70" i="32"/>
  <c r="S70" i="32"/>
  <c r="R70" i="32"/>
  <c r="Q70" i="32"/>
  <c r="P70" i="32"/>
  <c r="M70" i="32"/>
  <c r="L70" i="32"/>
  <c r="K70" i="32"/>
  <c r="J70" i="32"/>
  <c r="G70" i="32"/>
  <c r="F70" i="32"/>
  <c r="E70" i="32"/>
  <c r="D70" i="32"/>
  <c r="H67" i="30"/>
  <c r="EA69" i="32"/>
  <c r="DZ69" i="32"/>
  <c r="DY69" i="32"/>
  <c r="DX69" i="32"/>
  <c r="DW69" i="32"/>
  <c r="DV69" i="32"/>
  <c r="DU69" i="32"/>
  <c r="DT69" i="32"/>
  <c r="DS69" i="32"/>
  <c r="DR69" i="32"/>
  <c r="DQ69" i="32"/>
  <c r="DP69" i="32"/>
  <c r="DO69" i="32"/>
  <c r="DN69" i="32"/>
  <c r="DM69" i="32"/>
  <c r="DL69" i="32"/>
  <c r="DK69" i="32"/>
  <c r="DJ69" i="32"/>
  <c r="DI69" i="32"/>
  <c r="DH69" i="32"/>
  <c r="DG69" i="32"/>
  <c r="DF69" i="32"/>
  <c r="DE69" i="32"/>
  <c r="DD69" i="32"/>
  <c r="DC69" i="32"/>
  <c r="DB69" i="32"/>
  <c r="DA69" i="32"/>
  <c r="CZ69" i="32"/>
  <c r="CY69" i="32"/>
  <c r="CX69" i="32"/>
  <c r="CW69" i="32"/>
  <c r="CV69" i="32"/>
  <c r="CU69" i="32"/>
  <c r="CT69" i="32"/>
  <c r="CS69" i="32"/>
  <c r="CR69" i="32"/>
  <c r="CQ69" i="32"/>
  <c r="CP69" i="32"/>
  <c r="CO69" i="32"/>
  <c r="CN69" i="32"/>
  <c r="CM69" i="32"/>
  <c r="CL69" i="32"/>
  <c r="CK69" i="32"/>
  <c r="CJ69" i="32"/>
  <c r="CI69" i="32"/>
  <c r="CH69" i="32"/>
  <c r="CG69" i="32"/>
  <c r="CF69" i="32"/>
  <c r="CE69" i="32"/>
  <c r="CD69" i="32"/>
  <c r="CC69" i="32"/>
  <c r="CB69" i="32"/>
  <c r="CA69" i="32"/>
  <c r="BZ69" i="32"/>
  <c r="BY69" i="32"/>
  <c r="BX69" i="32"/>
  <c r="BW69" i="32"/>
  <c r="BV69" i="32"/>
  <c r="BU69" i="32"/>
  <c r="BT69" i="32"/>
  <c r="BS69" i="32"/>
  <c r="BR69" i="32"/>
  <c r="BQ69" i="32"/>
  <c r="BP69" i="32"/>
  <c r="BO69" i="32"/>
  <c r="BN69" i="32"/>
  <c r="BM69" i="32"/>
  <c r="BL69" i="32"/>
  <c r="BK69" i="32"/>
  <c r="BJ69" i="32"/>
  <c r="BI69" i="32"/>
  <c r="BH69" i="32"/>
  <c r="BG69" i="32"/>
  <c r="BF69" i="32"/>
  <c r="BE69" i="32"/>
  <c r="BD69" i="32"/>
  <c r="BC69" i="32"/>
  <c r="BB69" i="32"/>
  <c r="BA69" i="32"/>
  <c r="AZ69" i="32"/>
  <c r="AY69" i="32"/>
  <c r="AX69" i="32"/>
  <c r="AW69" i="32"/>
  <c r="AV69" i="32"/>
  <c r="AU69" i="32"/>
  <c r="AT69" i="32"/>
  <c r="AS69" i="32"/>
  <c r="AR69" i="32"/>
  <c r="AQ69" i="32"/>
  <c r="AP69" i="32"/>
  <c r="AO69" i="32"/>
  <c r="AN69" i="32"/>
  <c r="AM69" i="32"/>
  <c r="AL69" i="32"/>
  <c r="AK69" i="32"/>
  <c r="AJ69" i="32"/>
  <c r="AI69" i="32"/>
  <c r="AH69" i="32"/>
  <c r="AG69" i="32"/>
  <c r="AF69" i="32"/>
  <c r="AD69" i="32"/>
  <c r="AC69" i="32"/>
  <c r="AB69" i="32"/>
  <c r="AA69" i="32"/>
  <c r="Y69" i="32"/>
  <c r="X69" i="32"/>
  <c r="W69" i="32"/>
  <c r="V69" i="32"/>
  <c r="S69" i="32"/>
  <c r="R69" i="32"/>
  <c r="Q69" i="32"/>
  <c r="P69" i="32"/>
  <c r="M69" i="32"/>
  <c r="L69" i="32"/>
  <c r="K69" i="32"/>
  <c r="J69" i="32"/>
  <c r="G69" i="32"/>
  <c r="F69" i="32"/>
  <c r="E69" i="32"/>
  <c r="D69" i="32"/>
  <c r="H66" i="30"/>
  <c r="EA68" i="32"/>
  <c r="DZ68" i="32"/>
  <c r="DY68" i="32"/>
  <c r="DX68" i="32"/>
  <c r="DW68" i="32"/>
  <c r="DV68" i="32"/>
  <c r="DU68" i="32"/>
  <c r="DT68" i="32"/>
  <c r="DS68" i="32"/>
  <c r="DR68" i="32"/>
  <c r="DQ68" i="32"/>
  <c r="DP68" i="32"/>
  <c r="DO68" i="32"/>
  <c r="DN68" i="32"/>
  <c r="DM68" i="32"/>
  <c r="DL68" i="32"/>
  <c r="DK68" i="32"/>
  <c r="DJ68" i="32"/>
  <c r="DI68" i="32"/>
  <c r="DH68" i="32"/>
  <c r="DG68" i="32"/>
  <c r="DF68" i="32"/>
  <c r="DE68" i="32"/>
  <c r="DD68" i="32"/>
  <c r="DC68" i="32"/>
  <c r="DB68" i="32"/>
  <c r="DA68" i="32"/>
  <c r="CZ68" i="32"/>
  <c r="CY68" i="32"/>
  <c r="CX68" i="32"/>
  <c r="CW68" i="32"/>
  <c r="CV68" i="32"/>
  <c r="CU68" i="32"/>
  <c r="CT68" i="32"/>
  <c r="CS68" i="32"/>
  <c r="CR68" i="32"/>
  <c r="CQ68" i="32"/>
  <c r="CP68" i="32"/>
  <c r="CO68" i="32"/>
  <c r="CN68" i="32"/>
  <c r="CM68" i="32"/>
  <c r="CL68" i="32"/>
  <c r="CK68" i="32"/>
  <c r="CJ68" i="32"/>
  <c r="CI68" i="32"/>
  <c r="CH68" i="32"/>
  <c r="CG68" i="32"/>
  <c r="CF68" i="32"/>
  <c r="CE68" i="32"/>
  <c r="CD68" i="32"/>
  <c r="CC68" i="32"/>
  <c r="CB68" i="32"/>
  <c r="CA68" i="32"/>
  <c r="BZ68" i="32"/>
  <c r="BY68" i="32"/>
  <c r="BX68" i="32"/>
  <c r="BW68" i="32"/>
  <c r="BV68" i="32"/>
  <c r="BU68" i="32"/>
  <c r="BT68" i="32"/>
  <c r="BS68" i="32"/>
  <c r="BR68" i="32"/>
  <c r="BQ68" i="32"/>
  <c r="BP68" i="32"/>
  <c r="BO68" i="32"/>
  <c r="BN68" i="32"/>
  <c r="BM68" i="32"/>
  <c r="BL68" i="32"/>
  <c r="BK68" i="32"/>
  <c r="BJ68" i="32"/>
  <c r="BI68" i="32"/>
  <c r="BH68" i="32"/>
  <c r="BG68" i="32"/>
  <c r="BF68" i="32"/>
  <c r="BE68" i="32"/>
  <c r="BD68" i="32"/>
  <c r="BC68" i="32"/>
  <c r="BB68" i="32"/>
  <c r="BA68" i="32"/>
  <c r="AZ68" i="32"/>
  <c r="AY68" i="32"/>
  <c r="AX68" i="32"/>
  <c r="AW68" i="32"/>
  <c r="AV68" i="32"/>
  <c r="AU68" i="32"/>
  <c r="AT68" i="32"/>
  <c r="AS68" i="32"/>
  <c r="AR68" i="32"/>
  <c r="AQ68" i="32"/>
  <c r="AP68" i="32"/>
  <c r="AO68" i="32"/>
  <c r="AN68" i="32"/>
  <c r="AM68" i="32"/>
  <c r="AL68" i="32"/>
  <c r="AK68" i="32"/>
  <c r="AJ68" i="32"/>
  <c r="AI68" i="32"/>
  <c r="AH68" i="32"/>
  <c r="AG68" i="32"/>
  <c r="AF68" i="32"/>
  <c r="AD68" i="32"/>
  <c r="AC68" i="32"/>
  <c r="AB68" i="32"/>
  <c r="AA68" i="32"/>
  <c r="Y68" i="32"/>
  <c r="X68" i="32"/>
  <c r="W68" i="32"/>
  <c r="V68" i="32"/>
  <c r="S68" i="32"/>
  <c r="R68" i="32"/>
  <c r="Q68" i="32"/>
  <c r="P68" i="32"/>
  <c r="M68" i="32"/>
  <c r="L68" i="32"/>
  <c r="K68" i="32"/>
  <c r="J68" i="32"/>
  <c r="G68" i="32"/>
  <c r="F68" i="32"/>
  <c r="E68" i="32"/>
  <c r="D68" i="32"/>
  <c r="H65" i="30"/>
  <c r="EA67" i="32"/>
  <c r="DZ67" i="32"/>
  <c r="DY67" i="32"/>
  <c r="DX67" i="32"/>
  <c r="DW67" i="32"/>
  <c r="DV67" i="32"/>
  <c r="DU67" i="32"/>
  <c r="DT67" i="32"/>
  <c r="DS67" i="32"/>
  <c r="DR67" i="32"/>
  <c r="DQ67" i="32"/>
  <c r="DP67" i="32"/>
  <c r="DO67" i="32"/>
  <c r="DN67" i="32"/>
  <c r="DM67" i="32"/>
  <c r="DL67" i="32"/>
  <c r="DK67" i="32"/>
  <c r="DJ67" i="32"/>
  <c r="DI67" i="32"/>
  <c r="DH67" i="32"/>
  <c r="DG67" i="32"/>
  <c r="DF67" i="32"/>
  <c r="DE67" i="32"/>
  <c r="DD67" i="32"/>
  <c r="DC67" i="32"/>
  <c r="DB67" i="32"/>
  <c r="DA67" i="32"/>
  <c r="CZ67" i="32"/>
  <c r="CY67" i="32"/>
  <c r="CX67" i="32"/>
  <c r="CW67" i="32"/>
  <c r="CV67" i="32"/>
  <c r="CU67" i="32"/>
  <c r="CT67" i="32"/>
  <c r="CS67" i="32"/>
  <c r="CR67" i="32"/>
  <c r="CQ67" i="32"/>
  <c r="CP67" i="32"/>
  <c r="CO67" i="32"/>
  <c r="CN67" i="32"/>
  <c r="CM67" i="32"/>
  <c r="CL67" i="32"/>
  <c r="CK67" i="32"/>
  <c r="CJ67" i="32"/>
  <c r="CI67" i="32"/>
  <c r="CH67" i="32"/>
  <c r="CG67" i="32"/>
  <c r="CF67" i="32"/>
  <c r="CE67" i="32"/>
  <c r="CD67" i="32"/>
  <c r="CC67" i="32"/>
  <c r="CB67" i="32"/>
  <c r="CA67" i="32"/>
  <c r="BZ67" i="32"/>
  <c r="BY67" i="32"/>
  <c r="BX67" i="32"/>
  <c r="BW67" i="32"/>
  <c r="BV67" i="32"/>
  <c r="BU67" i="32"/>
  <c r="BT67" i="32"/>
  <c r="BS67" i="32"/>
  <c r="BR67" i="32"/>
  <c r="BQ67" i="32"/>
  <c r="BP67" i="32"/>
  <c r="BO67" i="32"/>
  <c r="BN67" i="32"/>
  <c r="BM67" i="32"/>
  <c r="BL67" i="32"/>
  <c r="BK67" i="32"/>
  <c r="BJ67" i="32"/>
  <c r="BI67" i="32"/>
  <c r="BH67" i="32"/>
  <c r="BG67" i="32"/>
  <c r="BF67" i="32"/>
  <c r="BE67" i="32"/>
  <c r="BD67" i="32"/>
  <c r="BC67" i="32"/>
  <c r="BB67" i="32"/>
  <c r="BA67" i="32"/>
  <c r="AZ67" i="32"/>
  <c r="AY67" i="32"/>
  <c r="AX67" i="32"/>
  <c r="AW67" i="32"/>
  <c r="AV67" i="32"/>
  <c r="AU67" i="32"/>
  <c r="AT67" i="32"/>
  <c r="AS67" i="32"/>
  <c r="AR67" i="32"/>
  <c r="AQ67" i="32"/>
  <c r="AP67" i="32"/>
  <c r="AO67" i="32"/>
  <c r="AN67" i="32"/>
  <c r="AM67" i="32"/>
  <c r="AL67" i="32"/>
  <c r="AK67" i="32"/>
  <c r="AJ67" i="32"/>
  <c r="AI67" i="32"/>
  <c r="AH67" i="32"/>
  <c r="AG67" i="32"/>
  <c r="AF67" i="32"/>
  <c r="AD67" i="32"/>
  <c r="AC67" i="32"/>
  <c r="AB67" i="32"/>
  <c r="AA67" i="32"/>
  <c r="Y67" i="32"/>
  <c r="X67" i="32"/>
  <c r="W67" i="32"/>
  <c r="V67" i="32"/>
  <c r="S67" i="32"/>
  <c r="R67" i="32"/>
  <c r="Q67" i="32"/>
  <c r="P67" i="32"/>
  <c r="M67" i="32"/>
  <c r="L67" i="32"/>
  <c r="K67" i="32"/>
  <c r="J67" i="32"/>
  <c r="G67" i="32"/>
  <c r="F67" i="32"/>
  <c r="E67" i="32"/>
  <c r="D67" i="32"/>
  <c r="H64" i="30"/>
  <c r="EA66" i="32"/>
  <c r="DZ66" i="32"/>
  <c r="DY66" i="32"/>
  <c r="DX66" i="32"/>
  <c r="DW66" i="32"/>
  <c r="DV66" i="32"/>
  <c r="DU66" i="32"/>
  <c r="DT66" i="32"/>
  <c r="DS66" i="32"/>
  <c r="DR66" i="32"/>
  <c r="DQ66" i="32"/>
  <c r="DP66" i="32"/>
  <c r="DO66" i="32"/>
  <c r="DN66" i="32"/>
  <c r="DM66" i="32"/>
  <c r="DL66" i="32"/>
  <c r="DK66" i="32"/>
  <c r="DJ66" i="32"/>
  <c r="DI66" i="32"/>
  <c r="DH66" i="32"/>
  <c r="DG66" i="32"/>
  <c r="DF66" i="32"/>
  <c r="DE66" i="32"/>
  <c r="DD66" i="32"/>
  <c r="DC66" i="32"/>
  <c r="DB66" i="32"/>
  <c r="DA66" i="32"/>
  <c r="CZ66" i="32"/>
  <c r="CY66" i="32"/>
  <c r="CX66" i="32"/>
  <c r="CW66" i="32"/>
  <c r="CV66" i="32"/>
  <c r="CU66" i="32"/>
  <c r="CT66" i="32"/>
  <c r="CS66" i="32"/>
  <c r="CR66" i="32"/>
  <c r="CQ66" i="32"/>
  <c r="CP66" i="32"/>
  <c r="CO66" i="32"/>
  <c r="CN66" i="32"/>
  <c r="CM66" i="32"/>
  <c r="CL66" i="32"/>
  <c r="CK66" i="32"/>
  <c r="CJ66" i="32"/>
  <c r="CI66" i="32"/>
  <c r="CH66" i="32"/>
  <c r="CG66" i="32"/>
  <c r="CF66" i="32"/>
  <c r="CE66" i="32"/>
  <c r="CD66" i="32"/>
  <c r="CC66" i="32"/>
  <c r="CB66" i="32"/>
  <c r="CA66" i="32"/>
  <c r="BZ66" i="32"/>
  <c r="BY66" i="32"/>
  <c r="BX66" i="32"/>
  <c r="BW66" i="32"/>
  <c r="BV66" i="32"/>
  <c r="BU66" i="32"/>
  <c r="BT66" i="32"/>
  <c r="BS66" i="32"/>
  <c r="BR66" i="32"/>
  <c r="BQ66" i="32"/>
  <c r="BP66" i="32"/>
  <c r="BO66" i="32"/>
  <c r="BN66" i="32"/>
  <c r="BM66" i="32"/>
  <c r="BL66" i="32"/>
  <c r="BK66" i="32"/>
  <c r="BJ66" i="32"/>
  <c r="BI66" i="32"/>
  <c r="BH66" i="32"/>
  <c r="BG66" i="32"/>
  <c r="BF66" i="32"/>
  <c r="BE66" i="32"/>
  <c r="BD66" i="32"/>
  <c r="BC66" i="32"/>
  <c r="BB66" i="32"/>
  <c r="BA66" i="32"/>
  <c r="AZ66" i="32"/>
  <c r="AY66" i="32"/>
  <c r="AX66" i="32"/>
  <c r="AW66" i="32"/>
  <c r="AV66" i="32"/>
  <c r="AU66" i="32"/>
  <c r="AT66" i="32"/>
  <c r="AS66" i="32"/>
  <c r="AR66" i="32"/>
  <c r="AQ66" i="32"/>
  <c r="AP66" i="32"/>
  <c r="AO66" i="32"/>
  <c r="AN66" i="32"/>
  <c r="AM66" i="32"/>
  <c r="AL66" i="32"/>
  <c r="AK66" i="32"/>
  <c r="AJ66" i="32"/>
  <c r="AI66" i="32"/>
  <c r="AH66" i="32"/>
  <c r="AG66" i="32"/>
  <c r="AF66" i="32"/>
  <c r="AD66" i="32"/>
  <c r="AC66" i="32"/>
  <c r="AB66" i="32"/>
  <c r="AA66" i="32"/>
  <c r="Y66" i="32"/>
  <c r="X66" i="32"/>
  <c r="W66" i="32"/>
  <c r="V66" i="32"/>
  <c r="S66" i="32"/>
  <c r="R66" i="32"/>
  <c r="Q66" i="32"/>
  <c r="P66" i="32"/>
  <c r="M66" i="32"/>
  <c r="L66" i="32"/>
  <c r="K66" i="32"/>
  <c r="J66" i="32"/>
  <c r="G66" i="32"/>
  <c r="F66" i="32"/>
  <c r="E66" i="32"/>
  <c r="D66" i="32"/>
  <c r="H63" i="30"/>
  <c r="EA65" i="32"/>
  <c r="DZ65" i="32"/>
  <c r="DY65" i="32"/>
  <c r="DX65" i="32"/>
  <c r="DW65" i="32"/>
  <c r="DV65" i="32"/>
  <c r="DU65" i="32"/>
  <c r="DT65" i="32"/>
  <c r="DS65" i="32"/>
  <c r="DR65" i="32"/>
  <c r="DQ65" i="32"/>
  <c r="DP65" i="32"/>
  <c r="DO65" i="32"/>
  <c r="DN65" i="32"/>
  <c r="DM65" i="32"/>
  <c r="DL65" i="32"/>
  <c r="DK65" i="32"/>
  <c r="DJ65" i="32"/>
  <c r="DI65" i="32"/>
  <c r="DH65" i="32"/>
  <c r="DG65" i="32"/>
  <c r="DF65" i="32"/>
  <c r="DE65" i="32"/>
  <c r="DD65" i="32"/>
  <c r="DC65" i="32"/>
  <c r="DB65" i="32"/>
  <c r="DA65" i="32"/>
  <c r="CZ65" i="32"/>
  <c r="CY65" i="32"/>
  <c r="CX65" i="32"/>
  <c r="CW65" i="32"/>
  <c r="CV65" i="32"/>
  <c r="CU65" i="32"/>
  <c r="CT65" i="32"/>
  <c r="CS65" i="32"/>
  <c r="CR65" i="32"/>
  <c r="CQ65" i="32"/>
  <c r="CP65" i="32"/>
  <c r="CO65" i="32"/>
  <c r="CN65" i="32"/>
  <c r="CM65" i="32"/>
  <c r="CL65" i="32"/>
  <c r="CK65" i="32"/>
  <c r="CJ65" i="32"/>
  <c r="CI65" i="32"/>
  <c r="CH65" i="32"/>
  <c r="CG65" i="32"/>
  <c r="CF65" i="32"/>
  <c r="CE65" i="32"/>
  <c r="CD65" i="32"/>
  <c r="CC65" i="32"/>
  <c r="CB65" i="32"/>
  <c r="CA65" i="32"/>
  <c r="BZ65" i="32"/>
  <c r="BY65" i="32"/>
  <c r="BX65" i="32"/>
  <c r="BW65" i="32"/>
  <c r="BV65" i="32"/>
  <c r="BU65" i="32"/>
  <c r="BT65" i="32"/>
  <c r="BS65" i="32"/>
  <c r="BR65" i="32"/>
  <c r="BQ65" i="32"/>
  <c r="BP65" i="32"/>
  <c r="BO65" i="32"/>
  <c r="BN65" i="32"/>
  <c r="BM65" i="32"/>
  <c r="BL65" i="32"/>
  <c r="BK65" i="32"/>
  <c r="BJ65" i="32"/>
  <c r="BI65" i="32"/>
  <c r="BH65" i="32"/>
  <c r="BG65" i="32"/>
  <c r="BF65" i="32"/>
  <c r="BE65" i="32"/>
  <c r="BD65" i="32"/>
  <c r="BC65" i="32"/>
  <c r="BB65" i="32"/>
  <c r="BA65" i="32"/>
  <c r="AZ65" i="32"/>
  <c r="AY65" i="32"/>
  <c r="AX65" i="32"/>
  <c r="AW65" i="32"/>
  <c r="AV65" i="32"/>
  <c r="AU65" i="32"/>
  <c r="AT65" i="32"/>
  <c r="AS65" i="32"/>
  <c r="AR65" i="32"/>
  <c r="AQ65" i="32"/>
  <c r="AP65" i="32"/>
  <c r="AO65" i="32"/>
  <c r="AN65" i="32"/>
  <c r="AM65" i="32"/>
  <c r="AL65" i="32"/>
  <c r="AK65" i="32"/>
  <c r="AJ65" i="32"/>
  <c r="AI65" i="32"/>
  <c r="AH65" i="32"/>
  <c r="AG65" i="32"/>
  <c r="AF65" i="32"/>
  <c r="AD65" i="32"/>
  <c r="AC65" i="32"/>
  <c r="AB65" i="32"/>
  <c r="AA65" i="32"/>
  <c r="Y65" i="32"/>
  <c r="X65" i="32"/>
  <c r="W65" i="32"/>
  <c r="V65" i="32"/>
  <c r="S65" i="32"/>
  <c r="R65" i="32"/>
  <c r="Q65" i="32"/>
  <c r="P65" i="32"/>
  <c r="M65" i="32"/>
  <c r="L65" i="32"/>
  <c r="K65" i="32"/>
  <c r="J65" i="32"/>
  <c r="G65" i="32"/>
  <c r="F65" i="32"/>
  <c r="E65" i="32"/>
  <c r="D65" i="32"/>
  <c r="EA64" i="32"/>
  <c r="DZ64" i="32"/>
  <c r="DY64" i="32"/>
  <c r="DX64" i="32"/>
  <c r="DW64" i="32"/>
  <c r="DV64" i="32"/>
  <c r="DU64" i="32"/>
  <c r="DT64" i="32"/>
  <c r="DS64" i="32"/>
  <c r="DR64" i="32"/>
  <c r="DQ64" i="32"/>
  <c r="DP64" i="32"/>
  <c r="DO64" i="32"/>
  <c r="DN64" i="32"/>
  <c r="DM64" i="32"/>
  <c r="DL64" i="32"/>
  <c r="DK64" i="32"/>
  <c r="DJ64" i="32"/>
  <c r="DI64" i="32"/>
  <c r="DH64" i="32"/>
  <c r="DG64" i="32"/>
  <c r="DF64" i="32"/>
  <c r="DE64" i="32"/>
  <c r="DD64" i="32"/>
  <c r="DC64" i="32"/>
  <c r="DB64" i="32"/>
  <c r="DA64" i="32"/>
  <c r="CZ64" i="32"/>
  <c r="CY64" i="32"/>
  <c r="CX64" i="32"/>
  <c r="CW64" i="32"/>
  <c r="CV64" i="32"/>
  <c r="CU64" i="32"/>
  <c r="CT64" i="32"/>
  <c r="CS64" i="32"/>
  <c r="CR64" i="32"/>
  <c r="CQ64" i="32"/>
  <c r="CP64" i="32"/>
  <c r="CO64" i="32"/>
  <c r="CN64" i="32"/>
  <c r="CM64" i="32"/>
  <c r="CL64" i="32"/>
  <c r="CK64" i="32"/>
  <c r="CJ64" i="32"/>
  <c r="CI64" i="32"/>
  <c r="CH64" i="32"/>
  <c r="CG64" i="32"/>
  <c r="CF64" i="32"/>
  <c r="CE64" i="32"/>
  <c r="CD64" i="32"/>
  <c r="CC64" i="32"/>
  <c r="CB64" i="32"/>
  <c r="CA64" i="32"/>
  <c r="BZ64" i="32"/>
  <c r="BY64" i="32"/>
  <c r="BX64" i="32"/>
  <c r="BW64" i="32"/>
  <c r="BV64" i="32"/>
  <c r="BU64" i="32"/>
  <c r="BT64" i="32"/>
  <c r="BS64" i="32"/>
  <c r="BR64" i="32"/>
  <c r="BQ64" i="32"/>
  <c r="BP64" i="32"/>
  <c r="BO64" i="32"/>
  <c r="BN64" i="32"/>
  <c r="BM64" i="32"/>
  <c r="BL64" i="32"/>
  <c r="BK64" i="32"/>
  <c r="BJ64" i="32"/>
  <c r="BI64" i="32"/>
  <c r="BH64" i="32"/>
  <c r="BG64" i="32"/>
  <c r="BF64" i="32"/>
  <c r="BE64" i="32"/>
  <c r="BD64" i="32"/>
  <c r="BC64" i="32"/>
  <c r="BB64" i="32"/>
  <c r="BA64" i="32"/>
  <c r="AZ64" i="32"/>
  <c r="AY64" i="32"/>
  <c r="AX64" i="32"/>
  <c r="AW64" i="32"/>
  <c r="AV64" i="32"/>
  <c r="AU64" i="32"/>
  <c r="AT64" i="32"/>
  <c r="AS64" i="32"/>
  <c r="AR64" i="32"/>
  <c r="AQ64" i="32"/>
  <c r="AP64" i="32"/>
  <c r="AO64" i="32"/>
  <c r="AN64" i="32"/>
  <c r="AM64" i="32"/>
  <c r="AL64" i="32"/>
  <c r="AK64" i="32"/>
  <c r="AJ64" i="32"/>
  <c r="AI64" i="32"/>
  <c r="AH64" i="32"/>
  <c r="AG64" i="32"/>
  <c r="AF64" i="32"/>
  <c r="AD64" i="32"/>
  <c r="AC64" i="32"/>
  <c r="AB64" i="32"/>
  <c r="AA64" i="32"/>
  <c r="Y64" i="32"/>
  <c r="X64" i="32"/>
  <c r="W64" i="32"/>
  <c r="V64" i="32"/>
  <c r="S64" i="32"/>
  <c r="R64" i="32"/>
  <c r="Q64" i="32"/>
  <c r="P64" i="32"/>
  <c r="M64" i="32"/>
  <c r="L64" i="32"/>
  <c r="K64" i="32"/>
  <c r="J64" i="32"/>
  <c r="G64" i="32"/>
  <c r="F64" i="32"/>
  <c r="E64" i="32"/>
  <c r="D64" i="32"/>
  <c r="H61" i="30"/>
  <c r="EA63" i="32"/>
  <c r="DZ63" i="32"/>
  <c r="DY63" i="32"/>
  <c r="DX63" i="32"/>
  <c r="DW63" i="32"/>
  <c r="DV63" i="32"/>
  <c r="DU63" i="32"/>
  <c r="DT63" i="32"/>
  <c r="DS63" i="32"/>
  <c r="DR63" i="32"/>
  <c r="DQ63" i="32"/>
  <c r="DP63" i="32"/>
  <c r="DO63" i="32"/>
  <c r="DN63" i="32"/>
  <c r="DM63" i="32"/>
  <c r="DL63" i="32"/>
  <c r="DK63" i="32"/>
  <c r="DJ63" i="32"/>
  <c r="DI63" i="32"/>
  <c r="DH63" i="32"/>
  <c r="DG63" i="32"/>
  <c r="DF63" i="32"/>
  <c r="DE63" i="32"/>
  <c r="DD63" i="32"/>
  <c r="DC63" i="32"/>
  <c r="DB63" i="32"/>
  <c r="DA63" i="32"/>
  <c r="CZ63" i="32"/>
  <c r="CY63" i="32"/>
  <c r="CX63" i="32"/>
  <c r="CW63" i="32"/>
  <c r="CV63" i="32"/>
  <c r="CU63" i="32"/>
  <c r="CT63" i="32"/>
  <c r="CS63" i="32"/>
  <c r="CR63" i="32"/>
  <c r="CQ63" i="32"/>
  <c r="CP63" i="32"/>
  <c r="CO63" i="32"/>
  <c r="CN63" i="32"/>
  <c r="CM63" i="32"/>
  <c r="CL63" i="32"/>
  <c r="CK63" i="32"/>
  <c r="CJ63" i="32"/>
  <c r="CI63" i="32"/>
  <c r="CH63" i="32"/>
  <c r="CG63" i="32"/>
  <c r="CF63" i="32"/>
  <c r="CE63" i="32"/>
  <c r="CD63" i="32"/>
  <c r="CC63" i="32"/>
  <c r="CB63" i="32"/>
  <c r="CA63" i="32"/>
  <c r="BZ63" i="32"/>
  <c r="BY63" i="32"/>
  <c r="BX63" i="32"/>
  <c r="BW63" i="32"/>
  <c r="BV63" i="32"/>
  <c r="BU63" i="32"/>
  <c r="BT63" i="32"/>
  <c r="BS63" i="32"/>
  <c r="BR63" i="32"/>
  <c r="BQ63" i="32"/>
  <c r="BP63" i="32"/>
  <c r="BO63" i="32"/>
  <c r="BN63" i="32"/>
  <c r="BM63" i="32"/>
  <c r="BL63" i="32"/>
  <c r="BK63" i="32"/>
  <c r="BJ63" i="32"/>
  <c r="BI63" i="32"/>
  <c r="BH63" i="32"/>
  <c r="BG63" i="32"/>
  <c r="BF63" i="32"/>
  <c r="BE63" i="32"/>
  <c r="BD63" i="32"/>
  <c r="BC63" i="32"/>
  <c r="BB63" i="32"/>
  <c r="BA63" i="32"/>
  <c r="AZ63" i="32"/>
  <c r="AY63" i="32"/>
  <c r="AX63" i="32"/>
  <c r="AW63" i="32"/>
  <c r="AV63" i="32"/>
  <c r="AU63" i="32"/>
  <c r="AT63" i="32"/>
  <c r="AS63" i="32"/>
  <c r="AR63" i="32"/>
  <c r="AQ63" i="32"/>
  <c r="AP63" i="32"/>
  <c r="AO63" i="32"/>
  <c r="AN63" i="32"/>
  <c r="AM63" i="32"/>
  <c r="AL63" i="32"/>
  <c r="AK63" i="32"/>
  <c r="AJ63" i="32"/>
  <c r="AI63" i="32"/>
  <c r="AH63" i="32"/>
  <c r="AG63" i="32"/>
  <c r="AF63" i="32"/>
  <c r="AD63" i="32"/>
  <c r="AC63" i="32"/>
  <c r="AB63" i="32"/>
  <c r="AA63" i="32"/>
  <c r="Y63" i="32"/>
  <c r="X63" i="32"/>
  <c r="W63" i="32"/>
  <c r="V63" i="32"/>
  <c r="S63" i="32"/>
  <c r="R63" i="32"/>
  <c r="Q63" i="32"/>
  <c r="P63" i="32"/>
  <c r="M63" i="32"/>
  <c r="L63" i="32"/>
  <c r="K63" i="32"/>
  <c r="J63" i="32"/>
  <c r="G63" i="32"/>
  <c r="F63" i="32"/>
  <c r="E63" i="32"/>
  <c r="D63" i="32"/>
  <c r="EA62" i="32"/>
  <c r="DZ62" i="32"/>
  <c r="DY62" i="32"/>
  <c r="DX62" i="32"/>
  <c r="DW62" i="32"/>
  <c r="DV62" i="32"/>
  <c r="DU62" i="32"/>
  <c r="DT62" i="32"/>
  <c r="DS62" i="32"/>
  <c r="DR62" i="32"/>
  <c r="DQ62" i="32"/>
  <c r="DP62" i="32"/>
  <c r="DO62" i="32"/>
  <c r="DN62" i="32"/>
  <c r="DM62" i="32"/>
  <c r="DL62" i="32"/>
  <c r="DK62" i="32"/>
  <c r="DJ62" i="32"/>
  <c r="DI62" i="32"/>
  <c r="DH62" i="32"/>
  <c r="DG62" i="32"/>
  <c r="DF62" i="32"/>
  <c r="DE62" i="32"/>
  <c r="DD62" i="32"/>
  <c r="DC62" i="32"/>
  <c r="DB62" i="32"/>
  <c r="DA62" i="32"/>
  <c r="CZ62" i="32"/>
  <c r="CY62" i="32"/>
  <c r="CX62" i="32"/>
  <c r="CW62" i="32"/>
  <c r="CV62" i="32"/>
  <c r="CU62" i="32"/>
  <c r="CT62" i="32"/>
  <c r="CS62" i="32"/>
  <c r="CR62" i="32"/>
  <c r="CQ62" i="32"/>
  <c r="CP62" i="32"/>
  <c r="CO62" i="32"/>
  <c r="CN62" i="32"/>
  <c r="CM62" i="32"/>
  <c r="CL62" i="32"/>
  <c r="CK62" i="32"/>
  <c r="CJ62" i="32"/>
  <c r="CI62" i="32"/>
  <c r="CH62" i="32"/>
  <c r="CG62" i="32"/>
  <c r="CF62" i="32"/>
  <c r="CE62" i="32"/>
  <c r="CD62" i="32"/>
  <c r="CC62" i="32"/>
  <c r="CB62" i="32"/>
  <c r="CA62" i="32"/>
  <c r="BZ62" i="32"/>
  <c r="BY62" i="32"/>
  <c r="BX62" i="32"/>
  <c r="BW62" i="32"/>
  <c r="BV62" i="32"/>
  <c r="BU62" i="32"/>
  <c r="BT62" i="32"/>
  <c r="BS62" i="32"/>
  <c r="BR62" i="32"/>
  <c r="BQ62" i="32"/>
  <c r="BP62" i="32"/>
  <c r="BO62" i="32"/>
  <c r="BN62" i="32"/>
  <c r="BM62" i="32"/>
  <c r="BL62" i="32"/>
  <c r="BK62" i="32"/>
  <c r="BJ62" i="32"/>
  <c r="BI62" i="32"/>
  <c r="BH62" i="32"/>
  <c r="BG62" i="32"/>
  <c r="BF62" i="32"/>
  <c r="BE62" i="32"/>
  <c r="BD62" i="32"/>
  <c r="BC62" i="32"/>
  <c r="BB62" i="32"/>
  <c r="BA62" i="32"/>
  <c r="AZ62" i="32"/>
  <c r="AY62" i="32"/>
  <c r="AX62" i="32"/>
  <c r="AW62" i="32"/>
  <c r="AV62" i="32"/>
  <c r="AU62" i="32"/>
  <c r="AT62" i="32"/>
  <c r="AS62" i="32"/>
  <c r="AR62" i="32"/>
  <c r="AQ62" i="32"/>
  <c r="AP62" i="32"/>
  <c r="AO62" i="32"/>
  <c r="AN62" i="32"/>
  <c r="AM62" i="32"/>
  <c r="AL62" i="32"/>
  <c r="AK62" i="32"/>
  <c r="AJ62" i="32"/>
  <c r="AI62" i="32"/>
  <c r="AH62" i="32"/>
  <c r="AG62" i="32"/>
  <c r="AF62" i="32"/>
  <c r="AD62" i="32"/>
  <c r="AC62" i="32"/>
  <c r="AB62" i="32"/>
  <c r="AA62" i="32"/>
  <c r="Y62" i="32"/>
  <c r="X62" i="32"/>
  <c r="W62" i="32"/>
  <c r="V62" i="32"/>
  <c r="S62" i="32"/>
  <c r="R62" i="32"/>
  <c r="Q62" i="32"/>
  <c r="P62" i="32"/>
  <c r="M62" i="32"/>
  <c r="L62" i="32"/>
  <c r="K62" i="32"/>
  <c r="J62" i="32"/>
  <c r="G62" i="32"/>
  <c r="F62" i="32"/>
  <c r="E62" i="32"/>
  <c r="D62" i="32"/>
  <c r="H59" i="30"/>
  <c r="EA61" i="32"/>
  <c r="DZ61" i="32"/>
  <c r="DY61" i="32"/>
  <c r="DX61" i="32"/>
  <c r="DW61" i="32"/>
  <c r="DV61" i="32"/>
  <c r="DU61" i="32"/>
  <c r="DT61" i="32"/>
  <c r="DS61" i="32"/>
  <c r="DR61" i="32"/>
  <c r="DQ61" i="32"/>
  <c r="DP61" i="32"/>
  <c r="DO61" i="32"/>
  <c r="DN61" i="32"/>
  <c r="DM61" i="32"/>
  <c r="DL61" i="32"/>
  <c r="DK61" i="32"/>
  <c r="DJ61" i="32"/>
  <c r="DI61" i="32"/>
  <c r="DH61" i="32"/>
  <c r="DG61" i="32"/>
  <c r="DF61" i="32"/>
  <c r="DE61" i="32"/>
  <c r="DD61" i="32"/>
  <c r="DC61" i="32"/>
  <c r="DB61" i="32"/>
  <c r="DA61" i="32"/>
  <c r="CZ61" i="32"/>
  <c r="CY61" i="32"/>
  <c r="CX61" i="32"/>
  <c r="CW61" i="32"/>
  <c r="CV61" i="32"/>
  <c r="CU61" i="32"/>
  <c r="CT61" i="32"/>
  <c r="CS61" i="32"/>
  <c r="CR61" i="32"/>
  <c r="CQ61" i="32"/>
  <c r="CP61" i="32"/>
  <c r="CO61" i="32"/>
  <c r="CN61" i="32"/>
  <c r="CM61" i="32"/>
  <c r="CL61" i="32"/>
  <c r="CK61" i="32"/>
  <c r="CJ61" i="32"/>
  <c r="CI61" i="32"/>
  <c r="CH61" i="32"/>
  <c r="CG61" i="32"/>
  <c r="CF61" i="32"/>
  <c r="CE61" i="32"/>
  <c r="CD61" i="32"/>
  <c r="CC61" i="32"/>
  <c r="CB61" i="32"/>
  <c r="CA61" i="32"/>
  <c r="BZ61" i="32"/>
  <c r="BY61" i="32"/>
  <c r="BX61" i="32"/>
  <c r="BW61" i="32"/>
  <c r="BV61" i="32"/>
  <c r="BU61" i="32"/>
  <c r="BT61" i="32"/>
  <c r="BS61" i="32"/>
  <c r="BR61" i="32"/>
  <c r="BQ61" i="32"/>
  <c r="BP61" i="32"/>
  <c r="BO61" i="32"/>
  <c r="BN61" i="32"/>
  <c r="BM61" i="32"/>
  <c r="BL61" i="32"/>
  <c r="BK61" i="32"/>
  <c r="BJ61" i="32"/>
  <c r="BI61" i="32"/>
  <c r="BH61" i="32"/>
  <c r="BG61" i="32"/>
  <c r="BF61" i="32"/>
  <c r="BE61" i="32"/>
  <c r="BD61" i="32"/>
  <c r="BC61" i="32"/>
  <c r="BB61" i="32"/>
  <c r="BA61" i="32"/>
  <c r="AZ61" i="32"/>
  <c r="AY61" i="32"/>
  <c r="AX61" i="32"/>
  <c r="AW61" i="32"/>
  <c r="AV61" i="32"/>
  <c r="AU61" i="32"/>
  <c r="AT61" i="32"/>
  <c r="AS61" i="32"/>
  <c r="AR61" i="32"/>
  <c r="AQ61" i="32"/>
  <c r="AP61" i="32"/>
  <c r="AO61" i="32"/>
  <c r="AN61" i="32"/>
  <c r="AM61" i="32"/>
  <c r="AL61" i="32"/>
  <c r="AK61" i="32"/>
  <c r="AJ61" i="32"/>
  <c r="AI61" i="32"/>
  <c r="AH61" i="32"/>
  <c r="AG61" i="32"/>
  <c r="AF61" i="32"/>
  <c r="AD61" i="32"/>
  <c r="AC61" i="32"/>
  <c r="AB61" i="32"/>
  <c r="AA61" i="32"/>
  <c r="Y61" i="32"/>
  <c r="X61" i="32"/>
  <c r="W61" i="32"/>
  <c r="V61" i="32"/>
  <c r="S61" i="32"/>
  <c r="R61" i="32"/>
  <c r="Q61" i="32"/>
  <c r="P61" i="32"/>
  <c r="M61" i="32"/>
  <c r="L61" i="32"/>
  <c r="K61" i="32"/>
  <c r="J61" i="32"/>
  <c r="G61" i="32"/>
  <c r="F61" i="32"/>
  <c r="E61" i="32"/>
  <c r="D61" i="32"/>
  <c r="EA60" i="32"/>
  <c r="DZ60" i="32"/>
  <c r="DY60" i="32"/>
  <c r="DX60" i="32"/>
  <c r="DW60" i="32"/>
  <c r="DV60" i="32"/>
  <c r="DU60" i="32"/>
  <c r="DT60" i="32"/>
  <c r="DS60" i="32"/>
  <c r="DR60" i="32"/>
  <c r="DQ60" i="32"/>
  <c r="DP60" i="32"/>
  <c r="DO60" i="32"/>
  <c r="DN60" i="32"/>
  <c r="DM60" i="32"/>
  <c r="DL60" i="32"/>
  <c r="DK60" i="32"/>
  <c r="DJ60" i="32"/>
  <c r="DI60" i="32"/>
  <c r="DH60" i="32"/>
  <c r="DG60" i="32"/>
  <c r="DF60" i="32"/>
  <c r="DE60" i="32"/>
  <c r="DD60" i="32"/>
  <c r="DC60" i="32"/>
  <c r="DB60" i="32"/>
  <c r="DA60" i="32"/>
  <c r="CZ60" i="32"/>
  <c r="CY60" i="32"/>
  <c r="CX60" i="32"/>
  <c r="CW60" i="32"/>
  <c r="CV60" i="32"/>
  <c r="CU60" i="32"/>
  <c r="CT60" i="32"/>
  <c r="CS60" i="32"/>
  <c r="CR60" i="32"/>
  <c r="CQ60" i="32"/>
  <c r="CP60" i="32"/>
  <c r="CO60" i="32"/>
  <c r="CN60" i="32"/>
  <c r="CM60" i="32"/>
  <c r="CL60" i="32"/>
  <c r="CK60" i="32"/>
  <c r="CJ60" i="32"/>
  <c r="CI60" i="32"/>
  <c r="CH60" i="32"/>
  <c r="CG60" i="32"/>
  <c r="CF60" i="32"/>
  <c r="CE60" i="32"/>
  <c r="CD60" i="32"/>
  <c r="CC60" i="32"/>
  <c r="CB60" i="32"/>
  <c r="CA60" i="32"/>
  <c r="BZ60" i="32"/>
  <c r="BY60" i="32"/>
  <c r="BX60" i="32"/>
  <c r="BW60" i="32"/>
  <c r="BV60" i="32"/>
  <c r="BU60" i="32"/>
  <c r="BT60" i="32"/>
  <c r="BS60" i="32"/>
  <c r="BR60" i="32"/>
  <c r="BQ60" i="32"/>
  <c r="BP60" i="32"/>
  <c r="BO60" i="32"/>
  <c r="BN60" i="32"/>
  <c r="BM60" i="32"/>
  <c r="BL60" i="32"/>
  <c r="BK60" i="32"/>
  <c r="BJ60" i="32"/>
  <c r="BI60" i="32"/>
  <c r="BH60" i="32"/>
  <c r="BG60" i="32"/>
  <c r="BF60" i="32"/>
  <c r="BE60" i="32"/>
  <c r="BD60" i="32"/>
  <c r="BC60" i="32"/>
  <c r="BB60" i="32"/>
  <c r="BA60" i="32"/>
  <c r="AZ60" i="32"/>
  <c r="AY60" i="32"/>
  <c r="AX60" i="32"/>
  <c r="AW60" i="32"/>
  <c r="AV60" i="32"/>
  <c r="AU60" i="32"/>
  <c r="AT60" i="32"/>
  <c r="AS60" i="32"/>
  <c r="AR60" i="32"/>
  <c r="AQ60" i="32"/>
  <c r="AP60" i="32"/>
  <c r="AO60" i="32"/>
  <c r="AN60" i="32"/>
  <c r="AM60" i="32"/>
  <c r="AL60" i="32"/>
  <c r="AK60" i="32"/>
  <c r="AJ60" i="32"/>
  <c r="AI60" i="32"/>
  <c r="AH60" i="32"/>
  <c r="AG60" i="32"/>
  <c r="AF60" i="32"/>
  <c r="AD60" i="32"/>
  <c r="AC60" i="32"/>
  <c r="AB60" i="32"/>
  <c r="AA60" i="32"/>
  <c r="Y60" i="32"/>
  <c r="X60" i="32"/>
  <c r="W60" i="32"/>
  <c r="V60" i="32"/>
  <c r="S60" i="32"/>
  <c r="R60" i="32"/>
  <c r="Q60" i="32"/>
  <c r="P60" i="32"/>
  <c r="M60" i="32"/>
  <c r="L60" i="32"/>
  <c r="K60" i="32"/>
  <c r="J60" i="32"/>
  <c r="G60" i="32"/>
  <c r="F60" i="32"/>
  <c r="E60" i="32"/>
  <c r="D60" i="32"/>
  <c r="H57" i="30"/>
  <c r="EA59" i="32"/>
  <c r="DZ59" i="32"/>
  <c r="DY59" i="32"/>
  <c r="DX59" i="32"/>
  <c r="DW59" i="32"/>
  <c r="DV59" i="32"/>
  <c r="DU59" i="32"/>
  <c r="DT59" i="32"/>
  <c r="DS59" i="32"/>
  <c r="DR59" i="32"/>
  <c r="DQ59" i="32"/>
  <c r="DP59" i="32"/>
  <c r="DO59" i="32"/>
  <c r="DN59" i="32"/>
  <c r="DM59" i="32"/>
  <c r="DL59" i="32"/>
  <c r="DK59" i="32"/>
  <c r="DJ59" i="32"/>
  <c r="DI59" i="32"/>
  <c r="DH59" i="32"/>
  <c r="DG59" i="32"/>
  <c r="DF59" i="32"/>
  <c r="DE59" i="32"/>
  <c r="DD59" i="32"/>
  <c r="DC59" i="32"/>
  <c r="DB59" i="32"/>
  <c r="DA59" i="32"/>
  <c r="CZ59" i="32"/>
  <c r="CY59" i="32"/>
  <c r="CX59" i="32"/>
  <c r="CW59" i="32"/>
  <c r="CV59" i="32"/>
  <c r="CU59" i="32"/>
  <c r="CT59" i="32"/>
  <c r="CS59" i="32"/>
  <c r="CR59" i="32"/>
  <c r="CQ59" i="32"/>
  <c r="CP59" i="32"/>
  <c r="CO59" i="32"/>
  <c r="CN59" i="32"/>
  <c r="CM59" i="32"/>
  <c r="CL59" i="32"/>
  <c r="CK59" i="32"/>
  <c r="CJ59" i="32"/>
  <c r="CI59" i="32"/>
  <c r="CH59" i="32"/>
  <c r="CG59" i="32"/>
  <c r="CF59" i="32"/>
  <c r="CE59" i="32"/>
  <c r="CD59" i="32"/>
  <c r="CC59" i="32"/>
  <c r="CB59" i="32"/>
  <c r="CA59" i="32"/>
  <c r="BZ59" i="32"/>
  <c r="BY59" i="32"/>
  <c r="BX59" i="32"/>
  <c r="BW59" i="32"/>
  <c r="BV59" i="32"/>
  <c r="BU59" i="32"/>
  <c r="BT59" i="32"/>
  <c r="BS59" i="32"/>
  <c r="BR59" i="32"/>
  <c r="BQ59" i="32"/>
  <c r="BP59" i="32"/>
  <c r="BO59" i="32"/>
  <c r="BN59" i="32"/>
  <c r="BM59" i="32"/>
  <c r="BL59" i="32"/>
  <c r="BK59" i="32"/>
  <c r="BJ59" i="32"/>
  <c r="BI59" i="32"/>
  <c r="BH59" i="32"/>
  <c r="BG59" i="32"/>
  <c r="BF59" i="32"/>
  <c r="BE59" i="32"/>
  <c r="BD59" i="32"/>
  <c r="BC59" i="32"/>
  <c r="BB59" i="32"/>
  <c r="BA59" i="32"/>
  <c r="AZ59" i="32"/>
  <c r="AY59" i="32"/>
  <c r="AX59" i="32"/>
  <c r="AW59" i="32"/>
  <c r="AV59" i="32"/>
  <c r="AU59" i="32"/>
  <c r="AT59" i="32"/>
  <c r="AS59" i="32"/>
  <c r="AR59" i="32"/>
  <c r="AQ59" i="32"/>
  <c r="AP59" i="32"/>
  <c r="AO59" i="32"/>
  <c r="AN59" i="32"/>
  <c r="AM59" i="32"/>
  <c r="AL59" i="32"/>
  <c r="AK59" i="32"/>
  <c r="AJ59" i="32"/>
  <c r="AI59" i="32"/>
  <c r="AH59" i="32"/>
  <c r="AG59" i="32"/>
  <c r="AF59" i="32"/>
  <c r="AD59" i="32"/>
  <c r="AC59" i="32"/>
  <c r="AB59" i="32"/>
  <c r="AA59" i="32"/>
  <c r="Y59" i="32"/>
  <c r="X59" i="32"/>
  <c r="W59" i="32"/>
  <c r="V59" i="32"/>
  <c r="S59" i="32"/>
  <c r="R59" i="32"/>
  <c r="Q59" i="32"/>
  <c r="P59" i="32"/>
  <c r="M59" i="32"/>
  <c r="L59" i="32"/>
  <c r="K59" i="32"/>
  <c r="J59" i="32"/>
  <c r="G59" i="32"/>
  <c r="F59" i="32"/>
  <c r="E59" i="32"/>
  <c r="D59" i="32"/>
  <c r="EA55" i="32"/>
  <c r="DZ55" i="32"/>
  <c r="DY55" i="32"/>
  <c r="DX55" i="32"/>
  <c r="DW55" i="32"/>
  <c r="DV55" i="32"/>
  <c r="DU55" i="32"/>
  <c r="DT55" i="32"/>
  <c r="DS55" i="32"/>
  <c r="DR55" i="32"/>
  <c r="DQ55" i="32"/>
  <c r="DP55" i="32"/>
  <c r="DO55" i="32"/>
  <c r="DN55" i="32"/>
  <c r="DM55" i="32"/>
  <c r="DL55" i="32"/>
  <c r="DK55" i="32"/>
  <c r="DJ55" i="32"/>
  <c r="DI55" i="32"/>
  <c r="DH55" i="32"/>
  <c r="DG55" i="32"/>
  <c r="DF55" i="32"/>
  <c r="DE55" i="32"/>
  <c r="DD55" i="32"/>
  <c r="DC55" i="32"/>
  <c r="DB55" i="32"/>
  <c r="DA55" i="32"/>
  <c r="CZ55" i="32"/>
  <c r="CY55" i="32"/>
  <c r="CX55" i="32"/>
  <c r="CW55" i="32"/>
  <c r="CV55" i="32"/>
  <c r="CU55" i="32"/>
  <c r="CT55" i="32"/>
  <c r="CS55" i="32"/>
  <c r="CR55" i="32"/>
  <c r="CQ55" i="32"/>
  <c r="CP55" i="32"/>
  <c r="CO55" i="32"/>
  <c r="CN55" i="32"/>
  <c r="CM55" i="32"/>
  <c r="CL55" i="32"/>
  <c r="CK55" i="32"/>
  <c r="CJ55" i="32"/>
  <c r="CI55" i="32"/>
  <c r="CH55" i="32"/>
  <c r="CG55" i="32"/>
  <c r="CF55" i="32"/>
  <c r="CE55" i="32"/>
  <c r="CD55" i="32"/>
  <c r="CC55" i="32"/>
  <c r="CB55" i="32"/>
  <c r="CA55" i="32"/>
  <c r="BZ55" i="32"/>
  <c r="BY55" i="32"/>
  <c r="BX55" i="32"/>
  <c r="BW55" i="32"/>
  <c r="BV55" i="32"/>
  <c r="BU55" i="32"/>
  <c r="BT55" i="32"/>
  <c r="BS55" i="32"/>
  <c r="BR55" i="32"/>
  <c r="BQ55" i="32"/>
  <c r="BP55" i="32"/>
  <c r="BO55" i="32"/>
  <c r="BN55" i="32"/>
  <c r="BM55" i="32"/>
  <c r="BL55" i="32"/>
  <c r="BK55" i="32"/>
  <c r="BJ55" i="32"/>
  <c r="BI55" i="32"/>
  <c r="BH55" i="32"/>
  <c r="BG55" i="32"/>
  <c r="BF55" i="32"/>
  <c r="BE55" i="32"/>
  <c r="BD55" i="32"/>
  <c r="BC55" i="32"/>
  <c r="BB55" i="32"/>
  <c r="BA55" i="32"/>
  <c r="AZ55" i="32"/>
  <c r="AY55" i="32"/>
  <c r="AX55" i="32"/>
  <c r="AW55" i="32"/>
  <c r="AV55" i="32"/>
  <c r="AU55" i="32"/>
  <c r="AT55" i="32"/>
  <c r="AS55" i="32"/>
  <c r="AR55" i="32"/>
  <c r="AQ55" i="32"/>
  <c r="AP55" i="32"/>
  <c r="AO55" i="32"/>
  <c r="AN55" i="32"/>
  <c r="AM55" i="32"/>
  <c r="AL55" i="32"/>
  <c r="AK55" i="32"/>
  <c r="AJ55" i="32"/>
  <c r="AI55" i="32"/>
  <c r="AH55" i="32"/>
  <c r="AG55" i="32"/>
  <c r="AF55" i="32"/>
  <c r="AD55" i="32"/>
  <c r="AC55" i="32"/>
  <c r="AB55" i="32"/>
  <c r="AA55" i="32"/>
  <c r="Y55" i="32"/>
  <c r="X55" i="32"/>
  <c r="W55" i="32"/>
  <c r="V55" i="32"/>
  <c r="S55" i="32"/>
  <c r="R55" i="32"/>
  <c r="Q55" i="32"/>
  <c r="P55" i="32"/>
  <c r="M55" i="32"/>
  <c r="L55" i="32"/>
  <c r="K55" i="32"/>
  <c r="J55" i="32"/>
  <c r="G55" i="32"/>
  <c r="F55" i="32"/>
  <c r="E55" i="32"/>
  <c r="D55" i="32"/>
  <c r="H52" i="30"/>
  <c r="EA54" i="32"/>
  <c r="DZ54" i="32"/>
  <c r="DY54" i="32"/>
  <c r="DX54" i="32"/>
  <c r="DW54" i="32"/>
  <c r="DV54" i="32"/>
  <c r="DU54" i="32"/>
  <c r="DT54" i="32"/>
  <c r="DS54" i="32"/>
  <c r="DR54" i="32"/>
  <c r="DQ54" i="32"/>
  <c r="DP54" i="32"/>
  <c r="DO54" i="32"/>
  <c r="DN54" i="32"/>
  <c r="DM54" i="32"/>
  <c r="DL54" i="32"/>
  <c r="DK54" i="32"/>
  <c r="DJ54" i="32"/>
  <c r="DI54" i="32"/>
  <c r="DH54" i="32"/>
  <c r="DG54" i="32"/>
  <c r="DF54" i="32"/>
  <c r="DE54" i="32"/>
  <c r="DD54" i="32"/>
  <c r="DC54" i="32"/>
  <c r="DB54" i="32"/>
  <c r="DA54" i="32"/>
  <c r="CZ54" i="32"/>
  <c r="CY54" i="32"/>
  <c r="CX54" i="32"/>
  <c r="CW54" i="32"/>
  <c r="CV54" i="32"/>
  <c r="CU54" i="32"/>
  <c r="CT54" i="32"/>
  <c r="CS54" i="32"/>
  <c r="CR54" i="32"/>
  <c r="CQ54" i="32"/>
  <c r="CP54" i="32"/>
  <c r="CO54" i="32"/>
  <c r="CN54" i="32"/>
  <c r="CM54" i="32"/>
  <c r="CL54" i="32"/>
  <c r="CK54" i="32"/>
  <c r="CJ54" i="32"/>
  <c r="CI54" i="32"/>
  <c r="CH54" i="32"/>
  <c r="CG54" i="32"/>
  <c r="CF54" i="32"/>
  <c r="CE54" i="32"/>
  <c r="CD54" i="32"/>
  <c r="CC54" i="32"/>
  <c r="CB54" i="32"/>
  <c r="CA54" i="32"/>
  <c r="BZ54" i="32"/>
  <c r="BY54" i="32"/>
  <c r="BX54" i="32"/>
  <c r="BW54" i="32"/>
  <c r="BV54" i="32"/>
  <c r="BU54" i="32"/>
  <c r="BT54" i="32"/>
  <c r="BS54" i="32"/>
  <c r="BR54" i="32"/>
  <c r="BQ54" i="32"/>
  <c r="BP54" i="32"/>
  <c r="BO54" i="32"/>
  <c r="BN54" i="32"/>
  <c r="BM54" i="32"/>
  <c r="BL54" i="32"/>
  <c r="BK54" i="32"/>
  <c r="BJ54" i="32"/>
  <c r="BI54" i="32"/>
  <c r="BH54" i="32"/>
  <c r="BG54" i="32"/>
  <c r="BF54" i="32"/>
  <c r="BE54" i="32"/>
  <c r="BD54" i="32"/>
  <c r="BC54" i="32"/>
  <c r="BB54" i="32"/>
  <c r="BA54" i="32"/>
  <c r="AZ54" i="32"/>
  <c r="AY54" i="32"/>
  <c r="AX54" i="32"/>
  <c r="AW54" i="32"/>
  <c r="AV54" i="32"/>
  <c r="AU54" i="32"/>
  <c r="AT54" i="32"/>
  <c r="AS54" i="32"/>
  <c r="AR54" i="32"/>
  <c r="AQ54" i="32"/>
  <c r="AP54" i="32"/>
  <c r="AO54" i="32"/>
  <c r="AN54" i="32"/>
  <c r="AM54" i="32"/>
  <c r="AL54" i="32"/>
  <c r="AK54" i="32"/>
  <c r="AJ54" i="32"/>
  <c r="AI54" i="32"/>
  <c r="AH54" i="32"/>
  <c r="AG54" i="32"/>
  <c r="AF54" i="32"/>
  <c r="AD54" i="32"/>
  <c r="AC54" i="32"/>
  <c r="AB54" i="32"/>
  <c r="AA54" i="32"/>
  <c r="Y54" i="32"/>
  <c r="X54" i="32"/>
  <c r="W54" i="32"/>
  <c r="V54" i="32"/>
  <c r="S54" i="32"/>
  <c r="R54" i="32"/>
  <c r="Q54" i="32"/>
  <c r="P54" i="32"/>
  <c r="M54" i="32"/>
  <c r="L54" i="32"/>
  <c r="K54" i="32"/>
  <c r="J54" i="32"/>
  <c r="G54" i="32"/>
  <c r="F54" i="32"/>
  <c r="E54" i="32"/>
  <c r="D54" i="32"/>
  <c r="EA51" i="32"/>
  <c r="DZ51" i="32"/>
  <c r="DY51" i="32"/>
  <c r="DX51" i="32"/>
  <c r="DW51" i="32"/>
  <c r="DV51" i="32"/>
  <c r="DU51" i="32"/>
  <c r="DT51" i="32"/>
  <c r="DS51" i="32"/>
  <c r="DR51" i="32"/>
  <c r="DQ51" i="32"/>
  <c r="DP51" i="32"/>
  <c r="DO51" i="32"/>
  <c r="DN51" i="32"/>
  <c r="DM51" i="32"/>
  <c r="DL51" i="32"/>
  <c r="DK51" i="32"/>
  <c r="DJ51" i="32"/>
  <c r="DI51" i="32"/>
  <c r="DH51" i="32"/>
  <c r="DG51" i="32"/>
  <c r="DF51" i="32"/>
  <c r="DE51" i="32"/>
  <c r="DD51" i="32"/>
  <c r="DC51" i="32"/>
  <c r="DB51" i="32"/>
  <c r="DA51" i="32"/>
  <c r="CZ51" i="32"/>
  <c r="CY51" i="32"/>
  <c r="CX51" i="32"/>
  <c r="CW51" i="32"/>
  <c r="CV51" i="32"/>
  <c r="CU51" i="32"/>
  <c r="CT51" i="32"/>
  <c r="CS51" i="32"/>
  <c r="CR51" i="32"/>
  <c r="CQ51" i="32"/>
  <c r="CP51" i="32"/>
  <c r="CO51" i="32"/>
  <c r="CN51" i="32"/>
  <c r="CM51" i="32"/>
  <c r="CL51" i="32"/>
  <c r="CK51" i="32"/>
  <c r="CJ51" i="32"/>
  <c r="CI51" i="32"/>
  <c r="CH51" i="32"/>
  <c r="CG51" i="32"/>
  <c r="CF51" i="32"/>
  <c r="CE51" i="32"/>
  <c r="CD51" i="32"/>
  <c r="CC51" i="32"/>
  <c r="CB51" i="32"/>
  <c r="CA51" i="32"/>
  <c r="BZ51" i="32"/>
  <c r="BY51" i="32"/>
  <c r="BX51" i="32"/>
  <c r="BW51" i="32"/>
  <c r="BV51" i="32"/>
  <c r="BU51" i="32"/>
  <c r="BT51" i="32"/>
  <c r="BS51" i="32"/>
  <c r="BR51" i="32"/>
  <c r="BQ51" i="32"/>
  <c r="BP51" i="32"/>
  <c r="BO51" i="32"/>
  <c r="BN51" i="32"/>
  <c r="BM51" i="32"/>
  <c r="BL51" i="32"/>
  <c r="BK51" i="32"/>
  <c r="BJ51" i="32"/>
  <c r="BI51" i="32"/>
  <c r="BH51" i="32"/>
  <c r="BG51" i="32"/>
  <c r="BF51" i="32"/>
  <c r="BE51" i="32"/>
  <c r="BD51" i="32"/>
  <c r="BC51" i="32"/>
  <c r="BB51" i="32"/>
  <c r="BA51" i="32"/>
  <c r="AZ51" i="32"/>
  <c r="AY51" i="32"/>
  <c r="AX51" i="32"/>
  <c r="AW51" i="32"/>
  <c r="AV51" i="32"/>
  <c r="AU51" i="32"/>
  <c r="AT51" i="32"/>
  <c r="AS51" i="32"/>
  <c r="AR51" i="32"/>
  <c r="AQ51" i="32"/>
  <c r="AP51" i="32"/>
  <c r="AO51" i="32"/>
  <c r="AN51" i="32"/>
  <c r="AM51" i="32"/>
  <c r="AL51" i="32"/>
  <c r="AK51" i="32"/>
  <c r="AJ51" i="32"/>
  <c r="AI51" i="32"/>
  <c r="AH51" i="32"/>
  <c r="AG51" i="32"/>
  <c r="AF51" i="32"/>
  <c r="AD51" i="32"/>
  <c r="AC51" i="32"/>
  <c r="AB51" i="32"/>
  <c r="AA51" i="32"/>
  <c r="Y51" i="32"/>
  <c r="X51" i="32"/>
  <c r="W51" i="32"/>
  <c r="V51" i="32"/>
  <c r="S51" i="32"/>
  <c r="R51" i="32"/>
  <c r="Q51" i="32"/>
  <c r="P51" i="32"/>
  <c r="M51" i="32"/>
  <c r="L51" i="32"/>
  <c r="K51" i="32"/>
  <c r="J51" i="32"/>
  <c r="G51" i="32"/>
  <c r="F51" i="32"/>
  <c r="E51" i="32"/>
  <c r="D51" i="32"/>
  <c r="H48" i="30"/>
  <c r="EA50" i="32"/>
  <c r="DZ50" i="32"/>
  <c r="DY50" i="32"/>
  <c r="DX50" i="32"/>
  <c r="DW50" i="32"/>
  <c r="DV50" i="32"/>
  <c r="DU50" i="32"/>
  <c r="DT50" i="32"/>
  <c r="DS50" i="32"/>
  <c r="DR50" i="32"/>
  <c r="DQ50" i="32"/>
  <c r="DP50" i="32"/>
  <c r="DO50" i="32"/>
  <c r="DN50" i="32"/>
  <c r="DM50" i="32"/>
  <c r="DL50" i="32"/>
  <c r="DK50" i="32"/>
  <c r="DJ50" i="32"/>
  <c r="DI50" i="32"/>
  <c r="DH50" i="32"/>
  <c r="DG50" i="32"/>
  <c r="DF50" i="32"/>
  <c r="DE50" i="32"/>
  <c r="DD50" i="32"/>
  <c r="DC50" i="32"/>
  <c r="DB50" i="32"/>
  <c r="DA50" i="32"/>
  <c r="CZ50" i="32"/>
  <c r="CY50" i="32"/>
  <c r="CX50" i="32"/>
  <c r="CW50" i="32"/>
  <c r="CV50" i="32"/>
  <c r="CU50" i="32"/>
  <c r="CT50" i="32"/>
  <c r="CS50" i="32"/>
  <c r="CR50" i="32"/>
  <c r="CQ50" i="32"/>
  <c r="CP50" i="32"/>
  <c r="CO50" i="32"/>
  <c r="CN50" i="32"/>
  <c r="CM50" i="32"/>
  <c r="CL50" i="32"/>
  <c r="CK50" i="32"/>
  <c r="CJ50" i="32"/>
  <c r="CI50" i="32"/>
  <c r="CH50" i="32"/>
  <c r="CG50" i="32"/>
  <c r="CF50" i="32"/>
  <c r="CE50" i="32"/>
  <c r="CD50" i="32"/>
  <c r="CC50" i="32"/>
  <c r="CB50" i="32"/>
  <c r="CA50" i="32"/>
  <c r="BZ50" i="32"/>
  <c r="BY50" i="32"/>
  <c r="BX50" i="32"/>
  <c r="BW50" i="32"/>
  <c r="BV50" i="32"/>
  <c r="BU50" i="32"/>
  <c r="BT50" i="32"/>
  <c r="BS50" i="32"/>
  <c r="BR50" i="32"/>
  <c r="BQ50" i="32"/>
  <c r="BP50" i="32"/>
  <c r="BO50" i="32"/>
  <c r="BN50" i="32"/>
  <c r="BM50" i="32"/>
  <c r="BL50" i="32"/>
  <c r="BK50" i="32"/>
  <c r="BJ50" i="32"/>
  <c r="BI50" i="32"/>
  <c r="BH50" i="32"/>
  <c r="BG50" i="32"/>
  <c r="BF50" i="32"/>
  <c r="BE50" i="32"/>
  <c r="BD50" i="32"/>
  <c r="BC50" i="32"/>
  <c r="BB50" i="32"/>
  <c r="BA50" i="32"/>
  <c r="AZ50" i="32"/>
  <c r="AY50" i="32"/>
  <c r="AX50" i="32"/>
  <c r="AW50" i="32"/>
  <c r="AV50" i="32"/>
  <c r="AU50" i="32"/>
  <c r="AT50" i="32"/>
  <c r="AS50" i="32"/>
  <c r="AR50" i="32"/>
  <c r="AQ50" i="32"/>
  <c r="AP50" i="32"/>
  <c r="AO50" i="32"/>
  <c r="AN50" i="32"/>
  <c r="AM50" i="32"/>
  <c r="AL50" i="32"/>
  <c r="AK50" i="32"/>
  <c r="AJ50" i="32"/>
  <c r="AI50" i="32"/>
  <c r="AH50" i="32"/>
  <c r="AG50" i="32"/>
  <c r="AF50" i="32"/>
  <c r="AD50" i="32"/>
  <c r="AC50" i="32"/>
  <c r="AB50" i="32"/>
  <c r="AA50" i="32"/>
  <c r="Y50" i="32"/>
  <c r="X50" i="32"/>
  <c r="W50" i="32"/>
  <c r="V50" i="32"/>
  <c r="S50" i="32"/>
  <c r="R50" i="32"/>
  <c r="Q50" i="32"/>
  <c r="P50" i="32"/>
  <c r="M50" i="32"/>
  <c r="L50" i="32"/>
  <c r="K50" i="32"/>
  <c r="J50" i="32"/>
  <c r="G50" i="32"/>
  <c r="F50" i="32"/>
  <c r="E50" i="32"/>
  <c r="D50" i="32"/>
  <c r="H47" i="30"/>
  <c r="EA49" i="32"/>
  <c r="DZ49" i="32"/>
  <c r="DY49" i="32"/>
  <c r="DX49" i="32"/>
  <c r="DW49" i="32"/>
  <c r="DV49" i="32"/>
  <c r="DU49" i="32"/>
  <c r="DT49" i="32"/>
  <c r="DS49" i="32"/>
  <c r="DR49" i="32"/>
  <c r="DQ49" i="32"/>
  <c r="DP49" i="32"/>
  <c r="DO49" i="32"/>
  <c r="DN49" i="32"/>
  <c r="DM49" i="32"/>
  <c r="DL49" i="32"/>
  <c r="DK49" i="32"/>
  <c r="DJ49" i="32"/>
  <c r="DI49" i="32"/>
  <c r="DH49" i="32"/>
  <c r="DG49" i="32"/>
  <c r="DF49" i="32"/>
  <c r="DE49" i="32"/>
  <c r="DD49" i="32"/>
  <c r="DC49" i="32"/>
  <c r="DB49" i="32"/>
  <c r="DA49" i="32"/>
  <c r="CZ49" i="32"/>
  <c r="CY49" i="32"/>
  <c r="CX49" i="32"/>
  <c r="CW49" i="32"/>
  <c r="CV49" i="32"/>
  <c r="CU49" i="32"/>
  <c r="CT49" i="32"/>
  <c r="CS49" i="32"/>
  <c r="CR49" i="32"/>
  <c r="CQ49" i="32"/>
  <c r="CP49" i="32"/>
  <c r="CO49" i="32"/>
  <c r="CN49" i="32"/>
  <c r="CM49" i="32"/>
  <c r="CL49" i="32"/>
  <c r="CK49" i="32"/>
  <c r="CJ49" i="32"/>
  <c r="CI49" i="32"/>
  <c r="CH49" i="32"/>
  <c r="CG49" i="32"/>
  <c r="CF49" i="32"/>
  <c r="CE49" i="32"/>
  <c r="CD49" i="32"/>
  <c r="CC49" i="32"/>
  <c r="CB49" i="32"/>
  <c r="CA49" i="32"/>
  <c r="BZ49" i="32"/>
  <c r="BY49" i="32"/>
  <c r="BX49" i="32"/>
  <c r="BW49" i="32"/>
  <c r="BV49" i="32"/>
  <c r="BU49" i="32"/>
  <c r="BT49" i="32"/>
  <c r="BS49" i="32"/>
  <c r="BR49" i="32"/>
  <c r="BQ49" i="32"/>
  <c r="BP49" i="32"/>
  <c r="BO49" i="32"/>
  <c r="BN49" i="32"/>
  <c r="BM49" i="32"/>
  <c r="BL49" i="32"/>
  <c r="BK49" i="32"/>
  <c r="BJ49" i="32"/>
  <c r="BI49" i="32"/>
  <c r="BH49" i="32"/>
  <c r="BG49" i="32"/>
  <c r="BF49" i="32"/>
  <c r="BE49" i="32"/>
  <c r="BD49" i="32"/>
  <c r="BC49" i="32"/>
  <c r="BB49" i="32"/>
  <c r="BA49" i="32"/>
  <c r="AZ49" i="32"/>
  <c r="AY49" i="32"/>
  <c r="AX49" i="32"/>
  <c r="AW49" i="32"/>
  <c r="AV49" i="32"/>
  <c r="AU49" i="32"/>
  <c r="AT49" i="32"/>
  <c r="AS49" i="32"/>
  <c r="AR49" i="32"/>
  <c r="AQ49" i="32"/>
  <c r="AP49" i="32"/>
  <c r="AO49" i="32"/>
  <c r="AN49" i="32"/>
  <c r="AM49" i="32"/>
  <c r="AL49" i="32"/>
  <c r="AK49" i="32"/>
  <c r="AJ49" i="32"/>
  <c r="AI49" i="32"/>
  <c r="AH49" i="32"/>
  <c r="AG49" i="32"/>
  <c r="AF49" i="32"/>
  <c r="AD49" i="32"/>
  <c r="AC49" i="32"/>
  <c r="AB49" i="32"/>
  <c r="AA49" i="32"/>
  <c r="Y49" i="32"/>
  <c r="X49" i="32"/>
  <c r="W49" i="32"/>
  <c r="V49" i="32"/>
  <c r="S49" i="32"/>
  <c r="R49" i="32"/>
  <c r="Q49" i="32"/>
  <c r="P49" i="32"/>
  <c r="M49" i="32"/>
  <c r="L49" i="32"/>
  <c r="K49" i="32"/>
  <c r="J49" i="32"/>
  <c r="G49" i="32"/>
  <c r="F49" i="32"/>
  <c r="E49" i="32"/>
  <c r="D49" i="32"/>
  <c r="EA48" i="32"/>
  <c r="DZ48" i="32"/>
  <c r="DY48" i="32"/>
  <c r="DX48" i="32"/>
  <c r="DW48" i="32"/>
  <c r="DV48" i="32"/>
  <c r="DU48" i="32"/>
  <c r="DT48" i="32"/>
  <c r="DS48" i="32"/>
  <c r="DR48" i="32"/>
  <c r="DQ48" i="32"/>
  <c r="DP48" i="32"/>
  <c r="DO48" i="32"/>
  <c r="DN48" i="32"/>
  <c r="DM48" i="32"/>
  <c r="DL48" i="32"/>
  <c r="DK48" i="32"/>
  <c r="DJ48" i="32"/>
  <c r="DI48" i="32"/>
  <c r="DH48" i="32"/>
  <c r="DG48" i="32"/>
  <c r="DF48" i="32"/>
  <c r="DE48" i="32"/>
  <c r="DD48" i="32"/>
  <c r="DC48" i="32"/>
  <c r="DB48" i="32"/>
  <c r="DA48" i="32"/>
  <c r="CZ48" i="32"/>
  <c r="CY48" i="32"/>
  <c r="CX48" i="32"/>
  <c r="CW48" i="32"/>
  <c r="CV48" i="32"/>
  <c r="CU48" i="32"/>
  <c r="CT48" i="32"/>
  <c r="CS48" i="32"/>
  <c r="CR48" i="32"/>
  <c r="CQ48" i="32"/>
  <c r="CP48" i="32"/>
  <c r="CO48" i="32"/>
  <c r="CN48" i="32"/>
  <c r="CM48" i="32"/>
  <c r="CL48" i="32"/>
  <c r="CK48" i="32"/>
  <c r="CJ48" i="32"/>
  <c r="CI48" i="32"/>
  <c r="CH48" i="32"/>
  <c r="CG48" i="32"/>
  <c r="CF48" i="32"/>
  <c r="CE48" i="32"/>
  <c r="CD48" i="32"/>
  <c r="CC48" i="32"/>
  <c r="CB48" i="32"/>
  <c r="CA48" i="32"/>
  <c r="BZ48" i="32"/>
  <c r="BY48" i="32"/>
  <c r="BX48" i="32"/>
  <c r="BW48" i="32"/>
  <c r="BV48" i="32"/>
  <c r="BU48" i="32"/>
  <c r="BT48" i="32"/>
  <c r="BS48" i="32"/>
  <c r="BR48" i="32"/>
  <c r="BQ48" i="32"/>
  <c r="BP48" i="32"/>
  <c r="BO48" i="32"/>
  <c r="BN48" i="32"/>
  <c r="BM48" i="32"/>
  <c r="BL48" i="32"/>
  <c r="BK48" i="32"/>
  <c r="BJ48" i="32"/>
  <c r="BI48" i="32"/>
  <c r="BH48" i="32"/>
  <c r="BG48" i="32"/>
  <c r="BF48" i="32"/>
  <c r="BE48" i="32"/>
  <c r="BD48" i="32"/>
  <c r="BC48" i="32"/>
  <c r="BB48" i="32"/>
  <c r="BA48" i="32"/>
  <c r="AZ48" i="32"/>
  <c r="AY48" i="32"/>
  <c r="AX48" i="32"/>
  <c r="AW48" i="32"/>
  <c r="AV48" i="32"/>
  <c r="AU48" i="32"/>
  <c r="AT48" i="32"/>
  <c r="AS48" i="32"/>
  <c r="AR48" i="32"/>
  <c r="AQ48" i="32"/>
  <c r="AP48" i="32"/>
  <c r="AO48" i="32"/>
  <c r="AN48" i="32"/>
  <c r="AM48" i="32"/>
  <c r="AL48" i="32"/>
  <c r="AK48" i="32"/>
  <c r="AJ48" i="32"/>
  <c r="AI48" i="32"/>
  <c r="AH48" i="32"/>
  <c r="AG48" i="32"/>
  <c r="AF48" i="32"/>
  <c r="AD48" i="32"/>
  <c r="AC48" i="32"/>
  <c r="AB48" i="32"/>
  <c r="AA48" i="32"/>
  <c r="Y48" i="32"/>
  <c r="X48" i="32"/>
  <c r="W48" i="32"/>
  <c r="V48" i="32"/>
  <c r="S48" i="32"/>
  <c r="R48" i="32"/>
  <c r="Q48" i="32"/>
  <c r="P48" i="32"/>
  <c r="M48" i="32"/>
  <c r="L48" i="32"/>
  <c r="K48" i="32"/>
  <c r="J48" i="32"/>
  <c r="G48" i="32"/>
  <c r="F48" i="32"/>
  <c r="E48" i="32"/>
  <c r="D48" i="32"/>
  <c r="H45" i="30"/>
  <c r="EA47" i="32"/>
  <c r="DZ47" i="32"/>
  <c r="DY47" i="32"/>
  <c r="DX47" i="32"/>
  <c r="DW47" i="32"/>
  <c r="DV47" i="32"/>
  <c r="DU47" i="32"/>
  <c r="DT47" i="32"/>
  <c r="DS47" i="32"/>
  <c r="DR47" i="32"/>
  <c r="DQ47" i="32"/>
  <c r="DP47" i="32"/>
  <c r="DO47" i="32"/>
  <c r="DN47" i="32"/>
  <c r="DM47" i="32"/>
  <c r="DL47" i="32"/>
  <c r="DK47" i="32"/>
  <c r="DJ47" i="32"/>
  <c r="DI47" i="32"/>
  <c r="DH47" i="32"/>
  <c r="DG47" i="32"/>
  <c r="DF47" i="32"/>
  <c r="DE47" i="32"/>
  <c r="DD47" i="32"/>
  <c r="DC47" i="32"/>
  <c r="DB47" i="32"/>
  <c r="DA47" i="32"/>
  <c r="CZ47" i="32"/>
  <c r="CY47" i="32"/>
  <c r="CX47" i="32"/>
  <c r="CW47" i="32"/>
  <c r="CV47" i="32"/>
  <c r="CU47" i="32"/>
  <c r="CT47" i="32"/>
  <c r="CS47" i="32"/>
  <c r="CR47" i="32"/>
  <c r="CQ47" i="32"/>
  <c r="CP47" i="32"/>
  <c r="CO47" i="32"/>
  <c r="CN47" i="32"/>
  <c r="CM47" i="32"/>
  <c r="CL47" i="32"/>
  <c r="CK47" i="32"/>
  <c r="CJ47" i="32"/>
  <c r="CI47" i="32"/>
  <c r="CH47" i="32"/>
  <c r="CG47" i="32"/>
  <c r="CF47" i="32"/>
  <c r="CE47" i="32"/>
  <c r="CD47" i="32"/>
  <c r="CC47" i="32"/>
  <c r="CB47" i="32"/>
  <c r="CA47" i="32"/>
  <c r="BZ47" i="32"/>
  <c r="BY47" i="32"/>
  <c r="BX47" i="32"/>
  <c r="BW47" i="32"/>
  <c r="BV47" i="32"/>
  <c r="BU47" i="32"/>
  <c r="BT47" i="32"/>
  <c r="BS47" i="32"/>
  <c r="BR47" i="32"/>
  <c r="BQ47" i="32"/>
  <c r="BP47" i="32"/>
  <c r="BO47" i="32"/>
  <c r="BN47" i="32"/>
  <c r="BM47" i="32"/>
  <c r="BL47" i="32"/>
  <c r="BK47" i="32"/>
  <c r="BJ47" i="32"/>
  <c r="BI47" i="32"/>
  <c r="BH47" i="32"/>
  <c r="BG47" i="32"/>
  <c r="BF47" i="32"/>
  <c r="BE47" i="32"/>
  <c r="BD47" i="32"/>
  <c r="BC47" i="32"/>
  <c r="BB47" i="32"/>
  <c r="BA47" i="32"/>
  <c r="AZ47" i="32"/>
  <c r="AY47" i="32"/>
  <c r="AX47" i="32"/>
  <c r="AW47" i="32"/>
  <c r="AV47" i="32"/>
  <c r="AU47" i="32"/>
  <c r="AT47" i="32"/>
  <c r="AS47" i="32"/>
  <c r="AR47" i="32"/>
  <c r="AQ47" i="32"/>
  <c r="AP47" i="32"/>
  <c r="AO47" i="32"/>
  <c r="AN47" i="32"/>
  <c r="AM47" i="32"/>
  <c r="AL47" i="32"/>
  <c r="AK47" i="32"/>
  <c r="AJ47" i="32"/>
  <c r="AI47" i="32"/>
  <c r="AH47" i="32"/>
  <c r="AG47" i="32"/>
  <c r="AF47" i="32"/>
  <c r="AD47" i="32"/>
  <c r="AC47" i="32"/>
  <c r="AB47" i="32"/>
  <c r="AA47" i="32"/>
  <c r="Y47" i="32"/>
  <c r="X47" i="32"/>
  <c r="W47" i="32"/>
  <c r="V47" i="32"/>
  <c r="S47" i="32"/>
  <c r="R47" i="32"/>
  <c r="Q47" i="32"/>
  <c r="P47" i="32"/>
  <c r="M47" i="32"/>
  <c r="L47" i="32"/>
  <c r="K47" i="32"/>
  <c r="J47" i="32"/>
  <c r="G47" i="32"/>
  <c r="F47" i="32"/>
  <c r="E47" i="32"/>
  <c r="D47" i="32"/>
  <c r="EA43" i="32"/>
  <c r="DZ43" i="32"/>
  <c r="DY43" i="32"/>
  <c r="DX43" i="32"/>
  <c r="DW43" i="32"/>
  <c r="DV43" i="32"/>
  <c r="DU43" i="32"/>
  <c r="DT43" i="32"/>
  <c r="DS43" i="32"/>
  <c r="DR43" i="32"/>
  <c r="DQ43" i="32"/>
  <c r="DP43" i="32"/>
  <c r="DO43" i="32"/>
  <c r="DN43" i="32"/>
  <c r="DM43" i="32"/>
  <c r="DL43" i="32"/>
  <c r="DK43" i="32"/>
  <c r="DJ43" i="32"/>
  <c r="DI43" i="32"/>
  <c r="DH43" i="32"/>
  <c r="DG43" i="32"/>
  <c r="DF43" i="32"/>
  <c r="DE43" i="32"/>
  <c r="DD43" i="32"/>
  <c r="DC43" i="32"/>
  <c r="DB43" i="32"/>
  <c r="DA43" i="32"/>
  <c r="CZ43" i="32"/>
  <c r="CY43" i="32"/>
  <c r="CX43" i="32"/>
  <c r="CW43" i="32"/>
  <c r="CV43" i="32"/>
  <c r="CU43" i="32"/>
  <c r="CT43" i="32"/>
  <c r="CS43" i="32"/>
  <c r="CR43" i="32"/>
  <c r="CQ43" i="32"/>
  <c r="CP43" i="32"/>
  <c r="CO43" i="32"/>
  <c r="CN43" i="32"/>
  <c r="CM43" i="32"/>
  <c r="CL43" i="32"/>
  <c r="CK43" i="32"/>
  <c r="CJ43" i="32"/>
  <c r="CI43" i="32"/>
  <c r="CH43" i="32"/>
  <c r="CG43" i="32"/>
  <c r="CF43" i="32"/>
  <c r="CE43" i="32"/>
  <c r="CD43" i="32"/>
  <c r="CC43" i="32"/>
  <c r="CB43" i="32"/>
  <c r="CA43" i="32"/>
  <c r="BZ43" i="32"/>
  <c r="BY43" i="32"/>
  <c r="BX43" i="32"/>
  <c r="BW43" i="32"/>
  <c r="BV43" i="32"/>
  <c r="BU43" i="32"/>
  <c r="BT43" i="32"/>
  <c r="BS43" i="32"/>
  <c r="BR43" i="32"/>
  <c r="BQ43" i="32"/>
  <c r="BP43" i="32"/>
  <c r="BO43" i="32"/>
  <c r="BN43" i="32"/>
  <c r="BM43" i="32"/>
  <c r="BL43" i="32"/>
  <c r="BK43" i="32"/>
  <c r="BJ43" i="32"/>
  <c r="BI43" i="32"/>
  <c r="BH43" i="32"/>
  <c r="BG43" i="32"/>
  <c r="BF43" i="32"/>
  <c r="BE43" i="32"/>
  <c r="BD43" i="32"/>
  <c r="BC43" i="32"/>
  <c r="BB43" i="32"/>
  <c r="BA43" i="32"/>
  <c r="AZ43" i="32"/>
  <c r="AY43" i="32"/>
  <c r="AX43" i="32"/>
  <c r="AW43" i="32"/>
  <c r="AV43" i="32"/>
  <c r="AU43" i="32"/>
  <c r="AT43" i="32"/>
  <c r="AS43" i="32"/>
  <c r="AR43" i="32"/>
  <c r="AQ43" i="32"/>
  <c r="AP43" i="32"/>
  <c r="AO43" i="32"/>
  <c r="AN43" i="32"/>
  <c r="AM43" i="32"/>
  <c r="AL43" i="32"/>
  <c r="AK43" i="32"/>
  <c r="AJ43" i="32"/>
  <c r="AI43" i="32"/>
  <c r="AH43" i="32"/>
  <c r="AG43" i="32"/>
  <c r="AF43" i="32"/>
  <c r="AD43" i="32"/>
  <c r="AC43" i="32"/>
  <c r="AB43" i="32"/>
  <c r="AA43" i="32"/>
  <c r="Y43" i="32"/>
  <c r="X43" i="32"/>
  <c r="W43" i="32"/>
  <c r="V43" i="32"/>
  <c r="S43" i="32"/>
  <c r="R43" i="32"/>
  <c r="Q43" i="32"/>
  <c r="P43" i="32"/>
  <c r="M43" i="32"/>
  <c r="L43" i="32"/>
  <c r="K43" i="32"/>
  <c r="J43" i="32"/>
  <c r="G43" i="32"/>
  <c r="F43" i="32"/>
  <c r="E43" i="32"/>
  <c r="D43" i="32"/>
  <c r="H40" i="30"/>
  <c r="EA42" i="32"/>
  <c r="DZ42" i="32"/>
  <c r="DY42" i="32"/>
  <c r="DX42" i="32"/>
  <c r="DW42" i="32"/>
  <c r="DV42" i="32"/>
  <c r="DU42" i="32"/>
  <c r="DT42" i="32"/>
  <c r="DS42" i="32"/>
  <c r="DR42" i="32"/>
  <c r="DQ42" i="32"/>
  <c r="DP42" i="32"/>
  <c r="DO42" i="32"/>
  <c r="DN42" i="32"/>
  <c r="DM42" i="32"/>
  <c r="DL42" i="32"/>
  <c r="DK42" i="32"/>
  <c r="DJ42" i="32"/>
  <c r="DI42" i="32"/>
  <c r="DH42" i="32"/>
  <c r="DG42" i="32"/>
  <c r="DF42" i="32"/>
  <c r="DE42" i="32"/>
  <c r="DD42" i="32"/>
  <c r="DC42" i="32"/>
  <c r="DB42" i="32"/>
  <c r="DA42" i="32"/>
  <c r="CZ42" i="32"/>
  <c r="CY42" i="32"/>
  <c r="CX42" i="32"/>
  <c r="CW42" i="32"/>
  <c r="CV42" i="32"/>
  <c r="CU42" i="32"/>
  <c r="CT42" i="32"/>
  <c r="CS42" i="32"/>
  <c r="CR42" i="32"/>
  <c r="CQ42" i="32"/>
  <c r="CP42" i="32"/>
  <c r="CO42" i="32"/>
  <c r="CN42" i="32"/>
  <c r="CM42" i="32"/>
  <c r="CL42" i="32"/>
  <c r="CK42" i="32"/>
  <c r="CJ42" i="32"/>
  <c r="CI42" i="32"/>
  <c r="CH42" i="32"/>
  <c r="CG42" i="32"/>
  <c r="CF42" i="32"/>
  <c r="CE42" i="32"/>
  <c r="CD42" i="32"/>
  <c r="CC42" i="32"/>
  <c r="CB42" i="32"/>
  <c r="CA42" i="32"/>
  <c r="BZ42" i="32"/>
  <c r="BY42" i="32"/>
  <c r="BX42" i="32"/>
  <c r="BW42" i="32"/>
  <c r="BV42" i="32"/>
  <c r="BU42" i="32"/>
  <c r="BT42" i="32"/>
  <c r="BS42" i="32"/>
  <c r="BR42" i="32"/>
  <c r="BQ42" i="32"/>
  <c r="BP42" i="32"/>
  <c r="BO42" i="32"/>
  <c r="BN42" i="32"/>
  <c r="BM42" i="32"/>
  <c r="BL42" i="32"/>
  <c r="BK42" i="32"/>
  <c r="BJ42" i="32"/>
  <c r="BI42" i="32"/>
  <c r="BH42" i="32"/>
  <c r="BG42" i="32"/>
  <c r="BF42" i="32"/>
  <c r="BE42" i="32"/>
  <c r="BD42" i="32"/>
  <c r="BC42" i="32"/>
  <c r="BB42" i="32"/>
  <c r="BA42" i="32"/>
  <c r="AZ42" i="32"/>
  <c r="AY42" i="32"/>
  <c r="AX42" i="32"/>
  <c r="AW42" i="32"/>
  <c r="AV42" i="32"/>
  <c r="AU42" i="32"/>
  <c r="AT42" i="32"/>
  <c r="AS42" i="32"/>
  <c r="AR42" i="32"/>
  <c r="AQ42" i="32"/>
  <c r="AP42" i="32"/>
  <c r="AO42" i="32"/>
  <c r="AN42" i="32"/>
  <c r="AM42" i="32"/>
  <c r="AL42" i="32"/>
  <c r="AK42" i="32"/>
  <c r="AJ42" i="32"/>
  <c r="AI42" i="32"/>
  <c r="AH42" i="32"/>
  <c r="AG42" i="32"/>
  <c r="AF42" i="32"/>
  <c r="AD42" i="32"/>
  <c r="AC42" i="32"/>
  <c r="AB42" i="32"/>
  <c r="AA42" i="32"/>
  <c r="Y42" i="32"/>
  <c r="X42" i="32"/>
  <c r="W42" i="32"/>
  <c r="V42" i="32"/>
  <c r="S42" i="32"/>
  <c r="R42" i="32"/>
  <c r="Q42" i="32"/>
  <c r="P42" i="32"/>
  <c r="M42" i="32"/>
  <c r="L42" i="32"/>
  <c r="K42" i="32"/>
  <c r="J42" i="32"/>
  <c r="G42" i="32"/>
  <c r="F42" i="32"/>
  <c r="E42" i="32"/>
  <c r="D42" i="32"/>
  <c r="EA41" i="32"/>
  <c r="DZ41" i="32"/>
  <c r="DY41" i="32"/>
  <c r="DX41" i="32"/>
  <c r="DW41" i="32"/>
  <c r="DV41" i="32"/>
  <c r="DU41" i="32"/>
  <c r="DT41" i="32"/>
  <c r="DS41" i="32"/>
  <c r="DR41" i="32"/>
  <c r="DQ41" i="32"/>
  <c r="DP41" i="32"/>
  <c r="DO41" i="32"/>
  <c r="DN41" i="32"/>
  <c r="DM41" i="32"/>
  <c r="DL41" i="32"/>
  <c r="DK41" i="32"/>
  <c r="DJ41" i="32"/>
  <c r="DI41" i="32"/>
  <c r="DH41" i="32"/>
  <c r="DG41" i="32"/>
  <c r="DF41" i="32"/>
  <c r="DE41" i="32"/>
  <c r="DD41" i="32"/>
  <c r="DC41" i="32"/>
  <c r="DB41" i="32"/>
  <c r="DA41" i="32"/>
  <c r="CZ41" i="32"/>
  <c r="CY41" i="32"/>
  <c r="CX41" i="32"/>
  <c r="CW41" i="32"/>
  <c r="CV41" i="32"/>
  <c r="CU41" i="32"/>
  <c r="CT41" i="32"/>
  <c r="CS41" i="32"/>
  <c r="CR41" i="32"/>
  <c r="CQ41" i="32"/>
  <c r="CP41" i="32"/>
  <c r="CO41" i="32"/>
  <c r="CN41" i="32"/>
  <c r="CM41" i="32"/>
  <c r="CL41" i="32"/>
  <c r="CK41" i="32"/>
  <c r="CJ41" i="32"/>
  <c r="CI41" i="32"/>
  <c r="CH41" i="32"/>
  <c r="CG41" i="32"/>
  <c r="CF41" i="32"/>
  <c r="CE41" i="32"/>
  <c r="CD41" i="32"/>
  <c r="CC41" i="32"/>
  <c r="CB41" i="32"/>
  <c r="CA41" i="32"/>
  <c r="BZ41" i="32"/>
  <c r="BY41" i="32"/>
  <c r="BX41" i="32"/>
  <c r="BW41" i="32"/>
  <c r="BV41" i="32"/>
  <c r="BU41" i="32"/>
  <c r="BT41" i="32"/>
  <c r="BS41" i="32"/>
  <c r="BR41" i="32"/>
  <c r="BQ41" i="32"/>
  <c r="BP41" i="32"/>
  <c r="BO41" i="32"/>
  <c r="BN41" i="32"/>
  <c r="BM41" i="32"/>
  <c r="BL41" i="32"/>
  <c r="BK41" i="32"/>
  <c r="BJ41" i="32"/>
  <c r="BI41" i="32"/>
  <c r="BH41" i="32"/>
  <c r="BG41" i="32"/>
  <c r="BF41" i="32"/>
  <c r="BE41" i="32"/>
  <c r="BD41" i="32"/>
  <c r="BC41" i="32"/>
  <c r="BB41" i="32"/>
  <c r="BA41" i="32"/>
  <c r="AZ41" i="32"/>
  <c r="AY41" i="32"/>
  <c r="AX41" i="32"/>
  <c r="AW41" i="32"/>
  <c r="AV41" i="32"/>
  <c r="AU41" i="32"/>
  <c r="AT41" i="32"/>
  <c r="AS41" i="32"/>
  <c r="AR41" i="32"/>
  <c r="AQ41" i="32"/>
  <c r="AP41" i="32"/>
  <c r="AO41" i="32"/>
  <c r="AN41" i="32"/>
  <c r="AM41" i="32"/>
  <c r="AL41" i="32"/>
  <c r="AK41" i="32"/>
  <c r="AJ41" i="32"/>
  <c r="AI41" i="32"/>
  <c r="AH41" i="32"/>
  <c r="AG41" i="32"/>
  <c r="AF41" i="32"/>
  <c r="AD41" i="32"/>
  <c r="AC41" i="32"/>
  <c r="AB41" i="32"/>
  <c r="AA41" i="32"/>
  <c r="Y41" i="32"/>
  <c r="X41" i="32"/>
  <c r="W41" i="32"/>
  <c r="V41" i="32"/>
  <c r="S41" i="32"/>
  <c r="R41" i="32"/>
  <c r="Q41" i="32"/>
  <c r="P41" i="32"/>
  <c r="M41" i="32"/>
  <c r="L41" i="32"/>
  <c r="K41" i="32"/>
  <c r="J41" i="32"/>
  <c r="G41" i="32"/>
  <c r="F41" i="32"/>
  <c r="E41" i="32"/>
  <c r="D41" i="32"/>
  <c r="H38" i="30"/>
  <c r="EA40" i="32"/>
  <c r="DZ40" i="32"/>
  <c r="DY40" i="32"/>
  <c r="DX40" i="32"/>
  <c r="DW40" i="32"/>
  <c r="DV40" i="32"/>
  <c r="DU40" i="32"/>
  <c r="DT40" i="32"/>
  <c r="DS40" i="32"/>
  <c r="DR40" i="32"/>
  <c r="DQ40" i="32"/>
  <c r="DP40" i="32"/>
  <c r="DO40" i="32"/>
  <c r="DN40" i="32"/>
  <c r="DM40" i="32"/>
  <c r="DL40" i="32"/>
  <c r="DK40" i="32"/>
  <c r="DJ40" i="32"/>
  <c r="DI40" i="32"/>
  <c r="DH40" i="32"/>
  <c r="DG40" i="32"/>
  <c r="DF40" i="32"/>
  <c r="DE40" i="32"/>
  <c r="DD40" i="32"/>
  <c r="DC40" i="32"/>
  <c r="DB40" i="32"/>
  <c r="DA40" i="32"/>
  <c r="CZ40" i="32"/>
  <c r="CY40" i="32"/>
  <c r="CX40" i="32"/>
  <c r="CW40" i="32"/>
  <c r="CV40" i="32"/>
  <c r="CU40" i="32"/>
  <c r="CT40" i="32"/>
  <c r="CS40" i="32"/>
  <c r="CR40" i="32"/>
  <c r="CQ40" i="32"/>
  <c r="CP40" i="32"/>
  <c r="CO40" i="32"/>
  <c r="CN40" i="32"/>
  <c r="CM40" i="32"/>
  <c r="CL40" i="32"/>
  <c r="CK40" i="32"/>
  <c r="CJ40" i="32"/>
  <c r="CI40" i="32"/>
  <c r="CH40" i="32"/>
  <c r="CG40" i="32"/>
  <c r="CF40" i="32"/>
  <c r="CE40" i="32"/>
  <c r="CD40" i="32"/>
  <c r="CC40" i="32"/>
  <c r="CB40" i="32"/>
  <c r="CA40" i="32"/>
  <c r="BZ40" i="32"/>
  <c r="BY40" i="32"/>
  <c r="BX40" i="32"/>
  <c r="BW40" i="32"/>
  <c r="BV40" i="32"/>
  <c r="BU40" i="32"/>
  <c r="BT40" i="32"/>
  <c r="BS40" i="32"/>
  <c r="BR40" i="32"/>
  <c r="BQ40" i="32"/>
  <c r="BP40" i="32"/>
  <c r="BO40" i="32"/>
  <c r="BN40" i="32"/>
  <c r="BM40" i="32"/>
  <c r="BL40" i="32"/>
  <c r="BK40" i="32"/>
  <c r="BJ40" i="32"/>
  <c r="BI40" i="32"/>
  <c r="BH40" i="32"/>
  <c r="BG40" i="32"/>
  <c r="BF40" i="32"/>
  <c r="BE40" i="32"/>
  <c r="BD40" i="32"/>
  <c r="BC40" i="32"/>
  <c r="BB40" i="32"/>
  <c r="BA40" i="32"/>
  <c r="AZ40" i="32"/>
  <c r="AY40" i="32"/>
  <c r="AX40" i="32"/>
  <c r="AW40" i="32"/>
  <c r="AV40" i="32"/>
  <c r="AU40" i="32"/>
  <c r="AT40" i="32"/>
  <c r="AS40" i="32"/>
  <c r="AR40" i="32"/>
  <c r="AQ40" i="32"/>
  <c r="AP40" i="32"/>
  <c r="AO40" i="32"/>
  <c r="AN40" i="32"/>
  <c r="AM40" i="32"/>
  <c r="AL40" i="32"/>
  <c r="AK40" i="32"/>
  <c r="AJ40" i="32"/>
  <c r="AI40" i="32"/>
  <c r="AH40" i="32"/>
  <c r="AG40" i="32"/>
  <c r="AF40" i="32"/>
  <c r="AD40" i="32"/>
  <c r="AC40" i="32"/>
  <c r="AB40" i="32"/>
  <c r="AA40" i="32"/>
  <c r="Y40" i="32"/>
  <c r="X40" i="32"/>
  <c r="W40" i="32"/>
  <c r="V40" i="32"/>
  <c r="S40" i="32"/>
  <c r="R40" i="32"/>
  <c r="Q40" i="32"/>
  <c r="P40" i="32"/>
  <c r="M40" i="32"/>
  <c r="L40" i="32"/>
  <c r="K40" i="32"/>
  <c r="J40" i="32"/>
  <c r="G40" i="32"/>
  <c r="F40" i="32"/>
  <c r="E40" i="32"/>
  <c r="D40" i="32"/>
  <c r="EA37" i="32"/>
  <c r="DZ37" i="32"/>
  <c r="DY37" i="32"/>
  <c r="DX37" i="32"/>
  <c r="DW37" i="32"/>
  <c r="DV37" i="32"/>
  <c r="DU37" i="32"/>
  <c r="DT37" i="32"/>
  <c r="DS37" i="32"/>
  <c r="DR37" i="32"/>
  <c r="DQ37" i="32"/>
  <c r="DP37" i="32"/>
  <c r="DO37" i="32"/>
  <c r="DN37" i="32"/>
  <c r="DM37" i="32"/>
  <c r="DL37" i="32"/>
  <c r="DK37" i="32"/>
  <c r="DJ37" i="32"/>
  <c r="DI37" i="32"/>
  <c r="DH37" i="32"/>
  <c r="DG37" i="32"/>
  <c r="DF37" i="32"/>
  <c r="DE37" i="32"/>
  <c r="DD37" i="32"/>
  <c r="DC37" i="32"/>
  <c r="DB37" i="32"/>
  <c r="DA37" i="32"/>
  <c r="CZ37" i="32"/>
  <c r="CY37" i="32"/>
  <c r="CX37" i="32"/>
  <c r="CW37" i="32"/>
  <c r="CV37" i="32"/>
  <c r="CU37" i="32"/>
  <c r="CT37" i="32"/>
  <c r="CS37" i="32"/>
  <c r="CR37" i="32"/>
  <c r="CQ37" i="32"/>
  <c r="CP37" i="32"/>
  <c r="CO37" i="32"/>
  <c r="CN37" i="32"/>
  <c r="CM37" i="32"/>
  <c r="CL37" i="32"/>
  <c r="CK37" i="32"/>
  <c r="CJ37" i="32"/>
  <c r="CI37" i="32"/>
  <c r="CH37" i="32"/>
  <c r="CG37" i="32"/>
  <c r="CF37" i="32"/>
  <c r="CE37" i="32"/>
  <c r="CD37" i="32"/>
  <c r="CC37" i="32"/>
  <c r="CB37" i="32"/>
  <c r="CA37" i="32"/>
  <c r="BZ37" i="32"/>
  <c r="BY37" i="32"/>
  <c r="BX37" i="32"/>
  <c r="BW37" i="32"/>
  <c r="BV37" i="32"/>
  <c r="BU37" i="32"/>
  <c r="BT37" i="32"/>
  <c r="BS37" i="32"/>
  <c r="BR37" i="32"/>
  <c r="BQ37" i="32"/>
  <c r="BP37" i="32"/>
  <c r="BO37" i="32"/>
  <c r="BN37" i="32"/>
  <c r="BM37" i="32"/>
  <c r="BL37" i="32"/>
  <c r="BK37" i="32"/>
  <c r="BJ37" i="32"/>
  <c r="BI37" i="32"/>
  <c r="BH37" i="32"/>
  <c r="BG37" i="32"/>
  <c r="BF37" i="32"/>
  <c r="BE37" i="32"/>
  <c r="BD37" i="32"/>
  <c r="BC37" i="32"/>
  <c r="BB37" i="32"/>
  <c r="BA37" i="32"/>
  <c r="AZ37" i="32"/>
  <c r="AY37" i="32"/>
  <c r="AX37" i="32"/>
  <c r="AW37" i="32"/>
  <c r="AV37" i="32"/>
  <c r="AU37" i="32"/>
  <c r="AT37" i="32"/>
  <c r="AS37" i="32"/>
  <c r="AR37" i="32"/>
  <c r="AQ37" i="32"/>
  <c r="AP37" i="32"/>
  <c r="AO37" i="32"/>
  <c r="AN37" i="32"/>
  <c r="AM37" i="32"/>
  <c r="AL37" i="32"/>
  <c r="AK37" i="32"/>
  <c r="AJ37" i="32"/>
  <c r="AI37" i="32"/>
  <c r="AH37" i="32"/>
  <c r="AG37" i="32"/>
  <c r="AF37" i="32"/>
  <c r="AD37" i="32"/>
  <c r="AC37" i="32"/>
  <c r="AB37" i="32"/>
  <c r="AA37" i="32"/>
  <c r="Y37" i="32"/>
  <c r="X37" i="32"/>
  <c r="W37" i="32"/>
  <c r="V37" i="32"/>
  <c r="S37" i="32"/>
  <c r="R37" i="32"/>
  <c r="Q37" i="32"/>
  <c r="P37" i="32"/>
  <c r="M37" i="32"/>
  <c r="L37" i="32"/>
  <c r="K37" i="32"/>
  <c r="J37" i="32"/>
  <c r="G37" i="32"/>
  <c r="F37" i="32"/>
  <c r="E37" i="32"/>
  <c r="D37" i="32"/>
  <c r="H34" i="30"/>
  <c r="EA36" i="32"/>
  <c r="DZ36" i="32"/>
  <c r="DY36" i="32"/>
  <c r="DX36" i="32"/>
  <c r="DW36" i="32"/>
  <c r="DV36" i="32"/>
  <c r="DU36" i="32"/>
  <c r="DT36" i="32"/>
  <c r="DS36" i="32"/>
  <c r="DR36" i="32"/>
  <c r="DQ36" i="32"/>
  <c r="DP36" i="32"/>
  <c r="DO36" i="32"/>
  <c r="DN36" i="32"/>
  <c r="DM36" i="32"/>
  <c r="DL36" i="32"/>
  <c r="DK36" i="32"/>
  <c r="DJ36" i="32"/>
  <c r="DI36" i="32"/>
  <c r="DH36" i="32"/>
  <c r="DG36" i="32"/>
  <c r="DF36" i="32"/>
  <c r="DE36" i="32"/>
  <c r="DD36" i="32"/>
  <c r="DC36" i="32"/>
  <c r="DB36" i="32"/>
  <c r="DA36" i="32"/>
  <c r="CZ36" i="32"/>
  <c r="CY36" i="32"/>
  <c r="CX36" i="32"/>
  <c r="CW36" i="32"/>
  <c r="CV36" i="32"/>
  <c r="CU36" i="32"/>
  <c r="CT36" i="32"/>
  <c r="CS36" i="32"/>
  <c r="CR36" i="32"/>
  <c r="CQ36" i="32"/>
  <c r="CP36" i="32"/>
  <c r="CO36" i="32"/>
  <c r="CN36" i="32"/>
  <c r="CM36" i="32"/>
  <c r="CL36" i="32"/>
  <c r="CK36" i="32"/>
  <c r="CJ36" i="32"/>
  <c r="CI36" i="32"/>
  <c r="CH36" i="32"/>
  <c r="CG36" i="32"/>
  <c r="CF36" i="32"/>
  <c r="CE36" i="32"/>
  <c r="CD36" i="32"/>
  <c r="CC36" i="32"/>
  <c r="CB36" i="32"/>
  <c r="CA36" i="32"/>
  <c r="BZ36" i="32"/>
  <c r="BY36" i="32"/>
  <c r="BX36" i="32"/>
  <c r="BW36" i="32"/>
  <c r="BV36" i="32"/>
  <c r="BU36" i="32"/>
  <c r="BT36" i="32"/>
  <c r="BS36" i="32"/>
  <c r="BR36" i="32"/>
  <c r="BQ36" i="32"/>
  <c r="BP36" i="32"/>
  <c r="BO36" i="32"/>
  <c r="BN36" i="32"/>
  <c r="BM36" i="32"/>
  <c r="BL36" i="32"/>
  <c r="BK36" i="32"/>
  <c r="BJ36" i="32"/>
  <c r="BI36" i="32"/>
  <c r="BH36" i="32"/>
  <c r="BG36" i="32"/>
  <c r="BF36" i="32"/>
  <c r="BE36" i="32"/>
  <c r="BD36" i="32"/>
  <c r="BC36" i="32"/>
  <c r="BB36" i="32"/>
  <c r="BA36" i="32"/>
  <c r="AZ36" i="32"/>
  <c r="AY36" i="32"/>
  <c r="AX36" i="32"/>
  <c r="AW36" i="32"/>
  <c r="AV36" i="32"/>
  <c r="AU36" i="32"/>
  <c r="AT36" i="32"/>
  <c r="AS36" i="32"/>
  <c r="AR36" i="32"/>
  <c r="AQ36" i="32"/>
  <c r="AP36" i="32"/>
  <c r="AO36" i="32"/>
  <c r="AN36" i="32"/>
  <c r="AM36" i="32"/>
  <c r="AL36" i="32"/>
  <c r="AK36" i="32"/>
  <c r="AJ36" i="32"/>
  <c r="AI36" i="32"/>
  <c r="AH36" i="32"/>
  <c r="AG36" i="32"/>
  <c r="AF36" i="32"/>
  <c r="AD36" i="32"/>
  <c r="AC36" i="32"/>
  <c r="AB36" i="32"/>
  <c r="AA36" i="32"/>
  <c r="Y36" i="32"/>
  <c r="X36" i="32"/>
  <c r="W36" i="32"/>
  <c r="V36" i="32"/>
  <c r="S36" i="32"/>
  <c r="R36" i="32"/>
  <c r="Q36" i="32"/>
  <c r="P36" i="32"/>
  <c r="M36" i="32"/>
  <c r="L36" i="32"/>
  <c r="K36" i="32"/>
  <c r="J36" i="32"/>
  <c r="G36" i="32"/>
  <c r="F36" i="32"/>
  <c r="E36" i="32"/>
  <c r="D36" i="32"/>
  <c r="EA35" i="32"/>
  <c r="DZ35" i="32"/>
  <c r="DY35" i="32"/>
  <c r="DX35" i="32"/>
  <c r="DW35" i="32"/>
  <c r="DV35" i="32"/>
  <c r="DU35" i="32"/>
  <c r="DT35" i="32"/>
  <c r="DS35" i="32"/>
  <c r="DR35" i="32"/>
  <c r="DQ35" i="32"/>
  <c r="DP35" i="32"/>
  <c r="DO35" i="32"/>
  <c r="DN35" i="32"/>
  <c r="DM35" i="32"/>
  <c r="DL35" i="32"/>
  <c r="DK35" i="32"/>
  <c r="DJ35" i="32"/>
  <c r="DI35" i="32"/>
  <c r="DH35" i="32"/>
  <c r="DG35" i="32"/>
  <c r="DF35" i="32"/>
  <c r="DE35" i="32"/>
  <c r="DD35" i="32"/>
  <c r="DC35" i="32"/>
  <c r="DB35" i="32"/>
  <c r="DA35" i="32"/>
  <c r="CZ35" i="32"/>
  <c r="CY35" i="32"/>
  <c r="CX35" i="32"/>
  <c r="CW35" i="32"/>
  <c r="CV35" i="32"/>
  <c r="CU35" i="32"/>
  <c r="CT35" i="32"/>
  <c r="CS35" i="32"/>
  <c r="CR35" i="32"/>
  <c r="CQ35" i="32"/>
  <c r="CP35" i="32"/>
  <c r="CO35" i="32"/>
  <c r="CN35" i="32"/>
  <c r="CM35" i="32"/>
  <c r="CL35" i="32"/>
  <c r="CK35" i="32"/>
  <c r="CJ35" i="32"/>
  <c r="CI35" i="32"/>
  <c r="CH35" i="32"/>
  <c r="CG35" i="32"/>
  <c r="CF35" i="32"/>
  <c r="CE35" i="32"/>
  <c r="CD35" i="32"/>
  <c r="CC35" i="32"/>
  <c r="CB35" i="32"/>
  <c r="CA35" i="32"/>
  <c r="BZ35" i="32"/>
  <c r="BY35" i="32"/>
  <c r="BX35" i="32"/>
  <c r="BW35" i="32"/>
  <c r="BV35" i="32"/>
  <c r="BU35" i="32"/>
  <c r="BT35" i="32"/>
  <c r="BS35" i="32"/>
  <c r="BR35" i="32"/>
  <c r="BQ35" i="32"/>
  <c r="BP35" i="32"/>
  <c r="BO35" i="32"/>
  <c r="BN35" i="32"/>
  <c r="BM35" i="32"/>
  <c r="BL35" i="32"/>
  <c r="BK35" i="32"/>
  <c r="BJ35" i="32"/>
  <c r="BI35" i="32"/>
  <c r="BH35" i="32"/>
  <c r="BG35" i="32"/>
  <c r="BF35" i="32"/>
  <c r="BE35" i="32"/>
  <c r="BD35" i="32"/>
  <c r="BC35" i="32"/>
  <c r="BB35" i="32"/>
  <c r="BA35" i="32"/>
  <c r="AZ35" i="32"/>
  <c r="AY35" i="32"/>
  <c r="AX35" i="32"/>
  <c r="AW35" i="32"/>
  <c r="AV35" i="32"/>
  <c r="AU35" i="32"/>
  <c r="AT35" i="32"/>
  <c r="AS35" i="32"/>
  <c r="AR35" i="32"/>
  <c r="AQ35" i="32"/>
  <c r="AP35" i="32"/>
  <c r="AO35" i="32"/>
  <c r="AN35" i="32"/>
  <c r="AM35" i="32"/>
  <c r="AL35" i="32"/>
  <c r="AK35" i="32"/>
  <c r="AJ35" i="32"/>
  <c r="AI35" i="32"/>
  <c r="AH35" i="32"/>
  <c r="AG35" i="32"/>
  <c r="AF35" i="32"/>
  <c r="AD35" i="32"/>
  <c r="AC35" i="32"/>
  <c r="AB35" i="32"/>
  <c r="AA35" i="32"/>
  <c r="Y35" i="32"/>
  <c r="X35" i="32"/>
  <c r="W35" i="32"/>
  <c r="V35" i="32"/>
  <c r="S35" i="32"/>
  <c r="R35" i="32"/>
  <c r="Q35" i="32"/>
  <c r="P35" i="32"/>
  <c r="M35" i="32"/>
  <c r="L35" i="32"/>
  <c r="K35" i="32"/>
  <c r="J35" i="32"/>
  <c r="G35" i="32"/>
  <c r="F35" i="32"/>
  <c r="E35" i="32"/>
  <c r="D35" i="32"/>
  <c r="H32" i="30"/>
  <c r="EA34" i="32"/>
  <c r="DZ34" i="32"/>
  <c r="DY34" i="32"/>
  <c r="DX34" i="32"/>
  <c r="DW34" i="32"/>
  <c r="DV34" i="32"/>
  <c r="DU34" i="32"/>
  <c r="DT34" i="32"/>
  <c r="DS34" i="32"/>
  <c r="DR34" i="32"/>
  <c r="DQ34" i="32"/>
  <c r="DP34" i="32"/>
  <c r="DO34" i="32"/>
  <c r="DN34" i="32"/>
  <c r="DM34" i="32"/>
  <c r="DL34" i="32"/>
  <c r="DK34" i="32"/>
  <c r="DJ34" i="32"/>
  <c r="DI34" i="32"/>
  <c r="DH34" i="32"/>
  <c r="DG34" i="32"/>
  <c r="DF34" i="32"/>
  <c r="DE34" i="32"/>
  <c r="DD34" i="32"/>
  <c r="DC34" i="32"/>
  <c r="DB34" i="32"/>
  <c r="DA34" i="32"/>
  <c r="CZ34" i="32"/>
  <c r="CY34" i="32"/>
  <c r="CX34" i="32"/>
  <c r="CW34" i="32"/>
  <c r="CV34" i="32"/>
  <c r="CU34" i="32"/>
  <c r="CT34" i="32"/>
  <c r="CS34" i="32"/>
  <c r="CR34" i="32"/>
  <c r="CQ34" i="32"/>
  <c r="CP34" i="32"/>
  <c r="CO34" i="32"/>
  <c r="CN34" i="32"/>
  <c r="CM34" i="32"/>
  <c r="CL34" i="32"/>
  <c r="CK34" i="32"/>
  <c r="CJ34" i="32"/>
  <c r="CI34" i="32"/>
  <c r="CH34" i="32"/>
  <c r="CG34" i="32"/>
  <c r="CF34" i="32"/>
  <c r="CE34" i="32"/>
  <c r="CD34" i="32"/>
  <c r="CC34" i="32"/>
  <c r="CB34" i="32"/>
  <c r="CA34" i="32"/>
  <c r="BZ34" i="32"/>
  <c r="BY34" i="32"/>
  <c r="BX34" i="32"/>
  <c r="BW34" i="32"/>
  <c r="BV34" i="32"/>
  <c r="BU34" i="32"/>
  <c r="BT34" i="32"/>
  <c r="BS34" i="32"/>
  <c r="BR34" i="32"/>
  <c r="BQ34" i="32"/>
  <c r="BP34" i="32"/>
  <c r="BO34" i="32"/>
  <c r="BN34" i="32"/>
  <c r="BM34" i="32"/>
  <c r="BL34" i="32"/>
  <c r="BK34" i="32"/>
  <c r="BJ34" i="32"/>
  <c r="BI34" i="32"/>
  <c r="BH34" i="32"/>
  <c r="BG34" i="32"/>
  <c r="BF34" i="32"/>
  <c r="BE34" i="32"/>
  <c r="BD34" i="32"/>
  <c r="BC34" i="32"/>
  <c r="BB34" i="32"/>
  <c r="BA34" i="32"/>
  <c r="AZ34" i="32"/>
  <c r="AY34" i="32"/>
  <c r="AX34" i="32"/>
  <c r="AW34" i="32"/>
  <c r="AV34" i="32"/>
  <c r="AU34" i="32"/>
  <c r="AT34" i="32"/>
  <c r="AS34" i="32"/>
  <c r="AR34" i="32"/>
  <c r="AQ34" i="32"/>
  <c r="AP34" i="32"/>
  <c r="AO34" i="32"/>
  <c r="AN34" i="32"/>
  <c r="AM34" i="32"/>
  <c r="AL34" i="32"/>
  <c r="AK34" i="32"/>
  <c r="AJ34" i="32"/>
  <c r="AI34" i="32"/>
  <c r="AH34" i="32"/>
  <c r="AG34" i="32"/>
  <c r="AF34" i="32"/>
  <c r="AD34" i="32"/>
  <c r="AC34" i="32"/>
  <c r="AB34" i="32"/>
  <c r="AA34" i="32"/>
  <c r="Y34" i="32"/>
  <c r="X34" i="32"/>
  <c r="W34" i="32"/>
  <c r="V34" i="32"/>
  <c r="S34" i="32"/>
  <c r="R34" i="32"/>
  <c r="Q34" i="32"/>
  <c r="P34" i="32"/>
  <c r="M34" i="32"/>
  <c r="L34" i="32"/>
  <c r="K34" i="32"/>
  <c r="J34" i="32"/>
  <c r="G34" i="32"/>
  <c r="F34" i="32"/>
  <c r="E34" i="32"/>
  <c r="H31" i="30"/>
  <c r="EA30" i="32"/>
  <c r="DZ30" i="32"/>
  <c r="DY30" i="32"/>
  <c r="DX30" i="32"/>
  <c r="DW30" i="32"/>
  <c r="DV30" i="32"/>
  <c r="DU30" i="32"/>
  <c r="DT30" i="32"/>
  <c r="DS30" i="32"/>
  <c r="DR30" i="32"/>
  <c r="DQ30" i="32"/>
  <c r="DP30" i="32"/>
  <c r="DO30" i="32"/>
  <c r="DN30" i="32"/>
  <c r="DM30" i="32"/>
  <c r="DL30" i="32"/>
  <c r="DK30" i="32"/>
  <c r="DJ30" i="32"/>
  <c r="DI30" i="32"/>
  <c r="DH30" i="32"/>
  <c r="DG30" i="32"/>
  <c r="DF30" i="32"/>
  <c r="DE30" i="32"/>
  <c r="DD30" i="32"/>
  <c r="DC30" i="32"/>
  <c r="DB30" i="32"/>
  <c r="DA30" i="32"/>
  <c r="CZ30" i="32"/>
  <c r="CY30" i="32"/>
  <c r="CX30" i="32"/>
  <c r="CW30" i="32"/>
  <c r="CV30" i="32"/>
  <c r="CU30" i="32"/>
  <c r="CT30" i="32"/>
  <c r="CS30" i="32"/>
  <c r="CR30" i="32"/>
  <c r="CQ30" i="32"/>
  <c r="CP30" i="32"/>
  <c r="CO30" i="32"/>
  <c r="CN30" i="32"/>
  <c r="CM30" i="32"/>
  <c r="CL30" i="32"/>
  <c r="CK30" i="32"/>
  <c r="CJ30" i="32"/>
  <c r="CI30" i="32"/>
  <c r="CH30" i="32"/>
  <c r="CG30" i="32"/>
  <c r="CF30" i="32"/>
  <c r="CE30" i="32"/>
  <c r="CD30" i="32"/>
  <c r="CC30" i="32"/>
  <c r="CB30" i="32"/>
  <c r="CA30" i="32"/>
  <c r="BZ30" i="32"/>
  <c r="BY30" i="32"/>
  <c r="BX30" i="32"/>
  <c r="BW30" i="32"/>
  <c r="BV30" i="32"/>
  <c r="BU30" i="32"/>
  <c r="BT30" i="32"/>
  <c r="BS30" i="32"/>
  <c r="BR30" i="32"/>
  <c r="BQ30" i="32"/>
  <c r="BP30" i="32"/>
  <c r="BO30" i="32"/>
  <c r="BN30" i="32"/>
  <c r="BM30" i="32"/>
  <c r="BL30" i="32"/>
  <c r="BK30" i="32"/>
  <c r="BJ30" i="32"/>
  <c r="BI30" i="32"/>
  <c r="BH30" i="32"/>
  <c r="BG30" i="32"/>
  <c r="BF30" i="32"/>
  <c r="BE30" i="32"/>
  <c r="BD30" i="32"/>
  <c r="BC30" i="32"/>
  <c r="BB30" i="32"/>
  <c r="BA30" i="32"/>
  <c r="AZ30" i="32"/>
  <c r="AY30" i="32"/>
  <c r="AX30" i="32"/>
  <c r="AW30" i="32"/>
  <c r="AV30" i="32"/>
  <c r="AU30" i="32"/>
  <c r="AT30" i="32"/>
  <c r="AS30" i="32"/>
  <c r="AR30" i="32"/>
  <c r="AQ30" i="32"/>
  <c r="AP30" i="32"/>
  <c r="AO30" i="32"/>
  <c r="AN30" i="32"/>
  <c r="AM30" i="32"/>
  <c r="AL30" i="32"/>
  <c r="AK30" i="32"/>
  <c r="AJ30" i="32"/>
  <c r="AI30" i="32"/>
  <c r="AH30" i="32"/>
  <c r="AG30" i="32"/>
  <c r="AF30" i="32"/>
  <c r="AD30" i="32"/>
  <c r="AC30" i="32"/>
  <c r="AB30" i="32"/>
  <c r="AA30" i="32"/>
  <c r="Y30" i="32"/>
  <c r="X30" i="32"/>
  <c r="W30" i="32"/>
  <c r="V30" i="32"/>
  <c r="S30" i="32"/>
  <c r="R30" i="32"/>
  <c r="Q30" i="32"/>
  <c r="P30" i="32"/>
  <c r="M30" i="32"/>
  <c r="L30" i="32"/>
  <c r="K30" i="32"/>
  <c r="J30" i="32"/>
  <c r="G30" i="32"/>
  <c r="F30" i="32"/>
  <c r="E30" i="32"/>
  <c r="D30" i="32"/>
  <c r="H27" i="30"/>
  <c r="EA29" i="32"/>
  <c r="DZ29" i="32"/>
  <c r="DY29" i="32"/>
  <c r="DX29" i="32"/>
  <c r="DW29" i="32"/>
  <c r="DV29" i="32"/>
  <c r="DU29" i="32"/>
  <c r="DT29" i="32"/>
  <c r="DS29" i="32"/>
  <c r="DR29" i="32"/>
  <c r="DQ29" i="32"/>
  <c r="DP29" i="32"/>
  <c r="DO29" i="32"/>
  <c r="DN29" i="32"/>
  <c r="DM29" i="32"/>
  <c r="DL29" i="32"/>
  <c r="DK29" i="32"/>
  <c r="DJ29" i="32"/>
  <c r="DI29" i="32"/>
  <c r="DH29" i="32"/>
  <c r="DG29" i="32"/>
  <c r="DF29" i="32"/>
  <c r="DE29" i="32"/>
  <c r="DD29" i="32"/>
  <c r="DC29" i="32"/>
  <c r="DB29" i="32"/>
  <c r="DA29" i="32"/>
  <c r="CZ29" i="32"/>
  <c r="CY29" i="32"/>
  <c r="CX29" i="32"/>
  <c r="CW29" i="32"/>
  <c r="CV29" i="32"/>
  <c r="CU29" i="32"/>
  <c r="CT29" i="32"/>
  <c r="CS29" i="32"/>
  <c r="CR29" i="32"/>
  <c r="CQ29" i="32"/>
  <c r="CP29" i="32"/>
  <c r="CO29" i="32"/>
  <c r="CN29" i="32"/>
  <c r="CM29" i="32"/>
  <c r="CL29" i="32"/>
  <c r="CK29" i="32"/>
  <c r="CJ29" i="32"/>
  <c r="CI29" i="32"/>
  <c r="CH29" i="32"/>
  <c r="CG29" i="32"/>
  <c r="CF29" i="32"/>
  <c r="CE29" i="32"/>
  <c r="CD29" i="32"/>
  <c r="CC29" i="32"/>
  <c r="CB29" i="32"/>
  <c r="CA29" i="32"/>
  <c r="BZ29" i="32"/>
  <c r="BY29" i="32"/>
  <c r="BX29" i="32"/>
  <c r="BW29" i="32"/>
  <c r="BV29" i="32"/>
  <c r="BU29" i="32"/>
  <c r="BT29" i="32"/>
  <c r="BS29" i="32"/>
  <c r="BR29" i="32"/>
  <c r="BQ29" i="32"/>
  <c r="BP29" i="32"/>
  <c r="BO29" i="32"/>
  <c r="BN29" i="32"/>
  <c r="BM29" i="32"/>
  <c r="BL29" i="32"/>
  <c r="BK29" i="32"/>
  <c r="BJ29" i="32"/>
  <c r="BI29" i="32"/>
  <c r="BH29" i="32"/>
  <c r="BG29" i="32"/>
  <c r="BF29" i="32"/>
  <c r="BE29" i="32"/>
  <c r="BD29" i="32"/>
  <c r="BC29" i="32"/>
  <c r="BB29" i="32"/>
  <c r="BA29" i="32"/>
  <c r="AZ29" i="32"/>
  <c r="AY29" i="32"/>
  <c r="AX29" i="32"/>
  <c r="AW29" i="32"/>
  <c r="AV29" i="32"/>
  <c r="AU29" i="32"/>
  <c r="AT29" i="32"/>
  <c r="AS29" i="32"/>
  <c r="AR29" i="32"/>
  <c r="AQ29" i="32"/>
  <c r="AP29" i="32"/>
  <c r="AO29" i="32"/>
  <c r="AN29" i="32"/>
  <c r="AM29" i="32"/>
  <c r="AL29" i="32"/>
  <c r="AK29" i="32"/>
  <c r="AJ29" i="32"/>
  <c r="AI29" i="32"/>
  <c r="AH29" i="32"/>
  <c r="AG29" i="32"/>
  <c r="AF29" i="32"/>
  <c r="AD29" i="32"/>
  <c r="AC29" i="32"/>
  <c r="AB29" i="32"/>
  <c r="AA29" i="32"/>
  <c r="Y29" i="32"/>
  <c r="X29" i="32"/>
  <c r="W29" i="32"/>
  <c r="V29" i="32"/>
  <c r="S29" i="32"/>
  <c r="R29" i="32"/>
  <c r="Q29" i="32"/>
  <c r="P29" i="32"/>
  <c r="M29" i="32"/>
  <c r="L29" i="32"/>
  <c r="K29" i="32"/>
  <c r="J29" i="32"/>
  <c r="G29" i="32"/>
  <c r="F29" i="32"/>
  <c r="E29" i="32"/>
  <c r="D29" i="32"/>
  <c r="H26" i="30"/>
  <c r="EA28" i="32"/>
  <c r="DZ28" i="32"/>
  <c r="DY28" i="32"/>
  <c r="DX28" i="32"/>
  <c r="DW28" i="32"/>
  <c r="DV28" i="32"/>
  <c r="DU28" i="32"/>
  <c r="DT28" i="32"/>
  <c r="DS28" i="32"/>
  <c r="DR28" i="32"/>
  <c r="DQ28" i="32"/>
  <c r="DP28" i="32"/>
  <c r="DO28" i="32"/>
  <c r="DN28" i="32"/>
  <c r="DM28" i="32"/>
  <c r="DL28" i="32"/>
  <c r="DK28" i="32"/>
  <c r="DJ28" i="32"/>
  <c r="DI28" i="32"/>
  <c r="DH28" i="32"/>
  <c r="DG28" i="32"/>
  <c r="DF28" i="32"/>
  <c r="DE28" i="32"/>
  <c r="DD28" i="32"/>
  <c r="DC28" i="32"/>
  <c r="DB28" i="32"/>
  <c r="DA28" i="32"/>
  <c r="CZ28" i="32"/>
  <c r="CY28" i="32"/>
  <c r="CX28" i="32"/>
  <c r="CW28" i="32"/>
  <c r="CV28" i="32"/>
  <c r="CU28" i="32"/>
  <c r="CT28" i="32"/>
  <c r="CS28" i="32"/>
  <c r="CR28" i="32"/>
  <c r="CQ28" i="32"/>
  <c r="CP28" i="32"/>
  <c r="CO28" i="32"/>
  <c r="CN28" i="32"/>
  <c r="CM28" i="32"/>
  <c r="CL28" i="32"/>
  <c r="CK28" i="32"/>
  <c r="CJ28" i="32"/>
  <c r="CI28" i="32"/>
  <c r="CH28" i="32"/>
  <c r="CG28" i="32"/>
  <c r="CF28" i="32"/>
  <c r="CE28" i="32"/>
  <c r="CD28" i="32"/>
  <c r="CC28" i="32"/>
  <c r="CB28" i="32"/>
  <c r="CA28" i="32"/>
  <c r="BZ28" i="32"/>
  <c r="BY28" i="32"/>
  <c r="BX28" i="32"/>
  <c r="BW28" i="32"/>
  <c r="BV28" i="32"/>
  <c r="BU28" i="32"/>
  <c r="BT28" i="32"/>
  <c r="BS28" i="32"/>
  <c r="BR28" i="32"/>
  <c r="BQ28" i="32"/>
  <c r="BP28" i="32"/>
  <c r="BO28" i="32"/>
  <c r="BN28" i="32"/>
  <c r="BM28" i="32"/>
  <c r="BL28" i="32"/>
  <c r="BK28" i="32"/>
  <c r="BJ28" i="32"/>
  <c r="BI28" i="32"/>
  <c r="BH28" i="32"/>
  <c r="BG28" i="32"/>
  <c r="BF28" i="32"/>
  <c r="BE28" i="32"/>
  <c r="BD28" i="32"/>
  <c r="BC28" i="32"/>
  <c r="BB28" i="32"/>
  <c r="BA28" i="32"/>
  <c r="AZ28" i="32"/>
  <c r="AY28" i="32"/>
  <c r="AX28" i="32"/>
  <c r="AW28" i="32"/>
  <c r="AV28" i="32"/>
  <c r="AU28" i="32"/>
  <c r="AT28" i="32"/>
  <c r="AS28" i="32"/>
  <c r="AR28" i="32"/>
  <c r="AQ28" i="32"/>
  <c r="AP28" i="32"/>
  <c r="AO28" i="32"/>
  <c r="AN28" i="32"/>
  <c r="AM28" i="32"/>
  <c r="AL28" i="32"/>
  <c r="AK28" i="32"/>
  <c r="AJ28" i="32"/>
  <c r="AI28" i="32"/>
  <c r="AH28" i="32"/>
  <c r="AG28" i="32"/>
  <c r="AF28" i="32"/>
  <c r="AD28" i="32"/>
  <c r="AC28" i="32"/>
  <c r="AB28" i="32"/>
  <c r="AA28" i="32"/>
  <c r="Y28" i="32"/>
  <c r="X28" i="32"/>
  <c r="W28" i="32"/>
  <c r="V28" i="32"/>
  <c r="S28" i="32"/>
  <c r="R28" i="32"/>
  <c r="Q28" i="32"/>
  <c r="P28" i="32"/>
  <c r="M28" i="32"/>
  <c r="L28" i="32"/>
  <c r="K28" i="32"/>
  <c r="J28" i="32"/>
  <c r="G28" i="32"/>
  <c r="F28" i="32"/>
  <c r="E28" i="32"/>
  <c r="D28" i="32"/>
  <c r="H25" i="30"/>
  <c r="EA27" i="32"/>
  <c r="DZ27" i="32"/>
  <c r="DY27" i="32"/>
  <c r="DX27" i="32"/>
  <c r="DW27" i="32"/>
  <c r="DV27" i="32"/>
  <c r="DU27" i="32"/>
  <c r="DT27" i="32"/>
  <c r="DS27" i="32"/>
  <c r="DR27" i="32"/>
  <c r="DQ27" i="32"/>
  <c r="DP27" i="32"/>
  <c r="DO27" i="32"/>
  <c r="DN27" i="32"/>
  <c r="DM27" i="32"/>
  <c r="DL27" i="32"/>
  <c r="DK27" i="32"/>
  <c r="DJ27" i="32"/>
  <c r="DI27" i="32"/>
  <c r="DH27" i="32"/>
  <c r="DG27" i="32"/>
  <c r="DF27" i="32"/>
  <c r="DE27" i="32"/>
  <c r="DD27" i="32"/>
  <c r="DC27" i="32"/>
  <c r="DB27" i="32"/>
  <c r="DA27" i="32"/>
  <c r="CZ27" i="32"/>
  <c r="CY27" i="32"/>
  <c r="CX27" i="32"/>
  <c r="CW27" i="32"/>
  <c r="CV27" i="32"/>
  <c r="CU27" i="32"/>
  <c r="CT27" i="32"/>
  <c r="CS27" i="32"/>
  <c r="CR27" i="32"/>
  <c r="CQ27" i="32"/>
  <c r="CP27" i="32"/>
  <c r="CO27" i="32"/>
  <c r="CN27" i="32"/>
  <c r="CM27" i="32"/>
  <c r="CL27" i="32"/>
  <c r="CK27" i="32"/>
  <c r="CJ27" i="32"/>
  <c r="CI27" i="32"/>
  <c r="CH27" i="32"/>
  <c r="CG27" i="32"/>
  <c r="CF27" i="32"/>
  <c r="CE27" i="32"/>
  <c r="CD27" i="32"/>
  <c r="CC27" i="32"/>
  <c r="CB27" i="32"/>
  <c r="CA27" i="32"/>
  <c r="BZ27" i="32"/>
  <c r="BY27" i="32"/>
  <c r="BX27" i="32"/>
  <c r="BW27" i="32"/>
  <c r="BV27" i="32"/>
  <c r="BU27" i="32"/>
  <c r="BT27" i="32"/>
  <c r="BS27" i="32"/>
  <c r="BR27" i="32"/>
  <c r="BQ27" i="32"/>
  <c r="BP27" i="32"/>
  <c r="BO27" i="32"/>
  <c r="BN27" i="32"/>
  <c r="BM27" i="32"/>
  <c r="BL27" i="32"/>
  <c r="BK27" i="32"/>
  <c r="BJ27" i="32"/>
  <c r="BI27" i="32"/>
  <c r="BH27" i="32"/>
  <c r="BG27" i="32"/>
  <c r="BF27" i="32"/>
  <c r="BE27" i="32"/>
  <c r="BD27" i="32"/>
  <c r="BC27" i="32"/>
  <c r="BB27" i="32"/>
  <c r="BA27" i="32"/>
  <c r="AZ27" i="32"/>
  <c r="AY27" i="32"/>
  <c r="AX27" i="32"/>
  <c r="AW27" i="32"/>
  <c r="AV27" i="32"/>
  <c r="AU27" i="32"/>
  <c r="AT27" i="32"/>
  <c r="AS27" i="32"/>
  <c r="AR27" i="32"/>
  <c r="AQ27" i="32"/>
  <c r="AP27" i="32"/>
  <c r="AO27" i="32"/>
  <c r="AN27" i="32"/>
  <c r="AM27" i="32"/>
  <c r="AL27" i="32"/>
  <c r="AK27" i="32"/>
  <c r="AJ27" i="32"/>
  <c r="AI27" i="32"/>
  <c r="AH27" i="32"/>
  <c r="AG27" i="32"/>
  <c r="AF27" i="32"/>
  <c r="AD27" i="32"/>
  <c r="AC27" i="32"/>
  <c r="AB27" i="32"/>
  <c r="AA27" i="32"/>
  <c r="Y27" i="32"/>
  <c r="X27" i="32"/>
  <c r="W27" i="32"/>
  <c r="V27" i="32"/>
  <c r="S27" i="32"/>
  <c r="R27" i="32"/>
  <c r="Q27" i="32"/>
  <c r="P27" i="32"/>
  <c r="M27" i="32"/>
  <c r="L27" i="32"/>
  <c r="K27" i="32"/>
  <c r="J27" i="32"/>
  <c r="G27" i="32"/>
  <c r="F27" i="32"/>
  <c r="E27" i="32"/>
  <c r="D27" i="32"/>
  <c r="H24" i="30"/>
  <c r="EA26" i="32"/>
  <c r="DZ26" i="32"/>
  <c r="DY26" i="32"/>
  <c r="DX26" i="32"/>
  <c r="DW26" i="32"/>
  <c r="DV26" i="32"/>
  <c r="DU26" i="32"/>
  <c r="DT26" i="32"/>
  <c r="DS26" i="32"/>
  <c r="DR26" i="32"/>
  <c r="DQ26" i="32"/>
  <c r="DP26" i="32"/>
  <c r="DO26" i="32"/>
  <c r="DN26" i="32"/>
  <c r="DM26" i="32"/>
  <c r="DL26" i="32"/>
  <c r="DK26" i="32"/>
  <c r="DJ26" i="32"/>
  <c r="DI26" i="32"/>
  <c r="DH26" i="32"/>
  <c r="DG26" i="32"/>
  <c r="DF26" i="32"/>
  <c r="DE26" i="32"/>
  <c r="DD26" i="32"/>
  <c r="DC26" i="32"/>
  <c r="DB26" i="32"/>
  <c r="DA26" i="32"/>
  <c r="CZ26" i="32"/>
  <c r="CY26" i="32"/>
  <c r="CX26" i="32"/>
  <c r="CW26" i="32"/>
  <c r="CV26" i="32"/>
  <c r="CU26" i="32"/>
  <c r="CT26" i="32"/>
  <c r="CS26" i="32"/>
  <c r="CR26" i="32"/>
  <c r="CQ26" i="32"/>
  <c r="CP26" i="32"/>
  <c r="CO26" i="32"/>
  <c r="CN26" i="32"/>
  <c r="CM26" i="32"/>
  <c r="CL26" i="32"/>
  <c r="CK26" i="32"/>
  <c r="CJ26" i="32"/>
  <c r="CI26" i="32"/>
  <c r="CH26" i="32"/>
  <c r="CG26" i="32"/>
  <c r="CF26" i="32"/>
  <c r="CE26" i="32"/>
  <c r="CD26" i="32"/>
  <c r="CC26" i="32"/>
  <c r="CB26" i="32"/>
  <c r="CA26" i="32"/>
  <c r="BZ26" i="32"/>
  <c r="BY26" i="32"/>
  <c r="BX26" i="32"/>
  <c r="BW26" i="32"/>
  <c r="BV26" i="32"/>
  <c r="BU26" i="32"/>
  <c r="BT26" i="32"/>
  <c r="BS26" i="32"/>
  <c r="BR26" i="32"/>
  <c r="BQ26" i="32"/>
  <c r="BP26" i="32"/>
  <c r="BO26" i="32"/>
  <c r="BN26" i="32"/>
  <c r="BM26" i="32"/>
  <c r="BL26" i="32"/>
  <c r="BK26" i="32"/>
  <c r="BJ26" i="32"/>
  <c r="BI26" i="32"/>
  <c r="BH26" i="32"/>
  <c r="BG26" i="32"/>
  <c r="BF26" i="32"/>
  <c r="BE26" i="32"/>
  <c r="BD26" i="32"/>
  <c r="BC26" i="32"/>
  <c r="BB26" i="32"/>
  <c r="BA26" i="32"/>
  <c r="AZ26" i="32"/>
  <c r="AY26" i="32"/>
  <c r="AX26" i="32"/>
  <c r="AW26" i="32"/>
  <c r="AV26" i="32"/>
  <c r="AU26" i="32"/>
  <c r="AT26" i="32"/>
  <c r="AS26" i="32"/>
  <c r="AR26" i="32"/>
  <c r="AQ26" i="32"/>
  <c r="AP26" i="32"/>
  <c r="AO26" i="32"/>
  <c r="AN26" i="32"/>
  <c r="AM26" i="32"/>
  <c r="AL26" i="32"/>
  <c r="AK26" i="32"/>
  <c r="AJ26" i="32"/>
  <c r="AI26" i="32"/>
  <c r="AH26" i="32"/>
  <c r="AG26" i="32"/>
  <c r="AF26" i="32"/>
  <c r="AD26" i="32"/>
  <c r="AC26" i="32"/>
  <c r="AB26" i="32"/>
  <c r="AA26" i="32"/>
  <c r="Y26" i="32"/>
  <c r="X26" i="32"/>
  <c r="W26" i="32"/>
  <c r="V26" i="32"/>
  <c r="S26" i="32"/>
  <c r="R26" i="32"/>
  <c r="Q26" i="32"/>
  <c r="P26" i="32"/>
  <c r="M26" i="32"/>
  <c r="L26" i="32"/>
  <c r="K26" i="32"/>
  <c r="J26" i="32"/>
  <c r="G26" i="32"/>
  <c r="F26" i="32"/>
  <c r="E26" i="32"/>
  <c r="D26" i="32"/>
  <c r="H23" i="30"/>
  <c r="EA25" i="32"/>
  <c r="DZ25" i="32"/>
  <c r="DY25" i="32"/>
  <c r="DX25" i="32"/>
  <c r="DW25" i="32"/>
  <c r="DV25" i="32"/>
  <c r="DU25" i="32"/>
  <c r="DT25" i="32"/>
  <c r="DS25" i="32"/>
  <c r="DR25" i="32"/>
  <c r="DQ25" i="32"/>
  <c r="DP25" i="32"/>
  <c r="DO25" i="32"/>
  <c r="DN25" i="32"/>
  <c r="DM25" i="32"/>
  <c r="DL25" i="32"/>
  <c r="DK25" i="32"/>
  <c r="DJ25" i="32"/>
  <c r="DI25" i="32"/>
  <c r="DH25" i="32"/>
  <c r="DG25" i="32"/>
  <c r="DF25" i="32"/>
  <c r="DE25" i="32"/>
  <c r="DD25" i="32"/>
  <c r="DC25" i="32"/>
  <c r="DB25" i="32"/>
  <c r="DA25" i="32"/>
  <c r="CZ25" i="32"/>
  <c r="CY25" i="32"/>
  <c r="CX25" i="32"/>
  <c r="CW25" i="32"/>
  <c r="CV25" i="32"/>
  <c r="CU25" i="32"/>
  <c r="CT25" i="32"/>
  <c r="CS25" i="32"/>
  <c r="CR25" i="32"/>
  <c r="CQ25" i="32"/>
  <c r="CP25" i="32"/>
  <c r="CO25" i="32"/>
  <c r="CN25" i="32"/>
  <c r="CM25" i="32"/>
  <c r="CL25" i="32"/>
  <c r="CK25" i="32"/>
  <c r="CJ25" i="32"/>
  <c r="CI25" i="32"/>
  <c r="CH25" i="32"/>
  <c r="CG25" i="32"/>
  <c r="CF25" i="32"/>
  <c r="CE25" i="32"/>
  <c r="CD25" i="32"/>
  <c r="CC25" i="32"/>
  <c r="CB25" i="32"/>
  <c r="CA25" i="32"/>
  <c r="BZ25" i="32"/>
  <c r="BY25" i="32"/>
  <c r="BX25" i="32"/>
  <c r="BW25" i="32"/>
  <c r="BV25" i="32"/>
  <c r="BU25" i="32"/>
  <c r="BT25" i="32"/>
  <c r="BS25" i="32"/>
  <c r="BR25" i="32"/>
  <c r="BQ25" i="32"/>
  <c r="BP25" i="32"/>
  <c r="BO25" i="32"/>
  <c r="BN25" i="32"/>
  <c r="BM25" i="32"/>
  <c r="BL25" i="32"/>
  <c r="BK25" i="32"/>
  <c r="BJ25" i="32"/>
  <c r="BI25" i="32"/>
  <c r="BH25" i="32"/>
  <c r="BG25" i="32"/>
  <c r="BF25" i="32"/>
  <c r="BE25" i="32"/>
  <c r="BD25" i="32"/>
  <c r="BC25" i="32"/>
  <c r="BB25" i="32"/>
  <c r="BA25" i="32"/>
  <c r="AZ25" i="32"/>
  <c r="AY25" i="32"/>
  <c r="AX25" i="32"/>
  <c r="AW25" i="32"/>
  <c r="AV25" i="32"/>
  <c r="AU25" i="32"/>
  <c r="AT25" i="32"/>
  <c r="AS25" i="32"/>
  <c r="AR25" i="32"/>
  <c r="AQ25" i="32"/>
  <c r="AP25" i="32"/>
  <c r="AO25" i="32"/>
  <c r="AN25" i="32"/>
  <c r="AM25" i="32"/>
  <c r="AL25" i="32"/>
  <c r="AK25" i="32"/>
  <c r="AJ25" i="32"/>
  <c r="AI25" i="32"/>
  <c r="AH25" i="32"/>
  <c r="AG25" i="32"/>
  <c r="AF25" i="32"/>
  <c r="AD25" i="32"/>
  <c r="AC25" i="32"/>
  <c r="AB25" i="32"/>
  <c r="AA25" i="32"/>
  <c r="Y25" i="32"/>
  <c r="X25" i="32"/>
  <c r="W25" i="32"/>
  <c r="V25" i="32"/>
  <c r="S25" i="32"/>
  <c r="R25" i="32"/>
  <c r="Q25" i="32"/>
  <c r="P25" i="32"/>
  <c r="M25" i="32"/>
  <c r="L25" i="32"/>
  <c r="K25" i="32"/>
  <c r="J25" i="32"/>
  <c r="G25" i="32"/>
  <c r="F25" i="32"/>
  <c r="E25" i="32"/>
  <c r="D25" i="32"/>
  <c r="H22" i="30"/>
  <c r="EA24" i="32"/>
  <c r="DZ24" i="32"/>
  <c r="DY24" i="32"/>
  <c r="DX24" i="32"/>
  <c r="DW24" i="32"/>
  <c r="DV24" i="32"/>
  <c r="DU24" i="32"/>
  <c r="DT24" i="32"/>
  <c r="DS24" i="32"/>
  <c r="DR24" i="32"/>
  <c r="DQ24" i="32"/>
  <c r="DP24" i="32"/>
  <c r="DO24" i="32"/>
  <c r="DN24" i="32"/>
  <c r="DM24" i="32"/>
  <c r="DL24" i="32"/>
  <c r="DK24" i="32"/>
  <c r="DJ24" i="32"/>
  <c r="DI24" i="32"/>
  <c r="DH24" i="32"/>
  <c r="DG24" i="32"/>
  <c r="DF24" i="32"/>
  <c r="DE24" i="32"/>
  <c r="DD24" i="32"/>
  <c r="DC24" i="32"/>
  <c r="DB24" i="32"/>
  <c r="DA24" i="32"/>
  <c r="CZ24" i="32"/>
  <c r="CY24" i="32"/>
  <c r="CX24" i="32"/>
  <c r="CW24" i="32"/>
  <c r="CV24" i="32"/>
  <c r="CU24" i="32"/>
  <c r="CT24" i="32"/>
  <c r="CS24" i="32"/>
  <c r="CR24" i="32"/>
  <c r="CQ24" i="32"/>
  <c r="CP24" i="32"/>
  <c r="CO24" i="32"/>
  <c r="CN24" i="32"/>
  <c r="CM24" i="32"/>
  <c r="CL24" i="32"/>
  <c r="CK24" i="32"/>
  <c r="CJ24" i="32"/>
  <c r="CI24" i="32"/>
  <c r="CH24" i="32"/>
  <c r="CG24" i="32"/>
  <c r="CF24" i="32"/>
  <c r="CE24" i="32"/>
  <c r="CD24" i="32"/>
  <c r="CC24" i="32"/>
  <c r="CB24" i="32"/>
  <c r="CA24" i="32"/>
  <c r="BZ24" i="32"/>
  <c r="BY24" i="32"/>
  <c r="BX24" i="32"/>
  <c r="BW24" i="32"/>
  <c r="BV24" i="32"/>
  <c r="BU24" i="32"/>
  <c r="BT24" i="32"/>
  <c r="BS24" i="32"/>
  <c r="BR24" i="32"/>
  <c r="BQ24" i="32"/>
  <c r="BP24" i="32"/>
  <c r="BO24" i="32"/>
  <c r="BN24" i="32"/>
  <c r="BM24" i="32"/>
  <c r="BL24" i="32"/>
  <c r="BK24" i="32"/>
  <c r="BJ24" i="32"/>
  <c r="BI24" i="32"/>
  <c r="BH24" i="32"/>
  <c r="BG24" i="32"/>
  <c r="BF24" i="32"/>
  <c r="BE24" i="32"/>
  <c r="BD24" i="32"/>
  <c r="BC24" i="32"/>
  <c r="BB24" i="32"/>
  <c r="BA24" i="32"/>
  <c r="AZ24" i="32"/>
  <c r="AY24" i="32"/>
  <c r="AX24" i="32"/>
  <c r="AW24" i="32"/>
  <c r="AV24" i="32"/>
  <c r="AU24" i="32"/>
  <c r="AT24" i="32"/>
  <c r="AS24" i="32"/>
  <c r="AR24" i="32"/>
  <c r="AQ24" i="32"/>
  <c r="AP24" i="32"/>
  <c r="AO24" i="32"/>
  <c r="AN24" i="32"/>
  <c r="AM24" i="32"/>
  <c r="AL24" i="32"/>
  <c r="AK24" i="32"/>
  <c r="AJ24" i="32"/>
  <c r="AI24" i="32"/>
  <c r="AH24" i="32"/>
  <c r="AG24" i="32"/>
  <c r="AF24" i="32"/>
  <c r="AD24" i="32"/>
  <c r="AC24" i="32"/>
  <c r="AB24" i="32"/>
  <c r="AA24" i="32"/>
  <c r="Y24" i="32"/>
  <c r="X24" i="32"/>
  <c r="W24" i="32"/>
  <c r="V24" i="32"/>
  <c r="S24" i="32"/>
  <c r="R24" i="32"/>
  <c r="Q24" i="32"/>
  <c r="P24" i="32"/>
  <c r="M24" i="32"/>
  <c r="L24" i="32"/>
  <c r="K24" i="32"/>
  <c r="J24" i="32"/>
  <c r="G24" i="32"/>
  <c r="F24" i="32"/>
  <c r="E24" i="32"/>
  <c r="D24" i="32"/>
  <c r="H21" i="30"/>
  <c r="EA23" i="32"/>
  <c r="DZ23" i="32"/>
  <c r="DY23" i="32"/>
  <c r="DX23" i="32"/>
  <c r="DW23" i="32"/>
  <c r="DV23" i="32"/>
  <c r="DU23" i="32"/>
  <c r="DT23" i="32"/>
  <c r="DS23" i="32"/>
  <c r="DR23" i="32"/>
  <c r="DQ23" i="32"/>
  <c r="DP23" i="32"/>
  <c r="DO23" i="32"/>
  <c r="DN23" i="32"/>
  <c r="DM23" i="32"/>
  <c r="DL23" i="32"/>
  <c r="DK23" i="32"/>
  <c r="DJ23" i="32"/>
  <c r="DI23" i="32"/>
  <c r="DH23" i="32"/>
  <c r="DG23" i="32"/>
  <c r="DF23" i="32"/>
  <c r="DE23" i="32"/>
  <c r="DD23" i="32"/>
  <c r="DC23" i="32"/>
  <c r="DB23" i="32"/>
  <c r="DA23" i="32"/>
  <c r="CZ23" i="32"/>
  <c r="CY23" i="32"/>
  <c r="CX23" i="32"/>
  <c r="CW23" i="32"/>
  <c r="CV23" i="32"/>
  <c r="CU23" i="32"/>
  <c r="CT23" i="32"/>
  <c r="CS23" i="32"/>
  <c r="CR23" i="32"/>
  <c r="CQ23" i="32"/>
  <c r="CP23" i="32"/>
  <c r="CO23" i="32"/>
  <c r="CN23" i="32"/>
  <c r="CM23" i="32"/>
  <c r="CL23" i="32"/>
  <c r="CK23" i="32"/>
  <c r="CJ23" i="32"/>
  <c r="CI23" i="32"/>
  <c r="CH23" i="32"/>
  <c r="CG23" i="32"/>
  <c r="CF23" i="32"/>
  <c r="CE23" i="32"/>
  <c r="CD23" i="32"/>
  <c r="CC23" i="32"/>
  <c r="CB23" i="32"/>
  <c r="CA23" i="32"/>
  <c r="BZ23" i="32"/>
  <c r="BY23" i="32"/>
  <c r="BX23" i="32"/>
  <c r="BW23" i="32"/>
  <c r="BV23" i="32"/>
  <c r="BU23" i="32"/>
  <c r="BT23" i="32"/>
  <c r="BS23" i="32"/>
  <c r="BR23" i="32"/>
  <c r="BQ23" i="32"/>
  <c r="BP23" i="32"/>
  <c r="BO23" i="32"/>
  <c r="BN23" i="32"/>
  <c r="BM23" i="32"/>
  <c r="BL23" i="32"/>
  <c r="BK23" i="32"/>
  <c r="BJ23" i="32"/>
  <c r="BI23" i="32"/>
  <c r="BH23" i="32"/>
  <c r="BG23" i="32"/>
  <c r="BF23" i="32"/>
  <c r="BE23" i="32"/>
  <c r="BD23" i="32"/>
  <c r="BC23" i="32"/>
  <c r="BB23" i="32"/>
  <c r="BA23" i="32"/>
  <c r="AZ23" i="32"/>
  <c r="AY23" i="32"/>
  <c r="AX23" i="32"/>
  <c r="AW23" i="32"/>
  <c r="AV23" i="32"/>
  <c r="AU23" i="32"/>
  <c r="AT23" i="32"/>
  <c r="AS23" i="32"/>
  <c r="AR23" i="32"/>
  <c r="AQ23" i="32"/>
  <c r="AP23" i="32"/>
  <c r="AO23" i="32"/>
  <c r="AN23" i="32"/>
  <c r="AM23" i="32"/>
  <c r="AL23" i="32"/>
  <c r="AK23" i="32"/>
  <c r="AJ23" i="32"/>
  <c r="AI23" i="32"/>
  <c r="AH23" i="32"/>
  <c r="AG23" i="32"/>
  <c r="AF23" i="32"/>
  <c r="AD23" i="32"/>
  <c r="AC23" i="32"/>
  <c r="AB23" i="32"/>
  <c r="AA23" i="32"/>
  <c r="Y23" i="32"/>
  <c r="X23" i="32"/>
  <c r="W23" i="32"/>
  <c r="V23" i="32"/>
  <c r="S23" i="32"/>
  <c r="R23" i="32"/>
  <c r="Q23" i="32"/>
  <c r="P23" i="32"/>
  <c r="M23" i="32"/>
  <c r="L23" i="32"/>
  <c r="K23" i="32"/>
  <c r="J23" i="32"/>
  <c r="G23" i="32"/>
  <c r="F23" i="32"/>
  <c r="E23" i="32"/>
  <c r="D23" i="32"/>
  <c r="H20" i="30"/>
  <c r="EA22" i="32"/>
  <c r="DZ22" i="32"/>
  <c r="DY22" i="32"/>
  <c r="DX22" i="32"/>
  <c r="DW22" i="32"/>
  <c r="DV22" i="32"/>
  <c r="DU22" i="32"/>
  <c r="DT22" i="32"/>
  <c r="DS22" i="32"/>
  <c r="DR22" i="32"/>
  <c r="DQ22" i="32"/>
  <c r="DP22" i="32"/>
  <c r="DO22" i="32"/>
  <c r="DN22" i="32"/>
  <c r="DM22" i="32"/>
  <c r="DL22" i="32"/>
  <c r="DK22" i="32"/>
  <c r="DJ22" i="32"/>
  <c r="DI22" i="32"/>
  <c r="DH22" i="32"/>
  <c r="DG22" i="32"/>
  <c r="DF22" i="32"/>
  <c r="DE22" i="32"/>
  <c r="DD22" i="32"/>
  <c r="DC22" i="32"/>
  <c r="DB22" i="32"/>
  <c r="DA22" i="32"/>
  <c r="CZ22" i="32"/>
  <c r="CY22" i="32"/>
  <c r="CX22" i="32"/>
  <c r="CW22" i="32"/>
  <c r="CV22" i="32"/>
  <c r="CU22" i="32"/>
  <c r="CT22" i="32"/>
  <c r="CS22" i="32"/>
  <c r="CR22" i="32"/>
  <c r="CQ22" i="32"/>
  <c r="CP22" i="32"/>
  <c r="CO22" i="32"/>
  <c r="CN22" i="32"/>
  <c r="CM22" i="32"/>
  <c r="CL22" i="32"/>
  <c r="CK22" i="32"/>
  <c r="CJ22" i="32"/>
  <c r="CI22" i="32"/>
  <c r="CH22" i="32"/>
  <c r="CG22" i="32"/>
  <c r="CF22" i="32"/>
  <c r="CE22" i="32"/>
  <c r="CD22" i="32"/>
  <c r="CC22" i="32"/>
  <c r="CB22" i="32"/>
  <c r="CA22" i="32"/>
  <c r="BZ22" i="32"/>
  <c r="BY22" i="32"/>
  <c r="BX22" i="32"/>
  <c r="BW22" i="32"/>
  <c r="BV22" i="32"/>
  <c r="BU22" i="32"/>
  <c r="BT22" i="32"/>
  <c r="BS22" i="32"/>
  <c r="BR22" i="32"/>
  <c r="BQ22" i="32"/>
  <c r="BP22" i="32"/>
  <c r="BO22" i="32"/>
  <c r="BN22" i="32"/>
  <c r="BM22" i="32"/>
  <c r="BL22" i="32"/>
  <c r="BK22" i="32"/>
  <c r="BJ22" i="32"/>
  <c r="BI22" i="32"/>
  <c r="BH22" i="32"/>
  <c r="BG22" i="32"/>
  <c r="BF22" i="32"/>
  <c r="BE22" i="32"/>
  <c r="BD22" i="32"/>
  <c r="BC22" i="32"/>
  <c r="BB22" i="32"/>
  <c r="BA22" i="32"/>
  <c r="AZ22" i="32"/>
  <c r="AY22" i="32"/>
  <c r="AX22" i="32"/>
  <c r="AW22" i="32"/>
  <c r="AV22" i="32"/>
  <c r="AU22" i="32"/>
  <c r="AT22" i="32"/>
  <c r="AS22" i="32"/>
  <c r="AR22" i="32"/>
  <c r="AQ22" i="32"/>
  <c r="AP22" i="32"/>
  <c r="AO22" i="32"/>
  <c r="AN22" i="32"/>
  <c r="AM22" i="32"/>
  <c r="AL22" i="32"/>
  <c r="AK22" i="32"/>
  <c r="AJ22" i="32"/>
  <c r="AI22" i="32"/>
  <c r="AH22" i="32"/>
  <c r="AG22" i="32"/>
  <c r="AF22" i="32"/>
  <c r="AD22" i="32"/>
  <c r="AC22" i="32"/>
  <c r="AB22" i="32"/>
  <c r="AA22" i="32"/>
  <c r="Y22" i="32"/>
  <c r="X22" i="32"/>
  <c r="W22" i="32"/>
  <c r="V22" i="32"/>
  <c r="S22" i="32"/>
  <c r="R22" i="32"/>
  <c r="Q22" i="32"/>
  <c r="P22" i="32"/>
  <c r="M22" i="32"/>
  <c r="L22" i="32"/>
  <c r="K22" i="32"/>
  <c r="J22" i="32"/>
  <c r="G22" i="32"/>
  <c r="F22" i="32"/>
  <c r="E22" i="32"/>
  <c r="D22" i="32"/>
  <c r="H19" i="30"/>
  <c r="EA21" i="32"/>
  <c r="DZ21" i="32"/>
  <c r="DY21" i="32"/>
  <c r="DX21" i="32"/>
  <c r="DW21" i="32"/>
  <c r="DV21" i="32"/>
  <c r="DU21" i="32"/>
  <c r="DT21" i="32"/>
  <c r="DS21" i="32"/>
  <c r="DR21" i="32"/>
  <c r="DQ21" i="32"/>
  <c r="DP21" i="32"/>
  <c r="DO21" i="32"/>
  <c r="DN21" i="32"/>
  <c r="DM21" i="32"/>
  <c r="DL21" i="32"/>
  <c r="DK21" i="32"/>
  <c r="DJ21" i="32"/>
  <c r="DI21" i="32"/>
  <c r="DH21" i="32"/>
  <c r="DG21" i="32"/>
  <c r="DF21" i="32"/>
  <c r="DE21" i="32"/>
  <c r="DD21" i="32"/>
  <c r="DC21" i="32"/>
  <c r="DB21" i="32"/>
  <c r="DA21" i="32"/>
  <c r="CZ21" i="32"/>
  <c r="CY21" i="32"/>
  <c r="CX21" i="32"/>
  <c r="CW21" i="32"/>
  <c r="CV21" i="32"/>
  <c r="CU21" i="32"/>
  <c r="CT21" i="32"/>
  <c r="CS21" i="32"/>
  <c r="CR21" i="32"/>
  <c r="CQ21" i="32"/>
  <c r="CP21" i="32"/>
  <c r="CO21" i="32"/>
  <c r="CN21" i="32"/>
  <c r="CM21" i="32"/>
  <c r="CL21" i="32"/>
  <c r="CK21" i="32"/>
  <c r="CJ21" i="32"/>
  <c r="CI21" i="32"/>
  <c r="CH21" i="32"/>
  <c r="CG21" i="32"/>
  <c r="CF21" i="32"/>
  <c r="CE21" i="32"/>
  <c r="CD21" i="32"/>
  <c r="CC21" i="32"/>
  <c r="CB21" i="32"/>
  <c r="CA21" i="32"/>
  <c r="BZ21" i="32"/>
  <c r="BY21" i="32"/>
  <c r="BX21" i="32"/>
  <c r="BW21" i="32"/>
  <c r="BV21" i="32"/>
  <c r="BU21" i="32"/>
  <c r="BT21" i="32"/>
  <c r="BS21" i="32"/>
  <c r="BR21" i="32"/>
  <c r="BQ21" i="32"/>
  <c r="BP21" i="32"/>
  <c r="BO21" i="32"/>
  <c r="BN21" i="32"/>
  <c r="BM21" i="32"/>
  <c r="BL21" i="32"/>
  <c r="BK21" i="32"/>
  <c r="BJ21" i="32"/>
  <c r="BI21" i="32"/>
  <c r="BH21" i="32"/>
  <c r="BG21" i="32"/>
  <c r="BF21" i="32"/>
  <c r="BE21" i="32"/>
  <c r="BD21" i="32"/>
  <c r="BC21" i="32"/>
  <c r="BB21" i="32"/>
  <c r="BA21" i="32"/>
  <c r="AZ21" i="32"/>
  <c r="AY21" i="32"/>
  <c r="AX21" i="32"/>
  <c r="AW21" i="32"/>
  <c r="AV21" i="32"/>
  <c r="AU21" i="32"/>
  <c r="AT21" i="32"/>
  <c r="AS21" i="32"/>
  <c r="AR21" i="32"/>
  <c r="AQ21" i="32"/>
  <c r="AP21" i="32"/>
  <c r="AO21" i="32"/>
  <c r="AN21" i="32"/>
  <c r="AM21" i="32"/>
  <c r="AL21" i="32"/>
  <c r="AK21" i="32"/>
  <c r="AJ21" i="32"/>
  <c r="AI21" i="32"/>
  <c r="AH21" i="32"/>
  <c r="AG21" i="32"/>
  <c r="AF21" i="32"/>
  <c r="AD21" i="32"/>
  <c r="AC21" i="32"/>
  <c r="AB21" i="32"/>
  <c r="AA21" i="32"/>
  <c r="Y21" i="32"/>
  <c r="X21" i="32"/>
  <c r="W21" i="32"/>
  <c r="V21" i="32"/>
  <c r="S21" i="32"/>
  <c r="R21" i="32"/>
  <c r="Q21" i="32"/>
  <c r="P21" i="32"/>
  <c r="M21" i="32"/>
  <c r="L21" i="32"/>
  <c r="K21" i="32"/>
  <c r="J21" i="32"/>
  <c r="G21" i="32"/>
  <c r="F21" i="32"/>
  <c r="E21" i="32"/>
  <c r="D21" i="32"/>
  <c r="H18" i="30"/>
  <c r="EA20" i="32"/>
  <c r="DZ20" i="32"/>
  <c r="DY20" i="32"/>
  <c r="DX20" i="32"/>
  <c r="DW20" i="32"/>
  <c r="DV20" i="32"/>
  <c r="DU20" i="32"/>
  <c r="DT20" i="32"/>
  <c r="DS20" i="32"/>
  <c r="DR20" i="32"/>
  <c r="DQ20" i="32"/>
  <c r="DP20" i="32"/>
  <c r="DO20" i="32"/>
  <c r="DN20" i="32"/>
  <c r="DM20" i="32"/>
  <c r="DL20" i="32"/>
  <c r="DK20" i="32"/>
  <c r="DJ20" i="32"/>
  <c r="DI20" i="32"/>
  <c r="DH20" i="32"/>
  <c r="DG20" i="32"/>
  <c r="DF20" i="32"/>
  <c r="DE20" i="32"/>
  <c r="DD20" i="32"/>
  <c r="DC20" i="32"/>
  <c r="DB20" i="32"/>
  <c r="DA20" i="32"/>
  <c r="CZ20" i="32"/>
  <c r="CY20" i="32"/>
  <c r="CX20" i="32"/>
  <c r="CW20" i="32"/>
  <c r="CV20" i="32"/>
  <c r="CU20" i="32"/>
  <c r="CT20" i="32"/>
  <c r="CS20" i="32"/>
  <c r="CR20" i="32"/>
  <c r="CQ20" i="32"/>
  <c r="CP20" i="32"/>
  <c r="CO20" i="32"/>
  <c r="CN20" i="32"/>
  <c r="CM20" i="32"/>
  <c r="CL20" i="32"/>
  <c r="CK20" i="32"/>
  <c r="CJ20" i="32"/>
  <c r="CI20" i="32"/>
  <c r="CH20" i="32"/>
  <c r="CG20" i="32"/>
  <c r="CF20" i="32"/>
  <c r="CE20" i="32"/>
  <c r="CD20" i="32"/>
  <c r="CC20" i="32"/>
  <c r="CB20" i="32"/>
  <c r="CA20" i="32"/>
  <c r="BZ20" i="32"/>
  <c r="BY20" i="32"/>
  <c r="BX20" i="32"/>
  <c r="BW20" i="32"/>
  <c r="BV20" i="32"/>
  <c r="BU20" i="32"/>
  <c r="BT20" i="32"/>
  <c r="BS20" i="32"/>
  <c r="BR20" i="32"/>
  <c r="BQ20" i="32"/>
  <c r="BP20" i="32"/>
  <c r="BO20" i="32"/>
  <c r="BN20" i="32"/>
  <c r="BM20" i="32"/>
  <c r="BL20" i="32"/>
  <c r="BK20" i="32"/>
  <c r="BJ20" i="32"/>
  <c r="BI20" i="32"/>
  <c r="BH20" i="32"/>
  <c r="BG20" i="32"/>
  <c r="BF20" i="32"/>
  <c r="BE20" i="32"/>
  <c r="BD20" i="32"/>
  <c r="BC20" i="32"/>
  <c r="BB20" i="32"/>
  <c r="BA20" i="32"/>
  <c r="AZ20" i="32"/>
  <c r="AY20" i="32"/>
  <c r="AX20" i="32"/>
  <c r="AW20" i="32"/>
  <c r="AV20" i="32"/>
  <c r="AU20" i="32"/>
  <c r="AT20" i="32"/>
  <c r="AS20" i="32"/>
  <c r="AR20" i="32"/>
  <c r="AQ20" i="32"/>
  <c r="AP20" i="32"/>
  <c r="AO20" i="32"/>
  <c r="AN20" i="32"/>
  <c r="AM20" i="32"/>
  <c r="AL20" i="32"/>
  <c r="AK20" i="32"/>
  <c r="AJ20" i="32"/>
  <c r="AI20" i="32"/>
  <c r="AH20" i="32"/>
  <c r="AG20" i="32"/>
  <c r="AF20" i="32"/>
  <c r="AD20" i="32"/>
  <c r="AC20" i="32"/>
  <c r="AB20" i="32"/>
  <c r="AA20" i="32"/>
  <c r="Y20" i="32"/>
  <c r="X20" i="32"/>
  <c r="W20" i="32"/>
  <c r="V20" i="32"/>
  <c r="S20" i="32"/>
  <c r="R20" i="32"/>
  <c r="Q20" i="32"/>
  <c r="P20" i="32"/>
  <c r="M20" i="32"/>
  <c r="L20" i="32"/>
  <c r="K20" i="32"/>
  <c r="J20" i="32"/>
  <c r="G20" i="32"/>
  <c r="F20" i="32"/>
  <c r="E20" i="32"/>
  <c r="D20" i="32"/>
  <c r="H17" i="30"/>
  <c r="EA19" i="32"/>
  <c r="DZ19" i="32"/>
  <c r="DY19" i="32"/>
  <c r="DX19" i="32"/>
  <c r="DW19" i="32"/>
  <c r="DV19" i="32"/>
  <c r="DU19" i="32"/>
  <c r="DT19" i="32"/>
  <c r="DS19" i="32"/>
  <c r="DR19" i="32"/>
  <c r="DQ19" i="32"/>
  <c r="DP19" i="32"/>
  <c r="DO19" i="32"/>
  <c r="DN19" i="32"/>
  <c r="DM19" i="32"/>
  <c r="DL19" i="32"/>
  <c r="DK19" i="32"/>
  <c r="DJ19" i="32"/>
  <c r="DI19" i="32"/>
  <c r="DH19" i="32"/>
  <c r="DG19" i="32"/>
  <c r="DF19" i="32"/>
  <c r="DE19" i="32"/>
  <c r="DD19" i="32"/>
  <c r="DC19" i="32"/>
  <c r="DB19" i="32"/>
  <c r="DA19" i="32"/>
  <c r="CZ19" i="32"/>
  <c r="CY19" i="32"/>
  <c r="CX19" i="32"/>
  <c r="CW19" i="32"/>
  <c r="CV19" i="32"/>
  <c r="CU19" i="32"/>
  <c r="CT19" i="32"/>
  <c r="CS19" i="32"/>
  <c r="CR19" i="32"/>
  <c r="CQ19" i="32"/>
  <c r="CP19" i="32"/>
  <c r="CO19" i="32"/>
  <c r="CN19" i="32"/>
  <c r="CM19" i="32"/>
  <c r="CL19" i="32"/>
  <c r="CK19" i="32"/>
  <c r="CJ19" i="32"/>
  <c r="CI19" i="32"/>
  <c r="CH19" i="32"/>
  <c r="CG19" i="32"/>
  <c r="CF19" i="32"/>
  <c r="CE19" i="32"/>
  <c r="CD19" i="32"/>
  <c r="CC19" i="32"/>
  <c r="CB19" i="32"/>
  <c r="CA19" i="32"/>
  <c r="BZ19" i="32"/>
  <c r="BY19" i="32"/>
  <c r="BX19" i="32"/>
  <c r="BW19" i="32"/>
  <c r="BV19" i="32"/>
  <c r="BU19" i="32"/>
  <c r="BT19" i="32"/>
  <c r="BS19" i="32"/>
  <c r="BR19" i="32"/>
  <c r="BQ19" i="32"/>
  <c r="BP19" i="32"/>
  <c r="BO19" i="32"/>
  <c r="BN19" i="32"/>
  <c r="BM19" i="32"/>
  <c r="BL19" i="32"/>
  <c r="BK19" i="32"/>
  <c r="BJ19" i="32"/>
  <c r="BI19" i="32"/>
  <c r="BH19" i="32"/>
  <c r="BG19" i="32"/>
  <c r="BF19" i="32"/>
  <c r="BE19" i="32"/>
  <c r="BD19" i="32"/>
  <c r="BC19" i="32"/>
  <c r="BB19" i="32"/>
  <c r="BA19" i="32"/>
  <c r="AZ19" i="32"/>
  <c r="AY19" i="32"/>
  <c r="AX19" i="32"/>
  <c r="AW19" i="32"/>
  <c r="AV19" i="32"/>
  <c r="AU19" i="32"/>
  <c r="AT19" i="32"/>
  <c r="AS19" i="32"/>
  <c r="AR19" i="32"/>
  <c r="AQ19" i="32"/>
  <c r="AP19" i="32"/>
  <c r="AO19" i="32"/>
  <c r="AN19" i="32"/>
  <c r="AM19" i="32"/>
  <c r="AL19" i="32"/>
  <c r="AK19" i="32"/>
  <c r="AJ19" i="32"/>
  <c r="AI19" i="32"/>
  <c r="AH19" i="32"/>
  <c r="AG19" i="32"/>
  <c r="AF19" i="32"/>
  <c r="AD19" i="32"/>
  <c r="AC19" i="32"/>
  <c r="AB19" i="32"/>
  <c r="AA19" i="32"/>
  <c r="Y19" i="32"/>
  <c r="X19" i="32"/>
  <c r="W19" i="32"/>
  <c r="V19" i="32"/>
  <c r="S19" i="32"/>
  <c r="R19" i="32"/>
  <c r="Q19" i="32"/>
  <c r="P19" i="32"/>
  <c r="M19" i="32"/>
  <c r="L19" i="32"/>
  <c r="K19" i="32"/>
  <c r="J19" i="32"/>
  <c r="G19" i="32"/>
  <c r="F19" i="32"/>
  <c r="E19" i="32"/>
  <c r="D19" i="32"/>
  <c r="H16" i="30"/>
  <c r="EX13" i="27"/>
  <c r="EA18" i="32" s="1"/>
  <c r="EW13" i="27"/>
  <c r="DZ18" i="32" s="1"/>
  <c r="EV13" i="27"/>
  <c r="DY18" i="32" s="1"/>
  <c r="EU13" i="27"/>
  <c r="DX18" i="32" s="1"/>
  <c r="ET13" i="27"/>
  <c r="DW18" i="32" s="1"/>
  <c r="ES13" i="27"/>
  <c r="DV18" i="32" s="1"/>
  <c r="ER13" i="27"/>
  <c r="DU18" i="32" s="1"/>
  <c r="EQ13" i="27"/>
  <c r="DT18" i="32" s="1"/>
  <c r="EP13" i="27"/>
  <c r="DS18" i="32" s="1"/>
  <c r="EO13" i="27"/>
  <c r="DR18" i="32" s="1"/>
  <c r="EN13" i="27"/>
  <c r="DQ18" i="32" s="1"/>
  <c r="EM13" i="27"/>
  <c r="DP18" i="32" s="1"/>
  <c r="EL13" i="27"/>
  <c r="DO18" i="32" s="1"/>
  <c r="EK13" i="27"/>
  <c r="DN18" i="32" s="1"/>
  <c r="EJ13" i="27"/>
  <c r="DM18" i="32" s="1"/>
  <c r="EI13" i="27"/>
  <c r="DL18" i="32" s="1"/>
  <c r="EH13" i="27"/>
  <c r="DK18" i="32" s="1"/>
  <c r="EG13" i="27"/>
  <c r="DJ18" i="32" s="1"/>
  <c r="EF13" i="27"/>
  <c r="DI18" i="32" s="1"/>
  <c r="EE13" i="27"/>
  <c r="DH18" i="32" s="1"/>
  <c r="ED13" i="27"/>
  <c r="DG18" i="32" s="1"/>
  <c r="EC13" i="27"/>
  <c r="DF18" i="32" s="1"/>
  <c r="EB13" i="27"/>
  <c r="DE18" i="32" s="1"/>
  <c r="EA13" i="27"/>
  <c r="DD18" i="32" s="1"/>
  <c r="DZ13" i="27"/>
  <c r="DC18" i="32" s="1"/>
  <c r="DY13" i="27"/>
  <c r="DB18" i="32" s="1"/>
  <c r="DX13" i="27"/>
  <c r="DA18" i="32" s="1"/>
  <c r="DW13" i="27"/>
  <c r="CZ18" i="32" s="1"/>
  <c r="DV13" i="27"/>
  <c r="CY18" i="32" s="1"/>
  <c r="DU13" i="27"/>
  <c r="CX18" i="32" s="1"/>
  <c r="DT13" i="27"/>
  <c r="CW18" i="32" s="1"/>
  <c r="DS13" i="27"/>
  <c r="CV18" i="32" s="1"/>
  <c r="DR13" i="27"/>
  <c r="CU18" i="32" s="1"/>
  <c r="DQ13" i="27"/>
  <c r="CT18" i="32" s="1"/>
  <c r="DP13" i="27"/>
  <c r="CS18" i="32" s="1"/>
  <c r="DO13" i="27"/>
  <c r="CR18" i="32" s="1"/>
  <c r="DN13" i="27"/>
  <c r="CQ18" i="32" s="1"/>
  <c r="DM13" i="27"/>
  <c r="CP18" i="32" s="1"/>
  <c r="DL13" i="27"/>
  <c r="CO18" i="32" s="1"/>
  <c r="DK13" i="27"/>
  <c r="CN18" i="32" s="1"/>
  <c r="DJ13" i="27"/>
  <c r="CM18" i="32" s="1"/>
  <c r="DI13" i="27"/>
  <c r="CL18" i="32" s="1"/>
  <c r="DH13" i="27"/>
  <c r="CK18" i="32" s="1"/>
  <c r="DG13" i="27"/>
  <c r="CJ18" i="32" s="1"/>
  <c r="DF13" i="27"/>
  <c r="CI18" i="32" s="1"/>
  <c r="DE13" i="27"/>
  <c r="CH18" i="32" s="1"/>
  <c r="DD13" i="27"/>
  <c r="CG18" i="32" s="1"/>
  <c r="DC13" i="27"/>
  <c r="CF18" i="32" s="1"/>
  <c r="DB13" i="27"/>
  <c r="CE18" i="32" s="1"/>
  <c r="DA13" i="27"/>
  <c r="CD18" i="32" s="1"/>
  <c r="CZ13" i="27"/>
  <c r="CC18" i="32" s="1"/>
  <c r="CY13" i="27"/>
  <c r="CB18" i="32" s="1"/>
  <c r="CX13" i="27"/>
  <c r="CA18" i="32" s="1"/>
  <c r="CW13" i="27"/>
  <c r="BZ18" i="32" s="1"/>
  <c r="CV13" i="27"/>
  <c r="BY18" i="32" s="1"/>
  <c r="CU13" i="27"/>
  <c r="BX18" i="32" s="1"/>
  <c r="CT13" i="27"/>
  <c r="BW18" i="32" s="1"/>
  <c r="CS13" i="27"/>
  <c r="BV18" i="32" s="1"/>
  <c r="CR13" i="27"/>
  <c r="BU18" i="32" s="1"/>
  <c r="CQ13" i="27"/>
  <c r="BT18" i="32" s="1"/>
  <c r="CP13" i="27"/>
  <c r="BS18" i="32" s="1"/>
  <c r="CO13" i="27"/>
  <c r="BR18" i="32" s="1"/>
  <c r="CN13" i="27"/>
  <c r="BQ18" i="32" s="1"/>
  <c r="CM13" i="27"/>
  <c r="BP18" i="32" s="1"/>
  <c r="CL13" i="27"/>
  <c r="BO18" i="32" s="1"/>
  <c r="CK13" i="27"/>
  <c r="BN18" i="32" s="1"/>
  <c r="CJ13" i="27"/>
  <c r="BM18" i="32" s="1"/>
  <c r="CI13" i="27"/>
  <c r="BL18" i="32" s="1"/>
  <c r="CH13" i="27"/>
  <c r="BK18" i="32" s="1"/>
  <c r="CG13" i="27"/>
  <c r="BJ18" i="32" s="1"/>
  <c r="CF13" i="27"/>
  <c r="BI18" i="32" s="1"/>
  <c r="CE13" i="27"/>
  <c r="BH18" i="32" s="1"/>
  <c r="CD13" i="27"/>
  <c r="BG18" i="32" s="1"/>
  <c r="CC13" i="27"/>
  <c r="BF18" i="32" s="1"/>
  <c r="CB13" i="27"/>
  <c r="BE18" i="32" s="1"/>
  <c r="CA13" i="27"/>
  <c r="BD18" i="32" s="1"/>
  <c r="BZ13" i="27"/>
  <c r="BC18" i="32" s="1"/>
  <c r="BY13" i="27"/>
  <c r="BB18" i="32" s="1"/>
  <c r="BX13" i="27"/>
  <c r="BA18" i="32" s="1"/>
  <c r="BW13" i="27"/>
  <c r="AZ18" i="32" s="1"/>
  <c r="BV13" i="27"/>
  <c r="AY18" i="32" s="1"/>
  <c r="BU13" i="27"/>
  <c r="AX18" i="32" s="1"/>
  <c r="BT13" i="27"/>
  <c r="AW18" i="32" s="1"/>
  <c r="BS13" i="27"/>
  <c r="AV18" i="32" s="1"/>
  <c r="BR13" i="27"/>
  <c r="AU18" i="32" s="1"/>
  <c r="BQ13" i="27"/>
  <c r="AT18" i="32" s="1"/>
  <c r="BP13" i="27"/>
  <c r="AS18" i="32" s="1"/>
  <c r="BO13" i="27"/>
  <c r="AR18" i="32" s="1"/>
  <c r="BN13" i="27"/>
  <c r="AQ18" i="32" s="1"/>
  <c r="BM13" i="27"/>
  <c r="AP18" i="32" s="1"/>
  <c r="BL13" i="27"/>
  <c r="AO18" i="32" s="1"/>
  <c r="BK13" i="27"/>
  <c r="AN18" i="32" s="1"/>
  <c r="BJ13" i="27"/>
  <c r="AM18" i="32" s="1"/>
  <c r="BI13" i="27"/>
  <c r="AL18" i="32" s="1"/>
  <c r="BH13" i="27"/>
  <c r="AK18" i="32" s="1"/>
  <c r="BG13" i="27"/>
  <c r="AJ18" i="32" s="1"/>
  <c r="BF13" i="27"/>
  <c r="AI18" i="32" s="1"/>
  <c r="BE13" i="27"/>
  <c r="AH18" i="32" s="1"/>
  <c r="BD13" i="27"/>
  <c r="AG18" i="32" s="1"/>
  <c r="BC13" i="27"/>
  <c r="AF18" i="32" s="1"/>
  <c r="BA13" i="27"/>
  <c r="AD18" i="32" s="1"/>
  <c r="AZ13" i="27"/>
  <c r="AC18" i="32" s="1"/>
  <c r="AY13" i="27"/>
  <c r="AB18" i="32" s="1"/>
  <c r="AX13" i="27"/>
  <c r="AA18" i="32" s="1"/>
  <c r="AV13" i="27"/>
  <c r="Y18" i="32" s="1"/>
  <c r="AU13" i="27"/>
  <c r="X18" i="32" s="1"/>
  <c r="AT13" i="27"/>
  <c r="W18" i="32" s="1"/>
  <c r="AS13" i="27"/>
  <c r="V18" i="32" s="1"/>
  <c r="AQ13" i="27"/>
  <c r="S18" i="32" s="1"/>
  <c r="AP13" i="27"/>
  <c r="R18" i="32" s="1"/>
  <c r="AO13" i="27"/>
  <c r="Q18" i="32" s="1"/>
  <c r="AN13" i="27"/>
  <c r="P18" i="32" s="1"/>
  <c r="AL13" i="27"/>
  <c r="M18" i="32" s="1"/>
  <c r="AK13" i="27"/>
  <c r="L18" i="32" s="1"/>
  <c r="AJ13" i="27"/>
  <c r="K18" i="32" s="1"/>
  <c r="AI13" i="27"/>
  <c r="J18" i="32" s="1"/>
  <c r="AG13" i="27"/>
  <c r="G18" i="32" s="1"/>
  <c r="AF13" i="27"/>
  <c r="F18" i="32" s="1"/>
  <c r="AE13" i="27"/>
  <c r="E18" i="32" s="1"/>
  <c r="AD13" i="27"/>
  <c r="D18" i="32" s="1"/>
  <c r="AB13" i="27"/>
  <c r="AA13" i="27"/>
  <c r="Y13" i="27"/>
  <c r="X13" i="27"/>
  <c r="V13" i="27"/>
  <c r="U13" i="27"/>
  <c r="H15" i="30" s="1"/>
  <c r="S13" i="27"/>
  <c r="R13" i="27"/>
  <c r="Q13" i="27"/>
  <c r="P13" i="27"/>
  <c r="O13" i="27"/>
  <c r="M13" i="27"/>
  <c r="L13" i="27"/>
  <c r="K13" i="27"/>
  <c r="J13" i="27"/>
  <c r="I13" i="27"/>
  <c r="F13" i="27"/>
  <c r="H15" i="31" s="1"/>
  <c r="E13" i="27"/>
  <c r="G15" i="31" s="1"/>
  <c r="Y15" i="31" s="1"/>
  <c r="D13" i="27"/>
  <c r="F15" i="31" s="1"/>
  <c r="X15" i="31" s="1"/>
  <c r="C13" i="27"/>
  <c r="E15" i="31" s="1"/>
  <c r="W15" i="31" s="1"/>
  <c r="EX12" i="27"/>
  <c r="EA17" i="32" s="1"/>
  <c r="EW12" i="27"/>
  <c r="DZ17" i="32" s="1"/>
  <c r="EV12" i="27"/>
  <c r="DY17" i="32" s="1"/>
  <c r="EU12" i="27"/>
  <c r="DX17" i="32" s="1"/>
  <c r="ET12" i="27"/>
  <c r="DW17" i="32" s="1"/>
  <c r="ES12" i="27"/>
  <c r="DV17" i="32" s="1"/>
  <c r="ER12" i="27"/>
  <c r="DU17" i="32" s="1"/>
  <c r="EQ12" i="27"/>
  <c r="DT17" i="32" s="1"/>
  <c r="EP12" i="27"/>
  <c r="DS17" i="32" s="1"/>
  <c r="EO12" i="27"/>
  <c r="DR17" i="32" s="1"/>
  <c r="EN12" i="27"/>
  <c r="DQ17" i="32" s="1"/>
  <c r="EM12" i="27"/>
  <c r="DP17" i="32" s="1"/>
  <c r="EL12" i="27"/>
  <c r="DO17" i="32" s="1"/>
  <c r="EK12" i="27"/>
  <c r="DN17" i="32" s="1"/>
  <c r="EJ12" i="27"/>
  <c r="DM17" i="32" s="1"/>
  <c r="EI12" i="27"/>
  <c r="DL17" i="32" s="1"/>
  <c r="EH12" i="27"/>
  <c r="DK17" i="32" s="1"/>
  <c r="EG12" i="27"/>
  <c r="DJ17" i="32" s="1"/>
  <c r="EF12" i="27"/>
  <c r="DI17" i="32" s="1"/>
  <c r="EE12" i="27"/>
  <c r="DH17" i="32" s="1"/>
  <c r="ED12" i="27"/>
  <c r="DG17" i="32" s="1"/>
  <c r="EC12" i="27"/>
  <c r="DF17" i="32" s="1"/>
  <c r="EB12" i="27"/>
  <c r="DE17" i="32" s="1"/>
  <c r="EA12" i="27"/>
  <c r="DD17" i="32" s="1"/>
  <c r="DZ12" i="27"/>
  <c r="DC17" i="32" s="1"/>
  <c r="DY12" i="27"/>
  <c r="DB17" i="32" s="1"/>
  <c r="DX12" i="27"/>
  <c r="DA17" i="32" s="1"/>
  <c r="DW12" i="27"/>
  <c r="CZ17" i="32" s="1"/>
  <c r="DV12" i="27"/>
  <c r="CY17" i="32" s="1"/>
  <c r="DU12" i="27"/>
  <c r="CX17" i="32" s="1"/>
  <c r="DT12" i="27"/>
  <c r="CW17" i="32" s="1"/>
  <c r="DS12" i="27"/>
  <c r="CV17" i="32" s="1"/>
  <c r="DR12" i="27"/>
  <c r="CU17" i="32" s="1"/>
  <c r="DQ12" i="27"/>
  <c r="CT17" i="32" s="1"/>
  <c r="DP12" i="27"/>
  <c r="CS17" i="32" s="1"/>
  <c r="DO12" i="27"/>
  <c r="CR17" i="32" s="1"/>
  <c r="DN12" i="27"/>
  <c r="CQ17" i="32" s="1"/>
  <c r="DM12" i="27"/>
  <c r="CP17" i="32" s="1"/>
  <c r="DL12" i="27"/>
  <c r="CO17" i="32" s="1"/>
  <c r="DK12" i="27"/>
  <c r="CN17" i="32" s="1"/>
  <c r="DJ12" i="27"/>
  <c r="CM17" i="32" s="1"/>
  <c r="DI12" i="27"/>
  <c r="CL17" i="32" s="1"/>
  <c r="DH12" i="27"/>
  <c r="CK17" i="32" s="1"/>
  <c r="DG12" i="27"/>
  <c r="CJ17" i="32" s="1"/>
  <c r="DF12" i="27"/>
  <c r="CI17" i="32" s="1"/>
  <c r="DE12" i="27"/>
  <c r="CH17" i="32" s="1"/>
  <c r="DD12" i="27"/>
  <c r="CG17" i="32" s="1"/>
  <c r="DC12" i="27"/>
  <c r="CF17" i="32" s="1"/>
  <c r="DB12" i="27"/>
  <c r="CE17" i="32" s="1"/>
  <c r="DA12" i="27"/>
  <c r="CD17" i="32" s="1"/>
  <c r="CZ12" i="27"/>
  <c r="CC17" i="32" s="1"/>
  <c r="CY12" i="27"/>
  <c r="CB17" i="32" s="1"/>
  <c r="CX12" i="27"/>
  <c r="CA17" i="32" s="1"/>
  <c r="CW12" i="27"/>
  <c r="BZ17" i="32" s="1"/>
  <c r="CV12" i="27"/>
  <c r="BY17" i="32" s="1"/>
  <c r="CU12" i="27"/>
  <c r="BX17" i="32" s="1"/>
  <c r="CT12" i="27"/>
  <c r="BW17" i="32" s="1"/>
  <c r="CS12" i="27"/>
  <c r="BV17" i="32" s="1"/>
  <c r="CR12" i="27"/>
  <c r="BU17" i="32" s="1"/>
  <c r="CQ12" i="27"/>
  <c r="BT17" i="32" s="1"/>
  <c r="CP12" i="27"/>
  <c r="BS17" i="32" s="1"/>
  <c r="CO12" i="27"/>
  <c r="BR17" i="32" s="1"/>
  <c r="CN12" i="27"/>
  <c r="BQ17" i="32" s="1"/>
  <c r="CM12" i="27"/>
  <c r="BP17" i="32" s="1"/>
  <c r="CL12" i="27"/>
  <c r="BO17" i="32" s="1"/>
  <c r="CK12" i="27"/>
  <c r="BN17" i="32" s="1"/>
  <c r="CJ12" i="27"/>
  <c r="BM17" i="32" s="1"/>
  <c r="CI12" i="27"/>
  <c r="BL17" i="32" s="1"/>
  <c r="CH12" i="27"/>
  <c r="BK17" i="32" s="1"/>
  <c r="CG12" i="27"/>
  <c r="BJ17" i="32" s="1"/>
  <c r="CF12" i="27"/>
  <c r="BI17" i="32" s="1"/>
  <c r="CE12" i="27"/>
  <c r="BH17" i="32" s="1"/>
  <c r="CD12" i="27"/>
  <c r="BG17" i="32" s="1"/>
  <c r="CC12" i="27"/>
  <c r="BF17" i="32" s="1"/>
  <c r="CB12" i="27"/>
  <c r="BE17" i="32" s="1"/>
  <c r="CA12" i="27"/>
  <c r="BD17" i="32" s="1"/>
  <c r="BZ12" i="27"/>
  <c r="BC17" i="32" s="1"/>
  <c r="BY12" i="27"/>
  <c r="BB17" i="32" s="1"/>
  <c r="BX12" i="27"/>
  <c r="BA17" i="32" s="1"/>
  <c r="BW12" i="27"/>
  <c r="AZ17" i="32" s="1"/>
  <c r="BV12" i="27"/>
  <c r="AY17" i="32" s="1"/>
  <c r="BU12" i="27"/>
  <c r="AX17" i="32" s="1"/>
  <c r="BT12" i="27"/>
  <c r="AW17" i="32" s="1"/>
  <c r="BS12" i="27"/>
  <c r="AV17" i="32" s="1"/>
  <c r="BR12" i="27"/>
  <c r="AU17" i="32" s="1"/>
  <c r="BQ12" i="27"/>
  <c r="AT17" i="32" s="1"/>
  <c r="BP12" i="27"/>
  <c r="AS17" i="32" s="1"/>
  <c r="BO12" i="27"/>
  <c r="AR17" i="32" s="1"/>
  <c r="BN12" i="27"/>
  <c r="AQ17" i="32" s="1"/>
  <c r="BM12" i="27"/>
  <c r="AP17" i="32" s="1"/>
  <c r="BL12" i="27"/>
  <c r="AO17" i="32" s="1"/>
  <c r="BK12" i="27"/>
  <c r="AN17" i="32" s="1"/>
  <c r="BJ12" i="27"/>
  <c r="AM17" i="32" s="1"/>
  <c r="BI12" i="27"/>
  <c r="AL17" i="32" s="1"/>
  <c r="BH12" i="27"/>
  <c r="AK17" i="32" s="1"/>
  <c r="BG12" i="27"/>
  <c r="AJ17" i="32" s="1"/>
  <c r="BF12" i="27"/>
  <c r="AI17" i="32" s="1"/>
  <c r="BE12" i="27"/>
  <c r="AH17" i="32" s="1"/>
  <c r="BD12" i="27"/>
  <c r="AG17" i="32" s="1"/>
  <c r="BC12" i="27"/>
  <c r="AF17" i="32" s="1"/>
  <c r="BA12" i="27"/>
  <c r="AD17" i="32" s="1"/>
  <c r="AZ12" i="27"/>
  <c r="AC17" i="32" s="1"/>
  <c r="AY12" i="27"/>
  <c r="AB17" i="32" s="1"/>
  <c r="AX12" i="27"/>
  <c r="AA17" i="32" s="1"/>
  <c r="AV12" i="27"/>
  <c r="Y17" i="32" s="1"/>
  <c r="AU12" i="27"/>
  <c r="X17" i="32" s="1"/>
  <c r="AT12" i="27"/>
  <c r="W17" i="32" s="1"/>
  <c r="AS12" i="27"/>
  <c r="V17" i="32" s="1"/>
  <c r="AQ12" i="27"/>
  <c r="S17" i="32" s="1"/>
  <c r="AP12" i="27"/>
  <c r="R17" i="32" s="1"/>
  <c r="AO12" i="27"/>
  <c r="Q17" i="32" s="1"/>
  <c r="AN12" i="27"/>
  <c r="P17" i="32" s="1"/>
  <c r="AL12" i="27"/>
  <c r="M17" i="32" s="1"/>
  <c r="AK12" i="27"/>
  <c r="L17" i="32" s="1"/>
  <c r="AJ12" i="27"/>
  <c r="K17" i="32" s="1"/>
  <c r="AI12" i="27"/>
  <c r="J17" i="32" s="1"/>
  <c r="AG12" i="27"/>
  <c r="G17" i="32" s="1"/>
  <c r="AF12" i="27"/>
  <c r="F17" i="32" s="1"/>
  <c r="AE12" i="27"/>
  <c r="E17" i="32" s="1"/>
  <c r="AD12" i="27"/>
  <c r="D17" i="32" s="1"/>
  <c r="AB12" i="27"/>
  <c r="AA12" i="27"/>
  <c r="Y12" i="27"/>
  <c r="X12" i="27"/>
  <c r="V12" i="27"/>
  <c r="U12" i="27"/>
  <c r="H14" i="30" s="1"/>
  <c r="S12" i="27"/>
  <c r="R12" i="27"/>
  <c r="Q12" i="27"/>
  <c r="P12" i="27"/>
  <c r="O12" i="27"/>
  <c r="M12" i="27"/>
  <c r="L12" i="27"/>
  <c r="K12" i="27"/>
  <c r="J12" i="27"/>
  <c r="I12" i="27"/>
  <c r="F12" i="27"/>
  <c r="H14" i="31" s="1"/>
  <c r="E12" i="27"/>
  <c r="G14" i="31" s="1"/>
  <c r="Y14" i="31" s="1"/>
  <c r="D12" i="27"/>
  <c r="F14" i="31" s="1"/>
  <c r="X14" i="31" s="1"/>
  <c r="C12" i="27"/>
  <c r="E14" i="31" s="1"/>
  <c r="W14" i="31" s="1"/>
  <c r="EX11" i="27"/>
  <c r="EA16" i="32" s="1"/>
  <c r="EW11" i="27"/>
  <c r="DZ16" i="32" s="1"/>
  <c r="EV11" i="27"/>
  <c r="DY16" i="32" s="1"/>
  <c r="EU11" i="27"/>
  <c r="DX16" i="32" s="1"/>
  <c r="ET11" i="27"/>
  <c r="DW16" i="32" s="1"/>
  <c r="ES11" i="27"/>
  <c r="DV16" i="32" s="1"/>
  <c r="ER11" i="27"/>
  <c r="DU16" i="32" s="1"/>
  <c r="EQ11" i="27"/>
  <c r="DT16" i="32" s="1"/>
  <c r="EP11" i="27"/>
  <c r="DS16" i="32" s="1"/>
  <c r="EO11" i="27"/>
  <c r="DR16" i="32" s="1"/>
  <c r="EN11" i="27"/>
  <c r="DQ16" i="32" s="1"/>
  <c r="EM11" i="27"/>
  <c r="DP16" i="32" s="1"/>
  <c r="EL11" i="27"/>
  <c r="DO16" i="32" s="1"/>
  <c r="EK11" i="27"/>
  <c r="DN16" i="32" s="1"/>
  <c r="EJ11" i="27"/>
  <c r="DM16" i="32" s="1"/>
  <c r="EI11" i="27"/>
  <c r="DL16" i="32" s="1"/>
  <c r="EH11" i="27"/>
  <c r="DK16" i="32" s="1"/>
  <c r="EG11" i="27"/>
  <c r="DJ16" i="32" s="1"/>
  <c r="EF11" i="27"/>
  <c r="DI16" i="32" s="1"/>
  <c r="EE11" i="27"/>
  <c r="DH16" i="32" s="1"/>
  <c r="ED11" i="27"/>
  <c r="DG16" i="32" s="1"/>
  <c r="EC11" i="27"/>
  <c r="DF16" i="32" s="1"/>
  <c r="EB11" i="27"/>
  <c r="DE16" i="32" s="1"/>
  <c r="EA11" i="27"/>
  <c r="DD16" i="32" s="1"/>
  <c r="DZ11" i="27"/>
  <c r="DC16" i="32" s="1"/>
  <c r="DY11" i="27"/>
  <c r="DB16" i="32" s="1"/>
  <c r="DX11" i="27"/>
  <c r="DA16" i="32" s="1"/>
  <c r="DW11" i="27"/>
  <c r="CZ16" i="32" s="1"/>
  <c r="DV11" i="27"/>
  <c r="CY16" i="32" s="1"/>
  <c r="DU11" i="27"/>
  <c r="CX16" i="32" s="1"/>
  <c r="DT11" i="27"/>
  <c r="CW16" i="32" s="1"/>
  <c r="DS11" i="27"/>
  <c r="CV16" i="32" s="1"/>
  <c r="DR11" i="27"/>
  <c r="CU16" i="32" s="1"/>
  <c r="DQ11" i="27"/>
  <c r="CT16" i="32" s="1"/>
  <c r="DP11" i="27"/>
  <c r="CS16" i="32" s="1"/>
  <c r="DO11" i="27"/>
  <c r="CR16" i="32" s="1"/>
  <c r="DN11" i="27"/>
  <c r="CQ16" i="32" s="1"/>
  <c r="DM11" i="27"/>
  <c r="CP16" i="32" s="1"/>
  <c r="DL11" i="27"/>
  <c r="CO16" i="32" s="1"/>
  <c r="DK11" i="27"/>
  <c r="CN16" i="32" s="1"/>
  <c r="DJ11" i="27"/>
  <c r="CM16" i="32" s="1"/>
  <c r="DI11" i="27"/>
  <c r="CL16" i="32" s="1"/>
  <c r="DH11" i="27"/>
  <c r="CK16" i="32" s="1"/>
  <c r="DG11" i="27"/>
  <c r="CJ16" i="32" s="1"/>
  <c r="DF11" i="27"/>
  <c r="CI16" i="32" s="1"/>
  <c r="DE11" i="27"/>
  <c r="CH16" i="32" s="1"/>
  <c r="DD11" i="27"/>
  <c r="CG16" i="32" s="1"/>
  <c r="DC11" i="27"/>
  <c r="CF16" i="32" s="1"/>
  <c r="DB11" i="27"/>
  <c r="CE16" i="32" s="1"/>
  <c r="DA11" i="27"/>
  <c r="CD16" i="32" s="1"/>
  <c r="CZ11" i="27"/>
  <c r="CC16" i="32" s="1"/>
  <c r="CY11" i="27"/>
  <c r="CB16" i="32" s="1"/>
  <c r="CX11" i="27"/>
  <c r="CA16" i="32" s="1"/>
  <c r="CW11" i="27"/>
  <c r="BZ16" i="32" s="1"/>
  <c r="CV11" i="27"/>
  <c r="BY16" i="32" s="1"/>
  <c r="CU11" i="27"/>
  <c r="BX16" i="32" s="1"/>
  <c r="CT11" i="27"/>
  <c r="BW16" i="32" s="1"/>
  <c r="CS11" i="27"/>
  <c r="BV16" i="32" s="1"/>
  <c r="CR11" i="27"/>
  <c r="BU16" i="32" s="1"/>
  <c r="CQ11" i="27"/>
  <c r="BT16" i="32" s="1"/>
  <c r="CP11" i="27"/>
  <c r="BS16" i="32" s="1"/>
  <c r="CO11" i="27"/>
  <c r="BR16" i="32" s="1"/>
  <c r="CN11" i="27"/>
  <c r="BQ16" i="32" s="1"/>
  <c r="CM11" i="27"/>
  <c r="BP16" i="32" s="1"/>
  <c r="CL11" i="27"/>
  <c r="BO16" i="32" s="1"/>
  <c r="CK11" i="27"/>
  <c r="BN16" i="32" s="1"/>
  <c r="CJ11" i="27"/>
  <c r="BM16" i="32" s="1"/>
  <c r="CI11" i="27"/>
  <c r="BL16" i="32" s="1"/>
  <c r="CH11" i="27"/>
  <c r="BK16" i="32" s="1"/>
  <c r="CG11" i="27"/>
  <c r="BJ16" i="32" s="1"/>
  <c r="CF11" i="27"/>
  <c r="BI16" i="32" s="1"/>
  <c r="CE11" i="27"/>
  <c r="BH16" i="32" s="1"/>
  <c r="CD11" i="27"/>
  <c r="BG16" i="32" s="1"/>
  <c r="CC11" i="27"/>
  <c r="BF16" i="32" s="1"/>
  <c r="CB11" i="27"/>
  <c r="BE16" i="32" s="1"/>
  <c r="CA11" i="27"/>
  <c r="BD16" i="32" s="1"/>
  <c r="BZ11" i="27"/>
  <c r="BC16" i="32" s="1"/>
  <c r="BY11" i="27"/>
  <c r="BB16" i="32" s="1"/>
  <c r="BX11" i="27"/>
  <c r="BA16" i="32" s="1"/>
  <c r="BW11" i="27"/>
  <c r="AZ16" i="32" s="1"/>
  <c r="BV11" i="27"/>
  <c r="AY16" i="32" s="1"/>
  <c r="BU11" i="27"/>
  <c r="AX16" i="32" s="1"/>
  <c r="BT11" i="27"/>
  <c r="AW16" i="32" s="1"/>
  <c r="BS11" i="27"/>
  <c r="AV16" i="32" s="1"/>
  <c r="BR11" i="27"/>
  <c r="AU16" i="32" s="1"/>
  <c r="BQ11" i="27"/>
  <c r="AT16" i="32" s="1"/>
  <c r="BP11" i="27"/>
  <c r="AS16" i="32" s="1"/>
  <c r="BO11" i="27"/>
  <c r="AR16" i="32" s="1"/>
  <c r="BN11" i="27"/>
  <c r="AQ16" i="32" s="1"/>
  <c r="BM11" i="27"/>
  <c r="AP16" i="32" s="1"/>
  <c r="BL11" i="27"/>
  <c r="AO16" i="32" s="1"/>
  <c r="BK11" i="27"/>
  <c r="AN16" i="32" s="1"/>
  <c r="BJ11" i="27"/>
  <c r="AM16" i="32" s="1"/>
  <c r="BI11" i="27"/>
  <c r="AL16" i="32" s="1"/>
  <c r="BH11" i="27"/>
  <c r="AK16" i="32" s="1"/>
  <c r="BG11" i="27"/>
  <c r="AJ16" i="32" s="1"/>
  <c r="BF11" i="27"/>
  <c r="AI16" i="32" s="1"/>
  <c r="BE11" i="27"/>
  <c r="AH16" i="32" s="1"/>
  <c r="BD11" i="27"/>
  <c r="AG16" i="32" s="1"/>
  <c r="BC11" i="27"/>
  <c r="AF16" i="32" s="1"/>
  <c r="BA11" i="27"/>
  <c r="AD16" i="32" s="1"/>
  <c r="AZ11" i="27"/>
  <c r="AC16" i="32" s="1"/>
  <c r="AY11" i="27"/>
  <c r="AB16" i="32" s="1"/>
  <c r="AX11" i="27"/>
  <c r="AA16" i="32" s="1"/>
  <c r="AV11" i="27"/>
  <c r="Y16" i="32" s="1"/>
  <c r="AU11" i="27"/>
  <c r="X16" i="32" s="1"/>
  <c r="AT11" i="27"/>
  <c r="W16" i="32" s="1"/>
  <c r="AS11" i="27"/>
  <c r="V16" i="32" s="1"/>
  <c r="AQ11" i="27"/>
  <c r="S16" i="32" s="1"/>
  <c r="AP11" i="27"/>
  <c r="R16" i="32" s="1"/>
  <c r="AO11" i="27"/>
  <c r="Q16" i="32" s="1"/>
  <c r="AN11" i="27"/>
  <c r="P16" i="32" s="1"/>
  <c r="AL11" i="27"/>
  <c r="M16" i="32" s="1"/>
  <c r="AK11" i="27"/>
  <c r="L16" i="32" s="1"/>
  <c r="AJ11" i="27"/>
  <c r="K16" i="32" s="1"/>
  <c r="AI11" i="27"/>
  <c r="J16" i="32" s="1"/>
  <c r="AG11" i="27"/>
  <c r="G16" i="32" s="1"/>
  <c r="AF11" i="27"/>
  <c r="F16" i="32" s="1"/>
  <c r="AE11" i="27"/>
  <c r="E16" i="32" s="1"/>
  <c r="AD11" i="27"/>
  <c r="D16" i="32" s="1"/>
  <c r="AB11" i="27"/>
  <c r="AA11" i="27"/>
  <c r="AA10" i="27"/>
  <c r="AB10" i="27"/>
  <c r="Y11" i="27"/>
  <c r="X11" i="27"/>
  <c r="V11" i="27"/>
  <c r="U11" i="27"/>
  <c r="H13" i="30" s="1"/>
  <c r="S11" i="27"/>
  <c r="R11" i="27"/>
  <c r="Q11" i="27"/>
  <c r="P11" i="27"/>
  <c r="O11" i="27"/>
  <c r="M11" i="27"/>
  <c r="L11" i="27"/>
  <c r="K11" i="27"/>
  <c r="J11" i="27"/>
  <c r="I11" i="27"/>
  <c r="F11" i="27"/>
  <c r="H13" i="31" s="1"/>
  <c r="E11" i="27"/>
  <c r="G13" i="31" s="1"/>
  <c r="Y13" i="31" s="1"/>
  <c r="D11" i="27"/>
  <c r="F13" i="31" s="1"/>
  <c r="X13" i="31" s="1"/>
  <c r="C11" i="27"/>
  <c r="E13" i="31" s="1"/>
  <c r="W13" i="31" s="1"/>
  <c r="EX10" i="27"/>
  <c r="EA15" i="32" s="1"/>
  <c r="EW10" i="27"/>
  <c r="DZ15" i="32" s="1"/>
  <c r="EV10" i="27"/>
  <c r="DY15" i="32" s="1"/>
  <c r="EU10" i="27"/>
  <c r="DX15" i="32" s="1"/>
  <c r="ET10" i="27"/>
  <c r="DW15" i="32" s="1"/>
  <c r="ES10" i="27"/>
  <c r="DV15" i="32" s="1"/>
  <c r="ER10" i="27"/>
  <c r="DU15" i="32" s="1"/>
  <c r="EQ10" i="27"/>
  <c r="DT15" i="32" s="1"/>
  <c r="EP10" i="27"/>
  <c r="DS15" i="32" s="1"/>
  <c r="EO10" i="27"/>
  <c r="DR15" i="32" s="1"/>
  <c r="EN10" i="27"/>
  <c r="DQ15" i="32" s="1"/>
  <c r="EM10" i="27"/>
  <c r="DP15" i="32" s="1"/>
  <c r="EL10" i="27"/>
  <c r="DO15" i="32" s="1"/>
  <c r="EK10" i="27"/>
  <c r="DN15" i="32" s="1"/>
  <c r="EJ10" i="27"/>
  <c r="DM15" i="32" s="1"/>
  <c r="EI10" i="27"/>
  <c r="DL15" i="32" s="1"/>
  <c r="EH10" i="27"/>
  <c r="DK15" i="32" s="1"/>
  <c r="EG10" i="27"/>
  <c r="DJ15" i="32" s="1"/>
  <c r="EF10" i="27"/>
  <c r="DI15" i="32" s="1"/>
  <c r="EE10" i="27"/>
  <c r="DH15" i="32" s="1"/>
  <c r="ED10" i="27"/>
  <c r="DG15" i="32" s="1"/>
  <c r="EC10" i="27"/>
  <c r="DF15" i="32" s="1"/>
  <c r="EB10" i="27"/>
  <c r="DE15" i="32" s="1"/>
  <c r="EA10" i="27"/>
  <c r="DD15" i="32" s="1"/>
  <c r="DZ10" i="27"/>
  <c r="DC15" i="32" s="1"/>
  <c r="DY10" i="27"/>
  <c r="DB15" i="32" s="1"/>
  <c r="DX10" i="27"/>
  <c r="DA15" i="32" s="1"/>
  <c r="DW10" i="27"/>
  <c r="CZ15" i="32" s="1"/>
  <c r="DV10" i="27"/>
  <c r="CY15" i="32" s="1"/>
  <c r="DU10" i="27"/>
  <c r="CX15" i="32" s="1"/>
  <c r="DT10" i="27"/>
  <c r="CW15" i="32" s="1"/>
  <c r="DS10" i="27"/>
  <c r="CV15" i="32" s="1"/>
  <c r="DR10" i="27"/>
  <c r="CU15" i="32" s="1"/>
  <c r="DQ10" i="27"/>
  <c r="CT15" i="32" s="1"/>
  <c r="DP10" i="27"/>
  <c r="CS15" i="32" s="1"/>
  <c r="DO10" i="27"/>
  <c r="CR15" i="32" s="1"/>
  <c r="DN10" i="27"/>
  <c r="CQ15" i="32" s="1"/>
  <c r="DM10" i="27"/>
  <c r="CP15" i="32" s="1"/>
  <c r="DL10" i="27"/>
  <c r="CO15" i="32" s="1"/>
  <c r="DK10" i="27"/>
  <c r="CN15" i="32" s="1"/>
  <c r="DJ10" i="27"/>
  <c r="CM15" i="32" s="1"/>
  <c r="DI10" i="27"/>
  <c r="CL15" i="32" s="1"/>
  <c r="DH10" i="27"/>
  <c r="CK15" i="32" s="1"/>
  <c r="DG10" i="27"/>
  <c r="CJ15" i="32" s="1"/>
  <c r="DF10" i="27"/>
  <c r="CI15" i="32" s="1"/>
  <c r="DE10" i="27"/>
  <c r="CH15" i="32" s="1"/>
  <c r="DD10" i="27"/>
  <c r="CG15" i="32" s="1"/>
  <c r="DC10" i="27"/>
  <c r="CF15" i="32" s="1"/>
  <c r="DB10" i="27"/>
  <c r="CE15" i="32" s="1"/>
  <c r="DA10" i="27"/>
  <c r="CD15" i="32" s="1"/>
  <c r="CZ10" i="27"/>
  <c r="CC15" i="32" s="1"/>
  <c r="CY10" i="27"/>
  <c r="CB15" i="32" s="1"/>
  <c r="CX10" i="27"/>
  <c r="CA15" i="32" s="1"/>
  <c r="CW10" i="27"/>
  <c r="BZ15" i="32" s="1"/>
  <c r="CV10" i="27"/>
  <c r="BY15" i="32" s="1"/>
  <c r="CU10" i="27"/>
  <c r="BX15" i="32" s="1"/>
  <c r="CT10" i="27"/>
  <c r="BW15" i="32" s="1"/>
  <c r="CS10" i="27"/>
  <c r="BV15" i="32" s="1"/>
  <c r="CR10" i="27"/>
  <c r="BU15" i="32" s="1"/>
  <c r="CQ10" i="27"/>
  <c r="BT15" i="32" s="1"/>
  <c r="CP10" i="27"/>
  <c r="BS15" i="32" s="1"/>
  <c r="CO10" i="27"/>
  <c r="BR15" i="32" s="1"/>
  <c r="CN10" i="27"/>
  <c r="BQ15" i="32" s="1"/>
  <c r="CM10" i="27"/>
  <c r="BP15" i="32" s="1"/>
  <c r="CL10" i="27"/>
  <c r="BO15" i="32" s="1"/>
  <c r="CK10" i="27"/>
  <c r="BN15" i="32" s="1"/>
  <c r="CJ10" i="27"/>
  <c r="BM15" i="32" s="1"/>
  <c r="CI10" i="27"/>
  <c r="BL15" i="32" s="1"/>
  <c r="CH10" i="27"/>
  <c r="BK15" i="32" s="1"/>
  <c r="CG10" i="27"/>
  <c r="BJ15" i="32" s="1"/>
  <c r="CF10" i="27"/>
  <c r="BI15" i="32" s="1"/>
  <c r="CE10" i="27"/>
  <c r="BH15" i="32" s="1"/>
  <c r="CD10" i="27"/>
  <c r="BG15" i="32" s="1"/>
  <c r="CC10" i="27"/>
  <c r="BF15" i="32" s="1"/>
  <c r="CB10" i="27"/>
  <c r="BE15" i="32" s="1"/>
  <c r="CA10" i="27"/>
  <c r="BD15" i="32" s="1"/>
  <c r="BZ10" i="27"/>
  <c r="BC15" i="32" s="1"/>
  <c r="BY10" i="27"/>
  <c r="BB15" i="32" s="1"/>
  <c r="BX10" i="27"/>
  <c r="BA15" i="32" s="1"/>
  <c r="BW10" i="27"/>
  <c r="AZ15" i="32" s="1"/>
  <c r="BV10" i="27"/>
  <c r="AY15" i="32" s="1"/>
  <c r="BU10" i="27"/>
  <c r="AX15" i="32" s="1"/>
  <c r="BT10" i="27"/>
  <c r="AW15" i="32" s="1"/>
  <c r="BS10" i="27"/>
  <c r="AV15" i="32" s="1"/>
  <c r="BR10" i="27"/>
  <c r="AU15" i="32" s="1"/>
  <c r="BQ10" i="27"/>
  <c r="AT15" i="32" s="1"/>
  <c r="BP10" i="27"/>
  <c r="AS15" i="32" s="1"/>
  <c r="BO10" i="27"/>
  <c r="AR15" i="32" s="1"/>
  <c r="BN10" i="27"/>
  <c r="AQ15" i="32" s="1"/>
  <c r="BM10" i="27"/>
  <c r="AP15" i="32" s="1"/>
  <c r="BL10" i="27"/>
  <c r="AO15" i="32" s="1"/>
  <c r="BK10" i="27"/>
  <c r="AN15" i="32" s="1"/>
  <c r="BJ10" i="27"/>
  <c r="AM15" i="32" s="1"/>
  <c r="BI10" i="27"/>
  <c r="AL15" i="32" s="1"/>
  <c r="BH10" i="27"/>
  <c r="AK15" i="32" s="1"/>
  <c r="BG10" i="27"/>
  <c r="AJ15" i="32" s="1"/>
  <c r="BF10" i="27"/>
  <c r="AI15" i="32" s="1"/>
  <c r="BE10" i="27"/>
  <c r="AH15" i="32" s="1"/>
  <c r="BD10" i="27"/>
  <c r="AG15" i="32" s="1"/>
  <c r="BC10" i="27"/>
  <c r="AF15" i="32" s="1"/>
  <c r="BA10" i="27"/>
  <c r="AD15" i="32" s="1"/>
  <c r="AZ10" i="27"/>
  <c r="AC15" i="32" s="1"/>
  <c r="AY10" i="27"/>
  <c r="AB15" i="32" s="1"/>
  <c r="AX10" i="27"/>
  <c r="AA15" i="32" s="1"/>
  <c r="AV10" i="27"/>
  <c r="Y15" i="32" s="1"/>
  <c r="AU10" i="27"/>
  <c r="X15" i="32" s="1"/>
  <c r="AT10" i="27"/>
  <c r="W15" i="32" s="1"/>
  <c r="AS10" i="27"/>
  <c r="V15" i="32" s="1"/>
  <c r="AQ10" i="27"/>
  <c r="S15" i="32" s="1"/>
  <c r="AP10" i="27"/>
  <c r="R15" i="32" s="1"/>
  <c r="AO10" i="27"/>
  <c r="Q15" i="32" s="1"/>
  <c r="AN10" i="27"/>
  <c r="P15" i="32" s="1"/>
  <c r="AL10" i="27"/>
  <c r="M15" i="32" s="1"/>
  <c r="AK10" i="27"/>
  <c r="L15" i="32" s="1"/>
  <c r="AJ10" i="27"/>
  <c r="K15" i="32" s="1"/>
  <c r="AI10" i="27"/>
  <c r="J15" i="32" s="1"/>
  <c r="AG10" i="27"/>
  <c r="G15" i="32" s="1"/>
  <c r="AF10" i="27"/>
  <c r="F15" i="32" s="1"/>
  <c r="AE10" i="27"/>
  <c r="E15" i="32" s="1"/>
  <c r="AD10" i="27"/>
  <c r="D15" i="32" s="1"/>
  <c r="Y10" i="27"/>
  <c r="X10" i="27"/>
  <c r="V10" i="27"/>
  <c r="U10" i="27"/>
  <c r="H12" i="30" s="1"/>
  <c r="S10" i="27"/>
  <c r="R10" i="27"/>
  <c r="Q10" i="27"/>
  <c r="P10" i="27"/>
  <c r="O10" i="27"/>
  <c r="I10" i="27"/>
  <c r="D10" i="27"/>
  <c r="F12" i="31" s="1"/>
  <c r="X12" i="31" s="1"/>
  <c r="M10" i="27"/>
  <c r="L10" i="27"/>
  <c r="K10" i="27"/>
  <c r="J10" i="27"/>
  <c r="F10" i="27"/>
  <c r="H12" i="31" s="1"/>
  <c r="E10" i="27"/>
  <c r="G12" i="31" s="1"/>
  <c r="Y12" i="31" s="1"/>
  <c r="AD12" i="31" l="1"/>
  <c r="AE12" i="31" s="1"/>
  <c r="AG12" i="31" s="1"/>
  <c r="AC12" i="31"/>
  <c r="DJ212" i="32"/>
  <c r="DV212" i="32"/>
  <c r="DC213" i="32"/>
  <c r="DO213" i="32"/>
  <c r="EA213" i="32"/>
  <c r="DH214" i="32"/>
  <c r="DT214" i="32"/>
  <c r="DA215" i="32"/>
  <c r="DM215" i="32"/>
  <c r="DY215" i="32"/>
  <c r="DF216" i="32"/>
  <c r="DR216" i="32"/>
  <c r="DK217" i="32"/>
  <c r="DW217" i="32"/>
  <c r="DD218" i="32"/>
  <c r="DP218" i="32"/>
  <c r="DI219" i="32"/>
  <c r="DU219" i="32"/>
  <c r="DB220" i="32"/>
  <c r="DN220" i="32"/>
  <c r="DZ220" i="32"/>
  <c r="DG221" i="32"/>
  <c r="DS221" i="32"/>
  <c r="DL222" i="32"/>
  <c r="DX222" i="32"/>
  <c r="DE223" i="32"/>
  <c r="DQ223" i="32"/>
  <c r="DJ224" i="32"/>
  <c r="DV224" i="32"/>
  <c r="DC225" i="32"/>
  <c r="DO225" i="32"/>
  <c r="EA225" i="32"/>
  <c r="DA228" i="32"/>
  <c r="DM228" i="32"/>
  <c r="DY228" i="32"/>
  <c r="DF229" i="32"/>
  <c r="DR229" i="32"/>
  <c r="DK230" i="32"/>
  <c r="DW230" i="32"/>
  <c r="DD231" i="32"/>
  <c r="DP231" i="32"/>
  <c r="DK212" i="32"/>
  <c r="DW212" i="32"/>
  <c r="DD213" i="32"/>
  <c r="DP213" i="32"/>
  <c r="DI214" i="32"/>
  <c r="DU214" i="32"/>
  <c r="DB215" i="32"/>
  <c r="DN215" i="32"/>
  <c r="DZ215" i="32"/>
  <c r="DG216" i="32"/>
  <c r="DS216" i="32"/>
  <c r="DL217" i="32"/>
  <c r="DX217" i="32"/>
  <c r="DE218" i="32"/>
  <c r="DQ218" i="32"/>
  <c r="DJ219" i="32"/>
  <c r="DV219" i="32"/>
  <c r="DC220" i="32"/>
  <c r="DO220" i="32"/>
  <c r="EA220" i="32"/>
  <c r="DH221" i="32"/>
  <c r="DT221" i="32"/>
  <c r="DA222" i="32"/>
  <c r="DM222" i="32"/>
  <c r="DY222" i="32"/>
  <c r="DF223" i="32"/>
  <c r="DR223" i="32"/>
  <c r="DK224" i="32"/>
  <c r="DW224" i="32"/>
  <c r="DD225" i="32"/>
  <c r="DP225" i="32"/>
  <c r="DB228" i="32"/>
  <c r="DN228" i="32"/>
  <c r="DZ228" i="32"/>
  <c r="DG229" i="32"/>
  <c r="DS229" i="32"/>
  <c r="DL230" i="32"/>
  <c r="DX230" i="32"/>
  <c r="DE231" i="32"/>
  <c r="DQ231" i="32"/>
  <c r="DL212" i="32"/>
  <c r="DX212" i="32"/>
  <c r="DE213" i="32"/>
  <c r="DQ213" i="32"/>
  <c r="DJ214" i="32"/>
  <c r="DV214" i="32"/>
  <c r="DC215" i="32"/>
  <c r="DO215" i="32"/>
  <c r="EA215" i="32"/>
  <c r="DH216" i="32"/>
  <c r="DT216" i="32"/>
  <c r="DA217" i="32"/>
  <c r="DM217" i="32"/>
  <c r="DY217" i="32"/>
  <c r="DF218" i="32"/>
  <c r="DR218" i="32"/>
  <c r="DK219" i="32"/>
  <c r="DW219" i="32"/>
  <c r="DD220" i="32"/>
  <c r="DP220" i="32"/>
  <c r="DI221" i="32"/>
  <c r="DU221" i="32"/>
  <c r="DB222" i="32"/>
  <c r="DN222" i="32"/>
  <c r="DZ222" i="32"/>
  <c r="DG223" i="32"/>
  <c r="DS223" i="32"/>
  <c r="DL224" i="32"/>
  <c r="DX224" i="32"/>
  <c r="DE225" i="32"/>
  <c r="DQ225" i="32"/>
  <c r="DC228" i="32"/>
  <c r="DO228" i="32"/>
  <c r="EA228" i="32"/>
  <c r="DH229" i="32"/>
  <c r="DT229" i="32"/>
  <c r="DA230" i="32"/>
  <c r="DM230" i="32"/>
  <c r="DY230" i="32"/>
  <c r="DF231" i="32"/>
  <c r="DR231" i="32"/>
  <c r="DA212" i="32"/>
  <c r="DM212" i="32"/>
  <c r="DY212" i="32"/>
  <c r="DF213" i="32"/>
  <c r="DR213" i="32"/>
  <c r="DK214" i="32"/>
  <c r="DW214" i="32"/>
  <c r="DD215" i="32"/>
  <c r="DP215" i="32"/>
  <c r="DI216" i="32"/>
  <c r="DU216" i="32"/>
  <c r="DB217" i="32"/>
  <c r="DN217" i="32"/>
  <c r="DZ217" i="32"/>
  <c r="DG218" i="32"/>
  <c r="DS218" i="32"/>
  <c r="DL219" i="32"/>
  <c r="DX219" i="32"/>
  <c r="DE220" i="32"/>
  <c r="DQ220" i="32"/>
  <c r="DJ221" i="32"/>
  <c r="DV221" i="32"/>
  <c r="DC222" i="32"/>
  <c r="DO222" i="32"/>
  <c r="EA222" i="32"/>
  <c r="DH223" i="32"/>
  <c r="DT223" i="32"/>
  <c r="DA224" i="32"/>
  <c r="DM224" i="32"/>
  <c r="DY224" i="32"/>
  <c r="DF225" i="32"/>
  <c r="DR225" i="32"/>
  <c r="DD228" i="32"/>
  <c r="DP228" i="32"/>
  <c r="DI229" i="32"/>
  <c r="DU229" i="32"/>
  <c r="DB230" i="32"/>
  <c r="DN230" i="32"/>
  <c r="DZ230" i="32"/>
  <c r="DG231" i="32"/>
  <c r="DS231" i="32"/>
  <c r="DB212" i="32"/>
  <c r="DN212" i="32"/>
  <c r="DZ212" i="32"/>
  <c r="DG213" i="32"/>
  <c r="DS213" i="32"/>
  <c r="DL214" i="32"/>
  <c r="DX214" i="32"/>
  <c r="DE215" i="32"/>
  <c r="DQ215" i="32"/>
  <c r="DJ216" i="32"/>
  <c r="DV216" i="32"/>
  <c r="DC217" i="32"/>
  <c r="DO217" i="32"/>
  <c r="EA217" i="32"/>
  <c r="DH218" i="32"/>
  <c r="DT218" i="32"/>
  <c r="DA219" i="32"/>
  <c r="DM219" i="32"/>
  <c r="DY219" i="32"/>
  <c r="DF220" i="32"/>
  <c r="DR220" i="32"/>
  <c r="DK221" i="32"/>
  <c r="DW221" i="32"/>
  <c r="DD222" i="32"/>
  <c r="DP222" i="32"/>
  <c r="DI223" i="32"/>
  <c r="DU223" i="32"/>
  <c r="DB224" i="32"/>
  <c r="DN224" i="32"/>
  <c r="DZ224" i="32"/>
  <c r="DG225" i="32"/>
  <c r="DS225" i="32"/>
  <c r="DE228" i="32"/>
  <c r="DQ228" i="32"/>
  <c r="DJ229" i="32"/>
  <c r="DV229" i="32"/>
  <c r="DC230" i="32"/>
  <c r="DO230" i="32"/>
  <c r="EA230" i="32"/>
  <c r="DH231" i="32"/>
  <c r="DT231" i="32"/>
  <c r="DC212" i="32"/>
  <c r="DO212" i="32"/>
  <c r="EA212" i="32"/>
  <c r="DH213" i="32"/>
  <c r="DT213" i="32"/>
  <c r="DA214" i="32"/>
  <c r="DM214" i="32"/>
  <c r="DY214" i="32"/>
  <c r="DF215" i="32"/>
  <c r="DR215" i="32"/>
  <c r="DK216" i="32"/>
  <c r="DW216" i="32"/>
  <c r="DD217" i="32"/>
  <c r="DP217" i="32"/>
  <c r="DI218" i="32"/>
  <c r="DU218" i="32"/>
  <c r="DB219" i="32"/>
  <c r="DN219" i="32"/>
  <c r="DZ219" i="32"/>
  <c r="DG220" i="32"/>
  <c r="DS220" i="32"/>
  <c r="DL221" i="32"/>
  <c r="DX221" i="32"/>
  <c r="DE222" i="32"/>
  <c r="DQ222" i="32"/>
  <c r="DJ223" i="32"/>
  <c r="DV223" i="32"/>
  <c r="DC224" i="32"/>
  <c r="DO224" i="32"/>
  <c r="EA224" i="32"/>
  <c r="DH225" i="32"/>
  <c r="DT225" i="32"/>
  <c r="DF228" i="32"/>
  <c r="DR228" i="32"/>
  <c r="DK229" i="32"/>
  <c r="DW229" i="32"/>
  <c r="DD230" i="32"/>
  <c r="DP230" i="32"/>
  <c r="DI231" i="32"/>
  <c r="DU231" i="32"/>
  <c r="DD212" i="32"/>
  <c r="DP212" i="32"/>
  <c r="DI213" i="32"/>
  <c r="DU213" i="32"/>
  <c r="DB214" i="32"/>
  <c r="DN214" i="32"/>
  <c r="DZ214" i="32"/>
  <c r="DG215" i="32"/>
  <c r="DS215" i="32"/>
  <c r="DL216" i="32"/>
  <c r="DX216" i="32"/>
  <c r="DE217" i="32"/>
  <c r="DQ217" i="32"/>
  <c r="DJ218" i="32"/>
  <c r="DV218" i="32"/>
  <c r="DC219" i="32"/>
  <c r="DO219" i="32"/>
  <c r="EA219" i="32"/>
  <c r="DH220" i="32"/>
  <c r="DT220" i="32"/>
  <c r="DA221" i="32"/>
  <c r="DM221" i="32"/>
  <c r="DY221" i="32"/>
  <c r="DF222" i="32"/>
  <c r="DR222" i="32"/>
  <c r="DK223" i="32"/>
  <c r="DW223" i="32"/>
  <c r="DD224" i="32"/>
  <c r="DP224" i="32"/>
  <c r="DI225" i="32"/>
  <c r="DU225" i="32"/>
  <c r="DG228" i="32"/>
  <c r="DS228" i="32"/>
  <c r="DL229" i="32"/>
  <c r="DX229" i="32"/>
  <c r="DE230" i="32"/>
  <c r="DQ230" i="32"/>
  <c r="DJ231" i="32"/>
  <c r="DV231" i="32"/>
  <c r="DE212" i="32"/>
  <c r="DQ212" i="32"/>
  <c r="DJ213" i="32"/>
  <c r="DV213" i="32"/>
  <c r="DC214" i="32"/>
  <c r="DO214" i="32"/>
  <c r="EA214" i="32"/>
  <c r="DH215" i="32"/>
  <c r="DT215" i="32"/>
  <c r="DA216" i="32"/>
  <c r="DM216" i="32"/>
  <c r="DY216" i="32"/>
  <c r="DF217" i="32"/>
  <c r="DR217" i="32"/>
  <c r="DK218" i="32"/>
  <c r="DW218" i="32"/>
  <c r="DD219" i="32"/>
  <c r="DP219" i="32"/>
  <c r="DI220" i="32"/>
  <c r="DU220" i="32"/>
  <c r="DB221" i="32"/>
  <c r="DN221" i="32"/>
  <c r="DZ221" i="32"/>
  <c r="DG222" i="32"/>
  <c r="DS222" i="32"/>
  <c r="DL223" i="32"/>
  <c r="DX223" i="32"/>
  <c r="DE224" i="32"/>
  <c r="DQ224" i="32"/>
  <c r="DJ225" i="32"/>
  <c r="DV225" i="32"/>
  <c r="DH228" i="32"/>
  <c r="DT228" i="32"/>
  <c r="DA229" i="32"/>
  <c r="DM229" i="32"/>
  <c r="DY229" i="32"/>
  <c r="DF230" i="32"/>
  <c r="DR230" i="32"/>
  <c r="DK231" i="32"/>
  <c r="DW231" i="32"/>
  <c r="DF212" i="32"/>
  <c r="DR212" i="32"/>
  <c r="DK213" i="32"/>
  <c r="DW213" i="32"/>
  <c r="DD214" i="32"/>
  <c r="DP214" i="32"/>
  <c r="DI215" i="32"/>
  <c r="DU215" i="32"/>
  <c r="DB216" i="32"/>
  <c r="DN216" i="32"/>
  <c r="DZ216" i="32"/>
  <c r="DG217" i="32"/>
  <c r="DS217" i="32"/>
  <c r="DL218" i="32"/>
  <c r="DX218" i="32"/>
  <c r="DE219" i="32"/>
  <c r="DQ219" i="32"/>
  <c r="DJ220" i="32"/>
  <c r="DV220" i="32"/>
  <c r="DC221" i="32"/>
  <c r="DO221" i="32"/>
  <c r="EA221" i="32"/>
  <c r="DH222" i="32"/>
  <c r="DT222" i="32"/>
  <c r="DA223" i="32"/>
  <c r="DM223" i="32"/>
  <c r="DY223" i="32"/>
  <c r="DF224" i="32"/>
  <c r="DR224" i="32"/>
  <c r="DK225" i="32"/>
  <c r="DW225" i="32"/>
  <c r="DI228" i="32"/>
  <c r="DU228" i="32"/>
  <c r="DB229" i="32"/>
  <c r="DN229" i="32"/>
  <c r="DZ229" i="32"/>
  <c r="DG230" i="32"/>
  <c r="DS230" i="32"/>
  <c r="DL231" i="32"/>
  <c r="DX231" i="32"/>
  <c r="DG212" i="32"/>
  <c r="DS212" i="32"/>
  <c r="DL213" i="32"/>
  <c r="DX213" i="32"/>
  <c r="DE214" i="32"/>
  <c r="DQ214" i="32"/>
  <c r="DJ215" i="32"/>
  <c r="DV215" i="32"/>
  <c r="DC216" i="32"/>
  <c r="DO216" i="32"/>
  <c r="EA216" i="32"/>
  <c r="DH217" i="32"/>
  <c r="DT217" i="32"/>
  <c r="DA218" i="32"/>
  <c r="DM218" i="32"/>
  <c r="DY218" i="32"/>
  <c r="DF219" i="32"/>
  <c r="DR219" i="32"/>
  <c r="DK220" i="32"/>
  <c r="DW220" i="32"/>
  <c r="DD221" i="32"/>
  <c r="DP221" i="32"/>
  <c r="DI222" i="32"/>
  <c r="DU222" i="32"/>
  <c r="DB223" i="32"/>
  <c r="DN223" i="32"/>
  <c r="DZ223" i="32"/>
  <c r="DG224" i="32"/>
  <c r="DS224" i="32"/>
  <c r="DL225" i="32"/>
  <c r="DX225" i="32"/>
  <c r="DJ228" i="32"/>
  <c r="DV228" i="32"/>
  <c r="DC229" i="32"/>
  <c r="DO229" i="32"/>
  <c r="EA229" i="32"/>
  <c r="DH230" i="32"/>
  <c r="DT230" i="32"/>
  <c r="DA231" i="32"/>
  <c r="DM231" i="32"/>
  <c r="DY231" i="32"/>
  <c r="DH212" i="32"/>
  <c r="DT212" i="32"/>
  <c r="DA213" i="32"/>
  <c r="DM213" i="32"/>
  <c r="DY213" i="32"/>
  <c r="DF214" i="32"/>
  <c r="DR214" i="32"/>
  <c r="DK215" i="32"/>
  <c r="DW215" i="32"/>
  <c r="DD216" i="32"/>
  <c r="DP216" i="32"/>
  <c r="DI217" i="32"/>
  <c r="DU217" i="32"/>
  <c r="DB218" i="32"/>
  <c r="DN218" i="32"/>
  <c r="DZ218" i="32"/>
  <c r="DG219" i="32"/>
  <c r="DS219" i="32"/>
  <c r="DL220" i="32"/>
  <c r="DX220" i="32"/>
  <c r="DE221" i="32"/>
  <c r="DQ221" i="32"/>
  <c r="DJ222" i="32"/>
  <c r="DV222" i="32"/>
  <c r="DC223" i="32"/>
  <c r="DO223" i="32"/>
  <c r="EA223" i="32"/>
  <c r="DH224" i="32"/>
  <c r="DT224" i="32"/>
  <c r="DA225" i="32"/>
  <c r="DM225" i="32"/>
  <c r="DY225" i="32"/>
  <c r="DK228" i="32"/>
  <c r="DW228" i="32"/>
  <c r="DD229" i="32"/>
  <c r="DP229" i="32"/>
  <c r="DI230" i="32"/>
  <c r="DU230" i="32"/>
  <c r="DB231" i="32"/>
  <c r="DN231" i="32"/>
  <c r="DZ231" i="32"/>
  <c r="DI212" i="32"/>
  <c r="DU212" i="32"/>
  <c r="DB213" i="32"/>
  <c r="DN213" i="32"/>
  <c r="DZ213" i="32"/>
  <c r="DG214" i="32"/>
  <c r="DS214" i="32"/>
  <c r="DL215" i="32"/>
  <c r="DX215" i="32"/>
  <c r="DE216" i="32"/>
  <c r="DQ216" i="32"/>
  <c r="DJ217" i="32"/>
  <c r="DV217" i="32"/>
  <c r="DC218" i="32"/>
  <c r="DO218" i="32"/>
  <c r="EA218" i="32"/>
  <c r="DH219" i="32"/>
  <c r="DT219" i="32"/>
  <c r="DA220" i="32"/>
  <c r="DM220" i="32"/>
  <c r="DY220" i="32"/>
  <c r="DF221" i="32"/>
  <c r="DR221" i="32"/>
  <c r="DK222" i="32"/>
  <c r="DW222" i="32"/>
  <c r="DD223" i="32"/>
  <c r="DP223" i="32"/>
  <c r="DI224" i="32"/>
  <c r="DU224" i="32"/>
  <c r="DB225" i="32"/>
  <c r="DN225" i="32"/>
  <c r="DZ225" i="32"/>
  <c r="DL228" i="32"/>
  <c r="DX228" i="32"/>
  <c r="DE229" i="32"/>
  <c r="DQ229" i="32"/>
  <c r="DJ230" i="32"/>
  <c r="DV230" i="32"/>
  <c r="DC231" i="32"/>
  <c r="DO231" i="32"/>
  <c r="EA231" i="32"/>
  <c r="AC22" i="31"/>
  <c r="D212" i="32"/>
  <c r="V212" i="32"/>
  <c r="AJ212" i="32"/>
  <c r="AV212" i="32"/>
  <c r="BH212" i="32"/>
  <c r="BT212" i="32"/>
  <c r="CF212" i="32"/>
  <c r="CR212" i="32"/>
  <c r="K213" i="32"/>
  <c r="AB213" i="32"/>
  <c r="AO213" i="32"/>
  <c r="BA213" i="32"/>
  <c r="BM213" i="32"/>
  <c r="BY213" i="32"/>
  <c r="CK213" i="32"/>
  <c r="CW213" i="32"/>
  <c r="N211" i="30"/>
  <c r="R214" i="32"/>
  <c r="AH214" i="32"/>
  <c r="AT214" i="32"/>
  <c r="BF214" i="32"/>
  <c r="BR214" i="32"/>
  <c r="CD214" i="32"/>
  <c r="CP214" i="32"/>
  <c r="G215" i="32"/>
  <c r="Y215" i="32"/>
  <c r="AM215" i="32"/>
  <c r="AY215" i="32"/>
  <c r="BK215" i="32"/>
  <c r="BW215" i="32"/>
  <c r="CI215" i="32"/>
  <c r="CU215" i="32"/>
  <c r="K213" i="30"/>
  <c r="P216" i="32"/>
  <c r="AF216" i="32"/>
  <c r="AR216" i="32"/>
  <c r="BD216" i="32"/>
  <c r="BP216" i="32"/>
  <c r="CB216" i="32"/>
  <c r="CN216" i="32"/>
  <c r="CZ216" i="32"/>
  <c r="E217" i="32"/>
  <c r="E309" i="32" s="1"/>
  <c r="D83" i="37" s="1"/>
  <c r="W217" i="32"/>
  <c r="AK217" i="32"/>
  <c r="AW217" i="32"/>
  <c r="BI217" i="32"/>
  <c r="BU217" i="32"/>
  <c r="CG217" i="32"/>
  <c r="CS217" i="32"/>
  <c r="H215" i="30"/>
  <c r="L218" i="32"/>
  <c r="AC218" i="32"/>
  <c r="AP218" i="32"/>
  <c r="BB218" i="32"/>
  <c r="BN218" i="32"/>
  <c r="BZ218" i="32"/>
  <c r="CL218" i="32"/>
  <c r="CX218" i="32"/>
  <c r="O216" i="30"/>
  <c r="S219" i="32"/>
  <c r="AI219" i="32"/>
  <c r="AU219" i="32"/>
  <c r="BG219" i="32"/>
  <c r="BS219" i="32"/>
  <c r="CE219" i="32"/>
  <c r="CQ219" i="32"/>
  <c r="J220" i="32"/>
  <c r="J398" i="32" s="1"/>
  <c r="AA220" i="32"/>
  <c r="AN220" i="32"/>
  <c r="AZ220" i="32"/>
  <c r="BL220" i="32"/>
  <c r="BX220" i="32"/>
  <c r="CJ220" i="32"/>
  <c r="CV220" i="32"/>
  <c r="L218" i="30"/>
  <c r="U174" i="30" s="1"/>
  <c r="AD174" i="30" s="1"/>
  <c r="Q221" i="32"/>
  <c r="Q399" i="32" s="1"/>
  <c r="AG221" i="32"/>
  <c r="AS221" i="32"/>
  <c r="BE221" i="32"/>
  <c r="BQ221" i="32"/>
  <c r="CC221" i="32"/>
  <c r="CO221" i="32"/>
  <c r="F222" i="32"/>
  <c r="X222" i="32"/>
  <c r="AL222" i="32"/>
  <c r="AX222" i="32"/>
  <c r="BJ222" i="32"/>
  <c r="BV222" i="32"/>
  <c r="CH222" i="32"/>
  <c r="CT222" i="32"/>
  <c r="M223" i="32"/>
  <c r="AD223" i="32"/>
  <c r="AQ223" i="32"/>
  <c r="BC223" i="32"/>
  <c r="BO223" i="32"/>
  <c r="CA223" i="32"/>
  <c r="CM223" i="32"/>
  <c r="CY223" i="32"/>
  <c r="D224" i="32"/>
  <c r="V224" i="32"/>
  <c r="AJ224" i="32"/>
  <c r="AV224" i="32"/>
  <c r="BH224" i="32"/>
  <c r="BT224" i="32"/>
  <c r="CF224" i="32"/>
  <c r="CR224" i="32"/>
  <c r="K225" i="32"/>
  <c r="K400" i="32" s="1"/>
  <c r="AB225" i="32"/>
  <c r="AO225" i="32"/>
  <c r="BA225" i="32"/>
  <c r="BM225" i="32"/>
  <c r="BY225" i="32"/>
  <c r="CK225" i="32"/>
  <c r="CW225" i="32"/>
  <c r="N223" i="30"/>
  <c r="G228" i="32"/>
  <c r="Y228" i="32"/>
  <c r="AM228" i="32"/>
  <c r="AY228" i="32"/>
  <c r="BK228" i="32"/>
  <c r="BW228" i="32"/>
  <c r="CI228" i="32"/>
  <c r="CU228" i="32"/>
  <c r="K226" i="30"/>
  <c r="P229" i="32"/>
  <c r="AF229" i="32"/>
  <c r="AR229" i="32"/>
  <c r="BD229" i="32"/>
  <c r="BP229" i="32"/>
  <c r="CB229" i="32"/>
  <c r="CN229" i="32"/>
  <c r="CZ229" i="32"/>
  <c r="E230" i="32"/>
  <c r="W230" i="32"/>
  <c r="AK230" i="32"/>
  <c r="AW230" i="32"/>
  <c r="BI230" i="32"/>
  <c r="BU230" i="32"/>
  <c r="CG230" i="32"/>
  <c r="CS230" i="32"/>
  <c r="H228" i="30"/>
  <c r="L231" i="32"/>
  <c r="AC231" i="32"/>
  <c r="AP231" i="32"/>
  <c r="BB231" i="32"/>
  <c r="BN231" i="32"/>
  <c r="BZ231" i="32"/>
  <c r="CL231" i="32"/>
  <c r="CX231" i="32"/>
  <c r="E212" i="32"/>
  <c r="W212" i="32"/>
  <c r="AK212" i="32"/>
  <c r="AW212" i="32"/>
  <c r="BI212" i="32"/>
  <c r="BU212" i="32"/>
  <c r="CG212" i="32"/>
  <c r="CS212" i="32"/>
  <c r="H210" i="30"/>
  <c r="L213" i="32"/>
  <c r="AC213" i="32"/>
  <c r="AP213" i="32"/>
  <c r="BB213" i="32"/>
  <c r="BN213" i="32"/>
  <c r="BZ213" i="32"/>
  <c r="CL213" i="32"/>
  <c r="CX213" i="32"/>
  <c r="O211" i="30"/>
  <c r="S214" i="32"/>
  <c r="AI214" i="32"/>
  <c r="AU214" i="32"/>
  <c r="BG214" i="32"/>
  <c r="BS214" i="32"/>
  <c r="CE214" i="32"/>
  <c r="CQ214" i="32"/>
  <c r="J215" i="32"/>
  <c r="AA215" i="32"/>
  <c r="AN215" i="32"/>
  <c r="AZ215" i="32"/>
  <c r="BL215" i="32"/>
  <c r="BX215" i="32"/>
  <c r="CJ215" i="32"/>
  <c r="CV215" i="32"/>
  <c r="L213" i="30"/>
  <c r="Q216" i="32"/>
  <c r="AG216" i="32"/>
  <c r="AS216" i="32"/>
  <c r="BE216" i="32"/>
  <c r="BQ216" i="32"/>
  <c r="CC216" i="32"/>
  <c r="CO216" i="32"/>
  <c r="F217" i="32"/>
  <c r="X217" i="32"/>
  <c r="AL217" i="32"/>
  <c r="AX217" i="32"/>
  <c r="BJ217" i="32"/>
  <c r="BV217" i="32"/>
  <c r="CH217" i="32"/>
  <c r="CT217" i="32"/>
  <c r="M218" i="32"/>
  <c r="AD218" i="32"/>
  <c r="AQ218" i="32"/>
  <c r="BC218" i="32"/>
  <c r="BO218" i="32"/>
  <c r="CA218" i="32"/>
  <c r="CM218" i="32"/>
  <c r="CY218" i="32"/>
  <c r="D219" i="32"/>
  <c r="V219" i="32"/>
  <c r="AJ219" i="32"/>
  <c r="AV219" i="32"/>
  <c r="BH219" i="32"/>
  <c r="BT219" i="32"/>
  <c r="CF219" i="32"/>
  <c r="CR219" i="32"/>
  <c r="K220" i="32"/>
  <c r="K398" i="32" s="1"/>
  <c r="AB220" i="32"/>
  <c r="AO220" i="32"/>
  <c r="BA220" i="32"/>
  <c r="BM220" i="32"/>
  <c r="BY220" i="32"/>
  <c r="CK220" i="32"/>
  <c r="CW220" i="32"/>
  <c r="N218" i="30"/>
  <c r="R221" i="32"/>
  <c r="AH221" i="32"/>
  <c r="AT221" i="32"/>
  <c r="BF221" i="32"/>
  <c r="BR221" i="32"/>
  <c r="CD221" i="32"/>
  <c r="CP221" i="32"/>
  <c r="G222" i="32"/>
  <c r="Y222" i="32"/>
  <c r="AM222" i="32"/>
  <c r="AY222" i="32"/>
  <c r="BK222" i="32"/>
  <c r="BW222" i="32"/>
  <c r="CI222" i="32"/>
  <c r="CU222" i="32"/>
  <c r="K220" i="30"/>
  <c r="P223" i="32"/>
  <c r="AF223" i="32"/>
  <c r="AR223" i="32"/>
  <c r="BD223" i="32"/>
  <c r="BP223" i="32"/>
  <c r="CB223" i="32"/>
  <c r="CN223" i="32"/>
  <c r="CZ223" i="32"/>
  <c r="E224" i="32"/>
  <c r="W224" i="32"/>
  <c r="AK224" i="32"/>
  <c r="AW224" i="32"/>
  <c r="BI224" i="32"/>
  <c r="BU224" i="32"/>
  <c r="CG224" i="32"/>
  <c r="CS224" i="32"/>
  <c r="H222" i="30"/>
  <c r="L225" i="32"/>
  <c r="AC225" i="32"/>
  <c r="AP225" i="32"/>
  <c r="BB225" i="32"/>
  <c r="BN225" i="32"/>
  <c r="BZ225" i="32"/>
  <c r="CL225" i="32"/>
  <c r="CX225" i="32"/>
  <c r="O223" i="30"/>
  <c r="J228" i="32"/>
  <c r="AA228" i="32"/>
  <c r="AN228" i="32"/>
  <c r="AZ228" i="32"/>
  <c r="BL228" i="32"/>
  <c r="BX228" i="32"/>
  <c r="CJ228" i="32"/>
  <c r="CV228" i="32"/>
  <c r="L226" i="30"/>
  <c r="Q229" i="32"/>
  <c r="AG229" i="32"/>
  <c r="AS229" i="32"/>
  <c r="BE229" i="32"/>
  <c r="BQ229" i="32"/>
  <c r="CC229" i="32"/>
  <c r="CO229" i="32"/>
  <c r="F230" i="32"/>
  <c r="X230" i="32"/>
  <c r="AL230" i="32"/>
  <c r="AX230" i="32"/>
  <c r="BJ230" i="32"/>
  <c r="BV230" i="32"/>
  <c r="CH230" i="32"/>
  <c r="CT230" i="32"/>
  <c r="M231" i="32"/>
  <c r="AD231" i="32"/>
  <c r="AQ231" i="32"/>
  <c r="BC231" i="32"/>
  <c r="BO231" i="32"/>
  <c r="CA231" i="32"/>
  <c r="CM231" i="32"/>
  <c r="CY231" i="32"/>
  <c r="F212" i="32"/>
  <c r="X212" i="32"/>
  <c r="AL212" i="32"/>
  <c r="AX212" i="32"/>
  <c r="BJ212" i="32"/>
  <c r="BV212" i="32"/>
  <c r="CH212" i="32"/>
  <c r="CT212" i="32"/>
  <c r="M213" i="32"/>
  <c r="AD213" i="32"/>
  <c r="AQ213" i="32"/>
  <c r="BC213" i="32"/>
  <c r="BO213" i="32"/>
  <c r="CA213" i="32"/>
  <c r="CM213" i="32"/>
  <c r="CY213" i="32"/>
  <c r="D214" i="32"/>
  <c r="V214" i="32"/>
  <c r="AJ214" i="32"/>
  <c r="AV214" i="32"/>
  <c r="BH214" i="32"/>
  <c r="BT214" i="32"/>
  <c r="CF214" i="32"/>
  <c r="CR214" i="32"/>
  <c r="K215" i="32"/>
  <c r="AB215" i="32"/>
  <c r="AO215" i="32"/>
  <c r="BA215" i="32"/>
  <c r="BM215" i="32"/>
  <c r="BY215" i="32"/>
  <c r="CK215" i="32"/>
  <c r="CW215" i="32"/>
  <c r="N213" i="30"/>
  <c r="R216" i="32"/>
  <c r="AH216" i="32"/>
  <c r="AT216" i="32"/>
  <c r="BF216" i="32"/>
  <c r="BR216" i="32"/>
  <c r="CD216" i="32"/>
  <c r="CP216" i="32"/>
  <c r="G217" i="32"/>
  <c r="Y217" i="32"/>
  <c r="AM217" i="32"/>
  <c r="AY217" i="32"/>
  <c r="BK217" i="32"/>
  <c r="BW217" i="32"/>
  <c r="CI217" i="32"/>
  <c r="CU217" i="32"/>
  <c r="K215" i="30"/>
  <c r="P218" i="32"/>
  <c r="AF218" i="32"/>
  <c r="AR218" i="32"/>
  <c r="BD218" i="32"/>
  <c r="BP218" i="32"/>
  <c r="CB218" i="32"/>
  <c r="CN218" i="32"/>
  <c r="CZ218" i="32"/>
  <c r="E219" i="32"/>
  <c r="W219" i="32"/>
  <c r="AK219" i="32"/>
  <c r="AW219" i="32"/>
  <c r="BI219" i="32"/>
  <c r="BU219" i="32"/>
  <c r="CG219" i="32"/>
  <c r="CS219" i="32"/>
  <c r="H217" i="30"/>
  <c r="L220" i="32"/>
  <c r="AC220" i="32"/>
  <c r="AP220" i="32"/>
  <c r="BB220" i="32"/>
  <c r="BN220" i="32"/>
  <c r="BZ220" i="32"/>
  <c r="CL220" i="32"/>
  <c r="CX220" i="32"/>
  <c r="O218" i="30"/>
  <c r="S221" i="32"/>
  <c r="AI221" i="32"/>
  <c r="AU221" i="32"/>
  <c r="BG221" i="32"/>
  <c r="BS221" i="32"/>
  <c r="CE221" i="32"/>
  <c r="CQ221" i="32"/>
  <c r="J222" i="32"/>
  <c r="AA222" i="32"/>
  <c r="AN222" i="32"/>
  <c r="AZ222" i="32"/>
  <c r="BL222" i="32"/>
  <c r="BX222" i="32"/>
  <c r="CJ222" i="32"/>
  <c r="CV222" i="32"/>
  <c r="L220" i="30"/>
  <c r="Q223" i="32"/>
  <c r="AG223" i="32"/>
  <c r="AS223" i="32"/>
  <c r="BE223" i="32"/>
  <c r="BQ223" i="32"/>
  <c r="CC223" i="32"/>
  <c r="CO223" i="32"/>
  <c r="F224" i="32"/>
  <c r="X224" i="32"/>
  <c r="AL224" i="32"/>
  <c r="AX224" i="32"/>
  <c r="BJ224" i="32"/>
  <c r="BV224" i="32"/>
  <c r="CH224" i="32"/>
  <c r="CT224" i="32"/>
  <c r="M225" i="32"/>
  <c r="AD225" i="32"/>
  <c r="AQ225" i="32"/>
  <c r="BC225" i="32"/>
  <c r="BO225" i="32"/>
  <c r="CA225" i="32"/>
  <c r="CM225" i="32"/>
  <c r="CY225" i="32"/>
  <c r="K228" i="32"/>
  <c r="AB228" i="32"/>
  <c r="AO228" i="32"/>
  <c r="BA228" i="32"/>
  <c r="BM228" i="32"/>
  <c r="BY228" i="32"/>
  <c r="CK228" i="32"/>
  <c r="CW228" i="32"/>
  <c r="N226" i="30"/>
  <c r="R229" i="32"/>
  <c r="AH229" i="32"/>
  <c r="AT229" i="32"/>
  <c r="BF229" i="32"/>
  <c r="BR229" i="32"/>
  <c r="CD229" i="32"/>
  <c r="CP229" i="32"/>
  <c r="G230" i="32"/>
  <c r="Y230" i="32"/>
  <c r="AM230" i="32"/>
  <c r="AY230" i="32"/>
  <c r="BK230" i="32"/>
  <c r="BW230" i="32"/>
  <c r="CI230" i="32"/>
  <c r="CU230" i="32"/>
  <c r="K228" i="30"/>
  <c r="P231" i="32"/>
  <c r="AF231" i="32"/>
  <c r="AR231" i="32"/>
  <c r="BD231" i="32"/>
  <c r="BP231" i="32"/>
  <c r="CB231" i="32"/>
  <c r="CN231" i="32"/>
  <c r="CZ231" i="32"/>
  <c r="G212" i="32"/>
  <c r="Y212" i="32"/>
  <c r="AM212" i="32"/>
  <c r="AY212" i="32"/>
  <c r="BK212" i="32"/>
  <c r="BW212" i="32"/>
  <c r="CI212" i="32"/>
  <c r="CU212" i="32"/>
  <c r="K210" i="30"/>
  <c r="P213" i="32"/>
  <c r="AF213" i="32"/>
  <c r="AR213" i="32"/>
  <c r="BD213" i="32"/>
  <c r="BP213" i="32"/>
  <c r="CB213" i="32"/>
  <c r="CN213" i="32"/>
  <c r="CZ213" i="32"/>
  <c r="E214" i="32"/>
  <c r="W214" i="32"/>
  <c r="AK214" i="32"/>
  <c r="AW214" i="32"/>
  <c r="BI214" i="32"/>
  <c r="BU214" i="32"/>
  <c r="CG214" i="32"/>
  <c r="CS214" i="32"/>
  <c r="H212" i="30"/>
  <c r="L215" i="32"/>
  <c r="AC215" i="32"/>
  <c r="AP215" i="32"/>
  <c r="BB215" i="32"/>
  <c r="BN215" i="32"/>
  <c r="BZ215" i="32"/>
  <c r="CL215" i="32"/>
  <c r="CX215" i="32"/>
  <c r="O213" i="30"/>
  <c r="S216" i="32"/>
  <c r="AI216" i="32"/>
  <c r="AU216" i="32"/>
  <c r="BG216" i="32"/>
  <c r="BS216" i="32"/>
  <c r="CE216" i="32"/>
  <c r="CQ216" i="32"/>
  <c r="J217" i="32"/>
  <c r="J309" i="32" s="1"/>
  <c r="AA217" i="32"/>
  <c r="AN217" i="32"/>
  <c r="AZ217" i="32"/>
  <c r="BL217" i="32"/>
  <c r="BX217" i="32"/>
  <c r="CJ217" i="32"/>
  <c r="CV217" i="32"/>
  <c r="L215" i="30"/>
  <c r="Q218" i="32"/>
  <c r="AG218" i="32"/>
  <c r="AS218" i="32"/>
  <c r="BE218" i="32"/>
  <c r="BQ218" i="32"/>
  <c r="CC218" i="32"/>
  <c r="CO218" i="32"/>
  <c r="F219" i="32"/>
  <c r="X219" i="32"/>
  <c r="AL219" i="32"/>
  <c r="AX219" i="32"/>
  <c r="BJ219" i="32"/>
  <c r="BV219" i="32"/>
  <c r="CH219" i="32"/>
  <c r="CT219" i="32"/>
  <c r="M220" i="32"/>
  <c r="AD220" i="32"/>
  <c r="AQ220" i="32"/>
  <c r="BC220" i="32"/>
  <c r="BO220" i="32"/>
  <c r="CA220" i="32"/>
  <c r="CM220" i="32"/>
  <c r="CY220" i="32"/>
  <c r="D221" i="32"/>
  <c r="D399" i="32" s="1"/>
  <c r="V221" i="32"/>
  <c r="AJ221" i="32"/>
  <c r="AV221" i="32"/>
  <c r="BH221" i="32"/>
  <c r="BT221" i="32"/>
  <c r="CF221" i="32"/>
  <c r="CR221" i="32"/>
  <c r="K222" i="32"/>
  <c r="K352" i="32" s="1"/>
  <c r="AB222" i="32"/>
  <c r="AO222" i="32"/>
  <c r="BA222" i="32"/>
  <c r="BM222" i="32"/>
  <c r="BY222" i="32"/>
  <c r="CK222" i="32"/>
  <c r="CW222" i="32"/>
  <c r="N220" i="30"/>
  <c r="R223" i="32"/>
  <c r="AH223" i="32"/>
  <c r="AT223" i="32"/>
  <c r="BF223" i="32"/>
  <c r="BR223" i="32"/>
  <c r="CD223" i="32"/>
  <c r="CP223" i="32"/>
  <c r="G224" i="32"/>
  <c r="Y224" i="32"/>
  <c r="AM224" i="32"/>
  <c r="AY224" i="32"/>
  <c r="BK224" i="32"/>
  <c r="BW224" i="32"/>
  <c r="CI224" i="32"/>
  <c r="CU224" i="32"/>
  <c r="K222" i="30"/>
  <c r="P225" i="32"/>
  <c r="P400" i="32" s="1"/>
  <c r="AF225" i="32"/>
  <c r="AR225" i="32"/>
  <c r="BD225" i="32"/>
  <c r="BP225" i="32"/>
  <c r="CB225" i="32"/>
  <c r="CN225" i="32"/>
  <c r="CZ225" i="32"/>
  <c r="H225" i="30"/>
  <c r="L228" i="32"/>
  <c r="AC228" i="32"/>
  <c r="AP228" i="32"/>
  <c r="BB228" i="32"/>
  <c r="BN228" i="32"/>
  <c r="BZ228" i="32"/>
  <c r="CL228" i="32"/>
  <c r="CX228" i="32"/>
  <c r="O226" i="30"/>
  <c r="S229" i="32"/>
  <c r="AI229" i="32"/>
  <c r="AU229" i="32"/>
  <c r="BG229" i="32"/>
  <c r="BS229" i="32"/>
  <c r="CE229" i="32"/>
  <c r="CQ229" i="32"/>
  <c r="J230" i="32"/>
  <c r="AA230" i="32"/>
  <c r="AN230" i="32"/>
  <c r="AZ230" i="32"/>
  <c r="BL230" i="32"/>
  <c r="BX230" i="32"/>
  <c r="CJ230" i="32"/>
  <c r="CV230" i="32"/>
  <c r="L228" i="30"/>
  <c r="Q231" i="32"/>
  <c r="AG231" i="32"/>
  <c r="AS231" i="32"/>
  <c r="BE231" i="32"/>
  <c r="BQ231" i="32"/>
  <c r="CC231" i="32"/>
  <c r="CO231" i="32"/>
  <c r="J212" i="32"/>
  <c r="AA212" i="32"/>
  <c r="AN212" i="32"/>
  <c r="AZ212" i="32"/>
  <c r="BL212" i="32"/>
  <c r="BX212" i="32"/>
  <c r="CJ212" i="32"/>
  <c r="CV212" i="32"/>
  <c r="L210" i="30"/>
  <c r="Q213" i="32"/>
  <c r="AG213" i="32"/>
  <c r="AS213" i="32"/>
  <c r="BE213" i="32"/>
  <c r="BQ213" i="32"/>
  <c r="CC213" i="32"/>
  <c r="CO213" i="32"/>
  <c r="F214" i="32"/>
  <c r="X214" i="32"/>
  <c r="AL214" i="32"/>
  <c r="AX214" i="32"/>
  <c r="BJ214" i="32"/>
  <c r="BV214" i="32"/>
  <c r="CH214" i="32"/>
  <c r="CT214" i="32"/>
  <c r="M215" i="32"/>
  <c r="AD215" i="32"/>
  <c r="AQ215" i="32"/>
  <c r="BC215" i="32"/>
  <c r="BO215" i="32"/>
  <c r="CA215" i="32"/>
  <c r="CM215" i="32"/>
  <c r="CY215" i="32"/>
  <c r="D216" i="32"/>
  <c r="V216" i="32"/>
  <c r="AJ216" i="32"/>
  <c r="AV216" i="32"/>
  <c r="BH216" i="32"/>
  <c r="BT216" i="32"/>
  <c r="CF216" i="32"/>
  <c r="CR216" i="32"/>
  <c r="K217" i="32"/>
  <c r="K309" i="32" s="1"/>
  <c r="AB217" i="32"/>
  <c r="AO217" i="32"/>
  <c r="BA217" i="32"/>
  <c r="BM217" i="32"/>
  <c r="BY217" i="32"/>
  <c r="CK217" i="32"/>
  <c r="CW217" i="32"/>
  <c r="N215" i="30"/>
  <c r="R218" i="32"/>
  <c r="AH218" i="32"/>
  <c r="AT218" i="32"/>
  <c r="BF218" i="32"/>
  <c r="BR218" i="32"/>
  <c r="CD218" i="32"/>
  <c r="CP218" i="32"/>
  <c r="G219" i="32"/>
  <c r="Y219" i="32"/>
  <c r="AM219" i="32"/>
  <c r="AY219" i="32"/>
  <c r="BK219" i="32"/>
  <c r="BW219" i="32"/>
  <c r="CI219" i="32"/>
  <c r="CU219" i="32"/>
  <c r="K217" i="30"/>
  <c r="T173" i="30" s="1"/>
  <c r="AC173" i="30" s="1"/>
  <c r="P220" i="32"/>
  <c r="P398" i="32" s="1"/>
  <c r="AF220" i="32"/>
  <c r="AR220" i="32"/>
  <c r="BD220" i="32"/>
  <c r="BP220" i="32"/>
  <c r="CB220" i="32"/>
  <c r="CN220" i="32"/>
  <c r="CZ220" i="32"/>
  <c r="E221" i="32"/>
  <c r="E399" i="32" s="1"/>
  <c r="D173" i="37" s="1"/>
  <c r="W221" i="32"/>
  <c r="AK221" i="32"/>
  <c r="AW221" i="32"/>
  <c r="BI221" i="32"/>
  <c r="BU221" i="32"/>
  <c r="CG221" i="32"/>
  <c r="CS221" i="32"/>
  <c r="H219" i="30"/>
  <c r="L222" i="32"/>
  <c r="AC222" i="32"/>
  <c r="AP222" i="32"/>
  <c r="BB222" i="32"/>
  <c r="BN222" i="32"/>
  <c r="BZ222" i="32"/>
  <c r="CL222" i="32"/>
  <c r="CX222" i="32"/>
  <c r="O220" i="30"/>
  <c r="S223" i="32"/>
  <c r="AI223" i="32"/>
  <c r="AU223" i="32"/>
  <c r="BG223" i="32"/>
  <c r="BS223" i="32"/>
  <c r="CE223" i="32"/>
  <c r="CQ223" i="32"/>
  <c r="J224" i="32"/>
  <c r="AA224" i="32"/>
  <c r="AN224" i="32"/>
  <c r="AZ224" i="32"/>
  <c r="BL224" i="32"/>
  <c r="BX224" i="32"/>
  <c r="CJ224" i="32"/>
  <c r="CV224" i="32"/>
  <c r="L222" i="30"/>
  <c r="Q225" i="32"/>
  <c r="Q400" i="32" s="1"/>
  <c r="AG225" i="32"/>
  <c r="AS225" i="32"/>
  <c r="BE225" i="32"/>
  <c r="BQ225" i="32"/>
  <c r="CC225" i="32"/>
  <c r="CO225" i="32"/>
  <c r="M228" i="32"/>
  <c r="AD228" i="32"/>
  <c r="AQ228" i="32"/>
  <c r="BC228" i="32"/>
  <c r="BO228" i="32"/>
  <c r="CA228" i="32"/>
  <c r="CM228" i="32"/>
  <c r="CY228" i="32"/>
  <c r="D229" i="32"/>
  <c r="V229" i="32"/>
  <c r="AJ229" i="32"/>
  <c r="AV229" i="32"/>
  <c r="BH229" i="32"/>
  <c r="BT229" i="32"/>
  <c r="CF229" i="32"/>
  <c r="CR229" i="32"/>
  <c r="K230" i="32"/>
  <c r="AB230" i="32"/>
  <c r="AO230" i="32"/>
  <c r="BA230" i="32"/>
  <c r="BM230" i="32"/>
  <c r="BY230" i="32"/>
  <c r="CK230" i="32"/>
  <c r="CW230" i="32"/>
  <c r="N228" i="30"/>
  <c r="R231" i="32"/>
  <c r="AH231" i="32"/>
  <c r="AT231" i="32"/>
  <c r="BF231" i="32"/>
  <c r="BR231" i="32"/>
  <c r="CD231" i="32"/>
  <c r="CP231" i="32"/>
  <c r="K212" i="32"/>
  <c r="AB212" i="32"/>
  <c r="AO212" i="32"/>
  <c r="BA212" i="32"/>
  <c r="BM212" i="32"/>
  <c r="BY212" i="32"/>
  <c r="CK212" i="32"/>
  <c r="CW212" i="32"/>
  <c r="N210" i="30"/>
  <c r="R213" i="32"/>
  <c r="AH213" i="32"/>
  <c r="AT213" i="32"/>
  <c r="BF213" i="32"/>
  <c r="BR213" i="32"/>
  <c r="CD213" i="32"/>
  <c r="CP213" i="32"/>
  <c r="G214" i="32"/>
  <c r="Y214" i="32"/>
  <c r="AM214" i="32"/>
  <c r="AY214" i="32"/>
  <c r="BK214" i="32"/>
  <c r="BW214" i="32"/>
  <c r="CI214" i="32"/>
  <c r="CU214" i="32"/>
  <c r="K212" i="30"/>
  <c r="P215" i="32"/>
  <c r="AF215" i="32"/>
  <c r="AR215" i="32"/>
  <c r="BD215" i="32"/>
  <c r="BP215" i="32"/>
  <c r="CB215" i="32"/>
  <c r="CN215" i="32"/>
  <c r="CZ215" i="32"/>
  <c r="E216" i="32"/>
  <c r="W216" i="32"/>
  <c r="AK216" i="32"/>
  <c r="AW216" i="32"/>
  <c r="BI216" i="32"/>
  <c r="BU216" i="32"/>
  <c r="CG216" i="32"/>
  <c r="CS216" i="32"/>
  <c r="H214" i="30"/>
  <c r="Q85" i="30" s="1"/>
  <c r="L217" i="32"/>
  <c r="AC217" i="32"/>
  <c r="AP217" i="32"/>
  <c r="BB217" i="32"/>
  <c r="BN217" i="32"/>
  <c r="BZ217" i="32"/>
  <c r="CL217" i="32"/>
  <c r="CX217" i="32"/>
  <c r="O215" i="30"/>
  <c r="S218" i="32"/>
  <c r="AI218" i="32"/>
  <c r="AU218" i="32"/>
  <c r="BG218" i="32"/>
  <c r="BS218" i="32"/>
  <c r="CE218" i="32"/>
  <c r="CQ218" i="32"/>
  <c r="J219" i="32"/>
  <c r="AA219" i="32"/>
  <c r="AN219" i="32"/>
  <c r="AZ219" i="32"/>
  <c r="BL219" i="32"/>
  <c r="BX219" i="32"/>
  <c r="CJ219" i="32"/>
  <c r="CV219" i="32"/>
  <c r="L217" i="30"/>
  <c r="U173" i="30" s="1"/>
  <c r="AD173" i="30" s="1"/>
  <c r="Q220" i="32"/>
  <c r="Q398" i="32" s="1"/>
  <c r="AG220" i="32"/>
  <c r="AS220" i="32"/>
  <c r="BE220" i="32"/>
  <c r="BQ220" i="32"/>
  <c r="CC220" i="32"/>
  <c r="CO220" i="32"/>
  <c r="F221" i="32"/>
  <c r="X221" i="32"/>
  <c r="AL221" i="32"/>
  <c r="AX221" i="32"/>
  <c r="BJ221" i="32"/>
  <c r="BV221" i="32"/>
  <c r="CH221" i="32"/>
  <c r="CT221" i="32"/>
  <c r="M222" i="32"/>
  <c r="AD222" i="32"/>
  <c r="AQ222" i="32"/>
  <c r="BC222" i="32"/>
  <c r="BO222" i="32"/>
  <c r="CA222" i="32"/>
  <c r="CM222" i="32"/>
  <c r="CY222" i="32"/>
  <c r="D223" i="32"/>
  <c r="V223" i="32"/>
  <c r="AJ223" i="32"/>
  <c r="AV223" i="32"/>
  <c r="BH223" i="32"/>
  <c r="BT223" i="32"/>
  <c r="CF223" i="32"/>
  <c r="CR223" i="32"/>
  <c r="K224" i="32"/>
  <c r="AB224" i="32"/>
  <c r="AO224" i="32"/>
  <c r="BA224" i="32"/>
  <c r="BM224" i="32"/>
  <c r="BY224" i="32"/>
  <c r="CK224" i="32"/>
  <c r="CW224" i="32"/>
  <c r="N222" i="30"/>
  <c r="R225" i="32"/>
  <c r="AH225" i="32"/>
  <c r="AT225" i="32"/>
  <c r="BF225" i="32"/>
  <c r="BR225" i="32"/>
  <c r="CD225" i="32"/>
  <c r="CP225" i="32"/>
  <c r="K225" i="30"/>
  <c r="P228" i="32"/>
  <c r="AF228" i="32"/>
  <c r="AR228" i="32"/>
  <c r="BD228" i="32"/>
  <c r="BP228" i="32"/>
  <c r="CB228" i="32"/>
  <c r="CN228" i="32"/>
  <c r="CZ228" i="32"/>
  <c r="E229" i="32"/>
  <c r="W229" i="32"/>
  <c r="AK229" i="32"/>
  <c r="AW229" i="32"/>
  <c r="BI229" i="32"/>
  <c r="BU229" i="32"/>
  <c r="CG229" i="32"/>
  <c r="CS229" i="32"/>
  <c r="H227" i="30"/>
  <c r="L230" i="32"/>
  <c r="AC230" i="32"/>
  <c r="AP230" i="32"/>
  <c r="BB230" i="32"/>
  <c r="BN230" i="32"/>
  <c r="BZ230" i="32"/>
  <c r="CL230" i="32"/>
  <c r="CX230" i="32"/>
  <c r="O228" i="30"/>
  <c r="S231" i="32"/>
  <c r="AI231" i="32"/>
  <c r="AU231" i="32"/>
  <c r="BG231" i="32"/>
  <c r="BS231" i="32"/>
  <c r="CE231" i="32"/>
  <c r="CQ231" i="32"/>
  <c r="H209" i="30"/>
  <c r="L212" i="32"/>
  <c r="AC212" i="32"/>
  <c r="AP212" i="32"/>
  <c r="BB212" i="32"/>
  <c r="BN212" i="32"/>
  <c r="BZ212" i="32"/>
  <c r="CL212" i="32"/>
  <c r="CX212" i="32"/>
  <c r="O210" i="30"/>
  <c r="S213" i="32"/>
  <c r="AI213" i="32"/>
  <c r="AU213" i="32"/>
  <c r="BG213" i="32"/>
  <c r="BS213" i="32"/>
  <c r="CE213" i="32"/>
  <c r="CQ213" i="32"/>
  <c r="J214" i="32"/>
  <c r="AA214" i="32"/>
  <c r="AN214" i="32"/>
  <c r="AZ214" i="32"/>
  <c r="BL214" i="32"/>
  <c r="BX214" i="32"/>
  <c r="CJ214" i="32"/>
  <c r="CV214" i="32"/>
  <c r="L212" i="30"/>
  <c r="Q215" i="32"/>
  <c r="AG215" i="32"/>
  <c r="AS215" i="32"/>
  <c r="BE215" i="32"/>
  <c r="BQ215" i="32"/>
  <c r="CC215" i="32"/>
  <c r="CO215" i="32"/>
  <c r="F216" i="32"/>
  <c r="X216" i="32"/>
  <c r="AL216" i="32"/>
  <c r="AX216" i="32"/>
  <c r="BJ216" i="32"/>
  <c r="BV216" i="32"/>
  <c r="CH216" i="32"/>
  <c r="CT216" i="32"/>
  <c r="R85" i="30"/>
  <c r="M217" i="32"/>
  <c r="AD217" i="32"/>
  <c r="AQ217" i="32"/>
  <c r="BC217" i="32"/>
  <c r="BO217" i="32"/>
  <c r="CA217" i="32"/>
  <c r="CM217" i="32"/>
  <c r="CY217" i="32"/>
  <c r="D218" i="32"/>
  <c r="V218" i="32"/>
  <c r="AJ218" i="32"/>
  <c r="AV218" i="32"/>
  <c r="BH218" i="32"/>
  <c r="BT218" i="32"/>
  <c r="CF218" i="32"/>
  <c r="CR218" i="32"/>
  <c r="K219" i="32"/>
  <c r="AB219" i="32"/>
  <c r="AO219" i="32"/>
  <c r="BA219" i="32"/>
  <c r="BM219" i="32"/>
  <c r="BY219" i="32"/>
  <c r="CK219" i="32"/>
  <c r="CW219" i="32"/>
  <c r="N217" i="30"/>
  <c r="R220" i="32"/>
  <c r="AH220" i="32"/>
  <c r="AT220" i="32"/>
  <c r="BF220" i="32"/>
  <c r="BR220" i="32"/>
  <c r="CD220" i="32"/>
  <c r="CP220" i="32"/>
  <c r="G221" i="32"/>
  <c r="Y221" i="32"/>
  <c r="AM221" i="32"/>
  <c r="AY221" i="32"/>
  <c r="BK221" i="32"/>
  <c r="BW221" i="32"/>
  <c r="CI221" i="32"/>
  <c r="CU221" i="32"/>
  <c r="K219" i="30"/>
  <c r="P222" i="32"/>
  <c r="P352" i="32" s="1"/>
  <c r="AF222" i="32"/>
  <c r="AR222" i="32"/>
  <c r="BD222" i="32"/>
  <c r="BP222" i="32"/>
  <c r="CB222" i="32"/>
  <c r="CN222" i="32"/>
  <c r="CZ222" i="32"/>
  <c r="E223" i="32"/>
  <c r="W223" i="32"/>
  <c r="AK223" i="32"/>
  <c r="AW223" i="32"/>
  <c r="BI223" i="32"/>
  <c r="BU223" i="32"/>
  <c r="CG223" i="32"/>
  <c r="CS223" i="32"/>
  <c r="H221" i="30"/>
  <c r="L224" i="32"/>
  <c r="AC224" i="32"/>
  <c r="AP224" i="32"/>
  <c r="BB224" i="32"/>
  <c r="BN224" i="32"/>
  <c r="BZ224" i="32"/>
  <c r="CL224" i="32"/>
  <c r="CX224" i="32"/>
  <c r="O222" i="30"/>
  <c r="S225" i="32"/>
  <c r="AI225" i="32"/>
  <c r="AU225" i="32"/>
  <c r="BG225" i="32"/>
  <c r="BS225" i="32"/>
  <c r="CE225" i="32"/>
  <c r="CQ225" i="32"/>
  <c r="L225" i="30"/>
  <c r="Q228" i="32"/>
  <c r="AG228" i="32"/>
  <c r="AS228" i="32"/>
  <c r="BE228" i="32"/>
  <c r="BQ228" i="32"/>
  <c r="CC228" i="32"/>
  <c r="CO228" i="32"/>
  <c r="F229" i="32"/>
  <c r="X229" i="32"/>
  <c r="AL229" i="32"/>
  <c r="AX229" i="32"/>
  <c r="BJ229" i="32"/>
  <c r="BV229" i="32"/>
  <c r="CH229" i="32"/>
  <c r="CT229" i="32"/>
  <c r="M230" i="32"/>
  <c r="AD230" i="32"/>
  <c r="AQ230" i="32"/>
  <c r="BC230" i="32"/>
  <c r="BO230" i="32"/>
  <c r="CA230" i="32"/>
  <c r="CM230" i="32"/>
  <c r="CY230" i="32"/>
  <c r="D231" i="32"/>
  <c r="V231" i="32"/>
  <c r="AJ231" i="32"/>
  <c r="AV231" i="32"/>
  <c r="BH231" i="32"/>
  <c r="BT231" i="32"/>
  <c r="CF231" i="32"/>
  <c r="CR231" i="32"/>
  <c r="M212" i="32"/>
  <c r="AD212" i="32"/>
  <c r="AQ212" i="32"/>
  <c r="BC212" i="32"/>
  <c r="BO212" i="32"/>
  <c r="CA212" i="32"/>
  <c r="CM212" i="32"/>
  <c r="CY212" i="32"/>
  <c r="D213" i="32"/>
  <c r="V213" i="32"/>
  <c r="AJ213" i="32"/>
  <c r="AV213" i="32"/>
  <c r="BH213" i="32"/>
  <c r="BT213" i="32"/>
  <c r="CF213" i="32"/>
  <c r="CR213" i="32"/>
  <c r="K214" i="32"/>
  <c r="AB214" i="32"/>
  <c r="AO214" i="32"/>
  <c r="BA214" i="32"/>
  <c r="BM214" i="32"/>
  <c r="BY214" i="32"/>
  <c r="CK214" i="32"/>
  <c r="CW214" i="32"/>
  <c r="N212" i="30"/>
  <c r="R215" i="32"/>
  <c r="AH215" i="32"/>
  <c r="AT215" i="32"/>
  <c r="BF215" i="32"/>
  <c r="BR215" i="32"/>
  <c r="CD215" i="32"/>
  <c r="CP215" i="32"/>
  <c r="G216" i="32"/>
  <c r="Y216" i="32"/>
  <c r="AM216" i="32"/>
  <c r="AY216" i="32"/>
  <c r="BK216" i="32"/>
  <c r="BW216" i="32"/>
  <c r="CI216" i="32"/>
  <c r="CU216" i="32"/>
  <c r="K214" i="30"/>
  <c r="P217" i="32"/>
  <c r="P310" i="32" s="1"/>
  <c r="AF217" i="32"/>
  <c r="AR217" i="32"/>
  <c r="BD217" i="32"/>
  <c r="BP217" i="32"/>
  <c r="CB217" i="32"/>
  <c r="CN217" i="32"/>
  <c r="CZ217" i="32"/>
  <c r="E218" i="32"/>
  <c r="W218" i="32"/>
  <c r="AK218" i="32"/>
  <c r="AW218" i="32"/>
  <c r="BI218" i="32"/>
  <c r="BU218" i="32"/>
  <c r="CG218" i="32"/>
  <c r="CS218" i="32"/>
  <c r="H216" i="30"/>
  <c r="L219" i="32"/>
  <c r="AC219" i="32"/>
  <c r="AP219" i="32"/>
  <c r="BB219" i="32"/>
  <c r="BN219" i="32"/>
  <c r="BZ219" i="32"/>
  <c r="CL219" i="32"/>
  <c r="CX219" i="32"/>
  <c r="O217" i="30"/>
  <c r="S220" i="32"/>
  <c r="AI220" i="32"/>
  <c r="AU220" i="32"/>
  <c r="BG220" i="32"/>
  <c r="BS220" i="32"/>
  <c r="CE220" i="32"/>
  <c r="CQ220" i="32"/>
  <c r="J221" i="32"/>
  <c r="J399" i="32" s="1"/>
  <c r="AA221" i="32"/>
  <c r="AN221" i="32"/>
  <c r="AZ221" i="32"/>
  <c r="BL221" i="32"/>
  <c r="BX221" i="32"/>
  <c r="CJ221" i="32"/>
  <c r="CV221" i="32"/>
  <c r="L219" i="30"/>
  <c r="Q222" i="32"/>
  <c r="AG222" i="32"/>
  <c r="AS222" i="32"/>
  <c r="BE222" i="32"/>
  <c r="BQ222" i="32"/>
  <c r="CC222" i="32"/>
  <c r="CO222" i="32"/>
  <c r="F223" i="32"/>
  <c r="X223" i="32"/>
  <c r="AL223" i="32"/>
  <c r="AX223" i="32"/>
  <c r="BJ223" i="32"/>
  <c r="BV223" i="32"/>
  <c r="CH223" i="32"/>
  <c r="CT223" i="32"/>
  <c r="M224" i="32"/>
  <c r="AD224" i="32"/>
  <c r="AQ224" i="32"/>
  <c r="BC224" i="32"/>
  <c r="BO224" i="32"/>
  <c r="CA224" i="32"/>
  <c r="CM224" i="32"/>
  <c r="CY224" i="32"/>
  <c r="D225" i="32"/>
  <c r="D400" i="32" s="1"/>
  <c r="V225" i="32"/>
  <c r="AJ225" i="32"/>
  <c r="AV225" i="32"/>
  <c r="BH225" i="32"/>
  <c r="BT225" i="32"/>
  <c r="CF225" i="32"/>
  <c r="CR225" i="32"/>
  <c r="N225" i="30"/>
  <c r="R228" i="32"/>
  <c r="AH228" i="32"/>
  <c r="AT228" i="32"/>
  <c r="BF228" i="32"/>
  <c r="BR228" i="32"/>
  <c r="CD228" i="32"/>
  <c r="CP228" i="32"/>
  <c r="G229" i="32"/>
  <c r="Y229" i="32"/>
  <c r="AM229" i="32"/>
  <c r="AY229" i="32"/>
  <c r="BK229" i="32"/>
  <c r="BW229" i="32"/>
  <c r="CI229" i="32"/>
  <c r="CU229" i="32"/>
  <c r="K227" i="30"/>
  <c r="P230" i="32"/>
  <c r="AF230" i="32"/>
  <c r="AR230" i="32"/>
  <c r="BD230" i="32"/>
  <c r="BP230" i="32"/>
  <c r="CB230" i="32"/>
  <c r="CN230" i="32"/>
  <c r="CZ230" i="32"/>
  <c r="E231" i="32"/>
  <c r="W231" i="32"/>
  <c r="AK231" i="32"/>
  <c r="AW231" i="32"/>
  <c r="BI231" i="32"/>
  <c r="BU231" i="32"/>
  <c r="CG231" i="32"/>
  <c r="CS231" i="32"/>
  <c r="K209" i="30"/>
  <c r="P212" i="32"/>
  <c r="AF212" i="32"/>
  <c r="AR212" i="32"/>
  <c r="BD212" i="32"/>
  <c r="BP212" i="32"/>
  <c r="CB212" i="32"/>
  <c r="CN212" i="32"/>
  <c r="CZ212" i="32"/>
  <c r="E213" i="32"/>
  <c r="W213" i="32"/>
  <c r="AK213" i="32"/>
  <c r="AW213" i="32"/>
  <c r="BI213" i="32"/>
  <c r="BU213" i="32"/>
  <c r="CG213" i="32"/>
  <c r="CS213" i="32"/>
  <c r="H211" i="30"/>
  <c r="L214" i="32"/>
  <c r="AC214" i="32"/>
  <c r="AP214" i="32"/>
  <c r="BB214" i="32"/>
  <c r="BN214" i="32"/>
  <c r="BZ214" i="32"/>
  <c r="CL214" i="32"/>
  <c r="CX214" i="32"/>
  <c r="O212" i="30"/>
  <c r="S215" i="32"/>
  <c r="AI215" i="32"/>
  <c r="AU215" i="32"/>
  <c r="BG215" i="32"/>
  <c r="BS215" i="32"/>
  <c r="CE215" i="32"/>
  <c r="CQ215" i="32"/>
  <c r="J216" i="32"/>
  <c r="AA216" i="32"/>
  <c r="AN216" i="32"/>
  <c r="AZ216" i="32"/>
  <c r="BL216" i="32"/>
  <c r="BX216" i="32"/>
  <c r="CJ216" i="32"/>
  <c r="CV216" i="32"/>
  <c r="L214" i="30"/>
  <c r="Q217" i="32"/>
  <c r="Q309" i="32" s="1"/>
  <c r="AG217" i="32"/>
  <c r="AS217" i="32"/>
  <c r="BE217" i="32"/>
  <c r="BQ217" i="32"/>
  <c r="CC217" i="32"/>
  <c r="CO217" i="32"/>
  <c r="F218" i="32"/>
  <c r="X218" i="32"/>
  <c r="AL218" i="32"/>
  <c r="AX218" i="32"/>
  <c r="BJ218" i="32"/>
  <c r="BV218" i="32"/>
  <c r="CH218" i="32"/>
  <c r="CT218" i="32"/>
  <c r="M219" i="32"/>
  <c r="AD219" i="32"/>
  <c r="AQ219" i="32"/>
  <c r="BC219" i="32"/>
  <c r="BO219" i="32"/>
  <c r="CA219" i="32"/>
  <c r="CM219" i="32"/>
  <c r="CY219" i="32"/>
  <c r="D220" i="32"/>
  <c r="D398" i="32" s="1"/>
  <c r="V220" i="32"/>
  <c r="AJ220" i="32"/>
  <c r="AV220" i="32"/>
  <c r="BH220" i="32"/>
  <c r="BT220" i="32"/>
  <c r="CF220" i="32"/>
  <c r="CR220" i="32"/>
  <c r="K221" i="32"/>
  <c r="K399" i="32" s="1"/>
  <c r="AB221" i="32"/>
  <c r="AO221" i="32"/>
  <c r="BA221" i="32"/>
  <c r="BM221" i="32"/>
  <c r="BY221" i="32"/>
  <c r="CK221" i="32"/>
  <c r="CW221" i="32"/>
  <c r="N219" i="30"/>
  <c r="R222" i="32"/>
  <c r="AH222" i="32"/>
  <c r="AT222" i="32"/>
  <c r="BF222" i="32"/>
  <c r="BR222" i="32"/>
  <c r="CD222" i="32"/>
  <c r="CP222" i="32"/>
  <c r="G223" i="32"/>
  <c r="Y223" i="32"/>
  <c r="AM223" i="32"/>
  <c r="AY223" i="32"/>
  <c r="BK223" i="32"/>
  <c r="BW223" i="32"/>
  <c r="CI223" i="32"/>
  <c r="CU223" i="32"/>
  <c r="K221" i="30"/>
  <c r="P224" i="32"/>
  <c r="AF224" i="32"/>
  <c r="AR224" i="32"/>
  <c r="BD224" i="32"/>
  <c r="BP224" i="32"/>
  <c r="CB224" i="32"/>
  <c r="CN224" i="32"/>
  <c r="CZ224" i="32"/>
  <c r="E225" i="32"/>
  <c r="E400" i="32" s="1"/>
  <c r="D174" i="37" s="1"/>
  <c r="W225" i="32"/>
  <c r="AK225" i="32"/>
  <c r="AW225" i="32"/>
  <c r="BI225" i="32"/>
  <c r="BU225" i="32"/>
  <c r="CG225" i="32"/>
  <c r="CS225" i="32"/>
  <c r="H223" i="30"/>
  <c r="O225" i="30"/>
  <c r="S228" i="32"/>
  <c r="AI228" i="32"/>
  <c r="AU228" i="32"/>
  <c r="BG228" i="32"/>
  <c r="BS228" i="32"/>
  <c r="CE228" i="32"/>
  <c r="CQ228" i="32"/>
  <c r="J229" i="32"/>
  <c r="AA229" i="32"/>
  <c r="AN229" i="32"/>
  <c r="AZ229" i="32"/>
  <c r="BL229" i="32"/>
  <c r="BX229" i="32"/>
  <c r="CJ229" i="32"/>
  <c r="CV229" i="32"/>
  <c r="L227" i="30"/>
  <c r="Q230" i="32"/>
  <c r="AG230" i="32"/>
  <c r="AS230" i="32"/>
  <c r="BE230" i="32"/>
  <c r="BQ230" i="32"/>
  <c r="CC230" i="32"/>
  <c r="CO230" i="32"/>
  <c r="F231" i="32"/>
  <c r="X231" i="32"/>
  <c r="AL231" i="32"/>
  <c r="AX231" i="32"/>
  <c r="BJ231" i="32"/>
  <c r="BV231" i="32"/>
  <c r="CH231" i="32"/>
  <c r="CT231" i="32"/>
  <c r="L209" i="30"/>
  <c r="Q212" i="32"/>
  <c r="AG212" i="32"/>
  <c r="AS212" i="32"/>
  <c r="BE212" i="32"/>
  <c r="BQ212" i="32"/>
  <c r="CC212" i="32"/>
  <c r="CO212" i="32"/>
  <c r="F213" i="32"/>
  <c r="X213" i="32"/>
  <c r="AL213" i="32"/>
  <c r="AX213" i="32"/>
  <c r="BJ213" i="32"/>
  <c r="BV213" i="32"/>
  <c r="CH213" i="32"/>
  <c r="CT213" i="32"/>
  <c r="M214" i="32"/>
  <c r="AD214" i="32"/>
  <c r="AQ214" i="32"/>
  <c r="BC214" i="32"/>
  <c r="BO214" i="32"/>
  <c r="CA214" i="32"/>
  <c r="CM214" i="32"/>
  <c r="CY214" i="32"/>
  <c r="D215" i="32"/>
  <c r="V215" i="32"/>
  <c r="AJ215" i="32"/>
  <c r="AV215" i="32"/>
  <c r="BH215" i="32"/>
  <c r="BT215" i="32"/>
  <c r="CF215" i="32"/>
  <c r="CR215" i="32"/>
  <c r="K216" i="32"/>
  <c r="AB216" i="32"/>
  <c r="AO216" i="32"/>
  <c r="BA216" i="32"/>
  <c r="BM216" i="32"/>
  <c r="BY216" i="32"/>
  <c r="CK216" i="32"/>
  <c r="CW216" i="32"/>
  <c r="N214" i="30"/>
  <c r="R217" i="32"/>
  <c r="AH217" i="32"/>
  <c r="AT217" i="32"/>
  <c r="BF217" i="32"/>
  <c r="BR217" i="32"/>
  <c r="CD217" i="32"/>
  <c r="CP217" i="32"/>
  <c r="G218" i="32"/>
  <c r="Y218" i="32"/>
  <c r="AM218" i="32"/>
  <c r="AY218" i="32"/>
  <c r="BK218" i="32"/>
  <c r="BW218" i="32"/>
  <c r="CI218" i="32"/>
  <c r="CU218" i="32"/>
  <c r="K216" i="30"/>
  <c r="P219" i="32"/>
  <c r="AF219" i="32"/>
  <c r="AR219" i="32"/>
  <c r="BD219" i="32"/>
  <c r="BP219" i="32"/>
  <c r="CB219" i="32"/>
  <c r="CN219" i="32"/>
  <c r="CZ219" i="32"/>
  <c r="E220" i="32"/>
  <c r="E398" i="32" s="1"/>
  <c r="D172" i="37" s="1"/>
  <c r="W220" i="32"/>
  <c r="AK220" i="32"/>
  <c r="AW220" i="32"/>
  <c r="BI220" i="32"/>
  <c r="BU220" i="32"/>
  <c r="CG220" i="32"/>
  <c r="CS220" i="32"/>
  <c r="H218" i="30"/>
  <c r="L221" i="32"/>
  <c r="AC221" i="32"/>
  <c r="AP221" i="32"/>
  <c r="BB221" i="32"/>
  <c r="BN221" i="32"/>
  <c r="BZ221" i="32"/>
  <c r="CL221" i="32"/>
  <c r="CX221" i="32"/>
  <c r="O219" i="30"/>
  <c r="S222" i="32"/>
  <c r="AI222" i="32"/>
  <c r="AU222" i="32"/>
  <c r="BG222" i="32"/>
  <c r="BS222" i="32"/>
  <c r="CE222" i="32"/>
  <c r="CQ222" i="32"/>
  <c r="J223" i="32"/>
  <c r="AA223" i="32"/>
  <c r="AN223" i="32"/>
  <c r="AZ223" i="32"/>
  <c r="BL223" i="32"/>
  <c r="BX223" i="32"/>
  <c r="CJ223" i="32"/>
  <c r="CV223" i="32"/>
  <c r="L221" i="30"/>
  <c r="Q224" i="32"/>
  <c r="AG224" i="32"/>
  <c r="AS224" i="32"/>
  <c r="BE224" i="32"/>
  <c r="BQ224" i="32"/>
  <c r="CC224" i="32"/>
  <c r="CO224" i="32"/>
  <c r="F225" i="32"/>
  <c r="X225" i="32"/>
  <c r="AL225" i="32"/>
  <c r="AX225" i="32"/>
  <c r="BJ225" i="32"/>
  <c r="BV225" i="32"/>
  <c r="CH225" i="32"/>
  <c r="CT225" i="32"/>
  <c r="D228" i="32"/>
  <c r="V228" i="32"/>
  <c r="AJ228" i="32"/>
  <c r="AV228" i="32"/>
  <c r="BH228" i="32"/>
  <c r="BT228" i="32"/>
  <c r="CF228" i="32"/>
  <c r="CR228" i="32"/>
  <c r="K229" i="32"/>
  <c r="AB229" i="32"/>
  <c r="AO229" i="32"/>
  <c r="BA229" i="32"/>
  <c r="BM229" i="32"/>
  <c r="BY229" i="32"/>
  <c r="CK229" i="32"/>
  <c r="CW229" i="32"/>
  <c r="N227" i="30"/>
  <c r="R230" i="32"/>
  <c r="AH230" i="32"/>
  <c r="AT230" i="32"/>
  <c r="BF230" i="32"/>
  <c r="BR230" i="32"/>
  <c r="CD230" i="32"/>
  <c r="CP230" i="32"/>
  <c r="G231" i="32"/>
  <c r="Y231" i="32"/>
  <c r="AM231" i="32"/>
  <c r="AY231" i="32"/>
  <c r="BK231" i="32"/>
  <c r="BW231" i="32"/>
  <c r="CI231" i="32"/>
  <c r="CU231" i="32"/>
  <c r="AD197" i="31"/>
  <c r="N209" i="30"/>
  <c r="R212" i="32"/>
  <c r="AH212" i="32"/>
  <c r="AT212" i="32"/>
  <c r="BF212" i="32"/>
  <c r="BR212" i="32"/>
  <c r="CD212" i="32"/>
  <c r="CP212" i="32"/>
  <c r="G213" i="32"/>
  <c r="Y213" i="32"/>
  <c r="AM213" i="32"/>
  <c r="AY213" i="32"/>
  <c r="BK213" i="32"/>
  <c r="BW213" i="32"/>
  <c r="CI213" i="32"/>
  <c r="CU213" i="32"/>
  <c r="K211" i="30"/>
  <c r="P214" i="32"/>
  <c r="AF214" i="32"/>
  <c r="AR214" i="32"/>
  <c r="BD214" i="32"/>
  <c r="BP214" i="32"/>
  <c r="CB214" i="32"/>
  <c r="CN214" i="32"/>
  <c r="CZ214" i="32"/>
  <c r="E215" i="32"/>
  <c r="W215" i="32"/>
  <c r="AK215" i="32"/>
  <c r="AW215" i="32"/>
  <c r="BI215" i="32"/>
  <c r="BU215" i="32"/>
  <c r="CG215" i="32"/>
  <c r="CS215" i="32"/>
  <c r="H213" i="30"/>
  <c r="L216" i="32"/>
  <c r="AC216" i="32"/>
  <c r="AP216" i="32"/>
  <c r="BB216" i="32"/>
  <c r="BN216" i="32"/>
  <c r="BZ216" i="32"/>
  <c r="CL216" i="32"/>
  <c r="CX216" i="32"/>
  <c r="O214" i="30"/>
  <c r="S217" i="32"/>
  <c r="AI217" i="32"/>
  <c r="AU217" i="32"/>
  <c r="BG217" i="32"/>
  <c r="BS217" i="32"/>
  <c r="CE217" i="32"/>
  <c r="CQ217" i="32"/>
  <c r="J218" i="32"/>
  <c r="AA218" i="32"/>
  <c r="AN218" i="32"/>
  <c r="AZ218" i="32"/>
  <c r="BL218" i="32"/>
  <c r="BX218" i="32"/>
  <c r="CJ218" i="32"/>
  <c r="CV218" i="32"/>
  <c r="L216" i="30"/>
  <c r="Q219" i="32"/>
  <c r="AG219" i="32"/>
  <c r="AS219" i="32"/>
  <c r="BE219" i="32"/>
  <c r="BQ219" i="32"/>
  <c r="CC219" i="32"/>
  <c r="CO219" i="32"/>
  <c r="F220" i="32"/>
  <c r="X220" i="32"/>
  <c r="AL220" i="32"/>
  <c r="AX220" i="32"/>
  <c r="BJ220" i="32"/>
  <c r="BV220" i="32"/>
  <c r="CH220" i="32"/>
  <c r="CT220" i="32"/>
  <c r="M221" i="32"/>
  <c r="AD221" i="32"/>
  <c r="AQ221" i="32"/>
  <c r="BC221" i="32"/>
  <c r="BO221" i="32"/>
  <c r="CA221" i="32"/>
  <c r="CM221" i="32"/>
  <c r="CY221" i="32"/>
  <c r="D222" i="32"/>
  <c r="D352" i="32" s="1"/>
  <c r="C126" i="37" s="1"/>
  <c r="V222" i="32"/>
  <c r="AJ222" i="32"/>
  <c r="AV222" i="32"/>
  <c r="BH222" i="32"/>
  <c r="BT222" i="32"/>
  <c r="CF222" i="32"/>
  <c r="CR222" i="32"/>
  <c r="K223" i="32"/>
  <c r="AB223" i="32"/>
  <c r="AO223" i="32"/>
  <c r="BA223" i="32"/>
  <c r="BM223" i="32"/>
  <c r="BY223" i="32"/>
  <c r="CK223" i="32"/>
  <c r="CW223" i="32"/>
  <c r="N221" i="30"/>
  <c r="R224" i="32"/>
  <c r="AH224" i="32"/>
  <c r="AT224" i="32"/>
  <c r="BF224" i="32"/>
  <c r="BR224" i="32"/>
  <c r="CD224" i="32"/>
  <c r="CP224" i="32"/>
  <c r="G225" i="32"/>
  <c r="Y225" i="32"/>
  <c r="AM225" i="32"/>
  <c r="AY225" i="32"/>
  <c r="BK225" i="32"/>
  <c r="BW225" i="32"/>
  <c r="CI225" i="32"/>
  <c r="CU225" i="32"/>
  <c r="K223" i="30"/>
  <c r="E228" i="32"/>
  <c r="W228" i="32"/>
  <c r="AK228" i="32"/>
  <c r="AW228" i="32"/>
  <c r="BI228" i="32"/>
  <c r="BU228" i="32"/>
  <c r="CG228" i="32"/>
  <c r="CS228" i="32"/>
  <c r="H226" i="30"/>
  <c r="L229" i="32"/>
  <c r="AC229" i="32"/>
  <c r="AP229" i="32"/>
  <c r="BB229" i="32"/>
  <c r="BN229" i="32"/>
  <c r="BZ229" i="32"/>
  <c r="CL229" i="32"/>
  <c r="CX229" i="32"/>
  <c r="O227" i="30"/>
  <c r="S230" i="32"/>
  <c r="AI230" i="32"/>
  <c r="AU230" i="32"/>
  <c r="BG230" i="32"/>
  <c r="BS230" i="32"/>
  <c r="CE230" i="32"/>
  <c r="CQ230" i="32"/>
  <c r="J231" i="32"/>
  <c r="AA231" i="32"/>
  <c r="AN231" i="32"/>
  <c r="AZ231" i="32"/>
  <c r="BL231" i="32"/>
  <c r="BX231" i="32"/>
  <c r="CJ231" i="32"/>
  <c r="CV231" i="32"/>
  <c r="O209" i="30"/>
  <c r="S212" i="32"/>
  <c r="AI212" i="32"/>
  <c r="AU212" i="32"/>
  <c r="BG212" i="32"/>
  <c r="BS212" i="32"/>
  <c r="CE212" i="32"/>
  <c r="CQ212" i="32"/>
  <c r="J213" i="32"/>
  <c r="AA213" i="32"/>
  <c r="AN213" i="32"/>
  <c r="AZ213" i="32"/>
  <c r="BL213" i="32"/>
  <c r="BX213" i="32"/>
  <c r="CJ213" i="32"/>
  <c r="CV213" i="32"/>
  <c r="L211" i="30"/>
  <c r="Q214" i="32"/>
  <c r="AG214" i="32"/>
  <c r="AS214" i="32"/>
  <c r="BE214" i="32"/>
  <c r="BQ214" i="32"/>
  <c r="CC214" i="32"/>
  <c r="CO214" i="32"/>
  <c r="F215" i="32"/>
  <c r="X215" i="32"/>
  <c r="AL215" i="32"/>
  <c r="AX215" i="32"/>
  <c r="BJ215" i="32"/>
  <c r="BV215" i="32"/>
  <c r="CH215" i="32"/>
  <c r="CT215" i="32"/>
  <c r="M216" i="32"/>
  <c r="AD216" i="32"/>
  <c r="AQ216" i="32"/>
  <c r="BC216" i="32"/>
  <c r="BO216" i="32"/>
  <c r="CA216" i="32"/>
  <c r="CM216" i="32"/>
  <c r="CY216" i="32"/>
  <c r="D217" i="32"/>
  <c r="D309" i="32" s="1"/>
  <c r="C83" i="37" s="1"/>
  <c r="H83" i="37" s="1"/>
  <c r="I83" i="37" s="1"/>
  <c r="V217" i="32"/>
  <c r="AJ217" i="32"/>
  <c r="AV217" i="32"/>
  <c r="BH217" i="32"/>
  <c r="BT217" i="32"/>
  <c r="CF217" i="32"/>
  <c r="CR217" i="32"/>
  <c r="K218" i="32"/>
  <c r="AB218" i="32"/>
  <c r="AO218" i="32"/>
  <c r="BA218" i="32"/>
  <c r="BM218" i="32"/>
  <c r="BY218" i="32"/>
  <c r="CK218" i="32"/>
  <c r="CW218" i="32"/>
  <c r="N216" i="30"/>
  <c r="R219" i="32"/>
  <c r="AH219" i="32"/>
  <c r="AT219" i="32"/>
  <c r="BF219" i="32"/>
  <c r="BR219" i="32"/>
  <c r="CD219" i="32"/>
  <c r="CP219" i="32"/>
  <c r="G220" i="32"/>
  <c r="Y220" i="32"/>
  <c r="AM220" i="32"/>
  <c r="AY220" i="32"/>
  <c r="BK220" i="32"/>
  <c r="BW220" i="32"/>
  <c r="CI220" i="32"/>
  <c r="CU220" i="32"/>
  <c r="K218" i="30"/>
  <c r="T174" i="30" s="1"/>
  <c r="AC174" i="30" s="1"/>
  <c r="AE174" i="30" s="1"/>
  <c r="P221" i="32"/>
  <c r="P399" i="32" s="1"/>
  <c r="T399" i="32" s="1"/>
  <c r="V399" i="32" s="1"/>
  <c r="C188" i="38" s="1"/>
  <c r="AF221" i="32"/>
  <c r="AR221" i="32"/>
  <c r="BD221" i="32"/>
  <c r="BP221" i="32"/>
  <c r="CB221" i="32"/>
  <c r="CN221" i="32"/>
  <c r="CZ221" i="32"/>
  <c r="E222" i="32"/>
  <c r="W222" i="32"/>
  <c r="AK222" i="32"/>
  <c r="AW222" i="32"/>
  <c r="BI222" i="32"/>
  <c r="BU222" i="32"/>
  <c r="CG222" i="32"/>
  <c r="CS222" i="32"/>
  <c r="H220" i="30"/>
  <c r="L223" i="32"/>
  <c r="AC223" i="32"/>
  <c r="AP223" i="32"/>
  <c r="BB223" i="32"/>
  <c r="BN223" i="32"/>
  <c r="BZ223" i="32"/>
  <c r="CL223" i="32"/>
  <c r="CX223" i="32"/>
  <c r="O221" i="30"/>
  <c r="S224" i="32"/>
  <c r="AI224" i="32"/>
  <c r="AU224" i="32"/>
  <c r="BG224" i="32"/>
  <c r="BS224" i="32"/>
  <c r="CE224" i="32"/>
  <c r="CQ224" i="32"/>
  <c r="J225" i="32"/>
  <c r="J400" i="32" s="1"/>
  <c r="AA225" i="32"/>
  <c r="AN225" i="32"/>
  <c r="AZ225" i="32"/>
  <c r="BL225" i="32"/>
  <c r="BX225" i="32"/>
  <c r="CJ225" i="32"/>
  <c r="CV225" i="32"/>
  <c r="L223" i="30"/>
  <c r="F228" i="32"/>
  <c r="X228" i="32"/>
  <c r="AL228" i="32"/>
  <c r="AX228" i="32"/>
  <c r="BJ228" i="32"/>
  <c r="BV228" i="32"/>
  <c r="CH228" i="32"/>
  <c r="CT228" i="32"/>
  <c r="M229" i="32"/>
  <c r="AD229" i="32"/>
  <c r="AQ229" i="32"/>
  <c r="BC229" i="32"/>
  <c r="BO229" i="32"/>
  <c r="CA229" i="32"/>
  <c r="CM229" i="32"/>
  <c r="CY229" i="32"/>
  <c r="D230" i="32"/>
  <c r="V230" i="32"/>
  <c r="AJ230" i="32"/>
  <c r="AV230" i="32"/>
  <c r="BH230" i="32"/>
  <c r="BT230" i="32"/>
  <c r="CF230" i="32"/>
  <c r="CR230" i="32"/>
  <c r="K231" i="32"/>
  <c r="AB231" i="32"/>
  <c r="AO231" i="32"/>
  <c r="BA231" i="32"/>
  <c r="BM231" i="32"/>
  <c r="BY231" i="32"/>
  <c r="CK231" i="32"/>
  <c r="CW231" i="32"/>
  <c r="N400" i="32" l="1"/>
  <c r="FH400" i="32" s="1"/>
  <c r="FH596" i="32" s="1"/>
  <c r="V400" i="32"/>
  <c r="C189" i="38" s="1"/>
  <c r="N398" i="32"/>
  <c r="BJ398" i="32" s="1"/>
  <c r="BJ594" i="32" s="1"/>
  <c r="T398" i="32"/>
  <c r="N399" i="32"/>
  <c r="BZ399" i="32" s="1"/>
  <c r="BZ595" i="32" s="1"/>
  <c r="CE398" i="32"/>
  <c r="CE594" i="32" s="1"/>
  <c r="BB50" i="41" s="1"/>
  <c r="T400" i="32"/>
  <c r="C12" i="30"/>
  <c r="B15" i="32"/>
  <c r="AD398" i="32"/>
  <c r="AD594" i="32" s="1"/>
  <c r="F219" i="39" s="1"/>
  <c r="EV398" i="32"/>
  <c r="EV594" i="32" s="1"/>
  <c r="FA398" i="32"/>
  <c r="FA594" i="32" s="1"/>
  <c r="EO399" i="32"/>
  <c r="EO595" i="32" s="1"/>
  <c r="ED399" i="32"/>
  <c r="ED595" i="32" s="1"/>
  <c r="FD399" i="32"/>
  <c r="FD595" i="32" s="1"/>
  <c r="EY400" i="32"/>
  <c r="EY596" i="32" s="1"/>
  <c r="FN400" i="32"/>
  <c r="FN596" i="32" s="1"/>
  <c r="FA400" i="32"/>
  <c r="FA596" i="32" s="1"/>
  <c r="ES400" i="32"/>
  <c r="ES596" i="32" s="1"/>
  <c r="EW400" i="32"/>
  <c r="EW596" i="32" s="1"/>
  <c r="EN400" i="32"/>
  <c r="EN596" i="32" s="1"/>
  <c r="FX400" i="32"/>
  <c r="FX596" i="32" s="1"/>
  <c r="FW400" i="32"/>
  <c r="FW596" i="32" s="1"/>
  <c r="FS400" i="32"/>
  <c r="FS596" i="32" s="1"/>
  <c r="FB400" i="32"/>
  <c r="FB596" i="32" s="1"/>
  <c r="FT400" i="32"/>
  <c r="FT596" i="32" s="1"/>
  <c r="FF400" i="32"/>
  <c r="FF596" i="32" s="1"/>
  <c r="EK400" i="32"/>
  <c r="EK596" i="32" s="1"/>
  <c r="FK400" i="32"/>
  <c r="FK596" i="32" s="1"/>
  <c r="ET400" i="32"/>
  <c r="ET596" i="32" s="1"/>
  <c r="EJ400" i="32"/>
  <c r="EJ596" i="32" s="1"/>
  <c r="EE400" i="32"/>
  <c r="EE596" i="32" s="1"/>
  <c r="ED400" i="32"/>
  <c r="ED596" i="32" s="1"/>
  <c r="FM400" i="32"/>
  <c r="FM596" i="32" s="1"/>
  <c r="FI400" i="32"/>
  <c r="FI596" i="32" s="1"/>
  <c r="EP400" i="32"/>
  <c r="EP596" i="32" s="1"/>
  <c r="EC400" i="32"/>
  <c r="EC596" i="32" s="1"/>
  <c r="EF400" i="32"/>
  <c r="EF596" i="32" s="1"/>
  <c r="FP400" i="32"/>
  <c r="FP596" i="32" s="1"/>
  <c r="FG400" i="32"/>
  <c r="FG596" i="32" s="1"/>
  <c r="AS398" i="32"/>
  <c r="AS594" i="32" s="1"/>
  <c r="AS790" i="32" s="1"/>
  <c r="W398" i="32"/>
  <c r="D187" i="38" s="1"/>
  <c r="AN400" i="32"/>
  <c r="AN596" i="32" s="1"/>
  <c r="AN792" i="32" s="1"/>
  <c r="CU400" i="32"/>
  <c r="CU596" i="32" s="1"/>
  <c r="BZ398" i="32"/>
  <c r="BZ594" i="32" s="1"/>
  <c r="BZ790" i="32" s="1"/>
  <c r="Q310" i="32"/>
  <c r="AB398" i="32"/>
  <c r="AB594" i="32" s="1"/>
  <c r="D225" i="40" s="1"/>
  <c r="BU400" i="32"/>
  <c r="BU596" i="32" s="1"/>
  <c r="BU792" i="32" s="1"/>
  <c r="CN400" i="32"/>
  <c r="CN596" i="32" s="1"/>
  <c r="BK52" i="41" s="1"/>
  <c r="AV399" i="32"/>
  <c r="AV595" i="32" s="1"/>
  <c r="AV791" i="32" s="1"/>
  <c r="DX400" i="32"/>
  <c r="DX596" i="32" s="1"/>
  <c r="CU52" i="41" s="1"/>
  <c r="DI400" i="32"/>
  <c r="DI596" i="32" s="1"/>
  <c r="DI792" i="32" s="1"/>
  <c r="CF398" i="32"/>
  <c r="CF594" i="32" s="1"/>
  <c r="BC50" i="41" s="1"/>
  <c r="AV398" i="32"/>
  <c r="AV594" i="32" s="1"/>
  <c r="AV790" i="32" s="1"/>
  <c r="AA400" i="32"/>
  <c r="AA596" i="32" s="1"/>
  <c r="C227" i="40" s="1"/>
  <c r="H227" i="40" s="1"/>
  <c r="I227" i="40" s="1"/>
  <c r="CI400" i="32"/>
  <c r="CI596" i="32" s="1"/>
  <c r="CI792" i="32" s="1"/>
  <c r="AG398" i="32"/>
  <c r="AG594" i="32" s="1"/>
  <c r="D50" i="41" s="1"/>
  <c r="BN398" i="32"/>
  <c r="BN594" i="32" s="1"/>
  <c r="BN790" i="32" s="1"/>
  <c r="CB398" i="32"/>
  <c r="CB594" i="32" s="1"/>
  <c r="AY50" i="41" s="1"/>
  <c r="AZ398" i="32"/>
  <c r="AZ594" i="32" s="1"/>
  <c r="W50" i="41" s="1"/>
  <c r="H400" i="32"/>
  <c r="C174" i="37"/>
  <c r="H174" i="37" s="1"/>
  <c r="I174" i="37" s="1"/>
  <c r="Q351" i="32"/>
  <c r="Q349" i="32"/>
  <c r="Q350" i="32"/>
  <c r="BS400" i="32"/>
  <c r="BS596" i="32" s="1"/>
  <c r="R127" i="30"/>
  <c r="AA127" i="30" s="1"/>
  <c r="R125" i="30"/>
  <c r="AA125" i="30" s="1"/>
  <c r="AS400" i="32"/>
  <c r="AS596" i="32" s="1"/>
  <c r="CZ400" i="32"/>
  <c r="CZ596" i="32" s="1"/>
  <c r="AO400" i="32"/>
  <c r="AO596" i="32" s="1"/>
  <c r="DU400" i="32"/>
  <c r="DU596" i="32" s="1"/>
  <c r="DH398" i="32"/>
  <c r="DH594" i="32" s="1"/>
  <c r="DD400" i="32"/>
  <c r="DD596" i="32" s="1"/>
  <c r="AW50" i="41"/>
  <c r="CB400" i="32"/>
  <c r="CB596" i="32" s="1"/>
  <c r="J351" i="32"/>
  <c r="J349" i="32"/>
  <c r="J350" i="32"/>
  <c r="DL400" i="32"/>
  <c r="DL596" i="32" s="1"/>
  <c r="EA399" i="32"/>
  <c r="EA595" i="32" s="1"/>
  <c r="D401" i="32"/>
  <c r="C175" i="37" s="1"/>
  <c r="N309" i="32"/>
  <c r="AW400" i="32"/>
  <c r="AW596" i="32" s="1"/>
  <c r="U175" i="30"/>
  <c r="AD175" i="30" s="1"/>
  <c r="U176" i="30"/>
  <c r="AD176" i="30" s="1"/>
  <c r="DN400" i="32"/>
  <c r="DN596" i="32" s="1"/>
  <c r="DT400" i="32"/>
  <c r="DT596" i="32" s="1"/>
  <c r="DG398" i="32"/>
  <c r="DG594" i="32" s="1"/>
  <c r="DN398" i="32"/>
  <c r="DN594" i="32" s="1"/>
  <c r="Q352" i="32"/>
  <c r="E401" i="32"/>
  <c r="D175" i="37" s="1"/>
  <c r="D310" i="32"/>
  <c r="C84" i="37" s="1"/>
  <c r="J401" i="32"/>
  <c r="BX399" i="32"/>
  <c r="BX595" i="32" s="1"/>
  <c r="CP400" i="32"/>
  <c r="CP596" i="32" s="1"/>
  <c r="Q127" i="30"/>
  <c r="Z127" i="30" s="1"/>
  <c r="Q125" i="30"/>
  <c r="Z125" i="30" s="1"/>
  <c r="AB125" i="30" s="1"/>
  <c r="BD400" i="32"/>
  <c r="BD596" i="32" s="1"/>
  <c r="C173" i="37"/>
  <c r="H173" i="37" s="1"/>
  <c r="I173" i="37" s="1"/>
  <c r="H399" i="32"/>
  <c r="CE399" i="32"/>
  <c r="CE595" i="32" s="1"/>
  <c r="BB400" i="32"/>
  <c r="BB596" i="32" s="1"/>
  <c r="DO400" i="32"/>
  <c r="DO596" i="32" s="1"/>
  <c r="K310" i="32"/>
  <c r="J310" i="32"/>
  <c r="N310" i="32" s="1"/>
  <c r="CA310" i="32" s="1"/>
  <c r="AY400" i="32"/>
  <c r="AY596" i="32" s="1"/>
  <c r="CR400" i="32"/>
  <c r="CR596" i="32" s="1"/>
  <c r="BS399" i="32"/>
  <c r="BS595" i="32" s="1"/>
  <c r="AP400" i="32"/>
  <c r="AP596" i="32" s="1"/>
  <c r="CC399" i="32"/>
  <c r="CC595" i="32" s="1"/>
  <c r="DI399" i="32"/>
  <c r="DI595" i="32" s="1"/>
  <c r="DC400" i="32"/>
  <c r="DC596" i="32" s="1"/>
  <c r="E351" i="32"/>
  <c r="D125" i="37" s="1"/>
  <c r="E350" i="32"/>
  <c r="D124" i="37" s="1"/>
  <c r="E349" i="32"/>
  <c r="D123" i="37" s="1"/>
  <c r="AM400" i="32"/>
  <c r="AM596" i="32" s="1"/>
  <c r="CT400" i="32"/>
  <c r="CT596" i="32" s="1"/>
  <c r="P351" i="32"/>
  <c r="T351" i="32" s="1"/>
  <c r="P350" i="32"/>
  <c r="P349" i="32"/>
  <c r="BR400" i="32"/>
  <c r="BR596" i="32" s="1"/>
  <c r="AF400" i="32"/>
  <c r="AF596" i="32" s="1"/>
  <c r="CY400" i="32"/>
  <c r="CY596" i="32" s="1"/>
  <c r="DK400" i="32"/>
  <c r="DK596" i="32" s="1"/>
  <c r="DJ398" i="32"/>
  <c r="DJ594" i="32" s="1"/>
  <c r="P309" i="32"/>
  <c r="J352" i="32"/>
  <c r="P401" i="32"/>
  <c r="BW400" i="32"/>
  <c r="BW596" i="32" s="1"/>
  <c r="CH400" i="32"/>
  <c r="CH596" i="32" s="1"/>
  <c r="BT400" i="32"/>
  <c r="BT596" i="32" s="1"/>
  <c r="W400" i="32"/>
  <c r="D189" i="38" s="1"/>
  <c r="DY400" i="32"/>
  <c r="DY596" i="32" s="1"/>
  <c r="DR398" i="32"/>
  <c r="DR594" i="32" s="1"/>
  <c r="DQ400" i="32"/>
  <c r="DQ596" i="32" s="1"/>
  <c r="DD398" i="32"/>
  <c r="DD594" i="32" s="1"/>
  <c r="CV400" i="32"/>
  <c r="CV596" i="32" s="1"/>
  <c r="D351" i="32"/>
  <c r="D350" i="32"/>
  <c r="D349" i="32"/>
  <c r="BV400" i="32"/>
  <c r="BV596" i="32" s="1"/>
  <c r="BH400" i="32"/>
  <c r="BH596" i="32" s="1"/>
  <c r="CU399" i="32"/>
  <c r="CU595" i="32" s="1"/>
  <c r="AT400" i="32"/>
  <c r="AT596" i="32" s="1"/>
  <c r="CO400" i="32"/>
  <c r="CO596" i="32" s="1"/>
  <c r="T175" i="30"/>
  <c r="AC175" i="30" s="1"/>
  <c r="T176" i="30"/>
  <c r="AC176" i="30" s="1"/>
  <c r="K351" i="32"/>
  <c r="K349" i="32"/>
  <c r="K350" i="32"/>
  <c r="CA400" i="32"/>
  <c r="CA596" i="32" s="1"/>
  <c r="CK400" i="32"/>
  <c r="CK596" i="32" s="1"/>
  <c r="AS399" i="32"/>
  <c r="AS595" i="32" s="1"/>
  <c r="DF398" i="32"/>
  <c r="DF594" i="32" s="1"/>
  <c r="DE400" i="32"/>
  <c r="DE596" i="32" s="1"/>
  <c r="DT399" i="32"/>
  <c r="DT595" i="32" s="1"/>
  <c r="Q401" i="32"/>
  <c r="E310" i="32"/>
  <c r="D84" i="37" s="1"/>
  <c r="BJ400" i="32"/>
  <c r="BJ596" i="32" s="1"/>
  <c r="AV400" i="32"/>
  <c r="AV596" i="32" s="1"/>
  <c r="AH400" i="32"/>
  <c r="AH596" i="32" s="1"/>
  <c r="CC400" i="32"/>
  <c r="CC596" i="32" s="1"/>
  <c r="AE173" i="30"/>
  <c r="BO400" i="32"/>
  <c r="BO596" i="32" s="1"/>
  <c r="BY400" i="32"/>
  <c r="BY596" i="32" s="1"/>
  <c r="DA400" i="32"/>
  <c r="DA596" i="32" s="1"/>
  <c r="DV400" i="32"/>
  <c r="DV596" i="32" s="1"/>
  <c r="DG400" i="32"/>
  <c r="DG596" i="32" s="1"/>
  <c r="K401" i="32"/>
  <c r="BR52" i="41"/>
  <c r="CU792" i="32"/>
  <c r="BX400" i="32"/>
  <c r="BX596" i="32" s="1"/>
  <c r="AX400" i="32"/>
  <c r="AX596" i="32" s="1"/>
  <c r="AJ400" i="32"/>
  <c r="AJ596" i="32" s="1"/>
  <c r="CQ400" i="32"/>
  <c r="CQ596" i="32" s="1"/>
  <c r="BW399" i="32"/>
  <c r="BW595" i="32" s="1"/>
  <c r="BQ400" i="32"/>
  <c r="BQ596" i="32" s="1"/>
  <c r="BC400" i="32"/>
  <c r="BC596" i="32" s="1"/>
  <c r="BM400" i="32"/>
  <c r="BM596" i="32" s="1"/>
  <c r="DJ400" i="32"/>
  <c r="DJ596" i="32" s="1"/>
  <c r="CJ400" i="32"/>
  <c r="CJ596" i="32" s="1"/>
  <c r="BL400" i="32"/>
  <c r="BL596" i="32" s="1"/>
  <c r="AL400" i="32"/>
  <c r="AL596" i="32" s="1"/>
  <c r="CS400" i="32"/>
  <c r="CS596" i="32" s="1"/>
  <c r="C172" i="37"/>
  <c r="H172" i="37" s="1"/>
  <c r="I172" i="37" s="1"/>
  <c r="H398" i="32"/>
  <c r="CE400" i="32"/>
  <c r="CE596" i="32" s="1"/>
  <c r="BE400" i="32"/>
  <c r="BE596" i="32" s="1"/>
  <c r="W399" i="32"/>
  <c r="D188" i="38" s="1"/>
  <c r="F225" i="40"/>
  <c r="AQ400" i="32"/>
  <c r="AQ596" i="32" s="1"/>
  <c r="BA400" i="32"/>
  <c r="BA596" i="32" s="1"/>
  <c r="DP400" i="32"/>
  <c r="DP596" i="32" s="1"/>
  <c r="DO398" i="32"/>
  <c r="DO594" i="32" s="1"/>
  <c r="E352" i="32"/>
  <c r="D126" i="37" s="1"/>
  <c r="H126" i="37" s="1"/>
  <c r="I126" i="37" s="1"/>
  <c r="C22" i="30"/>
  <c r="B25" i="32"/>
  <c r="C135" i="30"/>
  <c r="B138" i="32"/>
  <c r="AE135" i="31"/>
  <c r="AG135" i="31" s="1"/>
  <c r="AD226" i="31"/>
  <c r="AD225" i="31"/>
  <c r="AC228" i="31"/>
  <c r="AD227" i="31"/>
  <c r="AD187" i="31"/>
  <c r="AC182" i="31"/>
  <c r="AD22" i="31"/>
  <c r="AE22" i="31" s="1"/>
  <c r="AG22" i="31" s="1"/>
  <c r="AC218" i="31"/>
  <c r="AC197" i="31"/>
  <c r="AD186" i="31"/>
  <c r="AC186" i="31"/>
  <c r="B4" i="25"/>
  <c r="BF52" i="41" l="1"/>
  <c r="DS400" i="32"/>
  <c r="DS596" i="32" s="1"/>
  <c r="CW400" i="32"/>
  <c r="CW596" i="32" s="1"/>
  <c r="AR52" i="41"/>
  <c r="DE399" i="32"/>
  <c r="DE595" i="32" s="1"/>
  <c r="AR400" i="32"/>
  <c r="AR596" i="32" s="1"/>
  <c r="DH400" i="32"/>
  <c r="DH596" i="32" s="1"/>
  <c r="BN400" i="32"/>
  <c r="BN596" i="32" s="1"/>
  <c r="DJ399" i="32"/>
  <c r="DJ595" i="32" s="1"/>
  <c r="CG400" i="32"/>
  <c r="CG596" i="32" s="1"/>
  <c r="CF400" i="32"/>
  <c r="CF596" i="32" s="1"/>
  <c r="AG400" i="32"/>
  <c r="AG596" i="32" s="1"/>
  <c r="AG792" i="32" s="1"/>
  <c r="AZ400" i="32"/>
  <c r="AZ596" i="32" s="1"/>
  <c r="FV400" i="32"/>
  <c r="FV596" i="32" s="1"/>
  <c r="FO400" i="32"/>
  <c r="FO596" i="32" s="1"/>
  <c r="EQ400" i="32"/>
  <c r="EQ596" i="32" s="1"/>
  <c r="FE400" i="32"/>
  <c r="FE596" i="32" s="1"/>
  <c r="EG400" i="32"/>
  <c r="EG596" i="32" s="1"/>
  <c r="EZ400" i="32"/>
  <c r="EZ596" i="32" s="1"/>
  <c r="EU399" i="32"/>
  <c r="EU595" i="32" s="1"/>
  <c r="DM400" i="32"/>
  <c r="DM596" i="32" s="1"/>
  <c r="CM400" i="32"/>
  <c r="CM596" i="32" s="1"/>
  <c r="AC400" i="32"/>
  <c r="AC596" i="32" s="1"/>
  <c r="AZ399" i="32"/>
  <c r="AZ595" i="32" s="1"/>
  <c r="CD400" i="32"/>
  <c r="CD596" i="32" s="1"/>
  <c r="DB400" i="32"/>
  <c r="DB596" i="32" s="1"/>
  <c r="BJ399" i="32"/>
  <c r="BJ595" i="32" s="1"/>
  <c r="BP400" i="32"/>
  <c r="BP596" i="32" s="1"/>
  <c r="DF400" i="32"/>
  <c r="DF596" i="32" s="1"/>
  <c r="AJ399" i="32"/>
  <c r="AJ595" i="32" s="1"/>
  <c r="AQ399" i="32"/>
  <c r="AQ595" i="32" s="1"/>
  <c r="N51" i="41" s="1"/>
  <c r="DR400" i="32"/>
  <c r="DR596" i="32" s="1"/>
  <c r="CO52" i="41" s="1"/>
  <c r="BG400" i="32"/>
  <c r="BG596" i="32" s="1"/>
  <c r="BG792" i="32" s="1"/>
  <c r="FC400" i="32"/>
  <c r="FC596" i="32" s="1"/>
  <c r="FR400" i="32"/>
  <c r="FR596" i="32" s="1"/>
  <c r="EM400" i="32"/>
  <c r="EM596" i="32" s="1"/>
  <c r="EU400" i="32"/>
  <c r="EU596" i="32" s="1"/>
  <c r="EX400" i="32"/>
  <c r="EX596" i="32" s="1"/>
  <c r="EI400" i="32"/>
  <c r="EI596" i="32" s="1"/>
  <c r="EB399" i="32"/>
  <c r="EB595" i="32" s="1"/>
  <c r="BF400" i="32"/>
  <c r="BF596" i="32" s="1"/>
  <c r="CG399" i="32"/>
  <c r="CG595" i="32" s="1"/>
  <c r="DW400" i="32"/>
  <c r="DW596" i="32" s="1"/>
  <c r="AK400" i="32"/>
  <c r="AK596" i="32" s="1"/>
  <c r="EA400" i="32"/>
  <c r="EA596" i="32" s="1"/>
  <c r="BV399" i="32"/>
  <c r="BV595" i="32" s="1"/>
  <c r="DZ400" i="32"/>
  <c r="DZ596" i="32" s="1"/>
  <c r="AU400" i="32"/>
  <c r="AU596" i="32" s="1"/>
  <c r="CX400" i="32"/>
  <c r="CX596" i="32" s="1"/>
  <c r="BY399" i="32"/>
  <c r="BY595" i="32" s="1"/>
  <c r="BY791" i="32" s="1"/>
  <c r="AB400" i="32"/>
  <c r="AB596" i="32" s="1"/>
  <c r="FQ400" i="32"/>
  <c r="FQ596" i="32" s="1"/>
  <c r="EH400" i="32"/>
  <c r="EH596" i="32" s="1"/>
  <c r="FJ400" i="32"/>
  <c r="FJ596" i="32" s="1"/>
  <c r="EO400" i="32"/>
  <c r="EO596" i="32" s="1"/>
  <c r="EL400" i="32"/>
  <c r="EL596" i="32" s="1"/>
  <c r="EB400" i="32"/>
  <c r="EB596" i="32" s="1"/>
  <c r="FU400" i="32"/>
  <c r="FU596" i="32" s="1"/>
  <c r="FK398" i="32"/>
  <c r="FK594" i="32" s="1"/>
  <c r="BK400" i="32"/>
  <c r="BK596" i="32" s="1"/>
  <c r="AI400" i="32"/>
  <c r="AI596" i="32" s="1"/>
  <c r="BZ400" i="32"/>
  <c r="BZ596" i="32" s="1"/>
  <c r="BI400" i="32"/>
  <c r="BI596" i="32" s="1"/>
  <c r="AD400" i="32"/>
  <c r="AD596" i="32" s="1"/>
  <c r="CL400" i="32"/>
  <c r="CL596" i="32" s="1"/>
  <c r="FD400" i="32"/>
  <c r="FD596" i="32" s="1"/>
  <c r="FL400" i="32"/>
  <c r="FL596" i="32" s="1"/>
  <c r="FY400" i="32"/>
  <c r="FY596" i="32" s="1"/>
  <c r="EV400" i="32"/>
  <c r="EV596" i="32" s="1"/>
  <c r="ER400" i="32"/>
  <c r="ER596" i="32" s="1"/>
  <c r="FQ399" i="32"/>
  <c r="FQ595" i="32" s="1"/>
  <c r="BZ791" i="32"/>
  <c r="AW51" i="41"/>
  <c r="BT399" i="32"/>
  <c r="BT595" i="32" s="1"/>
  <c r="BK399" i="32"/>
  <c r="BK595" i="32" s="1"/>
  <c r="CP399" i="32"/>
  <c r="CP595" i="32" s="1"/>
  <c r="DH399" i="32"/>
  <c r="DH595" i="32" s="1"/>
  <c r="CE51" i="41" s="1"/>
  <c r="CR399" i="32"/>
  <c r="CR595" i="32" s="1"/>
  <c r="AA399" i="32"/>
  <c r="AA595" i="32" s="1"/>
  <c r="C226" i="40" s="1"/>
  <c r="H226" i="40" s="1"/>
  <c r="I226" i="40" s="1"/>
  <c r="AU399" i="32"/>
  <c r="AU595" i="32" s="1"/>
  <c r="BL399" i="32"/>
  <c r="BL595" i="32" s="1"/>
  <c r="DB398" i="32"/>
  <c r="DB594" i="32" s="1"/>
  <c r="AH399" i="32"/>
  <c r="AH595" i="32" s="1"/>
  <c r="DX399" i="32"/>
  <c r="DX595" i="32" s="1"/>
  <c r="BH399" i="32"/>
  <c r="BH595" i="32" s="1"/>
  <c r="BH791" i="32" s="1"/>
  <c r="AI398" i="32"/>
  <c r="AI594" i="32" s="1"/>
  <c r="F50" i="41" s="1"/>
  <c r="CN398" i="32"/>
  <c r="CN594" i="32" s="1"/>
  <c r="CM399" i="32"/>
  <c r="CM595" i="32" s="1"/>
  <c r="CW399" i="32"/>
  <c r="CW595" i="32" s="1"/>
  <c r="BN399" i="32"/>
  <c r="BN595" i="32" s="1"/>
  <c r="AK51" i="41" s="1"/>
  <c r="DK398" i="32"/>
  <c r="DK594" i="32" s="1"/>
  <c r="AY399" i="32"/>
  <c r="AY595" i="32" s="1"/>
  <c r="AY791" i="32" s="1"/>
  <c r="CZ398" i="32"/>
  <c r="CZ594" i="32" s="1"/>
  <c r="CZ790" i="32" s="1"/>
  <c r="EM399" i="32"/>
  <c r="EM595" i="32" s="1"/>
  <c r="FG399" i="32"/>
  <c r="FG595" i="32" s="1"/>
  <c r="FG791" i="32" s="1"/>
  <c r="EZ399" i="32"/>
  <c r="EZ595" i="32" s="1"/>
  <c r="FJ399" i="32"/>
  <c r="FJ595" i="32" s="1"/>
  <c r="FK399" i="32"/>
  <c r="FK595" i="32" s="1"/>
  <c r="FP399" i="32"/>
  <c r="FP595" i="32" s="1"/>
  <c r="FX398" i="32"/>
  <c r="FX594" i="32" s="1"/>
  <c r="ER398" i="32"/>
  <c r="ER594" i="32" s="1"/>
  <c r="DO50" i="41" s="1"/>
  <c r="EE398" i="32"/>
  <c r="EE594" i="32" s="1"/>
  <c r="AP399" i="32"/>
  <c r="AP595" i="32" s="1"/>
  <c r="AJ398" i="32"/>
  <c r="AJ594" i="32" s="1"/>
  <c r="BQ398" i="32"/>
  <c r="BQ594" i="32" s="1"/>
  <c r="CZ399" i="32"/>
  <c r="CZ595" i="32" s="1"/>
  <c r="ET398" i="32"/>
  <c r="ET594" i="32" s="1"/>
  <c r="EA398" i="32"/>
  <c r="EA594" i="32" s="1"/>
  <c r="CF399" i="32"/>
  <c r="CF595" i="32" s="1"/>
  <c r="CF791" i="32" s="1"/>
  <c r="AV51" i="41"/>
  <c r="S51" i="41"/>
  <c r="DM399" i="32"/>
  <c r="DM595" i="32" s="1"/>
  <c r="AW399" i="32"/>
  <c r="AW595" i="32" s="1"/>
  <c r="AI399" i="32"/>
  <c r="AI595" i="32" s="1"/>
  <c r="DB399" i="32"/>
  <c r="DB595" i="32" s="1"/>
  <c r="AA398" i="32"/>
  <c r="AA594" i="32" s="1"/>
  <c r="AL399" i="32"/>
  <c r="AL595" i="32" s="1"/>
  <c r="I51" i="41" s="1"/>
  <c r="DW399" i="32"/>
  <c r="DW595" i="32" s="1"/>
  <c r="CF790" i="32"/>
  <c r="DU399" i="32"/>
  <c r="DU595" i="32" s="1"/>
  <c r="CQ399" i="32"/>
  <c r="CQ595" i="32" s="1"/>
  <c r="AT399" i="32"/>
  <c r="AT595" i="32" s="1"/>
  <c r="AG790" i="32"/>
  <c r="AP398" i="32"/>
  <c r="AP594" i="32" s="1"/>
  <c r="AW398" i="32"/>
  <c r="AW594" i="32" s="1"/>
  <c r="AU398" i="32"/>
  <c r="AU594" i="32" s="1"/>
  <c r="R50" i="41" s="1"/>
  <c r="DG399" i="32"/>
  <c r="DG595" i="32" s="1"/>
  <c r="BM398" i="32"/>
  <c r="BM594" i="32" s="1"/>
  <c r="BP399" i="32"/>
  <c r="BP595" i="32" s="1"/>
  <c r="DY398" i="32"/>
  <c r="DY594" i="32" s="1"/>
  <c r="CT399" i="32"/>
  <c r="CT595" i="32" s="1"/>
  <c r="BQ51" i="41" s="1"/>
  <c r="AO398" i="32"/>
  <c r="AO594" i="32" s="1"/>
  <c r="BC399" i="32"/>
  <c r="BC595" i="32" s="1"/>
  <c r="FS399" i="32"/>
  <c r="FS595" i="32" s="1"/>
  <c r="FX399" i="32"/>
  <c r="FX595" i="32" s="1"/>
  <c r="EU51" i="41" s="1"/>
  <c r="EX399" i="32"/>
  <c r="EX595" i="32" s="1"/>
  <c r="EQ399" i="32"/>
  <c r="EQ595" i="32" s="1"/>
  <c r="EV399" i="32"/>
  <c r="EV595" i="32" s="1"/>
  <c r="FW399" i="32"/>
  <c r="FW595" i="32" s="1"/>
  <c r="EH399" i="32"/>
  <c r="EH595" i="32" s="1"/>
  <c r="FW398" i="32"/>
  <c r="FW594" i="32" s="1"/>
  <c r="ET50" i="41" s="1"/>
  <c r="EH398" i="32"/>
  <c r="EH594" i="32" s="1"/>
  <c r="FT398" i="32"/>
  <c r="FT594" i="32" s="1"/>
  <c r="EQ50" i="41" s="1"/>
  <c r="BS398" i="32"/>
  <c r="BS594" i="32" s="1"/>
  <c r="AF399" i="32"/>
  <c r="AF595" i="32" s="1"/>
  <c r="CY399" i="32"/>
  <c r="CY595" i="32" s="1"/>
  <c r="BM399" i="32"/>
  <c r="BM595" i="32" s="1"/>
  <c r="AR399" i="32"/>
  <c r="AR595" i="32" s="1"/>
  <c r="AR791" i="32" s="1"/>
  <c r="EF399" i="32"/>
  <c r="EF595" i="32" s="1"/>
  <c r="EF791" i="32" s="1"/>
  <c r="EI399" i="32"/>
  <c r="EI595" i="32" s="1"/>
  <c r="BU398" i="32"/>
  <c r="BU594" i="32" s="1"/>
  <c r="CD399" i="32"/>
  <c r="CD595" i="32" s="1"/>
  <c r="DV399" i="32"/>
  <c r="DV595" i="32" s="1"/>
  <c r="CE790" i="32"/>
  <c r="DA399" i="32"/>
  <c r="DA595" i="32" s="1"/>
  <c r="AK399" i="32"/>
  <c r="AK595" i="32" s="1"/>
  <c r="DI398" i="32"/>
  <c r="DI594" i="32" s="1"/>
  <c r="DI790" i="32" s="1"/>
  <c r="DY399" i="32"/>
  <c r="DY595" i="32" s="1"/>
  <c r="DX398" i="32"/>
  <c r="DX594" i="32" s="1"/>
  <c r="DX790" i="32" s="1"/>
  <c r="BU399" i="32"/>
  <c r="BU595" i="32" s="1"/>
  <c r="BQ399" i="32"/>
  <c r="BQ595" i="32" s="1"/>
  <c r="DV398" i="32"/>
  <c r="DV594" i="32" s="1"/>
  <c r="DO399" i="32"/>
  <c r="DO595" i="32" s="1"/>
  <c r="DZ398" i="32"/>
  <c r="DZ594" i="32" s="1"/>
  <c r="CH399" i="32"/>
  <c r="CH595" i="32" s="1"/>
  <c r="CH791" i="32" s="1"/>
  <c r="DF399" i="32"/>
  <c r="DF595" i="32" s="1"/>
  <c r="BP398" i="32"/>
  <c r="BP594" i="32" s="1"/>
  <c r="AM50" i="41" s="1"/>
  <c r="CL399" i="32"/>
  <c r="CL595" i="32" s="1"/>
  <c r="CL791" i="32" s="1"/>
  <c r="CV399" i="32"/>
  <c r="CV595" i="32" s="1"/>
  <c r="CV791" i="32" s="1"/>
  <c r="BA398" i="32"/>
  <c r="BA594" i="32" s="1"/>
  <c r="BC398" i="32"/>
  <c r="BC594" i="32" s="1"/>
  <c r="AC398" i="32"/>
  <c r="AC594" i="32" s="1"/>
  <c r="E225" i="40" s="1"/>
  <c r="CJ398" i="32"/>
  <c r="CJ594" i="32" s="1"/>
  <c r="AM399" i="32"/>
  <c r="AM595" i="32" s="1"/>
  <c r="CL398" i="32"/>
  <c r="CL594" i="32" s="1"/>
  <c r="CL790" i="32" s="1"/>
  <c r="EY399" i="32"/>
  <c r="EY595" i="32" s="1"/>
  <c r="EG399" i="32"/>
  <c r="EG595" i="32" s="1"/>
  <c r="FB399" i="32"/>
  <c r="FB595" i="32" s="1"/>
  <c r="EN399" i="32"/>
  <c r="EN595" i="32" s="1"/>
  <c r="ET399" i="32"/>
  <c r="ET595" i="32" s="1"/>
  <c r="EP399" i="32"/>
  <c r="EP595" i="32" s="1"/>
  <c r="DM51" i="41" s="1"/>
  <c r="FF399" i="32"/>
  <c r="FF595" i="32" s="1"/>
  <c r="FY398" i="32"/>
  <c r="FY594" i="32" s="1"/>
  <c r="EV50" i="41" s="1"/>
  <c r="FN398" i="32"/>
  <c r="FN594" i="32" s="1"/>
  <c r="FU398" i="32"/>
  <c r="FU594" i="32" s="1"/>
  <c r="CR398" i="32"/>
  <c r="CR594" i="32" s="1"/>
  <c r="BD399" i="32"/>
  <c r="BD595" i="32" s="1"/>
  <c r="CI398" i="32"/>
  <c r="CI594" i="32" s="1"/>
  <c r="BT398" i="32"/>
  <c r="BT594" i="32" s="1"/>
  <c r="ER399" i="32"/>
  <c r="ER595" i="32" s="1"/>
  <c r="DU398" i="32"/>
  <c r="DU594" i="32" s="1"/>
  <c r="CR50" i="41" s="1"/>
  <c r="BI399" i="32"/>
  <c r="BI595" i="32" s="1"/>
  <c r="DP398" i="32"/>
  <c r="DP594" i="32" s="1"/>
  <c r="CS399" i="32"/>
  <c r="CS595" i="32" s="1"/>
  <c r="DC399" i="32"/>
  <c r="DC595" i="32" s="1"/>
  <c r="DE398" i="32"/>
  <c r="DE594" i="32" s="1"/>
  <c r="DS399" i="32"/>
  <c r="DS595" i="32" s="1"/>
  <c r="DS791" i="32" s="1"/>
  <c r="DA398" i="32"/>
  <c r="DA594" i="32" s="1"/>
  <c r="DA790" i="32" s="1"/>
  <c r="AD399" i="32"/>
  <c r="AD595" i="32" s="1"/>
  <c r="AB399" i="32"/>
  <c r="AB595" i="32" s="1"/>
  <c r="D226" i="40" s="1"/>
  <c r="AQ398" i="32"/>
  <c r="AQ594" i="32" s="1"/>
  <c r="AQ790" i="32" s="1"/>
  <c r="BY398" i="32"/>
  <c r="BY594" i="32" s="1"/>
  <c r="CY398" i="32"/>
  <c r="CY594" i="32" s="1"/>
  <c r="CY790" i="32" s="1"/>
  <c r="DQ398" i="32"/>
  <c r="DQ594" i="32" s="1"/>
  <c r="DQ790" i="32" s="1"/>
  <c r="BA399" i="32"/>
  <c r="BA595" i="32" s="1"/>
  <c r="FM399" i="32"/>
  <c r="FM595" i="32" s="1"/>
  <c r="ES399" i="32"/>
  <c r="ES595" i="32" s="1"/>
  <c r="DP51" i="41" s="1"/>
  <c r="FY399" i="32"/>
  <c r="FY595" i="32" s="1"/>
  <c r="FT399" i="32"/>
  <c r="FT595" i="32" s="1"/>
  <c r="FE399" i="32"/>
  <c r="FE595" i="32" s="1"/>
  <c r="EC399" i="32"/>
  <c r="EC595" i="32" s="1"/>
  <c r="DZ399" i="32"/>
  <c r="DZ595" i="32" s="1"/>
  <c r="FL398" i="32"/>
  <c r="FL594" i="32" s="1"/>
  <c r="EI50" i="41" s="1"/>
  <c r="EL398" i="32"/>
  <c r="EL594" i="32" s="1"/>
  <c r="FV398" i="32"/>
  <c r="FV594" i="32" s="1"/>
  <c r="ES50" i="41" s="1"/>
  <c r="BV398" i="32"/>
  <c r="BV594" i="32" s="1"/>
  <c r="CB399" i="32"/>
  <c r="CB595" i="32" s="1"/>
  <c r="CN399" i="32"/>
  <c r="CN595" i="32" s="1"/>
  <c r="CJ399" i="32"/>
  <c r="CJ595" i="32" s="1"/>
  <c r="BG51" i="41" s="1"/>
  <c r="AC399" i="32"/>
  <c r="AC595" i="32" s="1"/>
  <c r="E220" i="39" s="1"/>
  <c r="FU399" i="32"/>
  <c r="FU595" i="32" s="1"/>
  <c r="ER51" i="41" s="1"/>
  <c r="FA399" i="32"/>
  <c r="FA595" i="32" s="1"/>
  <c r="FI398" i="32"/>
  <c r="FI594" i="32" s="1"/>
  <c r="EF50" i="41" s="1"/>
  <c r="DD399" i="32"/>
  <c r="DD595" i="32" s="1"/>
  <c r="DP399" i="32"/>
  <c r="DP595" i="32" s="1"/>
  <c r="CI399" i="32"/>
  <c r="CI595" i="32" s="1"/>
  <c r="DL398" i="32"/>
  <c r="DL594" i="32" s="1"/>
  <c r="AM398" i="32"/>
  <c r="AM594" i="32" s="1"/>
  <c r="DK399" i="32"/>
  <c r="DK595" i="32" s="1"/>
  <c r="DK791" i="32" s="1"/>
  <c r="DQ399" i="32"/>
  <c r="DQ595" i="32" s="1"/>
  <c r="AX399" i="32"/>
  <c r="AX595" i="32" s="1"/>
  <c r="AX791" i="32" s="1"/>
  <c r="DC398" i="32"/>
  <c r="DC594" i="32" s="1"/>
  <c r="BR399" i="32"/>
  <c r="BR595" i="32" s="1"/>
  <c r="BL398" i="32"/>
  <c r="BL594" i="32" s="1"/>
  <c r="AI50" i="41" s="1"/>
  <c r="DM398" i="32"/>
  <c r="DM594" i="32" s="1"/>
  <c r="DM790" i="32" s="1"/>
  <c r="BI398" i="32"/>
  <c r="BI594" i="32" s="1"/>
  <c r="BI790" i="32" s="1"/>
  <c r="CC398" i="32"/>
  <c r="CC594" i="32" s="1"/>
  <c r="BO398" i="32"/>
  <c r="BO594" i="32" s="1"/>
  <c r="BD398" i="32"/>
  <c r="BD594" i="32" s="1"/>
  <c r="BF399" i="32"/>
  <c r="BF595" i="32" s="1"/>
  <c r="CW398" i="32"/>
  <c r="CW594" i="32" s="1"/>
  <c r="EE399" i="32"/>
  <c r="EE595" i="32" s="1"/>
  <c r="FL399" i="32"/>
  <c r="FL595" i="32" s="1"/>
  <c r="FH399" i="32"/>
  <c r="FH595" i="32" s="1"/>
  <c r="EL399" i="32"/>
  <c r="EL595" i="32" s="1"/>
  <c r="DI51" i="41" s="1"/>
  <c r="FV399" i="32"/>
  <c r="FV595" i="32" s="1"/>
  <c r="FI399" i="32"/>
  <c r="FI595" i="32" s="1"/>
  <c r="EF51" i="41" s="1"/>
  <c r="FQ398" i="32"/>
  <c r="FQ594" i="32" s="1"/>
  <c r="FC398" i="32"/>
  <c r="FC594" i="32" s="1"/>
  <c r="EM398" i="32"/>
  <c r="EM594" i="32" s="1"/>
  <c r="EQ398" i="32"/>
  <c r="EQ594" i="32" s="1"/>
  <c r="BO399" i="32"/>
  <c r="BO595" i="32" s="1"/>
  <c r="V398" i="32"/>
  <c r="C187" i="38" s="1"/>
  <c r="CG398" i="32"/>
  <c r="CG594" i="32" s="1"/>
  <c r="CK399" i="32"/>
  <c r="CK595" i="32" s="1"/>
  <c r="AO399" i="32"/>
  <c r="AO595" i="32" s="1"/>
  <c r="FO399" i="32"/>
  <c r="FO595" i="32" s="1"/>
  <c r="EO398" i="32"/>
  <c r="EO594" i="32" s="1"/>
  <c r="CA399" i="32"/>
  <c r="CA595" i="32" s="1"/>
  <c r="DT398" i="32"/>
  <c r="DT594" i="32" s="1"/>
  <c r="DR399" i="32"/>
  <c r="DR595" i="32" s="1"/>
  <c r="CO51" i="41" s="1"/>
  <c r="AG399" i="32"/>
  <c r="AG595" i="32" s="1"/>
  <c r="BE399" i="32"/>
  <c r="BE595" i="32" s="1"/>
  <c r="BE791" i="32" s="1"/>
  <c r="AN399" i="32"/>
  <c r="AN595" i="32" s="1"/>
  <c r="DN399" i="32"/>
  <c r="DN595" i="32" s="1"/>
  <c r="BG399" i="32"/>
  <c r="BG595" i="32" s="1"/>
  <c r="AN398" i="32"/>
  <c r="AN594" i="32" s="1"/>
  <c r="CO399" i="32"/>
  <c r="CO595" i="32" s="1"/>
  <c r="C221" i="39"/>
  <c r="H221" i="39" s="1"/>
  <c r="I221" i="39" s="1"/>
  <c r="DS398" i="32"/>
  <c r="DS594" i="32" s="1"/>
  <c r="BB398" i="32"/>
  <c r="BB594" i="32" s="1"/>
  <c r="BB790" i="32" s="1"/>
  <c r="BX398" i="32"/>
  <c r="BX594" i="32" s="1"/>
  <c r="BX790" i="32" s="1"/>
  <c r="CX399" i="32"/>
  <c r="CX595" i="32" s="1"/>
  <c r="BU51" i="41" s="1"/>
  <c r="CQ398" i="32"/>
  <c r="CQ594" i="32" s="1"/>
  <c r="CQ790" i="32" s="1"/>
  <c r="AT398" i="32"/>
  <c r="AT594" i="32" s="1"/>
  <c r="AT790" i="32" s="1"/>
  <c r="CD398" i="32"/>
  <c r="CD594" i="32" s="1"/>
  <c r="DL399" i="32"/>
  <c r="DL595" i="32" s="1"/>
  <c r="DL791" i="32" s="1"/>
  <c r="CV398" i="32"/>
  <c r="CV594" i="32" s="1"/>
  <c r="CV790" i="32" s="1"/>
  <c r="BB399" i="32"/>
  <c r="BB595" i="32" s="1"/>
  <c r="EJ399" i="32"/>
  <c r="EJ595" i="32" s="1"/>
  <c r="FC399" i="32"/>
  <c r="FC595" i="32" s="1"/>
  <c r="EW399" i="32"/>
  <c r="EW595" i="32" s="1"/>
  <c r="FN399" i="32"/>
  <c r="FN595" i="32" s="1"/>
  <c r="EK399" i="32"/>
  <c r="EK595" i="32" s="1"/>
  <c r="FR399" i="32"/>
  <c r="FR595" i="32" s="1"/>
  <c r="EO51" i="41" s="1"/>
  <c r="EI398" i="32"/>
  <c r="EI594" i="32" s="1"/>
  <c r="EF398" i="32"/>
  <c r="EF594" i="32" s="1"/>
  <c r="DC50" i="41" s="1"/>
  <c r="EZ398" i="32"/>
  <c r="EZ594" i="32" s="1"/>
  <c r="CX398" i="32"/>
  <c r="CX594" i="32" s="1"/>
  <c r="CT398" i="32"/>
  <c r="CT594" i="32" s="1"/>
  <c r="BJ790" i="32"/>
  <c r="AG50" i="41"/>
  <c r="EE309" i="32"/>
  <c r="EE505" i="32" s="1"/>
  <c r="EE701" i="32" s="1"/>
  <c r="EN309" i="32"/>
  <c r="EN505" i="32" s="1"/>
  <c r="EN701" i="32" s="1"/>
  <c r="FH309" i="32"/>
  <c r="FH505" i="32" s="1"/>
  <c r="FH701" i="32" s="1"/>
  <c r="FM309" i="32"/>
  <c r="FM505" i="32" s="1"/>
  <c r="FM701" i="32" s="1"/>
  <c r="FQ309" i="32"/>
  <c r="FQ505" i="32" s="1"/>
  <c r="FQ701" i="32" s="1"/>
  <c r="FP309" i="32"/>
  <c r="FP505" i="32" s="1"/>
  <c r="FP701" i="32" s="1"/>
  <c r="CM309" i="32"/>
  <c r="AO309" i="32"/>
  <c r="BC309" i="32"/>
  <c r="BL309" i="32"/>
  <c r="AZ309" i="32"/>
  <c r="CR309" i="32"/>
  <c r="AN309" i="32"/>
  <c r="DH309" i="32"/>
  <c r="DA309" i="32"/>
  <c r="CY309" i="32"/>
  <c r="CZ309" i="32"/>
  <c r="CO309" i="32"/>
  <c r="AY309" i="32"/>
  <c r="BQ309" i="32"/>
  <c r="AS309" i="32"/>
  <c r="BS309" i="32"/>
  <c r="BN309" i="32"/>
  <c r="CI309" i="32"/>
  <c r="DI309" i="32"/>
  <c r="FL309" i="32"/>
  <c r="FL505" i="32" s="1"/>
  <c r="FL701" i="32" s="1"/>
  <c r="EV309" i="32"/>
  <c r="EV505" i="32" s="1"/>
  <c r="EV701" i="32" s="1"/>
  <c r="FB309" i="32"/>
  <c r="FB505" i="32" s="1"/>
  <c r="FB701" i="32" s="1"/>
  <c r="EO309" i="32"/>
  <c r="EO505" i="32" s="1"/>
  <c r="EO701" i="32" s="1"/>
  <c r="FD309" i="32"/>
  <c r="FD505" i="32" s="1"/>
  <c r="FD701" i="32" s="1"/>
  <c r="EG309" i="32"/>
  <c r="EG505" i="32" s="1"/>
  <c r="EG701" i="32" s="1"/>
  <c r="CT309" i="32"/>
  <c r="AB309" i="32"/>
  <c r="AX309" i="32"/>
  <c r="DN309" i="32"/>
  <c r="BH309" i="32"/>
  <c r="BI309" i="32"/>
  <c r="AQ309" i="32"/>
  <c r="CB309" i="32"/>
  <c r="DO309" i="32"/>
  <c r="AR309" i="32"/>
  <c r="CK309" i="32"/>
  <c r="AV309" i="32"/>
  <c r="FE309" i="32"/>
  <c r="FE505" i="32" s="1"/>
  <c r="FE701" i="32" s="1"/>
  <c r="FA309" i="32"/>
  <c r="FA505" i="32" s="1"/>
  <c r="FA701" i="32" s="1"/>
  <c r="EC309" i="32"/>
  <c r="EC505" i="32" s="1"/>
  <c r="EC701" i="32" s="1"/>
  <c r="EZ309" i="32"/>
  <c r="EZ505" i="32" s="1"/>
  <c r="EZ701" i="32" s="1"/>
  <c r="EF309" i="32"/>
  <c r="EF505" i="32" s="1"/>
  <c r="EF701" i="32" s="1"/>
  <c r="EI309" i="32"/>
  <c r="EI505" i="32" s="1"/>
  <c r="EI701" i="32" s="1"/>
  <c r="BM309" i="32"/>
  <c r="DE309" i="32"/>
  <c r="BV309" i="32"/>
  <c r="BJ309" i="32"/>
  <c r="AT309" i="32"/>
  <c r="DS309" i="32"/>
  <c r="DD309" i="32"/>
  <c r="DZ309" i="32"/>
  <c r="AP309" i="32"/>
  <c r="CQ309" i="32"/>
  <c r="CV309" i="32"/>
  <c r="ER309" i="32"/>
  <c r="ER505" i="32" s="1"/>
  <c r="ER701" i="32" s="1"/>
  <c r="FU309" i="32"/>
  <c r="FU505" i="32" s="1"/>
  <c r="FU701" i="32" s="1"/>
  <c r="EM309" i="32"/>
  <c r="EM505" i="32" s="1"/>
  <c r="EM701" i="32" s="1"/>
  <c r="CA309" i="32"/>
  <c r="EU309" i="32"/>
  <c r="EU505" i="32" s="1"/>
  <c r="EU701" i="32" s="1"/>
  <c r="FK309" i="32"/>
  <c r="FK505" i="32" s="1"/>
  <c r="FK701" i="32" s="1"/>
  <c r="EX309" i="32"/>
  <c r="EX505" i="32" s="1"/>
  <c r="EX701" i="32" s="1"/>
  <c r="EK309" i="32"/>
  <c r="EK505" i="32" s="1"/>
  <c r="EK701" i="32" s="1"/>
  <c r="FI309" i="32"/>
  <c r="FI505" i="32" s="1"/>
  <c r="FI701" i="32" s="1"/>
  <c r="FR309" i="32"/>
  <c r="FR505" i="32" s="1"/>
  <c r="FR701" i="32" s="1"/>
  <c r="BA309" i="32"/>
  <c r="BX309" i="32"/>
  <c r="DV309" i="32"/>
  <c r="AG309" i="32"/>
  <c r="BZ309" i="32"/>
  <c r="BF309" i="32"/>
  <c r="AL309" i="32"/>
  <c r="DU309" i="32"/>
  <c r="AC309" i="32"/>
  <c r="CC309" i="32"/>
  <c r="BE309" i="32"/>
  <c r="BG309" i="32"/>
  <c r="EW309" i="32"/>
  <c r="EW505" i="32" s="1"/>
  <c r="EW701" i="32" s="1"/>
  <c r="EP309" i="32"/>
  <c r="EP505" i="32" s="1"/>
  <c r="EP701" i="32" s="1"/>
  <c r="FG309" i="32"/>
  <c r="FG505" i="32" s="1"/>
  <c r="FG701" i="32" s="1"/>
  <c r="DG309" i="32"/>
  <c r="AF309" i="32"/>
  <c r="FW309" i="32"/>
  <c r="FW505" i="32" s="1"/>
  <c r="FW701" i="32" s="1"/>
  <c r="FC309" i="32"/>
  <c r="FC505" i="32" s="1"/>
  <c r="FC701" i="32" s="1"/>
  <c r="ED309" i="32"/>
  <c r="ED505" i="32" s="1"/>
  <c r="ED701" i="32" s="1"/>
  <c r="FS309" i="32"/>
  <c r="FS505" i="32" s="1"/>
  <c r="FS701" i="32" s="1"/>
  <c r="EH309" i="32"/>
  <c r="EH505" i="32" s="1"/>
  <c r="EH701" i="32" s="1"/>
  <c r="FN309" i="32"/>
  <c r="FN505" i="32" s="1"/>
  <c r="FN701" i="32" s="1"/>
  <c r="AK309" i="32"/>
  <c r="AH309" i="32"/>
  <c r="AW309" i="32"/>
  <c r="CH309" i="32"/>
  <c r="DB309" i="32"/>
  <c r="BR309" i="32"/>
  <c r="CG309" i="32"/>
  <c r="DY309" i="32"/>
  <c r="DQ309" i="32"/>
  <c r="CS309" i="32"/>
  <c r="BT309" i="32"/>
  <c r="AA309" i="32"/>
  <c r="AM309" i="32"/>
  <c r="BY309" i="32"/>
  <c r="CP309" i="32"/>
  <c r="FX309" i="32"/>
  <c r="FX505" i="32" s="1"/>
  <c r="FX701" i="32" s="1"/>
  <c r="ES309" i="32"/>
  <c r="ES505" i="32" s="1"/>
  <c r="ES701" i="32" s="1"/>
  <c r="EJ309" i="32"/>
  <c r="EJ505" i="32" s="1"/>
  <c r="EJ701" i="32" s="1"/>
  <c r="FO309" i="32"/>
  <c r="FO505" i="32" s="1"/>
  <c r="FO701" i="32" s="1"/>
  <c r="FY309" i="32"/>
  <c r="FY505" i="32" s="1"/>
  <c r="FY701" i="32" s="1"/>
  <c r="EL309" i="32"/>
  <c r="EL505" i="32" s="1"/>
  <c r="EL701" i="32" s="1"/>
  <c r="EB309" i="32"/>
  <c r="EB505" i="32" s="1"/>
  <c r="EB701" i="32" s="1"/>
  <c r="DL309" i="32"/>
  <c r="DX309" i="32"/>
  <c r="CX309" i="32"/>
  <c r="DW309" i="32"/>
  <c r="CL309" i="32"/>
  <c r="BB309" i="32"/>
  <c r="DJ309" i="32"/>
  <c r="BD309" i="32"/>
  <c r="CN309" i="32"/>
  <c r="BU309" i="32"/>
  <c r="DM309" i="32"/>
  <c r="EA309" i="32"/>
  <c r="BK309" i="32"/>
  <c r="CW309" i="32"/>
  <c r="DR309" i="32"/>
  <c r="AU309" i="32"/>
  <c r="DP309" i="32"/>
  <c r="DT309" i="32"/>
  <c r="BP309" i="32"/>
  <c r="CD309" i="32"/>
  <c r="FJ309" i="32"/>
  <c r="FJ505" i="32" s="1"/>
  <c r="FJ701" i="32" s="1"/>
  <c r="EQ309" i="32"/>
  <c r="EQ505" i="32" s="1"/>
  <c r="EQ701" i="32" s="1"/>
  <c r="FF309" i="32"/>
  <c r="FF505" i="32" s="1"/>
  <c r="FF701" i="32" s="1"/>
  <c r="FT309" i="32"/>
  <c r="FT505" i="32" s="1"/>
  <c r="FT701" i="32" s="1"/>
  <c r="FV309" i="32"/>
  <c r="FV505" i="32" s="1"/>
  <c r="FV701" i="32" s="1"/>
  <c r="ET309" i="32"/>
  <c r="ET505" i="32" s="1"/>
  <c r="ET701" i="32" s="1"/>
  <c r="EY309" i="32"/>
  <c r="EY505" i="32" s="1"/>
  <c r="EY701" i="32" s="1"/>
  <c r="BO309" i="32"/>
  <c r="AJ309" i="32"/>
  <c r="CF309" i="32"/>
  <c r="DK309" i="32"/>
  <c r="AD309" i="32"/>
  <c r="BW309" i="32"/>
  <c r="DF309" i="32"/>
  <c r="CJ309" i="32"/>
  <c r="DC309" i="32"/>
  <c r="CE309" i="32"/>
  <c r="AI309" i="32"/>
  <c r="CU309" i="32"/>
  <c r="E226" i="40"/>
  <c r="E219" i="39"/>
  <c r="BN791" i="32"/>
  <c r="CN792" i="32"/>
  <c r="H175" i="37"/>
  <c r="I175" i="37" s="1"/>
  <c r="EU398" i="32"/>
  <c r="EU594" i="32" s="1"/>
  <c r="EG398" i="32"/>
  <c r="EG594" i="32" s="1"/>
  <c r="DD50" i="41" s="1"/>
  <c r="FG398" i="32"/>
  <c r="FG594" i="32" s="1"/>
  <c r="ED398" i="32"/>
  <c r="ED594" i="32" s="1"/>
  <c r="DA50" i="41" s="1"/>
  <c r="FJ398" i="32"/>
  <c r="FJ594" i="32" s="1"/>
  <c r="FS398" i="32"/>
  <c r="FS594" i="32" s="1"/>
  <c r="FE398" i="32"/>
  <c r="FE594" i="32" s="1"/>
  <c r="BH398" i="32"/>
  <c r="BH594" i="32" s="1"/>
  <c r="CU398" i="32"/>
  <c r="CU594" i="32" s="1"/>
  <c r="AU50" i="41"/>
  <c r="DW398" i="32"/>
  <c r="DW594" i="32" s="1"/>
  <c r="FD398" i="32"/>
  <c r="FD594" i="32" s="1"/>
  <c r="EA50" i="41" s="1"/>
  <c r="EX398" i="32"/>
  <c r="EX594" i="32" s="1"/>
  <c r="FP398" i="32"/>
  <c r="FP594" i="32" s="1"/>
  <c r="EW398" i="32"/>
  <c r="EW594" i="32" s="1"/>
  <c r="FH398" i="32"/>
  <c r="FH594" i="32" s="1"/>
  <c r="FM398" i="32"/>
  <c r="FM594" i="32" s="1"/>
  <c r="CK398" i="32"/>
  <c r="CK594" i="32" s="1"/>
  <c r="BF398" i="32"/>
  <c r="BF594" i="32" s="1"/>
  <c r="BR398" i="32"/>
  <c r="BR594" i="32" s="1"/>
  <c r="BK398" i="32"/>
  <c r="BK594" i="32" s="1"/>
  <c r="BW398" i="32"/>
  <c r="BW594" i="32" s="1"/>
  <c r="CS398" i="32"/>
  <c r="CS594" i="32" s="1"/>
  <c r="AL398" i="32"/>
  <c r="AL594" i="32" s="1"/>
  <c r="CO398" i="32"/>
  <c r="CO594" i="32" s="1"/>
  <c r="N352" i="32"/>
  <c r="T349" i="32"/>
  <c r="Y50" i="41"/>
  <c r="N350" i="32"/>
  <c r="CM398" i="32"/>
  <c r="CM594" i="32" s="1"/>
  <c r="CM790" i="32" s="1"/>
  <c r="FR398" i="32"/>
  <c r="FR594" i="32" s="1"/>
  <c r="FB398" i="32"/>
  <c r="FB594" i="32" s="1"/>
  <c r="EB398" i="32"/>
  <c r="EB594" i="32" s="1"/>
  <c r="EY398" i="32"/>
  <c r="EY594" i="32" s="1"/>
  <c r="EY790" i="32" s="1"/>
  <c r="EJ398" i="32"/>
  <c r="EJ594" i="32" s="1"/>
  <c r="EC398" i="32"/>
  <c r="EC594" i="32" s="1"/>
  <c r="CZ50" i="41" s="1"/>
  <c r="AK398" i="32"/>
  <c r="AK594" i="32" s="1"/>
  <c r="CH398" i="32"/>
  <c r="CH594" i="32" s="1"/>
  <c r="AY398" i="32"/>
  <c r="AY594" i="32" s="1"/>
  <c r="BE398" i="32"/>
  <c r="BE594" i="32" s="1"/>
  <c r="CA398" i="32"/>
  <c r="CA594" i="32" s="1"/>
  <c r="AH398" i="32"/>
  <c r="AH594" i="32" s="1"/>
  <c r="T350" i="32"/>
  <c r="W350" i="32" s="1"/>
  <c r="D133" i="38" s="1"/>
  <c r="BX50" i="41"/>
  <c r="P50" i="41"/>
  <c r="N349" i="32"/>
  <c r="BV349" i="32" s="1"/>
  <c r="BV545" i="32" s="1"/>
  <c r="BV741" i="32" s="1"/>
  <c r="ES398" i="32"/>
  <c r="ES594" i="32" s="1"/>
  <c r="EN398" i="32"/>
  <c r="EN594" i="32" s="1"/>
  <c r="EP398" i="32"/>
  <c r="EP594" i="32" s="1"/>
  <c r="DM50" i="41" s="1"/>
  <c r="EK398" i="32"/>
  <c r="EK594" i="32" s="1"/>
  <c r="FF398" i="32"/>
  <c r="FF594" i="32" s="1"/>
  <c r="EC50" i="41" s="1"/>
  <c r="FO398" i="32"/>
  <c r="FO594" i="32" s="1"/>
  <c r="CP398" i="32"/>
  <c r="CP594" i="32" s="1"/>
  <c r="AF398" i="32"/>
  <c r="AF594" i="32" s="1"/>
  <c r="AR398" i="32"/>
  <c r="AR594" i="32" s="1"/>
  <c r="BG398" i="32"/>
  <c r="BG594" i="32" s="1"/>
  <c r="K52" i="41"/>
  <c r="BN50" i="41"/>
  <c r="H84" i="37"/>
  <c r="I84" i="37" s="1"/>
  <c r="N351" i="32"/>
  <c r="D219" i="39"/>
  <c r="CJ791" i="32"/>
  <c r="AF50" i="41"/>
  <c r="AX398" i="32"/>
  <c r="AX594" i="32" s="1"/>
  <c r="AK310" i="32"/>
  <c r="W349" i="32"/>
  <c r="D132" i="38" s="1"/>
  <c r="BS50" i="41"/>
  <c r="BO310" i="32"/>
  <c r="AZ790" i="32"/>
  <c r="D237" i="32"/>
  <c r="K237" i="32"/>
  <c r="P237" i="32"/>
  <c r="Q237" i="32"/>
  <c r="E237" i="32"/>
  <c r="D11" i="37" s="1"/>
  <c r="J237" i="32"/>
  <c r="AE176" i="30"/>
  <c r="R12" i="30"/>
  <c r="Q12" i="30"/>
  <c r="DL350" i="32"/>
  <c r="DL546" i="32" s="1"/>
  <c r="DL742" i="32" s="1"/>
  <c r="AI350" i="32"/>
  <c r="AI546" i="32" s="1"/>
  <c r="AI742" i="32" s="1"/>
  <c r="BZ350" i="32"/>
  <c r="BZ546" i="32" s="1"/>
  <c r="BZ742" i="32" s="1"/>
  <c r="CW350" i="32"/>
  <c r="CW546" i="32" s="1"/>
  <c r="CW742" i="32" s="1"/>
  <c r="DD350" i="32"/>
  <c r="DD546" i="32" s="1"/>
  <c r="DD742" i="32" s="1"/>
  <c r="DQ350" i="32"/>
  <c r="DQ546" i="32" s="1"/>
  <c r="DQ742" i="32" s="1"/>
  <c r="BN350" i="32"/>
  <c r="BN546" i="32" s="1"/>
  <c r="BN742" i="32" s="1"/>
  <c r="BU350" i="32"/>
  <c r="BU546" i="32" s="1"/>
  <c r="BU742" i="32" s="1"/>
  <c r="CD350" i="32"/>
  <c r="CD546" i="32" s="1"/>
  <c r="CD742" i="32" s="1"/>
  <c r="AP352" i="32"/>
  <c r="BX350" i="32"/>
  <c r="BX546" i="32" s="1"/>
  <c r="BX742" i="32" s="1"/>
  <c r="CL350" i="32"/>
  <c r="CL546" i="32" s="1"/>
  <c r="CL742" i="32" s="1"/>
  <c r="CT350" i="32"/>
  <c r="CT546" i="32" s="1"/>
  <c r="CT742" i="32" s="1"/>
  <c r="CX350" i="32"/>
  <c r="CX546" i="32" s="1"/>
  <c r="CX742" i="32" s="1"/>
  <c r="BQ350" i="32"/>
  <c r="BQ546" i="32" s="1"/>
  <c r="BQ742" i="32" s="1"/>
  <c r="CQ352" i="32"/>
  <c r="CW351" i="32"/>
  <c r="CW547" i="32" s="1"/>
  <c r="CW743" i="32" s="1"/>
  <c r="BA351" i="32"/>
  <c r="BA547" i="32" s="1"/>
  <c r="BA743" i="32" s="1"/>
  <c r="BH351" i="32"/>
  <c r="BH547" i="32" s="1"/>
  <c r="BH743" i="32" s="1"/>
  <c r="BL790" i="32"/>
  <c r="BD350" i="32"/>
  <c r="BD546" i="32" s="1"/>
  <c r="BD742" i="32" s="1"/>
  <c r="AK50" i="41"/>
  <c r="CZ350" i="32"/>
  <c r="CZ546" i="32" s="1"/>
  <c r="CZ742" i="32" s="1"/>
  <c r="DX350" i="32"/>
  <c r="DX546" i="32" s="1"/>
  <c r="DX742" i="32" s="1"/>
  <c r="CN50" i="41"/>
  <c r="AL350" i="32"/>
  <c r="AL546" i="32" s="1"/>
  <c r="AL742" i="32" s="1"/>
  <c r="BC350" i="32"/>
  <c r="BC546" i="32" s="1"/>
  <c r="BC742" i="32" s="1"/>
  <c r="BT351" i="32"/>
  <c r="BT547" i="32" s="1"/>
  <c r="BT743" i="32" s="1"/>
  <c r="AF350" i="32"/>
  <c r="AF546" i="32" s="1"/>
  <c r="AF742" i="32" s="1"/>
  <c r="CY351" i="32"/>
  <c r="CY547" i="32" s="1"/>
  <c r="CY743" i="32" s="1"/>
  <c r="AT350" i="32"/>
  <c r="AT546" i="32" s="1"/>
  <c r="AT742" i="32" s="1"/>
  <c r="CS350" i="32"/>
  <c r="CS546" i="32" s="1"/>
  <c r="CS742" i="32" s="1"/>
  <c r="BL350" i="32"/>
  <c r="BL546" i="32" s="1"/>
  <c r="BL742" i="32" s="1"/>
  <c r="AD350" i="32"/>
  <c r="AD546" i="32" s="1"/>
  <c r="DI350" i="32"/>
  <c r="DI546" i="32" s="1"/>
  <c r="DI742" i="32" s="1"/>
  <c r="BG350" i="32"/>
  <c r="BG546" i="32" s="1"/>
  <c r="BG742" i="32" s="1"/>
  <c r="DU350" i="32"/>
  <c r="DU546" i="32" s="1"/>
  <c r="DU742" i="32" s="1"/>
  <c r="AM350" i="32"/>
  <c r="AM546" i="32" s="1"/>
  <c r="AM742" i="32" s="1"/>
  <c r="AB350" i="32"/>
  <c r="AB546" i="32" s="1"/>
  <c r="BJ50" i="41"/>
  <c r="CA350" i="32"/>
  <c r="CA546" i="32" s="1"/>
  <c r="CA742" i="32" s="1"/>
  <c r="BT350" i="32"/>
  <c r="BT546" i="32" s="1"/>
  <c r="BT742" i="32" s="1"/>
  <c r="AU790" i="32"/>
  <c r="V51" i="41"/>
  <c r="DK350" i="32"/>
  <c r="DK546" i="32" s="1"/>
  <c r="DK742" i="32" s="1"/>
  <c r="O51" i="41"/>
  <c r="DX792" i="32"/>
  <c r="BE350" i="32"/>
  <c r="BE546" i="32" s="1"/>
  <c r="BE742" i="32" s="1"/>
  <c r="CO350" i="32"/>
  <c r="CO546" i="32" s="1"/>
  <c r="CO742" i="32" s="1"/>
  <c r="CQ350" i="32"/>
  <c r="CQ546" i="32" s="1"/>
  <c r="CQ742" i="32" s="1"/>
  <c r="DY351" i="32"/>
  <c r="DY547" i="32" s="1"/>
  <c r="DY743" i="32" s="1"/>
  <c r="BM350" i="32"/>
  <c r="BM546" i="32" s="1"/>
  <c r="BM742" i="32" s="1"/>
  <c r="D220" i="39"/>
  <c r="DE350" i="32"/>
  <c r="DE546" i="32" s="1"/>
  <c r="DE742" i="32" s="1"/>
  <c r="DC350" i="32"/>
  <c r="DC546" i="32" s="1"/>
  <c r="DC742" i="32" s="1"/>
  <c r="BV350" i="32"/>
  <c r="BV546" i="32" s="1"/>
  <c r="BV742" i="32" s="1"/>
  <c r="DO350" i="32"/>
  <c r="DO546" i="32" s="1"/>
  <c r="DO742" i="32" s="1"/>
  <c r="AQ350" i="32"/>
  <c r="AQ546" i="32" s="1"/>
  <c r="AQ742" i="32" s="1"/>
  <c r="EA350" i="32"/>
  <c r="EA546" i="32" s="1"/>
  <c r="EA742" i="32" s="1"/>
  <c r="CJ350" i="32"/>
  <c r="CJ546" i="32" s="1"/>
  <c r="CJ742" i="32" s="1"/>
  <c r="BS350" i="32"/>
  <c r="BS546" i="32" s="1"/>
  <c r="BS742" i="32" s="1"/>
  <c r="DA350" i="32"/>
  <c r="DA546" i="32" s="1"/>
  <c r="DA742" i="32" s="1"/>
  <c r="DR350" i="32"/>
  <c r="DR546" i="32" s="1"/>
  <c r="DR742" i="32" s="1"/>
  <c r="BH310" i="32"/>
  <c r="FR310" i="32"/>
  <c r="FR506" i="32" s="1"/>
  <c r="FR702" i="32" s="1"/>
  <c r="FY310" i="32"/>
  <c r="FY506" i="32" s="1"/>
  <c r="FY702" i="32" s="1"/>
  <c r="FW310" i="32"/>
  <c r="FW506" i="32" s="1"/>
  <c r="FW702" i="32" s="1"/>
  <c r="FQ310" i="32"/>
  <c r="FQ506" i="32" s="1"/>
  <c r="FQ702" i="32" s="1"/>
  <c r="FT310" i="32"/>
  <c r="FT506" i="32" s="1"/>
  <c r="FT702" i="32" s="1"/>
  <c r="FA310" i="32"/>
  <c r="FA506" i="32" s="1"/>
  <c r="FA702" i="32" s="1"/>
  <c r="EJ310" i="32"/>
  <c r="EJ506" i="32" s="1"/>
  <c r="EJ702" i="32" s="1"/>
  <c r="FM310" i="32"/>
  <c r="FM506" i="32" s="1"/>
  <c r="FM702" i="32" s="1"/>
  <c r="ES310" i="32"/>
  <c r="ES506" i="32" s="1"/>
  <c r="ES702" i="32" s="1"/>
  <c r="EY310" i="32"/>
  <c r="EY506" i="32" s="1"/>
  <c r="EY702" i="32" s="1"/>
  <c r="EN310" i="32"/>
  <c r="EN506" i="32" s="1"/>
  <c r="EN702" i="32" s="1"/>
  <c r="FF310" i="32"/>
  <c r="FF506" i="32" s="1"/>
  <c r="FF702" i="32" s="1"/>
  <c r="FK310" i="32"/>
  <c r="FK506" i="32" s="1"/>
  <c r="FK702" i="32" s="1"/>
  <c r="FN310" i="32"/>
  <c r="FN506" i="32" s="1"/>
  <c r="FN702" i="32" s="1"/>
  <c r="EG310" i="32"/>
  <c r="EG506" i="32" s="1"/>
  <c r="EG702" i="32" s="1"/>
  <c r="FE310" i="32"/>
  <c r="FE506" i="32" s="1"/>
  <c r="FE702" i="32" s="1"/>
  <c r="FJ310" i="32"/>
  <c r="FJ506" i="32" s="1"/>
  <c r="FJ702" i="32" s="1"/>
  <c r="ET310" i="32"/>
  <c r="ET506" i="32" s="1"/>
  <c r="ET702" i="32" s="1"/>
  <c r="EE310" i="32"/>
  <c r="EE506" i="32" s="1"/>
  <c r="EE702" i="32" s="1"/>
  <c r="FU310" i="32"/>
  <c r="FU506" i="32" s="1"/>
  <c r="FU702" i="32" s="1"/>
  <c r="EP310" i="32"/>
  <c r="EP506" i="32" s="1"/>
  <c r="EP702" i="32" s="1"/>
  <c r="EB310" i="32"/>
  <c r="EB506" i="32" s="1"/>
  <c r="EB702" i="32" s="1"/>
  <c r="EQ310" i="32"/>
  <c r="EQ506" i="32" s="1"/>
  <c r="EQ702" i="32" s="1"/>
  <c r="EL310" i="32"/>
  <c r="EL506" i="32" s="1"/>
  <c r="EL702" i="32" s="1"/>
  <c r="FB310" i="32"/>
  <c r="FB506" i="32" s="1"/>
  <c r="FB702" i="32" s="1"/>
  <c r="EV310" i="32"/>
  <c r="EV506" i="32" s="1"/>
  <c r="EV702" i="32" s="1"/>
  <c r="EZ310" i="32"/>
  <c r="EZ506" i="32" s="1"/>
  <c r="EZ702" i="32" s="1"/>
  <c r="FS310" i="32"/>
  <c r="FS506" i="32" s="1"/>
  <c r="FS702" i="32" s="1"/>
  <c r="EW310" i="32"/>
  <c r="EW506" i="32" s="1"/>
  <c r="EW702" i="32" s="1"/>
  <c r="EC310" i="32"/>
  <c r="EC506" i="32" s="1"/>
  <c r="EC702" i="32" s="1"/>
  <c r="EU310" i="32"/>
  <c r="EU506" i="32" s="1"/>
  <c r="EU702" i="32" s="1"/>
  <c r="FD310" i="32"/>
  <c r="FD506" i="32" s="1"/>
  <c r="FD702" i="32" s="1"/>
  <c r="ER310" i="32"/>
  <c r="ER506" i="32" s="1"/>
  <c r="ER702" i="32" s="1"/>
  <c r="FX310" i="32"/>
  <c r="FX506" i="32" s="1"/>
  <c r="FX702" i="32" s="1"/>
  <c r="EM310" i="32"/>
  <c r="EM506" i="32" s="1"/>
  <c r="EM702" i="32" s="1"/>
  <c r="FG310" i="32"/>
  <c r="FG506" i="32" s="1"/>
  <c r="FG702" i="32" s="1"/>
  <c r="FL310" i="32"/>
  <c r="FL506" i="32" s="1"/>
  <c r="FL702" i="32" s="1"/>
  <c r="EH310" i="32"/>
  <c r="EH506" i="32" s="1"/>
  <c r="EH702" i="32" s="1"/>
  <c r="FI310" i="32"/>
  <c r="FI506" i="32" s="1"/>
  <c r="FI702" i="32" s="1"/>
  <c r="EX310" i="32"/>
  <c r="EX506" i="32" s="1"/>
  <c r="EX702" i="32" s="1"/>
  <c r="FV310" i="32"/>
  <c r="FV506" i="32" s="1"/>
  <c r="FV702" i="32" s="1"/>
  <c r="EI310" i="32"/>
  <c r="EI506" i="32" s="1"/>
  <c r="EI702" i="32" s="1"/>
  <c r="FO310" i="32"/>
  <c r="FO506" i="32" s="1"/>
  <c r="FO702" i="32" s="1"/>
  <c r="FC310" i="32"/>
  <c r="FC506" i="32" s="1"/>
  <c r="FC702" i="32" s="1"/>
  <c r="EF310" i="32"/>
  <c r="EF506" i="32" s="1"/>
  <c r="EF702" i="32" s="1"/>
  <c r="EK310" i="32"/>
  <c r="EK506" i="32" s="1"/>
  <c r="EK702" i="32" s="1"/>
  <c r="EO310" i="32"/>
  <c r="EO506" i="32" s="1"/>
  <c r="EO702" i="32" s="1"/>
  <c r="FH310" i="32"/>
  <c r="FH506" i="32" s="1"/>
  <c r="FH702" i="32" s="1"/>
  <c r="ED310" i="32"/>
  <c r="ED506" i="32" s="1"/>
  <c r="ED702" i="32" s="1"/>
  <c r="FP310" i="32"/>
  <c r="FP506" i="32" s="1"/>
  <c r="FP702" i="32" s="1"/>
  <c r="EM52" i="41"/>
  <c r="FP792" i="32"/>
  <c r="EF52" i="41"/>
  <c r="FI792" i="32"/>
  <c r="DG52" i="41"/>
  <c r="EJ792" i="32"/>
  <c r="EC52" i="41"/>
  <c r="FF792" i="32"/>
  <c r="ET52" i="41"/>
  <c r="FW792" i="32"/>
  <c r="DP52" i="41"/>
  <c r="ES792" i="32"/>
  <c r="DG51" i="41"/>
  <c r="EJ791" i="32"/>
  <c r="DZ51" i="41"/>
  <c r="FC791" i="32"/>
  <c r="DT51" i="41"/>
  <c r="EW791" i="32"/>
  <c r="EK51" i="41"/>
  <c r="FN791" i="32"/>
  <c r="DH51" i="41"/>
  <c r="EK791" i="32"/>
  <c r="DU50" i="41"/>
  <c r="EX790" i="32"/>
  <c r="EM50" i="41"/>
  <c r="FP790" i="32"/>
  <c r="DT50" i="41"/>
  <c r="EW790" i="32"/>
  <c r="EE50" i="41"/>
  <c r="FH790" i="32"/>
  <c r="EJ50" i="41"/>
  <c r="FM790" i="32"/>
  <c r="DC52" i="41"/>
  <c r="EF792" i="32"/>
  <c r="EJ52" i="41"/>
  <c r="FM792" i="32"/>
  <c r="DQ52" i="41"/>
  <c r="ET792" i="32"/>
  <c r="EQ52" i="41"/>
  <c r="FT792" i="32"/>
  <c r="EU52" i="41"/>
  <c r="FX792" i="32"/>
  <c r="DX52" i="41"/>
  <c r="FA792" i="32"/>
  <c r="D247" i="32"/>
  <c r="EN51" i="41"/>
  <c r="FQ791" i="32"/>
  <c r="EA51" i="41"/>
  <c r="FD791" i="32"/>
  <c r="DA51" i="41"/>
  <c r="ED791" i="32"/>
  <c r="DR51" i="41"/>
  <c r="EU791" i="32"/>
  <c r="CY51" i="41"/>
  <c r="EB791" i="32"/>
  <c r="DL51" i="41"/>
  <c r="EO791" i="32"/>
  <c r="DF50" i="41"/>
  <c r="EI790" i="32"/>
  <c r="FW790" i="32"/>
  <c r="EF790" i="32"/>
  <c r="DE50" i="41"/>
  <c r="EH790" i="32"/>
  <c r="DW50" i="41"/>
  <c r="EZ790" i="32"/>
  <c r="FT790" i="32"/>
  <c r="AU350" i="32"/>
  <c r="AU546" i="32" s="1"/>
  <c r="AU742" i="32" s="1"/>
  <c r="EJ350" i="32"/>
  <c r="EJ546" i="32" s="1"/>
  <c r="EJ742" i="32" s="1"/>
  <c r="FP350" i="32"/>
  <c r="FP546" i="32" s="1"/>
  <c r="FP742" i="32" s="1"/>
  <c r="FO350" i="32"/>
  <c r="FO546" i="32" s="1"/>
  <c r="FO742" i="32" s="1"/>
  <c r="EM350" i="32"/>
  <c r="EM546" i="32" s="1"/>
  <c r="EM742" i="32" s="1"/>
  <c r="EE350" i="32"/>
  <c r="EE546" i="32" s="1"/>
  <c r="EE742" i="32" s="1"/>
  <c r="FD350" i="32"/>
  <c r="FD546" i="32" s="1"/>
  <c r="FD742" i="32" s="1"/>
  <c r="ES350" i="32"/>
  <c r="ES546" i="32" s="1"/>
  <c r="ES742" i="32" s="1"/>
  <c r="FY350" i="32"/>
  <c r="FY546" i="32" s="1"/>
  <c r="FY742" i="32" s="1"/>
  <c r="EB350" i="32"/>
  <c r="EB546" i="32" s="1"/>
  <c r="EB742" i="32" s="1"/>
  <c r="EK350" i="32"/>
  <c r="EK546" i="32" s="1"/>
  <c r="EK742" i="32" s="1"/>
  <c r="FG350" i="32"/>
  <c r="FG546" i="32" s="1"/>
  <c r="FG742" i="32" s="1"/>
  <c r="FN350" i="32"/>
  <c r="FN546" i="32" s="1"/>
  <c r="FN742" i="32" s="1"/>
  <c r="EV350" i="32"/>
  <c r="EV546" i="32" s="1"/>
  <c r="EV742" i="32" s="1"/>
  <c r="ED350" i="32"/>
  <c r="ED546" i="32" s="1"/>
  <c r="ED742" i="32" s="1"/>
  <c r="FS350" i="32"/>
  <c r="FS546" i="32" s="1"/>
  <c r="FS742" i="32" s="1"/>
  <c r="FV350" i="32"/>
  <c r="FV546" i="32" s="1"/>
  <c r="FV742" i="32" s="1"/>
  <c r="EG350" i="32"/>
  <c r="EG546" i="32" s="1"/>
  <c r="EG742" i="32" s="1"/>
  <c r="FE350" i="32"/>
  <c r="FE546" i="32" s="1"/>
  <c r="FE742" i="32" s="1"/>
  <c r="EO350" i="32"/>
  <c r="EO546" i="32" s="1"/>
  <c r="EO742" i="32" s="1"/>
  <c r="EX350" i="32"/>
  <c r="EX546" i="32" s="1"/>
  <c r="EX742" i="32" s="1"/>
  <c r="FU350" i="32"/>
  <c r="FU546" i="32" s="1"/>
  <c r="FU742" i="32" s="1"/>
  <c r="FK350" i="32"/>
  <c r="FK546" i="32" s="1"/>
  <c r="FK742" i="32" s="1"/>
  <c r="FA350" i="32"/>
  <c r="FA546" i="32" s="1"/>
  <c r="FA742" i="32" s="1"/>
  <c r="EN350" i="32"/>
  <c r="EN546" i="32" s="1"/>
  <c r="EN742" i="32" s="1"/>
  <c r="FF350" i="32"/>
  <c r="FF546" i="32" s="1"/>
  <c r="FF742" i="32" s="1"/>
  <c r="FH350" i="32"/>
  <c r="FH546" i="32" s="1"/>
  <c r="FH742" i="32" s="1"/>
  <c r="FR350" i="32"/>
  <c r="FR546" i="32" s="1"/>
  <c r="FR742" i="32" s="1"/>
  <c r="EL350" i="32"/>
  <c r="EL546" i="32" s="1"/>
  <c r="EL742" i="32" s="1"/>
  <c r="EU350" i="32"/>
  <c r="EU546" i="32" s="1"/>
  <c r="EU742" i="32" s="1"/>
  <c r="ET350" i="32"/>
  <c r="ET546" i="32" s="1"/>
  <c r="ET742" i="32" s="1"/>
  <c r="EH350" i="32"/>
  <c r="EH546" i="32" s="1"/>
  <c r="EH742" i="32" s="1"/>
  <c r="FX350" i="32"/>
  <c r="FX546" i="32" s="1"/>
  <c r="FX742" i="32" s="1"/>
  <c r="EP350" i="32"/>
  <c r="EP546" i="32" s="1"/>
  <c r="EP742" i="32" s="1"/>
  <c r="FM350" i="32"/>
  <c r="FM546" i="32" s="1"/>
  <c r="FM742" i="32" s="1"/>
  <c r="EC350" i="32"/>
  <c r="EC546" i="32" s="1"/>
  <c r="EC742" i="32" s="1"/>
  <c r="FI350" i="32"/>
  <c r="FI546" i="32" s="1"/>
  <c r="FI742" i="32" s="1"/>
  <c r="ER350" i="32"/>
  <c r="ER546" i="32" s="1"/>
  <c r="ER742" i="32" s="1"/>
  <c r="FQ350" i="32"/>
  <c r="FQ546" i="32" s="1"/>
  <c r="FQ742" i="32" s="1"/>
  <c r="EW350" i="32"/>
  <c r="EW546" i="32" s="1"/>
  <c r="EW742" i="32" s="1"/>
  <c r="FC350" i="32"/>
  <c r="FC546" i="32" s="1"/>
  <c r="FC742" i="32" s="1"/>
  <c r="EQ350" i="32"/>
  <c r="EQ546" i="32" s="1"/>
  <c r="EQ742" i="32" s="1"/>
  <c r="FB350" i="32"/>
  <c r="FB546" i="32" s="1"/>
  <c r="FB742" i="32" s="1"/>
  <c r="FW350" i="32"/>
  <c r="FW546" i="32" s="1"/>
  <c r="FW742" i="32" s="1"/>
  <c r="EZ350" i="32"/>
  <c r="EZ546" i="32" s="1"/>
  <c r="EZ742" i="32" s="1"/>
  <c r="EY350" i="32"/>
  <c r="EY546" i="32" s="1"/>
  <c r="EY742" i="32" s="1"/>
  <c r="EI350" i="32"/>
  <c r="EI546" i="32" s="1"/>
  <c r="EI742" i="32" s="1"/>
  <c r="FT350" i="32"/>
  <c r="FT546" i="32" s="1"/>
  <c r="FT742" i="32" s="1"/>
  <c r="FL350" i="32"/>
  <c r="FL546" i="32" s="1"/>
  <c r="FL742" i="32" s="1"/>
  <c r="FJ350" i="32"/>
  <c r="FJ546" i="32" s="1"/>
  <c r="FJ742" i="32" s="1"/>
  <c r="EF350" i="32"/>
  <c r="EF546" i="32" s="1"/>
  <c r="EF742" i="32" s="1"/>
  <c r="ES52" i="41"/>
  <c r="FV792" i="32"/>
  <c r="EL52" i="41"/>
  <c r="FO792" i="32"/>
  <c r="DN52" i="41"/>
  <c r="EQ792" i="32"/>
  <c r="EB52" i="41"/>
  <c r="FE792" i="32"/>
  <c r="DD52" i="41"/>
  <c r="EG792" i="32"/>
  <c r="DW52" i="41"/>
  <c r="EZ792" i="32"/>
  <c r="DJ51" i="41"/>
  <c r="EM791" i="32"/>
  <c r="ED51" i="41"/>
  <c r="DW51" i="41"/>
  <c r="EZ791" i="32"/>
  <c r="EG51" i="41"/>
  <c r="FJ791" i="32"/>
  <c r="EH51" i="41"/>
  <c r="FK791" i="32"/>
  <c r="EM51" i="41"/>
  <c r="FP791" i="32"/>
  <c r="DX50" i="41"/>
  <c r="FA790" i="32"/>
  <c r="EH50" i="41"/>
  <c r="FK790" i="32"/>
  <c r="EK50" i="41"/>
  <c r="FN790" i="32"/>
  <c r="DS50" i="41"/>
  <c r="EV790" i="32"/>
  <c r="ER50" i="41"/>
  <c r="FU790" i="32"/>
  <c r="BF349" i="32"/>
  <c r="BF545" i="32" s="1"/>
  <c r="BF741" i="32" s="1"/>
  <c r="FP349" i="32"/>
  <c r="FP545" i="32" s="1"/>
  <c r="FP741" i="32" s="1"/>
  <c r="EI349" i="32"/>
  <c r="EI545" i="32" s="1"/>
  <c r="EI741" i="32" s="1"/>
  <c r="FM349" i="32"/>
  <c r="FM545" i="32" s="1"/>
  <c r="FM741" i="32" s="1"/>
  <c r="FW349" i="32"/>
  <c r="FW545" i="32" s="1"/>
  <c r="FW741" i="32" s="1"/>
  <c r="EL349" i="32"/>
  <c r="EL545" i="32" s="1"/>
  <c r="EL741" i="32" s="1"/>
  <c r="FK349" i="32"/>
  <c r="FK545" i="32" s="1"/>
  <c r="FK741" i="32" s="1"/>
  <c r="EC349" i="32"/>
  <c r="EC545" i="32" s="1"/>
  <c r="EC741" i="32" s="1"/>
  <c r="FG349" i="32"/>
  <c r="FG545" i="32" s="1"/>
  <c r="FG741" i="32" s="1"/>
  <c r="ET349" i="32"/>
  <c r="ET545" i="32" s="1"/>
  <c r="ET741" i="32" s="1"/>
  <c r="EZ349" i="32"/>
  <c r="EZ545" i="32" s="1"/>
  <c r="EZ741" i="32" s="1"/>
  <c r="EW349" i="32"/>
  <c r="EW545" i="32" s="1"/>
  <c r="EW741" i="32" s="1"/>
  <c r="EG349" i="32"/>
  <c r="EG545" i="32" s="1"/>
  <c r="EG741" i="32" s="1"/>
  <c r="FA349" i="32"/>
  <c r="FA545" i="32" s="1"/>
  <c r="FA741" i="32" s="1"/>
  <c r="FJ349" i="32"/>
  <c r="FJ545" i="32" s="1"/>
  <c r="FJ741" i="32" s="1"/>
  <c r="ER349" i="32"/>
  <c r="ER545" i="32" s="1"/>
  <c r="ER741" i="32" s="1"/>
  <c r="FN349" i="32"/>
  <c r="FN545" i="32" s="1"/>
  <c r="FN741" i="32" s="1"/>
  <c r="FC349" i="32"/>
  <c r="FC545" i="32" s="1"/>
  <c r="FC741" i="32" s="1"/>
  <c r="EK349" i="32"/>
  <c r="EK545" i="32" s="1"/>
  <c r="EK741" i="32" s="1"/>
  <c r="FE349" i="32"/>
  <c r="FE545" i="32" s="1"/>
  <c r="FE741" i="32" s="1"/>
  <c r="FF349" i="32"/>
  <c r="FF545" i="32" s="1"/>
  <c r="FF741" i="32" s="1"/>
  <c r="EN349" i="32"/>
  <c r="EN545" i="32" s="1"/>
  <c r="EN741" i="32" s="1"/>
  <c r="FL349" i="32"/>
  <c r="FL545" i="32" s="1"/>
  <c r="FL741" i="32" s="1"/>
  <c r="EO349" i="32"/>
  <c r="EO545" i="32" s="1"/>
  <c r="EO741" i="32" s="1"/>
  <c r="FX349" i="32"/>
  <c r="FX545" i="32" s="1"/>
  <c r="FX741" i="32" s="1"/>
  <c r="EF349" i="32"/>
  <c r="EF545" i="32" s="1"/>
  <c r="EF741" i="32" s="1"/>
  <c r="FQ349" i="32"/>
  <c r="FQ545" i="32" s="1"/>
  <c r="FQ741" i="32" s="1"/>
  <c r="EP349" i="32"/>
  <c r="EP545" i="32" s="1"/>
  <c r="EP741" i="32" s="1"/>
  <c r="FT349" i="32"/>
  <c r="FT545" i="32" s="1"/>
  <c r="FT741" i="32" s="1"/>
  <c r="EV349" i="32"/>
  <c r="EV545" i="32" s="1"/>
  <c r="EV741" i="32" s="1"/>
  <c r="EQ349" i="32"/>
  <c r="EQ545" i="32" s="1"/>
  <c r="EQ741" i="32" s="1"/>
  <c r="FV349" i="32"/>
  <c r="FV545" i="32" s="1"/>
  <c r="FV741" i="32" s="1"/>
  <c r="FD349" i="32"/>
  <c r="FD545" i="32" s="1"/>
  <c r="FD741" i="32" s="1"/>
  <c r="FH349" i="32"/>
  <c r="FH545" i="32" s="1"/>
  <c r="FH741" i="32" s="1"/>
  <c r="EH349" i="32"/>
  <c r="EH545" i="32" s="1"/>
  <c r="EH741" i="32" s="1"/>
  <c r="EE349" i="32"/>
  <c r="EE545" i="32" s="1"/>
  <c r="EE741" i="32" s="1"/>
  <c r="FB349" i="32"/>
  <c r="FB545" i="32" s="1"/>
  <c r="FB741" i="32" s="1"/>
  <c r="EX349" i="32"/>
  <c r="EX545" i="32" s="1"/>
  <c r="EX741" i="32" s="1"/>
  <c r="ES349" i="32"/>
  <c r="ES545" i="32" s="1"/>
  <c r="ES741" i="32" s="1"/>
  <c r="EY349" i="32"/>
  <c r="EY545" i="32" s="1"/>
  <c r="EY741" i="32" s="1"/>
  <c r="FY349" i="32"/>
  <c r="FY545" i="32" s="1"/>
  <c r="FY741" i="32" s="1"/>
  <c r="EJ349" i="32"/>
  <c r="EJ545" i="32" s="1"/>
  <c r="EJ741" i="32" s="1"/>
  <c r="EU349" i="32"/>
  <c r="EU545" i="32" s="1"/>
  <c r="EU741" i="32" s="1"/>
  <c r="FU349" i="32"/>
  <c r="FU545" i="32" s="1"/>
  <c r="FU741" i="32" s="1"/>
  <c r="FR349" i="32"/>
  <c r="FR545" i="32" s="1"/>
  <c r="FR741" i="32" s="1"/>
  <c r="FO349" i="32"/>
  <c r="FO545" i="32" s="1"/>
  <c r="FO741" i="32" s="1"/>
  <c r="FS349" i="32"/>
  <c r="FS545" i="32" s="1"/>
  <c r="FS741" i="32" s="1"/>
  <c r="EM349" i="32"/>
  <c r="EM545" i="32" s="1"/>
  <c r="EM741" i="32" s="1"/>
  <c r="ED349" i="32"/>
  <c r="ED545" i="32" s="1"/>
  <c r="ED741" i="32" s="1"/>
  <c r="EB349" i="32"/>
  <c r="EB545" i="32" s="1"/>
  <c r="EB741" i="32" s="1"/>
  <c r="FI349" i="32"/>
  <c r="FI545" i="32" s="1"/>
  <c r="FI741" i="32" s="1"/>
  <c r="DZ52" i="41"/>
  <c r="FC792" i="32"/>
  <c r="EO52" i="41"/>
  <c r="FR792" i="32"/>
  <c r="DJ52" i="41"/>
  <c r="EM792" i="32"/>
  <c r="DR52" i="41"/>
  <c r="EU792" i="32"/>
  <c r="DU52" i="41"/>
  <c r="EX792" i="32"/>
  <c r="DF52" i="41"/>
  <c r="EI792" i="32"/>
  <c r="E247" i="32"/>
  <c r="DO51" i="41"/>
  <c r="ER791" i="32"/>
  <c r="DC51" i="41"/>
  <c r="EL51" i="41"/>
  <c r="FO791" i="32"/>
  <c r="DX51" i="41"/>
  <c r="FA791" i="32"/>
  <c r="DF51" i="41"/>
  <c r="EI791" i="32"/>
  <c r="EO50" i="41"/>
  <c r="FR790" i="32"/>
  <c r="DY50" i="41"/>
  <c r="FB790" i="32"/>
  <c r="CY50" i="41"/>
  <c r="EB790" i="32"/>
  <c r="DV50" i="41"/>
  <c r="DG50" i="41"/>
  <c r="EJ790" i="32"/>
  <c r="AV352" i="32"/>
  <c r="EZ352" i="32"/>
  <c r="EZ548" i="32" s="1"/>
  <c r="EZ744" i="32" s="1"/>
  <c r="EX352" i="32"/>
  <c r="EX548" i="32" s="1"/>
  <c r="EX744" i="32" s="1"/>
  <c r="FK352" i="32"/>
  <c r="FK548" i="32" s="1"/>
  <c r="FK744" i="32" s="1"/>
  <c r="FX352" i="32"/>
  <c r="FX548" i="32" s="1"/>
  <c r="FX744" i="32" s="1"/>
  <c r="EP352" i="32"/>
  <c r="EP548" i="32" s="1"/>
  <c r="EP744" i="32" s="1"/>
  <c r="FR352" i="32"/>
  <c r="FR548" i="32" s="1"/>
  <c r="FR744" i="32" s="1"/>
  <c r="FN352" i="32"/>
  <c r="FN548" i="32" s="1"/>
  <c r="FN744" i="32" s="1"/>
  <c r="FD352" i="32"/>
  <c r="FD548" i="32" s="1"/>
  <c r="FD744" i="32" s="1"/>
  <c r="FW352" i="32"/>
  <c r="FW548" i="32" s="1"/>
  <c r="FW744" i="32" s="1"/>
  <c r="EO352" i="32"/>
  <c r="EO548" i="32" s="1"/>
  <c r="EO744" i="32" s="1"/>
  <c r="FJ352" i="32"/>
  <c r="FJ548" i="32" s="1"/>
  <c r="FJ744" i="32" s="1"/>
  <c r="EM352" i="32"/>
  <c r="EM548" i="32" s="1"/>
  <c r="EM744" i="32" s="1"/>
  <c r="FM352" i="32"/>
  <c r="FM548" i="32" s="1"/>
  <c r="FM744" i="32" s="1"/>
  <c r="EN352" i="32"/>
  <c r="EN548" i="32" s="1"/>
  <c r="EN744" i="32" s="1"/>
  <c r="FV352" i="32"/>
  <c r="FV548" i="32" s="1"/>
  <c r="FV744" i="32" s="1"/>
  <c r="FE352" i="32"/>
  <c r="FE548" i="32" s="1"/>
  <c r="FE744" i="32" s="1"/>
  <c r="EQ352" i="32"/>
  <c r="EQ548" i="32" s="1"/>
  <c r="EQ744" i="32" s="1"/>
  <c r="EY352" i="32"/>
  <c r="EY548" i="32" s="1"/>
  <c r="EY744" i="32" s="1"/>
  <c r="ET352" i="32"/>
  <c r="ET548" i="32" s="1"/>
  <c r="ET744" i="32" s="1"/>
  <c r="ED352" i="32"/>
  <c r="ED548" i="32" s="1"/>
  <c r="ED744" i="32" s="1"/>
  <c r="FY352" i="32"/>
  <c r="FY548" i="32" s="1"/>
  <c r="FY744" i="32" s="1"/>
  <c r="FT352" i="32"/>
  <c r="FT548" i="32" s="1"/>
  <c r="FT744" i="32" s="1"/>
  <c r="ER352" i="32"/>
  <c r="ER548" i="32" s="1"/>
  <c r="ER744" i="32" s="1"/>
  <c r="EH352" i="32"/>
  <c r="EH548" i="32" s="1"/>
  <c r="EH744" i="32" s="1"/>
  <c r="EC352" i="32"/>
  <c r="EC548" i="32" s="1"/>
  <c r="EC744" i="32" s="1"/>
  <c r="FI352" i="32"/>
  <c r="FI548" i="32" s="1"/>
  <c r="FI744" i="32" s="1"/>
  <c r="EG352" i="32"/>
  <c r="EG548" i="32" s="1"/>
  <c r="EG744" i="32" s="1"/>
  <c r="EB352" i="32"/>
  <c r="EB548" i="32" s="1"/>
  <c r="EB744" i="32" s="1"/>
  <c r="EI352" i="32"/>
  <c r="EI548" i="32" s="1"/>
  <c r="EI744" i="32" s="1"/>
  <c r="FO352" i="32"/>
  <c r="FO548" i="32" s="1"/>
  <c r="FO744" i="32" s="1"/>
  <c r="EU352" i="32"/>
  <c r="EU548" i="32" s="1"/>
  <c r="EU744" i="32" s="1"/>
  <c r="EV352" i="32"/>
  <c r="EV548" i="32" s="1"/>
  <c r="EV744" i="32" s="1"/>
  <c r="EE352" i="32"/>
  <c r="EE548" i="32" s="1"/>
  <c r="EE744" i="32" s="1"/>
  <c r="EK352" i="32"/>
  <c r="EK548" i="32" s="1"/>
  <c r="EK744" i="32" s="1"/>
  <c r="EF352" i="32"/>
  <c r="EF548" i="32" s="1"/>
  <c r="EF744" i="32" s="1"/>
  <c r="FQ352" i="32"/>
  <c r="FQ548" i="32" s="1"/>
  <c r="FQ744" i="32" s="1"/>
  <c r="EW352" i="32"/>
  <c r="EW548" i="32" s="1"/>
  <c r="EW744" i="32" s="1"/>
  <c r="FP352" i="32"/>
  <c r="FP548" i="32" s="1"/>
  <c r="FP744" i="32" s="1"/>
  <c r="FC352" i="32"/>
  <c r="FC548" i="32" s="1"/>
  <c r="FC744" i="32" s="1"/>
  <c r="EL352" i="32"/>
  <c r="EL548" i="32" s="1"/>
  <c r="EL744" i="32" s="1"/>
  <c r="FH352" i="32"/>
  <c r="FH548" i="32" s="1"/>
  <c r="FH744" i="32" s="1"/>
  <c r="FF352" i="32"/>
  <c r="FF548" i="32" s="1"/>
  <c r="FF744" i="32" s="1"/>
  <c r="FG352" i="32"/>
  <c r="FG548" i="32" s="1"/>
  <c r="FG744" i="32" s="1"/>
  <c r="EJ352" i="32"/>
  <c r="EJ548" i="32" s="1"/>
  <c r="EJ744" i="32" s="1"/>
  <c r="FU352" i="32"/>
  <c r="FU548" i="32" s="1"/>
  <c r="FU744" i="32" s="1"/>
  <c r="FB352" i="32"/>
  <c r="FB548" i="32" s="1"/>
  <c r="FB744" i="32" s="1"/>
  <c r="FA352" i="32"/>
  <c r="FA548" i="32" s="1"/>
  <c r="FA744" i="32" s="1"/>
  <c r="FL352" i="32"/>
  <c r="FL548" i="32" s="1"/>
  <c r="FL744" i="32" s="1"/>
  <c r="ES352" i="32"/>
  <c r="ES548" i="32" s="1"/>
  <c r="ES744" i="32" s="1"/>
  <c r="FS352" i="32"/>
  <c r="FS548" i="32" s="1"/>
  <c r="FS744" i="32" s="1"/>
  <c r="BL351" i="32"/>
  <c r="BL547" i="32" s="1"/>
  <c r="BL743" i="32" s="1"/>
  <c r="EQ351" i="32"/>
  <c r="EQ547" i="32" s="1"/>
  <c r="EQ743" i="32" s="1"/>
  <c r="FO351" i="32"/>
  <c r="FO547" i="32" s="1"/>
  <c r="FO743" i="32" s="1"/>
  <c r="FB351" i="32"/>
  <c r="FB547" i="32" s="1"/>
  <c r="FB743" i="32" s="1"/>
  <c r="FE351" i="32"/>
  <c r="FE547" i="32" s="1"/>
  <c r="FE743" i="32" s="1"/>
  <c r="EN351" i="32"/>
  <c r="EN547" i="32" s="1"/>
  <c r="EN743" i="32" s="1"/>
  <c r="FY351" i="32"/>
  <c r="FY547" i="32" s="1"/>
  <c r="FY743" i="32" s="1"/>
  <c r="EH351" i="32"/>
  <c r="EH547" i="32" s="1"/>
  <c r="EH743" i="32" s="1"/>
  <c r="FI351" i="32"/>
  <c r="FI547" i="32" s="1"/>
  <c r="FI743" i="32" s="1"/>
  <c r="FG351" i="32"/>
  <c r="FG547" i="32" s="1"/>
  <c r="FG743" i="32" s="1"/>
  <c r="FT351" i="32"/>
  <c r="FT547" i="32" s="1"/>
  <c r="FT743" i="32" s="1"/>
  <c r="FR351" i="32"/>
  <c r="FR547" i="32" s="1"/>
  <c r="FR743" i="32" s="1"/>
  <c r="EF351" i="32"/>
  <c r="EF547" i="32" s="1"/>
  <c r="EF743" i="32" s="1"/>
  <c r="EZ351" i="32"/>
  <c r="EZ547" i="32" s="1"/>
  <c r="EZ743" i="32" s="1"/>
  <c r="FX351" i="32"/>
  <c r="FX547" i="32" s="1"/>
  <c r="FX743" i="32" s="1"/>
  <c r="EM351" i="32"/>
  <c r="EM547" i="32" s="1"/>
  <c r="EM743" i="32" s="1"/>
  <c r="EG351" i="32"/>
  <c r="EG547" i="32" s="1"/>
  <c r="EG743" i="32" s="1"/>
  <c r="FF351" i="32"/>
  <c r="FF547" i="32" s="1"/>
  <c r="FF743" i="32" s="1"/>
  <c r="EK351" i="32"/>
  <c r="EK547" i="32" s="1"/>
  <c r="EK743" i="32" s="1"/>
  <c r="FD351" i="32"/>
  <c r="FD547" i="32" s="1"/>
  <c r="FD743" i="32" s="1"/>
  <c r="FP351" i="32"/>
  <c r="FP547" i="32" s="1"/>
  <c r="FP743" i="32" s="1"/>
  <c r="EE351" i="32"/>
  <c r="EE547" i="32" s="1"/>
  <c r="EE743" i="32" s="1"/>
  <c r="ED351" i="32"/>
  <c r="ED547" i="32" s="1"/>
  <c r="ED743" i="32" s="1"/>
  <c r="EX351" i="32"/>
  <c r="EX547" i="32" s="1"/>
  <c r="EX743" i="32" s="1"/>
  <c r="EB351" i="32"/>
  <c r="EB547" i="32" s="1"/>
  <c r="EB743" i="32" s="1"/>
  <c r="FH351" i="32"/>
  <c r="FH547" i="32" s="1"/>
  <c r="FH743" i="32" s="1"/>
  <c r="ER351" i="32"/>
  <c r="ER547" i="32" s="1"/>
  <c r="ER743" i="32" s="1"/>
  <c r="EU351" i="32"/>
  <c r="EU547" i="32" s="1"/>
  <c r="EU743" i="32" s="1"/>
  <c r="ET351" i="32"/>
  <c r="ET547" i="32" s="1"/>
  <c r="ET743" i="32" s="1"/>
  <c r="FW351" i="32"/>
  <c r="FW547" i="32" s="1"/>
  <c r="FW743" i="32" s="1"/>
  <c r="FC351" i="32"/>
  <c r="FC547" i="32" s="1"/>
  <c r="FC743" i="32" s="1"/>
  <c r="FL351" i="32"/>
  <c r="FL547" i="32" s="1"/>
  <c r="FL743" i="32" s="1"/>
  <c r="EY351" i="32"/>
  <c r="EY547" i="32" s="1"/>
  <c r="EY743" i="32" s="1"/>
  <c r="EI351" i="32"/>
  <c r="EI547" i="32" s="1"/>
  <c r="EI743" i="32" s="1"/>
  <c r="FJ351" i="32"/>
  <c r="FJ547" i="32" s="1"/>
  <c r="FJ743" i="32" s="1"/>
  <c r="FU351" i="32"/>
  <c r="FU547" i="32" s="1"/>
  <c r="FU743" i="32" s="1"/>
  <c r="EW351" i="32"/>
  <c r="EW547" i="32" s="1"/>
  <c r="EW743" i="32" s="1"/>
  <c r="FA351" i="32"/>
  <c r="FA547" i="32" s="1"/>
  <c r="FA743" i="32" s="1"/>
  <c r="EP351" i="32"/>
  <c r="EP547" i="32" s="1"/>
  <c r="EP743" i="32" s="1"/>
  <c r="FQ351" i="32"/>
  <c r="FQ547" i="32" s="1"/>
  <c r="FQ743" i="32" s="1"/>
  <c r="EO351" i="32"/>
  <c r="EO547" i="32" s="1"/>
  <c r="EO743" i="32" s="1"/>
  <c r="EL351" i="32"/>
  <c r="EL547" i="32" s="1"/>
  <c r="EL743" i="32" s="1"/>
  <c r="FS351" i="32"/>
  <c r="FS547" i="32" s="1"/>
  <c r="FS743" i="32" s="1"/>
  <c r="FV351" i="32"/>
  <c r="FV547" i="32" s="1"/>
  <c r="FV743" i="32" s="1"/>
  <c r="EV351" i="32"/>
  <c r="EV547" i="32" s="1"/>
  <c r="EV743" i="32" s="1"/>
  <c r="EC351" i="32"/>
  <c r="EC547" i="32" s="1"/>
  <c r="EC743" i="32" s="1"/>
  <c r="FM351" i="32"/>
  <c r="FM547" i="32" s="1"/>
  <c r="FM743" i="32" s="1"/>
  <c r="EJ351" i="32"/>
  <c r="EJ547" i="32" s="1"/>
  <c r="EJ743" i="32" s="1"/>
  <c r="FN351" i="32"/>
  <c r="FN547" i="32" s="1"/>
  <c r="FN743" i="32" s="1"/>
  <c r="FK351" i="32"/>
  <c r="FK547" i="32" s="1"/>
  <c r="FK743" i="32" s="1"/>
  <c r="ES351" i="32"/>
  <c r="ES547" i="32" s="1"/>
  <c r="ES743" i="32" s="1"/>
  <c r="CZ52" i="41"/>
  <c r="EC792" i="32"/>
  <c r="DA52" i="41"/>
  <c r="ED792" i="32"/>
  <c r="EH52" i="41"/>
  <c r="FK792" i="32"/>
  <c r="DY52" i="41"/>
  <c r="FB792" i="32"/>
  <c r="DK52" i="41"/>
  <c r="EN792" i="32"/>
  <c r="EK52" i="41"/>
  <c r="FN792" i="32"/>
  <c r="EP51" i="41"/>
  <c r="FS791" i="32"/>
  <c r="DU51" i="41"/>
  <c r="EX791" i="32"/>
  <c r="DN51" i="41"/>
  <c r="EQ791" i="32"/>
  <c r="DS51" i="41"/>
  <c r="EV791" i="32"/>
  <c r="ET51" i="41"/>
  <c r="FW791" i="32"/>
  <c r="DE51" i="41"/>
  <c r="EH791" i="32"/>
  <c r="DP50" i="41"/>
  <c r="ES790" i="32"/>
  <c r="DK50" i="41"/>
  <c r="EN790" i="32"/>
  <c r="DH50" i="41"/>
  <c r="EK790" i="32"/>
  <c r="EL50" i="41"/>
  <c r="FO790" i="32"/>
  <c r="ED52" i="41"/>
  <c r="FG792" i="32"/>
  <c r="DM52" i="41"/>
  <c r="EP792" i="32"/>
  <c r="DB52" i="41"/>
  <c r="EE792" i="32"/>
  <c r="DH52" i="41"/>
  <c r="EK792" i="32"/>
  <c r="EP52" i="41"/>
  <c r="FS792" i="32"/>
  <c r="DT52" i="41"/>
  <c r="EW792" i="32"/>
  <c r="DV52" i="41"/>
  <c r="EY792" i="32"/>
  <c r="DV51" i="41"/>
  <c r="EY791" i="32"/>
  <c r="DD51" i="41"/>
  <c r="EG791" i="32"/>
  <c r="DY51" i="41"/>
  <c r="FB791" i="32"/>
  <c r="DK51" i="41"/>
  <c r="EN791" i="32"/>
  <c r="DQ51" i="41"/>
  <c r="ET791" i="32"/>
  <c r="EC51" i="41"/>
  <c r="FF791" i="32"/>
  <c r="EU50" i="41"/>
  <c r="FX790" i="32"/>
  <c r="DI50" i="41"/>
  <c r="EL790" i="32"/>
  <c r="DB50" i="41"/>
  <c r="EE790" i="32"/>
  <c r="EN52" i="41"/>
  <c r="FQ792" i="32"/>
  <c r="DE52" i="41"/>
  <c r="EH792" i="32"/>
  <c r="EG52" i="41"/>
  <c r="FJ792" i="32"/>
  <c r="DL52" i="41"/>
  <c r="EO792" i="32"/>
  <c r="DI52" i="41"/>
  <c r="EL792" i="32"/>
  <c r="CY52" i="41"/>
  <c r="EB792" i="32"/>
  <c r="ER52" i="41"/>
  <c r="FU792" i="32"/>
  <c r="EJ51" i="41"/>
  <c r="FM791" i="32"/>
  <c r="EV51" i="41"/>
  <c r="FY791" i="32"/>
  <c r="EQ51" i="41"/>
  <c r="FT791" i="32"/>
  <c r="EB51" i="41"/>
  <c r="FE791" i="32"/>
  <c r="CZ51" i="41"/>
  <c r="EC791" i="32"/>
  <c r="EN50" i="41"/>
  <c r="FQ790" i="32"/>
  <c r="DL50" i="41"/>
  <c r="EO790" i="32"/>
  <c r="DZ50" i="41"/>
  <c r="FC790" i="32"/>
  <c r="DJ50" i="41"/>
  <c r="EM790" i="32"/>
  <c r="DQ50" i="41"/>
  <c r="ET790" i="32"/>
  <c r="DN50" i="41"/>
  <c r="EQ790" i="32"/>
  <c r="EA52" i="41"/>
  <c r="FD792" i="32"/>
  <c r="EI52" i="41"/>
  <c r="FL792" i="32"/>
  <c r="EV52" i="41"/>
  <c r="FY792" i="32"/>
  <c r="DS52" i="41"/>
  <c r="EV792" i="32"/>
  <c r="DO52" i="41"/>
  <c r="ER792" i="32"/>
  <c r="EE52" i="41"/>
  <c r="FH792" i="32"/>
  <c r="DB51" i="41"/>
  <c r="EE791" i="32"/>
  <c r="EI51" i="41"/>
  <c r="FL791" i="32"/>
  <c r="EE51" i="41"/>
  <c r="FH791" i="32"/>
  <c r="EL791" i="32"/>
  <c r="ES51" i="41"/>
  <c r="FV791" i="32"/>
  <c r="DR50" i="41"/>
  <c r="EU790" i="32"/>
  <c r="EG790" i="32"/>
  <c r="ED50" i="41"/>
  <c r="FG790" i="32"/>
  <c r="EG50" i="41"/>
  <c r="FJ790" i="32"/>
  <c r="EP50" i="41"/>
  <c r="FS790" i="32"/>
  <c r="EB50" i="41"/>
  <c r="FE790" i="32"/>
  <c r="CU352" i="32"/>
  <c r="AB351" i="32"/>
  <c r="AB547" i="32" s="1"/>
  <c r="D172" i="39" s="1"/>
  <c r="CC349" i="32"/>
  <c r="CC545" i="32" s="1"/>
  <c r="CC741" i="32" s="1"/>
  <c r="CQ351" i="32"/>
  <c r="CQ547" i="32" s="1"/>
  <c r="CQ743" i="32" s="1"/>
  <c r="DD351" i="32"/>
  <c r="DD547" i="32" s="1"/>
  <c r="DD743" i="32" s="1"/>
  <c r="AK352" i="32"/>
  <c r="BC352" i="32"/>
  <c r="AM349" i="32"/>
  <c r="AM545" i="32" s="1"/>
  <c r="AM741" i="32" s="1"/>
  <c r="CO351" i="32"/>
  <c r="CO547" i="32" s="1"/>
  <c r="CO743" i="32" s="1"/>
  <c r="AD52" i="41"/>
  <c r="CF52" i="41"/>
  <c r="DS352" i="32"/>
  <c r="AD352" i="32"/>
  <c r="CC352" i="32"/>
  <c r="DK351" i="32"/>
  <c r="DK547" i="32" s="1"/>
  <c r="DK743" i="32" s="1"/>
  <c r="BZ351" i="32"/>
  <c r="BZ547" i="32" s="1"/>
  <c r="BZ743" i="32" s="1"/>
  <c r="CG351" i="32"/>
  <c r="CG547" i="32" s="1"/>
  <c r="CG743" i="32" s="1"/>
  <c r="DW351" i="32"/>
  <c r="DW547" i="32" s="1"/>
  <c r="DW743" i="32" s="1"/>
  <c r="AQ351" i="32"/>
  <c r="AQ547" i="32" s="1"/>
  <c r="AQ743" i="32" s="1"/>
  <c r="CB352" i="32"/>
  <c r="CJ351" i="32"/>
  <c r="CJ547" i="32" s="1"/>
  <c r="CJ743" i="32" s="1"/>
  <c r="CX351" i="32"/>
  <c r="CX547" i="32" s="1"/>
  <c r="CX743" i="32" s="1"/>
  <c r="CN352" i="32"/>
  <c r="DR351" i="32"/>
  <c r="DR547" i="32" s="1"/>
  <c r="DR743" i="32" s="1"/>
  <c r="AV351" i="32"/>
  <c r="AV547" i="32" s="1"/>
  <c r="AV743" i="32" s="1"/>
  <c r="CR351" i="32"/>
  <c r="CR547" i="32" s="1"/>
  <c r="CR743" i="32" s="1"/>
  <c r="DP351" i="32"/>
  <c r="DP547" i="32" s="1"/>
  <c r="DP743" i="32" s="1"/>
  <c r="BS51" i="41"/>
  <c r="BM351" i="32"/>
  <c r="BM547" i="32" s="1"/>
  <c r="BM743" i="32" s="1"/>
  <c r="AR351" i="32"/>
  <c r="AR547" i="32" s="1"/>
  <c r="AR743" i="32" s="1"/>
  <c r="DV351" i="32"/>
  <c r="DV547" i="32" s="1"/>
  <c r="DV743" i="32" s="1"/>
  <c r="DJ351" i="32"/>
  <c r="DJ547" i="32" s="1"/>
  <c r="DJ743" i="32" s="1"/>
  <c r="BF351" i="32"/>
  <c r="BF547" i="32" s="1"/>
  <c r="BF743" i="32" s="1"/>
  <c r="AL352" i="32"/>
  <c r="CS351" i="32"/>
  <c r="CS547" i="32" s="1"/>
  <c r="CS743" i="32" s="1"/>
  <c r="DI352" i="32"/>
  <c r="DT352" i="32"/>
  <c r="CE352" i="32"/>
  <c r="CT351" i="32"/>
  <c r="CT547" i="32" s="1"/>
  <c r="CT743" i="32" s="1"/>
  <c r="AK351" i="32"/>
  <c r="AK547" i="32" s="1"/>
  <c r="AK743" i="32" s="1"/>
  <c r="CB790" i="32"/>
  <c r="DB351" i="32"/>
  <c r="DB547" i="32" s="1"/>
  <c r="DB743" i="32" s="1"/>
  <c r="CS349" i="32"/>
  <c r="CS545" i="32" s="1"/>
  <c r="CS741" i="32" s="1"/>
  <c r="DC349" i="32"/>
  <c r="DC545" i="32" s="1"/>
  <c r="DC741" i="32" s="1"/>
  <c r="AZ349" i="32"/>
  <c r="AZ545" i="32" s="1"/>
  <c r="AZ741" i="32" s="1"/>
  <c r="AG349" i="32"/>
  <c r="AG545" i="32" s="1"/>
  <c r="AG741" i="32" s="1"/>
  <c r="AS349" i="32"/>
  <c r="AS545" i="32" s="1"/>
  <c r="AS741" i="32" s="1"/>
  <c r="AQ349" i="32"/>
  <c r="AQ545" i="32" s="1"/>
  <c r="AQ741" i="32" s="1"/>
  <c r="DG352" i="32"/>
  <c r="EA349" i="32"/>
  <c r="EA545" i="32" s="1"/>
  <c r="EA741" i="32" s="1"/>
  <c r="CT349" i="32"/>
  <c r="CT545" i="32" s="1"/>
  <c r="CT741" i="32" s="1"/>
  <c r="AB349" i="32"/>
  <c r="AB545" i="32" s="1"/>
  <c r="D176" i="40" s="1"/>
  <c r="CA349" i="32"/>
  <c r="CA545" i="32" s="1"/>
  <c r="CA741" i="32" s="1"/>
  <c r="AF349" i="32"/>
  <c r="AF545" i="32" s="1"/>
  <c r="AP349" i="32"/>
  <c r="AP545" i="32" s="1"/>
  <c r="AP741" i="32" s="1"/>
  <c r="BC349" i="32"/>
  <c r="BC545" i="32" s="1"/>
  <c r="BC741" i="32" s="1"/>
  <c r="V349" i="32"/>
  <c r="C132" i="38" s="1"/>
  <c r="BW349" i="32"/>
  <c r="BW545" i="32" s="1"/>
  <c r="BW741" i="32" s="1"/>
  <c r="AP351" i="32"/>
  <c r="AP547" i="32" s="1"/>
  <c r="AP743" i="32" s="1"/>
  <c r="CT791" i="32"/>
  <c r="DL349" i="32"/>
  <c r="DL545" i="32" s="1"/>
  <c r="DL741" i="32" s="1"/>
  <c r="CG349" i="32"/>
  <c r="CG545" i="32" s="1"/>
  <c r="CG741" i="32" s="1"/>
  <c r="DF349" i="32"/>
  <c r="DF545" i="32" s="1"/>
  <c r="DF741" i="32" s="1"/>
  <c r="BK349" i="32"/>
  <c r="BK545" i="32" s="1"/>
  <c r="BK741" i="32" s="1"/>
  <c r="DD349" i="32"/>
  <c r="DD545" i="32" s="1"/>
  <c r="DD741" i="32" s="1"/>
  <c r="BJ349" i="32"/>
  <c r="BJ545" i="32" s="1"/>
  <c r="BJ741" i="32" s="1"/>
  <c r="CD349" i="32"/>
  <c r="CD545" i="32" s="1"/>
  <c r="CD741" i="32" s="1"/>
  <c r="DI349" i="32"/>
  <c r="DI545" i="32" s="1"/>
  <c r="DI741" i="32" s="1"/>
  <c r="CL349" i="32"/>
  <c r="CL545" i="32" s="1"/>
  <c r="CL741" i="32" s="1"/>
  <c r="DH349" i="32"/>
  <c r="DH545" i="32" s="1"/>
  <c r="DH741" i="32" s="1"/>
  <c r="AO349" i="32"/>
  <c r="AO545" i="32" s="1"/>
  <c r="AO741" i="32" s="1"/>
  <c r="AT349" i="32"/>
  <c r="AT545" i="32" s="1"/>
  <c r="AT741" i="32" s="1"/>
  <c r="CJ50" i="41"/>
  <c r="DQ349" i="32"/>
  <c r="DQ545" i="32" s="1"/>
  <c r="DQ741" i="32" s="1"/>
  <c r="AD349" i="32"/>
  <c r="AD545" i="32" s="1"/>
  <c r="F170" i="39" s="1"/>
  <c r="AU349" i="32"/>
  <c r="AU545" i="32" s="1"/>
  <c r="AU741" i="32" s="1"/>
  <c r="BG349" i="32"/>
  <c r="BG545" i="32" s="1"/>
  <c r="BG741" i="32" s="1"/>
  <c r="BS349" i="32"/>
  <c r="BS545" i="32" s="1"/>
  <c r="BS741" i="32" s="1"/>
  <c r="CM349" i="32"/>
  <c r="CM545" i="32" s="1"/>
  <c r="CM741" i="32" s="1"/>
  <c r="AK349" i="32"/>
  <c r="AK545" i="32" s="1"/>
  <c r="AK741" i="32" s="1"/>
  <c r="DG349" i="32"/>
  <c r="DG545" i="32" s="1"/>
  <c r="DG741" i="32" s="1"/>
  <c r="CY349" i="32"/>
  <c r="CY545" i="32" s="1"/>
  <c r="CY741" i="32" s="1"/>
  <c r="DV349" i="32"/>
  <c r="DV545" i="32" s="1"/>
  <c r="DV741" i="32" s="1"/>
  <c r="AI790" i="32"/>
  <c r="CZ349" i="32"/>
  <c r="CZ545" i="32" s="1"/>
  <c r="CZ741" i="32" s="1"/>
  <c r="BQ349" i="32"/>
  <c r="BQ545" i="32" s="1"/>
  <c r="BQ741" i="32" s="1"/>
  <c r="CV349" i="32"/>
  <c r="CV545" i="32" s="1"/>
  <c r="CV741" i="32" s="1"/>
  <c r="BL349" i="32"/>
  <c r="BL545" i="32" s="1"/>
  <c r="BL741" i="32" s="1"/>
  <c r="DW349" i="32"/>
  <c r="DW545" i="32" s="1"/>
  <c r="DW741" i="32" s="1"/>
  <c r="BE349" i="32"/>
  <c r="BE545" i="32" s="1"/>
  <c r="BE741" i="32" s="1"/>
  <c r="DA349" i="32"/>
  <c r="DA545" i="32" s="1"/>
  <c r="DA741" i="32" s="1"/>
  <c r="DM349" i="32"/>
  <c r="DM545" i="32" s="1"/>
  <c r="DM741" i="32" s="1"/>
  <c r="AH349" i="32"/>
  <c r="AH545" i="32" s="1"/>
  <c r="AH741" i="32" s="1"/>
  <c r="DZ349" i="32"/>
  <c r="DZ545" i="32" s="1"/>
  <c r="DZ741" i="32" s="1"/>
  <c r="BN349" i="32"/>
  <c r="BN545" i="32" s="1"/>
  <c r="BN741" i="32" s="1"/>
  <c r="BU349" i="32"/>
  <c r="BU545" i="32" s="1"/>
  <c r="BU741" i="32" s="1"/>
  <c r="DX349" i="32"/>
  <c r="DX545" i="32" s="1"/>
  <c r="DX741" i="32" s="1"/>
  <c r="DO349" i="32"/>
  <c r="DO545" i="32" s="1"/>
  <c r="DO741" i="32" s="1"/>
  <c r="DU349" i="32"/>
  <c r="DU545" i="32" s="1"/>
  <c r="DU741" i="32" s="1"/>
  <c r="BO349" i="32"/>
  <c r="BO545" i="32" s="1"/>
  <c r="BO741" i="32" s="1"/>
  <c r="DJ349" i="32"/>
  <c r="DJ545" i="32" s="1"/>
  <c r="DJ741" i="32" s="1"/>
  <c r="AQ791" i="32"/>
  <c r="AI349" i="32"/>
  <c r="AI545" i="32" s="1"/>
  <c r="AI741" i="32" s="1"/>
  <c r="BX349" i="32"/>
  <c r="BX545" i="32" s="1"/>
  <c r="BX741" i="32" s="1"/>
  <c r="AL349" i="32"/>
  <c r="AL545" i="32" s="1"/>
  <c r="AL741" i="32" s="1"/>
  <c r="CJ349" i="32"/>
  <c r="CJ545" i="32" s="1"/>
  <c r="CJ741" i="32" s="1"/>
  <c r="CX349" i="32"/>
  <c r="CX545" i="32" s="1"/>
  <c r="CX741" i="32" s="1"/>
  <c r="CO349" i="32"/>
  <c r="CO545" i="32" s="1"/>
  <c r="CO741" i="32" s="1"/>
  <c r="CQ349" i="32"/>
  <c r="CQ545" i="32" s="1"/>
  <c r="CQ741" i="32" s="1"/>
  <c r="BA349" i="32"/>
  <c r="BA545" i="32" s="1"/>
  <c r="BA741" i="32" s="1"/>
  <c r="AR349" i="32"/>
  <c r="AR545" i="32" s="1"/>
  <c r="AR741" i="32" s="1"/>
  <c r="BZ349" i="32"/>
  <c r="BZ545" i="32" s="1"/>
  <c r="BZ741" i="32" s="1"/>
  <c r="S50" i="41"/>
  <c r="AW349" i="32"/>
  <c r="AW545" i="32" s="1"/>
  <c r="AW741" i="32" s="1"/>
  <c r="AY349" i="32"/>
  <c r="AY545" i="32" s="1"/>
  <c r="AY741" i="32" s="1"/>
  <c r="BH349" i="32"/>
  <c r="BH545" i="32" s="1"/>
  <c r="BH741" i="32" s="1"/>
  <c r="DB349" i="32"/>
  <c r="DB545" i="32" s="1"/>
  <c r="DB741" i="32" s="1"/>
  <c r="DE349" i="32"/>
  <c r="DE545" i="32" s="1"/>
  <c r="DE741" i="32" s="1"/>
  <c r="DK349" i="32"/>
  <c r="DK545" i="32" s="1"/>
  <c r="DK741" i="32" s="1"/>
  <c r="CH349" i="32"/>
  <c r="CH545" i="32" s="1"/>
  <c r="CH741" i="32" s="1"/>
  <c r="BT349" i="32"/>
  <c r="BT545" i="32" s="1"/>
  <c r="BT741" i="32" s="1"/>
  <c r="AV349" i="32"/>
  <c r="AV545" i="32" s="1"/>
  <c r="AV741" i="32" s="1"/>
  <c r="DP349" i="32"/>
  <c r="DP545" i="32" s="1"/>
  <c r="DP741" i="32" s="1"/>
  <c r="DM352" i="32"/>
  <c r="DB350" i="32"/>
  <c r="DB546" i="32" s="1"/>
  <c r="DB742" i="32" s="1"/>
  <c r="BY351" i="32"/>
  <c r="BY547" i="32" s="1"/>
  <c r="BY743" i="32" s="1"/>
  <c r="DY352" i="32"/>
  <c r="DR792" i="32"/>
  <c r="AC350" i="32"/>
  <c r="AC546" i="32" s="1"/>
  <c r="E171" i="39" s="1"/>
  <c r="BR349" i="32"/>
  <c r="BR545" i="32" s="1"/>
  <c r="BR741" i="32" s="1"/>
  <c r="D52" i="41"/>
  <c r="BF352" i="32"/>
  <c r="AC351" i="32"/>
  <c r="AC547" i="32" s="1"/>
  <c r="E178" i="40" s="1"/>
  <c r="DN351" i="32"/>
  <c r="DN547" i="32" s="1"/>
  <c r="DN743" i="32" s="1"/>
  <c r="CN351" i="32"/>
  <c r="CN547" i="32" s="1"/>
  <c r="CN743" i="32" s="1"/>
  <c r="AA350" i="32"/>
  <c r="AA546" i="32" s="1"/>
  <c r="C177" i="40" s="1"/>
  <c r="H177" i="40" s="1"/>
  <c r="I177" i="40" s="1"/>
  <c r="DS349" i="32"/>
  <c r="DS545" i="32" s="1"/>
  <c r="DS741" i="32" s="1"/>
  <c r="CI351" i="32"/>
  <c r="CI547" i="32" s="1"/>
  <c r="CI743" i="32" s="1"/>
  <c r="CX791" i="32"/>
  <c r="N50" i="41"/>
  <c r="Q50" i="41"/>
  <c r="BV50" i="41"/>
  <c r="AE175" i="30"/>
  <c r="CR310" i="32"/>
  <c r="BX310" i="32"/>
  <c r="BJ310" i="32"/>
  <c r="CE349" i="32"/>
  <c r="CE545" i="32" s="1"/>
  <c r="CE741" i="32" s="1"/>
  <c r="DR349" i="32"/>
  <c r="DR545" i="32" s="1"/>
  <c r="DR741" i="32" s="1"/>
  <c r="CW349" i="32"/>
  <c r="CW545" i="32" s="1"/>
  <c r="CW741" i="32" s="1"/>
  <c r="BA350" i="32"/>
  <c r="BA546" i="32" s="1"/>
  <c r="BA742" i="32" s="1"/>
  <c r="DS310" i="32"/>
  <c r="BM349" i="32"/>
  <c r="BM545" i="32" s="1"/>
  <c r="BM741" i="32" s="1"/>
  <c r="AA349" i="32"/>
  <c r="AA545" i="32" s="1"/>
  <c r="C176" i="40" s="1"/>
  <c r="H176" i="40" s="1"/>
  <c r="I176" i="40" s="1"/>
  <c r="CL310" i="32"/>
  <c r="DN349" i="32"/>
  <c r="DN545" i="32" s="1"/>
  <c r="DN741" i="32" s="1"/>
  <c r="AC349" i="32"/>
  <c r="AC545" i="32" s="1"/>
  <c r="E176" i="40" s="1"/>
  <c r="BM310" i="32"/>
  <c r="DR352" i="32"/>
  <c r="CM352" i="32"/>
  <c r="AN352" i="32"/>
  <c r="CY310" i="32"/>
  <c r="DV310" i="32"/>
  <c r="DU310" i="32"/>
  <c r="AX310" i="32"/>
  <c r="AP350" i="32"/>
  <c r="AP546" i="32" s="1"/>
  <c r="AP742" i="32" s="1"/>
  <c r="AN349" i="32"/>
  <c r="AN545" i="32" s="1"/>
  <c r="AN741" i="32" s="1"/>
  <c r="AI310" i="32"/>
  <c r="BC310" i="32"/>
  <c r="AH310" i="32"/>
  <c r="CB349" i="32"/>
  <c r="CB545" i="32" s="1"/>
  <c r="CB741" i="32" s="1"/>
  <c r="AN350" i="32"/>
  <c r="AN546" i="32" s="1"/>
  <c r="AN742" i="32" s="1"/>
  <c r="BU352" i="32"/>
  <c r="CF310" i="32"/>
  <c r="BI352" i="32"/>
  <c r="CA352" i="32"/>
  <c r="AW310" i="32"/>
  <c r="AJ349" i="32"/>
  <c r="AJ545" i="32" s="1"/>
  <c r="AJ741" i="32" s="1"/>
  <c r="BR352" i="32"/>
  <c r="CR350" i="32"/>
  <c r="CR546" i="32" s="1"/>
  <c r="CR742" i="32" s="1"/>
  <c r="BZ310" i="32"/>
  <c r="CI350" i="32"/>
  <c r="CI546" i="32" s="1"/>
  <c r="CI742" i="32" s="1"/>
  <c r="AO310" i="32"/>
  <c r="AN351" i="32"/>
  <c r="AN547" i="32" s="1"/>
  <c r="AN743" i="32" s="1"/>
  <c r="CU310" i="32"/>
  <c r="BI310" i="32"/>
  <c r="AX350" i="32"/>
  <c r="AX546" i="32" s="1"/>
  <c r="AX742" i="32" s="1"/>
  <c r="DC310" i="32"/>
  <c r="BP352" i="32"/>
  <c r="V350" i="32"/>
  <c r="C133" i="38" s="1"/>
  <c r="DM350" i="32"/>
  <c r="DM546" i="32" s="1"/>
  <c r="DM742" i="32" s="1"/>
  <c r="AO350" i="32"/>
  <c r="AO546" i="32" s="1"/>
  <c r="AO742" i="32" s="1"/>
  <c r="DY349" i="32"/>
  <c r="DY545" i="32" s="1"/>
  <c r="DY741" i="32" s="1"/>
  <c r="CR349" i="32"/>
  <c r="CR545" i="32" s="1"/>
  <c r="CR741" i="32" s="1"/>
  <c r="CM310" i="32"/>
  <c r="DV350" i="32"/>
  <c r="DV546" i="32" s="1"/>
  <c r="DV742" i="32" s="1"/>
  <c r="CI349" i="32"/>
  <c r="CI545" i="32" s="1"/>
  <c r="CI741" i="32" s="1"/>
  <c r="CK349" i="32"/>
  <c r="CK545" i="32" s="1"/>
  <c r="CK741" i="32" s="1"/>
  <c r="AX351" i="32"/>
  <c r="AX547" i="32" s="1"/>
  <c r="AX743" i="32" s="1"/>
  <c r="DJ352" i="32"/>
  <c r="AD310" i="32"/>
  <c r="DG310" i="32"/>
  <c r="BI51" i="41"/>
  <c r="CT310" i="32"/>
  <c r="AU310" i="32"/>
  <c r="AL310" i="32"/>
  <c r="DY310" i="32"/>
  <c r="CT352" i="32"/>
  <c r="DR310" i="32"/>
  <c r="BU310" i="32"/>
  <c r="AT310" i="32"/>
  <c r="CD310" i="32"/>
  <c r="AB310" i="32"/>
  <c r="DO310" i="32"/>
  <c r="CS352" i="32"/>
  <c r="CJ352" i="32"/>
  <c r="DP310" i="32"/>
  <c r="BB310" i="32"/>
  <c r="BN310" i="32"/>
  <c r="AJ310" i="32"/>
  <c r="BI349" i="32"/>
  <c r="BI545" i="32" s="1"/>
  <c r="BI741" i="32" s="1"/>
  <c r="CQ310" i="32"/>
  <c r="DQ310" i="32"/>
  <c r="DO791" i="32"/>
  <c r="CL51" i="41"/>
  <c r="AJ52" i="41"/>
  <c r="BM792" i="32"/>
  <c r="CC792" i="32"/>
  <c r="AZ52" i="41"/>
  <c r="DU790" i="32"/>
  <c r="BW792" i="32"/>
  <c r="AT52" i="41"/>
  <c r="DP790" i="32"/>
  <c r="CM50" i="41"/>
  <c r="AF792" i="32"/>
  <c r="C52" i="41"/>
  <c r="AP792" i="32"/>
  <c r="M52" i="41"/>
  <c r="CS791" i="32"/>
  <c r="BP51" i="41"/>
  <c r="CR792" i="32"/>
  <c r="BO52" i="41"/>
  <c r="BM52" i="41"/>
  <c r="CP792" i="32"/>
  <c r="AK792" i="32"/>
  <c r="H52" i="41"/>
  <c r="DN790" i="32"/>
  <c r="CK50" i="41"/>
  <c r="BP792" i="32"/>
  <c r="AM52" i="41"/>
  <c r="AI792" i="32"/>
  <c r="F52" i="41"/>
  <c r="DL792" i="32"/>
  <c r="CI52" i="41"/>
  <c r="CU350" i="32"/>
  <c r="CU546" i="32" s="1"/>
  <c r="CU742" i="32" s="1"/>
  <c r="AU792" i="32"/>
  <c r="R52" i="41"/>
  <c r="BL310" i="32"/>
  <c r="DC790" i="32"/>
  <c r="BZ50" i="41"/>
  <c r="DB352" i="32"/>
  <c r="EA310" i="32"/>
  <c r="CN310" i="32"/>
  <c r="AI352" i="32"/>
  <c r="BZ352" i="32"/>
  <c r="DH310" i="32"/>
  <c r="CE310" i="32"/>
  <c r="X52" i="41"/>
  <c r="BA792" i="32"/>
  <c r="AI791" i="32"/>
  <c r="F51" i="41"/>
  <c r="E177" i="40"/>
  <c r="DJ791" i="32"/>
  <c r="CG51" i="41"/>
  <c r="BK791" i="32"/>
  <c r="AH51" i="41"/>
  <c r="CU791" i="32"/>
  <c r="BR51" i="41"/>
  <c r="DI791" i="32"/>
  <c r="CF51" i="41"/>
  <c r="CO791" i="32"/>
  <c r="BL51" i="41"/>
  <c r="DP792" i="32"/>
  <c r="CM52" i="41"/>
  <c r="BP52" i="41"/>
  <c r="CS792" i="32"/>
  <c r="DA791" i="32"/>
  <c r="BX51" i="41"/>
  <c r="CP791" i="32"/>
  <c r="BM51" i="41"/>
  <c r="AJ792" i="32"/>
  <c r="G52" i="41"/>
  <c r="DG792" i="32"/>
  <c r="CD52" i="41"/>
  <c r="BO792" i="32"/>
  <c r="AL52" i="41"/>
  <c r="S52" i="41"/>
  <c r="AV792" i="32"/>
  <c r="BI791" i="32"/>
  <c r="AF51" i="41"/>
  <c r="DQ792" i="32"/>
  <c r="CN52" i="41"/>
  <c r="CG791" i="32"/>
  <c r="BD51" i="41"/>
  <c r="CT51" i="41"/>
  <c r="DW791" i="32"/>
  <c r="BS791" i="32"/>
  <c r="AP51" i="41"/>
  <c r="DH792" i="32"/>
  <c r="CE52" i="41"/>
  <c r="BD792" i="32"/>
  <c r="AA52" i="41"/>
  <c r="CS310" i="32"/>
  <c r="BR310" i="32"/>
  <c r="DZ792" i="32"/>
  <c r="CW52" i="41"/>
  <c r="DX791" i="32"/>
  <c r="CU51" i="41"/>
  <c r="AX349" i="32"/>
  <c r="AX545" i="32" s="1"/>
  <c r="AX741" i="32" s="1"/>
  <c r="F227" i="40"/>
  <c r="F221" i="39"/>
  <c r="DI310" i="32"/>
  <c r="CI310" i="32"/>
  <c r="CB310" i="32"/>
  <c r="CV310" i="32"/>
  <c r="CG352" i="32"/>
  <c r="CX352" i="32"/>
  <c r="BK352" i="32"/>
  <c r="DD790" i="32"/>
  <c r="CA50" i="41"/>
  <c r="CJ51" i="41"/>
  <c r="DM791" i="32"/>
  <c r="DT791" i="32"/>
  <c r="CQ51" i="41"/>
  <c r="DL790" i="32"/>
  <c r="CI50" i="41"/>
  <c r="DR790" i="32"/>
  <c r="CO50" i="41"/>
  <c r="AN791" i="32"/>
  <c r="K51" i="41"/>
  <c r="BE52" i="41"/>
  <c r="CH792" i="32"/>
  <c r="E221" i="39"/>
  <c r="E227" i="40"/>
  <c r="AL791" i="32"/>
  <c r="CT792" i="32"/>
  <c r="BQ52" i="41"/>
  <c r="DV790" i="32"/>
  <c r="CS50" i="41"/>
  <c r="DZ790" i="32"/>
  <c r="CW50" i="41"/>
  <c r="CB350" i="32"/>
  <c r="CB546" i="32" s="1"/>
  <c r="CB742" i="32" s="1"/>
  <c r="CE50" i="41"/>
  <c r="DH790" i="32"/>
  <c r="BK310" i="32"/>
  <c r="DV352" i="32"/>
  <c r="CK352" i="32"/>
  <c r="CD352" i="32"/>
  <c r="BJ352" i="32"/>
  <c r="AJ352" i="32"/>
  <c r="BE310" i="32"/>
  <c r="AY310" i="32"/>
  <c r="AG791" i="32"/>
  <c r="D51" i="41"/>
  <c r="D177" i="40"/>
  <c r="D171" i="39"/>
  <c r="DV791" i="32"/>
  <c r="CS51" i="41"/>
  <c r="DJ792" i="32"/>
  <c r="CG52" i="41"/>
  <c r="CD791" i="32"/>
  <c r="BA51" i="41"/>
  <c r="BB52" i="41"/>
  <c r="CE792" i="32"/>
  <c r="DP791" i="32"/>
  <c r="CM51" i="41"/>
  <c r="F177" i="40"/>
  <c r="F171" i="39"/>
  <c r="CF50" i="41"/>
  <c r="W351" i="32"/>
  <c r="D134" i="38" s="1"/>
  <c r="DE792" i="32"/>
  <c r="CB52" i="41"/>
  <c r="CJ52" i="41"/>
  <c r="DM792" i="32"/>
  <c r="AS52" i="41"/>
  <c r="BV792" i="32"/>
  <c r="DN791" i="32"/>
  <c r="CK51" i="41"/>
  <c r="BG791" i="32"/>
  <c r="AD51" i="41"/>
  <c r="CY352" i="32"/>
  <c r="DW792" i="32"/>
  <c r="CT52" i="41"/>
  <c r="CD792" i="32"/>
  <c r="BA52" i="41"/>
  <c r="AK350" i="32"/>
  <c r="AK546" i="32" s="1"/>
  <c r="AK742" i="32" s="1"/>
  <c r="DG350" i="32"/>
  <c r="DG546" i="32" s="1"/>
  <c r="DG742" i="32" s="1"/>
  <c r="BW350" i="32"/>
  <c r="BW546" i="32" s="1"/>
  <c r="BW742" i="32" s="1"/>
  <c r="BN792" i="32"/>
  <c r="AK52" i="41"/>
  <c r="DN350" i="32"/>
  <c r="DN546" i="32" s="1"/>
  <c r="DN742" i="32" s="1"/>
  <c r="CF350" i="32"/>
  <c r="CF546" i="32" s="1"/>
  <c r="CF742" i="32" s="1"/>
  <c r="CB351" i="32"/>
  <c r="CB547" i="32" s="1"/>
  <c r="CB743" i="32" s="1"/>
  <c r="DU792" i="32"/>
  <c r="CR52" i="41"/>
  <c r="AO792" i="32"/>
  <c r="L52" i="41"/>
  <c r="CZ792" i="32"/>
  <c r="BW52" i="41"/>
  <c r="CN349" i="32"/>
  <c r="CN545" i="32" s="1"/>
  <c r="CN741" i="32" s="1"/>
  <c r="CP350" i="32"/>
  <c r="CP546" i="32" s="1"/>
  <c r="CP742" i="32" s="1"/>
  <c r="BI350" i="32"/>
  <c r="BI546" i="32" s="1"/>
  <c r="BI742" i="32" s="1"/>
  <c r="BM352" i="32"/>
  <c r="CW310" i="32"/>
  <c r="CR352" i="32"/>
  <c r="DC352" i="32"/>
  <c r="DO352" i="32"/>
  <c r="BS310" i="32"/>
  <c r="BA352" i="32"/>
  <c r="Z52" i="41"/>
  <c r="BC792" i="32"/>
  <c r="F176" i="40"/>
  <c r="BX792" i="32"/>
  <c r="AU52" i="41"/>
  <c r="DV792" i="32"/>
  <c r="CS52" i="41"/>
  <c r="BY792" i="32"/>
  <c r="AV52" i="41"/>
  <c r="CR791" i="32"/>
  <c r="BO51" i="41"/>
  <c r="AH792" i="32"/>
  <c r="E52" i="41"/>
  <c r="AS791" i="32"/>
  <c r="P51" i="41"/>
  <c r="CA792" i="32"/>
  <c r="AX52" i="41"/>
  <c r="CG50" i="41"/>
  <c r="DJ790" i="32"/>
  <c r="CY792" i="32"/>
  <c r="BV52" i="41"/>
  <c r="DQ791" i="32"/>
  <c r="CN51" i="41"/>
  <c r="BB792" i="32"/>
  <c r="Y52" i="41"/>
  <c r="BX791" i="32"/>
  <c r="AU51" i="41"/>
  <c r="BF350" i="32"/>
  <c r="BF546" i="32" s="1"/>
  <c r="BF742" i="32" s="1"/>
  <c r="CF351" i="32"/>
  <c r="CF547" i="32" s="1"/>
  <c r="CF743" i="32" s="1"/>
  <c r="DT350" i="32"/>
  <c r="DT546" i="32" s="1"/>
  <c r="DT742" i="32" s="1"/>
  <c r="BB349" i="32"/>
  <c r="BB545" i="32" s="1"/>
  <c r="BB741" i="32" s="1"/>
  <c r="CN350" i="32"/>
  <c r="CN546" i="32" s="1"/>
  <c r="CN742" i="32" s="1"/>
  <c r="CP349" i="32"/>
  <c r="CP545" i="32" s="1"/>
  <c r="CP741" i="32" s="1"/>
  <c r="BI351" i="32"/>
  <c r="BI547" i="32" s="1"/>
  <c r="BI743" i="32" s="1"/>
  <c r="BY310" i="32"/>
  <c r="BW310" i="32"/>
  <c r="AP310" i="32"/>
  <c r="AQ310" i="32"/>
  <c r="AZ352" i="32"/>
  <c r="DD310" i="32"/>
  <c r="DW352" i="32"/>
  <c r="DZ310" i="32"/>
  <c r="AF352" i="32"/>
  <c r="BF792" i="32"/>
  <c r="AC52" i="41"/>
  <c r="U51" i="41"/>
  <c r="BZ792" i="32"/>
  <c r="AW52" i="41"/>
  <c r="AB52" i="41"/>
  <c r="BE792" i="32"/>
  <c r="AI52" i="41"/>
  <c r="BL792" i="32"/>
  <c r="CO792" i="32"/>
  <c r="BL52" i="41"/>
  <c r="AE52" i="41"/>
  <c r="BH792" i="32"/>
  <c r="AU791" i="32"/>
  <c r="R51" i="41"/>
  <c r="V351" i="32"/>
  <c r="C134" i="38" s="1"/>
  <c r="H134" i="38" s="1"/>
  <c r="I134" i="38" s="1"/>
  <c r="DK792" i="32"/>
  <c r="CH52" i="41"/>
  <c r="AN790" i="32"/>
  <c r="K50" i="41"/>
  <c r="DC791" i="32"/>
  <c r="BZ51" i="41"/>
  <c r="AB127" i="30"/>
  <c r="BH350" i="32"/>
  <c r="BH546" i="32" s="1"/>
  <c r="BH742" i="32" s="1"/>
  <c r="DP350" i="32"/>
  <c r="DP546" i="32" s="1"/>
  <c r="DP742" i="32" s="1"/>
  <c r="DN792" i="32"/>
  <c r="CK52" i="41"/>
  <c r="AW792" i="32"/>
  <c r="T52" i="41"/>
  <c r="AN310" i="32"/>
  <c r="AJ791" i="32"/>
  <c r="G51" i="41"/>
  <c r="BE51" i="41"/>
  <c r="BR350" i="32"/>
  <c r="BR546" i="32" s="1"/>
  <c r="BR742" i="32" s="1"/>
  <c r="CF349" i="32"/>
  <c r="CF545" i="32" s="1"/>
  <c r="CF741" i="32" s="1"/>
  <c r="DF310" i="32"/>
  <c r="DT349" i="32"/>
  <c r="DT545" i="32" s="1"/>
  <c r="DT741" i="32" s="1"/>
  <c r="BB351" i="32"/>
  <c r="BB547" i="32" s="1"/>
  <c r="BB743" i="32" s="1"/>
  <c r="AP52" i="41"/>
  <c r="BS792" i="32"/>
  <c r="CP351" i="32"/>
  <c r="CP547" i="32" s="1"/>
  <c r="CP743" i="32" s="1"/>
  <c r="CK310" i="32"/>
  <c r="BP310" i="32"/>
  <c r="BG310" i="32"/>
  <c r="DQ352" i="32"/>
  <c r="CL352" i="32"/>
  <c r="DT310" i="32"/>
  <c r="AF310" i="32"/>
  <c r="BT52" i="41"/>
  <c r="CW792" i="32"/>
  <c r="BT791" i="32"/>
  <c r="AQ51" i="41"/>
  <c r="AZ791" i="32"/>
  <c r="W51" i="41"/>
  <c r="DT790" i="32"/>
  <c r="CQ50" i="41"/>
  <c r="EA790" i="32"/>
  <c r="CX50" i="41"/>
  <c r="BW791" i="32"/>
  <c r="AT51" i="41"/>
  <c r="AX792" i="32"/>
  <c r="U52" i="41"/>
  <c r="AW791" i="32"/>
  <c r="T51" i="41"/>
  <c r="C123" i="37"/>
  <c r="H123" i="37" s="1"/>
  <c r="I123" i="37" s="1"/>
  <c r="H349" i="32"/>
  <c r="DB791" i="32"/>
  <c r="BY51" i="41"/>
  <c r="BU791" i="32"/>
  <c r="AR51" i="41"/>
  <c r="BT792" i="32"/>
  <c r="AQ52" i="41"/>
  <c r="DE791" i="32"/>
  <c r="CB51" i="41"/>
  <c r="AO52" i="41"/>
  <c r="BR792" i="32"/>
  <c r="CC791" i="32"/>
  <c r="AZ51" i="41"/>
  <c r="DZ350" i="32"/>
  <c r="DZ546" i="32" s="1"/>
  <c r="DZ742" i="32" s="1"/>
  <c r="DJ350" i="32"/>
  <c r="DJ546" i="32" s="1"/>
  <c r="DJ742" i="32" s="1"/>
  <c r="BJ791" i="32"/>
  <c r="AG51" i="41"/>
  <c r="BK792" i="32"/>
  <c r="AH52" i="41"/>
  <c r="DG790" i="32"/>
  <c r="CD50" i="41"/>
  <c r="CQ791" i="32"/>
  <c r="BN51" i="41"/>
  <c r="BV791" i="32"/>
  <c r="AS51" i="41"/>
  <c r="DE790" i="32"/>
  <c r="CB50" i="41"/>
  <c r="CK350" i="32"/>
  <c r="CK546" i="32" s="1"/>
  <c r="CK742" i="32" s="1"/>
  <c r="BR351" i="32"/>
  <c r="BR547" i="32" s="1"/>
  <c r="BR743" i="32" s="1"/>
  <c r="AG310" i="32"/>
  <c r="DT351" i="32"/>
  <c r="DT547" i="32" s="1"/>
  <c r="DT743" i="32" s="1"/>
  <c r="BR791" i="32"/>
  <c r="AO51" i="41"/>
  <c r="BB350" i="32"/>
  <c r="BB546" i="32" s="1"/>
  <c r="BB742" i="32" s="1"/>
  <c r="CG792" i="32"/>
  <c r="BD52" i="41"/>
  <c r="AR310" i="32"/>
  <c r="AC310" i="32"/>
  <c r="CC310" i="32"/>
  <c r="BN352" i="32"/>
  <c r="BE352" i="32"/>
  <c r="AM352" i="32"/>
  <c r="CO310" i="32"/>
  <c r="DO790" i="32"/>
  <c r="CL50" i="41"/>
  <c r="DD791" i="32"/>
  <c r="CA51" i="41"/>
  <c r="DF790" i="32"/>
  <c r="CC50" i="41"/>
  <c r="AR792" i="32"/>
  <c r="O52" i="41"/>
  <c r="DB790" i="32"/>
  <c r="BY50" i="41"/>
  <c r="CE791" i="32"/>
  <c r="BB51" i="41"/>
  <c r="DT792" i="32"/>
  <c r="CQ52" i="41"/>
  <c r="DF792" i="32"/>
  <c r="CC52" i="41"/>
  <c r="AT791" i="32"/>
  <c r="Q51" i="41"/>
  <c r="BP350" i="32"/>
  <c r="BP546" i="32" s="1"/>
  <c r="BP742" i="32" s="1"/>
  <c r="CX792" i="32"/>
  <c r="BU52" i="41"/>
  <c r="AS792" i="32"/>
  <c r="P52" i="41"/>
  <c r="BH352" i="32"/>
  <c r="BD310" i="32"/>
  <c r="DM310" i="32"/>
  <c r="CZ352" i="32"/>
  <c r="DK352" i="32"/>
  <c r="AS310" i="32"/>
  <c r="CJ310" i="32"/>
  <c r="CV792" i="32"/>
  <c r="BS52" i="41"/>
  <c r="CX52" i="41"/>
  <c r="EA792" i="32"/>
  <c r="DD792" i="32"/>
  <c r="CA52" i="41"/>
  <c r="BQ792" i="32"/>
  <c r="AN52" i="41"/>
  <c r="CU50" i="41"/>
  <c r="DR791" i="32"/>
  <c r="AK791" i="32"/>
  <c r="H51" i="41"/>
  <c r="DA792" i="32"/>
  <c r="BX52" i="41"/>
  <c r="DS792" i="32"/>
  <c r="CP52" i="41"/>
  <c r="CK792" i="32"/>
  <c r="BH52" i="41"/>
  <c r="C125" i="37"/>
  <c r="H125" i="37" s="1"/>
  <c r="I125" i="37" s="1"/>
  <c r="H351" i="32"/>
  <c r="DY792" i="32"/>
  <c r="CV52" i="41"/>
  <c r="DE352" i="32"/>
  <c r="CH352" i="32"/>
  <c r="BY352" i="32"/>
  <c r="AS352" i="32"/>
  <c r="DL352" i="32"/>
  <c r="BX352" i="32"/>
  <c r="DN352" i="32"/>
  <c r="DX352" i="32"/>
  <c r="AY352" i="32"/>
  <c r="CF352" i="32"/>
  <c r="BQ791" i="32"/>
  <c r="AN51" i="41"/>
  <c r="J52" i="41"/>
  <c r="AM792" i="32"/>
  <c r="BZ52" i="41"/>
  <c r="DC792" i="32"/>
  <c r="AF741" i="32"/>
  <c r="C47" i="35"/>
  <c r="AV350" i="32"/>
  <c r="AV546" i="32" s="1"/>
  <c r="AV742" i="32" s="1"/>
  <c r="CH310" i="32"/>
  <c r="DO792" i="32"/>
  <c r="CL52" i="41"/>
  <c r="AT351" i="32"/>
  <c r="AT547" i="32" s="1"/>
  <c r="AT743" i="32" s="1"/>
  <c r="CG310" i="32"/>
  <c r="BF310" i="32"/>
  <c r="DS350" i="32"/>
  <c r="DS546" i="32" s="1"/>
  <c r="DS742" i="32" s="1"/>
  <c r="BY349" i="32"/>
  <c r="BY545" i="32" s="1"/>
  <c r="BY741" i="32" s="1"/>
  <c r="BD349" i="32"/>
  <c r="BD545" i="32" s="1"/>
  <c r="BD741" i="32" s="1"/>
  <c r="DS790" i="32"/>
  <c r="CP50" i="41"/>
  <c r="CU351" i="32"/>
  <c r="CU547" i="32" s="1"/>
  <c r="CU743" i="32" s="1"/>
  <c r="CK351" i="32"/>
  <c r="CK547" i="32" s="1"/>
  <c r="CK743" i="32" s="1"/>
  <c r="BP349" i="32"/>
  <c r="BP545" i="32" s="1"/>
  <c r="BP741" i="32" s="1"/>
  <c r="AF52" i="41"/>
  <c r="BI792" i="32"/>
  <c r="DB310" i="32"/>
  <c r="BT310" i="32"/>
  <c r="BT352" i="32"/>
  <c r="DZ352" i="32"/>
  <c r="CZ310" i="32"/>
  <c r="BV352" i="32"/>
  <c r="DN310" i="32"/>
  <c r="AB352" i="32"/>
  <c r="E51" i="41"/>
  <c r="AH791" i="32"/>
  <c r="AL792" i="32"/>
  <c r="I52" i="41"/>
  <c r="CQ792" i="32"/>
  <c r="BN52" i="41"/>
  <c r="CI791" i="32"/>
  <c r="BF51" i="41"/>
  <c r="C124" i="37"/>
  <c r="H124" i="37" s="1"/>
  <c r="I124" i="37" s="1"/>
  <c r="H350" i="32"/>
  <c r="C219" i="39"/>
  <c r="H219" i="39" s="1"/>
  <c r="I219" i="39" s="1"/>
  <c r="C225" i="40"/>
  <c r="H225" i="40" s="1"/>
  <c r="I225" i="40" s="1"/>
  <c r="N52" i="41"/>
  <c r="AQ792" i="32"/>
  <c r="CJ792" i="32"/>
  <c r="BG52" i="41"/>
  <c r="DH791" i="32"/>
  <c r="AG52" i="41"/>
  <c r="BJ792" i="32"/>
  <c r="DY791" i="32"/>
  <c r="CV51" i="41"/>
  <c r="AT792" i="32"/>
  <c r="Q52" i="41"/>
  <c r="J50" i="41"/>
  <c r="AM790" i="32"/>
  <c r="BJ52" i="41"/>
  <c r="CM792" i="32"/>
  <c r="AA352" i="32"/>
  <c r="AA548" i="32" s="1"/>
  <c r="DY350" i="32"/>
  <c r="DY546" i="32" s="1"/>
  <c r="DY742" i="32" s="1"/>
  <c r="BK350" i="32"/>
  <c r="BK546" i="32" s="1"/>
  <c r="BK742" i="32" s="1"/>
  <c r="BL791" i="32"/>
  <c r="AI51" i="41"/>
  <c r="AY792" i="32"/>
  <c r="V52" i="41"/>
  <c r="CP310" i="32"/>
  <c r="BA310" i="32"/>
  <c r="DJ310" i="32"/>
  <c r="AV310" i="32"/>
  <c r="BV310" i="32"/>
  <c r="DW310" i="32"/>
  <c r="DE310" i="32"/>
  <c r="DL310" i="32"/>
  <c r="DK310" i="32"/>
  <c r="DX310" i="32"/>
  <c r="AZ310" i="32"/>
  <c r="DU791" i="32"/>
  <c r="CR51" i="41"/>
  <c r="BY52" i="41"/>
  <c r="DB792" i="32"/>
  <c r="CP352" i="32"/>
  <c r="DS351" i="32"/>
  <c r="DS547" i="32" s="1"/>
  <c r="DS743" i="32" s="1"/>
  <c r="BY350" i="32"/>
  <c r="BY546" i="32" s="1"/>
  <c r="BY742" i="32" s="1"/>
  <c r="BD351" i="32"/>
  <c r="BD547" i="32" s="1"/>
  <c r="BD743" i="32" s="1"/>
  <c r="CX310" i="32"/>
  <c r="EA791" i="32"/>
  <c r="CX51" i="41"/>
  <c r="CU349" i="32"/>
  <c r="CU545" i="32" s="1"/>
  <c r="CU741" i="32" s="1"/>
  <c r="AY52" i="41"/>
  <c r="CB792" i="32"/>
  <c r="BP351" i="32"/>
  <c r="BP547" i="32" s="1"/>
  <c r="BP743" i="32" s="1"/>
  <c r="CP51" i="41"/>
  <c r="CC51" i="41"/>
  <c r="DF791" i="32"/>
  <c r="AO352" i="32"/>
  <c r="DA310" i="32"/>
  <c r="AA310" i="32"/>
  <c r="AG352" i="32"/>
  <c r="BL352" i="32"/>
  <c r="EA352" i="32"/>
  <c r="BQ310" i="32"/>
  <c r="AM310" i="32"/>
  <c r="B26" i="36"/>
  <c r="B221" i="32"/>
  <c r="C218" i="30"/>
  <c r="B36" i="36"/>
  <c r="AR60" i="36" s="1"/>
  <c r="C228" i="30"/>
  <c r="B231" i="32"/>
  <c r="B200" i="32"/>
  <c r="C197" i="30"/>
  <c r="Q247" i="32"/>
  <c r="P247" i="32"/>
  <c r="K247" i="32"/>
  <c r="D21" i="37"/>
  <c r="J247" i="32"/>
  <c r="B189" i="32"/>
  <c r="C186" i="30"/>
  <c r="B185" i="32"/>
  <c r="C182" i="30"/>
  <c r="Q22" i="30"/>
  <c r="Z22" i="30" s="1"/>
  <c r="R22" i="30"/>
  <c r="AA22" i="30" s="1"/>
  <c r="D360" i="32"/>
  <c r="C134" i="37" s="1"/>
  <c r="E360" i="32"/>
  <c r="D134" i="37" s="1"/>
  <c r="Q360" i="32"/>
  <c r="K360" i="32"/>
  <c r="P360" i="32"/>
  <c r="J360" i="32"/>
  <c r="C167" i="30"/>
  <c r="B170" i="32"/>
  <c r="C163" i="30"/>
  <c r="B166" i="32"/>
  <c r="AE172" i="31"/>
  <c r="AG172" i="31" s="1"/>
  <c r="B175" i="32"/>
  <c r="C172" i="30"/>
  <c r="C165" i="30"/>
  <c r="B168" i="32"/>
  <c r="C169" i="30"/>
  <c r="B172" i="32"/>
  <c r="T135" i="30"/>
  <c r="AC135" i="30" s="1"/>
  <c r="U135" i="30"/>
  <c r="AD135" i="30" s="1"/>
  <c r="C170" i="30"/>
  <c r="B173" i="32"/>
  <c r="C137" i="30"/>
  <c r="B140" i="32"/>
  <c r="C149" i="30"/>
  <c r="B152" i="32"/>
  <c r="AD228" i="31"/>
  <c r="AC192" i="31"/>
  <c r="AD192" i="31"/>
  <c r="AC193" i="31"/>
  <c r="AD193" i="31"/>
  <c r="AC196" i="31"/>
  <c r="AD196" i="31"/>
  <c r="AD218" i="31"/>
  <c r="AE218" i="31" s="1"/>
  <c r="AG218" i="31" s="1"/>
  <c r="AE169" i="31"/>
  <c r="AG169" i="31" s="1"/>
  <c r="AC225" i="31"/>
  <c r="AD182" i="31"/>
  <c r="AE182" i="31" s="1"/>
  <c r="AG182" i="31" s="1"/>
  <c r="AE170" i="31"/>
  <c r="AG170" i="31" s="1"/>
  <c r="AC227" i="31"/>
  <c r="AC226" i="31"/>
  <c r="AE137" i="31"/>
  <c r="AG137" i="31" s="1"/>
  <c r="CQ60" i="36"/>
  <c r="AW60" i="36"/>
  <c r="DP60" i="36"/>
  <c r="BM60" i="36"/>
  <c r="DG60" i="36"/>
  <c r="BN60" i="36"/>
  <c r="AE165" i="31"/>
  <c r="AG165" i="31" s="1"/>
  <c r="AD217" i="31"/>
  <c r="AC217" i="31"/>
  <c r="AD110" i="31"/>
  <c r="AC110" i="31"/>
  <c r="AD21" i="31"/>
  <c r="AC21" i="31"/>
  <c r="AE149" i="31"/>
  <c r="AG149" i="31" s="1"/>
  <c r="AD184" i="31"/>
  <c r="AE167" i="31"/>
  <c r="AG167" i="31" s="1"/>
  <c r="AD190" i="31"/>
  <c r="AC190" i="31"/>
  <c r="AD99" i="31"/>
  <c r="AC99" i="31"/>
  <c r="AC40" i="31"/>
  <c r="AD40" i="31"/>
  <c r="AD212" i="31"/>
  <c r="AC212" i="31"/>
  <c r="AD220" i="31"/>
  <c r="AC220" i="31"/>
  <c r="AD45" i="31"/>
  <c r="AC45" i="31"/>
  <c r="AC114" i="31"/>
  <c r="AD114" i="31"/>
  <c r="AD191" i="31"/>
  <c r="AC191" i="31"/>
  <c r="AD59" i="31"/>
  <c r="AC59" i="31"/>
  <c r="AD180" i="31"/>
  <c r="AC180" i="31"/>
  <c r="AD25" i="31"/>
  <c r="AC25" i="31"/>
  <c r="AC118" i="31"/>
  <c r="AD118" i="31"/>
  <c r="AD219" i="31"/>
  <c r="AC219" i="31"/>
  <c r="AD75" i="31"/>
  <c r="AC16" i="31"/>
  <c r="AD16" i="31"/>
  <c r="AD221" i="31"/>
  <c r="AC221" i="31"/>
  <c r="AE186" i="31"/>
  <c r="AG186" i="31" s="1"/>
  <c r="AD17" i="31"/>
  <c r="AC17" i="31"/>
  <c r="AD38" i="31"/>
  <c r="AC38" i="31"/>
  <c r="AD63" i="31"/>
  <c r="AD209" i="31"/>
  <c r="AC209" i="31"/>
  <c r="AD14" i="31"/>
  <c r="AC14" i="31"/>
  <c r="AC15" i="31"/>
  <c r="AD15" i="31"/>
  <c r="AD61" i="31"/>
  <c r="AC61" i="31"/>
  <c r="AD211" i="31"/>
  <c r="AC211" i="31"/>
  <c r="AD27" i="31"/>
  <c r="AC27" i="31"/>
  <c r="AC183" i="31"/>
  <c r="AD183" i="31"/>
  <c r="AC64" i="31"/>
  <c r="AD64" i="31"/>
  <c r="AC24" i="31"/>
  <c r="AD24" i="31"/>
  <c r="AD189" i="31"/>
  <c r="AC189" i="31"/>
  <c r="AD213" i="31"/>
  <c r="AC213" i="31"/>
  <c r="AD123" i="31"/>
  <c r="AC123" i="31"/>
  <c r="AC52" i="31"/>
  <c r="AD52" i="31"/>
  <c r="AC48" i="31"/>
  <c r="AD48" i="31"/>
  <c r="AD57" i="31"/>
  <c r="AC57" i="31"/>
  <c r="AD112" i="31"/>
  <c r="AC112" i="31"/>
  <c r="AD188" i="31"/>
  <c r="AC188" i="31"/>
  <c r="AD23" i="31"/>
  <c r="AC23" i="31"/>
  <c r="AD47" i="31"/>
  <c r="AC47" i="31"/>
  <c r="AD97" i="31"/>
  <c r="AC97" i="31"/>
  <c r="AD66" i="31"/>
  <c r="AC66" i="31"/>
  <c r="AD131" i="31"/>
  <c r="AD185" i="31"/>
  <c r="AC185" i="31"/>
  <c r="AD80" i="31"/>
  <c r="AC80" i="31"/>
  <c r="AD74" i="31"/>
  <c r="AD199" i="31"/>
  <c r="AC199" i="31"/>
  <c r="AD181" i="31"/>
  <c r="AC181" i="31"/>
  <c r="AD32" i="31"/>
  <c r="AC32" i="31"/>
  <c r="AD78" i="31"/>
  <c r="AC78" i="31"/>
  <c r="AC18" i="31"/>
  <c r="AD18" i="31"/>
  <c r="AD200" i="31"/>
  <c r="AC200" i="31"/>
  <c r="AD210" i="31"/>
  <c r="AC210" i="31"/>
  <c r="AD69" i="31"/>
  <c r="AC69" i="31"/>
  <c r="AE163" i="31"/>
  <c r="AG163" i="31" s="1"/>
  <c r="AD202" i="31"/>
  <c r="AD13" i="31"/>
  <c r="AC13" i="31"/>
  <c r="AD105" i="31"/>
  <c r="AC105" i="31"/>
  <c r="AD214" i="31"/>
  <c r="AC214" i="31"/>
  <c r="AC201" i="31"/>
  <c r="AD201" i="31"/>
  <c r="AD67" i="31"/>
  <c r="AC67" i="31"/>
  <c r="AD19" i="31"/>
  <c r="AC19" i="31"/>
  <c r="AD194" i="31"/>
  <c r="AC194" i="31"/>
  <c r="AE197" i="31"/>
  <c r="AG197" i="31" s="1"/>
  <c r="AD101" i="31"/>
  <c r="AC101" i="31"/>
  <c r="AD215" i="31"/>
  <c r="AC215" i="31"/>
  <c r="AD195" i="31"/>
  <c r="AC195" i="31"/>
  <c r="AD100" i="31"/>
  <c r="AC100" i="31"/>
  <c r="AD89" i="31"/>
  <c r="AC89" i="31"/>
  <c r="AD31" i="31"/>
  <c r="AC31" i="31"/>
  <c r="AD90" i="31"/>
  <c r="AC90" i="31"/>
  <c r="AE228" i="31"/>
  <c r="AG228" i="31" s="1"/>
  <c r="AD26" i="31"/>
  <c r="AC26" i="31"/>
  <c r="AD92" i="31"/>
  <c r="AC92" i="31"/>
  <c r="AD76" i="31"/>
  <c r="AC76" i="31"/>
  <c r="AD222" i="31"/>
  <c r="AC222" i="31"/>
  <c r="AC20" i="31"/>
  <c r="AD20" i="31"/>
  <c r="AD34" i="31"/>
  <c r="AC34" i="31"/>
  <c r="AD79" i="31"/>
  <c r="AD198" i="31"/>
  <c r="AC198" i="31"/>
  <c r="AD65" i="31"/>
  <c r="AC65" i="31"/>
  <c r="AD216" i="31"/>
  <c r="AC216" i="31"/>
  <c r="B3" i="40"/>
  <c r="A3" i="40"/>
  <c r="H132" i="38" l="1"/>
  <c r="I132" i="38" s="1"/>
  <c r="H133" i="38"/>
  <c r="I133" i="38" s="1"/>
  <c r="AZ792" i="32"/>
  <c r="W52" i="41"/>
  <c r="D227" i="40"/>
  <c r="D221" i="39"/>
  <c r="BC52" i="41"/>
  <c r="CF792" i="32"/>
  <c r="BI52" i="41"/>
  <c r="CL792" i="32"/>
  <c r="BB791" i="32"/>
  <c r="Y51" i="41"/>
  <c r="CK791" i="32"/>
  <c r="BH51" i="41"/>
  <c r="BD790" i="32"/>
  <c r="AA50" i="41"/>
  <c r="F220" i="39"/>
  <c r="F226" i="40"/>
  <c r="BU790" i="32"/>
  <c r="AR50" i="41"/>
  <c r="DG791" i="32"/>
  <c r="CD51" i="41"/>
  <c r="AP791" i="32"/>
  <c r="M51" i="41"/>
  <c r="BK50" i="41"/>
  <c r="CN790" i="32"/>
  <c r="FF790" i="32"/>
  <c r="FD790" i="32"/>
  <c r="CG790" i="32"/>
  <c r="BD50" i="41"/>
  <c r="BO790" i="32"/>
  <c r="AL50" i="41"/>
  <c r="AM791" i="32"/>
  <c r="J51" i="41"/>
  <c r="EC790" i="32"/>
  <c r="FY790" i="32"/>
  <c r="FR791" i="32"/>
  <c r="BA50" i="41"/>
  <c r="CD790" i="32"/>
  <c r="BO791" i="32"/>
  <c r="AL51" i="41"/>
  <c r="DZ791" i="32"/>
  <c r="CW51" i="41"/>
  <c r="CI790" i="32"/>
  <c r="BF50" i="41"/>
  <c r="AO790" i="32"/>
  <c r="L50" i="41"/>
  <c r="AP790" i="32"/>
  <c r="M50" i="41"/>
  <c r="AQ50" i="41"/>
  <c r="BT790" i="32"/>
  <c r="CH51" i="41"/>
  <c r="AE51" i="41"/>
  <c r="FI790" i="32"/>
  <c r="ES791" i="32"/>
  <c r="ER790" i="32"/>
  <c r="CA791" i="32"/>
  <c r="AX51" i="41"/>
  <c r="BD791" i="32"/>
  <c r="AA51" i="41"/>
  <c r="Z50" i="41"/>
  <c r="BC790" i="32"/>
  <c r="AJ51" i="41"/>
  <c r="BM791" i="32"/>
  <c r="CH50" i="41"/>
  <c r="DK790" i="32"/>
  <c r="BA791" i="32"/>
  <c r="X51" i="41"/>
  <c r="C220" i="39"/>
  <c r="H220" i="39" s="1"/>
  <c r="I220" i="39" s="1"/>
  <c r="AB51" i="41"/>
  <c r="EP791" i="32"/>
  <c r="EP790" i="32"/>
  <c r="FX791" i="32"/>
  <c r="FU791" i="32"/>
  <c r="BW50" i="41"/>
  <c r="CT790" i="32"/>
  <c r="BQ50" i="41"/>
  <c r="CN791" i="32"/>
  <c r="BK51" i="41"/>
  <c r="AV50" i="41"/>
  <c r="BY790" i="32"/>
  <c r="BO50" i="41"/>
  <c r="CR790" i="32"/>
  <c r="BA790" i="32"/>
  <c r="X50" i="41"/>
  <c r="BV51" i="41"/>
  <c r="CY791" i="32"/>
  <c r="DY790" i="32"/>
  <c r="CV50" i="41"/>
  <c r="BW51" i="41"/>
  <c r="CZ791" i="32"/>
  <c r="BC791" i="32"/>
  <c r="Z51" i="41"/>
  <c r="BC51" i="41"/>
  <c r="CI51" i="41"/>
  <c r="ED790" i="32"/>
  <c r="FI791" i="32"/>
  <c r="FV790" i="32"/>
  <c r="FL790" i="32"/>
  <c r="CX790" i="32"/>
  <c r="BU50" i="41"/>
  <c r="CW790" i="32"/>
  <c r="BT50" i="41"/>
  <c r="CB791" i="32"/>
  <c r="AY51" i="41"/>
  <c r="C51" i="41"/>
  <c r="AF791" i="32"/>
  <c r="AM51" i="41"/>
  <c r="BP791" i="32"/>
  <c r="BQ790" i="32"/>
  <c r="AN50" i="41"/>
  <c r="CW791" i="32"/>
  <c r="BT51" i="41"/>
  <c r="AZ50" i="41"/>
  <c r="CC790" i="32"/>
  <c r="CJ790" i="32"/>
  <c r="BG50" i="41"/>
  <c r="AW790" i="32"/>
  <c r="T50" i="41"/>
  <c r="BP790" i="32"/>
  <c r="BI50" i="41"/>
  <c r="AO791" i="32"/>
  <c r="L51" i="41"/>
  <c r="BF791" i="32"/>
  <c r="AC51" i="41"/>
  <c r="BV790" i="32"/>
  <c r="AS50" i="41"/>
  <c r="AP50" i="41"/>
  <c r="BS790" i="32"/>
  <c r="BM790" i="32"/>
  <c r="AJ50" i="41"/>
  <c r="G50" i="41"/>
  <c r="AJ790" i="32"/>
  <c r="CM791" i="32"/>
  <c r="BJ51" i="41"/>
  <c r="H134" i="37"/>
  <c r="I134" i="37" s="1"/>
  <c r="H247" i="32"/>
  <c r="C50" i="41"/>
  <c r="AF790" i="32"/>
  <c r="AY790" i="32"/>
  <c r="V50" i="41"/>
  <c r="BP50" i="41"/>
  <c r="CS790" i="32"/>
  <c r="N247" i="32"/>
  <c r="CB247" i="32" s="1"/>
  <c r="BM50" i="41"/>
  <c r="CP790" i="32"/>
  <c r="CH790" i="32"/>
  <c r="BE50" i="41"/>
  <c r="BW790" i="32"/>
  <c r="AT50" i="41"/>
  <c r="BK351" i="32"/>
  <c r="BK547" i="32" s="1"/>
  <c r="BK743" i="32" s="1"/>
  <c r="AM351" i="32"/>
  <c r="AM547" i="32" s="1"/>
  <c r="AM743" i="32" s="1"/>
  <c r="AZ351" i="32"/>
  <c r="AZ547" i="32" s="1"/>
  <c r="AZ743" i="32" s="1"/>
  <c r="AH351" i="32"/>
  <c r="AH547" i="32" s="1"/>
  <c r="AH743" i="32" s="1"/>
  <c r="CM351" i="32"/>
  <c r="CM547" i="32" s="1"/>
  <c r="CM743" i="32" s="1"/>
  <c r="AY351" i="32"/>
  <c r="AY547" i="32" s="1"/>
  <c r="AY743" i="32" s="1"/>
  <c r="DF351" i="32"/>
  <c r="DF547" i="32" s="1"/>
  <c r="DF743" i="32" s="1"/>
  <c r="AW351" i="32"/>
  <c r="AW547" i="32" s="1"/>
  <c r="AW743" i="32" s="1"/>
  <c r="AL351" i="32"/>
  <c r="AL547" i="32" s="1"/>
  <c r="AL743" i="32" s="1"/>
  <c r="DC351" i="32"/>
  <c r="DC547" i="32" s="1"/>
  <c r="DC743" i="32" s="1"/>
  <c r="DG351" i="32"/>
  <c r="DG547" i="32" s="1"/>
  <c r="DG743" i="32" s="1"/>
  <c r="DZ351" i="32"/>
  <c r="DZ547" i="32" s="1"/>
  <c r="DZ743" i="32" s="1"/>
  <c r="DU351" i="32"/>
  <c r="DU547" i="32" s="1"/>
  <c r="DU743" i="32" s="1"/>
  <c r="DH351" i="32"/>
  <c r="DH547" i="32" s="1"/>
  <c r="DH743" i="32" s="1"/>
  <c r="BE351" i="32"/>
  <c r="BE547" i="32" s="1"/>
  <c r="BE743" i="32" s="1"/>
  <c r="CH351" i="32"/>
  <c r="CH547" i="32" s="1"/>
  <c r="CH743" i="32" s="1"/>
  <c r="AU351" i="32"/>
  <c r="AU547" i="32" s="1"/>
  <c r="AU743" i="32" s="1"/>
  <c r="DL351" i="32"/>
  <c r="DL547" i="32" s="1"/>
  <c r="DL743" i="32" s="1"/>
  <c r="AA351" i="32"/>
  <c r="AA547" i="32" s="1"/>
  <c r="BO351" i="32"/>
  <c r="BO547" i="32" s="1"/>
  <c r="BO743" i="32" s="1"/>
  <c r="BQ351" i="32"/>
  <c r="BQ547" i="32" s="1"/>
  <c r="BQ743" i="32" s="1"/>
  <c r="BX351" i="32"/>
  <c r="BX547" i="32" s="1"/>
  <c r="BX743" i="32" s="1"/>
  <c r="DO351" i="32"/>
  <c r="DO547" i="32" s="1"/>
  <c r="DO743" i="32" s="1"/>
  <c r="DQ351" i="32"/>
  <c r="DQ547" i="32" s="1"/>
  <c r="DQ743" i="32" s="1"/>
  <c r="CZ351" i="32"/>
  <c r="CZ547" i="32" s="1"/>
  <c r="CZ743" i="32" s="1"/>
  <c r="BN351" i="32"/>
  <c r="BN547" i="32" s="1"/>
  <c r="BN743" i="32" s="1"/>
  <c r="AJ351" i="32"/>
  <c r="AJ547" i="32" s="1"/>
  <c r="AJ743" i="32" s="1"/>
  <c r="AO351" i="32"/>
  <c r="AO547" i="32" s="1"/>
  <c r="AO743" i="32" s="1"/>
  <c r="DM351" i="32"/>
  <c r="DM547" i="32" s="1"/>
  <c r="DM743" i="32" s="1"/>
  <c r="CV351" i="32"/>
  <c r="CV547" i="32" s="1"/>
  <c r="CV743" i="32" s="1"/>
  <c r="BW351" i="32"/>
  <c r="BW547" i="32" s="1"/>
  <c r="BW743" i="32" s="1"/>
  <c r="AF351" i="32"/>
  <c r="AF547" i="32" s="1"/>
  <c r="AF743" i="32" s="1"/>
  <c r="CC351" i="32"/>
  <c r="CC547" i="32" s="1"/>
  <c r="CC743" i="32" s="1"/>
  <c r="DA351" i="32"/>
  <c r="DA547" i="32" s="1"/>
  <c r="DA743" i="32" s="1"/>
  <c r="BS351" i="32"/>
  <c r="BS547" i="32" s="1"/>
  <c r="BS743" i="32" s="1"/>
  <c r="DI351" i="32"/>
  <c r="DI547" i="32" s="1"/>
  <c r="DI743" i="32" s="1"/>
  <c r="CD351" i="32"/>
  <c r="CD547" i="32" s="1"/>
  <c r="CD743" i="32" s="1"/>
  <c r="AS351" i="32"/>
  <c r="AS547" i="32" s="1"/>
  <c r="AS743" i="32" s="1"/>
  <c r="DX351" i="32"/>
  <c r="DX547" i="32" s="1"/>
  <c r="DX743" i="32" s="1"/>
  <c r="BU351" i="32"/>
  <c r="BU547" i="32" s="1"/>
  <c r="BU743" i="32" s="1"/>
  <c r="AI351" i="32"/>
  <c r="AI547" i="32" s="1"/>
  <c r="AI743" i="32" s="1"/>
  <c r="AG351" i="32"/>
  <c r="AG547" i="32" s="1"/>
  <c r="AG743" i="32" s="1"/>
  <c r="DE351" i="32"/>
  <c r="DE547" i="32" s="1"/>
  <c r="DE743" i="32" s="1"/>
  <c r="BJ351" i="32"/>
  <c r="BJ547" i="32" s="1"/>
  <c r="BJ743" i="32" s="1"/>
  <c r="BG351" i="32"/>
  <c r="BG547" i="32" s="1"/>
  <c r="BG743" i="32" s="1"/>
  <c r="CA351" i="32"/>
  <c r="CA547" i="32" s="1"/>
  <c r="CA743" i="32" s="1"/>
  <c r="CE351" i="32"/>
  <c r="CE547" i="32" s="1"/>
  <c r="CE743" i="32" s="1"/>
  <c r="BC351" i="32"/>
  <c r="BC547" i="32" s="1"/>
  <c r="BC743" i="32" s="1"/>
  <c r="EA351" i="32"/>
  <c r="EA547" i="32" s="1"/>
  <c r="EA743" i="32" s="1"/>
  <c r="BV351" i="32"/>
  <c r="BV547" i="32" s="1"/>
  <c r="BV743" i="32" s="1"/>
  <c r="CL351" i="32"/>
  <c r="CL547" i="32" s="1"/>
  <c r="CL743" i="32" s="1"/>
  <c r="AD351" i="32"/>
  <c r="AD547" i="32" s="1"/>
  <c r="AK790" i="32"/>
  <c r="H50" i="41"/>
  <c r="CM350" i="32"/>
  <c r="CM546" i="32" s="1"/>
  <c r="CM742" i="32" s="1"/>
  <c r="AR350" i="32"/>
  <c r="AR546" i="32" s="1"/>
  <c r="AR742" i="32" s="1"/>
  <c r="CE350" i="32"/>
  <c r="CE546" i="32" s="1"/>
  <c r="CE742" i="32" s="1"/>
  <c r="CY350" i="32"/>
  <c r="CY546" i="32" s="1"/>
  <c r="CY742" i="32" s="1"/>
  <c r="DW350" i="32"/>
  <c r="DW546" i="32" s="1"/>
  <c r="DW742" i="32" s="1"/>
  <c r="AH350" i="32"/>
  <c r="AH546" i="32" s="1"/>
  <c r="AH742" i="32" s="1"/>
  <c r="AY350" i="32"/>
  <c r="AY546" i="32" s="1"/>
  <c r="AY742" i="32" s="1"/>
  <c r="DF350" i="32"/>
  <c r="DF546" i="32" s="1"/>
  <c r="DF742" i="32" s="1"/>
  <c r="AZ350" i="32"/>
  <c r="AZ546" i="32" s="1"/>
  <c r="AZ742" i="32" s="1"/>
  <c r="BJ350" i="32"/>
  <c r="BJ546" i="32" s="1"/>
  <c r="BJ742" i="32" s="1"/>
  <c r="BO350" i="32"/>
  <c r="BO546" i="32" s="1"/>
  <c r="BO742" i="32" s="1"/>
  <c r="CG350" i="32"/>
  <c r="CG546" i="32" s="1"/>
  <c r="CG742" i="32" s="1"/>
  <c r="CV350" i="32"/>
  <c r="CV546" i="32" s="1"/>
  <c r="CV742" i="32" s="1"/>
  <c r="AS350" i="32"/>
  <c r="AS546" i="32" s="1"/>
  <c r="AS742" i="32" s="1"/>
  <c r="AG350" i="32"/>
  <c r="AG546" i="32" s="1"/>
  <c r="AG742" i="32" s="1"/>
  <c r="BK790" i="32"/>
  <c r="AH50" i="41"/>
  <c r="BR790" i="32"/>
  <c r="AO50" i="41"/>
  <c r="AH790" i="32"/>
  <c r="E50" i="41"/>
  <c r="BF790" i="32"/>
  <c r="AC50" i="41"/>
  <c r="CT50" i="41"/>
  <c r="DW790" i="32"/>
  <c r="AJ350" i="32"/>
  <c r="AJ546" i="32" s="1"/>
  <c r="AJ742" i="32" s="1"/>
  <c r="CH350" i="32"/>
  <c r="CH546" i="32" s="1"/>
  <c r="CH742" i="32" s="1"/>
  <c r="AW350" i="32"/>
  <c r="AW546" i="32" s="1"/>
  <c r="AW742" i="32" s="1"/>
  <c r="AH352" i="32"/>
  <c r="BD352" i="32"/>
  <c r="AW352" i="32"/>
  <c r="DF352" i="32"/>
  <c r="BW352" i="32"/>
  <c r="DA352" i="32"/>
  <c r="AQ352" i="32"/>
  <c r="CW352" i="32"/>
  <c r="BO352" i="32"/>
  <c r="BS352" i="32"/>
  <c r="AC352" i="32"/>
  <c r="CV352" i="32"/>
  <c r="DH352" i="32"/>
  <c r="BB352" i="32"/>
  <c r="CI352" i="32"/>
  <c r="CO352" i="32"/>
  <c r="DP352" i="32"/>
  <c r="AR352" i="32"/>
  <c r="DD352" i="32"/>
  <c r="AU352" i="32"/>
  <c r="DU352" i="32"/>
  <c r="BQ352" i="32"/>
  <c r="AT352" i="32"/>
  <c r="BG352" i="32"/>
  <c r="AX352" i="32"/>
  <c r="CK790" i="32"/>
  <c r="BH50" i="41"/>
  <c r="N360" i="32"/>
  <c r="AJ360" i="32" s="1"/>
  <c r="AJ556" i="32" s="1"/>
  <c r="CC350" i="32"/>
  <c r="CC546" i="32" s="1"/>
  <c r="CC742" i="32" s="1"/>
  <c r="DH350" i="32"/>
  <c r="DH546" i="32" s="1"/>
  <c r="DH742" i="32" s="1"/>
  <c r="U50" i="41"/>
  <c r="AX790" i="32"/>
  <c r="BG790" i="32"/>
  <c r="AD50" i="41"/>
  <c r="CA790" i="32"/>
  <c r="AX50" i="41"/>
  <c r="CO790" i="32"/>
  <c r="BL50" i="41"/>
  <c r="BR50" i="41"/>
  <c r="CU790" i="32"/>
  <c r="T360" i="32"/>
  <c r="V360" i="32" s="1"/>
  <c r="C149" i="38" s="1"/>
  <c r="T247" i="32"/>
  <c r="O50" i="41"/>
  <c r="AR790" i="32"/>
  <c r="BE790" i="32"/>
  <c r="AB50" i="41"/>
  <c r="AL790" i="32"/>
  <c r="I50" i="41"/>
  <c r="BH790" i="32"/>
  <c r="AE50" i="41"/>
  <c r="H237" i="32"/>
  <c r="C11" i="37"/>
  <c r="H11" i="37" s="1"/>
  <c r="AG60" i="36"/>
  <c r="T60" i="36"/>
  <c r="Y60" i="36"/>
  <c r="BG60" i="36"/>
  <c r="BF60" i="36"/>
  <c r="Z60" i="36"/>
  <c r="AC60" i="36"/>
  <c r="CL60" i="36"/>
  <c r="BR60" i="36"/>
  <c r="P60" i="36"/>
  <c r="AF60" i="36"/>
  <c r="DA60" i="36"/>
  <c r="BJ60" i="36"/>
  <c r="CH60" i="36"/>
  <c r="CY60" i="36"/>
  <c r="DB60" i="36"/>
  <c r="DV60" i="36"/>
  <c r="CE60" i="36"/>
  <c r="BX60" i="36"/>
  <c r="CU60" i="36"/>
  <c r="DX60" i="36"/>
  <c r="AK60" i="36"/>
  <c r="BC60" i="36"/>
  <c r="DL60" i="36"/>
  <c r="AJ60" i="36"/>
  <c r="N60" i="36"/>
  <c r="CX60" i="36"/>
  <c r="BU60" i="36"/>
  <c r="DS60" i="36"/>
  <c r="AD60" i="36"/>
  <c r="CO60" i="36"/>
  <c r="CZ60" i="36"/>
  <c r="S60" i="36"/>
  <c r="D178" i="40"/>
  <c r="DK60" i="36"/>
  <c r="AA60" i="36"/>
  <c r="CV60" i="36"/>
  <c r="DO60" i="36"/>
  <c r="BH60" i="36"/>
  <c r="DM60" i="36"/>
  <c r="DN60" i="36"/>
  <c r="AP60" i="36"/>
  <c r="AY60" i="36"/>
  <c r="BA60" i="36"/>
  <c r="DH60" i="36"/>
  <c r="BQ60" i="36"/>
  <c r="BP60" i="36"/>
  <c r="AZ60" i="36"/>
  <c r="CS60" i="36"/>
  <c r="EF247" i="32"/>
  <c r="EF443" i="32" s="1"/>
  <c r="DC18" i="34" s="1"/>
  <c r="FT247" i="32"/>
  <c r="FT443" i="32" s="1"/>
  <c r="FT639" i="32" s="1"/>
  <c r="BO60" i="36"/>
  <c r="CI60" i="36"/>
  <c r="CJ60" i="36"/>
  <c r="O60" i="36"/>
  <c r="DI60" i="36"/>
  <c r="BK60" i="36"/>
  <c r="AU60" i="36"/>
  <c r="FL360" i="32"/>
  <c r="FL556" i="32" s="1"/>
  <c r="EI247" i="32"/>
  <c r="EI443" i="32" s="1"/>
  <c r="EO247" i="32"/>
  <c r="EO443" i="32" s="1"/>
  <c r="FM247" i="32"/>
  <c r="FM443" i="32" s="1"/>
  <c r="EP247" i="32"/>
  <c r="EP443" i="32" s="1"/>
  <c r="EP360" i="32"/>
  <c r="EP556" i="32" s="1"/>
  <c r="FB247" i="32"/>
  <c r="FB443" i="32" s="1"/>
  <c r="FD247" i="32"/>
  <c r="FD443" i="32" s="1"/>
  <c r="FA247" i="32"/>
  <c r="FA443" i="32" s="1"/>
  <c r="FY360" i="32"/>
  <c r="FY556" i="32" s="1"/>
  <c r="EL247" i="32"/>
  <c r="EL443" i="32" s="1"/>
  <c r="FY247" i="32"/>
  <c r="FY443" i="32" s="1"/>
  <c r="ER247" i="32"/>
  <c r="ER443" i="32" s="1"/>
  <c r="FE247" i="32"/>
  <c r="FE443" i="32" s="1"/>
  <c r="FU247" i="32"/>
  <c r="FU443" i="32" s="1"/>
  <c r="EO360" i="32"/>
  <c r="EO556" i="32" s="1"/>
  <c r="FW247" i="32"/>
  <c r="FW443" i="32" s="1"/>
  <c r="EX247" i="32"/>
  <c r="EX443" i="32" s="1"/>
  <c r="FL247" i="32"/>
  <c r="FL443" i="32" s="1"/>
  <c r="ET247" i="32"/>
  <c r="ET443" i="32" s="1"/>
  <c r="EC247" i="32"/>
  <c r="EC443" i="32" s="1"/>
  <c r="FG247" i="32"/>
  <c r="FG443" i="32" s="1"/>
  <c r="EZ247" i="32"/>
  <c r="EZ443" i="32" s="1"/>
  <c r="EN247" i="32"/>
  <c r="EN443" i="32" s="1"/>
  <c r="FO247" i="32"/>
  <c r="FO443" i="32" s="1"/>
  <c r="EG247" i="32"/>
  <c r="EG443" i="32" s="1"/>
  <c r="FR247" i="32"/>
  <c r="FR443" i="32" s="1"/>
  <c r="FP247" i="32"/>
  <c r="FP443" i="32" s="1"/>
  <c r="FV247" i="32"/>
  <c r="FV443" i="32" s="1"/>
  <c r="EM247" i="32"/>
  <c r="EM443" i="32" s="1"/>
  <c r="FF247" i="32"/>
  <c r="FF443" i="32" s="1"/>
  <c r="ED247" i="32"/>
  <c r="ED443" i="32" s="1"/>
  <c r="EV247" i="32"/>
  <c r="EV443" i="32" s="1"/>
  <c r="EG50" i="36"/>
  <c r="FK50" i="36"/>
  <c r="EH50" i="36"/>
  <c r="FL50" i="36"/>
  <c r="EY50" i="36"/>
  <c r="FM50" i="36"/>
  <c r="EZ50" i="36"/>
  <c r="FN50" i="36"/>
  <c r="EM50" i="36"/>
  <c r="FA50" i="36"/>
  <c r="FO50" i="36"/>
  <c r="EN50" i="36"/>
  <c r="FB50" i="36"/>
  <c r="FP50" i="36"/>
  <c r="EA50" i="36"/>
  <c r="EO50" i="36"/>
  <c r="FC50" i="36"/>
  <c r="FQ50" i="36"/>
  <c r="EB50" i="36"/>
  <c r="EP50" i="36"/>
  <c r="FD50" i="36"/>
  <c r="FR50" i="36"/>
  <c r="EC50" i="36"/>
  <c r="EQ50" i="36"/>
  <c r="FE50" i="36"/>
  <c r="ED50" i="36"/>
  <c r="ER50" i="36"/>
  <c r="FF50" i="36"/>
  <c r="EE50" i="36"/>
  <c r="ES50" i="36"/>
  <c r="FG50" i="36"/>
  <c r="EF50" i="36"/>
  <c r="ET50" i="36"/>
  <c r="FI50" i="36"/>
  <c r="EU50" i="36"/>
  <c r="DY50" i="36"/>
  <c r="FJ50" i="36"/>
  <c r="FS50" i="36"/>
  <c r="EX50" i="36"/>
  <c r="EL50" i="36"/>
  <c r="FV50" i="36"/>
  <c r="FU50" i="36"/>
  <c r="EK50" i="36"/>
  <c r="DZ50" i="36"/>
  <c r="FT50" i="36"/>
  <c r="EI50" i="36"/>
  <c r="EW50" i="36"/>
  <c r="FH50" i="36"/>
  <c r="EV50" i="36"/>
  <c r="EJ50" i="36"/>
  <c r="DE60" i="36"/>
  <c r="EB60" i="36"/>
  <c r="EP60" i="36"/>
  <c r="FE60" i="36"/>
  <c r="EC60" i="36"/>
  <c r="FF60" i="36"/>
  <c r="FU60" i="36"/>
  <c r="ED60" i="36"/>
  <c r="ES60" i="36"/>
  <c r="FV60" i="36"/>
  <c r="ET60" i="36"/>
  <c r="FI60" i="36"/>
  <c r="EG60" i="36"/>
  <c r="FJ60" i="36"/>
  <c r="EH60" i="36"/>
  <c r="EW60" i="36"/>
  <c r="FK60" i="36"/>
  <c r="EX60" i="36"/>
  <c r="FL60" i="36"/>
  <c r="EK60" i="36"/>
  <c r="EY60" i="36"/>
  <c r="FM60" i="36"/>
  <c r="EL60" i="36"/>
  <c r="EZ60" i="36"/>
  <c r="FN60" i="36"/>
  <c r="DY60" i="36"/>
  <c r="EM60" i="36"/>
  <c r="FA60" i="36"/>
  <c r="DZ60" i="36"/>
  <c r="EN60" i="36"/>
  <c r="FB60" i="36"/>
  <c r="FQ60" i="36"/>
  <c r="EA60" i="36"/>
  <c r="EO60" i="36"/>
  <c r="FC60" i="36"/>
  <c r="FR60" i="36"/>
  <c r="EQ60" i="36"/>
  <c r="EI60" i="36"/>
  <c r="EU60" i="36"/>
  <c r="EE60" i="36"/>
  <c r="EJ60" i="36"/>
  <c r="FS60" i="36"/>
  <c r="FP60" i="36"/>
  <c r="FD60" i="36"/>
  <c r="FG60" i="36"/>
  <c r="FT60" i="36"/>
  <c r="ER60" i="36"/>
  <c r="EF60" i="36"/>
  <c r="FO60" i="36"/>
  <c r="FH60" i="36"/>
  <c r="EV60" i="36"/>
  <c r="E172" i="39"/>
  <c r="D170" i="39"/>
  <c r="C171" i="39"/>
  <c r="H171" i="39" s="1"/>
  <c r="I171" i="39" s="1"/>
  <c r="AM60" i="36"/>
  <c r="AO60" i="36"/>
  <c r="DD60" i="36"/>
  <c r="BV60" i="36"/>
  <c r="Q60" i="36"/>
  <c r="AE60" i="36"/>
  <c r="CA60" i="36"/>
  <c r="C170" i="39"/>
  <c r="H170" i="39" s="1"/>
  <c r="I170" i="39" s="1"/>
  <c r="DF60" i="36"/>
  <c r="BE60" i="36"/>
  <c r="CD60" i="36"/>
  <c r="CK60" i="36"/>
  <c r="DW60" i="36"/>
  <c r="BS60" i="36"/>
  <c r="CF60" i="36"/>
  <c r="CM60" i="36"/>
  <c r="E60" i="36"/>
  <c r="DJ60" i="36"/>
  <c r="V60" i="36"/>
  <c r="DT60" i="36"/>
  <c r="F60" i="36"/>
  <c r="BT60" i="36"/>
  <c r="AQ60" i="36"/>
  <c r="BY60" i="36"/>
  <c r="E170" i="39"/>
  <c r="DR60" i="36"/>
  <c r="BI60" i="36"/>
  <c r="BL60" i="36"/>
  <c r="CP60" i="36"/>
  <c r="AX60" i="36"/>
  <c r="X60" i="36"/>
  <c r="CR60" i="36"/>
  <c r="CB60" i="36"/>
  <c r="AO247" i="32"/>
  <c r="AO443" i="32" s="1"/>
  <c r="L18" i="34" s="1"/>
  <c r="DU360" i="32"/>
  <c r="DU556" i="32" s="1"/>
  <c r="CR12" i="41" s="1"/>
  <c r="BZ247" i="32"/>
  <c r="DZ247" i="32"/>
  <c r="DZ443" i="32" s="1"/>
  <c r="CW18" i="34" s="1"/>
  <c r="BP247" i="32"/>
  <c r="BP443" i="32" s="1"/>
  <c r="AM18" i="34" s="1"/>
  <c r="BB60" i="36"/>
  <c r="C173" i="39"/>
  <c r="H173" i="39" s="1"/>
  <c r="I173" i="39" s="1"/>
  <c r="C179" i="40"/>
  <c r="H179" i="40" s="1"/>
  <c r="I179" i="40" s="1"/>
  <c r="CN60" i="36"/>
  <c r="D60" i="36"/>
  <c r="AL60" i="36"/>
  <c r="CC60" i="36"/>
  <c r="DC60" i="36"/>
  <c r="AT60" i="36"/>
  <c r="CG60" i="36"/>
  <c r="AS60" i="36"/>
  <c r="CA247" i="32"/>
  <c r="CW60" i="36"/>
  <c r="AV60" i="36"/>
  <c r="AN60" i="36"/>
  <c r="CT60" i="36"/>
  <c r="U60" i="36"/>
  <c r="G60" i="36"/>
  <c r="BT247" i="32"/>
  <c r="BT443" i="32" s="1"/>
  <c r="AQ18" i="34" s="1"/>
  <c r="DQ60" i="36"/>
  <c r="DU60" i="36"/>
  <c r="BZ60" i="36"/>
  <c r="AI60" i="36"/>
  <c r="AH60" i="36"/>
  <c r="BW60" i="36"/>
  <c r="BD60" i="36"/>
  <c r="AE135" i="30"/>
  <c r="W247" i="32"/>
  <c r="D24" i="38" s="1"/>
  <c r="B71" i="32"/>
  <c r="B72" i="32"/>
  <c r="C69" i="30"/>
  <c r="B99" i="32"/>
  <c r="B100" i="32"/>
  <c r="C97" i="30"/>
  <c r="B20" i="36"/>
  <c r="B215" i="32"/>
  <c r="C212" i="30"/>
  <c r="C65" i="30"/>
  <c r="B68" i="32"/>
  <c r="B22" i="36"/>
  <c r="B217" i="32"/>
  <c r="C214" i="30"/>
  <c r="C40" i="30"/>
  <c r="B42" i="32"/>
  <c r="B43" i="32"/>
  <c r="B25" i="36"/>
  <c r="B220" i="32"/>
  <c r="C217" i="30"/>
  <c r="X182" i="30"/>
  <c r="AG182" i="30" s="1"/>
  <c r="W182" i="30"/>
  <c r="AF182" i="30" s="1"/>
  <c r="CM247" i="32"/>
  <c r="CM443" i="32" s="1"/>
  <c r="BJ18" i="34" s="1"/>
  <c r="CL247" i="32"/>
  <c r="BA247" i="32"/>
  <c r="BX247" i="32"/>
  <c r="BX443" i="32" s="1"/>
  <c r="AU18" i="34" s="1"/>
  <c r="AK247" i="32"/>
  <c r="DA247" i="32"/>
  <c r="DA443" i="32" s="1"/>
  <c r="BX18" i="34" s="1"/>
  <c r="C90" i="30"/>
  <c r="B93" i="32"/>
  <c r="B19" i="36"/>
  <c r="B214" i="32"/>
  <c r="C211" i="30"/>
  <c r="B201" i="32"/>
  <c r="C198" i="30"/>
  <c r="B30" i="36"/>
  <c r="B225" i="32"/>
  <c r="C222" i="30"/>
  <c r="B107" i="32"/>
  <c r="B108" i="32"/>
  <c r="C105" i="30"/>
  <c r="B51" i="32"/>
  <c r="C48" i="30"/>
  <c r="C114" i="30"/>
  <c r="B116" i="32"/>
  <c r="B117" i="32"/>
  <c r="X186" i="30"/>
  <c r="W186" i="30"/>
  <c r="BN247" i="32"/>
  <c r="EA247" i="32"/>
  <c r="EA443" i="32" s="1"/>
  <c r="CX18" i="34" s="1"/>
  <c r="DB247" i="32"/>
  <c r="CC247" i="32"/>
  <c r="CC443" i="32" s="1"/>
  <c r="AZ18" i="34" s="1"/>
  <c r="BD247" i="32"/>
  <c r="B80" i="32"/>
  <c r="B81" i="32"/>
  <c r="C78" i="30"/>
  <c r="B101" i="32"/>
  <c r="B102" i="32"/>
  <c r="C99" i="30"/>
  <c r="Q407" i="32"/>
  <c r="P407" i="32"/>
  <c r="K407" i="32"/>
  <c r="J407" i="32"/>
  <c r="D407" i="32"/>
  <c r="C181" i="37" s="1"/>
  <c r="E407" i="32"/>
  <c r="D181" i="37" s="1"/>
  <c r="B26" i="32"/>
  <c r="C23" i="30"/>
  <c r="B193" i="32"/>
  <c r="C190" i="30"/>
  <c r="B196" i="32"/>
  <c r="C193" i="30"/>
  <c r="DH360" i="32"/>
  <c r="DH556" i="32" s="1"/>
  <c r="DH752" i="32" s="1"/>
  <c r="K411" i="32"/>
  <c r="J411" i="32"/>
  <c r="Q411" i="32"/>
  <c r="T411" i="32" s="1"/>
  <c r="P411" i="32"/>
  <c r="D411" i="32"/>
  <c r="C185" i="37" s="1"/>
  <c r="E411" i="32"/>
  <c r="D185" i="37" s="1"/>
  <c r="BC247" i="32"/>
  <c r="BC443" i="32" s="1"/>
  <c r="Z18" i="34" s="1"/>
  <c r="BB247" i="32"/>
  <c r="DH247" i="32"/>
  <c r="AD247" i="32"/>
  <c r="AD443" i="32" s="1"/>
  <c r="CD247" i="32"/>
  <c r="BQ247" i="32"/>
  <c r="BQ443" i="32" s="1"/>
  <c r="AN18" i="34" s="1"/>
  <c r="AR247" i="32"/>
  <c r="C80" i="30"/>
  <c r="B83" i="32"/>
  <c r="B188" i="32"/>
  <c r="C185" i="30"/>
  <c r="B82" i="32"/>
  <c r="C79" i="30"/>
  <c r="B27" i="32"/>
  <c r="C24" i="30"/>
  <c r="C118" i="30"/>
  <c r="B120" i="32"/>
  <c r="B121" i="32"/>
  <c r="B34" i="36"/>
  <c r="AX58" i="36" s="1"/>
  <c r="B229" i="32"/>
  <c r="C226" i="30"/>
  <c r="CQ360" i="32"/>
  <c r="CQ556" i="32" s="1"/>
  <c r="BN12" i="41" s="1"/>
  <c r="BX360" i="32"/>
  <c r="BX556" i="32" s="1"/>
  <c r="BX752" i="32" s="1"/>
  <c r="CR247" i="32"/>
  <c r="AQ247" i="32"/>
  <c r="AP247" i="32"/>
  <c r="AP443" i="32" s="1"/>
  <c r="M18" i="34" s="1"/>
  <c r="DR247" i="32"/>
  <c r="DR443" i="32" s="1"/>
  <c r="CO18" i="34" s="1"/>
  <c r="AB247" i="32"/>
  <c r="AB443" i="32" s="1"/>
  <c r="DC247" i="32"/>
  <c r="BF247" i="32"/>
  <c r="BF443" i="32" s="1"/>
  <c r="AC18" i="34" s="1"/>
  <c r="BE247" i="32"/>
  <c r="X197" i="30"/>
  <c r="W197" i="30"/>
  <c r="AF197" i="30" s="1"/>
  <c r="B198" i="32"/>
  <c r="C195" i="30"/>
  <c r="B34" i="32"/>
  <c r="C31" i="30"/>
  <c r="C32" i="30"/>
  <c r="B35" i="32"/>
  <c r="B79" i="32"/>
  <c r="C76" i="30"/>
  <c r="B16" i="32"/>
  <c r="C13" i="30"/>
  <c r="B104" i="32"/>
  <c r="C101" i="30"/>
  <c r="B184" i="32"/>
  <c r="C181" i="30"/>
  <c r="C188" i="30"/>
  <c r="B191" i="32"/>
  <c r="C38" i="30"/>
  <c r="B40" i="32"/>
  <c r="B41" i="32"/>
  <c r="B28" i="32"/>
  <c r="C25" i="30"/>
  <c r="C45" i="30"/>
  <c r="B47" i="32"/>
  <c r="B48" i="32"/>
  <c r="B187" i="32"/>
  <c r="C184" i="30"/>
  <c r="B35" i="36"/>
  <c r="B230" i="32"/>
  <c r="C227" i="30"/>
  <c r="B195" i="32"/>
  <c r="C192" i="30"/>
  <c r="AN360" i="32"/>
  <c r="AN556" i="32" s="1"/>
  <c r="C21" i="37"/>
  <c r="H21" i="37" s="1"/>
  <c r="I21" i="37" s="1"/>
  <c r="AA247" i="32"/>
  <c r="AA443" i="32" s="1"/>
  <c r="DD247" i="32"/>
  <c r="BL247" i="32"/>
  <c r="BL443" i="32" s="1"/>
  <c r="AI18" i="34" s="1"/>
  <c r="DG247" i="32"/>
  <c r="CQ247" i="32"/>
  <c r="AH247" i="32"/>
  <c r="AH443" i="32" s="1"/>
  <c r="E18" i="34" s="1"/>
  <c r="AS247" i="32"/>
  <c r="AS443" i="32" s="1"/>
  <c r="P18" i="34" s="1"/>
  <c r="Q422" i="32"/>
  <c r="P422" i="32"/>
  <c r="E422" i="32"/>
  <c r="D196" i="37" s="1"/>
  <c r="D422" i="32"/>
  <c r="C196" i="37" s="1"/>
  <c r="K422" i="32"/>
  <c r="J422" i="32"/>
  <c r="B18" i="36"/>
  <c r="B213" i="32"/>
  <c r="C210" i="30"/>
  <c r="C63" i="30"/>
  <c r="B65" i="32"/>
  <c r="B66" i="32"/>
  <c r="C92" i="30"/>
  <c r="B94" i="32"/>
  <c r="B95" i="32"/>
  <c r="C64" i="30"/>
  <c r="B67" i="32"/>
  <c r="AE187" i="31"/>
  <c r="AG187" i="31" s="1"/>
  <c r="C187" i="30"/>
  <c r="B190" i="32"/>
  <c r="CP360" i="32"/>
  <c r="CP556" i="32" s="1"/>
  <c r="CP752" i="32" s="1"/>
  <c r="BK360" i="32"/>
  <c r="BK556" i="32" s="1"/>
  <c r="AH12" i="41" s="1"/>
  <c r="DU247" i="32"/>
  <c r="DU443" i="32" s="1"/>
  <c r="CR18" i="34" s="1"/>
  <c r="AN247" i="32"/>
  <c r="AN443" i="32" s="1"/>
  <c r="K18" i="34" s="1"/>
  <c r="CU247" i="32"/>
  <c r="CU443" i="32" s="1"/>
  <c r="BR18" i="34" s="1"/>
  <c r="CE247" i="32"/>
  <c r="DN247" i="32"/>
  <c r="DN443" i="32" s="1"/>
  <c r="CK18" i="34" s="1"/>
  <c r="AG247" i="32"/>
  <c r="AG443" i="32" s="1"/>
  <c r="D18" i="34" s="1"/>
  <c r="B27" i="36"/>
  <c r="B222" i="32"/>
  <c r="C219" i="30"/>
  <c r="B23" i="36"/>
  <c r="B218" i="32"/>
  <c r="C215" i="30"/>
  <c r="C89" i="30"/>
  <c r="B91" i="32"/>
  <c r="B92" i="32"/>
  <c r="C200" i="30"/>
  <c r="B203" i="32"/>
  <c r="C66" i="30"/>
  <c r="B69" i="32"/>
  <c r="B114" i="32"/>
  <c r="B115" i="32"/>
  <c r="C112" i="30"/>
  <c r="B63" i="32"/>
  <c r="B64" i="32"/>
  <c r="C61" i="30"/>
  <c r="C17" i="30"/>
  <c r="B20" i="32"/>
  <c r="B29" i="36"/>
  <c r="B224" i="32"/>
  <c r="C221" i="30"/>
  <c r="B183" i="32"/>
  <c r="C180" i="30"/>
  <c r="B28" i="36"/>
  <c r="B223" i="32"/>
  <c r="C220" i="30"/>
  <c r="BF360" i="32"/>
  <c r="BF556" i="32" s="1"/>
  <c r="BF752" i="32" s="1"/>
  <c r="DR360" i="32"/>
  <c r="DR556" i="32" s="1"/>
  <c r="CO12" i="41" s="1"/>
  <c r="DI247" i="32"/>
  <c r="CI247" i="32"/>
  <c r="CI443" i="32" s="1"/>
  <c r="BF18" i="34" s="1"/>
  <c r="CH247" i="32"/>
  <c r="CS247" i="32"/>
  <c r="CS443" i="32" s="1"/>
  <c r="BP18" i="34" s="1"/>
  <c r="AJ247" i="32"/>
  <c r="C20" i="30"/>
  <c r="B23" i="32"/>
  <c r="B192" i="32"/>
  <c r="C189" i="30"/>
  <c r="B199" i="32"/>
  <c r="C196" i="30"/>
  <c r="B36" i="32"/>
  <c r="B37" i="32"/>
  <c r="C34" i="30"/>
  <c r="B29" i="32"/>
  <c r="C26" i="30"/>
  <c r="B54" i="32"/>
  <c r="B55" i="32"/>
  <c r="C52" i="30"/>
  <c r="B186" i="32"/>
  <c r="C183" i="30"/>
  <c r="C21" i="30"/>
  <c r="B24" i="32"/>
  <c r="DY360" i="32"/>
  <c r="DY556" i="32" s="1"/>
  <c r="DY752" i="32" s="1"/>
  <c r="DE360" i="32"/>
  <c r="DE556" i="32" s="1"/>
  <c r="AF247" i="32"/>
  <c r="AF443" i="32" s="1"/>
  <c r="BW247" i="32"/>
  <c r="BW443" i="32" s="1"/>
  <c r="AT18" i="34" s="1"/>
  <c r="BV247" i="32"/>
  <c r="BV443" i="32" s="1"/>
  <c r="AS18" i="34" s="1"/>
  <c r="CG247" i="32"/>
  <c r="BG247" i="32"/>
  <c r="BG443" i="32" s="1"/>
  <c r="AD18" i="34" s="1"/>
  <c r="BR247" i="32"/>
  <c r="BR443" i="32" s="1"/>
  <c r="AO18" i="34" s="1"/>
  <c r="DX247" i="32"/>
  <c r="DX443" i="32" s="1"/>
  <c r="CU18" i="34" s="1"/>
  <c r="C67" i="30"/>
  <c r="B70" i="32"/>
  <c r="B17" i="36"/>
  <c r="DC41" i="36" s="1"/>
  <c r="B212" i="32"/>
  <c r="C209" i="30"/>
  <c r="AT56" i="36"/>
  <c r="B33" i="36"/>
  <c r="B228" i="32"/>
  <c r="C225" i="30"/>
  <c r="BE360" i="32"/>
  <c r="BE556" i="32" s="1"/>
  <c r="BE752" i="32" s="1"/>
  <c r="BU360" i="32"/>
  <c r="BU556" i="32" s="1"/>
  <c r="BU752" i="32" s="1"/>
  <c r="DW247" i="32"/>
  <c r="DV247" i="32"/>
  <c r="DV443" i="32" s="1"/>
  <c r="CS18" i="34" s="1"/>
  <c r="CK247" i="32"/>
  <c r="BK247" i="32"/>
  <c r="BK443" i="32" s="1"/>
  <c r="AH18" i="34" s="1"/>
  <c r="BJ247" i="32"/>
  <c r="BJ443" i="32" s="1"/>
  <c r="AG18" i="34" s="1"/>
  <c r="BU247" i="32"/>
  <c r="AU247" i="32"/>
  <c r="AU443" i="32" s="1"/>
  <c r="R18" i="34" s="1"/>
  <c r="AT247" i="32"/>
  <c r="AT443" i="32" s="1"/>
  <c r="Q18" i="34" s="1"/>
  <c r="DL247" i="32"/>
  <c r="DL443" i="32" s="1"/>
  <c r="CI18" i="34" s="1"/>
  <c r="B197" i="32"/>
  <c r="C194" i="30"/>
  <c r="C199" i="30"/>
  <c r="B202" i="32"/>
  <c r="B125" i="32"/>
  <c r="C123" i="30"/>
  <c r="B126" i="32"/>
  <c r="B205" i="32"/>
  <c r="C202" i="30"/>
  <c r="C18" i="30"/>
  <c r="B21" i="32"/>
  <c r="B18" i="32"/>
  <c r="C15" i="30"/>
  <c r="B19" i="32"/>
  <c r="C16" i="30"/>
  <c r="B112" i="32"/>
  <c r="C110" i="30"/>
  <c r="B113" i="32"/>
  <c r="DX360" i="32"/>
  <c r="DX556" i="32" s="1"/>
  <c r="DX752" i="32" s="1"/>
  <c r="DK247" i="32"/>
  <c r="DK443" i="32" s="1"/>
  <c r="CH18" i="34" s="1"/>
  <c r="DJ247" i="32"/>
  <c r="BY247" i="32"/>
  <c r="BY443" i="32" s="1"/>
  <c r="AV18" i="34" s="1"/>
  <c r="DT247" i="32"/>
  <c r="DT443" i="32" s="1"/>
  <c r="CQ18" i="34" s="1"/>
  <c r="AY247" i="32"/>
  <c r="AX247" i="32"/>
  <c r="AX443" i="32" s="1"/>
  <c r="U18" i="34" s="1"/>
  <c r="BI247" i="32"/>
  <c r="BI443" i="32" s="1"/>
  <c r="AF18" i="34" s="1"/>
  <c r="AI247" i="32"/>
  <c r="AI443" i="32" s="1"/>
  <c r="F18" i="34" s="1"/>
  <c r="DY247" i="32"/>
  <c r="DY443" i="32" s="1"/>
  <c r="CV18" i="34" s="1"/>
  <c r="CZ247" i="32"/>
  <c r="CZ443" i="32" s="1"/>
  <c r="BW18" i="34" s="1"/>
  <c r="B103" i="32"/>
  <c r="C100" i="30"/>
  <c r="B61" i="32"/>
  <c r="C59" i="30"/>
  <c r="B62" i="32"/>
  <c r="B24" i="36"/>
  <c r="CM48" i="36" s="1"/>
  <c r="C216" i="30"/>
  <c r="B219" i="32"/>
  <c r="C19" i="30"/>
  <c r="B22" i="32"/>
  <c r="B204" i="32"/>
  <c r="C201" i="30"/>
  <c r="B76" i="32"/>
  <c r="B77" i="32"/>
  <c r="C74" i="30"/>
  <c r="B49" i="32"/>
  <c r="B50" i="32"/>
  <c r="C47" i="30"/>
  <c r="B59" i="32"/>
  <c r="B60" i="32"/>
  <c r="C57" i="30"/>
  <c r="B21" i="36"/>
  <c r="AN45" i="36" s="1"/>
  <c r="B216" i="32"/>
  <c r="C213" i="30"/>
  <c r="B30" i="32"/>
  <c r="C27" i="30"/>
  <c r="B17" i="32"/>
  <c r="C14" i="30"/>
  <c r="B78" i="32"/>
  <c r="C75" i="30"/>
  <c r="B194" i="32"/>
  <c r="C191" i="30"/>
  <c r="DK360" i="32"/>
  <c r="DK556" i="32" s="1"/>
  <c r="DK752" i="32" s="1"/>
  <c r="CY247" i="32"/>
  <c r="CY443" i="32" s="1"/>
  <c r="BV18" i="34" s="1"/>
  <c r="CX247" i="32"/>
  <c r="BM247" i="32"/>
  <c r="BM443" i="32" s="1"/>
  <c r="AJ18" i="34" s="1"/>
  <c r="CV247" i="32"/>
  <c r="CV443" i="32" s="1"/>
  <c r="BS18" i="34" s="1"/>
  <c r="AM247" i="32"/>
  <c r="AM443" i="32" s="1"/>
  <c r="J18" i="34" s="1"/>
  <c r="AL247" i="32"/>
  <c r="AL443" i="32" s="1"/>
  <c r="I18" i="34" s="1"/>
  <c r="AW247" i="32"/>
  <c r="AW443" i="32" s="1"/>
  <c r="T18" i="34" s="1"/>
  <c r="DP247" i="32"/>
  <c r="DP443" i="32" s="1"/>
  <c r="CM18" i="34" s="1"/>
  <c r="DM247" i="32"/>
  <c r="DM443" i="32" s="1"/>
  <c r="CJ18" i="34" s="1"/>
  <c r="CN247" i="32"/>
  <c r="CN443" i="32" s="1"/>
  <c r="BK18" i="34" s="1"/>
  <c r="CN360" i="32"/>
  <c r="CN556" i="32" s="1"/>
  <c r="CN752" i="32" s="1"/>
  <c r="CH360" i="32"/>
  <c r="CH556" i="32" s="1"/>
  <c r="CH752" i="32" s="1"/>
  <c r="AQ360" i="32"/>
  <c r="AQ556" i="32" s="1"/>
  <c r="N12" i="41" s="1"/>
  <c r="BN360" i="32"/>
  <c r="BN556" i="32" s="1"/>
  <c r="AK12" i="41" s="1"/>
  <c r="BH360" i="32"/>
  <c r="BH556" i="32" s="1"/>
  <c r="BH752" i="32" s="1"/>
  <c r="AJ752" i="32"/>
  <c r="G12" i="41"/>
  <c r="DE752" i="32"/>
  <c r="CB12" i="41"/>
  <c r="C155" i="30"/>
  <c r="B158" i="32"/>
  <c r="C144" i="30"/>
  <c r="B147" i="32"/>
  <c r="B169" i="32"/>
  <c r="C166" i="30"/>
  <c r="U169" i="30"/>
  <c r="AD169" i="30" s="1"/>
  <c r="T169" i="30"/>
  <c r="AC169" i="30" s="1"/>
  <c r="CE360" i="32"/>
  <c r="CE556" i="32" s="1"/>
  <c r="AT360" i="32"/>
  <c r="AT556" i="32" s="1"/>
  <c r="DL360" i="32"/>
  <c r="DL556" i="32" s="1"/>
  <c r="BO360" i="32"/>
  <c r="BO556" i="32" s="1"/>
  <c r="DI360" i="32"/>
  <c r="DI556" i="32" s="1"/>
  <c r="BL360" i="32"/>
  <c r="BL556" i="32" s="1"/>
  <c r="B151" i="32"/>
  <c r="C148" i="30"/>
  <c r="E394" i="32"/>
  <c r="D168" i="37" s="1"/>
  <c r="Q394" i="32"/>
  <c r="K394" i="32"/>
  <c r="P394" i="32"/>
  <c r="J394" i="32"/>
  <c r="D394" i="32"/>
  <c r="C168" i="37" s="1"/>
  <c r="C146" i="30"/>
  <c r="B149" i="32"/>
  <c r="C159" i="30"/>
  <c r="B162" i="32"/>
  <c r="C162" i="30"/>
  <c r="B165" i="32"/>
  <c r="AB360" i="32"/>
  <c r="AB556" i="32" s="1"/>
  <c r="BS360" i="32"/>
  <c r="BS556" i="32" s="1"/>
  <c r="AH360" i="32"/>
  <c r="AH556" i="32" s="1"/>
  <c r="CZ360" i="32"/>
  <c r="CZ556" i="32" s="1"/>
  <c r="BC360" i="32"/>
  <c r="BC556" i="32" s="1"/>
  <c r="CW360" i="32"/>
  <c r="CW556" i="32" s="1"/>
  <c r="AW360" i="32"/>
  <c r="AW556" i="32" s="1"/>
  <c r="C134" i="30"/>
  <c r="B137" i="32"/>
  <c r="C143" i="30"/>
  <c r="B146" i="32"/>
  <c r="C168" i="30"/>
  <c r="B171" i="32"/>
  <c r="B163" i="32"/>
  <c r="C160" i="30"/>
  <c r="Q374" i="32"/>
  <c r="K374" i="32"/>
  <c r="P374" i="32"/>
  <c r="T374" i="32" s="1"/>
  <c r="J374" i="32"/>
  <c r="E374" i="32"/>
  <c r="D148" i="37" s="1"/>
  <c r="D374" i="32"/>
  <c r="C148" i="37" s="1"/>
  <c r="H148" i="37" s="1"/>
  <c r="I148" i="37" s="1"/>
  <c r="T165" i="30"/>
  <c r="AC165" i="30" s="1"/>
  <c r="U165" i="30"/>
  <c r="AD165" i="30" s="1"/>
  <c r="AD360" i="32"/>
  <c r="AD556" i="32" s="1"/>
  <c r="AU360" i="32"/>
  <c r="AU556" i="32" s="1"/>
  <c r="DM360" i="32"/>
  <c r="DM556" i="32" s="1"/>
  <c r="BY360" i="32"/>
  <c r="BY556" i="32" s="1"/>
  <c r="DS360" i="32"/>
  <c r="DS556" i="32" s="1"/>
  <c r="BV360" i="32"/>
  <c r="BV556" i="32" s="1"/>
  <c r="DP360" i="32"/>
  <c r="DP556" i="32" s="1"/>
  <c r="AN752" i="32"/>
  <c r="K12" i="41"/>
  <c r="E390" i="32"/>
  <c r="D164" i="37" s="1"/>
  <c r="Q390" i="32"/>
  <c r="K390" i="32"/>
  <c r="P390" i="32"/>
  <c r="J390" i="32"/>
  <c r="D390" i="32"/>
  <c r="C164" i="37" s="1"/>
  <c r="C133" i="30"/>
  <c r="B136" i="32"/>
  <c r="B157" i="32"/>
  <c r="C154" i="30"/>
  <c r="U149" i="30"/>
  <c r="AD149" i="30" s="1"/>
  <c r="T149" i="30"/>
  <c r="AC149" i="30" s="1"/>
  <c r="T172" i="30"/>
  <c r="AC172" i="30" s="1"/>
  <c r="U172" i="30"/>
  <c r="AD172" i="30" s="1"/>
  <c r="DA360" i="32"/>
  <c r="DA556" i="32" s="1"/>
  <c r="BP360" i="32"/>
  <c r="BP556" i="32" s="1"/>
  <c r="DJ360" i="32"/>
  <c r="DJ556" i="32" s="1"/>
  <c r="BM360" i="32"/>
  <c r="BM556" i="32" s="1"/>
  <c r="DG360" i="32"/>
  <c r="DG556" i="32" s="1"/>
  <c r="BJ360" i="32"/>
  <c r="BJ556" i="32" s="1"/>
  <c r="C171" i="30"/>
  <c r="B174" i="32"/>
  <c r="C152" i="30"/>
  <c r="B155" i="32"/>
  <c r="C156" i="30"/>
  <c r="B159" i="32"/>
  <c r="Q362" i="32"/>
  <c r="K362" i="32"/>
  <c r="P362" i="32"/>
  <c r="J362" i="32"/>
  <c r="N362" i="32" s="1"/>
  <c r="FY362" i="32" s="1"/>
  <c r="FY558" i="32" s="1"/>
  <c r="E362" i="32"/>
  <c r="D136" i="37" s="1"/>
  <c r="D362" i="32"/>
  <c r="C136" i="37" s="1"/>
  <c r="Q397" i="32"/>
  <c r="K397" i="32"/>
  <c r="P397" i="32"/>
  <c r="J397" i="32"/>
  <c r="N397" i="32" s="1"/>
  <c r="FM397" i="32" s="1"/>
  <c r="FM593" i="32" s="1"/>
  <c r="D397" i="32"/>
  <c r="C171" i="37" s="1"/>
  <c r="E397" i="32"/>
  <c r="D171" i="37" s="1"/>
  <c r="AF360" i="32"/>
  <c r="AF556" i="32" s="1"/>
  <c r="BD360" i="32"/>
  <c r="BD556" i="32" s="1"/>
  <c r="CX360" i="32"/>
  <c r="CX556" i="32" s="1"/>
  <c r="BA360" i="32"/>
  <c r="BA556" i="32" s="1"/>
  <c r="CU360" i="32"/>
  <c r="CU556" i="32" s="1"/>
  <c r="AX360" i="32"/>
  <c r="AX556" i="32" s="1"/>
  <c r="CR360" i="32"/>
  <c r="CR556" i="32" s="1"/>
  <c r="C138" i="30"/>
  <c r="B141" i="32"/>
  <c r="C142" i="30"/>
  <c r="B145" i="32"/>
  <c r="C147" i="30"/>
  <c r="B150" i="32"/>
  <c r="C153" i="30"/>
  <c r="B156" i="32"/>
  <c r="C157" i="30"/>
  <c r="B160" i="32"/>
  <c r="T137" i="30"/>
  <c r="AC137" i="30" s="1"/>
  <c r="U137" i="30"/>
  <c r="AD137" i="30" s="1"/>
  <c r="DN360" i="32"/>
  <c r="DN556" i="32" s="1"/>
  <c r="CC360" i="32"/>
  <c r="CC556" i="32" s="1"/>
  <c r="AR360" i="32"/>
  <c r="AR556" i="32" s="1"/>
  <c r="CL360" i="32"/>
  <c r="CL556" i="32" s="1"/>
  <c r="AL360" i="32"/>
  <c r="AL556" i="32" s="1"/>
  <c r="CF360" i="32"/>
  <c r="CF556" i="32" s="1"/>
  <c r="C145" i="30"/>
  <c r="B148" i="32"/>
  <c r="C164" i="30"/>
  <c r="B167" i="32"/>
  <c r="C158" i="30"/>
  <c r="B161" i="32"/>
  <c r="C141" i="30"/>
  <c r="B144" i="32"/>
  <c r="Q395" i="32"/>
  <c r="K395" i="32"/>
  <c r="P395" i="32"/>
  <c r="J395" i="32"/>
  <c r="E395" i="32"/>
  <c r="D169" i="37" s="1"/>
  <c r="D395" i="32"/>
  <c r="C169" i="37" s="1"/>
  <c r="D388" i="32"/>
  <c r="C162" i="37" s="1"/>
  <c r="Q388" i="32"/>
  <c r="K388" i="32"/>
  <c r="P388" i="32"/>
  <c r="J388" i="32"/>
  <c r="E388" i="32"/>
  <c r="D162" i="37" s="1"/>
  <c r="DB360" i="32"/>
  <c r="DB556" i="32" s="1"/>
  <c r="BQ360" i="32"/>
  <c r="BQ556" i="32" s="1"/>
  <c r="DW360" i="32"/>
  <c r="DW556" i="32" s="1"/>
  <c r="BW360" i="32"/>
  <c r="BW556" i="32" s="1"/>
  <c r="DQ360" i="32"/>
  <c r="DQ556" i="32" s="1"/>
  <c r="BT360" i="32"/>
  <c r="BT556" i="32" s="1"/>
  <c r="C150" i="30"/>
  <c r="B153" i="32"/>
  <c r="T163" i="30"/>
  <c r="AC163" i="30" s="1"/>
  <c r="U163" i="30"/>
  <c r="C161" i="30"/>
  <c r="B164" i="32"/>
  <c r="C151" i="30"/>
  <c r="B154" i="32"/>
  <c r="Q392" i="32"/>
  <c r="K392" i="32"/>
  <c r="D392" i="32"/>
  <c r="C166" i="37" s="1"/>
  <c r="P392" i="32"/>
  <c r="J392" i="32"/>
  <c r="E392" i="32"/>
  <c r="D166" i="37" s="1"/>
  <c r="DO360" i="32"/>
  <c r="DO556" i="32" s="1"/>
  <c r="CD360" i="32"/>
  <c r="CD556" i="32" s="1"/>
  <c r="AS360" i="32"/>
  <c r="AS556" i="32" s="1"/>
  <c r="CV360" i="32"/>
  <c r="CV556" i="32" s="1"/>
  <c r="AY360" i="32"/>
  <c r="AY556" i="32" s="1"/>
  <c r="CS360" i="32"/>
  <c r="CS556" i="32" s="1"/>
  <c r="AV360" i="32"/>
  <c r="AV556" i="32" s="1"/>
  <c r="C132" i="30"/>
  <c r="B135" i="32"/>
  <c r="C139" i="30"/>
  <c r="B142" i="32"/>
  <c r="U170" i="30"/>
  <c r="AD170" i="30" s="1"/>
  <c r="T170" i="30"/>
  <c r="AC170" i="30" s="1"/>
  <c r="C140" i="30"/>
  <c r="B143" i="32"/>
  <c r="B139" i="32"/>
  <c r="C136" i="30"/>
  <c r="T167" i="30"/>
  <c r="AC167" i="30" s="1"/>
  <c r="U167" i="30"/>
  <c r="AD167" i="30" s="1"/>
  <c r="DC360" i="32"/>
  <c r="DC556" i="32" s="1"/>
  <c r="BR360" i="32"/>
  <c r="BR556" i="32" s="1"/>
  <c r="AG360" i="32"/>
  <c r="AG556" i="32" s="1"/>
  <c r="CM360" i="32"/>
  <c r="CM556" i="32" s="1"/>
  <c r="AP360" i="32"/>
  <c r="AP556" i="32" s="1"/>
  <c r="CJ360" i="32"/>
  <c r="CJ556" i="32" s="1"/>
  <c r="AM360" i="32"/>
  <c r="AM556" i="32" s="1"/>
  <c r="CG360" i="32"/>
  <c r="CG556" i="32" s="1"/>
  <c r="C131" i="30"/>
  <c r="B134" i="32"/>
  <c r="D58" i="36"/>
  <c r="BR57" i="36"/>
  <c r="DP57" i="36"/>
  <c r="AA57" i="36"/>
  <c r="AT57" i="36"/>
  <c r="AF57" i="36"/>
  <c r="CJ56" i="36"/>
  <c r="DU57" i="36"/>
  <c r="DJ57" i="36"/>
  <c r="CR57" i="36"/>
  <c r="BY56" i="36"/>
  <c r="AE193" i="31"/>
  <c r="AG193" i="31" s="1"/>
  <c r="AE227" i="31"/>
  <c r="AG227" i="31" s="1"/>
  <c r="AW57" i="36"/>
  <c r="AH57" i="36"/>
  <c r="AR57" i="36"/>
  <c r="AE196" i="31"/>
  <c r="AG196" i="31" s="1"/>
  <c r="BF57" i="36"/>
  <c r="T57" i="36"/>
  <c r="AE192" i="31"/>
  <c r="AG192" i="31" s="1"/>
  <c r="H187" i="38"/>
  <c r="I187" i="38" s="1"/>
  <c r="BI57" i="36"/>
  <c r="DQ57" i="36"/>
  <c r="DL57" i="36"/>
  <c r="G56" i="36"/>
  <c r="DN57" i="36"/>
  <c r="AK56" i="36"/>
  <c r="BT57" i="36"/>
  <c r="N57" i="36"/>
  <c r="BQ56" i="36"/>
  <c r="H397" i="32"/>
  <c r="AM57" i="36"/>
  <c r="BS56" i="36"/>
  <c r="DA57" i="36"/>
  <c r="AH56" i="36"/>
  <c r="BP56" i="36"/>
  <c r="DQ56" i="36"/>
  <c r="V57" i="36"/>
  <c r="AL57" i="36"/>
  <c r="DT56" i="36"/>
  <c r="BL56" i="36"/>
  <c r="Z56" i="36"/>
  <c r="AE225" i="31"/>
  <c r="AG225" i="31" s="1"/>
  <c r="CD57" i="36"/>
  <c r="AY57" i="36"/>
  <c r="DH56" i="36"/>
  <c r="CU56" i="36"/>
  <c r="CK56" i="36"/>
  <c r="DF56" i="36"/>
  <c r="DX56" i="36"/>
  <c r="BR56" i="36"/>
  <c r="X56" i="36"/>
  <c r="CL56" i="36"/>
  <c r="CW56" i="36"/>
  <c r="DB56" i="36"/>
  <c r="BA56" i="36"/>
  <c r="AF56" i="36"/>
  <c r="AG56" i="36"/>
  <c r="O56" i="36"/>
  <c r="P58" i="36"/>
  <c r="BW56" i="36"/>
  <c r="AZ56" i="36"/>
  <c r="BS57" i="36"/>
  <c r="AS57" i="36"/>
  <c r="DS57" i="36"/>
  <c r="BJ57" i="36"/>
  <c r="BE57" i="36"/>
  <c r="BI56" i="36"/>
  <c r="AX56" i="36"/>
  <c r="DJ56" i="36"/>
  <c r="P56" i="36"/>
  <c r="AA56" i="36"/>
  <c r="O57" i="36"/>
  <c r="DX57" i="36"/>
  <c r="DC57" i="36"/>
  <c r="BH56" i="36"/>
  <c r="CI56" i="36"/>
  <c r="DV56" i="36"/>
  <c r="DL56" i="36"/>
  <c r="DC56" i="36"/>
  <c r="BK57" i="36"/>
  <c r="CF57" i="36"/>
  <c r="BG57" i="36"/>
  <c r="CR56" i="36"/>
  <c r="AP56" i="36"/>
  <c r="BT56" i="36"/>
  <c r="DD56" i="36"/>
  <c r="E57" i="36"/>
  <c r="DO57" i="36"/>
  <c r="Y56" i="36"/>
  <c r="BB56" i="36"/>
  <c r="DU56" i="36"/>
  <c r="BN56" i="36"/>
  <c r="BD56" i="36"/>
  <c r="DI57" i="36"/>
  <c r="DW57" i="36"/>
  <c r="AS56" i="36"/>
  <c r="CG56" i="36"/>
  <c r="DW56" i="36"/>
  <c r="CB56" i="36"/>
  <c r="BZ56" i="36"/>
  <c r="CP56" i="36"/>
  <c r="DE56" i="36"/>
  <c r="Q56" i="36"/>
  <c r="CN56" i="36"/>
  <c r="BX56" i="36"/>
  <c r="DM56" i="36"/>
  <c r="S56" i="36"/>
  <c r="AM56" i="36"/>
  <c r="BV56" i="36"/>
  <c r="DR56" i="36"/>
  <c r="DI56" i="36"/>
  <c r="AO56" i="36"/>
  <c r="DN56" i="36"/>
  <c r="AW56" i="36"/>
  <c r="CS56" i="36"/>
  <c r="T56" i="36"/>
  <c r="BG56" i="36"/>
  <c r="U56" i="36"/>
  <c r="CC56" i="36"/>
  <c r="N56" i="36"/>
  <c r="DA56" i="36"/>
  <c r="AD56" i="36"/>
  <c r="AI56" i="36"/>
  <c r="BO56" i="36"/>
  <c r="DS56" i="36"/>
  <c r="AU56" i="36"/>
  <c r="DP56" i="36"/>
  <c r="AL56" i="36"/>
  <c r="BF56" i="36"/>
  <c r="CX56" i="36"/>
  <c r="F56" i="36"/>
  <c r="CA56" i="36"/>
  <c r="AJ56" i="36"/>
  <c r="AQ56" i="36"/>
  <c r="BJ56" i="36"/>
  <c r="CD56" i="36"/>
  <c r="BU56" i="36"/>
  <c r="CV56" i="36"/>
  <c r="DO56" i="36"/>
  <c r="DK56" i="36"/>
  <c r="CF56" i="36"/>
  <c r="CT56" i="36"/>
  <c r="AY56" i="36"/>
  <c r="BC56" i="36"/>
  <c r="AE56" i="36"/>
  <c r="CE56" i="36"/>
  <c r="AN56" i="36"/>
  <c r="BE56" i="36"/>
  <c r="CO56" i="36"/>
  <c r="CM56" i="36"/>
  <c r="AC56" i="36"/>
  <c r="CZ56" i="36"/>
  <c r="AV56" i="36"/>
  <c r="AR56" i="36"/>
  <c r="BP58" i="36"/>
  <c r="V56" i="36"/>
  <c r="E56" i="36"/>
  <c r="CQ56" i="36"/>
  <c r="DG56" i="36"/>
  <c r="BM56" i="36"/>
  <c r="CH56" i="36"/>
  <c r="CY56" i="36"/>
  <c r="BK56" i="36"/>
  <c r="DU58" i="36"/>
  <c r="Y58" i="36"/>
  <c r="BE58" i="36"/>
  <c r="BV58" i="36"/>
  <c r="BO58" i="36"/>
  <c r="CN58" i="36"/>
  <c r="BX58" i="36"/>
  <c r="AC58" i="36"/>
  <c r="S58" i="36"/>
  <c r="CS58" i="36"/>
  <c r="CL58" i="36"/>
  <c r="CE58" i="36"/>
  <c r="BQ58" i="36"/>
  <c r="AZ58" i="36"/>
  <c r="BM58" i="36"/>
  <c r="AD58" i="36"/>
  <c r="BB58" i="36"/>
  <c r="AQ58" i="36"/>
  <c r="CD58" i="36"/>
  <c r="CR58" i="36"/>
  <c r="AJ58" i="36"/>
  <c r="CQ58" i="36"/>
  <c r="DW58" i="36"/>
  <c r="DI58" i="36"/>
  <c r="CP58" i="36"/>
  <c r="DV58" i="36"/>
  <c r="BG58" i="36"/>
  <c r="DG58" i="36"/>
  <c r="AL58" i="36"/>
  <c r="DX58" i="36"/>
  <c r="BD58" i="36"/>
  <c r="AS58" i="36"/>
  <c r="CC58" i="36"/>
  <c r="BL58" i="36"/>
  <c r="BI58" i="36"/>
  <c r="BV57" i="36"/>
  <c r="CI57" i="36"/>
  <c r="BN57" i="36"/>
  <c r="BC57" i="36"/>
  <c r="CJ57" i="36"/>
  <c r="BR58" i="36"/>
  <c r="AK58" i="36"/>
  <c r="DA58" i="36"/>
  <c r="AV58" i="36"/>
  <c r="BW58" i="36"/>
  <c r="E58" i="36"/>
  <c r="AM58" i="36"/>
  <c r="BH58" i="36"/>
  <c r="Q58" i="36"/>
  <c r="DH58" i="36"/>
  <c r="DQ58" i="36"/>
  <c r="BJ58" i="36"/>
  <c r="AP58" i="36"/>
  <c r="DK58" i="36"/>
  <c r="CF58" i="36"/>
  <c r="CH58" i="36"/>
  <c r="CJ58" i="36"/>
  <c r="AW58" i="36"/>
  <c r="AA58" i="36"/>
  <c r="BC58" i="36"/>
  <c r="AH58" i="36"/>
  <c r="U58" i="36"/>
  <c r="BA58" i="36"/>
  <c r="CW57" i="36"/>
  <c r="CU58" i="36"/>
  <c r="DN58" i="36"/>
  <c r="DT58" i="36"/>
  <c r="DS58" i="36"/>
  <c r="DD58" i="36"/>
  <c r="DO58" i="36"/>
  <c r="AO58" i="36"/>
  <c r="DJ58" i="36"/>
  <c r="CK57" i="36"/>
  <c r="BY57" i="36"/>
  <c r="CG57" i="36"/>
  <c r="DB57" i="36"/>
  <c r="AN58" i="36"/>
  <c r="AF58" i="36"/>
  <c r="CG58" i="36"/>
  <c r="AE58" i="36"/>
  <c r="DC58" i="36"/>
  <c r="DR58" i="36"/>
  <c r="BZ58" i="36"/>
  <c r="DB58" i="36"/>
  <c r="AE226" i="31"/>
  <c r="AG226" i="31" s="1"/>
  <c r="X58" i="36"/>
  <c r="BU58" i="36"/>
  <c r="CT58" i="36"/>
  <c r="BY58" i="36"/>
  <c r="CO58" i="36"/>
  <c r="DF58" i="36"/>
  <c r="AU58" i="36"/>
  <c r="DD57" i="36"/>
  <c r="CX57" i="36"/>
  <c r="X57" i="36"/>
  <c r="DM58" i="36"/>
  <c r="F58" i="36"/>
  <c r="DE58" i="36"/>
  <c r="CY58" i="36"/>
  <c r="BS58" i="36"/>
  <c r="CA58" i="36"/>
  <c r="H360" i="32"/>
  <c r="BU443" i="32"/>
  <c r="AR18" i="34" s="1"/>
  <c r="BV53" i="36"/>
  <c r="CW53" i="36"/>
  <c r="BX53" i="36"/>
  <c r="CI53" i="36"/>
  <c r="AK53" i="36"/>
  <c r="BT53" i="36"/>
  <c r="U53" i="36"/>
  <c r="BF53" i="36"/>
  <c r="S53" i="36"/>
  <c r="DX53" i="36"/>
  <c r="P53" i="36"/>
  <c r="CL53" i="36"/>
  <c r="BJ53" i="36"/>
  <c r="BM53" i="36"/>
  <c r="DV53" i="36"/>
  <c r="AO53" i="36"/>
  <c r="Y53" i="36"/>
  <c r="DI53" i="36"/>
  <c r="E53" i="36"/>
  <c r="Z53" i="36"/>
  <c r="DQ53" i="36"/>
  <c r="G53" i="36"/>
  <c r="DC53" i="36"/>
  <c r="D53" i="36"/>
  <c r="CK53" i="36"/>
  <c r="AX53" i="36"/>
  <c r="AG53" i="36"/>
  <c r="DE53" i="36"/>
  <c r="CQ53" i="36"/>
  <c r="DA53" i="36"/>
  <c r="BD53" i="36"/>
  <c r="CM53" i="36"/>
  <c r="O53" i="36"/>
  <c r="BL53" i="36"/>
  <c r="BA53" i="36"/>
  <c r="DR53" i="36"/>
  <c r="DF53" i="36"/>
  <c r="DH53" i="36"/>
  <c r="DS53" i="36"/>
  <c r="BU53" i="36"/>
  <c r="DD53" i="36"/>
  <c r="BG53" i="36"/>
  <c r="CP53" i="36"/>
  <c r="BY53" i="36"/>
  <c r="CT53" i="36"/>
  <c r="AL53" i="36"/>
  <c r="N53" i="36"/>
  <c r="CV53" i="36"/>
  <c r="DG53" i="36"/>
  <c r="BI53" i="36"/>
  <c r="CR53" i="36"/>
  <c r="AU53" i="36"/>
  <c r="CD53" i="36"/>
  <c r="CH53" i="36"/>
  <c r="DU53" i="36"/>
  <c r="BW53" i="36"/>
  <c r="BR53" i="36"/>
  <c r="BQ53" i="36"/>
  <c r="Q53" i="36"/>
  <c r="BC53" i="36"/>
  <c r="AP53" i="36"/>
  <c r="AD53" i="36"/>
  <c r="BK53" i="36"/>
  <c r="AT53" i="36"/>
  <c r="BE53" i="36"/>
  <c r="AQ53" i="36"/>
  <c r="DT53" i="36"/>
  <c r="AY53" i="36"/>
  <c r="DP53" i="36"/>
  <c r="CJ53" i="36"/>
  <c r="AM53" i="36"/>
  <c r="CF53" i="36"/>
  <c r="AZ53" i="36"/>
  <c r="CS53" i="36"/>
  <c r="BH53" i="36"/>
  <c r="AN53" i="36"/>
  <c r="CG53" i="36"/>
  <c r="AV53" i="36"/>
  <c r="DL53" i="36"/>
  <c r="AA53" i="36"/>
  <c r="AW53" i="36"/>
  <c r="AJ53" i="36"/>
  <c r="CZ53" i="36"/>
  <c r="DJ53" i="36"/>
  <c r="AC53" i="36"/>
  <c r="X53" i="36"/>
  <c r="V53" i="36"/>
  <c r="DO53" i="36"/>
  <c r="CN53" i="36"/>
  <c r="DW53" i="36"/>
  <c r="CE53" i="36"/>
  <c r="BS53" i="36"/>
  <c r="DM53" i="36"/>
  <c r="BP53" i="36"/>
  <c r="CY53" i="36"/>
  <c r="BZ53" i="36"/>
  <c r="AI53" i="36"/>
  <c r="DN53" i="36"/>
  <c r="CO53" i="36"/>
  <c r="AR53" i="36"/>
  <c r="CA53" i="36"/>
  <c r="BN53" i="36"/>
  <c r="CC53" i="36"/>
  <c r="CB53" i="36"/>
  <c r="AS53" i="36"/>
  <c r="AF53" i="36"/>
  <c r="DK53" i="36"/>
  <c r="BO53" i="36"/>
  <c r="DB53" i="36"/>
  <c r="AE53" i="36"/>
  <c r="CU53" i="36"/>
  <c r="AH53" i="36"/>
  <c r="CX53" i="36"/>
  <c r="T53" i="36"/>
  <c r="BB53" i="36"/>
  <c r="F53" i="36"/>
  <c r="AR45" i="36"/>
  <c r="BW51" i="36"/>
  <c r="DP51" i="36"/>
  <c r="DO51" i="36"/>
  <c r="T51" i="36"/>
  <c r="DI51" i="36"/>
  <c r="AN51" i="36"/>
  <c r="AY51" i="36"/>
  <c r="DD51" i="36"/>
  <c r="AM51" i="36"/>
  <c r="BH51" i="36"/>
  <c r="BV51" i="36"/>
  <c r="CS51" i="36"/>
  <c r="BG51" i="36"/>
  <c r="DB51" i="36"/>
  <c r="CG51" i="36"/>
  <c r="AU51" i="36"/>
  <c r="CP51" i="36"/>
  <c r="AS51" i="36"/>
  <c r="BP51" i="36"/>
  <c r="DH51" i="36"/>
  <c r="AJ51" i="36"/>
  <c r="V51" i="36"/>
  <c r="G51" i="36"/>
  <c r="Y51" i="36"/>
  <c r="AW51" i="36"/>
  <c r="AK51" i="36"/>
  <c r="AT51" i="36"/>
  <c r="Q51" i="36"/>
  <c r="DF51" i="36"/>
  <c r="BI51" i="36"/>
  <c r="DU51" i="36"/>
  <c r="CV51" i="36"/>
  <c r="CT51" i="36"/>
  <c r="X51" i="36"/>
  <c r="CB51" i="36"/>
  <c r="CJ51" i="36"/>
  <c r="CH51" i="36"/>
  <c r="DC51" i="36"/>
  <c r="DN51" i="36"/>
  <c r="AX51" i="36"/>
  <c r="AL51" i="36"/>
  <c r="CE51" i="36"/>
  <c r="BR51" i="36"/>
  <c r="DS51" i="36"/>
  <c r="BT51" i="36"/>
  <c r="O51" i="36"/>
  <c r="BA51" i="36"/>
  <c r="AA51" i="36"/>
  <c r="D51" i="36"/>
  <c r="AI51" i="36"/>
  <c r="AC51" i="36"/>
  <c r="CI51" i="36"/>
  <c r="U51" i="36"/>
  <c r="CO51" i="36"/>
  <c r="P51" i="36"/>
  <c r="CU51" i="36"/>
  <c r="DQ51" i="36"/>
  <c r="BQ51" i="36"/>
  <c r="DX51" i="36"/>
  <c r="DV51" i="36"/>
  <c r="DJ51" i="36"/>
  <c r="S51" i="36"/>
  <c r="AR51" i="36"/>
  <c r="BM51" i="36"/>
  <c r="DT51" i="36"/>
  <c r="BL51" i="36"/>
  <c r="AZ51" i="36"/>
  <c r="CX51" i="36"/>
  <c r="CM51" i="36"/>
  <c r="BU51" i="36"/>
  <c r="CA51" i="36"/>
  <c r="BO51" i="36"/>
  <c r="AP51" i="36"/>
  <c r="CK51" i="36"/>
  <c r="BD51" i="36"/>
  <c r="AD51" i="36"/>
  <c r="BY51" i="36"/>
  <c r="AJ48" i="36"/>
  <c r="P48" i="36"/>
  <c r="DW48" i="36"/>
  <c r="CH48" i="36"/>
  <c r="BW48" i="36"/>
  <c r="DI48" i="36"/>
  <c r="AF48" i="36"/>
  <c r="DF48" i="36"/>
  <c r="AL48" i="36"/>
  <c r="AQ48" i="36"/>
  <c r="BT41" i="36"/>
  <c r="BD41" i="36"/>
  <c r="BV41" i="36"/>
  <c r="CA41" i="36"/>
  <c r="DX41" i="36"/>
  <c r="AI41" i="36"/>
  <c r="DD41" i="36"/>
  <c r="DM41" i="36"/>
  <c r="CM41" i="36"/>
  <c r="AK41" i="36"/>
  <c r="BP41" i="36"/>
  <c r="CR41" i="36"/>
  <c r="BE41" i="36"/>
  <c r="CW41" i="36"/>
  <c r="CQ50" i="36"/>
  <c r="CS50" i="36"/>
  <c r="DP50" i="36"/>
  <c r="CP50" i="36"/>
  <c r="CN50" i="36"/>
  <c r="DK50" i="36"/>
  <c r="CL50" i="36"/>
  <c r="BA50" i="36"/>
  <c r="CJ50" i="36"/>
  <c r="CE50" i="36"/>
  <c r="BS50" i="36"/>
  <c r="CH50" i="36"/>
  <c r="AI50" i="36"/>
  <c r="AK50" i="36"/>
  <c r="BH50" i="36"/>
  <c r="AH50" i="36"/>
  <c r="CC50" i="36"/>
  <c r="AF50" i="36"/>
  <c r="DF50" i="36"/>
  <c r="U50" i="36"/>
  <c r="X50" i="36"/>
  <c r="AV50" i="36"/>
  <c r="T50" i="36"/>
  <c r="BQ50" i="36"/>
  <c r="Q50" i="36"/>
  <c r="AQ50" i="36"/>
  <c r="O50" i="36"/>
  <c r="DU50" i="36"/>
  <c r="BW50" i="36"/>
  <c r="AL50" i="36"/>
  <c r="CT50" i="36"/>
  <c r="F50" i="36"/>
  <c r="DR50" i="36"/>
  <c r="G50" i="36"/>
  <c r="AG50" i="36"/>
  <c r="DX50" i="36"/>
  <c r="DO50" i="36"/>
  <c r="DQ50" i="36"/>
  <c r="DN50" i="36"/>
  <c r="S50" i="36"/>
  <c r="DL50" i="36"/>
  <c r="AT50" i="36"/>
  <c r="CZ50" i="36"/>
  <c r="BN50" i="36"/>
  <c r="AC50" i="36"/>
  <c r="BL50" i="36"/>
  <c r="AM50" i="36"/>
  <c r="D50" i="36"/>
  <c r="AX50" i="36"/>
  <c r="E50" i="36"/>
  <c r="CB50" i="36"/>
  <c r="BB50" i="36"/>
  <c r="N50" i="36"/>
  <c r="AZ50" i="36"/>
  <c r="Z50" i="36"/>
  <c r="DD50" i="36"/>
  <c r="BP50" i="36"/>
  <c r="CR50" i="36"/>
  <c r="CF50" i="36"/>
  <c r="DE50" i="36"/>
  <c r="BT50" i="36"/>
  <c r="CY50" i="36"/>
  <c r="DC50" i="36"/>
  <c r="Y50" i="36"/>
  <c r="CG50" i="36"/>
  <c r="AJ50" i="36"/>
  <c r="CM50" i="36"/>
  <c r="DI50" i="36"/>
  <c r="DS50" i="36"/>
  <c r="BG50" i="36"/>
  <c r="BU50" i="36"/>
  <c r="V50" i="36"/>
  <c r="DM50" i="36"/>
  <c r="CA50" i="36"/>
  <c r="CW50" i="36"/>
  <c r="DG50" i="36"/>
  <c r="AU50" i="36"/>
  <c r="BV50" i="36"/>
  <c r="BI50" i="36"/>
  <c r="DB50" i="36"/>
  <c r="DA50" i="36"/>
  <c r="AW50" i="36"/>
  <c r="CD50" i="36"/>
  <c r="CO50" i="36"/>
  <c r="BC50" i="36"/>
  <c r="DJ50" i="36"/>
  <c r="BY50" i="36"/>
  <c r="DH50" i="36"/>
  <c r="CI50" i="36"/>
  <c r="BJ50" i="36"/>
  <c r="BR50" i="36"/>
  <c r="BE50" i="36"/>
  <c r="AE50" i="36"/>
  <c r="CX50" i="36"/>
  <c r="BM50" i="36"/>
  <c r="CV50" i="36"/>
  <c r="BK50" i="36"/>
  <c r="BZ50" i="36"/>
  <c r="CK50" i="36"/>
  <c r="BD50" i="36"/>
  <c r="DW50" i="36"/>
  <c r="AP50" i="36"/>
  <c r="AO50" i="36"/>
  <c r="DT50" i="36"/>
  <c r="AR50" i="36"/>
  <c r="BO50" i="36"/>
  <c r="BX50" i="36"/>
  <c r="AD50" i="36"/>
  <c r="BF50" i="36"/>
  <c r="P50" i="36"/>
  <c r="AN50" i="36"/>
  <c r="AA50" i="36"/>
  <c r="CU50" i="36"/>
  <c r="AS50" i="36"/>
  <c r="AY50" i="36"/>
  <c r="DV50" i="36"/>
  <c r="AY443" i="32"/>
  <c r="V18" i="34" s="1"/>
  <c r="AE184" i="31"/>
  <c r="AG184" i="31" s="1"/>
  <c r="BA443" i="32"/>
  <c r="X18" i="34" s="1"/>
  <c r="AE21" i="31"/>
  <c r="AG21" i="31" s="1"/>
  <c r="AE75" i="31"/>
  <c r="AG75" i="31" s="1"/>
  <c r="AE110" i="31"/>
  <c r="AG110" i="31" s="1"/>
  <c r="AE80" i="31"/>
  <c r="AG80" i="31" s="1"/>
  <c r="CE443" i="32"/>
  <c r="BB18" i="34" s="1"/>
  <c r="AE92" i="31"/>
  <c r="AG92" i="31" s="1"/>
  <c r="AE217" i="31"/>
  <c r="AG217" i="31" s="1"/>
  <c r="AJ443" i="32"/>
  <c r="G18" i="34" s="1"/>
  <c r="AE45" i="31"/>
  <c r="AG45" i="31" s="1"/>
  <c r="AQ443" i="32"/>
  <c r="N18" i="34" s="1"/>
  <c r="AE66" i="31"/>
  <c r="AG66" i="31" s="1"/>
  <c r="AE23" i="31"/>
  <c r="AG23" i="31" s="1"/>
  <c r="BE443" i="32"/>
  <c r="AB18" i="34" s="1"/>
  <c r="CR443" i="32"/>
  <c r="BO18" i="34" s="1"/>
  <c r="CL443" i="32"/>
  <c r="BI18" i="34" s="1"/>
  <c r="AE147" i="31"/>
  <c r="AG147" i="31" s="1"/>
  <c r="AE89" i="31"/>
  <c r="AG89" i="31" s="1"/>
  <c r="AE155" i="31"/>
  <c r="AG155" i="31" s="1"/>
  <c r="AE162" i="31"/>
  <c r="AG162" i="31" s="1"/>
  <c r="AE59" i="31"/>
  <c r="AG59" i="31" s="1"/>
  <c r="AE166" i="31"/>
  <c r="AG166" i="31" s="1"/>
  <c r="AE190" i="31"/>
  <c r="AG190" i="31" s="1"/>
  <c r="AE214" i="31"/>
  <c r="AG214" i="31" s="1"/>
  <c r="AE220" i="31"/>
  <c r="AG220" i="31" s="1"/>
  <c r="AB22" i="30"/>
  <c r="H188" i="38"/>
  <c r="I188" i="38" s="1"/>
  <c r="AE183" i="31"/>
  <c r="AG183" i="31" s="1"/>
  <c r="AE171" i="31"/>
  <c r="AG171" i="31" s="1"/>
  <c r="AE47" i="31"/>
  <c r="AG47" i="31" s="1"/>
  <c r="DI443" i="32"/>
  <c r="CF18" i="34" s="1"/>
  <c r="AE157" i="31"/>
  <c r="AG157" i="31" s="1"/>
  <c r="DD443" i="32"/>
  <c r="CA18" i="34" s="1"/>
  <c r="AE164" i="31"/>
  <c r="AG164" i="31" s="1"/>
  <c r="CD443" i="32"/>
  <c r="BA18" i="34" s="1"/>
  <c r="BD443" i="32"/>
  <c r="AA18" i="34" s="1"/>
  <c r="DB443" i="32"/>
  <c r="BY18" i="34" s="1"/>
  <c r="AE139" i="31"/>
  <c r="AG139" i="31" s="1"/>
  <c r="AE100" i="31"/>
  <c r="AG100" i="31" s="1"/>
  <c r="BB443" i="32"/>
  <c r="Y18" i="34" s="1"/>
  <c r="AE219" i="31"/>
  <c r="AG219" i="31" s="1"/>
  <c r="AE156" i="31"/>
  <c r="AG156" i="31" s="1"/>
  <c r="AE145" i="31"/>
  <c r="AG145" i="31" s="1"/>
  <c r="AE26" i="31"/>
  <c r="AG26" i="31" s="1"/>
  <c r="AE123" i="31"/>
  <c r="AG123" i="31" s="1"/>
  <c r="BN443" i="32"/>
  <c r="AK18" i="34" s="1"/>
  <c r="CA443" i="32"/>
  <c r="AX18" i="34" s="1"/>
  <c r="DC443" i="32"/>
  <c r="BZ18" i="34" s="1"/>
  <c r="AE136" i="31"/>
  <c r="AG136" i="31" s="1"/>
  <c r="AE144" i="31"/>
  <c r="AG144" i="31" s="1"/>
  <c r="AE142" i="31"/>
  <c r="AG142" i="31" s="1"/>
  <c r="AE141" i="31"/>
  <c r="AG141" i="31" s="1"/>
  <c r="AE105" i="31"/>
  <c r="AG105" i="31" s="1"/>
  <c r="CB443" i="32"/>
  <c r="AY18" i="34" s="1"/>
  <c r="AE210" i="31"/>
  <c r="AG210" i="31" s="1"/>
  <c r="AE63" i="31"/>
  <c r="AG63" i="31" s="1"/>
  <c r="CX443" i="32"/>
  <c r="BU18" i="34" s="1"/>
  <c r="DJ443" i="32"/>
  <c r="CG18" i="34" s="1"/>
  <c r="DW443" i="32"/>
  <c r="CT18" i="34" s="1"/>
  <c r="CG443" i="32"/>
  <c r="BD18" i="34" s="1"/>
  <c r="AE151" i="31"/>
  <c r="AG151" i="31" s="1"/>
  <c r="AE79" i="31"/>
  <c r="AG79" i="31" s="1"/>
  <c r="AE222" i="31"/>
  <c r="AG222" i="31" s="1"/>
  <c r="AE97" i="31"/>
  <c r="AG97" i="31" s="1"/>
  <c r="AE48" i="31"/>
  <c r="AG48" i="31" s="1"/>
  <c r="AE52" i="31"/>
  <c r="AG52" i="31" s="1"/>
  <c r="AR443" i="32"/>
  <c r="O18" i="34" s="1"/>
  <c r="DG443" i="32"/>
  <c r="CD18" i="34" s="1"/>
  <c r="AE99" i="31"/>
  <c r="AG99" i="31" s="1"/>
  <c r="AE20" i="31"/>
  <c r="AG20" i="31" s="1"/>
  <c r="AE31" i="31"/>
  <c r="AG31" i="31" s="1"/>
  <c r="AE69" i="31"/>
  <c r="AG69" i="31" s="1"/>
  <c r="T388" i="32"/>
  <c r="V388" i="32" s="1"/>
  <c r="C177" i="38" s="1"/>
  <c r="AE181" i="31"/>
  <c r="AG181" i="31" s="1"/>
  <c r="AE27" i="31"/>
  <c r="AG27" i="31" s="1"/>
  <c r="CQ443" i="32"/>
  <c r="BN18" i="34" s="1"/>
  <c r="BZ443" i="32"/>
  <c r="AW18" i="34" s="1"/>
  <c r="AE118" i="31"/>
  <c r="AG118" i="31" s="1"/>
  <c r="AE114" i="31"/>
  <c r="AG114" i="31" s="1"/>
  <c r="AE212" i="31"/>
  <c r="AG212" i="31" s="1"/>
  <c r="AE198" i="31"/>
  <c r="AG198" i="31" s="1"/>
  <c r="AE34" i="31"/>
  <c r="AG34" i="31" s="1"/>
  <c r="AE201" i="31"/>
  <c r="AG201" i="31" s="1"/>
  <c r="AD163" i="30"/>
  <c r="AE38" i="31"/>
  <c r="AG38" i="31" s="1"/>
  <c r="AE150" i="31"/>
  <c r="AG150" i="31" s="1"/>
  <c r="AE76" i="31"/>
  <c r="AG76" i="31" s="1"/>
  <c r="AG197" i="30"/>
  <c r="AE78" i="31"/>
  <c r="AG78" i="31" s="1"/>
  <c r="AE189" i="31"/>
  <c r="AG189" i="31" s="1"/>
  <c r="CH443" i="32"/>
  <c r="BE18" i="34" s="1"/>
  <c r="CK443" i="32"/>
  <c r="BH18" i="34" s="1"/>
  <c r="AE138" i="31"/>
  <c r="AG138" i="31" s="1"/>
  <c r="AE154" i="31"/>
  <c r="AG154" i="31" s="1"/>
  <c r="AE216" i="31"/>
  <c r="AG216" i="31" s="1"/>
  <c r="AE143" i="31"/>
  <c r="AG143" i="31" s="1"/>
  <c r="AE18" i="31"/>
  <c r="AG18" i="31" s="1"/>
  <c r="AE132" i="31"/>
  <c r="AG132" i="31" s="1"/>
  <c r="AE15" i="31"/>
  <c r="AG15" i="31" s="1"/>
  <c r="AE17" i="31"/>
  <c r="AG17" i="31" s="1"/>
  <c r="DH443" i="32"/>
  <c r="CE18" i="34" s="1"/>
  <c r="AE40" i="31"/>
  <c r="AG40" i="31" s="1"/>
  <c r="AE194" i="31"/>
  <c r="AG194" i="31" s="1"/>
  <c r="AE13" i="31"/>
  <c r="AG13" i="31" s="1"/>
  <c r="AE202" i="31"/>
  <c r="AG202" i="31" s="1"/>
  <c r="AE74" i="31"/>
  <c r="AG74" i="31" s="1"/>
  <c r="AE185" i="31"/>
  <c r="AG185" i="31" s="1"/>
  <c r="AE24" i="31"/>
  <c r="AG24" i="31" s="1"/>
  <c r="AE64" i="31"/>
  <c r="AG64" i="31" s="1"/>
  <c r="AG186" i="30"/>
  <c r="AF186" i="30"/>
  <c r="AE168" i="31"/>
  <c r="AG168" i="31" s="1"/>
  <c r="AE153" i="31"/>
  <c r="AG153" i="31" s="1"/>
  <c r="AE16" i="31"/>
  <c r="AG16" i="31" s="1"/>
  <c r="AE221" i="31"/>
  <c r="AG221" i="31" s="1"/>
  <c r="AE90" i="31"/>
  <c r="AG90" i="31" s="1"/>
  <c r="AE161" i="31"/>
  <c r="AG161" i="31" s="1"/>
  <c r="AE188" i="31"/>
  <c r="AG188" i="31" s="1"/>
  <c r="AE112" i="31"/>
  <c r="AG112" i="31" s="1"/>
  <c r="AE25" i="31"/>
  <c r="AG25" i="31" s="1"/>
  <c r="AE195" i="31"/>
  <c r="AG195" i="31" s="1"/>
  <c r="AE215" i="31"/>
  <c r="AG215" i="31" s="1"/>
  <c r="AE211" i="31"/>
  <c r="AG211" i="31" s="1"/>
  <c r="AE209" i="31"/>
  <c r="AG209" i="31" s="1"/>
  <c r="AE146" i="31"/>
  <c r="AG146" i="31" s="1"/>
  <c r="AE19" i="31"/>
  <c r="AG19" i="31" s="1"/>
  <c r="AE199" i="31"/>
  <c r="AG199" i="31" s="1"/>
  <c r="AE131" i="31"/>
  <c r="AG131" i="31" s="1"/>
  <c r="AE160" i="31"/>
  <c r="AG160" i="31" s="1"/>
  <c r="AE134" i="31"/>
  <c r="AG134" i="31" s="1"/>
  <c r="AE133" i="31"/>
  <c r="AG133" i="31" s="1"/>
  <c r="AE200" i="31"/>
  <c r="AG200" i="31" s="1"/>
  <c r="AE213" i="31"/>
  <c r="AG213" i="31" s="1"/>
  <c r="AE158" i="31"/>
  <c r="AG158" i="31" s="1"/>
  <c r="AE14" i="31"/>
  <c r="AG14" i="31" s="1"/>
  <c r="AE191" i="31"/>
  <c r="AG191" i="31" s="1"/>
  <c r="AE152" i="31"/>
  <c r="AG152" i="31" s="1"/>
  <c r="AE65" i="31"/>
  <c r="AG65" i="31" s="1"/>
  <c r="AE101" i="31"/>
  <c r="AG101" i="31" s="1"/>
  <c r="AE67" i="31"/>
  <c r="AG67" i="31" s="1"/>
  <c r="AE140" i="31"/>
  <c r="AG140" i="31" s="1"/>
  <c r="AE32" i="31"/>
  <c r="AG32" i="31" s="1"/>
  <c r="AE57" i="31"/>
  <c r="AG57" i="31" s="1"/>
  <c r="AE159" i="31"/>
  <c r="AG159" i="31" s="1"/>
  <c r="AE61" i="31"/>
  <c r="AG61" i="31" s="1"/>
  <c r="AE148" i="31"/>
  <c r="AG148" i="31" s="1"/>
  <c r="AK443" i="32"/>
  <c r="H18" i="34" s="1"/>
  <c r="AE180" i="31"/>
  <c r="AG180" i="31" s="1"/>
  <c r="W360" i="32" l="1"/>
  <c r="D149" i="38" s="1"/>
  <c r="BB360" i="32"/>
  <c r="BB556" i="32" s="1"/>
  <c r="DT360" i="32"/>
  <c r="DT556" i="32" s="1"/>
  <c r="CI360" i="32"/>
  <c r="CI556" i="32" s="1"/>
  <c r="CO360" i="32"/>
  <c r="CO556" i="32" s="1"/>
  <c r="AI360" i="32"/>
  <c r="AI556" i="32" s="1"/>
  <c r="DV360" i="32"/>
  <c r="DV556" i="32" s="1"/>
  <c r="CT360" i="32"/>
  <c r="CT556" i="32" s="1"/>
  <c r="BI360" i="32"/>
  <c r="BI556" i="32" s="1"/>
  <c r="EA360" i="32"/>
  <c r="EA556" i="32" s="1"/>
  <c r="EA752" i="32" s="1"/>
  <c r="AC360" i="32"/>
  <c r="AC556" i="32" s="1"/>
  <c r="E181" i="39" s="1"/>
  <c r="AV247" i="32"/>
  <c r="AV443" i="32" s="1"/>
  <c r="S18" i="34" s="1"/>
  <c r="CP247" i="32"/>
  <c r="CP443" i="32" s="1"/>
  <c r="BM18" i="34" s="1"/>
  <c r="DE247" i="32"/>
  <c r="DE443" i="32" s="1"/>
  <c r="DQ247" i="32"/>
  <c r="DQ443" i="32" s="1"/>
  <c r="CN18" i="34" s="1"/>
  <c r="BG360" i="32"/>
  <c r="BG556" i="32" s="1"/>
  <c r="AD12" i="41" s="1"/>
  <c r="DS247" i="32"/>
  <c r="DS443" i="32" s="1"/>
  <c r="CP18" i="34" s="1"/>
  <c r="DO247" i="32"/>
  <c r="DO443" i="32" s="1"/>
  <c r="CL18" i="34" s="1"/>
  <c r="BO247" i="32"/>
  <c r="BO443" i="32" s="1"/>
  <c r="AL18" i="34" s="1"/>
  <c r="BH247" i="32"/>
  <c r="BH443" i="32" s="1"/>
  <c r="AE18" i="34" s="1"/>
  <c r="CA360" i="32"/>
  <c r="CA556" i="32" s="1"/>
  <c r="AX12" i="41" s="1"/>
  <c r="CO247" i="32"/>
  <c r="CO443" i="32" s="1"/>
  <c r="EJ360" i="32"/>
  <c r="EJ556" i="32" s="1"/>
  <c r="FE360" i="32"/>
  <c r="FE556" i="32" s="1"/>
  <c r="FK360" i="32"/>
  <c r="FK556" i="32" s="1"/>
  <c r="FJ247" i="32"/>
  <c r="FJ443" i="32" s="1"/>
  <c r="EH247" i="32"/>
  <c r="EH443" i="32" s="1"/>
  <c r="FQ360" i="32"/>
  <c r="FQ556" i="32" s="1"/>
  <c r="CY360" i="32"/>
  <c r="CY556" i="32" s="1"/>
  <c r="BZ360" i="32"/>
  <c r="BZ556" i="32" s="1"/>
  <c r="AO360" i="32"/>
  <c r="AO556" i="32" s="1"/>
  <c r="DZ360" i="32"/>
  <c r="DZ556" i="32" s="1"/>
  <c r="DD360" i="32"/>
  <c r="DD556" i="32" s="1"/>
  <c r="AA360" i="32"/>
  <c r="AA556" i="32" s="1"/>
  <c r="CB360" i="32"/>
  <c r="CB556" i="32" s="1"/>
  <c r="AZ360" i="32"/>
  <c r="AZ556" i="32" s="1"/>
  <c r="DF360" i="32"/>
  <c r="DF556" i="32" s="1"/>
  <c r="DU752" i="32"/>
  <c r="AK360" i="32"/>
  <c r="AK556" i="32" s="1"/>
  <c r="AK752" i="32" s="1"/>
  <c r="CW247" i="32"/>
  <c r="CW443" i="32" s="1"/>
  <c r="BT18" i="34" s="1"/>
  <c r="BS247" i="32"/>
  <c r="BS443" i="32" s="1"/>
  <c r="AP18" i="34" s="1"/>
  <c r="CT247" i="32"/>
  <c r="CT443" i="32" s="1"/>
  <c r="BQ18" i="34" s="1"/>
  <c r="DF247" i="32"/>
  <c r="DF443" i="32" s="1"/>
  <c r="CC18" i="34" s="1"/>
  <c r="CJ247" i="32"/>
  <c r="CJ443" i="32" s="1"/>
  <c r="BG18" i="34" s="1"/>
  <c r="AC247" i="32"/>
  <c r="AC443" i="32" s="1"/>
  <c r="CF247" i="32"/>
  <c r="CF443" i="32" s="1"/>
  <c r="BC18" i="34" s="1"/>
  <c r="AZ247" i="32"/>
  <c r="AZ443" i="32" s="1"/>
  <c r="W18" i="34" s="1"/>
  <c r="ES247" i="32"/>
  <c r="ES443" i="32" s="1"/>
  <c r="EX360" i="32"/>
  <c r="EX556" i="32" s="1"/>
  <c r="EH360" i="32"/>
  <c r="EH556" i="32" s="1"/>
  <c r="ET360" i="32"/>
  <c r="ET556" i="32" s="1"/>
  <c r="EB247" i="32"/>
  <c r="EB443" i="32" s="1"/>
  <c r="FM360" i="32"/>
  <c r="FM556" i="32" s="1"/>
  <c r="FB360" i="32"/>
  <c r="FB556" i="32" s="1"/>
  <c r="CK360" i="32"/>
  <c r="CK556" i="32" s="1"/>
  <c r="BH12" i="41" s="1"/>
  <c r="EI360" i="32"/>
  <c r="EI556" i="32" s="1"/>
  <c r="EN360" i="32"/>
  <c r="EN556" i="32" s="1"/>
  <c r="FD360" i="32"/>
  <c r="FD556" i="32" s="1"/>
  <c r="FO360" i="32"/>
  <c r="FO556" i="32" s="1"/>
  <c r="EY360" i="32"/>
  <c r="EY556" i="32" s="1"/>
  <c r="EW247" i="32"/>
  <c r="EW443" i="32" s="1"/>
  <c r="FK247" i="32"/>
  <c r="FK443" i="32" s="1"/>
  <c r="EH18" i="34" s="1"/>
  <c r="FC247" i="32"/>
  <c r="FC443" i="32" s="1"/>
  <c r="EK247" i="32"/>
  <c r="EK443" i="32" s="1"/>
  <c r="FX247" i="32"/>
  <c r="FX443" i="32" s="1"/>
  <c r="FQ247" i="32"/>
  <c r="FQ443" i="32" s="1"/>
  <c r="EJ247" i="32"/>
  <c r="EJ443" i="32" s="1"/>
  <c r="EU247" i="32"/>
  <c r="EU443" i="32" s="1"/>
  <c r="DR18" i="34" s="1"/>
  <c r="EE247" i="32"/>
  <c r="EE443" i="32" s="1"/>
  <c r="EQ247" i="32"/>
  <c r="EQ443" i="32" s="1"/>
  <c r="EY247" i="32"/>
  <c r="EY443" i="32" s="1"/>
  <c r="V247" i="32"/>
  <c r="C24" i="38" s="1"/>
  <c r="T407" i="32"/>
  <c r="W407" i="32" s="1"/>
  <c r="D202" i="38" s="1"/>
  <c r="H196" i="37"/>
  <c r="I196" i="37" s="1"/>
  <c r="N422" i="32"/>
  <c r="BG422" i="32" s="1"/>
  <c r="T422" i="32"/>
  <c r="H181" i="37"/>
  <c r="I181" i="37" s="1"/>
  <c r="H185" i="37"/>
  <c r="I185" i="37" s="1"/>
  <c r="N411" i="32"/>
  <c r="BC411" i="32" s="1"/>
  <c r="N407" i="32"/>
  <c r="BB407" i="32" s="1"/>
  <c r="H164" i="37"/>
  <c r="I164" i="37" s="1"/>
  <c r="N390" i="32"/>
  <c r="CP390" i="32" s="1"/>
  <c r="Q41" i="36"/>
  <c r="BL41" i="36"/>
  <c r="DL41" i="36"/>
  <c r="AN41" i="36"/>
  <c r="F41" i="36"/>
  <c r="AP41" i="36"/>
  <c r="AA41" i="36"/>
  <c r="DQ41" i="36"/>
  <c r="DB41" i="36"/>
  <c r="BO41" i="36"/>
  <c r="CK41" i="36"/>
  <c r="AX41" i="36"/>
  <c r="BN41" i="36"/>
  <c r="CP41" i="36"/>
  <c r="BJ41" i="36"/>
  <c r="FI360" i="32"/>
  <c r="FI556" i="32" s="1"/>
  <c r="FG360" i="32"/>
  <c r="FG556" i="32" s="1"/>
  <c r="FF360" i="32"/>
  <c r="FF556" i="32" s="1"/>
  <c r="EG360" i="32"/>
  <c r="EG556" i="32" s="1"/>
  <c r="FC360" i="32"/>
  <c r="FC556" i="32" s="1"/>
  <c r="FV360" i="32"/>
  <c r="FV556" i="32" s="1"/>
  <c r="DW41" i="36"/>
  <c r="CZ41" i="36"/>
  <c r="Z41" i="36"/>
  <c r="AM41" i="36"/>
  <c r="AD41" i="36"/>
  <c r="BI41" i="36"/>
  <c r="AC41" i="36"/>
  <c r="CU41" i="36"/>
  <c r="DP41" i="36"/>
  <c r="CE41" i="36"/>
  <c r="CQ41" i="36"/>
  <c r="BU41" i="36"/>
  <c r="BF41" i="36"/>
  <c r="DU41" i="36"/>
  <c r="H169" i="37"/>
  <c r="I169" i="37" s="1"/>
  <c r="H171" i="37"/>
  <c r="I171" i="37" s="1"/>
  <c r="T390" i="32"/>
  <c r="V390" i="32" s="1"/>
  <c r="C179" i="38" s="1"/>
  <c r="EB360" i="32"/>
  <c r="EB556" i="32" s="1"/>
  <c r="EQ18" i="34"/>
  <c r="EE360" i="32"/>
  <c r="EE556" i="32" s="1"/>
  <c r="FH247" i="32"/>
  <c r="FH443" i="32" s="1"/>
  <c r="FJ360" i="32"/>
  <c r="FJ556" i="32" s="1"/>
  <c r="FI247" i="32"/>
  <c r="FI443" i="32" s="1"/>
  <c r="AF41" i="36"/>
  <c r="DN41" i="36"/>
  <c r="AS41" i="36"/>
  <c r="DS41" i="36"/>
  <c r="AW41" i="36"/>
  <c r="BA41" i="36"/>
  <c r="CL41" i="36"/>
  <c r="AZ41" i="36"/>
  <c r="DJ41" i="36"/>
  <c r="AJ41" i="36"/>
  <c r="AV41" i="36"/>
  <c r="DO41" i="36"/>
  <c r="CS41" i="36"/>
  <c r="T41" i="36"/>
  <c r="AR41" i="36"/>
  <c r="CF41" i="36"/>
  <c r="BH41" i="36"/>
  <c r="DT41" i="36"/>
  <c r="BC41" i="36"/>
  <c r="BB41" i="36"/>
  <c r="P41" i="36"/>
  <c r="AO41" i="36"/>
  <c r="V41" i="36"/>
  <c r="DV41" i="36"/>
  <c r="X41" i="36"/>
  <c r="DF41" i="36"/>
  <c r="DR41" i="36"/>
  <c r="BS41" i="36"/>
  <c r="N392" i="32"/>
  <c r="FB392" i="32" s="1"/>
  <c r="FB588" i="32" s="1"/>
  <c r="T397" i="32"/>
  <c r="W397" i="32" s="1"/>
  <c r="D186" i="38" s="1"/>
  <c r="T362" i="32"/>
  <c r="H168" i="37"/>
  <c r="I168" i="37" s="1"/>
  <c r="ED360" i="32"/>
  <c r="ED556" i="32" s="1"/>
  <c r="EU360" i="32"/>
  <c r="EU556" i="32" s="1"/>
  <c r="FR360" i="32"/>
  <c r="FR556" i="32" s="1"/>
  <c r="EZ360" i="32"/>
  <c r="EZ556" i="32" s="1"/>
  <c r="EZ752" i="32" s="1"/>
  <c r="FP360" i="32"/>
  <c r="FP556" i="32" s="1"/>
  <c r="FS360" i="32"/>
  <c r="FS556" i="32" s="1"/>
  <c r="EF360" i="32"/>
  <c r="EF556" i="32" s="1"/>
  <c r="ES360" i="32"/>
  <c r="ES556" i="32" s="1"/>
  <c r="BM41" i="36"/>
  <c r="AH41" i="36"/>
  <c r="AY41" i="36"/>
  <c r="BW41" i="36"/>
  <c r="DA41" i="36"/>
  <c r="AU41" i="36"/>
  <c r="CY41" i="36"/>
  <c r="CB41" i="36"/>
  <c r="CX41" i="36"/>
  <c r="CJ41" i="36"/>
  <c r="BG41" i="36"/>
  <c r="Y41" i="36"/>
  <c r="AT41" i="36"/>
  <c r="CH41" i="36"/>
  <c r="CG41" i="36"/>
  <c r="T392" i="32"/>
  <c r="V392" i="32" s="1"/>
  <c r="C181" i="38" s="1"/>
  <c r="H162" i="37"/>
  <c r="I162" i="37" s="1"/>
  <c r="N394" i="32"/>
  <c r="AK394" i="32" s="1"/>
  <c r="FT360" i="32"/>
  <c r="FT556" i="32" s="1"/>
  <c r="EL360" i="32"/>
  <c r="EL556" i="32" s="1"/>
  <c r="EC360" i="32"/>
  <c r="EC556" i="32" s="1"/>
  <c r="FA360" i="32"/>
  <c r="FA556" i="32" s="1"/>
  <c r="EM360" i="32"/>
  <c r="EM556" i="32" s="1"/>
  <c r="EW360" i="32"/>
  <c r="EW556" i="32" s="1"/>
  <c r="FU360" i="32"/>
  <c r="FU556" i="32" s="1"/>
  <c r="ER12" i="41" s="1"/>
  <c r="FH360" i="32"/>
  <c r="FH556" i="32" s="1"/>
  <c r="F172" i="39"/>
  <c r="F178" i="40"/>
  <c r="BZ41" i="36"/>
  <c r="G41" i="36"/>
  <c r="BX41" i="36"/>
  <c r="DH41" i="36"/>
  <c r="O41" i="36"/>
  <c r="DG41" i="36"/>
  <c r="DE41" i="36"/>
  <c r="CD41" i="36"/>
  <c r="AE41" i="36"/>
  <c r="S41" i="36"/>
  <c r="CV41" i="36"/>
  <c r="AL41" i="36"/>
  <c r="BK41" i="36"/>
  <c r="CT41" i="36"/>
  <c r="E41" i="36"/>
  <c r="H166" i="37"/>
  <c r="I166" i="37" s="1"/>
  <c r="N395" i="32"/>
  <c r="CD395" i="32" s="1"/>
  <c r="CD591" i="32" s="1"/>
  <c r="T394" i="32"/>
  <c r="W394" i="32" s="1"/>
  <c r="D183" i="38" s="1"/>
  <c r="EK360" i="32"/>
  <c r="EK556" i="32" s="1"/>
  <c r="ER360" i="32"/>
  <c r="ER556" i="32" s="1"/>
  <c r="FN360" i="32"/>
  <c r="FN556" i="32" s="1"/>
  <c r="FX360" i="32"/>
  <c r="FX556" i="32" s="1"/>
  <c r="FS247" i="32"/>
  <c r="FS443" i="32" s="1"/>
  <c r="EV360" i="32"/>
  <c r="EV556" i="32" s="1"/>
  <c r="FN247" i="32"/>
  <c r="FN443" i="32" s="1"/>
  <c r="EK18" i="34" s="1"/>
  <c r="EQ360" i="32"/>
  <c r="EQ556" i="32" s="1"/>
  <c r="FW360" i="32"/>
  <c r="FW556" i="32" s="1"/>
  <c r="C172" i="39"/>
  <c r="H172" i="39" s="1"/>
  <c r="I172" i="39" s="1"/>
  <c r="C178" i="40"/>
  <c r="H178" i="40" s="1"/>
  <c r="I178" i="40" s="1"/>
  <c r="DK41" i="36"/>
  <c r="BR41" i="36"/>
  <c r="BQ41" i="36"/>
  <c r="CC41" i="36"/>
  <c r="AQ41" i="36"/>
  <c r="N41" i="36"/>
  <c r="CI41" i="36"/>
  <c r="U41" i="36"/>
  <c r="CN41" i="36"/>
  <c r="BY41" i="36"/>
  <c r="AG41" i="36"/>
  <c r="DI41" i="36"/>
  <c r="CO41" i="36"/>
  <c r="D41" i="36"/>
  <c r="N388" i="32"/>
  <c r="EW388" i="32" s="1"/>
  <c r="EW584" i="32" s="1"/>
  <c r="T395" i="32"/>
  <c r="W395" i="32" s="1"/>
  <c r="D184" i="38" s="1"/>
  <c r="H136" i="37"/>
  <c r="I136" i="37" s="1"/>
  <c r="N374" i="32"/>
  <c r="AP374" i="32" s="1"/>
  <c r="AP570" i="32" s="1"/>
  <c r="FU752" i="32"/>
  <c r="EF639" i="32"/>
  <c r="AN57" i="36"/>
  <c r="CV57" i="36"/>
  <c r="AG57" i="36"/>
  <c r="AU57" i="36"/>
  <c r="S57" i="36"/>
  <c r="U57" i="36"/>
  <c r="DG57" i="36"/>
  <c r="AJ57" i="36"/>
  <c r="BA57" i="36"/>
  <c r="DM57" i="36"/>
  <c r="D57" i="36"/>
  <c r="AZ57" i="36"/>
  <c r="AC57" i="36"/>
  <c r="CB57" i="36"/>
  <c r="BZ57" i="36"/>
  <c r="BB57" i="36"/>
  <c r="CS57" i="36"/>
  <c r="CT57" i="36"/>
  <c r="CN57" i="36"/>
  <c r="AP57" i="36"/>
  <c r="BD57" i="36"/>
  <c r="G57" i="36"/>
  <c r="BH57" i="36"/>
  <c r="BX57" i="36"/>
  <c r="AV57" i="36"/>
  <c r="AK57" i="36"/>
  <c r="CZ57" i="36"/>
  <c r="CQ57" i="36"/>
  <c r="CP57" i="36"/>
  <c r="DK57" i="36"/>
  <c r="CC57" i="36"/>
  <c r="BP57" i="36"/>
  <c r="BO57" i="36"/>
  <c r="BU57" i="36"/>
  <c r="Q57" i="36"/>
  <c r="CM57" i="36"/>
  <c r="CH57" i="36"/>
  <c r="AX57" i="36"/>
  <c r="CY57" i="36"/>
  <c r="BQ57" i="36"/>
  <c r="CZ48" i="36"/>
  <c r="CJ48" i="36"/>
  <c r="AW48" i="36"/>
  <c r="O48" i="36"/>
  <c r="DB48" i="36"/>
  <c r="DE48" i="36"/>
  <c r="F48" i="36"/>
  <c r="BK48" i="36"/>
  <c r="CN48" i="36"/>
  <c r="BH48" i="36"/>
  <c r="CC48" i="36"/>
  <c r="DC48" i="36"/>
  <c r="BA48" i="36"/>
  <c r="BX45" i="36"/>
  <c r="DM51" i="36"/>
  <c r="DG51" i="36"/>
  <c r="BE51" i="36"/>
  <c r="AQ51" i="36"/>
  <c r="F51" i="36"/>
  <c r="CN51" i="36"/>
  <c r="CY51" i="36"/>
  <c r="CQ51" i="36"/>
  <c r="BS51" i="36"/>
  <c r="E51" i="36"/>
  <c r="N51" i="36"/>
  <c r="DE51" i="36"/>
  <c r="BX51" i="36"/>
  <c r="BB51" i="36"/>
  <c r="Z51" i="36"/>
  <c r="AF51" i="36"/>
  <c r="CW51" i="36"/>
  <c r="BC51" i="36"/>
  <c r="AE51" i="36"/>
  <c r="DL51" i="36"/>
  <c r="DK51" i="36"/>
  <c r="CR51" i="36"/>
  <c r="AV51" i="36"/>
  <c r="AO51" i="36"/>
  <c r="BF51" i="36"/>
  <c r="DW51" i="36"/>
  <c r="BN51" i="36"/>
  <c r="CD51" i="36"/>
  <c r="AH51" i="36"/>
  <c r="DA51" i="36"/>
  <c r="BK51" i="36"/>
  <c r="AG51" i="36"/>
  <c r="DR51" i="36"/>
  <c r="CZ51" i="36"/>
  <c r="BZ51" i="36"/>
  <c r="BJ51" i="36"/>
  <c r="CL51" i="36"/>
  <c r="CF51" i="36"/>
  <c r="CC51" i="36"/>
  <c r="FK639" i="32"/>
  <c r="DK12" i="41"/>
  <c r="EN752" i="32"/>
  <c r="AN48" i="36"/>
  <c r="BR48" i="36"/>
  <c r="AS48" i="36"/>
  <c r="BQ45" i="36"/>
  <c r="N48" i="36"/>
  <c r="AH48" i="36"/>
  <c r="AX48" i="36"/>
  <c r="AT48" i="36"/>
  <c r="CA48" i="36"/>
  <c r="BL48" i="36"/>
  <c r="S48" i="36"/>
  <c r="CK48" i="36"/>
  <c r="CF48" i="36"/>
  <c r="AE48" i="36"/>
  <c r="AP48" i="36"/>
  <c r="BR45" i="36"/>
  <c r="E48" i="36"/>
  <c r="CV48" i="36"/>
  <c r="DL48" i="36"/>
  <c r="T48" i="36"/>
  <c r="U48" i="36"/>
  <c r="BP48" i="36"/>
  <c r="BI48" i="36"/>
  <c r="BN48" i="36"/>
  <c r="CO48" i="36"/>
  <c r="BE48" i="36"/>
  <c r="AH45" i="36"/>
  <c r="DH57" i="36"/>
  <c r="CL57" i="36"/>
  <c r="AQ57" i="36"/>
  <c r="DE57" i="36"/>
  <c r="Z57" i="36"/>
  <c r="DV57" i="36"/>
  <c r="AO57" i="36"/>
  <c r="BW57" i="36"/>
  <c r="DF57" i="36"/>
  <c r="CO57" i="36"/>
  <c r="BM57" i="36"/>
  <c r="BG45" i="36"/>
  <c r="AI45" i="36"/>
  <c r="DV45" i="36"/>
  <c r="BT45" i="36"/>
  <c r="DA45" i="36"/>
  <c r="DW45" i="36"/>
  <c r="P45" i="36"/>
  <c r="CB45" i="36"/>
  <c r="BY48" i="36"/>
  <c r="BU48" i="36"/>
  <c r="DV48" i="36"/>
  <c r="DA48" i="36"/>
  <c r="CW48" i="36"/>
  <c r="CX48" i="36"/>
  <c r="BB48" i="36"/>
  <c r="CE48" i="36"/>
  <c r="AY48" i="36"/>
  <c r="AO48" i="36"/>
  <c r="BC48" i="36"/>
  <c r="DN48" i="36"/>
  <c r="AR48" i="36"/>
  <c r="DS48" i="36"/>
  <c r="CS48" i="36"/>
  <c r="AV48" i="36"/>
  <c r="CI48" i="36"/>
  <c r="DM48" i="36"/>
  <c r="DD48" i="36"/>
  <c r="BT48" i="36"/>
  <c r="CG48" i="36"/>
  <c r="CQ48" i="36"/>
  <c r="DU48" i="36"/>
  <c r="AU48" i="36"/>
  <c r="DQ48" i="36"/>
  <c r="AC48" i="36"/>
  <c r="X48" i="36"/>
  <c r="DT48" i="36"/>
  <c r="AM48" i="36"/>
  <c r="CT48" i="36"/>
  <c r="BO48" i="36"/>
  <c r="CU48" i="36"/>
  <c r="AD48" i="36"/>
  <c r="BJ48" i="36"/>
  <c r="DR48" i="36"/>
  <c r="D48" i="36"/>
  <c r="BD48" i="36"/>
  <c r="CL48" i="36"/>
  <c r="DK48" i="36"/>
  <c r="BX48" i="36"/>
  <c r="DO48" i="36"/>
  <c r="AI48" i="36"/>
  <c r="DF45" i="36"/>
  <c r="AZ45" i="36"/>
  <c r="BL57" i="36"/>
  <c r="DR57" i="36"/>
  <c r="F57" i="36"/>
  <c r="CA57" i="36"/>
  <c r="Y57" i="36"/>
  <c r="P57" i="36"/>
  <c r="CE57" i="36"/>
  <c r="AE57" i="36"/>
  <c r="AD57" i="36"/>
  <c r="DT57" i="36"/>
  <c r="AI57" i="36"/>
  <c r="BV48" i="36"/>
  <c r="Q48" i="36"/>
  <c r="BQ48" i="36"/>
  <c r="BS48" i="36"/>
  <c r="DH48" i="36"/>
  <c r="BM48" i="36"/>
  <c r="BF48" i="36"/>
  <c r="DX48" i="36"/>
  <c r="Z48" i="36"/>
  <c r="CY48" i="36"/>
  <c r="CD48" i="36"/>
  <c r="AG48" i="36"/>
  <c r="BG48" i="36"/>
  <c r="CB48" i="36"/>
  <c r="DP48" i="36"/>
  <c r="CR48" i="36"/>
  <c r="DC45" i="36"/>
  <c r="AM45" i="36"/>
  <c r="DG48" i="36"/>
  <c r="CP48" i="36"/>
  <c r="AK48" i="36"/>
  <c r="AA48" i="36"/>
  <c r="AZ48" i="36"/>
  <c r="Y48" i="36"/>
  <c r="G48" i="36"/>
  <c r="BZ48" i="36"/>
  <c r="DJ48" i="36"/>
  <c r="V48" i="36"/>
  <c r="DB45" i="36"/>
  <c r="G58" i="36"/>
  <c r="AG58" i="36"/>
  <c r="N58" i="36"/>
  <c r="CM58" i="36"/>
  <c r="T58" i="36"/>
  <c r="CB58" i="36"/>
  <c r="BN58" i="36"/>
  <c r="AT58" i="36"/>
  <c r="BK58" i="36"/>
  <c r="CI58" i="36"/>
  <c r="AY58" i="36"/>
  <c r="O58" i="36"/>
  <c r="DL58" i="36"/>
  <c r="AE165" i="30"/>
  <c r="CW58" i="36"/>
  <c r="V58" i="36"/>
  <c r="CZ58" i="36"/>
  <c r="CK58" i="36"/>
  <c r="Z58" i="36"/>
  <c r="DP58" i="36"/>
  <c r="CX58" i="36"/>
  <c r="AR58" i="36"/>
  <c r="CV58" i="36"/>
  <c r="BF58" i="36"/>
  <c r="BT58" i="36"/>
  <c r="EJ49" i="41"/>
  <c r="FM789" i="32"/>
  <c r="EV14" i="41"/>
  <c r="FY754" i="32"/>
  <c r="DY44" i="41"/>
  <c r="FB784" i="32"/>
  <c r="DT40" i="41"/>
  <c r="EW780" i="32"/>
  <c r="E244" i="32"/>
  <c r="D244" i="32"/>
  <c r="DV12" i="41"/>
  <c r="EY752" i="32"/>
  <c r="FA394" i="32"/>
  <c r="FA590" i="32" s="1"/>
  <c r="FV394" i="32"/>
  <c r="FV590" i="32" s="1"/>
  <c r="FY394" i="32"/>
  <c r="FY590" i="32" s="1"/>
  <c r="FF374" i="32"/>
  <c r="FF570" i="32" s="1"/>
  <c r="EW374" i="32"/>
  <c r="EW570" i="32" s="1"/>
  <c r="DK18" i="34"/>
  <c r="EN639" i="32"/>
  <c r="EP388" i="32"/>
  <c r="EP584" i="32" s="1"/>
  <c r="FU388" i="32"/>
  <c r="FU584" i="32" s="1"/>
  <c r="ES388" i="32"/>
  <c r="ES584" i="32" s="1"/>
  <c r="FJ388" i="32"/>
  <c r="FJ584" i="32" s="1"/>
  <c r="FE388" i="32"/>
  <c r="FE584" i="32" s="1"/>
  <c r="FW388" i="32"/>
  <c r="FW584" i="32" s="1"/>
  <c r="FF388" i="32"/>
  <c r="FF584" i="32" s="1"/>
  <c r="EC392" i="32"/>
  <c r="EC588" i="32" s="1"/>
  <c r="FA392" i="32"/>
  <c r="FA588" i="32" s="1"/>
  <c r="FW392" i="32"/>
  <c r="FW588" i="32" s="1"/>
  <c r="FJ392" i="32"/>
  <c r="FJ588" i="32" s="1"/>
  <c r="FR392" i="32"/>
  <c r="FR588" i="32" s="1"/>
  <c r="EB392" i="32"/>
  <c r="EB588" i="32" s="1"/>
  <c r="ED18" i="34"/>
  <c r="FG639" i="32"/>
  <c r="CZ12" i="41"/>
  <c r="EC752" i="32"/>
  <c r="EB422" i="32"/>
  <c r="EB618" i="32" s="1"/>
  <c r="FO422" i="32"/>
  <c r="FO618" i="32" s="1"/>
  <c r="EE422" i="32"/>
  <c r="EE618" i="32" s="1"/>
  <c r="EN422" i="32"/>
  <c r="EN618" i="32" s="1"/>
  <c r="EF422" i="32"/>
  <c r="EF618" i="32" s="1"/>
  <c r="FX422" i="32"/>
  <c r="FX618" i="32" s="1"/>
  <c r="EK422" i="32"/>
  <c r="EK618" i="32" s="1"/>
  <c r="EV12" i="41"/>
  <c r="FY752" i="32"/>
  <c r="FT397" i="32"/>
  <c r="FT593" i="32" s="1"/>
  <c r="FQ397" i="32"/>
  <c r="FQ593" i="32" s="1"/>
  <c r="ER397" i="32"/>
  <c r="ER593" i="32" s="1"/>
  <c r="FJ397" i="32"/>
  <c r="FJ593" i="32" s="1"/>
  <c r="EK397" i="32"/>
  <c r="EK593" i="32" s="1"/>
  <c r="ED397" i="32"/>
  <c r="ED593" i="32" s="1"/>
  <c r="EP397" i="32"/>
  <c r="EP593" i="32" s="1"/>
  <c r="EN18" i="34"/>
  <c r="FQ639" i="32"/>
  <c r="DM12" i="41"/>
  <c r="EP752" i="32"/>
  <c r="FH411" i="32"/>
  <c r="FH607" i="32" s="1"/>
  <c r="ER411" i="32"/>
  <c r="ER607" i="32" s="1"/>
  <c r="EW411" i="32"/>
  <c r="EW607" i="32" s="1"/>
  <c r="EE411" i="32"/>
  <c r="EE607" i="32" s="1"/>
  <c r="EO411" i="32"/>
  <c r="EO607" i="32" s="1"/>
  <c r="EH411" i="32"/>
  <c r="EH607" i="32" s="1"/>
  <c r="EY395" i="32"/>
  <c r="EY591" i="32" s="1"/>
  <c r="ED395" i="32"/>
  <c r="ED591" i="32" s="1"/>
  <c r="EJ395" i="32"/>
  <c r="EJ591" i="32" s="1"/>
  <c r="FK395" i="32"/>
  <c r="FK591" i="32" s="1"/>
  <c r="EW395" i="32"/>
  <c r="EW591" i="32" s="1"/>
  <c r="FJ395" i="32"/>
  <c r="FJ591" i="32" s="1"/>
  <c r="DZ12" i="41"/>
  <c r="FC752" i="32"/>
  <c r="EN12" i="41"/>
  <c r="FQ752" i="32"/>
  <c r="FN407" i="32"/>
  <c r="FN603" i="32" s="1"/>
  <c r="FC407" i="32"/>
  <c r="FC603" i="32" s="1"/>
  <c r="FH407" i="32"/>
  <c r="FH603" i="32" s="1"/>
  <c r="ET407" i="32"/>
  <c r="ET603" i="32" s="1"/>
  <c r="EN407" i="32"/>
  <c r="EN603" i="32" s="1"/>
  <c r="FG407" i="32"/>
  <c r="FG603" i="32" s="1"/>
  <c r="EU390" i="32"/>
  <c r="EU586" i="32" s="1"/>
  <c r="FI390" i="32"/>
  <c r="FI586" i="32" s="1"/>
  <c r="FG390" i="32"/>
  <c r="FG586" i="32" s="1"/>
  <c r="ES390" i="32"/>
  <c r="ES586" i="32" s="1"/>
  <c r="EV362" i="32"/>
  <c r="EV558" i="32" s="1"/>
  <c r="FX362" i="32"/>
  <c r="FX558" i="32" s="1"/>
  <c r="FV362" i="32"/>
  <c r="FV558" i="32" s="1"/>
  <c r="EO362" i="32"/>
  <c r="EO558" i="32" s="1"/>
  <c r="FP362" i="32"/>
  <c r="FP558" i="32" s="1"/>
  <c r="ER362" i="32"/>
  <c r="ER558" i="32" s="1"/>
  <c r="FX57" i="36"/>
  <c r="FY57" i="36"/>
  <c r="E252" i="32"/>
  <c r="D252" i="32"/>
  <c r="H252" i="32" s="1"/>
  <c r="D241" i="32"/>
  <c r="E241" i="32"/>
  <c r="DG12" i="41"/>
  <c r="EJ752" i="32"/>
  <c r="FG394" i="32"/>
  <c r="FG590" i="32" s="1"/>
  <c r="EG394" i="32"/>
  <c r="EG590" i="32" s="1"/>
  <c r="EO394" i="32"/>
  <c r="EO590" i="32" s="1"/>
  <c r="EV394" i="32"/>
  <c r="EV590" i="32" s="1"/>
  <c r="FD394" i="32"/>
  <c r="FD590" i="32" s="1"/>
  <c r="EU394" i="32"/>
  <c r="EU590" i="32" s="1"/>
  <c r="EY374" i="32"/>
  <c r="EY570" i="32" s="1"/>
  <c r="FW374" i="32"/>
  <c r="FW570" i="32" s="1"/>
  <c r="EL374" i="32"/>
  <c r="EL570" i="32" s="1"/>
  <c r="FE374" i="32"/>
  <c r="FE570" i="32" s="1"/>
  <c r="DW18" i="34"/>
  <c r="EZ639" i="32"/>
  <c r="EB388" i="32"/>
  <c r="EB584" i="32" s="1"/>
  <c r="FP388" i="32"/>
  <c r="FP584" i="32" s="1"/>
  <c r="EL388" i="32"/>
  <c r="EL584" i="32" s="1"/>
  <c r="EV388" i="32"/>
  <c r="EV584" i="32" s="1"/>
  <c r="FD388" i="32"/>
  <c r="FD584" i="32" s="1"/>
  <c r="EG388" i="32"/>
  <c r="EG584" i="32" s="1"/>
  <c r="EI388" i="32"/>
  <c r="EI584" i="32" s="1"/>
  <c r="FI392" i="32"/>
  <c r="FI588" i="32" s="1"/>
  <c r="FH392" i="32"/>
  <c r="FH588" i="32" s="1"/>
  <c r="EF392" i="32"/>
  <c r="EF588" i="32" s="1"/>
  <c r="EM392" i="32"/>
  <c r="EM588" i="32" s="1"/>
  <c r="FE392" i="32"/>
  <c r="FE588" i="32" s="1"/>
  <c r="EL392" i="32"/>
  <c r="EL588" i="32" s="1"/>
  <c r="CZ18" i="34"/>
  <c r="EC639" i="32"/>
  <c r="DO12" i="41"/>
  <c r="ER752" i="32"/>
  <c r="ER422" i="32"/>
  <c r="ER618" i="32" s="1"/>
  <c r="FU422" i="32"/>
  <c r="FU618" i="32" s="1"/>
  <c r="FK422" i="32"/>
  <c r="FK618" i="32" s="1"/>
  <c r="FN422" i="32"/>
  <c r="FN618" i="32" s="1"/>
  <c r="ET422" i="32"/>
  <c r="ET618" i="32" s="1"/>
  <c r="FA422" i="32"/>
  <c r="FA618" i="32" s="1"/>
  <c r="ER18" i="34"/>
  <c r="FU639" i="32"/>
  <c r="DW12" i="41"/>
  <c r="EF397" i="32"/>
  <c r="EF593" i="32" s="1"/>
  <c r="FB397" i="32"/>
  <c r="FB593" i="32" s="1"/>
  <c r="EC397" i="32"/>
  <c r="EC593" i="32" s="1"/>
  <c r="EB397" i="32"/>
  <c r="EB593" i="32" s="1"/>
  <c r="FR397" i="32"/>
  <c r="FR593" i="32" s="1"/>
  <c r="EM397" i="32"/>
  <c r="EM593" i="32" s="1"/>
  <c r="DD12" i="41"/>
  <c r="EG752" i="32"/>
  <c r="FR411" i="32"/>
  <c r="FR607" i="32" s="1"/>
  <c r="EV411" i="32"/>
  <c r="EV607" i="32" s="1"/>
  <c r="EP411" i="32"/>
  <c r="EP607" i="32" s="1"/>
  <c r="FT411" i="32"/>
  <c r="FT607" i="32" s="1"/>
  <c r="FI411" i="32"/>
  <c r="FI607" i="32" s="1"/>
  <c r="FD411" i="32"/>
  <c r="FD607" i="32" s="1"/>
  <c r="ES395" i="32"/>
  <c r="ES591" i="32" s="1"/>
  <c r="FG395" i="32"/>
  <c r="FG591" i="32" s="1"/>
  <c r="EC395" i="32"/>
  <c r="EC591" i="32" s="1"/>
  <c r="FD395" i="32"/>
  <c r="FD591" i="32" s="1"/>
  <c r="FO395" i="32"/>
  <c r="FO591" i="32" s="1"/>
  <c r="EE395" i="32"/>
  <c r="EE591" i="32" s="1"/>
  <c r="DB12" i="41"/>
  <c r="EE752" i="32"/>
  <c r="DY12" i="41"/>
  <c r="FB752" i="32"/>
  <c r="EH407" i="32"/>
  <c r="EH603" i="32" s="1"/>
  <c r="EZ407" i="32"/>
  <c r="EZ603" i="32" s="1"/>
  <c r="FK407" i="32"/>
  <c r="FK603" i="32" s="1"/>
  <c r="EE407" i="32"/>
  <c r="EE603" i="32" s="1"/>
  <c r="EW407" i="32"/>
  <c r="EW603" i="32" s="1"/>
  <c r="FT407" i="32"/>
  <c r="FT603" i="32" s="1"/>
  <c r="FA390" i="32"/>
  <c r="FA586" i="32" s="1"/>
  <c r="EH390" i="32"/>
  <c r="EH586" i="32" s="1"/>
  <c r="EM390" i="32"/>
  <c r="EM586" i="32" s="1"/>
  <c r="ER390" i="32"/>
  <c r="ER586" i="32" s="1"/>
  <c r="EB390" i="32"/>
  <c r="EB586" i="32" s="1"/>
  <c r="FK390" i="32"/>
  <c r="FK586" i="32" s="1"/>
  <c r="FM390" i="32"/>
  <c r="FM586" i="32" s="1"/>
  <c r="FT362" i="32"/>
  <c r="FT558" i="32" s="1"/>
  <c r="EK362" i="32"/>
  <c r="EK558" i="32" s="1"/>
  <c r="FO362" i="32"/>
  <c r="FO558" i="32" s="1"/>
  <c r="FC362" i="32"/>
  <c r="FC558" i="32" s="1"/>
  <c r="ES362" i="32"/>
  <c r="ES558" i="32" s="1"/>
  <c r="EQ362" i="32"/>
  <c r="EQ558" i="32" s="1"/>
  <c r="FX50" i="36"/>
  <c r="FY50" i="36"/>
  <c r="D242" i="32"/>
  <c r="H242" i="32" s="1"/>
  <c r="E242" i="32"/>
  <c r="D16" i="37" s="1"/>
  <c r="DP18" i="34"/>
  <c r="ES639" i="32"/>
  <c r="CY12" i="41"/>
  <c r="EB752" i="32"/>
  <c r="EF394" i="32"/>
  <c r="EF590" i="32" s="1"/>
  <c r="EL394" i="32"/>
  <c r="EL590" i="32" s="1"/>
  <c r="FJ394" i="32"/>
  <c r="FJ590" i="32" s="1"/>
  <c r="ER394" i="32"/>
  <c r="ER590" i="32" s="1"/>
  <c r="EH394" i="32"/>
  <c r="EH590" i="32" s="1"/>
  <c r="EW394" i="32"/>
  <c r="EW590" i="32" s="1"/>
  <c r="EN374" i="32"/>
  <c r="EN570" i="32" s="1"/>
  <c r="FV374" i="32"/>
  <c r="FV570" i="32" s="1"/>
  <c r="ET374" i="32"/>
  <c r="ET570" i="32" s="1"/>
  <c r="FD374" i="32"/>
  <c r="FD570" i="32" s="1"/>
  <c r="EB374" i="32"/>
  <c r="EB570" i="32" s="1"/>
  <c r="DR12" i="41"/>
  <c r="EU752" i="32"/>
  <c r="EH388" i="32"/>
  <c r="EH584" i="32" s="1"/>
  <c r="EC388" i="32"/>
  <c r="EC584" i="32" s="1"/>
  <c r="EE388" i="32"/>
  <c r="EE584" i="32" s="1"/>
  <c r="FN388" i="32"/>
  <c r="FN584" i="32" s="1"/>
  <c r="FM388" i="32"/>
  <c r="FM584" i="32" s="1"/>
  <c r="FB388" i="32"/>
  <c r="FB584" i="32" s="1"/>
  <c r="EH392" i="32"/>
  <c r="EH588" i="32" s="1"/>
  <c r="FN392" i="32"/>
  <c r="FN588" i="32" s="1"/>
  <c r="EN392" i="32"/>
  <c r="EN588" i="32" s="1"/>
  <c r="FT392" i="32"/>
  <c r="FT588" i="32" s="1"/>
  <c r="FG392" i="32"/>
  <c r="FG588" i="32" s="1"/>
  <c r="EX392" i="32"/>
  <c r="EX588" i="32" s="1"/>
  <c r="DQ18" i="34"/>
  <c r="ET639" i="32"/>
  <c r="DQ12" i="41"/>
  <c r="ET752" i="32"/>
  <c r="EG422" i="32"/>
  <c r="EG618" i="32" s="1"/>
  <c r="FV422" i="32"/>
  <c r="FV618" i="32" s="1"/>
  <c r="EM422" i="32"/>
  <c r="EM618" i="32" s="1"/>
  <c r="FP422" i="32"/>
  <c r="FP618" i="32" s="1"/>
  <c r="FH422" i="32"/>
  <c r="FH618" i="32" s="1"/>
  <c r="FB422" i="32"/>
  <c r="FB618" i="32" s="1"/>
  <c r="EB18" i="34"/>
  <c r="FE639" i="32"/>
  <c r="DX12" i="41"/>
  <c r="FA752" i="32"/>
  <c r="EN397" i="32"/>
  <c r="EN593" i="32" s="1"/>
  <c r="EI397" i="32"/>
  <c r="EI593" i="32" s="1"/>
  <c r="FN397" i="32"/>
  <c r="FN593" i="32" s="1"/>
  <c r="FO397" i="32"/>
  <c r="FO593" i="32" s="1"/>
  <c r="EG397" i="32"/>
  <c r="EG593" i="32" s="1"/>
  <c r="EV397" i="32"/>
  <c r="EV593" i="32" s="1"/>
  <c r="DN18" i="34"/>
  <c r="EQ639" i="32"/>
  <c r="EY411" i="32"/>
  <c r="EY607" i="32" s="1"/>
  <c r="FG411" i="32"/>
  <c r="FG607" i="32" s="1"/>
  <c r="FY411" i="32"/>
  <c r="FY607" i="32" s="1"/>
  <c r="FP411" i="32"/>
  <c r="FP607" i="32" s="1"/>
  <c r="FE411" i="32"/>
  <c r="FE607" i="32" s="1"/>
  <c r="FC411" i="32"/>
  <c r="FC607" i="32" s="1"/>
  <c r="EB411" i="32"/>
  <c r="EB607" i="32" s="1"/>
  <c r="FT395" i="32"/>
  <c r="FT591" i="32" s="1"/>
  <c r="FY395" i="32"/>
  <c r="FY591" i="32" s="1"/>
  <c r="FR395" i="32"/>
  <c r="FR591" i="32" s="1"/>
  <c r="FE395" i="32"/>
  <c r="FE591" i="32" s="1"/>
  <c r="ER395" i="32"/>
  <c r="ER591" i="32" s="1"/>
  <c r="FU395" i="32"/>
  <c r="FU591" i="32" s="1"/>
  <c r="DM18" i="34"/>
  <c r="EP639" i="32"/>
  <c r="EL12" i="41"/>
  <c r="FO752" i="32"/>
  <c r="EJ18" i="34"/>
  <c r="FM639" i="32"/>
  <c r="ES12" i="41"/>
  <c r="FV752" i="32"/>
  <c r="FV407" i="32"/>
  <c r="FV603" i="32" s="1"/>
  <c r="EF407" i="32"/>
  <c r="EF603" i="32" s="1"/>
  <c r="EC407" i="32"/>
  <c r="EC603" i="32" s="1"/>
  <c r="FR407" i="32"/>
  <c r="FR603" i="32" s="1"/>
  <c r="EI407" i="32"/>
  <c r="EI603" i="32" s="1"/>
  <c r="FO407" i="32"/>
  <c r="FO603" i="32" s="1"/>
  <c r="FH390" i="32"/>
  <c r="FH586" i="32" s="1"/>
  <c r="FQ390" i="32"/>
  <c r="FQ586" i="32" s="1"/>
  <c r="EV390" i="32"/>
  <c r="EV586" i="32" s="1"/>
  <c r="EK390" i="32"/>
  <c r="EK586" i="32" s="1"/>
  <c r="EN390" i="32"/>
  <c r="EN586" i="32" s="1"/>
  <c r="FT390" i="32"/>
  <c r="FT586" i="32" s="1"/>
  <c r="FN362" i="32"/>
  <c r="FN558" i="32" s="1"/>
  <c r="FM362" i="32"/>
  <c r="FM558" i="32" s="1"/>
  <c r="FS362" i="32"/>
  <c r="FS558" i="32" s="1"/>
  <c r="EL362" i="32"/>
  <c r="EL558" i="32" s="1"/>
  <c r="FU362" i="32"/>
  <c r="FU558" i="32" s="1"/>
  <c r="FE362" i="32"/>
  <c r="FE558" i="32" s="1"/>
  <c r="EZ362" i="32"/>
  <c r="EZ558" i="32" s="1"/>
  <c r="FX51" i="36"/>
  <c r="FY51" i="36"/>
  <c r="D240" i="32"/>
  <c r="E240" i="32"/>
  <c r="E250" i="32"/>
  <c r="D250" i="32"/>
  <c r="DS18" i="34"/>
  <c r="EV639" i="32"/>
  <c r="DU12" i="41"/>
  <c r="EX752" i="32"/>
  <c r="FF394" i="32"/>
  <c r="FF590" i="32" s="1"/>
  <c r="ET394" i="32"/>
  <c r="ET590" i="32" s="1"/>
  <c r="FU394" i="32"/>
  <c r="FU590" i="32" s="1"/>
  <c r="EE394" i="32"/>
  <c r="EE590" i="32" s="1"/>
  <c r="EQ394" i="32"/>
  <c r="EQ590" i="32" s="1"/>
  <c r="FO394" i="32"/>
  <c r="FO590" i="32" s="1"/>
  <c r="FT374" i="32"/>
  <c r="FT570" i="32" s="1"/>
  <c r="FG374" i="32"/>
  <c r="FG570" i="32" s="1"/>
  <c r="EK374" i="32"/>
  <c r="EK570" i="32" s="1"/>
  <c r="EM374" i="32"/>
  <c r="EM570" i="32" s="1"/>
  <c r="EG374" i="32"/>
  <c r="EG570" i="32" s="1"/>
  <c r="FR374" i="32"/>
  <c r="FR570" i="32" s="1"/>
  <c r="DI12" i="41"/>
  <c r="EL752" i="32"/>
  <c r="EU388" i="32"/>
  <c r="EU584" i="32" s="1"/>
  <c r="EQ388" i="32"/>
  <c r="EQ584" i="32" s="1"/>
  <c r="ER388" i="32"/>
  <c r="ER584" i="32" s="1"/>
  <c r="FH388" i="32"/>
  <c r="FH584" i="32" s="1"/>
  <c r="EY388" i="32"/>
  <c r="EY584" i="32" s="1"/>
  <c r="EF388" i="32"/>
  <c r="EF584" i="32" s="1"/>
  <c r="EZ392" i="32"/>
  <c r="EZ588" i="32" s="1"/>
  <c r="FQ392" i="32"/>
  <c r="FQ588" i="32" s="1"/>
  <c r="EG392" i="32"/>
  <c r="EG588" i="32" s="1"/>
  <c r="FD392" i="32"/>
  <c r="FD588" i="32" s="1"/>
  <c r="FP392" i="32"/>
  <c r="FP588" i="32" s="1"/>
  <c r="EK392" i="32"/>
  <c r="EK588" i="32" s="1"/>
  <c r="EI18" i="34"/>
  <c r="FL639" i="32"/>
  <c r="DL12" i="41"/>
  <c r="EO752" i="32"/>
  <c r="EL422" i="32"/>
  <c r="EL618" i="32" s="1"/>
  <c r="EI422" i="32"/>
  <c r="EI618" i="32" s="1"/>
  <c r="EQ422" i="32"/>
  <c r="EQ618" i="32" s="1"/>
  <c r="FT422" i="32"/>
  <c r="FT618" i="32" s="1"/>
  <c r="EV422" i="32"/>
  <c r="EV618" i="32" s="1"/>
  <c r="FQ422" i="32"/>
  <c r="FQ618" i="32" s="1"/>
  <c r="DO18" i="34"/>
  <c r="ER639" i="32"/>
  <c r="EK12" i="41"/>
  <c r="FN752" i="32"/>
  <c r="FF397" i="32"/>
  <c r="FF593" i="32" s="1"/>
  <c r="FC397" i="32"/>
  <c r="FC593" i="32" s="1"/>
  <c r="FG397" i="32"/>
  <c r="FG593" i="32" s="1"/>
  <c r="FH397" i="32"/>
  <c r="FH593" i="32" s="1"/>
  <c r="FV397" i="32"/>
  <c r="FV593" i="32" s="1"/>
  <c r="FE397" i="32"/>
  <c r="FE593" i="32" s="1"/>
  <c r="DE18" i="34"/>
  <c r="EH639" i="32"/>
  <c r="EM411" i="32"/>
  <c r="EM607" i="32" s="1"/>
  <c r="FO411" i="32"/>
  <c r="FO607" i="32" s="1"/>
  <c r="ES411" i="32"/>
  <c r="ES607" i="32" s="1"/>
  <c r="FU411" i="32"/>
  <c r="FU607" i="32" s="1"/>
  <c r="EF411" i="32"/>
  <c r="EF607" i="32" s="1"/>
  <c r="FK411" i="32"/>
  <c r="FK607" i="32" s="1"/>
  <c r="EC411" i="32"/>
  <c r="EC607" i="32" s="1"/>
  <c r="FN395" i="32"/>
  <c r="FN591" i="32" s="1"/>
  <c r="ET395" i="32"/>
  <c r="ET591" i="32" s="1"/>
  <c r="FC395" i="32"/>
  <c r="FC591" i="32" s="1"/>
  <c r="EX395" i="32"/>
  <c r="EX591" i="32" s="1"/>
  <c r="FW395" i="32"/>
  <c r="FW591" i="32" s="1"/>
  <c r="FP395" i="32"/>
  <c r="FP591" i="32" s="1"/>
  <c r="DH18" i="34"/>
  <c r="EK639" i="32"/>
  <c r="EP12" i="41"/>
  <c r="FS752" i="32"/>
  <c r="EE18" i="34"/>
  <c r="FH639" i="32"/>
  <c r="EG12" i="41"/>
  <c r="FJ752" i="32"/>
  <c r="FU407" i="32"/>
  <c r="FU603" i="32" s="1"/>
  <c r="FF407" i="32"/>
  <c r="FF603" i="32" s="1"/>
  <c r="FL407" i="32"/>
  <c r="FL603" i="32" s="1"/>
  <c r="EP407" i="32"/>
  <c r="EP603" i="32" s="1"/>
  <c r="ES407" i="32"/>
  <c r="ES603" i="32" s="1"/>
  <c r="FQ407" i="32"/>
  <c r="FQ603" i="32" s="1"/>
  <c r="FN390" i="32"/>
  <c r="FN586" i="32" s="1"/>
  <c r="EX390" i="32"/>
  <c r="EX586" i="32" s="1"/>
  <c r="EI390" i="32"/>
  <c r="EI586" i="32" s="1"/>
  <c r="FU390" i="32"/>
  <c r="FU586" i="32" s="1"/>
  <c r="EL390" i="32"/>
  <c r="EL586" i="32" s="1"/>
  <c r="EW390" i="32"/>
  <c r="EW586" i="32" s="1"/>
  <c r="FI362" i="32"/>
  <c r="FI558" i="32" s="1"/>
  <c r="FJ362" i="32"/>
  <c r="FJ558" i="32" s="1"/>
  <c r="FF362" i="32"/>
  <c r="FF558" i="32" s="1"/>
  <c r="EG362" i="32"/>
  <c r="EG558" i="32" s="1"/>
  <c r="FB362" i="32"/>
  <c r="FB558" i="32" s="1"/>
  <c r="FW362" i="32"/>
  <c r="FW558" i="32" s="1"/>
  <c r="EC362" i="32"/>
  <c r="EC558" i="32" s="1"/>
  <c r="FX41" i="36"/>
  <c r="FY41" i="36"/>
  <c r="E243" i="32"/>
  <c r="D243" i="32"/>
  <c r="E249" i="32"/>
  <c r="D249" i="32"/>
  <c r="DA18" i="34"/>
  <c r="ED639" i="32"/>
  <c r="DA12" i="41"/>
  <c r="ED752" i="32"/>
  <c r="EY394" i="32"/>
  <c r="EY590" i="32" s="1"/>
  <c r="FS394" i="32"/>
  <c r="FS590" i="32" s="1"/>
  <c r="EP394" i="32"/>
  <c r="EP590" i="32" s="1"/>
  <c r="FK394" i="32"/>
  <c r="FK590" i="32" s="1"/>
  <c r="EZ394" i="32"/>
  <c r="EZ590" i="32" s="1"/>
  <c r="FX394" i="32"/>
  <c r="FX590" i="32" s="1"/>
  <c r="FS374" i="32"/>
  <c r="FS570" i="32" s="1"/>
  <c r="FO374" i="32"/>
  <c r="FO570" i="32" s="1"/>
  <c r="ED374" i="32"/>
  <c r="ED570" i="32" s="1"/>
  <c r="EP374" i="32"/>
  <c r="EP570" i="32" s="1"/>
  <c r="FX374" i="32"/>
  <c r="FX570" i="32" s="1"/>
  <c r="FM374" i="32"/>
  <c r="FM570" i="32" s="1"/>
  <c r="EM18" i="34"/>
  <c r="FP639" i="32"/>
  <c r="DH12" i="41"/>
  <c r="EK752" i="32"/>
  <c r="FV388" i="32"/>
  <c r="FV584" i="32" s="1"/>
  <c r="FX388" i="32"/>
  <c r="FX584" i="32" s="1"/>
  <c r="ET388" i="32"/>
  <c r="ET584" i="32" s="1"/>
  <c r="FY388" i="32"/>
  <c r="FY584" i="32" s="1"/>
  <c r="ED388" i="32"/>
  <c r="ED584" i="32" s="1"/>
  <c r="EO388" i="32"/>
  <c r="EO584" i="32" s="1"/>
  <c r="FL392" i="32"/>
  <c r="FL588" i="32" s="1"/>
  <c r="FC392" i="32"/>
  <c r="FC588" i="32" s="1"/>
  <c r="FU392" i="32"/>
  <c r="FU588" i="32" s="1"/>
  <c r="EW392" i="32"/>
  <c r="EW588" i="32" s="1"/>
  <c r="FY392" i="32"/>
  <c r="FY588" i="32" s="1"/>
  <c r="ET392" i="32"/>
  <c r="ET588" i="32" s="1"/>
  <c r="DU18" i="34"/>
  <c r="EX639" i="32"/>
  <c r="ED12" i="41"/>
  <c r="FG752" i="32"/>
  <c r="FE422" i="32"/>
  <c r="FE618" i="32" s="1"/>
  <c r="EX422" i="32"/>
  <c r="EX618" i="32" s="1"/>
  <c r="FL422" i="32"/>
  <c r="FL618" i="32" s="1"/>
  <c r="ES422" i="32"/>
  <c r="ES618" i="32" s="1"/>
  <c r="FJ422" i="32"/>
  <c r="FJ618" i="32" s="1"/>
  <c r="FR422" i="32"/>
  <c r="FR618" i="32" s="1"/>
  <c r="EV18" i="34"/>
  <c r="FY639" i="32"/>
  <c r="DF12" i="41"/>
  <c r="EI752" i="32"/>
  <c r="EY397" i="32"/>
  <c r="EY593" i="32" s="1"/>
  <c r="EX397" i="32"/>
  <c r="EX593" i="32" s="1"/>
  <c r="EZ397" i="32"/>
  <c r="EZ593" i="32" s="1"/>
  <c r="FA397" i="32"/>
  <c r="FA593" i="32" s="1"/>
  <c r="EO397" i="32"/>
  <c r="EO593" i="32" s="1"/>
  <c r="EH397" i="32"/>
  <c r="EH593" i="32" s="1"/>
  <c r="EM12" i="41"/>
  <c r="FP752" i="32"/>
  <c r="EJ411" i="32"/>
  <c r="EJ607" i="32" s="1"/>
  <c r="ED411" i="32"/>
  <c r="ED607" i="32" s="1"/>
  <c r="ET411" i="32"/>
  <c r="ET607" i="32" s="1"/>
  <c r="EK411" i="32"/>
  <c r="EK607" i="32" s="1"/>
  <c r="FQ411" i="32"/>
  <c r="FQ607" i="32" s="1"/>
  <c r="FF411" i="32"/>
  <c r="FF607" i="32" s="1"/>
  <c r="EN395" i="32"/>
  <c r="EN591" i="32" s="1"/>
  <c r="FI395" i="32"/>
  <c r="FI591" i="32" s="1"/>
  <c r="EM395" i="32"/>
  <c r="EM591" i="32" s="1"/>
  <c r="EV395" i="32"/>
  <c r="EV591" i="32" s="1"/>
  <c r="EG395" i="32"/>
  <c r="EG591" i="32" s="1"/>
  <c r="EZ395" i="32"/>
  <c r="EZ591" i="32" s="1"/>
  <c r="EI395" i="32"/>
  <c r="EI591" i="32" s="1"/>
  <c r="DG18" i="34"/>
  <c r="EJ639" i="32"/>
  <c r="DT12" i="41"/>
  <c r="EW752" i="32"/>
  <c r="DL18" i="34"/>
  <c r="EO639" i="32"/>
  <c r="EI12" i="41"/>
  <c r="FL752" i="32"/>
  <c r="EX407" i="32"/>
  <c r="EX603" i="32" s="1"/>
  <c r="FX407" i="32"/>
  <c r="FX603" i="32" s="1"/>
  <c r="FE407" i="32"/>
  <c r="FE603" i="32" s="1"/>
  <c r="ER407" i="32"/>
  <c r="ER603" i="32" s="1"/>
  <c r="EU407" i="32"/>
  <c r="EU603" i="32" s="1"/>
  <c r="EL407" i="32"/>
  <c r="EL603" i="32" s="1"/>
  <c r="EE390" i="32"/>
  <c r="EE586" i="32" s="1"/>
  <c r="FY390" i="32"/>
  <c r="FY586" i="32" s="1"/>
  <c r="FC390" i="32"/>
  <c r="FC586" i="32" s="1"/>
  <c r="EP390" i="32"/>
  <c r="EP586" i="32" s="1"/>
  <c r="FD390" i="32"/>
  <c r="FD586" i="32" s="1"/>
  <c r="EY390" i="32"/>
  <c r="EY586" i="32" s="1"/>
  <c r="EI362" i="32"/>
  <c r="EI558" i="32" s="1"/>
  <c r="EU362" i="32"/>
  <c r="EU558" i="32" s="1"/>
  <c r="EY362" i="32"/>
  <c r="EY558" i="32" s="1"/>
  <c r="FH362" i="32"/>
  <c r="FH558" i="32" s="1"/>
  <c r="EM362" i="32"/>
  <c r="EM558" i="32" s="1"/>
  <c r="FQ362" i="32"/>
  <c r="FQ558" i="32" s="1"/>
  <c r="FX53" i="36"/>
  <c r="FY53" i="36"/>
  <c r="FX60" i="36"/>
  <c r="FY60" i="36"/>
  <c r="EC18" i="34"/>
  <c r="FF639" i="32"/>
  <c r="EQ12" i="41"/>
  <c r="FT752" i="32"/>
  <c r="FL394" i="32"/>
  <c r="FL590" i="32" s="1"/>
  <c r="FE394" i="32"/>
  <c r="FE590" i="32" s="1"/>
  <c r="EI394" i="32"/>
  <c r="EI590" i="32" s="1"/>
  <c r="EM394" i="32"/>
  <c r="EM590" i="32" s="1"/>
  <c r="EC394" i="32"/>
  <c r="EC590" i="32" s="1"/>
  <c r="FN394" i="32"/>
  <c r="FN590" i="32" s="1"/>
  <c r="EX374" i="32"/>
  <c r="EX570" i="32" s="1"/>
  <c r="ER374" i="32"/>
  <c r="ER570" i="32" s="1"/>
  <c r="FL374" i="32"/>
  <c r="FL570" i="32" s="1"/>
  <c r="FP374" i="32"/>
  <c r="FP570" i="32" s="1"/>
  <c r="ES374" i="32"/>
  <c r="ES570" i="32" s="1"/>
  <c r="EJ374" i="32"/>
  <c r="EJ570" i="32" s="1"/>
  <c r="EO18" i="34"/>
  <c r="FR639" i="32"/>
  <c r="EB12" i="41"/>
  <c r="FE752" i="32"/>
  <c r="FI388" i="32"/>
  <c r="FI584" i="32" s="1"/>
  <c r="EK388" i="32"/>
  <c r="EK584" i="32" s="1"/>
  <c r="EM388" i="32"/>
  <c r="EM584" i="32" s="1"/>
  <c r="FR388" i="32"/>
  <c r="FR584" i="32" s="1"/>
  <c r="FK388" i="32"/>
  <c r="FK584" i="32" s="1"/>
  <c r="EX388" i="32"/>
  <c r="EX584" i="32" s="1"/>
  <c r="FF392" i="32"/>
  <c r="FF588" i="32" s="1"/>
  <c r="FV392" i="32"/>
  <c r="FV588" i="32" s="1"/>
  <c r="FX392" i="32"/>
  <c r="FX588" i="32" s="1"/>
  <c r="EP392" i="32"/>
  <c r="EP588" i="32" s="1"/>
  <c r="FK392" i="32"/>
  <c r="FK588" i="32" s="1"/>
  <c r="EJ392" i="32"/>
  <c r="EJ588" i="32" s="1"/>
  <c r="ET18" i="34"/>
  <c r="FW639" i="32"/>
  <c r="EJ422" i="32"/>
  <c r="EJ618" i="32" s="1"/>
  <c r="EU422" i="32"/>
  <c r="EU618" i="32" s="1"/>
  <c r="FD422" i="32"/>
  <c r="FD618" i="32" s="1"/>
  <c r="FI422" i="32"/>
  <c r="FI618" i="32" s="1"/>
  <c r="EP422" i="32"/>
  <c r="EP618" i="32" s="1"/>
  <c r="FY422" i="32"/>
  <c r="FY618" i="32" s="1"/>
  <c r="DI18" i="34"/>
  <c r="EL639" i="32"/>
  <c r="EA12" i="41"/>
  <c r="FD752" i="32"/>
  <c r="ES397" i="32"/>
  <c r="ES593" i="32" s="1"/>
  <c r="EQ397" i="32"/>
  <c r="EQ593" i="32" s="1"/>
  <c r="EL397" i="32"/>
  <c r="EL593" i="32" s="1"/>
  <c r="ET397" i="32"/>
  <c r="ET593" i="32" s="1"/>
  <c r="EE397" i="32"/>
  <c r="EE593" i="32" s="1"/>
  <c r="EU397" i="32"/>
  <c r="EU593" i="32" s="1"/>
  <c r="DX18" i="34"/>
  <c r="FA639" i="32"/>
  <c r="DJ12" i="41"/>
  <c r="EM752" i="32"/>
  <c r="FV411" i="32"/>
  <c r="FV607" i="32" s="1"/>
  <c r="FN411" i="32"/>
  <c r="FN607" i="32" s="1"/>
  <c r="EQ411" i="32"/>
  <c r="EQ607" i="32" s="1"/>
  <c r="FW411" i="32"/>
  <c r="FW607" i="32" s="1"/>
  <c r="EN411" i="32"/>
  <c r="EN607" i="32" s="1"/>
  <c r="FS411" i="32"/>
  <c r="FS607" i="32" s="1"/>
  <c r="FL395" i="32"/>
  <c r="FL591" i="32" s="1"/>
  <c r="EQ395" i="32"/>
  <c r="EQ591" i="32" s="1"/>
  <c r="EB395" i="32"/>
  <c r="EB591" i="32" s="1"/>
  <c r="EO395" i="32"/>
  <c r="EO591" i="32" s="1"/>
  <c r="EP395" i="32"/>
  <c r="EP591" i="32" s="1"/>
  <c r="FM395" i="32"/>
  <c r="FM591" i="32" s="1"/>
  <c r="FX395" i="32"/>
  <c r="FX591" i="32" s="1"/>
  <c r="EP18" i="34"/>
  <c r="FS639" i="32"/>
  <c r="DS12" i="41"/>
  <c r="EV752" i="32"/>
  <c r="DF18" i="34"/>
  <c r="EI639" i="32"/>
  <c r="DC12" i="41"/>
  <c r="EF752" i="32"/>
  <c r="EB407" i="32"/>
  <c r="EB603" i="32" s="1"/>
  <c r="EV407" i="32"/>
  <c r="EV603" i="32" s="1"/>
  <c r="EK407" i="32"/>
  <c r="EK603" i="32" s="1"/>
  <c r="FI407" i="32"/>
  <c r="FI603" i="32" s="1"/>
  <c r="FD407" i="32"/>
  <c r="FD603" i="32" s="1"/>
  <c r="FS407" i="32"/>
  <c r="FS603" i="32" s="1"/>
  <c r="EC390" i="32"/>
  <c r="EC586" i="32" s="1"/>
  <c r="ED390" i="32"/>
  <c r="ED586" i="32" s="1"/>
  <c r="FV390" i="32"/>
  <c r="FV586" i="32" s="1"/>
  <c r="FX390" i="32"/>
  <c r="FX586" i="32" s="1"/>
  <c r="EG390" i="32"/>
  <c r="EG586" i="32" s="1"/>
  <c r="FJ390" i="32"/>
  <c r="FJ586" i="32" s="1"/>
  <c r="EN362" i="32"/>
  <c r="EN558" i="32" s="1"/>
  <c r="FR362" i="32"/>
  <c r="FR558" i="32" s="1"/>
  <c r="FA362" i="32"/>
  <c r="FA558" i="32" s="1"/>
  <c r="ET362" i="32"/>
  <c r="ET558" i="32" s="1"/>
  <c r="FL362" i="32"/>
  <c r="FL558" i="32" s="1"/>
  <c r="EB362" i="32"/>
  <c r="EB558" i="32" s="1"/>
  <c r="FY48" i="36"/>
  <c r="FX48" i="36"/>
  <c r="E238" i="32"/>
  <c r="D238" i="32"/>
  <c r="E248" i="32"/>
  <c r="D248" i="32"/>
  <c r="DJ18" i="34"/>
  <c r="EM639" i="32"/>
  <c r="ES394" i="32"/>
  <c r="ES590" i="32" s="1"/>
  <c r="ED394" i="32"/>
  <c r="ED590" i="32" s="1"/>
  <c r="FB394" i="32"/>
  <c r="FB590" i="32" s="1"/>
  <c r="FQ394" i="32"/>
  <c r="FQ590" i="32" s="1"/>
  <c r="EB394" i="32"/>
  <c r="EB590" i="32" s="1"/>
  <c r="FH394" i="32"/>
  <c r="FH590" i="32" s="1"/>
  <c r="FW394" i="32"/>
  <c r="FW590" i="32" s="1"/>
  <c r="FY374" i="32"/>
  <c r="FY570" i="32" s="1"/>
  <c r="EC374" i="32"/>
  <c r="EC570" i="32" s="1"/>
  <c r="EO374" i="32"/>
  <c r="EO570" i="32" s="1"/>
  <c r="FI374" i="32"/>
  <c r="FI570" i="32" s="1"/>
  <c r="FB374" i="32"/>
  <c r="FB570" i="32" s="1"/>
  <c r="FQ374" i="32"/>
  <c r="FQ570" i="32" s="1"/>
  <c r="DD18" i="34"/>
  <c r="EG639" i="32"/>
  <c r="DE12" i="41"/>
  <c r="EH752" i="32"/>
  <c r="FA388" i="32"/>
  <c r="FA584" i="32" s="1"/>
  <c r="FG388" i="32"/>
  <c r="FG584" i="32" s="1"/>
  <c r="EZ388" i="32"/>
  <c r="EZ584" i="32" s="1"/>
  <c r="FC388" i="32"/>
  <c r="FC584" i="32" s="1"/>
  <c r="FT388" i="32"/>
  <c r="FT584" i="32" s="1"/>
  <c r="EN388" i="32"/>
  <c r="EN584" i="32" s="1"/>
  <c r="EU392" i="32"/>
  <c r="EU588" i="32" s="1"/>
  <c r="EQ392" i="32"/>
  <c r="EQ588" i="32" s="1"/>
  <c r="FO392" i="32"/>
  <c r="FO588" i="32" s="1"/>
  <c r="EV392" i="32"/>
  <c r="EV588" i="32" s="1"/>
  <c r="EI392" i="32"/>
  <c r="EI588" i="32" s="1"/>
  <c r="ED392" i="32"/>
  <c r="ED588" i="32" s="1"/>
  <c r="ES392" i="32"/>
  <c r="ES588" i="32" s="1"/>
  <c r="EH12" i="41"/>
  <c r="FK752" i="32"/>
  <c r="EZ422" i="32"/>
  <c r="EZ618" i="32" s="1"/>
  <c r="FG422" i="32"/>
  <c r="FG618" i="32" s="1"/>
  <c r="EH422" i="32"/>
  <c r="EH618" i="32" s="1"/>
  <c r="FC422" i="32"/>
  <c r="FC618" i="32" s="1"/>
  <c r="EO422" i="32"/>
  <c r="EO618" i="32" s="1"/>
  <c r="EC422" i="32"/>
  <c r="EC618" i="32" s="1"/>
  <c r="EG18" i="34"/>
  <c r="FJ639" i="32"/>
  <c r="EC12" i="41"/>
  <c r="FF752" i="32"/>
  <c r="FW397" i="32"/>
  <c r="FW593" i="32" s="1"/>
  <c r="EJ397" i="32"/>
  <c r="EJ593" i="32" s="1"/>
  <c r="FU397" i="32"/>
  <c r="FU593" i="32" s="1"/>
  <c r="FK397" i="32"/>
  <c r="FK593" i="32" s="1"/>
  <c r="EW397" i="32"/>
  <c r="EW593" i="32" s="1"/>
  <c r="FD397" i="32"/>
  <c r="FD593" i="32" s="1"/>
  <c r="EA18" i="34"/>
  <c r="FD639" i="32"/>
  <c r="EU12" i="41"/>
  <c r="FX752" i="32"/>
  <c r="EI411" i="32"/>
  <c r="EI607" i="32" s="1"/>
  <c r="EL411" i="32"/>
  <c r="EL607" i="32" s="1"/>
  <c r="FL411" i="32"/>
  <c r="FL607" i="32" s="1"/>
  <c r="FB411" i="32"/>
  <c r="FB607" i="32" s="1"/>
  <c r="EG411" i="32"/>
  <c r="EG607" i="32" s="1"/>
  <c r="EU411" i="32"/>
  <c r="EU607" i="32" s="1"/>
  <c r="EF395" i="32"/>
  <c r="EF591" i="32" s="1"/>
  <c r="FA395" i="32"/>
  <c r="FA591" i="32" s="1"/>
  <c r="FB395" i="32"/>
  <c r="FB591" i="32" s="1"/>
  <c r="EH395" i="32"/>
  <c r="EH591" i="32" s="1"/>
  <c r="EL395" i="32"/>
  <c r="EL591" i="32" s="1"/>
  <c r="FV395" i="32"/>
  <c r="FV591" i="32" s="1"/>
  <c r="DB18" i="34"/>
  <c r="EE639" i="32"/>
  <c r="EU18" i="34"/>
  <c r="FX639" i="32"/>
  <c r="EJ407" i="32"/>
  <c r="EJ603" i="32" s="1"/>
  <c r="FY407" i="32"/>
  <c r="FY603" i="32" s="1"/>
  <c r="EO407" i="32"/>
  <c r="EO603" i="32" s="1"/>
  <c r="ED407" i="32"/>
  <c r="ED603" i="32" s="1"/>
  <c r="FB407" i="32"/>
  <c r="FB603" i="32" s="1"/>
  <c r="FM407" i="32"/>
  <c r="FM603" i="32" s="1"/>
  <c r="FW407" i="32"/>
  <c r="FW603" i="32" s="1"/>
  <c r="FW390" i="32"/>
  <c r="FW586" i="32" s="1"/>
  <c r="EF390" i="32"/>
  <c r="EF586" i="32" s="1"/>
  <c r="EQ390" i="32"/>
  <c r="EQ586" i="32" s="1"/>
  <c r="FO390" i="32"/>
  <c r="FO586" i="32" s="1"/>
  <c r="FL390" i="32"/>
  <c r="FL586" i="32" s="1"/>
  <c r="FS390" i="32"/>
  <c r="FS586" i="32" s="1"/>
  <c r="FG362" i="32"/>
  <c r="FG558" i="32" s="1"/>
  <c r="FK362" i="32"/>
  <c r="FK558" i="32" s="1"/>
  <c r="ED362" i="32"/>
  <c r="ED558" i="32" s="1"/>
  <c r="EE362" i="32"/>
  <c r="EE558" i="32" s="1"/>
  <c r="EW362" i="32"/>
  <c r="EW558" i="32" s="1"/>
  <c r="EJ362" i="32"/>
  <c r="EJ558" i="32" s="1"/>
  <c r="FX58" i="36"/>
  <c r="FY58" i="36"/>
  <c r="D239" i="32"/>
  <c r="E239" i="32"/>
  <c r="E246" i="32"/>
  <c r="D20" i="37" s="1"/>
  <c r="D246" i="32"/>
  <c r="H246" i="32" s="1"/>
  <c r="E251" i="32"/>
  <c r="D251" i="32"/>
  <c r="D245" i="32"/>
  <c r="E245" i="32"/>
  <c r="D19" i="37" s="1"/>
  <c r="ES18" i="34"/>
  <c r="FV639" i="32"/>
  <c r="EX394" i="32"/>
  <c r="EX590" i="32" s="1"/>
  <c r="FC394" i="32"/>
  <c r="FC590" i="32" s="1"/>
  <c r="FT394" i="32"/>
  <c r="FT590" i="32" s="1"/>
  <c r="FR394" i="32"/>
  <c r="FR590" i="32" s="1"/>
  <c r="EJ394" i="32"/>
  <c r="EJ590" i="32" s="1"/>
  <c r="EK394" i="32"/>
  <c r="EK590" i="32" s="1"/>
  <c r="FI394" i="32"/>
  <c r="FI590" i="32" s="1"/>
  <c r="EI374" i="32"/>
  <c r="EI570" i="32" s="1"/>
  <c r="EV374" i="32"/>
  <c r="EV570" i="32" s="1"/>
  <c r="EQ374" i="32"/>
  <c r="EQ570" i="32" s="1"/>
  <c r="FJ374" i="32"/>
  <c r="FJ570" i="32" s="1"/>
  <c r="FK374" i="32"/>
  <c r="FK570" i="32" s="1"/>
  <c r="EF374" i="32"/>
  <c r="EF570" i="32" s="1"/>
  <c r="EL18" i="34"/>
  <c r="FO639" i="32"/>
  <c r="EF12" i="41"/>
  <c r="FI752" i="32"/>
  <c r="FS388" i="32"/>
  <c r="FS584" i="32" s="1"/>
  <c r="EJ388" i="32"/>
  <c r="EJ584" i="32" s="1"/>
  <c r="FQ388" i="32"/>
  <c r="FQ584" i="32" s="1"/>
  <c r="FL388" i="32"/>
  <c r="FL584" i="32" s="1"/>
  <c r="FO388" i="32"/>
  <c r="FO584" i="32" s="1"/>
  <c r="EE392" i="32"/>
  <c r="EE588" i="32" s="1"/>
  <c r="FM392" i="32"/>
  <c r="FM588" i="32" s="1"/>
  <c r="EY392" i="32"/>
  <c r="EY588" i="32" s="1"/>
  <c r="EO392" i="32"/>
  <c r="EO588" i="32" s="1"/>
  <c r="ER392" i="32"/>
  <c r="ER588" i="32" s="1"/>
  <c r="FS392" i="32"/>
  <c r="FS588" i="32" s="1"/>
  <c r="EO12" i="41"/>
  <c r="FR752" i="32"/>
  <c r="EY422" i="32"/>
  <c r="EY618" i="32" s="1"/>
  <c r="FF422" i="32"/>
  <c r="FF618" i="32" s="1"/>
  <c r="FM422" i="32"/>
  <c r="FM618" i="32" s="1"/>
  <c r="EW422" i="32"/>
  <c r="EW618" i="32" s="1"/>
  <c r="FS422" i="32"/>
  <c r="FS618" i="32" s="1"/>
  <c r="FW422" i="32"/>
  <c r="FW618" i="32" s="1"/>
  <c r="ED422" i="32"/>
  <c r="ED618" i="32" s="1"/>
  <c r="CY18" i="34"/>
  <c r="EB639" i="32"/>
  <c r="FL397" i="32"/>
  <c r="FL593" i="32" s="1"/>
  <c r="FX397" i="32"/>
  <c r="FX593" i="32" s="1"/>
  <c r="FS397" i="32"/>
  <c r="FS593" i="32" s="1"/>
  <c r="FY397" i="32"/>
  <c r="FY593" i="32" s="1"/>
  <c r="FP397" i="32"/>
  <c r="FP593" i="32" s="1"/>
  <c r="FI397" i="32"/>
  <c r="FI593" i="32" s="1"/>
  <c r="DY18" i="34"/>
  <c r="FB639" i="32"/>
  <c r="EJ12" i="41"/>
  <c r="FM752" i="32"/>
  <c r="FJ411" i="32"/>
  <c r="FJ607" i="32" s="1"/>
  <c r="FX411" i="32"/>
  <c r="FX607" i="32" s="1"/>
  <c r="EX411" i="32"/>
  <c r="EX607" i="32" s="1"/>
  <c r="FA411" i="32"/>
  <c r="FA607" i="32" s="1"/>
  <c r="EZ411" i="32"/>
  <c r="EZ607" i="32" s="1"/>
  <c r="FM411" i="32"/>
  <c r="FM607" i="32" s="1"/>
  <c r="FF395" i="32"/>
  <c r="FF591" i="32" s="1"/>
  <c r="FQ395" i="32"/>
  <c r="FQ591" i="32" s="1"/>
  <c r="EU395" i="32"/>
  <c r="EU591" i="32" s="1"/>
  <c r="EK395" i="32"/>
  <c r="EK591" i="32" s="1"/>
  <c r="FS395" i="32"/>
  <c r="FS591" i="32" s="1"/>
  <c r="FH395" i="32"/>
  <c r="FH591" i="32" s="1"/>
  <c r="DV18" i="34"/>
  <c r="EY639" i="32"/>
  <c r="FP407" i="32"/>
  <c r="FP603" i="32" s="1"/>
  <c r="FJ407" i="32"/>
  <c r="FJ603" i="32" s="1"/>
  <c r="EQ407" i="32"/>
  <c r="EQ603" i="32" s="1"/>
  <c r="FA407" i="32"/>
  <c r="FA603" i="32" s="1"/>
  <c r="EM407" i="32"/>
  <c r="EM603" i="32" s="1"/>
  <c r="EY407" i="32"/>
  <c r="EY603" i="32" s="1"/>
  <c r="EG407" i="32"/>
  <c r="EG603" i="32" s="1"/>
  <c r="FP390" i="32"/>
  <c r="FP586" i="32" s="1"/>
  <c r="FF390" i="32"/>
  <c r="FF586" i="32" s="1"/>
  <c r="EJ390" i="32"/>
  <c r="EJ586" i="32" s="1"/>
  <c r="EZ390" i="32"/>
  <c r="EZ586" i="32" s="1"/>
  <c r="EO390" i="32"/>
  <c r="EO586" i="32" s="1"/>
  <c r="FE390" i="32"/>
  <c r="FE586" i="32" s="1"/>
  <c r="EH362" i="32"/>
  <c r="EH558" i="32" s="1"/>
  <c r="EP362" i="32"/>
  <c r="EP558" i="32" s="1"/>
  <c r="EF362" i="32"/>
  <c r="EF558" i="32" s="1"/>
  <c r="FD362" i="32"/>
  <c r="FD558" i="32" s="1"/>
  <c r="EX362" i="32"/>
  <c r="EX558" i="32" s="1"/>
  <c r="CC45" i="36"/>
  <c r="EH45" i="36"/>
  <c r="FI45" i="36"/>
  <c r="FV45" i="36"/>
  <c r="EW45" i="36"/>
  <c r="FJ45" i="36"/>
  <c r="EK45" i="36"/>
  <c r="EX45" i="36"/>
  <c r="FK45" i="36"/>
  <c r="DY45" i="36"/>
  <c r="EL45" i="36"/>
  <c r="EY45" i="36"/>
  <c r="FL45" i="36"/>
  <c r="DZ45" i="36"/>
  <c r="EM45" i="36"/>
  <c r="EZ45" i="36"/>
  <c r="FM45" i="36"/>
  <c r="EA45" i="36"/>
  <c r="EN45" i="36"/>
  <c r="FA45" i="36"/>
  <c r="FN45" i="36"/>
  <c r="EB45" i="36"/>
  <c r="EO45" i="36"/>
  <c r="FB45" i="36"/>
  <c r="FO45" i="36"/>
  <c r="EC45" i="36"/>
  <c r="EP45" i="36"/>
  <c r="FC45" i="36"/>
  <c r="FP45" i="36"/>
  <c r="ED45" i="36"/>
  <c r="EQ45" i="36"/>
  <c r="FD45" i="36"/>
  <c r="FQ45" i="36"/>
  <c r="EE45" i="36"/>
  <c r="ER45" i="36"/>
  <c r="FE45" i="36"/>
  <c r="FR45" i="36"/>
  <c r="EF45" i="36"/>
  <c r="ES45" i="36"/>
  <c r="FF45" i="36"/>
  <c r="FS45" i="36"/>
  <c r="EG45" i="36"/>
  <c r="ET45" i="36"/>
  <c r="FG45" i="36"/>
  <c r="FU45" i="36"/>
  <c r="EI45" i="36"/>
  <c r="FT45" i="36"/>
  <c r="FH45" i="36"/>
  <c r="EU45" i="36"/>
  <c r="EV45" i="36"/>
  <c r="EJ45" i="36"/>
  <c r="EX59" i="36"/>
  <c r="FL59" i="36"/>
  <c r="EK59" i="36"/>
  <c r="EY59" i="36"/>
  <c r="FM59" i="36"/>
  <c r="EL59" i="36"/>
  <c r="EZ59" i="36"/>
  <c r="FN59" i="36"/>
  <c r="DY59" i="36"/>
  <c r="EM59" i="36"/>
  <c r="FA59" i="36"/>
  <c r="FO59" i="36"/>
  <c r="DZ59" i="36"/>
  <c r="EN59" i="36"/>
  <c r="FB59" i="36"/>
  <c r="FP59" i="36"/>
  <c r="EA59" i="36"/>
  <c r="EO59" i="36"/>
  <c r="FC59" i="36"/>
  <c r="EB59" i="36"/>
  <c r="EP59" i="36"/>
  <c r="FD59" i="36"/>
  <c r="EC59" i="36"/>
  <c r="EQ59" i="36"/>
  <c r="FU59" i="36"/>
  <c r="ED59" i="36"/>
  <c r="ER59" i="36"/>
  <c r="FV59" i="36"/>
  <c r="EE59" i="36"/>
  <c r="FI59" i="36"/>
  <c r="EF59" i="36"/>
  <c r="EU59" i="36"/>
  <c r="FJ59" i="36"/>
  <c r="EW59" i="36"/>
  <c r="FK59" i="36"/>
  <c r="EG59" i="36"/>
  <c r="EH59" i="36"/>
  <c r="FH59" i="36"/>
  <c r="FE59" i="36"/>
  <c r="FG59" i="36"/>
  <c r="FS59" i="36"/>
  <c r="EV59" i="36"/>
  <c r="EJ59" i="36"/>
  <c r="FT59" i="36"/>
  <c r="EI59" i="36"/>
  <c r="FF59" i="36"/>
  <c r="ES59" i="36"/>
  <c r="ET59" i="36"/>
  <c r="FR59" i="36"/>
  <c r="FQ59" i="36"/>
  <c r="D54" i="36"/>
  <c r="ER54" i="36"/>
  <c r="FF54" i="36"/>
  <c r="FU54" i="36"/>
  <c r="EE54" i="36"/>
  <c r="ES54" i="36"/>
  <c r="FV54" i="36"/>
  <c r="EF54" i="36"/>
  <c r="ET54" i="36"/>
  <c r="FI54" i="36"/>
  <c r="EG54" i="36"/>
  <c r="FJ54" i="36"/>
  <c r="EH54" i="36"/>
  <c r="EW54" i="36"/>
  <c r="FK54" i="36"/>
  <c r="EX54" i="36"/>
  <c r="FL54" i="36"/>
  <c r="EK54" i="36"/>
  <c r="EY54" i="36"/>
  <c r="EL54" i="36"/>
  <c r="EZ54" i="36"/>
  <c r="FO54" i="36"/>
  <c r="DY54" i="36"/>
  <c r="EM54" i="36"/>
  <c r="FP54" i="36"/>
  <c r="DZ54" i="36"/>
  <c r="EN54" i="36"/>
  <c r="FC54" i="36"/>
  <c r="FQ54" i="36"/>
  <c r="EA54" i="36"/>
  <c r="EO54" i="36"/>
  <c r="FD54" i="36"/>
  <c r="FR54" i="36"/>
  <c r="EB54" i="36"/>
  <c r="FE54" i="36"/>
  <c r="EQ54" i="36"/>
  <c r="FS54" i="36"/>
  <c r="FN54" i="36"/>
  <c r="ED54" i="36"/>
  <c r="FG54" i="36"/>
  <c r="FM54" i="36"/>
  <c r="EU54" i="36"/>
  <c r="FT54" i="36"/>
  <c r="FA54" i="36"/>
  <c r="EP54" i="36"/>
  <c r="FB54" i="36"/>
  <c r="EC54" i="36"/>
  <c r="EI54" i="36"/>
  <c r="FH54" i="36"/>
  <c r="EV54" i="36"/>
  <c r="EJ54" i="36"/>
  <c r="ED47" i="36"/>
  <c r="ES47" i="36"/>
  <c r="FV47" i="36"/>
  <c r="ET47" i="36"/>
  <c r="FI47" i="36"/>
  <c r="EG47" i="36"/>
  <c r="FJ47" i="36"/>
  <c r="EH47" i="36"/>
  <c r="EW47" i="36"/>
  <c r="FK47" i="36"/>
  <c r="EX47" i="36"/>
  <c r="FL47" i="36"/>
  <c r="EK47" i="36"/>
  <c r="EY47" i="36"/>
  <c r="FM47" i="36"/>
  <c r="EL47" i="36"/>
  <c r="EZ47" i="36"/>
  <c r="FN47" i="36"/>
  <c r="DY47" i="36"/>
  <c r="EM47" i="36"/>
  <c r="FA47" i="36"/>
  <c r="DZ47" i="36"/>
  <c r="EN47" i="36"/>
  <c r="FB47" i="36"/>
  <c r="FQ47" i="36"/>
  <c r="EA47" i="36"/>
  <c r="EO47" i="36"/>
  <c r="FR47" i="36"/>
  <c r="EB47" i="36"/>
  <c r="EP47" i="36"/>
  <c r="FE47" i="36"/>
  <c r="FS47" i="36"/>
  <c r="FU47" i="36"/>
  <c r="EC47" i="36"/>
  <c r="EQ47" i="36"/>
  <c r="FF47" i="36"/>
  <c r="EF47" i="36"/>
  <c r="FO47" i="36"/>
  <c r="FT47" i="36"/>
  <c r="EI47" i="36"/>
  <c r="FH47" i="36"/>
  <c r="FC47" i="36"/>
  <c r="EV47" i="36"/>
  <c r="FD47" i="36"/>
  <c r="FP47" i="36"/>
  <c r="ER47" i="36"/>
  <c r="EJ47" i="36"/>
  <c r="FG47" i="36"/>
  <c r="EU47" i="36"/>
  <c r="EE47" i="36"/>
  <c r="EL46" i="36"/>
  <c r="EZ46" i="36"/>
  <c r="FN46" i="36"/>
  <c r="DY46" i="36"/>
  <c r="EM46" i="36"/>
  <c r="FA46" i="36"/>
  <c r="FO46" i="36"/>
  <c r="DZ46" i="36"/>
  <c r="EN46" i="36"/>
  <c r="FB46" i="36"/>
  <c r="FP46" i="36"/>
  <c r="EA46" i="36"/>
  <c r="EO46" i="36"/>
  <c r="FC46" i="36"/>
  <c r="EB46" i="36"/>
  <c r="EP46" i="36"/>
  <c r="FD46" i="36"/>
  <c r="EC46" i="36"/>
  <c r="EQ46" i="36"/>
  <c r="FU46" i="36"/>
  <c r="ED46" i="36"/>
  <c r="ER46" i="36"/>
  <c r="FV46" i="36"/>
  <c r="EE46" i="36"/>
  <c r="FI46" i="36"/>
  <c r="EF46" i="36"/>
  <c r="FJ46" i="36"/>
  <c r="EW46" i="36"/>
  <c r="FK46" i="36"/>
  <c r="EI46" i="36"/>
  <c r="EX46" i="36"/>
  <c r="FL46" i="36"/>
  <c r="EK46" i="36"/>
  <c r="EY46" i="36"/>
  <c r="FM46" i="36"/>
  <c r="EJ46" i="36"/>
  <c r="ES46" i="36"/>
  <c r="ET46" i="36"/>
  <c r="EV46" i="36"/>
  <c r="FG46" i="36"/>
  <c r="EU46" i="36"/>
  <c r="FS46" i="36"/>
  <c r="FQ46" i="36"/>
  <c r="FF46" i="36"/>
  <c r="FT46" i="36"/>
  <c r="FR46" i="36"/>
  <c r="EH46" i="36"/>
  <c r="FH46" i="36"/>
  <c r="EG46" i="36"/>
  <c r="FE46" i="36"/>
  <c r="EL48" i="36"/>
  <c r="EZ48" i="36"/>
  <c r="FO48" i="36"/>
  <c r="DY48" i="36"/>
  <c r="EM48" i="36"/>
  <c r="FP48" i="36"/>
  <c r="DZ48" i="36"/>
  <c r="EN48" i="36"/>
  <c r="FC48" i="36"/>
  <c r="FQ48" i="36"/>
  <c r="EA48" i="36"/>
  <c r="FD48" i="36"/>
  <c r="FR48" i="36"/>
  <c r="EB48" i="36"/>
  <c r="EQ48" i="36"/>
  <c r="FE48" i="36"/>
  <c r="ER48" i="36"/>
  <c r="FF48" i="36"/>
  <c r="FU48" i="36"/>
  <c r="EE48" i="36"/>
  <c r="ES48" i="36"/>
  <c r="FV48" i="36"/>
  <c r="EF48" i="36"/>
  <c r="ET48" i="36"/>
  <c r="FI48" i="36"/>
  <c r="EG48" i="36"/>
  <c r="FJ48" i="36"/>
  <c r="EH48" i="36"/>
  <c r="EW48" i="36"/>
  <c r="FK48" i="36"/>
  <c r="EI48" i="36"/>
  <c r="EX48" i="36"/>
  <c r="FL48" i="36"/>
  <c r="EY48" i="36"/>
  <c r="FM48" i="36"/>
  <c r="EK48" i="36"/>
  <c r="FH48" i="36"/>
  <c r="EC48" i="36"/>
  <c r="EV48" i="36"/>
  <c r="FG48" i="36"/>
  <c r="EJ48" i="36"/>
  <c r="FS48" i="36"/>
  <c r="FT48" i="36"/>
  <c r="FA48" i="36"/>
  <c r="EU48" i="36"/>
  <c r="FN48" i="36"/>
  <c r="EP48" i="36"/>
  <c r="EO48" i="36"/>
  <c r="FB48" i="36"/>
  <c r="ED48" i="36"/>
  <c r="EC52" i="36"/>
  <c r="EQ52" i="36"/>
  <c r="FU52" i="36"/>
  <c r="ED52" i="36"/>
  <c r="ER52" i="36"/>
  <c r="FV52" i="36"/>
  <c r="EE52" i="36"/>
  <c r="FI52" i="36"/>
  <c r="EF52" i="36"/>
  <c r="FJ52" i="36"/>
  <c r="EW52" i="36"/>
  <c r="FK52" i="36"/>
  <c r="EX52" i="36"/>
  <c r="FL52" i="36"/>
  <c r="EK52" i="36"/>
  <c r="EY52" i="36"/>
  <c r="FM52" i="36"/>
  <c r="EL52" i="36"/>
  <c r="EZ52" i="36"/>
  <c r="FN52" i="36"/>
  <c r="DY52" i="36"/>
  <c r="EM52" i="36"/>
  <c r="FA52" i="36"/>
  <c r="FO52" i="36"/>
  <c r="DZ52" i="36"/>
  <c r="EN52" i="36"/>
  <c r="FB52" i="36"/>
  <c r="FP52" i="36"/>
  <c r="EA52" i="36"/>
  <c r="EO52" i="36"/>
  <c r="FC52" i="36"/>
  <c r="FQ52" i="36"/>
  <c r="EB52" i="36"/>
  <c r="EP52" i="36"/>
  <c r="FD52" i="36"/>
  <c r="FS52" i="36"/>
  <c r="EG52" i="36"/>
  <c r="FR52" i="36"/>
  <c r="FG52" i="36"/>
  <c r="ET52" i="36"/>
  <c r="EI52" i="36"/>
  <c r="FE52" i="36"/>
  <c r="FT52" i="36"/>
  <c r="FF52" i="36"/>
  <c r="FH52" i="36"/>
  <c r="EV52" i="36"/>
  <c r="ES52" i="36"/>
  <c r="EJ52" i="36"/>
  <c r="EU52" i="36"/>
  <c r="EH52" i="36"/>
  <c r="CU57" i="36"/>
  <c r="EN57" i="36"/>
  <c r="FB57" i="36"/>
  <c r="FP57" i="36"/>
  <c r="EA57" i="36"/>
  <c r="EO57" i="36"/>
  <c r="FC57" i="36"/>
  <c r="FQ57" i="36"/>
  <c r="EB57" i="36"/>
  <c r="EP57" i="36"/>
  <c r="FD57" i="36"/>
  <c r="FR57" i="36"/>
  <c r="EC57" i="36"/>
  <c r="EQ57" i="36"/>
  <c r="FE57" i="36"/>
  <c r="ED57" i="36"/>
  <c r="ER57" i="36"/>
  <c r="FF57" i="36"/>
  <c r="EE57" i="36"/>
  <c r="ES57" i="36"/>
  <c r="EF57" i="36"/>
  <c r="ET57" i="36"/>
  <c r="EG57" i="36"/>
  <c r="FK57" i="36"/>
  <c r="EH57" i="36"/>
  <c r="FL57" i="36"/>
  <c r="EY57" i="36"/>
  <c r="FM57" i="36"/>
  <c r="EK57" i="36"/>
  <c r="EZ57" i="36"/>
  <c r="FN57" i="36"/>
  <c r="EM57" i="36"/>
  <c r="FA57" i="36"/>
  <c r="FO57" i="36"/>
  <c r="FS57" i="36"/>
  <c r="FU57" i="36"/>
  <c r="DY57" i="36"/>
  <c r="EI57" i="36"/>
  <c r="FT57" i="36"/>
  <c r="FH57" i="36"/>
  <c r="FV57" i="36"/>
  <c r="FI57" i="36"/>
  <c r="EV57" i="36"/>
  <c r="FJ57" i="36"/>
  <c r="FG57" i="36"/>
  <c r="EJ57" i="36"/>
  <c r="EX57" i="36"/>
  <c r="EU57" i="36"/>
  <c r="EL57" i="36"/>
  <c r="DZ57" i="36"/>
  <c r="EW57" i="36"/>
  <c r="DY43" i="36"/>
  <c r="EL43" i="36"/>
  <c r="FM43" i="36"/>
  <c r="DZ43" i="36"/>
  <c r="FA43" i="36"/>
  <c r="FN43" i="36"/>
  <c r="EO43" i="36"/>
  <c r="FB43" i="36"/>
  <c r="FO43" i="36"/>
  <c r="EC43" i="36"/>
  <c r="EP43" i="36"/>
  <c r="FC43" i="36"/>
  <c r="FP43" i="36"/>
  <c r="ED43" i="36"/>
  <c r="EQ43" i="36"/>
  <c r="FD43" i="36"/>
  <c r="FQ43" i="36"/>
  <c r="EE43" i="36"/>
  <c r="ER43" i="36"/>
  <c r="FE43" i="36"/>
  <c r="FR43" i="36"/>
  <c r="EF43" i="36"/>
  <c r="ES43" i="36"/>
  <c r="FF43" i="36"/>
  <c r="EG43" i="36"/>
  <c r="ET43" i="36"/>
  <c r="EH43" i="36"/>
  <c r="FU43" i="36"/>
  <c r="FI43" i="36"/>
  <c r="FV43" i="36"/>
  <c r="EW43" i="36"/>
  <c r="FJ43" i="36"/>
  <c r="EK43" i="36"/>
  <c r="EX43" i="36"/>
  <c r="FK43" i="36"/>
  <c r="EZ43" i="36"/>
  <c r="EJ43" i="36"/>
  <c r="FT43" i="36"/>
  <c r="EN43" i="36"/>
  <c r="EY43" i="36"/>
  <c r="FH43" i="36"/>
  <c r="EM43" i="36"/>
  <c r="FS43" i="36"/>
  <c r="FL43" i="36"/>
  <c r="EU43" i="36"/>
  <c r="EV43" i="36"/>
  <c r="EI43" i="36"/>
  <c r="FG43" i="36"/>
  <c r="EA43" i="36"/>
  <c r="EB43" i="36"/>
  <c r="EA51" i="36"/>
  <c r="EN51" i="36"/>
  <c r="FA51" i="36"/>
  <c r="FN51" i="36"/>
  <c r="EB51" i="36"/>
  <c r="EO51" i="36"/>
  <c r="FB51" i="36"/>
  <c r="FO51" i="36"/>
  <c r="EC51" i="36"/>
  <c r="EP51" i="36"/>
  <c r="FC51" i="36"/>
  <c r="FP51" i="36"/>
  <c r="ED51" i="36"/>
  <c r="EQ51" i="36"/>
  <c r="FD51" i="36"/>
  <c r="FQ51" i="36"/>
  <c r="EE51" i="36"/>
  <c r="ER51" i="36"/>
  <c r="FE51" i="36"/>
  <c r="FR51" i="36"/>
  <c r="EF51" i="36"/>
  <c r="ES51" i="36"/>
  <c r="FF51" i="36"/>
  <c r="EG51" i="36"/>
  <c r="ET51" i="36"/>
  <c r="FU51" i="36"/>
  <c r="EH51" i="36"/>
  <c r="FI51" i="36"/>
  <c r="FV51" i="36"/>
  <c r="EW51" i="36"/>
  <c r="FJ51" i="36"/>
  <c r="EK51" i="36"/>
  <c r="EX51" i="36"/>
  <c r="FK51" i="36"/>
  <c r="DY51" i="36"/>
  <c r="EL51" i="36"/>
  <c r="EY51" i="36"/>
  <c r="FL51" i="36"/>
  <c r="FM51" i="36"/>
  <c r="EM51" i="36"/>
  <c r="DZ51" i="36"/>
  <c r="EZ51" i="36"/>
  <c r="EI51" i="36"/>
  <c r="FH51" i="36"/>
  <c r="FT51" i="36"/>
  <c r="EV51" i="36"/>
  <c r="FG51" i="36"/>
  <c r="EJ51" i="36"/>
  <c r="EU51" i="36"/>
  <c r="FS51" i="36"/>
  <c r="EF42" i="36"/>
  <c r="ET42" i="36"/>
  <c r="FI42" i="36"/>
  <c r="EG42" i="36"/>
  <c r="FJ42" i="36"/>
  <c r="EH42" i="36"/>
  <c r="EW42" i="36"/>
  <c r="FK42" i="36"/>
  <c r="EX42" i="36"/>
  <c r="FL42" i="36"/>
  <c r="EK42" i="36"/>
  <c r="EY42" i="36"/>
  <c r="EL42" i="36"/>
  <c r="EZ42" i="36"/>
  <c r="FO42" i="36"/>
  <c r="DY42" i="36"/>
  <c r="EM42" i="36"/>
  <c r="FP42" i="36"/>
  <c r="DZ42" i="36"/>
  <c r="EN42" i="36"/>
  <c r="FC42" i="36"/>
  <c r="FQ42" i="36"/>
  <c r="EA42" i="36"/>
  <c r="FD42" i="36"/>
  <c r="FR42" i="36"/>
  <c r="EB42" i="36"/>
  <c r="EQ42" i="36"/>
  <c r="FE42" i="36"/>
  <c r="EC42" i="36"/>
  <c r="ER42" i="36"/>
  <c r="FF42" i="36"/>
  <c r="FU42" i="36"/>
  <c r="EE42" i="36"/>
  <c r="ES42" i="36"/>
  <c r="FG42" i="36"/>
  <c r="FV42" i="36"/>
  <c r="FA42" i="36"/>
  <c r="FM42" i="36"/>
  <c r="EI42" i="36"/>
  <c r="FT42" i="36"/>
  <c r="EP42" i="36"/>
  <c r="ED42" i="36"/>
  <c r="EU42" i="36"/>
  <c r="FH42" i="36"/>
  <c r="EO42" i="36"/>
  <c r="EV42" i="36"/>
  <c r="EJ42" i="36"/>
  <c r="FN42" i="36"/>
  <c r="FS42" i="36"/>
  <c r="FB42" i="36"/>
  <c r="AI58" i="36"/>
  <c r="EF58" i="36"/>
  <c r="ES58" i="36"/>
  <c r="FF58" i="36"/>
  <c r="EG58" i="36"/>
  <c r="ET58" i="36"/>
  <c r="FU58" i="36"/>
  <c r="EH58" i="36"/>
  <c r="FI58" i="36"/>
  <c r="FV58" i="36"/>
  <c r="EW58" i="36"/>
  <c r="FJ58" i="36"/>
  <c r="EK58" i="36"/>
  <c r="EX58" i="36"/>
  <c r="FK58" i="36"/>
  <c r="DY58" i="36"/>
  <c r="EL58" i="36"/>
  <c r="EY58" i="36"/>
  <c r="FL58" i="36"/>
  <c r="DZ58" i="36"/>
  <c r="EM58" i="36"/>
  <c r="EZ58" i="36"/>
  <c r="FM58" i="36"/>
  <c r="EA58" i="36"/>
  <c r="EN58" i="36"/>
  <c r="FA58" i="36"/>
  <c r="FN58" i="36"/>
  <c r="EB58" i="36"/>
  <c r="EO58" i="36"/>
  <c r="FB58" i="36"/>
  <c r="FO58" i="36"/>
  <c r="EC58" i="36"/>
  <c r="EP58" i="36"/>
  <c r="FC58" i="36"/>
  <c r="FP58" i="36"/>
  <c r="ED58" i="36"/>
  <c r="EQ58" i="36"/>
  <c r="FD58" i="36"/>
  <c r="FQ58" i="36"/>
  <c r="EE58" i="36"/>
  <c r="ER58" i="36"/>
  <c r="FE58" i="36"/>
  <c r="FR58" i="36"/>
  <c r="FT58" i="36"/>
  <c r="EI58" i="36"/>
  <c r="FH58" i="36"/>
  <c r="EV58" i="36"/>
  <c r="EJ58" i="36"/>
  <c r="FG58" i="36"/>
  <c r="FS58" i="36"/>
  <c r="EU58" i="36"/>
  <c r="EB44" i="36"/>
  <c r="EP44" i="36"/>
  <c r="FD44" i="36"/>
  <c r="FR44" i="36"/>
  <c r="EC44" i="36"/>
  <c r="EQ44" i="36"/>
  <c r="FE44" i="36"/>
  <c r="ED44" i="36"/>
  <c r="ER44" i="36"/>
  <c r="FF44" i="36"/>
  <c r="EE44" i="36"/>
  <c r="ES44" i="36"/>
  <c r="EF44" i="36"/>
  <c r="ET44" i="36"/>
  <c r="EG44" i="36"/>
  <c r="FK44" i="36"/>
  <c r="EH44" i="36"/>
  <c r="FL44" i="36"/>
  <c r="EY44" i="36"/>
  <c r="FM44" i="36"/>
  <c r="EZ44" i="36"/>
  <c r="FN44" i="36"/>
  <c r="EM44" i="36"/>
  <c r="FA44" i="36"/>
  <c r="FO44" i="36"/>
  <c r="DY44" i="36"/>
  <c r="EN44" i="36"/>
  <c r="FB44" i="36"/>
  <c r="FP44" i="36"/>
  <c r="EA44" i="36"/>
  <c r="EO44" i="36"/>
  <c r="FQ44" i="36"/>
  <c r="FC44" i="36"/>
  <c r="EJ44" i="36"/>
  <c r="FT44" i="36"/>
  <c r="EV44" i="36"/>
  <c r="EK44" i="36"/>
  <c r="EX44" i="36"/>
  <c r="FG44" i="36"/>
  <c r="EU44" i="36"/>
  <c r="FI44" i="36"/>
  <c r="FS44" i="36"/>
  <c r="FJ44" i="36"/>
  <c r="FH44" i="36"/>
  <c r="FU44" i="36"/>
  <c r="EI44" i="36"/>
  <c r="EW44" i="36"/>
  <c r="EL44" i="36"/>
  <c r="FV44" i="36"/>
  <c r="DZ44" i="36"/>
  <c r="DY41" i="36"/>
  <c r="EM41" i="36"/>
  <c r="FA41" i="36"/>
  <c r="DZ41" i="36"/>
  <c r="EN41" i="36"/>
  <c r="FB41" i="36"/>
  <c r="FQ41" i="36"/>
  <c r="EA41" i="36"/>
  <c r="EO41" i="36"/>
  <c r="FR41" i="36"/>
  <c r="EB41" i="36"/>
  <c r="EP41" i="36"/>
  <c r="FE41" i="36"/>
  <c r="EC41" i="36"/>
  <c r="FF41" i="36"/>
  <c r="FU41" i="36"/>
  <c r="ED41" i="36"/>
  <c r="ES41" i="36"/>
  <c r="FV41" i="36"/>
  <c r="ET41" i="36"/>
  <c r="FI41" i="36"/>
  <c r="EG41" i="36"/>
  <c r="FJ41" i="36"/>
  <c r="EH41" i="36"/>
  <c r="EW41" i="36"/>
  <c r="FK41" i="36"/>
  <c r="EX41" i="36"/>
  <c r="FL41" i="36"/>
  <c r="EK41" i="36"/>
  <c r="EY41" i="36"/>
  <c r="FM41" i="36"/>
  <c r="FN41" i="36"/>
  <c r="EL41" i="36"/>
  <c r="EZ41" i="36"/>
  <c r="EF41" i="36"/>
  <c r="FG41" i="36"/>
  <c r="FT41" i="36"/>
  <c r="FC41" i="36"/>
  <c r="EE41" i="36"/>
  <c r="EQ41" i="36"/>
  <c r="ER41" i="36"/>
  <c r="FO41" i="36"/>
  <c r="EV41" i="36"/>
  <c r="FS41" i="36"/>
  <c r="FP41" i="36"/>
  <c r="EI41" i="36"/>
  <c r="EJ41" i="36"/>
  <c r="FH41" i="36"/>
  <c r="FD41" i="36"/>
  <c r="EU41" i="36"/>
  <c r="EK53" i="36"/>
  <c r="EY53" i="36"/>
  <c r="FM53" i="36"/>
  <c r="EL53" i="36"/>
  <c r="EZ53" i="36"/>
  <c r="FN53" i="36"/>
  <c r="DY53" i="36"/>
  <c r="EM53" i="36"/>
  <c r="FA53" i="36"/>
  <c r="DZ53" i="36"/>
  <c r="EN53" i="36"/>
  <c r="FB53" i="36"/>
  <c r="FQ53" i="36"/>
  <c r="EA53" i="36"/>
  <c r="EO53" i="36"/>
  <c r="FR53" i="36"/>
  <c r="EB53" i="36"/>
  <c r="EP53" i="36"/>
  <c r="FE53" i="36"/>
  <c r="EC53" i="36"/>
  <c r="FF53" i="36"/>
  <c r="FU53" i="36"/>
  <c r="ED53" i="36"/>
  <c r="ES53" i="36"/>
  <c r="FV53" i="36"/>
  <c r="ET53" i="36"/>
  <c r="FI53" i="36"/>
  <c r="EG53" i="36"/>
  <c r="FJ53" i="36"/>
  <c r="EH53" i="36"/>
  <c r="EW53" i="36"/>
  <c r="FK53" i="36"/>
  <c r="EI53" i="36"/>
  <c r="EX53" i="36"/>
  <c r="FL53" i="36"/>
  <c r="FC53" i="36"/>
  <c r="FH53" i="36"/>
  <c r="FD53" i="36"/>
  <c r="EV53" i="36"/>
  <c r="FO53" i="36"/>
  <c r="ER53" i="36"/>
  <c r="EJ53" i="36"/>
  <c r="FP53" i="36"/>
  <c r="EQ53" i="36"/>
  <c r="EU53" i="36"/>
  <c r="EF53" i="36"/>
  <c r="EE53" i="36"/>
  <c r="FG53" i="36"/>
  <c r="FS53" i="36"/>
  <c r="FT53" i="36"/>
  <c r="EE49" i="36"/>
  <c r="ER49" i="36"/>
  <c r="FE49" i="36"/>
  <c r="FR49" i="36"/>
  <c r="EF49" i="36"/>
  <c r="ES49" i="36"/>
  <c r="FF49" i="36"/>
  <c r="EG49" i="36"/>
  <c r="ET49" i="36"/>
  <c r="EH49" i="36"/>
  <c r="FU49" i="36"/>
  <c r="FI49" i="36"/>
  <c r="FV49" i="36"/>
  <c r="EW49" i="36"/>
  <c r="FJ49" i="36"/>
  <c r="EK49" i="36"/>
  <c r="EX49" i="36"/>
  <c r="DY49" i="36"/>
  <c r="EL49" i="36"/>
  <c r="FM49" i="36"/>
  <c r="DZ49" i="36"/>
  <c r="FA49" i="36"/>
  <c r="FN49" i="36"/>
  <c r="EO49" i="36"/>
  <c r="FB49" i="36"/>
  <c r="FO49" i="36"/>
  <c r="EC49" i="36"/>
  <c r="EP49" i="36"/>
  <c r="FC49" i="36"/>
  <c r="FP49" i="36"/>
  <c r="ED49" i="36"/>
  <c r="EQ49" i="36"/>
  <c r="FD49" i="36"/>
  <c r="FQ49" i="36"/>
  <c r="EA49" i="36"/>
  <c r="FH49" i="36"/>
  <c r="EU49" i="36"/>
  <c r="EI49" i="36"/>
  <c r="FS49" i="36"/>
  <c r="FK49" i="36"/>
  <c r="EN49" i="36"/>
  <c r="FL49" i="36"/>
  <c r="EZ49" i="36"/>
  <c r="EV49" i="36"/>
  <c r="EB49" i="36"/>
  <c r="FG49" i="36"/>
  <c r="EM49" i="36"/>
  <c r="FT49" i="36"/>
  <c r="EY49" i="36"/>
  <c r="EJ49" i="36"/>
  <c r="CV12" i="41"/>
  <c r="CH12" i="41"/>
  <c r="AB12" i="41"/>
  <c r="H374" i="32"/>
  <c r="BK752" i="32"/>
  <c r="CK752" i="32"/>
  <c r="BG752" i="32"/>
  <c r="H12" i="41"/>
  <c r="CQ752" i="32"/>
  <c r="CW395" i="32"/>
  <c r="CW591" i="32" s="1"/>
  <c r="AQ752" i="32"/>
  <c r="CA752" i="32"/>
  <c r="BE12" i="41"/>
  <c r="AC12" i="41"/>
  <c r="H390" i="32"/>
  <c r="CC395" i="32"/>
  <c r="CC591" i="32" s="1"/>
  <c r="DA395" i="32"/>
  <c r="DA591" i="32" s="1"/>
  <c r="BJ395" i="32"/>
  <c r="BJ591" i="32" s="1"/>
  <c r="AU12" i="41"/>
  <c r="CB395" i="32"/>
  <c r="CB591" i="32" s="1"/>
  <c r="CB787" i="32" s="1"/>
  <c r="BM12" i="41"/>
  <c r="DL45" i="36"/>
  <c r="DD45" i="36"/>
  <c r="CH45" i="36"/>
  <c r="CZ45" i="36"/>
  <c r="AO45" i="36"/>
  <c r="AK45" i="36"/>
  <c r="CW45" i="36"/>
  <c r="AQ45" i="36"/>
  <c r="CS45" i="36"/>
  <c r="CO45" i="36"/>
  <c r="DR752" i="32"/>
  <c r="V45" i="36"/>
  <c r="CP45" i="36"/>
  <c r="Q45" i="36"/>
  <c r="CG45" i="36"/>
  <c r="DN45" i="36"/>
  <c r="CK45" i="36"/>
  <c r="E45" i="36"/>
  <c r="DO45" i="36"/>
  <c r="BF45" i="36"/>
  <c r="D45" i="36"/>
  <c r="DU45" i="36"/>
  <c r="DG45" i="36"/>
  <c r="BD45" i="36"/>
  <c r="DI45" i="36"/>
  <c r="AY45" i="36"/>
  <c r="AX45" i="36"/>
  <c r="BJ45" i="36"/>
  <c r="G45" i="36"/>
  <c r="Y45" i="36"/>
  <c r="X45" i="36"/>
  <c r="T45" i="36"/>
  <c r="BC45" i="36"/>
  <c r="BI45" i="36"/>
  <c r="BO45" i="36"/>
  <c r="BE45" i="36"/>
  <c r="BW45" i="36"/>
  <c r="CI45" i="36"/>
  <c r="DQ45" i="36"/>
  <c r="Z45" i="36"/>
  <c r="BY45" i="36"/>
  <c r="AA45" i="36"/>
  <c r="DP45" i="36"/>
  <c r="CE45" i="36"/>
  <c r="AF45" i="36"/>
  <c r="BM45" i="36"/>
  <c r="AD45" i="36"/>
  <c r="BB45" i="36"/>
  <c r="CD45" i="36"/>
  <c r="CJ45" i="36"/>
  <c r="CT45" i="36"/>
  <c r="DX45" i="36"/>
  <c r="CM45" i="36"/>
  <c r="CQ45" i="36"/>
  <c r="AJ45" i="36"/>
  <c r="BK45" i="36"/>
  <c r="DM45" i="36"/>
  <c r="CL45" i="36"/>
  <c r="DT45" i="36"/>
  <c r="DJ45" i="36"/>
  <c r="CU45" i="36"/>
  <c r="AR12" i="41"/>
  <c r="BH45" i="36"/>
  <c r="U45" i="36"/>
  <c r="N45" i="36"/>
  <c r="AC45" i="36"/>
  <c r="O45" i="36"/>
  <c r="AL45" i="36"/>
  <c r="CX45" i="36"/>
  <c r="DS45" i="36"/>
  <c r="AG45" i="36"/>
  <c r="AP45" i="36"/>
  <c r="BL45" i="36"/>
  <c r="CY45" i="36"/>
  <c r="BP45" i="36"/>
  <c r="CA45" i="36"/>
  <c r="DK45" i="36"/>
  <c r="CN45" i="36"/>
  <c r="DE45" i="36"/>
  <c r="BN45" i="36"/>
  <c r="CV45" i="36"/>
  <c r="AT45" i="36"/>
  <c r="BS45" i="36"/>
  <c r="BU45" i="36"/>
  <c r="F45" i="36"/>
  <c r="AU45" i="36"/>
  <c r="CR45" i="36"/>
  <c r="DR45" i="36"/>
  <c r="BZ45" i="36"/>
  <c r="AS45" i="36"/>
  <c r="AE45" i="36"/>
  <c r="BV45" i="36"/>
  <c r="BA45" i="36"/>
  <c r="AV45" i="36"/>
  <c r="CF45" i="36"/>
  <c r="AW45" i="36"/>
  <c r="DH45" i="36"/>
  <c r="S45" i="36"/>
  <c r="CE12" i="41"/>
  <c r="BC395" i="32"/>
  <c r="BC591" i="32" s="1"/>
  <c r="AG395" i="32"/>
  <c r="AG591" i="32" s="1"/>
  <c r="CU12" i="41"/>
  <c r="AE12" i="41"/>
  <c r="BN752" i="32"/>
  <c r="CB18" i="34"/>
  <c r="DE639" i="32"/>
  <c r="W191" i="30"/>
  <c r="AF191" i="30" s="1"/>
  <c r="X191" i="30"/>
  <c r="AG191" i="30" s="1"/>
  <c r="Q282" i="32"/>
  <c r="D282" i="32"/>
  <c r="C56" i="37" s="1"/>
  <c r="P282" i="32"/>
  <c r="K282" i="32"/>
  <c r="E282" i="32"/>
  <c r="D56" i="37" s="1"/>
  <c r="J282" i="32"/>
  <c r="Q15" i="30"/>
  <c r="Z15" i="30" s="1"/>
  <c r="R15" i="30"/>
  <c r="Q419" i="32"/>
  <c r="T419" i="32" s="1"/>
  <c r="P419" i="32"/>
  <c r="K419" i="32"/>
  <c r="J419" i="32"/>
  <c r="D419" i="32"/>
  <c r="C193" i="37" s="1"/>
  <c r="E419" i="32"/>
  <c r="D193" i="37" s="1"/>
  <c r="K408" i="32"/>
  <c r="J408" i="32"/>
  <c r="P408" i="32"/>
  <c r="T408" i="32" s="1"/>
  <c r="D408" i="32"/>
  <c r="C182" i="37" s="1"/>
  <c r="E408" i="32"/>
  <c r="D182" i="37" s="1"/>
  <c r="Q408" i="32"/>
  <c r="P414" i="32"/>
  <c r="T414" i="32" s="1"/>
  <c r="K414" i="32"/>
  <c r="J414" i="32"/>
  <c r="E414" i="32"/>
  <c r="D188" i="37" s="1"/>
  <c r="Q414" i="32"/>
  <c r="D414" i="32"/>
  <c r="C188" i="37" s="1"/>
  <c r="Q285" i="32"/>
  <c r="P285" i="32"/>
  <c r="K285" i="32"/>
  <c r="J285" i="32"/>
  <c r="E285" i="32"/>
  <c r="D59" i="37" s="1"/>
  <c r="D285" i="32"/>
  <c r="C59" i="37" s="1"/>
  <c r="Q287" i="32"/>
  <c r="P287" i="32"/>
  <c r="J287" i="32"/>
  <c r="N287" i="32" s="1"/>
  <c r="E287" i="32"/>
  <c r="D61" i="37" s="1"/>
  <c r="D287" i="32"/>
  <c r="C61" i="37" s="1"/>
  <c r="H61" i="37" s="1"/>
  <c r="I61" i="37" s="1"/>
  <c r="K287" i="32"/>
  <c r="AP422" i="32"/>
  <c r="BB422" i="32"/>
  <c r="DZ422" i="32"/>
  <c r="DZ618" i="32" s="1"/>
  <c r="CW25" i="33" s="1"/>
  <c r="CZ422" i="32"/>
  <c r="BA422" i="32"/>
  <c r="BA618" i="32" s="1"/>
  <c r="X25" i="33" s="1"/>
  <c r="DR422" i="32"/>
  <c r="DR618" i="32" s="1"/>
  <c r="CO25" i="33" s="1"/>
  <c r="CE422" i="32"/>
  <c r="W188" i="30"/>
  <c r="AF188" i="30" s="1"/>
  <c r="X188" i="30"/>
  <c r="K256" i="32"/>
  <c r="E256" i="32"/>
  <c r="D30" i="37" s="1"/>
  <c r="Q256" i="32"/>
  <c r="P256" i="32"/>
  <c r="J256" i="32"/>
  <c r="D256" i="32"/>
  <c r="C30" i="37" s="1"/>
  <c r="H30" i="37" s="1"/>
  <c r="I30" i="37" s="1"/>
  <c r="Q24" i="30"/>
  <c r="R24" i="30"/>
  <c r="AA24" i="30" s="1"/>
  <c r="AF411" i="32"/>
  <c r="DX411" i="32"/>
  <c r="CE411" i="32"/>
  <c r="BG411" i="32"/>
  <c r="BG607" i="32" s="1"/>
  <c r="AD14" i="33" s="1"/>
  <c r="AI411" i="32"/>
  <c r="BS411" i="32"/>
  <c r="BS607" i="32" s="1"/>
  <c r="AP14" i="33" s="1"/>
  <c r="CT411" i="32"/>
  <c r="CT607" i="32" s="1"/>
  <c r="BQ14" i="33" s="1"/>
  <c r="AV411" i="32"/>
  <c r="DK411" i="32"/>
  <c r="DK607" i="32" s="1"/>
  <c r="CH14" i="33" s="1"/>
  <c r="Q23" i="30"/>
  <c r="R23" i="30"/>
  <c r="BL407" i="32"/>
  <c r="BL603" i="32" s="1"/>
  <c r="AI10" i="33" s="1"/>
  <c r="DE407" i="32"/>
  <c r="BH407" i="32"/>
  <c r="BH603" i="32" s="1"/>
  <c r="AE10" i="33" s="1"/>
  <c r="DZ407" i="32"/>
  <c r="DZ603" i="32" s="1"/>
  <c r="CW10" i="33" s="1"/>
  <c r="CO407" i="32"/>
  <c r="BD407" i="32"/>
  <c r="CX407" i="32"/>
  <c r="CX603" i="32" s="1"/>
  <c r="BU10" i="33" s="1"/>
  <c r="BA407" i="32"/>
  <c r="Q330" i="32"/>
  <c r="T330" i="32" s="1"/>
  <c r="J330" i="32"/>
  <c r="P330" i="32"/>
  <c r="E330" i="32"/>
  <c r="D104" i="37" s="1"/>
  <c r="K330" i="32"/>
  <c r="D330" i="32"/>
  <c r="C104" i="37" s="1"/>
  <c r="C68" i="39"/>
  <c r="C74" i="40"/>
  <c r="Q416" i="32"/>
  <c r="P416" i="32"/>
  <c r="K416" i="32"/>
  <c r="J416" i="32"/>
  <c r="D416" i="32"/>
  <c r="C190" i="37" s="1"/>
  <c r="E416" i="32"/>
  <c r="D190" i="37" s="1"/>
  <c r="D281" i="32"/>
  <c r="C55" i="37" s="1"/>
  <c r="Q281" i="32"/>
  <c r="P281" i="32"/>
  <c r="K281" i="32"/>
  <c r="J281" i="32"/>
  <c r="E281" i="32"/>
  <c r="D55" i="37" s="1"/>
  <c r="K240" i="32"/>
  <c r="N240" i="32" s="1"/>
  <c r="Q240" i="32"/>
  <c r="P240" i="32"/>
  <c r="D14" i="37"/>
  <c r="J240" i="32"/>
  <c r="R52" i="30"/>
  <c r="Q52" i="30"/>
  <c r="Q245" i="32"/>
  <c r="P245" i="32"/>
  <c r="K245" i="32"/>
  <c r="N245" i="32" s="1"/>
  <c r="FJ245" i="32" s="1"/>
  <c r="FJ441" i="32" s="1"/>
  <c r="J245" i="32"/>
  <c r="R112" i="30"/>
  <c r="Q112" i="30"/>
  <c r="Q63" i="30"/>
  <c r="Z63" i="30" s="1"/>
  <c r="R63" i="30"/>
  <c r="W422" i="32"/>
  <c r="D217" i="38" s="1"/>
  <c r="AC422" i="32"/>
  <c r="DD422" i="32"/>
  <c r="DD618" i="32" s="1"/>
  <c r="CA25" i="33" s="1"/>
  <c r="DN422" i="32"/>
  <c r="DN618" i="32" s="1"/>
  <c r="CK25" i="33" s="1"/>
  <c r="CN422" i="32"/>
  <c r="AO422" i="32"/>
  <c r="AO618" i="32" s="1"/>
  <c r="L25" i="33" s="1"/>
  <c r="DF422" i="32"/>
  <c r="BS422" i="32"/>
  <c r="X184" i="30"/>
  <c r="AG184" i="30" s="1"/>
  <c r="W184" i="30"/>
  <c r="AF184" i="30" s="1"/>
  <c r="X181" i="30"/>
  <c r="W181" i="30"/>
  <c r="X195" i="30"/>
  <c r="AG195" i="30" s="1"/>
  <c r="W195" i="30"/>
  <c r="AF195" i="30" s="1"/>
  <c r="J249" i="32"/>
  <c r="K249" i="32"/>
  <c r="D23" i="37"/>
  <c r="Q249" i="32"/>
  <c r="P249" i="32"/>
  <c r="AU411" i="32"/>
  <c r="AU607" i="32" s="1"/>
  <c r="R14" i="33" s="1"/>
  <c r="DC411" i="32"/>
  <c r="DC607" i="32" s="1"/>
  <c r="BZ14" i="33" s="1"/>
  <c r="BK411" i="32"/>
  <c r="AM411" i="32"/>
  <c r="AM607" i="32" s="1"/>
  <c r="J14" i="33" s="1"/>
  <c r="DL411" i="32"/>
  <c r="AY411" i="32"/>
  <c r="AY607" i="32" s="1"/>
  <c r="V14" i="33" s="1"/>
  <c r="CH411" i="32"/>
  <c r="AJ411" i="32"/>
  <c r="CY411" i="32"/>
  <c r="CY607" i="32" s="1"/>
  <c r="BV14" i="33" s="1"/>
  <c r="Q248" i="32"/>
  <c r="K248" i="32"/>
  <c r="J248" i="32"/>
  <c r="N248" i="32" s="1"/>
  <c r="EI248" i="32" s="1"/>
  <c r="EI444" i="32" s="1"/>
  <c r="D22" i="37"/>
  <c r="P248" i="32"/>
  <c r="DG407" i="32"/>
  <c r="AZ407" i="32"/>
  <c r="CS407" i="32"/>
  <c r="CS603" i="32" s="1"/>
  <c r="BP10" i="33" s="1"/>
  <c r="AV407" i="32"/>
  <c r="AV603" i="32" s="1"/>
  <c r="S10" i="33" s="1"/>
  <c r="DN407" i="32"/>
  <c r="DN603" i="32" s="1"/>
  <c r="CK10" i="33" s="1"/>
  <c r="CC407" i="32"/>
  <c r="CC603" i="32" s="1"/>
  <c r="AZ10" i="33" s="1"/>
  <c r="AR407" i="32"/>
  <c r="AR603" i="32" s="1"/>
  <c r="O10" i="33" s="1"/>
  <c r="CL407" i="32"/>
  <c r="CL603" i="32" s="1"/>
  <c r="BI10" i="33" s="1"/>
  <c r="AO407" i="32"/>
  <c r="E103" i="37"/>
  <c r="D329" i="32"/>
  <c r="C103" i="37" s="1"/>
  <c r="F103" i="37"/>
  <c r="Q329" i="32"/>
  <c r="P329" i="32"/>
  <c r="E329" i="32"/>
  <c r="D103" i="37" s="1"/>
  <c r="K329" i="32"/>
  <c r="J329" i="32"/>
  <c r="N329" i="32" s="1"/>
  <c r="BU49" i="36"/>
  <c r="DE49" i="36"/>
  <c r="CM49" i="36"/>
  <c r="AV49" i="36"/>
  <c r="AD49" i="36"/>
  <c r="AX49" i="36"/>
  <c r="DP49" i="36"/>
  <c r="BN49" i="36"/>
  <c r="BW49" i="36"/>
  <c r="AC49" i="36"/>
  <c r="BQ49" i="36"/>
  <c r="CF49" i="36"/>
  <c r="BR49" i="36"/>
  <c r="E49" i="36"/>
  <c r="DN49" i="36"/>
  <c r="DJ49" i="36"/>
  <c r="CZ49" i="36"/>
  <c r="DI49" i="36"/>
  <c r="DC49" i="36"/>
  <c r="AE49" i="36"/>
  <c r="BY49" i="36"/>
  <c r="AM49" i="36"/>
  <c r="BH49" i="36"/>
  <c r="CG49" i="36"/>
  <c r="BT49" i="36"/>
  <c r="BX49" i="36"/>
  <c r="CJ49" i="36"/>
  <c r="AH49" i="36"/>
  <c r="BD49" i="36"/>
  <c r="BC49" i="36"/>
  <c r="Z49" i="36"/>
  <c r="BF49" i="36"/>
  <c r="CQ49" i="36"/>
  <c r="AW49" i="36"/>
  <c r="DB49" i="36"/>
  <c r="DX49" i="36"/>
  <c r="AJ49" i="36"/>
  <c r="BV49" i="36"/>
  <c r="X49" i="36"/>
  <c r="AU49" i="36"/>
  <c r="BL49" i="36"/>
  <c r="Y49" i="36"/>
  <c r="G49" i="36"/>
  <c r="CI49" i="36"/>
  <c r="DL49" i="36"/>
  <c r="AR49" i="36"/>
  <c r="CR49" i="36"/>
  <c r="CX49" i="36"/>
  <c r="DM49" i="36"/>
  <c r="BK49" i="36"/>
  <c r="CD49" i="36"/>
  <c r="CS49" i="36"/>
  <c r="CH49" i="36"/>
  <c r="BS49" i="36"/>
  <c r="U49" i="36"/>
  <c r="BO49" i="36"/>
  <c r="O49" i="36"/>
  <c r="CY49" i="36"/>
  <c r="AS49" i="36"/>
  <c r="CN49" i="36"/>
  <c r="Q49" i="36"/>
  <c r="CE49" i="36"/>
  <c r="BM49" i="36"/>
  <c r="BB49" i="36"/>
  <c r="CO49" i="36"/>
  <c r="AL49" i="36"/>
  <c r="CL49" i="36"/>
  <c r="CV49" i="36"/>
  <c r="DV49" i="36"/>
  <c r="BA49" i="36"/>
  <c r="V49" i="36"/>
  <c r="DK49" i="36"/>
  <c r="AQ49" i="36"/>
  <c r="DT49" i="36"/>
  <c r="DG49" i="36"/>
  <c r="AI49" i="36"/>
  <c r="BG49" i="36"/>
  <c r="AP49" i="36"/>
  <c r="AZ49" i="36"/>
  <c r="DF49" i="36"/>
  <c r="DS49" i="36"/>
  <c r="BI49" i="36"/>
  <c r="AN49" i="36"/>
  <c r="CB49" i="36"/>
  <c r="CW49" i="36"/>
  <c r="CC49" i="36"/>
  <c r="N49" i="36"/>
  <c r="CU49" i="36"/>
  <c r="BE49" i="36"/>
  <c r="AG49" i="36"/>
  <c r="BJ49" i="36"/>
  <c r="F49" i="36"/>
  <c r="S49" i="36"/>
  <c r="CP49" i="36"/>
  <c r="DD49" i="36"/>
  <c r="AF49" i="36"/>
  <c r="AO49" i="36"/>
  <c r="DA49" i="36"/>
  <c r="D49" i="36"/>
  <c r="BZ49" i="36"/>
  <c r="BP49" i="36"/>
  <c r="AY49" i="36"/>
  <c r="T49" i="36"/>
  <c r="P49" i="36"/>
  <c r="DR49" i="36"/>
  <c r="DU49" i="36"/>
  <c r="AT49" i="36"/>
  <c r="AK49" i="36"/>
  <c r="DO49" i="36"/>
  <c r="AA49" i="36"/>
  <c r="DW49" i="36"/>
  <c r="CK49" i="36"/>
  <c r="DQ49" i="36"/>
  <c r="DH49" i="36"/>
  <c r="CT49" i="36"/>
  <c r="CA49" i="36"/>
  <c r="R97" i="30"/>
  <c r="AA97" i="30" s="1"/>
  <c r="Q97" i="30"/>
  <c r="Z97" i="30" s="1"/>
  <c r="Q75" i="30"/>
  <c r="R75" i="30"/>
  <c r="AA75" i="30" s="1"/>
  <c r="R47" i="30"/>
  <c r="Q47" i="30"/>
  <c r="K243" i="32"/>
  <c r="Q243" i="32"/>
  <c r="D17" i="37"/>
  <c r="P243" i="32"/>
  <c r="T243" i="32" s="1"/>
  <c r="J243" i="32"/>
  <c r="J277" i="32"/>
  <c r="Q277" i="32"/>
  <c r="E277" i="32"/>
  <c r="D51" i="37" s="1"/>
  <c r="D277" i="32"/>
  <c r="C51" i="37" s="1"/>
  <c r="P277" i="32"/>
  <c r="K277" i="32"/>
  <c r="Q20" i="30"/>
  <c r="R20" i="30"/>
  <c r="AA20" i="30" s="1"/>
  <c r="E337" i="32"/>
  <c r="D111" i="37" s="1"/>
  <c r="K337" i="32"/>
  <c r="J337" i="32"/>
  <c r="D337" i="32"/>
  <c r="C111" i="37" s="1"/>
  <c r="H111" i="37" s="1"/>
  <c r="I111" i="37" s="1"/>
  <c r="Q337" i="32"/>
  <c r="P337" i="32"/>
  <c r="DV422" i="32"/>
  <c r="DP422" i="32"/>
  <c r="DP618" i="32" s="1"/>
  <c r="CM25" i="33" s="1"/>
  <c r="CA422" i="32"/>
  <c r="CA618" i="32" s="1"/>
  <c r="AX25" i="33" s="1"/>
  <c r="DB422" i="32"/>
  <c r="DB618" i="32" s="1"/>
  <c r="BY25" i="33" s="1"/>
  <c r="CB422" i="32"/>
  <c r="DS422" i="32"/>
  <c r="DS618" i="32" s="1"/>
  <c r="CP25" i="33" s="1"/>
  <c r="CT422" i="32"/>
  <c r="Q409" i="32"/>
  <c r="P409" i="32"/>
  <c r="T409" i="32" s="1"/>
  <c r="D409" i="32"/>
  <c r="C183" i="37" s="1"/>
  <c r="H183" i="37" s="1"/>
  <c r="I183" i="37" s="1"/>
  <c r="J409" i="32"/>
  <c r="N409" i="32" s="1"/>
  <c r="FW409" i="32" s="1"/>
  <c r="FW605" i="32" s="1"/>
  <c r="E409" i="32"/>
  <c r="D183" i="37" s="1"/>
  <c r="K409" i="32"/>
  <c r="D406" i="32"/>
  <c r="C180" i="37" s="1"/>
  <c r="H180" i="37" s="1"/>
  <c r="I180" i="37" s="1"/>
  <c r="E406" i="32"/>
  <c r="D180" i="37" s="1"/>
  <c r="P406" i="32"/>
  <c r="T406" i="32" s="1"/>
  <c r="J406" i="32"/>
  <c r="K406" i="32"/>
  <c r="Q406" i="32"/>
  <c r="K420" i="32"/>
  <c r="J420" i="32"/>
  <c r="Q420" i="32"/>
  <c r="P420" i="32"/>
  <c r="D420" i="32"/>
  <c r="C194" i="37" s="1"/>
  <c r="E420" i="32"/>
  <c r="D194" i="37" s="1"/>
  <c r="R79" i="30"/>
  <c r="AA79" i="30" s="1"/>
  <c r="Q79" i="30"/>
  <c r="V411" i="32"/>
  <c r="C206" i="38" s="1"/>
  <c r="CI411" i="32"/>
  <c r="CI607" i="32" s="1"/>
  <c r="BF14" i="33" s="1"/>
  <c r="AP411" i="32"/>
  <c r="AP607" i="32" s="1"/>
  <c r="M14" i="33" s="1"/>
  <c r="AA411" i="32"/>
  <c r="AA607" i="32" s="1"/>
  <c r="CQ411" i="32"/>
  <c r="CQ607" i="32" s="1"/>
  <c r="BN14" i="33" s="1"/>
  <c r="DT411" i="32"/>
  <c r="DT607" i="32" s="1"/>
  <c r="CQ14" i="33" s="1"/>
  <c r="BV411" i="32"/>
  <c r="DY411" i="32"/>
  <c r="DY607" i="32" s="1"/>
  <c r="CV14" i="33" s="1"/>
  <c r="CM411" i="32"/>
  <c r="AN407" i="32"/>
  <c r="CG407" i="32"/>
  <c r="CG603" i="32" s="1"/>
  <c r="BD10" i="33" s="1"/>
  <c r="AJ407" i="32"/>
  <c r="DB407" i="32"/>
  <c r="BQ407" i="32"/>
  <c r="BQ603" i="32" s="1"/>
  <c r="AN10" i="33" s="1"/>
  <c r="DW407" i="32"/>
  <c r="BZ407" i="32"/>
  <c r="BZ603" i="32" s="1"/>
  <c r="AW10" i="33" s="1"/>
  <c r="R99" i="30"/>
  <c r="Q99" i="30"/>
  <c r="Z99" i="30" s="1"/>
  <c r="Q265" i="32"/>
  <c r="P265" i="32"/>
  <c r="K265" i="32"/>
  <c r="J265" i="32"/>
  <c r="N265" i="32" s="1"/>
  <c r="D265" i="32"/>
  <c r="C39" i="37" s="1"/>
  <c r="H39" i="37" s="1"/>
  <c r="I39" i="37" s="1"/>
  <c r="E265" i="32"/>
  <c r="D39" i="37" s="1"/>
  <c r="Q322" i="32"/>
  <c r="P322" i="32"/>
  <c r="K322" i="32"/>
  <c r="J322" i="32"/>
  <c r="D322" i="32"/>
  <c r="C96" i="37" s="1"/>
  <c r="E322" i="32"/>
  <c r="D96" i="37" s="1"/>
  <c r="Q300" i="32"/>
  <c r="P300" i="32"/>
  <c r="K300" i="32"/>
  <c r="E300" i="32"/>
  <c r="D74" i="37" s="1"/>
  <c r="D300" i="32"/>
  <c r="C74" i="37" s="1"/>
  <c r="H74" i="37" s="1"/>
  <c r="I74" i="37" s="1"/>
  <c r="J300" i="32"/>
  <c r="N300" i="32" s="1"/>
  <c r="K272" i="32"/>
  <c r="J272" i="32"/>
  <c r="N272" i="32" s="1"/>
  <c r="Q272" i="32"/>
  <c r="P272" i="32"/>
  <c r="E272" i="32"/>
  <c r="D46" i="37" s="1"/>
  <c r="D272" i="32"/>
  <c r="C46" i="37" s="1"/>
  <c r="H46" i="37" s="1"/>
  <c r="I46" i="37" s="1"/>
  <c r="Q284" i="32"/>
  <c r="P284" i="32"/>
  <c r="K284" i="32"/>
  <c r="J284" i="32"/>
  <c r="N284" i="32" s="1"/>
  <c r="E284" i="32"/>
  <c r="D58" i="37" s="1"/>
  <c r="D284" i="32"/>
  <c r="C58" i="37" s="1"/>
  <c r="R18" i="30"/>
  <c r="Q18" i="30"/>
  <c r="Z18" i="30" s="1"/>
  <c r="Q276" i="32"/>
  <c r="P276" i="32"/>
  <c r="E276" i="32"/>
  <c r="D50" i="37" s="1"/>
  <c r="D276" i="32"/>
  <c r="C50" i="37" s="1"/>
  <c r="K276" i="32"/>
  <c r="J276" i="32"/>
  <c r="N276" i="32" s="1"/>
  <c r="W180" i="30"/>
  <c r="AF180" i="30" s="1"/>
  <c r="X180" i="30"/>
  <c r="AG180" i="30" s="1"/>
  <c r="Q336" i="32"/>
  <c r="P336" i="32"/>
  <c r="J336" i="32"/>
  <c r="E336" i="32"/>
  <c r="D110" i="37" s="1"/>
  <c r="K336" i="32"/>
  <c r="D336" i="32"/>
  <c r="C110" i="37" s="1"/>
  <c r="H110" i="37" s="1"/>
  <c r="I110" i="37" s="1"/>
  <c r="D412" i="32"/>
  <c r="C186" i="37" s="1"/>
  <c r="H186" i="37" s="1"/>
  <c r="I186" i="37" s="1"/>
  <c r="Q412" i="32"/>
  <c r="P412" i="32"/>
  <c r="T412" i="32" s="1"/>
  <c r="J412" i="32"/>
  <c r="N412" i="32" s="1"/>
  <c r="K412" i="32"/>
  <c r="E412" i="32"/>
  <c r="D186" i="37" s="1"/>
  <c r="CR422" i="32"/>
  <c r="CM422" i="32"/>
  <c r="DK422" i="32"/>
  <c r="AW422" i="32"/>
  <c r="AW618" i="32" s="1"/>
  <c r="T25" i="33" s="1"/>
  <c r="CP422" i="32"/>
  <c r="BP422" i="32"/>
  <c r="AA422" i="32"/>
  <c r="DG422" i="32"/>
  <c r="DG618" i="32" s="1"/>
  <c r="CD25" i="33" s="1"/>
  <c r="CH422" i="32"/>
  <c r="AU422" i="32"/>
  <c r="Q270" i="32"/>
  <c r="P270" i="32"/>
  <c r="E270" i="32"/>
  <c r="D44" i="37" s="1"/>
  <c r="D270" i="32"/>
  <c r="C44" i="37" s="1"/>
  <c r="K270" i="32"/>
  <c r="J270" i="32"/>
  <c r="R101" i="30"/>
  <c r="Q101" i="30"/>
  <c r="E304" i="32"/>
  <c r="D78" i="37" s="1"/>
  <c r="Q304" i="32"/>
  <c r="P304" i="32"/>
  <c r="D304" i="32"/>
  <c r="C78" i="37" s="1"/>
  <c r="H78" i="37" s="1"/>
  <c r="I78" i="37" s="1"/>
  <c r="K304" i="32"/>
  <c r="J304" i="32"/>
  <c r="N304" i="32" s="1"/>
  <c r="EO304" i="32" s="1"/>
  <c r="EO500" i="32" s="1"/>
  <c r="EO696" i="32" s="1"/>
  <c r="AC411" i="32"/>
  <c r="AC607" i="32" s="1"/>
  <c r="BN411" i="32"/>
  <c r="DS411" i="32"/>
  <c r="DS607" i="32" s="1"/>
  <c r="DO411" i="32"/>
  <c r="DO607" i="32" s="1"/>
  <c r="CL14" i="33" s="1"/>
  <c r="BW411" i="32"/>
  <c r="DH411" i="32"/>
  <c r="BJ411" i="32"/>
  <c r="DM411" i="32"/>
  <c r="DM607" i="32" s="1"/>
  <c r="CJ14" i="33" s="1"/>
  <c r="CA411" i="32"/>
  <c r="CA607" i="32" s="1"/>
  <c r="AX14" i="33" s="1"/>
  <c r="CU407" i="32"/>
  <c r="CU603" i="32" s="1"/>
  <c r="BR10" i="33" s="1"/>
  <c r="DR407" i="32"/>
  <c r="DR603" i="32" s="1"/>
  <c r="CO10" i="33" s="1"/>
  <c r="BU407" i="32"/>
  <c r="BU603" i="32" s="1"/>
  <c r="AR10" i="33" s="1"/>
  <c r="EA407" i="32"/>
  <c r="CP407" i="32"/>
  <c r="BE407" i="32"/>
  <c r="BE603" i="32" s="1"/>
  <c r="AB10" i="33" s="1"/>
  <c r="DK407" i="32"/>
  <c r="BN407" i="32"/>
  <c r="E324" i="32"/>
  <c r="D98" i="37" s="1"/>
  <c r="Q324" i="32"/>
  <c r="P324" i="32"/>
  <c r="T324" i="32" s="1"/>
  <c r="J324" i="32"/>
  <c r="K324" i="32"/>
  <c r="D324" i="32"/>
  <c r="C98" i="37" s="1"/>
  <c r="J264" i="32"/>
  <c r="N264" i="32" s="1"/>
  <c r="Q264" i="32"/>
  <c r="P264" i="32"/>
  <c r="E264" i="32"/>
  <c r="D38" i="37" s="1"/>
  <c r="K264" i="32"/>
  <c r="D264" i="32"/>
  <c r="C38" i="37" s="1"/>
  <c r="Q321" i="32"/>
  <c r="P321" i="32"/>
  <c r="E321" i="32"/>
  <c r="D95" i="37" s="1"/>
  <c r="K321" i="32"/>
  <c r="J321" i="32"/>
  <c r="N321" i="32" s="1"/>
  <c r="BX321" i="32" s="1"/>
  <c r="D321" i="32"/>
  <c r="C95" i="37" s="1"/>
  <c r="F74" i="40"/>
  <c r="F20" i="40" s="1"/>
  <c r="F68" i="39"/>
  <c r="E74" i="40"/>
  <c r="E20" i="40" s="1"/>
  <c r="E68" i="39"/>
  <c r="BG395" i="32"/>
  <c r="BG591" i="32" s="1"/>
  <c r="BG787" i="32" s="1"/>
  <c r="R14" i="30"/>
  <c r="AA14" i="30" s="1"/>
  <c r="Q14" i="30"/>
  <c r="Q271" i="32"/>
  <c r="P271" i="32"/>
  <c r="J271" i="32"/>
  <c r="D271" i="32"/>
  <c r="C45" i="37" s="1"/>
  <c r="E271" i="32"/>
  <c r="D45" i="37" s="1"/>
  <c r="K271" i="32"/>
  <c r="R59" i="30"/>
  <c r="Q59" i="30"/>
  <c r="Q26" i="30"/>
  <c r="R26" i="30"/>
  <c r="Q405" i="32"/>
  <c r="K405" i="32"/>
  <c r="P405" i="32"/>
  <c r="T405" i="32" s="1"/>
  <c r="J405" i="32"/>
  <c r="E405" i="32"/>
  <c r="D179" i="37" s="1"/>
  <c r="D405" i="32"/>
  <c r="C179" i="37" s="1"/>
  <c r="H179" i="37" s="1"/>
  <c r="I179" i="37" s="1"/>
  <c r="Q291" i="32"/>
  <c r="P291" i="32"/>
  <c r="T291" i="32" s="1"/>
  <c r="D291" i="32"/>
  <c r="C65" i="37" s="1"/>
  <c r="H65" i="37" s="1"/>
  <c r="I65" i="37" s="1"/>
  <c r="E291" i="32"/>
  <c r="D65" i="37" s="1"/>
  <c r="J291" i="32"/>
  <c r="N291" i="32" s="1"/>
  <c r="K291" i="32"/>
  <c r="X187" i="30"/>
  <c r="AG187" i="30" s="1"/>
  <c r="W187" i="30"/>
  <c r="AF187" i="30" s="1"/>
  <c r="BO422" i="32"/>
  <c r="BO618" i="32" s="1"/>
  <c r="AL25" i="33" s="1"/>
  <c r="BI422" i="32"/>
  <c r="CG422" i="32"/>
  <c r="CD422" i="32"/>
  <c r="CD618" i="32" s="1"/>
  <c r="BA25" i="33" s="1"/>
  <c r="BD422" i="32"/>
  <c r="DT422" i="32"/>
  <c r="CU422" i="32"/>
  <c r="BV422" i="32"/>
  <c r="AI422" i="32"/>
  <c r="AI618" i="32" s="1"/>
  <c r="F25" i="33" s="1"/>
  <c r="K269" i="32"/>
  <c r="E269" i="32"/>
  <c r="D43" i="37" s="1"/>
  <c r="D269" i="32"/>
  <c r="C43" i="37" s="1"/>
  <c r="Q269" i="32"/>
  <c r="T269" i="32" s="1"/>
  <c r="P269" i="32"/>
  <c r="J269" i="32"/>
  <c r="Q326" i="32"/>
  <c r="K326" i="32"/>
  <c r="E326" i="32"/>
  <c r="D100" i="37" s="1"/>
  <c r="P326" i="32"/>
  <c r="J326" i="32"/>
  <c r="D326" i="32"/>
  <c r="C100" i="37" s="1"/>
  <c r="W185" i="30"/>
  <c r="X185" i="30"/>
  <c r="AG185" i="30" s="1"/>
  <c r="AT411" i="32"/>
  <c r="AT607" i="32" s="1"/>
  <c r="Q14" i="33" s="1"/>
  <c r="CX411" i="32"/>
  <c r="CX607" i="32" s="1"/>
  <c r="BU14" i="33" s="1"/>
  <c r="CU411" i="32"/>
  <c r="BB411" i="32"/>
  <c r="CV411" i="32"/>
  <c r="AX411" i="32"/>
  <c r="AX607" i="32" s="1"/>
  <c r="U14" i="33" s="1"/>
  <c r="DA411" i="32"/>
  <c r="BO411" i="32"/>
  <c r="AC407" i="32"/>
  <c r="AC603" i="32" s="1"/>
  <c r="CI407" i="32"/>
  <c r="DF407" i="32"/>
  <c r="DF603" i="32" s="1"/>
  <c r="CC10" i="33" s="1"/>
  <c r="BI407" i="32"/>
  <c r="DO407" i="32"/>
  <c r="DO603" i="32" s="1"/>
  <c r="CL10" i="33" s="1"/>
  <c r="CD407" i="32"/>
  <c r="AS407" i="32"/>
  <c r="CY407" i="32"/>
  <c r="CY603" i="32" s="1"/>
  <c r="BV10" i="33" s="1"/>
  <c r="D323" i="32"/>
  <c r="C97" i="37" s="1"/>
  <c r="Q323" i="32"/>
  <c r="P323" i="32"/>
  <c r="E323" i="32"/>
  <c r="D97" i="37" s="1"/>
  <c r="J323" i="32"/>
  <c r="K323" i="32"/>
  <c r="R40" i="30"/>
  <c r="AA40" i="30" s="1"/>
  <c r="Q40" i="30"/>
  <c r="R69" i="30"/>
  <c r="Q69" i="30"/>
  <c r="Z69" i="30" s="1"/>
  <c r="D68" i="39"/>
  <c r="D74" i="40"/>
  <c r="D20" i="40" s="1"/>
  <c r="AL395" i="32"/>
  <c r="AL591" i="32" s="1"/>
  <c r="AL787" i="32" s="1"/>
  <c r="CN395" i="32"/>
  <c r="CN591" i="32" s="1"/>
  <c r="BK395" i="32"/>
  <c r="BK591" i="32" s="1"/>
  <c r="BK787" i="32" s="1"/>
  <c r="Q239" i="32"/>
  <c r="P239" i="32"/>
  <c r="K239" i="32"/>
  <c r="J239" i="32"/>
  <c r="D13" i="37"/>
  <c r="R74" i="30"/>
  <c r="Q74" i="30"/>
  <c r="E283" i="32"/>
  <c r="D57" i="37" s="1"/>
  <c r="Q283" i="32"/>
  <c r="P283" i="32"/>
  <c r="J283" i="32"/>
  <c r="D283" i="32"/>
  <c r="C57" i="37" s="1"/>
  <c r="K283" i="32"/>
  <c r="K427" i="32"/>
  <c r="J427" i="32"/>
  <c r="N427" i="32" s="1"/>
  <c r="EV427" i="32" s="1"/>
  <c r="EV623" i="32" s="1"/>
  <c r="Q427" i="32"/>
  <c r="P427" i="32"/>
  <c r="E427" i="32"/>
  <c r="D201" i="37" s="1"/>
  <c r="P251" i="32"/>
  <c r="Q251" i="32"/>
  <c r="K251" i="32"/>
  <c r="N251" i="32" s="1"/>
  <c r="FY251" i="32" s="1"/>
  <c r="FY447" i="32" s="1"/>
  <c r="J251" i="32"/>
  <c r="D25" i="37"/>
  <c r="R66" i="30"/>
  <c r="Q66" i="30"/>
  <c r="DY422" i="32"/>
  <c r="DY618" i="32" s="1"/>
  <c r="CV25" i="33" s="1"/>
  <c r="AK422" i="32"/>
  <c r="AK618" i="32" s="1"/>
  <c r="H25" i="33" s="1"/>
  <c r="AG422" i="32"/>
  <c r="AG618" i="32" s="1"/>
  <c r="D25" i="33" s="1"/>
  <c r="BE422" i="32"/>
  <c r="V422" i="32"/>
  <c r="C217" i="38" s="1"/>
  <c r="H217" i="38" s="1"/>
  <c r="I217" i="38" s="1"/>
  <c r="BR422" i="32"/>
  <c r="BR618" i="32" s="1"/>
  <c r="AO25" i="33" s="1"/>
  <c r="AR422" i="32"/>
  <c r="AR618" i="32" s="1"/>
  <c r="O25" i="33" s="1"/>
  <c r="DH422" i="32"/>
  <c r="DH618" i="32" s="1"/>
  <c r="CE25" i="33" s="1"/>
  <c r="CI422" i="32"/>
  <c r="CI618" i="32" s="1"/>
  <c r="BF25" i="33" s="1"/>
  <c r="BJ422" i="32"/>
  <c r="BJ618" i="32" s="1"/>
  <c r="AG25" i="33" s="1"/>
  <c r="R45" i="30"/>
  <c r="Q45" i="30"/>
  <c r="Q13" i="30"/>
  <c r="Z13" i="30" s="1"/>
  <c r="R13" i="30"/>
  <c r="AA13" i="30" s="1"/>
  <c r="Q410" i="32"/>
  <c r="P410" i="32"/>
  <c r="K410" i="32"/>
  <c r="J410" i="32"/>
  <c r="E410" i="32"/>
  <c r="D184" i="37" s="1"/>
  <c r="D410" i="32"/>
  <c r="C184" i="37" s="1"/>
  <c r="H184" i="37" s="1"/>
  <c r="I184" i="37" s="1"/>
  <c r="AB411" i="32"/>
  <c r="AB607" i="32" s="1"/>
  <c r="DV411" i="32"/>
  <c r="CD411" i="32"/>
  <c r="CD607" i="32" s="1"/>
  <c r="BA14" i="33" s="1"/>
  <c r="BZ411" i="32"/>
  <c r="BZ607" i="32" s="1"/>
  <c r="AW14" i="33" s="1"/>
  <c r="AH411" i="32"/>
  <c r="AH607" i="32" s="1"/>
  <c r="E14" i="33" s="1"/>
  <c r="CJ411" i="32"/>
  <c r="AL411" i="32"/>
  <c r="AL607" i="32" s="1"/>
  <c r="I14" i="33" s="1"/>
  <c r="CO411" i="32"/>
  <c r="CO607" i="32" s="1"/>
  <c r="BL14" i="33" s="1"/>
  <c r="AB407" i="32"/>
  <c r="AB603" i="32" s="1"/>
  <c r="BW407" i="32"/>
  <c r="CT407" i="32"/>
  <c r="AW407" i="32"/>
  <c r="AW603" i="32" s="1"/>
  <c r="T10" i="33" s="1"/>
  <c r="DC407" i="32"/>
  <c r="DC603" i="32" s="1"/>
  <c r="BZ10" i="33" s="1"/>
  <c r="BR407" i="32"/>
  <c r="AG407" i="32"/>
  <c r="AG603" i="32" s="1"/>
  <c r="D10" i="33" s="1"/>
  <c r="CM407" i="32"/>
  <c r="AP407" i="32"/>
  <c r="AP603" i="32" s="1"/>
  <c r="M10" i="33" s="1"/>
  <c r="R78" i="30"/>
  <c r="Q78" i="30"/>
  <c r="Q339" i="32"/>
  <c r="P339" i="32"/>
  <c r="T339" i="32" s="1"/>
  <c r="D339" i="32"/>
  <c r="C113" i="37" s="1"/>
  <c r="H113" i="37" s="1"/>
  <c r="I113" i="37" s="1"/>
  <c r="K339" i="32"/>
  <c r="E339" i="32"/>
  <c r="D113" i="37" s="1"/>
  <c r="J339" i="32"/>
  <c r="N339" i="32" s="1"/>
  <c r="W198" i="30"/>
  <c r="AF198" i="30" s="1"/>
  <c r="X198" i="30"/>
  <c r="Q294" i="32"/>
  <c r="P294" i="32"/>
  <c r="D294" i="32"/>
  <c r="C68" i="37" s="1"/>
  <c r="E294" i="32"/>
  <c r="D68" i="37" s="1"/>
  <c r="K294" i="32"/>
  <c r="J294" i="32"/>
  <c r="N294" i="32" s="1"/>
  <c r="BS395" i="32"/>
  <c r="BS591" i="32" s="1"/>
  <c r="DJ395" i="32"/>
  <c r="DJ591" i="32" s="1"/>
  <c r="CG47" i="41" s="1"/>
  <c r="E187" i="40"/>
  <c r="DW394" i="32"/>
  <c r="BK12" i="41"/>
  <c r="Q27" i="30"/>
  <c r="R27" i="30"/>
  <c r="AA27" i="30" s="1"/>
  <c r="K299" i="32"/>
  <c r="J299" i="32"/>
  <c r="N299" i="32" s="1"/>
  <c r="Q299" i="32"/>
  <c r="P299" i="32"/>
  <c r="E299" i="32"/>
  <c r="D73" i="37" s="1"/>
  <c r="Q100" i="30"/>
  <c r="R100" i="30"/>
  <c r="AA100" i="30" s="1"/>
  <c r="D348" i="32"/>
  <c r="C122" i="37" s="1"/>
  <c r="Q348" i="32"/>
  <c r="E348" i="32"/>
  <c r="D122" i="37" s="1"/>
  <c r="P348" i="32"/>
  <c r="K348" i="32"/>
  <c r="J348" i="32"/>
  <c r="N348" i="32" s="1"/>
  <c r="R34" i="30"/>
  <c r="Q34" i="30"/>
  <c r="Z34" i="30" s="1"/>
  <c r="Q425" i="32"/>
  <c r="T425" i="32" s="1"/>
  <c r="P425" i="32"/>
  <c r="D425" i="32"/>
  <c r="C199" i="37" s="1"/>
  <c r="K425" i="32"/>
  <c r="J425" i="32"/>
  <c r="N425" i="32" s="1"/>
  <c r="E425" i="32"/>
  <c r="D199" i="37" s="1"/>
  <c r="K289" i="32"/>
  <c r="Q289" i="32"/>
  <c r="J289" i="32"/>
  <c r="P289" i="32"/>
  <c r="T289" i="32" s="1"/>
  <c r="E289" i="32"/>
  <c r="D63" i="37" s="1"/>
  <c r="D289" i="32"/>
  <c r="C63" i="37" s="1"/>
  <c r="CX422" i="32"/>
  <c r="AD422" i="32"/>
  <c r="AD618" i="32" s="1"/>
  <c r="DA422" i="32"/>
  <c r="DA618" i="32" s="1"/>
  <c r="BX25" i="33" s="1"/>
  <c r="BF422" i="32"/>
  <c r="DU422" i="32"/>
  <c r="DU618" i="32" s="1"/>
  <c r="CR25" i="33" s="1"/>
  <c r="CV422" i="32"/>
  <c r="CV618" i="32" s="1"/>
  <c r="BS25" i="33" s="1"/>
  <c r="BW422" i="32"/>
  <c r="AX422" i="32"/>
  <c r="AX618" i="32" s="1"/>
  <c r="U25" i="33" s="1"/>
  <c r="R25" i="30"/>
  <c r="Q25" i="30"/>
  <c r="Q238" i="32"/>
  <c r="D12" i="37"/>
  <c r="K238" i="32"/>
  <c r="P238" i="32"/>
  <c r="T238" i="32" s="1"/>
  <c r="J238" i="32"/>
  <c r="DZ411" i="32"/>
  <c r="AD411" i="32"/>
  <c r="AD607" i="32" s="1"/>
  <c r="DB411" i="32"/>
  <c r="BI411" i="32"/>
  <c r="BF411" i="32"/>
  <c r="BF607" i="32" s="1"/>
  <c r="AC14" i="33" s="1"/>
  <c r="DJ411" i="32"/>
  <c r="DJ607" i="32" s="1"/>
  <c r="CG14" i="33" s="1"/>
  <c r="BX411" i="32"/>
  <c r="BX607" i="32" s="1"/>
  <c r="AU14" i="33" s="1"/>
  <c r="DP411" i="32"/>
  <c r="CC411" i="32"/>
  <c r="AQ411" i="32"/>
  <c r="AQ607" i="32" s="1"/>
  <c r="N14" i="33" s="1"/>
  <c r="AM407" i="32"/>
  <c r="AM603" i="32" s="1"/>
  <c r="J10" i="33" s="1"/>
  <c r="BK407" i="32"/>
  <c r="CH407" i="32"/>
  <c r="AK407" i="32"/>
  <c r="AK603" i="32" s="1"/>
  <c r="H10" i="33" s="1"/>
  <c r="CQ407" i="32"/>
  <c r="BF407" i="32"/>
  <c r="DX407" i="32"/>
  <c r="DX603" i="32" s="1"/>
  <c r="CU10" i="33" s="1"/>
  <c r="CA407" i="32"/>
  <c r="CA603" i="32" s="1"/>
  <c r="AX10" i="33" s="1"/>
  <c r="DU407" i="32"/>
  <c r="DU603" i="32" s="1"/>
  <c r="CR10" i="33" s="1"/>
  <c r="K303" i="32"/>
  <c r="D303" i="32"/>
  <c r="C77" i="37" s="1"/>
  <c r="Q303" i="32"/>
  <c r="P303" i="32"/>
  <c r="E303" i="32"/>
  <c r="D77" i="37" s="1"/>
  <c r="J303" i="32"/>
  <c r="K338" i="32"/>
  <c r="J338" i="32"/>
  <c r="Q338" i="32"/>
  <c r="P338" i="32"/>
  <c r="E338" i="32"/>
  <c r="D112" i="37" s="1"/>
  <c r="D338" i="32"/>
  <c r="C112" i="37" s="1"/>
  <c r="H112" i="37" s="1"/>
  <c r="I112" i="37" s="1"/>
  <c r="P423" i="32"/>
  <c r="T423" i="32" s="1"/>
  <c r="K423" i="32"/>
  <c r="Q423" i="32"/>
  <c r="E423" i="32"/>
  <c r="D197" i="37" s="1"/>
  <c r="D423" i="32"/>
  <c r="C197" i="37" s="1"/>
  <c r="J423" i="32"/>
  <c r="D293" i="32"/>
  <c r="C67" i="37" s="1"/>
  <c r="H67" i="37" s="1"/>
  <c r="I67" i="37" s="1"/>
  <c r="K293" i="32"/>
  <c r="J293" i="32"/>
  <c r="N293" i="32" s="1"/>
  <c r="Q293" i="32"/>
  <c r="P293" i="32"/>
  <c r="E293" i="32"/>
  <c r="D67" i="37" s="1"/>
  <c r="AF395" i="32"/>
  <c r="AF591" i="32" s="1"/>
  <c r="AF787" i="32" s="1"/>
  <c r="DY395" i="32"/>
  <c r="DY591" i="32" s="1"/>
  <c r="DY787" i="32" s="1"/>
  <c r="CX395" i="32"/>
  <c r="CX591" i="32" s="1"/>
  <c r="D26" i="37"/>
  <c r="K252" i="32"/>
  <c r="Q252" i="32"/>
  <c r="P252" i="32"/>
  <c r="J252" i="32"/>
  <c r="K298" i="32"/>
  <c r="E298" i="32"/>
  <c r="D72" i="37" s="1"/>
  <c r="J298" i="32"/>
  <c r="N298" i="32" s="1"/>
  <c r="Q298" i="32"/>
  <c r="P298" i="32"/>
  <c r="T298" i="32" s="1"/>
  <c r="D298" i="32"/>
  <c r="C72" i="37" s="1"/>
  <c r="H72" i="37" s="1"/>
  <c r="I72" i="37" s="1"/>
  <c r="Q325" i="32"/>
  <c r="K325" i="32"/>
  <c r="P325" i="32"/>
  <c r="J325" i="32"/>
  <c r="N325" i="32" s="1"/>
  <c r="E325" i="32"/>
  <c r="D99" i="37" s="1"/>
  <c r="D325" i="32"/>
  <c r="C99" i="37" s="1"/>
  <c r="D335" i="32"/>
  <c r="C109" i="37" s="1"/>
  <c r="Q335" i="32"/>
  <c r="P335" i="32"/>
  <c r="E335" i="32"/>
  <c r="D109" i="37" s="1"/>
  <c r="K335" i="32"/>
  <c r="J335" i="32"/>
  <c r="R123" i="30"/>
  <c r="AA123" i="30" s="1"/>
  <c r="Q123" i="30"/>
  <c r="J259" i="32"/>
  <c r="D259" i="32"/>
  <c r="C33" i="37" s="1"/>
  <c r="Q259" i="32"/>
  <c r="P259" i="32"/>
  <c r="K259" i="32"/>
  <c r="E259" i="32"/>
  <c r="D33" i="37" s="1"/>
  <c r="X200" i="30"/>
  <c r="W200" i="30"/>
  <c r="AF200" i="30" s="1"/>
  <c r="Q64" i="30"/>
  <c r="R64" i="30"/>
  <c r="BT422" i="32"/>
  <c r="DQ422" i="32"/>
  <c r="DJ422" i="32"/>
  <c r="DJ618" i="32" s="1"/>
  <c r="CG25" i="33" s="1"/>
  <c r="BZ422" i="32"/>
  <c r="BZ618" i="32" s="1"/>
  <c r="AW25" i="33" s="1"/>
  <c r="AT422" i="32"/>
  <c r="DI422" i="32"/>
  <c r="DI618" i="32" s="1"/>
  <c r="CF25" i="33" s="1"/>
  <c r="CJ422" i="32"/>
  <c r="CJ618" i="32" s="1"/>
  <c r="BG25" i="33" s="1"/>
  <c r="BK422" i="32"/>
  <c r="BK618" i="32" s="1"/>
  <c r="AH25" i="33" s="1"/>
  <c r="AL422" i="32"/>
  <c r="AL618" i="32" s="1"/>
  <c r="I25" i="33" s="1"/>
  <c r="W192" i="30"/>
  <c r="X192" i="30"/>
  <c r="AG192" i="30" s="1"/>
  <c r="Q250" i="32"/>
  <c r="P250" i="32"/>
  <c r="D24" i="37"/>
  <c r="K250" i="32"/>
  <c r="J250" i="32"/>
  <c r="R76" i="30"/>
  <c r="Q76" i="30"/>
  <c r="DE411" i="32"/>
  <c r="DE607" i="32" s="1"/>
  <c r="CB14" i="33" s="1"/>
  <c r="EA411" i="32"/>
  <c r="CG411" i="32"/>
  <c r="AO411" i="32"/>
  <c r="AO607" i="32" s="1"/>
  <c r="L14" i="33" s="1"/>
  <c r="AK411" i="32"/>
  <c r="AK607" i="32" s="1"/>
  <c r="H14" i="33" s="1"/>
  <c r="CP411" i="32"/>
  <c r="BL411" i="32"/>
  <c r="BL607" i="32" s="1"/>
  <c r="AI14" i="33" s="1"/>
  <c r="DD411" i="32"/>
  <c r="DD607" i="32" s="1"/>
  <c r="CA14" i="33" s="1"/>
  <c r="BQ411" i="32"/>
  <c r="BQ607" i="32" s="1"/>
  <c r="AN14" i="33" s="1"/>
  <c r="AD407" i="32"/>
  <c r="DT407" i="32"/>
  <c r="BV407" i="32"/>
  <c r="BV603" i="32" s="1"/>
  <c r="AS10" i="33" s="1"/>
  <c r="DP407" i="32"/>
  <c r="CE407" i="32"/>
  <c r="AT407" i="32"/>
  <c r="AT603" i="32" s="1"/>
  <c r="Q10" i="33" s="1"/>
  <c r="DL407" i="32"/>
  <c r="DL603" i="32" s="1"/>
  <c r="CI10" i="33" s="1"/>
  <c r="BO407" i="32"/>
  <c r="BO603" i="32" s="1"/>
  <c r="AL10" i="33" s="1"/>
  <c r="DI407" i="32"/>
  <c r="Q302" i="32"/>
  <c r="P302" i="32"/>
  <c r="T302" i="32" s="1"/>
  <c r="K302" i="32"/>
  <c r="D302" i="32"/>
  <c r="C76" i="37" s="1"/>
  <c r="H76" i="37" s="1"/>
  <c r="I76" i="37" s="1"/>
  <c r="J302" i="32"/>
  <c r="E302" i="32"/>
  <c r="D76" i="37" s="1"/>
  <c r="R114" i="30"/>
  <c r="Q114" i="30"/>
  <c r="Z114" i="30" s="1"/>
  <c r="DM395" i="32"/>
  <c r="DM591" i="32" s="1"/>
  <c r="DM787" i="32" s="1"/>
  <c r="BP395" i="32"/>
  <c r="BP591" i="32" s="1"/>
  <c r="BP787" i="32" s="1"/>
  <c r="CV395" i="32"/>
  <c r="CV591" i="32" s="1"/>
  <c r="X201" i="30"/>
  <c r="AG201" i="30" s="1"/>
  <c r="W201" i="30"/>
  <c r="R110" i="30"/>
  <c r="Q110" i="30"/>
  <c r="Q347" i="32"/>
  <c r="P347" i="32"/>
  <c r="E347" i="32"/>
  <c r="D121" i="37" s="1"/>
  <c r="K347" i="32"/>
  <c r="J347" i="32"/>
  <c r="D347" i="32"/>
  <c r="C121" i="37" s="1"/>
  <c r="H121" i="37" s="1"/>
  <c r="I121" i="37" s="1"/>
  <c r="K292" i="32"/>
  <c r="J292" i="32"/>
  <c r="Q292" i="32"/>
  <c r="E292" i="32"/>
  <c r="D66" i="37" s="1"/>
  <c r="P292" i="32"/>
  <c r="D292" i="32"/>
  <c r="C66" i="37" s="1"/>
  <c r="H66" i="37" s="1"/>
  <c r="I66" i="37" s="1"/>
  <c r="D258" i="32"/>
  <c r="C32" i="37" s="1"/>
  <c r="J258" i="32"/>
  <c r="Q258" i="32"/>
  <c r="E258" i="32"/>
  <c r="D32" i="37" s="1"/>
  <c r="K258" i="32"/>
  <c r="P258" i="32"/>
  <c r="Q242" i="32"/>
  <c r="K242" i="32"/>
  <c r="J242" i="32"/>
  <c r="T242" i="32"/>
  <c r="P242" i="32"/>
  <c r="K314" i="32"/>
  <c r="D314" i="32"/>
  <c r="C88" i="37" s="1"/>
  <c r="H88" i="37" s="1"/>
  <c r="I88" i="37" s="1"/>
  <c r="J314" i="32"/>
  <c r="E314" i="32"/>
  <c r="D88" i="37" s="1"/>
  <c r="Q314" i="32"/>
  <c r="P314" i="32"/>
  <c r="J317" i="32"/>
  <c r="E317" i="32"/>
  <c r="D91" i="37" s="1"/>
  <c r="Q317" i="32"/>
  <c r="P317" i="32"/>
  <c r="K317" i="32"/>
  <c r="D317" i="32"/>
  <c r="C91" i="37" s="1"/>
  <c r="AQ422" i="32"/>
  <c r="AQ618" i="32" s="1"/>
  <c r="N25" i="33" s="1"/>
  <c r="CO422" i="32"/>
  <c r="CO618" i="32" s="1"/>
  <c r="BL25" i="33" s="1"/>
  <c r="AB422" i="32"/>
  <c r="AB618" i="32" s="1"/>
  <c r="CF422" i="32"/>
  <c r="AV422" i="32"/>
  <c r="AV618" i="32" s="1"/>
  <c r="S25" i="33" s="1"/>
  <c r="AH422" i="32"/>
  <c r="AH618" i="32" s="1"/>
  <c r="E25" i="33" s="1"/>
  <c r="CW422" i="32"/>
  <c r="CW618" i="32" s="1"/>
  <c r="BT25" i="33" s="1"/>
  <c r="BX422" i="32"/>
  <c r="AY422" i="32"/>
  <c r="EA422" i="32"/>
  <c r="EA618" i="32" s="1"/>
  <c r="CX25" i="33" s="1"/>
  <c r="K417" i="32"/>
  <c r="J417" i="32"/>
  <c r="N417" i="32" s="1"/>
  <c r="P417" i="32"/>
  <c r="Q417" i="32"/>
  <c r="D417" i="32"/>
  <c r="C191" i="37" s="1"/>
  <c r="E417" i="32"/>
  <c r="D191" i="37" s="1"/>
  <c r="E263" i="32"/>
  <c r="D37" i="37" s="1"/>
  <c r="Q263" i="32"/>
  <c r="P263" i="32"/>
  <c r="T263" i="32" s="1"/>
  <c r="V263" i="32" s="1"/>
  <c r="C46" i="38" s="1"/>
  <c r="K263" i="32"/>
  <c r="D263" i="32"/>
  <c r="C37" i="37" s="1"/>
  <c r="H37" i="37" s="1"/>
  <c r="I37" i="37" s="1"/>
  <c r="J263" i="32"/>
  <c r="N263" i="32" s="1"/>
  <c r="J301" i="32"/>
  <c r="Q301" i="32"/>
  <c r="P301" i="32"/>
  <c r="T301" i="32" s="1"/>
  <c r="E301" i="32"/>
  <c r="D75" i="37" s="1"/>
  <c r="D301" i="32"/>
  <c r="C75" i="37" s="1"/>
  <c r="K301" i="32"/>
  <c r="Q305" i="32"/>
  <c r="T305" i="32" s="1"/>
  <c r="V305" i="32" s="1"/>
  <c r="C88" i="38" s="1"/>
  <c r="P305" i="32"/>
  <c r="K305" i="32"/>
  <c r="E305" i="32"/>
  <c r="D79" i="37" s="1"/>
  <c r="J305" i="32"/>
  <c r="D305" i="32"/>
  <c r="C79" i="37" s="1"/>
  <c r="DG411" i="32"/>
  <c r="DG607" i="32" s="1"/>
  <c r="CD14" i="33" s="1"/>
  <c r="BM411" i="32"/>
  <c r="W411" i="32"/>
  <c r="D206" i="38" s="1"/>
  <c r="DN411" i="32"/>
  <c r="DN607" i="32" s="1"/>
  <c r="CK14" i="33" s="1"/>
  <c r="BU411" i="32"/>
  <c r="BU607" i="32" s="1"/>
  <c r="AR14" i="33" s="1"/>
  <c r="AZ411" i="32"/>
  <c r="CR411" i="32"/>
  <c r="BE411" i="32"/>
  <c r="BE607" i="32" s="1"/>
  <c r="AB14" i="33" s="1"/>
  <c r="X193" i="30"/>
  <c r="W193" i="30"/>
  <c r="V407" i="32"/>
  <c r="C202" i="38" s="1"/>
  <c r="H202" i="38" s="1"/>
  <c r="I202" i="38" s="1"/>
  <c r="AY407" i="32"/>
  <c r="AY603" i="32" s="1"/>
  <c r="V10" i="33" s="1"/>
  <c r="DH407" i="32"/>
  <c r="DH603" i="32" s="1"/>
  <c r="CE10" i="33" s="1"/>
  <c r="BJ407" i="32"/>
  <c r="BJ603" i="32" s="1"/>
  <c r="AG10" i="33" s="1"/>
  <c r="DD407" i="32"/>
  <c r="DD603" i="32" s="1"/>
  <c r="CA10" i="33" s="1"/>
  <c r="BS407" i="32"/>
  <c r="BS603" i="32" s="1"/>
  <c r="AP10" i="33" s="1"/>
  <c r="AH407" i="32"/>
  <c r="AH603" i="32" s="1"/>
  <c r="E10" i="33" s="1"/>
  <c r="CZ407" i="32"/>
  <c r="CZ603" i="32" s="1"/>
  <c r="BW10" i="33" s="1"/>
  <c r="BC407" i="32"/>
  <c r="CW407" i="32"/>
  <c r="CW603" i="32" s="1"/>
  <c r="BT10" i="33" s="1"/>
  <c r="K290" i="32"/>
  <c r="E290" i="32"/>
  <c r="D64" i="37" s="1"/>
  <c r="Q290" i="32"/>
  <c r="P290" i="32"/>
  <c r="T290" i="32" s="1"/>
  <c r="V290" i="32" s="1"/>
  <c r="C73" i="38" s="1"/>
  <c r="D290" i="32"/>
  <c r="C64" i="37" s="1"/>
  <c r="H64" i="37" s="1"/>
  <c r="I64" i="37" s="1"/>
  <c r="J290" i="32"/>
  <c r="CT395" i="32"/>
  <c r="CT591" i="32" s="1"/>
  <c r="CT787" i="32" s="1"/>
  <c r="AU395" i="32"/>
  <c r="AU591" i="32" s="1"/>
  <c r="AZ395" i="32"/>
  <c r="AZ591" i="32" s="1"/>
  <c r="AE149" i="30"/>
  <c r="CX12" i="41"/>
  <c r="P426" i="32"/>
  <c r="K426" i="32"/>
  <c r="N426" i="32" s="1"/>
  <c r="CT426" i="32" s="1"/>
  <c r="E426" i="32"/>
  <c r="D200" i="37" s="1"/>
  <c r="J426" i="32"/>
  <c r="D426" i="32"/>
  <c r="C200" i="37" s="1"/>
  <c r="Q426" i="32"/>
  <c r="T426" i="32" s="1"/>
  <c r="D334" i="32"/>
  <c r="C108" i="37" s="1"/>
  <c r="E334" i="32"/>
  <c r="D108" i="37" s="1"/>
  <c r="K334" i="32"/>
  <c r="Q334" i="32"/>
  <c r="J334" i="32"/>
  <c r="N334" i="32" s="1"/>
  <c r="DG334" i="32" s="1"/>
  <c r="P334" i="32"/>
  <c r="T334" i="32" s="1"/>
  <c r="K424" i="32"/>
  <c r="J424" i="32"/>
  <c r="N424" i="32" s="1"/>
  <c r="D424" i="32"/>
  <c r="C198" i="37" s="1"/>
  <c r="P424" i="32"/>
  <c r="Q424" i="32"/>
  <c r="T424" i="32" s="1"/>
  <c r="W424" i="32" s="1"/>
  <c r="D219" i="38" s="1"/>
  <c r="E424" i="32"/>
  <c r="D198" i="37" s="1"/>
  <c r="R67" i="30"/>
  <c r="AA67" i="30" s="1"/>
  <c r="Q67" i="30"/>
  <c r="K246" i="32"/>
  <c r="J246" i="32"/>
  <c r="N246" i="32" s="1"/>
  <c r="BV246" i="32" s="1"/>
  <c r="Q246" i="32"/>
  <c r="P246" i="32"/>
  <c r="T246" i="32" s="1"/>
  <c r="V246" i="32" s="1"/>
  <c r="X196" i="30"/>
  <c r="W196" i="30"/>
  <c r="R17" i="30"/>
  <c r="AA17" i="30" s="1"/>
  <c r="Q17" i="30"/>
  <c r="Q313" i="32"/>
  <c r="P313" i="32"/>
  <c r="D313" i="32"/>
  <c r="C87" i="37" s="1"/>
  <c r="H87" i="37" s="1"/>
  <c r="I87" i="37" s="1"/>
  <c r="E313" i="32"/>
  <c r="D87" i="37" s="1"/>
  <c r="J313" i="32"/>
  <c r="K313" i="32"/>
  <c r="Q316" i="32"/>
  <c r="P316" i="32"/>
  <c r="E316" i="32"/>
  <c r="D90" i="37" s="1"/>
  <c r="D316" i="32"/>
  <c r="C90" i="37" s="1"/>
  <c r="H90" i="37" s="1"/>
  <c r="I90" i="37" s="1"/>
  <c r="K316" i="32"/>
  <c r="J316" i="32"/>
  <c r="DW422" i="32"/>
  <c r="BN422" i="32"/>
  <c r="BN618" i="32" s="1"/>
  <c r="AK25" i="33" s="1"/>
  <c r="DM422" i="32"/>
  <c r="DM618" i="32" s="1"/>
  <c r="CJ25" i="33" s="1"/>
  <c r="BC422" i="32"/>
  <c r="BC618" i="32" s="1"/>
  <c r="Z25" i="33" s="1"/>
  <c r="CY422" i="32"/>
  <c r="CY618" i="32" s="1"/>
  <c r="BV25" i="33" s="1"/>
  <c r="AF422" i="32"/>
  <c r="CK422" i="32"/>
  <c r="CK618" i="32" s="1"/>
  <c r="BH25" i="33" s="1"/>
  <c r="BL422" i="32"/>
  <c r="BL618" i="32" s="1"/>
  <c r="AI25" i="33" s="1"/>
  <c r="AM422" i="32"/>
  <c r="DO422" i="32"/>
  <c r="DO618" i="32" s="1"/>
  <c r="CL25" i="33" s="1"/>
  <c r="Q262" i="32"/>
  <c r="P262" i="32"/>
  <c r="T262" i="32" s="1"/>
  <c r="E262" i="32"/>
  <c r="D36" i="37" s="1"/>
  <c r="D262" i="32"/>
  <c r="C36" i="37" s="1"/>
  <c r="H36" i="37" s="1"/>
  <c r="I36" i="37" s="1"/>
  <c r="K262" i="32"/>
  <c r="J262" i="32"/>
  <c r="Q257" i="32"/>
  <c r="P257" i="32"/>
  <c r="E257" i="32"/>
  <c r="D31" i="37" s="1"/>
  <c r="K257" i="32"/>
  <c r="D257" i="32"/>
  <c r="C31" i="37" s="1"/>
  <c r="J257" i="32"/>
  <c r="J343" i="32"/>
  <c r="E343" i="32"/>
  <c r="D117" i="37" s="1"/>
  <c r="Q343" i="32"/>
  <c r="P343" i="32"/>
  <c r="K343" i="32"/>
  <c r="D343" i="32"/>
  <c r="C117" i="37" s="1"/>
  <c r="H117" i="37" s="1"/>
  <c r="I117" i="37" s="1"/>
  <c r="R80" i="30"/>
  <c r="Q80" i="30"/>
  <c r="CK411" i="32"/>
  <c r="CK607" i="32" s="1"/>
  <c r="BH14" i="33" s="1"/>
  <c r="CL411" i="32"/>
  <c r="AR411" i="32"/>
  <c r="DQ411" i="32"/>
  <c r="DQ607" i="32" s="1"/>
  <c r="CN14" i="33" s="1"/>
  <c r="CS411" i="32"/>
  <c r="BA411" i="32"/>
  <c r="BA607" i="32" s="1"/>
  <c r="X14" i="33" s="1"/>
  <c r="AN411" i="32"/>
  <c r="AN607" i="32" s="1"/>
  <c r="K14" i="33" s="1"/>
  <c r="CF411" i="32"/>
  <c r="CF607" i="32" s="1"/>
  <c r="BC14" i="33" s="1"/>
  <c r="AS411" i="32"/>
  <c r="Q418" i="32"/>
  <c r="P418" i="32"/>
  <c r="E418" i="32"/>
  <c r="D192" i="37" s="1"/>
  <c r="J418" i="32"/>
  <c r="D418" i="32"/>
  <c r="C192" i="37" s="1"/>
  <c r="K418" i="32"/>
  <c r="AA407" i="32"/>
  <c r="AA603" i="32" s="1"/>
  <c r="CV407" i="32"/>
  <c r="CV603" i="32" s="1"/>
  <c r="BS10" i="33" s="1"/>
  <c r="AX407" i="32"/>
  <c r="AX603" i="32" s="1"/>
  <c r="U10" i="33" s="1"/>
  <c r="CR407" i="32"/>
  <c r="CR603" i="32" s="1"/>
  <c r="BO10" i="33" s="1"/>
  <c r="BG407" i="32"/>
  <c r="DY407" i="32"/>
  <c r="CN407" i="32"/>
  <c r="CN603" i="32" s="1"/>
  <c r="BK10" i="33" s="1"/>
  <c r="AQ407" i="32"/>
  <c r="CK407" i="32"/>
  <c r="CK603" i="32" s="1"/>
  <c r="BH10" i="33" s="1"/>
  <c r="Q48" i="30"/>
  <c r="R48" i="30"/>
  <c r="AA48" i="30" s="1"/>
  <c r="Q65" i="30"/>
  <c r="Z65" i="30" s="1"/>
  <c r="R65" i="30"/>
  <c r="CR395" i="32"/>
  <c r="CR591" i="32" s="1"/>
  <c r="Q244" i="32"/>
  <c r="P244" i="32"/>
  <c r="K244" i="32"/>
  <c r="J244" i="32"/>
  <c r="D18" i="37"/>
  <c r="Q16" i="30"/>
  <c r="R16" i="30"/>
  <c r="AA16" i="30" s="1"/>
  <c r="X199" i="30"/>
  <c r="W199" i="30"/>
  <c r="Q21" i="30"/>
  <c r="R21" i="30"/>
  <c r="AA21" i="30" s="1"/>
  <c r="J421" i="32"/>
  <c r="Q421" i="32"/>
  <c r="D421" i="32"/>
  <c r="C195" i="37" s="1"/>
  <c r="P421" i="32"/>
  <c r="K421" i="32"/>
  <c r="E421" i="32"/>
  <c r="D195" i="37" s="1"/>
  <c r="R61" i="30"/>
  <c r="AA61" i="30" s="1"/>
  <c r="Q61" i="30"/>
  <c r="R89" i="30"/>
  <c r="AA89" i="30" s="1"/>
  <c r="Q89" i="30"/>
  <c r="R92" i="30"/>
  <c r="Q92" i="30"/>
  <c r="CS422" i="32"/>
  <c r="AJ422" i="32"/>
  <c r="AJ618" i="32" s="1"/>
  <c r="G25" i="33" s="1"/>
  <c r="CL422" i="32"/>
  <c r="CL618" i="32" s="1"/>
  <c r="BI25" i="33" s="1"/>
  <c r="DE422" i="32"/>
  <c r="BU422" i="32"/>
  <c r="DX422" i="32"/>
  <c r="DX618" i="32" s="1"/>
  <c r="CU25" i="33" s="1"/>
  <c r="BY422" i="32"/>
  <c r="BY618" i="32" s="1"/>
  <c r="AV25" i="33" s="1"/>
  <c r="AZ422" i="32"/>
  <c r="AZ618" i="32" s="1"/>
  <c r="W25" i="33" s="1"/>
  <c r="DC422" i="32"/>
  <c r="DC618" i="32" s="1"/>
  <c r="BZ25" i="33" s="1"/>
  <c r="R38" i="30"/>
  <c r="AA38" i="30" s="1"/>
  <c r="Q38" i="30"/>
  <c r="Z38" i="30" s="1"/>
  <c r="R32" i="30"/>
  <c r="Q32" i="30"/>
  <c r="J342" i="32"/>
  <c r="D342" i="32"/>
  <c r="C116" i="37" s="1"/>
  <c r="Q342" i="32"/>
  <c r="P342" i="32"/>
  <c r="T342" i="32" s="1"/>
  <c r="E342" i="32"/>
  <c r="D116" i="37" s="1"/>
  <c r="K342" i="32"/>
  <c r="BR411" i="32"/>
  <c r="DU411" i="32"/>
  <c r="DU607" i="32" s="1"/>
  <c r="CR14" i="33" s="1"/>
  <c r="CW411" i="32"/>
  <c r="BY411" i="32"/>
  <c r="DI411" i="32"/>
  <c r="DI607" i="32" s="1"/>
  <c r="CF14" i="33" s="1"/>
  <c r="DR411" i="32"/>
  <c r="BT411" i="32"/>
  <c r="BT607" i="32" s="1"/>
  <c r="AQ14" i="33" s="1"/>
  <c r="AG411" i="32"/>
  <c r="AG607" i="32" s="1"/>
  <c r="D14" i="33" s="1"/>
  <c r="W190" i="30"/>
  <c r="AF190" i="30" s="1"/>
  <c r="X190" i="30"/>
  <c r="AG190" i="30" s="1"/>
  <c r="AF407" i="32"/>
  <c r="CJ407" i="32"/>
  <c r="AL407" i="32"/>
  <c r="AL603" i="32" s="1"/>
  <c r="I10" i="33" s="1"/>
  <c r="CF407" i="32"/>
  <c r="CF603" i="32" s="1"/>
  <c r="BC10" i="33" s="1"/>
  <c r="AU407" i="32"/>
  <c r="AU603" i="32" s="1"/>
  <c r="R10" i="33" s="1"/>
  <c r="DM407" i="32"/>
  <c r="CB407" i="32"/>
  <c r="CB603" i="32" s="1"/>
  <c r="AY10" i="33" s="1"/>
  <c r="DV407" i="32"/>
  <c r="DV603" i="32" s="1"/>
  <c r="CS10" i="33" s="1"/>
  <c r="BY407" i="32"/>
  <c r="E273" i="32"/>
  <c r="D47" i="37" s="1"/>
  <c r="Q273" i="32"/>
  <c r="P273" i="32"/>
  <c r="K273" i="32"/>
  <c r="J273" i="32"/>
  <c r="N273" i="32" s="1"/>
  <c r="EY273" i="32" s="1"/>
  <c r="EY469" i="32" s="1"/>
  <c r="EY665" i="32" s="1"/>
  <c r="D273" i="32"/>
  <c r="C47" i="37" s="1"/>
  <c r="Q315" i="32"/>
  <c r="P315" i="32"/>
  <c r="K315" i="32"/>
  <c r="E315" i="32"/>
  <c r="D89" i="37" s="1"/>
  <c r="D315" i="32"/>
  <c r="C89" i="37" s="1"/>
  <c r="H89" i="37" s="1"/>
  <c r="I89" i="37" s="1"/>
  <c r="J315" i="32"/>
  <c r="DL395" i="32"/>
  <c r="DL591" i="32" s="1"/>
  <c r="BF395" i="32"/>
  <c r="BF591" i="32" s="1"/>
  <c r="AC47" i="41" s="1"/>
  <c r="R57" i="30"/>
  <c r="Q57" i="30"/>
  <c r="R19" i="30"/>
  <c r="Q19" i="30"/>
  <c r="D15" i="37"/>
  <c r="Q241" i="32"/>
  <c r="P241" i="32"/>
  <c r="K241" i="32"/>
  <c r="J241" i="32"/>
  <c r="X194" i="30"/>
  <c r="AG194" i="30" s="1"/>
  <c r="W194" i="30"/>
  <c r="X183" i="30"/>
  <c r="AG183" i="30" s="1"/>
  <c r="W183" i="30"/>
  <c r="AF183" i="30" s="1"/>
  <c r="W189" i="30"/>
  <c r="X189" i="30"/>
  <c r="AG189" i="30" s="1"/>
  <c r="E286" i="32"/>
  <c r="D60" i="37" s="1"/>
  <c r="D286" i="32"/>
  <c r="C60" i="37" s="1"/>
  <c r="Q286" i="32"/>
  <c r="P286" i="32"/>
  <c r="K286" i="32"/>
  <c r="J286" i="32"/>
  <c r="Q288" i="32"/>
  <c r="J288" i="32"/>
  <c r="N288" i="32" s="1"/>
  <c r="P288" i="32"/>
  <c r="E288" i="32"/>
  <c r="D62" i="37" s="1"/>
  <c r="K288" i="32"/>
  <c r="D288" i="32"/>
  <c r="C62" i="37" s="1"/>
  <c r="H62" i="37" s="1"/>
  <c r="I62" i="37" s="1"/>
  <c r="BQ422" i="32"/>
  <c r="BH422" i="32"/>
  <c r="CC422" i="32"/>
  <c r="CC618" i="32" s="1"/>
  <c r="AZ25" i="33" s="1"/>
  <c r="AS422" i="32"/>
  <c r="DL422" i="32"/>
  <c r="DL618" i="32" s="1"/>
  <c r="CI25" i="33" s="1"/>
  <c r="BM422" i="32"/>
  <c r="BM618" i="32" s="1"/>
  <c r="AJ25" i="33" s="1"/>
  <c r="AN422" i="32"/>
  <c r="AN618" i="32" s="1"/>
  <c r="K25" i="33" s="1"/>
  <c r="CQ422" i="32"/>
  <c r="CQ618" i="32" s="1"/>
  <c r="BN25" i="33" s="1"/>
  <c r="E59" i="36"/>
  <c r="AV59" i="36"/>
  <c r="BI59" i="36"/>
  <c r="CB59" i="36"/>
  <c r="CJ59" i="36"/>
  <c r="CU59" i="36"/>
  <c r="DU59" i="36"/>
  <c r="CD59" i="36"/>
  <c r="BC59" i="36"/>
  <c r="BL59" i="36"/>
  <c r="CL59" i="36"/>
  <c r="DK59" i="36"/>
  <c r="DS59" i="36"/>
  <c r="BZ59" i="36"/>
  <c r="DC59" i="36"/>
  <c r="S59" i="36"/>
  <c r="DP59" i="36"/>
  <c r="DM59" i="36"/>
  <c r="AF59" i="36"/>
  <c r="AX59" i="36"/>
  <c r="AC59" i="36"/>
  <c r="X59" i="36"/>
  <c r="CI59" i="36"/>
  <c r="DG59" i="36"/>
  <c r="BE59" i="36"/>
  <c r="N59" i="36"/>
  <c r="CA59" i="36"/>
  <c r="DN59" i="36"/>
  <c r="AI59" i="36"/>
  <c r="AS59" i="36"/>
  <c r="CG59" i="36"/>
  <c r="CF59" i="36"/>
  <c r="CH59" i="36"/>
  <c r="DR59" i="36"/>
  <c r="AZ59" i="36"/>
  <c r="BB59" i="36"/>
  <c r="BG59" i="36"/>
  <c r="BR59" i="36"/>
  <c r="CR59" i="36"/>
  <c r="AN59" i="36"/>
  <c r="CP59" i="36"/>
  <c r="T59" i="36"/>
  <c r="DH59" i="36"/>
  <c r="AM59" i="36"/>
  <c r="O59" i="36"/>
  <c r="CT59" i="36"/>
  <c r="DW59" i="36"/>
  <c r="CN59" i="36"/>
  <c r="BP59" i="36"/>
  <c r="F59" i="36"/>
  <c r="BV59" i="36"/>
  <c r="AE59" i="36"/>
  <c r="BU59" i="36"/>
  <c r="BK59" i="36"/>
  <c r="CO59" i="36"/>
  <c r="AO59" i="36"/>
  <c r="DQ59" i="36"/>
  <c r="G59" i="36"/>
  <c r="CW59" i="36"/>
  <c r="DV59" i="36"/>
  <c r="AR59" i="36"/>
  <c r="BQ59" i="36"/>
  <c r="CK59" i="36"/>
  <c r="CQ59" i="36"/>
  <c r="DL59" i="36"/>
  <c r="BD59" i="36"/>
  <c r="CC59" i="36"/>
  <c r="BS59" i="36"/>
  <c r="DT59" i="36"/>
  <c r="DD59" i="36"/>
  <c r="BO59" i="36"/>
  <c r="Z59" i="36"/>
  <c r="DE59" i="36"/>
  <c r="BF59" i="36"/>
  <c r="AJ59" i="36"/>
  <c r="BH59" i="36"/>
  <c r="DI59" i="36"/>
  <c r="D59" i="36"/>
  <c r="BW59" i="36"/>
  <c r="CZ59" i="36"/>
  <c r="AH59" i="36"/>
  <c r="U59" i="36"/>
  <c r="CX59" i="36"/>
  <c r="AP59" i="36"/>
  <c r="AG59" i="36"/>
  <c r="AQ59" i="36"/>
  <c r="DX59" i="36"/>
  <c r="DB59" i="36"/>
  <c r="AW59" i="36"/>
  <c r="AA59" i="36"/>
  <c r="BY59" i="36"/>
  <c r="CM59" i="36"/>
  <c r="CV59" i="36"/>
  <c r="DJ59" i="36"/>
  <c r="AY59" i="36"/>
  <c r="BM59" i="36"/>
  <c r="DO59" i="36"/>
  <c r="P59" i="36"/>
  <c r="Y59" i="36"/>
  <c r="CY59" i="36"/>
  <c r="BX59" i="36"/>
  <c r="BJ59" i="36"/>
  <c r="AT59" i="36"/>
  <c r="AK59" i="36"/>
  <c r="DF59" i="36"/>
  <c r="BT59" i="36"/>
  <c r="Q59" i="36"/>
  <c r="BN59" i="36"/>
  <c r="AL59" i="36"/>
  <c r="AU59" i="36"/>
  <c r="BA59" i="36"/>
  <c r="DA59" i="36"/>
  <c r="AD59" i="36"/>
  <c r="CS59" i="36"/>
  <c r="CE59" i="36"/>
  <c r="V59" i="36"/>
  <c r="Q413" i="32"/>
  <c r="P413" i="32"/>
  <c r="T413" i="32" s="1"/>
  <c r="D413" i="32"/>
  <c r="C187" i="37" s="1"/>
  <c r="K413" i="32"/>
  <c r="J413" i="32"/>
  <c r="E413" i="32"/>
  <c r="D187" i="37" s="1"/>
  <c r="Q31" i="30"/>
  <c r="R31" i="30"/>
  <c r="Q118" i="30"/>
  <c r="Z118" i="30" s="1"/>
  <c r="R118" i="30"/>
  <c r="BP411" i="32"/>
  <c r="BP607" i="32" s="1"/>
  <c r="AM14" i="33" s="1"/>
  <c r="AW411" i="32"/>
  <c r="AW607" i="32" s="1"/>
  <c r="T14" i="33" s="1"/>
  <c r="CZ411" i="32"/>
  <c r="CZ607" i="32" s="1"/>
  <c r="BW14" i="33" s="1"/>
  <c r="CB411" i="32"/>
  <c r="CB607" i="32" s="1"/>
  <c r="AY14" i="33" s="1"/>
  <c r="BD411" i="32"/>
  <c r="CN411" i="32"/>
  <c r="DF411" i="32"/>
  <c r="DF607" i="32" s="1"/>
  <c r="CC14" i="33" s="1"/>
  <c r="BH411" i="32"/>
  <c r="DW411" i="32"/>
  <c r="DW607" i="32" s="1"/>
  <c r="CT14" i="33" s="1"/>
  <c r="P415" i="32"/>
  <c r="J415" i="32"/>
  <c r="D415" i="32"/>
  <c r="C189" i="37" s="1"/>
  <c r="H189" i="37" s="1"/>
  <c r="I189" i="37" s="1"/>
  <c r="Q415" i="32"/>
  <c r="T415" i="32" s="1"/>
  <c r="K415" i="32"/>
  <c r="E415" i="32"/>
  <c r="D189" i="37" s="1"/>
  <c r="DS407" i="32"/>
  <c r="BX407" i="32"/>
  <c r="BX603" i="32" s="1"/>
  <c r="AU10" i="33" s="1"/>
  <c r="DQ407" i="32"/>
  <c r="BT407" i="32"/>
  <c r="BT603" i="32" s="1"/>
  <c r="AQ10" i="33" s="1"/>
  <c r="AI407" i="32"/>
  <c r="AI603" i="32" s="1"/>
  <c r="F10" i="33" s="1"/>
  <c r="DA407" i="32"/>
  <c r="DA603" i="32" s="1"/>
  <c r="BX10" i="33" s="1"/>
  <c r="BP407" i="32"/>
  <c r="BP603" i="32" s="1"/>
  <c r="AM10" i="33" s="1"/>
  <c r="DJ407" i="32"/>
  <c r="DJ603" i="32" s="1"/>
  <c r="CG10" i="33" s="1"/>
  <c r="BM407" i="32"/>
  <c r="R105" i="30"/>
  <c r="Q105" i="30"/>
  <c r="R90" i="30"/>
  <c r="AA90" i="30" s="1"/>
  <c r="Q90" i="30"/>
  <c r="CV397" i="32"/>
  <c r="BW397" i="32"/>
  <c r="BW593" i="32" s="1"/>
  <c r="AS397" i="32"/>
  <c r="DA397" i="32"/>
  <c r="DA593" i="32" s="1"/>
  <c r="DT397" i="32"/>
  <c r="DT593" i="32" s="1"/>
  <c r="DY397" i="32"/>
  <c r="DY593" i="32" s="1"/>
  <c r="DS397" i="32"/>
  <c r="DS593" i="32" s="1"/>
  <c r="AP397" i="32"/>
  <c r="BS397" i="32"/>
  <c r="BZ397" i="32"/>
  <c r="BZ593" i="32" s="1"/>
  <c r="DI397" i="32"/>
  <c r="BM397" i="32"/>
  <c r="BM593" i="32" s="1"/>
  <c r="DE397" i="32"/>
  <c r="DE593" i="32" s="1"/>
  <c r="BR397" i="32"/>
  <c r="EA397" i="32"/>
  <c r="EA593" i="32" s="1"/>
  <c r="CE397" i="32"/>
  <c r="DW397" i="32"/>
  <c r="DW593" i="32" s="1"/>
  <c r="CD397" i="32"/>
  <c r="CD593" i="32" s="1"/>
  <c r="CA397" i="32"/>
  <c r="CA593" i="32" s="1"/>
  <c r="AF397" i="32"/>
  <c r="DN397" i="32"/>
  <c r="DD397" i="32"/>
  <c r="DP397" i="32"/>
  <c r="DP593" i="32" s="1"/>
  <c r="CT397" i="32"/>
  <c r="CT593" i="32" s="1"/>
  <c r="BV397" i="32"/>
  <c r="DL397" i="32"/>
  <c r="DL593" i="32" s="1"/>
  <c r="CG397" i="32"/>
  <c r="BE397" i="32"/>
  <c r="BE593" i="32" s="1"/>
  <c r="BP397" i="32"/>
  <c r="BP593" i="32" s="1"/>
  <c r="CY397" i="32"/>
  <c r="CY593" i="32" s="1"/>
  <c r="BB362" i="32"/>
  <c r="BB558" i="32" s="1"/>
  <c r="BA362" i="32"/>
  <c r="AQ362" i="32"/>
  <c r="CN362" i="32"/>
  <c r="CN558" i="32" s="1"/>
  <c r="DY362" i="32"/>
  <c r="BG362" i="32"/>
  <c r="CR362" i="32"/>
  <c r="CR558" i="32" s="1"/>
  <c r="AX362" i="32"/>
  <c r="CU362" i="32"/>
  <c r="CU558" i="32" s="1"/>
  <c r="BV390" i="32"/>
  <c r="AE172" i="30"/>
  <c r="CB394" i="32"/>
  <c r="CB590" i="32" s="1"/>
  <c r="V362" i="32"/>
  <c r="C151" i="38" s="1"/>
  <c r="BN390" i="32"/>
  <c r="BE390" i="32"/>
  <c r="BX394" i="32"/>
  <c r="BX590" i="32" s="1"/>
  <c r="AE170" i="30"/>
  <c r="DH390" i="32"/>
  <c r="DH586" i="32" s="1"/>
  <c r="AU394" i="32"/>
  <c r="DQ394" i="32"/>
  <c r="DQ590" i="32" s="1"/>
  <c r="BK390" i="32"/>
  <c r="BK586" i="32" s="1"/>
  <c r="BL395" i="32"/>
  <c r="BL591" i="32" s="1"/>
  <c r="BL787" i="32" s="1"/>
  <c r="DN390" i="32"/>
  <c r="DN586" i="32" s="1"/>
  <c r="AW395" i="32"/>
  <c r="AW591" i="32" s="1"/>
  <c r="BJ390" i="32"/>
  <c r="DD395" i="32"/>
  <c r="DD591" i="32" s="1"/>
  <c r="DD787" i="32" s="1"/>
  <c r="W362" i="32"/>
  <c r="D151" i="38" s="1"/>
  <c r="BZ394" i="32"/>
  <c r="BS390" i="32"/>
  <c r="BS586" i="32" s="1"/>
  <c r="H362" i="32"/>
  <c r="CH395" i="32"/>
  <c r="CH591" i="32" s="1"/>
  <c r="CH787" i="32" s="1"/>
  <c r="DB395" i="32"/>
  <c r="DB591" i="32" s="1"/>
  <c r="BY47" i="41" s="1"/>
  <c r="CQ394" i="32"/>
  <c r="DI395" i="32"/>
  <c r="DI591" i="32" s="1"/>
  <c r="CF47" i="41" s="1"/>
  <c r="BR395" i="32"/>
  <c r="BR591" i="32" s="1"/>
  <c r="AO47" i="41" s="1"/>
  <c r="BB390" i="32"/>
  <c r="BB586" i="32" s="1"/>
  <c r="DU394" i="32"/>
  <c r="CD787" i="32"/>
  <c r="BA47" i="41"/>
  <c r="BC787" i="32"/>
  <c r="Z47" i="41"/>
  <c r="BX388" i="32"/>
  <c r="DW388" i="32"/>
  <c r="DW584" i="32" s="1"/>
  <c r="CD388" i="32"/>
  <c r="CG388" i="32"/>
  <c r="BA388" i="32"/>
  <c r="BA584" i="32" s="1"/>
  <c r="BH388" i="32"/>
  <c r="BH584" i="32" s="1"/>
  <c r="AD388" i="32"/>
  <c r="AD584" i="32" s="1"/>
  <c r="CJ388" i="32"/>
  <c r="AB388" i="32"/>
  <c r="AS388" i="32"/>
  <c r="AS584" i="32" s="1"/>
  <c r="CP388" i="32"/>
  <c r="CS388" i="32"/>
  <c r="BZ388" i="32"/>
  <c r="BZ584" i="32" s="1"/>
  <c r="CF388" i="32"/>
  <c r="AR388" i="32"/>
  <c r="CT388" i="32"/>
  <c r="CV388" i="32"/>
  <c r="CV584" i="32" s="1"/>
  <c r="BE388" i="32"/>
  <c r="BE584" i="32" s="1"/>
  <c r="DB388" i="32"/>
  <c r="DE388" i="32"/>
  <c r="CX388" i="32"/>
  <c r="CX584" i="32" s="1"/>
  <c r="DD388" i="32"/>
  <c r="DD584" i="32" s="1"/>
  <c r="AH388" i="32"/>
  <c r="AO388" i="32"/>
  <c r="BT388" i="32"/>
  <c r="AZ388" i="32"/>
  <c r="AZ584" i="32" s="1"/>
  <c r="CL388" i="32"/>
  <c r="DH388" i="32"/>
  <c r="BQ388" i="32"/>
  <c r="BQ584" i="32" s="1"/>
  <c r="DN388" i="32"/>
  <c r="DN584" i="32" s="1"/>
  <c r="DQ388" i="32"/>
  <c r="DQ584" i="32" s="1"/>
  <c r="DV388" i="32"/>
  <c r="AF388" i="32"/>
  <c r="BM388" i="32"/>
  <c r="BM584" i="32" s="1"/>
  <c r="BP388" i="32"/>
  <c r="CR388" i="32"/>
  <c r="AX388" i="32"/>
  <c r="AX584" i="32" s="1"/>
  <c r="BN388" i="32"/>
  <c r="CY388" i="32"/>
  <c r="CY584" i="32" s="1"/>
  <c r="DT388" i="32"/>
  <c r="CC388" i="32"/>
  <c r="CC584" i="32" s="1"/>
  <c r="DZ388" i="32"/>
  <c r="DZ584" i="32" s="1"/>
  <c r="AK388" i="32"/>
  <c r="BB388" i="32"/>
  <c r="AA388" i="32"/>
  <c r="AA584" i="32" s="1"/>
  <c r="CK388" i="32"/>
  <c r="CK584" i="32" s="1"/>
  <c r="CN388" i="32"/>
  <c r="CN584" i="32" s="1"/>
  <c r="DP388" i="32"/>
  <c r="BY388" i="32"/>
  <c r="DC388" i="32"/>
  <c r="DC584" i="32" s="1"/>
  <c r="AQ388" i="32"/>
  <c r="CO388" i="32"/>
  <c r="AG388" i="32"/>
  <c r="AG584" i="32" s="1"/>
  <c r="AY388" i="32"/>
  <c r="AY584" i="32" s="1"/>
  <c r="CB388" i="32"/>
  <c r="DI388" i="32"/>
  <c r="DL388" i="32"/>
  <c r="AC388" i="32"/>
  <c r="AC584" i="32" s="1"/>
  <c r="CW388" i="32"/>
  <c r="CE388" i="32"/>
  <c r="BF388" i="32"/>
  <c r="BF584" i="32" s="1"/>
  <c r="BC388" i="32"/>
  <c r="DA388" i="32"/>
  <c r="AU388" i="32"/>
  <c r="BK388" i="32"/>
  <c r="BK584" i="32" s="1"/>
  <c r="CZ388" i="32"/>
  <c r="CZ584" i="32" s="1"/>
  <c r="AP388" i="32"/>
  <c r="DU388" i="32"/>
  <c r="AM388" i="32"/>
  <c r="AM584" i="32" s="1"/>
  <c r="BO388" i="32"/>
  <c r="BO584" i="32" s="1"/>
  <c r="DM388" i="32"/>
  <c r="DM584" i="32" s="1"/>
  <c r="BG388" i="32"/>
  <c r="BG584" i="32" s="1"/>
  <c r="BW388" i="32"/>
  <c r="DX388" i="32"/>
  <c r="DX584" i="32" s="1"/>
  <c r="BS388" i="32"/>
  <c r="BV388" i="32"/>
  <c r="BI388" i="32"/>
  <c r="BI584" i="32" s="1"/>
  <c r="AN388" i="32"/>
  <c r="AN584" i="32" s="1"/>
  <c r="CA388" i="32"/>
  <c r="DY388" i="32"/>
  <c r="AI388" i="32"/>
  <c r="CI388" i="32"/>
  <c r="CI584" i="32" s="1"/>
  <c r="BD388" i="32"/>
  <c r="AJ388" i="32"/>
  <c r="CQ388" i="32"/>
  <c r="CQ584" i="32" s="1"/>
  <c r="AV388" i="32"/>
  <c r="AL388" i="32"/>
  <c r="AL584" i="32" s="1"/>
  <c r="CM388" i="32"/>
  <c r="AT388" i="32"/>
  <c r="AT584" i="32" s="1"/>
  <c r="AW388" i="32"/>
  <c r="AW584" i="32" s="1"/>
  <c r="CU388" i="32"/>
  <c r="BJ388" i="32"/>
  <c r="DO388" i="32"/>
  <c r="CH388" i="32"/>
  <c r="BL388" i="32"/>
  <c r="BL584" i="32" s="1"/>
  <c r="DK388" i="32"/>
  <c r="BR388" i="32"/>
  <c r="BU388" i="32"/>
  <c r="DS388" i="32"/>
  <c r="EA388" i="32"/>
  <c r="DF388" i="32"/>
  <c r="DF584" i="32" s="1"/>
  <c r="DJ388" i="32"/>
  <c r="DJ584" i="32" s="1"/>
  <c r="DR388" i="32"/>
  <c r="DR584" i="32" s="1"/>
  <c r="DG388" i="32"/>
  <c r="BJ787" i="32"/>
  <c r="AG47" i="41"/>
  <c r="AG787" i="32"/>
  <c r="D47" i="41"/>
  <c r="AQ392" i="32"/>
  <c r="AQ588" i="32" s="1"/>
  <c r="CC392" i="32"/>
  <c r="CC588" i="32" s="1"/>
  <c r="DN392" i="32"/>
  <c r="DN588" i="32" s="1"/>
  <c r="BK392" i="32"/>
  <c r="AR392" i="32"/>
  <c r="CW392" i="32"/>
  <c r="CW588" i="32" s="1"/>
  <c r="CE392" i="32"/>
  <c r="AF392" i="32"/>
  <c r="DZ392" i="32"/>
  <c r="DZ588" i="32" s="1"/>
  <c r="DU392" i="32"/>
  <c r="AA392" i="32"/>
  <c r="AA588" i="32" s="1"/>
  <c r="AC392" i="32"/>
  <c r="BC392" i="32"/>
  <c r="CO392" i="32"/>
  <c r="CO588" i="32" s="1"/>
  <c r="BP392" i="32"/>
  <c r="BP588" i="32" s="1"/>
  <c r="AL392" i="32"/>
  <c r="CK392" i="32"/>
  <c r="CK588" i="32" s="1"/>
  <c r="BO392" i="32"/>
  <c r="BO588" i="32" s="1"/>
  <c r="DA392" i="32"/>
  <c r="DA588" i="32" s="1"/>
  <c r="AK392" i="32"/>
  <c r="CI392" i="32"/>
  <c r="CN392" i="32"/>
  <c r="CN588" i="32" s="1"/>
  <c r="AV392" i="32"/>
  <c r="BB392" i="32"/>
  <c r="EA392" i="32"/>
  <c r="EA588" i="32" s="1"/>
  <c r="BJ392" i="32"/>
  <c r="BJ588" i="32" s="1"/>
  <c r="DR392" i="32"/>
  <c r="DR588" i="32" s="1"/>
  <c r="DH392" i="32"/>
  <c r="CQ392" i="32"/>
  <c r="CA392" i="32"/>
  <c r="DM392" i="32"/>
  <c r="AW392" i="32"/>
  <c r="CU392" i="32"/>
  <c r="CU588" i="32" s="1"/>
  <c r="DL392" i="32"/>
  <c r="BT392" i="32"/>
  <c r="BT588" i="32" s="1"/>
  <c r="BZ392" i="32"/>
  <c r="AB392" i="32"/>
  <c r="CH392" i="32"/>
  <c r="CH588" i="32" s="1"/>
  <c r="BE392" i="32"/>
  <c r="BE588" i="32" s="1"/>
  <c r="AN392" i="32"/>
  <c r="CM392" i="32"/>
  <c r="CM588" i="32" s="1"/>
  <c r="DY392" i="32"/>
  <c r="DY588" i="32" s="1"/>
  <c r="BI392" i="32"/>
  <c r="BI588" i="32" s="1"/>
  <c r="DG392" i="32"/>
  <c r="CR392" i="32"/>
  <c r="CX392" i="32"/>
  <c r="DF392" i="32"/>
  <c r="AM392" i="32"/>
  <c r="AZ392" i="32"/>
  <c r="AZ588" i="32" s="1"/>
  <c r="CY392" i="32"/>
  <c r="CY588" i="32" s="1"/>
  <c r="AH392" i="32"/>
  <c r="AH588" i="32" s="1"/>
  <c r="BU392" i="32"/>
  <c r="DS392" i="32"/>
  <c r="DP392" i="32"/>
  <c r="DP588" i="32" s="1"/>
  <c r="DV392" i="32"/>
  <c r="AD392" i="32"/>
  <c r="BA392" i="32"/>
  <c r="BA588" i="32" s="1"/>
  <c r="BL392" i="32"/>
  <c r="DK392" i="32"/>
  <c r="DK588" i="32" s="1"/>
  <c r="AT392" i="32"/>
  <c r="CG392" i="32"/>
  <c r="AP392" i="32"/>
  <c r="AP588" i="32" s="1"/>
  <c r="AX392" i="32"/>
  <c r="BD392" i="32"/>
  <c r="AJ392" i="32"/>
  <c r="AJ588" i="32" s="1"/>
  <c r="BX392" i="32"/>
  <c r="BX588" i="32" s="1"/>
  <c r="DW392" i="32"/>
  <c r="DW588" i="32" s="1"/>
  <c r="BF392" i="32"/>
  <c r="CS392" i="32"/>
  <c r="BN392" i="32"/>
  <c r="BN588" i="32" s="1"/>
  <c r="BV392" i="32"/>
  <c r="CB392" i="32"/>
  <c r="BH392" i="32"/>
  <c r="BH588" i="32" s="1"/>
  <c r="CP392" i="32"/>
  <c r="CP588" i="32" s="1"/>
  <c r="CJ392" i="32"/>
  <c r="CJ588" i="32" s="1"/>
  <c r="AG392" i="32"/>
  <c r="BR392" i="32"/>
  <c r="DE392" i="32"/>
  <c r="DE588" i="32" s="1"/>
  <c r="CL392" i="32"/>
  <c r="AU392" i="32"/>
  <c r="CT392" i="32"/>
  <c r="CT588" i="32" s="1"/>
  <c r="CZ392" i="32"/>
  <c r="CF392" i="32"/>
  <c r="CF588" i="32" s="1"/>
  <c r="AO392" i="32"/>
  <c r="DQ392" i="32"/>
  <c r="CV392" i="32"/>
  <c r="CV588" i="32" s="1"/>
  <c r="AS392" i="32"/>
  <c r="AS588" i="32" s="1"/>
  <c r="CD392" i="32"/>
  <c r="DJ392" i="32"/>
  <c r="DJ588" i="32" s="1"/>
  <c r="BS392" i="32"/>
  <c r="BS588" i="32" s="1"/>
  <c r="DX392" i="32"/>
  <c r="DX588" i="32" s="1"/>
  <c r="DD392" i="32"/>
  <c r="BM392" i="32"/>
  <c r="AI392" i="32"/>
  <c r="AI588" i="32" s="1"/>
  <c r="DT392" i="32"/>
  <c r="BQ392" i="32"/>
  <c r="DB392" i="32"/>
  <c r="DB588" i="32" s="1"/>
  <c r="AY392" i="32"/>
  <c r="AY588" i="32" s="1"/>
  <c r="DO392" i="32"/>
  <c r="DO588" i="32" s="1"/>
  <c r="BY392" i="32"/>
  <c r="BG392" i="32"/>
  <c r="DI392" i="32"/>
  <c r="DI588" i="32" s="1"/>
  <c r="BW392" i="32"/>
  <c r="DC392" i="32"/>
  <c r="DA787" i="32"/>
  <c r="BX47" i="41"/>
  <c r="CW787" i="32"/>
  <c r="BT47" i="41"/>
  <c r="C47" i="41"/>
  <c r="DJ787" i="32"/>
  <c r="AP766" i="32"/>
  <c r="M26" i="41"/>
  <c r="AU787" i="32"/>
  <c r="R47" i="41"/>
  <c r="AZ787" i="32"/>
  <c r="W47" i="41"/>
  <c r="CN787" i="32"/>
  <c r="BK47" i="41"/>
  <c r="U132" i="30"/>
  <c r="AD132" i="30" s="1"/>
  <c r="T132" i="30"/>
  <c r="AC132" i="30" s="1"/>
  <c r="CS752" i="32"/>
  <c r="BP12" i="41"/>
  <c r="BZ752" i="32"/>
  <c r="AW12" i="41"/>
  <c r="W388" i="32"/>
  <c r="D177" i="38" s="1"/>
  <c r="DR395" i="32"/>
  <c r="DR591" i="32" s="1"/>
  <c r="AA395" i="32"/>
  <c r="AA591" i="32" s="1"/>
  <c r="BW395" i="32"/>
  <c r="BW591" i="32" s="1"/>
  <c r="AB395" i="32"/>
  <c r="AB591" i="32" s="1"/>
  <c r="CK395" i="32"/>
  <c r="CK591" i="32" s="1"/>
  <c r="DW395" i="32"/>
  <c r="DW591" i="32" s="1"/>
  <c r="DV395" i="32"/>
  <c r="DV591" i="32" s="1"/>
  <c r="BX395" i="32"/>
  <c r="BX591" i="32" s="1"/>
  <c r="DP395" i="32"/>
  <c r="DP591" i="32" s="1"/>
  <c r="U145" i="30"/>
  <c r="AD145" i="30" s="1"/>
  <c r="T145" i="30"/>
  <c r="T138" i="30"/>
  <c r="U138" i="30"/>
  <c r="AD138" i="30" s="1"/>
  <c r="AB397" i="32"/>
  <c r="AI397" i="32"/>
  <c r="AI593" i="32" s="1"/>
  <c r="DQ397" i="32"/>
  <c r="CW397" i="32"/>
  <c r="CW593" i="32" s="1"/>
  <c r="AQ397" i="32"/>
  <c r="AQ593" i="32" s="1"/>
  <c r="CO397" i="32"/>
  <c r="CO593" i="32" s="1"/>
  <c r="AL397" i="32"/>
  <c r="AL593" i="32" s="1"/>
  <c r="CP397" i="32"/>
  <c r="CP593" i="32" s="1"/>
  <c r="BB397" i="32"/>
  <c r="BM362" i="32"/>
  <c r="BM558" i="32" s="1"/>
  <c r="DG362" i="32"/>
  <c r="DG558" i="32" s="1"/>
  <c r="BJ362" i="32"/>
  <c r="BJ558" i="32" s="1"/>
  <c r="DD362" i="32"/>
  <c r="BS362" i="32"/>
  <c r="BS558" i="32" s="1"/>
  <c r="AH362" i="32"/>
  <c r="CZ362" i="32"/>
  <c r="CZ558" i="32" s="1"/>
  <c r="BC362" i="32"/>
  <c r="Q377" i="32"/>
  <c r="K377" i="32"/>
  <c r="P377" i="32"/>
  <c r="J377" i="32"/>
  <c r="D377" i="32"/>
  <c r="C151" i="37" s="1"/>
  <c r="E377" i="32"/>
  <c r="D151" i="37" s="1"/>
  <c r="C187" i="40"/>
  <c r="H187" i="40" s="1"/>
  <c r="I187" i="40" s="1"/>
  <c r="C181" i="39"/>
  <c r="H181" i="39" s="1"/>
  <c r="I181" i="39" s="1"/>
  <c r="CQ390" i="32"/>
  <c r="CL390" i="32"/>
  <c r="CL586" i="32" s="1"/>
  <c r="CH390" i="32"/>
  <c r="CH586" i="32" s="1"/>
  <c r="BZ390" i="32"/>
  <c r="BZ586" i="32" s="1"/>
  <c r="CT390" i="32"/>
  <c r="CT586" i="32" s="1"/>
  <c r="BQ390" i="32"/>
  <c r="DT390" i="32"/>
  <c r="DT586" i="32" s="1"/>
  <c r="BW390" i="32"/>
  <c r="DZ390" i="32"/>
  <c r="DZ586" i="32" s="1"/>
  <c r="CJ374" i="32"/>
  <c r="CJ570" i="32" s="1"/>
  <c r="AM374" i="32"/>
  <c r="AM570" i="32" s="1"/>
  <c r="CG374" i="32"/>
  <c r="CG570" i="32" s="1"/>
  <c r="AJ374" i="32"/>
  <c r="AJ570" i="32" s="1"/>
  <c r="DB374" i="32"/>
  <c r="DB570" i="32" s="1"/>
  <c r="BQ374" i="32"/>
  <c r="BQ570" i="32" s="1"/>
  <c r="DW374" i="32"/>
  <c r="DW570" i="32" s="1"/>
  <c r="BZ374" i="32"/>
  <c r="BZ570" i="32" s="1"/>
  <c r="T160" i="30"/>
  <c r="U160" i="30"/>
  <c r="BC752" i="32"/>
  <c r="Z12" i="41"/>
  <c r="CT394" i="32"/>
  <c r="CT590" i="32" s="1"/>
  <c r="DL394" i="32"/>
  <c r="DL590" i="32" s="1"/>
  <c r="BP394" i="32"/>
  <c r="AB394" i="32"/>
  <c r="AB590" i="32" s="1"/>
  <c r="CW394" i="32"/>
  <c r="AG394" i="32"/>
  <c r="AG590" i="32" s="1"/>
  <c r="CJ394" i="32"/>
  <c r="CJ590" i="32" s="1"/>
  <c r="AM394" i="32"/>
  <c r="AM590" i="32" s="1"/>
  <c r="Q373" i="32"/>
  <c r="K373" i="32"/>
  <c r="P373" i="32"/>
  <c r="J373" i="32"/>
  <c r="D373" i="32"/>
  <c r="C147" i="37" s="1"/>
  <c r="E373" i="32"/>
  <c r="D147" i="37" s="1"/>
  <c r="T166" i="30"/>
  <c r="U166" i="30"/>
  <c r="Q361" i="32"/>
  <c r="K361" i="32"/>
  <c r="P361" i="32"/>
  <c r="J361" i="32"/>
  <c r="D361" i="32"/>
  <c r="C135" i="37" s="1"/>
  <c r="E361" i="32"/>
  <c r="D135" i="37" s="1"/>
  <c r="CV752" i="32"/>
  <c r="BS12" i="41"/>
  <c r="T157" i="30"/>
  <c r="U157" i="30"/>
  <c r="AX752" i="32"/>
  <c r="U12" i="41"/>
  <c r="AA362" i="32"/>
  <c r="AB362" i="32"/>
  <c r="AB558" i="32" s="1"/>
  <c r="AO362" i="32"/>
  <c r="AO558" i="32" s="1"/>
  <c r="CI362" i="32"/>
  <c r="CI558" i="32" s="1"/>
  <c r="AL362" i="32"/>
  <c r="CF362" i="32"/>
  <c r="CF558" i="32" s="1"/>
  <c r="AU362" i="32"/>
  <c r="DM362" i="32"/>
  <c r="DM558" i="32" s="1"/>
  <c r="CB362" i="32"/>
  <c r="DV362" i="32"/>
  <c r="DV558" i="32" s="1"/>
  <c r="D396" i="32"/>
  <c r="C170" i="37" s="1"/>
  <c r="E396" i="32"/>
  <c r="D170" i="37" s="1"/>
  <c r="Q396" i="32"/>
  <c r="K396" i="32"/>
  <c r="P396" i="32"/>
  <c r="J396" i="32"/>
  <c r="AU390" i="32"/>
  <c r="AU586" i="32" s="1"/>
  <c r="AP390" i="32"/>
  <c r="AP586" i="32" s="1"/>
  <c r="AL390" i="32"/>
  <c r="AL586" i="32" s="1"/>
  <c r="AD390" i="32"/>
  <c r="AD586" i="32" s="1"/>
  <c r="AX390" i="32"/>
  <c r="AX586" i="32" s="1"/>
  <c r="AS390" i="32"/>
  <c r="AS586" i="32" s="1"/>
  <c r="CV390" i="32"/>
  <c r="AY390" i="32"/>
  <c r="AY586" i="32" s="1"/>
  <c r="DB390" i="32"/>
  <c r="BV752" i="32"/>
  <c r="AS12" i="41"/>
  <c r="BL374" i="32"/>
  <c r="BL570" i="32" s="1"/>
  <c r="DF374" i="32"/>
  <c r="DF570" i="32" s="1"/>
  <c r="BI374" i="32"/>
  <c r="BI570" i="32" s="1"/>
  <c r="DO374" i="32"/>
  <c r="DO570" i="32" s="1"/>
  <c r="CD374" i="32"/>
  <c r="CD570" i="32" s="1"/>
  <c r="AS374" i="32"/>
  <c r="AS570" i="32" s="1"/>
  <c r="CY374" i="32"/>
  <c r="CY570" i="32" s="1"/>
  <c r="BB374" i="32"/>
  <c r="BB570" i="32" s="1"/>
  <c r="D393" i="32"/>
  <c r="C167" i="37" s="1"/>
  <c r="Q393" i="32"/>
  <c r="K393" i="32"/>
  <c r="P393" i="32"/>
  <c r="T393" i="32" s="1"/>
  <c r="J393" i="32"/>
  <c r="E393" i="32"/>
  <c r="D167" i="37" s="1"/>
  <c r="AH752" i="32"/>
  <c r="E12" i="41"/>
  <c r="BF394" i="32"/>
  <c r="BF590" i="32" s="1"/>
  <c r="BV394" i="32"/>
  <c r="BV590" i="32" s="1"/>
  <c r="EA394" i="32"/>
  <c r="EA590" i="32" s="1"/>
  <c r="CZ394" i="32"/>
  <c r="CZ590" i="32" s="1"/>
  <c r="BG394" i="32"/>
  <c r="BG590" i="32" s="1"/>
  <c r="DK394" i="32"/>
  <c r="BL394" i="32"/>
  <c r="BL590" i="32" s="1"/>
  <c r="DE394" i="32"/>
  <c r="DF752" i="32"/>
  <c r="CC12" i="41"/>
  <c r="Q369" i="32"/>
  <c r="K369" i="32"/>
  <c r="P369" i="32"/>
  <c r="J369" i="32"/>
  <c r="N369" i="32" s="1"/>
  <c r="EC369" i="32" s="1"/>
  <c r="EC565" i="32" s="1"/>
  <c r="D369" i="32"/>
  <c r="C143" i="37" s="1"/>
  <c r="E369" i="32"/>
  <c r="D143" i="37" s="1"/>
  <c r="DW752" i="32"/>
  <c r="CT12" i="41"/>
  <c r="BX374" i="32"/>
  <c r="BX570" i="32" s="1"/>
  <c r="BE374" i="32"/>
  <c r="BE570" i="32" s="1"/>
  <c r="D391" i="32"/>
  <c r="C165" i="37" s="1"/>
  <c r="H165" i="37" s="1"/>
  <c r="I165" i="37" s="1"/>
  <c r="Q391" i="32"/>
  <c r="K391" i="32"/>
  <c r="E391" i="32"/>
  <c r="D165" i="37" s="1"/>
  <c r="P391" i="32"/>
  <c r="J391" i="32"/>
  <c r="CV787" i="32"/>
  <c r="BS47" i="41"/>
  <c r="CG752" i="32"/>
  <c r="BD12" i="41"/>
  <c r="Q365" i="32"/>
  <c r="K365" i="32"/>
  <c r="P365" i="32"/>
  <c r="J365" i="32"/>
  <c r="D365" i="32"/>
  <c r="C139" i="37" s="1"/>
  <c r="H139" i="37" s="1"/>
  <c r="I139" i="37" s="1"/>
  <c r="E365" i="32"/>
  <c r="D139" i="37" s="1"/>
  <c r="BB752" i="32"/>
  <c r="Y12" i="41"/>
  <c r="U150" i="30"/>
  <c r="T150" i="30"/>
  <c r="AC150" i="30" s="1"/>
  <c r="DB752" i="32"/>
  <c r="BY12" i="41"/>
  <c r="BM395" i="32"/>
  <c r="BM591" i="32" s="1"/>
  <c r="CL395" i="32"/>
  <c r="CL591" i="32" s="1"/>
  <c r="AN395" i="32"/>
  <c r="AN591" i="32" s="1"/>
  <c r="CF395" i="32"/>
  <c r="CF591" i="32" s="1"/>
  <c r="AT395" i="32"/>
  <c r="AT591" i="32" s="1"/>
  <c r="CF752" i="32"/>
  <c r="BC12" i="41"/>
  <c r="E378" i="32"/>
  <c r="D152" i="37" s="1"/>
  <c r="D378" i="32"/>
  <c r="C152" i="37" s="1"/>
  <c r="Q378" i="32"/>
  <c r="K378" i="32"/>
  <c r="P378" i="32"/>
  <c r="J378" i="32"/>
  <c r="CU752" i="32"/>
  <c r="BR12" i="41"/>
  <c r="CM397" i="32"/>
  <c r="CM593" i="32" s="1"/>
  <c r="CI397" i="32"/>
  <c r="BO397" i="32"/>
  <c r="AU397" i="32"/>
  <c r="AU593" i="32" s="1"/>
  <c r="CB397" i="32"/>
  <c r="CB593" i="32" s="1"/>
  <c r="CQ397" i="32"/>
  <c r="CQ593" i="32" s="1"/>
  <c r="AM397" i="32"/>
  <c r="CR397" i="32"/>
  <c r="CR593" i="32" s="1"/>
  <c r="BF397" i="32"/>
  <c r="BF593" i="32" s="1"/>
  <c r="DH397" i="32"/>
  <c r="AF362" i="32"/>
  <c r="AF558" i="32" s="1"/>
  <c r="DT362" i="32"/>
  <c r="DT558" i="32" s="1"/>
  <c r="BW362" i="32"/>
  <c r="DQ362" i="32"/>
  <c r="BT362" i="32"/>
  <c r="AI362" i="32"/>
  <c r="AI558" i="32" s="1"/>
  <c r="DA362" i="32"/>
  <c r="DA558" i="32" s="1"/>
  <c r="BP362" i="32"/>
  <c r="BP558" i="32" s="1"/>
  <c r="DJ362" i="32"/>
  <c r="DJ558" i="32" s="1"/>
  <c r="U171" i="30"/>
  <c r="AD171" i="30" s="1"/>
  <c r="T171" i="30"/>
  <c r="AC171" i="30" s="1"/>
  <c r="DD390" i="32"/>
  <c r="DX390" i="32"/>
  <c r="DX586" i="32" s="1"/>
  <c r="W390" i="32"/>
  <c r="D179" i="38" s="1"/>
  <c r="DP390" i="32"/>
  <c r="DP586" i="32" s="1"/>
  <c r="AG390" i="32"/>
  <c r="CJ390" i="32"/>
  <c r="AM390" i="32"/>
  <c r="AM586" i="32" s="1"/>
  <c r="DS752" i="32"/>
  <c r="CP12" i="41"/>
  <c r="V374" i="32"/>
  <c r="C163" i="38" s="1"/>
  <c r="W374" i="32"/>
  <c r="D163" i="38" s="1"/>
  <c r="AZ374" i="32"/>
  <c r="AZ570" i="32" s="1"/>
  <c r="CT374" i="32"/>
  <c r="CT570" i="32" s="1"/>
  <c r="AW374" i="32"/>
  <c r="AW570" i="32" s="1"/>
  <c r="DC374" i="32"/>
  <c r="DC570" i="32" s="1"/>
  <c r="BR374" i="32"/>
  <c r="BR570" i="32" s="1"/>
  <c r="AG374" i="32"/>
  <c r="AG570" i="32" s="1"/>
  <c r="CM374" i="32"/>
  <c r="CM570" i="32" s="1"/>
  <c r="T168" i="30"/>
  <c r="U168" i="30"/>
  <c r="AD168" i="30" s="1"/>
  <c r="BS752" i="32"/>
  <c r="AP12" i="41"/>
  <c r="AI394" i="32"/>
  <c r="AI590" i="32" s="1"/>
  <c r="BB394" i="32"/>
  <c r="BB590" i="32" s="1"/>
  <c r="DF394" i="32"/>
  <c r="CE394" i="32"/>
  <c r="CE590" i="32" s="1"/>
  <c r="AJ394" i="32"/>
  <c r="AJ590" i="32" s="1"/>
  <c r="CY394" i="32"/>
  <c r="AZ394" i="32"/>
  <c r="CS394" i="32"/>
  <c r="CS590" i="32" s="1"/>
  <c r="BL752" i="32"/>
  <c r="AI12" i="41"/>
  <c r="U144" i="30"/>
  <c r="T144" i="30"/>
  <c r="AC144" i="30" s="1"/>
  <c r="D385" i="32"/>
  <c r="C159" i="37" s="1"/>
  <c r="H159" i="37" s="1"/>
  <c r="I159" i="37" s="1"/>
  <c r="Q385" i="32"/>
  <c r="K385" i="32"/>
  <c r="P385" i="32"/>
  <c r="J385" i="32"/>
  <c r="E385" i="32"/>
  <c r="D159" i="37" s="1"/>
  <c r="AM752" i="32"/>
  <c r="J12" i="41"/>
  <c r="T140" i="30"/>
  <c r="U140" i="30"/>
  <c r="AD140" i="30" s="1"/>
  <c r="CY752" i="32"/>
  <c r="BV12" i="41"/>
  <c r="AM395" i="32"/>
  <c r="AM591" i="32" s="1"/>
  <c r="BY395" i="32"/>
  <c r="BY591" i="32" s="1"/>
  <c r="AY395" i="32"/>
  <c r="AY591" i="32" s="1"/>
  <c r="AR395" i="32"/>
  <c r="AR591" i="32" s="1"/>
  <c r="BZ395" i="32"/>
  <c r="BZ591" i="32" s="1"/>
  <c r="DQ395" i="32"/>
  <c r="DQ591" i="32" s="1"/>
  <c r="BT395" i="32"/>
  <c r="BT591" i="32" s="1"/>
  <c r="AH395" i="32"/>
  <c r="AH591" i="32" s="1"/>
  <c r="AL752" i="32"/>
  <c r="I12" i="41"/>
  <c r="T153" i="30"/>
  <c r="U153" i="30"/>
  <c r="BA752" i="32"/>
  <c r="X12" i="41"/>
  <c r="BU397" i="32"/>
  <c r="BQ397" i="32"/>
  <c r="BQ593" i="32" s="1"/>
  <c r="AW397" i="32"/>
  <c r="AW593" i="32" s="1"/>
  <c r="BJ397" i="32"/>
  <c r="BJ593" i="32" s="1"/>
  <c r="BY397" i="32"/>
  <c r="BY593" i="32" s="1"/>
  <c r="CF397" i="32"/>
  <c r="CF593" i="32" s="1"/>
  <c r="AT397" i="32"/>
  <c r="AT593" i="32" s="1"/>
  <c r="DH362" i="32"/>
  <c r="DH558" i="32" s="1"/>
  <c r="BK362" i="32"/>
  <c r="BK558" i="32" s="1"/>
  <c r="DE362" i="32"/>
  <c r="BH362" i="32"/>
  <c r="BH558" i="32" s="1"/>
  <c r="DZ362" i="32"/>
  <c r="DZ558" i="32" s="1"/>
  <c r="CO362" i="32"/>
  <c r="BD362" i="32"/>
  <c r="BD558" i="32" s="1"/>
  <c r="CX362" i="32"/>
  <c r="DD752" i="32"/>
  <c r="CA12" i="41"/>
  <c r="CF390" i="32"/>
  <c r="CF586" i="32" s="1"/>
  <c r="CZ390" i="32"/>
  <c r="CZ586" i="32" s="1"/>
  <c r="AB390" i="32"/>
  <c r="AB586" i="32" s="1"/>
  <c r="CR390" i="32"/>
  <c r="DW390" i="32"/>
  <c r="BX390" i="32"/>
  <c r="BX586" i="32" s="1"/>
  <c r="DQ390" i="32"/>
  <c r="DQ586" i="32" s="1"/>
  <c r="CD390" i="32"/>
  <c r="CD586" i="32" s="1"/>
  <c r="BY752" i="32"/>
  <c r="AV12" i="41"/>
  <c r="AA374" i="32"/>
  <c r="AA570" i="32" s="1"/>
  <c r="AB374" i="32"/>
  <c r="AB570" i="32" s="1"/>
  <c r="AN374" i="32"/>
  <c r="AN570" i="32" s="1"/>
  <c r="CH374" i="32"/>
  <c r="CH570" i="32" s="1"/>
  <c r="AK374" i="32"/>
  <c r="AK570" i="32" s="1"/>
  <c r="CQ374" i="32"/>
  <c r="CQ570" i="32" s="1"/>
  <c r="BF374" i="32"/>
  <c r="BF570" i="32" s="1"/>
  <c r="DX374" i="32"/>
  <c r="DX570" i="32" s="1"/>
  <c r="CA374" i="32"/>
  <c r="CA570" i="32" s="1"/>
  <c r="DU374" i="32"/>
  <c r="DU570" i="32" s="1"/>
  <c r="Q368" i="32"/>
  <c r="K368" i="32"/>
  <c r="P368" i="32"/>
  <c r="J368" i="32"/>
  <c r="N368" i="32" s="1"/>
  <c r="E368" i="32"/>
  <c r="D142" i="37" s="1"/>
  <c r="D368" i="32"/>
  <c r="C142" i="37" s="1"/>
  <c r="D181" i="39"/>
  <c r="D187" i="40"/>
  <c r="DN394" i="32"/>
  <c r="DN590" i="32" s="1"/>
  <c r="DJ394" i="32"/>
  <c r="DJ590" i="32" s="1"/>
  <c r="CL394" i="32"/>
  <c r="CL590" i="32" s="1"/>
  <c r="AC394" i="32"/>
  <c r="AC590" i="32" s="1"/>
  <c r="BJ394" i="32"/>
  <c r="BJ590" i="32" s="1"/>
  <c r="DY394" i="32"/>
  <c r="DY590" i="32" s="1"/>
  <c r="CM394" i="32"/>
  <c r="AN394" i="32"/>
  <c r="AN590" i="32" s="1"/>
  <c r="CG394" i="32"/>
  <c r="CG590" i="32" s="1"/>
  <c r="DI752" i="32"/>
  <c r="CF12" i="41"/>
  <c r="Q380" i="32"/>
  <c r="K380" i="32"/>
  <c r="P380" i="32"/>
  <c r="T380" i="32" s="1"/>
  <c r="J380" i="32"/>
  <c r="D380" i="32"/>
  <c r="C154" i="37" s="1"/>
  <c r="E380" i="32"/>
  <c r="D154" i="37" s="1"/>
  <c r="BU374" i="32"/>
  <c r="BU570" i="32" s="1"/>
  <c r="BN374" i="32"/>
  <c r="BN570" i="32" s="1"/>
  <c r="BI752" i="32"/>
  <c r="AF12" i="41"/>
  <c r="BQ752" i="32"/>
  <c r="AN12" i="41"/>
  <c r="DI593" i="32"/>
  <c r="CJ752" i="32"/>
  <c r="BG12" i="41"/>
  <c r="AS752" i="32"/>
  <c r="P12" i="41"/>
  <c r="DO395" i="32"/>
  <c r="DO591" i="32" s="1"/>
  <c r="BD395" i="32"/>
  <c r="BD591" i="32" s="1"/>
  <c r="AC395" i="32"/>
  <c r="AC591" i="32" s="1"/>
  <c r="EA395" i="32"/>
  <c r="EA591" i="32" s="1"/>
  <c r="DX395" i="32"/>
  <c r="DX591" i="32" s="1"/>
  <c r="BN395" i="32"/>
  <c r="BN591" i="32" s="1"/>
  <c r="DE395" i="32"/>
  <c r="DE591" i="32" s="1"/>
  <c r="BH395" i="32"/>
  <c r="BH591" i="32" s="1"/>
  <c r="D366" i="32"/>
  <c r="C140" i="37" s="1"/>
  <c r="E366" i="32"/>
  <c r="D140" i="37" s="1"/>
  <c r="Q366" i="32"/>
  <c r="K366" i="32"/>
  <c r="P366" i="32"/>
  <c r="J366" i="32"/>
  <c r="CI752" i="32"/>
  <c r="BF12" i="41"/>
  <c r="D372" i="32"/>
  <c r="C146" i="37" s="1"/>
  <c r="E372" i="32"/>
  <c r="D146" i="37" s="1"/>
  <c r="Q372" i="32"/>
  <c r="K372" i="32"/>
  <c r="P372" i="32"/>
  <c r="J372" i="32"/>
  <c r="CX752" i="32"/>
  <c r="BU12" i="41"/>
  <c r="BC397" i="32"/>
  <c r="BC593" i="32" s="1"/>
  <c r="AY397" i="32"/>
  <c r="AY593" i="32" s="1"/>
  <c r="AR397" i="32"/>
  <c r="BG397" i="32"/>
  <c r="BG593" i="32" s="1"/>
  <c r="BT397" i="32"/>
  <c r="BT593" i="32" s="1"/>
  <c r="AH397" i="32"/>
  <c r="AH593" i="32" s="1"/>
  <c r="CJ397" i="32"/>
  <c r="CJ593" i="32" s="1"/>
  <c r="CV362" i="32"/>
  <c r="AY362" i="32"/>
  <c r="CS362" i="32"/>
  <c r="CS558" i="32" s="1"/>
  <c r="AV362" i="32"/>
  <c r="AV558" i="32" s="1"/>
  <c r="DN362" i="32"/>
  <c r="DN558" i="32" s="1"/>
  <c r="CC362" i="32"/>
  <c r="AR362" i="32"/>
  <c r="AR558" i="32" s="1"/>
  <c r="CL362" i="32"/>
  <c r="BJ752" i="32"/>
  <c r="AG12" i="41"/>
  <c r="T154" i="30"/>
  <c r="U154" i="30"/>
  <c r="AD154" i="30" s="1"/>
  <c r="DL390" i="32"/>
  <c r="DL586" i="32" s="1"/>
  <c r="DI390" i="32"/>
  <c r="DI586" i="32" s="1"/>
  <c r="BH390" i="32"/>
  <c r="BH586" i="32" s="1"/>
  <c r="CB390" i="32"/>
  <c r="CB586" i="32" s="1"/>
  <c r="DU390" i="32"/>
  <c r="DU586" i="32" s="1"/>
  <c r="BT390" i="32"/>
  <c r="DK390" i="32"/>
  <c r="DK586" i="32" s="1"/>
  <c r="BL390" i="32"/>
  <c r="BL586" i="32" s="1"/>
  <c r="DE390" i="32"/>
  <c r="DE586" i="32" s="1"/>
  <c r="BR390" i="32"/>
  <c r="BR586" i="32" s="1"/>
  <c r="DV752" i="32"/>
  <c r="CS12" i="41"/>
  <c r="AF374" i="32"/>
  <c r="AF570" i="32" s="1"/>
  <c r="DS374" i="32"/>
  <c r="DS570" i="32" s="1"/>
  <c r="BV374" i="32"/>
  <c r="BV570" i="32" s="1"/>
  <c r="DP374" i="32"/>
  <c r="DP570" i="32" s="1"/>
  <c r="CE374" i="32"/>
  <c r="CE570" i="32" s="1"/>
  <c r="AT374" i="32"/>
  <c r="AT570" i="32" s="1"/>
  <c r="DL374" i="32"/>
  <c r="DL570" i="32" s="1"/>
  <c r="BO374" i="32"/>
  <c r="BO570" i="32" s="1"/>
  <c r="DI374" i="32"/>
  <c r="DI570" i="32" s="1"/>
  <c r="U143" i="30"/>
  <c r="T143" i="30"/>
  <c r="AC143" i="30" s="1"/>
  <c r="D387" i="32"/>
  <c r="C161" i="37" s="1"/>
  <c r="E387" i="32"/>
  <c r="D161" i="37" s="1"/>
  <c r="Q387" i="32"/>
  <c r="K387" i="32"/>
  <c r="P387" i="32"/>
  <c r="J387" i="32"/>
  <c r="CR394" i="32"/>
  <c r="CR590" i="32" s="1"/>
  <c r="CP394" i="32"/>
  <c r="BR394" i="32"/>
  <c r="DV394" i="32"/>
  <c r="AO394" i="32"/>
  <c r="AO590" i="32" s="1"/>
  <c r="DM394" i="32"/>
  <c r="DM590" i="32" s="1"/>
  <c r="CA394" i="32"/>
  <c r="DS394" i="32"/>
  <c r="BU394" i="32"/>
  <c r="BU590" i="32" s="1"/>
  <c r="BO752" i="32"/>
  <c r="AL12" i="41"/>
  <c r="T155" i="30"/>
  <c r="AC155" i="30" s="1"/>
  <c r="U155" i="30"/>
  <c r="AD155" i="30" s="1"/>
  <c r="E382" i="32"/>
  <c r="D156" i="37" s="1"/>
  <c r="Q382" i="32"/>
  <c r="K382" i="32"/>
  <c r="P382" i="32"/>
  <c r="J382" i="32"/>
  <c r="D382" i="32"/>
  <c r="C156" i="37" s="1"/>
  <c r="DR374" i="32"/>
  <c r="DR570" i="32" s="1"/>
  <c r="DK374" i="32"/>
  <c r="DK570" i="32" s="1"/>
  <c r="CC787" i="32"/>
  <c r="AZ47" i="41"/>
  <c r="H395" i="32"/>
  <c r="AP752" i="32"/>
  <c r="M12" i="41"/>
  <c r="CD752" i="32"/>
  <c r="BA12" i="41"/>
  <c r="CU395" i="32"/>
  <c r="CU591" i="32" s="1"/>
  <c r="AI395" i="32"/>
  <c r="AI591" i="32" s="1"/>
  <c r="DK395" i="32"/>
  <c r="DK591" i="32" s="1"/>
  <c r="DG395" i="32"/>
  <c r="DG591" i="32" s="1"/>
  <c r="DC395" i="32"/>
  <c r="DC591" i="32" s="1"/>
  <c r="BB395" i="32"/>
  <c r="BB591" i="32" s="1"/>
  <c r="CS395" i="32"/>
  <c r="CS591" i="32" s="1"/>
  <c r="AV395" i="32"/>
  <c r="AV591" i="32" s="1"/>
  <c r="U141" i="30"/>
  <c r="AD141" i="30" s="1"/>
  <c r="T141" i="30"/>
  <c r="AC141" i="30" s="1"/>
  <c r="AO752" i="32"/>
  <c r="L12" i="41"/>
  <c r="T147" i="30"/>
  <c r="U147" i="30"/>
  <c r="BD752" i="32"/>
  <c r="AA12" i="41"/>
  <c r="AK397" i="32"/>
  <c r="AK593" i="32" s="1"/>
  <c r="AG397" i="32"/>
  <c r="AG593" i="32" s="1"/>
  <c r="DM397" i="32"/>
  <c r="DM593" i="32" s="1"/>
  <c r="AO397" i="32"/>
  <c r="AO593" i="32" s="1"/>
  <c r="AC397" i="32"/>
  <c r="AC593" i="32" s="1"/>
  <c r="BH397" i="32"/>
  <c r="BH593" i="32" s="1"/>
  <c r="DV397" i="32"/>
  <c r="BX397" i="32"/>
  <c r="BX593" i="32" s="1"/>
  <c r="AD362" i="32"/>
  <c r="AD558" i="32" s="1"/>
  <c r="CJ362" i="32"/>
  <c r="CJ558" i="32" s="1"/>
  <c r="AM362" i="32"/>
  <c r="AM558" i="32" s="1"/>
  <c r="CG362" i="32"/>
  <c r="CG558" i="32" s="1"/>
  <c r="AJ362" i="32"/>
  <c r="AJ558" i="32" s="1"/>
  <c r="DB362" i="32"/>
  <c r="DB558" i="32" s="1"/>
  <c r="BQ362" i="32"/>
  <c r="DW362" i="32"/>
  <c r="BZ362" i="32"/>
  <c r="BZ558" i="32" s="1"/>
  <c r="DG752" i="32"/>
  <c r="CD12" i="41"/>
  <c r="Q379" i="32"/>
  <c r="K379" i="32"/>
  <c r="E379" i="32"/>
  <c r="D153" i="37" s="1"/>
  <c r="P379" i="32"/>
  <c r="J379" i="32"/>
  <c r="D379" i="32"/>
  <c r="C153" i="37" s="1"/>
  <c r="CN390" i="32"/>
  <c r="CN586" i="32" s="1"/>
  <c r="CK390" i="32"/>
  <c r="CK586" i="32" s="1"/>
  <c r="AJ390" i="32"/>
  <c r="AJ586" i="32" s="1"/>
  <c r="BD390" i="32"/>
  <c r="BD586" i="32" s="1"/>
  <c r="CW390" i="32"/>
  <c r="CW586" i="32" s="1"/>
  <c r="AV390" i="32"/>
  <c r="AV586" i="32" s="1"/>
  <c r="CY390" i="32"/>
  <c r="CY586" i="32" s="1"/>
  <c r="AZ390" i="32"/>
  <c r="AZ586" i="32" s="1"/>
  <c r="CS390" i="32"/>
  <c r="BF390" i="32"/>
  <c r="BF586" i="32" s="1"/>
  <c r="CB752" i="32"/>
  <c r="AY12" i="41"/>
  <c r="DG374" i="32"/>
  <c r="DG570" i="32" s="1"/>
  <c r="BJ374" i="32"/>
  <c r="BJ570" i="32" s="1"/>
  <c r="DD374" i="32"/>
  <c r="DD570" i="32" s="1"/>
  <c r="BS374" i="32"/>
  <c r="BS570" i="32" s="1"/>
  <c r="AH374" i="32"/>
  <c r="AH570" i="32" s="1"/>
  <c r="CZ374" i="32"/>
  <c r="CZ570" i="32" s="1"/>
  <c r="BC374" i="32"/>
  <c r="BC570" i="32" s="1"/>
  <c r="CW374" i="32"/>
  <c r="CW570" i="32" s="1"/>
  <c r="Q359" i="32"/>
  <c r="K359" i="32"/>
  <c r="P359" i="32"/>
  <c r="J359" i="32"/>
  <c r="E359" i="32"/>
  <c r="D133" i="37" s="1"/>
  <c r="D359" i="32"/>
  <c r="C133" i="37" s="1"/>
  <c r="T162" i="30"/>
  <c r="U162" i="30"/>
  <c r="AD162" i="30" s="1"/>
  <c r="BY394" i="32"/>
  <c r="BY590" i="32" s="1"/>
  <c r="BT394" i="32"/>
  <c r="BT590" i="32" s="1"/>
  <c r="AV394" i="32"/>
  <c r="AV590" i="32" s="1"/>
  <c r="AD394" i="32"/>
  <c r="AD590" i="32" s="1"/>
  <c r="DB394" i="32"/>
  <c r="DB590" i="32" s="1"/>
  <c r="DR394" i="32"/>
  <c r="DA394" i="32"/>
  <c r="BO394" i="32"/>
  <c r="BO590" i="32" s="1"/>
  <c r="DG394" i="32"/>
  <c r="DG590" i="32" s="1"/>
  <c r="BI394" i="32"/>
  <c r="BI590" i="32" s="1"/>
  <c r="DL752" i="32"/>
  <c r="CI12" i="41"/>
  <c r="DP752" i="32"/>
  <c r="CM12" i="41"/>
  <c r="CP374" i="32"/>
  <c r="CP570" i="32" s="1"/>
  <c r="D375" i="32"/>
  <c r="C149" i="37" s="1"/>
  <c r="E375" i="32"/>
  <c r="D149" i="37" s="1"/>
  <c r="Q375" i="32"/>
  <c r="K375" i="32"/>
  <c r="P375" i="32"/>
  <c r="J375" i="32"/>
  <c r="CM752" i="32"/>
  <c r="BJ12" i="41"/>
  <c r="D364" i="32"/>
  <c r="C138" i="37" s="1"/>
  <c r="Q364" i="32"/>
  <c r="K364" i="32"/>
  <c r="P364" i="32"/>
  <c r="J364" i="32"/>
  <c r="E364" i="32"/>
  <c r="D138" i="37" s="1"/>
  <c r="DO752" i="32"/>
  <c r="CL12" i="41"/>
  <c r="W392" i="32"/>
  <c r="D181" i="38" s="1"/>
  <c r="DS395" i="32"/>
  <c r="DS591" i="32" s="1"/>
  <c r="CA395" i="32"/>
  <c r="CA591" i="32" s="1"/>
  <c r="CO395" i="32"/>
  <c r="CO591" i="32" s="1"/>
  <c r="CM395" i="32"/>
  <c r="CM591" i="32" s="1"/>
  <c r="CI395" i="32"/>
  <c r="CI591" i="32" s="1"/>
  <c r="DU395" i="32"/>
  <c r="DU591" i="32" s="1"/>
  <c r="AP395" i="32"/>
  <c r="AP591" i="32" s="1"/>
  <c r="CG395" i="32"/>
  <c r="CG591" i="32" s="1"/>
  <c r="AJ395" i="32"/>
  <c r="AJ591" i="32" s="1"/>
  <c r="Q383" i="32"/>
  <c r="K383" i="32"/>
  <c r="N383" i="32" s="1"/>
  <c r="P383" i="32"/>
  <c r="J383" i="32"/>
  <c r="E383" i="32"/>
  <c r="D157" i="37" s="1"/>
  <c r="D383" i="32"/>
  <c r="C157" i="37" s="1"/>
  <c r="CL752" i="32"/>
  <c r="BI12" i="41"/>
  <c r="D367" i="32"/>
  <c r="C141" i="37" s="1"/>
  <c r="Q367" i="32"/>
  <c r="T367" i="32" s="1"/>
  <c r="K367" i="32"/>
  <c r="E367" i="32"/>
  <c r="D141" i="37" s="1"/>
  <c r="P367" i="32"/>
  <c r="J367" i="32"/>
  <c r="CO752" i="32"/>
  <c r="BL12" i="41"/>
  <c r="DU397" i="32"/>
  <c r="DR397" i="32"/>
  <c r="CU397" i="32"/>
  <c r="CU593" i="32" s="1"/>
  <c r="DX397" i="32"/>
  <c r="DX593" i="32" s="1"/>
  <c r="AV397" i="32"/>
  <c r="AV593" i="32" s="1"/>
  <c r="DJ397" i="32"/>
  <c r="DJ593" i="32" s="1"/>
  <c r="BL397" i="32"/>
  <c r="BL593" i="32" s="1"/>
  <c r="DU362" i="32"/>
  <c r="DU558" i="32" s="1"/>
  <c r="BX362" i="32"/>
  <c r="BX558" i="32" s="1"/>
  <c r="DR362" i="32"/>
  <c r="DR558" i="32" s="1"/>
  <c r="BU362" i="32"/>
  <c r="BU558" i="32" s="1"/>
  <c r="EA362" i="32"/>
  <c r="CP362" i="32"/>
  <c r="CP558" i="32" s="1"/>
  <c r="BE362" i="32"/>
  <c r="DK362" i="32"/>
  <c r="DK558" i="32" s="1"/>
  <c r="BN362" i="32"/>
  <c r="BN558" i="32" s="1"/>
  <c r="BM752" i="32"/>
  <c r="AJ12" i="41"/>
  <c r="E358" i="32"/>
  <c r="D132" i="37" s="1"/>
  <c r="D358" i="32"/>
  <c r="C132" i="37" s="1"/>
  <c r="Q358" i="32"/>
  <c r="K358" i="32"/>
  <c r="P358" i="32"/>
  <c r="J358" i="32"/>
  <c r="BP390" i="32"/>
  <c r="BP586" i="32" s="1"/>
  <c r="BM390" i="32"/>
  <c r="BM586" i="32" s="1"/>
  <c r="EA390" i="32"/>
  <c r="EA586" i="32" s="1"/>
  <c r="BY390" i="32"/>
  <c r="BY586" i="32" s="1"/>
  <c r="DY390" i="32"/>
  <c r="DY586" i="32" s="1"/>
  <c r="CM390" i="32"/>
  <c r="AN390" i="32"/>
  <c r="AN586" i="32" s="1"/>
  <c r="CG390" i="32"/>
  <c r="AT390" i="32"/>
  <c r="AT586" i="32" s="1"/>
  <c r="DM752" i="32"/>
  <c r="CJ12" i="41"/>
  <c r="CU374" i="32"/>
  <c r="CU570" i="32" s="1"/>
  <c r="AX374" i="32"/>
  <c r="AX570" i="32" s="1"/>
  <c r="CR374" i="32"/>
  <c r="CR570" i="32" s="1"/>
  <c r="BG374" i="32"/>
  <c r="BG570" i="32" s="1"/>
  <c r="DY374" i="32"/>
  <c r="DY570" i="32" s="1"/>
  <c r="CN374" i="32"/>
  <c r="CN570" i="32" s="1"/>
  <c r="AQ374" i="32"/>
  <c r="AQ570" i="32" s="1"/>
  <c r="CK374" i="32"/>
  <c r="CK570" i="32" s="1"/>
  <c r="T134" i="30"/>
  <c r="U134" i="30"/>
  <c r="N384" i="32"/>
  <c r="E384" i="32"/>
  <c r="D158" i="37" s="1"/>
  <c r="Q384" i="32"/>
  <c r="K384" i="32"/>
  <c r="P384" i="32"/>
  <c r="J384" i="32"/>
  <c r="D384" i="32"/>
  <c r="C158" i="37" s="1"/>
  <c r="H158" i="37" s="1"/>
  <c r="I158" i="37" s="1"/>
  <c r="BD394" i="32"/>
  <c r="BA394" i="32"/>
  <c r="BA590" i="32" s="1"/>
  <c r="DX394" i="32"/>
  <c r="DX590" i="32" s="1"/>
  <c r="CF394" i="32"/>
  <c r="CX394" i="32"/>
  <c r="CX590" i="32" s="1"/>
  <c r="CO394" i="32"/>
  <c r="CO590" i="32" s="1"/>
  <c r="BC394" i="32"/>
  <c r="BC590" i="32" s="1"/>
  <c r="CU394" i="32"/>
  <c r="CU590" i="32" s="1"/>
  <c r="AW394" i="32"/>
  <c r="AW590" i="32" s="1"/>
  <c r="AT752" i="32"/>
  <c r="Q12" i="41"/>
  <c r="T136" i="30"/>
  <c r="U136" i="30"/>
  <c r="CZ752" i="32"/>
  <c r="BW12" i="41"/>
  <c r="BF787" i="32"/>
  <c r="AG752" i="32"/>
  <c r="D12" i="41"/>
  <c r="U139" i="30"/>
  <c r="T139" i="30"/>
  <c r="AC139" i="30" s="1"/>
  <c r="D376" i="32"/>
  <c r="C150" i="37" s="1"/>
  <c r="H150" i="37" s="1"/>
  <c r="I150" i="37" s="1"/>
  <c r="Q376" i="32"/>
  <c r="K376" i="32"/>
  <c r="P376" i="32"/>
  <c r="T376" i="32" s="1"/>
  <c r="J376" i="32"/>
  <c r="N376" i="32" s="1"/>
  <c r="E376" i="32"/>
  <c r="D150" i="37" s="1"/>
  <c r="BT752" i="32"/>
  <c r="AQ12" i="41"/>
  <c r="CY395" i="32"/>
  <c r="CY591" i="32" s="1"/>
  <c r="BE395" i="32"/>
  <c r="BE591" i="32" s="1"/>
  <c r="BV395" i="32"/>
  <c r="BV591" i="32" s="1"/>
  <c r="BQ395" i="32"/>
  <c r="BQ591" i="32" s="1"/>
  <c r="BO395" i="32"/>
  <c r="BO591" i="32" s="1"/>
  <c r="CZ395" i="32"/>
  <c r="CZ591" i="32" s="1"/>
  <c r="DT395" i="32"/>
  <c r="DT591" i="32" s="1"/>
  <c r="BU395" i="32"/>
  <c r="BU591" i="32" s="1"/>
  <c r="DZ395" i="32"/>
  <c r="DZ591" i="32" s="1"/>
  <c r="U158" i="30"/>
  <c r="T158" i="30"/>
  <c r="AR752" i="32"/>
  <c r="O12" i="41"/>
  <c r="U142" i="30"/>
  <c r="AD142" i="30" s="1"/>
  <c r="T142" i="30"/>
  <c r="AC142" i="30" s="1"/>
  <c r="DZ752" i="32"/>
  <c r="CW12" i="41"/>
  <c r="DC397" i="32"/>
  <c r="DC593" i="32" s="1"/>
  <c r="CZ397" i="32"/>
  <c r="CZ593" i="32" s="1"/>
  <c r="V397" i="32"/>
  <c r="C186" i="38" s="1"/>
  <c r="CC397" i="32"/>
  <c r="CC593" i="32" s="1"/>
  <c r="DK397" i="32"/>
  <c r="DF397" i="32"/>
  <c r="DF593" i="32" s="1"/>
  <c r="AJ397" i="32"/>
  <c r="AJ593" i="32" s="1"/>
  <c r="CX397" i="32"/>
  <c r="CX593" i="32" s="1"/>
  <c r="AZ397" i="32"/>
  <c r="AZ593" i="32" s="1"/>
  <c r="DI362" i="32"/>
  <c r="BL362" i="32"/>
  <c r="BL558" i="32" s="1"/>
  <c r="DF362" i="32"/>
  <c r="DF558" i="32" s="1"/>
  <c r="BI362" i="32"/>
  <c r="BI558" i="32" s="1"/>
  <c r="DO362" i="32"/>
  <c r="DO558" i="32" s="1"/>
  <c r="CD362" i="32"/>
  <c r="CD558" i="32" s="1"/>
  <c r="AS362" i="32"/>
  <c r="CY362" i="32"/>
  <c r="CY558" i="32" s="1"/>
  <c r="DJ752" i="32"/>
  <c r="CG12" i="41"/>
  <c r="U133" i="30"/>
  <c r="T133" i="30"/>
  <c r="AR390" i="32"/>
  <c r="AR586" i="32" s="1"/>
  <c r="AO390" i="32"/>
  <c r="AO586" i="32" s="1"/>
  <c r="DC390" i="32"/>
  <c r="DC586" i="32" s="1"/>
  <c r="BA390" i="32"/>
  <c r="BA586" i="32" s="1"/>
  <c r="DM390" i="32"/>
  <c r="DM586" i="32" s="1"/>
  <c r="CA390" i="32"/>
  <c r="DS390" i="32"/>
  <c r="DS586" i="32" s="1"/>
  <c r="BU390" i="32"/>
  <c r="BU586" i="32" s="1"/>
  <c r="AH390" i="32"/>
  <c r="AH586" i="32" s="1"/>
  <c r="AU752" i="32"/>
  <c r="R12" i="41"/>
  <c r="AD374" i="32"/>
  <c r="AD570" i="32" s="1"/>
  <c r="CI374" i="32"/>
  <c r="CI570" i="32" s="1"/>
  <c r="AL374" i="32"/>
  <c r="AL570" i="32" s="1"/>
  <c r="CF374" i="32"/>
  <c r="CF570" i="32" s="1"/>
  <c r="AU374" i="32"/>
  <c r="AU570" i="32" s="1"/>
  <c r="DM374" i="32"/>
  <c r="DM570" i="32" s="1"/>
  <c r="CB374" i="32"/>
  <c r="CB570" i="32" s="1"/>
  <c r="DV374" i="32"/>
  <c r="DV570" i="32" s="1"/>
  <c r="BY374" i="32"/>
  <c r="BY570" i="32" s="1"/>
  <c r="AW752" i="32"/>
  <c r="T12" i="41"/>
  <c r="T159" i="30"/>
  <c r="AC159" i="30" s="1"/>
  <c r="U159" i="30"/>
  <c r="DI394" i="32"/>
  <c r="DI590" i="32" s="1"/>
  <c r="DC394" i="32"/>
  <c r="DC590" i="32" s="1"/>
  <c r="BM394" i="32"/>
  <c r="BM590" i="32" s="1"/>
  <c r="CD394" i="32"/>
  <c r="CD590" i="32" s="1"/>
  <c r="CC394" i="32"/>
  <c r="CC590" i="32" s="1"/>
  <c r="AQ394" i="32"/>
  <c r="CI394" i="32"/>
  <c r="CI590" i="32" s="1"/>
  <c r="CE752" i="32"/>
  <c r="BB12" i="41"/>
  <c r="AY752" i="32"/>
  <c r="V12" i="41"/>
  <c r="EA374" i="32"/>
  <c r="EA570" i="32" s="1"/>
  <c r="CX787" i="32"/>
  <c r="BU47" i="41"/>
  <c r="BR752" i="32"/>
  <c r="AO12" i="41"/>
  <c r="Q357" i="32"/>
  <c r="K357" i="32"/>
  <c r="P357" i="32"/>
  <c r="J357" i="32"/>
  <c r="D357" i="32"/>
  <c r="C131" i="37" s="1"/>
  <c r="E357" i="32"/>
  <c r="D131" i="37" s="1"/>
  <c r="T151" i="30"/>
  <c r="AC151" i="30" s="1"/>
  <c r="U151" i="30"/>
  <c r="DQ752" i="32"/>
  <c r="CN12" i="41"/>
  <c r="AD395" i="32"/>
  <c r="AD591" i="32" s="1"/>
  <c r="BA395" i="32"/>
  <c r="BA591" i="32" s="1"/>
  <c r="AX395" i="32"/>
  <c r="AX591" i="32" s="1"/>
  <c r="AS395" i="32"/>
  <c r="AS591" i="32" s="1"/>
  <c r="CE395" i="32"/>
  <c r="CE591" i="32" s="1"/>
  <c r="DH395" i="32"/>
  <c r="DH591" i="32" s="1"/>
  <c r="BI395" i="32"/>
  <c r="BI591" i="32" s="1"/>
  <c r="DN395" i="32"/>
  <c r="DN591" i="32" s="1"/>
  <c r="Q389" i="32"/>
  <c r="K389" i="32"/>
  <c r="P389" i="32"/>
  <c r="J389" i="32"/>
  <c r="D389" i="32"/>
  <c r="C163" i="37" s="1"/>
  <c r="E389" i="32"/>
  <c r="D163" i="37" s="1"/>
  <c r="CC752" i="32"/>
  <c r="AZ12" i="41"/>
  <c r="AF752" i="32"/>
  <c r="C12" i="41"/>
  <c r="CK397" i="32"/>
  <c r="CK593" i="32" s="1"/>
  <c r="CH397" i="32"/>
  <c r="CH593" i="32" s="1"/>
  <c r="AA397" i="32"/>
  <c r="AA593" i="32" s="1"/>
  <c r="BK397" i="32"/>
  <c r="BK593" i="32" s="1"/>
  <c r="CS397" i="32"/>
  <c r="CS593" i="32" s="1"/>
  <c r="AD397" i="32"/>
  <c r="CN397" i="32"/>
  <c r="CN593" i="32" s="1"/>
  <c r="DZ397" i="32"/>
  <c r="DZ593" i="32" s="1"/>
  <c r="CL397" i="32"/>
  <c r="AN397" i="32"/>
  <c r="AN593" i="32" s="1"/>
  <c r="AC362" i="32"/>
  <c r="AC558" i="32" s="1"/>
  <c r="CW362" i="32"/>
  <c r="CW558" i="32" s="1"/>
  <c r="AZ362" i="32"/>
  <c r="AZ558" i="32" s="1"/>
  <c r="CT362" i="32"/>
  <c r="CT558" i="32" s="1"/>
  <c r="AW362" i="32"/>
  <c r="AW558" i="32" s="1"/>
  <c r="DC362" i="32"/>
  <c r="DC558" i="32" s="1"/>
  <c r="BR362" i="32"/>
  <c r="BR558" i="32" s="1"/>
  <c r="AG362" i="32"/>
  <c r="AG558" i="32" s="1"/>
  <c r="CM362" i="32"/>
  <c r="CM558" i="32" s="1"/>
  <c r="AP362" i="32"/>
  <c r="AP558" i="32" s="1"/>
  <c r="BP752" i="32"/>
  <c r="AM12" i="41"/>
  <c r="CE390" i="32"/>
  <c r="CE586" i="32" s="1"/>
  <c r="AC390" i="32"/>
  <c r="AC586" i="32" s="1"/>
  <c r="AA390" i="32"/>
  <c r="AA586" i="32" s="1"/>
  <c r="DA390" i="32"/>
  <c r="DA586" i="32" s="1"/>
  <c r="BO390" i="32"/>
  <c r="BO586" i="32" s="1"/>
  <c r="DG390" i="32"/>
  <c r="DG586" i="32" s="1"/>
  <c r="BI390" i="32"/>
  <c r="BI586" i="32" s="1"/>
  <c r="F187" i="40"/>
  <c r="F181" i="39"/>
  <c r="DT374" i="32"/>
  <c r="DT570" i="32" s="1"/>
  <c r="BW374" i="32"/>
  <c r="BW570" i="32" s="1"/>
  <c r="DQ374" i="32"/>
  <c r="DQ570" i="32" s="1"/>
  <c r="BT374" i="32"/>
  <c r="BT570" i="32" s="1"/>
  <c r="AI374" i="32"/>
  <c r="AI570" i="32" s="1"/>
  <c r="DA374" i="32"/>
  <c r="DA570" i="32" s="1"/>
  <c r="BP374" i="32"/>
  <c r="BP570" i="32" s="1"/>
  <c r="DJ374" i="32"/>
  <c r="DJ570" i="32" s="1"/>
  <c r="BM374" i="32"/>
  <c r="BM570" i="32" s="1"/>
  <c r="CT752" i="32"/>
  <c r="BQ12" i="41"/>
  <c r="Q371" i="32"/>
  <c r="K371" i="32"/>
  <c r="P371" i="32"/>
  <c r="T371" i="32" s="1"/>
  <c r="W371" i="32" s="1"/>
  <c r="D160" i="38" s="1"/>
  <c r="J371" i="32"/>
  <c r="E371" i="32"/>
  <c r="D145" i="37" s="1"/>
  <c r="D371" i="32"/>
  <c r="C145" i="37" s="1"/>
  <c r="V394" i="32"/>
  <c r="C183" i="38" s="1"/>
  <c r="H183" i="38" s="1"/>
  <c r="I183" i="38" s="1"/>
  <c r="CN394" i="32"/>
  <c r="CN590" i="32" s="1"/>
  <c r="DZ394" i="32"/>
  <c r="CH394" i="32"/>
  <c r="CH590" i="32" s="1"/>
  <c r="AP394" i="32"/>
  <c r="BH394" i="32"/>
  <c r="BH590" i="32" s="1"/>
  <c r="BQ394" i="32"/>
  <c r="BQ590" i="32" s="1"/>
  <c r="DT394" i="32"/>
  <c r="BW394" i="32"/>
  <c r="BW590" i="32" s="1"/>
  <c r="AT394" i="32"/>
  <c r="AT590" i="32" s="1"/>
  <c r="T152" i="30"/>
  <c r="U152" i="30"/>
  <c r="DC752" i="32"/>
  <c r="BZ12" i="41"/>
  <c r="Q386" i="32"/>
  <c r="K386" i="32"/>
  <c r="D386" i="32"/>
  <c r="C160" i="37" s="1"/>
  <c r="P386" i="32"/>
  <c r="J386" i="32"/>
  <c r="E386" i="32"/>
  <c r="D160" i="37" s="1"/>
  <c r="BW752" i="32"/>
  <c r="AT12" i="41"/>
  <c r="U164" i="30"/>
  <c r="T164" i="30"/>
  <c r="AC164" i="30" s="1"/>
  <c r="DN752" i="32"/>
  <c r="CK12" i="41"/>
  <c r="CK362" i="32"/>
  <c r="CK558" i="32" s="1"/>
  <c r="AN362" i="32"/>
  <c r="CH362" i="32"/>
  <c r="CH558" i="32" s="1"/>
  <c r="AK362" i="32"/>
  <c r="AK558" i="32" s="1"/>
  <c r="CQ362" i="32"/>
  <c r="CQ558" i="32" s="1"/>
  <c r="BF362" i="32"/>
  <c r="BF558" i="32" s="1"/>
  <c r="DX362" i="32"/>
  <c r="DX558" i="32" s="1"/>
  <c r="CA362" i="32"/>
  <c r="CA558" i="32" s="1"/>
  <c r="D381" i="32"/>
  <c r="C155" i="37" s="1"/>
  <c r="Q381" i="32"/>
  <c r="K381" i="32"/>
  <c r="P381" i="32"/>
  <c r="J381" i="32"/>
  <c r="E381" i="32"/>
  <c r="D155" i="37" s="1"/>
  <c r="DA752" i="32"/>
  <c r="BX12" i="41"/>
  <c r="BG390" i="32"/>
  <c r="BG586" i="32" s="1"/>
  <c r="DV390" i="32"/>
  <c r="DV586" i="32" s="1"/>
  <c r="AF390" i="32"/>
  <c r="AF586" i="32" s="1"/>
  <c r="CO390" i="32"/>
  <c r="BC390" i="32"/>
  <c r="BC586" i="32" s="1"/>
  <c r="CU390" i="32"/>
  <c r="CU586" i="32" s="1"/>
  <c r="AW390" i="32"/>
  <c r="AW586" i="32" s="1"/>
  <c r="DH374" i="32"/>
  <c r="DH570" i="32" s="1"/>
  <c r="BK374" i="32"/>
  <c r="BK570" i="32" s="1"/>
  <c r="DE374" i="32"/>
  <c r="DE570" i="32" s="1"/>
  <c r="BH374" i="32"/>
  <c r="BH570" i="32" s="1"/>
  <c r="DZ374" i="32"/>
  <c r="DZ570" i="32" s="1"/>
  <c r="CO374" i="32"/>
  <c r="CO570" i="32" s="1"/>
  <c r="BD374" i="32"/>
  <c r="BD570" i="32" s="1"/>
  <c r="CX374" i="32"/>
  <c r="CX570" i="32" s="1"/>
  <c r="BA374" i="32"/>
  <c r="BA570" i="32" s="1"/>
  <c r="AZ752" i="32"/>
  <c r="W12" i="41"/>
  <c r="U146" i="30"/>
  <c r="AD146" i="30" s="1"/>
  <c r="T146" i="30"/>
  <c r="AA394" i="32"/>
  <c r="AA590" i="32" s="1"/>
  <c r="BS394" i="32"/>
  <c r="BS590" i="32" s="1"/>
  <c r="DD394" i="32"/>
  <c r="DD590" i="32" s="1"/>
  <c r="BN394" i="32"/>
  <c r="BN590" i="32" s="1"/>
  <c r="AL394" i="32"/>
  <c r="AL590" i="32" s="1"/>
  <c r="BE394" i="32"/>
  <c r="BE590" i="32" s="1"/>
  <c r="DH394" i="32"/>
  <c r="DH590" i="32" s="1"/>
  <c r="BK394" i="32"/>
  <c r="AH394" i="32"/>
  <c r="AH590" i="32" s="1"/>
  <c r="CR752" i="32"/>
  <c r="BO12" i="41"/>
  <c r="BS787" i="32"/>
  <c r="AP47" i="41"/>
  <c r="AV752" i="32"/>
  <c r="S12" i="41"/>
  <c r="T161" i="30"/>
  <c r="U161" i="30"/>
  <c r="DT752" i="32"/>
  <c r="CQ12" i="41"/>
  <c r="AO395" i="32"/>
  <c r="AO591" i="32" s="1"/>
  <c r="CQ395" i="32"/>
  <c r="CQ591" i="32" s="1"/>
  <c r="DF395" i="32"/>
  <c r="DF591" i="32" s="1"/>
  <c r="AQ395" i="32"/>
  <c r="AQ591" i="32" s="1"/>
  <c r="CJ395" i="32"/>
  <c r="CJ591" i="32" s="1"/>
  <c r="AK395" i="32"/>
  <c r="AK591" i="32" s="1"/>
  <c r="CP395" i="32"/>
  <c r="CP591" i="32" s="1"/>
  <c r="E370" i="32"/>
  <c r="D144" i="37" s="1"/>
  <c r="Q370" i="32"/>
  <c r="K370" i="32"/>
  <c r="P370" i="32"/>
  <c r="J370" i="32"/>
  <c r="D370" i="32"/>
  <c r="C144" i="37" s="1"/>
  <c r="E363" i="32"/>
  <c r="D137" i="37" s="1"/>
  <c r="Q363" i="32"/>
  <c r="K363" i="32"/>
  <c r="D363" i="32"/>
  <c r="C137" i="37" s="1"/>
  <c r="P363" i="32"/>
  <c r="J363" i="32"/>
  <c r="N363" i="32" s="1"/>
  <c r="BA397" i="32"/>
  <c r="BA593" i="32" s="1"/>
  <c r="AX397" i="32"/>
  <c r="AX593" i="32" s="1"/>
  <c r="DO397" i="32"/>
  <c r="DO593" i="32" s="1"/>
  <c r="BI397" i="32"/>
  <c r="BI593" i="32" s="1"/>
  <c r="DG397" i="32"/>
  <c r="DG593" i="32" s="1"/>
  <c r="BD397" i="32"/>
  <c r="BD593" i="32" s="1"/>
  <c r="DB397" i="32"/>
  <c r="DB593" i="32" s="1"/>
  <c r="BN397" i="32"/>
  <c r="BN593" i="32" s="1"/>
  <c r="BY362" i="32"/>
  <c r="BY558" i="32" s="1"/>
  <c r="DS362" i="32"/>
  <c r="DS558" i="32" s="1"/>
  <c r="BV362" i="32"/>
  <c r="BV558" i="32" s="1"/>
  <c r="DP362" i="32"/>
  <c r="DP558" i="32" s="1"/>
  <c r="CE362" i="32"/>
  <c r="CE558" i="32" s="1"/>
  <c r="AT362" i="32"/>
  <c r="AT558" i="32" s="1"/>
  <c r="DL362" i="32"/>
  <c r="DL558" i="32" s="1"/>
  <c r="BO362" i="32"/>
  <c r="BO558" i="32" s="1"/>
  <c r="T156" i="30"/>
  <c r="AC156" i="30" s="1"/>
  <c r="U156" i="30"/>
  <c r="AD156" i="30" s="1"/>
  <c r="AI752" i="32"/>
  <c r="F12" i="41"/>
  <c r="DO390" i="32"/>
  <c r="DO586" i="32" s="1"/>
  <c r="DJ390" i="32"/>
  <c r="DJ586" i="32" s="1"/>
  <c r="DF390" i="32"/>
  <c r="DF586" i="32" s="1"/>
  <c r="AI390" i="32"/>
  <c r="AI586" i="32" s="1"/>
  <c r="CX390" i="32"/>
  <c r="CX586" i="32" s="1"/>
  <c r="DR390" i="32"/>
  <c r="DR586" i="32" s="1"/>
  <c r="CC390" i="32"/>
  <c r="CC586" i="32" s="1"/>
  <c r="AQ390" i="32"/>
  <c r="AQ586" i="32" s="1"/>
  <c r="CI390" i="32"/>
  <c r="CI586" i="32" s="1"/>
  <c r="AK390" i="32"/>
  <c r="AK586" i="32" s="1"/>
  <c r="AC374" i="32"/>
  <c r="AC570" i="32" s="1"/>
  <c r="CV374" i="32"/>
  <c r="CV570" i="32" s="1"/>
  <c r="AY374" i="32"/>
  <c r="AY570" i="32" s="1"/>
  <c r="CS374" i="32"/>
  <c r="CS570" i="32" s="1"/>
  <c r="AV374" i="32"/>
  <c r="AV570" i="32" s="1"/>
  <c r="DN374" i="32"/>
  <c r="DN570" i="32" s="1"/>
  <c r="CC374" i="32"/>
  <c r="CC570" i="32" s="1"/>
  <c r="AR374" i="32"/>
  <c r="AR570" i="32" s="1"/>
  <c r="CL374" i="32"/>
  <c r="CL570" i="32" s="1"/>
  <c r="AO374" i="32"/>
  <c r="AO570" i="32" s="1"/>
  <c r="CW752" i="32"/>
  <c r="BT12" i="41"/>
  <c r="DO394" i="32"/>
  <c r="DO590" i="32" s="1"/>
  <c r="AF394" i="32"/>
  <c r="AF590" i="32" s="1"/>
  <c r="AX394" i="32"/>
  <c r="AX590" i="32" s="1"/>
  <c r="CK394" i="32"/>
  <c r="CK590" i="32" s="1"/>
  <c r="AR394" i="32"/>
  <c r="AR590" i="32" s="1"/>
  <c r="DP394" i="32"/>
  <c r="DP590" i="32" s="1"/>
  <c r="AS394" i="32"/>
  <c r="AS590" i="32" s="1"/>
  <c r="CV394" i="32"/>
  <c r="CV590" i="32" s="1"/>
  <c r="AY394" i="32"/>
  <c r="AY590" i="32" s="1"/>
  <c r="U148" i="30"/>
  <c r="T148" i="30"/>
  <c r="AE169" i="30"/>
  <c r="U131" i="30"/>
  <c r="AD131" i="30" s="1"/>
  <c r="T131" i="30"/>
  <c r="AC131" i="30" s="1"/>
  <c r="K356" i="32"/>
  <c r="J356" i="32"/>
  <c r="N356" i="32" s="1"/>
  <c r="E356" i="32"/>
  <c r="D130" i="37" s="1"/>
  <c r="D356" i="32"/>
  <c r="C130" i="37" s="1"/>
  <c r="H130" i="37" s="1"/>
  <c r="I130" i="37" s="1"/>
  <c r="Q356" i="32"/>
  <c r="P356" i="32"/>
  <c r="T356" i="32" s="1"/>
  <c r="V356" i="32" s="1"/>
  <c r="C145" i="38" s="1"/>
  <c r="H145" i="38" s="1"/>
  <c r="CV586" i="32"/>
  <c r="DE558" i="32"/>
  <c r="BN586" i="32"/>
  <c r="AG586" i="32"/>
  <c r="BE586" i="32"/>
  <c r="BT586" i="32"/>
  <c r="CJ586" i="32"/>
  <c r="CQ586" i="32"/>
  <c r="DD558" i="32"/>
  <c r="CC558" i="32"/>
  <c r="BT558" i="32"/>
  <c r="DW558" i="32"/>
  <c r="AS558" i="32"/>
  <c r="AU558" i="32"/>
  <c r="DY558" i="32"/>
  <c r="AN558" i="32"/>
  <c r="CO558" i="32"/>
  <c r="EA558" i="32"/>
  <c r="BG558" i="32"/>
  <c r="CV558" i="32"/>
  <c r="AL558" i="32"/>
  <c r="AX558" i="32"/>
  <c r="BW558" i="32"/>
  <c r="BC558" i="32"/>
  <c r="DI558" i="32"/>
  <c r="AY558" i="32"/>
  <c r="BQ558" i="32"/>
  <c r="AQ558" i="32"/>
  <c r="CX558" i="32"/>
  <c r="BE558" i="32"/>
  <c r="CL558" i="32"/>
  <c r="BA558" i="32"/>
  <c r="AH558" i="32"/>
  <c r="AB593" i="32"/>
  <c r="BS593" i="32"/>
  <c r="DD593" i="32"/>
  <c r="CV593" i="32"/>
  <c r="CW590" i="32"/>
  <c r="BU593" i="32"/>
  <c r="BV593" i="32"/>
  <c r="DK593" i="32"/>
  <c r="CI593" i="32"/>
  <c r="DU593" i="32"/>
  <c r="AS593" i="32"/>
  <c r="DH593" i="32"/>
  <c r="BR593" i="32"/>
  <c r="BB593" i="32"/>
  <c r="DN593" i="32"/>
  <c r="AF593" i="32"/>
  <c r="DV593" i="32"/>
  <c r="DQ593" i="32"/>
  <c r="CE593" i="32"/>
  <c r="CL593" i="32"/>
  <c r="AM593" i="32"/>
  <c r="DR593" i="32"/>
  <c r="AD593" i="32"/>
  <c r="AF196" i="30"/>
  <c r="AG196" i="30"/>
  <c r="AF192" i="30"/>
  <c r="AG193" i="30"/>
  <c r="AF193" i="30"/>
  <c r="BW586" i="32"/>
  <c r="DB586" i="32"/>
  <c r="AP593" i="32"/>
  <c r="CP586" i="32"/>
  <c r="BV586" i="32"/>
  <c r="BQ586" i="32"/>
  <c r="BO593" i="32"/>
  <c r="H394" i="32"/>
  <c r="CO586" i="32"/>
  <c r="CG593" i="32"/>
  <c r="BK590" i="32"/>
  <c r="AA558" i="32"/>
  <c r="DQ558" i="32"/>
  <c r="CA586" i="32"/>
  <c r="CG586" i="32"/>
  <c r="DE590" i="32"/>
  <c r="CB558" i="32"/>
  <c r="DD586" i="32"/>
  <c r="CM586" i="32"/>
  <c r="CS586" i="32"/>
  <c r="AR593" i="32"/>
  <c r="DW586" i="32"/>
  <c r="AP590" i="32"/>
  <c r="AU590" i="32"/>
  <c r="CQ590" i="32"/>
  <c r="AK590" i="32"/>
  <c r="CP590" i="32"/>
  <c r="BP590" i="32"/>
  <c r="BD590" i="32"/>
  <c r="CM590" i="32"/>
  <c r="BR590" i="32"/>
  <c r="DK590" i="32"/>
  <c r="AZ590" i="32"/>
  <c r="DZ590" i="32"/>
  <c r="CY590" i="32"/>
  <c r="AQ590" i="32"/>
  <c r="BZ590" i="32"/>
  <c r="DF590" i="32"/>
  <c r="DV590" i="32"/>
  <c r="DS590" i="32"/>
  <c r="DU590" i="32"/>
  <c r="DA590" i="32"/>
  <c r="DW590" i="32"/>
  <c r="DR590" i="32"/>
  <c r="DT590" i="32"/>
  <c r="CF590" i="32"/>
  <c r="CA590" i="32"/>
  <c r="CR586" i="32"/>
  <c r="BJ586" i="32"/>
  <c r="CO639" i="32"/>
  <c r="BL18" i="34"/>
  <c r="DD799" i="32"/>
  <c r="DH814" i="32"/>
  <c r="AU639" i="32"/>
  <c r="CH639" i="32"/>
  <c r="AN639" i="32"/>
  <c r="AF639" i="32"/>
  <c r="C18" i="34"/>
  <c r="CA639" i="32"/>
  <c r="DV639" i="32"/>
  <c r="DI639" i="32"/>
  <c r="DP639" i="32"/>
  <c r="DZ639" i="32"/>
  <c r="AS639" i="32"/>
  <c r="BU639" i="32"/>
  <c r="CC639" i="32"/>
  <c r="H422" i="32"/>
  <c r="CV639" i="32"/>
  <c r="BN639" i="32"/>
  <c r="DY639" i="32"/>
  <c r="BP639" i="32"/>
  <c r="DL639" i="32"/>
  <c r="BH639" i="32"/>
  <c r="BQ639" i="32"/>
  <c r="H388" i="32"/>
  <c r="CG639" i="32"/>
  <c r="BF639" i="32"/>
  <c r="AO639" i="32"/>
  <c r="CZ639" i="32"/>
  <c r="CF639" i="32"/>
  <c r="BG639" i="32"/>
  <c r="BE639" i="32"/>
  <c r="DR639" i="32"/>
  <c r="CQ639" i="32"/>
  <c r="DW639" i="32"/>
  <c r="BX639" i="32"/>
  <c r="AP639" i="32"/>
  <c r="CY639" i="32"/>
  <c r="BO639" i="32"/>
  <c r="DH639" i="32"/>
  <c r="DJ639" i="32"/>
  <c r="AH639" i="32"/>
  <c r="BB639" i="32"/>
  <c r="DD639" i="32"/>
  <c r="BL639" i="32"/>
  <c r="BJ639" i="32"/>
  <c r="CL639" i="32"/>
  <c r="AK639" i="32"/>
  <c r="DF639" i="32"/>
  <c r="CX639" i="32"/>
  <c r="DQ639" i="32"/>
  <c r="AZ639" i="32"/>
  <c r="DN639" i="32"/>
  <c r="CR639" i="32"/>
  <c r="CE639" i="32"/>
  <c r="CS639" i="32"/>
  <c r="DG639" i="32"/>
  <c r="BC639" i="32"/>
  <c r="CB639" i="32"/>
  <c r="DA639" i="32"/>
  <c r="DU639" i="32"/>
  <c r="AX639" i="32"/>
  <c r="BK639" i="32"/>
  <c r="CT639" i="32"/>
  <c r="AT639" i="32"/>
  <c r="CJ639" i="32"/>
  <c r="DX639" i="32"/>
  <c r="AR639" i="32"/>
  <c r="AG639" i="32"/>
  <c r="BY639" i="32"/>
  <c r="DB639" i="32"/>
  <c r="BA639" i="32"/>
  <c r="CI639" i="32"/>
  <c r="DO639" i="32"/>
  <c r="AW639" i="32"/>
  <c r="BT639" i="32"/>
  <c r="EA639" i="32"/>
  <c r="BW639" i="32"/>
  <c r="BR639" i="32"/>
  <c r="CN639" i="32"/>
  <c r="BV639" i="32"/>
  <c r="BS639" i="32"/>
  <c r="CK639" i="32"/>
  <c r="AL639" i="32"/>
  <c r="BI639" i="32"/>
  <c r="BD639" i="32"/>
  <c r="CM639" i="32"/>
  <c r="DM639" i="32"/>
  <c r="H392" i="32"/>
  <c r="BM639" i="32"/>
  <c r="H411" i="32"/>
  <c r="BZ639" i="32"/>
  <c r="CU639" i="32"/>
  <c r="DT639" i="32"/>
  <c r="DS639" i="32"/>
  <c r="CD639" i="32"/>
  <c r="AV639" i="32"/>
  <c r="AY639" i="32"/>
  <c r="CW639" i="32"/>
  <c r="CP639" i="32"/>
  <c r="H407" i="32"/>
  <c r="AM639" i="32"/>
  <c r="AI639" i="32"/>
  <c r="DC639" i="32"/>
  <c r="DK639" i="32"/>
  <c r="AQ639" i="32"/>
  <c r="AJ639" i="32"/>
  <c r="CB44" i="36"/>
  <c r="N44" i="36"/>
  <c r="DS44" i="36"/>
  <c r="BJ44" i="36"/>
  <c r="BI44" i="36"/>
  <c r="DA44" i="36"/>
  <c r="AZ44" i="36"/>
  <c r="BP44" i="36"/>
  <c r="BD44" i="36"/>
  <c r="D44" i="36"/>
  <c r="Q44" i="36"/>
  <c r="CW44" i="36"/>
  <c r="BK44" i="36"/>
  <c r="CK44" i="36"/>
  <c r="AY44" i="36"/>
  <c r="AG44" i="36"/>
  <c r="DT44" i="36"/>
  <c r="DX44" i="36"/>
  <c r="DL44" i="36"/>
  <c r="BA44" i="36"/>
  <c r="CT44" i="36"/>
  <c r="CZ44" i="36"/>
  <c r="AO44" i="36"/>
  <c r="CH44" i="36"/>
  <c r="AC44" i="36"/>
  <c r="AX44" i="36"/>
  <c r="BU44" i="36"/>
  <c r="S44" i="36"/>
  <c r="DH44" i="36"/>
  <c r="CP44" i="36"/>
  <c r="DW44" i="36"/>
  <c r="AJ44" i="36"/>
  <c r="O44" i="36"/>
  <c r="CV44" i="36"/>
  <c r="AL44" i="36"/>
  <c r="AW44" i="36"/>
  <c r="DG44" i="36"/>
  <c r="AN44" i="36"/>
  <c r="BS44" i="36"/>
  <c r="AH44" i="36"/>
  <c r="BO44" i="36"/>
  <c r="CX44" i="36"/>
  <c r="AQ44" i="36"/>
  <c r="DP44" i="36"/>
  <c r="CU44" i="36"/>
  <c r="E44" i="36"/>
  <c r="DM44" i="36"/>
  <c r="AA44" i="36"/>
  <c r="BG44" i="36"/>
  <c r="T44" i="36"/>
  <c r="BC44" i="36"/>
  <c r="CL44" i="36"/>
  <c r="AE44" i="36"/>
  <c r="CO44" i="36"/>
  <c r="CI44" i="36"/>
  <c r="DU44" i="36"/>
  <c r="BW44" i="36"/>
  <c r="CN44" i="36"/>
  <c r="DI44" i="36"/>
  <c r="AM44" i="36"/>
  <c r="DR44" i="36"/>
  <c r="DE44" i="36"/>
  <c r="BQ44" i="36"/>
  <c r="CR44" i="36"/>
  <c r="U44" i="36"/>
  <c r="BT44" i="36"/>
  <c r="BB44" i="36"/>
  <c r="AF44" i="36"/>
  <c r="AR44" i="36"/>
  <c r="BY44" i="36"/>
  <c r="Z44" i="36"/>
  <c r="DF44" i="36"/>
  <c r="CS44" i="36"/>
  <c r="BE44" i="36"/>
  <c r="CF44" i="36"/>
  <c r="F44" i="36"/>
  <c r="DN44" i="36"/>
  <c r="BH44" i="36"/>
  <c r="AP44" i="36"/>
  <c r="CC44" i="36"/>
  <c r="DO44" i="36"/>
  <c r="BZ44" i="36"/>
  <c r="AS44" i="36"/>
  <c r="DC44" i="36"/>
  <c r="AV44" i="36"/>
  <c r="CQ44" i="36"/>
  <c r="BN44" i="36"/>
  <c r="CJ44" i="36"/>
  <c r="DD44" i="36"/>
  <c r="CE44" i="36"/>
  <c r="BX44" i="36"/>
  <c r="AU44" i="36"/>
  <c r="DK44" i="36"/>
  <c r="G44" i="36"/>
  <c r="P44" i="36"/>
  <c r="DB44" i="36"/>
  <c r="CD44" i="36"/>
  <c r="DQ44" i="36"/>
  <c r="BL44" i="36"/>
  <c r="AI44" i="36"/>
  <c r="CY44" i="36"/>
  <c r="CG44" i="36"/>
  <c r="CM44" i="36"/>
  <c r="AK44" i="36"/>
  <c r="CA44" i="36"/>
  <c r="X44" i="36"/>
  <c r="BV44" i="36"/>
  <c r="BR44" i="36"/>
  <c r="BM44" i="36"/>
  <c r="Y44" i="36"/>
  <c r="BF44" i="36"/>
  <c r="DV44" i="36"/>
  <c r="AT44" i="36"/>
  <c r="DJ44" i="36"/>
  <c r="V44" i="36"/>
  <c r="AD44" i="36"/>
  <c r="BO46" i="36"/>
  <c r="AO46" i="36"/>
  <c r="F46" i="36"/>
  <c r="CX46" i="36"/>
  <c r="BJ46" i="36"/>
  <c r="DB46" i="36"/>
  <c r="DN46" i="36"/>
  <c r="BR46" i="36"/>
  <c r="D46" i="36"/>
  <c r="DU46" i="36"/>
  <c r="BX46" i="36"/>
  <c r="BF46" i="36"/>
  <c r="DI46" i="36"/>
  <c r="BL46" i="36"/>
  <c r="BK46" i="36"/>
  <c r="CE46" i="36"/>
  <c r="AD46" i="36"/>
  <c r="AT46" i="36"/>
  <c r="AH46" i="36"/>
  <c r="T46" i="36"/>
  <c r="CY46" i="36"/>
  <c r="BY46" i="36"/>
  <c r="AA46" i="36"/>
  <c r="E46" i="36"/>
  <c r="CM46" i="36"/>
  <c r="BM46" i="36"/>
  <c r="AQ46" i="36"/>
  <c r="CV46" i="36"/>
  <c r="Z46" i="36"/>
  <c r="BB46" i="36"/>
  <c r="AW46" i="36"/>
  <c r="AG46" i="36"/>
  <c r="BP46" i="36"/>
  <c r="DO46" i="36"/>
  <c r="AE46" i="36"/>
  <c r="CJ46" i="36"/>
  <c r="AP46" i="36"/>
  <c r="P46" i="36"/>
  <c r="AZ46" i="36"/>
  <c r="DM46" i="36"/>
  <c r="CP46" i="36"/>
  <c r="DA46" i="36"/>
  <c r="CD46" i="36"/>
  <c r="CO46" i="36"/>
  <c r="DS46" i="36"/>
  <c r="DD46" i="36"/>
  <c r="BG46" i="36"/>
  <c r="DF46" i="36"/>
  <c r="CF46" i="36"/>
  <c r="CC46" i="36"/>
  <c r="DG46" i="36"/>
  <c r="AU46" i="36"/>
  <c r="CT46" i="36"/>
  <c r="DQ46" i="36"/>
  <c r="BT46" i="36"/>
  <c r="DV46" i="36"/>
  <c r="CW46" i="36"/>
  <c r="CU46" i="36"/>
  <c r="AI46" i="36"/>
  <c r="CH46" i="36"/>
  <c r="DW46" i="36"/>
  <c r="CK46" i="36"/>
  <c r="DK46" i="36"/>
  <c r="BA46" i="36"/>
  <c r="BW46" i="36"/>
  <c r="CL46" i="36"/>
  <c r="AX46" i="36"/>
  <c r="CG46" i="36"/>
  <c r="AJ46" i="36"/>
  <c r="BQ46" i="36"/>
  <c r="CZ46" i="36"/>
  <c r="CA46" i="36"/>
  <c r="AC46" i="36"/>
  <c r="DT46" i="36"/>
  <c r="AY46" i="36"/>
  <c r="BZ46" i="36"/>
  <c r="AL46" i="36"/>
  <c r="BU46" i="36"/>
  <c r="V46" i="36"/>
  <c r="BE46" i="36"/>
  <c r="CN46" i="36"/>
  <c r="CI46" i="36"/>
  <c r="G46" i="36"/>
  <c r="CB46" i="36"/>
  <c r="AM46" i="36"/>
  <c r="BD46" i="36"/>
  <c r="DE46" i="36"/>
  <c r="AF46" i="36"/>
  <c r="AR46" i="36"/>
  <c r="CS46" i="36"/>
  <c r="DC46" i="36"/>
  <c r="BI46" i="36"/>
  <c r="Q46" i="36"/>
  <c r="DJ46" i="36"/>
  <c r="CR46" i="36"/>
  <c r="CQ46" i="36"/>
  <c r="AK46" i="36"/>
  <c r="DP46" i="36"/>
  <c r="DH46" i="36"/>
  <c r="BS46" i="36"/>
  <c r="X46" i="36"/>
  <c r="AN46" i="36"/>
  <c r="U46" i="36"/>
  <c r="AS46" i="36"/>
  <c r="DR46" i="36"/>
  <c r="S46" i="36"/>
  <c r="BC46" i="36"/>
  <c r="N46" i="36"/>
  <c r="BN46" i="36"/>
  <c r="O46" i="36"/>
  <c r="BV46" i="36"/>
  <c r="BH46" i="36"/>
  <c r="DX46" i="36"/>
  <c r="Y46" i="36"/>
  <c r="AV46" i="36"/>
  <c r="DL46" i="36"/>
  <c r="X40" i="36"/>
  <c r="AV40" i="36"/>
  <c r="DO40" i="36"/>
  <c r="AT40" i="36"/>
  <c r="DE40" i="36"/>
  <c r="CS40" i="36"/>
  <c r="DP40" i="36"/>
  <c r="AU40" i="36"/>
  <c r="DN40" i="36"/>
  <c r="BE40" i="36"/>
  <c r="BI40" i="36"/>
  <c r="AW40" i="36"/>
  <c r="V40" i="36"/>
  <c r="BS40" i="36"/>
  <c r="DB40" i="36"/>
  <c r="AE40" i="36"/>
  <c r="DJ40" i="36"/>
  <c r="AO40" i="36"/>
  <c r="DT40" i="36"/>
  <c r="BP40" i="36"/>
  <c r="DG40" i="36"/>
  <c r="Y40" i="36"/>
  <c r="G40" i="36"/>
  <c r="CP40" i="36"/>
  <c r="BG40" i="36"/>
  <c r="AH40" i="36"/>
  <c r="CO40" i="36"/>
  <c r="DK40" i="36"/>
  <c r="BB40" i="36"/>
  <c r="DU40" i="36"/>
  <c r="BL40" i="36"/>
  <c r="AY40" i="36"/>
  <c r="DF40" i="36"/>
  <c r="DQ40" i="36"/>
  <c r="DD40" i="36"/>
  <c r="T40" i="36"/>
  <c r="CC40" i="36"/>
  <c r="CY40" i="36"/>
  <c r="AP40" i="36"/>
  <c r="DI40" i="36"/>
  <c r="AZ40" i="36"/>
  <c r="AM40" i="36"/>
  <c r="CT40" i="36"/>
  <c r="CG40" i="36"/>
  <c r="CR40" i="36"/>
  <c r="BQ40" i="36"/>
  <c r="BU40" i="36"/>
  <c r="AK40" i="36"/>
  <c r="BT40" i="36"/>
  <c r="DC40" i="36"/>
  <c r="AG40" i="36"/>
  <c r="BO40" i="36"/>
  <c r="BY40" i="36"/>
  <c r="CZ40" i="36"/>
  <c r="BJ40" i="36"/>
  <c r="BH40" i="36"/>
  <c r="CQ40" i="36"/>
  <c r="S40" i="36"/>
  <c r="BC40" i="36"/>
  <c r="BM40" i="36"/>
  <c r="CN40" i="36"/>
  <c r="AX40" i="36"/>
  <c r="U40" i="36"/>
  <c r="AS40" i="36"/>
  <c r="DW40" i="36"/>
  <c r="BD40" i="36"/>
  <c r="BK40" i="36"/>
  <c r="AL40" i="36"/>
  <c r="F40" i="36"/>
  <c r="CM40" i="36"/>
  <c r="AR40" i="36"/>
  <c r="Z40" i="36"/>
  <c r="DH40" i="36"/>
  <c r="AF40" i="36"/>
  <c r="AQ40" i="36"/>
  <c r="Q40" i="36"/>
  <c r="CA40" i="36"/>
  <c r="E40" i="36"/>
  <c r="CV40" i="36"/>
  <c r="CF40" i="36"/>
  <c r="CD40" i="36"/>
  <c r="P40" i="36"/>
  <c r="DV40" i="36"/>
  <c r="CW40" i="36"/>
  <c r="CJ40" i="36"/>
  <c r="N40" i="36"/>
  <c r="DS40" i="36"/>
  <c r="AJ40" i="36"/>
  <c r="BR40" i="36"/>
  <c r="CX40" i="36"/>
  <c r="CK40" i="36"/>
  <c r="BX40" i="36"/>
  <c r="AC40" i="36"/>
  <c r="BN40" i="36"/>
  <c r="AD40" i="36"/>
  <c r="BF40" i="36"/>
  <c r="CL40" i="36"/>
  <c r="BA40" i="36"/>
  <c r="AN40" i="36"/>
  <c r="BZ40" i="36"/>
  <c r="AA40" i="36"/>
  <c r="CU40" i="36"/>
  <c r="DX40" i="36"/>
  <c r="DR40" i="36"/>
  <c r="CE40" i="36"/>
  <c r="DM40" i="36"/>
  <c r="O40" i="36"/>
  <c r="DL40" i="36"/>
  <c r="CI40" i="36"/>
  <c r="CH40" i="36"/>
  <c r="AI40" i="36"/>
  <c r="DA40" i="36"/>
  <c r="CB40" i="36"/>
  <c r="BW40" i="36"/>
  <c r="BV40" i="36"/>
  <c r="AZ52" i="36"/>
  <c r="CV52" i="36"/>
  <c r="Z52" i="36"/>
  <c r="AX52" i="36"/>
  <c r="AU52" i="36"/>
  <c r="S52" i="36"/>
  <c r="CY52" i="36"/>
  <c r="BM52" i="36"/>
  <c r="AA52" i="36"/>
  <c r="CS52" i="36"/>
  <c r="DG52" i="36"/>
  <c r="CF52" i="36"/>
  <c r="CD52" i="36"/>
  <c r="CJ52" i="36"/>
  <c r="CG52" i="36"/>
  <c r="CU52" i="36"/>
  <c r="DR52" i="36"/>
  <c r="BT52" i="36"/>
  <c r="DO52" i="36"/>
  <c r="BR52" i="36"/>
  <c r="CO52" i="36"/>
  <c r="BP52" i="36"/>
  <c r="AE52" i="36"/>
  <c r="BN52" i="36"/>
  <c r="BU52" i="36"/>
  <c r="BI52" i="36"/>
  <c r="D52" i="36"/>
  <c r="DH52" i="36"/>
  <c r="AW52" i="36"/>
  <c r="BK52" i="36"/>
  <c r="CH52" i="36"/>
  <c r="AJ52" i="36"/>
  <c r="CE52" i="36"/>
  <c r="AH52" i="36"/>
  <c r="BE52" i="36"/>
  <c r="AN52" i="36"/>
  <c r="AK52" i="36"/>
  <c r="AY52" i="36"/>
  <c r="BV52" i="36"/>
  <c r="V52" i="36"/>
  <c r="BS52" i="36"/>
  <c r="T52" i="36"/>
  <c r="AS52" i="36"/>
  <c r="AV52" i="36"/>
  <c r="U52" i="36"/>
  <c r="DN52" i="36"/>
  <c r="DQ52" i="36"/>
  <c r="G52" i="36"/>
  <c r="F52" i="36"/>
  <c r="DB52" i="36"/>
  <c r="DW52" i="36"/>
  <c r="DE52" i="36"/>
  <c r="CP52" i="36"/>
  <c r="X52" i="36"/>
  <c r="BX52" i="36"/>
  <c r="DF52" i="36"/>
  <c r="CT52" i="36"/>
  <c r="E52" i="36"/>
  <c r="DA52" i="36"/>
  <c r="CZ52" i="36"/>
  <c r="BO52" i="36"/>
  <c r="CX52" i="36"/>
  <c r="CK52" i="36"/>
  <c r="DT52" i="36"/>
  <c r="BJ52" i="36"/>
  <c r="CC52" i="36"/>
  <c r="CN52" i="36"/>
  <c r="BC52" i="36"/>
  <c r="CL52" i="36"/>
  <c r="BY52" i="36"/>
  <c r="DS52" i="36"/>
  <c r="AL52" i="36"/>
  <c r="BQ52" i="36"/>
  <c r="CB52" i="36"/>
  <c r="AQ52" i="36"/>
  <c r="BZ52" i="36"/>
  <c r="BA52" i="36"/>
  <c r="CI52" i="36"/>
  <c r="Y52" i="36"/>
  <c r="DP52" i="36"/>
  <c r="DC52" i="36"/>
  <c r="BL52" i="36"/>
  <c r="BW52" i="36"/>
  <c r="DD52" i="36"/>
  <c r="CQ52" i="36"/>
  <c r="AR52" i="36"/>
  <c r="AP52" i="36"/>
  <c r="AC52" i="36"/>
  <c r="AM52" i="36"/>
  <c r="CR52" i="36"/>
  <c r="BG52" i="36"/>
  <c r="AF52" i="36"/>
  <c r="AD52" i="36"/>
  <c r="N52" i="36"/>
  <c r="BH52" i="36"/>
  <c r="AI52" i="36"/>
  <c r="DX52" i="36"/>
  <c r="DK52" i="36"/>
  <c r="Q52" i="36"/>
  <c r="DL52" i="36"/>
  <c r="CM52" i="36"/>
  <c r="P52" i="36"/>
  <c r="BB52" i="36"/>
  <c r="BD52" i="36"/>
  <c r="CA52" i="36"/>
  <c r="DV52" i="36"/>
  <c r="DJ52" i="36"/>
  <c r="DM52" i="36"/>
  <c r="DU52" i="36"/>
  <c r="AG52" i="36"/>
  <c r="O52" i="36"/>
  <c r="DI52" i="36"/>
  <c r="BF52" i="36"/>
  <c r="CW52" i="36"/>
  <c r="AT52" i="36"/>
  <c r="AO52" i="36"/>
  <c r="AD42" i="36"/>
  <c r="CU42" i="36"/>
  <c r="AW42" i="36"/>
  <c r="BC42" i="36"/>
  <c r="DR42" i="36"/>
  <c r="O42" i="36"/>
  <c r="DJ42" i="36"/>
  <c r="AM42" i="36"/>
  <c r="E42" i="36"/>
  <c r="BT42" i="36"/>
  <c r="CX42" i="36"/>
  <c r="Z42" i="36"/>
  <c r="DQ42" i="36"/>
  <c r="BH42" i="36"/>
  <c r="BS42" i="36"/>
  <c r="DW42" i="36"/>
  <c r="AX42" i="36"/>
  <c r="CL42" i="36"/>
  <c r="BZ42" i="36"/>
  <c r="BN42" i="36"/>
  <c r="CG42" i="36"/>
  <c r="V42" i="36"/>
  <c r="BB42" i="36"/>
  <c r="DS42" i="36"/>
  <c r="BU42" i="36"/>
  <c r="G42" i="36"/>
  <c r="AJ42" i="36"/>
  <c r="DO42" i="36"/>
  <c r="CM42" i="36"/>
  <c r="CC42" i="36"/>
  <c r="Q42" i="36"/>
  <c r="AO42" i="36"/>
  <c r="DH42" i="36"/>
  <c r="DC42" i="36"/>
  <c r="CA42" i="36"/>
  <c r="DV42" i="36"/>
  <c r="AP42" i="36"/>
  <c r="CS42" i="36"/>
  <c r="AU42" i="36"/>
  <c r="P42" i="36"/>
  <c r="CH42" i="36"/>
  <c r="S42" i="36"/>
  <c r="CZ42" i="36"/>
  <c r="BR42" i="36"/>
  <c r="DU42" i="36"/>
  <c r="AZ42" i="36"/>
  <c r="BI42" i="36"/>
  <c r="AI42" i="36"/>
  <c r="BV42" i="36"/>
  <c r="CN42" i="36"/>
  <c r="BF42" i="36"/>
  <c r="DI42" i="36"/>
  <c r="AN42" i="36"/>
  <c r="BJ42" i="36"/>
  <c r="DG42" i="36"/>
  <c r="AK42" i="36"/>
  <c r="DP42" i="36"/>
  <c r="U42" i="36"/>
  <c r="CI42" i="36"/>
  <c r="X42" i="36"/>
  <c r="BW42" i="36"/>
  <c r="CR42" i="36"/>
  <c r="Y42" i="36"/>
  <c r="DM42" i="36"/>
  <c r="BD42" i="36"/>
  <c r="T42" i="36"/>
  <c r="BY42" i="36"/>
  <c r="D42" i="36"/>
  <c r="BK42" i="36"/>
  <c r="CF42" i="36"/>
  <c r="DK42" i="36"/>
  <c r="DA42" i="36"/>
  <c r="AR42" i="36"/>
  <c r="BM42" i="36"/>
  <c r="CQ42" i="36"/>
  <c r="CP42" i="36"/>
  <c r="CK42" i="36"/>
  <c r="CJ42" i="36"/>
  <c r="DD42" i="36"/>
  <c r="CE42" i="36"/>
  <c r="CO42" i="36"/>
  <c r="CD42" i="36"/>
  <c r="BA42" i="36"/>
  <c r="BX42" i="36"/>
  <c r="AV42" i="36"/>
  <c r="BQ42" i="36"/>
  <c r="AC42" i="36"/>
  <c r="BL42" i="36"/>
  <c r="N42" i="36"/>
  <c r="DE42" i="36"/>
  <c r="BG42" i="36"/>
  <c r="AT42" i="36"/>
  <c r="F42" i="36"/>
  <c r="BE42" i="36"/>
  <c r="AH42" i="36"/>
  <c r="AA42" i="36"/>
  <c r="AS42" i="36"/>
  <c r="DF42" i="36"/>
  <c r="AG42" i="36"/>
  <c r="DX42" i="36"/>
  <c r="AQ42" i="36"/>
  <c r="CY42" i="36"/>
  <c r="DL42" i="36"/>
  <c r="BO42" i="36"/>
  <c r="CB42" i="36"/>
  <c r="BP42" i="36"/>
  <c r="AF42" i="36"/>
  <c r="AE42" i="36"/>
  <c r="CT42" i="36"/>
  <c r="DN42" i="36"/>
  <c r="DT42" i="36"/>
  <c r="AY42" i="36"/>
  <c r="AL42" i="36"/>
  <c r="DB42" i="36"/>
  <c r="CW42" i="36"/>
  <c r="CV42" i="36"/>
  <c r="AE54" i="36"/>
  <c r="CX54" i="36"/>
  <c r="X54" i="36"/>
  <c r="DI54" i="36"/>
  <c r="DT54" i="36"/>
  <c r="BV54" i="36"/>
  <c r="AV54" i="36"/>
  <c r="CE54" i="36"/>
  <c r="BR54" i="36"/>
  <c r="AR54" i="36"/>
  <c r="P54" i="36"/>
  <c r="AD54" i="36"/>
  <c r="CU54" i="36"/>
  <c r="DF54" i="36"/>
  <c r="DK54" i="36"/>
  <c r="AY54" i="36"/>
  <c r="BW54" i="36"/>
  <c r="DE54" i="36"/>
  <c r="T54" i="36"/>
  <c r="AO54" i="36"/>
  <c r="BL54" i="36"/>
  <c r="U54" i="36"/>
  <c r="CY54" i="36"/>
  <c r="BZ54" i="36"/>
  <c r="BA54" i="36"/>
  <c r="AM54" i="36"/>
  <c r="CS54" i="36"/>
  <c r="BN54" i="36"/>
  <c r="AC54" i="36"/>
  <c r="AZ54" i="36"/>
  <c r="DP54" i="36"/>
  <c r="F54" i="36"/>
  <c r="CO54" i="36"/>
  <c r="DL54" i="36"/>
  <c r="CM54" i="36"/>
  <c r="O54" i="36"/>
  <c r="Z54" i="36"/>
  <c r="CA54" i="36"/>
  <c r="BO54" i="36"/>
  <c r="AP54" i="36"/>
  <c r="DG54" i="36"/>
  <c r="BI54" i="36"/>
  <c r="BB54" i="36"/>
  <c r="DR54" i="36"/>
  <c r="CF54" i="36"/>
  <c r="DO54" i="36"/>
  <c r="BC54" i="36"/>
  <c r="AW54" i="36"/>
  <c r="DJ54" i="36"/>
  <c r="CT54" i="36"/>
  <c r="BT54" i="36"/>
  <c r="DC54" i="36"/>
  <c r="DS54" i="36"/>
  <c r="CG54" i="36"/>
  <c r="BM54" i="36"/>
  <c r="BJ54" i="36"/>
  <c r="BQ54" i="36"/>
  <c r="CZ54" i="36"/>
  <c r="BU54" i="36"/>
  <c r="N54" i="36"/>
  <c r="AX54" i="36"/>
  <c r="DD54" i="36"/>
  <c r="DN54" i="36"/>
  <c r="BE54" i="36"/>
  <c r="CN54" i="36"/>
  <c r="AK54" i="36"/>
  <c r="AL54" i="36"/>
  <c r="CR54" i="36"/>
  <c r="Y54" i="36"/>
  <c r="DW54" i="36"/>
  <c r="DV54" i="36"/>
  <c r="CC54" i="36"/>
  <c r="DH54" i="36"/>
  <c r="V54" i="36"/>
  <c r="CQ54" i="36"/>
  <c r="BF54" i="36"/>
  <c r="AF54" i="36"/>
  <c r="AQ54" i="36"/>
  <c r="CV54" i="36"/>
  <c r="G54" i="36"/>
  <c r="BS54" i="36"/>
  <c r="AT54" i="36"/>
  <c r="Q54" i="36"/>
  <c r="CJ54" i="36"/>
  <c r="BG54" i="36"/>
  <c r="AH54" i="36"/>
  <c r="CL54" i="36"/>
  <c r="DU54" i="36"/>
  <c r="BX54" i="36"/>
  <c r="CW54" i="36"/>
  <c r="AN54" i="36"/>
  <c r="AI54" i="36"/>
  <c r="CI54" i="36"/>
  <c r="CK54" i="36"/>
  <c r="AA54" i="36"/>
  <c r="DM54" i="36"/>
  <c r="BK54" i="36"/>
  <c r="CD54" i="36"/>
  <c r="AG54" i="36"/>
  <c r="CB54" i="36"/>
  <c r="BY54" i="36"/>
  <c r="CH54" i="36"/>
  <c r="E54" i="36"/>
  <c r="S54" i="36"/>
  <c r="BP54" i="36"/>
  <c r="DQ54" i="36"/>
  <c r="BD54" i="36"/>
  <c r="AU54" i="36"/>
  <c r="BH54" i="36"/>
  <c r="AJ54" i="36"/>
  <c r="DB54" i="36"/>
  <c r="DA54" i="36"/>
  <c r="CP54" i="36"/>
  <c r="AS54" i="36"/>
  <c r="DX54" i="36"/>
  <c r="D43" i="36"/>
  <c r="BC43" i="36"/>
  <c r="CH43" i="36"/>
  <c r="X43" i="36"/>
  <c r="V43" i="36"/>
  <c r="CB43" i="36"/>
  <c r="AQ43" i="36"/>
  <c r="AE43" i="36"/>
  <c r="BX43" i="36"/>
  <c r="Y43" i="36"/>
  <c r="DE43" i="36"/>
  <c r="DW43" i="36"/>
  <c r="BL43" i="36"/>
  <c r="CS43" i="36"/>
  <c r="CR43" i="36"/>
  <c r="CI43" i="36"/>
  <c r="DK43" i="36"/>
  <c r="CY43" i="36"/>
  <c r="CM43" i="36"/>
  <c r="AA43" i="36"/>
  <c r="DR43" i="36"/>
  <c r="BI43" i="36"/>
  <c r="CA43" i="36"/>
  <c r="DF43" i="36"/>
  <c r="AW43" i="36"/>
  <c r="BO43" i="36"/>
  <c r="BV43" i="36"/>
  <c r="AY43" i="36"/>
  <c r="DB43" i="36"/>
  <c r="BE43" i="36"/>
  <c r="F43" i="36"/>
  <c r="BN43" i="36"/>
  <c r="DX43" i="36"/>
  <c r="AM43" i="36"/>
  <c r="P43" i="36"/>
  <c r="DT43" i="36"/>
  <c r="BJ43" i="36"/>
  <c r="DH43" i="36"/>
  <c r="AX43" i="36"/>
  <c r="CV43" i="36"/>
  <c r="CJ43" i="36"/>
  <c r="AZ43" i="36"/>
  <c r="BU43" i="36"/>
  <c r="DD43" i="36"/>
  <c r="BP43" i="36"/>
  <c r="AT43" i="36"/>
  <c r="CQ43" i="36"/>
  <c r="BY43" i="36"/>
  <c r="AN43" i="36"/>
  <c r="AK43" i="36"/>
  <c r="CF43" i="36"/>
  <c r="BD43" i="36"/>
  <c r="AH43" i="36"/>
  <c r="CE43" i="36"/>
  <c r="BM43" i="36"/>
  <c r="AR43" i="36"/>
  <c r="DS43" i="36"/>
  <c r="BT43" i="36"/>
  <c r="AV43" i="36"/>
  <c r="Q43" i="36"/>
  <c r="CU43" i="36"/>
  <c r="CO43" i="36"/>
  <c r="AU43" i="36"/>
  <c r="CX43" i="36"/>
  <c r="AC43" i="36"/>
  <c r="AJ43" i="36"/>
  <c r="BW43" i="36"/>
  <c r="CC43" i="36"/>
  <c r="AI43" i="36"/>
  <c r="CL43" i="36"/>
  <c r="N43" i="36"/>
  <c r="CT43" i="36"/>
  <c r="CG43" i="36"/>
  <c r="E43" i="36"/>
  <c r="DM43" i="36"/>
  <c r="AL43" i="36"/>
  <c r="DA43" i="36"/>
  <c r="DL43" i="36"/>
  <c r="BQ43" i="36"/>
  <c r="CZ43" i="36"/>
  <c r="AG43" i="36"/>
  <c r="AS43" i="36"/>
  <c r="CN43" i="36"/>
  <c r="S43" i="36"/>
  <c r="DU43" i="36"/>
  <c r="BB43" i="36"/>
  <c r="DJ43" i="36"/>
  <c r="BG43" i="36"/>
  <c r="U43" i="36"/>
  <c r="AO43" i="36"/>
  <c r="AF43" i="36"/>
  <c r="DO43" i="36"/>
  <c r="DV43" i="36"/>
  <c r="DI43" i="36"/>
  <c r="BS43" i="36"/>
  <c r="CK43" i="36"/>
  <c r="AD43" i="36"/>
  <c r="DG43" i="36"/>
  <c r="DN43" i="36"/>
  <c r="DC43" i="36"/>
  <c r="BZ43" i="36"/>
  <c r="CW43" i="36"/>
  <c r="BK43" i="36"/>
  <c r="CP43" i="36"/>
  <c r="Z43" i="36"/>
  <c r="AP43" i="36"/>
  <c r="CD43" i="36"/>
  <c r="BA43" i="36"/>
  <c r="DP43" i="36"/>
  <c r="BR43" i="36"/>
  <c r="BH43" i="36"/>
  <c r="BF43" i="36"/>
  <c r="O43" i="36"/>
  <c r="DQ43" i="36"/>
  <c r="G43" i="36"/>
  <c r="T43" i="36"/>
  <c r="U47" i="36"/>
  <c r="E47" i="36"/>
  <c r="CN47" i="36"/>
  <c r="BN47" i="36"/>
  <c r="N47" i="36"/>
  <c r="AA47" i="36"/>
  <c r="AJ47" i="36"/>
  <c r="DW47" i="36"/>
  <c r="DG47" i="36"/>
  <c r="F47" i="36"/>
  <c r="DC47" i="36"/>
  <c r="CP47" i="36"/>
  <c r="AF47" i="36"/>
  <c r="CW47" i="36"/>
  <c r="CQ47" i="36"/>
  <c r="CD47" i="36"/>
  <c r="Q47" i="36"/>
  <c r="CK47" i="36"/>
  <c r="CV47" i="36"/>
  <c r="DD47" i="36"/>
  <c r="BC47" i="36"/>
  <c r="AM47" i="36"/>
  <c r="CE47" i="36"/>
  <c r="BS47" i="36"/>
  <c r="BG47" i="36"/>
  <c r="AT47" i="36"/>
  <c r="DX47" i="36"/>
  <c r="CX47" i="36"/>
  <c r="BA47" i="36"/>
  <c r="BL47" i="36"/>
  <c r="AU47" i="36"/>
  <c r="AH47" i="36"/>
  <c r="DL47" i="36"/>
  <c r="CL47" i="36"/>
  <c r="AO47" i="36"/>
  <c r="AZ47" i="36"/>
  <c r="BR47" i="36"/>
  <c r="DV47" i="36"/>
  <c r="DT47" i="36"/>
  <c r="G47" i="36"/>
  <c r="CY47" i="36"/>
  <c r="CI47" i="36"/>
  <c r="CT47" i="36"/>
  <c r="AW47" i="36"/>
  <c r="CO47" i="36"/>
  <c r="CM47" i="36"/>
  <c r="BW47" i="36"/>
  <c r="BF47" i="36"/>
  <c r="DJ47" i="36"/>
  <c r="DH47" i="36"/>
  <c r="DO47" i="36"/>
  <c r="T47" i="36"/>
  <c r="BZ47" i="36"/>
  <c r="AI47" i="36"/>
  <c r="CZ47" i="36"/>
  <c r="CB47" i="36"/>
  <c r="BP47" i="36"/>
  <c r="AD47" i="36"/>
  <c r="DU47" i="36"/>
  <c r="DP47" i="36"/>
  <c r="AE47" i="36"/>
  <c r="Y47" i="36"/>
  <c r="AG47" i="36"/>
  <c r="BD47" i="36"/>
  <c r="O47" i="36"/>
  <c r="DI47" i="36"/>
  <c r="BJ47" i="36"/>
  <c r="CR47" i="36"/>
  <c r="P47" i="36"/>
  <c r="DQ47" i="36"/>
  <c r="S47" i="36"/>
  <c r="CF47" i="36"/>
  <c r="AR47" i="36"/>
  <c r="BY47" i="36"/>
  <c r="BM47" i="36"/>
  <c r="AC47" i="36"/>
  <c r="Z47" i="36"/>
  <c r="BH47" i="36"/>
  <c r="CG47" i="36"/>
  <c r="DN47" i="36"/>
  <c r="AV47" i="36"/>
  <c r="DS47" i="36"/>
  <c r="DR47" i="36"/>
  <c r="BU47" i="36"/>
  <c r="DM47" i="36"/>
  <c r="AX47" i="36"/>
  <c r="AL47" i="36"/>
  <c r="BT47" i="36"/>
  <c r="V47" i="36"/>
  <c r="DB47" i="36"/>
  <c r="DK47" i="36"/>
  <c r="CS47" i="36"/>
  <c r="BQ47" i="36"/>
  <c r="AY47" i="36"/>
  <c r="CA47" i="36"/>
  <c r="BI47" i="36"/>
  <c r="DA47" i="36"/>
  <c r="AP47" i="36"/>
  <c r="BE47" i="36"/>
  <c r="DF47" i="36"/>
  <c r="D47" i="36"/>
  <c r="BO47" i="36"/>
  <c r="CU47" i="36"/>
  <c r="AK47" i="36"/>
  <c r="CC47" i="36"/>
  <c r="BB47" i="36"/>
  <c r="AQ47" i="36"/>
  <c r="BK47" i="36"/>
  <c r="X47" i="36"/>
  <c r="AS47" i="36"/>
  <c r="CJ47" i="36"/>
  <c r="BX47" i="36"/>
  <c r="CH47" i="36"/>
  <c r="AN47" i="36"/>
  <c r="BV47" i="36"/>
  <c r="DE47" i="36"/>
  <c r="AU618" i="32"/>
  <c r="R25" i="33" s="1"/>
  <c r="DQ618" i="32"/>
  <c r="CN25" i="33" s="1"/>
  <c r="CS618" i="32"/>
  <c r="BP25" i="33" s="1"/>
  <c r="DG603" i="32"/>
  <c r="CD10" i="33" s="1"/>
  <c r="DY603" i="32"/>
  <c r="CV10" i="33" s="1"/>
  <c r="BT618" i="32"/>
  <c r="AQ25" i="33" s="1"/>
  <c r="AQ603" i="32"/>
  <c r="N10" i="33" s="1"/>
  <c r="AZ603" i="32"/>
  <c r="W10" i="33" s="1"/>
  <c r="DF618" i="32"/>
  <c r="CC25" i="33" s="1"/>
  <c r="CM603" i="32"/>
  <c r="BJ10" i="33" s="1"/>
  <c r="BW603" i="32"/>
  <c r="AT10" i="33" s="1"/>
  <c r="AO588" i="32"/>
  <c r="BU588" i="32"/>
  <c r="Z110" i="30"/>
  <c r="AA110" i="30"/>
  <c r="AK588" i="32"/>
  <c r="CR588" i="32"/>
  <c r="Z21" i="30"/>
  <c r="DI603" i="32"/>
  <c r="CF10" i="33" s="1"/>
  <c r="AH197" i="30"/>
  <c r="BF588" i="32"/>
  <c r="AE167" i="30"/>
  <c r="BB603" i="32"/>
  <c r="Y10" i="33" s="1"/>
  <c r="BB584" i="32"/>
  <c r="BN584" i="32"/>
  <c r="BB588" i="32"/>
  <c r="BF603" i="32"/>
  <c r="AC10" i="33" s="1"/>
  <c r="BC603" i="32"/>
  <c r="Z10" i="33" s="1"/>
  <c r="AT618" i="32"/>
  <c r="Q25" i="33" s="1"/>
  <c r="BG603" i="32"/>
  <c r="AD10" i="33" s="1"/>
  <c r="CO603" i="32"/>
  <c r="BL10" i="33" s="1"/>
  <c r="AD603" i="32"/>
  <c r="BS618" i="32"/>
  <c r="AP25" i="33" s="1"/>
  <c r="DV607" i="32"/>
  <c r="CS14" i="33" s="1"/>
  <c r="CE603" i="32"/>
  <c r="BB10" i="33" s="1"/>
  <c r="BV618" i="32"/>
  <c r="AS25" i="33" s="1"/>
  <c r="CJ603" i="32"/>
  <c r="BG10" i="33" s="1"/>
  <c r="CG588" i="32"/>
  <c r="AB588" i="32"/>
  <c r="CG584" i="32"/>
  <c r="AD588" i="32"/>
  <c r="DQ588" i="32"/>
  <c r="BW588" i="32"/>
  <c r="DU588" i="32"/>
  <c r="BC607" i="32"/>
  <c r="Z14" i="33" s="1"/>
  <c r="AH182" i="30"/>
  <c r="BM588" i="32"/>
  <c r="DG588" i="32"/>
  <c r="BL588" i="32"/>
  <c r="AJ603" i="32"/>
  <c r="G10" i="33" s="1"/>
  <c r="DM603" i="32"/>
  <c r="CJ10" i="33" s="1"/>
  <c r="DS603" i="32"/>
  <c r="CP10" i="33" s="1"/>
  <c r="AE137" i="30"/>
  <c r="AV584" i="32"/>
  <c r="CP603" i="32"/>
  <c r="BM10" i="33" s="1"/>
  <c r="BA603" i="32"/>
  <c r="X10" i="33" s="1"/>
  <c r="BN603" i="32"/>
  <c r="AK10" i="33" s="1"/>
  <c r="CU618" i="32"/>
  <c r="BR25" i="33" s="1"/>
  <c r="DW618" i="32"/>
  <c r="CT25" i="33" s="1"/>
  <c r="N367" i="32"/>
  <c r="CX548" i="32"/>
  <c r="CX744" i="32" s="1"/>
  <c r="T352" i="32"/>
  <c r="AH186" i="30"/>
  <c r="T391" i="32"/>
  <c r="DP603" i="32"/>
  <c r="CM10" i="33" s="1"/>
  <c r="CI603" i="32"/>
  <c r="BF10" i="33" s="1"/>
  <c r="BP584" i="32"/>
  <c r="AC166" i="30"/>
  <c r="AD166" i="30"/>
  <c r="T382" i="32"/>
  <c r="BR603" i="32"/>
  <c r="AO10" i="33" s="1"/>
  <c r="AN603" i="32"/>
  <c r="K10" i="33" s="1"/>
  <c r="BW618" i="32"/>
  <c r="AT25" i="33" s="1"/>
  <c r="AP618" i="32"/>
  <c r="M25" i="33" s="1"/>
  <c r="BI618" i="32"/>
  <c r="AF25" i="33" s="1"/>
  <c r="AC157" i="30"/>
  <c r="AD157" i="30"/>
  <c r="CZ588" i="32"/>
  <c r="CQ588" i="32"/>
  <c r="BQ588" i="32"/>
  <c r="DV588" i="32"/>
  <c r="AS603" i="32"/>
  <c r="P10" i="33" s="1"/>
  <c r="BK603" i="32"/>
  <c r="AH10" i="33" s="1"/>
  <c r="DK603" i="32"/>
  <c r="CH10" i="33" s="1"/>
  <c r="BH618" i="32"/>
  <c r="AE25" i="33" s="1"/>
  <c r="AC145" i="30"/>
  <c r="DL588" i="32"/>
  <c r="DS588" i="32"/>
  <c r="DQ603" i="32"/>
  <c r="CN10" i="33" s="1"/>
  <c r="BM603" i="32"/>
  <c r="AJ10" i="33" s="1"/>
  <c r="CG618" i="32"/>
  <c r="BD25" i="33" s="1"/>
  <c r="BG618" i="32"/>
  <c r="AD25" i="33" s="1"/>
  <c r="DT603" i="32"/>
  <c r="CQ10" i="33" s="1"/>
  <c r="AD151" i="30"/>
  <c r="BD603" i="32"/>
  <c r="AA10" i="33" s="1"/>
  <c r="N366" i="32"/>
  <c r="AD144" i="30"/>
  <c r="AD139" i="30"/>
  <c r="BK588" i="32"/>
  <c r="CQ603" i="32"/>
  <c r="BN10" i="33" s="1"/>
  <c r="DW603" i="32"/>
  <c r="CT10" i="33" s="1"/>
  <c r="AF603" i="32"/>
  <c r="C10" i="33" s="1"/>
  <c r="CH618" i="32"/>
  <c r="BE25" i="33" s="1"/>
  <c r="CD588" i="32"/>
  <c r="CT603" i="32"/>
  <c r="BQ10" i="33" s="1"/>
  <c r="CD603" i="32"/>
  <c r="BA10" i="33" s="1"/>
  <c r="DB603" i="32"/>
  <c r="BY10" i="33" s="1"/>
  <c r="DE603" i="32"/>
  <c r="CB10" i="33" s="1"/>
  <c r="EA603" i="32"/>
  <c r="CX10" i="33" s="1"/>
  <c r="BI603" i="32"/>
  <c r="AF10" i="33" s="1"/>
  <c r="BB618" i="32"/>
  <c r="Y25" i="33" s="1"/>
  <c r="DT618" i="32"/>
  <c r="CQ25" i="33" s="1"/>
  <c r="AU584" i="32"/>
  <c r="AC136" i="30"/>
  <c r="AD136" i="30"/>
  <c r="CN607" i="32"/>
  <c r="BK14" i="33" s="1"/>
  <c r="CH607" i="32"/>
  <c r="BE14" i="33" s="1"/>
  <c r="AD164" i="30"/>
  <c r="T294" i="32"/>
  <c r="N405" i="32"/>
  <c r="FQ405" i="32" s="1"/>
  <c r="FQ601" i="32" s="1"/>
  <c r="AC162" i="30"/>
  <c r="AD158" i="30"/>
  <c r="AC158" i="30"/>
  <c r="Z75" i="30"/>
  <c r="AG199" i="30"/>
  <c r="AF199" i="30"/>
  <c r="N420" i="32"/>
  <c r="FR420" i="32" s="1"/>
  <c r="FR616" i="32" s="1"/>
  <c r="T420" i="32"/>
  <c r="AW588" i="32"/>
  <c r="DH588" i="32"/>
  <c r="DD588" i="32"/>
  <c r="Z17" i="30"/>
  <c r="Z112" i="30"/>
  <c r="AA112" i="30"/>
  <c r="T315" i="32"/>
  <c r="AF607" i="32"/>
  <c r="C14" i="33" s="1"/>
  <c r="CW607" i="32"/>
  <c r="BT14" i="33" s="1"/>
  <c r="CJ607" i="32"/>
  <c r="BG14" i="33" s="1"/>
  <c r="DR607" i="32"/>
  <c r="CO14" i="33" s="1"/>
  <c r="DA607" i="32"/>
  <c r="BX14" i="33" s="1"/>
  <c r="T264" i="32"/>
  <c r="CH603" i="32"/>
  <c r="BE10" i="33" s="1"/>
  <c r="AO603" i="32"/>
  <c r="L10" i="33" s="1"/>
  <c r="AD143" i="30"/>
  <c r="BT506" i="32"/>
  <c r="BT702" i="32" s="1"/>
  <c r="T310" i="32"/>
  <c r="AC618" i="32"/>
  <c r="DK618" i="32"/>
  <c r="CH25" i="33" s="1"/>
  <c r="T259" i="32"/>
  <c r="T288" i="32"/>
  <c r="BX584" i="32"/>
  <c r="CJ584" i="32"/>
  <c r="CF584" i="32"/>
  <c r="BT584" i="32"/>
  <c r="EA584" i="32"/>
  <c r="BR584" i="32"/>
  <c r="AA69" i="30"/>
  <c r="Z76" i="30"/>
  <c r="AA76" i="30"/>
  <c r="AA34" i="30"/>
  <c r="N387" i="32"/>
  <c r="AA105" i="30"/>
  <c r="Z105" i="30"/>
  <c r="T300" i="32"/>
  <c r="N408" i="32"/>
  <c r="CS588" i="32"/>
  <c r="AV588" i="32"/>
  <c r="BY588" i="32"/>
  <c r="BZ588" i="32"/>
  <c r="N242" i="32"/>
  <c r="Z90" i="30"/>
  <c r="AJ607" i="32"/>
  <c r="G14" i="33" s="1"/>
  <c r="CC607" i="32"/>
  <c r="AZ14" i="33" s="1"/>
  <c r="CG607" i="32"/>
  <c r="BD14" i="33" s="1"/>
  <c r="DP607" i="32"/>
  <c r="CM14" i="33" s="1"/>
  <c r="T321" i="32"/>
  <c r="Z40" i="30"/>
  <c r="W202" i="30"/>
  <c r="AF202" i="30" s="1"/>
  <c r="X202" i="30"/>
  <c r="AG202" i="30" s="1"/>
  <c r="T293" i="32"/>
  <c r="T322" i="32"/>
  <c r="CR618" i="32"/>
  <c r="BO25" i="33" s="1"/>
  <c r="CF618" i="32"/>
  <c r="BC25" i="33" s="1"/>
  <c r="CB618" i="32"/>
  <c r="AY25" i="33" s="1"/>
  <c r="AB584" i="32"/>
  <c r="CP584" i="32"/>
  <c r="DU584" i="32"/>
  <c r="AR584" i="32"/>
  <c r="T271" i="32"/>
  <c r="T338" i="32"/>
  <c r="Z123" i="30"/>
  <c r="CX588" i="32"/>
  <c r="AR588" i="32"/>
  <c r="CE588" i="32"/>
  <c r="DC588" i="32"/>
  <c r="DT588" i="32"/>
  <c r="AG188" i="30"/>
  <c r="AS607" i="32"/>
  <c r="P14" i="33" s="1"/>
  <c r="DH607" i="32"/>
  <c r="CE14" i="33" s="1"/>
  <c r="T265" i="32"/>
  <c r="Z23" i="30"/>
  <c r="AA23" i="30"/>
  <c r="AF185" i="30"/>
  <c r="T427" i="32"/>
  <c r="D427" i="32"/>
  <c r="AF194" i="30"/>
  <c r="CT618" i="32"/>
  <c r="BQ25" i="33" s="1"/>
  <c r="CN618" i="32"/>
  <c r="BK25" i="33" s="1"/>
  <c r="BP618" i="32"/>
  <c r="AM25" i="33" s="1"/>
  <c r="AY618" i="32"/>
  <c r="V25" i="33" s="1"/>
  <c r="DV618" i="32"/>
  <c r="CS25" i="33" s="1"/>
  <c r="AG198" i="30"/>
  <c r="Z27" i="30"/>
  <c r="CU584" i="32"/>
  <c r="CT584" i="32"/>
  <c r="CR584" i="32"/>
  <c r="CA584" i="32"/>
  <c r="BS584" i="32"/>
  <c r="BM607" i="32"/>
  <c r="AJ14" i="33" s="1"/>
  <c r="AA92" i="30"/>
  <c r="Z92" i="30"/>
  <c r="T348" i="32"/>
  <c r="BO607" i="32"/>
  <c r="AL14" i="33" s="1"/>
  <c r="CP607" i="32"/>
  <c r="BM14" i="33" s="1"/>
  <c r="CR607" i="32"/>
  <c r="BO14" i="33" s="1"/>
  <c r="BH607" i="32"/>
  <c r="AE14" i="33" s="1"/>
  <c r="DL607" i="32"/>
  <c r="CI14" i="33" s="1"/>
  <c r="BW607" i="32"/>
  <c r="AT14" i="33" s="1"/>
  <c r="T248" i="32"/>
  <c r="N423" i="32"/>
  <c r="FW423" i="32" s="1"/>
  <c r="FW619" i="32" s="1"/>
  <c r="T252" i="32"/>
  <c r="BU584" i="32"/>
  <c r="DL584" i="32"/>
  <c r="AP584" i="32"/>
  <c r="AH584" i="32"/>
  <c r="DH584" i="32"/>
  <c r="T281" i="32"/>
  <c r="Z67" i="30"/>
  <c r="Z32" i="30"/>
  <c r="AA32" i="30"/>
  <c r="Z100" i="30"/>
  <c r="CB588" i="32"/>
  <c r="CL588" i="32"/>
  <c r="CA588" i="32"/>
  <c r="AL588" i="32"/>
  <c r="DM588" i="32"/>
  <c r="BR607" i="32"/>
  <c r="AO14" i="33" s="1"/>
  <c r="AA64" i="30"/>
  <c r="Z64" i="30"/>
  <c r="AA114" i="30"/>
  <c r="AF618" i="32"/>
  <c r="C25" i="33" s="1"/>
  <c r="CX618" i="32"/>
  <c r="BU25" i="33" s="1"/>
  <c r="N406" i="32"/>
  <c r="CO584" i="32"/>
  <c r="CB584" i="32"/>
  <c r="CW584" i="32"/>
  <c r="AI584" i="32"/>
  <c r="CL584" i="32"/>
  <c r="DS584" i="32"/>
  <c r="DY584" i="32"/>
  <c r="AA57" i="30"/>
  <c r="Z57" i="30"/>
  <c r="T337" i="32"/>
  <c r="CM607" i="32"/>
  <c r="BJ14" i="33" s="1"/>
  <c r="AF201" i="30"/>
  <c r="T285" i="32"/>
  <c r="AA63" i="30"/>
  <c r="T292" i="32"/>
  <c r="AC134" i="30"/>
  <c r="AD134" i="30"/>
  <c r="N359" i="32"/>
  <c r="AA99" i="30"/>
  <c r="AC148" i="30"/>
  <c r="AD148" i="30"/>
  <c r="AD159" i="30"/>
  <c r="AG200" i="30"/>
  <c r="AC146" i="30"/>
  <c r="CI588" i="32"/>
  <c r="BD588" i="32"/>
  <c r="AX588" i="32"/>
  <c r="AN588" i="32"/>
  <c r="AR607" i="32"/>
  <c r="O14" i="33" s="1"/>
  <c r="CE607" i="32"/>
  <c r="BB14" i="33" s="1"/>
  <c r="CU607" i="32"/>
  <c r="BR14" i="33" s="1"/>
  <c r="BN607" i="32"/>
  <c r="AK14" i="33" s="1"/>
  <c r="DB607" i="32"/>
  <c r="BY14" i="33" s="1"/>
  <c r="BY603" i="32"/>
  <c r="AV10" i="33" s="1"/>
  <c r="Z74" i="30"/>
  <c r="AA74" i="30"/>
  <c r="AA52" i="30"/>
  <c r="Z52" i="30"/>
  <c r="T303" i="32"/>
  <c r="AE163" i="30"/>
  <c r="CZ618" i="32"/>
  <c r="BW25" i="33" s="1"/>
  <c r="CE618" i="32"/>
  <c r="BB25" i="33" s="1"/>
  <c r="BQ618" i="32"/>
  <c r="AN25" i="33" s="1"/>
  <c r="AF181" i="30"/>
  <c r="AG181" i="30"/>
  <c r="BC584" i="32"/>
  <c r="BY584" i="32"/>
  <c r="CH584" i="32"/>
  <c r="H181" i="38"/>
  <c r="I181" i="38" s="1"/>
  <c r="AJ584" i="32"/>
  <c r="BD584" i="32"/>
  <c r="DA584" i="32"/>
  <c r="AD150" i="30"/>
  <c r="T384" i="32"/>
  <c r="AD160" i="30"/>
  <c r="AC160" i="30"/>
  <c r="T270" i="32"/>
  <c r="AV607" i="32"/>
  <c r="S14" i="33" s="1"/>
  <c r="BV607" i="32"/>
  <c r="AS14" i="33" s="1"/>
  <c r="BK607" i="32"/>
  <c r="AH14" i="33" s="1"/>
  <c r="D299" i="32"/>
  <c r="C73" i="37" s="1"/>
  <c r="H73" i="37" s="1"/>
  <c r="I73" i="37" s="1"/>
  <c r="T299" i="32"/>
  <c r="T277" i="32"/>
  <c r="AA78" i="30"/>
  <c r="Z78" i="30"/>
  <c r="AA59" i="30"/>
  <c r="Z59" i="30"/>
  <c r="DB584" i="32"/>
  <c r="DO584" i="32"/>
  <c r="AQ584" i="32"/>
  <c r="AF584" i="32"/>
  <c r="N377" i="32"/>
  <c r="DU505" i="32"/>
  <c r="DU701" i="32" s="1"/>
  <c r="T309" i="32"/>
  <c r="N385" i="32"/>
  <c r="AA45" i="30"/>
  <c r="Z45" i="30"/>
  <c r="Z16" i="30"/>
  <c r="AI607" i="32"/>
  <c r="F14" i="33" s="1"/>
  <c r="BY607" i="32"/>
  <c r="AV14" i="33" s="1"/>
  <c r="BI607" i="32"/>
  <c r="AF14" i="33" s="1"/>
  <c r="N378" i="32"/>
  <c r="T378" i="32"/>
  <c r="AA15" i="30"/>
  <c r="Z48" i="30"/>
  <c r="Z66" i="30"/>
  <c r="AA66" i="30"/>
  <c r="N243" i="32"/>
  <c r="AC154" i="30"/>
  <c r="T287" i="32"/>
  <c r="T343" i="32"/>
  <c r="W343" i="32" s="1"/>
  <c r="D126" i="38" s="1"/>
  <c r="AO584" i="32"/>
  <c r="DE584" i="32"/>
  <c r="BV584" i="32"/>
  <c r="CD584" i="32"/>
  <c r="DI584" i="32"/>
  <c r="AC140" i="30"/>
  <c r="AA65" i="30"/>
  <c r="T326" i="32"/>
  <c r="AD152" i="30"/>
  <c r="AC152" i="30"/>
  <c r="Z14" i="30"/>
  <c r="AC588" i="32"/>
  <c r="BV588" i="32"/>
  <c r="BG588" i="32"/>
  <c r="BR588" i="32"/>
  <c r="BC588" i="32"/>
  <c r="AG588" i="32"/>
  <c r="DF588" i="32"/>
  <c r="T396" i="32"/>
  <c r="N396" i="32"/>
  <c r="T241" i="32"/>
  <c r="V241" i="32" s="1"/>
  <c r="AD161" i="30"/>
  <c r="AC161" i="30"/>
  <c r="BD607" i="32"/>
  <c r="AA14" i="33" s="1"/>
  <c r="CV607" i="32"/>
  <c r="BS14" i="33" s="1"/>
  <c r="BB607" i="32"/>
  <c r="Y14" i="33" s="1"/>
  <c r="EA607" i="32"/>
  <c r="CX14" i="33" s="1"/>
  <c r="AC153" i="30"/>
  <c r="AD153" i="30"/>
  <c r="Z24" i="30"/>
  <c r="Z26" i="30"/>
  <c r="AA26" i="30"/>
  <c r="T273" i="32"/>
  <c r="AA18" i="30"/>
  <c r="Z89" i="30"/>
  <c r="AA118" i="30"/>
  <c r="BU618" i="32"/>
  <c r="AR25" i="33" s="1"/>
  <c r="BF618" i="32"/>
  <c r="AC25" i="33" s="1"/>
  <c r="DE618" i="32"/>
  <c r="CB25" i="33" s="1"/>
  <c r="CP618" i="32"/>
  <c r="BM25" i="33" s="1"/>
  <c r="DT584" i="32"/>
  <c r="DV584" i="32"/>
  <c r="Z31" i="30"/>
  <c r="AA31" i="30"/>
  <c r="Z79" i="30"/>
  <c r="AA25" i="30"/>
  <c r="Z25" i="30"/>
  <c r="AZ607" i="32"/>
  <c r="W14" i="33" s="1"/>
  <c r="DX607" i="32"/>
  <c r="CU14" i="33" s="1"/>
  <c r="BJ607" i="32"/>
  <c r="AG14" i="33" s="1"/>
  <c r="AC168" i="30"/>
  <c r="T249" i="32"/>
  <c r="N249" i="32"/>
  <c r="T251" i="32"/>
  <c r="T272" i="32"/>
  <c r="AC138" i="30"/>
  <c r="AF189" i="30"/>
  <c r="T329" i="32"/>
  <c r="Z20" i="30"/>
  <c r="BW584" i="32"/>
  <c r="CS584" i="32"/>
  <c r="BJ584" i="32"/>
  <c r="DK584" i="32"/>
  <c r="CE584" i="32"/>
  <c r="DP584" i="32"/>
  <c r="DG584" i="32"/>
  <c r="T256" i="32"/>
  <c r="AA80" i="30"/>
  <c r="Z80" i="30"/>
  <c r="AA85" i="30"/>
  <c r="Z85" i="30"/>
  <c r="Z61" i="30"/>
  <c r="Z101" i="30"/>
  <c r="AA101" i="30"/>
  <c r="T239" i="32"/>
  <c r="N239" i="32"/>
  <c r="FC239" i="32" s="1"/>
  <c r="FC435" i="32" s="1"/>
  <c r="AD133" i="30"/>
  <c r="AC133" i="30"/>
  <c r="T282" i="32"/>
  <c r="N416" i="32"/>
  <c r="AA19" i="30"/>
  <c r="Z19" i="30"/>
  <c r="AU588" i="32"/>
  <c r="AM588" i="32"/>
  <c r="AF588" i="32"/>
  <c r="AT588" i="32"/>
  <c r="T304" i="32"/>
  <c r="T250" i="32"/>
  <c r="CS607" i="32"/>
  <c r="BP14" i="33" s="1"/>
  <c r="CL607" i="32"/>
  <c r="BI14" i="33" s="1"/>
  <c r="DZ607" i="32"/>
  <c r="CW14" i="33" s="1"/>
  <c r="T401" i="32"/>
  <c r="N401" i="32"/>
  <c r="N389" i="32"/>
  <c r="T317" i="32"/>
  <c r="AD147" i="30"/>
  <c r="AC147" i="30"/>
  <c r="AA47" i="30"/>
  <c r="Z47" i="30"/>
  <c r="T363" i="32"/>
  <c r="N414" i="32"/>
  <c r="BX618" i="32"/>
  <c r="AU25" i="33" s="1"/>
  <c r="AA618" i="32"/>
  <c r="BD618" i="32"/>
  <c r="AA25" i="33" s="1"/>
  <c r="AM618" i="32"/>
  <c r="J25" i="33" s="1"/>
  <c r="CM618" i="32"/>
  <c r="BJ25" i="33" s="1"/>
  <c r="AS618" i="32"/>
  <c r="P25" i="33" s="1"/>
  <c r="BE618" i="32"/>
  <c r="AB25" i="33" s="1"/>
  <c r="T245" i="32"/>
  <c r="AK584" i="32"/>
  <c r="CM584" i="32"/>
  <c r="B3" i="39"/>
  <c r="A3" i="39"/>
  <c r="B3" i="38"/>
  <c r="A3" i="38"/>
  <c r="B3" i="37"/>
  <c r="A3" i="37"/>
  <c r="B3" i="36"/>
  <c r="A3" i="36"/>
  <c r="H24" i="38" l="1"/>
  <c r="I24" i="38" s="1"/>
  <c r="V395" i="32"/>
  <c r="C184" i="38" s="1"/>
  <c r="H206" i="38"/>
  <c r="I206" i="38" s="1"/>
  <c r="EU639" i="32"/>
  <c r="FN639" i="32"/>
  <c r="FC639" i="32"/>
  <c r="DZ18" i="34"/>
  <c r="EW639" i="32"/>
  <c r="DT18" i="34"/>
  <c r="H192" i="37"/>
  <c r="I192" i="37" s="1"/>
  <c r="H188" i="37"/>
  <c r="I188" i="37" s="1"/>
  <c r="T410" i="32"/>
  <c r="H194" i="37"/>
  <c r="I194" i="37" s="1"/>
  <c r="T416" i="32"/>
  <c r="T417" i="32"/>
  <c r="N415" i="32"/>
  <c r="T418" i="32"/>
  <c r="V418" i="32" s="1"/>
  <c r="C213" i="38" s="1"/>
  <c r="N419" i="32"/>
  <c r="H187" i="37"/>
  <c r="I187" i="37" s="1"/>
  <c r="H198" i="37"/>
  <c r="I198" i="37" s="1"/>
  <c r="H199" i="37"/>
  <c r="I199" i="37" s="1"/>
  <c r="N418" i="32"/>
  <c r="H182" i="37"/>
  <c r="I182" i="37" s="1"/>
  <c r="H197" i="37"/>
  <c r="I197" i="37" s="1"/>
  <c r="N410" i="32"/>
  <c r="FN410" i="32" s="1"/>
  <c r="FN606" i="32" s="1"/>
  <c r="H191" i="37"/>
  <c r="I191" i="37" s="1"/>
  <c r="H200" i="37"/>
  <c r="I200" i="37" s="1"/>
  <c r="N413" i="32"/>
  <c r="CT413" i="32" s="1"/>
  <c r="N386" i="32"/>
  <c r="EU374" i="32"/>
  <c r="EU570" i="32" s="1"/>
  <c r="FN374" i="32"/>
  <c r="FN570" i="32" s="1"/>
  <c r="FR390" i="32"/>
  <c r="FR586" i="32" s="1"/>
  <c r="EE374" i="32"/>
  <c r="EE570" i="32" s="1"/>
  <c r="FB390" i="32"/>
  <c r="FB586" i="32" s="1"/>
  <c r="H141" i="37"/>
  <c r="I141" i="37" s="1"/>
  <c r="H147" i="37"/>
  <c r="I147" i="37" s="1"/>
  <c r="EZ374" i="32"/>
  <c r="EZ570" i="32" s="1"/>
  <c r="FH374" i="32"/>
  <c r="FH570" i="32" s="1"/>
  <c r="ET390" i="32"/>
  <c r="ET586" i="32" s="1"/>
  <c r="FU374" i="32"/>
  <c r="FU570" i="32" s="1"/>
  <c r="N358" i="32"/>
  <c r="H161" i="37"/>
  <c r="I161" i="37" s="1"/>
  <c r="N372" i="32"/>
  <c r="H146" i="37"/>
  <c r="I146" i="37" s="1"/>
  <c r="H140" i="37"/>
  <c r="I140" i="37" s="1"/>
  <c r="T368" i="32"/>
  <c r="T365" i="32"/>
  <c r="N391" i="32"/>
  <c r="T369" i="32"/>
  <c r="N361" i="32"/>
  <c r="N373" i="32"/>
  <c r="N381" i="32"/>
  <c r="H145" i="37"/>
  <c r="I145" i="37" s="1"/>
  <c r="T372" i="32"/>
  <c r="N250" i="32"/>
  <c r="H131" i="37"/>
  <c r="I131" i="37" s="1"/>
  <c r="H149" i="37"/>
  <c r="I149" i="37" s="1"/>
  <c r="T361" i="32"/>
  <c r="H60" i="37"/>
  <c r="I60" i="37" s="1"/>
  <c r="N343" i="32"/>
  <c r="CO343" i="32" s="1"/>
  <c r="H99" i="37"/>
  <c r="I99" i="37" s="1"/>
  <c r="H77" i="37"/>
  <c r="I77" i="37" s="1"/>
  <c r="N289" i="32"/>
  <c r="H122" i="37"/>
  <c r="I122" i="37" s="1"/>
  <c r="H68" i="37"/>
  <c r="I68" i="37" s="1"/>
  <c r="H57" i="37"/>
  <c r="I57" i="37" s="1"/>
  <c r="H100" i="37"/>
  <c r="I100" i="37" s="1"/>
  <c r="H43" i="37"/>
  <c r="I43" i="37" s="1"/>
  <c r="T336" i="32"/>
  <c r="N277" i="32"/>
  <c r="H190" i="37"/>
  <c r="I190" i="37" s="1"/>
  <c r="H104" i="37"/>
  <c r="I104" i="37" s="1"/>
  <c r="H193" i="37"/>
  <c r="I193" i="37" s="1"/>
  <c r="N282" i="32"/>
  <c r="H243" i="32"/>
  <c r="H250" i="32"/>
  <c r="FP394" i="32"/>
  <c r="FP590" i="32" s="1"/>
  <c r="T276" i="32"/>
  <c r="T386" i="32"/>
  <c r="N357" i="32"/>
  <c r="H157" i="37"/>
  <c r="I157" i="37" s="1"/>
  <c r="T359" i="32"/>
  <c r="H152" i="37"/>
  <c r="I152" i="37" s="1"/>
  <c r="H151" i="37"/>
  <c r="I151" i="37" s="1"/>
  <c r="N241" i="32"/>
  <c r="N315" i="32"/>
  <c r="T421" i="32"/>
  <c r="W421" i="32" s="1"/>
  <c r="D216" i="38" s="1"/>
  <c r="N257" i="32"/>
  <c r="DB257" i="32" s="1"/>
  <c r="N262" i="32"/>
  <c r="T313" i="32"/>
  <c r="N317" i="32"/>
  <c r="T258" i="32"/>
  <c r="N258" i="32"/>
  <c r="DO258" i="32" s="1"/>
  <c r="N259" i="32"/>
  <c r="CY259" i="32" s="1"/>
  <c r="T335" i="32"/>
  <c r="T325" i="32"/>
  <c r="N238" i="32"/>
  <c r="EZ238" i="32" s="1"/>
  <c r="EZ434" i="32" s="1"/>
  <c r="N283" i="32"/>
  <c r="DK283" i="32" s="1"/>
  <c r="N323" i="32"/>
  <c r="H97" i="37"/>
  <c r="I97" i="37" s="1"/>
  <c r="N326" i="32"/>
  <c r="H98" i="37"/>
  <c r="I98" i="37" s="1"/>
  <c r="H50" i="37"/>
  <c r="I50" i="37" s="1"/>
  <c r="H56" i="37"/>
  <c r="I56" i="37" s="1"/>
  <c r="H244" i="32"/>
  <c r="H137" i="37"/>
  <c r="I137" i="37" s="1"/>
  <c r="H160" i="37"/>
  <c r="I160" i="37" s="1"/>
  <c r="H163" i="37"/>
  <c r="I163" i="37" s="1"/>
  <c r="T357" i="32"/>
  <c r="T358" i="32"/>
  <c r="N364" i="32"/>
  <c r="H138" i="37"/>
  <c r="I138" i="37" s="1"/>
  <c r="H156" i="37"/>
  <c r="I156" i="37" s="1"/>
  <c r="H154" i="37"/>
  <c r="I154" i="37" s="1"/>
  <c r="H170" i="37"/>
  <c r="I170" i="37" s="1"/>
  <c r="CV47" i="41"/>
  <c r="T286" i="32"/>
  <c r="H195" i="37"/>
  <c r="I195" i="37" s="1"/>
  <c r="T244" i="32"/>
  <c r="H31" i="37"/>
  <c r="I31" i="37" s="1"/>
  <c r="H108" i="37"/>
  <c r="I108" i="37" s="1"/>
  <c r="T347" i="32"/>
  <c r="V347" i="32" s="1"/>
  <c r="C130" i="38" s="1"/>
  <c r="N252" i="32"/>
  <c r="N303" i="32"/>
  <c r="BC303" i="32" s="1"/>
  <c r="T283" i="32"/>
  <c r="H95" i="37"/>
  <c r="I95" i="37" s="1"/>
  <c r="H44" i="37"/>
  <c r="I44" i="37" s="1"/>
  <c r="H55" i="37"/>
  <c r="I55" i="37" s="1"/>
  <c r="N256" i="32"/>
  <c r="DJ256" i="32" s="1"/>
  <c r="H245" i="32"/>
  <c r="EE12" i="41"/>
  <c r="FH752" i="32"/>
  <c r="FY40" i="36"/>
  <c r="FX40" i="36"/>
  <c r="T381" i="32"/>
  <c r="W381" i="32" s="1"/>
  <c r="D170" i="38" s="1"/>
  <c r="N371" i="32"/>
  <c r="T364" i="32"/>
  <c r="H153" i="37"/>
  <c r="I153" i="37" s="1"/>
  <c r="N382" i="32"/>
  <c r="N380" i="32"/>
  <c r="DX380" i="32" s="1"/>
  <c r="DX576" i="32" s="1"/>
  <c r="H143" i="37"/>
  <c r="I143" i="37" s="1"/>
  <c r="N393" i="32"/>
  <c r="EL393" i="32" s="1"/>
  <c r="EL589" i="32" s="1"/>
  <c r="DI45" i="41" s="1"/>
  <c r="H167" i="37"/>
  <c r="I167" i="37" s="1"/>
  <c r="T377" i="32"/>
  <c r="H116" i="37"/>
  <c r="I116" i="37" s="1"/>
  <c r="T257" i="32"/>
  <c r="N316" i="32"/>
  <c r="DB316" i="32" s="1"/>
  <c r="N305" i="32"/>
  <c r="H75" i="37"/>
  <c r="I75" i="37" s="1"/>
  <c r="N301" i="32"/>
  <c r="N314" i="32"/>
  <c r="FP314" i="32" s="1"/>
  <c r="FP510" i="32" s="1"/>
  <c r="FP706" i="32" s="1"/>
  <c r="H32" i="37"/>
  <c r="I32" i="37" s="1"/>
  <c r="N292" i="32"/>
  <c r="N347" i="32"/>
  <c r="N302" i="32"/>
  <c r="T323" i="32"/>
  <c r="N269" i="32"/>
  <c r="N336" i="32"/>
  <c r="H58" i="37"/>
  <c r="I58" i="37" s="1"/>
  <c r="T284" i="32"/>
  <c r="H51" i="37"/>
  <c r="I51" i="37" s="1"/>
  <c r="T240" i="32"/>
  <c r="N281" i="32"/>
  <c r="BC281" i="32" s="1"/>
  <c r="N285" i="32"/>
  <c r="FO285" i="32" s="1"/>
  <c r="FO481" i="32" s="1"/>
  <c r="FO677" i="32" s="1"/>
  <c r="H251" i="32"/>
  <c r="H249" i="32"/>
  <c r="FC374" i="32"/>
  <c r="FC570" i="32" s="1"/>
  <c r="FM394" i="32"/>
  <c r="FM590" i="32" s="1"/>
  <c r="H144" i="37"/>
  <c r="I144" i="37" s="1"/>
  <c r="T389" i="32"/>
  <c r="N342" i="32"/>
  <c r="T316" i="32"/>
  <c r="V316" i="32" s="1"/>
  <c r="C99" i="38" s="1"/>
  <c r="T314" i="32"/>
  <c r="W314" i="32" s="1"/>
  <c r="D97" i="38" s="1"/>
  <c r="H239" i="32"/>
  <c r="H248" i="32"/>
  <c r="EH374" i="32"/>
  <c r="EH570" i="32" s="1"/>
  <c r="EN394" i="32"/>
  <c r="EN590" i="32" s="1"/>
  <c r="DP12" i="41"/>
  <c r="ES752" i="32"/>
  <c r="EF18" i="34"/>
  <c r="FI639" i="32"/>
  <c r="H103" i="37"/>
  <c r="I103" i="37" s="1"/>
  <c r="N370" i="32"/>
  <c r="H132" i="37"/>
  <c r="I132" i="37" s="1"/>
  <c r="N375" i="32"/>
  <c r="N379" i="32"/>
  <c r="T387" i="32"/>
  <c r="T366" i="32"/>
  <c r="T385" i="32"/>
  <c r="N421" i="32"/>
  <c r="N313" i="32"/>
  <c r="DK313" i="32" s="1"/>
  <c r="H79" i="37"/>
  <c r="I79" i="37" s="1"/>
  <c r="H63" i="37"/>
  <c r="I63" i="37" s="1"/>
  <c r="H45" i="37"/>
  <c r="I45" i="37" s="1"/>
  <c r="H38" i="37"/>
  <c r="I38" i="37" s="1"/>
  <c r="N270" i="32"/>
  <c r="DE270" i="32" s="1"/>
  <c r="H96" i="37"/>
  <c r="I96" i="37" s="1"/>
  <c r="N337" i="32"/>
  <c r="ET12" i="41"/>
  <c r="FW752" i="32"/>
  <c r="T370" i="32"/>
  <c r="H155" i="37"/>
  <c r="I155" i="37" s="1"/>
  <c r="T383" i="32"/>
  <c r="T375" i="32"/>
  <c r="H133" i="37"/>
  <c r="I133" i="37" s="1"/>
  <c r="T379" i="32"/>
  <c r="H142" i="37"/>
  <c r="I142" i="37" s="1"/>
  <c r="N365" i="32"/>
  <c r="H135" i="37"/>
  <c r="I135" i="37" s="1"/>
  <c r="T373" i="32"/>
  <c r="N286" i="32"/>
  <c r="H47" i="37"/>
  <c r="I47" i="37" s="1"/>
  <c r="N244" i="32"/>
  <c r="N290" i="32"/>
  <c r="H91" i="37"/>
  <c r="I91" i="37" s="1"/>
  <c r="H33" i="37"/>
  <c r="I33" i="37" s="1"/>
  <c r="N335" i="32"/>
  <c r="H109" i="37"/>
  <c r="I109" i="37" s="1"/>
  <c r="N338" i="32"/>
  <c r="N271" i="32"/>
  <c r="N324" i="32"/>
  <c r="N322" i="32"/>
  <c r="CG322" i="32" s="1"/>
  <c r="N330" i="32"/>
  <c r="H59" i="37"/>
  <c r="I59" i="37" s="1"/>
  <c r="H238" i="32"/>
  <c r="H240" i="32"/>
  <c r="H241" i="32"/>
  <c r="EQ752" i="32"/>
  <c r="DN12" i="41"/>
  <c r="FA374" i="32"/>
  <c r="FA570" i="32" s="1"/>
  <c r="AH187" i="30"/>
  <c r="BQ47" i="41"/>
  <c r="BJ321" i="32"/>
  <c r="FZ58" i="36"/>
  <c r="AD47" i="41"/>
  <c r="CJ47" i="41"/>
  <c r="AY47" i="41"/>
  <c r="DF19" i="34"/>
  <c r="EI640" i="32"/>
  <c r="DS30" i="33"/>
  <c r="EV819" i="32"/>
  <c r="ET12" i="33"/>
  <c r="FW801" i="32"/>
  <c r="EG16" i="34"/>
  <c r="FJ637" i="32"/>
  <c r="DZ10" i="34"/>
  <c r="FC631" i="32"/>
  <c r="EN8" i="33"/>
  <c r="FQ797" i="32"/>
  <c r="EV22" i="34"/>
  <c r="FY643" i="32"/>
  <c r="DW9" i="34"/>
  <c r="EZ630" i="32"/>
  <c r="CZ21" i="41"/>
  <c r="EC761" i="32"/>
  <c r="ET26" i="33"/>
  <c r="FW815" i="32"/>
  <c r="EL785" i="32"/>
  <c r="EO23" i="33"/>
  <c r="FR812" i="32"/>
  <c r="FF380" i="32"/>
  <c r="FF576" i="32" s="1"/>
  <c r="FS380" i="32"/>
  <c r="FS576" i="32" s="1"/>
  <c r="EY380" i="32"/>
  <c r="EY576" i="32" s="1"/>
  <c r="FR380" i="32"/>
  <c r="FR576" i="32" s="1"/>
  <c r="EB380" i="32"/>
  <c r="EB576" i="32" s="1"/>
  <c r="EW380" i="32"/>
  <c r="EW576" i="32" s="1"/>
  <c r="ES380" i="32"/>
  <c r="ES576" i="32" s="1"/>
  <c r="FD380" i="32"/>
  <c r="FD576" i="32" s="1"/>
  <c r="FY380" i="32"/>
  <c r="FY576" i="32" s="1"/>
  <c r="EN380" i="32"/>
  <c r="EN576" i="32" s="1"/>
  <c r="FG380" i="32"/>
  <c r="FG576" i="32" s="1"/>
  <c r="FH380" i="32"/>
  <c r="FH576" i="32" s="1"/>
  <c r="EM380" i="32"/>
  <c r="EM576" i="32" s="1"/>
  <c r="FJ380" i="32"/>
  <c r="FJ576" i="32" s="1"/>
  <c r="EQ380" i="32"/>
  <c r="EQ576" i="32" s="1"/>
  <c r="FL380" i="32"/>
  <c r="FL576" i="32" s="1"/>
  <c r="FQ380" i="32"/>
  <c r="FQ576" i="32" s="1"/>
  <c r="ER380" i="32"/>
  <c r="ER576" i="32" s="1"/>
  <c r="FC380" i="32"/>
  <c r="FC576" i="32" s="1"/>
  <c r="FN380" i="32"/>
  <c r="FN576" i="32" s="1"/>
  <c r="EO380" i="32"/>
  <c r="EO576" i="32" s="1"/>
  <c r="FM380" i="32"/>
  <c r="FM576" i="32" s="1"/>
  <c r="FV380" i="32"/>
  <c r="FV576" i="32" s="1"/>
  <c r="FI380" i="32"/>
  <c r="FI576" i="32" s="1"/>
  <c r="FE380" i="32"/>
  <c r="FE576" i="32" s="1"/>
  <c r="EF380" i="32"/>
  <c r="EF576" i="32" s="1"/>
  <c r="ED380" i="32"/>
  <c r="ED576" i="32" s="1"/>
  <c r="FK380" i="32"/>
  <c r="FK576" i="32" s="1"/>
  <c r="FX380" i="32"/>
  <c r="FX576" i="32" s="1"/>
  <c r="EV380" i="32"/>
  <c r="EV576" i="32" s="1"/>
  <c r="FA380" i="32"/>
  <c r="FA576" i="32" s="1"/>
  <c r="EK380" i="32"/>
  <c r="EK576" i="32" s="1"/>
  <c r="FB380" i="32"/>
  <c r="FB576" i="32" s="1"/>
  <c r="EI380" i="32"/>
  <c r="EI576" i="32" s="1"/>
  <c r="EH380" i="32"/>
  <c r="EH576" i="32" s="1"/>
  <c r="EU380" i="32"/>
  <c r="EU576" i="32" s="1"/>
  <c r="EP380" i="32"/>
  <c r="EP576" i="32" s="1"/>
  <c r="FP380" i="32"/>
  <c r="FP576" i="32" s="1"/>
  <c r="EI387" i="32"/>
  <c r="EI583" i="32" s="1"/>
  <c r="FE387" i="32"/>
  <c r="FE583" i="32" s="1"/>
  <c r="EL387" i="32"/>
  <c r="EL583" i="32" s="1"/>
  <c r="FM387" i="32"/>
  <c r="FM583" i="32" s="1"/>
  <c r="FY387" i="32"/>
  <c r="FY583" i="32" s="1"/>
  <c r="EU387" i="32"/>
  <c r="EU583" i="32" s="1"/>
  <c r="FT387" i="32"/>
  <c r="FT583" i="32" s="1"/>
  <c r="EV387" i="32"/>
  <c r="EV583" i="32" s="1"/>
  <c r="ES387" i="32"/>
  <c r="ES583" i="32" s="1"/>
  <c r="EC387" i="32"/>
  <c r="EC583" i="32" s="1"/>
  <c r="ER387" i="32"/>
  <c r="ER583" i="32" s="1"/>
  <c r="EF387" i="32"/>
  <c r="EF583" i="32" s="1"/>
  <c r="EM387" i="32"/>
  <c r="EM583" i="32" s="1"/>
  <c r="ET387" i="32"/>
  <c r="ET583" i="32" s="1"/>
  <c r="EY387" i="32"/>
  <c r="EY583" i="32" s="1"/>
  <c r="EP387" i="32"/>
  <c r="EP583" i="32" s="1"/>
  <c r="FJ387" i="32"/>
  <c r="FJ583" i="32" s="1"/>
  <c r="FC387" i="32"/>
  <c r="FC583" i="32" s="1"/>
  <c r="FR387" i="32"/>
  <c r="FR583" i="32" s="1"/>
  <c r="FG387" i="32"/>
  <c r="FG583" i="32" s="1"/>
  <c r="FV387" i="32"/>
  <c r="FV583" i="32" s="1"/>
  <c r="EW387" i="32"/>
  <c r="EW583" i="32" s="1"/>
  <c r="FD387" i="32"/>
  <c r="FD583" i="32" s="1"/>
  <c r="FP387" i="32"/>
  <c r="FP583" i="32" s="1"/>
  <c r="FH387" i="32"/>
  <c r="FH583" i="32" s="1"/>
  <c r="EX387" i="32"/>
  <c r="EX583" i="32" s="1"/>
  <c r="ED387" i="32"/>
  <c r="ED583" i="32" s="1"/>
  <c r="FI387" i="32"/>
  <c r="FI583" i="32" s="1"/>
  <c r="FK387" i="32"/>
  <c r="FK583" i="32" s="1"/>
  <c r="EJ387" i="32"/>
  <c r="EJ583" i="32" s="1"/>
  <c r="EZ387" i="32"/>
  <c r="EZ583" i="32" s="1"/>
  <c r="EO387" i="32"/>
  <c r="EO583" i="32" s="1"/>
  <c r="EK387" i="32"/>
  <c r="EK583" i="32" s="1"/>
  <c r="EG387" i="32"/>
  <c r="EG583" i="32" s="1"/>
  <c r="FQ387" i="32"/>
  <c r="FQ583" i="32" s="1"/>
  <c r="FX387" i="32"/>
  <c r="FX583" i="32" s="1"/>
  <c r="EQ387" i="32"/>
  <c r="EQ583" i="32" s="1"/>
  <c r="FW387" i="32"/>
  <c r="FW583" i="32" s="1"/>
  <c r="FO387" i="32"/>
  <c r="FO583" i="32" s="1"/>
  <c r="EN387" i="32"/>
  <c r="EN583" i="32" s="1"/>
  <c r="FL387" i="32"/>
  <c r="FL583" i="32" s="1"/>
  <c r="FA387" i="32"/>
  <c r="FA583" i="32" s="1"/>
  <c r="EB387" i="32"/>
  <c r="EB583" i="32" s="1"/>
  <c r="EH387" i="32"/>
  <c r="EH583" i="32" s="1"/>
  <c r="FN387" i="32"/>
  <c r="FN583" i="32" s="1"/>
  <c r="EE387" i="32"/>
  <c r="EE583" i="32" s="1"/>
  <c r="FF387" i="32"/>
  <c r="FF583" i="32" s="1"/>
  <c r="FS387" i="32"/>
  <c r="FS583" i="32" s="1"/>
  <c r="FB387" i="32"/>
  <c r="FB583" i="32" s="1"/>
  <c r="FU387" i="32"/>
  <c r="FU583" i="32" s="1"/>
  <c r="BI364" i="32"/>
  <c r="FU364" i="32"/>
  <c r="FU560" i="32" s="1"/>
  <c r="FE364" i="32"/>
  <c r="FE560" i="32" s="1"/>
  <c r="ET364" i="32"/>
  <c r="ET560" i="32" s="1"/>
  <c r="EP364" i="32"/>
  <c r="EP560" i="32" s="1"/>
  <c r="EZ364" i="32"/>
  <c r="EZ560" i="32" s="1"/>
  <c r="FC364" i="32"/>
  <c r="FC560" i="32" s="1"/>
  <c r="FN364" i="32"/>
  <c r="FN560" i="32" s="1"/>
  <c r="FL364" i="32"/>
  <c r="FL560" i="32" s="1"/>
  <c r="EX364" i="32"/>
  <c r="EX560" i="32" s="1"/>
  <c r="FQ364" i="32"/>
  <c r="FQ560" i="32" s="1"/>
  <c r="ED364" i="32"/>
  <c r="ED560" i="32" s="1"/>
  <c r="FS364" i="32"/>
  <c r="FS560" i="32" s="1"/>
  <c r="FJ364" i="32"/>
  <c r="FJ560" i="32" s="1"/>
  <c r="EI364" i="32"/>
  <c r="EI560" i="32" s="1"/>
  <c r="EY364" i="32"/>
  <c r="EY560" i="32" s="1"/>
  <c r="EO364" i="32"/>
  <c r="EO560" i="32" s="1"/>
  <c r="FO364" i="32"/>
  <c r="FO560" i="32" s="1"/>
  <c r="FA364" i="32"/>
  <c r="FA560" i="32" s="1"/>
  <c r="EC364" i="32"/>
  <c r="EC560" i="32" s="1"/>
  <c r="FG364" i="32"/>
  <c r="FG560" i="32" s="1"/>
  <c r="FV364" i="32"/>
  <c r="FV560" i="32" s="1"/>
  <c r="EF364" i="32"/>
  <c r="EF560" i="32" s="1"/>
  <c r="FF364" i="32"/>
  <c r="FF560" i="32" s="1"/>
  <c r="FP364" i="32"/>
  <c r="FP560" i="32" s="1"/>
  <c r="ER364" i="32"/>
  <c r="ER560" i="32" s="1"/>
  <c r="EV364" i="32"/>
  <c r="EV560" i="32" s="1"/>
  <c r="FM364" i="32"/>
  <c r="FM560" i="32" s="1"/>
  <c r="FB364" i="32"/>
  <c r="FB560" i="32" s="1"/>
  <c r="EE364" i="32"/>
  <c r="EE560" i="32" s="1"/>
  <c r="ES364" i="32"/>
  <c r="ES560" i="32" s="1"/>
  <c r="FR364" i="32"/>
  <c r="FR560" i="32" s="1"/>
  <c r="EH364" i="32"/>
  <c r="EH560" i="32" s="1"/>
  <c r="FD364" i="32"/>
  <c r="FD560" i="32" s="1"/>
  <c r="FW364" i="32"/>
  <c r="FW560" i="32" s="1"/>
  <c r="EL364" i="32"/>
  <c r="EL560" i="32" s="1"/>
  <c r="FH364" i="32"/>
  <c r="FH560" i="32" s="1"/>
  <c r="FT364" i="32"/>
  <c r="FT560" i="32" s="1"/>
  <c r="FI364" i="32"/>
  <c r="FI560" i="32" s="1"/>
  <c r="EU364" i="32"/>
  <c r="EU560" i="32" s="1"/>
  <c r="EG364" i="32"/>
  <c r="EG560" i="32" s="1"/>
  <c r="FX364" i="32"/>
  <c r="FX560" i="32" s="1"/>
  <c r="FK364" i="32"/>
  <c r="FK560" i="32" s="1"/>
  <c r="FY364" i="32"/>
  <c r="FY560" i="32" s="1"/>
  <c r="EN364" i="32"/>
  <c r="EN560" i="32" s="1"/>
  <c r="EQ364" i="32"/>
  <c r="EQ560" i="32" s="1"/>
  <c r="EM364" i="32"/>
  <c r="EM560" i="32" s="1"/>
  <c r="EJ364" i="32"/>
  <c r="EJ560" i="32" s="1"/>
  <c r="EK364" i="32"/>
  <c r="EK560" i="32" s="1"/>
  <c r="EW364" i="32"/>
  <c r="EW560" i="32" s="1"/>
  <c r="EB364" i="32"/>
  <c r="EB560" i="32" s="1"/>
  <c r="FX44" i="36"/>
  <c r="FY44" i="36"/>
  <c r="FO356" i="32"/>
  <c r="FO552" i="32" s="1"/>
  <c r="FD356" i="32"/>
  <c r="FD552" i="32" s="1"/>
  <c r="FY356" i="32"/>
  <c r="FY552" i="32" s="1"/>
  <c r="FX356" i="32"/>
  <c r="FX552" i="32" s="1"/>
  <c r="EU356" i="32"/>
  <c r="EU552" i="32" s="1"/>
  <c r="ET356" i="32"/>
  <c r="ET552" i="32" s="1"/>
  <c r="EI356" i="32"/>
  <c r="EI552" i="32" s="1"/>
  <c r="FG356" i="32"/>
  <c r="FG552" i="32" s="1"/>
  <c r="EQ356" i="32"/>
  <c r="EQ552" i="32" s="1"/>
  <c r="FE356" i="32"/>
  <c r="FE552" i="32" s="1"/>
  <c r="FN356" i="32"/>
  <c r="FN552" i="32" s="1"/>
  <c r="FB356" i="32"/>
  <c r="FB552" i="32" s="1"/>
  <c r="EK356" i="32"/>
  <c r="EK552" i="32" s="1"/>
  <c r="EN356" i="32"/>
  <c r="EN552" i="32" s="1"/>
  <c r="FU356" i="32"/>
  <c r="FU552" i="32" s="1"/>
  <c r="FF356" i="32"/>
  <c r="FF552" i="32" s="1"/>
  <c r="FQ356" i="32"/>
  <c r="FQ552" i="32" s="1"/>
  <c r="EF356" i="32"/>
  <c r="EF552" i="32" s="1"/>
  <c r="ES356" i="32"/>
  <c r="ES552" i="32" s="1"/>
  <c r="EZ356" i="32"/>
  <c r="EZ552" i="32" s="1"/>
  <c r="FL356" i="32"/>
  <c r="FL552" i="32" s="1"/>
  <c r="EW356" i="32"/>
  <c r="EW552" i="32" s="1"/>
  <c r="EL356" i="32"/>
  <c r="EL552" i="32" s="1"/>
  <c r="FK356" i="32"/>
  <c r="FK552" i="32" s="1"/>
  <c r="FH356" i="32"/>
  <c r="FH552" i="32" s="1"/>
  <c r="ER356" i="32"/>
  <c r="ER552" i="32" s="1"/>
  <c r="FC356" i="32"/>
  <c r="FC552" i="32" s="1"/>
  <c r="EE356" i="32"/>
  <c r="EE552" i="32" s="1"/>
  <c r="EO356" i="32"/>
  <c r="EO552" i="32" s="1"/>
  <c r="FR356" i="32"/>
  <c r="FR552" i="32" s="1"/>
  <c r="EC356" i="32"/>
  <c r="EC552" i="32" s="1"/>
  <c r="ED356" i="32"/>
  <c r="ED552" i="32" s="1"/>
  <c r="EY356" i="32"/>
  <c r="EY552" i="32" s="1"/>
  <c r="FJ356" i="32"/>
  <c r="FJ552" i="32" s="1"/>
  <c r="EV356" i="32"/>
  <c r="EV552" i="32" s="1"/>
  <c r="FP356" i="32"/>
  <c r="FP552" i="32" s="1"/>
  <c r="FW356" i="32"/>
  <c r="FW552" i="32" s="1"/>
  <c r="EJ356" i="32"/>
  <c r="EJ552" i="32" s="1"/>
  <c r="FV356" i="32"/>
  <c r="FV552" i="32" s="1"/>
  <c r="EP356" i="32"/>
  <c r="EP552" i="32" s="1"/>
  <c r="FS356" i="32"/>
  <c r="FS552" i="32" s="1"/>
  <c r="EB356" i="32"/>
  <c r="EB552" i="32" s="1"/>
  <c r="EH356" i="32"/>
  <c r="EH552" i="32" s="1"/>
  <c r="FA356" i="32"/>
  <c r="FA552" i="32" s="1"/>
  <c r="FM356" i="32"/>
  <c r="FM552" i="32" s="1"/>
  <c r="EG356" i="32"/>
  <c r="EG552" i="32" s="1"/>
  <c r="FI356" i="32"/>
  <c r="FI552" i="32" s="1"/>
  <c r="EX356" i="32"/>
  <c r="EX552" i="32" s="1"/>
  <c r="EM356" i="32"/>
  <c r="EM552" i="32" s="1"/>
  <c r="FT356" i="32"/>
  <c r="FT552" i="32" s="1"/>
  <c r="FQ368" i="32"/>
  <c r="FQ564" i="32" s="1"/>
  <c r="EE368" i="32"/>
  <c r="EE564" i="32" s="1"/>
  <c r="FM368" i="32"/>
  <c r="FM564" i="32" s="1"/>
  <c r="FL368" i="32"/>
  <c r="FL564" i="32" s="1"/>
  <c r="EV368" i="32"/>
  <c r="EV564" i="32" s="1"/>
  <c r="EJ368" i="32"/>
  <c r="EJ564" i="32" s="1"/>
  <c r="FI368" i="32"/>
  <c r="FI564" i="32" s="1"/>
  <c r="FH368" i="32"/>
  <c r="FH564" i="32" s="1"/>
  <c r="ET368" i="32"/>
  <c r="ET564" i="32" s="1"/>
  <c r="ES368" i="32"/>
  <c r="ES564" i="32" s="1"/>
  <c r="FK368" i="32"/>
  <c r="FK564" i="32" s="1"/>
  <c r="FP368" i="32"/>
  <c r="FP564" i="32" s="1"/>
  <c r="EH368" i="32"/>
  <c r="EH564" i="32" s="1"/>
  <c r="FR368" i="32"/>
  <c r="FR564" i="32" s="1"/>
  <c r="EK368" i="32"/>
  <c r="EK564" i="32" s="1"/>
  <c r="EP368" i="32"/>
  <c r="EP564" i="32" s="1"/>
  <c r="FO368" i="32"/>
  <c r="FO564" i="32" s="1"/>
  <c r="EI368" i="32"/>
  <c r="EI564" i="32" s="1"/>
  <c r="FT368" i="32"/>
  <c r="FT564" i="32" s="1"/>
  <c r="EZ368" i="32"/>
  <c r="EZ564" i="32" s="1"/>
  <c r="EX368" i="32"/>
  <c r="EX564" i="32" s="1"/>
  <c r="EF368" i="32"/>
  <c r="EF564" i="32" s="1"/>
  <c r="EO368" i="32"/>
  <c r="EO564" i="32" s="1"/>
  <c r="FY368" i="32"/>
  <c r="FY564" i="32" s="1"/>
  <c r="FS368" i="32"/>
  <c r="FS564" i="32" s="1"/>
  <c r="EQ368" i="32"/>
  <c r="EQ564" i="32" s="1"/>
  <c r="EB368" i="32"/>
  <c r="EB564" i="32" s="1"/>
  <c r="EL368" i="32"/>
  <c r="EL564" i="32" s="1"/>
  <c r="FD368" i="32"/>
  <c r="FD564" i="32" s="1"/>
  <c r="EY368" i="32"/>
  <c r="EY564" i="32" s="1"/>
  <c r="EU368" i="32"/>
  <c r="EU564" i="32" s="1"/>
  <c r="FV368" i="32"/>
  <c r="FV564" i="32" s="1"/>
  <c r="ED368" i="32"/>
  <c r="ED564" i="32" s="1"/>
  <c r="FE368" i="32"/>
  <c r="FE564" i="32" s="1"/>
  <c r="FG368" i="32"/>
  <c r="FG564" i="32" s="1"/>
  <c r="FF368" i="32"/>
  <c r="FF564" i="32" s="1"/>
  <c r="EN368" i="32"/>
  <c r="EN564" i="32" s="1"/>
  <c r="FJ368" i="32"/>
  <c r="FJ564" i="32" s="1"/>
  <c r="FX368" i="32"/>
  <c r="FX564" i="32" s="1"/>
  <c r="FW368" i="32"/>
  <c r="FW564" i="32" s="1"/>
  <c r="FN368" i="32"/>
  <c r="FN564" i="32" s="1"/>
  <c r="EC368" i="32"/>
  <c r="EC564" i="32" s="1"/>
  <c r="EM368" i="32"/>
  <c r="EM564" i="32" s="1"/>
  <c r="FC368" i="32"/>
  <c r="FC564" i="32" s="1"/>
  <c r="ER368" i="32"/>
  <c r="ER564" i="32" s="1"/>
  <c r="FB368" i="32"/>
  <c r="FB564" i="32" s="1"/>
  <c r="EW368" i="32"/>
  <c r="EW564" i="32" s="1"/>
  <c r="EG368" i="32"/>
  <c r="EG564" i="32" s="1"/>
  <c r="FU368" i="32"/>
  <c r="FU564" i="32" s="1"/>
  <c r="FA368" i="32"/>
  <c r="FA564" i="32" s="1"/>
  <c r="CT417" i="32"/>
  <c r="CT613" i="32" s="1"/>
  <c r="BQ20" i="33" s="1"/>
  <c r="FQ417" i="32"/>
  <c r="FQ613" i="32" s="1"/>
  <c r="FP417" i="32"/>
  <c r="FP613" i="32" s="1"/>
  <c r="EK417" i="32"/>
  <c r="EK613" i="32" s="1"/>
  <c r="EB417" i="32"/>
  <c r="EB613" i="32" s="1"/>
  <c r="FT417" i="32"/>
  <c r="FT613" i="32" s="1"/>
  <c r="EE417" i="32"/>
  <c r="EE613" i="32" s="1"/>
  <c r="FB417" i="32"/>
  <c r="FB613" i="32" s="1"/>
  <c r="FG417" i="32"/>
  <c r="FG613" i="32" s="1"/>
  <c r="EI417" i="32"/>
  <c r="EI613" i="32" s="1"/>
  <c r="EC417" i="32"/>
  <c r="EC613" i="32" s="1"/>
  <c r="FK417" i="32"/>
  <c r="FK613" i="32" s="1"/>
  <c r="FC417" i="32"/>
  <c r="FC613" i="32" s="1"/>
  <c r="FW417" i="32"/>
  <c r="FW613" i="32" s="1"/>
  <c r="FF417" i="32"/>
  <c r="FF613" i="32" s="1"/>
  <c r="EG417" i="32"/>
  <c r="EG613" i="32" s="1"/>
  <c r="FI417" i="32"/>
  <c r="FI613" i="32" s="1"/>
  <c r="EP417" i="32"/>
  <c r="EP613" i="32" s="1"/>
  <c r="FD417" i="32"/>
  <c r="FD613" i="32" s="1"/>
  <c r="FS417" i="32"/>
  <c r="FS613" i="32" s="1"/>
  <c r="ET417" i="32"/>
  <c r="ET613" i="32" s="1"/>
  <c r="EQ417" i="32"/>
  <c r="EQ613" i="32" s="1"/>
  <c r="FH417" i="32"/>
  <c r="FH613" i="32" s="1"/>
  <c r="EV417" i="32"/>
  <c r="EV613" i="32" s="1"/>
  <c r="FV417" i="32"/>
  <c r="FV613" i="32" s="1"/>
  <c r="EZ417" i="32"/>
  <c r="EZ613" i="32" s="1"/>
  <c r="FR417" i="32"/>
  <c r="FR613" i="32" s="1"/>
  <c r="FX417" i="32"/>
  <c r="FX613" i="32" s="1"/>
  <c r="FL417" i="32"/>
  <c r="FL613" i="32" s="1"/>
  <c r="EX417" i="32"/>
  <c r="EX613" i="32" s="1"/>
  <c r="FE417" i="32"/>
  <c r="FE613" i="32" s="1"/>
  <c r="FM417" i="32"/>
  <c r="FM613" i="32" s="1"/>
  <c r="FU417" i="32"/>
  <c r="FU613" i="32" s="1"/>
  <c r="FY417" i="32"/>
  <c r="FY613" i="32" s="1"/>
  <c r="FO417" i="32"/>
  <c r="FO613" i="32" s="1"/>
  <c r="ED417" i="32"/>
  <c r="ED613" i="32" s="1"/>
  <c r="ER417" i="32"/>
  <c r="ER613" i="32" s="1"/>
  <c r="EU417" i="32"/>
  <c r="EU613" i="32" s="1"/>
  <c r="FN417" i="32"/>
  <c r="FN613" i="32" s="1"/>
  <c r="EJ417" i="32"/>
  <c r="EJ613" i="32" s="1"/>
  <c r="EL417" i="32"/>
  <c r="EL613" i="32" s="1"/>
  <c r="EY417" i="32"/>
  <c r="EY613" i="32" s="1"/>
  <c r="FA417" i="32"/>
  <c r="FA613" i="32" s="1"/>
  <c r="EO417" i="32"/>
  <c r="EO613" i="32" s="1"/>
  <c r="EF417" i="32"/>
  <c r="EF613" i="32" s="1"/>
  <c r="FJ417" i="32"/>
  <c r="FJ613" i="32" s="1"/>
  <c r="ES417" i="32"/>
  <c r="ES613" i="32" s="1"/>
  <c r="EH417" i="32"/>
  <c r="EH613" i="32" s="1"/>
  <c r="EM417" i="32"/>
  <c r="EM613" i="32" s="1"/>
  <c r="EW417" i="32"/>
  <c r="EW613" i="32" s="1"/>
  <c r="EN417" i="32"/>
  <c r="EN613" i="32" s="1"/>
  <c r="CB317" i="32"/>
  <c r="CB513" i="32" s="1"/>
  <c r="CB709" i="32" s="1"/>
  <c r="FJ317" i="32"/>
  <c r="FJ513" i="32" s="1"/>
  <c r="FJ709" i="32" s="1"/>
  <c r="EL317" i="32"/>
  <c r="EL513" i="32" s="1"/>
  <c r="EL709" i="32" s="1"/>
  <c r="FI317" i="32"/>
  <c r="FI513" i="32" s="1"/>
  <c r="FI709" i="32" s="1"/>
  <c r="EN317" i="32"/>
  <c r="EN513" i="32" s="1"/>
  <c r="EN709" i="32" s="1"/>
  <c r="FG317" i="32"/>
  <c r="FG513" i="32" s="1"/>
  <c r="FG709" i="32" s="1"/>
  <c r="EP317" i="32"/>
  <c r="EP513" i="32" s="1"/>
  <c r="EP709" i="32" s="1"/>
  <c r="ES317" i="32"/>
  <c r="ES513" i="32" s="1"/>
  <c r="ES709" i="32" s="1"/>
  <c r="FX317" i="32"/>
  <c r="FX513" i="32" s="1"/>
  <c r="FX709" i="32" s="1"/>
  <c r="EY317" i="32"/>
  <c r="EY513" i="32" s="1"/>
  <c r="EY709" i="32" s="1"/>
  <c r="EG317" i="32"/>
  <c r="EG513" i="32" s="1"/>
  <c r="EG709" i="32" s="1"/>
  <c r="FV317" i="32"/>
  <c r="FV513" i="32" s="1"/>
  <c r="FV709" i="32" s="1"/>
  <c r="FA317" i="32"/>
  <c r="FA513" i="32" s="1"/>
  <c r="FA709" i="32" s="1"/>
  <c r="EJ317" i="32"/>
  <c r="EJ513" i="32" s="1"/>
  <c r="EJ709" i="32" s="1"/>
  <c r="FW317" i="32"/>
  <c r="FW513" i="32" s="1"/>
  <c r="FW709" i="32" s="1"/>
  <c r="FU317" i="32"/>
  <c r="FU513" i="32" s="1"/>
  <c r="FU709" i="32" s="1"/>
  <c r="EF317" i="32"/>
  <c r="EF513" i="32" s="1"/>
  <c r="EF709" i="32" s="1"/>
  <c r="EX317" i="32"/>
  <c r="EX513" i="32" s="1"/>
  <c r="EX709" i="32" s="1"/>
  <c r="FN317" i="32"/>
  <c r="FN513" i="32" s="1"/>
  <c r="FN709" i="32" s="1"/>
  <c r="EI317" i="32"/>
  <c r="EI513" i="32" s="1"/>
  <c r="EI709" i="32" s="1"/>
  <c r="FC317" i="32"/>
  <c r="FC513" i="32" s="1"/>
  <c r="FC709" i="32" s="1"/>
  <c r="ET317" i="32"/>
  <c r="ET513" i="32" s="1"/>
  <c r="ET709" i="32" s="1"/>
  <c r="FP317" i="32"/>
  <c r="FP513" i="32" s="1"/>
  <c r="FP709" i="32" s="1"/>
  <c r="EZ317" i="32"/>
  <c r="EZ513" i="32" s="1"/>
  <c r="EZ709" i="32" s="1"/>
  <c r="EH317" i="32"/>
  <c r="EH513" i="32" s="1"/>
  <c r="EH709" i="32" s="1"/>
  <c r="EB317" i="32"/>
  <c r="EB513" i="32" s="1"/>
  <c r="EB709" i="32" s="1"/>
  <c r="FQ317" i="32"/>
  <c r="FQ513" i="32" s="1"/>
  <c r="FQ709" i="32" s="1"/>
  <c r="EW317" i="32"/>
  <c r="EW513" i="32" s="1"/>
  <c r="EW709" i="32" s="1"/>
  <c r="FF317" i="32"/>
  <c r="FF513" i="32" s="1"/>
  <c r="FF709" i="32" s="1"/>
  <c r="EC317" i="32"/>
  <c r="EC513" i="32" s="1"/>
  <c r="EC709" i="32" s="1"/>
  <c r="EM317" i="32"/>
  <c r="EM513" i="32" s="1"/>
  <c r="EM709" i="32" s="1"/>
  <c r="FB317" i="32"/>
  <c r="FB513" i="32" s="1"/>
  <c r="FB709" i="32" s="1"/>
  <c r="FK317" i="32"/>
  <c r="FK513" i="32" s="1"/>
  <c r="FK709" i="32" s="1"/>
  <c r="EV317" i="32"/>
  <c r="EV513" i="32" s="1"/>
  <c r="EV709" i="32" s="1"/>
  <c r="FT317" i="32"/>
  <c r="FT513" i="32" s="1"/>
  <c r="FT709" i="32" s="1"/>
  <c r="FL317" i="32"/>
  <c r="FL513" i="32" s="1"/>
  <c r="FL709" i="32" s="1"/>
  <c r="EU317" i="32"/>
  <c r="EU513" i="32" s="1"/>
  <c r="EU709" i="32" s="1"/>
  <c r="CH336" i="32"/>
  <c r="FU336" i="32"/>
  <c r="FU532" i="32" s="1"/>
  <c r="FU728" i="32" s="1"/>
  <c r="FW336" i="32"/>
  <c r="FW532" i="32" s="1"/>
  <c r="FW728" i="32" s="1"/>
  <c r="EK336" i="32"/>
  <c r="EK532" i="32" s="1"/>
  <c r="EK728" i="32" s="1"/>
  <c r="FY336" i="32"/>
  <c r="FY532" i="32" s="1"/>
  <c r="FY728" i="32" s="1"/>
  <c r="FE336" i="32"/>
  <c r="FE532" i="32" s="1"/>
  <c r="FE728" i="32" s="1"/>
  <c r="FO336" i="32"/>
  <c r="FO532" i="32" s="1"/>
  <c r="FO728" i="32" s="1"/>
  <c r="EE336" i="32"/>
  <c r="EE532" i="32" s="1"/>
  <c r="EE728" i="32" s="1"/>
  <c r="EW336" i="32"/>
  <c r="EW532" i="32" s="1"/>
  <c r="EW728" i="32" s="1"/>
  <c r="EO336" i="32"/>
  <c r="EO532" i="32" s="1"/>
  <c r="EO728" i="32" s="1"/>
  <c r="EH336" i="32"/>
  <c r="EH532" i="32" s="1"/>
  <c r="EH728" i="32" s="1"/>
  <c r="EM336" i="32"/>
  <c r="EM532" i="32" s="1"/>
  <c r="EM728" i="32" s="1"/>
  <c r="FT336" i="32"/>
  <c r="FT532" i="32" s="1"/>
  <c r="FT728" i="32" s="1"/>
  <c r="FP336" i="32"/>
  <c r="FP532" i="32" s="1"/>
  <c r="FP728" i="32" s="1"/>
  <c r="EV336" i="32"/>
  <c r="EV532" i="32" s="1"/>
  <c r="EV728" i="32" s="1"/>
  <c r="EC336" i="32"/>
  <c r="EC532" i="32" s="1"/>
  <c r="EC728" i="32" s="1"/>
  <c r="FN336" i="32"/>
  <c r="FN532" i="32" s="1"/>
  <c r="FN728" i="32" s="1"/>
  <c r="ET336" i="32"/>
  <c r="ET532" i="32" s="1"/>
  <c r="ET728" i="32" s="1"/>
  <c r="EF336" i="32"/>
  <c r="EF532" i="32" s="1"/>
  <c r="EF728" i="32" s="1"/>
  <c r="FV336" i="32"/>
  <c r="FV532" i="32" s="1"/>
  <c r="FV728" i="32" s="1"/>
  <c r="FS336" i="32"/>
  <c r="FS532" i="32" s="1"/>
  <c r="FS728" i="32" s="1"/>
  <c r="FK336" i="32"/>
  <c r="FK532" i="32" s="1"/>
  <c r="FK728" i="32" s="1"/>
  <c r="EN336" i="32"/>
  <c r="EN532" i="32" s="1"/>
  <c r="EN728" i="32" s="1"/>
  <c r="FI336" i="32"/>
  <c r="FI532" i="32" s="1"/>
  <c r="FI728" i="32" s="1"/>
  <c r="FG336" i="32"/>
  <c r="FG532" i="32" s="1"/>
  <c r="FG728" i="32" s="1"/>
  <c r="FM336" i="32"/>
  <c r="FM532" i="32" s="1"/>
  <c r="FM728" i="32" s="1"/>
  <c r="EJ336" i="32"/>
  <c r="EJ532" i="32" s="1"/>
  <c r="EJ728" i="32" s="1"/>
  <c r="FR336" i="32"/>
  <c r="FR532" i="32" s="1"/>
  <c r="FR728" i="32" s="1"/>
  <c r="EU336" i="32"/>
  <c r="EU532" i="32" s="1"/>
  <c r="EU728" i="32" s="1"/>
  <c r="EL336" i="32"/>
  <c r="EL532" i="32" s="1"/>
  <c r="EL728" i="32" s="1"/>
  <c r="FL336" i="32"/>
  <c r="FL532" i="32" s="1"/>
  <c r="FL728" i="32" s="1"/>
  <c r="EQ336" i="32"/>
  <c r="EQ532" i="32" s="1"/>
  <c r="EQ728" i="32" s="1"/>
  <c r="EB336" i="32"/>
  <c r="EB532" i="32" s="1"/>
  <c r="EB728" i="32" s="1"/>
  <c r="EP336" i="32"/>
  <c r="EP532" i="32" s="1"/>
  <c r="EP728" i="32" s="1"/>
  <c r="FD336" i="32"/>
  <c r="FD532" i="32" s="1"/>
  <c r="FD728" i="32" s="1"/>
  <c r="FB336" i="32"/>
  <c r="FB532" i="32" s="1"/>
  <c r="FB728" i="32" s="1"/>
  <c r="FA336" i="32"/>
  <c r="FA532" i="32" s="1"/>
  <c r="FA728" i="32" s="1"/>
  <c r="FF336" i="32"/>
  <c r="FF532" i="32" s="1"/>
  <c r="FF728" i="32" s="1"/>
  <c r="FX336" i="32"/>
  <c r="FX532" i="32" s="1"/>
  <c r="FX728" i="32" s="1"/>
  <c r="FH336" i="32"/>
  <c r="FH532" i="32" s="1"/>
  <c r="FH728" i="32" s="1"/>
  <c r="EG336" i="32"/>
  <c r="EG532" i="32" s="1"/>
  <c r="EG728" i="32" s="1"/>
  <c r="FC336" i="32"/>
  <c r="FC532" i="32" s="1"/>
  <c r="FC728" i="32" s="1"/>
  <c r="FQ336" i="32"/>
  <c r="FQ532" i="32" s="1"/>
  <c r="FQ728" i="32" s="1"/>
  <c r="ED336" i="32"/>
  <c r="ED532" i="32" s="1"/>
  <c r="ED728" i="32" s="1"/>
  <c r="EY336" i="32"/>
  <c r="EY532" i="32" s="1"/>
  <c r="EY728" i="32" s="1"/>
  <c r="EI336" i="32"/>
  <c r="EI532" i="32" s="1"/>
  <c r="EI728" i="32" s="1"/>
  <c r="EZ336" i="32"/>
  <c r="EZ532" i="32" s="1"/>
  <c r="EZ728" i="32" s="1"/>
  <c r="ER336" i="32"/>
  <c r="ER532" i="32" s="1"/>
  <c r="ER728" i="32" s="1"/>
  <c r="FJ336" i="32"/>
  <c r="FJ532" i="32" s="1"/>
  <c r="FJ728" i="32" s="1"/>
  <c r="EX336" i="32"/>
  <c r="EX532" i="32" s="1"/>
  <c r="EX728" i="32" s="1"/>
  <c r="ES336" i="32"/>
  <c r="ES532" i="32" s="1"/>
  <c r="ES728" i="32" s="1"/>
  <c r="AR300" i="32"/>
  <c r="AR496" i="32" s="1"/>
  <c r="EU300" i="32"/>
  <c r="EU496" i="32" s="1"/>
  <c r="EU692" i="32" s="1"/>
  <c r="FT300" i="32"/>
  <c r="FT496" i="32" s="1"/>
  <c r="FT692" i="32" s="1"/>
  <c r="FQ300" i="32"/>
  <c r="FQ496" i="32" s="1"/>
  <c r="FQ692" i="32" s="1"/>
  <c r="FH300" i="32"/>
  <c r="FH496" i="32" s="1"/>
  <c r="FH692" i="32" s="1"/>
  <c r="EQ300" i="32"/>
  <c r="EQ496" i="32" s="1"/>
  <c r="EQ692" i="32" s="1"/>
  <c r="EV300" i="32"/>
  <c r="EV496" i="32" s="1"/>
  <c r="EV692" i="32" s="1"/>
  <c r="EN300" i="32"/>
  <c r="EN496" i="32" s="1"/>
  <c r="EN692" i="32" s="1"/>
  <c r="EI300" i="32"/>
  <c r="EI496" i="32" s="1"/>
  <c r="EI692" i="32" s="1"/>
  <c r="ET300" i="32"/>
  <c r="ET496" i="32" s="1"/>
  <c r="ET692" i="32" s="1"/>
  <c r="FP300" i="32"/>
  <c r="FP496" i="32" s="1"/>
  <c r="FP692" i="32" s="1"/>
  <c r="FG300" i="32"/>
  <c r="FG496" i="32" s="1"/>
  <c r="FG692" i="32" s="1"/>
  <c r="EH300" i="32"/>
  <c r="EH496" i="32" s="1"/>
  <c r="EH692" i="32" s="1"/>
  <c r="EY300" i="32"/>
  <c r="EY496" i="32" s="1"/>
  <c r="EY692" i="32" s="1"/>
  <c r="FJ300" i="32"/>
  <c r="FJ496" i="32" s="1"/>
  <c r="FJ692" i="32" s="1"/>
  <c r="FV300" i="32"/>
  <c r="FV496" i="32" s="1"/>
  <c r="FV692" i="32" s="1"/>
  <c r="FY300" i="32"/>
  <c r="FY496" i="32" s="1"/>
  <c r="FY692" i="32" s="1"/>
  <c r="EX300" i="32"/>
  <c r="EX496" i="32" s="1"/>
  <c r="EX692" i="32" s="1"/>
  <c r="EP300" i="32"/>
  <c r="EP496" i="32" s="1"/>
  <c r="EP692" i="32" s="1"/>
  <c r="EM300" i="32"/>
  <c r="EM496" i="32" s="1"/>
  <c r="EM692" i="32" s="1"/>
  <c r="ES300" i="32"/>
  <c r="ES496" i="32" s="1"/>
  <c r="ES692" i="32" s="1"/>
  <c r="ER300" i="32"/>
  <c r="ER496" i="32" s="1"/>
  <c r="ER692" i="32" s="1"/>
  <c r="FM300" i="32"/>
  <c r="FM496" i="32" s="1"/>
  <c r="FM692" i="32" s="1"/>
  <c r="FX300" i="32"/>
  <c r="FX496" i="32" s="1"/>
  <c r="FX692" i="32" s="1"/>
  <c r="EO300" i="32"/>
  <c r="EO496" i="32" s="1"/>
  <c r="EO692" i="32" s="1"/>
  <c r="EG300" i="32"/>
  <c r="EG496" i="32" s="1"/>
  <c r="EG692" i="32" s="1"/>
  <c r="FU300" i="32"/>
  <c r="FU496" i="32" s="1"/>
  <c r="FU692" i="32" s="1"/>
  <c r="FO300" i="32"/>
  <c r="FO496" i="32" s="1"/>
  <c r="FO692" i="32" s="1"/>
  <c r="EK300" i="32"/>
  <c r="EK496" i="32" s="1"/>
  <c r="EK692" i="32" s="1"/>
  <c r="FF300" i="32"/>
  <c r="FF496" i="32" s="1"/>
  <c r="FF692" i="32" s="1"/>
  <c r="FW300" i="32"/>
  <c r="FW496" i="32" s="1"/>
  <c r="FW692" i="32" s="1"/>
  <c r="EJ300" i="32"/>
  <c r="EJ496" i="32" s="1"/>
  <c r="EJ692" i="32" s="1"/>
  <c r="EC300" i="32"/>
  <c r="EC496" i="32" s="1"/>
  <c r="EC692" i="32" s="1"/>
  <c r="EF300" i="32"/>
  <c r="EF496" i="32" s="1"/>
  <c r="EF692" i="32" s="1"/>
  <c r="FN300" i="32"/>
  <c r="FN496" i="32" s="1"/>
  <c r="FN692" i="32" s="1"/>
  <c r="EW300" i="32"/>
  <c r="EW496" i="32" s="1"/>
  <c r="EW692" i="32" s="1"/>
  <c r="FK300" i="32"/>
  <c r="FK496" i="32" s="1"/>
  <c r="FK692" i="32" s="1"/>
  <c r="EE300" i="32"/>
  <c r="EE496" i="32" s="1"/>
  <c r="EE692" i="32" s="1"/>
  <c r="FL300" i="32"/>
  <c r="FL496" i="32" s="1"/>
  <c r="FL692" i="32" s="1"/>
  <c r="FS300" i="32"/>
  <c r="FS496" i="32" s="1"/>
  <c r="FS692" i="32" s="1"/>
  <c r="FE300" i="32"/>
  <c r="FE496" i="32" s="1"/>
  <c r="FE692" i="32" s="1"/>
  <c r="FD300" i="32"/>
  <c r="FD496" i="32" s="1"/>
  <c r="FD692" i="32" s="1"/>
  <c r="FC300" i="32"/>
  <c r="FC496" i="32" s="1"/>
  <c r="FC692" i="32" s="1"/>
  <c r="FA300" i="32"/>
  <c r="FA496" i="32" s="1"/>
  <c r="FA692" i="32" s="1"/>
  <c r="EL300" i="32"/>
  <c r="EL496" i="32" s="1"/>
  <c r="EL692" i="32" s="1"/>
  <c r="FB300" i="32"/>
  <c r="FB496" i="32" s="1"/>
  <c r="FB692" i="32" s="1"/>
  <c r="EB300" i="32"/>
  <c r="EB496" i="32" s="1"/>
  <c r="EB692" i="32" s="1"/>
  <c r="ED300" i="32"/>
  <c r="ED496" i="32" s="1"/>
  <c r="ED692" i="32" s="1"/>
  <c r="FI300" i="32"/>
  <c r="FI496" i="32" s="1"/>
  <c r="FI692" i="32" s="1"/>
  <c r="EZ300" i="32"/>
  <c r="EZ496" i="32" s="1"/>
  <c r="EZ692" i="32" s="1"/>
  <c r="FR300" i="32"/>
  <c r="FR496" i="32" s="1"/>
  <c r="FR692" i="32" s="1"/>
  <c r="FX49" i="36"/>
  <c r="FY49" i="36"/>
  <c r="FG258" i="32"/>
  <c r="FG454" i="32" s="1"/>
  <c r="FG650" i="32" s="1"/>
  <c r="DE14" i="41"/>
  <c r="EH754" i="32"/>
  <c r="DV10" i="33"/>
  <c r="EY799" i="32"/>
  <c r="EJ14" i="33"/>
  <c r="FM803" i="32"/>
  <c r="DV25" i="33"/>
  <c r="EY814" i="32"/>
  <c r="DB44" i="41"/>
  <c r="EE784" i="32"/>
  <c r="EF46" i="41"/>
  <c r="FI786" i="32"/>
  <c r="FY321" i="32"/>
  <c r="FY517" i="32" s="1"/>
  <c r="FY713" i="32" s="1"/>
  <c r="ED321" i="32"/>
  <c r="ED517" i="32" s="1"/>
  <c r="ED713" i="32" s="1"/>
  <c r="FU321" i="32"/>
  <c r="FU517" i="32" s="1"/>
  <c r="FU713" i="32" s="1"/>
  <c r="FX321" i="32"/>
  <c r="FX517" i="32" s="1"/>
  <c r="FX713" i="32" s="1"/>
  <c r="FF321" i="32"/>
  <c r="FF517" i="32" s="1"/>
  <c r="FF713" i="32" s="1"/>
  <c r="FD321" i="32"/>
  <c r="FD517" i="32" s="1"/>
  <c r="FD713" i="32" s="1"/>
  <c r="EZ303" i="32"/>
  <c r="EZ499" i="32" s="1"/>
  <c r="EZ695" i="32" s="1"/>
  <c r="FJ303" i="32"/>
  <c r="FJ499" i="32" s="1"/>
  <c r="FJ695" i="32" s="1"/>
  <c r="ED303" i="32"/>
  <c r="ED499" i="32" s="1"/>
  <c r="ED695" i="32" s="1"/>
  <c r="EN303" i="32"/>
  <c r="EN499" i="32" s="1"/>
  <c r="EN695" i="32" s="1"/>
  <c r="EP303" i="32"/>
  <c r="EP499" i="32" s="1"/>
  <c r="EP695" i="32" s="1"/>
  <c r="FY303" i="32"/>
  <c r="FY499" i="32" s="1"/>
  <c r="FY695" i="32" s="1"/>
  <c r="FV413" i="32"/>
  <c r="FV609" i="32" s="1"/>
  <c r="EJ413" i="32"/>
  <c r="EJ609" i="32" s="1"/>
  <c r="EP413" i="32"/>
  <c r="EP609" i="32" s="1"/>
  <c r="EK413" i="32"/>
  <c r="EK609" i="32" s="1"/>
  <c r="EM413" i="32"/>
  <c r="EM609" i="32" s="1"/>
  <c r="FS413" i="32"/>
  <c r="FS609" i="32" s="1"/>
  <c r="ED270" i="32"/>
  <c r="ED466" i="32" s="1"/>
  <c r="ED662" i="32" s="1"/>
  <c r="ER270" i="32"/>
  <c r="ER466" i="32" s="1"/>
  <c r="ER662" i="32" s="1"/>
  <c r="EL270" i="32"/>
  <c r="EL466" i="32" s="1"/>
  <c r="EL662" i="32" s="1"/>
  <c r="FO270" i="32"/>
  <c r="FO466" i="32" s="1"/>
  <c r="FO662" i="32" s="1"/>
  <c r="FN270" i="32"/>
  <c r="FN466" i="32" s="1"/>
  <c r="FN662" i="32" s="1"/>
  <c r="EZ270" i="32"/>
  <c r="EZ466" i="32" s="1"/>
  <c r="EZ662" i="32" s="1"/>
  <c r="FI270" i="32"/>
  <c r="FI466" i="32" s="1"/>
  <c r="FI662" i="32" s="1"/>
  <c r="EH316" i="32"/>
  <c r="EH512" i="32" s="1"/>
  <c r="EH708" i="32" s="1"/>
  <c r="FV316" i="32"/>
  <c r="FV512" i="32" s="1"/>
  <c r="FV708" i="32" s="1"/>
  <c r="FO316" i="32"/>
  <c r="FO512" i="32" s="1"/>
  <c r="FO708" i="32" s="1"/>
  <c r="ET316" i="32"/>
  <c r="ET512" i="32" s="1"/>
  <c r="ET708" i="32" s="1"/>
  <c r="FS316" i="32"/>
  <c r="FS512" i="32" s="1"/>
  <c r="FS708" i="32" s="1"/>
  <c r="ED316" i="32"/>
  <c r="ED512" i="32" s="1"/>
  <c r="ED708" i="32" s="1"/>
  <c r="EM313" i="32"/>
  <c r="EM509" i="32" s="1"/>
  <c r="EM705" i="32" s="1"/>
  <c r="FO313" i="32"/>
  <c r="FO509" i="32" s="1"/>
  <c r="FO705" i="32" s="1"/>
  <c r="EE313" i="32"/>
  <c r="EE509" i="32" s="1"/>
  <c r="EE705" i="32" s="1"/>
  <c r="FH313" i="32"/>
  <c r="FH509" i="32" s="1"/>
  <c r="FH705" i="32" s="1"/>
  <c r="FG313" i="32"/>
  <c r="FG509" i="32" s="1"/>
  <c r="FG705" i="32" s="1"/>
  <c r="EW313" i="32"/>
  <c r="EW509" i="32" s="1"/>
  <c r="EW705" i="32" s="1"/>
  <c r="ER245" i="32"/>
  <c r="ER441" i="32" s="1"/>
  <c r="FN245" i="32"/>
  <c r="FN441" i="32" s="1"/>
  <c r="FE245" i="32"/>
  <c r="FE441" i="32" s="1"/>
  <c r="EC245" i="32"/>
  <c r="EC441" i="32" s="1"/>
  <c r="EM245" i="32"/>
  <c r="EM441" i="32" s="1"/>
  <c r="FK245" i="32"/>
  <c r="FK441" i="32" s="1"/>
  <c r="EU251" i="32"/>
  <c r="EU447" i="32" s="1"/>
  <c r="EI251" i="32"/>
  <c r="EI447" i="32" s="1"/>
  <c r="FP251" i="32"/>
  <c r="FP447" i="32" s="1"/>
  <c r="FU251" i="32"/>
  <c r="FU447" i="32" s="1"/>
  <c r="EJ251" i="32"/>
  <c r="EJ447" i="32" s="1"/>
  <c r="EO251" i="32"/>
  <c r="EO447" i="32" s="1"/>
  <c r="EB251" i="32"/>
  <c r="EB447" i="32" s="1"/>
  <c r="EB246" i="32"/>
  <c r="EB442" i="32" s="1"/>
  <c r="FB246" i="32"/>
  <c r="FB442" i="32" s="1"/>
  <c r="EN246" i="32"/>
  <c r="EN442" i="32" s="1"/>
  <c r="ET246" i="32"/>
  <c r="ET442" i="32" s="1"/>
  <c r="EK246" i="32"/>
  <c r="EK442" i="32" s="1"/>
  <c r="FC246" i="32"/>
  <c r="FC442" i="32" s="1"/>
  <c r="EH427" i="32"/>
  <c r="EH623" i="32" s="1"/>
  <c r="ET427" i="32"/>
  <c r="ET623" i="32" s="1"/>
  <c r="FJ427" i="32"/>
  <c r="FJ623" i="32" s="1"/>
  <c r="FM427" i="32"/>
  <c r="FM623" i="32" s="1"/>
  <c r="FT427" i="32"/>
  <c r="FT623" i="32" s="1"/>
  <c r="FD427" i="32"/>
  <c r="FD623" i="32" s="1"/>
  <c r="EW427" i="32"/>
  <c r="EW623" i="32" s="1"/>
  <c r="EC334" i="32"/>
  <c r="EC530" i="32" s="1"/>
  <c r="EC726" i="32" s="1"/>
  <c r="FT334" i="32"/>
  <c r="FT530" i="32" s="1"/>
  <c r="FT726" i="32" s="1"/>
  <c r="FC334" i="32"/>
  <c r="FC530" i="32" s="1"/>
  <c r="FC726" i="32" s="1"/>
  <c r="FP334" i="32"/>
  <c r="FP530" i="32" s="1"/>
  <c r="FP726" i="32" s="1"/>
  <c r="ED334" i="32"/>
  <c r="ED530" i="32" s="1"/>
  <c r="ED726" i="32" s="1"/>
  <c r="EY334" i="32"/>
  <c r="EY530" i="32" s="1"/>
  <c r="EY726" i="32" s="1"/>
  <c r="FC283" i="32"/>
  <c r="FC479" i="32" s="1"/>
  <c r="FC675" i="32" s="1"/>
  <c r="EX283" i="32"/>
  <c r="EX479" i="32" s="1"/>
  <c r="EX675" i="32" s="1"/>
  <c r="FN283" i="32"/>
  <c r="FN479" i="32" s="1"/>
  <c r="FN675" i="32" s="1"/>
  <c r="EV283" i="32"/>
  <c r="EV479" i="32" s="1"/>
  <c r="EV675" i="32" s="1"/>
  <c r="EM283" i="32"/>
  <c r="EM479" i="32" s="1"/>
  <c r="EM675" i="32" s="1"/>
  <c r="FD283" i="32"/>
  <c r="FD479" i="32" s="1"/>
  <c r="FD675" i="32" s="1"/>
  <c r="EI426" i="32"/>
  <c r="EI622" i="32" s="1"/>
  <c r="ED426" i="32"/>
  <c r="ED622" i="32" s="1"/>
  <c r="FH426" i="32"/>
  <c r="FH622" i="32" s="1"/>
  <c r="FC426" i="32"/>
  <c r="FC622" i="32" s="1"/>
  <c r="EL426" i="32"/>
  <c r="EL622" i="32" s="1"/>
  <c r="EW426" i="32"/>
  <c r="EW622" i="32" s="1"/>
  <c r="FJ281" i="32"/>
  <c r="FJ477" i="32" s="1"/>
  <c r="FJ673" i="32" s="1"/>
  <c r="FI281" i="32"/>
  <c r="FI477" i="32" s="1"/>
  <c r="FI673" i="32" s="1"/>
  <c r="FD281" i="32"/>
  <c r="FD477" i="32" s="1"/>
  <c r="FD673" i="32" s="1"/>
  <c r="EY281" i="32"/>
  <c r="EY477" i="32" s="1"/>
  <c r="EY673" i="32" s="1"/>
  <c r="ET281" i="32"/>
  <c r="ET477" i="32" s="1"/>
  <c r="ET673" i="32" s="1"/>
  <c r="FE281" i="32"/>
  <c r="FE477" i="32" s="1"/>
  <c r="FE673" i="32" s="1"/>
  <c r="EQ281" i="32"/>
  <c r="EQ477" i="32" s="1"/>
  <c r="EQ673" i="32" s="1"/>
  <c r="FX239" i="32"/>
  <c r="FX435" i="32" s="1"/>
  <c r="FN239" i="32"/>
  <c r="FN435" i="32" s="1"/>
  <c r="ER239" i="32"/>
  <c r="ER435" i="32" s="1"/>
  <c r="EW239" i="32"/>
  <c r="EW435" i="32" s="1"/>
  <c r="FO239" i="32"/>
  <c r="FO435" i="32" s="1"/>
  <c r="FJ239" i="32"/>
  <c r="FJ435" i="32" s="1"/>
  <c r="FO369" i="32"/>
  <c r="FO565" i="32" s="1"/>
  <c r="EK369" i="32"/>
  <c r="EK565" i="32" s="1"/>
  <c r="FQ369" i="32"/>
  <c r="FQ565" i="32" s="1"/>
  <c r="EG369" i="32"/>
  <c r="EG565" i="32" s="1"/>
  <c r="EP369" i="32"/>
  <c r="EP565" i="32" s="1"/>
  <c r="EZ369" i="32"/>
  <c r="EZ565" i="32" s="1"/>
  <c r="FR369" i="32"/>
  <c r="FR565" i="32" s="1"/>
  <c r="FV393" i="32"/>
  <c r="FV589" i="32" s="1"/>
  <c r="EM393" i="32"/>
  <c r="EM589" i="32" s="1"/>
  <c r="EP393" i="32"/>
  <c r="EP589" i="32" s="1"/>
  <c r="FS393" i="32"/>
  <c r="FS589" i="32" s="1"/>
  <c r="ES393" i="32"/>
  <c r="ES589" i="32" s="1"/>
  <c r="EY393" i="32"/>
  <c r="EY589" i="32" s="1"/>
  <c r="DA14" i="41"/>
  <c r="ED754" i="32"/>
  <c r="ET42" i="41"/>
  <c r="FW782" i="32"/>
  <c r="DX47" i="41"/>
  <c r="FA787" i="32"/>
  <c r="DG49" i="41"/>
  <c r="EJ789" i="32"/>
  <c r="DZ25" i="33"/>
  <c r="FC814" i="32"/>
  <c r="DF44" i="41"/>
  <c r="EI784" i="32"/>
  <c r="DW40" i="41"/>
  <c r="EZ780" i="32"/>
  <c r="DY26" i="41"/>
  <c r="FB766" i="32"/>
  <c r="EN46" i="41"/>
  <c r="FQ786" i="32"/>
  <c r="FA322" i="32"/>
  <c r="FA518" i="32" s="1"/>
  <c r="FA714" i="32" s="1"/>
  <c r="EY322" i="32"/>
  <c r="EY518" i="32" s="1"/>
  <c r="EY714" i="32" s="1"/>
  <c r="FB322" i="32"/>
  <c r="FB518" i="32" s="1"/>
  <c r="FB714" i="32" s="1"/>
  <c r="FW322" i="32"/>
  <c r="FW518" i="32" s="1"/>
  <c r="FW714" i="32" s="1"/>
  <c r="EF322" i="32"/>
  <c r="EF518" i="32" s="1"/>
  <c r="EF714" i="32" s="1"/>
  <c r="FL322" i="32"/>
  <c r="FL518" i="32" s="1"/>
  <c r="FL714" i="32" s="1"/>
  <c r="FF423" i="32"/>
  <c r="FF619" i="32" s="1"/>
  <c r="EK423" i="32"/>
  <c r="EK619" i="32" s="1"/>
  <c r="FO423" i="32"/>
  <c r="FO619" i="32" s="1"/>
  <c r="EG423" i="32"/>
  <c r="EG619" i="32" s="1"/>
  <c r="FY423" i="32"/>
  <c r="FY619" i="32" s="1"/>
  <c r="EY423" i="32"/>
  <c r="EY619" i="32" s="1"/>
  <c r="FB273" i="32"/>
  <c r="FB469" i="32" s="1"/>
  <c r="FB665" i="32" s="1"/>
  <c r="FI273" i="32"/>
  <c r="FI469" i="32" s="1"/>
  <c r="FI665" i="32" s="1"/>
  <c r="FE273" i="32"/>
  <c r="FE469" i="32" s="1"/>
  <c r="FE665" i="32" s="1"/>
  <c r="EI273" i="32"/>
  <c r="EI469" i="32" s="1"/>
  <c r="EI665" i="32" s="1"/>
  <c r="FJ248" i="32"/>
  <c r="FJ444" i="32" s="1"/>
  <c r="EF248" i="32"/>
  <c r="EF444" i="32" s="1"/>
  <c r="EU248" i="32"/>
  <c r="EU444" i="32" s="1"/>
  <c r="EZ248" i="32"/>
  <c r="EZ444" i="32" s="1"/>
  <c r="FX304" i="32"/>
  <c r="FX500" i="32" s="1"/>
  <c r="FX696" i="32" s="1"/>
  <c r="EC304" i="32"/>
  <c r="EC500" i="32" s="1"/>
  <c r="EC696" i="32" s="1"/>
  <c r="FG304" i="32"/>
  <c r="FG500" i="32" s="1"/>
  <c r="FG696" i="32" s="1"/>
  <c r="EP304" i="32"/>
  <c r="EP500" i="32" s="1"/>
  <c r="EP696" i="32" s="1"/>
  <c r="FS304" i="32"/>
  <c r="FS500" i="32" s="1"/>
  <c r="FS696" i="32" s="1"/>
  <c r="FL420" i="32"/>
  <c r="FL616" i="32" s="1"/>
  <c r="FW420" i="32"/>
  <c r="FW616" i="32" s="1"/>
  <c r="FI420" i="32"/>
  <c r="FI616" i="32" s="1"/>
  <c r="FC420" i="32"/>
  <c r="FC616" i="32" s="1"/>
  <c r="FT420" i="32"/>
  <c r="FT616" i="32" s="1"/>
  <c r="EB238" i="32"/>
  <c r="EB434" i="32" s="1"/>
  <c r="EN238" i="32"/>
  <c r="EN434" i="32" s="1"/>
  <c r="FK238" i="32"/>
  <c r="FK434" i="32" s="1"/>
  <c r="FU409" i="32"/>
  <c r="FU605" i="32" s="1"/>
  <c r="FM409" i="32"/>
  <c r="FM605" i="32" s="1"/>
  <c r="FY317" i="32"/>
  <c r="FY513" i="32" s="1"/>
  <c r="FY709" i="32" s="1"/>
  <c r="ER317" i="32"/>
  <c r="ER513" i="32" s="1"/>
  <c r="ER709" i="32" s="1"/>
  <c r="FO314" i="32"/>
  <c r="FO510" i="32" s="1"/>
  <c r="FO706" i="32" s="1"/>
  <c r="FN285" i="32"/>
  <c r="FN481" i="32" s="1"/>
  <c r="FN677" i="32" s="1"/>
  <c r="EM285" i="32"/>
  <c r="EM481" i="32" s="1"/>
  <c r="EM677" i="32" s="1"/>
  <c r="FY405" i="32"/>
  <c r="FY601" i="32" s="1"/>
  <c r="FR357" i="32"/>
  <c r="FR553" i="32" s="1"/>
  <c r="FY357" i="32"/>
  <c r="FY553" i="32" s="1"/>
  <c r="FM357" i="32"/>
  <c r="FM553" i="32" s="1"/>
  <c r="FP357" i="32"/>
  <c r="FP553" i="32" s="1"/>
  <c r="FQ357" i="32"/>
  <c r="FQ553" i="32" s="1"/>
  <c r="EB357" i="32"/>
  <c r="EB553" i="32" s="1"/>
  <c r="EK357" i="32"/>
  <c r="EK553" i="32" s="1"/>
  <c r="FE357" i="32"/>
  <c r="FE553" i="32" s="1"/>
  <c r="EE357" i="32"/>
  <c r="EE553" i="32" s="1"/>
  <c r="EP357" i="32"/>
  <c r="EP553" i="32" s="1"/>
  <c r="FB357" i="32"/>
  <c r="FB553" i="32" s="1"/>
  <c r="EV357" i="32"/>
  <c r="EV553" i="32" s="1"/>
  <c r="FS357" i="32"/>
  <c r="FS553" i="32" s="1"/>
  <c r="EM357" i="32"/>
  <c r="EM553" i="32" s="1"/>
  <c r="ED357" i="32"/>
  <c r="ED553" i="32" s="1"/>
  <c r="FH357" i="32"/>
  <c r="FH553" i="32" s="1"/>
  <c r="FI357" i="32"/>
  <c r="FI553" i="32" s="1"/>
  <c r="FN357" i="32"/>
  <c r="FN553" i="32" s="1"/>
  <c r="EX357" i="32"/>
  <c r="EX553" i="32" s="1"/>
  <c r="EU357" i="32"/>
  <c r="EU553" i="32" s="1"/>
  <c r="ES357" i="32"/>
  <c r="ES553" i="32" s="1"/>
  <c r="FW357" i="32"/>
  <c r="FW553" i="32" s="1"/>
  <c r="EY357" i="32"/>
  <c r="EY553" i="32" s="1"/>
  <c r="FG357" i="32"/>
  <c r="FG553" i="32" s="1"/>
  <c r="EO357" i="32"/>
  <c r="EO553" i="32" s="1"/>
  <c r="FU357" i="32"/>
  <c r="FU553" i="32" s="1"/>
  <c r="EL357" i="32"/>
  <c r="EL553" i="32" s="1"/>
  <c r="EI357" i="32"/>
  <c r="EI553" i="32" s="1"/>
  <c r="EZ357" i="32"/>
  <c r="EZ553" i="32" s="1"/>
  <c r="FK357" i="32"/>
  <c r="FK553" i="32" s="1"/>
  <c r="EN357" i="32"/>
  <c r="EN553" i="32" s="1"/>
  <c r="EF357" i="32"/>
  <c r="EF553" i="32" s="1"/>
  <c r="FL357" i="32"/>
  <c r="FL553" i="32" s="1"/>
  <c r="FA357" i="32"/>
  <c r="FA553" i="32" s="1"/>
  <c r="EW357" i="32"/>
  <c r="EW553" i="32" s="1"/>
  <c r="FO357" i="32"/>
  <c r="FO553" i="32" s="1"/>
  <c r="FD357" i="32"/>
  <c r="FD553" i="32" s="1"/>
  <c r="FF357" i="32"/>
  <c r="FF553" i="32" s="1"/>
  <c r="FV357" i="32"/>
  <c r="FV553" i="32" s="1"/>
  <c r="FC357" i="32"/>
  <c r="FC553" i="32" s="1"/>
  <c r="EQ357" i="32"/>
  <c r="EQ553" i="32" s="1"/>
  <c r="EC357" i="32"/>
  <c r="EC553" i="32" s="1"/>
  <c r="FT357" i="32"/>
  <c r="FT553" i="32" s="1"/>
  <c r="EJ357" i="32"/>
  <c r="EJ553" i="32" s="1"/>
  <c r="EG357" i="32"/>
  <c r="EG553" i="32" s="1"/>
  <c r="ET357" i="32"/>
  <c r="ET553" i="32" s="1"/>
  <c r="ER357" i="32"/>
  <c r="ER553" i="32" s="1"/>
  <c r="FX357" i="32"/>
  <c r="FX553" i="32" s="1"/>
  <c r="FJ357" i="32"/>
  <c r="FJ553" i="32" s="1"/>
  <c r="EH357" i="32"/>
  <c r="EH553" i="32" s="1"/>
  <c r="FR401" i="32"/>
  <c r="FR597" i="32" s="1"/>
  <c r="EN401" i="32"/>
  <c r="EN597" i="32" s="1"/>
  <c r="FH401" i="32"/>
  <c r="FH597" i="32" s="1"/>
  <c r="EE401" i="32"/>
  <c r="EE597" i="32" s="1"/>
  <c r="EV401" i="32"/>
  <c r="EV597" i="32" s="1"/>
  <c r="EK401" i="32"/>
  <c r="EK597" i="32" s="1"/>
  <c r="FW401" i="32"/>
  <c r="FW597" i="32" s="1"/>
  <c r="FK401" i="32"/>
  <c r="FK597" i="32" s="1"/>
  <c r="FO401" i="32"/>
  <c r="FO597" i="32" s="1"/>
  <c r="EP401" i="32"/>
  <c r="EP597" i="32" s="1"/>
  <c r="ER401" i="32"/>
  <c r="ER597" i="32" s="1"/>
  <c r="FN401" i="32"/>
  <c r="FN597" i="32" s="1"/>
  <c r="FJ401" i="32"/>
  <c r="FJ597" i="32" s="1"/>
  <c r="EL401" i="32"/>
  <c r="EL597" i="32" s="1"/>
  <c r="EG401" i="32"/>
  <c r="EG597" i="32" s="1"/>
  <c r="FD401" i="32"/>
  <c r="FD597" i="32" s="1"/>
  <c r="EU401" i="32"/>
  <c r="EU597" i="32" s="1"/>
  <c r="EX401" i="32"/>
  <c r="EX597" i="32" s="1"/>
  <c r="FQ401" i="32"/>
  <c r="FQ597" i="32" s="1"/>
  <c r="ES401" i="32"/>
  <c r="ES597" i="32" s="1"/>
  <c r="FI401" i="32"/>
  <c r="FI597" i="32" s="1"/>
  <c r="EQ401" i="32"/>
  <c r="EQ597" i="32" s="1"/>
  <c r="FL401" i="32"/>
  <c r="FL597" i="32" s="1"/>
  <c r="ET401" i="32"/>
  <c r="ET597" i="32" s="1"/>
  <c r="EY401" i="32"/>
  <c r="EY597" i="32" s="1"/>
  <c r="FM401" i="32"/>
  <c r="FM597" i="32" s="1"/>
  <c r="FF401" i="32"/>
  <c r="FF597" i="32" s="1"/>
  <c r="FA401" i="32"/>
  <c r="FA597" i="32" s="1"/>
  <c r="EZ401" i="32"/>
  <c r="EZ597" i="32" s="1"/>
  <c r="ED401" i="32"/>
  <c r="ED597" i="32" s="1"/>
  <c r="FB401" i="32"/>
  <c r="FB597" i="32" s="1"/>
  <c r="FX401" i="32"/>
  <c r="FX597" i="32" s="1"/>
  <c r="FV401" i="32"/>
  <c r="FV597" i="32" s="1"/>
  <c r="FT401" i="32"/>
  <c r="FT597" i="32" s="1"/>
  <c r="EB401" i="32"/>
  <c r="EB597" i="32" s="1"/>
  <c r="FE401" i="32"/>
  <c r="FE597" i="32" s="1"/>
  <c r="EW401" i="32"/>
  <c r="EW597" i="32" s="1"/>
  <c r="EC401" i="32"/>
  <c r="EC597" i="32" s="1"/>
  <c r="EO401" i="32"/>
  <c r="EO597" i="32" s="1"/>
  <c r="EI401" i="32"/>
  <c r="EI597" i="32" s="1"/>
  <c r="FP401" i="32"/>
  <c r="FP597" i="32" s="1"/>
  <c r="EF401" i="32"/>
  <c r="EF597" i="32" s="1"/>
  <c r="EM401" i="32"/>
  <c r="EM597" i="32" s="1"/>
  <c r="EH401" i="32"/>
  <c r="EH597" i="32" s="1"/>
  <c r="FY401" i="32"/>
  <c r="FY597" i="32" s="1"/>
  <c r="FG401" i="32"/>
  <c r="FG597" i="32" s="1"/>
  <c r="FC401" i="32"/>
  <c r="FC597" i="32" s="1"/>
  <c r="FS401" i="32"/>
  <c r="FS597" i="32" s="1"/>
  <c r="EJ401" i="32"/>
  <c r="EJ597" i="32" s="1"/>
  <c r="FU401" i="32"/>
  <c r="FU597" i="32" s="1"/>
  <c r="EP396" i="32"/>
  <c r="EP592" i="32" s="1"/>
  <c r="FC396" i="32"/>
  <c r="FC592" i="32" s="1"/>
  <c r="ER396" i="32"/>
  <c r="ER592" i="32" s="1"/>
  <c r="EU396" i="32"/>
  <c r="EU592" i="32" s="1"/>
  <c r="FB396" i="32"/>
  <c r="FB592" i="32" s="1"/>
  <c r="EB396" i="32"/>
  <c r="EB592" i="32" s="1"/>
  <c r="EG396" i="32"/>
  <c r="EG592" i="32" s="1"/>
  <c r="FA396" i="32"/>
  <c r="FA592" i="32" s="1"/>
  <c r="EE396" i="32"/>
  <c r="EE592" i="32" s="1"/>
  <c r="FJ396" i="32"/>
  <c r="FJ592" i="32" s="1"/>
  <c r="FI396" i="32"/>
  <c r="FI592" i="32" s="1"/>
  <c r="FO396" i="32"/>
  <c r="FO592" i="32" s="1"/>
  <c r="ET396" i="32"/>
  <c r="ET592" i="32" s="1"/>
  <c r="FN396" i="32"/>
  <c r="FN592" i="32" s="1"/>
  <c r="FV396" i="32"/>
  <c r="FV592" i="32" s="1"/>
  <c r="FQ396" i="32"/>
  <c r="FQ592" i="32" s="1"/>
  <c r="FX396" i="32"/>
  <c r="FX592" i="32" s="1"/>
  <c r="EQ396" i="32"/>
  <c r="EQ592" i="32" s="1"/>
  <c r="FY396" i="32"/>
  <c r="FY592" i="32" s="1"/>
  <c r="EV396" i="32"/>
  <c r="EV592" i="32" s="1"/>
  <c r="FS396" i="32"/>
  <c r="FS592" i="32" s="1"/>
  <c r="EW396" i="32"/>
  <c r="EW592" i="32" s="1"/>
  <c r="ES396" i="32"/>
  <c r="ES592" i="32" s="1"/>
  <c r="EJ396" i="32"/>
  <c r="EJ592" i="32" s="1"/>
  <c r="EH396" i="32"/>
  <c r="EH592" i="32" s="1"/>
  <c r="EY396" i="32"/>
  <c r="EY592" i="32" s="1"/>
  <c r="FF396" i="32"/>
  <c r="FF592" i="32" s="1"/>
  <c r="EL396" i="32"/>
  <c r="EL592" i="32" s="1"/>
  <c r="ED396" i="32"/>
  <c r="ED592" i="32" s="1"/>
  <c r="FW396" i="32"/>
  <c r="FW592" i="32" s="1"/>
  <c r="EX396" i="32"/>
  <c r="EX592" i="32" s="1"/>
  <c r="FG396" i="32"/>
  <c r="FG592" i="32" s="1"/>
  <c r="EC396" i="32"/>
  <c r="EC592" i="32" s="1"/>
  <c r="FK396" i="32"/>
  <c r="FK592" i="32" s="1"/>
  <c r="FM396" i="32"/>
  <c r="FM592" i="32" s="1"/>
  <c r="EK396" i="32"/>
  <c r="EK592" i="32" s="1"/>
  <c r="FP396" i="32"/>
  <c r="FP592" i="32" s="1"/>
  <c r="EO396" i="32"/>
  <c r="EO592" i="32" s="1"/>
  <c r="FU396" i="32"/>
  <c r="FU592" i="32" s="1"/>
  <c r="EZ396" i="32"/>
  <c r="EZ592" i="32" s="1"/>
  <c r="FR396" i="32"/>
  <c r="FR592" i="32" s="1"/>
  <c r="FT396" i="32"/>
  <c r="FT592" i="32" s="1"/>
  <c r="FH396" i="32"/>
  <c r="FH592" i="32" s="1"/>
  <c r="FE396" i="32"/>
  <c r="FE592" i="32" s="1"/>
  <c r="EF396" i="32"/>
  <c r="EF592" i="32" s="1"/>
  <c r="FL396" i="32"/>
  <c r="FL592" i="32" s="1"/>
  <c r="EI396" i="32"/>
  <c r="EI592" i="32" s="1"/>
  <c r="FD396" i="32"/>
  <c r="FD592" i="32" s="1"/>
  <c r="EM396" i="32"/>
  <c r="EM592" i="32" s="1"/>
  <c r="EN396" i="32"/>
  <c r="EN592" i="32" s="1"/>
  <c r="FL373" i="32"/>
  <c r="FL569" i="32" s="1"/>
  <c r="EK373" i="32"/>
  <c r="EK569" i="32" s="1"/>
  <c r="FV373" i="32"/>
  <c r="FV569" i="32" s="1"/>
  <c r="ER373" i="32"/>
  <c r="ER569" i="32" s="1"/>
  <c r="ET373" i="32"/>
  <c r="ET569" i="32" s="1"/>
  <c r="EV373" i="32"/>
  <c r="EV569" i="32" s="1"/>
  <c r="EB373" i="32"/>
  <c r="EB569" i="32" s="1"/>
  <c r="FC373" i="32"/>
  <c r="FC569" i="32" s="1"/>
  <c r="FX373" i="32"/>
  <c r="FX569" i="32" s="1"/>
  <c r="EU373" i="32"/>
  <c r="EU569" i="32" s="1"/>
  <c r="FG373" i="32"/>
  <c r="FG569" i="32" s="1"/>
  <c r="FA373" i="32"/>
  <c r="FA569" i="32" s="1"/>
  <c r="FS373" i="32"/>
  <c r="FS569" i="32" s="1"/>
  <c r="FN373" i="32"/>
  <c r="FN569" i="32" s="1"/>
  <c r="EP373" i="32"/>
  <c r="EP569" i="32" s="1"/>
  <c r="EC373" i="32"/>
  <c r="EC569" i="32" s="1"/>
  <c r="EZ373" i="32"/>
  <c r="EZ569" i="32" s="1"/>
  <c r="EQ373" i="32"/>
  <c r="EQ569" i="32" s="1"/>
  <c r="EI373" i="32"/>
  <c r="EI569" i="32" s="1"/>
  <c r="FT373" i="32"/>
  <c r="FT569" i="32" s="1"/>
  <c r="FF373" i="32"/>
  <c r="FF569" i="32" s="1"/>
  <c r="EH373" i="32"/>
  <c r="EH569" i="32" s="1"/>
  <c r="FP373" i="32"/>
  <c r="FP569" i="32" s="1"/>
  <c r="FO373" i="32"/>
  <c r="FO569" i="32" s="1"/>
  <c r="EW373" i="32"/>
  <c r="EW569" i="32" s="1"/>
  <c r="ES373" i="32"/>
  <c r="ES569" i="32" s="1"/>
  <c r="FK373" i="32"/>
  <c r="FK569" i="32" s="1"/>
  <c r="FE373" i="32"/>
  <c r="FE569" i="32" s="1"/>
  <c r="EG373" i="32"/>
  <c r="EG569" i="32" s="1"/>
  <c r="FM373" i="32"/>
  <c r="FM569" i="32" s="1"/>
  <c r="FJ373" i="32"/>
  <c r="FJ569" i="32" s="1"/>
  <c r="EL373" i="32"/>
  <c r="EL569" i="32" s="1"/>
  <c r="FB373" i="32"/>
  <c r="FB569" i="32" s="1"/>
  <c r="ED373" i="32"/>
  <c r="ED569" i="32" s="1"/>
  <c r="FD373" i="32"/>
  <c r="FD569" i="32" s="1"/>
  <c r="EE373" i="32"/>
  <c r="EE569" i="32" s="1"/>
  <c r="FQ373" i="32"/>
  <c r="FQ569" i="32" s="1"/>
  <c r="FI373" i="32"/>
  <c r="FI569" i="32" s="1"/>
  <c r="EX373" i="32"/>
  <c r="EX569" i="32" s="1"/>
  <c r="EO373" i="32"/>
  <c r="EO569" i="32" s="1"/>
  <c r="FH373" i="32"/>
  <c r="FH569" i="32" s="1"/>
  <c r="FR373" i="32"/>
  <c r="FR569" i="32" s="1"/>
  <c r="EJ373" i="32"/>
  <c r="EJ569" i="32" s="1"/>
  <c r="EN373" i="32"/>
  <c r="EN569" i="32" s="1"/>
  <c r="FU373" i="32"/>
  <c r="FU569" i="32" s="1"/>
  <c r="EF373" i="32"/>
  <c r="EF569" i="32" s="1"/>
  <c r="FW373" i="32"/>
  <c r="FW569" i="32" s="1"/>
  <c r="FY373" i="32"/>
  <c r="FY569" i="32" s="1"/>
  <c r="EY373" i="32"/>
  <c r="EY569" i="32" s="1"/>
  <c r="EM373" i="32"/>
  <c r="EM569" i="32" s="1"/>
  <c r="AA424" i="32"/>
  <c r="AA620" i="32" s="1"/>
  <c r="EQ424" i="32"/>
  <c r="EQ620" i="32" s="1"/>
  <c r="FE424" i="32"/>
  <c r="FE620" i="32" s="1"/>
  <c r="EL424" i="32"/>
  <c r="EL620" i="32" s="1"/>
  <c r="EV424" i="32"/>
  <c r="EV620" i="32" s="1"/>
  <c r="EU424" i="32"/>
  <c r="EU620" i="32" s="1"/>
  <c r="EO424" i="32"/>
  <c r="EO620" i="32" s="1"/>
  <c r="EI424" i="32"/>
  <c r="EI620" i="32" s="1"/>
  <c r="FS424" i="32"/>
  <c r="FS620" i="32" s="1"/>
  <c r="FC424" i="32"/>
  <c r="FC620" i="32" s="1"/>
  <c r="FY424" i="32"/>
  <c r="FY620" i="32" s="1"/>
  <c r="ED424" i="32"/>
  <c r="ED620" i="32" s="1"/>
  <c r="EG424" i="32"/>
  <c r="EG620" i="32" s="1"/>
  <c r="FP424" i="32"/>
  <c r="FP620" i="32" s="1"/>
  <c r="FJ424" i="32"/>
  <c r="FJ620" i="32" s="1"/>
  <c r="FW424" i="32"/>
  <c r="FW620" i="32" s="1"/>
  <c r="FM424" i="32"/>
  <c r="FM620" i="32" s="1"/>
  <c r="FB424" i="32"/>
  <c r="FB620" i="32" s="1"/>
  <c r="FI424" i="32"/>
  <c r="FI620" i="32" s="1"/>
  <c r="ET424" i="32"/>
  <c r="ET620" i="32" s="1"/>
  <c r="FO424" i="32"/>
  <c r="FO620" i="32" s="1"/>
  <c r="FV424" i="32"/>
  <c r="FV620" i="32" s="1"/>
  <c r="FD424" i="32"/>
  <c r="FD620" i="32" s="1"/>
  <c r="FA424" i="32"/>
  <c r="FA620" i="32" s="1"/>
  <c r="EC424" i="32"/>
  <c r="EC620" i="32" s="1"/>
  <c r="FU424" i="32"/>
  <c r="FU620" i="32" s="1"/>
  <c r="EZ424" i="32"/>
  <c r="EZ620" i="32" s="1"/>
  <c r="FH424" i="32"/>
  <c r="FH620" i="32" s="1"/>
  <c r="FT424" i="32"/>
  <c r="FT620" i="32" s="1"/>
  <c r="FF424" i="32"/>
  <c r="FF620" i="32" s="1"/>
  <c r="FR424" i="32"/>
  <c r="FR620" i="32" s="1"/>
  <c r="FL424" i="32"/>
  <c r="FL620" i="32" s="1"/>
  <c r="EH424" i="32"/>
  <c r="EH620" i="32" s="1"/>
  <c r="FG424" i="32"/>
  <c r="FG620" i="32" s="1"/>
  <c r="FX424" i="32"/>
  <c r="FX620" i="32" s="1"/>
  <c r="EB424" i="32"/>
  <c r="EB620" i="32" s="1"/>
  <c r="EJ424" i="32"/>
  <c r="EJ620" i="32" s="1"/>
  <c r="ES424" i="32"/>
  <c r="ES620" i="32" s="1"/>
  <c r="FQ424" i="32"/>
  <c r="FQ620" i="32" s="1"/>
  <c r="EY424" i="32"/>
  <c r="EY620" i="32" s="1"/>
  <c r="EX424" i="32"/>
  <c r="EX620" i="32" s="1"/>
  <c r="EW424" i="32"/>
  <c r="EW620" i="32" s="1"/>
  <c r="EF424" i="32"/>
  <c r="EF620" i="32" s="1"/>
  <c r="EE424" i="32"/>
  <c r="EE620" i="32" s="1"/>
  <c r="EM424" i="32"/>
  <c r="EM620" i="32" s="1"/>
  <c r="ER424" i="32"/>
  <c r="ER620" i="32" s="1"/>
  <c r="EK424" i="32"/>
  <c r="EK620" i="32" s="1"/>
  <c r="FN424" i="32"/>
  <c r="FN620" i="32" s="1"/>
  <c r="EP424" i="32"/>
  <c r="EP620" i="32" s="1"/>
  <c r="FK424" i="32"/>
  <c r="FK620" i="32" s="1"/>
  <c r="EN424" i="32"/>
  <c r="EN620" i="32" s="1"/>
  <c r="EA371" i="32"/>
  <c r="FG371" i="32"/>
  <c r="FG567" i="32" s="1"/>
  <c r="EH371" i="32"/>
  <c r="EH567" i="32" s="1"/>
  <c r="FN371" i="32"/>
  <c r="FN567" i="32" s="1"/>
  <c r="FO371" i="32"/>
  <c r="FO567" i="32" s="1"/>
  <c r="ES371" i="32"/>
  <c r="ES567" i="32" s="1"/>
  <c r="FK371" i="32"/>
  <c r="FK567" i="32" s="1"/>
  <c r="EX371" i="32"/>
  <c r="EX567" i="32" s="1"/>
  <c r="FX371" i="32"/>
  <c r="FX567" i="32" s="1"/>
  <c r="FE371" i="32"/>
  <c r="FE567" i="32" s="1"/>
  <c r="EF371" i="32"/>
  <c r="EF567" i="32" s="1"/>
  <c r="ER371" i="32"/>
  <c r="ER567" i="32" s="1"/>
  <c r="FF371" i="32"/>
  <c r="FF567" i="32" s="1"/>
  <c r="EO371" i="32"/>
  <c r="EO567" i="32" s="1"/>
  <c r="FP371" i="32"/>
  <c r="FP567" i="32" s="1"/>
  <c r="EW371" i="32"/>
  <c r="EW567" i="32" s="1"/>
  <c r="EM371" i="32"/>
  <c r="EM567" i="32" s="1"/>
  <c r="EK371" i="32"/>
  <c r="EK567" i="32" s="1"/>
  <c r="FB371" i="32"/>
  <c r="FB567" i="32" s="1"/>
  <c r="EY371" i="32"/>
  <c r="EY567" i="32" s="1"/>
  <c r="FU371" i="32"/>
  <c r="FU567" i="32" s="1"/>
  <c r="EU371" i="32"/>
  <c r="EU567" i="32" s="1"/>
  <c r="EL371" i="32"/>
  <c r="EL567" i="32" s="1"/>
  <c r="FJ371" i="32"/>
  <c r="FJ567" i="32" s="1"/>
  <c r="FQ371" i="32"/>
  <c r="FQ567" i="32" s="1"/>
  <c r="EP371" i="32"/>
  <c r="EP567" i="32" s="1"/>
  <c r="FL371" i="32"/>
  <c r="FL567" i="32" s="1"/>
  <c r="ET371" i="32"/>
  <c r="ET567" i="32" s="1"/>
  <c r="FV371" i="32"/>
  <c r="FV567" i="32" s="1"/>
  <c r="FY371" i="32"/>
  <c r="FY567" i="32" s="1"/>
  <c r="FM371" i="32"/>
  <c r="FM567" i="32" s="1"/>
  <c r="EG371" i="32"/>
  <c r="EG567" i="32" s="1"/>
  <c r="EE371" i="32"/>
  <c r="EE567" i="32" s="1"/>
  <c r="FI371" i="32"/>
  <c r="FI567" i="32" s="1"/>
  <c r="FS371" i="32"/>
  <c r="FS567" i="32" s="1"/>
  <c r="EC371" i="32"/>
  <c r="EC567" i="32" s="1"/>
  <c r="EN371" i="32"/>
  <c r="EN567" i="32" s="1"/>
  <c r="EB371" i="32"/>
  <c r="EB567" i="32" s="1"/>
  <c r="FC371" i="32"/>
  <c r="FC567" i="32" s="1"/>
  <c r="EZ371" i="32"/>
  <c r="EZ567" i="32" s="1"/>
  <c r="FH371" i="32"/>
  <c r="FH567" i="32" s="1"/>
  <c r="EI371" i="32"/>
  <c r="EI567" i="32" s="1"/>
  <c r="FR371" i="32"/>
  <c r="FR567" i="32" s="1"/>
  <c r="FA371" i="32"/>
  <c r="FA567" i="32" s="1"/>
  <c r="EJ371" i="32"/>
  <c r="EJ567" i="32" s="1"/>
  <c r="EQ371" i="32"/>
  <c r="EQ567" i="32" s="1"/>
  <c r="FW371" i="32"/>
  <c r="FW567" i="32" s="1"/>
  <c r="FD371" i="32"/>
  <c r="FD567" i="32" s="1"/>
  <c r="ED371" i="32"/>
  <c r="ED567" i="32" s="1"/>
  <c r="EV371" i="32"/>
  <c r="EV567" i="32" s="1"/>
  <c r="FT371" i="32"/>
  <c r="FT567" i="32" s="1"/>
  <c r="BI376" i="32"/>
  <c r="BI572" i="32" s="1"/>
  <c r="EM376" i="32"/>
  <c r="EM572" i="32" s="1"/>
  <c r="EP376" i="32"/>
  <c r="EP572" i="32" s="1"/>
  <c r="EQ376" i="32"/>
  <c r="EQ572" i="32" s="1"/>
  <c r="FQ376" i="32"/>
  <c r="FQ572" i="32" s="1"/>
  <c r="FO376" i="32"/>
  <c r="FO572" i="32" s="1"/>
  <c r="FK376" i="32"/>
  <c r="FK572" i="32" s="1"/>
  <c r="FA376" i="32"/>
  <c r="FA572" i="32" s="1"/>
  <c r="FY376" i="32"/>
  <c r="FY572" i="32" s="1"/>
  <c r="EX376" i="32"/>
  <c r="EX572" i="32" s="1"/>
  <c r="FX376" i="32"/>
  <c r="FX572" i="32" s="1"/>
  <c r="EF376" i="32"/>
  <c r="EF572" i="32" s="1"/>
  <c r="FP376" i="32"/>
  <c r="FP572" i="32" s="1"/>
  <c r="EI376" i="32"/>
  <c r="EI572" i="32" s="1"/>
  <c r="EB376" i="32"/>
  <c r="EB572" i="32" s="1"/>
  <c r="EW376" i="32"/>
  <c r="EW572" i="32" s="1"/>
  <c r="EG376" i="32"/>
  <c r="EG572" i="32" s="1"/>
  <c r="FC376" i="32"/>
  <c r="FC572" i="32" s="1"/>
  <c r="FB376" i="32"/>
  <c r="FB572" i="32" s="1"/>
  <c r="FN376" i="32"/>
  <c r="FN572" i="32" s="1"/>
  <c r="EY376" i="32"/>
  <c r="EY572" i="32" s="1"/>
  <c r="FL376" i="32"/>
  <c r="FL572" i="32" s="1"/>
  <c r="EV376" i="32"/>
  <c r="EV572" i="32" s="1"/>
  <c r="FG376" i="32"/>
  <c r="FG572" i="32" s="1"/>
  <c r="ER376" i="32"/>
  <c r="ER572" i="32" s="1"/>
  <c r="EU376" i="32"/>
  <c r="EU572" i="32" s="1"/>
  <c r="ES376" i="32"/>
  <c r="ES572" i="32" s="1"/>
  <c r="FF376" i="32"/>
  <c r="FF572" i="32" s="1"/>
  <c r="FS376" i="32"/>
  <c r="FS572" i="32" s="1"/>
  <c r="ET376" i="32"/>
  <c r="ET572" i="32" s="1"/>
  <c r="FV376" i="32"/>
  <c r="FV572" i="32" s="1"/>
  <c r="FJ376" i="32"/>
  <c r="FJ572" i="32" s="1"/>
  <c r="FR376" i="32"/>
  <c r="FR572" i="32" s="1"/>
  <c r="EL376" i="32"/>
  <c r="EL572" i="32" s="1"/>
  <c r="FE376" i="32"/>
  <c r="FE572" i="32" s="1"/>
  <c r="EH376" i="32"/>
  <c r="EH572" i="32" s="1"/>
  <c r="EK376" i="32"/>
  <c r="EK572" i="32" s="1"/>
  <c r="FM376" i="32"/>
  <c r="FM572" i="32" s="1"/>
  <c r="EJ376" i="32"/>
  <c r="EJ572" i="32" s="1"/>
  <c r="FI376" i="32"/>
  <c r="FI572" i="32" s="1"/>
  <c r="EC376" i="32"/>
  <c r="EC572" i="32" s="1"/>
  <c r="FT376" i="32"/>
  <c r="FT572" i="32" s="1"/>
  <c r="EO376" i="32"/>
  <c r="EO572" i="32" s="1"/>
  <c r="FH376" i="32"/>
  <c r="FH572" i="32" s="1"/>
  <c r="EE376" i="32"/>
  <c r="EE572" i="32" s="1"/>
  <c r="EZ376" i="32"/>
  <c r="EZ572" i="32" s="1"/>
  <c r="FW376" i="32"/>
  <c r="FW572" i="32" s="1"/>
  <c r="ED376" i="32"/>
  <c r="ED572" i="32" s="1"/>
  <c r="FD376" i="32"/>
  <c r="FD572" i="32" s="1"/>
  <c r="EN376" i="32"/>
  <c r="EN572" i="32" s="1"/>
  <c r="FU376" i="32"/>
  <c r="FU572" i="32" s="1"/>
  <c r="CD372" i="32"/>
  <c r="CD568" i="32" s="1"/>
  <c r="EQ372" i="32"/>
  <c r="EQ568" i="32" s="1"/>
  <c r="EH372" i="32"/>
  <c r="EH568" i="32" s="1"/>
  <c r="FC372" i="32"/>
  <c r="FC568" i="32" s="1"/>
  <c r="EZ372" i="32"/>
  <c r="EZ568" i="32" s="1"/>
  <c r="EO372" i="32"/>
  <c r="EO568" i="32" s="1"/>
  <c r="FN372" i="32"/>
  <c r="FN568" i="32" s="1"/>
  <c r="FE372" i="32"/>
  <c r="FE568" i="32" s="1"/>
  <c r="FS372" i="32"/>
  <c r="FS568" i="32" s="1"/>
  <c r="FJ372" i="32"/>
  <c r="FJ568" i="32" s="1"/>
  <c r="EF372" i="32"/>
  <c r="EF568" i="32" s="1"/>
  <c r="FL372" i="32"/>
  <c r="FL568" i="32" s="1"/>
  <c r="FT372" i="32"/>
  <c r="FT568" i="32" s="1"/>
  <c r="EM372" i="32"/>
  <c r="EM568" i="32" s="1"/>
  <c r="FX372" i="32"/>
  <c r="FX568" i="32" s="1"/>
  <c r="ES372" i="32"/>
  <c r="ES568" i="32" s="1"/>
  <c r="FW372" i="32"/>
  <c r="FW568" i="32" s="1"/>
  <c r="ED372" i="32"/>
  <c r="ED568" i="32" s="1"/>
  <c r="FO372" i="32"/>
  <c r="FO568" i="32" s="1"/>
  <c r="FR372" i="32"/>
  <c r="FR568" i="32" s="1"/>
  <c r="FY372" i="32"/>
  <c r="FY568" i="32" s="1"/>
  <c r="FH372" i="32"/>
  <c r="FH568" i="32" s="1"/>
  <c r="FU372" i="32"/>
  <c r="FU568" i="32" s="1"/>
  <c r="EJ372" i="32"/>
  <c r="EJ568" i="32" s="1"/>
  <c r="FI372" i="32"/>
  <c r="FI568" i="32" s="1"/>
  <c r="EY372" i="32"/>
  <c r="EY568" i="32" s="1"/>
  <c r="EW372" i="32"/>
  <c r="EW568" i="32" s="1"/>
  <c r="FK372" i="32"/>
  <c r="FK568" i="32" s="1"/>
  <c r="EB372" i="32"/>
  <c r="EB568" i="32" s="1"/>
  <c r="EE372" i="32"/>
  <c r="EE568" i="32" s="1"/>
  <c r="FQ372" i="32"/>
  <c r="FQ568" i="32" s="1"/>
  <c r="FG372" i="32"/>
  <c r="FG568" i="32" s="1"/>
  <c r="FV372" i="32"/>
  <c r="FV568" i="32" s="1"/>
  <c r="EP372" i="32"/>
  <c r="EP568" i="32" s="1"/>
  <c r="FA372" i="32"/>
  <c r="FA568" i="32" s="1"/>
  <c r="EU372" i="32"/>
  <c r="EU568" i="32" s="1"/>
  <c r="EL372" i="32"/>
  <c r="EL568" i="32" s="1"/>
  <c r="EN372" i="32"/>
  <c r="EN568" i="32" s="1"/>
  <c r="FF372" i="32"/>
  <c r="FF568" i="32" s="1"/>
  <c r="FM372" i="32"/>
  <c r="FM568" i="32" s="1"/>
  <c r="EG372" i="32"/>
  <c r="EG568" i="32" s="1"/>
  <c r="FP372" i="32"/>
  <c r="FP568" i="32" s="1"/>
  <c r="FB372" i="32"/>
  <c r="FB568" i="32" s="1"/>
  <c r="EC372" i="32"/>
  <c r="EC568" i="32" s="1"/>
  <c r="EI372" i="32"/>
  <c r="EI568" i="32" s="1"/>
  <c r="FD372" i="32"/>
  <c r="FD568" i="32" s="1"/>
  <c r="ET372" i="32"/>
  <c r="ET568" i="32" s="1"/>
  <c r="EX372" i="32"/>
  <c r="EX568" i="32" s="1"/>
  <c r="EK372" i="32"/>
  <c r="EK568" i="32" s="1"/>
  <c r="ER372" i="32"/>
  <c r="ER568" i="32" s="1"/>
  <c r="EV372" i="32"/>
  <c r="EV568" i="32" s="1"/>
  <c r="FX59" i="36"/>
  <c r="FY59" i="36"/>
  <c r="AN288" i="32"/>
  <c r="AN484" i="32" s="1"/>
  <c r="AN680" i="32" s="1"/>
  <c r="EY288" i="32"/>
  <c r="EY484" i="32" s="1"/>
  <c r="EY680" i="32" s="1"/>
  <c r="FW288" i="32"/>
  <c r="FW484" i="32" s="1"/>
  <c r="FW680" i="32" s="1"/>
  <c r="FR288" i="32"/>
  <c r="FR484" i="32" s="1"/>
  <c r="FR680" i="32" s="1"/>
  <c r="EE288" i="32"/>
  <c r="EE484" i="32" s="1"/>
  <c r="EE680" i="32" s="1"/>
  <c r="FY288" i="32"/>
  <c r="FY484" i="32" s="1"/>
  <c r="FY680" i="32" s="1"/>
  <c r="FX288" i="32"/>
  <c r="FX484" i="32" s="1"/>
  <c r="FX680" i="32" s="1"/>
  <c r="EI288" i="32"/>
  <c r="EI484" i="32" s="1"/>
  <c r="EI680" i="32" s="1"/>
  <c r="EX288" i="32"/>
  <c r="EX484" i="32" s="1"/>
  <c r="EX680" i="32" s="1"/>
  <c r="EB288" i="32"/>
  <c r="EB484" i="32" s="1"/>
  <c r="EB680" i="32" s="1"/>
  <c r="EK288" i="32"/>
  <c r="EK484" i="32" s="1"/>
  <c r="EK680" i="32" s="1"/>
  <c r="FB288" i="32"/>
  <c r="FB484" i="32" s="1"/>
  <c r="FB680" i="32" s="1"/>
  <c r="ED288" i="32"/>
  <c r="ED484" i="32" s="1"/>
  <c r="ED680" i="32" s="1"/>
  <c r="FC288" i="32"/>
  <c r="FC484" i="32" s="1"/>
  <c r="FC680" i="32" s="1"/>
  <c r="EH288" i="32"/>
  <c r="EH484" i="32" s="1"/>
  <c r="EH680" i="32" s="1"/>
  <c r="FH288" i="32"/>
  <c r="FH484" i="32" s="1"/>
  <c r="FH680" i="32" s="1"/>
  <c r="ER288" i="32"/>
  <c r="ER484" i="32" s="1"/>
  <c r="ER680" i="32" s="1"/>
  <c r="FD288" i="32"/>
  <c r="FD484" i="32" s="1"/>
  <c r="FD680" i="32" s="1"/>
  <c r="EP288" i="32"/>
  <c r="EP484" i="32" s="1"/>
  <c r="EP680" i="32" s="1"/>
  <c r="EV288" i="32"/>
  <c r="EV484" i="32" s="1"/>
  <c r="EV680" i="32" s="1"/>
  <c r="FP288" i="32"/>
  <c r="FP484" i="32" s="1"/>
  <c r="FP680" i="32" s="1"/>
  <c r="EO288" i="32"/>
  <c r="EO484" i="32" s="1"/>
  <c r="EO680" i="32" s="1"/>
  <c r="EQ288" i="32"/>
  <c r="EQ484" i="32" s="1"/>
  <c r="EQ680" i="32" s="1"/>
  <c r="FK288" i="32"/>
  <c r="FK484" i="32" s="1"/>
  <c r="FK680" i="32" s="1"/>
  <c r="EM288" i="32"/>
  <c r="EM484" i="32" s="1"/>
  <c r="EM680" i="32" s="1"/>
  <c r="FQ288" i="32"/>
  <c r="FQ484" i="32" s="1"/>
  <c r="FQ680" i="32" s="1"/>
  <c r="FI288" i="32"/>
  <c r="FI484" i="32" s="1"/>
  <c r="FI680" i="32" s="1"/>
  <c r="EN288" i="32"/>
  <c r="EN484" i="32" s="1"/>
  <c r="EN680" i="32" s="1"/>
  <c r="EG288" i="32"/>
  <c r="EG484" i="32" s="1"/>
  <c r="EG680" i="32" s="1"/>
  <c r="ES288" i="32"/>
  <c r="ES484" i="32" s="1"/>
  <c r="ES680" i="32" s="1"/>
  <c r="FJ288" i="32"/>
  <c r="FJ484" i="32" s="1"/>
  <c r="FJ680" i="32" s="1"/>
  <c r="FF288" i="32"/>
  <c r="FF484" i="32" s="1"/>
  <c r="FF680" i="32" s="1"/>
  <c r="EW288" i="32"/>
  <c r="EW484" i="32" s="1"/>
  <c r="EW680" i="32" s="1"/>
  <c r="FO288" i="32"/>
  <c r="FO484" i="32" s="1"/>
  <c r="FO680" i="32" s="1"/>
  <c r="EF288" i="32"/>
  <c r="EF484" i="32" s="1"/>
  <c r="EF680" i="32" s="1"/>
  <c r="FE288" i="32"/>
  <c r="FE484" i="32" s="1"/>
  <c r="FE680" i="32" s="1"/>
  <c r="EC288" i="32"/>
  <c r="EC484" i="32" s="1"/>
  <c r="EC680" i="32" s="1"/>
  <c r="FM288" i="32"/>
  <c r="FM484" i="32" s="1"/>
  <c r="FM680" i="32" s="1"/>
  <c r="FG288" i="32"/>
  <c r="FG484" i="32" s="1"/>
  <c r="FG680" i="32" s="1"/>
  <c r="FN288" i="32"/>
  <c r="FN484" i="32" s="1"/>
  <c r="FN680" i="32" s="1"/>
  <c r="FS288" i="32"/>
  <c r="FS484" i="32" s="1"/>
  <c r="FS680" i="32" s="1"/>
  <c r="EL288" i="32"/>
  <c r="EL484" i="32" s="1"/>
  <c r="EL680" i="32" s="1"/>
  <c r="FV288" i="32"/>
  <c r="FV484" i="32" s="1"/>
  <c r="FV680" i="32" s="1"/>
  <c r="FL288" i="32"/>
  <c r="FL484" i="32" s="1"/>
  <c r="FL680" i="32" s="1"/>
  <c r="EJ288" i="32"/>
  <c r="EJ484" i="32" s="1"/>
  <c r="EJ680" i="32" s="1"/>
  <c r="EZ288" i="32"/>
  <c r="EZ484" i="32" s="1"/>
  <c r="EZ680" i="32" s="1"/>
  <c r="FA288" i="32"/>
  <c r="FA484" i="32" s="1"/>
  <c r="FA680" i="32" s="1"/>
  <c r="EU288" i="32"/>
  <c r="EU484" i="32" s="1"/>
  <c r="EU680" i="32" s="1"/>
  <c r="FT288" i="32"/>
  <c r="FT484" i="32" s="1"/>
  <c r="FT680" i="32" s="1"/>
  <c r="ET288" i="32"/>
  <c r="ET484" i="32" s="1"/>
  <c r="ET680" i="32" s="1"/>
  <c r="FU288" i="32"/>
  <c r="FU484" i="32" s="1"/>
  <c r="FU680" i="32" s="1"/>
  <c r="DF342" i="32"/>
  <c r="FW342" i="32"/>
  <c r="FW538" i="32" s="1"/>
  <c r="FW734" i="32" s="1"/>
  <c r="EY342" i="32"/>
  <c r="EY538" i="32" s="1"/>
  <c r="EY734" i="32" s="1"/>
  <c r="EE342" i="32"/>
  <c r="EE538" i="32" s="1"/>
  <c r="EE734" i="32" s="1"/>
  <c r="EO342" i="32"/>
  <c r="EO538" i="32" s="1"/>
  <c r="EO734" i="32" s="1"/>
  <c r="FK342" i="32"/>
  <c r="FK538" i="32" s="1"/>
  <c r="FK734" i="32" s="1"/>
  <c r="FU342" i="32"/>
  <c r="FU538" i="32" s="1"/>
  <c r="FU734" i="32" s="1"/>
  <c r="FJ342" i="32"/>
  <c r="FJ538" i="32" s="1"/>
  <c r="FJ734" i="32" s="1"/>
  <c r="EP342" i="32"/>
  <c r="EP538" i="32" s="1"/>
  <c r="EP734" i="32" s="1"/>
  <c r="EU342" i="32"/>
  <c r="EU538" i="32" s="1"/>
  <c r="EU734" i="32" s="1"/>
  <c r="FP342" i="32"/>
  <c r="FP538" i="32" s="1"/>
  <c r="FP734" i="32" s="1"/>
  <c r="EJ342" i="32"/>
  <c r="EJ538" i="32" s="1"/>
  <c r="EJ734" i="32" s="1"/>
  <c r="EF342" i="32"/>
  <c r="EF538" i="32" s="1"/>
  <c r="EF734" i="32" s="1"/>
  <c r="FX342" i="32"/>
  <c r="FX538" i="32" s="1"/>
  <c r="FX734" i="32" s="1"/>
  <c r="FM342" i="32"/>
  <c r="FM538" i="32" s="1"/>
  <c r="FM734" i="32" s="1"/>
  <c r="EX342" i="32"/>
  <c r="EX538" i="32" s="1"/>
  <c r="EX734" i="32" s="1"/>
  <c r="EG342" i="32"/>
  <c r="EG538" i="32" s="1"/>
  <c r="EG734" i="32" s="1"/>
  <c r="EQ342" i="32"/>
  <c r="EQ538" i="32" s="1"/>
  <c r="EQ734" i="32" s="1"/>
  <c r="FA342" i="32"/>
  <c r="FA538" i="32" s="1"/>
  <c r="FA734" i="32" s="1"/>
  <c r="FO342" i="32"/>
  <c r="FO538" i="32" s="1"/>
  <c r="FO734" i="32" s="1"/>
  <c r="ED342" i="32"/>
  <c r="ED538" i="32" s="1"/>
  <c r="ED734" i="32" s="1"/>
  <c r="EW342" i="32"/>
  <c r="EW538" i="32" s="1"/>
  <c r="EW734" i="32" s="1"/>
  <c r="FD342" i="32"/>
  <c r="FD538" i="32" s="1"/>
  <c r="FD734" i="32" s="1"/>
  <c r="EN342" i="32"/>
  <c r="EN538" i="32" s="1"/>
  <c r="EN734" i="32" s="1"/>
  <c r="FL342" i="32"/>
  <c r="FL538" i="32" s="1"/>
  <c r="FL734" i="32" s="1"/>
  <c r="FB342" i="32"/>
  <c r="FB538" i="32" s="1"/>
  <c r="FB734" i="32" s="1"/>
  <c r="ER342" i="32"/>
  <c r="ER538" i="32" s="1"/>
  <c r="ER734" i="32" s="1"/>
  <c r="FT342" i="32"/>
  <c r="FT538" i="32" s="1"/>
  <c r="FT734" i="32" s="1"/>
  <c r="FS342" i="32"/>
  <c r="FS538" i="32" s="1"/>
  <c r="FS734" i="32" s="1"/>
  <c r="FC342" i="32"/>
  <c r="FC538" i="32" s="1"/>
  <c r="FC734" i="32" s="1"/>
  <c r="FY342" i="32"/>
  <c r="FY538" i="32" s="1"/>
  <c r="FY734" i="32" s="1"/>
  <c r="EK342" i="32"/>
  <c r="EK538" i="32" s="1"/>
  <c r="EK734" i="32" s="1"/>
  <c r="ET342" i="32"/>
  <c r="ET538" i="32" s="1"/>
  <c r="ET734" i="32" s="1"/>
  <c r="EI342" i="32"/>
  <c r="EI538" i="32" s="1"/>
  <c r="EI734" i="32" s="1"/>
  <c r="FI342" i="32"/>
  <c r="FI538" i="32" s="1"/>
  <c r="FI734" i="32" s="1"/>
  <c r="EZ342" i="32"/>
  <c r="EZ538" i="32" s="1"/>
  <c r="EZ734" i="32" s="1"/>
  <c r="EM342" i="32"/>
  <c r="EM538" i="32" s="1"/>
  <c r="EM734" i="32" s="1"/>
  <c r="EB342" i="32"/>
  <c r="EB538" i="32" s="1"/>
  <c r="EB734" i="32" s="1"/>
  <c r="FR342" i="32"/>
  <c r="FR538" i="32" s="1"/>
  <c r="FR734" i="32" s="1"/>
  <c r="FQ342" i="32"/>
  <c r="FQ538" i="32" s="1"/>
  <c r="FQ734" i="32" s="1"/>
  <c r="FF342" i="32"/>
  <c r="FF538" i="32" s="1"/>
  <c r="FF734" i="32" s="1"/>
  <c r="EL342" i="32"/>
  <c r="EL538" i="32" s="1"/>
  <c r="EL734" i="32" s="1"/>
  <c r="FG342" i="32"/>
  <c r="FG538" i="32" s="1"/>
  <c r="FG734" i="32" s="1"/>
  <c r="ES342" i="32"/>
  <c r="ES538" i="32" s="1"/>
  <c r="ES734" i="32" s="1"/>
  <c r="FN342" i="32"/>
  <c r="FN538" i="32" s="1"/>
  <c r="FN734" i="32" s="1"/>
  <c r="EC342" i="32"/>
  <c r="EC538" i="32" s="1"/>
  <c r="EC734" i="32" s="1"/>
  <c r="FH342" i="32"/>
  <c r="FH538" i="32" s="1"/>
  <c r="FH734" i="32" s="1"/>
  <c r="FE342" i="32"/>
  <c r="FE538" i="32" s="1"/>
  <c r="FE734" i="32" s="1"/>
  <c r="EH342" i="32"/>
  <c r="EH538" i="32" s="1"/>
  <c r="EH734" i="32" s="1"/>
  <c r="EV342" i="32"/>
  <c r="EV538" i="32" s="1"/>
  <c r="EV734" i="32" s="1"/>
  <c r="FV342" i="32"/>
  <c r="FV538" i="32" s="1"/>
  <c r="FV734" i="32" s="1"/>
  <c r="CB325" i="32"/>
  <c r="FR325" i="32"/>
  <c r="FR521" i="32" s="1"/>
  <c r="FR717" i="32" s="1"/>
  <c r="FP325" i="32"/>
  <c r="FP521" i="32" s="1"/>
  <c r="FP717" i="32" s="1"/>
  <c r="FN325" i="32"/>
  <c r="FN521" i="32" s="1"/>
  <c r="FN717" i="32" s="1"/>
  <c r="EV325" i="32"/>
  <c r="EV521" i="32" s="1"/>
  <c r="EV717" i="32" s="1"/>
  <c r="FG325" i="32"/>
  <c r="FG521" i="32" s="1"/>
  <c r="FG717" i="32" s="1"/>
  <c r="FV325" i="32"/>
  <c r="FV521" i="32" s="1"/>
  <c r="FV717" i="32" s="1"/>
  <c r="ES325" i="32"/>
  <c r="ES521" i="32" s="1"/>
  <c r="ES717" i="32" s="1"/>
  <c r="EI325" i="32"/>
  <c r="EI521" i="32" s="1"/>
  <c r="EI717" i="32" s="1"/>
  <c r="FQ325" i="32"/>
  <c r="FQ521" i="32" s="1"/>
  <c r="FQ717" i="32" s="1"/>
  <c r="FW325" i="32"/>
  <c r="FW521" i="32" s="1"/>
  <c r="FW717" i="32" s="1"/>
  <c r="EY325" i="32"/>
  <c r="EY521" i="32" s="1"/>
  <c r="EY717" i="32" s="1"/>
  <c r="FA325" i="32"/>
  <c r="FA521" i="32" s="1"/>
  <c r="FA717" i="32" s="1"/>
  <c r="EJ325" i="32"/>
  <c r="EJ521" i="32" s="1"/>
  <c r="EJ717" i="32" s="1"/>
  <c r="EP325" i="32"/>
  <c r="EP521" i="32" s="1"/>
  <c r="EP717" i="32" s="1"/>
  <c r="FX325" i="32"/>
  <c r="FX521" i="32" s="1"/>
  <c r="FX717" i="32" s="1"/>
  <c r="EG325" i="32"/>
  <c r="EG521" i="32" s="1"/>
  <c r="EG717" i="32" s="1"/>
  <c r="FF325" i="32"/>
  <c r="FF521" i="32" s="1"/>
  <c r="FF717" i="32" s="1"/>
  <c r="EU325" i="32"/>
  <c r="EU521" i="32" s="1"/>
  <c r="EU717" i="32" s="1"/>
  <c r="FB325" i="32"/>
  <c r="FB521" i="32" s="1"/>
  <c r="FB717" i="32" s="1"/>
  <c r="FM325" i="32"/>
  <c r="FM521" i="32" s="1"/>
  <c r="FM717" i="32" s="1"/>
  <c r="EW325" i="32"/>
  <c r="EW521" i="32" s="1"/>
  <c r="EW717" i="32" s="1"/>
  <c r="EN325" i="32"/>
  <c r="EN521" i="32" s="1"/>
  <c r="EN717" i="32" s="1"/>
  <c r="FU325" i="32"/>
  <c r="FU521" i="32" s="1"/>
  <c r="FU717" i="32" s="1"/>
  <c r="EM325" i="32"/>
  <c r="EM521" i="32" s="1"/>
  <c r="EM717" i="32" s="1"/>
  <c r="EX325" i="32"/>
  <c r="EX521" i="32" s="1"/>
  <c r="EX717" i="32" s="1"/>
  <c r="FT325" i="32"/>
  <c r="FT521" i="32" s="1"/>
  <c r="FT717" i="32" s="1"/>
  <c r="FD325" i="32"/>
  <c r="FD521" i="32" s="1"/>
  <c r="FD717" i="32" s="1"/>
  <c r="FJ325" i="32"/>
  <c r="FJ521" i="32" s="1"/>
  <c r="FJ717" i="32" s="1"/>
  <c r="ED325" i="32"/>
  <c r="ED521" i="32" s="1"/>
  <c r="ED717" i="32" s="1"/>
  <c r="EB325" i="32"/>
  <c r="EB521" i="32" s="1"/>
  <c r="EB717" i="32" s="1"/>
  <c r="FC325" i="32"/>
  <c r="FC521" i="32" s="1"/>
  <c r="FC717" i="32" s="1"/>
  <c r="FS325" i="32"/>
  <c r="FS521" i="32" s="1"/>
  <c r="FS717" i="32" s="1"/>
  <c r="FK325" i="32"/>
  <c r="FK521" i="32" s="1"/>
  <c r="FK717" i="32" s="1"/>
  <c r="EK325" i="32"/>
  <c r="EK521" i="32" s="1"/>
  <c r="EK717" i="32" s="1"/>
  <c r="FO325" i="32"/>
  <c r="FO521" i="32" s="1"/>
  <c r="FO717" i="32" s="1"/>
  <c r="EZ325" i="32"/>
  <c r="EZ521" i="32" s="1"/>
  <c r="EZ717" i="32" s="1"/>
  <c r="EC325" i="32"/>
  <c r="EC521" i="32" s="1"/>
  <c r="EC717" i="32" s="1"/>
  <c r="ER325" i="32"/>
  <c r="ER521" i="32" s="1"/>
  <c r="ER717" i="32" s="1"/>
  <c r="EL325" i="32"/>
  <c r="EL521" i="32" s="1"/>
  <c r="EL717" i="32" s="1"/>
  <c r="FE325" i="32"/>
  <c r="FE521" i="32" s="1"/>
  <c r="FE717" i="32" s="1"/>
  <c r="FH325" i="32"/>
  <c r="FH521" i="32" s="1"/>
  <c r="FH717" i="32" s="1"/>
  <c r="EF325" i="32"/>
  <c r="EF521" i="32" s="1"/>
  <c r="EF717" i="32" s="1"/>
  <c r="EH325" i="32"/>
  <c r="EH521" i="32" s="1"/>
  <c r="EH717" i="32" s="1"/>
  <c r="FI325" i="32"/>
  <c r="FI521" i="32" s="1"/>
  <c r="FI717" i="32" s="1"/>
  <c r="EQ325" i="32"/>
  <c r="EQ521" i="32" s="1"/>
  <c r="EQ717" i="32" s="1"/>
  <c r="FY325" i="32"/>
  <c r="FY521" i="32" s="1"/>
  <c r="FY717" i="32" s="1"/>
  <c r="FL325" i="32"/>
  <c r="FL521" i="32" s="1"/>
  <c r="FL717" i="32" s="1"/>
  <c r="EO325" i="32"/>
  <c r="EO521" i="32" s="1"/>
  <c r="EO717" i="32" s="1"/>
  <c r="ET325" i="32"/>
  <c r="ET521" i="32" s="1"/>
  <c r="ET717" i="32" s="1"/>
  <c r="EE325" i="32"/>
  <c r="EE521" i="32" s="1"/>
  <c r="EE717" i="32" s="1"/>
  <c r="DX294" i="32"/>
  <c r="FX294" i="32"/>
  <c r="FX490" i="32" s="1"/>
  <c r="FX686" i="32" s="1"/>
  <c r="FP294" i="32"/>
  <c r="FP490" i="32" s="1"/>
  <c r="FP686" i="32" s="1"/>
  <c r="FQ294" i="32"/>
  <c r="FQ490" i="32" s="1"/>
  <c r="FQ686" i="32" s="1"/>
  <c r="EX294" i="32"/>
  <c r="EX490" i="32" s="1"/>
  <c r="EX686" i="32" s="1"/>
  <c r="FD294" i="32"/>
  <c r="FD490" i="32" s="1"/>
  <c r="FD686" i="32" s="1"/>
  <c r="EL294" i="32"/>
  <c r="EL490" i="32" s="1"/>
  <c r="EL686" i="32" s="1"/>
  <c r="ED294" i="32"/>
  <c r="ED490" i="32" s="1"/>
  <c r="ED686" i="32" s="1"/>
  <c r="FU294" i="32"/>
  <c r="FU490" i="32" s="1"/>
  <c r="FU686" i="32" s="1"/>
  <c r="EJ294" i="32"/>
  <c r="EJ490" i="32" s="1"/>
  <c r="EJ686" i="32" s="1"/>
  <c r="EO294" i="32"/>
  <c r="EO490" i="32" s="1"/>
  <c r="EO686" i="32" s="1"/>
  <c r="EU294" i="32"/>
  <c r="EU490" i="32" s="1"/>
  <c r="EU686" i="32" s="1"/>
  <c r="EY294" i="32"/>
  <c r="EY490" i="32" s="1"/>
  <c r="EY686" i="32" s="1"/>
  <c r="FI294" i="32"/>
  <c r="FI490" i="32" s="1"/>
  <c r="FI686" i="32" s="1"/>
  <c r="EZ294" i="32"/>
  <c r="EZ490" i="32" s="1"/>
  <c r="EZ686" i="32" s="1"/>
  <c r="FG294" i="32"/>
  <c r="FG490" i="32" s="1"/>
  <c r="FG686" i="32" s="1"/>
  <c r="FL294" i="32"/>
  <c r="FL490" i="32" s="1"/>
  <c r="FL686" i="32" s="1"/>
  <c r="EB294" i="32"/>
  <c r="EB490" i="32" s="1"/>
  <c r="EB686" i="32" s="1"/>
  <c r="ES294" i="32"/>
  <c r="ES490" i="32" s="1"/>
  <c r="ES686" i="32" s="1"/>
  <c r="FJ294" i="32"/>
  <c r="FJ490" i="32" s="1"/>
  <c r="FJ686" i="32" s="1"/>
  <c r="FH294" i="32"/>
  <c r="FH490" i="32" s="1"/>
  <c r="FH686" i="32" s="1"/>
  <c r="FW294" i="32"/>
  <c r="FW490" i="32" s="1"/>
  <c r="FW686" i="32" s="1"/>
  <c r="FF294" i="32"/>
  <c r="FF490" i="32" s="1"/>
  <c r="FF686" i="32" s="1"/>
  <c r="FC294" i="32"/>
  <c r="FC490" i="32" s="1"/>
  <c r="FC686" i="32" s="1"/>
  <c r="EV294" i="32"/>
  <c r="EV490" i="32" s="1"/>
  <c r="EV686" i="32" s="1"/>
  <c r="FY294" i="32"/>
  <c r="FY490" i="32" s="1"/>
  <c r="FY686" i="32" s="1"/>
  <c r="EC294" i="32"/>
  <c r="EC490" i="32" s="1"/>
  <c r="EC686" i="32" s="1"/>
  <c r="EQ294" i="32"/>
  <c r="EQ490" i="32" s="1"/>
  <c r="EQ686" i="32" s="1"/>
  <c r="FV294" i="32"/>
  <c r="FV490" i="32" s="1"/>
  <c r="FV686" i="32" s="1"/>
  <c r="EW294" i="32"/>
  <c r="EW490" i="32" s="1"/>
  <c r="EW686" i="32" s="1"/>
  <c r="EK294" i="32"/>
  <c r="EK490" i="32" s="1"/>
  <c r="EK686" i="32" s="1"/>
  <c r="EM294" i="32"/>
  <c r="EM490" i="32" s="1"/>
  <c r="EM686" i="32" s="1"/>
  <c r="ET294" i="32"/>
  <c r="ET490" i="32" s="1"/>
  <c r="ET686" i="32" s="1"/>
  <c r="FB294" i="32"/>
  <c r="FB490" i="32" s="1"/>
  <c r="FB686" i="32" s="1"/>
  <c r="EP294" i="32"/>
  <c r="EP490" i="32" s="1"/>
  <c r="EP686" i="32" s="1"/>
  <c r="FM294" i="32"/>
  <c r="FM490" i="32" s="1"/>
  <c r="FM686" i="32" s="1"/>
  <c r="FT294" i="32"/>
  <c r="FT490" i="32" s="1"/>
  <c r="FT686" i="32" s="1"/>
  <c r="EI294" i="32"/>
  <c r="EI490" i="32" s="1"/>
  <c r="EI686" i="32" s="1"/>
  <c r="EE294" i="32"/>
  <c r="EE490" i="32" s="1"/>
  <c r="EE686" i="32" s="1"/>
  <c r="FO294" i="32"/>
  <c r="FO490" i="32" s="1"/>
  <c r="FO686" i="32" s="1"/>
  <c r="FE294" i="32"/>
  <c r="FE490" i="32" s="1"/>
  <c r="FE686" i="32" s="1"/>
  <c r="FS294" i="32"/>
  <c r="FS490" i="32" s="1"/>
  <c r="FS686" i="32" s="1"/>
  <c r="FK294" i="32"/>
  <c r="FK490" i="32" s="1"/>
  <c r="FK686" i="32" s="1"/>
  <c r="EH294" i="32"/>
  <c r="EH490" i="32" s="1"/>
  <c r="EH686" i="32" s="1"/>
  <c r="FR294" i="32"/>
  <c r="FR490" i="32" s="1"/>
  <c r="FR686" i="32" s="1"/>
  <c r="FN294" i="32"/>
  <c r="FN490" i="32" s="1"/>
  <c r="FN686" i="32" s="1"/>
  <c r="ER294" i="32"/>
  <c r="ER490" i="32" s="1"/>
  <c r="ER686" i="32" s="1"/>
  <c r="EN294" i="32"/>
  <c r="EN490" i="32" s="1"/>
  <c r="EN686" i="32" s="1"/>
  <c r="FA294" i="32"/>
  <c r="FA490" i="32" s="1"/>
  <c r="FA686" i="32" s="1"/>
  <c r="EG294" i="32"/>
  <c r="EG490" i="32" s="1"/>
  <c r="EG686" i="32" s="1"/>
  <c r="EF294" i="32"/>
  <c r="EF490" i="32" s="1"/>
  <c r="EF686" i="32" s="1"/>
  <c r="BB339" i="32"/>
  <c r="FJ339" i="32"/>
  <c r="FJ535" i="32" s="1"/>
  <c r="FJ731" i="32" s="1"/>
  <c r="EO339" i="32"/>
  <c r="EO535" i="32" s="1"/>
  <c r="EO731" i="32" s="1"/>
  <c r="EV339" i="32"/>
  <c r="EV535" i="32" s="1"/>
  <c r="EV731" i="32" s="1"/>
  <c r="EQ339" i="32"/>
  <c r="EQ535" i="32" s="1"/>
  <c r="EQ731" i="32" s="1"/>
  <c r="FI339" i="32"/>
  <c r="FI535" i="32" s="1"/>
  <c r="FI731" i="32" s="1"/>
  <c r="ES339" i="32"/>
  <c r="ES535" i="32" s="1"/>
  <c r="ES731" i="32" s="1"/>
  <c r="FE339" i="32"/>
  <c r="FE535" i="32" s="1"/>
  <c r="FE731" i="32" s="1"/>
  <c r="EG339" i="32"/>
  <c r="EG535" i="32" s="1"/>
  <c r="EG731" i="32" s="1"/>
  <c r="FG339" i="32"/>
  <c r="FG535" i="32" s="1"/>
  <c r="FG731" i="32" s="1"/>
  <c r="FF339" i="32"/>
  <c r="FF535" i="32" s="1"/>
  <c r="FF731" i="32" s="1"/>
  <c r="FH339" i="32"/>
  <c r="FH535" i="32" s="1"/>
  <c r="FH731" i="32" s="1"/>
  <c r="EN339" i="32"/>
  <c r="EN535" i="32" s="1"/>
  <c r="EN731" i="32" s="1"/>
  <c r="FK339" i="32"/>
  <c r="FK535" i="32" s="1"/>
  <c r="FK731" i="32" s="1"/>
  <c r="FD339" i="32"/>
  <c r="FD535" i="32" s="1"/>
  <c r="FD731" i="32" s="1"/>
  <c r="FV339" i="32"/>
  <c r="FV535" i="32" s="1"/>
  <c r="FV731" i="32" s="1"/>
  <c r="FQ339" i="32"/>
  <c r="FQ535" i="32" s="1"/>
  <c r="FQ731" i="32" s="1"/>
  <c r="EP339" i="32"/>
  <c r="EP535" i="32" s="1"/>
  <c r="EP731" i="32" s="1"/>
  <c r="FT339" i="32"/>
  <c r="FT535" i="32" s="1"/>
  <c r="FT731" i="32" s="1"/>
  <c r="FB339" i="32"/>
  <c r="FB535" i="32" s="1"/>
  <c r="FB731" i="32" s="1"/>
  <c r="EM339" i="32"/>
  <c r="EM535" i="32" s="1"/>
  <c r="EM731" i="32" s="1"/>
  <c r="ER339" i="32"/>
  <c r="ER535" i="32" s="1"/>
  <c r="ER731" i="32" s="1"/>
  <c r="FP339" i="32"/>
  <c r="FP535" i="32" s="1"/>
  <c r="FP731" i="32" s="1"/>
  <c r="FW339" i="32"/>
  <c r="FW535" i="32" s="1"/>
  <c r="FW731" i="32" s="1"/>
  <c r="EY339" i="32"/>
  <c r="EY535" i="32" s="1"/>
  <c r="EY731" i="32" s="1"/>
  <c r="FX339" i="32"/>
  <c r="FX535" i="32" s="1"/>
  <c r="FX731" i="32" s="1"/>
  <c r="ED339" i="32"/>
  <c r="ED535" i="32" s="1"/>
  <c r="ED731" i="32" s="1"/>
  <c r="EH339" i="32"/>
  <c r="EH535" i="32" s="1"/>
  <c r="EH731" i="32" s="1"/>
  <c r="EI339" i="32"/>
  <c r="EI535" i="32" s="1"/>
  <c r="EI731" i="32" s="1"/>
  <c r="EE339" i="32"/>
  <c r="EE535" i="32" s="1"/>
  <c r="EE731" i="32" s="1"/>
  <c r="EB339" i="32"/>
  <c r="EB535" i="32" s="1"/>
  <c r="EB731" i="32" s="1"/>
  <c r="EW339" i="32"/>
  <c r="EW535" i="32" s="1"/>
  <c r="EW731" i="32" s="1"/>
  <c r="EC339" i="32"/>
  <c r="EC535" i="32" s="1"/>
  <c r="EC731" i="32" s="1"/>
  <c r="FN339" i="32"/>
  <c r="FN535" i="32" s="1"/>
  <c r="FN731" i="32" s="1"/>
  <c r="EX339" i="32"/>
  <c r="EX535" i="32" s="1"/>
  <c r="EX731" i="32" s="1"/>
  <c r="EL339" i="32"/>
  <c r="EL535" i="32" s="1"/>
  <c r="EL731" i="32" s="1"/>
  <c r="FA339" i="32"/>
  <c r="FA535" i="32" s="1"/>
  <c r="FA731" i="32" s="1"/>
  <c r="FM339" i="32"/>
  <c r="FM535" i="32" s="1"/>
  <c r="FM731" i="32" s="1"/>
  <c r="FC339" i="32"/>
  <c r="FC535" i="32" s="1"/>
  <c r="FC731" i="32" s="1"/>
  <c r="EZ339" i="32"/>
  <c r="EZ535" i="32" s="1"/>
  <c r="EZ731" i="32" s="1"/>
  <c r="FU339" i="32"/>
  <c r="FU535" i="32" s="1"/>
  <c r="FU731" i="32" s="1"/>
  <c r="EU339" i="32"/>
  <c r="EU535" i="32" s="1"/>
  <c r="EU731" i="32" s="1"/>
  <c r="EK339" i="32"/>
  <c r="EK535" i="32" s="1"/>
  <c r="EK731" i="32" s="1"/>
  <c r="EF339" i="32"/>
  <c r="EF535" i="32" s="1"/>
  <c r="EF731" i="32" s="1"/>
  <c r="FS339" i="32"/>
  <c r="FS535" i="32" s="1"/>
  <c r="FS731" i="32" s="1"/>
  <c r="ET339" i="32"/>
  <c r="ET535" i="32" s="1"/>
  <c r="ET731" i="32" s="1"/>
  <c r="FO339" i="32"/>
  <c r="FO535" i="32" s="1"/>
  <c r="FO731" i="32" s="1"/>
  <c r="FY339" i="32"/>
  <c r="FY535" i="32" s="1"/>
  <c r="FY731" i="32" s="1"/>
  <c r="FR339" i="32"/>
  <c r="FR535" i="32" s="1"/>
  <c r="FR731" i="32" s="1"/>
  <c r="EJ339" i="32"/>
  <c r="EJ535" i="32" s="1"/>
  <c r="EJ731" i="32" s="1"/>
  <c r="FL339" i="32"/>
  <c r="FL535" i="32" s="1"/>
  <c r="FL731" i="32" s="1"/>
  <c r="AU271" i="32"/>
  <c r="EC271" i="32"/>
  <c r="EC467" i="32" s="1"/>
  <c r="EC663" i="32" s="1"/>
  <c r="FW271" i="32"/>
  <c r="FW467" i="32" s="1"/>
  <c r="FW663" i="32" s="1"/>
  <c r="EZ271" i="32"/>
  <c r="EZ467" i="32" s="1"/>
  <c r="EZ663" i="32" s="1"/>
  <c r="EJ271" i="32"/>
  <c r="EJ467" i="32" s="1"/>
  <c r="EJ663" i="32" s="1"/>
  <c r="FT271" i="32"/>
  <c r="FT467" i="32" s="1"/>
  <c r="FT663" i="32" s="1"/>
  <c r="EN271" i="32"/>
  <c r="EN467" i="32" s="1"/>
  <c r="EN663" i="32" s="1"/>
  <c r="FP271" i="32"/>
  <c r="FP467" i="32" s="1"/>
  <c r="FP663" i="32" s="1"/>
  <c r="FX271" i="32"/>
  <c r="FX467" i="32" s="1"/>
  <c r="FX663" i="32" s="1"/>
  <c r="FM271" i="32"/>
  <c r="FM467" i="32" s="1"/>
  <c r="FM663" i="32" s="1"/>
  <c r="EH271" i="32"/>
  <c r="EH467" i="32" s="1"/>
  <c r="EH663" i="32" s="1"/>
  <c r="FE271" i="32"/>
  <c r="FE467" i="32" s="1"/>
  <c r="FE663" i="32" s="1"/>
  <c r="EM271" i="32"/>
  <c r="EM467" i="32" s="1"/>
  <c r="EM663" i="32" s="1"/>
  <c r="FN271" i="32"/>
  <c r="FN467" i="32" s="1"/>
  <c r="FN663" i="32" s="1"/>
  <c r="FC271" i="32"/>
  <c r="FC467" i="32" s="1"/>
  <c r="FC663" i="32" s="1"/>
  <c r="EB271" i="32"/>
  <c r="EB467" i="32" s="1"/>
  <c r="EB663" i="32" s="1"/>
  <c r="EF271" i="32"/>
  <c r="EF467" i="32" s="1"/>
  <c r="EF663" i="32" s="1"/>
  <c r="FU271" i="32"/>
  <c r="FU467" i="32" s="1"/>
  <c r="FU663" i="32" s="1"/>
  <c r="FJ271" i="32"/>
  <c r="FJ467" i="32" s="1"/>
  <c r="FJ663" i="32" s="1"/>
  <c r="ET271" i="32"/>
  <c r="ET467" i="32" s="1"/>
  <c r="ET663" i="32" s="1"/>
  <c r="FO271" i="32"/>
  <c r="FO467" i="32" s="1"/>
  <c r="FO663" i="32" s="1"/>
  <c r="FF271" i="32"/>
  <c r="FF467" i="32" s="1"/>
  <c r="FF663" i="32" s="1"/>
  <c r="ES271" i="32"/>
  <c r="ES467" i="32" s="1"/>
  <c r="ES663" i="32" s="1"/>
  <c r="FR271" i="32"/>
  <c r="FR467" i="32" s="1"/>
  <c r="FR663" i="32" s="1"/>
  <c r="EK271" i="32"/>
  <c r="EK467" i="32" s="1"/>
  <c r="EK663" i="32" s="1"/>
  <c r="EV271" i="32"/>
  <c r="EV467" i="32" s="1"/>
  <c r="EV663" i="32" s="1"/>
  <c r="FG271" i="32"/>
  <c r="FG467" i="32" s="1"/>
  <c r="FG663" i="32" s="1"/>
  <c r="FD271" i="32"/>
  <c r="FD467" i="32" s="1"/>
  <c r="FD663" i="32" s="1"/>
  <c r="EI271" i="32"/>
  <c r="EI467" i="32" s="1"/>
  <c r="EI663" i="32" s="1"/>
  <c r="EE271" i="32"/>
  <c r="EE467" i="32" s="1"/>
  <c r="EE663" i="32" s="1"/>
  <c r="EW271" i="32"/>
  <c r="EW467" i="32" s="1"/>
  <c r="EW663" i="32" s="1"/>
  <c r="EY271" i="32"/>
  <c r="EY467" i="32" s="1"/>
  <c r="EY663" i="32" s="1"/>
  <c r="EP271" i="32"/>
  <c r="EP467" i="32" s="1"/>
  <c r="EP663" i="32" s="1"/>
  <c r="FY271" i="32"/>
  <c r="FY467" i="32" s="1"/>
  <c r="FY663" i="32" s="1"/>
  <c r="EX271" i="32"/>
  <c r="EX467" i="32" s="1"/>
  <c r="EX663" i="32" s="1"/>
  <c r="EQ271" i="32"/>
  <c r="EQ467" i="32" s="1"/>
  <c r="EQ663" i="32" s="1"/>
  <c r="FK271" i="32"/>
  <c r="FK467" i="32" s="1"/>
  <c r="FK663" i="32" s="1"/>
  <c r="EG271" i="32"/>
  <c r="EG467" i="32" s="1"/>
  <c r="EG663" i="32" s="1"/>
  <c r="FH271" i="32"/>
  <c r="FH467" i="32" s="1"/>
  <c r="FH663" i="32" s="1"/>
  <c r="FQ271" i="32"/>
  <c r="FQ467" i="32" s="1"/>
  <c r="FQ663" i="32" s="1"/>
  <c r="EU271" i="32"/>
  <c r="EU467" i="32" s="1"/>
  <c r="EU663" i="32" s="1"/>
  <c r="ED271" i="32"/>
  <c r="ED467" i="32" s="1"/>
  <c r="ED663" i="32" s="1"/>
  <c r="FB271" i="32"/>
  <c r="FB467" i="32" s="1"/>
  <c r="FB663" i="32" s="1"/>
  <c r="FL271" i="32"/>
  <c r="FL467" i="32" s="1"/>
  <c r="FL663" i="32" s="1"/>
  <c r="ER271" i="32"/>
  <c r="ER467" i="32" s="1"/>
  <c r="ER663" i="32" s="1"/>
  <c r="FI271" i="32"/>
  <c r="FI467" i="32" s="1"/>
  <c r="FI663" i="32" s="1"/>
  <c r="FS271" i="32"/>
  <c r="FS467" i="32" s="1"/>
  <c r="FS663" i="32" s="1"/>
  <c r="FA271" i="32"/>
  <c r="FA467" i="32" s="1"/>
  <c r="FA663" i="32" s="1"/>
  <c r="EO271" i="32"/>
  <c r="EO467" i="32" s="1"/>
  <c r="EO663" i="32" s="1"/>
  <c r="EL271" i="32"/>
  <c r="EL467" i="32" s="1"/>
  <c r="EL663" i="32" s="1"/>
  <c r="FV271" i="32"/>
  <c r="FV467" i="32" s="1"/>
  <c r="FV663" i="32" s="1"/>
  <c r="FA258" i="32"/>
  <c r="FA454" i="32" s="1"/>
  <c r="FA650" i="32" s="1"/>
  <c r="EB42" i="41"/>
  <c r="FE782" i="32"/>
  <c r="DJ10" i="33"/>
  <c r="EM799" i="32"/>
  <c r="DW14" i="33"/>
  <c r="EZ803" i="32"/>
  <c r="EL40" i="41"/>
  <c r="FO780" i="32"/>
  <c r="DH46" i="41"/>
  <c r="EK786" i="32"/>
  <c r="EH321" i="32"/>
  <c r="EH517" i="32" s="1"/>
  <c r="EH713" i="32" s="1"/>
  <c r="EX321" i="32"/>
  <c r="EX517" i="32" s="1"/>
  <c r="EX713" i="32" s="1"/>
  <c r="FL321" i="32"/>
  <c r="FL517" i="32" s="1"/>
  <c r="FL713" i="32" s="1"/>
  <c r="FH321" i="32"/>
  <c r="FH517" i="32" s="1"/>
  <c r="FH713" i="32" s="1"/>
  <c r="FQ321" i="32"/>
  <c r="FQ517" i="32" s="1"/>
  <c r="FQ713" i="32" s="1"/>
  <c r="EI321" i="32"/>
  <c r="EI517" i="32" s="1"/>
  <c r="EI713" i="32" s="1"/>
  <c r="FM321" i="32"/>
  <c r="FM517" i="32" s="1"/>
  <c r="FM713" i="32" s="1"/>
  <c r="FH303" i="32"/>
  <c r="FH499" i="32" s="1"/>
  <c r="FH695" i="32" s="1"/>
  <c r="FS303" i="32"/>
  <c r="FS499" i="32" s="1"/>
  <c r="FS695" i="32" s="1"/>
  <c r="EM303" i="32"/>
  <c r="EM499" i="32" s="1"/>
  <c r="EM695" i="32" s="1"/>
  <c r="EG303" i="32"/>
  <c r="EG499" i="32" s="1"/>
  <c r="EG695" i="32" s="1"/>
  <c r="FO303" i="32"/>
  <c r="FO499" i="32" s="1"/>
  <c r="FO695" i="32" s="1"/>
  <c r="FD303" i="32"/>
  <c r="FD499" i="32" s="1"/>
  <c r="FD695" i="32" s="1"/>
  <c r="EY413" i="32"/>
  <c r="EY609" i="32" s="1"/>
  <c r="EX413" i="32"/>
  <c r="EX609" i="32" s="1"/>
  <c r="EW413" i="32"/>
  <c r="EW609" i="32" s="1"/>
  <c r="EZ413" i="32"/>
  <c r="EZ609" i="32" s="1"/>
  <c r="EO413" i="32"/>
  <c r="EO609" i="32" s="1"/>
  <c r="EC413" i="32"/>
  <c r="EC609" i="32" s="1"/>
  <c r="FU270" i="32"/>
  <c r="FU466" i="32" s="1"/>
  <c r="FU662" i="32" s="1"/>
  <c r="FF270" i="32"/>
  <c r="FF466" i="32" s="1"/>
  <c r="FF662" i="32" s="1"/>
  <c r="EE270" i="32"/>
  <c r="EE466" i="32" s="1"/>
  <c r="EE662" i="32" s="1"/>
  <c r="FS270" i="32"/>
  <c r="FS466" i="32" s="1"/>
  <c r="FS662" i="32" s="1"/>
  <c r="EV270" i="32"/>
  <c r="EV466" i="32" s="1"/>
  <c r="EV662" i="32" s="1"/>
  <c r="ES270" i="32"/>
  <c r="ES466" i="32" s="1"/>
  <c r="ES662" i="32" s="1"/>
  <c r="FN316" i="32"/>
  <c r="FN512" i="32" s="1"/>
  <c r="FN708" i="32" s="1"/>
  <c r="FI316" i="32"/>
  <c r="FI512" i="32" s="1"/>
  <c r="FI708" i="32" s="1"/>
  <c r="EQ316" i="32"/>
  <c r="EQ512" i="32" s="1"/>
  <c r="EQ708" i="32" s="1"/>
  <c r="EZ316" i="32"/>
  <c r="EZ512" i="32" s="1"/>
  <c r="EZ708" i="32" s="1"/>
  <c r="EO316" i="32"/>
  <c r="EO512" i="32" s="1"/>
  <c r="EO708" i="32" s="1"/>
  <c r="EN316" i="32"/>
  <c r="EN512" i="32" s="1"/>
  <c r="EN708" i="32" s="1"/>
  <c r="EL316" i="32"/>
  <c r="EL512" i="32" s="1"/>
  <c r="EL708" i="32" s="1"/>
  <c r="FA313" i="32"/>
  <c r="FA509" i="32" s="1"/>
  <c r="FA705" i="32" s="1"/>
  <c r="EC313" i="32"/>
  <c r="EC509" i="32" s="1"/>
  <c r="EC705" i="32" s="1"/>
  <c r="EX313" i="32"/>
  <c r="EX509" i="32" s="1"/>
  <c r="EX705" i="32" s="1"/>
  <c r="FI313" i="32"/>
  <c r="FI509" i="32" s="1"/>
  <c r="FI705" i="32" s="1"/>
  <c r="ET313" i="32"/>
  <c r="ET509" i="32" s="1"/>
  <c r="ET705" i="32" s="1"/>
  <c r="EI313" i="32"/>
  <c r="EI509" i="32" s="1"/>
  <c r="EI705" i="32" s="1"/>
  <c r="FC245" i="32"/>
  <c r="FC441" i="32" s="1"/>
  <c r="FB245" i="32"/>
  <c r="FB441" i="32" s="1"/>
  <c r="ED245" i="32"/>
  <c r="ED441" i="32" s="1"/>
  <c r="FQ245" i="32"/>
  <c r="FQ441" i="32" s="1"/>
  <c r="EL245" i="32"/>
  <c r="EL441" i="32" s="1"/>
  <c r="EO245" i="32"/>
  <c r="EO441" i="32" s="1"/>
  <c r="EN245" i="32"/>
  <c r="EN441" i="32" s="1"/>
  <c r="EP251" i="32"/>
  <c r="EP447" i="32" s="1"/>
  <c r="EF251" i="32"/>
  <c r="EF447" i="32" s="1"/>
  <c r="FE251" i="32"/>
  <c r="FE447" i="32" s="1"/>
  <c r="EX251" i="32"/>
  <c r="EX447" i="32" s="1"/>
  <c r="FQ251" i="32"/>
  <c r="FQ447" i="32" s="1"/>
  <c r="FH251" i="32"/>
  <c r="FH447" i="32" s="1"/>
  <c r="FY246" i="32"/>
  <c r="FY442" i="32" s="1"/>
  <c r="EO246" i="32"/>
  <c r="EO442" i="32" s="1"/>
  <c r="FS246" i="32"/>
  <c r="FS442" i="32" s="1"/>
  <c r="FG246" i="32"/>
  <c r="FG442" i="32" s="1"/>
  <c r="EU246" i="32"/>
  <c r="EU442" i="32" s="1"/>
  <c r="FT246" i="32"/>
  <c r="FT442" i="32" s="1"/>
  <c r="FI427" i="32"/>
  <c r="FI623" i="32" s="1"/>
  <c r="FC427" i="32"/>
  <c r="FC623" i="32" s="1"/>
  <c r="ER427" i="32"/>
  <c r="ER623" i="32" s="1"/>
  <c r="EX427" i="32"/>
  <c r="EX623" i="32" s="1"/>
  <c r="FE427" i="32"/>
  <c r="FE623" i="32" s="1"/>
  <c r="EJ427" i="32"/>
  <c r="EJ623" i="32" s="1"/>
  <c r="FN334" i="32"/>
  <c r="FN530" i="32" s="1"/>
  <c r="FN726" i="32" s="1"/>
  <c r="EB334" i="32"/>
  <c r="EB530" i="32" s="1"/>
  <c r="EB726" i="32" s="1"/>
  <c r="EH334" i="32"/>
  <c r="EH530" i="32" s="1"/>
  <c r="EH726" i="32" s="1"/>
  <c r="EN334" i="32"/>
  <c r="EN530" i="32" s="1"/>
  <c r="EN726" i="32" s="1"/>
  <c r="FS334" i="32"/>
  <c r="FS530" i="32" s="1"/>
  <c r="FS726" i="32" s="1"/>
  <c r="EI334" i="32"/>
  <c r="EI530" i="32" s="1"/>
  <c r="EI726" i="32" s="1"/>
  <c r="FY334" i="32"/>
  <c r="FY530" i="32" s="1"/>
  <c r="FY726" i="32" s="1"/>
  <c r="FM283" i="32"/>
  <c r="FM479" i="32" s="1"/>
  <c r="FM675" i="32" s="1"/>
  <c r="FX283" i="32"/>
  <c r="FX479" i="32" s="1"/>
  <c r="FX675" i="32" s="1"/>
  <c r="EI283" i="32"/>
  <c r="EI479" i="32" s="1"/>
  <c r="EI675" i="32" s="1"/>
  <c r="EP283" i="32"/>
  <c r="EP479" i="32" s="1"/>
  <c r="EP675" i="32" s="1"/>
  <c r="EG283" i="32"/>
  <c r="EG479" i="32" s="1"/>
  <c r="EG675" i="32" s="1"/>
  <c r="EZ283" i="32"/>
  <c r="EZ479" i="32" s="1"/>
  <c r="EZ675" i="32" s="1"/>
  <c r="FA426" i="32"/>
  <c r="FA622" i="32" s="1"/>
  <c r="FG426" i="32"/>
  <c r="FG622" i="32" s="1"/>
  <c r="EM426" i="32"/>
  <c r="EM622" i="32" s="1"/>
  <c r="EC426" i="32"/>
  <c r="EC622" i="32" s="1"/>
  <c r="EV426" i="32"/>
  <c r="EV622" i="32" s="1"/>
  <c r="EX426" i="32"/>
  <c r="EX622" i="32" s="1"/>
  <c r="EJ281" i="32"/>
  <c r="EJ477" i="32" s="1"/>
  <c r="EJ673" i="32" s="1"/>
  <c r="EE281" i="32"/>
  <c r="EE477" i="32" s="1"/>
  <c r="EE673" i="32" s="1"/>
  <c r="EO281" i="32"/>
  <c r="EO477" i="32" s="1"/>
  <c r="EO673" i="32" s="1"/>
  <c r="ER281" i="32"/>
  <c r="ER477" i="32" s="1"/>
  <c r="ER673" i="32" s="1"/>
  <c r="FX281" i="32"/>
  <c r="FX477" i="32" s="1"/>
  <c r="FX673" i="32" s="1"/>
  <c r="FV281" i="32"/>
  <c r="FV477" i="32" s="1"/>
  <c r="FV673" i="32" s="1"/>
  <c r="EC239" i="32"/>
  <c r="EC435" i="32" s="1"/>
  <c r="EZ239" i="32"/>
  <c r="EZ435" i="32" s="1"/>
  <c r="FD239" i="32"/>
  <c r="FD435" i="32" s="1"/>
  <c r="EX239" i="32"/>
  <c r="EX435" i="32" s="1"/>
  <c r="FS239" i="32"/>
  <c r="FS435" i="32" s="1"/>
  <c r="EE239" i="32"/>
  <c r="EE435" i="32" s="1"/>
  <c r="FT369" i="32"/>
  <c r="FT565" i="32" s="1"/>
  <c r="EM369" i="32"/>
  <c r="EM565" i="32" s="1"/>
  <c r="FK369" i="32"/>
  <c r="FK565" i="32" s="1"/>
  <c r="FH369" i="32"/>
  <c r="FH565" i="32" s="1"/>
  <c r="EE369" i="32"/>
  <c r="EE565" i="32" s="1"/>
  <c r="ET369" i="32"/>
  <c r="ET565" i="32" s="1"/>
  <c r="EH393" i="32"/>
  <c r="EH589" i="32" s="1"/>
  <c r="FI393" i="32"/>
  <c r="FI589" i="32" s="1"/>
  <c r="EV393" i="32"/>
  <c r="EV589" i="32" s="1"/>
  <c r="FC393" i="32"/>
  <c r="FC589" i="32" s="1"/>
  <c r="EC393" i="32"/>
  <c r="EC589" i="32" s="1"/>
  <c r="EI393" i="32"/>
  <c r="EI589" i="32" s="1"/>
  <c r="FQ393" i="32"/>
  <c r="FQ589" i="32" s="1"/>
  <c r="EH14" i="41"/>
  <c r="FK754" i="32"/>
  <c r="ET10" i="33"/>
  <c r="FW799" i="32"/>
  <c r="DC47" i="41"/>
  <c r="EF787" i="32"/>
  <c r="ET49" i="41"/>
  <c r="FW789" i="32"/>
  <c r="DE25" i="33"/>
  <c r="EH814" i="32"/>
  <c r="DS44" i="41"/>
  <c r="EV784" i="32"/>
  <c r="ED40" i="41"/>
  <c r="FG780" i="32"/>
  <c r="EF26" i="41"/>
  <c r="FI766" i="32"/>
  <c r="DY46" i="41"/>
  <c r="FB786" i="32"/>
  <c r="EU322" i="32"/>
  <c r="EU518" i="32" s="1"/>
  <c r="EU714" i="32" s="1"/>
  <c r="ER322" i="32"/>
  <c r="ER518" i="32" s="1"/>
  <c r="ER714" i="32" s="1"/>
  <c r="FM322" i="32"/>
  <c r="FM518" i="32" s="1"/>
  <c r="FM714" i="32" s="1"/>
  <c r="FP322" i="32"/>
  <c r="FP518" i="32" s="1"/>
  <c r="FP714" i="32" s="1"/>
  <c r="FE322" i="32"/>
  <c r="FE518" i="32" s="1"/>
  <c r="FE714" i="32" s="1"/>
  <c r="FF322" i="32"/>
  <c r="FF518" i="32" s="1"/>
  <c r="FF714" i="32" s="1"/>
  <c r="EH423" i="32"/>
  <c r="EH619" i="32" s="1"/>
  <c r="EB423" i="32"/>
  <c r="EB619" i="32" s="1"/>
  <c r="EM423" i="32"/>
  <c r="EM619" i="32" s="1"/>
  <c r="FJ423" i="32"/>
  <c r="FJ619" i="32" s="1"/>
  <c r="FE423" i="32"/>
  <c r="FE619" i="32" s="1"/>
  <c r="FC273" i="32"/>
  <c r="FC469" i="32" s="1"/>
  <c r="FC665" i="32" s="1"/>
  <c r="FJ273" i="32"/>
  <c r="FJ469" i="32" s="1"/>
  <c r="FJ665" i="32" s="1"/>
  <c r="EU273" i="32"/>
  <c r="EU469" i="32" s="1"/>
  <c r="EU665" i="32" s="1"/>
  <c r="EB273" i="32"/>
  <c r="EB469" i="32" s="1"/>
  <c r="EB665" i="32" s="1"/>
  <c r="EQ273" i="32"/>
  <c r="EQ469" i="32" s="1"/>
  <c r="EQ665" i="32" s="1"/>
  <c r="EV248" i="32"/>
  <c r="EV444" i="32" s="1"/>
  <c r="EM248" i="32"/>
  <c r="EM444" i="32" s="1"/>
  <c r="FK248" i="32"/>
  <c r="FK444" i="32" s="1"/>
  <c r="FR248" i="32"/>
  <c r="FR444" i="32" s="1"/>
  <c r="FC304" i="32"/>
  <c r="FC500" i="32" s="1"/>
  <c r="FC696" i="32" s="1"/>
  <c r="EL304" i="32"/>
  <c r="EL500" i="32" s="1"/>
  <c r="EL696" i="32" s="1"/>
  <c r="ES304" i="32"/>
  <c r="ES500" i="32" s="1"/>
  <c r="ES696" i="32" s="1"/>
  <c r="FR304" i="32"/>
  <c r="FR500" i="32" s="1"/>
  <c r="FR696" i="32" s="1"/>
  <c r="EN304" i="32"/>
  <c r="EN500" i="32" s="1"/>
  <c r="EN696" i="32" s="1"/>
  <c r="EN420" i="32"/>
  <c r="EN616" i="32" s="1"/>
  <c r="FJ420" i="32"/>
  <c r="FJ616" i="32" s="1"/>
  <c r="EO420" i="32"/>
  <c r="EO616" i="32" s="1"/>
  <c r="ED420" i="32"/>
  <c r="ED616" i="32" s="1"/>
  <c r="EZ420" i="32"/>
  <c r="EZ616" i="32" s="1"/>
  <c r="FS238" i="32"/>
  <c r="FS434" i="32" s="1"/>
  <c r="EW238" i="32"/>
  <c r="EW434" i="32" s="1"/>
  <c r="FE238" i="32"/>
  <c r="FE434" i="32" s="1"/>
  <c r="EJ409" i="32"/>
  <c r="EJ605" i="32" s="1"/>
  <c r="FO317" i="32"/>
  <c r="FO513" i="32" s="1"/>
  <c r="FO709" i="32" s="1"/>
  <c r="FR317" i="32"/>
  <c r="FR513" i="32" s="1"/>
  <c r="FR709" i="32" s="1"/>
  <c r="EQ285" i="32"/>
  <c r="EQ481" i="32" s="1"/>
  <c r="EQ677" i="32" s="1"/>
  <c r="FG285" i="32"/>
  <c r="FG481" i="32" s="1"/>
  <c r="FG677" i="32" s="1"/>
  <c r="FS405" i="32"/>
  <c r="FS601" i="32" s="1"/>
  <c r="CF250" i="32"/>
  <c r="FT250" i="32"/>
  <c r="FT446" i="32" s="1"/>
  <c r="EV250" i="32"/>
  <c r="EV446" i="32" s="1"/>
  <c r="FC250" i="32"/>
  <c r="FC446" i="32" s="1"/>
  <c r="FW250" i="32"/>
  <c r="FW446" i="32" s="1"/>
  <c r="FP250" i="32"/>
  <c r="FP446" i="32" s="1"/>
  <c r="FF250" i="32"/>
  <c r="FF446" i="32" s="1"/>
  <c r="FS250" i="32"/>
  <c r="FS446" i="32" s="1"/>
  <c r="EJ250" i="32"/>
  <c r="EJ446" i="32" s="1"/>
  <c r="EM250" i="32"/>
  <c r="EM446" i="32" s="1"/>
  <c r="FB250" i="32"/>
  <c r="FB446" i="32" s="1"/>
  <c r="EU250" i="32"/>
  <c r="EU446" i="32" s="1"/>
  <c r="EG250" i="32"/>
  <c r="EG446" i="32" s="1"/>
  <c r="EC250" i="32"/>
  <c r="EC446" i="32" s="1"/>
  <c r="EQ250" i="32"/>
  <c r="EQ446" i="32" s="1"/>
  <c r="FY250" i="32"/>
  <c r="FY446" i="32" s="1"/>
  <c r="FE250" i="32"/>
  <c r="FE446" i="32" s="1"/>
  <c r="FH250" i="32"/>
  <c r="FH446" i="32" s="1"/>
  <c r="FQ250" i="32"/>
  <c r="FQ446" i="32" s="1"/>
  <c r="FG250" i="32"/>
  <c r="FG446" i="32" s="1"/>
  <c r="FV250" i="32"/>
  <c r="FV446" i="32" s="1"/>
  <c r="EL250" i="32"/>
  <c r="EL446" i="32" s="1"/>
  <c r="EW250" i="32"/>
  <c r="EW446" i="32" s="1"/>
  <c r="FU250" i="32"/>
  <c r="FU446" i="32" s="1"/>
  <c r="EF250" i="32"/>
  <c r="EF446" i="32" s="1"/>
  <c r="FJ250" i="32"/>
  <c r="FJ446" i="32" s="1"/>
  <c r="FL250" i="32"/>
  <c r="FL446" i="32" s="1"/>
  <c r="EN250" i="32"/>
  <c r="EN446" i="32" s="1"/>
  <c r="FA250" i="32"/>
  <c r="FA446" i="32" s="1"/>
  <c r="EO250" i="32"/>
  <c r="EO446" i="32" s="1"/>
  <c r="EB250" i="32"/>
  <c r="EB446" i="32" s="1"/>
  <c r="FD250" i="32"/>
  <c r="FD446" i="32" s="1"/>
  <c r="ED250" i="32"/>
  <c r="ED446" i="32" s="1"/>
  <c r="EP250" i="32"/>
  <c r="EP446" i="32" s="1"/>
  <c r="FK250" i="32"/>
  <c r="FK446" i="32" s="1"/>
  <c r="EX250" i="32"/>
  <c r="EX446" i="32" s="1"/>
  <c r="EH250" i="32"/>
  <c r="EH446" i="32" s="1"/>
  <c r="ET250" i="32"/>
  <c r="ET446" i="32" s="1"/>
  <c r="FR250" i="32"/>
  <c r="FR446" i="32" s="1"/>
  <c r="FX250" i="32"/>
  <c r="FX446" i="32" s="1"/>
  <c r="EZ250" i="32"/>
  <c r="EZ446" i="32" s="1"/>
  <c r="EI250" i="32"/>
  <c r="EI446" i="32" s="1"/>
  <c r="FM250" i="32"/>
  <c r="FM446" i="32" s="1"/>
  <c r="ES250" i="32"/>
  <c r="ES446" i="32" s="1"/>
  <c r="ER250" i="32"/>
  <c r="ER446" i="32" s="1"/>
  <c r="FO250" i="32"/>
  <c r="FO446" i="32" s="1"/>
  <c r="EY250" i="32"/>
  <c r="EY446" i="32" s="1"/>
  <c r="FN250" i="32"/>
  <c r="FN446" i="32" s="1"/>
  <c r="EE250" i="32"/>
  <c r="EE446" i="32" s="1"/>
  <c r="FI250" i="32"/>
  <c r="FI446" i="32" s="1"/>
  <c r="EK250" i="32"/>
  <c r="EK446" i="32" s="1"/>
  <c r="FG377" i="32"/>
  <c r="FG573" i="32" s="1"/>
  <c r="EI377" i="32"/>
  <c r="EI573" i="32" s="1"/>
  <c r="EM377" i="32"/>
  <c r="EM573" i="32" s="1"/>
  <c r="EV377" i="32"/>
  <c r="EV573" i="32" s="1"/>
  <c r="EC377" i="32"/>
  <c r="EC573" i="32" s="1"/>
  <c r="FJ377" i="32"/>
  <c r="FJ573" i="32" s="1"/>
  <c r="EX377" i="32"/>
  <c r="EX573" i="32" s="1"/>
  <c r="FE377" i="32"/>
  <c r="FE573" i="32" s="1"/>
  <c r="EQ377" i="32"/>
  <c r="EQ573" i="32" s="1"/>
  <c r="FK377" i="32"/>
  <c r="FK573" i="32" s="1"/>
  <c r="EH377" i="32"/>
  <c r="EH573" i="32" s="1"/>
  <c r="FB377" i="32"/>
  <c r="FB573" i="32" s="1"/>
  <c r="ET377" i="32"/>
  <c r="ET573" i="32" s="1"/>
  <c r="EK377" i="32"/>
  <c r="EK573" i="32" s="1"/>
  <c r="FN377" i="32"/>
  <c r="FN573" i="32" s="1"/>
  <c r="EG377" i="32"/>
  <c r="EG573" i="32" s="1"/>
  <c r="EO377" i="32"/>
  <c r="EO573" i="32" s="1"/>
  <c r="EB377" i="32"/>
  <c r="EB573" i="32" s="1"/>
  <c r="FQ377" i="32"/>
  <c r="FQ573" i="32" s="1"/>
  <c r="FT377" i="32"/>
  <c r="FT573" i="32" s="1"/>
  <c r="FD377" i="32"/>
  <c r="FD573" i="32" s="1"/>
  <c r="ES377" i="32"/>
  <c r="ES573" i="32" s="1"/>
  <c r="EF377" i="32"/>
  <c r="EF573" i="32" s="1"/>
  <c r="ED377" i="32"/>
  <c r="ED573" i="32" s="1"/>
  <c r="FH377" i="32"/>
  <c r="FH573" i="32" s="1"/>
  <c r="EZ377" i="32"/>
  <c r="EZ573" i="32" s="1"/>
  <c r="FS377" i="32"/>
  <c r="FS573" i="32" s="1"/>
  <c r="EP377" i="32"/>
  <c r="EP573" i="32" s="1"/>
  <c r="EU377" i="32"/>
  <c r="EU573" i="32" s="1"/>
  <c r="FX377" i="32"/>
  <c r="FX573" i="32" s="1"/>
  <c r="EY377" i="32"/>
  <c r="EY573" i="32" s="1"/>
  <c r="FW377" i="32"/>
  <c r="FW573" i="32" s="1"/>
  <c r="FI377" i="32"/>
  <c r="FI573" i="32" s="1"/>
  <c r="EW377" i="32"/>
  <c r="EW573" i="32" s="1"/>
  <c r="EE377" i="32"/>
  <c r="EE573" i="32" s="1"/>
  <c r="FC377" i="32"/>
  <c r="FC573" i="32" s="1"/>
  <c r="FO377" i="32"/>
  <c r="FO573" i="32" s="1"/>
  <c r="EL377" i="32"/>
  <c r="EL573" i="32" s="1"/>
  <c r="FV377" i="32"/>
  <c r="FV573" i="32" s="1"/>
  <c r="FF377" i="32"/>
  <c r="FF573" i="32" s="1"/>
  <c r="EN377" i="32"/>
  <c r="EN573" i="32" s="1"/>
  <c r="ER377" i="32"/>
  <c r="ER573" i="32" s="1"/>
  <c r="FU377" i="32"/>
  <c r="FU573" i="32" s="1"/>
  <c r="FY377" i="32"/>
  <c r="FY573" i="32" s="1"/>
  <c r="FA377" i="32"/>
  <c r="FA573" i="32" s="1"/>
  <c r="FL377" i="32"/>
  <c r="FL573" i="32" s="1"/>
  <c r="FM377" i="32"/>
  <c r="FM573" i="32" s="1"/>
  <c r="FR377" i="32"/>
  <c r="FR573" i="32" s="1"/>
  <c r="FP377" i="32"/>
  <c r="FP573" i="32" s="1"/>
  <c r="EJ377" i="32"/>
  <c r="EJ573" i="32" s="1"/>
  <c r="EH240" i="32"/>
  <c r="EH436" i="32" s="1"/>
  <c r="FP240" i="32"/>
  <c r="FP436" i="32" s="1"/>
  <c r="FI240" i="32"/>
  <c r="FI436" i="32" s="1"/>
  <c r="FN240" i="32"/>
  <c r="FN436" i="32" s="1"/>
  <c r="EN240" i="32"/>
  <c r="EN436" i="32" s="1"/>
  <c r="EE240" i="32"/>
  <c r="EE436" i="32" s="1"/>
  <c r="FM240" i="32"/>
  <c r="FM436" i="32" s="1"/>
  <c r="FD240" i="32"/>
  <c r="FD436" i="32" s="1"/>
  <c r="FG240" i="32"/>
  <c r="FG436" i="32" s="1"/>
  <c r="EC240" i="32"/>
  <c r="EC436" i="32" s="1"/>
  <c r="EZ240" i="32"/>
  <c r="EZ436" i="32" s="1"/>
  <c r="EX240" i="32"/>
  <c r="EX436" i="32" s="1"/>
  <c r="FB240" i="32"/>
  <c r="FB436" i="32" s="1"/>
  <c r="ET240" i="32"/>
  <c r="ET436" i="32" s="1"/>
  <c r="EI240" i="32"/>
  <c r="EI436" i="32" s="1"/>
  <c r="FE240" i="32"/>
  <c r="FE436" i="32" s="1"/>
  <c r="FV240" i="32"/>
  <c r="FV436" i="32" s="1"/>
  <c r="EL240" i="32"/>
  <c r="EL436" i="32" s="1"/>
  <c r="FY240" i="32"/>
  <c r="FY436" i="32" s="1"/>
  <c r="FQ240" i="32"/>
  <c r="FQ436" i="32" s="1"/>
  <c r="EF240" i="32"/>
  <c r="EF436" i="32" s="1"/>
  <c r="FH240" i="32"/>
  <c r="FH436" i="32" s="1"/>
  <c r="FW240" i="32"/>
  <c r="FW436" i="32" s="1"/>
  <c r="FA240" i="32"/>
  <c r="FA436" i="32" s="1"/>
  <c r="FR240" i="32"/>
  <c r="FR436" i="32" s="1"/>
  <c r="EJ240" i="32"/>
  <c r="EJ436" i="32" s="1"/>
  <c r="EK240" i="32"/>
  <c r="EK436" i="32" s="1"/>
  <c r="EU240" i="32"/>
  <c r="EU436" i="32" s="1"/>
  <c r="FT240" i="32"/>
  <c r="FT436" i="32" s="1"/>
  <c r="FO240" i="32"/>
  <c r="FO436" i="32" s="1"/>
  <c r="FX240" i="32"/>
  <c r="FX436" i="32" s="1"/>
  <c r="ER240" i="32"/>
  <c r="ER436" i="32" s="1"/>
  <c r="EP240" i="32"/>
  <c r="EP436" i="32" s="1"/>
  <c r="EV240" i="32"/>
  <c r="EV436" i="32" s="1"/>
  <c r="EM240" i="32"/>
  <c r="EM436" i="32" s="1"/>
  <c r="FK240" i="32"/>
  <c r="FK436" i="32" s="1"/>
  <c r="FJ240" i="32"/>
  <c r="FJ436" i="32" s="1"/>
  <c r="EB240" i="32"/>
  <c r="EB436" i="32" s="1"/>
  <c r="FF240" i="32"/>
  <c r="FF436" i="32" s="1"/>
  <c r="EO240" i="32"/>
  <c r="EO436" i="32" s="1"/>
  <c r="FS240" i="32"/>
  <c r="FS436" i="32" s="1"/>
  <c r="ES240" i="32"/>
  <c r="ES436" i="32" s="1"/>
  <c r="FL240" i="32"/>
  <c r="FL436" i="32" s="1"/>
  <c r="EY240" i="32"/>
  <c r="EY436" i="32" s="1"/>
  <c r="EW240" i="32"/>
  <c r="EW436" i="32" s="1"/>
  <c r="EG240" i="32"/>
  <c r="EG436" i="32" s="1"/>
  <c r="ED240" i="32"/>
  <c r="ED436" i="32" s="1"/>
  <c r="FU240" i="32"/>
  <c r="FU436" i="32" s="1"/>
  <c r="EQ240" i="32"/>
  <c r="EQ436" i="32" s="1"/>
  <c r="FC240" i="32"/>
  <c r="FC436" i="32" s="1"/>
  <c r="BS359" i="32"/>
  <c r="BS555" i="32" s="1"/>
  <c r="FS359" i="32"/>
  <c r="FS555" i="32" s="1"/>
  <c r="ET359" i="32"/>
  <c r="ET555" i="32" s="1"/>
  <c r="FQ359" i="32"/>
  <c r="FQ555" i="32" s="1"/>
  <c r="FR359" i="32"/>
  <c r="FR555" i="32" s="1"/>
  <c r="FP359" i="32"/>
  <c r="FP555" i="32" s="1"/>
  <c r="ER359" i="32"/>
  <c r="ER555" i="32" s="1"/>
  <c r="FA359" i="32"/>
  <c r="FA555" i="32" s="1"/>
  <c r="FJ359" i="32"/>
  <c r="FJ555" i="32" s="1"/>
  <c r="EK359" i="32"/>
  <c r="EK555" i="32" s="1"/>
  <c r="EI359" i="32"/>
  <c r="EI555" i="32" s="1"/>
  <c r="FY359" i="32"/>
  <c r="FY555" i="32" s="1"/>
  <c r="EO359" i="32"/>
  <c r="EO555" i="32" s="1"/>
  <c r="FN359" i="32"/>
  <c r="FN555" i="32" s="1"/>
  <c r="EN359" i="32"/>
  <c r="EN555" i="32" s="1"/>
  <c r="FK359" i="32"/>
  <c r="FK555" i="32" s="1"/>
  <c r="EB359" i="32"/>
  <c r="EB555" i="32" s="1"/>
  <c r="FF359" i="32"/>
  <c r="FF555" i="32" s="1"/>
  <c r="EP359" i="32"/>
  <c r="EP555" i="32" s="1"/>
  <c r="EE359" i="32"/>
  <c r="EE555" i="32" s="1"/>
  <c r="EY359" i="32"/>
  <c r="EY555" i="32" s="1"/>
  <c r="FB359" i="32"/>
  <c r="FB555" i="32" s="1"/>
  <c r="EM359" i="32"/>
  <c r="EM555" i="32" s="1"/>
  <c r="FU359" i="32"/>
  <c r="FU555" i="32" s="1"/>
  <c r="FE359" i="32"/>
  <c r="FE555" i="32" s="1"/>
  <c r="EZ359" i="32"/>
  <c r="EZ555" i="32" s="1"/>
  <c r="FG359" i="32"/>
  <c r="FG555" i="32" s="1"/>
  <c r="ES359" i="32"/>
  <c r="ES555" i="32" s="1"/>
  <c r="ED359" i="32"/>
  <c r="ED555" i="32" s="1"/>
  <c r="FD359" i="32"/>
  <c r="FD555" i="32" s="1"/>
  <c r="EL359" i="32"/>
  <c r="EL555" i="32" s="1"/>
  <c r="EU359" i="32"/>
  <c r="EU555" i="32" s="1"/>
  <c r="FT359" i="32"/>
  <c r="FT555" i="32" s="1"/>
  <c r="EJ359" i="32"/>
  <c r="EJ555" i="32" s="1"/>
  <c r="FX359" i="32"/>
  <c r="FX555" i="32" s="1"/>
  <c r="EX359" i="32"/>
  <c r="EX555" i="32" s="1"/>
  <c r="EH359" i="32"/>
  <c r="EH555" i="32" s="1"/>
  <c r="FH359" i="32"/>
  <c r="FH555" i="32" s="1"/>
  <c r="FI359" i="32"/>
  <c r="FI555" i="32" s="1"/>
  <c r="EF359" i="32"/>
  <c r="EF555" i="32" s="1"/>
  <c r="EQ359" i="32"/>
  <c r="EQ555" i="32" s="1"/>
  <c r="FM359" i="32"/>
  <c r="FM555" i="32" s="1"/>
  <c r="EW359" i="32"/>
  <c r="EW555" i="32" s="1"/>
  <c r="FW359" i="32"/>
  <c r="FW555" i="32" s="1"/>
  <c r="FO359" i="32"/>
  <c r="FO555" i="32" s="1"/>
  <c r="FC359" i="32"/>
  <c r="FC555" i="32" s="1"/>
  <c r="FL359" i="32"/>
  <c r="FL555" i="32" s="1"/>
  <c r="FV359" i="32"/>
  <c r="FV555" i="32" s="1"/>
  <c r="EC359" i="32"/>
  <c r="EC555" i="32" s="1"/>
  <c r="EG359" i="32"/>
  <c r="EG555" i="32" s="1"/>
  <c r="EV359" i="32"/>
  <c r="EV555" i="32" s="1"/>
  <c r="BV242" i="32"/>
  <c r="FB242" i="32"/>
  <c r="FB438" i="32" s="1"/>
  <c r="FX242" i="32"/>
  <c r="FX438" i="32" s="1"/>
  <c r="ES242" i="32"/>
  <c r="ES438" i="32" s="1"/>
  <c r="ER242" i="32"/>
  <c r="ER438" i="32" s="1"/>
  <c r="EC242" i="32"/>
  <c r="EC438" i="32" s="1"/>
  <c r="EH242" i="32"/>
  <c r="EH438" i="32" s="1"/>
  <c r="EW242" i="32"/>
  <c r="EW438" i="32" s="1"/>
  <c r="FO242" i="32"/>
  <c r="FO438" i="32" s="1"/>
  <c r="FG242" i="32"/>
  <c r="FG438" i="32" s="1"/>
  <c r="EX242" i="32"/>
  <c r="EX438" i="32" s="1"/>
  <c r="EI242" i="32"/>
  <c r="EI438" i="32" s="1"/>
  <c r="FQ242" i="32"/>
  <c r="FQ438" i="32" s="1"/>
  <c r="FW242" i="32"/>
  <c r="FW438" i="32" s="1"/>
  <c r="FU242" i="32"/>
  <c r="FU438" i="32" s="1"/>
  <c r="EE242" i="32"/>
  <c r="EE438" i="32" s="1"/>
  <c r="FL242" i="32"/>
  <c r="FL438" i="32" s="1"/>
  <c r="EZ242" i="32"/>
  <c r="EZ438" i="32" s="1"/>
  <c r="FN242" i="32"/>
  <c r="FN438" i="32" s="1"/>
  <c r="FF242" i="32"/>
  <c r="FF438" i="32" s="1"/>
  <c r="FP242" i="32"/>
  <c r="FP438" i="32" s="1"/>
  <c r="FV242" i="32"/>
  <c r="FV438" i="32" s="1"/>
  <c r="EL242" i="32"/>
  <c r="EL438" i="32" s="1"/>
  <c r="EQ242" i="32"/>
  <c r="EQ438" i="32" s="1"/>
  <c r="EF242" i="32"/>
  <c r="EF438" i="32" s="1"/>
  <c r="FE242" i="32"/>
  <c r="FE438" i="32" s="1"/>
  <c r="EJ242" i="32"/>
  <c r="EJ438" i="32" s="1"/>
  <c r="FM242" i="32"/>
  <c r="FM438" i="32" s="1"/>
  <c r="EV242" i="32"/>
  <c r="EV438" i="32" s="1"/>
  <c r="EN242" i="32"/>
  <c r="EN438" i="32" s="1"/>
  <c r="EO242" i="32"/>
  <c r="EO438" i="32" s="1"/>
  <c r="EP242" i="32"/>
  <c r="EP438" i="32" s="1"/>
  <c r="EB242" i="32"/>
  <c r="EB438" i="32" s="1"/>
  <c r="FA242" i="32"/>
  <c r="FA438" i="32" s="1"/>
  <c r="FD242" i="32"/>
  <c r="FD438" i="32" s="1"/>
  <c r="FS242" i="32"/>
  <c r="FS438" i="32" s="1"/>
  <c r="EG242" i="32"/>
  <c r="EG438" i="32" s="1"/>
  <c r="FY242" i="32"/>
  <c r="FY438" i="32" s="1"/>
  <c r="FI242" i="32"/>
  <c r="FI438" i="32" s="1"/>
  <c r="FH242" i="32"/>
  <c r="FH438" i="32" s="1"/>
  <c r="ED242" i="32"/>
  <c r="ED438" i="32" s="1"/>
  <c r="FJ242" i="32"/>
  <c r="FJ438" i="32" s="1"/>
  <c r="FK242" i="32"/>
  <c r="FK438" i="32" s="1"/>
  <c r="EM242" i="32"/>
  <c r="EM438" i="32" s="1"/>
  <c r="EK242" i="32"/>
  <c r="EK438" i="32" s="1"/>
  <c r="ET242" i="32"/>
  <c r="ET438" i="32" s="1"/>
  <c r="EY242" i="32"/>
  <c r="EY438" i="32" s="1"/>
  <c r="FT242" i="32"/>
  <c r="FT438" i="32" s="1"/>
  <c r="EU242" i="32"/>
  <c r="EU438" i="32" s="1"/>
  <c r="FR242" i="32"/>
  <c r="FR438" i="32" s="1"/>
  <c r="FC242" i="32"/>
  <c r="FC438" i="32" s="1"/>
  <c r="EM408" i="32"/>
  <c r="EM604" i="32" s="1"/>
  <c r="FH408" i="32"/>
  <c r="FH604" i="32" s="1"/>
  <c r="FY408" i="32"/>
  <c r="FY604" i="32" s="1"/>
  <c r="EQ408" i="32"/>
  <c r="EQ604" i="32" s="1"/>
  <c r="EZ408" i="32"/>
  <c r="EZ604" i="32" s="1"/>
  <c r="EG408" i="32"/>
  <c r="EG604" i="32" s="1"/>
  <c r="EO408" i="32"/>
  <c r="EO604" i="32" s="1"/>
  <c r="EX408" i="32"/>
  <c r="EX604" i="32" s="1"/>
  <c r="EY408" i="32"/>
  <c r="EY604" i="32" s="1"/>
  <c r="EP408" i="32"/>
  <c r="EP604" i="32" s="1"/>
  <c r="ED408" i="32"/>
  <c r="ED604" i="32" s="1"/>
  <c r="FM408" i="32"/>
  <c r="FM604" i="32" s="1"/>
  <c r="EN408" i="32"/>
  <c r="EN604" i="32" s="1"/>
  <c r="FL408" i="32"/>
  <c r="FL604" i="32" s="1"/>
  <c r="FW408" i="32"/>
  <c r="FW604" i="32" s="1"/>
  <c r="ET408" i="32"/>
  <c r="ET604" i="32" s="1"/>
  <c r="EK408" i="32"/>
  <c r="EK604" i="32" s="1"/>
  <c r="FN408" i="32"/>
  <c r="FN604" i="32" s="1"/>
  <c r="FA408" i="32"/>
  <c r="FA604" i="32" s="1"/>
  <c r="FT408" i="32"/>
  <c r="FT604" i="32" s="1"/>
  <c r="FF408" i="32"/>
  <c r="FF604" i="32" s="1"/>
  <c r="FI408" i="32"/>
  <c r="FI604" i="32" s="1"/>
  <c r="ER408" i="32"/>
  <c r="ER604" i="32" s="1"/>
  <c r="EW408" i="32"/>
  <c r="EW604" i="32" s="1"/>
  <c r="EF408" i="32"/>
  <c r="EF604" i="32" s="1"/>
  <c r="FG408" i="32"/>
  <c r="FG604" i="32" s="1"/>
  <c r="EU408" i="32"/>
  <c r="EU604" i="32" s="1"/>
  <c r="EI408" i="32"/>
  <c r="EI604" i="32" s="1"/>
  <c r="EJ408" i="32"/>
  <c r="EJ604" i="32" s="1"/>
  <c r="FU408" i="32"/>
  <c r="FU604" i="32" s="1"/>
  <c r="FV408" i="32"/>
  <c r="FV604" i="32" s="1"/>
  <c r="FD408" i="32"/>
  <c r="FD604" i="32" s="1"/>
  <c r="FB408" i="32"/>
  <c r="FB604" i="32" s="1"/>
  <c r="FE408" i="32"/>
  <c r="FE604" i="32" s="1"/>
  <c r="FO408" i="32"/>
  <c r="FO604" i="32" s="1"/>
  <c r="EB408" i="32"/>
  <c r="EB604" i="32" s="1"/>
  <c r="EH408" i="32"/>
  <c r="EH604" i="32" s="1"/>
  <c r="FS408" i="32"/>
  <c r="FS604" i="32" s="1"/>
  <c r="FK408" i="32"/>
  <c r="FK604" i="32" s="1"/>
  <c r="FQ408" i="32"/>
  <c r="FQ604" i="32" s="1"/>
  <c r="EL408" i="32"/>
  <c r="EL604" i="32" s="1"/>
  <c r="FP408" i="32"/>
  <c r="FP604" i="32" s="1"/>
  <c r="FC408" i="32"/>
  <c r="FC604" i="32" s="1"/>
  <c r="EV408" i="32"/>
  <c r="EV604" i="32" s="1"/>
  <c r="EC408" i="32"/>
  <c r="EC604" i="32" s="1"/>
  <c r="FR408" i="32"/>
  <c r="FR604" i="32" s="1"/>
  <c r="FX408" i="32"/>
  <c r="FX604" i="32" s="1"/>
  <c r="ES408" i="32"/>
  <c r="ES604" i="32" s="1"/>
  <c r="FJ408" i="32"/>
  <c r="FJ604" i="32" s="1"/>
  <c r="EE408" i="32"/>
  <c r="EE604" i="32" s="1"/>
  <c r="FL409" i="32"/>
  <c r="FL605" i="32" s="1"/>
  <c r="EG409" i="32"/>
  <c r="EG605" i="32" s="1"/>
  <c r="FR409" i="32"/>
  <c r="FR605" i="32" s="1"/>
  <c r="FA409" i="32"/>
  <c r="FA605" i="32" s="1"/>
  <c r="FI409" i="32"/>
  <c r="FI605" i="32" s="1"/>
  <c r="EM409" i="32"/>
  <c r="EM605" i="32" s="1"/>
  <c r="EE409" i="32"/>
  <c r="EE605" i="32" s="1"/>
  <c r="EW409" i="32"/>
  <c r="EW605" i="32" s="1"/>
  <c r="EU409" i="32"/>
  <c r="EU605" i="32" s="1"/>
  <c r="ED409" i="32"/>
  <c r="ED605" i="32" s="1"/>
  <c r="FT409" i="32"/>
  <c r="FT605" i="32" s="1"/>
  <c r="FX409" i="32"/>
  <c r="FX605" i="32" s="1"/>
  <c r="FC409" i="32"/>
  <c r="FC605" i="32" s="1"/>
  <c r="FK409" i="32"/>
  <c r="FK605" i="32" s="1"/>
  <c r="FD409" i="32"/>
  <c r="FD605" i="32" s="1"/>
  <c r="EL409" i="32"/>
  <c r="EL605" i="32" s="1"/>
  <c r="EC409" i="32"/>
  <c r="EC605" i="32" s="1"/>
  <c r="FF409" i="32"/>
  <c r="FF605" i="32" s="1"/>
  <c r="EH409" i="32"/>
  <c r="EH605" i="32" s="1"/>
  <c r="FP409" i="32"/>
  <c r="FP605" i="32" s="1"/>
  <c r="EO409" i="32"/>
  <c r="EO605" i="32" s="1"/>
  <c r="EN409" i="32"/>
  <c r="EN605" i="32" s="1"/>
  <c r="EY409" i="32"/>
  <c r="EY605" i="32" s="1"/>
  <c r="EX409" i="32"/>
  <c r="EX605" i="32" s="1"/>
  <c r="FS409" i="32"/>
  <c r="FS605" i="32" s="1"/>
  <c r="ER409" i="32"/>
  <c r="ER605" i="32" s="1"/>
  <c r="ET409" i="32"/>
  <c r="ET605" i="32" s="1"/>
  <c r="EF409" i="32"/>
  <c r="EF605" i="32" s="1"/>
  <c r="FV409" i="32"/>
  <c r="FV605" i="32" s="1"/>
  <c r="FQ409" i="32"/>
  <c r="FQ605" i="32" s="1"/>
  <c r="FJ409" i="32"/>
  <c r="FJ605" i="32" s="1"/>
  <c r="FB409" i="32"/>
  <c r="FB605" i="32" s="1"/>
  <c r="EK409" i="32"/>
  <c r="EK605" i="32" s="1"/>
  <c r="FY409" i="32"/>
  <c r="FY605" i="32" s="1"/>
  <c r="FE409" i="32"/>
  <c r="FE605" i="32" s="1"/>
  <c r="EP409" i="32"/>
  <c r="EP605" i="32" s="1"/>
  <c r="ES409" i="32"/>
  <c r="ES605" i="32" s="1"/>
  <c r="EB409" i="32"/>
  <c r="EB605" i="32" s="1"/>
  <c r="AX421" i="32"/>
  <c r="AX617" i="32" s="1"/>
  <c r="FR421" i="32"/>
  <c r="FR617" i="32" s="1"/>
  <c r="ES421" i="32"/>
  <c r="ES617" i="32" s="1"/>
  <c r="EL421" i="32"/>
  <c r="EL617" i="32" s="1"/>
  <c r="FU421" i="32"/>
  <c r="FU617" i="32" s="1"/>
  <c r="EZ421" i="32"/>
  <c r="EZ617" i="32" s="1"/>
  <c r="FW421" i="32"/>
  <c r="FW617" i="32" s="1"/>
  <c r="EP421" i="32"/>
  <c r="EP617" i="32" s="1"/>
  <c r="EN421" i="32"/>
  <c r="EN617" i="32" s="1"/>
  <c r="EW421" i="32"/>
  <c r="EW617" i="32" s="1"/>
  <c r="FT421" i="32"/>
  <c r="FT617" i="32" s="1"/>
  <c r="EQ421" i="32"/>
  <c r="EQ617" i="32" s="1"/>
  <c r="EI421" i="32"/>
  <c r="EI617" i="32" s="1"/>
  <c r="FB421" i="32"/>
  <c r="FB617" i="32" s="1"/>
  <c r="ED421" i="32"/>
  <c r="ED617" i="32" s="1"/>
  <c r="FS421" i="32"/>
  <c r="FS617" i="32" s="1"/>
  <c r="FN421" i="32"/>
  <c r="FN617" i="32" s="1"/>
  <c r="FQ421" i="32"/>
  <c r="FQ617" i="32" s="1"/>
  <c r="EV421" i="32"/>
  <c r="EV617" i="32" s="1"/>
  <c r="FH421" i="32"/>
  <c r="FH617" i="32" s="1"/>
  <c r="FD421" i="32"/>
  <c r="FD617" i="32" s="1"/>
  <c r="EO421" i="32"/>
  <c r="EO617" i="32" s="1"/>
  <c r="FK421" i="32"/>
  <c r="FK617" i="32" s="1"/>
  <c r="EY421" i="32"/>
  <c r="EY617" i="32" s="1"/>
  <c r="EM421" i="32"/>
  <c r="EM617" i="32" s="1"/>
  <c r="FI421" i="32"/>
  <c r="FI617" i="32" s="1"/>
  <c r="FV421" i="32"/>
  <c r="FV617" i="32" s="1"/>
  <c r="EU421" i="32"/>
  <c r="EU617" i="32" s="1"/>
  <c r="FL421" i="32"/>
  <c r="FL617" i="32" s="1"/>
  <c r="EF421" i="32"/>
  <c r="EF617" i="32" s="1"/>
  <c r="ER421" i="32"/>
  <c r="ER617" i="32" s="1"/>
  <c r="FC421" i="32"/>
  <c r="FC617" i="32" s="1"/>
  <c r="FY421" i="32"/>
  <c r="FY617" i="32" s="1"/>
  <c r="EK421" i="32"/>
  <c r="EK617" i="32" s="1"/>
  <c r="EG421" i="32"/>
  <c r="EG617" i="32" s="1"/>
  <c r="FM421" i="32"/>
  <c r="FM617" i="32" s="1"/>
  <c r="EH421" i="32"/>
  <c r="EH617" i="32" s="1"/>
  <c r="FE421" i="32"/>
  <c r="FE617" i="32" s="1"/>
  <c r="EB421" i="32"/>
  <c r="EB617" i="32" s="1"/>
  <c r="EC421" i="32"/>
  <c r="EC617" i="32" s="1"/>
  <c r="ET421" i="32"/>
  <c r="ET617" i="32" s="1"/>
  <c r="EE421" i="32"/>
  <c r="EE617" i="32" s="1"/>
  <c r="FF421" i="32"/>
  <c r="FF617" i="32" s="1"/>
  <c r="EJ421" i="32"/>
  <c r="EJ617" i="32" s="1"/>
  <c r="FP421" i="32"/>
  <c r="FP617" i="32" s="1"/>
  <c r="FA421" i="32"/>
  <c r="FA617" i="32" s="1"/>
  <c r="FX421" i="32"/>
  <c r="FX617" i="32" s="1"/>
  <c r="FO421" i="32"/>
  <c r="FO617" i="32" s="1"/>
  <c r="EX421" i="32"/>
  <c r="EX617" i="32" s="1"/>
  <c r="FJ421" i="32"/>
  <c r="FJ617" i="32" s="1"/>
  <c r="FG421" i="32"/>
  <c r="FG617" i="32" s="1"/>
  <c r="CW363" i="32"/>
  <c r="ER363" i="32"/>
  <c r="ER559" i="32" s="1"/>
  <c r="EP363" i="32"/>
  <c r="EP559" i="32" s="1"/>
  <c r="FQ363" i="32"/>
  <c r="FQ559" i="32" s="1"/>
  <c r="FL363" i="32"/>
  <c r="FL559" i="32" s="1"/>
  <c r="ES363" i="32"/>
  <c r="ES559" i="32" s="1"/>
  <c r="FJ363" i="32"/>
  <c r="FJ559" i="32" s="1"/>
  <c r="FO363" i="32"/>
  <c r="FO559" i="32" s="1"/>
  <c r="EW363" i="32"/>
  <c r="EW559" i="32" s="1"/>
  <c r="EG363" i="32"/>
  <c r="EG559" i="32" s="1"/>
  <c r="FN363" i="32"/>
  <c r="FN559" i="32" s="1"/>
  <c r="EL363" i="32"/>
  <c r="EL559" i="32" s="1"/>
  <c r="EQ363" i="32"/>
  <c r="EQ559" i="32" s="1"/>
  <c r="FY363" i="32"/>
  <c r="FY559" i="32" s="1"/>
  <c r="FF363" i="32"/>
  <c r="FF559" i="32" s="1"/>
  <c r="EJ363" i="32"/>
  <c r="EJ559" i="32" s="1"/>
  <c r="FX363" i="32"/>
  <c r="FX559" i="32" s="1"/>
  <c r="FU363" i="32"/>
  <c r="FU559" i="32" s="1"/>
  <c r="FA363" i="32"/>
  <c r="FA559" i="32" s="1"/>
  <c r="EV363" i="32"/>
  <c r="EV559" i="32" s="1"/>
  <c r="EI363" i="32"/>
  <c r="EI559" i="32" s="1"/>
  <c r="EX363" i="32"/>
  <c r="EX559" i="32" s="1"/>
  <c r="EM363" i="32"/>
  <c r="EM559" i="32" s="1"/>
  <c r="ET363" i="32"/>
  <c r="ET559" i="32" s="1"/>
  <c r="EZ363" i="32"/>
  <c r="EZ559" i="32" s="1"/>
  <c r="FC363" i="32"/>
  <c r="FC559" i="32" s="1"/>
  <c r="FG363" i="32"/>
  <c r="FG559" i="32" s="1"/>
  <c r="EO363" i="32"/>
  <c r="EO559" i="32" s="1"/>
  <c r="FH363" i="32"/>
  <c r="FH559" i="32" s="1"/>
  <c r="EE363" i="32"/>
  <c r="EE559" i="32" s="1"/>
  <c r="FW363" i="32"/>
  <c r="FW559" i="32" s="1"/>
  <c r="EK363" i="32"/>
  <c r="EK559" i="32" s="1"/>
  <c r="FT363" i="32"/>
  <c r="FT559" i="32" s="1"/>
  <c r="EF363" i="32"/>
  <c r="EF559" i="32" s="1"/>
  <c r="FV363" i="32"/>
  <c r="FV559" i="32" s="1"/>
  <c r="FP363" i="32"/>
  <c r="FP559" i="32" s="1"/>
  <c r="FD363" i="32"/>
  <c r="FD559" i="32" s="1"/>
  <c r="FR363" i="32"/>
  <c r="FR559" i="32" s="1"/>
  <c r="EB363" i="32"/>
  <c r="EB559" i="32" s="1"/>
  <c r="FK363" i="32"/>
  <c r="FK559" i="32" s="1"/>
  <c r="FM363" i="32"/>
  <c r="FM559" i="32" s="1"/>
  <c r="EH363" i="32"/>
  <c r="EH559" i="32" s="1"/>
  <c r="FS363" i="32"/>
  <c r="FS559" i="32" s="1"/>
  <c r="EU363" i="32"/>
  <c r="EU559" i="32" s="1"/>
  <c r="FI363" i="32"/>
  <c r="FI559" i="32" s="1"/>
  <c r="EY363" i="32"/>
  <c r="EY559" i="32" s="1"/>
  <c r="FB363" i="32"/>
  <c r="FB559" i="32" s="1"/>
  <c r="FE363" i="32"/>
  <c r="FE559" i="32" s="1"/>
  <c r="ED363" i="32"/>
  <c r="ED559" i="32" s="1"/>
  <c r="EC363" i="32"/>
  <c r="EC559" i="32" s="1"/>
  <c r="EN363" i="32"/>
  <c r="EN559" i="32" s="1"/>
  <c r="FK365" i="32"/>
  <c r="FK561" i="32" s="1"/>
  <c r="EE365" i="32"/>
  <c r="EE561" i="32" s="1"/>
  <c r="EJ365" i="32"/>
  <c r="EJ561" i="32" s="1"/>
  <c r="FL365" i="32"/>
  <c r="FL561" i="32" s="1"/>
  <c r="EK365" i="32"/>
  <c r="EK561" i="32" s="1"/>
  <c r="EU365" i="32"/>
  <c r="EU561" i="32" s="1"/>
  <c r="EX365" i="32"/>
  <c r="EX561" i="32" s="1"/>
  <c r="EH365" i="32"/>
  <c r="EH561" i="32" s="1"/>
  <c r="FB365" i="32"/>
  <c r="FB561" i="32" s="1"/>
  <c r="ED365" i="32"/>
  <c r="ED561" i="32" s="1"/>
  <c r="ER365" i="32"/>
  <c r="ER561" i="32" s="1"/>
  <c r="EC365" i="32"/>
  <c r="EC561" i="32" s="1"/>
  <c r="FV365" i="32"/>
  <c r="FV561" i="32" s="1"/>
  <c r="EP365" i="32"/>
  <c r="EP561" i="32" s="1"/>
  <c r="EO365" i="32"/>
  <c r="EO561" i="32" s="1"/>
  <c r="FI365" i="32"/>
  <c r="FI561" i="32" s="1"/>
  <c r="ES365" i="32"/>
  <c r="ES561" i="32" s="1"/>
  <c r="FG365" i="32"/>
  <c r="FG561" i="32" s="1"/>
  <c r="FS365" i="32"/>
  <c r="FS561" i="32" s="1"/>
  <c r="EG365" i="32"/>
  <c r="EG561" i="32" s="1"/>
  <c r="FM365" i="32"/>
  <c r="FM561" i="32" s="1"/>
  <c r="EI365" i="32"/>
  <c r="EI561" i="32" s="1"/>
  <c r="FP365" i="32"/>
  <c r="FP561" i="32" s="1"/>
  <c r="EZ365" i="32"/>
  <c r="EZ561" i="32" s="1"/>
  <c r="EM365" i="32"/>
  <c r="EM561" i="32" s="1"/>
  <c r="EN365" i="32"/>
  <c r="EN561" i="32" s="1"/>
  <c r="EB365" i="32"/>
  <c r="EB561" i="32" s="1"/>
  <c r="FD365" i="32"/>
  <c r="FD561" i="32" s="1"/>
  <c r="FU365" i="32"/>
  <c r="FU561" i="32" s="1"/>
  <c r="ET365" i="32"/>
  <c r="ET561" i="32" s="1"/>
  <c r="FO365" i="32"/>
  <c r="FO561" i="32" s="1"/>
  <c r="FE365" i="32"/>
  <c r="FE561" i="32" s="1"/>
  <c r="FN365" i="32"/>
  <c r="FN561" i="32" s="1"/>
  <c r="EL365" i="32"/>
  <c r="EL561" i="32" s="1"/>
  <c r="FR365" i="32"/>
  <c r="FR561" i="32" s="1"/>
  <c r="FH365" i="32"/>
  <c r="FH561" i="32" s="1"/>
  <c r="EY365" i="32"/>
  <c r="EY561" i="32" s="1"/>
  <c r="EQ365" i="32"/>
  <c r="EQ561" i="32" s="1"/>
  <c r="FJ365" i="32"/>
  <c r="FJ561" i="32" s="1"/>
  <c r="FQ365" i="32"/>
  <c r="FQ561" i="32" s="1"/>
  <c r="FY365" i="32"/>
  <c r="FY561" i="32" s="1"/>
  <c r="FW365" i="32"/>
  <c r="FW561" i="32" s="1"/>
  <c r="EV365" i="32"/>
  <c r="EV561" i="32" s="1"/>
  <c r="FT365" i="32"/>
  <c r="FT561" i="32" s="1"/>
  <c r="FF365" i="32"/>
  <c r="FF561" i="32" s="1"/>
  <c r="EW365" i="32"/>
  <c r="EW561" i="32" s="1"/>
  <c r="FX365" i="32"/>
  <c r="FX561" i="32" s="1"/>
  <c r="EF365" i="32"/>
  <c r="EF561" i="32" s="1"/>
  <c r="FC365" i="32"/>
  <c r="FC561" i="32" s="1"/>
  <c r="FA365" i="32"/>
  <c r="FA561" i="32" s="1"/>
  <c r="AW305" i="32"/>
  <c r="FU305" i="32"/>
  <c r="FU501" i="32" s="1"/>
  <c r="FU697" i="32" s="1"/>
  <c r="EW305" i="32"/>
  <c r="EW501" i="32" s="1"/>
  <c r="EW697" i="32" s="1"/>
  <c r="FX305" i="32"/>
  <c r="FX501" i="32" s="1"/>
  <c r="FX697" i="32" s="1"/>
  <c r="FQ305" i="32"/>
  <c r="FQ501" i="32" s="1"/>
  <c r="FQ697" i="32" s="1"/>
  <c r="ER305" i="32"/>
  <c r="ER501" i="32" s="1"/>
  <c r="ER697" i="32" s="1"/>
  <c r="EN305" i="32"/>
  <c r="EN501" i="32" s="1"/>
  <c r="EN697" i="32" s="1"/>
  <c r="EL305" i="32"/>
  <c r="EL501" i="32" s="1"/>
  <c r="EL697" i="32" s="1"/>
  <c r="FD305" i="32"/>
  <c r="FD501" i="32" s="1"/>
  <c r="FD697" i="32" s="1"/>
  <c r="EF305" i="32"/>
  <c r="EF501" i="32" s="1"/>
  <c r="EF697" i="32" s="1"/>
  <c r="EU305" i="32"/>
  <c r="EU501" i="32" s="1"/>
  <c r="EU697" i="32" s="1"/>
  <c r="FH305" i="32"/>
  <c r="FH501" i="32" s="1"/>
  <c r="FH697" i="32" s="1"/>
  <c r="FT305" i="32"/>
  <c r="FT501" i="32" s="1"/>
  <c r="FT697" i="32" s="1"/>
  <c r="EO305" i="32"/>
  <c r="EO501" i="32" s="1"/>
  <c r="EO697" i="32" s="1"/>
  <c r="FC305" i="32"/>
  <c r="FC501" i="32" s="1"/>
  <c r="FC697" i="32" s="1"/>
  <c r="EE305" i="32"/>
  <c r="EE501" i="32" s="1"/>
  <c r="EE697" i="32" s="1"/>
  <c r="EK305" i="32"/>
  <c r="EK501" i="32" s="1"/>
  <c r="EK697" i="32" s="1"/>
  <c r="FO305" i="32"/>
  <c r="FO501" i="32" s="1"/>
  <c r="FO697" i="32" s="1"/>
  <c r="FB305" i="32"/>
  <c r="FB501" i="32" s="1"/>
  <c r="FB697" i="32" s="1"/>
  <c r="EC305" i="32"/>
  <c r="EC501" i="32" s="1"/>
  <c r="EC697" i="32" s="1"/>
  <c r="EQ305" i="32"/>
  <c r="EQ501" i="32" s="1"/>
  <c r="EQ697" i="32" s="1"/>
  <c r="FJ305" i="32"/>
  <c r="FJ501" i="32" s="1"/>
  <c r="FJ697" i="32" s="1"/>
  <c r="FF305" i="32"/>
  <c r="FF501" i="32" s="1"/>
  <c r="FF697" i="32" s="1"/>
  <c r="FI305" i="32"/>
  <c r="FI501" i="32" s="1"/>
  <c r="FI697" i="32" s="1"/>
  <c r="FK305" i="32"/>
  <c r="FK501" i="32" s="1"/>
  <c r="FK697" i="32" s="1"/>
  <c r="FG305" i="32"/>
  <c r="FG501" i="32" s="1"/>
  <c r="FG697" i="32" s="1"/>
  <c r="FM305" i="32"/>
  <c r="FM501" i="32" s="1"/>
  <c r="FM697" i="32" s="1"/>
  <c r="FW305" i="32"/>
  <c r="FW501" i="32" s="1"/>
  <c r="FW697" i="32" s="1"/>
  <c r="ED305" i="32"/>
  <c r="ED501" i="32" s="1"/>
  <c r="ED697" i="32" s="1"/>
  <c r="EZ305" i="32"/>
  <c r="EZ501" i="32" s="1"/>
  <c r="EZ697" i="32" s="1"/>
  <c r="ES305" i="32"/>
  <c r="ES501" i="32" s="1"/>
  <c r="ES697" i="32" s="1"/>
  <c r="EY305" i="32"/>
  <c r="EY501" i="32" s="1"/>
  <c r="EY697" i="32" s="1"/>
  <c r="EI305" i="32"/>
  <c r="EI501" i="32" s="1"/>
  <c r="EI697" i="32" s="1"/>
  <c r="EX305" i="32"/>
  <c r="EX501" i="32" s="1"/>
  <c r="EX697" i="32" s="1"/>
  <c r="FY305" i="32"/>
  <c r="FY501" i="32" s="1"/>
  <c r="FY697" i="32" s="1"/>
  <c r="FE305" i="32"/>
  <c r="FE501" i="32" s="1"/>
  <c r="FE697" i="32" s="1"/>
  <c r="EJ305" i="32"/>
  <c r="EJ501" i="32" s="1"/>
  <c r="EJ697" i="32" s="1"/>
  <c r="FL305" i="32"/>
  <c r="FL501" i="32" s="1"/>
  <c r="FL697" i="32" s="1"/>
  <c r="EB305" i="32"/>
  <c r="EB501" i="32" s="1"/>
  <c r="EB697" i="32" s="1"/>
  <c r="EG305" i="32"/>
  <c r="EG501" i="32" s="1"/>
  <c r="EG697" i="32" s="1"/>
  <c r="FP305" i="32"/>
  <c r="FP501" i="32" s="1"/>
  <c r="FP697" i="32" s="1"/>
  <c r="FS305" i="32"/>
  <c r="FS501" i="32" s="1"/>
  <c r="FS697" i="32" s="1"/>
  <c r="EM305" i="32"/>
  <c r="EM501" i="32" s="1"/>
  <c r="EM697" i="32" s="1"/>
  <c r="FR305" i="32"/>
  <c r="FR501" i="32" s="1"/>
  <c r="FR697" i="32" s="1"/>
  <c r="EH305" i="32"/>
  <c r="EH501" i="32" s="1"/>
  <c r="EH697" i="32" s="1"/>
  <c r="FN305" i="32"/>
  <c r="FN501" i="32" s="1"/>
  <c r="FN697" i="32" s="1"/>
  <c r="FV305" i="32"/>
  <c r="FV501" i="32" s="1"/>
  <c r="FV697" i="32" s="1"/>
  <c r="EP305" i="32"/>
  <c r="EP501" i="32" s="1"/>
  <c r="EP697" i="32" s="1"/>
  <c r="FA305" i="32"/>
  <c r="FA501" i="32" s="1"/>
  <c r="FA697" i="32" s="1"/>
  <c r="ET305" i="32"/>
  <c r="ET501" i="32" s="1"/>
  <c r="ET697" i="32" s="1"/>
  <c r="EV305" i="32"/>
  <c r="EV501" i="32" s="1"/>
  <c r="EV697" i="32" s="1"/>
  <c r="AW301" i="32"/>
  <c r="EU301" i="32"/>
  <c r="EU497" i="32" s="1"/>
  <c r="EU693" i="32" s="1"/>
  <c r="FB301" i="32"/>
  <c r="FB497" i="32" s="1"/>
  <c r="FB693" i="32" s="1"/>
  <c r="EQ301" i="32"/>
  <c r="EQ497" i="32" s="1"/>
  <c r="EQ693" i="32" s="1"/>
  <c r="ET301" i="32"/>
  <c r="ET497" i="32" s="1"/>
  <c r="ET693" i="32" s="1"/>
  <c r="EN301" i="32"/>
  <c r="EN497" i="32" s="1"/>
  <c r="EN693" i="32" s="1"/>
  <c r="FG301" i="32"/>
  <c r="FG497" i="32" s="1"/>
  <c r="FG693" i="32" s="1"/>
  <c r="EM301" i="32"/>
  <c r="EM497" i="32" s="1"/>
  <c r="EM693" i="32" s="1"/>
  <c r="ES301" i="32"/>
  <c r="ES497" i="32" s="1"/>
  <c r="ES693" i="32" s="1"/>
  <c r="EX301" i="32"/>
  <c r="EX497" i="32" s="1"/>
  <c r="EX693" i="32" s="1"/>
  <c r="EH301" i="32"/>
  <c r="EH497" i="32" s="1"/>
  <c r="EH693" i="32" s="1"/>
  <c r="FX301" i="32"/>
  <c r="FX497" i="32" s="1"/>
  <c r="FX693" i="32" s="1"/>
  <c r="EK301" i="32"/>
  <c r="EK497" i="32" s="1"/>
  <c r="EK693" i="32" s="1"/>
  <c r="EB301" i="32"/>
  <c r="EB497" i="32" s="1"/>
  <c r="EB693" i="32" s="1"/>
  <c r="EZ301" i="32"/>
  <c r="EZ497" i="32" s="1"/>
  <c r="EZ693" i="32" s="1"/>
  <c r="FT301" i="32"/>
  <c r="FT497" i="32" s="1"/>
  <c r="FT693" i="32" s="1"/>
  <c r="FM301" i="32"/>
  <c r="FM497" i="32" s="1"/>
  <c r="FM693" i="32" s="1"/>
  <c r="EG301" i="32"/>
  <c r="EG497" i="32" s="1"/>
  <c r="EG693" i="32" s="1"/>
  <c r="EY301" i="32"/>
  <c r="EY497" i="32" s="1"/>
  <c r="EY693" i="32" s="1"/>
  <c r="EE301" i="32"/>
  <c r="EE497" i="32" s="1"/>
  <c r="EE693" i="32" s="1"/>
  <c r="FF301" i="32"/>
  <c r="FF497" i="32" s="1"/>
  <c r="FF693" i="32" s="1"/>
  <c r="EO301" i="32"/>
  <c r="EO497" i="32" s="1"/>
  <c r="EO693" i="32" s="1"/>
  <c r="FD301" i="32"/>
  <c r="FD497" i="32" s="1"/>
  <c r="FD693" i="32" s="1"/>
  <c r="FO301" i="32"/>
  <c r="FO497" i="32" s="1"/>
  <c r="FO693" i="32" s="1"/>
  <c r="FY301" i="32"/>
  <c r="FY497" i="32" s="1"/>
  <c r="FY693" i="32" s="1"/>
  <c r="FK301" i="32"/>
  <c r="FK497" i="32" s="1"/>
  <c r="FK693" i="32" s="1"/>
  <c r="FA301" i="32"/>
  <c r="FA497" i="32" s="1"/>
  <c r="FA693" i="32" s="1"/>
  <c r="EF301" i="32"/>
  <c r="EF497" i="32" s="1"/>
  <c r="EF693" i="32" s="1"/>
  <c r="FJ301" i="32"/>
  <c r="FJ497" i="32" s="1"/>
  <c r="FJ693" i="32" s="1"/>
  <c r="FW301" i="32"/>
  <c r="FW497" i="32" s="1"/>
  <c r="FW693" i="32" s="1"/>
  <c r="FV301" i="32"/>
  <c r="FV497" i="32" s="1"/>
  <c r="FV693" i="32" s="1"/>
  <c r="EL301" i="32"/>
  <c r="EL497" i="32" s="1"/>
  <c r="EL693" i="32" s="1"/>
  <c r="FC301" i="32"/>
  <c r="FC497" i="32" s="1"/>
  <c r="FC693" i="32" s="1"/>
  <c r="EJ301" i="32"/>
  <c r="EJ497" i="32" s="1"/>
  <c r="EJ693" i="32" s="1"/>
  <c r="FS301" i="32"/>
  <c r="FS497" i="32" s="1"/>
  <c r="FS693" i="32" s="1"/>
  <c r="EP301" i="32"/>
  <c r="EP497" i="32" s="1"/>
  <c r="EP693" i="32" s="1"/>
  <c r="FE301" i="32"/>
  <c r="FE497" i="32" s="1"/>
  <c r="FE693" i="32" s="1"/>
  <c r="FI301" i="32"/>
  <c r="FI497" i="32" s="1"/>
  <c r="FI693" i="32" s="1"/>
  <c r="FQ301" i="32"/>
  <c r="FQ497" i="32" s="1"/>
  <c r="FQ693" i="32" s="1"/>
  <c r="ED301" i="32"/>
  <c r="ED497" i="32" s="1"/>
  <c r="ED693" i="32" s="1"/>
  <c r="EI301" i="32"/>
  <c r="EI497" i="32" s="1"/>
  <c r="EI693" i="32" s="1"/>
  <c r="EC301" i="32"/>
  <c r="EC497" i="32" s="1"/>
  <c r="EC693" i="32" s="1"/>
  <c r="FU301" i="32"/>
  <c r="FU497" i="32" s="1"/>
  <c r="FU693" i="32" s="1"/>
  <c r="EV301" i="32"/>
  <c r="EV497" i="32" s="1"/>
  <c r="EV693" i="32" s="1"/>
  <c r="FP301" i="32"/>
  <c r="FP497" i="32" s="1"/>
  <c r="FP693" i="32" s="1"/>
  <c r="FH301" i="32"/>
  <c r="FH497" i="32" s="1"/>
  <c r="FH693" i="32" s="1"/>
  <c r="FN301" i="32"/>
  <c r="FN497" i="32" s="1"/>
  <c r="FN693" i="32" s="1"/>
  <c r="ER301" i="32"/>
  <c r="ER497" i="32" s="1"/>
  <c r="ER693" i="32" s="1"/>
  <c r="FL301" i="32"/>
  <c r="FL497" i="32" s="1"/>
  <c r="FL693" i="32" s="1"/>
  <c r="EW301" i="32"/>
  <c r="EW497" i="32" s="1"/>
  <c r="EW693" i="32" s="1"/>
  <c r="FR301" i="32"/>
  <c r="FR497" i="32" s="1"/>
  <c r="FR693" i="32" s="1"/>
  <c r="DT314" i="32"/>
  <c r="FL314" i="32"/>
  <c r="FL510" i="32" s="1"/>
  <c r="FL706" i="32" s="1"/>
  <c r="EO314" i="32"/>
  <c r="EO510" i="32" s="1"/>
  <c r="EO706" i="32" s="1"/>
  <c r="EK314" i="32"/>
  <c r="EK510" i="32" s="1"/>
  <c r="EK706" i="32" s="1"/>
  <c r="EY314" i="32"/>
  <c r="EY510" i="32" s="1"/>
  <c r="EY706" i="32" s="1"/>
  <c r="ES314" i="32"/>
  <c r="ES510" i="32" s="1"/>
  <c r="ES706" i="32" s="1"/>
  <c r="EH314" i="32"/>
  <c r="EH510" i="32" s="1"/>
  <c r="EH706" i="32" s="1"/>
  <c r="FC314" i="32"/>
  <c r="FC510" i="32" s="1"/>
  <c r="FC706" i="32" s="1"/>
  <c r="EW314" i="32"/>
  <c r="EW510" i="32" s="1"/>
  <c r="EW706" i="32" s="1"/>
  <c r="FR314" i="32"/>
  <c r="FR510" i="32" s="1"/>
  <c r="FR706" i="32" s="1"/>
  <c r="ET314" i="32"/>
  <c r="ET510" i="32" s="1"/>
  <c r="ET706" i="32" s="1"/>
  <c r="EJ314" i="32"/>
  <c r="EJ510" i="32" s="1"/>
  <c r="EJ706" i="32" s="1"/>
  <c r="EE314" i="32"/>
  <c r="EE510" i="32" s="1"/>
  <c r="EE706" i="32" s="1"/>
  <c r="FB314" i="32"/>
  <c r="FB510" i="32" s="1"/>
  <c r="FB706" i="32" s="1"/>
  <c r="FX314" i="32"/>
  <c r="FX510" i="32" s="1"/>
  <c r="FX706" i="32" s="1"/>
  <c r="FY314" i="32"/>
  <c r="FY510" i="32" s="1"/>
  <c r="FY706" i="32" s="1"/>
  <c r="ER314" i="32"/>
  <c r="ER510" i="32" s="1"/>
  <c r="ER706" i="32" s="1"/>
  <c r="EI314" i="32"/>
  <c r="EI510" i="32" s="1"/>
  <c r="EI706" i="32" s="1"/>
  <c r="FN314" i="32"/>
  <c r="FN510" i="32" s="1"/>
  <c r="FN706" i="32" s="1"/>
  <c r="FU314" i="32"/>
  <c r="FU510" i="32" s="1"/>
  <c r="FU706" i="32" s="1"/>
  <c r="FW314" i="32"/>
  <c r="FW510" i="32" s="1"/>
  <c r="FW706" i="32" s="1"/>
  <c r="FH314" i="32"/>
  <c r="FH510" i="32" s="1"/>
  <c r="FH706" i="32" s="1"/>
  <c r="EQ314" i="32"/>
  <c r="EQ510" i="32" s="1"/>
  <c r="EQ706" i="32" s="1"/>
  <c r="EC314" i="32"/>
  <c r="EC510" i="32" s="1"/>
  <c r="EC706" i="32" s="1"/>
  <c r="FA314" i="32"/>
  <c r="FA510" i="32" s="1"/>
  <c r="FA706" i="32" s="1"/>
  <c r="FF314" i="32"/>
  <c r="FF510" i="32" s="1"/>
  <c r="FF706" i="32" s="1"/>
  <c r="FD314" i="32"/>
  <c r="FD510" i="32" s="1"/>
  <c r="FD706" i="32" s="1"/>
  <c r="EM314" i="32"/>
  <c r="EM510" i="32" s="1"/>
  <c r="EM706" i="32" s="1"/>
  <c r="FG314" i="32"/>
  <c r="FG510" i="32" s="1"/>
  <c r="FG706" i="32" s="1"/>
  <c r="EF314" i="32"/>
  <c r="EF510" i="32" s="1"/>
  <c r="EF706" i="32" s="1"/>
  <c r="FM314" i="32"/>
  <c r="FM510" i="32" s="1"/>
  <c r="FM706" i="32" s="1"/>
  <c r="EP314" i="32"/>
  <c r="EP510" i="32" s="1"/>
  <c r="EP706" i="32" s="1"/>
  <c r="FT314" i="32"/>
  <c r="FT510" i="32" s="1"/>
  <c r="FT706" i="32" s="1"/>
  <c r="FE314" i="32"/>
  <c r="FE510" i="32" s="1"/>
  <c r="FE706" i="32" s="1"/>
  <c r="EG314" i="32"/>
  <c r="EG510" i="32" s="1"/>
  <c r="EG706" i="32" s="1"/>
  <c r="FJ314" i="32"/>
  <c r="FJ510" i="32" s="1"/>
  <c r="FJ706" i="32" s="1"/>
  <c r="EV314" i="32"/>
  <c r="EV510" i="32" s="1"/>
  <c r="EV706" i="32" s="1"/>
  <c r="FI314" i="32"/>
  <c r="FI510" i="32" s="1"/>
  <c r="FI706" i="32" s="1"/>
  <c r="EB314" i="32"/>
  <c r="EB510" i="32" s="1"/>
  <c r="EB706" i="32" s="1"/>
  <c r="BW289" i="32"/>
  <c r="EY289" i="32"/>
  <c r="EY485" i="32" s="1"/>
  <c r="EY681" i="32" s="1"/>
  <c r="EH289" i="32"/>
  <c r="EH485" i="32" s="1"/>
  <c r="EH681" i="32" s="1"/>
  <c r="ES289" i="32"/>
  <c r="ES485" i="32" s="1"/>
  <c r="ES681" i="32" s="1"/>
  <c r="ET289" i="32"/>
  <c r="ET485" i="32" s="1"/>
  <c r="ET681" i="32" s="1"/>
  <c r="FQ289" i="32"/>
  <c r="FQ485" i="32" s="1"/>
  <c r="FQ681" i="32" s="1"/>
  <c r="FX289" i="32"/>
  <c r="FX485" i="32" s="1"/>
  <c r="FX681" i="32" s="1"/>
  <c r="FP289" i="32"/>
  <c r="FP485" i="32" s="1"/>
  <c r="FP681" i="32" s="1"/>
  <c r="EX289" i="32"/>
  <c r="EX485" i="32" s="1"/>
  <c r="EX681" i="32" s="1"/>
  <c r="EG289" i="32"/>
  <c r="EG485" i="32" s="1"/>
  <c r="EG681" i="32" s="1"/>
  <c r="EC289" i="32"/>
  <c r="EC485" i="32" s="1"/>
  <c r="EC681" i="32" s="1"/>
  <c r="EV289" i="32"/>
  <c r="EV485" i="32" s="1"/>
  <c r="EV681" i="32" s="1"/>
  <c r="FV289" i="32"/>
  <c r="FV485" i="32" s="1"/>
  <c r="FV681" i="32" s="1"/>
  <c r="EO289" i="32"/>
  <c r="EO485" i="32" s="1"/>
  <c r="EO681" i="32" s="1"/>
  <c r="ED289" i="32"/>
  <c r="ED485" i="32" s="1"/>
  <c r="ED681" i="32" s="1"/>
  <c r="FE289" i="32"/>
  <c r="FE485" i="32" s="1"/>
  <c r="FE681" i="32" s="1"/>
  <c r="EF289" i="32"/>
  <c r="EF485" i="32" s="1"/>
  <c r="EF681" i="32" s="1"/>
  <c r="FG289" i="32"/>
  <c r="FG485" i="32" s="1"/>
  <c r="FG681" i="32" s="1"/>
  <c r="EU289" i="32"/>
  <c r="EU485" i="32" s="1"/>
  <c r="EU681" i="32" s="1"/>
  <c r="FJ289" i="32"/>
  <c r="FJ485" i="32" s="1"/>
  <c r="FJ681" i="32" s="1"/>
  <c r="FI289" i="32"/>
  <c r="FI485" i="32" s="1"/>
  <c r="FI681" i="32" s="1"/>
  <c r="EQ289" i="32"/>
  <c r="EQ485" i="32" s="1"/>
  <c r="EQ681" i="32" s="1"/>
  <c r="FR289" i="32"/>
  <c r="FR485" i="32" s="1"/>
  <c r="FR681" i="32" s="1"/>
  <c r="FL289" i="32"/>
  <c r="FL485" i="32" s="1"/>
  <c r="FL681" i="32" s="1"/>
  <c r="EZ289" i="32"/>
  <c r="EZ485" i="32" s="1"/>
  <c r="EZ681" i="32" s="1"/>
  <c r="FM289" i="32"/>
  <c r="FM485" i="32" s="1"/>
  <c r="FM681" i="32" s="1"/>
  <c r="EE289" i="32"/>
  <c r="EE485" i="32" s="1"/>
  <c r="EE681" i="32" s="1"/>
  <c r="EP289" i="32"/>
  <c r="EP485" i="32" s="1"/>
  <c r="EP681" i="32" s="1"/>
  <c r="FO289" i="32"/>
  <c r="FO485" i="32" s="1"/>
  <c r="FO681" i="32" s="1"/>
  <c r="FK289" i="32"/>
  <c r="FK485" i="32" s="1"/>
  <c r="FK681" i="32" s="1"/>
  <c r="EN289" i="32"/>
  <c r="EN485" i="32" s="1"/>
  <c r="EN681" i="32" s="1"/>
  <c r="FF289" i="32"/>
  <c r="FF485" i="32" s="1"/>
  <c r="FF681" i="32" s="1"/>
  <c r="EJ289" i="32"/>
  <c r="EJ485" i="32" s="1"/>
  <c r="EJ681" i="32" s="1"/>
  <c r="EW289" i="32"/>
  <c r="EW485" i="32" s="1"/>
  <c r="EW681" i="32" s="1"/>
  <c r="FN289" i="32"/>
  <c r="FN485" i="32" s="1"/>
  <c r="FN681" i="32" s="1"/>
  <c r="EK289" i="32"/>
  <c r="EK485" i="32" s="1"/>
  <c r="EK681" i="32" s="1"/>
  <c r="EM289" i="32"/>
  <c r="EM485" i="32" s="1"/>
  <c r="EM681" i="32" s="1"/>
  <c r="FB289" i="32"/>
  <c r="FB485" i="32" s="1"/>
  <c r="FB681" i="32" s="1"/>
  <c r="FU289" i="32"/>
  <c r="FU485" i="32" s="1"/>
  <c r="FU681" i="32" s="1"/>
  <c r="FD289" i="32"/>
  <c r="FD485" i="32" s="1"/>
  <c r="FD681" i="32" s="1"/>
  <c r="FT289" i="32"/>
  <c r="FT485" i="32" s="1"/>
  <c r="FT681" i="32" s="1"/>
  <c r="FH289" i="32"/>
  <c r="FH485" i="32" s="1"/>
  <c r="FH681" i="32" s="1"/>
  <c r="ER289" i="32"/>
  <c r="ER485" i="32" s="1"/>
  <c r="ER681" i="32" s="1"/>
  <c r="FA289" i="32"/>
  <c r="FA485" i="32" s="1"/>
  <c r="FA681" i="32" s="1"/>
  <c r="FC289" i="32"/>
  <c r="FC485" i="32" s="1"/>
  <c r="FC681" i="32" s="1"/>
  <c r="EI289" i="32"/>
  <c r="EI485" i="32" s="1"/>
  <c r="EI681" i="32" s="1"/>
  <c r="FS289" i="32"/>
  <c r="FS485" i="32" s="1"/>
  <c r="FS681" i="32" s="1"/>
  <c r="FW289" i="32"/>
  <c r="FW485" i="32" s="1"/>
  <c r="FW681" i="32" s="1"/>
  <c r="FY289" i="32"/>
  <c r="FY485" i="32" s="1"/>
  <c r="FY681" i="32" s="1"/>
  <c r="EL289" i="32"/>
  <c r="EL485" i="32" s="1"/>
  <c r="EL681" i="32" s="1"/>
  <c r="EB289" i="32"/>
  <c r="EB485" i="32" s="1"/>
  <c r="EB681" i="32" s="1"/>
  <c r="BI348" i="32"/>
  <c r="FI348" i="32"/>
  <c r="FI544" i="32" s="1"/>
  <c r="FI740" i="32" s="1"/>
  <c r="EU348" i="32"/>
  <c r="EU544" i="32" s="1"/>
  <c r="EU740" i="32" s="1"/>
  <c r="ED348" i="32"/>
  <c r="ED544" i="32" s="1"/>
  <c r="ED740" i="32" s="1"/>
  <c r="FM348" i="32"/>
  <c r="FM544" i="32" s="1"/>
  <c r="FM740" i="32" s="1"/>
  <c r="EW348" i="32"/>
  <c r="EW544" i="32" s="1"/>
  <c r="EW740" i="32" s="1"/>
  <c r="FC348" i="32"/>
  <c r="FC544" i="32" s="1"/>
  <c r="FC740" i="32" s="1"/>
  <c r="EV348" i="32"/>
  <c r="EV544" i="32" s="1"/>
  <c r="EV740" i="32" s="1"/>
  <c r="EL348" i="32"/>
  <c r="EL544" i="32" s="1"/>
  <c r="EL740" i="32" s="1"/>
  <c r="FP348" i="32"/>
  <c r="FP544" i="32" s="1"/>
  <c r="FP740" i="32" s="1"/>
  <c r="EZ348" i="32"/>
  <c r="EZ544" i="32" s="1"/>
  <c r="EZ740" i="32" s="1"/>
  <c r="ET348" i="32"/>
  <c r="ET544" i="32" s="1"/>
  <c r="ET740" i="32" s="1"/>
  <c r="ES348" i="32"/>
  <c r="ES544" i="32" s="1"/>
  <c r="ES740" i="32" s="1"/>
  <c r="FS348" i="32"/>
  <c r="FS544" i="32" s="1"/>
  <c r="FS740" i="32" s="1"/>
  <c r="EC348" i="32"/>
  <c r="EC544" i="32" s="1"/>
  <c r="EC740" i="32" s="1"/>
  <c r="FF348" i="32"/>
  <c r="FF544" i="32" s="1"/>
  <c r="FF740" i="32" s="1"/>
  <c r="FG348" i="32"/>
  <c r="FG544" i="32" s="1"/>
  <c r="FG740" i="32" s="1"/>
  <c r="FQ348" i="32"/>
  <c r="FQ544" i="32" s="1"/>
  <c r="FQ740" i="32" s="1"/>
  <c r="EN348" i="32"/>
  <c r="EN544" i="32" s="1"/>
  <c r="EN740" i="32" s="1"/>
  <c r="FJ348" i="32"/>
  <c r="FJ544" i="32" s="1"/>
  <c r="FJ740" i="32" s="1"/>
  <c r="EE348" i="32"/>
  <c r="EE544" i="32" s="1"/>
  <c r="EE740" i="32" s="1"/>
  <c r="FU348" i="32"/>
  <c r="FU544" i="32" s="1"/>
  <c r="FU740" i="32" s="1"/>
  <c r="EP348" i="32"/>
  <c r="EP544" i="32" s="1"/>
  <c r="EP740" i="32" s="1"/>
  <c r="EI348" i="32"/>
  <c r="EI544" i="32" s="1"/>
  <c r="EI740" i="32" s="1"/>
  <c r="FA348" i="32"/>
  <c r="FA544" i="32" s="1"/>
  <c r="FA740" i="32" s="1"/>
  <c r="ER348" i="32"/>
  <c r="ER544" i="32" s="1"/>
  <c r="ER740" i="32" s="1"/>
  <c r="FY348" i="32"/>
  <c r="FY544" i="32" s="1"/>
  <c r="FY740" i="32" s="1"/>
  <c r="EK348" i="32"/>
  <c r="EK544" i="32" s="1"/>
  <c r="EK740" i="32" s="1"/>
  <c r="FE348" i="32"/>
  <c r="FE544" i="32" s="1"/>
  <c r="FE740" i="32" s="1"/>
  <c r="EO348" i="32"/>
  <c r="EO544" i="32" s="1"/>
  <c r="EO740" i="32" s="1"/>
  <c r="FT348" i="32"/>
  <c r="FT544" i="32" s="1"/>
  <c r="FT740" i="32" s="1"/>
  <c r="FW348" i="32"/>
  <c r="FW544" i="32" s="1"/>
  <c r="FW740" i="32" s="1"/>
  <c r="EM348" i="32"/>
  <c r="EM544" i="32" s="1"/>
  <c r="EM740" i="32" s="1"/>
  <c r="FH348" i="32"/>
  <c r="FH544" i="32" s="1"/>
  <c r="FH740" i="32" s="1"/>
  <c r="EJ348" i="32"/>
  <c r="EJ544" i="32" s="1"/>
  <c r="EJ740" i="32" s="1"/>
  <c r="EB348" i="32"/>
  <c r="EB544" i="32" s="1"/>
  <c r="EB740" i="32" s="1"/>
  <c r="EF348" i="32"/>
  <c r="EF544" i="32" s="1"/>
  <c r="EF740" i="32" s="1"/>
  <c r="FD348" i="32"/>
  <c r="FD544" i="32" s="1"/>
  <c r="FD740" i="32" s="1"/>
  <c r="FK348" i="32"/>
  <c r="FK544" i="32" s="1"/>
  <c r="FK740" i="32" s="1"/>
  <c r="FX348" i="32"/>
  <c r="FX544" i="32" s="1"/>
  <c r="FX740" i="32" s="1"/>
  <c r="FO348" i="32"/>
  <c r="FO544" i="32" s="1"/>
  <c r="FO740" i="32" s="1"/>
  <c r="EQ348" i="32"/>
  <c r="EQ544" i="32" s="1"/>
  <c r="EQ740" i="32" s="1"/>
  <c r="EG348" i="32"/>
  <c r="EG544" i="32" s="1"/>
  <c r="EG740" i="32" s="1"/>
  <c r="EY348" i="32"/>
  <c r="EY544" i="32" s="1"/>
  <c r="EY740" i="32" s="1"/>
  <c r="FR348" i="32"/>
  <c r="FR544" i="32" s="1"/>
  <c r="FR740" i="32" s="1"/>
  <c r="FB348" i="32"/>
  <c r="FB544" i="32" s="1"/>
  <c r="FB740" i="32" s="1"/>
  <c r="FN348" i="32"/>
  <c r="FN544" i="32" s="1"/>
  <c r="FN740" i="32" s="1"/>
  <c r="EX348" i="32"/>
  <c r="EX544" i="32" s="1"/>
  <c r="EX740" i="32" s="1"/>
  <c r="EH348" i="32"/>
  <c r="EH544" i="32" s="1"/>
  <c r="EH740" i="32" s="1"/>
  <c r="FV348" i="32"/>
  <c r="FV544" i="32" s="1"/>
  <c r="FV740" i="32" s="1"/>
  <c r="FL348" i="32"/>
  <c r="FL544" i="32" s="1"/>
  <c r="FL740" i="32" s="1"/>
  <c r="AU324" i="32"/>
  <c r="FS324" i="32"/>
  <c r="FS520" i="32" s="1"/>
  <c r="FS716" i="32" s="1"/>
  <c r="EM324" i="32"/>
  <c r="EM520" i="32" s="1"/>
  <c r="EM716" i="32" s="1"/>
  <c r="FE324" i="32"/>
  <c r="FE520" i="32" s="1"/>
  <c r="FE716" i="32" s="1"/>
  <c r="EO324" i="32"/>
  <c r="EO520" i="32" s="1"/>
  <c r="EO716" i="32" s="1"/>
  <c r="FB324" i="32"/>
  <c r="FB520" i="32" s="1"/>
  <c r="FB716" i="32" s="1"/>
  <c r="FM324" i="32"/>
  <c r="FM520" i="32" s="1"/>
  <c r="FM716" i="32" s="1"/>
  <c r="EY324" i="32"/>
  <c r="EY520" i="32" s="1"/>
  <c r="EY716" i="32" s="1"/>
  <c r="ET324" i="32"/>
  <c r="ET520" i="32" s="1"/>
  <c r="ET716" i="32" s="1"/>
  <c r="FQ324" i="32"/>
  <c r="FQ520" i="32" s="1"/>
  <c r="FQ716" i="32" s="1"/>
  <c r="EE324" i="32"/>
  <c r="EE520" i="32" s="1"/>
  <c r="EE716" i="32" s="1"/>
  <c r="EV324" i="32"/>
  <c r="EV520" i="32" s="1"/>
  <c r="EV716" i="32" s="1"/>
  <c r="FI324" i="32"/>
  <c r="FI520" i="32" s="1"/>
  <c r="FI716" i="32" s="1"/>
  <c r="FG324" i="32"/>
  <c r="FG520" i="32" s="1"/>
  <c r="FG716" i="32" s="1"/>
  <c r="FA324" i="32"/>
  <c r="FA520" i="32" s="1"/>
  <c r="FA716" i="32" s="1"/>
  <c r="EK324" i="32"/>
  <c r="EK520" i="32" s="1"/>
  <c r="EK716" i="32" s="1"/>
  <c r="FP324" i="32"/>
  <c r="FP520" i="32" s="1"/>
  <c r="FP716" i="32" s="1"/>
  <c r="FX324" i="32"/>
  <c r="FX520" i="32" s="1"/>
  <c r="FX716" i="32" s="1"/>
  <c r="EZ324" i="32"/>
  <c r="EZ520" i="32" s="1"/>
  <c r="EZ716" i="32" s="1"/>
  <c r="EJ324" i="32"/>
  <c r="EJ520" i="32" s="1"/>
  <c r="EJ716" i="32" s="1"/>
  <c r="EN324" i="32"/>
  <c r="EN520" i="32" s="1"/>
  <c r="EN716" i="32" s="1"/>
  <c r="FK324" i="32"/>
  <c r="FK520" i="32" s="1"/>
  <c r="FK716" i="32" s="1"/>
  <c r="EI324" i="32"/>
  <c r="EI520" i="32" s="1"/>
  <c r="EI716" i="32" s="1"/>
  <c r="EP324" i="32"/>
  <c r="EP520" i="32" s="1"/>
  <c r="EP716" i="32" s="1"/>
  <c r="FO324" i="32"/>
  <c r="FO520" i="32" s="1"/>
  <c r="FO716" i="32" s="1"/>
  <c r="EQ324" i="32"/>
  <c r="EQ520" i="32" s="1"/>
  <c r="EQ716" i="32" s="1"/>
  <c r="ES324" i="32"/>
  <c r="ES520" i="32" s="1"/>
  <c r="ES716" i="32" s="1"/>
  <c r="EL324" i="32"/>
  <c r="EL520" i="32" s="1"/>
  <c r="EL716" i="32" s="1"/>
  <c r="FD324" i="32"/>
  <c r="FD520" i="32" s="1"/>
  <c r="FD716" i="32" s="1"/>
  <c r="EW324" i="32"/>
  <c r="EW520" i="32" s="1"/>
  <c r="EW716" i="32" s="1"/>
  <c r="EG324" i="32"/>
  <c r="EG520" i="32" s="1"/>
  <c r="EG716" i="32" s="1"/>
  <c r="FV324" i="32"/>
  <c r="FV520" i="32" s="1"/>
  <c r="FV716" i="32" s="1"/>
  <c r="FT324" i="32"/>
  <c r="FT520" i="32" s="1"/>
  <c r="FT716" i="32" s="1"/>
  <c r="EC324" i="32"/>
  <c r="EC520" i="32" s="1"/>
  <c r="EC716" i="32" s="1"/>
  <c r="FJ324" i="32"/>
  <c r="FJ520" i="32" s="1"/>
  <c r="FJ716" i="32" s="1"/>
  <c r="FH324" i="32"/>
  <c r="FH520" i="32" s="1"/>
  <c r="FH716" i="32" s="1"/>
  <c r="FR324" i="32"/>
  <c r="FR520" i="32" s="1"/>
  <c r="FR716" i="32" s="1"/>
  <c r="FN324" i="32"/>
  <c r="FN520" i="32" s="1"/>
  <c r="FN716" i="32" s="1"/>
  <c r="EF324" i="32"/>
  <c r="EF520" i="32" s="1"/>
  <c r="EF716" i="32" s="1"/>
  <c r="FC324" i="32"/>
  <c r="FC520" i="32" s="1"/>
  <c r="FC716" i="32" s="1"/>
  <c r="EU324" i="32"/>
  <c r="EU520" i="32" s="1"/>
  <c r="EU716" i="32" s="1"/>
  <c r="FW324" i="32"/>
  <c r="FW520" i="32" s="1"/>
  <c r="FW716" i="32" s="1"/>
  <c r="FY324" i="32"/>
  <c r="FY520" i="32" s="1"/>
  <c r="FY716" i="32" s="1"/>
  <c r="FU324" i="32"/>
  <c r="FU520" i="32" s="1"/>
  <c r="FU716" i="32" s="1"/>
  <c r="FL324" i="32"/>
  <c r="FL520" i="32" s="1"/>
  <c r="FL716" i="32" s="1"/>
  <c r="ED324" i="32"/>
  <c r="ED520" i="32" s="1"/>
  <c r="ED716" i="32" s="1"/>
  <c r="EX324" i="32"/>
  <c r="EX520" i="32" s="1"/>
  <c r="EX716" i="32" s="1"/>
  <c r="EH324" i="32"/>
  <c r="EH520" i="32" s="1"/>
  <c r="EH716" i="32" s="1"/>
  <c r="ER324" i="32"/>
  <c r="ER520" i="32" s="1"/>
  <c r="ER716" i="32" s="1"/>
  <c r="FF324" i="32"/>
  <c r="FF520" i="32" s="1"/>
  <c r="FF716" i="32" s="1"/>
  <c r="EB324" i="32"/>
  <c r="EB520" i="32" s="1"/>
  <c r="EB716" i="32" s="1"/>
  <c r="AA276" i="32"/>
  <c r="EV276" i="32"/>
  <c r="EV472" i="32" s="1"/>
  <c r="EV668" i="32" s="1"/>
  <c r="EH276" i="32"/>
  <c r="EH472" i="32" s="1"/>
  <c r="EH668" i="32" s="1"/>
  <c r="EQ276" i="32"/>
  <c r="EQ472" i="32" s="1"/>
  <c r="EQ668" i="32" s="1"/>
  <c r="ES276" i="32"/>
  <c r="ES472" i="32" s="1"/>
  <c r="ES668" i="32" s="1"/>
  <c r="EJ276" i="32"/>
  <c r="EJ472" i="32" s="1"/>
  <c r="EJ668" i="32" s="1"/>
  <c r="FP276" i="32"/>
  <c r="FP472" i="32" s="1"/>
  <c r="FP668" i="32" s="1"/>
  <c r="FT276" i="32"/>
  <c r="FT472" i="32" s="1"/>
  <c r="FT668" i="32" s="1"/>
  <c r="EN276" i="32"/>
  <c r="EN472" i="32" s="1"/>
  <c r="EN668" i="32" s="1"/>
  <c r="FO276" i="32"/>
  <c r="FO472" i="32" s="1"/>
  <c r="FO668" i="32" s="1"/>
  <c r="FV276" i="32"/>
  <c r="FV472" i="32" s="1"/>
  <c r="FV668" i="32" s="1"/>
  <c r="FN276" i="32"/>
  <c r="FN472" i="32" s="1"/>
  <c r="FN668" i="32" s="1"/>
  <c r="FJ276" i="32"/>
  <c r="FJ472" i="32" s="1"/>
  <c r="FJ668" i="32" s="1"/>
  <c r="FB276" i="32"/>
  <c r="FB472" i="32" s="1"/>
  <c r="FB668" i="32" s="1"/>
  <c r="FS276" i="32"/>
  <c r="FS472" i="32" s="1"/>
  <c r="FS668" i="32" s="1"/>
  <c r="EM276" i="32"/>
  <c r="EM472" i="32" s="1"/>
  <c r="EM668" i="32" s="1"/>
  <c r="FY276" i="32"/>
  <c r="FY472" i="32" s="1"/>
  <c r="FY668" i="32" s="1"/>
  <c r="EG276" i="32"/>
  <c r="EG472" i="32" s="1"/>
  <c r="EG668" i="32" s="1"/>
  <c r="FI276" i="32"/>
  <c r="FI472" i="32" s="1"/>
  <c r="FI668" i="32" s="1"/>
  <c r="EP276" i="32"/>
  <c r="EP472" i="32" s="1"/>
  <c r="EP668" i="32" s="1"/>
  <c r="EB276" i="32"/>
  <c r="EB472" i="32" s="1"/>
  <c r="EB668" i="32" s="1"/>
  <c r="EL276" i="32"/>
  <c r="EL472" i="32" s="1"/>
  <c r="EL668" i="32" s="1"/>
  <c r="FR276" i="32"/>
  <c r="FR472" i="32" s="1"/>
  <c r="FR668" i="32" s="1"/>
  <c r="FM276" i="32"/>
  <c r="FM472" i="32" s="1"/>
  <c r="FM668" i="32" s="1"/>
  <c r="FA276" i="32"/>
  <c r="FA472" i="32" s="1"/>
  <c r="FA668" i="32" s="1"/>
  <c r="FH276" i="32"/>
  <c r="FH472" i="32" s="1"/>
  <c r="FH668" i="32" s="1"/>
  <c r="FC276" i="32"/>
  <c r="FC472" i="32" s="1"/>
  <c r="FC668" i="32" s="1"/>
  <c r="FL276" i="32"/>
  <c r="FL472" i="32" s="1"/>
  <c r="FL668" i="32" s="1"/>
  <c r="EZ276" i="32"/>
  <c r="EZ472" i="32" s="1"/>
  <c r="EZ668" i="32" s="1"/>
  <c r="EK276" i="32"/>
  <c r="EK472" i="32" s="1"/>
  <c r="EK668" i="32" s="1"/>
  <c r="EO276" i="32"/>
  <c r="EO472" i="32" s="1"/>
  <c r="EO668" i="32" s="1"/>
  <c r="FF276" i="32"/>
  <c r="FF472" i="32" s="1"/>
  <c r="FF668" i="32" s="1"/>
  <c r="FX276" i="32"/>
  <c r="FX472" i="32" s="1"/>
  <c r="FX668" i="32" s="1"/>
  <c r="FQ276" i="32"/>
  <c r="FQ472" i="32" s="1"/>
  <c r="FQ668" i="32" s="1"/>
  <c r="EI276" i="32"/>
  <c r="EI472" i="32" s="1"/>
  <c r="EI668" i="32" s="1"/>
  <c r="EY276" i="32"/>
  <c r="EY472" i="32" s="1"/>
  <c r="EY668" i="32" s="1"/>
  <c r="EC276" i="32"/>
  <c r="EC472" i="32" s="1"/>
  <c r="EC668" i="32" s="1"/>
  <c r="EW276" i="32"/>
  <c r="EW472" i="32" s="1"/>
  <c r="EW668" i="32" s="1"/>
  <c r="FU276" i="32"/>
  <c r="FU472" i="32" s="1"/>
  <c r="FU668" i="32" s="1"/>
  <c r="FG276" i="32"/>
  <c r="FG472" i="32" s="1"/>
  <c r="FG668" i="32" s="1"/>
  <c r="ET276" i="32"/>
  <c r="ET472" i="32" s="1"/>
  <c r="ET668" i="32" s="1"/>
  <c r="FE276" i="32"/>
  <c r="FE472" i="32" s="1"/>
  <c r="FE668" i="32" s="1"/>
  <c r="ER276" i="32"/>
  <c r="ER472" i="32" s="1"/>
  <c r="ER668" i="32" s="1"/>
  <c r="EF276" i="32"/>
  <c r="EF472" i="32" s="1"/>
  <c r="EF668" i="32" s="1"/>
  <c r="ED276" i="32"/>
  <c r="ED472" i="32" s="1"/>
  <c r="ED668" i="32" s="1"/>
  <c r="FD276" i="32"/>
  <c r="FD472" i="32" s="1"/>
  <c r="FD668" i="32" s="1"/>
  <c r="FW276" i="32"/>
  <c r="FW472" i="32" s="1"/>
  <c r="FW668" i="32" s="1"/>
  <c r="EU276" i="32"/>
  <c r="EU472" i="32" s="1"/>
  <c r="EU668" i="32" s="1"/>
  <c r="EE276" i="32"/>
  <c r="EE472" i="32" s="1"/>
  <c r="EE668" i="32" s="1"/>
  <c r="EX276" i="32"/>
  <c r="EX472" i="32" s="1"/>
  <c r="EX668" i="32" s="1"/>
  <c r="FK276" i="32"/>
  <c r="FK472" i="32" s="1"/>
  <c r="FK668" i="32" s="1"/>
  <c r="EI337" i="32"/>
  <c r="EI533" i="32" s="1"/>
  <c r="EI729" i="32" s="1"/>
  <c r="FK337" i="32"/>
  <c r="FK533" i="32" s="1"/>
  <c r="FK729" i="32" s="1"/>
  <c r="FA337" i="32"/>
  <c r="FA533" i="32" s="1"/>
  <c r="FA729" i="32" s="1"/>
  <c r="EJ337" i="32"/>
  <c r="EJ533" i="32" s="1"/>
  <c r="EJ729" i="32" s="1"/>
  <c r="FJ337" i="32"/>
  <c r="FJ533" i="32" s="1"/>
  <c r="FJ729" i="32" s="1"/>
  <c r="FH337" i="32"/>
  <c r="FH533" i="32" s="1"/>
  <c r="FH729" i="32" s="1"/>
  <c r="FL337" i="32"/>
  <c r="FL533" i="32" s="1"/>
  <c r="FL729" i="32" s="1"/>
  <c r="EO337" i="32"/>
  <c r="EO533" i="32" s="1"/>
  <c r="EO729" i="32" s="1"/>
  <c r="FV337" i="32"/>
  <c r="FV533" i="32" s="1"/>
  <c r="FV729" i="32" s="1"/>
  <c r="EE337" i="32"/>
  <c r="EE533" i="32" s="1"/>
  <c r="EE729" i="32" s="1"/>
  <c r="EW337" i="32"/>
  <c r="EW533" i="32" s="1"/>
  <c r="EW729" i="32" s="1"/>
  <c r="FP337" i="32"/>
  <c r="FP533" i="32" s="1"/>
  <c r="FP729" i="32" s="1"/>
  <c r="FB337" i="32"/>
  <c r="FB533" i="32" s="1"/>
  <c r="FB729" i="32" s="1"/>
  <c r="FF337" i="32"/>
  <c r="FF533" i="32" s="1"/>
  <c r="FF729" i="32" s="1"/>
  <c r="EG337" i="32"/>
  <c r="EG533" i="32" s="1"/>
  <c r="EG729" i="32" s="1"/>
  <c r="FE337" i="32"/>
  <c r="FE533" i="32" s="1"/>
  <c r="FE729" i="32" s="1"/>
  <c r="ED337" i="32"/>
  <c r="ED533" i="32" s="1"/>
  <c r="ED729" i="32" s="1"/>
  <c r="FD337" i="32"/>
  <c r="FD533" i="32" s="1"/>
  <c r="FD729" i="32" s="1"/>
  <c r="FN337" i="32"/>
  <c r="FN533" i="32" s="1"/>
  <c r="FN729" i="32" s="1"/>
  <c r="ES337" i="32"/>
  <c r="ES533" i="32" s="1"/>
  <c r="ES729" i="32" s="1"/>
  <c r="ET337" i="32"/>
  <c r="ET533" i="32" s="1"/>
  <c r="ET729" i="32" s="1"/>
  <c r="EV337" i="32"/>
  <c r="EV533" i="32" s="1"/>
  <c r="EV729" i="32" s="1"/>
  <c r="EC337" i="32"/>
  <c r="EC533" i="32" s="1"/>
  <c r="EC729" i="32" s="1"/>
  <c r="FY337" i="32"/>
  <c r="FY533" i="32" s="1"/>
  <c r="FY729" i="32" s="1"/>
  <c r="FS337" i="32"/>
  <c r="FS533" i="32" s="1"/>
  <c r="FS729" i="32" s="1"/>
  <c r="EU337" i="32"/>
  <c r="EU533" i="32" s="1"/>
  <c r="EU729" i="32" s="1"/>
  <c r="EP337" i="32"/>
  <c r="EP533" i="32" s="1"/>
  <c r="EP729" i="32" s="1"/>
  <c r="EM337" i="32"/>
  <c r="EM533" i="32" s="1"/>
  <c r="EM729" i="32" s="1"/>
  <c r="ER337" i="32"/>
  <c r="ER533" i="32" s="1"/>
  <c r="ER729" i="32" s="1"/>
  <c r="FC337" i="32"/>
  <c r="FC533" i="32" s="1"/>
  <c r="FC729" i="32" s="1"/>
  <c r="FR337" i="32"/>
  <c r="FR533" i="32" s="1"/>
  <c r="FR729" i="32" s="1"/>
  <c r="EY337" i="32"/>
  <c r="EY533" i="32" s="1"/>
  <c r="EY729" i="32" s="1"/>
  <c r="FW337" i="32"/>
  <c r="FW533" i="32" s="1"/>
  <c r="FW729" i="32" s="1"/>
  <c r="EL337" i="32"/>
  <c r="EL533" i="32" s="1"/>
  <c r="EL729" i="32" s="1"/>
  <c r="EQ337" i="32"/>
  <c r="EQ533" i="32" s="1"/>
  <c r="EQ729" i="32" s="1"/>
  <c r="EN337" i="32"/>
  <c r="EN533" i="32" s="1"/>
  <c r="EN729" i="32" s="1"/>
  <c r="FI337" i="32"/>
  <c r="FI533" i="32" s="1"/>
  <c r="FI729" i="32" s="1"/>
  <c r="EF337" i="32"/>
  <c r="EF533" i="32" s="1"/>
  <c r="EF729" i="32" s="1"/>
  <c r="FO337" i="32"/>
  <c r="FO533" i="32" s="1"/>
  <c r="FO729" i="32" s="1"/>
  <c r="EK337" i="32"/>
  <c r="EK533" i="32" s="1"/>
  <c r="EK729" i="32" s="1"/>
  <c r="FM337" i="32"/>
  <c r="FM533" i="32" s="1"/>
  <c r="FM729" i="32" s="1"/>
  <c r="FQ337" i="32"/>
  <c r="FQ533" i="32" s="1"/>
  <c r="FQ729" i="32" s="1"/>
  <c r="FX337" i="32"/>
  <c r="FX533" i="32" s="1"/>
  <c r="FX729" i="32" s="1"/>
  <c r="EB337" i="32"/>
  <c r="EB533" i="32" s="1"/>
  <c r="EB729" i="32" s="1"/>
  <c r="FU337" i="32"/>
  <c r="FU533" i="32" s="1"/>
  <c r="FU729" i="32" s="1"/>
  <c r="EZ337" i="32"/>
  <c r="EZ533" i="32" s="1"/>
  <c r="EZ729" i="32" s="1"/>
  <c r="FT337" i="32"/>
  <c r="FT533" i="32" s="1"/>
  <c r="FT729" i="32" s="1"/>
  <c r="EH337" i="32"/>
  <c r="EH533" i="32" s="1"/>
  <c r="EH729" i="32" s="1"/>
  <c r="FG337" i="32"/>
  <c r="FG533" i="32" s="1"/>
  <c r="FG729" i="32" s="1"/>
  <c r="EX337" i="32"/>
  <c r="EX533" i="32" s="1"/>
  <c r="EX729" i="32" s="1"/>
  <c r="DK287" i="32"/>
  <c r="FY287" i="32"/>
  <c r="FY483" i="32" s="1"/>
  <c r="FY679" i="32" s="1"/>
  <c r="EY287" i="32"/>
  <c r="EY483" i="32" s="1"/>
  <c r="EY679" i="32" s="1"/>
  <c r="FS287" i="32"/>
  <c r="FS483" i="32" s="1"/>
  <c r="FS679" i="32" s="1"/>
  <c r="FF287" i="32"/>
  <c r="FF483" i="32" s="1"/>
  <c r="FF679" i="32" s="1"/>
  <c r="EO287" i="32"/>
  <c r="EO483" i="32" s="1"/>
  <c r="EO679" i="32" s="1"/>
  <c r="FD287" i="32"/>
  <c r="FD483" i="32" s="1"/>
  <c r="FD679" i="32" s="1"/>
  <c r="EJ287" i="32"/>
  <c r="EJ483" i="32" s="1"/>
  <c r="EJ679" i="32" s="1"/>
  <c r="FW287" i="32"/>
  <c r="FW483" i="32" s="1"/>
  <c r="FW679" i="32" s="1"/>
  <c r="FN287" i="32"/>
  <c r="FN483" i="32" s="1"/>
  <c r="FN679" i="32" s="1"/>
  <c r="EL287" i="32"/>
  <c r="EL483" i="32" s="1"/>
  <c r="EL679" i="32" s="1"/>
  <c r="FE287" i="32"/>
  <c r="FE483" i="32" s="1"/>
  <c r="FE679" i="32" s="1"/>
  <c r="EM287" i="32"/>
  <c r="EM483" i="32" s="1"/>
  <c r="EM679" i="32" s="1"/>
  <c r="FG287" i="32"/>
  <c r="FG483" i="32" s="1"/>
  <c r="FG679" i="32" s="1"/>
  <c r="FX287" i="32"/>
  <c r="FX483" i="32" s="1"/>
  <c r="FX679" i="32" s="1"/>
  <c r="FL287" i="32"/>
  <c r="FL483" i="32" s="1"/>
  <c r="FL679" i="32" s="1"/>
  <c r="FM287" i="32"/>
  <c r="FM483" i="32" s="1"/>
  <c r="FM679" i="32" s="1"/>
  <c r="FH287" i="32"/>
  <c r="FH483" i="32" s="1"/>
  <c r="FH679" i="32" s="1"/>
  <c r="EC287" i="32"/>
  <c r="EC483" i="32" s="1"/>
  <c r="EC679" i="32" s="1"/>
  <c r="FR287" i="32"/>
  <c r="FR483" i="32" s="1"/>
  <c r="FR679" i="32" s="1"/>
  <c r="EV287" i="32"/>
  <c r="EV483" i="32" s="1"/>
  <c r="EV679" i="32" s="1"/>
  <c r="FQ287" i="32"/>
  <c r="FQ483" i="32" s="1"/>
  <c r="FQ679" i="32" s="1"/>
  <c r="EN287" i="32"/>
  <c r="EN483" i="32" s="1"/>
  <c r="EN679" i="32" s="1"/>
  <c r="FV287" i="32"/>
  <c r="FV483" i="32" s="1"/>
  <c r="FV679" i="32" s="1"/>
  <c r="EX287" i="32"/>
  <c r="EX483" i="32" s="1"/>
  <c r="EX679" i="32" s="1"/>
  <c r="EH287" i="32"/>
  <c r="EH483" i="32" s="1"/>
  <c r="EH679" i="32" s="1"/>
  <c r="ET287" i="32"/>
  <c r="ET483" i="32" s="1"/>
  <c r="ET679" i="32" s="1"/>
  <c r="FO287" i="32"/>
  <c r="FO483" i="32" s="1"/>
  <c r="FO679" i="32" s="1"/>
  <c r="EK287" i="32"/>
  <c r="EK483" i="32" s="1"/>
  <c r="EK679" i="32" s="1"/>
  <c r="FK287" i="32"/>
  <c r="FK483" i="32" s="1"/>
  <c r="FK679" i="32" s="1"/>
  <c r="EW287" i="32"/>
  <c r="EW483" i="32" s="1"/>
  <c r="EW679" i="32" s="1"/>
  <c r="EG287" i="32"/>
  <c r="EG483" i="32" s="1"/>
  <c r="EG679" i="32" s="1"/>
  <c r="FP287" i="32"/>
  <c r="FP483" i="32" s="1"/>
  <c r="FP679" i="32" s="1"/>
  <c r="FI287" i="32"/>
  <c r="FI483" i="32" s="1"/>
  <c r="FI679" i="32" s="1"/>
  <c r="EI287" i="32"/>
  <c r="EI483" i="32" s="1"/>
  <c r="EI679" i="32" s="1"/>
  <c r="ED287" i="32"/>
  <c r="ED483" i="32" s="1"/>
  <c r="ED679" i="32" s="1"/>
  <c r="EU287" i="32"/>
  <c r="EU483" i="32" s="1"/>
  <c r="EU679" i="32" s="1"/>
  <c r="FT287" i="32"/>
  <c r="FT483" i="32" s="1"/>
  <c r="FT679" i="32" s="1"/>
  <c r="FU287" i="32"/>
  <c r="FU483" i="32" s="1"/>
  <c r="FU679" i="32" s="1"/>
  <c r="FA287" i="32"/>
  <c r="FA483" i="32" s="1"/>
  <c r="FA679" i="32" s="1"/>
  <c r="EQ287" i="32"/>
  <c r="EQ483" i="32" s="1"/>
  <c r="EQ679" i="32" s="1"/>
  <c r="ES287" i="32"/>
  <c r="ES483" i="32" s="1"/>
  <c r="ES679" i="32" s="1"/>
  <c r="FB287" i="32"/>
  <c r="FB483" i="32" s="1"/>
  <c r="FB679" i="32" s="1"/>
  <c r="EE287" i="32"/>
  <c r="EE483" i="32" s="1"/>
  <c r="EE679" i="32" s="1"/>
  <c r="FC287" i="32"/>
  <c r="FC483" i="32" s="1"/>
  <c r="FC679" i="32" s="1"/>
  <c r="EZ287" i="32"/>
  <c r="EZ483" i="32" s="1"/>
  <c r="EZ679" i="32" s="1"/>
  <c r="EF287" i="32"/>
  <c r="EF483" i="32" s="1"/>
  <c r="EF679" i="32" s="1"/>
  <c r="ER287" i="32"/>
  <c r="ER483" i="32" s="1"/>
  <c r="ER679" i="32" s="1"/>
  <c r="EP287" i="32"/>
  <c r="EP483" i="32" s="1"/>
  <c r="EP679" i="32" s="1"/>
  <c r="FJ287" i="32"/>
  <c r="FJ483" i="32" s="1"/>
  <c r="FJ679" i="32" s="1"/>
  <c r="EB287" i="32"/>
  <c r="EB483" i="32" s="1"/>
  <c r="EB679" i="32" s="1"/>
  <c r="DZ282" i="32"/>
  <c r="EK282" i="32"/>
  <c r="EK478" i="32" s="1"/>
  <c r="EK674" i="32" s="1"/>
  <c r="EU282" i="32"/>
  <c r="EU478" i="32" s="1"/>
  <c r="EU674" i="32" s="1"/>
  <c r="EL282" i="32"/>
  <c r="EL478" i="32" s="1"/>
  <c r="EL674" i="32" s="1"/>
  <c r="EY282" i="32"/>
  <c r="EY478" i="32" s="1"/>
  <c r="EY674" i="32" s="1"/>
  <c r="FS282" i="32"/>
  <c r="FS478" i="32" s="1"/>
  <c r="FS674" i="32" s="1"/>
  <c r="FP282" i="32"/>
  <c r="FP478" i="32" s="1"/>
  <c r="FP674" i="32" s="1"/>
  <c r="EP282" i="32"/>
  <c r="EP478" i="32" s="1"/>
  <c r="EP674" i="32" s="1"/>
  <c r="ET282" i="32"/>
  <c r="ET478" i="32" s="1"/>
  <c r="ET674" i="32" s="1"/>
  <c r="FO282" i="32"/>
  <c r="FO478" i="32" s="1"/>
  <c r="FO674" i="32" s="1"/>
  <c r="FM282" i="32"/>
  <c r="FM478" i="32" s="1"/>
  <c r="FM674" i="32" s="1"/>
  <c r="EZ282" i="32"/>
  <c r="EZ478" i="32" s="1"/>
  <c r="EZ674" i="32" s="1"/>
  <c r="EJ282" i="32"/>
  <c r="EJ478" i="32" s="1"/>
  <c r="EJ674" i="32" s="1"/>
  <c r="FF282" i="32"/>
  <c r="FF478" i="32" s="1"/>
  <c r="FF674" i="32" s="1"/>
  <c r="EO282" i="32"/>
  <c r="EO478" i="32" s="1"/>
  <c r="EO674" i="32" s="1"/>
  <c r="ER282" i="32"/>
  <c r="ER478" i="32" s="1"/>
  <c r="ER674" i="32" s="1"/>
  <c r="FR282" i="32"/>
  <c r="FR478" i="32" s="1"/>
  <c r="FR674" i="32" s="1"/>
  <c r="FA282" i="32"/>
  <c r="FA478" i="32" s="1"/>
  <c r="FA674" i="32" s="1"/>
  <c r="FJ282" i="32"/>
  <c r="FJ478" i="32" s="1"/>
  <c r="FJ674" i="32" s="1"/>
  <c r="EB282" i="32"/>
  <c r="EB478" i="32" s="1"/>
  <c r="EB674" i="32" s="1"/>
  <c r="FE282" i="32"/>
  <c r="FE478" i="32" s="1"/>
  <c r="FE674" i="32" s="1"/>
  <c r="EF282" i="32"/>
  <c r="EF478" i="32" s="1"/>
  <c r="EF674" i="32" s="1"/>
  <c r="FW282" i="32"/>
  <c r="FW478" i="32" s="1"/>
  <c r="FW674" i="32" s="1"/>
  <c r="FH282" i="32"/>
  <c r="FH478" i="32" s="1"/>
  <c r="FH674" i="32" s="1"/>
  <c r="FX282" i="32"/>
  <c r="FX478" i="32" s="1"/>
  <c r="FX674" i="32" s="1"/>
  <c r="FK282" i="32"/>
  <c r="FK478" i="32" s="1"/>
  <c r="FK674" i="32" s="1"/>
  <c r="FU282" i="32"/>
  <c r="FU478" i="32" s="1"/>
  <c r="FU674" i="32" s="1"/>
  <c r="EV282" i="32"/>
  <c r="EV478" i="32" s="1"/>
  <c r="EV674" i="32" s="1"/>
  <c r="EH282" i="32"/>
  <c r="EH478" i="32" s="1"/>
  <c r="EH674" i="32" s="1"/>
  <c r="EC282" i="32"/>
  <c r="EC478" i="32" s="1"/>
  <c r="EC674" i="32" s="1"/>
  <c r="FD282" i="32"/>
  <c r="FD478" i="32" s="1"/>
  <c r="FD674" i="32" s="1"/>
  <c r="EQ282" i="32"/>
  <c r="EQ478" i="32" s="1"/>
  <c r="EQ674" i="32" s="1"/>
  <c r="EE282" i="32"/>
  <c r="EE478" i="32" s="1"/>
  <c r="EE674" i="32" s="1"/>
  <c r="EX282" i="32"/>
  <c r="EX478" i="32" s="1"/>
  <c r="EX674" i="32" s="1"/>
  <c r="FY282" i="32"/>
  <c r="FY478" i="32" s="1"/>
  <c r="FY674" i="32" s="1"/>
  <c r="FN282" i="32"/>
  <c r="FN478" i="32" s="1"/>
  <c r="FN674" i="32" s="1"/>
  <c r="FQ282" i="32"/>
  <c r="FQ478" i="32" s="1"/>
  <c r="FQ674" i="32" s="1"/>
  <c r="EG282" i="32"/>
  <c r="EG478" i="32" s="1"/>
  <c r="EG674" i="32" s="1"/>
  <c r="FC282" i="32"/>
  <c r="FC478" i="32" s="1"/>
  <c r="FC674" i="32" s="1"/>
  <c r="EW282" i="32"/>
  <c r="EW478" i="32" s="1"/>
  <c r="EW674" i="32" s="1"/>
  <c r="FV282" i="32"/>
  <c r="FV478" i="32" s="1"/>
  <c r="FV674" i="32" s="1"/>
  <c r="FT282" i="32"/>
  <c r="FT478" i="32" s="1"/>
  <c r="FT674" i="32" s="1"/>
  <c r="FG282" i="32"/>
  <c r="FG478" i="32" s="1"/>
  <c r="FG674" i="32" s="1"/>
  <c r="ES282" i="32"/>
  <c r="ES478" i="32" s="1"/>
  <c r="ES674" i="32" s="1"/>
  <c r="FB282" i="32"/>
  <c r="FB478" i="32" s="1"/>
  <c r="FB674" i="32" s="1"/>
  <c r="EN282" i="32"/>
  <c r="EN478" i="32" s="1"/>
  <c r="EN674" i="32" s="1"/>
  <c r="FL282" i="32"/>
  <c r="FL478" i="32" s="1"/>
  <c r="FL674" i="32" s="1"/>
  <c r="EM282" i="32"/>
  <c r="EM478" i="32" s="1"/>
  <c r="EM674" i="32" s="1"/>
  <c r="FI282" i="32"/>
  <c r="FI478" i="32" s="1"/>
  <c r="FI674" i="32" s="1"/>
  <c r="EI282" i="32"/>
  <c r="EI478" i="32" s="1"/>
  <c r="EI674" i="32" s="1"/>
  <c r="ED282" i="32"/>
  <c r="ED478" i="32" s="1"/>
  <c r="ED674" i="32" s="1"/>
  <c r="EJ258" i="32"/>
  <c r="EJ454" i="32" s="1"/>
  <c r="EJ650" i="32" s="1"/>
  <c r="DL42" i="41"/>
  <c r="EO782" i="32"/>
  <c r="DX10" i="33"/>
  <c r="FA799" i="32"/>
  <c r="EE47" i="41"/>
  <c r="FH787" i="32"/>
  <c r="DX14" i="33"/>
  <c r="FA803" i="32"/>
  <c r="EF49" i="41"/>
  <c r="FI789" i="32"/>
  <c r="DA25" i="33"/>
  <c r="ED814" i="32"/>
  <c r="EI40" i="41"/>
  <c r="FL780" i="32"/>
  <c r="DC26" i="41"/>
  <c r="EF766" i="32"/>
  <c r="DG46" i="41"/>
  <c r="EJ786" i="32"/>
  <c r="FV321" i="32"/>
  <c r="FV517" i="32" s="1"/>
  <c r="FV713" i="32" s="1"/>
  <c r="FO321" i="32"/>
  <c r="FO517" i="32" s="1"/>
  <c r="FO713" i="32" s="1"/>
  <c r="EO321" i="32"/>
  <c r="EO517" i="32" s="1"/>
  <c r="EO713" i="32" s="1"/>
  <c r="ET321" i="32"/>
  <c r="ET517" i="32" s="1"/>
  <c r="ET713" i="32" s="1"/>
  <c r="FR321" i="32"/>
  <c r="FR517" i="32" s="1"/>
  <c r="FR713" i="32" s="1"/>
  <c r="EN321" i="32"/>
  <c r="EN517" i="32" s="1"/>
  <c r="EN713" i="32" s="1"/>
  <c r="FG321" i="32"/>
  <c r="FG517" i="32" s="1"/>
  <c r="FG713" i="32" s="1"/>
  <c r="EH303" i="32"/>
  <c r="EH499" i="32" s="1"/>
  <c r="EH695" i="32" s="1"/>
  <c r="FR303" i="32"/>
  <c r="FR499" i="32" s="1"/>
  <c r="FR695" i="32" s="1"/>
  <c r="FW303" i="32"/>
  <c r="FW499" i="32" s="1"/>
  <c r="FW695" i="32" s="1"/>
  <c r="FT303" i="32"/>
  <c r="FT499" i="32" s="1"/>
  <c r="FT695" i="32" s="1"/>
  <c r="ES303" i="32"/>
  <c r="ES499" i="32" s="1"/>
  <c r="ES695" i="32" s="1"/>
  <c r="EQ303" i="32"/>
  <c r="EQ499" i="32" s="1"/>
  <c r="EQ695" i="32" s="1"/>
  <c r="FD413" i="32"/>
  <c r="FD609" i="32" s="1"/>
  <c r="FQ413" i="32"/>
  <c r="FQ609" i="32" s="1"/>
  <c r="EG413" i="32"/>
  <c r="EG609" i="32" s="1"/>
  <c r="EH413" i="32"/>
  <c r="EH609" i="32" s="1"/>
  <c r="FC413" i="32"/>
  <c r="FC609" i="32" s="1"/>
  <c r="EF413" i="32"/>
  <c r="EF609" i="32" s="1"/>
  <c r="FC270" i="32"/>
  <c r="FC466" i="32" s="1"/>
  <c r="FC662" i="32" s="1"/>
  <c r="EB270" i="32"/>
  <c r="EB466" i="32" s="1"/>
  <c r="EB662" i="32" s="1"/>
  <c r="EW270" i="32"/>
  <c r="EW466" i="32" s="1"/>
  <c r="EW662" i="32" s="1"/>
  <c r="FL270" i="32"/>
  <c r="FL466" i="32" s="1"/>
  <c r="FL662" i="32" s="1"/>
  <c r="EP270" i="32"/>
  <c r="EP466" i="32" s="1"/>
  <c r="EP662" i="32" s="1"/>
  <c r="EO270" i="32"/>
  <c r="EO466" i="32" s="1"/>
  <c r="EO662" i="32" s="1"/>
  <c r="EC316" i="32"/>
  <c r="EC512" i="32" s="1"/>
  <c r="EC708" i="32" s="1"/>
  <c r="EW316" i="32"/>
  <c r="EW512" i="32" s="1"/>
  <c r="EW708" i="32" s="1"/>
  <c r="EJ316" i="32"/>
  <c r="EJ512" i="32" s="1"/>
  <c r="EJ708" i="32" s="1"/>
  <c r="EK316" i="32"/>
  <c r="EK512" i="32" s="1"/>
  <c r="EK708" i="32" s="1"/>
  <c r="EP316" i="32"/>
  <c r="EP512" i="32" s="1"/>
  <c r="EP708" i="32" s="1"/>
  <c r="FR316" i="32"/>
  <c r="FR512" i="32" s="1"/>
  <c r="FR708" i="32" s="1"/>
  <c r="FC316" i="32"/>
  <c r="FC512" i="32" s="1"/>
  <c r="FC708" i="32" s="1"/>
  <c r="EH313" i="32"/>
  <c r="EH509" i="32" s="1"/>
  <c r="EH705" i="32" s="1"/>
  <c r="EJ313" i="32"/>
  <c r="EJ509" i="32" s="1"/>
  <c r="EJ705" i="32" s="1"/>
  <c r="FX313" i="32"/>
  <c r="FX509" i="32" s="1"/>
  <c r="FX705" i="32" s="1"/>
  <c r="FJ313" i="32"/>
  <c r="FJ509" i="32" s="1"/>
  <c r="FJ705" i="32" s="1"/>
  <c r="FW313" i="32"/>
  <c r="FW509" i="32" s="1"/>
  <c r="FW705" i="32" s="1"/>
  <c r="EV313" i="32"/>
  <c r="EV509" i="32" s="1"/>
  <c r="EV705" i="32" s="1"/>
  <c r="FO245" i="32"/>
  <c r="FO441" i="32" s="1"/>
  <c r="FG245" i="32"/>
  <c r="FG441" i="32" s="1"/>
  <c r="EU245" i="32"/>
  <c r="EU441" i="32" s="1"/>
  <c r="FT245" i="32"/>
  <c r="FT441" i="32" s="1"/>
  <c r="EG245" i="32"/>
  <c r="EG441" i="32" s="1"/>
  <c r="EX245" i="32"/>
  <c r="EX441" i="32" s="1"/>
  <c r="FF245" i="32"/>
  <c r="FF441" i="32" s="1"/>
  <c r="EC251" i="32"/>
  <c r="EC447" i="32" s="1"/>
  <c r="FN251" i="32"/>
  <c r="FN447" i="32" s="1"/>
  <c r="FJ251" i="32"/>
  <c r="FJ447" i="32" s="1"/>
  <c r="EK251" i="32"/>
  <c r="EK447" i="32" s="1"/>
  <c r="FL251" i="32"/>
  <c r="FL447" i="32" s="1"/>
  <c r="FR251" i="32"/>
  <c r="FR447" i="32" s="1"/>
  <c r="FM246" i="32"/>
  <c r="FM442" i="32" s="1"/>
  <c r="FX246" i="32"/>
  <c r="FX442" i="32" s="1"/>
  <c r="EI246" i="32"/>
  <c r="EI442" i="32" s="1"/>
  <c r="FR246" i="32"/>
  <c r="FR442" i="32" s="1"/>
  <c r="FD246" i="32"/>
  <c r="FD442" i="32" s="1"/>
  <c r="EH246" i="32"/>
  <c r="EH442" i="32" s="1"/>
  <c r="ES427" i="32"/>
  <c r="ES623" i="32" s="1"/>
  <c r="EP427" i="32"/>
  <c r="EP623" i="32" s="1"/>
  <c r="FY427" i="32"/>
  <c r="FY623" i="32" s="1"/>
  <c r="FV427" i="32"/>
  <c r="FV623" i="32" s="1"/>
  <c r="FG427" i="32"/>
  <c r="FG623" i="32" s="1"/>
  <c r="FL427" i="32"/>
  <c r="FL623" i="32" s="1"/>
  <c r="FA334" i="32"/>
  <c r="FA530" i="32" s="1"/>
  <c r="FA726" i="32" s="1"/>
  <c r="FL334" i="32"/>
  <c r="FL530" i="32" s="1"/>
  <c r="FL726" i="32" s="1"/>
  <c r="EM334" i="32"/>
  <c r="EM530" i="32" s="1"/>
  <c r="EM726" i="32" s="1"/>
  <c r="FV334" i="32"/>
  <c r="FV530" i="32" s="1"/>
  <c r="FV726" i="32" s="1"/>
  <c r="FD334" i="32"/>
  <c r="FD530" i="32" s="1"/>
  <c r="FD726" i="32" s="1"/>
  <c r="ER334" i="32"/>
  <c r="ER530" i="32" s="1"/>
  <c r="ER726" i="32" s="1"/>
  <c r="FB334" i="32"/>
  <c r="FB530" i="32" s="1"/>
  <c r="FB726" i="32" s="1"/>
  <c r="FY283" i="32"/>
  <c r="FY479" i="32" s="1"/>
  <c r="FY675" i="32" s="1"/>
  <c r="EK283" i="32"/>
  <c r="EK479" i="32" s="1"/>
  <c r="EK675" i="32" s="1"/>
  <c r="FQ283" i="32"/>
  <c r="FQ479" i="32" s="1"/>
  <c r="FQ675" i="32" s="1"/>
  <c r="EC283" i="32"/>
  <c r="EC479" i="32" s="1"/>
  <c r="EC675" i="32" s="1"/>
  <c r="FI283" i="32"/>
  <c r="FI479" i="32" s="1"/>
  <c r="FI675" i="32" s="1"/>
  <c r="FR283" i="32"/>
  <c r="FR479" i="32" s="1"/>
  <c r="FR675" i="32" s="1"/>
  <c r="EN426" i="32"/>
  <c r="EN622" i="32" s="1"/>
  <c r="EZ426" i="32"/>
  <c r="EZ622" i="32" s="1"/>
  <c r="EB426" i="32"/>
  <c r="EB622" i="32" s="1"/>
  <c r="FX426" i="32"/>
  <c r="FX622" i="32" s="1"/>
  <c r="EY426" i="32"/>
  <c r="EY622" i="32" s="1"/>
  <c r="FM426" i="32"/>
  <c r="FM622" i="32" s="1"/>
  <c r="FC281" i="32"/>
  <c r="FC477" i="32" s="1"/>
  <c r="FC673" i="32" s="1"/>
  <c r="FN281" i="32"/>
  <c r="FN477" i="32" s="1"/>
  <c r="FN673" i="32" s="1"/>
  <c r="EF281" i="32"/>
  <c r="EF477" i="32" s="1"/>
  <c r="EF673" i="32" s="1"/>
  <c r="FY281" i="32"/>
  <c r="FY477" i="32" s="1"/>
  <c r="FY673" i="32" s="1"/>
  <c r="EK281" i="32"/>
  <c r="EK477" i="32" s="1"/>
  <c r="EK673" i="32" s="1"/>
  <c r="FW281" i="32"/>
  <c r="FW477" i="32" s="1"/>
  <c r="FW673" i="32" s="1"/>
  <c r="ES239" i="32"/>
  <c r="ES435" i="32" s="1"/>
  <c r="FE239" i="32"/>
  <c r="FE435" i="32" s="1"/>
  <c r="EO239" i="32"/>
  <c r="EO435" i="32" s="1"/>
  <c r="FG239" i="32"/>
  <c r="FG435" i="32" s="1"/>
  <c r="FV239" i="32"/>
  <c r="FV435" i="32" s="1"/>
  <c r="EF239" i="32"/>
  <c r="EF435" i="32" s="1"/>
  <c r="FG369" i="32"/>
  <c r="FG565" i="32" s="1"/>
  <c r="FU369" i="32"/>
  <c r="FU565" i="32" s="1"/>
  <c r="EV369" i="32"/>
  <c r="EV565" i="32" s="1"/>
  <c r="FL369" i="32"/>
  <c r="FL565" i="32" s="1"/>
  <c r="FE369" i="32"/>
  <c r="FE565" i="32" s="1"/>
  <c r="FP369" i="32"/>
  <c r="FP565" i="32" s="1"/>
  <c r="EU393" i="32"/>
  <c r="EU589" i="32" s="1"/>
  <c r="FY393" i="32"/>
  <c r="FY589" i="32" s="1"/>
  <c r="EG393" i="32"/>
  <c r="EG589" i="32" s="1"/>
  <c r="FL393" i="32"/>
  <c r="FL589" i="32" s="1"/>
  <c r="FO393" i="32"/>
  <c r="FO589" i="32" s="1"/>
  <c r="ER393" i="32"/>
  <c r="ER589" i="32" s="1"/>
  <c r="ET393" i="32"/>
  <c r="ET589" i="32" s="1"/>
  <c r="ED14" i="41"/>
  <c r="FG754" i="32"/>
  <c r="EJ10" i="33"/>
  <c r="FM799" i="32"/>
  <c r="DR14" i="33"/>
  <c r="EU803" i="32"/>
  <c r="ED25" i="33"/>
  <c r="FG814" i="32"/>
  <c r="EL44" i="41"/>
  <c r="FO784" i="32"/>
  <c r="DX40" i="41"/>
  <c r="FA780" i="32"/>
  <c r="DL26" i="41"/>
  <c r="EO766" i="32"/>
  <c r="DA46" i="41"/>
  <c r="ED786" i="32"/>
  <c r="EM322" i="32"/>
  <c r="EM518" i="32" s="1"/>
  <c r="EM714" i="32" s="1"/>
  <c r="ET322" i="32"/>
  <c r="ET518" i="32" s="1"/>
  <c r="ET714" i="32" s="1"/>
  <c r="ED322" i="32"/>
  <c r="ED518" i="32" s="1"/>
  <c r="ED714" i="32" s="1"/>
  <c r="EN322" i="32"/>
  <c r="EN518" i="32" s="1"/>
  <c r="EN714" i="32" s="1"/>
  <c r="FQ322" i="32"/>
  <c r="FQ518" i="32" s="1"/>
  <c r="FQ714" i="32" s="1"/>
  <c r="FJ322" i="32"/>
  <c r="FJ518" i="32" s="1"/>
  <c r="FJ714" i="32" s="1"/>
  <c r="FU423" i="32"/>
  <c r="FU619" i="32" s="1"/>
  <c r="EU423" i="32"/>
  <c r="EU619" i="32" s="1"/>
  <c r="EW423" i="32"/>
  <c r="EW619" i="32" s="1"/>
  <c r="FN423" i="32"/>
  <c r="FN619" i="32" s="1"/>
  <c r="FP423" i="32"/>
  <c r="FP619" i="32" s="1"/>
  <c r="EJ273" i="32"/>
  <c r="EJ469" i="32" s="1"/>
  <c r="EJ665" i="32" s="1"/>
  <c r="FT273" i="32"/>
  <c r="FT469" i="32" s="1"/>
  <c r="FT665" i="32" s="1"/>
  <c r="EG273" i="32"/>
  <c r="EG469" i="32" s="1"/>
  <c r="EG665" i="32" s="1"/>
  <c r="ER273" i="32"/>
  <c r="ER469" i="32" s="1"/>
  <c r="ER665" i="32" s="1"/>
  <c r="EL273" i="32"/>
  <c r="EL469" i="32" s="1"/>
  <c r="EL665" i="32" s="1"/>
  <c r="FT248" i="32"/>
  <c r="FT444" i="32" s="1"/>
  <c r="EJ248" i="32"/>
  <c r="EJ444" i="32" s="1"/>
  <c r="EG248" i="32"/>
  <c r="EG444" i="32" s="1"/>
  <c r="FL248" i="32"/>
  <c r="FL444" i="32" s="1"/>
  <c r="FS248" i="32"/>
  <c r="FS444" i="32" s="1"/>
  <c r="EB304" i="32"/>
  <c r="EB500" i="32" s="1"/>
  <c r="EB696" i="32" s="1"/>
  <c r="EM304" i="32"/>
  <c r="EM500" i="32" s="1"/>
  <c r="EM696" i="32" s="1"/>
  <c r="FB304" i="32"/>
  <c r="FB500" i="32" s="1"/>
  <c r="FB696" i="32" s="1"/>
  <c r="FV304" i="32"/>
  <c r="FV500" i="32" s="1"/>
  <c r="FV696" i="32" s="1"/>
  <c r="FX420" i="32"/>
  <c r="FX616" i="32" s="1"/>
  <c r="FB420" i="32"/>
  <c r="FB616" i="32" s="1"/>
  <c r="EG420" i="32"/>
  <c r="EG616" i="32" s="1"/>
  <c r="FD420" i="32"/>
  <c r="FD616" i="32" s="1"/>
  <c r="EC238" i="32"/>
  <c r="EC434" i="32" s="1"/>
  <c r="EI238" i="32"/>
  <c r="EI434" i="32" s="1"/>
  <c r="FG409" i="32"/>
  <c r="FG605" i="32" s="1"/>
  <c r="EV409" i="32"/>
  <c r="EV605" i="32" s="1"/>
  <c r="EO317" i="32"/>
  <c r="EO513" i="32" s="1"/>
  <c r="EO709" i="32" s="1"/>
  <c r="FV314" i="32"/>
  <c r="FV510" i="32" s="1"/>
  <c r="FV706" i="32" s="1"/>
  <c r="ED314" i="32"/>
  <c r="ED510" i="32" s="1"/>
  <c r="ED706" i="32" s="1"/>
  <c r="FV285" i="32"/>
  <c r="FV481" i="32" s="1"/>
  <c r="FV677" i="32" s="1"/>
  <c r="FH405" i="32"/>
  <c r="FH601" i="32" s="1"/>
  <c r="AO383" i="32"/>
  <c r="AO579" i="32" s="1"/>
  <c r="EQ383" i="32"/>
  <c r="EQ579" i="32" s="1"/>
  <c r="EZ383" i="32"/>
  <c r="EZ579" i="32" s="1"/>
  <c r="FM383" i="32"/>
  <c r="FM579" i="32" s="1"/>
  <c r="FS383" i="32"/>
  <c r="FS579" i="32" s="1"/>
  <c r="EF383" i="32"/>
  <c r="EF579" i="32" s="1"/>
  <c r="EJ383" i="32"/>
  <c r="EJ579" i="32" s="1"/>
  <c r="FV383" i="32"/>
  <c r="FV579" i="32" s="1"/>
  <c r="EX383" i="32"/>
  <c r="EX579" i="32" s="1"/>
  <c r="EY383" i="32"/>
  <c r="EY579" i="32" s="1"/>
  <c r="FJ383" i="32"/>
  <c r="FJ579" i="32" s="1"/>
  <c r="EK383" i="32"/>
  <c r="EK579" i="32" s="1"/>
  <c r="FU383" i="32"/>
  <c r="FU579" i="32" s="1"/>
  <c r="FT383" i="32"/>
  <c r="FT579" i="32" s="1"/>
  <c r="EN383" i="32"/>
  <c r="EN579" i="32" s="1"/>
  <c r="FF383" i="32"/>
  <c r="FF579" i="32" s="1"/>
  <c r="FQ383" i="32"/>
  <c r="FQ579" i="32" s="1"/>
  <c r="FW383" i="32"/>
  <c r="FW579" i="32" s="1"/>
  <c r="FK383" i="32"/>
  <c r="FK579" i="32" s="1"/>
  <c r="FY383" i="32"/>
  <c r="FY579" i="32" s="1"/>
  <c r="ES383" i="32"/>
  <c r="ES579" i="32" s="1"/>
  <c r="EO383" i="32"/>
  <c r="EO579" i="32" s="1"/>
  <c r="EH383" i="32"/>
  <c r="EH579" i="32" s="1"/>
  <c r="FH383" i="32"/>
  <c r="FH579" i="32" s="1"/>
  <c r="FB383" i="32"/>
  <c r="FB579" i="32" s="1"/>
  <c r="EU383" i="32"/>
  <c r="EU579" i="32" s="1"/>
  <c r="FL383" i="32"/>
  <c r="FL579" i="32" s="1"/>
  <c r="ER383" i="32"/>
  <c r="ER579" i="32" s="1"/>
  <c r="FC383" i="32"/>
  <c r="FC579" i="32" s="1"/>
  <c r="EV383" i="32"/>
  <c r="EV579" i="32" s="1"/>
  <c r="FO383" i="32"/>
  <c r="FO579" i="32" s="1"/>
  <c r="ED383" i="32"/>
  <c r="ED579" i="32" s="1"/>
  <c r="EL383" i="32"/>
  <c r="EL579" i="32" s="1"/>
  <c r="FD383" i="32"/>
  <c r="FD579" i="32" s="1"/>
  <c r="FG383" i="32"/>
  <c r="FG579" i="32" s="1"/>
  <c r="EI383" i="32"/>
  <c r="EI579" i="32" s="1"/>
  <c r="ET383" i="32"/>
  <c r="ET579" i="32" s="1"/>
  <c r="FE383" i="32"/>
  <c r="FE579" i="32" s="1"/>
  <c r="FX383" i="32"/>
  <c r="FX579" i="32" s="1"/>
  <c r="EC383" i="32"/>
  <c r="EC579" i="32" s="1"/>
  <c r="FR383" i="32"/>
  <c r="FR579" i="32" s="1"/>
  <c r="FN383" i="32"/>
  <c r="FN579" i="32" s="1"/>
  <c r="EP383" i="32"/>
  <c r="EP579" i="32" s="1"/>
  <c r="FA383" i="32"/>
  <c r="FA579" i="32" s="1"/>
  <c r="EE383" i="32"/>
  <c r="EE579" i="32" s="1"/>
  <c r="EM383" i="32"/>
  <c r="EM579" i="32" s="1"/>
  <c r="FI383" i="32"/>
  <c r="FI579" i="32" s="1"/>
  <c r="EW383" i="32"/>
  <c r="EW579" i="32" s="1"/>
  <c r="EG383" i="32"/>
  <c r="EG579" i="32" s="1"/>
  <c r="FP383" i="32"/>
  <c r="FP579" i="32" s="1"/>
  <c r="EB383" i="32"/>
  <c r="EB579" i="32" s="1"/>
  <c r="FY238" i="32"/>
  <c r="FY434" i="32" s="1"/>
  <c r="FU238" i="32"/>
  <c r="FU434" i="32" s="1"/>
  <c r="EU238" i="32"/>
  <c r="EU434" i="32" s="1"/>
  <c r="FO238" i="32"/>
  <c r="FO434" i="32" s="1"/>
  <c r="ES238" i="32"/>
  <c r="ES434" i="32" s="1"/>
  <c r="FC238" i="32"/>
  <c r="FC434" i="32" s="1"/>
  <c r="FX238" i="32"/>
  <c r="FX434" i="32" s="1"/>
  <c r="FT238" i="32"/>
  <c r="FT434" i="32" s="1"/>
  <c r="EY238" i="32"/>
  <c r="EY434" i="32" s="1"/>
  <c r="EQ238" i="32"/>
  <c r="EQ434" i="32" s="1"/>
  <c r="FQ238" i="32"/>
  <c r="FQ434" i="32" s="1"/>
  <c r="EV238" i="32"/>
  <c r="EV434" i="32" s="1"/>
  <c r="ET238" i="32"/>
  <c r="ET434" i="32" s="1"/>
  <c r="EG238" i="32"/>
  <c r="EG434" i="32" s="1"/>
  <c r="FV238" i="32"/>
  <c r="FV434" i="32" s="1"/>
  <c r="EF238" i="32"/>
  <c r="EF434" i="32" s="1"/>
  <c r="FB238" i="32"/>
  <c r="FB434" i="32" s="1"/>
  <c r="EH238" i="32"/>
  <c r="EH434" i="32" s="1"/>
  <c r="ED238" i="32"/>
  <c r="ED434" i="32" s="1"/>
  <c r="FG238" i="32"/>
  <c r="FG434" i="32" s="1"/>
  <c r="FM238" i="32"/>
  <c r="FM434" i="32" s="1"/>
  <c r="FP238" i="32"/>
  <c r="FP434" i="32" s="1"/>
  <c r="FH238" i="32"/>
  <c r="FH434" i="32" s="1"/>
  <c r="FL238" i="32"/>
  <c r="FL434" i="32" s="1"/>
  <c r="FA405" i="32"/>
  <c r="FA601" i="32" s="1"/>
  <c r="EM405" i="32"/>
  <c r="EM601" i="32" s="1"/>
  <c r="FV405" i="32"/>
  <c r="FV601" i="32" s="1"/>
  <c r="EH405" i="32"/>
  <c r="EH601" i="32" s="1"/>
  <c r="EF405" i="32"/>
  <c r="EF601" i="32" s="1"/>
  <c r="FW405" i="32"/>
  <c r="FW601" i="32" s="1"/>
  <c r="ER405" i="32"/>
  <c r="ER601" i="32" s="1"/>
  <c r="FO405" i="32"/>
  <c r="FO601" i="32" s="1"/>
  <c r="EK405" i="32"/>
  <c r="EK601" i="32" s="1"/>
  <c r="FX405" i="32"/>
  <c r="FX601" i="32" s="1"/>
  <c r="EW405" i="32"/>
  <c r="EW601" i="32" s="1"/>
  <c r="EU405" i="32"/>
  <c r="EU601" i="32" s="1"/>
  <c r="FM405" i="32"/>
  <c r="FM601" i="32" s="1"/>
  <c r="EB405" i="32"/>
  <c r="EB601" i="32" s="1"/>
  <c r="FF405" i="32"/>
  <c r="FF601" i="32" s="1"/>
  <c r="EY405" i="32"/>
  <c r="EY601" i="32" s="1"/>
  <c r="EQ405" i="32"/>
  <c r="EQ601" i="32" s="1"/>
  <c r="FD405" i="32"/>
  <c r="FD601" i="32" s="1"/>
  <c r="FB405" i="32"/>
  <c r="FB601" i="32" s="1"/>
  <c r="FU405" i="32"/>
  <c r="FU601" i="32" s="1"/>
  <c r="ES405" i="32"/>
  <c r="ES601" i="32" s="1"/>
  <c r="EP405" i="32"/>
  <c r="EP601" i="32" s="1"/>
  <c r="FN405" i="32"/>
  <c r="FN601" i="32" s="1"/>
  <c r="FK405" i="32"/>
  <c r="FK601" i="32" s="1"/>
  <c r="EE405" i="32"/>
  <c r="EE601" i="32" s="1"/>
  <c r="FP405" i="32"/>
  <c r="FP601" i="32" s="1"/>
  <c r="FG405" i="32"/>
  <c r="FG601" i="32" s="1"/>
  <c r="EC405" i="32"/>
  <c r="EC601" i="32" s="1"/>
  <c r="FE405" i="32"/>
  <c r="FE601" i="32" s="1"/>
  <c r="FR405" i="32"/>
  <c r="FR601" i="32" s="1"/>
  <c r="ET405" i="32"/>
  <c r="ET601" i="32" s="1"/>
  <c r="EJ405" i="32"/>
  <c r="EJ601" i="32" s="1"/>
  <c r="EX405" i="32"/>
  <c r="EX601" i="32" s="1"/>
  <c r="EI405" i="32"/>
  <c r="EI601" i="32" s="1"/>
  <c r="FL405" i="32"/>
  <c r="FL601" i="32" s="1"/>
  <c r="EG405" i="32"/>
  <c r="EG601" i="32" s="1"/>
  <c r="ED405" i="32"/>
  <c r="ED601" i="32" s="1"/>
  <c r="FC405" i="32"/>
  <c r="FC601" i="32" s="1"/>
  <c r="ET361" i="32"/>
  <c r="ET557" i="32" s="1"/>
  <c r="ER361" i="32"/>
  <c r="ER557" i="32" s="1"/>
  <c r="FF361" i="32"/>
  <c r="FF557" i="32" s="1"/>
  <c r="EX361" i="32"/>
  <c r="EX557" i="32" s="1"/>
  <c r="EF361" i="32"/>
  <c r="EF557" i="32" s="1"/>
  <c r="FR361" i="32"/>
  <c r="FR557" i="32" s="1"/>
  <c r="EK361" i="32"/>
  <c r="EK557" i="32" s="1"/>
  <c r="FQ361" i="32"/>
  <c r="FQ557" i="32" s="1"/>
  <c r="EM361" i="32"/>
  <c r="EM557" i="32" s="1"/>
  <c r="FM361" i="32"/>
  <c r="FM557" i="32" s="1"/>
  <c r="FE361" i="32"/>
  <c r="FE557" i="32" s="1"/>
  <c r="EO361" i="32"/>
  <c r="EO557" i="32" s="1"/>
  <c r="FO361" i="32"/>
  <c r="FO557" i="32" s="1"/>
  <c r="EC361" i="32"/>
  <c r="EC557" i="32" s="1"/>
  <c r="FH361" i="32"/>
  <c r="FH557" i="32" s="1"/>
  <c r="FC361" i="32"/>
  <c r="FC557" i="32" s="1"/>
  <c r="FD361" i="32"/>
  <c r="FD557" i="32" s="1"/>
  <c r="EV361" i="32"/>
  <c r="EV557" i="32" s="1"/>
  <c r="EU361" i="32"/>
  <c r="EU557" i="32" s="1"/>
  <c r="FA361" i="32"/>
  <c r="FA557" i="32" s="1"/>
  <c r="FW361" i="32"/>
  <c r="FW557" i="32" s="1"/>
  <c r="EY361" i="32"/>
  <c r="EY557" i="32" s="1"/>
  <c r="ES361" i="32"/>
  <c r="ES557" i="32" s="1"/>
  <c r="FS361" i="32"/>
  <c r="FS557" i="32" s="1"/>
  <c r="FK361" i="32"/>
  <c r="FK557" i="32" s="1"/>
  <c r="FI361" i="32"/>
  <c r="FI557" i="32" s="1"/>
  <c r="EG361" i="32"/>
  <c r="EG557" i="32" s="1"/>
  <c r="EP361" i="32"/>
  <c r="EP557" i="32" s="1"/>
  <c r="EE361" i="32"/>
  <c r="EE557" i="32" s="1"/>
  <c r="EL361" i="32"/>
  <c r="EL557" i="32" s="1"/>
  <c r="EN361" i="32"/>
  <c r="EN557" i="32" s="1"/>
  <c r="EI361" i="32"/>
  <c r="EI557" i="32" s="1"/>
  <c r="FJ361" i="32"/>
  <c r="FJ557" i="32" s="1"/>
  <c r="FU361" i="32"/>
  <c r="FU557" i="32" s="1"/>
  <c r="EH361" i="32"/>
  <c r="EH557" i="32" s="1"/>
  <c r="EZ361" i="32"/>
  <c r="EZ557" i="32" s="1"/>
  <c r="FY361" i="32"/>
  <c r="FY557" i="32" s="1"/>
  <c r="FT361" i="32"/>
  <c r="FT557" i="32" s="1"/>
  <c r="FX361" i="32"/>
  <c r="FX557" i="32" s="1"/>
  <c r="EB361" i="32"/>
  <c r="EB557" i="32" s="1"/>
  <c r="FV361" i="32"/>
  <c r="FV557" i="32" s="1"/>
  <c r="EW361" i="32"/>
  <c r="EW557" i="32" s="1"/>
  <c r="EQ361" i="32"/>
  <c r="EQ557" i="32" s="1"/>
  <c r="FG361" i="32"/>
  <c r="FG557" i="32" s="1"/>
  <c r="FB361" i="32"/>
  <c r="FB557" i="32" s="1"/>
  <c r="ED361" i="32"/>
  <c r="ED557" i="32" s="1"/>
  <c r="FL361" i="32"/>
  <c r="FL557" i="32" s="1"/>
  <c r="FP361" i="32"/>
  <c r="FP557" i="32" s="1"/>
  <c r="EJ361" i="32"/>
  <c r="EJ557" i="32" s="1"/>
  <c r="FN361" i="32"/>
  <c r="FN557" i="32" s="1"/>
  <c r="CM381" i="32"/>
  <c r="ET381" i="32"/>
  <c r="ET577" i="32" s="1"/>
  <c r="EN381" i="32"/>
  <c r="EN577" i="32" s="1"/>
  <c r="FX381" i="32"/>
  <c r="FX577" i="32" s="1"/>
  <c r="EL381" i="32"/>
  <c r="EL577" i="32" s="1"/>
  <c r="FG381" i="32"/>
  <c r="FG577" i="32" s="1"/>
  <c r="FC381" i="32"/>
  <c r="FC577" i="32" s="1"/>
  <c r="FY381" i="32"/>
  <c r="FY577" i="32" s="1"/>
  <c r="FA381" i="32"/>
  <c r="FA577" i="32" s="1"/>
  <c r="EF381" i="32"/>
  <c r="EF577" i="32" s="1"/>
  <c r="ES381" i="32"/>
  <c r="ES577" i="32" s="1"/>
  <c r="EC381" i="32"/>
  <c r="EC577" i="32" s="1"/>
  <c r="EJ381" i="32"/>
  <c r="EJ577" i="32" s="1"/>
  <c r="EP381" i="32"/>
  <c r="EP577" i="32" s="1"/>
  <c r="FV381" i="32"/>
  <c r="FV577" i="32" s="1"/>
  <c r="EM381" i="32"/>
  <c r="EM577" i="32" s="1"/>
  <c r="FH381" i="32"/>
  <c r="FH577" i="32" s="1"/>
  <c r="EY381" i="32"/>
  <c r="EY577" i="32" s="1"/>
  <c r="FP381" i="32"/>
  <c r="FP577" i="32" s="1"/>
  <c r="FM381" i="32"/>
  <c r="FM577" i="32" s="1"/>
  <c r="EG381" i="32"/>
  <c r="EG577" i="32" s="1"/>
  <c r="FB381" i="32"/>
  <c r="FB577" i="32" s="1"/>
  <c r="FO381" i="32"/>
  <c r="FO577" i="32" s="1"/>
  <c r="EI381" i="32"/>
  <c r="EI577" i="32" s="1"/>
  <c r="ER381" i="32"/>
  <c r="ER577" i="32" s="1"/>
  <c r="FD381" i="32"/>
  <c r="FD577" i="32" s="1"/>
  <c r="EV381" i="32"/>
  <c r="EV577" i="32" s="1"/>
  <c r="FI381" i="32"/>
  <c r="FI577" i="32" s="1"/>
  <c r="EO381" i="32"/>
  <c r="EO577" i="32" s="1"/>
  <c r="EB381" i="32"/>
  <c r="EB577" i="32" s="1"/>
  <c r="EE381" i="32"/>
  <c r="EE577" i="32" s="1"/>
  <c r="FF381" i="32"/>
  <c r="FF577" i="32" s="1"/>
  <c r="EU381" i="32"/>
  <c r="EU577" i="32" s="1"/>
  <c r="FS381" i="32"/>
  <c r="FS577" i="32" s="1"/>
  <c r="FW381" i="32"/>
  <c r="FW577" i="32" s="1"/>
  <c r="ED381" i="32"/>
  <c r="ED577" i="32" s="1"/>
  <c r="EQ381" i="32"/>
  <c r="EQ577" i="32" s="1"/>
  <c r="FK381" i="32"/>
  <c r="FK577" i="32" s="1"/>
  <c r="FT381" i="32"/>
  <c r="FT577" i="32" s="1"/>
  <c r="EH381" i="32"/>
  <c r="EH577" i="32" s="1"/>
  <c r="FJ381" i="32"/>
  <c r="FJ577" i="32" s="1"/>
  <c r="FN381" i="32"/>
  <c r="FN577" i="32" s="1"/>
  <c r="EK381" i="32"/>
  <c r="EK577" i="32" s="1"/>
  <c r="FR381" i="32"/>
  <c r="FR577" i="32" s="1"/>
  <c r="EX381" i="32"/>
  <c r="EX577" i="32" s="1"/>
  <c r="FL381" i="32"/>
  <c r="FL577" i="32" s="1"/>
  <c r="EW381" i="32"/>
  <c r="EW577" i="32" s="1"/>
  <c r="FQ381" i="32"/>
  <c r="FQ577" i="32" s="1"/>
  <c r="FE381" i="32"/>
  <c r="FE577" i="32" s="1"/>
  <c r="EZ381" i="32"/>
  <c r="EZ577" i="32" s="1"/>
  <c r="FU381" i="32"/>
  <c r="FU577" i="32" s="1"/>
  <c r="FY47" i="36"/>
  <c r="FX47" i="36"/>
  <c r="FY43" i="36"/>
  <c r="FX43" i="36"/>
  <c r="BL286" i="32"/>
  <c r="FV286" i="32"/>
  <c r="FV482" i="32" s="1"/>
  <c r="FV678" i="32" s="1"/>
  <c r="EQ286" i="32"/>
  <c r="EQ482" i="32" s="1"/>
  <c r="EQ678" i="32" s="1"/>
  <c r="EH286" i="32"/>
  <c r="EH482" i="32" s="1"/>
  <c r="EH678" i="32" s="1"/>
  <c r="FY286" i="32"/>
  <c r="FY482" i="32" s="1"/>
  <c r="FY678" i="32" s="1"/>
  <c r="FT286" i="32"/>
  <c r="FT482" i="32" s="1"/>
  <c r="FT678" i="32" s="1"/>
  <c r="EJ286" i="32"/>
  <c r="EJ482" i="32" s="1"/>
  <c r="EJ678" i="32" s="1"/>
  <c r="EG286" i="32"/>
  <c r="EG482" i="32" s="1"/>
  <c r="EG678" i="32" s="1"/>
  <c r="EP286" i="32"/>
  <c r="EP482" i="32" s="1"/>
  <c r="EP678" i="32" s="1"/>
  <c r="FM286" i="32"/>
  <c r="FM482" i="32" s="1"/>
  <c r="FM678" i="32" s="1"/>
  <c r="EO286" i="32"/>
  <c r="EO482" i="32" s="1"/>
  <c r="EO678" i="32" s="1"/>
  <c r="EM286" i="32"/>
  <c r="EM482" i="32" s="1"/>
  <c r="EM678" i="32" s="1"/>
  <c r="FU286" i="32"/>
  <c r="FU482" i="32" s="1"/>
  <c r="FU678" i="32" s="1"/>
  <c r="ES286" i="32"/>
  <c r="ES482" i="32" s="1"/>
  <c r="ES678" i="32" s="1"/>
  <c r="FD286" i="32"/>
  <c r="FD482" i="32" s="1"/>
  <c r="FD678" i="32" s="1"/>
  <c r="EV286" i="32"/>
  <c r="EV482" i="32" s="1"/>
  <c r="EV678" i="32" s="1"/>
  <c r="EF286" i="32"/>
  <c r="EF482" i="32" s="1"/>
  <c r="EF678" i="32" s="1"/>
  <c r="FL286" i="32"/>
  <c r="FL482" i="32" s="1"/>
  <c r="FL678" i="32" s="1"/>
  <c r="FJ286" i="32"/>
  <c r="FJ482" i="32" s="1"/>
  <c r="FJ678" i="32" s="1"/>
  <c r="FR286" i="32"/>
  <c r="FR482" i="32" s="1"/>
  <c r="FR678" i="32" s="1"/>
  <c r="EZ286" i="32"/>
  <c r="EZ482" i="32" s="1"/>
  <c r="EZ678" i="32" s="1"/>
  <c r="EW286" i="32"/>
  <c r="EW482" i="32" s="1"/>
  <c r="EW678" i="32" s="1"/>
  <c r="FI286" i="32"/>
  <c r="FI482" i="32" s="1"/>
  <c r="FI678" i="32" s="1"/>
  <c r="FK286" i="32"/>
  <c r="FK482" i="32" s="1"/>
  <c r="FK678" i="32" s="1"/>
  <c r="EE286" i="32"/>
  <c r="EE482" i="32" s="1"/>
  <c r="EE678" i="32" s="1"/>
  <c r="FP286" i="32"/>
  <c r="FP482" i="32" s="1"/>
  <c r="FP678" i="32" s="1"/>
  <c r="FQ286" i="32"/>
  <c r="FQ482" i="32" s="1"/>
  <c r="FQ678" i="32" s="1"/>
  <c r="ET286" i="32"/>
  <c r="ET482" i="32" s="1"/>
  <c r="ET678" i="32" s="1"/>
  <c r="FO286" i="32"/>
  <c r="FO482" i="32" s="1"/>
  <c r="FO678" i="32" s="1"/>
  <c r="ER286" i="32"/>
  <c r="ER482" i="32" s="1"/>
  <c r="ER678" i="32" s="1"/>
  <c r="EK286" i="32"/>
  <c r="EK482" i="32" s="1"/>
  <c r="EK678" i="32" s="1"/>
  <c r="FF286" i="32"/>
  <c r="FF482" i="32" s="1"/>
  <c r="FF678" i="32" s="1"/>
  <c r="FB286" i="32"/>
  <c r="FB482" i="32" s="1"/>
  <c r="FB678" i="32" s="1"/>
  <c r="FA286" i="32"/>
  <c r="FA482" i="32" s="1"/>
  <c r="FA678" i="32" s="1"/>
  <c r="EL286" i="32"/>
  <c r="EL482" i="32" s="1"/>
  <c r="EL678" i="32" s="1"/>
  <c r="FN286" i="32"/>
  <c r="FN482" i="32" s="1"/>
  <c r="FN678" i="32" s="1"/>
  <c r="FE286" i="32"/>
  <c r="FE482" i="32" s="1"/>
  <c r="FE678" i="32" s="1"/>
  <c r="ED286" i="32"/>
  <c r="ED482" i="32" s="1"/>
  <c r="ED678" i="32" s="1"/>
  <c r="FG286" i="32"/>
  <c r="FG482" i="32" s="1"/>
  <c r="FG678" i="32" s="1"/>
  <c r="FH286" i="32"/>
  <c r="FH482" i="32" s="1"/>
  <c r="FH678" i="32" s="1"/>
  <c r="EY286" i="32"/>
  <c r="EY482" i="32" s="1"/>
  <c r="EY678" i="32" s="1"/>
  <c r="FX286" i="32"/>
  <c r="FX482" i="32" s="1"/>
  <c r="FX678" i="32" s="1"/>
  <c r="EN286" i="32"/>
  <c r="EN482" i="32" s="1"/>
  <c r="EN678" i="32" s="1"/>
  <c r="EC286" i="32"/>
  <c r="EC482" i="32" s="1"/>
  <c r="EC678" i="32" s="1"/>
  <c r="EB286" i="32"/>
  <c r="EB482" i="32" s="1"/>
  <c r="EB678" i="32" s="1"/>
  <c r="FW286" i="32"/>
  <c r="FW482" i="32" s="1"/>
  <c r="FW678" i="32" s="1"/>
  <c r="EX286" i="32"/>
  <c r="EX482" i="32" s="1"/>
  <c r="EX678" i="32" s="1"/>
  <c r="EI286" i="32"/>
  <c r="EI482" i="32" s="1"/>
  <c r="EI678" i="32" s="1"/>
  <c r="FS286" i="32"/>
  <c r="FS482" i="32" s="1"/>
  <c r="FS678" i="32" s="1"/>
  <c r="EU286" i="32"/>
  <c r="EU482" i="32" s="1"/>
  <c r="EU678" i="32" s="1"/>
  <c r="FC286" i="32"/>
  <c r="FC482" i="32" s="1"/>
  <c r="FC678" i="32" s="1"/>
  <c r="DX244" i="32"/>
  <c r="DX440" i="32" s="1"/>
  <c r="CU15" i="34" s="1"/>
  <c r="EI244" i="32"/>
  <c r="EI440" i="32" s="1"/>
  <c r="FS244" i="32"/>
  <c r="FS440" i="32" s="1"/>
  <c r="FX244" i="32"/>
  <c r="FX440" i="32" s="1"/>
  <c r="EL244" i="32"/>
  <c r="EL440" i="32" s="1"/>
  <c r="EK244" i="32"/>
  <c r="EK440" i="32" s="1"/>
  <c r="FQ244" i="32"/>
  <c r="FQ440" i="32" s="1"/>
  <c r="FN244" i="32"/>
  <c r="FN440" i="32" s="1"/>
  <c r="EE244" i="32"/>
  <c r="EE440" i="32" s="1"/>
  <c r="FJ244" i="32"/>
  <c r="FJ440" i="32" s="1"/>
  <c r="FO244" i="32"/>
  <c r="FO440" i="32" s="1"/>
  <c r="EY244" i="32"/>
  <c r="EY440" i="32" s="1"/>
  <c r="EW244" i="32"/>
  <c r="EW440" i="32" s="1"/>
  <c r="FR244" i="32"/>
  <c r="FR440" i="32" s="1"/>
  <c r="EB244" i="32"/>
  <c r="EB440" i="32" s="1"/>
  <c r="FM244" i="32"/>
  <c r="FM440" i="32" s="1"/>
  <c r="EV244" i="32"/>
  <c r="EV440" i="32" s="1"/>
  <c r="ED244" i="32"/>
  <c r="ED440" i="32" s="1"/>
  <c r="EC244" i="32"/>
  <c r="EC440" i="32" s="1"/>
  <c r="FF244" i="32"/>
  <c r="FF440" i="32" s="1"/>
  <c r="FI244" i="32"/>
  <c r="FI440" i="32" s="1"/>
  <c r="FT244" i="32"/>
  <c r="FT440" i="32" s="1"/>
  <c r="FK244" i="32"/>
  <c r="FK440" i="32" s="1"/>
  <c r="FH244" i="32"/>
  <c r="FH440" i="32" s="1"/>
  <c r="EJ244" i="32"/>
  <c r="EJ440" i="32" s="1"/>
  <c r="ER244" i="32"/>
  <c r="ER440" i="32" s="1"/>
  <c r="EH244" i="32"/>
  <c r="EH440" i="32" s="1"/>
  <c r="EO244" i="32"/>
  <c r="EO440" i="32" s="1"/>
  <c r="FB244" i="32"/>
  <c r="FB440" i="32" s="1"/>
  <c r="FG244" i="32"/>
  <c r="FG440" i="32" s="1"/>
  <c r="EQ244" i="32"/>
  <c r="EQ440" i="32" s="1"/>
  <c r="ES244" i="32"/>
  <c r="ES440" i="32" s="1"/>
  <c r="EU244" i="32"/>
  <c r="EU440" i="32" s="1"/>
  <c r="FW244" i="32"/>
  <c r="FW440" i="32" s="1"/>
  <c r="FY244" i="32"/>
  <c r="FY440" i="32" s="1"/>
  <c r="EX244" i="32"/>
  <c r="EX440" i="32" s="1"/>
  <c r="EM244" i="32"/>
  <c r="EM440" i="32" s="1"/>
  <c r="EF244" i="32"/>
  <c r="EF440" i="32" s="1"/>
  <c r="FE244" i="32"/>
  <c r="FE440" i="32" s="1"/>
  <c r="FV244" i="32"/>
  <c r="FV440" i="32" s="1"/>
  <c r="EZ244" i="32"/>
  <c r="EZ440" i="32" s="1"/>
  <c r="EN244" i="32"/>
  <c r="EN440" i="32" s="1"/>
  <c r="FD244" i="32"/>
  <c r="FD440" i="32" s="1"/>
  <c r="EG244" i="32"/>
  <c r="EG440" i="32" s="1"/>
  <c r="FA244" i="32"/>
  <c r="FA440" i="32" s="1"/>
  <c r="FL244" i="32"/>
  <c r="FL440" i="32" s="1"/>
  <c r="EP244" i="32"/>
  <c r="EP440" i="32" s="1"/>
  <c r="FC244" i="32"/>
  <c r="FC440" i="32" s="1"/>
  <c r="FP244" i="32"/>
  <c r="FP440" i="32" s="1"/>
  <c r="FU244" i="32"/>
  <c r="FU440" i="32" s="1"/>
  <c r="ET244" i="32"/>
  <c r="ET440" i="32" s="1"/>
  <c r="BJ263" i="32"/>
  <c r="FN263" i="32"/>
  <c r="FN459" i="32" s="1"/>
  <c r="FN655" i="32" s="1"/>
  <c r="FU263" i="32"/>
  <c r="FU459" i="32" s="1"/>
  <c r="FU655" i="32" s="1"/>
  <c r="FB263" i="32"/>
  <c r="FB459" i="32" s="1"/>
  <c r="FB655" i="32" s="1"/>
  <c r="FJ263" i="32"/>
  <c r="FJ459" i="32" s="1"/>
  <c r="FJ655" i="32" s="1"/>
  <c r="FD263" i="32"/>
  <c r="FD459" i="32" s="1"/>
  <c r="FD655" i="32" s="1"/>
  <c r="EJ263" i="32"/>
  <c r="EJ459" i="32" s="1"/>
  <c r="EJ655" i="32" s="1"/>
  <c r="EE263" i="32"/>
  <c r="EE459" i="32" s="1"/>
  <c r="EE655" i="32" s="1"/>
  <c r="EM263" i="32"/>
  <c r="EM459" i="32" s="1"/>
  <c r="EM655" i="32" s="1"/>
  <c r="ED263" i="32"/>
  <c r="ED459" i="32" s="1"/>
  <c r="ED655" i="32" s="1"/>
  <c r="FG263" i="32"/>
  <c r="FG459" i="32" s="1"/>
  <c r="FG655" i="32" s="1"/>
  <c r="EF263" i="32"/>
  <c r="EF459" i="32" s="1"/>
  <c r="EF655" i="32" s="1"/>
  <c r="FP263" i="32"/>
  <c r="FP459" i="32" s="1"/>
  <c r="FP655" i="32" s="1"/>
  <c r="EB263" i="32"/>
  <c r="EB459" i="32" s="1"/>
  <c r="EB655" i="32" s="1"/>
  <c r="EQ263" i="32"/>
  <c r="EQ459" i="32" s="1"/>
  <c r="EQ655" i="32" s="1"/>
  <c r="EK263" i="32"/>
  <c r="EK459" i="32" s="1"/>
  <c r="EK655" i="32" s="1"/>
  <c r="EW263" i="32"/>
  <c r="EW459" i="32" s="1"/>
  <c r="EW655" i="32" s="1"/>
  <c r="EO263" i="32"/>
  <c r="EO459" i="32" s="1"/>
  <c r="EO655" i="32" s="1"/>
  <c r="FF263" i="32"/>
  <c r="FF459" i="32" s="1"/>
  <c r="FF655" i="32" s="1"/>
  <c r="FH263" i="32"/>
  <c r="FH459" i="32" s="1"/>
  <c r="FH655" i="32" s="1"/>
  <c r="EZ263" i="32"/>
  <c r="EZ459" i="32" s="1"/>
  <c r="EZ655" i="32" s="1"/>
  <c r="EC263" i="32"/>
  <c r="EC459" i="32" s="1"/>
  <c r="EC655" i="32" s="1"/>
  <c r="FI263" i="32"/>
  <c r="FI459" i="32" s="1"/>
  <c r="FI655" i="32" s="1"/>
  <c r="FY263" i="32"/>
  <c r="FY459" i="32" s="1"/>
  <c r="FY655" i="32" s="1"/>
  <c r="EV263" i="32"/>
  <c r="EV459" i="32" s="1"/>
  <c r="EV655" i="32" s="1"/>
  <c r="EI263" i="32"/>
  <c r="EI459" i="32" s="1"/>
  <c r="EI655" i="32" s="1"/>
  <c r="FV263" i="32"/>
  <c r="FV459" i="32" s="1"/>
  <c r="FV655" i="32" s="1"/>
  <c r="EX263" i="32"/>
  <c r="EX459" i="32" s="1"/>
  <c r="EX655" i="32" s="1"/>
  <c r="FO263" i="32"/>
  <c r="FO459" i="32" s="1"/>
  <c r="FO655" i="32" s="1"/>
  <c r="FM263" i="32"/>
  <c r="FM459" i="32" s="1"/>
  <c r="FM655" i="32" s="1"/>
  <c r="FX263" i="32"/>
  <c r="FX459" i="32" s="1"/>
  <c r="FX655" i="32" s="1"/>
  <c r="FR263" i="32"/>
  <c r="FR459" i="32" s="1"/>
  <c r="FR655" i="32" s="1"/>
  <c r="FK263" i="32"/>
  <c r="FK459" i="32" s="1"/>
  <c r="FK655" i="32" s="1"/>
  <c r="EU263" i="32"/>
  <c r="EU459" i="32" s="1"/>
  <c r="EU655" i="32" s="1"/>
  <c r="EG263" i="32"/>
  <c r="EG459" i="32" s="1"/>
  <c r="EG655" i="32" s="1"/>
  <c r="FS263" i="32"/>
  <c r="FS459" i="32" s="1"/>
  <c r="FS655" i="32" s="1"/>
  <c r="FW263" i="32"/>
  <c r="FW459" i="32" s="1"/>
  <c r="FW655" i="32" s="1"/>
  <c r="FQ263" i="32"/>
  <c r="FQ459" i="32" s="1"/>
  <c r="FQ655" i="32" s="1"/>
  <c r="ET263" i="32"/>
  <c r="ET459" i="32" s="1"/>
  <c r="ET655" i="32" s="1"/>
  <c r="EL263" i="32"/>
  <c r="EL459" i="32" s="1"/>
  <c r="EL655" i="32" s="1"/>
  <c r="EN263" i="32"/>
  <c r="EN459" i="32" s="1"/>
  <c r="EN655" i="32" s="1"/>
  <c r="FE263" i="32"/>
  <c r="FE459" i="32" s="1"/>
  <c r="FE655" i="32" s="1"/>
  <c r="FL263" i="32"/>
  <c r="FL459" i="32" s="1"/>
  <c r="FL655" i="32" s="1"/>
  <c r="FA263" i="32"/>
  <c r="FA459" i="32" s="1"/>
  <c r="FA655" i="32" s="1"/>
  <c r="FC263" i="32"/>
  <c r="FC459" i="32" s="1"/>
  <c r="FC655" i="32" s="1"/>
  <c r="ES263" i="32"/>
  <c r="ES459" i="32" s="1"/>
  <c r="ES655" i="32" s="1"/>
  <c r="EH263" i="32"/>
  <c r="EH459" i="32" s="1"/>
  <c r="EH655" i="32" s="1"/>
  <c r="FT263" i="32"/>
  <c r="FT459" i="32" s="1"/>
  <c r="FT655" i="32" s="1"/>
  <c r="EY263" i="32"/>
  <c r="EY459" i="32" s="1"/>
  <c r="EY655" i="32" s="1"/>
  <c r="EP263" i="32"/>
  <c r="EP459" i="32" s="1"/>
  <c r="EP655" i="32" s="1"/>
  <c r="ER263" i="32"/>
  <c r="ER459" i="32" s="1"/>
  <c r="ER655" i="32" s="1"/>
  <c r="CT292" i="32"/>
  <c r="CT488" i="32" s="1"/>
  <c r="CT684" i="32" s="1"/>
  <c r="FB292" i="32"/>
  <c r="FB488" i="32" s="1"/>
  <c r="FB684" i="32" s="1"/>
  <c r="EW292" i="32"/>
  <c r="EW488" i="32" s="1"/>
  <c r="EW684" i="32" s="1"/>
  <c r="FG292" i="32"/>
  <c r="FG488" i="32" s="1"/>
  <c r="FG684" i="32" s="1"/>
  <c r="FW292" i="32"/>
  <c r="FW488" i="32" s="1"/>
  <c r="FW684" i="32" s="1"/>
  <c r="FU292" i="32"/>
  <c r="FU488" i="32" s="1"/>
  <c r="FU684" i="32" s="1"/>
  <c r="EV292" i="32"/>
  <c r="EV488" i="32" s="1"/>
  <c r="EV684" i="32" s="1"/>
  <c r="EJ292" i="32"/>
  <c r="EJ488" i="32" s="1"/>
  <c r="EJ684" i="32" s="1"/>
  <c r="FO292" i="32"/>
  <c r="FO488" i="32" s="1"/>
  <c r="FO684" i="32" s="1"/>
  <c r="EP292" i="32"/>
  <c r="EP488" i="32" s="1"/>
  <c r="EP684" i="32" s="1"/>
  <c r="FA292" i="32"/>
  <c r="FA488" i="32" s="1"/>
  <c r="FA684" i="32" s="1"/>
  <c r="FK292" i="32"/>
  <c r="FK488" i="32" s="1"/>
  <c r="FK684" i="32" s="1"/>
  <c r="FY292" i="32"/>
  <c r="FY488" i="32" s="1"/>
  <c r="FY684" i="32" s="1"/>
  <c r="EI292" i="32"/>
  <c r="EI488" i="32" s="1"/>
  <c r="EI684" i="32" s="1"/>
  <c r="EX292" i="32"/>
  <c r="EX488" i="32" s="1"/>
  <c r="EX684" i="32" s="1"/>
  <c r="EG292" i="32"/>
  <c r="EG488" i="32" s="1"/>
  <c r="EG684" i="32" s="1"/>
  <c r="EZ292" i="32"/>
  <c r="EZ488" i="32" s="1"/>
  <c r="EZ684" i="32" s="1"/>
  <c r="FN292" i="32"/>
  <c r="FN488" i="32" s="1"/>
  <c r="FN684" i="32" s="1"/>
  <c r="EL292" i="32"/>
  <c r="EL488" i="32" s="1"/>
  <c r="EL684" i="32" s="1"/>
  <c r="EE292" i="32"/>
  <c r="EE488" i="32" s="1"/>
  <c r="EE684" i="32" s="1"/>
  <c r="EO292" i="32"/>
  <c r="EO488" i="32" s="1"/>
  <c r="EO684" i="32" s="1"/>
  <c r="EN292" i="32"/>
  <c r="EN488" i="32" s="1"/>
  <c r="EN684" i="32" s="1"/>
  <c r="EC292" i="32"/>
  <c r="EC488" i="32" s="1"/>
  <c r="EC684" i="32" s="1"/>
  <c r="FE292" i="32"/>
  <c r="FE488" i="32" s="1"/>
  <c r="FE684" i="32" s="1"/>
  <c r="FL292" i="32"/>
  <c r="FL488" i="32" s="1"/>
  <c r="FL684" i="32" s="1"/>
  <c r="EF292" i="32"/>
  <c r="EF488" i="32" s="1"/>
  <c r="EF684" i="32" s="1"/>
  <c r="FT292" i="32"/>
  <c r="FT488" i="32" s="1"/>
  <c r="FT684" i="32" s="1"/>
  <c r="FM292" i="32"/>
  <c r="FM488" i="32" s="1"/>
  <c r="FM684" i="32" s="1"/>
  <c r="FI292" i="32"/>
  <c r="FI488" i="32" s="1"/>
  <c r="FI684" i="32" s="1"/>
  <c r="FV292" i="32"/>
  <c r="FV488" i="32" s="1"/>
  <c r="FV684" i="32" s="1"/>
  <c r="EM292" i="32"/>
  <c r="EM488" i="32" s="1"/>
  <c r="EM684" i="32" s="1"/>
  <c r="EK292" i="32"/>
  <c r="EK488" i="32" s="1"/>
  <c r="EK684" i="32" s="1"/>
  <c r="FC292" i="32"/>
  <c r="FC488" i="32" s="1"/>
  <c r="FC684" i="32" s="1"/>
  <c r="ED292" i="32"/>
  <c r="ED488" i="32" s="1"/>
  <c r="ED684" i="32" s="1"/>
  <c r="FD292" i="32"/>
  <c r="FD488" i="32" s="1"/>
  <c r="FD684" i="32" s="1"/>
  <c r="FH292" i="32"/>
  <c r="FH488" i="32" s="1"/>
  <c r="FH684" i="32" s="1"/>
  <c r="EY292" i="32"/>
  <c r="EY488" i="32" s="1"/>
  <c r="EY684" i="32" s="1"/>
  <c r="FS292" i="32"/>
  <c r="FS488" i="32" s="1"/>
  <c r="FS684" i="32" s="1"/>
  <c r="FR292" i="32"/>
  <c r="FR488" i="32" s="1"/>
  <c r="FR684" i="32" s="1"/>
  <c r="FJ292" i="32"/>
  <c r="FJ488" i="32" s="1"/>
  <c r="FJ684" i="32" s="1"/>
  <c r="FX292" i="32"/>
  <c r="FX488" i="32" s="1"/>
  <c r="FX684" i="32" s="1"/>
  <c r="FQ292" i="32"/>
  <c r="FQ488" i="32" s="1"/>
  <c r="FQ684" i="32" s="1"/>
  <c r="EQ292" i="32"/>
  <c r="EQ488" i="32" s="1"/>
  <c r="EQ684" i="32" s="1"/>
  <c r="ES292" i="32"/>
  <c r="ES488" i="32" s="1"/>
  <c r="ES684" i="32" s="1"/>
  <c r="EB292" i="32"/>
  <c r="EB488" i="32" s="1"/>
  <c r="EB684" i="32" s="1"/>
  <c r="EU292" i="32"/>
  <c r="EU488" i="32" s="1"/>
  <c r="EU684" i="32" s="1"/>
  <c r="FF292" i="32"/>
  <c r="FF488" i="32" s="1"/>
  <c r="FF684" i="32" s="1"/>
  <c r="FP292" i="32"/>
  <c r="FP488" i="32" s="1"/>
  <c r="FP684" i="32" s="1"/>
  <c r="EH292" i="32"/>
  <c r="EH488" i="32" s="1"/>
  <c r="EH684" i="32" s="1"/>
  <c r="ER292" i="32"/>
  <c r="ER488" i="32" s="1"/>
  <c r="ER684" i="32" s="1"/>
  <c r="ET292" i="32"/>
  <c r="ET488" i="32" s="1"/>
  <c r="ET684" i="32" s="1"/>
  <c r="AY347" i="32"/>
  <c r="EL347" i="32"/>
  <c r="EL543" i="32" s="1"/>
  <c r="EL739" i="32" s="1"/>
  <c r="EJ347" i="32"/>
  <c r="EJ543" i="32" s="1"/>
  <c r="EJ739" i="32" s="1"/>
  <c r="FM347" i="32"/>
  <c r="FM543" i="32" s="1"/>
  <c r="FM739" i="32" s="1"/>
  <c r="FF347" i="32"/>
  <c r="FF543" i="32" s="1"/>
  <c r="FF739" i="32" s="1"/>
  <c r="FW347" i="32"/>
  <c r="FW543" i="32" s="1"/>
  <c r="FW739" i="32" s="1"/>
  <c r="FL347" i="32"/>
  <c r="FL543" i="32" s="1"/>
  <c r="FL739" i="32" s="1"/>
  <c r="EC347" i="32"/>
  <c r="EC543" i="32" s="1"/>
  <c r="EC739" i="32" s="1"/>
  <c r="FE347" i="32"/>
  <c r="FE543" i="32" s="1"/>
  <c r="FE739" i="32" s="1"/>
  <c r="FX347" i="32"/>
  <c r="FX543" i="32" s="1"/>
  <c r="FX739" i="32" s="1"/>
  <c r="EN347" i="32"/>
  <c r="EN543" i="32" s="1"/>
  <c r="EN739" i="32" s="1"/>
  <c r="FR347" i="32"/>
  <c r="FR543" i="32" s="1"/>
  <c r="FR739" i="32" s="1"/>
  <c r="EF347" i="32"/>
  <c r="EF543" i="32" s="1"/>
  <c r="EF739" i="32" s="1"/>
  <c r="EO347" i="32"/>
  <c r="EO543" i="32" s="1"/>
  <c r="EO739" i="32" s="1"/>
  <c r="FH347" i="32"/>
  <c r="FH543" i="32" s="1"/>
  <c r="FH739" i="32" s="1"/>
  <c r="FS347" i="32"/>
  <c r="FS543" i="32" s="1"/>
  <c r="FS739" i="32" s="1"/>
  <c r="FO347" i="32"/>
  <c r="FO543" i="32" s="1"/>
  <c r="FO739" i="32" s="1"/>
  <c r="EI347" i="32"/>
  <c r="EI543" i="32" s="1"/>
  <c r="EI739" i="32" s="1"/>
  <c r="FP347" i="32"/>
  <c r="FP543" i="32" s="1"/>
  <c r="FP739" i="32" s="1"/>
  <c r="ES347" i="32"/>
  <c r="ES543" i="32" s="1"/>
  <c r="ES739" i="32" s="1"/>
  <c r="FC347" i="32"/>
  <c r="FC543" i="32" s="1"/>
  <c r="FC739" i="32" s="1"/>
  <c r="EV347" i="32"/>
  <c r="EV543" i="32" s="1"/>
  <c r="EV739" i="32" s="1"/>
  <c r="FJ347" i="32"/>
  <c r="FJ543" i="32" s="1"/>
  <c r="FJ739" i="32" s="1"/>
  <c r="EW347" i="32"/>
  <c r="EW543" i="32" s="1"/>
  <c r="EW739" i="32" s="1"/>
  <c r="EX347" i="32"/>
  <c r="EX543" i="32" s="1"/>
  <c r="EX739" i="32" s="1"/>
  <c r="FG347" i="32"/>
  <c r="FG543" i="32" s="1"/>
  <c r="FG739" i="32" s="1"/>
  <c r="EB347" i="32"/>
  <c r="EB543" i="32" s="1"/>
  <c r="EB739" i="32" s="1"/>
  <c r="ET347" i="32"/>
  <c r="ET543" i="32" s="1"/>
  <c r="ET739" i="32" s="1"/>
  <c r="EM347" i="32"/>
  <c r="EM543" i="32" s="1"/>
  <c r="EM739" i="32" s="1"/>
  <c r="EE347" i="32"/>
  <c r="EE543" i="32" s="1"/>
  <c r="EE739" i="32" s="1"/>
  <c r="FT347" i="32"/>
  <c r="FT543" i="32" s="1"/>
  <c r="FT739" i="32" s="1"/>
  <c r="EP347" i="32"/>
  <c r="EP543" i="32" s="1"/>
  <c r="EP739" i="32" s="1"/>
  <c r="FA347" i="32"/>
  <c r="FA543" i="32" s="1"/>
  <c r="FA739" i="32" s="1"/>
  <c r="EG347" i="32"/>
  <c r="EG543" i="32" s="1"/>
  <c r="EG739" i="32" s="1"/>
  <c r="ED347" i="32"/>
  <c r="ED543" i="32" s="1"/>
  <c r="ED739" i="32" s="1"/>
  <c r="FB347" i="32"/>
  <c r="FB543" i="32" s="1"/>
  <c r="FB739" i="32" s="1"/>
  <c r="EK347" i="32"/>
  <c r="EK543" i="32" s="1"/>
  <c r="EK739" i="32" s="1"/>
  <c r="EH347" i="32"/>
  <c r="EH543" i="32" s="1"/>
  <c r="EH739" i="32" s="1"/>
  <c r="FK347" i="32"/>
  <c r="FK543" i="32" s="1"/>
  <c r="FK739" i="32" s="1"/>
  <c r="FD347" i="32"/>
  <c r="FD543" i="32" s="1"/>
  <c r="FD739" i="32" s="1"/>
  <c r="FU347" i="32"/>
  <c r="FU543" i="32" s="1"/>
  <c r="FU739" i="32" s="1"/>
  <c r="EZ347" i="32"/>
  <c r="EZ543" i="32" s="1"/>
  <c r="EZ739" i="32" s="1"/>
  <c r="ER347" i="32"/>
  <c r="ER543" i="32" s="1"/>
  <c r="ER739" i="32" s="1"/>
  <c r="FI347" i="32"/>
  <c r="FI543" i="32" s="1"/>
  <c r="FI739" i="32" s="1"/>
  <c r="FV347" i="32"/>
  <c r="FV543" i="32" s="1"/>
  <c r="FV739" i="32" s="1"/>
  <c r="EU347" i="32"/>
  <c r="EU543" i="32" s="1"/>
  <c r="EU739" i="32" s="1"/>
  <c r="FQ347" i="32"/>
  <c r="FQ543" i="32" s="1"/>
  <c r="FQ739" i="32" s="1"/>
  <c r="FN347" i="32"/>
  <c r="FN543" i="32" s="1"/>
  <c r="FN739" i="32" s="1"/>
  <c r="EQ347" i="32"/>
  <c r="EQ543" i="32" s="1"/>
  <c r="EQ739" i="32" s="1"/>
  <c r="FY347" i="32"/>
  <c r="FY543" i="32" s="1"/>
  <c r="FY739" i="32" s="1"/>
  <c r="EY347" i="32"/>
  <c r="EY543" i="32" s="1"/>
  <c r="EY739" i="32" s="1"/>
  <c r="AU302" i="32"/>
  <c r="EK302" i="32"/>
  <c r="EK498" i="32" s="1"/>
  <c r="EK694" i="32" s="1"/>
  <c r="EL302" i="32"/>
  <c r="EL498" i="32" s="1"/>
  <c r="EL694" i="32" s="1"/>
  <c r="FU302" i="32"/>
  <c r="FU498" i="32" s="1"/>
  <c r="FU694" i="32" s="1"/>
  <c r="FE302" i="32"/>
  <c r="FE498" i="32" s="1"/>
  <c r="FE694" i="32" s="1"/>
  <c r="FC302" i="32"/>
  <c r="FC498" i="32" s="1"/>
  <c r="FC694" i="32" s="1"/>
  <c r="FA302" i="32"/>
  <c r="FA498" i="32" s="1"/>
  <c r="FA694" i="32" s="1"/>
  <c r="FB302" i="32"/>
  <c r="FB498" i="32" s="1"/>
  <c r="FB694" i="32" s="1"/>
  <c r="FI302" i="32"/>
  <c r="FI498" i="32" s="1"/>
  <c r="FI694" i="32" s="1"/>
  <c r="FG302" i="32"/>
  <c r="FG498" i="32" s="1"/>
  <c r="FG694" i="32" s="1"/>
  <c r="FT302" i="32"/>
  <c r="FT498" i="32" s="1"/>
  <c r="FT694" i="32" s="1"/>
  <c r="ER302" i="32"/>
  <c r="ER498" i="32" s="1"/>
  <c r="ER694" i="32" s="1"/>
  <c r="EU302" i="32"/>
  <c r="EU498" i="32" s="1"/>
  <c r="EU694" i="32" s="1"/>
  <c r="EJ302" i="32"/>
  <c r="EJ498" i="32" s="1"/>
  <c r="EJ694" i="32" s="1"/>
  <c r="ET302" i="32"/>
  <c r="ET498" i="32" s="1"/>
  <c r="ET694" i="32" s="1"/>
  <c r="EN302" i="32"/>
  <c r="EN498" i="32" s="1"/>
  <c r="EN694" i="32" s="1"/>
  <c r="FF302" i="32"/>
  <c r="FF498" i="32" s="1"/>
  <c r="FF694" i="32" s="1"/>
  <c r="FK302" i="32"/>
  <c r="FK498" i="32" s="1"/>
  <c r="FK694" i="32" s="1"/>
  <c r="EM302" i="32"/>
  <c r="EM498" i="32" s="1"/>
  <c r="EM694" i="32" s="1"/>
  <c r="EB302" i="32"/>
  <c r="EB498" i="32" s="1"/>
  <c r="EB694" i="32" s="1"/>
  <c r="FR302" i="32"/>
  <c r="FR498" i="32" s="1"/>
  <c r="FR694" i="32" s="1"/>
  <c r="FP302" i="32"/>
  <c r="FP498" i="32" s="1"/>
  <c r="FP694" i="32" s="1"/>
  <c r="EE302" i="32"/>
  <c r="EE498" i="32" s="1"/>
  <c r="EE694" i="32" s="1"/>
  <c r="FM302" i="32"/>
  <c r="FM498" i="32" s="1"/>
  <c r="FM694" i="32" s="1"/>
  <c r="FD302" i="32"/>
  <c r="FD498" i="32" s="1"/>
  <c r="FD694" i="32" s="1"/>
  <c r="EV302" i="32"/>
  <c r="EV498" i="32" s="1"/>
  <c r="EV694" i="32" s="1"/>
  <c r="EZ302" i="32"/>
  <c r="EZ498" i="32" s="1"/>
  <c r="EZ694" i="32" s="1"/>
  <c r="ES302" i="32"/>
  <c r="ES498" i="32" s="1"/>
  <c r="ES694" i="32" s="1"/>
  <c r="EY302" i="32"/>
  <c r="EY498" i="32" s="1"/>
  <c r="EY694" i="32" s="1"/>
  <c r="EC302" i="32"/>
  <c r="EC498" i="32" s="1"/>
  <c r="EC694" i="32" s="1"/>
  <c r="FS302" i="32"/>
  <c r="FS498" i="32" s="1"/>
  <c r="FS694" i="32" s="1"/>
  <c r="FH302" i="32"/>
  <c r="FH498" i="32" s="1"/>
  <c r="FH694" i="32" s="1"/>
  <c r="FY302" i="32"/>
  <c r="FY498" i="32" s="1"/>
  <c r="FY694" i="32" s="1"/>
  <c r="FW302" i="32"/>
  <c r="FW498" i="32" s="1"/>
  <c r="FW694" i="32" s="1"/>
  <c r="EX302" i="32"/>
  <c r="EX498" i="32" s="1"/>
  <c r="EX694" i="32" s="1"/>
  <c r="EF302" i="32"/>
  <c r="EF498" i="32" s="1"/>
  <c r="EF694" i="32" s="1"/>
  <c r="FX302" i="32"/>
  <c r="FX498" i="32" s="1"/>
  <c r="FX694" i="32" s="1"/>
  <c r="EI302" i="32"/>
  <c r="EI498" i="32" s="1"/>
  <c r="EI694" i="32" s="1"/>
  <c r="EH302" i="32"/>
  <c r="EH498" i="32" s="1"/>
  <c r="EH694" i="32" s="1"/>
  <c r="EO302" i="32"/>
  <c r="EO498" i="32" s="1"/>
  <c r="EO694" i="32" s="1"/>
  <c r="ED302" i="32"/>
  <c r="ED498" i="32" s="1"/>
  <c r="ED694" i="32" s="1"/>
  <c r="EG302" i="32"/>
  <c r="EG498" i="32" s="1"/>
  <c r="EG694" i="32" s="1"/>
  <c r="EQ302" i="32"/>
  <c r="EQ498" i="32" s="1"/>
  <c r="EQ694" i="32" s="1"/>
  <c r="EW302" i="32"/>
  <c r="EW498" i="32" s="1"/>
  <c r="EW694" i="32" s="1"/>
  <c r="FV302" i="32"/>
  <c r="FV498" i="32" s="1"/>
  <c r="FV694" i="32" s="1"/>
  <c r="FJ302" i="32"/>
  <c r="FJ498" i="32" s="1"/>
  <c r="FJ694" i="32" s="1"/>
  <c r="FQ302" i="32"/>
  <c r="FQ498" i="32" s="1"/>
  <c r="FQ694" i="32" s="1"/>
  <c r="FO302" i="32"/>
  <c r="FO498" i="32" s="1"/>
  <c r="FO694" i="32" s="1"/>
  <c r="EP302" i="32"/>
  <c r="EP498" i="32" s="1"/>
  <c r="EP694" i="32" s="1"/>
  <c r="FL302" i="32"/>
  <c r="FL498" i="32" s="1"/>
  <c r="FL694" i="32" s="1"/>
  <c r="FN302" i="32"/>
  <c r="FN498" i="32" s="1"/>
  <c r="FN694" i="32" s="1"/>
  <c r="FU252" i="32"/>
  <c r="FU448" i="32" s="1"/>
  <c r="FO252" i="32"/>
  <c r="FO448" i="32" s="1"/>
  <c r="FG252" i="32"/>
  <c r="FG448" i="32" s="1"/>
  <c r="EU252" i="32"/>
  <c r="EU448" i="32" s="1"/>
  <c r="FL252" i="32"/>
  <c r="FL448" i="32" s="1"/>
  <c r="EG252" i="32"/>
  <c r="EG448" i="32" s="1"/>
  <c r="FT252" i="32"/>
  <c r="FT448" i="32" s="1"/>
  <c r="EV252" i="32"/>
  <c r="EV448" i="32" s="1"/>
  <c r="EX252" i="32"/>
  <c r="EX448" i="32" s="1"/>
  <c r="EM252" i="32"/>
  <c r="EM448" i="32" s="1"/>
  <c r="FY252" i="32"/>
  <c r="FY448" i="32" s="1"/>
  <c r="EP252" i="32"/>
  <c r="EP448" i="32" s="1"/>
  <c r="FH252" i="32"/>
  <c r="FH448" i="32" s="1"/>
  <c r="FS252" i="32"/>
  <c r="FS448" i="32" s="1"/>
  <c r="FK252" i="32"/>
  <c r="FK448" i="32" s="1"/>
  <c r="EI252" i="32"/>
  <c r="EI448" i="32" s="1"/>
  <c r="EB252" i="32"/>
  <c r="EB448" i="32" s="1"/>
  <c r="EN252" i="32"/>
  <c r="EN448" i="32" s="1"/>
  <c r="FW252" i="32"/>
  <c r="FW448" i="32" s="1"/>
  <c r="FJ252" i="32"/>
  <c r="FJ448" i="32" s="1"/>
  <c r="EY252" i="32"/>
  <c r="EY448" i="32" s="1"/>
  <c r="EO252" i="32"/>
  <c r="EO448" i="32" s="1"/>
  <c r="FM252" i="32"/>
  <c r="FM448" i="32" s="1"/>
  <c r="FQ252" i="32"/>
  <c r="FQ448" i="32" s="1"/>
  <c r="FV252" i="32"/>
  <c r="FV448" i="32" s="1"/>
  <c r="EF252" i="32"/>
  <c r="EF448" i="32" s="1"/>
  <c r="EH252" i="32"/>
  <c r="EH448" i="32" s="1"/>
  <c r="ED252" i="32"/>
  <c r="ED448" i="32" s="1"/>
  <c r="FN252" i="32"/>
  <c r="FN448" i="32" s="1"/>
  <c r="FF252" i="32"/>
  <c r="FF448" i="32" s="1"/>
  <c r="EJ252" i="32"/>
  <c r="EJ448" i="32" s="1"/>
  <c r="EW252" i="32"/>
  <c r="EW448" i="32" s="1"/>
  <c r="ET252" i="32"/>
  <c r="ET448" i="32" s="1"/>
  <c r="FC252" i="32"/>
  <c r="FC448" i="32" s="1"/>
  <c r="ER252" i="32"/>
  <c r="ER448" i="32" s="1"/>
  <c r="EC252" i="32"/>
  <c r="EC448" i="32" s="1"/>
  <c r="FE252" i="32"/>
  <c r="FE448" i="32" s="1"/>
  <c r="FP252" i="32"/>
  <c r="FP448" i="32" s="1"/>
  <c r="FD252" i="32"/>
  <c r="FD448" i="32" s="1"/>
  <c r="FI252" i="32"/>
  <c r="FI448" i="32" s="1"/>
  <c r="EL252" i="32"/>
  <c r="EL448" i="32" s="1"/>
  <c r="FX252" i="32"/>
  <c r="FX448" i="32" s="1"/>
  <c r="ES252" i="32"/>
  <c r="ES448" i="32" s="1"/>
  <c r="FB252" i="32"/>
  <c r="FB448" i="32" s="1"/>
  <c r="EE252" i="32"/>
  <c r="EE448" i="32" s="1"/>
  <c r="FR252" i="32"/>
  <c r="FR448" i="32" s="1"/>
  <c r="EQ252" i="32"/>
  <c r="EQ448" i="32" s="1"/>
  <c r="EK252" i="32"/>
  <c r="EK448" i="32" s="1"/>
  <c r="EZ252" i="32"/>
  <c r="EZ448" i="32" s="1"/>
  <c r="FA252" i="32"/>
  <c r="FA448" i="32" s="1"/>
  <c r="CJ304" i="32"/>
  <c r="FO304" i="32"/>
  <c r="FO500" i="32" s="1"/>
  <c r="FO696" i="32" s="1"/>
  <c r="FT304" i="32"/>
  <c r="FT500" i="32" s="1"/>
  <c r="FT696" i="32" s="1"/>
  <c r="FE304" i="32"/>
  <c r="FE500" i="32" s="1"/>
  <c r="FE696" i="32" s="1"/>
  <c r="ET304" i="32"/>
  <c r="ET500" i="32" s="1"/>
  <c r="ET696" i="32" s="1"/>
  <c r="FY304" i="32"/>
  <c r="FY500" i="32" s="1"/>
  <c r="FY696" i="32" s="1"/>
  <c r="FU304" i="32"/>
  <c r="FU500" i="32" s="1"/>
  <c r="FU696" i="32" s="1"/>
  <c r="FN304" i="32"/>
  <c r="FN500" i="32" s="1"/>
  <c r="FN696" i="32" s="1"/>
  <c r="EY304" i="32"/>
  <c r="EY500" i="32" s="1"/>
  <c r="EY696" i="32" s="1"/>
  <c r="FI304" i="32"/>
  <c r="FI500" i="32" s="1"/>
  <c r="FI696" i="32" s="1"/>
  <c r="FK304" i="32"/>
  <c r="FK500" i="32" s="1"/>
  <c r="FK696" i="32" s="1"/>
  <c r="EQ304" i="32"/>
  <c r="EQ500" i="32" s="1"/>
  <c r="EQ696" i="32" s="1"/>
  <c r="EE304" i="32"/>
  <c r="EE500" i="32" s="1"/>
  <c r="EE696" i="32" s="1"/>
  <c r="EJ304" i="32"/>
  <c r="EJ500" i="32" s="1"/>
  <c r="EJ696" i="32" s="1"/>
  <c r="DH412" i="32"/>
  <c r="DH608" i="32" s="1"/>
  <c r="CE15" i="33" s="1"/>
  <c r="ER412" i="32"/>
  <c r="ER608" i="32" s="1"/>
  <c r="FD412" i="32"/>
  <c r="FD608" i="32" s="1"/>
  <c r="FP412" i="32"/>
  <c r="FP608" i="32" s="1"/>
  <c r="EG412" i="32"/>
  <c r="EG608" i="32" s="1"/>
  <c r="FI412" i="32"/>
  <c r="FI608" i="32" s="1"/>
  <c r="FR412" i="32"/>
  <c r="FR608" i="32" s="1"/>
  <c r="EC412" i="32"/>
  <c r="EC608" i="32" s="1"/>
  <c r="ED412" i="32"/>
  <c r="ED608" i="32" s="1"/>
  <c r="FB412" i="32"/>
  <c r="FB608" i="32" s="1"/>
  <c r="FA412" i="32"/>
  <c r="FA608" i="32" s="1"/>
  <c r="FG412" i="32"/>
  <c r="FG608" i="32" s="1"/>
  <c r="FM412" i="32"/>
  <c r="FM608" i="32" s="1"/>
  <c r="EQ412" i="32"/>
  <c r="EQ608" i="32" s="1"/>
  <c r="FT412" i="32"/>
  <c r="FT608" i="32" s="1"/>
  <c r="EE412" i="32"/>
  <c r="EE608" i="32" s="1"/>
  <c r="EM412" i="32"/>
  <c r="EM608" i="32" s="1"/>
  <c r="FY412" i="32"/>
  <c r="FY608" i="32" s="1"/>
  <c r="FU412" i="32"/>
  <c r="FU608" i="32" s="1"/>
  <c r="EP412" i="32"/>
  <c r="EP608" i="32" s="1"/>
  <c r="FS412" i="32"/>
  <c r="FS608" i="32" s="1"/>
  <c r="FH412" i="32"/>
  <c r="FH608" i="32" s="1"/>
  <c r="FV412" i="32"/>
  <c r="FV608" i="32" s="1"/>
  <c r="EY412" i="32"/>
  <c r="EY608" i="32" s="1"/>
  <c r="FQ412" i="32"/>
  <c r="FQ608" i="32" s="1"/>
  <c r="FL412" i="32"/>
  <c r="FL608" i="32" s="1"/>
  <c r="EJ412" i="32"/>
  <c r="EJ608" i="32" s="1"/>
  <c r="EZ412" i="32"/>
  <c r="EZ608" i="32" s="1"/>
  <c r="EV412" i="32"/>
  <c r="EV608" i="32" s="1"/>
  <c r="FE412" i="32"/>
  <c r="FE608" i="32" s="1"/>
  <c r="FN412" i="32"/>
  <c r="FN608" i="32" s="1"/>
  <c r="ES412" i="32"/>
  <c r="ES608" i="32" s="1"/>
  <c r="FK412" i="32"/>
  <c r="FK608" i="32" s="1"/>
  <c r="FO412" i="32"/>
  <c r="FO608" i="32" s="1"/>
  <c r="EN412" i="32"/>
  <c r="EN608" i="32" s="1"/>
  <c r="FF412" i="32"/>
  <c r="FF608" i="32" s="1"/>
  <c r="EH412" i="32"/>
  <c r="EH608" i="32" s="1"/>
  <c r="EL412" i="32"/>
  <c r="EL608" i="32" s="1"/>
  <c r="FC412" i="32"/>
  <c r="FC608" i="32" s="1"/>
  <c r="FJ412" i="32"/>
  <c r="FJ608" i="32" s="1"/>
  <c r="EW412" i="32"/>
  <c r="EW608" i="32" s="1"/>
  <c r="FW412" i="32"/>
  <c r="FW608" i="32" s="1"/>
  <c r="EI412" i="32"/>
  <c r="EI608" i="32" s="1"/>
  <c r="EK412" i="32"/>
  <c r="EK608" i="32" s="1"/>
  <c r="EB412" i="32"/>
  <c r="EB608" i="32" s="1"/>
  <c r="EU412" i="32"/>
  <c r="EU608" i="32" s="1"/>
  <c r="ET412" i="32"/>
  <c r="ET608" i="32" s="1"/>
  <c r="EF412" i="32"/>
  <c r="EF608" i="32" s="1"/>
  <c r="EO412" i="32"/>
  <c r="EO608" i="32" s="1"/>
  <c r="EX412" i="32"/>
  <c r="EX608" i="32" s="1"/>
  <c r="FX412" i="32"/>
  <c r="FX608" i="32" s="1"/>
  <c r="CH412" i="32"/>
  <c r="CH608" i="32" s="1"/>
  <c r="DB329" i="32"/>
  <c r="FO329" i="32"/>
  <c r="FO525" i="32" s="1"/>
  <c r="FO721" i="32" s="1"/>
  <c r="ED329" i="32"/>
  <c r="ED525" i="32" s="1"/>
  <c r="ED721" i="32" s="1"/>
  <c r="FY329" i="32"/>
  <c r="FY525" i="32" s="1"/>
  <c r="FY721" i="32" s="1"/>
  <c r="FX329" i="32"/>
  <c r="FX525" i="32" s="1"/>
  <c r="FX721" i="32" s="1"/>
  <c r="EE329" i="32"/>
  <c r="EE525" i="32" s="1"/>
  <c r="EE721" i="32" s="1"/>
  <c r="EH329" i="32"/>
  <c r="EH525" i="32" s="1"/>
  <c r="EH721" i="32" s="1"/>
  <c r="EX329" i="32"/>
  <c r="EX525" i="32" s="1"/>
  <c r="EX721" i="32" s="1"/>
  <c r="FG329" i="32"/>
  <c r="FG525" i="32" s="1"/>
  <c r="FG721" i="32" s="1"/>
  <c r="EC329" i="32"/>
  <c r="EC525" i="32" s="1"/>
  <c r="EC721" i="32" s="1"/>
  <c r="EI329" i="32"/>
  <c r="EI525" i="32" s="1"/>
  <c r="EI721" i="32" s="1"/>
  <c r="FM329" i="32"/>
  <c r="FM525" i="32" s="1"/>
  <c r="FM721" i="32" s="1"/>
  <c r="ET329" i="32"/>
  <c r="ET525" i="32" s="1"/>
  <c r="ET721" i="32" s="1"/>
  <c r="EB329" i="32"/>
  <c r="EB525" i="32" s="1"/>
  <c r="EB721" i="32" s="1"/>
  <c r="FT329" i="32"/>
  <c r="FT525" i="32" s="1"/>
  <c r="FT721" i="32" s="1"/>
  <c r="FE329" i="32"/>
  <c r="FE525" i="32" s="1"/>
  <c r="FE721" i="32" s="1"/>
  <c r="ER329" i="32"/>
  <c r="ER525" i="32" s="1"/>
  <c r="ER721" i="32" s="1"/>
  <c r="FQ329" i="32"/>
  <c r="FQ525" i="32" s="1"/>
  <c r="FQ721" i="32" s="1"/>
  <c r="FC329" i="32"/>
  <c r="FC525" i="32" s="1"/>
  <c r="FC721" i="32" s="1"/>
  <c r="EK329" i="32"/>
  <c r="EK525" i="32" s="1"/>
  <c r="EK721" i="32" s="1"/>
  <c r="EU329" i="32"/>
  <c r="EU525" i="32" s="1"/>
  <c r="EU721" i="32" s="1"/>
  <c r="FS329" i="32"/>
  <c r="FS525" i="32" s="1"/>
  <c r="FS721" i="32" s="1"/>
  <c r="EV329" i="32"/>
  <c r="EV525" i="32" s="1"/>
  <c r="EV721" i="32" s="1"/>
  <c r="EM329" i="32"/>
  <c r="EM525" i="32" s="1"/>
  <c r="EM721" i="32" s="1"/>
  <c r="EY329" i="32"/>
  <c r="EY525" i="32" s="1"/>
  <c r="EY721" i="32" s="1"/>
  <c r="FJ329" i="32"/>
  <c r="FJ525" i="32" s="1"/>
  <c r="FJ721" i="32" s="1"/>
  <c r="EZ329" i="32"/>
  <c r="EZ525" i="32" s="1"/>
  <c r="EZ721" i="32" s="1"/>
  <c r="EL329" i="32"/>
  <c r="EL525" i="32" s="1"/>
  <c r="EL721" i="32" s="1"/>
  <c r="EQ329" i="32"/>
  <c r="EQ525" i="32" s="1"/>
  <c r="EQ721" i="32" s="1"/>
  <c r="FB329" i="32"/>
  <c r="FB525" i="32" s="1"/>
  <c r="FB721" i="32" s="1"/>
  <c r="FH329" i="32"/>
  <c r="FH525" i="32" s="1"/>
  <c r="FH721" i="32" s="1"/>
  <c r="FP329" i="32"/>
  <c r="FP525" i="32" s="1"/>
  <c r="FP721" i="32" s="1"/>
  <c r="EN329" i="32"/>
  <c r="EN525" i="32" s="1"/>
  <c r="EN721" i="32" s="1"/>
  <c r="FW329" i="32"/>
  <c r="FW525" i="32" s="1"/>
  <c r="FW721" i="32" s="1"/>
  <c r="EO329" i="32"/>
  <c r="EO525" i="32" s="1"/>
  <c r="EO721" i="32" s="1"/>
  <c r="ES329" i="32"/>
  <c r="ES525" i="32" s="1"/>
  <c r="ES721" i="32" s="1"/>
  <c r="FK329" i="32"/>
  <c r="FK525" i="32" s="1"/>
  <c r="FK721" i="32" s="1"/>
  <c r="EW329" i="32"/>
  <c r="EW525" i="32" s="1"/>
  <c r="EW721" i="32" s="1"/>
  <c r="FA329" i="32"/>
  <c r="FA525" i="32" s="1"/>
  <c r="FA721" i="32" s="1"/>
  <c r="FU329" i="32"/>
  <c r="FU525" i="32" s="1"/>
  <c r="FU721" i="32" s="1"/>
  <c r="EF329" i="32"/>
  <c r="EF525" i="32" s="1"/>
  <c r="EF721" i="32" s="1"/>
  <c r="FF329" i="32"/>
  <c r="FF525" i="32" s="1"/>
  <c r="FF721" i="32" s="1"/>
  <c r="FR329" i="32"/>
  <c r="FR525" i="32" s="1"/>
  <c r="FR721" i="32" s="1"/>
  <c r="FD329" i="32"/>
  <c r="FD525" i="32" s="1"/>
  <c r="FD721" i="32" s="1"/>
  <c r="FN329" i="32"/>
  <c r="FN525" i="32" s="1"/>
  <c r="FN721" i="32" s="1"/>
  <c r="FL329" i="32"/>
  <c r="FL525" i="32" s="1"/>
  <c r="FL721" i="32" s="1"/>
  <c r="FV329" i="32"/>
  <c r="FV525" i="32" s="1"/>
  <c r="FV721" i="32" s="1"/>
  <c r="EJ329" i="32"/>
  <c r="EJ525" i="32" s="1"/>
  <c r="EJ721" i="32" s="1"/>
  <c r="FI329" i="32"/>
  <c r="FI525" i="32" s="1"/>
  <c r="FI721" i="32" s="1"/>
  <c r="EG329" i="32"/>
  <c r="EG525" i="32" s="1"/>
  <c r="EG721" i="32" s="1"/>
  <c r="EP329" i="32"/>
  <c r="EP525" i="32" s="1"/>
  <c r="EP721" i="32" s="1"/>
  <c r="AW256" i="32"/>
  <c r="EO256" i="32"/>
  <c r="EO452" i="32" s="1"/>
  <c r="EO648" i="32" s="1"/>
  <c r="FA256" i="32"/>
  <c r="FA452" i="32" s="1"/>
  <c r="FA648" i="32" s="1"/>
  <c r="EZ256" i="32"/>
  <c r="EZ452" i="32" s="1"/>
  <c r="EZ648" i="32" s="1"/>
  <c r="FQ256" i="32"/>
  <c r="FQ452" i="32" s="1"/>
  <c r="FQ648" i="32" s="1"/>
  <c r="EV256" i="32"/>
  <c r="EV452" i="32" s="1"/>
  <c r="EV648" i="32" s="1"/>
  <c r="EX256" i="32"/>
  <c r="EX452" i="32" s="1"/>
  <c r="EX648" i="32" s="1"/>
  <c r="EF256" i="32"/>
  <c r="EF452" i="32" s="1"/>
  <c r="EF648" i="32" s="1"/>
  <c r="EY256" i="32"/>
  <c r="EY452" i="32" s="1"/>
  <c r="EY648" i="32" s="1"/>
  <c r="EL256" i="32"/>
  <c r="EL452" i="32" s="1"/>
  <c r="EL648" i="32" s="1"/>
  <c r="FS256" i="32"/>
  <c r="FS452" i="32" s="1"/>
  <c r="FS648" i="32" s="1"/>
  <c r="FE256" i="32"/>
  <c r="FE452" i="32" s="1"/>
  <c r="FE648" i="32" s="1"/>
  <c r="FJ256" i="32"/>
  <c r="FJ452" i="32" s="1"/>
  <c r="FJ648" i="32" s="1"/>
  <c r="EM256" i="32"/>
  <c r="EM452" i="32" s="1"/>
  <c r="EM648" i="32" s="1"/>
  <c r="EH256" i="32"/>
  <c r="EH452" i="32" s="1"/>
  <c r="EH648" i="32" s="1"/>
  <c r="FT256" i="32"/>
  <c r="FT452" i="32" s="1"/>
  <c r="FT648" i="32" s="1"/>
  <c r="FL256" i="32"/>
  <c r="FL452" i="32" s="1"/>
  <c r="FL648" i="32" s="1"/>
  <c r="EW256" i="32"/>
  <c r="EW452" i="32" s="1"/>
  <c r="EW648" i="32" s="1"/>
  <c r="ER256" i="32"/>
  <c r="ER452" i="32" s="1"/>
  <c r="ER648" i="32" s="1"/>
  <c r="FB256" i="32"/>
  <c r="FB452" i="32" s="1"/>
  <c r="FB648" i="32" s="1"/>
  <c r="EG256" i="32"/>
  <c r="EG452" i="32" s="1"/>
  <c r="EG648" i="32" s="1"/>
  <c r="FY256" i="32"/>
  <c r="FY452" i="32" s="1"/>
  <c r="FY648" i="32" s="1"/>
  <c r="FN256" i="32"/>
  <c r="FN452" i="32" s="1"/>
  <c r="FN648" i="32" s="1"/>
  <c r="ES256" i="32"/>
  <c r="ES452" i="32" s="1"/>
  <c r="ES648" i="32" s="1"/>
  <c r="FV256" i="32"/>
  <c r="FV452" i="32" s="1"/>
  <c r="FV648" i="32" s="1"/>
  <c r="EK256" i="32"/>
  <c r="EK452" i="32" s="1"/>
  <c r="EK648" i="32" s="1"/>
  <c r="ET256" i="32"/>
  <c r="ET452" i="32" s="1"/>
  <c r="ET648" i="32" s="1"/>
  <c r="EJ256" i="32"/>
  <c r="EJ452" i="32" s="1"/>
  <c r="EJ648" i="32" s="1"/>
  <c r="FM256" i="32"/>
  <c r="FM452" i="32" s="1"/>
  <c r="FM648" i="32" s="1"/>
  <c r="EQ256" i="32"/>
  <c r="EQ452" i="32" s="1"/>
  <c r="EQ648" i="32" s="1"/>
  <c r="FG256" i="32"/>
  <c r="FG452" i="32" s="1"/>
  <c r="FG648" i="32" s="1"/>
  <c r="FP256" i="32"/>
  <c r="FP452" i="32" s="1"/>
  <c r="FP648" i="32" s="1"/>
  <c r="EC256" i="32"/>
  <c r="EC452" i="32" s="1"/>
  <c r="EC648" i="32" s="1"/>
  <c r="FO256" i="32"/>
  <c r="FO452" i="32" s="1"/>
  <c r="FO648" i="32" s="1"/>
  <c r="FD256" i="32"/>
  <c r="FD452" i="32" s="1"/>
  <c r="FD648" i="32" s="1"/>
  <c r="FK256" i="32"/>
  <c r="FK452" i="32" s="1"/>
  <c r="FK648" i="32" s="1"/>
  <c r="EU256" i="32"/>
  <c r="EU452" i="32" s="1"/>
  <c r="EU648" i="32" s="1"/>
  <c r="EB256" i="32"/>
  <c r="EB452" i="32" s="1"/>
  <c r="EB648" i="32" s="1"/>
  <c r="ED256" i="32"/>
  <c r="ED452" i="32" s="1"/>
  <c r="ED648" i="32" s="1"/>
  <c r="FH256" i="32"/>
  <c r="FH452" i="32" s="1"/>
  <c r="FH648" i="32" s="1"/>
  <c r="EI256" i="32"/>
  <c r="EI452" i="32" s="1"/>
  <c r="EI648" i="32" s="1"/>
  <c r="FI256" i="32"/>
  <c r="FI452" i="32" s="1"/>
  <c r="FI648" i="32" s="1"/>
  <c r="EN256" i="32"/>
  <c r="EN452" i="32" s="1"/>
  <c r="EN648" i="32" s="1"/>
  <c r="FC256" i="32"/>
  <c r="FC452" i="32" s="1"/>
  <c r="FC648" i="32" s="1"/>
  <c r="FW256" i="32"/>
  <c r="FW452" i="32" s="1"/>
  <c r="FW648" i="32" s="1"/>
  <c r="FR256" i="32"/>
  <c r="FR452" i="32" s="1"/>
  <c r="FR648" i="32" s="1"/>
  <c r="EE256" i="32"/>
  <c r="EE452" i="32" s="1"/>
  <c r="EE648" i="32" s="1"/>
  <c r="FU256" i="32"/>
  <c r="FU452" i="32" s="1"/>
  <c r="FU648" i="32" s="1"/>
  <c r="FF256" i="32"/>
  <c r="FF452" i="32" s="1"/>
  <c r="FF648" i="32" s="1"/>
  <c r="FX256" i="32"/>
  <c r="FX452" i="32" s="1"/>
  <c r="FX648" i="32" s="1"/>
  <c r="EP256" i="32"/>
  <c r="EP452" i="32" s="1"/>
  <c r="EP648" i="32" s="1"/>
  <c r="EC419" i="32"/>
  <c r="EC615" i="32" s="1"/>
  <c r="EP419" i="32"/>
  <c r="EP615" i="32" s="1"/>
  <c r="FU419" i="32"/>
  <c r="FU615" i="32" s="1"/>
  <c r="EU419" i="32"/>
  <c r="EU615" i="32" s="1"/>
  <c r="FC419" i="32"/>
  <c r="FC615" i="32" s="1"/>
  <c r="FE419" i="32"/>
  <c r="FE615" i="32" s="1"/>
  <c r="FF419" i="32"/>
  <c r="FF615" i="32" s="1"/>
  <c r="EG419" i="32"/>
  <c r="EG615" i="32" s="1"/>
  <c r="FT419" i="32"/>
  <c r="FT615" i="32" s="1"/>
  <c r="FO419" i="32"/>
  <c r="FO615" i="32" s="1"/>
  <c r="FK419" i="32"/>
  <c r="FK615" i="32" s="1"/>
  <c r="FP419" i="32"/>
  <c r="FP615" i="32" s="1"/>
  <c r="EV419" i="32"/>
  <c r="EV615" i="32" s="1"/>
  <c r="EF419" i="32"/>
  <c r="EF615" i="32" s="1"/>
  <c r="EM419" i="32"/>
  <c r="EM615" i="32" s="1"/>
  <c r="ET419" i="32"/>
  <c r="ET615" i="32" s="1"/>
  <c r="FW419" i="32"/>
  <c r="FW615" i="32" s="1"/>
  <c r="FS419" i="32"/>
  <c r="FS615" i="32" s="1"/>
  <c r="FR419" i="32"/>
  <c r="FR615" i="32" s="1"/>
  <c r="FQ419" i="32"/>
  <c r="FQ615" i="32" s="1"/>
  <c r="EY419" i="32"/>
  <c r="EY615" i="32" s="1"/>
  <c r="FH419" i="32"/>
  <c r="FH615" i="32" s="1"/>
  <c r="EW419" i="32"/>
  <c r="EW615" i="32" s="1"/>
  <c r="FB419" i="32"/>
  <c r="FB615" i="32" s="1"/>
  <c r="EK419" i="32"/>
  <c r="EK615" i="32" s="1"/>
  <c r="EX419" i="32"/>
  <c r="EX615" i="32" s="1"/>
  <c r="EH419" i="32"/>
  <c r="EH615" i="32" s="1"/>
  <c r="FI419" i="32"/>
  <c r="FI615" i="32" s="1"/>
  <c r="FL419" i="32"/>
  <c r="FL615" i="32" s="1"/>
  <c r="EJ419" i="32"/>
  <c r="EJ615" i="32" s="1"/>
  <c r="EL419" i="32"/>
  <c r="EL615" i="32" s="1"/>
  <c r="FN419" i="32"/>
  <c r="FN615" i="32" s="1"/>
  <c r="EO419" i="32"/>
  <c r="EO615" i="32" s="1"/>
  <c r="FA419" i="32"/>
  <c r="FA615" i="32" s="1"/>
  <c r="ES419" i="32"/>
  <c r="ES615" i="32" s="1"/>
  <c r="ED419" i="32"/>
  <c r="ED615" i="32" s="1"/>
  <c r="FJ419" i="32"/>
  <c r="FJ615" i="32" s="1"/>
  <c r="FX419" i="32"/>
  <c r="FX615" i="32" s="1"/>
  <c r="EB419" i="32"/>
  <c r="EB615" i="32" s="1"/>
  <c r="EN419" i="32"/>
  <c r="EN615" i="32" s="1"/>
  <c r="EZ419" i="32"/>
  <c r="EZ615" i="32" s="1"/>
  <c r="FM419" i="32"/>
  <c r="FM615" i="32" s="1"/>
  <c r="ER419" i="32"/>
  <c r="ER615" i="32" s="1"/>
  <c r="EI419" i="32"/>
  <c r="EI615" i="32" s="1"/>
  <c r="FD419" i="32"/>
  <c r="FD615" i="32" s="1"/>
  <c r="FY419" i="32"/>
  <c r="FY615" i="32" s="1"/>
  <c r="FG419" i="32"/>
  <c r="FG615" i="32" s="1"/>
  <c r="FV419" i="32"/>
  <c r="FV615" i="32" s="1"/>
  <c r="EQ419" i="32"/>
  <c r="EQ615" i="32" s="1"/>
  <c r="EE419" i="32"/>
  <c r="EE615" i="32" s="1"/>
  <c r="ET258" i="32"/>
  <c r="ET454" i="32" s="1"/>
  <c r="ET650" i="32" s="1"/>
  <c r="DW42" i="41"/>
  <c r="EZ782" i="32"/>
  <c r="DN10" i="33"/>
  <c r="EQ799" i="32"/>
  <c r="EP47" i="41"/>
  <c r="FS787" i="32"/>
  <c r="DU14" i="33"/>
  <c r="EX803" i="32"/>
  <c r="EM49" i="41"/>
  <c r="FP789" i="32"/>
  <c r="ET25" i="33"/>
  <c r="FW814" i="32"/>
  <c r="EP44" i="41"/>
  <c r="FS784" i="32"/>
  <c r="EN40" i="41"/>
  <c r="FQ780" i="32"/>
  <c r="EH26" i="41"/>
  <c r="FK766" i="32"/>
  <c r="EO46" i="41"/>
  <c r="FR786" i="32"/>
  <c r="EP321" i="32"/>
  <c r="EP517" i="32" s="1"/>
  <c r="EP713" i="32" s="1"/>
  <c r="EJ321" i="32"/>
  <c r="EJ517" i="32" s="1"/>
  <c r="EJ713" i="32" s="1"/>
  <c r="FN321" i="32"/>
  <c r="FN517" i="32" s="1"/>
  <c r="FN713" i="32" s="1"/>
  <c r="EM321" i="32"/>
  <c r="EM517" i="32" s="1"/>
  <c r="EM713" i="32" s="1"/>
  <c r="FK321" i="32"/>
  <c r="FK517" i="32" s="1"/>
  <c r="FK713" i="32" s="1"/>
  <c r="EW321" i="32"/>
  <c r="EW517" i="32" s="1"/>
  <c r="EW713" i="32" s="1"/>
  <c r="FA303" i="32"/>
  <c r="FA499" i="32" s="1"/>
  <c r="FA695" i="32" s="1"/>
  <c r="FL303" i="32"/>
  <c r="FL499" i="32" s="1"/>
  <c r="FL695" i="32" s="1"/>
  <c r="FU303" i="32"/>
  <c r="FU499" i="32" s="1"/>
  <c r="FU695" i="32" s="1"/>
  <c r="EB303" i="32"/>
  <c r="EB499" i="32" s="1"/>
  <c r="EB695" i="32" s="1"/>
  <c r="ER303" i="32"/>
  <c r="ER499" i="32" s="1"/>
  <c r="ER695" i="32" s="1"/>
  <c r="EF303" i="32"/>
  <c r="EF499" i="32" s="1"/>
  <c r="EF695" i="32" s="1"/>
  <c r="EY303" i="32"/>
  <c r="EY499" i="32" s="1"/>
  <c r="EY695" i="32" s="1"/>
  <c r="FY413" i="32"/>
  <c r="FY609" i="32" s="1"/>
  <c r="ET413" i="32"/>
  <c r="ET609" i="32" s="1"/>
  <c r="FO413" i="32"/>
  <c r="FO609" i="32" s="1"/>
  <c r="EB413" i="32"/>
  <c r="EB609" i="32" s="1"/>
  <c r="EI413" i="32"/>
  <c r="EI609" i="32" s="1"/>
  <c r="FA413" i="32"/>
  <c r="FA609" i="32" s="1"/>
  <c r="EJ270" i="32"/>
  <c r="EJ466" i="32" s="1"/>
  <c r="EJ662" i="32" s="1"/>
  <c r="FT270" i="32"/>
  <c r="FT466" i="32" s="1"/>
  <c r="FT662" i="32" s="1"/>
  <c r="FG270" i="32"/>
  <c r="FG466" i="32" s="1"/>
  <c r="FG662" i="32" s="1"/>
  <c r="FX270" i="32"/>
  <c r="FX466" i="32" s="1"/>
  <c r="FX662" i="32" s="1"/>
  <c r="FY270" i="32"/>
  <c r="FY466" i="32" s="1"/>
  <c r="FY662" i="32" s="1"/>
  <c r="FV270" i="32"/>
  <c r="FV466" i="32" s="1"/>
  <c r="FV662" i="32" s="1"/>
  <c r="EB316" i="32"/>
  <c r="EB512" i="32" s="1"/>
  <c r="EB708" i="32" s="1"/>
  <c r="EX316" i="32"/>
  <c r="EX512" i="32" s="1"/>
  <c r="EX708" i="32" s="1"/>
  <c r="EE316" i="32"/>
  <c r="EE512" i="32" s="1"/>
  <c r="EE708" i="32" s="1"/>
  <c r="EV316" i="32"/>
  <c r="EV512" i="32" s="1"/>
  <c r="EV708" i="32" s="1"/>
  <c r="FX316" i="32"/>
  <c r="FX512" i="32" s="1"/>
  <c r="FX708" i="32" s="1"/>
  <c r="FD316" i="32"/>
  <c r="FD512" i="32" s="1"/>
  <c r="FD708" i="32" s="1"/>
  <c r="FN313" i="32"/>
  <c r="FN509" i="32" s="1"/>
  <c r="FN705" i="32" s="1"/>
  <c r="FP313" i="32"/>
  <c r="FP509" i="32" s="1"/>
  <c r="FP705" i="32" s="1"/>
  <c r="EK313" i="32"/>
  <c r="EK509" i="32" s="1"/>
  <c r="EK705" i="32" s="1"/>
  <c r="FS313" i="32"/>
  <c r="FS509" i="32" s="1"/>
  <c r="FS705" i="32" s="1"/>
  <c r="FC313" i="32"/>
  <c r="FC509" i="32" s="1"/>
  <c r="FC705" i="32" s="1"/>
  <c r="EF313" i="32"/>
  <c r="EF509" i="32" s="1"/>
  <c r="EF705" i="32" s="1"/>
  <c r="FE313" i="32"/>
  <c r="FE509" i="32" s="1"/>
  <c r="FE705" i="32" s="1"/>
  <c r="EP245" i="32"/>
  <c r="EP441" i="32" s="1"/>
  <c r="EF245" i="32"/>
  <c r="EF441" i="32" s="1"/>
  <c r="EW245" i="32"/>
  <c r="EW441" i="32" s="1"/>
  <c r="FU245" i="32"/>
  <c r="FU441" i="32" s="1"/>
  <c r="EH245" i="32"/>
  <c r="EH441" i="32" s="1"/>
  <c r="FL245" i="32"/>
  <c r="FL441" i="32" s="1"/>
  <c r="FS251" i="32"/>
  <c r="FS447" i="32" s="1"/>
  <c r="EE251" i="32"/>
  <c r="EE447" i="32" s="1"/>
  <c r="EM251" i="32"/>
  <c r="EM447" i="32" s="1"/>
  <c r="FA251" i="32"/>
  <c r="FA447" i="32" s="1"/>
  <c r="EG251" i="32"/>
  <c r="EG447" i="32" s="1"/>
  <c r="ET251" i="32"/>
  <c r="ET447" i="32" s="1"/>
  <c r="FE246" i="32"/>
  <c r="FE442" i="32" s="1"/>
  <c r="ED246" i="32"/>
  <c r="ED442" i="32" s="1"/>
  <c r="FF246" i="32"/>
  <c r="FF442" i="32" s="1"/>
  <c r="EE246" i="32"/>
  <c r="EE442" i="32" s="1"/>
  <c r="EQ246" i="32"/>
  <c r="EQ442" i="32" s="1"/>
  <c r="FW246" i="32"/>
  <c r="FW442" i="32" s="1"/>
  <c r="EI427" i="32"/>
  <c r="EI623" i="32" s="1"/>
  <c r="FR427" i="32"/>
  <c r="FR623" i="32" s="1"/>
  <c r="FO427" i="32"/>
  <c r="FO623" i="32" s="1"/>
  <c r="EL427" i="32"/>
  <c r="EL623" i="32" s="1"/>
  <c r="EK427" i="32"/>
  <c r="EK623" i="32" s="1"/>
  <c r="EF427" i="32"/>
  <c r="EF623" i="32" s="1"/>
  <c r="FH334" i="32"/>
  <c r="FH530" i="32" s="1"/>
  <c r="FH726" i="32" s="1"/>
  <c r="EG334" i="32"/>
  <c r="EG530" i="32" s="1"/>
  <c r="EG726" i="32" s="1"/>
  <c r="FE334" i="32"/>
  <c r="FE530" i="32" s="1"/>
  <c r="FE726" i="32" s="1"/>
  <c r="FG334" i="32"/>
  <c r="FG530" i="32" s="1"/>
  <c r="FG726" i="32" s="1"/>
  <c r="FO334" i="32"/>
  <c r="FO530" i="32" s="1"/>
  <c r="FO726" i="32" s="1"/>
  <c r="EL334" i="32"/>
  <c r="EL530" i="32" s="1"/>
  <c r="EL726" i="32" s="1"/>
  <c r="FA283" i="32"/>
  <c r="FA479" i="32" s="1"/>
  <c r="FA675" i="32" s="1"/>
  <c r="EB283" i="32"/>
  <c r="EB479" i="32" s="1"/>
  <c r="EB675" i="32" s="1"/>
  <c r="ED283" i="32"/>
  <c r="ED479" i="32" s="1"/>
  <c r="ED675" i="32" s="1"/>
  <c r="FB283" i="32"/>
  <c r="FB479" i="32" s="1"/>
  <c r="FB675" i="32" s="1"/>
  <c r="EO283" i="32"/>
  <c r="EO479" i="32" s="1"/>
  <c r="EO675" i="32" s="1"/>
  <c r="ET283" i="32"/>
  <c r="ET479" i="32" s="1"/>
  <c r="ET675" i="32" s="1"/>
  <c r="FL283" i="32"/>
  <c r="FL479" i="32" s="1"/>
  <c r="FL675" i="32" s="1"/>
  <c r="FI426" i="32"/>
  <c r="FI622" i="32" s="1"/>
  <c r="FY426" i="32"/>
  <c r="FY622" i="32" s="1"/>
  <c r="EF426" i="32"/>
  <c r="EF622" i="32" s="1"/>
  <c r="FK426" i="32"/>
  <c r="FK622" i="32" s="1"/>
  <c r="EO426" i="32"/>
  <c r="EO622" i="32" s="1"/>
  <c r="FU426" i="32"/>
  <c r="FU622" i="32" s="1"/>
  <c r="FU281" i="32"/>
  <c r="FU477" i="32" s="1"/>
  <c r="FU673" i="32" s="1"/>
  <c r="ES281" i="32"/>
  <c r="ES477" i="32" s="1"/>
  <c r="ES673" i="32" s="1"/>
  <c r="FQ281" i="32"/>
  <c r="FQ477" i="32" s="1"/>
  <c r="FQ673" i="32" s="1"/>
  <c r="EL281" i="32"/>
  <c r="EL477" i="32" s="1"/>
  <c r="EL673" i="32" s="1"/>
  <c r="FH281" i="32"/>
  <c r="FH477" i="32" s="1"/>
  <c r="FH673" i="32" s="1"/>
  <c r="EM281" i="32"/>
  <c r="EM477" i="32" s="1"/>
  <c r="EM673" i="32" s="1"/>
  <c r="EB239" i="32"/>
  <c r="EB435" i="32" s="1"/>
  <c r="EG239" i="32"/>
  <c r="EG435" i="32" s="1"/>
  <c r="EU239" i="32"/>
  <c r="EU435" i="32" s="1"/>
  <c r="FP239" i="32"/>
  <c r="FP435" i="32" s="1"/>
  <c r="FW239" i="32"/>
  <c r="FW435" i="32" s="1"/>
  <c r="EI239" i="32"/>
  <c r="EI435" i="32" s="1"/>
  <c r="EH369" i="32"/>
  <c r="EH565" i="32" s="1"/>
  <c r="FN369" i="32"/>
  <c r="FN565" i="32" s="1"/>
  <c r="EY369" i="32"/>
  <c r="EY565" i="32" s="1"/>
  <c r="EO369" i="32"/>
  <c r="EO565" i="32" s="1"/>
  <c r="EX369" i="32"/>
  <c r="EX565" i="32" s="1"/>
  <c r="FY369" i="32"/>
  <c r="FY565" i="32" s="1"/>
  <c r="FH393" i="32"/>
  <c r="FH589" i="32" s="1"/>
  <c r="EE393" i="32"/>
  <c r="EE589" i="32" s="1"/>
  <c r="FW393" i="32"/>
  <c r="FW589" i="32" s="1"/>
  <c r="FE393" i="32"/>
  <c r="FE589" i="32" s="1"/>
  <c r="FX393" i="32"/>
  <c r="FX589" i="32" s="1"/>
  <c r="ED393" i="32"/>
  <c r="ED589" i="32" s="1"/>
  <c r="EP42" i="41"/>
  <c r="FS782" i="32"/>
  <c r="DY10" i="33"/>
  <c r="FB799" i="32"/>
  <c r="DD14" i="33"/>
  <c r="EG803" i="32"/>
  <c r="DW25" i="33"/>
  <c r="EZ814" i="32"/>
  <c r="DN44" i="41"/>
  <c r="EQ784" i="32"/>
  <c r="CZ26" i="41"/>
  <c r="EC766" i="32"/>
  <c r="DP46" i="41"/>
  <c r="ES786" i="32"/>
  <c r="FN322" i="32"/>
  <c r="FN518" i="32" s="1"/>
  <c r="FN714" i="32" s="1"/>
  <c r="EW322" i="32"/>
  <c r="EW518" i="32" s="1"/>
  <c r="EW714" i="32" s="1"/>
  <c r="FO322" i="32"/>
  <c r="FO518" i="32" s="1"/>
  <c r="FO714" i="32" s="1"/>
  <c r="EH322" i="32"/>
  <c r="EH518" i="32" s="1"/>
  <c r="EH714" i="32" s="1"/>
  <c r="EL322" i="32"/>
  <c r="EL518" i="32" s="1"/>
  <c r="EL714" i="32" s="1"/>
  <c r="FK322" i="32"/>
  <c r="FK518" i="32" s="1"/>
  <c r="FK714" i="32" s="1"/>
  <c r="EZ423" i="32"/>
  <c r="EZ619" i="32" s="1"/>
  <c r="EX423" i="32"/>
  <c r="EX619" i="32" s="1"/>
  <c r="EE423" i="32"/>
  <c r="EE619" i="32" s="1"/>
  <c r="FH423" i="32"/>
  <c r="FH619" i="32" s="1"/>
  <c r="FP273" i="32"/>
  <c r="FP469" i="32" s="1"/>
  <c r="FP665" i="32" s="1"/>
  <c r="FN273" i="32"/>
  <c r="FN469" i="32" s="1"/>
  <c r="FN665" i="32" s="1"/>
  <c r="FO273" i="32"/>
  <c r="FO469" i="32" s="1"/>
  <c r="FO665" i="32" s="1"/>
  <c r="FS273" i="32"/>
  <c r="FS469" i="32" s="1"/>
  <c r="FS665" i="32" s="1"/>
  <c r="EX273" i="32"/>
  <c r="EX469" i="32" s="1"/>
  <c r="EX665" i="32" s="1"/>
  <c r="FY248" i="32"/>
  <c r="FY444" i="32" s="1"/>
  <c r="FH248" i="32"/>
  <c r="FH444" i="32" s="1"/>
  <c r="EH248" i="32"/>
  <c r="EH444" i="32" s="1"/>
  <c r="FE248" i="32"/>
  <c r="FE444" i="32" s="1"/>
  <c r="ES248" i="32"/>
  <c r="ES444" i="32" s="1"/>
  <c r="ER304" i="32"/>
  <c r="ER500" i="32" s="1"/>
  <c r="ER696" i="32" s="1"/>
  <c r="EF304" i="32"/>
  <c r="EF500" i="32" s="1"/>
  <c r="EF696" i="32" s="1"/>
  <c r="FD304" i="32"/>
  <c r="FD500" i="32" s="1"/>
  <c r="FD696" i="32" s="1"/>
  <c r="EI304" i="32"/>
  <c r="EI500" i="32" s="1"/>
  <c r="EI696" i="32" s="1"/>
  <c r="FF304" i="32"/>
  <c r="FF500" i="32" s="1"/>
  <c r="FF696" i="32" s="1"/>
  <c r="EM420" i="32"/>
  <c r="EM616" i="32" s="1"/>
  <c r="FH420" i="32"/>
  <c r="FH616" i="32" s="1"/>
  <c r="FV420" i="32"/>
  <c r="FV616" i="32" s="1"/>
  <c r="EP420" i="32"/>
  <c r="EP616" i="32" s="1"/>
  <c r="EL238" i="32"/>
  <c r="EL434" i="32" s="1"/>
  <c r="EE238" i="32"/>
  <c r="EE434" i="32" s="1"/>
  <c r="FI238" i="32"/>
  <c r="FI434" i="32" s="1"/>
  <c r="EZ409" i="32"/>
  <c r="EZ605" i="32" s="1"/>
  <c r="EI409" i="32"/>
  <c r="EI605" i="32" s="1"/>
  <c r="ED317" i="32"/>
  <c r="ED513" i="32" s="1"/>
  <c r="ED709" i="32" s="1"/>
  <c r="EU314" i="32"/>
  <c r="EU510" i="32" s="1"/>
  <c r="EU706" i="32" s="1"/>
  <c r="EN314" i="32"/>
  <c r="EN510" i="32" s="1"/>
  <c r="EN706" i="32" s="1"/>
  <c r="EY285" i="32"/>
  <c r="EY481" i="32" s="1"/>
  <c r="EY677" i="32" s="1"/>
  <c r="EZ405" i="32"/>
  <c r="EZ601" i="32" s="1"/>
  <c r="EV405" i="32"/>
  <c r="EV601" i="32" s="1"/>
  <c r="EF378" i="32"/>
  <c r="EF574" i="32" s="1"/>
  <c r="EO378" i="32"/>
  <c r="EO574" i="32" s="1"/>
  <c r="EP378" i="32"/>
  <c r="EP574" i="32" s="1"/>
  <c r="FL378" i="32"/>
  <c r="FL574" i="32" s="1"/>
  <c r="EU378" i="32"/>
  <c r="EU574" i="32" s="1"/>
  <c r="EE378" i="32"/>
  <c r="EE574" i="32" s="1"/>
  <c r="FI378" i="32"/>
  <c r="FI574" i="32" s="1"/>
  <c r="FT378" i="32"/>
  <c r="FT574" i="32" s="1"/>
  <c r="EG378" i="32"/>
  <c r="EG574" i="32" s="1"/>
  <c r="ER378" i="32"/>
  <c r="ER574" i="32" s="1"/>
  <c r="FJ378" i="32"/>
  <c r="FJ574" i="32" s="1"/>
  <c r="FC378" i="32"/>
  <c r="FC574" i="32" s="1"/>
  <c r="FW378" i="32"/>
  <c r="FW574" i="32" s="1"/>
  <c r="EC378" i="32"/>
  <c r="EC574" i="32" s="1"/>
  <c r="EV378" i="32"/>
  <c r="EV574" i="32" s="1"/>
  <c r="FS378" i="32"/>
  <c r="FS574" i="32" s="1"/>
  <c r="FB378" i="32"/>
  <c r="FB574" i="32" s="1"/>
  <c r="EB378" i="32"/>
  <c r="EB574" i="32" s="1"/>
  <c r="FN378" i="32"/>
  <c r="FN574" i="32" s="1"/>
  <c r="EZ378" i="32"/>
  <c r="EZ574" i="32" s="1"/>
  <c r="EL378" i="32"/>
  <c r="EL574" i="32" s="1"/>
  <c r="FK378" i="32"/>
  <c r="FK574" i="32" s="1"/>
  <c r="ET378" i="32"/>
  <c r="ET574" i="32" s="1"/>
  <c r="EJ378" i="32"/>
  <c r="EJ574" i="32" s="1"/>
  <c r="FY378" i="32"/>
  <c r="FY574" i="32" s="1"/>
  <c r="FA378" i="32"/>
  <c r="FA574" i="32" s="1"/>
  <c r="EQ378" i="32"/>
  <c r="EQ574" i="32" s="1"/>
  <c r="FH378" i="32"/>
  <c r="FH574" i="32" s="1"/>
  <c r="EK378" i="32"/>
  <c r="EK574" i="32" s="1"/>
  <c r="EW378" i="32"/>
  <c r="EW574" i="32" s="1"/>
  <c r="FU378" i="32"/>
  <c r="FU574" i="32" s="1"/>
  <c r="FQ378" i="32"/>
  <c r="FQ574" i="32" s="1"/>
  <c r="ES378" i="32"/>
  <c r="ES574" i="32" s="1"/>
  <c r="EH378" i="32"/>
  <c r="EH574" i="32" s="1"/>
  <c r="EN378" i="32"/>
  <c r="EN574" i="32" s="1"/>
  <c r="FR378" i="32"/>
  <c r="FR574" i="32" s="1"/>
  <c r="FD378" i="32"/>
  <c r="FD574" i="32" s="1"/>
  <c r="FP378" i="32"/>
  <c r="FP574" i="32" s="1"/>
  <c r="FV378" i="32"/>
  <c r="FV574" i="32" s="1"/>
  <c r="FG378" i="32"/>
  <c r="FG574" i="32" s="1"/>
  <c r="FX378" i="32"/>
  <c r="FX574" i="32" s="1"/>
  <c r="ED378" i="32"/>
  <c r="ED574" i="32" s="1"/>
  <c r="FO378" i="32"/>
  <c r="FO574" i="32" s="1"/>
  <c r="FF378" i="32"/>
  <c r="FF574" i="32" s="1"/>
  <c r="FM378" i="32"/>
  <c r="FM574" i="32" s="1"/>
  <c r="EX378" i="32"/>
  <c r="EX574" i="32" s="1"/>
  <c r="EI378" i="32"/>
  <c r="EI574" i="32" s="1"/>
  <c r="FE378" i="32"/>
  <c r="FE574" i="32" s="1"/>
  <c r="EM378" i="32"/>
  <c r="EM574" i="32" s="1"/>
  <c r="EY378" i="32"/>
  <c r="EY574" i="32" s="1"/>
  <c r="EL425" i="32"/>
  <c r="EL621" i="32" s="1"/>
  <c r="EJ425" i="32"/>
  <c r="EJ621" i="32" s="1"/>
  <c r="EU425" i="32"/>
  <c r="EU621" i="32" s="1"/>
  <c r="FW425" i="32"/>
  <c r="FW621" i="32" s="1"/>
  <c r="EV425" i="32"/>
  <c r="EV621" i="32" s="1"/>
  <c r="ET425" i="32"/>
  <c r="ET621" i="32" s="1"/>
  <c r="FE425" i="32"/>
  <c r="FE621" i="32" s="1"/>
  <c r="FD425" i="32"/>
  <c r="FD621" i="32" s="1"/>
  <c r="FO425" i="32"/>
  <c r="FO621" i="32" s="1"/>
  <c r="FY425" i="32"/>
  <c r="FY621" i="32" s="1"/>
  <c r="FS425" i="32"/>
  <c r="FS621" i="32" s="1"/>
  <c r="FN425" i="32"/>
  <c r="FN621" i="32" s="1"/>
  <c r="FU425" i="32"/>
  <c r="FU621" i="32" s="1"/>
  <c r="FR425" i="32"/>
  <c r="FR621" i="32" s="1"/>
  <c r="FK425" i="32"/>
  <c r="FK621" i="32" s="1"/>
  <c r="EF425" i="32"/>
  <c r="EF621" i="32" s="1"/>
  <c r="EI425" i="32"/>
  <c r="EI621" i="32" s="1"/>
  <c r="FA425" i="32"/>
  <c r="FA621" i="32" s="1"/>
  <c r="EX425" i="32"/>
  <c r="EX621" i="32" s="1"/>
  <c r="EP425" i="32"/>
  <c r="EP621" i="32" s="1"/>
  <c r="FI425" i="32"/>
  <c r="FI621" i="32" s="1"/>
  <c r="EB425" i="32"/>
  <c r="EB621" i="32" s="1"/>
  <c r="EK425" i="32"/>
  <c r="EK621" i="32" s="1"/>
  <c r="FV425" i="32"/>
  <c r="FV621" i="32" s="1"/>
  <c r="EW425" i="32"/>
  <c r="EW621" i="32" s="1"/>
  <c r="EC425" i="32"/>
  <c r="EC621" i="32" s="1"/>
  <c r="EY425" i="32"/>
  <c r="EY621" i="32" s="1"/>
  <c r="FB425" i="32"/>
  <c r="FB621" i="32" s="1"/>
  <c r="FJ425" i="32"/>
  <c r="FJ621" i="32" s="1"/>
  <c r="FQ425" i="32"/>
  <c r="FQ621" i="32" s="1"/>
  <c r="EH425" i="32"/>
  <c r="EH621" i="32" s="1"/>
  <c r="FF425" i="32"/>
  <c r="FF621" i="32" s="1"/>
  <c r="FC425" i="32"/>
  <c r="FC621" i="32" s="1"/>
  <c r="EM425" i="32"/>
  <c r="EM621" i="32" s="1"/>
  <c r="FH425" i="32"/>
  <c r="FH621" i="32" s="1"/>
  <c r="EE425" i="32"/>
  <c r="EE621" i="32" s="1"/>
  <c r="EG425" i="32"/>
  <c r="EG621" i="32" s="1"/>
  <c r="EZ425" i="32"/>
  <c r="EZ621" i="32" s="1"/>
  <c r="FM425" i="32"/>
  <c r="FM621" i="32" s="1"/>
  <c r="EN425" i="32"/>
  <c r="EN621" i="32" s="1"/>
  <c r="FT425" i="32"/>
  <c r="FT621" i="32" s="1"/>
  <c r="FP425" i="32"/>
  <c r="FP621" i="32" s="1"/>
  <c r="FG425" i="32"/>
  <c r="FG621" i="32" s="1"/>
  <c r="EO425" i="32"/>
  <c r="EO621" i="32" s="1"/>
  <c r="EQ425" i="32"/>
  <c r="EQ621" i="32" s="1"/>
  <c r="FL425" i="32"/>
  <c r="FL621" i="32" s="1"/>
  <c r="ER425" i="32"/>
  <c r="ER621" i="32" s="1"/>
  <c r="ED425" i="32"/>
  <c r="ED621" i="32" s="1"/>
  <c r="FX425" i="32"/>
  <c r="FX621" i="32" s="1"/>
  <c r="ES425" i="32"/>
  <c r="ES621" i="32" s="1"/>
  <c r="FT423" i="32"/>
  <c r="FT619" i="32" s="1"/>
  <c r="FK423" i="32"/>
  <c r="FK619" i="32" s="1"/>
  <c r="FQ423" i="32"/>
  <c r="FQ619" i="32" s="1"/>
  <c r="FM423" i="32"/>
  <c r="FM619" i="32" s="1"/>
  <c r="ET423" i="32"/>
  <c r="ET619" i="32" s="1"/>
  <c r="FG423" i="32"/>
  <c r="FG619" i="32" s="1"/>
  <c r="FR423" i="32"/>
  <c r="FR619" i="32" s="1"/>
  <c r="ES423" i="32"/>
  <c r="ES619" i="32" s="1"/>
  <c r="ED423" i="32"/>
  <c r="ED619" i="32" s="1"/>
  <c r="FX52" i="36"/>
  <c r="FY52" i="36"/>
  <c r="AG415" i="32"/>
  <c r="FB415" i="32"/>
  <c r="FB611" i="32" s="1"/>
  <c r="FY415" i="32"/>
  <c r="FY611" i="32" s="1"/>
  <c r="EV415" i="32"/>
  <c r="EV611" i="32" s="1"/>
  <c r="EZ415" i="32"/>
  <c r="EZ611" i="32" s="1"/>
  <c r="EP415" i="32"/>
  <c r="EP611" i="32" s="1"/>
  <c r="EF415" i="32"/>
  <c r="EF611" i="32" s="1"/>
  <c r="ES415" i="32"/>
  <c r="ES611" i="32" s="1"/>
  <c r="FW415" i="32"/>
  <c r="FW611" i="32" s="1"/>
  <c r="FM415" i="32"/>
  <c r="FM611" i="32" s="1"/>
  <c r="EM415" i="32"/>
  <c r="EM611" i="32" s="1"/>
  <c r="FU415" i="32"/>
  <c r="FU611" i="32" s="1"/>
  <c r="EC415" i="32"/>
  <c r="EC611" i="32" s="1"/>
  <c r="ER415" i="32"/>
  <c r="ER611" i="32" s="1"/>
  <c r="FX415" i="32"/>
  <c r="FX611" i="32" s="1"/>
  <c r="EW415" i="32"/>
  <c r="EW611" i="32" s="1"/>
  <c r="EO415" i="32"/>
  <c r="EO611" i="32" s="1"/>
  <c r="FF415" i="32"/>
  <c r="FF611" i="32" s="1"/>
  <c r="FI415" i="32"/>
  <c r="FI611" i="32" s="1"/>
  <c r="ET415" i="32"/>
  <c r="ET611" i="32" s="1"/>
  <c r="ED415" i="32"/>
  <c r="ED611" i="32" s="1"/>
  <c r="FS415" i="32"/>
  <c r="FS611" i="32" s="1"/>
  <c r="FO415" i="32"/>
  <c r="FO611" i="32" s="1"/>
  <c r="FK415" i="32"/>
  <c r="FK611" i="32" s="1"/>
  <c r="FG415" i="32"/>
  <c r="FG611" i="32" s="1"/>
  <c r="EI415" i="32"/>
  <c r="EI611" i="32" s="1"/>
  <c r="FC415" i="32"/>
  <c r="FC611" i="32" s="1"/>
  <c r="EY415" i="32"/>
  <c r="EY611" i="32" s="1"/>
  <c r="FA415" i="32"/>
  <c r="FA611" i="32" s="1"/>
  <c r="FV415" i="32"/>
  <c r="FV611" i="32" s="1"/>
  <c r="EB415" i="32"/>
  <c r="EB611" i="32" s="1"/>
  <c r="EK415" i="32"/>
  <c r="EK611" i="32" s="1"/>
  <c r="EX415" i="32"/>
  <c r="EX611" i="32" s="1"/>
  <c r="FQ415" i="32"/>
  <c r="FQ611" i="32" s="1"/>
  <c r="EU415" i="32"/>
  <c r="EU611" i="32" s="1"/>
  <c r="FH415" i="32"/>
  <c r="FH611" i="32" s="1"/>
  <c r="EH415" i="32"/>
  <c r="EH611" i="32" s="1"/>
  <c r="FR415" i="32"/>
  <c r="FR611" i="32" s="1"/>
  <c r="EJ415" i="32"/>
  <c r="EJ611" i="32" s="1"/>
  <c r="FL415" i="32"/>
  <c r="FL611" i="32" s="1"/>
  <c r="EN415" i="32"/>
  <c r="EN611" i="32" s="1"/>
  <c r="FD415" i="32"/>
  <c r="FD611" i="32" s="1"/>
  <c r="FN415" i="32"/>
  <c r="FN611" i="32" s="1"/>
  <c r="EQ415" i="32"/>
  <c r="EQ611" i="32" s="1"/>
  <c r="FJ415" i="32"/>
  <c r="FJ611" i="32" s="1"/>
  <c r="EL415" i="32"/>
  <c r="EL611" i="32" s="1"/>
  <c r="FP415" i="32"/>
  <c r="FP611" i="32" s="1"/>
  <c r="EE415" i="32"/>
  <c r="EE611" i="32" s="1"/>
  <c r="EG415" i="32"/>
  <c r="EG611" i="32" s="1"/>
  <c r="FT415" i="32"/>
  <c r="FT611" i="32" s="1"/>
  <c r="FE415" i="32"/>
  <c r="FE611" i="32" s="1"/>
  <c r="BG293" i="32"/>
  <c r="EE293" i="32"/>
  <c r="EE489" i="32" s="1"/>
  <c r="EE685" i="32" s="1"/>
  <c r="ER293" i="32"/>
  <c r="ER489" i="32" s="1"/>
  <c r="ER685" i="32" s="1"/>
  <c r="FM293" i="32"/>
  <c r="FM489" i="32" s="1"/>
  <c r="FM685" i="32" s="1"/>
  <c r="FP293" i="32"/>
  <c r="FP489" i="32" s="1"/>
  <c r="FP685" i="32" s="1"/>
  <c r="FV293" i="32"/>
  <c r="FV489" i="32" s="1"/>
  <c r="FV685" i="32" s="1"/>
  <c r="ES293" i="32"/>
  <c r="ES489" i="32" s="1"/>
  <c r="ES685" i="32" s="1"/>
  <c r="FJ293" i="32"/>
  <c r="FJ489" i="32" s="1"/>
  <c r="FJ685" i="32" s="1"/>
  <c r="EQ293" i="32"/>
  <c r="EQ489" i="32" s="1"/>
  <c r="EQ685" i="32" s="1"/>
  <c r="FD293" i="32"/>
  <c r="FD489" i="32" s="1"/>
  <c r="FD685" i="32" s="1"/>
  <c r="EK293" i="32"/>
  <c r="EK489" i="32" s="1"/>
  <c r="EK685" i="32" s="1"/>
  <c r="EG293" i="32"/>
  <c r="EG489" i="32" s="1"/>
  <c r="EG685" i="32" s="1"/>
  <c r="EY293" i="32"/>
  <c r="EY489" i="32" s="1"/>
  <c r="EY685" i="32" s="1"/>
  <c r="FI293" i="32"/>
  <c r="FI489" i="32" s="1"/>
  <c r="FI685" i="32" s="1"/>
  <c r="EH293" i="32"/>
  <c r="EH489" i="32" s="1"/>
  <c r="EH685" i="32" s="1"/>
  <c r="EB293" i="32"/>
  <c r="EB489" i="32" s="1"/>
  <c r="EB685" i="32" s="1"/>
  <c r="EO293" i="32"/>
  <c r="EO489" i="32" s="1"/>
  <c r="EO685" i="32" s="1"/>
  <c r="FO293" i="32"/>
  <c r="FO489" i="32" s="1"/>
  <c r="FO685" i="32" s="1"/>
  <c r="FR293" i="32"/>
  <c r="FR489" i="32" s="1"/>
  <c r="FR685" i="32" s="1"/>
  <c r="EP293" i="32"/>
  <c r="EP489" i="32" s="1"/>
  <c r="EP685" i="32" s="1"/>
  <c r="FU293" i="32"/>
  <c r="FU489" i="32" s="1"/>
  <c r="FU685" i="32" s="1"/>
  <c r="FE293" i="32"/>
  <c r="FE489" i="32" s="1"/>
  <c r="FE685" i="32" s="1"/>
  <c r="EF293" i="32"/>
  <c r="EF489" i="32" s="1"/>
  <c r="EF685" i="32" s="1"/>
  <c r="FH293" i="32"/>
  <c r="FH489" i="32" s="1"/>
  <c r="FH685" i="32" s="1"/>
  <c r="FY293" i="32"/>
  <c r="FY489" i="32" s="1"/>
  <c r="FY685" i="32" s="1"/>
  <c r="EU293" i="32"/>
  <c r="EU489" i="32" s="1"/>
  <c r="EU685" i="32" s="1"/>
  <c r="FK293" i="32"/>
  <c r="FK489" i="32" s="1"/>
  <c r="FK685" i="32" s="1"/>
  <c r="FL293" i="32"/>
  <c r="FL489" i="32" s="1"/>
  <c r="FL685" i="32" s="1"/>
  <c r="EV293" i="32"/>
  <c r="EV489" i="32" s="1"/>
  <c r="EV685" i="32" s="1"/>
  <c r="FF293" i="32"/>
  <c r="FF489" i="32" s="1"/>
  <c r="FF685" i="32" s="1"/>
  <c r="FG293" i="32"/>
  <c r="FG489" i="32" s="1"/>
  <c r="FG685" i="32" s="1"/>
  <c r="EL293" i="32"/>
  <c r="EL489" i="32" s="1"/>
  <c r="EL685" i="32" s="1"/>
  <c r="EM293" i="32"/>
  <c r="EM489" i="32" s="1"/>
  <c r="EM685" i="32" s="1"/>
  <c r="ED293" i="32"/>
  <c r="ED489" i="32" s="1"/>
  <c r="ED685" i="32" s="1"/>
  <c r="FC293" i="32"/>
  <c r="FC489" i="32" s="1"/>
  <c r="FC685" i="32" s="1"/>
  <c r="FA293" i="32"/>
  <c r="FA489" i="32" s="1"/>
  <c r="FA685" i="32" s="1"/>
  <c r="FB293" i="32"/>
  <c r="FB489" i="32" s="1"/>
  <c r="FB685" i="32" s="1"/>
  <c r="FT293" i="32"/>
  <c r="FT489" i="32" s="1"/>
  <c r="FT685" i="32" s="1"/>
  <c r="FQ293" i="32"/>
  <c r="FQ489" i="32" s="1"/>
  <c r="FQ685" i="32" s="1"/>
  <c r="EZ293" i="32"/>
  <c r="EZ489" i="32" s="1"/>
  <c r="EZ685" i="32" s="1"/>
  <c r="EC293" i="32"/>
  <c r="EC489" i="32" s="1"/>
  <c r="EC685" i="32" s="1"/>
  <c r="EJ293" i="32"/>
  <c r="EJ489" i="32" s="1"/>
  <c r="EJ685" i="32" s="1"/>
  <c r="EW293" i="32"/>
  <c r="EW489" i="32" s="1"/>
  <c r="EW685" i="32" s="1"/>
  <c r="FX293" i="32"/>
  <c r="FX489" i="32" s="1"/>
  <c r="FX685" i="32" s="1"/>
  <c r="EX293" i="32"/>
  <c r="EX489" i="32" s="1"/>
  <c r="EX685" i="32" s="1"/>
  <c r="FN293" i="32"/>
  <c r="FN489" i="32" s="1"/>
  <c r="FN685" i="32" s="1"/>
  <c r="FS293" i="32"/>
  <c r="FS489" i="32" s="1"/>
  <c r="FS685" i="32" s="1"/>
  <c r="EI293" i="32"/>
  <c r="EI489" i="32" s="1"/>
  <c r="EI685" i="32" s="1"/>
  <c r="EN293" i="32"/>
  <c r="EN489" i="32" s="1"/>
  <c r="EN685" i="32" s="1"/>
  <c r="FW293" i="32"/>
  <c r="FW489" i="32" s="1"/>
  <c r="FW685" i="32" s="1"/>
  <c r="ET293" i="32"/>
  <c r="ET489" i="32" s="1"/>
  <c r="ET685" i="32" s="1"/>
  <c r="AU323" i="32"/>
  <c r="EE323" i="32"/>
  <c r="EE519" i="32" s="1"/>
  <c r="EE715" i="32" s="1"/>
  <c r="FK323" i="32"/>
  <c r="FK519" i="32" s="1"/>
  <c r="FK715" i="32" s="1"/>
  <c r="EI323" i="32"/>
  <c r="EI519" i="32" s="1"/>
  <c r="EI715" i="32" s="1"/>
  <c r="FF323" i="32"/>
  <c r="FF519" i="32" s="1"/>
  <c r="FF715" i="32" s="1"/>
  <c r="EG323" i="32"/>
  <c r="EG519" i="32" s="1"/>
  <c r="EG715" i="32" s="1"/>
  <c r="EQ323" i="32"/>
  <c r="EQ519" i="32" s="1"/>
  <c r="EQ715" i="32" s="1"/>
  <c r="EB323" i="32"/>
  <c r="EB519" i="32" s="1"/>
  <c r="EB715" i="32" s="1"/>
  <c r="EV323" i="32"/>
  <c r="EV519" i="32" s="1"/>
  <c r="EV715" i="32" s="1"/>
  <c r="FB323" i="32"/>
  <c r="FB519" i="32" s="1"/>
  <c r="FB715" i="32" s="1"/>
  <c r="EP323" i="32"/>
  <c r="EP519" i="32" s="1"/>
  <c r="EP715" i="32" s="1"/>
  <c r="EC323" i="32"/>
  <c r="EC519" i="32" s="1"/>
  <c r="EC715" i="32" s="1"/>
  <c r="FG323" i="32"/>
  <c r="FG519" i="32" s="1"/>
  <c r="FG715" i="32" s="1"/>
  <c r="EF323" i="32"/>
  <c r="EF519" i="32" s="1"/>
  <c r="EF715" i="32" s="1"/>
  <c r="FY323" i="32"/>
  <c r="FY519" i="32" s="1"/>
  <c r="FY715" i="32" s="1"/>
  <c r="EO323" i="32"/>
  <c r="EO519" i="32" s="1"/>
  <c r="EO715" i="32" s="1"/>
  <c r="ED323" i="32"/>
  <c r="ED519" i="32" s="1"/>
  <c r="ED715" i="32" s="1"/>
  <c r="EJ323" i="32"/>
  <c r="EJ519" i="32" s="1"/>
  <c r="EJ715" i="32" s="1"/>
  <c r="FN323" i="32"/>
  <c r="FN519" i="32" s="1"/>
  <c r="FN715" i="32" s="1"/>
  <c r="EY323" i="32"/>
  <c r="EY519" i="32" s="1"/>
  <c r="EY715" i="32" s="1"/>
  <c r="ER323" i="32"/>
  <c r="ER519" i="32" s="1"/>
  <c r="ER715" i="32" s="1"/>
  <c r="EU323" i="32"/>
  <c r="EU519" i="32" s="1"/>
  <c r="EU715" i="32" s="1"/>
  <c r="EK323" i="32"/>
  <c r="EK519" i="32" s="1"/>
  <c r="EK715" i="32" s="1"/>
  <c r="FW323" i="32"/>
  <c r="FW519" i="32" s="1"/>
  <c r="FW715" i="32" s="1"/>
  <c r="FJ323" i="32"/>
  <c r="FJ519" i="32" s="1"/>
  <c r="FJ715" i="32" s="1"/>
  <c r="FL323" i="32"/>
  <c r="FL519" i="32" s="1"/>
  <c r="FL715" i="32" s="1"/>
  <c r="FU323" i="32"/>
  <c r="FU519" i="32" s="1"/>
  <c r="FU715" i="32" s="1"/>
  <c r="EL323" i="32"/>
  <c r="EL519" i="32" s="1"/>
  <c r="EL715" i="32" s="1"/>
  <c r="EZ323" i="32"/>
  <c r="EZ519" i="32" s="1"/>
  <c r="EZ715" i="32" s="1"/>
  <c r="EW323" i="32"/>
  <c r="EW519" i="32" s="1"/>
  <c r="EW715" i="32" s="1"/>
  <c r="EX323" i="32"/>
  <c r="EX519" i="32" s="1"/>
  <c r="EX715" i="32" s="1"/>
  <c r="EN323" i="32"/>
  <c r="EN519" i="32" s="1"/>
  <c r="EN715" i="32" s="1"/>
  <c r="FR323" i="32"/>
  <c r="FR519" i="32" s="1"/>
  <c r="FR715" i="32" s="1"/>
  <c r="EM323" i="32"/>
  <c r="EM519" i="32" s="1"/>
  <c r="EM715" i="32" s="1"/>
  <c r="EH323" i="32"/>
  <c r="EH519" i="32" s="1"/>
  <c r="EH715" i="32" s="1"/>
  <c r="FO323" i="32"/>
  <c r="FO519" i="32" s="1"/>
  <c r="FO715" i="32" s="1"/>
  <c r="FC323" i="32"/>
  <c r="FC519" i="32" s="1"/>
  <c r="FC715" i="32" s="1"/>
  <c r="FT323" i="32"/>
  <c r="FT519" i="32" s="1"/>
  <c r="FT715" i="32" s="1"/>
  <c r="FM323" i="32"/>
  <c r="FM519" i="32" s="1"/>
  <c r="FM715" i="32" s="1"/>
  <c r="ET323" i="32"/>
  <c r="ET519" i="32" s="1"/>
  <c r="ET715" i="32" s="1"/>
  <c r="FS323" i="32"/>
  <c r="FS519" i="32" s="1"/>
  <c r="FS715" i="32" s="1"/>
  <c r="FV323" i="32"/>
  <c r="FV519" i="32" s="1"/>
  <c r="FV715" i="32" s="1"/>
  <c r="FI323" i="32"/>
  <c r="FI519" i="32" s="1"/>
  <c r="FI715" i="32" s="1"/>
  <c r="FA323" i="32"/>
  <c r="FA519" i="32" s="1"/>
  <c r="FA715" i="32" s="1"/>
  <c r="FD323" i="32"/>
  <c r="FD519" i="32" s="1"/>
  <c r="FD715" i="32" s="1"/>
  <c r="FE323" i="32"/>
  <c r="FE519" i="32" s="1"/>
  <c r="FE715" i="32" s="1"/>
  <c r="FH323" i="32"/>
  <c r="FH519" i="32" s="1"/>
  <c r="FH715" i="32" s="1"/>
  <c r="FQ323" i="32"/>
  <c r="FQ519" i="32" s="1"/>
  <c r="FQ715" i="32" s="1"/>
  <c r="FX323" i="32"/>
  <c r="FX519" i="32" s="1"/>
  <c r="FX715" i="32" s="1"/>
  <c r="FP323" i="32"/>
  <c r="FP519" i="32" s="1"/>
  <c r="FP715" i="32" s="1"/>
  <c r="ES323" i="32"/>
  <c r="ES519" i="32" s="1"/>
  <c r="ES715" i="32" s="1"/>
  <c r="DR326" i="32"/>
  <c r="FJ326" i="32"/>
  <c r="FJ522" i="32" s="1"/>
  <c r="FJ718" i="32" s="1"/>
  <c r="FQ326" i="32"/>
  <c r="FQ522" i="32" s="1"/>
  <c r="FQ718" i="32" s="1"/>
  <c r="EJ326" i="32"/>
  <c r="EJ522" i="32" s="1"/>
  <c r="EJ718" i="32" s="1"/>
  <c r="FS326" i="32"/>
  <c r="FS522" i="32" s="1"/>
  <c r="FS718" i="32" s="1"/>
  <c r="EO326" i="32"/>
  <c r="EO522" i="32" s="1"/>
  <c r="EO718" i="32" s="1"/>
  <c r="EU326" i="32"/>
  <c r="EU522" i="32" s="1"/>
  <c r="EU718" i="32" s="1"/>
  <c r="FP326" i="32"/>
  <c r="FP522" i="32" s="1"/>
  <c r="FP718" i="32" s="1"/>
  <c r="ER326" i="32"/>
  <c r="ER522" i="32" s="1"/>
  <c r="ER718" i="32" s="1"/>
  <c r="EQ326" i="32"/>
  <c r="EQ522" i="32" s="1"/>
  <c r="EQ718" i="32" s="1"/>
  <c r="FI326" i="32"/>
  <c r="FI522" i="32" s="1"/>
  <c r="FI718" i="32" s="1"/>
  <c r="EV326" i="32"/>
  <c r="EV522" i="32" s="1"/>
  <c r="EV718" i="32" s="1"/>
  <c r="EB326" i="32"/>
  <c r="EB522" i="32" s="1"/>
  <c r="EB718" i="32" s="1"/>
  <c r="FG326" i="32"/>
  <c r="FG522" i="32" s="1"/>
  <c r="FG718" i="32" s="1"/>
  <c r="EI326" i="32"/>
  <c r="EI522" i="32" s="1"/>
  <c r="EI718" i="32" s="1"/>
  <c r="FU326" i="32"/>
  <c r="FU522" i="32" s="1"/>
  <c r="FU718" i="32" s="1"/>
  <c r="EP326" i="32"/>
  <c r="EP522" i="32" s="1"/>
  <c r="EP718" i="32" s="1"/>
  <c r="FC326" i="32"/>
  <c r="FC522" i="32" s="1"/>
  <c r="FC718" i="32" s="1"/>
  <c r="FA326" i="32"/>
  <c r="FA522" i="32" s="1"/>
  <c r="FA718" i="32" s="1"/>
  <c r="FF326" i="32"/>
  <c r="FF522" i="32" s="1"/>
  <c r="FF718" i="32" s="1"/>
  <c r="FM326" i="32"/>
  <c r="FM522" i="32" s="1"/>
  <c r="FM718" i="32" s="1"/>
  <c r="FT326" i="32"/>
  <c r="FT522" i="32" s="1"/>
  <c r="FT718" i="32" s="1"/>
  <c r="EW326" i="32"/>
  <c r="EW522" i="32" s="1"/>
  <c r="EW718" i="32" s="1"/>
  <c r="EM326" i="32"/>
  <c r="EM522" i="32" s="1"/>
  <c r="EM718" i="32" s="1"/>
  <c r="EH326" i="32"/>
  <c r="EH522" i="32" s="1"/>
  <c r="EH718" i="32" s="1"/>
  <c r="FR326" i="32"/>
  <c r="FR522" i="32" s="1"/>
  <c r="FR718" i="32" s="1"/>
  <c r="FB326" i="32"/>
  <c r="FB522" i="32" s="1"/>
  <c r="FB718" i="32" s="1"/>
  <c r="ED326" i="32"/>
  <c r="ED522" i="32" s="1"/>
  <c r="ED718" i="32" s="1"/>
  <c r="FY326" i="32"/>
  <c r="FY522" i="32" s="1"/>
  <c r="FY718" i="32" s="1"/>
  <c r="FD326" i="32"/>
  <c r="FD522" i="32" s="1"/>
  <c r="FD718" i="32" s="1"/>
  <c r="EG326" i="32"/>
  <c r="EG522" i="32" s="1"/>
  <c r="EG718" i="32" s="1"/>
  <c r="FN326" i="32"/>
  <c r="FN522" i="32" s="1"/>
  <c r="FN718" i="32" s="1"/>
  <c r="EK326" i="32"/>
  <c r="EK522" i="32" s="1"/>
  <c r="EK718" i="32" s="1"/>
  <c r="EY326" i="32"/>
  <c r="EY522" i="32" s="1"/>
  <c r="EY718" i="32" s="1"/>
  <c r="EZ326" i="32"/>
  <c r="EZ522" i="32" s="1"/>
  <c r="EZ718" i="32" s="1"/>
  <c r="EX326" i="32"/>
  <c r="EX522" i="32" s="1"/>
  <c r="EX718" i="32" s="1"/>
  <c r="FK326" i="32"/>
  <c r="FK522" i="32" s="1"/>
  <c r="FK718" i="32" s="1"/>
  <c r="EN326" i="32"/>
  <c r="EN522" i="32" s="1"/>
  <c r="EN718" i="32" s="1"/>
  <c r="EC326" i="32"/>
  <c r="EC522" i="32" s="1"/>
  <c r="EC718" i="32" s="1"/>
  <c r="FX326" i="32"/>
  <c r="FX522" i="32" s="1"/>
  <c r="FX718" i="32" s="1"/>
  <c r="ET326" i="32"/>
  <c r="ET522" i="32" s="1"/>
  <c r="ET718" i="32" s="1"/>
  <c r="FW326" i="32"/>
  <c r="FW522" i="32" s="1"/>
  <c r="FW718" i="32" s="1"/>
  <c r="FE326" i="32"/>
  <c r="FE522" i="32" s="1"/>
  <c r="FE718" i="32" s="1"/>
  <c r="EF326" i="32"/>
  <c r="EF522" i="32" s="1"/>
  <c r="EF718" i="32" s="1"/>
  <c r="EE326" i="32"/>
  <c r="EE522" i="32" s="1"/>
  <c r="EE718" i="32" s="1"/>
  <c r="FO326" i="32"/>
  <c r="FO522" i="32" s="1"/>
  <c r="FO718" i="32" s="1"/>
  <c r="EL326" i="32"/>
  <c r="EL522" i="32" s="1"/>
  <c r="EL718" i="32" s="1"/>
  <c r="FV326" i="32"/>
  <c r="FV522" i="32" s="1"/>
  <c r="FV718" i="32" s="1"/>
  <c r="FL326" i="32"/>
  <c r="FL522" i="32" s="1"/>
  <c r="FL718" i="32" s="1"/>
  <c r="ES326" i="32"/>
  <c r="ES522" i="32" s="1"/>
  <c r="ES718" i="32" s="1"/>
  <c r="FH326" i="32"/>
  <c r="FH522" i="32" s="1"/>
  <c r="FH718" i="32" s="1"/>
  <c r="DN264" i="32"/>
  <c r="DN460" i="32" s="1"/>
  <c r="EI264" i="32"/>
  <c r="EI460" i="32" s="1"/>
  <c r="EI656" i="32" s="1"/>
  <c r="FS264" i="32"/>
  <c r="FS460" i="32" s="1"/>
  <c r="FS656" i="32" s="1"/>
  <c r="EP264" i="32"/>
  <c r="EP460" i="32" s="1"/>
  <c r="EP656" i="32" s="1"/>
  <c r="FD264" i="32"/>
  <c r="FD460" i="32" s="1"/>
  <c r="FD656" i="32" s="1"/>
  <c r="FE264" i="32"/>
  <c r="FE460" i="32" s="1"/>
  <c r="FE656" i="32" s="1"/>
  <c r="FP264" i="32"/>
  <c r="FP460" i="32" s="1"/>
  <c r="FP656" i="32" s="1"/>
  <c r="FF264" i="32"/>
  <c r="FF460" i="32" s="1"/>
  <c r="FF656" i="32" s="1"/>
  <c r="EM264" i="32"/>
  <c r="EM460" i="32" s="1"/>
  <c r="EM656" i="32" s="1"/>
  <c r="EE264" i="32"/>
  <c r="EE460" i="32" s="1"/>
  <c r="EE656" i="32" s="1"/>
  <c r="EW264" i="32"/>
  <c r="EW460" i="32" s="1"/>
  <c r="EW656" i="32" s="1"/>
  <c r="EN264" i="32"/>
  <c r="EN460" i="32" s="1"/>
  <c r="EN656" i="32" s="1"/>
  <c r="EC264" i="32"/>
  <c r="EC460" i="32" s="1"/>
  <c r="EC656" i="32" s="1"/>
  <c r="FH264" i="32"/>
  <c r="FH460" i="32" s="1"/>
  <c r="FH656" i="32" s="1"/>
  <c r="FA264" i="32"/>
  <c r="FA460" i="32" s="1"/>
  <c r="FA656" i="32" s="1"/>
  <c r="ER264" i="32"/>
  <c r="ER460" i="32" s="1"/>
  <c r="ER656" i="32" s="1"/>
  <c r="FY264" i="32"/>
  <c r="FY460" i="32" s="1"/>
  <c r="FY656" i="32" s="1"/>
  <c r="FB264" i="32"/>
  <c r="FB460" i="32" s="1"/>
  <c r="FB656" i="32" s="1"/>
  <c r="FX264" i="32"/>
  <c r="FX460" i="32" s="1"/>
  <c r="FX656" i="32" s="1"/>
  <c r="EU264" i="32"/>
  <c r="EU460" i="32" s="1"/>
  <c r="EU656" i="32" s="1"/>
  <c r="EZ264" i="32"/>
  <c r="EZ460" i="32" s="1"/>
  <c r="EZ656" i="32" s="1"/>
  <c r="EQ264" i="32"/>
  <c r="EQ460" i="32" s="1"/>
  <c r="EQ656" i="32" s="1"/>
  <c r="ED264" i="32"/>
  <c r="ED460" i="32" s="1"/>
  <c r="ED656" i="32" s="1"/>
  <c r="ET264" i="32"/>
  <c r="ET460" i="32" s="1"/>
  <c r="ET656" i="32" s="1"/>
  <c r="EJ264" i="32"/>
  <c r="EJ460" i="32" s="1"/>
  <c r="EJ656" i="32" s="1"/>
  <c r="FW264" i="32"/>
  <c r="FW460" i="32" s="1"/>
  <c r="FW656" i="32" s="1"/>
  <c r="FI264" i="32"/>
  <c r="FI460" i="32" s="1"/>
  <c r="FI656" i="32" s="1"/>
  <c r="FJ264" i="32"/>
  <c r="FJ460" i="32" s="1"/>
  <c r="FJ656" i="32" s="1"/>
  <c r="FN264" i="32"/>
  <c r="FN460" i="32" s="1"/>
  <c r="FN656" i="32" s="1"/>
  <c r="EV264" i="32"/>
  <c r="EV460" i="32" s="1"/>
  <c r="EV656" i="32" s="1"/>
  <c r="FK264" i="32"/>
  <c r="FK460" i="32" s="1"/>
  <c r="FK656" i="32" s="1"/>
  <c r="EO264" i="32"/>
  <c r="EO460" i="32" s="1"/>
  <c r="EO656" i="32" s="1"/>
  <c r="FO264" i="32"/>
  <c r="FO460" i="32" s="1"/>
  <c r="FO656" i="32" s="1"/>
  <c r="EF264" i="32"/>
  <c r="EF460" i="32" s="1"/>
  <c r="EF656" i="32" s="1"/>
  <c r="EB264" i="32"/>
  <c r="EB460" i="32" s="1"/>
  <c r="EB656" i="32" s="1"/>
  <c r="FT264" i="32"/>
  <c r="FT460" i="32" s="1"/>
  <c r="FT656" i="32" s="1"/>
  <c r="FR264" i="32"/>
  <c r="FR460" i="32" s="1"/>
  <c r="FR656" i="32" s="1"/>
  <c r="FV264" i="32"/>
  <c r="FV460" i="32" s="1"/>
  <c r="FV656" i="32" s="1"/>
  <c r="FC264" i="32"/>
  <c r="FC460" i="32" s="1"/>
  <c r="FC656" i="32" s="1"/>
  <c r="EY264" i="32"/>
  <c r="EY460" i="32" s="1"/>
  <c r="EY656" i="32" s="1"/>
  <c r="EL264" i="32"/>
  <c r="EL460" i="32" s="1"/>
  <c r="EL656" i="32" s="1"/>
  <c r="FG264" i="32"/>
  <c r="FG460" i="32" s="1"/>
  <c r="FG656" i="32" s="1"/>
  <c r="EH264" i="32"/>
  <c r="EH460" i="32" s="1"/>
  <c r="EH656" i="32" s="1"/>
  <c r="EG264" i="32"/>
  <c r="EG460" i="32" s="1"/>
  <c r="EG656" i="32" s="1"/>
  <c r="FQ264" i="32"/>
  <c r="FQ460" i="32" s="1"/>
  <c r="FQ656" i="32" s="1"/>
  <c r="FL264" i="32"/>
  <c r="FL460" i="32" s="1"/>
  <c r="FL656" i="32" s="1"/>
  <c r="FM264" i="32"/>
  <c r="FM460" i="32" s="1"/>
  <c r="FM656" i="32" s="1"/>
  <c r="ES264" i="32"/>
  <c r="ES460" i="32" s="1"/>
  <c r="ES656" i="32" s="1"/>
  <c r="EK264" i="32"/>
  <c r="EK460" i="32" s="1"/>
  <c r="EK656" i="32" s="1"/>
  <c r="EX264" i="32"/>
  <c r="EX460" i="32" s="1"/>
  <c r="EX656" i="32" s="1"/>
  <c r="FU264" i="32"/>
  <c r="FU460" i="32" s="1"/>
  <c r="FU656" i="32" s="1"/>
  <c r="FP259" i="32"/>
  <c r="FP455" i="32" s="1"/>
  <c r="FP651" i="32" s="1"/>
  <c r="DU14" i="41"/>
  <c r="EX754" i="32"/>
  <c r="DG42" i="41"/>
  <c r="EJ782" i="32"/>
  <c r="EG10" i="33"/>
  <c r="FJ799" i="32"/>
  <c r="DH47" i="41"/>
  <c r="EK787" i="32"/>
  <c r="EU14" i="33"/>
  <c r="FX803" i="32"/>
  <c r="EV49" i="41"/>
  <c r="FY789" i="32"/>
  <c r="EP25" i="33"/>
  <c r="FS814" i="32"/>
  <c r="DO44" i="41"/>
  <c r="ER784" i="32"/>
  <c r="DG40" i="41"/>
  <c r="EJ780" i="32"/>
  <c r="EG26" i="41"/>
  <c r="FJ766" i="32"/>
  <c r="EQ46" i="41"/>
  <c r="FT786" i="32"/>
  <c r="EU321" i="32"/>
  <c r="EU517" i="32" s="1"/>
  <c r="EU713" i="32" s="1"/>
  <c r="EC321" i="32"/>
  <c r="EC517" i="32" s="1"/>
  <c r="EC713" i="32" s="1"/>
  <c r="EZ321" i="32"/>
  <c r="EZ517" i="32" s="1"/>
  <c r="EZ713" i="32" s="1"/>
  <c r="FP321" i="32"/>
  <c r="FP517" i="32" s="1"/>
  <c r="FP713" i="32" s="1"/>
  <c r="FT321" i="32"/>
  <c r="FT517" i="32" s="1"/>
  <c r="FT713" i="32" s="1"/>
  <c r="EQ321" i="32"/>
  <c r="EQ517" i="32" s="1"/>
  <c r="EQ713" i="32" s="1"/>
  <c r="FN303" i="32"/>
  <c r="FN499" i="32" s="1"/>
  <c r="FN695" i="32" s="1"/>
  <c r="EW303" i="32"/>
  <c r="EW499" i="32" s="1"/>
  <c r="EW695" i="32" s="1"/>
  <c r="FV303" i="32"/>
  <c r="FV499" i="32" s="1"/>
  <c r="FV695" i="32" s="1"/>
  <c r="EK303" i="32"/>
  <c r="EK499" i="32" s="1"/>
  <c r="EK695" i="32" s="1"/>
  <c r="ET303" i="32"/>
  <c r="ET499" i="32" s="1"/>
  <c r="ET695" i="32" s="1"/>
  <c r="FM303" i="32"/>
  <c r="FM499" i="32" s="1"/>
  <c r="FM695" i="32" s="1"/>
  <c r="FP303" i="32"/>
  <c r="FP499" i="32" s="1"/>
  <c r="FP695" i="32" s="1"/>
  <c r="FG413" i="32"/>
  <c r="FG609" i="32" s="1"/>
  <c r="FN413" i="32"/>
  <c r="FN609" i="32" s="1"/>
  <c r="FF413" i="32"/>
  <c r="FF609" i="32" s="1"/>
  <c r="FB413" i="32"/>
  <c r="FB609" i="32" s="1"/>
  <c r="EU413" i="32"/>
  <c r="EU609" i="32" s="1"/>
  <c r="ED413" i="32"/>
  <c r="ED609" i="32" s="1"/>
  <c r="FJ270" i="32"/>
  <c r="FJ466" i="32" s="1"/>
  <c r="FJ662" i="32" s="1"/>
  <c r="EQ270" i="32"/>
  <c r="EQ466" i="32" s="1"/>
  <c r="EQ662" i="32" s="1"/>
  <c r="FQ270" i="32"/>
  <c r="FQ466" i="32" s="1"/>
  <c r="FQ662" i="32" s="1"/>
  <c r="EU270" i="32"/>
  <c r="EU466" i="32" s="1"/>
  <c r="EU662" i="32" s="1"/>
  <c r="EX270" i="32"/>
  <c r="EX466" i="32" s="1"/>
  <c r="EX662" i="32" s="1"/>
  <c r="EI270" i="32"/>
  <c r="EI466" i="32" s="1"/>
  <c r="EI662" i="32" s="1"/>
  <c r="EM316" i="32"/>
  <c r="EM512" i="32" s="1"/>
  <c r="EM708" i="32" s="1"/>
  <c r="FM316" i="32"/>
  <c r="FM512" i="32" s="1"/>
  <c r="FM708" i="32" s="1"/>
  <c r="FG316" i="32"/>
  <c r="FG512" i="32" s="1"/>
  <c r="FG708" i="32" s="1"/>
  <c r="FF316" i="32"/>
  <c r="FF512" i="32" s="1"/>
  <c r="FF708" i="32" s="1"/>
  <c r="FQ316" i="32"/>
  <c r="FQ512" i="32" s="1"/>
  <c r="FQ708" i="32" s="1"/>
  <c r="FL316" i="32"/>
  <c r="FL512" i="32" s="1"/>
  <c r="FL708" i="32" s="1"/>
  <c r="EP313" i="32"/>
  <c r="EP509" i="32" s="1"/>
  <c r="EP705" i="32" s="1"/>
  <c r="FM313" i="32"/>
  <c r="FM509" i="32" s="1"/>
  <c r="FM705" i="32" s="1"/>
  <c r="ED313" i="32"/>
  <c r="ED509" i="32" s="1"/>
  <c r="ED705" i="32" s="1"/>
  <c r="EZ313" i="32"/>
  <c r="EZ509" i="32" s="1"/>
  <c r="EZ705" i="32" s="1"/>
  <c r="FD313" i="32"/>
  <c r="FD509" i="32" s="1"/>
  <c r="FD705" i="32" s="1"/>
  <c r="EO313" i="32"/>
  <c r="EO509" i="32" s="1"/>
  <c r="EO705" i="32" s="1"/>
  <c r="EQ313" i="32"/>
  <c r="EQ509" i="32" s="1"/>
  <c r="EQ705" i="32" s="1"/>
  <c r="EB245" i="32"/>
  <c r="EB441" i="32" s="1"/>
  <c r="FP245" i="32"/>
  <c r="FP441" i="32" s="1"/>
  <c r="EV245" i="32"/>
  <c r="EV441" i="32" s="1"/>
  <c r="FY245" i="32"/>
  <c r="FY441" i="32" s="1"/>
  <c r="FW245" i="32"/>
  <c r="FW441" i="32" s="1"/>
  <c r="FM245" i="32"/>
  <c r="FM441" i="32" s="1"/>
  <c r="FB251" i="32"/>
  <c r="FB447" i="32" s="1"/>
  <c r="FI251" i="32"/>
  <c r="FI447" i="32" s="1"/>
  <c r="EY251" i="32"/>
  <c r="EY447" i="32" s="1"/>
  <c r="EN251" i="32"/>
  <c r="EN447" i="32" s="1"/>
  <c r="EZ251" i="32"/>
  <c r="EZ447" i="32" s="1"/>
  <c r="EW251" i="32"/>
  <c r="EW447" i="32" s="1"/>
  <c r="EG246" i="32"/>
  <c r="EG442" i="32" s="1"/>
  <c r="FQ246" i="32"/>
  <c r="FQ442" i="32" s="1"/>
  <c r="EL246" i="32"/>
  <c r="EL442" i="32" s="1"/>
  <c r="FO246" i="32"/>
  <c r="FO442" i="32" s="1"/>
  <c r="EW246" i="32"/>
  <c r="EW442" i="32" s="1"/>
  <c r="FP246" i="32"/>
  <c r="FP442" i="32" s="1"/>
  <c r="FK427" i="32"/>
  <c r="FK623" i="32" s="1"/>
  <c r="FW427" i="32"/>
  <c r="FW623" i="32" s="1"/>
  <c r="FF427" i="32"/>
  <c r="FF623" i="32" s="1"/>
  <c r="FN427" i="32"/>
  <c r="FN623" i="32" s="1"/>
  <c r="EM427" i="32"/>
  <c r="EM623" i="32" s="1"/>
  <c r="FS427" i="32"/>
  <c r="FS623" i="32" s="1"/>
  <c r="EU334" i="32"/>
  <c r="EU530" i="32" s="1"/>
  <c r="EU726" i="32" s="1"/>
  <c r="EE334" i="32"/>
  <c r="EE530" i="32" s="1"/>
  <c r="EE726" i="32" s="1"/>
  <c r="FF334" i="32"/>
  <c r="FF530" i="32" s="1"/>
  <c r="FF726" i="32" s="1"/>
  <c r="EJ334" i="32"/>
  <c r="EJ530" i="32" s="1"/>
  <c r="EJ726" i="32" s="1"/>
  <c r="FX334" i="32"/>
  <c r="FX530" i="32" s="1"/>
  <c r="FX726" i="32" s="1"/>
  <c r="FM334" i="32"/>
  <c r="FM530" i="32" s="1"/>
  <c r="FM726" i="32" s="1"/>
  <c r="EJ283" i="32"/>
  <c r="EJ479" i="32" s="1"/>
  <c r="EJ675" i="32" s="1"/>
  <c r="FO283" i="32"/>
  <c r="FO479" i="32" s="1"/>
  <c r="FO675" i="32" s="1"/>
  <c r="FP283" i="32"/>
  <c r="FP479" i="32" s="1"/>
  <c r="FP675" i="32" s="1"/>
  <c r="EF283" i="32"/>
  <c r="EF479" i="32" s="1"/>
  <c r="EF675" i="32" s="1"/>
  <c r="EY283" i="32"/>
  <c r="EY479" i="32" s="1"/>
  <c r="EY675" i="32" s="1"/>
  <c r="EN283" i="32"/>
  <c r="EN479" i="32" s="1"/>
  <c r="EN675" i="32" s="1"/>
  <c r="FT283" i="32"/>
  <c r="FT479" i="32" s="1"/>
  <c r="FT675" i="32" s="1"/>
  <c r="FW426" i="32"/>
  <c r="FW622" i="32" s="1"/>
  <c r="FP426" i="32"/>
  <c r="FP622" i="32" s="1"/>
  <c r="FJ426" i="32"/>
  <c r="FJ622" i="32" s="1"/>
  <c r="FN426" i="32"/>
  <c r="FN622" i="32" s="1"/>
  <c r="EK426" i="32"/>
  <c r="EK622" i="32" s="1"/>
  <c r="FD426" i="32"/>
  <c r="FD622" i="32" s="1"/>
  <c r="FR281" i="32"/>
  <c r="FR477" i="32" s="1"/>
  <c r="FR673" i="32" s="1"/>
  <c r="EU281" i="32"/>
  <c r="EU477" i="32" s="1"/>
  <c r="EU673" i="32" s="1"/>
  <c r="ED281" i="32"/>
  <c r="ED477" i="32" s="1"/>
  <c r="ED673" i="32" s="1"/>
  <c r="FS281" i="32"/>
  <c r="FS477" i="32" s="1"/>
  <c r="FS673" i="32" s="1"/>
  <c r="FB281" i="32"/>
  <c r="FB477" i="32" s="1"/>
  <c r="FB673" i="32" s="1"/>
  <c r="EN281" i="32"/>
  <c r="EN477" i="32" s="1"/>
  <c r="EN673" i="32" s="1"/>
  <c r="ED239" i="32"/>
  <c r="ED435" i="32" s="1"/>
  <c r="FY239" i="32"/>
  <c r="FY435" i="32" s="1"/>
  <c r="EQ239" i="32"/>
  <c r="EQ435" i="32" s="1"/>
  <c r="FK239" i="32"/>
  <c r="FK435" i="32" s="1"/>
  <c r="EK239" i="32"/>
  <c r="EK435" i="32" s="1"/>
  <c r="EJ239" i="32"/>
  <c r="EJ435" i="32" s="1"/>
  <c r="FI369" i="32"/>
  <c r="FI565" i="32" s="1"/>
  <c r="EU369" i="32"/>
  <c r="EU565" i="32" s="1"/>
  <c r="ER369" i="32"/>
  <c r="ER565" i="32" s="1"/>
  <c r="ED369" i="32"/>
  <c r="ED565" i="32" s="1"/>
  <c r="EJ369" i="32"/>
  <c r="EJ565" i="32" s="1"/>
  <c r="FB369" i="32"/>
  <c r="FB565" i="32" s="1"/>
  <c r="FA393" i="32"/>
  <c r="FA589" i="32" s="1"/>
  <c r="EN393" i="32"/>
  <c r="EN589" i="32" s="1"/>
  <c r="FP393" i="32"/>
  <c r="FP589" i="32" s="1"/>
  <c r="EX393" i="32"/>
  <c r="EX589" i="32" s="1"/>
  <c r="FJ393" i="32"/>
  <c r="FJ589" i="32" s="1"/>
  <c r="EF393" i="32"/>
  <c r="EF589" i="32" s="1"/>
  <c r="EI42" i="41"/>
  <c r="FL782" i="32"/>
  <c r="DA10" i="33"/>
  <c r="ED799" i="32"/>
  <c r="ES47" i="41"/>
  <c r="FV787" i="32"/>
  <c r="DY14" i="33"/>
  <c r="FB803" i="32"/>
  <c r="EA49" i="41"/>
  <c r="FD789" i="32"/>
  <c r="DR44" i="41"/>
  <c r="EU784" i="32"/>
  <c r="EV26" i="41"/>
  <c r="FY766" i="32"/>
  <c r="EC322" i="32"/>
  <c r="EC518" i="32" s="1"/>
  <c r="EC714" i="32" s="1"/>
  <c r="EJ322" i="32"/>
  <c r="EJ518" i="32" s="1"/>
  <c r="EJ714" i="32" s="1"/>
  <c r="FH322" i="32"/>
  <c r="FH518" i="32" s="1"/>
  <c r="FH714" i="32" s="1"/>
  <c r="FX322" i="32"/>
  <c r="FX518" i="32" s="1"/>
  <c r="FX714" i="32" s="1"/>
  <c r="EV322" i="32"/>
  <c r="EV518" i="32" s="1"/>
  <c r="EV714" i="32" s="1"/>
  <c r="FT322" i="32"/>
  <c r="FT518" i="32" s="1"/>
  <c r="FT714" i="32" s="1"/>
  <c r="EP423" i="32"/>
  <c r="EP619" i="32" s="1"/>
  <c r="EC423" i="32"/>
  <c r="EC619" i="32" s="1"/>
  <c r="EV423" i="32"/>
  <c r="EV619" i="32" s="1"/>
  <c r="FD423" i="32"/>
  <c r="FD619" i="32" s="1"/>
  <c r="EQ423" i="32"/>
  <c r="EQ619" i="32" s="1"/>
  <c r="ET273" i="32"/>
  <c r="ET469" i="32" s="1"/>
  <c r="ET665" i="32" s="1"/>
  <c r="FM273" i="32"/>
  <c r="FM469" i="32" s="1"/>
  <c r="FM665" i="32" s="1"/>
  <c r="EH273" i="32"/>
  <c r="EH469" i="32" s="1"/>
  <c r="EH665" i="32" s="1"/>
  <c r="EN273" i="32"/>
  <c r="EN469" i="32" s="1"/>
  <c r="EN665" i="32" s="1"/>
  <c r="FM248" i="32"/>
  <c r="FM444" i="32" s="1"/>
  <c r="EW248" i="32"/>
  <c r="EW444" i="32" s="1"/>
  <c r="FG248" i="32"/>
  <c r="FG444" i="32" s="1"/>
  <c r="EP248" i="32"/>
  <c r="EP444" i="32" s="1"/>
  <c r="FQ248" i="32"/>
  <c r="FQ444" i="32" s="1"/>
  <c r="FP304" i="32"/>
  <c r="FP500" i="32" s="1"/>
  <c r="FP696" i="32" s="1"/>
  <c r="EG304" i="32"/>
  <c r="EG500" i="32" s="1"/>
  <c r="EG696" i="32" s="1"/>
  <c r="FA304" i="32"/>
  <c r="FA500" i="32" s="1"/>
  <c r="FA696" i="32" s="1"/>
  <c r="FH304" i="32"/>
  <c r="FH500" i="32" s="1"/>
  <c r="FH696" i="32" s="1"/>
  <c r="FW304" i="32"/>
  <c r="FW500" i="32" s="1"/>
  <c r="FW696" i="32" s="1"/>
  <c r="EI420" i="32"/>
  <c r="EI616" i="32" s="1"/>
  <c r="EF420" i="32"/>
  <c r="EF616" i="32" s="1"/>
  <c r="FA420" i="32"/>
  <c r="FA616" i="32" s="1"/>
  <c r="EX420" i="32"/>
  <c r="EX616" i="32" s="1"/>
  <c r="FW238" i="32"/>
  <c r="FW434" i="32" s="1"/>
  <c r="FD238" i="32"/>
  <c r="FD434" i="32" s="1"/>
  <c r="EX238" i="32"/>
  <c r="EX434" i="32" s="1"/>
  <c r="FO409" i="32"/>
  <c r="FO605" i="32" s="1"/>
  <c r="FH317" i="32"/>
  <c r="FH513" i="32" s="1"/>
  <c r="FH709" i="32" s="1"/>
  <c r="FD317" i="32"/>
  <c r="FD513" i="32" s="1"/>
  <c r="FD709" i="32" s="1"/>
  <c r="EL314" i="32"/>
  <c r="EL510" i="32" s="1"/>
  <c r="EL706" i="32" s="1"/>
  <c r="EX314" i="32"/>
  <c r="EX510" i="32" s="1"/>
  <c r="EX706" i="32" s="1"/>
  <c r="EL405" i="32"/>
  <c r="EL601" i="32" s="1"/>
  <c r="FT405" i="32"/>
  <c r="FT601" i="32" s="1"/>
  <c r="FC414" i="32"/>
  <c r="FC610" i="32" s="1"/>
  <c r="EJ414" i="32"/>
  <c r="EJ610" i="32" s="1"/>
  <c r="EX414" i="32"/>
  <c r="EX610" i="32" s="1"/>
  <c r="EG414" i="32"/>
  <c r="EG610" i="32" s="1"/>
  <c r="FE414" i="32"/>
  <c r="FE610" i="32" s="1"/>
  <c r="FL414" i="32"/>
  <c r="FL610" i="32" s="1"/>
  <c r="EU414" i="32"/>
  <c r="EU610" i="32" s="1"/>
  <c r="FS414" i="32"/>
  <c r="FS610" i="32" s="1"/>
  <c r="FP414" i="32"/>
  <c r="FP610" i="32" s="1"/>
  <c r="FH414" i="32"/>
  <c r="FH610" i="32" s="1"/>
  <c r="FG414" i="32"/>
  <c r="FG610" i="32" s="1"/>
  <c r="ET414" i="32"/>
  <c r="ET610" i="32" s="1"/>
  <c r="EM414" i="32"/>
  <c r="EM610" i="32" s="1"/>
  <c r="FJ414" i="32"/>
  <c r="FJ610" i="32" s="1"/>
  <c r="FQ414" i="32"/>
  <c r="FQ610" i="32" s="1"/>
  <c r="FY414" i="32"/>
  <c r="FY610" i="32" s="1"/>
  <c r="EY414" i="32"/>
  <c r="EY610" i="32" s="1"/>
  <c r="EV414" i="32"/>
  <c r="EV610" i="32" s="1"/>
  <c r="ED414" i="32"/>
  <c r="ED610" i="32" s="1"/>
  <c r="FI414" i="32"/>
  <c r="FI610" i="32" s="1"/>
  <c r="EH414" i="32"/>
  <c r="EH610" i="32" s="1"/>
  <c r="FF414" i="32"/>
  <c r="FF610" i="32" s="1"/>
  <c r="FV414" i="32"/>
  <c r="FV610" i="32" s="1"/>
  <c r="ES414" i="32"/>
  <c r="ES610" i="32" s="1"/>
  <c r="EC414" i="32"/>
  <c r="EC610" i="32" s="1"/>
  <c r="EN414" i="32"/>
  <c r="EN610" i="32" s="1"/>
  <c r="FB414" i="32"/>
  <c r="FB610" i="32" s="1"/>
  <c r="EQ414" i="32"/>
  <c r="EQ610" i="32" s="1"/>
  <c r="FO414" i="32"/>
  <c r="FO610" i="32" s="1"/>
  <c r="ER414" i="32"/>
  <c r="ER610" i="32" s="1"/>
  <c r="EB414" i="32"/>
  <c r="EB610" i="32" s="1"/>
  <c r="FD414" i="32"/>
  <c r="FD610" i="32" s="1"/>
  <c r="EI414" i="32"/>
  <c r="EI610" i="32" s="1"/>
  <c r="FU414" i="32"/>
  <c r="FU610" i="32" s="1"/>
  <c r="FM414" i="32"/>
  <c r="FM610" i="32" s="1"/>
  <c r="FN414" i="32"/>
  <c r="FN610" i="32" s="1"/>
  <c r="EF414" i="32"/>
  <c r="EF610" i="32" s="1"/>
  <c r="FT414" i="32"/>
  <c r="FT610" i="32" s="1"/>
  <c r="FX414" i="32"/>
  <c r="FX610" i="32" s="1"/>
  <c r="EW414" i="32"/>
  <c r="EW610" i="32" s="1"/>
  <c r="FR414" i="32"/>
  <c r="FR610" i="32" s="1"/>
  <c r="FW414" i="32"/>
  <c r="FW610" i="32" s="1"/>
  <c r="EK414" i="32"/>
  <c r="EK610" i="32" s="1"/>
  <c r="EZ414" i="32"/>
  <c r="EZ610" i="32" s="1"/>
  <c r="EE414" i="32"/>
  <c r="EE610" i="32" s="1"/>
  <c r="FK414" i="32"/>
  <c r="FK610" i="32" s="1"/>
  <c r="FA414" i="32"/>
  <c r="FA610" i="32" s="1"/>
  <c r="EP414" i="32"/>
  <c r="EP610" i="32" s="1"/>
  <c r="EL414" i="32"/>
  <c r="EL610" i="32" s="1"/>
  <c r="EO414" i="32"/>
  <c r="EO610" i="32" s="1"/>
  <c r="FO416" i="32"/>
  <c r="FO612" i="32" s="1"/>
  <c r="EQ416" i="32"/>
  <c r="EQ612" i="32" s="1"/>
  <c r="FL416" i="32"/>
  <c r="FL612" i="32" s="1"/>
  <c r="EG416" i="32"/>
  <c r="EG612" i="32" s="1"/>
  <c r="EV416" i="32"/>
  <c r="EV612" i="32" s="1"/>
  <c r="EZ416" i="32"/>
  <c r="EZ612" i="32" s="1"/>
  <c r="ET416" i="32"/>
  <c r="ET612" i="32" s="1"/>
  <c r="FS416" i="32"/>
  <c r="FS612" i="32" s="1"/>
  <c r="ES416" i="32"/>
  <c r="ES612" i="32" s="1"/>
  <c r="EE416" i="32"/>
  <c r="EE612" i="32" s="1"/>
  <c r="EH416" i="32"/>
  <c r="EH612" i="32" s="1"/>
  <c r="FN416" i="32"/>
  <c r="FN612" i="32" s="1"/>
  <c r="FJ416" i="32"/>
  <c r="FJ612" i="32" s="1"/>
  <c r="FQ416" i="32"/>
  <c r="FQ612" i="32" s="1"/>
  <c r="EK416" i="32"/>
  <c r="EK612" i="32" s="1"/>
  <c r="FR416" i="32"/>
  <c r="FR612" i="32" s="1"/>
  <c r="FD416" i="32"/>
  <c r="FD612" i="32" s="1"/>
  <c r="EB416" i="32"/>
  <c r="EB612" i="32" s="1"/>
  <c r="EN416" i="32"/>
  <c r="EN612" i="32" s="1"/>
  <c r="FX416" i="32"/>
  <c r="FX612" i="32" s="1"/>
  <c r="FG416" i="32"/>
  <c r="FG612" i="32" s="1"/>
  <c r="EW416" i="32"/>
  <c r="EW612" i="32" s="1"/>
  <c r="EJ416" i="32"/>
  <c r="EJ612" i="32" s="1"/>
  <c r="EF416" i="32"/>
  <c r="EF612" i="32" s="1"/>
  <c r="EP416" i="32"/>
  <c r="EP612" i="32" s="1"/>
  <c r="FE416" i="32"/>
  <c r="FE612" i="32" s="1"/>
  <c r="FW416" i="32"/>
  <c r="FW612" i="32" s="1"/>
  <c r="EL416" i="32"/>
  <c r="EL612" i="32" s="1"/>
  <c r="FK416" i="32"/>
  <c r="FK612" i="32" s="1"/>
  <c r="EX416" i="32"/>
  <c r="EX612" i="32" s="1"/>
  <c r="FA416" i="32"/>
  <c r="FA612" i="32" s="1"/>
  <c r="FU416" i="32"/>
  <c r="FU612" i="32" s="1"/>
  <c r="FB416" i="32"/>
  <c r="FB612" i="32" s="1"/>
  <c r="EY416" i="32"/>
  <c r="EY612" i="32" s="1"/>
  <c r="EI416" i="32"/>
  <c r="EI612" i="32" s="1"/>
  <c r="EC416" i="32"/>
  <c r="EC612" i="32" s="1"/>
  <c r="EU416" i="32"/>
  <c r="EU612" i="32" s="1"/>
  <c r="FH416" i="32"/>
  <c r="FH612" i="32" s="1"/>
  <c r="FY416" i="32"/>
  <c r="FY612" i="32" s="1"/>
  <c r="ED416" i="32"/>
  <c r="ED612" i="32" s="1"/>
  <c r="FV416" i="32"/>
  <c r="FV612" i="32" s="1"/>
  <c r="FF416" i="32"/>
  <c r="FF612" i="32" s="1"/>
  <c r="EO416" i="32"/>
  <c r="EO612" i="32" s="1"/>
  <c r="FI416" i="32"/>
  <c r="FI612" i="32" s="1"/>
  <c r="FP416" i="32"/>
  <c r="FP612" i="32" s="1"/>
  <c r="ER416" i="32"/>
  <c r="ER612" i="32" s="1"/>
  <c r="FM416" i="32"/>
  <c r="FM612" i="32" s="1"/>
  <c r="FT416" i="32"/>
  <c r="FT612" i="32" s="1"/>
  <c r="EM416" i="32"/>
  <c r="EM612" i="32" s="1"/>
  <c r="FC416" i="32"/>
  <c r="FC612" i="32" s="1"/>
  <c r="EE243" i="32"/>
  <c r="EE439" i="32" s="1"/>
  <c r="ED243" i="32"/>
  <c r="ED439" i="32" s="1"/>
  <c r="EN243" i="32"/>
  <c r="EN439" i="32" s="1"/>
  <c r="EP243" i="32"/>
  <c r="EP439" i="32" s="1"/>
  <c r="FW243" i="32"/>
  <c r="FW439" i="32" s="1"/>
  <c r="ET243" i="32"/>
  <c r="ET439" i="32" s="1"/>
  <c r="FB243" i="32"/>
  <c r="FB439" i="32" s="1"/>
  <c r="FI243" i="32"/>
  <c r="FI439" i="32" s="1"/>
  <c r="FN243" i="32"/>
  <c r="FN439" i="32" s="1"/>
  <c r="FM243" i="32"/>
  <c r="FM439" i="32" s="1"/>
  <c r="FR243" i="32"/>
  <c r="FR439" i="32" s="1"/>
  <c r="FK243" i="32"/>
  <c r="FK439" i="32" s="1"/>
  <c r="EO243" i="32"/>
  <c r="EO439" i="32" s="1"/>
  <c r="FP243" i="32"/>
  <c r="FP439" i="32" s="1"/>
  <c r="EF243" i="32"/>
  <c r="EF439" i="32" s="1"/>
  <c r="FJ243" i="32"/>
  <c r="FJ439" i="32" s="1"/>
  <c r="FF243" i="32"/>
  <c r="FF439" i="32" s="1"/>
  <c r="EL243" i="32"/>
  <c r="EL439" i="32" s="1"/>
  <c r="FU243" i="32"/>
  <c r="FU439" i="32" s="1"/>
  <c r="FD243" i="32"/>
  <c r="FD439" i="32" s="1"/>
  <c r="ES243" i="32"/>
  <c r="ES439" i="32" s="1"/>
  <c r="FO243" i="32"/>
  <c r="FO439" i="32" s="1"/>
  <c r="FH243" i="32"/>
  <c r="FH439" i="32" s="1"/>
  <c r="EM243" i="32"/>
  <c r="EM439" i="32" s="1"/>
  <c r="EB243" i="32"/>
  <c r="EB439" i="32" s="1"/>
  <c r="FQ243" i="32"/>
  <c r="FQ439" i="32" s="1"/>
  <c r="FA243" i="32"/>
  <c r="FA439" i="32" s="1"/>
  <c r="ER243" i="32"/>
  <c r="ER439" i="32" s="1"/>
  <c r="FC243" i="32"/>
  <c r="FC439" i="32" s="1"/>
  <c r="FT243" i="32"/>
  <c r="FT439" i="32" s="1"/>
  <c r="EY243" i="32"/>
  <c r="EY439" i="32" s="1"/>
  <c r="FY243" i="32"/>
  <c r="FY439" i="32" s="1"/>
  <c r="FX243" i="32"/>
  <c r="FX439" i="32" s="1"/>
  <c r="EZ243" i="32"/>
  <c r="EZ439" i="32" s="1"/>
  <c r="EC243" i="32"/>
  <c r="EC439" i="32" s="1"/>
  <c r="EV243" i="32"/>
  <c r="EV439" i="32" s="1"/>
  <c r="EJ243" i="32"/>
  <c r="EJ439" i="32" s="1"/>
  <c r="FS243" i="32"/>
  <c r="FS439" i="32" s="1"/>
  <c r="EQ243" i="32"/>
  <c r="EQ439" i="32" s="1"/>
  <c r="EW243" i="32"/>
  <c r="EW439" i="32" s="1"/>
  <c r="FV243" i="32"/>
  <c r="FV439" i="32" s="1"/>
  <c r="EK243" i="32"/>
  <c r="EK439" i="32" s="1"/>
  <c r="EI243" i="32"/>
  <c r="EI439" i="32" s="1"/>
  <c r="EU243" i="32"/>
  <c r="EU439" i="32" s="1"/>
  <c r="FE243" i="32"/>
  <c r="FE439" i="32" s="1"/>
  <c r="FL243" i="32"/>
  <c r="FL439" i="32" s="1"/>
  <c r="EG243" i="32"/>
  <c r="EG439" i="32" s="1"/>
  <c r="EX243" i="32"/>
  <c r="EX439" i="32" s="1"/>
  <c r="EH243" i="32"/>
  <c r="EH439" i="32" s="1"/>
  <c r="FG243" i="32"/>
  <c r="FG439" i="32" s="1"/>
  <c r="FY366" i="32"/>
  <c r="FY562" i="32" s="1"/>
  <c r="FL366" i="32"/>
  <c r="FL562" i="32" s="1"/>
  <c r="EG366" i="32"/>
  <c r="EG562" i="32" s="1"/>
  <c r="FH366" i="32"/>
  <c r="FH562" i="32" s="1"/>
  <c r="FG366" i="32"/>
  <c r="FG562" i="32" s="1"/>
  <c r="EZ366" i="32"/>
  <c r="EZ562" i="32" s="1"/>
  <c r="ER366" i="32"/>
  <c r="ER562" i="32" s="1"/>
  <c r="FC366" i="32"/>
  <c r="FC562" i="32" s="1"/>
  <c r="EP366" i="32"/>
  <c r="EP562" i="32" s="1"/>
  <c r="EL366" i="32"/>
  <c r="EL562" i="32" s="1"/>
  <c r="FV366" i="32"/>
  <c r="FV562" i="32" s="1"/>
  <c r="EB366" i="32"/>
  <c r="EB562" i="32" s="1"/>
  <c r="FU366" i="32"/>
  <c r="FU562" i="32" s="1"/>
  <c r="ET366" i="32"/>
  <c r="ET562" i="32" s="1"/>
  <c r="FK366" i="32"/>
  <c r="FK562" i="32" s="1"/>
  <c r="FQ366" i="32"/>
  <c r="FQ562" i="32" s="1"/>
  <c r="EW366" i="32"/>
  <c r="EW562" i="32" s="1"/>
  <c r="EM366" i="32"/>
  <c r="EM562" i="32" s="1"/>
  <c r="EF366" i="32"/>
  <c r="EF562" i="32" s="1"/>
  <c r="EC366" i="32"/>
  <c r="EC562" i="32" s="1"/>
  <c r="FR366" i="32"/>
  <c r="FR562" i="32" s="1"/>
  <c r="FX366" i="32"/>
  <c r="FX562" i="32" s="1"/>
  <c r="ES366" i="32"/>
  <c r="ES562" i="32" s="1"/>
  <c r="FA366" i="32"/>
  <c r="FA562" i="32" s="1"/>
  <c r="FM366" i="32"/>
  <c r="FM562" i="32" s="1"/>
  <c r="EJ366" i="32"/>
  <c r="EJ562" i="32" s="1"/>
  <c r="EH366" i="32"/>
  <c r="EH562" i="32" s="1"/>
  <c r="FO366" i="32"/>
  <c r="FO562" i="32" s="1"/>
  <c r="FN366" i="32"/>
  <c r="FN562" i="32" s="1"/>
  <c r="EV366" i="32"/>
  <c r="EV562" i="32" s="1"/>
  <c r="FE366" i="32"/>
  <c r="FE562" i="32" s="1"/>
  <c r="EI366" i="32"/>
  <c r="EI562" i="32" s="1"/>
  <c r="EU366" i="32"/>
  <c r="EU562" i="32" s="1"/>
  <c r="FD366" i="32"/>
  <c r="FD562" i="32" s="1"/>
  <c r="EQ366" i="32"/>
  <c r="EQ562" i="32" s="1"/>
  <c r="EN366" i="32"/>
  <c r="EN562" i="32" s="1"/>
  <c r="ED366" i="32"/>
  <c r="ED562" i="32" s="1"/>
  <c r="FJ366" i="32"/>
  <c r="FJ562" i="32" s="1"/>
  <c r="EX366" i="32"/>
  <c r="EX562" i="32" s="1"/>
  <c r="FB366" i="32"/>
  <c r="FB562" i="32" s="1"/>
  <c r="FI366" i="32"/>
  <c r="FI562" i="32" s="1"/>
  <c r="FF366" i="32"/>
  <c r="FF562" i="32" s="1"/>
  <c r="FT366" i="32"/>
  <c r="FT562" i="32" s="1"/>
  <c r="EE366" i="32"/>
  <c r="EE562" i="32" s="1"/>
  <c r="EO366" i="32"/>
  <c r="EO562" i="32" s="1"/>
  <c r="EY366" i="32"/>
  <c r="EY562" i="32" s="1"/>
  <c r="FW366" i="32"/>
  <c r="FW562" i="32" s="1"/>
  <c r="FP366" i="32"/>
  <c r="FP562" i="32" s="1"/>
  <c r="EK366" i="32"/>
  <c r="EK562" i="32" s="1"/>
  <c r="FS366" i="32"/>
  <c r="FS562" i="32" s="1"/>
  <c r="AY367" i="32"/>
  <c r="AY563" i="32" s="1"/>
  <c r="FK367" i="32"/>
  <c r="FK563" i="32" s="1"/>
  <c r="EL367" i="32"/>
  <c r="EL563" i="32" s="1"/>
  <c r="FQ367" i="32"/>
  <c r="FQ563" i="32" s="1"/>
  <c r="FO367" i="32"/>
  <c r="FO563" i="32" s="1"/>
  <c r="EM367" i="32"/>
  <c r="EM563" i="32" s="1"/>
  <c r="FN367" i="32"/>
  <c r="FN563" i="32" s="1"/>
  <c r="EB367" i="32"/>
  <c r="EB563" i="32" s="1"/>
  <c r="FB367" i="32"/>
  <c r="FB563" i="32" s="1"/>
  <c r="EC367" i="32"/>
  <c r="EC563" i="32" s="1"/>
  <c r="FH367" i="32"/>
  <c r="FH563" i="32" s="1"/>
  <c r="EP367" i="32"/>
  <c r="EP563" i="32" s="1"/>
  <c r="EJ367" i="32"/>
  <c r="EJ563" i="32" s="1"/>
  <c r="FU367" i="32"/>
  <c r="FU563" i="32" s="1"/>
  <c r="EN367" i="32"/>
  <c r="EN563" i="32" s="1"/>
  <c r="ES367" i="32"/>
  <c r="ES563" i="32" s="1"/>
  <c r="EE367" i="32"/>
  <c r="EE563" i="32" s="1"/>
  <c r="FW367" i="32"/>
  <c r="FW563" i="32" s="1"/>
  <c r="FE367" i="32"/>
  <c r="FE563" i="32" s="1"/>
  <c r="EQ367" i="32"/>
  <c r="EQ563" i="32" s="1"/>
  <c r="FX367" i="32"/>
  <c r="FX563" i="32" s="1"/>
  <c r="EF367" i="32"/>
  <c r="EF563" i="32" s="1"/>
  <c r="FY367" i="32"/>
  <c r="FY563" i="32" s="1"/>
  <c r="EX367" i="32"/>
  <c r="EX563" i="32" s="1"/>
  <c r="FS367" i="32"/>
  <c r="FS563" i="32" s="1"/>
  <c r="EO367" i="32"/>
  <c r="EO563" i="32" s="1"/>
  <c r="FF367" i="32"/>
  <c r="FF563" i="32" s="1"/>
  <c r="FC367" i="32"/>
  <c r="FC563" i="32" s="1"/>
  <c r="FP367" i="32"/>
  <c r="FP563" i="32" s="1"/>
  <c r="FM367" i="32"/>
  <c r="FM563" i="32" s="1"/>
  <c r="ER367" i="32"/>
  <c r="ER563" i="32" s="1"/>
  <c r="FL367" i="32"/>
  <c r="FL563" i="32" s="1"/>
  <c r="FT367" i="32"/>
  <c r="FT563" i="32" s="1"/>
  <c r="ET367" i="32"/>
  <c r="ET563" i="32" s="1"/>
  <c r="FD367" i="32"/>
  <c r="FD563" i="32" s="1"/>
  <c r="ED367" i="32"/>
  <c r="ED563" i="32" s="1"/>
  <c r="EY367" i="32"/>
  <c r="EY563" i="32" s="1"/>
  <c r="EG367" i="32"/>
  <c r="EG563" i="32" s="1"/>
  <c r="FI367" i="32"/>
  <c r="FI563" i="32" s="1"/>
  <c r="EK367" i="32"/>
  <c r="EK563" i="32" s="1"/>
  <c r="FR367" i="32"/>
  <c r="FR563" i="32" s="1"/>
  <c r="FA367" i="32"/>
  <c r="FA563" i="32" s="1"/>
  <c r="EH367" i="32"/>
  <c r="EH563" i="32" s="1"/>
  <c r="EV367" i="32"/>
  <c r="EV563" i="32" s="1"/>
  <c r="EI367" i="32"/>
  <c r="EI563" i="32" s="1"/>
  <c r="EU367" i="32"/>
  <c r="EU563" i="32" s="1"/>
  <c r="FJ367" i="32"/>
  <c r="FJ563" i="32" s="1"/>
  <c r="EZ367" i="32"/>
  <c r="EZ563" i="32" s="1"/>
  <c r="EW367" i="32"/>
  <c r="EW563" i="32" s="1"/>
  <c r="FV367" i="32"/>
  <c r="FV563" i="32" s="1"/>
  <c r="FG367" i="32"/>
  <c r="FG563" i="32" s="1"/>
  <c r="FX46" i="36"/>
  <c r="FY46" i="36"/>
  <c r="CT375" i="32"/>
  <c r="EL375" i="32"/>
  <c r="EL571" i="32" s="1"/>
  <c r="FS375" i="32"/>
  <c r="FS571" i="32" s="1"/>
  <c r="EE375" i="32"/>
  <c r="EE571" i="32" s="1"/>
  <c r="EJ375" i="32"/>
  <c r="EJ571" i="32" s="1"/>
  <c r="FB375" i="32"/>
  <c r="FB571" i="32" s="1"/>
  <c r="FG375" i="32"/>
  <c r="FG571" i="32" s="1"/>
  <c r="EC375" i="32"/>
  <c r="EC571" i="32" s="1"/>
  <c r="FJ375" i="32"/>
  <c r="FJ571" i="32" s="1"/>
  <c r="EH375" i="32"/>
  <c r="EH571" i="32" s="1"/>
  <c r="EZ375" i="32"/>
  <c r="EZ571" i="32" s="1"/>
  <c r="FF375" i="32"/>
  <c r="FF571" i="32" s="1"/>
  <c r="FI375" i="32"/>
  <c r="FI571" i="32" s="1"/>
  <c r="EY375" i="32"/>
  <c r="EY571" i="32" s="1"/>
  <c r="FD375" i="32"/>
  <c r="FD571" i="32" s="1"/>
  <c r="EW375" i="32"/>
  <c r="EW571" i="32" s="1"/>
  <c r="FO375" i="32"/>
  <c r="FO571" i="32" s="1"/>
  <c r="FM375" i="32"/>
  <c r="FM571" i="32" s="1"/>
  <c r="EN375" i="32"/>
  <c r="EN571" i="32" s="1"/>
  <c r="EF375" i="32"/>
  <c r="EF571" i="32" s="1"/>
  <c r="EM375" i="32"/>
  <c r="EM571" i="32" s="1"/>
  <c r="FK375" i="32"/>
  <c r="FK571" i="32" s="1"/>
  <c r="FX375" i="32"/>
  <c r="FX571" i="32" s="1"/>
  <c r="FV375" i="32"/>
  <c r="FV571" i="32" s="1"/>
  <c r="ES375" i="32"/>
  <c r="ES571" i="32" s="1"/>
  <c r="FT375" i="32"/>
  <c r="FT571" i="32" s="1"/>
  <c r="FC375" i="32"/>
  <c r="FC571" i="32" s="1"/>
  <c r="ED375" i="32"/>
  <c r="ED571" i="32" s="1"/>
  <c r="EP375" i="32"/>
  <c r="EP571" i="32" s="1"/>
  <c r="EO375" i="32"/>
  <c r="EO571" i="32" s="1"/>
  <c r="FR375" i="32"/>
  <c r="FR571" i="32" s="1"/>
  <c r="EI375" i="32"/>
  <c r="EI571" i="32" s="1"/>
  <c r="FA375" i="32"/>
  <c r="FA571" i="32" s="1"/>
  <c r="ET375" i="32"/>
  <c r="ET571" i="32" s="1"/>
  <c r="FL375" i="32"/>
  <c r="FL571" i="32" s="1"/>
  <c r="FE375" i="32"/>
  <c r="FE571" i="32" s="1"/>
  <c r="FP375" i="32"/>
  <c r="FP571" i="32" s="1"/>
  <c r="FY375" i="32"/>
  <c r="FY571" i="32" s="1"/>
  <c r="EX375" i="32"/>
  <c r="EX571" i="32" s="1"/>
  <c r="EK375" i="32"/>
  <c r="EK571" i="32" s="1"/>
  <c r="FQ375" i="32"/>
  <c r="FQ571" i="32" s="1"/>
  <c r="EQ375" i="32"/>
  <c r="EQ571" i="32" s="1"/>
  <c r="FW375" i="32"/>
  <c r="FW571" i="32" s="1"/>
  <c r="ER375" i="32"/>
  <c r="ER571" i="32" s="1"/>
  <c r="EB375" i="32"/>
  <c r="EB571" i="32" s="1"/>
  <c r="EU375" i="32"/>
  <c r="EU571" i="32" s="1"/>
  <c r="FH375" i="32"/>
  <c r="FH571" i="32" s="1"/>
  <c r="FU375" i="32"/>
  <c r="FU571" i="32" s="1"/>
  <c r="EG375" i="32"/>
  <c r="EG571" i="32" s="1"/>
  <c r="FN375" i="32"/>
  <c r="FN571" i="32" s="1"/>
  <c r="EV375" i="32"/>
  <c r="EV571" i="32" s="1"/>
  <c r="CU382" i="32"/>
  <c r="CU578" i="32" s="1"/>
  <c r="FR382" i="32"/>
  <c r="FR578" i="32" s="1"/>
  <c r="FL382" i="32"/>
  <c r="FL578" i="32" s="1"/>
  <c r="EG382" i="32"/>
  <c r="EG578" i="32" s="1"/>
  <c r="FX382" i="32"/>
  <c r="FX578" i="32" s="1"/>
  <c r="EZ382" i="32"/>
  <c r="EZ578" i="32" s="1"/>
  <c r="EE382" i="32"/>
  <c r="EE578" i="32" s="1"/>
  <c r="FI382" i="32"/>
  <c r="FI578" i="32" s="1"/>
  <c r="ET382" i="32"/>
  <c r="ET578" i="32" s="1"/>
  <c r="EU382" i="32"/>
  <c r="EU578" i="32" s="1"/>
  <c r="FV382" i="32"/>
  <c r="FV578" i="32" s="1"/>
  <c r="FO382" i="32"/>
  <c r="FO578" i="32" s="1"/>
  <c r="EP382" i="32"/>
  <c r="EP578" i="32" s="1"/>
  <c r="FG382" i="32"/>
  <c r="FG578" i="32" s="1"/>
  <c r="EK382" i="32"/>
  <c r="EK578" i="32" s="1"/>
  <c r="ER382" i="32"/>
  <c r="ER578" i="32" s="1"/>
  <c r="FA382" i="32"/>
  <c r="FA578" i="32" s="1"/>
  <c r="FF382" i="32"/>
  <c r="FF578" i="32" s="1"/>
  <c r="ED382" i="32"/>
  <c r="ED578" i="32" s="1"/>
  <c r="FE382" i="32"/>
  <c r="FE578" i="32" s="1"/>
  <c r="EI382" i="32"/>
  <c r="EI578" i="32" s="1"/>
  <c r="EY382" i="32"/>
  <c r="EY578" i="32" s="1"/>
  <c r="FH382" i="32"/>
  <c r="FH578" i="32" s="1"/>
  <c r="FB382" i="32"/>
  <c r="FB578" i="32" s="1"/>
  <c r="FJ382" i="32"/>
  <c r="FJ578" i="32" s="1"/>
  <c r="FS382" i="32"/>
  <c r="FS578" i="32" s="1"/>
  <c r="EV382" i="32"/>
  <c r="EV578" i="32" s="1"/>
  <c r="EN382" i="32"/>
  <c r="EN578" i="32" s="1"/>
  <c r="FW382" i="32"/>
  <c r="FW578" i="32" s="1"/>
  <c r="EC382" i="32"/>
  <c r="EC578" i="32" s="1"/>
  <c r="FP382" i="32"/>
  <c r="FP578" i="32" s="1"/>
  <c r="EW382" i="32"/>
  <c r="EW578" i="32" s="1"/>
  <c r="EM382" i="32"/>
  <c r="EM578" i="32" s="1"/>
  <c r="EX382" i="32"/>
  <c r="EX578" i="32" s="1"/>
  <c r="FN382" i="32"/>
  <c r="FN578" i="32" s="1"/>
  <c r="EJ382" i="32"/>
  <c r="EJ578" i="32" s="1"/>
  <c r="EB382" i="32"/>
  <c r="EB578" i="32" s="1"/>
  <c r="EF382" i="32"/>
  <c r="EF578" i="32" s="1"/>
  <c r="FT382" i="32"/>
  <c r="FT578" i="32" s="1"/>
  <c r="FD382" i="32"/>
  <c r="FD578" i="32" s="1"/>
  <c r="FY382" i="32"/>
  <c r="FY578" i="32" s="1"/>
  <c r="FK382" i="32"/>
  <c r="FK578" i="32" s="1"/>
  <c r="EQ382" i="32"/>
  <c r="EQ578" i="32" s="1"/>
  <c r="FC382" i="32"/>
  <c r="FC578" i="32" s="1"/>
  <c r="FM382" i="32"/>
  <c r="FM578" i="32" s="1"/>
  <c r="EO382" i="32"/>
  <c r="EO578" i="32" s="1"/>
  <c r="EH382" i="32"/>
  <c r="EH578" i="32" s="1"/>
  <c r="FQ382" i="32"/>
  <c r="FQ578" i="32" s="1"/>
  <c r="ES382" i="32"/>
  <c r="ES578" i="32" s="1"/>
  <c r="EL382" i="32"/>
  <c r="EL578" i="32" s="1"/>
  <c r="FU382" i="32"/>
  <c r="FU578" i="32" s="1"/>
  <c r="BL273" i="32"/>
  <c r="EP273" i="32"/>
  <c r="EP469" i="32" s="1"/>
  <c r="EP665" i="32" s="1"/>
  <c r="ED273" i="32"/>
  <c r="ED469" i="32" s="1"/>
  <c r="ED665" i="32" s="1"/>
  <c r="EC273" i="32"/>
  <c r="EC469" i="32" s="1"/>
  <c r="EC665" i="32" s="1"/>
  <c r="ES273" i="32"/>
  <c r="ES469" i="32" s="1"/>
  <c r="ES665" i="32" s="1"/>
  <c r="FY273" i="32"/>
  <c r="FY469" i="32" s="1"/>
  <c r="FY665" i="32" s="1"/>
  <c r="EE273" i="32"/>
  <c r="EE469" i="32" s="1"/>
  <c r="EE665" i="32" s="1"/>
  <c r="FG273" i="32"/>
  <c r="FG469" i="32" s="1"/>
  <c r="FG665" i="32" s="1"/>
  <c r="EW273" i="32"/>
  <c r="EW469" i="32" s="1"/>
  <c r="EW665" i="32" s="1"/>
  <c r="EO273" i="32"/>
  <c r="EO469" i="32" s="1"/>
  <c r="EO665" i="32" s="1"/>
  <c r="FD273" i="32"/>
  <c r="FD469" i="32" s="1"/>
  <c r="FD665" i="32" s="1"/>
  <c r="EK273" i="32"/>
  <c r="EK469" i="32" s="1"/>
  <c r="EK665" i="32" s="1"/>
  <c r="FH273" i="32"/>
  <c r="FH469" i="32" s="1"/>
  <c r="FH665" i="32" s="1"/>
  <c r="FU273" i="32"/>
  <c r="FU469" i="32" s="1"/>
  <c r="FU665" i="32" s="1"/>
  <c r="CZ290" i="32"/>
  <c r="FT290" i="32"/>
  <c r="FT486" i="32" s="1"/>
  <c r="FT682" i="32" s="1"/>
  <c r="EH290" i="32"/>
  <c r="EH486" i="32" s="1"/>
  <c r="EH682" i="32" s="1"/>
  <c r="FD290" i="32"/>
  <c r="FD486" i="32" s="1"/>
  <c r="FD682" i="32" s="1"/>
  <c r="EW290" i="32"/>
  <c r="EW486" i="32" s="1"/>
  <c r="EW682" i="32" s="1"/>
  <c r="EY290" i="32"/>
  <c r="EY486" i="32" s="1"/>
  <c r="EY682" i="32" s="1"/>
  <c r="ED290" i="32"/>
  <c r="ED486" i="32" s="1"/>
  <c r="ED682" i="32" s="1"/>
  <c r="FS290" i="32"/>
  <c r="FS486" i="32" s="1"/>
  <c r="FS682" i="32" s="1"/>
  <c r="EG290" i="32"/>
  <c r="EG486" i="32" s="1"/>
  <c r="EG682" i="32" s="1"/>
  <c r="FQ290" i="32"/>
  <c r="FQ486" i="32" s="1"/>
  <c r="FQ682" i="32" s="1"/>
  <c r="EK290" i="32"/>
  <c r="EK486" i="32" s="1"/>
  <c r="EK682" i="32" s="1"/>
  <c r="FM290" i="32"/>
  <c r="FM486" i="32" s="1"/>
  <c r="FM682" i="32" s="1"/>
  <c r="EE290" i="32"/>
  <c r="EE486" i="32" s="1"/>
  <c r="EE682" i="32" s="1"/>
  <c r="FR290" i="32"/>
  <c r="FR486" i="32" s="1"/>
  <c r="FR682" i="32" s="1"/>
  <c r="EV290" i="32"/>
  <c r="EV486" i="32" s="1"/>
  <c r="EV682" i="32" s="1"/>
  <c r="FW290" i="32"/>
  <c r="FW486" i="32" s="1"/>
  <c r="FW682" i="32" s="1"/>
  <c r="EZ290" i="32"/>
  <c r="EZ486" i="32" s="1"/>
  <c r="EZ682" i="32" s="1"/>
  <c r="EL290" i="32"/>
  <c r="EL486" i="32" s="1"/>
  <c r="EL682" i="32" s="1"/>
  <c r="EC290" i="32"/>
  <c r="EC486" i="32" s="1"/>
  <c r="EC682" i="32" s="1"/>
  <c r="FI290" i="32"/>
  <c r="FI486" i="32" s="1"/>
  <c r="FI682" i="32" s="1"/>
  <c r="EU290" i="32"/>
  <c r="EU486" i="32" s="1"/>
  <c r="EU682" i="32" s="1"/>
  <c r="EO290" i="32"/>
  <c r="EO486" i="32" s="1"/>
  <c r="EO682" i="32" s="1"/>
  <c r="FG290" i="32"/>
  <c r="FG486" i="32" s="1"/>
  <c r="FG682" i="32" s="1"/>
  <c r="FV290" i="32"/>
  <c r="FV486" i="32" s="1"/>
  <c r="FV682" i="32" s="1"/>
  <c r="FU290" i="32"/>
  <c r="FU486" i="32" s="1"/>
  <c r="FU682" i="32" s="1"/>
  <c r="EX290" i="32"/>
  <c r="EX486" i="32" s="1"/>
  <c r="EX682" i="32" s="1"/>
  <c r="ET290" i="32"/>
  <c r="ET486" i="32" s="1"/>
  <c r="ET682" i="32" s="1"/>
  <c r="EN290" i="32"/>
  <c r="EN486" i="32" s="1"/>
  <c r="EN682" i="32" s="1"/>
  <c r="FY290" i="32"/>
  <c r="FY486" i="32" s="1"/>
  <c r="FY682" i="32" s="1"/>
  <c r="FB290" i="32"/>
  <c r="FB486" i="32" s="1"/>
  <c r="FB682" i="32" s="1"/>
  <c r="FP290" i="32"/>
  <c r="FP486" i="32" s="1"/>
  <c r="FP682" i="32" s="1"/>
  <c r="FE290" i="32"/>
  <c r="FE486" i="32" s="1"/>
  <c r="FE682" i="32" s="1"/>
  <c r="EF290" i="32"/>
  <c r="EF486" i="32" s="1"/>
  <c r="EF682" i="32" s="1"/>
  <c r="ES290" i="32"/>
  <c r="ES486" i="32" s="1"/>
  <c r="ES682" i="32" s="1"/>
  <c r="FK290" i="32"/>
  <c r="FK486" i="32" s="1"/>
  <c r="FK682" i="32" s="1"/>
  <c r="EQ290" i="32"/>
  <c r="EQ486" i="32" s="1"/>
  <c r="EQ682" i="32" s="1"/>
  <c r="EB290" i="32"/>
  <c r="EB486" i="32" s="1"/>
  <c r="EB682" i="32" s="1"/>
  <c r="FN290" i="32"/>
  <c r="FN486" i="32" s="1"/>
  <c r="FN682" i="32" s="1"/>
  <c r="FL290" i="32"/>
  <c r="FL486" i="32" s="1"/>
  <c r="FL682" i="32" s="1"/>
  <c r="FX290" i="32"/>
  <c r="FX486" i="32" s="1"/>
  <c r="FX682" i="32" s="1"/>
  <c r="FH290" i="32"/>
  <c r="FH486" i="32" s="1"/>
  <c r="FH682" i="32" s="1"/>
  <c r="FJ290" i="32"/>
  <c r="FJ486" i="32" s="1"/>
  <c r="FJ682" i="32" s="1"/>
  <c r="FA290" i="32"/>
  <c r="FA486" i="32" s="1"/>
  <c r="FA682" i="32" s="1"/>
  <c r="FC290" i="32"/>
  <c r="FC486" i="32" s="1"/>
  <c r="FC682" i="32" s="1"/>
  <c r="FF290" i="32"/>
  <c r="FF486" i="32" s="1"/>
  <c r="FF682" i="32" s="1"/>
  <c r="EP290" i="32"/>
  <c r="EP486" i="32" s="1"/>
  <c r="EP682" i="32" s="1"/>
  <c r="EI290" i="32"/>
  <c r="EI486" i="32" s="1"/>
  <c r="EI682" i="32" s="1"/>
  <c r="FO290" i="32"/>
  <c r="FO486" i="32" s="1"/>
  <c r="FO682" i="32" s="1"/>
  <c r="ER290" i="32"/>
  <c r="ER486" i="32" s="1"/>
  <c r="ER682" i="32" s="1"/>
  <c r="EM290" i="32"/>
  <c r="EM486" i="32" s="1"/>
  <c r="EM682" i="32" s="1"/>
  <c r="EJ290" i="32"/>
  <c r="EJ486" i="32" s="1"/>
  <c r="EJ682" i="32" s="1"/>
  <c r="BU298" i="32"/>
  <c r="EX298" i="32"/>
  <c r="EX494" i="32" s="1"/>
  <c r="EX690" i="32" s="1"/>
  <c r="FM298" i="32"/>
  <c r="FM494" i="32" s="1"/>
  <c r="FM690" i="32" s="1"/>
  <c r="EW298" i="32"/>
  <c r="EW494" i="32" s="1"/>
  <c r="EW690" i="32" s="1"/>
  <c r="FX298" i="32"/>
  <c r="FX494" i="32" s="1"/>
  <c r="FX690" i="32" s="1"/>
  <c r="FH298" i="32"/>
  <c r="FH494" i="32" s="1"/>
  <c r="FH690" i="32" s="1"/>
  <c r="EU298" i="32"/>
  <c r="EU494" i="32" s="1"/>
  <c r="EU690" i="32" s="1"/>
  <c r="FU298" i="32"/>
  <c r="FU494" i="32" s="1"/>
  <c r="FU690" i="32" s="1"/>
  <c r="EE298" i="32"/>
  <c r="EE494" i="32" s="1"/>
  <c r="EE690" i="32" s="1"/>
  <c r="EJ298" i="32"/>
  <c r="EJ494" i="32" s="1"/>
  <c r="EJ690" i="32" s="1"/>
  <c r="FO298" i="32"/>
  <c r="FO494" i="32" s="1"/>
  <c r="FO690" i="32" s="1"/>
  <c r="EM298" i="32"/>
  <c r="EM494" i="32" s="1"/>
  <c r="EM690" i="32" s="1"/>
  <c r="EH298" i="32"/>
  <c r="EH494" i="32" s="1"/>
  <c r="EH690" i="32" s="1"/>
  <c r="FT298" i="32"/>
  <c r="FT494" i="32" s="1"/>
  <c r="FT690" i="32" s="1"/>
  <c r="ED298" i="32"/>
  <c r="ED494" i="32" s="1"/>
  <c r="ED690" i="32" s="1"/>
  <c r="FL298" i="32"/>
  <c r="FL494" i="32" s="1"/>
  <c r="FL690" i="32" s="1"/>
  <c r="EY298" i="32"/>
  <c r="EY494" i="32" s="1"/>
  <c r="EY690" i="32" s="1"/>
  <c r="EZ298" i="32"/>
  <c r="EZ494" i="32" s="1"/>
  <c r="EZ690" i="32" s="1"/>
  <c r="FA298" i="32"/>
  <c r="FA494" i="32" s="1"/>
  <c r="FA690" i="32" s="1"/>
  <c r="EO298" i="32"/>
  <c r="EO494" i="32" s="1"/>
  <c r="EO690" i="32" s="1"/>
  <c r="FC298" i="32"/>
  <c r="FC494" i="32" s="1"/>
  <c r="FC690" i="32" s="1"/>
  <c r="ER298" i="32"/>
  <c r="ER494" i="32" s="1"/>
  <c r="ER690" i="32" s="1"/>
  <c r="FY298" i="32"/>
  <c r="FY494" i="32" s="1"/>
  <c r="FY690" i="32" s="1"/>
  <c r="FK298" i="32"/>
  <c r="FK494" i="32" s="1"/>
  <c r="FK690" i="32" s="1"/>
  <c r="EK298" i="32"/>
  <c r="EK494" i="32" s="1"/>
  <c r="EK690" i="32" s="1"/>
  <c r="EC298" i="32"/>
  <c r="EC494" i="32" s="1"/>
  <c r="EC690" i="32" s="1"/>
  <c r="EN298" i="32"/>
  <c r="EN494" i="32" s="1"/>
  <c r="EN690" i="32" s="1"/>
  <c r="FB298" i="32"/>
  <c r="FB494" i="32" s="1"/>
  <c r="FB690" i="32" s="1"/>
  <c r="EI298" i="32"/>
  <c r="EI494" i="32" s="1"/>
  <c r="EI690" i="32" s="1"/>
  <c r="FW298" i="32"/>
  <c r="FW494" i="32" s="1"/>
  <c r="FW690" i="32" s="1"/>
  <c r="FJ298" i="32"/>
  <c r="FJ494" i="32" s="1"/>
  <c r="FJ690" i="32" s="1"/>
  <c r="EQ298" i="32"/>
  <c r="EQ494" i="32" s="1"/>
  <c r="EQ690" i="32" s="1"/>
  <c r="FN298" i="32"/>
  <c r="FN494" i="32" s="1"/>
  <c r="FN690" i="32" s="1"/>
  <c r="EG298" i="32"/>
  <c r="EG494" i="32" s="1"/>
  <c r="EG690" i="32" s="1"/>
  <c r="FQ298" i="32"/>
  <c r="FQ494" i="32" s="1"/>
  <c r="FQ690" i="32" s="1"/>
  <c r="EP298" i="32"/>
  <c r="EP494" i="32" s="1"/>
  <c r="EP690" i="32" s="1"/>
  <c r="FS298" i="32"/>
  <c r="FS494" i="32" s="1"/>
  <c r="FS690" i="32" s="1"/>
  <c r="FP298" i="32"/>
  <c r="FP494" i="32" s="1"/>
  <c r="FP690" i="32" s="1"/>
  <c r="EV298" i="32"/>
  <c r="EV494" i="32" s="1"/>
  <c r="EV690" i="32" s="1"/>
  <c r="EF298" i="32"/>
  <c r="EF494" i="32" s="1"/>
  <c r="EF690" i="32" s="1"/>
  <c r="FE298" i="32"/>
  <c r="FE494" i="32" s="1"/>
  <c r="FE690" i="32" s="1"/>
  <c r="ET298" i="32"/>
  <c r="ET494" i="32" s="1"/>
  <c r="ET690" i="32" s="1"/>
  <c r="FR298" i="32"/>
  <c r="FR494" i="32" s="1"/>
  <c r="FR690" i="32" s="1"/>
  <c r="FG298" i="32"/>
  <c r="FG494" i="32" s="1"/>
  <c r="FG690" i="32" s="1"/>
  <c r="EL298" i="32"/>
  <c r="EL494" i="32" s="1"/>
  <c r="EL690" i="32" s="1"/>
  <c r="FF298" i="32"/>
  <c r="FF494" i="32" s="1"/>
  <c r="FF690" i="32" s="1"/>
  <c r="FD298" i="32"/>
  <c r="FD494" i="32" s="1"/>
  <c r="FD690" i="32" s="1"/>
  <c r="EB298" i="32"/>
  <c r="EB494" i="32" s="1"/>
  <c r="EB690" i="32" s="1"/>
  <c r="FI298" i="32"/>
  <c r="FI494" i="32" s="1"/>
  <c r="FI690" i="32" s="1"/>
  <c r="ES298" i="32"/>
  <c r="ES494" i="32" s="1"/>
  <c r="ES690" i="32" s="1"/>
  <c r="FV298" i="32"/>
  <c r="FV494" i="32" s="1"/>
  <c r="FV690" i="32" s="1"/>
  <c r="EC410" i="32"/>
  <c r="EC606" i="32" s="1"/>
  <c r="FU410" i="32"/>
  <c r="FU606" i="32" s="1"/>
  <c r="FE410" i="32"/>
  <c r="FE606" i="32" s="1"/>
  <c r="EX410" i="32"/>
  <c r="EX606" i="32" s="1"/>
  <c r="FO410" i="32"/>
  <c r="FO606" i="32" s="1"/>
  <c r="EG410" i="32"/>
  <c r="EG606" i="32" s="1"/>
  <c r="AH284" i="32"/>
  <c r="FO284" i="32"/>
  <c r="FO480" i="32" s="1"/>
  <c r="FO676" i="32" s="1"/>
  <c r="ES284" i="32"/>
  <c r="ES480" i="32" s="1"/>
  <c r="ES676" i="32" s="1"/>
  <c r="EZ284" i="32"/>
  <c r="EZ480" i="32" s="1"/>
  <c r="EZ676" i="32" s="1"/>
  <c r="FY284" i="32"/>
  <c r="FY480" i="32" s="1"/>
  <c r="FY676" i="32" s="1"/>
  <c r="FM284" i="32"/>
  <c r="FM480" i="32" s="1"/>
  <c r="FM676" i="32" s="1"/>
  <c r="FE284" i="32"/>
  <c r="FE480" i="32" s="1"/>
  <c r="FE676" i="32" s="1"/>
  <c r="FS284" i="32"/>
  <c r="FS480" i="32" s="1"/>
  <c r="FS676" i="32" s="1"/>
  <c r="FH284" i="32"/>
  <c r="FH480" i="32" s="1"/>
  <c r="FH676" i="32" s="1"/>
  <c r="FW284" i="32"/>
  <c r="FW480" i="32" s="1"/>
  <c r="FW676" i="32" s="1"/>
  <c r="FA284" i="32"/>
  <c r="FA480" i="32" s="1"/>
  <c r="FA676" i="32" s="1"/>
  <c r="EL284" i="32"/>
  <c r="EL480" i="32" s="1"/>
  <c r="EL676" i="32" s="1"/>
  <c r="EJ284" i="32"/>
  <c r="EJ480" i="32" s="1"/>
  <c r="EJ676" i="32" s="1"/>
  <c r="FT284" i="32"/>
  <c r="FT480" i="32" s="1"/>
  <c r="FT676" i="32" s="1"/>
  <c r="FV284" i="32"/>
  <c r="FV480" i="32" s="1"/>
  <c r="FV676" i="32" s="1"/>
  <c r="FN284" i="32"/>
  <c r="FN480" i="32" s="1"/>
  <c r="FN676" i="32" s="1"/>
  <c r="EI284" i="32"/>
  <c r="EI480" i="32" s="1"/>
  <c r="EI676" i="32" s="1"/>
  <c r="FX284" i="32"/>
  <c r="FX480" i="32" s="1"/>
  <c r="FX676" i="32" s="1"/>
  <c r="ED284" i="32"/>
  <c r="ED480" i="32" s="1"/>
  <c r="ED676" i="32" s="1"/>
  <c r="ET284" i="32"/>
  <c r="ET480" i="32" s="1"/>
  <c r="ET676" i="32" s="1"/>
  <c r="EW284" i="32"/>
  <c r="EW480" i="32" s="1"/>
  <c r="EW676" i="32" s="1"/>
  <c r="EG284" i="32"/>
  <c r="EG480" i="32" s="1"/>
  <c r="EG676" i="32" s="1"/>
  <c r="EP284" i="32"/>
  <c r="EP480" i="32" s="1"/>
  <c r="EP676" i="32" s="1"/>
  <c r="EO284" i="32"/>
  <c r="EO480" i="32" s="1"/>
  <c r="EO676" i="32" s="1"/>
  <c r="FJ284" i="32"/>
  <c r="FJ480" i="32" s="1"/>
  <c r="FJ676" i="32" s="1"/>
  <c r="EQ284" i="32"/>
  <c r="EQ480" i="32" s="1"/>
  <c r="EQ676" i="32" s="1"/>
  <c r="EC284" i="32"/>
  <c r="EC480" i="32" s="1"/>
  <c r="EC676" i="32" s="1"/>
  <c r="FG284" i="32"/>
  <c r="FG480" i="32" s="1"/>
  <c r="FG676" i="32" s="1"/>
  <c r="FQ284" i="32"/>
  <c r="FQ480" i="32" s="1"/>
  <c r="FQ676" i="32" s="1"/>
  <c r="FP284" i="32"/>
  <c r="FP480" i="32" s="1"/>
  <c r="FP676" i="32" s="1"/>
  <c r="FC284" i="32"/>
  <c r="FC480" i="32" s="1"/>
  <c r="FC676" i="32" s="1"/>
  <c r="EN284" i="32"/>
  <c r="EN480" i="32" s="1"/>
  <c r="EN676" i="32" s="1"/>
  <c r="FD284" i="32"/>
  <c r="FD480" i="32" s="1"/>
  <c r="FD676" i="32" s="1"/>
  <c r="FL284" i="32"/>
  <c r="FL480" i="32" s="1"/>
  <c r="FL676" i="32" s="1"/>
  <c r="FF284" i="32"/>
  <c r="FF480" i="32" s="1"/>
  <c r="FF676" i="32" s="1"/>
  <c r="EB284" i="32"/>
  <c r="EB480" i="32" s="1"/>
  <c r="EB676" i="32" s="1"/>
  <c r="FK284" i="32"/>
  <c r="FK480" i="32" s="1"/>
  <c r="FK676" i="32" s="1"/>
  <c r="ER284" i="32"/>
  <c r="ER480" i="32" s="1"/>
  <c r="ER676" i="32" s="1"/>
  <c r="EF284" i="32"/>
  <c r="EF480" i="32" s="1"/>
  <c r="EF676" i="32" s="1"/>
  <c r="EM284" i="32"/>
  <c r="EM480" i="32" s="1"/>
  <c r="EM676" i="32" s="1"/>
  <c r="EE284" i="32"/>
  <c r="EE480" i="32" s="1"/>
  <c r="EE676" i="32" s="1"/>
  <c r="EY284" i="32"/>
  <c r="EY480" i="32" s="1"/>
  <c r="EY676" i="32" s="1"/>
  <c r="FB284" i="32"/>
  <c r="FB480" i="32" s="1"/>
  <c r="FB676" i="32" s="1"/>
  <c r="EV284" i="32"/>
  <c r="EV480" i="32" s="1"/>
  <c r="EV676" i="32" s="1"/>
  <c r="FU284" i="32"/>
  <c r="FU480" i="32" s="1"/>
  <c r="FU676" i="32" s="1"/>
  <c r="FR284" i="32"/>
  <c r="FR480" i="32" s="1"/>
  <c r="FR676" i="32" s="1"/>
  <c r="EU284" i="32"/>
  <c r="EU480" i="32" s="1"/>
  <c r="EU676" i="32" s="1"/>
  <c r="EK284" i="32"/>
  <c r="EK480" i="32" s="1"/>
  <c r="EK676" i="32" s="1"/>
  <c r="EX284" i="32"/>
  <c r="EX480" i="32" s="1"/>
  <c r="EX676" i="32" s="1"/>
  <c r="EH284" i="32"/>
  <c r="EH480" i="32" s="1"/>
  <c r="EH676" i="32" s="1"/>
  <c r="FI284" i="32"/>
  <c r="FI480" i="32" s="1"/>
  <c r="FI676" i="32" s="1"/>
  <c r="BF272" i="32"/>
  <c r="EY272" i="32"/>
  <c r="EY468" i="32" s="1"/>
  <c r="EY664" i="32" s="1"/>
  <c r="EZ272" i="32"/>
  <c r="EZ468" i="32" s="1"/>
  <c r="EZ664" i="32" s="1"/>
  <c r="FE272" i="32"/>
  <c r="FE468" i="32" s="1"/>
  <c r="FE664" i="32" s="1"/>
  <c r="FI272" i="32"/>
  <c r="FI468" i="32" s="1"/>
  <c r="FI664" i="32" s="1"/>
  <c r="FG272" i="32"/>
  <c r="FG468" i="32" s="1"/>
  <c r="FG664" i="32" s="1"/>
  <c r="ER272" i="32"/>
  <c r="ER468" i="32" s="1"/>
  <c r="ER664" i="32" s="1"/>
  <c r="FP272" i="32"/>
  <c r="FP468" i="32" s="1"/>
  <c r="FP664" i="32" s="1"/>
  <c r="FS272" i="32"/>
  <c r="FS468" i="32" s="1"/>
  <c r="FS664" i="32" s="1"/>
  <c r="EM272" i="32"/>
  <c r="EM468" i="32" s="1"/>
  <c r="EM664" i="32" s="1"/>
  <c r="FD272" i="32"/>
  <c r="FD468" i="32" s="1"/>
  <c r="FD664" i="32" s="1"/>
  <c r="EK272" i="32"/>
  <c r="EK468" i="32" s="1"/>
  <c r="EK664" i="32" s="1"/>
  <c r="EJ272" i="32"/>
  <c r="EJ468" i="32" s="1"/>
  <c r="EJ664" i="32" s="1"/>
  <c r="EI272" i="32"/>
  <c r="EI468" i="32" s="1"/>
  <c r="EI664" i="32" s="1"/>
  <c r="EL272" i="32"/>
  <c r="EL468" i="32" s="1"/>
  <c r="EL664" i="32" s="1"/>
  <c r="FQ272" i="32"/>
  <c r="FQ468" i="32" s="1"/>
  <c r="FQ664" i="32" s="1"/>
  <c r="EG272" i="32"/>
  <c r="EG468" i="32" s="1"/>
  <c r="EG664" i="32" s="1"/>
  <c r="FB272" i="32"/>
  <c r="FB468" i="32" s="1"/>
  <c r="FB664" i="32" s="1"/>
  <c r="FK272" i="32"/>
  <c r="FK468" i="32" s="1"/>
  <c r="FK664" i="32" s="1"/>
  <c r="FF272" i="32"/>
  <c r="FF468" i="32" s="1"/>
  <c r="FF664" i="32" s="1"/>
  <c r="EF272" i="32"/>
  <c r="EF468" i="32" s="1"/>
  <c r="EF664" i="32" s="1"/>
  <c r="FM272" i="32"/>
  <c r="FM468" i="32" s="1"/>
  <c r="FM664" i="32" s="1"/>
  <c r="EQ272" i="32"/>
  <c r="EQ468" i="32" s="1"/>
  <c r="EQ664" i="32" s="1"/>
  <c r="FL272" i="32"/>
  <c r="FL468" i="32" s="1"/>
  <c r="FL664" i="32" s="1"/>
  <c r="FH272" i="32"/>
  <c r="FH468" i="32" s="1"/>
  <c r="FH664" i="32" s="1"/>
  <c r="EP272" i="32"/>
  <c r="EP468" i="32" s="1"/>
  <c r="EP664" i="32" s="1"/>
  <c r="EN272" i="32"/>
  <c r="EN468" i="32" s="1"/>
  <c r="EN664" i="32" s="1"/>
  <c r="ET272" i="32"/>
  <c r="ET468" i="32" s="1"/>
  <c r="ET664" i="32" s="1"/>
  <c r="EU272" i="32"/>
  <c r="EU468" i="32" s="1"/>
  <c r="EU664" i="32" s="1"/>
  <c r="ES272" i="32"/>
  <c r="ES468" i="32" s="1"/>
  <c r="ES664" i="32" s="1"/>
  <c r="FR272" i="32"/>
  <c r="FR468" i="32" s="1"/>
  <c r="FR664" i="32" s="1"/>
  <c r="EX272" i="32"/>
  <c r="EX468" i="32" s="1"/>
  <c r="EX664" i="32" s="1"/>
  <c r="EW272" i="32"/>
  <c r="EW468" i="32" s="1"/>
  <c r="EW664" i="32" s="1"/>
  <c r="FX272" i="32"/>
  <c r="FX468" i="32" s="1"/>
  <c r="FX664" i="32" s="1"/>
  <c r="EC272" i="32"/>
  <c r="EC468" i="32" s="1"/>
  <c r="EC664" i="32" s="1"/>
  <c r="ED272" i="32"/>
  <c r="ED468" i="32" s="1"/>
  <c r="ED664" i="32" s="1"/>
  <c r="EH272" i="32"/>
  <c r="EH468" i="32" s="1"/>
  <c r="EH664" i="32" s="1"/>
  <c r="FA272" i="32"/>
  <c r="FA468" i="32" s="1"/>
  <c r="FA664" i="32" s="1"/>
  <c r="FU272" i="32"/>
  <c r="FU468" i="32" s="1"/>
  <c r="FU664" i="32" s="1"/>
  <c r="FW272" i="32"/>
  <c r="FW468" i="32" s="1"/>
  <c r="FW664" i="32" s="1"/>
  <c r="FO272" i="32"/>
  <c r="FO468" i="32" s="1"/>
  <c r="FO664" i="32" s="1"/>
  <c r="FY272" i="32"/>
  <c r="FY468" i="32" s="1"/>
  <c r="FY664" i="32" s="1"/>
  <c r="EO272" i="32"/>
  <c r="EO468" i="32" s="1"/>
  <c r="EO664" i="32" s="1"/>
  <c r="EE272" i="32"/>
  <c r="EE468" i="32" s="1"/>
  <c r="EE664" i="32" s="1"/>
  <c r="FV272" i="32"/>
  <c r="FV468" i="32" s="1"/>
  <c r="FV664" i="32" s="1"/>
  <c r="EB272" i="32"/>
  <c r="EB468" i="32" s="1"/>
  <c r="EB664" i="32" s="1"/>
  <c r="FJ272" i="32"/>
  <c r="FJ468" i="32" s="1"/>
  <c r="FJ664" i="32" s="1"/>
  <c r="FN272" i="32"/>
  <c r="FN468" i="32" s="1"/>
  <c r="FN664" i="32" s="1"/>
  <c r="FT272" i="32"/>
  <c r="FT468" i="32" s="1"/>
  <c r="FT664" i="32" s="1"/>
  <c r="EV272" i="32"/>
  <c r="EV468" i="32" s="1"/>
  <c r="EV664" i="32" s="1"/>
  <c r="FC272" i="32"/>
  <c r="FC468" i="32" s="1"/>
  <c r="FC664" i="32" s="1"/>
  <c r="BD265" i="32"/>
  <c r="EI265" i="32"/>
  <c r="EI461" i="32" s="1"/>
  <c r="EI657" i="32" s="1"/>
  <c r="FQ265" i="32"/>
  <c r="FQ461" i="32" s="1"/>
  <c r="FQ657" i="32" s="1"/>
  <c r="FJ265" i="32"/>
  <c r="FJ461" i="32" s="1"/>
  <c r="FJ657" i="32" s="1"/>
  <c r="EN265" i="32"/>
  <c r="EN461" i="32" s="1"/>
  <c r="EN657" i="32" s="1"/>
  <c r="EW265" i="32"/>
  <c r="EW461" i="32" s="1"/>
  <c r="EW657" i="32" s="1"/>
  <c r="FC265" i="32"/>
  <c r="FC461" i="32" s="1"/>
  <c r="FC657" i="32" s="1"/>
  <c r="FM265" i="32"/>
  <c r="FM461" i="32" s="1"/>
  <c r="FM657" i="32" s="1"/>
  <c r="EP265" i="32"/>
  <c r="EP461" i="32" s="1"/>
  <c r="EP657" i="32" s="1"/>
  <c r="ES265" i="32"/>
  <c r="ES461" i="32" s="1"/>
  <c r="ES657" i="32" s="1"/>
  <c r="EL265" i="32"/>
  <c r="EL461" i="32" s="1"/>
  <c r="EL657" i="32" s="1"/>
  <c r="FY265" i="32"/>
  <c r="FY461" i="32" s="1"/>
  <c r="FY657" i="32" s="1"/>
  <c r="EB265" i="32"/>
  <c r="EB461" i="32" s="1"/>
  <c r="EB657" i="32" s="1"/>
  <c r="EY265" i="32"/>
  <c r="EY461" i="32" s="1"/>
  <c r="EY657" i="32" s="1"/>
  <c r="FN265" i="32"/>
  <c r="FN461" i="32" s="1"/>
  <c r="FN657" i="32" s="1"/>
  <c r="EU265" i="32"/>
  <c r="EU461" i="32" s="1"/>
  <c r="EU657" i="32" s="1"/>
  <c r="FX265" i="32"/>
  <c r="FX461" i="32" s="1"/>
  <c r="FX657" i="32" s="1"/>
  <c r="EC265" i="32"/>
  <c r="EC461" i="32" s="1"/>
  <c r="EC657" i="32" s="1"/>
  <c r="FH265" i="32"/>
  <c r="FH461" i="32" s="1"/>
  <c r="FH657" i="32" s="1"/>
  <c r="FU265" i="32"/>
  <c r="FU461" i="32" s="1"/>
  <c r="FU657" i="32" s="1"/>
  <c r="EH265" i="32"/>
  <c r="EH461" i="32" s="1"/>
  <c r="EH657" i="32" s="1"/>
  <c r="EG265" i="32"/>
  <c r="EG461" i="32" s="1"/>
  <c r="EG657" i="32" s="1"/>
  <c r="FA265" i="32"/>
  <c r="FA461" i="32" s="1"/>
  <c r="FA657" i="32" s="1"/>
  <c r="FG265" i="32"/>
  <c r="FG461" i="32" s="1"/>
  <c r="FG657" i="32" s="1"/>
  <c r="EZ265" i="32"/>
  <c r="EZ461" i="32" s="1"/>
  <c r="EZ657" i="32" s="1"/>
  <c r="FV265" i="32"/>
  <c r="FV461" i="32" s="1"/>
  <c r="FV657" i="32" s="1"/>
  <c r="FP265" i="32"/>
  <c r="FP461" i="32" s="1"/>
  <c r="FP657" i="32" s="1"/>
  <c r="EQ265" i="32"/>
  <c r="EQ461" i="32" s="1"/>
  <c r="EQ657" i="32" s="1"/>
  <c r="ET265" i="32"/>
  <c r="ET461" i="32" s="1"/>
  <c r="ET657" i="32" s="1"/>
  <c r="EV265" i="32"/>
  <c r="EV461" i="32" s="1"/>
  <c r="EV657" i="32" s="1"/>
  <c r="FL265" i="32"/>
  <c r="FL461" i="32" s="1"/>
  <c r="FL657" i="32" s="1"/>
  <c r="FW265" i="32"/>
  <c r="FW461" i="32" s="1"/>
  <c r="FW657" i="32" s="1"/>
  <c r="FK265" i="32"/>
  <c r="FK461" i="32" s="1"/>
  <c r="FK657" i="32" s="1"/>
  <c r="FD265" i="32"/>
  <c r="FD461" i="32" s="1"/>
  <c r="FD657" i="32" s="1"/>
  <c r="FO265" i="32"/>
  <c r="FO461" i="32" s="1"/>
  <c r="FO657" i="32" s="1"/>
  <c r="FS265" i="32"/>
  <c r="FS461" i="32" s="1"/>
  <c r="FS657" i="32" s="1"/>
  <c r="FB265" i="32"/>
  <c r="FB461" i="32" s="1"/>
  <c r="FB657" i="32" s="1"/>
  <c r="EF265" i="32"/>
  <c r="EF461" i="32" s="1"/>
  <c r="EF657" i="32" s="1"/>
  <c r="FI265" i="32"/>
  <c r="FI461" i="32" s="1"/>
  <c r="FI657" i="32" s="1"/>
  <c r="EM265" i="32"/>
  <c r="EM461" i="32" s="1"/>
  <c r="EM657" i="32" s="1"/>
  <c r="EX265" i="32"/>
  <c r="EX461" i="32" s="1"/>
  <c r="EX657" i="32" s="1"/>
  <c r="FE265" i="32"/>
  <c r="FE461" i="32" s="1"/>
  <c r="FE657" i="32" s="1"/>
  <c r="EK265" i="32"/>
  <c r="EK461" i="32" s="1"/>
  <c r="EK657" i="32" s="1"/>
  <c r="ED265" i="32"/>
  <c r="ED461" i="32" s="1"/>
  <c r="ED657" i="32" s="1"/>
  <c r="EO265" i="32"/>
  <c r="EO461" i="32" s="1"/>
  <c r="EO657" i="32" s="1"/>
  <c r="FR265" i="32"/>
  <c r="FR461" i="32" s="1"/>
  <c r="FR657" i="32" s="1"/>
  <c r="FF265" i="32"/>
  <c r="FF461" i="32" s="1"/>
  <c r="FF657" i="32" s="1"/>
  <c r="EE265" i="32"/>
  <c r="EE461" i="32" s="1"/>
  <c r="EE657" i="32" s="1"/>
  <c r="FT265" i="32"/>
  <c r="FT461" i="32" s="1"/>
  <c r="FT657" i="32" s="1"/>
  <c r="ER265" i="32"/>
  <c r="ER461" i="32" s="1"/>
  <c r="ER657" i="32" s="1"/>
  <c r="EJ265" i="32"/>
  <c r="EJ461" i="32" s="1"/>
  <c r="EJ657" i="32" s="1"/>
  <c r="BF277" i="32"/>
  <c r="FO277" i="32"/>
  <c r="FO473" i="32" s="1"/>
  <c r="FO669" i="32" s="1"/>
  <c r="EN277" i="32"/>
  <c r="EN473" i="32" s="1"/>
  <c r="EN669" i="32" s="1"/>
  <c r="ED277" i="32"/>
  <c r="ED473" i="32" s="1"/>
  <c r="ED669" i="32" s="1"/>
  <c r="EC277" i="32"/>
  <c r="EC473" i="32" s="1"/>
  <c r="EC669" i="32" s="1"/>
  <c r="FL277" i="32"/>
  <c r="FL473" i="32" s="1"/>
  <c r="FL669" i="32" s="1"/>
  <c r="FC277" i="32"/>
  <c r="FC473" i="32" s="1"/>
  <c r="FC669" i="32" s="1"/>
  <c r="EX277" i="32"/>
  <c r="EX473" i="32" s="1"/>
  <c r="EX669" i="32" s="1"/>
  <c r="ET277" i="32"/>
  <c r="ET473" i="32" s="1"/>
  <c r="ET669" i="32" s="1"/>
  <c r="ER277" i="32"/>
  <c r="ER473" i="32" s="1"/>
  <c r="ER669" i="32" s="1"/>
  <c r="EU277" i="32"/>
  <c r="EU473" i="32" s="1"/>
  <c r="EU669" i="32" s="1"/>
  <c r="EV277" i="32"/>
  <c r="EV473" i="32" s="1"/>
  <c r="EV669" i="32" s="1"/>
  <c r="FB277" i="32"/>
  <c r="FB473" i="32" s="1"/>
  <c r="FB669" i="32" s="1"/>
  <c r="FQ277" i="32"/>
  <c r="FQ473" i="32" s="1"/>
  <c r="FQ669" i="32" s="1"/>
  <c r="EM277" i="32"/>
  <c r="EM473" i="32" s="1"/>
  <c r="EM669" i="32" s="1"/>
  <c r="EZ277" i="32"/>
  <c r="EZ473" i="32" s="1"/>
  <c r="EZ669" i="32" s="1"/>
  <c r="EQ277" i="32"/>
  <c r="EQ473" i="32" s="1"/>
  <c r="EQ669" i="32" s="1"/>
  <c r="FN277" i="32"/>
  <c r="FN473" i="32" s="1"/>
  <c r="FN669" i="32" s="1"/>
  <c r="FM277" i="32"/>
  <c r="FM473" i="32" s="1"/>
  <c r="FM669" i="32" s="1"/>
  <c r="EJ277" i="32"/>
  <c r="EJ473" i="32" s="1"/>
  <c r="EJ669" i="32" s="1"/>
  <c r="FA277" i="32"/>
  <c r="FA473" i="32" s="1"/>
  <c r="FA669" i="32" s="1"/>
  <c r="EL277" i="32"/>
  <c r="EL473" i="32" s="1"/>
  <c r="EL669" i="32" s="1"/>
  <c r="EY277" i="32"/>
  <c r="EY473" i="32" s="1"/>
  <c r="EY669" i="32" s="1"/>
  <c r="EG277" i="32"/>
  <c r="EG473" i="32" s="1"/>
  <c r="EG669" i="32" s="1"/>
  <c r="FT277" i="32"/>
  <c r="FT473" i="32" s="1"/>
  <c r="FT669" i="32" s="1"/>
  <c r="FX277" i="32"/>
  <c r="FX473" i="32" s="1"/>
  <c r="FX669" i="32" s="1"/>
  <c r="FU277" i="32"/>
  <c r="FU473" i="32" s="1"/>
  <c r="FU669" i="32" s="1"/>
  <c r="FV277" i="32"/>
  <c r="FV473" i="32" s="1"/>
  <c r="FV669" i="32" s="1"/>
  <c r="FJ277" i="32"/>
  <c r="FJ473" i="32" s="1"/>
  <c r="FJ669" i="32" s="1"/>
  <c r="EO277" i="32"/>
  <c r="EO473" i="32" s="1"/>
  <c r="EO669" i="32" s="1"/>
  <c r="EB277" i="32"/>
  <c r="EB473" i="32" s="1"/>
  <c r="EB669" i="32" s="1"/>
  <c r="FD277" i="32"/>
  <c r="FD473" i="32" s="1"/>
  <c r="FD669" i="32" s="1"/>
  <c r="FW277" i="32"/>
  <c r="FW473" i="32" s="1"/>
  <c r="FW669" i="32" s="1"/>
  <c r="FS277" i="32"/>
  <c r="FS473" i="32" s="1"/>
  <c r="FS669" i="32" s="1"/>
  <c r="FH277" i="32"/>
  <c r="FH473" i="32" s="1"/>
  <c r="FH669" i="32" s="1"/>
  <c r="EF277" i="32"/>
  <c r="EF473" i="32" s="1"/>
  <c r="EF669" i="32" s="1"/>
  <c r="EI277" i="32"/>
  <c r="EI473" i="32" s="1"/>
  <c r="EI669" i="32" s="1"/>
  <c r="EE277" i="32"/>
  <c r="EE473" i="32" s="1"/>
  <c r="EE669" i="32" s="1"/>
  <c r="EH277" i="32"/>
  <c r="EH473" i="32" s="1"/>
  <c r="EH669" i="32" s="1"/>
  <c r="FR277" i="32"/>
  <c r="FR473" i="32" s="1"/>
  <c r="FR669" i="32" s="1"/>
  <c r="FG277" i="32"/>
  <c r="FG473" i="32" s="1"/>
  <c r="FG669" i="32" s="1"/>
  <c r="FI277" i="32"/>
  <c r="FI473" i="32" s="1"/>
  <c r="FI669" i="32" s="1"/>
  <c r="EW277" i="32"/>
  <c r="EW473" i="32" s="1"/>
  <c r="EW669" i="32" s="1"/>
  <c r="FY277" i="32"/>
  <c r="FY473" i="32" s="1"/>
  <c r="FY669" i="32" s="1"/>
  <c r="FK277" i="32"/>
  <c r="FK473" i="32" s="1"/>
  <c r="FK669" i="32" s="1"/>
  <c r="ES277" i="32"/>
  <c r="ES473" i="32" s="1"/>
  <c r="ES669" i="32" s="1"/>
  <c r="FE277" i="32"/>
  <c r="FE473" i="32" s="1"/>
  <c r="FE669" i="32" s="1"/>
  <c r="EP277" i="32"/>
  <c r="EP473" i="32" s="1"/>
  <c r="EP669" i="32" s="1"/>
  <c r="EK277" i="32"/>
  <c r="EK473" i="32" s="1"/>
  <c r="EK669" i="32" s="1"/>
  <c r="FF277" i="32"/>
  <c r="FF473" i="32" s="1"/>
  <c r="FF669" i="32" s="1"/>
  <c r="FP277" i="32"/>
  <c r="FP473" i="32" s="1"/>
  <c r="FP669" i="32" s="1"/>
  <c r="DE285" i="32"/>
  <c r="FR285" i="32"/>
  <c r="FR481" i="32" s="1"/>
  <c r="FR677" i="32" s="1"/>
  <c r="FA285" i="32"/>
  <c r="FA481" i="32" s="1"/>
  <c r="FA677" i="32" s="1"/>
  <c r="EV285" i="32"/>
  <c r="EV481" i="32" s="1"/>
  <c r="EV677" i="32" s="1"/>
  <c r="EN285" i="32"/>
  <c r="EN481" i="32" s="1"/>
  <c r="EN677" i="32" s="1"/>
  <c r="FE285" i="32"/>
  <c r="FE481" i="32" s="1"/>
  <c r="FE677" i="32" s="1"/>
  <c r="FB285" i="32"/>
  <c r="FB481" i="32" s="1"/>
  <c r="FB677" i="32" s="1"/>
  <c r="EI285" i="32"/>
  <c r="EI481" i="32" s="1"/>
  <c r="EI677" i="32" s="1"/>
  <c r="FL285" i="32"/>
  <c r="FL481" i="32" s="1"/>
  <c r="FL677" i="32" s="1"/>
  <c r="EO285" i="32"/>
  <c r="EO481" i="32" s="1"/>
  <c r="EO677" i="32" s="1"/>
  <c r="ET285" i="32"/>
  <c r="ET481" i="32" s="1"/>
  <c r="ET677" i="32" s="1"/>
  <c r="EF285" i="32"/>
  <c r="EF481" i="32" s="1"/>
  <c r="EF677" i="32" s="1"/>
  <c r="EJ285" i="32"/>
  <c r="EJ481" i="32" s="1"/>
  <c r="EJ677" i="32" s="1"/>
  <c r="EL285" i="32"/>
  <c r="EL481" i="32" s="1"/>
  <c r="EL677" i="32" s="1"/>
  <c r="FF285" i="32"/>
  <c r="FF481" i="32" s="1"/>
  <c r="FF677" i="32" s="1"/>
  <c r="FM285" i="32"/>
  <c r="FM481" i="32" s="1"/>
  <c r="FM677" i="32" s="1"/>
  <c r="EC285" i="32"/>
  <c r="EC481" i="32" s="1"/>
  <c r="EC677" i="32" s="1"/>
  <c r="EW285" i="32"/>
  <c r="EW481" i="32" s="1"/>
  <c r="EW677" i="32" s="1"/>
  <c r="EG285" i="32"/>
  <c r="EG481" i="32" s="1"/>
  <c r="EG677" i="32" s="1"/>
  <c r="ED285" i="32"/>
  <c r="ED481" i="32" s="1"/>
  <c r="ED677" i="32" s="1"/>
  <c r="EK285" i="32"/>
  <c r="EK481" i="32" s="1"/>
  <c r="EK677" i="32" s="1"/>
  <c r="FS285" i="32"/>
  <c r="FS481" i="32" s="1"/>
  <c r="FS677" i="32" s="1"/>
  <c r="FX285" i="32"/>
  <c r="FX481" i="32" s="1"/>
  <c r="FX677" i="32" s="1"/>
  <c r="EX285" i="32"/>
  <c r="EX481" i="32" s="1"/>
  <c r="EX677" i="32" s="1"/>
  <c r="FK285" i="32"/>
  <c r="FK481" i="32" s="1"/>
  <c r="FK677" i="32" s="1"/>
  <c r="EP285" i="32"/>
  <c r="EP481" i="32" s="1"/>
  <c r="EP677" i="32" s="1"/>
  <c r="FC285" i="32"/>
  <c r="FC481" i="32" s="1"/>
  <c r="FC677" i="32" s="1"/>
  <c r="EU285" i="32"/>
  <c r="EU481" i="32" s="1"/>
  <c r="EU677" i="32" s="1"/>
  <c r="FI285" i="32"/>
  <c r="FI481" i="32" s="1"/>
  <c r="FI677" i="32" s="1"/>
  <c r="FW285" i="32"/>
  <c r="FW481" i="32" s="1"/>
  <c r="FW677" i="32" s="1"/>
  <c r="ES285" i="32"/>
  <c r="ES481" i="32" s="1"/>
  <c r="ES677" i="32" s="1"/>
  <c r="FJ285" i="32"/>
  <c r="FJ481" i="32" s="1"/>
  <c r="FJ677" i="32" s="1"/>
  <c r="FP285" i="32"/>
  <c r="FP481" i="32" s="1"/>
  <c r="FP677" i="32" s="1"/>
  <c r="FH285" i="32"/>
  <c r="FH481" i="32" s="1"/>
  <c r="FH677" i="32" s="1"/>
  <c r="EH285" i="32"/>
  <c r="EH481" i="32" s="1"/>
  <c r="EH677" i="32" s="1"/>
  <c r="FD285" i="32"/>
  <c r="FD481" i="32" s="1"/>
  <c r="FD677" i="32" s="1"/>
  <c r="EZ285" i="32"/>
  <c r="EZ481" i="32" s="1"/>
  <c r="EZ677" i="32" s="1"/>
  <c r="ER285" i="32"/>
  <c r="ER481" i="32" s="1"/>
  <c r="ER677" i="32" s="1"/>
  <c r="EB285" i="32"/>
  <c r="EB481" i="32" s="1"/>
  <c r="EB677" i="32" s="1"/>
  <c r="EC259" i="32"/>
  <c r="EC455" i="32" s="1"/>
  <c r="EC651" i="32" s="1"/>
  <c r="EA14" i="41"/>
  <c r="FD754" i="32"/>
  <c r="EC42" i="41"/>
  <c r="FF782" i="32"/>
  <c r="EM10" i="33"/>
  <c r="FP799" i="32"/>
  <c r="DR47" i="41"/>
  <c r="EU787" i="32"/>
  <c r="EG14" i="33"/>
  <c r="FJ803" i="32"/>
  <c r="EP49" i="41"/>
  <c r="FS789" i="32"/>
  <c r="DT25" i="33"/>
  <c r="EW814" i="32"/>
  <c r="DL44" i="41"/>
  <c r="EO784" i="32"/>
  <c r="EP40" i="41"/>
  <c r="FS780" i="32"/>
  <c r="DN26" i="41"/>
  <c r="EQ766" i="32"/>
  <c r="DZ46" i="41"/>
  <c r="FC786" i="32"/>
  <c r="EB321" i="32"/>
  <c r="EB517" i="32" s="1"/>
  <c r="EB713" i="32" s="1"/>
  <c r="EF321" i="32"/>
  <c r="EF517" i="32" s="1"/>
  <c r="EF713" i="32" s="1"/>
  <c r="ES321" i="32"/>
  <c r="ES517" i="32" s="1"/>
  <c r="ES713" i="32" s="1"/>
  <c r="FI321" i="32"/>
  <c r="FI517" i="32" s="1"/>
  <c r="FI713" i="32" s="1"/>
  <c r="FW321" i="32"/>
  <c r="FW517" i="32" s="1"/>
  <c r="FW713" i="32" s="1"/>
  <c r="EV321" i="32"/>
  <c r="EV517" i="32" s="1"/>
  <c r="EV713" i="32" s="1"/>
  <c r="FI303" i="32"/>
  <c r="FI499" i="32" s="1"/>
  <c r="FI695" i="32" s="1"/>
  <c r="EX303" i="32"/>
  <c r="EX499" i="32" s="1"/>
  <c r="EX695" i="32" s="1"/>
  <c r="FX303" i="32"/>
  <c r="FX499" i="32" s="1"/>
  <c r="FX695" i="32" s="1"/>
  <c r="FE303" i="32"/>
  <c r="FE499" i="32" s="1"/>
  <c r="FE695" i="32" s="1"/>
  <c r="FC303" i="32"/>
  <c r="FC499" i="32" s="1"/>
  <c r="FC695" i="32" s="1"/>
  <c r="EJ303" i="32"/>
  <c r="EJ499" i="32" s="1"/>
  <c r="EJ695" i="32" s="1"/>
  <c r="ES413" i="32"/>
  <c r="ES609" i="32" s="1"/>
  <c r="FW413" i="32"/>
  <c r="FW609" i="32" s="1"/>
  <c r="FX413" i="32"/>
  <c r="FX609" i="32" s="1"/>
  <c r="EQ413" i="32"/>
  <c r="EQ609" i="32" s="1"/>
  <c r="FP413" i="32"/>
  <c r="FP609" i="32" s="1"/>
  <c r="FJ413" i="32"/>
  <c r="FJ609" i="32" s="1"/>
  <c r="EE413" i="32"/>
  <c r="EE609" i="32" s="1"/>
  <c r="FB270" i="32"/>
  <c r="FB466" i="32" s="1"/>
  <c r="FB662" i="32" s="1"/>
  <c r="EG270" i="32"/>
  <c r="EG466" i="32" s="1"/>
  <c r="EG662" i="32" s="1"/>
  <c r="EM270" i="32"/>
  <c r="EM466" i="32" s="1"/>
  <c r="EM662" i="32" s="1"/>
  <c r="EN270" i="32"/>
  <c r="EN466" i="32" s="1"/>
  <c r="EN662" i="32" s="1"/>
  <c r="FW270" i="32"/>
  <c r="FW466" i="32" s="1"/>
  <c r="FW662" i="32" s="1"/>
  <c r="FH270" i="32"/>
  <c r="FH466" i="32" s="1"/>
  <c r="FH662" i="32" s="1"/>
  <c r="EU316" i="32"/>
  <c r="EU512" i="32" s="1"/>
  <c r="EU708" i="32" s="1"/>
  <c r="EI316" i="32"/>
  <c r="EI512" i="32" s="1"/>
  <c r="EI708" i="32" s="1"/>
  <c r="ER316" i="32"/>
  <c r="ER512" i="32" s="1"/>
  <c r="ER708" i="32" s="1"/>
  <c r="EG316" i="32"/>
  <c r="EG512" i="32" s="1"/>
  <c r="EG708" i="32" s="1"/>
  <c r="FJ316" i="32"/>
  <c r="FJ512" i="32" s="1"/>
  <c r="FJ708" i="32" s="1"/>
  <c r="FY316" i="32"/>
  <c r="FY512" i="32" s="1"/>
  <c r="FY708" i="32" s="1"/>
  <c r="EU313" i="32"/>
  <c r="EU509" i="32" s="1"/>
  <c r="EU705" i="32" s="1"/>
  <c r="FQ313" i="32"/>
  <c r="FQ509" i="32" s="1"/>
  <c r="FQ705" i="32" s="1"/>
  <c r="ER313" i="32"/>
  <c r="ER509" i="32" s="1"/>
  <c r="ER705" i="32" s="1"/>
  <c r="FB313" i="32"/>
  <c r="FB509" i="32" s="1"/>
  <c r="FB705" i="32" s="1"/>
  <c r="EG313" i="32"/>
  <c r="EG509" i="32" s="1"/>
  <c r="EG705" i="32" s="1"/>
  <c r="FF313" i="32"/>
  <c r="FF509" i="32" s="1"/>
  <c r="FF705" i="32" s="1"/>
  <c r="EE245" i="32"/>
  <c r="EE441" i="32" s="1"/>
  <c r="EQ245" i="32"/>
  <c r="EQ441" i="32" s="1"/>
  <c r="FA245" i="32"/>
  <c r="FA441" i="32" s="1"/>
  <c r="FI245" i="32"/>
  <c r="FI441" i="32" s="1"/>
  <c r="FH245" i="32"/>
  <c r="FH441" i="32" s="1"/>
  <c r="FX245" i="32"/>
  <c r="FX441" i="32" s="1"/>
  <c r="FO251" i="32"/>
  <c r="FO447" i="32" s="1"/>
  <c r="EQ251" i="32"/>
  <c r="EQ447" i="32" s="1"/>
  <c r="FK251" i="32"/>
  <c r="FK447" i="32" s="1"/>
  <c r="FF251" i="32"/>
  <c r="FF447" i="32" s="1"/>
  <c r="EH251" i="32"/>
  <c r="EH447" i="32" s="1"/>
  <c r="FX251" i="32"/>
  <c r="FX447" i="32" s="1"/>
  <c r="EC246" i="32"/>
  <c r="EC442" i="32" s="1"/>
  <c r="EP246" i="32"/>
  <c r="EP442" i="32" s="1"/>
  <c r="EF246" i="32"/>
  <c r="EF442" i="32" s="1"/>
  <c r="FI246" i="32"/>
  <c r="FI442" i="32" s="1"/>
  <c r="EJ246" i="32"/>
  <c r="EJ442" i="32" s="1"/>
  <c r="FV246" i="32"/>
  <c r="FV442" i="32" s="1"/>
  <c r="FK246" i="32"/>
  <c r="FK442" i="32" s="1"/>
  <c r="EC427" i="32"/>
  <c r="EC623" i="32" s="1"/>
  <c r="FX427" i="32"/>
  <c r="FX623" i="32" s="1"/>
  <c r="ED427" i="32"/>
  <c r="ED623" i="32" s="1"/>
  <c r="EB427" i="32"/>
  <c r="EB623" i="32" s="1"/>
  <c r="FU427" i="32"/>
  <c r="FU623" i="32" s="1"/>
  <c r="EG427" i="32"/>
  <c r="EG623" i="32" s="1"/>
  <c r="EZ334" i="32"/>
  <c r="EZ530" i="32" s="1"/>
  <c r="EZ726" i="32" s="1"/>
  <c r="EW334" i="32"/>
  <c r="EW530" i="32" s="1"/>
  <c r="EW726" i="32" s="1"/>
  <c r="EF334" i="32"/>
  <c r="EF530" i="32" s="1"/>
  <c r="EF726" i="32" s="1"/>
  <c r="FK334" i="32"/>
  <c r="FK530" i="32" s="1"/>
  <c r="FK726" i="32" s="1"/>
  <c r="FR334" i="32"/>
  <c r="FR530" i="32" s="1"/>
  <c r="FR726" i="32" s="1"/>
  <c r="EQ334" i="32"/>
  <c r="EQ530" i="32" s="1"/>
  <c r="EQ726" i="32" s="1"/>
  <c r="FK283" i="32"/>
  <c r="FK479" i="32" s="1"/>
  <c r="FK675" i="32" s="1"/>
  <c r="FH283" i="32"/>
  <c r="FH479" i="32" s="1"/>
  <c r="FH675" i="32" s="1"/>
  <c r="FF283" i="32"/>
  <c r="FF479" i="32" s="1"/>
  <c r="FF675" i="32" s="1"/>
  <c r="FV283" i="32"/>
  <c r="FV479" i="32" s="1"/>
  <c r="FV675" i="32" s="1"/>
  <c r="FW283" i="32"/>
  <c r="FW479" i="32" s="1"/>
  <c r="FW675" i="32" s="1"/>
  <c r="EW283" i="32"/>
  <c r="EW479" i="32" s="1"/>
  <c r="EW675" i="32" s="1"/>
  <c r="FR426" i="32"/>
  <c r="FR622" i="32" s="1"/>
  <c r="EE426" i="32"/>
  <c r="EE622" i="32" s="1"/>
  <c r="EQ426" i="32"/>
  <c r="EQ622" i="32" s="1"/>
  <c r="ES426" i="32"/>
  <c r="ES622" i="32" s="1"/>
  <c r="EP426" i="32"/>
  <c r="EP622" i="32" s="1"/>
  <c r="FO426" i="32"/>
  <c r="FO622" i="32" s="1"/>
  <c r="EG426" i="32"/>
  <c r="EG622" i="32" s="1"/>
  <c r="EW281" i="32"/>
  <c r="EW477" i="32" s="1"/>
  <c r="EW673" i="32" s="1"/>
  <c r="EV281" i="32"/>
  <c r="EV477" i="32" s="1"/>
  <c r="EV673" i="32" s="1"/>
  <c r="FK281" i="32"/>
  <c r="FK477" i="32" s="1"/>
  <c r="FK673" i="32" s="1"/>
  <c r="FT281" i="32"/>
  <c r="FT477" i="32" s="1"/>
  <c r="FT673" i="32" s="1"/>
  <c r="EG281" i="32"/>
  <c r="EG477" i="32" s="1"/>
  <c r="EG673" i="32" s="1"/>
  <c r="EH281" i="32"/>
  <c r="EH477" i="32" s="1"/>
  <c r="EH673" i="32" s="1"/>
  <c r="FA239" i="32"/>
  <c r="FA435" i="32" s="1"/>
  <c r="EL239" i="32"/>
  <c r="EL435" i="32" s="1"/>
  <c r="FQ239" i="32"/>
  <c r="FQ435" i="32" s="1"/>
  <c r="EH239" i="32"/>
  <c r="EH435" i="32" s="1"/>
  <c r="FU239" i="32"/>
  <c r="FU435" i="32" s="1"/>
  <c r="FI239" i="32"/>
  <c r="FI435" i="32" s="1"/>
  <c r="EM239" i="32"/>
  <c r="EM435" i="32" s="1"/>
  <c r="FJ369" i="32"/>
  <c r="FJ565" i="32" s="1"/>
  <c r="FA369" i="32"/>
  <c r="FA565" i="32" s="1"/>
  <c r="EB369" i="32"/>
  <c r="EB565" i="32" s="1"/>
  <c r="EF369" i="32"/>
  <c r="EF565" i="32" s="1"/>
  <c r="ES369" i="32"/>
  <c r="ES565" i="32" s="1"/>
  <c r="FX369" i="32"/>
  <c r="FX565" i="32" s="1"/>
  <c r="EZ393" i="32"/>
  <c r="EZ589" i="32" s="1"/>
  <c r="FG393" i="32"/>
  <c r="FG589" i="32" s="1"/>
  <c r="FR393" i="32"/>
  <c r="FR589" i="32" s="1"/>
  <c r="FK393" i="32"/>
  <c r="FK589" i="32" s="1"/>
  <c r="FT393" i="32"/>
  <c r="FT589" i="32" s="1"/>
  <c r="FM393" i="32"/>
  <c r="FM589" i="32" s="1"/>
  <c r="DG14" i="41"/>
  <c r="EJ754" i="32"/>
  <c r="EL42" i="41"/>
  <c r="FO782" i="32"/>
  <c r="DL10" i="33"/>
  <c r="EO799" i="32"/>
  <c r="DI47" i="41"/>
  <c r="EL787" i="32"/>
  <c r="EI14" i="33"/>
  <c r="FL803" i="32"/>
  <c r="DT49" i="41"/>
  <c r="EW789" i="32"/>
  <c r="DK40" i="41"/>
  <c r="EN780" i="32"/>
  <c r="ET46" i="41"/>
  <c r="FW786" i="32"/>
  <c r="EK322" i="32"/>
  <c r="EK518" i="32" s="1"/>
  <c r="EK714" i="32" s="1"/>
  <c r="FG322" i="32"/>
  <c r="FG518" i="32" s="1"/>
  <c r="FG714" i="32" s="1"/>
  <c r="FY322" i="32"/>
  <c r="FY518" i="32" s="1"/>
  <c r="FY714" i="32" s="1"/>
  <c r="FD322" i="32"/>
  <c r="FD518" i="32" s="1"/>
  <c r="FD714" i="32" s="1"/>
  <c r="FU322" i="32"/>
  <c r="FU518" i="32" s="1"/>
  <c r="FU714" i="32" s="1"/>
  <c r="EG322" i="32"/>
  <c r="EG518" i="32" s="1"/>
  <c r="EG714" i="32" s="1"/>
  <c r="FV423" i="32"/>
  <c r="FV619" i="32" s="1"/>
  <c r="EL423" i="32"/>
  <c r="EL619" i="32" s="1"/>
  <c r="EF423" i="32"/>
  <c r="EF619" i="32" s="1"/>
  <c r="FX423" i="32"/>
  <c r="FX619" i="32" s="1"/>
  <c r="EI423" i="32"/>
  <c r="EI619" i="32" s="1"/>
  <c r="FA273" i="32"/>
  <c r="FA469" i="32" s="1"/>
  <c r="FA665" i="32" s="1"/>
  <c r="FX273" i="32"/>
  <c r="FX469" i="32" s="1"/>
  <c r="FX665" i="32" s="1"/>
  <c r="FQ273" i="32"/>
  <c r="FQ469" i="32" s="1"/>
  <c r="FQ665" i="32" s="1"/>
  <c r="FV273" i="32"/>
  <c r="FV469" i="32" s="1"/>
  <c r="FV665" i="32" s="1"/>
  <c r="FF273" i="32"/>
  <c r="FF469" i="32" s="1"/>
  <c r="FF665" i="32" s="1"/>
  <c r="FI248" i="32"/>
  <c r="FI444" i="32" s="1"/>
  <c r="EX248" i="32"/>
  <c r="EX444" i="32" s="1"/>
  <c r="ET248" i="32"/>
  <c r="ET444" i="32" s="1"/>
  <c r="ER248" i="32"/>
  <c r="ER444" i="32" s="1"/>
  <c r="FN248" i="32"/>
  <c r="FN444" i="32" s="1"/>
  <c r="FQ304" i="32"/>
  <c r="FQ500" i="32" s="1"/>
  <c r="FQ696" i="32" s="1"/>
  <c r="EK304" i="32"/>
  <c r="EK500" i="32" s="1"/>
  <c r="EK696" i="32" s="1"/>
  <c r="FJ304" i="32"/>
  <c r="FJ500" i="32" s="1"/>
  <c r="FJ696" i="32" s="1"/>
  <c r="EU304" i="32"/>
  <c r="EU500" i="32" s="1"/>
  <c r="EU696" i="32" s="1"/>
  <c r="EY420" i="32"/>
  <c r="EY616" i="32" s="1"/>
  <c r="EW420" i="32"/>
  <c r="EW616" i="32" s="1"/>
  <c r="EB420" i="32"/>
  <c r="EB616" i="32" s="1"/>
  <c r="EU420" i="32"/>
  <c r="EU616" i="32" s="1"/>
  <c r="EC420" i="32"/>
  <c r="EC616" i="32" s="1"/>
  <c r="FN238" i="32"/>
  <c r="FN434" i="32" s="1"/>
  <c r="EJ238" i="32"/>
  <c r="EJ434" i="32" s="1"/>
  <c r="EK238" i="32"/>
  <c r="EK434" i="32" s="1"/>
  <c r="FH409" i="32"/>
  <c r="FH605" i="32" s="1"/>
  <c r="EE317" i="32"/>
  <c r="EE513" i="32" s="1"/>
  <c r="EE709" i="32" s="1"/>
  <c r="FE317" i="32"/>
  <c r="FE513" i="32" s="1"/>
  <c r="FE709" i="32" s="1"/>
  <c r="FS314" i="32"/>
  <c r="FS510" i="32" s="1"/>
  <c r="FS706" i="32" s="1"/>
  <c r="FK314" i="32"/>
  <c r="FK510" i="32" s="1"/>
  <c r="FK706" i="32" s="1"/>
  <c r="FQ285" i="32"/>
  <c r="FQ481" i="32" s="1"/>
  <c r="FQ677" i="32" s="1"/>
  <c r="FI405" i="32"/>
  <c r="FI601" i="32" s="1"/>
  <c r="EO405" i="32"/>
  <c r="EO601" i="32" s="1"/>
  <c r="EL389" i="32"/>
  <c r="EL585" i="32" s="1"/>
  <c r="ES389" i="32"/>
  <c r="ES585" i="32" s="1"/>
  <c r="FO389" i="32"/>
  <c r="FO585" i="32" s="1"/>
  <c r="EN389" i="32"/>
  <c r="EN585" i="32" s="1"/>
  <c r="FH389" i="32"/>
  <c r="FH585" i="32" s="1"/>
  <c r="EM389" i="32"/>
  <c r="EM585" i="32" s="1"/>
  <c r="FQ389" i="32"/>
  <c r="FQ585" i="32" s="1"/>
  <c r="FX389" i="32"/>
  <c r="FX585" i="32" s="1"/>
  <c r="FV389" i="32"/>
  <c r="FV585" i="32" s="1"/>
  <c r="FB389" i="32"/>
  <c r="FB585" i="32" s="1"/>
  <c r="EI389" i="32"/>
  <c r="EI585" i="32" s="1"/>
  <c r="FN389" i="32"/>
  <c r="FN585" i="32" s="1"/>
  <c r="EX389" i="32"/>
  <c r="EX585" i="32" s="1"/>
  <c r="EJ389" i="32"/>
  <c r="EJ585" i="32" s="1"/>
  <c r="FS389" i="32"/>
  <c r="FS585" i="32" s="1"/>
  <c r="FR389" i="32"/>
  <c r="FR585" i="32" s="1"/>
  <c r="FI389" i="32"/>
  <c r="FI585" i="32" s="1"/>
  <c r="EE389" i="32"/>
  <c r="EE585" i="32" s="1"/>
  <c r="FA389" i="32"/>
  <c r="FA585" i="32" s="1"/>
  <c r="FU389" i="32"/>
  <c r="FU585" i="32" s="1"/>
  <c r="FE389" i="32"/>
  <c r="FE585" i="32" s="1"/>
  <c r="FW389" i="32"/>
  <c r="FW585" i="32" s="1"/>
  <c r="FG389" i="32"/>
  <c r="FG585" i="32" s="1"/>
  <c r="FP389" i="32"/>
  <c r="FP585" i="32" s="1"/>
  <c r="EC389" i="32"/>
  <c r="EC585" i="32" s="1"/>
  <c r="EB389" i="32"/>
  <c r="EB585" i="32" s="1"/>
  <c r="FL389" i="32"/>
  <c r="FL585" i="32" s="1"/>
  <c r="EV389" i="32"/>
  <c r="EV585" i="32" s="1"/>
  <c r="EG389" i="32"/>
  <c r="EG585" i="32" s="1"/>
  <c r="FF389" i="32"/>
  <c r="FF585" i="32" s="1"/>
  <c r="EQ389" i="32"/>
  <c r="EQ585" i="32" s="1"/>
  <c r="ER389" i="32"/>
  <c r="ER585" i="32" s="1"/>
  <c r="FC389" i="32"/>
  <c r="FC585" i="32" s="1"/>
  <c r="EW389" i="32"/>
  <c r="EW585" i="32" s="1"/>
  <c r="FK389" i="32"/>
  <c r="FK585" i="32" s="1"/>
  <c r="FJ389" i="32"/>
  <c r="FJ585" i="32" s="1"/>
  <c r="EK389" i="32"/>
  <c r="EK585" i="32" s="1"/>
  <c r="EP389" i="32"/>
  <c r="EP585" i="32" s="1"/>
  <c r="FM389" i="32"/>
  <c r="FM585" i="32" s="1"/>
  <c r="EO389" i="32"/>
  <c r="EO585" i="32" s="1"/>
  <c r="ED389" i="32"/>
  <c r="ED585" i="32" s="1"/>
  <c r="FY389" i="32"/>
  <c r="FY585" i="32" s="1"/>
  <c r="FT389" i="32"/>
  <c r="FT585" i="32" s="1"/>
  <c r="EH389" i="32"/>
  <c r="EH585" i="32" s="1"/>
  <c r="FD389" i="32"/>
  <c r="FD585" i="32" s="1"/>
  <c r="EF389" i="32"/>
  <c r="EF585" i="32" s="1"/>
  <c r="EZ389" i="32"/>
  <c r="EZ585" i="32" s="1"/>
  <c r="EY389" i="32"/>
  <c r="EY585" i="32" s="1"/>
  <c r="ET389" i="32"/>
  <c r="ET585" i="32" s="1"/>
  <c r="EU389" i="32"/>
  <c r="EU585" i="32" s="1"/>
  <c r="CX358" i="32"/>
  <c r="CX554" i="32" s="1"/>
  <c r="EZ358" i="32"/>
  <c r="EZ554" i="32" s="1"/>
  <c r="EF358" i="32"/>
  <c r="EF554" i="32" s="1"/>
  <c r="EX358" i="32"/>
  <c r="EX554" i="32" s="1"/>
  <c r="FH358" i="32"/>
  <c r="FH554" i="32" s="1"/>
  <c r="FJ358" i="32"/>
  <c r="FJ554" i="32" s="1"/>
  <c r="FT358" i="32"/>
  <c r="FT554" i="32" s="1"/>
  <c r="EE358" i="32"/>
  <c r="EE554" i="32" s="1"/>
  <c r="FY358" i="32"/>
  <c r="FY554" i="32" s="1"/>
  <c r="FE358" i="32"/>
  <c r="FE554" i="32" s="1"/>
  <c r="EH358" i="32"/>
  <c r="EH554" i="32" s="1"/>
  <c r="EC358" i="32"/>
  <c r="EC554" i="32" s="1"/>
  <c r="EN358" i="32"/>
  <c r="EN554" i="32" s="1"/>
  <c r="EG358" i="32"/>
  <c r="EG554" i="32" s="1"/>
  <c r="FU358" i="32"/>
  <c r="FU554" i="32" s="1"/>
  <c r="EQ358" i="32"/>
  <c r="EQ554" i="32" s="1"/>
  <c r="FA358" i="32"/>
  <c r="FA554" i="32" s="1"/>
  <c r="FS358" i="32"/>
  <c r="FS554" i="32" s="1"/>
  <c r="EJ358" i="32"/>
  <c r="EJ554" i="32" s="1"/>
  <c r="EV358" i="32"/>
  <c r="EV554" i="32" s="1"/>
  <c r="FD358" i="32"/>
  <c r="FD554" i="32" s="1"/>
  <c r="FM358" i="32"/>
  <c r="FM554" i="32" s="1"/>
  <c r="FF358" i="32"/>
  <c r="FF554" i="32" s="1"/>
  <c r="FP358" i="32"/>
  <c r="FP554" i="32" s="1"/>
  <c r="EK358" i="32"/>
  <c r="EK554" i="32" s="1"/>
  <c r="FO358" i="32"/>
  <c r="FO554" i="32" s="1"/>
  <c r="FI358" i="32"/>
  <c r="FI554" i="32" s="1"/>
  <c r="EU358" i="32"/>
  <c r="EU554" i="32" s="1"/>
  <c r="FR358" i="32"/>
  <c r="FR554" i="32" s="1"/>
  <c r="ET358" i="32"/>
  <c r="ET554" i="32" s="1"/>
  <c r="EP358" i="32"/>
  <c r="EP554" i="32" s="1"/>
  <c r="ER358" i="32"/>
  <c r="ER554" i="32" s="1"/>
  <c r="FL358" i="32"/>
  <c r="FL554" i="32" s="1"/>
  <c r="EL358" i="32"/>
  <c r="EL554" i="32" s="1"/>
  <c r="EW358" i="32"/>
  <c r="EW554" i="32" s="1"/>
  <c r="FQ358" i="32"/>
  <c r="FQ554" i="32" s="1"/>
  <c r="EB358" i="32"/>
  <c r="EB554" i="32" s="1"/>
  <c r="FW358" i="32"/>
  <c r="FW554" i="32" s="1"/>
  <c r="EY358" i="32"/>
  <c r="EY554" i="32" s="1"/>
  <c r="EM358" i="32"/>
  <c r="EM554" i="32" s="1"/>
  <c r="FK358" i="32"/>
  <c r="FK554" i="32" s="1"/>
  <c r="FX358" i="32"/>
  <c r="FX554" i="32" s="1"/>
  <c r="EO358" i="32"/>
  <c r="EO554" i="32" s="1"/>
  <c r="FV358" i="32"/>
  <c r="FV554" i="32" s="1"/>
  <c r="FN358" i="32"/>
  <c r="FN554" i="32" s="1"/>
  <c r="ED358" i="32"/>
  <c r="ED554" i="32" s="1"/>
  <c r="FB358" i="32"/>
  <c r="FB554" i="32" s="1"/>
  <c r="EI358" i="32"/>
  <c r="EI554" i="32" s="1"/>
  <c r="ES358" i="32"/>
  <c r="ES554" i="32" s="1"/>
  <c r="FC358" i="32"/>
  <c r="FC554" i="32" s="1"/>
  <c r="FG358" i="32"/>
  <c r="FG554" i="32" s="1"/>
  <c r="FH385" i="32"/>
  <c r="FH581" i="32" s="1"/>
  <c r="FA385" i="32"/>
  <c r="FA581" i="32" s="1"/>
  <c r="EO385" i="32"/>
  <c r="EO581" i="32" s="1"/>
  <c r="FT385" i="32"/>
  <c r="FT581" i="32" s="1"/>
  <c r="EM385" i="32"/>
  <c r="EM581" i="32" s="1"/>
  <c r="EJ385" i="32"/>
  <c r="EJ581" i="32" s="1"/>
  <c r="EY385" i="32"/>
  <c r="EY581" i="32" s="1"/>
  <c r="ES385" i="32"/>
  <c r="ES581" i="32" s="1"/>
  <c r="FD385" i="32"/>
  <c r="FD581" i="32" s="1"/>
  <c r="EF385" i="32"/>
  <c r="EF581" i="32" s="1"/>
  <c r="EE385" i="32"/>
  <c r="EE581" i="32" s="1"/>
  <c r="ED385" i="32"/>
  <c r="ED581" i="32" s="1"/>
  <c r="EP385" i="32"/>
  <c r="EP581" i="32" s="1"/>
  <c r="EW385" i="32"/>
  <c r="EW581" i="32" s="1"/>
  <c r="FJ385" i="32"/>
  <c r="FJ581" i="32" s="1"/>
  <c r="FK385" i="32"/>
  <c r="FK581" i="32" s="1"/>
  <c r="EX385" i="32"/>
  <c r="EX581" i="32" s="1"/>
  <c r="FU385" i="32"/>
  <c r="FU581" i="32" s="1"/>
  <c r="EN385" i="32"/>
  <c r="EN581" i="32" s="1"/>
  <c r="FR385" i="32"/>
  <c r="FR581" i="32" s="1"/>
  <c r="EG385" i="32"/>
  <c r="EG581" i="32" s="1"/>
  <c r="FF385" i="32"/>
  <c r="FF581" i="32" s="1"/>
  <c r="FE385" i="32"/>
  <c r="FE581" i="32" s="1"/>
  <c r="FC385" i="32"/>
  <c r="FC581" i="32" s="1"/>
  <c r="FY385" i="32"/>
  <c r="FY581" i="32" s="1"/>
  <c r="EL385" i="32"/>
  <c r="EL581" i="32" s="1"/>
  <c r="EC385" i="32"/>
  <c r="EC581" i="32" s="1"/>
  <c r="EV385" i="32"/>
  <c r="EV581" i="32" s="1"/>
  <c r="EK385" i="32"/>
  <c r="EK581" i="32" s="1"/>
  <c r="FL385" i="32"/>
  <c r="FL581" i="32" s="1"/>
  <c r="EB385" i="32"/>
  <c r="EB581" i="32" s="1"/>
  <c r="FG385" i="32"/>
  <c r="FG581" i="32" s="1"/>
  <c r="FI385" i="32"/>
  <c r="FI581" i="32" s="1"/>
  <c r="FW385" i="32"/>
  <c r="FW581" i="32" s="1"/>
  <c r="FS385" i="32"/>
  <c r="FS581" i="32" s="1"/>
  <c r="FV385" i="32"/>
  <c r="FV581" i="32" s="1"/>
  <c r="FO385" i="32"/>
  <c r="FO581" i="32" s="1"/>
  <c r="FP385" i="32"/>
  <c r="FP581" i="32" s="1"/>
  <c r="ET385" i="32"/>
  <c r="ET581" i="32" s="1"/>
  <c r="EZ385" i="32"/>
  <c r="EZ581" i="32" s="1"/>
  <c r="EI385" i="32"/>
  <c r="EI581" i="32" s="1"/>
  <c r="FX385" i="32"/>
  <c r="FX581" i="32" s="1"/>
  <c r="EU385" i="32"/>
  <c r="EU581" i="32" s="1"/>
  <c r="ER385" i="32"/>
  <c r="ER581" i="32" s="1"/>
  <c r="FQ385" i="32"/>
  <c r="FQ581" i="32" s="1"/>
  <c r="EQ385" i="32"/>
  <c r="EQ581" i="32" s="1"/>
  <c r="EH385" i="32"/>
  <c r="EH581" i="32" s="1"/>
  <c r="FM385" i="32"/>
  <c r="FM581" i="32" s="1"/>
  <c r="FN385" i="32"/>
  <c r="FN581" i="32" s="1"/>
  <c r="FB385" i="32"/>
  <c r="FB581" i="32" s="1"/>
  <c r="DT379" i="32"/>
  <c r="EP379" i="32"/>
  <c r="EP575" i="32" s="1"/>
  <c r="FM379" i="32"/>
  <c r="FM575" i="32" s="1"/>
  <c r="FA379" i="32"/>
  <c r="FA575" i="32" s="1"/>
  <c r="EV379" i="32"/>
  <c r="EV575" i="32" s="1"/>
  <c r="EM379" i="32"/>
  <c r="EM575" i="32" s="1"/>
  <c r="ET379" i="32"/>
  <c r="ET575" i="32" s="1"/>
  <c r="FC379" i="32"/>
  <c r="FC575" i="32" s="1"/>
  <c r="EG379" i="32"/>
  <c r="EG575" i="32" s="1"/>
  <c r="FD379" i="32"/>
  <c r="FD575" i="32" s="1"/>
  <c r="EO379" i="32"/>
  <c r="EO575" i="32" s="1"/>
  <c r="FK379" i="32"/>
  <c r="FK575" i="32" s="1"/>
  <c r="FR379" i="32"/>
  <c r="FR575" i="32" s="1"/>
  <c r="FI379" i="32"/>
  <c r="FI575" i="32" s="1"/>
  <c r="EQ379" i="32"/>
  <c r="EQ575" i="32" s="1"/>
  <c r="FO379" i="32"/>
  <c r="FO575" i="32" s="1"/>
  <c r="FQ379" i="32"/>
  <c r="FQ575" i="32" s="1"/>
  <c r="EK379" i="32"/>
  <c r="EK575" i="32" s="1"/>
  <c r="FW379" i="32"/>
  <c r="FW575" i="32" s="1"/>
  <c r="FG379" i="32"/>
  <c r="FG575" i="32" s="1"/>
  <c r="EH379" i="32"/>
  <c r="EH575" i="32" s="1"/>
  <c r="FF379" i="32"/>
  <c r="FF575" i="32" s="1"/>
  <c r="FL379" i="32"/>
  <c r="FL575" i="32" s="1"/>
  <c r="EN379" i="32"/>
  <c r="EN575" i="32" s="1"/>
  <c r="EX379" i="32"/>
  <c r="EX575" i="32" s="1"/>
  <c r="FX379" i="32"/>
  <c r="FX575" i="32" s="1"/>
  <c r="EU379" i="32"/>
  <c r="EU575" i="32" s="1"/>
  <c r="EW379" i="32"/>
  <c r="EW575" i="32" s="1"/>
  <c r="FS379" i="32"/>
  <c r="FS575" i="32" s="1"/>
  <c r="EC379" i="32"/>
  <c r="EC575" i="32" s="1"/>
  <c r="FE379" i="32"/>
  <c r="FE575" i="32" s="1"/>
  <c r="ER379" i="32"/>
  <c r="ER575" i="32" s="1"/>
  <c r="EI379" i="32"/>
  <c r="EI575" i="32" s="1"/>
  <c r="EB379" i="32"/>
  <c r="EB575" i="32" s="1"/>
  <c r="ED379" i="32"/>
  <c r="ED575" i="32" s="1"/>
  <c r="FB379" i="32"/>
  <c r="FB575" i="32" s="1"/>
  <c r="EE379" i="32"/>
  <c r="EE575" i="32" s="1"/>
  <c r="FU379" i="32"/>
  <c r="FU575" i="32" s="1"/>
  <c r="FH379" i="32"/>
  <c r="FH575" i="32" s="1"/>
  <c r="FT379" i="32"/>
  <c r="FT575" i="32" s="1"/>
  <c r="ES379" i="32"/>
  <c r="ES575" i="32" s="1"/>
  <c r="FN379" i="32"/>
  <c r="FN575" i="32" s="1"/>
  <c r="FJ379" i="32"/>
  <c r="FJ575" i="32" s="1"/>
  <c r="FP379" i="32"/>
  <c r="FP575" i="32" s="1"/>
  <c r="EY379" i="32"/>
  <c r="EY575" i="32" s="1"/>
  <c r="FV379" i="32"/>
  <c r="FV575" i="32" s="1"/>
  <c r="EL379" i="32"/>
  <c r="EL575" i="32" s="1"/>
  <c r="EZ379" i="32"/>
  <c r="EZ575" i="32" s="1"/>
  <c r="EF379" i="32"/>
  <c r="EF575" i="32" s="1"/>
  <c r="FY379" i="32"/>
  <c r="FY575" i="32" s="1"/>
  <c r="EJ379" i="32"/>
  <c r="EJ575" i="32" s="1"/>
  <c r="CB384" i="32"/>
  <c r="CB580" i="32" s="1"/>
  <c r="ES384" i="32"/>
  <c r="ES580" i="32" s="1"/>
  <c r="FM384" i="32"/>
  <c r="FM580" i="32" s="1"/>
  <c r="FK384" i="32"/>
  <c r="FK580" i="32" s="1"/>
  <c r="FN384" i="32"/>
  <c r="FN580" i="32" s="1"/>
  <c r="EP384" i="32"/>
  <c r="EP580" i="32" s="1"/>
  <c r="FB384" i="32"/>
  <c r="FB580" i="32" s="1"/>
  <c r="FF384" i="32"/>
  <c r="FF580" i="32" s="1"/>
  <c r="FQ384" i="32"/>
  <c r="FQ580" i="32" s="1"/>
  <c r="EC384" i="32"/>
  <c r="EC580" i="32" s="1"/>
  <c r="EN384" i="32"/>
  <c r="EN580" i="32" s="1"/>
  <c r="EW384" i="32"/>
  <c r="EW580" i="32" s="1"/>
  <c r="EB384" i="32"/>
  <c r="EB580" i="32" s="1"/>
  <c r="ET384" i="32"/>
  <c r="ET580" i="32" s="1"/>
  <c r="FH384" i="32"/>
  <c r="FH580" i="32" s="1"/>
  <c r="EZ384" i="32"/>
  <c r="EZ580" i="32" s="1"/>
  <c r="EQ384" i="32"/>
  <c r="EQ580" i="32" s="1"/>
  <c r="EO384" i="32"/>
  <c r="EO580" i="32" s="1"/>
  <c r="ED384" i="32"/>
  <c r="ED580" i="32" s="1"/>
  <c r="EK384" i="32"/>
  <c r="EK580" i="32" s="1"/>
  <c r="FY384" i="32"/>
  <c r="FY580" i="32" s="1"/>
  <c r="FG384" i="32"/>
  <c r="FG580" i="32" s="1"/>
  <c r="EX384" i="32"/>
  <c r="EX580" i="32" s="1"/>
  <c r="EG384" i="32"/>
  <c r="EG580" i="32" s="1"/>
  <c r="FP384" i="32"/>
  <c r="FP580" i="32" s="1"/>
  <c r="EL384" i="32"/>
  <c r="EL580" i="32" s="1"/>
  <c r="FL384" i="32"/>
  <c r="FL580" i="32" s="1"/>
  <c r="FV384" i="32"/>
  <c r="FV580" i="32" s="1"/>
  <c r="FE384" i="32"/>
  <c r="FE580" i="32" s="1"/>
  <c r="FT384" i="32"/>
  <c r="FT580" i="32" s="1"/>
  <c r="EJ384" i="32"/>
  <c r="EJ580" i="32" s="1"/>
  <c r="FS384" i="32"/>
  <c r="FS580" i="32" s="1"/>
  <c r="FI384" i="32"/>
  <c r="FI580" i="32" s="1"/>
  <c r="EV384" i="32"/>
  <c r="EV580" i="32" s="1"/>
  <c r="EF384" i="32"/>
  <c r="EF580" i="32" s="1"/>
  <c r="FU384" i="32"/>
  <c r="FU580" i="32" s="1"/>
  <c r="FC384" i="32"/>
  <c r="FC580" i="32" s="1"/>
  <c r="EM384" i="32"/>
  <c r="EM580" i="32" s="1"/>
  <c r="FO384" i="32"/>
  <c r="FO580" i="32" s="1"/>
  <c r="FW384" i="32"/>
  <c r="FW580" i="32" s="1"/>
  <c r="EU384" i="32"/>
  <c r="EU580" i="32" s="1"/>
  <c r="FR384" i="32"/>
  <c r="FR580" i="32" s="1"/>
  <c r="ER384" i="32"/>
  <c r="ER580" i="32" s="1"/>
  <c r="EE384" i="32"/>
  <c r="EE580" i="32" s="1"/>
  <c r="FA384" i="32"/>
  <c r="FA580" i="32" s="1"/>
  <c r="EH384" i="32"/>
  <c r="EH580" i="32" s="1"/>
  <c r="FD384" i="32"/>
  <c r="FD580" i="32" s="1"/>
  <c r="EY384" i="32"/>
  <c r="EY580" i="32" s="1"/>
  <c r="EI384" i="32"/>
  <c r="EI580" i="32" s="1"/>
  <c r="FJ384" i="32"/>
  <c r="FJ580" i="32" s="1"/>
  <c r="FX384" i="32"/>
  <c r="FX580" i="32" s="1"/>
  <c r="AL418" i="32"/>
  <c r="AL614" i="32" s="1"/>
  <c r="I21" i="33" s="1"/>
  <c r="EG418" i="32"/>
  <c r="EG614" i="32" s="1"/>
  <c r="FU418" i="32"/>
  <c r="FU614" i="32" s="1"/>
  <c r="ED418" i="32"/>
  <c r="ED614" i="32" s="1"/>
  <c r="FM418" i="32"/>
  <c r="FM614" i="32" s="1"/>
  <c r="FH418" i="32"/>
  <c r="FH614" i="32" s="1"/>
  <c r="EH418" i="32"/>
  <c r="EH614" i="32" s="1"/>
  <c r="FR418" i="32"/>
  <c r="FR614" i="32" s="1"/>
  <c r="EL418" i="32"/>
  <c r="EL614" i="32" s="1"/>
  <c r="EZ418" i="32"/>
  <c r="EZ614" i="32" s="1"/>
  <c r="ES418" i="32"/>
  <c r="ES614" i="32" s="1"/>
  <c r="FA418" i="32"/>
  <c r="FA614" i="32" s="1"/>
  <c r="EF418" i="32"/>
  <c r="EF614" i="32" s="1"/>
  <c r="FQ418" i="32"/>
  <c r="FQ614" i="32" s="1"/>
  <c r="EK418" i="32"/>
  <c r="EK614" i="32" s="1"/>
  <c r="EX418" i="32"/>
  <c r="EX614" i="32" s="1"/>
  <c r="EW418" i="32"/>
  <c r="EW614" i="32" s="1"/>
  <c r="EU418" i="32"/>
  <c r="EU614" i="32" s="1"/>
  <c r="FC418" i="32"/>
  <c r="FC614" i="32" s="1"/>
  <c r="FX418" i="32"/>
  <c r="FX614" i="32" s="1"/>
  <c r="ER418" i="32"/>
  <c r="ER614" i="32" s="1"/>
  <c r="FD418" i="32"/>
  <c r="FD614" i="32" s="1"/>
  <c r="EB418" i="32"/>
  <c r="EB614" i="32" s="1"/>
  <c r="FS418" i="32"/>
  <c r="FS614" i="32" s="1"/>
  <c r="FL418" i="32"/>
  <c r="FL614" i="32" s="1"/>
  <c r="EY418" i="32"/>
  <c r="EY614" i="32" s="1"/>
  <c r="EI418" i="32"/>
  <c r="EI614" i="32" s="1"/>
  <c r="FO418" i="32"/>
  <c r="FO614" i="32" s="1"/>
  <c r="EC418" i="32"/>
  <c r="EC614" i="32" s="1"/>
  <c r="EE418" i="32"/>
  <c r="EE614" i="32" s="1"/>
  <c r="EM418" i="32"/>
  <c r="EM614" i="32" s="1"/>
  <c r="EP418" i="32"/>
  <c r="EP614" i="32" s="1"/>
  <c r="EO418" i="32"/>
  <c r="EO614" i="32" s="1"/>
  <c r="FJ418" i="32"/>
  <c r="FJ614" i="32" s="1"/>
  <c r="FF418" i="32"/>
  <c r="FF614" i="32" s="1"/>
  <c r="EJ418" i="32"/>
  <c r="EJ614" i="32" s="1"/>
  <c r="FT418" i="32"/>
  <c r="FT614" i="32" s="1"/>
  <c r="FI418" i="32"/>
  <c r="FI614" i="32" s="1"/>
  <c r="FV418" i="32"/>
  <c r="FV614" i="32" s="1"/>
  <c r="FY418" i="32"/>
  <c r="FY614" i="32" s="1"/>
  <c r="FP418" i="32"/>
  <c r="FP614" i="32" s="1"/>
  <c r="FE418" i="32"/>
  <c r="FE614" i="32" s="1"/>
  <c r="FW418" i="32"/>
  <c r="FW614" i="32" s="1"/>
  <c r="EV418" i="32"/>
  <c r="EV614" i="32" s="1"/>
  <c r="FN418" i="32"/>
  <c r="FN614" i="32" s="1"/>
  <c r="EQ418" i="32"/>
  <c r="EQ614" i="32" s="1"/>
  <c r="FB418" i="32"/>
  <c r="FB614" i="32" s="1"/>
  <c r="ET418" i="32"/>
  <c r="ET614" i="32" s="1"/>
  <c r="FG418" i="32"/>
  <c r="FG614" i="32" s="1"/>
  <c r="FK418" i="32"/>
  <c r="FK614" i="32" s="1"/>
  <c r="EN418" i="32"/>
  <c r="EN614" i="32" s="1"/>
  <c r="CJ386" i="32"/>
  <c r="FE386" i="32"/>
  <c r="FE582" i="32" s="1"/>
  <c r="EP386" i="32"/>
  <c r="EP582" i="32" s="1"/>
  <c r="ET386" i="32"/>
  <c r="ET582" i="32" s="1"/>
  <c r="FR386" i="32"/>
  <c r="FR582" i="32" s="1"/>
  <c r="EF386" i="32"/>
  <c r="EF582" i="32" s="1"/>
  <c r="EJ386" i="32"/>
  <c r="EJ582" i="32" s="1"/>
  <c r="FA386" i="32"/>
  <c r="FA582" i="32" s="1"/>
  <c r="EG386" i="32"/>
  <c r="EG582" i="32" s="1"/>
  <c r="EZ386" i="32"/>
  <c r="EZ582" i="32" s="1"/>
  <c r="FG386" i="32"/>
  <c r="FG582" i="32" s="1"/>
  <c r="EM386" i="32"/>
  <c r="EM582" i="32" s="1"/>
  <c r="ER386" i="32"/>
  <c r="ER582" i="32" s="1"/>
  <c r="FO386" i="32"/>
  <c r="FO582" i="32" s="1"/>
  <c r="FL386" i="32"/>
  <c r="FL582" i="32" s="1"/>
  <c r="EW386" i="32"/>
  <c r="EW582" i="32" s="1"/>
  <c r="EN386" i="32"/>
  <c r="EN582" i="32" s="1"/>
  <c r="FB386" i="32"/>
  <c r="FB582" i="32" s="1"/>
  <c r="EB386" i="32"/>
  <c r="EB582" i="32" s="1"/>
  <c r="FQ386" i="32"/>
  <c r="FQ582" i="32" s="1"/>
  <c r="FF386" i="32"/>
  <c r="FF582" i="32" s="1"/>
  <c r="EI386" i="32"/>
  <c r="EI582" i="32" s="1"/>
  <c r="FD386" i="32"/>
  <c r="FD582" i="32" s="1"/>
  <c r="EU386" i="32"/>
  <c r="EU582" i="32" s="1"/>
  <c r="FY386" i="32"/>
  <c r="FY582" i="32" s="1"/>
  <c r="FP386" i="32"/>
  <c r="FP582" i="32" s="1"/>
  <c r="FV386" i="32"/>
  <c r="FV582" i="32" s="1"/>
  <c r="ES386" i="32"/>
  <c r="ES582" i="32" s="1"/>
  <c r="EC386" i="32"/>
  <c r="EC582" i="32" s="1"/>
  <c r="FS386" i="32"/>
  <c r="FS582" i="32" s="1"/>
  <c r="FJ386" i="32"/>
  <c r="FJ582" i="32" s="1"/>
  <c r="EL386" i="32"/>
  <c r="EL582" i="32" s="1"/>
  <c r="FC386" i="32"/>
  <c r="FC582" i="32" s="1"/>
  <c r="FI386" i="32"/>
  <c r="FI582" i="32" s="1"/>
  <c r="EK386" i="32"/>
  <c r="EK582" i="32" s="1"/>
  <c r="ED386" i="32"/>
  <c r="ED582" i="32" s="1"/>
  <c r="EO386" i="32"/>
  <c r="EO582" i="32" s="1"/>
  <c r="EH386" i="32"/>
  <c r="EH582" i="32" s="1"/>
  <c r="FU386" i="32"/>
  <c r="FU582" i="32" s="1"/>
  <c r="FW386" i="32"/>
  <c r="FW582" i="32" s="1"/>
  <c r="FH386" i="32"/>
  <c r="FH582" i="32" s="1"/>
  <c r="FM386" i="32"/>
  <c r="FM582" i="32" s="1"/>
  <c r="EV386" i="32"/>
  <c r="EV582" i="32" s="1"/>
  <c r="EQ386" i="32"/>
  <c r="EQ582" i="32" s="1"/>
  <c r="EE386" i="32"/>
  <c r="EE582" i="32" s="1"/>
  <c r="FN386" i="32"/>
  <c r="FN582" i="32" s="1"/>
  <c r="EY386" i="32"/>
  <c r="EY582" i="32" s="1"/>
  <c r="FT386" i="32"/>
  <c r="FT582" i="32" s="1"/>
  <c r="FK386" i="32"/>
  <c r="FK582" i="32" s="1"/>
  <c r="EX386" i="32"/>
  <c r="EX582" i="32" s="1"/>
  <c r="FX386" i="32"/>
  <c r="FX582" i="32" s="1"/>
  <c r="CK241" i="32"/>
  <c r="FB241" i="32"/>
  <c r="FB437" i="32" s="1"/>
  <c r="EG241" i="32"/>
  <c r="EG437" i="32" s="1"/>
  <c r="FP241" i="32"/>
  <c r="FP437" i="32" s="1"/>
  <c r="FI241" i="32"/>
  <c r="FI437" i="32" s="1"/>
  <c r="FX241" i="32"/>
  <c r="FX437" i="32" s="1"/>
  <c r="FN241" i="32"/>
  <c r="FN437" i="32" s="1"/>
  <c r="EB241" i="32"/>
  <c r="EB437" i="32" s="1"/>
  <c r="ER241" i="32"/>
  <c r="ER437" i="32" s="1"/>
  <c r="ET241" i="32"/>
  <c r="ET437" i="32" s="1"/>
  <c r="FV241" i="32"/>
  <c r="FV437" i="32" s="1"/>
  <c r="EO241" i="32"/>
  <c r="EO437" i="32" s="1"/>
  <c r="EI241" i="32"/>
  <c r="EI437" i="32" s="1"/>
  <c r="EM241" i="32"/>
  <c r="EM437" i="32" s="1"/>
  <c r="FW241" i="32"/>
  <c r="FW437" i="32" s="1"/>
  <c r="FO241" i="32"/>
  <c r="FO437" i="32" s="1"/>
  <c r="ED241" i="32"/>
  <c r="ED437" i="32" s="1"/>
  <c r="FK241" i="32"/>
  <c r="FK437" i="32" s="1"/>
  <c r="FE241" i="32"/>
  <c r="FE437" i="32" s="1"/>
  <c r="EK241" i="32"/>
  <c r="EK437" i="32" s="1"/>
  <c r="FF241" i="32"/>
  <c r="FF437" i="32" s="1"/>
  <c r="EP241" i="32"/>
  <c r="EP437" i="32" s="1"/>
  <c r="FG241" i="32"/>
  <c r="FG437" i="32" s="1"/>
  <c r="EQ241" i="32"/>
  <c r="EQ437" i="32" s="1"/>
  <c r="FH241" i="32"/>
  <c r="FH437" i="32" s="1"/>
  <c r="EL241" i="32"/>
  <c r="EL437" i="32" s="1"/>
  <c r="EV241" i="32"/>
  <c r="EV437" i="32" s="1"/>
  <c r="FL241" i="32"/>
  <c r="FL437" i="32" s="1"/>
  <c r="EH241" i="32"/>
  <c r="EH437" i="32" s="1"/>
  <c r="EF241" i="32"/>
  <c r="EF437" i="32" s="1"/>
  <c r="FY241" i="32"/>
  <c r="FY437" i="32" s="1"/>
  <c r="FM241" i="32"/>
  <c r="FM437" i="32" s="1"/>
  <c r="FD241" i="32"/>
  <c r="FD437" i="32" s="1"/>
  <c r="FJ241" i="32"/>
  <c r="FJ437" i="32" s="1"/>
  <c r="FS241" i="32"/>
  <c r="FS437" i="32" s="1"/>
  <c r="EX241" i="32"/>
  <c r="EX437" i="32" s="1"/>
  <c r="ES241" i="32"/>
  <c r="ES437" i="32" s="1"/>
  <c r="FU241" i="32"/>
  <c r="FU437" i="32" s="1"/>
  <c r="FT241" i="32"/>
  <c r="FT437" i="32" s="1"/>
  <c r="EW241" i="32"/>
  <c r="EW437" i="32" s="1"/>
  <c r="EY241" i="32"/>
  <c r="EY437" i="32" s="1"/>
  <c r="EC241" i="32"/>
  <c r="EC437" i="32" s="1"/>
  <c r="EZ241" i="32"/>
  <c r="EZ437" i="32" s="1"/>
  <c r="EJ241" i="32"/>
  <c r="EJ437" i="32" s="1"/>
  <c r="EE241" i="32"/>
  <c r="EE437" i="32" s="1"/>
  <c r="EU241" i="32"/>
  <c r="EU437" i="32" s="1"/>
  <c r="FA241" i="32"/>
  <c r="FA437" i="32" s="1"/>
  <c r="EN241" i="32"/>
  <c r="EN437" i="32" s="1"/>
  <c r="FQ241" i="32"/>
  <c r="FQ437" i="32" s="1"/>
  <c r="FR241" i="32"/>
  <c r="FR437" i="32" s="1"/>
  <c r="FC241" i="32"/>
  <c r="FC437" i="32" s="1"/>
  <c r="BV315" i="32"/>
  <c r="BV511" i="32" s="1"/>
  <c r="FU315" i="32"/>
  <c r="FU511" i="32" s="1"/>
  <c r="FU707" i="32" s="1"/>
  <c r="FS315" i="32"/>
  <c r="FS511" i="32" s="1"/>
  <c r="FS707" i="32" s="1"/>
  <c r="FX315" i="32"/>
  <c r="FX511" i="32" s="1"/>
  <c r="FX707" i="32" s="1"/>
  <c r="EV315" i="32"/>
  <c r="EV511" i="32" s="1"/>
  <c r="EV707" i="32" s="1"/>
  <c r="EL315" i="32"/>
  <c r="EL511" i="32" s="1"/>
  <c r="EL707" i="32" s="1"/>
  <c r="EQ315" i="32"/>
  <c r="EQ511" i="32" s="1"/>
  <c r="EQ707" i="32" s="1"/>
  <c r="EU315" i="32"/>
  <c r="EU511" i="32" s="1"/>
  <c r="EU707" i="32" s="1"/>
  <c r="EN315" i="32"/>
  <c r="EN511" i="32" s="1"/>
  <c r="EN707" i="32" s="1"/>
  <c r="FJ315" i="32"/>
  <c r="FJ511" i="32" s="1"/>
  <c r="FJ707" i="32" s="1"/>
  <c r="FD315" i="32"/>
  <c r="FD511" i="32" s="1"/>
  <c r="FD707" i="32" s="1"/>
  <c r="FK315" i="32"/>
  <c r="FK511" i="32" s="1"/>
  <c r="FK707" i="32" s="1"/>
  <c r="FG315" i="32"/>
  <c r="FG511" i="32" s="1"/>
  <c r="FG707" i="32" s="1"/>
  <c r="EP315" i="32"/>
  <c r="EP511" i="32" s="1"/>
  <c r="EP707" i="32" s="1"/>
  <c r="EM315" i="32"/>
  <c r="EM511" i="32" s="1"/>
  <c r="EM707" i="32" s="1"/>
  <c r="FM315" i="32"/>
  <c r="FM511" i="32" s="1"/>
  <c r="FM707" i="32" s="1"/>
  <c r="EW315" i="32"/>
  <c r="EW511" i="32" s="1"/>
  <c r="EW707" i="32" s="1"/>
  <c r="ED315" i="32"/>
  <c r="ED511" i="32" s="1"/>
  <c r="ED707" i="32" s="1"/>
  <c r="FW315" i="32"/>
  <c r="FW511" i="32" s="1"/>
  <c r="FW707" i="32" s="1"/>
  <c r="FF315" i="32"/>
  <c r="FF511" i="32" s="1"/>
  <c r="FF707" i="32" s="1"/>
  <c r="FH315" i="32"/>
  <c r="FH511" i="32" s="1"/>
  <c r="FH707" i="32" s="1"/>
  <c r="EF315" i="32"/>
  <c r="EF511" i="32" s="1"/>
  <c r="EF707" i="32" s="1"/>
  <c r="EO315" i="32"/>
  <c r="EO511" i="32" s="1"/>
  <c r="EO707" i="32" s="1"/>
  <c r="EK315" i="32"/>
  <c r="EK511" i="32" s="1"/>
  <c r="EK707" i="32" s="1"/>
  <c r="FV315" i="32"/>
  <c r="FV511" i="32" s="1"/>
  <c r="FV707" i="32" s="1"/>
  <c r="FI315" i="32"/>
  <c r="FI511" i="32" s="1"/>
  <c r="FI707" i="32" s="1"/>
  <c r="EI315" i="32"/>
  <c r="EI511" i="32" s="1"/>
  <c r="EI707" i="32" s="1"/>
  <c r="FR315" i="32"/>
  <c r="FR511" i="32" s="1"/>
  <c r="FR707" i="32" s="1"/>
  <c r="FT315" i="32"/>
  <c r="FT511" i="32" s="1"/>
  <c r="FT707" i="32" s="1"/>
  <c r="EZ315" i="32"/>
  <c r="EZ511" i="32" s="1"/>
  <c r="EZ707" i="32" s="1"/>
  <c r="FB315" i="32"/>
  <c r="FB511" i="32" s="1"/>
  <c r="FB707" i="32" s="1"/>
  <c r="FL315" i="32"/>
  <c r="FL511" i="32" s="1"/>
  <c r="FL707" i="32" s="1"/>
  <c r="EH315" i="32"/>
  <c r="EH511" i="32" s="1"/>
  <c r="EH707" i="32" s="1"/>
  <c r="FQ315" i="32"/>
  <c r="FQ511" i="32" s="1"/>
  <c r="FQ707" i="32" s="1"/>
  <c r="FC315" i="32"/>
  <c r="FC511" i="32" s="1"/>
  <c r="FC707" i="32" s="1"/>
  <c r="FP315" i="32"/>
  <c r="FP511" i="32" s="1"/>
  <c r="FP707" i="32" s="1"/>
  <c r="FO315" i="32"/>
  <c r="FO511" i="32" s="1"/>
  <c r="FO707" i="32" s="1"/>
  <c r="FY315" i="32"/>
  <c r="FY511" i="32" s="1"/>
  <c r="FY707" i="32" s="1"/>
  <c r="FA315" i="32"/>
  <c r="FA511" i="32" s="1"/>
  <c r="FA707" i="32" s="1"/>
  <c r="EJ315" i="32"/>
  <c r="EJ511" i="32" s="1"/>
  <c r="EJ707" i="32" s="1"/>
  <c r="ET315" i="32"/>
  <c r="ET511" i="32" s="1"/>
  <c r="ET707" i="32" s="1"/>
  <c r="EC315" i="32"/>
  <c r="EC511" i="32" s="1"/>
  <c r="EC707" i="32" s="1"/>
  <c r="EG315" i="32"/>
  <c r="EG511" i="32" s="1"/>
  <c r="EG707" i="32" s="1"/>
  <c r="EY315" i="32"/>
  <c r="EY511" i="32" s="1"/>
  <c r="EY707" i="32" s="1"/>
  <c r="EB315" i="32"/>
  <c r="EB511" i="32" s="1"/>
  <c r="EB707" i="32" s="1"/>
  <c r="FE315" i="32"/>
  <c r="FE511" i="32" s="1"/>
  <c r="FE707" i="32" s="1"/>
  <c r="ES315" i="32"/>
  <c r="ES511" i="32" s="1"/>
  <c r="ES707" i="32" s="1"/>
  <c r="ER315" i="32"/>
  <c r="ER511" i="32" s="1"/>
  <c r="ER707" i="32" s="1"/>
  <c r="EE315" i="32"/>
  <c r="EE511" i="32" s="1"/>
  <c r="EE707" i="32" s="1"/>
  <c r="EX315" i="32"/>
  <c r="EX511" i="32" s="1"/>
  <c r="EX707" i="32" s="1"/>
  <c r="FN315" i="32"/>
  <c r="FN511" i="32" s="1"/>
  <c r="FN707" i="32" s="1"/>
  <c r="AQ343" i="32"/>
  <c r="EQ343" i="32"/>
  <c r="EQ539" i="32" s="1"/>
  <c r="EQ735" i="32" s="1"/>
  <c r="FE343" i="32"/>
  <c r="FE539" i="32" s="1"/>
  <c r="FE735" i="32" s="1"/>
  <c r="EK343" i="32"/>
  <c r="EK539" i="32" s="1"/>
  <c r="EK735" i="32" s="1"/>
  <c r="FX343" i="32"/>
  <c r="FX539" i="32" s="1"/>
  <c r="FX735" i="32" s="1"/>
  <c r="FK343" i="32"/>
  <c r="FK539" i="32" s="1"/>
  <c r="FK735" i="32" s="1"/>
  <c r="FB343" i="32"/>
  <c r="FB539" i="32" s="1"/>
  <c r="FB735" i="32" s="1"/>
  <c r="EH343" i="32"/>
  <c r="EH539" i="32" s="1"/>
  <c r="EH735" i="32" s="1"/>
  <c r="FP343" i="32"/>
  <c r="FP539" i="32" s="1"/>
  <c r="FP735" i="32" s="1"/>
  <c r="FO343" i="32"/>
  <c r="FO539" i="32" s="1"/>
  <c r="FO735" i="32" s="1"/>
  <c r="EP343" i="32"/>
  <c r="EP539" i="32" s="1"/>
  <c r="EP735" i="32" s="1"/>
  <c r="EU343" i="32"/>
  <c r="EU539" i="32" s="1"/>
  <c r="EU735" i="32" s="1"/>
  <c r="ES343" i="32"/>
  <c r="ES539" i="32" s="1"/>
  <c r="ES735" i="32" s="1"/>
  <c r="ER343" i="32"/>
  <c r="ER539" i="32" s="1"/>
  <c r="ER735" i="32" s="1"/>
  <c r="FG343" i="32"/>
  <c r="FG539" i="32" s="1"/>
  <c r="FG735" i="32" s="1"/>
  <c r="EL343" i="32"/>
  <c r="EL539" i="32" s="1"/>
  <c r="EL735" i="32" s="1"/>
  <c r="FM343" i="32"/>
  <c r="FM539" i="32" s="1"/>
  <c r="FM735" i="32" s="1"/>
  <c r="EO343" i="32"/>
  <c r="EO539" i="32" s="1"/>
  <c r="EO735" i="32" s="1"/>
  <c r="EF343" i="32"/>
  <c r="EF539" i="32" s="1"/>
  <c r="EF735" i="32" s="1"/>
  <c r="EI343" i="32"/>
  <c r="EI539" i="32" s="1"/>
  <c r="EI735" i="32" s="1"/>
  <c r="EX343" i="32"/>
  <c r="EX539" i="32" s="1"/>
  <c r="EX735" i="32" s="1"/>
  <c r="EY343" i="32"/>
  <c r="EY539" i="32" s="1"/>
  <c r="EY735" i="32" s="1"/>
  <c r="FS343" i="32"/>
  <c r="FS539" i="32" s="1"/>
  <c r="FS735" i="32" s="1"/>
  <c r="EV343" i="32"/>
  <c r="EV539" i="32" s="1"/>
  <c r="EV735" i="32" s="1"/>
  <c r="EN343" i="32"/>
  <c r="EN539" i="32" s="1"/>
  <c r="EN735" i="32" s="1"/>
  <c r="EJ343" i="32"/>
  <c r="EJ539" i="32" s="1"/>
  <c r="EJ735" i="32" s="1"/>
  <c r="FA343" i="32"/>
  <c r="FA539" i="32" s="1"/>
  <c r="FA735" i="32" s="1"/>
  <c r="FF343" i="32"/>
  <c r="FF539" i="32" s="1"/>
  <c r="FF735" i="32" s="1"/>
  <c r="FJ343" i="32"/>
  <c r="FJ539" i="32" s="1"/>
  <c r="FJ735" i="32" s="1"/>
  <c r="FC343" i="32"/>
  <c r="FC539" i="32" s="1"/>
  <c r="FC735" i="32" s="1"/>
  <c r="FN343" i="32"/>
  <c r="FN539" i="32" s="1"/>
  <c r="FN735" i="32" s="1"/>
  <c r="FQ343" i="32"/>
  <c r="FQ539" i="32" s="1"/>
  <c r="FQ735" i="32" s="1"/>
  <c r="EE343" i="32"/>
  <c r="EE539" i="32" s="1"/>
  <c r="EE735" i="32" s="1"/>
  <c r="FU343" i="32"/>
  <c r="FU539" i="32" s="1"/>
  <c r="FU735" i="32" s="1"/>
  <c r="FH343" i="32"/>
  <c r="FH539" i="32" s="1"/>
  <c r="FH735" i="32" s="1"/>
  <c r="FR343" i="32"/>
  <c r="FR539" i="32" s="1"/>
  <c r="FR735" i="32" s="1"/>
  <c r="FV343" i="32"/>
  <c r="FV539" i="32" s="1"/>
  <c r="FV735" i="32" s="1"/>
  <c r="EC343" i="32"/>
  <c r="EC539" i="32" s="1"/>
  <c r="EC735" i="32" s="1"/>
  <c r="FI343" i="32"/>
  <c r="FI539" i="32" s="1"/>
  <c r="FI735" i="32" s="1"/>
  <c r="ET343" i="32"/>
  <c r="ET539" i="32" s="1"/>
  <c r="ET735" i="32" s="1"/>
  <c r="FT343" i="32"/>
  <c r="FT539" i="32" s="1"/>
  <c r="FT735" i="32" s="1"/>
  <c r="EW343" i="32"/>
  <c r="EW539" i="32" s="1"/>
  <c r="EW735" i="32" s="1"/>
  <c r="EG343" i="32"/>
  <c r="EG539" i="32" s="1"/>
  <c r="EG735" i="32" s="1"/>
  <c r="FL343" i="32"/>
  <c r="FL539" i="32" s="1"/>
  <c r="FL735" i="32" s="1"/>
  <c r="EZ343" i="32"/>
  <c r="EZ539" i="32" s="1"/>
  <c r="EZ735" i="32" s="1"/>
  <c r="FW343" i="32"/>
  <c r="FW539" i="32" s="1"/>
  <c r="FW735" i="32" s="1"/>
  <c r="EB343" i="32"/>
  <c r="EB539" i="32" s="1"/>
  <c r="EB735" i="32" s="1"/>
  <c r="ED343" i="32"/>
  <c r="ED539" i="32" s="1"/>
  <c r="ED735" i="32" s="1"/>
  <c r="FD343" i="32"/>
  <c r="FD539" i="32" s="1"/>
  <c r="FD735" i="32" s="1"/>
  <c r="EM343" i="32"/>
  <c r="EM539" i="32" s="1"/>
  <c r="EM735" i="32" s="1"/>
  <c r="FY343" i="32"/>
  <c r="FY539" i="32" s="1"/>
  <c r="FY735" i="32" s="1"/>
  <c r="EN299" i="32"/>
  <c r="EN495" i="32" s="1"/>
  <c r="EN691" i="32" s="1"/>
  <c r="FJ299" i="32"/>
  <c r="FJ495" i="32" s="1"/>
  <c r="FJ691" i="32" s="1"/>
  <c r="EY299" i="32"/>
  <c r="EY495" i="32" s="1"/>
  <c r="EY691" i="32" s="1"/>
  <c r="EI299" i="32"/>
  <c r="EI495" i="32" s="1"/>
  <c r="EI691" i="32" s="1"/>
  <c r="FL299" i="32"/>
  <c r="FL495" i="32" s="1"/>
  <c r="FL691" i="32" s="1"/>
  <c r="FA299" i="32"/>
  <c r="FA495" i="32" s="1"/>
  <c r="FA691" i="32" s="1"/>
  <c r="FU299" i="32"/>
  <c r="FU495" i="32" s="1"/>
  <c r="FU691" i="32" s="1"/>
  <c r="FI299" i="32"/>
  <c r="FI495" i="32" s="1"/>
  <c r="FI691" i="32" s="1"/>
  <c r="EP299" i="32"/>
  <c r="EP495" i="32" s="1"/>
  <c r="EP691" i="32" s="1"/>
  <c r="FX299" i="32"/>
  <c r="FX495" i="32" s="1"/>
  <c r="FX691" i="32" s="1"/>
  <c r="FO299" i="32"/>
  <c r="FO495" i="32" s="1"/>
  <c r="FO691" i="32" s="1"/>
  <c r="EU299" i="32"/>
  <c r="EU495" i="32" s="1"/>
  <c r="EU691" i="32" s="1"/>
  <c r="EG299" i="32"/>
  <c r="EG495" i="32" s="1"/>
  <c r="EG691" i="32" s="1"/>
  <c r="FM299" i="32"/>
  <c r="FM495" i="32" s="1"/>
  <c r="FM691" i="32" s="1"/>
  <c r="FH299" i="32"/>
  <c r="FH495" i="32" s="1"/>
  <c r="FH691" i="32" s="1"/>
  <c r="ET299" i="32"/>
  <c r="ET495" i="32" s="1"/>
  <c r="ET691" i="32" s="1"/>
  <c r="FN299" i="32"/>
  <c r="FN495" i="32" s="1"/>
  <c r="FN691" i="32" s="1"/>
  <c r="FF299" i="32"/>
  <c r="FF495" i="32" s="1"/>
  <c r="FF691" i="32" s="1"/>
  <c r="EM299" i="32"/>
  <c r="EM495" i="32" s="1"/>
  <c r="EM691" i="32" s="1"/>
  <c r="FD299" i="32"/>
  <c r="FD495" i="32" s="1"/>
  <c r="FD691" i="32" s="1"/>
  <c r="FR299" i="32"/>
  <c r="FR495" i="32" s="1"/>
  <c r="FR691" i="32" s="1"/>
  <c r="FG299" i="32"/>
  <c r="FG495" i="32" s="1"/>
  <c r="FG691" i="32" s="1"/>
  <c r="ES299" i="32"/>
  <c r="ES495" i="32" s="1"/>
  <c r="ES691" i="32" s="1"/>
  <c r="FE299" i="32"/>
  <c r="FE495" i="32" s="1"/>
  <c r="FE691" i="32" s="1"/>
  <c r="EF299" i="32"/>
  <c r="EF495" i="32" s="1"/>
  <c r="EF691" i="32" s="1"/>
  <c r="EB299" i="32"/>
  <c r="EB495" i="32" s="1"/>
  <c r="EB691" i="32" s="1"/>
  <c r="FC299" i="32"/>
  <c r="FC495" i="32" s="1"/>
  <c r="FC691" i="32" s="1"/>
  <c r="FQ299" i="32"/>
  <c r="FQ495" i="32" s="1"/>
  <c r="FQ691" i="32" s="1"/>
  <c r="EX299" i="32"/>
  <c r="EX495" i="32" s="1"/>
  <c r="EX691" i="32" s="1"/>
  <c r="EJ299" i="32"/>
  <c r="EJ495" i="32" s="1"/>
  <c r="EJ691" i="32" s="1"/>
  <c r="FK299" i="32"/>
  <c r="FK495" i="32" s="1"/>
  <c r="FK691" i="32" s="1"/>
  <c r="FY299" i="32"/>
  <c r="FY495" i="32" s="1"/>
  <c r="FY691" i="32" s="1"/>
  <c r="EV299" i="32"/>
  <c r="EV495" i="32" s="1"/>
  <c r="EV691" i="32" s="1"/>
  <c r="EW299" i="32"/>
  <c r="EW495" i="32" s="1"/>
  <c r="EW691" i="32" s="1"/>
  <c r="FW299" i="32"/>
  <c r="FW495" i="32" s="1"/>
  <c r="FW691" i="32" s="1"/>
  <c r="EQ299" i="32"/>
  <c r="EQ495" i="32" s="1"/>
  <c r="EQ691" i="32" s="1"/>
  <c r="EO299" i="32"/>
  <c r="EO495" i="32" s="1"/>
  <c r="EO691" i="32" s="1"/>
  <c r="FP299" i="32"/>
  <c r="FP495" i="32" s="1"/>
  <c r="FP691" i="32" s="1"/>
  <c r="ED299" i="32"/>
  <c r="ED495" i="32" s="1"/>
  <c r="ED691" i="32" s="1"/>
  <c r="FT299" i="32"/>
  <c r="FT495" i="32" s="1"/>
  <c r="FT691" i="32" s="1"/>
  <c r="FB299" i="32"/>
  <c r="FB495" i="32" s="1"/>
  <c r="FB691" i="32" s="1"/>
  <c r="EL299" i="32"/>
  <c r="EL495" i="32" s="1"/>
  <c r="EL691" i="32" s="1"/>
  <c r="EE299" i="32"/>
  <c r="EE495" i="32" s="1"/>
  <c r="EE691" i="32" s="1"/>
  <c r="EC299" i="32"/>
  <c r="EC495" i="32" s="1"/>
  <c r="EC691" i="32" s="1"/>
  <c r="ER299" i="32"/>
  <c r="ER495" i="32" s="1"/>
  <c r="ER691" i="32" s="1"/>
  <c r="FS299" i="32"/>
  <c r="FS495" i="32" s="1"/>
  <c r="FS691" i="32" s="1"/>
  <c r="EZ299" i="32"/>
  <c r="EZ495" i="32" s="1"/>
  <c r="EZ691" i="32" s="1"/>
  <c r="EK299" i="32"/>
  <c r="EK495" i="32" s="1"/>
  <c r="EK691" i="32" s="1"/>
  <c r="FV299" i="32"/>
  <c r="FV495" i="32" s="1"/>
  <c r="FV691" i="32" s="1"/>
  <c r="EH299" i="32"/>
  <c r="EH495" i="32" s="1"/>
  <c r="EH691" i="32" s="1"/>
  <c r="EM269" i="32"/>
  <c r="EM465" i="32" s="1"/>
  <c r="EM661" i="32" s="1"/>
  <c r="EN269" i="32"/>
  <c r="EN465" i="32" s="1"/>
  <c r="EN661" i="32" s="1"/>
  <c r="FO269" i="32"/>
  <c r="FO465" i="32" s="1"/>
  <c r="FO661" i="32" s="1"/>
  <c r="FT269" i="32"/>
  <c r="FT465" i="32" s="1"/>
  <c r="FT661" i="32" s="1"/>
  <c r="FL269" i="32"/>
  <c r="FL465" i="32" s="1"/>
  <c r="FL661" i="32" s="1"/>
  <c r="FJ269" i="32"/>
  <c r="FJ465" i="32" s="1"/>
  <c r="FJ661" i="32" s="1"/>
  <c r="FH269" i="32"/>
  <c r="FH465" i="32" s="1"/>
  <c r="FH661" i="32" s="1"/>
  <c r="FI269" i="32"/>
  <c r="FI465" i="32" s="1"/>
  <c r="FI661" i="32" s="1"/>
  <c r="FM269" i="32"/>
  <c r="FM465" i="32" s="1"/>
  <c r="FM661" i="32" s="1"/>
  <c r="FX269" i="32"/>
  <c r="FX465" i="32" s="1"/>
  <c r="FX661" i="32" s="1"/>
  <c r="EX269" i="32"/>
  <c r="EX465" i="32" s="1"/>
  <c r="EX661" i="32" s="1"/>
  <c r="FC269" i="32"/>
  <c r="FC465" i="32" s="1"/>
  <c r="FC661" i="32" s="1"/>
  <c r="ET269" i="32"/>
  <c r="ET465" i="32" s="1"/>
  <c r="ET661" i="32" s="1"/>
  <c r="EI269" i="32"/>
  <c r="EI465" i="32" s="1"/>
  <c r="EI661" i="32" s="1"/>
  <c r="FD269" i="32"/>
  <c r="FD465" i="32" s="1"/>
  <c r="FD661" i="32" s="1"/>
  <c r="EW269" i="32"/>
  <c r="EW465" i="32" s="1"/>
  <c r="EW661" i="32" s="1"/>
  <c r="EG269" i="32"/>
  <c r="EG465" i="32" s="1"/>
  <c r="EG661" i="32" s="1"/>
  <c r="FP269" i="32"/>
  <c r="FP465" i="32" s="1"/>
  <c r="FP661" i="32" s="1"/>
  <c r="FU269" i="32"/>
  <c r="FU465" i="32" s="1"/>
  <c r="FU661" i="32" s="1"/>
  <c r="ES269" i="32"/>
  <c r="ES465" i="32" s="1"/>
  <c r="ES661" i="32" s="1"/>
  <c r="FN269" i="32"/>
  <c r="FN465" i="32" s="1"/>
  <c r="FN661" i="32" s="1"/>
  <c r="FA269" i="32"/>
  <c r="FA465" i="32" s="1"/>
  <c r="FA661" i="32" s="1"/>
  <c r="EK269" i="32"/>
  <c r="EK465" i="32" s="1"/>
  <c r="EK661" i="32" s="1"/>
  <c r="FS269" i="32"/>
  <c r="FS465" i="32" s="1"/>
  <c r="FS661" i="32" s="1"/>
  <c r="EV269" i="32"/>
  <c r="EV465" i="32" s="1"/>
  <c r="EV661" i="32" s="1"/>
  <c r="EJ269" i="32"/>
  <c r="EJ465" i="32" s="1"/>
  <c r="EJ661" i="32" s="1"/>
  <c r="EL269" i="32"/>
  <c r="EL465" i="32" s="1"/>
  <c r="EL661" i="32" s="1"/>
  <c r="FQ269" i="32"/>
  <c r="FQ465" i="32" s="1"/>
  <c r="FQ661" i="32" s="1"/>
  <c r="ER269" i="32"/>
  <c r="ER465" i="32" s="1"/>
  <c r="ER661" i="32" s="1"/>
  <c r="FB269" i="32"/>
  <c r="FB465" i="32" s="1"/>
  <c r="FB661" i="32" s="1"/>
  <c r="FR269" i="32"/>
  <c r="FR465" i="32" s="1"/>
  <c r="FR661" i="32" s="1"/>
  <c r="ED269" i="32"/>
  <c r="ED465" i="32" s="1"/>
  <c r="ED661" i="32" s="1"/>
  <c r="EC269" i="32"/>
  <c r="EC465" i="32" s="1"/>
  <c r="EC661" i="32" s="1"/>
  <c r="FY269" i="32"/>
  <c r="FY465" i="32" s="1"/>
  <c r="FY661" i="32" s="1"/>
  <c r="EH269" i="32"/>
  <c r="EH465" i="32" s="1"/>
  <c r="EH661" i="32" s="1"/>
  <c r="FF269" i="32"/>
  <c r="FF465" i="32" s="1"/>
  <c r="FF661" i="32" s="1"/>
  <c r="EQ269" i="32"/>
  <c r="EQ465" i="32" s="1"/>
  <c r="EQ661" i="32" s="1"/>
  <c r="EB269" i="32"/>
  <c r="EB465" i="32" s="1"/>
  <c r="EB661" i="32" s="1"/>
  <c r="FG269" i="32"/>
  <c r="FG465" i="32" s="1"/>
  <c r="FG661" i="32" s="1"/>
  <c r="EZ269" i="32"/>
  <c r="EZ465" i="32" s="1"/>
  <c r="EZ661" i="32" s="1"/>
  <c r="EF269" i="32"/>
  <c r="EF465" i="32" s="1"/>
  <c r="EF661" i="32" s="1"/>
  <c r="EY269" i="32"/>
  <c r="EY465" i="32" s="1"/>
  <c r="EY661" i="32" s="1"/>
  <c r="FV269" i="32"/>
  <c r="FV465" i="32" s="1"/>
  <c r="FV661" i="32" s="1"/>
  <c r="EE269" i="32"/>
  <c r="EE465" i="32" s="1"/>
  <c r="EE661" i="32" s="1"/>
  <c r="EU269" i="32"/>
  <c r="EU465" i="32" s="1"/>
  <c r="EU661" i="32" s="1"/>
  <c r="EP269" i="32"/>
  <c r="EP465" i="32" s="1"/>
  <c r="EP661" i="32" s="1"/>
  <c r="FW269" i="32"/>
  <c r="FW465" i="32" s="1"/>
  <c r="FW661" i="32" s="1"/>
  <c r="FE269" i="32"/>
  <c r="FE465" i="32" s="1"/>
  <c r="FE661" i="32" s="1"/>
  <c r="EO269" i="32"/>
  <c r="EO465" i="32" s="1"/>
  <c r="EO661" i="32" s="1"/>
  <c r="FK269" i="32"/>
  <c r="FK465" i="32" s="1"/>
  <c r="FK661" i="32" s="1"/>
  <c r="FX45" i="36"/>
  <c r="FY45" i="36"/>
  <c r="FY54" i="36"/>
  <c r="FX54" i="36"/>
  <c r="EU259" i="32"/>
  <c r="EU455" i="32" s="1"/>
  <c r="EU651" i="32" s="1"/>
  <c r="DC14" i="41"/>
  <c r="EF754" i="32"/>
  <c r="EM42" i="41"/>
  <c r="FP782" i="32"/>
  <c r="EN47" i="41"/>
  <c r="FQ787" i="32"/>
  <c r="EU49" i="41"/>
  <c r="FX789" i="32"/>
  <c r="EJ25" i="33"/>
  <c r="FM814" i="32"/>
  <c r="DV44" i="41"/>
  <c r="EY784" i="32"/>
  <c r="DS26" i="41"/>
  <c r="EV766" i="32"/>
  <c r="DU46" i="41"/>
  <c r="EX786" i="32"/>
  <c r="FA321" i="32"/>
  <c r="FA517" i="32" s="1"/>
  <c r="FA713" i="32" s="1"/>
  <c r="ER321" i="32"/>
  <c r="ER517" i="32" s="1"/>
  <c r="ER713" i="32" s="1"/>
  <c r="EL321" i="32"/>
  <c r="EL517" i="32" s="1"/>
  <c r="EL713" i="32" s="1"/>
  <c r="FJ321" i="32"/>
  <c r="FJ517" i="32" s="1"/>
  <c r="FJ713" i="32" s="1"/>
  <c r="FB321" i="32"/>
  <c r="FB517" i="32" s="1"/>
  <c r="FB713" i="32" s="1"/>
  <c r="FE321" i="32"/>
  <c r="FE517" i="32" s="1"/>
  <c r="FE713" i="32" s="1"/>
  <c r="EU303" i="32"/>
  <c r="EU499" i="32" s="1"/>
  <c r="EU695" i="32" s="1"/>
  <c r="FB303" i="32"/>
  <c r="FB499" i="32" s="1"/>
  <c r="FB695" i="32" s="1"/>
  <c r="EE303" i="32"/>
  <c r="EE499" i="32" s="1"/>
  <c r="EE695" i="32" s="1"/>
  <c r="FF303" i="32"/>
  <c r="FF499" i="32" s="1"/>
  <c r="FF695" i="32" s="1"/>
  <c r="EV303" i="32"/>
  <c r="EV499" i="32" s="1"/>
  <c r="EV695" i="32" s="1"/>
  <c r="FQ303" i="32"/>
  <c r="FQ499" i="32" s="1"/>
  <c r="FQ695" i="32" s="1"/>
  <c r="FR413" i="32"/>
  <c r="FR609" i="32" s="1"/>
  <c r="FH413" i="32"/>
  <c r="FH609" i="32" s="1"/>
  <c r="FI413" i="32"/>
  <c r="FI609" i="32" s="1"/>
  <c r="FU413" i="32"/>
  <c r="FU609" i="32" s="1"/>
  <c r="EV413" i="32"/>
  <c r="EV609" i="32" s="1"/>
  <c r="FK413" i="32"/>
  <c r="FK609" i="32" s="1"/>
  <c r="EN413" i="32"/>
  <c r="EN609" i="32" s="1"/>
  <c r="FD270" i="32"/>
  <c r="FD466" i="32" s="1"/>
  <c r="FD662" i="32" s="1"/>
  <c r="EY270" i="32"/>
  <c r="EY466" i="32" s="1"/>
  <c r="EY662" i="32" s="1"/>
  <c r="EF270" i="32"/>
  <c r="EF466" i="32" s="1"/>
  <c r="EF662" i="32" s="1"/>
  <c r="FM270" i="32"/>
  <c r="FM466" i="32" s="1"/>
  <c r="FM662" i="32" s="1"/>
  <c r="EC270" i="32"/>
  <c r="EC466" i="32" s="1"/>
  <c r="EC662" i="32" s="1"/>
  <c r="FA270" i="32"/>
  <c r="FA466" i="32" s="1"/>
  <c r="FA662" i="32" s="1"/>
  <c r="FH316" i="32"/>
  <c r="FH512" i="32" s="1"/>
  <c r="FH708" i="32" s="1"/>
  <c r="FE316" i="32"/>
  <c r="FE512" i="32" s="1"/>
  <c r="FE708" i="32" s="1"/>
  <c r="FK316" i="32"/>
  <c r="FK512" i="32" s="1"/>
  <c r="FK708" i="32" s="1"/>
  <c r="FW316" i="32"/>
  <c r="FW512" i="32" s="1"/>
  <c r="FW708" i="32" s="1"/>
  <c r="ES316" i="32"/>
  <c r="ES512" i="32" s="1"/>
  <c r="ES708" i="32" s="1"/>
  <c r="FT316" i="32"/>
  <c r="FT512" i="32" s="1"/>
  <c r="FT708" i="32" s="1"/>
  <c r="FV313" i="32"/>
  <c r="FV509" i="32" s="1"/>
  <c r="FV705" i="32" s="1"/>
  <c r="FT313" i="32"/>
  <c r="FT509" i="32" s="1"/>
  <c r="FT705" i="32" s="1"/>
  <c r="ES313" i="32"/>
  <c r="ES509" i="32" s="1"/>
  <c r="ES705" i="32" s="1"/>
  <c r="EY313" i="32"/>
  <c r="EY509" i="32" s="1"/>
  <c r="EY705" i="32" s="1"/>
  <c r="FL313" i="32"/>
  <c r="FL509" i="32" s="1"/>
  <c r="FL705" i="32" s="1"/>
  <c r="FR313" i="32"/>
  <c r="FR509" i="32" s="1"/>
  <c r="FR705" i="32" s="1"/>
  <c r="FD245" i="32"/>
  <c r="FD441" i="32" s="1"/>
  <c r="FS245" i="32"/>
  <c r="FS441" i="32" s="1"/>
  <c r="FR245" i="32"/>
  <c r="FR441" i="32" s="1"/>
  <c r="EY245" i="32"/>
  <c r="EY441" i="32" s="1"/>
  <c r="EK245" i="32"/>
  <c r="EK441" i="32" s="1"/>
  <c r="ES245" i="32"/>
  <c r="ES441" i="32" s="1"/>
  <c r="FG251" i="32"/>
  <c r="FG447" i="32" s="1"/>
  <c r="ER251" i="32"/>
  <c r="ER447" i="32" s="1"/>
  <c r="FM251" i="32"/>
  <c r="FM447" i="32" s="1"/>
  <c r="EV251" i="32"/>
  <c r="EV447" i="32" s="1"/>
  <c r="EL251" i="32"/>
  <c r="EL447" i="32" s="1"/>
  <c r="ES251" i="32"/>
  <c r="ES447" i="32" s="1"/>
  <c r="EY246" i="32"/>
  <c r="EY442" i="32" s="1"/>
  <c r="FL246" i="32"/>
  <c r="FL442" i="32" s="1"/>
  <c r="FN246" i="32"/>
  <c r="FN442" i="32" s="1"/>
  <c r="FJ246" i="32"/>
  <c r="FJ442" i="32" s="1"/>
  <c r="EM246" i="32"/>
  <c r="EM442" i="32" s="1"/>
  <c r="ER246" i="32"/>
  <c r="ER442" i="32" s="1"/>
  <c r="EX246" i="32"/>
  <c r="EX442" i="32" s="1"/>
  <c r="EY427" i="32"/>
  <c r="EY623" i="32" s="1"/>
  <c r="FP427" i="32"/>
  <c r="FP623" i="32" s="1"/>
  <c r="FH427" i="32"/>
  <c r="FH623" i="32" s="1"/>
  <c r="EZ427" i="32"/>
  <c r="EZ623" i="32" s="1"/>
  <c r="FA427" i="32"/>
  <c r="FA623" i="32" s="1"/>
  <c r="EN427" i="32"/>
  <c r="EN623" i="32" s="1"/>
  <c r="EP334" i="32"/>
  <c r="EP530" i="32" s="1"/>
  <c r="EP726" i="32" s="1"/>
  <c r="EX334" i="32"/>
  <c r="EX530" i="32" s="1"/>
  <c r="EX726" i="32" s="1"/>
  <c r="FU334" i="32"/>
  <c r="FU530" i="32" s="1"/>
  <c r="FU726" i="32" s="1"/>
  <c r="EV334" i="32"/>
  <c r="EV530" i="32" s="1"/>
  <c r="EV726" i="32" s="1"/>
  <c r="EO334" i="32"/>
  <c r="EO530" i="32" s="1"/>
  <c r="EO726" i="32" s="1"/>
  <c r="FQ334" i="32"/>
  <c r="FQ530" i="32" s="1"/>
  <c r="FQ726" i="32" s="1"/>
  <c r="EE283" i="32"/>
  <c r="EE479" i="32" s="1"/>
  <c r="EE675" i="32" s="1"/>
  <c r="FS283" i="32"/>
  <c r="FS479" i="32" s="1"/>
  <c r="FS675" i="32" s="1"/>
  <c r="ES283" i="32"/>
  <c r="ES479" i="32" s="1"/>
  <c r="ES675" i="32" s="1"/>
  <c r="EQ283" i="32"/>
  <c r="EQ479" i="32" s="1"/>
  <c r="EQ675" i="32" s="1"/>
  <c r="FG283" i="32"/>
  <c r="FG479" i="32" s="1"/>
  <c r="FG675" i="32" s="1"/>
  <c r="FE283" i="32"/>
  <c r="FE479" i="32" s="1"/>
  <c r="FE675" i="32" s="1"/>
  <c r="FV426" i="32"/>
  <c r="FV622" i="32" s="1"/>
  <c r="EU426" i="32"/>
  <c r="EU622" i="32" s="1"/>
  <c r="FT426" i="32"/>
  <c r="FT622" i="32" s="1"/>
  <c r="FL426" i="32"/>
  <c r="FL622" i="32" s="1"/>
  <c r="ER426" i="32"/>
  <c r="ER622" i="32" s="1"/>
  <c r="FE426" i="32"/>
  <c r="FE622" i="32" s="1"/>
  <c r="EH426" i="32"/>
  <c r="EH622" i="32" s="1"/>
  <c r="FP281" i="32"/>
  <c r="FP477" i="32" s="1"/>
  <c r="FP673" i="32" s="1"/>
  <c r="EC281" i="32"/>
  <c r="EC477" i="32" s="1"/>
  <c r="EC673" i="32" s="1"/>
  <c r="FL281" i="32"/>
  <c r="FL477" i="32" s="1"/>
  <c r="FL673" i="32" s="1"/>
  <c r="FO281" i="32"/>
  <c r="FO477" i="32" s="1"/>
  <c r="FO673" i="32" s="1"/>
  <c r="FF281" i="32"/>
  <c r="FF477" i="32" s="1"/>
  <c r="FF673" i="32" s="1"/>
  <c r="EI281" i="32"/>
  <c r="EI477" i="32" s="1"/>
  <c r="EI673" i="32" s="1"/>
  <c r="FB239" i="32"/>
  <c r="FB435" i="32" s="1"/>
  <c r="FM239" i="32"/>
  <c r="FM435" i="32" s="1"/>
  <c r="FL239" i="32"/>
  <c r="FL435" i="32" s="1"/>
  <c r="EY239" i="32"/>
  <c r="EY435" i="32" s="1"/>
  <c r="FT239" i="32"/>
  <c r="FT435" i="32" s="1"/>
  <c r="ET239" i="32"/>
  <c r="ET435" i="32" s="1"/>
  <c r="EV239" i="32"/>
  <c r="EV435" i="32" s="1"/>
  <c r="EN369" i="32"/>
  <c r="EN565" i="32" s="1"/>
  <c r="FC369" i="32"/>
  <c r="FC565" i="32" s="1"/>
  <c r="FS369" i="32"/>
  <c r="FS565" i="32" s="1"/>
  <c r="FV369" i="32"/>
  <c r="FV565" i="32" s="1"/>
  <c r="FM369" i="32"/>
  <c r="FM565" i="32" s="1"/>
  <c r="FW369" i="32"/>
  <c r="FW565" i="32" s="1"/>
  <c r="EB393" i="32"/>
  <c r="EB589" i="32" s="1"/>
  <c r="EJ393" i="32"/>
  <c r="EJ589" i="32" s="1"/>
  <c r="FD393" i="32"/>
  <c r="FD589" i="32" s="1"/>
  <c r="FU393" i="32"/>
  <c r="FU589" i="32" s="1"/>
  <c r="EO393" i="32"/>
  <c r="EO589" i="32" s="1"/>
  <c r="EQ393" i="32"/>
  <c r="EQ589" i="32" s="1"/>
  <c r="DT14" i="41"/>
  <c r="EW754" i="32"/>
  <c r="DN42" i="41"/>
  <c r="EQ782" i="32"/>
  <c r="EV10" i="33"/>
  <c r="FY799" i="32"/>
  <c r="DE47" i="41"/>
  <c r="EH787" i="32"/>
  <c r="DI14" i="33"/>
  <c r="EL803" i="32"/>
  <c r="EH49" i="41"/>
  <c r="FK789" i="32"/>
  <c r="CZ25" i="33"/>
  <c r="EC814" i="32"/>
  <c r="DP44" i="41"/>
  <c r="ES784" i="32"/>
  <c r="EQ40" i="41"/>
  <c r="FT780" i="32"/>
  <c r="EE46" i="41"/>
  <c r="FH786" i="32"/>
  <c r="FV322" i="32"/>
  <c r="FV518" i="32" s="1"/>
  <c r="FV714" i="32" s="1"/>
  <c r="EI322" i="32"/>
  <c r="EI518" i="32" s="1"/>
  <c r="EI714" i="32" s="1"/>
  <c r="EZ322" i="32"/>
  <c r="EZ518" i="32" s="1"/>
  <c r="EZ714" i="32" s="1"/>
  <c r="FR322" i="32"/>
  <c r="FR518" i="32" s="1"/>
  <c r="FR714" i="32" s="1"/>
  <c r="EQ322" i="32"/>
  <c r="EQ518" i="32" s="1"/>
  <c r="EQ714" i="32" s="1"/>
  <c r="EX322" i="32"/>
  <c r="EX518" i="32" s="1"/>
  <c r="EX714" i="32" s="1"/>
  <c r="FS322" i="32"/>
  <c r="FS518" i="32" s="1"/>
  <c r="FS714" i="32" s="1"/>
  <c r="FB423" i="32"/>
  <c r="FB619" i="32" s="1"/>
  <c r="FS423" i="32"/>
  <c r="FS619" i="32" s="1"/>
  <c r="FC423" i="32"/>
  <c r="FC619" i="32" s="1"/>
  <c r="FI423" i="32"/>
  <c r="FI619" i="32" s="1"/>
  <c r="ER423" i="32"/>
  <c r="ER619" i="32" s="1"/>
  <c r="EZ273" i="32"/>
  <c r="EZ469" i="32" s="1"/>
  <c r="EZ665" i="32" s="1"/>
  <c r="FR273" i="32"/>
  <c r="FR469" i="32" s="1"/>
  <c r="FR665" i="32" s="1"/>
  <c r="FK273" i="32"/>
  <c r="FK469" i="32" s="1"/>
  <c r="FK665" i="32" s="1"/>
  <c r="FW273" i="32"/>
  <c r="FW469" i="32" s="1"/>
  <c r="FW665" i="32" s="1"/>
  <c r="FU248" i="32"/>
  <c r="FU444" i="32" s="1"/>
  <c r="FV248" i="32"/>
  <c r="FV444" i="32" s="1"/>
  <c r="FC248" i="32"/>
  <c r="FC444" i="32" s="1"/>
  <c r="FF248" i="32"/>
  <c r="FF444" i="32" s="1"/>
  <c r="ED304" i="32"/>
  <c r="ED500" i="32" s="1"/>
  <c r="ED696" i="32" s="1"/>
  <c r="EV304" i="32"/>
  <c r="EV500" i="32" s="1"/>
  <c r="EV696" i="32" s="1"/>
  <c r="FL304" i="32"/>
  <c r="FL500" i="32" s="1"/>
  <c r="FL696" i="32" s="1"/>
  <c r="EH304" i="32"/>
  <c r="EH500" i="32" s="1"/>
  <c r="EH696" i="32" s="1"/>
  <c r="FP420" i="32"/>
  <c r="FP616" i="32" s="1"/>
  <c r="ET420" i="32"/>
  <c r="ET616" i="32" s="1"/>
  <c r="EE420" i="32"/>
  <c r="EE616" i="32" s="1"/>
  <c r="EH420" i="32"/>
  <c r="EH616" i="32" s="1"/>
  <c r="EP238" i="32"/>
  <c r="EP434" i="32" s="1"/>
  <c r="FJ238" i="32"/>
  <c r="FJ434" i="32" s="1"/>
  <c r="FA238" i="32"/>
  <c r="FA434" i="32" s="1"/>
  <c r="FF238" i="32"/>
  <c r="FF434" i="32" s="1"/>
  <c r="FN409" i="32"/>
  <c r="FN605" i="32" s="1"/>
  <c r="FM317" i="32"/>
  <c r="FM513" i="32" s="1"/>
  <c r="FM709" i="32" s="1"/>
  <c r="FS317" i="32"/>
  <c r="FS513" i="32" s="1"/>
  <c r="FS709" i="32" s="1"/>
  <c r="EZ314" i="32"/>
  <c r="EZ510" i="32" s="1"/>
  <c r="EZ706" i="32" s="1"/>
  <c r="EE285" i="32"/>
  <c r="EE481" i="32" s="1"/>
  <c r="EE677" i="32" s="1"/>
  <c r="FY285" i="32"/>
  <c r="FY481" i="32" s="1"/>
  <c r="FY677" i="32" s="1"/>
  <c r="FJ405" i="32"/>
  <c r="FJ601" i="32" s="1"/>
  <c r="FB249" i="32"/>
  <c r="FB445" i="32" s="1"/>
  <c r="EG249" i="32"/>
  <c r="EG445" i="32" s="1"/>
  <c r="FU249" i="32"/>
  <c r="FU445" i="32" s="1"/>
  <c r="FO249" i="32"/>
  <c r="FO445" i="32" s="1"/>
  <c r="EM249" i="32"/>
  <c r="EM445" i="32" s="1"/>
  <c r="FW249" i="32"/>
  <c r="FW445" i="32" s="1"/>
  <c r="EV249" i="32"/>
  <c r="EV445" i="32" s="1"/>
  <c r="ER249" i="32"/>
  <c r="ER445" i="32" s="1"/>
  <c r="FD249" i="32"/>
  <c r="FD445" i="32" s="1"/>
  <c r="FP249" i="32"/>
  <c r="FP445" i="32" s="1"/>
  <c r="FC249" i="32"/>
  <c r="FC445" i="32" s="1"/>
  <c r="EU249" i="32"/>
  <c r="EU445" i="32" s="1"/>
  <c r="EI249" i="32"/>
  <c r="EI445" i="32" s="1"/>
  <c r="FH249" i="32"/>
  <c r="FH445" i="32" s="1"/>
  <c r="EQ249" i="32"/>
  <c r="EQ445" i="32" s="1"/>
  <c r="EN249" i="32"/>
  <c r="EN445" i="32" s="1"/>
  <c r="FQ249" i="32"/>
  <c r="FQ445" i="32" s="1"/>
  <c r="FA249" i="32"/>
  <c r="FA445" i="32" s="1"/>
  <c r="EJ249" i="32"/>
  <c r="EJ445" i="32" s="1"/>
  <c r="EF249" i="32"/>
  <c r="EF445" i="32" s="1"/>
  <c r="FN249" i="32"/>
  <c r="FN445" i="32" s="1"/>
  <c r="FI249" i="32"/>
  <c r="FI445" i="32" s="1"/>
  <c r="FX249" i="32"/>
  <c r="FX445" i="32" s="1"/>
  <c r="EW249" i="32"/>
  <c r="EW445" i="32" s="1"/>
  <c r="FY249" i="32"/>
  <c r="FY445" i="32" s="1"/>
  <c r="FG249" i="32"/>
  <c r="FG445" i="32" s="1"/>
  <c r="EO249" i="32"/>
  <c r="EO445" i="32" s="1"/>
  <c r="ED249" i="32"/>
  <c r="ED445" i="32" s="1"/>
  <c r="FM249" i="32"/>
  <c r="FM445" i="32" s="1"/>
  <c r="EZ249" i="32"/>
  <c r="EZ445" i="32" s="1"/>
  <c r="FT249" i="32"/>
  <c r="FT445" i="32" s="1"/>
  <c r="FF249" i="32"/>
  <c r="FF445" i="32" s="1"/>
  <c r="EL249" i="32"/>
  <c r="EL445" i="32" s="1"/>
  <c r="EC249" i="32"/>
  <c r="EC445" i="32" s="1"/>
  <c r="FE249" i="32"/>
  <c r="FE445" i="32" s="1"/>
  <c r="EB249" i="32"/>
  <c r="EB445" i="32" s="1"/>
  <c r="ES249" i="32"/>
  <c r="ES445" i="32" s="1"/>
  <c r="ET249" i="32"/>
  <c r="ET445" i="32" s="1"/>
  <c r="EK249" i="32"/>
  <c r="EK445" i="32" s="1"/>
  <c r="EP249" i="32"/>
  <c r="EP445" i="32" s="1"/>
  <c r="FJ249" i="32"/>
  <c r="FJ445" i="32" s="1"/>
  <c r="EY249" i="32"/>
  <c r="EY445" i="32" s="1"/>
  <c r="FK249" i="32"/>
  <c r="FK445" i="32" s="1"/>
  <c r="FR249" i="32"/>
  <c r="FR445" i="32" s="1"/>
  <c r="EX249" i="32"/>
  <c r="EX445" i="32" s="1"/>
  <c r="EE249" i="32"/>
  <c r="EE445" i="32" s="1"/>
  <c r="FV249" i="32"/>
  <c r="FV445" i="32" s="1"/>
  <c r="EH249" i="32"/>
  <c r="EH445" i="32" s="1"/>
  <c r="FL249" i="32"/>
  <c r="FL445" i="32" s="1"/>
  <c r="FS249" i="32"/>
  <c r="FS445" i="32" s="1"/>
  <c r="FE406" i="32"/>
  <c r="FE602" i="32" s="1"/>
  <c r="EM406" i="32"/>
  <c r="EM602" i="32" s="1"/>
  <c r="FR406" i="32"/>
  <c r="FR602" i="32" s="1"/>
  <c r="FA406" i="32"/>
  <c r="FA602" i="32" s="1"/>
  <c r="EI406" i="32"/>
  <c r="EI602" i="32" s="1"/>
  <c r="EJ406" i="32"/>
  <c r="EJ602" i="32" s="1"/>
  <c r="EX406" i="32"/>
  <c r="EX602" i="32" s="1"/>
  <c r="FT406" i="32"/>
  <c r="FT602" i="32" s="1"/>
  <c r="FI406" i="32"/>
  <c r="FI602" i="32" s="1"/>
  <c r="EQ406" i="32"/>
  <c r="EQ602" i="32" s="1"/>
  <c r="FW406" i="32"/>
  <c r="FW602" i="32" s="1"/>
  <c r="FB406" i="32"/>
  <c r="FB602" i="32" s="1"/>
  <c r="FH406" i="32"/>
  <c r="FH602" i="32" s="1"/>
  <c r="EO406" i="32"/>
  <c r="EO602" i="32" s="1"/>
  <c r="FY406" i="32"/>
  <c r="FY602" i="32" s="1"/>
  <c r="EW406" i="32"/>
  <c r="EW602" i="32" s="1"/>
  <c r="EE406" i="32"/>
  <c r="EE602" i="32" s="1"/>
  <c r="FU406" i="32"/>
  <c r="FU602" i="32" s="1"/>
  <c r="ED406" i="32"/>
  <c r="ED602" i="32" s="1"/>
  <c r="FV406" i="32"/>
  <c r="FV602" i="32" s="1"/>
  <c r="EF406" i="32"/>
  <c r="EF602" i="32" s="1"/>
  <c r="FL406" i="32"/>
  <c r="FL602" i="32" s="1"/>
  <c r="FX406" i="32"/>
  <c r="FX602" i="32" s="1"/>
  <c r="EL406" i="32"/>
  <c r="EL602" i="32" s="1"/>
  <c r="EY406" i="32"/>
  <c r="EY602" i="32" s="1"/>
  <c r="FC406" i="32"/>
  <c r="FC602" i="32" s="1"/>
  <c r="FM406" i="32"/>
  <c r="FM602" i="32" s="1"/>
  <c r="EH406" i="32"/>
  <c r="EH602" i="32" s="1"/>
  <c r="FS406" i="32"/>
  <c r="FS602" i="32" s="1"/>
  <c r="FF406" i="32"/>
  <c r="FF602" i="32" s="1"/>
  <c r="EG406" i="32"/>
  <c r="EG602" i="32" s="1"/>
  <c r="FO406" i="32"/>
  <c r="FO602" i="32" s="1"/>
  <c r="FD406" i="32"/>
  <c r="FD602" i="32" s="1"/>
  <c r="EC406" i="32"/>
  <c r="EC602" i="32" s="1"/>
  <c r="FQ406" i="32"/>
  <c r="FQ602" i="32" s="1"/>
  <c r="EN406" i="32"/>
  <c r="EN602" i="32" s="1"/>
  <c r="EK406" i="32"/>
  <c r="EK602" i="32" s="1"/>
  <c r="ER406" i="32"/>
  <c r="ER602" i="32" s="1"/>
  <c r="EZ406" i="32"/>
  <c r="EZ602" i="32" s="1"/>
  <c r="ES406" i="32"/>
  <c r="ES602" i="32" s="1"/>
  <c r="ET406" i="32"/>
  <c r="ET602" i="32" s="1"/>
  <c r="EU406" i="32"/>
  <c r="EU602" i="32" s="1"/>
  <c r="EB406" i="32"/>
  <c r="EB602" i="32" s="1"/>
  <c r="FG406" i="32"/>
  <c r="FG602" i="32" s="1"/>
  <c r="FN406" i="32"/>
  <c r="FN602" i="32" s="1"/>
  <c r="EP406" i="32"/>
  <c r="EP602" i="32" s="1"/>
  <c r="EV406" i="32"/>
  <c r="EV602" i="32" s="1"/>
  <c r="FJ406" i="32"/>
  <c r="FJ602" i="32" s="1"/>
  <c r="FK406" i="32"/>
  <c r="FK602" i="32" s="1"/>
  <c r="FP406" i="32"/>
  <c r="FP602" i="32" s="1"/>
  <c r="FX248" i="32"/>
  <c r="FX444" i="32" s="1"/>
  <c r="FB248" i="32"/>
  <c r="FB444" i="32" s="1"/>
  <c r="ED248" i="32"/>
  <c r="ED444" i="32" s="1"/>
  <c r="EN248" i="32"/>
  <c r="EN444" i="32" s="1"/>
  <c r="EL248" i="32"/>
  <c r="EL444" i="32" s="1"/>
  <c r="EB248" i="32"/>
  <c r="EB444" i="32" s="1"/>
  <c r="FP248" i="32"/>
  <c r="FP444" i="32" s="1"/>
  <c r="FO248" i="32"/>
  <c r="FO444" i="32" s="1"/>
  <c r="FD248" i="32"/>
  <c r="FD444" i="32" s="1"/>
  <c r="EQ248" i="32"/>
  <c r="EQ444" i="32" s="1"/>
  <c r="EO248" i="32"/>
  <c r="EO444" i="32" s="1"/>
  <c r="EK248" i="32"/>
  <c r="EK444" i="32" s="1"/>
  <c r="EK420" i="32"/>
  <c r="EK616" i="32" s="1"/>
  <c r="FU420" i="32"/>
  <c r="FU616" i="32" s="1"/>
  <c r="EV420" i="32"/>
  <c r="EV616" i="32" s="1"/>
  <c r="FN420" i="32"/>
  <c r="FN616" i="32" s="1"/>
  <c r="EL420" i="32"/>
  <c r="EL616" i="32" s="1"/>
  <c r="FK420" i="32"/>
  <c r="FK616" i="32" s="1"/>
  <c r="FE420" i="32"/>
  <c r="FE616" i="32" s="1"/>
  <c r="FF420" i="32"/>
  <c r="FF616" i="32" s="1"/>
  <c r="FM420" i="32"/>
  <c r="FM616" i="32" s="1"/>
  <c r="FQ420" i="32"/>
  <c r="FQ616" i="32" s="1"/>
  <c r="FG420" i="32"/>
  <c r="FG616" i="32" s="1"/>
  <c r="EQ420" i="32"/>
  <c r="EQ616" i="32" s="1"/>
  <c r="EJ420" i="32"/>
  <c r="EJ616" i="32" s="1"/>
  <c r="ED391" i="32"/>
  <c r="ED587" i="32" s="1"/>
  <c r="FS391" i="32"/>
  <c r="FS587" i="32" s="1"/>
  <c r="EN391" i="32"/>
  <c r="EN587" i="32" s="1"/>
  <c r="FK391" i="32"/>
  <c r="FK587" i="32" s="1"/>
  <c r="FV391" i="32"/>
  <c r="FV587" i="32" s="1"/>
  <c r="FM391" i="32"/>
  <c r="FM587" i="32" s="1"/>
  <c r="EM391" i="32"/>
  <c r="EM587" i="32" s="1"/>
  <c r="FT391" i="32"/>
  <c r="FT587" i="32" s="1"/>
  <c r="FJ391" i="32"/>
  <c r="FJ587" i="32" s="1"/>
  <c r="FR391" i="32"/>
  <c r="FR587" i="32" s="1"/>
  <c r="EL391" i="32"/>
  <c r="EL587" i="32" s="1"/>
  <c r="EH391" i="32"/>
  <c r="EH587" i="32" s="1"/>
  <c r="EW391" i="32"/>
  <c r="EW587" i="32" s="1"/>
  <c r="EE391" i="32"/>
  <c r="EE587" i="32" s="1"/>
  <c r="FY391" i="32"/>
  <c r="FY587" i="32" s="1"/>
  <c r="ER391" i="32"/>
  <c r="ER587" i="32" s="1"/>
  <c r="EO391" i="32"/>
  <c r="EO587" i="32" s="1"/>
  <c r="ES391" i="32"/>
  <c r="ES587" i="32" s="1"/>
  <c r="EJ391" i="32"/>
  <c r="EJ587" i="32" s="1"/>
  <c r="EP391" i="32"/>
  <c r="EP587" i="32" s="1"/>
  <c r="FP391" i="32"/>
  <c r="FP587" i="32" s="1"/>
  <c r="FW391" i="32"/>
  <c r="FW587" i="32" s="1"/>
  <c r="FB391" i="32"/>
  <c r="FB587" i="32" s="1"/>
  <c r="FH391" i="32"/>
  <c r="FH587" i="32" s="1"/>
  <c r="EY391" i="32"/>
  <c r="EY587" i="32" s="1"/>
  <c r="FN391" i="32"/>
  <c r="FN587" i="32" s="1"/>
  <c r="EI391" i="32"/>
  <c r="EI587" i="32" s="1"/>
  <c r="EF391" i="32"/>
  <c r="EF587" i="32" s="1"/>
  <c r="FI391" i="32"/>
  <c r="FI587" i="32" s="1"/>
  <c r="FO391" i="32"/>
  <c r="FO587" i="32" s="1"/>
  <c r="FF391" i="32"/>
  <c r="FF587" i="32" s="1"/>
  <c r="EV391" i="32"/>
  <c r="EV587" i="32" s="1"/>
  <c r="FL391" i="32"/>
  <c r="FL587" i="32" s="1"/>
  <c r="FC391" i="32"/>
  <c r="FC587" i="32" s="1"/>
  <c r="FX391" i="32"/>
  <c r="FX587" i="32" s="1"/>
  <c r="EC391" i="32"/>
  <c r="EC587" i="32" s="1"/>
  <c r="FU391" i="32"/>
  <c r="FU587" i="32" s="1"/>
  <c r="EB391" i="32"/>
  <c r="EB587" i="32" s="1"/>
  <c r="FQ391" i="32"/>
  <c r="FQ587" i="32" s="1"/>
  <c r="ET391" i="32"/>
  <c r="ET587" i="32" s="1"/>
  <c r="EG391" i="32"/>
  <c r="EG587" i="32" s="1"/>
  <c r="EZ391" i="32"/>
  <c r="EZ587" i="32" s="1"/>
  <c r="EQ391" i="32"/>
  <c r="EQ587" i="32" s="1"/>
  <c r="EU391" i="32"/>
  <c r="EU587" i="32" s="1"/>
  <c r="FD391" i="32"/>
  <c r="FD587" i="32" s="1"/>
  <c r="EK391" i="32"/>
  <c r="EK587" i="32" s="1"/>
  <c r="FE391" i="32"/>
  <c r="FE587" i="32" s="1"/>
  <c r="FG391" i="32"/>
  <c r="FG587" i="32" s="1"/>
  <c r="EX391" i="32"/>
  <c r="EX587" i="32" s="1"/>
  <c r="FA391" i="32"/>
  <c r="FA587" i="32" s="1"/>
  <c r="FX42" i="36"/>
  <c r="FY42" i="36"/>
  <c r="AZ370" i="32"/>
  <c r="AZ566" i="32" s="1"/>
  <c r="FQ370" i="32"/>
  <c r="FQ566" i="32" s="1"/>
  <c r="EY370" i="32"/>
  <c r="EY566" i="32" s="1"/>
  <c r="FN370" i="32"/>
  <c r="FN566" i="32" s="1"/>
  <c r="EH370" i="32"/>
  <c r="EH566" i="32" s="1"/>
  <c r="EF370" i="32"/>
  <c r="EF566" i="32" s="1"/>
  <c r="FA370" i="32"/>
  <c r="FA566" i="32" s="1"/>
  <c r="FV370" i="32"/>
  <c r="FV566" i="32" s="1"/>
  <c r="EP370" i="32"/>
  <c r="EP566" i="32" s="1"/>
  <c r="EL370" i="32"/>
  <c r="EL566" i="32" s="1"/>
  <c r="FE370" i="32"/>
  <c r="FE566" i="32" s="1"/>
  <c r="EU370" i="32"/>
  <c r="EU566" i="32" s="1"/>
  <c r="FI370" i="32"/>
  <c r="FI566" i="32" s="1"/>
  <c r="ER370" i="32"/>
  <c r="ER566" i="32" s="1"/>
  <c r="FX370" i="32"/>
  <c r="FX566" i="32" s="1"/>
  <c r="ES370" i="32"/>
  <c r="ES566" i="32" s="1"/>
  <c r="FJ370" i="32"/>
  <c r="FJ566" i="32" s="1"/>
  <c r="FL370" i="32"/>
  <c r="FL566" i="32" s="1"/>
  <c r="EG370" i="32"/>
  <c r="EG566" i="32" s="1"/>
  <c r="EN370" i="32"/>
  <c r="EN566" i="32" s="1"/>
  <c r="EI370" i="32"/>
  <c r="EI566" i="32" s="1"/>
  <c r="FO370" i="32"/>
  <c r="FO566" i="32" s="1"/>
  <c r="FW370" i="32"/>
  <c r="FW566" i="32" s="1"/>
  <c r="EQ370" i="32"/>
  <c r="EQ566" i="32" s="1"/>
  <c r="FS370" i="32"/>
  <c r="FS566" i="32" s="1"/>
  <c r="EV370" i="32"/>
  <c r="EV566" i="32" s="1"/>
  <c r="FT370" i="32"/>
  <c r="FT566" i="32" s="1"/>
  <c r="FY370" i="32"/>
  <c r="FY566" i="32" s="1"/>
  <c r="FF370" i="32"/>
  <c r="FF566" i="32" s="1"/>
  <c r="EE370" i="32"/>
  <c r="EE566" i="32" s="1"/>
  <c r="EX370" i="32"/>
  <c r="EX566" i="32" s="1"/>
  <c r="EZ370" i="32"/>
  <c r="EZ566" i="32" s="1"/>
  <c r="FC370" i="32"/>
  <c r="FC566" i="32" s="1"/>
  <c r="EJ370" i="32"/>
  <c r="EJ566" i="32" s="1"/>
  <c r="EW370" i="32"/>
  <c r="EW566" i="32" s="1"/>
  <c r="ET370" i="32"/>
  <c r="ET566" i="32" s="1"/>
  <c r="FM370" i="32"/>
  <c r="FM566" i="32" s="1"/>
  <c r="EO370" i="32"/>
  <c r="EO566" i="32" s="1"/>
  <c r="FR370" i="32"/>
  <c r="FR566" i="32" s="1"/>
  <c r="FU370" i="32"/>
  <c r="FU566" i="32" s="1"/>
  <c r="EK370" i="32"/>
  <c r="EK566" i="32" s="1"/>
  <c r="EC370" i="32"/>
  <c r="EC566" i="32" s="1"/>
  <c r="ED370" i="32"/>
  <c r="ED566" i="32" s="1"/>
  <c r="FD370" i="32"/>
  <c r="FD566" i="32" s="1"/>
  <c r="EM370" i="32"/>
  <c r="EM566" i="32" s="1"/>
  <c r="EB370" i="32"/>
  <c r="EB566" i="32" s="1"/>
  <c r="FH370" i="32"/>
  <c r="FH566" i="32" s="1"/>
  <c r="FG370" i="32"/>
  <c r="FG566" i="32" s="1"/>
  <c r="FP370" i="32"/>
  <c r="FP566" i="32" s="1"/>
  <c r="FK370" i="32"/>
  <c r="FK566" i="32" s="1"/>
  <c r="FB370" i="32"/>
  <c r="FB566" i="32" s="1"/>
  <c r="AO262" i="32"/>
  <c r="EK262" i="32"/>
  <c r="EK458" i="32" s="1"/>
  <c r="EK654" i="32" s="1"/>
  <c r="FB262" i="32"/>
  <c r="FB458" i="32" s="1"/>
  <c r="FB654" i="32" s="1"/>
  <c r="EM262" i="32"/>
  <c r="EM458" i="32" s="1"/>
  <c r="EM654" i="32" s="1"/>
  <c r="EI262" i="32"/>
  <c r="EI458" i="32" s="1"/>
  <c r="EI654" i="32" s="1"/>
  <c r="EV262" i="32"/>
  <c r="EV458" i="32" s="1"/>
  <c r="EV654" i="32" s="1"/>
  <c r="FD262" i="32"/>
  <c r="FD458" i="32" s="1"/>
  <c r="FD654" i="32" s="1"/>
  <c r="FQ262" i="32"/>
  <c r="FQ458" i="32" s="1"/>
  <c r="FQ654" i="32" s="1"/>
  <c r="FY262" i="32"/>
  <c r="FY458" i="32" s="1"/>
  <c r="FY654" i="32" s="1"/>
  <c r="FG262" i="32"/>
  <c r="FG458" i="32" s="1"/>
  <c r="FG654" i="32" s="1"/>
  <c r="EJ262" i="32"/>
  <c r="EJ458" i="32" s="1"/>
  <c r="EJ654" i="32" s="1"/>
  <c r="FJ262" i="32"/>
  <c r="FJ458" i="32" s="1"/>
  <c r="FJ654" i="32" s="1"/>
  <c r="FN262" i="32"/>
  <c r="FN458" i="32" s="1"/>
  <c r="FN654" i="32" s="1"/>
  <c r="EC262" i="32"/>
  <c r="EC458" i="32" s="1"/>
  <c r="EC654" i="32" s="1"/>
  <c r="FH262" i="32"/>
  <c r="FH458" i="32" s="1"/>
  <c r="FH654" i="32" s="1"/>
  <c r="EZ262" i="32"/>
  <c r="EZ458" i="32" s="1"/>
  <c r="EZ654" i="32" s="1"/>
  <c r="EY262" i="32"/>
  <c r="EY458" i="32" s="1"/>
  <c r="EY654" i="32" s="1"/>
  <c r="EQ262" i="32"/>
  <c r="EQ458" i="32" s="1"/>
  <c r="EQ654" i="32" s="1"/>
  <c r="FV262" i="32"/>
  <c r="FV458" i="32" s="1"/>
  <c r="FV654" i="32" s="1"/>
  <c r="FX262" i="32"/>
  <c r="FX458" i="32" s="1"/>
  <c r="FX654" i="32" s="1"/>
  <c r="EX262" i="32"/>
  <c r="EX458" i="32" s="1"/>
  <c r="EX654" i="32" s="1"/>
  <c r="FW262" i="32"/>
  <c r="FW458" i="32" s="1"/>
  <c r="FW654" i="32" s="1"/>
  <c r="EW262" i="32"/>
  <c r="EW458" i="32" s="1"/>
  <c r="EW654" i="32" s="1"/>
  <c r="EU262" i="32"/>
  <c r="EU458" i="32" s="1"/>
  <c r="EU654" i="32" s="1"/>
  <c r="FI262" i="32"/>
  <c r="FI458" i="32" s="1"/>
  <c r="FI654" i="32" s="1"/>
  <c r="FF262" i="32"/>
  <c r="FF458" i="32" s="1"/>
  <c r="FF654" i="32" s="1"/>
  <c r="FM262" i="32"/>
  <c r="FM458" i="32" s="1"/>
  <c r="FM654" i="32" s="1"/>
  <c r="EH262" i="32"/>
  <c r="EH458" i="32" s="1"/>
  <c r="EH654" i="32" s="1"/>
  <c r="FL262" i="32"/>
  <c r="FL458" i="32" s="1"/>
  <c r="FL654" i="32" s="1"/>
  <c r="EL262" i="32"/>
  <c r="EL458" i="32" s="1"/>
  <c r="EL654" i="32" s="1"/>
  <c r="ER262" i="32"/>
  <c r="ER458" i="32" s="1"/>
  <c r="ER654" i="32" s="1"/>
  <c r="EB262" i="32"/>
  <c r="EB458" i="32" s="1"/>
  <c r="EB654" i="32" s="1"/>
  <c r="FU262" i="32"/>
  <c r="FU458" i="32" s="1"/>
  <c r="FU654" i="32" s="1"/>
  <c r="FK262" i="32"/>
  <c r="FK458" i="32" s="1"/>
  <c r="FK654" i="32" s="1"/>
  <c r="FE262" i="32"/>
  <c r="FE458" i="32" s="1"/>
  <c r="FE654" i="32" s="1"/>
  <c r="FR262" i="32"/>
  <c r="FR458" i="32" s="1"/>
  <c r="FR654" i="32" s="1"/>
  <c r="EG262" i="32"/>
  <c r="EG458" i="32" s="1"/>
  <c r="EG654" i="32" s="1"/>
  <c r="EP262" i="32"/>
  <c r="EP458" i="32" s="1"/>
  <c r="EP654" i="32" s="1"/>
  <c r="FA262" i="32"/>
  <c r="FA458" i="32" s="1"/>
  <c r="FA654" i="32" s="1"/>
  <c r="EE262" i="32"/>
  <c r="EE458" i="32" s="1"/>
  <c r="EE654" i="32" s="1"/>
  <c r="EF262" i="32"/>
  <c r="EF458" i="32" s="1"/>
  <c r="EF654" i="32" s="1"/>
  <c r="FT262" i="32"/>
  <c r="FT458" i="32" s="1"/>
  <c r="FT654" i="32" s="1"/>
  <c r="FP262" i="32"/>
  <c r="FP458" i="32" s="1"/>
  <c r="FP654" i="32" s="1"/>
  <c r="EN262" i="32"/>
  <c r="EN458" i="32" s="1"/>
  <c r="EN654" i="32" s="1"/>
  <c r="FC262" i="32"/>
  <c r="FC458" i="32" s="1"/>
  <c r="FC654" i="32" s="1"/>
  <c r="ES262" i="32"/>
  <c r="ES458" i="32" s="1"/>
  <c r="ES654" i="32" s="1"/>
  <c r="FS262" i="32"/>
  <c r="FS458" i="32" s="1"/>
  <c r="FS654" i="32" s="1"/>
  <c r="ED262" i="32"/>
  <c r="ED458" i="32" s="1"/>
  <c r="ED654" i="32" s="1"/>
  <c r="FO262" i="32"/>
  <c r="FO458" i="32" s="1"/>
  <c r="FO654" i="32" s="1"/>
  <c r="EO262" i="32"/>
  <c r="EO458" i="32" s="1"/>
  <c r="EO654" i="32" s="1"/>
  <c r="ET262" i="32"/>
  <c r="ET458" i="32" s="1"/>
  <c r="ET654" i="32" s="1"/>
  <c r="CR335" i="32"/>
  <c r="FW335" i="32"/>
  <c r="FW531" i="32" s="1"/>
  <c r="FW727" i="32" s="1"/>
  <c r="EK335" i="32"/>
  <c r="EK531" i="32" s="1"/>
  <c r="EK727" i="32" s="1"/>
  <c r="EV335" i="32"/>
  <c r="EV531" i="32" s="1"/>
  <c r="EV727" i="32" s="1"/>
  <c r="EL335" i="32"/>
  <c r="EL531" i="32" s="1"/>
  <c r="EL727" i="32" s="1"/>
  <c r="FT335" i="32"/>
  <c r="FT531" i="32" s="1"/>
  <c r="FT727" i="32" s="1"/>
  <c r="ED335" i="32"/>
  <c r="ED531" i="32" s="1"/>
  <c r="ED727" i="32" s="1"/>
  <c r="EU335" i="32"/>
  <c r="EU531" i="32" s="1"/>
  <c r="EU727" i="32" s="1"/>
  <c r="FO335" i="32"/>
  <c r="FO531" i="32" s="1"/>
  <c r="FO727" i="32" s="1"/>
  <c r="EQ335" i="32"/>
  <c r="EQ531" i="32" s="1"/>
  <c r="EQ727" i="32" s="1"/>
  <c r="FS335" i="32"/>
  <c r="FS531" i="32" s="1"/>
  <c r="FS727" i="32" s="1"/>
  <c r="EC335" i="32"/>
  <c r="EC531" i="32" s="1"/>
  <c r="EC727" i="32" s="1"/>
  <c r="EM335" i="32"/>
  <c r="EM531" i="32" s="1"/>
  <c r="EM727" i="32" s="1"/>
  <c r="FV335" i="32"/>
  <c r="FV531" i="32" s="1"/>
  <c r="FV727" i="32" s="1"/>
  <c r="FF335" i="32"/>
  <c r="FF531" i="32" s="1"/>
  <c r="FF727" i="32" s="1"/>
  <c r="EG335" i="32"/>
  <c r="EG531" i="32" s="1"/>
  <c r="EG727" i="32" s="1"/>
  <c r="FY335" i="32"/>
  <c r="FY531" i="32" s="1"/>
  <c r="FY727" i="32" s="1"/>
  <c r="EZ335" i="32"/>
  <c r="EZ531" i="32" s="1"/>
  <c r="EZ727" i="32" s="1"/>
  <c r="FB335" i="32"/>
  <c r="FB531" i="32" s="1"/>
  <c r="FB727" i="32" s="1"/>
  <c r="FA335" i="32"/>
  <c r="FA531" i="32" s="1"/>
  <c r="FA727" i="32" s="1"/>
  <c r="FE335" i="32"/>
  <c r="FE531" i="32" s="1"/>
  <c r="FE727" i="32" s="1"/>
  <c r="FD335" i="32"/>
  <c r="FD531" i="32" s="1"/>
  <c r="FD727" i="32" s="1"/>
  <c r="FP335" i="32"/>
  <c r="FP531" i="32" s="1"/>
  <c r="FP727" i="32" s="1"/>
  <c r="EF335" i="32"/>
  <c r="EF531" i="32" s="1"/>
  <c r="EF727" i="32" s="1"/>
  <c r="EE335" i="32"/>
  <c r="EE531" i="32" s="1"/>
  <c r="EE727" i="32" s="1"/>
  <c r="FH335" i="32"/>
  <c r="FH531" i="32" s="1"/>
  <c r="FH727" i="32" s="1"/>
  <c r="FX335" i="32"/>
  <c r="FX531" i="32" s="1"/>
  <c r="FX727" i="32" s="1"/>
  <c r="ER335" i="32"/>
  <c r="ER531" i="32" s="1"/>
  <c r="ER727" i="32" s="1"/>
  <c r="EO335" i="32"/>
  <c r="EO531" i="32" s="1"/>
  <c r="EO727" i="32" s="1"/>
  <c r="FC335" i="32"/>
  <c r="FC531" i="32" s="1"/>
  <c r="FC727" i="32" s="1"/>
  <c r="ET335" i="32"/>
  <c r="ET531" i="32" s="1"/>
  <c r="ET727" i="32" s="1"/>
  <c r="EH335" i="32"/>
  <c r="EH531" i="32" s="1"/>
  <c r="EH727" i="32" s="1"/>
  <c r="FG335" i="32"/>
  <c r="FG531" i="32" s="1"/>
  <c r="FG727" i="32" s="1"/>
  <c r="EI335" i="32"/>
  <c r="EI531" i="32" s="1"/>
  <c r="EI727" i="32" s="1"/>
  <c r="EN335" i="32"/>
  <c r="EN531" i="32" s="1"/>
  <c r="EN727" i="32" s="1"/>
  <c r="FR335" i="32"/>
  <c r="FR531" i="32" s="1"/>
  <c r="FR727" i="32" s="1"/>
  <c r="FM335" i="32"/>
  <c r="FM531" i="32" s="1"/>
  <c r="FM727" i="32" s="1"/>
  <c r="FI335" i="32"/>
  <c r="FI531" i="32" s="1"/>
  <c r="FI727" i="32" s="1"/>
  <c r="EX335" i="32"/>
  <c r="EX531" i="32" s="1"/>
  <c r="EX727" i="32" s="1"/>
  <c r="EP335" i="32"/>
  <c r="EP531" i="32" s="1"/>
  <c r="EP727" i="32" s="1"/>
  <c r="FK335" i="32"/>
  <c r="FK531" i="32" s="1"/>
  <c r="FK727" i="32" s="1"/>
  <c r="EJ335" i="32"/>
  <c r="EJ531" i="32" s="1"/>
  <c r="EJ727" i="32" s="1"/>
  <c r="FL335" i="32"/>
  <c r="FL531" i="32" s="1"/>
  <c r="FL727" i="32" s="1"/>
  <c r="FN335" i="32"/>
  <c r="FN531" i="32" s="1"/>
  <c r="FN727" i="32" s="1"/>
  <c r="FQ335" i="32"/>
  <c r="FQ531" i="32" s="1"/>
  <c r="FQ727" i="32" s="1"/>
  <c r="ES335" i="32"/>
  <c r="ES531" i="32" s="1"/>
  <c r="ES727" i="32" s="1"/>
  <c r="EW335" i="32"/>
  <c r="EW531" i="32" s="1"/>
  <c r="EW727" i="32" s="1"/>
  <c r="FU335" i="32"/>
  <c r="FU531" i="32" s="1"/>
  <c r="FU727" i="32" s="1"/>
  <c r="FJ335" i="32"/>
  <c r="FJ531" i="32" s="1"/>
  <c r="FJ727" i="32" s="1"/>
  <c r="EY335" i="32"/>
  <c r="EY531" i="32" s="1"/>
  <c r="EY727" i="32" s="1"/>
  <c r="EB335" i="32"/>
  <c r="EB531" i="32" s="1"/>
  <c r="EB727" i="32" s="1"/>
  <c r="CC338" i="32"/>
  <c r="EM338" i="32"/>
  <c r="EM534" i="32" s="1"/>
  <c r="EM730" i="32" s="1"/>
  <c r="FN338" i="32"/>
  <c r="FN534" i="32" s="1"/>
  <c r="FN730" i="32" s="1"/>
  <c r="FJ338" i="32"/>
  <c r="FJ534" i="32" s="1"/>
  <c r="FJ730" i="32" s="1"/>
  <c r="EW338" i="32"/>
  <c r="EW534" i="32" s="1"/>
  <c r="EW730" i="32" s="1"/>
  <c r="FF338" i="32"/>
  <c r="FF534" i="32" s="1"/>
  <c r="FF730" i="32" s="1"/>
  <c r="FL338" i="32"/>
  <c r="FL534" i="32" s="1"/>
  <c r="FL730" i="32" s="1"/>
  <c r="EL338" i="32"/>
  <c r="EL534" i="32" s="1"/>
  <c r="EL730" i="32" s="1"/>
  <c r="FK338" i="32"/>
  <c r="FK534" i="32" s="1"/>
  <c r="FK730" i="32" s="1"/>
  <c r="FQ338" i="32"/>
  <c r="FQ534" i="32" s="1"/>
  <c r="FQ730" i="32" s="1"/>
  <c r="ET338" i="32"/>
  <c r="ET534" i="32" s="1"/>
  <c r="ET730" i="32" s="1"/>
  <c r="FX338" i="32"/>
  <c r="FX534" i="32" s="1"/>
  <c r="FX730" i="32" s="1"/>
  <c r="EN338" i="32"/>
  <c r="EN534" i="32" s="1"/>
  <c r="EN730" i="32" s="1"/>
  <c r="FU338" i="32"/>
  <c r="FU534" i="32" s="1"/>
  <c r="FU730" i="32" s="1"/>
  <c r="FI338" i="32"/>
  <c r="FI534" i="32" s="1"/>
  <c r="FI730" i="32" s="1"/>
  <c r="FS338" i="32"/>
  <c r="FS534" i="32" s="1"/>
  <c r="FS730" i="32" s="1"/>
  <c r="ER338" i="32"/>
  <c r="ER534" i="32" s="1"/>
  <c r="ER730" i="32" s="1"/>
  <c r="EQ338" i="32"/>
  <c r="EQ534" i="32" s="1"/>
  <c r="EQ730" i="32" s="1"/>
  <c r="FW338" i="32"/>
  <c r="FW534" i="32" s="1"/>
  <c r="FW730" i="32" s="1"/>
  <c r="FT338" i="32"/>
  <c r="FT534" i="32" s="1"/>
  <c r="FT730" i="32" s="1"/>
  <c r="FD338" i="32"/>
  <c r="FD534" i="32" s="1"/>
  <c r="FD730" i="32" s="1"/>
  <c r="EH338" i="32"/>
  <c r="EH534" i="32" s="1"/>
  <c r="EH730" i="32" s="1"/>
  <c r="FR338" i="32"/>
  <c r="FR534" i="32" s="1"/>
  <c r="FR730" i="32" s="1"/>
  <c r="FG338" i="32"/>
  <c r="FG534" i="32" s="1"/>
  <c r="FG730" i="32" s="1"/>
  <c r="FV338" i="32"/>
  <c r="FV534" i="32" s="1"/>
  <c r="FV730" i="32" s="1"/>
  <c r="FH338" i="32"/>
  <c r="FH534" i="32" s="1"/>
  <c r="FH730" i="32" s="1"/>
  <c r="EB338" i="32"/>
  <c r="EB534" i="32" s="1"/>
  <c r="EB730" i="32" s="1"/>
  <c r="EU338" i="32"/>
  <c r="EU534" i="32" s="1"/>
  <c r="EU730" i="32" s="1"/>
  <c r="FE338" i="32"/>
  <c r="FE534" i="32" s="1"/>
  <c r="FE730" i="32" s="1"/>
  <c r="FY338" i="32"/>
  <c r="FY534" i="32" s="1"/>
  <c r="FY730" i="32" s="1"/>
  <c r="FP338" i="32"/>
  <c r="FP534" i="32" s="1"/>
  <c r="FP730" i="32" s="1"/>
  <c r="EG338" i="32"/>
  <c r="EG534" i="32" s="1"/>
  <c r="EG730" i="32" s="1"/>
  <c r="EF338" i="32"/>
  <c r="EF534" i="32" s="1"/>
  <c r="EF730" i="32" s="1"/>
  <c r="EP338" i="32"/>
  <c r="EP534" i="32" s="1"/>
  <c r="EP730" i="32" s="1"/>
  <c r="EE338" i="32"/>
  <c r="EE534" i="32" s="1"/>
  <c r="EE730" i="32" s="1"/>
  <c r="EZ338" i="32"/>
  <c r="EZ534" i="32" s="1"/>
  <c r="EZ730" i="32" s="1"/>
  <c r="FB338" i="32"/>
  <c r="FB534" i="32" s="1"/>
  <c r="FB730" i="32" s="1"/>
  <c r="ED338" i="32"/>
  <c r="ED534" i="32" s="1"/>
  <c r="ED730" i="32" s="1"/>
  <c r="EX338" i="32"/>
  <c r="EX534" i="32" s="1"/>
  <c r="EX730" i="32" s="1"/>
  <c r="FM338" i="32"/>
  <c r="FM534" i="32" s="1"/>
  <c r="FM730" i="32" s="1"/>
  <c r="EO338" i="32"/>
  <c r="EO534" i="32" s="1"/>
  <c r="EO730" i="32" s="1"/>
  <c r="FO338" i="32"/>
  <c r="FO534" i="32" s="1"/>
  <c r="FO730" i="32" s="1"/>
  <c r="FA338" i="32"/>
  <c r="FA534" i="32" s="1"/>
  <c r="FA730" i="32" s="1"/>
  <c r="EC338" i="32"/>
  <c r="EC534" i="32" s="1"/>
  <c r="EC730" i="32" s="1"/>
  <c r="ES338" i="32"/>
  <c r="ES534" i="32" s="1"/>
  <c r="ES730" i="32" s="1"/>
  <c r="EV338" i="32"/>
  <c r="EV534" i="32" s="1"/>
  <c r="EV730" i="32" s="1"/>
  <c r="EK338" i="32"/>
  <c r="EK534" i="32" s="1"/>
  <c r="EK730" i="32" s="1"/>
  <c r="FC338" i="32"/>
  <c r="FC534" i="32" s="1"/>
  <c r="FC730" i="32" s="1"/>
  <c r="EJ338" i="32"/>
  <c r="EJ534" i="32" s="1"/>
  <c r="EJ730" i="32" s="1"/>
  <c r="EI338" i="32"/>
  <c r="EI534" i="32" s="1"/>
  <c r="EI730" i="32" s="1"/>
  <c r="EY338" i="32"/>
  <c r="EY534" i="32" s="1"/>
  <c r="EY730" i="32" s="1"/>
  <c r="DR291" i="32"/>
  <c r="FU291" i="32"/>
  <c r="FU487" i="32" s="1"/>
  <c r="FU683" i="32" s="1"/>
  <c r="FC291" i="32"/>
  <c r="FC487" i="32" s="1"/>
  <c r="FC683" i="32" s="1"/>
  <c r="EZ291" i="32"/>
  <c r="EZ487" i="32" s="1"/>
  <c r="EZ683" i="32" s="1"/>
  <c r="EM291" i="32"/>
  <c r="EM487" i="32" s="1"/>
  <c r="EM683" i="32" s="1"/>
  <c r="FN291" i="32"/>
  <c r="FN487" i="32" s="1"/>
  <c r="FN683" i="32" s="1"/>
  <c r="FW291" i="32"/>
  <c r="FW487" i="32" s="1"/>
  <c r="FW683" i="32" s="1"/>
  <c r="FM291" i="32"/>
  <c r="FM487" i="32" s="1"/>
  <c r="FM683" i="32" s="1"/>
  <c r="FT291" i="32"/>
  <c r="FT487" i="32" s="1"/>
  <c r="FT683" i="32" s="1"/>
  <c r="EQ291" i="32"/>
  <c r="EQ487" i="32" s="1"/>
  <c r="EQ683" i="32" s="1"/>
  <c r="EX291" i="32"/>
  <c r="EX487" i="32" s="1"/>
  <c r="EX683" i="32" s="1"/>
  <c r="FP291" i="32"/>
  <c r="FP487" i="32" s="1"/>
  <c r="FP683" i="32" s="1"/>
  <c r="EI291" i="32"/>
  <c r="EI487" i="32" s="1"/>
  <c r="EI683" i="32" s="1"/>
  <c r="FE291" i="32"/>
  <c r="FE487" i="32" s="1"/>
  <c r="FE683" i="32" s="1"/>
  <c r="EU291" i="32"/>
  <c r="EU487" i="32" s="1"/>
  <c r="EU683" i="32" s="1"/>
  <c r="FD291" i="32"/>
  <c r="FD487" i="32" s="1"/>
  <c r="FD683" i="32" s="1"/>
  <c r="ED291" i="32"/>
  <c r="ED487" i="32" s="1"/>
  <c r="ED683" i="32" s="1"/>
  <c r="FG291" i="32"/>
  <c r="FG487" i="32" s="1"/>
  <c r="FG683" i="32" s="1"/>
  <c r="FS291" i="32"/>
  <c r="FS487" i="32" s="1"/>
  <c r="FS683" i="32" s="1"/>
  <c r="EW291" i="32"/>
  <c r="EW487" i="32" s="1"/>
  <c r="EW683" i="32" s="1"/>
  <c r="FB291" i="32"/>
  <c r="FB487" i="32" s="1"/>
  <c r="FB683" i="32" s="1"/>
  <c r="ET291" i="32"/>
  <c r="ET487" i="32" s="1"/>
  <c r="ET683" i="32" s="1"/>
  <c r="EC291" i="32"/>
  <c r="EC487" i="32" s="1"/>
  <c r="EC683" i="32" s="1"/>
  <c r="FF291" i="32"/>
  <c r="FF487" i="32" s="1"/>
  <c r="FF683" i="32" s="1"/>
  <c r="EV291" i="32"/>
  <c r="EV487" i="32" s="1"/>
  <c r="EV683" i="32" s="1"/>
  <c r="FJ291" i="32"/>
  <c r="FJ487" i="32" s="1"/>
  <c r="FJ683" i="32" s="1"/>
  <c r="FA291" i="32"/>
  <c r="FA487" i="32" s="1"/>
  <c r="FA683" i="32" s="1"/>
  <c r="ES291" i="32"/>
  <c r="ES487" i="32" s="1"/>
  <c r="ES683" i="32" s="1"/>
  <c r="FV291" i="32"/>
  <c r="FV487" i="32" s="1"/>
  <c r="FV683" i="32" s="1"/>
  <c r="FQ291" i="32"/>
  <c r="FQ487" i="32" s="1"/>
  <c r="FQ683" i="32" s="1"/>
  <c r="EL291" i="32"/>
  <c r="EL487" i="32" s="1"/>
  <c r="EL683" i="32" s="1"/>
  <c r="FI291" i="32"/>
  <c r="FI487" i="32" s="1"/>
  <c r="FI683" i="32" s="1"/>
  <c r="EJ291" i="32"/>
  <c r="EJ487" i="32" s="1"/>
  <c r="EJ683" i="32" s="1"/>
  <c r="FY291" i="32"/>
  <c r="FY487" i="32" s="1"/>
  <c r="FY683" i="32" s="1"/>
  <c r="EO291" i="32"/>
  <c r="EO487" i="32" s="1"/>
  <c r="EO683" i="32" s="1"/>
  <c r="ER291" i="32"/>
  <c r="ER487" i="32" s="1"/>
  <c r="ER683" i="32" s="1"/>
  <c r="FL291" i="32"/>
  <c r="FL487" i="32" s="1"/>
  <c r="FL683" i="32" s="1"/>
  <c r="EF291" i="32"/>
  <c r="EF487" i="32" s="1"/>
  <c r="EF683" i="32" s="1"/>
  <c r="FH291" i="32"/>
  <c r="FH487" i="32" s="1"/>
  <c r="FH683" i="32" s="1"/>
  <c r="EH291" i="32"/>
  <c r="EH487" i="32" s="1"/>
  <c r="EH683" i="32" s="1"/>
  <c r="EN291" i="32"/>
  <c r="EN487" i="32" s="1"/>
  <c r="EN683" i="32" s="1"/>
  <c r="FX291" i="32"/>
  <c r="FX487" i="32" s="1"/>
  <c r="FX683" i="32" s="1"/>
  <c r="EP291" i="32"/>
  <c r="EP487" i="32" s="1"/>
  <c r="EP683" i="32" s="1"/>
  <c r="EB291" i="32"/>
  <c r="EB487" i="32" s="1"/>
  <c r="EB683" i="32" s="1"/>
  <c r="EE291" i="32"/>
  <c r="EE487" i="32" s="1"/>
  <c r="EE683" i="32" s="1"/>
  <c r="EG291" i="32"/>
  <c r="EG487" i="32" s="1"/>
  <c r="EG683" i="32" s="1"/>
  <c r="FK291" i="32"/>
  <c r="FK487" i="32" s="1"/>
  <c r="FK683" i="32" s="1"/>
  <c r="EK291" i="32"/>
  <c r="EK487" i="32" s="1"/>
  <c r="EK683" i="32" s="1"/>
  <c r="FO291" i="32"/>
  <c r="FO487" i="32" s="1"/>
  <c r="FO683" i="32" s="1"/>
  <c r="FR291" i="32"/>
  <c r="FR487" i="32" s="1"/>
  <c r="FR683" i="32" s="1"/>
  <c r="EY291" i="32"/>
  <c r="EY487" i="32" s="1"/>
  <c r="EY683" i="32" s="1"/>
  <c r="AQ330" i="32"/>
  <c r="AQ526" i="32" s="1"/>
  <c r="AQ722" i="32" s="1"/>
  <c r="EW330" i="32"/>
  <c r="EW526" i="32" s="1"/>
  <c r="EW722" i="32" s="1"/>
  <c r="FQ330" i="32"/>
  <c r="FQ526" i="32" s="1"/>
  <c r="FQ722" i="32" s="1"/>
  <c r="EY330" i="32"/>
  <c r="EY526" i="32" s="1"/>
  <c r="EY722" i="32" s="1"/>
  <c r="EK330" i="32"/>
  <c r="EK526" i="32" s="1"/>
  <c r="EK722" i="32" s="1"/>
  <c r="FR330" i="32"/>
  <c r="FR526" i="32" s="1"/>
  <c r="FR722" i="32" s="1"/>
  <c r="FN330" i="32"/>
  <c r="FN526" i="32" s="1"/>
  <c r="FN722" i="32" s="1"/>
  <c r="EG330" i="32"/>
  <c r="EG526" i="32" s="1"/>
  <c r="EG722" i="32" s="1"/>
  <c r="ER330" i="32"/>
  <c r="ER526" i="32" s="1"/>
  <c r="ER722" i="32" s="1"/>
  <c r="FH330" i="32"/>
  <c r="FH526" i="32" s="1"/>
  <c r="FH722" i="32" s="1"/>
  <c r="EI330" i="32"/>
  <c r="EI526" i="32" s="1"/>
  <c r="EI722" i="32" s="1"/>
  <c r="FY330" i="32"/>
  <c r="FY526" i="32" s="1"/>
  <c r="FY722" i="32" s="1"/>
  <c r="FV330" i="32"/>
  <c r="FV526" i="32" s="1"/>
  <c r="FV722" i="32" s="1"/>
  <c r="FT330" i="32"/>
  <c r="FT526" i="32" s="1"/>
  <c r="FT722" i="32" s="1"/>
  <c r="FG330" i="32"/>
  <c r="FG526" i="32" s="1"/>
  <c r="FG722" i="32" s="1"/>
  <c r="EL330" i="32"/>
  <c r="EL526" i="32" s="1"/>
  <c r="EL722" i="32" s="1"/>
  <c r="EV330" i="32"/>
  <c r="EV526" i="32" s="1"/>
  <c r="EV722" i="32" s="1"/>
  <c r="EZ330" i="32"/>
  <c r="EZ526" i="32" s="1"/>
  <c r="EZ722" i="32" s="1"/>
  <c r="EE330" i="32"/>
  <c r="EE526" i="32" s="1"/>
  <c r="EE722" i="32" s="1"/>
  <c r="FK330" i="32"/>
  <c r="FK526" i="32" s="1"/>
  <c r="FK722" i="32" s="1"/>
  <c r="FU330" i="32"/>
  <c r="FU526" i="32" s="1"/>
  <c r="FU722" i="32" s="1"/>
  <c r="ES330" i="32"/>
  <c r="ES526" i="32" s="1"/>
  <c r="ES722" i="32" s="1"/>
  <c r="FC330" i="32"/>
  <c r="FC526" i="32" s="1"/>
  <c r="FC722" i="32" s="1"/>
  <c r="FO330" i="32"/>
  <c r="FO526" i="32" s="1"/>
  <c r="FO722" i="32" s="1"/>
  <c r="FA330" i="32"/>
  <c r="FA526" i="32" s="1"/>
  <c r="FA722" i="32" s="1"/>
  <c r="FM330" i="32"/>
  <c r="FM526" i="32" s="1"/>
  <c r="FM722" i="32" s="1"/>
  <c r="FJ330" i="32"/>
  <c r="FJ526" i="32" s="1"/>
  <c r="FJ722" i="32" s="1"/>
  <c r="FW330" i="32"/>
  <c r="FW526" i="32" s="1"/>
  <c r="FW722" i="32" s="1"/>
  <c r="EQ330" i="32"/>
  <c r="EQ526" i="32" s="1"/>
  <c r="EQ722" i="32" s="1"/>
  <c r="FX330" i="32"/>
  <c r="FX526" i="32" s="1"/>
  <c r="FX722" i="32" s="1"/>
  <c r="EO330" i="32"/>
  <c r="EO526" i="32" s="1"/>
  <c r="EO722" i="32" s="1"/>
  <c r="EH330" i="32"/>
  <c r="EH526" i="32" s="1"/>
  <c r="EH722" i="32" s="1"/>
  <c r="EN330" i="32"/>
  <c r="EN526" i="32" s="1"/>
  <c r="EN722" i="32" s="1"/>
  <c r="FF330" i="32"/>
  <c r="FF526" i="32" s="1"/>
  <c r="FF722" i="32" s="1"/>
  <c r="ET330" i="32"/>
  <c r="ET526" i="32" s="1"/>
  <c r="ET722" i="32" s="1"/>
  <c r="FL330" i="32"/>
  <c r="FL526" i="32" s="1"/>
  <c r="FL722" i="32" s="1"/>
  <c r="EX330" i="32"/>
  <c r="EX526" i="32" s="1"/>
  <c r="EX722" i="32" s="1"/>
  <c r="EC330" i="32"/>
  <c r="EC526" i="32" s="1"/>
  <c r="EC722" i="32" s="1"/>
  <c r="EU330" i="32"/>
  <c r="EU526" i="32" s="1"/>
  <c r="EU722" i="32" s="1"/>
  <c r="FE330" i="32"/>
  <c r="FE526" i="32" s="1"/>
  <c r="FE722" i="32" s="1"/>
  <c r="FD330" i="32"/>
  <c r="FD526" i="32" s="1"/>
  <c r="FD722" i="32" s="1"/>
  <c r="FI330" i="32"/>
  <c r="FI526" i="32" s="1"/>
  <c r="FI722" i="32" s="1"/>
  <c r="FS330" i="32"/>
  <c r="FS526" i="32" s="1"/>
  <c r="FS722" i="32" s="1"/>
  <c r="EM330" i="32"/>
  <c r="EM526" i="32" s="1"/>
  <c r="EM722" i="32" s="1"/>
  <c r="EB330" i="32"/>
  <c r="EB526" i="32" s="1"/>
  <c r="EB722" i="32" s="1"/>
  <c r="EF330" i="32"/>
  <c r="EF526" i="32" s="1"/>
  <c r="EF722" i="32" s="1"/>
  <c r="FB330" i="32"/>
  <c r="FB526" i="32" s="1"/>
  <c r="FB722" i="32" s="1"/>
  <c r="EJ330" i="32"/>
  <c r="EJ526" i="32" s="1"/>
  <c r="EJ722" i="32" s="1"/>
  <c r="ED330" i="32"/>
  <c r="ED526" i="32" s="1"/>
  <c r="ED722" i="32" s="1"/>
  <c r="FP330" i="32"/>
  <c r="FP526" i="32" s="1"/>
  <c r="FP722" i="32" s="1"/>
  <c r="EP330" i="32"/>
  <c r="EP526" i="32" s="1"/>
  <c r="EP722" i="32" s="1"/>
  <c r="FX259" i="32"/>
  <c r="FX455" i="32" s="1"/>
  <c r="FX651" i="32" s="1"/>
  <c r="DM14" i="41"/>
  <c r="EP754" i="32"/>
  <c r="DD10" i="33"/>
  <c r="EG799" i="32"/>
  <c r="EC47" i="41"/>
  <c r="FF787" i="32"/>
  <c r="EI49" i="41"/>
  <c r="FL789" i="32"/>
  <c r="EC25" i="33"/>
  <c r="FF814" i="32"/>
  <c r="EJ44" i="41"/>
  <c r="FM784" i="32"/>
  <c r="DF26" i="41"/>
  <c r="EI766" i="32"/>
  <c r="FS321" i="32"/>
  <c r="FS517" i="32" s="1"/>
  <c r="FS713" i="32" s="1"/>
  <c r="EK321" i="32"/>
  <c r="EK517" i="32" s="1"/>
  <c r="EK713" i="32" s="1"/>
  <c r="EE321" i="32"/>
  <c r="EE517" i="32" s="1"/>
  <c r="EE713" i="32" s="1"/>
  <c r="FC321" i="32"/>
  <c r="FC517" i="32" s="1"/>
  <c r="FC713" i="32" s="1"/>
  <c r="EG321" i="32"/>
  <c r="EG517" i="32" s="1"/>
  <c r="EG713" i="32" s="1"/>
  <c r="EY321" i="32"/>
  <c r="EY517" i="32" s="1"/>
  <c r="EY713" i="32" s="1"/>
  <c r="EC303" i="32"/>
  <c r="EC499" i="32" s="1"/>
  <c r="EC695" i="32" s="1"/>
  <c r="FK303" i="32"/>
  <c r="FK499" i="32" s="1"/>
  <c r="FK695" i="32" s="1"/>
  <c r="FG303" i="32"/>
  <c r="FG499" i="32" s="1"/>
  <c r="FG695" i="32" s="1"/>
  <c r="EL303" i="32"/>
  <c r="EL499" i="32" s="1"/>
  <c r="EL695" i="32" s="1"/>
  <c r="EO303" i="32"/>
  <c r="EO499" i="32" s="1"/>
  <c r="EO695" i="32" s="1"/>
  <c r="EI303" i="32"/>
  <c r="EI499" i="32" s="1"/>
  <c r="EI695" i="32" s="1"/>
  <c r="EL413" i="32"/>
  <c r="EL609" i="32" s="1"/>
  <c r="ER413" i="32"/>
  <c r="ER609" i="32" s="1"/>
  <c r="FE413" i="32"/>
  <c r="FE609" i="32" s="1"/>
  <c r="FM413" i="32"/>
  <c r="FM609" i="32" s="1"/>
  <c r="FL413" i="32"/>
  <c r="FL609" i="32" s="1"/>
  <c r="FT413" i="32"/>
  <c r="FT609" i="32" s="1"/>
  <c r="FP270" i="32"/>
  <c r="FP466" i="32" s="1"/>
  <c r="FP662" i="32" s="1"/>
  <c r="FK270" i="32"/>
  <c r="FK466" i="32" s="1"/>
  <c r="FK662" i="32" s="1"/>
  <c r="EK270" i="32"/>
  <c r="EK466" i="32" s="1"/>
  <c r="EK662" i="32" s="1"/>
  <c r="FE270" i="32"/>
  <c r="FE466" i="32" s="1"/>
  <c r="FE662" i="32" s="1"/>
  <c r="EH270" i="32"/>
  <c r="EH466" i="32" s="1"/>
  <c r="EH662" i="32" s="1"/>
  <c r="ET270" i="32"/>
  <c r="ET466" i="32" s="1"/>
  <c r="ET662" i="32" s="1"/>
  <c r="FR270" i="32"/>
  <c r="FR466" i="32" s="1"/>
  <c r="FR662" i="32" s="1"/>
  <c r="FA316" i="32"/>
  <c r="FA512" i="32" s="1"/>
  <c r="FA708" i="32" s="1"/>
  <c r="FU316" i="32"/>
  <c r="FU512" i="32" s="1"/>
  <c r="FU708" i="32" s="1"/>
  <c r="EF316" i="32"/>
  <c r="EF512" i="32" s="1"/>
  <c r="EF708" i="32" s="1"/>
  <c r="FP316" i="32"/>
  <c r="FP512" i="32" s="1"/>
  <c r="FP708" i="32" s="1"/>
  <c r="FB316" i="32"/>
  <c r="FB512" i="32" s="1"/>
  <c r="FB708" i="32" s="1"/>
  <c r="EY316" i="32"/>
  <c r="EY512" i="32" s="1"/>
  <c r="EY708" i="32" s="1"/>
  <c r="EB313" i="32"/>
  <c r="EB509" i="32" s="1"/>
  <c r="EB705" i="32" s="1"/>
  <c r="FK313" i="32"/>
  <c r="FK509" i="32" s="1"/>
  <c r="FK705" i="32" s="1"/>
  <c r="EL313" i="32"/>
  <c r="EL509" i="32" s="1"/>
  <c r="EL705" i="32" s="1"/>
  <c r="FY313" i="32"/>
  <c r="FY509" i="32" s="1"/>
  <c r="FY705" i="32" s="1"/>
  <c r="FU313" i="32"/>
  <c r="FU509" i="32" s="1"/>
  <c r="FU705" i="32" s="1"/>
  <c r="EN313" i="32"/>
  <c r="EN509" i="32" s="1"/>
  <c r="EN705" i="32" s="1"/>
  <c r="EJ245" i="32"/>
  <c r="EJ441" i="32" s="1"/>
  <c r="EI245" i="32"/>
  <c r="EI441" i="32" s="1"/>
  <c r="FV245" i="32"/>
  <c r="FV441" i="32" s="1"/>
  <c r="EZ245" i="32"/>
  <c r="EZ441" i="32" s="1"/>
  <c r="ET245" i="32"/>
  <c r="ET441" i="32" s="1"/>
  <c r="ED251" i="32"/>
  <c r="ED447" i="32" s="1"/>
  <c r="FD251" i="32"/>
  <c r="FD447" i="32" s="1"/>
  <c r="FC251" i="32"/>
  <c r="FC447" i="32" s="1"/>
  <c r="FW251" i="32"/>
  <c r="FW447" i="32" s="1"/>
  <c r="FV251" i="32"/>
  <c r="FV447" i="32" s="1"/>
  <c r="FT251" i="32"/>
  <c r="FT447" i="32" s="1"/>
  <c r="ES246" i="32"/>
  <c r="ES442" i="32" s="1"/>
  <c r="EZ246" i="32"/>
  <c r="EZ442" i="32" s="1"/>
  <c r="FA246" i="32"/>
  <c r="FA442" i="32" s="1"/>
  <c r="FU246" i="32"/>
  <c r="FU442" i="32" s="1"/>
  <c r="EV246" i="32"/>
  <c r="EV442" i="32" s="1"/>
  <c r="FH246" i="32"/>
  <c r="FH442" i="32" s="1"/>
  <c r="EU427" i="32"/>
  <c r="EU623" i="32" s="1"/>
  <c r="FQ427" i="32"/>
  <c r="FQ623" i="32" s="1"/>
  <c r="EO427" i="32"/>
  <c r="EO623" i="32" s="1"/>
  <c r="FB427" i="32"/>
  <c r="FB623" i="32" s="1"/>
  <c r="EQ427" i="32"/>
  <c r="EQ623" i="32" s="1"/>
  <c r="EE427" i="32"/>
  <c r="EE623" i="32" s="1"/>
  <c r="FI334" i="32"/>
  <c r="FI530" i="32" s="1"/>
  <c r="FI726" i="32" s="1"/>
  <c r="EK334" i="32"/>
  <c r="EK530" i="32" s="1"/>
  <c r="EK726" i="32" s="1"/>
  <c r="FJ334" i="32"/>
  <c r="FJ530" i="32" s="1"/>
  <c r="FJ726" i="32" s="1"/>
  <c r="FW334" i="32"/>
  <c r="FW530" i="32" s="1"/>
  <c r="FW726" i="32" s="1"/>
  <c r="ES334" i="32"/>
  <c r="ES530" i="32" s="1"/>
  <c r="ES726" i="32" s="1"/>
  <c r="ET334" i="32"/>
  <c r="ET530" i="32" s="1"/>
  <c r="ET726" i="32" s="1"/>
  <c r="FU283" i="32"/>
  <c r="FU479" i="32" s="1"/>
  <c r="FU675" i="32" s="1"/>
  <c r="EH283" i="32"/>
  <c r="EH479" i="32" s="1"/>
  <c r="EH675" i="32" s="1"/>
  <c r="EL283" i="32"/>
  <c r="EL479" i="32" s="1"/>
  <c r="EL675" i="32" s="1"/>
  <c r="FJ283" i="32"/>
  <c r="FJ479" i="32" s="1"/>
  <c r="FJ675" i="32" s="1"/>
  <c r="ER283" i="32"/>
  <c r="ER479" i="32" s="1"/>
  <c r="ER675" i="32" s="1"/>
  <c r="EU283" i="32"/>
  <c r="EU479" i="32" s="1"/>
  <c r="EU675" i="32" s="1"/>
  <c r="FQ426" i="32"/>
  <c r="FQ622" i="32" s="1"/>
  <c r="ET426" i="32"/>
  <c r="ET622" i="32" s="1"/>
  <c r="EJ426" i="32"/>
  <c r="EJ622" i="32" s="1"/>
  <c r="FB426" i="32"/>
  <c r="FB622" i="32" s="1"/>
  <c r="FF426" i="32"/>
  <c r="FF622" i="32" s="1"/>
  <c r="FS426" i="32"/>
  <c r="FS622" i="32" s="1"/>
  <c r="EB281" i="32"/>
  <c r="EB477" i="32" s="1"/>
  <c r="EB673" i="32" s="1"/>
  <c r="EX281" i="32"/>
  <c r="EX477" i="32" s="1"/>
  <c r="EX673" i="32" s="1"/>
  <c r="FA281" i="32"/>
  <c r="FA477" i="32" s="1"/>
  <c r="FA673" i="32" s="1"/>
  <c r="FM281" i="32"/>
  <c r="FM477" i="32" s="1"/>
  <c r="FM673" i="32" s="1"/>
  <c r="EZ281" i="32"/>
  <c r="EZ477" i="32" s="1"/>
  <c r="EZ673" i="32" s="1"/>
  <c r="FG281" i="32"/>
  <c r="FG477" i="32" s="1"/>
  <c r="FG673" i="32" s="1"/>
  <c r="EP281" i="32"/>
  <c r="EP477" i="32" s="1"/>
  <c r="EP673" i="32" s="1"/>
  <c r="EN239" i="32"/>
  <c r="EN435" i="32" s="1"/>
  <c r="EP239" i="32"/>
  <c r="EP435" i="32" s="1"/>
  <c r="FR239" i="32"/>
  <c r="FR435" i="32" s="1"/>
  <c r="FH239" i="32"/>
  <c r="FH435" i="32" s="1"/>
  <c r="FF239" i="32"/>
  <c r="FF435" i="32" s="1"/>
  <c r="FF369" i="32"/>
  <c r="FF565" i="32" s="1"/>
  <c r="EL369" i="32"/>
  <c r="EL565" i="32" s="1"/>
  <c r="EI369" i="32"/>
  <c r="EI565" i="32" s="1"/>
  <c r="FD369" i="32"/>
  <c r="FD565" i="32" s="1"/>
  <c r="EW369" i="32"/>
  <c r="EW565" i="32" s="1"/>
  <c r="EQ369" i="32"/>
  <c r="EQ565" i="32" s="1"/>
  <c r="FN393" i="32"/>
  <c r="FN589" i="32" s="1"/>
  <c r="FB393" i="32"/>
  <c r="FB589" i="32" s="1"/>
  <c r="EW393" i="32"/>
  <c r="EW589" i="32" s="1"/>
  <c r="FF393" i="32"/>
  <c r="FF589" i="32" s="1"/>
  <c r="EK393" i="32"/>
  <c r="EK589" i="32" s="1"/>
  <c r="DB14" i="41"/>
  <c r="EE754" i="32"/>
  <c r="DC42" i="41"/>
  <c r="EF782" i="32"/>
  <c r="DG10" i="33"/>
  <c r="EJ799" i="32"/>
  <c r="DY47" i="41"/>
  <c r="FB787" i="32"/>
  <c r="DF14" i="33"/>
  <c r="EI803" i="32"/>
  <c r="ER49" i="41"/>
  <c r="FU789" i="32"/>
  <c r="DL25" i="33"/>
  <c r="EO814" i="32"/>
  <c r="DA44" i="41"/>
  <c r="ED784" i="32"/>
  <c r="DZ40" i="41"/>
  <c r="FC780" i="32"/>
  <c r="EN26" i="41"/>
  <c r="FQ766" i="32"/>
  <c r="CY46" i="41"/>
  <c r="EB786" i="32"/>
  <c r="EP322" i="32"/>
  <c r="EP518" i="32" s="1"/>
  <c r="EP714" i="32" s="1"/>
  <c r="ES322" i="32"/>
  <c r="ES518" i="32" s="1"/>
  <c r="ES714" i="32" s="1"/>
  <c r="FI322" i="32"/>
  <c r="FI518" i="32" s="1"/>
  <c r="FI714" i="32" s="1"/>
  <c r="EE322" i="32"/>
  <c r="EE518" i="32" s="1"/>
  <c r="EE714" i="32" s="1"/>
  <c r="EB322" i="32"/>
  <c r="EB518" i="32" s="1"/>
  <c r="EB714" i="32" s="1"/>
  <c r="FC322" i="32"/>
  <c r="FC518" i="32" s="1"/>
  <c r="FC714" i="32" s="1"/>
  <c r="EO322" i="32"/>
  <c r="EO518" i="32" s="1"/>
  <c r="EO714" i="32" s="1"/>
  <c r="FL423" i="32"/>
  <c r="FL619" i="32" s="1"/>
  <c r="EO423" i="32"/>
  <c r="EO619" i="32" s="1"/>
  <c r="EJ423" i="32"/>
  <c r="EJ619" i="32" s="1"/>
  <c r="EN423" i="32"/>
  <c r="EN619" i="32" s="1"/>
  <c r="FA423" i="32"/>
  <c r="FA619" i="32" s="1"/>
  <c r="EV273" i="32"/>
  <c r="EV469" i="32" s="1"/>
  <c r="EV665" i="32" s="1"/>
  <c r="EM273" i="32"/>
  <c r="EM469" i="32" s="1"/>
  <c r="EM665" i="32" s="1"/>
  <c r="EF273" i="32"/>
  <c r="EF469" i="32" s="1"/>
  <c r="EF665" i="32" s="1"/>
  <c r="FL273" i="32"/>
  <c r="FL469" i="32" s="1"/>
  <c r="FL665" i="32" s="1"/>
  <c r="EC248" i="32"/>
  <c r="EC444" i="32" s="1"/>
  <c r="FA248" i="32"/>
  <c r="FA444" i="32" s="1"/>
  <c r="EY248" i="32"/>
  <c r="EY444" i="32" s="1"/>
  <c r="FW248" i="32"/>
  <c r="FW444" i="32" s="1"/>
  <c r="EE248" i="32"/>
  <c r="EE444" i="32" s="1"/>
  <c r="EZ304" i="32"/>
  <c r="EZ500" i="32" s="1"/>
  <c r="EZ696" i="32" s="1"/>
  <c r="EW304" i="32"/>
  <c r="EW500" i="32" s="1"/>
  <c r="EW696" i="32" s="1"/>
  <c r="FM304" i="32"/>
  <c r="FM500" i="32" s="1"/>
  <c r="FM696" i="32" s="1"/>
  <c r="EX304" i="32"/>
  <c r="EX500" i="32" s="1"/>
  <c r="EX696" i="32" s="1"/>
  <c r="ER420" i="32"/>
  <c r="ER616" i="32" s="1"/>
  <c r="FO420" i="32"/>
  <c r="FO616" i="32" s="1"/>
  <c r="ES420" i="32"/>
  <c r="ES616" i="32" s="1"/>
  <c r="FY420" i="32"/>
  <c r="FY616" i="32" s="1"/>
  <c r="FS420" i="32"/>
  <c r="FS616" i="32" s="1"/>
  <c r="ER238" i="32"/>
  <c r="ER434" i="32" s="1"/>
  <c r="EM238" i="32"/>
  <c r="EM434" i="32" s="1"/>
  <c r="FR238" i="32"/>
  <c r="FR434" i="32" s="1"/>
  <c r="EO238" i="32"/>
  <c r="EO434" i="32" s="1"/>
  <c r="EQ409" i="32"/>
  <c r="EQ605" i="32" s="1"/>
  <c r="EQ317" i="32"/>
  <c r="EQ513" i="32" s="1"/>
  <c r="EQ709" i="32" s="1"/>
  <c r="EK317" i="32"/>
  <c r="EK513" i="32" s="1"/>
  <c r="EK709" i="32" s="1"/>
  <c r="FQ314" i="32"/>
  <c r="FQ510" i="32" s="1"/>
  <c r="FQ706" i="32" s="1"/>
  <c r="FU285" i="32"/>
  <c r="FU481" i="32" s="1"/>
  <c r="FU677" i="32" s="1"/>
  <c r="FT285" i="32"/>
  <c r="FT481" i="32" s="1"/>
  <c r="FT677" i="32" s="1"/>
  <c r="EN405" i="32"/>
  <c r="EN601" i="32" s="1"/>
  <c r="CY14" i="41"/>
  <c r="EB754" i="32"/>
  <c r="EU42" i="41"/>
  <c r="FX782" i="32"/>
  <c r="DS10" i="33"/>
  <c r="EV799" i="32"/>
  <c r="EI47" i="41"/>
  <c r="FL787" i="32"/>
  <c r="DP49" i="41"/>
  <c r="ES789" i="32"/>
  <c r="EA25" i="33"/>
  <c r="FD814" i="32"/>
  <c r="EU44" i="41"/>
  <c r="FX784" i="32"/>
  <c r="EF40" i="41"/>
  <c r="FI780" i="32"/>
  <c r="EI26" i="41"/>
  <c r="FL766" i="32"/>
  <c r="EI46" i="41"/>
  <c r="FL786" i="32"/>
  <c r="EA42" i="41"/>
  <c r="FD782" i="32"/>
  <c r="EB10" i="33"/>
  <c r="FE799" i="32"/>
  <c r="EF47" i="41"/>
  <c r="FI787" i="32"/>
  <c r="DU25" i="33"/>
  <c r="EX814" i="32"/>
  <c r="DT44" i="41"/>
  <c r="EW784" i="32"/>
  <c r="EU40" i="41"/>
  <c r="FX780" i="32"/>
  <c r="DM26" i="41"/>
  <c r="EP766" i="32"/>
  <c r="EP46" i="41"/>
  <c r="FS786" i="32"/>
  <c r="DY14" i="41"/>
  <c r="FB754" i="32"/>
  <c r="DF42" i="41"/>
  <c r="EI782" i="32"/>
  <c r="ER10" i="33"/>
  <c r="FU799" i="32"/>
  <c r="EH14" i="33"/>
  <c r="FK803" i="32"/>
  <c r="EB49" i="41"/>
  <c r="FE789" i="32"/>
  <c r="EN44" i="41"/>
  <c r="FQ784" i="32"/>
  <c r="EL46" i="41"/>
  <c r="FO786" i="32"/>
  <c r="ER14" i="41"/>
  <c r="FU754" i="32"/>
  <c r="DS42" i="41"/>
  <c r="EV782" i="32"/>
  <c r="ES10" i="33"/>
  <c r="FV799" i="32"/>
  <c r="DZ14" i="33"/>
  <c r="FC803" i="32"/>
  <c r="DS49" i="41"/>
  <c r="EV789" i="32"/>
  <c r="EK44" i="41"/>
  <c r="FN784" i="32"/>
  <c r="DT46" i="41"/>
  <c r="EW786" i="32"/>
  <c r="EJ42" i="41"/>
  <c r="FM782" i="32"/>
  <c r="DT10" i="33"/>
  <c r="EW799" i="32"/>
  <c r="EF14" i="33"/>
  <c r="FI803" i="32"/>
  <c r="DO25" i="33"/>
  <c r="ER814" i="32"/>
  <c r="DC44" i="41"/>
  <c r="EF784" i="32"/>
  <c r="EM40" i="41"/>
  <c r="FP780" i="32"/>
  <c r="ET26" i="41"/>
  <c r="FW766" i="32"/>
  <c r="ED46" i="41"/>
  <c r="FG786" i="32"/>
  <c r="EM14" i="41"/>
  <c r="FP754" i="32"/>
  <c r="ED42" i="41"/>
  <c r="FG782" i="32"/>
  <c r="DZ10" i="33"/>
  <c r="FC799" i="32"/>
  <c r="EH47" i="41"/>
  <c r="FK787" i="32"/>
  <c r="DO14" i="33"/>
  <c r="ER803" i="32"/>
  <c r="DH49" i="41"/>
  <c r="EK789" i="32"/>
  <c r="EU25" i="33"/>
  <c r="FX814" i="32"/>
  <c r="EC40" i="41"/>
  <c r="FF780" i="32"/>
  <c r="EM46" i="41"/>
  <c r="FP786" i="32"/>
  <c r="EI14" i="41"/>
  <c r="FL754" i="32"/>
  <c r="ES42" i="41"/>
  <c r="FV782" i="32"/>
  <c r="CY10" i="33"/>
  <c r="EB799" i="32"/>
  <c r="EP14" i="33"/>
  <c r="FS803" i="32"/>
  <c r="DR25" i="33"/>
  <c r="EU814" i="32"/>
  <c r="ES44" i="41"/>
  <c r="FV784" i="32"/>
  <c r="DO26" i="41"/>
  <c r="ER766" i="32"/>
  <c r="EN14" i="41"/>
  <c r="FQ754" i="32"/>
  <c r="DM42" i="41"/>
  <c r="EP782" i="32"/>
  <c r="EU10" i="33"/>
  <c r="FX799" i="32"/>
  <c r="DK47" i="41"/>
  <c r="EN787" i="32"/>
  <c r="EB25" i="33"/>
  <c r="FE814" i="32"/>
  <c r="ER44" i="41"/>
  <c r="FU784" i="32"/>
  <c r="ES40" i="41"/>
  <c r="FV780" i="32"/>
  <c r="DA26" i="41"/>
  <c r="ED766" i="32"/>
  <c r="DV46" i="41"/>
  <c r="EY786" i="32"/>
  <c r="DD14" i="41"/>
  <c r="EG754" i="32"/>
  <c r="DU42" i="41"/>
  <c r="EX782" i="32"/>
  <c r="EM47" i="41"/>
  <c r="FP787" i="32"/>
  <c r="DC14" i="33"/>
  <c r="EF803" i="32"/>
  <c r="ES49" i="41"/>
  <c r="FV789" i="32"/>
  <c r="DW44" i="41"/>
  <c r="EZ784" i="32"/>
  <c r="DN46" i="41"/>
  <c r="EQ786" i="32"/>
  <c r="DI14" i="41"/>
  <c r="EL754" i="32"/>
  <c r="EN42" i="41"/>
  <c r="FQ782" i="32"/>
  <c r="ER47" i="41"/>
  <c r="FU787" i="32"/>
  <c r="EB14" i="33"/>
  <c r="FE803" i="32"/>
  <c r="DD49" i="41"/>
  <c r="EG789" i="32"/>
  <c r="DE44" i="41"/>
  <c r="EH784" i="32"/>
  <c r="DE46" i="41"/>
  <c r="EH786" i="32"/>
  <c r="FZ50" i="36"/>
  <c r="EH42" i="41"/>
  <c r="FK782" i="32"/>
  <c r="DB10" i="33"/>
  <c r="EE799" i="32"/>
  <c r="DB47" i="41"/>
  <c r="EE787" i="32"/>
  <c r="EQ14" i="33"/>
  <c r="FT803" i="32"/>
  <c r="DJ49" i="41"/>
  <c r="EM789" i="32"/>
  <c r="EE44" i="41"/>
  <c r="FH784" i="32"/>
  <c r="CY40" i="41"/>
  <c r="EB780" i="32"/>
  <c r="DV26" i="41"/>
  <c r="EY766" i="32"/>
  <c r="DL14" i="41"/>
  <c r="EO754" i="32"/>
  <c r="DQ42" i="41"/>
  <c r="ET782" i="32"/>
  <c r="EK10" i="33"/>
  <c r="FN799" i="32"/>
  <c r="DG47" i="41"/>
  <c r="EJ787" i="32"/>
  <c r="EE14" i="33"/>
  <c r="FH803" i="32"/>
  <c r="EG49" i="41"/>
  <c r="FJ789" i="32"/>
  <c r="DC25" i="33"/>
  <c r="EF814" i="32"/>
  <c r="ET40" i="41"/>
  <c r="FW780" i="32"/>
  <c r="ER26" i="41"/>
  <c r="FU766" i="32"/>
  <c r="EV46" i="41"/>
  <c r="FY786" i="32"/>
  <c r="DQ14" i="41"/>
  <c r="ET754" i="32"/>
  <c r="DA42" i="41"/>
  <c r="ED782" i="32"/>
  <c r="EU47" i="41"/>
  <c r="FX787" i="32"/>
  <c r="DK14" i="33"/>
  <c r="EN803" i="32"/>
  <c r="DG25" i="33"/>
  <c r="EJ814" i="32"/>
  <c r="EC44" i="41"/>
  <c r="FF784" i="32"/>
  <c r="DU26" i="41"/>
  <c r="EX766" i="32"/>
  <c r="DJ14" i="41"/>
  <c r="EM754" i="32"/>
  <c r="DZ42" i="41"/>
  <c r="FC782" i="32"/>
  <c r="DU10" i="33"/>
  <c r="EX799" i="32"/>
  <c r="EC14" i="33"/>
  <c r="FF803" i="32"/>
  <c r="DE49" i="41"/>
  <c r="EH789" i="32"/>
  <c r="DZ44" i="41"/>
  <c r="FC784" i="32"/>
  <c r="EL26" i="41"/>
  <c r="FO766" i="32"/>
  <c r="EC14" i="41"/>
  <c r="FF754" i="32"/>
  <c r="EK42" i="41"/>
  <c r="FN782" i="32"/>
  <c r="ET47" i="41"/>
  <c r="FW787" i="32"/>
  <c r="ER14" i="33"/>
  <c r="FU803" i="32"/>
  <c r="EE49" i="41"/>
  <c r="FH789" i="32"/>
  <c r="EN25" i="33"/>
  <c r="FQ814" i="32"/>
  <c r="DC40" i="41"/>
  <c r="EF780" i="32"/>
  <c r="EO26" i="41"/>
  <c r="FR766" i="32"/>
  <c r="DB46" i="41"/>
  <c r="EE786" i="32"/>
  <c r="EP14" i="41"/>
  <c r="FS754" i="32"/>
  <c r="EE42" i="41"/>
  <c r="FH782" i="32"/>
  <c r="DO47" i="41"/>
  <c r="ER787" i="32"/>
  <c r="EM14" i="33"/>
  <c r="FP803" i="32"/>
  <c r="EL49" i="41"/>
  <c r="FO789" i="32"/>
  <c r="DY25" i="33"/>
  <c r="FB814" i="32"/>
  <c r="DY40" i="41"/>
  <c r="FB780" i="32"/>
  <c r="CY26" i="41"/>
  <c r="EB766" i="32"/>
  <c r="DO46" i="41"/>
  <c r="ER786" i="32"/>
  <c r="DN14" i="41"/>
  <c r="EQ754" i="32"/>
  <c r="CY42" i="41"/>
  <c r="EB782" i="32"/>
  <c r="EH10" i="33"/>
  <c r="FK799" i="32"/>
  <c r="EL47" i="41"/>
  <c r="FO787" i="32"/>
  <c r="DM14" i="33"/>
  <c r="EP803" i="32"/>
  <c r="EO49" i="41"/>
  <c r="FR789" i="32"/>
  <c r="EF44" i="41"/>
  <c r="FI784" i="32"/>
  <c r="DR26" i="41"/>
  <c r="EU766" i="32"/>
  <c r="ES14" i="41"/>
  <c r="FV754" i="32"/>
  <c r="EF42" i="41"/>
  <c r="FI782" i="32"/>
  <c r="DA47" i="41"/>
  <c r="ED787" i="32"/>
  <c r="DO49" i="41"/>
  <c r="ER789" i="32"/>
  <c r="DK25" i="33"/>
  <c r="EN814" i="32"/>
  <c r="CY44" i="41"/>
  <c r="EB784" i="32"/>
  <c r="EB40" i="41"/>
  <c r="FE780" i="32"/>
  <c r="DT26" i="41"/>
  <c r="EW766" i="32"/>
  <c r="ES46" i="41"/>
  <c r="FV786" i="32"/>
  <c r="DX14" i="41"/>
  <c r="FA754" i="32"/>
  <c r="CZ42" i="41"/>
  <c r="EC782" i="32"/>
  <c r="EJ47" i="41"/>
  <c r="FM787" i="32"/>
  <c r="ET14" i="33"/>
  <c r="FW803" i="32"/>
  <c r="DR49" i="41"/>
  <c r="EU789" i="32"/>
  <c r="DU40" i="41"/>
  <c r="EX780" i="32"/>
  <c r="EK46" i="41"/>
  <c r="FN786" i="32"/>
  <c r="EE14" i="41"/>
  <c r="FH754" i="32"/>
  <c r="EV42" i="41"/>
  <c r="FY782" i="32"/>
  <c r="DF47" i="41"/>
  <c r="EI787" i="32"/>
  <c r="EN14" i="33"/>
  <c r="FQ803" i="32"/>
  <c r="DL49" i="41"/>
  <c r="EO789" i="32"/>
  <c r="EI44" i="41"/>
  <c r="FL784" i="32"/>
  <c r="EP26" i="41"/>
  <c r="FS766" i="32"/>
  <c r="EG14" i="41"/>
  <c r="FJ754" i="32"/>
  <c r="EN10" i="33"/>
  <c r="FQ799" i="32"/>
  <c r="DU47" i="41"/>
  <c r="EX787" i="32"/>
  <c r="DP14" i="33"/>
  <c r="ES803" i="32"/>
  <c r="ED49" i="41"/>
  <c r="FG789" i="32"/>
  <c r="DS25" i="33"/>
  <c r="EV814" i="32"/>
  <c r="DV40" i="41"/>
  <c r="EY780" i="32"/>
  <c r="DD26" i="41"/>
  <c r="EG766" i="32"/>
  <c r="ER46" i="41"/>
  <c r="FU786" i="32"/>
  <c r="EJ14" i="41"/>
  <c r="FM754" i="32"/>
  <c r="EL10" i="33"/>
  <c r="FO799" i="32"/>
  <c r="EB47" i="41"/>
  <c r="FE787" i="32"/>
  <c r="EV14" i="33"/>
  <c r="FY803" i="32"/>
  <c r="EK49" i="41"/>
  <c r="FN789" i="32"/>
  <c r="EE25" i="33"/>
  <c r="FH814" i="32"/>
  <c r="EJ40" i="41"/>
  <c r="FM780" i="32"/>
  <c r="EA26" i="41"/>
  <c r="FD766" i="32"/>
  <c r="EG46" i="41"/>
  <c r="FJ786" i="32"/>
  <c r="DP14" i="41"/>
  <c r="ES754" i="32"/>
  <c r="DO42" i="41"/>
  <c r="ER782" i="32"/>
  <c r="DW10" i="33"/>
  <c r="EZ799" i="32"/>
  <c r="EA47" i="41"/>
  <c r="FD787" i="32"/>
  <c r="DS14" i="33"/>
  <c r="EV803" i="32"/>
  <c r="CY49" i="41"/>
  <c r="EB789" i="32"/>
  <c r="DX25" i="33"/>
  <c r="FA814" i="32"/>
  <c r="DF40" i="41"/>
  <c r="EI780" i="32"/>
  <c r="DR46" i="41"/>
  <c r="EU786" i="32"/>
  <c r="EU14" i="41"/>
  <c r="FX754" i="32"/>
  <c r="DR42" i="41"/>
  <c r="EU782" i="32"/>
  <c r="DV47" i="41"/>
  <c r="EY787" i="32"/>
  <c r="EN49" i="41"/>
  <c r="FQ789" i="32"/>
  <c r="DB25" i="33"/>
  <c r="EE814" i="32"/>
  <c r="EO44" i="41"/>
  <c r="FR784" i="32"/>
  <c r="EG40" i="41"/>
  <c r="FJ780" i="32"/>
  <c r="DZ26" i="41"/>
  <c r="FC766" i="32"/>
  <c r="EJ46" i="41"/>
  <c r="FM786" i="32"/>
  <c r="EO14" i="41"/>
  <c r="FR754" i="32"/>
  <c r="EP10" i="33"/>
  <c r="FS799" i="32"/>
  <c r="DM47" i="41"/>
  <c r="EP787" i="32"/>
  <c r="DN14" i="33"/>
  <c r="EQ803" i="32"/>
  <c r="DB49" i="41"/>
  <c r="EE789" i="32"/>
  <c r="EH40" i="41"/>
  <c r="FK780" i="32"/>
  <c r="CZ46" i="41"/>
  <c r="EC786" i="32"/>
  <c r="DV14" i="41"/>
  <c r="EY754" i="32"/>
  <c r="DB42" i="41"/>
  <c r="EE782" i="32"/>
  <c r="DW47" i="41"/>
  <c r="EZ787" i="32"/>
  <c r="DH14" i="33"/>
  <c r="EK803" i="32"/>
  <c r="DX49" i="41"/>
  <c r="FA789" i="32"/>
  <c r="EO25" i="33"/>
  <c r="FR814" i="32"/>
  <c r="DL40" i="41"/>
  <c r="EO780" i="32"/>
  <c r="EU46" i="41"/>
  <c r="FX786" i="32"/>
  <c r="EF14" i="41"/>
  <c r="FI754" i="32"/>
  <c r="DP10" i="33"/>
  <c r="ES799" i="32"/>
  <c r="DZ47" i="41"/>
  <c r="FC787" i="32"/>
  <c r="EL14" i="33"/>
  <c r="FO803" i="32"/>
  <c r="DZ49" i="41"/>
  <c r="FC789" i="32"/>
  <c r="EQ25" i="33"/>
  <c r="FT814" i="32"/>
  <c r="DH44" i="41"/>
  <c r="EK784" i="32"/>
  <c r="EE40" i="41"/>
  <c r="FH780" i="32"/>
  <c r="DJ26" i="41"/>
  <c r="EM766" i="32"/>
  <c r="DQ46" i="41"/>
  <c r="ET786" i="32"/>
  <c r="EK14" i="41"/>
  <c r="FN754" i="32"/>
  <c r="DF10" i="33"/>
  <c r="EI799" i="32"/>
  <c r="EO47" i="41"/>
  <c r="FR787" i="32"/>
  <c r="ED14" i="33"/>
  <c r="FG803" i="32"/>
  <c r="DF49" i="41"/>
  <c r="EI789" i="32"/>
  <c r="EM25" i="33"/>
  <c r="FP814" i="32"/>
  <c r="DU44" i="41"/>
  <c r="EX784" i="32"/>
  <c r="EK40" i="41"/>
  <c r="FN780" i="32"/>
  <c r="DQ26" i="41"/>
  <c r="ET766" i="32"/>
  <c r="DI46" i="41"/>
  <c r="EL786" i="32"/>
  <c r="DZ14" i="41"/>
  <c r="FC754" i="32"/>
  <c r="DJ42" i="41"/>
  <c r="EM782" i="32"/>
  <c r="DE10" i="33"/>
  <c r="EH799" i="32"/>
  <c r="CZ47" i="41"/>
  <c r="EC787" i="32"/>
  <c r="EO14" i="33"/>
  <c r="FR803" i="32"/>
  <c r="CZ49" i="41"/>
  <c r="EC789" i="32"/>
  <c r="DQ25" i="33"/>
  <c r="ET814" i="32"/>
  <c r="DD40" i="41"/>
  <c r="EG780" i="32"/>
  <c r="DB26" i="41"/>
  <c r="EE766" i="32"/>
  <c r="EA46" i="41"/>
  <c r="FD786" i="32"/>
  <c r="DS14" i="41"/>
  <c r="EV754" i="32"/>
  <c r="ED10" i="33"/>
  <c r="FG799" i="32"/>
  <c r="DE14" i="33"/>
  <c r="EH803" i="32"/>
  <c r="EQ49" i="41"/>
  <c r="FT789" i="32"/>
  <c r="EL25" i="33"/>
  <c r="FO814" i="32"/>
  <c r="EG44" i="41"/>
  <c r="FJ784" i="32"/>
  <c r="DP40" i="41"/>
  <c r="ES780" i="32"/>
  <c r="DE26" i="41"/>
  <c r="EH766" i="32"/>
  <c r="DK46" i="41"/>
  <c r="EN786" i="32"/>
  <c r="DK14" i="41"/>
  <c r="EN754" i="32"/>
  <c r="EA10" i="33"/>
  <c r="FD799" i="32"/>
  <c r="DL47" i="41"/>
  <c r="EO787" i="32"/>
  <c r="EK14" i="33"/>
  <c r="FN803" i="32"/>
  <c r="DQ49" i="41"/>
  <c r="ET789" i="32"/>
  <c r="EV25" i="33"/>
  <c r="FY814" i="32"/>
  <c r="DG44" i="41"/>
  <c r="EJ784" i="32"/>
  <c r="EO40" i="41"/>
  <c r="FR780" i="32"/>
  <c r="DG26" i="41"/>
  <c r="EJ766" i="32"/>
  <c r="DJ46" i="41"/>
  <c r="EM786" i="32"/>
  <c r="FZ60" i="36"/>
  <c r="DR14" i="41"/>
  <c r="EU754" i="32"/>
  <c r="DI10" i="33"/>
  <c r="EL799" i="32"/>
  <c r="DD47" i="41"/>
  <c r="EG787" i="32"/>
  <c r="DQ14" i="33"/>
  <c r="ET803" i="32"/>
  <c r="DW49" i="41"/>
  <c r="EZ789" i="32"/>
  <c r="EG25" i="33"/>
  <c r="FJ814" i="32"/>
  <c r="DA40" i="41"/>
  <c r="ED780" i="32"/>
  <c r="DW46" i="41"/>
  <c r="EZ786" i="32"/>
  <c r="FZ41" i="36"/>
  <c r="DT42" i="41"/>
  <c r="EW782" i="32"/>
  <c r="DM10" i="33"/>
  <c r="EP799" i="32"/>
  <c r="DQ47" i="41"/>
  <c r="ET787" i="32"/>
  <c r="DJ14" i="33"/>
  <c r="EM803" i="32"/>
  <c r="EC49" i="41"/>
  <c r="FF789" i="32"/>
  <c r="DN25" i="33"/>
  <c r="EQ814" i="32"/>
  <c r="EM44" i="41"/>
  <c r="FP784" i="32"/>
  <c r="DO40" i="41"/>
  <c r="ER780" i="32"/>
  <c r="DH26" i="41"/>
  <c r="EK766" i="32"/>
  <c r="EC46" i="41"/>
  <c r="FF786" i="32"/>
  <c r="FZ51" i="36"/>
  <c r="EQ42" i="41"/>
  <c r="FT782" i="32"/>
  <c r="EO10" i="33"/>
  <c r="FR799" i="32"/>
  <c r="EV47" i="41"/>
  <c r="FY787" i="32"/>
  <c r="DV14" i="33"/>
  <c r="EY803" i="32"/>
  <c r="DK49" i="41"/>
  <c r="EN789" i="32"/>
  <c r="DJ25" i="33"/>
  <c r="EM814" i="32"/>
  <c r="ED44" i="41"/>
  <c r="FG784" i="32"/>
  <c r="DB40" i="41"/>
  <c r="EE780" i="32"/>
  <c r="DW26" i="41"/>
  <c r="EZ766" i="32"/>
  <c r="DC46" i="41"/>
  <c r="EF786" i="32"/>
  <c r="EL14" i="41"/>
  <c r="FO754" i="32"/>
  <c r="DE42" i="41"/>
  <c r="EH782" i="32"/>
  <c r="ED47" i="41"/>
  <c r="FG787" i="32"/>
  <c r="DY49" i="41"/>
  <c r="FB789" i="32"/>
  <c r="EK25" i="33"/>
  <c r="FN814" i="32"/>
  <c r="DI44" i="41"/>
  <c r="EL784" i="32"/>
  <c r="EA40" i="41"/>
  <c r="FD780" i="32"/>
  <c r="EB26" i="41"/>
  <c r="FE766" i="32"/>
  <c r="DS46" i="41"/>
  <c r="EV786" i="32"/>
  <c r="FZ57" i="36"/>
  <c r="EO42" i="41"/>
  <c r="FR782" i="32"/>
  <c r="DK10" i="33"/>
  <c r="EN799" i="32"/>
  <c r="DL14" i="33"/>
  <c r="EO803" i="32"/>
  <c r="CY25" i="33"/>
  <c r="EB814" i="32"/>
  <c r="ET44" i="41"/>
  <c r="FW784" i="32"/>
  <c r="ER40" i="41"/>
  <c r="FU780" i="32"/>
  <c r="EC26" i="41"/>
  <c r="FF766" i="32"/>
  <c r="DX46" i="41"/>
  <c r="FA786" i="32"/>
  <c r="EG42" i="41"/>
  <c r="FJ782" i="32"/>
  <c r="EF10" i="33"/>
  <c r="FI799" i="32"/>
  <c r="CY47" i="41"/>
  <c r="EB787" i="32"/>
  <c r="ES14" i="33"/>
  <c r="FV803" i="32"/>
  <c r="DI49" i="41"/>
  <c r="EL789" i="32"/>
  <c r="DM25" i="33"/>
  <c r="EP814" i="32"/>
  <c r="EH44" i="41"/>
  <c r="FK784" i="32"/>
  <c r="DJ40" i="41"/>
  <c r="EM780" i="32"/>
  <c r="DP26" i="41"/>
  <c r="ES766" i="32"/>
  <c r="DF46" i="41"/>
  <c r="EI786" i="32"/>
  <c r="DF14" i="41"/>
  <c r="EI754" i="32"/>
  <c r="DR10" i="33"/>
  <c r="EU799" i="32"/>
  <c r="DS47" i="41"/>
  <c r="EV787" i="32"/>
  <c r="DA14" i="33"/>
  <c r="ED803" i="32"/>
  <c r="DU49" i="41"/>
  <c r="EX789" i="32"/>
  <c r="DP25" i="33"/>
  <c r="ES814" i="32"/>
  <c r="DQ44" i="41"/>
  <c r="ET784" i="32"/>
  <c r="EV40" i="41"/>
  <c r="FY780" i="32"/>
  <c r="EJ26" i="41"/>
  <c r="FM766" i="32"/>
  <c r="EH46" i="41"/>
  <c r="FK786" i="32"/>
  <c r="CZ14" i="41"/>
  <c r="EC754" i="32"/>
  <c r="DI42" i="41"/>
  <c r="EL782" i="32"/>
  <c r="EI10" i="33"/>
  <c r="FL799" i="32"/>
  <c r="EK47" i="41"/>
  <c r="FN787" i="32"/>
  <c r="DF25" i="33"/>
  <c r="EI814" i="32"/>
  <c r="EA44" i="41"/>
  <c r="FD784" i="32"/>
  <c r="DN40" i="41"/>
  <c r="EQ780" i="32"/>
  <c r="ED26" i="41"/>
  <c r="FG766" i="32"/>
  <c r="DW14" i="41"/>
  <c r="EZ754" i="32"/>
  <c r="DK42" i="41"/>
  <c r="EN782" i="32"/>
  <c r="CZ10" i="33"/>
  <c r="EC799" i="32"/>
  <c r="EQ47" i="41"/>
  <c r="FT787" i="32"/>
  <c r="ES25" i="33"/>
  <c r="FV814" i="32"/>
  <c r="EQ44" i="41"/>
  <c r="FT784" i="32"/>
  <c r="CZ40" i="41"/>
  <c r="EC780" i="32"/>
  <c r="ES26" i="41"/>
  <c r="FV766" i="32"/>
  <c r="DH14" i="41"/>
  <c r="EK754" i="32"/>
  <c r="DX42" i="41"/>
  <c r="FA782" i="32"/>
  <c r="DP47" i="41"/>
  <c r="ES787" i="32"/>
  <c r="DC49" i="41"/>
  <c r="EF789" i="32"/>
  <c r="EH25" i="33"/>
  <c r="FK814" i="32"/>
  <c r="EB44" i="41"/>
  <c r="FE784" i="32"/>
  <c r="DS40" i="41"/>
  <c r="EV780" i="32"/>
  <c r="DI26" i="41"/>
  <c r="EL766" i="32"/>
  <c r="DL46" i="41"/>
  <c r="EO786" i="32"/>
  <c r="DY42" i="41"/>
  <c r="FB782" i="32"/>
  <c r="DQ10" i="33"/>
  <c r="ET799" i="32"/>
  <c r="EG47" i="41"/>
  <c r="FJ787" i="32"/>
  <c r="DB14" i="33"/>
  <c r="EE803" i="32"/>
  <c r="DM49" i="41"/>
  <c r="EP789" i="32"/>
  <c r="DX44" i="41"/>
  <c r="FA784" i="32"/>
  <c r="DM40" i="41"/>
  <c r="EP780" i="32"/>
  <c r="EK26" i="41"/>
  <c r="FN766" i="32"/>
  <c r="FZ48" i="36"/>
  <c r="DD42" i="41"/>
  <c r="EG782" i="32"/>
  <c r="DH10" i="33"/>
  <c r="EK799" i="32"/>
  <c r="DN47" i="41"/>
  <c r="EQ787" i="32"/>
  <c r="DN49" i="41"/>
  <c r="EQ789" i="32"/>
  <c r="EF25" i="33"/>
  <c r="FI814" i="32"/>
  <c r="DM44" i="41"/>
  <c r="EP784" i="32"/>
  <c r="DH40" i="41"/>
  <c r="EK780" i="32"/>
  <c r="EM26" i="41"/>
  <c r="FP766" i="32"/>
  <c r="EB46" i="41"/>
  <c r="FE786" i="32"/>
  <c r="FZ53" i="36"/>
  <c r="DV42" i="41"/>
  <c r="EY782" i="32"/>
  <c r="DO10" i="33"/>
  <c r="ER799" i="32"/>
  <c r="DJ47" i="41"/>
  <c r="EM787" i="32"/>
  <c r="DG14" i="33"/>
  <c r="EJ803" i="32"/>
  <c r="DV49" i="41"/>
  <c r="EY789" i="32"/>
  <c r="EI25" i="33"/>
  <c r="FL814" i="32"/>
  <c r="EV44" i="41"/>
  <c r="FY784" i="32"/>
  <c r="DQ40" i="41"/>
  <c r="ET780" i="32"/>
  <c r="EU26" i="41"/>
  <c r="FX766" i="32"/>
  <c r="DM46" i="41"/>
  <c r="EP786" i="32"/>
  <c r="ET14" i="41"/>
  <c r="FW754" i="32"/>
  <c r="ER42" i="41"/>
  <c r="FU782" i="32"/>
  <c r="EC10" i="33"/>
  <c r="FF799" i="32"/>
  <c r="CZ14" i="33"/>
  <c r="EC803" i="32"/>
  <c r="DI25" i="33"/>
  <c r="EL814" i="32"/>
  <c r="DD44" i="41"/>
  <c r="EG784" i="32"/>
  <c r="DR40" i="41"/>
  <c r="EU780" i="32"/>
  <c r="EQ26" i="41"/>
  <c r="FT766" i="32"/>
  <c r="EB14" i="41"/>
  <c r="FE754" i="32"/>
  <c r="DH42" i="41"/>
  <c r="EK782" i="32"/>
  <c r="DC10" i="33"/>
  <c r="EF799" i="32"/>
  <c r="CY14" i="33"/>
  <c r="EB803" i="32"/>
  <c r="DD25" i="33"/>
  <c r="EG814" i="32"/>
  <c r="DK44" i="41"/>
  <c r="EN784" i="32"/>
  <c r="DE40" i="41"/>
  <c r="EH780" i="32"/>
  <c r="DK26" i="41"/>
  <c r="EN766" i="32"/>
  <c r="EQ14" i="41"/>
  <c r="FT754" i="32"/>
  <c r="EQ10" i="33"/>
  <c r="FT799" i="32"/>
  <c r="EA14" i="33"/>
  <c r="FD803" i="32"/>
  <c r="ER25" i="33"/>
  <c r="FU814" i="32"/>
  <c r="DJ44" i="41"/>
  <c r="EM784" i="32"/>
  <c r="DI40" i="41"/>
  <c r="EL780" i="32"/>
  <c r="EE26" i="41"/>
  <c r="FH766" i="32"/>
  <c r="DD46" i="41"/>
  <c r="EG786" i="32"/>
  <c r="DO14" i="41"/>
  <c r="ER754" i="32"/>
  <c r="DP42" i="41"/>
  <c r="ES782" i="32"/>
  <c r="EE10" i="33"/>
  <c r="FH799" i="32"/>
  <c r="DT47" i="41"/>
  <c r="EW787" i="32"/>
  <c r="DT14" i="33"/>
  <c r="EW803" i="32"/>
  <c r="DA49" i="41"/>
  <c r="ED789" i="32"/>
  <c r="DH25" i="33"/>
  <c r="EK814" i="32"/>
  <c r="CZ44" i="41"/>
  <c r="EC784" i="32"/>
  <c r="DX26" i="41"/>
  <c r="FA766" i="32"/>
  <c r="FG259" i="32"/>
  <c r="FG455" i="32" s="1"/>
  <c r="FG651" i="32" s="1"/>
  <c r="EQ259" i="32"/>
  <c r="EQ455" i="32" s="1"/>
  <c r="EQ651" i="32" s="1"/>
  <c r="EN259" i="32"/>
  <c r="EN455" i="32" s="1"/>
  <c r="EN651" i="32" s="1"/>
  <c r="EK259" i="32"/>
  <c r="EK455" i="32" s="1"/>
  <c r="EK651" i="32" s="1"/>
  <c r="EQ258" i="32"/>
  <c r="EQ454" i="32" s="1"/>
  <c r="EQ650" i="32" s="1"/>
  <c r="FN258" i="32"/>
  <c r="FN454" i="32" s="1"/>
  <c r="FN650" i="32" s="1"/>
  <c r="EX258" i="32"/>
  <c r="EX454" i="32" s="1"/>
  <c r="EX650" i="32" s="1"/>
  <c r="FH258" i="32"/>
  <c r="FH454" i="32" s="1"/>
  <c r="FH650" i="32" s="1"/>
  <c r="FU259" i="32"/>
  <c r="FU455" i="32" s="1"/>
  <c r="FU651" i="32" s="1"/>
  <c r="FR259" i="32"/>
  <c r="FR455" i="32" s="1"/>
  <c r="FR651" i="32" s="1"/>
  <c r="FN259" i="32"/>
  <c r="FN455" i="32" s="1"/>
  <c r="FN651" i="32" s="1"/>
  <c r="FK259" i="32"/>
  <c r="FK455" i="32" s="1"/>
  <c r="FK651" i="32" s="1"/>
  <c r="FS258" i="32"/>
  <c r="FS454" i="32" s="1"/>
  <c r="FS650" i="32" s="1"/>
  <c r="EM258" i="32"/>
  <c r="EM454" i="32" s="1"/>
  <c r="EM650" i="32" s="1"/>
  <c r="FW258" i="32"/>
  <c r="FW454" i="32" s="1"/>
  <c r="FW650" i="32" s="1"/>
  <c r="EF258" i="32"/>
  <c r="EF454" i="32" s="1"/>
  <c r="EF650" i="32" s="1"/>
  <c r="FH259" i="32"/>
  <c r="FH455" i="32" s="1"/>
  <c r="FH651" i="32" s="1"/>
  <c r="FC259" i="32"/>
  <c r="FC455" i="32" s="1"/>
  <c r="FC651" i="32" s="1"/>
  <c r="EZ259" i="32"/>
  <c r="EZ455" i="32" s="1"/>
  <c r="EZ651" i="32" s="1"/>
  <c r="EW259" i="32"/>
  <c r="EW455" i="32" s="1"/>
  <c r="EW651" i="32" s="1"/>
  <c r="FD258" i="32"/>
  <c r="FD454" i="32" s="1"/>
  <c r="FD650" i="32" s="1"/>
  <c r="FM258" i="32"/>
  <c r="FM454" i="32" s="1"/>
  <c r="FM650" i="32" s="1"/>
  <c r="FJ258" i="32"/>
  <c r="FJ454" i="32" s="1"/>
  <c r="FJ650" i="32" s="1"/>
  <c r="EC258" i="32"/>
  <c r="EC454" i="32" s="1"/>
  <c r="EC650" i="32" s="1"/>
  <c r="ET259" i="32"/>
  <c r="ET455" i="32" s="1"/>
  <c r="ET651" i="32" s="1"/>
  <c r="EP259" i="32"/>
  <c r="EP455" i="32" s="1"/>
  <c r="EP651" i="32" s="1"/>
  <c r="EM259" i="32"/>
  <c r="EM455" i="32" s="1"/>
  <c r="EM651" i="32" s="1"/>
  <c r="EJ259" i="32"/>
  <c r="EJ455" i="32" s="1"/>
  <c r="EJ651" i="32" s="1"/>
  <c r="FP258" i="32"/>
  <c r="FP454" i="32" s="1"/>
  <c r="FP650" i="32" s="1"/>
  <c r="EZ258" i="32"/>
  <c r="EZ454" i="32" s="1"/>
  <c r="EZ650" i="32" s="1"/>
  <c r="EW258" i="32"/>
  <c r="EW454" i="32" s="1"/>
  <c r="EW650" i="32" s="1"/>
  <c r="FT258" i="32"/>
  <c r="FT454" i="32" s="1"/>
  <c r="FT650" i="32" s="1"/>
  <c r="EE259" i="32"/>
  <c r="EE455" i="32" s="1"/>
  <c r="EE651" i="32" s="1"/>
  <c r="EB259" i="32"/>
  <c r="EB455" i="32" s="1"/>
  <c r="EB651" i="32" s="1"/>
  <c r="FI259" i="32"/>
  <c r="FI455" i="32" s="1"/>
  <c r="FI651" i="32" s="1"/>
  <c r="EG259" i="32"/>
  <c r="EG455" i="32" s="1"/>
  <c r="EG651" i="32" s="1"/>
  <c r="FC258" i="32"/>
  <c r="FC454" i="32" s="1"/>
  <c r="FC650" i="32" s="1"/>
  <c r="EL258" i="32"/>
  <c r="EL454" i="32" s="1"/>
  <c r="EL650" i="32" s="1"/>
  <c r="EH258" i="32"/>
  <c r="EH454" i="32" s="1"/>
  <c r="EH650" i="32" s="1"/>
  <c r="FF258" i="32"/>
  <c r="FF454" i="32" s="1"/>
  <c r="FF650" i="32" s="1"/>
  <c r="FT259" i="32"/>
  <c r="FT455" i="32" s="1"/>
  <c r="FT651" i="32" s="1"/>
  <c r="FV259" i="32"/>
  <c r="FV455" i="32" s="1"/>
  <c r="FV651" i="32" s="1"/>
  <c r="FM259" i="32"/>
  <c r="FM455" i="32" s="1"/>
  <c r="FM651" i="32" s="1"/>
  <c r="FW259" i="32"/>
  <c r="FW455" i="32" s="1"/>
  <c r="FW651" i="32" s="1"/>
  <c r="EO258" i="32"/>
  <c r="EO454" i="32" s="1"/>
  <c r="EO650" i="32" s="1"/>
  <c r="FY258" i="32"/>
  <c r="FY454" i="32" s="1"/>
  <c r="FY650" i="32" s="1"/>
  <c r="FV258" i="32"/>
  <c r="FV454" i="32" s="1"/>
  <c r="FV650" i="32" s="1"/>
  <c r="ES258" i="32"/>
  <c r="ES454" i="32" s="1"/>
  <c r="ES650" i="32" s="1"/>
  <c r="FF259" i="32"/>
  <c r="FF455" i="32" s="1"/>
  <c r="FF651" i="32" s="1"/>
  <c r="FQ259" i="32"/>
  <c r="FQ455" i="32" s="1"/>
  <c r="FQ651" i="32" s="1"/>
  <c r="EY259" i="32"/>
  <c r="EY455" i="32" s="1"/>
  <c r="EY651" i="32" s="1"/>
  <c r="FJ259" i="32"/>
  <c r="FJ455" i="32" s="1"/>
  <c r="FJ651" i="32" s="1"/>
  <c r="EB258" i="32"/>
  <c r="EB454" i="32" s="1"/>
  <c r="EB650" i="32" s="1"/>
  <c r="FL258" i="32"/>
  <c r="FL454" i="32" s="1"/>
  <c r="FL650" i="32" s="1"/>
  <c r="FI258" i="32"/>
  <c r="FI454" i="32" s="1"/>
  <c r="FI650" i="32" s="1"/>
  <c r="EE258" i="32"/>
  <c r="EE454" i="32" s="1"/>
  <c r="EE650" i="32" s="1"/>
  <c r="EF259" i="32"/>
  <c r="EF455" i="32" s="1"/>
  <c r="EF651" i="32" s="1"/>
  <c r="ES259" i="32"/>
  <c r="ES455" i="32" s="1"/>
  <c r="ES651" i="32" s="1"/>
  <c r="FB259" i="32"/>
  <c r="FB455" i="32" s="1"/>
  <c r="FB651" i="32" s="1"/>
  <c r="EL259" i="32"/>
  <c r="EL455" i="32" s="1"/>
  <c r="EL651" i="32" s="1"/>
  <c r="EV259" i="32"/>
  <c r="EV455" i="32" s="1"/>
  <c r="EV651" i="32" s="1"/>
  <c r="FQ258" i="32"/>
  <c r="FQ454" i="32" s="1"/>
  <c r="FQ650" i="32" s="1"/>
  <c r="EY258" i="32"/>
  <c r="EY454" i="32" s="1"/>
  <c r="EY650" i="32" s="1"/>
  <c r="EV258" i="32"/>
  <c r="EV454" i="32" s="1"/>
  <c r="EV650" i="32" s="1"/>
  <c r="FR258" i="32"/>
  <c r="FR454" i="32" s="1"/>
  <c r="FR650" i="32" s="1"/>
  <c r="EI259" i="32"/>
  <c r="EI455" i="32" s="1"/>
  <c r="EI651" i="32" s="1"/>
  <c r="ED259" i="32"/>
  <c r="ED455" i="32" s="1"/>
  <c r="ED651" i="32" s="1"/>
  <c r="EO259" i="32"/>
  <c r="EO455" i="32" s="1"/>
  <c r="EO651" i="32" s="1"/>
  <c r="FY259" i="32"/>
  <c r="FY455" i="32" s="1"/>
  <c r="FY651" i="32" s="1"/>
  <c r="EH259" i="32"/>
  <c r="EH455" i="32" s="1"/>
  <c r="EH651" i="32" s="1"/>
  <c r="FO258" i="32"/>
  <c r="FO454" i="32" s="1"/>
  <c r="FO650" i="32" s="1"/>
  <c r="EK258" i="32"/>
  <c r="EK454" i="32" s="1"/>
  <c r="EK650" i="32" s="1"/>
  <c r="EG258" i="32"/>
  <c r="EG454" i="32" s="1"/>
  <c r="EG650" i="32" s="1"/>
  <c r="FE258" i="32"/>
  <c r="FE454" i="32" s="1"/>
  <c r="FE650" i="32" s="1"/>
  <c r="ER259" i="32"/>
  <c r="ER455" i="32" s="1"/>
  <c r="ER651" i="32" s="1"/>
  <c r="FS259" i="32"/>
  <c r="FS455" i="32" s="1"/>
  <c r="FS651" i="32" s="1"/>
  <c r="FO259" i="32"/>
  <c r="FO455" i="32" s="1"/>
  <c r="FO651" i="32" s="1"/>
  <c r="FL259" i="32"/>
  <c r="FL455" i="32" s="1"/>
  <c r="FL651" i="32" s="1"/>
  <c r="EI258" i="32"/>
  <c r="EI454" i="32" s="1"/>
  <c r="EI650" i="32" s="1"/>
  <c r="FB258" i="32"/>
  <c r="FB454" i="32" s="1"/>
  <c r="FB650" i="32" s="1"/>
  <c r="FX258" i="32"/>
  <c r="FX454" i="32" s="1"/>
  <c r="FX650" i="32" s="1"/>
  <c r="EP258" i="32"/>
  <c r="EP454" i="32" s="1"/>
  <c r="EP650" i="32" s="1"/>
  <c r="ER258" i="32"/>
  <c r="ER454" i="32" s="1"/>
  <c r="ER650" i="32" s="1"/>
  <c r="FD259" i="32"/>
  <c r="FD455" i="32" s="1"/>
  <c r="FD651" i="32" s="1"/>
  <c r="FE259" i="32"/>
  <c r="FE455" i="32" s="1"/>
  <c r="FE651" i="32" s="1"/>
  <c r="FA259" i="32"/>
  <c r="FA455" i="32" s="1"/>
  <c r="FA651" i="32" s="1"/>
  <c r="EX259" i="32"/>
  <c r="EX455" i="32" s="1"/>
  <c r="EX651" i="32" s="1"/>
  <c r="EU258" i="32"/>
  <c r="EU454" i="32" s="1"/>
  <c r="EU650" i="32" s="1"/>
  <c r="EN258" i="32"/>
  <c r="EN454" i="32" s="1"/>
  <c r="EN650" i="32" s="1"/>
  <c r="FK258" i="32"/>
  <c r="FK454" i="32" s="1"/>
  <c r="FK650" i="32" s="1"/>
  <c r="FU258" i="32"/>
  <c r="FU454" i="32" s="1"/>
  <c r="FU650" i="32" s="1"/>
  <c r="ED258" i="32"/>
  <c r="ED454" i="32" s="1"/>
  <c r="ED650" i="32" s="1"/>
  <c r="FP257" i="32"/>
  <c r="FP453" i="32" s="1"/>
  <c r="FP649" i="32" s="1"/>
  <c r="EN257" i="32"/>
  <c r="EN453" i="32" s="1"/>
  <c r="EN649" i="32" s="1"/>
  <c r="EX257" i="32"/>
  <c r="EX453" i="32" s="1"/>
  <c r="EX649" i="32" s="1"/>
  <c r="ET257" i="32"/>
  <c r="ET453" i="32" s="1"/>
  <c r="ET649" i="32" s="1"/>
  <c r="EI257" i="32"/>
  <c r="EI453" i="32" s="1"/>
  <c r="EI649" i="32" s="1"/>
  <c r="FO257" i="32"/>
  <c r="FO453" i="32" s="1"/>
  <c r="FO649" i="32" s="1"/>
  <c r="EJ257" i="32"/>
  <c r="EJ453" i="32" s="1"/>
  <c r="EJ649" i="32" s="1"/>
  <c r="EE257" i="32"/>
  <c r="EE453" i="32" s="1"/>
  <c r="EE649" i="32" s="1"/>
  <c r="EU257" i="32"/>
  <c r="EU453" i="32" s="1"/>
  <c r="EU649" i="32" s="1"/>
  <c r="FA257" i="32"/>
  <c r="FA453" i="32" s="1"/>
  <c r="FA649" i="32" s="1"/>
  <c r="FY257" i="32"/>
  <c r="FY453" i="32" s="1"/>
  <c r="FY649" i="32" s="1"/>
  <c r="FR257" i="32"/>
  <c r="FR453" i="32" s="1"/>
  <c r="FR649" i="32" s="1"/>
  <c r="FG257" i="32"/>
  <c r="FG453" i="32" s="1"/>
  <c r="FG649" i="32" s="1"/>
  <c r="EM257" i="32"/>
  <c r="EM453" i="32" s="1"/>
  <c r="EM649" i="32" s="1"/>
  <c r="FK257" i="32"/>
  <c r="FK453" i="32" s="1"/>
  <c r="FK649" i="32" s="1"/>
  <c r="FV257" i="32"/>
  <c r="FV453" i="32" s="1"/>
  <c r="FV649" i="32" s="1"/>
  <c r="EF257" i="32"/>
  <c r="EF453" i="32" s="1"/>
  <c r="EF649" i="32" s="1"/>
  <c r="EO257" i="32"/>
  <c r="EO453" i="32" s="1"/>
  <c r="EO649" i="32" s="1"/>
  <c r="EW257" i="32"/>
  <c r="EW453" i="32" s="1"/>
  <c r="EW649" i="32" s="1"/>
  <c r="FH257" i="32"/>
  <c r="FH453" i="32" s="1"/>
  <c r="FH649" i="32" s="1"/>
  <c r="FS257" i="32"/>
  <c r="FS453" i="32" s="1"/>
  <c r="FS649" i="32" s="1"/>
  <c r="FN257" i="32"/>
  <c r="FN453" i="32" s="1"/>
  <c r="FN649" i="32" s="1"/>
  <c r="EH257" i="32"/>
  <c r="EH453" i="32" s="1"/>
  <c r="EH649" i="32" s="1"/>
  <c r="ES257" i="32"/>
  <c r="ES453" i="32" s="1"/>
  <c r="ES649" i="32" s="1"/>
  <c r="FT257" i="32"/>
  <c r="FT453" i="32" s="1"/>
  <c r="FT649" i="32" s="1"/>
  <c r="EZ257" i="32"/>
  <c r="EZ453" i="32" s="1"/>
  <c r="EZ649" i="32" s="1"/>
  <c r="FX257" i="32"/>
  <c r="FX453" i="32" s="1"/>
  <c r="FX649" i="32" s="1"/>
  <c r="ED257" i="32"/>
  <c r="ED453" i="32" s="1"/>
  <c r="ED649" i="32" s="1"/>
  <c r="FE257" i="32"/>
  <c r="FE453" i="32" s="1"/>
  <c r="FE649" i="32" s="1"/>
  <c r="EL257" i="32"/>
  <c r="EL453" i="32" s="1"/>
  <c r="EL649" i="32" s="1"/>
  <c r="FJ257" i="32"/>
  <c r="FJ453" i="32" s="1"/>
  <c r="FJ649" i="32" s="1"/>
  <c r="FC257" i="32"/>
  <c r="FC453" i="32" s="1"/>
  <c r="FC649" i="32" s="1"/>
  <c r="EP257" i="32"/>
  <c r="EP453" i="32" s="1"/>
  <c r="EP649" i="32" s="1"/>
  <c r="FM257" i="32"/>
  <c r="FM453" i="32" s="1"/>
  <c r="FM649" i="32" s="1"/>
  <c r="EV257" i="32"/>
  <c r="EV453" i="32" s="1"/>
  <c r="EV649" i="32" s="1"/>
  <c r="FU257" i="32"/>
  <c r="FU453" i="32" s="1"/>
  <c r="FU649" i="32" s="1"/>
  <c r="EB257" i="32"/>
  <c r="EB453" i="32" s="1"/>
  <c r="EB649" i="32" s="1"/>
  <c r="EY257" i="32"/>
  <c r="EY453" i="32" s="1"/>
  <c r="EY649" i="32" s="1"/>
  <c r="EG257" i="32"/>
  <c r="EG453" i="32" s="1"/>
  <c r="EG649" i="32" s="1"/>
  <c r="FF257" i="32"/>
  <c r="FF453" i="32" s="1"/>
  <c r="FF649" i="32" s="1"/>
  <c r="FD257" i="32"/>
  <c r="FD453" i="32" s="1"/>
  <c r="FD649" i="32" s="1"/>
  <c r="FQ257" i="32"/>
  <c r="FQ453" i="32" s="1"/>
  <c r="FQ649" i="32" s="1"/>
  <c r="EK257" i="32"/>
  <c r="EK453" i="32" s="1"/>
  <c r="EK649" i="32" s="1"/>
  <c r="FW257" i="32"/>
  <c r="FW453" i="32" s="1"/>
  <c r="FW649" i="32" s="1"/>
  <c r="EQ257" i="32"/>
  <c r="EQ453" i="32" s="1"/>
  <c r="EQ649" i="32" s="1"/>
  <c r="ER257" i="32"/>
  <c r="ER453" i="32" s="1"/>
  <c r="ER649" i="32" s="1"/>
  <c r="FB257" i="32"/>
  <c r="FB453" i="32" s="1"/>
  <c r="FB649" i="32" s="1"/>
  <c r="FL257" i="32"/>
  <c r="FL453" i="32" s="1"/>
  <c r="FL649" i="32" s="1"/>
  <c r="FI257" i="32"/>
  <c r="FI453" i="32" s="1"/>
  <c r="FI649" i="32" s="1"/>
  <c r="EC257" i="32"/>
  <c r="EC453" i="32" s="1"/>
  <c r="EC649" i="32" s="1"/>
  <c r="AB288" i="32"/>
  <c r="BL412" i="32"/>
  <c r="BL608" i="32" s="1"/>
  <c r="AB412" i="32"/>
  <c r="AB608" i="32" s="1"/>
  <c r="D233" i="39" s="1"/>
  <c r="AC289" i="32"/>
  <c r="AZ336" i="32"/>
  <c r="BI342" i="32"/>
  <c r="BI538" i="32" s="1"/>
  <c r="BI734" i="32" s="1"/>
  <c r="BW303" i="32"/>
  <c r="DX336" i="32"/>
  <c r="DX532" i="32" s="1"/>
  <c r="DX728" i="32" s="1"/>
  <c r="DS336" i="32"/>
  <c r="BA317" i="32"/>
  <c r="BA513" i="32" s="1"/>
  <c r="BA709" i="32" s="1"/>
  <c r="DY317" i="32"/>
  <c r="EA288" i="32"/>
  <c r="EA484" i="32" s="1"/>
  <c r="EA680" i="32" s="1"/>
  <c r="AG317" i="32"/>
  <c r="CX302" i="32"/>
  <c r="DX288" i="32"/>
  <c r="BY342" i="32"/>
  <c r="BY538" i="32" s="1"/>
  <c r="BY734" i="32" s="1"/>
  <c r="BO342" i="32"/>
  <c r="BD317" i="32"/>
  <c r="BD513" i="32" s="1"/>
  <c r="BD709" i="32" s="1"/>
  <c r="AI302" i="32"/>
  <c r="DS412" i="32"/>
  <c r="DS608" i="32" s="1"/>
  <c r="BL288" i="32"/>
  <c r="DE342" i="32"/>
  <c r="DE538" i="32" s="1"/>
  <c r="DE734" i="32" s="1"/>
  <c r="BR347" i="32"/>
  <c r="BY412" i="32"/>
  <c r="BY608" i="32" s="1"/>
  <c r="AV15" i="33" s="1"/>
  <c r="BP313" i="32"/>
  <c r="DT317" i="32"/>
  <c r="DT513" i="32" s="1"/>
  <c r="DT709" i="32" s="1"/>
  <c r="CO264" i="32"/>
  <c r="CV336" i="32"/>
  <c r="CV532" i="32" s="1"/>
  <c r="CV728" i="32" s="1"/>
  <c r="AA284" i="32"/>
  <c r="AA480" i="32" s="1"/>
  <c r="CP14" i="33"/>
  <c r="DS803" i="32"/>
  <c r="DJ258" i="32"/>
  <c r="DJ454" i="32" s="1"/>
  <c r="DJ650" i="32" s="1"/>
  <c r="AO302" i="32"/>
  <c r="BP303" i="32"/>
  <c r="BP499" i="32" s="1"/>
  <c r="BQ348" i="32"/>
  <c r="AQ336" i="32"/>
  <c r="AQ532" i="32" s="1"/>
  <c r="AQ728" i="32" s="1"/>
  <c r="BH272" i="32"/>
  <c r="AJ288" i="32"/>
  <c r="AJ484" i="32" s="1"/>
  <c r="AJ680" i="32" s="1"/>
  <c r="AN348" i="32"/>
  <c r="BC348" i="32"/>
  <c r="BC544" i="32" s="1"/>
  <c r="BC740" i="32" s="1"/>
  <c r="AV294" i="32"/>
  <c r="DO321" i="32"/>
  <c r="DO517" i="32" s="1"/>
  <c r="DO713" i="32" s="1"/>
  <c r="BT412" i="32"/>
  <c r="BT608" i="32" s="1"/>
  <c r="AQ15" i="33" s="1"/>
  <c r="AC412" i="32"/>
  <c r="AC608" i="32" s="1"/>
  <c r="AS336" i="32"/>
  <c r="BC300" i="32"/>
  <c r="BC496" i="32" s="1"/>
  <c r="AC282" i="32"/>
  <c r="DX298" i="32"/>
  <c r="DX494" i="32" s="1"/>
  <c r="DX690" i="32" s="1"/>
  <c r="CW348" i="32"/>
  <c r="BC294" i="32"/>
  <c r="BC490" i="32" s="1"/>
  <c r="CD321" i="32"/>
  <c r="BM298" i="32"/>
  <c r="BM494" i="32" s="1"/>
  <c r="BM690" i="32" s="1"/>
  <c r="BA294" i="32"/>
  <c r="CT298" i="32"/>
  <c r="CT494" i="32" s="1"/>
  <c r="CT690" i="32" s="1"/>
  <c r="CV294" i="32"/>
  <c r="BA324" i="32"/>
  <c r="BA520" i="32" s="1"/>
  <c r="BA716" i="32" s="1"/>
  <c r="BL330" i="32"/>
  <c r="CO315" i="32"/>
  <c r="CO511" i="32" s="1"/>
  <c r="CH298" i="32"/>
  <c r="BW412" i="32"/>
  <c r="BW608" i="32" s="1"/>
  <c r="AT15" i="33" s="1"/>
  <c r="AA336" i="32"/>
  <c r="DT330" i="32"/>
  <c r="CX315" i="32"/>
  <c r="CA263" i="32"/>
  <c r="CA459" i="32" s="1"/>
  <c r="CA655" i="32" s="1"/>
  <c r="BD289" i="32"/>
  <c r="BX348" i="32"/>
  <c r="BX544" i="32" s="1"/>
  <c r="BX740" i="32" s="1"/>
  <c r="AN283" i="32"/>
  <c r="AW412" i="32"/>
  <c r="AW608" i="32" s="1"/>
  <c r="T15" i="33" s="1"/>
  <c r="CV330" i="32"/>
  <c r="AI300" i="32"/>
  <c r="I47" i="41"/>
  <c r="CJ317" i="32"/>
  <c r="CJ513" i="32" s="1"/>
  <c r="CJ709" i="32" s="1"/>
  <c r="CP339" i="32"/>
  <c r="CR283" i="32"/>
  <c r="CR479" i="32" s="1"/>
  <c r="EA412" i="32"/>
  <c r="EA608" i="32" s="1"/>
  <c r="CX15" i="33" s="1"/>
  <c r="DM330" i="32"/>
  <c r="DM526" i="32" s="1"/>
  <c r="DM722" i="32" s="1"/>
  <c r="BZ313" i="32"/>
  <c r="CO348" i="32"/>
  <c r="CO544" i="32" s="1"/>
  <c r="CO740" i="32" s="1"/>
  <c r="AC294" i="32"/>
  <c r="DL330" i="32"/>
  <c r="DL526" i="32" s="1"/>
  <c r="DL722" i="32" s="1"/>
  <c r="BA257" i="32"/>
  <c r="AW313" i="32"/>
  <c r="AW509" i="32" s="1"/>
  <c r="CD303" i="32"/>
  <c r="DI284" i="32"/>
  <c r="DI480" i="32" s="1"/>
  <c r="BB330" i="32"/>
  <c r="CE284" i="32"/>
  <c r="CE480" i="32" s="1"/>
  <c r="BY330" i="32"/>
  <c r="CY263" i="32"/>
  <c r="CY459" i="32" s="1"/>
  <c r="CY655" i="32" s="1"/>
  <c r="BV258" i="32"/>
  <c r="DX292" i="32"/>
  <c r="DX488" i="32" s="1"/>
  <c r="DX684" i="32" s="1"/>
  <c r="AU347" i="32"/>
  <c r="BD348" i="32"/>
  <c r="BD544" i="32" s="1"/>
  <c r="BD740" i="32" s="1"/>
  <c r="AN324" i="32"/>
  <c r="CL412" i="32"/>
  <c r="CL608" i="32" s="1"/>
  <c r="BJ336" i="32"/>
  <c r="CK272" i="32"/>
  <c r="CK468" i="32" s="1"/>
  <c r="CK664" i="32" s="1"/>
  <c r="BL281" i="32"/>
  <c r="BX330" i="32"/>
  <c r="BX526" i="32" s="1"/>
  <c r="BX722" i="32" s="1"/>
  <c r="BT282" i="32"/>
  <c r="H412" i="32"/>
  <c r="DN288" i="32"/>
  <c r="CW342" i="32"/>
  <c r="CW538" i="32" s="1"/>
  <c r="CW734" i="32" s="1"/>
  <c r="BA263" i="32"/>
  <c r="CN258" i="32"/>
  <c r="CN454" i="32" s="1"/>
  <c r="CN650" i="32" s="1"/>
  <c r="AX347" i="32"/>
  <c r="AS347" i="32"/>
  <c r="AS543" i="32" s="1"/>
  <c r="AS739" i="32" s="1"/>
  <c r="DO325" i="32"/>
  <c r="DK338" i="32"/>
  <c r="AB348" i="32"/>
  <c r="BR348" i="32"/>
  <c r="CR324" i="32"/>
  <c r="DN270" i="32"/>
  <c r="DN466" i="32" s="1"/>
  <c r="DN662" i="32" s="1"/>
  <c r="AZ412" i="32"/>
  <c r="AZ608" i="32" s="1"/>
  <c r="W15" i="33" s="1"/>
  <c r="BV272" i="32"/>
  <c r="BV468" i="32" s="1"/>
  <c r="BV664" i="32" s="1"/>
  <c r="CF281" i="32"/>
  <c r="CM330" i="32"/>
  <c r="AZ330" i="32"/>
  <c r="CI270" i="32"/>
  <c r="CI466" i="32" s="1"/>
  <c r="CC257" i="32"/>
  <c r="AJ263" i="32"/>
  <c r="AJ459" i="32" s="1"/>
  <c r="AJ655" i="32" s="1"/>
  <c r="AS258" i="32"/>
  <c r="CB347" i="32"/>
  <c r="CB543" i="32" s="1"/>
  <c r="CB739" i="32" s="1"/>
  <c r="CI325" i="32"/>
  <c r="BG338" i="32"/>
  <c r="BK339" i="32"/>
  <c r="BT324" i="32"/>
  <c r="BT520" i="32" s="1"/>
  <c r="BT716" i="32" s="1"/>
  <c r="AH300" i="32"/>
  <c r="AH496" i="32" s="1"/>
  <c r="CA47" i="41"/>
  <c r="CA316" i="32"/>
  <c r="AP258" i="32"/>
  <c r="AP454" i="32" s="1"/>
  <c r="AP650" i="32" s="1"/>
  <c r="DP347" i="32"/>
  <c r="BY347" i="32"/>
  <c r="BY543" i="32" s="1"/>
  <c r="BY739" i="32" s="1"/>
  <c r="BE325" i="32"/>
  <c r="DU338" i="32"/>
  <c r="DU534" i="32" s="1"/>
  <c r="DU730" i="32" s="1"/>
  <c r="DA300" i="32"/>
  <c r="BX288" i="32"/>
  <c r="BX484" i="32" s="1"/>
  <c r="BX680" i="32" s="1"/>
  <c r="AM257" i="32"/>
  <c r="CT316" i="32"/>
  <c r="CT512" i="32" s="1"/>
  <c r="CT708" i="32" s="1"/>
  <c r="CJ305" i="32"/>
  <c r="AX317" i="32"/>
  <c r="BN258" i="32"/>
  <c r="DK347" i="32"/>
  <c r="BZ347" i="32"/>
  <c r="BA347" i="32"/>
  <c r="BA543" i="32" s="1"/>
  <c r="BA739" i="32" s="1"/>
  <c r="CO302" i="32"/>
  <c r="BX325" i="32"/>
  <c r="BX521" i="32" s="1"/>
  <c r="BX717" i="32" s="1"/>
  <c r="BQ303" i="32"/>
  <c r="AZ339" i="32"/>
  <c r="AZ535" i="32" s="1"/>
  <c r="AZ731" i="32" s="1"/>
  <c r="BA300" i="32"/>
  <c r="BI330" i="32"/>
  <c r="BI526" i="32" s="1"/>
  <c r="BI722" i="32" s="1"/>
  <c r="DG256" i="32"/>
  <c r="BT281" i="32"/>
  <c r="BT477" i="32" s="1"/>
  <c r="DN305" i="32"/>
  <c r="BH317" i="32"/>
  <c r="BH513" i="32" s="1"/>
  <c r="BH709" i="32" s="1"/>
  <c r="DR258" i="32"/>
  <c r="CH347" i="32"/>
  <c r="CY347" i="32"/>
  <c r="AD347" i="32"/>
  <c r="AD543" i="32" s="1"/>
  <c r="BI302" i="32"/>
  <c r="DH298" i="32"/>
  <c r="DH494" i="32" s="1"/>
  <c r="DH690" i="32" s="1"/>
  <c r="EA303" i="32"/>
  <c r="BC289" i="32"/>
  <c r="BC485" i="32" s="1"/>
  <c r="BC681" i="32" s="1"/>
  <c r="DW339" i="32"/>
  <c r="CG339" i="32"/>
  <c r="CV321" i="32"/>
  <c r="CD412" i="32"/>
  <c r="CD608" i="32" s="1"/>
  <c r="CR336" i="32"/>
  <c r="AQ284" i="32"/>
  <c r="AQ480" i="32" s="1"/>
  <c r="AA272" i="32"/>
  <c r="CG300" i="32"/>
  <c r="CG496" i="32" s="1"/>
  <c r="AK330" i="32"/>
  <c r="AR256" i="32"/>
  <c r="AR452" i="32" s="1"/>
  <c r="AR648" i="32" s="1"/>
  <c r="DI787" i="32"/>
  <c r="CQ315" i="32"/>
  <c r="CQ511" i="32" s="1"/>
  <c r="BR343" i="32"/>
  <c r="DQ313" i="32"/>
  <c r="DQ509" i="32" s="1"/>
  <c r="BB301" i="32"/>
  <c r="AJ317" i="32"/>
  <c r="AJ513" i="32" s="1"/>
  <c r="AJ709" i="32" s="1"/>
  <c r="CV258" i="32"/>
  <c r="BH347" i="32"/>
  <c r="BH543" i="32" s="1"/>
  <c r="BH739" i="32" s="1"/>
  <c r="DW347" i="32"/>
  <c r="AZ347" i="32"/>
  <c r="AZ543" i="32" s="1"/>
  <c r="AZ739" i="32" s="1"/>
  <c r="DD302" i="32"/>
  <c r="DY303" i="32"/>
  <c r="DY499" i="32" s="1"/>
  <c r="AU289" i="32"/>
  <c r="CB348" i="32"/>
  <c r="CB544" i="32" s="1"/>
  <c r="CB740" i="32" s="1"/>
  <c r="DB348" i="32"/>
  <c r="DL339" i="32"/>
  <c r="CT412" i="32"/>
  <c r="CT608" i="32" s="1"/>
  <c r="BQ15" i="33" s="1"/>
  <c r="BT336" i="32"/>
  <c r="BT532" i="32" s="1"/>
  <c r="BT728" i="32" s="1"/>
  <c r="BN284" i="32"/>
  <c r="BT300" i="32"/>
  <c r="BT496" i="32" s="1"/>
  <c r="AB329" i="32"/>
  <c r="AT330" i="32"/>
  <c r="AT526" i="32" s="1"/>
  <c r="AT722" i="32" s="1"/>
  <c r="DC330" i="32"/>
  <c r="DA256" i="32"/>
  <c r="DA452" i="32" s="1"/>
  <c r="DA648" i="32" s="1"/>
  <c r="DK263" i="32"/>
  <c r="CG258" i="32"/>
  <c r="CG454" i="32" s="1"/>
  <c r="CG650" i="32" s="1"/>
  <c r="DB324" i="32"/>
  <c r="AM47" i="41"/>
  <c r="AQ263" i="32"/>
  <c r="BS258" i="32"/>
  <c r="BS454" i="32" s="1"/>
  <c r="BS650" i="32" s="1"/>
  <c r="DJ347" i="32"/>
  <c r="DJ543" i="32" s="1"/>
  <c r="DJ739" i="32" s="1"/>
  <c r="AI325" i="32"/>
  <c r="AI521" i="32" s="1"/>
  <c r="AI717" i="32" s="1"/>
  <c r="DP339" i="32"/>
  <c r="BD324" i="32"/>
  <c r="CZ300" i="32"/>
  <c r="DA282" i="32"/>
  <c r="DA478" i="32" s="1"/>
  <c r="DA674" i="32" s="1"/>
  <c r="AH47" i="41"/>
  <c r="BP273" i="32"/>
  <c r="BP469" i="32" s="1"/>
  <c r="BM263" i="32"/>
  <c r="AI258" i="32"/>
  <c r="AI454" i="32" s="1"/>
  <c r="AI650" i="32" s="1"/>
  <c r="CQ347" i="32"/>
  <c r="AK339" i="32"/>
  <c r="AK535" i="32" s="1"/>
  <c r="AK731" i="32" s="1"/>
  <c r="AV339" i="32"/>
  <c r="CZ324" i="32"/>
  <c r="CZ520" i="32" s="1"/>
  <c r="CZ716" i="32" s="1"/>
  <c r="CH304" i="32"/>
  <c r="CE282" i="32"/>
  <c r="CE478" i="32" s="1"/>
  <c r="CE674" i="32" s="1"/>
  <c r="CC263" i="32"/>
  <c r="DK258" i="32"/>
  <c r="DK454" i="32" s="1"/>
  <c r="DK650" i="32" s="1"/>
  <c r="CI292" i="32"/>
  <c r="BS347" i="32"/>
  <c r="AH302" i="32"/>
  <c r="CQ348" i="32"/>
  <c r="CQ544" i="32" s="1"/>
  <c r="CQ740" i="32" s="1"/>
  <c r="CP324" i="32"/>
  <c r="CQ272" i="32"/>
  <c r="CQ468" i="32" s="1"/>
  <c r="CQ664" i="32" s="1"/>
  <c r="BA281" i="32"/>
  <c r="CU282" i="32"/>
  <c r="CU478" i="32" s="1"/>
  <c r="CU674" i="32" s="1"/>
  <c r="CV343" i="32"/>
  <c r="DS343" i="32"/>
  <c r="DS539" i="32" s="1"/>
  <c r="DS735" i="32" s="1"/>
  <c r="DA305" i="32"/>
  <c r="BI293" i="32"/>
  <c r="BI489" i="32" s="1"/>
  <c r="BV289" i="32"/>
  <c r="DC289" i="32"/>
  <c r="DC485" i="32" s="1"/>
  <c r="DC681" i="32" s="1"/>
  <c r="CQ329" i="32"/>
  <c r="DM293" i="32"/>
  <c r="CC286" i="32"/>
  <c r="AO343" i="32"/>
  <c r="AO539" i="32" s="1"/>
  <c r="AO735" i="32" s="1"/>
  <c r="BL343" i="32"/>
  <c r="DB343" i="32"/>
  <c r="DB539" i="32" s="1"/>
  <c r="DB735" i="32" s="1"/>
  <c r="CT259" i="32"/>
  <c r="CY293" i="32"/>
  <c r="CY489" i="32" s="1"/>
  <c r="AL272" i="32"/>
  <c r="DZ272" i="32"/>
  <c r="DZ468" i="32" s="1"/>
  <c r="DZ664" i="32" s="1"/>
  <c r="BZ329" i="32"/>
  <c r="AA287" i="32"/>
  <c r="AA483" i="32" s="1"/>
  <c r="DI288" i="32"/>
  <c r="BH286" i="32"/>
  <c r="BH482" i="32" s="1"/>
  <c r="BH678" i="32" s="1"/>
  <c r="CU315" i="32"/>
  <c r="AD343" i="32"/>
  <c r="AD539" i="32" s="1"/>
  <c r="BY343" i="32"/>
  <c r="DR257" i="32"/>
  <c r="AC305" i="32"/>
  <c r="DB305" i="32"/>
  <c r="DB501" i="32" s="1"/>
  <c r="DB697" i="32" s="1"/>
  <c r="BV347" i="32"/>
  <c r="CP347" i="32"/>
  <c r="CP543" i="32" s="1"/>
  <c r="CP739" i="32" s="1"/>
  <c r="BX347" i="32"/>
  <c r="CN302" i="32"/>
  <c r="CN498" i="32" s="1"/>
  <c r="DS259" i="32"/>
  <c r="AZ298" i="32"/>
  <c r="AZ494" i="32" s="1"/>
  <c r="AZ690" i="32" s="1"/>
  <c r="DP298" i="32"/>
  <c r="BU293" i="32"/>
  <c r="BU489" i="32" s="1"/>
  <c r="CY338" i="32"/>
  <c r="BR289" i="32"/>
  <c r="BR485" i="32" s="1"/>
  <c r="BR681" i="32" s="1"/>
  <c r="BG283" i="32"/>
  <c r="AK323" i="32"/>
  <c r="AK519" i="32" s="1"/>
  <c r="AK715" i="32" s="1"/>
  <c r="BY321" i="32"/>
  <c r="W412" i="32"/>
  <c r="D207" i="38" s="1"/>
  <c r="DJ336" i="32"/>
  <c r="BV336" i="32"/>
  <c r="BV532" i="32" s="1"/>
  <c r="BV728" i="32" s="1"/>
  <c r="BI284" i="32"/>
  <c r="DY272" i="32"/>
  <c r="DY468" i="32" s="1"/>
  <c r="DY664" i="32" s="1"/>
  <c r="CM272" i="32"/>
  <c r="BT277" i="32"/>
  <c r="BT473" i="32" s="1"/>
  <c r="BT669" i="32" s="1"/>
  <c r="BX329" i="32"/>
  <c r="BM256" i="32"/>
  <c r="BM452" i="32" s="1"/>
  <c r="BM648" i="32" s="1"/>
  <c r="BK287" i="32"/>
  <c r="BD282" i="32"/>
  <c r="BD478" i="32" s="1"/>
  <c r="BD674" i="32" s="1"/>
  <c r="AS288" i="32"/>
  <c r="CR286" i="32"/>
  <c r="CR482" i="32" s="1"/>
  <c r="CR678" i="32" s="1"/>
  <c r="DU343" i="32"/>
  <c r="AF343" i="32"/>
  <c r="AF539" i="32" s="1"/>
  <c r="AF735" i="32" s="1"/>
  <c r="AW343" i="32"/>
  <c r="CQ262" i="32"/>
  <c r="CQ458" i="32" s="1"/>
  <c r="CQ654" i="32" s="1"/>
  <c r="AF302" i="32"/>
  <c r="BD302" i="32"/>
  <c r="BD498" i="32" s="1"/>
  <c r="AN298" i="32"/>
  <c r="DD298" i="32"/>
  <c r="DD494" i="32" s="1"/>
  <c r="DD690" i="32" s="1"/>
  <c r="BT293" i="32"/>
  <c r="BK338" i="32"/>
  <c r="BK534" i="32" s="1"/>
  <c r="BK730" i="32" s="1"/>
  <c r="AZ289" i="32"/>
  <c r="CM283" i="32"/>
  <c r="CM479" i="32" s="1"/>
  <c r="DL323" i="32"/>
  <c r="DJ272" i="32"/>
  <c r="DJ468" i="32" s="1"/>
  <c r="DJ664" i="32" s="1"/>
  <c r="BZ272" i="32"/>
  <c r="BN277" i="32"/>
  <c r="BR329" i="32"/>
  <c r="DD256" i="32"/>
  <c r="DD452" i="32" s="1"/>
  <c r="DD648" i="32" s="1"/>
  <c r="BW287" i="32"/>
  <c r="CN282" i="32"/>
  <c r="CN478" i="32" s="1"/>
  <c r="CN674" i="32" s="1"/>
  <c r="DB288" i="32"/>
  <c r="BV286" i="32"/>
  <c r="BV482" i="32" s="1"/>
  <c r="BV678" i="32" s="1"/>
  <c r="BI273" i="32"/>
  <c r="BQ343" i="32"/>
  <c r="BQ539" i="32" s="1"/>
  <c r="BQ735" i="32" s="1"/>
  <c r="DN343" i="32"/>
  <c r="AK343" i="32"/>
  <c r="AK539" i="32" s="1"/>
  <c r="AK735" i="32" s="1"/>
  <c r="BH262" i="32"/>
  <c r="CM313" i="32"/>
  <c r="AS301" i="32"/>
  <c r="DF263" i="32"/>
  <c r="DF459" i="32" s="1"/>
  <c r="DF655" i="32" s="1"/>
  <c r="DW317" i="32"/>
  <c r="BY258" i="32"/>
  <c r="BY454" i="32" s="1"/>
  <c r="BY650" i="32" s="1"/>
  <c r="DQ347" i="32"/>
  <c r="AQ347" i="32"/>
  <c r="AQ543" i="32" s="1"/>
  <c r="AQ739" i="32" s="1"/>
  <c r="BF347" i="32"/>
  <c r="DS347" i="32"/>
  <c r="DS543" i="32" s="1"/>
  <c r="DS739" i="32" s="1"/>
  <c r="DS302" i="32"/>
  <c r="AR302" i="32"/>
  <c r="AR498" i="32" s="1"/>
  <c r="AC259" i="32"/>
  <c r="DB298" i="32"/>
  <c r="DB494" i="32" s="1"/>
  <c r="DB690" i="32" s="1"/>
  <c r="BE293" i="32"/>
  <c r="BP289" i="32"/>
  <c r="BP485" i="32" s="1"/>
  <c r="BP681" i="32" s="1"/>
  <c r="BY348" i="32"/>
  <c r="AO294" i="32"/>
  <c r="BG339" i="32"/>
  <c r="AA283" i="32"/>
  <c r="DU323" i="32"/>
  <c r="BL264" i="32"/>
  <c r="BL460" i="32" s="1"/>
  <c r="CN324" i="32"/>
  <c r="BA412" i="32"/>
  <c r="BA608" i="32" s="1"/>
  <c r="BG412" i="32"/>
  <c r="BG608" i="32" s="1"/>
  <c r="AD15" i="33" s="1"/>
  <c r="CQ336" i="32"/>
  <c r="CQ532" i="32" s="1"/>
  <c r="CQ728" i="32" s="1"/>
  <c r="AB272" i="32"/>
  <c r="CV272" i="32"/>
  <c r="CV468" i="32" s="1"/>
  <c r="CV664" i="32" s="1"/>
  <c r="CS272" i="32"/>
  <c r="BT322" i="32"/>
  <c r="BT518" i="32" s="1"/>
  <c r="BT714" i="32" s="1"/>
  <c r="CI277" i="32"/>
  <c r="AY330" i="32"/>
  <c r="AY526" i="32" s="1"/>
  <c r="AY722" i="32" s="1"/>
  <c r="AF285" i="32"/>
  <c r="CQ282" i="32"/>
  <c r="CQ478" i="32" s="1"/>
  <c r="CQ674" i="32" s="1"/>
  <c r="AL288" i="32"/>
  <c r="AP286" i="32"/>
  <c r="AV273" i="32"/>
  <c r="AJ342" i="32"/>
  <c r="AJ538" i="32" s="1"/>
  <c r="AJ734" i="32" s="1"/>
  <c r="DA343" i="32"/>
  <c r="AN343" i="32"/>
  <c r="AN539" i="32" s="1"/>
  <c r="AN735" i="32" s="1"/>
  <c r="AI343" i="32"/>
  <c r="DW262" i="32"/>
  <c r="BF290" i="32"/>
  <c r="BL305" i="32"/>
  <c r="BL501" i="32" s="1"/>
  <c r="BL697" i="32" s="1"/>
  <c r="AM301" i="32"/>
  <c r="CT263" i="32"/>
  <c r="CT459" i="32" s="1"/>
  <c r="CT655" i="32" s="1"/>
  <c r="DV317" i="32"/>
  <c r="AI314" i="32"/>
  <c r="DT258" i="32"/>
  <c r="CM347" i="32"/>
  <c r="CM543" i="32" s="1"/>
  <c r="CM739" i="32" s="1"/>
  <c r="BT347" i="32"/>
  <c r="CO347" i="32"/>
  <c r="CO543" i="32" s="1"/>
  <c r="CO739" i="32" s="1"/>
  <c r="AM347" i="32"/>
  <c r="DQ302" i="32"/>
  <c r="DQ498" i="32" s="1"/>
  <c r="AQ302" i="32"/>
  <c r="CP298" i="32"/>
  <c r="CP494" i="32" s="1"/>
  <c r="CP690" i="32" s="1"/>
  <c r="DT293" i="32"/>
  <c r="DN303" i="32"/>
  <c r="DN499" i="32" s="1"/>
  <c r="AX289" i="32"/>
  <c r="AK348" i="32"/>
  <c r="AK544" i="32" s="1"/>
  <c r="AK740" i="32" s="1"/>
  <c r="CT294" i="32"/>
  <c r="AC339" i="32"/>
  <c r="AC535" i="32" s="1"/>
  <c r="DI339" i="32"/>
  <c r="CH283" i="32"/>
  <c r="CH479" i="32" s="1"/>
  <c r="CV264" i="32"/>
  <c r="BB324" i="32"/>
  <c r="BB520" i="32" s="1"/>
  <c r="BB716" i="32" s="1"/>
  <c r="CE304" i="32"/>
  <c r="AY412" i="32"/>
  <c r="AY608" i="32" s="1"/>
  <c r="AV412" i="32"/>
  <c r="AV608" i="32" s="1"/>
  <c r="S15" i="33" s="1"/>
  <c r="BQ412" i="32"/>
  <c r="BQ608" i="32" s="1"/>
  <c r="DE336" i="32"/>
  <c r="CL272" i="32"/>
  <c r="CL468" i="32" s="1"/>
  <c r="CL664" i="32" s="1"/>
  <c r="AI272" i="32"/>
  <c r="AQ272" i="32"/>
  <c r="DK322" i="32"/>
  <c r="DE277" i="32"/>
  <c r="DE473" i="32" s="1"/>
  <c r="DE669" i="32" s="1"/>
  <c r="AJ285" i="32"/>
  <c r="BN282" i="32"/>
  <c r="BN478" i="32" s="1"/>
  <c r="BN674" i="32" s="1"/>
  <c r="AC288" i="32"/>
  <c r="DP288" i="32"/>
  <c r="DP484" i="32" s="1"/>
  <c r="DP680" i="32" s="1"/>
  <c r="BJ286" i="32"/>
  <c r="CB273" i="32"/>
  <c r="CB469" i="32" s="1"/>
  <c r="BX343" i="32"/>
  <c r="AC343" i="32"/>
  <c r="DM343" i="32"/>
  <c r="DX343" i="32"/>
  <c r="DX539" i="32" s="1"/>
  <c r="DX735" i="32" s="1"/>
  <c r="CE262" i="32"/>
  <c r="BA290" i="32"/>
  <c r="BA486" i="32" s="1"/>
  <c r="BA682" i="32" s="1"/>
  <c r="CT305" i="32"/>
  <c r="AA263" i="32"/>
  <c r="AA459" i="32" s="1"/>
  <c r="CK317" i="32"/>
  <c r="BF314" i="32"/>
  <c r="BF510" i="32" s="1"/>
  <c r="BF706" i="32" s="1"/>
  <c r="DH258" i="32"/>
  <c r="BJ347" i="32"/>
  <c r="BJ543" i="32" s="1"/>
  <c r="BJ739" i="32" s="1"/>
  <c r="AP347" i="32"/>
  <c r="BE347" i="32"/>
  <c r="BE543" i="32" s="1"/>
  <c r="BE739" i="32" s="1"/>
  <c r="BT302" i="32"/>
  <c r="BM302" i="32"/>
  <c r="BM498" i="32" s="1"/>
  <c r="BB325" i="32"/>
  <c r="AS298" i="32"/>
  <c r="AS494" i="32" s="1"/>
  <c r="AS690" i="32" s="1"/>
  <c r="CR293" i="32"/>
  <c r="BO289" i="32"/>
  <c r="BO485" i="32" s="1"/>
  <c r="BO681" i="32" s="1"/>
  <c r="DQ294" i="32"/>
  <c r="AH283" i="32"/>
  <c r="AH479" i="32" s="1"/>
  <c r="BX264" i="32"/>
  <c r="DU324" i="32"/>
  <c r="DU520" i="32" s="1"/>
  <c r="DU716" i="32" s="1"/>
  <c r="CU304" i="32"/>
  <c r="DD412" i="32"/>
  <c r="DD608" i="32" s="1"/>
  <c r="AS412" i="32"/>
  <c r="AS608" i="32" s="1"/>
  <c r="P15" i="33" s="1"/>
  <c r="AU336" i="32"/>
  <c r="AU532" i="32" s="1"/>
  <c r="AU728" i="32" s="1"/>
  <c r="BU336" i="32"/>
  <c r="AU272" i="32"/>
  <c r="AU468" i="32" s="1"/>
  <c r="AU664" i="32" s="1"/>
  <c r="BM272" i="32"/>
  <c r="AY300" i="32"/>
  <c r="AY496" i="32" s="1"/>
  <c r="CX277" i="32"/>
  <c r="DF330" i="32"/>
  <c r="DF526" i="32" s="1"/>
  <c r="DF722" i="32" s="1"/>
  <c r="DI330" i="32"/>
  <c r="DL282" i="32"/>
  <c r="DL478" i="32" s="1"/>
  <c r="DL674" i="32" s="1"/>
  <c r="BN286" i="32"/>
  <c r="DZ343" i="32"/>
  <c r="DZ539" i="32" s="1"/>
  <c r="DZ735" i="32" s="1"/>
  <c r="DT343" i="32"/>
  <c r="CJ343" i="32"/>
  <c r="CJ539" i="32" s="1"/>
  <c r="CJ735" i="32" s="1"/>
  <c r="DJ343" i="32"/>
  <c r="BO262" i="32"/>
  <c r="BO458" i="32" s="1"/>
  <c r="BO654" i="32" s="1"/>
  <c r="DI305" i="32"/>
  <c r="DG293" i="32"/>
  <c r="DG489" i="32" s="1"/>
  <c r="AX293" i="32"/>
  <c r="DN289" i="32"/>
  <c r="DN485" i="32" s="1"/>
  <c r="DN681" i="32" s="1"/>
  <c r="DL283" i="32"/>
  <c r="CZ272" i="32"/>
  <c r="CZ468" i="32" s="1"/>
  <c r="CZ664" i="32" s="1"/>
  <c r="DS272" i="32"/>
  <c r="DE265" i="32"/>
  <c r="DE461" i="32" s="1"/>
  <c r="DE657" i="32" s="1"/>
  <c r="AU277" i="32"/>
  <c r="DL288" i="32"/>
  <c r="DL484" i="32" s="1"/>
  <c r="DL680" i="32" s="1"/>
  <c r="DD286" i="32"/>
  <c r="AD315" i="32"/>
  <c r="AD511" i="32" s="1"/>
  <c r="AZ342" i="32"/>
  <c r="CW343" i="32"/>
  <c r="CP343" i="32"/>
  <c r="BF343" i="32"/>
  <c r="BF539" i="32" s="1"/>
  <c r="BF735" i="32" s="1"/>
  <c r="CX343" i="32"/>
  <c r="CW262" i="32"/>
  <c r="CW458" i="32" s="1"/>
  <c r="CW654" i="32" s="1"/>
  <c r="AR316" i="32"/>
  <c r="CR305" i="32"/>
  <c r="CR501" i="32" s="1"/>
  <c r="CR697" i="32" s="1"/>
  <c r="AC347" i="32"/>
  <c r="DE347" i="32"/>
  <c r="DE543" i="32" s="1"/>
  <c r="DE739" i="32" s="1"/>
  <c r="CS347" i="32"/>
  <c r="DL347" i="32"/>
  <c r="DL543" i="32" s="1"/>
  <c r="DL739" i="32" s="1"/>
  <c r="BQ302" i="32"/>
  <c r="DH302" i="32"/>
  <c r="DH498" i="32" s="1"/>
  <c r="BM325" i="32"/>
  <c r="BO298" i="32"/>
  <c r="BO494" i="32" s="1"/>
  <c r="BO690" i="32" s="1"/>
  <c r="CS293" i="32"/>
  <c r="AJ293" i="32"/>
  <c r="AJ489" i="32" s="1"/>
  <c r="CT289" i="32"/>
  <c r="CE294" i="32"/>
  <c r="CE490" i="32" s="1"/>
  <c r="CO283" i="32"/>
  <c r="BI264" i="32"/>
  <c r="BR336" i="32"/>
  <c r="BR532" i="32" s="1"/>
  <c r="BR728" i="32" s="1"/>
  <c r="CX272" i="32"/>
  <c r="CX468" i="32" s="1"/>
  <c r="CX664" i="32" s="1"/>
  <c r="DD272" i="32"/>
  <c r="CN277" i="32"/>
  <c r="CN473" i="32" s="1"/>
  <c r="CN669" i="32" s="1"/>
  <c r="BN281" i="32"/>
  <c r="AQ282" i="32"/>
  <c r="AQ478" i="32" s="1"/>
  <c r="AQ674" i="32" s="1"/>
  <c r="DE288" i="32"/>
  <c r="BF286" i="32"/>
  <c r="BF482" i="32" s="1"/>
  <c r="BF678" i="32" s="1"/>
  <c r="BW343" i="32"/>
  <c r="AM343" i="32"/>
  <c r="AM539" i="32" s="1"/>
  <c r="AM735" i="32" s="1"/>
  <c r="BG257" i="32"/>
  <c r="CK262" i="32"/>
  <c r="CK458" i="32" s="1"/>
  <c r="CK654" i="32" s="1"/>
  <c r="AA305" i="32"/>
  <c r="DF305" i="32"/>
  <c r="BK302" i="32"/>
  <c r="AL302" i="32"/>
  <c r="AL498" i="32" s="1"/>
  <c r="BC298" i="32"/>
  <c r="CD293" i="32"/>
  <c r="CD489" i="32" s="1"/>
  <c r="EA293" i="32"/>
  <c r="BK289" i="32"/>
  <c r="BK485" i="32" s="1"/>
  <c r="BK681" i="32" s="1"/>
  <c r="CP289" i="32"/>
  <c r="BR294" i="32"/>
  <c r="DH283" i="32"/>
  <c r="BE264" i="32"/>
  <c r="BE460" i="32" s="1"/>
  <c r="DU272" i="32"/>
  <c r="DR272" i="32"/>
  <c r="DR468" i="32" s="1"/>
  <c r="DR664" i="32" s="1"/>
  <c r="DA281" i="32"/>
  <c r="AU282" i="32"/>
  <c r="CP282" i="32"/>
  <c r="CR288" i="32"/>
  <c r="CR484" i="32" s="1"/>
  <c r="CR680" i="32" s="1"/>
  <c r="AS343" i="32"/>
  <c r="AB343" i="32"/>
  <c r="AB539" i="32" s="1"/>
  <c r="CU257" i="32"/>
  <c r="DF316" i="32"/>
  <c r="DF512" i="32" s="1"/>
  <c r="DF708" i="32" s="1"/>
  <c r="CK305" i="32"/>
  <c r="DZ263" i="32"/>
  <c r="DZ459" i="32" s="1"/>
  <c r="DZ655" i="32" s="1"/>
  <c r="AW317" i="32"/>
  <c r="BD258" i="32"/>
  <c r="BG258" i="32"/>
  <c r="AB347" i="32"/>
  <c r="AB543" i="32" s="1"/>
  <c r="DR347" i="32"/>
  <c r="BP347" i="32"/>
  <c r="BP543" i="32" s="1"/>
  <c r="BP739" i="32" s="1"/>
  <c r="DE302" i="32"/>
  <c r="BS302" i="32"/>
  <c r="BS498" i="32" s="1"/>
  <c r="DN325" i="32"/>
  <c r="CK298" i="32"/>
  <c r="AG293" i="32"/>
  <c r="DC293" i="32"/>
  <c r="DC489" i="32" s="1"/>
  <c r="DP303" i="32"/>
  <c r="CN289" i="32"/>
  <c r="CN485" i="32" s="1"/>
  <c r="CN681" i="32" s="1"/>
  <c r="BG348" i="32"/>
  <c r="DM339" i="32"/>
  <c r="DM535" i="32" s="1"/>
  <c r="DM731" i="32" s="1"/>
  <c r="CZ339" i="32"/>
  <c r="BM283" i="32"/>
  <c r="BM479" i="32" s="1"/>
  <c r="AY264" i="32"/>
  <c r="DC324" i="32"/>
  <c r="DC520" i="32" s="1"/>
  <c r="DC716" i="32" s="1"/>
  <c r="CW270" i="32"/>
  <c r="CW412" i="32"/>
  <c r="CW608" i="32" s="1"/>
  <c r="DP336" i="32"/>
  <c r="DQ284" i="32"/>
  <c r="DQ480" i="32" s="1"/>
  <c r="BB272" i="32"/>
  <c r="CN272" i="32"/>
  <c r="CN468" i="32" s="1"/>
  <c r="CN664" i="32" s="1"/>
  <c r="AN300" i="32"/>
  <c r="BZ281" i="32"/>
  <c r="BZ477" i="32" s="1"/>
  <c r="BJ330" i="32"/>
  <c r="AJ330" i="32"/>
  <c r="AJ526" i="32" s="1"/>
  <c r="AJ722" i="32" s="1"/>
  <c r="BV256" i="32"/>
  <c r="AS282" i="32"/>
  <c r="AS478" i="32" s="1"/>
  <c r="AS674" i="32" s="1"/>
  <c r="AR334" i="32"/>
  <c r="DY334" i="32"/>
  <c r="DY530" i="32" s="1"/>
  <c r="DY726" i="32" s="1"/>
  <c r="CR334" i="32"/>
  <c r="CF334" i="32"/>
  <c r="CF530" i="32" s="1"/>
  <c r="CF726" i="32" s="1"/>
  <c r="AB334" i="32"/>
  <c r="BA334" i="32"/>
  <c r="BA530" i="32" s="1"/>
  <c r="BA726" i="32" s="1"/>
  <c r="AH334" i="32"/>
  <c r="DK334" i="32"/>
  <c r="DK530" i="32" s="1"/>
  <c r="DK726" i="32" s="1"/>
  <c r="BM334" i="32"/>
  <c r="BU334" i="32"/>
  <c r="BU530" i="32" s="1"/>
  <c r="BU726" i="32" s="1"/>
  <c r="CD334" i="32"/>
  <c r="CD530" i="32" s="1"/>
  <c r="CD726" i="32" s="1"/>
  <c r="AJ334" i="32"/>
  <c r="AJ530" i="32" s="1"/>
  <c r="AJ726" i="32" s="1"/>
  <c r="CG334" i="32"/>
  <c r="CP334" i="32"/>
  <c r="CP530" i="32" s="1"/>
  <c r="CP726" i="32" s="1"/>
  <c r="AF334" i="32"/>
  <c r="BN334" i="32"/>
  <c r="BN530" i="32" s="1"/>
  <c r="BN726" i="32" s="1"/>
  <c r="DB334" i="32"/>
  <c r="AD334" i="32"/>
  <c r="AD530" i="32" s="1"/>
  <c r="CJ334" i="32"/>
  <c r="BJ334" i="32"/>
  <c r="BJ530" i="32" s="1"/>
  <c r="BJ726" i="32" s="1"/>
  <c r="CV334" i="32"/>
  <c r="DD334" i="32"/>
  <c r="DD530" i="32" s="1"/>
  <c r="DD726" i="32" s="1"/>
  <c r="BV334" i="32"/>
  <c r="DP334" i="32"/>
  <c r="DP530" i="32" s="1"/>
  <c r="DP726" i="32" s="1"/>
  <c r="DE334" i="32"/>
  <c r="CN334" i="32"/>
  <c r="CN530" i="32" s="1"/>
  <c r="CN726" i="32" s="1"/>
  <c r="DR334" i="32"/>
  <c r="AN334" i="32"/>
  <c r="AN530" i="32" s="1"/>
  <c r="AN726" i="32" s="1"/>
  <c r="EA334" i="32"/>
  <c r="CZ334" i="32"/>
  <c r="CZ530" i="32" s="1"/>
  <c r="CZ726" i="32" s="1"/>
  <c r="AM334" i="32"/>
  <c r="AO334" i="32"/>
  <c r="AO530" i="32" s="1"/>
  <c r="AO726" i="32" s="1"/>
  <c r="DH334" i="32"/>
  <c r="AS334" i="32"/>
  <c r="AS530" i="32" s="1"/>
  <c r="AS726" i="32" s="1"/>
  <c r="AY334" i="32"/>
  <c r="AY530" i="32" s="1"/>
  <c r="AY726" i="32" s="1"/>
  <c r="BI334" i="32"/>
  <c r="BI530" i="32" s="1"/>
  <c r="BI726" i="32" s="1"/>
  <c r="AZ334" i="32"/>
  <c r="BQ334" i="32"/>
  <c r="BQ530" i="32" s="1"/>
  <c r="BQ726" i="32" s="1"/>
  <c r="DS334" i="32"/>
  <c r="BL334" i="32"/>
  <c r="BL530" i="32" s="1"/>
  <c r="BL726" i="32" s="1"/>
  <c r="AP334" i="32"/>
  <c r="BE334" i="32"/>
  <c r="BE530" i="32" s="1"/>
  <c r="BE726" i="32" s="1"/>
  <c r="AW787" i="32"/>
  <c r="T47" i="41"/>
  <c r="CI47" i="41"/>
  <c r="DL787" i="32"/>
  <c r="BY337" i="32"/>
  <c r="BY533" i="32" s="1"/>
  <c r="BY729" i="32" s="1"/>
  <c r="CK337" i="32"/>
  <c r="CK533" i="32" s="1"/>
  <c r="CK729" i="32" s="1"/>
  <c r="CZ337" i="32"/>
  <c r="AF337" i="32"/>
  <c r="DU337" i="32"/>
  <c r="DA337" i="32"/>
  <c r="DA533" i="32" s="1"/>
  <c r="DA729" i="32" s="1"/>
  <c r="DJ337" i="32"/>
  <c r="DS337" i="32"/>
  <c r="DS533" i="32" s="1"/>
  <c r="DS729" i="32" s="1"/>
  <c r="DV337" i="32"/>
  <c r="AH337" i="32"/>
  <c r="AH533" i="32" s="1"/>
  <c r="AH729" i="32" s="1"/>
  <c r="AC337" i="32"/>
  <c r="AM337" i="32"/>
  <c r="AM533" i="32" s="1"/>
  <c r="AM729" i="32" s="1"/>
  <c r="AD337" i="32"/>
  <c r="AD533" i="32" s="1"/>
  <c r="CS337" i="32"/>
  <c r="CS533" i="32" s="1"/>
  <c r="CS729" i="32" s="1"/>
  <c r="DM337" i="32"/>
  <c r="DL337" i="32"/>
  <c r="DL533" i="32" s="1"/>
  <c r="DL729" i="32" s="1"/>
  <c r="AI337" i="32"/>
  <c r="AS337" i="32"/>
  <c r="AS533" i="32" s="1"/>
  <c r="AS729" i="32" s="1"/>
  <c r="DO337" i="32"/>
  <c r="BK337" i="32"/>
  <c r="BK533" i="32" s="1"/>
  <c r="BK729" i="32" s="1"/>
  <c r="AJ337" i="32"/>
  <c r="CH337" i="32"/>
  <c r="CH533" i="32" s="1"/>
  <c r="CH729" i="32" s="1"/>
  <c r="EA337" i="32"/>
  <c r="CA337" i="32"/>
  <c r="CA533" i="32" s="1"/>
  <c r="CA729" i="32" s="1"/>
  <c r="DQ337" i="32"/>
  <c r="DQ533" i="32" s="1"/>
  <c r="DQ729" i="32" s="1"/>
  <c r="CR787" i="32"/>
  <c r="BO47" i="41"/>
  <c r="BP338" i="32"/>
  <c r="AR338" i="32"/>
  <c r="DM338" i="32"/>
  <c r="DM534" i="32" s="1"/>
  <c r="DM730" i="32" s="1"/>
  <c r="CI338" i="32"/>
  <c r="AA338" i="32"/>
  <c r="BC338" i="32"/>
  <c r="CQ338" i="32"/>
  <c r="CQ534" i="32" s="1"/>
  <c r="CQ730" i="32" s="1"/>
  <c r="CD338" i="32"/>
  <c r="BD338" i="32"/>
  <c r="DY338" i="32"/>
  <c r="CU338" i="32"/>
  <c r="CU534" i="32" s="1"/>
  <c r="CU730" i="32" s="1"/>
  <c r="AH338" i="32"/>
  <c r="BU338" i="32"/>
  <c r="BU534" i="32" s="1"/>
  <c r="BU730" i="32" s="1"/>
  <c r="DI338" i="32"/>
  <c r="CV338" i="32"/>
  <c r="DD338" i="32"/>
  <c r="AU338" i="32"/>
  <c r="CB338" i="32"/>
  <c r="AL338" i="32"/>
  <c r="AL534" i="32" s="1"/>
  <c r="AL730" i="32" s="1"/>
  <c r="DS338" i="32"/>
  <c r="AZ338" i="32"/>
  <c r="AZ534" i="32" s="1"/>
  <c r="AZ730" i="32" s="1"/>
  <c r="CM338" i="32"/>
  <c r="CM534" i="32" s="1"/>
  <c r="CM730" i="32" s="1"/>
  <c r="AP338" i="32"/>
  <c r="AP534" i="32" s="1"/>
  <c r="AP730" i="32" s="1"/>
  <c r="BT338" i="32"/>
  <c r="BB338" i="32"/>
  <c r="CN338" i="32"/>
  <c r="AX338" i="32"/>
  <c r="AX534" i="32" s="1"/>
  <c r="AX730" i="32" s="1"/>
  <c r="AV338" i="32"/>
  <c r="BR338" i="32"/>
  <c r="BR534" i="32" s="1"/>
  <c r="BR730" i="32" s="1"/>
  <c r="DE338" i="32"/>
  <c r="BH338" i="32"/>
  <c r="BH534" i="32" s="1"/>
  <c r="BH730" i="32" s="1"/>
  <c r="AB338" i="32"/>
  <c r="DN338" i="32"/>
  <c r="BM338" i="32"/>
  <c r="BM534" i="32" s="1"/>
  <c r="BM730" i="32" s="1"/>
  <c r="CZ338" i="32"/>
  <c r="CZ534" i="32" s="1"/>
  <c r="CZ730" i="32" s="1"/>
  <c r="BV338" i="32"/>
  <c r="BN338" i="32"/>
  <c r="BN534" i="32" s="1"/>
  <c r="BN730" i="32" s="1"/>
  <c r="CJ338" i="32"/>
  <c r="AN338" i="32"/>
  <c r="BZ338" i="32"/>
  <c r="DL338" i="32"/>
  <c r="CH338" i="32"/>
  <c r="CF338" i="32"/>
  <c r="CF534" i="32" s="1"/>
  <c r="CF730" i="32" s="1"/>
  <c r="DB338" i="32"/>
  <c r="BF338" i="32"/>
  <c r="BF534" i="32" s="1"/>
  <c r="BF730" i="32" s="1"/>
  <c r="CR338" i="32"/>
  <c r="CR534" i="32" s="1"/>
  <c r="CR730" i="32" s="1"/>
  <c r="CE338" i="32"/>
  <c r="CE534" i="32" s="1"/>
  <c r="CE730" i="32" s="1"/>
  <c r="AG338" i="32"/>
  <c r="AG534" i="32" s="1"/>
  <c r="AG730" i="32" s="1"/>
  <c r="CT338" i="32"/>
  <c r="CT534" i="32" s="1"/>
  <c r="CT730" i="32" s="1"/>
  <c r="CX338" i="32"/>
  <c r="AI338" i="32"/>
  <c r="AI534" i="32" s="1"/>
  <c r="AI730" i="32" s="1"/>
  <c r="BX338" i="32"/>
  <c r="AQ338" i="32"/>
  <c r="AQ534" i="32" s="1"/>
  <c r="AQ730" i="32" s="1"/>
  <c r="AC338" i="32"/>
  <c r="DO338" i="32"/>
  <c r="AS338" i="32"/>
  <c r="DF338" i="32"/>
  <c r="DP338" i="32"/>
  <c r="DP534" i="32" s="1"/>
  <c r="DP730" i="32" s="1"/>
  <c r="BA338" i="32"/>
  <c r="BA534" i="32" s="1"/>
  <c r="BA730" i="32" s="1"/>
  <c r="CP338" i="32"/>
  <c r="BI338" i="32"/>
  <c r="BE338" i="32"/>
  <c r="DR338" i="32"/>
  <c r="DR534" i="32" s="1"/>
  <c r="DR730" i="32" s="1"/>
  <c r="BO338" i="32"/>
  <c r="BS338" i="32"/>
  <c r="BS534" i="32" s="1"/>
  <c r="BS730" i="32" s="1"/>
  <c r="DZ338" i="32"/>
  <c r="CA338" i="32"/>
  <c r="CA534" i="32" s="1"/>
  <c r="CA730" i="32" s="1"/>
  <c r="CL338" i="32"/>
  <c r="DV338" i="32"/>
  <c r="BQ338" i="32"/>
  <c r="BQ534" i="32" s="1"/>
  <c r="BQ730" i="32" s="1"/>
  <c r="AM338" i="32"/>
  <c r="AM534" i="32" s="1"/>
  <c r="AM730" i="32" s="1"/>
  <c r="CG338" i="32"/>
  <c r="CK338" i="32"/>
  <c r="CK534" i="32" s="1"/>
  <c r="CK730" i="32" s="1"/>
  <c r="AO338" i="32"/>
  <c r="CS338" i="32"/>
  <c r="CS534" i="32" s="1"/>
  <c r="CS730" i="32" s="1"/>
  <c r="AF338" i="32"/>
  <c r="CO338" i="32"/>
  <c r="BW338" i="32"/>
  <c r="DQ338" i="32"/>
  <c r="DQ534" i="32" s="1"/>
  <c r="DQ730" i="32" s="1"/>
  <c r="AK338" i="32"/>
  <c r="BY338" i="32"/>
  <c r="BY534" i="32" s="1"/>
  <c r="BY730" i="32" s="1"/>
  <c r="AT338" i="32"/>
  <c r="AT534" i="32" s="1"/>
  <c r="AT730" i="32" s="1"/>
  <c r="CW338" i="32"/>
  <c r="CW534" i="32" s="1"/>
  <c r="CW730" i="32" s="1"/>
  <c r="AJ338" i="32"/>
  <c r="BT334" i="32"/>
  <c r="BT530" i="32" s="1"/>
  <c r="BT726" i="32" s="1"/>
  <c r="AA288" i="32"/>
  <c r="CA288" i="32"/>
  <c r="CA484" i="32" s="1"/>
  <c r="CA680" i="32" s="1"/>
  <c r="AY288" i="32"/>
  <c r="BO288" i="32"/>
  <c r="BH288" i="32"/>
  <c r="AG288" i="32"/>
  <c r="AG484" i="32" s="1"/>
  <c r="AG680" i="32" s="1"/>
  <c r="AO288" i="32"/>
  <c r="CJ288" i="32"/>
  <c r="CJ484" i="32" s="1"/>
  <c r="CJ680" i="32" s="1"/>
  <c r="CY286" i="32"/>
  <c r="CY482" i="32" s="1"/>
  <c r="CY678" i="32" s="1"/>
  <c r="DM286" i="32"/>
  <c r="DM482" i="32" s="1"/>
  <c r="DM678" i="32" s="1"/>
  <c r="BK286" i="32"/>
  <c r="CB286" i="32"/>
  <c r="CB482" i="32" s="1"/>
  <c r="CB678" i="32" s="1"/>
  <c r="BR286" i="32"/>
  <c r="DC315" i="32"/>
  <c r="DC511" i="32" s="1"/>
  <c r="DA315" i="32"/>
  <c r="DJ315" i="32"/>
  <c r="DJ511" i="32" s="1"/>
  <c r="DG315" i="32"/>
  <c r="AK342" i="32"/>
  <c r="CG343" i="32"/>
  <c r="BS343" i="32"/>
  <c r="BS539" i="32" s="1"/>
  <c r="BS735" i="32" s="1"/>
  <c r="DV343" i="32"/>
  <c r="DV539" i="32" s="1"/>
  <c r="DV735" i="32" s="1"/>
  <c r="DG257" i="32"/>
  <c r="DG453" i="32" s="1"/>
  <c r="DG649" i="32" s="1"/>
  <c r="DA257" i="32"/>
  <c r="AN257" i="32"/>
  <c r="AN453" i="32" s="1"/>
  <c r="AN649" i="32" s="1"/>
  <c r="AG257" i="32"/>
  <c r="AC262" i="32"/>
  <c r="AC458" i="32" s="1"/>
  <c r="CF262" i="32"/>
  <c r="CT262" i="32"/>
  <c r="AS262" i="32"/>
  <c r="AF316" i="32"/>
  <c r="AF512" i="32" s="1"/>
  <c r="CZ316" i="32"/>
  <c r="CI316" i="32"/>
  <c r="CI512" i="32" s="1"/>
  <c r="CI708" i="32" s="1"/>
  <c r="CH313" i="32"/>
  <c r="CH509" i="32" s="1"/>
  <c r="DX313" i="32"/>
  <c r="DX509" i="32" s="1"/>
  <c r="BH290" i="32"/>
  <c r="DJ305" i="32"/>
  <c r="DD305" i="32"/>
  <c r="DZ305" i="32"/>
  <c r="DZ501" i="32" s="1"/>
  <c r="DZ697" i="32" s="1"/>
  <c r="DP301" i="32"/>
  <c r="AR263" i="32"/>
  <c r="AR459" i="32" s="1"/>
  <c r="AR655" i="32" s="1"/>
  <c r="DA263" i="32"/>
  <c r="CF263" i="32"/>
  <c r="CF459" i="32" s="1"/>
  <c r="CF655" i="32" s="1"/>
  <c r="AP263" i="32"/>
  <c r="AP317" i="32"/>
  <c r="AP513" i="32" s="1"/>
  <c r="AP709" i="32" s="1"/>
  <c r="BI317" i="32"/>
  <c r="BI513" i="32" s="1"/>
  <c r="BI709" i="32" s="1"/>
  <c r="AS317" i="32"/>
  <c r="AS513" i="32" s="1"/>
  <c r="AS709" i="32" s="1"/>
  <c r="AU314" i="32"/>
  <c r="CC258" i="32"/>
  <c r="CC454" i="32" s="1"/>
  <c r="CC650" i="32" s="1"/>
  <c r="DF258" i="32"/>
  <c r="EA258" i="32"/>
  <c r="CJ292" i="32"/>
  <c r="BY292" i="32"/>
  <c r="BY488" i="32" s="1"/>
  <c r="BY684" i="32" s="1"/>
  <c r="BU347" i="32"/>
  <c r="DC347" i="32"/>
  <c r="DC543" i="32" s="1"/>
  <c r="DC739" i="32" s="1"/>
  <c r="DA347" i="32"/>
  <c r="CK347" i="32"/>
  <c r="CK543" i="32" s="1"/>
  <c r="CK739" i="32" s="1"/>
  <c r="BW347" i="32"/>
  <c r="BW543" i="32" s="1"/>
  <c r="BW739" i="32" s="1"/>
  <c r="CR302" i="32"/>
  <c r="CR498" i="32" s="1"/>
  <c r="AJ302" i="32"/>
  <c r="CZ302" i="32"/>
  <c r="CZ498" i="32" s="1"/>
  <c r="BY302" i="32"/>
  <c r="CE302" i="32"/>
  <c r="CE498" i="32" s="1"/>
  <c r="CC259" i="32"/>
  <c r="BG325" i="32"/>
  <c r="BG521" i="32" s="1"/>
  <c r="BG717" i="32" s="1"/>
  <c r="BZ325" i="32"/>
  <c r="AV325" i="32"/>
  <c r="CK325" i="32"/>
  <c r="DG325" i="32"/>
  <c r="DG521" i="32" s="1"/>
  <c r="DG717" i="32" s="1"/>
  <c r="DZ325" i="32"/>
  <c r="DZ521" i="32" s="1"/>
  <c r="DZ717" i="32" s="1"/>
  <c r="BQ325" i="32"/>
  <c r="BQ521" i="32" s="1"/>
  <c r="BQ717" i="32" s="1"/>
  <c r="CV325" i="32"/>
  <c r="BL298" i="32"/>
  <c r="BL494" i="32" s="1"/>
  <c r="BL690" i="32" s="1"/>
  <c r="DN298" i="32"/>
  <c r="BE298" i="32"/>
  <c r="BE494" i="32" s="1"/>
  <c r="BE690" i="32" s="1"/>
  <c r="CA298" i="32"/>
  <c r="CW298" i="32"/>
  <c r="CW494" i="32" s="1"/>
  <c r="CW690" i="32" s="1"/>
  <c r="DF298" i="32"/>
  <c r="AK298" i="32"/>
  <c r="AK494" i="32" s="1"/>
  <c r="AK690" i="32" s="1"/>
  <c r="AD293" i="32"/>
  <c r="CL293" i="32"/>
  <c r="CL489" i="32" s="1"/>
  <c r="DK293" i="32"/>
  <c r="BC293" i="32"/>
  <c r="BC489" i="32" s="1"/>
  <c r="CO293" i="32"/>
  <c r="BA293" i="32"/>
  <c r="BT303" i="32"/>
  <c r="AL303" i="32"/>
  <c r="EA289" i="32"/>
  <c r="BH289" i="32"/>
  <c r="BH485" i="32" s="1"/>
  <c r="BH681" i="32" s="1"/>
  <c r="BX289" i="32"/>
  <c r="CF289" i="32"/>
  <c r="CF485" i="32" s="1"/>
  <c r="CF681" i="32" s="1"/>
  <c r="BA289" i="32"/>
  <c r="CA289" i="32"/>
  <c r="BM289" i="32"/>
  <c r="BM485" i="32" s="1"/>
  <c r="BM681" i="32" s="1"/>
  <c r="DK289" i="32"/>
  <c r="DK485" i="32" s="1"/>
  <c r="DK681" i="32" s="1"/>
  <c r="AP289" i="32"/>
  <c r="DL289" i="32"/>
  <c r="DL485" i="32" s="1"/>
  <c r="DL681" i="32" s="1"/>
  <c r="CL289" i="32"/>
  <c r="CQ289" i="32"/>
  <c r="CQ485" i="32" s="1"/>
  <c r="CQ681" i="32" s="1"/>
  <c r="DJ289" i="32"/>
  <c r="DO289" i="32"/>
  <c r="DG289" i="32"/>
  <c r="CU289" i="32"/>
  <c r="CU485" i="32" s="1"/>
  <c r="CU681" i="32" s="1"/>
  <c r="CH289" i="32"/>
  <c r="AO289" i="32"/>
  <c r="AO485" i="32" s="1"/>
  <c r="AO681" i="32" s="1"/>
  <c r="AX322" i="32"/>
  <c r="AX518" i="32" s="1"/>
  <c r="AX714" i="32" s="1"/>
  <c r="DQ322" i="32"/>
  <c r="DQ518" i="32" s="1"/>
  <c r="DQ714" i="32" s="1"/>
  <c r="CK322" i="32"/>
  <c r="BD322" i="32"/>
  <c r="CQ322" i="32"/>
  <c r="DN322" i="32"/>
  <c r="DN518" i="32" s="1"/>
  <c r="DN714" i="32" s="1"/>
  <c r="AL322" i="32"/>
  <c r="CW322" i="32"/>
  <c r="CW518" i="32" s="1"/>
  <c r="CW714" i="32" s="1"/>
  <c r="CB322" i="32"/>
  <c r="DC322" i="32"/>
  <c r="DC518" i="32" s="1"/>
  <c r="DC714" i="32" s="1"/>
  <c r="AH322" i="32"/>
  <c r="BJ322" i="32"/>
  <c r="BJ518" i="32" s="1"/>
  <c r="BJ714" i="32" s="1"/>
  <c r="DU322" i="32"/>
  <c r="DU518" i="32" s="1"/>
  <c r="DU714" i="32" s="1"/>
  <c r="CN322" i="32"/>
  <c r="CN518" i="32" s="1"/>
  <c r="CN714" i="32" s="1"/>
  <c r="EA322" i="32"/>
  <c r="DZ322" i="32"/>
  <c r="DZ518" i="32" s="1"/>
  <c r="DZ714" i="32" s="1"/>
  <c r="BR322" i="32"/>
  <c r="DF322" i="32"/>
  <c r="BN322" i="32"/>
  <c r="CZ322" i="32"/>
  <c r="CZ518" i="32" s="1"/>
  <c r="CZ714" i="32" s="1"/>
  <c r="AV322" i="32"/>
  <c r="BF322" i="32"/>
  <c r="BF518" i="32" s="1"/>
  <c r="BF714" i="32" s="1"/>
  <c r="AM322" i="32"/>
  <c r="BZ322" i="32"/>
  <c r="BZ518" i="32" s="1"/>
  <c r="BZ714" i="32" s="1"/>
  <c r="DX322" i="32"/>
  <c r="DX518" i="32" s="1"/>
  <c r="DX714" i="32" s="1"/>
  <c r="BH322" i="32"/>
  <c r="BH518" i="32" s="1"/>
  <c r="BH714" i="32" s="1"/>
  <c r="AB322" i="32"/>
  <c r="BW322" i="32"/>
  <c r="BW518" i="32" s="1"/>
  <c r="BW714" i="32" s="1"/>
  <c r="DV322" i="32"/>
  <c r="BQ322" i="32"/>
  <c r="CR322" i="32"/>
  <c r="AD322" i="32"/>
  <c r="AD518" i="32" s="1"/>
  <c r="CI322" i="32"/>
  <c r="AQ322" i="32"/>
  <c r="AQ518" i="32" s="1"/>
  <c r="AQ714" i="32" s="1"/>
  <c r="CO322" i="32"/>
  <c r="BX322" i="32"/>
  <c r="BX518" i="32" s="1"/>
  <c r="BX714" i="32" s="1"/>
  <c r="AA322" i="32"/>
  <c r="AA518" i="32" s="1"/>
  <c r="DG322" i="32"/>
  <c r="DG518" i="32" s="1"/>
  <c r="DG714" i="32" s="1"/>
  <c r="BC322" i="32"/>
  <c r="DM322" i="32"/>
  <c r="DM518" i="32" s="1"/>
  <c r="DM714" i="32" s="1"/>
  <c r="CD322" i="32"/>
  <c r="BI322" i="32"/>
  <c r="BI518" i="32" s="1"/>
  <c r="BI714" i="32" s="1"/>
  <c r="BL322" i="32"/>
  <c r="CA322" i="32"/>
  <c r="DY322" i="32"/>
  <c r="CP322" i="32"/>
  <c r="DE322" i="32"/>
  <c r="BY322" i="32"/>
  <c r="BY518" i="32" s="1"/>
  <c r="BY714" i="32" s="1"/>
  <c r="DW322" i="32"/>
  <c r="DW518" i="32" s="1"/>
  <c r="DW714" i="32" s="1"/>
  <c r="BG322" i="32"/>
  <c r="BG518" i="32" s="1"/>
  <c r="BG714" i="32" s="1"/>
  <c r="DH322" i="32"/>
  <c r="AF322" i="32"/>
  <c r="BK322" i="32"/>
  <c r="CE315" i="32"/>
  <c r="CE511" i="32" s="1"/>
  <c r="CC315" i="32"/>
  <c r="CL315" i="32"/>
  <c r="CL511" i="32" s="1"/>
  <c r="CI315" i="32"/>
  <c r="AN292" i="32"/>
  <c r="AN488" i="32" s="1"/>
  <c r="AN684" i="32" s="1"/>
  <c r="CZ292" i="32"/>
  <c r="CW325" i="32"/>
  <c r="CQ325" i="32"/>
  <c r="CQ521" i="32" s="1"/>
  <c r="CQ717" i="32" s="1"/>
  <c r="AO325" i="32"/>
  <c r="AO521" i="32" s="1"/>
  <c r="AO717" i="32" s="1"/>
  <c r="BW325" i="32"/>
  <c r="DB325" i="32"/>
  <c r="DB521" i="32" s="1"/>
  <c r="DB717" i="32" s="1"/>
  <c r="AS325" i="32"/>
  <c r="BL325" i="32"/>
  <c r="CT288" i="32"/>
  <c r="CO288" i="32"/>
  <c r="CO484" i="32" s="1"/>
  <c r="CO680" i="32" s="1"/>
  <c r="CH288" i="32"/>
  <c r="CW288" i="32"/>
  <c r="CW484" i="32" s="1"/>
  <c r="CW680" i="32" s="1"/>
  <c r="CL288" i="32"/>
  <c r="CE288" i="32"/>
  <c r="CE484" i="32" s="1"/>
  <c r="CE680" i="32" s="1"/>
  <c r="AZ288" i="32"/>
  <c r="AZ484" i="32" s="1"/>
  <c r="AZ680" i="32" s="1"/>
  <c r="AL286" i="32"/>
  <c r="AL482" i="32" s="1"/>
  <c r="AL678" i="32" s="1"/>
  <c r="BA286" i="32"/>
  <c r="AO286" i="32"/>
  <c r="CO286" i="32"/>
  <c r="AC315" i="32"/>
  <c r="AC511" i="32" s="1"/>
  <c r="BS315" i="32"/>
  <c r="AG315" i="32"/>
  <c r="AG511" i="32" s="1"/>
  <c r="AP315" i="32"/>
  <c r="AM315" i="32"/>
  <c r="EA273" i="32"/>
  <c r="DM342" i="32"/>
  <c r="CD342" i="32"/>
  <c r="CI343" i="32"/>
  <c r="CI539" i="32" s="1"/>
  <c r="CI735" i="32" s="1"/>
  <c r="AY343" i="32"/>
  <c r="DP343" i="32"/>
  <c r="DP539" i="32" s="1"/>
  <c r="DP735" i="32" s="1"/>
  <c r="DL343" i="32"/>
  <c r="CL343" i="32"/>
  <c r="CL539" i="32" s="1"/>
  <c r="CL735" i="32" s="1"/>
  <c r="AR257" i="32"/>
  <c r="CM257" i="32"/>
  <c r="CM453" i="32" s="1"/>
  <c r="CM649" i="32" s="1"/>
  <c r="BJ257" i="32"/>
  <c r="BS262" i="32"/>
  <c r="BS458" i="32" s="1"/>
  <c r="BS654" i="32" s="1"/>
  <c r="CY262" i="32"/>
  <c r="CR262" i="32"/>
  <c r="CR458" i="32" s="1"/>
  <c r="CR654" i="32" s="1"/>
  <c r="DT262" i="32"/>
  <c r="DT458" i="32" s="1"/>
  <c r="DT654" i="32" s="1"/>
  <c r="BO316" i="32"/>
  <c r="BO512" i="32" s="1"/>
  <c r="BO708" i="32" s="1"/>
  <c r="AL316" i="32"/>
  <c r="DI313" i="32"/>
  <c r="AK313" i="32"/>
  <c r="CA313" i="32"/>
  <c r="CA509" i="32" s="1"/>
  <c r="AW290" i="32"/>
  <c r="BF305" i="32"/>
  <c r="BF501" i="32" s="1"/>
  <c r="BF697" i="32" s="1"/>
  <c r="DX263" i="32"/>
  <c r="CH263" i="32"/>
  <c r="CH459" i="32" s="1"/>
  <c r="CH655" i="32" s="1"/>
  <c r="AS314" i="32"/>
  <c r="DY292" i="32"/>
  <c r="DY488" i="32" s="1"/>
  <c r="DY684" i="32" s="1"/>
  <c r="BK292" i="32"/>
  <c r="BK488" i="32" s="1"/>
  <c r="BK684" i="32" s="1"/>
  <c r="DZ302" i="32"/>
  <c r="DZ498" i="32" s="1"/>
  <c r="CL259" i="32"/>
  <c r="AA325" i="32"/>
  <c r="AA521" i="32" s="1"/>
  <c r="BY325" i="32"/>
  <c r="BS325" i="32"/>
  <c r="BS521" i="32" s="1"/>
  <c r="BS717" i="32" s="1"/>
  <c r="AD325" i="32"/>
  <c r="BK325" i="32"/>
  <c r="BK521" i="32" s="1"/>
  <c r="BK717" i="32" s="1"/>
  <c r="CP325" i="32"/>
  <c r="DX325" i="32"/>
  <c r="AZ325" i="32"/>
  <c r="DT298" i="32"/>
  <c r="DT494" i="32" s="1"/>
  <c r="DT690" i="32" s="1"/>
  <c r="CD298" i="32"/>
  <c r="CD494" i="32" s="1"/>
  <c r="CD690" i="32" s="1"/>
  <c r="DL298" i="32"/>
  <c r="DL494" i="32" s="1"/>
  <c r="DL690" i="32" s="1"/>
  <c r="AQ298" i="32"/>
  <c r="BA298" i="32"/>
  <c r="BA494" i="32" s="1"/>
  <c r="BA690" i="32" s="1"/>
  <c r="BV298" i="32"/>
  <c r="CR298" i="32"/>
  <c r="CR494" i="32" s="1"/>
  <c r="CR690" i="32" s="1"/>
  <c r="AQ293" i="32"/>
  <c r="CC293" i="32"/>
  <c r="CC489" i="32" s="1"/>
  <c r="DQ293" i="32"/>
  <c r="CQ293" i="32"/>
  <c r="DK276" i="32"/>
  <c r="AG276" i="32"/>
  <c r="AG472" i="32" s="1"/>
  <c r="AG668" i="32" s="1"/>
  <c r="DC276" i="32"/>
  <c r="DC472" i="32" s="1"/>
  <c r="DC668" i="32" s="1"/>
  <c r="BX276" i="32"/>
  <c r="BX472" i="32" s="1"/>
  <c r="BX668" i="32" s="1"/>
  <c r="DD276" i="32"/>
  <c r="AC276" i="32"/>
  <c r="AC472" i="32" s="1"/>
  <c r="DF276" i="32"/>
  <c r="CP276" i="32"/>
  <c r="BA276" i="32"/>
  <c r="AF276" i="32"/>
  <c r="CE276" i="32"/>
  <c r="BH276" i="32"/>
  <c r="BH472" i="32" s="1"/>
  <c r="BH668" i="32" s="1"/>
  <c r="CZ276" i="32"/>
  <c r="BK276" i="32"/>
  <c r="BK472" i="32" s="1"/>
  <c r="BK668" i="32" s="1"/>
  <c r="AI276" i="32"/>
  <c r="AI472" i="32" s="1"/>
  <c r="AI668" i="32" s="1"/>
  <c r="DW276" i="32"/>
  <c r="DW472" i="32" s="1"/>
  <c r="DW668" i="32" s="1"/>
  <c r="AR276" i="32"/>
  <c r="BZ288" i="32"/>
  <c r="AX288" i="32"/>
  <c r="BM288" i="32"/>
  <c r="BM484" i="32" s="1"/>
  <c r="BM680" i="32" s="1"/>
  <c r="CB288" i="32"/>
  <c r="BW288" i="32"/>
  <c r="BW484" i="32" s="1"/>
  <c r="BW680" i="32" s="1"/>
  <c r="BP288" i="32"/>
  <c r="BZ286" i="32"/>
  <c r="BZ482" i="32" s="1"/>
  <c r="BZ678" i="32" s="1"/>
  <c r="BS286" i="32"/>
  <c r="EA286" i="32"/>
  <c r="EA482" i="32" s="1"/>
  <c r="EA678" i="32" s="1"/>
  <c r="CA286" i="32"/>
  <c r="CA482" i="32" s="1"/>
  <c r="CA678" i="32" s="1"/>
  <c r="AI315" i="32"/>
  <c r="AI511" i="32" s="1"/>
  <c r="DX315" i="32"/>
  <c r="DU315" i="32"/>
  <c r="DU511" i="32" s="1"/>
  <c r="DR315" i="32"/>
  <c r="BE273" i="32"/>
  <c r="BE469" i="32" s="1"/>
  <c r="CM342" i="32"/>
  <c r="CC342" i="32"/>
  <c r="CC538" i="32" s="1"/>
  <c r="CC734" i="32" s="1"/>
  <c r="BE343" i="32"/>
  <c r="DF343" i="32"/>
  <c r="DF539" i="32" s="1"/>
  <c r="DF735" i="32" s="1"/>
  <c r="DD343" i="32"/>
  <c r="CZ343" i="32"/>
  <c r="CZ539" i="32" s="1"/>
  <c r="CZ735" i="32" s="1"/>
  <c r="BB343" i="32"/>
  <c r="BB539" i="32" s="1"/>
  <c r="BB735" i="32" s="1"/>
  <c r="CR257" i="32"/>
  <c r="CR453" i="32" s="1"/>
  <c r="CR649" i="32" s="1"/>
  <c r="CA257" i="32"/>
  <c r="AX257" i="32"/>
  <c r="AX453" i="32" s="1"/>
  <c r="AX649" i="32" s="1"/>
  <c r="AQ262" i="32"/>
  <c r="CA262" i="32"/>
  <c r="CA458" i="32" s="1"/>
  <c r="CA654" i="32" s="1"/>
  <c r="CB262" i="32"/>
  <c r="DH262" i="32"/>
  <c r="DH458" i="32" s="1"/>
  <c r="DH654" i="32" s="1"/>
  <c r="BC316" i="32"/>
  <c r="BI316" i="32"/>
  <c r="BI512" i="32" s="1"/>
  <c r="BI708" i="32" s="1"/>
  <c r="CW313" i="32"/>
  <c r="BT313" i="32"/>
  <c r="BT509" i="32" s="1"/>
  <c r="AY290" i="32"/>
  <c r="AY486" i="32" s="1"/>
  <c r="AY682" i="32" s="1"/>
  <c r="DH305" i="32"/>
  <c r="DH501" i="32" s="1"/>
  <c r="DH697" i="32" s="1"/>
  <c r="BQ305" i="32"/>
  <c r="AT305" i="32"/>
  <c r="AT501" i="32" s="1"/>
  <c r="AT697" i="32" s="1"/>
  <c r="AC301" i="32"/>
  <c r="DB301" i="32"/>
  <c r="DB497" i="32" s="1"/>
  <c r="DB693" i="32" s="1"/>
  <c r="DG263" i="32"/>
  <c r="CV263" i="32"/>
  <c r="CV459" i="32" s="1"/>
  <c r="CV655" i="32" s="1"/>
  <c r="BL263" i="32"/>
  <c r="AX263" i="32"/>
  <c r="AX459" i="32" s="1"/>
  <c r="AX655" i="32" s="1"/>
  <c r="AC317" i="32"/>
  <c r="BL317" i="32"/>
  <c r="BL513" i="32" s="1"/>
  <c r="BL709" i="32" s="1"/>
  <c r="DO317" i="32"/>
  <c r="DO513" i="32" s="1"/>
  <c r="DO709" i="32" s="1"/>
  <c r="CY317" i="32"/>
  <c r="CY513" i="32" s="1"/>
  <c r="CY709" i="32" s="1"/>
  <c r="AG314" i="32"/>
  <c r="AC258" i="32"/>
  <c r="DD258" i="32"/>
  <c r="CB258" i="32"/>
  <c r="CB454" i="32" s="1"/>
  <c r="CB650" i="32" s="1"/>
  <c r="BL258" i="32"/>
  <c r="CD258" i="32"/>
  <c r="CD454" i="32" s="1"/>
  <c r="CD650" i="32" s="1"/>
  <c r="DJ292" i="32"/>
  <c r="AL292" i="32"/>
  <c r="AL488" i="32" s="1"/>
  <c r="AL684" i="32" s="1"/>
  <c r="AI347" i="32"/>
  <c r="AG347" i="32"/>
  <c r="AG543" i="32" s="1"/>
  <c r="AG739" i="32" s="1"/>
  <c r="DT347" i="32"/>
  <c r="AA302" i="32"/>
  <c r="AA498" i="32" s="1"/>
  <c r="CU302" i="32"/>
  <c r="AP302" i="32"/>
  <c r="AP498" i="32" s="1"/>
  <c r="CF302" i="32"/>
  <c r="DW302" i="32"/>
  <c r="DW498" i="32" s="1"/>
  <c r="CV302" i="32"/>
  <c r="DN302" i="32"/>
  <c r="DN498" i="32" s="1"/>
  <c r="BB259" i="32"/>
  <c r="EA325" i="32"/>
  <c r="EA521" i="32" s="1"/>
  <c r="EA717" i="32" s="1"/>
  <c r="BA325" i="32"/>
  <c r="AU325" i="32"/>
  <c r="AU521" i="32" s="1"/>
  <c r="AU717" i="32" s="1"/>
  <c r="DE325" i="32"/>
  <c r="DE521" i="32" s="1"/>
  <c r="DE717" i="32" s="1"/>
  <c r="AY325" i="32"/>
  <c r="AY521" i="32" s="1"/>
  <c r="AY717" i="32" s="1"/>
  <c r="CD325" i="32"/>
  <c r="DL325" i="32"/>
  <c r="DL521" i="32" s="1"/>
  <c r="DL717" i="32" s="1"/>
  <c r="AN325" i="32"/>
  <c r="EA298" i="32"/>
  <c r="EA494" i="32" s="1"/>
  <c r="EA690" i="32" s="1"/>
  <c r="BF298" i="32"/>
  <c r="CZ298" i="32"/>
  <c r="CZ494" i="32" s="1"/>
  <c r="CZ690" i="32" s="1"/>
  <c r="DJ298" i="32"/>
  <c r="AO298" i="32"/>
  <c r="AO494" i="32" s="1"/>
  <c r="AO690" i="32" s="1"/>
  <c r="BJ298" i="32"/>
  <c r="BT298" i="32"/>
  <c r="BT494" i="32" s="1"/>
  <c r="BT690" i="32" s="1"/>
  <c r="BP293" i="32"/>
  <c r="BP489" i="32" s="1"/>
  <c r="CJ293" i="32"/>
  <c r="CJ489" i="32" s="1"/>
  <c r="DX293" i="32"/>
  <c r="DX489" i="32" s="1"/>
  <c r="BO293" i="32"/>
  <c r="BO489" i="32" s="1"/>
  <c r="DB293" i="32"/>
  <c r="CE293" i="32"/>
  <c r="AL269" i="32"/>
  <c r="DR269" i="32"/>
  <c r="DR465" i="32" s="1"/>
  <c r="BW269" i="32"/>
  <c r="CR269" i="32"/>
  <c r="CR465" i="32" s="1"/>
  <c r="BH269" i="32"/>
  <c r="AQ269" i="32"/>
  <c r="AQ465" i="32" s="1"/>
  <c r="BZ269" i="32"/>
  <c r="BZ465" i="32" s="1"/>
  <c r="BB269" i="32"/>
  <c r="BB465" i="32" s="1"/>
  <c r="CP269" i="32"/>
  <c r="BI269" i="32"/>
  <c r="BI465" i="32" s="1"/>
  <c r="CW269" i="32"/>
  <c r="BN269" i="32"/>
  <c r="BN465" i="32" s="1"/>
  <c r="DU269" i="32"/>
  <c r="CU269" i="32"/>
  <c r="CU465" i="32" s="1"/>
  <c r="AG269" i="32"/>
  <c r="DN269" i="32"/>
  <c r="DN465" i="32" s="1"/>
  <c r="DE269" i="32"/>
  <c r="BQ269" i="32"/>
  <c r="EA269" i="32"/>
  <c r="EA465" i="32" s="1"/>
  <c r="DB269" i="32"/>
  <c r="DB465" i="32" s="1"/>
  <c r="BS276" i="32"/>
  <c r="BD288" i="32"/>
  <c r="BD484" i="32" s="1"/>
  <c r="BD680" i="32" s="1"/>
  <c r="DZ288" i="32"/>
  <c r="AQ288" i="32"/>
  <c r="AQ484" i="32" s="1"/>
  <c r="AQ680" i="32" s="1"/>
  <c r="AK288" i="32"/>
  <c r="BI288" i="32"/>
  <c r="BI484" i="32" s="1"/>
  <c r="BI680" i="32" s="1"/>
  <c r="BB288" i="32"/>
  <c r="AB286" i="32"/>
  <c r="AB482" i="32" s="1"/>
  <c r="BD286" i="32"/>
  <c r="AW286" i="32"/>
  <c r="AW482" i="32" s="1"/>
  <c r="AW678" i="32" s="1"/>
  <c r="BU286" i="32"/>
  <c r="BU482" i="32" s="1"/>
  <c r="BU678" i="32" s="1"/>
  <c r="DT286" i="32"/>
  <c r="DT482" i="32" s="1"/>
  <c r="DT678" i="32" s="1"/>
  <c r="AB315" i="32"/>
  <c r="DZ315" i="32"/>
  <c r="DZ511" i="32" s="1"/>
  <c r="DL315" i="32"/>
  <c r="DI315" i="32"/>
  <c r="DI511" i="32" s="1"/>
  <c r="DF315" i="32"/>
  <c r="AF342" i="32"/>
  <c r="AF538" i="32" s="1"/>
  <c r="BM342" i="32"/>
  <c r="CT343" i="32"/>
  <c r="CT539" i="32" s="1"/>
  <c r="CT735" i="32" s="1"/>
  <c r="BT343" i="32"/>
  <c r="BP343" i="32"/>
  <c r="BP539" i="32" s="1"/>
  <c r="BP735" i="32" s="1"/>
  <c r="AP343" i="32"/>
  <c r="AP539" i="32" s="1"/>
  <c r="AP735" i="32" s="1"/>
  <c r="BY257" i="32"/>
  <c r="BY453" i="32" s="1"/>
  <c r="BY649" i="32" s="1"/>
  <c r="DJ257" i="32"/>
  <c r="AL257" i="32"/>
  <c r="AL453" i="32" s="1"/>
  <c r="AL649" i="32" s="1"/>
  <c r="DL262" i="32"/>
  <c r="BZ262" i="32"/>
  <c r="CM262" i="32"/>
  <c r="CV262" i="32"/>
  <c r="CV458" i="32" s="1"/>
  <c r="CV654" i="32" s="1"/>
  <c r="CL316" i="32"/>
  <c r="AW316" i="32"/>
  <c r="AW512" i="32" s="1"/>
  <c r="AW708" i="32" s="1"/>
  <c r="AD313" i="32"/>
  <c r="CK313" i="32"/>
  <c r="CK509" i="32" s="1"/>
  <c r="DC313" i="32"/>
  <c r="DC509" i="32" s="1"/>
  <c r="DA290" i="32"/>
  <c r="DA486" i="32" s="1"/>
  <c r="DA682" i="32" s="1"/>
  <c r="AF305" i="32"/>
  <c r="CO305" i="32"/>
  <c r="CO501" i="32" s="1"/>
  <c r="CO697" i="32" s="1"/>
  <c r="CZ305" i="32"/>
  <c r="CM305" i="32"/>
  <c r="CM501" i="32" s="1"/>
  <c r="CM697" i="32" s="1"/>
  <c r="BP301" i="32"/>
  <c r="CI263" i="32"/>
  <c r="CI459" i="32" s="1"/>
  <c r="CI655" i="32" s="1"/>
  <c r="DS263" i="32"/>
  <c r="AU263" i="32"/>
  <c r="AU459" i="32" s="1"/>
  <c r="AU655" i="32" s="1"/>
  <c r="DQ263" i="32"/>
  <c r="AZ317" i="32"/>
  <c r="AZ513" i="32" s="1"/>
  <c r="AZ709" i="32" s="1"/>
  <c r="DC317" i="32"/>
  <c r="DC513" i="32" s="1"/>
  <c r="DC709" i="32" s="1"/>
  <c r="CM317" i="32"/>
  <c r="CM513" i="32" s="1"/>
  <c r="CM709" i="32" s="1"/>
  <c r="BD314" i="32"/>
  <c r="CZ258" i="32"/>
  <c r="CZ454" i="32" s="1"/>
  <c r="CZ650" i="32" s="1"/>
  <c r="CW258" i="32"/>
  <c r="AZ258" i="32"/>
  <c r="BR258" i="32"/>
  <c r="DW292" i="32"/>
  <c r="DW488" i="32" s="1"/>
  <c r="DW684" i="32" s="1"/>
  <c r="DD347" i="32"/>
  <c r="AA347" i="32"/>
  <c r="AA543" i="32" s="1"/>
  <c r="DZ347" i="32"/>
  <c r="AF347" i="32"/>
  <c r="AF543" i="32" s="1"/>
  <c r="CJ347" i="32"/>
  <c r="CJ543" i="32" s="1"/>
  <c r="CJ739" i="32" s="1"/>
  <c r="AC302" i="32"/>
  <c r="AC498" i="32" s="1"/>
  <c r="BW302" i="32"/>
  <c r="BW498" i="32" s="1"/>
  <c r="DJ302" i="32"/>
  <c r="DJ498" i="32" s="1"/>
  <c r="BH302" i="32"/>
  <c r="DK302" i="32"/>
  <c r="DK498" i="32" s="1"/>
  <c r="CJ302" i="32"/>
  <c r="DB302" i="32"/>
  <c r="DB498" i="32" s="1"/>
  <c r="AG259" i="32"/>
  <c r="DQ325" i="32"/>
  <c r="DQ521" i="32" s="1"/>
  <c r="DQ717" i="32" s="1"/>
  <c r="CM325" i="32"/>
  <c r="CG325" i="32"/>
  <c r="CG521" i="32" s="1"/>
  <c r="CG717" i="32" s="1"/>
  <c r="AM325" i="32"/>
  <c r="AM521" i="32" s="1"/>
  <c r="AM717" i="32" s="1"/>
  <c r="BF325" i="32"/>
  <c r="BF521" i="32" s="1"/>
  <c r="BF717" i="32" s="1"/>
  <c r="CZ325" i="32"/>
  <c r="DO298" i="32"/>
  <c r="DO494" i="32" s="1"/>
  <c r="DO690" i="32" s="1"/>
  <c r="AT298" i="32"/>
  <c r="CN298" i="32"/>
  <c r="CX298" i="32"/>
  <c r="DS298" i="32"/>
  <c r="DS494" i="32" s="1"/>
  <c r="DS690" i="32" s="1"/>
  <c r="AX298" i="32"/>
  <c r="BH298" i="32"/>
  <c r="BH494" i="32" s="1"/>
  <c r="BH690" i="32" s="1"/>
  <c r="AM293" i="32"/>
  <c r="AS293" i="32"/>
  <c r="AS489" i="32" s="1"/>
  <c r="CU293" i="32"/>
  <c r="CU489" i="32" s="1"/>
  <c r="DS293" i="32"/>
  <c r="DS489" i="32" s="1"/>
  <c r="BZ293" i="32"/>
  <c r="AU293" i="32"/>
  <c r="CF303" i="32"/>
  <c r="CM289" i="32"/>
  <c r="CM485" i="32" s="1"/>
  <c r="CM681" i="32" s="1"/>
  <c r="AT289" i="32"/>
  <c r="CP299" i="32"/>
  <c r="CP495" i="32" s="1"/>
  <c r="CP691" i="32" s="1"/>
  <c r="DX299" i="32"/>
  <c r="BU299" i="32"/>
  <c r="CA299" i="32"/>
  <c r="CI294" i="32"/>
  <c r="CI490" i="32" s="1"/>
  <c r="AR294" i="32"/>
  <c r="AR490" i="32" s="1"/>
  <c r="BZ294" i="32"/>
  <c r="BZ490" i="32" s="1"/>
  <c r="DZ294" i="32"/>
  <c r="BU294" i="32"/>
  <c r="BU490" i="32" s="1"/>
  <c r="AX294" i="32"/>
  <c r="DV294" i="32"/>
  <c r="DV490" i="32" s="1"/>
  <c r="BG294" i="32"/>
  <c r="CG294" i="32"/>
  <c r="CG490" i="32" s="1"/>
  <c r="BW294" i="32"/>
  <c r="CZ294" i="32"/>
  <c r="CZ490" i="32" s="1"/>
  <c r="DC294" i="32"/>
  <c r="AW294" i="32"/>
  <c r="AW490" i="32" s="1"/>
  <c r="AA294" i="32"/>
  <c r="AA490" i="32" s="1"/>
  <c r="AY294" i="32"/>
  <c r="AY490" i="32" s="1"/>
  <c r="DL294" i="32"/>
  <c r="DO294" i="32"/>
  <c r="DO490" i="32" s="1"/>
  <c r="BV294" i="32"/>
  <c r="DH294" i="32"/>
  <c r="DH490" i="32" s="1"/>
  <c r="CC294" i="32"/>
  <c r="AG294" i="32"/>
  <c r="AG490" i="32" s="1"/>
  <c r="DF294" i="32"/>
  <c r="DT294" i="32"/>
  <c r="DT490" i="32" s="1"/>
  <c r="DA294" i="32"/>
  <c r="BT294" i="32"/>
  <c r="BT490" i="32" s="1"/>
  <c r="DR294" i="32"/>
  <c r="DR490" i="32" s="1"/>
  <c r="AD294" i="32"/>
  <c r="AD490" i="32" s="1"/>
  <c r="BY294" i="32"/>
  <c r="DY294" i="32"/>
  <c r="DY490" i="32" s="1"/>
  <c r="CR294" i="32"/>
  <c r="CA294" i="32"/>
  <c r="CA490" i="32" s="1"/>
  <c r="CW294" i="32"/>
  <c r="BF294" i="32"/>
  <c r="BF490" i="32" s="1"/>
  <c r="DP294" i="32"/>
  <c r="DK294" i="32"/>
  <c r="DK490" i="32" s="1"/>
  <c r="DK686" i="32" s="1"/>
  <c r="BN294" i="32"/>
  <c r="CD294" i="32"/>
  <c r="CD490" i="32" s="1"/>
  <c r="BI294" i="32"/>
  <c r="BI490" i="32" s="1"/>
  <c r="BO294" i="32"/>
  <c r="BO490" i="32" s="1"/>
  <c r="BK294" i="32"/>
  <c r="BS269" i="32"/>
  <c r="DV276" i="32"/>
  <c r="DB322" i="32"/>
  <c r="DB518" i="32" s="1"/>
  <c r="DB714" i="32" s="1"/>
  <c r="AV277" i="32"/>
  <c r="BR787" i="32"/>
  <c r="BN288" i="32"/>
  <c r="DK288" i="32"/>
  <c r="DG288" i="32"/>
  <c r="DT288" i="32"/>
  <c r="DT484" i="32" s="1"/>
  <c r="DT680" i="32" s="1"/>
  <c r="DY288" i="32"/>
  <c r="DY484" i="32" s="1"/>
  <c r="DY680" i="32" s="1"/>
  <c r="AU288" i="32"/>
  <c r="AU484" i="32" s="1"/>
  <c r="AU680" i="32" s="1"/>
  <c r="CD288" i="32"/>
  <c r="DI286" i="32"/>
  <c r="DI482" i="32" s="1"/>
  <c r="DI678" i="32" s="1"/>
  <c r="AI286" i="32"/>
  <c r="DG286" i="32"/>
  <c r="BG286" i="32"/>
  <c r="DH286" i="32"/>
  <c r="DH482" i="32" s="1"/>
  <c r="DH678" i="32" s="1"/>
  <c r="DP315" i="32"/>
  <c r="DN315" i="32"/>
  <c r="DN511" i="32" s="1"/>
  <c r="BP315" i="32"/>
  <c r="BM315" i="32"/>
  <c r="BM511" i="32" s="1"/>
  <c r="BJ315" i="32"/>
  <c r="BJ511" i="32" s="1"/>
  <c r="CY273" i="32"/>
  <c r="CY469" i="32" s="1"/>
  <c r="AC342" i="32"/>
  <c r="DQ342" i="32"/>
  <c r="DQ538" i="32" s="1"/>
  <c r="DQ734" i="32" s="1"/>
  <c r="DL342" i="32"/>
  <c r="DL538" i="32" s="1"/>
  <c r="DL734" i="32" s="1"/>
  <c r="CH343" i="32"/>
  <c r="CH539" i="32" s="1"/>
  <c r="CH735" i="32" s="1"/>
  <c r="BH343" i="32"/>
  <c r="BD343" i="32"/>
  <c r="BD539" i="32" s="1"/>
  <c r="BD735" i="32" s="1"/>
  <c r="AU257" i="32"/>
  <c r="CX257" i="32"/>
  <c r="CX453" i="32" s="1"/>
  <c r="CX649" i="32" s="1"/>
  <c r="CG257" i="32"/>
  <c r="CN262" i="32"/>
  <c r="AY262" i="32"/>
  <c r="AY458" i="32" s="1"/>
  <c r="AY654" i="32" s="1"/>
  <c r="BV262" i="32"/>
  <c r="BV458" i="32" s="1"/>
  <c r="BV654" i="32" s="1"/>
  <c r="AZ262" i="32"/>
  <c r="DU316" i="32"/>
  <c r="CF316" i="32"/>
  <c r="DT313" i="32"/>
  <c r="CQ313" i="32"/>
  <c r="BP290" i="32"/>
  <c r="CF305" i="32"/>
  <c r="BX305" i="32"/>
  <c r="BX501" i="32" s="1"/>
  <c r="BX697" i="32" s="1"/>
  <c r="CI305" i="32"/>
  <c r="CA305" i="32"/>
  <c r="CA501" i="32" s="1"/>
  <c r="CA697" i="32" s="1"/>
  <c r="CW301" i="32"/>
  <c r="CW497" i="32" s="1"/>
  <c r="CW693" i="32" s="1"/>
  <c r="AC263" i="32"/>
  <c r="AC459" i="32" s="1"/>
  <c r="BK263" i="32"/>
  <c r="CU263" i="32"/>
  <c r="CU459" i="32" s="1"/>
  <c r="CU655" i="32" s="1"/>
  <c r="AS263" i="32"/>
  <c r="AW263" i="32"/>
  <c r="AW459" i="32" s="1"/>
  <c r="AW655" i="32" s="1"/>
  <c r="CI317" i="32"/>
  <c r="AU317" i="32"/>
  <c r="AU513" i="32" s="1"/>
  <c r="AU709" i="32" s="1"/>
  <c r="CI314" i="32"/>
  <c r="DV314" i="32"/>
  <c r="DV510" i="32" s="1"/>
  <c r="DV706" i="32" s="1"/>
  <c r="CA258" i="32"/>
  <c r="CU258" i="32"/>
  <c r="CU454" i="32" s="1"/>
  <c r="CU650" i="32" s="1"/>
  <c r="AH258" i="32"/>
  <c r="AH454" i="32" s="1"/>
  <c r="AH650" i="32" s="1"/>
  <c r="CS292" i="32"/>
  <c r="CS488" i="32" s="1"/>
  <c r="CS684" i="32" s="1"/>
  <c r="CT302" i="32"/>
  <c r="BN302" i="32"/>
  <c r="BN498" i="32" s="1"/>
  <c r="CC302" i="32"/>
  <c r="CM302" i="32"/>
  <c r="CM498" i="32" s="1"/>
  <c r="AZ302" i="32"/>
  <c r="CD302" i="32"/>
  <c r="CD498" i="32" s="1"/>
  <c r="AV259" i="32"/>
  <c r="AC325" i="32"/>
  <c r="AC521" i="32" s="1"/>
  <c r="DW325" i="32"/>
  <c r="CS325" i="32"/>
  <c r="CS521" i="32" s="1"/>
  <c r="CS717" i="32" s="1"/>
  <c r="BO325" i="32"/>
  <c r="BO521" i="32" s="1"/>
  <c r="BO717" i="32" s="1"/>
  <c r="BI325" i="32"/>
  <c r="BI521" i="32" s="1"/>
  <c r="BI717" i="32" s="1"/>
  <c r="DR325" i="32"/>
  <c r="AT325" i="32"/>
  <c r="CN325" i="32"/>
  <c r="CQ298" i="32"/>
  <c r="CQ494" i="32" s="1"/>
  <c r="CQ690" i="32" s="1"/>
  <c r="AH298" i="32"/>
  <c r="BP298" i="32"/>
  <c r="BP494" i="32" s="1"/>
  <c r="BP690" i="32" s="1"/>
  <c r="CL298" i="32"/>
  <c r="DG298" i="32"/>
  <c r="DG494" i="32" s="1"/>
  <c r="DG690" i="32" s="1"/>
  <c r="DQ298" i="32"/>
  <c r="AV298" i="32"/>
  <c r="AV494" i="32" s="1"/>
  <c r="AV690" i="32" s="1"/>
  <c r="DA293" i="32"/>
  <c r="DA489" i="32" s="1"/>
  <c r="DZ293" i="32"/>
  <c r="DZ489" i="32" s="1"/>
  <c r="BR293" i="32"/>
  <c r="DE293" i="32"/>
  <c r="DE489" i="32" s="1"/>
  <c r="AW293" i="32"/>
  <c r="AI293" i="32"/>
  <c r="BK269" i="32"/>
  <c r="CM276" i="32"/>
  <c r="CM472" i="32" s="1"/>
  <c r="CM668" i="32" s="1"/>
  <c r="AR288" i="32"/>
  <c r="CQ288" i="32"/>
  <c r="CQ484" i="32" s="1"/>
  <c r="CQ680" i="32" s="1"/>
  <c r="CN288" i="32"/>
  <c r="CG288" i="32"/>
  <c r="CG484" i="32" s="1"/>
  <c r="CG680" i="32" s="1"/>
  <c r="DM288" i="32"/>
  <c r="DM484" i="32" s="1"/>
  <c r="DM680" i="32" s="1"/>
  <c r="DS288" i="32"/>
  <c r="DS484" i="32" s="1"/>
  <c r="DS680" i="32" s="1"/>
  <c r="BR288" i="32"/>
  <c r="CM286" i="32"/>
  <c r="CM482" i="32" s="1"/>
  <c r="CM678" i="32" s="1"/>
  <c r="DP286" i="32"/>
  <c r="CL286" i="32"/>
  <c r="CL482" i="32" s="1"/>
  <c r="CL678" i="32" s="1"/>
  <c r="AR286" i="32"/>
  <c r="CV286" i="32"/>
  <c r="CV482" i="32" s="1"/>
  <c r="CV678" i="32" s="1"/>
  <c r="DD315" i="32"/>
  <c r="DB315" i="32"/>
  <c r="DB511" i="32" s="1"/>
  <c r="BD315" i="32"/>
  <c r="BA315" i="32"/>
  <c r="AX315" i="32"/>
  <c r="AX511" i="32" s="1"/>
  <c r="AN273" i="32"/>
  <c r="AN469" i="32" s="1"/>
  <c r="BA342" i="32"/>
  <c r="DB342" i="32"/>
  <c r="DB538" i="32" s="1"/>
  <c r="DB734" i="32" s="1"/>
  <c r="AR342" i="32"/>
  <c r="AA343" i="32"/>
  <c r="BV343" i="32"/>
  <c r="AV343" i="32"/>
  <c r="AV539" i="32" s="1"/>
  <c r="AV735" i="32" s="1"/>
  <c r="AR343" i="32"/>
  <c r="EA257" i="32"/>
  <c r="EA453" i="32" s="1"/>
  <c r="EA649" i="32" s="1"/>
  <c r="DM257" i="32"/>
  <c r="CL257" i="32"/>
  <c r="CL453" i="32" s="1"/>
  <c r="CL649" i="32" s="1"/>
  <c r="BU257" i="32"/>
  <c r="BU453" i="32" s="1"/>
  <c r="BU649" i="32" s="1"/>
  <c r="CL262" i="32"/>
  <c r="CL458" i="32" s="1"/>
  <c r="CL654" i="32" s="1"/>
  <c r="DQ262" i="32"/>
  <c r="BG262" i="32"/>
  <c r="BG458" i="32" s="1"/>
  <c r="BG654" i="32" s="1"/>
  <c r="AN262" i="32"/>
  <c r="AD316" i="32"/>
  <c r="AD512" i="32" s="1"/>
  <c r="DI316" i="32"/>
  <c r="DO316" i="32"/>
  <c r="DO512" i="32" s="1"/>
  <c r="DO708" i="32" s="1"/>
  <c r="BL313" i="32"/>
  <c r="AI313" i="32"/>
  <c r="BM305" i="32"/>
  <c r="DG305" i="32"/>
  <c r="CH305" i="32"/>
  <c r="BO305" i="32"/>
  <c r="BO501" i="32" s="1"/>
  <c r="BO697" i="32" s="1"/>
  <c r="DE301" i="32"/>
  <c r="DC263" i="32"/>
  <c r="DC459" i="32" s="1"/>
  <c r="DC655" i="32" s="1"/>
  <c r="BW263" i="32"/>
  <c r="DO263" i="32"/>
  <c r="DO459" i="32" s="1"/>
  <c r="DO655" i="32" s="1"/>
  <c r="AK263" i="32"/>
  <c r="BW317" i="32"/>
  <c r="BW513" i="32" s="1"/>
  <c r="BW709" i="32" s="1"/>
  <c r="AI317" i="32"/>
  <c r="BW314" i="32"/>
  <c r="BW510" i="32" s="1"/>
  <c r="BW706" i="32" s="1"/>
  <c r="DJ314" i="32"/>
  <c r="AB258" i="32"/>
  <c r="CO258" i="32"/>
  <c r="CO454" i="32" s="1"/>
  <c r="CO650" i="32" s="1"/>
  <c r="BE258" i="32"/>
  <c r="BE454" i="32" s="1"/>
  <c r="BE650" i="32" s="1"/>
  <c r="BW258" i="32"/>
  <c r="DT292" i="32"/>
  <c r="BO292" i="32"/>
  <c r="BC347" i="32"/>
  <c r="BC543" i="32" s="1"/>
  <c r="BC739" i="32" s="1"/>
  <c r="EA347" i="32"/>
  <c r="AL347" i="32"/>
  <c r="AL543" i="32" s="1"/>
  <c r="AL739" i="32" s="1"/>
  <c r="CD347" i="32"/>
  <c r="CN347" i="32"/>
  <c r="BL347" i="32"/>
  <c r="AB302" i="32"/>
  <c r="AB498" i="32" s="1"/>
  <c r="BV302" i="32"/>
  <c r="BV498" i="32" s="1"/>
  <c r="DG302" i="32"/>
  <c r="DG498" i="32" s="1"/>
  <c r="BE302" i="32"/>
  <c r="BO302" i="32"/>
  <c r="BO498" i="32" s="1"/>
  <c r="AN302" i="32"/>
  <c r="BF302" i="32"/>
  <c r="DW259" i="32"/>
  <c r="DC325" i="32"/>
  <c r="DC521" i="32" s="1"/>
  <c r="DC717" i="32" s="1"/>
  <c r="CY325" i="32"/>
  <c r="BU325" i="32"/>
  <c r="BU521" i="32" s="1"/>
  <c r="BU717" i="32" s="1"/>
  <c r="AQ325" i="32"/>
  <c r="AK325" i="32"/>
  <c r="AK521" i="32" s="1"/>
  <c r="AK717" i="32" s="1"/>
  <c r="CT325" i="32"/>
  <c r="AH325" i="32"/>
  <c r="AH521" i="32" s="1"/>
  <c r="AH717" i="32" s="1"/>
  <c r="BP325" i="32"/>
  <c r="AA298" i="32"/>
  <c r="AA494" i="32" s="1"/>
  <c r="CE298" i="32"/>
  <c r="DY298" i="32"/>
  <c r="DY494" i="32" s="1"/>
  <c r="DY690" i="32" s="1"/>
  <c r="BD298" i="32"/>
  <c r="BZ298" i="32"/>
  <c r="BZ494" i="32" s="1"/>
  <c r="BZ690" i="32" s="1"/>
  <c r="CU298" i="32"/>
  <c r="DE298" i="32"/>
  <c r="AJ298" i="32"/>
  <c r="CM293" i="32"/>
  <c r="CM489" i="32" s="1"/>
  <c r="DL293" i="32"/>
  <c r="DL489" i="32" s="1"/>
  <c r="BD293" i="32"/>
  <c r="BD489" i="32" s="1"/>
  <c r="CP293" i="32"/>
  <c r="AH293" i="32"/>
  <c r="AH489" i="32" s="1"/>
  <c r="AH303" i="32"/>
  <c r="AA289" i="32"/>
  <c r="CJ289" i="32"/>
  <c r="DH289" i="32"/>
  <c r="AD269" i="32"/>
  <c r="CY269" i="32"/>
  <c r="CY465" i="32" s="1"/>
  <c r="AI322" i="32"/>
  <c r="DW277" i="32"/>
  <c r="DW473" i="32" s="1"/>
  <c r="DW669" i="32" s="1"/>
  <c r="DC288" i="32"/>
  <c r="DC484" i="32" s="1"/>
  <c r="DC680" i="32" s="1"/>
  <c r="BV288" i="32"/>
  <c r="BV484" i="32" s="1"/>
  <c r="BV680" i="32" s="1"/>
  <c r="BS288" i="32"/>
  <c r="BK288" i="32"/>
  <c r="BK484" i="32" s="1"/>
  <c r="BK680" i="32" s="1"/>
  <c r="CZ288" i="32"/>
  <c r="CS288" i="32"/>
  <c r="CS484" i="32" s="1"/>
  <c r="CS680" i="32" s="1"/>
  <c r="BF288" i="32"/>
  <c r="AF286" i="32"/>
  <c r="AF482" i="32" s="1"/>
  <c r="DV286" i="32"/>
  <c r="BC286" i="32"/>
  <c r="DF286" i="32"/>
  <c r="CH286" i="32"/>
  <c r="CH482" i="32" s="1"/>
  <c r="CH678" i="32" s="1"/>
  <c r="AZ286" i="32"/>
  <c r="AZ482" i="32" s="1"/>
  <c r="AZ678" i="32" s="1"/>
  <c r="BT315" i="32"/>
  <c r="BT511" i="32" s="1"/>
  <c r="BR315" i="32"/>
  <c r="AR315" i="32"/>
  <c r="AR511" i="32" s="1"/>
  <c r="AR707" i="32" s="1"/>
  <c r="AO315" i="32"/>
  <c r="AL315" i="32"/>
  <c r="AL511" i="32" s="1"/>
  <c r="AA342" i="32"/>
  <c r="DP342" i="32"/>
  <c r="DP538" i="32" s="1"/>
  <c r="DP734" i="32" s="1"/>
  <c r="DS342" i="32"/>
  <c r="CK343" i="32"/>
  <c r="CK539" i="32" s="1"/>
  <c r="CK735" i="32" s="1"/>
  <c r="CD343" i="32"/>
  <c r="BJ343" i="32"/>
  <c r="BJ539" i="32" s="1"/>
  <c r="BJ735" i="32" s="1"/>
  <c r="AJ343" i="32"/>
  <c r="AJ539" i="32" s="1"/>
  <c r="AJ735" i="32" s="1"/>
  <c r="CY343" i="32"/>
  <c r="CY539" i="32" s="1"/>
  <c r="CY735" i="32" s="1"/>
  <c r="CI257" i="32"/>
  <c r="CO257" i="32"/>
  <c r="CO453" i="32" s="1"/>
  <c r="CO649" i="32" s="1"/>
  <c r="AP257" i="32"/>
  <c r="CP257" i="32"/>
  <c r="CP453" i="32" s="1"/>
  <c r="CP649" i="32" s="1"/>
  <c r="BN262" i="32"/>
  <c r="CS262" i="32"/>
  <c r="CS458" i="32" s="1"/>
  <c r="CS654" i="32" s="1"/>
  <c r="AH262" i="32"/>
  <c r="AB316" i="32"/>
  <c r="AB512" i="32" s="1"/>
  <c r="CW316" i="32"/>
  <c r="DC316" i="32"/>
  <c r="DC512" i="32" s="1"/>
  <c r="DC708" i="32" s="1"/>
  <c r="AA313" i="32"/>
  <c r="AZ313" i="32"/>
  <c r="AZ509" i="32" s="1"/>
  <c r="BR313" i="32"/>
  <c r="AV305" i="32"/>
  <c r="AV501" i="32" s="1"/>
  <c r="AV697" i="32" s="1"/>
  <c r="CN305" i="32"/>
  <c r="BN305" i="32"/>
  <c r="BN501" i="32" s="1"/>
  <c r="BN697" i="32" s="1"/>
  <c r="DE305" i="32"/>
  <c r="BG263" i="32"/>
  <c r="BG459" i="32" s="1"/>
  <c r="BG655" i="32" s="1"/>
  <c r="DP263" i="32"/>
  <c r="CZ263" i="32"/>
  <c r="CZ459" i="32" s="1"/>
  <c r="CZ655" i="32" s="1"/>
  <c r="DH317" i="32"/>
  <c r="CH317" i="32"/>
  <c r="CH513" i="32" s="1"/>
  <c r="CH709" i="32" s="1"/>
  <c r="BF317" i="32"/>
  <c r="BF513" i="32" s="1"/>
  <c r="BF709" i="32" s="1"/>
  <c r="CH314" i="32"/>
  <c r="CH510" i="32" s="1"/>
  <c r="CH706" i="32" s="1"/>
  <c r="DU314" i="32"/>
  <c r="DL258" i="32"/>
  <c r="DL454" i="32" s="1"/>
  <c r="DL650" i="32" s="1"/>
  <c r="AY258" i="32"/>
  <c r="DN292" i="32"/>
  <c r="DN488" i="32" s="1"/>
  <c r="DN684" i="32" s="1"/>
  <c r="AZ292" i="32"/>
  <c r="AW302" i="32"/>
  <c r="AW498" i="32" s="1"/>
  <c r="CI302" i="32"/>
  <c r="DV302" i="32"/>
  <c r="DV498" i="32" s="1"/>
  <c r="BC302" i="32"/>
  <c r="AX302" i="32"/>
  <c r="AX498" i="32" s="1"/>
  <c r="AT302" i="32"/>
  <c r="AT498" i="32" s="1"/>
  <c r="CA325" i="32"/>
  <c r="CA521" i="32" s="1"/>
  <c r="CA717" i="32" s="1"/>
  <c r="AW325" i="32"/>
  <c r="DJ325" i="32"/>
  <c r="DJ521" i="32" s="1"/>
  <c r="DJ717" i="32" s="1"/>
  <c r="DD325" i="32"/>
  <c r="CH325" i="32"/>
  <c r="DY325" i="32"/>
  <c r="BD325" i="32"/>
  <c r="BD521" i="32" s="1"/>
  <c r="BD717" i="32" s="1"/>
  <c r="AC298" i="32"/>
  <c r="AF298" i="32"/>
  <c r="AF494" i="32" s="1"/>
  <c r="BS298" i="32"/>
  <c r="DA298" i="32"/>
  <c r="DA494" i="32" s="1"/>
  <c r="DA690" i="32" s="1"/>
  <c r="AR298" i="32"/>
  <c r="AR494" i="32" s="1"/>
  <c r="AR690" i="32" s="1"/>
  <c r="BN298" i="32"/>
  <c r="BN494" i="32" s="1"/>
  <c r="BN690" i="32" s="1"/>
  <c r="BW298" i="32"/>
  <c r="CS298" i="32"/>
  <c r="CS494" i="32" s="1"/>
  <c r="CS690" i="32" s="1"/>
  <c r="BX293" i="32"/>
  <c r="CX293" i="32"/>
  <c r="CX489" i="32" s="1"/>
  <c r="AP293" i="32"/>
  <c r="CB293" i="32"/>
  <c r="CB489" i="32" s="1"/>
  <c r="DU293" i="32"/>
  <c r="DT269" i="32"/>
  <c r="DT465" i="32" s="1"/>
  <c r="BE322" i="32"/>
  <c r="BP277" i="32"/>
  <c r="BP473" i="32" s="1"/>
  <c r="BP669" i="32" s="1"/>
  <c r="CI288" i="32"/>
  <c r="CI484" i="32" s="1"/>
  <c r="CI680" i="32" s="1"/>
  <c r="BA288" i="32"/>
  <c r="BA484" i="32" s="1"/>
  <c r="BA680" i="32" s="1"/>
  <c r="DW288" i="32"/>
  <c r="AP288" i="32"/>
  <c r="AP484" i="32" s="1"/>
  <c r="AP680" i="32" s="1"/>
  <c r="CM288" i="32"/>
  <c r="CF288" i="32"/>
  <c r="CF484" i="32" s="1"/>
  <c r="CF680" i="32" s="1"/>
  <c r="AT288" i="32"/>
  <c r="CZ286" i="32"/>
  <c r="CZ482" i="32" s="1"/>
  <c r="CZ678" i="32" s="1"/>
  <c r="AG286" i="32"/>
  <c r="CK286" i="32"/>
  <c r="CK482" i="32" s="1"/>
  <c r="CK678" i="32" s="1"/>
  <c r="BT286" i="32"/>
  <c r="AN286" i="32"/>
  <c r="AN482" i="32" s="1"/>
  <c r="AN678" i="32" s="1"/>
  <c r="AF315" i="32"/>
  <c r="AF511" i="32" s="1"/>
  <c r="C35" i="35" s="1"/>
  <c r="BH315" i="32"/>
  <c r="BH511" i="32" s="1"/>
  <c r="BF315" i="32"/>
  <c r="CM315" i="32"/>
  <c r="CM511" i="32" s="1"/>
  <c r="CJ315" i="32"/>
  <c r="CG315" i="32"/>
  <c r="CG511" i="32" s="1"/>
  <c r="DD342" i="32"/>
  <c r="DV342" i="32"/>
  <c r="DV538" i="32" s="1"/>
  <c r="DV734" i="32" s="1"/>
  <c r="AN342" i="32"/>
  <c r="BK342" i="32"/>
  <c r="BK343" i="32"/>
  <c r="BA343" i="32"/>
  <c r="BA539" i="32" s="1"/>
  <c r="BA735" i="32" s="1"/>
  <c r="DQ343" i="32"/>
  <c r="DQ539" i="32" s="1"/>
  <c r="DQ735" i="32" s="1"/>
  <c r="DC343" i="32"/>
  <c r="DC539" i="32" s="1"/>
  <c r="DC735" i="32" s="1"/>
  <c r="CM343" i="32"/>
  <c r="DP257" i="32"/>
  <c r="DP453" i="32" s="1"/>
  <c r="DP649" i="32" s="1"/>
  <c r="BP257" i="32"/>
  <c r="DT257" i="32"/>
  <c r="CD257" i="32"/>
  <c r="AJ262" i="32"/>
  <c r="AJ458" i="32" s="1"/>
  <c r="AJ654" i="32" s="1"/>
  <c r="BU262" i="32"/>
  <c r="DY262" i="32"/>
  <c r="DY458" i="32" s="1"/>
  <c r="DY654" i="32" s="1"/>
  <c r="CC316" i="32"/>
  <c r="AO316" i="32"/>
  <c r="AO512" i="32" s="1"/>
  <c r="AO708" i="32" s="1"/>
  <c r="AU316" i="32"/>
  <c r="AU512" i="32" s="1"/>
  <c r="AU708" i="32" s="1"/>
  <c r="AN313" i="32"/>
  <c r="AN509" i="32" s="1"/>
  <c r="BF313" i="32"/>
  <c r="AX305" i="32"/>
  <c r="AX501" i="32" s="1"/>
  <c r="AX697" i="32" s="1"/>
  <c r="CS305" i="32"/>
  <c r="AV263" i="32"/>
  <c r="AV459" i="32" s="1"/>
  <c r="AV655" i="32" s="1"/>
  <c r="BS263" i="32"/>
  <c r="BI314" i="32"/>
  <c r="BI510" i="32" s="1"/>
  <c r="BI706" i="32" s="1"/>
  <c r="CV314" i="32"/>
  <c r="CK292" i="32"/>
  <c r="CK488" i="32" s="1"/>
  <c r="CK684" i="32" s="1"/>
  <c r="BN292" i="32"/>
  <c r="AB325" i="32"/>
  <c r="AB521" i="32" s="1"/>
  <c r="BC325" i="32"/>
  <c r="BC521" i="32" s="1"/>
  <c r="BC717" i="32" s="1"/>
  <c r="DP325" i="32"/>
  <c r="DP521" i="32" s="1"/>
  <c r="DP717" i="32" s="1"/>
  <c r="CL325" i="32"/>
  <c r="BH325" i="32"/>
  <c r="BH521" i="32" s="1"/>
  <c r="BH717" i="32" s="1"/>
  <c r="BV325" i="32"/>
  <c r="DA325" i="32"/>
  <c r="DA521" i="32" s="1"/>
  <c r="DA717" i="32" s="1"/>
  <c r="AR325" i="32"/>
  <c r="BG298" i="32"/>
  <c r="BG494" i="32" s="1"/>
  <c r="BG690" i="32" s="1"/>
  <c r="CO298" i="32"/>
  <c r="DW298" i="32"/>
  <c r="DW494" i="32" s="1"/>
  <c r="DW690" i="32" s="1"/>
  <c r="BB298" i="32"/>
  <c r="BK298" i="32"/>
  <c r="BK494" i="32" s="1"/>
  <c r="BK690" i="32" s="1"/>
  <c r="CG298" i="32"/>
  <c r="CG494" i="32" s="1"/>
  <c r="CG690" i="32" s="1"/>
  <c r="CT293" i="32"/>
  <c r="CT489" i="32" s="1"/>
  <c r="AY293" i="32"/>
  <c r="CK293" i="32"/>
  <c r="CK489" i="32" s="1"/>
  <c r="AF288" i="32"/>
  <c r="DO288" i="32"/>
  <c r="DO484" i="32" s="1"/>
  <c r="DO680" i="32" s="1"/>
  <c r="DJ288" i="32"/>
  <c r="DD288" i="32"/>
  <c r="DD484" i="32" s="1"/>
  <c r="DD680" i="32" s="1"/>
  <c r="DQ288" i="32"/>
  <c r="BJ288" i="32"/>
  <c r="BQ288" i="32"/>
  <c r="AH288" i="32"/>
  <c r="AH484" i="32" s="1"/>
  <c r="AH680" i="32" s="1"/>
  <c r="CE286" i="32"/>
  <c r="CE482" i="32" s="1"/>
  <c r="CE678" i="32" s="1"/>
  <c r="DO286" i="32"/>
  <c r="DO482" i="32" s="1"/>
  <c r="DO678" i="32" s="1"/>
  <c r="BO286" i="32"/>
  <c r="BE286" i="32"/>
  <c r="BE482" i="32" s="1"/>
  <c r="BE678" i="32" s="1"/>
  <c r="DZ286" i="32"/>
  <c r="AV315" i="32"/>
  <c r="AV511" i="32" s="1"/>
  <c r="AT315" i="32"/>
  <c r="CA315" i="32"/>
  <c r="BX315" i="32"/>
  <c r="BU315" i="32"/>
  <c r="BU511" i="32" s="1"/>
  <c r="BQ342" i="32"/>
  <c r="AB342" i="32"/>
  <c r="AB538" i="32" s="1"/>
  <c r="CH342" i="32"/>
  <c r="CH538" i="32" s="1"/>
  <c r="CH734" i="32" s="1"/>
  <c r="DG343" i="32"/>
  <c r="DG539" i="32" s="1"/>
  <c r="DG735" i="32" s="1"/>
  <c r="DE343" i="32"/>
  <c r="CQ343" i="32"/>
  <c r="CQ539" i="32" s="1"/>
  <c r="CQ735" i="32" s="1"/>
  <c r="CA343" i="32"/>
  <c r="AA257" i="32"/>
  <c r="AA453" i="32" s="1"/>
  <c r="BT257" i="32"/>
  <c r="BH257" i="32"/>
  <c r="BH453" i="32" s="1"/>
  <c r="BH649" i="32" s="1"/>
  <c r="BL257" i="32"/>
  <c r="BR257" i="32"/>
  <c r="BR453" i="32" s="1"/>
  <c r="BR649" i="32" s="1"/>
  <c r="DE262" i="32"/>
  <c r="CI262" i="32"/>
  <c r="CI458" i="32" s="1"/>
  <c r="CI654" i="32" s="1"/>
  <c r="BQ262" i="32"/>
  <c r="BQ458" i="32" s="1"/>
  <c r="BQ654" i="32" s="1"/>
  <c r="DX316" i="32"/>
  <c r="DX512" i="32" s="1"/>
  <c r="DX708" i="32" s="1"/>
  <c r="BL316" i="32"/>
  <c r="CD316" i="32"/>
  <c r="CD512" i="32" s="1"/>
  <c r="CD708" i="32" s="1"/>
  <c r="BW313" i="32"/>
  <c r="DA313" i="32"/>
  <c r="DA509" i="32" s="1"/>
  <c r="CL290" i="32"/>
  <c r="AS305" i="32"/>
  <c r="AS501" i="32" s="1"/>
  <c r="AS697" i="32" s="1"/>
  <c r="CL305" i="32"/>
  <c r="CQ305" i="32"/>
  <c r="CQ501" i="32" s="1"/>
  <c r="CQ697" i="32" s="1"/>
  <c r="AK305" i="32"/>
  <c r="AD263" i="32"/>
  <c r="AD459" i="32" s="1"/>
  <c r="AH263" i="32"/>
  <c r="AH459" i="32" s="1"/>
  <c r="AH655" i="32" s="1"/>
  <c r="CP263" i="32"/>
  <c r="CP459" i="32" s="1"/>
  <c r="CP655" i="32" s="1"/>
  <c r="DV263" i="32"/>
  <c r="DJ317" i="32"/>
  <c r="DJ513" i="32" s="1"/>
  <c r="DJ709" i="32" s="1"/>
  <c r="AL317" i="32"/>
  <c r="DM317" i="32"/>
  <c r="DM513" i="32" s="1"/>
  <c r="DM709" i="32" s="1"/>
  <c r="AW314" i="32"/>
  <c r="CJ314" i="32"/>
  <c r="CJ510" i="32" s="1"/>
  <c r="CJ706" i="32" s="1"/>
  <c r="DV258" i="32"/>
  <c r="BQ258" i="32"/>
  <c r="BQ454" i="32" s="1"/>
  <c r="BQ650" i="32" s="1"/>
  <c r="BU258" i="32"/>
  <c r="BU292" i="32"/>
  <c r="BU488" i="32" s="1"/>
  <c r="BU684" i="32" s="1"/>
  <c r="DC292" i="32"/>
  <c r="DC488" i="32" s="1"/>
  <c r="DC684" i="32" s="1"/>
  <c r="BB347" i="32"/>
  <c r="BB543" i="32" s="1"/>
  <c r="BB739" i="32" s="1"/>
  <c r="AV347" i="32"/>
  <c r="AK347" i="32"/>
  <c r="AK543" i="32" s="1"/>
  <c r="AK739" i="32" s="1"/>
  <c r="AH347" i="32"/>
  <c r="DI347" i="32"/>
  <c r="DI543" i="32" s="1"/>
  <c r="DI739" i="32" s="1"/>
  <c r="CU347" i="32"/>
  <c r="BU302" i="32"/>
  <c r="BU498" i="32" s="1"/>
  <c r="CH302" i="32"/>
  <c r="BB302" i="32"/>
  <c r="BB498" i="32" s="1"/>
  <c r="CW302" i="32"/>
  <c r="DO302" i="32"/>
  <c r="DO498" i="32" s="1"/>
  <c r="CI259" i="32"/>
  <c r="CI455" i="32" s="1"/>
  <c r="CE325" i="32"/>
  <c r="CE521" i="32" s="1"/>
  <c r="CE717" i="32" s="1"/>
  <c r="DV325" i="32"/>
  <c r="CR325" i="32"/>
  <c r="CR521" i="32" s="1"/>
  <c r="CR717" i="32" s="1"/>
  <c r="BN325" i="32"/>
  <c r="AJ325" i="32"/>
  <c r="AJ521" i="32" s="1"/>
  <c r="AJ717" i="32" s="1"/>
  <c r="BJ325" i="32"/>
  <c r="CO325" i="32"/>
  <c r="CO521" i="32" s="1"/>
  <c r="CO717" i="32" s="1"/>
  <c r="DT325" i="32"/>
  <c r="AB298" i="32"/>
  <c r="AB494" i="32" s="1"/>
  <c r="CV298" i="32"/>
  <c r="AI298" i="32"/>
  <c r="AI494" i="32" s="1"/>
  <c r="AI690" i="32" s="1"/>
  <c r="CC298" i="32"/>
  <c r="CC494" i="32" s="1"/>
  <c r="CC690" i="32" s="1"/>
  <c r="DK298" i="32"/>
  <c r="DK494" i="32" s="1"/>
  <c r="DK690" i="32" s="1"/>
  <c r="DU298" i="32"/>
  <c r="AY298" i="32"/>
  <c r="AY494" i="32" s="1"/>
  <c r="AY690" i="32" s="1"/>
  <c r="BI298" i="32"/>
  <c r="DN293" i="32"/>
  <c r="DN489" i="32" s="1"/>
  <c r="AR293" i="32"/>
  <c r="CF293" i="32"/>
  <c r="CF489" i="32" s="1"/>
  <c r="DR293" i="32"/>
  <c r="BY293" i="32"/>
  <c r="BY489" i="32" s="1"/>
  <c r="DT303" i="32"/>
  <c r="CI289" i="32"/>
  <c r="CI485" i="32" s="1"/>
  <c r="CI681" i="32" s="1"/>
  <c r="CX289" i="32"/>
  <c r="CX485" i="32" s="1"/>
  <c r="CX681" i="32" s="1"/>
  <c r="EA294" i="32"/>
  <c r="EA490" i="32" s="1"/>
  <c r="CX322" i="32"/>
  <c r="CU288" i="32"/>
  <c r="CU484" i="32" s="1"/>
  <c r="CU680" i="32" s="1"/>
  <c r="BU288" i="32"/>
  <c r="CK288" i="32"/>
  <c r="CK484" i="32" s="1"/>
  <c r="CK680" i="32" s="1"/>
  <c r="CX288" i="32"/>
  <c r="AV288" i="32"/>
  <c r="AV484" i="32" s="1"/>
  <c r="AV680" i="32" s="1"/>
  <c r="BC288" i="32"/>
  <c r="CV288" i="32"/>
  <c r="CV484" i="32" s="1"/>
  <c r="CV680" i="32" s="1"/>
  <c r="BI286" i="32"/>
  <c r="CS286" i="32"/>
  <c r="CS482" i="32" s="1"/>
  <c r="CS678" i="32" s="1"/>
  <c r="CG286" i="32"/>
  <c r="CG482" i="32" s="1"/>
  <c r="CG678" i="32" s="1"/>
  <c r="CQ286" i="32"/>
  <c r="CQ482" i="32" s="1"/>
  <c r="CQ678" i="32" s="1"/>
  <c r="CD286" i="32"/>
  <c r="AJ315" i="32"/>
  <c r="AJ511" i="32" s="1"/>
  <c r="AH315" i="32"/>
  <c r="BO315" i="32"/>
  <c r="BO511" i="32" s="1"/>
  <c r="BL315" i="32"/>
  <c r="BI315" i="32"/>
  <c r="BI511" i="32" s="1"/>
  <c r="CF342" i="32"/>
  <c r="DO342" i="32"/>
  <c r="DO538" i="32" s="1"/>
  <c r="DO734" i="32" s="1"/>
  <c r="BV342" i="32"/>
  <c r="CC343" i="32"/>
  <c r="CC539" i="32" s="1"/>
  <c r="CC735" i="32" s="1"/>
  <c r="CS343" i="32"/>
  <c r="CS539" i="32" s="1"/>
  <c r="CS735" i="32" s="1"/>
  <c r="CE343" i="32"/>
  <c r="CE539" i="32" s="1"/>
  <c r="CE735" i="32" s="1"/>
  <c r="BO343" i="32"/>
  <c r="DO257" i="32"/>
  <c r="DO453" i="32" s="1"/>
  <c r="DO649" i="32" s="1"/>
  <c r="DY257" i="32"/>
  <c r="AZ257" i="32"/>
  <c r="AZ453" i="32" s="1"/>
  <c r="AZ649" i="32" s="1"/>
  <c r="AS257" i="32"/>
  <c r="CG262" i="32"/>
  <c r="CG458" i="32" s="1"/>
  <c r="CG654" i="32" s="1"/>
  <c r="BT262" i="32"/>
  <c r="BE262" i="32"/>
  <c r="DL316" i="32"/>
  <c r="AZ316" i="32"/>
  <c r="AZ512" i="32" s="1"/>
  <c r="AZ708" i="32" s="1"/>
  <c r="BR316" i="32"/>
  <c r="BR512" i="32" s="1"/>
  <c r="BR708" i="32" s="1"/>
  <c r="CT313" i="32"/>
  <c r="CT509" i="32" s="1"/>
  <c r="AG313" i="32"/>
  <c r="CV290" i="32"/>
  <c r="CV486" i="32" s="1"/>
  <c r="CV682" i="32" s="1"/>
  <c r="AR305" i="32"/>
  <c r="BV305" i="32"/>
  <c r="CE305" i="32"/>
  <c r="DL263" i="32"/>
  <c r="DY263" i="32"/>
  <c r="AT263" i="32"/>
  <c r="AT459" i="32" s="1"/>
  <c r="AT655" i="32" s="1"/>
  <c r="DJ263" i="32"/>
  <c r="BB317" i="32"/>
  <c r="BB513" i="32" s="1"/>
  <c r="BB709" i="32" s="1"/>
  <c r="DQ317" i="32"/>
  <c r="DQ513" i="32" s="1"/>
  <c r="DQ709" i="32" s="1"/>
  <c r="DA317" i="32"/>
  <c r="DA513" i="32" s="1"/>
  <c r="DA709" i="32" s="1"/>
  <c r="BH314" i="32"/>
  <c r="CF258" i="32"/>
  <c r="CF454" i="32" s="1"/>
  <c r="CF650" i="32" s="1"/>
  <c r="AX258" i="32"/>
  <c r="AW258" i="32"/>
  <c r="AW454" i="32" s="1"/>
  <c r="AW650" i="32" s="1"/>
  <c r="CX292" i="32"/>
  <c r="CO292" i="32"/>
  <c r="CO488" i="32" s="1"/>
  <c r="CO684" i="32" s="1"/>
  <c r="DO347" i="32"/>
  <c r="DM347" i="32"/>
  <c r="DM543" i="32" s="1"/>
  <c r="DM739" i="32" s="1"/>
  <c r="CW347" i="32"/>
  <c r="CI347" i="32"/>
  <c r="CI543" i="32" s="1"/>
  <c r="CI739" i="32" s="1"/>
  <c r="DP302" i="32"/>
  <c r="DP498" i="32" s="1"/>
  <c r="BJ302" i="32"/>
  <c r="BJ498" i="32" s="1"/>
  <c r="DL302" i="32"/>
  <c r="CK302" i="32"/>
  <c r="CK498" i="32" s="1"/>
  <c r="CQ302" i="32"/>
  <c r="DG259" i="32"/>
  <c r="CX325" i="32"/>
  <c r="BT325" i="32"/>
  <c r="DI325" i="32"/>
  <c r="DS325" i="32"/>
  <c r="DS521" i="32" s="1"/>
  <c r="DS717" i="32" s="1"/>
  <c r="AL325" i="32"/>
  <c r="CC325" i="32"/>
  <c r="CC521" i="32" s="1"/>
  <c r="CC717" i="32" s="1"/>
  <c r="DH325" i="32"/>
  <c r="DH521" i="32" s="1"/>
  <c r="DH717" i="32" s="1"/>
  <c r="CJ298" i="32"/>
  <c r="CJ494" i="32" s="1"/>
  <c r="CJ690" i="32" s="1"/>
  <c r="DZ298" i="32"/>
  <c r="BQ298" i="32"/>
  <c r="CY298" i="32"/>
  <c r="DI298" i="32"/>
  <c r="DI494" i="32" s="1"/>
  <c r="DI690" i="32" s="1"/>
  <c r="AM298" i="32"/>
  <c r="AW298" i="32"/>
  <c r="AW494" i="32" s="1"/>
  <c r="AW690" i="32" s="1"/>
  <c r="AA293" i="32"/>
  <c r="CZ293" i="32"/>
  <c r="CZ489" i="32" s="1"/>
  <c r="DY293" i="32"/>
  <c r="BQ293" i="32"/>
  <c r="DD293" i="32"/>
  <c r="DD489" i="32" s="1"/>
  <c r="BM293" i="32"/>
  <c r="BM489" i="32" s="1"/>
  <c r="CV303" i="32"/>
  <c r="AD289" i="32"/>
  <c r="AD485" i="32" s="1"/>
  <c r="AY289" i="32"/>
  <c r="DI289" i="32"/>
  <c r="BA322" i="32"/>
  <c r="CJ277" i="32"/>
  <c r="CJ473" i="32" s="1"/>
  <c r="CJ669" i="32" s="1"/>
  <c r="CD277" i="32"/>
  <c r="DG277" i="32"/>
  <c r="DG473" i="32" s="1"/>
  <c r="DG669" i="32" s="1"/>
  <c r="BW277" i="32"/>
  <c r="AS277" i="32"/>
  <c r="AS473" i="32" s="1"/>
  <c r="AS669" i="32" s="1"/>
  <c r="BH277" i="32"/>
  <c r="BH473" i="32" s="1"/>
  <c r="BH669" i="32" s="1"/>
  <c r="DY277" i="32"/>
  <c r="DY473" i="32" s="1"/>
  <c r="DY669" i="32" s="1"/>
  <c r="CP277" i="32"/>
  <c r="BQ277" i="32"/>
  <c r="BQ473" i="32" s="1"/>
  <c r="BQ669" i="32" s="1"/>
  <c r="CL277" i="32"/>
  <c r="BV277" i="32"/>
  <c r="BV473" i="32" s="1"/>
  <c r="BV669" i="32" s="1"/>
  <c r="BM277" i="32"/>
  <c r="CC277" i="32"/>
  <c r="CC473" i="32" s="1"/>
  <c r="CC669" i="32" s="1"/>
  <c r="DB277" i="32"/>
  <c r="CF277" i="32"/>
  <c r="CF473" i="32" s="1"/>
  <c r="CF669" i="32" s="1"/>
  <c r="CZ277" i="32"/>
  <c r="CY277" i="32"/>
  <c r="CO277" i="32"/>
  <c r="CO473" i="32" s="1"/>
  <c r="CO669" i="32" s="1"/>
  <c r="DF277" i="32"/>
  <c r="DF473" i="32" s="1"/>
  <c r="DF669" i="32" s="1"/>
  <c r="DN277" i="32"/>
  <c r="CT277" i="32"/>
  <c r="CT473" i="32" s="1"/>
  <c r="CT669" i="32" s="1"/>
  <c r="DO277" i="32"/>
  <c r="AX277" i="32"/>
  <c r="AX473" i="32" s="1"/>
  <c r="AX669" i="32" s="1"/>
  <c r="DR277" i="32"/>
  <c r="BA277" i="32"/>
  <c r="BA473" i="32" s="1"/>
  <c r="BA669" i="32" s="1"/>
  <c r="AI277" i="32"/>
  <c r="DI277" i="32"/>
  <c r="DI473" i="32" s="1"/>
  <c r="DI669" i="32" s="1"/>
  <c r="AG277" i="32"/>
  <c r="CB277" i="32"/>
  <c r="CB473" i="32" s="1"/>
  <c r="CB669" i="32" s="1"/>
  <c r="AK277" i="32"/>
  <c r="AK473" i="32" s="1"/>
  <c r="AK669" i="32" s="1"/>
  <c r="AC277" i="32"/>
  <c r="AC473" i="32" s="1"/>
  <c r="AZ277" i="32"/>
  <c r="DC277" i="32"/>
  <c r="DC473" i="32" s="1"/>
  <c r="DC669" i="32" s="1"/>
  <c r="AP277" i="32"/>
  <c r="BJ277" i="32"/>
  <c r="BJ473" i="32" s="1"/>
  <c r="BJ669" i="32" s="1"/>
  <c r="BE277" i="32"/>
  <c r="CQ277" i="32"/>
  <c r="CQ473" i="32" s="1"/>
  <c r="CQ669" i="32" s="1"/>
  <c r="AF277" i="32"/>
  <c r="BL277" i="32"/>
  <c r="BL473" i="32" s="1"/>
  <c r="BL669" i="32" s="1"/>
  <c r="DQ277" i="32"/>
  <c r="BD277" i="32"/>
  <c r="BD473" i="32" s="1"/>
  <c r="BD669" i="32" s="1"/>
  <c r="DP277" i="32"/>
  <c r="DP473" i="32" s="1"/>
  <c r="DP669" i="32" s="1"/>
  <c r="CH277" i="32"/>
  <c r="CH473" i="32" s="1"/>
  <c r="CH669" i="32" s="1"/>
  <c r="DS277" i="32"/>
  <c r="BX277" i="32"/>
  <c r="BX473" i="32" s="1"/>
  <c r="BX669" i="32" s="1"/>
  <c r="AM277" i="32"/>
  <c r="BS277" i="32"/>
  <c r="BS473" i="32" s="1"/>
  <c r="BS669" i="32" s="1"/>
  <c r="AR277" i="32"/>
  <c r="DK277" i="32"/>
  <c r="DK473" i="32" s="1"/>
  <c r="DK669" i="32" s="1"/>
  <c r="AL277" i="32"/>
  <c r="AT277" i="32"/>
  <c r="AT473" i="32" s="1"/>
  <c r="AT669" i="32" s="1"/>
  <c r="BB277" i="32"/>
  <c r="CG277" i="32"/>
  <c r="CG473" i="32" s="1"/>
  <c r="CG669" i="32" s="1"/>
  <c r="BU277" i="32"/>
  <c r="BU473" i="32" s="1"/>
  <c r="BU669" i="32" s="1"/>
  <c r="BG277" i="32"/>
  <c r="BG473" i="32" s="1"/>
  <c r="BG669" i="32" s="1"/>
  <c r="BO277" i="32"/>
  <c r="BR277" i="32"/>
  <c r="CE277" i="32"/>
  <c r="BI277" i="32"/>
  <c r="BI473" i="32" s="1"/>
  <c r="BI669" i="32" s="1"/>
  <c r="EA277" i="32"/>
  <c r="DL277" i="32"/>
  <c r="DL473" i="32" s="1"/>
  <c r="DL669" i="32" s="1"/>
  <c r="CW277" i="32"/>
  <c r="AN277" i="32"/>
  <c r="AN473" i="32" s="1"/>
  <c r="AN669" i="32" s="1"/>
  <c r="DS348" i="32"/>
  <c r="CJ348" i="32"/>
  <c r="CJ544" i="32" s="1"/>
  <c r="CJ740" i="32" s="1"/>
  <c r="BZ348" i="32"/>
  <c r="BZ544" i="32" s="1"/>
  <c r="BZ740" i="32" s="1"/>
  <c r="BR339" i="32"/>
  <c r="BR535" i="32" s="1"/>
  <c r="BR731" i="32" s="1"/>
  <c r="DH339" i="32"/>
  <c r="DU339" i="32"/>
  <c r="DU535" i="32" s="1"/>
  <c r="DU731" i="32" s="1"/>
  <c r="AB283" i="32"/>
  <c r="BB283" i="32"/>
  <c r="BB479" i="32" s="1"/>
  <c r="BJ283" i="32"/>
  <c r="AT283" i="32"/>
  <c r="CT321" i="32"/>
  <c r="DU321" i="32"/>
  <c r="DU517" i="32" s="1"/>
  <c r="DU713" i="32" s="1"/>
  <c r="BB264" i="32"/>
  <c r="CN264" i="32"/>
  <c r="CN460" i="32" s="1"/>
  <c r="AF324" i="32"/>
  <c r="CT324" i="32"/>
  <c r="CT520" i="32" s="1"/>
  <c r="CT716" i="32" s="1"/>
  <c r="CX324" i="32"/>
  <c r="AW324" i="32"/>
  <c r="AW520" i="32" s="1"/>
  <c r="AW716" i="32" s="1"/>
  <c r="CA324" i="32"/>
  <c r="AV304" i="32"/>
  <c r="AV500" i="32" s="1"/>
  <c r="AJ270" i="32"/>
  <c r="BP412" i="32"/>
  <c r="BP608" i="32" s="1"/>
  <c r="AQ412" i="32"/>
  <c r="AQ608" i="32" s="1"/>
  <c r="N15" i="33" s="1"/>
  <c r="DN412" i="32"/>
  <c r="DN608" i="32" s="1"/>
  <c r="CK15" i="33" s="1"/>
  <c r="BI412" i="32"/>
  <c r="BI608" i="32" s="1"/>
  <c r="AF15" i="33" s="1"/>
  <c r="CC412" i="32"/>
  <c r="CC608" i="32" s="1"/>
  <c r="BX412" i="32"/>
  <c r="BX608" i="32" s="1"/>
  <c r="AU15" i="33" s="1"/>
  <c r="AF336" i="32"/>
  <c r="AF532" i="32" s="1"/>
  <c r="CA336" i="32"/>
  <c r="AN336" i="32"/>
  <c r="AN532" i="32" s="1"/>
  <c r="AN728" i="32" s="1"/>
  <c r="DB336" i="32"/>
  <c r="BE336" i="32"/>
  <c r="BE532" i="32" s="1"/>
  <c r="BE728" i="32" s="1"/>
  <c r="CT336" i="32"/>
  <c r="BS284" i="32"/>
  <c r="BS480" i="32" s="1"/>
  <c r="AF272" i="32"/>
  <c r="BG272" i="32"/>
  <c r="BG468" i="32" s="1"/>
  <c r="BG664" i="32" s="1"/>
  <c r="CC272" i="32"/>
  <c r="CD272" i="32"/>
  <c r="CD468" i="32" s="1"/>
  <c r="CD664" i="32" s="1"/>
  <c r="DB272" i="32"/>
  <c r="DB468" i="32" s="1"/>
  <c r="DB664" i="32" s="1"/>
  <c r="CY272" i="32"/>
  <c r="CY468" i="32" s="1"/>
  <c r="CY664" i="32" s="1"/>
  <c r="BC272" i="32"/>
  <c r="CD300" i="32"/>
  <c r="CD496" i="32" s="1"/>
  <c r="BY300" i="32"/>
  <c r="CS300" i="32"/>
  <c r="CS496" i="32" s="1"/>
  <c r="BS300" i="32"/>
  <c r="CA300" i="32"/>
  <c r="CA496" i="32" s="1"/>
  <c r="DO329" i="32"/>
  <c r="DO525" i="32" s="1"/>
  <c r="DO721" i="32" s="1"/>
  <c r="CX329" i="32"/>
  <c r="CX525" i="32" s="1"/>
  <c r="CX721" i="32" s="1"/>
  <c r="CD329" i="32"/>
  <c r="CH330" i="32"/>
  <c r="CH526" i="32" s="1"/>
  <c r="CH722" i="32" s="1"/>
  <c r="AL330" i="32"/>
  <c r="BR330" i="32"/>
  <c r="BR526" i="32" s="1"/>
  <c r="BR722" i="32" s="1"/>
  <c r="BU330" i="32"/>
  <c r="EA256" i="32"/>
  <c r="EA452" i="32" s="1"/>
  <c r="EA648" i="32" s="1"/>
  <c r="CB256" i="32"/>
  <c r="DV256" i="32"/>
  <c r="DV452" i="32" s="1"/>
  <c r="DV648" i="32" s="1"/>
  <c r="DP256" i="32"/>
  <c r="DX287" i="32"/>
  <c r="DX483" i="32" s="1"/>
  <c r="DX679" i="32" s="1"/>
  <c r="CK287" i="32"/>
  <c r="AN285" i="32"/>
  <c r="AN481" i="32" s="1"/>
  <c r="AN677" i="32" s="1"/>
  <c r="BO282" i="32"/>
  <c r="DQ282" i="32"/>
  <c r="DQ478" i="32" s="1"/>
  <c r="DQ674" i="32" s="1"/>
  <c r="DE282" i="32"/>
  <c r="BU282" i="32"/>
  <c r="BU478" i="32" s="1"/>
  <c r="BU674" i="32" s="1"/>
  <c r="BF282" i="32"/>
  <c r="BW348" i="32"/>
  <c r="BW544" i="32" s="1"/>
  <c r="BW740" i="32" s="1"/>
  <c r="AU348" i="32"/>
  <c r="CK348" i="32"/>
  <c r="CK544" i="32" s="1"/>
  <c r="CK740" i="32" s="1"/>
  <c r="CI339" i="32"/>
  <c r="DY339" i="32"/>
  <c r="DY535" i="32" s="1"/>
  <c r="DY731" i="32" s="1"/>
  <c r="BM339" i="32"/>
  <c r="DS283" i="32"/>
  <c r="DS479" i="32" s="1"/>
  <c r="AS283" i="32"/>
  <c r="AB270" i="32"/>
  <c r="AB466" i="32" s="1"/>
  <c r="AH270" i="32"/>
  <c r="AH466" i="32" s="1"/>
  <c r="DJ300" i="32"/>
  <c r="DJ496" i="32" s="1"/>
  <c r="DT300" i="32"/>
  <c r="BU300" i="32"/>
  <c r="BU496" i="32" s="1"/>
  <c r="BQ300" i="32"/>
  <c r="AQ300" i="32"/>
  <c r="AQ496" i="32" s="1"/>
  <c r="DU329" i="32"/>
  <c r="BS329" i="32"/>
  <c r="BS525" i="32" s="1"/>
  <c r="BS721" i="32" s="1"/>
  <c r="AG329" i="32"/>
  <c r="AR330" i="32"/>
  <c r="AR526" i="32" s="1"/>
  <c r="AR722" i="32" s="1"/>
  <c r="CT330" i="32"/>
  <c r="DV330" i="32"/>
  <c r="DV526" i="32" s="1"/>
  <c r="DV722" i="32" s="1"/>
  <c r="AW330" i="32"/>
  <c r="AW526" i="32" s="1"/>
  <c r="AW722" i="32" s="1"/>
  <c r="AA256" i="32"/>
  <c r="AA452" i="32" s="1"/>
  <c r="C77" i="39" s="1"/>
  <c r="AM256" i="32"/>
  <c r="DB256" i="32"/>
  <c r="DB452" i="32" s="1"/>
  <c r="DB648" i="32" s="1"/>
  <c r="AP256" i="32"/>
  <c r="BT256" i="32"/>
  <c r="BT452" i="32" s="1"/>
  <c r="BT648" i="32" s="1"/>
  <c r="AD287" i="32"/>
  <c r="AO287" i="32"/>
  <c r="AO483" i="32" s="1"/>
  <c r="AO679" i="32" s="1"/>
  <c r="EA287" i="32"/>
  <c r="AD285" i="32"/>
  <c r="AD481" i="32" s="1"/>
  <c r="DO285" i="32"/>
  <c r="DX282" i="32"/>
  <c r="BZ282" i="32"/>
  <c r="BZ478" i="32" s="1"/>
  <c r="BZ674" i="32" s="1"/>
  <c r="CB282" i="32"/>
  <c r="CB478" i="32" s="1"/>
  <c r="CB674" i="32" s="1"/>
  <c r="BE282" i="32"/>
  <c r="AD283" i="32"/>
  <c r="AD479" i="32" s="1"/>
  <c r="BS283" i="32"/>
  <c r="CW283" i="32"/>
  <c r="CW479" i="32" s="1"/>
  <c r="DQ283" i="32"/>
  <c r="CQ321" i="32"/>
  <c r="CQ517" i="32" s="1"/>
  <c r="CQ713" i="32" s="1"/>
  <c r="AZ264" i="32"/>
  <c r="CU264" i="32"/>
  <c r="CU460" i="32" s="1"/>
  <c r="DY324" i="32"/>
  <c r="DM324" i="32"/>
  <c r="DM520" i="32" s="1"/>
  <c r="DM716" i="32" s="1"/>
  <c r="DI324" i="32"/>
  <c r="DI520" i="32" s="1"/>
  <c r="DI716" i="32" s="1"/>
  <c r="BH324" i="32"/>
  <c r="BH520" i="32" s="1"/>
  <c r="BH716" i="32" s="1"/>
  <c r="AR304" i="32"/>
  <c r="AA270" i="32"/>
  <c r="AA466" i="32" s="1"/>
  <c r="CC270" i="32"/>
  <c r="CN412" i="32"/>
  <c r="CN608" i="32" s="1"/>
  <c r="BK15" i="33" s="1"/>
  <c r="CI412" i="32"/>
  <c r="CI608" i="32" s="1"/>
  <c r="BF15" i="33" s="1"/>
  <c r="AO412" i="32"/>
  <c r="AO608" i="32" s="1"/>
  <c r="BD412" i="32"/>
  <c r="BD608" i="32" s="1"/>
  <c r="AA15" i="33" s="1"/>
  <c r="DO412" i="32"/>
  <c r="DO608" i="32" s="1"/>
  <c r="DV412" i="32"/>
  <c r="DV608" i="32" s="1"/>
  <c r="CS15" i="33" s="1"/>
  <c r="AN412" i="32"/>
  <c r="AN608" i="32" s="1"/>
  <c r="BC336" i="32"/>
  <c r="BC532" i="32" s="1"/>
  <c r="BC728" i="32" s="1"/>
  <c r="CY336" i="32"/>
  <c r="CY532" i="32" s="1"/>
  <c r="CY728" i="32" s="1"/>
  <c r="CZ336" i="32"/>
  <c r="AX336" i="32"/>
  <c r="AX532" i="32" s="1"/>
  <c r="AX728" i="32" s="1"/>
  <c r="AX272" i="32"/>
  <c r="AA300" i="32"/>
  <c r="AA496" i="32" s="1"/>
  <c r="DG300" i="32"/>
  <c r="DH300" i="32"/>
  <c r="AW300" i="32"/>
  <c r="BE300" i="32"/>
  <c r="AD329" i="32"/>
  <c r="DX329" i="32"/>
  <c r="DX525" i="32" s="1"/>
  <c r="DX721" i="32" s="1"/>
  <c r="DC256" i="32"/>
  <c r="DC452" i="32" s="1"/>
  <c r="DC648" i="32" s="1"/>
  <c r="CP256" i="32"/>
  <c r="CP452" i="32" s="1"/>
  <c r="CP648" i="32" s="1"/>
  <c r="DU256" i="32"/>
  <c r="BZ287" i="32"/>
  <c r="BZ483" i="32" s="1"/>
  <c r="BZ679" i="32" s="1"/>
  <c r="DS287" i="32"/>
  <c r="DU287" i="32"/>
  <c r="DU483" i="32" s="1"/>
  <c r="DU679" i="32" s="1"/>
  <c r="AB285" i="32"/>
  <c r="CT285" i="32"/>
  <c r="CT481" i="32" s="1"/>
  <c r="CT677" i="32" s="1"/>
  <c r="CP348" i="32"/>
  <c r="DC348" i="32"/>
  <c r="DQ348" i="32"/>
  <c r="CH339" i="32"/>
  <c r="CH535" i="32" s="1"/>
  <c r="CH731" i="32" s="1"/>
  <c r="DD339" i="32"/>
  <c r="DD535" i="32" s="1"/>
  <c r="DD731" i="32" s="1"/>
  <c r="AF283" i="32"/>
  <c r="AF479" i="32" s="1"/>
  <c r="C18" i="35" s="1"/>
  <c r="AX283" i="32"/>
  <c r="DR283" i="32"/>
  <c r="DR479" i="32" s="1"/>
  <c r="BU283" i="32"/>
  <c r="AF321" i="32"/>
  <c r="AU321" i="32"/>
  <c r="AO264" i="32"/>
  <c r="AO460" i="32" s="1"/>
  <c r="CS264" i="32"/>
  <c r="BW264" i="32"/>
  <c r="BW460" i="32" s="1"/>
  <c r="DA324" i="32"/>
  <c r="CO324" i="32"/>
  <c r="CO520" i="32" s="1"/>
  <c r="CO716" i="32" s="1"/>
  <c r="CW324" i="32"/>
  <c r="CW520" i="32" s="1"/>
  <c r="CW716" i="32" s="1"/>
  <c r="AV324" i="32"/>
  <c r="AV520" i="32" s="1"/>
  <c r="AV716" i="32" s="1"/>
  <c r="BZ304" i="32"/>
  <c r="CE270" i="32"/>
  <c r="CE466" i="32" s="1"/>
  <c r="EA270" i="32"/>
  <c r="DK412" i="32"/>
  <c r="DK608" i="32" s="1"/>
  <c r="CH15" i="33" s="1"/>
  <c r="BO412" i="32"/>
  <c r="BO608" i="32" s="1"/>
  <c r="AL15" i="33" s="1"/>
  <c r="AA412" i="32"/>
  <c r="AA608" i="32" s="1"/>
  <c r="C233" i="39" s="1"/>
  <c r="H233" i="39" s="1"/>
  <c r="I233" i="39" s="1"/>
  <c r="AJ412" i="32"/>
  <c r="AJ608" i="32" s="1"/>
  <c r="G15" i="33" s="1"/>
  <c r="DC412" i="32"/>
  <c r="DC608" i="32" s="1"/>
  <c r="BZ15" i="33" s="1"/>
  <c r="DJ412" i="32"/>
  <c r="DJ608" i="32" s="1"/>
  <c r="CG15" i="33" s="1"/>
  <c r="BH336" i="32"/>
  <c r="BH532" i="32" s="1"/>
  <c r="BH728" i="32" s="1"/>
  <c r="AK336" i="32"/>
  <c r="AK532" i="32" s="1"/>
  <c r="AK728" i="32" s="1"/>
  <c r="BO336" i="32"/>
  <c r="BO532" i="32" s="1"/>
  <c r="BO728" i="32" s="1"/>
  <c r="CN336" i="32"/>
  <c r="AM284" i="32"/>
  <c r="AM480" i="32" s="1"/>
  <c r="DF272" i="32"/>
  <c r="AW272" i="32"/>
  <c r="AW468" i="32" s="1"/>
  <c r="AW664" i="32" s="1"/>
  <c r="CH272" i="32"/>
  <c r="CP272" i="32"/>
  <c r="CP468" i="32" s="1"/>
  <c r="CP664" i="32" s="1"/>
  <c r="BE272" i="32"/>
  <c r="DQ272" i="32"/>
  <c r="DQ468" i="32" s="1"/>
  <c r="DQ664" i="32" s="1"/>
  <c r="AB300" i="32"/>
  <c r="BR300" i="32"/>
  <c r="BR496" i="32" s="1"/>
  <c r="BX300" i="32"/>
  <c r="BX496" i="32" s="1"/>
  <c r="DP300" i="32"/>
  <c r="DP496" i="32" s="1"/>
  <c r="AS300" i="32"/>
  <c r="CG265" i="32"/>
  <c r="CG461" i="32" s="1"/>
  <c r="CG657" i="32" s="1"/>
  <c r="BN329" i="32"/>
  <c r="DL329" i="32"/>
  <c r="DL525" i="32" s="1"/>
  <c r="DL721" i="32" s="1"/>
  <c r="BF281" i="32"/>
  <c r="AB330" i="32"/>
  <c r="AB526" i="32" s="1"/>
  <c r="CZ330" i="32"/>
  <c r="BD330" i="32"/>
  <c r="AP330" i="32"/>
  <c r="DP330" i="32"/>
  <c r="CQ256" i="32"/>
  <c r="CQ452" i="32" s="1"/>
  <c r="CQ648" i="32" s="1"/>
  <c r="DY256" i="32"/>
  <c r="DY452" i="32" s="1"/>
  <c r="DY648" i="32" s="1"/>
  <c r="DI256" i="32"/>
  <c r="BE287" i="32"/>
  <c r="BE483" i="32" s="1"/>
  <c r="BE679" i="32" s="1"/>
  <c r="CW287" i="32"/>
  <c r="DG287" i="32"/>
  <c r="DG483" i="32" s="1"/>
  <c r="DG679" i="32" s="1"/>
  <c r="DL285" i="32"/>
  <c r="CV285" i="32"/>
  <c r="CF282" i="32"/>
  <c r="AI282" i="32"/>
  <c r="AI478" i="32" s="1"/>
  <c r="AI674" i="32" s="1"/>
  <c r="AY282" i="32"/>
  <c r="DT282" i="32"/>
  <c r="DT478" i="32" s="1"/>
  <c r="DT674" i="32" s="1"/>
  <c r="AZ348" i="32"/>
  <c r="AZ544" i="32" s="1"/>
  <c r="AZ740" i="32" s="1"/>
  <c r="DX348" i="32"/>
  <c r="AW348" i="32"/>
  <c r="AF339" i="32"/>
  <c r="AF535" i="32" s="1"/>
  <c r="AF731" i="32" s="1"/>
  <c r="BP339" i="32"/>
  <c r="CR339" i="32"/>
  <c r="CR535" i="32" s="1"/>
  <c r="CR731" i="32" s="1"/>
  <c r="DY283" i="32"/>
  <c r="DI283" i="32"/>
  <c r="DG283" i="32"/>
  <c r="CY283" i="32"/>
  <c r="CY479" i="32" s="1"/>
  <c r="DZ321" i="32"/>
  <c r="CJ264" i="32"/>
  <c r="AW264" i="32"/>
  <c r="BK264" i="32"/>
  <c r="BK460" i="32" s="1"/>
  <c r="BK656" i="32" s="1"/>
  <c r="AZ324" i="32"/>
  <c r="AM324" i="32"/>
  <c r="AM520" i="32" s="1"/>
  <c r="AM716" i="32" s="1"/>
  <c r="BY324" i="32"/>
  <c r="EA324" i="32"/>
  <c r="EA520" i="32" s="1"/>
  <c r="EA716" i="32" s="1"/>
  <c r="DY304" i="32"/>
  <c r="DM270" i="32"/>
  <c r="CA270" i="32"/>
  <c r="BV412" i="32"/>
  <c r="BV608" i="32" s="1"/>
  <c r="AS15" i="33" s="1"/>
  <c r="DW412" i="32"/>
  <c r="DW608" i="32" s="1"/>
  <c r="CT15" i="33" s="1"/>
  <c r="DR412" i="32"/>
  <c r="DR608" i="32" s="1"/>
  <c r="CR412" i="32"/>
  <c r="CR608" i="32" s="1"/>
  <c r="BO15" i="33" s="1"/>
  <c r="CE412" i="32"/>
  <c r="CE608" i="32" s="1"/>
  <c r="CX412" i="32"/>
  <c r="CX608" i="32" s="1"/>
  <c r="BU15" i="33" s="1"/>
  <c r="AD336" i="32"/>
  <c r="DD336" i="32"/>
  <c r="AW336" i="32"/>
  <c r="AW532" i="32" s="1"/>
  <c r="AW728" i="32" s="1"/>
  <c r="BD336" i="32"/>
  <c r="DD284" i="32"/>
  <c r="DD480" i="32" s="1"/>
  <c r="CZ284" i="32"/>
  <c r="AC272" i="32"/>
  <c r="AC468" i="32" s="1"/>
  <c r="DA272" i="32"/>
  <c r="DN272" i="32"/>
  <c r="AZ272" i="32"/>
  <c r="AZ468" i="32" s="1"/>
  <c r="AZ664" i="32" s="1"/>
  <c r="BJ272" i="32"/>
  <c r="BJ468" i="32" s="1"/>
  <c r="BJ664" i="32" s="1"/>
  <c r="AM272" i="32"/>
  <c r="DE272" i="32"/>
  <c r="DE468" i="32" s="1"/>
  <c r="DE664" i="32" s="1"/>
  <c r="CP300" i="32"/>
  <c r="DB300" i="32"/>
  <c r="DB496" i="32" s="1"/>
  <c r="AZ300" i="32"/>
  <c r="DD300" i="32"/>
  <c r="DX300" i="32"/>
  <c r="EA265" i="32"/>
  <c r="AP329" i="32"/>
  <c r="CJ329" i="32"/>
  <c r="CJ525" i="32" s="1"/>
  <c r="CJ721" i="32" s="1"/>
  <c r="CB281" i="32"/>
  <c r="CB477" i="32" s="1"/>
  <c r="CU281" i="32"/>
  <c r="CU477" i="32" s="1"/>
  <c r="DY330" i="32"/>
  <c r="CD330" i="32"/>
  <c r="CD526" i="32" s="1"/>
  <c r="CD722" i="32" s="1"/>
  <c r="AG330" i="32"/>
  <c r="DU330" i="32"/>
  <c r="DU526" i="32" s="1"/>
  <c r="DU722" i="32" s="1"/>
  <c r="AV330" i="32"/>
  <c r="AD256" i="32"/>
  <c r="AD452" i="32" s="1"/>
  <c r="CI256" i="32"/>
  <c r="DM256" i="32"/>
  <c r="DM452" i="32" s="1"/>
  <c r="DM648" i="32" s="1"/>
  <c r="BY256" i="32"/>
  <c r="DH287" i="32"/>
  <c r="DH483" i="32" s="1"/>
  <c r="DH679" i="32" s="1"/>
  <c r="CB287" i="32"/>
  <c r="CB483" i="32" s="1"/>
  <c r="CB679" i="32" s="1"/>
  <c r="CR287" i="32"/>
  <c r="CR483" i="32" s="1"/>
  <c r="CR679" i="32" s="1"/>
  <c r="AA285" i="32"/>
  <c r="CP285" i="32"/>
  <c r="CP481" i="32" s="1"/>
  <c r="CP677" i="32" s="1"/>
  <c r="CH285" i="32"/>
  <c r="BJ282" i="32"/>
  <c r="CR282" i="32"/>
  <c r="AK282" i="32"/>
  <c r="AK478" i="32" s="1"/>
  <c r="AK674" i="32" s="1"/>
  <c r="DH282" i="32"/>
  <c r="CL287" i="32"/>
  <c r="CL483" i="32" s="1"/>
  <c r="CL679" i="32" s="1"/>
  <c r="DP287" i="32"/>
  <c r="AZ287" i="32"/>
  <c r="AZ483" i="32" s="1"/>
  <c r="AZ679" i="32" s="1"/>
  <c r="BT285" i="32"/>
  <c r="BT481" i="32" s="1"/>
  <c r="BT677" i="32" s="1"/>
  <c r="DR285" i="32"/>
  <c r="DR481" i="32" s="1"/>
  <c r="DR677" i="32" s="1"/>
  <c r="AA282" i="32"/>
  <c r="DP282" i="32"/>
  <c r="AO282" i="32"/>
  <c r="BV282" i="32"/>
  <c r="BV478" i="32" s="1"/>
  <c r="BV674" i="32" s="1"/>
  <c r="DR282" i="32"/>
  <c r="CV282" i="32"/>
  <c r="CV478" i="32" s="1"/>
  <c r="CV674" i="32" s="1"/>
  <c r="BF348" i="32"/>
  <c r="BS348" i="32"/>
  <c r="BS544" i="32" s="1"/>
  <c r="BS740" i="32" s="1"/>
  <c r="CH348" i="32"/>
  <c r="DP348" i="32"/>
  <c r="BC339" i="32"/>
  <c r="BC535" i="32" s="1"/>
  <c r="BC731" i="32" s="1"/>
  <c r="BV339" i="32"/>
  <c r="BV535" i="32" s="1"/>
  <c r="BV731" i="32" s="1"/>
  <c r="BL339" i="32"/>
  <c r="CE339" i="32"/>
  <c r="CE535" i="32" s="1"/>
  <c r="CE731" i="32" s="1"/>
  <c r="DP283" i="32"/>
  <c r="DD283" i="32"/>
  <c r="CD283" i="32"/>
  <c r="CA283" i="32"/>
  <c r="CA479" i="32" s="1"/>
  <c r="BC323" i="32"/>
  <c r="AK321" i="32"/>
  <c r="AK517" i="32" s="1"/>
  <c r="AK713" i="32" s="1"/>
  <c r="AS321" i="32"/>
  <c r="AN264" i="32"/>
  <c r="AN460" i="32" s="1"/>
  <c r="AS264" i="32"/>
  <c r="EA264" i="32"/>
  <c r="EA460" i="32" s="1"/>
  <c r="AB324" i="32"/>
  <c r="CV324" i="32"/>
  <c r="CV520" i="32" s="1"/>
  <c r="CV716" i="32" s="1"/>
  <c r="DH324" i="32"/>
  <c r="AX324" i="32"/>
  <c r="AX520" i="32" s="1"/>
  <c r="AX716" i="32" s="1"/>
  <c r="BG324" i="32"/>
  <c r="DX304" i="32"/>
  <c r="DX500" i="32" s="1"/>
  <c r="AX304" i="32"/>
  <c r="CN270" i="32"/>
  <c r="CN466" i="32" s="1"/>
  <c r="CD270" i="32"/>
  <c r="DG412" i="32"/>
  <c r="DG608" i="32" s="1"/>
  <c r="BM412" i="32"/>
  <c r="BM608" i="32" s="1"/>
  <c r="AJ15" i="33" s="1"/>
  <c r="CB412" i="32"/>
  <c r="CB608" i="32" s="1"/>
  <c r="BC412" i="32"/>
  <c r="BC608" i="32" s="1"/>
  <c r="Z15" i="33" s="1"/>
  <c r="AU412" i="32"/>
  <c r="AU608" i="32" s="1"/>
  <c r="BZ412" i="32"/>
  <c r="BZ608" i="32" s="1"/>
  <c r="AW15" i="33" s="1"/>
  <c r="BG336" i="32"/>
  <c r="BG532" i="32" s="1"/>
  <c r="BG728" i="32" s="1"/>
  <c r="BB336" i="32"/>
  <c r="CF336" i="32"/>
  <c r="CF532" i="32" s="1"/>
  <c r="CF728" i="32" s="1"/>
  <c r="DG336" i="32"/>
  <c r="BH284" i="32"/>
  <c r="BH480" i="32" s="1"/>
  <c r="AT284" i="32"/>
  <c r="BN272" i="32"/>
  <c r="BN468" i="32" s="1"/>
  <c r="BN664" i="32" s="1"/>
  <c r="AN272" i="32"/>
  <c r="AN468" i="32" s="1"/>
  <c r="AN664" i="32" s="1"/>
  <c r="DX272" i="32"/>
  <c r="DX468" i="32" s="1"/>
  <c r="DX664" i="32" s="1"/>
  <c r="DC272" i="32"/>
  <c r="DL272" i="32"/>
  <c r="DL468" i="32" s="1"/>
  <c r="DL664" i="32" s="1"/>
  <c r="BT272" i="32"/>
  <c r="AT300" i="32"/>
  <c r="AT496" i="32" s="1"/>
  <c r="CX300" i="32"/>
  <c r="DR300" i="32"/>
  <c r="DR496" i="32" s="1"/>
  <c r="AV300" i="32"/>
  <c r="CN300" i="32"/>
  <c r="CN496" i="32" s="1"/>
  <c r="AF265" i="32"/>
  <c r="BN265" i="32"/>
  <c r="BM329" i="32"/>
  <c r="BM525" i="32" s="1"/>
  <c r="BM721" i="32" s="1"/>
  <c r="BL329" i="32"/>
  <c r="BL525" i="32" s="1"/>
  <c r="BL721" i="32" s="1"/>
  <c r="BV281" i="32"/>
  <c r="AQ281" i="32"/>
  <c r="AQ477" i="32" s="1"/>
  <c r="CJ330" i="32"/>
  <c r="AM330" i="32"/>
  <c r="AM526" i="32" s="1"/>
  <c r="AM722" i="32" s="1"/>
  <c r="CP330" i="32"/>
  <c r="CW330" i="32"/>
  <c r="CW526" i="32" s="1"/>
  <c r="CW722" i="32" s="1"/>
  <c r="EA330" i="32"/>
  <c r="AL256" i="32"/>
  <c r="AL452" i="32" s="1"/>
  <c r="AL648" i="32" s="1"/>
  <c r="BQ256" i="32"/>
  <c r="CJ256" i="32"/>
  <c r="CJ452" i="32" s="1"/>
  <c r="CJ648" i="32" s="1"/>
  <c r="BQ287" i="32"/>
  <c r="BQ483" i="32" s="1"/>
  <c r="BQ679" i="32" s="1"/>
  <c r="BX287" i="32"/>
  <c r="BX483" i="32" s="1"/>
  <c r="BX679" i="32" s="1"/>
  <c r="AL287" i="32"/>
  <c r="EA285" i="32"/>
  <c r="EA481" i="32" s="1"/>
  <c r="EA677" i="32" s="1"/>
  <c r="DC285" i="32"/>
  <c r="DC481" i="32" s="1"/>
  <c r="DC677" i="32" s="1"/>
  <c r="CT282" i="32"/>
  <c r="CT478" i="32" s="1"/>
  <c r="CT674" i="32" s="1"/>
  <c r="DV282" i="32"/>
  <c r="BA282" i="32"/>
  <c r="BA478" i="32" s="1"/>
  <c r="BA674" i="32" s="1"/>
  <c r="AJ282" i="32"/>
  <c r="DN282" i="32"/>
  <c r="DN478" i="32" s="1"/>
  <c r="DN674" i="32" s="1"/>
  <c r="AL348" i="32"/>
  <c r="AY348" i="32"/>
  <c r="AY544" i="32" s="1"/>
  <c r="AY740" i="32" s="1"/>
  <c r="DW348" i="32"/>
  <c r="DW544" i="32" s="1"/>
  <c r="DW740" i="32" s="1"/>
  <c r="BT348" i="32"/>
  <c r="BT544" i="32" s="1"/>
  <c r="BT740" i="32" s="1"/>
  <c r="AT339" i="32"/>
  <c r="BS339" i="32"/>
  <c r="BS535" i="32" s="1"/>
  <c r="BS731" i="32" s="1"/>
  <c r="BD283" i="32"/>
  <c r="CI283" i="32"/>
  <c r="CI479" i="32" s="1"/>
  <c r="DT283" i="32"/>
  <c r="DG321" i="32"/>
  <c r="DX321" i="32"/>
  <c r="CH264" i="32"/>
  <c r="CC264" i="32"/>
  <c r="DC264" i="32"/>
  <c r="DC460" i="32" s="1"/>
  <c r="DC656" i="32" s="1"/>
  <c r="DF324" i="32"/>
  <c r="DF520" i="32" s="1"/>
  <c r="DF716" i="32" s="1"/>
  <c r="AT324" i="32"/>
  <c r="AT520" i="32" s="1"/>
  <c r="AT716" i="32" s="1"/>
  <c r="BK324" i="32"/>
  <c r="DQ324" i="32"/>
  <c r="DQ520" i="32" s="1"/>
  <c r="DQ716" i="32" s="1"/>
  <c r="AI324" i="32"/>
  <c r="BT304" i="32"/>
  <c r="BT500" i="32" s="1"/>
  <c r="AK304" i="32"/>
  <c r="CO270" i="32"/>
  <c r="CO466" i="32" s="1"/>
  <c r="AN270" i="32"/>
  <c r="BR412" i="32"/>
  <c r="BR608" i="32" s="1"/>
  <c r="AO15" i="33" s="1"/>
  <c r="AR412" i="32"/>
  <c r="AR608" i="32" s="1"/>
  <c r="O15" i="33" s="1"/>
  <c r="AM412" i="32"/>
  <c r="AM608" i="32" s="1"/>
  <c r="DQ412" i="32"/>
  <c r="DQ608" i="32" s="1"/>
  <c r="CN15" i="33" s="1"/>
  <c r="AI412" i="32"/>
  <c r="AI608" i="32" s="1"/>
  <c r="BB412" i="32"/>
  <c r="BB608" i="32" s="1"/>
  <c r="Y15" i="33" s="1"/>
  <c r="DO336" i="32"/>
  <c r="DO532" i="32" s="1"/>
  <c r="DO728" i="32" s="1"/>
  <c r="AO336" i="32"/>
  <c r="DC336" i="32"/>
  <c r="AV336" i="32"/>
  <c r="CU336" i="32"/>
  <c r="CU532" i="32" s="1"/>
  <c r="CU728" i="32" s="1"/>
  <c r="CX284" i="32"/>
  <c r="DH284" i="32"/>
  <c r="DH480" i="32" s="1"/>
  <c r="EA272" i="32"/>
  <c r="CJ272" i="32"/>
  <c r="CU272" i="32"/>
  <c r="CU468" i="32" s="1"/>
  <c r="CU664" i="32" s="1"/>
  <c r="CO272" i="32"/>
  <c r="CO468" i="32" s="1"/>
  <c r="CO664" i="32" s="1"/>
  <c r="CI272" i="32"/>
  <c r="AP272" i="32"/>
  <c r="CL300" i="32"/>
  <c r="BF300" i="32"/>
  <c r="BF496" i="32" s="1"/>
  <c r="CT300" i="32"/>
  <c r="AJ300" i="32"/>
  <c r="AJ496" i="32" s="1"/>
  <c r="BD300" i="32"/>
  <c r="AP265" i="32"/>
  <c r="AP461" i="32" s="1"/>
  <c r="AP657" i="32" s="1"/>
  <c r="BA329" i="32"/>
  <c r="CF329" i="32"/>
  <c r="CF525" i="32" s="1"/>
  <c r="CF721" i="32" s="1"/>
  <c r="AM329" i="32"/>
  <c r="AM525" i="32" s="1"/>
  <c r="AM721" i="32" s="1"/>
  <c r="AU281" i="32"/>
  <c r="AU477" i="32" s="1"/>
  <c r="DQ281" i="32"/>
  <c r="AA330" i="32"/>
  <c r="AA526" i="32" s="1"/>
  <c r="BP330" i="32"/>
  <c r="DR330" i="32"/>
  <c r="DR526" i="32" s="1"/>
  <c r="DR722" i="32" s="1"/>
  <c r="BV330" i="32"/>
  <c r="CK330" i="32"/>
  <c r="DO330" i="32"/>
  <c r="CU256" i="32"/>
  <c r="CU452" i="32" s="1"/>
  <c r="CU648" i="32" s="1"/>
  <c r="BE256" i="32"/>
  <c r="BX256" i="32"/>
  <c r="BX452" i="32" s="1"/>
  <c r="BX648" i="32" s="1"/>
  <c r="DD287" i="32"/>
  <c r="DD483" i="32" s="1"/>
  <c r="DD679" i="32" s="1"/>
  <c r="BB287" i="32"/>
  <c r="BB483" i="32" s="1"/>
  <c r="BB679" i="32" s="1"/>
  <c r="DQ287" i="32"/>
  <c r="DF285" i="32"/>
  <c r="DF481" i="32" s="1"/>
  <c r="DF677" i="32" s="1"/>
  <c r="AV285" i="32"/>
  <c r="AD282" i="32"/>
  <c r="AD478" i="32" s="1"/>
  <c r="BP282" i="32"/>
  <c r="CZ282" i="32"/>
  <c r="CZ478" i="32" s="1"/>
  <c r="CZ674" i="32" s="1"/>
  <c r="DJ282" i="32"/>
  <c r="EA282" i="32"/>
  <c r="DB282" i="32"/>
  <c r="CI321" i="32"/>
  <c r="CB321" i="32"/>
  <c r="CB517" i="32" s="1"/>
  <c r="CB713" i="32" s="1"/>
  <c r="AF264" i="32"/>
  <c r="AF460" i="32" s="1"/>
  <c r="C12" i="35" s="1"/>
  <c r="AL264" i="32"/>
  <c r="AX264" i="32"/>
  <c r="AX460" i="32" s="1"/>
  <c r="AI264" i="32"/>
  <c r="DS324" i="32"/>
  <c r="DS520" i="32" s="1"/>
  <c r="DS716" i="32" s="1"/>
  <c r="DG324" i="32"/>
  <c r="DE324" i="32"/>
  <c r="DE520" i="32" s="1"/>
  <c r="DE716" i="32" s="1"/>
  <c r="AG324" i="32"/>
  <c r="DV304" i="32"/>
  <c r="DV500" i="32" s="1"/>
  <c r="DB304" i="32"/>
  <c r="BF270" i="32"/>
  <c r="BF466" i="32" s="1"/>
  <c r="DQ270" i="32"/>
  <c r="DQ466" i="32" s="1"/>
  <c r="DZ412" i="32"/>
  <c r="DZ608" i="32" s="1"/>
  <c r="DU412" i="32"/>
  <c r="DU608" i="32" s="1"/>
  <c r="CR15" i="33" s="1"/>
  <c r="DP412" i="32"/>
  <c r="DP608" i="32" s="1"/>
  <c r="CS412" i="32"/>
  <c r="CS608" i="32" s="1"/>
  <c r="BP15" i="33" s="1"/>
  <c r="DY412" i="32"/>
  <c r="DY608" i="32" s="1"/>
  <c r="AP412" i="32"/>
  <c r="AP608" i="32" s="1"/>
  <c r="M15" i="33" s="1"/>
  <c r="DZ336" i="32"/>
  <c r="BS336" i="32"/>
  <c r="DY336" i="32"/>
  <c r="DY532" i="32" s="1"/>
  <c r="DY728" i="32" s="1"/>
  <c r="BW336" i="32"/>
  <c r="BQ272" i="32"/>
  <c r="BY272" i="32"/>
  <c r="BY468" i="32" s="1"/>
  <c r="BY664" i="32" s="1"/>
  <c r="BS272" i="32"/>
  <c r="BS468" i="32" s="1"/>
  <c r="BS664" i="32" s="1"/>
  <c r="BP272" i="32"/>
  <c r="AP300" i="32"/>
  <c r="AP496" i="32" s="1"/>
  <c r="DU300" i="32"/>
  <c r="BV300" i="32"/>
  <c r="EA300" i="32"/>
  <c r="DW300" i="32"/>
  <c r="DW496" i="32" s="1"/>
  <c r="AO265" i="32"/>
  <c r="BH329" i="32"/>
  <c r="BH525" i="32" s="1"/>
  <c r="BH721" i="32" s="1"/>
  <c r="DR329" i="32"/>
  <c r="BJ256" i="32"/>
  <c r="BJ452" i="32" s="1"/>
  <c r="BJ648" i="32" s="1"/>
  <c r="CM256" i="32"/>
  <c r="CM452" i="32" s="1"/>
  <c r="CM648" i="32" s="1"/>
  <c r="BL256" i="32"/>
  <c r="BL452" i="32" s="1"/>
  <c r="BL648" i="32" s="1"/>
  <c r="AC287" i="32"/>
  <c r="CI287" i="32"/>
  <c r="CI483" i="32" s="1"/>
  <c r="CI679" i="32" s="1"/>
  <c r="AG287" i="32"/>
  <c r="CY287" i="32"/>
  <c r="CY483" i="32" s="1"/>
  <c r="CY679" i="32" s="1"/>
  <c r="CJ285" i="32"/>
  <c r="AH285" i="32"/>
  <c r="AH481" i="32" s="1"/>
  <c r="AH677" i="32" s="1"/>
  <c r="AQ348" i="32"/>
  <c r="AQ544" i="32" s="1"/>
  <c r="AQ740" i="32" s="1"/>
  <c r="DF339" i="32"/>
  <c r="AR339" i="32"/>
  <c r="DJ339" i="32"/>
  <c r="DO283" i="32"/>
  <c r="AR283" i="32"/>
  <c r="AR479" i="32" s="1"/>
  <c r="DN283" i="32"/>
  <c r="AM321" i="32"/>
  <c r="AM517" i="32" s="1"/>
  <c r="AM713" i="32" s="1"/>
  <c r="CY321" i="32"/>
  <c r="CZ264" i="32"/>
  <c r="CZ460" i="32" s="1"/>
  <c r="AG264" i="32"/>
  <c r="CU324" i="32"/>
  <c r="CU520" i="32" s="1"/>
  <c r="CU716" i="32" s="1"/>
  <c r="CI324" i="32"/>
  <c r="CI520" i="32" s="1"/>
  <c r="CI716" i="32" s="1"/>
  <c r="CS324" i="32"/>
  <c r="CS520" i="32" s="1"/>
  <c r="CS716" i="32" s="1"/>
  <c r="DW324" i="32"/>
  <c r="BQ304" i="32"/>
  <c r="BQ500" i="32" s="1"/>
  <c r="CV304" i="32"/>
  <c r="CV500" i="32" s="1"/>
  <c r="AP270" i="32"/>
  <c r="AP466" i="32" s="1"/>
  <c r="CG270" i="32"/>
  <c r="DI412" i="32"/>
  <c r="DI608" i="32" s="1"/>
  <c r="DF412" i="32"/>
  <c r="CZ412" i="32"/>
  <c r="CZ608" i="32" s="1"/>
  <c r="BW15" i="33" s="1"/>
  <c r="CU412" i="32"/>
  <c r="CU608" i="32" s="1"/>
  <c r="BR15" i="33" s="1"/>
  <c r="CG412" i="32"/>
  <c r="CG608" i="32" s="1"/>
  <c r="DM412" i="32"/>
  <c r="DM608" i="32" s="1"/>
  <c r="CJ15" i="33" s="1"/>
  <c r="DT412" i="32"/>
  <c r="DT608" i="32" s="1"/>
  <c r="CQ15" i="33" s="1"/>
  <c r="BL336" i="32"/>
  <c r="CP336" i="32"/>
  <c r="CP532" i="32" s="1"/>
  <c r="CP728" i="32" s="1"/>
  <c r="BA336" i="32"/>
  <c r="BA532" i="32" s="1"/>
  <c r="BA728" i="32" s="1"/>
  <c r="CO336" i="32"/>
  <c r="CO532" i="32" s="1"/>
  <c r="CO728" i="32" s="1"/>
  <c r="AY336" i="32"/>
  <c r="BD284" i="32"/>
  <c r="BD480" i="32" s="1"/>
  <c r="BK272" i="32"/>
  <c r="DH272" i="32"/>
  <c r="AY272" i="32"/>
  <c r="BI272" i="32"/>
  <c r="BI468" i="32" s="1"/>
  <c r="BI664" i="32" s="1"/>
  <c r="BA272" i="32"/>
  <c r="BD272" i="32"/>
  <c r="BD468" i="32" s="1"/>
  <c r="BD664" i="32" s="1"/>
  <c r="AC300" i="32"/>
  <c r="DS300" i="32"/>
  <c r="DS496" i="32" s="1"/>
  <c r="CW300" i="32"/>
  <c r="CW496" i="32" s="1"/>
  <c r="BJ300" i="32"/>
  <c r="BJ496" i="32" s="1"/>
  <c r="DC300" i="32"/>
  <c r="DK300" i="32"/>
  <c r="DK496" i="32" s="1"/>
  <c r="BT265" i="32"/>
  <c r="AJ329" i="32"/>
  <c r="AJ525" i="32" s="1"/>
  <c r="AJ721" i="32" s="1"/>
  <c r="DF329" i="32"/>
  <c r="AN281" i="32"/>
  <c r="BQ330" i="32"/>
  <c r="DX330" i="32"/>
  <c r="CB330" i="32"/>
  <c r="DH330" i="32"/>
  <c r="DH526" i="32" s="1"/>
  <c r="DH722" i="32" s="1"/>
  <c r="CS330" i="32"/>
  <c r="CS526" i="32" s="1"/>
  <c r="CS722" i="32" s="1"/>
  <c r="CQ330" i="32"/>
  <c r="CQ526" i="32" s="1"/>
  <c r="CQ722" i="32" s="1"/>
  <c r="AF256" i="32"/>
  <c r="AF452" i="32" s="1"/>
  <c r="C8" i="35" s="1"/>
  <c r="DX256" i="32"/>
  <c r="DX452" i="32" s="1"/>
  <c r="DX648" i="32" s="1"/>
  <c r="CA256" i="32"/>
  <c r="DQ256" i="32"/>
  <c r="DQ452" i="32" s="1"/>
  <c r="DQ648" i="32" s="1"/>
  <c r="BL287" i="32"/>
  <c r="BT287" i="32"/>
  <c r="BT483" i="32" s="1"/>
  <c r="BT679" i="32" s="1"/>
  <c r="CM287" i="32"/>
  <c r="CE285" i="32"/>
  <c r="CS285" i="32"/>
  <c r="AB282" i="32"/>
  <c r="AB478" i="32" s="1"/>
  <c r="DF282" i="32"/>
  <c r="BH282" i="32"/>
  <c r="BH478" i="32" s="1"/>
  <c r="BH674" i="32" s="1"/>
  <c r="BS282" i="32"/>
  <c r="CX282" i="32"/>
  <c r="CD282" i="32"/>
  <c r="BK348" i="32"/>
  <c r="BK544" i="32" s="1"/>
  <c r="BK740" i="32" s="1"/>
  <c r="AI348" i="32"/>
  <c r="DV348" i="32"/>
  <c r="DV544" i="32" s="1"/>
  <c r="DV740" i="32" s="1"/>
  <c r="CJ339" i="32"/>
  <c r="DZ339" i="32"/>
  <c r="DZ535" i="32" s="1"/>
  <c r="DZ731" i="32" s="1"/>
  <c r="AP339" i="32"/>
  <c r="CT283" i="32"/>
  <c r="CT479" i="32" s="1"/>
  <c r="BK283" i="32"/>
  <c r="BK479" i="32" s="1"/>
  <c r="CZ283" i="32"/>
  <c r="CZ479" i="32" s="1"/>
  <c r="DF321" i="32"/>
  <c r="BB321" i="32"/>
  <c r="BB517" i="32" s="1"/>
  <c r="BB713" i="32" s="1"/>
  <c r="BD264" i="32"/>
  <c r="DU264" i="32"/>
  <c r="AS324" i="32"/>
  <c r="DV324" i="32"/>
  <c r="DV520" i="32" s="1"/>
  <c r="DV716" i="32" s="1"/>
  <c r="BU324" i="32"/>
  <c r="CY324" i="32"/>
  <c r="CY520" i="32" s="1"/>
  <c r="CY716" i="32" s="1"/>
  <c r="DS304" i="32"/>
  <c r="BL304" i="32"/>
  <c r="BL500" i="32" s="1"/>
  <c r="CK270" i="32"/>
  <c r="CK466" i="32" s="1"/>
  <c r="CK412" i="32"/>
  <c r="CK608" i="32" s="1"/>
  <c r="BK412" i="32"/>
  <c r="BK608" i="32" s="1"/>
  <c r="AH15" i="33" s="1"/>
  <c r="BF412" i="32"/>
  <c r="BF608" i="32" s="1"/>
  <c r="AC15" i="33" s="1"/>
  <c r="BU412" i="32"/>
  <c r="BU608" i="32" s="1"/>
  <c r="AR15" i="33" s="1"/>
  <c r="CO412" i="32"/>
  <c r="CO608" i="32" s="1"/>
  <c r="CV412" i="32"/>
  <c r="CV608" i="32" s="1"/>
  <c r="BS15" i="33" s="1"/>
  <c r="CE336" i="32"/>
  <c r="CE532" i="32" s="1"/>
  <c r="CE728" i="32" s="1"/>
  <c r="AT336" i="32"/>
  <c r="BF336" i="32"/>
  <c r="BF532" i="32" s="1"/>
  <c r="BF728" i="32" s="1"/>
  <c r="AI336" i="32"/>
  <c r="BQ336" i="32"/>
  <c r="BQ532" i="32" s="1"/>
  <c r="BQ728" i="32" s="1"/>
  <c r="AM336" i="32"/>
  <c r="AM532" i="32" s="1"/>
  <c r="AM728" i="32" s="1"/>
  <c r="AX284" i="32"/>
  <c r="AX480" i="32" s="1"/>
  <c r="AD272" i="32"/>
  <c r="CT272" i="32"/>
  <c r="CT468" i="32" s="1"/>
  <c r="CT664" i="32" s="1"/>
  <c r="AG272" i="32"/>
  <c r="AH272" i="32"/>
  <c r="AH468" i="32" s="1"/>
  <c r="AH664" i="32" s="1"/>
  <c r="DP272" i="32"/>
  <c r="DW272" i="32"/>
  <c r="DW468" i="32" s="1"/>
  <c r="DW664" i="32" s="1"/>
  <c r="CA272" i="32"/>
  <c r="AM300" i="32"/>
  <c r="AM496" i="32" s="1"/>
  <c r="CK300" i="32"/>
  <c r="DQ300" i="32"/>
  <c r="DQ496" i="32" s="1"/>
  <c r="CE300" i="32"/>
  <c r="CE496" i="32" s="1"/>
  <c r="CY300" i="32"/>
  <c r="CY496" i="32" s="1"/>
  <c r="DW265" i="32"/>
  <c r="AB97" i="30"/>
  <c r="CS329" i="32"/>
  <c r="DV329" i="32"/>
  <c r="DV525" i="32" s="1"/>
  <c r="DV721" i="32" s="1"/>
  <c r="CP329" i="32"/>
  <c r="DV281" i="32"/>
  <c r="DV477" i="32" s="1"/>
  <c r="AX330" i="32"/>
  <c r="DA330" i="32"/>
  <c r="BF330" i="32"/>
  <c r="CN330" i="32"/>
  <c r="CN526" i="32" s="1"/>
  <c r="CN722" i="32" s="1"/>
  <c r="CG330" i="32"/>
  <c r="CG526" i="32" s="1"/>
  <c r="CG722" i="32" s="1"/>
  <c r="CE330" i="32"/>
  <c r="CE526" i="32" s="1"/>
  <c r="CE722" i="32" s="1"/>
  <c r="DL256" i="32"/>
  <c r="BO256" i="32"/>
  <c r="BO452" i="32" s="1"/>
  <c r="BO648" i="32" s="1"/>
  <c r="AK256" i="32"/>
  <c r="AP287" i="32"/>
  <c r="AP483" i="32" s="1"/>
  <c r="AP679" i="32" s="1"/>
  <c r="CZ287" i="32"/>
  <c r="CA287" i="32"/>
  <c r="BJ285" i="32"/>
  <c r="CG285" i="32"/>
  <c r="CG481" i="32" s="1"/>
  <c r="CG677" i="32" s="1"/>
  <c r="CK282" i="32"/>
  <c r="AL282" i="32"/>
  <c r="AL478" i="32" s="1"/>
  <c r="AL674" i="32" s="1"/>
  <c r="AW282" i="32"/>
  <c r="AW478" i="32" s="1"/>
  <c r="AW674" i="32" s="1"/>
  <c r="CI282" i="32"/>
  <c r="CI478" i="32" s="1"/>
  <c r="CI674" i="32" s="1"/>
  <c r="BR282" i="32"/>
  <c r="V408" i="32"/>
  <c r="C203" i="38" s="1"/>
  <c r="H203" i="38" s="1"/>
  <c r="I203" i="38" s="1"/>
  <c r="W408" i="32"/>
  <c r="D203" i="38" s="1"/>
  <c r="DC414" i="32"/>
  <c r="DC610" i="32" s="1"/>
  <c r="BZ17" i="33" s="1"/>
  <c r="AW414" i="32"/>
  <c r="AW610" i="32" s="1"/>
  <c r="T17" i="33" s="1"/>
  <c r="CT414" i="32"/>
  <c r="CT610" i="32" s="1"/>
  <c r="BQ17" i="33" s="1"/>
  <c r="BM414" i="32"/>
  <c r="DJ414" i="32"/>
  <c r="DJ610" i="32" s="1"/>
  <c r="CG17" i="33" s="1"/>
  <c r="BP414" i="32"/>
  <c r="BP610" i="32" s="1"/>
  <c r="AM17" i="33" s="1"/>
  <c r="DB414" i="32"/>
  <c r="DB610" i="32" s="1"/>
  <c r="BY17" i="33" s="1"/>
  <c r="CO414" i="32"/>
  <c r="DO414" i="32"/>
  <c r="DO610" i="32" s="1"/>
  <c r="CL17" i="33" s="1"/>
  <c r="BI414" i="32"/>
  <c r="BI610" i="32" s="1"/>
  <c r="AF17" i="33" s="1"/>
  <c r="DF414" i="32"/>
  <c r="DF610" i="32" s="1"/>
  <c r="CC17" i="33" s="1"/>
  <c r="AN414" i="32"/>
  <c r="BY414" i="32"/>
  <c r="BY610" i="32" s="1"/>
  <c r="AV17" i="33" s="1"/>
  <c r="DV414" i="32"/>
  <c r="CB414" i="32"/>
  <c r="CB610" i="32" s="1"/>
  <c r="AY17" i="33" s="1"/>
  <c r="DN414" i="32"/>
  <c r="DA414" i="32"/>
  <c r="DA610" i="32" s="1"/>
  <c r="BX17" i="33" s="1"/>
  <c r="EA414" i="32"/>
  <c r="EA610" i="32" s="1"/>
  <c r="CX17" i="33" s="1"/>
  <c r="BU414" i="32"/>
  <c r="BU610" i="32" s="1"/>
  <c r="AR17" i="33" s="1"/>
  <c r="DR414" i="32"/>
  <c r="AZ414" i="32"/>
  <c r="AZ610" i="32" s="1"/>
  <c r="W17" i="33" s="1"/>
  <c r="CK414" i="32"/>
  <c r="AQ414" i="32"/>
  <c r="AQ610" i="32" s="1"/>
  <c r="N17" i="33" s="1"/>
  <c r="CN414" i="32"/>
  <c r="DZ414" i="32"/>
  <c r="DZ610" i="32" s="1"/>
  <c r="CW17" i="33" s="1"/>
  <c r="AD414" i="32"/>
  <c r="AD610" i="32" s="1"/>
  <c r="AJ414" i="32"/>
  <c r="CG414" i="32"/>
  <c r="BL414" i="32"/>
  <c r="BL610" i="32" s="1"/>
  <c r="AI17" i="33" s="1"/>
  <c r="CW414" i="32"/>
  <c r="CW610" i="32" s="1"/>
  <c r="BT17" i="33" s="1"/>
  <c r="BC414" i="32"/>
  <c r="BC610" i="32" s="1"/>
  <c r="Z17" i="33" s="1"/>
  <c r="CZ414" i="32"/>
  <c r="AA414" i="32"/>
  <c r="AA610" i="32" s="1"/>
  <c r="AC414" i="32"/>
  <c r="AC610" i="32" s="1"/>
  <c r="AV414" i="32"/>
  <c r="AV610" i="32" s="1"/>
  <c r="S17" i="33" s="1"/>
  <c r="CS414" i="32"/>
  <c r="AM414" i="32"/>
  <c r="AM610" i="32" s="1"/>
  <c r="J17" i="33" s="1"/>
  <c r="BX414" i="32"/>
  <c r="DI414" i="32"/>
  <c r="DI610" i="32" s="1"/>
  <c r="CF17" i="33" s="1"/>
  <c r="BO414" i="32"/>
  <c r="DL414" i="32"/>
  <c r="DL610" i="32" s="1"/>
  <c r="CI17" i="33" s="1"/>
  <c r="DM414" i="32"/>
  <c r="DM610" i="32" s="1"/>
  <c r="CJ17" i="33" s="1"/>
  <c r="BH414" i="32"/>
  <c r="BH610" i="32" s="1"/>
  <c r="AE17" i="33" s="1"/>
  <c r="DE414" i="32"/>
  <c r="AY414" i="32"/>
  <c r="AY610" i="32" s="1"/>
  <c r="V17" i="33" s="1"/>
  <c r="CJ414" i="32"/>
  <c r="DU414" i="32"/>
  <c r="DU610" i="32" s="1"/>
  <c r="CR17" i="33" s="1"/>
  <c r="CA414" i="32"/>
  <c r="DX414" i="32"/>
  <c r="DX610" i="32" s="1"/>
  <c r="CU17" i="33" s="1"/>
  <c r="BE414" i="32"/>
  <c r="BE610" i="32" s="1"/>
  <c r="AB17" i="33" s="1"/>
  <c r="AS414" i="32"/>
  <c r="AI414" i="32"/>
  <c r="BT414" i="32"/>
  <c r="BT610" i="32" s="1"/>
  <c r="AQ17" i="33" s="1"/>
  <c r="DQ414" i="32"/>
  <c r="DQ610" i="32" s="1"/>
  <c r="CN17" i="33" s="1"/>
  <c r="BK414" i="32"/>
  <c r="BK610" i="32" s="1"/>
  <c r="AH17" i="33" s="1"/>
  <c r="CV414" i="32"/>
  <c r="AP414" i="32"/>
  <c r="AP610" i="32" s="1"/>
  <c r="M17" i="33" s="1"/>
  <c r="CM414" i="32"/>
  <c r="CM610" i="32" s="1"/>
  <c r="BJ17" i="33" s="1"/>
  <c r="AH414" i="32"/>
  <c r="AH610" i="32" s="1"/>
  <c r="E17" i="33" s="1"/>
  <c r="AU414" i="32"/>
  <c r="CF414" i="32"/>
  <c r="CF610" i="32" s="1"/>
  <c r="BC17" i="33" s="1"/>
  <c r="AL414" i="32"/>
  <c r="BW414" i="32"/>
  <c r="BW610" i="32" s="1"/>
  <c r="AT17" i="33" s="1"/>
  <c r="DH414" i="32"/>
  <c r="BB414" i="32"/>
  <c r="BB610" i="32" s="1"/>
  <c r="Y17" i="33" s="1"/>
  <c r="CY414" i="32"/>
  <c r="CY610" i="32" s="1"/>
  <c r="BV17" i="33" s="1"/>
  <c r="AT414" i="32"/>
  <c r="AT610" i="32" s="1"/>
  <c r="Q17" i="33" s="1"/>
  <c r="DY414" i="32"/>
  <c r="BG414" i="32"/>
  <c r="BG610" i="32" s="1"/>
  <c r="AD17" i="33" s="1"/>
  <c r="CR414" i="32"/>
  <c r="AX414" i="32"/>
  <c r="AX610" i="32" s="1"/>
  <c r="U17" i="33" s="1"/>
  <c r="CI414" i="32"/>
  <c r="DT414" i="32"/>
  <c r="BN414" i="32"/>
  <c r="BN610" i="32" s="1"/>
  <c r="AK17" i="33" s="1"/>
  <c r="DK414" i="32"/>
  <c r="BF414" i="32"/>
  <c r="BQ414" i="32"/>
  <c r="BQ610" i="32" s="1"/>
  <c r="AN17" i="33" s="1"/>
  <c r="BS414" i="32"/>
  <c r="BS610" i="32" s="1"/>
  <c r="AP17" i="33" s="1"/>
  <c r="DD414" i="32"/>
  <c r="DD610" i="32" s="1"/>
  <c r="CA17" i="33" s="1"/>
  <c r="BJ414" i="32"/>
  <c r="CU414" i="32"/>
  <c r="CU610" i="32" s="1"/>
  <c r="BR17" i="33" s="1"/>
  <c r="AF414" i="32"/>
  <c r="AF610" i="32" s="1"/>
  <c r="C17" i="33" s="1"/>
  <c r="BZ414" i="32"/>
  <c r="BZ610" i="32" s="1"/>
  <c r="AW17" i="33" s="1"/>
  <c r="DW414" i="32"/>
  <c r="BR414" i="32"/>
  <c r="CQ414" i="32"/>
  <c r="AK414" i="32"/>
  <c r="AK610" i="32" s="1"/>
  <c r="H17" i="33" s="1"/>
  <c r="CH414" i="32"/>
  <c r="DS414" i="32"/>
  <c r="DS610" i="32" s="1"/>
  <c r="CP17" i="33" s="1"/>
  <c r="BA414" i="32"/>
  <c r="BA610" i="32" s="1"/>
  <c r="X17" i="33" s="1"/>
  <c r="CX414" i="32"/>
  <c r="CX610" i="32" s="1"/>
  <c r="BU17" i="33" s="1"/>
  <c r="BD414" i="32"/>
  <c r="CP414" i="32"/>
  <c r="CP610" i="32" s="1"/>
  <c r="BM17" i="33" s="1"/>
  <c r="AB414" i="32"/>
  <c r="BV414" i="32"/>
  <c r="BV610" i="32" s="1"/>
  <c r="AS17" i="33" s="1"/>
  <c r="DG414" i="32"/>
  <c r="DG610" i="32" s="1"/>
  <c r="AO414" i="32"/>
  <c r="AO610" i="32" s="1"/>
  <c r="L17" i="33" s="1"/>
  <c r="AG414" i="32"/>
  <c r="AG610" i="32" s="1"/>
  <c r="D17" i="33" s="1"/>
  <c r="CL414" i="32"/>
  <c r="CL610" i="32" s="1"/>
  <c r="BI17" i="33" s="1"/>
  <c r="AR414" i="32"/>
  <c r="CD414" i="32"/>
  <c r="CD610" i="32" s="1"/>
  <c r="BA17" i="33" s="1"/>
  <c r="CE414" i="32"/>
  <c r="CC414" i="32"/>
  <c r="CC610" i="32" s="1"/>
  <c r="AZ17" i="33" s="1"/>
  <c r="DP414" i="32"/>
  <c r="V317" i="32"/>
  <c r="C100" i="38" s="1"/>
  <c r="W317" i="32"/>
  <c r="D100" i="38" s="1"/>
  <c r="V250" i="32"/>
  <c r="C27" i="38" s="1"/>
  <c r="H27" i="38" s="1"/>
  <c r="I27" i="38" s="1"/>
  <c r="W250" i="32"/>
  <c r="D27" i="38" s="1"/>
  <c r="BB416" i="32"/>
  <c r="CY416" i="32"/>
  <c r="CY612" i="32" s="1"/>
  <c r="BV19" i="33" s="1"/>
  <c r="AH416" i="32"/>
  <c r="BG416" i="32"/>
  <c r="BG612" i="32" s="1"/>
  <c r="AD19" i="33" s="1"/>
  <c r="CR416" i="32"/>
  <c r="CR612" i="32" s="1"/>
  <c r="BO19" i="33" s="1"/>
  <c r="AX416" i="32"/>
  <c r="AX612" i="32" s="1"/>
  <c r="U19" i="33" s="1"/>
  <c r="CV416" i="32"/>
  <c r="BW416" i="32"/>
  <c r="BW612" i="32" s="1"/>
  <c r="AT19" i="33" s="1"/>
  <c r="BN416" i="32"/>
  <c r="DK416" i="32"/>
  <c r="DK612" i="32" s="1"/>
  <c r="CH19" i="33" s="1"/>
  <c r="AG416" i="32"/>
  <c r="AT416" i="32"/>
  <c r="AT612" i="32" s="1"/>
  <c r="Q19" i="33" s="1"/>
  <c r="BS416" i="32"/>
  <c r="BS612" i="32" s="1"/>
  <c r="AP19" i="33" s="1"/>
  <c r="DD416" i="32"/>
  <c r="BJ416" i="32"/>
  <c r="DH416" i="32"/>
  <c r="DH612" i="32" s="1"/>
  <c r="CE19" i="33" s="1"/>
  <c r="CI416" i="32"/>
  <c r="BZ416" i="32"/>
  <c r="BZ612" i="32" s="1"/>
  <c r="AW19" i="33" s="1"/>
  <c r="DW416" i="32"/>
  <c r="AS416" i="32"/>
  <c r="AS612" i="32" s="1"/>
  <c r="P19" i="33" s="1"/>
  <c r="BF416" i="32"/>
  <c r="BF612" i="32" s="1"/>
  <c r="AC19" i="33" s="1"/>
  <c r="CE416" i="32"/>
  <c r="CE612" i="32" s="1"/>
  <c r="BB19" i="33" s="1"/>
  <c r="DP416" i="32"/>
  <c r="BV416" i="32"/>
  <c r="BV612" i="32" s="1"/>
  <c r="AS19" i="33" s="1"/>
  <c r="DT416" i="32"/>
  <c r="AB416" i="32"/>
  <c r="AB612" i="32" s="1"/>
  <c r="AO416" i="32"/>
  <c r="CL416" i="32"/>
  <c r="CL612" i="32" s="1"/>
  <c r="BI19" i="33" s="1"/>
  <c r="AR416" i="32"/>
  <c r="AR612" i="32" s="1"/>
  <c r="O19" i="33" s="1"/>
  <c r="BE416" i="32"/>
  <c r="BE612" i="32" s="1"/>
  <c r="AB19" i="33" s="1"/>
  <c r="BR416" i="32"/>
  <c r="CQ416" i="32"/>
  <c r="CQ612" i="32" s="1"/>
  <c r="BN19" i="33" s="1"/>
  <c r="AK416" i="32"/>
  <c r="CH416" i="32"/>
  <c r="CH612" i="32" s="1"/>
  <c r="BE19" i="33" s="1"/>
  <c r="AA416" i="32"/>
  <c r="BA416" i="32"/>
  <c r="BA612" i="32" s="1"/>
  <c r="X19" i="33" s="1"/>
  <c r="CX416" i="32"/>
  <c r="CX612" i="32" s="1"/>
  <c r="BU19" i="33" s="1"/>
  <c r="BD416" i="32"/>
  <c r="BD612" i="32" s="1"/>
  <c r="AA19" i="33" s="1"/>
  <c r="BQ416" i="32"/>
  <c r="CD416" i="32"/>
  <c r="CD612" i="32" s="1"/>
  <c r="BA19" i="33" s="1"/>
  <c r="DC416" i="32"/>
  <c r="AW416" i="32"/>
  <c r="AW612" i="32" s="1"/>
  <c r="T19" i="33" s="1"/>
  <c r="CT416" i="32"/>
  <c r="CU416" i="32"/>
  <c r="CU612" i="32" s="1"/>
  <c r="BR19" i="33" s="1"/>
  <c r="BM416" i="32"/>
  <c r="BM612" i="32" s="1"/>
  <c r="AJ19" i="33" s="1"/>
  <c r="DJ416" i="32"/>
  <c r="DJ612" i="32" s="1"/>
  <c r="CG19" i="33" s="1"/>
  <c r="BP416" i="32"/>
  <c r="CC416" i="32"/>
  <c r="CC612" i="32" s="1"/>
  <c r="AZ19" i="33" s="1"/>
  <c r="CP416" i="32"/>
  <c r="DO416" i="32"/>
  <c r="DO612" i="32" s="1"/>
  <c r="CL19" i="33" s="1"/>
  <c r="BI416" i="32"/>
  <c r="DF416" i="32"/>
  <c r="DF612" i="32" s="1"/>
  <c r="CC19" i="33" s="1"/>
  <c r="AC416" i="32"/>
  <c r="AC612" i="32" s="1"/>
  <c r="BY416" i="32"/>
  <c r="BY612" i="32" s="1"/>
  <c r="AV19" i="33" s="1"/>
  <c r="DV416" i="32"/>
  <c r="CB416" i="32"/>
  <c r="CB612" i="32" s="1"/>
  <c r="AY19" i="33" s="1"/>
  <c r="CO416" i="32"/>
  <c r="DB416" i="32"/>
  <c r="DB612" i="32" s="1"/>
  <c r="BY19" i="33" s="1"/>
  <c r="EA416" i="32"/>
  <c r="BU416" i="32"/>
  <c r="BU612" i="32" s="1"/>
  <c r="AR19" i="33" s="1"/>
  <c r="DR416" i="32"/>
  <c r="DR612" i="32" s="1"/>
  <c r="CO19" i="33" s="1"/>
  <c r="AM416" i="32"/>
  <c r="AM612" i="32" s="1"/>
  <c r="J19" i="33" s="1"/>
  <c r="CK416" i="32"/>
  <c r="AQ416" i="32"/>
  <c r="AQ612" i="32" s="1"/>
  <c r="N19" i="33" s="1"/>
  <c r="CN416" i="32"/>
  <c r="DA416" i="32"/>
  <c r="DA612" i="32" s="1"/>
  <c r="BX19" i="33" s="1"/>
  <c r="DN416" i="32"/>
  <c r="AJ416" i="32"/>
  <c r="AJ612" i="32" s="1"/>
  <c r="G19" i="33" s="1"/>
  <c r="CG416" i="32"/>
  <c r="CG612" i="32" s="1"/>
  <c r="BD19" i="33" s="1"/>
  <c r="AN416" i="32"/>
  <c r="AN612" i="32" s="1"/>
  <c r="K19" i="33" s="1"/>
  <c r="AY416" i="32"/>
  <c r="DG416" i="32"/>
  <c r="DG612" i="32" s="1"/>
  <c r="CD19" i="33" s="1"/>
  <c r="CW416" i="32"/>
  <c r="BC416" i="32"/>
  <c r="BC612" i="32" s="1"/>
  <c r="Z19" i="33" s="1"/>
  <c r="CZ416" i="32"/>
  <c r="DM416" i="32"/>
  <c r="DM612" i="32" s="1"/>
  <c r="CJ19" i="33" s="1"/>
  <c r="DZ416" i="32"/>
  <c r="AV416" i="32"/>
  <c r="AV612" i="32" s="1"/>
  <c r="S19" i="33" s="1"/>
  <c r="CS416" i="32"/>
  <c r="AZ416" i="32"/>
  <c r="AZ612" i="32" s="1"/>
  <c r="W19" i="33" s="1"/>
  <c r="AD416" i="32"/>
  <c r="DI416" i="32"/>
  <c r="DI612" i="32" s="1"/>
  <c r="CF19" i="33" s="1"/>
  <c r="BO416" i="32"/>
  <c r="DL416" i="32"/>
  <c r="DL612" i="32" s="1"/>
  <c r="CI19" i="33" s="1"/>
  <c r="DY416" i="32"/>
  <c r="DY612" i="32" s="1"/>
  <c r="CV19" i="33" s="1"/>
  <c r="BH416" i="32"/>
  <c r="BH612" i="32" s="1"/>
  <c r="AE19" i="33" s="1"/>
  <c r="DE416" i="32"/>
  <c r="BL416" i="32"/>
  <c r="BL612" i="32" s="1"/>
  <c r="AI19" i="33" s="1"/>
  <c r="BK416" i="32"/>
  <c r="AP416" i="32"/>
  <c r="AP612" i="32" s="1"/>
  <c r="M19" i="33" s="1"/>
  <c r="CM416" i="32"/>
  <c r="AF416" i="32"/>
  <c r="AF612" i="32" s="1"/>
  <c r="C19" i="33" s="1"/>
  <c r="AU416" i="32"/>
  <c r="AU612" i="32" s="1"/>
  <c r="R19" i="33" s="1"/>
  <c r="CF416" i="32"/>
  <c r="AL416" i="32"/>
  <c r="CJ416" i="32"/>
  <c r="CJ612" i="32" s="1"/>
  <c r="BG19" i="33" s="1"/>
  <c r="DU416" i="32"/>
  <c r="CA416" i="32"/>
  <c r="CA612" i="32" s="1"/>
  <c r="AX19" i="33" s="1"/>
  <c r="DX416" i="32"/>
  <c r="DS416" i="32"/>
  <c r="DS612" i="32" s="1"/>
  <c r="CP19" i="33" s="1"/>
  <c r="AI416" i="32"/>
  <c r="AI612" i="32" s="1"/>
  <c r="BT416" i="32"/>
  <c r="BT612" i="32" s="1"/>
  <c r="AQ19" i="33" s="1"/>
  <c r="DQ416" i="32"/>
  <c r="BX416" i="32"/>
  <c r="BX612" i="32" s="1"/>
  <c r="AU19" i="33" s="1"/>
  <c r="AB425" i="32"/>
  <c r="AQ425" i="32"/>
  <c r="AQ621" i="32" s="1"/>
  <c r="N28" i="33" s="1"/>
  <c r="BP425" i="32"/>
  <c r="BI425" i="32"/>
  <c r="BI621" i="32" s="1"/>
  <c r="AF28" i="33" s="1"/>
  <c r="AV425" i="32"/>
  <c r="AV621" i="32" s="1"/>
  <c r="S28" i="33" s="1"/>
  <c r="AZ425" i="32"/>
  <c r="AZ621" i="32" s="1"/>
  <c r="W28" i="33" s="1"/>
  <c r="AH425" i="32"/>
  <c r="BJ425" i="32"/>
  <c r="BJ621" i="32" s="1"/>
  <c r="AG28" i="33" s="1"/>
  <c r="DZ425" i="32"/>
  <c r="BC425" i="32"/>
  <c r="BC621" i="32" s="1"/>
  <c r="Z28" i="33" s="1"/>
  <c r="AI425" i="32"/>
  <c r="BU425" i="32"/>
  <c r="BU621" i="32" s="1"/>
  <c r="AR28" i="33" s="1"/>
  <c r="BT425" i="32"/>
  <c r="BT621" i="32" s="1"/>
  <c r="AQ28" i="33" s="1"/>
  <c r="BX425" i="32"/>
  <c r="BX621" i="32" s="1"/>
  <c r="AU28" i="33" s="1"/>
  <c r="BF425" i="32"/>
  <c r="CF425" i="32"/>
  <c r="CF621" i="32" s="1"/>
  <c r="BC28" i="33" s="1"/>
  <c r="AN425" i="32"/>
  <c r="AP425" i="32"/>
  <c r="AP621" i="32" s="1"/>
  <c r="M28" i="33" s="1"/>
  <c r="BO425" i="32"/>
  <c r="AU425" i="32"/>
  <c r="AU621" i="32" s="1"/>
  <c r="R28" i="33" s="1"/>
  <c r="CG425" i="32"/>
  <c r="CO425" i="32"/>
  <c r="CO621" i="32" s="1"/>
  <c r="BL28" i="33" s="1"/>
  <c r="CT425" i="32"/>
  <c r="CC425" i="32"/>
  <c r="CC621" i="32" s="1"/>
  <c r="AZ28" i="33" s="1"/>
  <c r="DA425" i="32"/>
  <c r="BL425" i="32"/>
  <c r="BL621" i="32" s="1"/>
  <c r="AI28" i="33" s="1"/>
  <c r="BB425" i="32"/>
  <c r="CA425" i="32"/>
  <c r="CA621" i="32" s="1"/>
  <c r="AX28" i="33" s="1"/>
  <c r="BG425" i="32"/>
  <c r="BG621" i="32" s="1"/>
  <c r="AD28" i="33" s="1"/>
  <c r="CS425" i="32"/>
  <c r="DH425" i="32"/>
  <c r="DN425" i="32"/>
  <c r="DN621" i="32" s="1"/>
  <c r="CK28" i="33" s="1"/>
  <c r="CV425" i="32"/>
  <c r="DT425" i="32"/>
  <c r="DT621" i="32" s="1"/>
  <c r="CQ28" i="33" s="1"/>
  <c r="CI425" i="32"/>
  <c r="AO425" i="32"/>
  <c r="AO621" i="32" s="1"/>
  <c r="L28" i="33" s="1"/>
  <c r="BN425" i="32"/>
  <c r="BN621" i="32" s="1"/>
  <c r="AK28" i="33" s="1"/>
  <c r="CM425" i="32"/>
  <c r="BS425" i="32"/>
  <c r="DE425" i="32"/>
  <c r="DE621" i="32" s="1"/>
  <c r="CB28" i="33" s="1"/>
  <c r="AX425" i="32"/>
  <c r="DR425" i="32"/>
  <c r="DR621" i="32" s="1"/>
  <c r="CO28" i="33" s="1"/>
  <c r="AF425" i="32"/>
  <c r="DD425" i="32"/>
  <c r="DD621" i="32" s="1"/>
  <c r="CA28" i="33" s="1"/>
  <c r="BA425" i="32"/>
  <c r="BA621" i="32" s="1"/>
  <c r="X28" i="33" s="1"/>
  <c r="BZ425" i="32"/>
  <c r="BZ621" i="32" s="1"/>
  <c r="AW28" i="33" s="1"/>
  <c r="CY425" i="32"/>
  <c r="CE425" i="32"/>
  <c r="CE621" i="32" s="1"/>
  <c r="BB28" i="33" s="1"/>
  <c r="DQ425" i="32"/>
  <c r="BV425" i="32"/>
  <c r="BV621" i="32" s="1"/>
  <c r="AS28" i="33" s="1"/>
  <c r="AJ425" i="32"/>
  <c r="AM425" i="32"/>
  <c r="AM621" i="32" s="1"/>
  <c r="J28" i="33" s="1"/>
  <c r="DY425" i="32"/>
  <c r="DY621" i="32" s="1"/>
  <c r="CV28" i="33" s="1"/>
  <c r="BM425" i="32"/>
  <c r="BM621" i="32" s="1"/>
  <c r="AJ28" i="33" s="1"/>
  <c r="CL425" i="32"/>
  <c r="DK425" i="32"/>
  <c r="DK621" i="32" s="1"/>
  <c r="CH28" i="33" s="1"/>
  <c r="CQ425" i="32"/>
  <c r="CP425" i="32"/>
  <c r="CP621" i="32" s="1"/>
  <c r="BM28" i="33" s="1"/>
  <c r="AG425" i="32"/>
  <c r="BH425" i="32"/>
  <c r="BH621" i="32" s="1"/>
  <c r="AE28" i="33" s="1"/>
  <c r="BK425" i="32"/>
  <c r="BK621" i="32" s="1"/>
  <c r="AH28" i="33" s="1"/>
  <c r="BY425" i="32"/>
  <c r="CX425" i="32"/>
  <c r="DW425" i="32"/>
  <c r="DW621" i="32" s="1"/>
  <c r="CT28" i="33" s="1"/>
  <c r="DC425" i="32"/>
  <c r="AT425" i="32"/>
  <c r="AT621" i="32" s="1"/>
  <c r="Q28" i="33" s="1"/>
  <c r="DL425" i="32"/>
  <c r="BE425" i="32"/>
  <c r="BE621" i="32" s="1"/>
  <c r="AB28" i="33" s="1"/>
  <c r="CD425" i="32"/>
  <c r="CH425" i="32"/>
  <c r="CH621" i="32" s="1"/>
  <c r="BE28" i="33" s="1"/>
  <c r="CK425" i="32"/>
  <c r="DJ425" i="32"/>
  <c r="DJ621" i="32" s="1"/>
  <c r="CG28" i="33" s="1"/>
  <c r="AD425" i="32"/>
  <c r="DO425" i="32"/>
  <c r="DO621" i="32" s="1"/>
  <c r="CL28" i="33" s="1"/>
  <c r="BR425" i="32"/>
  <c r="AY425" i="32"/>
  <c r="AY621" i="32" s="1"/>
  <c r="V28" i="33" s="1"/>
  <c r="CB425" i="32"/>
  <c r="CB621" i="32" s="1"/>
  <c r="AY28" i="33" s="1"/>
  <c r="CZ425" i="32"/>
  <c r="CZ621" i="32" s="1"/>
  <c r="BW28" i="33" s="1"/>
  <c r="DB425" i="32"/>
  <c r="AS425" i="32"/>
  <c r="AS621" i="32" s="1"/>
  <c r="P28" i="33" s="1"/>
  <c r="CW425" i="32"/>
  <c r="DV425" i="32"/>
  <c r="DV621" i="32" s="1"/>
  <c r="CS28" i="33" s="1"/>
  <c r="EA425" i="32"/>
  <c r="CN425" i="32"/>
  <c r="CN621" i="32" s="1"/>
  <c r="BK28" i="33" s="1"/>
  <c r="BW425" i="32"/>
  <c r="BW621" i="32" s="1"/>
  <c r="AT28" i="33" s="1"/>
  <c r="CU425" i="32"/>
  <c r="CU621" i="32" s="1"/>
  <c r="BR28" i="33" s="1"/>
  <c r="DS425" i="32"/>
  <c r="DX425" i="32"/>
  <c r="BQ425" i="32"/>
  <c r="DI425" i="32"/>
  <c r="DI621" i="32" s="1"/>
  <c r="CF28" i="33" s="1"/>
  <c r="AC425" i="32"/>
  <c r="AR425" i="32"/>
  <c r="AR621" i="32" s="1"/>
  <c r="O28" i="33" s="1"/>
  <c r="AK425" i="32"/>
  <c r="AK621" i="32" s="1"/>
  <c r="H28" i="33" s="1"/>
  <c r="DG425" i="32"/>
  <c r="DG621" i="32" s="1"/>
  <c r="CD28" i="33" s="1"/>
  <c r="CR425" i="32"/>
  <c r="DP425" i="32"/>
  <c r="DP621" i="32" s="1"/>
  <c r="CM28" i="33" s="1"/>
  <c r="AA425" i="32"/>
  <c r="CJ425" i="32"/>
  <c r="CJ621" i="32" s="1"/>
  <c r="BG28" i="33" s="1"/>
  <c r="DU425" i="32"/>
  <c r="BD425" i="32"/>
  <c r="AW425" i="32"/>
  <c r="AW621" i="32" s="1"/>
  <c r="T28" i="33" s="1"/>
  <c r="DM425" i="32"/>
  <c r="DM621" i="32" s="1"/>
  <c r="CJ28" i="33" s="1"/>
  <c r="AL425" i="32"/>
  <c r="DF425" i="32"/>
  <c r="DF621" i="32" s="1"/>
  <c r="CC28" i="33" s="1"/>
  <c r="W269" i="32"/>
  <c r="D52" i="38" s="1"/>
  <c r="V269" i="32"/>
  <c r="C52" i="38" s="1"/>
  <c r="H52" i="38" s="1"/>
  <c r="I52" i="38" s="1"/>
  <c r="BB252" i="32"/>
  <c r="BP252" i="32"/>
  <c r="BP448" i="32" s="1"/>
  <c r="AM23" i="34" s="1"/>
  <c r="BF252" i="32"/>
  <c r="CS252" i="32"/>
  <c r="CS448" i="32" s="1"/>
  <c r="BP23" i="34" s="1"/>
  <c r="AK252" i="32"/>
  <c r="DP252" i="32"/>
  <c r="DP448" i="32" s="1"/>
  <c r="CM23" i="34" s="1"/>
  <c r="AD252" i="32"/>
  <c r="AD448" i="32" s="1"/>
  <c r="CJ252" i="32"/>
  <c r="CJ448" i="32" s="1"/>
  <c r="BG23" i="34" s="1"/>
  <c r="CN252" i="32"/>
  <c r="BN252" i="32"/>
  <c r="BN448" i="32" s="1"/>
  <c r="AK23" i="34" s="1"/>
  <c r="BE252" i="32"/>
  <c r="BE448" i="32" s="1"/>
  <c r="AB23" i="34" s="1"/>
  <c r="BR252" i="32"/>
  <c r="BR448" i="32" s="1"/>
  <c r="AO23" i="34" s="1"/>
  <c r="AB252" i="32"/>
  <c r="CG252" i="32"/>
  <c r="CG448" i="32" s="1"/>
  <c r="BD23" i="34" s="1"/>
  <c r="AA252" i="32"/>
  <c r="BQ252" i="32"/>
  <c r="BQ448" i="32" s="1"/>
  <c r="AN23" i="34" s="1"/>
  <c r="CV252" i="32"/>
  <c r="DY252" i="32"/>
  <c r="AO252" i="32"/>
  <c r="AO448" i="32" s="1"/>
  <c r="L23" i="34" s="1"/>
  <c r="BZ252" i="32"/>
  <c r="BZ448" i="32" s="1"/>
  <c r="AW23" i="34" s="1"/>
  <c r="EA252" i="32"/>
  <c r="CD252" i="32"/>
  <c r="CD448" i="32" s="1"/>
  <c r="BA23" i="34" s="1"/>
  <c r="BJ252" i="32"/>
  <c r="DQ252" i="32"/>
  <c r="DQ448" i="32" s="1"/>
  <c r="CN23" i="34" s="1"/>
  <c r="CH252" i="32"/>
  <c r="DI252" i="32"/>
  <c r="DH252" i="32"/>
  <c r="DH448" i="32" s="1"/>
  <c r="CE23" i="34" s="1"/>
  <c r="BA252" i="32"/>
  <c r="CL252" i="32"/>
  <c r="BC252" i="32"/>
  <c r="BC448" i="32" s="1"/>
  <c r="Z23" i="34" s="1"/>
  <c r="CP252" i="32"/>
  <c r="DR252" i="32"/>
  <c r="DR448" i="32" s="1"/>
  <c r="CO23" i="34" s="1"/>
  <c r="AL252" i="32"/>
  <c r="BI252" i="32"/>
  <c r="BI448" i="32" s="1"/>
  <c r="AF23" i="34" s="1"/>
  <c r="DM252" i="32"/>
  <c r="DM448" i="32" s="1"/>
  <c r="CJ23" i="34" s="1"/>
  <c r="AQ252" i="32"/>
  <c r="AQ448" i="32" s="1"/>
  <c r="N23" i="34" s="1"/>
  <c r="DT252" i="32"/>
  <c r="BY252" i="32"/>
  <c r="BY448" i="32" s="1"/>
  <c r="AV23" i="34" s="1"/>
  <c r="CX252" i="32"/>
  <c r="DK252" i="32"/>
  <c r="DK448" i="32" s="1"/>
  <c r="CH23" i="34" s="1"/>
  <c r="DB252" i="32"/>
  <c r="CC252" i="32"/>
  <c r="CC448" i="32" s="1"/>
  <c r="AZ23" i="34" s="1"/>
  <c r="CT252" i="32"/>
  <c r="CT448" i="32" s="1"/>
  <c r="BQ23" i="34" s="1"/>
  <c r="DE252" i="32"/>
  <c r="DE448" i="32" s="1"/>
  <c r="CB23" i="34" s="1"/>
  <c r="AM252" i="32"/>
  <c r="CY252" i="32"/>
  <c r="CY448" i="32" s="1"/>
  <c r="BV23" i="34" s="1"/>
  <c r="CW252" i="32"/>
  <c r="DJ252" i="32"/>
  <c r="DJ448" i="32" s="1"/>
  <c r="CG23" i="34" s="1"/>
  <c r="BD252" i="32"/>
  <c r="DN252" i="32"/>
  <c r="DN448" i="32" s="1"/>
  <c r="CK23" i="34" s="1"/>
  <c r="AI252" i="32"/>
  <c r="AJ252" i="32"/>
  <c r="AJ448" i="32" s="1"/>
  <c r="G23" i="34" s="1"/>
  <c r="AY252" i="32"/>
  <c r="DV252" i="32"/>
  <c r="DV448" i="32" s="1"/>
  <c r="CS23" i="34" s="1"/>
  <c r="DL252" i="32"/>
  <c r="DZ252" i="32"/>
  <c r="DZ448" i="32" s="1"/>
  <c r="CW23" i="34" s="1"/>
  <c r="AU252" i="32"/>
  <c r="AV252" i="32"/>
  <c r="AV448" i="32" s="1"/>
  <c r="S23" i="34" s="1"/>
  <c r="BV252" i="32"/>
  <c r="BK252" i="32"/>
  <c r="AR252" i="32"/>
  <c r="BM252" i="32"/>
  <c r="BM448" i="32" s="1"/>
  <c r="AJ23" i="34" s="1"/>
  <c r="DA252" i="32"/>
  <c r="BG252" i="32"/>
  <c r="BG448" i="32" s="1"/>
  <c r="AD23" i="34" s="1"/>
  <c r="BS252" i="32"/>
  <c r="BH252" i="32"/>
  <c r="AC252" i="32"/>
  <c r="AC448" i="32" s="1"/>
  <c r="BW252" i="32"/>
  <c r="BW448" i="32" s="1"/>
  <c r="AT23" i="34" s="1"/>
  <c r="DX252" i="32"/>
  <c r="CK252" i="32"/>
  <c r="CK448" i="32" s="1"/>
  <c r="BH23" i="34" s="1"/>
  <c r="CM252" i="32"/>
  <c r="CB252" i="32"/>
  <c r="CE252" i="32"/>
  <c r="CQ252" i="32"/>
  <c r="CQ448" i="32" s="1"/>
  <c r="BN23" i="34" s="1"/>
  <c r="BT252" i="32"/>
  <c r="BT448" i="32" s="1"/>
  <c r="AQ23" i="34" s="1"/>
  <c r="AS252" i="32"/>
  <c r="AS448" i="32" s="1"/>
  <c r="P23" i="34" s="1"/>
  <c r="CI252" i="32"/>
  <c r="AN252" i="32"/>
  <c r="AN448" i="32" s="1"/>
  <c r="K23" i="34" s="1"/>
  <c r="DU252" i="32"/>
  <c r="CZ252" i="32"/>
  <c r="CZ448" i="32" s="1"/>
  <c r="BW23" i="34" s="1"/>
  <c r="CO252" i="32"/>
  <c r="DC252" i="32"/>
  <c r="DC448" i="32" s="1"/>
  <c r="BZ23" i="34" s="1"/>
  <c r="DO252" i="32"/>
  <c r="DO448" i="32" s="1"/>
  <c r="CL23" i="34" s="1"/>
  <c r="CF252" i="32"/>
  <c r="AW252" i="32"/>
  <c r="CU252" i="32"/>
  <c r="CU448" i="32" s="1"/>
  <c r="BR23" i="34" s="1"/>
  <c r="AZ252" i="32"/>
  <c r="AG252" i="32"/>
  <c r="AG448" i="32" s="1"/>
  <c r="D23" i="34" s="1"/>
  <c r="CA252" i="32"/>
  <c r="AH252" i="32"/>
  <c r="AH448" i="32" s="1"/>
  <c r="E23" i="34" s="1"/>
  <c r="AF252" i="32"/>
  <c r="AF448" i="32" s="1"/>
  <c r="CR252" i="32"/>
  <c r="CR448" i="32" s="1"/>
  <c r="BO23" i="34" s="1"/>
  <c r="AX252" i="32"/>
  <c r="DG252" i="32"/>
  <c r="DG448" i="32" s="1"/>
  <c r="CD23" i="34" s="1"/>
  <c r="BL252" i="32"/>
  <c r="BO252" i="32"/>
  <c r="BO448" i="32" s="1"/>
  <c r="AL23" i="34" s="1"/>
  <c r="AP252" i="32"/>
  <c r="DW252" i="32"/>
  <c r="DW448" i="32" s="1"/>
  <c r="CT23" i="34" s="1"/>
  <c r="AT252" i="32"/>
  <c r="BU252" i="32"/>
  <c r="DD252" i="32"/>
  <c r="DF252" i="32"/>
  <c r="DF448" i="32" s="1"/>
  <c r="CC23" i="34" s="1"/>
  <c r="DS252" i="32"/>
  <c r="BX252" i="32"/>
  <c r="BX448" i="32" s="1"/>
  <c r="AU23" i="34" s="1"/>
  <c r="W265" i="32"/>
  <c r="D48" i="38" s="1"/>
  <c r="V265" i="32"/>
  <c r="C48" i="38" s="1"/>
  <c r="W330" i="32"/>
  <c r="D113" i="38" s="1"/>
  <c r="V330" i="32"/>
  <c r="C113" i="38" s="1"/>
  <c r="V300" i="32"/>
  <c r="C83" i="38" s="1"/>
  <c r="H83" i="38" s="1"/>
  <c r="I83" i="38" s="1"/>
  <c r="W300" i="32"/>
  <c r="D83" i="38" s="1"/>
  <c r="E249" i="40"/>
  <c r="E243" i="39"/>
  <c r="V310" i="32"/>
  <c r="C93" i="38" s="1"/>
  <c r="W310" i="32"/>
  <c r="D93" i="38" s="1"/>
  <c r="AJ409" i="32"/>
  <c r="DE409" i="32"/>
  <c r="DE605" i="32" s="1"/>
  <c r="CB12" i="33" s="1"/>
  <c r="BK409" i="32"/>
  <c r="DH409" i="32"/>
  <c r="DH605" i="32" s="1"/>
  <c r="CE12" i="33" s="1"/>
  <c r="BN409" i="32"/>
  <c r="DK409" i="32"/>
  <c r="DK605" i="32" s="1"/>
  <c r="CH12" i="33" s="1"/>
  <c r="BF409" i="32"/>
  <c r="BF605" i="32" s="1"/>
  <c r="AC12" i="33" s="1"/>
  <c r="AC409" i="32"/>
  <c r="AC605" i="32" s="1"/>
  <c r="DM409" i="32"/>
  <c r="AV409" i="32"/>
  <c r="AV605" i="32" s="1"/>
  <c r="S12" i="33" s="1"/>
  <c r="DQ409" i="32"/>
  <c r="BW409" i="32"/>
  <c r="BW605" i="32" s="1"/>
  <c r="AT12" i="33" s="1"/>
  <c r="DT409" i="32"/>
  <c r="BZ409" i="32"/>
  <c r="BZ605" i="32" s="1"/>
  <c r="AW12" i="33" s="1"/>
  <c r="DW409" i="32"/>
  <c r="BR409" i="32"/>
  <c r="BR605" i="32" s="1"/>
  <c r="AO12" i="33" s="1"/>
  <c r="BH409" i="32"/>
  <c r="AL409" i="32"/>
  <c r="AL605" i="32" s="1"/>
  <c r="I12" i="33" s="1"/>
  <c r="CI409" i="32"/>
  <c r="AO409" i="32"/>
  <c r="AO605" i="32" s="1"/>
  <c r="L12" i="33" s="1"/>
  <c r="CL409" i="32"/>
  <c r="AR409" i="32"/>
  <c r="AR605" i="32" s="1"/>
  <c r="O12" i="33" s="1"/>
  <c r="CD409" i="32"/>
  <c r="CD605" i="32" s="1"/>
  <c r="BA12" i="33" s="1"/>
  <c r="BQ409" i="32"/>
  <c r="BQ605" i="32" s="1"/>
  <c r="AN12" i="33" s="1"/>
  <c r="AF409" i="32"/>
  <c r="CE409" i="32"/>
  <c r="CE605" i="32" s="1"/>
  <c r="BB12" i="33" s="1"/>
  <c r="CG409" i="32"/>
  <c r="DG409" i="32"/>
  <c r="DG605" i="32" s="1"/>
  <c r="CD12" i="33" s="1"/>
  <c r="CW409" i="32"/>
  <c r="CM409" i="32"/>
  <c r="CM605" i="32" s="1"/>
  <c r="BJ12" i="33" s="1"/>
  <c r="DB409" i="32"/>
  <c r="DB605" i="32" s="1"/>
  <c r="BY12" i="33" s="1"/>
  <c r="DD409" i="32"/>
  <c r="DD605" i="32" s="1"/>
  <c r="CA12" i="33" s="1"/>
  <c r="CQ409" i="32"/>
  <c r="CS409" i="32"/>
  <c r="CS605" i="32" s="1"/>
  <c r="BP12" i="33" s="1"/>
  <c r="DS409" i="32"/>
  <c r="DI409" i="32"/>
  <c r="DI605" i="32" s="1"/>
  <c r="CF12" i="33" s="1"/>
  <c r="CY409" i="32"/>
  <c r="DN409" i="32"/>
  <c r="DN605" i="32" s="1"/>
  <c r="CK12" i="33" s="1"/>
  <c r="DP409" i="32"/>
  <c r="DP605" i="32" s="1"/>
  <c r="CM12" i="33" s="1"/>
  <c r="DC409" i="32"/>
  <c r="DC605" i="32" s="1"/>
  <c r="BZ12" i="33" s="1"/>
  <c r="AX409" i="32"/>
  <c r="AN409" i="32"/>
  <c r="AN605" i="32" s="1"/>
  <c r="K12" i="33" s="1"/>
  <c r="DU409" i="32"/>
  <c r="BD409" i="32"/>
  <c r="BD605" i="32" s="1"/>
  <c r="AA12" i="33" s="1"/>
  <c r="DZ409" i="32"/>
  <c r="DO409" i="32"/>
  <c r="DO605" i="32" s="1"/>
  <c r="CL12" i="33" s="1"/>
  <c r="BJ409" i="32"/>
  <c r="BJ605" i="32" s="1"/>
  <c r="AG12" i="33" s="1"/>
  <c r="AZ409" i="32"/>
  <c r="AZ605" i="32" s="1"/>
  <c r="W12" i="33" s="1"/>
  <c r="AP409" i="32"/>
  <c r="BP409" i="32"/>
  <c r="BP605" i="32" s="1"/>
  <c r="AM12" i="33" s="1"/>
  <c r="DY409" i="32"/>
  <c r="EA409" i="32"/>
  <c r="EA605" i="32" s="1"/>
  <c r="CX12" i="33" s="1"/>
  <c r="BV409" i="32"/>
  <c r="BL409" i="32"/>
  <c r="BL605" i="32" s="1"/>
  <c r="AI12" i="33" s="1"/>
  <c r="BB409" i="32"/>
  <c r="BB605" i="32" s="1"/>
  <c r="Y12" i="33" s="1"/>
  <c r="CB409" i="32"/>
  <c r="CB605" i="32" s="1"/>
  <c r="AY12" i="33" s="1"/>
  <c r="AG409" i="32"/>
  <c r="BT409" i="32"/>
  <c r="BT605" i="32" s="1"/>
  <c r="AQ12" i="33" s="1"/>
  <c r="CH409" i="32"/>
  <c r="BX409" i="32"/>
  <c r="BX605" i="32" s="1"/>
  <c r="AU12" i="33" s="1"/>
  <c r="CX409" i="32"/>
  <c r="CN409" i="32"/>
  <c r="CN605" i="32" s="1"/>
  <c r="BK12" i="33" s="1"/>
  <c r="AS409" i="32"/>
  <c r="AS605" i="32" s="1"/>
  <c r="P12" i="33" s="1"/>
  <c r="CF409" i="32"/>
  <c r="CF605" i="32" s="1"/>
  <c r="CT409" i="32"/>
  <c r="CJ409" i="32"/>
  <c r="CJ605" i="32" s="1"/>
  <c r="BG12" i="33" s="1"/>
  <c r="DJ409" i="32"/>
  <c r="CZ409" i="32"/>
  <c r="CZ605" i="32" s="1"/>
  <c r="BW12" i="33" s="1"/>
  <c r="AB409" i="32"/>
  <c r="AA409" i="32"/>
  <c r="AA605" i="32" s="1"/>
  <c r="CR409" i="32"/>
  <c r="CR605" i="32" s="1"/>
  <c r="BO12" i="33" s="1"/>
  <c r="DF409" i="32"/>
  <c r="DF605" i="32" s="1"/>
  <c r="CC12" i="33" s="1"/>
  <c r="CV409" i="32"/>
  <c r="DV409" i="32"/>
  <c r="DV605" i="32" s="1"/>
  <c r="CS12" i="33" s="1"/>
  <c r="DL409" i="32"/>
  <c r="BE409" i="32"/>
  <c r="BE605" i="32" s="1"/>
  <c r="AB12" i="33" s="1"/>
  <c r="AI409" i="32"/>
  <c r="AK409" i="32"/>
  <c r="AK605" i="32" s="1"/>
  <c r="H12" i="33" s="1"/>
  <c r="DR409" i="32"/>
  <c r="DR605" i="32" s="1"/>
  <c r="CO12" i="33" s="1"/>
  <c r="BA409" i="32"/>
  <c r="BA605" i="32" s="1"/>
  <c r="X12" i="33" s="1"/>
  <c r="AQ409" i="32"/>
  <c r="DX409" i="32"/>
  <c r="DX605" i="32" s="1"/>
  <c r="CU12" i="33" s="1"/>
  <c r="AD409" i="32"/>
  <c r="AU409" i="32"/>
  <c r="AU605" i="32" s="1"/>
  <c r="R12" i="33" s="1"/>
  <c r="AW409" i="32"/>
  <c r="AM409" i="32"/>
  <c r="AM605" i="32" s="1"/>
  <c r="J12" i="33" s="1"/>
  <c r="BM409" i="32"/>
  <c r="BM605" i="32" s="1"/>
  <c r="AJ12" i="33" s="1"/>
  <c r="BC409" i="32"/>
  <c r="BC605" i="32" s="1"/>
  <c r="Z12" i="33" s="1"/>
  <c r="AH409" i="32"/>
  <c r="CC409" i="32"/>
  <c r="CC605" i="32" s="1"/>
  <c r="AZ12" i="33" s="1"/>
  <c r="BG409" i="32"/>
  <c r="BI409" i="32"/>
  <c r="BI605" i="32" s="1"/>
  <c r="AF12" i="33" s="1"/>
  <c r="AY409" i="32"/>
  <c r="BY409" i="32"/>
  <c r="BY605" i="32" s="1"/>
  <c r="AV12" i="33" s="1"/>
  <c r="BO409" i="32"/>
  <c r="BO605" i="32" s="1"/>
  <c r="AL12" i="33" s="1"/>
  <c r="AT409" i="32"/>
  <c r="AT605" i="32" s="1"/>
  <c r="Q12" i="33" s="1"/>
  <c r="CO409" i="32"/>
  <c r="BS409" i="32"/>
  <c r="BS605" i="32" s="1"/>
  <c r="AP12" i="33" s="1"/>
  <c r="BU409" i="32"/>
  <c r="CU409" i="32"/>
  <c r="CU605" i="32" s="1"/>
  <c r="BR12" i="33" s="1"/>
  <c r="CK409" i="32"/>
  <c r="CA409" i="32"/>
  <c r="CA605" i="32" s="1"/>
  <c r="AX12" i="33" s="1"/>
  <c r="CP409" i="32"/>
  <c r="CP605" i="32" s="1"/>
  <c r="BM12" i="33" s="1"/>
  <c r="DA409" i="32"/>
  <c r="DA605" i="32" s="1"/>
  <c r="BX12" i="33" s="1"/>
  <c r="C228" i="39"/>
  <c r="H228" i="39" s="1"/>
  <c r="I228" i="39" s="1"/>
  <c r="C234" i="40"/>
  <c r="H234" i="40" s="1"/>
  <c r="I234" i="40" s="1"/>
  <c r="CM415" i="32"/>
  <c r="AO415" i="32"/>
  <c r="AO611" i="32" s="1"/>
  <c r="L18" i="33" s="1"/>
  <c r="CI415" i="32"/>
  <c r="AL415" i="32"/>
  <c r="AL611" i="32" s="1"/>
  <c r="I18" i="33" s="1"/>
  <c r="DD415" i="32"/>
  <c r="BS415" i="32"/>
  <c r="BS611" i="32" s="1"/>
  <c r="AP18" i="33" s="1"/>
  <c r="AH415" i="32"/>
  <c r="CZ415" i="32"/>
  <c r="CZ611" i="32" s="1"/>
  <c r="BW18" i="33" s="1"/>
  <c r="AF413" i="32"/>
  <c r="BH413" i="32"/>
  <c r="BH609" i="32" s="1"/>
  <c r="AE16" i="33" s="1"/>
  <c r="AW413" i="32"/>
  <c r="DN413" i="32"/>
  <c r="BQ413" i="32"/>
  <c r="BQ609" i="32" s="1"/>
  <c r="AN16" i="33" s="1"/>
  <c r="AD413" i="32"/>
  <c r="AD609" i="32" s="1"/>
  <c r="DJ413" i="32"/>
  <c r="CK413" i="32"/>
  <c r="CK609" i="32" s="1"/>
  <c r="BH16" i="33" s="1"/>
  <c r="AN413" i="32"/>
  <c r="CH413" i="32"/>
  <c r="CH609" i="32" s="1"/>
  <c r="BE16" i="33" s="1"/>
  <c r="AP241" i="32"/>
  <c r="CN241" i="32"/>
  <c r="AH241" i="32"/>
  <c r="AX241" i="32"/>
  <c r="AX437" i="32" s="1"/>
  <c r="U12" i="34" s="1"/>
  <c r="CV241" i="32"/>
  <c r="CV437" i="32" s="1"/>
  <c r="BS12" i="34" s="1"/>
  <c r="AA241" i="32"/>
  <c r="AA437" i="32" s="1"/>
  <c r="AY241" i="32"/>
  <c r="DM241" i="32"/>
  <c r="DM437" i="32" s="1"/>
  <c r="CJ12" i="34" s="1"/>
  <c r="BY241" i="32"/>
  <c r="CS273" i="32"/>
  <c r="CL273" i="32"/>
  <c r="CL469" i="32" s="1"/>
  <c r="BY273" i="32"/>
  <c r="AO273" i="32"/>
  <c r="AO469" i="32" s="1"/>
  <c r="BT273" i="32"/>
  <c r="CQ273" i="32"/>
  <c r="CQ469" i="32" s="1"/>
  <c r="DM273" i="32"/>
  <c r="AZ273" i="32"/>
  <c r="AZ469" i="32" s="1"/>
  <c r="CE342" i="32"/>
  <c r="CR342" i="32"/>
  <c r="CR538" i="32" s="1"/>
  <c r="CR734" i="32" s="1"/>
  <c r="BD342" i="32"/>
  <c r="CT342" i="32"/>
  <c r="CT538" i="32" s="1"/>
  <c r="CT734" i="32" s="1"/>
  <c r="CD421" i="32"/>
  <c r="CD617" i="32" s="1"/>
  <c r="BA24" i="33" s="1"/>
  <c r="BW421" i="32"/>
  <c r="BW617" i="32" s="1"/>
  <c r="BK421" i="32"/>
  <c r="BK617" i="32" s="1"/>
  <c r="AH24" i="33" s="1"/>
  <c r="DE421" i="32"/>
  <c r="DE617" i="32" s="1"/>
  <c r="BS421" i="32"/>
  <c r="BS617" i="32" s="1"/>
  <c r="AP24" i="33" s="1"/>
  <c r="DJ421" i="32"/>
  <c r="DJ617" i="32" s="1"/>
  <c r="CK421" i="32"/>
  <c r="CK617" i="32" s="1"/>
  <c r="BH24" i="33" s="1"/>
  <c r="AL421" i="32"/>
  <c r="AL617" i="32" s="1"/>
  <c r="CI244" i="32"/>
  <c r="BX244" i="32"/>
  <c r="BX440" i="32" s="1"/>
  <c r="AU15" i="34" s="1"/>
  <c r="AB244" i="32"/>
  <c r="DK244" i="32"/>
  <c r="DK440" i="32" s="1"/>
  <c r="CH15" i="34" s="1"/>
  <c r="AO244" i="32"/>
  <c r="AK244" i="32"/>
  <c r="CK244" i="32"/>
  <c r="CK440" i="32" s="1"/>
  <c r="BH15" i="34" s="1"/>
  <c r="DJ244" i="32"/>
  <c r="DJ440" i="32" s="1"/>
  <c r="CG15" i="34" s="1"/>
  <c r="BJ244" i="32"/>
  <c r="DL244" i="32"/>
  <c r="DL440" i="32" s="1"/>
  <c r="CI15" i="34" s="1"/>
  <c r="AC418" i="32"/>
  <c r="AC614" i="32" s="1"/>
  <c r="CY418" i="32"/>
  <c r="CY614" i="32" s="1"/>
  <c r="CS418" i="32"/>
  <c r="CS614" i="32" s="1"/>
  <c r="BP21" i="33" s="1"/>
  <c r="CP418" i="32"/>
  <c r="CP614" i="32" s="1"/>
  <c r="BD418" i="32"/>
  <c r="BD614" i="32" s="1"/>
  <c r="AA21" i="33" s="1"/>
  <c r="CV418" i="32"/>
  <c r="CV614" i="32" s="1"/>
  <c r="BS21" i="33" s="1"/>
  <c r="BK418" i="32"/>
  <c r="BK614" i="32" s="1"/>
  <c r="AH21" i="33" s="1"/>
  <c r="EA418" i="32"/>
  <c r="EA614" i="32" s="1"/>
  <c r="V257" i="32"/>
  <c r="C40" i="38" s="1"/>
  <c r="W257" i="32"/>
  <c r="D40" i="38" s="1"/>
  <c r="BX316" i="32"/>
  <c r="BX512" i="32" s="1"/>
  <c r="BX708" i="32" s="1"/>
  <c r="DR316" i="32"/>
  <c r="BU316" i="32"/>
  <c r="BU512" i="32" s="1"/>
  <c r="BU708" i="32" s="1"/>
  <c r="EA316" i="32"/>
  <c r="CP316" i="32"/>
  <c r="CP512" i="32" s="1"/>
  <c r="CP708" i="32" s="1"/>
  <c r="DF313" i="32"/>
  <c r="BI313" i="32"/>
  <c r="BI509" i="32" s="1"/>
  <c r="DO313" i="32"/>
  <c r="CD313" i="32"/>
  <c r="CD509" i="32" s="1"/>
  <c r="CD705" i="32" s="1"/>
  <c r="AS313" i="32"/>
  <c r="CY313" i="32"/>
  <c r="DZ246" i="32"/>
  <c r="DH246" i="32"/>
  <c r="DH442" i="32" s="1"/>
  <c r="CE17" i="34" s="1"/>
  <c r="DP246" i="32"/>
  <c r="DD246" i="32"/>
  <c r="DD442" i="32" s="1"/>
  <c r="CA17" i="34" s="1"/>
  <c r="AQ246" i="32"/>
  <c r="DO246" i="32"/>
  <c r="DO442" i="32" s="1"/>
  <c r="DA246" i="32"/>
  <c r="DA442" i="32" s="1"/>
  <c r="BX17" i="34" s="1"/>
  <c r="AI246" i="32"/>
  <c r="AI442" i="32" s="1"/>
  <c r="F17" i="34" s="1"/>
  <c r="CZ246" i="32"/>
  <c r="BB246" i="32"/>
  <c r="BB442" i="32" s="1"/>
  <c r="Y17" i="34" s="1"/>
  <c r="BO424" i="32"/>
  <c r="BH424" i="32"/>
  <c r="BH620" i="32" s="1"/>
  <c r="AE27" i="33" s="1"/>
  <c r="BA424" i="32"/>
  <c r="BA620" i="32" s="1"/>
  <c r="X27" i="33" s="1"/>
  <c r="DQ424" i="32"/>
  <c r="DR424" i="32"/>
  <c r="CE424" i="32"/>
  <c r="CE620" i="32" s="1"/>
  <c r="BB27" i="33" s="1"/>
  <c r="BF424" i="32"/>
  <c r="AG424" i="32"/>
  <c r="AG620" i="32" s="1"/>
  <c r="D27" i="33" s="1"/>
  <c r="CO426" i="32"/>
  <c r="CM426" i="32"/>
  <c r="CM622" i="32" s="1"/>
  <c r="BJ29" i="33" s="1"/>
  <c r="BO426" i="32"/>
  <c r="BO622" i="32" s="1"/>
  <c r="AL29" i="33" s="1"/>
  <c r="CF426" i="32"/>
  <c r="CF622" i="32" s="1"/>
  <c r="BC29" i="33" s="1"/>
  <c r="DO426" i="32"/>
  <c r="BU426" i="32"/>
  <c r="BU622" i="32" s="1"/>
  <c r="AR29" i="33" s="1"/>
  <c r="AH426" i="32"/>
  <c r="CV426" i="32"/>
  <c r="CV622" i="32" s="1"/>
  <c r="BS29" i="33" s="1"/>
  <c r="BK426" i="32"/>
  <c r="AU290" i="32"/>
  <c r="CR290" i="32"/>
  <c r="CR486" i="32" s="1"/>
  <c r="CR682" i="32" s="1"/>
  <c r="CP290" i="32"/>
  <c r="CK290" i="32"/>
  <c r="CK486" i="32" s="1"/>
  <c r="CK682" i="32" s="1"/>
  <c r="CG290" i="32"/>
  <c r="BW290" i="32"/>
  <c r="BW486" i="32" s="1"/>
  <c r="BW682" i="32" s="1"/>
  <c r="DY290" i="32"/>
  <c r="CN290" i="32"/>
  <c r="CN486" i="32" s="1"/>
  <c r="CN682" i="32" s="1"/>
  <c r="BL301" i="32"/>
  <c r="DH301" i="32"/>
  <c r="CX301" i="32"/>
  <c r="CX497" i="32" s="1"/>
  <c r="CX693" i="32" s="1"/>
  <c r="CR301" i="32"/>
  <c r="DZ301" i="32"/>
  <c r="DZ497" i="32" s="1"/>
  <c r="DZ693" i="32" s="1"/>
  <c r="CN301" i="32"/>
  <c r="DU301" i="32"/>
  <c r="DU497" i="32" s="1"/>
  <c r="DU693" i="32" s="1"/>
  <c r="AX301" i="32"/>
  <c r="DA417" i="32"/>
  <c r="DA613" i="32" s="1"/>
  <c r="BX20" i="33" s="1"/>
  <c r="CC417" i="32"/>
  <c r="CC613" i="32" s="1"/>
  <c r="BS417" i="32"/>
  <c r="BS613" i="32" s="1"/>
  <c r="AP20" i="33" s="1"/>
  <c r="DX417" i="32"/>
  <c r="DX613" i="32" s="1"/>
  <c r="BO417" i="32"/>
  <c r="BO613" i="32" s="1"/>
  <c r="AL20" i="33" s="1"/>
  <c r="DI417" i="32"/>
  <c r="DI613" i="32" s="1"/>
  <c r="CF20" i="33" s="1"/>
  <c r="AY417" i="32"/>
  <c r="AY613" i="32" s="1"/>
  <c r="V20" i="33" s="1"/>
  <c r="CU314" i="32"/>
  <c r="CU510" i="32" s="1"/>
  <c r="CU706" i="32" s="1"/>
  <c r="CG314" i="32"/>
  <c r="BG314" i="32"/>
  <c r="BG510" i="32" s="1"/>
  <c r="BG706" i="32" s="1"/>
  <c r="BQ314" i="32"/>
  <c r="AQ314" i="32"/>
  <c r="AQ510" i="32" s="1"/>
  <c r="AQ706" i="32" s="1"/>
  <c r="AY242" i="32"/>
  <c r="AT242" i="32"/>
  <c r="AT438" i="32" s="1"/>
  <c r="Q13" i="34" s="1"/>
  <c r="CS242" i="32"/>
  <c r="CO242" i="32"/>
  <c r="CO438" i="32" s="1"/>
  <c r="BL13" i="34" s="1"/>
  <c r="AI242" i="32"/>
  <c r="AI438" i="32" s="1"/>
  <c r="F13" i="34" s="1"/>
  <c r="DX242" i="32"/>
  <c r="DX438" i="32" s="1"/>
  <c r="CU13" i="34" s="1"/>
  <c r="CT242" i="32"/>
  <c r="DV292" i="32"/>
  <c r="DV488" i="32" s="1"/>
  <c r="DV684" i="32" s="1"/>
  <c r="BL292" i="32"/>
  <c r="BG292" i="32"/>
  <c r="BG488" i="32" s="1"/>
  <c r="BG684" i="32" s="1"/>
  <c r="BV292" i="32"/>
  <c r="CO250" i="32"/>
  <c r="CO446" i="32" s="1"/>
  <c r="BL21" i="34" s="1"/>
  <c r="AA250" i="32"/>
  <c r="AA446" i="32" s="1"/>
  <c r="BH250" i="32"/>
  <c r="BH446" i="32" s="1"/>
  <c r="AE21" i="34" s="1"/>
  <c r="W238" i="32"/>
  <c r="D15" i="38" s="1"/>
  <c r="V238" i="32"/>
  <c r="CA415" i="32"/>
  <c r="CA611" i="32" s="1"/>
  <c r="AX18" i="33" s="1"/>
  <c r="DT415" i="32"/>
  <c r="DT611" i="32" s="1"/>
  <c r="CQ18" i="33" s="1"/>
  <c r="BW415" i="32"/>
  <c r="W415" i="32"/>
  <c r="D210" i="38" s="1"/>
  <c r="CR415" i="32"/>
  <c r="BG415" i="32"/>
  <c r="BG611" i="32" s="1"/>
  <c r="AD18" i="33" s="1"/>
  <c r="DY415" i="32"/>
  <c r="CN415" i="32"/>
  <c r="CN611" i="32" s="1"/>
  <c r="BK18" i="33" s="1"/>
  <c r="DP413" i="32"/>
  <c r="AV413" i="32"/>
  <c r="AJ413" i="32"/>
  <c r="DB413" i="32"/>
  <c r="BE413" i="32"/>
  <c r="DW413" i="32"/>
  <c r="DW609" i="32" s="1"/>
  <c r="CT16" i="33" s="1"/>
  <c r="CX413" i="32"/>
  <c r="BY413" i="32"/>
  <c r="BY609" i="32" s="1"/>
  <c r="AV16" i="33" s="1"/>
  <c r="DS413" i="32"/>
  <c r="DS609" i="32" s="1"/>
  <c r="CP16" i="33" s="1"/>
  <c r="BV413" i="32"/>
  <c r="BV609" i="32" s="1"/>
  <c r="AS16" i="33" s="1"/>
  <c r="AC241" i="32"/>
  <c r="AC437" i="32" s="1"/>
  <c r="BV241" i="32"/>
  <c r="BV437" i="32" s="1"/>
  <c r="AS12" i="34" s="1"/>
  <c r="DV241" i="32"/>
  <c r="CD241" i="32"/>
  <c r="DK241" i="32"/>
  <c r="DK437" i="32" s="1"/>
  <c r="CH12" i="34" s="1"/>
  <c r="AM241" i="32"/>
  <c r="DA241" i="32"/>
  <c r="BM241" i="32"/>
  <c r="BM437" i="32" s="1"/>
  <c r="AJ12" i="34" s="1"/>
  <c r="AZ421" i="32"/>
  <c r="AZ617" i="32" s="1"/>
  <c r="W24" i="33" s="1"/>
  <c r="AT421" i="32"/>
  <c r="AT617" i="32" s="1"/>
  <c r="AH421" i="32"/>
  <c r="AH617" i="32" s="1"/>
  <c r="E24" i="33" s="1"/>
  <c r="CS421" i="32"/>
  <c r="CS617" i="32" s="1"/>
  <c r="BG421" i="32"/>
  <c r="BG617" i="32" s="1"/>
  <c r="AD24" i="33" s="1"/>
  <c r="AD421" i="32"/>
  <c r="AD617" i="32" s="1"/>
  <c r="CX421" i="32"/>
  <c r="CX617" i="32" s="1"/>
  <c r="BU24" i="33" s="1"/>
  <c r="BY421" i="32"/>
  <c r="BY617" i="32" s="1"/>
  <c r="BQ244" i="32"/>
  <c r="DO244" i="32"/>
  <c r="DO440" i="32" s="1"/>
  <c r="CL15" i="34" s="1"/>
  <c r="CV244" i="32"/>
  <c r="CS244" i="32"/>
  <c r="CS440" i="32" s="1"/>
  <c r="BP15" i="34" s="1"/>
  <c r="AN244" i="32"/>
  <c r="BS244" i="32"/>
  <c r="BS440" i="32" s="1"/>
  <c r="AP15" i="34" s="1"/>
  <c r="CX244" i="32"/>
  <c r="CX440" i="32" s="1"/>
  <c r="BU15" i="34" s="1"/>
  <c r="AX244" i="32"/>
  <c r="AX440" i="32" s="1"/>
  <c r="U15" i="34" s="1"/>
  <c r="CZ244" i="32"/>
  <c r="DQ418" i="32"/>
  <c r="DQ614" i="32" s="1"/>
  <c r="CN21" i="33" s="1"/>
  <c r="DM418" i="32"/>
  <c r="DM614" i="32" s="1"/>
  <c r="CJ21" i="33" s="1"/>
  <c r="BU418" i="32"/>
  <c r="BU614" i="32" s="1"/>
  <c r="BQ418" i="32"/>
  <c r="BQ614" i="32" s="1"/>
  <c r="AN21" i="33" s="1"/>
  <c r="CD418" i="32"/>
  <c r="CD614" i="32" s="1"/>
  <c r="AR418" i="32"/>
  <c r="AR614" i="32" s="1"/>
  <c r="O21" i="33" s="1"/>
  <c r="CJ418" i="32"/>
  <c r="CJ614" i="32" s="1"/>
  <c r="AY418" i="32"/>
  <c r="AY614" i="32" s="1"/>
  <c r="V21" i="33" s="1"/>
  <c r="DO418" i="32"/>
  <c r="DO614" i="32" s="1"/>
  <c r="DI246" i="32"/>
  <c r="DI442" i="32" s="1"/>
  <c r="CF17" i="34" s="1"/>
  <c r="CR246" i="32"/>
  <c r="CR442" i="32" s="1"/>
  <c r="BO17" i="34" s="1"/>
  <c r="DE246" i="32"/>
  <c r="DE442" i="32" s="1"/>
  <c r="CB17" i="34" s="1"/>
  <c r="CO246" i="32"/>
  <c r="CY246" i="32"/>
  <c r="CY442" i="32" s="1"/>
  <c r="BV17" i="34" s="1"/>
  <c r="AC246" i="32"/>
  <c r="CN246" i="32"/>
  <c r="CN442" i="32" s="1"/>
  <c r="BK17" i="34" s="1"/>
  <c r="AP246" i="32"/>
  <c r="AB424" i="32"/>
  <c r="AB620" i="32" s="1"/>
  <c r="AQ424" i="32"/>
  <c r="DG424" i="32"/>
  <c r="DW424" i="32"/>
  <c r="CS424" i="32"/>
  <c r="CS620" i="32" s="1"/>
  <c r="BP27" i="33" s="1"/>
  <c r="DF424" i="32"/>
  <c r="BS424" i="32"/>
  <c r="BS620" i="32" s="1"/>
  <c r="AP27" i="33" s="1"/>
  <c r="AT424" i="32"/>
  <c r="AT620" i="32" s="1"/>
  <c r="Q27" i="33" s="1"/>
  <c r="BT426" i="32"/>
  <c r="BT622" i="32" s="1"/>
  <c r="AQ29" i="33" s="1"/>
  <c r="BS426" i="32"/>
  <c r="AU426" i="32"/>
  <c r="BM426" i="32"/>
  <c r="AD426" i="32"/>
  <c r="AD622" i="32" s="1"/>
  <c r="CS426" i="32"/>
  <c r="BB426" i="32"/>
  <c r="DX426" i="32"/>
  <c r="DX622" i="32" s="1"/>
  <c r="CU29" i="33" s="1"/>
  <c r="CJ426" i="32"/>
  <c r="CJ622" i="32" s="1"/>
  <c r="BG29" i="33" s="1"/>
  <c r="AY426" i="32"/>
  <c r="DN290" i="32"/>
  <c r="BZ290" i="32"/>
  <c r="BZ486" i="32" s="1"/>
  <c r="BZ682" i="32" s="1"/>
  <c r="BX290" i="32"/>
  <c r="BS290" i="32"/>
  <c r="BS486" i="32" s="1"/>
  <c r="BS682" i="32" s="1"/>
  <c r="BO290" i="32"/>
  <c r="BK290" i="32"/>
  <c r="BK486" i="32" s="1"/>
  <c r="BK682" i="32" s="1"/>
  <c r="DM290" i="32"/>
  <c r="CB290" i="32"/>
  <c r="CB486" i="32" s="1"/>
  <c r="CB682" i="32" s="1"/>
  <c r="AJ301" i="32"/>
  <c r="AJ497" i="32" s="1"/>
  <c r="AJ693" i="32" s="1"/>
  <c r="CF301" i="32"/>
  <c r="BW301" i="32"/>
  <c r="BW497" i="32" s="1"/>
  <c r="BW693" i="32" s="1"/>
  <c r="BN301" i="32"/>
  <c r="DN301" i="32"/>
  <c r="DN497" i="32" s="1"/>
  <c r="DN693" i="32" s="1"/>
  <c r="CB301" i="32"/>
  <c r="DI301" i="32"/>
  <c r="DI497" i="32" s="1"/>
  <c r="DI693" i="32" s="1"/>
  <c r="DQ301" i="32"/>
  <c r="DZ417" i="32"/>
  <c r="DZ613" i="32" s="1"/>
  <c r="DM417" i="32"/>
  <c r="DM613" i="32" s="1"/>
  <c r="CJ20" i="33" s="1"/>
  <c r="DQ417" i="32"/>
  <c r="DQ613" i="32" s="1"/>
  <c r="BG417" i="32"/>
  <c r="BG613" i="32" s="1"/>
  <c r="AD20" i="33" s="1"/>
  <c r="CZ417" i="32"/>
  <c r="CZ613" i="32" s="1"/>
  <c r="BW20" i="33" s="1"/>
  <c r="BC417" i="32"/>
  <c r="BC613" i="32" s="1"/>
  <c r="Z20" i="33" s="1"/>
  <c r="CW417" i="32"/>
  <c r="CW613" i="32" s="1"/>
  <c r="DR417" i="32"/>
  <c r="DR613" i="32" s="1"/>
  <c r="CO20" i="33" s="1"/>
  <c r="CY242" i="32"/>
  <c r="CY438" i="32" s="1"/>
  <c r="BV13" i="34" s="1"/>
  <c r="AD242" i="32"/>
  <c r="CA242" i="32"/>
  <c r="CA438" i="32" s="1"/>
  <c r="AX13" i="34" s="1"/>
  <c r="BW242" i="32"/>
  <c r="BW438" i="32" s="1"/>
  <c r="AT13" i="34" s="1"/>
  <c r="DH242" i="32"/>
  <c r="DH438" i="32" s="1"/>
  <c r="CE13" i="34" s="1"/>
  <c r="DL242" i="32"/>
  <c r="CH242" i="32"/>
  <c r="CH438" i="32" s="1"/>
  <c r="BE13" i="34" s="1"/>
  <c r="CC250" i="32"/>
  <c r="CC446" i="32" s="1"/>
  <c r="AZ21" i="34" s="1"/>
  <c r="CX250" i="32"/>
  <c r="BL250" i="32"/>
  <c r="C24" i="37"/>
  <c r="H24" i="37" s="1"/>
  <c r="I24" i="37" s="1"/>
  <c r="BN335" i="32"/>
  <c r="CQ335" i="32"/>
  <c r="CQ531" i="32" s="1"/>
  <c r="CQ727" i="32" s="1"/>
  <c r="AL335" i="32"/>
  <c r="AN335" i="32"/>
  <c r="AN531" i="32" s="1"/>
  <c r="AN727" i="32" s="1"/>
  <c r="CC335" i="32"/>
  <c r="DQ335" i="32"/>
  <c r="DQ531" i="32" s="1"/>
  <c r="DQ727" i="32" s="1"/>
  <c r="AG335" i="32"/>
  <c r="DF335" i="32"/>
  <c r="DF531" i="32" s="1"/>
  <c r="DF727" i="32" s="1"/>
  <c r="BZ335" i="32"/>
  <c r="DC335" i="32"/>
  <c r="DC531" i="32" s="1"/>
  <c r="DC727" i="32" s="1"/>
  <c r="BE335" i="32"/>
  <c r="BI335" i="32"/>
  <c r="BI531" i="32" s="1"/>
  <c r="BI727" i="32" s="1"/>
  <c r="CU335" i="32"/>
  <c r="AX335" i="32"/>
  <c r="AX531" i="32" s="1"/>
  <c r="AX727" i="32" s="1"/>
  <c r="AZ335" i="32"/>
  <c r="AC335" i="32"/>
  <c r="AC531" i="32" s="1"/>
  <c r="AO335" i="32"/>
  <c r="CL335" i="32"/>
  <c r="CL531" i="32" s="1"/>
  <c r="CL727" i="32" s="1"/>
  <c r="DO335" i="32"/>
  <c r="BW335" i="32"/>
  <c r="BW531" i="32" s="1"/>
  <c r="BW727" i="32" s="1"/>
  <c r="CA335" i="32"/>
  <c r="DM335" i="32"/>
  <c r="DM531" i="32" s="1"/>
  <c r="DM727" i="32" s="1"/>
  <c r="BP335" i="32"/>
  <c r="BR335" i="32"/>
  <c r="BR531" i="32" s="1"/>
  <c r="BR727" i="32" s="1"/>
  <c r="AK335" i="32"/>
  <c r="BA335" i="32"/>
  <c r="BA531" i="32" s="1"/>
  <c r="BA727" i="32" s="1"/>
  <c r="CX335" i="32"/>
  <c r="CX531" i="32" s="1"/>
  <c r="CX727" i="32" s="1"/>
  <c r="EA335" i="32"/>
  <c r="EA531" i="32" s="1"/>
  <c r="EA727" i="32" s="1"/>
  <c r="CO335" i="32"/>
  <c r="CS335" i="32"/>
  <c r="CS531" i="32" s="1"/>
  <c r="CS727" i="32" s="1"/>
  <c r="AT335" i="32"/>
  <c r="CH335" i="32"/>
  <c r="CH531" i="32" s="1"/>
  <c r="CH727" i="32" s="1"/>
  <c r="CJ335" i="32"/>
  <c r="DX335" i="32"/>
  <c r="DX531" i="32" s="1"/>
  <c r="DX727" i="32" s="1"/>
  <c r="BM335" i="32"/>
  <c r="DJ335" i="32"/>
  <c r="DJ531" i="32" s="1"/>
  <c r="DJ727" i="32" s="1"/>
  <c r="AJ335" i="32"/>
  <c r="DG335" i="32"/>
  <c r="DG531" i="32" s="1"/>
  <c r="DG727" i="32" s="1"/>
  <c r="DK335" i="32"/>
  <c r="BL335" i="32"/>
  <c r="BL531" i="32" s="1"/>
  <c r="BL727" i="32" s="1"/>
  <c r="CZ335" i="32"/>
  <c r="DB335" i="32"/>
  <c r="DB531" i="32" s="1"/>
  <c r="DB727" i="32" s="1"/>
  <c r="AD335" i="32"/>
  <c r="BY335" i="32"/>
  <c r="BY531" i="32" s="1"/>
  <c r="BY727" i="32" s="1"/>
  <c r="DV335" i="32"/>
  <c r="AV335" i="32"/>
  <c r="AV531" i="32" s="1"/>
  <c r="AV727" i="32" s="1"/>
  <c r="DY335" i="32"/>
  <c r="AR335" i="32"/>
  <c r="AR531" i="32" s="1"/>
  <c r="AR727" i="32" s="1"/>
  <c r="CD335" i="32"/>
  <c r="DR335" i="32"/>
  <c r="DR531" i="32" s="1"/>
  <c r="DR727" i="32" s="1"/>
  <c r="DT335" i="32"/>
  <c r="BD335" i="32"/>
  <c r="BD531" i="32" s="1"/>
  <c r="BD727" i="32" s="1"/>
  <c r="AA335" i="32"/>
  <c r="CK335" i="32"/>
  <c r="AQ335" i="32"/>
  <c r="BH335" i="32"/>
  <c r="BH531" i="32" s="1"/>
  <c r="BH727" i="32" s="1"/>
  <c r="AM335" i="32"/>
  <c r="BJ335" i="32"/>
  <c r="BJ531" i="32" s="1"/>
  <c r="BJ727" i="32" s="1"/>
  <c r="CV335" i="32"/>
  <c r="AH335" i="32"/>
  <c r="AH531" i="32" s="1"/>
  <c r="AH727" i="32" s="1"/>
  <c r="CW335" i="32"/>
  <c r="AI335" i="32"/>
  <c r="AI531" i="32" s="1"/>
  <c r="AI727" i="32" s="1"/>
  <c r="BT335" i="32"/>
  <c r="BF335" i="32"/>
  <c r="BF531" i="32" s="1"/>
  <c r="BF727" i="32" s="1"/>
  <c r="CB335" i="32"/>
  <c r="DN335" i="32"/>
  <c r="DN531" i="32" s="1"/>
  <c r="DN727" i="32" s="1"/>
  <c r="AY335" i="32"/>
  <c r="BC335" i="32"/>
  <c r="BC531" i="32" s="1"/>
  <c r="BC727" i="32" s="1"/>
  <c r="BV335" i="32"/>
  <c r="DI335" i="32"/>
  <c r="DI531" i="32" s="1"/>
  <c r="DI727" i="32" s="1"/>
  <c r="AU335" i="32"/>
  <c r="CF335" i="32"/>
  <c r="CF531" i="32" s="1"/>
  <c r="CF727" i="32" s="1"/>
  <c r="BX335" i="32"/>
  <c r="CT335" i="32"/>
  <c r="CT531" i="32" s="1"/>
  <c r="CT727" i="32" s="1"/>
  <c r="AW335" i="32"/>
  <c r="BQ335" i="32"/>
  <c r="BQ531" i="32" s="1"/>
  <c r="BQ727" i="32" s="1"/>
  <c r="BU335" i="32"/>
  <c r="AF335" i="32"/>
  <c r="AF531" i="32" s="1"/>
  <c r="AF727" i="32" s="1"/>
  <c r="AP335" i="32"/>
  <c r="BS335" i="32"/>
  <c r="BS531" i="32" s="1"/>
  <c r="BS727" i="32" s="1"/>
  <c r="DD335" i="32"/>
  <c r="DH335" i="32"/>
  <c r="DH531" i="32" s="1"/>
  <c r="DH727" i="32" s="1"/>
  <c r="AS335" i="32"/>
  <c r="CG335" i="32"/>
  <c r="CG531" i="32" s="1"/>
  <c r="CG727" i="32" s="1"/>
  <c r="DA335" i="32"/>
  <c r="DE335" i="32"/>
  <c r="DE531" i="32" s="1"/>
  <c r="DE727" i="32" s="1"/>
  <c r="AB335" i="32"/>
  <c r="BB335" i="32"/>
  <c r="BB531" i="32" s="1"/>
  <c r="BB727" i="32" s="1"/>
  <c r="DW335" i="32"/>
  <c r="CE335" i="32"/>
  <c r="CE531" i="32" s="1"/>
  <c r="CE727" i="32" s="1"/>
  <c r="W276" i="32"/>
  <c r="D59" i="38" s="1"/>
  <c r="V276" i="32"/>
  <c r="C59" i="38" s="1"/>
  <c r="H59" i="38" s="1"/>
  <c r="I59" i="38" s="1"/>
  <c r="AJ240" i="32"/>
  <c r="CH240" i="32"/>
  <c r="CH436" i="32" s="1"/>
  <c r="BE11" i="34" s="1"/>
  <c r="AH240" i="32"/>
  <c r="AH436" i="32" s="1"/>
  <c r="E11" i="34" s="1"/>
  <c r="CK240" i="32"/>
  <c r="CK436" i="32" s="1"/>
  <c r="BH11" i="34" s="1"/>
  <c r="DW240" i="32"/>
  <c r="CQ240" i="32"/>
  <c r="CQ436" i="32" s="1"/>
  <c r="BN11" i="34" s="1"/>
  <c r="CC240" i="32"/>
  <c r="DQ240" i="32"/>
  <c r="DQ436" i="32" s="1"/>
  <c r="CN11" i="34" s="1"/>
  <c r="DS240" i="32"/>
  <c r="AV240" i="32"/>
  <c r="AV436" i="32" s="1"/>
  <c r="S11" i="34" s="1"/>
  <c r="CT240" i="32"/>
  <c r="CT436" i="32" s="1"/>
  <c r="BQ11" i="34" s="1"/>
  <c r="AZ240" i="32"/>
  <c r="AZ436" i="32" s="1"/>
  <c r="W11" i="34" s="1"/>
  <c r="DC240" i="32"/>
  <c r="AN240" i="32"/>
  <c r="AN436" i="32" s="1"/>
  <c r="K11" i="34" s="1"/>
  <c r="DI240" i="32"/>
  <c r="CU240" i="32"/>
  <c r="CU436" i="32" s="1"/>
  <c r="BR11" i="34" s="1"/>
  <c r="BX240" i="32"/>
  <c r="AD240" i="32"/>
  <c r="AD436" i="32" s="1"/>
  <c r="AA240" i="32"/>
  <c r="AA436" i="32" s="1"/>
  <c r="BH240" i="32"/>
  <c r="BH436" i="32" s="1"/>
  <c r="AE11" i="34" s="1"/>
  <c r="DF240" i="32"/>
  <c r="BR240" i="32"/>
  <c r="BR436" i="32" s="1"/>
  <c r="AO11" i="34" s="1"/>
  <c r="DU240" i="32"/>
  <c r="AM240" i="32"/>
  <c r="AM436" i="32" s="1"/>
  <c r="J11" i="34" s="1"/>
  <c r="EA240" i="32"/>
  <c r="DM240" i="32"/>
  <c r="DM436" i="32" s="1"/>
  <c r="CJ11" i="34" s="1"/>
  <c r="AU240" i="32"/>
  <c r="AU436" i="32" s="1"/>
  <c r="R11" i="34" s="1"/>
  <c r="BT240" i="32"/>
  <c r="BT436" i="32" s="1"/>
  <c r="AQ11" i="34" s="1"/>
  <c r="DR240" i="32"/>
  <c r="DR436" i="32" s="1"/>
  <c r="CJ240" i="32"/>
  <c r="CJ436" i="32" s="1"/>
  <c r="BG11" i="34" s="1"/>
  <c r="BE240" i="32"/>
  <c r="AQ240" i="32"/>
  <c r="AQ436" i="32" s="1"/>
  <c r="N11" i="34" s="1"/>
  <c r="AF240" i="32"/>
  <c r="BM240" i="32"/>
  <c r="BM436" i="32" s="1"/>
  <c r="AJ11" i="34" s="1"/>
  <c r="AR240" i="32"/>
  <c r="AR436" i="32" s="1"/>
  <c r="O11" i="34" s="1"/>
  <c r="CF240" i="32"/>
  <c r="CF436" i="32" s="1"/>
  <c r="BC11" i="34" s="1"/>
  <c r="AP240" i="32"/>
  <c r="DB240" i="32"/>
  <c r="DB436" i="32" s="1"/>
  <c r="BY11" i="34" s="1"/>
  <c r="BW240" i="32"/>
  <c r="BI240" i="32"/>
  <c r="BI436" i="32" s="1"/>
  <c r="AF11" i="34" s="1"/>
  <c r="CE240" i="32"/>
  <c r="BD240" i="32"/>
  <c r="BD436" i="32" s="1"/>
  <c r="AA11" i="34" s="1"/>
  <c r="CR240" i="32"/>
  <c r="CR436" i="32" s="1"/>
  <c r="BO11" i="34" s="1"/>
  <c r="BB240" i="32"/>
  <c r="BB436" i="32" s="1"/>
  <c r="Y11" i="34" s="1"/>
  <c r="DT240" i="32"/>
  <c r="CO240" i="32"/>
  <c r="CO436" i="32" s="1"/>
  <c r="BL11" i="34" s="1"/>
  <c r="CA240" i="32"/>
  <c r="CP240" i="32"/>
  <c r="CP436" i="32" s="1"/>
  <c r="BM11" i="34" s="1"/>
  <c r="CW240" i="32"/>
  <c r="BP240" i="32"/>
  <c r="BP436" i="32" s="1"/>
  <c r="AM11" i="34" s="1"/>
  <c r="DD240" i="32"/>
  <c r="DD436" i="32" s="1"/>
  <c r="CA11" i="34" s="1"/>
  <c r="BN240" i="32"/>
  <c r="BN436" i="32" s="1"/>
  <c r="AK11" i="34" s="1"/>
  <c r="DG240" i="32"/>
  <c r="CS240" i="32"/>
  <c r="CS436" i="32" s="1"/>
  <c r="BP11" i="34" s="1"/>
  <c r="AT240" i="32"/>
  <c r="DO240" i="32"/>
  <c r="DO436" i="32" s="1"/>
  <c r="CL11" i="34" s="1"/>
  <c r="CB240" i="32"/>
  <c r="DP240" i="32"/>
  <c r="DP436" i="32" s="1"/>
  <c r="CM11" i="34" s="1"/>
  <c r="BZ240" i="32"/>
  <c r="BZ436" i="32" s="1"/>
  <c r="AW11" i="34" s="1"/>
  <c r="AK240" i="32"/>
  <c r="AK436" i="32" s="1"/>
  <c r="H11" i="34" s="1"/>
  <c r="DY240" i="32"/>
  <c r="DK240" i="32"/>
  <c r="DK436" i="32" s="1"/>
  <c r="CH11" i="34" s="1"/>
  <c r="BL240" i="32"/>
  <c r="DZ240" i="32"/>
  <c r="DZ436" i="32" s="1"/>
  <c r="CW11" i="34" s="1"/>
  <c r="AG240" i="32"/>
  <c r="CN240" i="32"/>
  <c r="CN436" i="32" s="1"/>
  <c r="BK11" i="34" s="1"/>
  <c r="AL240" i="32"/>
  <c r="AL436" i="32" s="1"/>
  <c r="I11" i="34" s="1"/>
  <c r="CL240" i="32"/>
  <c r="CL436" i="32" s="1"/>
  <c r="BI11" i="34" s="1"/>
  <c r="BF240" i="32"/>
  <c r="BC240" i="32"/>
  <c r="BC436" i="32" s="1"/>
  <c r="Z11" i="34" s="1"/>
  <c r="DH240" i="32"/>
  <c r="AB240" i="32"/>
  <c r="AB436" i="32" s="1"/>
  <c r="CD240" i="32"/>
  <c r="AW240" i="32"/>
  <c r="AW436" i="32" s="1"/>
  <c r="T11" i="34" s="1"/>
  <c r="AY240" i="32"/>
  <c r="AY436" i="32" s="1"/>
  <c r="V11" i="34" s="1"/>
  <c r="CZ240" i="32"/>
  <c r="AX240" i="32"/>
  <c r="CX240" i="32"/>
  <c r="CX436" i="32" s="1"/>
  <c r="BU11" i="34" s="1"/>
  <c r="AI240" i="32"/>
  <c r="BU240" i="32"/>
  <c r="BU436" i="32" s="1"/>
  <c r="AR11" i="34" s="1"/>
  <c r="AO240" i="32"/>
  <c r="CV240" i="32"/>
  <c r="CV436" i="32" s="1"/>
  <c r="BS11" i="34" s="1"/>
  <c r="BO240" i="32"/>
  <c r="BO436" i="32" s="1"/>
  <c r="AL11" i="34" s="1"/>
  <c r="BQ240" i="32"/>
  <c r="BQ436" i="32" s="1"/>
  <c r="AN11" i="34" s="1"/>
  <c r="DX240" i="32"/>
  <c r="BV240" i="32"/>
  <c r="BV436" i="32" s="1"/>
  <c r="AS11" i="34" s="1"/>
  <c r="DV240" i="32"/>
  <c r="BS240" i="32"/>
  <c r="BS436" i="32" s="1"/>
  <c r="AP11" i="34" s="1"/>
  <c r="DE240" i="32"/>
  <c r="BY240" i="32"/>
  <c r="BY436" i="32" s="1"/>
  <c r="AV11" i="34" s="1"/>
  <c r="BK240" i="32"/>
  <c r="BK436" i="32" s="1"/>
  <c r="AH11" i="34" s="1"/>
  <c r="AC240" i="32"/>
  <c r="AC436" i="32" s="1"/>
  <c r="CY240" i="32"/>
  <c r="DA240" i="32"/>
  <c r="DA436" i="32" s="1"/>
  <c r="BX11" i="34" s="1"/>
  <c r="AS240" i="32"/>
  <c r="DL240" i="32"/>
  <c r="DL436" i="32" s="1"/>
  <c r="CI11" i="34" s="1"/>
  <c r="DN240" i="32"/>
  <c r="BJ240" i="32"/>
  <c r="BJ436" i="32" s="1"/>
  <c r="AG11" i="34" s="1"/>
  <c r="DJ240" i="32"/>
  <c r="DJ436" i="32" s="1"/>
  <c r="CG11" i="34" s="1"/>
  <c r="CG240" i="32"/>
  <c r="CG436" i="32" s="1"/>
  <c r="BD11" i="34" s="1"/>
  <c r="BA240" i="32"/>
  <c r="CM240" i="32"/>
  <c r="CM436" i="32" s="1"/>
  <c r="BJ11" i="34" s="1"/>
  <c r="CI240" i="32"/>
  <c r="BG240" i="32"/>
  <c r="BG436" i="32" s="1"/>
  <c r="AD11" i="34" s="1"/>
  <c r="V321" i="32"/>
  <c r="C104" i="38" s="1"/>
  <c r="W321" i="32"/>
  <c r="D104" i="38" s="1"/>
  <c r="BZ415" i="32"/>
  <c r="BZ611" i="32" s="1"/>
  <c r="AW18" i="33" s="1"/>
  <c r="BO415" i="32"/>
  <c r="DH415" i="32"/>
  <c r="DH611" i="32" s="1"/>
  <c r="CE18" i="33" s="1"/>
  <c r="BK415" i="32"/>
  <c r="BK611" i="32" s="1"/>
  <c r="AH18" i="33" s="1"/>
  <c r="DQ415" i="32"/>
  <c r="DQ611" i="32" s="1"/>
  <c r="CN18" i="33" s="1"/>
  <c r="CF415" i="32"/>
  <c r="AU415" i="32"/>
  <c r="AU611" i="32" s="1"/>
  <c r="R18" i="33" s="1"/>
  <c r="DM415" i="32"/>
  <c r="CB415" i="32"/>
  <c r="CB611" i="32" s="1"/>
  <c r="AY18" i="33" s="1"/>
  <c r="DD413" i="32"/>
  <c r="AI413" i="32"/>
  <c r="AI609" i="32" s="1"/>
  <c r="F16" i="33" s="1"/>
  <c r="EA413" i="32"/>
  <c r="EA609" i="32" s="1"/>
  <c r="CX16" i="33" s="1"/>
  <c r="CP413" i="32"/>
  <c r="CP609" i="32" s="1"/>
  <c r="BM16" i="33" s="1"/>
  <c r="AS413" i="32"/>
  <c r="DK413" i="32"/>
  <c r="DK609" i="32" s="1"/>
  <c r="CH16" i="33" s="1"/>
  <c r="CL413" i="32"/>
  <c r="BM413" i="32"/>
  <c r="BM609" i="32" s="1"/>
  <c r="AJ16" i="33" s="1"/>
  <c r="DG413" i="32"/>
  <c r="BJ413" i="32"/>
  <c r="BJ609" i="32" s="1"/>
  <c r="AG16" i="33" s="1"/>
  <c r="BD241" i="32"/>
  <c r="DD241" i="32"/>
  <c r="DD437" i="32" s="1"/>
  <c r="CA12" i="34" s="1"/>
  <c r="AW241" i="32"/>
  <c r="AW437" i="32" s="1"/>
  <c r="T12" i="34" s="1"/>
  <c r="BL241" i="32"/>
  <c r="BL437" i="32" s="1"/>
  <c r="AI12" i="34" s="1"/>
  <c r="CS241" i="32"/>
  <c r="CS437" i="32" s="1"/>
  <c r="BP12" i="34" s="1"/>
  <c r="EA241" i="32"/>
  <c r="EA437" i="32" s="1"/>
  <c r="CX12" i="34" s="1"/>
  <c r="CO241" i="32"/>
  <c r="BA241" i="32"/>
  <c r="BA437" i="32" s="1"/>
  <c r="X12" i="34" s="1"/>
  <c r="W315" i="32"/>
  <c r="D98" i="38" s="1"/>
  <c r="W273" i="32"/>
  <c r="D56" i="38" s="1"/>
  <c r="AM273" i="32"/>
  <c r="DJ273" i="32"/>
  <c r="DJ469" i="32" s="1"/>
  <c r="CZ273" i="32"/>
  <c r="DL273" i="32"/>
  <c r="DL469" i="32" s="1"/>
  <c r="AQ273" i="32"/>
  <c r="BN273" i="32"/>
  <c r="BN469" i="32" s="1"/>
  <c r="CK273" i="32"/>
  <c r="CK469" i="32" s="1"/>
  <c r="DZ273" i="32"/>
  <c r="DZ469" i="32" s="1"/>
  <c r="DZ421" i="32"/>
  <c r="DZ617" i="32" s="1"/>
  <c r="CW24" i="33" s="1"/>
  <c r="DT421" i="32"/>
  <c r="DT617" i="32" s="1"/>
  <c r="DN421" i="32"/>
  <c r="DN617" i="32" s="1"/>
  <c r="CK24" i="33" s="1"/>
  <c r="CG421" i="32"/>
  <c r="CG617" i="32" s="1"/>
  <c r="BD24" i="33" s="1"/>
  <c r="AU421" i="32"/>
  <c r="AU617" i="32" s="1"/>
  <c r="R24" i="33" s="1"/>
  <c r="DW421" i="32"/>
  <c r="DW617" i="32" s="1"/>
  <c r="CL421" i="32"/>
  <c r="CL617" i="32" s="1"/>
  <c r="BI24" i="33" s="1"/>
  <c r="BM421" i="32"/>
  <c r="BM617" i="32" s="1"/>
  <c r="AY244" i="32"/>
  <c r="CW244" i="32"/>
  <c r="CW440" i="32" s="1"/>
  <c r="BT15" i="34" s="1"/>
  <c r="CD244" i="32"/>
  <c r="CD440" i="32" s="1"/>
  <c r="BA15" i="34" s="1"/>
  <c r="CA244" i="32"/>
  <c r="CA440" i="32" s="1"/>
  <c r="AX15" i="34" s="1"/>
  <c r="DH244" i="32"/>
  <c r="BA244" i="32"/>
  <c r="BA440" i="32" s="1"/>
  <c r="X15" i="34" s="1"/>
  <c r="CL244" i="32"/>
  <c r="AL244" i="32"/>
  <c r="CN244" i="32"/>
  <c r="CN440" i="32" s="1"/>
  <c r="BK15" i="34" s="1"/>
  <c r="CO418" i="32"/>
  <c r="CO614" i="32" s="1"/>
  <c r="CL418" i="32"/>
  <c r="CL614" i="32" s="1"/>
  <c r="BI21" i="33" s="1"/>
  <c r="DE418" i="32"/>
  <c r="DE614" i="32" s="1"/>
  <c r="AS418" i="32"/>
  <c r="AS614" i="32" s="1"/>
  <c r="P21" i="33" s="1"/>
  <c r="AP418" i="32"/>
  <c r="AP614" i="32" s="1"/>
  <c r="BR418" i="32"/>
  <c r="BR614" i="32" s="1"/>
  <c r="AO21" i="33" s="1"/>
  <c r="DU418" i="32"/>
  <c r="DU614" i="32" s="1"/>
  <c r="BX418" i="32"/>
  <c r="BX614" i="32" s="1"/>
  <c r="AU21" i="33" s="1"/>
  <c r="AM418" i="32"/>
  <c r="AM614" i="32" s="1"/>
  <c r="DC418" i="32"/>
  <c r="DC614" i="32" s="1"/>
  <c r="BZ21" i="33" s="1"/>
  <c r="W262" i="32"/>
  <c r="D45" i="38" s="1"/>
  <c r="V262" i="32"/>
  <c r="C45" i="38" s="1"/>
  <c r="W313" i="32"/>
  <c r="D96" i="38" s="1"/>
  <c r="CS246" i="32"/>
  <c r="CS442" i="32" s="1"/>
  <c r="BP17" i="34" s="1"/>
  <c r="CC246" i="32"/>
  <c r="CC442" i="32" s="1"/>
  <c r="AZ17" i="34" s="1"/>
  <c r="BI246" i="32"/>
  <c r="BI442" i="32" s="1"/>
  <c r="AF17" i="34" s="1"/>
  <c r="BX246" i="32"/>
  <c r="BX442" i="32" s="1"/>
  <c r="AU17" i="34" s="1"/>
  <c r="CI246" i="32"/>
  <c r="CI442" i="32" s="1"/>
  <c r="BF17" i="34" s="1"/>
  <c r="DN246" i="32"/>
  <c r="EA246" i="32"/>
  <c r="EA442" i="32" s="1"/>
  <c r="CX17" i="34" s="1"/>
  <c r="CB246" i="32"/>
  <c r="DR246" i="32"/>
  <c r="DR442" i="32" s="1"/>
  <c r="CO17" i="34" s="1"/>
  <c r="CI424" i="32"/>
  <c r="CI620" i="32" s="1"/>
  <c r="BF27" i="33" s="1"/>
  <c r="CY424" i="32"/>
  <c r="BU424" i="32"/>
  <c r="BU620" i="32" s="1"/>
  <c r="AR27" i="33" s="1"/>
  <c r="CT424" i="32"/>
  <c r="BG424" i="32"/>
  <c r="BG620" i="32" s="1"/>
  <c r="AD27" i="33" s="1"/>
  <c r="AH424" i="32"/>
  <c r="AH620" i="32" s="1"/>
  <c r="E27" i="33" s="1"/>
  <c r="W334" i="32"/>
  <c r="D117" i="38" s="1"/>
  <c r="V426" i="32"/>
  <c r="C221" i="38" s="1"/>
  <c r="AW426" i="32"/>
  <c r="AW622" i="32" s="1"/>
  <c r="T29" i="33" s="1"/>
  <c r="AQ426" i="32"/>
  <c r="DQ426" i="32"/>
  <c r="DQ622" i="32" s="1"/>
  <c r="CN29" i="33" s="1"/>
  <c r="BZ426" i="32"/>
  <c r="AG426" i="32"/>
  <c r="AG622" i="32" s="1"/>
  <c r="D29" i="33" s="1"/>
  <c r="DL426" i="32"/>
  <c r="DL622" i="32" s="1"/>
  <c r="CI29" i="33" s="1"/>
  <c r="BX426" i="32"/>
  <c r="BX622" i="32" s="1"/>
  <c r="AU29" i="33" s="1"/>
  <c r="AM426" i="32"/>
  <c r="W290" i="32"/>
  <c r="D73" i="38" s="1"/>
  <c r="CU417" i="32"/>
  <c r="CU613" i="32" s="1"/>
  <c r="BR20" i="33" s="1"/>
  <c r="BW417" i="32"/>
  <c r="BW613" i="32" s="1"/>
  <c r="AT20" i="33" s="1"/>
  <c r="DE417" i="32"/>
  <c r="DE613" i="32" s="1"/>
  <c r="CB20" i="33" s="1"/>
  <c r="AU417" i="32"/>
  <c r="AU613" i="32" s="1"/>
  <c r="R20" i="33" s="1"/>
  <c r="CN417" i="32"/>
  <c r="CN613" i="32" s="1"/>
  <c r="BK20" i="33" s="1"/>
  <c r="AQ417" i="32"/>
  <c r="AQ613" i="32" s="1"/>
  <c r="N20" i="33" s="1"/>
  <c r="CK417" i="32"/>
  <c r="CK613" i="32" s="1"/>
  <c r="DF417" i="32"/>
  <c r="DF613" i="32" s="1"/>
  <c r="CC20" i="33" s="1"/>
  <c r="CG242" i="32"/>
  <c r="CG438" i="32" s="1"/>
  <c r="BD13" i="34" s="1"/>
  <c r="CV242" i="32"/>
  <c r="BI242" i="32"/>
  <c r="BI438" i="32" s="1"/>
  <c r="AF13" i="34" s="1"/>
  <c r="BE242" i="32"/>
  <c r="BE438" i="32" s="1"/>
  <c r="AB13" i="34" s="1"/>
  <c r="CZ242" i="32"/>
  <c r="CZ438" i="32" s="1"/>
  <c r="BW13" i="34" s="1"/>
  <c r="BQ250" i="32"/>
  <c r="DG250" i="32"/>
  <c r="DG446" i="32" s="1"/>
  <c r="CD21" i="34" s="1"/>
  <c r="AZ250" i="32"/>
  <c r="CE250" i="32"/>
  <c r="CE446" i="32" s="1"/>
  <c r="BB21" i="34" s="1"/>
  <c r="CM335" i="32"/>
  <c r="BG335" i="32"/>
  <c r="BG531" i="32" s="1"/>
  <c r="BG727" i="32" s="1"/>
  <c r="BD423" i="32"/>
  <c r="BD619" i="32" s="1"/>
  <c r="AA26" i="33" s="1"/>
  <c r="CQ423" i="32"/>
  <c r="CQ619" i="32" s="1"/>
  <c r="BN26" i="33" s="1"/>
  <c r="AA423" i="32"/>
  <c r="BJ423" i="32"/>
  <c r="BJ619" i="32" s="1"/>
  <c r="AG26" i="33" s="1"/>
  <c r="DI423" i="32"/>
  <c r="AM423" i="32"/>
  <c r="AM619" i="32" s="1"/>
  <c r="J26" i="33" s="1"/>
  <c r="AS423" i="32"/>
  <c r="DG423" i="32"/>
  <c r="DG619" i="32" s="1"/>
  <c r="CD26" i="33" s="1"/>
  <c r="BP423" i="32"/>
  <c r="BP619" i="32" s="1"/>
  <c r="AM26" i="33" s="1"/>
  <c r="DC423" i="32"/>
  <c r="DC619" i="32" s="1"/>
  <c r="BZ26" i="33" s="1"/>
  <c r="AK423" i="32"/>
  <c r="BV423" i="32"/>
  <c r="BV619" i="32" s="1"/>
  <c r="AS26" i="33" s="1"/>
  <c r="DU423" i="32"/>
  <c r="DU619" i="32" s="1"/>
  <c r="CR26" i="33" s="1"/>
  <c r="AG423" i="32"/>
  <c r="AG619" i="32" s="1"/>
  <c r="D26" i="33" s="1"/>
  <c r="BN423" i="32"/>
  <c r="BW423" i="32"/>
  <c r="BW619" i="32" s="1"/>
  <c r="BB423" i="32"/>
  <c r="BB619" i="32" s="1"/>
  <c r="Y26" i="33" s="1"/>
  <c r="CB423" i="32"/>
  <c r="CB619" i="32" s="1"/>
  <c r="AY26" i="33" s="1"/>
  <c r="DO423" i="32"/>
  <c r="AW423" i="32"/>
  <c r="AW619" i="32" s="1"/>
  <c r="T26" i="33" s="1"/>
  <c r="CH423" i="32"/>
  <c r="AQ423" i="32"/>
  <c r="AQ619" i="32" s="1"/>
  <c r="N26" i="33" s="1"/>
  <c r="BK423" i="32"/>
  <c r="CP423" i="32"/>
  <c r="CP619" i="32" s="1"/>
  <c r="BM26" i="33" s="1"/>
  <c r="CX423" i="32"/>
  <c r="CX619" i="32" s="1"/>
  <c r="BU26" i="33" s="1"/>
  <c r="CD423" i="32"/>
  <c r="CD619" i="32" s="1"/>
  <c r="BA26" i="33" s="1"/>
  <c r="CN423" i="32"/>
  <c r="EA423" i="32"/>
  <c r="BI423" i="32"/>
  <c r="CT423" i="32"/>
  <c r="CT619" i="32" s="1"/>
  <c r="BQ26" i="33" s="1"/>
  <c r="BC423" i="32"/>
  <c r="CL423" i="32"/>
  <c r="CL619" i="32" s="1"/>
  <c r="BI26" i="33" s="1"/>
  <c r="DT423" i="32"/>
  <c r="DT619" i="32" s="1"/>
  <c r="CQ26" i="33" s="1"/>
  <c r="DZ423" i="32"/>
  <c r="DZ619" i="32" s="1"/>
  <c r="CW26" i="33" s="1"/>
  <c r="DH423" i="32"/>
  <c r="CZ423" i="32"/>
  <c r="CZ619" i="32" s="1"/>
  <c r="BW26" i="33" s="1"/>
  <c r="AJ423" i="32"/>
  <c r="AJ619" i="32" s="1"/>
  <c r="G26" i="33" s="1"/>
  <c r="BU423" i="32"/>
  <c r="BU619" i="32" s="1"/>
  <c r="AR26" i="33" s="1"/>
  <c r="DF423" i="32"/>
  <c r="BO423" i="32"/>
  <c r="BO619" i="32" s="1"/>
  <c r="AL26" i="33" s="1"/>
  <c r="DN423" i="32"/>
  <c r="DN619" i="32" s="1"/>
  <c r="CK26" i="33" s="1"/>
  <c r="AN423" i="32"/>
  <c r="AT423" i="32"/>
  <c r="AB423" i="32"/>
  <c r="AB619" i="32" s="1"/>
  <c r="DL423" i="32"/>
  <c r="AV423" i="32"/>
  <c r="AV619" i="32" s="1"/>
  <c r="S26" i="33" s="1"/>
  <c r="CG423" i="32"/>
  <c r="DR423" i="32"/>
  <c r="DR619" i="32" s="1"/>
  <c r="CO26" i="33" s="1"/>
  <c r="CA423" i="32"/>
  <c r="CA619" i="32" s="1"/>
  <c r="AX26" i="33" s="1"/>
  <c r="BQ423" i="32"/>
  <c r="BQ619" i="32" s="1"/>
  <c r="AN26" i="33" s="1"/>
  <c r="BX423" i="32"/>
  <c r="BF423" i="32"/>
  <c r="BF619" i="32" s="1"/>
  <c r="AC26" i="33" s="1"/>
  <c r="DX423" i="32"/>
  <c r="BH423" i="32"/>
  <c r="BH619" i="32" s="1"/>
  <c r="AE26" i="33" s="1"/>
  <c r="CS423" i="32"/>
  <c r="AO423" i="32"/>
  <c r="AO619" i="32" s="1"/>
  <c r="L26" i="33" s="1"/>
  <c r="CM423" i="32"/>
  <c r="CM619" i="32" s="1"/>
  <c r="BJ26" i="33" s="1"/>
  <c r="CU423" i="32"/>
  <c r="CU619" i="32" s="1"/>
  <c r="BR26" i="33" s="1"/>
  <c r="DA423" i="32"/>
  <c r="BE423" i="32"/>
  <c r="BE619" i="32" s="1"/>
  <c r="AB26" i="33" s="1"/>
  <c r="CJ423" i="32"/>
  <c r="CJ619" i="32" s="1"/>
  <c r="BG26" i="33" s="1"/>
  <c r="AI423" i="32"/>
  <c r="AI619" i="32" s="1"/>
  <c r="F26" i="33" s="1"/>
  <c r="BT423" i="32"/>
  <c r="DE423" i="32"/>
  <c r="BA423" i="32"/>
  <c r="BA619" i="32" s="1"/>
  <c r="X26" i="33" s="1"/>
  <c r="CY423" i="32"/>
  <c r="AH423" i="32"/>
  <c r="DV423" i="32"/>
  <c r="DV619" i="32" s="1"/>
  <c r="CS26" i="33" s="1"/>
  <c r="AY423" i="32"/>
  <c r="CI423" i="32"/>
  <c r="CI619" i="32" s="1"/>
  <c r="BF26" i="33" s="1"/>
  <c r="DM423" i="32"/>
  <c r="AU423" i="32"/>
  <c r="AU619" i="32" s="1"/>
  <c r="R26" i="33" s="1"/>
  <c r="CF423" i="32"/>
  <c r="CF619" i="32" s="1"/>
  <c r="BC26" i="33" s="1"/>
  <c r="DQ423" i="32"/>
  <c r="DQ619" i="32" s="1"/>
  <c r="CN26" i="33" s="1"/>
  <c r="BM423" i="32"/>
  <c r="DK423" i="32"/>
  <c r="DK619" i="32" s="1"/>
  <c r="CH26" i="33" s="1"/>
  <c r="BL423" i="32"/>
  <c r="AP423" i="32"/>
  <c r="AP619" i="32" s="1"/>
  <c r="M26" i="33" s="1"/>
  <c r="BZ423" i="32"/>
  <c r="DJ423" i="32"/>
  <c r="DJ619" i="32" s="1"/>
  <c r="CG26" i="33" s="1"/>
  <c r="BG423" i="32"/>
  <c r="BG619" i="32" s="1"/>
  <c r="AD26" i="33" s="1"/>
  <c r="CR423" i="32"/>
  <c r="CR619" i="32" s="1"/>
  <c r="BO26" i="33" s="1"/>
  <c r="BY423" i="32"/>
  <c r="DW423" i="32"/>
  <c r="CO423" i="32"/>
  <c r="CO619" i="32" s="1"/>
  <c r="BL26" i="33" s="1"/>
  <c r="BR423" i="32"/>
  <c r="BR619" i="32" s="1"/>
  <c r="AO26" i="33" s="1"/>
  <c r="DB423" i="32"/>
  <c r="AF423" i="32"/>
  <c r="AF619" i="32" s="1"/>
  <c r="C26" i="33" s="1"/>
  <c r="BS423" i="32"/>
  <c r="BS619" i="32" s="1"/>
  <c r="AP26" i="33" s="1"/>
  <c r="DD423" i="32"/>
  <c r="AL423" i="32"/>
  <c r="CK423" i="32"/>
  <c r="CK619" i="32" s="1"/>
  <c r="BH26" i="33" s="1"/>
  <c r="AD423" i="32"/>
  <c r="DS423" i="32"/>
  <c r="DS619" i="32" s="1"/>
  <c r="CP26" i="33" s="1"/>
  <c r="CV423" i="32"/>
  <c r="AZ423" i="32"/>
  <c r="AZ619" i="32" s="1"/>
  <c r="W26" i="33" s="1"/>
  <c r="AC423" i="32"/>
  <c r="AC619" i="32" s="1"/>
  <c r="AR423" i="32"/>
  <c r="AR619" i="32" s="1"/>
  <c r="O26" i="33" s="1"/>
  <c r="CE423" i="32"/>
  <c r="DP423" i="32"/>
  <c r="DP619" i="32" s="1"/>
  <c r="CM26" i="33" s="1"/>
  <c r="AX423" i="32"/>
  <c r="CW423" i="32"/>
  <c r="CW619" i="32" s="1"/>
  <c r="BT26" i="33" s="1"/>
  <c r="DY423" i="32"/>
  <c r="CC423" i="32"/>
  <c r="CC619" i="32" s="1"/>
  <c r="AZ26" i="33" s="1"/>
  <c r="V272" i="32"/>
  <c r="C55" i="38" s="1"/>
  <c r="W272" i="32"/>
  <c r="D55" i="38" s="1"/>
  <c r="W243" i="32"/>
  <c r="D20" i="38" s="1"/>
  <c r="V243" i="32"/>
  <c r="C20" i="38" s="1"/>
  <c r="W299" i="32"/>
  <c r="D82" i="38" s="1"/>
  <c r="V299" i="32"/>
  <c r="C82" i="38" s="1"/>
  <c r="W423" i="32"/>
  <c r="D218" i="38" s="1"/>
  <c r="V423" i="32"/>
  <c r="C218" i="38" s="1"/>
  <c r="H218" i="38" s="1"/>
  <c r="I218" i="38" s="1"/>
  <c r="AX242" i="32"/>
  <c r="AX438" i="32" s="1"/>
  <c r="U13" i="34" s="1"/>
  <c r="CX242" i="32"/>
  <c r="AV242" i="32"/>
  <c r="AV438" i="32" s="1"/>
  <c r="S13" i="34" s="1"/>
  <c r="DT242" i="32"/>
  <c r="DZ242" i="32"/>
  <c r="DZ438" i="32" s="1"/>
  <c r="CW13" i="34" s="1"/>
  <c r="DY242" i="32"/>
  <c r="BK242" i="32"/>
  <c r="BK438" i="32" s="1"/>
  <c r="AH13" i="34" s="1"/>
  <c r="DN242" i="32"/>
  <c r="DQ242" i="32"/>
  <c r="DQ438" i="32" s="1"/>
  <c r="CN13" i="34" s="1"/>
  <c r="BJ242" i="32"/>
  <c r="BJ438" i="32" s="1"/>
  <c r="AG13" i="34" s="1"/>
  <c r="DJ242" i="32"/>
  <c r="DJ438" i="32" s="1"/>
  <c r="CG13" i="34" s="1"/>
  <c r="BH242" i="32"/>
  <c r="BH438" i="32" s="1"/>
  <c r="AE13" i="34" s="1"/>
  <c r="AB242" i="32"/>
  <c r="AB438" i="32" s="1"/>
  <c r="AK242" i="32"/>
  <c r="BX242" i="32"/>
  <c r="BX438" i="32" s="1"/>
  <c r="AU13" i="34" s="1"/>
  <c r="AQ242" i="32"/>
  <c r="CC242" i="32"/>
  <c r="CC438" i="32" s="1"/>
  <c r="AZ13" i="34" s="1"/>
  <c r="AG242" i="32"/>
  <c r="AG438" i="32" s="1"/>
  <c r="D13" i="34" s="1"/>
  <c r="DF242" i="32"/>
  <c r="DF438" i="32" s="1"/>
  <c r="CC13" i="34" s="1"/>
  <c r="BP242" i="32"/>
  <c r="DD242" i="32"/>
  <c r="DD438" i="32" s="1"/>
  <c r="CA13" i="34" s="1"/>
  <c r="BA242" i="32"/>
  <c r="DW242" i="32"/>
  <c r="DW438" i="32" s="1"/>
  <c r="CT13" i="34" s="1"/>
  <c r="BY242" i="32"/>
  <c r="BY438" i="32" s="1"/>
  <c r="AV13" i="34" s="1"/>
  <c r="DK242" i="32"/>
  <c r="DK438" i="32" s="1"/>
  <c r="CH13" i="34" s="1"/>
  <c r="CW242" i="32"/>
  <c r="CW438" i="32" s="1"/>
  <c r="BT13" i="34" s="1"/>
  <c r="DA242" i="32"/>
  <c r="DA438" i="32" s="1"/>
  <c r="BX13" i="34" s="1"/>
  <c r="AP242" i="32"/>
  <c r="CN242" i="32"/>
  <c r="CN438" i="32" s="1"/>
  <c r="BK13" i="34" s="1"/>
  <c r="AH242" i="32"/>
  <c r="CK242" i="32"/>
  <c r="CK438" i="32" s="1"/>
  <c r="BH13" i="34" s="1"/>
  <c r="AM242" i="32"/>
  <c r="DI242" i="32"/>
  <c r="DI438" i="32" s="1"/>
  <c r="CF13" i="34" s="1"/>
  <c r="AA242" i="32"/>
  <c r="AA438" i="32" s="1"/>
  <c r="BF242" i="32"/>
  <c r="BF438" i="32" s="1"/>
  <c r="AC13" i="34" s="1"/>
  <c r="CP242" i="32"/>
  <c r="CP438" i="32" s="1"/>
  <c r="BM13" i="34" s="1"/>
  <c r="D249" i="40"/>
  <c r="D243" i="39"/>
  <c r="AI47" i="41"/>
  <c r="AC415" i="32"/>
  <c r="AC611" i="32" s="1"/>
  <c r="BC415" i="32"/>
  <c r="BC611" i="32" s="1"/>
  <c r="Z18" i="33" s="1"/>
  <c r="CV415" i="32"/>
  <c r="AY415" i="32"/>
  <c r="AY611" i="32" s="1"/>
  <c r="V18" i="33" s="1"/>
  <c r="DE415" i="32"/>
  <c r="BT415" i="32"/>
  <c r="BT611" i="32" s="1"/>
  <c r="AQ18" i="33" s="1"/>
  <c r="AI415" i="32"/>
  <c r="DA415" i="32"/>
  <c r="DA611" i="32" s="1"/>
  <c r="BX18" i="33" s="1"/>
  <c r="BP415" i="32"/>
  <c r="BP611" i="32" s="1"/>
  <c r="AM18" i="33" s="1"/>
  <c r="CR413" i="32"/>
  <c r="CR609" i="32" s="1"/>
  <c r="BO16" i="33" s="1"/>
  <c r="DO413" i="32"/>
  <c r="CD413" i="32"/>
  <c r="CD609" i="32" s="1"/>
  <c r="BA16" i="33" s="1"/>
  <c r="DX413" i="32"/>
  <c r="CY413" i="32"/>
  <c r="CY609" i="32" s="1"/>
  <c r="BV16" i="33" s="1"/>
  <c r="BZ413" i="32"/>
  <c r="BA413" i="32"/>
  <c r="BA609" i="32" s="1"/>
  <c r="X16" i="33" s="1"/>
  <c r="CU413" i="32"/>
  <c r="CU609" i="32" s="1"/>
  <c r="BR16" i="33" s="1"/>
  <c r="AX413" i="32"/>
  <c r="AX609" i="32" s="1"/>
  <c r="U16" i="33" s="1"/>
  <c r="AS286" i="32"/>
  <c r="DL286" i="32"/>
  <c r="DL482" i="32" s="1"/>
  <c r="DL678" i="32" s="1"/>
  <c r="AQ286" i="32"/>
  <c r="AQ482" i="32" s="1"/>
  <c r="AQ678" i="32" s="1"/>
  <c r="BM286" i="32"/>
  <c r="BM482" i="32" s="1"/>
  <c r="BM678" i="32" s="1"/>
  <c r="DN286" i="32"/>
  <c r="DZ241" i="32"/>
  <c r="DZ437" i="32" s="1"/>
  <c r="CW12" i="34" s="1"/>
  <c r="AL241" i="32"/>
  <c r="CL241" i="32"/>
  <c r="AF241" i="32"/>
  <c r="AF437" i="32" s="1"/>
  <c r="DP241" i="32"/>
  <c r="DP437" i="32" s="1"/>
  <c r="CM12" i="34" s="1"/>
  <c r="AT241" i="32"/>
  <c r="CA241" i="32"/>
  <c r="DO241" i="32"/>
  <c r="CC241" i="32"/>
  <c r="CC437" i="32" s="1"/>
  <c r="AZ12" i="34" s="1"/>
  <c r="AO241" i="32"/>
  <c r="AO437" i="32" s="1"/>
  <c r="L12" i="34" s="1"/>
  <c r="BQ315" i="32"/>
  <c r="BQ511" i="32" s="1"/>
  <c r="DW315" i="32"/>
  <c r="BZ315" i="32"/>
  <c r="BZ511" i="32" s="1"/>
  <c r="DT315" i="32"/>
  <c r="BW315" i="32"/>
  <c r="BW511" i="32" s="1"/>
  <c r="DQ315" i="32"/>
  <c r="AD273" i="32"/>
  <c r="AD469" i="32" s="1"/>
  <c r="DQ273" i="32"/>
  <c r="CG273" i="32"/>
  <c r="CG469" i="32" s="1"/>
  <c r="BW273" i="32"/>
  <c r="CX273" i="32"/>
  <c r="CX469" i="32" s="1"/>
  <c r="DU273" i="32"/>
  <c r="DU469" i="32" s="1"/>
  <c r="AY273" i="32"/>
  <c r="AY469" i="32" s="1"/>
  <c r="BV273" i="32"/>
  <c r="DN273" i="32"/>
  <c r="BR342" i="32"/>
  <c r="CQ342" i="32"/>
  <c r="CG342" i="32"/>
  <c r="BZ342" i="32"/>
  <c r="BZ538" i="32" s="1"/>
  <c r="BZ734" i="32" s="1"/>
  <c r="CL342" i="32"/>
  <c r="CY342" i="32"/>
  <c r="CY538" i="32" s="1"/>
  <c r="CY734" i="32" s="1"/>
  <c r="AH342" i="32"/>
  <c r="AV342" i="32"/>
  <c r="DG342" i="32"/>
  <c r="DG538" i="32" s="1"/>
  <c r="DG734" i="32" s="1"/>
  <c r="BJ342" i="32"/>
  <c r="BJ538" i="32" s="1"/>
  <c r="BJ734" i="32" s="1"/>
  <c r="DD421" i="32"/>
  <c r="DD617" i="32" s="1"/>
  <c r="CA24" i="33" s="1"/>
  <c r="CV421" i="32"/>
  <c r="CV617" i="32" s="1"/>
  <c r="CR421" i="32"/>
  <c r="CR617" i="32" s="1"/>
  <c r="BO24" i="33" s="1"/>
  <c r="CJ421" i="32"/>
  <c r="CJ617" i="32" s="1"/>
  <c r="BG24" i="33" s="1"/>
  <c r="BU421" i="32"/>
  <c r="BU617" i="32" s="1"/>
  <c r="AR24" i="33" s="1"/>
  <c r="AI421" i="32"/>
  <c r="AI617" i="32" s="1"/>
  <c r="DK421" i="32"/>
  <c r="DK617" i="32" s="1"/>
  <c r="CH24" i="33" s="1"/>
  <c r="BZ421" i="32"/>
  <c r="BZ617" i="32" s="1"/>
  <c r="BA421" i="32"/>
  <c r="BA617" i="32" s="1"/>
  <c r="X24" i="33" s="1"/>
  <c r="AG244" i="32"/>
  <c r="AG440" i="32" s="1"/>
  <c r="D15" i="34" s="1"/>
  <c r="CE244" i="32"/>
  <c r="CE440" i="32" s="1"/>
  <c r="BB15" i="34" s="1"/>
  <c r="AT244" i="32"/>
  <c r="AT440" i="32" s="1"/>
  <c r="Q15" i="34" s="1"/>
  <c r="BI244" i="32"/>
  <c r="DY244" i="32"/>
  <c r="DY440" i="32" s="1"/>
  <c r="CV15" i="34" s="1"/>
  <c r="AI244" i="32"/>
  <c r="BZ244" i="32"/>
  <c r="DP244" i="32"/>
  <c r="DP440" i="32" s="1"/>
  <c r="CM15" i="34" s="1"/>
  <c r="CB244" i="32"/>
  <c r="CB440" i="32" s="1"/>
  <c r="AY15" i="34" s="1"/>
  <c r="BN418" i="32"/>
  <c r="BN614" i="32" s="1"/>
  <c r="AK21" i="33" s="1"/>
  <c r="BH418" i="32"/>
  <c r="BH614" i="32" s="1"/>
  <c r="AE21" i="33" s="1"/>
  <c r="CC418" i="32"/>
  <c r="CC614" i="32" s="1"/>
  <c r="AZ21" i="33" s="1"/>
  <c r="DY418" i="32"/>
  <c r="DY614" i="32" s="1"/>
  <c r="BF418" i="32"/>
  <c r="BF614" i="32" s="1"/>
  <c r="AC21" i="33" s="1"/>
  <c r="DI418" i="32"/>
  <c r="DI614" i="32" s="1"/>
  <c r="BL418" i="32"/>
  <c r="BL614" i="32" s="1"/>
  <c r="AI21" i="33" s="1"/>
  <c r="CQ418" i="32"/>
  <c r="CQ614" i="32" s="1"/>
  <c r="BN21" i="33" s="1"/>
  <c r="AF257" i="32"/>
  <c r="BS257" i="32"/>
  <c r="BS453" i="32" s="1"/>
  <c r="BS649" i="32" s="1"/>
  <c r="AO257" i="32"/>
  <c r="AI257" i="32"/>
  <c r="AI453" i="32" s="1"/>
  <c r="AI649" i="32" s="1"/>
  <c r="DW257" i="32"/>
  <c r="BZ257" i="32"/>
  <c r="BZ453" i="32" s="1"/>
  <c r="BZ649" i="32" s="1"/>
  <c r="BW257" i="32"/>
  <c r="DQ257" i="32"/>
  <c r="DQ453" i="32" s="1"/>
  <c r="DQ649" i="32" s="1"/>
  <c r="BF257" i="32"/>
  <c r="AB262" i="32"/>
  <c r="AB458" i="32" s="1"/>
  <c r="BP262" i="32"/>
  <c r="BI262" i="32"/>
  <c r="BI458" i="32" s="1"/>
  <c r="BI654" i="32" s="1"/>
  <c r="BB262" i="32"/>
  <c r="AV262" i="32"/>
  <c r="AV458" i="32" s="1"/>
  <c r="AV654" i="32" s="1"/>
  <c r="AW262" i="32"/>
  <c r="AM262" i="32"/>
  <c r="AM458" i="32" s="1"/>
  <c r="AM654" i="32" s="1"/>
  <c r="AG262" i="32"/>
  <c r="CJ262" i="32"/>
  <c r="CJ458" i="32" s="1"/>
  <c r="CJ654" i="32" s="1"/>
  <c r="W316" i="32"/>
  <c r="D99" i="38" s="1"/>
  <c r="DY316" i="32"/>
  <c r="DY512" i="32" s="1"/>
  <c r="DY708" i="32" s="1"/>
  <c r="CN316" i="32"/>
  <c r="AQ316" i="32"/>
  <c r="AQ512" i="32" s="1"/>
  <c r="AQ708" i="32" s="1"/>
  <c r="CK316" i="32"/>
  <c r="AN316" i="32"/>
  <c r="AN512" i="32" s="1"/>
  <c r="AN708" i="32" s="1"/>
  <c r="CH316" i="32"/>
  <c r="AK316" i="32"/>
  <c r="AK512" i="32" s="1"/>
  <c r="AK708" i="32" s="1"/>
  <c r="CQ316" i="32"/>
  <c r="BF316" i="32"/>
  <c r="BF512" i="32" s="1"/>
  <c r="BF708" i="32" s="1"/>
  <c r="AC313" i="32"/>
  <c r="DV313" i="32"/>
  <c r="DV509" i="32" s="1"/>
  <c r="BY313" i="32"/>
  <c r="BY509" i="32" s="1"/>
  <c r="DS313" i="32"/>
  <c r="DS509" i="32" s="1"/>
  <c r="BV313" i="32"/>
  <c r="DP313" i="32"/>
  <c r="DP509" i="32" s="1"/>
  <c r="CE313" i="32"/>
  <c r="AT313" i="32"/>
  <c r="AT509" i="32" s="1"/>
  <c r="DL313" i="32"/>
  <c r="BO313" i="32"/>
  <c r="CD246" i="32"/>
  <c r="BL246" i="32"/>
  <c r="BL442" i="32" s="1"/>
  <c r="AI17" i="34" s="1"/>
  <c r="BH246" i="32"/>
  <c r="BS246" i="32"/>
  <c r="BS442" i="32" s="1"/>
  <c r="AP17" i="34" s="1"/>
  <c r="CG246" i="32"/>
  <c r="CG442" i="32" s="1"/>
  <c r="BD17" i="34" s="1"/>
  <c r="DK246" i="32"/>
  <c r="DK442" i="32" s="1"/>
  <c r="DK638" i="32" s="1"/>
  <c r="BP246" i="32"/>
  <c r="DF246" i="32"/>
  <c r="DF442" i="32" s="1"/>
  <c r="CC17" i="34" s="1"/>
  <c r="AF424" i="32"/>
  <c r="BK424" i="32"/>
  <c r="BK620" i="32" s="1"/>
  <c r="AH27" i="33" s="1"/>
  <c r="CA424" i="32"/>
  <c r="AW424" i="32"/>
  <c r="AW620" i="32" s="1"/>
  <c r="T27" i="33" s="1"/>
  <c r="CH424" i="32"/>
  <c r="CH620" i="32" s="1"/>
  <c r="BE27" i="33" s="1"/>
  <c r="AU424" i="32"/>
  <c r="DX424" i="32"/>
  <c r="DX620" i="32" s="1"/>
  <c r="CU27" i="33" s="1"/>
  <c r="CL334" i="32"/>
  <c r="CL530" i="32" s="1"/>
  <c r="CL726" i="32" s="1"/>
  <c r="AU334" i="32"/>
  <c r="AU530" i="32" s="1"/>
  <c r="AU726" i="32" s="1"/>
  <c r="DT334" i="32"/>
  <c r="BZ334" i="32"/>
  <c r="BZ530" i="32" s="1"/>
  <c r="BZ726" i="32" s="1"/>
  <c r="BX334" i="32"/>
  <c r="DF334" i="32"/>
  <c r="DF530" i="32" s="1"/>
  <c r="DF726" i="32" s="1"/>
  <c r="BR334" i="32"/>
  <c r="AG334" i="32"/>
  <c r="AG530" i="32" s="1"/>
  <c r="AG726" i="32" s="1"/>
  <c r="AC426" i="32"/>
  <c r="EA426" i="32"/>
  <c r="EA622" i="32" s="1"/>
  <c r="CX29" i="33" s="1"/>
  <c r="DW426" i="32"/>
  <c r="CX426" i="32"/>
  <c r="CX622" i="32" s="1"/>
  <c r="BU29" i="33" s="1"/>
  <c r="BE426" i="32"/>
  <c r="BE622" i="32" s="1"/>
  <c r="AB29" i="33" s="1"/>
  <c r="CZ426" i="32"/>
  <c r="CZ622" i="32" s="1"/>
  <c r="BW29" i="33" s="1"/>
  <c r="BL426" i="32"/>
  <c r="BT290" i="32"/>
  <c r="CD290" i="32"/>
  <c r="CD486" i="32" s="1"/>
  <c r="CD682" i="32" s="1"/>
  <c r="AP290" i="32"/>
  <c r="AN290" i="32"/>
  <c r="AN486" i="32" s="1"/>
  <c r="AN682" i="32" s="1"/>
  <c r="AI290" i="32"/>
  <c r="DP290" i="32"/>
  <c r="DP486" i="32" s="1"/>
  <c r="DP682" i="32" s="1"/>
  <c r="AM290" i="32"/>
  <c r="CO290" i="32"/>
  <c r="CO486" i="32" s="1"/>
  <c r="CO682" i="32" s="1"/>
  <c r="BD290" i="32"/>
  <c r="BD486" i="32" s="1"/>
  <c r="BD682" i="32" s="1"/>
  <c r="AB305" i="32"/>
  <c r="AB501" i="32" s="1"/>
  <c r="DM305" i="32"/>
  <c r="BZ305" i="32"/>
  <c r="BZ501" i="32" s="1"/>
  <c r="BZ697" i="32" s="1"/>
  <c r="BE305" i="32"/>
  <c r="BB305" i="32"/>
  <c r="BB501" i="32" s="1"/>
  <c r="BB697" i="32" s="1"/>
  <c r="AZ305" i="32"/>
  <c r="EA305" i="32"/>
  <c r="EA501" i="32" s="1"/>
  <c r="EA697" i="32" s="1"/>
  <c r="CP305" i="32"/>
  <c r="BC305" i="32"/>
  <c r="BC501" i="32" s="1"/>
  <c r="BC697" i="32" s="1"/>
  <c r="W301" i="32"/>
  <c r="D84" i="38" s="1"/>
  <c r="CL301" i="32"/>
  <c r="CL497" i="32" s="1"/>
  <c r="CL693" i="32" s="1"/>
  <c r="DG301" i="32"/>
  <c r="DY301" i="32"/>
  <c r="DY497" i="32" s="1"/>
  <c r="DY693" i="32" s="1"/>
  <c r="EA301" i="32"/>
  <c r="CP301" i="32"/>
  <c r="CP497" i="32" s="1"/>
  <c r="CP693" i="32" s="1"/>
  <c r="BD301" i="32"/>
  <c r="BY301" i="32"/>
  <c r="BY497" i="32" s="1"/>
  <c r="BY693" i="32" s="1"/>
  <c r="CS301" i="32"/>
  <c r="DY417" i="32"/>
  <c r="DY613" i="32" s="1"/>
  <c r="AF417" i="32"/>
  <c r="AF613" i="32" s="1"/>
  <c r="C20" i="33" s="1"/>
  <c r="CS417" i="32"/>
  <c r="CS613" i="32" s="1"/>
  <c r="CP417" i="32"/>
  <c r="CP613" i="32" s="1"/>
  <c r="BM20" i="33" s="1"/>
  <c r="CB417" i="32"/>
  <c r="CB613" i="32" s="1"/>
  <c r="AY20" i="33" s="1"/>
  <c r="AC417" i="32"/>
  <c r="AC613" i="32" s="1"/>
  <c r="BM417" i="32"/>
  <c r="BM613" i="32" s="1"/>
  <c r="AZ314" i="32"/>
  <c r="CW314" i="32"/>
  <c r="CW510" i="32" s="1"/>
  <c r="CW706" i="32" s="1"/>
  <c r="BC314" i="32"/>
  <c r="CZ314" i="32"/>
  <c r="CZ510" i="32" s="1"/>
  <c r="CZ706" i="32" s="1"/>
  <c r="AH314" i="32"/>
  <c r="BS314" i="32"/>
  <c r="BS510" i="32" s="1"/>
  <c r="BS706" i="32" s="1"/>
  <c r="DD314" i="32"/>
  <c r="BJ314" i="32"/>
  <c r="BJ510" i="32" s="1"/>
  <c r="BJ706" i="32" s="1"/>
  <c r="DG314" i="32"/>
  <c r="BL314" i="32"/>
  <c r="BL510" i="32" s="1"/>
  <c r="BL706" i="32" s="1"/>
  <c r="DI314" i="32"/>
  <c r="DI510" i="32" s="1"/>
  <c r="DI706" i="32" s="1"/>
  <c r="BO314" i="32"/>
  <c r="BO510" i="32" s="1"/>
  <c r="BO706" i="32" s="1"/>
  <c r="DL314" i="32"/>
  <c r="AT314" i="32"/>
  <c r="AT510" i="32" s="1"/>
  <c r="AT706" i="32" s="1"/>
  <c r="CE314" i="32"/>
  <c r="DP314" i="32"/>
  <c r="DP510" i="32" s="1"/>
  <c r="DP706" i="32" s="1"/>
  <c r="BV314" i="32"/>
  <c r="DS314" i="32"/>
  <c r="DS510" i="32" s="1"/>
  <c r="DS706" i="32" s="1"/>
  <c r="DH314" i="32"/>
  <c r="BN314" i="32"/>
  <c r="BN510" i="32" s="1"/>
  <c r="BN706" i="32" s="1"/>
  <c r="DK314" i="32"/>
  <c r="BE314" i="32"/>
  <c r="CP314" i="32"/>
  <c r="CP510" i="32" s="1"/>
  <c r="CP706" i="32" s="1"/>
  <c r="EA314" i="32"/>
  <c r="EA510" i="32" s="1"/>
  <c r="EA706" i="32" s="1"/>
  <c r="BU314" i="32"/>
  <c r="DR314" i="32"/>
  <c r="DR510" i="32" s="1"/>
  <c r="DR706" i="32" s="1"/>
  <c r="AB314" i="32"/>
  <c r="AO314" i="32"/>
  <c r="AO510" i="32" s="1"/>
  <c r="AO706" i="32" s="1"/>
  <c r="CL314" i="32"/>
  <c r="AR314" i="32"/>
  <c r="AR510" i="32" s="1"/>
  <c r="AR706" i="32" s="1"/>
  <c r="CC314" i="32"/>
  <c r="DN314" i="32"/>
  <c r="DN510" i="32" s="1"/>
  <c r="DN706" i="32" s="1"/>
  <c r="AV314" i="32"/>
  <c r="CS314" i="32"/>
  <c r="CS510" i="32" s="1"/>
  <c r="CS706" i="32" s="1"/>
  <c r="AY314" i="32"/>
  <c r="AY510" i="32" s="1"/>
  <c r="AY706" i="32" s="1"/>
  <c r="BK314" i="32"/>
  <c r="BK510" i="32" s="1"/>
  <c r="BK706" i="32" s="1"/>
  <c r="AK314" i="32"/>
  <c r="DZ314" i="32"/>
  <c r="DZ510" i="32" s="1"/>
  <c r="DZ706" i="32" s="1"/>
  <c r="DX314" i="32"/>
  <c r="CX314" i="32"/>
  <c r="CX510" i="32" s="1"/>
  <c r="CX706" i="32" s="1"/>
  <c r="BX314" i="32"/>
  <c r="BO242" i="32"/>
  <c r="BO438" i="32" s="1"/>
  <c r="AL13" i="34" s="1"/>
  <c r="AC242" i="32"/>
  <c r="DB242" i="32"/>
  <c r="DB438" i="32" s="1"/>
  <c r="BY13" i="34" s="1"/>
  <c r="CB242" i="32"/>
  <c r="AL242" i="32"/>
  <c r="AL438" i="32" s="1"/>
  <c r="I13" i="34" s="1"/>
  <c r="BZ292" i="32"/>
  <c r="CN292" i="32"/>
  <c r="CN488" i="32" s="1"/>
  <c r="CN684" i="32" s="1"/>
  <c r="AY250" i="32"/>
  <c r="DL250" i="32"/>
  <c r="AN250" i="32"/>
  <c r="BS250" i="32"/>
  <c r="BS446" i="32" s="1"/>
  <c r="AP21" i="34" s="1"/>
  <c r="DA259" i="32"/>
  <c r="DA455" i="32" s="1"/>
  <c r="DQ259" i="32"/>
  <c r="DQ455" i="32" s="1"/>
  <c r="DS335" i="32"/>
  <c r="DU335" i="32"/>
  <c r="DU531" i="32" s="1"/>
  <c r="DU727" i="32" s="1"/>
  <c r="W240" i="32"/>
  <c r="D17" i="38" s="1"/>
  <c r="V240" i="32"/>
  <c r="C17" i="38" s="1"/>
  <c r="V326" i="32"/>
  <c r="C109" i="38" s="1"/>
  <c r="W326" i="32"/>
  <c r="D109" i="38" s="1"/>
  <c r="DF408" i="32"/>
  <c r="BL408" i="32"/>
  <c r="BL604" i="32" s="1"/>
  <c r="AI11" i="33" s="1"/>
  <c r="DI408" i="32"/>
  <c r="DI604" i="32" s="1"/>
  <c r="BO408" i="32"/>
  <c r="DL408" i="32"/>
  <c r="AT408" i="32"/>
  <c r="AT604" i="32" s="1"/>
  <c r="Q11" i="33" s="1"/>
  <c r="CE408" i="32"/>
  <c r="CE604" i="32" s="1"/>
  <c r="BB11" i="33" s="1"/>
  <c r="DQ408" i="32"/>
  <c r="DQ604" i="32" s="1"/>
  <c r="CN11" i="33" s="1"/>
  <c r="DR408" i="32"/>
  <c r="BX408" i="32"/>
  <c r="BX604" i="32" s="1"/>
  <c r="AU11" i="33" s="1"/>
  <c r="DU408" i="32"/>
  <c r="DU604" i="32" s="1"/>
  <c r="CR11" i="33" s="1"/>
  <c r="CA408" i="32"/>
  <c r="CA604" i="32" s="1"/>
  <c r="AX11" i="33" s="1"/>
  <c r="DX408" i="32"/>
  <c r="BF408" i="32"/>
  <c r="BF604" i="32" s="1"/>
  <c r="AC11" i="33" s="1"/>
  <c r="CQ408" i="32"/>
  <c r="CQ604" i="32" s="1"/>
  <c r="BN11" i="33" s="1"/>
  <c r="DD408" i="32"/>
  <c r="DD604" i="32" s="1"/>
  <c r="CA11" i="33" s="1"/>
  <c r="CF408" i="32"/>
  <c r="AB408" i="32"/>
  <c r="AB604" i="32" s="1"/>
  <c r="AM408" i="32"/>
  <c r="AM604" i="32" s="1"/>
  <c r="J11" i="33" s="1"/>
  <c r="CJ408" i="32"/>
  <c r="CJ604" i="32" s="1"/>
  <c r="BG11" i="33" s="1"/>
  <c r="AP408" i="32"/>
  <c r="CM408" i="32"/>
  <c r="CM604" i="32" s="1"/>
  <c r="BJ11" i="33" s="1"/>
  <c r="AG408" i="32"/>
  <c r="BR408" i="32"/>
  <c r="BR604" i="32" s="1"/>
  <c r="AO11" i="33" s="1"/>
  <c r="DC408" i="32"/>
  <c r="DP408" i="32"/>
  <c r="DP604" i="32" s="1"/>
  <c r="CM11" i="33" s="1"/>
  <c r="AY408" i="32"/>
  <c r="AY604" i="32" s="1"/>
  <c r="V11" i="33" s="1"/>
  <c r="CV408" i="32"/>
  <c r="CV604" i="32" s="1"/>
  <c r="BS11" i="33" s="1"/>
  <c r="BB408" i="32"/>
  <c r="CY408" i="32"/>
  <c r="CY604" i="32" s="1"/>
  <c r="BV11" i="33" s="1"/>
  <c r="AS408" i="32"/>
  <c r="AS604" i="32" s="1"/>
  <c r="P11" i="33" s="1"/>
  <c r="CD408" i="32"/>
  <c r="CD604" i="32" s="1"/>
  <c r="BA11" i="33" s="1"/>
  <c r="DO408" i="32"/>
  <c r="BK408" i="32"/>
  <c r="BK604" i="32" s="1"/>
  <c r="AH11" i="33" s="1"/>
  <c r="DH408" i="32"/>
  <c r="DH604" i="32" s="1"/>
  <c r="CE11" i="33" s="1"/>
  <c r="BN408" i="32"/>
  <c r="DK408" i="32"/>
  <c r="BE408" i="32"/>
  <c r="BE604" i="32" s="1"/>
  <c r="AB11" i="33" s="1"/>
  <c r="CP408" i="32"/>
  <c r="CP604" i="32" s="1"/>
  <c r="BM11" i="33" s="1"/>
  <c r="EA408" i="32"/>
  <c r="EA604" i="32" s="1"/>
  <c r="CX11" i="33" s="1"/>
  <c r="AJ408" i="32"/>
  <c r="AC408" i="32"/>
  <c r="AC604" i="32" s="1"/>
  <c r="BW408" i="32"/>
  <c r="BW604" i="32" s="1"/>
  <c r="AT11" i="33" s="1"/>
  <c r="DT408" i="32"/>
  <c r="DT604" i="32" s="1"/>
  <c r="CQ11" i="33" s="1"/>
  <c r="BZ408" i="32"/>
  <c r="DW408" i="32"/>
  <c r="DW604" i="32" s="1"/>
  <c r="CT11" i="33" s="1"/>
  <c r="BQ408" i="32"/>
  <c r="DB408" i="32"/>
  <c r="DB604" i="32" s="1"/>
  <c r="BY11" i="33" s="1"/>
  <c r="AK408" i="32"/>
  <c r="AV408" i="32"/>
  <c r="AV604" i="32" s="1"/>
  <c r="S11" i="33" s="1"/>
  <c r="AL408" i="32"/>
  <c r="AL604" i="32" s="1"/>
  <c r="I11" i="33" s="1"/>
  <c r="CI408" i="32"/>
  <c r="AO408" i="32"/>
  <c r="CL408" i="32"/>
  <c r="AR408" i="32"/>
  <c r="CC408" i="32"/>
  <c r="CC604" i="32" s="1"/>
  <c r="AZ11" i="33" s="1"/>
  <c r="DN408" i="32"/>
  <c r="AW408" i="32"/>
  <c r="AW604" i="32" s="1"/>
  <c r="T11" i="33" s="1"/>
  <c r="BH408" i="32"/>
  <c r="BH604" i="32" s="1"/>
  <c r="AE11" i="33" s="1"/>
  <c r="AX408" i="32"/>
  <c r="AX604" i="32" s="1"/>
  <c r="U11" i="33" s="1"/>
  <c r="CU408" i="32"/>
  <c r="BA408" i="32"/>
  <c r="BA604" i="32" s="1"/>
  <c r="X11" i="33" s="1"/>
  <c r="CX408" i="32"/>
  <c r="CX604" i="32" s="1"/>
  <c r="BU11" i="33" s="1"/>
  <c r="BD408" i="32"/>
  <c r="BD604" i="32" s="1"/>
  <c r="AA11" i="33" s="1"/>
  <c r="CO408" i="32"/>
  <c r="DZ408" i="32"/>
  <c r="DZ604" i="32" s="1"/>
  <c r="CW11" i="33" s="1"/>
  <c r="BI408" i="32"/>
  <c r="BI604" i="32" s="1"/>
  <c r="AF11" i="33" s="1"/>
  <c r="BT408" i="32"/>
  <c r="BT604" i="32" s="1"/>
  <c r="AQ11" i="33" s="1"/>
  <c r="AD408" i="32"/>
  <c r="BJ408" i="32"/>
  <c r="BJ604" i="32" s="1"/>
  <c r="AG11" i="33" s="1"/>
  <c r="DG408" i="32"/>
  <c r="BM408" i="32"/>
  <c r="BM604" i="32" s="1"/>
  <c r="AJ11" i="33" s="1"/>
  <c r="DJ408" i="32"/>
  <c r="BP408" i="32"/>
  <c r="BP604" i="32" s="1"/>
  <c r="AM11" i="33" s="1"/>
  <c r="DA408" i="32"/>
  <c r="DA604" i="32" s="1"/>
  <c r="BX11" i="33" s="1"/>
  <c r="AI408" i="32"/>
  <c r="AI604" i="32" s="1"/>
  <c r="F11" i="33" s="1"/>
  <c r="BU408" i="32"/>
  <c r="CR408" i="32"/>
  <c r="CR604" i="32" s="1"/>
  <c r="BO11" i="33" s="1"/>
  <c r="BV408" i="32"/>
  <c r="BV604" i="32" s="1"/>
  <c r="AS11" i="33" s="1"/>
  <c r="DS408" i="32"/>
  <c r="DS604" i="32" s="1"/>
  <c r="CP11" i="33" s="1"/>
  <c r="BY408" i="32"/>
  <c r="DV408" i="32"/>
  <c r="DV604" i="32" s="1"/>
  <c r="CS11" i="33" s="1"/>
  <c r="CB408" i="32"/>
  <c r="CB604" i="32" s="1"/>
  <c r="AY11" i="33" s="1"/>
  <c r="DM408" i="32"/>
  <c r="DM604" i="32" s="1"/>
  <c r="CJ11" i="33" s="1"/>
  <c r="AU408" i="32"/>
  <c r="CG408" i="32"/>
  <c r="CG604" i="32" s="1"/>
  <c r="BD11" i="33" s="1"/>
  <c r="AF408" i="32"/>
  <c r="AF604" i="32" s="1"/>
  <c r="C11" i="33" s="1"/>
  <c r="CT408" i="32"/>
  <c r="CT604" i="32" s="1"/>
  <c r="BQ11" i="33" s="1"/>
  <c r="AZ408" i="32"/>
  <c r="AZ604" i="32" s="1"/>
  <c r="W11" i="33" s="1"/>
  <c r="CW408" i="32"/>
  <c r="CW604" i="32" s="1"/>
  <c r="BT11" i="33" s="1"/>
  <c r="BC408" i="32"/>
  <c r="BC604" i="32" s="1"/>
  <c r="Z11" i="33" s="1"/>
  <c r="CZ408" i="32"/>
  <c r="CZ604" i="32" s="1"/>
  <c r="BW11" i="33" s="1"/>
  <c r="AH408" i="32"/>
  <c r="BS408" i="32"/>
  <c r="BS604" i="32" s="1"/>
  <c r="AP11" i="33" s="1"/>
  <c r="DE408" i="32"/>
  <c r="AA408" i="32"/>
  <c r="AA604" i="32" s="1"/>
  <c r="CH408" i="32"/>
  <c r="AN408" i="32"/>
  <c r="AN604" i="32" s="1"/>
  <c r="K11" i="33" s="1"/>
  <c r="CK408" i="32"/>
  <c r="CK604" i="32" s="1"/>
  <c r="BH11" i="33" s="1"/>
  <c r="AQ408" i="32"/>
  <c r="AQ604" i="32" s="1"/>
  <c r="N11" i="33" s="1"/>
  <c r="CN408" i="32"/>
  <c r="DY408" i="32"/>
  <c r="DY604" i="32" s="1"/>
  <c r="CV11" i="33" s="1"/>
  <c r="BG408" i="32"/>
  <c r="CS408" i="32"/>
  <c r="CS604" i="32" s="1"/>
  <c r="BP11" i="33" s="1"/>
  <c r="C249" i="40"/>
  <c r="H249" i="40" s="1"/>
  <c r="I249" i="40" s="1"/>
  <c r="C243" i="39"/>
  <c r="H243" i="39" s="1"/>
  <c r="I243" i="39" s="1"/>
  <c r="CE243" i="32"/>
  <c r="DS243" i="32"/>
  <c r="DS439" i="32" s="1"/>
  <c r="CP14" i="34" s="1"/>
  <c r="BQ243" i="32"/>
  <c r="BJ243" i="32"/>
  <c r="BJ439" i="32" s="1"/>
  <c r="AG14" i="34" s="1"/>
  <c r="AV243" i="32"/>
  <c r="AV439" i="32" s="1"/>
  <c r="S14" i="34" s="1"/>
  <c r="BT243" i="32"/>
  <c r="BT439" i="32" s="1"/>
  <c r="AQ14" i="34" s="1"/>
  <c r="BC243" i="32"/>
  <c r="BF243" i="32"/>
  <c r="BF439" i="32" s="1"/>
  <c r="AC14" i="34" s="1"/>
  <c r="CR243" i="32"/>
  <c r="CR439" i="32" s="1"/>
  <c r="BO14" i="34" s="1"/>
  <c r="CQ243" i="32"/>
  <c r="AO243" i="32"/>
  <c r="CC243" i="32"/>
  <c r="CC439" i="32" s="1"/>
  <c r="AZ14" i="34" s="1"/>
  <c r="CB243" i="32"/>
  <c r="BN243" i="32"/>
  <c r="BN439" i="32" s="1"/>
  <c r="AK14" i="34" s="1"/>
  <c r="AW243" i="32"/>
  <c r="CL243" i="32"/>
  <c r="CL439" i="32" s="1"/>
  <c r="BI14" i="34" s="1"/>
  <c r="CM243" i="32"/>
  <c r="CM439" i="32" s="1"/>
  <c r="BJ14" i="34" s="1"/>
  <c r="BX243" i="32"/>
  <c r="BX439" i="32" s="1"/>
  <c r="AU14" i="34" s="1"/>
  <c r="DJ243" i="32"/>
  <c r="DC243" i="32"/>
  <c r="DC439" i="32" s="1"/>
  <c r="BZ14" i="34" s="1"/>
  <c r="BA243" i="32"/>
  <c r="BA439" i="32" s="1"/>
  <c r="X14" i="34" s="1"/>
  <c r="CO243" i="32"/>
  <c r="CO439" i="32" s="1"/>
  <c r="BL14" i="34" s="1"/>
  <c r="CT243" i="32"/>
  <c r="CF243" i="32"/>
  <c r="CF439" i="32" s="1"/>
  <c r="BC14" i="34" s="1"/>
  <c r="AH243" i="32"/>
  <c r="DD243" i="32"/>
  <c r="DD439" i="32" s="1"/>
  <c r="CA14" i="34" s="1"/>
  <c r="DW243" i="32"/>
  <c r="CP243" i="32"/>
  <c r="CP439" i="32" s="1"/>
  <c r="BM14" i="34" s="1"/>
  <c r="DO243" i="32"/>
  <c r="DO439" i="32" s="1"/>
  <c r="CL14" i="34" s="1"/>
  <c r="BM243" i="32"/>
  <c r="BM439" i="32" s="1"/>
  <c r="AJ14" i="34" s="1"/>
  <c r="DA243" i="32"/>
  <c r="DL243" i="32"/>
  <c r="DL439" i="32" s="1"/>
  <c r="CI14" i="34" s="1"/>
  <c r="CX243" i="32"/>
  <c r="AZ243" i="32"/>
  <c r="AZ439" i="32" s="1"/>
  <c r="W14" i="34" s="1"/>
  <c r="DV243" i="32"/>
  <c r="DH243" i="32"/>
  <c r="DH439" i="32" s="1"/>
  <c r="CE14" i="34" s="1"/>
  <c r="EA243" i="32"/>
  <c r="EA439" i="32" s="1"/>
  <c r="BY243" i="32"/>
  <c r="BY439" i="32" s="1"/>
  <c r="AV14" i="34" s="1"/>
  <c r="DM243" i="32"/>
  <c r="DP243" i="32"/>
  <c r="DP439" i="32" s="1"/>
  <c r="CM14" i="34" s="1"/>
  <c r="BR243" i="32"/>
  <c r="BR439" i="32" s="1"/>
  <c r="AO14" i="34" s="1"/>
  <c r="AF243" i="32"/>
  <c r="AF439" i="32" s="1"/>
  <c r="CG243" i="32"/>
  <c r="DZ243" i="32"/>
  <c r="DZ439" i="32" s="1"/>
  <c r="CW14" i="34" s="1"/>
  <c r="BK243" i="32"/>
  <c r="BK439" i="32" s="1"/>
  <c r="AH14" i="34" s="1"/>
  <c r="DI243" i="32"/>
  <c r="DI439" i="32" s="1"/>
  <c r="CF14" i="34" s="1"/>
  <c r="BI243" i="32"/>
  <c r="AT243" i="32"/>
  <c r="AT439" i="32" s="1"/>
  <c r="Q14" i="34" s="1"/>
  <c r="CH243" i="32"/>
  <c r="DT243" i="32"/>
  <c r="DT439" i="32" s="1"/>
  <c r="CQ14" i="34" s="1"/>
  <c r="BV243" i="32"/>
  <c r="CY243" i="32"/>
  <c r="CY439" i="32" s="1"/>
  <c r="BV14" i="34" s="1"/>
  <c r="AI243" i="32"/>
  <c r="AI439" i="32" s="1"/>
  <c r="F14" i="34" s="1"/>
  <c r="BW243" i="32"/>
  <c r="DU243" i="32"/>
  <c r="CA243" i="32"/>
  <c r="CA439" i="32" s="1"/>
  <c r="AX14" i="34" s="1"/>
  <c r="BL243" i="32"/>
  <c r="BL439" i="32" s="1"/>
  <c r="AI14" i="34" s="1"/>
  <c r="CZ243" i="32"/>
  <c r="CZ439" i="32" s="1"/>
  <c r="BW14" i="34" s="1"/>
  <c r="BU243" i="32"/>
  <c r="CN243" i="32"/>
  <c r="CN439" i="32" s="1"/>
  <c r="BK14" i="34" s="1"/>
  <c r="CK243" i="32"/>
  <c r="DN243" i="32"/>
  <c r="DN439" i="32" s="1"/>
  <c r="CK14" i="34" s="1"/>
  <c r="DF243" i="32"/>
  <c r="CW243" i="32"/>
  <c r="CW439" i="32" s="1"/>
  <c r="BT14" i="34" s="1"/>
  <c r="CV243" i="32"/>
  <c r="CV439" i="32" s="1"/>
  <c r="BS14" i="34" s="1"/>
  <c r="AJ243" i="32"/>
  <c r="AJ439" i="32" s="1"/>
  <c r="G14" i="34" s="1"/>
  <c r="DX243" i="32"/>
  <c r="AG243" i="32"/>
  <c r="AG439" i="32" s="1"/>
  <c r="D14" i="34" s="1"/>
  <c r="BB243" i="32"/>
  <c r="BB439" i="32" s="1"/>
  <c r="Y14" i="34" s="1"/>
  <c r="AN243" i="32"/>
  <c r="AN439" i="32" s="1"/>
  <c r="K14" i="34" s="1"/>
  <c r="AS243" i="32"/>
  <c r="BO243" i="32"/>
  <c r="BO439" i="32" s="1"/>
  <c r="AL14" i="34" s="1"/>
  <c r="AD243" i="32"/>
  <c r="AA243" i="32"/>
  <c r="AA439" i="32" s="1"/>
  <c r="AU243" i="32"/>
  <c r="BE243" i="32"/>
  <c r="BE439" i="32" s="1"/>
  <c r="AB14" i="34" s="1"/>
  <c r="AX243" i="32"/>
  <c r="AX439" i="32" s="1"/>
  <c r="U14" i="34" s="1"/>
  <c r="BG243" i="32"/>
  <c r="BG439" i="32" s="1"/>
  <c r="AD14" i="34" s="1"/>
  <c r="DY243" i="32"/>
  <c r="BP243" i="32"/>
  <c r="BP439" i="32" s="1"/>
  <c r="AM14" i="34" s="1"/>
  <c r="BS243" i="32"/>
  <c r="BS439" i="32" s="1"/>
  <c r="AP14" i="34" s="1"/>
  <c r="AQ243" i="32"/>
  <c r="AQ439" i="32" s="1"/>
  <c r="N14" i="34" s="1"/>
  <c r="DR243" i="32"/>
  <c r="DE243" i="32"/>
  <c r="DE439" i="32" s="1"/>
  <c r="CB14" i="34" s="1"/>
  <c r="AM243" i="32"/>
  <c r="CS243" i="32"/>
  <c r="CS439" i="32" s="1"/>
  <c r="BP14" i="34" s="1"/>
  <c r="AB243" i="32"/>
  <c r="DQ243" i="32"/>
  <c r="DQ439" i="32" s="1"/>
  <c r="CN14" i="34" s="1"/>
  <c r="AP243" i="32"/>
  <c r="AY243" i="32"/>
  <c r="AY439" i="32" s="1"/>
  <c r="V14" i="34" s="1"/>
  <c r="DK243" i="32"/>
  <c r="AC243" i="32"/>
  <c r="AC439" i="32" s="1"/>
  <c r="AK243" i="32"/>
  <c r="AK439" i="32" s="1"/>
  <c r="H14" i="34" s="1"/>
  <c r="BH243" i="32"/>
  <c r="BH439" i="32" s="1"/>
  <c r="AE14" i="34" s="1"/>
  <c r="CI243" i="32"/>
  <c r="AR243" i="32"/>
  <c r="AR439" i="32" s="1"/>
  <c r="O14" i="34" s="1"/>
  <c r="CJ243" i="32"/>
  <c r="BZ243" i="32"/>
  <c r="CU243" i="32"/>
  <c r="DB243" i="32"/>
  <c r="DB439" i="32" s="1"/>
  <c r="BY14" i="34" s="1"/>
  <c r="AL243" i="32"/>
  <c r="AL439" i="32" s="1"/>
  <c r="I14" i="34" s="1"/>
  <c r="DG243" i="32"/>
  <c r="DG439" i="32" s="1"/>
  <c r="CD14" i="34" s="1"/>
  <c r="CD243" i="32"/>
  <c r="BD243" i="32"/>
  <c r="BD439" i="32" s="1"/>
  <c r="AA14" i="34" s="1"/>
  <c r="C232" i="39"/>
  <c r="H232" i="39" s="1"/>
  <c r="I232" i="39" s="1"/>
  <c r="C238" i="40"/>
  <c r="H238" i="40" s="1"/>
  <c r="I238" i="40" s="1"/>
  <c r="W270" i="32"/>
  <c r="D53" i="38" s="1"/>
  <c r="V270" i="32"/>
  <c r="C53" i="38" s="1"/>
  <c r="V281" i="32"/>
  <c r="C64" i="38" s="1"/>
  <c r="H64" i="38" s="1"/>
  <c r="I64" i="38" s="1"/>
  <c r="W281" i="32"/>
  <c r="D64" i="38" s="1"/>
  <c r="V339" i="32"/>
  <c r="C122" i="38" s="1"/>
  <c r="W339" i="32"/>
  <c r="D122" i="38" s="1"/>
  <c r="BV417" i="32"/>
  <c r="BV613" i="32" s="1"/>
  <c r="AS20" i="33" s="1"/>
  <c r="CJ417" i="32"/>
  <c r="CJ613" i="32" s="1"/>
  <c r="BB417" i="32"/>
  <c r="BB613" i="32" s="1"/>
  <c r="Y20" i="33" s="1"/>
  <c r="CM417" i="32"/>
  <c r="CM613" i="32" s="1"/>
  <c r="BJ20" i="33" s="1"/>
  <c r="DL417" i="32"/>
  <c r="DL613" i="32" s="1"/>
  <c r="CI20" i="33" s="1"/>
  <c r="AI417" i="32"/>
  <c r="AI613" i="32" s="1"/>
  <c r="F20" i="33" s="1"/>
  <c r="BU417" i="32"/>
  <c r="BU613" i="32" s="1"/>
  <c r="AR20" i="33" s="1"/>
  <c r="DG417" i="32"/>
  <c r="DG613" i="32" s="1"/>
  <c r="CF417" i="32"/>
  <c r="CF613" i="32" s="1"/>
  <c r="AM417" i="32"/>
  <c r="AM613" i="32" s="1"/>
  <c r="BY417" i="32"/>
  <c r="BY613" i="32" s="1"/>
  <c r="AV20" i="33" s="1"/>
  <c r="DJ417" i="32"/>
  <c r="DJ613" i="32" s="1"/>
  <c r="BQ417" i="32"/>
  <c r="BQ613" i="32" s="1"/>
  <c r="AN20" i="33" s="1"/>
  <c r="CQ417" i="32"/>
  <c r="CQ613" i="32" s="1"/>
  <c r="BN20" i="33" s="1"/>
  <c r="AA417" i="32"/>
  <c r="AA613" i="32" s="1"/>
  <c r="DT417" i="32"/>
  <c r="DT613" i="32" s="1"/>
  <c r="AB415" i="32"/>
  <c r="AB611" i="32" s="1"/>
  <c r="AQ415" i="32"/>
  <c r="CJ415" i="32"/>
  <c r="CJ611" i="32" s="1"/>
  <c r="BG18" i="33" s="1"/>
  <c r="AM415" i="32"/>
  <c r="AM611" i="32" s="1"/>
  <c r="J18" i="33" s="1"/>
  <c r="CS415" i="32"/>
  <c r="BH415" i="32"/>
  <c r="BH611" i="32" s="1"/>
  <c r="AE18" i="33" s="1"/>
  <c r="DZ415" i="32"/>
  <c r="CO415" i="32"/>
  <c r="CO611" i="32" s="1"/>
  <c r="BL18" i="33" s="1"/>
  <c r="BD415" i="32"/>
  <c r="V413" i="32"/>
  <c r="C208" i="38" s="1"/>
  <c r="DC413" i="32"/>
  <c r="DC609" i="32" s="1"/>
  <c r="BZ16" i="33" s="1"/>
  <c r="BR413" i="32"/>
  <c r="BR609" i="32" s="1"/>
  <c r="AO16" i="33" s="1"/>
  <c r="DL413" i="32"/>
  <c r="DL609" i="32" s="1"/>
  <c r="CI16" i="33" s="1"/>
  <c r="CM413" i="32"/>
  <c r="CM609" i="32" s="1"/>
  <c r="BJ16" i="33" s="1"/>
  <c r="BN413" i="32"/>
  <c r="AO413" i="32"/>
  <c r="AO609" i="32" s="1"/>
  <c r="L16" i="33" s="1"/>
  <c r="CI413" i="32"/>
  <c r="AL413" i="32"/>
  <c r="AL609" i="32" s="1"/>
  <c r="I16" i="33" s="1"/>
  <c r="BE288" i="32"/>
  <c r="CP288" i="32"/>
  <c r="CP484" i="32" s="1"/>
  <c r="CP680" i="32" s="1"/>
  <c r="AW288" i="32"/>
  <c r="DA288" i="32"/>
  <c r="DA484" i="32" s="1"/>
  <c r="DA680" i="32" s="1"/>
  <c r="BG288" i="32"/>
  <c r="CY288" i="32"/>
  <c r="CY484" i="32" s="1"/>
  <c r="CY680" i="32" s="1"/>
  <c r="DR288" i="32"/>
  <c r="DR484" i="32" s="1"/>
  <c r="DR680" i="32" s="1"/>
  <c r="DH288" i="32"/>
  <c r="AD286" i="32"/>
  <c r="AD482" i="32" s="1"/>
  <c r="AM286" i="32"/>
  <c r="AM482" i="32" s="1"/>
  <c r="AM678" i="32" s="1"/>
  <c r="CT286" i="32"/>
  <c r="CT482" i="32" s="1"/>
  <c r="CT678" i="32" s="1"/>
  <c r="DJ286" i="32"/>
  <c r="DX286" i="32"/>
  <c r="DX482" i="32" s="1"/>
  <c r="DX678" i="32" s="1"/>
  <c r="CX286" i="32"/>
  <c r="DS286" i="32"/>
  <c r="AX286" i="32"/>
  <c r="DB286" i="32"/>
  <c r="DB482" i="32" s="1"/>
  <c r="DB678" i="32" s="1"/>
  <c r="DH241" i="32"/>
  <c r="DH437" i="32" s="1"/>
  <c r="CE12" i="34" s="1"/>
  <c r="DQ241" i="32"/>
  <c r="DQ437" i="32" s="1"/>
  <c r="CN12" i="34" s="1"/>
  <c r="BT241" i="32"/>
  <c r="CX241" i="32"/>
  <c r="CX437" i="32" s="1"/>
  <c r="BU12" i="34" s="1"/>
  <c r="BO241" i="32"/>
  <c r="BO437" i="32" s="1"/>
  <c r="AL12" i="34" s="1"/>
  <c r="BI241" i="32"/>
  <c r="DC241" i="32"/>
  <c r="BQ241" i="32"/>
  <c r="BQ437" i="32" s="1"/>
  <c r="AN12" i="34" s="1"/>
  <c r="C15" i="37"/>
  <c r="H15" i="37" s="1"/>
  <c r="I15" i="37" s="1"/>
  <c r="EA315" i="32"/>
  <c r="EA511" i="32" s="1"/>
  <c r="EA707" i="32" s="1"/>
  <c r="CP315" i="32"/>
  <c r="BE315" i="32"/>
  <c r="BE511" i="32" s="1"/>
  <c r="DK315" i="32"/>
  <c r="BN315" i="32"/>
  <c r="DH315" i="32"/>
  <c r="BK315" i="32"/>
  <c r="BK511" i="32" s="1"/>
  <c r="DE315" i="32"/>
  <c r="CN273" i="32"/>
  <c r="CN469" i="32" s="1"/>
  <c r="BD273" i="32"/>
  <c r="AU273" i="32"/>
  <c r="AU469" i="32" s="1"/>
  <c r="CI273" i="32"/>
  <c r="DF273" i="32"/>
  <c r="DF469" i="32" s="1"/>
  <c r="AK273" i="32"/>
  <c r="BH273" i="32"/>
  <c r="BH469" i="32" s="1"/>
  <c r="DB273" i="32"/>
  <c r="BH342" i="32"/>
  <c r="BH538" i="32" s="1"/>
  <c r="BH734" i="32" s="1"/>
  <c r="AU342" i="32"/>
  <c r="AQ342" i="32"/>
  <c r="AQ538" i="32" s="1"/>
  <c r="AQ734" i="32" s="1"/>
  <c r="BU342" i="32"/>
  <c r="CJ342" i="32"/>
  <c r="CJ538" i="32" s="1"/>
  <c r="CJ734" i="32" s="1"/>
  <c r="DZ342" i="32"/>
  <c r="AS342" i="32"/>
  <c r="AS538" i="32" s="1"/>
  <c r="AS734" i="32" s="1"/>
  <c r="CU342" i="32"/>
  <c r="AX342" i="32"/>
  <c r="AX538" i="32" s="1"/>
  <c r="AX734" i="32" s="1"/>
  <c r="CC421" i="32"/>
  <c r="CC617" i="32" s="1"/>
  <c r="AZ24" i="33" s="1"/>
  <c r="BT421" i="32"/>
  <c r="BT617" i="32" s="1"/>
  <c r="AQ24" i="33" s="1"/>
  <c r="BQ421" i="32"/>
  <c r="BQ617" i="32" s="1"/>
  <c r="AN24" i="33" s="1"/>
  <c r="BH421" i="32"/>
  <c r="BH617" i="32" s="1"/>
  <c r="BI421" i="32"/>
  <c r="BI617" i="32" s="1"/>
  <c r="AF24" i="33" s="1"/>
  <c r="DX421" i="32"/>
  <c r="DX617" i="32" s="1"/>
  <c r="CY421" i="32"/>
  <c r="CY617" i="32" s="1"/>
  <c r="BV24" i="33" s="1"/>
  <c r="BN421" i="32"/>
  <c r="BN617" i="32" s="1"/>
  <c r="AK24" i="33" s="1"/>
  <c r="AO421" i="32"/>
  <c r="AO617" i="32" s="1"/>
  <c r="L24" i="33" s="1"/>
  <c r="CP244" i="32"/>
  <c r="CP440" i="32" s="1"/>
  <c r="BM15" i="34" s="1"/>
  <c r="BM244" i="32"/>
  <c r="AQ244" i="32"/>
  <c r="AQ440" i="32" s="1"/>
  <c r="N15" i="34" s="1"/>
  <c r="DG244" i="32"/>
  <c r="V244" i="32"/>
  <c r="BN244" i="32"/>
  <c r="BN440" i="32" s="1"/>
  <c r="AK15" i="34" s="1"/>
  <c r="DD244" i="32"/>
  <c r="BP244" i="32"/>
  <c r="BP440" i="32" s="1"/>
  <c r="AM15" i="34" s="1"/>
  <c r="AJ418" i="32"/>
  <c r="AJ614" i="32" s="1"/>
  <c r="G21" i="33" s="1"/>
  <c r="DK418" i="32"/>
  <c r="DK614" i="32" s="1"/>
  <c r="BB418" i="32"/>
  <c r="BB614" i="32" s="1"/>
  <c r="Y21" i="33" s="1"/>
  <c r="CX418" i="32"/>
  <c r="CX614" i="32" s="1"/>
  <c r="AD418" i="32"/>
  <c r="AD614" i="32" s="1"/>
  <c r="AT418" i="32"/>
  <c r="AT614" i="32" s="1"/>
  <c r="Q21" i="33" s="1"/>
  <c r="CW418" i="32"/>
  <c r="CW614" i="32" s="1"/>
  <c r="BT21" i="33" s="1"/>
  <c r="AZ418" i="32"/>
  <c r="AZ614" i="32" s="1"/>
  <c r="W21" i="33" s="1"/>
  <c r="DR418" i="32"/>
  <c r="DR614" i="32" s="1"/>
  <c r="CO21" i="33" s="1"/>
  <c r="CE418" i="32"/>
  <c r="CE614" i="32" s="1"/>
  <c r="AT343" i="32"/>
  <c r="CU343" i="32"/>
  <c r="CU539" i="32" s="1"/>
  <c r="CU735" i="32" s="1"/>
  <c r="AH343" i="32"/>
  <c r="DI343" i="32"/>
  <c r="DI539" i="32" s="1"/>
  <c r="DI735" i="32" s="1"/>
  <c r="AZ343" i="32"/>
  <c r="AX343" i="32"/>
  <c r="AX539" i="32" s="1"/>
  <c r="AX735" i="32" s="1"/>
  <c r="CR343" i="32"/>
  <c r="BG343" i="32"/>
  <c r="DW343" i="32"/>
  <c r="BZ343" i="32"/>
  <c r="BZ539" i="32" s="1"/>
  <c r="BZ735" i="32" s="1"/>
  <c r="AD257" i="32"/>
  <c r="DL257" i="32"/>
  <c r="DL453" i="32" s="1"/>
  <c r="DL649" i="32" s="1"/>
  <c r="DS257" i="32"/>
  <c r="DI257" i="32"/>
  <c r="DI453" i="32" s="1"/>
  <c r="DI649" i="32" s="1"/>
  <c r="DK257" i="32"/>
  <c r="BN257" i="32"/>
  <c r="BK257" i="32"/>
  <c r="DE257" i="32"/>
  <c r="DE453" i="32" s="1"/>
  <c r="DE649" i="32" s="1"/>
  <c r="AT257" i="32"/>
  <c r="AA262" i="32"/>
  <c r="AA458" i="32" s="1"/>
  <c r="AP262" i="32"/>
  <c r="AI262" i="32"/>
  <c r="AI458" i="32" s="1"/>
  <c r="AI654" i="32" s="1"/>
  <c r="DV262" i="32"/>
  <c r="DP262" i="32"/>
  <c r="DX262" i="32"/>
  <c r="BF262" i="32"/>
  <c r="DU262" i="32"/>
  <c r="BX262" i="32"/>
  <c r="BX458" i="32" s="1"/>
  <c r="BX654" i="32" s="1"/>
  <c r="AC316" i="32"/>
  <c r="DM316" i="32"/>
  <c r="DM512" i="32" s="1"/>
  <c r="DM708" i="32" s="1"/>
  <c r="CB316" i="32"/>
  <c r="DV316" i="32"/>
  <c r="BY316" i="32"/>
  <c r="DS316" i="32"/>
  <c r="DS512" i="32" s="1"/>
  <c r="DS708" i="32" s="1"/>
  <c r="BV316" i="32"/>
  <c r="DP316" i="32"/>
  <c r="DP512" i="32" s="1"/>
  <c r="DP708" i="32" s="1"/>
  <c r="CE316" i="32"/>
  <c r="AT316" i="32"/>
  <c r="AT512" i="32" s="1"/>
  <c r="AT708" i="32" s="1"/>
  <c r="AB313" i="32"/>
  <c r="DJ313" i="32"/>
  <c r="BM313" i="32"/>
  <c r="DG313" i="32"/>
  <c r="DG509" i="32" s="1"/>
  <c r="BJ313" i="32"/>
  <c r="DD313" i="32"/>
  <c r="DD509" i="32" s="1"/>
  <c r="BS313" i="32"/>
  <c r="AH313" i="32"/>
  <c r="AH509" i="32" s="1"/>
  <c r="CZ313" i="32"/>
  <c r="BC313" i="32"/>
  <c r="BM246" i="32"/>
  <c r="AV246" i="32"/>
  <c r="AV442" i="32" s="1"/>
  <c r="S17" i="34" s="1"/>
  <c r="DU246" i="32"/>
  <c r="AS246" i="32"/>
  <c r="AS442" i="32" s="1"/>
  <c r="P17" i="34" s="1"/>
  <c r="W246" i="32"/>
  <c r="BC246" i="32"/>
  <c r="BC442" i="32" s="1"/>
  <c r="Z17" i="34" s="1"/>
  <c r="BA246" i="32"/>
  <c r="CU246" i="32"/>
  <c r="BD246" i="32"/>
  <c r="CT246" i="32"/>
  <c r="CT442" i="32" s="1"/>
  <c r="BQ17" i="34" s="1"/>
  <c r="DP424" i="32"/>
  <c r="DJ424" i="32"/>
  <c r="DJ620" i="32" s="1"/>
  <c r="CG27" i="33" s="1"/>
  <c r="AK424" i="32"/>
  <c r="BC424" i="32"/>
  <c r="BC620" i="32" s="1"/>
  <c r="Z27" i="33" s="1"/>
  <c r="AD424" i="32"/>
  <c r="DT424" i="32"/>
  <c r="DT620" i="32" s="1"/>
  <c r="CQ27" i="33" s="1"/>
  <c r="BV424" i="32"/>
  <c r="BV620" i="32" s="1"/>
  <c r="AS27" i="33" s="1"/>
  <c r="AI424" i="32"/>
  <c r="AI620" i="32" s="1"/>
  <c r="F27" i="33" s="1"/>
  <c r="DY424" i="32"/>
  <c r="DL424" i="32"/>
  <c r="DL620" i="32" s="1"/>
  <c r="CI27" i="33" s="1"/>
  <c r="BS334" i="32"/>
  <c r="DV334" i="32"/>
  <c r="DV530" i="32" s="1"/>
  <c r="DV726" i="32" s="1"/>
  <c r="CX334" i="32"/>
  <c r="BG334" i="32"/>
  <c r="BG530" i="32" s="1"/>
  <c r="BG726" i="32" s="1"/>
  <c r="BB334" i="32"/>
  <c r="CT334" i="32"/>
  <c r="CT530" i="32" s="1"/>
  <c r="CT726" i="32" s="1"/>
  <c r="BF334" i="32"/>
  <c r="DX334" i="32"/>
  <c r="DX530" i="32" s="1"/>
  <c r="DX726" i="32" s="1"/>
  <c r="BA426" i="32"/>
  <c r="DE426" i="32"/>
  <c r="DE622" i="32" s="1"/>
  <c r="CB29" i="33" s="1"/>
  <c r="DC426" i="32"/>
  <c r="CC426" i="32"/>
  <c r="AJ426" i="32"/>
  <c r="AJ622" i="32" s="1"/>
  <c r="G29" i="33" s="1"/>
  <c r="DZ426" i="32"/>
  <c r="DZ622" i="32" s="1"/>
  <c r="CW29" i="33" s="1"/>
  <c r="CN426" i="32"/>
  <c r="AZ426" i="32"/>
  <c r="AZ622" i="32" s="1"/>
  <c r="W29" i="33" s="1"/>
  <c r="DR426" i="32"/>
  <c r="AA290" i="32"/>
  <c r="AA486" i="32" s="1"/>
  <c r="BB290" i="32"/>
  <c r="BL290" i="32"/>
  <c r="EA290" i="32"/>
  <c r="DW290" i="32"/>
  <c r="DW486" i="32" s="1"/>
  <c r="DW682" i="32" s="1"/>
  <c r="DT290" i="32"/>
  <c r="CX290" i="32"/>
  <c r="CX486" i="32" s="1"/>
  <c r="CX682" i="32" s="1"/>
  <c r="DR290" i="32"/>
  <c r="CC290" i="32"/>
  <c r="CC486" i="32" s="1"/>
  <c r="CC682" i="32" s="1"/>
  <c r="AR290" i="32"/>
  <c r="W305" i="32"/>
  <c r="D88" i="38" s="1"/>
  <c r="CV305" i="32"/>
  <c r="BJ305" i="32"/>
  <c r="BJ501" i="32" s="1"/>
  <c r="BJ697" i="32" s="1"/>
  <c r="AN305" i="32"/>
  <c r="AL305" i="32"/>
  <c r="AL501" i="32" s="1"/>
  <c r="AL697" i="32" s="1"/>
  <c r="AG305" i="32"/>
  <c r="DO305" i="32"/>
  <c r="DO501" i="32" s="1"/>
  <c r="DO697" i="32" s="1"/>
  <c r="CD305" i="32"/>
  <c r="CD501" i="32" s="1"/>
  <c r="CD697" i="32" s="1"/>
  <c r="AQ305" i="32"/>
  <c r="V301" i="32"/>
  <c r="C84" i="38" s="1"/>
  <c r="BK301" i="32"/>
  <c r="BK497" i="32" s="1"/>
  <c r="BK693" i="32" s="1"/>
  <c r="CC301" i="32"/>
  <c r="CV301" i="32"/>
  <c r="CV497" i="32" s="1"/>
  <c r="CV693" i="32" s="1"/>
  <c r="DO301" i="32"/>
  <c r="CD301" i="32"/>
  <c r="CD497" i="32" s="1"/>
  <c r="CD693" i="32" s="1"/>
  <c r="AR301" i="32"/>
  <c r="BM301" i="32"/>
  <c r="CG301" i="32"/>
  <c r="CN263" i="32"/>
  <c r="CN459" i="32" s="1"/>
  <c r="CN655" i="32" s="1"/>
  <c r="AM263" i="32"/>
  <c r="BE263" i="32"/>
  <c r="BE459" i="32" s="1"/>
  <c r="BE655" i="32" s="1"/>
  <c r="CR263" i="32"/>
  <c r="DH263" i="32"/>
  <c r="DH459" i="32" s="1"/>
  <c r="DH655" i="32" s="1"/>
  <c r="BD263" i="32"/>
  <c r="BV263" i="32"/>
  <c r="CR417" i="32"/>
  <c r="CR613" i="32" s="1"/>
  <c r="BO20" i="33" s="1"/>
  <c r="DH417" i="32"/>
  <c r="DH613" i="32" s="1"/>
  <c r="CG417" i="32"/>
  <c r="CG613" i="32" s="1"/>
  <c r="BD20" i="33" s="1"/>
  <c r="CD417" i="32"/>
  <c r="CD613" i="32" s="1"/>
  <c r="BA20" i="33" s="1"/>
  <c r="BP417" i="32"/>
  <c r="BP613" i="32" s="1"/>
  <c r="AM20" i="33" s="1"/>
  <c r="DV417" i="32"/>
  <c r="DV613" i="32" s="1"/>
  <c r="BA417" i="32"/>
  <c r="BA613" i="32" s="1"/>
  <c r="X20" i="33" s="1"/>
  <c r="CH417" i="32"/>
  <c r="CH613" i="32" s="1"/>
  <c r="AD317" i="32"/>
  <c r="CX317" i="32"/>
  <c r="CX513" i="32" s="1"/>
  <c r="CX709" i="32" s="1"/>
  <c r="AN317" i="32"/>
  <c r="DE317" i="32"/>
  <c r="DE513" i="32" s="1"/>
  <c r="DE709" i="32" s="1"/>
  <c r="CQ317" i="32"/>
  <c r="CO317" i="32"/>
  <c r="CO513" i="32" s="1"/>
  <c r="CO709" i="32" s="1"/>
  <c r="CA317" i="32"/>
  <c r="AM314" i="32"/>
  <c r="CR314" i="32"/>
  <c r="CR510" i="32" s="1"/>
  <c r="CR706" i="32" s="1"/>
  <c r="DB314" i="32"/>
  <c r="CN314" i="32"/>
  <c r="CN510" i="32" s="1"/>
  <c r="CN706" i="32" s="1"/>
  <c r="BZ314" i="32"/>
  <c r="AN314" i="32"/>
  <c r="AN510" i="32" s="1"/>
  <c r="AN706" i="32" s="1"/>
  <c r="AW242" i="32"/>
  <c r="W242" i="32"/>
  <c r="CM242" i="32"/>
  <c r="CM438" i="32" s="1"/>
  <c r="BJ13" i="34" s="1"/>
  <c r="CJ242" i="32"/>
  <c r="BD242" i="32"/>
  <c r="BD438" i="32" s="1"/>
  <c r="AA13" i="34" s="1"/>
  <c r="BM258" i="32"/>
  <c r="DW258" i="32"/>
  <c r="DW454" i="32" s="1"/>
  <c r="DW650" i="32" s="1"/>
  <c r="BC258" i="32"/>
  <c r="AN258" i="32"/>
  <c r="AD292" i="32"/>
  <c r="BF292" i="32"/>
  <c r="BF488" i="32" s="1"/>
  <c r="BF684" i="32" s="1"/>
  <c r="CV292" i="32"/>
  <c r="AI292" i="32"/>
  <c r="AI488" i="32" s="1"/>
  <c r="AI684" i="32" s="1"/>
  <c r="BI292" i="32"/>
  <c r="CB292" i="32"/>
  <c r="CB488" i="32" s="1"/>
  <c r="CB684" i="32" s="1"/>
  <c r="AM250" i="32"/>
  <c r="CM250" i="32"/>
  <c r="CH250" i="32"/>
  <c r="BG250" i="32"/>
  <c r="AM259" i="32"/>
  <c r="CS259" i="32"/>
  <c r="CS455" i="32" s="1"/>
  <c r="CI335" i="32"/>
  <c r="W309" i="32"/>
  <c r="D92" i="38" s="1"/>
  <c r="V309" i="32"/>
  <c r="C92" i="38" s="1"/>
  <c r="AY238" i="32"/>
  <c r="CX238" i="32"/>
  <c r="AS238" i="32"/>
  <c r="AS434" i="32" s="1"/>
  <c r="P9" i="34" s="1"/>
  <c r="CF238" i="32"/>
  <c r="BO238" i="32"/>
  <c r="BO434" i="32" s="1"/>
  <c r="AL9" i="34" s="1"/>
  <c r="AZ238" i="32"/>
  <c r="CW238" i="32"/>
  <c r="CW434" i="32" s="1"/>
  <c r="BT9" i="34" s="1"/>
  <c r="CE238" i="32"/>
  <c r="DH238" i="32"/>
  <c r="DH434" i="32" s="1"/>
  <c r="CE9" i="34" s="1"/>
  <c r="BK238" i="32"/>
  <c r="DJ238" i="32"/>
  <c r="DJ434" i="32" s="1"/>
  <c r="CG9" i="34" s="1"/>
  <c r="BE238" i="32"/>
  <c r="CR238" i="32"/>
  <c r="CR434" i="32" s="1"/>
  <c r="BO9" i="34" s="1"/>
  <c r="CM238" i="32"/>
  <c r="BX238" i="32"/>
  <c r="DU238" i="32"/>
  <c r="DZ238" i="32"/>
  <c r="DZ434" i="32" s="1"/>
  <c r="CW9" i="34" s="1"/>
  <c r="DC238" i="32"/>
  <c r="AC238" i="32"/>
  <c r="AC434" i="32" s="1"/>
  <c r="BW238" i="32"/>
  <c r="DV238" i="32"/>
  <c r="DV434" i="32" s="1"/>
  <c r="CS9" i="34" s="1"/>
  <c r="BQ238" i="32"/>
  <c r="DD238" i="32"/>
  <c r="DK238" i="32"/>
  <c r="CV238" i="32"/>
  <c r="CV434" i="32" s="1"/>
  <c r="BS9" i="34" s="1"/>
  <c r="EA238" i="32"/>
  <c r="AL238" i="32"/>
  <c r="AL434" i="32" s="1"/>
  <c r="I9" i="34" s="1"/>
  <c r="CI238" i="32"/>
  <c r="AR238" i="32"/>
  <c r="AR434" i="32" s="1"/>
  <c r="O9" i="34" s="1"/>
  <c r="CC238" i="32"/>
  <c r="DP238" i="32"/>
  <c r="DP434" i="32" s="1"/>
  <c r="CM9" i="34" s="1"/>
  <c r="DT238" i="32"/>
  <c r="BU238" i="32"/>
  <c r="BU434" i="32" s="1"/>
  <c r="AR9" i="34" s="1"/>
  <c r="AK238" i="32"/>
  <c r="AX238" i="32"/>
  <c r="AX434" i="32" s="1"/>
  <c r="U9" i="34" s="1"/>
  <c r="CU238" i="32"/>
  <c r="BD238" i="32"/>
  <c r="BD434" i="32" s="1"/>
  <c r="AA9" i="34" s="1"/>
  <c r="CO238" i="32"/>
  <c r="AO238" i="32"/>
  <c r="AT238" i="32"/>
  <c r="AF238" i="32"/>
  <c r="AF434" i="32" s="1"/>
  <c r="AH238" i="32"/>
  <c r="BI238" i="32"/>
  <c r="BI434" i="32" s="1"/>
  <c r="AF9" i="34" s="1"/>
  <c r="BJ238" i="32"/>
  <c r="DG238" i="32"/>
  <c r="DG434" i="32" s="1"/>
  <c r="CD9" i="34" s="1"/>
  <c r="BP238" i="32"/>
  <c r="DA238" i="32"/>
  <c r="BM238" i="32"/>
  <c r="BR238" i="32"/>
  <c r="BR434" i="32" s="1"/>
  <c r="AO9" i="34" s="1"/>
  <c r="AA238" i="32"/>
  <c r="BF238" i="32"/>
  <c r="BF434" i="32" s="1"/>
  <c r="AC9" i="34" s="1"/>
  <c r="CG238" i="32"/>
  <c r="BV238" i="32"/>
  <c r="BV434" i="32" s="1"/>
  <c r="AS9" i="34" s="1"/>
  <c r="DS238" i="32"/>
  <c r="CB238" i="32"/>
  <c r="CB434" i="32" s="1"/>
  <c r="AY9" i="34" s="1"/>
  <c r="DM238" i="32"/>
  <c r="CK238" i="32"/>
  <c r="CK434" i="32" s="1"/>
  <c r="BH9" i="34" s="1"/>
  <c r="CP238" i="32"/>
  <c r="BC238" i="32"/>
  <c r="BC434" i="32" s="1"/>
  <c r="Z9" i="34" s="1"/>
  <c r="CD238" i="32"/>
  <c r="DE238" i="32"/>
  <c r="DE434" i="32" s="1"/>
  <c r="CB9" i="34" s="1"/>
  <c r="CH238" i="32"/>
  <c r="AP238" i="32"/>
  <c r="CN238" i="32"/>
  <c r="DY238" i="32"/>
  <c r="DI238" i="32"/>
  <c r="DN238" i="32"/>
  <c r="DN434" i="32" s="1"/>
  <c r="CK9" i="34" s="1"/>
  <c r="CA238" i="32"/>
  <c r="DB238" i="32"/>
  <c r="DB434" i="32" s="1"/>
  <c r="BY9" i="34" s="1"/>
  <c r="CT238" i="32"/>
  <c r="BB238" i="32"/>
  <c r="CZ238" i="32"/>
  <c r="AJ238" i="32"/>
  <c r="AJ434" i="32" s="1"/>
  <c r="G9" i="34" s="1"/>
  <c r="AU238" i="32"/>
  <c r="CY238" i="32"/>
  <c r="CY434" i="32" s="1"/>
  <c r="BV9" i="34" s="1"/>
  <c r="CS238" i="32"/>
  <c r="AB238" i="32"/>
  <c r="AB434" i="32" s="1"/>
  <c r="DF238" i="32"/>
  <c r="BN238" i="32"/>
  <c r="BN434" i="32" s="1"/>
  <c r="AK9" i="34" s="1"/>
  <c r="DL238" i="32"/>
  <c r="AV238" i="32"/>
  <c r="AV434" i="32" s="1"/>
  <c r="S9" i="34" s="1"/>
  <c r="AW238" i="32"/>
  <c r="BS238" i="32"/>
  <c r="BS434" i="32" s="1"/>
  <c r="AP9" i="34" s="1"/>
  <c r="DQ238" i="32"/>
  <c r="DW238" i="32"/>
  <c r="DW434" i="32" s="1"/>
  <c r="CT9" i="34" s="1"/>
  <c r="AN238" i="32"/>
  <c r="DR238" i="32"/>
  <c r="BZ238" i="32"/>
  <c r="DX238" i="32"/>
  <c r="DX434" i="32" s="1"/>
  <c r="CU9" i="34" s="1"/>
  <c r="BH238" i="32"/>
  <c r="AD238" i="32"/>
  <c r="AD434" i="32" s="1"/>
  <c r="CQ238" i="32"/>
  <c r="BA238" i="32"/>
  <c r="BA434" i="32" s="1"/>
  <c r="X9" i="34" s="1"/>
  <c r="AI238" i="32"/>
  <c r="BL238" i="32"/>
  <c r="BL434" i="32" s="1"/>
  <c r="AM238" i="32"/>
  <c r="CL238" i="32"/>
  <c r="CL434" i="32" s="1"/>
  <c r="BI9" i="34" s="1"/>
  <c r="AG238" i="32"/>
  <c r="BT238" i="32"/>
  <c r="BT434" i="32" s="1"/>
  <c r="AQ9" i="34" s="1"/>
  <c r="AQ238" i="32"/>
  <c r="DO238" i="32"/>
  <c r="DO434" i="32" s="1"/>
  <c r="CL9" i="34" s="1"/>
  <c r="BY238" i="32"/>
  <c r="BG238" i="32"/>
  <c r="BG434" i="32" s="1"/>
  <c r="AD9" i="34" s="1"/>
  <c r="CJ238" i="32"/>
  <c r="E238" i="40"/>
  <c r="E232" i="39"/>
  <c r="W336" i="32"/>
  <c r="D119" i="38" s="1"/>
  <c r="V336" i="32"/>
  <c r="C119" i="38" s="1"/>
  <c r="H119" i="38" s="1"/>
  <c r="I119" i="38" s="1"/>
  <c r="V322" i="32"/>
  <c r="C105" i="38" s="1"/>
  <c r="W322" i="32"/>
  <c r="D105" i="38" s="1"/>
  <c r="W256" i="32"/>
  <c r="D39" i="38" s="1"/>
  <c r="V256" i="32"/>
  <c r="C39" i="38" s="1"/>
  <c r="V251" i="32"/>
  <c r="W251" i="32"/>
  <c r="D28" i="38" s="1"/>
  <c r="W285" i="32"/>
  <c r="D68" i="38" s="1"/>
  <c r="V285" i="32"/>
  <c r="C68" i="38" s="1"/>
  <c r="V298" i="32"/>
  <c r="C81" i="38" s="1"/>
  <c r="H81" i="38" s="1"/>
  <c r="I81" i="38" s="1"/>
  <c r="W298" i="32"/>
  <c r="D81" i="38" s="1"/>
  <c r="H427" i="32"/>
  <c r="C201" i="37"/>
  <c r="H201" i="37" s="1"/>
  <c r="I201" i="37" s="1"/>
  <c r="W259" i="32"/>
  <c r="D42" i="38" s="1"/>
  <c r="V259" i="32"/>
  <c r="C42" i="38" s="1"/>
  <c r="F249" i="40"/>
  <c r="F243" i="39"/>
  <c r="DV415" i="32"/>
  <c r="DV611" i="32" s="1"/>
  <c r="CS18" i="33" s="1"/>
  <c r="DU415" i="32"/>
  <c r="DU611" i="32" s="1"/>
  <c r="CR18" i="33" s="1"/>
  <c r="BX415" i="32"/>
  <c r="DR415" i="32"/>
  <c r="DR611" i="32" s="1"/>
  <c r="CO18" i="33" s="1"/>
  <c r="CG415" i="32"/>
  <c r="AV415" i="32"/>
  <c r="DN415" i="32"/>
  <c r="DN611" i="32" s="1"/>
  <c r="CK18" i="33" s="1"/>
  <c r="CC415" i="32"/>
  <c r="CC611" i="32" s="1"/>
  <c r="AZ18" i="33" s="1"/>
  <c r="AR415" i="32"/>
  <c r="CF413" i="32"/>
  <c r="CF609" i="32" s="1"/>
  <c r="BC16" i="33" s="1"/>
  <c r="W413" i="32"/>
  <c r="D208" i="38" s="1"/>
  <c r="CQ413" i="32"/>
  <c r="BF413" i="32"/>
  <c r="BF609" i="32" s="1"/>
  <c r="AC16" i="33" s="1"/>
  <c r="CZ413" i="32"/>
  <c r="CA413" i="32"/>
  <c r="CA609" i="32" s="1"/>
  <c r="AX16" i="33" s="1"/>
  <c r="BB413" i="32"/>
  <c r="BB609" i="32" s="1"/>
  <c r="Y16" i="33" s="1"/>
  <c r="DT413" i="32"/>
  <c r="BW413" i="32"/>
  <c r="BW609" i="32" s="1"/>
  <c r="AT16" i="33" s="1"/>
  <c r="AH413" i="32"/>
  <c r="AC286" i="32"/>
  <c r="AC482" i="32" s="1"/>
  <c r="DU286" i="32"/>
  <c r="BY286" i="32"/>
  <c r="CN286" i="32"/>
  <c r="DC286" i="32"/>
  <c r="DC482" i="32" s="1"/>
  <c r="DC678" i="32" s="1"/>
  <c r="CI286" i="32"/>
  <c r="CI482" i="32" s="1"/>
  <c r="CI678" i="32" s="1"/>
  <c r="DE286" i="32"/>
  <c r="DE482" i="32" s="1"/>
  <c r="DE678" i="32" s="1"/>
  <c r="AJ286" i="32"/>
  <c r="CP286" i="32"/>
  <c r="CP482" i="32" s="1"/>
  <c r="CP678" i="32" s="1"/>
  <c r="CG241" i="32"/>
  <c r="CP241" i="32"/>
  <c r="DW241" i="32"/>
  <c r="BB241" i="32"/>
  <c r="BB437" i="32" s="1"/>
  <c r="Y12" i="34" s="1"/>
  <c r="CF241" i="32"/>
  <c r="AD241" i="32"/>
  <c r="AD437" i="32" s="1"/>
  <c r="AQ241" i="32"/>
  <c r="CQ241" i="32"/>
  <c r="CQ437" i="32" s="1"/>
  <c r="BN12" i="34" s="1"/>
  <c r="BE241" i="32"/>
  <c r="BE437" i="32" s="1"/>
  <c r="AB12" i="34" s="1"/>
  <c r="V315" i="32"/>
  <c r="C98" i="38" s="1"/>
  <c r="DO315" i="32"/>
  <c r="CD315" i="32"/>
  <c r="CD511" i="32" s="1"/>
  <c r="AS315" i="32"/>
  <c r="CY315" i="32"/>
  <c r="CY511" i="32" s="1"/>
  <c r="BB315" i="32"/>
  <c r="CV315" i="32"/>
  <c r="AY315" i="32"/>
  <c r="CS315" i="32"/>
  <c r="AC273" i="32"/>
  <c r="V273" i="32"/>
  <c r="C56" i="38" s="1"/>
  <c r="BK273" i="32"/>
  <c r="DI273" i="32"/>
  <c r="DI469" i="32" s="1"/>
  <c r="DX273" i="32"/>
  <c r="BU273" i="32"/>
  <c r="BU469" i="32" s="1"/>
  <c r="CR273" i="32"/>
  <c r="DR273" i="32"/>
  <c r="DR469" i="32" s="1"/>
  <c r="AS273" i="32"/>
  <c r="CP273" i="32"/>
  <c r="CP469" i="32" s="1"/>
  <c r="W342" i="32"/>
  <c r="D125" i="38" s="1"/>
  <c r="DT342" i="32"/>
  <c r="DT538" i="32" s="1"/>
  <c r="DT734" i="32" s="1"/>
  <c r="BF342" i="32"/>
  <c r="BS342" i="32"/>
  <c r="BS538" i="32" s="1"/>
  <c r="BS734" i="32" s="1"/>
  <c r="DJ342" i="32"/>
  <c r="DJ538" i="32" s="1"/>
  <c r="DJ734" i="32" s="1"/>
  <c r="AG342" i="32"/>
  <c r="CI342" i="32"/>
  <c r="AL342" i="32"/>
  <c r="AL538" i="32" s="1"/>
  <c r="AL734" i="32" s="1"/>
  <c r="AY421" i="32"/>
  <c r="AY617" i="32" s="1"/>
  <c r="V24" i="33" s="1"/>
  <c r="AS421" i="32"/>
  <c r="AS617" i="32" s="1"/>
  <c r="P24" i="33" s="1"/>
  <c r="AM421" i="32"/>
  <c r="AM617" i="32" s="1"/>
  <c r="J24" i="33" s="1"/>
  <c r="AG421" i="32"/>
  <c r="AG617" i="32" s="1"/>
  <c r="AW421" i="32"/>
  <c r="AW617" i="32" s="1"/>
  <c r="T24" i="33" s="1"/>
  <c r="DL421" i="32"/>
  <c r="DL617" i="32" s="1"/>
  <c r="CM421" i="32"/>
  <c r="CM617" i="32" s="1"/>
  <c r="BJ24" i="33" s="1"/>
  <c r="BB421" i="32"/>
  <c r="BB617" i="32" s="1"/>
  <c r="DR421" i="32"/>
  <c r="DR617" i="32" s="1"/>
  <c r="CO24" i="33" s="1"/>
  <c r="AU244" i="32"/>
  <c r="AU440" i="32" s="1"/>
  <c r="R15" i="34" s="1"/>
  <c r="DM244" i="32"/>
  <c r="AC244" i="32"/>
  <c r="AC440" i="32" s="1"/>
  <c r="CO244" i="32"/>
  <c r="DW244" i="32"/>
  <c r="DT244" i="32"/>
  <c r="BB244" i="32"/>
  <c r="BB440" i="32" s="1"/>
  <c r="Y15" i="34" s="1"/>
  <c r="CR244" i="32"/>
  <c r="BD244" i="32"/>
  <c r="BD440" i="32" s="1"/>
  <c r="AA15" i="34" s="1"/>
  <c r="CG418" i="32"/>
  <c r="CG614" i="32" s="1"/>
  <c r="BD21" i="33" s="1"/>
  <c r="BT418" i="32"/>
  <c r="BT614" i="32" s="1"/>
  <c r="AQ21" i="33" s="1"/>
  <c r="DV418" i="32"/>
  <c r="DV614" i="32" s="1"/>
  <c r="CS21" i="33" s="1"/>
  <c r="AH418" i="32"/>
  <c r="AH614" i="32" s="1"/>
  <c r="CK418" i="32"/>
  <c r="CK614" i="32" s="1"/>
  <c r="BH21" i="33" s="1"/>
  <c r="AN418" i="32"/>
  <c r="AN614" i="32" s="1"/>
  <c r="DF418" i="32"/>
  <c r="DF614" i="32" s="1"/>
  <c r="CC21" i="33" s="1"/>
  <c r="BS418" i="32"/>
  <c r="BS614" i="32" s="1"/>
  <c r="AP21" i="33" s="1"/>
  <c r="V343" i="32"/>
  <c r="C126" i="38" s="1"/>
  <c r="H126" i="38" s="1"/>
  <c r="I126" i="38" s="1"/>
  <c r="AL343" i="32"/>
  <c r="AL539" i="32" s="1"/>
  <c r="AL735" i="32" s="1"/>
  <c r="CF343" i="32"/>
  <c r="AU343" i="32"/>
  <c r="DK343" i="32"/>
  <c r="BN343" i="32"/>
  <c r="BN539" i="32" s="1"/>
  <c r="BN735" i="32" s="1"/>
  <c r="AC257" i="32"/>
  <c r="CN257" i="32"/>
  <c r="CN453" i="32" s="1"/>
  <c r="CN649" i="32" s="1"/>
  <c r="BM257" i="32"/>
  <c r="CW257" i="32"/>
  <c r="CW453" i="32" s="1"/>
  <c r="CW649" i="32" s="1"/>
  <c r="CK257" i="32"/>
  <c r="CY257" i="32"/>
  <c r="CY453" i="32" s="1"/>
  <c r="CY649" i="32" s="1"/>
  <c r="BB257" i="32"/>
  <c r="AY257" i="32"/>
  <c r="AY453" i="32" s="1"/>
  <c r="AY649" i="32" s="1"/>
  <c r="CS257" i="32"/>
  <c r="AH257" i="32"/>
  <c r="AH453" i="32" s="1"/>
  <c r="AH649" i="32" s="1"/>
  <c r="DO262" i="32"/>
  <c r="DJ262" i="32"/>
  <c r="DJ458" i="32" s="1"/>
  <c r="DJ654" i="32" s="1"/>
  <c r="DD262" i="32"/>
  <c r="DD458" i="32" s="1"/>
  <c r="DD654" i="32" s="1"/>
  <c r="CX262" i="32"/>
  <c r="CZ262" i="32"/>
  <c r="DG262" i="32"/>
  <c r="DG458" i="32" s="1"/>
  <c r="DG654" i="32" s="1"/>
  <c r="AT262" i="32"/>
  <c r="DI262" i="32"/>
  <c r="DI458" i="32" s="1"/>
  <c r="DI654" i="32" s="1"/>
  <c r="BL262" i="32"/>
  <c r="AA316" i="32"/>
  <c r="AA512" i="32" s="1"/>
  <c r="DA316" i="32"/>
  <c r="BP316" i="32"/>
  <c r="BP512" i="32" s="1"/>
  <c r="BP708" i="32" s="1"/>
  <c r="DJ316" i="32"/>
  <c r="BM316" i="32"/>
  <c r="BM512" i="32" s="1"/>
  <c r="BM708" i="32" s="1"/>
  <c r="DG316" i="32"/>
  <c r="DG512" i="32" s="1"/>
  <c r="DG708" i="32" s="1"/>
  <c r="BJ316" i="32"/>
  <c r="BJ512" i="32" s="1"/>
  <c r="BJ708" i="32" s="1"/>
  <c r="DD316" i="32"/>
  <c r="BS316" i="32"/>
  <c r="BS512" i="32" s="1"/>
  <c r="BS708" i="32" s="1"/>
  <c r="AH316" i="32"/>
  <c r="AF313" i="32"/>
  <c r="CX313" i="32"/>
  <c r="BA313" i="32"/>
  <c r="BA509" i="32" s="1"/>
  <c r="CU313" i="32"/>
  <c r="AX313" i="32"/>
  <c r="AX509" i="32" s="1"/>
  <c r="CR313" i="32"/>
  <c r="BG313" i="32"/>
  <c r="BG509" i="32" s="1"/>
  <c r="DY313" i="32"/>
  <c r="DY509" i="32" s="1"/>
  <c r="CN313" i="32"/>
  <c r="AQ313" i="32"/>
  <c r="AW246" i="32"/>
  <c r="AW442" i="32" s="1"/>
  <c r="AW638" i="32" s="1"/>
  <c r="BT246" i="32"/>
  <c r="CP246" i="32"/>
  <c r="CP442" i="32" s="1"/>
  <c r="BM17" i="34" s="1"/>
  <c r="BE246" i="32"/>
  <c r="AM246" i="32"/>
  <c r="AM442" i="32" s="1"/>
  <c r="J17" i="34" s="1"/>
  <c r="CE246" i="32"/>
  <c r="AR246" i="32"/>
  <c r="CH246" i="32"/>
  <c r="CL424" i="32"/>
  <c r="CL620" i="32" s="1"/>
  <c r="BI27" i="33" s="1"/>
  <c r="DV424" i="32"/>
  <c r="DV620" i="32" s="1"/>
  <c r="CS27" i="33" s="1"/>
  <c r="DS424" i="32"/>
  <c r="DS620" i="32" s="1"/>
  <c r="CP27" i="33" s="1"/>
  <c r="DH424" i="32"/>
  <c r="BJ424" i="32"/>
  <c r="BJ620" i="32" s="1"/>
  <c r="AG27" i="33" s="1"/>
  <c r="DM424" i="32"/>
  <c r="CZ424" i="32"/>
  <c r="AC334" i="32"/>
  <c r="AC530" i="32" s="1"/>
  <c r="AW334" i="32"/>
  <c r="DC334" i="32"/>
  <c r="DC530" i="32" s="1"/>
  <c r="DC726" i="32" s="1"/>
  <c r="CE334" i="32"/>
  <c r="AK334" i="32"/>
  <c r="AK530" i="32" s="1"/>
  <c r="AK726" i="32" s="1"/>
  <c r="AI334" i="32"/>
  <c r="AI530" i="32" s="1"/>
  <c r="AI726" i="32" s="1"/>
  <c r="CH334" i="32"/>
  <c r="CH530" i="32" s="1"/>
  <c r="CH726" i="32" s="1"/>
  <c r="AT334" i="32"/>
  <c r="DL334" i="32"/>
  <c r="DL530" i="32" s="1"/>
  <c r="DL726" i="32" s="1"/>
  <c r="CL426" i="32"/>
  <c r="CG426" i="32"/>
  <c r="CG622" i="32" s="1"/>
  <c r="BD29" i="33" s="1"/>
  <c r="W426" i="32"/>
  <c r="D221" i="38" s="1"/>
  <c r="BH426" i="32"/>
  <c r="BH622" i="32" s="1"/>
  <c r="AE29" i="33" s="1"/>
  <c r="DM426" i="32"/>
  <c r="DN426" i="32"/>
  <c r="CB426" i="32"/>
  <c r="CB622" i="32" s="1"/>
  <c r="AY29" i="33" s="1"/>
  <c r="AN426" i="32"/>
  <c r="AN622" i="32" s="1"/>
  <c r="K29" i="33" s="1"/>
  <c r="DF426" i="32"/>
  <c r="DF622" i="32" s="1"/>
  <c r="CC29" i="33" s="1"/>
  <c r="AJ290" i="32"/>
  <c r="AJ486" i="32" s="1"/>
  <c r="AJ682" i="32" s="1"/>
  <c r="AT290" i="32"/>
  <c r="DI290" i="32"/>
  <c r="DI486" i="32" s="1"/>
  <c r="DI682" i="32" s="1"/>
  <c r="DE290" i="32"/>
  <c r="DB290" i="32"/>
  <c r="DB486" i="32" s="1"/>
  <c r="DB682" i="32" s="1"/>
  <c r="CF290" i="32"/>
  <c r="DF290" i="32"/>
  <c r="DF486" i="32" s="1"/>
  <c r="DF682" i="32" s="1"/>
  <c r="BQ290" i="32"/>
  <c r="CC305" i="32"/>
  <c r="CC501" i="32" s="1"/>
  <c r="CC697" i="32" s="1"/>
  <c r="AP305" i="32"/>
  <c r="DX305" i="32"/>
  <c r="DX501" i="32" s="1"/>
  <c r="DX697" i="32" s="1"/>
  <c r="DU305" i="32"/>
  <c r="DU501" i="32" s="1"/>
  <c r="DU697" i="32" s="1"/>
  <c r="DS305" i="32"/>
  <c r="DC305" i="32"/>
  <c r="BR305" i="32"/>
  <c r="BR501" i="32" s="1"/>
  <c r="BR697" i="32" s="1"/>
  <c r="DQ305" i="32"/>
  <c r="AG301" i="32"/>
  <c r="AG497" i="32" s="1"/>
  <c r="AG693" i="32" s="1"/>
  <c r="AZ301" i="32"/>
  <c r="BT301" i="32"/>
  <c r="BT497" i="32" s="1"/>
  <c r="BT693" i="32" s="1"/>
  <c r="DC301" i="32"/>
  <c r="BR301" i="32"/>
  <c r="DW301" i="32"/>
  <c r="BA301" i="32"/>
  <c r="BA497" i="32" s="1"/>
  <c r="BA693" i="32" s="1"/>
  <c r="BI301" i="32"/>
  <c r="BI497" i="32" s="1"/>
  <c r="BI693" i="32" s="1"/>
  <c r="BP263" i="32"/>
  <c r="BP459" i="32" s="1"/>
  <c r="BP655" i="32" s="1"/>
  <c r="EA263" i="32"/>
  <c r="DW263" i="32"/>
  <c r="DW459" i="32" s="1"/>
  <c r="DW655" i="32" s="1"/>
  <c r="BT263" i="32"/>
  <c r="CB263" i="32"/>
  <c r="CB459" i="32" s="1"/>
  <c r="CB655" i="32" s="1"/>
  <c r="AN263" i="32"/>
  <c r="CO417" i="32"/>
  <c r="CO613" i="32" s="1"/>
  <c r="BT417" i="32"/>
  <c r="BT613" i="32" s="1"/>
  <c r="AQ20" i="33" s="1"/>
  <c r="BI417" i="32"/>
  <c r="BI613" i="32" s="1"/>
  <c r="AF20" i="33" s="1"/>
  <c r="BR417" i="32"/>
  <c r="BR613" i="32" s="1"/>
  <c r="AO20" i="33" s="1"/>
  <c r="BD417" i="32"/>
  <c r="BD613" i="32" s="1"/>
  <c r="CX417" i="32"/>
  <c r="CX613" i="32" s="1"/>
  <c r="BU20" i="33" s="1"/>
  <c r="AO417" i="32"/>
  <c r="AO613" i="32" s="1"/>
  <c r="BJ417" i="32"/>
  <c r="BJ613" i="32" s="1"/>
  <c r="AG20" i="33" s="1"/>
  <c r="BZ317" i="32"/>
  <c r="BZ513" i="32" s="1"/>
  <c r="BZ709" i="32" s="1"/>
  <c r="CU317" i="32"/>
  <c r="CG317" i="32"/>
  <c r="CG513" i="32" s="1"/>
  <c r="CG709" i="32" s="1"/>
  <c r="BG317" i="32"/>
  <c r="BQ317" i="32"/>
  <c r="BQ513" i="32" s="1"/>
  <c r="BQ709" i="32" s="1"/>
  <c r="AQ317" i="32"/>
  <c r="AC314" i="32"/>
  <c r="DF314" i="32"/>
  <c r="CF314" i="32"/>
  <c r="CF510" i="32" s="1"/>
  <c r="CF706" i="32" s="1"/>
  <c r="CD314" i="32"/>
  <c r="CD510" i="32" s="1"/>
  <c r="CD706" i="32" s="1"/>
  <c r="CB314" i="32"/>
  <c r="CB510" i="32" s="1"/>
  <c r="CB706" i="32" s="1"/>
  <c r="BB314" i="32"/>
  <c r="DO242" i="32"/>
  <c r="DO438" i="32" s="1"/>
  <c r="CL13" i="34" s="1"/>
  <c r="DM242" i="32"/>
  <c r="BU242" i="32"/>
  <c r="BU438" i="32" s="1"/>
  <c r="AR13" i="34" s="1"/>
  <c r="BR242" i="32"/>
  <c r="AR242" i="32"/>
  <c r="AR438" i="32" s="1"/>
  <c r="O13" i="34" s="1"/>
  <c r="AT258" i="32"/>
  <c r="CE258" i="32"/>
  <c r="CE454" i="32" s="1"/>
  <c r="CE650" i="32" s="1"/>
  <c r="DQ258" i="32"/>
  <c r="BX258" i="32"/>
  <c r="BX454" i="32" s="1"/>
  <c r="BX650" i="32" s="1"/>
  <c r="CM258" i="32"/>
  <c r="CM454" i="32" s="1"/>
  <c r="CM650" i="32" s="1"/>
  <c r="AO258" i="32"/>
  <c r="DU258" i="32"/>
  <c r="CT258" i="32"/>
  <c r="CT454" i="32" s="1"/>
  <c r="CT650" i="32" s="1"/>
  <c r="BZ258" i="32"/>
  <c r="BF258" i="32"/>
  <c r="BF454" i="32" s="1"/>
  <c r="BF650" i="32" s="1"/>
  <c r="CQ258" i="32"/>
  <c r="AM258" i="32"/>
  <c r="AM454" i="32" s="1"/>
  <c r="AM650" i="32" s="1"/>
  <c r="CJ258" i="32"/>
  <c r="DI258" i="32"/>
  <c r="DI454" i="32" s="1"/>
  <c r="DI650" i="32" s="1"/>
  <c r="BH258" i="32"/>
  <c r="AQ258" i="32"/>
  <c r="BJ258" i="32"/>
  <c r="BJ454" i="32" s="1"/>
  <c r="BJ650" i="32" s="1"/>
  <c r="DM258" i="32"/>
  <c r="DM454" i="32" s="1"/>
  <c r="DM650" i="32" s="1"/>
  <c r="DB258" i="32"/>
  <c r="AK258" i="32"/>
  <c r="AK454" i="32" s="1"/>
  <c r="AK650" i="32" s="1"/>
  <c r="CI258" i="32"/>
  <c r="AV258" i="32"/>
  <c r="CR258" i="32"/>
  <c r="AR258" i="32"/>
  <c r="AR454" i="32" s="1"/>
  <c r="AR650" i="32" s="1"/>
  <c r="CK258" i="32"/>
  <c r="BO258" i="32"/>
  <c r="BO454" i="32" s="1"/>
  <c r="BO650" i="32" s="1"/>
  <c r="AF258" i="32"/>
  <c r="AD258" i="32"/>
  <c r="AD454" i="32" s="1"/>
  <c r="DZ258" i="32"/>
  <c r="DZ454" i="32" s="1"/>
  <c r="DZ650" i="32" s="1"/>
  <c r="BI258" i="32"/>
  <c r="DG258" i="32"/>
  <c r="CL258" i="32"/>
  <c r="CL454" i="32" s="1"/>
  <c r="CL650" i="32" s="1"/>
  <c r="AL258" i="32"/>
  <c r="CH258" i="32"/>
  <c r="CH454" i="32" s="1"/>
  <c r="CH650" i="32" s="1"/>
  <c r="BA258" i="32"/>
  <c r="BT258" i="32"/>
  <c r="BT454" i="32" s="1"/>
  <c r="BT650" i="32" s="1"/>
  <c r="CY258" i="32"/>
  <c r="DA258" i="32"/>
  <c r="AG258" i="32"/>
  <c r="DS258" i="32"/>
  <c r="DS454" i="32" s="1"/>
  <c r="DS650" i="32" s="1"/>
  <c r="DC258" i="32"/>
  <c r="DC454" i="32" s="1"/>
  <c r="DC650" i="32" s="1"/>
  <c r="AC292" i="32"/>
  <c r="AC488" i="32" s="1"/>
  <c r="DM292" i="32"/>
  <c r="BR292" i="32"/>
  <c r="BR488" i="32" s="1"/>
  <c r="BR684" i="32" s="1"/>
  <c r="CR292" i="32"/>
  <c r="DP292" i="32"/>
  <c r="DP488" i="32" s="1"/>
  <c r="DP684" i="32" s="1"/>
  <c r="AR292" i="32"/>
  <c r="DX250" i="32"/>
  <c r="DX446" i="32" s="1"/>
  <c r="CU21" i="34" s="1"/>
  <c r="AI259" i="32"/>
  <c r="BT259" i="32"/>
  <c r="BT455" i="32" s="1"/>
  <c r="CY335" i="32"/>
  <c r="W304" i="32"/>
  <c r="D87" i="38" s="1"/>
  <c r="V304" i="32"/>
  <c r="C87" i="38" s="1"/>
  <c r="BT251" i="32"/>
  <c r="BT447" i="32" s="1"/>
  <c r="AQ22" i="34" s="1"/>
  <c r="DR251" i="32"/>
  <c r="BJ251" i="32"/>
  <c r="BJ447" i="32" s="1"/>
  <c r="AG22" i="34" s="1"/>
  <c r="BK251" i="32"/>
  <c r="CJ251" i="32"/>
  <c r="CJ447" i="32" s="1"/>
  <c r="BG22" i="34" s="1"/>
  <c r="DJ251" i="32"/>
  <c r="BC251" i="32"/>
  <c r="BC447" i="32" s="1"/>
  <c r="Z22" i="34" s="1"/>
  <c r="AI251" i="32"/>
  <c r="BG251" i="32"/>
  <c r="BG447" i="32" s="1"/>
  <c r="AD22" i="34" s="1"/>
  <c r="AH251" i="32"/>
  <c r="AC251" i="32"/>
  <c r="AC447" i="32" s="1"/>
  <c r="BV251" i="32"/>
  <c r="BW251" i="32"/>
  <c r="BW447" i="32" s="1"/>
  <c r="AT22" i="34" s="1"/>
  <c r="CK251" i="32"/>
  <c r="DV251" i="32"/>
  <c r="BO251" i="32"/>
  <c r="DO251" i="32"/>
  <c r="DO447" i="32" s="1"/>
  <c r="CL22" i="34" s="1"/>
  <c r="EA251" i="32"/>
  <c r="BF251" i="32"/>
  <c r="BF447" i="32" s="1"/>
  <c r="AC22" i="34" s="1"/>
  <c r="AK251" i="32"/>
  <c r="AA251" i="32"/>
  <c r="AA447" i="32" s="1"/>
  <c r="CH251" i="32"/>
  <c r="CI251" i="32"/>
  <c r="AV251" i="32"/>
  <c r="CA251" i="32"/>
  <c r="CA447" i="32" s="1"/>
  <c r="AX22" i="34" s="1"/>
  <c r="AG251" i="32"/>
  <c r="DN251" i="32"/>
  <c r="DN447" i="32" s="1"/>
  <c r="CK22" i="34" s="1"/>
  <c r="AW251" i="32"/>
  <c r="CT251" i="32"/>
  <c r="CT447" i="32" s="1"/>
  <c r="BQ22" i="34" s="1"/>
  <c r="CU251" i="32"/>
  <c r="AO251" i="32"/>
  <c r="AO447" i="32" s="1"/>
  <c r="L22" i="34" s="1"/>
  <c r="CM251" i="32"/>
  <c r="DD251" i="32"/>
  <c r="DD447" i="32" s="1"/>
  <c r="CA22" i="34" s="1"/>
  <c r="AR251" i="32"/>
  <c r="AS251" i="32"/>
  <c r="AS447" i="32" s="1"/>
  <c r="P22" i="34" s="1"/>
  <c r="CQ251" i="32"/>
  <c r="BI251" i="32"/>
  <c r="BI447" i="32" s="1"/>
  <c r="AF22" i="34" s="1"/>
  <c r="BX251" i="32"/>
  <c r="DF251" i="32"/>
  <c r="DG251" i="32"/>
  <c r="CW251" i="32"/>
  <c r="CW447" i="32" s="1"/>
  <c r="BT22" i="34" s="1"/>
  <c r="CY251" i="32"/>
  <c r="BD251" i="32"/>
  <c r="BD447" i="32" s="1"/>
  <c r="AA22" i="34" s="1"/>
  <c r="BE251" i="32"/>
  <c r="AF251" i="32"/>
  <c r="AF447" i="32" s="1"/>
  <c r="BU251" i="32"/>
  <c r="DT251" i="32"/>
  <c r="AZ251" i="32"/>
  <c r="DS251" i="32"/>
  <c r="DS447" i="32" s="1"/>
  <c r="CP22" i="34" s="1"/>
  <c r="CF251" i="32"/>
  <c r="CZ251" i="32"/>
  <c r="CZ447" i="32" s="1"/>
  <c r="BW22" i="34" s="1"/>
  <c r="DK251" i="32"/>
  <c r="BP251" i="32"/>
  <c r="BP447" i="32" s="1"/>
  <c r="AM22" i="34" s="1"/>
  <c r="BQ251" i="32"/>
  <c r="AT251" i="32"/>
  <c r="CG251" i="32"/>
  <c r="BM251" i="32"/>
  <c r="BM447" i="32" s="1"/>
  <c r="AJ22" i="34" s="1"/>
  <c r="CV251" i="32"/>
  <c r="AD251" i="32"/>
  <c r="AD447" i="32" s="1"/>
  <c r="AP251" i="32"/>
  <c r="DW251" i="32"/>
  <c r="DW447" i="32" s="1"/>
  <c r="CT22" i="34" s="1"/>
  <c r="CN251" i="32"/>
  <c r="CC251" i="32"/>
  <c r="DB251" i="32"/>
  <c r="DB447" i="32" s="1"/>
  <c r="CS251" i="32"/>
  <c r="CS447" i="32" s="1"/>
  <c r="BP22" i="34" s="1"/>
  <c r="DU251" i="32"/>
  <c r="BY251" i="32"/>
  <c r="BY447" i="32" s="1"/>
  <c r="AV22" i="34" s="1"/>
  <c r="AN251" i="32"/>
  <c r="BB251" i="32"/>
  <c r="BB447" i="32" s="1"/>
  <c r="Y22" i="34" s="1"/>
  <c r="CD251" i="32"/>
  <c r="DL251" i="32"/>
  <c r="CO251" i="32"/>
  <c r="CE251" i="32"/>
  <c r="CE447" i="32" s="1"/>
  <c r="BB22" i="34" s="1"/>
  <c r="DE251" i="32"/>
  <c r="BL251" i="32"/>
  <c r="BL447" i="32" s="1"/>
  <c r="AI22" i="34" s="1"/>
  <c r="BN251" i="32"/>
  <c r="BS251" i="32"/>
  <c r="BS447" i="32" s="1"/>
  <c r="AP22" i="34" s="1"/>
  <c r="DX251" i="32"/>
  <c r="DA251" i="32"/>
  <c r="DA447" i="32" s="1"/>
  <c r="BX22" i="34" s="1"/>
  <c r="CR251" i="32"/>
  <c r="DQ251" i="32"/>
  <c r="DQ447" i="32" s="1"/>
  <c r="CN22" i="34" s="1"/>
  <c r="BH251" i="32"/>
  <c r="DP251" i="32"/>
  <c r="DP447" i="32" s="1"/>
  <c r="CM22" i="34" s="1"/>
  <c r="DH251" i="32"/>
  <c r="BZ251" i="32"/>
  <c r="BR251" i="32"/>
  <c r="DM251" i="32"/>
  <c r="AU251" i="32"/>
  <c r="AB251" i="32"/>
  <c r="AB447" i="32" s="1"/>
  <c r="AL251" i="32"/>
  <c r="AM251" i="32"/>
  <c r="AM447" i="32" s="1"/>
  <c r="J22" i="34" s="1"/>
  <c r="BA251" i="32"/>
  <c r="CL251" i="32"/>
  <c r="CL447" i="32" s="1"/>
  <c r="BI22" i="34" s="1"/>
  <c r="AJ251" i="32"/>
  <c r="CB251" i="32"/>
  <c r="DZ251" i="32"/>
  <c r="DY251" i="32"/>
  <c r="DY447" i="32" s="1"/>
  <c r="CV22" i="34" s="1"/>
  <c r="DC251" i="32"/>
  <c r="AX251" i="32"/>
  <c r="AX447" i="32" s="1"/>
  <c r="U22" i="34" s="1"/>
  <c r="AY251" i="32"/>
  <c r="DI251" i="32"/>
  <c r="DI447" i="32" s="1"/>
  <c r="CF22" i="34" s="1"/>
  <c r="CX251" i="32"/>
  <c r="AQ251" i="32"/>
  <c r="AQ447" i="32" s="1"/>
  <c r="N22" i="34" s="1"/>
  <c r="CP251" i="32"/>
  <c r="W302" i="32"/>
  <c r="D85" i="38" s="1"/>
  <c r="H85" i="38"/>
  <c r="I85" i="38" s="1"/>
  <c r="V410" i="32"/>
  <c r="C205" i="38" s="1"/>
  <c r="W410" i="32"/>
  <c r="D205" i="38" s="1"/>
  <c r="W427" i="32"/>
  <c r="D222" i="38" s="1"/>
  <c r="W271" i="32"/>
  <c r="D54" i="38" s="1"/>
  <c r="V271" i="32"/>
  <c r="C54" i="38" s="1"/>
  <c r="V293" i="32"/>
  <c r="C76" i="38" s="1"/>
  <c r="W293" i="32"/>
  <c r="D76" i="38" s="1"/>
  <c r="H76" i="38"/>
  <c r="I76" i="38" s="1"/>
  <c r="F234" i="40"/>
  <c r="F228" i="39"/>
  <c r="C23" i="38"/>
  <c r="AA415" i="32"/>
  <c r="BN415" i="32"/>
  <c r="BN611" i="32" s="1"/>
  <c r="AK18" i="33" s="1"/>
  <c r="DJ415" i="32"/>
  <c r="DJ611" i="32" s="1"/>
  <c r="CG18" i="33" s="1"/>
  <c r="DI415" i="32"/>
  <c r="BL415" i="32"/>
  <c r="DF415" i="32"/>
  <c r="DF611" i="32" s="1"/>
  <c r="CC18" i="33" s="1"/>
  <c r="BU415" i="32"/>
  <c r="AJ415" i="32"/>
  <c r="AJ611" i="32" s="1"/>
  <c r="G18" i="33" s="1"/>
  <c r="DB415" i="32"/>
  <c r="BQ415" i="32"/>
  <c r="DQ413" i="32"/>
  <c r="DQ609" i="32" s="1"/>
  <c r="CN16" i="33" s="1"/>
  <c r="CE413" i="32"/>
  <c r="CE609" i="32" s="1"/>
  <c r="BB16" i="33" s="1"/>
  <c r="AT413" i="32"/>
  <c r="CN413" i="32"/>
  <c r="CN609" i="32" s="1"/>
  <c r="BK16" i="33" s="1"/>
  <c r="BO413" i="32"/>
  <c r="AP413" i="32"/>
  <c r="AP609" i="32" s="1"/>
  <c r="M16" i="33" s="1"/>
  <c r="DH413" i="32"/>
  <c r="DH609" i="32" s="1"/>
  <c r="CE16" i="33" s="1"/>
  <c r="BK413" i="32"/>
  <c r="AK413" i="32"/>
  <c r="AK609" i="32" s="1"/>
  <c r="H16" i="33" s="1"/>
  <c r="V286" i="32"/>
  <c r="C69" i="38" s="1"/>
  <c r="H69" i="38" s="1"/>
  <c r="I69" i="38" s="1"/>
  <c r="BX241" i="32"/>
  <c r="BX437" i="32" s="1"/>
  <c r="AU12" i="34" s="1"/>
  <c r="DE241" i="32"/>
  <c r="AJ241" i="32"/>
  <c r="AJ437" i="32" s="1"/>
  <c r="G12" i="34" s="1"/>
  <c r="BN241" i="32"/>
  <c r="DL241" i="32"/>
  <c r="DL437" i="32" s="1"/>
  <c r="CI12" i="34" s="1"/>
  <c r="DS241" i="32"/>
  <c r="CE241" i="32"/>
  <c r="CE437" i="32" s="1"/>
  <c r="BB12" i="34" s="1"/>
  <c r="AS241" i="32"/>
  <c r="AA273" i="32"/>
  <c r="AA469" i="32" s="1"/>
  <c r="AI273" i="32"/>
  <c r="CF273" i="32"/>
  <c r="CF469" i="32" s="1"/>
  <c r="CU273" i="32"/>
  <c r="BG273" i="32"/>
  <c r="CC273" i="32"/>
  <c r="DD273" i="32"/>
  <c r="DD469" i="32" s="1"/>
  <c r="DT273" i="32"/>
  <c r="CD273" i="32"/>
  <c r="CD469" i="32" s="1"/>
  <c r="DU342" i="32"/>
  <c r="DC342" i="32"/>
  <c r="DC538" i="32" s="1"/>
  <c r="DC734" i="32" s="1"/>
  <c r="AO342" i="32"/>
  <c r="BC342" i="32"/>
  <c r="BC538" i="32" s="1"/>
  <c r="BC734" i="32" s="1"/>
  <c r="CS342" i="32"/>
  <c r="DX342" i="32"/>
  <c r="DX538" i="32" s="1"/>
  <c r="DX734" i="32" s="1"/>
  <c r="BW342" i="32"/>
  <c r="DH421" i="32"/>
  <c r="DH617" i="32" s="1"/>
  <c r="DS421" i="32"/>
  <c r="DS617" i="32" s="1"/>
  <c r="AK421" i="32"/>
  <c r="AK617" i="32" s="1"/>
  <c r="H24" i="33" s="1"/>
  <c r="CZ421" i="32"/>
  <c r="CZ617" i="32" s="1"/>
  <c r="BW24" i="33" s="1"/>
  <c r="CA421" i="32"/>
  <c r="CA617" i="32" s="1"/>
  <c r="AX24" i="33" s="1"/>
  <c r="AP421" i="32"/>
  <c r="AP617" i="32" s="1"/>
  <c r="M24" i="33" s="1"/>
  <c r="DF421" i="32"/>
  <c r="DF617" i="32" s="1"/>
  <c r="CC24" i="33" s="1"/>
  <c r="AD244" i="32"/>
  <c r="CU244" i="32"/>
  <c r="CU440" i="32" s="1"/>
  <c r="BR15" i="34" s="1"/>
  <c r="BW244" i="32"/>
  <c r="CM244" i="32"/>
  <c r="DB244" i="32"/>
  <c r="AP244" i="32"/>
  <c r="AP440" i="32" s="1"/>
  <c r="M15" i="34" s="1"/>
  <c r="CF244" i="32"/>
  <c r="AR244" i="32"/>
  <c r="AR440" i="32" s="1"/>
  <c r="O15" i="34" s="1"/>
  <c r="AB418" i="32"/>
  <c r="AB614" i="32" s="1"/>
  <c r="BE418" i="32"/>
  <c r="BE614" i="32" s="1"/>
  <c r="AB21" i="33" s="1"/>
  <c r="DD418" i="32"/>
  <c r="DD614" i="32" s="1"/>
  <c r="CA21" i="33" s="1"/>
  <c r="AQ418" i="32"/>
  <c r="AQ614" i="32" s="1"/>
  <c r="N21" i="33" s="1"/>
  <c r="CR418" i="32"/>
  <c r="CR614" i="32" s="1"/>
  <c r="BO21" i="33" s="1"/>
  <c r="DX418" i="32"/>
  <c r="DX614" i="32" s="1"/>
  <c r="BY418" i="32"/>
  <c r="BY614" i="32" s="1"/>
  <c r="AV21" i="33" s="1"/>
  <c r="CT418" i="32"/>
  <c r="CT614" i="32" s="1"/>
  <c r="BQ21" i="33" s="1"/>
  <c r="BG418" i="32"/>
  <c r="BG614" i="32" s="1"/>
  <c r="CO316" i="32"/>
  <c r="BD316" i="32"/>
  <c r="BD512" i="32" s="1"/>
  <c r="BD708" i="32" s="1"/>
  <c r="CX316" i="32"/>
  <c r="BA316" i="32"/>
  <c r="BA512" i="32" s="1"/>
  <c r="BA708" i="32" s="1"/>
  <c r="CU316" i="32"/>
  <c r="AX316" i="32"/>
  <c r="AX512" i="32" s="1"/>
  <c r="AX708" i="32" s="1"/>
  <c r="CR316" i="32"/>
  <c r="BG316" i="32"/>
  <c r="BG512" i="32" s="1"/>
  <c r="BG708" i="32" s="1"/>
  <c r="CL313" i="32"/>
  <c r="AO313" i="32"/>
  <c r="CI313" i="32"/>
  <c r="AL313" i="32"/>
  <c r="AL509" i="32" s="1"/>
  <c r="CF313" i="32"/>
  <c r="AU313" i="32"/>
  <c r="AU509" i="32" s="1"/>
  <c r="DM313" i="32"/>
  <c r="CB313" i="32"/>
  <c r="CB509" i="32" s="1"/>
  <c r="AG246" i="32"/>
  <c r="DW246" i="32"/>
  <c r="DW442" i="32" s="1"/>
  <c r="CT17" i="34" s="1"/>
  <c r="BY246" i="32"/>
  <c r="DQ246" i="32"/>
  <c r="CJ246" i="32"/>
  <c r="CJ442" i="32" s="1"/>
  <c r="BG17" i="34" s="1"/>
  <c r="AA246" i="32"/>
  <c r="BO246" i="32"/>
  <c r="BO442" i="32" s="1"/>
  <c r="AL17" i="34" s="1"/>
  <c r="DV246" i="32"/>
  <c r="CR424" i="32"/>
  <c r="CR620" i="32" s="1"/>
  <c r="BO27" i="33" s="1"/>
  <c r="BN424" i="32"/>
  <c r="BN620" i="32" s="1"/>
  <c r="AK27" i="33" s="1"/>
  <c r="DE424" i="32"/>
  <c r="DE620" i="32" s="1"/>
  <c r="CB27" i="33" s="1"/>
  <c r="CX424" i="32"/>
  <c r="CU424" i="32"/>
  <c r="CU620" i="32" s="1"/>
  <c r="BR27" i="33" s="1"/>
  <c r="CV424" i="32"/>
  <c r="AX424" i="32"/>
  <c r="AX620" i="32" s="1"/>
  <c r="U27" i="33" s="1"/>
  <c r="DZ424" i="32"/>
  <c r="DA424" i="32"/>
  <c r="CN424" i="32"/>
  <c r="CN620" i="32" s="1"/>
  <c r="BK27" i="33" s="1"/>
  <c r="BQ426" i="32"/>
  <c r="BQ622" i="32" s="1"/>
  <c r="AN29" i="33" s="1"/>
  <c r="BN426" i="32"/>
  <c r="DU426" i="32"/>
  <c r="DU622" i="32" s="1"/>
  <c r="CR29" i="33" s="1"/>
  <c r="AO426" i="32"/>
  <c r="CR426" i="32"/>
  <c r="CR622" i="32" s="1"/>
  <c r="BO29" i="33" s="1"/>
  <c r="DB426" i="32"/>
  <c r="BP426" i="32"/>
  <c r="DV290" i="32"/>
  <c r="DK290" i="32"/>
  <c r="DK486" i="32" s="1"/>
  <c r="DK682" i="32" s="1"/>
  <c r="CQ290" i="32"/>
  <c r="CM290" i="32"/>
  <c r="CM486" i="32" s="1"/>
  <c r="CM682" i="32" s="1"/>
  <c r="CJ290" i="32"/>
  <c r="BN290" i="32"/>
  <c r="BN486" i="32" s="1"/>
  <c r="BN682" i="32" s="1"/>
  <c r="CT290" i="32"/>
  <c r="BE290" i="32"/>
  <c r="BE486" i="32" s="1"/>
  <c r="BE682" i="32" s="1"/>
  <c r="AF301" i="32"/>
  <c r="DM301" i="32"/>
  <c r="DM497" i="32" s="1"/>
  <c r="DM693" i="32" s="1"/>
  <c r="DD301" i="32"/>
  <c r="AP301" i="32"/>
  <c r="AP497" i="32" s="1"/>
  <c r="AP693" i="32" s="1"/>
  <c r="CQ301" i="32"/>
  <c r="BF301" i="32"/>
  <c r="BF497" i="32" s="1"/>
  <c r="BF693" i="32" s="1"/>
  <c r="DK301" i="32"/>
  <c r="AO301" i="32"/>
  <c r="DS417" i="32"/>
  <c r="DS613" i="32" s="1"/>
  <c r="CP20" i="33" s="1"/>
  <c r="AW417" i="32"/>
  <c r="AW613" i="32" s="1"/>
  <c r="BF417" i="32"/>
  <c r="BF613" i="32" s="1"/>
  <c r="AC20" i="33" s="1"/>
  <c r="AR417" i="32"/>
  <c r="AR613" i="32" s="1"/>
  <c r="O20" i="33" s="1"/>
  <c r="CL417" i="32"/>
  <c r="CL613" i="32" s="1"/>
  <c r="BI20" i="33" s="1"/>
  <c r="CV417" i="32"/>
  <c r="CV613" i="32" s="1"/>
  <c r="BS20" i="33" s="1"/>
  <c r="AX417" i="32"/>
  <c r="AX613" i="32" s="1"/>
  <c r="U20" i="33" s="1"/>
  <c r="CT314" i="32"/>
  <c r="BT314" i="32"/>
  <c r="BR314" i="32"/>
  <c r="BR510" i="32" s="1"/>
  <c r="BR706" i="32" s="1"/>
  <c r="BP314" i="32"/>
  <c r="AP314" i="32"/>
  <c r="AP510" i="32" s="1"/>
  <c r="AP706" i="32" s="1"/>
  <c r="CE242" i="32"/>
  <c r="CU242" i="32"/>
  <c r="CU438" i="32" s="1"/>
  <c r="BR13" i="34" s="1"/>
  <c r="EA242" i="32"/>
  <c r="BC242" i="32"/>
  <c r="BC438" i="32" s="1"/>
  <c r="Z13" i="34" s="1"/>
  <c r="AZ242" i="32"/>
  <c r="DV242" i="32"/>
  <c r="DV438" i="32" s="1"/>
  <c r="CS13" i="34" s="1"/>
  <c r="V292" i="32"/>
  <c r="C75" i="38" s="1"/>
  <c r="AK292" i="32"/>
  <c r="AK488" i="32" s="1"/>
  <c r="AK684" i="32" s="1"/>
  <c r="CD292" i="32"/>
  <c r="CM292" i="32"/>
  <c r="CM488" i="32" s="1"/>
  <c r="CM684" i="32" s="1"/>
  <c r="BW292" i="32"/>
  <c r="V302" i="32"/>
  <c r="C85" i="38" s="1"/>
  <c r="AX250" i="32"/>
  <c r="AX446" i="32" s="1"/>
  <c r="U21" i="34" s="1"/>
  <c r="CW250" i="32"/>
  <c r="AL250" i="32"/>
  <c r="AL446" i="32" s="1"/>
  <c r="I21" i="34" s="1"/>
  <c r="CN335" i="32"/>
  <c r="BO335" i="32"/>
  <c r="BO531" i="32" s="1"/>
  <c r="BO727" i="32" s="1"/>
  <c r="D238" i="40"/>
  <c r="D232" i="39"/>
  <c r="AT410" i="32"/>
  <c r="AT606" i="32" s="1"/>
  <c r="Q13" i="33" s="1"/>
  <c r="BF410" i="32"/>
  <c r="BF606" i="32" s="1"/>
  <c r="AC13" i="33" s="1"/>
  <c r="AF410" i="32"/>
  <c r="AF606" i="32" s="1"/>
  <c r="C13" i="33" s="1"/>
  <c r="DJ410" i="32"/>
  <c r="DJ606" i="32" s="1"/>
  <c r="CG13" i="33" s="1"/>
  <c r="BC410" i="32"/>
  <c r="BC606" i="32" s="1"/>
  <c r="Z13" i="33" s="1"/>
  <c r="CV410" i="32"/>
  <c r="CV606" i="32" s="1"/>
  <c r="BS13" i="33" s="1"/>
  <c r="DH410" i="32"/>
  <c r="DH606" i="32" s="1"/>
  <c r="CE13" i="33" s="1"/>
  <c r="BW410" i="32"/>
  <c r="BW606" i="32" s="1"/>
  <c r="AT13" i="33" s="1"/>
  <c r="CI410" i="32"/>
  <c r="CI606" i="32" s="1"/>
  <c r="BF13" i="33" s="1"/>
  <c r="CU410" i="32"/>
  <c r="CU606" i="32" s="1"/>
  <c r="BR13" i="33" s="1"/>
  <c r="DG410" i="32"/>
  <c r="DG606" i="32" s="1"/>
  <c r="CD13" i="33" s="1"/>
  <c r="DD410" i="32"/>
  <c r="DD606" i="32" s="1"/>
  <c r="CA13" i="33" s="1"/>
  <c r="BS410" i="32"/>
  <c r="BS606" i="32" s="1"/>
  <c r="AP13" i="33" s="1"/>
  <c r="DC427" i="32"/>
  <c r="DC623" i="32" s="1"/>
  <c r="BZ30" i="33" s="1"/>
  <c r="AF427" i="32"/>
  <c r="AF623" i="32" s="1"/>
  <c r="C30" i="33" s="1"/>
  <c r="AO427" i="32"/>
  <c r="CM427" i="32"/>
  <c r="CM623" i="32" s="1"/>
  <c r="BJ30" i="33" s="1"/>
  <c r="BF427" i="32"/>
  <c r="CH427" i="32"/>
  <c r="CH623" i="32" s="1"/>
  <c r="BE30" i="33" s="1"/>
  <c r="DF427" i="32"/>
  <c r="BR427" i="32"/>
  <c r="DL427" i="32"/>
  <c r="DL623" i="32" s="1"/>
  <c r="CI30" i="33" s="1"/>
  <c r="CZ427" i="32"/>
  <c r="CZ623" i="32" s="1"/>
  <c r="BW30" i="33" s="1"/>
  <c r="DO427" i="32"/>
  <c r="BA427" i="32"/>
  <c r="BA623" i="32" s="1"/>
  <c r="X30" i="33" s="1"/>
  <c r="CY427" i="32"/>
  <c r="CB427" i="32"/>
  <c r="CB623" i="32" s="1"/>
  <c r="AY30" i="33" s="1"/>
  <c r="DA427" i="32"/>
  <c r="DY427" i="32"/>
  <c r="CN427" i="32"/>
  <c r="CN623" i="32" s="1"/>
  <c r="BK30" i="33" s="1"/>
  <c r="DM427" i="32"/>
  <c r="DM623" i="32" s="1"/>
  <c r="CJ30" i="33" s="1"/>
  <c r="EA427" i="32"/>
  <c r="AK427" i="32"/>
  <c r="AK623" i="32" s="1"/>
  <c r="H30" i="33" s="1"/>
  <c r="BM427" i="32"/>
  <c r="BM623" i="32" s="1"/>
  <c r="AJ30" i="33" s="1"/>
  <c r="DK427" i="32"/>
  <c r="DK623" i="32" s="1"/>
  <c r="CH30" i="33" s="1"/>
  <c r="CV427" i="32"/>
  <c r="CV623" i="32" s="1"/>
  <c r="BS30" i="33" s="1"/>
  <c r="DV427" i="32"/>
  <c r="AC427" i="32"/>
  <c r="AC623" i="32" s="1"/>
  <c r="DH427" i="32"/>
  <c r="DH623" i="32" s="1"/>
  <c r="CE30" i="33" s="1"/>
  <c r="DT427" i="32"/>
  <c r="AW427" i="32"/>
  <c r="AW623" i="32" s="1"/>
  <c r="T30" i="33" s="1"/>
  <c r="BY427" i="32"/>
  <c r="DW427" i="32"/>
  <c r="DW623" i="32" s="1"/>
  <c r="CT30" i="33" s="1"/>
  <c r="DR427" i="32"/>
  <c r="AS427" i="32"/>
  <c r="AZ427" i="32"/>
  <c r="AZ623" i="32" s="1"/>
  <c r="W30" i="33" s="1"/>
  <c r="AJ427" i="32"/>
  <c r="AJ623" i="32" s="1"/>
  <c r="G30" i="33" s="1"/>
  <c r="BI427" i="32"/>
  <c r="CK427" i="32"/>
  <c r="CK623" i="32" s="1"/>
  <c r="BH30" i="33" s="1"/>
  <c r="AD427" i="32"/>
  <c r="BN427" i="32"/>
  <c r="BN623" i="32" s="1"/>
  <c r="AK30" i="33" s="1"/>
  <c r="AX427" i="32"/>
  <c r="BV427" i="32"/>
  <c r="AH427" i="32"/>
  <c r="AH623" i="32" s="1"/>
  <c r="E30" i="33" s="1"/>
  <c r="AV427" i="32"/>
  <c r="AV623" i="32" s="1"/>
  <c r="S30" i="33" s="1"/>
  <c r="BU427" i="32"/>
  <c r="CW427" i="32"/>
  <c r="CW623" i="32" s="1"/>
  <c r="BT30" i="33" s="1"/>
  <c r="AL427" i="32"/>
  <c r="AL623" i="32" s="1"/>
  <c r="I30" i="33" s="1"/>
  <c r="AN427" i="32"/>
  <c r="AN623" i="32" s="1"/>
  <c r="K30" i="33" s="1"/>
  <c r="CI427" i="32"/>
  <c r="BQ427" i="32"/>
  <c r="CO427" i="32"/>
  <c r="CO623" i="32" s="1"/>
  <c r="BL30" i="33" s="1"/>
  <c r="AI427" i="32"/>
  <c r="AI623" i="32" s="1"/>
  <c r="F30" i="33" s="1"/>
  <c r="BH427" i="32"/>
  <c r="CG427" i="32"/>
  <c r="CG623" i="32" s="1"/>
  <c r="BD30" i="33" s="1"/>
  <c r="DI427" i="32"/>
  <c r="BE427" i="32"/>
  <c r="BE623" i="32" s="1"/>
  <c r="AB30" i="33" s="1"/>
  <c r="BJ427" i="32"/>
  <c r="DB427" i="32"/>
  <c r="CL427" i="32"/>
  <c r="CL623" i="32" s="1"/>
  <c r="BI30" i="33" s="1"/>
  <c r="DJ427" i="32"/>
  <c r="DJ623" i="32" s="1"/>
  <c r="CG30" i="33" s="1"/>
  <c r="AP427" i="32"/>
  <c r="AU427" i="32"/>
  <c r="AU623" i="32" s="1"/>
  <c r="R30" i="33" s="1"/>
  <c r="BT427" i="32"/>
  <c r="CS427" i="32"/>
  <c r="CS623" i="32" s="1"/>
  <c r="BP30" i="33" s="1"/>
  <c r="DU427" i="32"/>
  <c r="BZ427" i="32"/>
  <c r="CC427" i="32"/>
  <c r="CC623" i="32" s="1"/>
  <c r="AZ30" i="33" s="1"/>
  <c r="DX427" i="32"/>
  <c r="DG427" i="32"/>
  <c r="BD427" i="32"/>
  <c r="BD623" i="32" s="1"/>
  <c r="AA30" i="33" s="1"/>
  <c r="BG427" i="32"/>
  <c r="BG623" i="32" s="1"/>
  <c r="AD30" i="33" s="1"/>
  <c r="CF427" i="32"/>
  <c r="CF623" i="32" s="1"/>
  <c r="BC30" i="33" s="1"/>
  <c r="DE427" i="32"/>
  <c r="AQ427" i="32"/>
  <c r="CU427" i="32"/>
  <c r="CU623" i="32" s="1"/>
  <c r="BR30" i="33" s="1"/>
  <c r="CX427" i="32"/>
  <c r="CX623" i="32" s="1"/>
  <c r="BU30" i="33" s="1"/>
  <c r="AB427" i="32"/>
  <c r="DZ427" i="32"/>
  <c r="DZ623" i="32" s="1"/>
  <c r="CW30" i="33" s="1"/>
  <c r="AG427" i="32"/>
  <c r="BK427" i="32"/>
  <c r="BK623" i="32" s="1"/>
  <c r="AH30" i="33" s="1"/>
  <c r="BS427" i="32"/>
  <c r="CR427" i="32"/>
  <c r="DQ427" i="32"/>
  <c r="DQ623" i="32" s="1"/>
  <c r="CN30" i="33" s="1"/>
  <c r="BC427" i="32"/>
  <c r="BC623" i="32" s="1"/>
  <c r="Z30" i="33" s="1"/>
  <c r="DN427" i="32"/>
  <c r="DS427" i="32"/>
  <c r="DS623" i="32" s="1"/>
  <c r="CP30" i="33" s="1"/>
  <c r="AT427" i="32"/>
  <c r="AA427" i="32"/>
  <c r="AA623" i="32" s="1"/>
  <c r="BB427" i="32"/>
  <c r="BX427" i="32"/>
  <c r="CE427" i="32"/>
  <c r="CE623" i="32" s="1"/>
  <c r="BB30" i="33" s="1"/>
  <c r="DD427" i="32"/>
  <c r="DD623" i="32" s="1"/>
  <c r="CA30" i="33" s="1"/>
  <c r="BO427" i="32"/>
  <c r="AR427" i="32"/>
  <c r="AR623" i="32" s="1"/>
  <c r="O30" i="33" s="1"/>
  <c r="BP427" i="32"/>
  <c r="BP623" i="32" s="1"/>
  <c r="AM30" i="33" s="1"/>
  <c r="BW427" i="32"/>
  <c r="BW623" i="32" s="1"/>
  <c r="AT30" i="33" s="1"/>
  <c r="CD427" i="32"/>
  <c r="CQ427" i="32"/>
  <c r="DP427" i="32"/>
  <c r="DP623" i="32" s="1"/>
  <c r="CM30" i="33" s="1"/>
  <c r="CA427" i="32"/>
  <c r="CA623" i="32" s="1"/>
  <c r="AX30" i="33" s="1"/>
  <c r="AM427" i="32"/>
  <c r="BL427" i="32"/>
  <c r="BL623" i="32" s="1"/>
  <c r="AI30" i="33" s="1"/>
  <c r="CJ427" i="32"/>
  <c r="AY427" i="32"/>
  <c r="AY623" i="32" s="1"/>
  <c r="V30" i="33" s="1"/>
  <c r="CP427" i="32"/>
  <c r="CT427" i="32"/>
  <c r="D239" i="40"/>
  <c r="BA622" i="32"/>
  <c r="X29" i="33" s="1"/>
  <c r="W264" i="32"/>
  <c r="D47" i="38" s="1"/>
  <c r="V264" i="32"/>
  <c r="C47" i="38" s="1"/>
  <c r="V420" i="32"/>
  <c r="C215" i="38" s="1"/>
  <c r="H215" i="38" s="1"/>
  <c r="I215" i="38" s="1"/>
  <c r="W420" i="32"/>
  <c r="D215" i="38" s="1"/>
  <c r="BH405" i="32"/>
  <c r="BH601" i="32" s="1"/>
  <c r="AE8" i="33" s="1"/>
  <c r="DE405" i="32"/>
  <c r="BK405" i="32"/>
  <c r="BK601" i="32" s="1"/>
  <c r="AH8" i="33" s="1"/>
  <c r="DH405" i="32"/>
  <c r="BN405" i="32"/>
  <c r="BN601" i="32" s="1"/>
  <c r="AK8" i="33" s="1"/>
  <c r="DK405" i="32"/>
  <c r="DK601" i="32" s="1"/>
  <c r="CH8" i="33" s="1"/>
  <c r="BF405" i="32"/>
  <c r="AD405" i="32"/>
  <c r="AU405" i="32"/>
  <c r="AU601" i="32" s="1"/>
  <c r="R8" i="33" s="1"/>
  <c r="CF405" i="32"/>
  <c r="AL405" i="32"/>
  <c r="AL601" i="32" s="1"/>
  <c r="I8" i="33" s="1"/>
  <c r="CI405" i="32"/>
  <c r="AO405" i="32"/>
  <c r="CL405" i="32"/>
  <c r="CL601" i="32" s="1"/>
  <c r="BI8" i="33" s="1"/>
  <c r="AR405" i="32"/>
  <c r="AR601" i="32" s="1"/>
  <c r="O8" i="33" s="1"/>
  <c r="CD405" i="32"/>
  <c r="AS405" i="32"/>
  <c r="AS601" i="32" s="1"/>
  <c r="P8" i="33" s="1"/>
  <c r="AF405" i="32"/>
  <c r="BG405" i="32"/>
  <c r="BG601" i="32" s="1"/>
  <c r="AD8" i="33" s="1"/>
  <c r="CR405" i="32"/>
  <c r="CR601" i="32" s="1"/>
  <c r="BO8" i="33" s="1"/>
  <c r="AX405" i="32"/>
  <c r="AX601" i="32" s="1"/>
  <c r="U8" i="33" s="1"/>
  <c r="CU405" i="32"/>
  <c r="CU601" i="32" s="1"/>
  <c r="BR8" i="33" s="1"/>
  <c r="BA405" i="32"/>
  <c r="BA601" i="32" s="1"/>
  <c r="X8" i="33" s="1"/>
  <c r="CX405" i="32"/>
  <c r="BD405" i="32"/>
  <c r="BD601" i="32" s="1"/>
  <c r="AA8" i="33" s="1"/>
  <c r="CP405" i="32"/>
  <c r="CP601" i="32" s="1"/>
  <c r="BM8" i="33" s="1"/>
  <c r="BE405" i="32"/>
  <c r="BE601" i="32" s="1"/>
  <c r="AB8" i="33" s="1"/>
  <c r="AA405" i="32"/>
  <c r="AA601" i="32" s="1"/>
  <c r="CQ405" i="32"/>
  <c r="AK405" i="32"/>
  <c r="AK601" i="32" s="1"/>
  <c r="H8" i="33" s="1"/>
  <c r="CH405" i="32"/>
  <c r="CH601" i="32" s="1"/>
  <c r="BE8" i="33" s="1"/>
  <c r="AN405" i="32"/>
  <c r="CK405" i="32"/>
  <c r="CK601" i="32" s="1"/>
  <c r="BH8" i="33" s="1"/>
  <c r="AQ405" i="32"/>
  <c r="CN405" i="32"/>
  <c r="CN601" i="32" s="1"/>
  <c r="BK8" i="33" s="1"/>
  <c r="DZ405" i="32"/>
  <c r="DA405" i="32"/>
  <c r="DO405" i="32"/>
  <c r="DO601" i="32" s="1"/>
  <c r="CL8" i="33" s="1"/>
  <c r="BI405" i="32"/>
  <c r="BI601" i="32" s="1"/>
  <c r="AF8" i="33" s="1"/>
  <c r="DF405" i="32"/>
  <c r="BL405" i="32"/>
  <c r="BL601" i="32" s="1"/>
  <c r="AI8" i="33" s="1"/>
  <c r="DI405" i="32"/>
  <c r="BO405" i="32"/>
  <c r="BO601" i="32" s="1"/>
  <c r="AL8" i="33" s="1"/>
  <c r="DL405" i="32"/>
  <c r="DY405" i="32"/>
  <c r="CO405" i="32"/>
  <c r="CO601" i="32" s="1"/>
  <c r="BL8" i="33" s="1"/>
  <c r="CE405" i="32"/>
  <c r="CE601" i="32" s="1"/>
  <c r="BB8" i="33" s="1"/>
  <c r="DQ405" i="32"/>
  <c r="CJ405" i="32"/>
  <c r="CJ601" i="32" s="1"/>
  <c r="BG8" i="33" s="1"/>
  <c r="BC405" i="32"/>
  <c r="BC601" i="32" s="1"/>
  <c r="Z8" i="33" s="1"/>
  <c r="DB405" i="32"/>
  <c r="DB601" i="32" s="1"/>
  <c r="BY8" i="33" s="1"/>
  <c r="DC405" i="32"/>
  <c r="BJ405" i="32"/>
  <c r="CV405" i="32"/>
  <c r="CV601" i="32" s="1"/>
  <c r="BS8" i="33" s="1"/>
  <c r="CA405" i="32"/>
  <c r="CA601" i="32" s="1"/>
  <c r="AX8" i="33" s="1"/>
  <c r="DN405" i="32"/>
  <c r="EA405" i="32"/>
  <c r="EA601" i="32" s="1"/>
  <c r="CX8" i="33" s="1"/>
  <c r="BV405" i="32"/>
  <c r="DT405" i="32"/>
  <c r="DT601" i="32" s="1"/>
  <c r="CQ8" i="33" s="1"/>
  <c r="CM405" i="32"/>
  <c r="DM405" i="32"/>
  <c r="AJ405" i="32"/>
  <c r="AJ601" i="32" s="1"/>
  <c r="G8" i="33" s="1"/>
  <c r="CT405" i="32"/>
  <c r="CT601" i="32" s="1"/>
  <c r="BQ8" i="33" s="1"/>
  <c r="BM405" i="32"/>
  <c r="CY405" i="32"/>
  <c r="CY601" i="32" s="1"/>
  <c r="BV8" i="33" s="1"/>
  <c r="AB405" i="32"/>
  <c r="AV405" i="32"/>
  <c r="AV601" i="32" s="1"/>
  <c r="S8" i="33" s="1"/>
  <c r="DR405" i="32"/>
  <c r="DR601" i="32" s="1"/>
  <c r="CO8" i="33" s="1"/>
  <c r="BY405" i="32"/>
  <c r="DW405" i="32"/>
  <c r="DW601" i="32" s="1"/>
  <c r="CT8" i="33" s="1"/>
  <c r="AC405" i="32"/>
  <c r="AC601" i="32" s="1"/>
  <c r="BT405" i="32"/>
  <c r="AM405" i="32"/>
  <c r="AM601" i="32" s="1"/>
  <c r="J8" i="33" s="1"/>
  <c r="CW405" i="32"/>
  <c r="CW601" i="32" s="1"/>
  <c r="BT8" i="33" s="1"/>
  <c r="BP405" i="32"/>
  <c r="BP601" i="32" s="1"/>
  <c r="AM8" i="33" s="1"/>
  <c r="AG405" i="32"/>
  <c r="DD405" i="32"/>
  <c r="AY405" i="32"/>
  <c r="AY601" i="32" s="1"/>
  <c r="V8" i="33" s="1"/>
  <c r="DU405" i="32"/>
  <c r="DU601" i="32" s="1"/>
  <c r="CR8" i="33" s="1"/>
  <c r="CB405" i="32"/>
  <c r="DP405" i="32"/>
  <c r="DP601" i="32" s="1"/>
  <c r="CM8" i="33" s="1"/>
  <c r="BW405" i="32"/>
  <c r="AP405" i="32"/>
  <c r="AP601" i="32" s="1"/>
  <c r="M8" i="33" s="1"/>
  <c r="CZ405" i="32"/>
  <c r="CZ601" i="32" s="1"/>
  <c r="BW8" i="33" s="1"/>
  <c r="BQ405" i="32"/>
  <c r="BQ601" i="32" s="1"/>
  <c r="AW405" i="32"/>
  <c r="AW601" i="32" s="1"/>
  <c r="T8" i="33" s="1"/>
  <c r="DG405" i="32"/>
  <c r="DG601" i="32" s="1"/>
  <c r="CD8" i="33" s="1"/>
  <c r="BB405" i="32"/>
  <c r="DX405" i="32"/>
  <c r="DX601" i="32" s="1"/>
  <c r="CU8" i="33" s="1"/>
  <c r="CC405" i="32"/>
  <c r="BU405" i="32"/>
  <c r="BU601" i="32" s="1"/>
  <c r="AR8" i="33" s="1"/>
  <c r="DS405" i="32"/>
  <c r="DS601" i="32" s="1"/>
  <c r="CP8" i="33" s="1"/>
  <c r="BZ405" i="32"/>
  <c r="AH405" i="32"/>
  <c r="AH601" i="32" s="1"/>
  <c r="E8" i="33" s="1"/>
  <c r="AI405" i="32"/>
  <c r="AI601" i="32" s="1"/>
  <c r="F8" i="33" s="1"/>
  <c r="CG405" i="32"/>
  <c r="AZ405" i="32"/>
  <c r="AZ601" i="32" s="1"/>
  <c r="W8" i="33" s="1"/>
  <c r="DJ405" i="32"/>
  <c r="DJ601" i="32" s="1"/>
  <c r="CG8" i="33" s="1"/>
  <c r="AT405" i="32"/>
  <c r="AT601" i="32" s="1"/>
  <c r="Q8" i="33" s="1"/>
  <c r="BS405" i="32"/>
  <c r="BS601" i="32" s="1"/>
  <c r="AP8" i="33" s="1"/>
  <c r="CS405" i="32"/>
  <c r="BX405" i="32"/>
  <c r="BX601" i="32" s="1"/>
  <c r="AU8" i="33" s="1"/>
  <c r="DV405" i="32"/>
  <c r="DV601" i="32" s="1"/>
  <c r="CS8" i="33" s="1"/>
  <c r="BR405" i="32"/>
  <c r="BB415" i="32"/>
  <c r="BB611" i="32" s="1"/>
  <c r="Y18" i="33" s="1"/>
  <c r="CX415" i="32"/>
  <c r="CW415" i="32"/>
  <c r="CW611" i="32" s="1"/>
  <c r="BT18" i="33" s="1"/>
  <c r="AZ415" i="32"/>
  <c r="CT415" i="32"/>
  <c r="BI415" i="32"/>
  <c r="BI611" i="32" s="1"/>
  <c r="AF18" i="33" s="1"/>
  <c r="EA415" i="32"/>
  <c r="EA611" i="32" s="1"/>
  <c r="CX18" i="33" s="1"/>
  <c r="CP415" i="32"/>
  <c r="BE415" i="32"/>
  <c r="BE611" i="32" s="1"/>
  <c r="AB18" i="33" s="1"/>
  <c r="AA413" i="32"/>
  <c r="DE413" i="32"/>
  <c r="DE609" i="32" s="1"/>
  <c r="CB16" i="33" s="1"/>
  <c r="BS413" i="32"/>
  <c r="DY413" i="32"/>
  <c r="CB413" i="32"/>
  <c r="CB609" i="32" s="1"/>
  <c r="AY16" i="33" s="1"/>
  <c r="BC413" i="32"/>
  <c r="BC609" i="32" s="1"/>
  <c r="Z16" i="33" s="1"/>
  <c r="CV413" i="32"/>
  <c r="AY413" i="32"/>
  <c r="AY609" i="32" s="1"/>
  <c r="V16" i="33" s="1"/>
  <c r="W288" i="32"/>
  <c r="D71" i="38" s="1"/>
  <c r="W286" i="32"/>
  <c r="D69" i="38" s="1"/>
  <c r="AB241" i="32"/>
  <c r="BF241" i="32"/>
  <c r="CM241" i="32"/>
  <c r="DT241" i="32"/>
  <c r="DT437" i="32" s="1"/>
  <c r="CQ12" i="34" s="1"/>
  <c r="AV241" i="32"/>
  <c r="AV437" i="32" s="1"/>
  <c r="S12" i="34" s="1"/>
  <c r="CT241" i="32"/>
  <c r="DG241" i="32"/>
  <c r="DG437" i="32" s="1"/>
  <c r="CD12" i="34" s="1"/>
  <c r="BS241" i="32"/>
  <c r="AG241" i="32"/>
  <c r="AB273" i="32"/>
  <c r="AB469" i="32" s="1"/>
  <c r="DP273" i="32"/>
  <c r="BC273" i="32"/>
  <c r="BC469" i="32" s="1"/>
  <c r="BS273" i="32"/>
  <c r="AR273" i="32"/>
  <c r="AR469" i="32" s="1"/>
  <c r="BO273" i="32"/>
  <c r="CO273" i="32"/>
  <c r="DH273" i="32"/>
  <c r="BR273" i="32"/>
  <c r="BR469" i="32" s="1"/>
  <c r="CF421" i="32"/>
  <c r="CF617" i="32" s="1"/>
  <c r="BC24" i="33" s="1"/>
  <c r="DB421" i="32"/>
  <c r="DB617" i="32" s="1"/>
  <c r="BY24" i="33" s="1"/>
  <c r="DY421" i="32"/>
  <c r="DY617" i="32" s="1"/>
  <c r="CV24" i="33" s="1"/>
  <c r="CP421" i="32"/>
  <c r="CP617" i="32" s="1"/>
  <c r="DM421" i="32"/>
  <c r="DM617" i="32" s="1"/>
  <c r="CJ24" i="33" s="1"/>
  <c r="EA421" i="32"/>
  <c r="EA617" i="32" s="1"/>
  <c r="CN421" i="32"/>
  <c r="CN617" i="32" s="1"/>
  <c r="BK24" i="33" s="1"/>
  <c r="BO421" i="32"/>
  <c r="BO617" i="32" s="1"/>
  <c r="CT421" i="32"/>
  <c r="CT617" i="32" s="1"/>
  <c r="BQ24" i="33" s="1"/>
  <c r="DQ244" i="32"/>
  <c r="DQ440" i="32" s="1"/>
  <c r="CN15" i="34" s="1"/>
  <c r="CC244" i="32"/>
  <c r="EA244" i="32"/>
  <c r="EA440" i="32" s="1"/>
  <c r="CX15" i="34" s="1"/>
  <c r="BE244" i="32"/>
  <c r="BC244" i="32"/>
  <c r="BC440" i="32" s="1"/>
  <c r="Z15" i="34" s="1"/>
  <c r="CJ244" i="32"/>
  <c r="CJ440" i="32" s="1"/>
  <c r="BG15" i="34" s="1"/>
  <c r="DR244" i="32"/>
  <c r="DR440" i="32" s="1"/>
  <c r="CO15" i="34" s="1"/>
  <c r="BT244" i="32"/>
  <c r="DP418" i="32"/>
  <c r="DP614" i="32" s="1"/>
  <c r="CM21" i="33" s="1"/>
  <c r="CA418" i="32"/>
  <c r="CA614" i="32" s="1"/>
  <c r="AX21" i="33" s="1"/>
  <c r="BO418" i="32"/>
  <c r="BO614" i="32" s="1"/>
  <c r="DL418" i="32"/>
  <c r="DL614" i="32" s="1"/>
  <c r="CI21" i="33" s="1"/>
  <c r="BM418" i="32"/>
  <c r="BM614" i="32" s="1"/>
  <c r="DS418" i="32"/>
  <c r="DS614" i="32" s="1"/>
  <c r="CP21" i="33" s="1"/>
  <c r="CH418" i="32"/>
  <c r="CH614" i="32" s="1"/>
  <c r="AU418" i="32"/>
  <c r="AU614" i="32" s="1"/>
  <c r="R21" i="33" s="1"/>
  <c r="DG246" i="32"/>
  <c r="DG442" i="32" s="1"/>
  <c r="CD17" i="34" s="1"/>
  <c r="AT246" i="32"/>
  <c r="AT442" i="32" s="1"/>
  <c r="Q17" i="34" s="1"/>
  <c r="DS246" i="32"/>
  <c r="DS442" i="32" s="1"/>
  <c r="CP17" i="34" s="1"/>
  <c r="DB246" i="32"/>
  <c r="AB246" i="32"/>
  <c r="DM246" i="32"/>
  <c r="AY246" i="32"/>
  <c r="AY442" i="32" s="1"/>
  <c r="V17" i="34" s="1"/>
  <c r="DJ246" i="32"/>
  <c r="BJ246" i="32"/>
  <c r="BJ442" i="32" s="1"/>
  <c r="AG17" i="34" s="1"/>
  <c r="BT424" i="32"/>
  <c r="AP424" i="32"/>
  <c r="AP620" i="32" s="1"/>
  <c r="M27" i="33" s="1"/>
  <c r="CG424" i="32"/>
  <c r="BZ424" i="32"/>
  <c r="BZ620" i="32" s="1"/>
  <c r="BW424" i="32"/>
  <c r="BW620" i="32" s="1"/>
  <c r="AT27" i="33" s="1"/>
  <c r="CJ424" i="32"/>
  <c r="CJ620" i="32" s="1"/>
  <c r="BG27" i="33" s="1"/>
  <c r="AL424" i="32"/>
  <c r="DN424" i="32"/>
  <c r="DN620" i="32" s="1"/>
  <c r="CK27" i="33" s="1"/>
  <c r="CO424" i="32"/>
  <c r="CB424" i="32"/>
  <c r="CB620" i="32" s="1"/>
  <c r="AY27" i="33" s="1"/>
  <c r="AV426" i="32"/>
  <c r="AS426" i="32"/>
  <c r="CY426" i="32"/>
  <c r="CY622" i="32" s="1"/>
  <c r="BV29" i="33" s="1"/>
  <c r="CW426" i="32"/>
  <c r="BY426" i="32"/>
  <c r="CP426" i="32"/>
  <c r="CP622" i="32" s="1"/>
  <c r="BM29" i="33" s="1"/>
  <c r="BD426" i="32"/>
  <c r="BD622" i="32" s="1"/>
  <c r="AA29" i="33" s="1"/>
  <c r="DS426" i="32"/>
  <c r="DS622" i="32" s="1"/>
  <c r="CP29" i="33" s="1"/>
  <c r="CH426" i="32"/>
  <c r="DD290" i="32"/>
  <c r="CS290" i="32"/>
  <c r="BY290" i="32"/>
  <c r="BY486" i="32" s="1"/>
  <c r="BY682" i="32" s="1"/>
  <c r="BU290" i="32"/>
  <c r="BR290" i="32"/>
  <c r="BR486" i="32" s="1"/>
  <c r="BR682" i="32" s="1"/>
  <c r="AV290" i="32"/>
  <c r="CH290" i="32"/>
  <c r="CH486" i="32" s="1"/>
  <c r="CH682" i="32" s="1"/>
  <c r="AS290" i="32"/>
  <c r="BU301" i="32"/>
  <c r="DR301" i="32"/>
  <c r="DR497" i="32" s="1"/>
  <c r="DR693" i="32" s="1"/>
  <c r="CA301" i="32"/>
  <c r="CA497" i="32" s="1"/>
  <c r="CA693" i="32" s="1"/>
  <c r="AL301" i="32"/>
  <c r="CK301" i="32"/>
  <c r="CK497" i="32" s="1"/>
  <c r="CK693" i="32" s="1"/>
  <c r="CJ301" i="32"/>
  <c r="BZ301" i="32"/>
  <c r="BZ497" i="32" s="1"/>
  <c r="BZ693" i="32" s="1"/>
  <c r="DV301" i="32"/>
  <c r="CE301" i="32"/>
  <c r="AT301" i="32"/>
  <c r="CY301" i="32"/>
  <c r="CY497" i="32" s="1"/>
  <c r="CY693" i="32" s="1"/>
  <c r="DF301" i="32"/>
  <c r="AK301" i="32"/>
  <c r="AK497" i="32" s="1"/>
  <c r="AK693" i="32" s="1"/>
  <c r="CI417" i="32"/>
  <c r="CI613" i="32" s="1"/>
  <c r="BF20" i="33" s="1"/>
  <c r="BH417" i="32"/>
  <c r="BH613" i="32" s="1"/>
  <c r="AK417" i="32"/>
  <c r="AK613" i="32" s="1"/>
  <c r="H20" i="33" s="1"/>
  <c r="AT417" i="32"/>
  <c r="AT613" i="32" s="1"/>
  <c r="Q20" i="33" s="1"/>
  <c r="AD417" i="32"/>
  <c r="AD613" i="32" s="1"/>
  <c r="BZ417" i="32"/>
  <c r="BZ613" i="32" s="1"/>
  <c r="BX417" i="32"/>
  <c r="BX613" i="32" s="1"/>
  <c r="AU20" i="33" s="1"/>
  <c r="AL417" i="32"/>
  <c r="AL613" i="32" s="1"/>
  <c r="I20" i="33" s="1"/>
  <c r="V242" i="32"/>
  <c r="BM242" i="32"/>
  <c r="BM438" i="32" s="1"/>
  <c r="AJ13" i="34" s="1"/>
  <c r="AS242" i="32"/>
  <c r="CQ242" i="32"/>
  <c r="DE242" i="32"/>
  <c r="DE438" i="32" s="1"/>
  <c r="CB13" i="34" s="1"/>
  <c r="DP242" i="32"/>
  <c r="DP438" i="32" s="1"/>
  <c r="CM13" i="34" s="1"/>
  <c r="CL242" i="32"/>
  <c r="W292" i="32"/>
  <c r="D75" i="38" s="1"/>
  <c r="CP250" i="32"/>
  <c r="CP446" i="32" s="1"/>
  <c r="BM21" i="34" s="1"/>
  <c r="CI250" i="32"/>
  <c r="CZ250" i="32"/>
  <c r="BU250" i="32"/>
  <c r="BK335" i="32"/>
  <c r="BK531" i="32" s="1"/>
  <c r="BK727" i="32" s="1"/>
  <c r="V252" i="32"/>
  <c r="W252" i="32"/>
  <c r="D29" i="38" s="1"/>
  <c r="V282" i="32"/>
  <c r="C65" i="38" s="1"/>
  <c r="W282" i="32"/>
  <c r="D65" i="38" s="1"/>
  <c r="AL249" i="32"/>
  <c r="AM249" i="32"/>
  <c r="AM445" i="32" s="1"/>
  <c r="J20" i="34" s="1"/>
  <c r="AZ249" i="32"/>
  <c r="AO249" i="32"/>
  <c r="AO445" i="32" s="1"/>
  <c r="L20" i="34" s="1"/>
  <c r="DK249" i="32"/>
  <c r="CB249" i="32"/>
  <c r="BQ249" i="32"/>
  <c r="BN249" i="32"/>
  <c r="BN445" i="32" s="1"/>
  <c r="AK20" i="34" s="1"/>
  <c r="EA249" i="32"/>
  <c r="AK249" i="32"/>
  <c r="AK445" i="32" s="1"/>
  <c r="H20" i="34" s="1"/>
  <c r="AX249" i="32"/>
  <c r="AY249" i="32"/>
  <c r="AY445" i="32" s="1"/>
  <c r="V20" i="34" s="1"/>
  <c r="BX249" i="32"/>
  <c r="BA249" i="32"/>
  <c r="BA445" i="32" s="1"/>
  <c r="X20" i="34" s="1"/>
  <c r="DW249" i="32"/>
  <c r="CN249" i="32"/>
  <c r="CN445" i="32" s="1"/>
  <c r="BK20" i="34" s="1"/>
  <c r="CC249" i="32"/>
  <c r="AJ249" i="32"/>
  <c r="AJ445" i="32" s="1"/>
  <c r="G20" i="34" s="1"/>
  <c r="AW249" i="32"/>
  <c r="BJ249" i="32"/>
  <c r="BJ445" i="32" s="1"/>
  <c r="AG20" i="34" s="1"/>
  <c r="BK249" i="32"/>
  <c r="CV249" i="32"/>
  <c r="BM249" i="32"/>
  <c r="CZ249" i="32"/>
  <c r="CZ445" i="32" s="1"/>
  <c r="BW20" i="34" s="1"/>
  <c r="CO249" i="32"/>
  <c r="AH249" i="32"/>
  <c r="AH445" i="32" s="1"/>
  <c r="E20" i="34" s="1"/>
  <c r="AV249" i="32"/>
  <c r="BI249" i="32"/>
  <c r="BI445" i="32" s="1"/>
  <c r="AF20" i="34" s="1"/>
  <c r="BV249" i="32"/>
  <c r="BV445" i="32" s="1"/>
  <c r="AS20" i="34" s="1"/>
  <c r="BW249" i="32"/>
  <c r="BW445" i="32" s="1"/>
  <c r="AT20" i="34" s="1"/>
  <c r="DH249" i="32"/>
  <c r="BY249" i="32"/>
  <c r="BY445" i="32" s="1"/>
  <c r="DL249" i="32"/>
  <c r="DA249" i="32"/>
  <c r="DA445" i="32" s="1"/>
  <c r="BX20" i="34" s="1"/>
  <c r="BR249" i="32"/>
  <c r="BH249" i="32"/>
  <c r="BH445" i="32" s="1"/>
  <c r="AE20" i="34" s="1"/>
  <c r="BU249" i="32"/>
  <c r="CH249" i="32"/>
  <c r="CH445" i="32" s="1"/>
  <c r="BE20" i="34" s="1"/>
  <c r="CI249" i="32"/>
  <c r="CW249" i="32"/>
  <c r="CW445" i="32" s="1"/>
  <c r="BT20" i="34" s="1"/>
  <c r="DU249" i="32"/>
  <c r="DX249" i="32"/>
  <c r="DX445" i="32" s="1"/>
  <c r="CU20" i="34" s="1"/>
  <c r="DM249" i="32"/>
  <c r="DB249" i="32"/>
  <c r="DB445" i="32" s="1"/>
  <c r="BY20" i="34" s="1"/>
  <c r="BT249" i="32"/>
  <c r="CG249" i="32"/>
  <c r="CT249" i="32"/>
  <c r="CU249" i="32"/>
  <c r="CU445" i="32" s="1"/>
  <c r="BR20" i="34" s="1"/>
  <c r="DV249" i="32"/>
  <c r="BS249" i="32"/>
  <c r="BS445" i="32" s="1"/>
  <c r="AP20" i="34" s="1"/>
  <c r="AT249" i="32"/>
  <c r="DY249" i="32"/>
  <c r="DY445" i="32" s="1"/>
  <c r="CV20" i="34" s="1"/>
  <c r="DZ249" i="32"/>
  <c r="CF249" i="32"/>
  <c r="CS249" i="32"/>
  <c r="DF249" i="32"/>
  <c r="DF445" i="32" s="1"/>
  <c r="CC20" i="34" s="1"/>
  <c r="DG249" i="32"/>
  <c r="BZ249" i="32"/>
  <c r="BZ445" i="32" s="1"/>
  <c r="AW20" i="34" s="1"/>
  <c r="AQ249" i="32"/>
  <c r="CQ249" i="32"/>
  <c r="CQ445" i="32" s="1"/>
  <c r="BN20" i="34" s="1"/>
  <c r="CR249" i="32"/>
  <c r="DE249" i="32"/>
  <c r="DE445" i="32" s="1"/>
  <c r="CB20" i="34" s="1"/>
  <c r="DR249" i="32"/>
  <c r="DS249" i="32"/>
  <c r="DS445" i="32" s="1"/>
  <c r="CP20" i="34" s="1"/>
  <c r="AN249" i="32"/>
  <c r="BC249" i="32"/>
  <c r="BC445" i="32" s="1"/>
  <c r="Z20" i="34" s="1"/>
  <c r="DJ249" i="32"/>
  <c r="DC249" i="32"/>
  <c r="DC445" i="32" s="1"/>
  <c r="BZ20" i="34" s="1"/>
  <c r="BF249" i="32"/>
  <c r="AP249" i="32"/>
  <c r="AP445" i="32" s="1"/>
  <c r="M20" i="34" s="1"/>
  <c r="DD249" i="32"/>
  <c r="DQ249" i="32"/>
  <c r="DQ445" i="32" s="1"/>
  <c r="CN20" i="34" s="1"/>
  <c r="AF249" i="32"/>
  <c r="BL249" i="32"/>
  <c r="BL445" i="32" s="1"/>
  <c r="AI20" i="34" s="1"/>
  <c r="BO249" i="32"/>
  <c r="AA249" i="32"/>
  <c r="AA445" i="32" s="1"/>
  <c r="CX249" i="32"/>
  <c r="CD249" i="32"/>
  <c r="AI249" i="32"/>
  <c r="DP249" i="32"/>
  <c r="DP445" i="32" s="1"/>
  <c r="CM20" i="34" s="1"/>
  <c r="AB249" i="32"/>
  <c r="AD249" i="32"/>
  <c r="CJ249" i="32"/>
  <c r="CA249" i="32"/>
  <c r="CA445" i="32" s="1"/>
  <c r="AX20" i="34" s="1"/>
  <c r="AR249" i="32"/>
  <c r="AG249" i="32"/>
  <c r="AG445" i="32" s="1"/>
  <c r="D20" i="34" s="1"/>
  <c r="CP249" i="32"/>
  <c r="AU249" i="32"/>
  <c r="AU445" i="32" s="1"/>
  <c r="R20" i="34" s="1"/>
  <c r="CL249" i="32"/>
  <c r="BB249" i="32"/>
  <c r="BB445" i="32" s="1"/>
  <c r="Y20" i="34" s="1"/>
  <c r="CY249" i="32"/>
  <c r="BP249" i="32"/>
  <c r="BP445" i="32" s="1"/>
  <c r="AM20" i="34" s="1"/>
  <c r="BE249" i="32"/>
  <c r="CE249" i="32"/>
  <c r="DT249" i="32"/>
  <c r="DO249" i="32"/>
  <c r="DO445" i="32" s="1"/>
  <c r="CL20" i="34" s="1"/>
  <c r="CM249" i="32"/>
  <c r="CK249" i="32"/>
  <c r="CK445" i="32" s="1"/>
  <c r="BH20" i="34" s="1"/>
  <c r="BD249" i="32"/>
  <c r="AC249" i="32"/>
  <c r="AC445" i="32" s="1"/>
  <c r="AS249" i="32"/>
  <c r="DI249" i="32"/>
  <c r="DI445" i="32" s="1"/>
  <c r="CF20" i="34" s="1"/>
  <c r="DN249" i="32"/>
  <c r="BG249" i="32"/>
  <c r="BG445" i="32" s="1"/>
  <c r="AD20" i="34" s="1"/>
  <c r="V245" i="32"/>
  <c r="C22" i="38" s="1"/>
  <c r="W245" i="32"/>
  <c r="D22" i="38" s="1"/>
  <c r="V249" i="32"/>
  <c r="C26" i="38" s="1"/>
  <c r="W249" i="32"/>
  <c r="C105" i="39"/>
  <c r="H105" i="39" s="1"/>
  <c r="I105" i="39" s="1"/>
  <c r="C111" i="40"/>
  <c r="H111" i="40" s="1"/>
  <c r="I111" i="40" s="1"/>
  <c r="BY248" i="32"/>
  <c r="BY444" i="32" s="1"/>
  <c r="AV19" i="34" s="1"/>
  <c r="CL248" i="32"/>
  <c r="CL444" i="32" s="1"/>
  <c r="BI19" i="34" s="1"/>
  <c r="BC248" i="32"/>
  <c r="AT248" i="32"/>
  <c r="AI248" i="32"/>
  <c r="BH248" i="32"/>
  <c r="BH444" i="32" s="1"/>
  <c r="AE19" i="34" s="1"/>
  <c r="AK248" i="32"/>
  <c r="AK444" i="32" s="1"/>
  <c r="H19" i="34" s="1"/>
  <c r="DR248" i="32"/>
  <c r="DR444" i="32" s="1"/>
  <c r="CO19" i="34" s="1"/>
  <c r="AD248" i="32"/>
  <c r="BX248" i="32"/>
  <c r="BX444" i="32" s="1"/>
  <c r="AU19" i="34" s="1"/>
  <c r="CK248" i="32"/>
  <c r="CX248" i="32"/>
  <c r="CM248" i="32"/>
  <c r="CM444" i="32" s="1"/>
  <c r="BJ19" i="34" s="1"/>
  <c r="BF248" i="32"/>
  <c r="BF444" i="32" s="1"/>
  <c r="AC19" i="34" s="1"/>
  <c r="AU248" i="32"/>
  <c r="BT248" i="32"/>
  <c r="BU248" i="32"/>
  <c r="AC248" i="32"/>
  <c r="AC444" i="32" s="1"/>
  <c r="CJ248" i="32"/>
  <c r="CJ444" i="32" s="1"/>
  <c r="BG19" i="34" s="1"/>
  <c r="CW248" i="32"/>
  <c r="DJ248" i="32"/>
  <c r="AR248" i="32"/>
  <c r="AR444" i="32" s="1"/>
  <c r="O19" i="34" s="1"/>
  <c r="BR248" i="32"/>
  <c r="BG248" i="32"/>
  <c r="BG444" i="32" s="1"/>
  <c r="AD19" i="34" s="1"/>
  <c r="CF248" i="32"/>
  <c r="CF444" i="32" s="1"/>
  <c r="BC19" i="34" s="1"/>
  <c r="CS248" i="32"/>
  <c r="CS444" i="32" s="1"/>
  <c r="BP19" i="34" s="1"/>
  <c r="DY248" i="32"/>
  <c r="CV248" i="32"/>
  <c r="DI248" i="32"/>
  <c r="DV248" i="32"/>
  <c r="DV444" i="32" s="1"/>
  <c r="CS19" i="34" s="1"/>
  <c r="BD248" i="32"/>
  <c r="BD444" i="32" s="1"/>
  <c r="AA19" i="34" s="1"/>
  <c r="CD248" i="32"/>
  <c r="CD444" i="32" s="1"/>
  <c r="BA19" i="34" s="1"/>
  <c r="BS248" i="32"/>
  <c r="CR248" i="32"/>
  <c r="CR444" i="32" s="1"/>
  <c r="BO19" i="34" s="1"/>
  <c r="AB248" i="32"/>
  <c r="DH248" i="32"/>
  <c r="DU248" i="32"/>
  <c r="DU444" i="32" s="1"/>
  <c r="CR19" i="34" s="1"/>
  <c r="BP248" i="32"/>
  <c r="BP444" i="32" s="1"/>
  <c r="AM19" i="34" s="1"/>
  <c r="CP248" i="32"/>
  <c r="CE248" i="32"/>
  <c r="CE444" i="32" s="1"/>
  <c r="BB19" i="34" s="1"/>
  <c r="DD248" i="32"/>
  <c r="AG248" i="32"/>
  <c r="AG444" i="32" s="1"/>
  <c r="D19" i="34" s="1"/>
  <c r="AM248" i="32"/>
  <c r="AM444" i="32" s="1"/>
  <c r="J19" i="34" s="1"/>
  <c r="CA248" i="32"/>
  <c r="DT248" i="32"/>
  <c r="AF248" i="32"/>
  <c r="AF444" i="32" s="1"/>
  <c r="CB248" i="32"/>
  <c r="DB248" i="32"/>
  <c r="DB444" i="32" s="1"/>
  <c r="BY19" i="34" s="1"/>
  <c r="CQ248" i="32"/>
  <c r="DP248" i="32"/>
  <c r="DP444" i="32" s="1"/>
  <c r="CM19" i="34" s="1"/>
  <c r="AL248" i="32"/>
  <c r="AY248" i="32"/>
  <c r="DW248" i="32"/>
  <c r="CN248" i="32"/>
  <c r="CN444" i="32" s="1"/>
  <c r="BK19" i="34" s="1"/>
  <c r="DN248" i="32"/>
  <c r="DN444" i="32" s="1"/>
  <c r="DC248" i="32"/>
  <c r="DC444" i="32" s="1"/>
  <c r="BZ19" i="34" s="1"/>
  <c r="AX248" i="32"/>
  <c r="BK248" i="32"/>
  <c r="BK444" i="32" s="1"/>
  <c r="AH19" i="34" s="1"/>
  <c r="BQ248" i="32"/>
  <c r="AQ248" i="32"/>
  <c r="AQ444" i="32" s="1"/>
  <c r="N19" i="34" s="1"/>
  <c r="CZ248" i="32"/>
  <c r="CZ444" i="32" s="1"/>
  <c r="BW19" i="34" s="1"/>
  <c r="DZ248" i="32"/>
  <c r="DZ444" i="32" s="1"/>
  <c r="CW19" i="34" s="1"/>
  <c r="DO248" i="32"/>
  <c r="AW248" i="32"/>
  <c r="AW444" i="32" s="1"/>
  <c r="T19" i="34" s="1"/>
  <c r="BJ248" i="32"/>
  <c r="BW248" i="32"/>
  <c r="BW444" i="32" s="1"/>
  <c r="AT19" i="34" s="1"/>
  <c r="CY248" i="32"/>
  <c r="CY444" i="32" s="1"/>
  <c r="BV19" i="34" s="1"/>
  <c r="AP248" i="32"/>
  <c r="BO248" i="32"/>
  <c r="DL248" i="32"/>
  <c r="DL444" i="32" s="1"/>
  <c r="CI19" i="34" s="1"/>
  <c r="EA248" i="32"/>
  <c r="BI248" i="32"/>
  <c r="BI444" i="32" s="1"/>
  <c r="AF19" i="34" s="1"/>
  <c r="BV248" i="32"/>
  <c r="BV444" i="32" s="1"/>
  <c r="AS19" i="34" s="1"/>
  <c r="CI248" i="32"/>
  <c r="CI444" i="32" s="1"/>
  <c r="BF19" i="34" s="1"/>
  <c r="AA248" i="32"/>
  <c r="DM248" i="32"/>
  <c r="AO248" i="32"/>
  <c r="BB248" i="32"/>
  <c r="BB444" i="32" s="1"/>
  <c r="Y19" i="34" s="1"/>
  <c r="DK248" i="32"/>
  <c r="DK444" i="32" s="1"/>
  <c r="CH19" i="34" s="1"/>
  <c r="DX248" i="32"/>
  <c r="DX444" i="32" s="1"/>
  <c r="CU19" i="34" s="1"/>
  <c r="CC248" i="32"/>
  <c r="CG248" i="32"/>
  <c r="CG444" i="32" s="1"/>
  <c r="BD19" i="34" s="1"/>
  <c r="CH248" i="32"/>
  <c r="CU248" i="32"/>
  <c r="AN248" i="32"/>
  <c r="AS248" i="32"/>
  <c r="AS444" i="32" s="1"/>
  <c r="P19" i="34" s="1"/>
  <c r="DF248" i="32"/>
  <c r="DA248" i="32"/>
  <c r="DA444" i="32" s="1"/>
  <c r="BX19" i="34" s="1"/>
  <c r="AH248" i="32"/>
  <c r="DG248" i="32"/>
  <c r="DG444" i="32" s="1"/>
  <c r="CD19" i="34" s="1"/>
  <c r="DS248" i="32"/>
  <c r="DS444" i="32" s="1"/>
  <c r="CP19" i="34" s="1"/>
  <c r="BA248" i="32"/>
  <c r="DQ248" i="32"/>
  <c r="BM248" i="32"/>
  <c r="BM444" i="32" s="1"/>
  <c r="AJ19" i="34" s="1"/>
  <c r="CO248" i="32"/>
  <c r="BN248" i="32"/>
  <c r="BN444" i="32" s="1"/>
  <c r="AK19" i="34" s="1"/>
  <c r="AJ248" i="32"/>
  <c r="AJ444" i="32" s="1"/>
  <c r="G19" i="34" s="1"/>
  <c r="BZ248" i="32"/>
  <c r="BZ444" i="32" s="1"/>
  <c r="AW19" i="34" s="1"/>
  <c r="AV248" i="32"/>
  <c r="AZ248" i="32"/>
  <c r="DE248" i="32"/>
  <c r="BL248" i="32"/>
  <c r="BL444" i="32" s="1"/>
  <c r="AI19" i="34" s="1"/>
  <c r="BE248" i="32"/>
  <c r="BE444" i="32" s="1"/>
  <c r="AB19" i="34" s="1"/>
  <c r="CT248" i="32"/>
  <c r="CT444" i="32" s="1"/>
  <c r="BQ19" i="34" s="1"/>
  <c r="DL419" i="32"/>
  <c r="BI419" i="32"/>
  <c r="BI615" i="32" s="1"/>
  <c r="AF22" i="33" s="1"/>
  <c r="CH419" i="32"/>
  <c r="CH615" i="32" s="1"/>
  <c r="BE22" i="33" s="1"/>
  <c r="AQ419" i="32"/>
  <c r="AF419" i="32"/>
  <c r="AF615" i="32" s="1"/>
  <c r="C22" i="33" s="1"/>
  <c r="BK419" i="32"/>
  <c r="BK615" i="32" s="1"/>
  <c r="AH22" i="33" s="1"/>
  <c r="CX419" i="32"/>
  <c r="DX419" i="32"/>
  <c r="DX615" i="32" s="1"/>
  <c r="CU22" i="33" s="1"/>
  <c r="AJ419" i="32"/>
  <c r="BU419" i="32"/>
  <c r="BU615" i="32" s="1"/>
  <c r="AR22" i="33" s="1"/>
  <c r="CT419" i="32"/>
  <c r="CT615" i="32" s="1"/>
  <c r="BQ22" i="33" s="1"/>
  <c r="BC419" i="32"/>
  <c r="BC615" i="32" s="1"/>
  <c r="Z22" i="33" s="1"/>
  <c r="AA419" i="32"/>
  <c r="AA615" i="32" s="1"/>
  <c r="CL419" i="32"/>
  <c r="CL615" i="32" s="1"/>
  <c r="BI22" i="33" s="1"/>
  <c r="AN419" i="32"/>
  <c r="DZ419" i="32"/>
  <c r="DZ615" i="32" s="1"/>
  <c r="CW22" i="33" s="1"/>
  <c r="AZ419" i="32"/>
  <c r="AZ615" i="32" s="1"/>
  <c r="W22" i="33" s="1"/>
  <c r="AI419" i="32"/>
  <c r="AI615" i="32" s="1"/>
  <c r="F22" i="33" s="1"/>
  <c r="AV419" i="32"/>
  <c r="AV615" i="32" s="1"/>
  <c r="S22" i="33" s="1"/>
  <c r="CG419" i="32"/>
  <c r="DF419" i="32"/>
  <c r="DF615" i="32" s="1"/>
  <c r="CC22" i="33" s="1"/>
  <c r="BO419" i="32"/>
  <c r="BO615" i="32" s="1"/>
  <c r="AL22" i="33" s="1"/>
  <c r="BE419" i="32"/>
  <c r="DN419" i="32"/>
  <c r="DN615" i="32" s="1"/>
  <c r="CK22" i="33" s="1"/>
  <c r="BQ419" i="32"/>
  <c r="AT419" i="32"/>
  <c r="AT615" i="32" s="1"/>
  <c r="Q22" i="33" s="1"/>
  <c r="AU419" i="32"/>
  <c r="AU615" i="32" s="1"/>
  <c r="BH419" i="32"/>
  <c r="BH615" i="32" s="1"/>
  <c r="AE22" i="33" s="1"/>
  <c r="CS419" i="32"/>
  <c r="CS615" i="32" s="1"/>
  <c r="BP22" i="33" s="1"/>
  <c r="DR419" i="32"/>
  <c r="DR615" i="32" s="1"/>
  <c r="CO22" i="33" s="1"/>
  <c r="CA419" i="32"/>
  <c r="CI419" i="32"/>
  <c r="CI615" i="32" s="1"/>
  <c r="BF22" i="33" s="1"/>
  <c r="AH419" i="32"/>
  <c r="CU419" i="32"/>
  <c r="CU615" i="32" s="1"/>
  <c r="BR22" i="33" s="1"/>
  <c r="BX419" i="32"/>
  <c r="BX615" i="32" s="1"/>
  <c r="AU22" i="33" s="1"/>
  <c r="CC419" i="32"/>
  <c r="BG419" i="32"/>
  <c r="BG615" i="32" s="1"/>
  <c r="AD22" i="33" s="1"/>
  <c r="BT419" i="32"/>
  <c r="BT615" i="32" s="1"/>
  <c r="AQ22" i="33" s="1"/>
  <c r="DE419" i="32"/>
  <c r="AO419" i="32"/>
  <c r="AO615" i="32" s="1"/>
  <c r="L22" i="33" s="1"/>
  <c r="CM419" i="32"/>
  <c r="DJ419" i="32"/>
  <c r="DJ615" i="32" s="1"/>
  <c r="CG22" i="33" s="1"/>
  <c r="BL419" i="32"/>
  <c r="DV419" i="32"/>
  <c r="DV615" i="32" s="1"/>
  <c r="CS22" i="33" s="1"/>
  <c r="DA419" i="32"/>
  <c r="DA615" i="32" s="1"/>
  <c r="BX22" i="33" s="1"/>
  <c r="BS419" i="32"/>
  <c r="BS615" i="32" s="1"/>
  <c r="AP22" i="33" s="1"/>
  <c r="CF419" i="32"/>
  <c r="DQ419" i="32"/>
  <c r="DQ615" i="32" s="1"/>
  <c r="CN22" i="33" s="1"/>
  <c r="BA419" i="32"/>
  <c r="CY419" i="32"/>
  <c r="CY615" i="32" s="1"/>
  <c r="BV22" i="33" s="1"/>
  <c r="AB419" i="32"/>
  <c r="CO419" i="32"/>
  <c r="DG419" i="32"/>
  <c r="DG615" i="32" s="1"/>
  <c r="CD22" i="33" s="1"/>
  <c r="AR419" i="32"/>
  <c r="AR615" i="32" s="1"/>
  <c r="O22" i="33" s="1"/>
  <c r="CE419" i="32"/>
  <c r="CR419" i="32"/>
  <c r="CR615" i="32" s="1"/>
  <c r="BO22" i="33" s="1"/>
  <c r="BM419" i="32"/>
  <c r="DK419" i="32"/>
  <c r="DK615" i="32" s="1"/>
  <c r="CH22" i="33" s="1"/>
  <c r="BF419" i="32"/>
  <c r="BF615" i="32" s="1"/>
  <c r="AC22" i="33" s="1"/>
  <c r="DS419" i="32"/>
  <c r="DS615" i="32" s="1"/>
  <c r="CP22" i="33" s="1"/>
  <c r="AP419" i="32"/>
  <c r="AP615" i="32" s="1"/>
  <c r="M22" i="33" s="1"/>
  <c r="BD419" i="32"/>
  <c r="BD615" i="32" s="1"/>
  <c r="AA22" i="33" s="1"/>
  <c r="CQ419" i="32"/>
  <c r="DD419" i="32"/>
  <c r="DD615" i="32" s="1"/>
  <c r="CA22" i="33" s="1"/>
  <c r="BY419" i="32"/>
  <c r="BY615" i="32" s="1"/>
  <c r="AV22" i="33" s="1"/>
  <c r="DW419" i="32"/>
  <c r="DW615" i="32" s="1"/>
  <c r="CT22" i="33" s="1"/>
  <c r="CJ419" i="32"/>
  <c r="CJ615" i="32" s="1"/>
  <c r="BG22" i="33" s="1"/>
  <c r="BR419" i="32"/>
  <c r="AY419" i="32"/>
  <c r="AY615" i="32" s="1"/>
  <c r="V22" i="33" s="1"/>
  <c r="BP419" i="32"/>
  <c r="BP615" i="32" s="1"/>
  <c r="AM22" i="33" s="1"/>
  <c r="DC419" i="32"/>
  <c r="DP419" i="32"/>
  <c r="AL419" i="32"/>
  <c r="CK419" i="32"/>
  <c r="CK615" i="32" s="1"/>
  <c r="BH22" i="33" s="1"/>
  <c r="AD419" i="32"/>
  <c r="DM419" i="32"/>
  <c r="DM615" i="32" s="1"/>
  <c r="CJ22" i="33" s="1"/>
  <c r="AM419" i="32"/>
  <c r="AM615" i="32" s="1"/>
  <c r="J22" i="33" s="1"/>
  <c r="CV419" i="32"/>
  <c r="CV615" i="32" s="1"/>
  <c r="BS22" i="33" s="1"/>
  <c r="BZ419" i="32"/>
  <c r="CB419" i="32"/>
  <c r="CB615" i="32" s="1"/>
  <c r="AY22" i="33" s="1"/>
  <c r="DO419" i="32"/>
  <c r="AX419" i="32"/>
  <c r="AX615" i="32" s="1"/>
  <c r="U22" i="33" s="1"/>
  <c r="CW419" i="32"/>
  <c r="BB419" i="32"/>
  <c r="AC419" i="32"/>
  <c r="AC615" i="32" s="1"/>
  <c r="BN419" i="32"/>
  <c r="BN615" i="32" s="1"/>
  <c r="AK22" i="33" s="1"/>
  <c r="DY419" i="32"/>
  <c r="DB419" i="32"/>
  <c r="DB615" i="32" s="1"/>
  <c r="BY22" i="33" s="1"/>
  <c r="CZ419" i="32"/>
  <c r="CZ615" i="32" s="1"/>
  <c r="BW22" i="33" s="1"/>
  <c r="AW419" i="32"/>
  <c r="AW615" i="32" s="1"/>
  <c r="T22" i="33" s="1"/>
  <c r="BV419" i="32"/>
  <c r="DU419" i="32"/>
  <c r="DH419" i="32"/>
  <c r="DH615" i="32" s="1"/>
  <c r="CE22" i="33" s="1"/>
  <c r="AG419" i="32"/>
  <c r="AG615" i="32" s="1"/>
  <c r="D22" i="33" s="1"/>
  <c r="DT419" i="32"/>
  <c r="BW419" i="32"/>
  <c r="BW615" i="32" s="1"/>
  <c r="AT22" i="33" s="1"/>
  <c r="DI419" i="32"/>
  <c r="CD419" i="32"/>
  <c r="CD615" i="32" s="1"/>
  <c r="BA22" i="33" s="1"/>
  <c r="CP419" i="32"/>
  <c r="CP615" i="32" s="1"/>
  <c r="BM22" i="33" s="1"/>
  <c r="CN419" i="32"/>
  <c r="EA419" i="32"/>
  <c r="EA615" i="32" s="1"/>
  <c r="CX22" i="33" s="1"/>
  <c r="AS419" i="32"/>
  <c r="AS615" i="32" s="1"/>
  <c r="P22" i="33" s="1"/>
  <c r="AK419" i="32"/>
  <c r="BJ419" i="32"/>
  <c r="BJ615" i="32" s="1"/>
  <c r="AG22" i="33" s="1"/>
  <c r="V283" i="32"/>
  <c r="C66" i="38" s="1"/>
  <c r="W283" i="32"/>
  <c r="D66" i="38" s="1"/>
  <c r="BD420" i="32"/>
  <c r="BD616" i="32" s="1"/>
  <c r="AA23" i="33" s="1"/>
  <c r="CO420" i="32"/>
  <c r="CO616" i="32" s="1"/>
  <c r="BL23" i="33" s="1"/>
  <c r="DZ420" i="32"/>
  <c r="BJ420" i="32"/>
  <c r="BJ616" i="32" s="1"/>
  <c r="AG23" i="33" s="1"/>
  <c r="DH420" i="32"/>
  <c r="CX420" i="32"/>
  <c r="CX616" i="32" s="1"/>
  <c r="BU23" i="33" s="1"/>
  <c r="AC420" i="32"/>
  <c r="AC616" i="32" s="1"/>
  <c r="BH420" i="32"/>
  <c r="BN420" i="32"/>
  <c r="BN616" i="32" s="1"/>
  <c r="AK23" i="33" s="1"/>
  <c r="BO420" i="32"/>
  <c r="BO616" i="32" s="1"/>
  <c r="AL23" i="33" s="1"/>
  <c r="AR420" i="32"/>
  <c r="DA420" i="32"/>
  <c r="AU420" i="32"/>
  <c r="CT420" i="32"/>
  <c r="CT616" i="32" s="1"/>
  <c r="BQ23" i="33" s="1"/>
  <c r="AP420" i="32"/>
  <c r="CY420" i="32"/>
  <c r="AJ420" i="32"/>
  <c r="AJ616" i="32" s="1"/>
  <c r="G23" i="33" s="1"/>
  <c r="BP420" i="32"/>
  <c r="BP616" i="32" s="1"/>
  <c r="AM23" i="33" s="1"/>
  <c r="DM420" i="32"/>
  <c r="BG420" i="32"/>
  <c r="BG616" i="32" s="1"/>
  <c r="DF420" i="32"/>
  <c r="BT420" i="32"/>
  <c r="BT616" i="32" s="1"/>
  <c r="AQ23" i="33" s="1"/>
  <c r="AW420" i="32"/>
  <c r="BC420" i="32"/>
  <c r="BK420" i="32"/>
  <c r="BK616" i="32" s="1"/>
  <c r="AH23" i="33" s="1"/>
  <c r="AM420" i="32"/>
  <c r="AM616" i="32" s="1"/>
  <c r="J23" i="33" s="1"/>
  <c r="CB420" i="32"/>
  <c r="DY420" i="32"/>
  <c r="DY616" i="32" s="1"/>
  <c r="CV23" i="33" s="1"/>
  <c r="BS420" i="32"/>
  <c r="DR420" i="32"/>
  <c r="DR616" i="32" s="1"/>
  <c r="CO23" i="33" s="1"/>
  <c r="CU420" i="32"/>
  <c r="BZ420" i="32"/>
  <c r="CG420" i="32"/>
  <c r="CG616" i="32" s="1"/>
  <c r="BD23" i="33" s="1"/>
  <c r="CM420" i="32"/>
  <c r="CM616" i="32" s="1"/>
  <c r="BJ23" i="33" s="1"/>
  <c r="AA420" i="32"/>
  <c r="CN420" i="32"/>
  <c r="CN616" i="32" s="1"/>
  <c r="BK23" i="33" s="1"/>
  <c r="AH420" i="32"/>
  <c r="CE420" i="32"/>
  <c r="CE616" i="32" s="1"/>
  <c r="BB23" i="33" s="1"/>
  <c r="AN420" i="32"/>
  <c r="DW420" i="32"/>
  <c r="DD420" i="32"/>
  <c r="DD616" i="32" s="1"/>
  <c r="CA23" i="33" s="1"/>
  <c r="DJ420" i="32"/>
  <c r="DJ616" i="32" s="1"/>
  <c r="CG23" i="33" s="1"/>
  <c r="DQ420" i="32"/>
  <c r="AO420" i="32"/>
  <c r="CZ420" i="32"/>
  <c r="AT420" i="32"/>
  <c r="AT616" i="32" s="1"/>
  <c r="Q23" i="33" s="1"/>
  <c r="CQ420" i="32"/>
  <c r="AZ420" i="32"/>
  <c r="AY420" i="32"/>
  <c r="AY616" i="32" s="1"/>
  <c r="V23" i="33" s="1"/>
  <c r="AK420" i="32"/>
  <c r="AK616" i="32" s="1"/>
  <c r="H23" i="33" s="1"/>
  <c r="BA420" i="32"/>
  <c r="DL420" i="32"/>
  <c r="DL616" i="32" s="1"/>
  <c r="CI23" i="33" s="1"/>
  <c r="BF420" i="32"/>
  <c r="DC420" i="32"/>
  <c r="DC616" i="32" s="1"/>
  <c r="BZ23" i="33" s="1"/>
  <c r="BL420" i="32"/>
  <c r="CA420" i="32"/>
  <c r="CR420" i="32"/>
  <c r="CR616" i="32" s="1"/>
  <c r="BO23" i="33" s="1"/>
  <c r="BM420" i="32"/>
  <c r="BM616" i="32" s="1"/>
  <c r="AJ23" i="33" s="1"/>
  <c r="DX420" i="32"/>
  <c r="BR420" i="32"/>
  <c r="BR616" i="32" s="1"/>
  <c r="AO23" i="33" s="1"/>
  <c r="DO420" i="32"/>
  <c r="BX420" i="32"/>
  <c r="BX616" i="32" s="1"/>
  <c r="AU23" i="33" s="1"/>
  <c r="AQ420" i="32"/>
  <c r="DE420" i="32"/>
  <c r="CI420" i="32"/>
  <c r="CI616" i="32" s="1"/>
  <c r="BF23" i="33" s="1"/>
  <c r="DS420" i="32"/>
  <c r="DS616" i="32" s="1"/>
  <c r="CP23" i="33" s="1"/>
  <c r="BY420" i="32"/>
  <c r="AG420" i="32"/>
  <c r="AG616" i="32" s="1"/>
  <c r="D23" i="33" s="1"/>
  <c r="CD420" i="32"/>
  <c r="EA420" i="32"/>
  <c r="EA616" i="32" s="1"/>
  <c r="CX23" i="33" s="1"/>
  <c r="CJ420" i="32"/>
  <c r="BU420" i="32"/>
  <c r="DK420" i="32"/>
  <c r="DK616" i="32" s="1"/>
  <c r="CH23" i="33" s="1"/>
  <c r="CK420" i="32"/>
  <c r="CK616" i="32" s="1"/>
  <c r="BH23" i="33" s="1"/>
  <c r="AS420" i="32"/>
  <c r="CP420" i="32"/>
  <c r="CP616" i="32" s="1"/>
  <c r="BM23" i="33" s="1"/>
  <c r="AL420" i="32"/>
  <c r="AL616" i="32" s="1"/>
  <c r="I23" i="33" s="1"/>
  <c r="CV420" i="32"/>
  <c r="CV616" i="32" s="1"/>
  <c r="BS23" i="33" s="1"/>
  <c r="BB420" i="32"/>
  <c r="CS420" i="32"/>
  <c r="CW420" i="32"/>
  <c r="CW616" i="32" s="1"/>
  <c r="BT23" i="33" s="1"/>
  <c r="BE420" i="32"/>
  <c r="BE616" i="32" s="1"/>
  <c r="AB23" i="33" s="1"/>
  <c r="DB420" i="32"/>
  <c r="AX420" i="32"/>
  <c r="AX616" i="32" s="1"/>
  <c r="U23" i="33" s="1"/>
  <c r="DT420" i="32"/>
  <c r="CF420" i="32"/>
  <c r="CF616" i="32" s="1"/>
  <c r="BC23" i="33" s="1"/>
  <c r="BI420" i="32"/>
  <c r="DV420" i="32"/>
  <c r="DI420" i="32"/>
  <c r="DI616" i="32" s="1"/>
  <c r="CF23" i="33" s="1"/>
  <c r="BQ420" i="32"/>
  <c r="DN420" i="32"/>
  <c r="BV420" i="32"/>
  <c r="BV616" i="32" s="1"/>
  <c r="AS23" i="33" s="1"/>
  <c r="AF420" i="32"/>
  <c r="AV420" i="32"/>
  <c r="AV616" i="32" s="1"/>
  <c r="S23" i="33" s="1"/>
  <c r="DG420" i="32"/>
  <c r="CL420" i="32"/>
  <c r="DU420" i="32"/>
  <c r="DU616" i="32" s="1"/>
  <c r="CR23" i="33" s="1"/>
  <c r="CC420" i="32"/>
  <c r="CC616" i="32" s="1"/>
  <c r="AZ23" i="33" s="1"/>
  <c r="AI420" i="32"/>
  <c r="CH420" i="32"/>
  <c r="CH616" i="32" s="1"/>
  <c r="BE23" i="33" s="1"/>
  <c r="BW420" i="32"/>
  <c r="BW616" i="32" s="1"/>
  <c r="AT23" i="33" s="1"/>
  <c r="AD420" i="32"/>
  <c r="AD616" i="32" s="1"/>
  <c r="DP420" i="32"/>
  <c r="AB420" i="32"/>
  <c r="AB616" i="32" s="1"/>
  <c r="V405" i="32"/>
  <c r="C200" i="38" s="1"/>
  <c r="W405" i="32"/>
  <c r="D200" i="38" s="1"/>
  <c r="AD415" i="32"/>
  <c r="AD611" i="32" s="1"/>
  <c r="CK415" i="32"/>
  <c r="CK611" i="32" s="1"/>
  <c r="BH18" i="33" s="1"/>
  <c r="AN415" i="32"/>
  <c r="AN611" i="32" s="1"/>
  <c r="K18" i="33" s="1"/>
  <c r="CH415" i="32"/>
  <c r="AW415" i="32"/>
  <c r="AW611" i="32" s="1"/>
  <c r="T18" i="33" s="1"/>
  <c r="DO415" i="32"/>
  <c r="DO611" i="32" s="1"/>
  <c r="CL18" i="33" s="1"/>
  <c r="CD415" i="32"/>
  <c r="CD611" i="32" s="1"/>
  <c r="BA18" i="33" s="1"/>
  <c r="AS415" i="32"/>
  <c r="BT413" i="32"/>
  <c r="CS413" i="32"/>
  <c r="CS609" i="32" s="1"/>
  <c r="BP16" i="33" s="1"/>
  <c r="BG413" i="32"/>
  <c r="BG609" i="32" s="1"/>
  <c r="AD16" i="33" s="1"/>
  <c r="DM413" i="32"/>
  <c r="BP413" i="32"/>
  <c r="BP609" i="32" s="1"/>
  <c r="AM16" i="33" s="1"/>
  <c r="AQ413" i="32"/>
  <c r="AQ609" i="32" s="1"/>
  <c r="N16" i="33" s="1"/>
  <c r="AB413" i="32"/>
  <c r="AB609" i="32" s="1"/>
  <c r="CJ413" i="32"/>
  <c r="CJ609" i="32" s="1"/>
  <c r="BG16" i="33" s="1"/>
  <c r="AM413" i="32"/>
  <c r="DJ241" i="32"/>
  <c r="DJ437" i="32" s="1"/>
  <c r="CG12" i="34" s="1"/>
  <c r="AN241" i="32"/>
  <c r="AN437" i="32" s="1"/>
  <c r="K12" i="34" s="1"/>
  <c r="BU241" i="32"/>
  <c r="DB241" i="32"/>
  <c r="DB437" i="32" s="1"/>
  <c r="BY12" i="34" s="1"/>
  <c r="DR241" i="32"/>
  <c r="CB241" i="32"/>
  <c r="CB437" i="32" s="1"/>
  <c r="AY12" i="34" s="1"/>
  <c r="CU241" i="32"/>
  <c r="BG241" i="32"/>
  <c r="DU241" i="32"/>
  <c r="DU437" i="32" s="1"/>
  <c r="CR12" i="34" s="1"/>
  <c r="DC273" i="32"/>
  <c r="DC469" i="32" s="1"/>
  <c r="DC665" i="32" s="1"/>
  <c r="CM273" i="32"/>
  <c r="DG273" i="32"/>
  <c r="DG469" i="32" s="1"/>
  <c r="AP273" i="32"/>
  <c r="AP469" i="32" s="1"/>
  <c r="DY273" i="32"/>
  <c r="DY469" i="32" s="1"/>
  <c r="BA273" i="32"/>
  <c r="CA273" i="32"/>
  <c r="CV273" i="32"/>
  <c r="BF273" i="32"/>
  <c r="BF469" i="32" s="1"/>
  <c r="CP342" i="32"/>
  <c r="AT342" i="32"/>
  <c r="AT538" i="32" s="1"/>
  <c r="AT734" i="32" s="1"/>
  <c r="BX342" i="32"/>
  <c r="BX538" i="32" s="1"/>
  <c r="BX734" i="32" s="1"/>
  <c r="DA342" i="32"/>
  <c r="DA538" i="32" s="1"/>
  <c r="DA734" i="32" s="1"/>
  <c r="AI342" i="32"/>
  <c r="BN342" i="32"/>
  <c r="CZ342" i="32"/>
  <c r="CZ538" i="32" s="1"/>
  <c r="CZ734" i="32" s="1"/>
  <c r="AY342" i="32"/>
  <c r="AY538" i="32" s="1"/>
  <c r="AY734" i="32" s="1"/>
  <c r="BE421" i="32"/>
  <c r="BE617" i="32" s="1"/>
  <c r="AB24" i="33" s="1"/>
  <c r="BX421" i="32"/>
  <c r="BX617" i="32" s="1"/>
  <c r="CU421" i="32"/>
  <c r="CU617" i="32" s="1"/>
  <c r="BR24" i="33" s="1"/>
  <c r="BL421" i="32"/>
  <c r="BL617" i="32" s="1"/>
  <c r="AI24" i="33" s="1"/>
  <c r="CI421" i="32"/>
  <c r="CI617" i="32" s="1"/>
  <c r="BF24" i="33" s="1"/>
  <c r="DO421" i="32"/>
  <c r="DO617" i="32" s="1"/>
  <c r="CL24" i="33" s="1"/>
  <c r="CB421" i="32"/>
  <c r="CB617" i="32" s="1"/>
  <c r="BC421" i="32"/>
  <c r="BC617" i="32" s="1"/>
  <c r="AB421" i="32"/>
  <c r="AB617" i="32" s="1"/>
  <c r="CH421" i="32"/>
  <c r="CH617" i="32" s="1"/>
  <c r="W244" i="32"/>
  <c r="D21" i="38" s="1"/>
  <c r="CY244" i="32"/>
  <c r="CY440" i="32" s="1"/>
  <c r="BV15" i="34" s="1"/>
  <c r="AF244" i="32"/>
  <c r="BK244" i="32"/>
  <c r="DI244" i="32"/>
  <c r="AM244" i="32"/>
  <c r="AM440" i="32" s="1"/>
  <c r="J15" i="34" s="1"/>
  <c r="BR244" i="32"/>
  <c r="DF244" i="32"/>
  <c r="DF440" i="32" s="1"/>
  <c r="CC15" i="34" s="1"/>
  <c r="BH244" i="32"/>
  <c r="CM418" i="32"/>
  <c r="CM614" i="32" s="1"/>
  <c r="AW418" i="32"/>
  <c r="AW614" i="32" s="1"/>
  <c r="T21" i="33" s="1"/>
  <c r="AK418" i="32"/>
  <c r="AK614" i="32" s="1"/>
  <c r="H21" i="33" s="1"/>
  <c r="CZ418" i="32"/>
  <c r="CZ614" i="32" s="1"/>
  <c r="BA418" i="32"/>
  <c r="BA614" i="32" s="1"/>
  <c r="X21" i="33" s="1"/>
  <c r="DG418" i="32"/>
  <c r="DG614" i="32" s="1"/>
  <c r="CD21" i="33" s="1"/>
  <c r="BV418" i="32"/>
  <c r="BV614" i="32" s="1"/>
  <c r="AS21" i="33" s="1"/>
  <c r="AI418" i="32"/>
  <c r="AI614" i="32" s="1"/>
  <c r="F21" i="33" s="1"/>
  <c r="AB257" i="32"/>
  <c r="AB453" i="32" s="1"/>
  <c r="DZ257" i="32"/>
  <c r="DD257" i="32"/>
  <c r="DN257" i="32"/>
  <c r="DN453" i="32" s="1"/>
  <c r="DN649" i="32" s="1"/>
  <c r="DC257" i="32"/>
  <c r="BO257" i="32"/>
  <c r="BO453" i="32" s="1"/>
  <c r="BO649" i="32" s="1"/>
  <c r="DH257" i="32"/>
  <c r="DF257" i="32"/>
  <c r="DF453" i="32" s="1"/>
  <c r="DF649" i="32" s="1"/>
  <c r="BI257" i="32"/>
  <c r="AR262" i="32"/>
  <c r="AL262" i="32"/>
  <c r="DZ262" i="32"/>
  <c r="DZ458" i="32" s="1"/>
  <c r="DZ654" i="32" s="1"/>
  <c r="DS262" i="32"/>
  <c r="BC262" i="32"/>
  <c r="BC458" i="32" s="1"/>
  <c r="BC654" i="32" s="1"/>
  <c r="BK262" i="32"/>
  <c r="DM262" i="32"/>
  <c r="BY262" i="32"/>
  <c r="BQ316" i="32"/>
  <c r="DW316" i="32"/>
  <c r="DW512" i="32" s="1"/>
  <c r="DW708" i="32" s="1"/>
  <c r="BZ316" i="32"/>
  <c r="BZ512" i="32" s="1"/>
  <c r="BZ708" i="32" s="1"/>
  <c r="DT316" i="32"/>
  <c r="DT512" i="32" s="1"/>
  <c r="DT708" i="32" s="1"/>
  <c r="BW316" i="32"/>
  <c r="BW512" i="32" s="1"/>
  <c r="BW708" i="32" s="1"/>
  <c r="DQ316" i="32"/>
  <c r="BT316" i="32"/>
  <c r="BT512" i="32" s="1"/>
  <c r="BT708" i="32" s="1"/>
  <c r="AI316" i="32"/>
  <c r="V313" i="32"/>
  <c r="C96" i="38" s="1"/>
  <c r="BN313" i="32"/>
  <c r="BN509" i="32" s="1"/>
  <c r="DH313" i="32"/>
  <c r="DH509" i="32" s="1"/>
  <c r="BK313" i="32"/>
  <c r="DE313" i="32"/>
  <c r="DE509" i="32" s="1"/>
  <c r="BH313" i="32"/>
  <c r="BH509" i="32" s="1"/>
  <c r="DZ313" i="32"/>
  <c r="DZ509" i="32" s="1"/>
  <c r="CO313" i="32"/>
  <c r="BD313" i="32"/>
  <c r="C20" i="37"/>
  <c r="H20" i="37" s="1"/>
  <c r="I20" i="37" s="1"/>
  <c r="CQ246" i="32"/>
  <c r="CQ442" i="32" s="1"/>
  <c r="BN17" i="34" s="1"/>
  <c r="DC246" i="32"/>
  <c r="DC442" i="32" s="1"/>
  <c r="BZ17" i="34" s="1"/>
  <c r="CK246" i="32"/>
  <c r="CK442" i="32" s="1"/>
  <c r="BH17" i="34" s="1"/>
  <c r="CW246" i="32"/>
  <c r="CV246" i="32"/>
  <c r="CV442" i="32" s="1"/>
  <c r="BS17" i="34" s="1"/>
  <c r="AH246" i="32"/>
  <c r="CX246" i="32"/>
  <c r="CX442" i="32" s="1"/>
  <c r="BU17" i="34" s="1"/>
  <c r="AX246" i="32"/>
  <c r="AV424" i="32"/>
  <c r="AV620" i="32" s="1"/>
  <c r="S27" i="33" s="1"/>
  <c r="DI424" i="32"/>
  <c r="BI424" i="32"/>
  <c r="BI620" i="32" s="1"/>
  <c r="AF27" i="33" s="1"/>
  <c r="BB424" i="32"/>
  <c r="AY424" i="32"/>
  <c r="AY620" i="32" s="1"/>
  <c r="V27" i="33" s="1"/>
  <c r="BX424" i="32"/>
  <c r="BX620" i="32" s="1"/>
  <c r="AU27" i="33" s="1"/>
  <c r="EA424" i="32"/>
  <c r="DB424" i="32"/>
  <c r="DB620" i="32" s="1"/>
  <c r="BY27" i="33" s="1"/>
  <c r="CC424" i="32"/>
  <c r="CC620" i="32" s="1"/>
  <c r="AZ27" i="33" s="1"/>
  <c r="BP424" i="32"/>
  <c r="DJ334" i="32"/>
  <c r="DJ530" i="32" s="1"/>
  <c r="DJ726" i="32" s="1"/>
  <c r="CK334" i="32"/>
  <c r="AQ334" i="32"/>
  <c r="AQ530" i="32" s="1"/>
  <c r="AQ726" i="32" s="1"/>
  <c r="DQ334" i="32"/>
  <c r="DO334" i="32"/>
  <c r="DO530" i="32" s="1"/>
  <c r="DO726" i="32" s="1"/>
  <c r="CU334" i="32"/>
  <c r="CU530" i="32" s="1"/>
  <c r="CU726" i="32" s="1"/>
  <c r="AX334" i="32"/>
  <c r="AX530" i="32" s="1"/>
  <c r="AX726" i="32" s="1"/>
  <c r="DM334" i="32"/>
  <c r="CB334" i="32"/>
  <c r="CB530" i="32" s="1"/>
  <c r="CB726" i="32" s="1"/>
  <c r="DP426" i="32"/>
  <c r="AA426" i="32"/>
  <c r="AA622" i="32" s="1"/>
  <c r="CE426" i="32"/>
  <c r="CA426" i="32"/>
  <c r="CA622" i="32" s="1"/>
  <c r="AX29" i="33" s="1"/>
  <c r="BC426" i="32"/>
  <c r="BC622" i="32" s="1"/>
  <c r="Z29" i="33" s="1"/>
  <c r="CD426" i="32"/>
  <c r="AR426" i="32"/>
  <c r="DG426" i="32"/>
  <c r="DG622" i="32" s="1"/>
  <c r="CD29" i="33" s="1"/>
  <c r="BV426" i="32"/>
  <c r="AD290" i="32"/>
  <c r="AD486" i="32" s="1"/>
  <c r="DO290" i="32"/>
  <c r="CA290" i="32"/>
  <c r="CA486" i="32" s="1"/>
  <c r="CA682" i="32" s="1"/>
  <c r="BG290" i="32"/>
  <c r="BC290" i="32"/>
  <c r="BC486" i="32" s="1"/>
  <c r="BC682" i="32" s="1"/>
  <c r="AZ290" i="32"/>
  <c r="AZ486" i="32" s="1"/>
  <c r="AZ682" i="32" s="1"/>
  <c r="DS290" i="32"/>
  <c r="DS486" i="32" s="1"/>
  <c r="DS682" i="32" s="1"/>
  <c r="BV290" i="32"/>
  <c r="AG290" i="32"/>
  <c r="AG486" i="32" s="1"/>
  <c r="AG682" i="32" s="1"/>
  <c r="DL305" i="32"/>
  <c r="BY305" i="32"/>
  <c r="BW305" i="32"/>
  <c r="BT305" i="32"/>
  <c r="BT501" i="32" s="1"/>
  <c r="BT697" i="32" s="1"/>
  <c r="BP305" i="32"/>
  <c r="BS305" i="32"/>
  <c r="BS501" i="32" s="1"/>
  <c r="BS697" i="32" s="1"/>
  <c r="AH305" i="32"/>
  <c r="CG305" i="32"/>
  <c r="CG501" i="32" s="1"/>
  <c r="CG697" i="32" s="1"/>
  <c r="AA301" i="32"/>
  <c r="BH301" i="32"/>
  <c r="AY301" i="32"/>
  <c r="CU301" i="32"/>
  <c r="BS301" i="32"/>
  <c r="AH301" i="32"/>
  <c r="AH497" i="32" s="1"/>
  <c r="AH693" i="32" s="1"/>
  <c r="CM301" i="32"/>
  <c r="CT301" i="32"/>
  <c r="CT497" i="32" s="1"/>
  <c r="CT693" i="32" s="1"/>
  <c r="BU263" i="32"/>
  <c r="DR263" i="32"/>
  <c r="CJ263" i="32"/>
  <c r="CQ263" i="32"/>
  <c r="CQ459" i="32" s="1"/>
  <c r="CQ655" i="32" s="1"/>
  <c r="DN263" i="32"/>
  <c r="DT263" i="32"/>
  <c r="DT459" i="32" s="1"/>
  <c r="DT655" i="32" s="1"/>
  <c r="CD263" i="32"/>
  <c r="AO263" i="32"/>
  <c r="AO459" i="32" s="1"/>
  <c r="AO655" i="32" s="1"/>
  <c r="AF263" i="32"/>
  <c r="AL263" i="32"/>
  <c r="CL263" i="32"/>
  <c r="CL459" i="32" s="1"/>
  <c r="CL655" i="32" s="1"/>
  <c r="BY263" i="32"/>
  <c r="BY459" i="32" s="1"/>
  <c r="BY655" i="32" s="1"/>
  <c r="BQ263" i="32"/>
  <c r="AY263" i="32"/>
  <c r="AY459" i="32" s="1"/>
  <c r="AY655" i="32" s="1"/>
  <c r="AG263" i="32"/>
  <c r="CE263" i="32"/>
  <c r="CE459" i="32" s="1"/>
  <c r="CE655" i="32" s="1"/>
  <c r="BO263" i="32"/>
  <c r="AB263" i="32"/>
  <c r="AB459" i="32" s="1"/>
  <c r="CM263" i="32"/>
  <c r="AI263" i="32"/>
  <c r="AI459" i="32" s="1"/>
  <c r="AI655" i="32" s="1"/>
  <c r="BC263" i="32"/>
  <c r="BR263" i="32"/>
  <c r="BR459" i="32" s="1"/>
  <c r="BR655" i="32" s="1"/>
  <c r="DU263" i="32"/>
  <c r="CX263" i="32"/>
  <c r="CX459" i="32" s="1"/>
  <c r="CX655" i="32" s="1"/>
  <c r="DE263" i="32"/>
  <c r="DB417" i="32"/>
  <c r="DB613" i="32" s="1"/>
  <c r="DP417" i="32"/>
  <c r="DP613" i="32" s="1"/>
  <c r="CM20" i="33" s="1"/>
  <c r="EA417" i="32"/>
  <c r="EA613" i="32" s="1"/>
  <c r="AH417" i="32"/>
  <c r="AH613" i="32" s="1"/>
  <c r="E20" i="33" s="1"/>
  <c r="DW417" i="32"/>
  <c r="DW613" i="32" s="1"/>
  <c r="CT20" i="33" s="1"/>
  <c r="BN417" i="32"/>
  <c r="BN613" i="32" s="1"/>
  <c r="AK20" i="33" s="1"/>
  <c r="BL417" i="32"/>
  <c r="BL613" i="32" s="1"/>
  <c r="AF317" i="32"/>
  <c r="DU317" i="32"/>
  <c r="BK317" i="32"/>
  <c r="AK317" i="32"/>
  <c r="AK513" i="32" s="1"/>
  <c r="AK709" i="32" s="1"/>
  <c r="DZ317" i="32"/>
  <c r="DX317" i="32"/>
  <c r="DX513" i="32" s="1"/>
  <c r="DX709" i="32" s="1"/>
  <c r="AX314" i="32"/>
  <c r="AJ314" i="32"/>
  <c r="AJ510" i="32" s="1"/>
  <c r="AJ706" i="32" s="1"/>
  <c r="DY314" i="32"/>
  <c r="DW314" i="32"/>
  <c r="DW510" i="32" s="1"/>
  <c r="DW706" i="32" s="1"/>
  <c r="CK314" i="32"/>
  <c r="AU242" i="32"/>
  <c r="AU438" i="32" s="1"/>
  <c r="R13" i="34" s="1"/>
  <c r="BG242" i="32"/>
  <c r="BG438" i="32" s="1"/>
  <c r="AD13" i="34" s="1"/>
  <c r="CR242" i="32"/>
  <c r="CR438" i="32" s="1"/>
  <c r="BO13" i="34" s="1"/>
  <c r="BZ242" i="32"/>
  <c r="BZ438" i="32" s="1"/>
  <c r="AW13" i="34" s="1"/>
  <c r="BB258" i="32"/>
  <c r="CX258" i="32"/>
  <c r="CX454" i="32" s="1"/>
  <c r="CX650" i="32" s="1"/>
  <c r="DY258" i="32"/>
  <c r="BK258" i="32"/>
  <c r="BK454" i="32" s="1"/>
  <c r="BK650" i="32" s="1"/>
  <c r="AU258" i="32"/>
  <c r="BT292" i="32"/>
  <c r="BT488" i="32" s="1"/>
  <c r="BT684" i="32" s="1"/>
  <c r="DI292" i="32"/>
  <c r="AW292" i="32"/>
  <c r="AW488" i="32" s="1"/>
  <c r="AW684" i="32" s="1"/>
  <c r="BH292" i="32"/>
  <c r="AY292" i="32"/>
  <c r="AY488" i="32" s="1"/>
  <c r="AY684" i="32" s="1"/>
  <c r="CD250" i="32"/>
  <c r="AW250" i="32"/>
  <c r="AW446" i="32" s="1"/>
  <c r="T21" i="34" s="1"/>
  <c r="CO259" i="32"/>
  <c r="DL335" i="32"/>
  <c r="DL531" i="32" s="1"/>
  <c r="DL727" i="32" s="1"/>
  <c r="DU245" i="32"/>
  <c r="BG245" i="32"/>
  <c r="BG441" i="32" s="1"/>
  <c r="AD16" i="34" s="1"/>
  <c r="CU245" i="32"/>
  <c r="BJ245" i="32"/>
  <c r="BJ441" i="32" s="1"/>
  <c r="AG16" i="34" s="1"/>
  <c r="DR245" i="32"/>
  <c r="AF245" i="32"/>
  <c r="AF441" i="32" s="1"/>
  <c r="DJ245" i="32"/>
  <c r="DJ441" i="32" s="1"/>
  <c r="CG16" i="34" s="1"/>
  <c r="AG245" i="32"/>
  <c r="AG441" i="32" s="1"/>
  <c r="D16" i="34" s="1"/>
  <c r="BS245" i="32"/>
  <c r="DG245" i="32"/>
  <c r="DG441" i="32" s="1"/>
  <c r="CD16" i="34" s="1"/>
  <c r="CB245" i="32"/>
  <c r="CY245" i="32"/>
  <c r="CY441" i="32" s="1"/>
  <c r="BV16" i="34" s="1"/>
  <c r="AN245" i="32"/>
  <c r="AB245" i="32"/>
  <c r="AB441" i="32" s="1"/>
  <c r="AS245" i="32"/>
  <c r="AS441" i="32" s="1"/>
  <c r="P16" i="34" s="1"/>
  <c r="CE245" i="32"/>
  <c r="CE441" i="32" s="1"/>
  <c r="BB16" i="34" s="1"/>
  <c r="DS245" i="32"/>
  <c r="CT245" i="32"/>
  <c r="CT441" i="32" s="1"/>
  <c r="BQ16" i="34" s="1"/>
  <c r="AV245" i="32"/>
  <c r="BC245" i="32"/>
  <c r="BF245" i="32"/>
  <c r="BE245" i="32"/>
  <c r="BE441" i="32" s="1"/>
  <c r="AB16" i="34" s="1"/>
  <c r="CQ245" i="32"/>
  <c r="CQ441" i="32" s="1"/>
  <c r="BN16" i="34" s="1"/>
  <c r="AQ245" i="32"/>
  <c r="AQ441" i="32" s="1"/>
  <c r="N16" i="34" s="1"/>
  <c r="DL245" i="32"/>
  <c r="BN245" i="32"/>
  <c r="BN441" i="32" s="1"/>
  <c r="AK16" i="34" s="1"/>
  <c r="AJ245" i="32"/>
  <c r="CM245" i="32"/>
  <c r="CM441" i="32" s="1"/>
  <c r="BJ16" i="34" s="1"/>
  <c r="BX245" i="32"/>
  <c r="BQ245" i="32"/>
  <c r="BQ441" i="32" s="1"/>
  <c r="AN16" i="34" s="1"/>
  <c r="DC245" i="32"/>
  <c r="DC441" i="32" s="1"/>
  <c r="BZ16" i="34" s="1"/>
  <c r="BI245" i="32"/>
  <c r="BI441" i="32" s="1"/>
  <c r="AF16" i="34" s="1"/>
  <c r="AD245" i="32"/>
  <c r="CF245" i="32"/>
  <c r="CF441" i="32" s="1"/>
  <c r="BC16" i="34" s="1"/>
  <c r="CG245" i="32"/>
  <c r="BB245" i="32"/>
  <c r="BB441" i="32" s="1"/>
  <c r="Y16" i="34" s="1"/>
  <c r="DW245" i="32"/>
  <c r="CP245" i="32"/>
  <c r="CP441" i="32" s="1"/>
  <c r="BM16" i="34" s="1"/>
  <c r="AO245" i="32"/>
  <c r="AO441" i="32" s="1"/>
  <c r="L16" i="34" s="1"/>
  <c r="CC245" i="32"/>
  <c r="CC441" i="32" s="1"/>
  <c r="AZ16" i="34" s="1"/>
  <c r="DO245" i="32"/>
  <c r="CA245" i="32"/>
  <c r="CX245" i="32"/>
  <c r="BT245" i="32"/>
  <c r="BO245" i="32"/>
  <c r="DH245" i="32"/>
  <c r="DH441" i="32" s="1"/>
  <c r="CE16" i="34" s="1"/>
  <c r="BA245" i="32"/>
  <c r="BA441" i="32" s="1"/>
  <c r="X16" i="34" s="1"/>
  <c r="CO245" i="32"/>
  <c r="CO441" i="32" s="1"/>
  <c r="BL16" i="34" s="1"/>
  <c r="EA245" i="32"/>
  <c r="CS245" i="32"/>
  <c r="CS441" i="32" s="1"/>
  <c r="BP16" i="34" s="1"/>
  <c r="BL245" i="32"/>
  <c r="DP245" i="32"/>
  <c r="DP441" i="32" s="1"/>
  <c r="CM16" i="34" s="1"/>
  <c r="AH245" i="32"/>
  <c r="CL245" i="32"/>
  <c r="CL441" i="32" s="1"/>
  <c r="BI16" i="34" s="1"/>
  <c r="AL245" i="32"/>
  <c r="AL441" i="32" s="1"/>
  <c r="I16" i="34" s="1"/>
  <c r="DZ245" i="32"/>
  <c r="DZ441" i="32" s="1"/>
  <c r="CW16" i="34" s="1"/>
  <c r="BM245" i="32"/>
  <c r="DA245" i="32"/>
  <c r="AM245" i="32"/>
  <c r="DK245" i="32"/>
  <c r="DK441" i="32" s="1"/>
  <c r="CH16" i="34" s="1"/>
  <c r="CD245" i="32"/>
  <c r="DQ245" i="32"/>
  <c r="DQ441" i="32" s="1"/>
  <c r="CN16" i="34" s="1"/>
  <c r="AZ245" i="32"/>
  <c r="DD245" i="32"/>
  <c r="DD441" i="32" s="1"/>
  <c r="CA16" i="34" s="1"/>
  <c r="BD245" i="32"/>
  <c r="AA245" i="32"/>
  <c r="AA441" i="32" s="1"/>
  <c r="BY245" i="32"/>
  <c r="DM245" i="32"/>
  <c r="AY245" i="32"/>
  <c r="AC245" i="32"/>
  <c r="AC441" i="32" s="1"/>
  <c r="DN245" i="32"/>
  <c r="DN441" i="32" s="1"/>
  <c r="CK16" i="34" s="1"/>
  <c r="AX245" i="32"/>
  <c r="AX441" i="32" s="1"/>
  <c r="U16" i="34" s="1"/>
  <c r="BR245" i="32"/>
  <c r="DV245" i="32"/>
  <c r="DV441" i="32" s="1"/>
  <c r="CS16" i="34" s="1"/>
  <c r="BV245" i="32"/>
  <c r="AP245" i="32"/>
  <c r="AP441" i="32" s="1"/>
  <c r="M16" i="34" s="1"/>
  <c r="CK245" i="32"/>
  <c r="DY245" i="32"/>
  <c r="DY441" i="32" s="1"/>
  <c r="CV16" i="34" s="1"/>
  <c r="BK245" i="32"/>
  <c r="BK441" i="32" s="1"/>
  <c r="AH16" i="34" s="1"/>
  <c r="BP245" i="32"/>
  <c r="BP441" i="32" s="1"/>
  <c r="AM16" i="34" s="1"/>
  <c r="CJ245" i="32"/>
  <c r="AK245" i="32"/>
  <c r="CN245" i="32"/>
  <c r="BH245" i="32"/>
  <c r="BH441" i="32" s="1"/>
  <c r="AE16" i="34" s="1"/>
  <c r="DI245" i="32"/>
  <c r="AU245" i="32"/>
  <c r="AU441" i="32" s="1"/>
  <c r="R16" i="34" s="1"/>
  <c r="CI245" i="32"/>
  <c r="CI441" i="32" s="1"/>
  <c r="BF16" i="34" s="1"/>
  <c r="AR245" i="32"/>
  <c r="AR441" i="32" s="1"/>
  <c r="O16" i="34" s="1"/>
  <c r="CV245" i="32"/>
  <c r="CZ245" i="32"/>
  <c r="CZ441" i="32" s="1"/>
  <c r="BW16" i="34" s="1"/>
  <c r="DT245" i="32"/>
  <c r="DE245" i="32"/>
  <c r="DX245" i="32"/>
  <c r="CR245" i="32"/>
  <c r="CR441" i="32" s="1"/>
  <c r="BO16" i="34" s="1"/>
  <c r="CH245" i="32"/>
  <c r="CH441" i="32" s="1"/>
  <c r="BE16" i="34" s="1"/>
  <c r="CW245" i="32"/>
  <c r="CW441" i="32" s="1"/>
  <c r="BT16" i="34" s="1"/>
  <c r="AI245" i="32"/>
  <c r="BW245" i="32"/>
  <c r="BW441" i="32" s="1"/>
  <c r="AT16" i="34" s="1"/>
  <c r="DB245" i="32"/>
  <c r="AW245" i="32"/>
  <c r="BU245" i="32"/>
  <c r="DF245" i="32"/>
  <c r="DF441" i="32" s="1"/>
  <c r="CC16" i="34" s="1"/>
  <c r="AT245" i="32"/>
  <c r="AT441" i="32" s="1"/>
  <c r="Q16" i="34" s="1"/>
  <c r="BZ245" i="32"/>
  <c r="BZ441" i="32" s="1"/>
  <c r="AW16" i="34" s="1"/>
  <c r="V287" i="32"/>
  <c r="C70" i="38" s="1"/>
  <c r="H70" i="38" s="1"/>
  <c r="I70" i="38" s="1"/>
  <c r="W287" i="32"/>
  <c r="D70" i="38" s="1"/>
  <c r="V303" i="32"/>
  <c r="C86" i="38" s="1"/>
  <c r="W303" i="32"/>
  <c r="D86" i="38" s="1"/>
  <c r="W289" i="32"/>
  <c r="D72" i="38" s="1"/>
  <c r="V289" i="32"/>
  <c r="C72" i="38" s="1"/>
  <c r="W248" i="32"/>
  <c r="V248" i="32"/>
  <c r="C25" i="38" s="1"/>
  <c r="W419" i="32"/>
  <c r="D214" i="38" s="1"/>
  <c r="V419" i="32"/>
  <c r="C214" i="38" s="1"/>
  <c r="H214" i="38" s="1"/>
  <c r="I214" i="38" s="1"/>
  <c r="V294" i="32"/>
  <c r="C77" i="38" s="1"/>
  <c r="W294" i="32"/>
  <c r="D77" i="38" s="1"/>
  <c r="H77" i="38" s="1"/>
  <c r="I77" i="38" s="1"/>
  <c r="D228" i="39"/>
  <c r="D234" i="40"/>
  <c r="DB787" i="32"/>
  <c r="DW415" i="32"/>
  <c r="DW611" i="32" s="1"/>
  <c r="CT18" i="33" s="1"/>
  <c r="BY415" i="32"/>
  <c r="DS415" i="32"/>
  <c r="BV415" i="32"/>
  <c r="AK415" i="32"/>
  <c r="DC415" i="32"/>
  <c r="BR415" i="32"/>
  <c r="BR611" i="32" s="1"/>
  <c r="AO18" i="33" s="1"/>
  <c r="CG413" i="32"/>
  <c r="CG609" i="32" s="1"/>
  <c r="BD16" i="33" s="1"/>
  <c r="AU413" i="32"/>
  <c r="AU609" i="32" s="1"/>
  <c r="R16" i="33" s="1"/>
  <c r="DA413" i="32"/>
  <c r="BD413" i="32"/>
  <c r="DU413" i="32"/>
  <c r="BX413" i="32"/>
  <c r="DR413" i="32"/>
  <c r="DW286" i="32"/>
  <c r="DW482" i="32" s="1"/>
  <c r="DW678" i="32" s="1"/>
  <c r="DY286" i="32"/>
  <c r="AY286" i="32"/>
  <c r="AY482" i="32" s="1"/>
  <c r="AY678" i="32" s="1"/>
  <c r="CJ286" i="32"/>
  <c r="AT286" i="32"/>
  <c r="AT482" i="32" s="1"/>
  <c r="AT678" i="32" s="1"/>
  <c r="CR241" i="32"/>
  <c r="CR437" i="32" s="1"/>
  <c r="BO12" i="34" s="1"/>
  <c r="BC241" i="32"/>
  <c r="CJ241" i="32"/>
  <c r="CZ241" i="32"/>
  <c r="CZ437" i="32" s="1"/>
  <c r="BW12" i="34" s="1"/>
  <c r="CY241" i="32"/>
  <c r="BJ241" i="32"/>
  <c r="BJ437" i="32" s="1"/>
  <c r="AG12" i="34" s="1"/>
  <c r="CI241" i="32"/>
  <c r="CI437" i="32" s="1"/>
  <c r="BF12" i="34" s="1"/>
  <c r="AU241" i="32"/>
  <c r="AU437" i="32" s="1"/>
  <c r="R12" i="34" s="1"/>
  <c r="DI241" i="32"/>
  <c r="CZ315" i="32"/>
  <c r="BC315" i="32"/>
  <c r="CW315" i="32"/>
  <c r="CW511" i="32" s="1"/>
  <c r="AZ315" i="32"/>
  <c r="CT315" i="32"/>
  <c r="CT511" i="32" s="1"/>
  <c r="AW315" i="32"/>
  <c r="BZ273" i="32"/>
  <c r="BJ273" i="32"/>
  <c r="CE273" i="32"/>
  <c r="DW273" i="32"/>
  <c r="DK273" i="32"/>
  <c r="DK469" i="32" s="1"/>
  <c r="AL273" i="32"/>
  <c r="BM273" i="32"/>
  <c r="BM469" i="32" s="1"/>
  <c r="CJ273" i="32"/>
  <c r="AT273" i="32"/>
  <c r="AT469" i="32" s="1"/>
  <c r="V342" i="32"/>
  <c r="C125" i="38" s="1"/>
  <c r="CX342" i="32"/>
  <c r="BB342" i="32"/>
  <c r="BG342" i="32"/>
  <c r="CK342" i="32"/>
  <c r="EA342" i="32"/>
  <c r="EA538" i="32" s="1"/>
  <c r="EA734" i="32" s="1"/>
  <c r="AW342" i="32"/>
  <c r="CN342" i="32"/>
  <c r="CN538" i="32" s="1"/>
  <c r="CN734" i="32" s="1"/>
  <c r="AM342" i="32"/>
  <c r="AF421" i="32"/>
  <c r="AF617" i="32" s="1"/>
  <c r="C24" i="33" s="1"/>
  <c r="AV421" i="32"/>
  <c r="AV617" i="32" s="1"/>
  <c r="S24" i="33" s="1"/>
  <c r="BR421" i="32"/>
  <c r="BR617" i="32" s="1"/>
  <c r="AO24" i="33" s="1"/>
  <c r="AJ421" i="32"/>
  <c r="AJ617" i="32" s="1"/>
  <c r="BF421" i="32"/>
  <c r="BF617" i="32" s="1"/>
  <c r="AC24" i="33" s="1"/>
  <c r="DC421" i="32"/>
  <c r="DC617" i="32" s="1"/>
  <c r="BZ24" i="33" s="1"/>
  <c r="BP421" i="32"/>
  <c r="BP617" i="32" s="1"/>
  <c r="AQ421" i="32"/>
  <c r="AQ617" i="32" s="1"/>
  <c r="N24" i="33" s="1"/>
  <c r="DU421" i="32"/>
  <c r="DU617" i="32" s="1"/>
  <c r="CR24" i="33" s="1"/>
  <c r="BV421" i="32"/>
  <c r="BV617" i="32" s="1"/>
  <c r="AS24" i="33" s="1"/>
  <c r="AA244" i="32"/>
  <c r="CG244" i="32"/>
  <c r="DN244" i="32"/>
  <c r="DN440" i="32" s="1"/>
  <c r="CK15" i="34" s="1"/>
  <c r="AS244" i="32"/>
  <c r="AS440" i="32" s="1"/>
  <c r="P15" i="34" s="1"/>
  <c r="CQ244" i="32"/>
  <c r="CQ440" i="32" s="1"/>
  <c r="BN15" i="34" s="1"/>
  <c r="DZ244" i="32"/>
  <c r="AZ244" i="32"/>
  <c r="CT244" i="32"/>
  <c r="AV244" i="32"/>
  <c r="BI418" i="32"/>
  <c r="BI614" i="32" s="1"/>
  <c r="AF21" i="33" s="1"/>
  <c r="DJ418" i="32"/>
  <c r="DJ614" i="32" s="1"/>
  <c r="CG21" i="33" s="1"/>
  <c r="DA418" i="32"/>
  <c r="DA614" i="32" s="1"/>
  <c r="BX21" i="33" s="1"/>
  <c r="AA418" i="32"/>
  <c r="AA614" i="32" s="1"/>
  <c r="DZ418" i="32"/>
  <c r="DZ614" i="32" s="1"/>
  <c r="CW21" i="33" s="1"/>
  <c r="CN418" i="32"/>
  <c r="CN614" i="32" s="1"/>
  <c r="BK21" i="33" s="1"/>
  <c r="AO418" i="32"/>
  <c r="AO614" i="32" s="1"/>
  <c r="L21" i="33" s="1"/>
  <c r="CU418" i="32"/>
  <c r="CU614" i="32" s="1"/>
  <c r="BR21" i="33" s="1"/>
  <c r="BJ418" i="32"/>
  <c r="BJ614" i="32" s="1"/>
  <c r="CF257" i="32"/>
  <c r="CF453" i="32" s="1"/>
  <c r="CF649" i="32" s="1"/>
  <c r="BE257" i="32"/>
  <c r="CQ257" i="32"/>
  <c r="CE257" i="32"/>
  <c r="BC257" i="32"/>
  <c r="CV257" i="32"/>
  <c r="CT257" i="32"/>
  <c r="AW257" i="32"/>
  <c r="DN262" i="32"/>
  <c r="DN458" i="32" s="1"/>
  <c r="DN654" i="32" s="1"/>
  <c r="DF262" i="32"/>
  <c r="DB262" i="32"/>
  <c r="DB458" i="32" s="1"/>
  <c r="DB654" i="32" s="1"/>
  <c r="CU262" i="32"/>
  <c r="AK262" i="32"/>
  <c r="AU262" i="32"/>
  <c r="DA262" i="32"/>
  <c r="BM262" i="32"/>
  <c r="BE316" i="32"/>
  <c r="BE512" i="32" s="1"/>
  <c r="BE708" i="32" s="1"/>
  <c r="DK316" i="32"/>
  <c r="BN316" i="32"/>
  <c r="DH316" i="32"/>
  <c r="BK316" i="32"/>
  <c r="DE316" i="32"/>
  <c r="BH316" i="32"/>
  <c r="BH512" i="32" s="1"/>
  <c r="BH708" i="32" s="1"/>
  <c r="DZ316" i="32"/>
  <c r="DZ512" i="32" s="1"/>
  <c r="DZ708" i="32" s="1"/>
  <c r="BB313" i="32"/>
  <c r="BB509" i="32" s="1"/>
  <c r="CV313" i="32"/>
  <c r="AY313" i="32"/>
  <c r="CS313" i="32"/>
  <c r="AV313" i="32"/>
  <c r="DN313" i="32"/>
  <c r="CC313" i="32"/>
  <c r="AR313" i="32"/>
  <c r="CA246" i="32"/>
  <c r="CA442" i="32" s="1"/>
  <c r="AX17" i="34" s="1"/>
  <c r="CM246" i="32"/>
  <c r="CM442" i="32" s="1"/>
  <c r="BJ17" i="34" s="1"/>
  <c r="BU246" i="32"/>
  <c r="BU442" i="32" s="1"/>
  <c r="AR17" i="34" s="1"/>
  <c r="BR246" i="32"/>
  <c r="BR442" i="32" s="1"/>
  <c r="AO17" i="34" s="1"/>
  <c r="CF246" i="32"/>
  <c r="AJ246" i="32"/>
  <c r="CL246" i="32"/>
  <c r="CL442" i="32" s="1"/>
  <c r="BI17" i="34" s="1"/>
  <c r="AL246" i="32"/>
  <c r="V424" i="32"/>
  <c r="C219" i="38" s="1"/>
  <c r="H219" i="38" s="1"/>
  <c r="I219" i="38" s="1"/>
  <c r="CK424" i="32"/>
  <c r="AJ424" i="32"/>
  <c r="AJ620" i="32" s="1"/>
  <c r="G27" i="33" s="1"/>
  <c r="DU424" i="32"/>
  <c r="BL424" i="32"/>
  <c r="DO424" i="32"/>
  <c r="CP424" i="32"/>
  <c r="CP620" i="32" s="1"/>
  <c r="BM27" i="33" s="1"/>
  <c r="BQ424" i="32"/>
  <c r="BQ620" i="32" s="1"/>
  <c r="AN27" i="33" s="1"/>
  <c r="BD424" i="32"/>
  <c r="BD620" i="32" s="1"/>
  <c r="AA27" i="33" s="1"/>
  <c r="V334" i="32"/>
  <c r="C117" i="38" s="1"/>
  <c r="CQ334" i="32"/>
  <c r="CQ530" i="32" s="1"/>
  <c r="CQ726" i="32" s="1"/>
  <c r="BO334" i="32"/>
  <c r="AA334" i="32"/>
  <c r="CW334" i="32"/>
  <c r="CW530" i="32" s="1"/>
  <c r="CW726" i="32" s="1"/>
  <c r="CS334" i="32"/>
  <c r="CS530" i="32" s="1"/>
  <c r="CS726" i="32" s="1"/>
  <c r="CI334" i="32"/>
  <c r="AL334" i="32"/>
  <c r="AL530" i="32" s="1"/>
  <c r="AL726" i="32" s="1"/>
  <c r="DA334" i="32"/>
  <c r="BP334" i="32"/>
  <c r="BP530" i="32" s="1"/>
  <c r="BP726" i="32" s="1"/>
  <c r="DY426" i="32"/>
  <c r="BI426" i="32"/>
  <c r="BG426" i="32"/>
  <c r="AI426" i="32"/>
  <c r="BR426" i="32"/>
  <c r="BR622" i="32" s="1"/>
  <c r="AO29" i="33" s="1"/>
  <c r="AF426" i="32"/>
  <c r="AF622" i="32" s="1"/>
  <c r="C29" i="33" s="1"/>
  <c r="CU426" i="32"/>
  <c r="BJ426" i="32"/>
  <c r="AC290" i="32"/>
  <c r="CW290" i="32"/>
  <c r="BI290" i="32"/>
  <c r="AO290" i="32"/>
  <c r="AO486" i="32" s="1"/>
  <c r="AO682" i="32" s="1"/>
  <c r="AK290" i="32"/>
  <c r="AK486" i="32" s="1"/>
  <c r="AK682" i="32" s="1"/>
  <c r="AH290" i="32"/>
  <c r="AH486" i="32" s="1"/>
  <c r="AH682" i="32" s="1"/>
  <c r="DG290" i="32"/>
  <c r="BJ290" i="32"/>
  <c r="DX290" i="32"/>
  <c r="AD305" i="32"/>
  <c r="CU305" i="32"/>
  <c r="BH305" i="32"/>
  <c r="BD305" i="32"/>
  <c r="BA305" i="32"/>
  <c r="BA501" i="32" s="1"/>
  <c r="BA697" i="32" s="1"/>
  <c r="AY305" i="32"/>
  <c r="BG305" i="32"/>
  <c r="BG501" i="32" s="1"/>
  <c r="BG697" i="32" s="1"/>
  <c r="DW305" i="32"/>
  <c r="DW501" i="32" s="1"/>
  <c r="DW697" i="32" s="1"/>
  <c r="BU305" i="32"/>
  <c r="AD301" i="32"/>
  <c r="DJ301" i="32"/>
  <c r="DA301" i="32"/>
  <c r="BQ301" i="32"/>
  <c r="BQ497" i="32" s="1"/>
  <c r="BQ693" i="32" s="1"/>
  <c r="BG301" i="32"/>
  <c r="DX301" i="32"/>
  <c r="DX497" i="32" s="1"/>
  <c r="DX693" i="32" s="1"/>
  <c r="BO301" i="32"/>
  <c r="CH301" i="32"/>
  <c r="DD263" i="32"/>
  <c r="BZ263" i="32"/>
  <c r="BZ459" i="32" s="1"/>
  <c r="BZ655" i="32" s="1"/>
  <c r="CS263" i="32"/>
  <c r="CS459" i="32" s="1"/>
  <c r="CS655" i="32" s="1"/>
  <c r="AJ417" i="32"/>
  <c r="AJ613" i="32" s="1"/>
  <c r="G20" i="33" s="1"/>
  <c r="DO417" i="32"/>
  <c r="DO613" i="32" s="1"/>
  <c r="CL20" i="33" s="1"/>
  <c r="BE417" i="32"/>
  <c r="BE613" i="32" s="1"/>
  <c r="AB20" i="33" s="1"/>
  <c r="DK417" i="32"/>
  <c r="DK613" i="32" s="1"/>
  <c r="CH20" i="33" s="1"/>
  <c r="AP417" i="32"/>
  <c r="AP613" i="32" s="1"/>
  <c r="M20" i="33" s="1"/>
  <c r="AZ417" i="32"/>
  <c r="AZ613" i="32" s="1"/>
  <c r="AM317" i="32"/>
  <c r="CR317" i="32"/>
  <c r="CR513" i="32" s="1"/>
  <c r="CR709" i="32" s="1"/>
  <c r="DB317" i="32"/>
  <c r="CN317" i="32"/>
  <c r="CN513" i="32" s="1"/>
  <c r="CN709" i="32" s="1"/>
  <c r="AA314" i="32"/>
  <c r="AA510" i="32" s="1"/>
  <c r="AL314" i="32"/>
  <c r="DO314" i="32"/>
  <c r="DM314" i="32"/>
  <c r="CY314" i="32"/>
  <c r="BY314" i="32"/>
  <c r="BY510" i="32" s="1"/>
  <c r="BY706" i="32" s="1"/>
  <c r="DS242" i="32"/>
  <c r="DS438" i="32" s="1"/>
  <c r="CP13" i="34" s="1"/>
  <c r="AF242" i="32"/>
  <c r="AO242" i="32"/>
  <c r="AO438" i="32" s="1"/>
  <c r="DU242" i="32"/>
  <c r="CF242" i="32"/>
  <c r="BN242" i="32"/>
  <c r="BN438" i="32" s="1"/>
  <c r="AK13" i="34" s="1"/>
  <c r="V258" i="32"/>
  <c r="C41" i="38" s="1"/>
  <c r="W258" i="32"/>
  <c r="D41" i="38" s="1"/>
  <c r="BM292" i="32"/>
  <c r="AO292" i="32"/>
  <c r="AO488" i="32" s="1"/>
  <c r="AO684" i="32" s="1"/>
  <c r="BQ292" i="32"/>
  <c r="DS292" i="32"/>
  <c r="DA292" i="32"/>
  <c r="DR292" i="32"/>
  <c r="BR250" i="32"/>
  <c r="BR446" i="32" s="1"/>
  <c r="AO21" i="34" s="1"/>
  <c r="DK250" i="32"/>
  <c r="DK446" i="32" s="1"/>
  <c r="CH21" i="34" s="1"/>
  <c r="CG250" i="32"/>
  <c r="CG446" i="32" s="1"/>
  <c r="BD21" i="34" s="1"/>
  <c r="AR259" i="32"/>
  <c r="AR455" i="32" s="1"/>
  <c r="CF259" i="32"/>
  <c r="CF455" i="32" s="1"/>
  <c r="AX259" i="32"/>
  <c r="DF259" i="32"/>
  <c r="BL259" i="32"/>
  <c r="BL455" i="32" s="1"/>
  <c r="DT259" i="32"/>
  <c r="EA259" i="32"/>
  <c r="EA455" i="32" s="1"/>
  <c r="DI259" i="32"/>
  <c r="BD259" i="32"/>
  <c r="CR259" i="32"/>
  <c r="CR455" i="32" s="1"/>
  <c r="BN259" i="32"/>
  <c r="DV259" i="32"/>
  <c r="CD259" i="32"/>
  <c r="AH259" i="32"/>
  <c r="AH455" i="32" s="1"/>
  <c r="AP259" i="32"/>
  <c r="AP455" i="32" s="1"/>
  <c r="BA259" i="32"/>
  <c r="BP259" i="32"/>
  <c r="BP455" i="32" s="1"/>
  <c r="DD259" i="32"/>
  <c r="CH259" i="32"/>
  <c r="AN259" i="32"/>
  <c r="CV259" i="32"/>
  <c r="BR259" i="32"/>
  <c r="BR455" i="32" s="1"/>
  <c r="BZ259" i="32"/>
  <c r="BZ455" i="32" s="1"/>
  <c r="CJ259" i="32"/>
  <c r="CB259" i="32"/>
  <c r="CB455" i="32" s="1"/>
  <c r="DP259" i="32"/>
  <c r="DP455" i="32" s="1"/>
  <c r="CX259" i="32"/>
  <c r="BF259" i="32"/>
  <c r="DN259" i="32"/>
  <c r="DN455" i="32" s="1"/>
  <c r="CU259" i="32"/>
  <c r="DB259" i="32"/>
  <c r="DB455" i="32" s="1"/>
  <c r="DJ259" i="32"/>
  <c r="AQ259" i="32"/>
  <c r="AQ455" i="32" s="1"/>
  <c r="CN259" i="32"/>
  <c r="CN455" i="32" s="1"/>
  <c r="AK259" i="32"/>
  <c r="DR259" i="32"/>
  <c r="BX259" i="32"/>
  <c r="BJ259" i="32"/>
  <c r="BJ455" i="32" s="1"/>
  <c r="DU259" i="32"/>
  <c r="DU455" i="32" s="1"/>
  <c r="AS259" i="32"/>
  <c r="BE259" i="32"/>
  <c r="BE455" i="32" s="1"/>
  <c r="BC259" i="32"/>
  <c r="CZ259" i="32"/>
  <c r="AW259" i="32"/>
  <c r="BO259" i="32"/>
  <c r="BO455" i="32" s="1"/>
  <c r="DL259" i="32"/>
  <c r="DL455" i="32" s="1"/>
  <c r="BI259" i="32"/>
  <c r="BI455" i="32" s="1"/>
  <c r="AY259" i="32"/>
  <c r="DH259" i="32"/>
  <c r="DH455" i="32" s="1"/>
  <c r="DO259" i="32"/>
  <c r="DO455" i="32" s="1"/>
  <c r="BS259" i="32"/>
  <c r="DC259" i="32"/>
  <c r="DM259" i="32"/>
  <c r="DM455" i="32" s="1"/>
  <c r="CA259" i="32"/>
  <c r="DX259" i="32"/>
  <c r="DX455" i="32" s="1"/>
  <c r="BU259" i="32"/>
  <c r="BQ259" i="32"/>
  <c r="BQ455" i="32" s="1"/>
  <c r="DZ259" i="32"/>
  <c r="DZ455" i="32" s="1"/>
  <c r="BK259" i="32"/>
  <c r="CW259" i="32"/>
  <c r="AU259" i="32"/>
  <c r="AU455" i="32" s="1"/>
  <c r="AB259" i="32"/>
  <c r="AB455" i="32" s="1"/>
  <c r="CM259" i="32"/>
  <c r="CM455" i="32" s="1"/>
  <c r="AJ259" i="32"/>
  <c r="CG259" i="32"/>
  <c r="CG455" i="32" s="1"/>
  <c r="AL259" i="32"/>
  <c r="AO259" i="32"/>
  <c r="CQ259" i="32"/>
  <c r="DY259" i="32"/>
  <c r="CE259" i="32"/>
  <c r="CE455" i="32" s="1"/>
  <c r="AD259" i="32"/>
  <c r="AD455" i="32" s="1"/>
  <c r="DK259" i="32"/>
  <c r="BH259" i="32"/>
  <c r="BH455" i="32" s="1"/>
  <c r="DE259" i="32"/>
  <c r="DE455" i="32" s="1"/>
  <c r="BV259" i="32"/>
  <c r="BY259" i="32"/>
  <c r="BM259" i="32"/>
  <c r="BM455" i="32" s="1"/>
  <c r="BW259" i="32"/>
  <c r="AZ259" i="32"/>
  <c r="AZ455" i="32" s="1"/>
  <c r="AF259" i="32"/>
  <c r="AT259" i="32"/>
  <c r="AT455" i="32" s="1"/>
  <c r="DZ335" i="32"/>
  <c r="DZ531" i="32" s="1"/>
  <c r="DZ727" i="32" s="1"/>
  <c r="V414" i="32"/>
  <c r="C209" i="38" s="1"/>
  <c r="W414" i="32"/>
  <c r="D209" i="38" s="1"/>
  <c r="V314" i="32"/>
  <c r="C97" i="38" s="1"/>
  <c r="W348" i="32"/>
  <c r="D131" i="38" s="1"/>
  <c r="V348" i="32"/>
  <c r="C131" i="38" s="1"/>
  <c r="W329" i="32"/>
  <c r="D112" i="38" s="1"/>
  <c r="V329" i="32"/>
  <c r="C112" i="38" s="1"/>
  <c r="V239" i="32"/>
  <c r="C16" i="38" s="1"/>
  <c r="W239" i="32"/>
  <c r="D16" i="38" s="1"/>
  <c r="W291" i="32"/>
  <c r="D74" i="38" s="1"/>
  <c r="V291" i="32"/>
  <c r="C74" i="38" s="1"/>
  <c r="V323" i="32"/>
  <c r="C106" i="38" s="1"/>
  <c r="W323" i="32"/>
  <c r="D106" i="38" s="1"/>
  <c r="W324" i="32"/>
  <c r="D107" i="38" s="1"/>
  <c r="H107" i="38" s="1"/>
  <c r="I107" i="38" s="1"/>
  <c r="V324" i="32"/>
  <c r="C107" i="38" s="1"/>
  <c r="V337" i="32"/>
  <c r="C120" i="38" s="1"/>
  <c r="W337" i="32"/>
  <c r="D120" i="38" s="1"/>
  <c r="AS406" i="32"/>
  <c r="AS602" i="32" s="1"/>
  <c r="P9" i="33" s="1"/>
  <c r="CD406" i="32"/>
  <c r="CD602" i="32" s="1"/>
  <c r="BA9" i="33" s="1"/>
  <c r="DO406" i="32"/>
  <c r="DO602" i="32" s="1"/>
  <c r="CL9" i="33" s="1"/>
  <c r="BI406" i="32"/>
  <c r="BI602" i="32" s="1"/>
  <c r="AF9" i="33" s="1"/>
  <c r="DF406" i="32"/>
  <c r="DF602" i="32" s="1"/>
  <c r="CC9" i="33" s="1"/>
  <c r="BL406" i="32"/>
  <c r="BL602" i="32" s="1"/>
  <c r="AI9" i="33" s="1"/>
  <c r="DI406" i="32"/>
  <c r="BE406" i="32"/>
  <c r="BE602" i="32" s="1"/>
  <c r="AB9" i="33" s="1"/>
  <c r="CP406" i="32"/>
  <c r="BQ406" i="32"/>
  <c r="BQ602" i="32" s="1"/>
  <c r="AN9" i="33" s="1"/>
  <c r="DB406" i="32"/>
  <c r="DB602" i="32" s="1"/>
  <c r="BY9" i="33" s="1"/>
  <c r="AJ406" i="32"/>
  <c r="AJ602" i="32" s="1"/>
  <c r="G9" i="33" s="1"/>
  <c r="CG406" i="32"/>
  <c r="CG602" i="32" s="1"/>
  <c r="BD9" i="33" s="1"/>
  <c r="DL406" i="32"/>
  <c r="DN406" i="32"/>
  <c r="BT406" i="32"/>
  <c r="BT602" i="32" s="1"/>
  <c r="AX406" i="32"/>
  <c r="DG406" i="32"/>
  <c r="DG602" i="32" s="1"/>
  <c r="CD9" i="33" s="1"/>
  <c r="BY406" i="32"/>
  <c r="BY602" i="32" s="1"/>
  <c r="AV9" i="33" s="1"/>
  <c r="AP406" i="32"/>
  <c r="AP602" i="32" s="1"/>
  <c r="M9" i="33" s="1"/>
  <c r="DX406" i="32"/>
  <c r="DZ406" i="32"/>
  <c r="CF406" i="32"/>
  <c r="BJ406" i="32"/>
  <c r="DS406" i="32"/>
  <c r="DS602" i="32" s="1"/>
  <c r="CP9" i="33" s="1"/>
  <c r="CK406" i="32"/>
  <c r="CK602" i="32" s="1"/>
  <c r="BH9" i="33" s="1"/>
  <c r="BB406" i="32"/>
  <c r="BB602" i="32" s="1"/>
  <c r="Y9" i="33" s="1"/>
  <c r="AG406" i="32"/>
  <c r="AG602" i="32" s="1"/>
  <c r="D9" i="33" s="1"/>
  <c r="AI406" i="32"/>
  <c r="AI602" i="32" s="1"/>
  <c r="F9" i="33" s="1"/>
  <c r="CR406" i="32"/>
  <c r="CR602" i="32" s="1"/>
  <c r="BO9" i="33" s="1"/>
  <c r="BV406" i="32"/>
  <c r="AN406" i="32"/>
  <c r="AN602" i="32" s="1"/>
  <c r="K9" i="33" s="1"/>
  <c r="CW406" i="32"/>
  <c r="BN406" i="32"/>
  <c r="BN602" i="32" s="1"/>
  <c r="AK9" i="33" s="1"/>
  <c r="AC406" i="32"/>
  <c r="AC602" i="32" s="1"/>
  <c r="CC406" i="32"/>
  <c r="CC602" i="32" s="1"/>
  <c r="AZ9" i="33" s="1"/>
  <c r="AU406" i="32"/>
  <c r="AU602" i="32" s="1"/>
  <c r="R9" i="33" s="1"/>
  <c r="DD406" i="32"/>
  <c r="CH406" i="32"/>
  <c r="AZ406" i="32"/>
  <c r="AZ602" i="32" s="1"/>
  <c r="W9" i="33" s="1"/>
  <c r="DU406" i="32"/>
  <c r="CO406" i="32"/>
  <c r="CO602" i="32" s="1"/>
  <c r="BL9" i="33" s="1"/>
  <c r="BG406" i="32"/>
  <c r="BG602" i="32" s="1"/>
  <c r="AD9" i="33" s="1"/>
  <c r="DP406" i="32"/>
  <c r="DP602" i="32" s="1"/>
  <c r="CM9" i="33" s="1"/>
  <c r="CT406" i="32"/>
  <c r="CT602" i="32" s="1"/>
  <c r="BQ9" i="33" s="1"/>
  <c r="BX406" i="32"/>
  <c r="AQ406" i="32"/>
  <c r="BZ406" i="32"/>
  <c r="DA406" i="32"/>
  <c r="BS406" i="32"/>
  <c r="BS602" i="32" s="1"/>
  <c r="AP9" i="33" s="1"/>
  <c r="AK406" i="32"/>
  <c r="AK602" i="32" s="1"/>
  <c r="H9" i="33" s="1"/>
  <c r="DR406" i="32"/>
  <c r="CJ406" i="32"/>
  <c r="BC406" i="32"/>
  <c r="BC602" i="32" s="1"/>
  <c r="Z9" i="33" s="1"/>
  <c r="CL406" i="32"/>
  <c r="AR406" i="32"/>
  <c r="AR602" i="32" s="1"/>
  <c r="O9" i="33" s="1"/>
  <c r="DM406" i="32"/>
  <c r="CE406" i="32"/>
  <c r="CE602" i="32" s="1"/>
  <c r="BB9" i="33" s="1"/>
  <c r="AW406" i="32"/>
  <c r="AW602" i="32" s="1"/>
  <c r="T9" i="33" s="1"/>
  <c r="AM406" i="32"/>
  <c r="AM602" i="32" s="1"/>
  <c r="J9" i="33" s="1"/>
  <c r="CV406" i="32"/>
  <c r="CV602" i="32" s="1"/>
  <c r="BS9" i="33" s="1"/>
  <c r="BO406" i="32"/>
  <c r="CX406" i="32"/>
  <c r="BD406" i="32"/>
  <c r="DY406" i="32"/>
  <c r="CQ406" i="32"/>
  <c r="CQ602" i="32" s="1"/>
  <c r="BN9" i="33" s="1"/>
  <c r="BU406" i="32"/>
  <c r="BU602" i="32" s="1"/>
  <c r="AR9" i="33" s="1"/>
  <c r="AY406" i="32"/>
  <c r="AY602" i="32" s="1"/>
  <c r="V9" i="33" s="1"/>
  <c r="DH406" i="32"/>
  <c r="CA406" i="32"/>
  <c r="DJ406" i="32"/>
  <c r="AF406" i="32"/>
  <c r="AF602" i="32" s="1"/>
  <c r="C9" i="33" s="1"/>
  <c r="BP406" i="32"/>
  <c r="BP602" i="32" s="1"/>
  <c r="AM9" i="33" s="1"/>
  <c r="AH406" i="32"/>
  <c r="AH602" i="32" s="1"/>
  <c r="E9" i="33" s="1"/>
  <c r="DC406" i="32"/>
  <c r="DC602" i="32" s="1"/>
  <c r="BZ9" i="33" s="1"/>
  <c r="CS406" i="32"/>
  <c r="CS602" i="32" s="1"/>
  <c r="BP9" i="33" s="1"/>
  <c r="BK406" i="32"/>
  <c r="DT406" i="32"/>
  <c r="DT602" i="32" s="1"/>
  <c r="CQ9" i="33" s="1"/>
  <c r="CM406" i="32"/>
  <c r="DV406" i="32"/>
  <c r="DV602" i="32" s="1"/>
  <c r="CS9" i="33" s="1"/>
  <c r="AA406" i="32"/>
  <c r="CB406" i="32"/>
  <c r="CB602" i="32" s="1"/>
  <c r="AY9" i="33" s="1"/>
  <c r="AT406" i="32"/>
  <c r="AT602" i="32" s="1"/>
  <c r="Q9" i="33" s="1"/>
  <c r="EA406" i="32"/>
  <c r="EA602" i="32" s="1"/>
  <c r="CX9" i="33" s="1"/>
  <c r="DE406" i="32"/>
  <c r="DE602" i="32" s="1"/>
  <c r="CB9" i="33" s="1"/>
  <c r="BW406" i="32"/>
  <c r="AO406" i="32"/>
  <c r="CY406" i="32"/>
  <c r="AD406" i="32"/>
  <c r="CN406" i="32"/>
  <c r="CN602" i="32" s="1"/>
  <c r="BK9" i="33" s="1"/>
  <c r="BF406" i="32"/>
  <c r="BF602" i="32" s="1"/>
  <c r="AC9" i="33" s="1"/>
  <c r="AV406" i="32"/>
  <c r="AV602" i="32" s="1"/>
  <c r="S9" i="33" s="1"/>
  <c r="DQ406" i="32"/>
  <c r="DQ602" i="32" s="1"/>
  <c r="CN9" i="33" s="1"/>
  <c r="CI406" i="32"/>
  <c r="BA406" i="32"/>
  <c r="DK406" i="32"/>
  <c r="DK602" i="32" s="1"/>
  <c r="CH9" i="33" s="1"/>
  <c r="CZ406" i="32"/>
  <c r="CZ602" i="32" s="1"/>
  <c r="BW9" i="33" s="1"/>
  <c r="BR406" i="32"/>
  <c r="BR602" i="32" s="1"/>
  <c r="AO9" i="33" s="1"/>
  <c r="BH406" i="32"/>
  <c r="BH602" i="32" s="1"/>
  <c r="AE9" i="33" s="1"/>
  <c r="AL406" i="32"/>
  <c r="AL602" i="32" s="1"/>
  <c r="I9" i="33" s="1"/>
  <c r="CU406" i="32"/>
  <c r="CU602" i="32" s="1"/>
  <c r="BR9" i="33" s="1"/>
  <c r="BM406" i="32"/>
  <c r="DW406" i="32"/>
  <c r="AB406" i="32"/>
  <c r="AB602" i="32" s="1"/>
  <c r="V325" i="32"/>
  <c r="C108" i="38" s="1"/>
  <c r="W325" i="32"/>
  <c r="D108" i="38" s="1"/>
  <c r="BE47" i="41"/>
  <c r="V415" i="32"/>
  <c r="C210" i="38" s="1"/>
  <c r="H210" i="38" s="1"/>
  <c r="I210" i="38" s="1"/>
  <c r="DK415" i="32"/>
  <c r="BM415" i="32"/>
  <c r="DG415" i="32"/>
  <c r="DG611" i="32" s="1"/>
  <c r="CD18" i="33" s="1"/>
  <c r="BJ415" i="32"/>
  <c r="BJ611" i="32" s="1"/>
  <c r="AG18" i="33" s="1"/>
  <c r="AF415" i="32"/>
  <c r="AF611" i="32" s="1"/>
  <c r="C18" i="33" s="1"/>
  <c r="CQ415" i="32"/>
  <c r="BF415" i="32"/>
  <c r="DX415" i="32"/>
  <c r="BU413" i="32"/>
  <c r="AG413" i="32"/>
  <c r="AG609" i="32" s="1"/>
  <c r="D16" i="33" s="1"/>
  <c r="CO413" i="32"/>
  <c r="CO609" i="32" s="1"/>
  <c r="BL16" i="33" s="1"/>
  <c r="AR413" i="32"/>
  <c r="AR609" i="32" s="1"/>
  <c r="O16" i="33" s="1"/>
  <c r="AC413" i="32"/>
  <c r="AC609" i="32" s="1"/>
  <c r="DI413" i="32"/>
  <c r="BL413" i="32"/>
  <c r="DF413" i="32"/>
  <c r="AD288" i="32"/>
  <c r="AD484" i="32" s="1"/>
  <c r="DV288" i="32"/>
  <c r="AI288" i="32"/>
  <c r="AI484" i="32" s="1"/>
  <c r="AI680" i="32" s="1"/>
  <c r="BT288" i="32"/>
  <c r="DU288" i="32"/>
  <c r="DU484" i="32" s="1"/>
  <c r="DU680" i="32" s="1"/>
  <c r="CC288" i="32"/>
  <c r="CC484" i="32" s="1"/>
  <c r="CC680" i="32" s="1"/>
  <c r="BY288" i="32"/>
  <c r="BY484" i="32" s="1"/>
  <c r="BY680" i="32" s="1"/>
  <c r="DF288" i="32"/>
  <c r="AM288" i="32"/>
  <c r="AM484" i="32" s="1"/>
  <c r="AM680" i="32" s="1"/>
  <c r="AA286" i="32"/>
  <c r="BQ286" i="32"/>
  <c r="BQ482" i="32" s="1"/>
  <c r="BQ678" i="32" s="1"/>
  <c r="DQ286" i="32"/>
  <c r="BW286" i="32"/>
  <c r="BW482" i="32" s="1"/>
  <c r="BW678" i="32" s="1"/>
  <c r="BP286" i="32"/>
  <c r="DA286" i="32"/>
  <c r="DA482" i="32" s="1"/>
  <c r="DA678" i="32" s="1"/>
  <c r="DK286" i="32"/>
  <c r="AK286" i="32"/>
  <c r="BX286" i="32"/>
  <c r="BX482" i="32" s="1"/>
  <c r="BX678" i="32" s="1"/>
  <c r="AH286" i="32"/>
  <c r="BZ241" i="32"/>
  <c r="DX241" i="32"/>
  <c r="DX437" i="32" s="1"/>
  <c r="CU12" i="34" s="1"/>
  <c r="AK241" i="32"/>
  <c r="AK437" i="32" s="1"/>
  <c r="H12" i="34" s="1"/>
  <c r="BR241" i="32"/>
  <c r="BR437" i="32" s="1"/>
  <c r="AO12" i="34" s="1"/>
  <c r="CH241" i="32"/>
  <c r="W241" i="32"/>
  <c r="AR241" i="32"/>
  <c r="BW241" i="32"/>
  <c r="AI241" i="32"/>
  <c r="CW241" i="32"/>
  <c r="CW437" i="32" s="1"/>
  <c r="BT12" i="34" s="1"/>
  <c r="CR315" i="32"/>
  <c r="CR511" i="32" s="1"/>
  <c r="BG315" i="32"/>
  <c r="BG511" i="32" s="1"/>
  <c r="DY315" i="32"/>
  <c r="CN315" i="32"/>
  <c r="AQ315" i="32"/>
  <c r="CK315" i="32"/>
  <c r="AN315" i="32"/>
  <c r="CH315" i="32"/>
  <c r="CH511" i="32" s="1"/>
  <c r="AK315" i="32"/>
  <c r="AK511" i="32" s="1"/>
  <c r="AF273" i="32"/>
  <c r="AF469" i="32" s="1"/>
  <c r="C15" i="35" s="1"/>
  <c r="AW273" i="32"/>
  <c r="AG273" i="32"/>
  <c r="BB273" i="32"/>
  <c r="BB469" i="32" s="1"/>
  <c r="CT273" i="32"/>
  <c r="CW273" i="32"/>
  <c r="DS273" i="32"/>
  <c r="DS469" i="32" s="1"/>
  <c r="AX273" i="32"/>
  <c r="BX273" i="32"/>
  <c r="BX469" i="32" s="1"/>
  <c r="AH273" i="32"/>
  <c r="BL342" i="32"/>
  <c r="DW342" i="32"/>
  <c r="DN342" i="32"/>
  <c r="DN538" i="32" s="1"/>
  <c r="DN734" i="32" s="1"/>
  <c r="AP342" i="32"/>
  <c r="BT342" i="32"/>
  <c r="BT538" i="32" s="1"/>
  <c r="BT734" i="32" s="1"/>
  <c r="DK342" i="32"/>
  <c r="DK538" i="32" s="1"/>
  <c r="DK734" i="32" s="1"/>
  <c r="DY342" i="32"/>
  <c r="DY538" i="32" s="1"/>
  <c r="DY734" i="32" s="1"/>
  <c r="CB342" i="32"/>
  <c r="DR342" i="32"/>
  <c r="AA421" i="32"/>
  <c r="AA617" i="32" s="1"/>
  <c r="AN421" i="32"/>
  <c r="AN617" i="32" s="1"/>
  <c r="K24" i="33" s="1"/>
  <c r="DP421" i="32"/>
  <c r="DP617" i="32" s="1"/>
  <c r="CM24" i="33" s="1"/>
  <c r="CQ421" i="32"/>
  <c r="CQ617" i="32" s="1"/>
  <c r="BN24" i="33" s="1"/>
  <c r="BD421" i="32"/>
  <c r="BD617" i="32" s="1"/>
  <c r="AC421" i="32"/>
  <c r="AC617" i="32" s="1"/>
  <c r="DI421" i="32"/>
  <c r="DI617" i="32" s="1"/>
  <c r="CF24" i="33" s="1"/>
  <c r="BJ421" i="32"/>
  <c r="BJ617" i="32" s="1"/>
  <c r="AG24" i="33" s="1"/>
  <c r="DS244" i="32"/>
  <c r="BO244" i="32"/>
  <c r="BL244" i="32"/>
  <c r="BL440" i="32" s="1"/>
  <c r="AI15" i="34" s="1"/>
  <c r="BF244" i="32"/>
  <c r="BF440" i="32" s="1"/>
  <c r="AC15" i="34" s="1"/>
  <c r="BY244" i="32"/>
  <c r="BY440" i="32" s="1"/>
  <c r="AV15" i="34" s="1"/>
  <c r="DE244" i="32"/>
  <c r="DU244" i="32"/>
  <c r="AH244" i="32"/>
  <c r="CH244" i="32"/>
  <c r="AJ244" i="32"/>
  <c r="AG418" i="32"/>
  <c r="AG614" i="32" s="1"/>
  <c r="CF418" i="32"/>
  <c r="CF614" i="32" s="1"/>
  <c r="BC21" i="33" s="1"/>
  <c r="BZ418" i="32"/>
  <c r="BZ614" i="32" s="1"/>
  <c r="AF418" i="32"/>
  <c r="AF614" i="32" s="1"/>
  <c r="C21" i="33" s="1"/>
  <c r="DN418" i="32"/>
  <c r="DN614" i="32" s="1"/>
  <c r="CK21" i="33" s="1"/>
  <c r="CB418" i="32"/>
  <c r="CB614" i="32" s="1"/>
  <c r="AY21" i="33" s="1"/>
  <c r="DT418" i="32"/>
  <c r="DT614" i="32" s="1"/>
  <c r="CI418" i="32"/>
  <c r="CI614" i="32" s="1"/>
  <c r="BF21" i="33" s="1"/>
  <c r="AX418" i="32"/>
  <c r="AX614" i="32" s="1"/>
  <c r="U21" i="33" s="1"/>
  <c r="DY343" i="32"/>
  <c r="BM343" i="32"/>
  <c r="AG343" i="32"/>
  <c r="DH343" i="32"/>
  <c r="DR343" i="32"/>
  <c r="BU343" i="32"/>
  <c r="BU539" i="32" s="1"/>
  <c r="BU735" i="32" s="1"/>
  <c r="EA343" i="32"/>
  <c r="CN343" i="32"/>
  <c r="CN539" i="32" s="1"/>
  <c r="CN735" i="32" s="1"/>
  <c r="BC343" i="32"/>
  <c r="DU257" i="32"/>
  <c r="CZ257" i="32"/>
  <c r="BQ257" i="32"/>
  <c r="BD257" i="32"/>
  <c r="AQ257" i="32"/>
  <c r="CJ257" i="32"/>
  <c r="CJ453" i="32" s="1"/>
  <c r="CJ649" i="32" s="1"/>
  <c r="CH257" i="32"/>
  <c r="CH453" i="32" s="1"/>
  <c r="CH649" i="32" s="1"/>
  <c r="AK257" i="32"/>
  <c r="AD262" i="32"/>
  <c r="CP262" i="32"/>
  <c r="CH262" i="32"/>
  <c r="CD262" i="32"/>
  <c r="CD458" i="32" s="1"/>
  <c r="CD654" i="32" s="1"/>
  <c r="BW262" i="32"/>
  <c r="EA262" i="32"/>
  <c r="EA458" i="32" s="1"/>
  <c r="EA654" i="32" s="1"/>
  <c r="DR262" i="32"/>
  <c r="CO262" i="32"/>
  <c r="BA262" i="32"/>
  <c r="AS316" i="32"/>
  <c r="CY316" i="32"/>
  <c r="CY512" i="32" s="1"/>
  <c r="CY708" i="32" s="1"/>
  <c r="BB316" i="32"/>
  <c r="CV316" i="32"/>
  <c r="AY316" i="32"/>
  <c r="AY512" i="32" s="1"/>
  <c r="AY708" i="32" s="1"/>
  <c r="CS316" i="32"/>
  <c r="AV316" i="32"/>
  <c r="DN316" i="32"/>
  <c r="AP313" i="32"/>
  <c r="CJ313" i="32"/>
  <c r="AM313" i="32"/>
  <c r="AM509" i="32" s="1"/>
  <c r="CG313" i="32"/>
  <c r="AJ313" i="32"/>
  <c r="AJ509" i="32" s="1"/>
  <c r="DB313" i="32"/>
  <c r="DB509" i="32" s="1"/>
  <c r="BQ313" i="32"/>
  <c r="BQ509" i="32" s="1"/>
  <c r="DW313" i="32"/>
  <c r="AN246" i="32"/>
  <c r="AF246" i="32"/>
  <c r="BK246" i="32"/>
  <c r="BK442" i="32" s="1"/>
  <c r="AH17" i="34" s="1"/>
  <c r="BW246" i="32"/>
  <c r="BW442" i="32" s="1"/>
  <c r="AT17" i="34" s="1"/>
  <c r="BF246" i="32"/>
  <c r="BF442" i="32" s="1"/>
  <c r="AC17" i="34" s="1"/>
  <c r="AK246" i="32"/>
  <c r="AK442" i="32" s="1"/>
  <c r="BQ246" i="32"/>
  <c r="DX246" i="32"/>
  <c r="BZ246" i="32"/>
  <c r="BZ442" i="32" s="1"/>
  <c r="AW17" i="34" s="1"/>
  <c r="DK424" i="32"/>
  <c r="BM424" i="32"/>
  <c r="BM620" i="32" s="1"/>
  <c r="AJ27" i="33" s="1"/>
  <c r="DD424" i="32"/>
  <c r="DD620" i="32" s="1"/>
  <c r="CA27" i="33" s="1"/>
  <c r="CW424" i="32"/>
  <c r="AZ424" i="32"/>
  <c r="DC424" i="32"/>
  <c r="CD424" i="32"/>
  <c r="BE424" i="32"/>
  <c r="BE620" i="32" s="1"/>
  <c r="AB27" i="33" s="1"/>
  <c r="AR424" i="32"/>
  <c r="DI334" i="32"/>
  <c r="AV334" i="32"/>
  <c r="AV530" i="32" s="1"/>
  <c r="AV726" i="32" s="1"/>
  <c r="DU334" i="32"/>
  <c r="DU530" i="32" s="1"/>
  <c r="DU726" i="32" s="1"/>
  <c r="CA334" i="32"/>
  <c r="CA530" i="32" s="1"/>
  <c r="CA726" i="32" s="1"/>
  <c r="BY334" i="32"/>
  <c r="BW334" i="32"/>
  <c r="DZ334" i="32"/>
  <c r="CO334" i="32"/>
  <c r="CO530" i="32" s="1"/>
  <c r="CO726" i="32" s="1"/>
  <c r="BD334" i="32"/>
  <c r="DJ426" i="32"/>
  <c r="DJ622" i="32" s="1"/>
  <c r="CG29" i="33" s="1"/>
  <c r="DD426" i="32"/>
  <c r="DV426" i="32"/>
  <c r="AP426" i="32"/>
  <c r="AK426" i="32"/>
  <c r="DK426" i="32"/>
  <c r="DK622" i="32" s="1"/>
  <c r="CH29" i="33" s="1"/>
  <c r="BF426" i="32"/>
  <c r="DT426" i="32"/>
  <c r="DT622" i="32" s="1"/>
  <c r="CQ29" i="33" s="1"/>
  <c r="CI426" i="32"/>
  <c r="CI622" i="32" s="1"/>
  <c r="BF29" i="33" s="1"/>
  <c r="AX426" i="32"/>
  <c r="AB290" i="32"/>
  <c r="AB486" i="32" s="1"/>
  <c r="CE290" i="32"/>
  <c r="AQ290" i="32"/>
  <c r="DZ290" i="32"/>
  <c r="DU290" i="32"/>
  <c r="DQ290" i="32"/>
  <c r="CU290" i="32"/>
  <c r="CU486" i="32" s="1"/>
  <c r="CU682" i="32" s="1"/>
  <c r="AX290" i="32"/>
  <c r="AX486" i="32" s="1"/>
  <c r="AX682" i="32" s="1"/>
  <c r="DL290" i="32"/>
  <c r="DP305" i="32"/>
  <c r="CB305" i="32"/>
  <c r="AO305" i="32"/>
  <c r="AM305" i="32"/>
  <c r="AJ305" i="32"/>
  <c r="DR305" i="32"/>
  <c r="DR501" i="32" s="1"/>
  <c r="DR697" i="32" s="1"/>
  <c r="AU305" i="32"/>
  <c r="DK305" i="32"/>
  <c r="BI305" i="32"/>
  <c r="AB301" i="32"/>
  <c r="DS301" i="32"/>
  <c r="DS497" i="32" s="1"/>
  <c r="DS693" i="32" s="1"/>
  <c r="CI301" i="32"/>
  <c r="BX301" i="32"/>
  <c r="AN301" i="32"/>
  <c r="AN497" i="32" s="1"/>
  <c r="AN693" i="32" s="1"/>
  <c r="AU301" i="32"/>
  <c r="DL301" i="32"/>
  <c r="DL497" i="32" s="1"/>
  <c r="DL693" i="32" s="1"/>
  <c r="BC301" i="32"/>
  <c r="BV301" i="32"/>
  <c r="DI263" i="32"/>
  <c r="DB263" i="32"/>
  <c r="DB459" i="32" s="1"/>
  <c r="DB655" i="32" s="1"/>
  <c r="BX263" i="32"/>
  <c r="DM263" i="32"/>
  <c r="DM459" i="32" s="1"/>
  <c r="DM655" i="32" s="1"/>
  <c r="CO263" i="32"/>
  <c r="BN263" i="32"/>
  <c r="CG263" i="32"/>
  <c r="DD417" i="32"/>
  <c r="DD613" i="32" s="1"/>
  <c r="CA20" i="33" s="1"/>
  <c r="DC417" i="32"/>
  <c r="DC613" i="32" s="1"/>
  <c r="BZ20" i="33" s="1"/>
  <c r="AS417" i="32"/>
  <c r="AS613" i="32" s="1"/>
  <c r="CY417" i="32"/>
  <c r="CY613" i="32" s="1"/>
  <c r="BV20" i="33" s="1"/>
  <c r="AB417" i="32"/>
  <c r="AB613" i="32" s="1"/>
  <c r="AN417" i="32"/>
  <c r="AN613" i="32" s="1"/>
  <c r="K20" i="33" s="1"/>
  <c r="AA317" i="32"/>
  <c r="AA513" i="32" s="1"/>
  <c r="BY317" i="32"/>
  <c r="DF317" i="32"/>
  <c r="CF317" i="32"/>
  <c r="CF513" i="32" s="1"/>
  <c r="CF709" i="32" s="1"/>
  <c r="CD317" i="32"/>
  <c r="CD513" i="32" s="1"/>
  <c r="CD709" i="32" s="1"/>
  <c r="AD314" i="32"/>
  <c r="DQ314" i="32"/>
  <c r="DQ510" i="32" s="1"/>
  <c r="DQ706" i="32" s="1"/>
  <c r="DC314" i="32"/>
  <c r="DA314" i="32"/>
  <c r="CM314" i="32"/>
  <c r="BM314" i="32"/>
  <c r="CI242" i="32"/>
  <c r="CD242" i="32"/>
  <c r="CD438" i="32" s="1"/>
  <c r="BA13" i="34" s="1"/>
  <c r="AN242" i="32"/>
  <c r="C16" i="37"/>
  <c r="H16" i="37" s="1"/>
  <c r="I16" i="37" s="1"/>
  <c r="DC242" i="32"/>
  <c r="DC438" i="32" s="1"/>
  <c r="BZ13" i="34" s="1"/>
  <c r="BT242" i="32"/>
  <c r="BT438" i="32" s="1"/>
  <c r="AQ13" i="34" s="1"/>
  <c r="BB242" i="32"/>
  <c r="BB438" i="32" s="1"/>
  <c r="Y13" i="34" s="1"/>
  <c r="AA258" i="32"/>
  <c r="AJ258" i="32"/>
  <c r="AJ454" i="32" s="1"/>
  <c r="AJ650" i="32" s="1"/>
  <c r="DX258" i="32"/>
  <c r="DX454" i="32" s="1"/>
  <c r="DX650" i="32" s="1"/>
  <c r="DP258" i="32"/>
  <c r="BP258" i="32"/>
  <c r="BP454" i="32" s="1"/>
  <c r="BP650" i="32" s="1"/>
  <c r="DE258" i="32"/>
  <c r="DN258" i="32"/>
  <c r="DN454" i="32" s="1"/>
  <c r="DN650" i="32" s="1"/>
  <c r="AV292" i="32"/>
  <c r="DK292" i="32"/>
  <c r="DK488" i="32" s="1"/>
  <c r="DK684" i="32" s="1"/>
  <c r="BA292" i="32"/>
  <c r="CP292" i="32"/>
  <c r="CL292" i="32"/>
  <c r="AQ250" i="32"/>
  <c r="AQ446" i="32" s="1"/>
  <c r="N21" i="34" s="1"/>
  <c r="AA259" i="32"/>
  <c r="AA455" i="32" s="1"/>
  <c r="BG259" i="32"/>
  <c r="BG455" i="32" s="1"/>
  <c r="CP335" i="32"/>
  <c r="DO239" i="32"/>
  <c r="DO435" i="32" s="1"/>
  <c r="CL10" i="34" s="1"/>
  <c r="AO239" i="32"/>
  <c r="BE239" i="32"/>
  <c r="BE435" i="32" s="1"/>
  <c r="AB10" i="34" s="1"/>
  <c r="AN239" i="32"/>
  <c r="AN435" i="32" s="1"/>
  <c r="K10" i="34" s="1"/>
  <c r="AB239" i="32"/>
  <c r="BT239" i="32"/>
  <c r="BD239" i="32"/>
  <c r="AA239" i="32"/>
  <c r="EA239" i="32"/>
  <c r="EA435" i="32" s="1"/>
  <c r="CX10" i="34" s="1"/>
  <c r="BA239" i="32"/>
  <c r="BQ239" i="32"/>
  <c r="BQ435" i="32" s="1"/>
  <c r="AN10" i="34" s="1"/>
  <c r="BJ239" i="32"/>
  <c r="BJ435" i="32" s="1"/>
  <c r="AG10" i="34" s="1"/>
  <c r="AR239" i="32"/>
  <c r="AR435" i="32" s="1"/>
  <c r="O10" i="34" s="1"/>
  <c r="CL239" i="32"/>
  <c r="BV239" i="32"/>
  <c r="AJ239" i="32"/>
  <c r="BM239" i="32"/>
  <c r="CC239" i="32"/>
  <c r="CB239" i="32"/>
  <c r="CB435" i="32" s="1"/>
  <c r="AY10" i="34" s="1"/>
  <c r="BN239" i="32"/>
  <c r="BN435" i="32" s="1"/>
  <c r="AK10" i="34" s="1"/>
  <c r="AC239" i="32"/>
  <c r="DD239" i="32"/>
  <c r="CN239" i="32"/>
  <c r="AV239" i="32"/>
  <c r="AV435" i="32" s="1"/>
  <c r="S10" i="34" s="1"/>
  <c r="BY239" i="32"/>
  <c r="BY435" i="32" s="1"/>
  <c r="AV10" i="34" s="1"/>
  <c r="CO239" i="32"/>
  <c r="CT239" i="32"/>
  <c r="CT435" i="32" s="1"/>
  <c r="BQ10" i="34" s="1"/>
  <c r="CF239" i="32"/>
  <c r="CF435" i="32" s="1"/>
  <c r="BC10" i="34" s="1"/>
  <c r="AX239" i="32"/>
  <c r="AX435" i="32" s="1"/>
  <c r="U10" i="34" s="1"/>
  <c r="DV239" i="32"/>
  <c r="DF239" i="32"/>
  <c r="BO239" i="32"/>
  <c r="BO435" i="32" s="1"/>
  <c r="AL10" i="34" s="1"/>
  <c r="AM239" i="32"/>
  <c r="CK239" i="32"/>
  <c r="DA239" i="32"/>
  <c r="DA435" i="32" s="1"/>
  <c r="BX10" i="34" s="1"/>
  <c r="DL239" i="32"/>
  <c r="DL435" i="32" s="1"/>
  <c r="CI10" i="34" s="1"/>
  <c r="CX239" i="32"/>
  <c r="BR239" i="32"/>
  <c r="AD239" i="32"/>
  <c r="DX239" i="32"/>
  <c r="AI239" i="32"/>
  <c r="AI435" i="32" s="1"/>
  <c r="F10" i="34" s="1"/>
  <c r="AY239" i="32"/>
  <c r="CW239" i="32"/>
  <c r="CW435" i="32" s="1"/>
  <c r="BT10" i="34" s="1"/>
  <c r="DM239" i="32"/>
  <c r="DM435" i="32" s="1"/>
  <c r="CJ10" i="34" s="1"/>
  <c r="DP239" i="32"/>
  <c r="DP435" i="32" s="1"/>
  <c r="CM10" i="34" s="1"/>
  <c r="CJ239" i="32"/>
  <c r="CY239" i="32"/>
  <c r="AU239" i="32"/>
  <c r="AU435" i="32" s="1"/>
  <c r="R10" i="34" s="1"/>
  <c r="BK239" i="32"/>
  <c r="BK435" i="32" s="1"/>
  <c r="AH10" i="34" s="1"/>
  <c r="DI239" i="32"/>
  <c r="DY239" i="32"/>
  <c r="DY435" i="32" s="1"/>
  <c r="CV10" i="34" s="1"/>
  <c r="AQ239" i="32"/>
  <c r="AQ435" i="32" s="1"/>
  <c r="N10" i="34" s="1"/>
  <c r="AT239" i="32"/>
  <c r="AT435" i="32" s="1"/>
  <c r="Q10" i="34" s="1"/>
  <c r="DB239" i="32"/>
  <c r="BC239" i="32"/>
  <c r="AH239" i="32"/>
  <c r="AH435" i="32" s="1"/>
  <c r="E10" i="34" s="1"/>
  <c r="AK239" i="32"/>
  <c r="AK435" i="32" s="1"/>
  <c r="H10" i="34" s="1"/>
  <c r="BG239" i="32"/>
  <c r="BW239" i="32"/>
  <c r="BW435" i="32" s="1"/>
  <c r="AT10" i="34" s="1"/>
  <c r="DU239" i="32"/>
  <c r="DU435" i="32" s="1"/>
  <c r="CR10" i="34" s="1"/>
  <c r="AL239" i="32"/>
  <c r="AL435" i="32" s="1"/>
  <c r="I10" i="34" s="1"/>
  <c r="CG239" i="32"/>
  <c r="AW239" i="32"/>
  <c r="DT239" i="32"/>
  <c r="BU239" i="32"/>
  <c r="BF239" i="32"/>
  <c r="BH239" i="32"/>
  <c r="BH435" i="32" s="1"/>
  <c r="AE10" i="34" s="1"/>
  <c r="BS239" i="32"/>
  <c r="BS435" i="32" s="1"/>
  <c r="AP10" i="34" s="1"/>
  <c r="CI239" i="32"/>
  <c r="AP239" i="32"/>
  <c r="BI239" i="32"/>
  <c r="BL239" i="32"/>
  <c r="BL435" i="32" s="1"/>
  <c r="AI10" i="34" s="1"/>
  <c r="BP239" i="32"/>
  <c r="AF239" i="32"/>
  <c r="CM239" i="32"/>
  <c r="CM435" i="32" s="1"/>
  <c r="BJ10" i="34" s="1"/>
  <c r="BX239" i="32"/>
  <c r="BX435" i="32" s="1"/>
  <c r="AU10" i="34" s="1"/>
  <c r="BZ239" i="32"/>
  <c r="CE239" i="32"/>
  <c r="CU239" i="32"/>
  <c r="BB239" i="32"/>
  <c r="BB435" i="32" s="1"/>
  <c r="Y10" i="34" s="1"/>
  <c r="CA239" i="32"/>
  <c r="CA435" i="32" s="1"/>
  <c r="AX10" i="34" s="1"/>
  <c r="CD239" i="32"/>
  <c r="CH239" i="32"/>
  <c r="CH435" i="32" s="1"/>
  <c r="BE10" i="34" s="1"/>
  <c r="DE239" i="32"/>
  <c r="DE435" i="32" s="1"/>
  <c r="CB10" i="34" s="1"/>
  <c r="CP239" i="32"/>
  <c r="CP435" i="32" s="1"/>
  <c r="BM10" i="34" s="1"/>
  <c r="CR239" i="32"/>
  <c r="CQ239" i="32"/>
  <c r="DG239" i="32"/>
  <c r="AG239" i="32"/>
  <c r="AG435" i="32" s="1"/>
  <c r="D10" i="34" s="1"/>
  <c r="CS239" i="32"/>
  <c r="CV239" i="32"/>
  <c r="CV435" i="32" s="1"/>
  <c r="BS10" i="34" s="1"/>
  <c r="CZ239" i="32"/>
  <c r="DQ239" i="32"/>
  <c r="DQ435" i="32" s="1"/>
  <c r="CN10" i="34" s="1"/>
  <c r="DW239" i="32"/>
  <c r="DW435" i="32" s="1"/>
  <c r="DH239" i="32"/>
  <c r="DJ239" i="32"/>
  <c r="DJ435" i="32" s="1"/>
  <c r="CG10" i="34" s="1"/>
  <c r="DC239" i="32"/>
  <c r="DC435" i="32" s="1"/>
  <c r="BZ10" i="34" s="1"/>
  <c r="DS239" i="32"/>
  <c r="AS239" i="32"/>
  <c r="AS435" i="32" s="1"/>
  <c r="P10" i="34" s="1"/>
  <c r="DK239" i="32"/>
  <c r="DK435" i="32" s="1"/>
  <c r="CH10" i="34" s="1"/>
  <c r="DN239" i="32"/>
  <c r="DN435" i="32" s="1"/>
  <c r="CK10" i="34" s="1"/>
  <c r="DR239" i="32"/>
  <c r="AZ239" i="32"/>
  <c r="DZ239" i="32"/>
  <c r="DZ435" i="32" s="1"/>
  <c r="CW10" i="34" s="1"/>
  <c r="W284" i="32"/>
  <c r="D67" i="38" s="1"/>
  <c r="V284" i="32"/>
  <c r="C67" i="38" s="1"/>
  <c r="CQ250" i="32"/>
  <c r="CR250" i="32"/>
  <c r="BW250" i="32"/>
  <c r="BX250" i="32"/>
  <c r="AO250" i="32"/>
  <c r="AP250" i="32"/>
  <c r="BO250" i="32"/>
  <c r="BO446" i="32" s="1"/>
  <c r="AL21" i="34" s="1"/>
  <c r="AR250" i="32"/>
  <c r="AR446" i="32" s="1"/>
  <c r="O21" i="34" s="1"/>
  <c r="DA250" i="32"/>
  <c r="DA446" i="32" s="1"/>
  <c r="BX21" i="34" s="1"/>
  <c r="DB250" i="32"/>
  <c r="DB446" i="32" s="1"/>
  <c r="DC250" i="32"/>
  <c r="DD250" i="32"/>
  <c r="AD250" i="32"/>
  <c r="AD446" i="32" s="1"/>
  <c r="CJ250" i="32"/>
  <c r="BA250" i="32"/>
  <c r="BA446" i="32" s="1"/>
  <c r="X21" i="34" s="1"/>
  <c r="BB250" i="32"/>
  <c r="BB446" i="32" s="1"/>
  <c r="Y21" i="34" s="1"/>
  <c r="CY250" i="32"/>
  <c r="CY446" i="32" s="1"/>
  <c r="BV21" i="34" s="1"/>
  <c r="BD250" i="32"/>
  <c r="DM250" i="32"/>
  <c r="DN250" i="32"/>
  <c r="DN446" i="32" s="1"/>
  <c r="CK21" i="34" s="1"/>
  <c r="DO250" i="32"/>
  <c r="DO446" i="32" s="1"/>
  <c r="CL21" i="34" s="1"/>
  <c r="DP250" i="32"/>
  <c r="DP446" i="32" s="1"/>
  <c r="CM21" i="34" s="1"/>
  <c r="CV250" i="32"/>
  <c r="CV446" i="32" s="1"/>
  <c r="BS21" i="34" s="1"/>
  <c r="BM250" i="32"/>
  <c r="BM446" i="32" s="1"/>
  <c r="AJ21" i="34" s="1"/>
  <c r="BN250" i="32"/>
  <c r="BN446" i="32" s="1"/>
  <c r="AK21" i="34" s="1"/>
  <c r="BP250" i="32"/>
  <c r="DY250" i="32"/>
  <c r="DZ250" i="32"/>
  <c r="EA250" i="32"/>
  <c r="AK250" i="32"/>
  <c r="BJ250" i="32"/>
  <c r="BJ446" i="32" s="1"/>
  <c r="AG21" i="34" s="1"/>
  <c r="DH250" i="32"/>
  <c r="DH446" i="32" s="1"/>
  <c r="CE21" i="34" s="1"/>
  <c r="BY250" i="32"/>
  <c r="BY446" i="32" s="1"/>
  <c r="AV21" i="34" s="1"/>
  <c r="BZ250" i="32"/>
  <c r="BZ446" i="32" s="1"/>
  <c r="AW21" i="34" s="1"/>
  <c r="CN250" i="32"/>
  <c r="CB250" i="32"/>
  <c r="DE250" i="32"/>
  <c r="DE446" i="32" s="1"/>
  <c r="CB21" i="34" s="1"/>
  <c r="CS250" i="32"/>
  <c r="BI250" i="32"/>
  <c r="BI446" i="32" s="1"/>
  <c r="AF21" i="34" s="1"/>
  <c r="BV250" i="32"/>
  <c r="BV446" i="32" s="1"/>
  <c r="AS21" i="34" s="1"/>
  <c r="DT250" i="32"/>
  <c r="CK250" i="32"/>
  <c r="CL250" i="32"/>
  <c r="DQ250" i="32"/>
  <c r="DQ446" i="32" s="1"/>
  <c r="CN21" i="34" s="1"/>
  <c r="AF250" i="32"/>
  <c r="CU250" i="32"/>
  <c r="CU446" i="32" s="1"/>
  <c r="BR21" i="34" s="1"/>
  <c r="AB250" i="32"/>
  <c r="AB446" i="32" s="1"/>
  <c r="CT250" i="32"/>
  <c r="CT446" i="32" s="1"/>
  <c r="BQ21" i="34" s="1"/>
  <c r="DI250" i="32"/>
  <c r="DJ250" i="32"/>
  <c r="BC250" i="32"/>
  <c r="AG250" i="32"/>
  <c r="AH250" i="32"/>
  <c r="BK250" i="32"/>
  <c r="AI250" i="32"/>
  <c r="AI446" i="32" s="1"/>
  <c r="F21" i="34" s="1"/>
  <c r="AJ250" i="32"/>
  <c r="AJ446" i="32" s="1"/>
  <c r="G21" i="34" s="1"/>
  <c r="DR250" i="32"/>
  <c r="DR446" i="32" s="1"/>
  <c r="CO21" i="34" s="1"/>
  <c r="DF250" i="32"/>
  <c r="DF446" i="32" s="1"/>
  <c r="CC21" i="34" s="1"/>
  <c r="DU250" i="32"/>
  <c r="DV250" i="32"/>
  <c r="CA250" i="32"/>
  <c r="AS250" i="32"/>
  <c r="AT250" i="32"/>
  <c r="AT446" i="32" s="1"/>
  <c r="Q21" i="34" s="1"/>
  <c r="AU250" i="32"/>
  <c r="AU446" i="32" s="1"/>
  <c r="R21" i="34" s="1"/>
  <c r="AV250" i="32"/>
  <c r="DS250" i="32"/>
  <c r="AC250" i="32"/>
  <c r="DW250" i="32"/>
  <c r="DW446" i="32" s="1"/>
  <c r="CT21" i="34" s="1"/>
  <c r="BE250" i="32"/>
  <c r="BF250" i="32"/>
  <c r="BF446" i="32" s="1"/>
  <c r="AC21" i="34" s="1"/>
  <c r="W416" i="32"/>
  <c r="D211" i="38" s="1"/>
  <c r="V416" i="32"/>
  <c r="C211" i="38" s="1"/>
  <c r="W277" i="32"/>
  <c r="D60" i="38" s="1"/>
  <c r="V277" i="32"/>
  <c r="C60" i="38" s="1"/>
  <c r="W425" i="32"/>
  <c r="D220" i="38" s="1"/>
  <c r="V425" i="32"/>
  <c r="C220" i="38" s="1"/>
  <c r="V406" i="32"/>
  <c r="C201" i="38" s="1"/>
  <c r="H201" i="38" s="1"/>
  <c r="I201" i="38" s="1"/>
  <c r="W406" i="32"/>
  <c r="D201" i="38" s="1"/>
  <c r="W338" i="32"/>
  <c r="D121" i="38" s="1"/>
  <c r="V338" i="32"/>
  <c r="C121" i="38" s="1"/>
  <c r="F238" i="40"/>
  <c r="F232" i="39"/>
  <c r="W352" i="32"/>
  <c r="D135" i="38" s="1"/>
  <c r="V352" i="32"/>
  <c r="C135" i="38" s="1"/>
  <c r="E234" i="40"/>
  <c r="E228" i="39"/>
  <c r="V409" i="32"/>
  <c r="C204" i="38" s="1"/>
  <c r="H204" i="38" s="1"/>
  <c r="I204" i="38" s="1"/>
  <c r="W409" i="32"/>
  <c r="D204" i="38" s="1"/>
  <c r="CL415" i="32"/>
  <c r="CL611" i="32" s="1"/>
  <c r="BI18" i="33" s="1"/>
  <c r="AP415" i="32"/>
  <c r="CY415" i="32"/>
  <c r="BA415" i="32"/>
  <c r="BA611" i="32" s="1"/>
  <c r="X18" i="33" s="1"/>
  <c r="CU415" i="32"/>
  <c r="AX415" i="32"/>
  <c r="DP415" i="32"/>
  <c r="CE415" i="32"/>
  <c r="CE611" i="32" s="1"/>
  <c r="BB18" i="33" s="1"/>
  <c r="AT415" i="32"/>
  <c r="AT611" i="32" s="1"/>
  <c r="Q18" i="33" s="1"/>
  <c r="DL415" i="32"/>
  <c r="BI413" i="32"/>
  <c r="DZ413" i="32"/>
  <c r="CC413" i="32"/>
  <c r="CC609" i="32" s="1"/>
  <c r="AZ16" i="33" s="1"/>
  <c r="DV413" i="32"/>
  <c r="CW413" i="32"/>
  <c r="CW609" i="32" s="1"/>
  <c r="BT16" i="33" s="1"/>
  <c r="AZ413" i="32"/>
  <c r="AZ609" i="32" s="1"/>
  <c r="W16" i="33" s="1"/>
  <c r="V288" i="32"/>
  <c r="C71" i="38" s="1"/>
  <c r="H71" i="38" s="1"/>
  <c r="I71" i="38" s="1"/>
  <c r="AV286" i="32"/>
  <c r="AV482" i="32" s="1"/>
  <c r="AV678" i="32" s="1"/>
  <c r="CU286" i="32"/>
  <c r="BB286" i="32"/>
  <c r="AU286" i="32"/>
  <c r="CF286" i="32"/>
  <c r="CW286" i="32"/>
  <c r="DR286" i="32"/>
  <c r="DR482" i="32" s="1"/>
  <c r="DR678" i="32" s="1"/>
  <c r="BH241" i="32"/>
  <c r="BH437" i="32" s="1"/>
  <c r="AE12" i="34" s="1"/>
  <c r="DF241" i="32"/>
  <c r="AZ241" i="32"/>
  <c r="AZ437" i="32" s="1"/>
  <c r="W12" i="34" s="1"/>
  <c r="BP241" i="32"/>
  <c r="DN241" i="32"/>
  <c r="BK241" i="32"/>
  <c r="DY241" i="32"/>
  <c r="AA315" i="32"/>
  <c r="AA511" i="32" s="1"/>
  <c r="CF315" i="32"/>
  <c r="AU315" i="32"/>
  <c r="AU511" i="32" s="1"/>
  <c r="DM315" i="32"/>
  <c r="CB315" i="32"/>
  <c r="DV315" i="32"/>
  <c r="BY315" i="32"/>
  <c r="BY511" i="32" s="1"/>
  <c r="DS315" i="32"/>
  <c r="DS511" i="32" s="1"/>
  <c r="DV273" i="32"/>
  <c r="DV469" i="32" s="1"/>
  <c r="DO273" i="32"/>
  <c r="DA273" i="32"/>
  <c r="DA469" i="32" s="1"/>
  <c r="BQ273" i="32"/>
  <c r="CH273" i="32"/>
  <c r="DE273" i="32"/>
  <c r="AJ273" i="32"/>
  <c r="DH342" i="32"/>
  <c r="CO342" i="32"/>
  <c r="CO538" i="32" s="1"/>
  <c r="CO734" i="32" s="1"/>
  <c r="CA342" i="32"/>
  <c r="CA538" i="32" s="1"/>
  <c r="CA734" i="32" s="1"/>
  <c r="AD342" i="32"/>
  <c r="AD538" i="32" s="1"/>
  <c r="BE342" i="32"/>
  <c r="BE538" i="32" s="1"/>
  <c r="BE734" i="32" s="1"/>
  <c r="CV342" i="32"/>
  <c r="DI342" i="32"/>
  <c r="BP342" i="32"/>
  <c r="BP538" i="32" s="1"/>
  <c r="BP734" i="32" s="1"/>
  <c r="DG421" i="32"/>
  <c r="DG617" i="32" s="1"/>
  <c r="CD24" i="33" s="1"/>
  <c r="DA421" i="32"/>
  <c r="DA617" i="32" s="1"/>
  <c r="BX24" i="33" s="1"/>
  <c r="CO421" i="32"/>
  <c r="CO617" i="32" s="1"/>
  <c r="BL24" i="33" s="1"/>
  <c r="DQ421" i="32"/>
  <c r="DQ617" i="32" s="1"/>
  <c r="CE421" i="32"/>
  <c r="CE617" i="32" s="1"/>
  <c r="BB24" i="33" s="1"/>
  <c r="AR421" i="32"/>
  <c r="AR617" i="32" s="1"/>
  <c r="O24" i="33" s="1"/>
  <c r="DV421" i="32"/>
  <c r="DV617" i="32" s="1"/>
  <c r="CS24" i="33" s="1"/>
  <c r="CW421" i="32"/>
  <c r="CW617" i="32" s="1"/>
  <c r="DA244" i="32"/>
  <c r="DA440" i="32" s="1"/>
  <c r="BX15" i="34" s="1"/>
  <c r="AW244" i="32"/>
  <c r="AW440" i="32" s="1"/>
  <c r="T15" i="34" s="1"/>
  <c r="C18" i="37"/>
  <c r="H18" i="37" s="1"/>
  <c r="I18" i="37" s="1"/>
  <c r="BG244" i="32"/>
  <c r="BG440" i="32" s="1"/>
  <c r="AD15" i="34" s="1"/>
  <c r="BU244" i="32"/>
  <c r="DC244" i="32"/>
  <c r="DV244" i="32"/>
  <c r="BV244" i="32"/>
  <c r="BV440" i="32" s="1"/>
  <c r="AS15" i="34" s="1"/>
  <c r="BC418" i="32"/>
  <c r="BC614" i="32" s="1"/>
  <c r="Z21" i="33" s="1"/>
  <c r="AV418" i="32"/>
  <c r="AV614" i="32" s="1"/>
  <c r="DW418" i="32"/>
  <c r="DW614" i="32" s="1"/>
  <c r="CT21" i="33" s="1"/>
  <c r="DB418" i="32"/>
  <c r="DB614" i="32" s="1"/>
  <c r="BY21" i="33" s="1"/>
  <c r="BP418" i="32"/>
  <c r="BP614" i="32" s="1"/>
  <c r="AM21" i="33" s="1"/>
  <c r="DH418" i="32"/>
  <c r="DH614" i="32" s="1"/>
  <c r="CE21" i="33" s="1"/>
  <c r="BW418" i="32"/>
  <c r="BW614" i="32" s="1"/>
  <c r="AT21" i="33" s="1"/>
  <c r="BI343" i="32"/>
  <c r="BI539" i="32" s="1"/>
  <c r="BI735" i="32" s="1"/>
  <c r="DO343" i="32"/>
  <c r="CB343" i="32"/>
  <c r="CB539" i="32" s="1"/>
  <c r="CB735" i="32" s="1"/>
  <c r="CB257" i="32"/>
  <c r="AV257" i="32"/>
  <c r="AV453" i="32" s="1"/>
  <c r="AV649" i="32" s="1"/>
  <c r="AJ257" i="32"/>
  <c r="DX257" i="32"/>
  <c r="DV257" i="32"/>
  <c r="BX257" i="32"/>
  <c r="BX453" i="32" s="1"/>
  <c r="BX649" i="32" s="1"/>
  <c r="BV257" i="32"/>
  <c r="AF262" i="32"/>
  <c r="AF458" i="32" s="1"/>
  <c r="BR262" i="32"/>
  <c r="BJ262" i="32"/>
  <c r="BD262" i="32"/>
  <c r="AX262" i="32"/>
  <c r="DK262" i="32"/>
  <c r="DC262" i="32"/>
  <c r="CC262" i="32"/>
  <c r="AG316" i="32"/>
  <c r="AG512" i="32" s="1"/>
  <c r="AG708" i="32" s="1"/>
  <c r="CM316" i="32"/>
  <c r="AP316" i="32"/>
  <c r="AP512" i="32" s="1"/>
  <c r="AP708" i="32" s="1"/>
  <c r="CJ316" i="32"/>
  <c r="AM316" i="32"/>
  <c r="CG316" i="32"/>
  <c r="AJ316" i="32"/>
  <c r="AJ512" i="32" s="1"/>
  <c r="AJ708" i="32" s="1"/>
  <c r="DU313" i="32"/>
  <c r="BX313" i="32"/>
  <c r="BX509" i="32" s="1"/>
  <c r="DR313" i="32"/>
  <c r="BU313" i="32"/>
  <c r="BU509" i="32" s="1"/>
  <c r="EA313" i="32"/>
  <c r="CP313" i="32"/>
  <c r="CP509" i="32" s="1"/>
  <c r="BE313" i="32"/>
  <c r="DY246" i="32"/>
  <c r="DY442" i="32" s="1"/>
  <c r="AU246" i="32"/>
  <c r="DT246" i="32"/>
  <c r="DT442" i="32" s="1"/>
  <c r="CQ17" i="34" s="1"/>
  <c r="BG246" i="32"/>
  <c r="BG442" i="32" s="1"/>
  <c r="AD17" i="34" s="1"/>
  <c r="AO246" i="32"/>
  <c r="AO442" i="32" s="1"/>
  <c r="L17" i="34" s="1"/>
  <c r="AD246" i="32"/>
  <c r="AD442" i="32" s="1"/>
  <c r="AZ246" i="32"/>
  <c r="DL246" i="32"/>
  <c r="BN246" i="32"/>
  <c r="BN442" i="32" s="1"/>
  <c r="AK17" i="34" s="1"/>
  <c r="CM424" i="32"/>
  <c r="CM620" i="32" s="1"/>
  <c r="BJ27" i="33" s="1"/>
  <c r="AM424" i="32"/>
  <c r="AM620" i="32" s="1"/>
  <c r="J27" i="33" s="1"/>
  <c r="CF424" i="32"/>
  <c r="BY424" i="32"/>
  <c r="BY620" i="32" s="1"/>
  <c r="AV27" i="33" s="1"/>
  <c r="AC424" i="32"/>
  <c r="AN424" i="32"/>
  <c r="CQ424" i="32"/>
  <c r="CQ620" i="32" s="1"/>
  <c r="BN27" i="33" s="1"/>
  <c r="BR424" i="32"/>
  <c r="AS424" i="32"/>
  <c r="AS620" i="32" s="1"/>
  <c r="P27" i="33" s="1"/>
  <c r="AO424" i="32"/>
  <c r="AO620" i="32" s="1"/>
  <c r="L27" i="33" s="1"/>
  <c r="CM334" i="32"/>
  <c r="DW334" i="32"/>
  <c r="DW530" i="32" s="1"/>
  <c r="DW726" i="32" s="1"/>
  <c r="CY334" i="32"/>
  <c r="CY530" i="32" s="1"/>
  <c r="CY726" i="32" s="1"/>
  <c r="BH334" i="32"/>
  <c r="BH530" i="32" s="1"/>
  <c r="BH726" i="32" s="1"/>
  <c r="BC334" i="32"/>
  <c r="BK334" i="32"/>
  <c r="DN334" i="32"/>
  <c r="CC334" i="32"/>
  <c r="CC530" i="32" s="1"/>
  <c r="CC726" i="32" s="1"/>
  <c r="DI426" i="32"/>
  <c r="CK426" i="32"/>
  <c r="DA426" i="32"/>
  <c r="AB426" i="32"/>
  <c r="CQ426" i="32"/>
  <c r="CQ622" i="32" s="1"/>
  <c r="BN29" i="33" s="1"/>
  <c r="AT426" i="32"/>
  <c r="DH426" i="32"/>
  <c r="DH622" i="32" s="1"/>
  <c r="CE29" i="33" s="1"/>
  <c r="BW426" i="32"/>
  <c r="BW622" i="32" s="1"/>
  <c r="AT29" i="33" s="1"/>
  <c r="AL426" i="32"/>
  <c r="AF290" i="32"/>
  <c r="AF486" i="32" s="1"/>
  <c r="BM290" i="32"/>
  <c r="DJ290" i="32"/>
  <c r="DH290" i="32"/>
  <c r="DC290" i="32"/>
  <c r="CY290" i="32"/>
  <c r="CI290" i="32"/>
  <c r="CI486" i="32" s="1"/>
  <c r="CI682" i="32" s="1"/>
  <c r="AL290" i="32"/>
  <c r="CW305" i="32"/>
  <c r="BK305" i="32"/>
  <c r="DY305" i="32"/>
  <c r="DV305" i="32"/>
  <c r="DT305" i="32"/>
  <c r="DT501" i="32" s="1"/>
  <c r="DT697" i="32" s="1"/>
  <c r="CX305" i="32"/>
  <c r="AI305" i="32"/>
  <c r="AI501" i="32" s="1"/>
  <c r="AI697" i="32" s="1"/>
  <c r="CY305" i="32"/>
  <c r="CO301" i="32"/>
  <c r="BE301" i="32"/>
  <c r="BE497" i="32" s="1"/>
  <c r="BE693" i="32" s="1"/>
  <c r="AV301" i="32"/>
  <c r="DT301" i="32"/>
  <c r="AI301" i="32"/>
  <c r="AI497" i="32" s="1"/>
  <c r="AI693" i="32" s="1"/>
  <c r="CZ301" i="32"/>
  <c r="AQ301" i="32"/>
  <c r="AQ497" i="32" s="1"/>
  <c r="AQ693" i="32" s="1"/>
  <c r="BJ301" i="32"/>
  <c r="W263" i="32"/>
  <c r="D46" i="38" s="1"/>
  <c r="CK263" i="32"/>
  <c r="BF263" i="32"/>
  <c r="AZ263" i="32"/>
  <c r="CW263" i="32"/>
  <c r="BH263" i="32"/>
  <c r="BH459" i="32" s="1"/>
  <c r="BH655" i="32" s="1"/>
  <c r="BB263" i="32"/>
  <c r="BI263" i="32"/>
  <c r="BI459" i="32" s="1"/>
  <c r="BI655" i="32" s="1"/>
  <c r="DN417" i="32"/>
  <c r="DN613" i="32" s="1"/>
  <c r="CK20" i="33" s="1"/>
  <c r="AV417" i="32"/>
  <c r="AV613" i="32" s="1"/>
  <c r="S20" i="33" s="1"/>
  <c r="CE417" i="32"/>
  <c r="CE613" i="32" s="1"/>
  <c r="BB20" i="33" s="1"/>
  <c r="AG417" i="32"/>
  <c r="AG613" i="32" s="1"/>
  <c r="D20" i="33" s="1"/>
  <c r="CA417" i="32"/>
  <c r="CA613" i="32" s="1"/>
  <c r="AX20" i="33" s="1"/>
  <c r="DU417" i="32"/>
  <c r="DU613" i="32" s="1"/>
  <c r="CR20" i="33" s="1"/>
  <c r="BK417" i="32"/>
  <c r="BK613" i="32" s="1"/>
  <c r="AH20" i="33" s="1"/>
  <c r="BC317" i="32"/>
  <c r="BC513" i="32" s="1"/>
  <c r="BC709" i="32" s="1"/>
  <c r="CZ317" i="32"/>
  <c r="AH317" i="32"/>
  <c r="BS317" i="32"/>
  <c r="DD317" i="32"/>
  <c r="BJ317" i="32"/>
  <c r="DG317" i="32"/>
  <c r="DG513" i="32" s="1"/>
  <c r="DG709" i="32" s="1"/>
  <c r="CW317" i="32"/>
  <c r="BO317" i="32"/>
  <c r="BO513" i="32" s="1"/>
  <c r="BO709" i="32" s="1"/>
  <c r="DL317" i="32"/>
  <c r="AT317" i="32"/>
  <c r="CE317" i="32"/>
  <c r="DP317" i="32"/>
  <c r="DP513" i="32" s="1"/>
  <c r="DP709" i="32" s="1"/>
  <c r="BV317" i="32"/>
  <c r="DS317" i="32"/>
  <c r="DS513" i="32" s="1"/>
  <c r="DS709" i="32" s="1"/>
  <c r="DI317" i="32"/>
  <c r="CV317" i="32"/>
  <c r="CV513" i="32" s="1"/>
  <c r="CV709" i="32" s="1"/>
  <c r="DK317" i="32"/>
  <c r="DK513" i="32" s="1"/>
  <c r="DK709" i="32" s="1"/>
  <c r="BE317" i="32"/>
  <c r="BE513" i="32" s="1"/>
  <c r="BE709" i="32" s="1"/>
  <c r="CP317" i="32"/>
  <c r="EA317" i="32"/>
  <c r="EA513" i="32" s="1"/>
  <c r="EA709" i="32" s="1"/>
  <c r="BU317" i="32"/>
  <c r="DR317" i="32"/>
  <c r="DR513" i="32" s="1"/>
  <c r="DR709" i="32" s="1"/>
  <c r="BX317" i="32"/>
  <c r="BN317" i="32"/>
  <c r="BN513" i="32" s="1"/>
  <c r="BN709" i="32" s="1"/>
  <c r="AR317" i="32"/>
  <c r="AR513" i="32" s="1"/>
  <c r="AR709" i="32" s="1"/>
  <c r="CC317" i="32"/>
  <c r="DN317" i="32"/>
  <c r="AV317" i="32"/>
  <c r="AV513" i="32" s="1"/>
  <c r="AV709" i="32" s="1"/>
  <c r="CS317" i="32"/>
  <c r="AY317" i="32"/>
  <c r="AY513" i="32" s="1"/>
  <c r="AY709" i="32" s="1"/>
  <c r="AO317" i="32"/>
  <c r="CL317" i="32"/>
  <c r="CL513" i="32" s="1"/>
  <c r="CL709" i="32" s="1"/>
  <c r="AB317" i="32"/>
  <c r="BM317" i="32"/>
  <c r="CT317" i="32"/>
  <c r="BT317" i="32"/>
  <c r="BT513" i="32" s="1"/>
  <c r="BT709" i="32" s="1"/>
  <c r="BR317" i="32"/>
  <c r="BP317" i="32"/>
  <c r="BP513" i="32" s="1"/>
  <c r="BP709" i="32" s="1"/>
  <c r="AF314" i="32"/>
  <c r="DE314" i="32"/>
  <c r="DE510" i="32" s="1"/>
  <c r="DE706" i="32" s="1"/>
  <c r="CQ314" i="32"/>
  <c r="CO314" i="32"/>
  <c r="CO510" i="32" s="1"/>
  <c r="CO706" i="32" s="1"/>
  <c r="CA314" i="32"/>
  <c r="BA314" i="32"/>
  <c r="BA510" i="32" s="1"/>
  <c r="BA706" i="32" s="1"/>
  <c r="BQ242" i="32"/>
  <c r="BL242" i="32"/>
  <c r="BL438" i="32" s="1"/>
  <c r="AI13" i="34" s="1"/>
  <c r="DG242" i="32"/>
  <c r="DG438" i="32" s="1"/>
  <c r="CD13" i="34" s="1"/>
  <c r="BS242" i="32"/>
  <c r="BS438" i="32" s="1"/>
  <c r="AP13" i="34" s="1"/>
  <c r="AJ242" i="32"/>
  <c r="AJ438" i="32" s="1"/>
  <c r="G13" i="34" s="1"/>
  <c r="DR242" i="32"/>
  <c r="CS258" i="32"/>
  <c r="CP258" i="32"/>
  <c r="CP454" i="32" s="1"/>
  <c r="CP650" i="32" s="1"/>
  <c r="AX292" i="32"/>
  <c r="BD292" i="32"/>
  <c r="BD488" i="32" s="1"/>
  <c r="BD684" i="32" s="1"/>
  <c r="DO292" i="32"/>
  <c r="DO488" i="32" s="1"/>
  <c r="DO684" i="32" s="1"/>
  <c r="DQ292" i="32"/>
  <c r="DQ488" i="32" s="1"/>
  <c r="DQ684" i="32" s="1"/>
  <c r="DG292" i="32"/>
  <c r="CF292" i="32"/>
  <c r="BC292" i="32"/>
  <c r="EA292" i="32"/>
  <c r="CC292" i="32"/>
  <c r="AF292" i="32"/>
  <c r="AF488" i="32" s="1"/>
  <c r="BJ292" i="32"/>
  <c r="BP292" i="32"/>
  <c r="AS292" i="32"/>
  <c r="AU292" i="32"/>
  <c r="DU292" i="32"/>
  <c r="CU292" i="32"/>
  <c r="CU488" i="32" s="1"/>
  <c r="CU684" i="32" s="1"/>
  <c r="BS292" i="32"/>
  <c r="AP292" i="32"/>
  <c r="AP488" i="32" s="1"/>
  <c r="AP684" i="32" s="1"/>
  <c r="CQ292" i="32"/>
  <c r="DF292" i="32"/>
  <c r="DF488" i="32" s="1"/>
  <c r="DF684" i="32" s="1"/>
  <c r="DL292" i="32"/>
  <c r="DB292" i="32"/>
  <c r="DD292" i="32"/>
  <c r="CE292" i="32"/>
  <c r="CE488" i="32" s="1"/>
  <c r="CE684" i="32" s="1"/>
  <c r="BB292" i="32"/>
  <c r="DZ292" i="32"/>
  <c r="DZ488" i="32" s="1"/>
  <c r="DZ684" i="32" s="1"/>
  <c r="CY292" i="32"/>
  <c r="AB292" i="32"/>
  <c r="AB488" i="32" s="1"/>
  <c r="AM292" i="32"/>
  <c r="AQ292" i="32"/>
  <c r="AT292" i="32"/>
  <c r="AH292" i="32"/>
  <c r="DH292" i="32"/>
  <c r="CG292" i="32"/>
  <c r="CG488" i="32" s="1"/>
  <c r="CG684" i="32" s="1"/>
  <c r="BE292" i="32"/>
  <c r="DE292" i="32"/>
  <c r="DE488" i="32" s="1"/>
  <c r="DE684" i="32" s="1"/>
  <c r="AA292" i="32"/>
  <c r="AG292" i="32"/>
  <c r="AG488" i="32" s="1"/>
  <c r="AG684" i="32" s="1"/>
  <c r="CW292" i="32"/>
  <c r="AJ292" i="32"/>
  <c r="AJ488" i="32" s="1"/>
  <c r="AJ684" i="32" s="1"/>
  <c r="CA292" i="32"/>
  <c r="BX292" i="32"/>
  <c r="BX488" i="32" s="1"/>
  <c r="BX684" i="32" s="1"/>
  <c r="CH292" i="32"/>
  <c r="W347" i="32"/>
  <c r="D130" i="38" s="1"/>
  <c r="BT250" i="32"/>
  <c r="CK259" i="32"/>
  <c r="CP259" i="32"/>
  <c r="DP335" i="32"/>
  <c r="DP531" i="32" s="1"/>
  <c r="DP727" i="32" s="1"/>
  <c r="C26" i="37"/>
  <c r="H26" i="37" s="1"/>
  <c r="I26" i="37" s="1"/>
  <c r="BJ303" i="32"/>
  <c r="BJ499" i="32" s="1"/>
  <c r="CN303" i="32"/>
  <c r="AQ303" i="32"/>
  <c r="AQ499" i="32" s="1"/>
  <c r="BZ299" i="32"/>
  <c r="AK299" i="32"/>
  <c r="CY299" i="32"/>
  <c r="BM299" i="32"/>
  <c r="BM495" i="32" s="1"/>
  <c r="BM691" i="32" s="1"/>
  <c r="DG299" i="32"/>
  <c r="BJ299" i="32"/>
  <c r="BJ495" i="32" s="1"/>
  <c r="BJ691" i="32" s="1"/>
  <c r="DO299" i="32"/>
  <c r="CD299" i="32"/>
  <c r="CD495" i="32" s="1"/>
  <c r="CD691" i="32" s="1"/>
  <c r="DK323" i="32"/>
  <c r="DK519" i="32" s="1"/>
  <c r="DK715" i="32" s="1"/>
  <c r="BI323" i="32"/>
  <c r="AG323" i="32"/>
  <c r="BN323" i="32"/>
  <c r="BX323" i="32"/>
  <c r="CH323" i="32"/>
  <c r="CH519" i="32" s="1"/>
  <c r="CH715" i="32" s="1"/>
  <c r="DO323" i="32"/>
  <c r="BF323" i="32"/>
  <c r="BF519" i="32" s="1"/>
  <c r="BF715" i="32" s="1"/>
  <c r="BI326" i="32"/>
  <c r="DI326" i="32"/>
  <c r="BO326" i="32"/>
  <c r="DC326" i="32"/>
  <c r="DC522" i="32" s="1"/>
  <c r="BE326" i="32"/>
  <c r="DF326" i="32"/>
  <c r="DF522" i="32" s="1"/>
  <c r="DL326" i="32"/>
  <c r="CT326" i="32"/>
  <c r="CT522" i="32" s="1"/>
  <c r="AF326" i="32"/>
  <c r="AA326" i="32"/>
  <c r="DE326" i="32"/>
  <c r="BN326" i="32"/>
  <c r="DK326" i="32"/>
  <c r="AV326" i="32"/>
  <c r="AV522" i="32" s="1"/>
  <c r="AH326" i="32"/>
  <c r="DG326" i="32"/>
  <c r="DG522" i="32" s="1"/>
  <c r="DM326" i="32"/>
  <c r="DM522" i="32" s="1"/>
  <c r="CU326" i="32"/>
  <c r="CZ326" i="32"/>
  <c r="BW326" i="32"/>
  <c r="AS326" i="32"/>
  <c r="BJ326" i="32"/>
  <c r="BJ522" i="32" s="1"/>
  <c r="BJ718" i="32" s="1"/>
  <c r="CR326" i="32"/>
  <c r="AI326" i="32"/>
  <c r="AI522" i="32" s="1"/>
  <c r="BB326" i="32"/>
  <c r="BU326" i="32"/>
  <c r="BZ291" i="32"/>
  <c r="DO291" i="32"/>
  <c r="DO487" i="32" s="1"/>
  <c r="DF291" i="32"/>
  <c r="DF487" i="32" s="1"/>
  <c r="DH291" i="32"/>
  <c r="DH487" i="32" s="1"/>
  <c r="DM291" i="32"/>
  <c r="AY291" i="32"/>
  <c r="AY487" i="32" s="1"/>
  <c r="BC291" i="32"/>
  <c r="BK291" i="32"/>
  <c r="AA291" i="32"/>
  <c r="BA291" i="32"/>
  <c r="CX291" i="32"/>
  <c r="AJ291" i="32"/>
  <c r="AJ487" i="32" s="1"/>
  <c r="AN291" i="32"/>
  <c r="AR291" i="32"/>
  <c r="AR487" i="32" s="1"/>
  <c r="BO291" i="32"/>
  <c r="BO487" i="32" s="1"/>
  <c r="CI291" i="32"/>
  <c r="CM291" i="32"/>
  <c r="CU291" i="32"/>
  <c r="BM291" i="32"/>
  <c r="DJ291" i="32"/>
  <c r="DJ487" i="32" s="1"/>
  <c r="AV291" i="32"/>
  <c r="BF291" i="32"/>
  <c r="BF487" i="32" s="1"/>
  <c r="BF683" i="32" s="1"/>
  <c r="BJ291" i="32"/>
  <c r="CG291" i="32"/>
  <c r="DA291" i="32"/>
  <c r="DD291" i="32"/>
  <c r="DD487" i="32" s="1"/>
  <c r="CW291" i="32"/>
  <c r="CW487" i="32" s="1"/>
  <c r="AU291" i="32"/>
  <c r="AU487" i="32" s="1"/>
  <c r="CF291" i="32"/>
  <c r="DG291" i="32"/>
  <c r="DG487" i="32" s="1"/>
  <c r="DK291" i="32"/>
  <c r="AX291" i="32"/>
  <c r="AZ291" i="32"/>
  <c r="BD291" i="32"/>
  <c r="AF291" i="32"/>
  <c r="DU291" i="32"/>
  <c r="DU487" i="32" s="1"/>
  <c r="BS291" i="32"/>
  <c r="AM291" i="32"/>
  <c r="AM487" i="32" s="1"/>
  <c r="AQ291" i="32"/>
  <c r="AQ487" i="32" s="1"/>
  <c r="AQ683" i="32" s="1"/>
  <c r="AT291" i="32"/>
  <c r="CH291" i="32"/>
  <c r="CJ291" i="32"/>
  <c r="CJ487" i="32" s="1"/>
  <c r="CN291" i="32"/>
  <c r="BU291" i="32"/>
  <c r="BU487" i="32" s="1"/>
  <c r="DN291" i="32"/>
  <c r="BI291" i="32"/>
  <c r="BI487" i="32" s="1"/>
  <c r="DC291" i="32"/>
  <c r="BY291" i="32"/>
  <c r="BT271" i="32"/>
  <c r="AV271" i="32"/>
  <c r="AV467" i="32" s="1"/>
  <c r="AV663" i="32" s="1"/>
  <c r="DU271" i="32"/>
  <c r="CF271" i="32"/>
  <c r="CF467" i="32" s="1"/>
  <c r="CF663" i="32" s="1"/>
  <c r="BS271" i="32"/>
  <c r="AV303" i="32"/>
  <c r="AV499" i="32" s="1"/>
  <c r="AS303" i="32"/>
  <c r="DD303" i="32"/>
  <c r="BF303" i="32"/>
  <c r="CU303" i="32"/>
  <c r="CU499" i="32" s="1"/>
  <c r="DH303" i="32"/>
  <c r="AX303" i="32"/>
  <c r="AX499" i="32" s="1"/>
  <c r="CB303" i="32"/>
  <c r="DY299" i="32"/>
  <c r="DY495" i="32" s="1"/>
  <c r="DY691" i="32" s="1"/>
  <c r="DA299" i="32"/>
  <c r="CM299" i="32"/>
  <c r="BA299" i="32"/>
  <c r="CU299" i="32"/>
  <c r="AX299" i="32"/>
  <c r="DC299" i="32"/>
  <c r="DC495" i="32" s="1"/>
  <c r="DC691" i="32" s="1"/>
  <c r="BR299" i="32"/>
  <c r="DE323" i="32"/>
  <c r="DE519" i="32" s="1"/>
  <c r="DE715" i="32" s="1"/>
  <c r="DW323" i="32"/>
  <c r="DX323" i="32"/>
  <c r="AP323" i="32"/>
  <c r="BL323" i="32"/>
  <c r="BL519" i="32" s="1"/>
  <c r="BL715" i="32" s="1"/>
  <c r="BV323" i="32"/>
  <c r="BV519" i="32" s="1"/>
  <c r="BV715" i="32" s="1"/>
  <c r="DC323" i="32"/>
  <c r="DC519" i="32" s="1"/>
  <c r="DC715" i="32" s="1"/>
  <c r="AT323" i="32"/>
  <c r="AY326" i="32"/>
  <c r="AY522" i="32" s="1"/>
  <c r="CN326" i="32"/>
  <c r="AL326" i="32"/>
  <c r="CF326" i="32"/>
  <c r="DW326" i="32"/>
  <c r="AP326" i="32"/>
  <c r="AW326" i="32"/>
  <c r="AW522" i="32" s="1"/>
  <c r="AB291" i="32"/>
  <c r="AK291" i="32"/>
  <c r="AK487" i="32" s="1"/>
  <c r="CY291" i="32"/>
  <c r="DX291" i="32"/>
  <c r="CQ291" i="32"/>
  <c r="AO291" i="32"/>
  <c r="BO271" i="32"/>
  <c r="DK271" i="32"/>
  <c r="DK467" i="32" s="1"/>
  <c r="DK663" i="32" s="1"/>
  <c r="BV271" i="32"/>
  <c r="AX271" i="32"/>
  <c r="AO299" i="32"/>
  <c r="CI299" i="32"/>
  <c r="AL299" i="32"/>
  <c r="CQ299" i="32"/>
  <c r="CQ495" i="32" s="1"/>
  <c r="CQ691" i="32" s="1"/>
  <c r="BF299" i="32"/>
  <c r="BF495" i="32" s="1"/>
  <c r="BF691" i="32" s="1"/>
  <c r="AN323" i="32"/>
  <c r="AN519" i="32" s="1"/>
  <c r="AN715" i="32" s="1"/>
  <c r="BJ323" i="32"/>
  <c r="CQ323" i="32"/>
  <c r="CQ519" i="32" s="1"/>
  <c r="CQ715" i="32" s="1"/>
  <c r="AH323" i="32"/>
  <c r="BP326" i="32"/>
  <c r="DZ326" i="32"/>
  <c r="BT326" i="32"/>
  <c r="CY326" i="32"/>
  <c r="DU326" i="32"/>
  <c r="DU522" i="32" s="1"/>
  <c r="AK326" i="32"/>
  <c r="AW291" i="32"/>
  <c r="AW487" i="32" s="1"/>
  <c r="CP291" i="32"/>
  <c r="CE291" i="32"/>
  <c r="BR271" i="32"/>
  <c r="DC271" i="32"/>
  <c r="BK271" i="32"/>
  <c r="AZ271" i="32"/>
  <c r="AZ467" i="32" s="1"/>
  <c r="AZ663" i="32" s="1"/>
  <c r="BD271" i="32"/>
  <c r="AQ271" i="32"/>
  <c r="BM271" i="32"/>
  <c r="CX271" i="32"/>
  <c r="AF271" i="32"/>
  <c r="CP271" i="32"/>
  <c r="CP467" i="32" s="1"/>
  <c r="CP663" i="32" s="1"/>
  <c r="EA271" i="32"/>
  <c r="CM271" i="32"/>
  <c r="CM467" i="32" s="1"/>
  <c r="CM663" i="32" s="1"/>
  <c r="CI271" i="32"/>
  <c r="CL271" i="32"/>
  <c r="BZ271" i="32"/>
  <c r="BZ467" i="32" s="1"/>
  <c r="BZ663" i="32" s="1"/>
  <c r="CV271" i="32"/>
  <c r="CZ271" i="32"/>
  <c r="DB271" i="32"/>
  <c r="DB467" i="32" s="1"/>
  <c r="DB663" i="32" s="1"/>
  <c r="AO271" i="32"/>
  <c r="DA271" i="32"/>
  <c r="DA467" i="32" s="1"/>
  <c r="DA663" i="32" s="1"/>
  <c r="CY271" i="32"/>
  <c r="DE271" i="32"/>
  <c r="DE467" i="32" s="1"/>
  <c r="DE663" i="32" s="1"/>
  <c r="CR271" i="32"/>
  <c r="DL271" i="32"/>
  <c r="BH271" i="32"/>
  <c r="DN271" i="32"/>
  <c r="BC271" i="32"/>
  <c r="AI271" i="32"/>
  <c r="AI467" i="32" s="1"/>
  <c r="AI663" i="32" s="1"/>
  <c r="CG271" i="32"/>
  <c r="BN271" i="32"/>
  <c r="BB271" i="32"/>
  <c r="BE271" i="32"/>
  <c r="AS271" i="32"/>
  <c r="CA271" i="32"/>
  <c r="CA467" i="32" s="1"/>
  <c r="CA663" i="32" s="1"/>
  <c r="DJ271" i="32"/>
  <c r="DJ467" i="32" s="1"/>
  <c r="DJ663" i="32" s="1"/>
  <c r="AC271" i="32"/>
  <c r="AC467" i="32" s="1"/>
  <c r="BG271" i="32"/>
  <c r="DI271" i="32"/>
  <c r="DI467" i="32" s="1"/>
  <c r="DI663" i="32" s="1"/>
  <c r="CW271" i="32"/>
  <c r="CK271" i="32"/>
  <c r="CN271" i="32"/>
  <c r="CB271" i="32"/>
  <c r="CB467" i="32" s="1"/>
  <c r="CB663" i="32" s="1"/>
  <c r="CJ271" i="32"/>
  <c r="DP271" i="32"/>
  <c r="DP467" i="32" s="1"/>
  <c r="DP663" i="32" s="1"/>
  <c r="AA271" i="32"/>
  <c r="BJ271" i="32"/>
  <c r="BJ467" i="32" s="1"/>
  <c r="BJ663" i="32" s="1"/>
  <c r="CT271" i="32"/>
  <c r="AM271" i="32"/>
  <c r="DQ271" i="32"/>
  <c r="DZ271" i="32"/>
  <c r="CA347" i="32"/>
  <c r="DU347" i="32"/>
  <c r="DU543" i="32" s="1"/>
  <c r="DU739" i="32" s="1"/>
  <c r="CE347" i="32"/>
  <c r="AT347" i="32"/>
  <c r="AT543" i="32" s="1"/>
  <c r="AT739" i="32" s="1"/>
  <c r="DX347" i="32"/>
  <c r="BM347" i="32"/>
  <c r="AN347" i="32"/>
  <c r="AD302" i="32"/>
  <c r="AD498" i="32" s="1"/>
  <c r="CS302" i="32"/>
  <c r="CS498" i="32" s="1"/>
  <c r="CL302" i="32"/>
  <c r="CL498" i="32" s="1"/>
  <c r="CG302" i="32"/>
  <c r="BZ302" i="32"/>
  <c r="CY302" i="32"/>
  <c r="BA302" i="32"/>
  <c r="EA302" i="32"/>
  <c r="CP302" i="32"/>
  <c r="AF293" i="32"/>
  <c r="BB293" i="32"/>
  <c r="BB489" i="32" s="1"/>
  <c r="BW293" i="32"/>
  <c r="CI293" i="32"/>
  <c r="CI489" i="32" s="1"/>
  <c r="DJ293" i="32"/>
  <c r="AN293" i="32"/>
  <c r="BN293" i="32"/>
  <c r="CN293" i="32"/>
  <c r="AO293" i="32"/>
  <c r="CQ303" i="32"/>
  <c r="CQ499" i="32" s="1"/>
  <c r="DJ303" i="32"/>
  <c r="BH303" i="32"/>
  <c r="BH499" i="32" s="1"/>
  <c r="DS303" i="32"/>
  <c r="AY303" i="32"/>
  <c r="CJ303" i="32"/>
  <c r="DQ303" i="32"/>
  <c r="DQ499" i="32" s="1"/>
  <c r="BD303" i="32"/>
  <c r="BD499" i="32" s="1"/>
  <c r="AF289" i="32"/>
  <c r="AF485" i="32" s="1"/>
  <c r="AL289" i="32"/>
  <c r="AH289" i="32"/>
  <c r="DQ289" i="32"/>
  <c r="CB289" i="32"/>
  <c r="BF289" i="32"/>
  <c r="BZ289" i="32"/>
  <c r="DP289" i="32"/>
  <c r="CE289" i="32"/>
  <c r="CE485" i="32" s="1"/>
  <c r="CE681" i="32" s="1"/>
  <c r="DT348" i="32"/>
  <c r="DR348" i="32"/>
  <c r="DR544" i="32" s="1"/>
  <c r="DR740" i="32" s="1"/>
  <c r="AH348" i="32"/>
  <c r="EA348" i="32"/>
  <c r="BL348" i="32"/>
  <c r="DJ348" i="32"/>
  <c r="BM348" i="32"/>
  <c r="DD348" i="32"/>
  <c r="DD544" i="32" s="1"/>
  <c r="DD740" i="32" s="1"/>
  <c r="AA299" i="32"/>
  <c r="DV299" i="32"/>
  <c r="DV495" i="32" s="1"/>
  <c r="DV691" i="32" s="1"/>
  <c r="DL299" i="32"/>
  <c r="BO299" i="32"/>
  <c r="DT299" i="32"/>
  <c r="BW299" i="32"/>
  <c r="BW495" i="32" s="1"/>
  <c r="BW691" i="32" s="1"/>
  <c r="DP299" i="32"/>
  <c r="CE299" i="32"/>
  <c r="CE495" i="32" s="1"/>
  <c r="CE691" i="32" s="1"/>
  <c r="AT299" i="32"/>
  <c r="CH294" i="32"/>
  <c r="AH294" i="32"/>
  <c r="CQ294" i="32"/>
  <c r="AS294" i="32"/>
  <c r="CN294" i="32"/>
  <c r="CN490" i="32" s="1"/>
  <c r="AN294" i="32"/>
  <c r="CJ294" i="32"/>
  <c r="CJ490" i="32" s="1"/>
  <c r="AJ294" i="32"/>
  <c r="CU339" i="32"/>
  <c r="CU535" i="32" s="1"/>
  <c r="CU731" i="32" s="1"/>
  <c r="AB339" i="32"/>
  <c r="AH339" i="32"/>
  <c r="AX339" i="32"/>
  <c r="CT339" i="32"/>
  <c r="CT535" i="32" s="1"/>
  <c r="CT731" i="32" s="1"/>
  <c r="BX339" i="32"/>
  <c r="CF339" i="32"/>
  <c r="CF535" i="32" s="1"/>
  <c r="CF731" i="32" s="1"/>
  <c r="AU339" i="32"/>
  <c r="CW339" i="32"/>
  <c r="AC283" i="32"/>
  <c r="AP283" i="32"/>
  <c r="BX283" i="32"/>
  <c r="CN283" i="32"/>
  <c r="CN479" i="32" s="1"/>
  <c r="DX283" i="32"/>
  <c r="DX479" i="32" s="1"/>
  <c r="CB283" i="32"/>
  <c r="CB479" i="32" s="1"/>
  <c r="BP283" i="32"/>
  <c r="CK283" i="32"/>
  <c r="DE283" i="32"/>
  <c r="BO283" i="32"/>
  <c r="CY323" i="32"/>
  <c r="DQ323" i="32"/>
  <c r="CN323" i="32"/>
  <c r="DI323" i="32"/>
  <c r="DI519" i="32" s="1"/>
  <c r="DI715" i="32" s="1"/>
  <c r="DS323" i="32"/>
  <c r="AX323" i="32"/>
  <c r="AX519" i="32" s="1"/>
  <c r="AX715" i="32" s="1"/>
  <c r="CE323" i="32"/>
  <c r="CE519" i="32" s="1"/>
  <c r="CE715" i="32" s="1"/>
  <c r="AD326" i="32"/>
  <c r="BV326" i="32"/>
  <c r="AR326" i="32"/>
  <c r="DB326" i="32"/>
  <c r="BH326" i="32"/>
  <c r="BH522" i="32" s="1"/>
  <c r="CM326" i="32"/>
  <c r="CW326" i="32"/>
  <c r="AN269" i="32"/>
  <c r="CK269" i="32"/>
  <c r="DS269" i="32"/>
  <c r="DD269" i="32"/>
  <c r="DD465" i="32" s="1"/>
  <c r="DG269" i="32"/>
  <c r="AV269" i="32"/>
  <c r="AV465" i="32" s="1"/>
  <c r="CG269" i="32"/>
  <c r="CM269" i="32"/>
  <c r="BR269" i="32"/>
  <c r="BL269" i="32"/>
  <c r="DI269" i="32"/>
  <c r="BG269" i="32"/>
  <c r="AM269" i="32"/>
  <c r="AT269" i="32"/>
  <c r="AT465" i="32" s="1"/>
  <c r="CE269" i="32"/>
  <c r="DP269" i="32"/>
  <c r="DP465" i="32" s="1"/>
  <c r="DV269" i="32"/>
  <c r="DQ269" i="32"/>
  <c r="DH269" i="32"/>
  <c r="AJ269" i="32"/>
  <c r="DM269" i="32"/>
  <c r="DF269" i="32"/>
  <c r="DF465" i="32" s="1"/>
  <c r="DK269" i="32"/>
  <c r="BP269" i="32"/>
  <c r="CL269" i="32"/>
  <c r="DJ269" i="32"/>
  <c r="AO269" i="32"/>
  <c r="AH269" i="32"/>
  <c r="AH465" i="32" s="1"/>
  <c r="BC269" i="32"/>
  <c r="DL269" i="32"/>
  <c r="DL465" i="32" s="1"/>
  <c r="AP269" i="32"/>
  <c r="CI269" i="32"/>
  <c r="BY269" i="32"/>
  <c r="AD291" i="32"/>
  <c r="DB291" i="32"/>
  <c r="CV291" i="32"/>
  <c r="BX291" i="32"/>
  <c r="BG291" i="32"/>
  <c r="BG487" i="32" s="1"/>
  <c r="DG271" i="32"/>
  <c r="BL271" i="32"/>
  <c r="BL467" i="32" s="1"/>
  <c r="BL663" i="32" s="1"/>
  <c r="DT271" i="32"/>
  <c r="DT467" i="32" s="1"/>
  <c r="DT663" i="32" s="1"/>
  <c r="BY271" i="32"/>
  <c r="CD271" i="32"/>
  <c r="BD321" i="32"/>
  <c r="BA321" i="32"/>
  <c r="AC303" i="32"/>
  <c r="AC499" i="32" s="1"/>
  <c r="BS303" i="32"/>
  <c r="CL303" i="32"/>
  <c r="CL499" i="32" s="1"/>
  <c r="AJ303" i="32"/>
  <c r="DA303" i="32"/>
  <c r="DU303" i="32"/>
  <c r="BX303" i="32"/>
  <c r="BX499" i="32" s="1"/>
  <c r="DE303" i="32"/>
  <c r="DE499" i="32" s="1"/>
  <c r="AR303" i="32"/>
  <c r="AR499" i="32" s="1"/>
  <c r="AB289" i="32"/>
  <c r="DW289" i="32"/>
  <c r="DS289" i="32"/>
  <c r="CY289" i="32"/>
  <c r="BJ289" i="32"/>
  <c r="AN289" i="32"/>
  <c r="BN289" i="32"/>
  <c r="DD289" i="32"/>
  <c r="DD485" i="32" s="1"/>
  <c r="DD681" i="32" s="1"/>
  <c r="BS289" i="32"/>
  <c r="DA348" i="32"/>
  <c r="DA544" i="32" s="1"/>
  <c r="DA740" i="32" s="1"/>
  <c r="CV348" i="32"/>
  <c r="DN348" i="32"/>
  <c r="DG348" i="32"/>
  <c r="AD348" i="32"/>
  <c r="AS348" i="32"/>
  <c r="CX348" i="32"/>
  <c r="CX544" i="32" s="1"/>
  <c r="CX740" i="32" s="1"/>
  <c r="BA348" i="32"/>
  <c r="CR348" i="32"/>
  <c r="CR544" i="32" s="1"/>
  <c r="CR740" i="32" s="1"/>
  <c r="AB299" i="32"/>
  <c r="AD299" i="32"/>
  <c r="BN299" i="32"/>
  <c r="CZ299" i="32"/>
  <c r="CZ495" i="32" s="1"/>
  <c r="CZ691" i="32" s="1"/>
  <c r="BC299" i="32"/>
  <c r="BC495" i="32" s="1"/>
  <c r="BC691" i="32" s="1"/>
  <c r="DH299" i="32"/>
  <c r="DH495" i="32" s="1"/>
  <c r="DH691" i="32" s="1"/>
  <c r="BK299" i="32"/>
  <c r="DD299" i="32"/>
  <c r="DD495" i="32" s="1"/>
  <c r="DD691" i="32" s="1"/>
  <c r="BS299" i="32"/>
  <c r="AH299" i="32"/>
  <c r="CB294" i="32"/>
  <c r="DU294" i="32"/>
  <c r="BX294" i="32"/>
  <c r="AL294" i="32"/>
  <c r="AL490" i="32" s="1"/>
  <c r="BU339" i="32"/>
  <c r="DS339" i="32"/>
  <c r="DS535" i="32" s="1"/>
  <c r="DS731" i="32" s="1"/>
  <c r="DQ339" i="32"/>
  <c r="DQ535" i="32" s="1"/>
  <c r="DQ731" i="32" s="1"/>
  <c r="CB339" i="32"/>
  <c r="BF339" i="32"/>
  <c r="BT339" i="32"/>
  <c r="AI339" i="32"/>
  <c r="CK339" i="32"/>
  <c r="CK535" i="32" s="1"/>
  <c r="CK731" i="32" s="1"/>
  <c r="BR283" i="32"/>
  <c r="DB283" i="32"/>
  <c r="BF283" i="32"/>
  <c r="BA283" i="32"/>
  <c r="BW283" i="32"/>
  <c r="CS283" i="32"/>
  <c r="CS479" i="32" s="1"/>
  <c r="BC283" i="32"/>
  <c r="CS323" i="32"/>
  <c r="CS519" i="32" s="1"/>
  <c r="CS715" i="32" s="1"/>
  <c r="AW323" i="32"/>
  <c r="CB323" i="32"/>
  <c r="CK323" i="32"/>
  <c r="DG323" i="32"/>
  <c r="AL323" i="32"/>
  <c r="BS323" i="32"/>
  <c r="CB326" i="32"/>
  <c r="AX326" i="32"/>
  <c r="AX522" i="32" s="1"/>
  <c r="DH326" i="32"/>
  <c r="CD326" i="32"/>
  <c r="CD522" i="32" s="1"/>
  <c r="AJ326" i="32"/>
  <c r="AJ522" i="32" s="1"/>
  <c r="CA326" i="32"/>
  <c r="CK326" i="32"/>
  <c r="DZ269" i="32"/>
  <c r="AI269" i="32"/>
  <c r="CT269" i="32"/>
  <c r="CT465" i="32" s="1"/>
  <c r="DX269" i="32"/>
  <c r="BU269" i="32"/>
  <c r="BU465" i="32" s="1"/>
  <c r="BM269" i="32"/>
  <c r="DL291" i="32"/>
  <c r="DL487" i="32" s="1"/>
  <c r="BR291" i="32"/>
  <c r="CD291" i="32"/>
  <c r="CD487" i="32" s="1"/>
  <c r="DW291" i="32"/>
  <c r="AI291" i="32"/>
  <c r="AI487" i="32" s="1"/>
  <c r="AD271" i="32"/>
  <c r="BA271" i="32"/>
  <c r="BA467" i="32" s="1"/>
  <c r="BA663" i="32" s="1"/>
  <c r="DY271" i="32"/>
  <c r="DD271" i="32"/>
  <c r="AW271" i="32"/>
  <c r="BF271" i="32"/>
  <c r="DN321" i="32"/>
  <c r="AR321" i="32"/>
  <c r="AR517" i="32" s="1"/>
  <c r="AR713" i="32" s="1"/>
  <c r="AO321" i="32"/>
  <c r="AJ347" i="32"/>
  <c r="AJ543" i="32" s="1"/>
  <c r="AJ739" i="32" s="1"/>
  <c r="CG347" i="32"/>
  <c r="CG543" i="32" s="1"/>
  <c r="CG739" i="32" s="1"/>
  <c r="CX347" i="32"/>
  <c r="BO347" i="32"/>
  <c r="BG347" i="32"/>
  <c r="DY347" i="32"/>
  <c r="CZ347" i="32"/>
  <c r="CZ543" i="32" s="1"/>
  <c r="CZ739" i="32" s="1"/>
  <c r="AO347" i="32"/>
  <c r="DG347" i="32"/>
  <c r="DG543" i="32" s="1"/>
  <c r="DG739" i="32" s="1"/>
  <c r="AV302" i="32"/>
  <c r="AM302" i="32"/>
  <c r="AG302" i="32"/>
  <c r="DX302" i="32"/>
  <c r="DX498" i="32" s="1"/>
  <c r="CA302" i="32"/>
  <c r="CA498" i="32" s="1"/>
  <c r="DT302" i="32"/>
  <c r="DT498" i="32" s="1"/>
  <c r="DC302" i="32"/>
  <c r="BR302" i="32"/>
  <c r="BR498" i="32" s="1"/>
  <c r="DU325" i="32"/>
  <c r="AF325" i="32"/>
  <c r="AP325" i="32"/>
  <c r="CF325" i="32"/>
  <c r="CF521" i="32" s="1"/>
  <c r="CF717" i="32" s="1"/>
  <c r="DF325" i="32"/>
  <c r="BR325" i="32"/>
  <c r="BR521" i="32" s="1"/>
  <c r="BR717" i="32" s="1"/>
  <c r="AG325" i="32"/>
  <c r="CJ325" i="32"/>
  <c r="CJ521" i="32" s="1"/>
  <c r="CJ717" i="32" s="1"/>
  <c r="AD298" i="32"/>
  <c r="AD494" i="32" s="1"/>
  <c r="DC298" i="32"/>
  <c r="BR298" i="32"/>
  <c r="AG298" i="32"/>
  <c r="AG494" i="32" s="1"/>
  <c r="AG690" i="32" s="1"/>
  <c r="CM298" i="32"/>
  <c r="AP298" i="32"/>
  <c r="AP494" i="32" s="1"/>
  <c r="AP690" i="32" s="1"/>
  <c r="CI298" i="32"/>
  <c r="AL298" i="32"/>
  <c r="CF298" i="32"/>
  <c r="CF494" i="32" s="1"/>
  <c r="CF690" i="32" s="1"/>
  <c r="AC293" i="32"/>
  <c r="DP293" i="32"/>
  <c r="AT293" i="32"/>
  <c r="AT489" i="32" s="1"/>
  <c r="BF293" i="32"/>
  <c r="CG293" i="32"/>
  <c r="CG489" i="32" s="1"/>
  <c r="DF293" i="32"/>
  <c r="AK293" i="32"/>
  <c r="BK293" i="32"/>
  <c r="DO293" i="32"/>
  <c r="DJ338" i="32"/>
  <c r="DH338" i="32"/>
  <c r="DC338" i="32"/>
  <c r="AD338" i="32"/>
  <c r="AD534" i="32" s="1"/>
  <c r="DG338" i="32"/>
  <c r="BJ338" i="32"/>
  <c r="BJ534" i="32" s="1"/>
  <c r="BJ730" i="32" s="1"/>
  <c r="DX338" i="32"/>
  <c r="AU303" i="32"/>
  <c r="BN303" i="32"/>
  <c r="DX303" i="32"/>
  <c r="CC303" i="32"/>
  <c r="DI303" i="32"/>
  <c r="DI499" i="32" s="1"/>
  <c r="BL303" i="32"/>
  <c r="CS303" i="32"/>
  <c r="CS499" i="32" s="1"/>
  <c r="DW303" i="32"/>
  <c r="DM289" i="32"/>
  <c r="DE289" i="32"/>
  <c r="DA289" i="32"/>
  <c r="DA485" i="32" s="1"/>
  <c r="DA681" i="32" s="1"/>
  <c r="CG289" i="32"/>
  <c r="AR289" i="32"/>
  <c r="AR485" i="32" s="1"/>
  <c r="AR681" i="32" s="1"/>
  <c r="DY289" i="32"/>
  <c r="BB289" i="32"/>
  <c r="BB485" i="32" s="1"/>
  <c r="BB681" i="32" s="1"/>
  <c r="CR289" i="32"/>
  <c r="BG289" i="32"/>
  <c r="CE348" i="32"/>
  <c r="CC348" i="32"/>
  <c r="CT348" i="32"/>
  <c r="DL348" i="32"/>
  <c r="DL544" i="32" s="1"/>
  <c r="DL740" i="32" s="1"/>
  <c r="CN348" i="32"/>
  <c r="DY348" i="32"/>
  <c r="DY544" i="32" s="1"/>
  <c r="DY740" i="32" s="1"/>
  <c r="CL348" i="32"/>
  <c r="AO348" i="32"/>
  <c r="CF348" i="32"/>
  <c r="DQ299" i="32"/>
  <c r="DQ495" i="32" s="1"/>
  <c r="DQ691" i="32" s="1"/>
  <c r="CN299" i="32"/>
  <c r="AQ299" i="32"/>
  <c r="AQ495" i="32" s="1"/>
  <c r="AQ691" i="32" s="1"/>
  <c r="CV299" i="32"/>
  <c r="AY299" i="32"/>
  <c r="AY495" i="32" s="1"/>
  <c r="AY691" i="32" s="1"/>
  <c r="CR299" i="32"/>
  <c r="BG299" i="32"/>
  <c r="CO299" i="32"/>
  <c r="AB294" i="32"/>
  <c r="AB490" i="32" s="1"/>
  <c r="BB294" i="32"/>
  <c r="BB490" i="32" s="1"/>
  <c r="BJ294" i="32"/>
  <c r="BJ490" i="32" s="1"/>
  <c r="DD294" i="32"/>
  <c r="BS294" i="32"/>
  <c r="DM294" i="32"/>
  <c r="BP294" i="32"/>
  <c r="DI294" i="32"/>
  <c r="BL294" i="32"/>
  <c r="BL490" i="32" s="1"/>
  <c r="BD294" i="32"/>
  <c r="AS339" i="32"/>
  <c r="AS535" i="32" s="1"/>
  <c r="AS731" i="32" s="1"/>
  <c r="DA339" i="32"/>
  <c r="CY339" i="32"/>
  <c r="CY535" i="32" s="1"/>
  <c r="CY731" i="32" s="1"/>
  <c r="BJ339" i="32"/>
  <c r="AN339" i="32"/>
  <c r="BH339" i="32"/>
  <c r="DV339" i="32"/>
  <c r="DV535" i="32" s="1"/>
  <c r="DV731" i="32" s="1"/>
  <c r="BY339" i="32"/>
  <c r="DC283" i="32"/>
  <c r="DC479" i="32" s="1"/>
  <c r="AG283" i="32"/>
  <c r="AV283" i="32"/>
  <c r="AV479" i="32" s="1"/>
  <c r="CF283" i="32"/>
  <c r="CF479" i="32" s="1"/>
  <c r="AJ283" i="32"/>
  <c r="AM283" i="32"/>
  <c r="BH283" i="32"/>
  <c r="BH479" i="32" s="1"/>
  <c r="CG283" i="32"/>
  <c r="CG479" i="32" s="1"/>
  <c r="AQ283" i="32"/>
  <c r="AQ479" i="32" s="1"/>
  <c r="AD323" i="32"/>
  <c r="DY323" i="32"/>
  <c r="BP323" i="32"/>
  <c r="BY323" i="32"/>
  <c r="CU323" i="32"/>
  <c r="DP323" i="32"/>
  <c r="DP519" i="32" s="1"/>
  <c r="DP715" i="32" s="1"/>
  <c r="CJ326" i="32"/>
  <c r="BF326" i="32"/>
  <c r="BF522" i="32" s="1"/>
  <c r="EA326" i="32"/>
  <c r="BC326" i="32"/>
  <c r="BC522" i="32" s="1"/>
  <c r="BY326" i="32"/>
  <c r="BY522" i="32" s="1"/>
  <c r="AA269" i="32"/>
  <c r="DA269" i="32"/>
  <c r="CZ269" i="32"/>
  <c r="CZ465" i="32" s="1"/>
  <c r="CD269" i="32"/>
  <c r="CO269" i="32"/>
  <c r="CO465" i="32" s="1"/>
  <c r="AR269" i="32"/>
  <c r="BA269" i="32"/>
  <c r="CC291" i="32"/>
  <c r="AH291" i="32"/>
  <c r="BL291" i="32"/>
  <c r="CO291" i="32"/>
  <c r="CO487" i="32" s="1"/>
  <c r="DV291" i="32"/>
  <c r="DV487" i="32" s="1"/>
  <c r="AR271" i="32"/>
  <c r="AR467" i="32" s="1"/>
  <c r="AR663" i="32" s="1"/>
  <c r="DH271" i="32"/>
  <c r="BU271" i="32"/>
  <c r="BU467" i="32" s="1"/>
  <c r="BU663" i="32" s="1"/>
  <c r="AG271" i="32"/>
  <c r="AT271" i="32"/>
  <c r="AC321" i="32"/>
  <c r="CH321" i="32"/>
  <c r="DB321" i="32"/>
  <c r="DW321" i="32"/>
  <c r="DW517" i="32" s="1"/>
  <c r="DW713" i="32" s="1"/>
  <c r="DT321" i="32"/>
  <c r="AJ264" i="32"/>
  <c r="AJ460" i="32" s="1"/>
  <c r="AV264" i="32"/>
  <c r="AV460" i="32" s="1"/>
  <c r="CL264" i="32"/>
  <c r="BG264" i="32"/>
  <c r="DM303" i="32"/>
  <c r="AP303" i="32"/>
  <c r="DC303" i="32"/>
  <c r="DC499" i="32" s="1"/>
  <c r="BE303" i="32"/>
  <c r="CW303" i="32"/>
  <c r="AZ303" i="32"/>
  <c r="CG303" i="32"/>
  <c r="DK303" i="32"/>
  <c r="AC299" i="32"/>
  <c r="AC495" i="32" s="1"/>
  <c r="BI299" i="32"/>
  <c r="BI495" i="32" s="1"/>
  <c r="BI691" i="32" s="1"/>
  <c r="CB299" i="32"/>
  <c r="CB495" i="32" s="1"/>
  <c r="CB691" i="32" s="1"/>
  <c r="AP299" i="32"/>
  <c r="CJ299" i="32"/>
  <c r="CJ495" i="32" s="1"/>
  <c r="CJ691" i="32" s="1"/>
  <c r="AM299" i="32"/>
  <c r="CF299" i="32"/>
  <c r="AU299" i="32"/>
  <c r="CC299" i="32"/>
  <c r="CC495" i="32" s="1"/>
  <c r="CC691" i="32" s="1"/>
  <c r="DN323" i="32"/>
  <c r="AV323" i="32"/>
  <c r="AV519" i="32" s="1"/>
  <c r="AV715" i="32" s="1"/>
  <c r="CT323" i="32"/>
  <c r="AZ323" i="32"/>
  <c r="AZ519" i="32" s="1"/>
  <c r="AZ715" i="32" s="1"/>
  <c r="CW323" i="32"/>
  <c r="CW519" i="32" s="1"/>
  <c r="CW715" i="32" s="1"/>
  <c r="BD323" i="32"/>
  <c r="CO323" i="32"/>
  <c r="AB323" i="32"/>
  <c r="AB519" i="32" s="1"/>
  <c r="BG323" i="32"/>
  <c r="CR323" i="32"/>
  <c r="CR519" i="32" s="1"/>
  <c r="CR715" i="32" s="1"/>
  <c r="AY323" i="32"/>
  <c r="CV323" i="32"/>
  <c r="BB323" i="32"/>
  <c r="CZ323" i="32"/>
  <c r="AF323" i="32"/>
  <c r="DM323" i="32"/>
  <c r="DM519" i="32" s="1"/>
  <c r="DM715" i="32" s="1"/>
  <c r="AR323" i="32"/>
  <c r="AR519" i="32" s="1"/>
  <c r="AR715" i="32" s="1"/>
  <c r="BM323" i="32"/>
  <c r="BM519" i="32" s="1"/>
  <c r="BM715" i="32" s="1"/>
  <c r="CI323" i="32"/>
  <c r="DD323" i="32"/>
  <c r="AI323" i="32"/>
  <c r="AC326" i="32"/>
  <c r="DX326" i="32"/>
  <c r="DN326" i="32"/>
  <c r="BL326" i="32"/>
  <c r="DY326" i="32"/>
  <c r="DY522" i="32" s="1"/>
  <c r="DO326" i="32"/>
  <c r="AQ326" i="32"/>
  <c r="AQ522" i="32" s="1"/>
  <c r="BM326" i="32"/>
  <c r="BM522" i="32" s="1"/>
  <c r="AS291" i="32"/>
  <c r="DQ291" i="32"/>
  <c r="DZ291" i="32"/>
  <c r="BW291" i="32"/>
  <c r="CL291" i="32"/>
  <c r="CL487" i="32" s="1"/>
  <c r="AB271" i="32"/>
  <c r="CS271" i="32"/>
  <c r="CS467" i="32" s="1"/>
  <c r="CS663" i="32" s="1"/>
  <c r="BI271" i="32"/>
  <c r="AL271" i="32"/>
  <c r="DW271" i="32"/>
  <c r="AH271" i="32"/>
  <c r="AH467" i="32" s="1"/>
  <c r="AH663" i="32" s="1"/>
  <c r="AD303" i="32"/>
  <c r="AD499" i="32" s="1"/>
  <c r="CP303" i="32"/>
  <c r="CP499" i="32" s="1"/>
  <c r="DZ303" i="32"/>
  <c r="CE303" i="32"/>
  <c r="CE499" i="32" s="1"/>
  <c r="AG303" i="32"/>
  <c r="CK303" i="32"/>
  <c r="AN303" i="32"/>
  <c r="BU303" i="32"/>
  <c r="CY303" i="32"/>
  <c r="CC289" i="32"/>
  <c r="CC485" i="32" s="1"/>
  <c r="CC681" i="32" s="1"/>
  <c r="BU289" i="32"/>
  <c r="BQ289" i="32"/>
  <c r="BQ485" i="32" s="1"/>
  <c r="BQ681" i="32" s="1"/>
  <c r="AW289" i="32"/>
  <c r="CS289" i="32"/>
  <c r="CO289" i="32"/>
  <c r="DU289" i="32"/>
  <c r="BT289" i="32"/>
  <c r="AI289" i="32"/>
  <c r="AI485" i="32" s="1"/>
  <c r="AI681" i="32" s="1"/>
  <c r="AR348" i="32"/>
  <c r="AM348" i="32"/>
  <c r="AM544" i="32" s="1"/>
  <c r="AM740" i="32" s="1"/>
  <c r="BE348" i="32"/>
  <c r="BV348" i="32"/>
  <c r="AX348" i="32"/>
  <c r="CI348" i="32"/>
  <c r="CI544" i="32" s="1"/>
  <c r="CI740" i="32" s="1"/>
  <c r="DK348" i="32"/>
  <c r="DK544" i="32" s="1"/>
  <c r="DK740" i="32" s="1"/>
  <c r="BN348" i="32"/>
  <c r="BN544" i="32" s="1"/>
  <c r="BN740" i="32" s="1"/>
  <c r="DE348" i="32"/>
  <c r="BH348" i="32"/>
  <c r="BH544" i="32" s="1"/>
  <c r="BH740" i="32" s="1"/>
  <c r="DM299" i="32"/>
  <c r="DM495" i="32" s="1"/>
  <c r="DM691" i="32" s="1"/>
  <c r="BP299" i="32"/>
  <c r="DU299" i="32"/>
  <c r="BX299" i="32"/>
  <c r="BX495" i="32" s="1"/>
  <c r="BX691" i="32" s="1"/>
  <c r="DR299" i="32"/>
  <c r="BT299" i="32"/>
  <c r="BT495" i="32" s="1"/>
  <c r="BT691" i="32" s="1"/>
  <c r="AI299" i="32"/>
  <c r="BQ299" i="32"/>
  <c r="BQ495" i="32" s="1"/>
  <c r="BQ691" i="32" s="1"/>
  <c r="AF294" i="32"/>
  <c r="DW294" i="32"/>
  <c r="AI294" i="32"/>
  <c r="CF294" i="32"/>
  <c r="AT294" i="32"/>
  <c r="CO294" i="32"/>
  <c r="CO490" i="32" s="1"/>
  <c r="AP294" i="32"/>
  <c r="CK294" i="32"/>
  <c r="CK490" i="32" s="1"/>
  <c r="AK294" i="32"/>
  <c r="AL339" i="32"/>
  <c r="CN339" i="32"/>
  <c r="BQ339" i="32"/>
  <c r="BQ535" i="32" s="1"/>
  <c r="BQ731" i="32" s="1"/>
  <c r="BO339" i="32"/>
  <c r="BO535" i="32" s="1"/>
  <c r="BO731" i="32" s="1"/>
  <c r="DK339" i="32"/>
  <c r="DK535" i="32" s="1"/>
  <c r="DK731" i="32" s="1"/>
  <c r="DG339" i="32"/>
  <c r="AJ339" i="32"/>
  <c r="AJ535" i="32" s="1"/>
  <c r="AJ731" i="32" s="1"/>
  <c r="CX339" i="32"/>
  <c r="BA339" i="32"/>
  <c r="BL283" i="32"/>
  <c r="CP283" i="32"/>
  <c r="CL283" i="32"/>
  <c r="AO283" i="32"/>
  <c r="AO479" i="32" s="1"/>
  <c r="CV283" i="32"/>
  <c r="DF283" i="32"/>
  <c r="DF479" i="32" s="1"/>
  <c r="EA283" i="32"/>
  <c r="EA479" i="32" s="1"/>
  <c r="BI283" i="32"/>
  <c r="CM323" i="32"/>
  <c r="DA323" i="32"/>
  <c r="DV323" i="32"/>
  <c r="BA323" i="32"/>
  <c r="BA519" i="32" s="1"/>
  <c r="BA715" i="32" s="1"/>
  <c r="BW323" i="32"/>
  <c r="CF323" i="32"/>
  <c r="DZ323" i="32"/>
  <c r="BD326" i="32"/>
  <c r="DT326" i="32"/>
  <c r="CP326" i="32"/>
  <c r="CP522" i="32" s="1"/>
  <c r="AN326" i="32"/>
  <c r="AN522" i="32" s="1"/>
  <c r="DA326" i="32"/>
  <c r="DA522" i="32" s="1"/>
  <c r="CQ326" i="32"/>
  <c r="DV326" i="32"/>
  <c r="BA326" i="32"/>
  <c r="AC269" i="32"/>
  <c r="CH269" i="32"/>
  <c r="AX269" i="32"/>
  <c r="AU269" i="32"/>
  <c r="BF269" i="32"/>
  <c r="BF465" i="32" s="1"/>
  <c r="CQ269" i="32"/>
  <c r="CV269" i="32"/>
  <c r="CV465" i="32" s="1"/>
  <c r="DT291" i="32"/>
  <c r="DT487" i="32" s="1"/>
  <c r="BQ291" i="32"/>
  <c r="CT291" i="32"/>
  <c r="BE291" i="32"/>
  <c r="BE487" i="32" s="1"/>
  <c r="BN291" i="32"/>
  <c r="AK271" i="32"/>
  <c r="AK467" i="32" s="1"/>
  <c r="AK663" i="32" s="1"/>
  <c r="AP271" i="32"/>
  <c r="DR271" i="32"/>
  <c r="CU271" i="32"/>
  <c r="DE321" i="32"/>
  <c r="AL321" i="32"/>
  <c r="BF321" i="32"/>
  <c r="CA321" i="32"/>
  <c r="CB264" i="32"/>
  <c r="CB460" i="32" s="1"/>
  <c r="BQ264" i="32"/>
  <c r="AP264" i="32"/>
  <c r="DZ264" i="32"/>
  <c r="AA303" i="32"/>
  <c r="AF303" i="32"/>
  <c r="BR303" i="32"/>
  <c r="BR499" i="32" s="1"/>
  <c r="DG303" i="32"/>
  <c r="BG303" i="32"/>
  <c r="BG499" i="32" s="1"/>
  <c r="DR303" i="32"/>
  <c r="BY303" i="32"/>
  <c r="BY499" i="32" s="1"/>
  <c r="DF303" i="32"/>
  <c r="DF499" i="32" s="1"/>
  <c r="BI303" i="32"/>
  <c r="CM303" i="32"/>
  <c r="BP348" i="32"/>
  <c r="CY348" i="32"/>
  <c r="BB348" i="32"/>
  <c r="BB544" i="32" s="1"/>
  <c r="BB740" i="32" s="1"/>
  <c r="CS348" i="32"/>
  <c r="AV348" i="32"/>
  <c r="CX299" i="32"/>
  <c r="BB299" i="32"/>
  <c r="BD299" i="32"/>
  <c r="DI299" i="32"/>
  <c r="DI495" i="32" s="1"/>
  <c r="DI691" i="32" s="1"/>
  <c r="BL299" i="32"/>
  <c r="DF299" i="32"/>
  <c r="DF495" i="32" s="1"/>
  <c r="DF691" i="32" s="1"/>
  <c r="BH299" i="32"/>
  <c r="DZ299" i="32"/>
  <c r="DZ495" i="32" s="1"/>
  <c r="DZ691" i="32" s="1"/>
  <c r="BE299" i="32"/>
  <c r="DS294" i="32"/>
  <c r="CM339" i="32"/>
  <c r="DX339" i="32"/>
  <c r="AY339" i="32"/>
  <c r="AW339" i="32"/>
  <c r="AW535" i="32" s="1"/>
  <c r="AW731" i="32" s="1"/>
  <c r="CS339" i="32"/>
  <c r="CO339" i="32"/>
  <c r="CO535" i="32" s="1"/>
  <c r="CO731" i="32" s="1"/>
  <c r="EA339" i="32"/>
  <c r="CL339" i="32"/>
  <c r="AO339" i="32"/>
  <c r="BT283" i="32"/>
  <c r="BT479" i="32" s="1"/>
  <c r="BQ283" i="32"/>
  <c r="DV283" i="32"/>
  <c r="DV479" i="32" s="1"/>
  <c r="BZ283" i="32"/>
  <c r="CQ283" i="32"/>
  <c r="CQ479" i="32" s="1"/>
  <c r="DM283" i="32"/>
  <c r="AW283" i="32"/>
  <c r="AQ323" i="32"/>
  <c r="AC323" i="32"/>
  <c r="AC519" i="32" s="1"/>
  <c r="CG323" i="32"/>
  <c r="CG519" i="32" s="1"/>
  <c r="CG715" i="32" s="1"/>
  <c r="CC323" i="32"/>
  <c r="CC519" i="32" s="1"/>
  <c r="CC715" i="32" s="1"/>
  <c r="DJ323" i="32"/>
  <c r="AO323" i="32"/>
  <c r="AO519" i="32" s="1"/>
  <c r="AO715" i="32" s="1"/>
  <c r="BK323" i="32"/>
  <c r="BK519" i="32" s="1"/>
  <c r="BK715" i="32" s="1"/>
  <c r="BT323" i="32"/>
  <c r="DB323" i="32"/>
  <c r="DB519" i="32" s="1"/>
  <c r="DB715" i="32" s="1"/>
  <c r="CV326" i="32"/>
  <c r="BR326" i="32"/>
  <c r="CI326" i="32"/>
  <c r="CI522" i="32" s="1"/>
  <c r="CC326" i="32"/>
  <c r="CE326" i="32"/>
  <c r="CE522" i="32" s="1"/>
  <c r="DJ326" i="32"/>
  <c r="DJ522" i="32" s="1"/>
  <c r="AO326" i="32"/>
  <c r="DC269" i="32"/>
  <c r="DO269" i="32"/>
  <c r="DO465" i="32" s="1"/>
  <c r="CS269" i="32"/>
  <c r="DW269" i="32"/>
  <c r="DW465" i="32" s="1"/>
  <c r="CC269" i="32"/>
  <c r="CJ269" i="32"/>
  <c r="DE291" i="32"/>
  <c r="AG291" i="32"/>
  <c r="AG487" i="32" s="1"/>
  <c r="CB291" i="32"/>
  <c r="CR291" i="32"/>
  <c r="CR487" i="32" s="1"/>
  <c r="BB291" i="32"/>
  <c r="BB487" i="32" s="1"/>
  <c r="CH271" i="32"/>
  <c r="CH467" i="32" s="1"/>
  <c r="CH663" i="32" s="1"/>
  <c r="DV271" i="32"/>
  <c r="BP271" i="32"/>
  <c r="BQ271" i="32"/>
  <c r="BM321" i="32"/>
  <c r="DJ321" i="32"/>
  <c r="BP321" i="32"/>
  <c r="DA321" i="32"/>
  <c r="AI321" i="32"/>
  <c r="AI517" i="32" s="1"/>
  <c r="AI713" i="32" s="1"/>
  <c r="BT321" i="32"/>
  <c r="DR321" i="32"/>
  <c r="AA321" i="32"/>
  <c r="AN321" i="32"/>
  <c r="CK321" i="32"/>
  <c r="AQ321" i="32"/>
  <c r="CN321" i="32"/>
  <c r="DY321" i="32"/>
  <c r="DY517" i="32" s="1"/>
  <c r="DY713" i="32" s="1"/>
  <c r="BG321" i="32"/>
  <c r="CR321" i="32"/>
  <c r="AY321" i="32"/>
  <c r="BU321" i="32"/>
  <c r="AZ321" i="32"/>
  <c r="CW321" i="32"/>
  <c r="CW517" i="32" s="1"/>
  <c r="CW713" i="32" s="1"/>
  <c r="BC321" i="32"/>
  <c r="CZ321" i="32"/>
  <c r="CZ517" i="32" s="1"/>
  <c r="CZ713" i="32" s="1"/>
  <c r="AH321" i="32"/>
  <c r="BS321" i="32"/>
  <c r="BS517" i="32" s="1"/>
  <c r="BS713" i="32" s="1"/>
  <c r="DD321" i="32"/>
  <c r="BK321" i="32"/>
  <c r="CG321" i="32"/>
  <c r="BL321" i="32"/>
  <c r="DI321" i="32"/>
  <c r="BO321" i="32"/>
  <c r="BO517" i="32" s="1"/>
  <c r="BO713" i="32" s="1"/>
  <c r="DL321" i="32"/>
  <c r="AT321" i="32"/>
  <c r="AT517" i="32" s="1"/>
  <c r="AT713" i="32" s="1"/>
  <c r="CE321" i="32"/>
  <c r="DP321" i="32"/>
  <c r="BW321" i="32"/>
  <c r="CS321" i="32"/>
  <c r="CJ321" i="32"/>
  <c r="AP321" i="32"/>
  <c r="AP517" i="32" s="1"/>
  <c r="AP713" i="32" s="1"/>
  <c r="CM321" i="32"/>
  <c r="AG321" i="32"/>
  <c r="AG517" i="32" s="1"/>
  <c r="AG713" i="32" s="1"/>
  <c r="BR321" i="32"/>
  <c r="DC321" i="32"/>
  <c r="AX321" i="32"/>
  <c r="CU321" i="32"/>
  <c r="CU517" i="32" s="1"/>
  <c r="CU713" i="32" s="1"/>
  <c r="DQ321" i="32"/>
  <c r="DQ517" i="32" s="1"/>
  <c r="DQ713" i="32" s="1"/>
  <c r="DH321" i="32"/>
  <c r="DH517" i="32" s="1"/>
  <c r="DH713" i="32" s="1"/>
  <c r="BN321" i="32"/>
  <c r="DK321" i="32"/>
  <c r="DK517" i="32" s="1"/>
  <c r="DK713" i="32" s="1"/>
  <c r="BE321" i="32"/>
  <c r="CP321" i="32"/>
  <c r="EA321" i="32"/>
  <c r="BV321" i="32"/>
  <c r="DS321" i="32"/>
  <c r="AB321" i="32"/>
  <c r="AB517" i="32" s="1"/>
  <c r="BI321" i="32"/>
  <c r="CF321" i="32"/>
  <c r="CF517" i="32" s="1"/>
  <c r="CF713" i="32" s="1"/>
  <c r="DM321" i="32"/>
  <c r="DV321" i="32"/>
  <c r="DL264" i="32"/>
  <c r="CL347" i="32"/>
  <c r="DF347" i="32"/>
  <c r="AW347" i="32"/>
  <c r="AW543" i="32" s="1"/>
  <c r="AW739" i="32" s="1"/>
  <c r="DV347" i="32"/>
  <c r="CR347" i="32"/>
  <c r="CR543" i="32" s="1"/>
  <c r="CR739" i="32" s="1"/>
  <c r="DN347" i="32"/>
  <c r="CC347" i="32"/>
  <c r="BD347" i="32"/>
  <c r="DH347" i="32"/>
  <c r="DH543" i="32" s="1"/>
  <c r="DH739" i="32" s="1"/>
  <c r="BK347" i="32"/>
  <c r="AY302" i="32"/>
  <c r="AY498" i="32" s="1"/>
  <c r="AS302" i="32"/>
  <c r="AK302" i="32"/>
  <c r="AK498" i="32" s="1"/>
  <c r="DY302" i="32"/>
  <c r="CB302" i="32"/>
  <c r="DU302" i="32"/>
  <c r="BX302" i="32"/>
  <c r="BX498" i="32" s="1"/>
  <c r="BG302" i="32"/>
  <c r="AB293" i="32"/>
  <c r="AB489" i="32" s="1"/>
  <c r="BJ293" i="32"/>
  <c r="BV293" i="32"/>
  <c r="BV489" i="32" s="1"/>
  <c r="CV293" i="32"/>
  <c r="CV489" i="32" s="1"/>
  <c r="DW293" i="32"/>
  <c r="AZ293" i="32"/>
  <c r="CA293" i="32"/>
  <c r="CA489" i="32" s="1"/>
  <c r="DI293" i="32"/>
  <c r="BS293" i="32"/>
  <c r="BS489" i="32" s="1"/>
  <c r="AB303" i="32"/>
  <c r="AT303" i="32"/>
  <c r="AT499" i="32" s="1"/>
  <c r="CI303" i="32"/>
  <c r="CI499" i="32" s="1"/>
  <c r="AI303" i="32"/>
  <c r="AI499" i="32" s="1"/>
  <c r="CX303" i="32"/>
  <c r="BM303" i="32"/>
  <c r="BM499" i="32" s="1"/>
  <c r="CT303" i="32"/>
  <c r="AW303" i="32"/>
  <c r="AW499" i="32" s="1"/>
  <c r="CA303" i="32"/>
  <c r="C12" i="37"/>
  <c r="H12" i="37" s="1"/>
  <c r="I12" i="37" s="1"/>
  <c r="AS289" i="32"/>
  <c r="AK289" i="32"/>
  <c r="AG289" i="32"/>
  <c r="CV289" i="32"/>
  <c r="BI289" i="32"/>
  <c r="BE289" i="32"/>
  <c r="BE485" i="32" s="1"/>
  <c r="BE681" i="32" s="1"/>
  <c r="CW289" i="32"/>
  <c r="CW485" i="32" s="1"/>
  <c r="CW681" i="32" s="1"/>
  <c r="AV289" i="32"/>
  <c r="AV485" i="32" s="1"/>
  <c r="AV681" i="32" s="1"/>
  <c r="CZ348" i="32"/>
  <c r="CZ544" i="32" s="1"/>
  <c r="CZ740" i="32" s="1"/>
  <c r="AG348" i="32"/>
  <c r="AT348" i="32"/>
  <c r="CM348" i="32"/>
  <c r="CM544" i="32" s="1"/>
  <c r="CM740" i="32" s="1"/>
  <c r="AP348" i="32"/>
  <c r="CG348" i="32"/>
  <c r="CG544" i="32" s="1"/>
  <c r="CG740" i="32" s="1"/>
  <c r="AJ348" i="32"/>
  <c r="CS299" i="32"/>
  <c r="DJ299" i="32"/>
  <c r="AR299" i="32"/>
  <c r="CW299" i="32"/>
  <c r="CW495" i="32" s="1"/>
  <c r="CW691" i="32" s="1"/>
  <c r="AZ299" i="32"/>
  <c r="AZ495" i="32" s="1"/>
  <c r="AZ691" i="32" s="1"/>
  <c r="CT299" i="32"/>
  <c r="AV299" i="32"/>
  <c r="AV495" i="32" s="1"/>
  <c r="AV691" i="32" s="1"/>
  <c r="DN299" i="32"/>
  <c r="AS299" i="32"/>
  <c r="AS495" i="32" s="1"/>
  <c r="AS691" i="32" s="1"/>
  <c r="CY294" i="32"/>
  <c r="DE294" i="32"/>
  <c r="BH294" i="32"/>
  <c r="DN294" i="32"/>
  <c r="DN490" i="32" s="1"/>
  <c r="BQ294" i="32"/>
  <c r="DJ294" i="32"/>
  <c r="DJ490" i="32" s="1"/>
  <c r="BM294" i="32"/>
  <c r="BM490" i="32" s="1"/>
  <c r="DG294" i="32"/>
  <c r="AA339" i="32"/>
  <c r="BD339" i="32"/>
  <c r="AG339" i="32"/>
  <c r="DN339" i="32"/>
  <c r="CA339" i="32"/>
  <c r="BW339" i="32"/>
  <c r="BW535" i="32" s="1"/>
  <c r="BW731" i="32" s="1"/>
  <c r="DO339" i="32"/>
  <c r="BZ339" i="32"/>
  <c r="BZ535" i="32" s="1"/>
  <c r="BZ731" i="32" s="1"/>
  <c r="C25" i="37"/>
  <c r="H25" i="37" s="1"/>
  <c r="I25" i="37" s="1"/>
  <c r="CU283" i="32"/>
  <c r="AY283" i="32"/>
  <c r="AU283" i="32"/>
  <c r="DA283" i="32"/>
  <c r="BE283" i="32"/>
  <c r="BE479" i="32" s="1"/>
  <c r="CC283" i="32"/>
  <c r="CX283" i="32"/>
  <c r="AK283" i="32"/>
  <c r="CA323" i="32"/>
  <c r="BQ323" i="32"/>
  <c r="CX323" i="32"/>
  <c r="DT323" i="32"/>
  <c r="AM323" i="32"/>
  <c r="AM519" i="32" s="1"/>
  <c r="AM715" i="32" s="1"/>
  <c r="BH323" i="32"/>
  <c r="CP323" i="32"/>
  <c r="CP519" i="32" s="1"/>
  <c r="CP715" i="32" s="1"/>
  <c r="BX326" i="32"/>
  <c r="AT326" i="32"/>
  <c r="BK326" i="32"/>
  <c r="AG326" i="32"/>
  <c r="AG522" i="32" s="1"/>
  <c r="BS326" i="32"/>
  <c r="CX326" i="32"/>
  <c r="CX522" i="32" s="1"/>
  <c r="DQ326" i="32"/>
  <c r="AB269" i="32"/>
  <c r="BT269" i="32"/>
  <c r="CX269" i="32"/>
  <c r="CX465" i="32" s="1"/>
  <c r="CB269" i="32"/>
  <c r="CN269" i="32"/>
  <c r="BO269" i="32"/>
  <c r="BX269" i="32"/>
  <c r="BX465" i="32" s="1"/>
  <c r="BV291" i="32"/>
  <c r="DP291" i="32"/>
  <c r="DP487" i="32" s="1"/>
  <c r="DY291" i="32"/>
  <c r="BT291" i="32"/>
  <c r="AP291" i="32"/>
  <c r="DX271" i="32"/>
  <c r="DF271" i="32"/>
  <c r="AJ271" i="32"/>
  <c r="AJ467" i="32" s="1"/>
  <c r="AJ663" i="32" s="1"/>
  <c r="DO271" i="32"/>
  <c r="AD321" i="32"/>
  <c r="BH321" i="32"/>
  <c r="CO321" i="32"/>
  <c r="CX321" i="32"/>
  <c r="AU264" i="32"/>
  <c r="CI264" i="32"/>
  <c r="BV264" i="32"/>
  <c r="BV460" i="32" s="1"/>
  <c r="BN264" i="32"/>
  <c r="DM264" i="32"/>
  <c r="DT264" i="32"/>
  <c r="DX264" i="32"/>
  <c r="DX460" i="32" s="1"/>
  <c r="DH264" i="32"/>
  <c r="DH460" i="32" s="1"/>
  <c r="AB264" i="32"/>
  <c r="AH264" i="32"/>
  <c r="BS264" i="32"/>
  <c r="BS460" i="32" s="1"/>
  <c r="DG264" i="32"/>
  <c r="DA264" i="32"/>
  <c r="CT264" i="32"/>
  <c r="BT264" i="32"/>
  <c r="BZ264" i="32"/>
  <c r="BH264" i="32"/>
  <c r="BH460" i="32" s="1"/>
  <c r="BM264" i="32"/>
  <c r="AC264" i="32"/>
  <c r="AC460" i="32" s="1"/>
  <c r="AT264" i="32"/>
  <c r="CE264" i="32"/>
  <c r="CE460" i="32" s="1"/>
  <c r="DS264" i="32"/>
  <c r="DR264" i="32"/>
  <c r="DJ264" i="32"/>
  <c r="CR264" i="32"/>
  <c r="CX264" i="32"/>
  <c r="CF264" i="32"/>
  <c r="CF460" i="32" s="1"/>
  <c r="CK264" i="32"/>
  <c r="AD264" i="32"/>
  <c r="BF264" i="32"/>
  <c r="CQ264" i="32"/>
  <c r="CQ460" i="32" s="1"/>
  <c r="AK264" i="32"/>
  <c r="AR264" i="32"/>
  <c r="DY264" i="32"/>
  <c r="DP264" i="32"/>
  <c r="DP460" i="32" s="1"/>
  <c r="DV264" i="32"/>
  <c r="DD264" i="32"/>
  <c r="DI264" i="32"/>
  <c r="AA264" i="32"/>
  <c r="CD264" i="32"/>
  <c r="DO264" i="32"/>
  <c r="BP264" i="32"/>
  <c r="BY264" i="32"/>
  <c r="BY460" i="32" s="1"/>
  <c r="BO264" i="32"/>
  <c r="BU264" i="32"/>
  <c r="CA264" i="32"/>
  <c r="BJ264" i="32"/>
  <c r="DB264" i="32"/>
  <c r="AM264" i="32"/>
  <c r="CW264" i="32"/>
  <c r="DE264" i="32"/>
  <c r="DE460" i="32" s="1"/>
  <c r="DK264" i="32"/>
  <c r="DQ264" i="32"/>
  <c r="DW264" i="32"/>
  <c r="DF264" i="32"/>
  <c r="DF460" i="32" s="1"/>
  <c r="CY264" i="32"/>
  <c r="CM264" i="32"/>
  <c r="CG264" i="32"/>
  <c r="CP264" i="32"/>
  <c r="CP460" i="32" s="1"/>
  <c r="BI347" i="32"/>
  <c r="CF347" i="32"/>
  <c r="CF543" i="32" s="1"/>
  <c r="CF739" i="32" s="1"/>
  <c r="CT347" i="32"/>
  <c r="CT543" i="32" s="1"/>
  <c r="CT739" i="32" s="1"/>
  <c r="BN347" i="32"/>
  <c r="DB347" i="32"/>
  <c r="BQ347" i="32"/>
  <c r="AR347" i="32"/>
  <c r="CV347" i="32"/>
  <c r="CV543" i="32" s="1"/>
  <c r="CV739" i="32" s="1"/>
  <c r="DR302" i="32"/>
  <c r="DR498" i="32" s="1"/>
  <c r="DM302" i="32"/>
  <c r="DM498" i="32" s="1"/>
  <c r="DF302" i="32"/>
  <c r="DA302" i="32"/>
  <c r="BP302" i="32"/>
  <c r="DI302" i="32"/>
  <c r="BL302" i="32"/>
  <c r="DK325" i="32"/>
  <c r="DK521" i="32" s="1"/>
  <c r="DK717" i="32" s="1"/>
  <c r="CU325" i="32"/>
  <c r="AX325" i="32"/>
  <c r="AX521" i="32" s="1"/>
  <c r="AX717" i="32" s="1"/>
  <c r="DM325" i="32"/>
  <c r="BX298" i="32"/>
  <c r="BX494" i="32" s="1"/>
  <c r="BX690" i="32" s="1"/>
  <c r="AU298" i="32"/>
  <c r="AU494" i="32" s="1"/>
  <c r="AU690" i="32" s="1"/>
  <c r="DM298" i="32"/>
  <c r="DM494" i="32" s="1"/>
  <c r="DM690" i="32" s="1"/>
  <c r="CB298" i="32"/>
  <c r="DV298" i="32"/>
  <c r="DV494" i="32" s="1"/>
  <c r="DV690" i="32" s="1"/>
  <c r="BY298" i="32"/>
  <c r="DR298" i="32"/>
  <c r="DR494" i="32" s="1"/>
  <c r="DR690" i="32" s="1"/>
  <c r="DV293" i="32"/>
  <c r="AV293" i="32"/>
  <c r="BH293" i="32"/>
  <c r="CH293" i="32"/>
  <c r="DH293" i="32"/>
  <c r="AL293" i="32"/>
  <c r="AL489" i="32" s="1"/>
  <c r="BL293" i="32"/>
  <c r="CW293" i="32"/>
  <c r="BL338" i="32"/>
  <c r="EA338" i="32"/>
  <c r="DW338" i="32"/>
  <c r="DT338" i="32"/>
  <c r="AW338" i="32"/>
  <c r="AY338" i="32"/>
  <c r="AY534" i="32" s="1"/>
  <c r="AY730" i="32" s="1"/>
  <c r="DA338" i="32"/>
  <c r="DO303" i="32"/>
  <c r="DO499" i="32" s="1"/>
  <c r="DL303" i="32"/>
  <c r="BK303" i="32"/>
  <c r="BK499" i="32" s="1"/>
  <c r="DV303" i="32"/>
  <c r="BZ303" i="32"/>
  <c r="BZ499" i="32" s="1"/>
  <c r="BA303" i="32"/>
  <c r="CH303" i="32"/>
  <c r="CH499" i="32" s="1"/>
  <c r="AK303" i="32"/>
  <c r="BO303" i="32"/>
  <c r="DX289" i="32"/>
  <c r="DT289" i="32"/>
  <c r="DR289" i="32"/>
  <c r="CD289" i="32"/>
  <c r="AQ289" i="32"/>
  <c r="AM289" i="32"/>
  <c r="AM485" i="32" s="1"/>
  <c r="AM681" i="32" s="1"/>
  <c r="CK289" i="32"/>
  <c r="CK485" i="32" s="1"/>
  <c r="CK681" i="32" s="1"/>
  <c r="AJ289" i="32"/>
  <c r="AJ485" i="32" s="1"/>
  <c r="AJ681" i="32" s="1"/>
  <c r="CD348" i="32"/>
  <c r="DO348" i="32"/>
  <c r="AF348" i="32"/>
  <c r="DZ348" i="32"/>
  <c r="AA348" i="32"/>
  <c r="CA348" i="32"/>
  <c r="CA544" i="32" s="1"/>
  <c r="CA740" i="32" s="1"/>
  <c r="DU348" i="32"/>
  <c r="BU348" i="32"/>
  <c r="BU544" i="32" s="1"/>
  <c r="BU740" i="32" s="1"/>
  <c r="AF299" i="32"/>
  <c r="CL299" i="32"/>
  <c r="AW299" i="32"/>
  <c r="AW495" i="32" s="1"/>
  <c r="AW691" i="32" s="1"/>
  <c r="DW299" i="32"/>
  <c r="CK299" i="32"/>
  <c r="AN299" i="32"/>
  <c r="AN495" i="32" s="1"/>
  <c r="AN691" i="32" s="1"/>
  <c r="CH299" i="32"/>
  <c r="AJ299" i="32"/>
  <c r="AJ495" i="32" s="1"/>
  <c r="AJ691" i="32" s="1"/>
  <c r="DB299" i="32"/>
  <c r="AG299" i="32"/>
  <c r="CM294" i="32"/>
  <c r="CS294" i="32"/>
  <c r="CS490" i="32" s="1"/>
  <c r="AU294" i="32"/>
  <c r="DB294" i="32"/>
  <c r="DB490" i="32" s="1"/>
  <c r="BE294" i="32"/>
  <c r="BE490" i="32" s="1"/>
  <c r="CX294" i="32"/>
  <c r="AZ294" i="32"/>
  <c r="CU294" i="32"/>
  <c r="AD339" i="32"/>
  <c r="DT339" i="32"/>
  <c r="CV339" i="32"/>
  <c r="BI339" i="32"/>
  <c r="BI535" i="32" s="1"/>
  <c r="BI731" i="32" s="1"/>
  <c r="BE339" i="32"/>
  <c r="DC339" i="32"/>
  <c r="DC535" i="32" s="1"/>
  <c r="DC731" i="32" s="1"/>
  <c r="BN339" i="32"/>
  <c r="BY283" i="32"/>
  <c r="BY479" i="32" s="1"/>
  <c r="DJ283" i="32"/>
  <c r="DJ479" i="32" s="1"/>
  <c r="DZ283" i="32"/>
  <c r="CE283" i="32"/>
  <c r="AI283" i="32"/>
  <c r="AI479" i="32" s="1"/>
  <c r="BN283" i="32"/>
  <c r="CJ283" i="32"/>
  <c r="DW283" i="32"/>
  <c r="BU323" i="32"/>
  <c r="BE323" i="32"/>
  <c r="CL323" i="32"/>
  <c r="CL519" i="32" s="1"/>
  <c r="CL715" i="32" s="1"/>
  <c r="DH323" i="32"/>
  <c r="DR323" i="32"/>
  <c r="DR519" i="32" s="1"/>
  <c r="DR715" i="32" s="1"/>
  <c r="AJ323" i="32"/>
  <c r="AJ519" i="32" s="1"/>
  <c r="AJ715" i="32" s="1"/>
  <c r="CD323" i="32"/>
  <c r="CD519" i="32" s="1"/>
  <c r="CD715" i="32" s="1"/>
  <c r="AZ326" i="32"/>
  <c r="CO326" i="32"/>
  <c r="AM326" i="32"/>
  <c r="DP326" i="32"/>
  <c r="BG326" i="32"/>
  <c r="CL326" i="32"/>
  <c r="CL522" i="32" s="1"/>
  <c r="CS326" i="32"/>
  <c r="BD269" i="32"/>
  <c r="CF269" i="32"/>
  <c r="BJ269" i="32"/>
  <c r="BJ465" i="32" s="1"/>
  <c r="BV269" i="32"/>
  <c r="AY269" i="32"/>
  <c r="AZ269" i="32"/>
  <c r="AL291" i="32"/>
  <c r="AL487" i="32" s="1"/>
  <c r="CZ291" i="32"/>
  <c r="CS291" i="32"/>
  <c r="CS487" i="32" s="1"/>
  <c r="BH291" i="32"/>
  <c r="DI291" i="32"/>
  <c r="CO271" i="32"/>
  <c r="BX271" i="32"/>
  <c r="BW271" i="32"/>
  <c r="AY271" i="32"/>
  <c r="AY467" i="32" s="1"/>
  <c r="AY663" i="32" s="1"/>
  <c r="CQ271" i="32"/>
  <c r="E25" i="39"/>
  <c r="E20" i="39"/>
  <c r="AW321" i="32"/>
  <c r="AV321" i="32"/>
  <c r="CC321" i="32"/>
  <c r="CC517" i="32" s="1"/>
  <c r="CC713" i="32" s="1"/>
  <c r="CL321" i="32"/>
  <c r="CL517" i="32" s="1"/>
  <c r="CL713" i="32" s="1"/>
  <c r="BC264" i="32"/>
  <c r="BC460" i="32" s="1"/>
  <c r="AQ264" i="32"/>
  <c r="BA264" i="32"/>
  <c r="BR264" i="32"/>
  <c r="CR303" i="32"/>
  <c r="CR499" i="32" s="1"/>
  <c r="CO303" i="32"/>
  <c r="CO499" i="32" s="1"/>
  <c r="CO695" i="32" s="1"/>
  <c r="AM303" i="32"/>
  <c r="AM499" i="32" s="1"/>
  <c r="DB303" i="32"/>
  <c r="BB303" i="32"/>
  <c r="BB499" i="32" s="1"/>
  <c r="AO303" i="32"/>
  <c r="BV303" i="32"/>
  <c r="BV499" i="32" s="1"/>
  <c r="CZ303" i="32"/>
  <c r="DF289" i="32"/>
  <c r="DB289" i="32"/>
  <c r="CZ289" i="32"/>
  <c r="BL289" i="32"/>
  <c r="BL485" i="32" s="1"/>
  <c r="BL681" i="32" s="1"/>
  <c r="DZ289" i="32"/>
  <c r="DZ485" i="32" s="1"/>
  <c r="DZ681" i="32" s="1"/>
  <c r="DV289" i="32"/>
  <c r="DV485" i="32" s="1"/>
  <c r="DV681" i="32" s="1"/>
  <c r="BY289" i="32"/>
  <c r="BJ348" i="32"/>
  <c r="CU348" i="32"/>
  <c r="DM348" i="32"/>
  <c r="DH348" i="32"/>
  <c r="DF348" i="32"/>
  <c r="AC348" i="32"/>
  <c r="AC544" i="32" s="1"/>
  <c r="BO348" i="32"/>
  <c r="DI348" i="32"/>
  <c r="CG299" i="32"/>
  <c r="DE299" i="32"/>
  <c r="DE495" i="32" s="1"/>
  <c r="DE691" i="32" s="1"/>
  <c r="DK299" i="32"/>
  <c r="DK495" i="32" s="1"/>
  <c r="DK691" i="32" s="1"/>
  <c r="BY299" i="32"/>
  <c r="BY495" i="32" s="1"/>
  <c r="BY691" i="32" s="1"/>
  <c r="DS299" i="32"/>
  <c r="BV299" i="32"/>
  <c r="BV495" i="32" s="1"/>
  <c r="BV691" i="32" s="1"/>
  <c r="EA299" i="32"/>
  <c r="CP294" i="32"/>
  <c r="CP490" i="32" s="1"/>
  <c r="AQ294" i="32"/>
  <c r="CL294" i="32"/>
  <c r="AM294" i="32"/>
  <c r="DE339" i="32"/>
  <c r="DE535" i="32" s="1"/>
  <c r="DE731" i="32" s="1"/>
  <c r="CC339" i="32"/>
  <c r="DB339" i="32"/>
  <c r="DB535" i="32" s="1"/>
  <c r="DB731" i="32" s="1"/>
  <c r="DR339" i="32"/>
  <c r="CD339" i="32"/>
  <c r="CD535" i="32" s="1"/>
  <c r="CD731" i="32" s="1"/>
  <c r="AQ339" i="32"/>
  <c r="AM339" i="32"/>
  <c r="CQ339" i="32"/>
  <c r="DU283" i="32"/>
  <c r="DU479" i="32" s="1"/>
  <c r="AZ283" i="32"/>
  <c r="BV283" i="32"/>
  <c r="BV479" i="32" s="1"/>
  <c r="D25" i="39"/>
  <c r="D20" i="39"/>
  <c r="AA323" i="32"/>
  <c r="BO323" i="32"/>
  <c r="BO519" i="32" s="1"/>
  <c r="BO715" i="32" s="1"/>
  <c r="AS323" i="32"/>
  <c r="AS519" i="32" s="1"/>
  <c r="AS715" i="32" s="1"/>
  <c r="BZ323" i="32"/>
  <c r="CJ323" i="32"/>
  <c r="DF323" i="32"/>
  <c r="DF519" i="32" s="1"/>
  <c r="DF715" i="32" s="1"/>
  <c r="EA323" i="32"/>
  <c r="BR323" i="32"/>
  <c r="BR519" i="32" s="1"/>
  <c r="BR715" i="32" s="1"/>
  <c r="AB326" i="32"/>
  <c r="DS326" i="32"/>
  <c r="BQ326" i="32"/>
  <c r="CH326" i="32"/>
  <c r="CH522" i="32" s="1"/>
  <c r="DD326" i="32"/>
  <c r="AU326" i="32"/>
  <c r="AU522" i="32" s="1"/>
  <c r="BZ326" i="32"/>
  <c r="BZ522" i="32" s="1"/>
  <c r="CG326" i="32"/>
  <c r="AF269" i="32"/>
  <c r="CA269" i="32"/>
  <c r="AK269" i="32"/>
  <c r="AW269" i="32"/>
  <c r="DY269" i="32"/>
  <c r="BE269" i="32"/>
  <c r="BE465" i="32" s="1"/>
  <c r="AS269" i="32"/>
  <c r="AC291" i="32"/>
  <c r="AC487" i="32" s="1"/>
  <c r="DS291" i="32"/>
  <c r="BP291" i="32"/>
  <c r="BP487" i="32" s="1"/>
  <c r="CA291" i="32"/>
  <c r="EA291" i="32"/>
  <c r="CK291" i="32"/>
  <c r="DS271" i="32"/>
  <c r="DS467" i="32" s="1"/>
  <c r="DS663" i="32" s="1"/>
  <c r="CC271" i="32"/>
  <c r="AN271" i="32"/>
  <c r="AN467" i="32" s="1"/>
  <c r="AN663" i="32" s="1"/>
  <c r="DM271" i="32"/>
  <c r="DM467" i="32" s="1"/>
  <c r="DM663" i="32" s="1"/>
  <c r="CE271" i="32"/>
  <c r="AJ321" i="32"/>
  <c r="BQ321" i="32"/>
  <c r="BZ321" i="32"/>
  <c r="AJ304" i="32"/>
  <c r="AJ500" i="32" s="1"/>
  <c r="AG304" i="32"/>
  <c r="CX304" i="32"/>
  <c r="CX500" i="32" s="1"/>
  <c r="BK304" i="32"/>
  <c r="AP304" i="32"/>
  <c r="BJ304" i="32"/>
  <c r="DN304" i="32"/>
  <c r="BX304" i="32"/>
  <c r="BC270" i="32"/>
  <c r="BC466" i="32" s="1"/>
  <c r="AZ270" i="32"/>
  <c r="AU270" i="32"/>
  <c r="AR270" i="32"/>
  <c r="AR466" i="32" s="1"/>
  <c r="BB270" i="32"/>
  <c r="BB466" i="32" s="1"/>
  <c r="CS270" i="32"/>
  <c r="AY276" i="32"/>
  <c r="AY472" i="32" s="1"/>
  <c r="AY668" i="32" s="1"/>
  <c r="CV276" i="32"/>
  <c r="CN276" i="32"/>
  <c r="CN472" i="32" s="1"/>
  <c r="CN668" i="32" s="1"/>
  <c r="BW276" i="32"/>
  <c r="CT276" i="32"/>
  <c r="CT472" i="32" s="1"/>
  <c r="CT668" i="32" s="1"/>
  <c r="DT276" i="32"/>
  <c r="AU276" i="32"/>
  <c r="CY276" i="32"/>
  <c r="BM284" i="32"/>
  <c r="BM480" i="32" s="1"/>
  <c r="DS284" i="32"/>
  <c r="BZ284" i="32"/>
  <c r="BZ480" i="32" s="1"/>
  <c r="CN284" i="32"/>
  <c r="DW284" i="32"/>
  <c r="BB284" i="32"/>
  <c r="BW284" i="32"/>
  <c r="DT284" i="32"/>
  <c r="CP265" i="32"/>
  <c r="CP461" i="32" s="1"/>
  <c r="CP657" i="32" s="1"/>
  <c r="AK265" i="32"/>
  <c r="DY265" i="32"/>
  <c r="DY461" i="32" s="1"/>
  <c r="DY657" i="32" s="1"/>
  <c r="CH265" i="32"/>
  <c r="BJ265" i="32"/>
  <c r="AU265" i="32"/>
  <c r="CF265" i="32"/>
  <c r="AR265" i="32"/>
  <c r="DG304" i="32"/>
  <c r="DC304" i="32"/>
  <c r="CZ304" i="32"/>
  <c r="CZ500" i="32" s="1"/>
  <c r="BN304" i="32"/>
  <c r="DK304" i="32"/>
  <c r="DK500" i="32" s="1"/>
  <c r="DI304" i="32"/>
  <c r="AL304" i="32"/>
  <c r="CP304" i="32"/>
  <c r="AZ304" i="32"/>
  <c r="AF270" i="32"/>
  <c r="AD270" i="32"/>
  <c r="AD466" i="32" s="1"/>
  <c r="DY270" i="32"/>
  <c r="DY466" i="32" s="1"/>
  <c r="DU270" i="32"/>
  <c r="DU466" i="32" s="1"/>
  <c r="DS270" i="32"/>
  <c r="DS466" i="32" s="1"/>
  <c r="DO270" i="32"/>
  <c r="DK270" i="32"/>
  <c r="CZ270" i="32"/>
  <c r="CZ466" i="32" s="1"/>
  <c r="DR270" i="32"/>
  <c r="BU270" i="32"/>
  <c r="BU466" i="32" s="1"/>
  <c r="BU662" i="32" s="1"/>
  <c r="AD276" i="32"/>
  <c r="BZ276" i="32"/>
  <c r="AP276" i="32"/>
  <c r="AH276" i="32"/>
  <c r="AH472" i="32" s="1"/>
  <c r="AH668" i="32" s="1"/>
  <c r="AT276" i="32"/>
  <c r="BQ276" i="32"/>
  <c r="CQ276" i="32"/>
  <c r="DQ276" i="32"/>
  <c r="DQ472" i="32" s="1"/>
  <c r="DQ668" i="32" s="1"/>
  <c r="CA276" i="32"/>
  <c r="AD284" i="32"/>
  <c r="AF284" i="32"/>
  <c r="DX284" i="32"/>
  <c r="CB284" i="32"/>
  <c r="AI284" i="32"/>
  <c r="AI480" i="32" s="1"/>
  <c r="AW284" i="32"/>
  <c r="CT284" i="32"/>
  <c r="CT480" i="32" s="1"/>
  <c r="DP284" i="32"/>
  <c r="DP480" i="32" s="1"/>
  <c r="AU284" i="32"/>
  <c r="CV284" i="32"/>
  <c r="BW265" i="32"/>
  <c r="DH265" i="32"/>
  <c r="CK265" i="32"/>
  <c r="AW265" i="32"/>
  <c r="DN265" i="32"/>
  <c r="DN461" i="32" s="1"/>
  <c r="DN657" i="32" s="1"/>
  <c r="DO265" i="32"/>
  <c r="BH265" i="32"/>
  <c r="DK265" i="32"/>
  <c r="AA324" i="32"/>
  <c r="AA520" i="32" s="1"/>
  <c r="CC324" i="32"/>
  <c r="CC520" i="32" s="1"/>
  <c r="CC716" i="32" s="1"/>
  <c r="BW324" i="32"/>
  <c r="BP324" i="32"/>
  <c r="BF324" i="32"/>
  <c r="BF520" i="32" s="1"/>
  <c r="BF716" i="32" s="1"/>
  <c r="CK324" i="32"/>
  <c r="CG324" i="32"/>
  <c r="CG520" i="32" s="1"/>
  <c r="CG716" i="32" s="1"/>
  <c r="AJ324" i="32"/>
  <c r="AJ520" i="32" s="1"/>
  <c r="AJ716" i="32" s="1"/>
  <c r="DK324" i="32"/>
  <c r="CN304" i="32"/>
  <c r="CL304" i="32"/>
  <c r="CI304" i="32"/>
  <c r="AU304" i="32"/>
  <c r="AU500" i="32" s="1"/>
  <c r="CR304" i="32"/>
  <c r="CR500" i="32" s="1"/>
  <c r="CO304" i="32"/>
  <c r="CO500" i="32" s="1"/>
  <c r="CO696" i="32" s="1"/>
  <c r="DQ304" i="32"/>
  <c r="CD304" i="32"/>
  <c r="AN304" i="32"/>
  <c r="DW270" i="32"/>
  <c r="DW466" i="32" s="1"/>
  <c r="DW662" i="32" s="1"/>
  <c r="DI270" i="32"/>
  <c r="DC270" i="32"/>
  <c r="DC466" i="32" s="1"/>
  <c r="DA270" i="32"/>
  <c r="CX270" i="32"/>
  <c r="CX466" i="32" s="1"/>
  <c r="CU270" i="32"/>
  <c r="CL270" i="32"/>
  <c r="CL466" i="32" s="1"/>
  <c r="DF270" i="32"/>
  <c r="BI270" i="32"/>
  <c r="BI466" i="32" s="1"/>
  <c r="V412" i="32"/>
  <c r="C207" i="38" s="1"/>
  <c r="H207" i="38" s="1"/>
  <c r="I207" i="38" s="1"/>
  <c r="BM336" i="32"/>
  <c r="BM532" i="32" s="1"/>
  <c r="BM728" i="32" s="1"/>
  <c r="DN336" i="32"/>
  <c r="BZ336" i="32"/>
  <c r="DH336" i="32"/>
  <c r="DV336" i="32"/>
  <c r="DT336" i="32"/>
  <c r="CX336" i="32"/>
  <c r="CX532" i="32" s="1"/>
  <c r="CX728" i="32" s="1"/>
  <c r="AG336" i="32"/>
  <c r="CI336" i="32"/>
  <c r="CI532" i="32" s="1"/>
  <c r="CI728" i="32" s="1"/>
  <c r="AL336" i="32"/>
  <c r="AL532" i="32" s="1"/>
  <c r="AL728" i="32" s="1"/>
  <c r="DS276" i="32"/>
  <c r="DS472" i="32" s="1"/>
  <c r="DS668" i="32" s="1"/>
  <c r="AX276" i="32"/>
  <c r="DX276" i="32"/>
  <c r="DL276" i="32"/>
  <c r="EA276" i="32"/>
  <c r="BB276" i="32"/>
  <c r="CC276" i="32"/>
  <c r="CC472" i="32" s="1"/>
  <c r="CC668" i="32" s="1"/>
  <c r="DE276" i="32"/>
  <c r="BO276" i="32"/>
  <c r="AC284" i="32"/>
  <c r="DC284" i="32"/>
  <c r="BG284" i="32"/>
  <c r="BG480" i="32" s="1"/>
  <c r="DM284" i="32"/>
  <c r="DF284" i="32"/>
  <c r="CF284" i="32"/>
  <c r="CF480" i="32" s="1"/>
  <c r="DA284" i="32"/>
  <c r="DZ284" i="32"/>
  <c r="CJ284" i="32"/>
  <c r="BL272" i="32"/>
  <c r="BL468" i="32" s="1"/>
  <c r="BL664" i="32" s="1"/>
  <c r="AR272" i="32"/>
  <c r="AD300" i="32"/>
  <c r="AD496" i="32" s="1"/>
  <c r="CI300" i="32"/>
  <c r="BN300" i="32"/>
  <c r="BN496" i="32" s="1"/>
  <c r="BM300" i="32"/>
  <c r="DF300" i="32"/>
  <c r="DF496" i="32" s="1"/>
  <c r="BI300" i="32"/>
  <c r="DO300" i="32"/>
  <c r="AG300" i="32"/>
  <c r="CM300" i="32"/>
  <c r="CM496" i="32" s="1"/>
  <c r="CV322" i="32"/>
  <c r="AJ322" i="32"/>
  <c r="AJ518" i="32" s="1"/>
  <c r="AJ714" i="32" s="1"/>
  <c r="DA322" i="32"/>
  <c r="BP322" i="32"/>
  <c r="DJ322" i="32"/>
  <c r="BM322" i="32"/>
  <c r="BM518" i="32" s="1"/>
  <c r="BM714" i="32" s="1"/>
  <c r="AY322" i="32"/>
  <c r="CS322" i="32"/>
  <c r="CS518" i="32" s="1"/>
  <c r="CS714" i="32" s="1"/>
  <c r="AC265" i="32"/>
  <c r="DM265" i="32"/>
  <c r="DM461" i="32" s="1"/>
  <c r="DM657" i="32" s="1"/>
  <c r="CO265" i="32"/>
  <c r="BR265" i="32"/>
  <c r="BR461" i="32" s="1"/>
  <c r="BR657" i="32" s="1"/>
  <c r="AT265" i="32"/>
  <c r="AT461" i="32" s="1"/>
  <c r="AT657" i="32" s="1"/>
  <c r="CU265" i="32"/>
  <c r="CX265" i="32"/>
  <c r="AV265" i="32"/>
  <c r="CY265" i="32"/>
  <c r="AP337" i="32"/>
  <c r="AP533" i="32" s="1"/>
  <c r="AP729" i="32" s="1"/>
  <c r="AU337" i="32"/>
  <c r="BW304" i="32"/>
  <c r="BS304" i="32"/>
  <c r="BP304" i="32"/>
  <c r="DM304" i="32"/>
  <c r="CA304" i="32"/>
  <c r="BY304" i="32"/>
  <c r="DE304" i="32"/>
  <c r="DE500" i="32" s="1"/>
  <c r="BR304" i="32"/>
  <c r="CP270" i="32"/>
  <c r="CP466" i="32" s="1"/>
  <c r="CM270" i="32"/>
  <c r="CJ270" i="32"/>
  <c r="CJ466" i="32" s="1"/>
  <c r="CF270" i="32"/>
  <c r="CF466" i="32" s="1"/>
  <c r="CF662" i="32" s="1"/>
  <c r="CB270" i="32"/>
  <c r="CB466" i="32" s="1"/>
  <c r="BX270" i="32"/>
  <c r="CT270" i="32"/>
  <c r="CT466" i="32" s="1"/>
  <c r="AW270" i="32"/>
  <c r="DB276" i="32"/>
  <c r="CU276" i="32"/>
  <c r="CI276" i="32"/>
  <c r="DM276" i="32"/>
  <c r="AN276" i="32"/>
  <c r="BN276" i="32"/>
  <c r="CS276" i="32"/>
  <c r="CS472" i="32" s="1"/>
  <c r="CS668" i="32" s="1"/>
  <c r="BC276" i="32"/>
  <c r="BC472" i="32" s="1"/>
  <c r="BC668" i="32" s="1"/>
  <c r="CG284" i="32"/>
  <c r="CG480" i="32" s="1"/>
  <c r="AK284" i="32"/>
  <c r="AK480" i="32" s="1"/>
  <c r="CR284" i="32"/>
  <c r="CK284" i="32"/>
  <c r="BQ284" i="32"/>
  <c r="CM284" i="32"/>
  <c r="DN284" i="32"/>
  <c r="DN480" i="32" s="1"/>
  <c r="BX284" i="32"/>
  <c r="AD265" i="32"/>
  <c r="CT265" i="32"/>
  <c r="BV265" i="32"/>
  <c r="BV461" i="32" s="1"/>
  <c r="BV657" i="32" s="1"/>
  <c r="AY265" i="32"/>
  <c r="AY461" i="32" s="1"/>
  <c r="AY657" i="32" s="1"/>
  <c r="DR265" i="32"/>
  <c r="DR461" i="32" s="1"/>
  <c r="DR657" i="32" s="1"/>
  <c r="CC265" i="32"/>
  <c r="CI265" i="32"/>
  <c r="CI461" i="32" s="1"/>
  <c r="CI657" i="32" s="1"/>
  <c r="AJ265" i="32"/>
  <c r="CM265" i="32"/>
  <c r="CM461" i="32" s="1"/>
  <c r="CM657" i="32" s="1"/>
  <c r="DX324" i="32"/>
  <c r="DR324" i="32"/>
  <c r="DL324" i="32"/>
  <c r="DJ324" i="32"/>
  <c r="DJ520" i="32" s="1"/>
  <c r="DJ716" i="32" s="1"/>
  <c r="BM324" i="32"/>
  <c r="BI324" i="32"/>
  <c r="BI520" i="32" s="1"/>
  <c r="BI716" i="32" s="1"/>
  <c r="DO324" i="32"/>
  <c r="DO520" i="32" s="1"/>
  <c r="DO716" i="32" s="1"/>
  <c r="CM324" i="32"/>
  <c r="CM520" i="32" s="1"/>
  <c r="CM716" i="32" s="1"/>
  <c r="BD304" i="32"/>
  <c r="BB304" i="32"/>
  <c r="AY304" i="32"/>
  <c r="CW304" i="32"/>
  <c r="CW500" i="32" s="1"/>
  <c r="BH304" i="32"/>
  <c r="BE304" i="32"/>
  <c r="BE500" i="32" s="1"/>
  <c r="CS304" i="32"/>
  <c r="BF304" i="32"/>
  <c r="BF500" i="32" s="1"/>
  <c r="BW270" i="32"/>
  <c r="BZ270" i="32"/>
  <c r="BZ466" i="32" s="1"/>
  <c r="BT270" i="32"/>
  <c r="BT466" i="32" s="1"/>
  <c r="BR270" i="32"/>
  <c r="BO270" i="32"/>
  <c r="BL270" i="32"/>
  <c r="BL466" i="32" s="1"/>
  <c r="BH270" i="32"/>
  <c r="CH270" i="32"/>
  <c r="CH466" i="32" s="1"/>
  <c r="AK270" i="32"/>
  <c r="AF412" i="32"/>
  <c r="AF608" i="32" s="1"/>
  <c r="C15" i="33" s="1"/>
  <c r="CP412" i="32"/>
  <c r="CP608" i="32" s="1"/>
  <c r="BM15" i="33" s="1"/>
  <c r="DX412" i="32"/>
  <c r="DX608" i="32" s="1"/>
  <c r="CF412" i="32"/>
  <c r="CF608" i="32" s="1"/>
  <c r="BC15" i="33" s="1"/>
  <c r="BH412" i="32"/>
  <c r="BH608" i="32" s="1"/>
  <c r="AE15" i="33" s="1"/>
  <c r="DL412" i="32"/>
  <c r="DL608" i="32" s="1"/>
  <c r="CI15" i="33" s="1"/>
  <c r="AK412" i="32"/>
  <c r="AK608" i="32" s="1"/>
  <c r="DA412" i="32"/>
  <c r="DA608" i="32" s="1"/>
  <c r="BX15" i="33" s="1"/>
  <c r="BN412" i="32"/>
  <c r="BN608" i="32" s="1"/>
  <c r="AK15" i="33" s="1"/>
  <c r="AC336" i="32"/>
  <c r="CD336" i="32"/>
  <c r="AP336" i="32"/>
  <c r="BX336" i="32"/>
  <c r="BX532" i="32" s="1"/>
  <c r="BX728" i="32" s="1"/>
  <c r="CL336" i="32"/>
  <c r="CJ336" i="32"/>
  <c r="CJ532" i="32" s="1"/>
  <c r="CJ728" i="32" s="1"/>
  <c r="BN336" i="32"/>
  <c r="DL336" i="32"/>
  <c r="DL532" i="32" s="1"/>
  <c r="DL728" i="32" s="1"/>
  <c r="BK336" i="32"/>
  <c r="BK532" i="32" s="1"/>
  <c r="BK728" i="32" s="1"/>
  <c r="BM276" i="32"/>
  <c r="BY276" i="32"/>
  <c r="BR276" i="32"/>
  <c r="BR472" i="32" s="1"/>
  <c r="BR668" i="32" s="1"/>
  <c r="BF276" i="32"/>
  <c r="CX276" i="32"/>
  <c r="DU276" i="32"/>
  <c r="AZ276" i="32"/>
  <c r="CG276" i="32"/>
  <c r="AQ276" i="32"/>
  <c r="AB284" i="32"/>
  <c r="DL284" i="32"/>
  <c r="DL480" i="32" s="1"/>
  <c r="BK284" i="32"/>
  <c r="BK480" i="32" s="1"/>
  <c r="DR284" i="32"/>
  <c r="BV284" i="32"/>
  <c r="BO284" i="32"/>
  <c r="BC284" i="32"/>
  <c r="BY284" i="32"/>
  <c r="BY480" i="32" s="1"/>
  <c r="DB284" i="32"/>
  <c r="BL284" i="32"/>
  <c r="BL480" i="32" s="1"/>
  <c r="DO272" i="32"/>
  <c r="DV272" i="32"/>
  <c r="DV468" i="32" s="1"/>
  <c r="DV664" i="32" s="1"/>
  <c r="DM272" i="32"/>
  <c r="BR272" i="32"/>
  <c r="BR468" i="32" s="1"/>
  <c r="BR664" i="32" s="1"/>
  <c r="AV272" i="32"/>
  <c r="AV468" i="32" s="1"/>
  <c r="AV664" i="32" s="1"/>
  <c r="AS272" i="32"/>
  <c r="CW272" i="32"/>
  <c r="AJ272" i="32"/>
  <c r="AJ468" i="32" s="1"/>
  <c r="AJ664" i="32" s="1"/>
  <c r="BO272" i="32"/>
  <c r="AF300" i="32"/>
  <c r="AF496" i="32" s="1"/>
  <c r="C28" i="35" s="1"/>
  <c r="DZ300" i="32"/>
  <c r="DN300" i="32"/>
  <c r="BK300" i="32"/>
  <c r="AO300" i="32"/>
  <c r="AO496" i="32" s="1"/>
  <c r="CH300" i="32"/>
  <c r="AK300" i="32"/>
  <c r="AK496" i="32" s="1"/>
  <c r="CQ300" i="32"/>
  <c r="CQ496" i="32" s="1"/>
  <c r="DL300" i="32"/>
  <c r="DL496" i="32" s="1"/>
  <c r="BO300" i="32"/>
  <c r="BO496" i="32" s="1"/>
  <c r="AC322" i="32"/>
  <c r="CJ322" i="32"/>
  <c r="DO322" i="32"/>
  <c r="CC322" i="32"/>
  <c r="AR322" i="32"/>
  <c r="AR518" i="32" s="1"/>
  <c r="AR714" i="32" s="1"/>
  <c r="CL322" i="32"/>
  <c r="AO322" i="32"/>
  <c r="DR322" i="32"/>
  <c r="BU322" i="32"/>
  <c r="BU518" i="32" s="1"/>
  <c r="BU714" i="32" s="1"/>
  <c r="AB265" i="32"/>
  <c r="BY265" i="32"/>
  <c r="BA265" i="32"/>
  <c r="DU265" i="32"/>
  <c r="DU461" i="32" s="1"/>
  <c r="DU657" i="32" s="1"/>
  <c r="CW265" i="32"/>
  <c r="BI265" i="32"/>
  <c r="BS265" i="32"/>
  <c r="DX265" i="32"/>
  <c r="CA265" i="32"/>
  <c r="BD337" i="32"/>
  <c r="BP337" i="32"/>
  <c r="BI337" i="32"/>
  <c r="BI533" i="32" s="1"/>
  <c r="BI729" i="32" s="1"/>
  <c r="DI337" i="32"/>
  <c r="AM304" i="32"/>
  <c r="AM500" i="32" s="1"/>
  <c r="AI304" i="32"/>
  <c r="DP304" i="32"/>
  <c r="CC304" i="32"/>
  <c r="AQ304" i="32"/>
  <c r="AO304" i="32"/>
  <c r="CG304" i="32"/>
  <c r="CG500" i="32" s="1"/>
  <c r="AT304" i="32"/>
  <c r="BN270" i="32"/>
  <c r="BN466" i="32" s="1"/>
  <c r="BG270" i="32"/>
  <c r="BD270" i="32"/>
  <c r="BD466" i="32" s="1"/>
  <c r="BA270" i="32"/>
  <c r="BA466" i="32" s="1"/>
  <c r="AY270" i="32"/>
  <c r="AY466" i="32" s="1"/>
  <c r="AS270" i="32"/>
  <c r="AT270" i="32"/>
  <c r="AT466" i="32" s="1"/>
  <c r="BV270" i="32"/>
  <c r="AJ276" i="32"/>
  <c r="AV276" i="32"/>
  <c r="AO276" i="32"/>
  <c r="DJ276" i="32"/>
  <c r="CJ276" i="32"/>
  <c r="DG276" i="32"/>
  <c r="DG472" i="32" s="1"/>
  <c r="DG668" i="32" s="1"/>
  <c r="AL276" i="32"/>
  <c r="BU276" i="32"/>
  <c r="BU472" i="32" s="1"/>
  <c r="BU668" i="32" s="1"/>
  <c r="CQ284" i="32"/>
  <c r="AP284" i="32"/>
  <c r="CW284" i="32"/>
  <c r="BA284" i="32"/>
  <c r="AS284" i="32"/>
  <c r="AO284" i="32"/>
  <c r="AO480" i="32" s="1"/>
  <c r="BJ284" i="32"/>
  <c r="CP284" i="32"/>
  <c r="AZ284" i="32"/>
  <c r="AZ480" i="32" s="1"/>
  <c r="AA265" i="32"/>
  <c r="AA461" i="32" s="1"/>
  <c r="DI265" i="32"/>
  <c r="BG265" i="32"/>
  <c r="AG265" i="32"/>
  <c r="DC265" i="32"/>
  <c r="DC461" i="32" s="1"/>
  <c r="DC657" i="32" s="1"/>
  <c r="CE265" i="32"/>
  <c r="AN265" i="32"/>
  <c r="AN461" i="32" s="1"/>
  <c r="AN657" i="32" s="1"/>
  <c r="BB265" i="32"/>
  <c r="DL265" i="32"/>
  <c r="BO265" i="32"/>
  <c r="CH324" i="32"/>
  <c r="CH520" i="32" s="1"/>
  <c r="CH716" i="32" s="1"/>
  <c r="CB324" i="32"/>
  <c r="BR324" i="32"/>
  <c r="BR520" i="32" s="1"/>
  <c r="BR716" i="32" s="1"/>
  <c r="BL324" i="32"/>
  <c r="BL520" i="32" s="1"/>
  <c r="BL716" i="32" s="1"/>
  <c r="CL324" i="32"/>
  <c r="AO324" i="32"/>
  <c r="AK324" i="32"/>
  <c r="CQ324" i="32"/>
  <c r="BO324" i="32"/>
  <c r="BO520" i="32" s="1"/>
  <c r="BO716" i="32" s="1"/>
  <c r="AD304" i="32"/>
  <c r="DW304" i="32"/>
  <c r="DW500" i="32" s="1"/>
  <c r="DU304" i="32"/>
  <c r="CY304" i="32"/>
  <c r="BM304" i="32"/>
  <c r="EA304" i="32"/>
  <c r="EA500" i="32" s="1"/>
  <c r="DR304" i="32"/>
  <c r="DR500" i="32" s="1"/>
  <c r="BU304" i="32"/>
  <c r="BU500" i="32" s="1"/>
  <c r="AH304" i="32"/>
  <c r="BE270" i="32"/>
  <c r="BE466" i="32" s="1"/>
  <c r="AQ270" i="32"/>
  <c r="AM270" i="32"/>
  <c r="AM466" i="32" s="1"/>
  <c r="AI270" i="32"/>
  <c r="AG270" i="32"/>
  <c r="DZ270" i="32"/>
  <c r="DV270" i="32"/>
  <c r="DV466" i="32" s="1"/>
  <c r="BJ270" i="32"/>
  <c r="BJ466" i="32" s="1"/>
  <c r="DI276" i="32"/>
  <c r="DI472" i="32" s="1"/>
  <c r="DI668" i="32" s="1"/>
  <c r="DZ276" i="32"/>
  <c r="DZ472" i="32" s="1"/>
  <c r="DZ668" i="32" s="1"/>
  <c r="DR276" i="32"/>
  <c r="DR472" i="32" s="1"/>
  <c r="DR668" i="32" s="1"/>
  <c r="CH276" i="32"/>
  <c r="CH472" i="32" s="1"/>
  <c r="CH668" i="32" s="1"/>
  <c r="BV276" i="32"/>
  <c r="CR276" i="32"/>
  <c r="DO276" i="32"/>
  <c r="DO472" i="32" s="1"/>
  <c r="DO668" i="32" s="1"/>
  <c r="BI276" i="32"/>
  <c r="BU284" i="32"/>
  <c r="BU480" i="32" s="1"/>
  <c r="DU284" i="32"/>
  <c r="CA284" i="32"/>
  <c r="CA480" i="32" s="1"/>
  <c r="DK284" i="32"/>
  <c r="EA284" i="32"/>
  <c r="EA480" i="32" s="1"/>
  <c r="DV284" i="32"/>
  <c r="DV480" i="32" s="1"/>
  <c r="AV284" i="32"/>
  <c r="CD284" i="32"/>
  <c r="AN284" i="32"/>
  <c r="AN480" i="32" s="1"/>
  <c r="AZ322" i="32"/>
  <c r="CT322" i="32"/>
  <c r="AW322" i="32"/>
  <c r="BM265" i="32"/>
  <c r="AL265" i="32"/>
  <c r="DZ265" i="32"/>
  <c r="CJ265" i="32"/>
  <c r="BL265" i="32"/>
  <c r="BL461" i="32" s="1"/>
  <c r="BL657" i="32" s="1"/>
  <c r="DV265" i="32"/>
  <c r="AM265" i="32"/>
  <c r="AM461" i="32" s="1"/>
  <c r="AM657" i="32" s="1"/>
  <c r="CZ265" i="32"/>
  <c r="BC265" i="32"/>
  <c r="DW337" i="32"/>
  <c r="CY337" i="32"/>
  <c r="DZ337" i="32"/>
  <c r="F25" i="39"/>
  <c r="F20" i="39"/>
  <c r="BE324" i="32"/>
  <c r="BE520" i="32" s="1"/>
  <c r="BE716" i="32" s="1"/>
  <c r="AY324" i="32"/>
  <c r="AY520" i="32" s="1"/>
  <c r="AY716" i="32" s="1"/>
  <c r="AR324" i="32"/>
  <c r="AR520" i="32" s="1"/>
  <c r="AR716" i="32" s="1"/>
  <c r="AH324" i="32"/>
  <c r="AH520" i="32" s="1"/>
  <c r="AH716" i="32" s="1"/>
  <c r="BZ324" i="32"/>
  <c r="BV324" i="32"/>
  <c r="DP324" i="32"/>
  <c r="DP520" i="32" s="1"/>
  <c r="DP716" i="32" s="1"/>
  <c r="CE324" i="32"/>
  <c r="BC324" i="32"/>
  <c r="BC520" i="32" s="1"/>
  <c r="BC716" i="32" s="1"/>
  <c r="DD304" i="32"/>
  <c r="DA304" i="32"/>
  <c r="CF304" i="32"/>
  <c r="AS304" i="32"/>
  <c r="DJ304" i="32"/>
  <c r="DF304" i="32"/>
  <c r="DF500" i="32" s="1"/>
  <c r="BI304" i="32"/>
  <c r="BI500" i="32" s="1"/>
  <c r="DT304" i="32"/>
  <c r="AV270" i="32"/>
  <c r="AV466" i="32" s="1"/>
  <c r="DX270" i="32"/>
  <c r="DT270" i="32"/>
  <c r="DP270" i="32"/>
  <c r="DP466" i="32" s="1"/>
  <c r="DL270" i="32"/>
  <c r="DJ270" i="32"/>
  <c r="DJ466" i="32" s="1"/>
  <c r="DH270" i="32"/>
  <c r="AX270" i="32"/>
  <c r="AX466" i="32" s="1"/>
  <c r="AX662" i="32" s="1"/>
  <c r="DK336" i="32"/>
  <c r="EA336" i="32"/>
  <c r="EA532" i="32" s="1"/>
  <c r="EA728" i="32" s="1"/>
  <c r="AB336" i="32"/>
  <c r="AB532" i="32" s="1"/>
  <c r="AJ336" i="32"/>
  <c r="AJ532" i="32" s="1"/>
  <c r="AJ728" i="32" s="1"/>
  <c r="AH336" i="32"/>
  <c r="DM336" i="32"/>
  <c r="DM532" i="32" s="1"/>
  <c r="DM728" i="32" s="1"/>
  <c r="CB336" i="32"/>
  <c r="DR336" i="32"/>
  <c r="DR532" i="32" s="1"/>
  <c r="DR728" i="32" s="1"/>
  <c r="CF276" i="32"/>
  <c r="CW276" i="32"/>
  <c r="CO276" i="32"/>
  <c r="BE276" i="32"/>
  <c r="BE472" i="32" s="1"/>
  <c r="BE668" i="32" s="1"/>
  <c r="BG276" i="32"/>
  <c r="CD276" i="32"/>
  <c r="CD472" i="32" s="1"/>
  <c r="CD668" i="32" s="1"/>
  <c r="DA276" i="32"/>
  <c r="DA472" i="32" s="1"/>
  <c r="DA668" i="32" s="1"/>
  <c r="AW276" i="32"/>
  <c r="AW472" i="32" s="1"/>
  <c r="AW668" i="32" s="1"/>
  <c r="AY284" i="32"/>
  <c r="AY480" i="32" s="1"/>
  <c r="CY284" i="32"/>
  <c r="BE284" i="32"/>
  <c r="CO284" i="32"/>
  <c r="DE284" i="32"/>
  <c r="DG284" i="32"/>
  <c r="DG480" i="32" s="1"/>
  <c r="AG284" i="32"/>
  <c r="BR284" i="32"/>
  <c r="DY300" i="32"/>
  <c r="DM300" i="32"/>
  <c r="DM496" i="32" s="1"/>
  <c r="CU300" i="32"/>
  <c r="CV300" i="32"/>
  <c r="CV496" i="32" s="1"/>
  <c r="AX300" i="32"/>
  <c r="CR300" i="32"/>
  <c r="CR496" i="32" s="1"/>
  <c r="BG300" i="32"/>
  <c r="CB300" i="32"/>
  <c r="CB496" i="32" s="1"/>
  <c r="AT322" i="32"/>
  <c r="DP322" i="32"/>
  <c r="CE322" i="32"/>
  <c r="AS322" i="32"/>
  <c r="CY322" i="32"/>
  <c r="BB322" i="32"/>
  <c r="BB518" i="32" s="1"/>
  <c r="BB714" i="32" s="1"/>
  <c r="AN322" i="32"/>
  <c r="AN518" i="32" s="1"/>
  <c r="AN714" i="32" s="1"/>
  <c r="CH322" i="32"/>
  <c r="CH518" i="32" s="1"/>
  <c r="CH714" i="32" s="1"/>
  <c r="AK322" i="32"/>
  <c r="BE265" i="32"/>
  <c r="DJ265" i="32"/>
  <c r="DF265" i="32"/>
  <c r="BQ265" i="32"/>
  <c r="AS265" i="32"/>
  <c r="AS461" i="32" s="1"/>
  <c r="AS657" i="32" s="1"/>
  <c r="DG265" i="32"/>
  <c r="AH265" i="32"/>
  <c r="AH461" i="32" s="1"/>
  <c r="AH657" i="32" s="1"/>
  <c r="CN265" i="32"/>
  <c r="AQ265" i="32"/>
  <c r="AQ461" i="32" s="1"/>
  <c r="AQ657" i="32" s="1"/>
  <c r="BG337" i="32"/>
  <c r="CR337" i="32"/>
  <c r="BB337" i="32"/>
  <c r="DY337" i="32"/>
  <c r="DY533" i="32" s="1"/>
  <c r="DY729" i="32" s="1"/>
  <c r="DK337" i="32"/>
  <c r="CD337" i="32"/>
  <c r="DR337" i="32"/>
  <c r="DT337" i="32"/>
  <c r="BV337" i="32"/>
  <c r="BS337" i="32"/>
  <c r="DD337" i="32"/>
  <c r="BN337" i="32"/>
  <c r="BN533" i="32" s="1"/>
  <c r="BN729" i="32" s="1"/>
  <c r="AN337" i="32"/>
  <c r="AN533" i="32" s="1"/>
  <c r="AN729" i="32" s="1"/>
  <c r="AR337" i="32"/>
  <c r="CV337" i="32"/>
  <c r="AG337" i="32"/>
  <c r="AK337" i="32"/>
  <c r="CE337" i="32"/>
  <c r="CE533" i="32" s="1"/>
  <c r="CE729" i="32" s="1"/>
  <c r="DP337" i="32"/>
  <c r="BZ337" i="32"/>
  <c r="BZ533" i="32" s="1"/>
  <c r="BZ729" i="32" s="1"/>
  <c r="BF337" i="32"/>
  <c r="BJ337" i="32"/>
  <c r="DN337" i="32"/>
  <c r="AY337" i="32"/>
  <c r="AY533" i="32" s="1"/>
  <c r="AY729" i="32" s="1"/>
  <c r="BC337" i="32"/>
  <c r="CN337" i="32"/>
  <c r="CQ337" i="32"/>
  <c r="AO337" i="32"/>
  <c r="AO533" i="32" s="1"/>
  <c r="AO729" i="32" s="1"/>
  <c r="CL337" i="32"/>
  <c r="CL533" i="32" s="1"/>
  <c r="CL729" i="32" s="1"/>
  <c r="BX337" i="32"/>
  <c r="CB337" i="32"/>
  <c r="AW337" i="32"/>
  <c r="BQ337" i="32"/>
  <c r="BU337" i="32"/>
  <c r="DF337" i="32"/>
  <c r="AB337" i="32"/>
  <c r="AB533" i="32" s="1"/>
  <c r="DC337" i="32"/>
  <c r="DC533" i="32" s="1"/>
  <c r="DC729" i="32" s="1"/>
  <c r="BA337" i="32"/>
  <c r="CX337" i="32"/>
  <c r="CP337" i="32"/>
  <c r="CT337" i="32"/>
  <c r="BO337" i="32"/>
  <c r="CI337" i="32"/>
  <c r="CM337" i="32"/>
  <c r="CM533" i="32" s="1"/>
  <c r="CM729" i="32" s="1"/>
  <c r="AA337" i="32"/>
  <c r="AV337" i="32"/>
  <c r="CW337" i="32"/>
  <c r="BE337" i="32"/>
  <c r="BE533" i="32" s="1"/>
  <c r="BE729" i="32" s="1"/>
  <c r="AQ337" i="32"/>
  <c r="CC337" i="32"/>
  <c r="AX337" i="32"/>
  <c r="AZ337" i="32"/>
  <c r="AZ533" i="32" s="1"/>
  <c r="AZ729" i="32" s="1"/>
  <c r="AL337" i="32"/>
  <c r="AL533" i="32" s="1"/>
  <c r="AL729" i="32" s="1"/>
  <c r="DE337" i="32"/>
  <c r="CG337" i="32"/>
  <c r="DH337" i="32"/>
  <c r="BM337" i="32"/>
  <c r="AD324" i="32"/>
  <c r="AD520" i="32" s="1"/>
  <c r="DZ324" i="32"/>
  <c r="DT324" i="32"/>
  <c r="DT520" i="32" s="1"/>
  <c r="DT716" i="32" s="1"/>
  <c r="DN324" i="32"/>
  <c r="DN520" i="32" s="1"/>
  <c r="DN716" i="32" s="1"/>
  <c r="BN324" i="32"/>
  <c r="BN520" i="32" s="1"/>
  <c r="BN716" i="32" s="1"/>
  <c r="BJ324" i="32"/>
  <c r="DD324" i="32"/>
  <c r="BS324" i="32"/>
  <c r="AQ324" i="32"/>
  <c r="AF304" i="32"/>
  <c r="AC304" i="32"/>
  <c r="AC500" i="32" s="1"/>
  <c r="CM304" i="32"/>
  <c r="CM500" i="32" s="1"/>
  <c r="CK304" i="32"/>
  <c r="CK500" i="32" s="1"/>
  <c r="BO304" i="32"/>
  <c r="DL304" i="32"/>
  <c r="DL500" i="32" s="1"/>
  <c r="CQ304" i="32"/>
  <c r="CQ500" i="32" s="1"/>
  <c r="CT304" i="32"/>
  <c r="AW304" i="32"/>
  <c r="DH304" i="32"/>
  <c r="DH500" i="32" s="1"/>
  <c r="AO270" i="32"/>
  <c r="AO466" i="32" s="1"/>
  <c r="DG270" i="32"/>
  <c r="DG466" i="32" s="1"/>
  <c r="DB270" i="32"/>
  <c r="CY270" i="32"/>
  <c r="CV270" i="32"/>
  <c r="CQ270" i="32"/>
  <c r="CQ466" i="32" s="1"/>
  <c r="CQ662" i="32" s="1"/>
  <c r="CR270" i="32"/>
  <c r="AL270" i="32"/>
  <c r="AL466" i="32" s="1"/>
  <c r="AD412" i="32"/>
  <c r="AD608" i="32" s="1"/>
  <c r="CM412" i="32"/>
  <c r="CM608" i="32" s="1"/>
  <c r="AT412" i="32"/>
  <c r="AT608" i="32" s="1"/>
  <c r="Q15" i="33" s="1"/>
  <c r="CY412" i="32"/>
  <c r="CY608" i="32" s="1"/>
  <c r="BV15" i="33" s="1"/>
  <c r="CA412" i="32"/>
  <c r="CA608" i="32" s="1"/>
  <c r="AX15" i="33" s="1"/>
  <c r="AH412" i="32"/>
  <c r="AH608" i="32" s="1"/>
  <c r="E15" i="33" s="1"/>
  <c r="CQ412" i="32"/>
  <c r="CQ608" i="32" s="1"/>
  <c r="BN15" i="33" s="1"/>
  <c r="BE412" i="32"/>
  <c r="BE608" i="32" s="1"/>
  <c r="AB15" i="33" s="1"/>
  <c r="CS336" i="32"/>
  <c r="DI336" i="32"/>
  <c r="DI532" i="32" s="1"/>
  <c r="DI728" i="32" s="1"/>
  <c r="DW336" i="32"/>
  <c r="DU336" i="32"/>
  <c r="DU532" i="32" s="1"/>
  <c r="DU728" i="32" s="1"/>
  <c r="DQ336" i="32"/>
  <c r="DQ532" i="32" s="1"/>
  <c r="DQ728" i="32" s="1"/>
  <c r="DA336" i="32"/>
  <c r="BP336" i="32"/>
  <c r="DF336" i="32"/>
  <c r="DF532" i="32" s="1"/>
  <c r="DF728" i="32" s="1"/>
  <c r="BD276" i="32"/>
  <c r="BT276" i="32"/>
  <c r="BT472" i="32" s="1"/>
  <c r="BT668" i="32" s="1"/>
  <c r="BL276" i="32"/>
  <c r="DN276" i="32"/>
  <c r="AS276" i="32"/>
  <c r="BP276" i="32"/>
  <c r="CL276" i="32"/>
  <c r="AK276" i="32"/>
  <c r="AK472" i="32" s="1"/>
  <c r="AK668" i="32" s="1"/>
  <c r="DY284" i="32"/>
  <c r="CC284" i="32"/>
  <c r="CC480" i="32" s="1"/>
  <c r="AJ284" i="32"/>
  <c r="AJ480" i="32" s="1"/>
  <c r="BT284" i="32"/>
  <c r="CI284" i="32"/>
  <c r="CS284" i="32"/>
  <c r="DO284" i="32"/>
  <c r="BF284" i="32"/>
  <c r="BF480" i="32" s="1"/>
  <c r="BW272" i="32"/>
  <c r="BW468" i="32" s="1"/>
  <c r="BW664" i="32" s="1"/>
  <c r="CR272" i="32"/>
  <c r="CE272" i="32"/>
  <c r="DI272" i="32"/>
  <c r="DI468" i="32" s="1"/>
  <c r="DI664" i="32" s="1"/>
  <c r="CB272" i="32"/>
  <c r="BX272" i="32"/>
  <c r="BX468" i="32" s="1"/>
  <c r="BX664" i="32" s="1"/>
  <c r="AK272" i="32"/>
  <c r="CG272" i="32"/>
  <c r="CG468" i="32" s="1"/>
  <c r="CG664" i="32" s="1"/>
  <c r="CO300" i="32"/>
  <c r="BZ300" i="32"/>
  <c r="BZ496" i="32" s="1"/>
  <c r="BB300" i="32"/>
  <c r="CJ300" i="32"/>
  <c r="AL300" i="32"/>
  <c r="CF300" i="32"/>
  <c r="CF496" i="32" s="1"/>
  <c r="AU300" i="32"/>
  <c r="BP300" i="32"/>
  <c r="BP496" i="32" s="1"/>
  <c r="DT322" i="32"/>
  <c r="DD322" i="32"/>
  <c r="BS322" i="32"/>
  <c r="AG322" i="32"/>
  <c r="CM322" i="32"/>
  <c r="AP322" i="32"/>
  <c r="DS322" i="32"/>
  <c r="BV322" i="32"/>
  <c r="BV518" i="32" s="1"/>
  <c r="BV714" i="32" s="1"/>
  <c r="AI265" i="32"/>
  <c r="AI461" i="32" s="1"/>
  <c r="AI657" i="32" s="1"/>
  <c r="CS265" i="32"/>
  <c r="CS461" i="32" s="1"/>
  <c r="CS657" i="32" s="1"/>
  <c r="CL265" i="32"/>
  <c r="AX265" i="32"/>
  <c r="DQ265" i="32"/>
  <c r="DQ461" i="32" s="1"/>
  <c r="DQ657" i="32" s="1"/>
  <c r="CQ265" i="32"/>
  <c r="DP265" i="32"/>
  <c r="CB265" i="32"/>
  <c r="CB461" i="32" s="1"/>
  <c r="CB657" i="32" s="1"/>
  <c r="DB337" i="32"/>
  <c r="DB533" i="32" s="1"/>
  <c r="DB729" i="32" s="1"/>
  <c r="BL337" i="32"/>
  <c r="DG337" i="32"/>
  <c r="CF337" i="32"/>
  <c r="DS265" i="32"/>
  <c r="DS461" i="32" s="1"/>
  <c r="DS657" i="32" s="1"/>
  <c r="BX265" i="32"/>
  <c r="BU265" i="32"/>
  <c r="DT265" i="32"/>
  <c r="DT461" i="32" s="1"/>
  <c r="DT657" i="32" s="1"/>
  <c r="CV265" i="32"/>
  <c r="BZ265" i="32"/>
  <c r="DD265" i="32"/>
  <c r="DD461" i="32" s="1"/>
  <c r="DD657" i="32" s="1"/>
  <c r="BP265" i="32"/>
  <c r="DX337" i="32"/>
  <c r="CJ337" i="32"/>
  <c r="AT337" i="32"/>
  <c r="CO337" i="32"/>
  <c r="CO533" i="32" s="1"/>
  <c r="CO729" i="32" s="1"/>
  <c r="BT337" i="32"/>
  <c r="AC324" i="32"/>
  <c r="AC520" i="32" s="1"/>
  <c r="CD324" i="32"/>
  <c r="CD520" i="32" s="1"/>
  <c r="CD716" i="32" s="1"/>
  <c r="BX324" i="32"/>
  <c r="BX520" i="32" s="1"/>
  <c r="BX716" i="32" s="1"/>
  <c r="BQ324" i="32"/>
  <c r="BQ520" i="32" s="1"/>
  <c r="BQ716" i="32" s="1"/>
  <c r="CJ324" i="32"/>
  <c r="CJ520" i="32" s="1"/>
  <c r="CJ716" i="32" s="1"/>
  <c r="AP324" i="32"/>
  <c r="AL324" i="32"/>
  <c r="AL520" i="32" s="1"/>
  <c r="AL716" i="32" s="1"/>
  <c r="CF324" i="32"/>
  <c r="CF520" i="32" s="1"/>
  <c r="CF716" i="32" s="1"/>
  <c r="AA304" i="32"/>
  <c r="AA500" i="32" s="1"/>
  <c r="AB304" i="32"/>
  <c r="BC304" i="32"/>
  <c r="BA304" i="32"/>
  <c r="DO304" i="32"/>
  <c r="DO500" i="32" s="1"/>
  <c r="CB304" i="32"/>
  <c r="BG304" i="32"/>
  <c r="BG500" i="32" s="1"/>
  <c r="BV304" i="32"/>
  <c r="BV500" i="32" s="1"/>
  <c r="DZ304" i="32"/>
  <c r="DZ500" i="32" s="1"/>
  <c r="AC270" i="32"/>
  <c r="AC466" i="32" s="1"/>
  <c r="DD270" i="32"/>
  <c r="BY270" i="32"/>
  <c r="BS270" i="32"/>
  <c r="BQ270" i="32"/>
  <c r="BM270" i="32"/>
  <c r="BM466" i="32" s="1"/>
  <c r="BM662" i="32" s="1"/>
  <c r="BK270" i="32"/>
  <c r="BP270" i="32"/>
  <c r="DF608" i="32"/>
  <c r="AX412" i="32"/>
  <c r="AX608" i="32" s="1"/>
  <c r="U15" i="33" s="1"/>
  <c r="DB412" i="32"/>
  <c r="DB608" i="32" s="1"/>
  <c r="BJ412" i="32"/>
  <c r="BJ608" i="32" s="1"/>
  <c r="AL412" i="32"/>
  <c r="AL608" i="32" s="1"/>
  <c r="I15" i="33" s="1"/>
  <c r="DE412" i="32"/>
  <c r="DE608" i="32" s="1"/>
  <c r="CB15" i="33" s="1"/>
  <c r="BS412" i="32"/>
  <c r="BS608" i="32" s="1"/>
  <c r="AP15" i="33" s="1"/>
  <c r="AG412" i="32"/>
  <c r="AG608" i="32" s="1"/>
  <c r="CJ412" i="32"/>
  <c r="CJ608" i="32" s="1"/>
  <c r="BG15" i="33" s="1"/>
  <c r="CW336" i="32"/>
  <c r="BI336" i="32"/>
  <c r="BY336" i="32"/>
  <c r="BY532" i="32" s="1"/>
  <c r="BY728" i="32" s="1"/>
  <c r="CM336" i="32"/>
  <c r="CK336" i="32"/>
  <c r="CK532" i="32" s="1"/>
  <c r="CK728" i="32" s="1"/>
  <c r="CG336" i="32"/>
  <c r="CG532" i="32" s="1"/>
  <c r="CG728" i="32" s="1"/>
  <c r="CC336" i="32"/>
  <c r="CC532" i="32" s="1"/>
  <c r="CC728" i="32" s="1"/>
  <c r="AR336" i="32"/>
  <c r="AR532" i="32" s="1"/>
  <c r="AR728" i="32" s="1"/>
  <c r="AB276" i="32"/>
  <c r="CB276" i="32"/>
  <c r="DY276" i="32"/>
  <c r="DP276" i="32"/>
  <c r="CK276" i="32"/>
  <c r="CK472" i="32" s="1"/>
  <c r="CK668" i="32" s="1"/>
  <c r="DH276" i="32"/>
  <c r="AM276" i="32"/>
  <c r="BJ276" i="32"/>
  <c r="CH284" i="32"/>
  <c r="CH480" i="32" s="1"/>
  <c r="AL284" i="32"/>
  <c r="AL480" i="32" s="1"/>
  <c r="CU284" i="32"/>
  <c r="DJ284" i="32"/>
  <c r="AR284" i="32"/>
  <c r="AR480" i="32" s="1"/>
  <c r="BP284" i="32"/>
  <c r="CL284" i="32"/>
  <c r="CL480" i="32" s="1"/>
  <c r="BU272" i="32"/>
  <c r="DT272" i="32"/>
  <c r="DG272" i="32"/>
  <c r="CF272" i="32"/>
  <c r="CF468" i="32" s="1"/>
  <c r="CF664" i="32" s="1"/>
  <c r="AT272" i="32"/>
  <c r="AO272" i="32"/>
  <c r="AO468" i="32" s="1"/>
  <c r="AO664" i="32" s="1"/>
  <c r="DK272" i="32"/>
  <c r="DK468" i="32" s="1"/>
  <c r="DK664" i="32" s="1"/>
  <c r="DV300" i="32"/>
  <c r="DV496" i="32" s="1"/>
  <c r="BW300" i="32"/>
  <c r="DI300" i="32"/>
  <c r="BL300" i="32"/>
  <c r="DE300" i="32"/>
  <c r="DE496" i="32" s="1"/>
  <c r="BH300" i="32"/>
  <c r="CC300" i="32"/>
  <c r="CC496" i="32" s="1"/>
  <c r="CF322" i="32"/>
  <c r="AU322" i="32"/>
  <c r="AU518" i="32" s="1"/>
  <c r="AU714" i="32" s="1"/>
  <c r="DL322" i="32"/>
  <c r="BO322" i="32"/>
  <c r="BO518" i="32" s="1"/>
  <c r="BO714" i="32" s="1"/>
  <c r="DI322" i="32"/>
  <c r="DI518" i="32" s="1"/>
  <c r="DI714" i="32" s="1"/>
  <c r="CU322" i="32"/>
  <c r="DA265" i="32"/>
  <c r="BF265" i="32"/>
  <c r="BF461" i="32" s="1"/>
  <c r="BF657" i="32" s="1"/>
  <c r="AZ265" i="32"/>
  <c r="AZ461" i="32" s="1"/>
  <c r="AZ657" i="32" s="1"/>
  <c r="DB265" i="32"/>
  <c r="CD265" i="32"/>
  <c r="CD461" i="32" s="1"/>
  <c r="CD657" i="32" s="1"/>
  <c r="BK265" i="32"/>
  <c r="CR265" i="32"/>
  <c r="BR337" i="32"/>
  <c r="BR533" i="32" s="1"/>
  <c r="BR729" i="32" s="1"/>
  <c r="CU337" i="32"/>
  <c r="BW337" i="32"/>
  <c r="BW533" i="32" s="1"/>
  <c r="BW729" i="32" s="1"/>
  <c r="BH337" i="32"/>
  <c r="C23" i="37"/>
  <c r="H23" i="37" s="1"/>
  <c r="I23" i="37" s="1"/>
  <c r="AA281" i="32"/>
  <c r="DS281" i="32"/>
  <c r="DM281" i="32"/>
  <c r="EA281" i="32"/>
  <c r="CD281" i="32"/>
  <c r="AX281" i="32"/>
  <c r="AX477" i="32" s="1"/>
  <c r="AR281" i="32"/>
  <c r="BR281" i="32"/>
  <c r="DE281" i="32"/>
  <c r="DE477" i="32" s="1"/>
  <c r="BS285" i="32"/>
  <c r="CO285" i="32"/>
  <c r="DW285" i="32"/>
  <c r="BU285" i="32"/>
  <c r="AF329" i="32"/>
  <c r="AF525" i="32" s="1"/>
  <c r="AU329" i="32"/>
  <c r="AU525" i="32" s="1"/>
  <c r="AU721" i="32" s="1"/>
  <c r="DI329" i="32"/>
  <c r="DI525" i="32" s="1"/>
  <c r="DI721" i="32" s="1"/>
  <c r="EA329" i="32"/>
  <c r="BB329" i="32"/>
  <c r="CZ329" i="32"/>
  <c r="CZ525" i="32" s="1"/>
  <c r="CZ721" i="32" s="1"/>
  <c r="AZ329" i="32"/>
  <c r="CT329" i="32"/>
  <c r="BF329" i="32"/>
  <c r="BF525" i="32" s="1"/>
  <c r="BF721" i="32" s="1"/>
  <c r="AD281" i="32"/>
  <c r="AD477" i="32" s="1"/>
  <c r="CW281" i="32"/>
  <c r="CQ281" i="32"/>
  <c r="DF281" i="32"/>
  <c r="BG281" i="32"/>
  <c r="AI281" i="32"/>
  <c r="DY281" i="32"/>
  <c r="BD281" i="32"/>
  <c r="BD477" i="32" s="1"/>
  <c r="CS281" i="32"/>
  <c r="CS477" i="32" s="1"/>
  <c r="AI256" i="32"/>
  <c r="AI452" i="32" s="1"/>
  <c r="AI648" i="32" s="1"/>
  <c r="BK256" i="32"/>
  <c r="DZ256" i="32"/>
  <c r="CO256" i="32"/>
  <c r="CO452" i="32" s="1"/>
  <c r="CO648" i="32" s="1"/>
  <c r="BC256" i="32"/>
  <c r="CW256" i="32"/>
  <c r="AZ256" i="32"/>
  <c r="AZ452" i="32" s="1"/>
  <c r="AZ648" i="32" s="1"/>
  <c r="CR256" i="32"/>
  <c r="DR287" i="32"/>
  <c r="DR483" i="32" s="1"/>
  <c r="DR679" i="32" s="1"/>
  <c r="AU287" i="32"/>
  <c r="AU483" i="32" s="1"/>
  <c r="AU679" i="32" s="1"/>
  <c r="DB287" i="32"/>
  <c r="DB483" i="32" s="1"/>
  <c r="DB679" i="32" s="1"/>
  <c r="BF287" i="32"/>
  <c r="BF483" i="32" s="1"/>
  <c r="BF679" i="32" s="1"/>
  <c r="DL287" i="32"/>
  <c r="DL483" i="32" s="1"/>
  <c r="DL679" i="32" s="1"/>
  <c r="BH287" i="32"/>
  <c r="CD287" i="32"/>
  <c r="CD483" i="32" s="1"/>
  <c r="CD679" i="32" s="1"/>
  <c r="DE287" i="32"/>
  <c r="BO287" i="32"/>
  <c r="BO483" i="32" s="1"/>
  <c r="BO679" i="32" s="1"/>
  <c r="CZ285" i="32"/>
  <c r="AY285" i="32"/>
  <c r="BN285" i="32"/>
  <c r="DT285" i="32"/>
  <c r="BX285" i="32"/>
  <c r="BE285" i="32"/>
  <c r="BE481" i="32" s="1"/>
  <c r="BE677" i="32" s="1"/>
  <c r="BZ285" i="32"/>
  <c r="BZ481" i="32" s="1"/>
  <c r="BZ677" i="32" s="1"/>
  <c r="DK285" i="32"/>
  <c r="BI285" i="32"/>
  <c r="C17" i="37"/>
  <c r="H17" i="37" s="1"/>
  <c r="I17" i="37" s="1"/>
  <c r="CW329" i="32"/>
  <c r="DQ329" i="32"/>
  <c r="AA329" i="32"/>
  <c r="CK329" i="32"/>
  <c r="CK525" i="32" s="1"/>
  <c r="CK721" i="32" s="1"/>
  <c r="DC329" i="32"/>
  <c r="DY329" i="32"/>
  <c r="DY525" i="32" s="1"/>
  <c r="DY721" i="32" s="1"/>
  <c r="CN329" i="32"/>
  <c r="AN329" i="32"/>
  <c r="AN525" i="32" s="1"/>
  <c r="AN721" i="32" s="1"/>
  <c r="CH329" i="32"/>
  <c r="AT329" i="32"/>
  <c r="AB281" i="32"/>
  <c r="BX281" i="32"/>
  <c r="BX477" i="32" s="1"/>
  <c r="BQ281" i="32"/>
  <c r="CJ281" i="32"/>
  <c r="AG281" i="32"/>
  <c r="DP281" i="32"/>
  <c r="DJ281" i="32"/>
  <c r="AO281" i="32"/>
  <c r="CG281" i="32"/>
  <c r="CZ256" i="32"/>
  <c r="CZ452" i="32" s="1"/>
  <c r="CZ648" i="32" s="1"/>
  <c r="CT256" i="32"/>
  <c r="CT452" i="32" s="1"/>
  <c r="CT648" i="32" s="1"/>
  <c r="DN256" i="32"/>
  <c r="DN452" i="32" s="1"/>
  <c r="DN648" i="32" s="1"/>
  <c r="CC256" i="32"/>
  <c r="AQ256" i="32"/>
  <c r="CK256" i="32"/>
  <c r="AN256" i="32"/>
  <c r="CF256" i="32"/>
  <c r="CV287" i="32"/>
  <c r="CV483" i="32" s="1"/>
  <c r="CV679" i="32" s="1"/>
  <c r="DZ287" i="32"/>
  <c r="CF287" i="32"/>
  <c r="CF483" i="32" s="1"/>
  <c r="CF679" i="32" s="1"/>
  <c r="AJ287" i="32"/>
  <c r="AJ483" i="32" s="1"/>
  <c r="AJ679" i="32" s="1"/>
  <c r="CP287" i="32"/>
  <c r="CP483" i="32" s="1"/>
  <c r="CP679" i="32" s="1"/>
  <c r="AT287" i="32"/>
  <c r="AT483" i="32" s="1"/>
  <c r="AT679" i="32" s="1"/>
  <c r="BP287" i="32"/>
  <c r="CS287" i="32"/>
  <c r="BC287" i="32"/>
  <c r="BC483" i="32" s="1"/>
  <c r="BC679" i="32" s="1"/>
  <c r="CD285" i="32"/>
  <c r="CD481" i="32" s="1"/>
  <c r="CD677" i="32" s="1"/>
  <c r="DH285" i="32"/>
  <c r="AS285" i="32"/>
  <c r="CX285" i="32"/>
  <c r="BB285" i="32"/>
  <c r="AP285" i="32"/>
  <c r="AP481" i="32" s="1"/>
  <c r="AP677" i="32" s="1"/>
  <c r="BL285" i="32"/>
  <c r="CY285" i="32"/>
  <c r="CY481" i="32" s="1"/>
  <c r="CY677" i="32" s="1"/>
  <c r="AW285" i="32"/>
  <c r="AW481" i="32" s="1"/>
  <c r="AW677" i="32" s="1"/>
  <c r="CE329" i="32"/>
  <c r="CE525" i="32" s="1"/>
  <c r="CE721" i="32" s="1"/>
  <c r="DM329" i="32"/>
  <c r="CB329" i="32"/>
  <c r="DS329" i="32"/>
  <c r="BV329" i="32"/>
  <c r="BV525" i="32" s="1"/>
  <c r="BV721" i="32" s="1"/>
  <c r="AH329" i="32"/>
  <c r="C22" i="37"/>
  <c r="H22" i="37" s="1"/>
  <c r="I22" i="37" s="1"/>
  <c r="AZ281" i="32"/>
  <c r="AZ477" i="32" s="1"/>
  <c r="AT281" i="32"/>
  <c r="AT477" i="32" s="1"/>
  <c r="BJ281" i="32"/>
  <c r="BJ477" i="32" s="1"/>
  <c r="DU281" i="32"/>
  <c r="DB281" i="32"/>
  <c r="CV281" i="32"/>
  <c r="DW281" i="32"/>
  <c r="BU281" i="32"/>
  <c r="BU477" i="32" s="1"/>
  <c r="BA287" i="32"/>
  <c r="BA483" i="32" s="1"/>
  <c r="BA679" i="32" s="1"/>
  <c r="CG287" i="32"/>
  <c r="CG483" i="32" s="1"/>
  <c r="CG679" i="32" s="1"/>
  <c r="AQ287" i="32"/>
  <c r="BH285" i="32"/>
  <c r="CL285" i="32"/>
  <c r="DZ285" i="32"/>
  <c r="DZ481" i="32" s="1"/>
  <c r="DZ677" i="32" s="1"/>
  <c r="CC285" i="32"/>
  <c r="CC481" i="32" s="1"/>
  <c r="CC677" i="32" s="1"/>
  <c r="AG285" i="32"/>
  <c r="AG481" i="32" s="1"/>
  <c r="AG677" i="32" s="1"/>
  <c r="DX285" i="32"/>
  <c r="DX481" i="32" s="1"/>
  <c r="DX677" i="32" s="1"/>
  <c r="AX285" i="32"/>
  <c r="CM285" i="32"/>
  <c r="AK285" i="32"/>
  <c r="BU329" i="32"/>
  <c r="DK329" i="32"/>
  <c r="AO329" i="32"/>
  <c r="BG329" i="32"/>
  <c r="BG525" i="32" s="1"/>
  <c r="BG721" i="32" s="1"/>
  <c r="DA329" i="32"/>
  <c r="DA525" i="32" s="1"/>
  <c r="DA721" i="32" s="1"/>
  <c r="BP329" i="32"/>
  <c r="BP525" i="32" s="1"/>
  <c r="BP721" i="32" s="1"/>
  <c r="DG329" i="32"/>
  <c r="DG525" i="32" s="1"/>
  <c r="DG721" i="32" s="1"/>
  <c r="BJ329" i="32"/>
  <c r="DG281" i="32"/>
  <c r="DO281" i="32"/>
  <c r="DL281" i="32"/>
  <c r="AL281" i="32"/>
  <c r="AL477" i="32" s="1"/>
  <c r="CZ281" i="32"/>
  <c r="CZ477" i="32" s="1"/>
  <c r="CN281" i="32"/>
  <c r="CH281" i="32"/>
  <c r="DK281" i="32"/>
  <c r="BI281" i="32"/>
  <c r="DE256" i="32"/>
  <c r="BH256" i="32"/>
  <c r="BH452" i="32" s="1"/>
  <c r="BH648" i="32" s="1"/>
  <c r="CU287" i="32"/>
  <c r="CU483" i="32" s="1"/>
  <c r="CU679" i="32" s="1"/>
  <c r="AY287" i="32"/>
  <c r="DM287" i="32"/>
  <c r="DM483" i="32" s="1"/>
  <c r="DM679" i="32" s="1"/>
  <c r="AM287" i="32"/>
  <c r="AM483" i="32" s="1"/>
  <c r="AM679" i="32" s="1"/>
  <c r="BU287" i="32"/>
  <c r="BU483" i="32" s="1"/>
  <c r="BU679" i="32" s="1"/>
  <c r="AM285" i="32"/>
  <c r="BQ285" i="32"/>
  <c r="DD285" i="32"/>
  <c r="BG285" i="32"/>
  <c r="BG481" i="32" s="1"/>
  <c r="BG677" i="32" s="1"/>
  <c r="DN285" i="32"/>
  <c r="DI285" i="32"/>
  <c r="AI285" i="32"/>
  <c r="AI481" i="32" s="1"/>
  <c r="AI677" i="32" s="1"/>
  <c r="CA285" i="32"/>
  <c r="BG282" i="32"/>
  <c r="CJ282" i="32"/>
  <c r="AT282" i="32"/>
  <c r="AD277" i="32"/>
  <c r="AD473" i="32" s="1"/>
  <c r="AQ277" i="32"/>
  <c r="AQ473" i="32" s="1"/>
  <c r="AQ669" i="32" s="1"/>
  <c r="AJ277" i="32"/>
  <c r="AJ473" i="32" s="1"/>
  <c r="AJ669" i="32" s="1"/>
  <c r="AY277" i="32"/>
  <c r="DA277" i="32"/>
  <c r="DA473" i="32" s="1"/>
  <c r="DA669" i="32" s="1"/>
  <c r="DX277" i="32"/>
  <c r="BC277" i="32"/>
  <c r="BZ277" i="32"/>
  <c r="BZ473" i="32" s="1"/>
  <c r="BZ669" i="32" s="1"/>
  <c r="AH277" i="32"/>
  <c r="AH473" i="32" s="1"/>
  <c r="AH669" i="32" s="1"/>
  <c r="AW329" i="32"/>
  <c r="CM329" i="32"/>
  <c r="CM525" i="32" s="1"/>
  <c r="CM721" i="32" s="1"/>
  <c r="DE329" i="32"/>
  <c r="AI329" i="32"/>
  <c r="CO329" i="32"/>
  <c r="BD329" i="32"/>
  <c r="CU329" i="32"/>
  <c r="AX329" i="32"/>
  <c r="AX525" i="32" s="1"/>
  <c r="AX721" i="32" s="1"/>
  <c r="CK281" i="32"/>
  <c r="CT281" i="32"/>
  <c r="CT477" i="32" s="1"/>
  <c r="CP281" i="32"/>
  <c r="CP477" i="32" s="1"/>
  <c r="DZ281" i="32"/>
  <c r="CC281" i="32"/>
  <c r="BY281" i="32"/>
  <c r="BY477" i="32" s="1"/>
  <c r="BS281" i="32"/>
  <c r="CY281" i="32"/>
  <c r="CY477" i="32" s="1"/>
  <c r="AW281" i="32"/>
  <c r="AW477" i="32" s="1"/>
  <c r="AF330" i="32"/>
  <c r="AF526" i="32" s="1"/>
  <c r="AF722" i="32" s="1"/>
  <c r="AD330" i="32"/>
  <c r="DB330" i="32"/>
  <c r="BK330" i="32"/>
  <c r="DN330" i="32"/>
  <c r="BW330" i="32"/>
  <c r="BW526" i="32" s="1"/>
  <c r="BW722" i="32" s="1"/>
  <c r="DJ330" i="32"/>
  <c r="DJ526" i="32" s="1"/>
  <c r="DJ722" i="32" s="1"/>
  <c r="BM330" i="32"/>
  <c r="BM526" i="32" s="1"/>
  <c r="BM722" i="32" s="1"/>
  <c r="DD330" i="32"/>
  <c r="DD526" i="32" s="1"/>
  <c r="DD722" i="32" s="1"/>
  <c r="BS330" i="32"/>
  <c r="BS526" i="32" s="1"/>
  <c r="BS722" i="32" s="1"/>
  <c r="AC256" i="32"/>
  <c r="BG256" i="32"/>
  <c r="CH256" i="32"/>
  <c r="CH452" i="32" s="1"/>
  <c r="CH648" i="32" s="1"/>
  <c r="CN256" i="32"/>
  <c r="CD256" i="32"/>
  <c r="CD452" i="32" s="1"/>
  <c r="CD648" i="32" s="1"/>
  <c r="AS256" i="32"/>
  <c r="CX256" i="32"/>
  <c r="CX452" i="32" s="1"/>
  <c r="CX648" i="32" s="1"/>
  <c r="BA256" i="32"/>
  <c r="BA452" i="32" s="1"/>
  <c r="BA648" i="32" s="1"/>
  <c r="CS256" i="32"/>
  <c r="CS452" i="32" s="1"/>
  <c r="CS648" i="32" s="1"/>
  <c r="AV256" i="32"/>
  <c r="AI287" i="32"/>
  <c r="BM287" i="32"/>
  <c r="DV287" i="32"/>
  <c r="DV483" i="32" s="1"/>
  <c r="DV679" i="32" s="1"/>
  <c r="BY287" i="32"/>
  <c r="BY483" i="32" s="1"/>
  <c r="BY679" i="32" s="1"/>
  <c r="DJ287" i="32"/>
  <c r="DJ483" i="32" s="1"/>
  <c r="DJ679" i="32" s="1"/>
  <c r="CX287" i="32"/>
  <c r="DT287" i="32"/>
  <c r="DT483" i="32" s="1"/>
  <c r="DT679" i="32" s="1"/>
  <c r="BI287" i="32"/>
  <c r="DU285" i="32"/>
  <c r="AU285" i="32"/>
  <c r="AU481" i="32" s="1"/>
  <c r="AU677" i="32" s="1"/>
  <c r="CI285" i="32"/>
  <c r="CI481" i="32" s="1"/>
  <c r="CI677" i="32" s="1"/>
  <c r="AL285" i="32"/>
  <c r="AL481" i="32" s="1"/>
  <c r="AL677" i="32" s="1"/>
  <c r="CR285" i="32"/>
  <c r="CR481" i="32" s="1"/>
  <c r="CR677" i="32" s="1"/>
  <c r="CU285" i="32"/>
  <c r="DP285" i="32"/>
  <c r="BO285" i="32"/>
  <c r="AF282" i="32"/>
  <c r="AF478" i="32" s="1"/>
  <c r="AF674" i="32" s="1"/>
  <c r="BY282" i="32"/>
  <c r="DC282" i="32"/>
  <c r="DC478" i="32" s="1"/>
  <c r="DC674" i="32" s="1"/>
  <c r="BI282" i="32"/>
  <c r="BI478" i="32" s="1"/>
  <c r="BI674" i="32" s="1"/>
  <c r="DO282" i="32"/>
  <c r="DO478" i="32" s="1"/>
  <c r="DO674" i="32" s="1"/>
  <c r="DI282" i="32"/>
  <c r="DI478" i="32" s="1"/>
  <c r="DI674" i="32" s="1"/>
  <c r="DD282" i="32"/>
  <c r="AR282" i="32"/>
  <c r="BX282" i="32"/>
  <c r="BX478" i="32" s="1"/>
  <c r="BX674" i="32" s="1"/>
  <c r="AH282" i="32"/>
  <c r="DU277" i="32"/>
  <c r="DU473" i="32" s="1"/>
  <c r="DU669" i="32" s="1"/>
  <c r="DM277" i="32"/>
  <c r="DD277" i="32"/>
  <c r="DD473" i="32" s="1"/>
  <c r="DD669" i="32" s="1"/>
  <c r="CM277" i="32"/>
  <c r="DJ277" i="32"/>
  <c r="AO277" i="32"/>
  <c r="BK277" i="32"/>
  <c r="DT277" i="32"/>
  <c r="DT473" i="32" s="1"/>
  <c r="DT669" i="32" s="1"/>
  <c r="BY329" i="32"/>
  <c r="BY525" i="32" s="1"/>
  <c r="BY721" i="32" s="1"/>
  <c r="DP329" i="32"/>
  <c r="DP525" i="32" s="1"/>
  <c r="DP721" i="32" s="1"/>
  <c r="BO329" i="32"/>
  <c r="BO525" i="32" s="1"/>
  <c r="BO721" i="32" s="1"/>
  <c r="CG329" i="32"/>
  <c r="DW329" i="32"/>
  <c r="CC329" i="32"/>
  <c r="AR329" i="32"/>
  <c r="CI329" i="32"/>
  <c r="AL329" i="32"/>
  <c r="AL525" i="32" s="1"/>
  <c r="AL721" i="32" s="1"/>
  <c r="C14" i="37"/>
  <c r="H14" i="37" s="1"/>
  <c r="I14" i="37" s="1"/>
  <c r="AF281" i="32"/>
  <c r="BM281" i="32"/>
  <c r="BW281" i="32"/>
  <c r="BP281" i="32"/>
  <c r="DD281" i="32"/>
  <c r="BB281" i="32"/>
  <c r="BK281" i="32"/>
  <c r="BK477" i="32" s="1"/>
  <c r="BE281" i="32"/>
  <c r="BE477" i="32" s="1"/>
  <c r="CM281" i="32"/>
  <c r="AK281" i="32"/>
  <c r="CI330" i="32"/>
  <c r="AN330" i="32"/>
  <c r="AN526" i="32" s="1"/>
  <c r="AN722" i="32" s="1"/>
  <c r="CU330" i="32"/>
  <c r="BC330" i="32"/>
  <c r="CX330" i="32"/>
  <c r="CX526" i="32" s="1"/>
  <c r="CX722" i="32" s="1"/>
  <c r="BA330" i="32"/>
  <c r="BA526" i="32" s="1"/>
  <c r="BA722" i="32" s="1"/>
  <c r="CR330" i="32"/>
  <c r="BG330" i="32"/>
  <c r="BG526" i="32" s="1"/>
  <c r="BG722" i="32" s="1"/>
  <c r="DS256" i="32"/>
  <c r="BW256" i="32"/>
  <c r="BD256" i="32"/>
  <c r="BR256" i="32"/>
  <c r="AG256" i="32"/>
  <c r="AG452" i="32" s="1"/>
  <c r="AG648" i="32" s="1"/>
  <c r="CL256" i="32"/>
  <c r="CL452" i="32" s="1"/>
  <c r="CL648" i="32" s="1"/>
  <c r="AO256" i="32"/>
  <c r="AO452" i="32" s="1"/>
  <c r="AO648" i="32" s="1"/>
  <c r="CG256" i="32"/>
  <c r="AJ256" i="32"/>
  <c r="AB287" i="32"/>
  <c r="AB483" i="32" s="1"/>
  <c r="DI287" i="32"/>
  <c r="DI483" i="32" s="1"/>
  <c r="DI679" i="32" s="1"/>
  <c r="AR287" i="32"/>
  <c r="DA287" i="32"/>
  <c r="DA483" i="32" s="1"/>
  <c r="DA679" i="32" s="1"/>
  <c r="BD287" i="32"/>
  <c r="BD483" i="32" s="1"/>
  <c r="BD679" i="32" s="1"/>
  <c r="CO287" i="32"/>
  <c r="CO483" i="32" s="1"/>
  <c r="CO679" i="32" s="1"/>
  <c r="CJ287" i="32"/>
  <c r="DF287" i="32"/>
  <c r="DF483" i="32" s="1"/>
  <c r="DF679" i="32" s="1"/>
  <c r="AW287" i="32"/>
  <c r="AW483" i="32" s="1"/>
  <c r="AW679" i="32" s="1"/>
  <c r="DM285" i="32"/>
  <c r="DG285" i="32"/>
  <c r="BM285" i="32"/>
  <c r="BM481" i="32" s="1"/>
  <c r="BM677" i="32" s="1"/>
  <c r="DS285" i="32"/>
  <c r="DS481" i="32" s="1"/>
  <c r="DS677" i="32" s="1"/>
  <c r="BW285" i="32"/>
  <c r="BW481" i="32" s="1"/>
  <c r="BW677" i="32" s="1"/>
  <c r="CF285" i="32"/>
  <c r="DB285" i="32"/>
  <c r="BC285" i="32"/>
  <c r="BC282" i="32"/>
  <c r="CG282" i="32"/>
  <c r="AM282" i="32"/>
  <c r="AM478" i="32" s="1"/>
  <c r="AM674" i="32" s="1"/>
  <c r="CS282" i="32"/>
  <c r="CS478" i="32" s="1"/>
  <c r="CS674" i="32" s="1"/>
  <c r="CM282" i="32"/>
  <c r="CM478" i="32" s="1"/>
  <c r="CM674" i="32" s="1"/>
  <c r="CO282" i="32"/>
  <c r="DY282" i="32"/>
  <c r="BL282" i="32"/>
  <c r="BL478" i="32" s="1"/>
  <c r="BL674" i="32" s="1"/>
  <c r="AB277" i="32"/>
  <c r="AB473" i="32" s="1"/>
  <c r="AA277" i="32"/>
  <c r="CR277" i="32"/>
  <c r="CR473" i="32" s="1"/>
  <c r="CR669" i="32" s="1"/>
  <c r="CK277" i="32"/>
  <c r="CK473" i="32" s="1"/>
  <c r="CK669" i="32" s="1"/>
  <c r="CA277" i="32"/>
  <c r="CA473" i="32" s="1"/>
  <c r="CA669" i="32" s="1"/>
  <c r="BY277" i="32"/>
  <c r="CU277" i="32"/>
  <c r="DV277" i="32"/>
  <c r="DV473" i="32" s="1"/>
  <c r="DV669" i="32" s="1"/>
  <c r="AW277" i="32"/>
  <c r="AW473" i="32" s="1"/>
  <c r="AW669" i="32" s="1"/>
  <c r="DH277" i="32"/>
  <c r="AC329" i="32"/>
  <c r="AC525" i="32" s="1"/>
  <c r="CR329" i="32"/>
  <c r="CR525" i="32" s="1"/>
  <c r="CR721" i="32" s="1"/>
  <c r="AQ329" i="32"/>
  <c r="AQ525" i="32" s="1"/>
  <c r="AQ721" i="32" s="1"/>
  <c r="BI329" i="32"/>
  <c r="CY329" i="32"/>
  <c r="BQ329" i="32"/>
  <c r="DT329" i="32"/>
  <c r="DT525" i="32" s="1"/>
  <c r="DT721" i="32" s="1"/>
  <c r="BW329" i="32"/>
  <c r="DZ329" i="32"/>
  <c r="DZ525" i="32" s="1"/>
  <c r="DZ721" i="32" s="1"/>
  <c r="AM281" i="32"/>
  <c r="AM477" i="32" s="1"/>
  <c r="AY281" i="32"/>
  <c r="AS281" i="32"/>
  <c r="CE281" i="32"/>
  <c r="DR281" i="32"/>
  <c r="AV281" i="32"/>
  <c r="AP281" i="32"/>
  <c r="CA281" i="32"/>
  <c r="CA477" i="32" s="1"/>
  <c r="DZ330" i="32"/>
  <c r="DZ526" i="32" s="1"/>
  <c r="DZ722" i="32" s="1"/>
  <c r="AC330" i="32"/>
  <c r="BO330" i="32"/>
  <c r="DS330" i="32"/>
  <c r="CA330" i="32"/>
  <c r="CA526" i="32" s="1"/>
  <c r="CA722" i="32" s="1"/>
  <c r="CL330" i="32"/>
  <c r="AO330" i="32"/>
  <c r="CF330" i="32"/>
  <c r="CF526" i="32" s="1"/>
  <c r="CF722" i="32" s="1"/>
  <c r="AU330" i="32"/>
  <c r="AB256" i="32"/>
  <c r="AB452" i="32" s="1"/>
  <c r="AY256" i="32"/>
  <c r="AY452" i="32" s="1"/>
  <c r="AY648" i="32" s="1"/>
  <c r="BS256" i="32"/>
  <c r="DO256" i="32"/>
  <c r="BF256" i="32"/>
  <c r="BF452" i="32" s="1"/>
  <c r="BF648" i="32" s="1"/>
  <c r="DW256" i="32"/>
  <c r="BZ256" i="32"/>
  <c r="BZ452" i="32" s="1"/>
  <c r="BZ648" i="32" s="1"/>
  <c r="DT256" i="32"/>
  <c r="DT452" i="32" s="1"/>
  <c r="DT648" i="32" s="1"/>
  <c r="BU256" i="32"/>
  <c r="BU452" i="32" s="1"/>
  <c r="BU648" i="32" s="1"/>
  <c r="AF287" i="32"/>
  <c r="CN287" i="32"/>
  <c r="CN483" i="32" s="1"/>
  <c r="CN679" i="32" s="1"/>
  <c r="DY287" i="32"/>
  <c r="CE287" i="32"/>
  <c r="CE483" i="32" s="1"/>
  <c r="CE679" i="32" s="1"/>
  <c r="AH287" i="32"/>
  <c r="BS287" i="32"/>
  <c r="BS483" i="32" s="1"/>
  <c r="BS679" i="32" s="1"/>
  <c r="BV287" i="32"/>
  <c r="CQ287" i="32"/>
  <c r="CQ483" i="32" s="1"/>
  <c r="CQ679" i="32" s="1"/>
  <c r="AK287" i="32"/>
  <c r="AK483" i="32" s="1"/>
  <c r="AK679" i="32" s="1"/>
  <c r="CQ285" i="32"/>
  <c r="CK285" i="32"/>
  <c r="CK481" i="32" s="1"/>
  <c r="CK677" i="32" s="1"/>
  <c r="AR285" i="32"/>
  <c r="AR481" i="32" s="1"/>
  <c r="AR677" i="32" s="1"/>
  <c r="CW285" i="32"/>
  <c r="BA285" i="32"/>
  <c r="BA481" i="32" s="1"/>
  <c r="BA677" i="32" s="1"/>
  <c r="BR285" i="32"/>
  <c r="CN285" i="32"/>
  <c r="CN481" i="32" s="1"/>
  <c r="CN677" i="32" s="1"/>
  <c r="AQ285" i="32"/>
  <c r="AG282" i="32"/>
  <c r="BK282" i="32"/>
  <c r="BK478" i="32" s="1"/>
  <c r="BK674" i="32" s="1"/>
  <c r="DU282" i="32"/>
  <c r="BW282" i="32"/>
  <c r="BQ282" i="32"/>
  <c r="BQ478" i="32" s="1"/>
  <c r="BQ674" i="32" s="1"/>
  <c r="CA282" i="32"/>
  <c r="CA478" i="32" s="1"/>
  <c r="CA674" i="32" s="1"/>
  <c r="DK282" i="32"/>
  <c r="DK478" i="32" s="1"/>
  <c r="DK674" i="32" s="1"/>
  <c r="AZ282" i="32"/>
  <c r="CV277" i="32"/>
  <c r="BT329" i="32"/>
  <c r="DJ329" i="32"/>
  <c r="AK329" i="32"/>
  <c r="CA329" i="32"/>
  <c r="CA525" i="32" s="1"/>
  <c r="CA721" i="32" s="1"/>
  <c r="BE329" i="32"/>
  <c r="BE525" i="32" s="1"/>
  <c r="BE721" i="32" s="1"/>
  <c r="DH329" i="32"/>
  <c r="DH525" i="32" s="1"/>
  <c r="DH721" i="32" s="1"/>
  <c r="BK329" i="32"/>
  <c r="DN329" i="32"/>
  <c r="C19" i="37"/>
  <c r="H19" i="37" s="1"/>
  <c r="I19" i="37" s="1"/>
  <c r="AC281" i="32"/>
  <c r="AC477" i="32" s="1"/>
  <c r="DT281" i="32"/>
  <c r="DN281" i="32"/>
  <c r="DN477" i="32" s="1"/>
  <c r="DH281" i="32"/>
  <c r="DH477" i="32" s="1"/>
  <c r="BH281" i="32"/>
  <c r="DC281" i="32"/>
  <c r="DC477" i="32" s="1"/>
  <c r="AH281" i="32"/>
  <c r="DX281" i="32"/>
  <c r="BO281" i="32"/>
  <c r="C20" i="40"/>
  <c r="H20" i="40" s="1"/>
  <c r="H74" i="40"/>
  <c r="I74" i="40" s="1"/>
  <c r="AS330" i="32"/>
  <c r="AS526" i="32" s="1"/>
  <c r="AS722" i="32" s="1"/>
  <c r="CY330" i="32"/>
  <c r="CY526" i="32" s="1"/>
  <c r="CY722" i="32" s="1"/>
  <c r="BE330" i="32"/>
  <c r="DK330" i="32"/>
  <c r="BZ330" i="32"/>
  <c r="BZ526" i="32" s="1"/>
  <c r="BZ722" i="32" s="1"/>
  <c r="DQ330" i="32"/>
  <c r="BT330" i="32"/>
  <c r="AI330" i="32"/>
  <c r="AI526" i="32" s="1"/>
  <c r="AI722" i="32" s="1"/>
  <c r="DR256" i="32"/>
  <c r="DR452" i="32" s="1"/>
  <c r="DR648" i="32" s="1"/>
  <c r="BP256" i="32"/>
  <c r="CE256" i="32"/>
  <c r="AT256" i="32"/>
  <c r="AT452" i="32" s="1"/>
  <c r="AT648" i="32" s="1"/>
  <c r="DK256" i="32"/>
  <c r="BN256" i="32"/>
  <c r="DH256" i="32"/>
  <c r="BI256" i="32"/>
  <c r="BI452" i="32" s="1"/>
  <c r="BI648" i="32" s="1"/>
  <c r="BR287" i="32"/>
  <c r="BR483" i="32" s="1"/>
  <c r="BR679" i="32" s="1"/>
  <c r="DC287" i="32"/>
  <c r="DC483" i="32" s="1"/>
  <c r="DC679" i="32" s="1"/>
  <c r="BJ287" i="32"/>
  <c r="DO287" i="32"/>
  <c r="DO483" i="32" s="1"/>
  <c r="DO679" i="32" s="1"/>
  <c r="AX287" i="32"/>
  <c r="BG287" i="32"/>
  <c r="BG483" i="32" s="1"/>
  <c r="BG679" i="32" s="1"/>
  <c r="CC287" i="32"/>
  <c r="DW287" i="32"/>
  <c r="DW483" i="32" s="1"/>
  <c r="DW679" i="32" s="1"/>
  <c r="AC285" i="32"/>
  <c r="AC481" i="32" s="1"/>
  <c r="BV285" i="32"/>
  <c r="BV481" i="32" s="1"/>
  <c r="BV677" i="32" s="1"/>
  <c r="BP285" i="32"/>
  <c r="DV285" i="32"/>
  <c r="CB285" i="32"/>
  <c r="DY285" i="32"/>
  <c r="DY481" i="32" s="1"/>
  <c r="DY677" i="32" s="1"/>
  <c r="BD285" i="32"/>
  <c r="BY285" i="32"/>
  <c r="BY481" i="32" s="1"/>
  <c r="BY677" i="32" s="1"/>
  <c r="DQ285" i="32"/>
  <c r="DG282" i="32"/>
  <c r="DG478" i="32" s="1"/>
  <c r="DG674" i="32" s="1"/>
  <c r="AP282" i="32"/>
  <c r="CY282" i="32"/>
  <c r="CY478" i="32" s="1"/>
  <c r="CY674" i="32" s="1"/>
  <c r="BB282" i="32"/>
  <c r="BB478" i="32" s="1"/>
  <c r="BB674" i="32" s="1"/>
  <c r="AV282" i="32"/>
  <c r="AV478" i="32" s="1"/>
  <c r="AV674" i="32" s="1"/>
  <c r="BM282" i="32"/>
  <c r="CW282" i="32"/>
  <c r="CW478" i="32" s="1"/>
  <c r="CW674" i="32" s="1"/>
  <c r="AN282" i="32"/>
  <c r="CS277" i="32"/>
  <c r="CS473" i="32" s="1"/>
  <c r="CS669" i="32" s="1"/>
  <c r="DZ277" i="32"/>
  <c r="DZ473" i="32" s="1"/>
  <c r="DZ669" i="32" s="1"/>
  <c r="AV329" i="32"/>
  <c r="CL329" i="32"/>
  <c r="DD329" i="32"/>
  <c r="DD525" i="32" s="1"/>
  <c r="DD721" i="32" s="1"/>
  <c r="BC329" i="32"/>
  <c r="AS329" i="32"/>
  <c r="AS525" i="32" s="1"/>
  <c r="AS721" i="32" s="1"/>
  <c r="CV329" i="32"/>
  <c r="CV525" i="32" s="1"/>
  <c r="CV721" i="32" s="1"/>
  <c r="AY329" i="32"/>
  <c r="AY525" i="32" s="1"/>
  <c r="AY721" i="32" s="1"/>
  <c r="CX281" i="32"/>
  <c r="CR281" i="32"/>
  <c r="CL281" i="32"/>
  <c r="AJ281" i="32"/>
  <c r="CO281" i="32"/>
  <c r="CI281" i="32"/>
  <c r="CI477" i="32" s="1"/>
  <c r="DI281" i="32"/>
  <c r="DI477" i="32" s="1"/>
  <c r="C20" i="39"/>
  <c r="H68" i="39"/>
  <c r="I68" i="39" s="1"/>
  <c r="C25" i="39"/>
  <c r="H25" i="39" s="1"/>
  <c r="DG330" i="32"/>
  <c r="DW330" i="32"/>
  <c r="CC330" i="32"/>
  <c r="AH330" i="32"/>
  <c r="AH526" i="32" s="1"/>
  <c r="AH722" i="32" s="1"/>
  <c r="CO330" i="32"/>
  <c r="BN330" i="32"/>
  <c r="DE330" i="32"/>
  <c r="BH330" i="32"/>
  <c r="AX256" i="32"/>
  <c r="DF256" i="32"/>
  <c r="DF452" i="32" s="1"/>
  <c r="DF648" i="32" s="1"/>
  <c r="AU256" i="32"/>
  <c r="AH256" i="32"/>
  <c r="AH452" i="32" s="1"/>
  <c r="AH648" i="32" s="1"/>
  <c r="CY256" i="32"/>
  <c r="CY452" i="32" s="1"/>
  <c r="CY648" i="32" s="1"/>
  <c r="BB256" i="32"/>
  <c r="BB452" i="32" s="1"/>
  <c r="BB648" i="32" s="1"/>
  <c r="CV256" i="32"/>
  <c r="AV287" i="32"/>
  <c r="AV483" i="32" s="1"/>
  <c r="AV679" i="32" s="1"/>
  <c r="CH287" i="32"/>
  <c r="CH483" i="32" s="1"/>
  <c r="CH679" i="32" s="1"/>
  <c r="AN287" i="32"/>
  <c r="CT287" i="32"/>
  <c r="DN287" i="32"/>
  <c r="DN483" i="32" s="1"/>
  <c r="DN679" i="32" s="1"/>
  <c r="AS287" i="32"/>
  <c r="AS483" i="32" s="1"/>
  <c r="AS679" i="32" s="1"/>
  <c r="BN287" i="32"/>
  <c r="BN483" i="32" s="1"/>
  <c r="BN679" i="32" s="1"/>
  <c r="AZ285" i="32"/>
  <c r="AT285" i="32"/>
  <c r="AT481" i="32" s="1"/>
  <c r="AT677" i="32" s="1"/>
  <c r="DA285" i="32"/>
  <c r="BF285" i="32"/>
  <c r="DJ285" i="32"/>
  <c r="AO285" i="32"/>
  <c r="AO481" i="32" s="1"/>
  <c r="AO677" i="32" s="1"/>
  <c r="BK285" i="32"/>
  <c r="CL282" i="32"/>
  <c r="CL478" i="32" s="1"/>
  <c r="CL674" i="32" s="1"/>
  <c r="DW282" i="32"/>
  <c r="CC282" i="32"/>
  <c r="DM282" i="32"/>
  <c r="DS282" i="32"/>
  <c r="AX282" i="32"/>
  <c r="CH282" i="32"/>
  <c r="CH478" i="32" s="1"/>
  <c r="CH674" i="32" s="1"/>
  <c r="BW386" i="32"/>
  <c r="BW582" i="32" s="1"/>
  <c r="CA386" i="32"/>
  <c r="CA582" i="32" s="1"/>
  <c r="AM370" i="32"/>
  <c r="AM566" i="32" s="1"/>
  <c r="BK358" i="32"/>
  <c r="DS384" i="32"/>
  <c r="CE375" i="32"/>
  <c r="CC376" i="32"/>
  <c r="CC572" i="32" s="1"/>
  <c r="DA382" i="32"/>
  <c r="DA578" i="32" s="1"/>
  <c r="AI381" i="32"/>
  <c r="AI577" i="32" s="1"/>
  <c r="CY379" i="32"/>
  <c r="CY575" i="32" s="1"/>
  <c r="CK786" i="32"/>
  <c r="BH46" i="41"/>
  <c r="DJ782" i="32"/>
  <c r="CG42" i="41"/>
  <c r="AX786" i="32"/>
  <c r="U46" i="41"/>
  <c r="CK754" i="32"/>
  <c r="BH14" i="41"/>
  <c r="DF780" i="32"/>
  <c r="CC40" i="41"/>
  <c r="AT780" i="32"/>
  <c r="Q40" i="41"/>
  <c r="BI780" i="32"/>
  <c r="AF40" i="41"/>
  <c r="BK780" i="32"/>
  <c r="AH40" i="41"/>
  <c r="AG780" i="32"/>
  <c r="D40" i="41"/>
  <c r="BQ780" i="32"/>
  <c r="AN40" i="41"/>
  <c r="CV780" i="32"/>
  <c r="BS40" i="41"/>
  <c r="BA780" i="32"/>
  <c r="X40" i="41"/>
  <c r="CD786" i="32"/>
  <c r="BA46" i="41"/>
  <c r="BA782" i="32"/>
  <c r="X42" i="41"/>
  <c r="DO754" i="32"/>
  <c r="CL14" i="41"/>
  <c r="BI782" i="32"/>
  <c r="AF42" i="41"/>
  <c r="BD754" i="32"/>
  <c r="AA14" i="41"/>
  <c r="BQ789" i="32"/>
  <c r="AN49" i="41"/>
  <c r="BO754" i="32"/>
  <c r="AL14" i="41"/>
  <c r="BI789" i="32"/>
  <c r="AF49" i="41"/>
  <c r="DR782" i="32"/>
  <c r="CO42" i="41"/>
  <c r="DP786" i="32"/>
  <c r="CM46" i="41"/>
  <c r="AI782" i="32"/>
  <c r="F42" i="41"/>
  <c r="BL389" i="32"/>
  <c r="BL585" i="32" s="1"/>
  <c r="DJ389" i="32"/>
  <c r="DJ585" i="32" s="1"/>
  <c r="BF389" i="32"/>
  <c r="BF585" i="32" s="1"/>
  <c r="CR389" i="32"/>
  <c r="CR585" i="32" s="1"/>
  <c r="BA389" i="32"/>
  <c r="DX389" i="32"/>
  <c r="DX585" i="32" s="1"/>
  <c r="CE389" i="32"/>
  <c r="CE585" i="32" s="1"/>
  <c r="BM389" i="32"/>
  <c r="BM585" i="32" s="1"/>
  <c r="BS389" i="32"/>
  <c r="BS585" i="32" s="1"/>
  <c r="BX389" i="32"/>
  <c r="BX585" i="32" s="1"/>
  <c r="DV389" i="32"/>
  <c r="BR389" i="32"/>
  <c r="DD389" i="32"/>
  <c r="DD585" i="32" s="1"/>
  <c r="BY389" i="32"/>
  <c r="BY585" i="32" s="1"/>
  <c r="AF389" i="32"/>
  <c r="AF585" i="32" s="1"/>
  <c r="DC389" i="32"/>
  <c r="DC585" i="32" s="1"/>
  <c r="CK389" i="32"/>
  <c r="CK585" i="32" s="1"/>
  <c r="CQ389" i="32"/>
  <c r="CQ585" i="32" s="1"/>
  <c r="AK389" i="32"/>
  <c r="CJ389" i="32"/>
  <c r="AQ389" i="32"/>
  <c r="AQ585" i="32" s="1"/>
  <c r="CD389" i="32"/>
  <c r="CD585" i="32" s="1"/>
  <c r="DP389" i="32"/>
  <c r="DP585" i="32" s="1"/>
  <c r="CW389" i="32"/>
  <c r="CW585" i="32" s="1"/>
  <c r="AA389" i="32"/>
  <c r="AA585" i="32" s="1"/>
  <c r="EA389" i="32"/>
  <c r="EA585" i="32" s="1"/>
  <c r="DI389" i="32"/>
  <c r="DI585" i="32" s="1"/>
  <c r="DO389" i="32"/>
  <c r="DO585" i="32" s="1"/>
  <c r="AW389" i="32"/>
  <c r="AW585" i="32" s="1"/>
  <c r="CV389" i="32"/>
  <c r="CV585" i="32" s="1"/>
  <c r="BC389" i="32"/>
  <c r="BC585" i="32" s="1"/>
  <c r="CP389" i="32"/>
  <c r="CP585" i="32" s="1"/>
  <c r="AY389" i="32"/>
  <c r="AY585" i="32" s="1"/>
  <c r="DU389" i="32"/>
  <c r="DU585" i="32" s="1"/>
  <c r="AL389" i="32"/>
  <c r="AL585" i="32" s="1"/>
  <c r="AR389" i="32"/>
  <c r="BI389" i="32"/>
  <c r="DH389" i="32"/>
  <c r="DH585" i="32" s="1"/>
  <c r="BO389" i="32"/>
  <c r="BO585" i="32" s="1"/>
  <c r="DB389" i="32"/>
  <c r="DB585" i="32" s="1"/>
  <c r="BW389" i="32"/>
  <c r="BW585" i="32" s="1"/>
  <c r="AD389" i="32"/>
  <c r="AD585" i="32" s="1"/>
  <c r="BJ389" i="32"/>
  <c r="BP389" i="32"/>
  <c r="BU389" i="32"/>
  <c r="DT389" i="32"/>
  <c r="DT585" i="32" s="1"/>
  <c r="CA389" i="32"/>
  <c r="CA585" i="32" s="1"/>
  <c r="DN389" i="32"/>
  <c r="DN585" i="32" s="1"/>
  <c r="CU389" i="32"/>
  <c r="CU585" i="32" s="1"/>
  <c r="AG389" i="32"/>
  <c r="AG585" i="32" s="1"/>
  <c r="CH389" i="32"/>
  <c r="CH585" i="32" s="1"/>
  <c r="CN389" i="32"/>
  <c r="CN585" i="32" s="1"/>
  <c r="AX389" i="32"/>
  <c r="AX585" i="32" s="1"/>
  <c r="CG389" i="32"/>
  <c r="CG585" i="32" s="1"/>
  <c r="AP389" i="32"/>
  <c r="AP585" i="32" s="1"/>
  <c r="CM389" i="32"/>
  <c r="CM585" i="32" s="1"/>
  <c r="DZ389" i="32"/>
  <c r="DZ585" i="32" s="1"/>
  <c r="DS389" i="32"/>
  <c r="DS585" i="32" s="1"/>
  <c r="BE389" i="32"/>
  <c r="BE585" i="32" s="1"/>
  <c r="DF389" i="32"/>
  <c r="DL389" i="32"/>
  <c r="DL585" i="32" s="1"/>
  <c r="BV389" i="32"/>
  <c r="BV585" i="32" s="1"/>
  <c r="CS389" i="32"/>
  <c r="CS585" i="32" s="1"/>
  <c r="BB389" i="32"/>
  <c r="BB585" i="32" s="1"/>
  <c r="CY389" i="32"/>
  <c r="CY585" i="32" s="1"/>
  <c r="AJ389" i="32"/>
  <c r="AJ585" i="32" s="1"/>
  <c r="AC389" i="32"/>
  <c r="CC389" i="32"/>
  <c r="AM389" i="32"/>
  <c r="AS389" i="32"/>
  <c r="AS585" i="32" s="1"/>
  <c r="CT389" i="32"/>
  <c r="CT585" i="32" s="1"/>
  <c r="DE389" i="32"/>
  <c r="DE585" i="32" s="1"/>
  <c r="BN389" i="32"/>
  <c r="BN585" i="32" s="1"/>
  <c r="DK389" i="32"/>
  <c r="DK585" i="32" s="1"/>
  <c r="AV389" i="32"/>
  <c r="DA389" i="32"/>
  <c r="DA585" i="32" s="1"/>
  <c r="BK389" i="32"/>
  <c r="BK585" i="32" s="1"/>
  <c r="BQ389" i="32"/>
  <c r="BQ585" i="32" s="1"/>
  <c r="DR389" i="32"/>
  <c r="DR585" i="32" s="1"/>
  <c r="DQ389" i="32"/>
  <c r="DQ585" i="32" s="1"/>
  <c r="BZ389" i="32"/>
  <c r="BZ585" i="32" s="1"/>
  <c r="DW389" i="32"/>
  <c r="DW585" i="32" s="1"/>
  <c r="BH389" i="32"/>
  <c r="BH585" i="32" s="1"/>
  <c r="BD389" i="32"/>
  <c r="DY389" i="32"/>
  <c r="DY585" i="32" s="1"/>
  <c r="CI389" i="32"/>
  <c r="CI585" i="32" s="1"/>
  <c r="CO389" i="32"/>
  <c r="CO585" i="32" s="1"/>
  <c r="AB389" i="32"/>
  <c r="AB585" i="32" s="1"/>
  <c r="AZ389" i="32"/>
  <c r="AZ585" i="32" s="1"/>
  <c r="CX389" i="32"/>
  <c r="CX585" i="32" s="1"/>
  <c r="AT389" i="32"/>
  <c r="AT585" i="32" s="1"/>
  <c r="CF389" i="32"/>
  <c r="CZ389" i="32"/>
  <c r="BG389" i="32"/>
  <c r="AO389" i="32"/>
  <c r="AO585" i="32" s="1"/>
  <c r="AU389" i="32"/>
  <c r="AU585" i="32" s="1"/>
  <c r="CG784" i="32"/>
  <c r="BD44" i="41"/>
  <c r="DZ786" i="32"/>
  <c r="CW46" i="41"/>
  <c r="DP754" i="32"/>
  <c r="CM14" i="41"/>
  <c r="BU787" i="32"/>
  <c r="AR47" i="41"/>
  <c r="DK780" i="32"/>
  <c r="CH40" i="41"/>
  <c r="V383" i="32"/>
  <c r="C172" i="38" s="1"/>
  <c r="W383" i="32"/>
  <c r="D172" i="38" s="1"/>
  <c r="AW780" i="32"/>
  <c r="T40" i="41"/>
  <c r="BV784" i="32"/>
  <c r="AS44" i="41"/>
  <c r="AF780" i="32"/>
  <c r="C40" i="41"/>
  <c r="BM780" i="32"/>
  <c r="AJ40" i="41"/>
  <c r="BB387" i="32"/>
  <c r="BB583" i="32" s="1"/>
  <c r="CY387" i="32"/>
  <c r="CY583" i="32" s="1"/>
  <c r="AK387" i="32"/>
  <c r="AK583" i="32" s="1"/>
  <c r="BW387" i="32"/>
  <c r="BW583" i="32" s="1"/>
  <c r="CC387" i="32"/>
  <c r="CF387" i="32"/>
  <c r="CF583" i="32" s="1"/>
  <c r="CJ387" i="32"/>
  <c r="CJ583" i="32" s="1"/>
  <c r="DT387" i="32"/>
  <c r="DT583" i="32" s="1"/>
  <c r="CL387" i="32"/>
  <c r="CL583" i="32" s="1"/>
  <c r="AI387" i="32"/>
  <c r="AI583" i="32" s="1"/>
  <c r="BU387" i="32"/>
  <c r="BU583" i="32" s="1"/>
  <c r="DS387" i="32"/>
  <c r="DS583" i="32" s="1"/>
  <c r="DY387" i="32"/>
  <c r="AG387" i="32"/>
  <c r="BJ387" i="32"/>
  <c r="AF387" i="32"/>
  <c r="CO387" i="32"/>
  <c r="CO583" i="32" s="1"/>
  <c r="CX387" i="32"/>
  <c r="CX583" i="32" s="1"/>
  <c r="AU387" i="32"/>
  <c r="AU583" i="32" s="1"/>
  <c r="AL387" i="32"/>
  <c r="AL583" i="32" s="1"/>
  <c r="AO387" i="32"/>
  <c r="AT387" i="32"/>
  <c r="AY387" i="32"/>
  <c r="DG387" i="32"/>
  <c r="DG583" i="32" s="1"/>
  <c r="AA387" i="32"/>
  <c r="AA583" i="32" s="1"/>
  <c r="AD387" i="32"/>
  <c r="AD583" i="32" s="1"/>
  <c r="DJ387" i="32"/>
  <c r="DJ583" i="32" s="1"/>
  <c r="BG387" i="32"/>
  <c r="BG583" i="32" s="1"/>
  <c r="BD387" i="32"/>
  <c r="BH387" i="32"/>
  <c r="BH583" i="32" s="1"/>
  <c r="BL387" i="32"/>
  <c r="BL583" i="32" s="1"/>
  <c r="BQ387" i="32"/>
  <c r="BQ583" i="32" s="1"/>
  <c r="BP387" i="32"/>
  <c r="BP583" i="32" s="1"/>
  <c r="CG387" i="32"/>
  <c r="CG583" i="32" s="1"/>
  <c r="AZ387" i="32"/>
  <c r="AZ583" i="32" s="1"/>
  <c r="DV387" i="32"/>
  <c r="DV583" i="32" s="1"/>
  <c r="BS387" i="32"/>
  <c r="BV387" i="32"/>
  <c r="BY387" i="32"/>
  <c r="BY583" i="32" s="1"/>
  <c r="CD387" i="32"/>
  <c r="CD583" i="32" s="1"/>
  <c r="CH387" i="32"/>
  <c r="DM387" i="32"/>
  <c r="DM583" i="32" s="1"/>
  <c r="AB387" i="32"/>
  <c r="AB583" i="32" s="1"/>
  <c r="CZ387" i="32"/>
  <c r="CZ583" i="32" s="1"/>
  <c r="BO387" i="32"/>
  <c r="DC387" i="32"/>
  <c r="DR387" i="32"/>
  <c r="DU387" i="32"/>
  <c r="DZ387" i="32"/>
  <c r="DZ583" i="32" s="1"/>
  <c r="AJ387" i="32"/>
  <c r="AJ583" i="32" s="1"/>
  <c r="AH387" i="32"/>
  <c r="AH583" i="32" s="1"/>
  <c r="AR387" i="32"/>
  <c r="AR583" i="32" s="1"/>
  <c r="BF387" i="32"/>
  <c r="CA387" i="32"/>
  <c r="CA583" i="32" s="1"/>
  <c r="DO387" i="32"/>
  <c r="AM387" i="32"/>
  <c r="AM583" i="32" s="1"/>
  <c r="AS387" i="32"/>
  <c r="AS583" i="32" s="1"/>
  <c r="AV387" i="32"/>
  <c r="AV583" i="32" s="1"/>
  <c r="BA387" i="32"/>
  <c r="BA583" i="32" s="1"/>
  <c r="CI387" i="32"/>
  <c r="CI583" i="32" s="1"/>
  <c r="CR387" i="32"/>
  <c r="DE387" i="32"/>
  <c r="BN387" i="32"/>
  <c r="BN583" i="32" s="1"/>
  <c r="CK387" i="32"/>
  <c r="CK583" i="32" s="1"/>
  <c r="BM387" i="32"/>
  <c r="BM583" i="32" s="1"/>
  <c r="CB387" i="32"/>
  <c r="CB583" i="32" s="1"/>
  <c r="AX387" i="32"/>
  <c r="AX583" i="32" s="1"/>
  <c r="BZ387" i="32"/>
  <c r="BZ583" i="32" s="1"/>
  <c r="DB387" i="32"/>
  <c r="CU387" i="32"/>
  <c r="DX387" i="32"/>
  <c r="CV387" i="32"/>
  <c r="CV583" i="32" s="1"/>
  <c r="AQ387" i="32"/>
  <c r="AQ583" i="32" s="1"/>
  <c r="BE387" i="32"/>
  <c r="BE583" i="32" s="1"/>
  <c r="DL387" i="32"/>
  <c r="DL583" i="32" s="1"/>
  <c r="BC387" i="32"/>
  <c r="BC583" i="32" s="1"/>
  <c r="CN387" i="32"/>
  <c r="CW387" i="32"/>
  <c r="CW583" i="32" s="1"/>
  <c r="CM387" i="32"/>
  <c r="CM583" i="32" s="1"/>
  <c r="DD387" i="32"/>
  <c r="DN387" i="32"/>
  <c r="DN583" i="32" s="1"/>
  <c r="AC387" i="32"/>
  <c r="AC583" i="32" s="1"/>
  <c r="DK387" i="32"/>
  <c r="DK583" i="32" s="1"/>
  <c r="CP387" i="32"/>
  <c r="CP583" i="32" s="1"/>
  <c r="BT387" i="32"/>
  <c r="DW387" i="32"/>
  <c r="DF387" i="32"/>
  <c r="DF583" i="32" s="1"/>
  <c r="DA387" i="32"/>
  <c r="DA583" i="32" s="1"/>
  <c r="AN387" i="32"/>
  <c r="AN583" i="32" s="1"/>
  <c r="CE387" i="32"/>
  <c r="CE583" i="32" s="1"/>
  <c r="BK387" i="32"/>
  <c r="BK583" i="32" s="1"/>
  <c r="DQ387" i="32"/>
  <c r="DQ583" i="32" s="1"/>
  <c r="CQ387" i="32"/>
  <c r="CS387" i="32"/>
  <c r="BR387" i="32"/>
  <c r="EA387" i="32"/>
  <c r="DH387" i="32"/>
  <c r="DH583" i="32" s="1"/>
  <c r="DP387" i="32"/>
  <c r="DP583" i="32" s="1"/>
  <c r="AP387" i="32"/>
  <c r="AP583" i="32" s="1"/>
  <c r="BI387" i="32"/>
  <c r="BI583" i="32" s="1"/>
  <c r="DI387" i="32"/>
  <c r="BX387" i="32"/>
  <c r="BX583" i="32" s="1"/>
  <c r="BZ780" i="32"/>
  <c r="AW40" i="41"/>
  <c r="V363" i="32"/>
  <c r="C152" i="38" s="1"/>
  <c r="H152" i="38" s="1"/>
  <c r="I152" i="38" s="1"/>
  <c r="W363" i="32"/>
  <c r="D152" i="38" s="1"/>
  <c r="V389" i="32"/>
  <c r="C178" i="38" s="1"/>
  <c r="CS780" i="32"/>
  <c r="BP40" i="41"/>
  <c r="AN780" i="32"/>
  <c r="K40" i="41"/>
  <c r="E219" i="40"/>
  <c r="E213" i="39"/>
  <c r="BD373" i="32"/>
  <c r="BD569" i="32" s="1"/>
  <c r="CO373" i="32"/>
  <c r="DZ373" i="32"/>
  <c r="BH373" i="32"/>
  <c r="DE373" i="32"/>
  <c r="DE569" i="32" s="1"/>
  <c r="BK373" i="32"/>
  <c r="BK569" i="32" s="1"/>
  <c r="DH373" i="32"/>
  <c r="DH569" i="32" s="1"/>
  <c r="BN373" i="32"/>
  <c r="DK373" i="32"/>
  <c r="DK569" i="32" s="1"/>
  <c r="BP373" i="32"/>
  <c r="DA373" i="32"/>
  <c r="DA569" i="32" s="1"/>
  <c r="AI373" i="32"/>
  <c r="BT373" i="32"/>
  <c r="BT569" i="32" s="1"/>
  <c r="DQ373" i="32"/>
  <c r="DQ569" i="32" s="1"/>
  <c r="BW373" i="32"/>
  <c r="BW569" i="32" s="1"/>
  <c r="DT373" i="32"/>
  <c r="DT569" i="32" s="1"/>
  <c r="BZ373" i="32"/>
  <c r="DW373" i="32"/>
  <c r="DW569" i="32" s="1"/>
  <c r="CB373" i="32"/>
  <c r="DM373" i="32"/>
  <c r="AU373" i="32"/>
  <c r="AU569" i="32" s="1"/>
  <c r="CF373" i="32"/>
  <c r="CF569" i="32" s="1"/>
  <c r="AL373" i="32"/>
  <c r="AL569" i="32" s="1"/>
  <c r="CI373" i="32"/>
  <c r="CI569" i="32" s="1"/>
  <c r="AO373" i="32"/>
  <c r="AO569" i="32" s="1"/>
  <c r="CL373" i="32"/>
  <c r="AC373" i="32"/>
  <c r="AF373" i="32"/>
  <c r="CN373" i="32"/>
  <c r="CN569" i="32" s="1"/>
  <c r="DY373" i="32"/>
  <c r="DY569" i="32" s="1"/>
  <c r="BG373" i="32"/>
  <c r="BG569" i="32" s="1"/>
  <c r="CR373" i="32"/>
  <c r="CR569" i="32" s="1"/>
  <c r="AX373" i="32"/>
  <c r="AX569" i="32" s="1"/>
  <c r="CU373" i="32"/>
  <c r="BA373" i="32"/>
  <c r="CX373" i="32"/>
  <c r="CX569" i="32" s="1"/>
  <c r="AA373" i="32"/>
  <c r="AA569" i="32" s="1"/>
  <c r="CZ373" i="32"/>
  <c r="CZ569" i="32" s="1"/>
  <c r="AH373" i="32"/>
  <c r="AH569" i="32" s="1"/>
  <c r="BS373" i="32"/>
  <c r="BS569" i="32" s="1"/>
  <c r="DD373" i="32"/>
  <c r="BJ373" i="32"/>
  <c r="BJ569" i="32" s="1"/>
  <c r="DG373" i="32"/>
  <c r="BM373" i="32"/>
  <c r="BM569" i="32" s="1"/>
  <c r="DJ373" i="32"/>
  <c r="DJ569" i="32" s="1"/>
  <c r="DL373" i="32"/>
  <c r="DL569" i="32" s="1"/>
  <c r="AT373" i="32"/>
  <c r="AT569" i="32" s="1"/>
  <c r="CE373" i="32"/>
  <c r="CE569" i="32" s="1"/>
  <c r="DP373" i="32"/>
  <c r="BV373" i="32"/>
  <c r="DS373" i="32"/>
  <c r="DS569" i="32" s="1"/>
  <c r="BY373" i="32"/>
  <c r="DV373" i="32"/>
  <c r="AD373" i="32"/>
  <c r="AD569" i="32" s="1"/>
  <c r="DX373" i="32"/>
  <c r="DX569" i="32" s="1"/>
  <c r="BF373" i="32"/>
  <c r="BF569" i="32" s="1"/>
  <c r="CQ373" i="32"/>
  <c r="CQ569" i="32" s="1"/>
  <c r="AK373" i="32"/>
  <c r="CH373" i="32"/>
  <c r="CH569" i="32" s="1"/>
  <c r="AN373" i="32"/>
  <c r="CK373" i="32"/>
  <c r="AQ373" i="32"/>
  <c r="AQ569" i="32" s="1"/>
  <c r="AG373" i="32"/>
  <c r="AG569" i="32" s="1"/>
  <c r="BR373" i="32"/>
  <c r="BR569" i="32" s="1"/>
  <c r="DC373" i="32"/>
  <c r="AW373" i="32"/>
  <c r="AW569" i="32" s="1"/>
  <c r="CT373" i="32"/>
  <c r="AZ373" i="32"/>
  <c r="AZ569" i="32" s="1"/>
  <c r="CW373" i="32"/>
  <c r="CW569" i="32" s="1"/>
  <c r="BC373" i="32"/>
  <c r="BC569" i="32" s="1"/>
  <c r="AS373" i="32"/>
  <c r="AS569" i="32" s="1"/>
  <c r="CD373" i="32"/>
  <c r="CD569" i="32" s="1"/>
  <c r="DO373" i="32"/>
  <c r="BI373" i="32"/>
  <c r="DF373" i="32"/>
  <c r="BL373" i="32"/>
  <c r="BL569" i="32" s="1"/>
  <c r="DI373" i="32"/>
  <c r="DI569" i="32" s="1"/>
  <c r="BO373" i="32"/>
  <c r="BO569" i="32" s="1"/>
  <c r="AB373" i="32"/>
  <c r="AB569" i="32" s="1"/>
  <c r="BE373" i="32"/>
  <c r="BE569" i="32" s="1"/>
  <c r="CP373" i="32"/>
  <c r="CP569" i="32" s="1"/>
  <c r="EA373" i="32"/>
  <c r="BU373" i="32"/>
  <c r="DR373" i="32"/>
  <c r="BX373" i="32"/>
  <c r="BX569" i="32" s="1"/>
  <c r="DU373" i="32"/>
  <c r="DU569" i="32" s="1"/>
  <c r="CA373" i="32"/>
  <c r="CA569" i="32" s="1"/>
  <c r="BQ373" i="32"/>
  <c r="BQ569" i="32" s="1"/>
  <c r="DB373" i="32"/>
  <c r="AJ373" i="32"/>
  <c r="AJ569" i="32" s="1"/>
  <c r="CG373" i="32"/>
  <c r="AM373" i="32"/>
  <c r="CJ373" i="32"/>
  <c r="CJ569" i="32" s="1"/>
  <c r="AP373" i="32"/>
  <c r="AP569" i="32" s="1"/>
  <c r="CM373" i="32"/>
  <c r="CM569" i="32" s="1"/>
  <c r="CV373" i="32"/>
  <c r="CV569" i="32" s="1"/>
  <c r="BB373" i="32"/>
  <c r="CY373" i="32"/>
  <c r="AR373" i="32"/>
  <c r="CC373" i="32"/>
  <c r="CC569" i="32" s="1"/>
  <c r="DN373" i="32"/>
  <c r="DN569" i="32" s="1"/>
  <c r="AV373" i="32"/>
  <c r="AV569" i="32" s="1"/>
  <c r="AY373" i="32"/>
  <c r="AY569" i="32" s="1"/>
  <c r="BF780" i="32"/>
  <c r="AC40" i="41"/>
  <c r="AL371" i="32"/>
  <c r="CI371" i="32"/>
  <c r="CI567" i="32" s="1"/>
  <c r="AO371" i="32"/>
  <c r="AO567" i="32" s="1"/>
  <c r="CL371" i="32"/>
  <c r="CL567" i="32" s="1"/>
  <c r="AR371" i="32"/>
  <c r="AR567" i="32" s="1"/>
  <c r="CC371" i="32"/>
  <c r="CC567" i="32" s="1"/>
  <c r="DN371" i="32"/>
  <c r="DN567" i="32" s="1"/>
  <c r="AV371" i="32"/>
  <c r="AV567" i="32" s="1"/>
  <c r="CS371" i="32"/>
  <c r="AC371" i="32"/>
  <c r="AX371" i="32"/>
  <c r="AX567" i="32" s="1"/>
  <c r="CU371" i="32"/>
  <c r="CU567" i="32" s="1"/>
  <c r="BA371" i="32"/>
  <c r="BA567" i="32" s="1"/>
  <c r="CX371" i="32"/>
  <c r="CX567" i="32" s="1"/>
  <c r="BD371" i="32"/>
  <c r="BD567" i="32" s="1"/>
  <c r="CO371" i="32"/>
  <c r="DZ371" i="32"/>
  <c r="BH371" i="32"/>
  <c r="DE371" i="32"/>
  <c r="DE567" i="32" s="1"/>
  <c r="BJ371" i="32"/>
  <c r="BJ567" i="32" s="1"/>
  <c r="DG371" i="32"/>
  <c r="DG567" i="32" s="1"/>
  <c r="BM371" i="32"/>
  <c r="DJ371" i="32"/>
  <c r="DJ567" i="32" s="1"/>
  <c r="BP371" i="32"/>
  <c r="BP567" i="32" s="1"/>
  <c r="DA371" i="32"/>
  <c r="AI371" i="32"/>
  <c r="AI567" i="32" s="1"/>
  <c r="BT371" i="32"/>
  <c r="DQ371" i="32"/>
  <c r="DQ567" i="32" s="1"/>
  <c r="BV371" i="32"/>
  <c r="BV567" i="32" s="1"/>
  <c r="DS371" i="32"/>
  <c r="BY371" i="32"/>
  <c r="BY567" i="32" s="1"/>
  <c r="DV371" i="32"/>
  <c r="DV567" i="32" s="1"/>
  <c r="CB371" i="32"/>
  <c r="DM371" i="32"/>
  <c r="AU371" i="32"/>
  <c r="AU567" i="32" s="1"/>
  <c r="CF371" i="32"/>
  <c r="CF567" i="32" s="1"/>
  <c r="AD371" i="32"/>
  <c r="AD567" i="32" s="1"/>
  <c r="CH371" i="32"/>
  <c r="CH567" i="32" s="1"/>
  <c r="AN371" i="32"/>
  <c r="AN567" i="32" s="1"/>
  <c r="CK371" i="32"/>
  <c r="CK567" i="32" s="1"/>
  <c r="AQ371" i="32"/>
  <c r="CN371" i="32"/>
  <c r="DY371" i="32"/>
  <c r="BG371" i="32"/>
  <c r="BG567" i="32" s="1"/>
  <c r="CR371" i="32"/>
  <c r="CR567" i="32" s="1"/>
  <c r="CT371" i="32"/>
  <c r="CT567" i="32" s="1"/>
  <c r="AZ371" i="32"/>
  <c r="AZ567" i="32" s="1"/>
  <c r="CW371" i="32"/>
  <c r="CW567" i="32" s="1"/>
  <c r="BC371" i="32"/>
  <c r="CZ371" i="32"/>
  <c r="AH371" i="32"/>
  <c r="AH567" i="32" s="1"/>
  <c r="BS371" i="32"/>
  <c r="BS567" i="32" s="1"/>
  <c r="DD371" i="32"/>
  <c r="DD567" i="32" s="1"/>
  <c r="DF371" i="32"/>
  <c r="DF567" i="32" s="1"/>
  <c r="BL371" i="32"/>
  <c r="BL567" i="32" s="1"/>
  <c r="DI371" i="32"/>
  <c r="BO371" i="32"/>
  <c r="DL371" i="32"/>
  <c r="AT371" i="32"/>
  <c r="CE371" i="32"/>
  <c r="CE567" i="32" s="1"/>
  <c r="DP371" i="32"/>
  <c r="DP567" i="32" s="1"/>
  <c r="AF371" i="32"/>
  <c r="AF567" i="32" s="1"/>
  <c r="DR371" i="32"/>
  <c r="DR567" i="32" s="1"/>
  <c r="BX371" i="32"/>
  <c r="BX567" i="32" s="1"/>
  <c r="DU371" i="32"/>
  <c r="CA371" i="32"/>
  <c r="DX371" i="32"/>
  <c r="DX567" i="32" s="1"/>
  <c r="BF371" i="32"/>
  <c r="BF567" i="32" s="1"/>
  <c r="CQ371" i="32"/>
  <c r="CQ567" i="32" s="1"/>
  <c r="AK371" i="32"/>
  <c r="AK567" i="32" s="1"/>
  <c r="AA371" i="32"/>
  <c r="AA567" i="32" s="1"/>
  <c r="AM371" i="32"/>
  <c r="AM567" i="32" s="1"/>
  <c r="CJ371" i="32"/>
  <c r="AP371" i="32"/>
  <c r="AP567" i="32" s="1"/>
  <c r="CM371" i="32"/>
  <c r="CM567" i="32" s="1"/>
  <c r="AG371" i="32"/>
  <c r="AG567" i="32" s="1"/>
  <c r="BR371" i="32"/>
  <c r="BR567" i="32" s="1"/>
  <c r="DC371" i="32"/>
  <c r="DC567" i="32" s="1"/>
  <c r="AW371" i="32"/>
  <c r="AY371" i="32"/>
  <c r="AY567" i="32" s="1"/>
  <c r="CV371" i="32"/>
  <c r="BB371" i="32"/>
  <c r="CY371" i="32"/>
  <c r="CY567" i="32" s="1"/>
  <c r="AS371" i="32"/>
  <c r="AS567" i="32" s="1"/>
  <c r="CD371" i="32"/>
  <c r="CD567" i="32" s="1"/>
  <c r="DO371" i="32"/>
  <c r="DO567" i="32" s="1"/>
  <c r="BI371" i="32"/>
  <c r="BI567" i="32" s="1"/>
  <c r="AB371" i="32"/>
  <c r="AB567" i="32" s="1"/>
  <c r="BW371" i="32"/>
  <c r="DT371" i="32"/>
  <c r="BZ371" i="32"/>
  <c r="BZ567" i="32" s="1"/>
  <c r="DW371" i="32"/>
  <c r="DW567" i="32" s="1"/>
  <c r="BQ371" i="32"/>
  <c r="BQ567" i="32" s="1"/>
  <c r="DB371" i="32"/>
  <c r="AJ371" i="32"/>
  <c r="AJ567" i="32" s="1"/>
  <c r="CG371" i="32"/>
  <c r="CG567" i="32" s="1"/>
  <c r="BD780" i="32"/>
  <c r="AA40" i="41"/>
  <c r="AN784" i="32"/>
  <c r="K44" i="41"/>
  <c r="BE365" i="32"/>
  <c r="BE561" i="32" s="1"/>
  <c r="CR365" i="32"/>
  <c r="CR561" i="32" s="1"/>
  <c r="AX365" i="32"/>
  <c r="AX561" i="32" s="1"/>
  <c r="CU365" i="32"/>
  <c r="BC365" i="32"/>
  <c r="CZ365" i="32"/>
  <c r="CW365" i="32"/>
  <c r="DI365" i="32"/>
  <c r="DI561" i="32" s="1"/>
  <c r="DU365" i="32"/>
  <c r="DU561" i="32" s="1"/>
  <c r="AA365" i="32"/>
  <c r="BQ365" i="32"/>
  <c r="BQ561" i="32" s="1"/>
  <c r="DD365" i="32"/>
  <c r="BJ365" i="32"/>
  <c r="DG365" i="32"/>
  <c r="BO365" i="32"/>
  <c r="BO561" i="32" s="1"/>
  <c r="DL365" i="32"/>
  <c r="DL561" i="32" s="1"/>
  <c r="AH365" i="32"/>
  <c r="AH561" i="32" s="1"/>
  <c r="AT365" i="32"/>
  <c r="AT561" i="32" s="1"/>
  <c r="AC365" i="32"/>
  <c r="AC561" i="32" s="1"/>
  <c r="CC365" i="32"/>
  <c r="CC561" i="32" s="1"/>
  <c r="DP365" i="32"/>
  <c r="BV365" i="32"/>
  <c r="BV561" i="32" s="1"/>
  <c r="DS365" i="32"/>
  <c r="CA365" i="32"/>
  <c r="CA561" i="32" s="1"/>
  <c r="DX365" i="32"/>
  <c r="DX561" i="32" s="1"/>
  <c r="BR365" i="32"/>
  <c r="BR561" i="32" s="1"/>
  <c r="CD365" i="32"/>
  <c r="CD561" i="32" s="1"/>
  <c r="CO365" i="32"/>
  <c r="AK365" i="32"/>
  <c r="CH365" i="32"/>
  <c r="AP365" i="32"/>
  <c r="CM365" i="32"/>
  <c r="CM561" i="32" s="1"/>
  <c r="BF365" i="32"/>
  <c r="BF561" i="32" s="1"/>
  <c r="DB365" i="32"/>
  <c r="DB561" i="32" s="1"/>
  <c r="DN365" i="32"/>
  <c r="DN561" i="32" s="1"/>
  <c r="DA365" i="32"/>
  <c r="AW365" i="32"/>
  <c r="CT365" i="32"/>
  <c r="BB365" i="32"/>
  <c r="BB561" i="32" s="1"/>
  <c r="CY365" i="32"/>
  <c r="CY561" i="32" s="1"/>
  <c r="CP365" i="32"/>
  <c r="CP561" i="32" s="1"/>
  <c r="AI365" i="32"/>
  <c r="AI561" i="32" s="1"/>
  <c r="AU365" i="32"/>
  <c r="DM365" i="32"/>
  <c r="DM561" i="32" s="1"/>
  <c r="BI365" i="32"/>
  <c r="DF365" i="32"/>
  <c r="DF561" i="32" s="1"/>
  <c r="BN365" i="32"/>
  <c r="BN561" i="32" s="1"/>
  <c r="DK365" i="32"/>
  <c r="DK561" i="32" s="1"/>
  <c r="DZ365" i="32"/>
  <c r="DZ561" i="32" s="1"/>
  <c r="BS365" i="32"/>
  <c r="CE365" i="32"/>
  <c r="CE561" i="32" s="1"/>
  <c r="AB365" i="32"/>
  <c r="DY365" i="32"/>
  <c r="BU365" i="32"/>
  <c r="DR365" i="32"/>
  <c r="DR561" i="32" s="1"/>
  <c r="BZ365" i="32"/>
  <c r="BZ561" i="32" s="1"/>
  <c r="DW365" i="32"/>
  <c r="DW561" i="32" s="1"/>
  <c r="BG365" i="32"/>
  <c r="BG561" i="32" s="1"/>
  <c r="DC365" i="32"/>
  <c r="DC561" i="32" s="1"/>
  <c r="DO365" i="32"/>
  <c r="AD365" i="32"/>
  <c r="AJ365" i="32"/>
  <c r="CG365" i="32"/>
  <c r="CG561" i="32" s="1"/>
  <c r="AM365" i="32"/>
  <c r="AM561" i="32" s="1"/>
  <c r="CL365" i="32"/>
  <c r="CL561" i="32" s="1"/>
  <c r="AR365" i="32"/>
  <c r="CQ365" i="32"/>
  <c r="CQ561" i="32" s="1"/>
  <c r="AN365" i="32"/>
  <c r="AN561" i="32" s="1"/>
  <c r="AZ365" i="32"/>
  <c r="AV365" i="32"/>
  <c r="AV561" i="32" s="1"/>
  <c r="CS365" i="32"/>
  <c r="CS561" i="32" s="1"/>
  <c r="AY365" i="32"/>
  <c r="AY561" i="32" s="1"/>
  <c r="CX365" i="32"/>
  <c r="CX561" i="32" s="1"/>
  <c r="BD365" i="32"/>
  <c r="BD561" i="32" s="1"/>
  <c r="EA365" i="32"/>
  <c r="EA561" i="32" s="1"/>
  <c r="BX365" i="32"/>
  <c r="CJ365" i="32"/>
  <c r="BH365" i="32"/>
  <c r="DE365" i="32"/>
  <c r="DE561" i="32" s="1"/>
  <c r="BK365" i="32"/>
  <c r="BK561" i="32" s="1"/>
  <c r="DJ365" i="32"/>
  <c r="DJ561" i="32" s="1"/>
  <c r="BP365" i="32"/>
  <c r="BP561" i="32" s="1"/>
  <c r="BL365" i="32"/>
  <c r="BL561" i="32" s="1"/>
  <c r="DH365" i="32"/>
  <c r="DT365" i="32"/>
  <c r="AG365" i="32"/>
  <c r="BT365" i="32"/>
  <c r="BT561" i="32" s="1"/>
  <c r="DQ365" i="32"/>
  <c r="DQ561" i="32" s="1"/>
  <c r="BW365" i="32"/>
  <c r="BW561" i="32" s="1"/>
  <c r="DV365" i="32"/>
  <c r="DV561" i="32" s="1"/>
  <c r="CB365" i="32"/>
  <c r="CB561" i="32" s="1"/>
  <c r="CV365" i="32"/>
  <c r="CV561" i="32" s="1"/>
  <c r="AO365" i="32"/>
  <c r="BA365" i="32"/>
  <c r="BA561" i="32" s="1"/>
  <c r="AQ365" i="32"/>
  <c r="CN365" i="32"/>
  <c r="BM365" i="32"/>
  <c r="BM561" i="32" s="1"/>
  <c r="BY365" i="32"/>
  <c r="BY561" i="32" s="1"/>
  <c r="CK365" i="32"/>
  <c r="CK561" i="32" s="1"/>
  <c r="AS365" i="32"/>
  <c r="CF365" i="32"/>
  <c r="CI365" i="32"/>
  <c r="AF365" i="32"/>
  <c r="DS780" i="32"/>
  <c r="CP40" i="41"/>
  <c r="V368" i="32"/>
  <c r="C157" i="38" s="1"/>
  <c r="H157" i="38" s="1"/>
  <c r="I157" i="38" s="1"/>
  <c r="W368" i="32"/>
  <c r="D157" i="38" s="1"/>
  <c r="CR780" i="32"/>
  <c r="BO40" i="41"/>
  <c r="CN780" i="32"/>
  <c r="BK40" i="41"/>
  <c r="AV784" i="32"/>
  <c r="S44" i="41"/>
  <c r="BT780" i="32"/>
  <c r="AQ40" i="41"/>
  <c r="CW784" i="32"/>
  <c r="BT44" i="41"/>
  <c r="V361" i="32"/>
  <c r="C150" i="38" s="1"/>
  <c r="H150" i="38" s="1"/>
  <c r="I150" i="38" s="1"/>
  <c r="W361" i="32"/>
  <c r="D150" i="38" s="1"/>
  <c r="V382" i="32"/>
  <c r="C171" i="38" s="1"/>
  <c r="W382" i="32"/>
  <c r="D171" i="38" s="1"/>
  <c r="D219" i="40"/>
  <c r="D213" i="39"/>
  <c r="CN784" i="32"/>
  <c r="BK44" i="41"/>
  <c r="BN780" i="32"/>
  <c r="AK40" i="41"/>
  <c r="BA784" i="32"/>
  <c r="X44" i="41"/>
  <c r="CT754" i="32"/>
  <c r="BQ14" i="41"/>
  <c r="CR782" i="32"/>
  <c r="BO42" i="41"/>
  <c r="AW786" i="32"/>
  <c r="T46" i="41"/>
  <c r="DC786" i="32"/>
  <c r="BZ46" i="41"/>
  <c r="BS786" i="32"/>
  <c r="AP46" i="41"/>
  <c r="DD786" i="32"/>
  <c r="CA46" i="41"/>
  <c r="CG786" i="32"/>
  <c r="BD46" i="41"/>
  <c r="BT786" i="32"/>
  <c r="AQ46" i="41"/>
  <c r="DW782" i="32"/>
  <c r="CT42" i="41"/>
  <c r="AG789" i="32"/>
  <c r="D49" i="41"/>
  <c r="AS782" i="32"/>
  <c r="P42" i="41"/>
  <c r="DQ754" i="32"/>
  <c r="CN14" i="41"/>
  <c r="CN786" i="32"/>
  <c r="BK46" i="41"/>
  <c r="BK789" i="32"/>
  <c r="AH49" i="41"/>
  <c r="DB782" i="32"/>
  <c r="BY42" i="41"/>
  <c r="DC782" i="32"/>
  <c r="BZ42" i="41"/>
  <c r="AM789" i="32"/>
  <c r="J49" i="41"/>
  <c r="DN789" i="32"/>
  <c r="CK49" i="41"/>
  <c r="DU789" i="32"/>
  <c r="CR49" i="41"/>
  <c r="CP789" i="32"/>
  <c r="BM49" i="41"/>
  <c r="AK754" i="32"/>
  <c r="H14" i="41"/>
  <c r="CD754" i="32"/>
  <c r="BA14" i="41"/>
  <c r="DT754" i="32"/>
  <c r="CQ14" i="41"/>
  <c r="AU782" i="32"/>
  <c r="R42" i="41"/>
  <c r="DL782" i="32"/>
  <c r="CI42" i="41"/>
  <c r="DT782" i="32"/>
  <c r="CQ42" i="41"/>
  <c r="BN782" i="32"/>
  <c r="AK42" i="41"/>
  <c r="CH363" i="32"/>
  <c r="CH559" i="32" s="1"/>
  <c r="BG363" i="32"/>
  <c r="BG559" i="32" s="1"/>
  <c r="AQ363" i="32"/>
  <c r="AQ559" i="32" s="1"/>
  <c r="DJ386" i="32"/>
  <c r="DJ582" i="32" s="1"/>
  <c r="BU371" i="32"/>
  <c r="BU567" i="32" s="1"/>
  <c r="DG389" i="32"/>
  <c r="DG585" i="32" s="1"/>
  <c r="AH389" i="32"/>
  <c r="DH358" i="32"/>
  <c r="DP375" i="32"/>
  <c r="BU379" i="32"/>
  <c r="BU575" i="32" s="1"/>
  <c r="AU382" i="32"/>
  <c r="AU578" i="32" s="1"/>
  <c r="DK784" i="32"/>
  <c r="CH44" i="41"/>
  <c r="CY784" i="32"/>
  <c r="BV44" i="41"/>
  <c r="DS784" i="32"/>
  <c r="CP44" i="41"/>
  <c r="BH786" i="32"/>
  <c r="AE46" i="41"/>
  <c r="AJ782" i="32"/>
  <c r="G42" i="41"/>
  <c r="AI789" i="32"/>
  <c r="F49" i="41"/>
  <c r="BC782" i="32"/>
  <c r="Z42" i="41"/>
  <c r="AU766" i="32"/>
  <c r="R26" i="41"/>
  <c r="AK780" i="32"/>
  <c r="H40" i="41"/>
  <c r="AT357" i="32"/>
  <c r="AT553" i="32" s="1"/>
  <c r="CE357" i="32"/>
  <c r="CE553" i="32" s="1"/>
  <c r="DP357" i="32"/>
  <c r="BV357" i="32"/>
  <c r="DS357" i="32"/>
  <c r="DS553" i="32" s="1"/>
  <c r="BY357" i="32"/>
  <c r="BY553" i="32" s="1"/>
  <c r="DV357" i="32"/>
  <c r="DV553" i="32" s="1"/>
  <c r="CB357" i="32"/>
  <c r="CB553" i="32" s="1"/>
  <c r="BF357" i="32"/>
  <c r="BF553" i="32" s="1"/>
  <c r="CQ357" i="32"/>
  <c r="AK357" i="32"/>
  <c r="CH357" i="32"/>
  <c r="CH553" i="32" s="1"/>
  <c r="AN357" i="32"/>
  <c r="AN553" i="32" s="1"/>
  <c r="CK357" i="32"/>
  <c r="AQ357" i="32"/>
  <c r="AQ553" i="32" s="1"/>
  <c r="CN357" i="32"/>
  <c r="CN553" i="32" s="1"/>
  <c r="AG357" i="32"/>
  <c r="AG553" i="32" s="1"/>
  <c r="BR357" i="32"/>
  <c r="BR553" i="32" s="1"/>
  <c r="DC357" i="32"/>
  <c r="AW357" i="32"/>
  <c r="AW553" i="32" s="1"/>
  <c r="CT357" i="32"/>
  <c r="CT553" i="32" s="1"/>
  <c r="AZ357" i="32"/>
  <c r="CW357" i="32"/>
  <c r="CW553" i="32" s="1"/>
  <c r="BC357" i="32"/>
  <c r="BC553" i="32" s="1"/>
  <c r="CZ357" i="32"/>
  <c r="CZ553" i="32" s="1"/>
  <c r="AS357" i="32"/>
  <c r="AS553" i="32" s="1"/>
  <c r="CD357" i="32"/>
  <c r="DO357" i="32"/>
  <c r="DO553" i="32" s="1"/>
  <c r="BI357" i="32"/>
  <c r="BI553" i="32" s="1"/>
  <c r="DF357" i="32"/>
  <c r="DF553" i="32" s="1"/>
  <c r="BL357" i="32"/>
  <c r="BL553" i="32" s="1"/>
  <c r="DI357" i="32"/>
  <c r="DI553" i="32" s="1"/>
  <c r="BO357" i="32"/>
  <c r="BO553" i="32" s="1"/>
  <c r="DL357" i="32"/>
  <c r="DL553" i="32" s="1"/>
  <c r="BE357" i="32"/>
  <c r="CP357" i="32"/>
  <c r="CP553" i="32" s="1"/>
  <c r="EA357" i="32"/>
  <c r="BU357" i="32"/>
  <c r="DR357" i="32"/>
  <c r="DR553" i="32" s="1"/>
  <c r="BX357" i="32"/>
  <c r="BX553" i="32" s="1"/>
  <c r="DU357" i="32"/>
  <c r="DU553" i="32" s="1"/>
  <c r="CA357" i="32"/>
  <c r="DX357" i="32"/>
  <c r="BQ357" i="32"/>
  <c r="BQ553" i="32" s="1"/>
  <c r="DB357" i="32"/>
  <c r="DB553" i="32" s="1"/>
  <c r="AJ357" i="32"/>
  <c r="CG357" i="32"/>
  <c r="CG553" i="32" s="1"/>
  <c r="AM357" i="32"/>
  <c r="AM553" i="32" s="1"/>
  <c r="CJ357" i="32"/>
  <c r="CJ553" i="32" s="1"/>
  <c r="AP357" i="32"/>
  <c r="AP553" i="32" s="1"/>
  <c r="CM357" i="32"/>
  <c r="AC357" i="32"/>
  <c r="AF357" i="32"/>
  <c r="AF553" i="32" s="1"/>
  <c r="CC357" i="32"/>
  <c r="CC553" i="32" s="1"/>
  <c r="DN357" i="32"/>
  <c r="DN553" i="32" s="1"/>
  <c r="AV357" i="32"/>
  <c r="AV553" i="32" s="1"/>
  <c r="CS357" i="32"/>
  <c r="CS553" i="32" s="1"/>
  <c r="AY357" i="32"/>
  <c r="AY553" i="32" s="1"/>
  <c r="CV357" i="32"/>
  <c r="BB357" i="32"/>
  <c r="BB553" i="32" s="1"/>
  <c r="CY357" i="32"/>
  <c r="CY553" i="32" s="1"/>
  <c r="AA357" i="32"/>
  <c r="CO357" i="32"/>
  <c r="CO553" i="32" s="1"/>
  <c r="DZ357" i="32"/>
  <c r="DZ553" i="32" s="1"/>
  <c r="BH357" i="32"/>
  <c r="BH553" i="32" s="1"/>
  <c r="DE357" i="32"/>
  <c r="DE553" i="32" s="1"/>
  <c r="BK357" i="32"/>
  <c r="DH357" i="32"/>
  <c r="DH553" i="32" s="1"/>
  <c r="BN357" i="32"/>
  <c r="BN553" i="32" s="1"/>
  <c r="DK357" i="32"/>
  <c r="DA357" i="32"/>
  <c r="DA553" i="32" s="1"/>
  <c r="AI357" i="32"/>
  <c r="AI553" i="32" s="1"/>
  <c r="BT357" i="32"/>
  <c r="BT553" i="32" s="1"/>
  <c r="DQ357" i="32"/>
  <c r="BW357" i="32"/>
  <c r="DT357" i="32"/>
  <c r="DT553" i="32" s="1"/>
  <c r="BZ357" i="32"/>
  <c r="BZ553" i="32" s="1"/>
  <c r="DW357" i="32"/>
  <c r="DW553" i="32" s="1"/>
  <c r="AD357" i="32"/>
  <c r="AD553" i="32" s="1"/>
  <c r="DM357" i="32"/>
  <c r="DM553" i="32" s="1"/>
  <c r="AU357" i="32"/>
  <c r="AU553" i="32" s="1"/>
  <c r="CF357" i="32"/>
  <c r="CF553" i="32" s="1"/>
  <c r="AL357" i="32"/>
  <c r="CI357" i="32"/>
  <c r="CI553" i="32" s="1"/>
  <c r="AO357" i="32"/>
  <c r="CL357" i="32"/>
  <c r="AR357" i="32"/>
  <c r="AR553" i="32" s="1"/>
  <c r="AH357" i="32"/>
  <c r="BS357" i="32"/>
  <c r="BS553" i="32" s="1"/>
  <c r="DD357" i="32"/>
  <c r="DD553" i="32" s="1"/>
  <c r="BJ357" i="32"/>
  <c r="DG357" i="32"/>
  <c r="BM357" i="32"/>
  <c r="DJ357" i="32"/>
  <c r="BP357" i="32"/>
  <c r="BP553" i="32" s="1"/>
  <c r="AB357" i="32"/>
  <c r="AB553" i="32" s="1"/>
  <c r="AH401" i="32"/>
  <c r="AH597" i="32" s="1"/>
  <c r="E53" i="41" s="1"/>
  <c r="AC401" i="32"/>
  <c r="EA401" i="32"/>
  <c r="DP401" i="32"/>
  <c r="DE401" i="32"/>
  <c r="DE597" i="32" s="1"/>
  <c r="CB53" i="41" s="1"/>
  <c r="CI401" i="32"/>
  <c r="CI597" i="32" s="1"/>
  <c r="BF53" i="41" s="1"/>
  <c r="BK401" i="32"/>
  <c r="BK597" i="32" s="1"/>
  <c r="AH53" i="41" s="1"/>
  <c r="DV401" i="32"/>
  <c r="DV597" i="32" s="1"/>
  <c r="CS53" i="41" s="1"/>
  <c r="CB401" i="32"/>
  <c r="CB597" i="32" s="1"/>
  <c r="AY53" i="41" s="1"/>
  <c r="DY401" i="32"/>
  <c r="DY597" i="32" s="1"/>
  <c r="CV53" i="41" s="1"/>
  <c r="AT401" i="32"/>
  <c r="AT597" i="32" s="1"/>
  <c r="Q53" i="41" s="1"/>
  <c r="AD401" i="32"/>
  <c r="AD597" i="32" s="1"/>
  <c r="AF401" i="32"/>
  <c r="AF597" i="32" s="1"/>
  <c r="C53" i="41" s="1"/>
  <c r="DQ401" i="32"/>
  <c r="DQ597" i="32" s="1"/>
  <c r="CN53" i="41" s="1"/>
  <c r="CU401" i="32"/>
  <c r="CU597" i="32" s="1"/>
  <c r="BR53" i="41" s="1"/>
  <c r="BY401" i="32"/>
  <c r="BY597" i="32" s="1"/>
  <c r="AV53" i="41" s="1"/>
  <c r="AG401" i="32"/>
  <c r="AG597" i="32" s="1"/>
  <c r="D53" i="41" s="1"/>
  <c r="CN401" i="32"/>
  <c r="CN597" i="32" s="1"/>
  <c r="BK53" i="41" s="1"/>
  <c r="AB401" i="32"/>
  <c r="BF401" i="32"/>
  <c r="BF597" i="32" s="1"/>
  <c r="AC53" i="41" s="1"/>
  <c r="AR401" i="32"/>
  <c r="AR597" i="32" s="1"/>
  <c r="O53" i="41" s="1"/>
  <c r="CK401" i="32"/>
  <c r="CK597" i="32" s="1"/>
  <c r="BH53" i="41" s="1"/>
  <c r="CZ401" i="32"/>
  <c r="CZ597" i="32" s="1"/>
  <c r="BW53" i="41" s="1"/>
  <c r="AJ401" i="32"/>
  <c r="AJ597" i="32" s="1"/>
  <c r="G53" i="41" s="1"/>
  <c r="AA401" i="32"/>
  <c r="AA597" i="32" s="1"/>
  <c r="DG401" i="32"/>
  <c r="AX401" i="32"/>
  <c r="BH401" i="32"/>
  <c r="AL401" i="32"/>
  <c r="AL597" i="32" s="1"/>
  <c r="I53" i="41" s="1"/>
  <c r="BV401" i="32"/>
  <c r="BV597" i="32" s="1"/>
  <c r="AS53" i="41" s="1"/>
  <c r="AU401" i="32"/>
  <c r="AU597" i="32" s="1"/>
  <c r="R53" i="41" s="1"/>
  <c r="DI401" i="32"/>
  <c r="DI597" i="32" s="1"/>
  <c r="CF53" i="41" s="1"/>
  <c r="CA401" i="32"/>
  <c r="CA597" i="32" s="1"/>
  <c r="AX53" i="41" s="1"/>
  <c r="DX401" i="32"/>
  <c r="DX597" i="32" s="1"/>
  <c r="CU53" i="41" s="1"/>
  <c r="AN401" i="32"/>
  <c r="AN597" i="32" s="1"/>
  <c r="K53" i="41" s="1"/>
  <c r="BD401" i="32"/>
  <c r="AO401" i="32"/>
  <c r="BX401" i="32"/>
  <c r="BX597" i="32" s="1"/>
  <c r="AU53" i="41" s="1"/>
  <c r="AW401" i="32"/>
  <c r="AW597" i="32" s="1"/>
  <c r="T53" i="41" s="1"/>
  <c r="BA401" i="32"/>
  <c r="BA597" i="32" s="1"/>
  <c r="X53" i="41" s="1"/>
  <c r="AP401" i="32"/>
  <c r="AP597" i="32" s="1"/>
  <c r="M53" i="41" s="1"/>
  <c r="CF401" i="32"/>
  <c r="CF597" i="32" s="1"/>
  <c r="BC53" i="41" s="1"/>
  <c r="DH401" i="32"/>
  <c r="BO401" i="32"/>
  <c r="BO597" i="32" s="1"/>
  <c r="AL53" i="41" s="1"/>
  <c r="BC401" i="32"/>
  <c r="BC597" i="32" s="1"/>
  <c r="Z53" i="41" s="1"/>
  <c r="AM401" i="32"/>
  <c r="AM597" i="32" s="1"/>
  <c r="J53" i="41" s="1"/>
  <c r="CH401" i="32"/>
  <c r="CH597" i="32" s="1"/>
  <c r="BE53" i="41" s="1"/>
  <c r="BJ401" i="32"/>
  <c r="BJ597" i="32" s="1"/>
  <c r="AG53" i="41" s="1"/>
  <c r="DU401" i="32"/>
  <c r="DU597" i="32" s="1"/>
  <c r="CR53" i="41" s="1"/>
  <c r="CM401" i="32"/>
  <c r="AK401" i="32"/>
  <c r="BR401" i="32"/>
  <c r="CT401" i="32"/>
  <c r="CT597" i="32" s="1"/>
  <c r="BQ53" i="41" s="1"/>
  <c r="CY401" i="32"/>
  <c r="CY597" i="32" s="1"/>
  <c r="BV53" i="41" s="1"/>
  <c r="CO401" i="32"/>
  <c r="CO597" i="32" s="1"/>
  <c r="BL53" i="41" s="1"/>
  <c r="DZ401" i="32"/>
  <c r="DZ597" i="32" s="1"/>
  <c r="CW53" i="41" s="1"/>
  <c r="AV401" i="32"/>
  <c r="AV597" i="32" s="1"/>
  <c r="S53" i="41" s="1"/>
  <c r="DS401" i="32"/>
  <c r="CQ401" i="32"/>
  <c r="CQ597" i="32" s="1"/>
  <c r="BN53" i="41" s="1"/>
  <c r="CL401" i="32"/>
  <c r="CL597" i="32" s="1"/>
  <c r="BI53" i="41" s="1"/>
  <c r="AZ401" i="32"/>
  <c r="AZ597" i="32" s="1"/>
  <c r="W53" i="41" s="1"/>
  <c r="CD401" i="32"/>
  <c r="BS401" i="32"/>
  <c r="BS597" i="32" s="1"/>
  <c r="AP53" i="41" s="1"/>
  <c r="BE401" i="32"/>
  <c r="BE597" i="32" s="1"/>
  <c r="AB53" i="41" s="1"/>
  <c r="AQ401" i="32"/>
  <c r="AQ597" i="32" s="1"/>
  <c r="N53" i="41" s="1"/>
  <c r="DF401" i="32"/>
  <c r="DF597" i="32" s="1"/>
  <c r="CC53" i="41" s="1"/>
  <c r="CJ401" i="32"/>
  <c r="BM401" i="32"/>
  <c r="DK401" i="32"/>
  <c r="DK597" i="32" s="1"/>
  <c r="CH53" i="41" s="1"/>
  <c r="BQ401" i="32"/>
  <c r="CE401" i="32"/>
  <c r="CE597" i="32" s="1"/>
  <c r="BB53" i="41" s="1"/>
  <c r="BG401" i="32"/>
  <c r="BG597" i="32" s="1"/>
  <c r="AD53" i="41" s="1"/>
  <c r="CV401" i="32"/>
  <c r="CV597" i="32" s="1"/>
  <c r="BS53" i="41" s="1"/>
  <c r="DW401" i="32"/>
  <c r="DB401" i="32"/>
  <c r="AS401" i="32"/>
  <c r="AI401" i="32"/>
  <c r="AI597" i="32" s="1"/>
  <c r="BL401" i="32"/>
  <c r="BL597" i="32" s="1"/>
  <c r="AI53" i="41" s="1"/>
  <c r="CP401" i="32"/>
  <c r="CP597" i="32" s="1"/>
  <c r="BM53" i="41" s="1"/>
  <c r="BT401" i="32"/>
  <c r="DR401" i="32"/>
  <c r="DR597" i="32" s="1"/>
  <c r="CO53" i="41" s="1"/>
  <c r="BZ401" i="32"/>
  <c r="BZ597" i="32" s="1"/>
  <c r="AW53" i="41" s="1"/>
  <c r="CC401" i="32"/>
  <c r="CC597" i="32" s="1"/>
  <c r="AZ53" i="41" s="1"/>
  <c r="BU401" i="32"/>
  <c r="BN401" i="32"/>
  <c r="BN597" i="32" s="1"/>
  <c r="AK53" i="41" s="1"/>
  <c r="BW401" i="32"/>
  <c r="BW597" i="32" s="1"/>
  <c r="AT53" i="41" s="1"/>
  <c r="DM401" i="32"/>
  <c r="DM597" i="32" s="1"/>
  <c r="CJ53" i="41" s="1"/>
  <c r="DL401" i="32"/>
  <c r="DL597" i="32" s="1"/>
  <c r="CI53" i="41" s="1"/>
  <c r="DJ401" i="32"/>
  <c r="DJ597" i="32" s="1"/>
  <c r="CG53" i="41" s="1"/>
  <c r="BB401" i="32"/>
  <c r="BB597" i="32" s="1"/>
  <c r="Y53" i="41" s="1"/>
  <c r="DN401" i="32"/>
  <c r="DC401" i="32"/>
  <c r="DC597" i="32" s="1"/>
  <c r="BZ53" i="41" s="1"/>
  <c r="CR401" i="32"/>
  <c r="CR597" i="32" s="1"/>
  <c r="BO53" i="41" s="1"/>
  <c r="CG401" i="32"/>
  <c r="CG597" i="32" s="1"/>
  <c r="BD53" i="41" s="1"/>
  <c r="BI401" i="32"/>
  <c r="BI597" i="32" s="1"/>
  <c r="AF53" i="41" s="1"/>
  <c r="DT401" i="32"/>
  <c r="DT597" i="32" s="1"/>
  <c r="CQ53" i="41" s="1"/>
  <c r="CX401" i="32"/>
  <c r="CX597" i="32" s="1"/>
  <c r="BU53" i="41" s="1"/>
  <c r="AY401" i="32"/>
  <c r="DA401" i="32"/>
  <c r="DO401" i="32"/>
  <c r="DO597" i="32" s="1"/>
  <c r="CL53" i="41" s="1"/>
  <c r="DD401" i="32"/>
  <c r="DD597" i="32" s="1"/>
  <c r="CA53" i="41" s="1"/>
  <c r="CS401" i="32"/>
  <c r="CS597" i="32" s="1"/>
  <c r="BP53" i="41" s="1"/>
  <c r="BP401" i="32"/>
  <c r="BP597" i="32" s="1"/>
  <c r="AM53" i="41" s="1"/>
  <c r="CW401" i="32"/>
  <c r="CW597" i="32" s="1"/>
  <c r="BT53" i="41" s="1"/>
  <c r="AT784" i="32"/>
  <c r="Q44" i="41"/>
  <c r="C215" i="40"/>
  <c r="H215" i="40" s="1"/>
  <c r="I215" i="40" s="1"/>
  <c r="C209" i="39"/>
  <c r="H209" i="39" s="1"/>
  <c r="I209" i="39" s="1"/>
  <c r="DW396" i="32"/>
  <c r="AK396" i="32"/>
  <c r="AK592" i="32" s="1"/>
  <c r="CI396" i="32"/>
  <c r="CI592" i="32" s="1"/>
  <c r="CX396" i="32"/>
  <c r="CX592" i="32" s="1"/>
  <c r="BA396" i="32"/>
  <c r="BA592" i="32" s="1"/>
  <c r="BD396" i="32"/>
  <c r="BD592" i="32" s="1"/>
  <c r="AA396" i="32"/>
  <c r="AR396" i="32"/>
  <c r="AR592" i="32" s="1"/>
  <c r="AG396" i="32"/>
  <c r="AG592" i="32" s="1"/>
  <c r="AW396" i="32"/>
  <c r="AW592" i="32" s="1"/>
  <c r="CU396" i="32"/>
  <c r="CU592" i="32" s="1"/>
  <c r="DP396" i="32"/>
  <c r="DP592" i="32" s="1"/>
  <c r="BS396" i="32"/>
  <c r="BS592" i="32" s="1"/>
  <c r="BV396" i="32"/>
  <c r="BV592" i="32" s="1"/>
  <c r="BL396" i="32"/>
  <c r="BL592" i="32" s="1"/>
  <c r="AS396" i="32"/>
  <c r="AS592" i="32" s="1"/>
  <c r="BI396" i="32"/>
  <c r="BI592" i="32" s="1"/>
  <c r="DG396" i="32"/>
  <c r="DG592" i="32" s="1"/>
  <c r="AX396" i="32"/>
  <c r="AX592" i="32" s="1"/>
  <c r="CK396" i="32"/>
  <c r="CK592" i="32" s="1"/>
  <c r="CN396" i="32"/>
  <c r="CN592" i="32" s="1"/>
  <c r="AP396" i="32"/>
  <c r="AP592" i="32" s="1"/>
  <c r="CD396" i="32"/>
  <c r="BE396" i="32"/>
  <c r="BU396" i="32"/>
  <c r="BU592" i="32" s="1"/>
  <c r="DS396" i="32"/>
  <c r="DS592" i="32" s="1"/>
  <c r="BP396" i="32"/>
  <c r="BP592" i="32" s="1"/>
  <c r="DC396" i="32"/>
  <c r="DC592" i="32" s="1"/>
  <c r="DF396" i="32"/>
  <c r="DF592" i="32" s="1"/>
  <c r="BJ396" i="32"/>
  <c r="BJ592" i="32" s="1"/>
  <c r="CV396" i="32"/>
  <c r="BQ396" i="32"/>
  <c r="CG396" i="32"/>
  <c r="AU396" i="32"/>
  <c r="AU592" i="32" s="1"/>
  <c r="CH396" i="32"/>
  <c r="CH592" i="32" s="1"/>
  <c r="DU396" i="32"/>
  <c r="DU592" i="32" s="1"/>
  <c r="DX396" i="32"/>
  <c r="DX592" i="32" s="1"/>
  <c r="AO396" i="32"/>
  <c r="AO592" i="32" s="1"/>
  <c r="CB396" i="32"/>
  <c r="DN396" i="32"/>
  <c r="DN592" i="32" s="1"/>
  <c r="AQ396" i="32"/>
  <c r="AQ592" i="32" s="1"/>
  <c r="CC396" i="32"/>
  <c r="CC592" i="32" s="1"/>
  <c r="CS396" i="32"/>
  <c r="CS592" i="32" s="1"/>
  <c r="BM396" i="32"/>
  <c r="BM592" i="32" s="1"/>
  <c r="CZ396" i="32"/>
  <c r="CZ592" i="32" s="1"/>
  <c r="AI396" i="32"/>
  <c r="AI592" i="32" s="1"/>
  <c r="AL396" i="32"/>
  <c r="AN396" i="32"/>
  <c r="AN592" i="32" s="1"/>
  <c r="BH396" i="32"/>
  <c r="BH592" i="32" s="1"/>
  <c r="CT396" i="32"/>
  <c r="CT592" i="32" s="1"/>
  <c r="BC396" i="32"/>
  <c r="BC592" i="32" s="1"/>
  <c r="CO396" i="32"/>
  <c r="CO592" i="32" s="1"/>
  <c r="DE396" i="32"/>
  <c r="DE592" i="32" s="1"/>
  <c r="CE396" i="32"/>
  <c r="CE592" i="32" s="1"/>
  <c r="DR396" i="32"/>
  <c r="BB396" i="32"/>
  <c r="BB592" i="32" s="1"/>
  <c r="BF396" i="32"/>
  <c r="BF592" i="32" s="1"/>
  <c r="BG396" i="32"/>
  <c r="BG592" i="32" s="1"/>
  <c r="BZ396" i="32"/>
  <c r="BZ592" i="32" s="1"/>
  <c r="DL396" i="32"/>
  <c r="BO396" i="32"/>
  <c r="BO592" i="32" s="1"/>
  <c r="DA396" i="32"/>
  <c r="DQ396" i="32"/>
  <c r="CW396" i="32"/>
  <c r="CW592" i="32" s="1"/>
  <c r="AZ396" i="32"/>
  <c r="AZ592" i="32" s="1"/>
  <c r="BT396" i="32"/>
  <c r="BT592" i="32" s="1"/>
  <c r="BX396" i="32"/>
  <c r="BX592" i="32" s="1"/>
  <c r="BY396" i="32"/>
  <c r="BY592" i="32" s="1"/>
  <c r="CR396" i="32"/>
  <c r="CR592" i="32" s="1"/>
  <c r="AD396" i="32"/>
  <c r="AD592" i="32" s="1"/>
  <c r="CA396" i="32"/>
  <c r="DM396" i="32"/>
  <c r="AM396" i="32"/>
  <c r="AM592" i="32" s="1"/>
  <c r="DO396" i="32"/>
  <c r="DO592" i="32" s="1"/>
  <c r="BR396" i="32"/>
  <c r="BR592" i="32" s="1"/>
  <c r="CL396" i="32"/>
  <c r="CL592" i="32" s="1"/>
  <c r="CP396" i="32"/>
  <c r="CP592" i="32" s="1"/>
  <c r="CQ396" i="32"/>
  <c r="CQ592" i="32" s="1"/>
  <c r="DJ396" i="32"/>
  <c r="CM396" i="32"/>
  <c r="CM592" i="32" s="1"/>
  <c r="DY396" i="32"/>
  <c r="DY592" i="32" s="1"/>
  <c r="AY396" i="32"/>
  <c r="AY592" i="32" s="1"/>
  <c r="AV396" i="32"/>
  <c r="AV592" i="32" s="1"/>
  <c r="CJ396" i="32"/>
  <c r="CJ592" i="32" s="1"/>
  <c r="DD396" i="32"/>
  <c r="DD592" i="32" s="1"/>
  <c r="DH396" i="32"/>
  <c r="DI396" i="32"/>
  <c r="AC396" i="32"/>
  <c r="CY396" i="32"/>
  <c r="CY592" i="32" s="1"/>
  <c r="AH396" i="32"/>
  <c r="AH592" i="32" s="1"/>
  <c r="BK396" i="32"/>
  <c r="BK592" i="32" s="1"/>
  <c r="BN396" i="32"/>
  <c r="BN592" i="32" s="1"/>
  <c r="DB396" i="32"/>
  <c r="DB592" i="32" s="1"/>
  <c r="DV396" i="32"/>
  <c r="DV592" i="32" s="1"/>
  <c r="DZ396" i="32"/>
  <c r="EA396" i="32"/>
  <c r="AF396" i="32"/>
  <c r="AF592" i="32" s="1"/>
  <c r="AB396" i="32"/>
  <c r="AB592" i="32" s="1"/>
  <c r="DK396" i="32"/>
  <c r="DK592" i="32" s="1"/>
  <c r="AT396" i="32"/>
  <c r="AT592" i="32" s="1"/>
  <c r="BW396" i="32"/>
  <c r="BW592" i="32" s="1"/>
  <c r="CF396" i="32"/>
  <c r="CF592" i="32" s="1"/>
  <c r="AJ396" i="32"/>
  <c r="BO780" i="32"/>
  <c r="AL40" i="41"/>
  <c r="AG378" i="32"/>
  <c r="AG574" i="32" s="1"/>
  <c r="BR378" i="32"/>
  <c r="BR574" i="32" s="1"/>
  <c r="DC378" i="32"/>
  <c r="AZ378" i="32"/>
  <c r="AZ574" i="32" s="1"/>
  <c r="AR378" i="32"/>
  <c r="AR574" i="32" s="1"/>
  <c r="CL378" i="32"/>
  <c r="CR378" i="32"/>
  <c r="AM378" i="32"/>
  <c r="AM574" i="32" s="1"/>
  <c r="CF378" i="32"/>
  <c r="CF574" i="32" s="1"/>
  <c r="AS378" i="32"/>
  <c r="AS574" i="32" s="1"/>
  <c r="CD378" i="32"/>
  <c r="CD574" i="32" s="1"/>
  <c r="DO378" i="32"/>
  <c r="DO574" i="32" s="1"/>
  <c r="BL378" i="32"/>
  <c r="BN378" i="32"/>
  <c r="DG378" i="32"/>
  <c r="DG574" i="32" s="1"/>
  <c r="DK378" i="32"/>
  <c r="DK574" i="32" s="1"/>
  <c r="BH378" i="32"/>
  <c r="BH574" i="32" s="1"/>
  <c r="CY378" i="32"/>
  <c r="CY574" i="32" s="1"/>
  <c r="BE378" i="32"/>
  <c r="BE574" i="32" s="1"/>
  <c r="CP378" i="32"/>
  <c r="CP574" i="32" s="1"/>
  <c r="EA378" i="32"/>
  <c r="EA574" i="32" s="1"/>
  <c r="BX378" i="32"/>
  <c r="CI378" i="32"/>
  <c r="CI574" i="32" s="1"/>
  <c r="AY378" i="32"/>
  <c r="AY574" i="32" s="1"/>
  <c r="AJ378" i="32"/>
  <c r="AJ574" i="32" s="1"/>
  <c r="CA378" i="32"/>
  <c r="CA574" i="32" s="1"/>
  <c r="DU378" i="32"/>
  <c r="DU574" i="32" s="1"/>
  <c r="BQ378" i="32"/>
  <c r="BQ574" i="32" s="1"/>
  <c r="DB378" i="32"/>
  <c r="AL378" i="32"/>
  <c r="CJ378" i="32"/>
  <c r="DD378" i="32"/>
  <c r="DD574" i="32" s="1"/>
  <c r="BT378" i="32"/>
  <c r="BT574" i="32" s="1"/>
  <c r="BC378" i="32"/>
  <c r="BC574" i="32" s="1"/>
  <c r="CW378" i="32"/>
  <c r="AF378" i="32"/>
  <c r="AF574" i="32" s="1"/>
  <c r="CC378" i="32"/>
  <c r="DN378" i="32"/>
  <c r="AX378" i="32"/>
  <c r="AX574" i="32" s="1"/>
  <c r="CV378" i="32"/>
  <c r="CV574" i="32" s="1"/>
  <c r="DW378" i="32"/>
  <c r="DW574" i="32" s="1"/>
  <c r="CM378" i="32"/>
  <c r="CM574" i="32" s="1"/>
  <c r="BY378" i="32"/>
  <c r="BY574" i="32" s="1"/>
  <c r="DQ378" i="32"/>
  <c r="DQ574" i="32" s="1"/>
  <c r="AA378" i="32"/>
  <c r="AA574" i="32" s="1"/>
  <c r="CO378" i="32"/>
  <c r="DZ378" i="32"/>
  <c r="DZ574" i="32" s="1"/>
  <c r="BJ378" i="32"/>
  <c r="BJ574" i="32" s="1"/>
  <c r="DH378" i="32"/>
  <c r="DH574" i="32" s="1"/>
  <c r="AV378" i="32"/>
  <c r="AV574" i="32" s="1"/>
  <c r="DI378" i="32"/>
  <c r="CS378" i="32"/>
  <c r="CS574" i="32" s="1"/>
  <c r="AO378" i="32"/>
  <c r="AO574" i="32" s="1"/>
  <c r="AB378" i="32"/>
  <c r="DA378" i="32"/>
  <c r="AI378" i="32"/>
  <c r="AI574" i="32" s="1"/>
  <c r="BV378" i="32"/>
  <c r="BV574" i="32" s="1"/>
  <c r="DT378" i="32"/>
  <c r="DT574" i="32" s="1"/>
  <c r="BO378" i="32"/>
  <c r="BO574" i="32" s="1"/>
  <c r="BA378" i="32"/>
  <c r="BA574" i="32" s="1"/>
  <c r="DL378" i="32"/>
  <c r="BI378" i="32"/>
  <c r="DM378" i="32"/>
  <c r="AU378" i="32"/>
  <c r="CH378" i="32"/>
  <c r="CH574" i="32" s="1"/>
  <c r="AQ378" i="32"/>
  <c r="AQ574" i="32" s="1"/>
  <c r="CK378" i="32"/>
  <c r="BU378" i="32"/>
  <c r="BU574" i="32" s="1"/>
  <c r="AK378" i="32"/>
  <c r="AK574" i="32" s="1"/>
  <c r="CB378" i="32"/>
  <c r="DY378" i="32"/>
  <c r="DY574" i="32" s="1"/>
  <c r="BG378" i="32"/>
  <c r="BG574" i="32" s="1"/>
  <c r="CT378" i="32"/>
  <c r="BM378" i="32"/>
  <c r="BM574" i="32" s="1"/>
  <c r="DE378" i="32"/>
  <c r="CN378" i="32"/>
  <c r="CN574" i="32" s="1"/>
  <c r="BD378" i="32"/>
  <c r="CX378" i="32"/>
  <c r="AC378" i="32"/>
  <c r="AH378" i="32"/>
  <c r="AH574" i="32" s="1"/>
  <c r="BS378" i="32"/>
  <c r="BS574" i="32" s="1"/>
  <c r="DF378" i="32"/>
  <c r="DF574" i="32" s="1"/>
  <c r="CG378" i="32"/>
  <c r="CG574" i="32" s="1"/>
  <c r="DX378" i="32"/>
  <c r="DX574" i="32" s="1"/>
  <c r="DJ378" i="32"/>
  <c r="DJ574" i="32" s="1"/>
  <c r="BZ378" i="32"/>
  <c r="DS378" i="32"/>
  <c r="DS574" i="32" s="1"/>
  <c r="AT378" i="32"/>
  <c r="AT574" i="32" s="1"/>
  <c r="CE378" i="32"/>
  <c r="CE574" i="32" s="1"/>
  <c r="DR378" i="32"/>
  <c r="DR574" i="32" s="1"/>
  <c r="CZ378" i="32"/>
  <c r="CZ574" i="32" s="1"/>
  <c r="AW378" i="32"/>
  <c r="AW574" i="32" s="1"/>
  <c r="BB378" i="32"/>
  <c r="BB574" i="32" s="1"/>
  <c r="CU378" i="32"/>
  <c r="AP378" i="32"/>
  <c r="AP574" i="32" s="1"/>
  <c r="BW378" i="32"/>
  <c r="BW574" i="32" s="1"/>
  <c r="DP378" i="32"/>
  <c r="DP574" i="32" s="1"/>
  <c r="BK378" i="32"/>
  <c r="BK574" i="32" s="1"/>
  <c r="AD378" i="32"/>
  <c r="BF378" i="32"/>
  <c r="BF574" i="32" s="1"/>
  <c r="CQ378" i="32"/>
  <c r="CQ574" i="32" s="1"/>
  <c r="AN378" i="32"/>
  <c r="AN574" i="32" s="1"/>
  <c r="BP378" i="32"/>
  <c r="BP574" i="32" s="1"/>
  <c r="BU385" i="32"/>
  <c r="BU581" i="32" s="1"/>
  <c r="DU385" i="32"/>
  <c r="DU581" i="32" s="1"/>
  <c r="CN385" i="32"/>
  <c r="CN581" i="32" s="1"/>
  <c r="CP385" i="32"/>
  <c r="CP581" i="32" s="1"/>
  <c r="CU385" i="32"/>
  <c r="CU581" i="32" s="1"/>
  <c r="AX385" i="32"/>
  <c r="AZ385" i="32"/>
  <c r="AC385" i="32"/>
  <c r="AJ385" i="32"/>
  <c r="CG385" i="32"/>
  <c r="CG581" i="32" s="1"/>
  <c r="AQ385" i="32"/>
  <c r="AQ581" i="32" s="1"/>
  <c r="DF385" i="32"/>
  <c r="DF581" i="32" s="1"/>
  <c r="DH385" i="32"/>
  <c r="DH581" i="32" s="1"/>
  <c r="DM385" i="32"/>
  <c r="DM581" i="32" s="1"/>
  <c r="BP385" i="32"/>
  <c r="BR385" i="32"/>
  <c r="BR581" i="32" s="1"/>
  <c r="AV385" i="32"/>
  <c r="AV581" i="32" s="1"/>
  <c r="CS385" i="32"/>
  <c r="CS581" i="32" s="1"/>
  <c r="BC385" i="32"/>
  <c r="BC581" i="32" s="1"/>
  <c r="DX385" i="32"/>
  <c r="DX581" i="32" s="1"/>
  <c r="DZ385" i="32"/>
  <c r="DZ581" i="32" s="1"/>
  <c r="AT385" i="32"/>
  <c r="CH385" i="32"/>
  <c r="CJ385" i="32"/>
  <c r="BH385" i="32"/>
  <c r="BH581" i="32" s="1"/>
  <c r="DE385" i="32"/>
  <c r="DE581" i="32" s="1"/>
  <c r="BO385" i="32"/>
  <c r="BO581" i="32" s="1"/>
  <c r="AM385" i="32"/>
  <c r="AM581" i="32" s="1"/>
  <c r="AP385" i="32"/>
  <c r="AP581" i="32" s="1"/>
  <c r="BL385" i="32"/>
  <c r="CZ385" i="32"/>
  <c r="DB385" i="32"/>
  <c r="BT385" i="32"/>
  <c r="BT581" i="32" s="1"/>
  <c r="DQ385" i="32"/>
  <c r="CA385" i="32"/>
  <c r="CA581" i="32" s="1"/>
  <c r="BE385" i="32"/>
  <c r="BE581" i="32" s="1"/>
  <c r="BG385" i="32"/>
  <c r="BG581" i="32" s="1"/>
  <c r="CD385" i="32"/>
  <c r="CD581" i="32" s="1"/>
  <c r="DR385" i="32"/>
  <c r="DT385" i="32"/>
  <c r="DT581" i="32" s="1"/>
  <c r="CF385" i="32"/>
  <c r="AO385" i="32"/>
  <c r="AO581" i="32" s="1"/>
  <c r="CM385" i="32"/>
  <c r="CM581" i="32" s="1"/>
  <c r="BW385" i="32"/>
  <c r="BW581" i="32" s="1"/>
  <c r="BZ385" i="32"/>
  <c r="BZ581" i="32" s="1"/>
  <c r="CV385" i="32"/>
  <c r="CV581" i="32" s="1"/>
  <c r="AG385" i="32"/>
  <c r="AI385" i="32"/>
  <c r="CB385" i="32"/>
  <c r="CB581" i="32" s="1"/>
  <c r="AF385" i="32"/>
  <c r="AF581" i="32" s="1"/>
  <c r="CR385" i="32"/>
  <c r="CR581" i="32" s="1"/>
  <c r="BA385" i="32"/>
  <c r="BA581" i="32" s="1"/>
  <c r="CY385" i="32"/>
  <c r="CY581" i="32" s="1"/>
  <c r="CO385" i="32"/>
  <c r="CQ385" i="32"/>
  <c r="DN385" i="32"/>
  <c r="DN581" i="32" s="1"/>
  <c r="AY385" i="32"/>
  <c r="AY581" i="32" s="1"/>
  <c r="BB385" i="32"/>
  <c r="AD385" i="32"/>
  <c r="AD581" i="32" s="1"/>
  <c r="AA385" i="32"/>
  <c r="AA581" i="32" s="1"/>
  <c r="DD385" i="32"/>
  <c r="DD581" i="32" s="1"/>
  <c r="BM385" i="32"/>
  <c r="BM581" i="32" s="1"/>
  <c r="DK385" i="32"/>
  <c r="DG385" i="32"/>
  <c r="DG581" i="32" s="1"/>
  <c r="DJ385" i="32"/>
  <c r="DJ581" i="32" s="1"/>
  <c r="AU385" i="32"/>
  <c r="AU581" i="32" s="1"/>
  <c r="BQ385" i="32"/>
  <c r="BQ581" i="32" s="1"/>
  <c r="BS385" i="32"/>
  <c r="DP385" i="32"/>
  <c r="DP581" i="32" s="1"/>
  <c r="BY385" i="32"/>
  <c r="DW385" i="32"/>
  <c r="DY385" i="32"/>
  <c r="EA385" i="32"/>
  <c r="EA581" i="32" s="1"/>
  <c r="BN385" i="32"/>
  <c r="BN581" i="32" s="1"/>
  <c r="CI385" i="32"/>
  <c r="CI581" i="32" s="1"/>
  <c r="CL385" i="32"/>
  <c r="CL581" i="32" s="1"/>
  <c r="AK385" i="32"/>
  <c r="AK581" i="32" s="1"/>
  <c r="CK385" i="32"/>
  <c r="AL385" i="32"/>
  <c r="AN385" i="32"/>
  <c r="AS385" i="32"/>
  <c r="CE385" i="32"/>
  <c r="CE581" i="32" s="1"/>
  <c r="DA385" i="32"/>
  <c r="DA581" i="32" s="1"/>
  <c r="DC385" i="32"/>
  <c r="CT385" i="32"/>
  <c r="CT581" i="32" s="1"/>
  <c r="AR385" i="32"/>
  <c r="AR581" i="32" s="1"/>
  <c r="AW385" i="32"/>
  <c r="CW385" i="32"/>
  <c r="CW581" i="32" s="1"/>
  <c r="BD385" i="32"/>
  <c r="BD581" i="32" s="1"/>
  <c r="BF385" i="32"/>
  <c r="BF581" i="32" s="1"/>
  <c r="BK385" i="32"/>
  <c r="BK581" i="32" s="1"/>
  <c r="CX385" i="32"/>
  <c r="DS385" i="32"/>
  <c r="DS581" i="32" s="1"/>
  <c r="DV385" i="32"/>
  <c r="DL385" i="32"/>
  <c r="AB385" i="32"/>
  <c r="BI385" i="32"/>
  <c r="BI581" i="32" s="1"/>
  <c r="DI385" i="32"/>
  <c r="DI581" i="32" s="1"/>
  <c r="BV385" i="32"/>
  <c r="BV581" i="32" s="1"/>
  <c r="BX385" i="32"/>
  <c r="BX581" i="32" s="1"/>
  <c r="CC385" i="32"/>
  <c r="CC581" i="32" s="1"/>
  <c r="DO385" i="32"/>
  <c r="BJ385" i="32"/>
  <c r="DB780" i="32"/>
  <c r="BY40" i="41"/>
  <c r="AJ780" i="32"/>
  <c r="G40" i="41"/>
  <c r="AX784" i="32"/>
  <c r="U44" i="41"/>
  <c r="CL780" i="32"/>
  <c r="BI40" i="41"/>
  <c r="AM780" i="32"/>
  <c r="J40" i="41"/>
  <c r="DN780" i="32"/>
  <c r="CK40" i="41"/>
  <c r="CS784" i="32"/>
  <c r="BP44" i="41"/>
  <c r="DC780" i="32"/>
  <c r="BZ40" i="41"/>
  <c r="AG369" i="32"/>
  <c r="AL369" i="32"/>
  <c r="AL565" i="32" s="1"/>
  <c r="CB369" i="32"/>
  <c r="CB565" i="32" s="1"/>
  <c r="AO369" i="32"/>
  <c r="AO565" i="32" s="1"/>
  <c r="DO369" i="32"/>
  <c r="DO565" i="32" s="1"/>
  <c r="DE369" i="32"/>
  <c r="DE565" i="32" s="1"/>
  <c r="DG369" i="32"/>
  <c r="DG565" i="32" s="1"/>
  <c r="DI369" i="32"/>
  <c r="CY369" i="32"/>
  <c r="AS369" i="32"/>
  <c r="AS565" i="32" s="1"/>
  <c r="AX369" i="32"/>
  <c r="AX565" i="32" s="1"/>
  <c r="CN369" i="32"/>
  <c r="CN565" i="32" s="1"/>
  <c r="BM369" i="32"/>
  <c r="BM565" i="32" s="1"/>
  <c r="EA369" i="32"/>
  <c r="EA565" i="32" s="1"/>
  <c r="DQ369" i="32"/>
  <c r="DQ565" i="32" s="1"/>
  <c r="DS369" i="32"/>
  <c r="DS565" i="32" s="1"/>
  <c r="DU369" i="32"/>
  <c r="DU565" i="32" s="1"/>
  <c r="DK369" i="32"/>
  <c r="BE369" i="32"/>
  <c r="BE565" i="32" s="1"/>
  <c r="BJ369" i="32"/>
  <c r="BJ565" i="32" s="1"/>
  <c r="CZ369" i="32"/>
  <c r="CD369" i="32"/>
  <c r="CD565" i="32" s="1"/>
  <c r="AR369" i="32"/>
  <c r="AU369" i="32"/>
  <c r="BA369" i="32"/>
  <c r="BD369" i="32"/>
  <c r="BD565" i="32" s="1"/>
  <c r="DW369" i="32"/>
  <c r="DW565" i="32" s="1"/>
  <c r="BQ369" i="32"/>
  <c r="BQ565" i="32" s="1"/>
  <c r="AM369" i="32"/>
  <c r="AM565" i="32" s="1"/>
  <c r="DL369" i="32"/>
  <c r="CP369" i="32"/>
  <c r="BP369" i="32"/>
  <c r="BS369" i="32"/>
  <c r="BX369" i="32"/>
  <c r="BX565" i="32" s="1"/>
  <c r="BZ369" i="32"/>
  <c r="BZ565" i="32" s="1"/>
  <c r="AC369" i="32"/>
  <c r="AC565" i="32" s="1"/>
  <c r="AF369" i="32"/>
  <c r="AF565" i="32" s="1"/>
  <c r="AJ369" i="32"/>
  <c r="AJ565" i="32" s="1"/>
  <c r="AY369" i="32"/>
  <c r="AY565" i="32" s="1"/>
  <c r="DX369" i="32"/>
  <c r="DX565" i="32" s="1"/>
  <c r="DB369" i="32"/>
  <c r="DB565" i="32" s="1"/>
  <c r="CF369" i="32"/>
  <c r="CF565" i="32" s="1"/>
  <c r="CH369" i="32"/>
  <c r="CJ369" i="32"/>
  <c r="CJ565" i="32" s="1"/>
  <c r="CL369" i="32"/>
  <c r="CL565" i="32" s="1"/>
  <c r="AA369" i="32"/>
  <c r="AA565" i="32" s="1"/>
  <c r="AV369" i="32"/>
  <c r="AV565" i="32" s="1"/>
  <c r="BK369" i="32"/>
  <c r="AN369" i="32"/>
  <c r="DN369" i="32"/>
  <c r="DN565" i="32" s="1"/>
  <c r="CR369" i="32"/>
  <c r="CR565" i="32" s="1"/>
  <c r="CT369" i="32"/>
  <c r="CT565" i="32" s="1"/>
  <c r="CV369" i="32"/>
  <c r="CV565" i="32" s="1"/>
  <c r="CX369" i="32"/>
  <c r="CX565" i="32" s="1"/>
  <c r="BH369" i="32"/>
  <c r="BH565" i="32" s="1"/>
  <c r="BW369" i="32"/>
  <c r="BL369" i="32"/>
  <c r="DZ369" i="32"/>
  <c r="DZ565" i="32" s="1"/>
  <c r="DD369" i="32"/>
  <c r="DD565" i="32" s="1"/>
  <c r="DF369" i="32"/>
  <c r="DF565" i="32" s="1"/>
  <c r="DH369" i="32"/>
  <c r="DH565" i="32" s="1"/>
  <c r="DJ369" i="32"/>
  <c r="DJ565" i="32" s="1"/>
  <c r="AD369" i="32"/>
  <c r="AD565" i="32" s="1"/>
  <c r="BT369" i="32"/>
  <c r="BT565" i="32" s="1"/>
  <c r="AQ369" i="32"/>
  <c r="AQ565" i="32" s="1"/>
  <c r="CC369" i="32"/>
  <c r="CC565" i="32" s="1"/>
  <c r="AP369" i="32"/>
  <c r="DP369" i="32"/>
  <c r="DP565" i="32" s="1"/>
  <c r="DR369" i="32"/>
  <c r="DR565" i="32" s="1"/>
  <c r="DT369" i="32"/>
  <c r="DT565" i="32" s="1"/>
  <c r="DV369" i="32"/>
  <c r="AK369" i="32"/>
  <c r="BC369" i="32"/>
  <c r="CO369" i="32"/>
  <c r="CO565" i="32" s="1"/>
  <c r="BN369" i="32"/>
  <c r="BN565" i="32" s="1"/>
  <c r="AT369" i="32"/>
  <c r="AT565" i="32" s="1"/>
  <c r="AZ369" i="32"/>
  <c r="AZ565" i="32" s="1"/>
  <c r="BB369" i="32"/>
  <c r="AH369" i="32"/>
  <c r="AH565" i="32" s="1"/>
  <c r="AW369" i="32"/>
  <c r="BO369" i="32"/>
  <c r="DA369" i="32"/>
  <c r="DA565" i="32" s="1"/>
  <c r="CE369" i="32"/>
  <c r="CE565" i="32" s="1"/>
  <c r="BR369" i="32"/>
  <c r="BR565" i="32" s="1"/>
  <c r="BV369" i="32"/>
  <c r="BV565" i="32" s="1"/>
  <c r="BY369" i="32"/>
  <c r="BY565" i="32" s="1"/>
  <c r="BF369" i="32"/>
  <c r="BF565" i="32" s="1"/>
  <c r="AB369" i="32"/>
  <c r="AB565" i="32" s="1"/>
  <c r="BI369" i="32"/>
  <c r="BI565" i="32" s="1"/>
  <c r="AI369" i="32"/>
  <c r="AI565" i="32" s="1"/>
  <c r="DM369" i="32"/>
  <c r="DM565" i="32" s="1"/>
  <c r="CQ369" i="32"/>
  <c r="CQ565" i="32" s="1"/>
  <c r="CG369" i="32"/>
  <c r="CG565" i="32" s="1"/>
  <c r="CI369" i="32"/>
  <c r="CI565" i="32" s="1"/>
  <c r="CK369" i="32"/>
  <c r="CK565" i="32" s="1"/>
  <c r="CA369" i="32"/>
  <c r="CM369" i="32"/>
  <c r="BU369" i="32"/>
  <c r="BU565" i="32" s="1"/>
  <c r="BG369" i="32"/>
  <c r="BG565" i="32" s="1"/>
  <c r="DY369" i="32"/>
  <c r="DY565" i="32" s="1"/>
  <c r="DC369" i="32"/>
  <c r="DC565" i="32" s="1"/>
  <c r="CS369" i="32"/>
  <c r="CS565" i="32" s="1"/>
  <c r="CW369" i="32"/>
  <c r="CR364" i="32"/>
  <c r="DG364" i="32"/>
  <c r="BM364" i="32"/>
  <c r="DJ364" i="32"/>
  <c r="DJ560" i="32" s="1"/>
  <c r="DM364" i="32"/>
  <c r="DM560" i="32" s="1"/>
  <c r="AU364" i="32"/>
  <c r="AU560" i="32" s="1"/>
  <c r="AK364" i="32"/>
  <c r="AK560" i="32" s="1"/>
  <c r="BO364" i="32"/>
  <c r="BO560" i="32" s="1"/>
  <c r="AA364" i="32"/>
  <c r="AC364" i="32"/>
  <c r="AC560" i="32" s="1"/>
  <c r="DD364" i="32"/>
  <c r="DD560" i="32" s="1"/>
  <c r="DS364" i="32"/>
  <c r="DS560" i="32" s="1"/>
  <c r="BY364" i="32"/>
  <c r="BY560" i="32" s="1"/>
  <c r="DV364" i="32"/>
  <c r="DV560" i="32" s="1"/>
  <c r="DY364" i="32"/>
  <c r="DY560" i="32" s="1"/>
  <c r="BG364" i="32"/>
  <c r="BG560" i="32" s="1"/>
  <c r="CM364" i="32"/>
  <c r="CZ364" i="32"/>
  <c r="CZ560" i="32" s="1"/>
  <c r="DP364" i="32"/>
  <c r="DP560" i="32" s="1"/>
  <c r="AN364" i="32"/>
  <c r="AN560" i="32" s="1"/>
  <c r="CK364" i="32"/>
  <c r="CK560" i="32" s="1"/>
  <c r="AR364" i="32"/>
  <c r="AR560" i="32" s="1"/>
  <c r="AH364" i="32"/>
  <c r="AH560" i="32" s="1"/>
  <c r="BS364" i="32"/>
  <c r="DW364" i="32"/>
  <c r="BU364" i="32"/>
  <c r="AL364" i="32"/>
  <c r="AL560" i="32" s="1"/>
  <c r="AZ364" i="32"/>
  <c r="AZ560" i="32" s="1"/>
  <c r="CW364" i="32"/>
  <c r="CW560" i="32" s="1"/>
  <c r="BD364" i="32"/>
  <c r="BD560" i="32" s="1"/>
  <c r="AT364" i="32"/>
  <c r="AT560" i="32" s="1"/>
  <c r="CE364" i="32"/>
  <c r="CE560" i="32" s="1"/>
  <c r="AQ364" i="32"/>
  <c r="DE364" i="32"/>
  <c r="DE560" i="32" s="1"/>
  <c r="AX364" i="32"/>
  <c r="AX560" i="32" s="1"/>
  <c r="BL364" i="32"/>
  <c r="DI364" i="32"/>
  <c r="DI560" i="32" s="1"/>
  <c r="BP364" i="32"/>
  <c r="BP560" i="32" s="1"/>
  <c r="BF364" i="32"/>
  <c r="BF560" i="32" s="1"/>
  <c r="CQ364" i="32"/>
  <c r="CQ560" i="32" s="1"/>
  <c r="CN364" i="32"/>
  <c r="BV364" i="32"/>
  <c r="BV560" i="32" s="1"/>
  <c r="AD364" i="32"/>
  <c r="AD560" i="32" s="1"/>
  <c r="BJ364" i="32"/>
  <c r="BJ560" i="32" s="1"/>
  <c r="BX364" i="32"/>
  <c r="BX560" i="32" s="1"/>
  <c r="DU364" i="32"/>
  <c r="AG364" i="32"/>
  <c r="AG560" i="32" s="1"/>
  <c r="BR364" i="32"/>
  <c r="BR560" i="32" s="1"/>
  <c r="DC364" i="32"/>
  <c r="DX364" i="32"/>
  <c r="DF364" i="32"/>
  <c r="AM364" i="32"/>
  <c r="AM560" i="32" s="1"/>
  <c r="CJ364" i="32"/>
  <c r="CJ560" i="32" s="1"/>
  <c r="AP364" i="32"/>
  <c r="AP560" i="32" s="1"/>
  <c r="AS364" i="32"/>
  <c r="CD364" i="32"/>
  <c r="CD560" i="32" s="1"/>
  <c r="DO364" i="32"/>
  <c r="AW364" i="32"/>
  <c r="AW560" i="32" s="1"/>
  <c r="CA364" i="32"/>
  <c r="CA560" i="32" s="1"/>
  <c r="AJ364" i="32"/>
  <c r="AJ560" i="32" s="1"/>
  <c r="AY364" i="32"/>
  <c r="AY560" i="32" s="1"/>
  <c r="CV364" i="32"/>
  <c r="CV560" i="32" s="1"/>
  <c r="BB364" i="32"/>
  <c r="BE364" i="32"/>
  <c r="CP364" i="32"/>
  <c r="EA364" i="32"/>
  <c r="EA560" i="32" s="1"/>
  <c r="CS364" i="32"/>
  <c r="DK364" i="32"/>
  <c r="DK560" i="32" s="1"/>
  <c r="AV364" i="32"/>
  <c r="AV560" i="32" s="1"/>
  <c r="BK364" i="32"/>
  <c r="BK560" i="32" s="1"/>
  <c r="DH364" i="32"/>
  <c r="DH560" i="32" s="1"/>
  <c r="BN364" i="32"/>
  <c r="BN560" i="32" s="1"/>
  <c r="BQ364" i="32"/>
  <c r="DB364" i="32"/>
  <c r="CG364" i="32"/>
  <c r="CG560" i="32" s="1"/>
  <c r="BC364" i="32"/>
  <c r="BC560" i="32" s="1"/>
  <c r="CB364" i="32"/>
  <c r="CB560" i="32" s="1"/>
  <c r="BH364" i="32"/>
  <c r="BH560" i="32" s="1"/>
  <c r="BW364" i="32"/>
  <c r="BW560" i="32" s="1"/>
  <c r="DT364" i="32"/>
  <c r="DT560" i="32" s="1"/>
  <c r="BZ364" i="32"/>
  <c r="CC364" i="32"/>
  <c r="CC560" i="32" s="1"/>
  <c r="DN364" i="32"/>
  <c r="DN560" i="32" s="1"/>
  <c r="DQ364" i="32"/>
  <c r="DQ560" i="32" s="1"/>
  <c r="CT364" i="32"/>
  <c r="CT560" i="32" s="1"/>
  <c r="DL364" i="32"/>
  <c r="DL560" i="32" s="1"/>
  <c r="AB364" i="32"/>
  <c r="AB560" i="32" s="1"/>
  <c r="CF364" i="32"/>
  <c r="CF560" i="32" s="1"/>
  <c r="CU364" i="32"/>
  <c r="BA364" i="32"/>
  <c r="BA560" i="32" s="1"/>
  <c r="CX364" i="32"/>
  <c r="CX560" i="32" s="1"/>
  <c r="DA364" i="32"/>
  <c r="DA560" i="32" s="1"/>
  <c r="AI364" i="32"/>
  <c r="AI560" i="32" s="1"/>
  <c r="DR364" i="32"/>
  <c r="DR560" i="32" s="1"/>
  <c r="CY364" i="32"/>
  <c r="CY560" i="32" s="1"/>
  <c r="AF364" i="32"/>
  <c r="AF560" i="32" s="1"/>
  <c r="DQ780" i="32"/>
  <c r="CN40" i="41"/>
  <c r="DL784" i="32"/>
  <c r="CI44" i="41"/>
  <c r="BQ784" i="32"/>
  <c r="AN44" i="41"/>
  <c r="BA370" i="32"/>
  <c r="BA566" i="32" s="1"/>
  <c r="CX370" i="32"/>
  <c r="CX566" i="32" s="1"/>
  <c r="BD370" i="32"/>
  <c r="CO370" i="32"/>
  <c r="CO566" i="32" s="1"/>
  <c r="DZ370" i="32"/>
  <c r="DZ566" i="32" s="1"/>
  <c r="BH370" i="32"/>
  <c r="BH566" i="32" s="1"/>
  <c r="DE370" i="32"/>
  <c r="DE566" i="32" s="1"/>
  <c r="BK370" i="32"/>
  <c r="BK566" i="32" s="1"/>
  <c r="DH370" i="32"/>
  <c r="DH566" i="32" s="1"/>
  <c r="BM370" i="32"/>
  <c r="BM566" i="32" s="1"/>
  <c r="DJ370" i="32"/>
  <c r="DJ566" i="32" s="1"/>
  <c r="BP370" i="32"/>
  <c r="DA370" i="32"/>
  <c r="DA566" i="32" s="1"/>
  <c r="AI370" i="32"/>
  <c r="AI566" i="32" s="1"/>
  <c r="BT370" i="32"/>
  <c r="BT566" i="32" s="1"/>
  <c r="DQ370" i="32"/>
  <c r="DQ566" i="32" s="1"/>
  <c r="BW370" i="32"/>
  <c r="BW566" i="32" s="1"/>
  <c r="BY370" i="32"/>
  <c r="BY566" i="32" s="1"/>
  <c r="DV370" i="32"/>
  <c r="CB370" i="32"/>
  <c r="CB566" i="32" s="1"/>
  <c r="DM370" i="32"/>
  <c r="DM566" i="32" s="1"/>
  <c r="AU370" i="32"/>
  <c r="AU566" i="32" s="1"/>
  <c r="CF370" i="32"/>
  <c r="CF566" i="32" s="1"/>
  <c r="AL370" i="32"/>
  <c r="AL566" i="32" s="1"/>
  <c r="CI370" i="32"/>
  <c r="CI566" i="32" s="1"/>
  <c r="AB370" i="32"/>
  <c r="AB566" i="32" s="1"/>
  <c r="CK370" i="32"/>
  <c r="AQ370" i="32"/>
  <c r="AQ566" i="32" s="1"/>
  <c r="CN370" i="32"/>
  <c r="DY370" i="32"/>
  <c r="DY566" i="32" s="1"/>
  <c r="BG370" i="32"/>
  <c r="BG566" i="32" s="1"/>
  <c r="CR370" i="32"/>
  <c r="CR566" i="32" s="1"/>
  <c r="AX370" i="32"/>
  <c r="CU370" i="32"/>
  <c r="CW370" i="32"/>
  <c r="CW566" i="32" s="1"/>
  <c r="BC370" i="32"/>
  <c r="BC566" i="32" s="1"/>
  <c r="CZ370" i="32"/>
  <c r="CZ566" i="32" s="1"/>
  <c r="AH370" i="32"/>
  <c r="AH566" i="32" s="1"/>
  <c r="BS370" i="32"/>
  <c r="BS566" i="32" s="1"/>
  <c r="DD370" i="32"/>
  <c r="DD566" i="32" s="1"/>
  <c r="BJ370" i="32"/>
  <c r="BJ566" i="32" s="1"/>
  <c r="DG370" i="32"/>
  <c r="DG566" i="32" s="1"/>
  <c r="DI370" i="32"/>
  <c r="BO370" i="32"/>
  <c r="BO566" i="32" s="1"/>
  <c r="DL370" i="32"/>
  <c r="DL566" i="32" s="1"/>
  <c r="AT370" i="32"/>
  <c r="AT566" i="32" s="1"/>
  <c r="CE370" i="32"/>
  <c r="CE566" i="32" s="1"/>
  <c r="DP370" i="32"/>
  <c r="DP566" i="32" s="1"/>
  <c r="BV370" i="32"/>
  <c r="BV566" i="32" s="1"/>
  <c r="DS370" i="32"/>
  <c r="DS566" i="32" s="1"/>
  <c r="AC370" i="32"/>
  <c r="DU370" i="32"/>
  <c r="DU566" i="32" s="1"/>
  <c r="CA370" i="32"/>
  <c r="CA566" i="32" s="1"/>
  <c r="DX370" i="32"/>
  <c r="DX566" i="32" s="1"/>
  <c r="BF370" i="32"/>
  <c r="BF566" i="32" s="1"/>
  <c r="CQ370" i="32"/>
  <c r="CQ566" i="32" s="1"/>
  <c r="AK370" i="32"/>
  <c r="AK566" i="32" s="1"/>
  <c r="CH370" i="32"/>
  <c r="CH566" i="32" s="1"/>
  <c r="AN370" i="32"/>
  <c r="AN566" i="32" s="1"/>
  <c r="AP370" i="32"/>
  <c r="AP566" i="32" s="1"/>
  <c r="CM370" i="32"/>
  <c r="CM566" i="32" s="1"/>
  <c r="AG370" i="32"/>
  <c r="AG566" i="32" s="1"/>
  <c r="BR370" i="32"/>
  <c r="BR566" i="32" s="1"/>
  <c r="DC370" i="32"/>
  <c r="DC566" i="32" s="1"/>
  <c r="AW370" i="32"/>
  <c r="AW566" i="32" s="1"/>
  <c r="CT370" i="32"/>
  <c r="CT566" i="32" s="1"/>
  <c r="BB370" i="32"/>
  <c r="CY370" i="32"/>
  <c r="CY566" i="32" s="1"/>
  <c r="AS370" i="32"/>
  <c r="AS566" i="32" s="1"/>
  <c r="CD370" i="32"/>
  <c r="CD566" i="32" s="1"/>
  <c r="DO370" i="32"/>
  <c r="DO566" i="32" s="1"/>
  <c r="BI370" i="32"/>
  <c r="BI566" i="32" s="1"/>
  <c r="DF370" i="32"/>
  <c r="DF566" i="32" s="1"/>
  <c r="BL370" i="32"/>
  <c r="BL566" i="32" s="1"/>
  <c r="AA370" i="32"/>
  <c r="BN370" i="32"/>
  <c r="BN566" i="32" s="1"/>
  <c r="DK370" i="32"/>
  <c r="DK566" i="32" s="1"/>
  <c r="BE370" i="32"/>
  <c r="BE566" i="32" s="1"/>
  <c r="CP370" i="32"/>
  <c r="CP566" i="32" s="1"/>
  <c r="EA370" i="32"/>
  <c r="EA566" i="32" s="1"/>
  <c r="BU370" i="32"/>
  <c r="BU566" i="32" s="1"/>
  <c r="DR370" i="32"/>
  <c r="DR566" i="32" s="1"/>
  <c r="BX370" i="32"/>
  <c r="BX566" i="32" s="1"/>
  <c r="AO370" i="32"/>
  <c r="CL370" i="32"/>
  <c r="CL566" i="32" s="1"/>
  <c r="AR370" i="32"/>
  <c r="AR566" i="32" s="1"/>
  <c r="CC370" i="32"/>
  <c r="CC566" i="32" s="1"/>
  <c r="DN370" i="32"/>
  <c r="DN566" i="32" s="1"/>
  <c r="AV370" i="32"/>
  <c r="AV566" i="32" s="1"/>
  <c r="CS370" i="32"/>
  <c r="CS566" i="32" s="1"/>
  <c r="AY370" i="32"/>
  <c r="CV370" i="32"/>
  <c r="CV566" i="32" s="1"/>
  <c r="BW367" i="32"/>
  <c r="BW563" i="32" s="1"/>
  <c r="DV367" i="32"/>
  <c r="CB367" i="32"/>
  <c r="CB563" i="32" s="1"/>
  <c r="DM367" i="32"/>
  <c r="DM563" i="32" s="1"/>
  <c r="BI367" i="32"/>
  <c r="BI563" i="32" s="1"/>
  <c r="DF367" i="32"/>
  <c r="DF563" i="32" s="1"/>
  <c r="CE367" i="32"/>
  <c r="CQ367" i="32"/>
  <c r="CQ563" i="32" s="1"/>
  <c r="AF367" i="32"/>
  <c r="AF563" i="32" s="1"/>
  <c r="CI367" i="32"/>
  <c r="CI563" i="32" s="1"/>
  <c r="AQ367" i="32"/>
  <c r="AQ563" i="32" s="1"/>
  <c r="CN367" i="32"/>
  <c r="CN563" i="32" s="1"/>
  <c r="DY367" i="32"/>
  <c r="DY563" i="32" s="1"/>
  <c r="BU367" i="32"/>
  <c r="BU563" i="32" s="1"/>
  <c r="DR367" i="32"/>
  <c r="DR563" i="32" s="1"/>
  <c r="DO367" i="32"/>
  <c r="DO563" i="32" s="1"/>
  <c r="EA367" i="32"/>
  <c r="EA563" i="32" s="1"/>
  <c r="AA367" i="32"/>
  <c r="AA563" i="32" s="1"/>
  <c r="AC367" i="32"/>
  <c r="AC563" i="32" s="1"/>
  <c r="CU367" i="32"/>
  <c r="CU563" i="32" s="1"/>
  <c r="BC367" i="32"/>
  <c r="BC563" i="32" s="1"/>
  <c r="CZ367" i="32"/>
  <c r="AJ367" i="32"/>
  <c r="CG367" i="32"/>
  <c r="AN367" i="32"/>
  <c r="AN563" i="32" s="1"/>
  <c r="AZ367" i="32"/>
  <c r="AZ563" i="32" s="1"/>
  <c r="BL367" i="32"/>
  <c r="BL563" i="32" s="1"/>
  <c r="DG367" i="32"/>
  <c r="DG563" i="32" s="1"/>
  <c r="BO367" i="32"/>
  <c r="BO563" i="32" s="1"/>
  <c r="DL367" i="32"/>
  <c r="DL563" i="32" s="1"/>
  <c r="AV367" i="32"/>
  <c r="CS367" i="32"/>
  <c r="CS563" i="32" s="1"/>
  <c r="BX367" i="32"/>
  <c r="CJ367" i="32"/>
  <c r="CV367" i="32"/>
  <c r="CV563" i="32" s="1"/>
  <c r="DS367" i="32"/>
  <c r="DS563" i="32" s="1"/>
  <c r="CA367" i="32"/>
  <c r="CA563" i="32" s="1"/>
  <c r="DX367" i="32"/>
  <c r="DX563" i="32" s="1"/>
  <c r="BH367" i="32"/>
  <c r="BH563" i="32" s="1"/>
  <c r="DE367" i="32"/>
  <c r="DE563" i="32" s="1"/>
  <c r="DH367" i="32"/>
  <c r="DH563" i="32" s="1"/>
  <c r="DT367" i="32"/>
  <c r="DT563" i="32" s="1"/>
  <c r="BM367" i="32"/>
  <c r="BM563" i="32" s="1"/>
  <c r="AP367" i="32"/>
  <c r="AP563" i="32" s="1"/>
  <c r="CM367" i="32"/>
  <c r="CM563" i="32" s="1"/>
  <c r="AG367" i="32"/>
  <c r="AG563" i="32" s="1"/>
  <c r="BT367" i="32"/>
  <c r="DQ367" i="32"/>
  <c r="DQ563" i="32" s="1"/>
  <c r="AO367" i="32"/>
  <c r="AO563" i="32" s="1"/>
  <c r="BA367" i="32"/>
  <c r="BA563" i="32" s="1"/>
  <c r="CW367" i="32"/>
  <c r="CW563" i="32" s="1"/>
  <c r="BB367" i="32"/>
  <c r="BB563" i="32" s="1"/>
  <c r="CY367" i="32"/>
  <c r="CY563" i="32" s="1"/>
  <c r="AS367" i="32"/>
  <c r="AS563" i="32" s="1"/>
  <c r="CF367" i="32"/>
  <c r="CF563" i="32" s="1"/>
  <c r="AL367" i="32"/>
  <c r="AL563" i="32" s="1"/>
  <c r="BY367" i="32"/>
  <c r="BY563" i="32" s="1"/>
  <c r="CK367" i="32"/>
  <c r="CK563" i="32" s="1"/>
  <c r="AH367" i="32"/>
  <c r="AH563" i="32" s="1"/>
  <c r="AD367" i="32"/>
  <c r="AD563" i="32" s="1"/>
  <c r="BN367" i="32"/>
  <c r="BN563" i="32" s="1"/>
  <c r="DK367" i="32"/>
  <c r="DK563" i="32" s="1"/>
  <c r="BE367" i="32"/>
  <c r="BE563" i="32" s="1"/>
  <c r="CR367" i="32"/>
  <c r="CR563" i="32" s="1"/>
  <c r="AX367" i="32"/>
  <c r="AX563" i="32" s="1"/>
  <c r="DI367" i="32"/>
  <c r="DI563" i="32" s="1"/>
  <c r="DU367" i="32"/>
  <c r="DU563" i="32" s="1"/>
  <c r="BR367" i="32"/>
  <c r="BR563" i="32" s="1"/>
  <c r="BZ367" i="32"/>
  <c r="BZ563" i="32" s="1"/>
  <c r="DW367" i="32"/>
  <c r="BQ367" i="32"/>
  <c r="DD367" i="32"/>
  <c r="BJ367" i="32"/>
  <c r="AT367" i="32"/>
  <c r="AT563" i="32" s="1"/>
  <c r="BF367" i="32"/>
  <c r="BF563" i="32" s="1"/>
  <c r="DB367" i="32"/>
  <c r="DB563" i="32" s="1"/>
  <c r="AB367" i="32"/>
  <c r="AB563" i="32" s="1"/>
  <c r="AM367" i="32"/>
  <c r="AM563" i="32" s="1"/>
  <c r="CL367" i="32"/>
  <c r="AR367" i="32"/>
  <c r="AR563" i="32" s="1"/>
  <c r="CC367" i="32"/>
  <c r="DP367" i="32"/>
  <c r="DP563" i="32" s="1"/>
  <c r="BV367" i="32"/>
  <c r="BV563" i="32" s="1"/>
  <c r="CD367" i="32"/>
  <c r="CP367" i="32"/>
  <c r="CP563" i="32" s="1"/>
  <c r="AI367" i="32"/>
  <c r="AI563" i="32" s="1"/>
  <c r="BK367" i="32"/>
  <c r="BK563" i="32" s="1"/>
  <c r="DJ367" i="32"/>
  <c r="DJ563" i="32" s="1"/>
  <c r="BP367" i="32"/>
  <c r="BP563" i="32" s="1"/>
  <c r="DA367" i="32"/>
  <c r="DA563" i="32" s="1"/>
  <c r="AW367" i="32"/>
  <c r="AW563" i="32" s="1"/>
  <c r="CT367" i="32"/>
  <c r="CT563" i="32" s="1"/>
  <c r="AU367" i="32"/>
  <c r="AU563" i="32" s="1"/>
  <c r="BG367" i="32"/>
  <c r="BG563" i="32" s="1"/>
  <c r="DC367" i="32"/>
  <c r="DQ784" i="32"/>
  <c r="CN44" i="41"/>
  <c r="BH784" i="32"/>
  <c r="AE44" i="41"/>
  <c r="DU786" i="32"/>
  <c r="CR46" i="41"/>
  <c r="BZ786" i="32"/>
  <c r="AW46" i="41"/>
  <c r="DG786" i="32"/>
  <c r="CD46" i="41"/>
  <c r="BR786" i="32"/>
  <c r="AO46" i="41"/>
  <c r="BD786" i="32"/>
  <c r="AA46" i="41"/>
  <c r="AH786" i="32"/>
  <c r="E46" i="41"/>
  <c r="AR789" i="32"/>
  <c r="O49" i="41"/>
  <c r="AL782" i="32"/>
  <c r="I42" i="41"/>
  <c r="DN782" i="32"/>
  <c r="CK42" i="41"/>
  <c r="AZ754" i="32"/>
  <c r="W14" i="41"/>
  <c r="CO782" i="32"/>
  <c r="BL42" i="41"/>
  <c r="BV782" i="32"/>
  <c r="AS42" i="41"/>
  <c r="AT782" i="32"/>
  <c r="Q42" i="41"/>
  <c r="BF786" i="32"/>
  <c r="AC46" i="41"/>
  <c r="AW789" i="32"/>
  <c r="T49" i="41"/>
  <c r="CC786" i="32"/>
  <c r="AZ46" i="41"/>
  <c r="CY789" i="32"/>
  <c r="BV49" i="41"/>
  <c r="BB754" i="32"/>
  <c r="Y14" i="41"/>
  <c r="BE754" i="32"/>
  <c r="AB14" i="41"/>
  <c r="CE754" i="32"/>
  <c r="BB14" i="41"/>
  <c r="DI754" i="32"/>
  <c r="CF14" i="41"/>
  <c r="AW754" i="32"/>
  <c r="T14" i="41"/>
  <c r="DE754" i="32"/>
  <c r="CB14" i="41"/>
  <c r="AV766" i="32"/>
  <c r="S26" i="41"/>
  <c r="DF782" i="32"/>
  <c r="CC42" i="41"/>
  <c r="AC363" i="32"/>
  <c r="AC559" i="32" s="1"/>
  <c r="AX363" i="32"/>
  <c r="AH363" i="32"/>
  <c r="AH559" i="32" s="1"/>
  <c r="BZ363" i="32"/>
  <c r="BZ559" i="32" s="1"/>
  <c r="CG370" i="32"/>
  <c r="CG566" i="32" s="1"/>
  <c r="AG381" i="32"/>
  <c r="AG577" i="32" s="1"/>
  <c r="BT386" i="32"/>
  <c r="BT582" i="32" s="1"/>
  <c r="CP371" i="32"/>
  <c r="CP567" i="32" s="1"/>
  <c r="AN389" i="32"/>
  <c r="AN585" i="32" s="1"/>
  <c r="CP754" i="32"/>
  <c r="BM14" i="41"/>
  <c r="AI376" i="32"/>
  <c r="AI572" i="32" s="1"/>
  <c r="DE358" i="32"/>
  <c r="DE554" i="32" s="1"/>
  <c r="CH364" i="32"/>
  <c r="CH560" i="32" s="1"/>
  <c r="AT375" i="32"/>
  <c r="AT571" i="32" s="1"/>
  <c r="CS373" i="32"/>
  <c r="CS569" i="32" s="1"/>
  <c r="CC780" i="32"/>
  <c r="AZ40" i="41"/>
  <c r="CP780" i="32"/>
  <c r="BM40" i="41"/>
  <c r="BZ782" i="32"/>
  <c r="AW42" i="41"/>
  <c r="CG754" i="32"/>
  <c r="BD14" i="41"/>
  <c r="BJ363" i="32"/>
  <c r="BJ559" i="32" s="1"/>
  <c r="V385" i="32"/>
  <c r="C174" i="38" s="1"/>
  <c r="H174" i="38" s="1"/>
  <c r="I174" i="38" s="1"/>
  <c r="W385" i="32"/>
  <c r="D174" i="38" s="1"/>
  <c r="AI784" i="32"/>
  <c r="F44" i="41"/>
  <c r="DH780" i="32"/>
  <c r="CE40" i="41"/>
  <c r="CU780" i="32"/>
  <c r="BR40" i="41"/>
  <c r="DT784" i="32"/>
  <c r="CQ44" i="41"/>
  <c r="DJ780" i="32"/>
  <c r="CG40" i="41"/>
  <c r="CF780" i="32"/>
  <c r="BC40" i="41"/>
  <c r="V364" i="32"/>
  <c r="C153" i="38" s="1"/>
  <c r="BT784" i="32"/>
  <c r="AQ44" i="41"/>
  <c r="CQ784" i="32"/>
  <c r="BN44" i="41"/>
  <c r="DR784" i="32"/>
  <c r="CO44" i="41"/>
  <c r="BP780" i="32"/>
  <c r="AM40" i="41"/>
  <c r="CX780" i="32"/>
  <c r="BU40" i="41"/>
  <c r="F219" i="40"/>
  <c r="F213" i="39"/>
  <c r="E189" i="40"/>
  <c r="E183" i="39"/>
  <c r="CF786" i="32"/>
  <c r="BC46" i="41"/>
  <c r="DS786" i="32"/>
  <c r="CP46" i="41"/>
  <c r="DJ786" i="32"/>
  <c r="CG46" i="41"/>
  <c r="BN786" i="32"/>
  <c r="AK46" i="41"/>
  <c r="EA786" i="32"/>
  <c r="CX46" i="41"/>
  <c r="AV786" i="32"/>
  <c r="S46" i="41"/>
  <c r="AK786" i="32"/>
  <c r="H46" i="41"/>
  <c r="CA789" i="32"/>
  <c r="AX49" i="41"/>
  <c r="CB754" i="32"/>
  <c r="AY14" i="41"/>
  <c r="AM782" i="32"/>
  <c r="J42" i="41"/>
  <c r="DC754" i="32"/>
  <c r="BZ14" i="41"/>
  <c r="BD782" i="32"/>
  <c r="AA42" i="41"/>
  <c r="BG782" i="32"/>
  <c r="AD42" i="41"/>
  <c r="AT789" i="32"/>
  <c r="Q49" i="41"/>
  <c r="AQ789" i="32"/>
  <c r="N49" i="41"/>
  <c r="DO789" i="32"/>
  <c r="CL49" i="41"/>
  <c r="CN789" i="32"/>
  <c r="BK49" i="41"/>
  <c r="CI789" i="32"/>
  <c r="BF49" i="41"/>
  <c r="BE789" i="32"/>
  <c r="AB49" i="41"/>
  <c r="CW786" i="32"/>
  <c r="BT46" i="41"/>
  <c r="CR789" i="32"/>
  <c r="BO49" i="41"/>
  <c r="DZ754" i="32"/>
  <c r="CW14" i="41"/>
  <c r="CQ754" i="32"/>
  <c r="BN14" i="41"/>
  <c r="AR754" i="32"/>
  <c r="O14" i="41"/>
  <c r="BC754" i="32"/>
  <c r="Z14" i="41"/>
  <c r="AT754" i="32"/>
  <c r="Q14" i="41"/>
  <c r="BX754" i="32"/>
  <c r="AU14" i="41"/>
  <c r="BL754" i="32"/>
  <c r="AI14" i="41"/>
  <c r="F189" i="40"/>
  <c r="F183" i="39"/>
  <c r="CQ782" i="32"/>
  <c r="BN42" i="41"/>
  <c r="CI782" i="32"/>
  <c r="BF42" i="41"/>
  <c r="BL782" i="32"/>
  <c r="AI42" i="41"/>
  <c r="CV782" i="32"/>
  <c r="BS42" i="41"/>
  <c r="CS766" i="32"/>
  <c r="BP26" i="41"/>
  <c r="DS754" i="32"/>
  <c r="CP14" i="41"/>
  <c r="AL363" i="32"/>
  <c r="DY363" i="32"/>
  <c r="AJ370" i="32"/>
  <c r="AJ566" i="32" s="1"/>
  <c r="CV381" i="32"/>
  <c r="CV577" i="32" s="1"/>
  <c r="CX386" i="32"/>
  <c r="CX582" i="32" s="1"/>
  <c r="BE371" i="32"/>
  <c r="BE567" i="32" s="1"/>
  <c r="BD357" i="32"/>
  <c r="AH376" i="32"/>
  <c r="AH572" i="32" s="1"/>
  <c r="BH358" i="32"/>
  <c r="BH554" i="32" s="1"/>
  <c r="W364" i="32"/>
  <c r="D153" i="38" s="1"/>
  <c r="DZ364" i="32"/>
  <c r="DZ560" i="32" s="1"/>
  <c r="DL375" i="32"/>
  <c r="DL571" i="32" s="1"/>
  <c r="CH359" i="32"/>
  <c r="CH555" i="32" s="1"/>
  <c r="AY363" i="32"/>
  <c r="AY559" i="32" s="1"/>
  <c r="BW363" i="32"/>
  <c r="BW559" i="32" s="1"/>
  <c r="DI363" i="32"/>
  <c r="BO363" i="32"/>
  <c r="BO559" i="32" s="1"/>
  <c r="DL363" i="32"/>
  <c r="AT363" i="32"/>
  <c r="AT559" i="32" s="1"/>
  <c r="AJ363" i="32"/>
  <c r="AJ559" i="32" s="1"/>
  <c r="CG363" i="32"/>
  <c r="CG559" i="32" s="1"/>
  <c r="DT363" i="32"/>
  <c r="DT559" i="32" s="1"/>
  <c r="AF363" i="32"/>
  <c r="CI363" i="32"/>
  <c r="CI559" i="32" s="1"/>
  <c r="DU363" i="32"/>
  <c r="DU559" i="32" s="1"/>
  <c r="CA363" i="32"/>
  <c r="DX363" i="32"/>
  <c r="DX559" i="32" s="1"/>
  <c r="BF363" i="32"/>
  <c r="AV363" i="32"/>
  <c r="AV559" i="32" s="1"/>
  <c r="CS363" i="32"/>
  <c r="CS559" i="32" s="1"/>
  <c r="DZ363" i="32"/>
  <c r="AA363" i="32"/>
  <c r="CU363" i="32"/>
  <c r="CU559" i="32" s="1"/>
  <c r="AP363" i="32"/>
  <c r="CM363" i="32"/>
  <c r="AG363" i="32"/>
  <c r="AG559" i="32" s="1"/>
  <c r="BR363" i="32"/>
  <c r="BR559" i="32" s="1"/>
  <c r="BH363" i="32"/>
  <c r="BH559" i="32" s="1"/>
  <c r="DE363" i="32"/>
  <c r="DE559" i="32" s="1"/>
  <c r="AZ363" i="32"/>
  <c r="AB363" i="32"/>
  <c r="AB559" i="32" s="1"/>
  <c r="DG363" i="32"/>
  <c r="BB363" i="32"/>
  <c r="CY363" i="32"/>
  <c r="CY559" i="32" s="1"/>
  <c r="AS363" i="32"/>
  <c r="AS559" i="32" s="1"/>
  <c r="AI363" i="32"/>
  <c r="AI559" i="32" s="1"/>
  <c r="BT363" i="32"/>
  <c r="DQ363" i="32"/>
  <c r="DQ559" i="32" s="1"/>
  <c r="BL363" i="32"/>
  <c r="BL559" i="32" s="1"/>
  <c r="DS363" i="32"/>
  <c r="BN363" i="32"/>
  <c r="BN559" i="32" s="1"/>
  <c r="DK363" i="32"/>
  <c r="AO363" i="32"/>
  <c r="AO559" i="32" s="1"/>
  <c r="CL363" i="32"/>
  <c r="CL559" i="32" s="1"/>
  <c r="AR363" i="32"/>
  <c r="CC363" i="32"/>
  <c r="CC559" i="32" s="1"/>
  <c r="BS363" i="32"/>
  <c r="BS559" i="32" s="1"/>
  <c r="DD363" i="32"/>
  <c r="BA363" i="32"/>
  <c r="CX363" i="32"/>
  <c r="CX559" i="32" s="1"/>
  <c r="BD363" i="32"/>
  <c r="BD559" i="32" s="1"/>
  <c r="CO363" i="32"/>
  <c r="CO559" i="32" s="1"/>
  <c r="CE363" i="32"/>
  <c r="CE559" i="32" s="1"/>
  <c r="DP363" i="32"/>
  <c r="BV363" i="32"/>
  <c r="BV559" i="32" s="1"/>
  <c r="CP363" i="32"/>
  <c r="AM363" i="32"/>
  <c r="AM559" i="32" s="1"/>
  <c r="BY363" i="32"/>
  <c r="BY559" i="32" s="1"/>
  <c r="DV363" i="32"/>
  <c r="DV559" i="32" s="1"/>
  <c r="CB363" i="32"/>
  <c r="CB559" i="32" s="1"/>
  <c r="DM363" i="32"/>
  <c r="DC363" i="32"/>
  <c r="DC559" i="32" s="1"/>
  <c r="AW363" i="32"/>
  <c r="AW559" i="32" s="1"/>
  <c r="CT363" i="32"/>
  <c r="CT559" i="32" s="1"/>
  <c r="DB363" i="32"/>
  <c r="DB559" i="32" s="1"/>
  <c r="CQ780" i="32"/>
  <c r="BN40" i="41"/>
  <c r="AV368" i="32"/>
  <c r="AV564" i="32" s="1"/>
  <c r="CU368" i="32"/>
  <c r="BA368" i="32"/>
  <c r="BA564" i="32" s="1"/>
  <c r="CX368" i="32"/>
  <c r="CX564" i="32" s="1"/>
  <c r="BF368" i="32"/>
  <c r="CE368" i="32"/>
  <c r="CE564" i="32" s="1"/>
  <c r="CN368" i="32"/>
  <c r="CN564" i="32" s="1"/>
  <c r="BU368" i="32"/>
  <c r="BU564" i="32" s="1"/>
  <c r="CB368" i="32"/>
  <c r="CB564" i="32" s="1"/>
  <c r="BH368" i="32"/>
  <c r="BH564" i="32" s="1"/>
  <c r="DG368" i="32"/>
  <c r="BM368" i="32"/>
  <c r="BM564" i="32" s="1"/>
  <c r="DJ368" i="32"/>
  <c r="BR368" i="32"/>
  <c r="DF368" i="32"/>
  <c r="DO368" i="32"/>
  <c r="DO564" i="32" s="1"/>
  <c r="CY368" i="32"/>
  <c r="CY564" i="32" s="1"/>
  <c r="DE368" i="32"/>
  <c r="DE564" i="32" s="1"/>
  <c r="BT368" i="32"/>
  <c r="BT564" i="32" s="1"/>
  <c r="DS368" i="32"/>
  <c r="BY368" i="32"/>
  <c r="DV368" i="32"/>
  <c r="DV564" i="32" s="1"/>
  <c r="CD368" i="32"/>
  <c r="CD564" i="32" s="1"/>
  <c r="AX368" i="32"/>
  <c r="AX564" i="32" s="1"/>
  <c r="BJ368" i="32"/>
  <c r="BJ564" i="32" s="1"/>
  <c r="DX368" i="32"/>
  <c r="DX564" i="32" s="1"/>
  <c r="AD368" i="32"/>
  <c r="CF368" i="32"/>
  <c r="CF564" i="32" s="1"/>
  <c r="AN368" i="32"/>
  <c r="CK368" i="32"/>
  <c r="CK564" i="32" s="1"/>
  <c r="AG368" i="32"/>
  <c r="AG564" i="32" s="1"/>
  <c r="CP368" i="32"/>
  <c r="CP564" i="32" s="1"/>
  <c r="CG368" i="32"/>
  <c r="CG564" i="32" s="1"/>
  <c r="CQ368" i="32"/>
  <c r="CQ564" i="32" s="1"/>
  <c r="AL368" i="32"/>
  <c r="AL564" i="32" s="1"/>
  <c r="CR368" i="32"/>
  <c r="CR564" i="32" s="1"/>
  <c r="AZ368" i="32"/>
  <c r="AZ564" i="32" s="1"/>
  <c r="CW368" i="32"/>
  <c r="AS368" i="32"/>
  <c r="DB368" i="32"/>
  <c r="DB564" i="32" s="1"/>
  <c r="DK368" i="32"/>
  <c r="DK564" i="32" s="1"/>
  <c r="DQ368" i="32"/>
  <c r="DQ564" i="32" s="1"/>
  <c r="BV368" i="32"/>
  <c r="BV564" i="32" s="1"/>
  <c r="DD368" i="32"/>
  <c r="BL368" i="32"/>
  <c r="BL564" i="32" s="1"/>
  <c r="DI368" i="32"/>
  <c r="DI564" i="32" s="1"/>
  <c r="BE368" i="32"/>
  <c r="BE564" i="32" s="1"/>
  <c r="DN368" i="32"/>
  <c r="DN564" i="32" s="1"/>
  <c r="BC368" i="32"/>
  <c r="BC564" i="32" s="1"/>
  <c r="BO368" i="32"/>
  <c r="CZ368" i="32"/>
  <c r="CZ564" i="32" s="1"/>
  <c r="AF368" i="32"/>
  <c r="DP368" i="32"/>
  <c r="BX368" i="32"/>
  <c r="BX564" i="32" s="1"/>
  <c r="DU368" i="32"/>
  <c r="DU564" i="32" s="1"/>
  <c r="BQ368" i="32"/>
  <c r="BQ564" i="32" s="1"/>
  <c r="DZ368" i="32"/>
  <c r="DZ564" i="32" s="1"/>
  <c r="CH368" i="32"/>
  <c r="CH564" i="32" s="1"/>
  <c r="CS368" i="32"/>
  <c r="CS564" i="32" s="1"/>
  <c r="DY368" i="32"/>
  <c r="AA368" i="32"/>
  <c r="AM368" i="32"/>
  <c r="AM564" i="32" s="1"/>
  <c r="CJ368" i="32"/>
  <c r="AP368" i="32"/>
  <c r="AP564" i="32" s="1"/>
  <c r="CC368" i="32"/>
  <c r="CC564" i="32" s="1"/>
  <c r="AI368" i="32"/>
  <c r="AI564" i="32" s="1"/>
  <c r="DL368" i="32"/>
  <c r="DL564" i="32" s="1"/>
  <c r="DR368" i="32"/>
  <c r="DR564" i="32" s="1"/>
  <c r="AQ368" i="32"/>
  <c r="AQ564" i="32" s="1"/>
  <c r="AY368" i="32"/>
  <c r="AY564" i="32" s="1"/>
  <c r="CV368" i="32"/>
  <c r="CV564" i="32" s="1"/>
  <c r="BB368" i="32"/>
  <c r="BB564" i="32" s="1"/>
  <c r="CO368" i="32"/>
  <c r="CO564" i="32" s="1"/>
  <c r="AU368" i="32"/>
  <c r="AU564" i="32" s="1"/>
  <c r="BD368" i="32"/>
  <c r="BP368" i="32"/>
  <c r="CA368" i="32"/>
  <c r="AB368" i="32"/>
  <c r="AB564" i="32" s="1"/>
  <c r="BK368" i="32"/>
  <c r="BK564" i="32" s="1"/>
  <c r="DH368" i="32"/>
  <c r="DH564" i="32" s="1"/>
  <c r="BN368" i="32"/>
  <c r="BN564" i="32" s="1"/>
  <c r="DA368" i="32"/>
  <c r="DA564" i="32" s="1"/>
  <c r="BG368" i="32"/>
  <c r="BG564" i="32" s="1"/>
  <c r="CM368" i="32"/>
  <c r="CT368" i="32"/>
  <c r="DC368" i="32"/>
  <c r="DC564" i="32" s="1"/>
  <c r="BW368" i="32"/>
  <c r="BW564" i="32" s="1"/>
  <c r="DT368" i="32"/>
  <c r="DT564" i="32" s="1"/>
  <c r="BZ368" i="32"/>
  <c r="BZ564" i="32" s="1"/>
  <c r="AH368" i="32"/>
  <c r="AH564" i="32" s="1"/>
  <c r="BS368" i="32"/>
  <c r="BS564" i="32" s="1"/>
  <c r="DM368" i="32"/>
  <c r="DM564" i="32" s="1"/>
  <c r="DW368" i="32"/>
  <c r="EA368" i="32"/>
  <c r="EA564" i="32" s="1"/>
  <c r="AO368" i="32"/>
  <c r="AO564" i="32" s="1"/>
  <c r="CL368" i="32"/>
  <c r="CL564" i="32" s="1"/>
  <c r="AT368" i="32"/>
  <c r="AT564" i="32" s="1"/>
  <c r="AC368" i="32"/>
  <c r="AC564" i="32" s="1"/>
  <c r="AW368" i="32"/>
  <c r="BI368" i="32"/>
  <c r="BI564" i="32" s="1"/>
  <c r="AK368" i="32"/>
  <c r="AR368" i="32"/>
  <c r="AR564" i="32" s="1"/>
  <c r="CI368" i="32"/>
  <c r="CI564" i="32" s="1"/>
  <c r="V367" i="32"/>
  <c r="C156" i="38" s="1"/>
  <c r="W367" i="32"/>
  <c r="D156" i="38" s="1"/>
  <c r="CA786" i="32"/>
  <c r="AX46" i="41"/>
  <c r="CV786" i="32"/>
  <c r="BS46" i="41"/>
  <c r="CM789" i="32"/>
  <c r="BJ49" i="41"/>
  <c r="C217" i="40"/>
  <c r="H217" i="40" s="1"/>
  <c r="I217" i="40" s="1"/>
  <c r="C211" i="39"/>
  <c r="H211" i="39" s="1"/>
  <c r="I211" i="39" s="1"/>
  <c r="DJ363" i="32"/>
  <c r="CL389" i="32"/>
  <c r="BE780" i="32"/>
  <c r="AB40" i="41"/>
  <c r="AH780" i="32"/>
  <c r="E40" i="41"/>
  <c r="BL780" i="32"/>
  <c r="AI40" i="41"/>
  <c r="DX784" i="32"/>
  <c r="CU44" i="41"/>
  <c r="AY780" i="32"/>
  <c r="V40" i="41"/>
  <c r="CJ780" i="32"/>
  <c r="BG40" i="41"/>
  <c r="EA784" i="32"/>
  <c r="CX44" i="41"/>
  <c r="CH784" i="32"/>
  <c r="BE44" i="41"/>
  <c r="CZ784" i="32"/>
  <c r="BW44" i="41"/>
  <c r="BN784" i="32"/>
  <c r="AK44" i="41"/>
  <c r="BL784" i="32"/>
  <c r="AI44" i="41"/>
  <c r="BB780" i="32"/>
  <c r="Y40" i="41"/>
  <c r="DT786" i="32"/>
  <c r="CQ46" i="41"/>
  <c r="AI786" i="32"/>
  <c r="F46" i="41"/>
  <c r="CZ786" i="32"/>
  <c r="BW46" i="41"/>
  <c r="BU786" i="32"/>
  <c r="AR46" i="41"/>
  <c r="F221" i="40"/>
  <c r="F215" i="39"/>
  <c r="DL786" i="32"/>
  <c r="CI46" i="41"/>
  <c r="CQ786" i="32"/>
  <c r="BN46" i="41"/>
  <c r="CS782" i="32"/>
  <c r="BP42" i="41"/>
  <c r="CH782" i="32"/>
  <c r="BE42" i="41"/>
  <c r="CU782" i="32"/>
  <c r="BR42" i="41"/>
  <c r="C189" i="40"/>
  <c r="H189" i="40" s="1"/>
  <c r="I189" i="40" s="1"/>
  <c r="C183" i="39"/>
  <c r="H183" i="39" s="1"/>
  <c r="I183" i="39" s="1"/>
  <c r="DI782" i="32"/>
  <c r="CF42" i="41"/>
  <c r="CP782" i="32"/>
  <c r="BM42" i="41"/>
  <c r="AP782" i="32"/>
  <c r="M42" i="41"/>
  <c r="AN789" i="32"/>
  <c r="K49" i="41"/>
  <c r="DB789" i="32"/>
  <c r="BY49" i="41"/>
  <c r="AY789" i="32"/>
  <c r="V49" i="41"/>
  <c r="BM789" i="32"/>
  <c r="AJ49" i="41"/>
  <c r="CX789" i="32"/>
  <c r="BU49" i="41"/>
  <c r="CO786" i="32"/>
  <c r="BL46" i="41"/>
  <c r="CH789" i="32"/>
  <c r="BE49" i="41"/>
  <c r="DW789" i="32"/>
  <c r="CT49" i="41"/>
  <c r="AM754" i="32"/>
  <c r="J14" i="41"/>
  <c r="CN754" i="32"/>
  <c r="BK14" i="41"/>
  <c r="BQ754" i="32"/>
  <c r="AN14" i="41"/>
  <c r="CO754" i="32"/>
  <c r="BL14" i="41"/>
  <c r="BR754" i="32"/>
  <c r="AO14" i="41"/>
  <c r="BR782" i="32"/>
  <c r="AO42" i="41"/>
  <c r="CC782" i="32"/>
  <c r="AZ42" i="41"/>
  <c r="CD782" i="32"/>
  <c r="BA42" i="41"/>
  <c r="BH782" i="32"/>
  <c r="AE42" i="41"/>
  <c r="AF786" i="32"/>
  <c r="C46" i="41"/>
  <c r="AY766" i="32"/>
  <c r="V26" i="41"/>
  <c r="DN363" i="32"/>
  <c r="DN559" i="32" s="1"/>
  <c r="BU363" i="32"/>
  <c r="BU559" i="32" s="1"/>
  <c r="DA363" i="32"/>
  <c r="DA559" i="32" s="1"/>
  <c r="CK363" i="32"/>
  <c r="DB370" i="32"/>
  <c r="DB566" i="32" s="1"/>
  <c r="BZ381" i="32"/>
  <c r="BZ577" i="32" s="1"/>
  <c r="DK371" i="32"/>
  <c r="DK567" i="32" s="1"/>
  <c r="CB389" i="32"/>
  <c r="CB585" i="32" s="1"/>
  <c r="CX357" i="32"/>
  <c r="CX553" i="32" s="1"/>
  <c r="DK376" i="32"/>
  <c r="DK572" i="32" s="1"/>
  <c r="DZ358" i="32"/>
  <c r="BS367" i="32"/>
  <c r="DT383" i="32"/>
  <c r="CO364" i="32"/>
  <c r="BO375" i="32"/>
  <c r="BO571" i="32" s="1"/>
  <c r="DP359" i="32"/>
  <c r="DP555" i="32" s="1"/>
  <c r="CR379" i="32"/>
  <c r="CR575" i="32" s="1"/>
  <c r="CT387" i="32"/>
  <c r="CT583" i="32" s="1"/>
  <c r="DO780" i="32"/>
  <c r="CL40" i="41"/>
  <c r="V369" i="32"/>
  <c r="C158" i="38" s="1"/>
  <c r="W369" i="32"/>
  <c r="D158" i="38" s="1"/>
  <c r="W370" i="32"/>
  <c r="D159" i="38" s="1"/>
  <c r="V370" i="32"/>
  <c r="C159" i="38" s="1"/>
  <c r="CJ784" i="32"/>
  <c r="BG44" i="41"/>
  <c r="DN754" i="32"/>
  <c r="CK14" i="41"/>
  <c r="BI754" i="32"/>
  <c r="AF14" i="41"/>
  <c r="DM789" i="32"/>
  <c r="CJ49" i="41"/>
  <c r="DU754" i="32"/>
  <c r="CR14" i="41"/>
  <c r="V401" i="32"/>
  <c r="C190" i="38" s="1"/>
  <c r="W401" i="32"/>
  <c r="D190" i="38" s="1"/>
  <c r="BH780" i="32"/>
  <c r="AE40" i="41"/>
  <c r="DF784" i="32"/>
  <c r="CC44" i="41"/>
  <c r="CM784" i="32"/>
  <c r="BJ44" i="41"/>
  <c r="AZ780" i="32"/>
  <c r="W40" i="41"/>
  <c r="AM784" i="32"/>
  <c r="J44" i="41"/>
  <c r="DG780" i="32"/>
  <c r="CD40" i="41"/>
  <c r="DY386" i="32"/>
  <c r="DY582" i="32" s="1"/>
  <c r="BJ386" i="32"/>
  <c r="BJ582" i="32" s="1"/>
  <c r="DH386" i="32"/>
  <c r="DH582" i="32" s="1"/>
  <c r="AW386" i="32"/>
  <c r="AW582" i="32" s="1"/>
  <c r="DD386" i="32"/>
  <c r="DD582" i="32" s="1"/>
  <c r="DG386" i="32"/>
  <c r="AR386" i="32"/>
  <c r="AR582" i="32" s="1"/>
  <c r="DU386" i="32"/>
  <c r="DU582" i="32" s="1"/>
  <c r="CS386" i="32"/>
  <c r="CS582" i="32" s="1"/>
  <c r="AH386" i="32"/>
  <c r="AH582" i="32" s="1"/>
  <c r="BV386" i="32"/>
  <c r="BV582" i="32" s="1"/>
  <c r="DT386" i="32"/>
  <c r="DT582" i="32" s="1"/>
  <c r="BO386" i="32"/>
  <c r="BO582" i="32" s="1"/>
  <c r="DV386" i="32"/>
  <c r="DX386" i="32"/>
  <c r="DX582" i="32" s="1"/>
  <c r="BK386" i="32"/>
  <c r="DK386" i="32"/>
  <c r="AD386" i="32"/>
  <c r="AD582" i="32" s="1"/>
  <c r="CY386" i="32"/>
  <c r="CY582" i="32" s="1"/>
  <c r="AT386" i="32"/>
  <c r="AT582" i="32" s="1"/>
  <c r="CH386" i="32"/>
  <c r="CH582" i="32" s="1"/>
  <c r="AU386" i="32"/>
  <c r="CG386" i="32"/>
  <c r="AK386" i="32"/>
  <c r="AK582" i="32" s="1"/>
  <c r="AO386" i="32"/>
  <c r="AO582" i="32" s="1"/>
  <c r="CB386" i="32"/>
  <c r="CB582" i="32" s="1"/>
  <c r="AB386" i="32"/>
  <c r="AB582" i="32" s="1"/>
  <c r="BF386" i="32"/>
  <c r="BF582" i="32" s="1"/>
  <c r="CT386" i="32"/>
  <c r="CT582" i="32" s="1"/>
  <c r="BM386" i="32"/>
  <c r="AY386" i="32"/>
  <c r="BC386" i="32"/>
  <c r="BC582" i="32" s="1"/>
  <c r="BG386" i="32"/>
  <c r="BG582" i="32" s="1"/>
  <c r="CU386" i="32"/>
  <c r="CU582" i="32" s="1"/>
  <c r="AG386" i="32"/>
  <c r="AG582" i="32" s="1"/>
  <c r="BR386" i="32"/>
  <c r="BR582" i="32" s="1"/>
  <c r="DF386" i="32"/>
  <c r="DF582" i="32" s="1"/>
  <c r="CE386" i="32"/>
  <c r="BP386" i="32"/>
  <c r="BP582" i="32" s="1"/>
  <c r="BU386" i="32"/>
  <c r="BY386" i="32"/>
  <c r="BY582" i="32" s="1"/>
  <c r="DL386" i="32"/>
  <c r="DL582" i="32" s="1"/>
  <c r="BA386" i="32"/>
  <c r="BA582" i="32" s="1"/>
  <c r="AS386" i="32"/>
  <c r="AS582" i="32" s="1"/>
  <c r="CD386" i="32"/>
  <c r="CD582" i="32" s="1"/>
  <c r="DR386" i="32"/>
  <c r="CW386" i="32"/>
  <c r="CI386" i="32"/>
  <c r="CI582" i="32" s="1"/>
  <c r="CM386" i="32"/>
  <c r="CM582" i="32" s="1"/>
  <c r="CQ386" i="32"/>
  <c r="CQ582" i="32" s="1"/>
  <c r="DC386" i="32"/>
  <c r="DC582" i="32" s="1"/>
  <c r="EA386" i="32"/>
  <c r="EA582" i="32" s="1"/>
  <c r="BE386" i="32"/>
  <c r="CP386" i="32"/>
  <c r="AN386" i="32"/>
  <c r="AN582" i="32" s="1"/>
  <c r="DO386" i="32"/>
  <c r="DO582" i="32" s="1"/>
  <c r="CZ386" i="32"/>
  <c r="CZ582" i="32" s="1"/>
  <c r="DE386" i="32"/>
  <c r="AP386" i="32"/>
  <c r="AP582" i="32" s="1"/>
  <c r="AF386" i="32"/>
  <c r="AF582" i="32" s="1"/>
  <c r="BQ386" i="32"/>
  <c r="BQ582" i="32" s="1"/>
  <c r="DB386" i="32"/>
  <c r="AZ386" i="32"/>
  <c r="AZ582" i="32" s="1"/>
  <c r="AV386" i="32"/>
  <c r="DS386" i="32"/>
  <c r="DW386" i="32"/>
  <c r="DW582" i="32" s="1"/>
  <c r="BH386" i="32"/>
  <c r="BH582" i="32" s="1"/>
  <c r="DQ386" i="32"/>
  <c r="DQ582" i="32" s="1"/>
  <c r="AA386" i="32"/>
  <c r="AA582" i="32" s="1"/>
  <c r="CC386" i="32"/>
  <c r="DN386" i="32"/>
  <c r="DN582" i="32" s="1"/>
  <c r="BL386" i="32"/>
  <c r="BL582" i="32" s="1"/>
  <c r="BN386" i="32"/>
  <c r="BN582" i="32" s="1"/>
  <c r="AJ386" i="32"/>
  <c r="AM386" i="32"/>
  <c r="AM582" i="32" s="1"/>
  <c r="BZ386" i="32"/>
  <c r="BZ582" i="32" s="1"/>
  <c r="DI386" i="32"/>
  <c r="AC386" i="32"/>
  <c r="BI386" i="32"/>
  <c r="CO386" i="32"/>
  <c r="CO582" i="32" s="1"/>
  <c r="DZ386" i="32"/>
  <c r="DZ582" i="32" s="1"/>
  <c r="BX386" i="32"/>
  <c r="CF386" i="32"/>
  <c r="CF582" i="32" s="1"/>
  <c r="BB386" i="32"/>
  <c r="BB582" i="32" s="1"/>
  <c r="BD386" i="32"/>
  <c r="BD582" i="32" s="1"/>
  <c r="CR386" i="32"/>
  <c r="BS386" i="32"/>
  <c r="BS582" i="32" s="1"/>
  <c r="DM386" i="32"/>
  <c r="AX386" i="32"/>
  <c r="AX582" i="32" s="1"/>
  <c r="CV386" i="32"/>
  <c r="DP386" i="32"/>
  <c r="DP582" i="32" s="1"/>
  <c r="CL386" i="32"/>
  <c r="CL582" i="32" s="1"/>
  <c r="CN386" i="32"/>
  <c r="CN582" i="32" s="1"/>
  <c r="AQ386" i="32"/>
  <c r="AI386" i="32"/>
  <c r="CK386" i="32"/>
  <c r="DV780" i="32"/>
  <c r="CS40" i="41"/>
  <c r="DZ784" i="32"/>
  <c r="CW44" i="41"/>
  <c r="BV780" i="32"/>
  <c r="AS40" i="41"/>
  <c r="V384" i="32"/>
  <c r="C173" i="38" s="1"/>
  <c r="W384" i="32"/>
  <c r="D173" i="38" s="1"/>
  <c r="CH780" i="32"/>
  <c r="BE40" i="41"/>
  <c r="BD784" i="32"/>
  <c r="AA44" i="41"/>
  <c r="V359" i="32"/>
  <c r="C148" i="38" s="1"/>
  <c r="W359" i="32"/>
  <c r="D148" i="38" s="1"/>
  <c r="CB780" i="32"/>
  <c r="AY40" i="41"/>
  <c r="DM784" i="32"/>
  <c r="CJ44" i="41"/>
  <c r="AP780" i="32"/>
  <c r="M40" i="41"/>
  <c r="DC784" i="32"/>
  <c r="BZ44" i="41"/>
  <c r="V372" i="32"/>
  <c r="C161" i="38" s="1"/>
  <c r="W372" i="32"/>
  <c r="D161" i="38" s="1"/>
  <c r="D215" i="40"/>
  <c r="D209" i="39"/>
  <c r="BX780" i="32"/>
  <c r="AU40" i="41"/>
  <c r="DD784" i="32"/>
  <c r="CA44" i="41"/>
  <c r="DA784" i="32"/>
  <c r="BX44" i="41"/>
  <c r="DY784" i="32"/>
  <c r="CV44" i="41"/>
  <c r="BE784" i="32"/>
  <c r="AB44" i="41"/>
  <c r="DN784" i="32"/>
  <c r="CK44" i="41"/>
  <c r="DR786" i="32"/>
  <c r="CO46" i="41"/>
  <c r="AG786" i="32"/>
  <c r="D46" i="41"/>
  <c r="AQ786" i="32"/>
  <c r="N46" i="41"/>
  <c r="AS786" i="32"/>
  <c r="P46" i="41"/>
  <c r="DX786" i="32"/>
  <c r="CU46" i="41"/>
  <c r="DH786" i="32"/>
  <c r="CE46" i="41"/>
  <c r="AU786" i="32"/>
  <c r="R46" i="41"/>
  <c r="CM782" i="32"/>
  <c r="BJ42" i="41"/>
  <c r="DH782" i="32"/>
  <c r="CE42" i="41"/>
  <c r="CG782" i="32"/>
  <c r="BD42" i="41"/>
  <c r="AI754" i="32"/>
  <c r="F14" i="41"/>
  <c r="DA782" i="32"/>
  <c r="BX42" i="41"/>
  <c r="BW782" i="32"/>
  <c r="AT42" i="41"/>
  <c r="F224" i="40"/>
  <c r="F218" i="39"/>
  <c r="CS786" i="32"/>
  <c r="BP46" i="41"/>
  <c r="CK789" i="32"/>
  <c r="BH49" i="41"/>
  <c r="BB789" i="32"/>
  <c r="Y49" i="41"/>
  <c r="BT789" i="32"/>
  <c r="AQ49" i="41"/>
  <c r="DK789" i="32"/>
  <c r="CH49" i="41"/>
  <c r="BW754" i="32"/>
  <c r="AT14" i="41"/>
  <c r="DJ754" i="32"/>
  <c r="CG14" i="41"/>
  <c r="DB754" i="32"/>
  <c r="BY14" i="41"/>
  <c r="BT754" i="32"/>
  <c r="AQ14" i="41"/>
  <c r="AY782" i="32"/>
  <c r="V42" i="41"/>
  <c r="CZ782" i="32"/>
  <c r="BW42" i="41"/>
  <c r="CJ782" i="32"/>
  <c r="BG42" i="41"/>
  <c r="BT782" i="32"/>
  <c r="AQ42" i="41"/>
  <c r="CV766" i="32"/>
  <c r="BS26" i="41"/>
  <c r="DH363" i="32"/>
  <c r="BI363" i="32"/>
  <c r="BI559" i="32" s="1"/>
  <c r="BQ363" i="32"/>
  <c r="BQ559" i="32" s="1"/>
  <c r="BM363" i="32"/>
  <c r="BM559" i="32" s="1"/>
  <c r="AD370" i="32"/>
  <c r="BQ370" i="32"/>
  <c r="BQ566" i="32" s="1"/>
  <c r="BW381" i="32"/>
  <c r="BW577" i="32" s="1"/>
  <c r="AL386" i="32"/>
  <c r="AL582" i="32" s="1"/>
  <c r="BN371" i="32"/>
  <c r="BN567" i="32" s="1"/>
  <c r="BA357" i="32"/>
  <c r="BA553" i="32" s="1"/>
  <c r="DI376" i="32"/>
  <c r="DI572" i="32" s="1"/>
  <c r="CO358" i="32"/>
  <c r="CO554" i="32" s="1"/>
  <c r="DZ367" i="32"/>
  <c r="DZ563" i="32" s="1"/>
  <c r="DR383" i="32"/>
  <c r="CL364" i="32"/>
  <c r="CL560" i="32" s="1"/>
  <c r="DI375" i="32"/>
  <c r="DI571" i="32" s="1"/>
  <c r="AW387" i="32"/>
  <c r="CT780" i="32"/>
  <c r="BQ40" i="41"/>
  <c r="AR786" i="32"/>
  <c r="O46" i="41"/>
  <c r="CV754" i="32"/>
  <c r="BS14" i="41"/>
  <c r="W357" i="32"/>
  <c r="D146" i="38" s="1"/>
  <c r="V357" i="32"/>
  <c r="C146" i="38" s="1"/>
  <c r="CD780" i="32"/>
  <c r="BA40" i="41"/>
  <c r="CW780" i="32"/>
  <c r="BT40" i="41"/>
  <c r="BI784" i="32"/>
  <c r="AF44" i="41"/>
  <c r="DP780" i="32"/>
  <c r="CM40" i="41"/>
  <c r="DT780" i="32"/>
  <c r="CQ40" i="41"/>
  <c r="AG784" i="32"/>
  <c r="D44" i="41"/>
  <c r="DE780" i="32"/>
  <c r="CB40" i="41"/>
  <c r="W377" i="32"/>
  <c r="D166" i="38" s="1"/>
  <c r="V377" i="32"/>
  <c r="C166" i="38" s="1"/>
  <c r="AZ384" i="32"/>
  <c r="AZ580" i="32" s="1"/>
  <c r="CZ384" i="32"/>
  <c r="CZ580" i="32" s="1"/>
  <c r="AU384" i="32"/>
  <c r="CG384" i="32"/>
  <c r="CG580" i="32" s="1"/>
  <c r="CL384" i="32"/>
  <c r="CL580" i="32" s="1"/>
  <c r="CO384" i="32"/>
  <c r="CO580" i="32" s="1"/>
  <c r="CR384" i="32"/>
  <c r="CR580" i="32" s="1"/>
  <c r="AI384" i="32"/>
  <c r="BL384" i="32"/>
  <c r="BL580" i="32" s="1"/>
  <c r="DL384" i="32"/>
  <c r="BM384" i="32"/>
  <c r="CY384" i="32"/>
  <c r="DD384" i="32"/>
  <c r="DD580" i="32" s="1"/>
  <c r="DF384" i="32"/>
  <c r="DF580" i="32" s="1"/>
  <c r="DJ384" i="32"/>
  <c r="DJ580" i="32" s="1"/>
  <c r="BA384" i="32"/>
  <c r="DC384" i="32"/>
  <c r="BX384" i="32"/>
  <c r="BX580" i="32" s="1"/>
  <c r="DX384" i="32"/>
  <c r="DX580" i="32" s="1"/>
  <c r="CE384" i="32"/>
  <c r="CE580" i="32" s="1"/>
  <c r="DQ384" i="32"/>
  <c r="DQ580" i="32" s="1"/>
  <c r="DV384" i="32"/>
  <c r="DV580" i="32" s="1"/>
  <c r="DY384" i="32"/>
  <c r="DY580" i="32" s="1"/>
  <c r="AQ384" i="32"/>
  <c r="AQ580" i="32" s="1"/>
  <c r="BS384" i="32"/>
  <c r="AC384" i="32"/>
  <c r="AC580" i="32" s="1"/>
  <c r="AM384" i="32"/>
  <c r="CJ384" i="32"/>
  <c r="CJ580" i="32" s="1"/>
  <c r="AH384" i="32"/>
  <c r="AH580" i="32" s="1"/>
  <c r="CW384" i="32"/>
  <c r="CW580" i="32" s="1"/>
  <c r="AG384" i="32"/>
  <c r="AG580" i="32" s="1"/>
  <c r="AK384" i="32"/>
  <c r="AK580" i="32" s="1"/>
  <c r="AO384" i="32"/>
  <c r="AO580" i="32" s="1"/>
  <c r="BI384" i="32"/>
  <c r="BI580" i="32" s="1"/>
  <c r="AF384" i="32"/>
  <c r="AY384" i="32"/>
  <c r="AY580" i="32" s="1"/>
  <c r="CV384" i="32"/>
  <c r="AT384" i="32"/>
  <c r="AT580" i="32" s="1"/>
  <c r="DO384" i="32"/>
  <c r="DO580" i="32" s="1"/>
  <c r="AX384" i="32"/>
  <c r="BC384" i="32"/>
  <c r="BG384" i="32"/>
  <c r="BG580" i="32" s="1"/>
  <c r="CA384" i="32"/>
  <c r="AA384" i="32"/>
  <c r="AA580" i="32" s="1"/>
  <c r="BK384" i="32"/>
  <c r="BK580" i="32" s="1"/>
  <c r="DH384" i="32"/>
  <c r="DH580" i="32" s="1"/>
  <c r="BF384" i="32"/>
  <c r="BF580" i="32" s="1"/>
  <c r="AV384" i="32"/>
  <c r="AV580" i="32" s="1"/>
  <c r="BQ384" i="32"/>
  <c r="BU384" i="32"/>
  <c r="BU580" i="32" s="1"/>
  <c r="BY384" i="32"/>
  <c r="CS384" i="32"/>
  <c r="CS580" i="32" s="1"/>
  <c r="BW384" i="32"/>
  <c r="BW580" i="32" s="1"/>
  <c r="DT384" i="32"/>
  <c r="DT580" i="32" s="1"/>
  <c r="BR384" i="32"/>
  <c r="BR580" i="32" s="1"/>
  <c r="BN384" i="32"/>
  <c r="CH384" i="32"/>
  <c r="CM384" i="32"/>
  <c r="CM580" i="32" s="1"/>
  <c r="CQ384" i="32"/>
  <c r="DK384" i="32"/>
  <c r="DK580" i="32" s="1"/>
  <c r="CI384" i="32"/>
  <c r="CI580" i="32" s="1"/>
  <c r="AR384" i="32"/>
  <c r="AR580" i="32" s="1"/>
  <c r="CD384" i="32"/>
  <c r="CD580" i="32" s="1"/>
  <c r="CF384" i="32"/>
  <c r="DA384" i="32"/>
  <c r="DE384" i="32"/>
  <c r="DI384" i="32"/>
  <c r="DI580" i="32" s="1"/>
  <c r="AS384" i="32"/>
  <c r="AS580" i="32" s="1"/>
  <c r="CK384" i="32"/>
  <c r="CK580" i="32" s="1"/>
  <c r="DU384" i="32"/>
  <c r="DU580" i="32" s="1"/>
  <c r="CU384" i="32"/>
  <c r="CU580" i="32" s="1"/>
  <c r="BD384" i="32"/>
  <c r="BD580" i="32" s="1"/>
  <c r="CP384" i="32"/>
  <c r="CP580" i="32" s="1"/>
  <c r="CX384" i="32"/>
  <c r="CX580" i="32" s="1"/>
  <c r="DR384" i="32"/>
  <c r="DW384" i="32"/>
  <c r="DW580" i="32" s="1"/>
  <c r="EA384" i="32"/>
  <c r="EA580" i="32" s="1"/>
  <c r="BJ384" i="32"/>
  <c r="BJ580" i="32" s="1"/>
  <c r="AB384" i="32"/>
  <c r="AB580" i="32" s="1"/>
  <c r="AD384" i="32"/>
  <c r="DG384" i="32"/>
  <c r="DG580" i="32" s="1"/>
  <c r="BP384" i="32"/>
  <c r="BP580" i="32" s="1"/>
  <c r="DB384" i="32"/>
  <c r="DP384" i="32"/>
  <c r="DP580" i="32" s="1"/>
  <c r="AJ384" i="32"/>
  <c r="AJ580" i="32" s="1"/>
  <c r="AL384" i="32"/>
  <c r="AL580" i="32" s="1"/>
  <c r="AP384" i="32"/>
  <c r="AP580" i="32" s="1"/>
  <c r="CC384" i="32"/>
  <c r="AN384" i="32"/>
  <c r="AN580" i="32" s="1"/>
  <c r="CN384" i="32"/>
  <c r="CN580" i="32" s="1"/>
  <c r="DZ384" i="32"/>
  <c r="DZ580" i="32" s="1"/>
  <c r="BO384" i="32"/>
  <c r="BO580" i="32" s="1"/>
  <c r="BT384" i="32"/>
  <c r="BT580" i="32" s="1"/>
  <c r="BV384" i="32"/>
  <c r="BV580" i="32" s="1"/>
  <c r="BZ384" i="32"/>
  <c r="BZ580" i="32" s="1"/>
  <c r="DM384" i="32"/>
  <c r="DM580" i="32" s="1"/>
  <c r="BY780" i="32"/>
  <c r="AV40" i="41"/>
  <c r="CI784" i="32"/>
  <c r="BF44" i="41"/>
  <c r="DS359" i="32"/>
  <c r="DS555" i="32" s="1"/>
  <c r="AY359" i="32"/>
  <c r="AY555" i="32" s="1"/>
  <c r="CV359" i="32"/>
  <c r="CV555" i="32" s="1"/>
  <c r="BB359" i="32"/>
  <c r="BB555" i="32" s="1"/>
  <c r="CY359" i="32"/>
  <c r="CY555" i="32" s="1"/>
  <c r="AS359" i="32"/>
  <c r="CD359" i="32"/>
  <c r="DO359" i="32"/>
  <c r="BI359" i="32"/>
  <c r="BI555" i="32" s="1"/>
  <c r="DF359" i="32"/>
  <c r="DF555" i="32" s="1"/>
  <c r="CU359" i="32"/>
  <c r="CU555" i="32" s="1"/>
  <c r="BY359" i="32"/>
  <c r="BY555" i="32" s="1"/>
  <c r="AQ359" i="32"/>
  <c r="CZ359" i="32"/>
  <c r="CZ555" i="32" s="1"/>
  <c r="AT359" i="32"/>
  <c r="CQ359" i="32"/>
  <c r="AW359" i="32"/>
  <c r="AW555" i="32" s="1"/>
  <c r="DR359" i="32"/>
  <c r="DR555" i="32" s="1"/>
  <c r="AC359" i="32"/>
  <c r="AC555" i="32" s="1"/>
  <c r="DG359" i="32"/>
  <c r="CK359" i="32"/>
  <c r="BC359" i="32"/>
  <c r="BC555" i="32" s="1"/>
  <c r="DL359" i="32"/>
  <c r="BF359" i="32"/>
  <c r="BF555" i="32" s="1"/>
  <c r="DC359" i="32"/>
  <c r="BU359" i="32"/>
  <c r="BU555" i="32" s="1"/>
  <c r="AN359" i="32"/>
  <c r="AN555" i="32" s="1"/>
  <c r="CW359" i="32"/>
  <c r="CW555" i="32" s="1"/>
  <c r="BO359" i="32"/>
  <c r="DX359" i="32"/>
  <c r="BR359" i="32"/>
  <c r="BR555" i="32" s="1"/>
  <c r="EA359" i="32"/>
  <c r="EA555" i="32" s="1"/>
  <c r="CG359" i="32"/>
  <c r="AZ359" i="32"/>
  <c r="AZ555" i="32" s="1"/>
  <c r="DI359" i="32"/>
  <c r="DI555" i="32" s="1"/>
  <c r="CA359" i="32"/>
  <c r="AG359" i="32"/>
  <c r="CP359" i="32"/>
  <c r="AJ359" i="32"/>
  <c r="AJ555" i="32" s="1"/>
  <c r="CS359" i="32"/>
  <c r="CS555" i="32" s="1"/>
  <c r="AD359" i="32"/>
  <c r="BL359" i="32"/>
  <c r="BL555" i="32" s="1"/>
  <c r="DU359" i="32"/>
  <c r="DU555" i="32" s="1"/>
  <c r="CM359" i="32"/>
  <c r="BE359" i="32"/>
  <c r="BE555" i="32" s="1"/>
  <c r="DB359" i="32"/>
  <c r="DB555" i="32" s="1"/>
  <c r="AV359" i="32"/>
  <c r="DE359" i="32"/>
  <c r="BX359" i="32"/>
  <c r="BX555" i="32" s="1"/>
  <c r="AP359" i="32"/>
  <c r="AP555" i="32" s="1"/>
  <c r="DK359" i="32"/>
  <c r="DK555" i="32" s="1"/>
  <c r="BQ359" i="32"/>
  <c r="BQ555" i="32" s="1"/>
  <c r="DN359" i="32"/>
  <c r="DN555" i="32" s="1"/>
  <c r="BH359" i="32"/>
  <c r="DQ359" i="32"/>
  <c r="DQ555" i="32" s="1"/>
  <c r="CJ359" i="32"/>
  <c r="CJ555" i="32" s="1"/>
  <c r="BN359" i="32"/>
  <c r="DW359" i="32"/>
  <c r="DW555" i="32" s="1"/>
  <c r="CC359" i="32"/>
  <c r="CC555" i="32" s="1"/>
  <c r="DZ359" i="32"/>
  <c r="BT359" i="32"/>
  <c r="BT555" i="32" s="1"/>
  <c r="AL359" i="32"/>
  <c r="AL555" i="32" s="1"/>
  <c r="AF359" i="32"/>
  <c r="AF555" i="32" s="1"/>
  <c r="DH359" i="32"/>
  <c r="BZ359" i="32"/>
  <c r="BZ555" i="32" s="1"/>
  <c r="AR359" i="32"/>
  <c r="AR555" i="32" s="1"/>
  <c r="CO359" i="32"/>
  <c r="CO555" i="32" s="1"/>
  <c r="AI359" i="32"/>
  <c r="CF359" i="32"/>
  <c r="AX359" i="32"/>
  <c r="AX555" i="32" s="1"/>
  <c r="AA359" i="32"/>
  <c r="AA555" i="32" s="1"/>
  <c r="AM359" i="32"/>
  <c r="AM555" i="32" s="1"/>
  <c r="DT359" i="32"/>
  <c r="DT555" i="32" s="1"/>
  <c r="CL359" i="32"/>
  <c r="CL555" i="32" s="1"/>
  <c r="BD359" i="32"/>
  <c r="BD555" i="32" s="1"/>
  <c r="DA359" i="32"/>
  <c r="DA555" i="32" s="1"/>
  <c r="AU359" i="32"/>
  <c r="AU555" i="32" s="1"/>
  <c r="CR359" i="32"/>
  <c r="BJ359" i="32"/>
  <c r="BJ555" i="32" s="1"/>
  <c r="AB359" i="32"/>
  <c r="BK359" i="32"/>
  <c r="BK555" i="32" s="1"/>
  <c r="AO359" i="32"/>
  <c r="AO555" i="32" s="1"/>
  <c r="CX359" i="32"/>
  <c r="CX555" i="32" s="1"/>
  <c r="BP359" i="32"/>
  <c r="DM359" i="32"/>
  <c r="DM555" i="32" s="1"/>
  <c r="BG359" i="32"/>
  <c r="BG555" i="32" s="1"/>
  <c r="DD359" i="32"/>
  <c r="DD555" i="32" s="1"/>
  <c r="BV359" i="32"/>
  <c r="BV555" i="32" s="1"/>
  <c r="CI359" i="32"/>
  <c r="BM359" i="32"/>
  <c r="BM555" i="32" s="1"/>
  <c r="DV359" i="32"/>
  <c r="DV555" i="32" s="1"/>
  <c r="CN359" i="32"/>
  <c r="CN555" i="32" s="1"/>
  <c r="AH359" i="32"/>
  <c r="CE359" i="32"/>
  <c r="CE555" i="32" s="1"/>
  <c r="AK359" i="32"/>
  <c r="CT359" i="32"/>
  <c r="CO780" i="32"/>
  <c r="BL40" i="41"/>
  <c r="DB784" i="32"/>
  <c r="BY44" i="41"/>
  <c r="DL780" i="32"/>
  <c r="CI40" i="41"/>
  <c r="CE784" i="32"/>
  <c r="BB44" i="41"/>
  <c r="BH372" i="32"/>
  <c r="BH568" i="32" s="1"/>
  <c r="DE372" i="32"/>
  <c r="DE568" i="32" s="1"/>
  <c r="BK372" i="32"/>
  <c r="BK568" i="32" s="1"/>
  <c r="DH372" i="32"/>
  <c r="BN372" i="32"/>
  <c r="DK372" i="32"/>
  <c r="BE372" i="32"/>
  <c r="CP372" i="32"/>
  <c r="AI372" i="32"/>
  <c r="BT372" i="32"/>
  <c r="BT568" i="32" s="1"/>
  <c r="DQ372" i="32"/>
  <c r="DQ568" i="32" s="1"/>
  <c r="BW372" i="32"/>
  <c r="DT372" i="32"/>
  <c r="BZ372" i="32"/>
  <c r="BZ568" i="32" s="1"/>
  <c r="DW372" i="32"/>
  <c r="BQ372" i="32"/>
  <c r="AU372" i="32"/>
  <c r="AU568" i="32" s="1"/>
  <c r="CF372" i="32"/>
  <c r="CF568" i="32" s="1"/>
  <c r="AL372" i="32"/>
  <c r="AL568" i="32" s="1"/>
  <c r="CI372" i="32"/>
  <c r="AO372" i="32"/>
  <c r="CL372" i="32"/>
  <c r="CL568" i="32" s="1"/>
  <c r="AR372" i="32"/>
  <c r="CC372" i="32"/>
  <c r="DN372" i="32"/>
  <c r="BG372" i="32"/>
  <c r="BG568" i="32" s="1"/>
  <c r="CR372" i="32"/>
  <c r="CR568" i="32" s="1"/>
  <c r="AX372" i="32"/>
  <c r="CU372" i="32"/>
  <c r="BA372" i="32"/>
  <c r="BA568" i="32" s="1"/>
  <c r="CX372" i="32"/>
  <c r="CX568" i="32" s="1"/>
  <c r="BD372" i="32"/>
  <c r="CO372" i="32"/>
  <c r="DZ372" i="32"/>
  <c r="DZ568" i="32" s="1"/>
  <c r="AC372" i="32"/>
  <c r="AC568" i="32" s="1"/>
  <c r="BS372" i="32"/>
  <c r="DD372" i="32"/>
  <c r="BJ372" i="32"/>
  <c r="BJ568" i="32" s="1"/>
  <c r="DG372" i="32"/>
  <c r="BM372" i="32"/>
  <c r="DJ372" i="32"/>
  <c r="DJ568" i="32" s="1"/>
  <c r="BP372" i="32"/>
  <c r="BP568" i="32" s="1"/>
  <c r="DA372" i="32"/>
  <c r="DA568" i="32" s="1"/>
  <c r="AF372" i="32"/>
  <c r="CE372" i="32"/>
  <c r="DP372" i="32"/>
  <c r="DP568" i="32" s="1"/>
  <c r="BV372" i="32"/>
  <c r="DS372" i="32"/>
  <c r="BY372" i="32"/>
  <c r="DV372" i="32"/>
  <c r="DV568" i="32" s="1"/>
  <c r="CB372" i="32"/>
  <c r="CB568" i="32" s="1"/>
  <c r="DM372" i="32"/>
  <c r="AA372" i="32"/>
  <c r="AA568" i="32" s="1"/>
  <c r="CQ372" i="32"/>
  <c r="AK372" i="32"/>
  <c r="AK568" i="32" s="1"/>
  <c r="CH372" i="32"/>
  <c r="AN372" i="32"/>
  <c r="CK372" i="32"/>
  <c r="CK568" i="32" s="1"/>
  <c r="AQ372" i="32"/>
  <c r="AQ568" i="32" s="1"/>
  <c r="CN372" i="32"/>
  <c r="DY372" i="32"/>
  <c r="DC372" i="32"/>
  <c r="DC568" i="32" s="1"/>
  <c r="AW372" i="32"/>
  <c r="CT372" i="32"/>
  <c r="AZ372" i="32"/>
  <c r="CW372" i="32"/>
  <c r="CW568" i="32" s="1"/>
  <c r="BC372" i="32"/>
  <c r="BC568" i="32" s="1"/>
  <c r="CZ372" i="32"/>
  <c r="AH372" i="32"/>
  <c r="DO372" i="32"/>
  <c r="DO568" i="32" s="1"/>
  <c r="BI372" i="32"/>
  <c r="DF372" i="32"/>
  <c r="BL372" i="32"/>
  <c r="BL568" i="32" s="1"/>
  <c r="DI372" i="32"/>
  <c r="DI568" i="32" s="1"/>
  <c r="BO372" i="32"/>
  <c r="BO568" i="32" s="1"/>
  <c r="DL372" i="32"/>
  <c r="AT372" i="32"/>
  <c r="AD372" i="32"/>
  <c r="AD568" i="32" s="1"/>
  <c r="EA372" i="32"/>
  <c r="EA568" i="32" s="1"/>
  <c r="BU372" i="32"/>
  <c r="DR372" i="32"/>
  <c r="BX372" i="32"/>
  <c r="BX568" i="32" s="1"/>
  <c r="DU372" i="32"/>
  <c r="DU568" i="32" s="1"/>
  <c r="CA372" i="32"/>
  <c r="DX372" i="32"/>
  <c r="BF372" i="32"/>
  <c r="BF568" i="32" s="1"/>
  <c r="AJ372" i="32"/>
  <c r="CG372" i="32"/>
  <c r="AM372" i="32"/>
  <c r="CJ372" i="32"/>
  <c r="CJ568" i="32" s="1"/>
  <c r="AP372" i="32"/>
  <c r="AP568" i="32" s="1"/>
  <c r="CM372" i="32"/>
  <c r="AG372" i="32"/>
  <c r="AG568" i="32" s="1"/>
  <c r="BR372" i="32"/>
  <c r="BR568" i="32" s="1"/>
  <c r="AB372" i="32"/>
  <c r="AV372" i="32"/>
  <c r="CS372" i="32"/>
  <c r="CS568" i="32" s="1"/>
  <c r="AY372" i="32"/>
  <c r="AY568" i="32" s="1"/>
  <c r="CV372" i="32"/>
  <c r="CV568" i="32" s="1"/>
  <c r="BB372" i="32"/>
  <c r="CY372" i="32"/>
  <c r="CY568" i="32" s="1"/>
  <c r="AS372" i="32"/>
  <c r="DB372" i="32"/>
  <c r="DH784" i="32"/>
  <c r="CE44" i="41"/>
  <c r="CD784" i="32"/>
  <c r="BA44" i="41"/>
  <c r="BK784" i="32"/>
  <c r="AH44" i="41"/>
  <c r="CO784" i="32"/>
  <c r="BL44" i="41"/>
  <c r="AV780" i="32"/>
  <c r="S40" i="41"/>
  <c r="DU784" i="32"/>
  <c r="CR44" i="41"/>
  <c r="CG780" i="32"/>
  <c r="BD40" i="41"/>
  <c r="CI780" i="32"/>
  <c r="BF40" i="41"/>
  <c r="DO786" i="32"/>
  <c r="CL46" i="41"/>
  <c r="DV786" i="32"/>
  <c r="CS46" i="41"/>
  <c r="AZ786" i="32"/>
  <c r="W46" i="41"/>
  <c r="BI786" i="32"/>
  <c r="AF46" i="41"/>
  <c r="C221" i="40"/>
  <c r="H221" i="40" s="1"/>
  <c r="I221" i="40" s="1"/>
  <c r="C215" i="39"/>
  <c r="H215" i="39" s="1"/>
  <c r="I215" i="39" s="1"/>
  <c r="E221" i="40"/>
  <c r="E215" i="39"/>
  <c r="BJ789" i="32"/>
  <c r="AG49" i="41"/>
  <c r="CZ789" i="32"/>
  <c r="BW49" i="41"/>
  <c r="CA782" i="32"/>
  <c r="AX42" i="41"/>
  <c r="DM782" i="32"/>
  <c r="CJ42" i="41"/>
  <c r="CE782" i="32"/>
  <c r="BB42" i="41"/>
  <c r="AF782" i="32"/>
  <c r="C42" i="41"/>
  <c r="CW789" i="32"/>
  <c r="BT49" i="41"/>
  <c r="DG789" i="32"/>
  <c r="CD49" i="41"/>
  <c r="BA789" i="32"/>
  <c r="X49" i="41"/>
  <c r="DZ789" i="32"/>
  <c r="CW49" i="41"/>
  <c r="DJ789" i="32"/>
  <c r="CG49" i="41"/>
  <c r="BD789" i="32"/>
  <c r="AA49" i="41"/>
  <c r="BW789" i="32"/>
  <c r="AT49" i="41"/>
  <c r="DV754" i="32"/>
  <c r="CS14" i="41"/>
  <c r="BS754" i="32"/>
  <c r="AP14" i="41"/>
  <c r="AJ754" i="32"/>
  <c r="G14" i="41"/>
  <c r="CM754" i="32"/>
  <c r="BJ14" i="41"/>
  <c r="CY754" i="32"/>
  <c r="BV14" i="41"/>
  <c r="DQ782" i="32"/>
  <c r="CN42" i="41"/>
  <c r="DX782" i="32"/>
  <c r="CU42" i="41"/>
  <c r="AN782" i="32"/>
  <c r="K42" i="41"/>
  <c r="CV363" i="32"/>
  <c r="CV559" i="32" s="1"/>
  <c r="AK363" i="32"/>
  <c r="AK559" i="32" s="1"/>
  <c r="BE363" i="32"/>
  <c r="AN363" i="32"/>
  <c r="DW370" i="32"/>
  <c r="DW566" i="32" s="1"/>
  <c r="DA386" i="32"/>
  <c r="DH371" i="32"/>
  <c r="DH567" i="32" s="1"/>
  <c r="CE787" i="32"/>
  <c r="BB47" i="41"/>
  <c r="CU357" i="32"/>
  <c r="CU553" i="32" s="1"/>
  <c r="BL376" i="32"/>
  <c r="BL572" i="32" s="1"/>
  <c r="CT384" i="32"/>
  <c r="CT580" i="32" s="1"/>
  <c r="CN766" i="32"/>
  <c r="BK26" i="41"/>
  <c r="BD358" i="32"/>
  <c r="DN367" i="32"/>
  <c r="CD383" i="32"/>
  <c r="CD579" i="32" s="1"/>
  <c r="AO364" i="32"/>
  <c r="AO560" i="32" s="1"/>
  <c r="BL375" i="32"/>
  <c r="DY359" i="32"/>
  <c r="DY555" i="32" s="1"/>
  <c r="DT396" i="32"/>
  <c r="DT592" i="32" s="1"/>
  <c r="DP784" i="32"/>
  <c r="CM44" i="41"/>
  <c r="V378" i="32"/>
  <c r="C167" i="38" s="1"/>
  <c r="W378" i="32"/>
  <c r="D167" i="38" s="1"/>
  <c r="BF789" i="32"/>
  <c r="AC49" i="41"/>
  <c r="DF754" i="32"/>
  <c r="CC14" i="41"/>
  <c r="AH784" i="32"/>
  <c r="E44" i="41"/>
  <c r="H189" i="38"/>
  <c r="I189" i="38" s="1"/>
  <c r="W396" i="32"/>
  <c r="D185" i="38" s="1"/>
  <c r="V396" i="32"/>
  <c r="C185" i="38" s="1"/>
  <c r="DO784" i="32"/>
  <c r="CL44" i="41"/>
  <c r="AU780" i="32"/>
  <c r="R40" i="41"/>
  <c r="AU784" i="32"/>
  <c r="R44" i="41"/>
  <c r="CE780" i="32"/>
  <c r="BB40" i="41"/>
  <c r="E209" i="39"/>
  <c r="E215" i="40"/>
  <c r="BC784" i="32"/>
  <c r="Z44" i="41"/>
  <c r="V358" i="32"/>
  <c r="C147" i="38" s="1"/>
  <c r="W358" i="32"/>
  <c r="D147" i="38" s="1"/>
  <c r="AO780" i="32"/>
  <c r="L40" i="41"/>
  <c r="DY377" i="32"/>
  <c r="DY573" i="32" s="1"/>
  <c r="DD377" i="32"/>
  <c r="DD573" i="32" s="1"/>
  <c r="BJ377" i="32"/>
  <c r="CW377" i="32"/>
  <c r="CW573" i="32" s="1"/>
  <c r="BS377" i="32"/>
  <c r="BS573" i="32" s="1"/>
  <c r="BZ377" i="32"/>
  <c r="CE377" i="32"/>
  <c r="BN377" i="32"/>
  <c r="BN573" i="32" s="1"/>
  <c r="AD377" i="32"/>
  <c r="AD573" i="32" s="1"/>
  <c r="AH377" i="32"/>
  <c r="AH573" i="32" s="1"/>
  <c r="DP377" i="32"/>
  <c r="BV377" i="32"/>
  <c r="DI377" i="32"/>
  <c r="DI573" i="32" s="1"/>
  <c r="CQ377" i="32"/>
  <c r="CQ573" i="32" s="1"/>
  <c r="CX377" i="32"/>
  <c r="DC377" i="32"/>
  <c r="CN377" i="32"/>
  <c r="CN573" i="32" s="1"/>
  <c r="AT377" i="32"/>
  <c r="AT573" i="32" s="1"/>
  <c r="AK377" i="32"/>
  <c r="CH377" i="32"/>
  <c r="DU377" i="32"/>
  <c r="DU573" i="32" s="1"/>
  <c r="DO377" i="32"/>
  <c r="DV377" i="32"/>
  <c r="EA377" i="32"/>
  <c r="DL377" i="32"/>
  <c r="DL573" i="32" s="1"/>
  <c r="BF377" i="32"/>
  <c r="BF573" i="32" s="1"/>
  <c r="AW377" i="32"/>
  <c r="CT377" i="32"/>
  <c r="CT573" i="32" s="1"/>
  <c r="AQ377" i="32"/>
  <c r="AQ573" i="32" s="1"/>
  <c r="AR377" i="32"/>
  <c r="AZ377" i="32"/>
  <c r="BG377" i="32"/>
  <c r="BG573" i="32" s="1"/>
  <c r="AM377" i="32"/>
  <c r="AM573" i="32" s="1"/>
  <c r="AG377" i="32"/>
  <c r="AG573" i="32" s="1"/>
  <c r="BR377" i="32"/>
  <c r="BI377" i="32"/>
  <c r="DF377" i="32"/>
  <c r="DF573" i="32" s="1"/>
  <c r="BC377" i="32"/>
  <c r="BC573" i="32" s="1"/>
  <c r="BW377" i="32"/>
  <c r="CB377" i="32"/>
  <c r="CI377" i="32"/>
  <c r="CI573" i="32" s="1"/>
  <c r="BP377" i="32"/>
  <c r="BP573" i="32" s="1"/>
  <c r="AS377" i="32"/>
  <c r="AI377" i="32"/>
  <c r="BU377" i="32"/>
  <c r="BU573" i="32" s="1"/>
  <c r="DR377" i="32"/>
  <c r="BO377" i="32"/>
  <c r="CU377" i="32"/>
  <c r="CU573" i="32" s="1"/>
  <c r="CZ377" i="32"/>
  <c r="CZ573" i="32" s="1"/>
  <c r="DG377" i="32"/>
  <c r="DG573" i="32" s="1"/>
  <c r="CP377" i="32"/>
  <c r="AF377" i="32"/>
  <c r="AF573" i="32" s="1"/>
  <c r="BE377" i="32"/>
  <c r="BE573" i="32" s="1"/>
  <c r="AJ377" i="32"/>
  <c r="CG377" i="32"/>
  <c r="AN377" i="32"/>
  <c r="AN573" i="32" s="1"/>
  <c r="CA377" i="32"/>
  <c r="CA573" i="32" s="1"/>
  <c r="DS377" i="32"/>
  <c r="DS573" i="32" s="1"/>
  <c r="DX377" i="32"/>
  <c r="BK377" i="32"/>
  <c r="BK573" i="32" s="1"/>
  <c r="DN377" i="32"/>
  <c r="DN573" i="32" s="1"/>
  <c r="AA377" i="32"/>
  <c r="AA573" i="32" s="1"/>
  <c r="BQ377" i="32"/>
  <c r="AV377" i="32"/>
  <c r="CS377" i="32"/>
  <c r="CS573" i="32" s="1"/>
  <c r="AO377" i="32"/>
  <c r="AO573" i="32" s="1"/>
  <c r="CM377" i="32"/>
  <c r="AU377" i="32"/>
  <c r="BB377" i="32"/>
  <c r="BB573" i="32" s="1"/>
  <c r="CJ377" i="32"/>
  <c r="AC377" i="32"/>
  <c r="AC573" i="32" s="1"/>
  <c r="CC377" i="32"/>
  <c r="CC573" i="32" s="1"/>
  <c r="BH377" i="32"/>
  <c r="BH573" i="32" s="1"/>
  <c r="DE377" i="32"/>
  <c r="DE573" i="32" s="1"/>
  <c r="BA377" i="32"/>
  <c r="CY377" i="32"/>
  <c r="CY573" i="32" s="1"/>
  <c r="BX377" i="32"/>
  <c r="BX573" i="32" s="1"/>
  <c r="CD377" i="32"/>
  <c r="DH377" i="32"/>
  <c r="CO377" i="32"/>
  <c r="CO573" i="32" s="1"/>
  <c r="BT377" i="32"/>
  <c r="BT573" i="32" s="1"/>
  <c r="DQ377" i="32"/>
  <c r="DQ573" i="32" s="1"/>
  <c r="BM377" i="32"/>
  <c r="DK377" i="32"/>
  <c r="CV377" i="32"/>
  <c r="CV573" i="32" s="1"/>
  <c r="DB377" i="32"/>
  <c r="DB573" i="32" s="1"/>
  <c r="BL377" i="32"/>
  <c r="DA377" i="32"/>
  <c r="DA573" i="32" s="1"/>
  <c r="CF377" i="32"/>
  <c r="CF573" i="32" s="1"/>
  <c r="AL377" i="32"/>
  <c r="AL573" i="32" s="1"/>
  <c r="BY377" i="32"/>
  <c r="DW377" i="32"/>
  <c r="DT377" i="32"/>
  <c r="DT573" i="32" s="1"/>
  <c r="DZ377" i="32"/>
  <c r="CL377" i="32"/>
  <c r="CL573" i="32" s="1"/>
  <c r="DM377" i="32"/>
  <c r="DM573" i="32" s="1"/>
  <c r="CR377" i="32"/>
  <c r="CR573" i="32" s="1"/>
  <c r="AX377" i="32"/>
  <c r="AX573" i="32" s="1"/>
  <c r="CK377" i="32"/>
  <c r="CK573" i="32" s="1"/>
  <c r="AP377" i="32"/>
  <c r="AP573" i="32" s="1"/>
  <c r="AY377" i="32"/>
  <c r="AY573" i="32" s="1"/>
  <c r="AB377" i="32"/>
  <c r="BD377" i="32"/>
  <c r="DJ377" i="32"/>
  <c r="DJ573" i="32" s="1"/>
  <c r="BC780" i="32"/>
  <c r="Z40" i="41"/>
  <c r="CK784" i="32"/>
  <c r="BH44" i="41"/>
  <c r="AL784" i="32"/>
  <c r="I44" i="41"/>
  <c r="DW780" i="32"/>
  <c r="CT40" i="41"/>
  <c r="F215" i="40"/>
  <c r="F209" i="39"/>
  <c r="AP784" i="32"/>
  <c r="M44" i="41"/>
  <c r="DW784" i="32"/>
  <c r="CT44" i="41"/>
  <c r="BS784" i="32"/>
  <c r="AP44" i="41"/>
  <c r="CF784" i="32"/>
  <c r="BC44" i="41"/>
  <c r="BB366" i="32"/>
  <c r="CO366" i="32"/>
  <c r="CO562" i="32" s="1"/>
  <c r="DZ366" i="32"/>
  <c r="BH366" i="32"/>
  <c r="DG366" i="32"/>
  <c r="DG562" i="32" s="1"/>
  <c r="BM366" i="32"/>
  <c r="BM562" i="32" s="1"/>
  <c r="DE366" i="32"/>
  <c r="DE562" i="32" s="1"/>
  <c r="DQ366" i="32"/>
  <c r="DQ562" i="32" s="1"/>
  <c r="BJ366" i="32"/>
  <c r="AD366" i="32"/>
  <c r="AD562" i="32" s="1"/>
  <c r="BN366" i="32"/>
  <c r="BN562" i="32" s="1"/>
  <c r="DA366" i="32"/>
  <c r="DA562" i="32" s="1"/>
  <c r="AI366" i="32"/>
  <c r="AI562" i="32" s="1"/>
  <c r="BT366" i="32"/>
  <c r="BT562" i="32" s="1"/>
  <c r="DS366" i="32"/>
  <c r="DS562" i="32" s="1"/>
  <c r="BY366" i="32"/>
  <c r="BY562" i="32" s="1"/>
  <c r="AL366" i="32"/>
  <c r="AX366" i="32"/>
  <c r="AX562" i="32" s="1"/>
  <c r="CT366" i="32"/>
  <c r="CT562" i="32" s="1"/>
  <c r="BZ366" i="32"/>
  <c r="DM366" i="32"/>
  <c r="DM562" i="32" s="1"/>
  <c r="AU366" i="32"/>
  <c r="CF366" i="32"/>
  <c r="CF562" i="32" s="1"/>
  <c r="AN366" i="32"/>
  <c r="AN562" i="32" s="1"/>
  <c r="CK366" i="32"/>
  <c r="CK562" i="32" s="1"/>
  <c r="BV366" i="32"/>
  <c r="BV562" i="32" s="1"/>
  <c r="CH366" i="32"/>
  <c r="CH562" i="32" s="1"/>
  <c r="AF366" i="32"/>
  <c r="CL366" i="32"/>
  <c r="CL562" i="32" s="1"/>
  <c r="DY366" i="32"/>
  <c r="DY562" i="32" s="1"/>
  <c r="BG366" i="32"/>
  <c r="BG562" i="32" s="1"/>
  <c r="CR366" i="32"/>
  <c r="CR562" i="32" s="1"/>
  <c r="AZ366" i="32"/>
  <c r="CW366" i="32"/>
  <c r="DF366" i="32"/>
  <c r="DF562" i="32" s="1"/>
  <c r="DR366" i="32"/>
  <c r="DR562" i="32" s="1"/>
  <c r="AA366" i="32"/>
  <c r="CX366" i="32"/>
  <c r="CX562" i="32" s="1"/>
  <c r="AH366" i="32"/>
  <c r="AH562" i="32" s="1"/>
  <c r="BS366" i="32"/>
  <c r="BS562" i="32" s="1"/>
  <c r="DD366" i="32"/>
  <c r="DD562" i="32" s="1"/>
  <c r="BL366" i="32"/>
  <c r="BL562" i="32" s="1"/>
  <c r="DI366" i="32"/>
  <c r="DI562" i="32" s="1"/>
  <c r="AQ366" i="32"/>
  <c r="BC366" i="32"/>
  <c r="DJ366" i="32"/>
  <c r="DJ562" i="32" s="1"/>
  <c r="AT366" i="32"/>
  <c r="AT562" i="32" s="1"/>
  <c r="CE366" i="32"/>
  <c r="CE562" i="32" s="1"/>
  <c r="DP366" i="32"/>
  <c r="BX366" i="32"/>
  <c r="BX562" i="32" s="1"/>
  <c r="DU366" i="32"/>
  <c r="DU562" i="32" s="1"/>
  <c r="CA366" i="32"/>
  <c r="CM366" i="32"/>
  <c r="DV366" i="32"/>
  <c r="BF366" i="32"/>
  <c r="BF562" i="32" s="1"/>
  <c r="CQ366" i="32"/>
  <c r="CQ562" i="32" s="1"/>
  <c r="AM366" i="32"/>
  <c r="CJ366" i="32"/>
  <c r="BO366" i="32"/>
  <c r="BO562" i="32" s="1"/>
  <c r="DK366" i="32"/>
  <c r="DW366" i="32"/>
  <c r="DW562" i="32" s="1"/>
  <c r="AB366" i="32"/>
  <c r="AB562" i="32" s="1"/>
  <c r="AG366" i="32"/>
  <c r="AG562" i="32" s="1"/>
  <c r="BR366" i="32"/>
  <c r="BR562" i="32" s="1"/>
  <c r="DC366" i="32"/>
  <c r="AY366" i="32"/>
  <c r="AY562" i="32" s="1"/>
  <c r="CV366" i="32"/>
  <c r="CV562" i="32" s="1"/>
  <c r="CY366" i="32"/>
  <c r="AR366" i="32"/>
  <c r="AR562" i="32" s="1"/>
  <c r="BD366" i="32"/>
  <c r="BD562" i="32" s="1"/>
  <c r="AS366" i="32"/>
  <c r="AS562" i="32" s="1"/>
  <c r="CD366" i="32"/>
  <c r="CD562" i="32" s="1"/>
  <c r="DO366" i="32"/>
  <c r="BK366" i="32"/>
  <c r="BK562" i="32" s="1"/>
  <c r="DH366" i="32"/>
  <c r="DH562" i="32" s="1"/>
  <c r="BP366" i="32"/>
  <c r="CB366" i="32"/>
  <c r="CN366" i="32"/>
  <c r="CN562" i="32" s="1"/>
  <c r="BE366" i="32"/>
  <c r="BE562" i="32" s="1"/>
  <c r="CP366" i="32"/>
  <c r="CP562" i="32" s="1"/>
  <c r="EA366" i="32"/>
  <c r="BW366" i="32"/>
  <c r="DT366" i="32"/>
  <c r="DT562" i="32" s="1"/>
  <c r="CZ366" i="32"/>
  <c r="CZ562" i="32" s="1"/>
  <c r="DL366" i="32"/>
  <c r="DL562" i="32" s="1"/>
  <c r="DX366" i="32"/>
  <c r="DX562" i="32" s="1"/>
  <c r="AC366" i="32"/>
  <c r="AC562" i="32" s="1"/>
  <c r="BQ366" i="32"/>
  <c r="BQ562" i="32" s="1"/>
  <c r="DB366" i="32"/>
  <c r="AJ366" i="32"/>
  <c r="AJ562" i="32" s="1"/>
  <c r="CI366" i="32"/>
  <c r="AO366" i="32"/>
  <c r="AK366" i="32"/>
  <c r="AK562" i="32" s="1"/>
  <c r="AW366" i="32"/>
  <c r="AW562" i="32" s="1"/>
  <c r="BI366" i="32"/>
  <c r="BI562" i="32" s="1"/>
  <c r="CS366" i="32"/>
  <c r="CS562" i="32" s="1"/>
  <c r="AP366" i="32"/>
  <c r="CC366" i="32"/>
  <c r="CC562" i="32" s="1"/>
  <c r="DN366" i="32"/>
  <c r="AV366" i="32"/>
  <c r="CU366" i="32"/>
  <c r="CU562" i="32" s="1"/>
  <c r="BA366" i="32"/>
  <c r="BA562" i="32" s="1"/>
  <c r="CG366" i="32"/>
  <c r="CG562" i="32" s="1"/>
  <c r="DD381" i="32"/>
  <c r="DD577" i="32" s="1"/>
  <c r="BM381" i="32"/>
  <c r="BM577" i="32" s="1"/>
  <c r="DK381" i="32"/>
  <c r="DK577" i="32" s="1"/>
  <c r="DG381" i="32"/>
  <c r="DG577" i="32" s="1"/>
  <c r="DJ381" i="32"/>
  <c r="DJ577" i="32" s="1"/>
  <c r="AU381" i="32"/>
  <c r="AU577" i="32" s="1"/>
  <c r="BQ381" i="32"/>
  <c r="BQ577" i="32" s="1"/>
  <c r="BS381" i="32"/>
  <c r="BS577" i="32" s="1"/>
  <c r="CB381" i="32"/>
  <c r="CB577" i="32" s="1"/>
  <c r="AA381" i="32"/>
  <c r="AA577" i="32" s="1"/>
  <c r="DP381" i="32"/>
  <c r="DP577" i="32" s="1"/>
  <c r="BY381" i="32"/>
  <c r="BY577" i="32" s="1"/>
  <c r="DW381" i="32"/>
  <c r="DY381" i="32"/>
  <c r="DY577" i="32" s="1"/>
  <c r="EA381" i="32"/>
  <c r="EA577" i="32" s="1"/>
  <c r="BN381" i="32"/>
  <c r="BN577" i="32" s="1"/>
  <c r="CI381" i="32"/>
  <c r="CI577" i="32" s="1"/>
  <c r="CL381" i="32"/>
  <c r="CL577" i="32" s="1"/>
  <c r="CT381" i="32"/>
  <c r="CT577" i="32" s="1"/>
  <c r="AK381" i="32"/>
  <c r="AK577" i="32" s="1"/>
  <c r="CK381" i="32"/>
  <c r="CK577" i="32" s="1"/>
  <c r="AL381" i="32"/>
  <c r="AL577" i="32" s="1"/>
  <c r="AN381" i="32"/>
  <c r="AN577" i="32" s="1"/>
  <c r="AS381" i="32"/>
  <c r="AS577" i="32" s="1"/>
  <c r="CE381" i="32"/>
  <c r="CE577" i="32" s="1"/>
  <c r="DA381" i="32"/>
  <c r="DC381" i="32"/>
  <c r="DC577" i="32" s="1"/>
  <c r="DL381" i="32"/>
  <c r="DL577" i="32" s="1"/>
  <c r="AW381" i="32"/>
  <c r="AW577" i="32" s="1"/>
  <c r="CW381" i="32"/>
  <c r="CW577" i="32" s="1"/>
  <c r="BD381" i="32"/>
  <c r="BD577" i="32" s="1"/>
  <c r="BF381" i="32"/>
  <c r="BF577" i="32" s="1"/>
  <c r="BK381" i="32"/>
  <c r="BK577" i="32" s="1"/>
  <c r="CX381" i="32"/>
  <c r="DS381" i="32"/>
  <c r="DS577" i="32" s="1"/>
  <c r="DV381" i="32"/>
  <c r="DV577" i="32" s="1"/>
  <c r="AB381" i="32"/>
  <c r="AB577" i="32" s="1"/>
  <c r="BI381" i="32"/>
  <c r="BI577" i="32" s="1"/>
  <c r="DI381" i="32"/>
  <c r="DI577" i="32" s="1"/>
  <c r="BV381" i="32"/>
  <c r="BV577" i="32" s="1"/>
  <c r="BX381" i="32"/>
  <c r="BX577" i="32" s="1"/>
  <c r="CC381" i="32"/>
  <c r="CC577" i="32" s="1"/>
  <c r="DO381" i="32"/>
  <c r="DO577" i="32" s="1"/>
  <c r="AH381" i="32"/>
  <c r="AC381" i="32"/>
  <c r="BU381" i="32"/>
  <c r="BU577" i="32" s="1"/>
  <c r="DU381" i="32"/>
  <c r="DU577" i="32" s="1"/>
  <c r="CN381" i="32"/>
  <c r="CN577" i="32" s="1"/>
  <c r="CP381" i="32"/>
  <c r="CP577" i="32" s="1"/>
  <c r="CU381" i="32"/>
  <c r="CU577" i="32" s="1"/>
  <c r="AX381" i="32"/>
  <c r="AZ381" i="32"/>
  <c r="AZ577" i="32" s="1"/>
  <c r="AJ381" i="32"/>
  <c r="AJ577" i="32" s="1"/>
  <c r="CG381" i="32"/>
  <c r="CG577" i="32" s="1"/>
  <c r="AQ381" i="32"/>
  <c r="AQ577" i="32" s="1"/>
  <c r="DF381" i="32"/>
  <c r="DF577" i="32" s="1"/>
  <c r="DH381" i="32"/>
  <c r="DH577" i="32" s="1"/>
  <c r="DM381" i="32"/>
  <c r="DM577" i="32" s="1"/>
  <c r="BP381" i="32"/>
  <c r="BP577" i="32" s="1"/>
  <c r="BR381" i="32"/>
  <c r="AV381" i="32"/>
  <c r="AV577" i="32" s="1"/>
  <c r="CS381" i="32"/>
  <c r="CS577" i="32" s="1"/>
  <c r="BC381" i="32"/>
  <c r="BC577" i="32" s="1"/>
  <c r="DX381" i="32"/>
  <c r="DX577" i="32" s="1"/>
  <c r="DZ381" i="32"/>
  <c r="DZ577" i="32" s="1"/>
  <c r="AT381" i="32"/>
  <c r="AT577" i="32" s="1"/>
  <c r="CH381" i="32"/>
  <c r="CH577" i="32" s="1"/>
  <c r="CJ381" i="32"/>
  <c r="CJ577" i="32" s="1"/>
  <c r="AR381" i="32"/>
  <c r="BH381" i="32"/>
  <c r="BH577" i="32" s="1"/>
  <c r="DE381" i="32"/>
  <c r="DE577" i="32" s="1"/>
  <c r="BO381" i="32"/>
  <c r="BO577" i="32" s="1"/>
  <c r="AM381" i="32"/>
  <c r="AM577" i="32" s="1"/>
  <c r="AP381" i="32"/>
  <c r="AP577" i="32" s="1"/>
  <c r="BL381" i="32"/>
  <c r="CZ381" i="32"/>
  <c r="CZ577" i="32" s="1"/>
  <c r="DB381" i="32"/>
  <c r="DB577" i="32" s="1"/>
  <c r="AD381" i="32"/>
  <c r="AD577" i="32" s="1"/>
  <c r="BT381" i="32"/>
  <c r="BT577" i="32" s="1"/>
  <c r="DQ381" i="32"/>
  <c r="DQ577" i="32" s="1"/>
  <c r="CA381" i="32"/>
  <c r="CA577" i="32" s="1"/>
  <c r="BE381" i="32"/>
  <c r="BG381" i="32"/>
  <c r="BG577" i="32" s="1"/>
  <c r="CD381" i="32"/>
  <c r="CD577" i="32" s="1"/>
  <c r="DR381" i="32"/>
  <c r="DT381" i="32"/>
  <c r="DT577" i="32" s="1"/>
  <c r="CR381" i="32"/>
  <c r="CR577" i="32" s="1"/>
  <c r="BA381" i="32"/>
  <c r="BA577" i="32" s="1"/>
  <c r="CY381" i="32"/>
  <c r="CY577" i="32" s="1"/>
  <c r="CO381" i="32"/>
  <c r="CO577" i="32" s="1"/>
  <c r="CQ381" i="32"/>
  <c r="CQ577" i="32" s="1"/>
  <c r="DN381" i="32"/>
  <c r="DN577" i="32" s="1"/>
  <c r="AY381" i="32"/>
  <c r="BB381" i="32"/>
  <c r="BB577" i="32" s="1"/>
  <c r="BJ381" i="32"/>
  <c r="BJ577" i="32" s="1"/>
  <c r="AF381" i="32"/>
  <c r="AF577" i="32" s="1"/>
  <c r="AQ784" i="32"/>
  <c r="N44" i="41"/>
  <c r="BW784" i="32"/>
  <c r="AT44" i="41"/>
  <c r="DW786" i="32"/>
  <c r="CT46" i="41"/>
  <c r="CH786" i="32"/>
  <c r="BE46" i="41"/>
  <c r="DI786" i="32"/>
  <c r="CF46" i="41"/>
  <c r="BO786" i="32"/>
  <c r="AL46" i="41"/>
  <c r="BB786" i="32"/>
  <c r="Y46" i="41"/>
  <c r="BM786" i="32"/>
  <c r="AJ46" i="41"/>
  <c r="D221" i="40"/>
  <c r="D215" i="39"/>
  <c r="AO789" i="32"/>
  <c r="L49" i="41"/>
  <c r="F217" i="40"/>
  <c r="F211" i="39"/>
  <c r="DB786" i="32"/>
  <c r="BY46" i="41"/>
  <c r="BO789" i="32"/>
  <c r="AL49" i="41"/>
  <c r="BX786" i="32"/>
  <c r="AU46" i="41"/>
  <c r="CF782" i="32"/>
  <c r="BC42" i="41"/>
  <c r="BP789" i="32"/>
  <c r="AM49" i="41"/>
  <c r="AH789" i="32"/>
  <c r="E49" i="41"/>
  <c r="CJ789" i="32"/>
  <c r="BG49" i="41"/>
  <c r="BR789" i="32"/>
  <c r="AO49" i="41"/>
  <c r="AZ789" i="32"/>
  <c r="W49" i="41"/>
  <c r="AJ789" i="32"/>
  <c r="G49" i="41"/>
  <c r="BX789" i="32"/>
  <c r="AU49" i="41"/>
  <c r="DD789" i="32"/>
  <c r="CA49" i="41"/>
  <c r="BA754" i="32"/>
  <c r="X14" i="41"/>
  <c r="CX754" i="32"/>
  <c r="BU14" i="41"/>
  <c r="AO754" i="32"/>
  <c r="L14" i="41"/>
  <c r="AX754" i="32"/>
  <c r="U14" i="41"/>
  <c r="BG754" i="32"/>
  <c r="AD14" i="41"/>
  <c r="DG754" i="32"/>
  <c r="CD14" i="41"/>
  <c r="CA754" i="32"/>
  <c r="AX14" i="41"/>
  <c r="D211" i="39"/>
  <c r="D217" i="40"/>
  <c r="DE782" i="32"/>
  <c r="CB42" i="41"/>
  <c r="BE782" i="32"/>
  <c r="AB42" i="41"/>
  <c r="CJ363" i="32"/>
  <c r="CR363" i="32"/>
  <c r="CR559" i="32" s="1"/>
  <c r="CZ363" i="32"/>
  <c r="BK363" i="32"/>
  <c r="BZ370" i="32"/>
  <c r="BZ566" i="32" s="1"/>
  <c r="AO381" i="32"/>
  <c r="AO577" i="32" s="1"/>
  <c r="BK371" i="32"/>
  <c r="BK567" i="32" s="1"/>
  <c r="AX357" i="32"/>
  <c r="DF376" i="32"/>
  <c r="DF572" i="32" s="1"/>
  <c r="BH384" i="32"/>
  <c r="BH580" i="32" s="1"/>
  <c r="CH367" i="32"/>
  <c r="CH563" i="32" s="1"/>
  <c r="AD383" i="32"/>
  <c r="AD579" i="32" s="1"/>
  <c r="CI364" i="32"/>
  <c r="CI560" i="32" s="1"/>
  <c r="CB359" i="32"/>
  <c r="CB555" i="32" s="1"/>
  <c r="BU366" i="32"/>
  <c r="BU562" i="32" s="1"/>
  <c r="AH385" i="32"/>
  <c r="CP786" i="32"/>
  <c r="BM46" i="41"/>
  <c r="BF782" i="32"/>
  <c r="AC42" i="41"/>
  <c r="DT789" i="32"/>
  <c r="CQ49" i="41"/>
  <c r="DG782" i="32"/>
  <c r="CD42" i="41"/>
  <c r="AU363" i="32"/>
  <c r="AU559" i="32" s="1"/>
  <c r="AI780" i="32"/>
  <c r="F40" i="41"/>
  <c r="AF784" i="32"/>
  <c r="C44" i="41"/>
  <c r="DI784" i="32"/>
  <c r="CF44" i="41"/>
  <c r="AK393" i="32"/>
  <c r="CJ393" i="32"/>
  <c r="AQ393" i="32"/>
  <c r="AQ589" i="32" s="1"/>
  <c r="CD393" i="32"/>
  <c r="CD589" i="32" s="1"/>
  <c r="DP393" i="32"/>
  <c r="DP589" i="32" s="1"/>
  <c r="AD393" i="32"/>
  <c r="AD589" i="32" s="1"/>
  <c r="DM393" i="32"/>
  <c r="DM589" i="32" s="1"/>
  <c r="DS393" i="32"/>
  <c r="DS589" i="32" s="1"/>
  <c r="EA393" i="32"/>
  <c r="AW393" i="32"/>
  <c r="AW589" i="32" s="1"/>
  <c r="CV393" i="32"/>
  <c r="BC393" i="32"/>
  <c r="CP393" i="32"/>
  <c r="AM393" i="32"/>
  <c r="AU393" i="32"/>
  <c r="AU589" i="32" s="1"/>
  <c r="BA393" i="32"/>
  <c r="BA589" i="32" s="1"/>
  <c r="AG393" i="32"/>
  <c r="AF393" i="32"/>
  <c r="AF589" i="32" s="1"/>
  <c r="BI393" i="32"/>
  <c r="BI589" i="32" s="1"/>
  <c r="DH393" i="32"/>
  <c r="BO393" i="32"/>
  <c r="BO589" i="32" s="1"/>
  <c r="DB393" i="32"/>
  <c r="DB589" i="32" s="1"/>
  <c r="BK393" i="32"/>
  <c r="BK589" i="32" s="1"/>
  <c r="BS393" i="32"/>
  <c r="BS589" i="32" s="1"/>
  <c r="BY393" i="32"/>
  <c r="BE393" i="32"/>
  <c r="BE589" i="32" s="1"/>
  <c r="AA393" i="32"/>
  <c r="AA589" i="32" s="1"/>
  <c r="BU393" i="32"/>
  <c r="BU589" i="32" s="1"/>
  <c r="DT393" i="32"/>
  <c r="DT589" i="32" s="1"/>
  <c r="CA393" i="32"/>
  <c r="CA589" i="32" s="1"/>
  <c r="DN393" i="32"/>
  <c r="DN589" i="32" s="1"/>
  <c r="CI393" i="32"/>
  <c r="CI589" i="32" s="1"/>
  <c r="AR393" i="32"/>
  <c r="CQ393" i="32"/>
  <c r="CQ589" i="32" s="1"/>
  <c r="CW393" i="32"/>
  <c r="CW589" i="32" s="1"/>
  <c r="CC393" i="32"/>
  <c r="CG393" i="32"/>
  <c r="CG589" i="32" s="1"/>
  <c r="AP393" i="32"/>
  <c r="AP589" i="32" s="1"/>
  <c r="CM393" i="32"/>
  <c r="CM589" i="32" s="1"/>
  <c r="DZ393" i="32"/>
  <c r="DZ589" i="32" s="1"/>
  <c r="DG393" i="32"/>
  <c r="BP393" i="32"/>
  <c r="BP589" i="32" s="1"/>
  <c r="DO393" i="32"/>
  <c r="DO589" i="32" s="1"/>
  <c r="DU393" i="32"/>
  <c r="DA393" i="32"/>
  <c r="DA589" i="32" s="1"/>
  <c r="CS393" i="32"/>
  <c r="CS589" i="32" s="1"/>
  <c r="BB393" i="32"/>
  <c r="BB589" i="32" s="1"/>
  <c r="CY393" i="32"/>
  <c r="CY589" i="32" s="1"/>
  <c r="AJ393" i="32"/>
  <c r="AJ589" i="32" s="1"/>
  <c r="AC393" i="32"/>
  <c r="AC589" i="32" s="1"/>
  <c r="CN393" i="32"/>
  <c r="CN589" i="32" s="1"/>
  <c r="AX393" i="32"/>
  <c r="AX589" i="32" s="1"/>
  <c r="DY393" i="32"/>
  <c r="DY589" i="32" s="1"/>
  <c r="AL393" i="32"/>
  <c r="AL589" i="32" s="1"/>
  <c r="DE393" i="32"/>
  <c r="DE589" i="32" s="1"/>
  <c r="BN393" i="32"/>
  <c r="BN589" i="32" s="1"/>
  <c r="DK393" i="32"/>
  <c r="AV393" i="32"/>
  <c r="AV589" i="32" s="1"/>
  <c r="DL393" i="32"/>
  <c r="DL589" i="32" s="1"/>
  <c r="BV393" i="32"/>
  <c r="BJ393" i="32"/>
  <c r="BJ589" i="32" s="1"/>
  <c r="DQ393" i="32"/>
  <c r="DQ589" i="32" s="1"/>
  <c r="BZ393" i="32"/>
  <c r="BZ589" i="32" s="1"/>
  <c r="DW393" i="32"/>
  <c r="DW589" i="32" s="1"/>
  <c r="BH393" i="32"/>
  <c r="CT393" i="32"/>
  <c r="CT589" i="32" s="1"/>
  <c r="BD393" i="32"/>
  <c r="CH393" i="32"/>
  <c r="CH589" i="32" s="1"/>
  <c r="AN393" i="32"/>
  <c r="AN589" i="32" s="1"/>
  <c r="CL393" i="32"/>
  <c r="CL589" i="32" s="1"/>
  <c r="AH393" i="32"/>
  <c r="AH589" i="32" s="1"/>
  <c r="BT393" i="32"/>
  <c r="BT589" i="32" s="1"/>
  <c r="AO393" i="32"/>
  <c r="DR393" i="32"/>
  <c r="DR589" i="32" s="1"/>
  <c r="CB393" i="32"/>
  <c r="CB589" i="32" s="1"/>
  <c r="AI393" i="32"/>
  <c r="AI589" i="32" s="1"/>
  <c r="DF393" i="32"/>
  <c r="DF589" i="32" s="1"/>
  <c r="AZ393" i="32"/>
  <c r="AZ589" i="32" s="1"/>
  <c r="CX393" i="32"/>
  <c r="CX589" i="32" s="1"/>
  <c r="AT393" i="32"/>
  <c r="AT589" i="32" s="1"/>
  <c r="CF393" i="32"/>
  <c r="BM393" i="32"/>
  <c r="BM589" i="32" s="1"/>
  <c r="AS393" i="32"/>
  <c r="AS589" i="32" s="1"/>
  <c r="AY393" i="32"/>
  <c r="AY589" i="32" s="1"/>
  <c r="CZ393" i="32"/>
  <c r="CZ589" i="32" s="1"/>
  <c r="BG393" i="32"/>
  <c r="BG589" i="32" s="1"/>
  <c r="AB393" i="32"/>
  <c r="AB589" i="32" s="1"/>
  <c r="BL393" i="32"/>
  <c r="BL589" i="32" s="1"/>
  <c r="DJ393" i="32"/>
  <c r="BF393" i="32"/>
  <c r="BF589" i="32" s="1"/>
  <c r="CR393" i="32"/>
  <c r="CR589" i="32" s="1"/>
  <c r="CK393" i="32"/>
  <c r="BQ393" i="32"/>
  <c r="BQ589" i="32" s="1"/>
  <c r="BW393" i="32"/>
  <c r="BW589" i="32" s="1"/>
  <c r="DX393" i="32"/>
  <c r="DX589" i="32" s="1"/>
  <c r="CE393" i="32"/>
  <c r="CE589" i="32" s="1"/>
  <c r="DD393" i="32"/>
  <c r="DC393" i="32"/>
  <c r="DI393" i="32"/>
  <c r="DI589" i="32" s="1"/>
  <c r="CO393" i="32"/>
  <c r="CO589" i="32" s="1"/>
  <c r="CU393" i="32"/>
  <c r="BX393" i="32"/>
  <c r="BX589" i="32" s="1"/>
  <c r="BR393" i="32"/>
  <c r="BR589" i="32" s="1"/>
  <c r="AZ784" i="32"/>
  <c r="W44" i="41"/>
  <c r="CZ780" i="32"/>
  <c r="BW40" i="41"/>
  <c r="BR784" i="32"/>
  <c r="AO44" i="41"/>
  <c r="DV358" i="32"/>
  <c r="DV554" i="32" s="1"/>
  <c r="CB358" i="32"/>
  <c r="CB554" i="32" s="1"/>
  <c r="DM358" i="32"/>
  <c r="DM554" i="32" s="1"/>
  <c r="AU358" i="32"/>
  <c r="CF358" i="32"/>
  <c r="CF554" i="32" s="1"/>
  <c r="AL358" i="32"/>
  <c r="CI358" i="32"/>
  <c r="AO358" i="32"/>
  <c r="AO554" i="32" s="1"/>
  <c r="AQ358" i="32"/>
  <c r="AQ554" i="32" s="1"/>
  <c r="CN358" i="32"/>
  <c r="CN554" i="32" s="1"/>
  <c r="DY358" i="32"/>
  <c r="DY554" i="32" s="1"/>
  <c r="BG358" i="32"/>
  <c r="CR358" i="32"/>
  <c r="CR554" i="32" s="1"/>
  <c r="AX358" i="32"/>
  <c r="AX554" i="32" s="1"/>
  <c r="CU358" i="32"/>
  <c r="CU554" i="32" s="1"/>
  <c r="BA358" i="32"/>
  <c r="BA554" i="32" s="1"/>
  <c r="BC358" i="32"/>
  <c r="BC554" i="32" s="1"/>
  <c r="CZ358" i="32"/>
  <c r="CZ554" i="32" s="1"/>
  <c r="AH358" i="32"/>
  <c r="AH554" i="32" s="1"/>
  <c r="BS358" i="32"/>
  <c r="BS554" i="32" s="1"/>
  <c r="DD358" i="32"/>
  <c r="DD554" i="32" s="1"/>
  <c r="BJ358" i="32"/>
  <c r="BJ554" i="32" s="1"/>
  <c r="DG358" i="32"/>
  <c r="BM358" i="32"/>
  <c r="BM554" i="32" s="1"/>
  <c r="BO358" i="32"/>
  <c r="BO554" i="32" s="1"/>
  <c r="DL358" i="32"/>
  <c r="DL554" i="32" s="1"/>
  <c r="AT358" i="32"/>
  <c r="AT554" i="32" s="1"/>
  <c r="CE358" i="32"/>
  <c r="DP358" i="32"/>
  <c r="DP554" i="32" s="1"/>
  <c r="BV358" i="32"/>
  <c r="BV554" i="32" s="1"/>
  <c r="DS358" i="32"/>
  <c r="BY358" i="32"/>
  <c r="BY554" i="32" s="1"/>
  <c r="AF358" i="32"/>
  <c r="AF554" i="32" s="1"/>
  <c r="CA358" i="32"/>
  <c r="CA554" i="32" s="1"/>
  <c r="DX358" i="32"/>
  <c r="DX554" i="32" s="1"/>
  <c r="BF358" i="32"/>
  <c r="BF554" i="32" s="1"/>
  <c r="CQ358" i="32"/>
  <c r="CQ554" i="32" s="1"/>
  <c r="AK358" i="32"/>
  <c r="AK554" i="32" s="1"/>
  <c r="CH358" i="32"/>
  <c r="CH554" i="32" s="1"/>
  <c r="AN358" i="32"/>
  <c r="AN554" i="32" s="1"/>
  <c r="CK358" i="32"/>
  <c r="CK554" i="32" s="1"/>
  <c r="AA358" i="32"/>
  <c r="AA554" i="32" s="1"/>
  <c r="AP358" i="32"/>
  <c r="AP554" i="32" s="1"/>
  <c r="CM358" i="32"/>
  <c r="CM554" i="32" s="1"/>
  <c r="AG358" i="32"/>
  <c r="BR358" i="32"/>
  <c r="DC358" i="32"/>
  <c r="AW358" i="32"/>
  <c r="AW554" i="32" s="1"/>
  <c r="CT358" i="32"/>
  <c r="CT554" i="32" s="1"/>
  <c r="AZ358" i="32"/>
  <c r="AZ554" i="32" s="1"/>
  <c r="CW358" i="32"/>
  <c r="CW554" i="32" s="1"/>
  <c r="AD358" i="32"/>
  <c r="AD554" i="32" s="1"/>
  <c r="BB358" i="32"/>
  <c r="BB554" i="32" s="1"/>
  <c r="CY358" i="32"/>
  <c r="CY554" i="32" s="1"/>
  <c r="AS358" i="32"/>
  <c r="CD358" i="32"/>
  <c r="CD554" i="32" s="1"/>
  <c r="DO358" i="32"/>
  <c r="DO554" i="32" s="1"/>
  <c r="BI358" i="32"/>
  <c r="BI554" i="32" s="1"/>
  <c r="DF358" i="32"/>
  <c r="DF554" i="32" s="1"/>
  <c r="BL358" i="32"/>
  <c r="DI358" i="32"/>
  <c r="DI554" i="32" s="1"/>
  <c r="BN358" i="32"/>
  <c r="BN554" i="32" s="1"/>
  <c r="DK358" i="32"/>
  <c r="DK554" i="32" s="1"/>
  <c r="BE358" i="32"/>
  <c r="BE554" i="32" s="1"/>
  <c r="CP358" i="32"/>
  <c r="CP554" i="32" s="1"/>
  <c r="EA358" i="32"/>
  <c r="EA554" i="32" s="1"/>
  <c r="BU358" i="32"/>
  <c r="BU554" i="32" s="1"/>
  <c r="DR358" i="32"/>
  <c r="DR554" i="32" s="1"/>
  <c r="BX358" i="32"/>
  <c r="DU358" i="32"/>
  <c r="DU554" i="32" s="1"/>
  <c r="BZ358" i="32"/>
  <c r="DW358" i="32"/>
  <c r="BQ358" i="32"/>
  <c r="BQ554" i="32" s="1"/>
  <c r="DB358" i="32"/>
  <c r="DB554" i="32" s="1"/>
  <c r="AJ358" i="32"/>
  <c r="AJ554" i="32" s="1"/>
  <c r="CG358" i="32"/>
  <c r="CG554" i="32" s="1"/>
  <c r="AM358" i="32"/>
  <c r="AM554" i="32" s="1"/>
  <c r="CJ358" i="32"/>
  <c r="CJ554" i="32" s="1"/>
  <c r="AB358" i="32"/>
  <c r="AB554" i="32" s="1"/>
  <c r="CL358" i="32"/>
  <c r="CL554" i="32" s="1"/>
  <c r="AR358" i="32"/>
  <c r="AR554" i="32" s="1"/>
  <c r="CC358" i="32"/>
  <c r="CC554" i="32" s="1"/>
  <c r="DN358" i="32"/>
  <c r="DN554" i="32" s="1"/>
  <c r="AV358" i="32"/>
  <c r="CS358" i="32"/>
  <c r="AY358" i="32"/>
  <c r="AY554" i="32" s="1"/>
  <c r="CV358" i="32"/>
  <c r="CV554" i="32" s="1"/>
  <c r="DJ358" i="32"/>
  <c r="DJ554" i="32" s="1"/>
  <c r="BP358" i="32"/>
  <c r="BP554" i="32" s="1"/>
  <c r="DA358" i="32"/>
  <c r="DA554" i="32" s="1"/>
  <c r="AI358" i="32"/>
  <c r="AI554" i="32" s="1"/>
  <c r="BT358" i="32"/>
  <c r="BT554" i="32" s="1"/>
  <c r="DQ358" i="32"/>
  <c r="DQ554" i="32" s="1"/>
  <c r="BW358" i="32"/>
  <c r="BW554" i="32" s="1"/>
  <c r="DT358" i="32"/>
  <c r="AC358" i="32"/>
  <c r="AC554" i="32" s="1"/>
  <c r="CX383" i="32"/>
  <c r="CX579" i="32" s="1"/>
  <c r="AU383" i="32"/>
  <c r="AU579" i="32" s="1"/>
  <c r="CG383" i="32"/>
  <c r="CG579" i="32" s="1"/>
  <c r="BW383" i="32"/>
  <c r="BW579" i="32" s="1"/>
  <c r="BY383" i="32"/>
  <c r="BY579" i="32" s="1"/>
  <c r="DN383" i="32"/>
  <c r="DN579" i="32" s="1"/>
  <c r="AY383" i="32"/>
  <c r="AY579" i="32" s="1"/>
  <c r="BA383" i="32"/>
  <c r="BA579" i="32" s="1"/>
  <c r="DJ383" i="32"/>
  <c r="DJ579" i="32" s="1"/>
  <c r="BG383" i="32"/>
  <c r="BG579" i="32" s="1"/>
  <c r="CS383" i="32"/>
  <c r="CS579" i="32" s="1"/>
  <c r="CO383" i="32"/>
  <c r="CO579" i="32" s="1"/>
  <c r="CR383" i="32"/>
  <c r="CR579" i="32" s="1"/>
  <c r="AV383" i="32"/>
  <c r="AV579" i="32" s="1"/>
  <c r="BQ383" i="32"/>
  <c r="BQ579" i="32" s="1"/>
  <c r="BT383" i="32"/>
  <c r="BT579" i="32" s="1"/>
  <c r="AF383" i="32"/>
  <c r="AF579" i="32" s="1"/>
  <c r="DV383" i="32"/>
  <c r="DV579" i="32" s="1"/>
  <c r="BS383" i="32"/>
  <c r="BS579" i="32" s="1"/>
  <c r="DE383" i="32"/>
  <c r="DE579" i="32" s="1"/>
  <c r="DG383" i="32"/>
  <c r="DG579" i="32" s="1"/>
  <c r="DI383" i="32"/>
  <c r="DI579" i="32" s="1"/>
  <c r="BM383" i="32"/>
  <c r="CI383" i="32"/>
  <c r="CI579" i="32" s="1"/>
  <c r="CK383" i="32"/>
  <c r="CK579" i="32" s="1"/>
  <c r="CT383" i="32"/>
  <c r="CT579" i="32" s="1"/>
  <c r="AA383" i="32"/>
  <c r="AA579" i="32" s="1"/>
  <c r="AQ383" i="32"/>
  <c r="AQ579" i="32" s="1"/>
  <c r="CE383" i="32"/>
  <c r="CE579" i="32" s="1"/>
  <c r="DQ383" i="32"/>
  <c r="DQ579" i="32" s="1"/>
  <c r="DY383" i="32"/>
  <c r="DY579" i="32" s="1"/>
  <c r="AS383" i="32"/>
  <c r="AS579" i="32" s="1"/>
  <c r="CF383" i="32"/>
  <c r="CF579" i="32" s="1"/>
  <c r="DA383" i="32"/>
  <c r="DA579" i="32" s="1"/>
  <c r="DD383" i="32"/>
  <c r="DD579" i="32" s="1"/>
  <c r="DL383" i="32"/>
  <c r="DL579" i="32" s="1"/>
  <c r="BC383" i="32"/>
  <c r="BC579" i="32" s="1"/>
  <c r="CQ383" i="32"/>
  <c r="CQ579" i="32" s="1"/>
  <c r="AL383" i="32"/>
  <c r="AL579" i="32" s="1"/>
  <c r="AN383" i="32"/>
  <c r="AN579" i="32" s="1"/>
  <c r="BK383" i="32"/>
  <c r="BK579" i="32" s="1"/>
  <c r="CW383" i="32"/>
  <c r="CW579" i="32" s="1"/>
  <c r="DS383" i="32"/>
  <c r="DS579" i="32" s="1"/>
  <c r="DU383" i="32"/>
  <c r="DU579" i="32" s="1"/>
  <c r="AB383" i="32"/>
  <c r="AB579" i="32" s="1"/>
  <c r="BO383" i="32"/>
  <c r="BO579" i="32" s="1"/>
  <c r="DC383" i="32"/>
  <c r="BD383" i="32"/>
  <c r="BD579" i="32" s="1"/>
  <c r="BF383" i="32"/>
  <c r="CC383" i="32"/>
  <c r="CC579" i="32" s="1"/>
  <c r="DP383" i="32"/>
  <c r="DP579" i="32" s="1"/>
  <c r="AH383" i="32"/>
  <c r="AH579" i="32" s="1"/>
  <c r="AR383" i="32"/>
  <c r="AR579" i="32" s="1"/>
  <c r="CA383" i="32"/>
  <c r="DO383" i="32"/>
  <c r="DO579" i="32" s="1"/>
  <c r="BV383" i="32"/>
  <c r="BV579" i="32" s="1"/>
  <c r="BX383" i="32"/>
  <c r="BX579" i="32" s="1"/>
  <c r="CU383" i="32"/>
  <c r="CU579" i="32" s="1"/>
  <c r="AX383" i="32"/>
  <c r="AX579" i="32" s="1"/>
  <c r="AZ383" i="32"/>
  <c r="AZ579" i="32" s="1"/>
  <c r="AP383" i="32"/>
  <c r="AP579" i="32" s="1"/>
  <c r="CM383" i="32"/>
  <c r="CM579" i="32" s="1"/>
  <c r="EA383" i="32"/>
  <c r="EA579" i="32" s="1"/>
  <c r="CN383" i="32"/>
  <c r="CN579" i="32" s="1"/>
  <c r="CP383" i="32"/>
  <c r="CP579" i="32" s="1"/>
  <c r="DM383" i="32"/>
  <c r="DM579" i="32" s="1"/>
  <c r="BP383" i="32"/>
  <c r="BP579" i="32" s="1"/>
  <c r="BR383" i="32"/>
  <c r="BR579" i="32" s="1"/>
  <c r="AC383" i="32"/>
  <c r="BB383" i="32"/>
  <c r="BB579" i="32" s="1"/>
  <c r="CY383" i="32"/>
  <c r="CY579" i="32" s="1"/>
  <c r="AK383" i="32"/>
  <c r="DF383" i="32"/>
  <c r="DF579" i="32" s="1"/>
  <c r="DH383" i="32"/>
  <c r="DH579" i="32" s="1"/>
  <c r="AT383" i="32"/>
  <c r="AT579" i="32" s="1"/>
  <c r="CH383" i="32"/>
  <c r="CH579" i="32" s="1"/>
  <c r="CJ383" i="32"/>
  <c r="CJ579" i="32" s="1"/>
  <c r="BJ383" i="32"/>
  <c r="BN383" i="32"/>
  <c r="DK383" i="32"/>
  <c r="DK579" i="32" s="1"/>
  <c r="AW383" i="32"/>
  <c r="DX383" i="32"/>
  <c r="DX579" i="32" s="1"/>
  <c r="DZ383" i="32"/>
  <c r="DZ579" i="32" s="1"/>
  <c r="BL383" i="32"/>
  <c r="BL579" i="32" s="1"/>
  <c r="CZ383" i="32"/>
  <c r="CZ579" i="32" s="1"/>
  <c r="DB383" i="32"/>
  <c r="DB579" i="32" s="1"/>
  <c r="CL383" i="32"/>
  <c r="CL579" i="32" s="1"/>
  <c r="AI383" i="32"/>
  <c r="AI579" i="32" s="1"/>
  <c r="BU383" i="32"/>
  <c r="BU579" i="32" s="1"/>
  <c r="BE383" i="32"/>
  <c r="BE579" i="32" s="1"/>
  <c r="BH383" i="32"/>
  <c r="BH579" i="32" s="1"/>
  <c r="CV383" i="32"/>
  <c r="CV579" i="32" s="1"/>
  <c r="AG383" i="32"/>
  <c r="AJ383" i="32"/>
  <c r="CB383" i="32"/>
  <c r="CB579" i="32" s="1"/>
  <c r="BJ784" i="32"/>
  <c r="AG44" i="41"/>
  <c r="AY784" i="32"/>
  <c r="V44" i="41"/>
  <c r="AL780" i="32"/>
  <c r="I40" i="41"/>
  <c r="BS780" i="32"/>
  <c r="AP40" i="41"/>
  <c r="BP784" i="32"/>
  <c r="AM44" i="41"/>
  <c r="DE784" i="32"/>
  <c r="CB44" i="41"/>
  <c r="W375" i="32"/>
  <c r="D164" i="38" s="1"/>
  <c r="CV784" i="32"/>
  <c r="BS44" i="41"/>
  <c r="CT784" i="32"/>
  <c r="BQ44" i="41"/>
  <c r="V366" i="32"/>
  <c r="C155" i="38" s="1"/>
  <c r="W366" i="32"/>
  <c r="D155" i="38" s="1"/>
  <c r="W376" i="32"/>
  <c r="D165" i="38" s="1"/>
  <c r="V376" i="32"/>
  <c r="C165" i="38" s="1"/>
  <c r="AH391" i="32"/>
  <c r="AH587" i="32" s="1"/>
  <c r="BT391" i="32"/>
  <c r="BT587" i="32" s="1"/>
  <c r="DQ391" i="32"/>
  <c r="BZ391" i="32"/>
  <c r="BZ587" i="32" s="1"/>
  <c r="DS391" i="32"/>
  <c r="DS587" i="32" s="1"/>
  <c r="DX391" i="32"/>
  <c r="DX587" i="32" s="1"/>
  <c r="AL391" i="32"/>
  <c r="AL587" i="32" s="1"/>
  <c r="AR391" i="32"/>
  <c r="AT391" i="32"/>
  <c r="AT587" i="32" s="1"/>
  <c r="CF391" i="32"/>
  <c r="CF587" i="32" s="1"/>
  <c r="AN391" i="32"/>
  <c r="AN587" i="32" s="1"/>
  <c r="CL391" i="32"/>
  <c r="AU391" i="32"/>
  <c r="AU587" i="32" s="1"/>
  <c r="AB391" i="32"/>
  <c r="AB587" i="32" s="1"/>
  <c r="BJ391" i="32"/>
  <c r="BJ587" i="32" s="1"/>
  <c r="BP391" i="32"/>
  <c r="BP587" i="32" s="1"/>
  <c r="BF391" i="32"/>
  <c r="BF587" i="32" s="1"/>
  <c r="CR391" i="32"/>
  <c r="CR587" i="32" s="1"/>
  <c r="AZ391" i="32"/>
  <c r="AZ587" i="32" s="1"/>
  <c r="CX391" i="32"/>
  <c r="BS391" i="32"/>
  <c r="BS587" i="32" s="1"/>
  <c r="CH391" i="32"/>
  <c r="CN391" i="32"/>
  <c r="CN587" i="32" s="1"/>
  <c r="BR391" i="32"/>
  <c r="BR587" i="32" s="1"/>
  <c r="DD391" i="32"/>
  <c r="DD587" i="32" s="1"/>
  <c r="BL391" i="32"/>
  <c r="BL587" i="32" s="1"/>
  <c r="DJ391" i="32"/>
  <c r="CQ391" i="32"/>
  <c r="CQ587" i="32" s="1"/>
  <c r="BA391" i="32"/>
  <c r="BA587" i="32" s="1"/>
  <c r="DF391" i="32"/>
  <c r="DF587" i="32" s="1"/>
  <c r="DL391" i="32"/>
  <c r="DL587" i="32" s="1"/>
  <c r="AQ391" i="32"/>
  <c r="AQ587" i="32" s="1"/>
  <c r="CD391" i="32"/>
  <c r="CD587" i="32" s="1"/>
  <c r="DP391" i="32"/>
  <c r="DP587" i="32" s="1"/>
  <c r="BX391" i="32"/>
  <c r="BX587" i="32" s="1"/>
  <c r="DV391" i="32"/>
  <c r="DO391" i="32"/>
  <c r="DO587" i="32" s="1"/>
  <c r="BY391" i="32"/>
  <c r="BY587" i="32" s="1"/>
  <c r="AI391" i="32"/>
  <c r="AM391" i="32"/>
  <c r="AM587" i="32" s="1"/>
  <c r="BC391" i="32"/>
  <c r="BC587" i="32" s="1"/>
  <c r="CP391" i="32"/>
  <c r="CP587" i="32" s="1"/>
  <c r="AK391" i="32"/>
  <c r="AK587" i="32" s="1"/>
  <c r="CJ391" i="32"/>
  <c r="AS391" i="32"/>
  <c r="AS587" i="32" s="1"/>
  <c r="AX391" i="32"/>
  <c r="CW391" i="32"/>
  <c r="CW587" i="32" s="1"/>
  <c r="BG391" i="32"/>
  <c r="BG587" i="32" s="1"/>
  <c r="BK391" i="32"/>
  <c r="BK587" i="32" s="1"/>
  <c r="BO391" i="32"/>
  <c r="BO587" i="32" s="1"/>
  <c r="DB391" i="32"/>
  <c r="AW391" i="32"/>
  <c r="AW587" i="32" s="1"/>
  <c r="CV391" i="32"/>
  <c r="CV587" i="32" s="1"/>
  <c r="BQ391" i="32"/>
  <c r="BV391" i="32"/>
  <c r="BV587" i="32" s="1"/>
  <c r="DU391" i="32"/>
  <c r="AG391" i="32"/>
  <c r="AG587" i="32" s="1"/>
  <c r="CE391" i="32"/>
  <c r="CE587" i="32" s="1"/>
  <c r="CI391" i="32"/>
  <c r="CA391" i="32"/>
  <c r="CA587" i="32" s="1"/>
  <c r="DN391" i="32"/>
  <c r="DN587" i="32" s="1"/>
  <c r="BI391" i="32"/>
  <c r="BI587" i="32" s="1"/>
  <c r="DH391" i="32"/>
  <c r="DH587" i="32" s="1"/>
  <c r="CO391" i="32"/>
  <c r="CO587" i="32" s="1"/>
  <c r="CT391" i="32"/>
  <c r="CT587" i="32" s="1"/>
  <c r="BE391" i="32"/>
  <c r="BE587" i="32" s="1"/>
  <c r="DC391" i="32"/>
  <c r="DC587" i="32" s="1"/>
  <c r="DG391" i="32"/>
  <c r="CM391" i="32"/>
  <c r="DZ391" i="32"/>
  <c r="DZ587" i="32" s="1"/>
  <c r="BU391" i="32"/>
  <c r="BU587" i="32" s="1"/>
  <c r="DT391" i="32"/>
  <c r="DT587" i="32" s="1"/>
  <c r="DM391" i="32"/>
  <c r="DM587" i="32" s="1"/>
  <c r="DR391" i="32"/>
  <c r="DR587" i="32" s="1"/>
  <c r="CC391" i="32"/>
  <c r="CC587" i="32" s="1"/>
  <c r="EA391" i="32"/>
  <c r="EA587" i="32" s="1"/>
  <c r="AO391" i="32"/>
  <c r="AO587" i="32" s="1"/>
  <c r="CY391" i="32"/>
  <c r="AJ391" i="32"/>
  <c r="AJ587" i="32" s="1"/>
  <c r="CG391" i="32"/>
  <c r="CG587" i="32" s="1"/>
  <c r="AP391" i="32"/>
  <c r="AP587" i="32" s="1"/>
  <c r="AF391" i="32"/>
  <c r="AF587" i="32" s="1"/>
  <c r="AY391" i="32"/>
  <c r="AY587" i="32" s="1"/>
  <c r="BD391" i="32"/>
  <c r="DA391" i="32"/>
  <c r="DA587" i="32" s="1"/>
  <c r="AD391" i="32"/>
  <c r="AD587" i="32" s="1"/>
  <c r="BM391" i="32"/>
  <c r="BM587" i="32" s="1"/>
  <c r="DK391" i="32"/>
  <c r="DK587" i="32" s="1"/>
  <c r="AV391" i="32"/>
  <c r="AV587" i="32" s="1"/>
  <c r="CS391" i="32"/>
  <c r="CS587" i="32" s="1"/>
  <c r="BB391" i="32"/>
  <c r="BB587" i="32" s="1"/>
  <c r="AA391" i="32"/>
  <c r="AA587" i="32" s="1"/>
  <c r="BW391" i="32"/>
  <c r="BW587" i="32" s="1"/>
  <c r="CB391" i="32"/>
  <c r="DY391" i="32"/>
  <c r="DY587" i="32" s="1"/>
  <c r="CK391" i="32"/>
  <c r="CK587" i="32" s="1"/>
  <c r="DI391" i="32"/>
  <c r="DI587" i="32" s="1"/>
  <c r="CZ391" i="32"/>
  <c r="CZ587" i="32" s="1"/>
  <c r="DW391" i="32"/>
  <c r="DW587" i="32" s="1"/>
  <c r="BH391" i="32"/>
  <c r="BH587" i="32" s="1"/>
  <c r="DE391" i="32"/>
  <c r="DE587" i="32" s="1"/>
  <c r="BN391" i="32"/>
  <c r="AC391" i="32"/>
  <c r="AC587" i="32" s="1"/>
  <c r="CU391" i="32"/>
  <c r="C219" i="40"/>
  <c r="H219" i="40" s="1"/>
  <c r="I219" i="40" s="1"/>
  <c r="C213" i="39"/>
  <c r="H213" i="39" s="1"/>
  <c r="I213" i="39" s="1"/>
  <c r="DG784" i="32"/>
  <c r="CD44" i="41"/>
  <c r="BU784" i="32"/>
  <c r="AR44" i="41"/>
  <c r="AT786" i="32"/>
  <c r="Q46" i="41"/>
  <c r="BE786" i="32"/>
  <c r="AB46" i="41"/>
  <c r="AM786" i="32"/>
  <c r="J46" i="41"/>
  <c r="AO786" i="32"/>
  <c r="L46" i="41"/>
  <c r="AN786" i="32"/>
  <c r="K46" i="41"/>
  <c r="CI786" i="32"/>
  <c r="BF46" i="41"/>
  <c r="AP786" i="32"/>
  <c r="M46" i="41"/>
  <c r="DD782" i="32"/>
  <c r="CA42" i="41"/>
  <c r="BK782" i="32"/>
  <c r="AH42" i="41"/>
  <c r="CL786" i="32"/>
  <c r="BI46" i="41"/>
  <c r="CT782" i="32"/>
  <c r="BQ42" i="41"/>
  <c r="AP789" i="32"/>
  <c r="M49" i="41"/>
  <c r="BS782" i="32"/>
  <c r="AP42" i="41"/>
  <c r="BY786" i="32"/>
  <c r="AV46" i="41"/>
  <c r="DA789" i="32"/>
  <c r="BX49" i="41"/>
  <c r="DQ789" i="32"/>
  <c r="CN49" i="41"/>
  <c r="DH789" i="32"/>
  <c r="CE49" i="41"/>
  <c r="DS789" i="32"/>
  <c r="CP49" i="41"/>
  <c r="E218" i="39"/>
  <c r="E224" i="40"/>
  <c r="DC789" i="32"/>
  <c r="BZ49" i="41"/>
  <c r="DX789" i="32"/>
  <c r="CU49" i="41"/>
  <c r="CZ754" i="32"/>
  <c r="BW14" i="41"/>
  <c r="DH754" i="32"/>
  <c r="CE14" i="41"/>
  <c r="BZ754" i="32"/>
  <c r="AW14" i="41"/>
  <c r="CH754" i="32"/>
  <c r="BE14" i="41"/>
  <c r="CD363" i="32"/>
  <c r="CD559" i="32" s="1"/>
  <c r="CF363" i="32"/>
  <c r="CF559" i="32" s="1"/>
  <c r="CN363" i="32"/>
  <c r="CN559" i="32" s="1"/>
  <c r="CP787" i="32"/>
  <c r="BM47" i="41"/>
  <c r="CX766" i="32"/>
  <c r="BU26" i="41"/>
  <c r="CF381" i="32"/>
  <c r="CF577" i="32" s="1"/>
  <c r="CR357" i="32"/>
  <c r="CR553" i="32" s="1"/>
  <c r="BE384" i="32"/>
  <c r="BE580" i="32" s="1"/>
  <c r="AK367" i="32"/>
  <c r="AK563" i="32" s="1"/>
  <c r="AM383" i="32"/>
  <c r="AM579" i="32" s="1"/>
  <c r="DS787" i="32"/>
  <c r="CP47" i="41"/>
  <c r="BT364" i="32"/>
  <c r="BT560" i="32" s="1"/>
  <c r="DJ359" i="32"/>
  <c r="DJ555" i="32" s="1"/>
  <c r="DV378" i="32"/>
  <c r="DV574" i="32" s="1"/>
  <c r="AX780" i="32"/>
  <c r="U40" i="41"/>
  <c r="CR786" i="32"/>
  <c r="BO46" i="41"/>
  <c r="DN766" i="32"/>
  <c r="CK26" i="41"/>
  <c r="AI389" i="32"/>
  <c r="AI585" i="32" s="1"/>
  <c r="BG784" i="32"/>
  <c r="AD44" i="41"/>
  <c r="AM380" i="32"/>
  <c r="CJ380" i="32"/>
  <c r="AH380" i="32"/>
  <c r="AH576" i="32" s="1"/>
  <c r="CW380" i="32"/>
  <c r="CW576" i="32" s="1"/>
  <c r="AG380" i="32"/>
  <c r="AG576" i="32" s="1"/>
  <c r="AK380" i="32"/>
  <c r="AK576" i="32" s="1"/>
  <c r="AO380" i="32"/>
  <c r="AO576" i="32" s="1"/>
  <c r="BI380" i="32"/>
  <c r="BI576" i="32" s="1"/>
  <c r="AC380" i="32"/>
  <c r="AY380" i="32"/>
  <c r="CV380" i="32"/>
  <c r="CV576" i="32" s="1"/>
  <c r="AT380" i="32"/>
  <c r="AT576" i="32" s="1"/>
  <c r="DO380" i="32"/>
  <c r="DO576" i="32" s="1"/>
  <c r="AX380" i="32"/>
  <c r="AX576" i="32" s="1"/>
  <c r="BC380" i="32"/>
  <c r="BC576" i="32" s="1"/>
  <c r="BG380" i="32"/>
  <c r="BG576" i="32" s="1"/>
  <c r="CA380" i="32"/>
  <c r="CA576" i="32" s="1"/>
  <c r="BK380" i="32"/>
  <c r="BK576" i="32" s="1"/>
  <c r="DH380" i="32"/>
  <c r="DH576" i="32" s="1"/>
  <c r="BF380" i="32"/>
  <c r="AV380" i="32"/>
  <c r="AV576" i="32" s="1"/>
  <c r="BQ380" i="32"/>
  <c r="BQ576" i="32" s="1"/>
  <c r="BU380" i="32"/>
  <c r="BU576" i="32" s="1"/>
  <c r="BY380" i="32"/>
  <c r="BY576" i="32" s="1"/>
  <c r="CS380" i="32"/>
  <c r="CS576" i="32" s="1"/>
  <c r="BW380" i="32"/>
  <c r="DT380" i="32"/>
  <c r="BR380" i="32"/>
  <c r="BR576" i="32" s="1"/>
  <c r="BN380" i="32"/>
  <c r="BN576" i="32" s="1"/>
  <c r="CH380" i="32"/>
  <c r="CH576" i="32" s="1"/>
  <c r="CM380" i="32"/>
  <c r="CM576" i="32" s="1"/>
  <c r="CQ380" i="32"/>
  <c r="CQ576" i="32" s="1"/>
  <c r="DK380" i="32"/>
  <c r="CK380" i="32"/>
  <c r="CI380" i="32"/>
  <c r="CI576" i="32" s="1"/>
  <c r="AR380" i="32"/>
  <c r="AR576" i="32" s="1"/>
  <c r="CD380" i="32"/>
  <c r="CF380" i="32"/>
  <c r="DA380" i="32"/>
  <c r="DA576" i="32" s="1"/>
  <c r="DE380" i="32"/>
  <c r="DE576" i="32" s="1"/>
  <c r="DI380" i="32"/>
  <c r="AS380" i="32"/>
  <c r="AI380" i="32"/>
  <c r="AI576" i="32" s="1"/>
  <c r="AD380" i="32"/>
  <c r="AD576" i="32" s="1"/>
  <c r="CU380" i="32"/>
  <c r="CU576" i="32" s="1"/>
  <c r="BD380" i="32"/>
  <c r="BD576" i="32" s="1"/>
  <c r="CP380" i="32"/>
  <c r="CP576" i="32" s="1"/>
  <c r="CX380" i="32"/>
  <c r="CX576" i="32" s="1"/>
  <c r="DR380" i="32"/>
  <c r="DR576" i="32" s="1"/>
  <c r="DW380" i="32"/>
  <c r="EA380" i="32"/>
  <c r="BJ380" i="32"/>
  <c r="BJ576" i="32" s="1"/>
  <c r="DG380" i="32"/>
  <c r="DG576" i="32" s="1"/>
  <c r="BP380" i="32"/>
  <c r="BP576" i="32" s="1"/>
  <c r="DB380" i="32"/>
  <c r="DB576" i="32" s="1"/>
  <c r="DP380" i="32"/>
  <c r="DP576" i="32" s="1"/>
  <c r="AJ380" i="32"/>
  <c r="AL380" i="32"/>
  <c r="AL576" i="32" s="1"/>
  <c r="AP380" i="32"/>
  <c r="AP576" i="32" s="1"/>
  <c r="CC380" i="32"/>
  <c r="CC576" i="32" s="1"/>
  <c r="DS380" i="32"/>
  <c r="DS576" i="32" s="1"/>
  <c r="CB380" i="32"/>
  <c r="CB576" i="32" s="1"/>
  <c r="DN380" i="32"/>
  <c r="DN576" i="32" s="1"/>
  <c r="AW380" i="32"/>
  <c r="AW576" i="32" s="1"/>
  <c r="BB380" i="32"/>
  <c r="BB576" i="32" s="1"/>
  <c r="BE380" i="32"/>
  <c r="BH380" i="32"/>
  <c r="BH576" i="32" s="1"/>
  <c r="CT380" i="32"/>
  <c r="BA380" i="32"/>
  <c r="DC380" i="32"/>
  <c r="DC576" i="32" s="1"/>
  <c r="AN380" i="32"/>
  <c r="AN576" i="32" s="1"/>
  <c r="CN380" i="32"/>
  <c r="CN576" i="32" s="1"/>
  <c r="DZ380" i="32"/>
  <c r="DZ576" i="32" s="1"/>
  <c r="BO380" i="32"/>
  <c r="BT380" i="32"/>
  <c r="BT576" i="32" s="1"/>
  <c r="BV380" i="32"/>
  <c r="BZ380" i="32"/>
  <c r="DM380" i="32"/>
  <c r="AB380" i="32"/>
  <c r="AB576" i="32" s="1"/>
  <c r="AF380" i="32"/>
  <c r="AF576" i="32" s="1"/>
  <c r="AZ380" i="32"/>
  <c r="AZ576" i="32" s="1"/>
  <c r="CZ380" i="32"/>
  <c r="CZ576" i="32" s="1"/>
  <c r="AU380" i="32"/>
  <c r="CG380" i="32"/>
  <c r="CG576" i="32" s="1"/>
  <c r="CL380" i="32"/>
  <c r="CO380" i="32"/>
  <c r="CO576" i="32" s="1"/>
  <c r="CR380" i="32"/>
  <c r="CR576" i="32" s="1"/>
  <c r="DU380" i="32"/>
  <c r="DU576" i="32" s="1"/>
  <c r="AA380" i="32"/>
  <c r="BL380" i="32"/>
  <c r="DL380" i="32"/>
  <c r="DL576" i="32" s="1"/>
  <c r="BM380" i="32"/>
  <c r="CY380" i="32"/>
  <c r="CY576" i="32" s="1"/>
  <c r="DD380" i="32"/>
  <c r="DD576" i="32" s="1"/>
  <c r="DF380" i="32"/>
  <c r="DF576" i="32" s="1"/>
  <c r="DJ380" i="32"/>
  <c r="DJ576" i="32" s="1"/>
  <c r="DQ380" i="32"/>
  <c r="BS380" i="32"/>
  <c r="DV380" i="32"/>
  <c r="DV576" i="32" s="1"/>
  <c r="DY380" i="32"/>
  <c r="DY576" i="32" s="1"/>
  <c r="AQ380" i="32"/>
  <c r="AQ576" i="32" s="1"/>
  <c r="BX380" i="32"/>
  <c r="CE380" i="32"/>
  <c r="CE576" i="32" s="1"/>
  <c r="CA784" i="32"/>
  <c r="AX44" i="41"/>
  <c r="BU780" i="32"/>
  <c r="AR40" i="41"/>
  <c r="CA780" i="32"/>
  <c r="AX40" i="41"/>
  <c r="AR784" i="32"/>
  <c r="O44" i="41"/>
  <c r="BZ784" i="32"/>
  <c r="AW44" i="41"/>
  <c r="DM780" i="32"/>
  <c r="CJ40" i="41"/>
  <c r="CT571" i="32"/>
  <c r="AM375" i="32"/>
  <c r="CJ375" i="32"/>
  <c r="AP375" i="32"/>
  <c r="AP571" i="32" s="1"/>
  <c r="CM375" i="32"/>
  <c r="CM571" i="32" s="1"/>
  <c r="AG375" i="32"/>
  <c r="BR375" i="32"/>
  <c r="DC375" i="32"/>
  <c r="DC571" i="32" s="1"/>
  <c r="AW375" i="32"/>
  <c r="AW571" i="32" s="1"/>
  <c r="AB375" i="32"/>
  <c r="AY375" i="32"/>
  <c r="CV375" i="32"/>
  <c r="CV571" i="32" s="1"/>
  <c r="BB375" i="32"/>
  <c r="BB571" i="32" s="1"/>
  <c r="CY375" i="32"/>
  <c r="AS375" i="32"/>
  <c r="AS571" i="32" s="1"/>
  <c r="CD375" i="32"/>
  <c r="CD571" i="32" s="1"/>
  <c r="DO375" i="32"/>
  <c r="DO571" i="32" s="1"/>
  <c r="BI375" i="32"/>
  <c r="BK375" i="32"/>
  <c r="BK571" i="32" s="1"/>
  <c r="DH375" i="32"/>
  <c r="DH571" i="32" s="1"/>
  <c r="BN375" i="32"/>
  <c r="BN571" i="32" s="1"/>
  <c r="DK375" i="32"/>
  <c r="DK571" i="32" s="1"/>
  <c r="BE375" i="32"/>
  <c r="CP375" i="32"/>
  <c r="CP571" i="32" s="1"/>
  <c r="EA375" i="32"/>
  <c r="BU375" i="32"/>
  <c r="BW375" i="32"/>
  <c r="BW571" i="32" s="1"/>
  <c r="DT375" i="32"/>
  <c r="DT571" i="32" s="1"/>
  <c r="BZ375" i="32"/>
  <c r="BZ571" i="32" s="1"/>
  <c r="DW375" i="32"/>
  <c r="BQ375" i="32"/>
  <c r="DB375" i="32"/>
  <c r="DB571" i="32" s="1"/>
  <c r="AJ375" i="32"/>
  <c r="CG375" i="32"/>
  <c r="AC375" i="32"/>
  <c r="AC571" i="32" s="1"/>
  <c r="CI375" i="32"/>
  <c r="CI571" i="32" s="1"/>
  <c r="AO375" i="32"/>
  <c r="AO571" i="32" s="1"/>
  <c r="CL375" i="32"/>
  <c r="AR375" i="32"/>
  <c r="CC375" i="32"/>
  <c r="CC571" i="32" s="1"/>
  <c r="DN375" i="32"/>
  <c r="AV375" i="32"/>
  <c r="AV571" i="32" s="1"/>
  <c r="CS375" i="32"/>
  <c r="CS571" i="32" s="1"/>
  <c r="AL375" i="32"/>
  <c r="AL571" i="32" s="1"/>
  <c r="CU375" i="32"/>
  <c r="CU571" i="32" s="1"/>
  <c r="BA375" i="32"/>
  <c r="CX375" i="32"/>
  <c r="BD375" i="32"/>
  <c r="BD571" i="32" s="1"/>
  <c r="CO375" i="32"/>
  <c r="DZ375" i="32"/>
  <c r="BH375" i="32"/>
  <c r="BH571" i="32" s="1"/>
  <c r="DE375" i="32"/>
  <c r="DE571" i="32" s="1"/>
  <c r="AX375" i="32"/>
  <c r="AX571" i="32" s="1"/>
  <c r="DG375" i="32"/>
  <c r="BM375" i="32"/>
  <c r="DJ375" i="32"/>
  <c r="BP375" i="32"/>
  <c r="BP571" i="32" s="1"/>
  <c r="DA375" i="32"/>
  <c r="AI375" i="32"/>
  <c r="AI571" i="32" s="1"/>
  <c r="BT375" i="32"/>
  <c r="BT571" i="32" s="1"/>
  <c r="DQ375" i="32"/>
  <c r="DQ571" i="32" s="1"/>
  <c r="AD375" i="32"/>
  <c r="BJ375" i="32"/>
  <c r="DS375" i="32"/>
  <c r="BY375" i="32"/>
  <c r="BY571" i="32" s="1"/>
  <c r="DV375" i="32"/>
  <c r="CB375" i="32"/>
  <c r="DM375" i="32"/>
  <c r="DM571" i="32" s="1"/>
  <c r="AU375" i="32"/>
  <c r="AU571" i="32" s="1"/>
  <c r="CF375" i="32"/>
  <c r="DR375" i="32"/>
  <c r="BV375" i="32"/>
  <c r="BV571" i="32" s="1"/>
  <c r="AN375" i="32"/>
  <c r="CK375" i="32"/>
  <c r="AQ375" i="32"/>
  <c r="AQ571" i="32" s="1"/>
  <c r="CN375" i="32"/>
  <c r="CN571" i="32" s="1"/>
  <c r="DY375" i="32"/>
  <c r="DY571" i="32" s="1"/>
  <c r="BG375" i="32"/>
  <c r="CR375" i="32"/>
  <c r="AF375" i="32"/>
  <c r="AF571" i="32" s="1"/>
  <c r="CH375" i="32"/>
  <c r="CH571" i="32" s="1"/>
  <c r="AZ375" i="32"/>
  <c r="CW375" i="32"/>
  <c r="BC375" i="32"/>
  <c r="BC571" i="32" s="1"/>
  <c r="CZ375" i="32"/>
  <c r="CZ571" i="32" s="1"/>
  <c r="AH375" i="32"/>
  <c r="BS375" i="32"/>
  <c r="BS571" i="32" s="1"/>
  <c r="DD375" i="32"/>
  <c r="AA375" i="32"/>
  <c r="DF375" i="32"/>
  <c r="BX375" i="32"/>
  <c r="BX571" i="32" s="1"/>
  <c r="DU375" i="32"/>
  <c r="DU571" i="32" s="1"/>
  <c r="CA375" i="32"/>
  <c r="CA571" i="32" s="1"/>
  <c r="DX375" i="32"/>
  <c r="BF375" i="32"/>
  <c r="CQ375" i="32"/>
  <c r="CQ571" i="32" s="1"/>
  <c r="AK375" i="32"/>
  <c r="CC784" i="32"/>
  <c r="AZ44" i="41"/>
  <c r="AJ376" i="32"/>
  <c r="AJ572" i="32" s="1"/>
  <c r="CG376" i="32"/>
  <c r="CG572" i="32" s="1"/>
  <c r="AM376" i="32"/>
  <c r="AM572" i="32" s="1"/>
  <c r="CJ376" i="32"/>
  <c r="CJ572" i="32" s="1"/>
  <c r="AP376" i="32"/>
  <c r="AP572" i="32" s="1"/>
  <c r="AR376" i="32"/>
  <c r="AR572" i="32" s="1"/>
  <c r="BF376" i="32"/>
  <c r="BF572" i="32" s="1"/>
  <c r="AU376" i="32"/>
  <c r="AU572" i="32" s="1"/>
  <c r="CE376" i="32"/>
  <c r="CE572" i="32" s="1"/>
  <c r="AV376" i="32"/>
  <c r="AV572" i="32" s="1"/>
  <c r="CS376" i="32"/>
  <c r="AY376" i="32"/>
  <c r="AY572" i="32" s="1"/>
  <c r="CV376" i="32"/>
  <c r="CV572" i="32" s="1"/>
  <c r="BB376" i="32"/>
  <c r="BB572" i="32" s="1"/>
  <c r="BD376" i="32"/>
  <c r="BD572" i="32" s="1"/>
  <c r="BR376" i="32"/>
  <c r="BR572" i="32" s="1"/>
  <c r="DC376" i="32"/>
  <c r="DC572" i="32" s="1"/>
  <c r="EA376" i="32"/>
  <c r="EA572" i="32" s="1"/>
  <c r="BH376" i="32"/>
  <c r="BH572" i="32" s="1"/>
  <c r="DE376" i="32"/>
  <c r="DE572" i="32" s="1"/>
  <c r="BK376" i="32"/>
  <c r="BK572" i="32" s="1"/>
  <c r="DH376" i="32"/>
  <c r="DH572" i="32" s="1"/>
  <c r="BN376" i="32"/>
  <c r="BN572" i="32" s="1"/>
  <c r="BP376" i="32"/>
  <c r="BP572" i="32" s="1"/>
  <c r="CD376" i="32"/>
  <c r="CD572" i="32" s="1"/>
  <c r="BE376" i="32"/>
  <c r="BE572" i="32" s="1"/>
  <c r="CL376" i="32"/>
  <c r="CL572" i="32" s="1"/>
  <c r="BT376" i="32"/>
  <c r="BT572" i="32" s="1"/>
  <c r="DQ376" i="32"/>
  <c r="DQ572" i="32" s="1"/>
  <c r="BW376" i="32"/>
  <c r="BW572" i="32" s="1"/>
  <c r="DT376" i="32"/>
  <c r="DT572" i="32" s="1"/>
  <c r="BZ376" i="32"/>
  <c r="BZ572" i="32" s="1"/>
  <c r="CB376" i="32"/>
  <c r="CB572" i="32" s="1"/>
  <c r="CP376" i="32"/>
  <c r="CP572" i="32" s="1"/>
  <c r="DJ376" i="32"/>
  <c r="AF376" i="32"/>
  <c r="AF572" i="32" s="1"/>
  <c r="AB376" i="32"/>
  <c r="AB572" i="32" s="1"/>
  <c r="CF376" i="32"/>
  <c r="CF572" i="32" s="1"/>
  <c r="AL376" i="32"/>
  <c r="AL572" i="32" s="1"/>
  <c r="CI376" i="32"/>
  <c r="AO376" i="32"/>
  <c r="AO572" i="32" s="1"/>
  <c r="AQ376" i="32"/>
  <c r="AQ572" i="32" s="1"/>
  <c r="CN376" i="32"/>
  <c r="DB376" i="32"/>
  <c r="DB572" i="32" s="1"/>
  <c r="BG376" i="32"/>
  <c r="BG572" i="32" s="1"/>
  <c r="AA376" i="32"/>
  <c r="AA572" i="32" s="1"/>
  <c r="CR376" i="32"/>
  <c r="CR572" i="32" s="1"/>
  <c r="AX376" i="32"/>
  <c r="AX572" i="32" s="1"/>
  <c r="CU376" i="32"/>
  <c r="CU572" i="32" s="1"/>
  <c r="BA376" i="32"/>
  <c r="BA572" i="32" s="1"/>
  <c r="BC376" i="32"/>
  <c r="BC572" i="32" s="1"/>
  <c r="CZ376" i="32"/>
  <c r="CZ572" i="32" s="1"/>
  <c r="DN376" i="32"/>
  <c r="DN572" i="32" s="1"/>
  <c r="DM376" i="32"/>
  <c r="DM572" i="32" s="1"/>
  <c r="DD376" i="32"/>
  <c r="DD572" i="32" s="1"/>
  <c r="BJ376" i="32"/>
  <c r="BJ572" i="32" s="1"/>
  <c r="DG376" i="32"/>
  <c r="DG572" i="32" s="1"/>
  <c r="BM376" i="32"/>
  <c r="BM572" i="32" s="1"/>
  <c r="BO376" i="32"/>
  <c r="BO572" i="32" s="1"/>
  <c r="DL376" i="32"/>
  <c r="DL572" i="32" s="1"/>
  <c r="DZ376" i="32"/>
  <c r="DZ572" i="32" s="1"/>
  <c r="BQ376" i="32"/>
  <c r="BQ572" i="32" s="1"/>
  <c r="AC376" i="32"/>
  <c r="DP376" i="32"/>
  <c r="DP572" i="32" s="1"/>
  <c r="BV376" i="32"/>
  <c r="BV572" i="32" s="1"/>
  <c r="DS376" i="32"/>
  <c r="DS572" i="32" s="1"/>
  <c r="BY376" i="32"/>
  <c r="BY572" i="32" s="1"/>
  <c r="CA376" i="32"/>
  <c r="CA572" i="32" s="1"/>
  <c r="DX376" i="32"/>
  <c r="DX572" i="32" s="1"/>
  <c r="CO376" i="32"/>
  <c r="CO572" i="32" s="1"/>
  <c r="DO376" i="32"/>
  <c r="DO572" i="32" s="1"/>
  <c r="AK376" i="32"/>
  <c r="AK572" i="32" s="1"/>
  <c r="CH376" i="32"/>
  <c r="CH572" i="32" s="1"/>
  <c r="AN376" i="32"/>
  <c r="AN572" i="32" s="1"/>
  <c r="CK376" i="32"/>
  <c r="CK572" i="32" s="1"/>
  <c r="CM376" i="32"/>
  <c r="CM572" i="32" s="1"/>
  <c r="AG376" i="32"/>
  <c r="AG572" i="32" s="1"/>
  <c r="CQ376" i="32"/>
  <c r="CQ572" i="32" s="1"/>
  <c r="BS376" i="32"/>
  <c r="AW376" i="32"/>
  <c r="AW572" i="32" s="1"/>
  <c r="CT376" i="32"/>
  <c r="CT572" i="32" s="1"/>
  <c r="AZ376" i="32"/>
  <c r="AZ572" i="32" s="1"/>
  <c r="CW376" i="32"/>
  <c r="CW572" i="32" s="1"/>
  <c r="CY376" i="32"/>
  <c r="CY572" i="32" s="1"/>
  <c r="AS376" i="32"/>
  <c r="AS572" i="32" s="1"/>
  <c r="CX376" i="32"/>
  <c r="CX572" i="32" s="1"/>
  <c r="DV376" i="32"/>
  <c r="DV572" i="32" s="1"/>
  <c r="AD376" i="32"/>
  <c r="AD572" i="32" s="1"/>
  <c r="BU376" i="32"/>
  <c r="BU572" i="32" s="1"/>
  <c r="DR376" i="32"/>
  <c r="DR572" i="32" s="1"/>
  <c r="BX376" i="32"/>
  <c r="BX572" i="32" s="1"/>
  <c r="DU376" i="32"/>
  <c r="DU572" i="32" s="1"/>
  <c r="DW376" i="32"/>
  <c r="DW572" i="32" s="1"/>
  <c r="AT376" i="32"/>
  <c r="AT572" i="32" s="1"/>
  <c r="DA376" i="32"/>
  <c r="DA572" i="32" s="1"/>
  <c r="DY376" i="32"/>
  <c r="DY572" i="32" s="1"/>
  <c r="W391" i="32"/>
  <c r="D180" i="38" s="1"/>
  <c r="V391" i="32"/>
  <c r="C180" i="38" s="1"/>
  <c r="BO784" i="32"/>
  <c r="AL44" i="41"/>
  <c r="BM784" i="32"/>
  <c r="AJ44" i="41"/>
  <c r="BB784" i="32"/>
  <c r="Y44" i="41"/>
  <c r="BF784" i="32"/>
  <c r="AC44" i="41"/>
  <c r="CR784" i="32"/>
  <c r="BO44" i="41"/>
  <c r="BJ782" i="32"/>
  <c r="AG42" i="41"/>
  <c r="DM786" i="32"/>
  <c r="CJ46" i="41"/>
  <c r="AY786" i="32"/>
  <c r="V46" i="41"/>
  <c r="CB786" i="32"/>
  <c r="AY46" i="41"/>
  <c r="CX786" i="32"/>
  <c r="BU46" i="41"/>
  <c r="CM786" i="32"/>
  <c r="BJ46" i="41"/>
  <c r="DQ786" i="32"/>
  <c r="CN46" i="41"/>
  <c r="CJ786" i="32"/>
  <c r="BG46" i="41"/>
  <c r="BQ786" i="32"/>
  <c r="AN46" i="41"/>
  <c r="AQ782" i="32"/>
  <c r="N42" i="41"/>
  <c r="AX782" i="32"/>
  <c r="U42" i="41"/>
  <c r="BK786" i="32"/>
  <c r="AH46" i="41"/>
  <c r="EA782" i="32"/>
  <c r="CX42" i="41"/>
  <c r="BL786" i="32"/>
  <c r="AI46" i="41"/>
  <c r="DV782" i="32"/>
  <c r="CS42" i="41"/>
  <c r="DR789" i="32"/>
  <c r="CO49" i="41"/>
  <c r="CL789" i="32"/>
  <c r="BI49" i="41"/>
  <c r="DF789" i="32"/>
  <c r="CC49" i="41"/>
  <c r="AL789" i="32"/>
  <c r="I49" i="41"/>
  <c r="BL789" i="32"/>
  <c r="AI49" i="41"/>
  <c r="AV789" i="32"/>
  <c r="S49" i="41"/>
  <c r="DP789" i="32"/>
  <c r="CM49" i="41"/>
  <c r="CC789" i="32"/>
  <c r="AZ49" i="41"/>
  <c r="BJ754" i="32"/>
  <c r="AG14" i="41"/>
  <c r="AQ754" i="32"/>
  <c r="N14" i="41"/>
  <c r="BV754" i="32"/>
  <c r="AS14" i="41"/>
  <c r="DA754" i="32"/>
  <c r="BX14" i="41"/>
  <c r="EA754" i="32"/>
  <c r="CX14" i="41"/>
  <c r="AO766" i="32"/>
  <c r="L26" i="41"/>
  <c r="BX363" i="32"/>
  <c r="BX559" i="32" s="1"/>
  <c r="EA363" i="32"/>
  <c r="EA559" i="32" s="1"/>
  <c r="BP363" i="32"/>
  <c r="BP559" i="32" s="1"/>
  <c r="AF370" i="32"/>
  <c r="W389" i="32"/>
  <c r="D178" i="38" s="1"/>
  <c r="BG357" i="32"/>
  <c r="BB384" i="32"/>
  <c r="CO367" i="32"/>
  <c r="CO563" i="32" s="1"/>
  <c r="BI383" i="32"/>
  <c r="BI579" i="32" s="1"/>
  <c r="BA359" i="32"/>
  <c r="BA555" i="32" s="1"/>
  <c r="AJ368" i="32"/>
  <c r="AJ564" i="32" s="1"/>
  <c r="AR787" i="32"/>
  <c r="O47" i="41"/>
  <c r="CU369" i="32"/>
  <c r="CU565" i="32" s="1"/>
  <c r="DI780" i="32"/>
  <c r="CF40" i="41"/>
  <c r="CP784" i="32"/>
  <c r="BM44" i="41"/>
  <c r="DY786" i="32"/>
  <c r="CV46" i="41"/>
  <c r="AF754" i="32"/>
  <c r="C14" i="41"/>
  <c r="AY754" i="32"/>
  <c r="V14" i="41"/>
  <c r="V393" i="32"/>
  <c r="C182" i="38" s="1"/>
  <c r="W393" i="32"/>
  <c r="D182" i="38" s="1"/>
  <c r="DX780" i="32"/>
  <c r="CU40" i="41"/>
  <c r="DZ780" i="32"/>
  <c r="CW40" i="41"/>
  <c r="BZ379" i="32"/>
  <c r="BZ575" i="32" s="1"/>
  <c r="DW379" i="32"/>
  <c r="DW575" i="32" s="1"/>
  <c r="CQ379" i="32"/>
  <c r="CQ575" i="32" s="1"/>
  <c r="AV379" i="32"/>
  <c r="AV575" i="32" s="1"/>
  <c r="CO379" i="32"/>
  <c r="CO575" i="32" s="1"/>
  <c r="DM379" i="32"/>
  <c r="BJ379" i="32"/>
  <c r="BJ575" i="32" s="1"/>
  <c r="DB379" i="32"/>
  <c r="DB575" i="32" s="1"/>
  <c r="DJ379" i="32"/>
  <c r="DJ575" i="32" s="1"/>
  <c r="BP379" i="32"/>
  <c r="BP575" i="32" s="1"/>
  <c r="EA379" i="32"/>
  <c r="EA575" i="32" s="1"/>
  <c r="DF379" i="32"/>
  <c r="AG379" i="32"/>
  <c r="AG575" i="32" s="1"/>
  <c r="BY379" i="32"/>
  <c r="BY575" i="32" s="1"/>
  <c r="DR379" i="32"/>
  <c r="BM379" i="32"/>
  <c r="BM575" i="32" s="1"/>
  <c r="AQ379" i="32"/>
  <c r="AQ575" i="32" s="1"/>
  <c r="CN379" i="32"/>
  <c r="CN575" i="32" s="1"/>
  <c r="AW379" i="32"/>
  <c r="AW575" i="32" s="1"/>
  <c r="BC379" i="32"/>
  <c r="BC575" i="32" s="1"/>
  <c r="CZ379" i="32"/>
  <c r="CZ575" i="32" s="1"/>
  <c r="BI379" i="32"/>
  <c r="BR379" i="32"/>
  <c r="BR575" i="32" s="1"/>
  <c r="CP379" i="32"/>
  <c r="AM379" i="32"/>
  <c r="AM575" i="32" s="1"/>
  <c r="CF379" i="32"/>
  <c r="CF575" i="32" s="1"/>
  <c r="DU379" i="32"/>
  <c r="DU575" i="32" s="1"/>
  <c r="AD379" i="32"/>
  <c r="AP379" i="32"/>
  <c r="AP575" i="32" s="1"/>
  <c r="CM379" i="32"/>
  <c r="BG379" i="32"/>
  <c r="BG575" i="32" s="1"/>
  <c r="CS379" i="32"/>
  <c r="CS575" i="32" s="1"/>
  <c r="DY379" i="32"/>
  <c r="DY575" i="32" s="1"/>
  <c r="BE379" i="32"/>
  <c r="BE575" i="32" s="1"/>
  <c r="CV379" i="32"/>
  <c r="CV575" i="32" s="1"/>
  <c r="AS379" i="32"/>
  <c r="AS575" i="32" s="1"/>
  <c r="AH379" i="32"/>
  <c r="AH575" i="32" s="1"/>
  <c r="AR379" i="32"/>
  <c r="AR575" i="32" s="1"/>
  <c r="DE379" i="32"/>
  <c r="DE575" i="32" s="1"/>
  <c r="AZ379" i="32"/>
  <c r="AZ575" i="32" s="1"/>
  <c r="DP379" i="32"/>
  <c r="DP575" i="32" s="1"/>
  <c r="CI379" i="32"/>
  <c r="CI575" i="32" s="1"/>
  <c r="BD379" i="32"/>
  <c r="BD575" i="32" s="1"/>
  <c r="DQ379" i="32"/>
  <c r="DQ575" i="32" s="1"/>
  <c r="BV379" i="32"/>
  <c r="AN379" i="32"/>
  <c r="DD379" i="32"/>
  <c r="DD575" i="32" s="1"/>
  <c r="CB379" i="32"/>
  <c r="CB575" i="32" s="1"/>
  <c r="BQ379" i="32"/>
  <c r="BQ575" i="32" s="1"/>
  <c r="DI379" i="32"/>
  <c r="DI575" i="32" s="1"/>
  <c r="CD379" i="32"/>
  <c r="AF379" i="32"/>
  <c r="AF575" i="32" s="1"/>
  <c r="BB379" i="32"/>
  <c r="BB575" i="32" s="1"/>
  <c r="AI379" i="32"/>
  <c r="CJ379" i="32"/>
  <c r="CJ575" i="32" s="1"/>
  <c r="AJ379" i="32"/>
  <c r="AJ575" i="32" s="1"/>
  <c r="CW379" i="32"/>
  <c r="CW575" i="32" s="1"/>
  <c r="AA379" i="32"/>
  <c r="AA575" i="32" s="1"/>
  <c r="DL379" i="32"/>
  <c r="DL575" i="32" s="1"/>
  <c r="BN379" i="32"/>
  <c r="AU379" i="32"/>
  <c r="AU575" i="32" s="1"/>
  <c r="DX379" i="32"/>
  <c r="DX575" i="32" s="1"/>
  <c r="BX379" i="32"/>
  <c r="BX575" i="32" s="1"/>
  <c r="AO379" i="32"/>
  <c r="AO575" i="32" s="1"/>
  <c r="BA379" i="32"/>
  <c r="BA575" i="32" s="1"/>
  <c r="AC379" i="32"/>
  <c r="AC575" i="32" s="1"/>
  <c r="CL379" i="32"/>
  <c r="BS379" i="32"/>
  <c r="BS575" i="32" s="1"/>
  <c r="AX379" i="32"/>
  <c r="AX575" i="32" s="1"/>
  <c r="CT379" i="32"/>
  <c r="BK379" i="32"/>
  <c r="BK575" i="32" s="1"/>
  <c r="CX379" i="32"/>
  <c r="CE379" i="32"/>
  <c r="CE575" i="32" s="1"/>
  <c r="CK379" i="32"/>
  <c r="CK575" i="32" s="1"/>
  <c r="AL379" i="32"/>
  <c r="AL575" i="32" s="1"/>
  <c r="DA379" i="32"/>
  <c r="DA575" i="32" s="1"/>
  <c r="DV379" i="32"/>
  <c r="DV575" i="32" s="1"/>
  <c r="DC379" i="32"/>
  <c r="DG379" i="32"/>
  <c r="DG575" i="32" s="1"/>
  <c r="BF379" i="32"/>
  <c r="BF575" i="32" s="1"/>
  <c r="DS379" i="32"/>
  <c r="DS575" i="32" s="1"/>
  <c r="BW379" i="32"/>
  <c r="BW575" i="32" s="1"/>
  <c r="BO379" i="32"/>
  <c r="DO379" i="32"/>
  <c r="AY379" i="32"/>
  <c r="AY575" i="32" s="1"/>
  <c r="CU379" i="32"/>
  <c r="BL379" i="32"/>
  <c r="BL575" i="32" s="1"/>
  <c r="CA379" i="32"/>
  <c r="CA575" i="32" s="1"/>
  <c r="AK379" i="32"/>
  <c r="AK575" i="32" s="1"/>
  <c r="BT379" i="32"/>
  <c r="BT575" i="32" s="1"/>
  <c r="DN379" i="32"/>
  <c r="CH379" i="32"/>
  <c r="CH575" i="32" s="1"/>
  <c r="DK379" i="32"/>
  <c r="DK575" i="32" s="1"/>
  <c r="CG379" i="32"/>
  <c r="CG575" i="32" s="1"/>
  <c r="DZ379" i="32"/>
  <c r="DZ575" i="32" s="1"/>
  <c r="CC379" i="32"/>
  <c r="CC575" i="32" s="1"/>
  <c r="AT379" i="32"/>
  <c r="AT575" i="32" s="1"/>
  <c r="AB379" i="32"/>
  <c r="AB575" i="32" s="1"/>
  <c r="AS780" i="32"/>
  <c r="P40" i="41"/>
  <c r="CX784" i="32"/>
  <c r="BU44" i="41"/>
  <c r="AR780" i="32"/>
  <c r="O40" i="41"/>
  <c r="BY784" i="32"/>
  <c r="AV44" i="41"/>
  <c r="BR780" i="32"/>
  <c r="AO40" i="41"/>
  <c r="AW784" i="32"/>
  <c r="T44" i="41"/>
  <c r="AK784" i="32"/>
  <c r="H44" i="41"/>
  <c r="BU782" i="32"/>
  <c r="AR42" i="41"/>
  <c r="DA786" i="32"/>
  <c r="BX46" i="41"/>
  <c r="BC786" i="32"/>
  <c r="Z46" i="41"/>
  <c r="BW786" i="32"/>
  <c r="AT46" i="41"/>
  <c r="DK786" i="32"/>
  <c r="CH46" i="41"/>
  <c r="BA786" i="32"/>
  <c r="X46" i="41"/>
  <c r="DN786" i="32"/>
  <c r="CK46" i="41"/>
  <c r="DM754" i="32"/>
  <c r="CJ14" i="41"/>
  <c r="CE786" i="32"/>
  <c r="BB46" i="41"/>
  <c r="DE786" i="32"/>
  <c r="CB46" i="41"/>
  <c r="AZ782" i="32"/>
  <c r="W42" i="41"/>
  <c r="CT789" i="32"/>
  <c r="BQ49" i="41"/>
  <c r="AO782" i="32"/>
  <c r="L42" i="41"/>
  <c r="DS782" i="32"/>
  <c r="CP42" i="41"/>
  <c r="CW782" i="32"/>
  <c r="BT42" i="41"/>
  <c r="AU789" i="32"/>
  <c r="R49" i="41"/>
  <c r="BH789" i="32"/>
  <c r="AE49" i="41"/>
  <c r="DV789" i="32"/>
  <c r="CS49" i="41"/>
  <c r="AS789" i="32"/>
  <c r="P49" i="41"/>
  <c r="BG789" i="32"/>
  <c r="AD49" i="41"/>
  <c r="BV789" i="32"/>
  <c r="AS49" i="41"/>
  <c r="BN789" i="32"/>
  <c r="AK49" i="41"/>
  <c r="BS789" i="32"/>
  <c r="AP49" i="41"/>
  <c r="BH754" i="32"/>
  <c r="AE14" i="41"/>
  <c r="BY754" i="32"/>
  <c r="AV14" i="41"/>
  <c r="CW754" i="32"/>
  <c r="BT14" i="41"/>
  <c r="CB782" i="32"/>
  <c r="AY42" i="41"/>
  <c r="CL766" i="32"/>
  <c r="BI26" i="41"/>
  <c r="DL754" i="32"/>
  <c r="CI14" i="41"/>
  <c r="DR363" i="32"/>
  <c r="DO363" i="32"/>
  <c r="DO559" i="32" s="1"/>
  <c r="DW363" i="32"/>
  <c r="DW559" i="32" s="1"/>
  <c r="DT370" i="32"/>
  <c r="DT566" i="32" s="1"/>
  <c r="DY357" i="32"/>
  <c r="DY553" i="32" s="1"/>
  <c r="AW384" i="32"/>
  <c r="AW580" i="32" s="1"/>
  <c r="BD367" i="32"/>
  <c r="BD563" i="32" s="1"/>
  <c r="DW383" i="32"/>
  <c r="DW579" i="32" s="1"/>
  <c r="BW359" i="32"/>
  <c r="BH379" i="32"/>
  <c r="BH575" i="32" s="1"/>
  <c r="AL365" i="32"/>
  <c r="AL561" i="32" s="1"/>
  <c r="DV393" i="32"/>
  <c r="BW780" i="32"/>
  <c r="AT40" i="41"/>
  <c r="CY780" i="32"/>
  <c r="BV40" i="41"/>
  <c r="DV784" i="32"/>
  <c r="CS44" i="41"/>
  <c r="CU786" i="32"/>
  <c r="BR46" i="41"/>
  <c r="CO789" i="32"/>
  <c r="BL49" i="41"/>
  <c r="DO782" i="32"/>
  <c r="CL42" i="41"/>
  <c r="V380" i="32"/>
  <c r="C169" i="38" s="1"/>
  <c r="H169" i="38" s="1"/>
  <c r="I169" i="38" s="1"/>
  <c r="W380" i="32"/>
  <c r="D169" i="38" s="1"/>
  <c r="DD780" i="32"/>
  <c r="CA40" i="41"/>
  <c r="CL784" i="32"/>
  <c r="BI44" i="41"/>
  <c r="CM780" i="32"/>
  <c r="BJ40" i="41"/>
  <c r="BJ780" i="32"/>
  <c r="AG40" i="41"/>
  <c r="DR780" i="32"/>
  <c r="CO40" i="41"/>
  <c r="BX784" i="32"/>
  <c r="AU44" i="41"/>
  <c r="V373" i="32"/>
  <c r="C162" i="38" s="1"/>
  <c r="W373" i="32"/>
  <c r="D162" i="38" s="1"/>
  <c r="AQ780" i="32"/>
  <c r="N40" i="41"/>
  <c r="H172" i="38"/>
  <c r="I172" i="38" s="1"/>
  <c r="W379" i="32"/>
  <c r="D168" i="38" s="1"/>
  <c r="V379" i="32"/>
  <c r="C168" i="38" s="1"/>
  <c r="V371" i="32"/>
  <c r="C160" i="38" s="1"/>
  <c r="DA780" i="32"/>
  <c r="BX40" i="41"/>
  <c r="V365" i="32"/>
  <c r="C154" i="38" s="1"/>
  <c r="DY780" i="32"/>
  <c r="CV40" i="41"/>
  <c r="CB784" i="32"/>
  <c r="AY44" i="41"/>
  <c r="CK780" i="32"/>
  <c r="BH40" i="41"/>
  <c r="DU780" i="32"/>
  <c r="CR40" i="41"/>
  <c r="AS784" i="32"/>
  <c r="P44" i="41"/>
  <c r="V387" i="32"/>
  <c r="C176" i="38" s="1"/>
  <c r="W387" i="32"/>
  <c r="D176" i="38" s="1"/>
  <c r="EA780" i="32"/>
  <c r="CX40" i="41"/>
  <c r="AJ784" i="32"/>
  <c r="G44" i="41"/>
  <c r="BF361" i="32"/>
  <c r="BF557" i="32" s="1"/>
  <c r="CQ361" i="32"/>
  <c r="CQ557" i="32" s="1"/>
  <c r="AK361" i="32"/>
  <c r="AK557" i="32" s="1"/>
  <c r="CH361" i="32"/>
  <c r="CH557" i="32" s="1"/>
  <c r="AN361" i="32"/>
  <c r="AN557" i="32" s="1"/>
  <c r="CK361" i="32"/>
  <c r="CK557" i="32" s="1"/>
  <c r="AQ361" i="32"/>
  <c r="CN361" i="32"/>
  <c r="CN557" i="32" s="1"/>
  <c r="AG361" i="32"/>
  <c r="BR361" i="32"/>
  <c r="BR557" i="32" s="1"/>
  <c r="DC361" i="32"/>
  <c r="DC557" i="32" s="1"/>
  <c r="AW361" i="32"/>
  <c r="CT361" i="32"/>
  <c r="AZ361" i="32"/>
  <c r="AZ557" i="32" s="1"/>
  <c r="CW361" i="32"/>
  <c r="BC361" i="32"/>
  <c r="BC557" i="32" s="1"/>
  <c r="CZ361" i="32"/>
  <c r="CZ557" i="32" s="1"/>
  <c r="AS361" i="32"/>
  <c r="AS557" i="32" s="1"/>
  <c r="CD361" i="32"/>
  <c r="CD557" i="32" s="1"/>
  <c r="DO361" i="32"/>
  <c r="DO557" i="32" s="1"/>
  <c r="BI361" i="32"/>
  <c r="BI557" i="32" s="1"/>
  <c r="DF361" i="32"/>
  <c r="DF557" i="32" s="1"/>
  <c r="BL361" i="32"/>
  <c r="DI361" i="32"/>
  <c r="DI557" i="32" s="1"/>
  <c r="BO361" i="32"/>
  <c r="BO557" i="32" s="1"/>
  <c r="DL361" i="32"/>
  <c r="DL557" i="32" s="1"/>
  <c r="BE361" i="32"/>
  <c r="BE557" i="32" s="1"/>
  <c r="CP361" i="32"/>
  <c r="CP557" i="32" s="1"/>
  <c r="EA361" i="32"/>
  <c r="EA557" i="32" s="1"/>
  <c r="BU361" i="32"/>
  <c r="BU557" i="32" s="1"/>
  <c r="DR361" i="32"/>
  <c r="BX361" i="32"/>
  <c r="BX557" i="32" s="1"/>
  <c r="DU361" i="32"/>
  <c r="DU557" i="32" s="1"/>
  <c r="CA361" i="32"/>
  <c r="CA557" i="32" s="1"/>
  <c r="DX361" i="32"/>
  <c r="DX557" i="32" s="1"/>
  <c r="BQ361" i="32"/>
  <c r="DB361" i="32"/>
  <c r="AJ361" i="32"/>
  <c r="AJ557" i="32" s="1"/>
  <c r="CG361" i="32"/>
  <c r="AM361" i="32"/>
  <c r="AM557" i="32" s="1"/>
  <c r="CJ361" i="32"/>
  <c r="CJ557" i="32" s="1"/>
  <c r="AP361" i="32"/>
  <c r="AP557" i="32" s="1"/>
  <c r="CM361" i="32"/>
  <c r="CM557" i="32" s="1"/>
  <c r="AC361" i="32"/>
  <c r="AC557" i="32" s="1"/>
  <c r="AF361" i="32"/>
  <c r="AF557" i="32" s="1"/>
  <c r="CC361" i="32"/>
  <c r="CC557" i="32" s="1"/>
  <c r="DN361" i="32"/>
  <c r="AV361" i="32"/>
  <c r="AV557" i="32" s="1"/>
  <c r="CS361" i="32"/>
  <c r="AY361" i="32"/>
  <c r="AY557" i="32" s="1"/>
  <c r="CV361" i="32"/>
  <c r="CV557" i="32" s="1"/>
  <c r="BB361" i="32"/>
  <c r="BB557" i="32" s="1"/>
  <c r="CY361" i="32"/>
  <c r="CY557" i="32" s="1"/>
  <c r="AA361" i="32"/>
  <c r="AA557" i="32" s="1"/>
  <c r="CO361" i="32"/>
  <c r="DZ361" i="32"/>
  <c r="DZ557" i="32" s="1"/>
  <c r="BH361" i="32"/>
  <c r="BH557" i="32" s="1"/>
  <c r="DE361" i="32"/>
  <c r="DE557" i="32" s="1"/>
  <c r="BK361" i="32"/>
  <c r="BK557" i="32" s="1"/>
  <c r="DH361" i="32"/>
  <c r="BN361" i="32"/>
  <c r="DK361" i="32"/>
  <c r="DA361" i="32"/>
  <c r="AI361" i="32"/>
  <c r="AI557" i="32" s="1"/>
  <c r="BT361" i="32"/>
  <c r="BT557" i="32" s="1"/>
  <c r="DQ361" i="32"/>
  <c r="DQ557" i="32" s="1"/>
  <c r="BW361" i="32"/>
  <c r="BW557" i="32" s="1"/>
  <c r="DT361" i="32"/>
  <c r="DT557" i="32" s="1"/>
  <c r="BZ361" i="32"/>
  <c r="BZ557" i="32" s="1"/>
  <c r="DW361" i="32"/>
  <c r="DW557" i="32" s="1"/>
  <c r="AD361" i="32"/>
  <c r="DM361" i="32"/>
  <c r="DM557" i="32" s="1"/>
  <c r="AU361" i="32"/>
  <c r="AU557" i="32" s="1"/>
  <c r="CF361" i="32"/>
  <c r="CF557" i="32" s="1"/>
  <c r="AL361" i="32"/>
  <c r="AL557" i="32" s="1"/>
  <c r="CI361" i="32"/>
  <c r="CI557" i="32" s="1"/>
  <c r="AO361" i="32"/>
  <c r="AO557" i="32" s="1"/>
  <c r="CL361" i="32"/>
  <c r="CL557" i="32" s="1"/>
  <c r="AR361" i="32"/>
  <c r="DY361" i="32"/>
  <c r="DY557" i="32" s="1"/>
  <c r="BG361" i="32"/>
  <c r="BG557" i="32" s="1"/>
  <c r="CR361" i="32"/>
  <c r="CR557" i="32" s="1"/>
  <c r="AX361" i="32"/>
  <c r="AX557" i="32" s="1"/>
  <c r="CU361" i="32"/>
  <c r="BA361" i="32"/>
  <c r="CX361" i="32"/>
  <c r="BD361" i="32"/>
  <c r="AH361" i="32"/>
  <c r="AH557" i="32" s="1"/>
  <c r="BS361" i="32"/>
  <c r="BS557" i="32" s="1"/>
  <c r="DD361" i="32"/>
  <c r="DD557" i="32" s="1"/>
  <c r="BJ361" i="32"/>
  <c r="BJ557" i="32" s="1"/>
  <c r="DG361" i="32"/>
  <c r="DG557" i="32" s="1"/>
  <c r="BM361" i="32"/>
  <c r="DJ361" i="32"/>
  <c r="DJ557" i="32" s="1"/>
  <c r="BP361" i="32"/>
  <c r="AB361" i="32"/>
  <c r="CB361" i="32"/>
  <c r="CB557" i="32" s="1"/>
  <c r="AT361" i="32"/>
  <c r="AT557" i="32" s="1"/>
  <c r="CE361" i="32"/>
  <c r="CE557" i="32" s="1"/>
  <c r="DP361" i="32"/>
  <c r="DP557" i="32" s="1"/>
  <c r="BV361" i="32"/>
  <c r="BV557" i="32" s="1"/>
  <c r="DS361" i="32"/>
  <c r="DS557" i="32" s="1"/>
  <c r="DV361" i="32"/>
  <c r="BF382" i="32"/>
  <c r="BF578" i="32" s="1"/>
  <c r="CT382" i="32"/>
  <c r="CT578" i="32" s="1"/>
  <c r="BM382" i="32"/>
  <c r="BM578" i="32" s="1"/>
  <c r="CY382" i="32"/>
  <c r="CY578" i="32" s="1"/>
  <c r="DV382" i="32"/>
  <c r="DX382" i="32"/>
  <c r="AQ382" i="32"/>
  <c r="AQ578" i="32" s="1"/>
  <c r="DU382" i="32"/>
  <c r="DU578" i="32" s="1"/>
  <c r="BE382" i="32"/>
  <c r="BE578" i="32" s="1"/>
  <c r="CP382" i="32"/>
  <c r="CP578" i="32" s="1"/>
  <c r="AN382" i="32"/>
  <c r="AN578" i="32" s="1"/>
  <c r="DO382" i="32"/>
  <c r="DO578" i="32" s="1"/>
  <c r="BP382" i="32"/>
  <c r="BP578" i="32" s="1"/>
  <c r="BU382" i="32"/>
  <c r="BU578" i="32" s="1"/>
  <c r="BY382" i="32"/>
  <c r="BY578" i="32" s="1"/>
  <c r="CS382" i="32"/>
  <c r="CS578" i="32" s="1"/>
  <c r="BQ382" i="32"/>
  <c r="BQ578" i="32" s="1"/>
  <c r="DB382" i="32"/>
  <c r="DB578" i="32" s="1"/>
  <c r="AZ382" i="32"/>
  <c r="AZ578" i="32" s="1"/>
  <c r="AV382" i="32"/>
  <c r="AV578" i="32" s="1"/>
  <c r="CI382" i="32"/>
  <c r="CI578" i="32" s="1"/>
  <c r="CM382" i="32"/>
  <c r="CM578" i="32" s="1"/>
  <c r="CQ382" i="32"/>
  <c r="CQ578" i="32" s="1"/>
  <c r="DK382" i="32"/>
  <c r="DK578" i="32" s="1"/>
  <c r="BA382" i="32"/>
  <c r="BA578" i="32" s="1"/>
  <c r="CC382" i="32"/>
  <c r="CC578" i="32" s="1"/>
  <c r="DN382" i="32"/>
  <c r="DN578" i="32" s="1"/>
  <c r="BL382" i="32"/>
  <c r="BL578" i="32" s="1"/>
  <c r="BN382" i="32"/>
  <c r="CZ382" i="32"/>
  <c r="DE382" i="32"/>
  <c r="DE578" i="32" s="1"/>
  <c r="DI382" i="32"/>
  <c r="AR382" i="32"/>
  <c r="AR578" i="32" s="1"/>
  <c r="BS382" i="32"/>
  <c r="BS578" i="32" s="1"/>
  <c r="CO382" i="32"/>
  <c r="CO578" i="32" s="1"/>
  <c r="DZ382" i="32"/>
  <c r="DZ578" i="32" s="1"/>
  <c r="BX382" i="32"/>
  <c r="CF382" i="32"/>
  <c r="CF578" i="32" s="1"/>
  <c r="DS382" i="32"/>
  <c r="DS578" i="32" s="1"/>
  <c r="DW382" i="32"/>
  <c r="DW578" i="32" s="1"/>
  <c r="EA382" i="32"/>
  <c r="BK382" i="32"/>
  <c r="BK578" i="32" s="1"/>
  <c r="AD382" i="32"/>
  <c r="AD578" i="32" s="1"/>
  <c r="CK382" i="32"/>
  <c r="CK578" i="32" s="1"/>
  <c r="DY382" i="32"/>
  <c r="DY578" i="32" s="1"/>
  <c r="BJ382" i="32"/>
  <c r="BJ578" i="32" s="1"/>
  <c r="DH382" i="32"/>
  <c r="DH578" i="32" s="1"/>
  <c r="AW382" i="32"/>
  <c r="BT382" i="32"/>
  <c r="BT578" i="32" s="1"/>
  <c r="BW382" i="32"/>
  <c r="BW578" i="32" s="1"/>
  <c r="BZ382" i="32"/>
  <c r="BZ578" i="32" s="1"/>
  <c r="DL382" i="32"/>
  <c r="DL578" i="32" s="1"/>
  <c r="AH382" i="32"/>
  <c r="BV382" i="32"/>
  <c r="BV578" i="32" s="1"/>
  <c r="DT382" i="32"/>
  <c r="DT578" i="32" s="1"/>
  <c r="BO382" i="32"/>
  <c r="BO578" i="32" s="1"/>
  <c r="CL382" i="32"/>
  <c r="CL578" i="32" s="1"/>
  <c r="CN382" i="32"/>
  <c r="CN578" i="32" s="1"/>
  <c r="CR382" i="32"/>
  <c r="CR578" i="32" s="1"/>
  <c r="AB382" i="32"/>
  <c r="AB578" i="32" s="1"/>
  <c r="AT382" i="32"/>
  <c r="AT578" i="32" s="1"/>
  <c r="CW382" i="32"/>
  <c r="CW578" i="32" s="1"/>
  <c r="BD382" i="32"/>
  <c r="BD578" i="32" s="1"/>
  <c r="AI382" i="32"/>
  <c r="AI578" i="32" s="1"/>
  <c r="BR382" i="32"/>
  <c r="BR578" i="32" s="1"/>
  <c r="CX382" i="32"/>
  <c r="DG382" i="32"/>
  <c r="DG578" i="32" s="1"/>
  <c r="AC382" i="32"/>
  <c r="AC578" i="32" s="1"/>
  <c r="CD382" i="32"/>
  <c r="CD578" i="32" s="1"/>
  <c r="DP382" i="32"/>
  <c r="DP578" i="32" s="1"/>
  <c r="AO382" i="32"/>
  <c r="AO578" i="32" s="1"/>
  <c r="AL382" i="32"/>
  <c r="CG382" i="32"/>
  <c r="CG578" i="32" s="1"/>
  <c r="BG382" i="32"/>
  <c r="BG578" i="32" s="1"/>
  <c r="AF382" i="32"/>
  <c r="AF578" i="32" s="1"/>
  <c r="AX382" i="32"/>
  <c r="AX578" i="32" s="1"/>
  <c r="DQ382" i="32"/>
  <c r="DQ578" i="32" s="1"/>
  <c r="AP382" i="32"/>
  <c r="AP578" i="32" s="1"/>
  <c r="AA382" i="32"/>
  <c r="AA578" i="32" s="1"/>
  <c r="CH382" i="32"/>
  <c r="AY382" i="32"/>
  <c r="AY578" i="32" s="1"/>
  <c r="BH382" i="32"/>
  <c r="BH578" i="32" s="1"/>
  <c r="DF382" i="32"/>
  <c r="DF578" i="32" s="1"/>
  <c r="AJ382" i="32"/>
  <c r="AJ578" i="32" s="1"/>
  <c r="DJ382" i="32"/>
  <c r="DJ578" i="32" s="1"/>
  <c r="DC382" i="32"/>
  <c r="DC578" i="32" s="1"/>
  <c r="DR382" i="32"/>
  <c r="DR578" i="32" s="1"/>
  <c r="BB382" i="32"/>
  <c r="BB578" i="32" s="1"/>
  <c r="BI382" i="32"/>
  <c r="BI578" i="32" s="1"/>
  <c r="AG382" i="32"/>
  <c r="CJ382" i="32"/>
  <c r="CJ578" i="32" s="1"/>
  <c r="DD382" i="32"/>
  <c r="DD578" i="32" s="1"/>
  <c r="CA382" i="32"/>
  <c r="CA578" i="32" s="1"/>
  <c r="AS382" i="32"/>
  <c r="AS578" i="32" s="1"/>
  <c r="CV382" i="32"/>
  <c r="CV578" i="32" s="1"/>
  <c r="AK382" i="32"/>
  <c r="CB382" i="32"/>
  <c r="CB578" i="32" s="1"/>
  <c r="DM382" i="32"/>
  <c r="DM578" i="32" s="1"/>
  <c r="CE382" i="32"/>
  <c r="CE578" i="32" s="1"/>
  <c r="AM382" i="32"/>
  <c r="AM578" i="32" s="1"/>
  <c r="CU784" i="32"/>
  <c r="BR44" i="41"/>
  <c r="AO784" i="32"/>
  <c r="L44" i="41"/>
  <c r="AW782" i="32"/>
  <c r="T42" i="41"/>
  <c r="BG786" i="32"/>
  <c r="AD46" i="41"/>
  <c r="DF786" i="32"/>
  <c r="CC46" i="41"/>
  <c r="CY786" i="32"/>
  <c r="BV46" i="41"/>
  <c r="BV786" i="32"/>
  <c r="AS46" i="41"/>
  <c r="AJ786" i="32"/>
  <c r="G46" i="41"/>
  <c r="BP786" i="32"/>
  <c r="AM46" i="41"/>
  <c r="BJ786" i="32"/>
  <c r="AG46" i="41"/>
  <c r="CF789" i="32"/>
  <c r="BC49" i="41"/>
  <c r="CS789" i="32"/>
  <c r="BP49" i="41"/>
  <c r="AR782" i="32"/>
  <c r="O42" i="41"/>
  <c r="CG789" i="32"/>
  <c r="BD49" i="41"/>
  <c r="BQ782" i="32"/>
  <c r="AN42" i="41"/>
  <c r="AK782" i="32"/>
  <c r="H42" i="41"/>
  <c r="BM782" i="32"/>
  <c r="AJ42" i="41"/>
  <c r="BZ789" i="32"/>
  <c r="AW49" i="41"/>
  <c r="CD789" i="32"/>
  <c r="BA49" i="41"/>
  <c r="AF789" i="32"/>
  <c r="C49" i="41"/>
  <c r="DY789" i="32"/>
  <c r="CV49" i="41"/>
  <c r="BC789" i="32"/>
  <c r="Z49" i="41"/>
  <c r="BN754" i="32"/>
  <c r="AK14" i="41"/>
  <c r="AS754" i="32"/>
  <c r="P14" i="41"/>
  <c r="AV782" i="32"/>
  <c r="S42" i="41"/>
  <c r="DZ782" i="32"/>
  <c r="CW42" i="41"/>
  <c r="CX782" i="32"/>
  <c r="BU42" i="41"/>
  <c r="BY782" i="32"/>
  <c r="AV42" i="41"/>
  <c r="AR766" i="32"/>
  <c r="O26" i="41"/>
  <c r="AX789" i="32"/>
  <c r="U49" i="41"/>
  <c r="AD363" i="32"/>
  <c r="AD559" i="32" s="1"/>
  <c r="DF363" i="32"/>
  <c r="DF559" i="32" s="1"/>
  <c r="CQ363" i="32"/>
  <c r="CQ559" i="32" s="1"/>
  <c r="BC363" i="32"/>
  <c r="BC559" i="32" s="1"/>
  <c r="CJ370" i="32"/>
  <c r="CJ566" i="32" s="1"/>
  <c r="DM389" i="32"/>
  <c r="DM585" i="32" s="1"/>
  <c r="BT389" i="32"/>
  <c r="BT585" i="32" s="1"/>
  <c r="DN384" i="32"/>
  <c r="DN580" i="32" s="1"/>
  <c r="CX367" i="32"/>
  <c r="CX563" i="32" s="1"/>
  <c r="BZ383" i="32"/>
  <c r="BZ579" i="32" s="1"/>
  <c r="V375" i="32"/>
  <c r="C164" i="38" s="1"/>
  <c r="H164" i="38" s="1"/>
  <c r="I164" i="38" s="1"/>
  <c r="DH379" i="32"/>
  <c r="BC382" i="32"/>
  <c r="BC578" i="32" s="1"/>
  <c r="BY361" i="32"/>
  <c r="BY557" i="32" s="1"/>
  <c r="DL789" i="32"/>
  <c r="CI49" i="41"/>
  <c r="DE789" i="32"/>
  <c r="CB49" i="41"/>
  <c r="DX754" i="32"/>
  <c r="CU14" i="41"/>
  <c r="CF754" i="32"/>
  <c r="BC14" i="41"/>
  <c r="AV754" i="32"/>
  <c r="S14" i="41"/>
  <c r="BM754" i="32"/>
  <c r="AJ14" i="41"/>
  <c r="CR754" i="32"/>
  <c r="BO14" i="41"/>
  <c r="AP754" i="32"/>
  <c r="M14" i="41"/>
  <c r="DW754" i="32"/>
  <c r="CT14" i="41"/>
  <c r="DD754" i="32"/>
  <c r="CA14" i="41"/>
  <c r="DP782" i="32"/>
  <c r="CM42" i="41"/>
  <c r="BO782" i="32"/>
  <c r="AL42" i="41"/>
  <c r="DU782" i="32"/>
  <c r="CR42" i="41"/>
  <c r="CC766" i="32"/>
  <c r="AZ26" i="41"/>
  <c r="BA766" i="32"/>
  <c r="X26" i="41"/>
  <c r="DH787" i="32"/>
  <c r="CE47" i="41"/>
  <c r="CT786" i="32"/>
  <c r="BQ46" i="41"/>
  <c r="DM766" i="32"/>
  <c r="CJ26" i="41"/>
  <c r="DZ787" i="32"/>
  <c r="CW47" i="41"/>
  <c r="AQ766" i="32"/>
  <c r="N26" i="41"/>
  <c r="CA787" i="32"/>
  <c r="AX47" i="41"/>
  <c r="AK787" i="32"/>
  <c r="H47" i="41"/>
  <c r="BD766" i="32"/>
  <c r="AA26" i="41"/>
  <c r="BM766" i="32"/>
  <c r="AJ26" i="41"/>
  <c r="AS787" i="32"/>
  <c r="P47" i="41"/>
  <c r="CF766" i="32"/>
  <c r="BC26" i="41"/>
  <c r="DT787" i="32"/>
  <c r="CQ47" i="41"/>
  <c r="DY766" i="32"/>
  <c r="CV26" i="41"/>
  <c r="AY787" i="32"/>
  <c r="V47" i="41"/>
  <c r="C222" i="40"/>
  <c r="H222" i="40" s="1"/>
  <c r="I222" i="40" s="1"/>
  <c r="C216" i="39"/>
  <c r="H216" i="39" s="1"/>
  <c r="I216" i="39" s="1"/>
  <c r="CJ787" i="32"/>
  <c r="BG47" i="41"/>
  <c r="CO766" i="32"/>
  <c r="BL26" i="41"/>
  <c r="DJ766" i="32"/>
  <c r="CG26" i="41"/>
  <c r="AX787" i="32"/>
  <c r="U47" i="41"/>
  <c r="AL766" i="32"/>
  <c r="I26" i="41"/>
  <c r="CZ787" i="32"/>
  <c r="BW47" i="41"/>
  <c r="BG766" i="32"/>
  <c r="AD26" i="41"/>
  <c r="DC787" i="32"/>
  <c r="BZ47" i="41"/>
  <c r="DK766" i="32"/>
  <c r="CH26" i="41"/>
  <c r="DI766" i="32"/>
  <c r="CF26" i="41"/>
  <c r="BB766" i="32"/>
  <c r="Y26" i="41"/>
  <c r="AQ787" i="32"/>
  <c r="N47" i="41"/>
  <c r="DZ766" i="32"/>
  <c r="CW26" i="41"/>
  <c r="BP766" i="32"/>
  <c r="AM26" i="41"/>
  <c r="BA787" i="32"/>
  <c r="X47" i="41"/>
  <c r="CI766" i="32"/>
  <c r="BF26" i="41"/>
  <c r="BO787" i="32"/>
  <c r="AL47" i="41"/>
  <c r="CR766" i="32"/>
  <c r="BO26" i="41"/>
  <c r="CW766" i="32"/>
  <c r="BT26" i="41"/>
  <c r="DG787" i="32"/>
  <c r="CD47" i="41"/>
  <c r="DR766" i="32"/>
  <c r="CO26" i="41"/>
  <c r="BO766" i="32"/>
  <c r="AL26" i="41"/>
  <c r="DF787" i="32"/>
  <c r="CC47" i="41"/>
  <c r="BH766" i="32"/>
  <c r="AE26" i="41"/>
  <c r="DA766" i="32"/>
  <c r="BX26" i="41"/>
  <c r="F222" i="40"/>
  <c r="F216" i="39"/>
  <c r="EA766" i="32"/>
  <c r="CX26" i="41"/>
  <c r="F201" i="40"/>
  <c r="F195" i="39"/>
  <c r="BQ787" i="32"/>
  <c r="AN47" i="41"/>
  <c r="AX766" i="32"/>
  <c r="U26" i="41"/>
  <c r="AJ787" i="32"/>
  <c r="G47" i="41"/>
  <c r="BC766" i="32"/>
  <c r="Z26" i="41"/>
  <c r="DJ784" i="32"/>
  <c r="CG44" i="41"/>
  <c r="BU789" i="32"/>
  <c r="AR49" i="41"/>
  <c r="AL786" i="32"/>
  <c r="I46" i="41"/>
  <c r="AK789" i="32"/>
  <c r="H49" i="41"/>
  <c r="BU754" i="32"/>
  <c r="AR14" i="41"/>
  <c r="BP754" i="32"/>
  <c r="AM14" i="41"/>
  <c r="AG754" i="32"/>
  <c r="D14" i="41"/>
  <c r="DK754" i="32"/>
  <c r="CH14" i="41"/>
  <c r="CS754" i="32"/>
  <c r="BP14" i="41"/>
  <c r="AN754" i="32"/>
  <c r="K14" i="41"/>
  <c r="CC754" i="32"/>
  <c r="AZ14" i="41"/>
  <c r="DY782" i="32"/>
  <c r="CV42" i="41"/>
  <c r="DK782" i="32"/>
  <c r="CH42" i="41"/>
  <c r="CN782" i="32"/>
  <c r="BK42" i="41"/>
  <c r="AG782" i="32"/>
  <c r="D42" i="41"/>
  <c r="E201" i="40"/>
  <c r="E195" i="39"/>
  <c r="CQ787" i="32"/>
  <c r="BN47" i="41"/>
  <c r="DE766" i="32"/>
  <c r="CB26" i="41"/>
  <c r="AI766" i="32"/>
  <c r="F26" i="41"/>
  <c r="BV787" i="32"/>
  <c r="AS47" i="41"/>
  <c r="CU766" i="32"/>
  <c r="BR26" i="41"/>
  <c r="CG787" i="32"/>
  <c r="BD47" i="41"/>
  <c r="CZ766" i="32"/>
  <c r="BW26" i="41"/>
  <c r="AI787" i="32"/>
  <c r="F47" i="41"/>
  <c r="BG780" i="32"/>
  <c r="AD40" i="41"/>
  <c r="CQ789" i="32"/>
  <c r="BN49" i="41"/>
  <c r="CV789" i="32"/>
  <c r="BS49" i="41"/>
  <c r="D218" i="39"/>
  <c r="D224" i="40"/>
  <c r="CL754" i="32"/>
  <c r="BI14" i="41"/>
  <c r="CU754" i="32"/>
  <c r="BR14" i="41"/>
  <c r="BF754" i="32"/>
  <c r="AC14" i="41"/>
  <c r="D189" i="40"/>
  <c r="D183" i="39"/>
  <c r="DY754" i="32"/>
  <c r="CV14" i="41"/>
  <c r="CI754" i="32"/>
  <c r="BF14" i="41"/>
  <c r="CY782" i="32"/>
  <c r="BV42" i="41"/>
  <c r="BP782" i="32"/>
  <c r="AM42" i="41"/>
  <c r="BB782" i="32"/>
  <c r="Y42" i="41"/>
  <c r="BX782" i="32"/>
  <c r="AU42" i="41"/>
  <c r="BK766" i="32"/>
  <c r="AH26" i="41"/>
  <c r="BT766" i="32"/>
  <c r="AQ26" i="41"/>
  <c r="AP787" i="32"/>
  <c r="M47" i="41"/>
  <c r="CP766" i="32"/>
  <c r="BM26" i="41"/>
  <c r="AH766" i="32"/>
  <c r="E26" i="41"/>
  <c r="CB789" i="32"/>
  <c r="AY49" i="41"/>
  <c r="CE789" i="32"/>
  <c r="BB49" i="41"/>
  <c r="CU789" i="32"/>
  <c r="BR49" i="41"/>
  <c r="BY789" i="32"/>
  <c r="AV49" i="41"/>
  <c r="C224" i="40"/>
  <c r="H224" i="40" s="1"/>
  <c r="I224" i="40" s="1"/>
  <c r="C218" i="39"/>
  <c r="H218" i="39" s="1"/>
  <c r="I218" i="39" s="1"/>
  <c r="EA789" i="32"/>
  <c r="CX49" i="41"/>
  <c r="AH754" i="32"/>
  <c r="E14" i="41"/>
  <c r="CJ754" i="32"/>
  <c r="BG14" i="41"/>
  <c r="DR754" i="32"/>
  <c r="CO14" i="41"/>
  <c r="AL754" i="32"/>
  <c r="I14" i="41"/>
  <c r="AU754" i="32"/>
  <c r="R14" i="41"/>
  <c r="BK754" i="32"/>
  <c r="AH14" i="41"/>
  <c r="E217" i="40"/>
  <c r="E211" i="39"/>
  <c r="CK782" i="32"/>
  <c r="BH42" i="41"/>
  <c r="CL782" i="32"/>
  <c r="BI42" i="41"/>
  <c r="AO787" i="32"/>
  <c r="L47" i="41"/>
  <c r="DH766" i="32"/>
  <c r="CE26" i="41"/>
  <c r="DQ766" i="32"/>
  <c r="CN26" i="41"/>
  <c r="AH782" i="32"/>
  <c r="E42" i="41"/>
  <c r="BE787" i="32"/>
  <c r="AB47" i="41"/>
  <c r="DU787" i="32"/>
  <c r="CR47" i="41"/>
  <c r="CT766" i="32"/>
  <c r="BQ26" i="41"/>
  <c r="BW766" i="32"/>
  <c r="AT26" i="41"/>
  <c r="BY766" i="32"/>
  <c r="AV26" i="41"/>
  <c r="CY787" i="32"/>
  <c r="BV47" i="41"/>
  <c r="CI787" i="32"/>
  <c r="BF47" i="41"/>
  <c r="DD766" i="32"/>
  <c r="CA26" i="41"/>
  <c r="BV766" i="32"/>
  <c r="AS26" i="41"/>
  <c r="DT766" i="32"/>
  <c r="CQ26" i="41"/>
  <c r="DN787" i="32"/>
  <c r="CK47" i="41"/>
  <c r="DV766" i="32"/>
  <c r="CS26" i="41"/>
  <c r="CM787" i="32"/>
  <c r="BJ47" i="41"/>
  <c r="BJ766" i="32"/>
  <c r="AG26" i="41"/>
  <c r="DS766" i="32"/>
  <c r="CP26" i="41"/>
  <c r="BI787" i="32"/>
  <c r="AF47" i="41"/>
  <c r="CB766" i="32"/>
  <c r="AY26" i="41"/>
  <c r="CK766" i="32"/>
  <c r="BH26" i="41"/>
  <c r="CO787" i="32"/>
  <c r="BL47" i="41"/>
  <c r="DG766" i="32"/>
  <c r="CD26" i="41"/>
  <c r="CU787" i="32"/>
  <c r="BR47" i="41"/>
  <c r="BH787" i="32"/>
  <c r="AE47" i="41"/>
  <c r="DU766" i="32"/>
  <c r="CR26" i="41"/>
  <c r="AZ766" i="32"/>
  <c r="W26" i="41"/>
  <c r="CY766" i="32"/>
  <c r="BV26" i="41"/>
  <c r="BZ766" i="32"/>
  <c r="AW26" i="41"/>
  <c r="DR787" i="32"/>
  <c r="CO47" i="41"/>
  <c r="DE787" i="32"/>
  <c r="CB47" i="41"/>
  <c r="CA766" i="32"/>
  <c r="AX26" i="41"/>
  <c r="BY787" i="32"/>
  <c r="AV47" i="41"/>
  <c r="AT787" i="32"/>
  <c r="Q47" i="41"/>
  <c r="AS766" i="32"/>
  <c r="P26" i="41"/>
  <c r="DW766" i="32"/>
  <c r="CT26" i="41"/>
  <c r="BN787" i="32"/>
  <c r="AK47" i="41"/>
  <c r="DI789" i="32"/>
  <c r="CF49" i="41"/>
  <c r="DX766" i="32"/>
  <c r="CU26" i="41"/>
  <c r="AM787" i="32"/>
  <c r="J47" i="41"/>
  <c r="CF787" i="32"/>
  <c r="BC47" i="41"/>
  <c r="CD766" i="32"/>
  <c r="BA26" i="41"/>
  <c r="BQ766" i="32"/>
  <c r="AN26" i="41"/>
  <c r="DX787" i="32"/>
  <c r="CU47" i="41"/>
  <c r="BF766" i="32"/>
  <c r="AC26" i="41"/>
  <c r="AN787" i="32"/>
  <c r="K47" i="41"/>
  <c r="DO766" i="32"/>
  <c r="CL26" i="41"/>
  <c r="DB766" i="32"/>
  <c r="BY26" i="41"/>
  <c r="DL766" i="32"/>
  <c r="CI26" i="41"/>
  <c r="EA787" i="32"/>
  <c r="CX47" i="41"/>
  <c r="CQ766" i="32"/>
  <c r="BN26" i="41"/>
  <c r="CL787" i="32"/>
  <c r="BI47" i="41"/>
  <c r="BI766" i="32"/>
  <c r="AF26" i="41"/>
  <c r="AJ766" i="32"/>
  <c r="G26" i="41"/>
  <c r="DP787" i="32"/>
  <c r="CM47" i="41"/>
  <c r="AV787" i="32"/>
  <c r="S47" i="41"/>
  <c r="AT766" i="32"/>
  <c r="Q26" i="41"/>
  <c r="E222" i="40"/>
  <c r="E216" i="39"/>
  <c r="AK766" i="32"/>
  <c r="H26" i="41"/>
  <c r="BM787" i="32"/>
  <c r="AJ47" i="41"/>
  <c r="DF766" i="32"/>
  <c r="CC26" i="41"/>
  <c r="CG766" i="32"/>
  <c r="BD26" i="41"/>
  <c r="BX787" i="32"/>
  <c r="AU47" i="41"/>
  <c r="CS787" i="32"/>
  <c r="BP47" i="41"/>
  <c r="CE766" i="32"/>
  <c r="BB26" i="41"/>
  <c r="BD787" i="32"/>
  <c r="AA47" i="41"/>
  <c r="CH766" i="32"/>
  <c r="BE26" i="41"/>
  <c r="CM766" i="32"/>
  <c r="BJ26" i="41"/>
  <c r="BL766" i="32"/>
  <c r="AI26" i="41"/>
  <c r="AM766" i="32"/>
  <c r="J26" i="41"/>
  <c r="DV787" i="32"/>
  <c r="CS47" i="41"/>
  <c r="BB787" i="32"/>
  <c r="Y47" i="41"/>
  <c r="DP766" i="32"/>
  <c r="CM26" i="41"/>
  <c r="DO787" i="32"/>
  <c r="CL47" i="41"/>
  <c r="AN766" i="32"/>
  <c r="K26" i="41"/>
  <c r="AH787" i="32"/>
  <c r="E47" i="41"/>
  <c r="AG766" i="32"/>
  <c r="D26" i="41"/>
  <c r="BE766" i="32"/>
  <c r="AB26" i="41"/>
  <c r="CJ766" i="32"/>
  <c r="BG26" i="41"/>
  <c r="DW787" i="32"/>
  <c r="CT47" i="41"/>
  <c r="D201" i="40"/>
  <c r="D195" i="39"/>
  <c r="BT787" i="32"/>
  <c r="AQ47" i="41"/>
  <c r="BR766" i="32"/>
  <c r="AO26" i="41"/>
  <c r="BX766" i="32"/>
  <c r="AU26" i="41"/>
  <c r="CK787" i="32"/>
  <c r="BH47" i="41"/>
  <c r="BN766" i="32"/>
  <c r="AK26" i="41"/>
  <c r="C195" i="39"/>
  <c r="H195" i="39" s="1"/>
  <c r="I195" i="39" s="1"/>
  <c r="C201" i="40"/>
  <c r="H201" i="40" s="1"/>
  <c r="I201" i="40" s="1"/>
  <c r="DQ787" i="32"/>
  <c r="CN47" i="41"/>
  <c r="DC766" i="32"/>
  <c r="BZ26" i="41"/>
  <c r="D222" i="40"/>
  <c r="D216" i="39"/>
  <c r="BS766" i="32"/>
  <c r="AP26" i="41"/>
  <c r="DK787" i="32"/>
  <c r="CH47" i="41"/>
  <c r="AF766" i="32"/>
  <c r="C26" i="41"/>
  <c r="BU766" i="32"/>
  <c r="AR26" i="41"/>
  <c r="BZ787" i="32"/>
  <c r="AW47" i="41"/>
  <c r="AW766" i="32"/>
  <c r="T26" i="41"/>
  <c r="BW787" i="32"/>
  <c r="AT47" i="41"/>
  <c r="I195" i="38"/>
  <c r="I145" i="38"/>
  <c r="I194" i="38" s="1"/>
  <c r="BI356" i="32"/>
  <c r="BI552" i="32" s="1"/>
  <c r="AO356" i="32"/>
  <c r="AO552" i="32" s="1"/>
  <c r="BB356" i="32"/>
  <c r="BB552" i="32" s="1"/>
  <c r="BO356" i="32"/>
  <c r="BO552" i="32" s="1"/>
  <c r="CN356" i="32"/>
  <c r="DA356" i="32"/>
  <c r="DA552" i="32" s="1"/>
  <c r="DN356" i="32"/>
  <c r="DN552" i="32" s="1"/>
  <c r="DD356" i="32"/>
  <c r="DD552" i="32" s="1"/>
  <c r="DO356" i="32"/>
  <c r="DO552" i="32" s="1"/>
  <c r="AC356" i="32"/>
  <c r="AC552" i="32" s="1"/>
  <c r="BA356" i="32"/>
  <c r="BA552" i="32" s="1"/>
  <c r="BN356" i="32"/>
  <c r="BN552" i="32" s="1"/>
  <c r="CA356" i="32"/>
  <c r="CZ356" i="32"/>
  <c r="DM356" i="32"/>
  <c r="DM552" i="32" s="1"/>
  <c r="DZ356" i="32"/>
  <c r="DZ552" i="32" s="1"/>
  <c r="CG356" i="32"/>
  <c r="DP356" i="32"/>
  <c r="DP552" i="32" s="1"/>
  <c r="BJ356" i="32"/>
  <c r="BJ552" i="32" s="1"/>
  <c r="CP356" i="32"/>
  <c r="CP552" i="32" s="1"/>
  <c r="AM356" i="32"/>
  <c r="AM552" i="32" s="1"/>
  <c r="AN356" i="32"/>
  <c r="AN552" i="32" s="1"/>
  <c r="BM356" i="32"/>
  <c r="BM552" i="32" s="1"/>
  <c r="BZ356" i="32"/>
  <c r="BZ552" i="32" s="1"/>
  <c r="CM356" i="32"/>
  <c r="DL356" i="32"/>
  <c r="DL552" i="32" s="1"/>
  <c r="DY356" i="32"/>
  <c r="DY552" i="32" s="1"/>
  <c r="AX356" i="32"/>
  <c r="AX552" i="32" s="1"/>
  <c r="AF356" i="32"/>
  <c r="CF356" i="32"/>
  <c r="CF552" i="32" s="1"/>
  <c r="AP356" i="32"/>
  <c r="AP552" i="32" s="1"/>
  <c r="CR356" i="32"/>
  <c r="CR552" i="32" s="1"/>
  <c r="AY356" i="32"/>
  <c r="AY552" i="32" s="1"/>
  <c r="AZ356" i="32"/>
  <c r="AZ552" i="32" s="1"/>
  <c r="BY356" i="32"/>
  <c r="BY552" i="32" s="1"/>
  <c r="CL356" i="32"/>
  <c r="CY356" i="32"/>
  <c r="DX356" i="32"/>
  <c r="AI356" i="32"/>
  <c r="AI552" i="32" s="1"/>
  <c r="BV356" i="32"/>
  <c r="BV552" i="32" s="1"/>
  <c r="DQ356" i="32"/>
  <c r="CO356" i="32"/>
  <c r="CO552" i="32" s="1"/>
  <c r="AB356" i="32"/>
  <c r="AB552" i="32" s="1"/>
  <c r="BK356" i="32"/>
  <c r="BK552" i="32" s="1"/>
  <c r="BL356" i="32"/>
  <c r="BL552" i="32" s="1"/>
  <c r="CK356" i="32"/>
  <c r="CK552" i="32" s="1"/>
  <c r="CX356" i="32"/>
  <c r="CX552" i="32" s="1"/>
  <c r="DK356" i="32"/>
  <c r="DK552" i="32" s="1"/>
  <c r="AW356" i="32"/>
  <c r="AU356" i="32"/>
  <c r="AU552" i="32" s="1"/>
  <c r="CT356" i="32"/>
  <c r="CT552" i="32" s="1"/>
  <c r="BU356" i="32"/>
  <c r="BU552" i="32" s="1"/>
  <c r="CC356" i="32"/>
  <c r="BC356" i="32"/>
  <c r="BC552" i="32" s="1"/>
  <c r="EA356" i="32"/>
  <c r="EA552" i="32" s="1"/>
  <c r="BW356" i="32"/>
  <c r="BW552" i="32" s="1"/>
  <c r="BX356" i="32"/>
  <c r="BX552" i="32" s="1"/>
  <c r="CW356" i="32"/>
  <c r="DJ356" i="32"/>
  <c r="DJ552" i="32" s="1"/>
  <c r="DW356" i="32"/>
  <c r="DW552" i="32" s="1"/>
  <c r="AH356" i="32"/>
  <c r="BG356" i="32"/>
  <c r="BG552" i="32" s="1"/>
  <c r="DR356" i="32"/>
  <c r="AL356" i="32"/>
  <c r="AL552" i="32" s="1"/>
  <c r="AQ356" i="32"/>
  <c r="AQ552" i="32" s="1"/>
  <c r="CI356" i="32"/>
  <c r="CI552" i="32" s="1"/>
  <c r="CJ356" i="32"/>
  <c r="CJ552" i="32" s="1"/>
  <c r="DI356" i="32"/>
  <c r="DI552" i="32" s="1"/>
  <c r="DV356" i="32"/>
  <c r="DV552" i="32" s="1"/>
  <c r="AG356" i="32"/>
  <c r="AT356" i="32"/>
  <c r="AT552" i="32" s="1"/>
  <c r="BS356" i="32"/>
  <c r="BS552" i="32" s="1"/>
  <c r="AJ356" i="32"/>
  <c r="CH356" i="32"/>
  <c r="CH552" i="32" s="1"/>
  <c r="BP356" i="32"/>
  <c r="BP552" i="32" s="1"/>
  <c r="CU356" i="32"/>
  <c r="CU552" i="32" s="1"/>
  <c r="CV356" i="32"/>
  <c r="CV552" i="32" s="1"/>
  <c r="DU356" i="32"/>
  <c r="DU552" i="32" s="1"/>
  <c r="AS356" i="32"/>
  <c r="AS552" i="32" s="1"/>
  <c r="BF356" i="32"/>
  <c r="BF552" i="32" s="1"/>
  <c r="CE356" i="32"/>
  <c r="CE552" i="32" s="1"/>
  <c r="AV356" i="32"/>
  <c r="AV552" i="32" s="1"/>
  <c r="DF356" i="32"/>
  <c r="DF552" i="32" s="1"/>
  <c r="CS356" i="32"/>
  <c r="CS552" i="32" s="1"/>
  <c r="DG356" i="32"/>
  <c r="DH356" i="32"/>
  <c r="DH552" i="32" s="1"/>
  <c r="AR356" i="32"/>
  <c r="AR552" i="32" s="1"/>
  <c r="BE356" i="32"/>
  <c r="BE552" i="32" s="1"/>
  <c r="BR356" i="32"/>
  <c r="CQ356" i="32"/>
  <c r="CQ552" i="32" s="1"/>
  <c r="BH356" i="32"/>
  <c r="BH552" i="32" s="1"/>
  <c r="AA356" i="32"/>
  <c r="AA552" i="32" s="1"/>
  <c r="DB356" i="32"/>
  <c r="DB552" i="32" s="1"/>
  <c r="DS356" i="32"/>
  <c r="DT356" i="32"/>
  <c r="DT552" i="32" s="1"/>
  <c r="DE356" i="32"/>
  <c r="DE552" i="32" s="1"/>
  <c r="BD356" i="32"/>
  <c r="BD552" i="32" s="1"/>
  <c r="BQ356" i="32"/>
  <c r="BQ552" i="32" s="1"/>
  <c r="CD356" i="32"/>
  <c r="CD552" i="32" s="1"/>
  <c r="DC356" i="32"/>
  <c r="DC552" i="32" s="1"/>
  <c r="BT356" i="32"/>
  <c r="AK356" i="32"/>
  <c r="AK552" i="32" s="1"/>
  <c r="AD356" i="32"/>
  <c r="AD552" i="32" s="1"/>
  <c r="CB356" i="32"/>
  <c r="CB552" i="32" s="1"/>
  <c r="W356" i="32"/>
  <c r="D145" i="38" s="1"/>
  <c r="H115" i="38"/>
  <c r="I115" i="38" s="1"/>
  <c r="AH196" i="30"/>
  <c r="DD810" i="32"/>
  <c r="BV810" i="32"/>
  <c r="DK809" i="32"/>
  <c r="DM809" i="32"/>
  <c r="BR809" i="32"/>
  <c r="CZ809" i="32"/>
  <c r="CI813" i="32"/>
  <c r="BA813" i="32"/>
  <c r="AJ810" i="32"/>
  <c r="CG810" i="32"/>
  <c r="BN810" i="32"/>
  <c r="BW810" i="32"/>
  <c r="BU809" i="32"/>
  <c r="DO809" i="32"/>
  <c r="CP809" i="32"/>
  <c r="AZ813" i="32"/>
  <c r="CY813" i="32"/>
  <c r="DV810" i="32"/>
  <c r="CQ810" i="32"/>
  <c r="H421" i="32"/>
  <c r="DF810" i="32"/>
  <c r="DH810" i="32"/>
  <c r="BK810" i="32"/>
  <c r="DF809" i="32"/>
  <c r="AT809" i="32"/>
  <c r="DR809" i="32"/>
  <c r="CF813" i="32"/>
  <c r="BD810" i="32"/>
  <c r="DN810" i="32"/>
  <c r="H418" i="32"/>
  <c r="BQ809" i="32"/>
  <c r="BC809" i="32"/>
  <c r="DU813" i="32"/>
  <c r="AF813" i="32"/>
  <c r="BL810" i="32"/>
  <c r="CA810" i="32"/>
  <c r="AO810" i="32"/>
  <c r="CW810" i="32"/>
  <c r="CE809" i="32"/>
  <c r="BX809" i="32"/>
  <c r="AQ809" i="32"/>
  <c r="BW809" i="32"/>
  <c r="DN813" i="32"/>
  <c r="CX813" i="32"/>
  <c r="CR813" i="32"/>
  <c r="AH193" i="30"/>
  <c r="AU810" i="32"/>
  <c r="CT810" i="32"/>
  <c r="CL809" i="32"/>
  <c r="DA809" i="32"/>
  <c r="BK809" i="32"/>
  <c r="AH809" i="32"/>
  <c r="CC813" i="32"/>
  <c r="CU813" i="32"/>
  <c r="DD813" i="32"/>
  <c r="AR813" i="32"/>
  <c r="AM813" i="32"/>
  <c r="BY810" i="32"/>
  <c r="BX810" i="32"/>
  <c r="BA810" i="32"/>
  <c r="BV809" i="32"/>
  <c r="DC813" i="32"/>
  <c r="CO813" i="32"/>
  <c r="BQ810" i="32"/>
  <c r="DZ810" i="32"/>
  <c r="AR810" i="32"/>
  <c r="AS810" i="32"/>
  <c r="AL810" i="32"/>
  <c r="BE809" i="32"/>
  <c r="BS809" i="32"/>
  <c r="CE813" i="32"/>
  <c r="DO813" i="32"/>
  <c r="AP813" i="32"/>
  <c r="BK813" i="32"/>
  <c r="CN810" i="32"/>
  <c r="DD809" i="32"/>
  <c r="BN809" i="32"/>
  <c r="BT809" i="32"/>
  <c r="CT809" i="32"/>
  <c r="AH192" i="30"/>
  <c r="CK813" i="32"/>
  <c r="DZ813" i="32"/>
  <c r="CL810" i="32"/>
  <c r="AQ810" i="32"/>
  <c r="BP809" i="32"/>
  <c r="CG809" i="32"/>
  <c r="BF809" i="32"/>
  <c r="DI813" i="32"/>
  <c r="AQ813" i="32"/>
  <c r="CT813" i="32"/>
  <c r="DC810" i="32"/>
  <c r="DW810" i="32"/>
  <c r="AY810" i="32"/>
  <c r="AF810" i="32"/>
  <c r="H417" i="32"/>
  <c r="CD813" i="32"/>
  <c r="BE813" i="32"/>
  <c r="AO813" i="32"/>
  <c r="AY813" i="32"/>
  <c r="CK454" i="32"/>
  <c r="CK650" i="32" s="1"/>
  <c r="D23" i="38"/>
  <c r="CM814" i="32"/>
  <c r="DE814" i="32"/>
  <c r="BD803" i="32"/>
  <c r="DD803" i="32"/>
  <c r="CO803" i="32"/>
  <c r="CK814" i="32"/>
  <c r="DH799" i="32"/>
  <c r="AR803" i="32"/>
  <c r="DP814" i="32"/>
  <c r="AH803" i="32"/>
  <c r="DF803" i="32"/>
  <c r="CT814" i="32"/>
  <c r="EA814" i="32"/>
  <c r="DK814" i="32"/>
  <c r="CI803" i="32"/>
  <c r="AP804" i="32"/>
  <c r="CL799" i="32"/>
  <c r="BZ804" i="32"/>
  <c r="CG799" i="32"/>
  <c r="DV804" i="32"/>
  <c r="BM799" i="32"/>
  <c r="CS799" i="32"/>
  <c r="AN799" i="32"/>
  <c r="CP799" i="32"/>
  <c r="DM799" i="32"/>
  <c r="AK799" i="32"/>
  <c r="DV803" i="32"/>
  <c r="BW799" i="32"/>
  <c r="AS814" i="32"/>
  <c r="AM814" i="32"/>
  <c r="DZ803" i="32"/>
  <c r="BF814" i="32"/>
  <c r="BI803" i="32"/>
  <c r="AW814" i="32"/>
  <c r="BY799" i="32"/>
  <c r="BR803" i="32"/>
  <c r="BA803" i="32"/>
  <c r="DR814" i="32"/>
  <c r="DI814" i="32"/>
  <c r="AW803" i="32"/>
  <c r="CH803" i="32"/>
  <c r="BI799" i="32"/>
  <c r="CN799" i="32"/>
  <c r="BU799" i="32"/>
  <c r="BK799" i="32"/>
  <c r="BL799" i="32"/>
  <c r="AH804" i="32"/>
  <c r="DW814" i="32"/>
  <c r="BE799" i="32"/>
  <c r="AJ799" i="32"/>
  <c r="AF804" i="32"/>
  <c r="CS804" i="32"/>
  <c r="CT803" i="32"/>
  <c r="CM799" i="32"/>
  <c r="BD814" i="32"/>
  <c r="CL803" i="32"/>
  <c r="AY803" i="32"/>
  <c r="BM814" i="32"/>
  <c r="BK814" i="32"/>
  <c r="DX814" i="32"/>
  <c r="BG803" i="32"/>
  <c r="DJ803" i="32"/>
  <c r="CO814" i="32"/>
  <c r="DN814" i="32"/>
  <c r="DR803" i="32"/>
  <c r="CN803" i="32"/>
  <c r="EA799" i="32"/>
  <c r="BZ799" i="32"/>
  <c r="DL799" i="32"/>
  <c r="AV804" i="32"/>
  <c r="DZ799" i="32"/>
  <c r="AZ804" i="32"/>
  <c r="BX799" i="32"/>
  <c r="DL814" i="32"/>
  <c r="CF799" i="32"/>
  <c r="DG814" i="32"/>
  <c r="DT804" i="32"/>
  <c r="DF814" i="32"/>
  <c r="CS803" i="32"/>
  <c r="BJ803" i="32"/>
  <c r="AQ814" i="32"/>
  <c r="DT803" i="32"/>
  <c r="BY803" i="32"/>
  <c r="BK803" i="32"/>
  <c r="AX814" i="32"/>
  <c r="BU804" i="32"/>
  <c r="BH803" i="32"/>
  <c r="DH803" i="32"/>
  <c r="AH814" i="32"/>
  <c r="DH804" i="32"/>
  <c r="BO814" i="32"/>
  <c r="CJ803" i="32"/>
  <c r="DE799" i="32"/>
  <c r="CQ799" i="32"/>
  <c r="CU799" i="32"/>
  <c r="DQ799" i="32"/>
  <c r="AS799" i="32"/>
  <c r="BR799" i="32"/>
  <c r="AG814" i="32"/>
  <c r="AM799" i="32"/>
  <c r="CB799" i="32"/>
  <c r="CJ799" i="32"/>
  <c r="AT814" i="32"/>
  <c r="DU814" i="32"/>
  <c r="CA799" i="32"/>
  <c r="BQ803" i="32"/>
  <c r="DX803" i="32"/>
  <c r="AN814" i="32"/>
  <c r="DC803" i="32"/>
  <c r="BK804" i="32"/>
  <c r="CB803" i="32"/>
  <c r="BV803" i="32"/>
  <c r="DY803" i="32"/>
  <c r="BN804" i="32"/>
  <c r="CX814" i="32"/>
  <c r="AS804" i="32"/>
  <c r="CR803" i="32"/>
  <c r="DO814" i="32"/>
  <c r="DO803" i="32"/>
  <c r="CB814" i="32"/>
  <c r="DW803" i="32"/>
  <c r="CU804" i="32"/>
  <c r="BY814" i="32"/>
  <c r="AX799" i="32"/>
  <c r="CW803" i="32"/>
  <c r="BO804" i="32"/>
  <c r="DB799" i="32"/>
  <c r="DT799" i="32"/>
  <c r="DA799" i="32"/>
  <c r="AR804" i="32"/>
  <c r="BH799" i="32"/>
  <c r="AT799" i="32"/>
  <c r="CU814" i="32"/>
  <c r="BC803" i="32"/>
  <c r="AJ804" i="32"/>
  <c r="AJ814" i="32"/>
  <c r="BB799" i="32"/>
  <c r="AZ799" i="32"/>
  <c r="BT803" i="32"/>
  <c r="AK814" i="32"/>
  <c r="EA803" i="32"/>
  <c r="AI803" i="32"/>
  <c r="BL803" i="32"/>
  <c r="DJ814" i="32"/>
  <c r="DG803" i="32"/>
  <c r="DJ804" i="32"/>
  <c r="AF814" i="32"/>
  <c r="DK803" i="32"/>
  <c r="CY804" i="32"/>
  <c r="CP803" i="32"/>
  <c r="DV814" i="32"/>
  <c r="DN803" i="32"/>
  <c r="CF814" i="32"/>
  <c r="AX803" i="32"/>
  <c r="CV814" i="32"/>
  <c r="AO799" i="32"/>
  <c r="BS803" i="32"/>
  <c r="DU804" i="32"/>
  <c r="CD799" i="32"/>
  <c r="DD814" i="32"/>
  <c r="BT799" i="32"/>
  <c r="AH799" i="32"/>
  <c r="AI799" i="32"/>
  <c r="CI799" i="32"/>
  <c r="AV814" i="32"/>
  <c r="BC799" i="32"/>
  <c r="BT442" i="32"/>
  <c r="AQ17" i="34" s="1"/>
  <c r="DN799" i="32"/>
  <c r="DI803" i="32"/>
  <c r="BU814" i="32"/>
  <c r="BB803" i="32"/>
  <c r="AO803" i="32"/>
  <c r="BQ814" i="32"/>
  <c r="DB803" i="32"/>
  <c r="CJ814" i="32"/>
  <c r="AL803" i="32"/>
  <c r="BO803" i="32"/>
  <c r="DB814" i="32"/>
  <c r="BZ803" i="32"/>
  <c r="BN814" i="32"/>
  <c r="DP803" i="32"/>
  <c r="CH799" i="32"/>
  <c r="CA803" i="32"/>
  <c r="CT799" i="32"/>
  <c r="BZ814" i="32"/>
  <c r="BD799" i="32"/>
  <c r="CC814" i="32"/>
  <c r="DP799" i="32"/>
  <c r="BN799" i="32"/>
  <c r="DJ799" i="32"/>
  <c r="DO799" i="32"/>
  <c r="DM814" i="32"/>
  <c r="BS814" i="32"/>
  <c r="BF799" i="32"/>
  <c r="CD814" i="32"/>
  <c r="DA814" i="32"/>
  <c r="AQ799" i="32"/>
  <c r="AZ803" i="32"/>
  <c r="CV803" i="32"/>
  <c r="CX803" i="32"/>
  <c r="DY814" i="32"/>
  <c r="BN803" i="32"/>
  <c r="CT804" i="32"/>
  <c r="BA814" i="32"/>
  <c r="AN803" i="32"/>
  <c r="AY814" i="32"/>
  <c r="CY803" i="32"/>
  <c r="CR814" i="32"/>
  <c r="CG803" i="32"/>
  <c r="AL814" i="32"/>
  <c r="AF803" i="32"/>
  <c r="CX804" i="32"/>
  <c r="BS799" i="32"/>
  <c r="CH814" i="32"/>
  <c r="CK799" i="32"/>
  <c r="AZ814" i="32"/>
  <c r="BI814" i="32"/>
  <c r="AW799" i="32"/>
  <c r="BA799" i="32"/>
  <c r="BI804" i="32"/>
  <c r="BO799" i="32"/>
  <c r="BV814" i="32"/>
  <c r="BR814" i="32"/>
  <c r="AR814" i="32"/>
  <c r="BT814" i="32"/>
  <c r="AK803" i="32"/>
  <c r="DU803" i="32"/>
  <c r="AP803" i="32"/>
  <c r="CI814" i="32"/>
  <c r="CU803" i="32"/>
  <c r="BU803" i="32"/>
  <c r="BP814" i="32"/>
  <c r="BP803" i="32"/>
  <c r="CC803" i="32"/>
  <c r="DT814" i="32"/>
  <c r="AI814" i="32"/>
  <c r="BC804" i="32"/>
  <c r="CQ814" i="32"/>
  <c r="BH814" i="32"/>
  <c r="AP814" i="32"/>
  <c r="CV804" i="32"/>
  <c r="DC799" i="32"/>
  <c r="CI804" i="32"/>
  <c r="DW804" i="32"/>
  <c r="AL799" i="32"/>
  <c r="CY814" i="32"/>
  <c r="CO799" i="32"/>
  <c r="CL814" i="32"/>
  <c r="CA814" i="32"/>
  <c r="BJ799" i="32"/>
  <c r="CS814" i="32"/>
  <c r="AG799" i="32"/>
  <c r="BE814" i="32"/>
  <c r="AQ803" i="32"/>
  <c r="AT803" i="32"/>
  <c r="AG803" i="32"/>
  <c r="CE814" i="32"/>
  <c r="CF803" i="32"/>
  <c r="BX803" i="32"/>
  <c r="DE803" i="32"/>
  <c r="CN814" i="32"/>
  <c r="AS803" i="32"/>
  <c r="BL814" i="32"/>
  <c r="AJ803" i="32"/>
  <c r="AO814" i="32"/>
  <c r="AF799" i="32"/>
  <c r="AY799" i="32"/>
  <c r="BG814" i="32"/>
  <c r="DK799" i="32"/>
  <c r="BW814" i="32"/>
  <c r="CZ799" i="32"/>
  <c r="AU799" i="32"/>
  <c r="BQ799" i="32"/>
  <c r="DI799" i="32"/>
  <c r="AP799" i="32"/>
  <c r="BV799" i="32"/>
  <c r="DY799" i="32"/>
  <c r="DQ814" i="32"/>
  <c r="BX814" i="32"/>
  <c r="DZ814" i="32"/>
  <c r="DS814" i="32"/>
  <c r="AU803" i="32"/>
  <c r="AV803" i="32"/>
  <c r="BJ814" i="32"/>
  <c r="CD803" i="32"/>
  <c r="CK803" i="32"/>
  <c r="BW803" i="32"/>
  <c r="BC814" i="32"/>
  <c r="AM803" i="32"/>
  <c r="BF803" i="32"/>
  <c r="DQ803" i="32"/>
  <c r="BB814" i="32"/>
  <c r="BB804" i="32"/>
  <c r="DW799" i="32"/>
  <c r="CG814" i="32"/>
  <c r="CX799" i="32"/>
  <c r="AR799" i="32"/>
  <c r="DX799" i="32"/>
  <c r="DV799" i="32"/>
  <c r="CW799" i="32"/>
  <c r="BG799" i="32"/>
  <c r="CR799" i="32"/>
  <c r="AV799" i="32"/>
  <c r="DG799" i="32"/>
  <c r="CW814" i="32"/>
  <c r="CP814" i="32"/>
  <c r="BE803" i="32"/>
  <c r="DM803" i="32"/>
  <c r="CQ803" i="32"/>
  <c r="CZ814" i="32"/>
  <c r="CE803" i="32"/>
  <c r="CM803" i="32"/>
  <c r="DC814" i="32"/>
  <c r="DL803" i="32"/>
  <c r="BM803" i="32"/>
  <c r="CZ803" i="32"/>
  <c r="DA803" i="32"/>
  <c r="CY799" i="32"/>
  <c r="DF799" i="32"/>
  <c r="CV799" i="32"/>
  <c r="DR799" i="32"/>
  <c r="BP799" i="32"/>
  <c r="CC799" i="32"/>
  <c r="DS799" i="32"/>
  <c r="CE799" i="32"/>
  <c r="DU799" i="32"/>
  <c r="AU814" i="32"/>
  <c r="AN442" i="32"/>
  <c r="BR497" i="32"/>
  <c r="BR693" i="32" s="1"/>
  <c r="CN497" i="32"/>
  <c r="CN693" i="32" s="1"/>
  <c r="BQ459" i="32"/>
  <c r="BQ655" i="32" s="1"/>
  <c r="DQ459" i="32"/>
  <c r="DQ655" i="32" s="1"/>
  <c r="AG513" i="32"/>
  <c r="AG709" i="32" s="1"/>
  <c r="AY484" i="32"/>
  <c r="AY680" i="32" s="1"/>
  <c r="BV505" i="32"/>
  <c r="BV701" i="32" s="1"/>
  <c r="CF498" i="32"/>
  <c r="CF694" i="32" s="1"/>
  <c r="BS532" i="32"/>
  <c r="BS728" i="32" s="1"/>
  <c r="BP484" i="32"/>
  <c r="BP680" i="32" s="1"/>
  <c r="DB442" i="32"/>
  <c r="BY17" i="34" s="1"/>
  <c r="CZ484" i="32"/>
  <c r="CZ680" i="32" s="1"/>
  <c r="BC435" i="32"/>
  <c r="CI434" i="32"/>
  <c r="BF9" i="34" s="1"/>
  <c r="AR484" i="32"/>
  <c r="AR680" i="32" s="1"/>
  <c r="BS484" i="32"/>
  <c r="BS680" i="32" s="1"/>
  <c r="AR442" i="32"/>
  <c r="AY532" i="32"/>
  <c r="AY728" i="32" s="1"/>
  <c r="BT484" i="32"/>
  <c r="BT680" i="32" s="1"/>
  <c r="AO484" i="32"/>
  <c r="AO680" i="32" s="1"/>
  <c r="AJ548" i="32"/>
  <c r="AJ744" i="32" s="1"/>
  <c r="H282" i="32"/>
  <c r="H373" i="32"/>
  <c r="H343" i="32"/>
  <c r="AX487" i="32"/>
  <c r="H270" i="32"/>
  <c r="H284" i="32"/>
  <c r="H336" i="32"/>
  <c r="H387" i="32"/>
  <c r="BL484" i="32"/>
  <c r="BL680" i="32" s="1"/>
  <c r="AF455" i="32"/>
  <c r="AS455" i="32"/>
  <c r="H426" i="32"/>
  <c r="H409" i="32"/>
  <c r="H389" i="32"/>
  <c r="H386" i="32"/>
  <c r="H326" i="32"/>
  <c r="H287" i="32"/>
  <c r="H383" i="32"/>
  <c r="H365" i="32"/>
  <c r="H359" i="32"/>
  <c r="H406" i="32"/>
  <c r="H265" i="32"/>
  <c r="H338" i="32"/>
  <c r="H372" i="32"/>
  <c r="H271" i="32"/>
  <c r="H408" i="32"/>
  <c r="CL455" i="32"/>
  <c r="H294" i="32"/>
  <c r="H361" i="32"/>
  <c r="H366" i="32"/>
  <c r="H391" i="32"/>
  <c r="H317" i="32"/>
  <c r="H396" i="32"/>
  <c r="H313" i="32"/>
  <c r="AF487" i="32"/>
  <c r="C23" i="35" s="1"/>
  <c r="H277" i="32"/>
  <c r="H371" i="32"/>
  <c r="H380" i="32"/>
  <c r="H300" i="32"/>
  <c r="H259" i="32"/>
  <c r="H415" i="32"/>
  <c r="BP490" i="32"/>
  <c r="H367" i="32"/>
  <c r="H324" i="32"/>
  <c r="H290" i="32"/>
  <c r="H302" i="32"/>
  <c r="H378" i="32"/>
  <c r="H276" i="32"/>
  <c r="H291" i="32"/>
  <c r="H425" i="32"/>
  <c r="H384" i="32"/>
  <c r="H337" i="32"/>
  <c r="H258" i="32"/>
  <c r="H413" i="32"/>
  <c r="H325" i="32"/>
  <c r="DX685" i="32"/>
  <c r="H321" i="32"/>
  <c r="DA651" i="32"/>
  <c r="H335" i="32"/>
  <c r="H385" i="32"/>
  <c r="DJ505" i="32"/>
  <c r="DJ701" i="32" s="1"/>
  <c r="CX487" i="32"/>
  <c r="BT485" i="32"/>
  <c r="BT681" i="32" s="1"/>
  <c r="H257" i="32"/>
  <c r="H368" i="32"/>
  <c r="H288" i="32"/>
  <c r="AK455" i="32"/>
  <c r="H424" i="32"/>
  <c r="CC548" i="32"/>
  <c r="CC744" i="32" s="1"/>
  <c r="H301" i="32"/>
  <c r="H401" i="32"/>
  <c r="H286" i="32"/>
  <c r="BW694" i="32"/>
  <c r="H377" i="32"/>
  <c r="H379" i="32"/>
  <c r="H298" i="32"/>
  <c r="H423" i="32"/>
  <c r="H322" i="32"/>
  <c r="H315" i="32"/>
  <c r="H364" i="32"/>
  <c r="H370" i="32"/>
  <c r="H352" i="32"/>
  <c r="H323" i="32"/>
  <c r="BG498" i="32"/>
  <c r="H285" i="32"/>
  <c r="H339" i="32"/>
  <c r="CT484" i="32"/>
  <c r="CT680" i="32" s="1"/>
  <c r="AI455" i="32"/>
  <c r="BG460" i="32"/>
  <c r="DA530" i="32"/>
  <c r="DA726" i="32" s="1"/>
  <c r="H416" i="32"/>
  <c r="CC505" i="32"/>
  <c r="CC701" i="32" s="1"/>
  <c r="H289" i="32"/>
  <c r="H292" i="32"/>
  <c r="AN615" i="32"/>
  <c r="K22" i="33" s="1"/>
  <c r="AW455" i="32"/>
  <c r="CF675" i="32"/>
  <c r="H262" i="32"/>
  <c r="H414" i="32"/>
  <c r="H393" i="32"/>
  <c r="H273" i="32"/>
  <c r="H314" i="32"/>
  <c r="DQ487" i="32"/>
  <c r="H263" i="32"/>
  <c r="AP453" i="32"/>
  <c r="AP649" i="32" s="1"/>
  <c r="H348" i="32"/>
  <c r="H293" i="32"/>
  <c r="H356" i="32"/>
  <c r="H376" i="32"/>
  <c r="H304" i="32"/>
  <c r="H305" i="32"/>
  <c r="H329" i="32"/>
  <c r="H272" i="32"/>
  <c r="H358" i="32"/>
  <c r="H309" i="32"/>
  <c r="H299" i="32"/>
  <c r="H303" i="32"/>
  <c r="H281" i="32"/>
  <c r="H330" i="32"/>
  <c r="AH692" i="32"/>
  <c r="H264" i="32"/>
  <c r="H357" i="32"/>
  <c r="AI513" i="32"/>
  <c r="AI709" i="32" s="1"/>
  <c r="H256" i="32"/>
  <c r="BX505" i="32"/>
  <c r="BX701" i="32" s="1"/>
  <c r="CI695" i="32"/>
  <c r="H316" i="32"/>
  <c r="H269" i="32"/>
  <c r="H410" i="32"/>
  <c r="H419" i="32"/>
  <c r="CA455" i="32"/>
  <c r="CY455" i="32"/>
  <c r="H405" i="32"/>
  <c r="H369" i="32"/>
  <c r="H381" i="32"/>
  <c r="H382" i="32"/>
  <c r="H347" i="32"/>
  <c r="H363" i="32"/>
  <c r="H342" i="32"/>
  <c r="DC615" i="32"/>
  <c r="BZ22" i="33" s="1"/>
  <c r="H375" i="32"/>
  <c r="H283" i="32"/>
  <c r="H310" i="32"/>
  <c r="H420" i="32"/>
  <c r="H334" i="32"/>
  <c r="BJ610" i="32"/>
  <c r="AG17" i="33" s="1"/>
  <c r="AX469" i="32"/>
  <c r="BB459" i="32"/>
  <c r="BB655" i="32" s="1"/>
  <c r="AW453" i="32"/>
  <c r="AW649" i="32" s="1"/>
  <c r="BD564" i="32"/>
  <c r="AK484" i="32"/>
  <c r="AK680" i="32" s="1"/>
  <c r="CY531" i="32"/>
  <c r="CY727" i="32" s="1"/>
  <c r="CT575" i="32"/>
  <c r="AO531" i="32"/>
  <c r="AO727" i="32" s="1"/>
  <c r="DZ442" i="32"/>
  <c r="CW17" i="34" s="1"/>
  <c r="DZ446" i="32"/>
  <c r="CW21" i="34" s="1"/>
  <c r="CB532" i="32"/>
  <c r="CB728" i="32" s="1"/>
  <c r="DA535" i="32"/>
  <c r="DA731" i="32" s="1"/>
  <c r="BY442" i="32"/>
  <c r="AV17" i="34" s="1"/>
  <c r="AP442" i="32"/>
  <c r="M17" i="34" s="1"/>
  <c r="DT446" i="32"/>
  <c r="CQ21" i="34" s="1"/>
  <c r="DE497" i="32"/>
  <c r="DE693" i="32" s="1"/>
  <c r="CZ513" i="32"/>
  <c r="CZ709" i="32" s="1"/>
  <c r="BV469" i="32"/>
  <c r="CY472" i="32"/>
  <c r="CY668" i="32" s="1"/>
  <c r="DF535" i="32"/>
  <c r="DF731" i="32" s="1"/>
  <c r="AS484" i="32"/>
  <c r="AS680" i="32" s="1"/>
  <c r="AM531" i="32"/>
  <c r="AM727" i="32" s="1"/>
  <c r="BV442" i="32"/>
  <c r="AS17" i="34" s="1"/>
  <c r="AB610" i="32"/>
  <c r="CZ434" i="32"/>
  <c r="BW9" i="34" s="1"/>
  <c r="CE453" i="32"/>
  <c r="CE649" i="32" s="1"/>
  <c r="BP564" i="32"/>
  <c r="DD532" i="32"/>
  <c r="DD728" i="32" s="1"/>
  <c r="BA615" i="32"/>
  <c r="X22" i="33" s="1"/>
  <c r="CC498" i="32"/>
  <c r="CP575" i="32"/>
  <c r="DZ513" i="32"/>
  <c r="DZ709" i="32" s="1"/>
  <c r="BV575" i="32"/>
  <c r="AC442" i="32"/>
  <c r="DV442" i="32"/>
  <c r="CS17" i="34" s="1"/>
  <c r="BD469" i="32"/>
  <c r="BI499" i="32"/>
  <c r="CN434" i="32"/>
  <c r="BK9" i="34" s="1"/>
  <c r="CK444" i="32"/>
  <c r="BH19" i="34" s="1"/>
  <c r="BU532" i="32"/>
  <c r="BU728" i="32" s="1"/>
  <c r="DL615" i="32"/>
  <c r="CI22" i="33" s="1"/>
  <c r="DK531" i="32"/>
  <c r="DK727" i="32" s="1"/>
  <c r="CZ442" i="32"/>
  <c r="BW17" i="34" s="1"/>
  <c r="CR445" i="32"/>
  <c r="BO20" i="34" s="1"/>
  <c r="CJ469" i="32"/>
  <c r="BM453" i="32"/>
  <c r="BM649" i="32" s="1"/>
  <c r="DI444" i="32"/>
  <c r="CF19" i="34" s="1"/>
  <c r="AP604" i="32"/>
  <c r="M11" i="33" s="1"/>
  <c r="CD484" i="32"/>
  <c r="CD680" i="32" s="1"/>
  <c r="BH484" i="32"/>
  <c r="BH680" i="32" s="1"/>
  <c r="CA506" i="32"/>
  <c r="CA702" i="32" s="1"/>
  <c r="CC511" i="32"/>
  <c r="BR458" i="32"/>
  <c r="BR654" i="32" s="1"/>
  <c r="DK548" i="32"/>
  <c r="DK744" i="32" s="1"/>
  <c r="CD548" i="32"/>
  <c r="CD744" i="32" s="1"/>
  <c r="CF442" i="32"/>
  <c r="BC17" i="34" s="1"/>
  <c r="AZ531" i="32"/>
  <c r="AZ727" i="32" s="1"/>
  <c r="CE442" i="32"/>
  <c r="BB17" i="34" s="1"/>
  <c r="BR530" i="32"/>
  <c r="BR726" i="32" s="1"/>
  <c r="BP442" i="32"/>
  <c r="AM17" i="34" s="1"/>
  <c r="CO610" i="32"/>
  <c r="BL17" i="33" s="1"/>
  <c r="CM597" i="32"/>
  <c r="BJ53" i="41" s="1"/>
  <c r="CJ446" i="32"/>
  <c r="BG21" i="34" s="1"/>
  <c r="AH469" i="32"/>
  <c r="CS483" i="32"/>
  <c r="CS679" i="32" s="1"/>
  <c r="DQ442" i="32"/>
  <c r="CN17" i="34" s="1"/>
  <c r="CB444" i="32"/>
  <c r="AY19" i="34" s="1"/>
  <c r="BF526" i="32"/>
  <c r="BF722" i="32" s="1"/>
  <c r="DY506" i="32"/>
  <c r="DY702" i="32" s="1"/>
  <c r="AK548" i="32"/>
  <c r="AK744" i="32" s="1"/>
  <c r="DN548" i="32"/>
  <c r="DN744" i="32" s="1"/>
  <c r="AL615" i="32"/>
  <c r="I22" i="33" s="1"/>
  <c r="CA615" i="32"/>
  <c r="AX22" i="33" s="1"/>
  <c r="DC604" i="32"/>
  <c r="BZ11" i="33" s="1"/>
  <c r="DX484" i="32"/>
  <c r="DX680" i="32" s="1"/>
  <c r="BS511" i="32"/>
  <c r="DZ548" i="32"/>
  <c r="DZ744" i="32" s="1"/>
  <c r="CQ548" i="32"/>
  <c r="CQ744" i="32" s="1"/>
  <c r="CJ531" i="32"/>
  <c r="CJ727" i="32" s="1"/>
  <c r="AB110" i="30"/>
  <c r="AG442" i="32"/>
  <c r="D17" i="34" s="1"/>
  <c r="AS486" i="32"/>
  <c r="AS682" i="32" s="1"/>
  <c r="CD466" i="32"/>
  <c r="BH466" i="32"/>
  <c r="AH444" i="32"/>
  <c r="E19" i="34" s="1"/>
  <c r="CD506" i="32"/>
  <c r="CD702" i="32" s="1"/>
  <c r="AX548" i="32"/>
  <c r="AX744" i="32" s="1"/>
  <c r="CF548" i="32"/>
  <c r="CF744" i="32" s="1"/>
  <c r="BL548" i="32"/>
  <c r="BL744" i="32" s="1"/>
  <c r="CZ531" i="32"/>
  <c r="CZ727" i="32" s="1"/>
  <c r="BH442" i="32"/>
  <c r="AE17" i="34" s="1"/>
  <c r="CX506" i="32"/>
  <c r="CX702" i="32" s="1"/>
  <c r="BN548" i="32"/>
  <c r="BN744" i="32" s="1"/>
  <c r="DG548" i="32"/>
  <c r="DG744" i="32" s="1"/>
  <c r="CB531" i="32"/>
  <c r="CB727" i="32" s="1"/>
  <c r="BT531" i="32"/>
  <c r="BT727" i="32" s="1"/>
  <c r="BM442" i="32"/>
  <c r="AJ17" i="34" s="1"/>
  <c r="AQ469" i="32"/>
  <c r="DA592" i="32"/>
  <c r="CB505" i="32"/>
  <c r="CB701" i="32" s="1"/>
  <c r="DX466" i="32"/>
  <c r="AP459" i="32"/>
  <c r="AP655" i="32" s="1"/>
  <c r="BR444" i="32"/>
  <c r="AO19" i="34" s="1"/>
  <c r="CP458" i="32"/>
  <c r="CP654" i="32" s="1"/>
  <c r="CW548" i="32"/>
  <c r="CW744" i="32" s="1"/>
  <c r="CH548" i="32"/>
  <c r="CH744" i="32" s="1"/>
  <c r="AP548" i="32"/>
  <c r="AP744" i="32" s="1"/>
  <c r="DP442" i="32"/>
  <c r="CM17" i="34" s="1"/>
  <c r="AI469" i="32"/>
  <c r="AY483" i="32"/>
  <c r="AY679" i="32" s="1"/>
  <c r="DL466" i="32"/>
  <c r="H121" i="38"/>
  <c r="I121" i="38" s="1"/>
  <c r="CS548" i="32"/>
  <c r="CS744" i="32" s="1"/>
  <c r="DW531" i="32"/>
  <c r="DW727" i="32" s="1"/>
  <c r="BD585" i="32"/>
  <c r="H120" i="38"/>
  <c r="I120" i="38" s="1"/>
  <c r="CP517" i="32"/>
  <c r="CP713" i="32" s="1"/>
  <c r="DW548" i="32"/>
  <c r="DW744" i="32" s="1"/>
  <c r="BZ548" i="32"/>
  <c r="BZ744" i="32" s="1"/>
  <c r="CV548" i="32"/>
  <c r="CV744" i="32" s="1"/>
  <c r="DH548" i="32"/>
  <c r="DH744" i="32" s="1"/>
  <c r="AB21" i="30"/>
  <c r="AX445" i="32"/>
  <c r="U20" i="34" s="1"/>
  <c r="AB18" i="30"/>
  <c r="AF466" i="32"/>
  <c r="BC548" i="32"/>
  <c r="BC744" i="32" s="1"/>
  <c r="DU442" i="32"/>
  <c r="CR17" i="34" s="1"/>
  <c r="AB510" i="32"/>
  <c r="AZ581" i="32"/>
  <c r="CJ459" i="32"/>
  <c r="CJ655" i="32" s="1"/>
  <c r="CW444" i="32"/>
  <c r="BT19" i="34" s="1"/>
  <c r="DO548" i="32"/>
  <c r="DO744" i="32" s="1"/>
  <c r="DJ548" i="32"/>
  <c r="DJ744" i="32" s="1"/>
  <c r="AF548" i="32"/>
  <c r="AF744" i="32" s="1"/>
  <c r="DS538" i="32"/>
  <c r="DS734" i="32" s="1"/>
  <c r="CQ498" i="32"/>
  <c r="CV454" i="32"/>
  <c r="CV650" i="32" s="1"/>
  <c r="DM438" i="32"/>
  <c r="CJ13" i="34" s="1"/>
  <c r="CJ438" i="32"/>
  <c r="BG13" i="34" s="1"/>
  <c r="CF438" i="32"/>
  <c r="BC13" i="34" s="1"/>
  <c r="AS438" i="32"/>
  <c r="P13" i="34" s="1"/>
  <c r="BA438" i="32"/>
  <c r="X13" i="34" s="1"/>
  <c r="CQ438" i="32"/>
  <c r="BN13" i="34" s="1"/>
  <c r="AY438" i="32"/>
  <c r="V13" i="34" s="1"/>
  <c r="DY438" i="32"/>
  <c r="CV13" i="34" s="1"/>
  <c r="BV438" i="32"/>
  <c r="AS13" i="34" s="1"/>
  <c r="CE438" i="32"/>
  <c r="BB13" i="34" s="1"/>
  <c r="AP438" i="32"/>
  <c r="M13" i="34" s="1"/>
  <c r="AZ438" i="32"/>
  <c r="W13" i="34" s="1"/>
  <c r="BT482" i="32"/>
  <c r="BT678" i="32" s="1"/>
  <c r="CL485" i="32"/>
  <c r="CL681" i="32" s="1"/>
  <c r="BC454" i="32"/>
  <c r="BC650" i="32" s="1"/>
  <c r="BJ532" i="32"/>
  <c r="BJ728" i="32" s="1"/>
  <c r="AZ532" i="32"/>
  <c r="AZ728" i="32" s="1"/>
  <c r="CN532" i="32"/>
  <c r="CN728" i="32" s="1"/>
  <c r="CR532" i="32"/>
  <c r="CR728" i="32" s="1"/>
  <c r="BL532" i="32"/>
  <c r="BL728" i="32" s="1"/>
  <c r="CD532" i="32"/>
  <c r="CD728" i="32" s="1"/>
  <c r="AI532" i="32"/>
  <c r="AI728" i="32" s="1"/>
  <c r="CA532" i="32"/>
  <c r="CA728" i="32" s="1"/>
  <c r="AA532" i="32"/>
  <c r="AS532" i="32"/>
  <c r="AS728" i="32" s="1"/>
  <c r="AC532" i="32"/>
  <c r="CM532" i="32"/>
  <c r="CM728" i="32" s="1"/>
  <c r="BC461" i="32"/>
  <c r="BC657" i="32" s="1"/>
  <c r="BT461" i="32"/>
  <c r="BT657" i="32" s="1"/>
  <c r="BU461" i="32"/>
  <c r="BU657" i="32" s="1"/>
  <c r="H149" i="38"/>
  <c r="I149" i="38" s="1"/>
  <c r="CJ563" i="32"/>
  <c r="BB454" i="32"/>
  <c r="BB650" i="32" s="1"/>
  <c r="AO543" i="32"/>
  <c r="AO739" i="32" s="1"/>
  <c r="CA519" i="32"/>
  <c r="CA715" i="32" s="1"/>
  <c r="BV435" i="32"/>
  <c r="AS10" i="34" s="1"/>
  <c r="AJ452" i="32"/>
  <c r="AJ648" i="32" s="1"/>
  <c r="BU520" i="32"/>
  <c r="BU716" i="32" s="1"/>
  <c r="AQ498" i="32"/>
  <c r="BR487" i="32"/>
  <c r="CI487" i="32"/>
  <c r="AI466" i="32"/>
  <c r="AV454" i="32"/>
  <c r="AV650" i="32" s="1"/>
  <c r="AP532" i="32"/>
  <c r="AP728" i="32" s="1"/>
  <c r="BF543" i="32"/>
  <c r="BF739" i="32" s="1"/>
  <c r="H186" i="38"/>
  <c r="I186" i="38" s="1"/>
  <c r="AQ445" i="32"/>
  <c r="N20" i="34" s="1"/>
  <c r="BY498" i="32"/>
  <c r="DD498" i="32"/>
  <c r="CT483" i="32"/>
  <c r="CT679" i="32" s="1"/>
  <c r="AW510" i="32"/>
  <c r="AW706" i="32" s="1"/>
  <c r="CK487" i="32"/>
  <c r="BW485" i="32"/>
  <c r="BW681" i="32" s="1"/>
  <c r="DV533" i="32"/>
  <c r="DV729" i="32" s="1"/>
  <c r="AF454" i="32"/>
  <c r="AG454" i="32"/>
  <c r="AG650" i="32" s="1"/>
  <c r="CZ532" i="32"/>
  <c r="CZ728" i="32" s="1"/>
  <c r="BD532" i="32"/>
  <c r="BD728" i="32" s="1"/>
  <c r="BR438" i="32"/>
  <c r="AO13" i="34" s="1"/>
  <c r="CV498" i="32"/>
  <c r="EA498" i="32"/>
  <c r="BU454" i="32"/>
  <c r="BU650" i="32" s="1"/>
  <c r="CA564" i="32"/>
  <c r="DU467" i="32"/>
  <c r="DU663" i="32" s="1"/>
  <c r="CE467" i="32"/>
  <c r="CE663" i="32" s="1"/>
  <c r="BS467" i="32"/>
  <c r="BS663" i="32" s="1"/>
  <c r="BM467" i="32"/>
  <c r="BM663" i="32" s="1"/>
  <c r="BH467" i="32"/>
  <c r="BH663" i="32" s="1"/>
  <c r="CX438" i="32"/>
  <c r="BU13" i="34" s="1"/>
  <c r="BF498" i="32"/>
  <c r="CW498" i="32"/>
  <c r="DS498" i="32"/>
  <c r="BM530" i="32"/>
  <c r="BM726" i="32" s="1"/>
  <c r="BY530" i="32"/>
  <c r="BY726" i="32" s="1"/>
  <c r="AR530" i="32"/>
  <c r="AR726" i="32" s="1"/>
  <c r="CE530" i="32"/>
  <c r="CE726" i="32" s="1"/>
  <c r="DI530" i="32"/>
  <c r="DI726" i="32" s="1"/>
  <c r="DB530" i="32"/>
  <c r="DB726" i="32" s="1"/>
  <c r="CR530" i="32"/>
  <c r="CR726" i="32" s="1"/>
  <c r="DM530" i="32"/>
  <c r="DM726" i="32" s="1"/>
  <c r="DS530" i="32"/>
  <c r="DS726" i="32" s="1"/>
  <c r="BO530" i="32"/>
  <c r="BO726" i="32" s="1"/>
  <c r="AZ530" i="32"/>
  <c r="AZ726" i="32" s="1"/>
  <c r="DG530" i="32"/>
  <c r="DG726" i="32" s="1"/>
  <c r="CM530" i="32"/>
  <c r="CM726" i="32" s="1"/>
  <c r="CG530" i="32"/>
  <c r="CG726" i="32" s="1"/>
  <c r="BW530" i="32"/>
  <c r="BW726" i="32" s="1"/>
  <c r="EA530" i="32"/>
  <c r="EA726" i="32" s="1"/>
  <c r="BV530" i="32"/>
  <c r="BV726" i="32" s="1"/>
  <c r="BC530" i="32"/>
  <c r="BC726" i="32" s="1"/>
  <c r="AH530" i="32"/>
  <c r="AH726" i="32" s="1"/>
  <c r="CX530" i="32"/>
  <c r="CX726" i="32" s="1"/>
  <c r="AA530" i="32"/>
  <c r="BD530" i="32"/>
  <c r="BD726" i="32" s="1"/>
  <c r="CI530" i="32"/>
  <c r="CI726" i="32" s="1"/>
  <c r="BF530" i="32"/>
  <c r="BF726" i="32" s="1"/>
  <c r="DH530" i="32"/>
  <c r="DH726" i="32" s="1"/>
  <c r="CK530" i="32"/>
  <c r="CK726" i="32" s="1"/>
  <c r="AW530" i="32"/>
  <c r="AW726" i="32" s="1"/>
  <c r="CJ530" i="32"/>
  <c r="CJ726" i="32" s="1"/>
  <c r="AP530" i="32"/>
  <c r="AP726" i="32" s="1"/>
  <c r="BS530" i="32"/>
  <c r="BS726" i="32" s="1"/>
  <c r="DR530" i="32"/>
  <c r="DR726" i="32" s="1"/>
  <c r="AB530" i="32"/>
  <c r="CV530" i="32"/>
  <c r="CV726" i="32" s="1"/>
  <c r="AM530" i="32"/>
  <c r="AM726" i="32" s="1"/>
  <c r="DZ530" i="32"/>
  <c r="DZ726" i="32" s="1"/>
  <c r="DT530" i="32"/>
  <c r="DT726" i="32" s="1"/>
  <c r="AF530" i="32"/>
  <c r="DQ530" i="32"/>
  <c r="DQ726" i="32" s="1"/>
  <c r="BK530" i="32"/>
  <c r="BK726" i="32" s="1"/>
  <c r="AT530" i="32"/>
  <c r="AT726" i="32" s="1"/>
  <c r="BB530" i="32"/>
  <c r="BB726" i="32" s="1"/>
  <c r="DN530" i="32"/>
  <c r="DN726" i="32" s="1"/>
  <c r="BX530" i="32"/>
  <c r="BX726" i="32" s="1"/>
  <c r="DE530" i="32"/>
  <c r="DE726" i="32" s="1"/>
  <c r="AS498" i="32"/>
  <c r="DJ510" i="32"/>
  <c r="DJ706" i="32" s="1"/>
  <c r="CM487" i="32"/>
  <c r="DH466" i="32"/>
  <c r="DP494" i="32"/>
  <c r="DP690" i="32" s="1"/>
  <c r="DW564" i="32"/>
  <c r="BE535" i="32"/>
  <c r="BE731" i="32" s="1"/>
  <c r="DB532" i="32"/>
  <c r="DB728" i="32" s="1"/>
  <c r="AQ438" i="32"/>
  <c r="N13" i="34" s="1"/>
  <c r="AG519" i="32"/>
  <c r="AG715" i="32" s="1"/>
  <c r="DR543" i="32"/>
  <c r="DR739" i="32" s="1"/>
  <c r="AO435" i="32"/>
  <c r="L10" i="34" s="1"/>
  <c r="AO538" i="32"/>
  <c r="AO734" i="32" s="1"/>
  <c r="AD510" i="32"/>
  <c r="AI505" i="32"/>
  <c r="AI701" i="32" s="1"/>
  <c r="AK466" i="32"/>
  <c r="DR466" i="32"/>
  <c r="CL488" i="32"/>
  <c r="CL684" i="32" s="1"/>
  <c r="AL454" i="32"/>
  <c r="AL650" i="32" s="1"/>
  <c r="BD535" i="32"/>
  <c r="BD731" i="32" s="1"/>
  <c r="DX461" i="32"/>
  <c r="DX657" i="32" s="1"/>
  <c r="AR538" i="32"/>
  <c r="AR734" i="32" s="1"/>
  <c r="BC498" i="32"/>
  <c r="BL483" i="32"/>
  <c r="BL679" i="32" s="1"/>
  <c r="DT505" i="32"/>
  <c r="DT701" i="32" s="1"/>
  <c r="AG579" i="32"/>
  <c r="AS487" i="32"/>
  <c r="BW487" i="32"/>
  <c r="BT487" i="32"/>
  <c r="AS454" i="32"/>
  <c r="AS650" i="32" s="1"/>
  <c r="BO544" i="32"/>
  <c r="BO740" i="32" s="1"/>
  <c r="AP544" i="32"/>
  <c r="AP740" i="32" s="1"/>
  <c r="AN544" i="32"/>
  <c r="AN740" i="32" s="1"/>
  <c r="AT532" i="32"/>
  <c r="AT728" i="32" s="1"/>
  <c r="CO444" i="32"/>
  <c r="BL19" i="34" s="1"/>
  <c r="DW444" i="32"/>
  <c r="CT19" i="34" s="1"/>
  <c r="BB455" i="32"/>
  <c r="DW455" i="32"/>
  <c r="DB548" i="32"/>
  <c r="DB744" i="32" s="1"/>
  <c r="DS548" i="32"/>
  <c r="DS744" i="32" s="1"/>
  <c r="BW548" i="32"/>
  <c r="BW744" i="32" s="1"/>
  <c r="AT531" i="32"/>
  <c r="AT727" i="32" s="1"/>
  <c r="CK531" i="32"/>
  <c r="CK727" i="32" s="1"/>
  <c r="BP531" i="32"/>
  <c r="BP727" i="32" s="1"/>
  <c r="AZ442" i="32"/>
  <c r="W17" i="34" s="1"/>
  <c r="CC531" i="32"/>
  <c r="CC727" i="32" s="1"/>
  <c r="AA442" i="32"/>
  <c r="CD531" i="32"/>
  <c r="CD727" i="32" s="1"/>
  <c r="AP526" i="32"/>
  <c r="AP722" i="32" s="1"/>
  <c r="DT517" i="32"/>
  <c r="DT713" i="32" s="1"/>
  <c r="AF484" i="32"/>
  <c r="AF680" i="32" s="1"/>
  <c r="CC455" i="32"/>
  <c r="AO455" i="32"/>
  <c r="DC455" i="32"/>
  <c r="BU548" i="32"/>
  <c r="BU744" i="32" s="1"/>
  <c r="EA548" i="32"/>
  <c r="EA744" i="32" s="1"/>
  <c r="AO548" i="32"/>
  <c r="AO744" i="32" s="1"/>
  <c r="AB548" i="32"/>
  <c r="AQ548" i="32"/>
  <c r="AQ744" i="32" s="1"/>
  <c r="CB548" i="32"/>
  <c r="CB744" i="32" s="1"/>
  <c r="DD531" i="32"/>
  <c r="DD727" i="32" s="1"/>
  <c r="AD531" i="32"/>
  <c r="AQ531" i="32"/>
  <c r="AQ727" i="32" s="1"/>
  <c r="BZ531" i="32"/>
  <c r="BZ727" i="32" s="1"/>
  <c r="CP531" i="32"/>
  <c r="CP727" i="32" s="1"/>
  <c r="CW531" i="32"/>
  <c r="CW727" i="32" s="1"/>
  <c r="AX442" i="32"/>
  <c r="U17" i="34" s="1"/>
  <c r="AQ442" i="32"/>
  <c r="N17" i="34" s="1"/>
  <c r="BD442" i="32"/>
  <c r="AA17" i="34" s="1"/>
  <c r="CI572" i="32"/>
  <c r="AU531" i="32"/>
  <c r="AU727" i="32" s="1"/>
  <c r="DO531" i="32"/>
  <c r="DO727" i="32" s="1"/>
  <c r="CV531" i="32"/>
  <c r="CV727" i="32" s="1"/>
  <c r="BA442" i="32"/>
  <c r="X17" i="34" s="1"/>
  <c r="DX442" i="32"/>
  <c r="CU17" i="34" s="1"/>
  <c r="AF442" i="32"/>
  <c r="CU587" i="32"/>
  <c r="CY548" i="32"/>
  <c r="CY744" i="32" s="1"/>
  <c r="DE548" i="32"/>
  <c r="DE744" i="32" s="1"/>
  <c r="DL548" i="32"/>
  <c r="DL744" i="32" s="1"/>
  <c r="BY548" i="32"/>
  <c r="BY744" i="32" s="1"/>
  <c r="DJ442" i="32"/>
  <c r="CG17" i="34" s="1"/>
  <c r="AP531" i="32"/>
  <c r="AP727" i="32" s="1"/>
  <c r="CN531" i="32"/>
  <c r="CN727" i="32" s="1"/>
  <c r="BN531" i="32"/>
  <c r="BN727" i="32" s="1"/>
  <c r="DL442" i="32"/>
  <c r="CI17" i="34" s="1"/>
  <c r="CD442" i="32"/>
  <c r="BA17" i="34" s="1"/>
  <c r="DM442" i="32"/>
  <c r="CJ17" i="34" s="1"/>
  <c r="AU442" i="32"/>
  <c r="R17" i="34" s="1"/>
  <c r="BE442" i="32"/>
  <c r="AB17" i="34" s="1"/>
  <c r="BC484" i="32"/>
  <c r="BC680" i="32" s="1"/>
  <c r="AP511" i="32"/>
  <c r="BY616" i="32"/>
  <c r="AV23" i="33" s="1"/>
  <c r="BR577" i="32"/>
  <c r="DU548" i="32"/>
  <c r="DU744" i="32" s="1"/>
  <c r="CT548" i="32"/>
  <c r="CT744" i="32" s="1"/>
  <c r="DT548" i="32"/>
  <c r="DT744" i="32" s="1"/>
  <c r="BV548" i="32"/>
  <c r="BV744" i="32" s="1"/>
  <c r="CL548" i="32"/>
  <c r="CL744" i="32" s="1"/>
  <c r="CB442" i="32"/>
  <c r="AY17" i="34" s="1"/>
  <c r="AK531" i="32"/>
  <c r="AK727" i="32" s="1"/>
  <c r="CI531" i="32"/>
  <c r="CI727" i="32" s="1"/>
  <c r="DV531" i="32"/>
  <c r="DV727" i="32" s="1"/>
  <c r="DY531" i="32"/>
  <c r="DY727" i="32" s="1"/>
  <c r="DS531" i="32"/>
  <c r="DS727" i="32" s="1"/>
  <c r="BV531" i="32"/>
  <c r="BV727" i="32" s="1"/>
  <c r="AY531" i="32"/>
  <c r="AY727" i="32" s="1"/>
  <c r="AB444" i="32"/>
  <c r="CO455" i="32"/>
  <c r="DY548" i="32"/>
  <c r="DY744" i="32" s="1"/>
  <c r="DQ548" i="32"/>
  <c r="DQ744" i="32" s="1"/>
  <c r="CM548" i="32"/>
  <c r="CM744" i="32" s="1"/>
  <c r="BI548" i="32"/>
  <c r="BI744" i="32" s="1"/>
  <c r="CP548" i="32"/>
  <c r="CP744" i="32" s="1"/>
  <c r="BF548" i="32"/>
  <c r="BF744" i="32" s="1"/>
  <c r="BM531" i="32"/>
  <c r="BM727" i="32" s="1"/>
  <c r="CU531" i="32"/>
  <c r="CU727" i="32" s="1"/>
  <c r="AL531" i="32"/>
  <c r="AL727" i="32" s="1"/>
  <c r="BX531" i="32"/>
  <c r="BX727" i="32" s="1"/>
  <c r="DT531" i="32"/>
  <c r="DT727" i="32" s="1"/>
  <c r="CR531" i="32"/>
  <c r="CR727" i="32" s="1"/>
  <c r="CH442" i="32"/>
  <c r="BE17" i="34" s="1"/>
  <c r="AL442" i="32"/>
  <c r="I17" i="34" s="1"/>
  <c r="AH442" i="32"/>
  <c r="E17" i="34" s="1"/>
  <c r="CM531" i="32"/>
  <c r="CM727" i="32" s="1"/>
  <c r="AB531" i="32"/>
  <c r="AB27" i="30"/>
  <c r="AC526" i="32"/>
  <c r="BR484" i="32"/>
  <c r="BR680" i="32" s="1"/>
  <c r="DV484" i="32"/>
  <c r="DV680" i="32" s="1"/>
  <c r="CW455" i="32"/>
  <c r="BR548" i="32"/>
  <c r="BR744" i="32" s="1"/>
  <c r="AC548" i="32"/>
  <c r="DR548" i="32"/>
  <c r="DR744" i="32" s="1"/>
  <c r="BM548" i="32"/>
  <c r="BM744" i="32" s="1"/>
  <c r="BQ442" i="32"/>
  <c r="AN17" i="34" s="1"/>
  <c r="CA531" i="32"/>
  <c r="CA727" i="32" s="1"/>
  <c r="AW531" i="32"/>
  <c r="AW727" i="32" s="1"/>
  <c r="CO531" i="32"/>
  <c r="CO727" i="32" s="1"/>
  <c r="H102" i="38"/>
  <c r="I102" i="38" s="1"/>
  <c r="DN442" i="32"/>
  <c r="CK17" i="34" s="1"/>
  <c r="AJ442" i="32"/>
  <c r="G17" i="34" s="1"/>
  <c r="BY455" i="32"/>
  <c r="AC455" i="32"/>
  <c r="AJ531" i="32"/>
  <c r="AJ727" i="32" s="1"/>
  <c r="AG531" i="32"/>
  <c r="AG727" i="32" s="1"/>
  <c r="AS531" i="32"/>
  <c r="AS727" i="32" s="1"/>
  <c r="BE531" i="32"/>
  <c r="BE727" i="32" s="1"/>
  <c r="BO444" i="32"/>
  <c r="AL19" i="34" s="1"/>
  <c r="AD526" i="32"/>
  <c r="AW484" i="32"/>
  <c r="AW680" i="32" s="1"/>
  <c r="BF455" i="32"/>
  <c r="BN455" i="32"/>
  <c r="AP506" i="32"/>
  <c r="AP702" i="32" s="1"/>
  <c r="BQ460" i="32"/>
  <c r="AW548" i="32"/>
  <c r="AW744" i="32" s="1"/>
  <c r="DM548" i="32"/>
  <c r="DM744" i="32" s="1"/>
  <c r="AH548" i="32"/>
  <c r="AH744" i="32" s="1"/>
  <c r="DD548" i="32"/>
  <c r="DD744" i="32" s="1"/>
  <c r="BA548" i="32"/>
  <c r="BA744" i="32" s="1"/>
  <c r="CI548" i="32"/>
  <c r="CI744" i="32" s="1"/>
  <c r="CU548" i="32"/>
  <c r="CU744" i="32" s="1"/>
  <c r="BU531" i="32"/>
  <c r="BU727" i="32" s="1"/>
  <c r="AA531" i="32"/>
  <c r="DA531" i="32"/>
  <c r="DA727" i="32" s="1"/>
  <c r="CU442" i="32"/>
  <c r="BR17" i="34" s="1"/>
  <c r="CO442" i="32"/>
  <c r="BL17" i="34" s="1"/>
  <c r="AB442" i="32"/>
  <c r="CW442" i="32"/>
  <c r="BT17" i="34" s="1"/>
  <c r="BR513" i="32"/>
  <c r="BR709" i="32" s="1"/>
  <c r="AL513" i="32"/>
  <c r="AL709" i="32" s="1"/>
  <c r="BM513" i="32"/>
  <c r="BM709" i="32" s="1"/>
  <c r="BK538" i="32"/>
  <c r="BK734" i="32" s="1"/>
  <c r="DR538" i="32"/>
  <c r="DR734" i="32" s="1"/>
  <c r="CP501" i="32"/>
  <c r="CP697" i="32" s="1"/>
  <c r="CE513" i="32"/>
  <c r="CE709" i="32" s="1"/>
  <c r="EA597" i="32"/>
  <c r="CX53" i="41" s="1"/>
  <c r="C28" i="38"/>
  <c r="AF445" i="32"/>
  <c r="BM445" i="32"/>
  <c r="AJ20" i="34" s="1"/>
  <c r="AB26" i="30"/>
  <c r="AL592" i="32"/>
  <c r="DJ592" i="32"/>
  <c r="CG592" i="32"/>
  <c r="DO486" i="32"/>
  <c r="DO682" i="32" s="1"/>
  <c r="CP513" i="32"/>
  <c r="CP709" i="32" s="1"/>
  <c r="CW513" i="32"/>
  <c r="CW709" i="32" s="1"/>
  <c r="AM513" i="32"/>
  <c r="AM709" i="32" s="1"/>
  <c r="DB513" i="32"/>
  <c r="DB709" i="32" s="1"/>
  <c r="CS446" i="32"/>
  <c r="BP21" i="34" s="1"/>
  <c r="AH478" i="32"/>
  <c r="AH674" i="32" s="1"/>
  <c r="AW445" i="32"/>
  <c r="T20" i="34" s="1"/>
  <c r="AB79" i="30"/>
  <c r="D18" i="38"/>
  <c r="AI538" i="32"/>
  <c r="AI734" i="32" s="1"/>
  <c r="DM439" i="32"/>
  <c r="CJ14" i="34" s="1"/>
  <c r="DR580" i="32"/>
  <c r="AI580" i="32"/>
  <c r="CV580" i="32"/>
  <c r="AU580" i="32"/>
  <c r="AJ501" i="32"/>
  <c r="AJ697" i="32" s="1"/>
  <c r="CG445" i="32"/>
  <c r="BD20" i="34" s="1"/>
  <c r="CL445" i="32"/>
  <c r="BI20" i="34" s="1"/>
  <c r="CB538" i="32"/>
  <c r="CB734" i="32" s="1"/>
  <c r="DM486" i="32"/>
  <c r="DM682" i="32" s="1"/>
  <c r="CQ513" i="32"/>
  <c r="CQ709" i="32" s="1"/>
  <c r="AT513" i="32"/>
  <c r="AT709" i="32" s="1"/>
  <c r="CS513" i="32"/>
  <c r="CS709" i="32" s="1"/>
  <c r="AS446" i="32"/>
  <c r="P21" i="34" s="1"/>
  <c r="CN500" i="32"/>
  <c r="DP612" i="32"/>
  <c r="CM19" i="33" s="1"/>
  <c r="BE445" i="32"/>
  <c r="AB20" i="34" s="1"/>
  <c r="CO445" i="32"/>
  <c r="BL20" i="34" s="1"/>
  <c r="CS445" i="32"/>
  <c r="BP20" i="34" s="1"/>
  <c r="AP538" i="32"/>
  <c r="AP734" i="32" s="1"/>
  <c r="BW538" i="32"/>
  <c r="BW734" i="32" s="1"/>
  <c r="CP538" i="32"/>
  <c r="CP734" i="32" s="1"/>
  <c r="DL513" i="32"/>
  <c r="DL709" i="32" s="1"/>
  <c r="BG513" i="32"/>
  <c r="BG709" i="32" s="1"/>
  <c r="BX513" i="32"/>
  <c r="BX709" i="32" s="1"/>
  <c r="BY513" i="32"/>
  <c r="BY709" i="32" s="1"/>
  <c r="AS482" i="32"/>
  <c r="AS678" i="32" s="1"/>
  <c r="CI445" i="32"/>
  <c r="BF20" i="34" s="1"/>
  <c r="DJ445" i="32"/>
  <c r="CG20" i="34" s="1"/>
  <c r="CE520" i="32"/>
  <c r="CE716" i="32" s="1"/>
  <c r="CX520" i="32"/>
  <c r="CX716" i="32" s="1"/>
  <c r="BN538" i="32"/>
  <c r="BN734" i="32" s="1"/>
  <c r="CC513" i="32"/>
  <c r="CC709" i="32" s="1"/>
  <c r="CD445" i="32"/>
  <c r="BA20" i="34" s="1"/>
  <c r="DG445" i="32"/>
  <c r="CD20" i="34" s="1"/>
  <c r="CR509" i="32"/>
  <c r="DO509" i="32"/>
  <c r="BL538" i="32"/>
  <c r="BL734" i="32" s="1"/>
  <c r="BX519" i="32"/>
  <c r="BX715" i="32" s="1"/>
  <c r="BS513" i="32"/>
  <c r="BS709" i="32" s="1"/>
  <c r="AW513" i="32"/>
  <c r="AW709" i="32" s="1"/>
  <c r="BP478" i="32"/>
  <c r="BP674" i="32" s="1"/>
  <c r="DQ497" i="32"/>
  <c r="DQ693" i="32" s="1"/>
  <c r="CZ610" i="32"/>
  <c r="BW17" i="33" s="1"/>
  <c r="BV513" i="32"/>
  <c r="BV709" i="32" s="1"/>
  <c r="AN513" i="32"/>
  <c r="AN709" i="32" s="1"/>
  <c r="CI513" i="32"/>
  <c r="CI709" i="32" s="1"/>
  <c r="AH513" i="32"/>
  <c r="AH709" i="32" s="1"/>
  <c r="DF513" i="32"/>
  <c r="DF709" i="32" s="1"/>
  <c r="BS482" i="32"/>
  <c r="BS678" i="32" s="1"/>
  <c r="AW435" i="32"/>
  <c r="T10" i="34" s="1"/>
  <c r="BI435" i="32"/>
  <c r="AF10" i="34" s="1"/>
  <c r="CE445" i="32"/>
  <c r="BB20" i="34" s="1"/>
  <c r="BU445" i="32"/>
  <c r="AR20" i="34" s="1"/>
  <c r="DK445" i="32"/>
  <c r="CH20" i="34" s="1"/>
  <c r="BU538" i="32"/>
  <c r="BU734" i="32" s="1"/>
  <c r="CK538" i="32"/>
  <c r="CK734" i="32" s="1"/>
  <c r="AH538" i="32"/>
  <c r="AH734" i="32" s="1"/>
  <c r="CF486" i="32"/>
  <c r="CF682" i="32" s="1"/>
  <c r="AD513" i="32"/>
  <c r="DS501" i="32"/>
  <c r="DS697" i="32" s="1"/>
  <c r="AQ513" i="32"/>
  <c r="AQ709" i="32" s="1"/>
  <c r="AN446" i="32"/>
  <c r="K21" i="34" s="1"/>
  <c r="BO445" i="32"/>
  <c r="AL20" i="34" s="1"/>
  <c r="AU538" i="32"/>
  <c r="AU734" i="32" s="1"/>
  <c r="H82" i="38"/>
  <c r="I82" i="38" s="1"/>
  <c r="AB513" i="32"/>
  <c r="AO513" i="32"/>
  <c r="AO709" i="32" s="1"/>
  <c r="DY513" i="32"/>
  <c r="DY709" i="32" s="1"/>
  <c r="CL446" i="32"/>
  <c r="BI21" i="34" s="1"/>
  <c r="CB501" i="32"/>
  <c r="CB697" i="32" s="1"/>
  <c r="AB61" i="30"/>
  <c r="H179" i="38"/>
  <c r="I179" i="38" s="1"/>
  <c r="CD538" i="32"/>
  <c r="CD734" i="32" s="1"/>
  <c r="DW513" i="32"/>
  <c r="DW709" i="32" s="1"/>
  <c r="DH538" i="32"/>
  <c r="DH734" i="32" s="1"/>
  <c r="CV538" i="32"/>
  <c r="CV734" i="32" s="1"/>
  <c r="AZ538" i="32"/>
  <c r="AZ734" i="32" s="1"/>
  <c r="BR538" i="32"/>
  <c r="BR734" i="32" s="1"/>
  <c r="BD538" i="32"/>
  <c r="BD734" i="32" s="1"/>
  <c r="AK538" i="32"/>
  <c r="AK734" i="32" s="1"/>
  <c r="AC538" i="32"/>
  <c r="BO538" i="32"/>
  <c r="BO734" i="32" s="1"/>
  <c r="CI538" i="32"/>
  <c r="CI734" i="32" s="1"/>
  <c r="BG538" i="32"/>
  <c r="BG734" i="32" s="1"/>
  <c r="AV538" i="32"/>
  <c r="AV734" i="32" s="1"/>
  <c r="BB538" i="32"/>
  <c r="BB734" i="32" s="1"/>
  <c r="BQ538" i="32"/>
  <c r="BQ734" i="32" s="1"/>
  <c r="AW538" i="32"/>
  <c r="AW734" i="32" s="1"/>
  <c r="AN538" i="32"/>
  <c r="AN734" i="32" s="1"/>
  <c r="DZ538" i="32"/>
  <c r="DZ734" i="32" s="1"/>
  <c r="CF538" i="32"/>
  <c r="CF734" i="32" s="1"/>
  <c r="CE538" i="32"/>
  <c r="CE734" i="32" s="1"/>
  <c r="BV538" i="32"/>
  <c r="BV734" i="32" s="1"/>
  <c r="CS538" i="32"/>
  <c r="CS734" i="32" s="1"/>
  <c r="DG486" i="32"/>
  <c r="DG682" i="32" s="1"/>
  <c r="AV486" i="32"/>
  <c r="AV682" i="32" s="1"/>
  <c r="CQ486" i="32"/>
  <c r="CQ682" i="32" s="1"/>
  <c r="DY486" i="32"/>
  <c r="DY682" i="32" s="1"/>
  <c r="BM483" i="32"/>
  <c r="BM679" i="32" s="1"/>
  <c r="DP483" i="32"/>
  <c r="DP679" i="32" s="1"/>
  <c r="AV473" i="32"/>
  <c r="AV669" i="32" s="1"/>
  <c r="BE499" i="32"/>
  <c r="CY454" i="32"/>
  <c r="CY650" i="32" s="1"/>
  <c r="AU454" i="32"/>
  <c r="AU650" i="32" s="1"/>
  <c r="AX494" i="32"/>
  <c r="AX690" i="32" s="1"/>
  <c r="CA494" i="32"/>
  <c r="CA690" i="32" s="1"/>
  <c r="DW477" i="32"/>
  <c r="DC440" i="32"/>
  <c r="BZ15" i="34" s="1"/>
  <c r="BE440" i="32"/>
  <c r="AB15" i="34" s="1"/>
  <c r="BU440" i="32"/>
  <c r="AR15" i="34" s="1"/>
  <c r="AV440" i="32"/>
  <c r="S15" i="34" s="1"/>
  <c r="AF440" i="32"/>
  <c r="DG440" i="32"/>
  <c r="CD15" i="34" s="1"/>
  <c r="DI440" i="32"/>
  <c r="CF15" i="34" s="1"/>
  <c r="AB440" i="32"/>
  <c r="BR440" i="32"/>
  <c r="AO15" i="34" s="1"/>
  <c r="AY440" i="32"/>
  <c r="V15" i="34" s="1"/>
  <c r="BH498" i="32"/>
  <c r="BV483" i="32"/>
  <c r="BV679" i="32" s="1"/>
  <c r="AC505" i="32"/>
  <c r="CT505" i="32"/>
  <c r="CT701" i="32" s="1"/>
  <c r="BB472" i="32"/>
  <c r="BB668" i="32" s="1"/>
  <c r="DR499" i="32"/>
  <c r="CQ454" i="32"/>
  <c r="CQ650" i="32" s="1"/>
  <c r="CM494" i="32"/>
  <c r="CM690" i="32" s="1"/>
  <c r="DC494" i="32"/>
  <c r="DC690" i="32" s="1"/>
  <c r="V427" i="32"/>
  <c r="C222" i="38" s="1"/>
  <c r="H222" i="38" s="1"/>
  <c r="I222" i="38" s="1"/>
  <c r="CL521" i="32"/>
  <c r="CL717" i="32" s="1"/>
  <c r="AB66" i="30"/>
  <c r="DY454" i="32"/>
  <c r="DY650" i="32" s="1"/>
  <c r="DE454" i="32"/>
  <c r="DE650" i="32" s="1"/>
  <c r="BV454" i="32"/>
  <c r="BV650" i="32" s="1"/>
  <c r="CH469" i="32"/>
  <c r="CU569" i="32"/>
  <c r="BI498" i="32"/>
  <c r="CO498" i="32"/>
  <c r="CU498" i="32"/>
  <c r="DF510" i="32"/>
  <c r="DF706" i="32" s="1"/>
  <c r="AS505" i="32"/>
  <c r="AS701" i="32" s="1"/>
  <c r="CU505" i="32"/>
  <c r="CU701" i="32" s="1"/>
  <c r="DP505" i="32"/>
  <c r="DP701" i="32" s="1"/>
  <c r="BM579" i="32"/>
  <c r="CH487" i="32"/>
  <c r="AZ487" i="32"/>
  <c r="DG454" i="32"/>
  <c r="DG650" i="32" s="1"/>
  <c r="CB494" i="32"/>
  <c r="CB690" i="32" s="1"/>
  <c r="AT494" i="32"/>
  <c r="AT690" i="32" s="1"/>
  <c r="DY444" i="32"/>
  <c r="CV19" i="34" s="1"/>
  <c r="AO444" i="32"/>
  <c r="L19" i="34" s="1"/>
  <c r="CC444" i="32"/>
  <c r="AZ19" i="34" s="1"/>
  <c r="DO444" i="32"/>
  <c r="CL19" i="34" s="1"/>
  <c r="BU444" i="32"/>
  <c r="AR19" i="34" s="1"/>
  <c r="BS444" i="32"/>
  <c r="AP19" i="34" s="1"/>
  <c r="BM521" i="32"/>
  <c r="BM717" i="32" s="1"/>
  <c r="BB521" i="32"/>
  <c r="BB717" i="32" s="1"/>
  <c r="AZ521" i="32"/>
  <c r="AZ717" i="32" s="1"/>
  <c r="BJ521" i="32"/>
  <c r="BJ717" i="32" s="1"/>
  <c r="AL473" i="32"/>
  <c r="AL669" i="32" s="1"/>
  <c r="CL473" i="32"/>
  <c r="CL669" i="32" s="1"/>
  <c r="AC512" i="32"/>
  <c r="DX619" i="32"/>
  <c r="CU26" i="33" s="1"/>
  <c r="BY521" i="32"/>
  <c r="BY717" i="32" s="1"/>
  <c r="AB15" i="30"/>
  <c r="BV472" i="32"/>
  <c r="BV668" i="32" s="1"/>
  <c r="DO575" i="32"/>
  <c r="AZ488" i="32"/>
  <c r="AZ684" i="32" s="1"/>
  <c r="AB38" i="30"/>
  <c r="BZ454" i="32"/>
  <c r="BZ650" i="32" s="1"/>
  <c r="DV454" i="32"/>
  <c r="DV650" i="32" s="1"/>
  <c r="CJ512" i="32"/>
  <c r="CJ708" i="32" s="1"/>
  <c r="BP481" i="32"/>
  <c r="BP677" i="32" s="1"/>
  <c r="AN454" i="32"/>
  <c r="AN650" i="32" s="1"/>
  <c r="DF454" i="32"/>
  <c r="DF650" i="32" s="1"/>
  <c r="AB14" i="30"/>
  <c r="BH483" i="32"/>
  <c r="BH679" i="32" s="1"/>
  <c r="AJ505" i="32"/>
  <c r="AJ701" i="32" s="1"/>
  <c r="BD472" i="32"/>
  <c r="BD668" i="32" s="1"/>
  <c r="CX473" i="32"/>
  <c r="CX669" i="32" s="1"/>
  <c r="AK555" i="32"/>
  <c r="AE134" i="30"/>
  <c r="CR454" i="32"/>
  <c r="CR650" i="32" s="1"/>
  <c r="DO454" i="32"/>
  <c r="DO650" i="32" s="1"/>
  <c r="BF494" i="32"/>
  <c r="BF690" i="32" s="1"/>
  <c r="CN521" i="32"/>
  <c r="CN717" i="32" s="1"/>
  <c r="AH483" i="32"/>
  <c r="AH679" i="32" s="1"/>
  <c r="CE472" i="32"/>
  <c r="CE668" i="32" s="1"/>
  <c r="AA454" i="32"/>
  <c r="AR521" i="32"/>
  <c r="AR717" i="32" s="1"/>
  <c r="DD521" i="32"/>
  <c r="DD717" i="32" s="1"/>
  <c r="CJ535" i="32"/>
  <c r="CJ731" i="32" s="1"/>
  <c r="DK526" i="32"/>
  <c r="DK722" i="32" s="1"/>
  <c r="BK455" i="32"/>
  <c r="CU455" i="32"/>
  <c r="AP458" i="32"/>
  <c r="AP654" i="32" s="1"/>
  <c r="BB601" i="32"/>
  <c r="Y8" i="33" s="1"/>
  <c r="AH201" i="30"/>
  <c r="BA544" i="32"/>
  <c r="BA740" i="32" s="1"/>
  <c r="AH185" i="30"/>
  <c r="BD461" i="32"/>
  <c r="BD657" i="32" s="1"/>
  <c r="CX461" i="32"/>
  <c r="CX657" i="32" s="1"/>
  <c r="CV526" i="32"/>
  <c r="CV722" i="32" s="1"/>
  <c r="EA438" i="32"/>
  <c r="CX13" i="34" s="1"/>
  <c r="BQ484" i="32"/>
  <c r="BQ680" i="32" s="1"/>
  <c r="AL455" i="32"/>
  <c r="AX455" i="32"/>
  <c r="CY458" i="32"/>
  <c r="CY654" i="32" s="1"/>
  <c r="AH458" i="32"/>
  <c r="AH654" i="32" s="1"/>
  <c r="DZ601" i="32"/>
  <c r="CW8" i="33" s="1"/>
  <c r="CE548" i="32"/>
  <c r="CE744" i="32" s="1"/>
  <c r="CZ548" i="32"/>
  <c r="CZ744" i="32" s="1"/>
  <c r="DC548" i="32"/>
  <c r="DC744" i="32" s="1"/>
  <c r="CN548" i="32"/>
  <c r="CN744" i="32" s="1"/>
  <c r="BX548" i="32"/>
  <c r="BX744" i="32" s="1"/>
  <c r="CR548" i="32"/>
  <c r="CR744" i="32" s="1"/>
  <c r="AC461" i="32"/>
  <c r="BW489" i="32"/>
  <c r="DA577" i="32"/>
  <c r="AB32" i="30"/>
  <c r="AX526" i="32"/>
  <c r="AX722" i="32" s="1"/>
  <c r="DS518" i="32"/>
  <c r="DS714" i="32" s="1"/>
  <c r="AX496" i="32"/>
  <c r="DK511" i="32"/>
  <c r="CM577" i="32"/>
  <c r="DJ587" i="32"/>
  <c r="DA548" i="32"/>
  <c r="DA744" i="32" s="1"/>
  <c r="BP548" i="32"/>
  <c r="BP744" i="32" s="1"/>
  <c r="DX548" i="32"/>
  <c r="DX744" i="32" s="1"/>
  <c r="AD548" i="32"/>
  <c r="BQ548" i="32"/>
  <c r="BQ744" i="32" s="1"/>
  <c r="AG548" i="32"/>
  <c r="AG744" i="32" s="1"/>
  <c r="DZ605" i="32"/>
  <c r="CW12" i="33" s="1"/>
  <c r="CO605" i="32"/>
  <c r="BL12" i="33" s="1"/>
  <c r="BH605" i="32"/>
  <c r="AE12" i="33" s="1"/>
  <c r="DS605" i="32"/>
  <c r="CP12" i="33" s="1"/>
  <c r="CX605" i="32"/>
  <c r="BU12" i="33" s="1"/>
  <c r="CY605" i="32"/>
  <c r="BV12" i="33" s="1"/>
  <c r="AD605" i="32"/>
  <c r="CK605" i="32"/>
  <c r="BH12" i="33" s="1"/>
  <c r="AX605" i="32"/>
  <c r="U12" i="33" s="1"/>
  <c r="CQ605" i="32"/>
  <c r="BN12" i="33" s="1"/>
  <c r="DU605" i="32"/>
  <c r="CR12" i="33" s="1"/>
  <c r="DM605" i="32"/>
  <c r="CJ12" i="33" s="1"/>
  <c r="AF605" i="32"/>
  <c r="C12" i="33" s="1"/>
  <c r="CH605" i="32"/>
  <c r="BE12" i="33" s="1"/>
  <c r="CI605" i="32"/>
  <c r="BF12" i="33" s="1"/>
  <c r="DL605" i="32"/>
  <c r="CI12" i="33" s="1"/>
  <c r="AY605" i="32"/>
  <c r="V12" i="33" s="1"/>
  <c r="CV605" i="32"/>
  <c r="BS12" i="33" s="1"/>
  <c r="AI605" i="32"/>
  <c r="F12" i="33" s="1"/>
  <c r="BG605" i="32"/>
  <c r="AD12" i="33" s="1"/>
  <c r="BU605" i="32"/>
  <c r="AR12" i="33" s="1"/>
  <c r="AQ605" i="32"/>
  <c r="N12" i="33" s="1"/>
  <c r="DQ605" i="32"/>
  <c r="CN12" i="33" s="1"/>
  <c r="AW605" i="32"/>
  <c r="T12" i="33" s="1"/>
  <c r="AB605" i="32"/>
  <c r="DW605" i="32"/>
  <c r="CT12" i="33" s="1"/>
  <c r="CL605" i="32"/>
  <c r="BI12" i="33" s="1"/>
  <c r="AH605" i="32"/>
  <c r="E12" i="33" s="1"/>
  <c r="BV605" i="32"/>
  <c r="AS12" i="33" s="1"/>
  <c r="CT605" i="32"/>
  <c r="BQ12" i="33" s="1"/>
  <c r="DT605" i="32"/>
  <c r="CQ12" i="33" s="1"/>
  <c r="CW605" i="32"/>
  <c r="BT12" i="33" s="1"/>
  <c r="DJ605" i="32"/>
  <c r="CG12" i="33" s="1"/>
  <c r="BN605" i="32"/>
  <c r="AK12" i="33" s="1"/>
  <c r="AJ605" i="32"/>
  <c r="G12" i="33" s="1"/>
  <c r="BK605" i="32"/>
  <c r="AH12" i="33" s="1"/>
  <c r="CG605" i="32"/>
  <c r="BD12" i="33" s="1"/>
  <c r="AP605" i="32"/>
  <c r="M12" i="33" s="1"/>
  <c r="AG605" i="32"/>
  <c r="D12" i="33" s="1"/>
  <c r="DY605" i="32"/>
  <c r="CV12" i="33" s="1"/>
  <c r="CZ535" i="32"/>
  <c r="CZ731" i="32" s="1"/>
  <c r="DG532" i="32"/>
  <c r="DG728" i="32" s="1"/>
  <c r="AB34" i="30"/>
  <c r="CH484" i="32"/>
  <c r="CH680" i="32" s="1"/>
  <c r="CD455" i="32"/>
  <c r="CP455" i="32"/>
  <c r="AP622" i="32"/>
  <c r="M29" i="33" s="1"/>
  <c r="AE158" i="30"/>
  <c r="AS458" i="32"/>
  <c r="AS654" i="32" s="1"/>
  <c r="DF548" i="32"/>
  <c r="DF744" i="32" s="1"/>
  <c r="DI548" i="32"/>
  <c r="DI744" i="32" s="1"/>
  <c r="BJ548" i="32"/>
  <c r="BJ744" i="32" s="1"/>
  <c r="DV548" i="32"/>
  <c r="DV744" i="32" s="1"/>
  <c r="AU548" i="32"/>
  <c r="AU744" i="32" s="1"/>
  <c r="AR548" i="32"/>
  <c r="AR744" i="32" s="1"/>
  <c r="AT548" i="32"/>
  <c r="AT744" i="32" s="1"/>
  <c r="BD548" i="32"/>
  <c r="BD744" i="32" s="1"/>
  <c r="AH184" i="30"/>
  <c r="DA461" i="32"/>
  <c r="DA657" i="32" s="1"/>
  <c r="AX566" i="32"/>
  <c r="DN496" i="32"/>
  <c r="BS441" i="32"/>
  <c r="AP16" i="34" s="1"/>
  <c r="CD441" i="32"/>
  <c r="BA16" i="34" s="1"/>
  <c r="CM559" i="32"/>
  <c r="BV589" i="32"/>
  <c r="CZ446" i="32"/>
  <c r="BW21" i="34" s="1"/>
  <c r="DP501" i="32"/>
  <c r="DP697" i="32" s="1"/>
  <c r="CG435" i="32"/>
  <c r="BD10" i="34" s="1"/>
  <c r="BA435" i="32"/>
  <c r="X10" i="34" s="1"/>
  <c r="CR435" i="32"/>
  <c r="BO10" i="34" s="1"/>
  <c r="DR435" i="32"/>
  <c r="CO10" i="34" s="1"/>
  <c r="BU437" i="32"/>
  <c r="AR12" i="34" s="1"/>
  <c r="BM573" i="32"/>
  <c r="BF610" i="32"/>
  <c r="AC17" i="33" s="1"/>
  <c r="BG519" i="32"/>
  <c r="BG715" i="32" s="1"/>
  <c r="BX610" i="32"/>
  <c r="AU17" i="33" s="1"/>
  <c r="CM553" i="32"/>
  <c r="DU589" i="32"/>
  <c r="BK446" i="32"/>
  <c r="AH21" i="34" s="1"/>
  <c r="BP612" i="32"/>
  <c r="AM19" i="33" s="1"/>
  <c r="CK435" i="32"/>
  <c r="BH10" i="34" s="1"/>
  <c r="AP435" i="32"/>
  <c r="M10" i="34" s="1"/>
  <c r="AN610" i="32"/>
  <c r="K17" i="33" s="1"/>
  <c r="BU441" i="32"/>
  <c r="AR16" i="34" s="1"/>
  <c r="AZ441" i="32"/>
  <c r="W16" i="34" s="1"/>
  <c r="DN543" i="32"/>
  <c r="DN739" i="32" s="1"/>
  <c r="CR610" i="32"/>
  <c r="BO17" i="33" s="1"/>
  <c r="DT610" i="32"/>
  <c r="CQ17" i="33" s="1"/>
  <c r="DN597" i="32"/>
  <c r="CK53" i="41" s="1"/>
  <c r="BL446" i="32"/>
  <c r="AI21" i="34" s="1"/>
  <c r="CN446" i="32"/>
  <c r="BK21" i="34" s="1"/>
  <c r="AX478" i="32"/>
  <c r="AX674" i="32" s="1"/>
  <c r="AT478" i="32"/>
  <c r="AT674" i="32" s="1"/>
  <c r="AY435" i="32"/>
  <c r="V10" i="34" s="1"/>
  <c r="BD435" i="32"/>
  <c r="AA10" i="34" s="1"/>
  <c r="BQ468" i="32"/>
  <c r="BQ664" i="32" s="1"/>
  <c r="CX441" i="32"/>
  <c r="BU16" i="34" s="1"/>
  <c r="CN610" i="32"/>
  <c r="BK17" i="33" s="1"/>
  <c r="BO610" i="32"/>
  <c r="AL17" i="33" s="1"/>
  <c r="CQ610" i="32"/>
  <c r="BN17" i="33" s="1"/>
  <c r="AR500" i="32"/>
  <c r="DG435" i="32"/>
  <c r="CD10" i="34" s="1"/>
  <c r="CC435" i="32"/>
  <c r="AZ10" i="34" s="1"/>
  <c r="CS435" i="32"/>
  <c r="BP10" i="34" s="1"/>
  <c r="DX435" i="32"/>
  <c r="CU10" i="34" s="1"/>
  <c r="CD435" i="32"/>
  <c r="BA10" i="34" s="1"/>
  <c r="CY435" i="32"/>
  <c r="BV10" i="34" s="1"/>
  <c r="CJ435" i="32"/>
  <c r="BG10" i="34" s="1"/>
  <c r="CN435" i="32"/>
  <c r="BK10" i="34" s="1"/>
  <c r="AF468" i="32"/>
  <c r="AF664" i="32" s="1"/>
  <c r="AI468" i="32"/>
  <c r="AI664" i="32" s="1"/>
  <c r="BM441" i="32"/>
  <c r="AJ16" i="34" s="1"/>
  <c r="CV610" i="32"/>
  <c r="BS17" i="33" s="1"/>
  <c r="AR610" i="32"/>
  <c r="O17" i="33" s="1"/>
  <c r="AR585" i="32"/>
  <c r="CB446" i="32"/>
  <c r="AY21" i="34" s="1"/>
  <c r="BU435" i="32"/>
  <c r="AR10" i="34" s="1"/>
  <c r="CE435" i="32"/>
  <c r="BB10" i="34" s="1"/>
  <c r="CV441" i="32"/>
  <c r="BS16" i="34" s="1"/>
  <c r="AL610" i="32"/>
  <c r="I17" i="33" s="1"/>
  <c r="DN610" i="32"/>
  <c r="CK17" i="33" s="1"/>
  <c r="CG610" i="32"/>
  <c r="BD17" i="33" s="1"/>
  <c r="CH610" i="32"/>
  <c r="BE17" i="33" s="1"/>
  <c r="DK610" i="32"/>
  <c r="CH17" i="33" s="1"/>
  <c r="BM478" i="32"/>
  <c r="BM674" i="32" s="1"/>
  <c r="BR482" i="32"/>
  <c r="BR678" i="32" s="1"/>
  <c r="AZ435" i="32"/>
  <c r="W10" i="34" s="1"/>
  <c r="DW520" i="32"/>
  <c r="DW716" i="32" s="1"/>
  <c r="DG520" i="32"/>
  <c r="DG716" i="32" s="1"/>
  <c r="AB520" i="32"/>
  <c r="AG520" i="32"/>
  <c r="AG716" i="32" s="1"/>
  <c r="BJ520" i="32"/>
  <c r="BJ716" i="32" s="1"/>
  <c r="CK520" i="32"/>
  <c r="CK716" i="32" s="1"/>
  <c r="BV520" i="32"/>
  <c r="BV716" i="32" s="1"/>
  <c r="AI520" i="32"/>
  <c r="AI716" i="32" s="1"/>
  <c r="AZ520" i="32"/>
  <c r="AZ716" i="32" s="1"/>
  <c r="AF520" i="32"/>
  <c r="AF716" i="32" s="1"/>
  <c r="DZ520" i="32"/>
  <c r="DZ716" i="32" s="1"/>
  <c r="BP520" i="32"/>
  <c r="BP716" i="32" s="1"/>
  <c r="AK520" i="32"/>
  <c r="AK716" i="32" s="1"/>
  <c r="BM520" i="32"/>
  <c r="BM716" i="32" s="1"/>
  <c r="AN520" i="32"/>
  <c r="AN716" i="32" s="1"/>
  <c r="CB520" i="32"/>
  <c r="CB716" i="32" s="1"/>
  <c r="CN520" i="32"/>
  <c r="CN716" i="32" s="1"/>
  <c r="DH610" i="32"/>
  <c r="CE17" i="33" s="1"/>
  <c r="DI441" i="32"/>
  <c r="CF16" i="34" s="1"/>
  <c r="CK610" i="32"/>
  <c r="BH17" i="33" s="1"/>
  <c r="DG559" i="32"/>
  <c r="AG446" i="32"/>
  <c r="D21" i="34" s="1"/>
  <c r="AP446" i="32"/>
  <c r="M21" i="34" s="1"/>
  <c r="DI446" i="32"/>
  <c r="CF21" i="34" s="1"/>
  <c r="AK500" i="32"/>
  <c r="CI500" i="32"/>
  <c r="DN501" i="32"/>
  <c r="DN697" i="32" s="1"/>
  <c r="CV501" i="32"/>
  <c r="CV697" i="32" s="1"/>
  <c r="CU435" i="32"/>
  <c r="BR10" i="34" s="1"/>
  <c r="CG441" i="32"/>
  <c r="BD16" i="34" s="1"/>
  <c r="BC441" i="32"/>
  <c r="Z16" i="34" s="1"/>
  <c r="DB441" i="32"/>
  <c r="BY16" i="34" s="1"/>
  <c r="AH519" i="32"/>
  <c r="AH715" i="32" s="1"/>
  <c r="DX519" i="32"/>
  <c r="DX715" i="32" s="1"/>
  <c r="CJ610" i="32"/>
  <c r="BG17" i="33" s="1"/>
  <c r="AU610" i="32"/>
  <c r="R17" i="33" s="1"/>
  <c r="AC513" i="32"/>
  <c r="BK513" i="32"/>
  <c r="BK709" i="32" s="1"/>
  <c r="AX513" i="32"/>
  <c r="AX709" i="32" s="1"/>
  <c r="CK513" i="32"/>
  <c r="CK709" i="32" s="1"/>
  <c r="DN513" i="32"/>
  <c r="DN709" i="32" s="1"/>
  <c r="BJ513" i="32"/>
  <c r="BJ709" i="32" s="1"/>
  <c r="CT513" i="32"/>
  <c r="CT709" i="32" s="1"/>
  <c r="BU513" i="32"/>
  <c r="BU709" i="32" s="1"/>
  <c r="DI513" i="32"/>
  <c r="DI709" i="32" s="1"/>
  <c r="BM500" i="32"/>
  <c r="DU500" i="32"/>
  <c r="AH612" i="32"/>
  <c r="E19" i="33" s="1"/>
  <c r="DV612" i="32"/>
  <c r="CS19" i="33" s="1"/>
  <c r="CN482" i="32"/>
  <c r="CN678" i="32" s="1"/>
  <c r="BT435" i="32"/>
  <c r="AQ10" i="34" s="1"/>
  <c r="H151" i="38"/>
  <c r="I151" i="38" s="1"/>
  <c r="DE469" i="32"/>
  <c r="AB65" i="30"/>
  <c r="DG495" i="32"/>
  <c r="DG691" i="32" s="1"/>
  <c r="BA495" i="32"/>
  <c r="BA691" i="32" s="1"/>
  <c r="CL495" i="32"/>
  <c r="CL691" i="32" s="1"/>
  <c r="CF495" i="32"/>
  <c r="CF691" i="32" s="1"/>
  <c r="AG495" i="32"/>
  <c r="AG691" i="32" s="1"/>
  <c r="BU495" i="32"/>
  <c r="BU691" i="32" s="1"/>
  <c r="BP495" i="32"/>
  <c r="BP691" i="32" s="1"/>
  <c r="DB480" i="32"/>
  <c r="DK480" i="32"/>
  <c r="BE480" i="32"/>
  <c r="AT480" i="32"/>
  <c r="CB480" i="32"/>
  <c r="BQ480" i="32"/>
  <c r="DJ480" i="32"/>
  <c r="CY480" i="32"/>
  <c r="BP480" i="32"/>
  <c r="AW480" i="32"/>
  <c r="DC480" i="32"/>
  <c r="BC480" i="32"/>
  <c r="CM480" i="32"/>
  <c r="CO480" i="32"/>
  <c r="CK480" i="32"/>
  <c r="AP480" i="32"/>
  <c r="BB480" i="32"/>
  <c r="DX480" i="32"/>
  <c r="BJ480" i="32"/>
  <c r="AS480" i="32"/>
  <c r="DU480" i="32"/>
  <c r="DE480" i="32"/>
  <c r="BT480" i="32"/>
  <c r="CR480" i="32"/>
  <c r="BO480" i="32"/>
  <c r="BI480" i="32"/>
  <c r="AB445" i="32"/>
  <c r="DU445" i="32"/>
  <c r="CR20" i="34" s="1"/>
  <c r="BA469" i="32"/>
  <c r="BE509" i="32"/>
  <c r="CF509" i="32"/>
  <c r="CM538" i="32"/>
  <c r="CM734" i="32" s="1"/>
  <c r="DW538" i="32"/>
  <c r="DW734" i="32" s="1"/>
  <c r="DF538" i="32"/>
  <c r="DF734" i="32" s="1"/>
  <c r="CT498" i="32"/>
  <c r="BK483" i="32"/>
  <c r="BK679" i="32" s="1"/>
  <c r="BX554" i="32"/>
  <c r="AD483" i="32"/>
  <c r="DE483" i="32"/>
  <c r="DE679" i="32" s="1"/>
  <c r="CK483" i="32"/>
  <c r="CK679" i="32" s="1"/>
  <c r="CM483" i="32"/>
  <c r="CM679" i="32" s="1"/>
  <c r="CU574" i="32"/>
  <c r="DL574" i="32"/>
  <c r="AJ592" i="32"/>
  <c r="BL554" i="32"/>
  <c r="CB574" i="32"/>
  <c r="CN495" i="32"/>
  <c r="CN691" i="32" s="1"/>
  <c r="DR480" i="32"/>
  <c r="AV469" i="32"/>
  <c r="BB486" i="32"/>
  <c r="BB682" i="32" s="1"/>
  <c r="DE486" i="32"/>
  <c r="DE682" i="32" s="1"/>
  <c r="BT498" i="32"/>
  <c r="AJ498" i="32"/>
  <c r="DU498" i="32"/>
  <c r="AI498" i="32"/>
  <c r="BQ498" i="32"/>
  <c r="AG483" i="32"/>
  <c r="AG679" i="32" s="1"/>
  <c r="DQ592" i="32"/>
  <c r="DR592" i="32"/>
  <c r="AA592" i="32"/>
  <c r="DC554" i="32"/>
  <c r="H97" i="38"/>
  <c r="I97" i="38" s="1"/>
  <c r="AB574" i="32"/>
  <c r="BN574" i="32"/>
  <c r="BX480" i="32"/>
  <c r="DH445" i="32"/>
  <c r="CE20" i="34" s="1"/>
  <c r="BI469" i="32"/>
  <c r="CE554" i="32"/>
  <c r="DK483" i="32"/>
  <c r="DK679" i="32" s="1"/>
  <c r="DH510" i="32"/>
  <c r="DH706" i="32" s="1"/>
  <c r="BH510" i="32"/>
  <c r="BH706" i="32" s="1"/>
  <c r="CL510" i="32"/>
  <c r="CL706" i="32" s="1"/>
  <c r="BD510" i="32"/>
  <c r="BD706" i="32" s="1"/>
  <c r="AB16" i="30"/>
  <c r="AE154" i="30"/>
  <c r="BN579" i="32"/>
  <c r="DM472" i="32"/>
  <c r="DM668" i="32" s="1"/>
  <c r="AB78" i="30"/>
  <c r="BW466" i="32"/>
  <c r="BK466" i="32"/>
  <c r="AS466" i="32"/>
  <c r="DD466" i="32"/>
  <c r="DN459" i="32"/>
  <c r="DN655" i="32" s="1"/>
  <c r="CM459" i="32"/>
  <c r="CM655" i="32" s="1"/>
  <c r="BM459" i="32"/>
  <c r="BM655" i="32" s="1"/>
  <c r="DK459" i="32"/>
  <c r="DK655" i="32" s="1"/>
  <c r="BL459" i="32"/>
  <c r="BL655" i="32" s="1"/>
  <c r="BX459" i="32"/>
  <c r="BX655" i="32" s="1"/>
  <c r="BD459" i="32"/>
  <c r="BD655" i="32" s="1"/>
  <c r="CW459" i="32"/>
  <c r="CW655" i="32" s="1"/>
  <c r="DA459" i="32"/>
  <c r="DA655" i="32" s="1"/>
  <c r="DP459" i="32"/>
  <c r="DP655" i="32" s="1"/>
  <c r="CG439" i="32"/>
  <c r="BD14" i="34" s="1"/>
  <c r="CY505" i="32"/>
  <c r="CY701" i="32" s="1"/>
  <c r="AK579" i="32"/>
  <c r="BY472" i="32"/>
  <c r="BY668" i="32" s="1"/>
  <c r="DE472" i="32"/>
  <c r="DE668" i="32" s="1"/>
  <c r="BE473" i="32"/>
  <c r="BE669" i="32" s="1"/>
  <c r="CC466" i="32"/>
  <c r="BQ466" i="32"/>
  <c r="CO459" i="32"/>
  <c r="CO655" i="32" s="1"/>
  <c r="AM459" i="32"/>
  <c r="AM655" i="32" s="1"/>
  <c r="DZ555" i="32"/>
  <c r="AI555" i="32"/>
  <c r="CM555" i="32"/>
  <c r="BH555" i="32"/>
  <c r="DC579" i="32"/>
  <c r="AZ472" i="32"/>
  <c r="AZ668" i="32" s="1"/>
  <c r="CZ487" i="32"/>
  <c r="BZ487" i="32"/>
  <c r="DK487" i="32"/>
  <c r="BX466" i="32"/>
  <c r="BG466" i="32"/>
  <c r="AG466" i="32"/>
  <c r="BA580" i="32"/>
  <c r="CC459" i="32"/>
  <c r="CC655" i="32" s="1"/>
  <c r="DY459" i="32"/>
  <c r="DY655" i="32" s="1"/>
  <c r="DP472" i="32"/>
  <c r="DP668" i="32" s="1"/>
  <c r="DI466" i="32"/>
  <c r="CY466" i="32"/>
  <c r="DA466" i="32"/>
  <c r="BO466" i="32"/>
  <c r="BY466" i="32"/>
  <c r="AZ466" i="32"/>
  <c r="DO466" i="32"/>
  <c r="DR512" i="32"/>
  <c r="DR708" i="32" s="1"/>
  <c r="CX512" i="32"/>
  <c r="CX708" i="32" s="1"/>
  <c r="CL512" i="32"/>
  <c r="CL708" i="32" s="1"/>
  <c r="CK512" i="32"/>
  <c r="CK708" i="32" s="1"/>
  <c r="CG512" i="32"/>
  <c r="CG708" i="32" s="1"/>
  <c r="AM465" i="32"/>
  <c r="AS465" i="32"/>
  <c r="AI465" i="32"/>
  <c r="CZ472" i="32"/>
  <c r="CZ668" i="32" s="1"/>
  <c r="DX487" i="32"/>
  <c r="AW466" i="32"/>
  <c r="BV466" i="32"/>
  <c r="DZ466" i="32"/>
  <c r="DL580" i="32"/>
  <c r="CV499" i="32"/>
  <c r="AZ499" i="32"/>
  <c r="BN499" i="32"/>
  <c r="CJ499" i="32"/>
  <c r="AW579" i="32"/>
  <c r="AQ472" i="32"/>
  <c r="AQ668" i="32" s="1"/>
  <c r="AN466" i="32"/>
  <c r="DK466" i="32"/>
  <c r="H99" i="38"/>
  <c r="I99" i="38" s="1"/>
  <c r="CO569" i="32"/>
  <c r="AB439" i="32"/>
  <c r="CM505" i="32"/>
  <c r="CM701" i="32" s="1"/>
  <c r="CD505" i="32"/>
  <c r="CD701" i="32" s="1"/>
  <c r="DR579" i="32"/>
  <c r="AJ472" i="32"/>
  <c r="AJ668" i="32" s="1"/>
  <c r="AA472" i="32"/>
  <c r="BL487" i="32"/>
  <c r="CU466" i="32"/>
  <c r="CW466" i="32"/>
  <c r="AQ466" i="32"/>
  <c r="DE466" i="32"/>
  <c r="AK459" i="32"/>
  <c r="AK655" i="32" s="1"/>
  <c r="AU499" i="32"/>
  <c r="CO434" i="32"/>
  <c r="BL9" i="34" s="1"/>
  <c r="AF481" i="32"/>
  <c r="AF677" i="32" s="1"/>
  <c r="CB481" i="32"/>
  <c r="CB677" i="32" s="1"/>
  <c r="CS454" i="32"/>
  <c r="CS650" i="32" s="1"/>
  <c r="DU454" i="32"/>
  <c r="DU650" i="32" s="1"/>
  <c r="DK453" i="32"/>
  <c r="DK649" i="32" s="1"/>
  <c r="AC453" i="32"/>
  <c r="AR453" i="32"/>
  <c r="AR649" i="32" s="1"/>
  <c r="AF453" i="32"/>
  <c r="CP521" i="32"/>
  <c r="CP717" i="32" s="1"/>
  <c r="CV521" i="32"/>
  <c r="CV717" i="32" s="1"/>
  <c r="AR488" i="32"/>
  <c r="AR684" i="32" s="1"/>
  <c r="BG454" i="32"/>
  <c r="BG650" i="32" s="1"/>
  <c r="BD454" i="32"/>
  <c r="BD650" i="32" s="1"/>
  <c r="AX454" i="32"/>
  <c r="AX650" i="32" s="1"/>
  <c r="DI609" i="32"/>
  <c r="CF16" i="33" s="1"/>
  <c r="DO521" i="32"/>
  <c r="DO717" i="32" s="1"/>
  <c r="AJ544" i="32"/>
  <c r="AJ740" i="32" s="1"/>
  <c r="BE544" i="32"/>
  <c r="BE740" i="32" s="1"/>
  <c r="CT544" i="32"/>
  <c r="CT740" i="32" s="1"/>
  <c r="BQ544" i="32"/>
  <c r="BQ740" i="32" s="1"/>
  <c r="AS544" i="32"/>
  <c r="AS740" i="32" s="1"/>
  <c r="CX488" i="32"/>
  <c r="CX684" i="32" s="1"/>
  <c r="EA454" i="32"/>
  <c r="EA650" i="32" s="1"/>
  <c r="AT454" i="32"/>
  <c r="AT650" i="32" s="1"/>
  <c r="AG535" i="32"/>
  <c r="AG731" i="32" s="1"/>
  <c r="BH535" i="32"/>
  <c r="BH731" i="32" s="1"/>
  <c r="BP535" i="32"/>
  <c r="BP731" i="32" s="1"/>
  <c r="AP535" i="32"/>
  <c r="AP731" i="32" s="1"/>
  <c r="CG535" i="32"/>
  <c r="CG731" i="32" s="1"/>
  <c r="BX535" i="32"/>
  <c r="BX731" i="32" s="1"/>
  <c r="BV521" i="32"/>
  <c r="BV717" i="32" s="1"/>
  <c r="DN521" i="32"/>
  <c r="DN717" i="32" s="1"/>
  <c r="AX544" i="32"/>
  <c r="AX740" i="32" s="1"/>
  <c r="DS534" i="32"/>
  <c r="DS730" i="32" s="1"/>
  <c r="CJ534" i="32"/>
  <c r="CJ730" i="32" s="1"/>
  <c r="AN534" i="32"/>
  <c r="AN730" i="32" s="1"/>
  <c r="AV534" i="32"/>
  <c r="AV730" i="32" s="1"/>
  <c r="DD534" i="32"/>
  <c r="DD730" i="32" s="1"/>
  <c r="BL534" i="32"/>
  <c r="BL730" i="32" s="1"/>
  <c r="BE534" i="32"/>
  <c r="BE730" i="32" s="1"/>
  <c r="CD534" i="32"/>
  <c r="CD730" i="32" s="1"/>
  <c r="DU485" i="32"/>
  <c r="DU681" i="32" s="1"/>
  <c r="CQ481" i="32"/>
  <c r="CQ677" i="32" s="1"/>
  <c r="CJ454" i="32"/>
  <c r="CJ650" i="32" s="1"/>
  <c r="DW453" i="32"/>
  <c r="DW649" i="32" s="1"/>
  <c r="AF564" i="32"/>
  <c r="AK564" i="32"/>
  <c r="DF564" i="32"/>
  <c r="DJ564" i="32"/>
  <c r="AD535" i="32"/>
  <c r="CY521" i="32"/>
  <c r="CY717" i="32" s="1"/>
  <c r="DS544" i="32"/>
  <c r="DS740" i="32" s="1"/>
  <c r="BZ521" i="32"/>
  <c r="BZ717" i="32" s="1"/>
  <c r="AH191" i="30"/>
  <c r="AH181" i="30"/>
  <c r="BN481" i="32"/>
  <c r="BN677" i="32" s="1"/>
  <c r="AX533" i="32"/>
  <c r="AX729" i="32" s="1"/>
  <c r="DQ454" i="32"/>
  <c r="DQ650" i="32" s="1"/>
  <c r="AJ494" i="32"/>
  <c r="AJ690" i="32" s="1"/>
  <c r="BV494" i="32"/>
  <c r="BV690" i="32" s="1"/>
  <c r="CI494" i="32"/>
  <c r="CI690" i="32" s="1"/>
  <c r="AJ453" i="32"/>
  <c r="AJ649" i="32" s="1"/>
  <c r="DJ453" i="32"/>
  <c r="DJ649" i="32" s="1"/>
  <c r="AN564" i="32"/>
  <c r="BF535" i="32"/>
  <c r="BF731" i="32" s="1"/>
  <c r="AO535" i="32"/>
  <c r="AO731" i="32" s="1"/>
  <c r="CX521" i="32"/>
  <c r="CX717" i="32" s="1"/>
  <c r="BL544" i="32"/>
  <c r="BL740" i="32" s="1"/>
  <c r="DB544" i="32"/>
  <c r="DB740" i="32" s="1"/>
  <c r="CK521" i="32"/>
  <c r="CK717" i="32" s="1"/>
  <c r="BP521" i="32"/>
  <c r="BP717" i="32" s="1"/>
  <c r="AF521" i="32"/>
  <c r="DV521" i="32"/>
  <c r="DV717" i="32" s="1"/>
  <c r="AN521" i="32"/>
  <c r="AN717" i="32" s="1"/>
  <c r="CT521" i="32"/>
  <c r="CT717" i="32" s="1"/>
  <c r="AS521" i="32"/>
  <c r="AS717" i="32" s="1"/>
  <c r="DG623" i="32"/>
  <c r="CD30" i="33" s="1"/>
  <c r="AW521" i="32"/>
  <c r="AW717" i="32" s="1"/>
  <c r="BJ444" i="32"/>
  <c r="AG19" i="34" s="1"/>
  <c r="DD444" i="32"/>
  <c r="CA19" i="34" s="1"/>
  <c r="BI532" i="32"/>
  <c r="BI728" i="32" s="1"/>
  <c r="BB532" i="32"/>
  <c r="BB728" i="32" s="1"/>
  <c r="DC532" i="32"/>
  <c r="DC728" i="32" s="1"/>
  <c r="CZ461" i="32"/>
  <c r="CZ657" i="32" s="1"/>
  <c r="BT526" i="32"/>
  <c r="BT722" i="32" s="1"/>
  <c r="BP526" i="32"/>
  <c r="BP722" i="32" s="1"/>
  <c r="AG467" i="32"/>
  <c r="AG663" i="32" s="1"/>
  <c r="BE518" i="32"/>
  <c r="BE714" i="32" s="1"/>
  <c r="DH518" i="32"/>
  <c r="DH714" i="32" s="1"/>
  <c r="BE615" i="32"/>
  <c r="AB22" i="33" s="1"/>
  <c r="DH496" i="32"/>
  <c r="BT620" i="32"/>
  <c r="AQ27" i="33" s="1"/>
  <c r="BB620" i="32"/>
  <c r="Y27" i="33" s="1"/>
  <c r="CY620" i="32"/>
  <c r="BV27" i="33" s="1"/>
  <c r="BP620" i="32"/>
  <c r="AM27" i="33" s="1"/>
  <c r="BO620" i="32"/>
  <c r="AL27" i="33" s="1"/>
  <c r="CH532" i="32"/>
  <c r="CH728" i="32" s="1"/>
  <c r="AG532" i="32"/>
  <c r="AG728" i="32" s="1"/>
  <c r="DW532" i="32"/>
  <c r="DW728" i="32" s="1"/>
  <c r="AO440" i="32"/>
  <c r="L15" i="34" s="1"/>
  <c r="BR517" i="32"/>
  <c r="BR713" i="32" s="1"/>
  <c r="BI517" i="32"/>
  <c r="BI713" i="32" s="1"/>
  <c r="AW496" i="32"/>
  <c r="BG496" i="32"/>
  <c r="BW496" i="32"/>
  <c r="CK620" i="32"/>
  <c r="BH27" i="33" s="1"/>
  <c r="CZ563" i="32"/>
  <c r="BQ563" i="32"/>
  <c r="AV563" i="32"/>
  <c r="CE563" i="32"/>
  <c r="DD563" i="32"/>
  <c r="DV563" i="32"/>
  <c r="DW563" i="32"/>
  <c r="CC563" i="32"/>
  <c r="DN563" i="32"/>
  <c r="AH532" i="32"/>
  <c r="AH728" i="32" s="1"/>
  <c r="BW532" i="32"/>
  <c r="BW728" i="32" s="1"/>
  <c r="AO532" i="32"/>
  <c r="AO728" i="32" s="1"/>
  <c r="CL532" i="32"/>
  <c r="CL728" i="32" s="1"/>
  <c r="DK532" i="32"/>
  <c r="DK728" i="32" s="1"/>
  <c r="BB566" i="32"/>
  <c r="CU566" i="32"/>
  <c r="DI566" i="32"/>
  <c r="AF566" i="32"/>
  <c r="BD566" i="32"/>
  <c r="AD566" i="32"/>
  <c r="CK566" i="32"/>
  <c r="AM568" i="32"/>
  <c r="DC496" i="32"/>
  <c r="H184" i="38"/>
  <c r="I184" i="38" s="1"/>
  <c r="AT518" i="32"/>
  <c r="AT714" i="32" s="1"/>
  <c r="DT615" i="32"/>
  <c r="CQ22" i="33" s="1"/>
  <c r="BV615" i="32"/>
  <c r="AS22" i="33" s="1"/>
  <c r="DO615" i="32"/>
  <c r="CL22" i="33" s="1"/>
  <c r="BQ615" i="32"/>
  <c r="AN22" i="33" s="1"/>
  <c r="AB496" i="32"/>
  <c r="DA557" i="32"/>
  <c r="BP566" i="32"/>
  <c r="AI518" i="32"/>
  <c r="AI714" i="32" s="1"/>
  <c r="AL518" i="32"/>
  <c r="AL714" i="32" s="1"/>
  <c r="EA496" i="32"/>
  <c r="DO496" i="32"/>
  <c r="AS496" i="32"/>
  <c r="BV496" i="32"/>
  <c r="DU496" i="32"/>
  <c r="BY496" i="32"/>
  <c r="DT496" i="32"/>
  <c r="CK496" i="32"/>
  <c r="AC496" i="32"/>
  <c r="BH496" i="32"/>
  <c r="CL496" i="32"/>
  <c r="CI496" i="32"/>
  <c r="BE496" i="32"/>
  <c r="CX496" i="32"/>
  <c r="CJ496" i="32"/>
  <c r="AP444" i="32"/>
  <c r="M19" i="34" s="1"/>
  <c r="AV532" i="32"/>
  <c r="AV728" i="32" s="1"/>
  <c r="CT532" i="32"/>
  <c r="CT728" i="32" s="1"/>
  <c r="DT532" i="32"/>
  <c r="DT728" i="32" s="1"/>
  <c r="CJ461" i="32"/>
  <c r="CJ657" i="32" s="1"/>
  <c r="CZ526" i="32"/>
  <c r="CZ722" i="32" s="1"/>
  <c r="CP526" i="32"/>
  <c r="CP722" i="32" s="1"/>
  <c r="DY526" i="32"/>
  <c r="DY722" i="32" s="1"/>
  <c r="CM518" i="32"/>
  <c r="CM714" i="32" s="1"/>
  <c r="AG496" i="32"/>
  <c r="AZ496" i="32"/>
  <c r="AR565" i="32"/>
  <c r="AP565" i="32"/>
  <c r="DI565" i="32"/>
  <c r="BK565" i="32"/>
  <c r="BK496" i="32"/>
  <c r="CH496" i="32"/>
  <c r="DV532" i="32"/>
  <c r="DV728" i="32" s="1"/>
  <c r="DH440" i="32"/>
  <c r="CE15" i="34" s="1"/>
  <c r="AB467" i="32"/>
  <c r="DW467" i="32"/>
  <c r="DW663" i="32" s="1"/>
  <c r="AC518" i="32"/>
  <c r="DR489" i="32"/>
  <c r="AD615" i="32"/>
  <c r="CZ496" i="32"/>
  <c r="AV496" i="32"/>
  <c r="DX496" i="32"/>
  <c r="DM479" i="32"/>
  <c r="BR479" i="32"/>
  <c r="BQ479" i="32"/>
  <c r="CE479" i="32"/>
  <c r="AX479" i="32"/>
  <c r="AW438" i="32"/>
  <c r="T13" i="34" s="1"/>
  <c r="CV438" i="32"/>
  <c r="BS13" i="34" s="1"/>
  <c r="DN438" i="32"/>
  <c r="CK13" i="34" s="1"/>
  <c r="AH195" i="30"/>
  <c r="BS455" i="32"/>
  <c r="DS455" i="32"/>
  <c r="CN622" i="32"/>
  <c r="BK29" i="33" s="1"/>
  <c r="CM506" i="32"/>
  <c r="CM702" i="32" s="1"/>
  <c r="CK506" i="32"/>
  <c r="CK702" i="32" s="1"/>
  <c r="AH616" i="32"/>
  <c r="E23" i="33" s="1"/>
  <c r="BL577" i="32"/>
  <c r="DW577" i="32"/>
  <c r="CX578" i="32"/>
  <c r="AE166" i="30"/>
  <c r="BP438" i="32"/>
  <c r="AM13" i="34" s="1"/>
  <c r="AE131" i="30"/>
  <c r="CX484" i="32"/>
  <c r="CX680" i="32" s="1"/>
  <c r="DB484" i="32"/>
  <c r="DB680" i="32" s="1"/>
  <c r="BW455" i="32"/>
  <c r="DD455" i="32"/>
  <c r="AQ511" i="32"/>
  <c r="AR577" i="32"/>
  <c r="BE577" i="32"/>
  <c r="CL587" i="32"/>
  <c r="BL511" i="32"/>
  <c r="DQ616" i="32"/>
  <c r="CN23" i="33" s="1"/>
  <c r="AH577" i="32"/>
  <c r="AH438" i="32"/>
  <c r="E13" i="34" s="1"/>
  <c r="DU438" i="32"/>
  <c r="CR13" i="34" s="1"/>
  <c r="AB105" i="30"/>
  <c r="AC484" i="32"/>
  <c r="BF484" i="32"/>
  <c r="BF680" i="32" s="1"/>
  <c r="DE484" i="32"/>
  <c r="DE680" i="32" s="1"/>
  <c r="DQ484" i="32"/>
  <c r="DQ680" i="32" s="1"/>
  <c r="BC455" i="32"/>
  <c r="DI455" i="32"/>
  <c r="CL616" i="32"/>
  <c r="BI23" i="33" s="1"/>
  <c r="CB601" i="32"/>
  <c r="AY8" i="33" s="1"/>
  <c r="CT490" i="32"/>
  <c r="AM490" i="32"/>
  <c r="DZ562" i="32"/>
  <c r="CH578" i="32"/>
  <c r="CJ455" i="32"/>
  <c r="AG455" i="32"/>
  <c r="AB511" i="32"/>
  <c r="BH616" i="32"/>
  <c r="AE23" i="33" s="1"/>
  <c r="BT601" i="32"/>
  <c r="AQ8" i="33" s="1"/>
  <c r="AE141" i="30"/>
  <c r="AE139" i="30"/>
  <c r="AA562" i="32"/>
  <c r="H163" i="38"/>
  <c r="I163" i="38" s="1"/>
  <c r="CZ578" i="32"/>
  <c r="CL484" i="32"/>
  <c r="CL680" i="32" s="1"/>
  <c r="BY490" i="32"/>
  <c r="AE136" i="30"/>
  <c r="AE144" i="30"/>
  <c r="CX577" i="32"/>
  <c r="BQ587" i="32"/>
  <c r="AX587" i="32"/>
  <c r="DF616" i="32"/>
  <c r="CC23" i="33" s="1"/>
  <c r="DX616" i="32"/>
  <c r="CU23" i="33" s="1"/>
  <c r="AY577" i="32"/>
  <c r="AC577" i="32"/>
  <c r="AF438" i="32"/>
  <c r="AM438" i="32"/>
  <c r="J13" i="34" s="1"/>
  <c r="BQ438" i="32"/>
  <c r="AN13" i="34" s="1"/>
  <c r="CB438" i="32"/>
  <c r="AY13" i="34" s="1"/>
  <c r="BB484" i="32"/>
  <c r="BB680" i="32" s="1"/>
  <c r="AM455" i="32"/>
  <c r="DR455" i="32"/>
  <c r="H98" i="38"/>
  <c r="I98" i="38" s="1"/>
  <c r="CQ490" i="32"/>
  <c r="DR577" i="32"/>
  <c r="AX577" i="32"/>
  <c r="AE156" i="30"/>
  <c r="AE157" i="30"/>
  <c r="AJ441" i="32"/>
  <c r="G16" i="34" s="1"/>
  <c r="CC497" i="32"/>
  <c r="CC693" i="32" s="1"/>
  <c r="DF497" i="32"/>
  <c r="DF693" i="32" s="1"/>
  <c r="BY519" i="32"/>
  <c r="BY715" i="32" s="1"/>
  <c r="AY519" i="32"/>
  <c r="AY715" i="32" s="1"/>
  <c r="DZ519" i="32"/>
  <c r="DZ715" i="32" s="1"/>
  <c r="AG589" i="32"/>
  <c r="AV585" i="32"/>
  <c r="DB597" i="32"/>
  <c r="BY53" i="41" s="1"/>
  <c r="AX500" i="32"/>
  <c r="DM500" i="32"/>
  <c r="CE500" i="32"/>
  <c r="AH501" i="32"/>
  <c r="AH697" i="32" s="1"/>
  <c r="AO501" i="32"/>
  <c r="AO697" i="32" s="1"/>
  <c r="DQ501" i="32"/>
  <c r="DQ697" i="32" s="1"/>
  <c r="CO612" i="32"/>
  <c r="BL19" i="33" s="1"/>
  <c r="CW612" i="32"/>
  <c r="BT19" i="33" s="1"/>
  <c r="AD612" i="32"/>
  <c r="DV478" i="32"/>
  <c r="DV674" i="32" s="1"/>
  <c r="AP452" i="32"/>
  <c r="AP648" i="32" s="1"/>
  <c r="DG582" i="32"/>
  <c r="BR441" i="32"/>
  <c r="AO16" i="34" s="1"/>
  <c r="DX441" i="32"/>
  <c r="CU16" i="34" s="1"/>
  <c r="AM497" i="32"/>
  <c r="AM693" i="32" s="1"/>
  <c r="AH553" i="32"/>
  <c r="DJ553" i="32"/>
  <c r="AM441" i="32"/>
  <c r="J16" i="34" s="1"/>
  <c r="BF441" i="32"/>
  <c r="AC16" i="34" s="1"/>
  <c r="DS441" i="32"/>
  <c r="CP16" i="34" s="1"/>
  <c r="DL441" i="32"/>
  <c r="CI16" i="34" s="1"/>
  <c r="BL497" i="32"/>
  <c r="BL693" i="32" s="1"/>
  <c r="BS497" i="32"/>
  <c r="BS693" i="32" s="1"/>
  <c r="CT519" i="32"/>
  <c r="CT715" i="32" s="1"/>
  <c r="BE519" i="32"/>
  <c r="BE715" i="32" s="1"/>
  <c r="DO519" i="32"/>
  <c r="DO715" i="32" s="1"/>
  <c r="CI610" i="32"/>
  <c r="BF17" i="33" s="1"/>
  <c r="DR610" i="32"/>
  <c r="CO17" i="33" s="1"/>
  <c r="DC589" i="32"/>
  <c r="DK589" i="32"/>
  <c r="CU513" i="32"/>
  <c r="CU709" i="32" s="1"/>
  <c r="DH513" i="32"/>
  <c r="DH709" i="32" s="1"/>
  <c r="DU513" i="32"/>
  <c r="DU709" i="32" s="1"/>
  <c r="BP501" i="32"/>
  <c r="BP697" i="32" s="1"/>
  <c r="CX501" i="32"/>
  <c r="CX697" i="32" s="1"/>
  <c r="CL435" i="32"/>
  <c r="BI10" i="34" s="1"/>
  <c r="DD435" i="32"/>
  <c r="CA10" i="34" s="1"/>
  <c r="CA452" i="32"/>
  <c r="CA648" i="32" s="1"/>
  <c r="DE539" i="32"/>
  <c r="DE735" i="32" s="1"/>
  <c r="CM539" i="32"/>
  <c r="CM735" i="32" s="1"/>
  <c r="BG539" i="32"/>
  <c r="BG735" i="32" s="1"/>
  <c r="BT539" i="32"/>
  <c r="BT735" i="32" s="1"/>
  <c r="DH539" i="32"/>
  <c r="DH735" i="32" s="1"/>
  <c r="AH539" i="32"/>
  <c r="AH735" i="32" s="1"/>
  <c r="AT539" i="32"/>
  <c r="AT735" i="32" s="1"/>
  <c r="DO539" i="32"/>
  <c r="DO735" i="32" s="1"/>
  <c r="BL539" i="32"/>
  <c r="BL735" i="32" s="1"/>
  <c r="BW539" i="32"/>
  <c r="BW735" i="32" s="1"/>
  <c r="AC539" i="32"/>
  <c r="DJ539" i="32"/>
  <c r="DJ735" i="32" s="1"/>
  <c r="CG539" i="32"/>
  <c r="CG735" i="32" s="1"/>
  <c r="DA539" i="32"/>
  <c r="DA735" i="32" s="1"/>
  <c r="BC539" i="32"/>
  <c r="BC735" i="32" s="1"/>
  <c r="CR539" i="32"/>
  <c r="CR735" i="32" s="1"/>
  <c r="CF539" i="32"/>
  <c r="CF735" i="32" s="1"/>
  <c r="BV539" i="32"/>
  <c r="BV735" i="32" s="1"/>
  <c r="DU539" i="32"/>
  <c r="DU735" i="32" s="1"/>
  <c r="BK539" i="32"/>
  <c r="BK735" i="32" s="1"/>
  <c r="AQ539" i="32"/>
  <c r="AQ735" i="32" s="1"/>
  <c r="CP539" i="32"/>
  <c r="CP735" i="32" s="1"/>
  <c r="DY539" i="32"/>
  <c r="DY735" i="32" s="1"/>
  <c r="CD539" i="32"/>
  <c r="CD735" i="32" s="1"/>
  <c r="DR539" i="32"/>
  <c r="DR735" i="32" s="1"/>
  <c r="AA539" i="32"/>
  <c r="BH539" i="32"/>
  <c r="BH735" i="32" s="1"/>
  <c r="BY539" i="32"/>
  <c r="BY735" i="32" s="1"/>
  <c r="BR539" i="32"/>
  <c r="BR735" i="32" s="1"/>
  <c r="DM582" i="32"/>
  <c r="AI582" i="32"/>
  <c r="DA582" i="32"/>
  <c r="AU582" i="32"/>
  <c r="CE582" i="32"/>
  <c r="EA441" i="32"/>
  <c r="CX16" i="34" s="1"/>
  <c r="AF497" i="32"/>
  <c r="BI519" i="32"/>
  <c r="BI715" i="32" s="1"/>
  <c r="DN519" i="32"/>
  <c r="DN715" i="32" s="1"/>
  <c r="AA559" i="32"/>
  <c r="CJ589" i="32"/>
  <c r="CC589" i="32"/>
  <c r="AC597" i="32"/>
  <c r="BM501" i="32"/>
  <c r="BM697" i="32" s="1"/>
  <c r="DI501" i="32"/>
  <c r="DI697" i="32" s="1"/>
  <c r="BI612" i="32"/>
  <c r="AF19" i="33" s="1"/>
  <c r="AC582" i="32"/>
  <c r="H88" i="38"/>
  <c r="I88" i="38" s="1"/>
  <c r="BL441" i="32"/>
  <c r="AI16" i="34" s="1"/>
  <c r="AN441" i="32"/>
  <c r="K16" i="34" s="1"/>
  <c r="CU441" i="32"/>
  <c r="BR16" i="34" s="1"/>
  <c r="AI441" i="32"/>
  <c r="F16" i="34" s="1"/>
  <c r="DM441" i="32"/>
  <c r="CJ16" i="34" s="1"/>
  <c r="CR497" i="32"/>
  <c r="CR693" i="32" s="1"/>
  <c r="CF497" i="32"/>
  <c r="CF693" i="32" s="1"/>
  <c r="AW519" i="32"/>
  <c r="AW715" i="32" s="1"/>
  <c r="BF559" i="32"/>
  <c r="CV553" i="32"/>
  <c r="CP589" i="32"/>
  <c r="AM585" i="32"/>
  <c r="CD597" i="32"/>
  <c r="BA53" i="41" s="1"/>
  <c r="CJ501" i="32"/>
  <c r="CJ697" i="32" s="1"/>
  <c r="DE612" i="32"/>
  <c r="CB19" i="33" s="1"/>
  <c r="BQ452" i="32"/>
  <c r="BQ648" i="32" s="1"/>
  <c r="AX468" i="32"/>
  <c r="AX664" i="32" s="1"/>
  <c r="BD441" i="32"/>
  <c r="AA16" i="34" s="1"/>
  <c r="BX441" i="32"/>
  <c r="AU16" i="34" s="1"/>
  <c r="BY441" i="32"/>
  <c r="AV16" i="34" s="1"/>
  <c r="H84" i="38"/>
  <c r="I84" i="38" s="1"/>
  <c r="CK553" i="32"/>
  <c r="BK553" i="32"/>
  <c r="DX553" i="32"/>
  <c r="CF585" i="32"/>
  <c r="DF585" i="32"/>
  <c r="AB597" i="32"/>
  <c r="BU597" i="32"/>
  <c r="AR53" i="41" s="1"/>
  <c r="AR501" i="32"/>
  <c r="AR697" i="32" s="1"/>
  <c r="CU501" i="32"/>
  <c r="CU697" i="32" s="1"/>
  <c r="CP612" i="32"/>
  <c r="BM19" i="33" s="1"/>
  <c r="DZ612" i="32"/>
  <c r="CW19" i="33" s="1"/>
  <c r="DB478" i="32"/>
  <c r="DB674" i="32" s="1"/>
  <c r="DY478" i="32"/>
  <c r="DY674" i="32" s="1"/>
  <c r="AC478" i="32"/>
  <c r="AV452" i="32"/>
  <c r="AV648" i="32" s="1"/>
  <c r="DS468" i="32"/>
  <c r="DS664" i="32" s="1"/>
  <c r="DA441" i="32"/>
  <c r="BX16" i="34" s="1"/>
  <c r="DG497" i="32"/>
  <c r="DG693" i="32" s="1"/>
  <c r="BC519" i="32"/>
  <c r="BC715" i="32" s="1"/>
  <c r="DA501" i="32"/>
  <c r="DA697" i="32" s="1"/>
  <c r="CH501" i="32"/>
  <c r="CH697" i="32" s="1"/>
  <c r="AP501" i="32"/>
  <c r="AP697" i="32" s="1"/>
  <c r="BD501" i="32"/>
  <c r="BD697" i="32" s="1"/>
  <c r="AC501" i="32"/>
  <c r="AA612" i="32"/>
  <c r="CM612" i="32"/>
  <c r="BJ19" i="33" s="1"/>
  <c r="DX612" i="32"/>
  <c r="CU19" i="33" s="1"/>
  <c r="DL452" i="32"/>
  <c r="DL648" i="32" s="1"/>
  <c r="AC452" i="32"/>
  <c r="BD452" i="32"/>
  <c r="BD648" i="32" s="1"/>
  <c r="AU452" i="32"/>
  <c r="AU648" i="32" s="1"/>
  <c r="CK452" i="32"/>
  <c r="CK648" i="32" s="1"/>
  <c r="BS452" i="32"/>
  <c r="BS648" i="32" s="1"/>
  <c r="CJ441" i="32"/>
  <c r="BG16" i="34" s="1"/>
  <c r="BM553" i="32"/>
  <c r="AY441" i="32"/>
  <c r="V16" i="34" s="1"/>
  <c r="BO441" i="32"/>
  <c r="AL16" i="34" s="1"/>
  <c r="CN441" i="32"/>
  <c r="BK16" i="34" s="1"/>
  <c r="DW441" i="32"/>
  <c r="CT16" i="34" s="1"/>
  <c r="DU441" i="32"/>
  <c r="CR16" i="34" s="1"/>
  <c r="CG497" i="32"/>
  <c r="CG693" i="32" s="1"/>
  <c r="DC497" i="32"/>
  <c r="DC693" i="32" s="1"/>
  <c r="AA519" i="32"/>
  <c r="DQ519" i="32"/>
  <c r="DQ715" i="32" s="1"/>
  <c r="DV589" i="32"/>
  <c r="CA513" i="32"/>
  <c r="CA709" i="32" s="1"/>
  <c r="DV513" i="32"/>
  <c r="DV709" i="32" s="1"/>
  <c r="AK585" i="32"/>
  <c r="DS597" i="32"/>
  <c r="CP53" i="41" s="1"/>
  <c r="BQ597" i="32"/>
  <c r="AN53" i="41" s="1"/>
  <c r="AX597" i="32"/>
  <c r="U53" i="41" s="1"/>
  <c r="BA500" i="32"/>
  <c r="CI501" i="32"/>
  <c r="CI697" i="32" s="1"/>
  <c r="DC501" i="32"/>
  <c r="DC697" i="32" s="1"/>
  <c r="AK612" i="32"/>
  <c r="H19" i="33" s="1"/>
  <c r="BO612" i="32"/>
  <c r="AL19" i="33" s="1"/>
  <c r="DD482" i="32"/>
  <c r="DD678" i="32" s="1"/>
  <c r="BD482" i="32"/>
  <c r="BD678" i="32" s="1"/>
  <c r="DT435" i="32"/>
  <c r="CQ10" i="34" s="1"/>
  <c r="DH435" i="32"/>
  <c r="CE10" i="34" s="1"/>
  <c r="BM435" i="32"/>
  <c r="AJ10" i="34" s="1"/>
  <c r="CQ435" i="32"/>
  <c r="BN10" i="34" s="1"/>
  <c r="DF435" i="32"/>
  <c r="CC10" i="34" s="1"/>
  <c r="AF435" i="32"/>
  <c r="AD435" i="32"/>
  <c r="BR435" i="32"/>
  <c r="AO10" i="34" s="1"/>
  <c r="AJ582" i="32"/>
  <c r="DI437" i="32"/>
  <c r="CF12" i="34" s="1"/>
  <c r="DY437" i="32"/>
  <c r="CV12" i="34" s="1"/>
  <c r="BP437" i="32"/>
  <c r="AM12" i="34" s="1"/>
  <c r="AS437" i="32"/>
  <c r="P12" i="34" s="1"/>
  <c r="BD437" i="32"/>
  <c r="AA12" i="34" s="1"/>
  <c r="CH437" i="32"/>
  <c r="BE12" i="34" s="1"/>
  <c r="CG437" i="32"/>
  <c r="BD12" i="34" s="1"/>
  <c r="AP437" i="32"/>
  <c r="M12" i="34" s="1"/>
  <c r="AH437" i="32"/>
  <c r="E12" i="34" s="1"/>
  <c r="DV437" i="32"/>
  <c r="CS12" i="34" s="1"/>
  <c r="DS437" i="32"/>
  <c r="CP12" i="34" s="1"/>
  <c r="CY437" i="32"/>
  <c r="BV12" i="34" s="1"/>
  <c r="CD437" i="32"/>
  <c r="BA12" i="34" s="1"/>
  <c r="BT441" i="32"/>
  <c r="AQ16" i="34" s="1"/>
  <c r="AD441" i="32"/>
  <c r="DT441" i="32"/>
  <c r="CQ16" i="34" s="1"/>
  <c r="DW497" i="32"/>
  <c r="DW693" i="32" s="1"/>
  <c r="H106" i="38"/>
  <c r="I106" i="38" s="1"/>
  <c r="CZ519" i="32"/>
  <c r="CZ715" i="32" s="1"/>
  <c r="DV519" i="32"/>
  <c r="DV715" i="32" s="1"/>
  <c r="AP559" i="32"/>
  <c r="DZ559" i="32"/>
  <c r="CF589" i="32"/>
  <c r="CV589" i="32"/>
  <c r="BD597" i="32"/>
  <c r="AA53" i="41" s="1"/>
  <c r="AK501" i="32"/>
  <c r="AK697" i="32" s="1"/>
  <c r="BW501" i="32"/>
  <c r="BW697" i="32" s="1"/>
  <c r="CS612" i="32"/>
  <c r="BP19" i="33" s="1"/>
  <c r="CT612" i="32"/>
  <c r="BQ19" i="33" s="1"/>
  <c r="DU612" i="32"/>
  <c r="CR19" i="33" s="1"/>
  <c r="BI582" i="32"/>
  <c r="CK441" i="32"/>
  <c r="BH16" i="34" s="1"/>
  <c r="BV441" i="32"/>
  <c r="AS16" i="34" s="1"/>
  <c r="AV441" i="32"/>
  <c r="S16" i="34" s="1"/>
  <c r="DV497" i="32"/>
  <c r="DV693" i="32" s="1"/>
  <c r="DT519" i="32"/>
  <c r="DT715" i="32" s="1"/>
  <c r="AM589" i="32"/>
  <c r="BI585" i="32"/>
  <c r="CJ585" i="32"/>
  <c r="AK597" i="32"/>
  <c r="H53" i="41" s="1"/>
  <c r="BQ501" i="32"/>
  <c r="BQ697" i="32" s="1"/>
  <c r="AQ501" i="32"/>
  <c r="AQ697" i="32" s="1"/>
  <c r="CV612" i="32"/>
  <c r="BS19" i="33" s="1"/>
  <c r="DI452" i="32"/>
  <c r="DI648" i="32" s="1"/>
  <c r="DA468" i="32"/>
  <c r="DA664" i="32" s="1"/>
  <c r="CS468" i="32"/>
  <c r="CS664" i="32" s="1"/>
  <c r="CA468" i="32"/>
  <c r="CA664" i="32" s="1"/>
  <c r="DO468" i="32"/>
  <c r="DO664" i="32" s="1"/>
  <c r="AA468" i="32"/>
  <c r="DC612" i="32"/>
  <c r="BZ19" i="33" s="1"/>
  <c r="AL612" i="32"/>
  <c r="I19" i="33" s="1"/>
  <c r="AY612" i="32"/>
  <c r="V19" i="33" s="1"/>
  <c r="AB118" i="30"/>
  <c r="AM469" i="32"/>
  <c r="BY469" i="32"/>
  <c r="DO469" i="32"/>
  <c r="DR522" i="32"/>
  <c r="AL522" i="32"/>
  <c r="CM522" i="32"/>
  <c r="AR445" i="32"/>
  <c r="O20" i="34" s="1"/>
  <c r="BT445" i="32"/>
  <c r="AQ20" i="34" s="1"/>
  <c r="CB445" i="32"/>
  <c r="AY20" i="34" s="1"/>
  <c r="DT445" i="32"/>
  <c r="CQ20" i="34" s="1"/>
  <c r="DN445" i="32"/>
  <c r="CK20" i="34" s="1"/>
  <c r="BS520" i="32"/>
  <c r="BS716" i="32" s="1"/>
  <c r="DH520" i="32"/>
  <c r="DH716" i="32" s="1"/>
  <c r="CO469" i="32"/>
  <c r="AC469" i="32"/>
  <c r="AE153" i="30"/>
  <c r="AP509" i="32"/>
  <c r="CJ509" i="32"/>
  <c r="DS554" i="32"/>
  <c r="BK554" i="32"/>
  <c r="AU554" i="32"/>
  <c r="AL554" i="32"/>
  <c r="AG554" i="32"/>
  <c r="DZ554" i="32"/>
  <c r="CI554" i="32"/>
  <c r="DG554" i="32"/>
  <c r="BT522" i="32"/>
  <c r="H57" i="38"/>
  <c r="I57" i="38" s="1"/>
  <c r="DQ469" i="32"/>
  <c r="CI469" i="32"/>
  <c r="CT469" i="32"/>
  <c r="DT469" i="32"/>
  <c r="CR469" i="32"/>
  <c r="DW469" i="32"/>
  <c r="AE161" i="30"/>
  <c r="AD439" i="32"/>
  <c r="DL445" i="32"/>
  <c r="CI20" i="34" s="1"/>
  <c r="DL520" i="32"/>
  <c r="DL716" i="32" s="1"/>
  <c r="AB25" i="30"/>
  <c r="AB89" i="30"/>
  <c r="AG469" i="32"/>
  <c r="BL469" i="32"/>
  <c r="BO469" i="32"/>
  <c r="BS469" i="32"/>
  <c r="DW592" i="32"/>
  <c r="DJ509" i="32"/>
  <c r="DX522" i="32"/>
  <c r="CU469" i="32"/>
  <c r="CW469" i="32"/>
  <c r="AK469" i="32"/>
  <c r="CZ469" i="32"/>
  <c r="CM469" i="32"/>
  <c r="DX469" i="32"/>
  <c r="DA439" i="32"/>
  <c r="BX14" i="34" s="1"/>
  <c r="CB439" i="32"/>
  <c r="AY14" i="34" s="1"/>
  <c r="BU439" i="32"/>
  <c r="AR14" i="34" s="1"/>
  <c r="AO439" i="32"/>
  <c r="L14" i="34" s="1"/>
  <c r="BW439" i="32"/>
  <c r="AT14" i="34" s="1"/>
  <c r="DJ439" i="32"/>
  <c r="CG14" i="34" s="1"/>
  <c r="CT439" i="32"/>
  <c r="BQ14" i="34" s="1"/>
  <c r="BC439" i="32"/>
  <c r="Z14" i="34" s="1"/>
  <c r="BI439" i="32"/>
  <c r="AF14" i="34" s="1"/>
  <c r="DX439" i="32"/>
  <c r="CU14" i="34" s="1"/>
  <c r="AP439" i="32"/>
  <c r="M14" i="34" s="1"/>
  <c r="CK439" i="32"/>
  <c r="BH14" i="34" s="1"/>
  <c r="DU439" i="32"/>
  <c r="CR14" i="34" s="1"/>
  <c r="DW439" i="32"/>
  <c r="CT14" i="34" s="1"/>
  <c r="AU439" i="32"/>
  <c r="R14" i="34" s="1"/>
  <c r="AH439" i="32"/>
  <c r="E14" i="34" s="1"/>
  <c r="AM439" i="32"/>
  <c r="J14" i="34" s="1"/>
  <c r="BV439" i="32"/>
  <c r="AS14" i="34" s="1"/>
  <c r="DY439" i="32"/>
  <c r="CV14" i="34" s="1"/>
  <c r="DV439" i="32"/>
  <c r="CS14" i="34" s="1"/>
  <c r="CJ439" i="32"/>
  <c r="BG14" i="34" s="1"/>
  <c r="DR439" i="32"/>
  <c r="CO14" i="34" s="1"/>
  <c r="CD439" i="32"/>
  <c r="BA14" i="34" s="1"/>
  <c r="CU439" i="32"/>
  <c r="BR14" i="34" s="1"/>
  <c r="AS439" i="32"/>
  <c r="P14" i="34" s="1"/>
  <c r="DK439" i="32"/>
  <c r="CH14" i="34" s="1"/>
  <c r="CE439" i="32"/>
  <c r="BB14" i="34" s="1"/>
  <c r="BZ439" i="32"/>
  <c r="AW14" i="34" s="1"/>
  <c r="CI439" i="32"/>
  <c r="BF14" i="34" s="1"/>
  <c r="CH439" i="32"/>
  <c r="BE14" i="34" s="1"/>
  <c r="AB80" i="30"/>
  <c r="CT445" i="32"/>
  <c r="BQ20" i="34" s="1"/>
  <c r="BR445" i="32"/>
  <c r="AO20" i="34" s="1"/>
  <c r="BX445" i="32"/>
  <c r="AU20" i="34" s="1"/>
  <c r="CQ520" i="32"/>
  <c r="CQ716" i="32" s="1"/>
  <c r="CV469" i="32"/>
  <c r="DP469" i="32"/>
  <c r="DI592" i="32"/>
  <c r="BZ554" i="32"/>
  <c r="DW554" i="32"/>
  <c r="CQ439" i="32"/>
  <c r="BN14" i="34" s="1"/>
  <c r="BK445" i="32"/>
  <c r="AH20" i="34" s="1"/>
  <c r="EA445" i="32"/>
  <c r="CX20" i="34" s="1"/>
  <c r="BK520" i="32"/>
  <c r="BK716" i="32" s="1"/>
  <c r="AO520" i="32"/>
  <c r="AO716" i="32" s="1"/>
  <c r="BK469" i="32"/>
  <c r="BQ469" i="32"/>
  <c r="AJ469" i="32"/>
  <c r="AS469" i="32"/>
  <c r="DB469" i="32"/>
  <c r="DM469" i="32"/>
  <c r="DL592" i="32"/>
  <c r="AC592" i="32"/>
  <c r="BE592" i="32"/>
  <c r="CV509" i="32"/>
  <c r="AW469" i="32"/>
  <c r="CC469" i="32"/>
  <c r="CE469" i="32"/>
  <c r="CS469" i="32"/>
  <c r="AT522" i="32"/>
  <c r="DO573" i="32"/>
  <c r="DK573" i="32"/>
  <c r="CJ573" i="32"/>
  <c r="AU573" i="32"/>
  <c r="CD573" i="32"/>
  <c r="BR573" i="32"/>
  <c r="CH573" i="32"/>
  <c r="CJ445" i="32"/>
  <c r="BG20" i="34" s="1"/>
  <c r="AS520" i="32"/>
  <c r="AS716" i="32" s="1"/>
  <c r="AL469" i="32"/>
  <c r="DH469" i="32"/>
  <c r="CA592" i="32"/>
  <c r="DZ592" i="32"/>
  <c r="AG509" i="32"/>
  <c r="DF439" i="32"/>
  <c r="CC14" i="34" s="1"/>
  <c r="DI567" i="32"/>
  <c r="DU567" i="32"/>
  <c r="DL567" i="32"/>
  <c r="AL567" i="32"/>
  <c r="DY567" i="32"/>
  <c r="EA567" i="32"/>
  <c r="BO621" i="32"/>
  <c r="AL28" i="33" s="1"/>
  <c r="EA621" i="32"/>
  <c r="CX28" i="33" s="1"/>
  <c r="AJ621" i="32"/>
  <c r="G28" i="33" s="1"/>
  <c r="CG621" i="32"/>
  <c r="BD28" i="33" s="1"/>
  <c r="AA621" i="32"/>
  <c r="AB621" i="32"/>
  <c r="CY621" i="32"/>
  <c r="BV28" i="33" s="1"/>
  <c r="AI621" i="32"/>
  <c r="F28" i="33" s="1"/>
  <c r="C29" i="38"/>
  <c r="C21" i="38"/>
  <c r="AB24" i="30"/>
  <c r="BF538" i="32"/>
  <c r="BF734" i="32" s="1"/>
  <c r="AA538" i="32"/>
  <c r="DD538" i="32"/>
  <c r="DD734" i="32" s="1"/>
  <c r="BV486" i="32"/>
  <c r="BV682" i="32" s="1"/>
  <c r="BQ486" i="32"/>
  <c r="BQ682" i="32" s="1"/>
  <c r="EA486" i="32"/>
  <c r="EA682" i="32" s="1"/>
  <c r="AU498" i="32"/>
  <c r="DY498" i="32"/>
  <c r="BV510" i="32"/>
  <c r="BV706" i="32" s="1"/>
  <c r="BX574" i="32"/>
  <c r="CL574" i="32"/>
  <c r="DT579" i="32"/>
  <c r="AR472" i="32"/>
  <c r="AR668" i="32" s="1"/>
  <c r="CI472" i="32"/>
  <c r="CI668" i="32" s="1"/>
  <c r="DH472" i="32"/>
  <c r="DH668" i="32" s="1"/>
  <c r="CX575" i="32"/>
  <c r="AU473" i="32"/>
  <c r="AU669" i="32" s="1"/>
  <c r="CA567" i="32"/>
  <c r="H74" i="38"/>
  <c r="I74" i="38" s="1"/>
  <c r="BW567" i="32"/>
  <c r="CP486" i="32"/>
  <c r="CP682" i="32" s="1"/>
  <c r="BL486" i="32"/>
  <c r="BL682" i="32" s="1"/>
  <c r="AE140" i="30"/>
  <c r="DG510" i="32"/>
  <c r="DG706" i="32" s="1"/>
  <c r="BD574" i="32"/>
  <c r="CX574" i="32"/>
  <c r="AV472" i="32"/>
  <c r="AV668" i="32" s="1"/>
  <c r="BI472" i="32"/>
  <c r="BI668" i="32" s="1"/>
  <c r="BW472" i="32"/>
  <c r="BW668" i="32" s="1"/>
  <c r="CL472" i="32"/>
  <c r="CL668" i="32" s="1"/>
  <c r="DV472" i="32"/>
  <c r="DV668" i="32" s="1"/>
  <c r="BO575" i="32"/>
  <c r="AM473" i="32"/>
  <c r="AM669" i="32" s="1"/>
  <c r="AP473" i="32"/>
  <c r="AP669" i="32" s="1"/>
  <c r="DB495" i="32"/>
  <c r="DB691" i="32" s="1"/>
  <c r="BX486" i="32"/>
  <c r="BX682" i="32" s="1"/>
  <c r="DR486" i="32"/>
  <c r="DR682" i="32" s="1"/>
  <c r="BU510" i="32"/>
  <c r="BU706" i="32" s="1"/>
  <c r="AL574" i="32"/>
  <c r="DN574" i="32"/>
  <c r="H92" i="38"/>
  <c r="I92" i="38" s="1"/>
  <c r="CV472" i="32"/>
  <c r="CV668" i="32" s="1"/>
  <c r="DF472" i="32"/>
  <c r="DF668" i="32" s="1"/>
  <c r="AI575" i="32"/>
  <c r="DR575" i="32"/>
  <c r="DX473" i="32"/>
  <c r="DX669" i="32" s="1"/>
  <c r="BO473" i="32"/>
  <c r="BO669" i="32" s="1"/>
  <c r="AF473" i="32"/>
  <c r="AF669" i="32" s="1"/>
  <c r="CN567" i="32"/>
  <c r="CJ567" i="32"/>
  <c r="BH567" i="32"/>
  <c r="BM567" i="32"/>
  <c r="AQ567" i="32"/>
  <c r="DB567" i="32"/>
  <c r="H80" i="38"/>
  <c r="I80" i="38" s="1"/>
  <c r="DA574" i="32"/>
  <c r="H60" i="38"/>
  <c r="I60" i="38" s="1"/>
  <c r="EA576" i="32"/>
  <c r="BS576" i="32"/>
  <c r="BE576" i="32"/>
  <c r="BL576" i="32"/>
  <c r="BA576" i="32"/>
  <c r="BO576" i="32"/>
  <c r="BF576" i="32"/>
  <c r="DW576" i="32"/>
  <c r="AA576" i="32"/>
  <c r="AU576" i="32"/>
  <c r="DI576" i="32"/>
  <c r="AC576" i="32"/>
  <c r="AS576" i="32"/>
  <c r="BX576" i="32"/>
  <c r="CG538" i="32"/>
  <c r="CG734" i="32" s="1"/>
  <c r="AM538" i="32"/>
  <c r="AM734" i="32" s="1"/>
  <c r="BA538" i="32"/>
  <c r="BA734" i="32" s="1"/>
  <c r="DI538" i="32"/>
  <c r="DI734" i="32" s="1"/>
  <c r="CY486" i="32"/>
  <c r="CY682" i="32" s="1"/>
  <c r="AT486" i="32"/>
  <c r="AT682" i="32" s="1"/>
  <c r="AU486" i="32"/>
  <c r="AU682" i="32" s="1"/>
  <c r="BK498" i="32"/>
  <c r="BA498" i="32"/>
  <c r="DC498" i="32"/>
  <c r="CG510" i="32"/>
  <c r="CG706" i="32" s="1"/>
  <c r="DX510" i="32"/>
  <c r="DX706" i="32" s="1"/>
  <c r="H171" i="38"/>
  <c r="I171" i="38" s="1"/>
  <c r="BI574" i="32"/>
  <c r="CH581" i="32"/>
  <c r="DX505" i="32"/>
  <c r="DX701" i="32" s="1"/>
  <c r="BF579" i="32"/>
  <c r="BJ579" i="32"/>
  <c r="CA472" i="32"/>
  <c r="CA668" i="32" s="1"/>
  <c r="CL575" i="32"/>
  <c r="DT575" i="32"/>
  <c r="AY473" i="32"/>
  <c r="AY669" i="32" s="1"/>
  <c r="BB473" i="32"/>
  <c r="BB669" i="32" s="1"/>
  <c r="CS567" i="32"/>
  <c r="AC567" i="32"/>
  <c r="DI574" i="32"/>
  <c r="DE574" i="32"/>
  <c r="AC621" i="32"/>
  <c r="CW486" i="32"/>
  <c r="CW682" i="32" s="1"/>
  <c r="AC486" i="32"/>
  <c r="BO486" i="32"/>
  <c r="BO682" i="32" s="1"/>
  <c r="DX486" i="32"/>
  <c r="DX682" i="32" s="1"/>
  <c r="DM569" i="32"/>
  <c r="CJ574" i="32"/>
  <c r="BZ574" i="32"/>
  <c r="AD574" i="32"/>
  <c r="BL574" i="32"/>
  <c r="AN575" i="32"/>
  <c r="CD575" i="32"/>
  <c r="CM575" i="32"/>
  <c r="BM473" i="32"/>
  <c r="BM669" i="32" s="1"/>
  <c r="BT567" i="32"/>
  <c r="DT567" i="32"/>
  <c r="DH621" i="32"/>
  <c r="CE28" i="33" s="1"/>
  <c r="AL486" i="32"/>
  <c r="AL682" i="32" s="1"/>
  <c r="AQ486" i="32"/>
  <c r="AQ682" i="32" s="1"/>
  <c r="DL486" i="32"/>
  <c r="DL682" i="32" s="1"/>
  <c r="CT574" i="32"/>
  <c r="CJ472" i="32"/>
  <c r="CJ668" i="32" s="1"/>
  <c r="CF472" i="32"/>
  <c r="CF668" i="32" s="1"/>
  <c r="AP472" i="32"/>
  <c r="AP668" i="32" s="1"/>
  <c r="BN472" i="32"/>
  <c r="BN668" i="32" s="1"/>
  <c r="DU472" i="32"/>
  <c r="DU668" i="32" s="1"/>
  <c r="DM575" i="32"/>
  <c r="H177" i="38"/>
  <c r="I177" i="38" s="1"/>
  <c r="AE152" i="30"/>
  <c r="CG486" i="32"/>
  <c r="CG682" i="32" s="1"/>
  <c r="AW486" i="32"/>
  <c r="AW682" i="32" s="1"/>
  <c r="BU486" i="32"/>
  <c r="BU682" i="32" s="1"/>
  <c r="AI486" i="32"/>
  <c r="AI682" i="32" s="1"/>
  <c r="DQ486" i="32"/>
  <c r="DQ682" i="32" s="1"/>
  <c r="DZ486" i="32"/>
  <c r="DZ682" i="32" s="1"/>
  <c r="CO574" i="32"/>
  <c r="DC574" i="32"/>
  <c r="BQ472" i="32"/>
  <c r="BQ668" i="32" s="1"/>
  <c r="AO472" i="32"/>
  <c r="AO668" i="32" s="1"/>
  <c r="BG472" i="32"/>
  <c r="BG668" i="32" s="1"/>
  <c r="BI575" i="32"/>
  <c r="BN575" i="32"/>
  <c r="DN575" i="32"/>
  <c r="AZ473" i="32"/>
  <c r="AZ669" i="32" s="1"/>
  <c r="DN473" i="32"/>
  <c r="DN669" i="32" s="1"/>
  <c r="CO567" i="32"/>
  <c r="DS567" i="32"/>
  <c r="DW487" i="32"/>
  <c r="DT466" i="32"/>
  <c r="BN580" i="32"/>
  <c r="AE150" i="30"/>
  <c r="DU459" i="32"/>
  <c r="DU655" i="32" s="1"/>
  <c r="AN459" i="32"/>
  <c r="AN655" i="32" s="1"/>
  <c r="BS459" i="32"/>
  <c r="BS655" i="32" s="1"/>
  <c r="CG459" i="32"/>
  <c r="CG655" i="32" s="1"/>
  <c r="BU459" i="32"/>
  <c r="BU655" i="32" s="1"/>
  <c r="CK459" i="32"/>
  <c r="CK655" i="32" s="1"/>
  <c r="DV459" i="32"/>
  <c r="DV655" i="32" s="1"/>
  <c r="CN499" i="32"/>
  <c r="CX499" i="32"/>
  <c r="BW499" i="32"/>
  <c r="DZ499" i="32"/>
  <c r="BE434" i="32"/>
  <c r="AB9" i="34" s="1"/>
  <c r="CA512" i="32"/>
  <c r="CA708" i="32" s="1"/>
  <c r="DH512" i="32"/>
  <c r="DH708" i="32" s="1"/>
  <c r="AG485" i="32"/>
  <c r="AG681" i="32" s="1"/>
  <c r="CY488" i="32"/>
  <c r="CY684" i="32" s="1"/>
  <c r="BW488" i="32"/>
  <c r="BW684" i="32" s="1"/>
  <c r="DR488" i="32"/>
  <c r="DR684" i="32" s="1"/>
  <c r="CY580" i="32"/>
  <c r="AX580" i="32"/>
  <c r="BQ499" i="32"/>
  <c r="CG499" i="32"/>
  <c r="CM499" i="32"/>
  <c r="CC499" i="32"/>
  <c r="AO499" i="32"/>
  <c r="DS499" i="32"/>
  <c r="BY434" i="32"/>
  <c r="AV9" i="34" s="1"/>
  <c r="DS434" i="32"/>
  <c r="CP9" i="34" s="1"/>
  <c r="CH512" i="32"/>
  <c r="CH708" i="32" s="1"/>
  <c r="DV512" i="32"/>
  <c r="DV708" i="32" s="1"/>
  <c r="CF488" i="32"/>
  <c r="CF684" i="32" s="1"/>
  <c r="CH580" i="32"/>
  <c r="DB580" i="32"/>
  <c r="AH499" i="32"/>
  <c r="BA499" i="32"/>
  <c r="CK499" i="32"/>
  <c r="CT434" i="32"/>
  <c r="BQ9" i="34" s="1"/>
  <c r="CE512" i="32"/>
  <c r="CE708" i="32" s="1"/>
  <c r="CS512" i="32"/>
  <c r="CS708" i="32" s="1"/>
  <c r="AE159" i="30"/>
  <c r="BV488" i="32"/>
  <c r="BV684" i="32" s="1"/>
  <c r="DT499" i="32"/>
  <c r="DU499" i="32"/>
  <c r="AF499" i="32"/>
  <c r="DK499" i="32"/>
  <c r="CF499" i="32"/>
  <c r="BT499" i="32"/>
  <c r="AS499" i="32"/>
  <c r="DD499" i="32"/>
  <c r="DW499" i="32"/>
  <c r="CB499" i="32"/>
  <c r="CY499" i="32"/>
  <c r="DM499" i="32"/>
  <c r="DG499" i="32"/>
  <c r="BK434" i="32"/>
  <c r="AH9" i="34" s="1"/>
  <c r="CD434" i="32"/>
  <c r="BA9" i="34" s="1"/>
  <c r="CS434" i="32"/>
  <c r="BP9" i="34" s="1"/>
  <c r="AU488" i="32"/>
  <c r="AU684" i="32" s="1"/>
  <c r="AD580" i="32"/>
  <c r="BQ580" i="32"/>
  <c r="AJ499" i="32"/>
  <c r="CZ499" i="32"/>
  <c r="AK499" i="32"/>
  <c r="AA499" i="32"/>
  <c r="DH499" i="32"/>
  <c r="AH434" i="32"/>
  <c r="E9" i="34" s="1"/>
  <c r="CB512" i="32"/>
  <c r="CB708" i="32" s="1"/>
  <c r="AZ485" i="32"/>
  <c r="AZ681" i="32" s="1"/>
  <c r="BX485" i="32"/>
  <c r="BX681" i="32" s="1"/>
  <c r="BV485" i="32"/>
  <c r="BV681" i="32" s="1"/>
  <c r="DR485" i="32"/>
  <c r="DR681" i="32" s="1"/>
  <c r="AS485" i="32"/>
  <c r="AS681" i="32" s="1"/>
  <c r="CG485" i="32"/>
  <c r="CG681" i="32" s="1"/>
  <c r="DJ485" i="32"/>
  <c r="DJ681" i="32" s="1"/>
  <c r="BU485" i="32"/>
  <c r="BU681" i="32" s="1"/>
  <c r="BC488" i="32"/>
  <c r="BC684" i="32" s="1"/>
  <c r="CC580" i="32"/>
  <c r="CA580" i="32"/>
  <c r="AM580" i="32"/>
  <c r="DA580" i="32"/>
  <c r="CT499" i="32"/>
  <c r="BU499" i="32"/>
  <c r="CA499" i="32"/>
  <c r="DB499" i="32"/>
  <c r="EA499" i="32"/>
  <c r="CA434" i="32"/>
  <c r="AX9" i="34" s="1"/>
  <c r="BC512" i="32"/>
  <c r="BC708" i="32" s="1"/>
  <c r="CU512" i="32"/>
  <c r="CU708" i="32" s="1"/>
  <c r="BG485" i="32"/>
  <c r="BG681" i="32" s="1"/>
  <c r="CP485" i="32"/>
  <c r="CP681" i="32" s="1"/>
  <c r="BN485" i="32"/>
  <c r="BN681" i="32" s="1"/>
  <c r="AS488" i="32"/>
  <c r="AS684" i="32" s="1"/>
  <c r="CC488" i="32"/>
  <c r="CC684" i="32" s="1"/>
  <c r="AE155" i="30"/>
  <c r="BY580" i="32"/>
  <c r="DS580" i="32"/>
  <c r="AG459" i="32"/>
  <c r="AG655" i="32" s="1"/>
  <c r="DJ459" i="32"/>
  <c r="DJ655" i="32" s="1"/>
  <c r="AP499" i="32"/>
  <c r="BS499" i="32"/>
  <c r="DL499" i="32"/>
  <c r="BB512" i="32"/>
  <c r="BB708" i="32" s="1"/>
  <c r="AY485" i="32"/>
  <c r="AY681" i="32" s="1"/>
  <c r="BJ485" i="32"/>
  <c r="BJ681" i="32" s="1"/>
  <c r="AV488" i="32"/>
  <c r="AV684" i="32" s="1"/>
  <c r="BH488" i="32"/>
  <c r="BH684" i="32" s="1"/>
  <c r="CQ580" i="32"/>
  <c r="AF580" i="32"/>
  <c r="BS580" i="32"/>
  <c r="DE580" i="32"/>
  <c r="BF499" i="32"/>
  <c r="CD499" i="32"/>
  <c r="AY499" i="32"/>
  <c r="DE512" i="32"/>
  <c r="DE708" i="32" s="1"/>
  <c r="DA512" i="32"/>
  <c r="DA708" i="32" s="1"/>
  <c r="BN512" i="32"/>
  <c r="BN708" i="32" s="1"/>
  <c r="AI512" i="32"/>
  <c r="AI708" i="32" s="1"/>
  <c r="BV512" i="32"/>
  <c r="BV708" i="32" s="1"/>
  <c r="CM512" i="32"/>
  <c r="CM708" i="32" s="1"/>
  <c r="DL512" i="32"/>
  <c r="DL708" i="32" s="1"/>
  <c r="DH488" i="32"/>
  <c r="DH684" i="32" s="1"/>
  <c r="BC580" i="32"/>
  <c r="CF580" i="32"/>
  <c r="BM580" i="32"/>
  <c r="DC580" i="32"/>
  <c r="BL499" i="32"/>
  <c r="AB499" i="32"/>
  <c r="DA499" i="32"/>
  <c r="CQ512" i="32"/>
  <c r="CQ708" i="32" s="1"/>
  <c r="DQ512" i="32"/>
  <c r="DQ708" i="32" s="1"/>
  <c r="AX485" i="32"/>
  <c r="AX681" i="32" s="1"/>
  <c r="BE488" i="32"/>
  <c r="BE684" i="32" s="1"/>
  <c r="DA488" i="32"/>
  <c r="DA684" i="32" s="1"/>
  <c r="DS488" i="32"/>
  <c r="DS684" i="32" s="1"/>
  <c r="AM488" i="32"/>
  <c r="AM684" i="32" s="1"/>
  <c r="CV488" i="32"/>
  <c r="CV684" i="32" s="1"/>
  <c r="CH488" i="32"/>
  <c r="CH684" i="32" s="1"/>
  <c r="CZ488" i="32"/>
  <c r="CZ684" i="32" s="1"/>
  <c r="DL488" i="32"/>
  <c r="DL684" i="32" s="1"/>
  <c r="AT488" i="32"/>
  <c r="AT684" i="32" s="1"/>
  <c r="AH488" i="32"/>
  <c r="AH684" i="32" s="1"/>
  <c r="BA488" i="32"/>
  <c r="BA684" i="32" s="1"/>
  <c r="BB488" i="32"/>
  <c r="BB684" i="32" s="1"/>
  <c r="BZ488" i="32"/>
  <c r="BZ684" i="32" s="1"/>
  <c r="DM488" i="32"/>
  <c r="DM684" i="32" s="1"/>
  <c r="CP488" i="32"/>
  <c r="CP684" i="32" s="1"/>
  <c r="BL488" i="32"/>
  <c r="BL684" i="32" s="1"/>
  <c r="BS488" i="32"/>
  <c r="BS684" i="32" s="1"/>
  <c r="AQ488" i="32"/>
  <c r="AQ684" i="32" s="1"/>
  <c r="BO488" i="32"/>
  <c r="BO684" i="32" s="1"/>
  <c r="BJ488" i="32"/>
  <c r="BJ684" i="32" s="1"/>
  <c r="DB488" i="32"/>
  <c r="DB684" i="32" s="1"/>
  <c r="CA488" i="32"/>
  <c r="CA684" i="32" s="1"/>
  <c r="CQ488" i="32"/>
  <c r="CQ684" i="32" s="1"/>
  <c r="DU488" i="32"/>
  <c r="DU684" i="32" s="1"/>
  <c r="AX488" i="32"/>
  <c r="AX684" i="32" s="1"/>
  <c r="BM488" i="32"/>
  <c r="BM684" i="32" s="1"/>
  <c r="BQ488" i="32"/>
  <c r="BQ684" i="32" s="1"/>
  <c r="BN488" i="32"/>
  <c r="BN684" i="32" s="1"/>
  <c r="AD488" i="32"/>
  <c r="DK434" i="32"/>
  <c r="CH9" i="34" s="1"/>
  <c r="CP434" i="32"/>
  <c r="BM9" i="34" s="1"/>
  <c r="AU434" i="32"/>
  <c r="R9" i="34" s="1"/>
  <c r="AT434" i="32"/>
  <c r="Q9" i="34" s="1"/>
  <c r="CQ434" i="32"/>
  <c r="BN9" i="34" s="1"/>
  <c r="CD488" i="32"/>
  <c r="CD684" i="32" s="1"/>
  <c r="CJ488" i="32"/>
  <c r="CJ684" i="32" s="1"/>
  <c r="DJ488" i="32"/>
  <c r="DJ684" i="32" s="1"/>
  <c r="DM480" i="32"/>
  <c r="CK555" i="32"/>
  <c r="CA555" i="32"/>
  <c r="BO533" i="32"/>
  <c r="BO729" i="32" s="1"/>
  <c r="DM533" i="32"/>
  <c r="DM729" i="32" s="1"/>
  <c r="BW494" i="32"/>
  <c r="BW690" i="32" s="1"/>
  <c r="BQ453" i="32"/>
  <c r="BQ649" i="32" s="1"/>
  <c r="CA453" i="32"/>
  <c r="CA649" i="32" s="1"/>
  <c r="BV453" i="32"/>
  <c r="BV649" i="32" s="1"/>
  <c r="DG555" i="32"/>
  <c r="DC555" i="32"/>
  <c r="AH555" i="32"/>
  <c r="BV533" i="32"/>
  <c r="BV729" i="32" s="1"/>
  <c r="AB57" i="30"/>
  <c r="BP465" i="32"/>
  <c r="AQ494" i="32"/>
  <c r="AQ690" i="32" s="1"/>
  <c r="BY494" i="32"/>
  <c r="BY690" i="32" s="1"/>
  <c r="BJ494" i="32"/>
  <c r="BJ690" i="32" s="1"/>
  <c r="CY494" i="32"/>
  <c r="CY690" i="32" s="1"/>
  <c r="DN494" i="32"/>
  <c r="DN690" i="32" s="1"/>
  <c r="BS494" i="32"/>
  <c r="BS690" i="32" s="1"/>
  <c r="BB494" i="32"/>
  <c r="BB690" i="32" s="1"/>
  <c r="BI494" i="32"/>
  <c r="BI690" i="32" s="1"/>
  <c r="CL494" i="32"/>
  <c r="CL690" i="32" s="1"/>
  <c r="CU494" i="32"/>
  <c r="CU690" i="32" s="1"/>
  <c r="BL453" i="32"/>
  <c r="BL649" i="32" s="1"/>
  <c r="DT453" i="32"/>
  <c r="DT649" i="32" s="1"/>
  <c r="BK453" i="32"/>
  <c r="BK649" i="32" s="1"/>
  <c r="BA453" i="32"/>
  <c r="BA649" i="32" s="1"/>
  <c r="DV453" i="32"/>
  <c r="DV649" i="32" s="1"/>
  <c r="AG533" i="32"/>
  <c r="AG729" i="32" s="1"/>
  <c r="BW465" i="32"/>
  <c r="CC453" i="32"/>
  <c r="CC649" i="32" s="1"/>
  <c r="CU453" i="32"/>
  <c r="CU649" i="32" s="1"/>
  <c r="BW453" i="32"/>
  <c r="BW649" i="32" s="1"/>
  <c r="DQ477" i="32"/>
  <c r="DL477" i="32"/>
  <c r="AG477" i="32"/>
  <c r="CO477" i="32"/>
  <c r="BV477" i="32"/>
  <c r="AJ477" i="32"/>
  <c r="BN477" i="32"/>
  <c r="H131" i="38"/>
  <c r="I131" i="38" s="1"/>
  <c r="BK465" i="32"/>
  <c r="AO453" i="32"/>
  <c r="AO649" i="32" s="1"/>
  <c r="AK453" i="32"/>
  <c r="AK649" i="32" s="1"/>
  <c r="AB480" i="32"/>
  <c r="AS481" i="32"/>
  <c r="AS677" i="32" s="1"/>
  <c r="DU602" i="32"/>
  <c r="CR9" i="33" s="1"/>
  <c r="AB114" i="30"/>
  <c r="DF494" i="32"/>
  <c r="DF690" i="32" s="1"/>
  <c r="BE453" i="32"/>
  <c r="BE649" i="32" s="1"/>
  <c r="AG453" i="32"/>
  <c r="AG649" i="32" s="1"/>
  <c r="DA448" i="32"/>
  <c r="BX23" i="34" s="1"/>
  <c r="CL448" i="32"/>
  <c r="BI23" i="34" s="1"/>
  <c r="AL448" i="32"/>
  <c r="I23" i="34" s="1"/>
  <c r="BB448" i="32"/>
  <c r="Y23" i="34" s="1"/>
  <c r="DT448" i="32"/>
  <c r="CQ23" i="34" s="1"/>
  <c r="BJ448" i="32"/>
  <c r="AG23" i="34" s="1"/>
  <c r="DL448" i="32"/>
  <c r="CI23" i="34" s="1"/>
  <c r="DO481" i="32"/>
  <c r="DO677" i="32" s="1"/>
  <c r="BX481" i="32"/>
  <c r="BX677" i="32" s="1"/>
  <c r="DZ494" i="32"/>
  <c r="DZ690" i="32" s="1"/>
  <c r="AS453" i="32"/>
  <c r="AS649" i="32" s="1"/>
  <c r="AU453" i="32"/>
  <c r="AU649" i="32" s="1"/>
  <c r="BJ453" i="32"/>
  <c r="BJ649" i="32" s="1"/>
  <c r="CW465" i="32"/>
  <c r="DH453" i="32"/>
  <c r="DH649" i="32" s="1"/>
  <c r="DY453" i="32"/>
  <c r="DY649" i="32" s="1"/>
  <c r="CB453" i="32"/>
  <c r="CB649" i="32" s="1"/>
  <c r="AD453" i="32"/>
  <c r="DR453" i="32"/>
  <c r="DR649" i="32" s="1"/>
  <c r="DC453" i="32"/>
  <c r="DC649" i="32" s="1"/>
  <c r="CG453" i="32"/>
  <c r="CG649" i="32" s="1"/>
  <c r="BP453" i="32"/>
  <c r="BP649" i="32" s="1"/>
  <c r="BI453" i="32"/>
  <c r="BI649" i="32" s="1"/>
  <c r="DU453" i="32"/>
  <c r="DU649" i="32" s="1"/>
  <c r="CZ453" i="32"/>
  <c r="CZ649" i="32" s="1"/>
  <c r="BC453" i="32"/>
  <c r="BC649" i="32" s="1"/>
  <c r="AT453" i="32"/>
  <c r="AT649" i="32" s="1"/>
  <c r="CI453" i="32"/>
  <c r="CI649" i="32" s="1"/>
  <c r="BN453" i="32"/>
  <c r="BN649" i="32" s="1"/>
  <c r="BG453" i="32"/>
  <c r="BG649" i="32" s="1"/>
  <c r="DS453" i="32"/>
  <c r="DS649" i="32" s="1"/>
  <c r="AE146" i="30"/>
  <c r="DT454" i="32"/>
  <c r="DT650" i="32" s="1"/>
  <c r="AB13" i="30"/>
  <c r="DP564" i="32"/>
  <c r="BG535" i="32"/>
  <c r="BG731" i="32" s="1"/>
  <c r="AN535" i="32"/>
  <c r="AN731" i="32" s="1"/>
  <c r="AH535" i="32"/>
  <c r="AH731" i="32" s="1"/>
  <c r="CL535" i="32"/>
  <c r="CL731" i="32" s="1"/>
  <c r="DW535" i="32"/>
  <c r="DW731" i="32" s="1"/>
  <c r="CX444" i="32"/>
  <c r="BU19" i="34" s="1"/>
  <c r="DT444" i="32"/>
  <c r="CQ19" i="34" s="1"/>
  <c r="DI521" i="32"/>
  <c r="DI717" i="32" s="1"/>
  <c r="AT544" i="32"/>
  <c r="AT740" i="32" s="1"/>
  <c r="DE532" i="32"/>
  <c r="DE728" i="32" s="1"/>
  <c r="DN532" i="32"/>
  <c r="DN728" i="32" s="1"/>
  <c r="CV440" i="32"/>
  <c r="BS15" i="34" s="1"/>
  <c r="CN467" i="32"/>
  <c r="CN663" i="32" s="1"/>
  <c r="AL467" i="32"/>
  <c r="AL663" i="32" s="1"/>
  <c r="AI535" i="32"/>
  <c r="AI731" i="32" s="1"/>
  <c r="CA535" i="32"/>
  <c r="CA731" i="32" s="1"/>
  <c r="AU535" i="32"/>
  <c r="AU731" i="32" s="1"/>
  <c r="CP535" i="32"/>
  <c r="CP731" i="32" s="1"/>
  <c r="CV535" i="32"/>
  <c r="CV731" i="32" s="1"/>
  <c r="DX535" i="32"/>
  <c r="DX731" i="32" s="1"/>
  <c r="AW544" i="32"/>
  <c r="AW740" i="32" s="1"/>
  <c r="DF544" i="32"/>
  <c r="DF740" i="32" s="1"/>
  <c r="EA623" i="32"/>
  <c r="CX30" i="33" s="1"/>
  <c r="H165" i="38"/>
  <c r="I165" i="38" s="1"/>
  <c r="DZ440" i="32"/>
  <c r="CW15" i="34" s="1"/>
  <c r="CG467" i="32"/>
  <c r="CG663" i="32" s="1"/>
  <c r="CJ467" i="32"/>
  <c r="CJ663" i="32" s="1"/>
  <c r="CI535" i="32"/>
  <c r="CI731" i="32" s="1"/>
  <c r="BM535" i="32"/>
  <c r="BM731" i="32" s="1"/>
  <c r="BA535" i="32"/>
  <c r="BA731" i="32" s="1"/>
  <c r="AI444" i="32"/>
  <c r="F19" i="34" s="1"/>
  <c r="DQ444" i="32"/>
  <c r="CN19" i="34" s="1"/>
  <c r="CD544" i="32"/>
  <c r="CD740" i="32" s="1"/>
  <c r="CL544" i="32"/>
  <c r="CL740" i="32" s="1"/>
  <c r="BY544" i="32"/>
  <c r="BY740" i="32" s="1"/>
  <c r="EA544" i="32"/>
  <c r="EA740" i="32" s="1"/>
  <c r="AD623" i="32"/>
  <c r="DB440" i="32"/>
  <c r="BY15" i="34" s="1"/>
  <c r="BY467" i="32"/>
  <c r="BY663" i="32" s="1"/>
  <c r="H54" i="38"/>
  <c r="I54" i="38" s="1"/>
  <c r="DC544" i="32"/>
  <c r="DC740" i="32" s="1"/>
  <c r="CJ564" i="32"/>
  <c r="AT535" i="32"/>
  <c r="AT731" i="32" s="1"/>
  <c r="CB535" i="32"/>
  <c r="CB731" i="32" s="1"/>
  <c r="CU444" i="32"/>
  <c r="BR19" i="34" s="1"/>
  <c r="DH444" i="32"/>
  <c r="CE19" i="34" s="1"/>
  <c r="BN609" i="32"/>
  <c r="AK16" i="33" s="1"/>
  <c r="AH609" i="32"/>
  <c r="E16" i="33" s="1"/>
  <c r="DA609" i="32"/>
  <c r="BX16" i="33" s="1"/>
  <c r="DM521" i="32"/>
  <c r="DM717" i="32" s="1"/>
  <c r="AI544" i="32"/>
  <c r="AI740" i="32" s="1"/>
  <c r="AV544" i="32"/>
  <c r="AV740" i="32" s="1"/>
  <c r="CS532" i="32"/>
  <c r="CS728" i="32" s="1"/>
  <c r="DJ532" i="32"/>
  <c r="DJ728" i="32" s="1"/>
  <c r="EA526" i="32"/>
  <c r="EA722" i="32" s="1"/>
  <c r="AO526" i="32"/>
  <c r="AO722" i="32" s="1"/>
  <c r="BJ526" i="32"/>
  <c r="BJ722" i="32" s="1"/>
  <c r="BH526" i="32"/>
  <c r="BH722" i="32" s="1"/>
  <c r="BK526" i="32"/>
  <c r="BK722" i="32" s="1"/>
  <c r="BU526" i="32"/>
  <c r="BU722" i="32" s="1"/>
  <c r="BB526" i="32"/>
  <c r="BB722" i="32" s="1"/>
  <c r="CM526" i="32"/>
  <c r="CM722" i="32" s="1"/>
  <c r="AK526" i="32"/>
  <c r="AK722" i="32" s="1"/>
  <c r="DE526" i="32"/>
  <c r="DE722" i="32" s="1"/>
  <c r="BL526" i="32"/>
  <c r="BL722" i="32" s="1"/>
  <c r="BO526" i="32"/>
  <c r="BO722" i="32" s="1"/>
  <c r="DA526" i="32"/>
  <c r="DA722" i="32" s="1"/>
  <c r="DT568" i="32"/>
  <c r="BQ440" i="32"/>
  <c r="AN15" i="34" s="1"/>
  <c r="BI467" i="32"/>
  <c r="BI663" i="32" s="1"/>
  <c r="BO467" i="32"/>
  <c r="BO663" i="32" s="1"/>
  <c r="CM535" i="32"/>
  <c r="CM731" i="32" s="1"/>
  <c r="BK535" i="32"/>
  <c r="BK731" i="32" s="1"/>
  <c r="BB535" i="32"/>
  <c r="BB731" i="32" s="1"/>
  <c r="AR544" i="32"/>
  <c r="AR740" i="32" s="1"/>
  <c r="AH198" i="30"/>
  <c r="AB123" i="30"/>
  <c r="CD467" i="32"/>
  <c r="CD663" i="32" s="1"/>
  <c r="DV467" i="32"/>
  <c r="DV663" i="32" s="1"/>
  <c r="AB67" i="30"/>
  <c r="DO619" i="32"/>
  <c r="CL26" i="33" s="1"/>
  <c r="CS535" i="32"/>
  <c r="CS731" i="32" s="1"/>
  <c r="CP444" i="32"/>
  <c r="BM19" i="34" s="1"/>
  <c r="AV444" i="32"/>
  <c r="S19" i="34" s="1"/>
  <c r="DF444" i="32"/>
  <c r="CC19" i="34" s="1"/>
  <c r="AF544" i="32"/>
  <c r="AF740" i="32" s="1"/>
  <c r="AB544" i="32"/>
  <c r="DV440" i="32"/>
  <c r="CS15" i="34" s="1"/>
  <c r="BW440" i="32"/>
  <c r="AT15" i="34" s="1"/>
  <c r="CI440" i="32"/>
  <c r="BF15" i="34" s="1"/>
  <c r="BM440" i="32"/>
  <c r="AJ15" i="34" s="1"/>
  <c r="CL440" i="32"/>
  <c r="BI15" i="34" s="1"/>
  <c r="DU440" i="32"/>
  <c r="CR15" i="34" s="1"/>
  <c r="AA440" i="32"/>
  <c r="DM440" i="32"/>
  <c r="CJ15" i="34" s="1"/>
  <c r="BK440" i="32"/>
  <c r="AH15" i="34" s="1"/>
  <c r="CM440" i="32"/>
  <c r="BJ15" i="34" s="1"/>
  <c r="CZ440" i="32"/>
  <c r="BW15" i="34" s="1"/>
  <c r="AS467" i="32"/>
  <c r="AS663" i="32" s="1"/>
  <c r="BG467" i="32"/>
  <c r="BG663" i="32" s="1"/>
  <c r="BL535" i="32"/>
  <c r="BL731" i="32" s="1"/>
  <c r="DH535" i="32"/>
  <c r="DH731" i="32" s="1"/>
  <c r="DG609" i="32"/>
  <c r="CD16" i="33" s="1"/>
  <c r="DX609" i="32"/>
  <c r="CU16" i="33" s="1"/>
  <c r="DU544" i="32"/>
  <c r="DU740" i="32" s="1"/>
  <c r="CO467" i="32"/>
  <c r="CO663" i="32" s="1"/>
  <c r="CC467" i="32"/>
  <c r="CC663" i="32" s="1"/>
  <c r="DF467" i="32"/>
  <c r="DF663" i="32" s="1"/>
  <c r="CK467" i="32"/>
  <c r="CK663" i="32" s="1"/>
  <c r="DO467" i="32"/>
  <c r="DO663" i="32" s="1"/>
  <c r="CX467" i="32"/>
  <c r="CX663" i="32" s="1"/>
  <c r="CW467" i="32"/>
  <c r="CW663" i="32" s="1"/>
  <c r="AA467" i="32"/>
  <c r="AW467" i="32"/>
  <c r="AW663" i="32" s="1"/>
  <c r="AO467" i="32"/>
  <c r="AO663" i="32" s="1"/>
  <c r="CU467" i="32"/>
  <c r="CU663" i="32" s="1"/>
  <c r="DZ467" i="32"/>
  <c r="DZ663" i="32" s="1"/>
  <c r="BE467" i="32"/>
  <c r="BE663" i="32" s="1"/>
  <c r="AP467" i="32"/>
  <c r="AP663" i="32" s="1"/>
  <c r="BP461" i="32"/>
  <c r="BP657" i="32" s="1"/>
  <c r="H113" i="38"/>
  <c r="I113" i="38" s="1"/>
  <c r="CR518" i="32"/>
  <c r="CR714" i="32" s="1"/>
  <c r="AG489" i="32"/>
  <c r="CN615" i="32"/>
  <c r="BK22" i="33" s="1"/>
  <c r="AH615" i="32"/>
  <c r="E22" i="33" s="1"/>
  <c r="AK615" i="32"/>
  <c r="H22" i="33" s="1"/>
  <c r="DI615" i="32"/>
  <c r="CF22" i="33" s="1"/>
  <c r="AB40" i="30"/>
  <c r="BU604" i="32"/>
  <c r="AR11" i="33" s="1"/>
  <c r="CJ506" i="32"/>
  <c r="CJ702" i="32" s="1"/>
  <c r="CH611" i="32"/>
  <c r="BE18" i="33" s="1"/>
  <c r="CO489" i="32"/>
  <c r="BB604" i="32"/>
  <c r="Y11" i="33" s="1"/>
  <c r="AU604" i="32"/>
  <c r="R11" i="33" s="1"/>
  <c r="AD604" i="32"/>
  <c r="AJ604" i="32"/>
  <c r="G11" i="33" s="1"/>
  <c r="BT489" i="32"/>
  <c r="DB489" i="32"/>
  <c r="CC615" i="32"/>
  <c r="AZ22" i="33" s="1"/>
  <c r="CN517" i="32"/>
  <c r="CN713" i="32" s="1"/>
  <c r="DX604" i="32"/>
  <c r="CU11" i="33" s="1"/>
  <c r="BG489" i="32"/>
  <c r="BB615" i="32"/>
  <c r="Y22" i="33" s="1"/>
  <c r="CW615" i="32"/>
  <c r="BT22" i="33" s="1"/>
  <c r="CQ615" i="32"/>
  <c r="BN22" i="33" s="1"/>
  <c r="AO604" i="32"/>
  <c r="L11" i="33" s="1"/>
  <c r="AG604" i="32"/>
  <c r="D11" i="33" s="1"/>
  <c r="CH604" i="32"/>
  <c r="BE11" i="33" s="1"/>
  <c r="DM622" i="32"/>
  <c r="CJ29" i="33" s="1"/>
  <c r="BN622" i="32"/>
  <c r="AK29" i="33" s="1"/>
  <c r="BP622" i="32"/>
  <c r="AM29" i="33" s="1"/>
  <c r="DP622" i="32"/>
  <c r="CM29" i="33" s="1"/>
  <c r="AQ622" i="32"/>
  <c r="N29" i="33" s="1"/>
  <c r="BO506" i="32"/>
  <c r="BO702" i="32" s="1"/>
  <c r="BY506" i="32"/>
  <c r="BY702" i="32" s="1"/>
  <c r="AR489" i="32"/>
  <c r="DP489" i="32"/>
  <c r="AR604" i="32"/>
  <c r="O11" i="33" s="1"/>
  <c r="BZ604" i="32"/>
  <c r="AW11" i="33" s="1"/>
  <c r="DL604" i="32"/>
  <c r="CI11" i="33" s="1"/>
  <c r="CQ489" i="32"/>
  <c r="AX489" i="32"/>
  <c r="DU489" i="32"/>
  <c r="BM615" i="32"/>
  <c r="AJ22" i="33" s="1"/>
  <c r="CE615" i="32"/>
  <c r="BB22" i="33" s="1"/>
  <c r="AD438" i="32"/>
  <c r="AC438" i="32"/>
  <c r="DT438" i="32"/>
  <c r="CQ13" i="34" s="1"/>
  <c r="CI438" i="32"/>
  <c r="BF13" i="34" s="1"/>
  <c r="BY604" i="32"/>
  <c r="AV11" i="33" s="1"/>
  <c r="AH604" i="32"/>
  <c r="E11" i="33" s="1"/>
  <c r="CN604" i="32"/>
  <c r="BK11" i="33" s="1"/>
  <c r="CZ506" i="32"/>
  <c r="CZ702" i="32" s="1"/>
  <c r="DK604" i="32"/>
  <c r="CH11" i="33" s="1"/>
  <c r="DJ604" i="32"/>
  <c r="CG11" i="33" s="1"/>
  <c r="CF604" i="32"/>
  <c r="BC11" i="33" s="1"/>
  <c r="DR604" i="32"/>
  <c r="CO11" i="33" s="1"/>
  <c r="AK604" i="32"/>
  <c r="H11" i="33" s="1"/>
  <c r="DE604" i="32"/>
  <c r="CB11" i="33" s="1"/>
  <c r="BD506" i="32"/>
  <c r="BD702" i="32" s="1"/>
  <c r="AZ506" i="32"/>
  <c r="AZ702" i="32" s="1"/>
  <c r="DH506" i="32"/>
  <c r="DH702" i="32" s="1"/>
  <c r="DK489" i="32"/>
  <c r="BR615" i="32"/>
  <c r="AO22" i="33" s="1"/>
  <c r="BV517" i="32"/>
  <c r="BV713" i="32" s="1"/>
  <c r="BN604" i="32"/>
  <c r="AK11" i="33" s="1"/>
  <c r="CU604" i="32"/>
  <c r="BR11" i="33" s="1"/>
  <c r="DG604" i="32"/>
  <c r="CD11" i="33" s="1"/>
  <c r="AB69" i="30"/>
  <c r="DZ506" i="32"/>
  <c r="DZ702" i="32" s="1"/>
  <c r="AB615" i="32"/>
  <c r="CG615" i="32"/>
  <c r="BD22" i="33" s="1"/>
  <c r="CX615" i="32"/>
  <c r="BU22" i="33" s="1"/>
  <c r="CK571" i="32"/>
  <c r="BZ622" i="32"/>
  <c r="AW29" i="33" s="1"/>
  <c r="BR489" i="32"/>
  <c r="BN489" i="32"/>
  <c r="DO604" i="32"/>
  <c r="CL11" i="33" s="1"/>
  <c r="DR506" i="32"/>
  <c r="DR702" i="32" s="1"/>
  <c r="DF506" i="32"/>
  <c r="DF702" i="32" s="1"/>
  <c r="AU506" i="32"/>
  <c r="AU702" i="32" s="1"/>
  <c r="CS506" i="32"/>
  <c r="CS702" i="32" s="1"/>
  <c r="BR506" i="32"/>
  <c r="BR702" i="32" s="1"/>
  <c r="CL506" i="32"/>
  <c r="CL702" i="32" s="1"/>
  <c r="DM506" i="32"/>
  <c r="DM702" i="32" s="1"/>
  <c r="CF506" i="32"/>
  <c r="CF702" i="32" s="1"/>
  <c r="CI506" i="32"/>
  <c r="CI702" i="32" s="1"/>
  <c r="AH506" i="32"/>
  <c r="AH702" i="32" s="1"/>
  <c r="DW506" i="32"/>
  <c r="DW702" i="32" s="1"/>
  <c r="CC506" i="32"/>
  <c r="CC702" i="32" s="1"/>
  <c r="CG506" i="32"/>
  <c r="CG702" i="32" s="1"/>
  <c r="BJ506" i="32"/>
  <c r="BJ702" i="32" s="1"/>
  <c r="BH506" i="32"/>
  <c r="BH702" i="32" s="1"/>
  <c r="BQ506" i="32"/>
  <c r="BQ702" i="32" s="1"/>
  <c r="DE506" i="32"/>
  <c r="DE702" i="32" s="1"/>
  <c r="BM506" i="32"/>
  <c r="BM702" i="32" s="1"/>
  <c r="CW506" i="32"/>
  <c r="CW702" i="32" s="1"/>
  <c r="AG506" i="32"/>
  <c r="AG702" i="32" s="1"/>
  <c r="CY506" i="32"/>
  <c r="CY702" i="32" s="1"/>
  <c r="BZ506" i="32"/>
  <c r="BZ702" i="32" s="1"/>
  <c r="DO506" i="32"/>
  <c r="DO702" i="32" s="1"/>
  <c r="AW506" i="32"/>
  <c r="AW702" i="32" s="1"/>
  <c r="CR506" i="32"/>
  <c r="CR702" i="32" s="1"/>
  <c r="DI506" i="32"/>
  <c r="DI702" i="32" s="1"/>
  <c r="BP506" i="32"/>
  <c r="BP702" i="32" s="1"/>
  <c r="AV506" i="32"/>
  <c r="AV702" i="32" s="1"/>
  <c r="EA506" i="32"/>
  <c r="EA702" i="32" s="1"/>
  <c r="DU506" i="32"/>
  <c r="DU702" i="32" s="1"/>
  <c r="CO506" i="32"/>
  <c r="CO702" i="32" s="1"/>
  <c r="AD506" i="32"/>
  <c r="AJ506" i="32"/>
  <c r="AJ702" i="32" s="1"/>
  <c r="DN506" i="32"/>
  <c r="DN702" i="32" s="1"/>
  <c r="DV506" i="32"/>
  <c r="DV702" i="32" s="1"/>
  <c r="AO506" i="32"/>
  <c r="AO702" i="32" s="1"/>
  <c r="DC506" i="32"/>
  <c r="DC702" i="32" s="1"/>
  <c r="AS506" i="32"/>
  <c r="AS702" i="32" s="1"/>
  <c r="BW506" i="32"/>
  <c r="BW702" i="32" s="1"/>
  <c r="BL506" i="32"/>
  <c r="BL702" i="32" s="1"/>
  <c r="CT506" i="32"/>
  <c r="CT702" i="32" s="1"/>
  <c r="BZ484" i="32"/>
  <c r="BZ680" i="32" s="1"/>
  <c r="DJ484" i="32"/>
  <c r="DJ680" i="32" s="1"/>
  <c r="CX479" i="32"/>
  <c r="DH479" i="32"/>
  <c r="AS511" i="32"/>
  <c r="CZ511" i="32"/>
  <c r="AO511" i="32"/>
  <c r="DF511" i="32"/>
  <c r="CA616" i="32"/>
  <c r="AX23" i="33" s="1"/>
  <c r="CJ616" i="32"/>
  <c r="BG23" i="33" s="1"/>
  <c r="AD601" i="32"/>
  <c r="BN490" i="32"/>
  <c r="CU490" i="32"/>
  <c r="AZ562" i="32"/>
  <c r="DW560" i="32"/>
  <c r="DW490" i="32"/>
  <c r="DF490" i="32"/>
  <c r="AZ490" i="32"/>
  <c r="AQ490" i="32"/>
  <c r="AS490" i="32"/>
  <c r="DP490" i="32"/>
  <c r="CF490" i="32"/>
  <c r="AN490" i="32"/>
  <c r="CR490" i="32"/>
  <c r="AK490" i="32"/>
  <c r="DQ490" i="32"/>
  <c r="H162" i="38"/>
  <c r="I162" i="38" s="1"/>
  <c r="CP565" i="32"/>
  <c r="BW565" i="32"/>
  <c r="AN565" i="32"/>
  <c r="AW565" i="32"/>
  <c r="AG565" i="32"/>
  <c r="CM565" i="32"/>
  <c r="CY565" i="32"/>
  <c r="BP565" i="32"/>
  <c r="DL565" i="32"/>
  <c r="DO560" i="32"/>
  <c r="AH490" i="32"/>
  <c r="BK490" i="32"/>
  <c r="DS490" i="32"/>
  <c r="BC565" i="32"/>
  <c r="BS560" i="32"/>
  <c r="CU560" i="32"/>
  <c r="CS560" i="32"/>
  <c r="CM560" i="32"/>
  <c r="AQ560" i="32"/>
  <c r="DU560" i="32"/>
  <c r="BM560" i="32"/>
  <c r="BE560" i="32"/>
  <c r="AS560" i="32"/>
  <c r="AA560" i="32"/>
  <c r="CP560" i="32"/>
  <c r="DB560" i="32"/>
  <c r="BL560" i="32"/>
  <c r="CN560" i="32"/>
  <c r="DC560" i="32"/>
  <c r="BU560" i="32"/>
  <c r="CR560" i="32"/>
  <c r="BZ560" i="32"/>
  <c r="DX560" i="32"/>
  <c r="CO560" i="32"/>
  <c r="BQ560" i="32"/>
  <c r="DG560" i="32"/>
  <c r="BG479" i="32"/>
  <c r="DG479" i="32"/>
  <c r="CA460" i="32"/>
  <c r="BB511" i="32"/>
  <c r="CD601" i="32"/>
  <c r="BA8" i="33" s="1"/>
  <c r="CF601" i="32"/>
  <c r="BC8" i="33" s="1"/>
  <c r="DN601" i="32"/>
  <c r="CK8" i="33" s="1"/>
  <c r="BM601" i="32"/>
  <c r="AJ8" i="33" s="1"/>
  <c r="BZ601" i="32"/>
  <c r="AW8" i="33" s="1"/>
  <c r="CG601" i="32"/>
  <c r="BD8" i="33" s="1"/>
  <c r="AG601" i="32"/>
  <c r="D8" i="33" s="1"/>
  <c r="AB601" i="32"/>
  <c r="AF490" i="32"/>
  <c r="C26" i="35" s="1"/>
  <c r="DL490" i="32"/>
  <c r="AE142" i="30"/>
  <c r="BO565" i="32"/>
  <c r="AG460" i="32"/>
  <c r="BP511" i="32"/>
  <c r="CF511" i="32"/>
  <c r="CU511" i="32"/>
  <c r="DH511" i="32"/>
  <c r="BF601" i="32"/>
  <c r="AC8" i="33" s="1"/>
  <c r="AN601" i="32"/>
  <c r="K8" i="33" s="1"/>
  <c r="DF601" i="32"/>
  <c r="CC8" i="33" s="1"/>
  <c r="CX490" i="32"/>
  <c r="DD490" i="32"/>
  <c r="DN557" i="32"/>
  <c r="DK565" i="32"/>
  <c r="CA565" i="32"/>
  <c r="AK565" i="32"/>
  <c r="BB565" i="32"/>
  <c r="CW562" i="32"/>
  <c r="AV562" i="32"/>
  <c r="CM562" i="32"/>
  <c r="AM562" i="32"/>
  <c r="BC562" i="32"/>
  <c r="CA562" i="32"/>
  <c r="BW562" i="32"/>
  <c r="CY562" i="32"/>
  <c r="AQ562" i="32"/>
  <c r="BZ562" i="32"/>
  <c r="AO562" i="32"/>
  <c r="AF562" i="32"/>
  <c r="DV562" i="32"/>
  <c r="BJ562" i="32"/>
  <c r="DP562" i="32"/>
  <c r="CB562" i="32"/>
  <c r="AP562" i="32"/>
  <c r="BP562" i="32"/>
  <c r="DB562" i="32"/>
  <c r="AU562" i="32"/>
  <c r="EA562" i="32"/>
  <c r="AL562" i="32"/>
  <c r="BB562" i="32"/>
  <c r="CV455" i="32"/>
  <c r="DV455" i="32"/>
  <c r="BD479" i="32"/>
  <c r="DW479" i="32"/>
  <c r="CN511" i="32"/>
  <c r="BN511" i="32"/>
  <c r="DW511" i="32"/>
  <c r="AP616" i="32"/>
  <c r="M23" i="33" s="1"/>
  <c r="BJ601" i="32"/>
  <c r="AG8" i="33" s="1"/>
  <c r="DM601" i="32"/>
  <c r="CJ8" i="33" s="1"/>
  <c r="AX490" i="32"/>
  <c r="BQ490" i="32"/>
  <c r="BD490" i="32"/>
  <c r="AO490" i="32"/>
  <c r="CS557" i="32"/>
  <c r="BH562" i="32"/>
  <c r="BI560" i="32"/>
  <c r="BM496" i="32"/>
  <c r="DI496" i="32"/>
  <c r="AV455" i="32"/>
  <c r="CX455" i="32"/>
  <c r="DT455" i="32"/>
  <c r="AU479" i="32"/>
  <c r="BJ479" i="32"/>
  <c r="DK479" i="32"/>
  <c r="BJ460" i="32"/>
  <c r="AT511" i="32"/>
  <c r="CZ616" i="32"/>
  <c r="BW23" i="33" s="1"/>
  <c r="AF616" i="32"/>
  <c r="C23" i="33" s="1"/>
  <c r="AL458" i="32"/>
  <c r="AL654" i="32" s="1"/>
  <c r="BW601" i="32"/>
  <c r="AT8" i="33" s="1"/>
  <c r="DQ601" i="32"/>
  <c r="CN8" i="33" s="1"/>
  <c r="CC490" i="32"/>
  <c r="AU490" i="32"/>
  <c r="DV557" i="32"/>
  <c r="DV565" i="32"/>
  <c r="AU565" i="32"/>
  <c r="CI562" i="32"/>
  <c r="DO562" i="32"/>
  <c r="DK562" i="32"/>
  <c r="BA490" i="32"/>
  <c r="BW490" i="32"/>
  <c r="DI490" i="32"/>
  <c r="CW565" i="32"/>
  <c r="BB560" i="32"/>
  <c r="BI479" i="32"/>
  <c r="AB479" i="32"/>
  <c r="DL479" i="32"/>
  <c r="CK511" i="32"/>
  <c r="DO511" i="32"/>
  <c r="AH183" i="30"/>
  <c r="AQ601" i="32"/>
  <c r="N8" i="33" s="1"/>
  <c r="DD601" i="32"/>
  <c r="CA8" i="33" s="1"/>
  <c r="DE601" i="32"/>
  <c r="CB8" i="33" s="1"/>
  <c r="CC601" i="32"/>
  <c r="AZ8" i="33" s="1"/>
  <c r="AI490" i="32"/>
  <c r="AC490" i="32"/>
  <c r="CM490" i="32"/>
  <c r="CB490" i="32"/>
  <c r="DM490" i="32"/>
  <c r="CZ565" i="32"/>
  <c r="BL565" i="32"/>
  <c r="AE151" i="30"/>
  <c r="CO479" i="32"/>
  <c r="AP479" i="32"/>
  <c r="BZ460" i="32"/>
  <c r="DM511" i="32"/>
  <c r="DQ511" i="32"/>
  <c r="AO601" i="32"/>
  <c r="L8" i="33" s="1"/>
  <c r="BR601" i="32"/>
  <c r="AO8" i="33" s="1"/>
  <c r="CL490" i="32"/>
  <c r="DZ490" i="32"/>
  <c r="CU557" i="32"/>
  <c r="BM557" i="32"/>
  <c r="CX557" i="32"/>
  <c r="AD557" i="32"/>
  <c r="CO557" i="32"/>
  <c r="AB557" i="32"/>
  <c r="BD557" i="32"/>
  <c r="AW557" i="32"/>
  <c r="CW557" i="32"/>
  <c r="CT557" i="32"/>
  <c r="AR557" i="32"/>
  <c r="CG557" i="32"/>
  <c r="BP557" i="32"/>
  <c r="AG557" i="32"/>
  <c r="AQ557" i="32"/>
  <c r="BN557" i="32"/>
  <c r="BA557" i="32"/>
  <c r="BQ557" i="32"/>
  <c r="BL557" i="32"/>
  <c r="DK557" i="32"/>
  <c r="DH557" i="32"/>
  <c r="BA565" i="32"/>
  <c r="BS565" i="32"/>
  <c r="CJ562" i="32"/>
  <c r="DF560" i="32"/>
  <c r="AH180" i="30"/>
  <c r="CH455" i="32"/>
  <c r="CT455" i="32"/>
  <c r="BS479" i="32"/>
  <c r="DN479" i="32"/>
  <c r="BD460" i="32"/>
  <c r="DB460" i="32"/>
  <c r="BX511" i="32"/>
  <c r="CI511" i="32"/>
  <c r="DA511" i="32"/>
  <c r="DY601" i="32"/>
  <c r="CV8" i="33" s="1"/>
  <c r="DA490" i="32"/>
  <c r="DB557" i="32"/>
  <c r="DR557" i="32"/>
  <c r="CH565" i="32"/>
  <c r="DN562" i="32"/>
  <c r="DC562" i="32"/>
  <c r="AE145" i="30"/>
  <c r="DX578" i="32"/>
  <c r="DI578" i="32"/>
  <c r="AW578" i="32"/>
  <c r="AZ548" i="32"/>
  <c r="AZ744" i="32" s="1"/>
  <c r="CA548" i="32"/>
  <c r="CA744" i="32" s="1"/>
  <c r="BT563" i="32"/>
  <c r="BS563" i="32"/>
  <c r="DK620" i="32"/>
  <c r="CH27" i="33" s="1"/>
  <c r="BS572" i="32"/>
  <c r="DJ572" i="32"/>
  <c r="CS572" i="32"/>
  <c r="AY566" i="32"/>
  <c r="AO566" i="32"/>
  <c r="AK578" i="32"/>
  <c r="CM587" i="32"/>
  <c r="BN587" i="32"/>
  <c r="AI587" i="32"/>
  <c r="CY587" i="32"/>
  <c r="CI587" i="32"/>
  <c r="CB587" i="32"/>
  <c r="CJ587" i="32"/>
  <c r="AR587" i="32"/>
  <c r="DQ587" i="32"/>
  <c r="CX587" i="32"/>
  <c r="CH587" i="32"/>
  <c r="BD587" i="32"/>
  <c r="DG587" i="32"/>
  <c r="DU587" i="32"/>
  <c r="DB587" i="32"/>
  <c r="DV587" i="32"/>
  <c r="CO548" i="32"/>
  <c r="CO744" i="32" s="1"/>
  <c r="CG548" i="32"/>
  <c r="CG744" i="32" s="1"/>
  <c r="AL548" i="32"/>
  <c r="AL744" i="32" s="1"/>
  <c r="AV548" i="32"/>
  <c r="AV744" i="32" s="1"/>
  <c r="BG548" i="32"/>
  <c r="BG744" i="32" s="1"/>
  <c r="BT548" i="32"/>
  <c r="BT744" i="32" s="1"/>
  <c r="AI548" i="32"/>
  <c r="AI744" i="32" s="1"/>
  <c r="BN578" i="32"/>
  <c r="BX578" i="32"/>
  <c r="AL578" i="32"/>
  <c r="BK548" i="32"/>
  <c r="BK744" i="32" s="1"/>
  <c r="CL563" i="32"/>
  <c r="CG563" i="32"/>
  <c r="AC566" i="32"/>
  <c r="DV578" i="32"/>
  <c r="AG578" i="32"/>
  <c r="AH578" i="32"/>
  <c r="BO548" i="32"/>
  <c r="BO744" i="32" s="1"/>
  <c r="AN548" i="32"/>
  <c r="AN744" i="32" s="1"/>
  <c r="AS548" i="32"/>
  <c r="AS744" i="32" s="1"/>
  <c r="AM548" i="32"/>
  <c r="AM744" i="32" s="1"/>
  <c r="AJ563" i="32"/>
  <c r="BJ563" i="32"/>
  <c r="AC572" i="32"/>
  <c r="CN572" i="32"/>
  <c r="DV566" i="32"/>
  <c r="CN566" i="32"/>
  <c r="AA566" i="32"/>
  <c r="EA578" i="32"/>
  <c r="DP548" i="32"/>
  <c r="DP744" i="32" s="1"/>
  <c r="CK548" i="32"/>
  <c r="CK744" i="32" s="1"/>
  <c r="AY548" i="32"/>
  <c r="AY744" i="32" s="1"/>
  <c r="BE548" i="32"/>
  <c r="BE744" i="32" s="1"/>
  <c r="CJ548" i="32"/>
  <c r="CJ744" i="32" s="1"/>
  <c r="BS548" i="32"/>
  <c r="BS744" i="32" s="1"/>
  <c r="BB548" i="32"/>
  <c r="BB744" i="32" s="1"/>
  <c r="BH548" i="32"/>
  <c r="BH744" i="32" s="1"/>
  <c r="DC563" i="32"/>
  <c r="CD563" i="32"/>
  <c r="BX563" i="32"/>
  <c r="H42" i="38"/>
  <c r="I42" i="38" s="1"/>
  <c r="CA543" i="32"/>
  <c r="CA739" i="32" s="1"/>
  <c r="AI543" i="32"/>
  <c r="AI739" i="32" s="1"/>
  <c r="AN543" i="32"/>
  <c r="AN739" i="32" s="1"/>
  <c r="DF543" i="32"/>
  <c r="DF739" i="32" s="1"/>
  <c r="AA497" i="32"/>
  <c r="CS497" i="32"/>
  <c r="CS693" i="32" s="1"/>
  <c r="CE497" i="32"/>
  <c r="CE693" i="32" s="1"/>
  <c r="AD497" i="32"/>
  <c r="DP497" i="32"/>
  <c r="DP693" i="32" s="1"/>
  <c r="BS519" i="32"/>
  <c r="BS715" i="32" s="1"/>
  <c r="CU519" i="32"/>
  <c r="CU715" i="32" s="1"/>
  <c r="DG519" i="32"/>
  <c r="DG715" i="32" s="1"/>
  <c r="DY519" i="32"/>
  <c r="DY715" i="32" s="1"/>
  <c r="DP553" i="32"/>
  <c r="BU553" i="32"/>
  <c r="AZ553" i="32"/>
  <c r="CL553" i="32"/>
  <c r="BJ553" i="32"/>
  <c r="DG553" i="32"/>
  <c r="BD553" i="32"/>
  <c r="BV553" i="32"/>
  <c r="EA553" i="32"/>
  <c r="AK553" i="32"/>
  <c r="AC553" i="32"/>
  <c r="CD553" i="32"/>
  <c r="BG553" i="32"/>
  <c r="BE553" i="32"/>
  <c r="DK553" i="32"/>
  <c r="AE147" i="30"/>
  <c r="BD589" i="32"/>
  <c r="DH589" i="32"/>
  <c r="DG589" i="32"/>
  <c r="BH589" i="32"/>
  <c r="BY589" i="32"/>
  <c r="DJ589" i="32"/>
  <c r="CK589" i="32"/>
  <c r="AR589" i="32"/>
  <c r="AC585" i="32"/>
  <c r="CZ585" i="32"/>
  <c r="CC585" i="32"/>
  <c r="BR585" i="32"/>
  <c r="AH585" i="32"/>
  <c r="CL585" i="32"/>
  <c r="CX446" i="32"/>
  <c r="BU21" i="34" s="1"/>
  <c r="AK446" i="32"/>
  <c r="H21" i="34" s="1"/>
  <c r="BQ446" i="32"/>
  <c r="AN21" i="34" s="1"/>
  <c r="DV446" i="32"/>
  <c r="CS21" i="34" s="1"/>
  <c r="BH500" i="32"/>
  <c r="AT500" i="32"/>
  <c r="CB500" i="32"/>
  <c r="DD500" i="32"/>
  <c r="AY501" i="32"/>
  <c r="AY697" i="32" s="1"/>
  <c r="AN501" i="32"/>
  <c r="AN697" i="32" s="1"/>
  <c r="CK501" i="32"/>
  <c r="CK697" i="32" s="1"/>
  <c r="DF501" i="32"/>
  <c r="DF697" i="32" s="1"/>
  <c r="AY478" i="32"/>
  <c r="AY674" i="32" s="1"/>
  <c r="AP478" i="32"/>
  <c r="AP674" i="32" s="1"/>
  <c r="BO478" i="32"/>
  <c r="BO674" i="32" s="1"/>
  <c r="DF478" i="32"/>
  <c r="DF674" i="32" s="1"/>
  <c r="AJ482" i="32"/>
  <c r="AJ678" i="32" s="1"/>
  <c r="BC482" i="32"/>
  <c r="BC678" i="32" s="1"/>
  <c r="BR452" i="32"/>
  <c r="BR648" i="32" s="1"/>
  <c r="BN452" i="32"/>
  <c r="BN648" i="32" s="1"/>
  <c r="CI452" i="32"/>
  <c r="CI648" i="32" s="1"/>
  <c r="BU525" i="32"/>
  <c r="BU721" i="32" s="1"/>
  <c r="CW525" i="32"/>
  <c r="CW721" i="32" s="1"/>
  <c r="BC525" i="32"/>
  <c r="BC721" i="32" s="1"/>
  <c r="DF525" i="32"/>
  <c r="DF721" i="32" s="1"/>
  <c r="BH468" i="32"/>
  <c r="BH664" i="32" s="1"/>
  <c r="AR468" i="32"/>
  <c r="AR664" i="32" s="1"/>
  <c r="DP468" i="32"/>
  <c r="DP664" i="32" s="1"/>
  <c r="BH447" i="32"/>
  <c r="AE22" i="34" s="1"/>
  <c r="BA447" i="32"/>
  <c r="X22" i="34" s="1"/>
  <c r="AN447" i="32"/>
  <c r="K22" i="34" s="1"/>
  <c r="DV447" i="32"/>
  <c r="CS22" i="34" s="1"/>
  <c r="DJ447" i="32"/>
  <c r="CG22" i="34" s="1"/>
  <c r="AB31" i="30"/>
  <c r="AI437" i="32"/>
  <c r="F12" i="34" s="1"/>
  <c r="CA437" i="32"/>
  <c r="AX12" i="34" s="1"/>
  <c r="AK509" i="32"/>
  <c r="H96" i="38"/>
  <c r="I96" i="38" s="1"/>
  <c r="BF509" i="32"/>
  <c r="AB509" i="32"/>
  <c r="BC509" i="32"/>
  <c r="DW509" i="32"/>
  <c r="AF522" i="32"/>
  <c r="C40" i="35" s="1"/>
  <c r="BR522" i="32"/>
  <c r="AM522" i="32"/>
  <c r="DV522" i="32"/>
  <c r="DB569" i="32"/>
  <c r="CT510" i="32"/>
  <c r="CT706" i="32" s="1"/>
  <c r="BT510" i="32"/>
  <c r="BT706" i="32" s="1"/>
  <c r="DK510" i="32"/>
  <c r="DK706" i="32" s="1"/>
  <c r="CX581" i="32"/>
  <c r="DL581" i="32"/>
  <c r="AK505" i="32"/>
  <c r="AK701" i="32" s="1"/>
  <c r="AD505" i="32"/>
  <c r="AT505" i="32"/>
  <c r="AT701" i="32" s="1"/>
  <c r="DZ505" i="32"/>
  <c r="DZ701" i="32" s="1"/>
  <c r="AI573" i="32"/>
  <c r="DI487" i="32"/>
  <c r="DE487" i="32"/>
  <c r="BD487" i="32"/>
  <c r="CT487" i="32"/>
  <c r="BQ487" i="32"/>
  <c r="BA487" i="32"/>
  <c r="BK487" i="32"/>
  <c r="BX487" i="32"/>
  <c r="DS487" i="32"/>
  <c r="CF487" i="32"/>
  <c r="AT487" i="32"/>
  <c r="BS487" i="32"/>
  <c r="BM487" i="32"/>
  <c r="AP487" i="32"/>
  <c r="DC487" i="32"/>
  <c r="BH487" i="32"/>
  <c r="BV487" i="32"/>
  <c r="DN487" i="32"/>
  <c r="BC487" i="32"/>
  <c r="DA487" i="32"/>
  <c r="BY487" i="32"/>
  <c r="CN487" i="32"/>
  <c r="CB487" i="32"/>
  <c r="DM487" i="32"/>
  <c r="DZ487" i="32"/>
  <c r="AV487" i="32"/>
  <c r="AD487" i="32"/>
  <c r="AO487" i="32"/>
  <c r="CV487" i="32"/>
  <c r="AB487" i="32"/>
  <c r="EA487" i="32"/>
  <c r="DR487" i="32"/>
  <c r="AH487" i="32"/>
  <c r="CQ487" i="32"/>
  <c r="AN487" i="32"/>
  <c r="AA487" i="32"/>
  <c r="CC487" i="32"/>
  <c r="CP487" i="32"/>
  <c r="CG487" i="32"/>
  <c r="CE487" i="32"/>
  <c r="BF436" i="32"/>
  <c r="AC11" i="34" s="1"/>
  <c r="CA436" i="32"/>
  <c r="AX11" i="34" s="1"/>
  <c r="DT436" i="32"/>
  <c r="CQ11" i="34" s="1"/>
  <c r="BE495" i="32"/>
  <c r="BE691" i="32" s="1"/>
  <c r="AD561" i="32"/>
  <c r="DO561" i="32"/>
  <c r="DF447" i="32"/>
  <c r="CC22" i="34" s="1"/>
  <c r="DP543" i="32"/>
  <c r="DP739" i="32" s="1"/>
  <c r="AL500" i="32"/>
  <c r="BX500" i="32"/>
  <c r="BW500" i="32"/>
  <c r="DH478" i="32"/>
  <c r="DH674" i="32" s="1"/>
  <c r="DJ478" i="32"/>
  <c r="DJ674" i="32" s="1"/>
  <c r="AG482" i="32"/>
  <c r="AG678" i="32" s="1"/>
  <c r="AQ452" i="32"/>
  <c r="AQ648" i="32" s="1"/>
  <c r="AF648" i="32"/>
  <c r="AN452" i="32"/>
  <c r="AN648" i="32" s="1"/>
  <c r="AB20" i="30"/>
  <c r="BQ525" i="32"/>
  <c r="BQ721" i="32" s="1"/>
  <c r="BN525" i="32"/>
  <c r="BN721" i="32" s="1"/>
  <c r="CI525" i="32"/>
  <c r="CI721" i="32" s="1"/>
  <c r="BZ468" i="32"/>
  <c r="BZ664" i="32" s="1"/>
  <c r="AM468" i="32"/>
  <c r="AM664" i="32" s="1"/>
  <c r="AH447" i="32"/>
  <c r="E22" i="34" s="1"/>
  <c r="CP447" i="32"/>
  <c r="BM22" i="34" s="1"/>
  <c r="BR447" i="32"/>
  <c r="AO22" i="34" s="1"/>
  <c r="CD447" i="32"/>
  <c r="BA22" i="34" s="1"/>
  <c r="CM447" i="32"/>
  <c r="BJ22" i="34" s="1"/>
  <c r="DG447" i="32"/>
  <c r="CD22" i="34" s="1"/>
  <c r="D26" i="38"/>
  <c r="AB437" i="32"/>
  <c r="CK437" i="32"/>
  <c r="BH12" i="34" s="1"/>
  <c r="BF437" i="32"/>
  <c r="AC12" i="34" s="1"/>
  <c r="CN437" i="32"/>
  <c r="BK12" i="34" s="1"/>
  <c r="AY437" i="32"/>
  <c r="V12" i="34" s="1"/>
  <c r="CL437" i="32"/>
  <c r="BI12" i="34" s="1"/>
  <c r="CJ437" i="32"/>
  <c r="BG12" i="34" s="1"/>
  <c r="CO437" i="32"/>
  <c r="BL12" i="34" s="1"/>
  <c r="DA437" i="32"/>
  <c r="BX12" i="34" s="1"/>
  <c r="DO437" i="32"/>
  <c r="CL12" i="34" s="1"/>
  <c r="AQ437" i="32"/>
  <c r="N12" i="34" s="1"/>
  <c r="AG437" i="32"/>
  <c r="D12" i="34" s="1"/>
  <c r="CP437" i="32"/>
  <c r="BM12" i="34" s="1"/>
  <c r="DF437" i="32"/>
  <c r="CC12" i="34" s="1"/>
  <c r="CN509" i="32"/>
  <c r="BR509" i="32"/>
  <c r="CY509" i="32"/>
  <c r="AO509" i="32"/>
  <c r="DK509" i="32"/>
  <c r="BI522" i="32"/>
  <c r="BD522" i="32"/>
  <c r="CA522" i="32"/>
  <c r="BL522" i="32"/>
  <c r="DT522" i="32"/>
  <c r="H73" i="38"/>
  <c r="I73" i="38" s="1"/>
  <c r="BI569" i="32"/>
  <c r="AK569" i="32"/>
  <c r="AX581" i="32"/>
  <c r="AC581" i="32"/>
  <c r="BE505" i="32"/>
  <c r="BE701" i="32" s="1"/>
  <c r="BH505" i="32"/>
  <c r="BH701" i="32" s="1"/>
  <c r="BY505" i="32"/>
  <c r="BY701" i="32" s="1"/>
  <c r="DC505" i="32"/>
  <c r="DC701" i="32" s="1"/>
  <c r="BD573" i="32"/>
  <c r="DX573" i="32"/>
  <c r="AO436" i="32"/>
  <c r="L11" i="34" s="1"/>
  <c r="DG436" i="32"/>
  <c r="CD11" i="34" s="1"/>
  <c r="DR495" i="32"/>
  <c r="DR691" i="32" s="1"/>
  <c r="AF561" i="32"/>
  <c r="DY561" i="32"/>
  <c r="BN543" i="32"/>
  <c r="BN739" i="32" s="1"/>
  <c r="BP497" i="32"/>
  <c r="BP693" i="32" s="1"/>
  <c r="DG482" i="32"/>
  <c r="DG678" i="32" s="1"/>
  <c r="DU482" i="32"/>
  <c r="DU678" i="32" s="1"/>
  <c r="BY482" i="32"/>
  <c r="BY678" i="32" s="1"/>
  <c r="AK482" i="32"/>
  <c r="AK678" i="32" s="1"/>
  <c r="AP482" i="32"/>
  <c r="AP678" i="32" s="1"/>
  <c r="BL482" i="32"/>
  <c r="BL678" i="32" s="1"/>
  <c r="AX482" i="32"/>
  <c r="AX678" i="32" s="1"/>
  <c r="AH482" i="32"/>
  <c r="AH678" i="32" s="1"/>
  <c r="AU482" i="32"/>
  <c r="AU678" i="32" s="1"/>
  <c r="DY482" i="32"/>
  <c r="DY678" i="32" s="1"/>
  <c r="DN482" i="32"/>
  <c r="DN678" i="32" s="1"/>
  <c r="BP482" i="32"/>
  <c r="BP678" i="32" s="1"/>
  <c r="CF482" i="32"/>
  <c r="CF678" i="32" s="1"/>
  <c r="DK482" i="32"/>
  <c r="DK678" i="32" s="1"/>
  <c r="BG482" i="32"/>
  <c r="BG678" i="32" s="1"/>
  <c r="BJ482" i="32"/>
  <c r="BJ678" i="32" s="1"/>
  <c r="BK482" i="32"/>
  <c r="BK678" i="32" s="1"/>
  <c r="CU482" i="32"/>
  <c r="CU678" i="32" s="1"/>
  <c r="DV482" i="32"/>
  <c r="DV678" i="32" s="1"/>
  <c r="CN447" i="32"/>
  <c r="BK22" i="34" s="1"/>
  <c r="AU447" i="32"/>
  <c r="R22" i="34" s="1"/>
  <c r="DZ447" i="32"/>
  <c r="CW22" i="34" s="1"/>
  <c r="C18" i="38"/>
  <c r="H18" i="38" s="1"/>
  <c r="I18" i="38" s="1"/>
  <c r="DT509" i="32"/>
  <c r="CG509" i="32"/>
  <c r="CC509" i="32"/>
  <c r="BO509" i="32"/>
  <c r="CX509" i="32"/>
  <c r="CS509" i="32"/>
  <c r="BV509" i="32"/>
  <c r="BD509" i="32"/>
  <c r="CM509" i="32"/>
  <c r="AA509" i="32"/>
  <c r="DM509" i="32"/>
  <c r="DU509" i="32"/>
  <c r="BK509" i="32"/>
  <c r="AI509" i="32"/>
  <c r="AS509" i="32"/>
  <c r="CN522" i="32"/>
  <c r="AP522" i="32"/>
  <c r="AK522" i="32"/>
  <c r="AO522" i="32"/>
  <c r="BS581" i="32"/>
  <c r="DQ581" i="32"/>
  <c r="AH505" i="32"/>
  <c r="AH701" i="32" s="1"/>
  <c r="AQ505" i="32"/>
  <c r="AQ701" i="32" s="1"/>
  <c r="AM505" i="32"/>
  <c r="AM701" i="32" s="1"/>
  <c r="AX505" i="32"/>
  <c r="AX701" i="32" s="1"/>
  <c r="DH505" i="32"/>
  <c r="DH701" i="32" s="1"/>
  <c r="CD436" i="32"/>
  <c r="BA11" i="34" s="1"/>
  <c r="CX495" i="32"/>
  <c r="CX691" i="32" s="1"/>
  <c r="AH495" i="32"/>
  <c r="AH691" i="32" s="1"/>
  <c r="BG495" i="32"/>
  <c r="BG691" i="32" s="1"/>
  <c r="DP495" i="32"/>
  <c r="DP691" i="32" s="1"/>
  <c r="AO561" i="32"/>
  <c r="BZ447" i="32"/>
  <c r="AW22" i="34" s="1"/>
  <c r="BZ543" i="32"/>
  <c r="BZ739" i="32" s="1"/>
  <c r="DB543" i="32"/>
  <c r="DB739" i="32" s="1"/>
  <c r="DJ497" i="32"/>
  <c r="DJ693" i="32" s="1"/>
  <c r="DO497" i="32"/>
  <c r="DO693" i="32" s="1"/>
  <c r="AZ497" i="32"/>
  <c r="AZ693" i="32" s="1"/>
  <c r="CO497" i="32"/>
  <c r="CO693" i="32" s="1"/>
  <c r="BB497" i="32"/>
  <c r="BB693" i="32" s="1"/>
  <c r="CJ497" i="32"/>
  <c r="CJ693" i="32" s="1"/>
  <c r="BO497" i="32"/>
  <c r="BO693" i="32" s="1"/>
  <c r="DD497" i="32"/>
  <c r="DD693" i="32" s="1"/>
  <c r="BD497" i="32"/>
  <c r="BD693" i="32" s="1"/>
  <c r="BG497" i="32"/>
  <c r="BG693" i="32" s="1"/>
  <c r="CH497" i="32"/>
  <c r="CH693" i="32" s="1"/>
  <c r="CB497" i="32"/>
  <c r="CB693" i="32" s="1"/>
  <c r="AY497" i="32"/>
  <c r="AY693" i="32" s="1"/>
  <c r="DK497" i="32"/>
  <c r="DK693" i="32" s="1"/>
  <c r="BX497" i="32"/>
  <c r="BX693" i="32" s="1"/>
  <c r="AR497" i="32"/>
  <c r="AR693" i="32" s="1"/>
  <c r="BC497" i="32"/>
  <c r="BC693" i="32" s="1"/>
  <c r="AB497" i="32"/>
  <c r="AO497" i="32"/>
  <c r="AO693" i="32" s="1"/>
  <c r="DY500" i="32"/>
  <c r="BK500" i="32"/>
  <c r="BY500" i="32"/>
  <c r="CA500" i="32"/>
  <c r="BO500" i="32"/>
  <c r="BR500" i="32"/>
  <c r="DJ500" i="32"/>
  <c r="DC500" i="32"/>
  <c r="AN500" i="32"/>
  <c r="BP500" i="32"/>
  <c r="AH500" i="32"/>
  <c r="CD500" i="32"/>
  <c r="DA500" i="32"/>
  <c r="AO500" i="32"/>
  <c r="AY500" i="32"/>
  <c r="CF500" i="32"/>
  <c r="CC500" i="32"/>
  <c r="AW500" i="32"/>
  <c r="BJ500" i="32"/>
  <c r="CC482" i="32"/>
  <c r="CC678" i="32" s="1"/>
  <c r="CJ482" i="32"/>
  <c r="CJ678" i="32" s="1"/>
  <c r="AH525" i="32"/>
  <c r="AH721" i="32" s="1"/>
  <c r="BA525" i="32"/>
  <c r="BA721" i="32" s="1"/>
  <c r="DN525" i="32"/>
  <c r="DN721" i="32" s="1"/>
  <c r="DC468" i="32"/>
  <c r="DC664" i="32" s="1"/>
  <c r="BA468" i="32"/>
  <c r="BA664" i="32" s="1"/>
  <c r="BU468" i="32"/>
  <c r="BU664" i="32" s="1"/>
  <c r="DH468" i="32"/>
  <c r="DH664" i="32" s="1"/>
  <c r="BK468" i="32"/>
  <c r="BK664" i="32" s="1"/>
  <c r="AD468" i="32"/>
  <c r="CC468" i="32"/>
  <c r="CC664" i="32" s="1"/>
  <c r="DM468" i="32"/>
  <c r="DM664" i="32" s="1"/>
  <c r="DD468" i="32"/>
  <c r="DD664" i="32" s="1"/>
  <c r="AG468" i="32"/>
  <c r="AG664" i="32" s="1"/>
  <c r="BP468" i="32"/>
  <c r="BP664" i="32" s="1"/>
  <c r="CR468" i="32"/>
  <c r="CR664" i="32" s="1"/>
  <c r="BC468" i="32"/>
  <c r="BC664" i="32" s="1"/>
  <c r="DT468" i="32"/>
  <c r="DT664" i="32" s="1"/>
  <c r="CX543" i="32"/>
  <c r="CX739" i="32" s="1"/>
  <c r="BN497" i="32"/>
  <c r="BN693" i="32" s="1"/>
  <c r="AL497" i="32"/>
  <c r="AL693" i="32" s="1"/>
  <c r="CQ497" i="32"/>
  <c r="CQ693" i="32" s="1"/>
  <c r="AT497" i="32"/>
  <c r="AT693" i="32" s="1"/>
  <c r="BD519" i="32"/>
  <c r="BD715" i="32" s="1"/>
  <c r="CJ519" i="32"/>
  <c r="CJ715" i="32" s="1"/>
  <c r="CI519" i="32"/>
  <c r="CI715" i="32" s="1"/>
  <c r="DJ519" i="32"/>
  <c r="DJ715" i="32" s="1"/>
  <c r="BA559" i="32"/>
  <c r="BK559" i="32"/>
  <c r="DK559" i="32"/>
  <c r="BW553" i="32"/>
  <c r="BA585" i="32"/>
  <c r="DG597" i="32"/>
  <c r="CD53" i="41" s="1"/>
  <c r="CJ597" i="32"/>
  <c r="BG53" i="41" s="1"/>
  <c r="BM597" i="32"/>
  <c r="AJ53" i="41" s="1"/>
  <c r="AO597" i="32"/>
  <c r="L53" i="41" s="1"/>
  <c r="BH597" i="32"/>
  <c r="AE53" i="41" s="1"/>
  <c r="DP597" i="32"/>
  <c r="CM53" i="41" s="1"/>
  <c r="CQ446" i="32"/>
  <c r="BN21" i="34" s="1"/>
  <c r="CA446" i="32"/>
  <c r="AX21" i="34" s="1"/>
  <c r="DC446" i="32"/>
  <c r="BZ21" i="34" s="1"/>
  <c r="CL500" i="32"/>
  <c r="CP500" i="32"/>
  <c r="BN500" i="32"/>
  <c r="CJ500" i="32"/>
  <c r="DB500" i="32"/>
  <c r="BH501" i="32"/>
  <c r="BH697" i="32" s="1"/>
  <c r="CF501" i="32"/>
  <c r="CF697" i="32" s="1"/>
  <c r="CN612" i="32"/>
  <c r="BK19" i="33" s="1"/>
  <c r="BQ612" i="32"/>
  <c r="AN19" i="33" s="1"/>
  <c r="DT612" i="32"/>
  <c r="CQ19" i="33" s="1"/>
  <c r="BR478" i="32"/>
  <c r="BR674" i="32" s="1"/>
  <c r="BG478" i="32"/>
  <c r="BG674" i="32" s="1"/>
  <c r="EA478" i="32"/>
  <c r="EA674" i="32" s="1"/>
  <c r="CX482" i="32"/>
  <c r="CX678" i="32" s="1"/>
  <c r="DS482" i="32"/>
  <c r="DS678" i="32" s="1"/>
  <c r="AB85" i="30"/>
  <c r="BP452" i="32"/>
  <c r="BP648" i="32" s="1"/>
  <c r="DK452" i="32"/>
  <c r="DK648" i="32" s="1"/>
  <c r="CY525" i="32"/>
  <c r="CY721" i="32" s="1"/>
  <c r="BZ525" i="32"/>
  <c r="BZ721" i="32" s="1"/>
  <c r="BB468" i="32"/>
  <c r="BB664" i="32" s="1"/>
  <c r="BE468" i="32"/>
  <c r="BE664" i="32" s="1"/>
  <c r="AS468" i="32"/>
  <c r="AS664" i="32" s="1"/>
  <c r="AY468" i="32"/>
  <c r="AY664" i="32" s="1"/>
  <c r="CG447" i="32"/>
  <c r="BD22" i="34" s="1"/>
  <c r="AT447" i="32"/>
  <c r="Q22" i="34" s="1"/>
  <c r="AP447" i="32"/>
  <c r="M22" i="34" s="1"/>
  <c r="BN447" i="32"/>
  <c r="AK22" i="34" s="1"/>
  <c r="BV447" i="32"/>
  <c r="AS22" i="34" s="1"/>
  <c r="CX447" i="32"/>
  <c r="BU22" i="34" s="1"/>
  <c r="AV447" i="32"/>
  <c r="S22" i="34" s="1"/>
  <c r="EA447" i="32"/>
  <c r="CX22" i="34" s="1"/>
  <c r="DZ445" i="32"/>
  <c r="CW20" i="34" s="1"/>
  <c r="DW445" i="32"/>
  <c r="CT20" i="34" s="1"/>
  <c r="CV445" i="32"/>
  <c r="BS20" i="34" s="1"/>
  <c r="CP445" i="32"/>
  <c r="BM20" i="34" s="1"/>
  <c r="AT445" i="32"/>
  <c r="Q20" i="34" s="1"/>
  <c r="AD445" i="32"/>
  <c r="AS445" i="32"/>
  <c r="P20" i="34" s="1"/>
  <c r="AN445" i="32"/>
  <c r="K20" i="34" s="1"/>
  <c r="CX445" i="32"/>
  <c r="BU20" i="34" s="1"/>
  <c r="BQ445" i="32"/>
  <c r="AN20" i="34" s="1"/>
  <c r="CY445" i="32"/>
  <c r="BV20" i="34" s="1"/>
  <c r="CF445" i="32"/>
  <c r="BC20" i="34" s="1"/>
  <c r="DR445" i="32"/>
  <c r="CO20" i="34" s="1"/>
  <c r="CC445" i="32"/>
  <c r="AZ20" i="34" s="1"/>
  <c r="CM445" i="32"/>
  <c r="BJ20" i="34" s="1"/>
  <c r="BD445" i="32"/>
  <c r="AA20" i="34" s="1"/>
  <c r="AZ445" i="32"/>
  <c r="W20" i="34" s="1"/>
  <c r="BF445" i="32"/>
  <c r="AC20" i="34" s="1"/>
  <c r="AL445" i="32"/>
  <c r="I20" i="34" s="1"/>
  <c r="DV445" i="32"/>
  <c r="CS20" i="34" s="1"/>
  <c r="BM582" i="32"/>
  <c r="DB582" i="32"/>
  <c r="DD520" i="32"/>
  <c r="DD716" i="32" s="1"/>
  <c r="DX520" i="32"/>
  <c r="DX716" i="32" s="1"/>
  <c r="AQ520" i="32"/>
  <c r="AQ716" i="32" s="1"/>
  <c r="CA520" i="32"/>
  <c r="CA716" i="32" s="1"/>
  <c r="BG520" i="32"/>
  <c r="BG716" i="32" s="1"/>
  <c r="DK520" i="32"/>
  <c r="DK716" i="32" s="1"/>
  <c r="BY520" i="32"/>
  <c r="BY716" i="32" s="1"/>
  <c r="CP520" i="32"/>
  <c r="CP716" i="32" s="1"/>
  <c r="BZ520" i="32"/>
  <c r="BZ716" i="32" s="1"/>
  <c r="AP520" i="32"/>
  <c r="AP716" i="32" s="1"/>
  <c r="CL520" i="32"/>
  <c r="CL716" i="32" s="1"/>
  <c r="DB520" i="32"/>
  <c r="DB716" i="32" s="1"/>
  <c r="DA520" i="32"/>
  <c r="DA716" i="32" s="1"/>
  <c r="AU520" i="32"/>
  <c r="AU716" i="32" s="1"/>
  <c r="DY520" i="32"/>
  <c r="DY716" i="32" s="1"/>
  <c r="DR520" i="32"/>
  <c r="DR716" i="32" s="1"/>
  <c r="CT437" i="32"/>
  <c r="BQ12" i="34" s="1"/>
  <c r="AT437" i="32"/>
  <c r="Q12" i="34" s="1"/>
  <c r="BN437" i="32"/>
  <c r="AK12" i="34" s="1"/>
  <c r="AC509" i="32"/>
  <c r="CL509" i="32"/>
  <c r="CW509" i="32"/>
  <c r="CU509" i="32"/>
  <c r="DI509" i="32"/>
  <c r="CQ522" i="32"/>
  <c r="CW522" i="32"/>
  <c r="BN522" i="32"/>
  <c r="DE522" i="32"/>
  <c r="BN569" i="32"/>
  <c r="BY569" i="32"/>
  <c r="DI498" i="32"/>
  <c r="BL498" i="32"/>
  <c r="CB498" i="32"/>
  <c r="AF498" i="32"/>
  <c r="C30" i="35" s="1"/>
  <c r="CY498" i="32"/>
  <c r="BP498" i="32"/>
  <c r="AO498" i="32"/>
  <c r="CI498" i="32"/>
  <c r="AG498" i="32"/>
  <c r="CP498" i="32"/>
  <c r="AZ498" i="32"/>
  <c r="CH498" i="32"/>
  <c r="AM498" i="32"/>
  <c r="CJ498" i="32"/>
  <c r="CG498" i="32"/>
  <c r="AH498" i="32"/>
  <c r="DE498" i="32"/>
  <c r="AN498" i="32"/>
  <c r="AV498" i="32"/>
  <c r="BZ498" i="32"/>
  <c r="CX498" i="32"/>
  <c r="AY539" i="32"/>
  <c r="AY735" i="32" s="1"/>
  <c r="BM539" i="32"/>
  <c r="BM735" i="32" s="1"/>
  <c r="DW539" i="32"/>
  <c r="DW735" i="32" s="1"/>
  <c r="EA483" i="32"/>
  <c r="EA679" i="32" s="1"/>
  <c r="AS510" i="32"/>
  <c r="AS706" i="32" s="1"/>
  <c r="CC510" i="32"/>
  <c r="CC706" i="32" s="1"/>
  <c r="CV510" i="32"/>
  <c r="CV706" i="32" s="1"/>
  <c r="AB45" i="30"/>
  <c r="BL581" i="32"/>
  <c r="AT581" i="32"/>
  <c r="DW581" i="32"/>
  <c r="BR505" i="32"/>
  <c r="BR701" i="32" s="1"/>
  <c r="BF505" i="32"/>
  <c r="BF701" i="32" s="1"/>
  <c r="AL505" i="32"/>
  <c r="AL701" i="32" s="1"/>
  <c r="CV505" i="32"/>
  <c r="CV701" i="32" s="1"/>
  <c r="DR505" i="32"/>
  <c r="DR701" i="32" s="1"/>
  <c r="BL573" i="32"/>
  <c r="BN487" i="32"/>
  <c r="CY487" i="32"/>
  <c r="CD473" i="32"/>
  <c r="CD669" i="32" s="1"/>
  <c r="BN473" i="32"/>
  <c r="BN669" i="32" s="1"/>
  <c r="DQ473" i="32"/>
  <c r="DQ669" i="32" s="1"/>
  <c r="BX436" i="32"/>
  <c r="AU11" i="34" s="1"/>
  <c r="CW436" i="32"/>
  <c r="BT11" i="34" s="1"/>
  <c r="DH436" i="32"/>
  <c r="CE11" i="34" s="1"/>
  <c r="AP495" i="32"/>
  <c r="AP691" i="32" s="1"/>
  <c r="BB495" i="32"/>
  <c r="BB691" i="32" s="1"/>
  <c r="AD495" i="32"/>
  <c r="DJ495" i="32"/>
  <c r="DJ691" i="32" s="1"/>
  <c r="DS621" i="32"/>
  <c r="CP28" i="33" s="1"/>
  <c r="CM621" i="32"/>
  <c r="BJ28" i="33" s="1"/>
  <c r="DZ621" i="32"/>
  <c r="CW28" i="33" s="1"/>
  <c r="AD621" i="32"/>
  <c r="AN621" i="32"/>
  <c r="K28" i="33" s="1"/>
  <c r="DU621" i="32"/>
  <c r="CR28" i="33" s="1"/>
  <c r="DX621" i="32"/>
  <c r="CU28" i="33" s="1"/>
  <c r="CS621" i="32"/>
  <c r="BP28" i="33" s="1"/>
  <c r="CV621" i="32"/>
  <c r="BS28" i="33" s="1"/>
  <c r="AH621" i="32"/>
  <c r="E28" i="33" s="1"/>
  <c r="DA621" i="32"/>
  <c r="BX28" i="33" s="1"/>
  <c r="CQ621" i="32"/>
  <c r="BN28" i="33" s="1"/>
  <c r="AG621" i="32"/>
  <c r="D28" i="33" s="1"/>
  <c r="AF621" i="32"/>
  <c r="C28" i="33" s="1"/>
  <c r="CR621" i="32"/>
  <c r="BO28" i="33" s="1"/>
  <c r="CT621" i="32"/>
  <c r="BQ28" i="33" s="1"/>
  <c r="BS621" i="32"/>
  <c r="AP28" i="33" s="1"/>
  <c r="BR621" i="32"/>
  <c r="AO28" i="33" s="1"/>
  <c r="BQ621" i="32"/>
  <c r="AN28" i="33" s="1"/>
  <c r="CL621" i="32"/>
  <c r="BI28" i="33" s="1"/>
  <c r="AX621" i="32"/>
  <c r="U28" i="33" s="1"/>
  <c r="DQ621" i="32"/>
  <c r="CN28" i="33" s="1"/>
  <c r="DC621" i="32"/>
  <c r="BZ28" i="33" s="1"/>
  <c r="DB621" i="32"/>
  <c r="BY28" i="33" s="1"/>
  <c r="BB621" i="32"/>
  <c r="Y28" i="33" s="1"/>
  <c r="AL621" i="32"/>
  <c r="I28" i="33" s="1"/>
  <c r="DL621" i="32"/>
  <c r="CI28" i="33" s="1"/>
  <c r="CX621" i="32"/>
  <c r="BU28" i="33" s="1"/>
  <c r="CD621" i="32"/>
  <c r="BA28" i="33" s="1"/>
  <c r="BD621" i="32"/>
  <c r="AA28" i="33" s="1"/>
  <c r="CK621" i="32"/>
  <c r="BH28" i="33" s="1"/>
  <c r="BY621" i="32"/>
  <c r="AV28" i="33" s="1"/>
  <c r="CI621" i="32"/>
  <c r="BF28" i="33" s="1"/>
  <c r="BP621" i="32"/>
  <c r="AM28" i="33" s="1"/>
  <c r="CN561" i="32"/>
  <c r="BX561" i="32"/>
  <c r="DX583" i="32"/>
  <c r="BD583" i="32"/>
  <c r="BT583" i="32"/>
  <c r="CR583" i="32"/>
  <c r="BF583" i="32"/>
  <c r="CC583" i="32"/>
  <c r="CS583" i="32"/>
  <c r="DB583" i="32"/>
  <c r="AG583" i="32"/>
  <c r="CQ583" i="32"/>
  <c r="DU583" i="32"/>
  <c r="DO583" i="32"/>
  <c r="DR583" i="32"/>
  <c r="AW583" i="32"/>
  <c r="AF583" i="32"/>
  <c r="CH583" i="32"/>
  <c r="DE583" i="32"/>
  <c r="DW583" i="32"/>
  <c r="CN583" i="32"/>
  <c r="BJ583" i="32"/>
  <c r="EA583" i="32"/>
  <c r="AY583" i="32"/>
  <c r="DD583" i="32"/>
  <c r="BO583" i="32"/>
  <c r="CU583" i="32"/>
  <c r="BV583" i="32"/>
  <c r="AT583" i="32"/>
  <c r="DC583" i="32"/>
  <c r="BS583" i="32"/>
  <c r="DY583" i="32"/>
  <c r="BR583" i="32"/>
  <c r="DI583" i="32"/>
  <c r="AO583" i="32"/>
  <c r="H158" i="38"/>
  <c r="I158" i="38" s="1"/>
  <c r="AW497" i="32"/>
  <c r="AW693" i="32" s="1"/>
  <c r="BD543" i="32"/>
  <c r="BD739" i="32" s="1"/>
  <c r="BK543" i="32"/>
  <c r="BK739" i="32" s="1"/>
  <c r="AY543" i="32"/>
  <c r="AY739" i="32" s="1"/>
  <c r="DQ543" i="32"/>
  <c r="DQ739" i="32" s="1"/>
  <c r="BV497" i="32"/>
  <c r="BV693" i="32" s="1"/>
  <c r="CZ497" i="32"/>
  <c r="CZ693" i="32" s="1"/>
  <c r="AX497" i="32"/>
  <c r="AX693" i="32" s="1"/>
  <c r="EA497" i="32"/>
  <c r="EA693" i="32" s="1"/>
  <c r="AF519" i="32"/>
  <c r="AI519" i="32"/>
  <c r="AI715" i="32" s="1"/>
  <c r="BT519" i="32"/>
  <c r="BT715" i="32" s="1"/>
  <c r="BW519" i="32"/>
  <c r="BW715" i="32" s="1"/>
  <c r="DH519" i="32"/>
  <c r="DH715" i="32" s="1"/>
  <c r="BT446" i="32"/>
  <c r="AQ21" i="34" s="1"/>
  <c r="CY500" i="32"/>
  <c r="AP500" i="32"/>
  <c r="AF500" i="32"/>
  <c r="C31" i="35" s="1"/>
  <c r="H87" i="38"/>
  <c r="I87" i="38" s="1"/>
  <c r="CS500" i="32"/>
  <c r="AI500" i="32"/>
  <c r="DS500" i="32"/>
  <c r="AU501" i="32"/>
  <c r="AU697" i="32" s="1"/>
  <c r="BY478" i="32"/>
  <c r="BY674" i="32" s="1"/>
  <c r="CK478" i="32"/>
  <c r="CK674" i="32" s="1"/>
  <c r="AI482" i="32"/>
  <c r="AI678" i="32" s="1"/>
  <c r="BI482" i="32"/>
  <c r="BI678" i="32" s="1"/>
  <c r="CW482" i="32"/>
  <c r="CW678" i="32" s="1"/>
  <c r="DJ482" i="32"/>
  <c r="DJ678" i="32" s="1"/>
  <c r="H39" i="38"/>
  <c r="I39" i="38" s="1"/>
  <c r="AX452" i="32"/>
  <c r="AX648" i="32" s="1"/>
  <c r="BC452" i="32"/>
  <c r="BC648" i="32" s="1"/>
  <c r="CD525" i="32"/>
  <c r="CD721" i="32" s="1"/>
  <c r="CN525" i="32"/>
  <c r="CN721" i="32" s="1"/>
  <c r="AA525" i="32"/>
  <c r="DJ525" i="32"/>
  <c r="DJ721" i="32" s="1"/>
  <c r="CM468" i="32"/>
  <c r="CM664" i="32" s="1"/>
  <c r="CI468" i="32"/>
  <c r="CI664" i="32" s="1"/>
  <c r="BO468" i="32"/>
  <c r="BO664" i="32" s="1"/>
  <c r="DG468" i="32"/>
  <c r="DG664" i="32" s="1"/>
  <c r="CC447" i="32"/>
  <c r="AZ22" i="34" s="1"/>
  <c r="CV447" i="32"/>
  <c r="BS22" i="34" s="1"/>
  <c r="AQ582" i="32"/>
  <c r="DE582" i="32"/>
  <c r="DR582" i="32"/>
  <c r="CW582" i="32"/>
  <c r="CC582" i="32"/>
  <c r="AY582" i="32"/>
  <c r="BK582" i="32"/>
  <c r="CK582" i="32"/>
  <c r="BE582" i="32"/>
  <c r="DS582" i="32"/>
  <c r="CJ582" i="32"/>
  <c r="CG582" i="32"/>
  <c r="DK582" i="32"/>
  <c r="BK437" i="32"/>
  <c r="AH12" i="34" s="1"/>
  <c r="AR437" i="32"/>
  <c r="O12" i="34" s="1"/>
  <c r="BZ437" i="32"/>
  <c r="AW12" i="34" s="1"/>
  <c r="CE509" i="32"/>
  <c r="AF509" i="32"/>
  <c r="C34" i="35" s="1"/>
  <c r="AY509" i="32"/>
  <c r="CO509" i="32"/>
  <c r="BW509" i="32"/>
  <c r="DR509" i="32"/>
  <c r="AZ522" i="32"/>
  <c r="BP522" i="32"/>
  <c r="CO522" i="32"/>
  <c r="DW522" i="32"/>
  <c r="AI569" i="32"/>
  <c r="CG569" i="32"/>
  <c r="BB569" i="32"/>
  <c r="CY510" i="32"/>
  <c r="CY706" i="32" s="1"/>
  <c r="CE510" i="32"/>
  <c r="CE706" i="32" s="1"/>
  <c r="BM510" i="32"/>
  <c r="BM706" i="32" s="1"/>
  <c r="DB510" i="32"/>
  <c r="DB706" i="32" s="1"/>
  <c r="BQ505" i="32"/>
  <c r="BQ701" i="32" s="1"/>
  <c r="BC505" i="32"/>
  <c r="BC701" i="32" s="1"/>
  <c r="AO505" i="32"/>
  <c r="AO701" i="32" s="1"/>
  <c r="BG505" i="32"/>
  <c r="BG701" i="32" s="1"/>
  <c r="DA505" i="32"/>
  <c r="DA701" i="32" s="1"/>
  <c r="BI573" i="32"/>
  <c r="EA573" i="32"/>
  <c r="AF436" i="32"/>
  <c r="CI436" i="32"/>
  <c r="BF11" i="34" s="1"/>
  <c r="AJ436" i="32"/>
  <c r="G11" i="34" s="1"/>
  <c r="AI436" i="32"/>
  <c r="F11" i="34" s="1"/>
  <c r="CG495" i="32"/>
  <c r="CG691" i="32" s="1"/>
  <c r="CT495" i="32"/>
  <c r="CT691" i="32" s="1"/>
  <c r="AM543" i="32"/>
  <c r="AM739" i="32" s="1"/>
  <c r="CL543" i="32"/>
  <c r="CL739" i="32" s="1"/>
  <c r="CI497" i="32"/>
  <c r="CI693" i="32" s="1"/>
  <c r="AU497" i="32"/>
  <c r="AU693" i="32" s="1"/>
  <c r="DL519" i="32"/>
  <c r="DL715" i="32" s="1"/>
  <c r="BQ519" i="32"/>
  <c r="BQ715" i="32" s="1"/>
  <c r="BZ519" i="32"/>
  <c r="BZ715" i="32" s="1"/>
  <c r="DU519" i="32"/>
  <c r="DU715" i="32" s="1"/>
  <c r="DS519" i="32"/>
  <c r="DS715" i="32" s="1"/>
  <c r="CO519" i="32"/>
  <c r="CO715" i="32" s="1"/>
  <c r="BB519" i="32"/>
  <c r="BB715" i="32" s="1"/>
  <c r="AD519" i="32"/>
  <c r="AP519" i="32"/>
  <c r="AP715" i="32" s="1"/>
  <c r="AT519" i="32"/>
  <c r="AT715" i="32" s="1"/>
  <c r="CF519" i="32"/>
  <c r="CF715" i="32" s="1"/>
  <c r="CV519" i="32"/>
  <c r="CV715" i="32" s="1"/>
  <c r="CK519" i="32"/>
  <c r="CK715" i="32" s="1"/>
  <c r="BN519" i="32"/>
  <c r="BN715" i="32" s="1"/>
  <c r="AU519" i="32"/>
  <c r="AU715" i="32" s="1"/>
  <c r="AQ519" i="32"/>
  <c r="AQ715" i="32" s="1"/>
  <c r="CY519" i="32"/>
  <c r="CY715" i="32" s="1"/>
  <c r="DW519" i="32"/>
  <c r="DW715" i="32" s="1"/>
  <c r="DA519" i="32"/>
  <c r="DA715" i="32" s="1"/>
  <c r="DL446" i="32"/>
  <c r="CI21" i="34" s="1"/>
  <c r="DU446" i="32"/>
  <c r="CR21" i="34" s="1"/>
  <c r="CD446" i="32"/>
  <c r="BA21" i="34" s="1"/>
  <c r="BX446" i="32"/>
  <c r="AU21" i="34" s="1"/>
  <c r="BD446" i="32"/>
  <c r="AA21" i="34" s="1"/>
  <c r="CF446" i="32"/>
  <c r="BC21" i="34" s="1"/>
  <c r="DY446" i="32"/>
  <c r="CV21" i="34" s="1"/>
  <c r="BE446" i="32"/>
  <c r="AB21" i="34" s="1"/>
  <c r="BU446" i="32"/>
  <c r="AR21" i="34" s="1"/>
  <c r="AC446" i="32"/>
  <c r="CM446" i="32"/>
  <c r="BJ21" i="34" s="1"/>
  <c r="DJ446" i="32"/>
  <c r="CG21" i="34" s="1"/>
  <c r="CI446" i="32"/>
  <c r="BF21" i="34" s="1"/>
  <c r="AV446" i="32"/>
  <c r="S21" i="34" s="1"/>
  <c r="CR446" i="32"/>
  <c r="BO21" i="34" s="1"/>
  <c r="CK446" i="32"/>
  <c r="BH21" i="34" s="1"/>
  <c r="CW446" i="32"/>
  <c r="BT21" i="34" s="1"/>
  <c r="BP446" i="32"/>
  <c r="AM21" i="34" s="1"/>
  <c r="AB500" i="32"/>
  <c r="DG500" i="32"/>
  <c r="DE478" i="32"/>
  <c r="DE674" i="32" s="1"/>
  <c r="CD482" i="32"/>
  <c r="CD678" i="32" s="1"/>
  <c r="BO482" i="32"/>
  <c r="BO678" i="32" s="1"/>
  <c r="CL525" i="32"/>
  <c r="CL721" i="32" s="1"/>
  <c r="BT468" i="32"/>
  <c r="BT664" i="32" s="1"/>
  <c r="DF468" i="32"/>
  <c r="DF664" i="32" s="1"/>
  <c r="CY447" i="32"/>
  <c r="BV22" i="34" s="1"/>
  <c r="DH447" i="32"/>
  <c r="CE22" i="34" s="1"/>
  <c r="BE522" i="32"/>
  <c r="CG522" i="32"/>
  <c r="BW522" i="32"/>
  <c r="DB522" i="32"/>
  <c r="DK522" i="32"/>
  <c r="BP581" i="32"/>
  <c r="CZ581" i="32"/>
  <c r="AG581" i="32"/>
  <c r="CF581" i="32"/>
  <c r="AJ581" i="32"/>
  <c r="AW581" i="32"/>
  <c r="DV581" i="32"/>
  <c r="DO581" i="32"/>
  <c r="AI581" i="32"/>
  <c r="AN581" i="32"/>
  <c r="AB581" i="32"/>
  <c r="AS581" i="32"/>
  <c r="DB581" i="32"/>
  <c r="CQ581" i="32"/>
  <c r="DY581" i="32"/>
  <c r="BY581" i="32"/>
  <c r="AL581" i="32"/>
  <c r="CO581" i="32"/>
  <c r="AH581" i="32"/>
  <c r="DK581" i="32"/>
  <c r="BA436" i="32"/>
  <c r="X11" i="34" s="1"/>
  <c r="DN436" i="32"/>
  <c r="CK11" i="34" s="1"/>
  <c r="BH561" i="32"/>
  <c r="CQ543" i="32"/>
  <c r="CQ739" i="32" s="1"/>
  <c r="BM543" i="32"/>
  <c r="BM739" i="32" s="1"/>
  <c r="CY543" i="32"/>
  <c r="CY739" i="32" s="1"/>
  <c r="CH446" i="32"/>
  <c r="BE21" i="34" s="1"/>
  <c r="BC446" i="32"/>
  <c r="Z21" i="34" s="1"/>
  <c r="AO446" i="32"/>
  <c r="L21" i="34" s="1"/>
  <c r="DM446" i="32"/>
  <c r="CJ21" i="34" s="1"/>
  <c r="AD500" i="32"/>
  <c r="AS500" i="32"/>
  <c r="DT500" i="32"/>
  <c r="BE478" i="32"/>
  <c r="BE674" i="32" s="1"/>
  <c r="AR482" i="32"/>
  <c r="AR678" i="32" s="1"/>
  <c r="DZ482" i="32"/>
  <c r="DZ678" i="32" s="1"/>
  <c r="CC525" i="32"/>
  <c r="CC721" i="32" s="1"/>
  <c r="DK525" i="32"/>
  <c r="DK721" i="32" s="1"/>
  <c r="BM468" i="32"/>
  <c r="BM664" i="32" s="1"/>
  <c r="AT468" i="32"/>
  <c r="AT664" i="32" s="1"/>
  <c r="BU447" i="32"/>
  <c r="AR22" i="34" s="1"/>
  <c r="CD543" i="32"/>
  <c r="CD739" i="32" s="1"/>
  <c r="BL543" i="32"/>
  <c r="BL739" i="32" s="1"/>
  <c r="CS543" i="32"/>
  <c r="CS739" i="32" s="1"/>
  <c r="AS497" i="32"/>
  <c r="AS693" i="32" s="1"/>
  <c r="CM497" i="32"/>
  <c r="CM693" i="32" s="1"/>
  <c r="CU497" i="32"/>
  <c r="CU693" i="32" s="1"/>
  <c r="BH497" i="32"/>
  <c r="BH693" i="32" s="1"/>
  <c r="DA497" i="32"/>
  <c r="DA693" i="32" s="1"/>
  <c r="CB519" i="32"/>
  <c r="CB715" i="32" s="1"/>
  <c r="BH519" i="32"/>
  <c r="BH715" i="32" s="1"/>
  <c r="CA610" i="32"/>
  <c r="AX17" i="33" s="1"/>
  <c r="DW610" i="32"/>
  <c r="CT17" i="33" s="1"/>
  <c r="BR610" i="32"/>
  <c r="AO17" i="33" s="1"/>
  <c r="CS610" i="32"/>
  <c r="BP17" i="33" s="1"/>
  <c r="DE610" i="32"/>
  <c r="CB17" i="33" s="1"/>
  <c r="DY610" i="32"/>
  <c r="CV17" i="33" s="1"/>
  <c r="BD610" i="32"/>
  <c r="AA17" i="33" s="1"/>
  <c r="BM610" i="32"/>
  <c r="AJ17" i="33" s="1"/>
  <c r="CE610" i="32"/>
  <c r="BB17" i="33" s="1"/>
  <c r="AI610" i="32"/>
  <c r="F17" i="33" s="1"/>
  <c r="DV610" i="32"/>
  <c r="CS17" i="33" s="1"/>
  <c r="DP610" i="32"/>
  <c r="CM17" i="33" s="1"/>
  <c r="AJ610" i="32"/>
  <c r="G17" i="33" s="1"/>
  <c r="AS610" i="32"/>
  <c r="P17" i="33" s="1"/>
  <c r="CK559" i="32"/>
  <c r="BB559" i="32"/>
  <c r="AX559" i="32"/>
  <c r="DR559" i="32"/>
  <c r="AX553" i="32"/>
  <c r="AA553" i="32"/>
  <c r="AO553" i="32"/>
  <c r="CQ553" i="32"/>
  <c r="DQ553" i="32"/>
  <c r="DC553" i="32"/>
  <c r="AO589" i="32"/>
  <c r="CU589" i="32"/>
  <c r="DD589" i="32"/>
  <c r="EA589" i="32"/>
  <c r="BJ585" i="32"/>
  <c r="DV585" i="32"/>
  <c r="AY597" i="32"/>
  <c r="V53" i="41" s="1"/>
  <c r="BR597" i="32"/>
  <c r="AO53" i="41" s="1"/>
  <c r="AS597" i="32"/>
  <c r="P53" i="41" s="1"/>
  <c r="BT597" i="32"/>
  <c r="AQ53" i="41" s="1"/>
  <c r="AM446" i="32"/>
  <c r="J21" i="34" s="1"/>
  <c r="BW446" i="32"/>
  <c r="AT21" i="34" s="1"/>
  <c r="AZ446" i="32"/>
  <c r="W21" i="34" s="1"/>
  <c r="AH446" i="32"/>
  <c r="E21" i="34" s="1"/>
  <c r="AF446" i="32"/>
  <c r="DS446" i="32"/>
  <c r="CP21" i="34" s="1"/>
  <c r="AQ500" i="32"/>
  <c r="CT500" i="32"/>
  <c r="AZ501" i="32"/>
  <c r="AZ697" i="32" s="1"/>
  <c r="CS501" i="32"/>
  <c r="CS697" i="32" s="1"/>
  <c r="DG501" i="32"/>
  <c r="DG697" i="32" s="1"/>
  <c r="DD501" i="32"/>
  <c r="DD697" i="32" s="1"/>
  <c r="AO612" i="32"/>
  <c r="L19" i="33" s="1"/>
  <c r="BJ612" i="32"/>
  <c r="AG19" i="33" s="1"/>
  <c r="DD612" i="32"/>
  <c r="CA19" i="33" s="1"/>
  <c r="AR478" i="32"/>
  <c r="AR674" i="32" s="1"/>
  <c r="BF478" i="32"/>
  <c r="BF674" i="32" s="1"/>
  <c r="BS478" i="32"/>
  <c r="BS674" i="32" s="1"/>
  <c r="BB482" i="32"/>
  <c r="BB678" i="32" s="1"/>
  <c r="BN482" i="32"/>
  <c r="BN678" i="32" s="1"/>
  <c r="BY452" i="32"/>
  <c r="BY648" i="32" s="1"/>
  <c r="CC452" i="32"/>
  <c r="CC648" i="32" s="1"/>
  <c r="AM452" i="32"/>
  <c r="AM648" i="32" s="1"/>
  <c r="DZ452" i="32"/>
  <c r="DZ648" i="32" s="1"/>
  <c r="AG525" i="32"/>
  <c r="AG721" i="32" s="1"/>
  <c r="CW468" i="32"/>
  <c r="CW664" i="32" s="1"/>
  <c r="CH468" i="32"/>
  <c r="CH664" i="32" s="1"/>
  <c r="DU468" i="32"/>
  <c r="DU664" i="32" s="1"/>
  <c r="BO447" i="32"/>
  <c r="AL22" i="34" s="1"/>
  <c r="AG447" i="32"/>
  <c r="D22" i="34" s="1"/>
  <c r="AI447" i="32"/>
  <c r="F22" i="34" s="1"/>
  <c r="AY447" i="32"/>
  <c r="V22" i="34" s="1"/>
  <c r="AV445" i="32"/>
  <c r="S20" i="34" s="1"/>
  <c r="AI445" i="32"/>
  <c r="F20" i="34" s="1"/>
  <c r="DD445" i="32"/>
  <c r="CA20" i="34" s="1"/>
  <c r="DM445" i="32"/>
  <c r="CJ20" i="34" s="1"/>
  <c r="CV582" i="32"/>
  <c r="CP582" i="32"/>
  <c r="CR582" i="32"/>
  <c r="CR520" i="32"/>
  <c r="CR716" i="32" s="1"/>
  <c r="BD520" i="32"/>
  <c r="BD716" i="32" s="1"/>
  <c r="BW520" i="32"/>
  <c r="BW716" i="32" s="1"/>
  <c r="BT437" i="32"/>
  <c r="AQ12" i="34" s="1"/>
  <c r="CF437" i="32"/>
  <c r="BC12" i="34" s="1"/>
  <c r="BG437" i="32"/>
  <c r="AD12" i="34" s="1"/>
  <c r="DE437" i="32"/>
  <c r="CB12" i="34" s="1"/>
  <c r="CD592" i="32"/>
  <c r="DH592" i="32"/>
  <c r="CB592" i="32"/>
  <c r="DM592" i="32"/>
  <c r="BQ592" i="32"/>
  <c r="CV592" i="32"/>
  <c r="EA592" i="32"/>
  <c r="AR509" i="32"/>
  <c r="CZ509" i="32"/>
  <c r="BJ509" i="32"/>
  <c r="BS509" i="32"/>
  <c r="BM509" i="32"/>
  <c r="DN509" i="32"/>
  <c r="DF509" i="32"/>
  <c r="DH554" i="32"/>
  <c r="CS554" i="32"/>
  <c r="BG554" i="32"/>
  <c r="BD554" i="32"/>
  <c r="AV554" i="32"/>
  <c r="AS554" i="32"/>
  <c r="BR554" i="32"/>
  <c r="DT554" i="32"/>
  <c r="H109" i="38"/>
  <c r="I109" i="38" s="1"/>
  <c r="CF522" i="32"/>
  <c r="BK522" i="32"/>
  <c r="DS522" i="32"/>
  <c r="BJ486" i="32"/>
  <c r="BJ682" i="32" s="1"/>
  <c r="BG486" i="32"/>
  <c r="BG682" i="32" s="1"/>
  <c r="AN569" i="32"/>
  <c r="BA569" i="32"/>
  <c r="EA569" i="32"/>
  <c r="BE498" i="32"/>
  <c r="DF498" i="32"/>
  <c r="DL498" i="32"/>
  <c r="AR539" i="32"/>
  <c r="AR735" i="32" s="1"/>
  <c r="BX539" i="32"/>
  <c r="BX735" i="32" s="1"/>
  <c r="DL539" i="32"/>
  <c r="DL735" i="32" s="1"/>
  <c r="AQ483" i="32"/>
  <c r="AQ679" i="32" s="1"/>
  <c r="DS483" i="32"/>
  <c r="DS679" i="32" s="1"/>
  <c r="BZ510" i="32"/>
  <c r="BZ706" i="32" s="1"/>
  <c r="CA510" i="32"/>
  <c r="CA706" i="32" s="1"/>
  <c r="CK510" i="32"/>
  <c r="CK706" i="32" s="1"/>
  <c r="BX510" i="32"/>
  <c r="BX706" i="32" s="1"/>
  <c r="BJ581" i="32"/>
  <c r="CK581" i="32"/>
  <c r="DR581" i="32"/>
  <c r="BI505" i="32"/>
  <c r="BI701" i="32" s="1"/>
  <c r="BO505" i="32"/>
  <c r="BO701" i="32" s="1"/>
  <c r="BA505" i="32"/>
  <c r="BA701" i="32" s="1"/>
  <c r="DD505" i="32"/>
  <c r="DD701" i="32" s="1"/>
  <c r="AK573" i="32"/>
  <c r="AJ573" i="32"/>
  <c r="BJ487" i="32"/>
  <c r="DB487" i="32"/>
  <c r="DU436" i="32"/>
  <c r="CR11" i="34" s="1"/>
  <c r="AM495" i="32"/>
  <c r="AM691" i="32" s="1"/>
  <c r="DF623" i="32"/>
  <c r="CC30" i="33" s="1"/>
  <c r="AS623" i="32"/>
  <c r="P30" i="33" s="1"/>
  <c r="DA623" i="32"/>
  <c r="BX30" i="33" s="1"/>
  <c r="BR623" i="32"/>
  <c r="AO30" i="33" s="1"/>
  <c r="DN623" i="32"/>
  <c r="CK30" i="33" s="1"/>
  <c r="BI623" i="32"/>
  <c r="AF30" i="33" s="1"/>
  <c r="AB623" i="32"/>
  <c r="CJ623" i="32"/>
  <c r="BG30" i="33" s="1"/>
  <c r="DR623" i="32"/>
  <c r="CO30" i="33" s="1"/>
  <c r="CQ623" i="32"/>
  <c r="BN30" i="33" s="1"/>
  <c r="AG623" i="32"/>
  <c r="D30" i="33" s="1"/>
  <c r="BU623" i="32"/>
  <c r="AR30" i="33" s="1"/>
  <c r="AQ623" i="32"/>
  <c r="N30" i="33" s="1"/>
  <c r="DU623" i="32"/>
  <c r="CR30" i="33" s="1"/>
  <c r="DY623" i="32"/>
  <c r="CV30" i="33" s="1"/>
  <c r="BV623" i="32"/>
  <c r="AS30" i="33" s="1"/>
  <c r="DX623" i="32"/>
  <c r="CU30" i="33" s="1"/>
  <c r="CD623" i="32"/>
  <c r="BA30" i="33" s="1"/>
  <c r="BX623" i="32"/>
  <c r="AU30" i="33" s="1"/>
  <c r="AO623" i="32"/>
  <c r="L30" i="33" s="1"/>
  <c r="BJ623" i="32"/>
  <c r="AG30" i="33" s="1"/>
  <c r="BT623" i="32"/>
  <c r="AQ30" i="33" s="1"/>
  <c r="AX623" i="32"/>
  <c r="U30" i="33" s="1"/>
  <c r="DT623" i="32"/>
  <c r="CQ30" i="33" s="1"/>
  <c r="AT623" i="32"/>
  <c r="Q30" i="33" s="1"/>
  <c r="CP623" i="32"/>
  <c r="BM30" i="33" s="1"/>
  <c r="CY623" i="32"/>
  <c r="BV30" i="33" s="1"/>
  <c r="BB623" i="32"/>
  <c r="Y30" i="33" s="1"/>
  <c r="CT623" i="32"/>
  <c r="BQ30" i="33" s="1"/>
  <c r="BQ623" i="32"/>
  <c r="AN30" i="33" s="1"/>
  <c r="BS623" i="32"/>
  <c r="AP30" i="33" s="1"/>
  <c r="DO623" i="32"/>
  <c r="CL30" i="33" s="1"/>
  <c r="BY623" i="32"/>
  <c r="AV30" i="33" s="1"/>
  <c r="BH623" i="32"/>
  <c r="AE30" i="33" s="1"/>
  <c r="CI623" i="32"/>
  <c r="BF30" i="33" s="1"/>
  <c r="DV623" i="32"/>
  <c r="CS30" i="33" s="1"/>
  <c r="BO623" i="32"/>
  <c r="AL30" i="33" s="1"/>
  <c r="AM623" i="32"/>
  <c r="J30" i="33" s="1"/>
  <c r="DI623" i="32"/>
  <c r="CF30" i="33" s="1"/>
  <c r="DE623" i="32"/>
  <c r="CB30" i="33" s="1"/>
  <c r="BF623" i="32"/>
  <c r="AC30" i="33" s="1"/>
  <c r="DB623" i="32"/>
  <c r="BY30" i="33" s="1"/>
  <c r="AP623" i="32"/>
  <c r="M30" i="33" s="1"/>
  <c r="CR623" i="32"/>
  <c r="BO30" i="33" s="1"/>
  <c r="BZ623" i="32"/>
  <c r="AW30" i="33" s="1"/>
  <c r="DV543" i="32"/>
  <c r="DV739" i="32" s="1"/>
  <c r="DY543" i="32"/>
  <c r="DY739" i="32" s="1"/>
  <c r="AU543" i="32"/>
  <c r="AU739" i="32" s="1"/>
  <c r="BQ543" i="32"/>
  <c r="BQ739" i="32" s="1"/>
  <c r="BG543" i="32"/>
  <c r="BG739" i="32" s="1"/>
  <c r="CC543" i="32"/>
  <c r="CC739" i="32" s="1"/>
  <c r="DT543" i="32"/>
  <c r="DT739" i="32" s="1"/>
  <c r="AH543" i="32"/>
  <c r="AH739" i="32" s="1"/>
  <c r="CU543" i="32"/>
  <c r="CU739" i="32" s="1"/>
  <c r="AC543" i="32"/>
  <c r="BI543" i="32"/>
  <c r="BI739" i="32" s="1"/>
  <c r="AV543" i="32"/>
  <c r="AV739" i="32" s="1"/>
  <c r="DX543" i="32"/>
  <c r="DX739" i="32" s="1"/>
  <c r="DA543" i="32"/>
  <c r="DA739" i="32" s="1"/>
  <c r="AP543" i="32"/>
  <c r="AP739" i="32" s="1"/>
  <c r="CN543" i="32"/>
  <c r="CN739" i="32" s="1"/>
  <c r="AR543" i="32"/>
  <c r="AR739" i="32" s="1"/>
  <c r="BR543" i="32"/>
  <c r="BR739" i="32" s="1"/>
  <c r="BU543" i="32"/>
  <c r="BU739" i="32" s="1"/>
  <c r="CU500" i="32"/>
  <c r="DQ500" i="32"/>
  <c r="DN500" i="32"/>
  <c r="DD478" i="32"/>
  <c r="DD674" i="32" s="1"/>
  <c r="BJ478" i="32"/>
  <c r="BJ674" i="32" s="1"/>
  <c r="BC478" i="32"/>
  <c r="BC674" i="32" s="1"/>
  <c r="CG478" i="32"/>
  <c r="CG674" i="32" s="1"/>
  <c r="AU478" i="32"/>
  <c r="AU674" i="32" s="1"/>
  <c r="DZ478" i="32"/>
  <c r="DZ674" i="32" s="1"/>
  <c r="AO478" i="32"/>
  <c r="AO674" i="32" s="1"/>
  <c r="CF478" i="32"/>
  <c r="CF674" i="32" s="1"/>
  <c r="CP478" i="32"/>
  <c r="CP674" i="32" s="1"/>
  <c r="BT478" i="32"/>
  <c r="BT674" i="32" s="1"/>
  <c r="DX478" i="32"/>
  <c r="DX674" i="32" s="1"/>
  <c r="DW478" i="32"/>
  <c r="DW674" i="32" s="1"/>
  <c r="CR478" i="32"/>
  <c r="CR674" i="32" s="1"/>
  <c r="AZ478" i="32"/>
  <c r="AZ674" i="32" s="1"/>
  <c r="CC478" i="32"/>
  <c r="CC674" i="32" s="1"/>
  <c r="AA478" i="32"/>
  <c r="DM478" i="32"/>
  <c r="DM674" i="32" s="1"/>
  <c r="DU478" i="32"/>
  <c r="DU674" i="32" s="1"/>
  <c r="AA482" i="32"/>
  <c r="DG452" i="32"/>
  <c r="DG648" i="32" s="1"/>
  <c r="DH452" i="32"/>
  <c r="DH648" i="32" s="1"/>
  <c r="BV452" i="32"/>
  <c r="BV648" i="32" s="1"/>
  <c r="CE452" i="32"/>
  <c r="CE648" i="32" s="1"/>
  <c r="DP452" i="32"/>
  <c r="DP648" i="32" s="1"/>
  <c r="DE452" i="32"/>
  <c r="DE648" i="32" s="1"/>
  <c r="CB452" i="32"/>
  <c r="CB648" i="32" s="1"/>
  <c r="CR452" i="32"/>
  <c r="CR648" i="32" s="1"/>
  <c r="DJ452" i="32"/>
  <c r="DJ648" i="32" s="1"/>
  <c r="DW452" i="32"/>
  <c r="DW648" i="32" s="1"/>
  <c r="BK452" i="32"/>
  <c r="BK648" i="32" s="1"/>
  <c r="AS452" i="32"/>
  <c r="AS648" i="32" s="1"/>
  <c r="AW452" i="32"/>
  <c r="AW648" i="32" s="1"/>
  <c r="BW452" i="32"/>
  <c r="BW648" i="32" s="1"/>
  <c r="DU452" i="32"/>
  <c r="DU648" i="32" s="1"/>
  <c r="DO452" i="32"/>
  <c r="DO648" i="32" s="1"/>
  <c r="BR525" i="32"/>
  <c r="BR721" i="32" s="1"/>
  <c r="BI525" i="32"/>
  <c r="BI721" i="32" s="1"/>
  <c r="BX525" i="32"/>
  <c r="BX721" i="32" s="1"/>
  <c r="CB525" i="32"/>
  <c r="CB721" i="32" s="1"/>
  <c r="AE132" i="30"/>
  <c r="AQ468" i="32"/>
  <c r="AQ664" i="32" s="1"/>
  <c r="AP468" i="32"/>
  <c r="AP664" i="32" s="1"/>
  <c r="AJ447" i="32"/>
  <c r="G22" i="34" s="1"/>
  <c r="DM447" i="32"/>
  <c r="CJ22" i="34" s="1"/>
  <c r="BC437" i="32"/>
  <c r="Z12" i="34" s="1"/>
  <c r="BW437" i="32"/>
  <c r="AT12" i="34" s="1"/>
  <c r="DC437" i="32"/>
  <c r="BZ12" i="34" s="1"/>
  <c r="DW437" i="32"/>
  <c r="CT12" i="34" s="1"/>
  <c r="AD509" i="32"/>
  <c r="BU522" i="32"/>
  <c r="CR522" i="32"/>
  <c r="CZ522" i="32"/>
  <c r="BA522" i="32"/>
  <c r="CB522" i="32"/>
  <c r="DH522" i="32"/>
  <c r="DD569" i="32"/>
  <c r="AF569" i="32"/>
  <c r="AR569" i="32"/>
  <c r="DF569" i="32"/>
  <c r="CL569" i="32"/>
  <c r="CK569" i="32"/>
  <c r="AC569" i="32"/>
  <c r="BU569" i="32"/>
  <c r="BV569" i="32"/>
  <c r="DG569" i="32"/>
  <c r="DR569" i="32"/>
  <c r="BP569" i="32"/>
  <c r="CT569" i="32"/>
  <c r="DV569" i="32"/>
  <c r="DO569" i="32"/>
  <c r="CY569" i="32"/>
  <c r="BZ569" i="32"/>
  <c r="DC581" i="32"/>
  <c r="DV505" i="32"/>
  <c r="DV701" i="32" s="1"/>
  <c r="DY505" i="32"/>
  <c r="DY701" i="32" s="1"/>
  <c r="DQ505" i="32"/>
  <c r="DQ701" i="32" s="1"/>
  <c r="BN505" i="32"/>
  <c r="BN701" i="32" s="1"/>
  <c r="BM505" i="32"/>
  <c r="BM701" i="32" s="1"/>
  <c r="CR505" i="32"/>
  <c r="CR701" i="32" s="1"/>
  <c r="AR505" i="32"/>
  <c r="AR701" i="32" s="1"/>
  <c r="DF505" i="32"/>
  <c r="DF701" i="32" s="1"/>
  <c r="DK505" i="32"/>
  <c r="DK701" i="32" s="1"/>
  <c r="CO505" i="32"/>
  <c r="CO701" i="32" s="1"/>
  <c r="AA505" i="32"/>
  <c r="CK505" i="32"/>
  <c r="CK701" i="32" s="1"/>
  <c r="BT505" i="32"/>
  <c r="BT701" i="32" s="1"/>
  <c r="CP505" i="32"/>
  <c r="CP701" i="32" s="1"/>
  <c r="BS505" i="32"/>
  <c r="BS701" i="32" s="1"/>
  <c r="CZ505" i="32"/>
  <c r="CZ701" i="32" s="1"/>
  <c r="AW505" i="32"/>
  <c r="AW701" i="32" s="1"/>
  <c r="DB505" i="32"/>
  <c r="DB701" i="32" s="1"/>
  <c r="DL505" i="32"/>
  <c r="DL701" i="32" s="1"/>
  <c r="CF505" i="32"/>
  <c r="CF701" i="32" s="1"/>
  <c r="AN505" i="32"/>
  <c r="AN701" i="32" s="1"/>
  <c r="CS505" i="32"/>
  <c r="CS701" i="32" s="1"/>
  <c r="CL505" i="32"/>
  <c r="CL701" i="32" s="1"/>
  <c r="AG505" i="32"/>
  <c r="AG701" i="32" s="1"/>
  <c r="AF505" i="32"/>
  <c r="DM505" i="32"/>
  <c r="DM701" i="32" s="1"/>
  <c r="DG505" i="32"/>
  <c r="DG701" i="32" s="1"/>
  <c r="AZ505" i="32"/>
  <c r="AZ701" i="32" s="1"/>
  <c r="CW505" i="32"/>
  <c r="CW701" i="32" s="1"/>
  <c r="AY505" i="32"/>
  <c r="AY701" i="32" s="1"/>
  <c r="CG505" i="32"/>
  <c r="CG701" i="32" s="1"/>
  <c r="BZ505" i="32"/>
  <c r="BZ701" i="32" s="1"/>
  <c r="BD505" i="32"/>
  <c r="BD701" i="32" s="1"/>
  <c r="BB505" i="32"/>
  <c r="BB701" i="32" s="1"/>
  <c r="DN505" i="32"/>
  <c r="DN701" i="32" s="1"/>
  <c r="DE505" i="32"/>
  <c r="DE701" i="32" s="1"/>
  <c r="CH505" i="32"/>
  <c r="CH701" i="32" s="1"/>
  <c r="BW505" i="32"/>
  <c r="BW701" i="32" s="1"/>
  <c r="BP505" i="32"/>
  <c r="BP701" i="32" s="1"/>
  <c r="AB505" i="32"/>
  <c r="CQ505" i="32"/>
  <c r="CQ701" i="32" s="1"/>
  <c r="BK505" i="32"/>
  <c r="BK701" i="32" s="1"/>
  <c r="AV505" i="32"/>
  <c r="AV701" i="32" s="1"/>
  <c r="CE505" i="32"/>
  <c r="CE701" i="32" s="1"/>
  <c r="DS505" i="32"/>
  <c r="DS701" i="32" s="1"/>
  <c r="DI505" i="32"/>
  <c r="DI701" i="32" s="1"/>
  <c r="DC573" i="32"/>
  <c r="BZ573" i="32"/>
  <c r="BY573" i="32"/>
  <c r="BQ573" i="32"/>
  <c r="CG573" i="32"/>
  <c r="AV573" i="32"/>
  <c r="DR573" i="32"/>
  <c r="DP573" i="32"/>
  <c r="AB573" i="32"/>
  <c r="CX573" i="32"/>
  <c r="AS573" i="32"/>
  <c r="BA573" i="32"/>
  <c r="CB573" i="32"/>
  <c r="CE573" i="32"/>
  <c r="BO573" i="32"/>
  <c r="BW573" i="32"/>
  <c r="DH573" i="32"/>
  <c r="DV573" i="32"/>
  <c r="CP573" i="32"/>
  <c r="AZ573" i="32"/>
  <c r="BV573" i="32"/>
  <c r="DW573" i="32"/>
  <c r="CZ436" i="32"/>
  <c r="BW11" i="34" s="1"/>
  <c r="BL436" i="32"/>
  <c r="AI11" i="34" s="1"/>
  <c r="BZ495" i="32"/>
  <c r="BZ691" i="32" s="1"/>
  <c r="AI495" i="32"/>
  <c r="AI691" i="32" s="1"/>
  <c r="AX495" i="32"/>
  <c r="AX691" i="32" s="1"/>
  <c r="DL495" i="32"/>
  <c r="DL691" i="32" s="1"/>
  <c r="DT495" i="32"/>
  <c r="DT691" i="32" s="1"/>
  <c r="AR495" i="32"/>
  <c r="AR691" i="32" s="1"/>
  <c r="CR495" i="32"/>
  <c r="CR691" i="32" s="1"/>
  <c r="CU495" i="32"/>
  <c r="CU691" i="32" s="1"/>
  <c r="AF495" i="32"/>
  <c r="AF691" i="32" s="1"/>
  <c r="AO495" i="32"/>
  <c r="AO691" i="32" s="1"/>
  <c r="CO495" i="32"/>
  <c r="CO691" i="32" s="1"/>
  <c r="DO495" i="32"/>
  <c r="DO691" i="32" s="1"/>
  <c r="AU495" i="32"/>
  <c r="AU691" i="32" s="1"/>
  <c r="BO495" i="32"/>
  <c r="BO691" i="32" s="1"/>
  <c r="DA495" i="32"/>
  <c r="DA691" i="32" s="1"/>
  <c r="BN495" i="32"/>
  <c r="BN691" i="32" s="1"/>
  <c r="DX495" i="32"/>
  <c r="DX691" i="32" s="1"/>
  <c r="BR495" i="32"/>
  <c r="BR691" i="32" s="1"/>
  <c r="CS495" i="32"/>
  <c r="CS691" i="32" s="1"/>
  <c r="BK495" i="32"/>
  <c r="BK691" i="32" s="1"/>
  <c r="CK495" i="32"/>
  <c r="CK691" i="32" s="1"/>
  <c r="AA495" i="32"/>
  <c r="EA495" i="32"/>
  <c r="EA691" i="32" s="1"/>
  <c r="CH495" i="32"/>
  <c r="CH691" i="32" s="1"/>
  <c r="CM495" i="32"/>
  <c r="CM691" i="32" s="1"/>
  <c r="CI495" i="32"/>
  <c r="CI691" i="32" s="1"/>
  <c r="AL495" i="32"/>
  <c r="AL691" i="32" s="1"/>
  <c r="BL495" i="32"/>
  <c r="BL691" i="32" s="1"/>
  <c r="DU495" i="32"/>
  <c r="DU691" i="32" s="1"/>
  <c r="AK495" i="32"/>
  <c r="AK691" i="32" s="1"/>
  <c r="BS495" i="32"/>
  <c r="BS691" i="32" s="1"/>
  <c r="BD495" i="32"/>
  <c r="BD691" i="32" s="1"/>
  <c r="CA495" i="32"/>
  <c r="CA691" i="32" s="1"/>
  <c r="CV495" i="32"/>
  <c r="CV691" i="32" s="1"/>
  <c r="AT495" i="32"/>
  <c r="AT691" i="32" s="1"/>
  <c r="DS495" i="32"/>
  <c r="DS691" i="32" s="1"/>
  <c r="DW495" i="32"/>
  <c r="DW691" i="32" s="1"/>
  <c r="DT447" i="32"/>
  <c r="CQ22" i="34" s="1"/>
  <c r="AZ447" i="32"/>
  <c r="W22" i="34" s="1"/>
  <c r="CR447" i="32"/>
  <c r="BO22" i="34" s="1"/>
  <c r="BE447" i="32"/>
  <c r="AB22" i="34" s="1"/>
  <c r="DU447" i="32"/>
  <c r="CR22" i="34" s="1"/>
  <c r="DE447" i="32"/>
  <c r="CB22" i="34" s="1"/>
  <c r="AK447" i="32"/>
  <c r="H22" i="34" s="1"/>
  <c r="AL447" i="32"/>
  <c r="I22" i="34" s="1"/>
  <c r="CQ447" i="32"/>
  <c r="BN22" i="34" s="1"/>
  <c r="CK447" i="32"/>
  <c r="BH22" i="34" s="1"/>
  <c r="CF447" i="32"/>
  <c r="BC22" i="34" s="1"/>
  <c r="DK447" i="32"/>
  <c r="CH22" i="34" s="1"/>
  <c r="DL447" i="32"/>
  <c r="CI22" i="34" s="1"/>
  <c r="CU447" i="32"/>
  <c r="BR22" i="34" s="1"/>
  <c r="CO447" i="32"/>
  <c r="BL22" i="34" s="1"/>
  <c r="CB447" i="32"/>
  <c r="AY22" i="34" s="1"/>
  <c r="DI436" i="32"/>
  <c r="CF11" i="34" s="1"/>
  <c r="BE436" i="32"/>
  <c r="AB11" i="34" s="1"/>
  <c r="DE436" i="32"/>
  <c r="CB11" i="34" s="1"/>
  <c r="DW436" i="32"/>
  <c r="CT11" i="34" s="1"/>
  <c r="CB436" i="32"/>
  <c r="AY11" i="34" s="1"/>
  <c r="DY436" i="32"/>
  <c r="CV11" i="34" s="1"/>
  <c r="AS436" i="32"/>
  <c r="P11" i="34" s="1"/>
  <c r="EA436" i="32"/>
  <c r="CX11" i="34" s="1"/>
  <c r="DS436" i="32"/>
  <c r="CP11" i="34" s="1"/>
  <c r="BW436" i="32"/>
  <c r="AT11" i="34" s="1"/>
  <c r="DV436" i="32"/>
  <c r="CS11" i="34" s="1"/>
  <c r="AP436" i="32"/>
  <c r="M11" i="34" s="1"/>
  <c r="AT436" i="32"/>
  <c r="Q11" i="34" s="1"/>
  <c r="DX436" i="32"/>
  <c r="CU11" i="34" s="1"/>
  <c r="AX436" i="32"/>
  <c r="U11" i="34" s="1"/>
  <c r="CC436" i="32"/>
  <c r="AZ11" i="34" s="1"/>
  <c r="CY436" i="32"/>
  <c r="BV11" i="34" s="1"/>
  <c r="BX543" i="32"/>
  <c r="BX739" i="32" s="1"/>
  <c r="CE543" i="32"/>
  <c r="CE739" i="32" s="1"/>
  <c r="H130" i="38"/>
  <c r="I130" i="38" s="1"/>
  <c r="DW543" i="32"/>
  <c r="DW739" i="32" s="1"/>
  <c r="BJ525" i="32"/>
  <c r="BJ721" i="32" s="1"/>
  <c r="AI525" i="32"/>
  <c r="AI721" i="32" s="1"/>
  <c r="CI447" i="32"/>
  <c r="BF22" i="34" s="1"/>
  <c r="DR447" i="32"/>
  <c r="CO22" i="34" s="1"/>
  <c r="DL522" i="32"/>
  <c r="DI522" i="32"/>
  <c r="DQ522" i="32"/>
  <c r="CK522" i="32"/>
  <c r="CJ522" i="32"/>
  <c r="CC522" i="32"/>
  <c r="BB522" i="32"/>
  <c r="AC522" i="32"/>
  <c r="BO522" i="32"/>
  <c r="DD522" i="32"/>
  <c r="CU522" i="32"/>
  <c r="CS522" i="32"/>
  <c r="BQ522" i="32"/>
  <c r="BX522" i="32"/>
  <c r="AD522" i="32"/>
  <c r="BG522" i="32"/>
  <c r="BV522" i="32"/>
  <c r="AH522" i="32"/>
  <c r="AB522" i="32"/>
  <c r="DO522" i="32"/>
  <c r="DZ522" i="32"/>
  <c r="AG436" i="32"/>
  <c r="D11" i="34" s="1"/>
  <c r="CE436" i="32"/>
  <c r="BB11" i="34" s="1"/>
  <c r="C15" i="38"/>
  <c r="DT561" i="32"/>
  <c r="AK561" i="32"/>
  <c r="AS561" i="32"/>
  <c r="CI561" i="32"/>
  <c r="AA561" i="32"/>
  <c r="BU561" i="32"/>
  <c r="AB561" i="32"/>
  <c r="CJ561" i="32"/>
  <c r="AW561" i="32"/>
  <c r="CZ561" i="32"/>
  <c r="AG561" i="32"/>
  <c r="AZ561" i="32"/>
  <c r="CU561" i="32"/>
  <c r="DG561" i="32"/>
  <c r="DD561" i="32"/>
  <c r="AR561" i="32"/>
  <c r="DS561" i="32"/>
  <c r="CF561" i="32"/>
  <c r="CO561" i="32"/>
  <c r="AP561" i="32"/>
  <c r="CH561" i="32"/>
  <c r="DA561" i="32"/>
  <c r="DP561" i="32"/>
  <c r="AJ561" i="32"/>
  <c r="BI561" i="32"/>
  <c r="CT561" i="32"/>
  <c r="BC561" i="32"/>
  <c r="AU561" i="32"/>
  <c r="DH561" i="32"/>
  <c r="CW561" i="32"/>
  <c r="BJ561" i="32"/>
  <c r="AP525" i="32"/>
  <c r="AP721" i="32" s="1"/>
  <c r="DS525" i="32"/>
  <c r="DS721" i="32" s="1"/>
  <c r="AX543" i="32"/>
  <c r="AX739" i="32" s="1"/>
  <c r="DD543" i="32"/>
  <c r="DD739" i="32" s="1"/>
  <c r="EA525" i="32"/>
  <c r="EA721" i="32" s="1"/>
  <c r="BV543" i="32"/>
  <c r="BV739" i="32" s="1"/>
  <c r="BT543" i="32"/>
  <c r="BT739" i="32" s="1"/>
  <c r="DZ543" i="32"/>
  <c r="DZ739" i="32" s="1"/>
  <c r="DK543" i="32"/>
  <c r="DK739" i="32" s="1"/>
  <c r="BU497" i="32"/>
  <c r="BU693" i="32" s="1"/>
  <c r="AC497" i="32"/>
  <c r="DT497" i="32"/>
  <c r="DT693" i="32" s="1"/>
  <c r="CN519" i="32"/>
  <c r="CN715" i="32" s="1"/>
  <c r="BU519" i="32"/>
  <c r="BU715" i="32" s="1"/>
  <c r="AL519" i="32"/>
  <c r="AL715" i="32" s="1"/>
  <c r="DD519" i="32"/>
  <c r="DD715" i="32" s="1"/>
  <c r="DM559" i="32"/>
  <c r="DS559" i="32"/>
  <c r="DD559" i="32"/>
  <c r="BE559" i="32"/>
  <c r="AF559" i="32"/>
  <c r="CP559" i="32"/>
  <c r="CW559" i="32"/>
  <c r="AN559" i="32"/>
  <c r="CJ559" i="32"/>
  <c r="DH559" i="32"/>
  <c r="DY559" i="32"/>
  <c r="DP559" i="32"/>
  <c r="AZ559" i="32"/>
  <c r="BT559" i="32"/>
  <c r="AL559" i="32"/>
  <c r="CZ559" i="32"/>
  <c r="AR559" i="32"/>
  <c r="CA559" i="32"/>
  <c r="DL559" i="32"/>
  <c r="DJ559" i="32"/>
  <c r="DI559" i="32"/>
  <c r="AL553" i="32"/>
  <c r="AJ553" i="32"/>
  <c r="CA553" i="32"/>
  <c r="BC589" i="32"/>
  <c r="AK589" i="32"/>
  <c r="BU585" i="32"/>
  <c r="BP585" i="32"/>
  <c r="BG585" i="32"/>
  <c r="DH597" i="32"/>
  <c r="CE53" i="41" s="1"/>
  <c r="DW597" i="32"/>
  <c r="CT53" i="41" s="1"/>
  <c r="DA597" i="32"/>
  <c r="BX53" i="41" s="1"/>
  <c r="BZ500" i="32"/>
  <c r="BB500" i="32"/>
  <c r="AZ500" i="32"/>
  <c r="CH500" i="32"/>
  <c r="DI500" i="32"/>
  <c r="BE501" i="32"/>
  <c r="BE697" i="32" s="1"/>
  <c r="AF501" i="32"/>
  <c r="BY501" i="32"/>
  <c r="BY697" i="32" s="1"/>
  <c r="DL501" i="32"/>
  <c r="DL697" i="32" s="1"/>
  <c r="EA612" i="32"/>
  <c r="CX19" i="33" s="1"/>
  <c r="CK612" i="32"/>
  <c r="BH19" i="33" s="1"/>
  <c r="CZ612" i="32"/>
  <c r="BW19" i="33" s="1"/>
  <c r="DQ612" i="32"/>
  <c r="CN19" i="33" s="1"/>
  <c r="BK612" i="32"/>
  <c r="AH19" i="33" s="1"/>
  <c r="AG612" i="32"/>
  <c r="D19" i="33" s="1"/>
  <c r="BB612" i="32"/>
  <c r="Y19" i="33" s="1"/>
  <c r="CI612" i="32"/>
  <c r="BF19" i="33" s="1"/>
  <c r="BN612" i="32"/>
  <c r="AK19" i="33" s="1"/>
  <c r="BR612" i="32"/>
  <c r="AO19" i="33" s="1"/>
  <c r="CF612" i="32"/>
  <c r="BC19" i="33" s="1"/>
  <c r="DW612" i="32"/>
  <c r="CT19" i="33" s="1"/>
  <c r="DN612" i="32"/>
  <c r="CK19" i="33" s="1"/>
  <c r="CO478" i="32"/>
  <c r="CO674" i="32" s="1"/>
  <c r="AJ478" i="32"/>
  <c r="AJ674" i="32" s="1"/>
  <c r="CD478" i="32"/>
  <c r="CD674" i="32" s="1"/>
  <c r="AN478" i="32"/>
  <c r="AN674" i="32" s="1"/>
  <c r="CJ478" i="32"/>
  <c r="CJ674" i="32" s="1"/>
  <c r="DP478" i="32"/>
  <c r="DP674" i="32" s="1"/>
  <c r="BA482" i="32"/>
  <c r="BA678" i="32" s="1"/>
  <c r="AO482" i="32"/>
  <c r="AO678" i="32" s="1"/>
  <c r="DP482" i="32"/>
  <c r="DP678" i="32" s="1"/>
  <c r="AK452" i="32"/>
  <c r="AK648" i="32" s="1"/>
  <c r="CN452" i="32"/>
  <c r="CN648" i="32" s="1"/>
  <c r="BG452" i="32"/>
  <c r="BG648" i="32" s="1"/>
  <c r="DS452" i="32"/>
  <c r="DS648" i="32" s="1"/>
  <c r="AR525" i="32"/>
  <c r="AR721" i="32" s="1"/>
  <c r="CP525" i="32"/>
  <c r="CP721" i="32" s="1"/>
  <c r="CT525" i="32"/>
  <c r="CT721" i="32" s="1"/>
  <c r="AB525" i="32"/>
  <c r="BT525" i="32"/>
  <c r="BT721" i="32" s="1"/>
  <c r="AZ525" i="32"/>
  <c r="AZ721" i="32" s="1"/>
  <c r="DR525" i="32"/>
  <c r="DR721" i="32" s="1"/>
  <c r="BF468" i="32"/>
  <c r="BF664" i="32" s="1"/>
  <c r="AB468" i="32"/>
  <c r="AK468" i="32"/>
  <c r="AK664" i="32" s="1"/>
  <c r="EA468" i="32"/>
  <c r="EA664" i="32" s="1"/>
  <c r="AW447" i="32"/>
  <c r="T22" i="34" s="1"/>
  <c r="BK447" i="32"/>
  <c r="AH22" i="34" s="1"/>
  <c r="AR447" i="32"/>
  <c r="O22" i="34" s="1"/>
  <c r="DC447" i="32"/>
  <c r="BZ22" i="34" s="1"/>
  <c r="AV582" i="32"/>
  <c r="BX582" i="32"/>
  <c r="BU582" i="32"/>
  <c r="DV582" i="32"/>
  <c r="DI582" i="32"/>
  <c r="CU437" i="32"/>
  <c r="BR12" i="34" s="1"/>
  <c r="BS437" i="32"/>
  <c r="AP12" i="34" s="1"/>
  <c r="DN437" i="32"/>
  <c r="CK12" i="34" s="1"/>
  <c r="AV509" i="32"/>
  <c r="BL509" i="32"/>
  <c r="CI509" i="32"/>
  <c r="EA509" i="32"/>
  <c r="AR522" i="32"/>
  <c r="BS522" i="32"/>
  <c r="CY522" i="32"/>
  <c r="AA522" i="32"/>
  <c r="DP522" i="32"/>
  <c r="EA522" i="32"/>
  <c r="DN486" i="32"/>
  <c r="DN682" i="32" s="1"/>
  <c r="DC486" i="32"/>
  <c r="DC682" i="32" s="1"/>
  <c r="DV486" i="32"/>
  <c r="DV682" i="32" s="1"/>
  <c r="CJ486" i="32"/>
  <c r="CJ682" i="32" s="1"/>
  <c r="BM486" i="32"/>
  <c r="BM682" i="32" s="1"/>
  <c r="DH486" i="32"/>
  <c r="DH682" i="32" s="1"/>
  <c r="CS486" i="32"/>
  <c r="CS682" i="32" s="1"/>
  <c r="BF486" i="32"/>
  <c r="BF682" i="32" s="1"/>
  <c r="AR486" i="32"/>
  <c r="AR682" i="32" s="1"/>
  <c r="DT486" i="32"/>
  <c r="DT682" i="32" s="1"/>
  <c r="DU486" i="32"/>
  <c r="DU682" i="32" s="1"/>
  <c r="BT486" i="32"/>
  <c r="BT682" i="32" s="1"/>
  <c r="CT486" i="32"/>
  <c r="CT682" i="32" s="1"/>
  <c r="BH486" i="32"/>
  <c r="BH682" i="32" s="1"/>
  <c r="CZ486" i="32"/>
  <c r="CZ682" i="32" s="1"/>
  <c r="CL486" i="32"/>
  <c r="CL682" i="32" s="1"/>
  <c r="DD486" i="32"/>
  <c r="DD682" i="32" s="1"/>
  <c r="AM486" i="32"/>
  <c r="AM682" i="32" s="1"/>
  <c r="AP486" i="32"/>
  <c r="AP682" i="32" s="1"/>
  <c r="BP486" i="32"/>
  <c r="BP682" i="32" s="1"/>
  <c r="BI486" i="32"/>
  <c r="BI682" i="32" s="1"/>
  <c r="CE486" i="32"/>
  <c r="CE682" i="32" s="1"/>
  <c r="DJ486" i="32"/>
  <c r="DJ682" i="32" s="1"/>
  <c r="BH569" i="32"/>
  <c r="CB569" i="32"/>
  <c r="DC569" i="32"/>
  <c r="DP569" i="32"/>
  <c r="DA498" i="32"/>
  <c r="H128" i="38"/>
  <c r="I128" i="38" s="1"/>
  <c r="DM539" i="32"/>
  <c r="DM735" i="32" s="1"/>
  <c r="DT539" i="32"/>
  <c r="DT735" i="32" s="1"/>
  <c r="AI539" i="32"/>
  <c r="AI735" i="32" s="1"/>
  <c r="AZ539" i="32"/>
  <c r="AZ735" i="32" s="1"/>
  <c r="CV539" i="32"/>
  <c r="CV735" i="32" s="1"/>
  <c r="AG539" i="32"/>
  <c r="AG735" i="32" s="1"/>
  <c r="CA539" i="32"/>
  <c r="CA735" i="32" s="1"/>
  <c r="DK539" i="32"/>
  <c r="DK735" i="32" s="1"/>
  <c r="DD539" i="32"/>
  <c r="DD735" i="32" s="1"/>
  <c r="AW539" i="32"/>
  <c r="AW735" i="32" s="1"/>
  <c r="AU539" i="32"/>
  <c r="AU735" i="32" s="1"/>
  <c r="BE539" i="32"/>
  <c r="BE735" i="32" s="1"/>
  <c r="AS539" i="32"/>
  <c r="AS735" i="32" s="1"/>
  <c r="CW539" i="32"/>
  <c r="CW735" i="32" s="1"/>
  <c r="BO539" i="32"/>
  <c r="BO735" i="32" s="1"/>
  <c r="CO539" i="32"/>
  <c r="CO735" i="32" s="1"/>
  <c r="CX539" i="32"/>
  <c r="CX735" i="32" s="1"/>
  <c r="EA539" i="32"/>
  <c r="EA735" i="32" s="1"/>
  <c r="DN539" i="32"/>
  <c r="DN735" i="32" s="1"/>
  <c r="DY483" i="32"/>
  <c r="DY679" i="32" s="1"/>
  <c r="DZ483" i="32"/>
  <c r="DZ679" i="32" s="1"/>
  <c r="CA483" i="32"/>
  <c r="CA679" i="32" s="1"/>
  <c r="CX483" i="32"/>
  <c r="CX679" i="32" s="1"/>
  <c r="BP483" i="32"/>
  <c r="BP679" i="32" s="1"/>
  <c r="CC483" i="32"/>
  <c r="CC679" i="32" s="1"/>
  <c r="AR483" i="32"/>
  <c r="AR679" i="32" s="1"/>
  <c r="CJ483" i="32"/>
  <c r="CJ679" i="32" s="1"/>
  <c r="BW483" i="32"/>
  <c r="BW679" i="32" s="1"/>
  <c r="AF483" i="32"/>
  <c r="AC483" i="32"/>
  <c r="BJ483" i="32"/>
  <c r="BJ679" i="32" s="1"/>
  <c r="AI483" i="32"/>
  <c r="AI679" i="32" s="1"/>
  <c r="AN483" i="32"/>
  <c r="AN679" i="32" s="1"/>
  <c r="BI483" i="32"/>
  <c r="BI679" i="32" s="1"/>
  <c r="DQ483" i="32"/>
  <c r="DQ679" i="32" s="1"/>
  <c r="CW483" i="32"/>
  <c r="CW679" i="32" s="1"/>
  <c r="AL483" i="32"/>
  <c r="AL679" i="32" s="1"/>
  <c r="AX483" i="32"/>
  <c r="AX679" i="32" s="1"/>
  <c r="CZ483" i="32"/>
  <c r="CZ679" i="32" s="1"/>
  <c r="AH510" i="32"/>
  <c r="AH706" i="32" s="1"/>
  <c r="CM510" i="32"/>
  <c r="CM706" i="32" s="1"/>
  <c r="AV510" i="32"/>
  <c r="AV706" i="32" s="1"/>
  <c r="AM510" i="32"/>
  <c r="AM706" i="32" s="1"/>
  <c r="DY510" i="32"/>
  <c r="DY706" i="32" s="1"/>
  <c r="CA505" i="32"/>
  <c r="CA701" i="32" s="1"/>
  <c r="BU505" i="32"/>
  <c r="BU701" i="32" s="1"/>
  <c r="AP505" i="32"/>
  <c r="AP701" i="32" s="1"/>
  <c r="CJ505" i="32"/>
  <c r="CJ701" i="32" s="1"/>
  <c r="BL505" i="32"/>
  <c r="BL701" i="32" s="1"/>
  <c r="EA505" i="32"/>
  <c r="EA701" i="32" s="1"/>
  <c r="DW505" i="32"/>
  <c r="DW701" i="32" s="1"/>
  <c r="AR573" i="32"/>
  <c r="CM573" i="32"/>
  <c r="DZ573" i="32"/>
  <c r="CA487" i="32"/>
  <c r="CU487" i="32"/>
  <c r="DY487" i="32"/>
  <c r="DM473" i="32"/>
  <c r="DM669" i="32" s="1"/>
  <c r="DH473" i="32"/>
  <c r="DH669" i="32" s="1"/>
  <c r="CM473" i="32"/>
  <c r="CM669" i="32" s="1"/>
  <c r="BR473" i="32"/>
  <c r="BR669" i="32" s="1"/>
  <c r="CZ473" i="32"/>
  <c r="CZ669" i="32" s="1"/>
  <c r="BW473" i="32"/>
  <c r="BW669" i="32" s="1"/>
  <c r="DB473" i="32"/>
  <c r="DB669" i="32" s="1"/>
  <c r="AG473" i="32"/>
  <c r="AG669" i="32" s="1"/>
  <c r="DS473" i="32"/>
  <c r="DS669" i="32" s="1"/>
  <c r="CV473" i="32"/>
  <c r="CV669" i="32" s="1"/>
  <c r="CY473" i="32"/>
  <c r="CY669" i="32" s="1"/>
  <c r="BK473" i="32"/>
  <c r="BK669" i="32" s="1"/>
  <c r="DJ473" i="32"/>
  <c r="DJ669" i="32" s="1"/>
  <c r="AI473" i="32"/>
  <c r="AI669" i="32" s="1"/>
  <c r="CE473" i="32"/>
  <c r="CE669" i="32" s="1"/>
  <c r="DO473" i="32"/>
  <c r="DO669" i="32" s="1"/>
  <c r="DR473" i="32"/>
  <c r="DR669" i="32" s="1"/>
  <c r="BF473" i="32"/>
  <c r="BF669" i="32" s="1"/>
  <c r="AO473" i="32"/>
  <c r="AO669" i="32" s="1"/>
  <c r="EA473" i="32"/>
  <c r="EA669" i="32" s="1"/>
  <c r="CW473" i="32"/>
  <c r="CW669" i="32" s="1"/>
  <c r="CI473" i="32"/>
  <c r="CI669" i="32" s="1"/>
  <c r="BC473" i="32"/>
  <c r="BC669" i="32" s="1"/>
  <c r="CU473" i="32"/>
  <c r="CU669" i="32" s="1"/>
  <c r="AR473" i="32"/>
  <c r="AR669" i="32" s="1"/>
  <c r="AA473" i="32"/>
  <c r="BY473" i="32"/>
  <c r="BY669" i="32" s="1"/>
  <c r="CP473" i="32"/>
  <c r="CP669" i="32" s="1"/>
  <c r="DF436" i="32"/>
  <c r="CC11" i="34" s="1"/>
  <c r="AB495" i="32"/>
  <c r="BH495" i="32"/>
  <c r="BH691" i="32" s="1"/>
  <c r="CW621" i="32"/>
  <c r="BT28" i="33" s="1"/>
  <c r="BF621" i="32"/>
  <c r="AC28" i="33" s="1"/>
  <c r="AQ561" i="32"/>
  <c r="BA602" i="32"/>
  <c r="X9" i="33" s="1"/>
  <c r="CH602" i="32"/>
  <c r="BE9" i="33" s="1"/>
  <c r="DR602" i="32"/>
  <c r="CO9" i="33" s="1"/>
  <c r="BW602" i="32"/>
  <c r="AT9" i="33" s="1"/>
  <c r="DH602" i="32"/>
  <c r="CE9" i="33" s="1"/>
  <c r="CY602" i="32"/>
  <c r="BV9" i="33" s="1"/>
  <c r="DJ602" i="32"/>
  <c r="CG9" i="33" s="1"/>
  <c r="AX602" i="32"/>
  <c r="U9" i="33" s="1"/>
  <c r="CP602" i="32"/>
  <c r="BM9" i="33" s="1"/>
  <c r="DL602" i="32"/>
  <c r="CI9" i="33" s="1"/>
  <c r="BM602" i="32"/>
  <c r="AJ9" i="33" s="1"/>
  <c r="DM602" i="32"/>
  <c r="CJ9" i="33" s="1"/>
  <c r="CM602" i="32"/>
  <c r="BJ9" i="33" s="1"/>
  <c r="AD602" i="32"/>
  <c r="DX602" i="32"/>
  <c r="CU9" i="33" s="1"/>
  <c r="DZ602" i="32"/>
  <c r="CW9" i="33" s="1"/>
  <c r="CF602" i="32"/>
  <c r="BC9" i="33" s="1"/>
  <c r="CL602" i="32"/>
  <c r="BI9" i="33" s="1"/>
  <c r="DW602" i="32"/>
  <c r="CT9" i="33" s="1"/>
  <c r="CW602" i="32"/>
  <c r="BT9" i="33" s="1"/>
  <c r="BJ602" i="32"/>
  <c r="AG9" i="33" s="1"/>
  <c r="CX602" i="32"/>
  <c r="BU9" i="33" s="1"/>
  <c r="DD602" i="32"/>
  <c r="CA9" i="33" s="1"/>
  <c r="AO602" i="32"/>
  <c r="L9" i="33" s="1"/>
  <c r="AA602" i="32"/>
  <c r="BO602" i="32"/>
  <c r="AL9" i="33" s="1"/>
  <c r="CI602" i="32"/>
  <c r="BF9" i="33" s="1"/>
  <c r="BX602" i="32"/>
  <c r="AU9" i="33" s="1"/>
  <c r="CA602" i="32"/>
  <c r="AX9" i="33" s="1"/>
  <c r="BZ602" i="32"/>
  <c r="AW9" i="33" s="1"/>
  <c r="DN602" i="32"/>
  <c r="CK9" i="33" s="1"/>
  <c r="BD602" i="32"/>
  <c r="AA9" i="33" s="1"/>
  <c r="DI602" i="32"/>
  <c r="CF9" i="33" s="1"/>
  <c r="DA602" i="32"/>
  <c r="BX9" i="33" s="1"/>
  <c r="DY602" i="32"/>
  <c r="CV9" i="33" s="1"/>
  <c r="CJ602" i="32"/>
  <c r="BG9" i="33" s="1"/>
  <c r="BK602" i="32"/>
  <c r="AH9" i="33" s="1"/>
  <c r="AQ602" i="32"/>
  <c r="N9" i="33" s="1"/>
  <c r="BV602" i="32"/>
  <c r="AS9" i="33" s="1"/>
  <c r="EA571" i="32"/>
  <c r="AN571" i="32"/>
  <c r="DF571" i="32"/>
  <c r="CJ571" i="32"/>
  <c r="CL571" i="32"/>
  <c r="CE571" i="32"/>
  <c r="DW571" i="32"/>
  <c r="BF571" i="32"/>
  <c r="CO571" i="32"/>
  <c r="BU571" i="32"/>
  <c r="BA571" i="32"/>
  <c r="AR571" i="32"/>
  <c r="BL571" i="32"/>
  <c r="AG571" i="32"/>
  <c r="DD571" i="32"/>
  <c r="DG571" i="32"/>
  <c r="AY571" i="32"/>
  <c r="BJ571" i="32"/>
  <c r="DN571" i="32"/>
  <c r="DP571" i="32"/>
  <c r="DJ571" i="32"/>
  <c r="CB571" i="32"/>
  <c r="CY571" i="32"/>
  <c r="AH571" i="32"/>
  <c r="DR571" i="32"/>
  <c r="CX571" i="32"/>
  <c r="CR571" i="32"/>
  <c r="BQ571" i="32"/>
  <c r="DZ571" i="32"/>
  <c r="CG571" i="32"/>
  <c r="AJ571" i="32"/>
  <c r="CF571" i="32"/>
  <c r="AZ571" i="32"/>
  <c r="DX571" i="32"/>
  <c r="BM571" i="32"/>
  <c r="AD571" i="32"/>
  <c r="BI571" i="32"/>
  <c r="DV571" i="32"/>
  <c r="DA571" i="32"/>
  <c r="AK571" i="32"/>
  <c r="CW571" i="32"/>
  <c r="AM571" i="32"/>
  <c r="BE571" i="32"/>
  <c r="DS571" i="32"/>
  <c r="BG571" i="32"/>
  <c r="AB571" i="32"/>
  <c r="AA571" i="32"/>
  <c r="BR571" i="32"/>
  <c r="DE611" i="32"/>
  <c r="CB18" i="33" s="1"/>
  <c r="CI611" i="32"/>
  <c r="BF18" i="33" s="1"/>
  <c r="DK611" i="32"/>
  <c r="CH18" i="33" s="1"/>
  <c r="BU611" i="32"/>
  <c r="AR18" i="33" s="1"/>
  <c r="AI611" i="32"/>
  <c r="F18" i="33" s="1"/>
  <c r="CM611" i="32"/>
  <c r="BJ18" i="33" s="1"/>
  <c r="DP611" i="32"/>
  <c r="CM18" i="33" s="1"/>
  <c r="CT611" i="32"/>
  <c r="BQ18" i="33" s="1"/>
  <c r="BM611" i="32"/>
  <c r="AJ18" i="33" s="1"/>
  <c r="DX611" i="32"/>
  <c r="CU18" i="33" s="1"/>
  <c r="DD611" i="32"/>
  <c r="CA18" i="33" s="1"/>
  <c r="DL611" i="32"/>
  <c r="CI18" i="33" s="1"/>
  <c r="AQ611" i="32"/>
  <c r="N18" i="33" s="1"/>
  <c r="BO611" i="32"/>
  <c r="AL18" i="33" s="1"/>
  <c r="BF611" i="32"/>
  <c r="AC18" i="33" s="1"/>
  <c r="AX611" i="32"/>
  <c r="U18" i="33" s="1"/>
  <c r="AS611" i="32"/>
  <c r="P18" i="33" s="1"/>
  <c r="CP611" i="32"/>
  <c r="BM18" i="33" s="1"/>
  <c r="AR611" i="32"/>
  <c r="O18" i="33" s="1"/>
  <c r="CQ611" i="32"/>
  <c r="BN18" i="33" s="1"/>
  <c r="CS611" i="32"/>
  <c r="BP18" i="33" s="1"/>
  <c r="AK611" i="32"/>
  <c r="H18" i="33" s="1"/>
  <c r="CG611" i="32"/>
  <c r="BD18" i="33" s="1"/>
  <c r="DM611" i="32"/>
  <c r="CJ18" i="33" s="1"/>
  <c r="AH611" i="32"/>
  <c r="E18" i="33" s="1"/>
  <c r="CY611" i="32"/>
  <c r="BV18" i="33" s="1"/>
  <c r="DI611" i="32"/>
  <c r="CF18" i="33" s="1"/>
  <c r="AZ611" i="32"/>
  <c r="W18" i="33" s="1"/>
  <c r="BW611" i="32"/>
  <c r="AT18" i="33" s="1"/>
  <c r="CX611" i="32"/>
  <c r="BU18" i="33" s="1"/>
  <c r="DZ611" i="32"/>
  <c r="CW18" i="33" s="1"/>
  <c r="DS611" i="32"/>
  <c r="CP18" i="33" s="1"/>
  <c r="AG611" i="32"/>
  <c r="D18" i="33" s="1"/>
  <c r="BV611" i="32"/>
  <c r="AS18" i="33" s="1"/>
  <c r="CF611" i="32"/>
  <c r="BC18" i="33" s="1"/>
  <c r="BL611" i="32"/>
  <c r="AI18" i="33" s="1"/>
  <c r="BQ611" i="32"/>
  <c r="AN18" i="33" s="1"/>
  <c r="BD611" i="32"/>
  <c r="AA18" i="33" s="1"/>
  <c r="AP611" i="32"/>
  <c r="M18" i="33" s="1"/>
  <c r="BX611" i="32"/>
  <c r="AU18" i="33" s="1"/>
  <c r="CV611" i="32"/>
  <c r="BS18" i="33" s="1"/>
  <c r="BY611" i="32"/>
  <c r="AV18" i="33" s="1"/>
  <c r="DB611" i="32"/>
  <c r="BY18" i="33" s="1"/>
  <c r="CR611" i="32"/>
  <c r="BO18" i="33" s="1"/>
  <c r="DY611" i="32"/>
  <c r="CV18" i="33" s="1"/>
  <c r="DC611" i="32"/>
  <c r="BZ18" i="33" s="1"/>
  <c r="AV611" i="32"/>
  <c r="S18" i="33" s="1"/>
  <c r="AA611" i="32"/>
  <c r="CU611" i="32"/>
  <c r="BR18" i="33" s="1"/>
  <c r="DM525" i="32"/>
  <c r="DM721" i="32" s="1"/>
  <c r="DE525" i="32"/>
  <c r="DE721" i="32" s="1"/>
  <c r="BW525" i="32"/>
  <c r="BW721" i="32" s="1"/>
  <c r="CH525" i="32"/>
  <c r="CH721" i="32" s="1"/>
  <c r="CU525" i="32"/>
  <c r="CU721" i="32" s="1"/>
  <c r="CO525" i="32"/>
  <c r="CO721" i="32" s="1"/>
  <c r="AW525" i="32"/>
  <c r="AW721" i="32" s="1"/>
  <c r="DQ525" i="32"/>
  <c r="DQ721" i="32" s="1"/>
  <c r="CS525" i="32"/>
  <c r="CS721" i="32" s="1"/>
  <c r="CQ525" i="32"/>
  <c r="CQ721" i="32" s="1"/>
  <c r="BD525" i="32"/>
  <c r="BD721" i="32" s="1"/>
  <c r="AK525" i="32"/>
  <c r="AK721" i="32" s="1"/>
  <c r="DW525" i="32"/>
  <c r="DW721" i="32" s="1"/>
  <c r="DB525" i="32"/>
  <c r="DB721" i="32" s="1"/>
  <c r="AO525" i="32"/>
  <c r="AO721" i="32" s="1"/>
  <c r="BB525" i="32"/>
  <c r="BB721" i="32" s="1"/>
  <c r="AV525" i="32"/>
  <c r="AV721" i="32" s="1"/>
  <c r="BO543" i="32"/>
  <c r="BO739" i="32" s="1"/>
  <c r="EA543" i="32"/>
  <c r="EA739" i="32" s="1"/>
  <c r="CW543" i="32"/>
  <c r="CW739" i="32" s="1"/>
  <c r="CH543" i="32"/>
  <c r="CH739" i="32" s="1"/>
  <c r="BS543" i="32"/>
  <c r="BS739" i="32" s="1"/>
  <c r="DO543" i="32"/>
  <c r="DO739" i="32" s="1"/>
  <c r="BM497" i="32"/>
  <c r="BM693" i="32" s="1"/>
  <c r="BJ497" i="32"/>
  <c r="BJ693" i="32" s="1"/>
  <c r="AV497" i="32"/>
  <c r="AV693" i="32" s="1"/>
  <c r="DH497" i="32"/>
  <c r="DH693" i="32" s="1"/>
  <c r="CM519" i="32"/>
  <c r="CM715" i="32" s="1"/>
  <c r="CX519" i="32"/>
  <c r="CX715" i="32" s="1"/>
  <c r="BJ519" i="32"/>
  <c r="BJ715" i="32" s="1"/>
  <c r="BP519" i="32"/>
  <c r="BP715" i="32" s="1"/>
  <c r="EA519" i="32"/>
  <c r="EA715" i="32" s="1"/>
  <c r="AY446" i="32"/>
  <c r="V21" i="34" s="1"/>
  <c r="BG446" i="32"/>
  <c r="AD21" i="34" s="1"/>
  <c r="EA446" i="32"/>
  <c r="CX21" i="34" s="1"/>
  <c r="DD446" i="32"/>
  <c r="CA21" i="34" s="1"/>
  <c r="AG500" i="32"/>
  <c r="BD500" i="32"/>
  <c r="BS500" i="32"/>
  <c r="BC500" i="32"/>
  <c r="DP500" i="32"/>
  <c r="DM501" i="32"/>
  <c r="DM697" i="32" s="1"/>
  <c r="DE501" i="32"/>
  <c r="DE697" i="32" s="1"/>
  <c r="CW501" i="32"/>
  <c r="CW697" i="32" s="1"/>
  <c r="BI501" i="32"/>
  <c r="BI697" i="32" s="1"/>
  <c r="BU501" i="32"/>
  <c r="BU697" i="32" s="1"/>
  <c r="AG501" i="32"/>
  <c r="AG697" i="32" s="1"/>
  <c r="DY501" i="32"/>
  <c r="DY697" i="32" s="1"/>
  <c r="DJ501" i="32"/>
  <c r="DJ697" i="32" s="1"/>
  <c r="BK501" i="32"/>
  <c r="BK697" i="32" s="1"/>
  <c r="CY501" i="32"/>
  <c r="CY697" i="32" s="1"/>
  <c r="AW501" i="32"/>
  <c r="AW697" i="32" s="1"/>
  <c r="BV501" i="32"/>
  <c r="BV697" i="32" s="1"/>
  <c r="AD501" i="32"/>
  <c r="DK501" i="32"/>
  <c r="DK697" i="32" s="1"/>
  <c r="DV501" i="32"/>
  <c r="DV697" i="32" s="1"/>
  <c r="AM501" i="32"/>
  <c r="AM697" i="32" s="1"/>
  <c r="CN501" i="32"/>
  <c r="CN697" i="32" s="1"/>
  <c r="CE501" i="32"/>
  <c r="CE697" i="32" s="1"/>
  <c r="CZ501" i="32"/>
  <c r="CZ697" i="32" s="1"/>
  <c r="CT501" i="32"/>
  <c r="CT697" i="32" s="1"/>
  <c r="AA501" i="32"/>
  <c r="CL501" i="32"/>
  <c r="CL697" i="32" s="1"/>
  <c r="AG478" i="32"/>
  <c r="AG674" i="32" s="1"/>
  <c r="BW478" i="32"/>
  <c r="BW674" i="32" s="1"/>
  <c r="CX478" i="32"/>
  <c r="CX674" i="32" s="1"/>
  <c r="DS478" i="32"/>
  <c r="DS674" i="32" s="1"/>
  <c r="DR478" i="32"/>
  <c r="DR674" i="32" s="1"/>
  <c r="CO482" i="32"/>
  <c r="CO678" i="32" s="1"/>
  <c r="DF482" i="32"/>
  <c r="DF678" i="32" s="1"/>
  <c r="DQ482" i="32"/>
  <c r="DQ678" i="32" s="1"/>
  <c r="CV452" i="32"/>
  <c r="CV648" i="32" s="1"/>
  <c r="CW452" i="32"/>
  <c r="CW648" i="32" s="1"/>
  <c r="BE452" i="32"/>
  <c r="BE648" i="32" s="1"/>
  <c r="CG452" i="32"/>
  <c r="CG648" i="32" s="1"/>
  <c r="CF452" i="32"/>
  <c r="CF648" i="32" s="1"/>
  <c r="AD525" i="32"/>
  <c r="CG525" i="32"/>
  <c r="CG721" i="32" s="1"/>
  <c r="AT525" i="32"/>
  <c r="AT721" i="32" s="1"/>
  <c r="BK525" i="32"/>
  <c r="BK721" i="32" s="1"/>
  <c r="DU525" i="32"/>
  <c r="DU721" i="32" s="1"/>
  <c r="DC525" i="32"/>
  <c r="DC721" i="32" s="1"/>
  <c r="AL468" i="32"/>
  <c r="AL664" i="32" s="1"/>
  <c r="CE468" i="32"/>
  <c r="CE664" i="32" s="1"/>
  <c r="CB468" i="32"/>
  <c r="CB664" i="32" s="1"/>
  <c r="CJ468" i="32"/>
  <c r="CJ664" i="32" s="1"/>
  <c r="DN468" i="32"/>
  <c r="DN664" i="32" s="1"/>
  <c r="CH447" i="32"/>
  <c r="BE22" i="34" s="1"/>
  <c r="BX447" i="32"/>
  <c r="AU22" i="34" s="1"/>
  <c r="BQ447" i="32"/>
  <c r="AN22" i="34" s="1"/>
  <c r="DX447" i="32"/>
  <c r="CU22" i="34" s="1"/>
  <c r="AE168" i="30"/>
  <c r="AE171" i="30"/>
  <c r="AM437" i="32"/>
  <c r="J12" i="34" s="1"/>
  <c r="BI437" i="32"/>
  <c r="AF12" i="34" s="1"/>
  <c r="AL437" i="32"/>
  <c r="I12" i="34" s="1"/>
  <c r="BY437" i="32"/>
  <c r="AV12" i="34" s="1"/>
  <c r="CM437" i="32"/>
  <c r="BJ12" i="34" s="1"/>
  <c r="DR437" i="32"/>
  <c r="CO12" i="34" s="1"/>
  <c r="BZ509" i="32"/>
  <c r="BP509" i="32"/>
  <c r="CQ509" i="32"/>
  <c r="AQ509" i="32"/>
  <c r="DL509" i="32"/>
  <c r="AS522" i="32"/>
  <c r="CV522" i="32"/>
  <c r="DN522" i="32"/>
  <c r="AM569" i="32"/>
  <c r="DZ569" i="32"/>
  <c r="DO510" i="32"/>
  <c r="DO706" i="32" s="1"/>
  <c r="AZ510" i="32"/>
  <c r="AZ706" i="32" s="1"/>
  <c r="BP510" i="32"/>
  <c r="BP706" i="32" s="1"/>
  <c r="DD510" i="32"/>
  <c r="DD706" i="32" s="1"/>
  <c r="AL510" i="32"/>
  <c r="AL706" i="32" s="1"/>
  <c r="AG510" i="32"/>
  <c r="AG706" i="32" s="1"/>
  <c r="AK510" i="32"/>
  <c r="AK706" i="32" s="1"/>
  <c r="BQ510" i="32"/>
  <c r="BQ706" i="32" s="1"/>
  <c r="DT510" i="32"/>
  <c r="DT706" i="32" s="1"/>
  <c r="DU510" i="32"/>
  <c r="DU706" i="32" s="1"/>
  <c r="CI510" i="32"/>
  <c r="CI706" i="32" s="1"/>
  <c r="BB510" i="32"/>
  <c r="BB706" i="32" s="1"/>
  <c r="AI510" i="32"/>
  <c r="AI706" i="32" s="1"/>
  <c r="CQ510" i="32"/>
  <c r="CQ706" i="32" s="1"/>
  <c r="DL510" i="32"/>
  <c r="DL706" i="32" s="1"/>
  <c r="DC510" i="32"/>
  <c r="DC706" i="32" s="1"/>
  <c r="DM510" i="32"/>
  <c r="DM706" i="32" s="1"/>
  <c r="AX510" i="32"/>
  <c r="AX706" i="32" s="1"/>
  <c r="BC510" i="32"/>
  <c r="BC706" i="32" s="1"/>
  <c r="AU510" i="32"/>
  <c r="AU706" i="32" s="1"/>
  <c r="BE510" i="32"/>
  <c r="BE706" i="32" s="1"/>
  <c r="AF510" i="32"/>
  <c r="AF706" i="32" s="1"/>
  <c r="AC510" i="32"/>
  <c r="DA510" i="32"/>
  <c r="DA706" i="32" s="1"/>
  <c r="CJ581" i="32"/>
  <c r="BB581" i="32"/>
  <c r="CX505" i="32"/>
  <c r="CX701" i="32" s="1"/>
  <c r="BJ505" i="32"/>
  <c r="BJ701" i="32" s="1"/>
  <c r="CN505" i="32"/>
  <c r="CN701" i="32" s="1"/>
  <c r="CI505" i="32"/>
  <c r="CI701" i="32" s="1"/>
  <c r="AU505" i="32"/>
  <c r="AU701" i="32" s="1"/>
  <c r="DO505" i="32"/>
  <c r="DO701" i="32" s="1"/>
  <c r="AW573" i="32"/>
  <c r="BJ573" i="32"/>
  <c r="DC436" i="32"/>
  <c r="BZ11" i="34" s="1"/>
  <c r="CY495" i="32"/>
  <c r="CY691" i="32" s="1"/>
  <c r="DN495" i="32"/>
  <c r="DN691" i="32" s="1"/>
  <c r="BS561" i="32"/>
  <c r="CB441" i="32"/>
  <c r="AY16" i="34" s="1"/>
  <c r="CA441" i="32"/>
  <c r="AX16" i="34" s="1"/>
  <c r="AB19" i="30"/>
  <c r="AE133" i="30"/>
  <c r="AC435" i="32"/>
  <c r="BG435" i="32"/>
  <c r="AD10" i="34" s="1"/>
  <c r="CI435" i="32"/>
  <c r="BF10" i="34" s="1"/>
  <c r="DI435" i="32"/>
  <c r="CF10" i="34" s="1"/>
  <c r="BG469" i="32"/>
  <c r="BJ469" i="32"/>
  <c r="CQ538" i="32"/>
  <c r="CQ734" i="32" s="1"/>
  <c r="DU538" i="32"/>
  <c r="DU734" i="32" s="1"/>
  <c r="CK574" i="32"/>
  <c r="AC574" i="32"/>
  <c r="DB574" i="32"/>
  <c r="AD472" i="32"/>
  <c r="CO472" i="32"/>
  <c r="CO668" i="32" s="1"/>
  <c r="AX472" i="32"/>
  <c r="AX668" i="32" s="1"/>
  <c r="AB472" i="32"/>
  <c r="CB472" i="32"/>
  <c r="CB668" i="32" s="1"/>
  <c r="AS472" i="32"/>
  <c r="AS668" i="32" s="1"/>
  <c r="DJ472" i="32"/>
  <c r="DJ668" i="32" s="1"/>
  <c r="AB59" i="30"/>
  <c r="DF466" i="32"/>
  <c r="BB567" i="32"/>
  <c r="DA567" i="32"/>
  <c r="CR459" i="32"/>
  <c r="CR655" i="32" s="1"/>
  <c r="BF459" i="32"/>
  <c r="BF655" i="32" s="1"/>
  <c r="AL459" i="32"/>
  <c r="AL655" i="32" s="1"/>
  <c r="AQ459" i="32"/>
  <c r="AQ655" i="32" s="1"/>
  <c r="BJ459" i="32"/>
  <c r="BJ655" i="32" s="1"/>
  <c r="BK459" i="32"/>
  <c r="BK655" i="32" s="1"/>
  <c r="BO459" i="32"/>
  <c r="BO655" i="32" s="1"/>
  <c r="DS459" i="32"/>
  <c r="DS655" i="32" s="1"/>
  <c r="EA459" i="32"/>
  <c r="EA655" i="32" s="1"/>
  <c r="CU480" i="32"/>
  <c r="CN480" i="32"/>
  <c r="AG480" i="32"/>
  <c r="CJ480" i="32"/>
  <c r="BN480" i="32"/>
  <c r="DW480" i="32"/>
  <c r="DA480" i="32"/>
  <c r="AN499" i="32"/>
  <c r="AL499" i="32"/>
  <c r="CW499" i="32"/>
  <c r="DX499" i="32"/>
  <c r="AB52" i="30"/>
  <c r="BQ434" i="32"/>
  <c r="AN9" i="34" s="1"/>
  <c r="CM434" i="32"/>
  <c r="BJ9" i="34" s="1"/>
  <c r="AM434" i="32"/>
  <c r="J9" i="34" s="1"/>
  <c r="CU434" i="32"/>
  <c r="BR9" i="34" s="1"/>
  <c r="AA434" i="32"/>
  <c r="DA434" i="32"/>
  <c r="BX9" i="34" s="1"/>
  <c r="CN512" i="32"/>
  <c r="CN708" i="32" s="1"/>
  <c r="DI512" i="32"/>
  <c r="DI708" i="32" s="1"/>
  <c r="EA512" i="32"/>
  <c r="EA708" i="32" s="1"/>
  <c r="AQ485" i="32"/>
  <c r="AQ681" i="32" s="1"/>
  <c r="DF485" i="32"/>
  <c r="DF681" i="32" s="1"/>
  <c r="DT485" i="32"/>
  <c r="DT681" i="32" s="1"/>
  <c r="CL576" i="32"/>
  <c r="AM576" i="32"/>
  <c r="DQ576" i="32"/>
  <c r="DK576" i="32"/>
  <c r="AQ555" i="32"/>
  <c r="AT555" i="32"/>
  <c r="DO555" i="32"/>
  <c r="AA488" i="32"/>
  <c r="CW488" i="32"/>
  <c r="CW684" i="32" s="1"/>
  <c r="DI488" i="32"/>
  <c r="DI684" i="32" s="1"/>
  <c r="DD488" i="32"/>
  <c r="DD684" i="32" s="1"/>
  <c r="DT488" i="32"/>
  <c r="DT684" i="32" s="1"/>
  <c r="BB481" i="32"/>
  <c r="BB677" i="32" s="1"/>
  <c r="AM481" i="32"/>
  <c r="AM677" i="32" s="1"/>
  <c r="BS481" i="32"/>
  <c r="BS677" i="32" s="1"/>
  <c r="AZ481" i="32"/>
  <c r="AZ677" i="32" s="1"/>
  <c r="CT533" i="32"/>
  <c r="CT729" i="32" s="1"/>
  <c r="AR533" i="32"/>
  <c r="AR729" i="32" s="1"/>
  <c r="AF533" i="32"/>
  <c r="AF729" i="32" s="1"/>
  <c r="AU533" i="32"/>
  <c r="AU729" i="32" s="1"/>
  <c r="DU533" i="32"/>
  <c r="DU729" i="32" s="1"/>
  <c r="BR465" i="32"/>
  <c r="CP465" i="32"/>
  <c r="CN465" i="32"/>
  <c r="CG465" i="32"/>
  <c r="AG465" i="32"/>
  <c r="AK465" i="32"/>
  <c r="BL465" i="32"/>
  <c r="DS465" i="32"/>
  <c r="BM454" i="32"/>
  <c r="BM650" i="32" s="1"/>
  <c r="CA454" i="32"/>
  <c r="CA650" i="32" s="1"/>
  <c r="BH454" i="32"/>
  <c r="BH650" i="32" s="1"/>
  <c r="BA454" i="32"/>
  <c r="BA650" i="32" s="1"/>
  <c r="DP454" i="32"/>
  <c r="DP650" i="32" s="1"/>
  <c r="CV494" i="32"/>
  <c r="CV690" i="32" s="1"/>
  <c r="BU494" i="32"/>
  <c r="BU690" i="32" s="1"/>
  <c r="BQ494" i="32"/>
  <c r="BQ690" i="32" s="1"/>
  <c r="DQ494" i="32"/>
  <c r="DQ690" i="32" s="1"/>
  <c r="CD453" i="32"/>
  <c r="CD649" i="32" s="1"/>
  <c r="BB453" i="32"/>
  <c r="BB649" i="32" s="1"/>
  <c r="AM453" i="32"/>
  <c r="AM649" i="32" s="1"/>
  <c r="DX453" i="32"/>
  <c r="DX649" i="32" s="1"/>
  <c r="CW564" i="32"/>
  <c r="CM564" i="32"/>
  <c r="CU564" i="32"/>
  <c r="BF564" i="32"/>
  <c r="BO564" i="32"/>
  <c r="DS564" i="32"/>
  <c r="DY564" i="32"/>
  <c r="BR477" i="32"/>
  <c r="AB477" i="32"/>
  <c r="CD477" i="32"/>
  <c r="AP477" i="32"/>
  <c r="BS477" i="32"/>
  <c r="DS477" i="32"/>
  <c r="DT477" i="32"/>
  <c r="CH448" i="32"/>
  <c r="BE23" i="34" s="1"/>
  <c r="AZ448" i="32"/>
  <c r="W23" i="34" s="1"/>
  <c r="BS448" i="32"/>
  <c r="AP23" i="34" s="1"/>
  <c r="DB448" i="32"/>
  <c r="BY23" i="34" s="1"/>
  <c r="BN619" i="32"/>
  <c r="AK26" i="33" s="1"/>
  <c r="CN619" i="32"/>
  <c r="BK26" i="33" s="1"/>
  <c r="AX619" i="32"/>
  <c r="U26" i="33" s="1"/>
  <c r="AQ535" i="32"/>
  <c r="AQ731" i="32" s="1"/>
  <c r="AX535" i="32"/>
  <c r="AX731" i="32" s="1"/>
  <c r="AA535" i="32"/>
  <c r="AV535" i="32"/>
  <c r="AV731" i="32" s="1"/>
  <c r="DL535" i="32"/>
  <c r="DL731" i="32" s="1"/>
  <c r="DJ535" i="32"/>
  <c r="DJ731" i="32" s="1"/>
  <c r="BC444" i="32"/>
  <c r="Z19" i="34" s="1"/>
  <c r="AA444" i="32"/>
  <c r="AD444" i="32"/>
  <c r="AZ444" i="32"/>
  <c r="W19" i="34" s="1"/>
  <c r="AU444" i="32"/>
  <c r="R19" i="34" s="1"/>
  <c r="CI609" i="32"/>
  <c r="BF16" i="33" s="1"/>
  <c r="DU609" i="32"/>
  <c r="CR16" i="33" s="1"/>
  <c r="BO609" i="32"/>
  <c r="AL16" i="33" s="1"/>
  <c r="DJ609" i="32"/>
  <c r="CG16" i="33" s="1"/>
  <c r="AT521" i="32"/>
  <c r="AT717" i="32" s="1"/>
  <c r="BN521" i="32"/>
  <c r="BN717" i="32" s="1"/>
  <c r="CH521" i="32"/>
  <c r="CH717" i="32" s="1"/>
  <c r="DT521" i="32"/>
  <c r="DT717" i="32" s="1"/>
  <c r="DW521" i="32"/>
  <c r="DW717" i="32" s="1"/>
  <c r="CF544" i="32"/>
  <c r="CF740" i="32" s="1"/>
  <c r="BP544" i="32"/>
  <c r="BP740" i="32" s="1"/>
  <c r="BR544" i="32"/>
  <c r="BR740" i="32" s="1"/>
  <c r="CV544" i="32"/>
  <c r="CV740" i="32" s="1"/>
  <c r="BG544" i="32"/>
  <c r="BG740" i="32" s="1"/>
  <c r="DX544" i="32"/>
  <c r="DX740" i="32" s="1"/>
  <c r="DJ544" i="32"/>
  <c r="DJ740" i="32" s="1"/>
  <c r="DZ544" i="32"/>
  <c r="DZ740" i="32" s="1"/>
  <c r="BZ532" i="32"/>
  <c r="BZ728" i="32" s="1"/>
  <c r="BN532" i="32"/>
  <c r="BN728" i="32" s="1"/>
  <c r="DS532" i="32"/>
  <c r="DS728" i="32" s="1"/>
  <c r="DZ532" i="32"/>
  <c r="DZ728" i="32" s="1"/>
  <c r="CT461" i="32"/>
  <c r="CT657" i="32" s="1"/>
  <c r="CR461" i="32"/>
  <c r="CR657" i="32" s="1"/>
  <c r="CF461" i="32"/>
  <c r="CF657" i="32" s="1"/>
  <c r="AU461" i="32"/>
  <c r="AU657" i="32" s="1"/>
  <c r="CW461" i="32"/>
  <c r="CW657" i="32" s="1"/>
  <c r="BE461" i="32"/>
  <c r="BE657" i="32" s="1"/>
  <c r="EA461" i="32"/>
  <c r="EA657" i="32" s="1"/>
  <c r="DL461" i="32"/>
  <c r="DL657" i="32" s="1"/>
  <c r="AJ534" i="32"/>
  <c r="AJ730" i="32" s="1"/>
  <c r="CL534" i="32"/>
  <c r="CL730" i="32" s="1"/>
  <c r="BW534" i="32"/>
  <c r="BW730" i="32" s="1"/>
  <c r="AH534" i="32"/>
  <c r="AH730" i="32" s="1"/>
  <c r="DA534" i="32"/>
  <c r="DA730" i="32" s="1"/>
  <c r="DG534" i="32"/>
  <c r="DG730" i="32" s="1"/>
  <c r="BQ526" i="32"/>
  <c r="BQ722" i="32" s="1"/>
  <c r="CU526" i="32"/>
  <c r="CU722" i="32" s="1"/>
  <c r="DI526" i="32"/>
  <c r="DI722" i="32" s="1"/>
  <c r="DX526" i="32"/>
  <c r="DX722" i="32" s="1"/>
  <c r="CG568" i="32"/>
  <c r="CU568" i="32"/>
  <c r="CH568" i="32"/>
  <c r="CP568" i="32"/>
  <c r="AB568" i="32"/>
  <c r="AN568" i="32"/>
  <c r="DD568" i="32"/>
  <c r="AH440" i="32"/>
  <c r="E15" i="34" s="1"/>
  <c r="AI440" i="32"/>
  <c r="F15" i="34" s="1"/>
  <c r="CO440" i="32"/>
  <c r="BL15" i="34" s="1"/>
  <c r="CC440" i="32"/>
  <c r="AZ15" i="34" s="1"/>
  <c r="BB467" i="32"/>
  <c r="BB663" i="32" s="1"/>
  <c r="BR467" i="32"/>
  <c r="BR663" i="32" s="1"/>
  <c r="CR467" i="32"/>
  <c r="CR663" i="32" s="1"/>
  <c r="AQ467" i="32"/>
  <c r="AQ663" i="32" s="1"/>
  <c r="BV467" i="32"/>
  <c r="BV663" i="32" s="1"/>
  <c r="BQ518" i="32"/>
  <c r="BQ714" i="32" s="1"/>
  <c r="CY518" i="32"/>
  <c r="CY714" i="32" s="1"/>
  <c r="CB518" i="32"/>
  <c r="CB714" i="32" s="1"/>
  <c r="BL518" i="32"/>
  <c r="BL714" i="32" s="1"/>
  <c r="CU518" i="32"/>
  <c r="CU714" i="32" s="1"/>
  <c r="DR518" i="32"/>
  <c r="DR714" i="32" s="1"/>
  <c r="CE489" i="32"/>
  <c r="BE489" i="32"/>
  <c r="AU489" i="32"/>
  <c r="AO489" i="32"/>
  <c r="AN489" i="32"/>
  <c r="DQ489" i="32"/>
  <c r="DV489" i="32"/>
  <c r="CM615" i="32"/>
  <c r="BJ22" i="33" s="1"/>
  <c r="CF615" i="32"/>
  <c r="BC22" i="33" s="1"/>
  <c r="AJ615" i="32"/>
  <c r="G22" i="33" s="1"/>
  <c r="DE615" i="32"/>
  <c r="CB22" i="33" s="1"/>
  <c r="CR517" i="32"/>
  <c r="CR713" i="32" s="1"/>
  <c r="AW517" i="32"/>
  <c r="AW713" i="32" s="1"/>
  <c r="CM517" i="32"/>
  <c r="CM713" i="32" s="1"/>
  <c r="CD517" i="32"/>
  <c r="CD713" i="32" s="1"/>
  <c r="BY517" i="32"/>
  <c r="BY713" i="32" s="1"/>
  <c r="BA517" i="32"/>
  <c r="BA713" i="32" s="1"/>
  <c r="DZ517" i="32"/>
  <c r="DZ713" i="32" s="1"/>
  <c r="DD517" i="32"/>
  <c r="DD713" i="32" s="1"/>
  <c r="D19" i="38"/>
  <c r="C19" i="38"/>
  <c r="H19" i="38" s="1"/>
  <c r="I19" i="38" s="1"/>
  <c r="DL438" i="32"/>
  <c r="CI13" i="34" s="1"/>
  <c r="CL604" i="32"/>
  <c r="BI11" i="33" s="1"/>
  <c r="DN604" i="32"/>
  <c r="CK11" i="33" s="1"/>
  <c r="BB496" i="32"/>
  <c r="CT496" i="32"/>
  <c r="BI496" i="32"/>
  <c r="BD496" i="32"/>
  <c r="AL496" i="32"/>
  <c r="BL496" i="32"/>
  <c r="BA496" i="32"/>
  <c r="AN496" i="32"/>
  <c r="DG496" i="32"/>
  <c r="CM484" i="32"/>
  <c r="CM680" i="32" s="1"/>
  <c r="AX484" i="32"/>
  <c r="AX680" i="32" s="1"/>
  <c r="BG484" i="32"/>
  <c r="BG680" i="32" s="1"/>
  <c r="AA484" i="32"/>
  <c r="DG484" i="32"/>
  <c r="DG680" i="32" s="1"/>
  <c r="AN455" i="32"/>
  <c r="BU455" i="32"/>
  <c r="DJ455" i="32"/>
  <c r="DK455" i="32"/>
  <c r="BF622" i="32"/>
  <c r="AC29" i="33" s="1"/>
  <c r="BY622" i="32"/>
  <c r="AV29" i="33" s="1"/>
  <c r="DV622" i="32"/>
  <c r="CS29" i="33" s="1"/>
  <c r="DO622" i="32"/>
  <c r="CL29" i="33" s="1"/>
  <c r="CC479" i="32"/>
  <c r="CP479" i="32"/>
  <c r="AM479" i="32"/>
  <c r="DA479" i="32"/>
  <c r="DZ479" i="32"/>
  <c r="BG506" i="32"/>
  <c r="BG702" i="32" s="1"/>
  <c r="CE506" i="32"/>
  <c r="CE702" i="32" s="1"/>
  <c r="CP506" i="32"/>
  <c r="CP702" i="32" s="1"/>
  <c r="AB506" i="32"/>
  <c r="AY506" i="32"/>
  <c r="AY702" i="32" s="1"/>
  <c r="BX506" i="32"/>
  <c r="BX702" i="32" s="1"/>
  <c r="DX506" i="32"/>
  <c r="DX702" i="32" s="1"/>
  <c r="DK506" i="32"/>
  <c r="DK702" i="32" s="1"/>
  <c r="AY460" i="32"/>
  <c r="AU460" i="32"/>
  <c r="AB460" i="32"/>
  <c r="DS460" i="32"/>
  <c r="CA511" i="32"/>
  <c r="BF511" i="32"/>
  <c r="CS511" i="32"/>
  <c r="DX511" i="32"/>
  <c r="AW616" i="32"/>
  <c r="T23" i="33" s="1"/>
  <c r="BQ616" i="32"/>
  <c r="AN23" i="33" s="1"/>
  <c r="BA616" i="32"/>
  <c r="X23" i="33" s="1"/>
  <c r="AA616" i="32"/>
  <c r="DE616" i="32"/>
  <c r="CB23" i="33" s="1"/>
  <c r="DO616" i="32"/>
  <c r="CL23" i="33" s="1"/>
  <c r="CY552" i="32"/>
  <c r="AJ552" i="32"/>
  <c r="H45" i="38"/>
  <c r="I45" i="38" s="1"/>
  <c r="AW458" i="32"/>
  <c r="AW654" i="32" s="1"/>
  <c r="CM458" i="32"/>
  <c r="CM654" i="32" s="1"/>
  <c r="AG458" i="32"/>
  <c r="AG654" i="32" s="1"/>
  <c r="CH458" i="32"/>
  <c r="CH654" i="32" s="1"/>
  <c r="CF458" i="32"/>
  <c r="CF654" i="32" s="1"/>
  <c r="DO458" i="32"/>
  <c r="DO654" i="32" s="1"/>
  <c r="DL458" i="32"/>
  <c r="DL654" i="32" s="1"/>
  <c r="CX601" i="32"/>
  <c r="BU8" i="33" s="1"/>
  <c r="DC601" i="32"/>
  <c r="BZ8" i="33" s="1"/>
  <c r="DH601" i="32"/>
  <c r="CE8" i="33" s="1"/>
  <c r="DI601" i="32"/>
  <c r="CF8" i="33" s="1"/>
  <c r="AF601" i="32"/>
  <c r="C8" i="33" s="1"/>
  <c r="BH490" i="32"/>
  <c r="BR490" i="32"/>
  <c r="BG490" i="32"/>
  <c r="BX490" i="32"/>
  <c r="CW490" i="32"/>
  <c r="CD620" i="32"/>
  <c r="BA27" i="33" s="1"/>
  <c r="AU620" i="32"/>
  <c r="R27" i="33" s="1"/>
  <c r="CX620" i="32"/>
  <c r="BU27" i="33" s="1"/>
  <c r="CG620" i="32"/>
  <c r="BD27" i="33" s="1"/>
  <c r="DP620" i="32"/>
  <c r="CM27" i="33" s="1"/>
  <c r="CQ472" i="32"/>
  <c r="CQ668" i="32" s="1"/>
  <c r="CP472" i="32"/>
  <c r="CP668" i="32" s="1"/>
  <c r="BS472" i="32"/>
  <c r="BS668" i="32" s="1"/>
  <c r="BM472" i="32"/>
  <c r="BM668" i="32" s="1"/>
  <c r="BP472" i="32"/>
  <c r="BP668" i="32" s="1"/>
  <c r="DX472" i="32"/>
  <c r="DX668" i="32" s="1"/>
  <c r="BV459" i="32"/>
  <c r="BV655" i="32" s="1"/>
  <c r="DE459" i="32"/>
  <c r="DE655" i="32" s="1"/>
  <c r="DX459" i="32"/>
  <c r="DX655" i="32" s="1"/>
  <c r="DS480" i="32"/>
  <c r="CC434" i="32"/>
  <c r="AZ9" i="34" s="1"/>
  <c r="BW434" i="32"/>
  <c r="AT9" i="34" s="1"/>
  <c r="DU434" i="32"/>
  <c r="CR9" i="34" s="1"/>
  <c r="AH512" i="32"/>
  <c r="AH708" i="32" s="1"/>
  <c r="AM512" i="32"/>
  <c r="AM708" i="32" s="1"/>
  <c r="CF512" i="32"/>
  <c r="CF708" i="32" s="1"/>
  <c r="DK512" i="32"/>
  <c r="DK708" i="32" s="1"/>
  <c r="DN512" i="32"/>
  <c r="DN708" i="32" s="1"/>
  <c r="AW485" i="32"/>
  <c r="AW681" i="32" s="1"/>
  <c r="BI485" i="32"/>
  <c r="BI681" i="32" s="1"/>
  <c r="CY485" i="32"/>
  <c r="CY681" i="32" s="1"/>
  <c r="BF485" i="32"/>
  <c r="BF681" i="32" s="1"/>
  <c r="DB485" i="32"/>
  <c r="DB681" i="32" s="1"/>
  <c r="DE485" i="32"/>
  <c r="DE681" i="32" s="1"/>
  <c r="CD555" i="32"/>
  <c r="CT555" i="32"/>
  <c r="CR555" i="32"/>
  <c r="DX555" i="32"/>
  <c r="BQ481" i="32"/>
  <c r="BQ677" i="32" s="1"/>
  <c r="BU481" i="32"/>
  <c r="BU677" i="32" s="1"/>
  <c r="BO481" i="32"/>
  <c r="BO677" i="32" s="1"/>
  <c r="CM481" i="32"/>
  <c r="CM677" i="32" s="1"/>
  <c r="DV481" i="32"/>
  <c r="DV677" i="32" s="1"/>
  <c r="DT481" i="32"/>
  <c r="DT677" i="32" s="1"/>
  <c r="DU481" i="32"/>
  <c r="DU677" i="32" s="1"/>
  <c r="BS533" i="32"/>
  <c r="BS729" i="32" s="1"/>
  <c r="BB533" i="32"/>
  <c r="BB729" i="32" s="1"/>
  <c r="CC533" i="32"/>
  <c r="CC729" i="32" s="1"/>
  <c r="CY533" i="32"/>
  <c r="CY729" i="32" s="1"/>
  <c r="CW533" i="32"/>
  <c r="CW729" i="32" s="1"/>
  <c r="DJ533" i="32"/>
  <c r="DJ729" i="32" s="1"/>
  <c r="DO533" i="32"/>
  <c r="DO729" i="32" s="1"/>
  <c r="AN465" i="32"/>
  <c r="CD465" i="32"/>
  <c r="CF465" i="32"/>
  <c r="CA465" i="32"/>
  <c r="AD465" i="32"/>
  <c r="DE465" i="32"/>
  <c r="DD454" i="32"/>
  <c r="DD650" i="32" s="1"/>
  <c r="AH494" i="32"/>
  <c r="AH690" i="32" s="1"/>
  <c r="AN494" i="32"/>
  <c r="AN690" i="32" s="1"/>
  <c r="BA477" i="32"/>
  <c r="BB477" i="32"/>
  <c r="CL477" i="32"/>
  <c r="DF477" i="32"/>
  <c r="AK448" i="32"/>
  <c r="H23" i="34" s="1"/>
  <c r="CP448" i="32"/>
  <c r="BM23" i="34" s="1"/>
  <c r="DS448" i="32"/>
  <c r="CP23" i="34" s="1"/>
  <c r="BK619" i="32"/>
  <c r="AH26" i="33" s="1"/>
  <c r="BT619" i="32"/>
  <c r="AQ26" i="33" s="1"/>
  <c r="AS619" i="32"/>
  <c r="P26" i="33" s="1"/>
  <c r="CE619" i="32"/>
  <c r="BB26" i="33" s="1"/>
  <c r="BN535" i="32"/>
  <c r="BN731" i="32" s="1"/>
  <c r="EA535" i="32"/>
  <c r="EA731" i="32" s="1"/>
  <c r="DT535" i="32"/>
  <c r="DT731" i="32" s="1"/>
  <c r="DI535" i="32"/>
  <c r="DI731" i="32" s="1"/>
  <c r="BU609" i="32"/>
  <c r="AR16" i="33" s="1"/>
  <c r="CV609" i="32"/>
  <c r="BS16" i="33" s="1"/>
  <c r="AW609" i="32"/>
  <c r="T16" i="33" s="1"/>
  <c r="DD609" i="32"/>
  <c r="CA16" i="33" s="1"/>
  <c r="AP521" i="32"/>
  <c r="AP717" i="32" s="1"/>
  <c r="BA521" i="32"/>
  <c r="BA717" i="32" s="1"/>
  <c r="AV521" i="32"/>
  <c r="AV717" i="32" s="1"/>
  <c r="CU521" i="32"/>
  <c r="CU717" i="32" s="1"/>
  <c r="DR521" i="32"/>
  <c r="DR717" i="32" s="1"/>
  <c r="CY544" i="32"/>
  <c r="CY740" i="32" s="1"/>
  <c r="AU544" i="32"/>
  <c r="AU740" i="32" s="1"/>
  <c r="DQ544" i="32"/>
  <c r="DQ740" i="32" s="1"/>
  <c r="DN544" i="32"/>
  <c r="DN740" i="32" s="1"/>
  <c r="CO461" i="32"/>
  <c r="CO657" i="32" s="1"/>
  <c r="AF461" i="32"/>
  <c r="AF657" i="32" s="1"/>
  <c r="AL461" i="32"/>
  <c r="AL657" i="32" s="1"/>
  <c r="BG461" i="32"/>
  <c r="BG657" i="32" s="1"/>
  <c r="DO461" i="32"/>
  <c r="DO657" i="32" s="1"/>
  <c r="DV461" i="32"/>
  <c r="DV657" i="32" s="1"/>
  <c r="BT534" i="32"/>
  <c r="BT730" i="32" s="1"/>
  <c r="CC534" i="32"/>
  <c r="CC730" i="32" s="1"/>
  <c r="CX534" i="32"/>
  <c r="CX730" i="32" s="1"/>
  <c r="AV526" i="32"/>
  <c r="AV722" i="32" s="1"/>
  <c r="BE526" i="32"/>
  <c r="BE722" i="32" s="1"/>
  <c r="CT526" i="32"/>
  <c r="CT722" i="32" s="1"/>
  <c r="CK526" i="32"/>
  <c r="CK722" i="32" s="1"/>
  <c r="CB526" i="32"/>
  <c r="CB722" i="32" s="1"/>
  <c r="CO526" i="32"/>
  <c r="CO722" i="32" s="1"/>
  <c r="DG526" i="32"/>
  <c r="DG722" i="32" s="1"/>
  <c r="DN526" i="32"/>
  <c r="DN722" i="32" s="1"/>
  <c r="BW568" i="32"/>
  <c r="CN568" i="32"/>
  <c r="BM568" i="32"/>
  <c r="AJ568" i="32"/>
  <c r="CC568" i="32"/>
  <c r="BO440" i="32"/>
  <c r="AL15" i="34" s="1"/>
  <c r="BZ440" i="32"/>
  <c r="AW15" i="34" s="1"/>
  <c r="AZ440" i="32"/>
  <c r="W15" i="34" s="1"/>
  <c r="AL440" i="32"/>
  <c r="I15" i="34" s="1"/>
  <c r="AN440" i="32"/>
  <c r="K15" i="34" s="1"/>
  <c r="DE440" i="32"/>
  <c r="CB15" i="34" s="1"/>
  <c r="BD467" i="32"/>
  <c r="BD663" i="32" s="1"/>
  <c r="CQ467" i="32"/>
  <c r="CQ663" i="32" s="1"/>
  <c r="BX467" i="32"/>
  <c r="BX663" i="32" s="1"/>
  <c r="CI467" i="32"/>
  <c r="CI663" i="32" s="1"/>
  <c r="EA467" i="32"/>
  <c r="EA663" i="32" s="1"/>
  <c r="DD467" i="32"/>
  <c r="DD663" i="32" s="1"/>
  <c r="BP518" i="32"/>
  <c r="BP714" i="32" s="1"/>
  <c r="CD518" i="32"/>
  <c r="CD714" i="32" s="1"/>
  <c r="CJ518" i="32"/>
  <c r="CJ714" i="32" s="1"/>
  <c r="CV518" i="32"/>
  <c r="CV714" i="32" s="1"/>
  <c r="AD489" i="32"/>
  <c r="BK489" i="32"/>
  <c r="DO489" i="32"/>
  <c r="DF489" i="32"/>
  <c r="AX517" i="32"/>
  <c r="AX713" i="32" s="1"/>
  <c r="BQ517" i="32"/>
  <c r="BQ713" i="32" s="1"/>
  <c r="CO517" i="32"/>
  <c r="CO713" i="32" s="1"/>
  <c r="DC517" i="32"/>
  <c r="DC713" i="32" s="1"/>
  <c r="DZ484" i="32"/>
  <c r="DZ680" i="32" s="1"/>
  <c r="DI484" i="32"/>
  <c r="DI680" i="32" s="1"/>
  <c r="BV622" i="32"/>
  <c r="AS29" i="33" s="1"/>
  <c r="BM622" i="32"/>
  <c r="AJ29" i="33" s="1"/>
  <c r="BL622" i="32"/>
  <c r="AI29" i="33" s="1"/>
  <c r="DA622" i="32"/>
  <c r="BX29" i="33" s="1"/>
  <c r="AY479" i="32"/>
  <c r="AG479" i="32"/>
  <c r="BA479" i="32"/>
  <c r="AN479" i="32"/>
  <c r="BF479" i="32"/>
  <c r="AK479" i="32"/>
  <c r="DT479" i="32"/>
  <c r="DQ479" i="32"/>
  <c r="BS506" i="32"/>
  <c r="BS702" i="32" s="1"/>
  <c r="CQ506" i="32"/>
  <c r="CQ702" i="32" s="1"/>
  <c r="BV506" i="32"/>
  <c r="BV702" i="32" s="1"/>
  <c r="BU506" i="32"/>
  <c r="BU702" i="32" s="1"/>
  <c r="AX506" i="32"/>
  <c r="AX702" i="32" s="1"/>
  <c r="BK506" i="32"/>
  <c r="BK702" i="32" s="1"/>
  <c r="AM506" i="32"/>
  <c r="AM702" i="32" s="1"/>
  <c r="AN506" i="32"/>
  <c r="AN702" i="32" s="1"/>
  <c r="DL506" i="32"/>
  <c r="DL702" i="32" s="1"/>
  <c r="DG506" i="32"/>
  <c r="DG702" i="32" s="1"/>
  <c r="BA460" i="32"/>
  <c r="CG460" i="32"/>
  <c r="BT460" i="32"/>
  <c r="CX460" i="32"/>
  <c r="CL460" i="32"/>
  <c r="DY460" i="32"/>
  <c r="DR460" i="32"/>
  <c r="CP511" i="32"/>
  <c r="AM511" i="32"/>
  <c r="CV511" i="32"/>
  <c r="DD511" i="32"/>
  <c r="AR616" i="32"/>
  <c r="O23" i="33" s="1"/>
  <c r="AI616" i="32"/>
  <c r="F23" i="33" s="1"/>
  <c r="CY616" i="32"/>
  <c r="BV23" i="33" s="1"/>
  <c r="DT616" i="32"/>
  <c r="CQ23" i="33" s="1"/>
  <c r="BZ616" i="32"/>
  <c r="AW23" i="33" s="1"/>
  <c r="DN616" i="32"/>
  <c r="CK23" i="33" s="1"/>
  <c r="CZ552" i="32"/>
  <c r="CE458" i="32"/>
  <c r="CE654" i="32" s="1"/>
  <c r="AR458" i="32"/>
  <c r="AR654" i="32" s="1"/>
  <c r="DC458" i="32"/>
  <c r="DC654" i="32" s="1"/>
  <c r="DU490" i="32"/>
  <c r="DE490" i="32"/>
  <c r="AK620" i="32"/>
  <c r="H27" i="33" s="1"/>
  <c r="AN620" i="32"/>
  <c r="K27" i="33" s="1"/>
  <c r="AC620" i="32"/>
  <c r="DZ620" i="32"/>
  <c r="CW27" i="33" s="1"/>
  <c r="AN434" i="32"/>
  <c r="K9" i="34" s="1"/>
  <c r="CH434" i="32"/>
  <c r="BE9" i="34" s="1"/>
  <c r="DC434" i="32"/>
  <c r="BZ9" i="34" s="1"/>
  <c r="EA434" i="32"/>
  <c r="CX9" i="34" s="1"/>
  <c r="CB485" i="32"/>
  <c r="CB681" i="32" s="1"/>
  <c r="DI485" i="32"/>
  <c r="DI681" i="32" s="1"/>
  <c r="CF481" i="32"/>
  <c r="CF677" i="32" s="1"/>
  <c r="BI481" i="32"/>
  <c r="BI677" i="32" s="1"/>
  <c r="CO481" i="32"/>
  <c r="CO677" i="32" s="1"/>
  <c r="CA481" i="32"/>
  <c r="CA677" i="32" s="1"/>
  <c r="AK481" i="32"/>
  <c r="AK677" i="32" s="1"/>
  <c r="DJ481" i="32"/>
  <c r="DJ677" i="32" s="1"/>
  <c r="DN481" i="32"/>
  <c r="DN677" i="32" s="1"/>
  <c r="DG481" i="32"/>
  <c r="DG677" i="32" s="1"/>
  <c r="CD533" i="32"/>
  <c r="CD729" i="32" s="1"/>
  <c r="CB533" i="32"/>
  <c r="CB729" i="32" s="1"/>
  <c r="BQ533" i="32"/>
  <c r="BQ729" i="32" s="1"/>
  <c r="CV533" i="32"/>
  <c r="CV729" i="32" s="1"/>
  <c r="DI533" i="32"/>
  <c r="DI729" i="32" s="1"/>
  <c r="BD465" i="32"/>
  <c r="CQ465" i="32"/>
  <c r="CE465" i="32"/>
  <c r="BG465" i="32"/>
  <c r="AC465" i="32"/>
  <c r="DV465" i="32"/>
  <c r="DC465" i="32"/>
  <c r="AV477" i="32"/>
  <c r="CF477" i="32"/>
  <c r="BW477" i="32"/>
  <c r="BO477" i="32"/>
  <c r="AK477" i="32"/>
  <c r="EA477" i="32"/>
  <c r="AB448" i="32"/>
  <c r="CA448" i="32"/>
  <c r="AX23" i="34" s="1"/>
  <c r="CN448" i="32"/>
  <c r="BK23" i="34" s="1"/>
  <c r="CB448" i="32"/>
  <c r="AY23" i="34" s="1"/>
  <c r="AX448" i="32"/>
  <c r="U23" i="34" s="1"/>
  <c r="DD448" i="32"/>
  <c r="CA23" i="34" s="1"/>
  <c r="AL619" i="32"/>
  <c r="I26" i="33" s="1"/>
  <c r="DF619" i="32"/>
  <c r="CC26" i="33" s="1"/>
  <c r="DE619" i="32"/>
  <c r="CB26" i="33" s="1"/>
  <c r="AT619" i="32"/>
  <c r="Q26" i="33" s="1"/>
  <c r="D25" i="38"/>
  <c r="AM609" i="32"/>
  <c r="J16" i="33" s="1"/>
  <c r="DO609" i="32"/>
  <c r="CL16" i="33" s="1"/>
  <c r="BS609" i="32"/>
  <c r="AP16" i="33" s="1"/>
  <c r="DN609" i="32"/>
  <c r="CK16" i="33" s="1"/>
  <c r="CL609" i="32"/>
  <c r="BI16" i="33" s="1"/>
  <c r="BI461" i="32"/>
  <c r="BI657" i="32" s="1"/>
  <c r="AX461" i="32"/>
  <c r="AX657" i="32" s="1"/>
  <c r="AR461" i="32"/>
  <c r="AR657" i="32" s="1"/>
  <c r="BJ461" i="32"/>
  <c r="BJ657" i="32" s="1"/>
  <c r="AO461" i="32"/>
  <c r="AO657" i="32" s="1"/>
  <c r="DB461" i="32"/>
  <c r="DB657" i="32" s="1"/>
  <c r="BI534" i="32"/>
  <c r="BI730" i="32" s="1"/>
  <c r="AK534" i="32"/>
  <c r="AK730" i="32" s="1"/>
  <c r="BZ534" i="32"/>
  <c r="BZ730" i="32" s="1"/>
  <c r="EA534" i="32"/>
  <c r="EA730" i="32" s="1"/>
  <c r="AZ568" i="32"/>
  <c r="AX568" i="32"/>
  <c r="BV568" i="32"/>
  <c r="CA568" i="32"/>
  <c r="CE568" i="32"/>
  <c r="DH568" i="32"/>
  <c r="DS568" i="32"/>
  <c r="CX518" i="32"/>
  <c r="CX714" i="32" s="1"/>
  <c r="AW518" i="32"/>
  <c r="AW714" i="32" s="1"/>
  <c r="AG518" i="32"/>
  <c r="AG714" i="32" s="1"/>
  <c r="CO518" i="32"/>
  <c r="CO714" i="32" s="1"/>
  <c r="BC518" i="32"/>
  <c r="BC714" i="32" s="1"/>
  <c r="DK518" i="32"/>
  <c r="DK714" i="32" s="1"/>
  <c r="AF489" i="32"/>
  <c r="C25" i="35" s="1"/>
  <c r="AV489" i="32"/>
  <c r="AA489" i="32"/>
  <c r="AI489" i="32"/>
  <c r="EA489" i="32"/>
  <c r="AD517" i="32"/>
  <c r="AV517" i="32"/>
  <c r="AV713" i="32" s="1"/>
  <c r="BG517" i="32"/>
  <c r="BG713" i="32" s="1"/>
  <c r="AH517" i="32"/>
  <c r="AH713" i="32" s="1"/>
  <c r="CK517" i="32"/>
  <c r="CK713" i="32" s="1"/>
  <c r="BL517" i="32"/>
  <c r="BL713" i="32" s="1"/>
  <c r="AH622" i="32"/>
  <c r="E29" i="33" s="1"/>
  <c r="CS622" i="32"/>
  <c r="BP29" i="33" s="1"/>
  <c r="AC622" i="32"/>
  <c r="AO622" i="32"/>
  <c r="L29" i="33" s="1"/>
  <c r="DD622" i="32"/>
  <c r="CA29" i="33" s="1"/>
  <c r="BU460" i="32"/>
  <c r="DM460" i="32"/>
  <c r="DG460" i="32"/>
  <c r="DO460" i="32"/>
  <c r="BL616" i="32"/>
  <c r="AI23" i="33" s="1"/>
  <c r="DA616" i="32"/>
  <c r="BX23" i="33" s="1"/>
  <c r="BU616" i="32"/>
  <c r="AR23" i="33" s="1"/>
  <c r="CL552" i="32"/>
  <c r="CM552" i="32"/>
  <c r="AF552" i="32"/>
  <c r="DR552" i="32"/>
  <c r="BE458" i="32"/>
  <c r="BE654" i="32" s="1"/>
  <c r="CZ458" i="32"/>
  <c r="CZ654" i="32" s="1"/>
  <c r="AT458" i="32"/>
  <c r="AT654" i="32" s="1"/>
  <c r="CX458" i="32"/>
  <c r="CX654" i="32" s="1"/>
  <c r="DW458" i="32"/>
  <c r="DW654" i="32" s="1"/>
  <c r="CW620" i="32"/>
  <c r="BT27" i="33" s="1"/>
  <c r="AR620" i="32"/>
  <c r="O27" i="33" s="1"/>
  <c r="DY620" i="32"/>
  <c r="CV27" i="33" s="1"/>
  <c r="DH620" i="32"/>
  <c r="CE27" i="33" s="1"/>
  <c r="AK441" i="32"/>
  <c r="H16" i="34" s="1"/>
  <c r="DR441" i="32"/>
  <c r="CO16" i="34" s="1"/>
  <c r="DE441" i="32"/>
  <c r="CB16" i="34" s="1"/>
  <c r="BF435" i="32"/>
  <c r="AC10" i="34" s="1"/>
  <c r="AM435" i="32"/>
  <c r="J10" i="34" s="1"/>
  <c r="AB435" i="32"/>
  <c r="BZ435" i="32"/>
  <c r="AW10" i="34" s="1"/>
  <c r="CZ435" i="32"/>
  <c r="BW10" i="34" s="1"/>
  <c r="AJ435" i="32"/>
  <c r="G10" i="34" s="1"/>
  <c r="DS435" i="32"/>
  <c r="CP10" i="34" s="1"/>
  <c r="DB435" i="32"/>
  <c r="BY10" i="34" s="1"/>
  <c r="AB101" i="30"/>
  <c r="AH189" i="30"/>
  <c r="EA469" i="32"/>
  <c r="DN469" i="32"/>
  <c r="CL538" i="32"/>
  <c r="CL734" i="32" s="1"/>
  <c r="CX538" i="32"/>
  <c r="CX734" i="32" s="1"/>
  <c r="AG538" i="32"/>
  <c r="AG734" i="32" s="1"/>
  <c r="AB48" i="30"/>
  <c r="CC574" i="32"/>
  <c r="DM574" i="32"/>
  <c r="AL472" i="32"/>
  <c r="AL668" i="32" s="1"/>
  <c r="CG472" i="32"/>
  <c r="CG668" i="32" s="1"/>
  <c r="BF472" i="32"/>
  <c r="BF668" i="32" s="1"/>
  <c r="BJ472" i="32"/>
  <c r="BJ668" i="32" s="1"/>
  <c r="DB472" i="32"/>
  <c r="DB668" i="32" s="1"/>
  <c r="DN472" i="32"/>
  <c r="DN668" i="32" s="1"/>
  <c r="AU466" i="32"/>
  <c r="BP466" i="32"/>
  <c r="CG466" i="32"/>
  <c r="CR466" i="32"/>
  <c r="CS466" i="32"/>
  <c r="BS466" i="32"/>
  <c r="CA466" i="32"/>
  <c r="EA466" i="32"/>
  <c r="DB466" i="32"/>
  <c r="CV567" i="32"/>
  <c r="CZ567" i="32"/>
  <c r="BC567" i="32"/>
  <c r="AT567" i="32"/>
  <c r="DZ567" i="32"/>
  <c r="DM567" i="32"/>
  <c r="AE160" i="30"/>
  <c r="BC459" i="32"/>
  <c r="BC655" i="32" s="1"/>
  <c r="BN459" i="32"/>
  <c r="BN655" i="32" s="1"/>
  <c r="DG459" i="32"/>
  <c r="DG655" i="32" s="1"/>
  <c r="DR459" i="32"/>
  <c r="DR655" i="32" s="1"/>
  <c r="CQ480" i="32"/>
  <c r="BW480" i="32"/>
  <c r="BR480" i="32"/>
  <c r="AV480" i="32"/>
  <c r="AH480" i="32"/>
  <c r="AC480" i="32"/>
  <c r="DF480" i="32"/>
  <c r="DV499" i="32"/>
  <c r="DP499" i="32"/>
  <c r="BH434" i="32"/>
  <c r="AE9" i="34" s="1"/>
  <c r="BP434" i="32"/>
  <c r="AM9" i="34" s="1"/>
  <c r="AI434" i="32"/>
  <c r="F9" i="34" s="1"/>
  <c r="AG434" i="32"/>
  <c r="D9" i="34" s="1"/>
  <c r="AZ434" i="32"/>
  <c r="W9" i="34" s="1"/>
  <c r="DR434" i="32"/>
  <c r="CO9" i="34" s="1"/>
  <c r="DL434" i="32"/>
  <c r="CI9" i="34" s="1"/>
  <c r="CC512" i="32"/>
  <c r="CC708" i="32" s="1"/>
  <c r="CZ512" i="32"/>
  <c r="CZ708" i="32" s="1"/>
  <c r="CR512" i="32"/>
  <c r="CR708" i="32" s="1"/>
  <c r="DD512" i="32"/>
  <c r="DD708" i="32" s="1"/>
  <c r="CD485" i="32"/>
  <c r="CD681" i="32" s="1"/>
  <c r="CZ485" i="32"/>
  <c r="CZ681" i="32" s="1"/>
  <c r="BA485" i="32"/>
  <c r="BA681" i="32" s="1"/>
  <c r="AL485" i="32"/>
  <c r="AL681" i="32" s="1"/>
  <c r="BY485" i="32"/>
  <c r="BY681" i="32" s="1"/>
  <c r="BS485" i="32"/>
  <c r="BS681" i="32" s="1"/>
  <c r="DY485" i="32"/>
  <c r="DY681" i="32" s="1"/>
  <c r="DS485" i="32"/>
  <c r="DS681" i="32" s="1"/>
  <c r="CD576" i="32"/>
  <c r="CT576" i="32"/>
  <c r="AY576" i="32"/>
  <c r="BZ576" i="32"/>
  <c r="BW576" i="32"/>
  <c r="DT576" i="32"/>
  <c r="CG555" i="32"/>
  <c r="CP555" i="32"/>
  <c r="CQ555" i="32"/>
  <c r="AB555" i="32"/>
  <c r="AS555" i="32"/>
  <c r="DE555" i="32"/>
  <c r="EA488" i="32"/>
  <c r="EA684" i="32" s="1"/>
  <c r="DG488" i="32"/>
  <c r="DG684" i="32" s="1"/>
  <c r="AB63" i="30"/>
  <c r="AJ481" i="32"/>
  <c r="AJ677" i="32" s="1"/>
  <c r="BC481" i="32"/>
  <c r="BC677" i="32" s="1"/>
  <c r="CS481" i="32"/>
  <c r="CS677" i="32" s="1"/>
  <c r="DI481" i="32"/>
  <c r="DI677" i="32" s="1"/>
  <c r="DK481" i="32"/>
  <c r="DK677" i="32" s="1"/>
  <c r="CZ533" i="32"/>
  <c r="CZ729" i="32" s="1"/>
  <c r="BJ533" i="32"/>
  <c r="BJ729" i="32" s="1"/>
  <c r="AW533" i="32"/>
  <c r="AW729" i="32" s="1"/>
  <c r="CU533" i="32"/>
  <c r="CU729" i="32" s="1"/>
  <c r="BA533" i="32"/>
  <c r="BA729" i="32" s="1"/>
  <c r="DW533" i="32"/>
  <c r="DW729" i="32" s="1"/>
  <c r="AZ465" i="32"/>
  <c r="AF465" i="32"/>
  <c r="C13" i="35" s="1"/>
  <c r="AB465" i="32"/>
  <c r="CL465" i="32"/>
  <c r="DH465" i="32"/>
  <c r="DG465" i="32"/>
  <c r="AQ454" i="32"/>
  <c r="AQ650" i="32" s="1"/>
  <c r="BI454" i="32"/>
  <c r="BI650" i="32" s="1"/>
  <c r="AO454" i="32"/>
  <c r="AO650" i="32" s="1"/>
  <c r="BW454" i="32"/>
  <c r="BW650" i="32" s="1"/>
  <c r="CI454" i="32"/>
  <c r="CI650" i="32" s="1"/>
  <c r="DH454" i="32"/>
  <c r="DH650" i="32" s="1"/>
  <c r="CK494" i="32"/>
  <c r="CK690" i="32" s="1"/>
  <c r="AL494" i="32"/>
  <c r="AL690" i="32" s="1"/>
  <c r="AM494" i="32"/>
  <c r="AM690" i="32" s="1"/>
  <c r="DE494" i="32"/>
  <c r="DE690" i="32" s="1"/>
  <c r="CK453" i="32"/>
  <c r="CK649" i="32" s="1"/>
  <c r="H40" i="38"/>
  <c r="I40" i="38" s="1"/>
  <c r="AQ453" i="32"/>
  <c r="AQ649" i="32" s="1"/>
  <c r="CS453" i="32"/>
  <c r="CS649" i="32" s="1"/>
  <c r="CV453" i="32"/>
  <c r="CV649" i="32" s="1"/>
  <c r="BT453" i="32"/>
  <c r="BT649" i="32" s="1"/>
  <c r="DZ453" i="32"/>
  <c r="DZ649" i="32" s="1"/>
  <c r="DM453" i="32"/>
  <c r="DM649" i="32" s="1"/>
  <c r="AS564" i="32"/>
  <c r="BY564" i="32"/>
  <c r="CT564" i="32"/>
  <c r="DG564" i="32"/>
  <c r="DD564" i="32"/>
  <c r="CE477" i="32"/>
  <c r="AR477" i="32"/>
  <c r="BP477" i="32"/>
  <c r="CX477" i="32"/>
  <c r="DD477" i="32"/>
  <c r="DG477" i="32"/>
  <c r="AI448" i="32"/>
  <c r="F23" i="34" s="1"/>
  <c r="CO448" i="32"/>
  <c r="BL23" i="34" s="1"/>
  <c r="BM619" i="32"/>
  <c r="AJ26" i="33" s="1"/>
  <c r="AD619" i="32"/>
  <c r="CG619" i="32"/>
  <c r="BD26" i="33" s="1"/>
  <c r="DM619" i="32"/>
  <c r="CJ26" i="33" s="1"/>
  <c r="BU535" i="32"/>
  <c r="BU731" i="32" s="1"/>
  <c r="AR535" i="32"/>
  <c r="AR731" i="32" s="1"/>
  <c r="CW535" i="32"/>
  <c r="CW731" i="32" s="1"/>
  <c r="CN535" i="32"/>
  <c r="CN731" i="32" s="1"/>
  <c r="CC535" i="32"/>
  <c r="CC731" i="32" s="1"/>
  <c r="DO535" i="32"/>
  <c r="DO731" i="32" s="1"/>
  <c r="DN535" i="32"/>
  <c r="DN731" i="32" s="1"/>
  <c r="BQ444" i="32"/>
  <c r="AN19" i="34" s="1"/>
  <c r="AN444" i="32"/>
  <c r="K19" i="34" s="1"/>
  <c r="AY444" i="32"/>
  <c r="V19" i="34" s="1"/>
  <c r="EA444" i="32"/>
  <c r="CX19" i="34" s="1"/>
  <c r="DJ444" i="32"/>
  <c r="CG19" i="34" s="1"/>
  <c r="BX609" i="32"/>
  <c r="AU16" i="33" s="1"/>
  <c r="AF609" i="32"/>
  <c r="C16" i="33" s="1"/>
  <c r="AT609" i="32"/>
  <c r="Q16" i="33" s="1"/>
  <c r="CT609" i="32"/>
  <c r="BQ16" i="33" s="1"/>
  <c r="CZ609" i="32"/>
  <c r="BW16" i="33" s="1"/>
  <c r="DM609" i="32"/>
  <c r="CJ16" i="33" s="1"/>
  <c r="CD521" i="32"/>
  <c r="CD717" i="32" s="1"/>
  <c r="CM521" i="32"/>
  <c r="CM717" i="32" s="1"/>
  <c r="AL521" i="32"/>
  <c r="AL717" i="32" s="1"/>
  <c r="CB521" i="32"/>
  <c r="CB717" i="32" s="1"/>
  <c r="DY521" i="32"/>
  <c r="DY717" i="32" s="1"/>
  <c r="DF521" i="32"/>
  <c r="DF717" i="32" s="1"/>
  <c r="BF544" i="32"/>
  <c r="BF740" i="32" s="1"/>
  <c r="BJ544" i="32"/>
  <c r="BJ740" i="32" s="1"/>
  <c r="BV544" i="32"/>
  <c r="BV740" i="32" s="1"/>
  <c r="AL544" i="32"/>
  <c r="AL740" i="32" s="1"/>
  <c r="BM544" i="32"/>
  <c r="BM740" i="32" s="1"/>
  <c r="DE544" i="32"/>
  <c r="DE740" i="32" s="1"/>
  <c r="DA532" i="32"/>
  <c r="DA728" i="32" s="1"/>
  <c r="DH532" i="32"/>
  <c r="DH728" i="32" s="1"/>
  <c r="AB92" i="30"/>
  <c r="AH194" i="30"/>
  <c r="BX461" i="32"/>
  <c r="BX657" i="32" s="1"/>
  <c r="BK461" i="32"/>
  <c r="BK657" i="32" s="1"/>
  <c r="AW461" i="32"/>
  <c r="AW657" i="32" s="1"/>
  <c r="CV461" i="32"/>
  <c r="CV657" i="32" s="1"/>
  <c r="BS461" i="32"/>
  <c r="BS657" i="32" s="1"/>
  <c r="BB461" i="32"/>
  <c r="BB657" i="32" s="1"/>
  <c r="CA461" i="32"/>
  <c r="CA657" i="32" s="1"/>
  <c r="DP461" i="32"/>
  <c r="DP657" i="32" s="1"/>
  <c r="CO534" i="32"/>
  <c r="CO730" i="32" s="1"/>
  <c r="BC534" i="32"/>
  <c r="BC730" i="32" s="1"/>
  <c r="CV534" i="32"/>
  <c r="CV730" i="32" s="1"/>
  <c r="DZ534" i="32"/>
  <c r="DZ730" i="32" s="1"/>
  <c r="DV534" i="32"/>
  <c r="DV730" i="32" s="1"/>
  <c r="CL526" i="32"/>
  <c r="CL722" i="32" s="1"/>
  <c r="DW526" i="32"/>
  <c r="DW722" i="32" s="1"/>
  <c r="AV568" i="32"/>
  <c r="AR568" i="32"/>
  <c r="AT568" i="32"/>
  <c r="CQ568" i="32"/>
  <c r="AO568" i="32"/>
  <c r="CI568" i="32"/>
  <c r="DY568" i="32"/>
  <c r="BQ568" i="32"/>
  <c r="DL568" i="32"/>
  <c r="CT440" i="32"/>
  <c r="BQ15" i="34" s="1"/>
  <c r="CG440" i="32"/>
  <c r="BD15" i="34" s="1"/>
  <c r="CF440" i="32"/>
  <c r="BC15" i="34" s="1"/>
  <c r="DT440" i="32"/>
  <c r="CQ15" i="34" s="1"/>
  <c r="AU467" i="32"/>
  <c r="AU663" i="32" s="1"/>
  <c r="BP467" i="32"/>
  <c r="BP663" i="32" s="1"/>
  <c r="BT467" i="32"/>
  <c r="BT663" i="32" s="1"/>
  <c r="CV467" i="32"/>
  <c r="CV663" i="32" s="1"/>
  <c r="BW467" i="32"/>
  <c r="BW663" i="32" s="1"/>
  <c r="DY467" i="32"/>
  <c r="DY663" i="32" s="1"/>
  <c r="DN467" i="32"/>
  <c r="DN663" i="32" s="1"/>
  <c r="AM518" i="32"/>
  <c r="AM714" i="32" s="1"/>
  <c r="CI518" i="32"/>
  <c r="CI714" i="32" s="1"/>
  <c r="EA518" i="32"/>
  <c r="EA714" i="32" s="1"/>
  <c r="DL518" i="32"/>
  <c r="DL714" i="32" s="1"/>
  <c r="CN489" i="32"/>
  <c r="AC489" i="32"/>
  <c r="AY489" i="32"/>
  <c r="DT489" i="32"/>
  <c r="DJ489" i="32"/>
  <c r="AQ615" i="32"/>
  <c r="N22" i="33" s="1"/>
  <c r="CO615" i="32"/>
  <c r="BL22" i="33" s="1"/>
  <c r="DY615" i="32"/>
  <c r="CV22" i="33" s="1"/>
  <c r="BD517" i="32"/>
  <c r="BD713" i="32" s="1"/>
  <c r="BJ517" i="32"/>
  <c r="BJ713" i="32" s="1"/>
  <c r="BF517" i="32"/>
  <c r="BF713" i="32" s="1"/>
  <c r="CG517" i="32"/>
  <c r="CG713" i="32" s="1"/>
  <c r="CJ517" i="32"/>
  <c r="CJ713" i="32" s="1"/>
  <c r="DN517" i="32"/>
  <c r="DN713" i="32" s="1"/>
  <c r="DS517" i="32"/>
  <c r="DS713" i="32" s="1"/>
  <c r="CL438" i="32"/>
  <c r="BI13" i="34" s="1"/>
  <c r="CS438" i="32"/>
  <c r="BP13" i="34" s="1"/>
  <c r="BG604" i="32"/>
  <c r="AD11" i="33" s="1"/>
  <c r="CI604" i="32"/>
  <c r="BF11" i="33" s="1"/>
  <c r="DF604" i="32"/>
  <c r="CC11" i="33" s="1"/>
  <c r="BS496" i="32"/>
  <c r="DY496" i="32"/>
  <c r="AB76" i="30"/>
  <c r="CN484" i="32"/>
  <c r="CN680" i="32" s="1"/>
  <c r="AT484" i="32"/>
  <c r="AT680" i="32" s="1"/>
  <c r="BN484" i="32"/>
  <c r="BN680" i="32" s="1"/>
  <c r="BJ484" i="32"/>
  <c r="BJ680" i="32" s="1"/>
  <c r="DF484" i="32"/>
  <c r="DF680" i="32" s="1"/>
  <c r="DW484" i="32"/>
  <c r="DW680" i="32" s="1"/>
  <c r="BD455" i="32"/>
  <c r="AY455" i="32"/>
  <c r="BX455" i="32"/>
  <c r="DG455" i="32"/>
  <c r="AY622" i="32"/>
  <c r="V29" i="33" s="1"/>
  <c r="BK622" i="32"/>
  <c r="AH29" i="33" s="1"/>
  <c r="BB622" i="32"/>
  <c r="Y29" i="33" s="1"/>
  <c r="CK622" i="32"/>
  <c r="BH29" i="33" s="1"/>
  <c r="DC622" i="32"/>
  <c r="BZ29" i="33" s="1"/>
  <c r="AW479" i="32"/>
  <c r="AS479" i="32"/>
  <c r="AZ479" i="32"/>
  <c r="CD479" i="32"/>
  <c r="BP479" i="32"/>
  <c r="BN479" i="32"/>
  <c r="BC479" i="32"/>
  <c r="DE479" i="32"/>
  <c r="AR506" i="32"/>
  <c r="AR702" i="32" s="1"/>
  <c r="AF506" i="32"/>
  <c r="AF702" i="32" s="1"/>
  <c r="BI506" i="32"/>
  <c r="BI702" i="32" s="1"/>
  <c r="BF506" i="32"/>
  <c r="BF702" i="32" s="1"/>
  <c r="CV506" i="32"/>
  <c r="CV702" i="32" s="1"/>
  <c r="BN506" i="32"/>
  <c r="BN702" i="32" s="1"/>
  <c r="AA506" i="32"/>
  <c r="DQ506" i="32"/>
  <c r="DQ702" i="32" s="1"/>
  <c r="DP506" i="32"/>
  <c r="DP702" i="32" s="1"/>
  <c r="AM460" i="32"/>
  <c r="CT460" i="32"/>
  <c r="CS460" i="32"/>
  <c r="AL460" i="32"/>
  <c r="CR460" i="32"/>
  <c r="BF460" i="32"/>
  <c r="CJ460" i="32"/>
  <c r="DA460" i="32"/>
  <c r="DZ460" i="32"/>
  <c r="BC511" i="32"/>
  <c r="AZ511" i="32"/>
  <c r="AY511" i="32"/>
  <c r="DP511" i="32"/>
  <c r="DL511" i="32"/>
  <c r="DE511" i="32"/>
  <c r="BB616" i="32"/>
  <c r="Y23" i="33" s="1"/>
  <c r="DH616" i="32"/>
  <c r="CE23" i="33" s="1"/>
  <c r="CU616" i="32"/>
  <c r="BR23" i="33" s="1"/>
  <c r="DV616" i="32"/>
  <c r="CS23" i="33" s="1"/>
  <c r="DP616" i="32"/>
  <c r="CM23" i="33" s="1"/>
  <c r="BT552" i="32"/>
  <c r="CN552" i="32"/>
  <c r="AW552" i="32"/>
  <c r="BN458" i="32"/>
  <c r="BN654" i="32" s="1"/>
  <c r="AU458" i="32"/>
  <c r="AU654" i="32" s="1"/>
  <c r="BY458" i="32"/>
  <c r="BY654" i="32" s="1"/>
  <c r="BP458" i="32"/>
  <c r="BP654" i="32" s="1"/>
  <c r="AN458" i="32"/>
  <c r="AN654" i="32" s="1"/>
  <c r="CN458" i="32"/>
  <c r="CN654" i="32" s="1"/>
  <c r="DK458" i="32"/>
  <c r="DK654" i="32" s="1"/>
  <c r="DE458" i="32"/>
  <c r="DE654" i="32" s="1"/>
  <c r="AE162" i="30"/>
  <c r="CM601" i="32"/>
  <c r="BJ8" i="33" s="1"/>
  <c r="CI601" i="32"/>
  <c r="BF8" i="33" s="1"/>
  <c r="DL601" i="32"/>
  <c r="CI8" i="33" s="1"/>
  <c r="DA601" i="32"/>
  <c r="BX8" i="33" s="1"/>
  <c r="CY490" i="32"/>
  <c r="BS490" i="32"/>
  <c r="CV490" i="32"/>
  <c r="DG490" i="32"/>
  <c r="DX490" i="32"/>
  <c r="AD620" i="32"/>
  <c r="BL620" i="32"/>
  <c r="AI27" i="33" s="1"/>
  <c r="CZ620" i="32"/>
  <c r="BW27" i="33" s="1"/>
  <c r="EA620" i="32"/>
  <c r="CX27" i="33" s="1"/>
  <c r="BM434" i="32"/>
  <c r="AJ9" i="34" s="1"/>
  <c r="CG434" i="32"/>
  <c r="BD9" i="34" s="1"/>
  <c r="AP434" i="32"/>
  <c r="M9" i="34" s="1"/>
  <c r="CF434" i="32"/>
  <c r="BC9" i="34" s="1"/>
  <c r="CJ434" i="32"/>
  <c r="BG9" i="34" s="1"/>
  <c r="DF434" i="32"/>
  <c r="CC9" i="34" s="1"/>
  <c r="DI434" i="32"/>
  <c r="CF9" i="34" s="1"/>
  <c r="CO512" i="32"/>
  <c r="CO708" i="32" s="1"/>
  <c r="BD485" i="32"/>
  <c r="BD681" i="32" s="1"/>
  <c r="CV485" i="32"/>
  <c r="CV681" i="32" s="1"/>
  <c r="AA485" i="32"/>
  <c r="DW485" i="32"/>
  <c r="DW681" i="32" s="1"/>
  <c r="DX485" i="32"/>
  <c r="DX681" i="32" s="1"/>
  <c r="BR481" i="32"/>
  <c r="BR677" i="32" s="1"/>
  <c r="CJ481" i="32"/>
  <c r="CJ677" i="32" s="1"/>
  <c r="AQ481" i="32"/>
  <c r="AQ677" i="32" s="1"/>
  <c r="BF481" i="32"/>
  <c r="BF677" i="32" s="1"/>
  <c r="DW481" i="32"/>
  <c r="DW677" i="32" s="1"/>
  <c r="DH481" i="32"/>
  <c r="DH677" i="32" s="1"/>
  <c r="CR533" i="32"/>
  <c r="CR729" i="32" s="1"/>
  <c r="AT533" i="32"/>
  <c r="AT729" i="32" s="1"/>
  <c r="BL533" i="32"/>
  <c r="BL729" i="32" s="1"/>
  <c r="BM533" i="32"/>
  <c r="BM729" i="32" s="1"/>
  <c r="DD533" i="32"/>
  <c r="DD729" i="32" s="1"/>
  <c r="DZ533" i="32"/>
  <c r="DZ729" i="32" s="1"/>
  <c r="AJ465" i="32"/>
  <c r="BH465" i="32"/>
  <c r="AY465" i="32"/>
  <c r="CS465" i="32"/>
  <c r="BV465" i="32"/>
  <c r="DZ465" i="32"/>
  <c r="DJ465" i="32"/>
  <c r="AN477" i="32"/>
  <c r="AI477" i="32"/>
  <c r="BG477" i="32"/>
  <c r="CV477" i="32"/>
  <c r="DX477" i="32"/>
  <c r="DO477" i="32"/>
  <c r="DJ477" i="32"/>
  <c r="AA448" i="32"/>
  <c r="AW448" i="32"/>
  <c r="T23" i="34" s="1"/>
  <c r="BA448" i="32"/>
  <c r="X23" i="34" s="1"/>
  <c r="DX448" i="32"/>
  <c r="CU23" i="34" s="1"/>
  <c r="DY448" i="32"/>
  <c r="CV23" i="34" s="1"/>
  <c r="CV619" i="32"/>
  <c r="BS26" i="33" s="1"/>
  <c r="DB619" i="32"/>
  <c r="BY26" i="33" s="1"/>
  <c r="DL619" i="32"/>
  <c r="CI26" i="33" s="1"/>
  <c r="AA609" i="32"/>
  <c r="AS609" i="32"/>
  <c r="P16" i="33" s="1"/>
  <c r="DV609" i="32"/>
  <c r="CS16" i="33" s="1"/>
  <c r="DX521" i="32"/>
  <c r="DX717" i="32" s="1"/>
  <c r="DU521" i="32"/>
  <c r="DU717" i="32" s="1"/>
  <c r="DI544" i="32"/>
  <c r="DI740" i="32" s="1"/>
  <c r="DO544" i="32"/>
  <c r="DO740" i="32" s="1"/>
  <c r="CY461" i="32"/>
  <c r="CY657" i="32" s="1"/>
  <c r="BA461" i="32"/>
  <c r="BA657" i="32" s="1"/>
  <c r="BY461" i="32"/>
  <c r="BY657" i="32" s="1"/>
  <c r="CU461" i="32"/>
  <c r="CU657" i="32" s="1"/>
  <c r="AK461" i="32"/>
  <c r="AK657" i="32" s="1"/>
  <c r="AD461" i="32"/>
  <c r="CK461" i="32"/>
  <c r="CK657" i="32" s="1"/>
  <c r="BM461" i="32"/>
  <c r="BM657" i="32" s="1"/>
  <c r="DG461" i="32"/>
  <c r="DG657" i="32" s="1"/>
  <c r="DJ461" i="32"/>
  <c r="DJ657" i="32" s="1"/>
  <c r="AR534" i="32"/>
  <c r="AR730" i="32" s="1"/>
  <c r="AS534" i="32"/>
  <c r="AS730" i="32" s="1"/>
  <c r="CB534" i="32"/>
  <c r="CB730" i="32" s="1"/>
  <c r="AO534" i="32"/>
  <c r="AO730" i="32" s="1"/>
  <c r="DI534" i="32"/>
  <c r="DI730" i="32" s="1"/>
  <c r="DT534" i="32"/>
  <c r="DT730" i="32" s="1"/>
  <c r="CI526" i="32"/>
  <c r="CI722" i="32" s="1"/>
  <c r="CC526" i="32"/>
  <c r="CC722" i="32" s="1"/>
  <c r="AZ526" i="32"/>
  <c r="AZ722" i="32" s="1"/>
  <c r="DP526" i="32"/>
  <c r="DP722" i="32" s="1"/>
  <c r="DW568" i="32"/>
  <c r="DS440" i="32"/>
  <c r="CP15" i="34" s="1"/>
  <c r="AF467" i="32"/>
  <c r="AT467" i="32"/>
  <c r="AT663" i="32" s="1"/>
  <c r="DC467" i="32"/>
  <c r="DC663" i="32" s="1"/>
  <c r="DG467" i="32"/>
  <c r="DG663" i="32" s="1"/>
  <c r="CA518" i="32"/>
  <c r="CA714" i="32" s="1"/>
  <c r="AK518" i="32"/>
  <c r="AK714" i="32" s="1"/>
  <c r="BR518" i="32"/>
  <c r="BR714" i="32" s="1"/>
  <c r="CK518" i="32"/>
  <c r="CK714" i="32" s="1"/>
  <c r="BK518" i="32"/>
  <c r="BK714" i="32" s="1"/>
  <c r="DY518" i="32"/>
  <c r="DY714" i="32" s="1"/>
  <c r="DF518" i="32"/>
  <c r="DF714" i="32" s="1"/>
  <c r="DP518" i="32"/>
  <c r="DP714" i="32" s="1"/>
  <c r="CP489" i="32"/>
  <c r="AP489" i="32"/>
  <c r="AQ489" i="32"/>
  <c r="CW489" i="32"/>
  <c r="CY517" i="32"/>
  <c r="CY713" i="32" s="1"/>
  <c r="AJ517" i="32"/>
  <c r="AJ713" i="32" s="1"/>
  <c r="AS517" i="32"/>
  <c r="AS713" i="32" s="1"/>
  <c r="BK517" i="32"/>
  <c r="BK713" i="32" s="1"/>
  <c r="BN517" i="32"/>
  <c r="BN713" i="32" s="1"/>
  <c r="BM517" i="32"/>
  <c r="BM713" i="32" s="1"/>
  <c r="CX517" i="32"/>
  <c r="CX713" i="32" s="1"/>
  <c r="DM517" i="32"/>
  <c r="DM713" i="32" s="1"/>
  <c r="DE517" i="32"/>
  <c r="DE713" i="32" s="1"/>
  <c r="BJ622" i="32"/>
  <c r="AG29" i="33" s="1"/>
  <c r="AM622" i="32"/>
  <c r="J29" i="33" s="1"/>
  <c r="CD622" i="32"/>
  <c r="BA29" i="33" s="1"/>
  <c r="CC622" i="32"/>
  <c r="AZ29" i="33" s="1"/>
  <c r="DW622" i="32"/>
  <c r="CT29" i="33" s="1"/>
  <c r="BZ479" i="32"/>
  <c r="DI479" i="32"/>
  <c r="BP460" i="32"/>
  <c r="CC460" i="32"/>
  <c r="CW460" i="32"/>
  <c r="AQ460" i="32"/>
  <c r="CY460" i="32"/>
  <c r="AD460" i="32"/>
  <c r="DV460" i="32"/>
  <c r="DW460" i="32"/>
  <c r="AU616" i="32"/>
  <c r="R23" i="33" s="1"/>
  <c r="CC458" i="32"/>
  <c r="CC654" i="32" s="1"/>
  <c r="BB458" i="32"/>
  <c r="BB654" i="32" s="1"/>
  <c r="AK458" i="32"/>
  <c r="AK654" i="32" s="1"/>
  <c r="DU458" i="32"/>
  <c r="DU654" i="32" s="1"/>
  <c r="DM458" i="32"/>
  <c r="DM654" i="32" s="1"/>
  <c r="CV620" i="32"/>
  <c r="BS27" i="33" s="1"/>
  <c r="CA620" i="32"/>
  <c r="AX27" i="33" s="1"/>
  <c r="AF620" i="32"/>
  <c r="C27" i="33" s="1"/>
  <c r="DM620" i="32"/>
  <c r="CJ27" i="33" s="1"/>
  <c r="AU472" i="32"/>
  <c r="AU668" i="32" s="1"/>
  <c r="AF472" i="32"/>
  <c r="BL472" i="32"/>
  <c r="BL668" i="32" s="1"/>
  <c r="BZ472" i="32"/>
  <c r="BZ668" i="32" s="1"/>
  <c r="DK472" i="32"/>
  <c r="DK668" i="32" s="1"/>
  <c r="EA472" i="32"/>
  <c r="EA668" i="32" s="1"/>
  <c r="BZ434" i="32"/>
  <c r="AW9" i="34" s="1"/>
  <c r="AW441" i="32"/>
  <c r="T16" i="34" s="1"/>
  <c r="AH441" i="32"/>
  <c r="E16" i="34" s="1"/>
  <c r="DO441" i="32"/>
  <c r="CL16" i="34" s="1"/>
  <c r="AB47" i="30"/>
  <c r="AF513" i="32"/>
  <c r="AF709" i="32" s="1"/>
  <c r="DD513" i="32"/>
  <c r="DD709" i="32" s="1"/>
  <c r="AA435" i="32"/>
  <c r="CX435" i="32"/>
  <c r="BU10" i="34" s="1"/>
  <c r="CO435" i="32"/>
  <c r="BL10" i="34" s="1"/>
  <c r="BP435" i="32"/>
  <c r="AM10" i="34" s="1"/>
  <c r="DV435" i="32"/>
  <c r="CS10" i="34" s="1"/>
  <c r="AE138" i="30"/>
  <c r="BT469" i="32"/>
  <c r="CA469" i="32"/>
  <c r="BW469" i="32"/>
  <c r="BZ469" i="32"/>
  <c r="BM538" i="32"/>
  <c r="BM734" i="32" s="1"/>
  <c r="CU538" i="32"/>
  <c r="CU734" i="32" s="1"/>
  <c r="DM538" i="32"/>
  <c r="DM734" i="32" s="1"/>
  <c r="AW439" i="32"/>
  <c r="T14" i="34" s="1"/>
  <c r="CX439" i="32"/>
  <c r="BU14" i="34" s="1"/>
  <c r="BQ439" i="32"/>
  <c r="AN14" i="34" s="1"/>
  <c r="AU574" i="32"/>
  <c r="CR574" i="32"/>
  <c r="CW574" i="32"/>
  <c r="CA579" i="32"/>
  <c r="AC579" i="32"/>
  <c r="AJ579" i="32"/>
  <c r="BA472" i="32"/>
  <c r="BA668" i="32" s="1"/>
  <c r="CX472" i="32"/>
  <c r="CX668" i="32" s="1"/>
  <c r="CR472" i="32"/>
  <c r="CR668" i="32" s="1"/>
  <c r="CW472" i="32"/>
  <c r="CW668" i="32" s="1"/>
  <c r="DY472" i="32"/>
  <c r="DY668" i="32" s="1"/>
  <c r="DT472" i="32"/>
  <c r="DT668" i="32" s="1"/>
  <c r="DL472" i="32"/>
  <c r="DL668" i="32" s="1"/>
  <c r="CU575" i="32"/>
  <c r="AD575" i="32"/>
  <c r="DH575" i="32"/>
  <c r="DC575" i="32"/>
  <c r="DF575" i="32"/>
  <c r="BR466" i="32"/>
  <c r="AJ466" i="32"/>
  <c r="CM466" i="32"/>
  <c r="CV466" i="32"/>
  <c r="DM466" i="32"/>
  <c r="CB567" i="32"/>
  <c r="BO567" i="32"/>
  <c r="AW567" i="32"/>
  <c r="BB580" i="32"/>
  <c r="AF459" i="32"/>
  <c r="AF655" i="32" s="1"/>
  <c r="BT459" i="32"/>
  <c r="BT655" i="32" s="1"/>
  <c r="BW459" i="32"/>
  <c r="BW655" i="32" s="1"/>
  <c r="DD459" i="32"/>
  <c r="DD655" i="32" s="1"/>
  <c r="DL459" i="32"/>
  <c r="DL655" i="32" s="1"/>
  <c r="AU480" i="32"/>
  <c r="CP480" i="32"/>
  <c r="CD480" i="32"/>
  <c r="CX480" i="32"/>
  <c r="CI480" i="32"/>
  <c r="BV480" i="32"/>
  <c r="CW480" i="32"/>
  <c r="DY480" i="32"/>
  <c r="DZ480" i="32"/>
  <c r="BO499" i="32"/>
  <c r="AG499" i="32"/>
  <c r="BC499" i="32"/>
  <c r="DJ499" i="32"/>
  <c r="BJ434" i="32"/>
  <c r="AG9" i="34" s="1"/>
  <c r="AQ434" i="32"/>
  <c r="N9" i="34" s="1"/>
  <c r="AK434" i="32"/>
  <c r="H9" i="34" s="1"/>
  <c r="DD434" i="32"/>
  <c r="CA9" i="34" s="1"/>
  <c r="AB74" i="30"/>
  <c r="AV512" i="32"/>
  <c r="AV708" i="32" s="1"/>
  <c r="BK512" i="32"/>
  <c r="BK708" i="32" s="1"/>
  <c r="DB512" i="32"/>
  <c r="DB708" i="32" s="1"/>
  <c r="AU485" i="32"/>
  <c r="AU681" i="32" s="1"/>
  <c r="CJ485" i="32"/>
  <c r="CJ681" i="32" s="1"/>
  <c r="CR485" i="32"/>
  <c r="CR681" i="32" s="1"/>
  <c r="AP485" i="32"/>
  <c r="AP681" i="32" s="1"/>
  <c r="DM485" i="32"/>
  <c r="DM681" i="32" s="1"/>
  <c r="AJ576" i="32"/>
  <c r="CK576" i="32"/>
  <c r="AH200" i="30"/>
  <c r="CF555" i="32"/>
  <c r="CI555" i="32"/>
  <c r="BP555" i="32"/>
  <c r="BN555" i="32"/>
  <c r="DH555" i="32"/>
  <c r="DL555" i="32"/>
  <c r="CR488" i="32"/>
  <c r="CR684" i="32" s="1"/>
  <c r="BI488" i="32"/>
  <c r="BI684" i="32" s="1"/>
  <c r="BP488" i="32"/>
  <c r="BP684" i="32" s="1"/>
  <c r="CI488" i="32"/>
  <c r="CI684" i="32" s="1"/>
  <c r="CH481" i="32"/>
  <c r="CH677" i="32" s="1"/>
  <c r="CU481" i="32"/>
  <c r="CU677" i="32" s="1"/>
  <c r="AV481" i="32"/>
  <c r="AV677" i="32" s="1"/>
  <c r="CZ481" i="32"/>
  <c r="CZ677" i="32" s="1"/>
  <c r="BL481" i="32"/>
  <c r="BL677" i="32" s="1"/>
  <c r="BJ481" i="32"/>
  <c r="BJ677" i="32" s="1"/>
  <c r="CL481" i="32"/>
  <c r="CL677" i="32" s="1"/>
  <c r="DL481" i="32"/>
  <c r="DL677" i="32" s="1"/>
  <c r="DQ481" i="32"/>
  <c r="DQ677" i="32" s="1"/>
  <c r="BT533" i="32"/>
  <c r="BT729" i="32" s="1"/>
  <c r="BD533" i="32"/>
  <c r="BD729" i="32" s="1"/>
  <c r="BX533" i="32"/>
  <c r="BX729" i="32" s="1"/>
  <c r="AA533" i="32"/>
  <c r="CX533" i="32"/>
  <c r="CX729" i="32" s="1"/>
  <c r="DE533" i="32"/>
  <c r="DE729" i="32" s="1"/>
  <c r="DK533" i="32"/>
  <c r="DK729" i="32" s="1"/>
  <c r="BT465" i="32"/>
  <c r="CK465" i="32"/>
  <c r="CM465" i="32"/>
  <c r="DK465" i="32"/>
  <c r="CW454" i="32"/>
  <c r="CW650" i="32" s="1"/>
  <c r="BL454" i="32"/>
  <c r="BL650" i="32" s="1"/>
  <c r="AZ454" i="32"/>
  <c r="AZ650" i="32" s="1"/>
  <c r="DR454" i="32"/>
  <c r="DR650" i="32" s="1"/>
  <c r="DA454" i="32"/>
  <c r="DA650" i="32" s="1"/>
  <c r="AC494" i="32"/>
  <c r="CX494" i="32"/>
  <c r="CX690" i="32" s="1"/>
  <c r="CN494" i="32"/>
  <c r="CN690" i="32" s="1"/>
  <c r="BD494" i="32"/>
  <c r="BD690" i="32" s="1"/>
  <c r="DJ494" i="32"/>
  <c r="DJ690" i="32" s="1"/>
  <c r="BD453" i="32"/>
  <c r="BD649" i="32" s="1"/>
  <c r="BF453" i="32"/>
  <c r="BF649" i="32" s="1"/>
  <c r="CQ453" i="32"/>
  <c r="CQ649" i="32" s="1"/>
  <c r="CT453" i="32"/>
  <c r="CT649" i="32" s="1"/>
  <c r="DB453" i="32"/>
  <c r="DB649" i="32" s="1"/>
  <c r="DA453" i="32"/>
  <c r="DA649" i="32" s="1"/>
  <c r="AA564" i="32"/>
  <c r="AD564" i="32"/>
  <c r="BR564" i="32"/>
  <c r="AW564" i="32"/>
  <c r="AF477" i="32"/>
  <c r="C17" i="35" s="1"/>
  <c r="AO477" i="32"/>
  <c r="BM477" i="32"/>
  <c r="DY477" i="32"/>
  <c r="DP477" i="32"/>
  <c r="DU477" i="32"/>
  <c r="BV448" i="32"/>
  <c r="AS23" i="34" s="1"/>
  <c r="BF448" i="32"/>
  <c r="AC23" i="34" s="1"/>
  <c r="CI448" i="32"/>
  <c r="BF23" i="34" s="1"/>
  <c r="BL448" i="32"/>
  <c r="AI23" i="34" s="1"/>
  <c r="AP448" i="32"/>
  <c r="M23" i="34" s="1"/>
  <c r="AA619" i="32"/>
  <c r="BY619" i="32"/>
  <c r="AV26" i="33" s="1"/>
  <c r="AY619" i="32"/>
  <c r="V26" i="33" s="1"/>
  <c r="CS619" i="32"/>
  <c r="BP26" i="33" s="1"/>
  <c r="DI619" i="32"/>
  <c r="CF26" i="33" s="1"/>
  <c r="AK619" i="32"/>
  <c r="H26" i="33" s="1"/>
  <c r="BT535" i="32"/>
  <c r="BT731" i="32" s="1"/>
  <c r="CQ535" i="32"/>
  <c r="CQ731" i="32" s="1"/>
  <c r="BY535" i="32"/>
  <c r="BY731" i="32" s="1"/>
  <c r="AB535" i="32"/>
  <c r="DP535" i="32"/>
  <c r="DP731" i="32" s="1"/>
  <c r="DG535" i="32"/>
  <c r="DG731" i="32" s="1"/>
  <c r="AL444" i="32"/>
  <c r="I19" i="34" s="1"/>
  <c r="AX444" i="32"/>
  <c r="U19" i="34" s="1"/>
  <c r="CH444" i="32"/>
  <c r="BE19" i="34" s="1"/>
  <c r="CQ444" i="32"/>
  <c r="BN19" i="34" s="1"/>
  <c r="DE444" i="32"/>
  <c r="CB19" i="34" s="1"/>
  <c r="DM444" i="32"/>
  <c r="CJ19" i="34" s="1"/>
  <c r="AV609" i="32"/>
  <c r="S16" i="33" s="1"/>
  <c r="AJ609" i="32"/>
  <c r="G16" i="33" s="1"/>
  <c r="BI609" i="32"/>
  <c r="AF16" i="33" s="1"/>
  <c r="CQ609" i="32"/>
  <c r="BN16" i="33" s="1"/>
  <c r="CX609" i="32"/>
  <c r="BU16" i="33" s="1"/>
  <c r="AG521" i="32"/>
  <c r="AG717" i="32" s="1"/>
  <c r="BL521" i="32"/>
  <c r="BL717" i="32" s="1"/>
  <c r="CI521" i="32"/>
  <c r="CI717" i="32" s="1"/>
  <c r="AG544" i="32"/>
  <c r="AG740" i="32" s="1"/>
  <c r="CU544" i="32"/>
  <c r="CU740" i="32" s="1"/>
  <c r="CN544" i="32"/>
  <c r="CN740" i="32" s="1"/>
  <c r="AD544" i="32"/>
  <c r="AO544" i="32"/>
  <c r="AO740" i="32" s="1"/>
  <c r="DT544" i="32"/>
  <c r="DT740" i="32" s="1"/>
  <c r="DM544" i="32"/>
  <c r="DM740" i="32" s="1"/>
  <c r="BP532" i="32"/>
  <c r="BP728" i="32" s="1"/>
  <c r="CW532" i="32"/>
  <c r="CW728" i="32" s="1"/>
  <c r="AD532" i="32"/>
  <c r="DP532" i="32"/>
  <c r="DP728" i="32" s="1"/>
  <c r="BQ461" i="32"/>
  <c r="BQ657" i="32" s="1"/>
  <c r="AB461" i="32"/>
  <c r="CH461" i="32"/>
  <c r="CH657" i="32" s="1"/>
  <c r="BW461" i="32"/>
  <c r="BW657" i="32" s="1"/>
  <c r="BZ461" i="32"/>
  <c r="BZ657" i="32" s="1"/>
  <c r="BO461" i="32"/>
  <c r="BO657" i="32" s="1"/>
  <c r="DH461" i="32"/>
  <c r="DH657" i="32" s="1"/>
  <c r="DZ461" i="32"/>
  <c r="DZ657" i="32" s="1"/>
  <c r="AW534" i="32"/>
  <c r="AW730" i="32" s="1"/>
  <c r="BP534" i="32"/>
  <c r="BP730" i="32" s="1"/>
  <c r="CY534" i="32"/>
  <c r="CY730" i="32" s="1"/>
  <c r="DO534" i="32"/>
  <c r="DO730" i="32" s="1"/>
  <c r="DF534" i="32"/>
  <c r="DF730" i="32" s="1"/>
  <c r="AG526" i="32"/>
  <c r="AG722" i="32" s="1"/>
  <c r="BD526" i="32"/>
  <c r="BD722" i="32" s="1"/>
  <c r="BV526" i="32"/>
  <c r="BV722" i="32" s="1"/>
  <c r="BN526" i="32"/>
  <c r="BN722" i="32" s="1"/>
  <c r="AL526" i="32"/>
  <c r="AL722" i="32" s="1"/>
  <c r="CJ526" i="32"/>
  <c r="CJ722" i="32" s="1"/>
  <c r="DQ526" i="32"/>
  <c r="DQ722" i="32" s="1"/>
  <c r="DB526" i="32"/>
  <c r="DB722" i="32" s="1"/>
  <c r="BD568" i="32"/>
  <c r="CT568" i="32"/>
  <c r="BN568" i="32"/>
  <c r="DX568" i="32"/>
  <c r="DG568" i="32"/>
  <c r="CR440" i="32"/>
  <c r="BO15" i="34" s="1"/>
  <c r="AJ440" i="32"/>
  <c r="G15" i="34" s="1"/>
  <c r="BH440" i="32"/>
  <c r="AE15" i="34" s="1"/>
  <c r="CH440" i="32"/>
  <c r="BE15" i="34" s="1"/>
  <c r="BT440" i="32"/>
  <c r="AQ15" i="34" s="1"/>
  <c r="DD440" i="32"/>
  <c r="CA15" i="34" s="1"/>
  <c r="AD467" i="32"/>
  <c r="BQ467" i="32"/>
  <c r="BQ663" i="32" s="1"/>
  <c r="CZ467" i="32"/>
  <c r="CZ663" i="32" s="1"/>
  <c r="BC467" i="32"/>
  <c r="BC663" i="32" s="1"/>
  <c r="BK467" i="32"/>
  <c r="BK663" i="32" s="1"/>
  <c r="DR467" i="32"/>
  <c r="DR663" i="32" s="1"/>
  <c r="DQ467" i="32"/>
  <c r="DQ663" i="32" s="1"/>
  <c r="AS518" i="32"/>
  <c r="AS714" i="32" s="1"/>
  <c r="AV518" i="32"/>
  <c r="AV714" i="32" s="1"/>
  <c r="BN518" i="32"/>
  <c r="BN714" i="32" s="1"/>
  <c r="BA518" i="32"/>
  <c r="BA714" i="32" s="1"/>
  <c r="DA518" i="32"/>
  <c r="DA714" i="32" s="1"/>
  <c r="DD518" i="32"/>
  <c r="DD714" i="32" s="1"/>
  <c r="BZ489" i="32"/>
  <c r="BH489" i="32"/>
  <c r="BJ489" i="32"/>
  <c r="BX489" i="32"/>
  <c r="AZ489" i="32"/>
  <c r="CH489" i="32"/>
  <c r="DH489" i="32"/>
  <c r="DW489" i="32"/>
  <c r="BZ615" i="32"/>
  <c r="AW22" i="33" s="1"/>
  <c r="BL615" i="32"/>
  <c r="AI22" i="33" s="1"/>
  <c r="DP615" i="32"/>
  <c r="CM22" i="33" s="1"/>
  <c r="DU615" i="32"/>
  <c r="CR22" i="33" s="1"/>
  <c r="AL517" i="32"/>
  <c r="AL713" i="32" s="1"/>
  <c r="CT517" i="32"/>
  <c r="CT713" i="32" s="1"/>
  <c r="BH517" i="32"/>
  <c r="BH713" i="32" s="1"/>
  <c r="CS517" i="32"/>
  <c r="CS713" i="32" s="1"/>
  <c r="BW517" i="32"/>
  <c r="BW713" i="32" s="1"/>
  <c r="EA517" i="32"/>
  <c r="EA713" i="32" s="1"/>
  <c r="DI517" i="32"/>
  <c r="DI713" i="32" s="1"/>
  <c r="CT438" i="32"/>
  <c r="BQ13" i="34" s="1"/>
  <c r="AN438" i="32"/>
  <c r="K13" i="34" s="1"/>
  <c r="AK438" i="32"/>
  <c r="H13" i="34" s="1"/>
  <c r="DR438" i="32"/>
  <c r="CO13" i="34" s="1"/>
  <c r="BO604" i="32"/>
  <c r="AL11" i="33" s="1"/>
  <c r="CP496" i="32"/>
  <c r="BQ496" i="32"/>
  <c r="CU496" i="32"/>
  <c r="DA496" i="32"/>
  <c r="DZ496" i="32"/>
  <c r="BU484" i="32"/>
  <c r="BU680" i="32" s="1"/>
  <c r="AL484" i="32"/>
  <c r="AL680" i="32" s="1"/>
  <c r="BO484" i="32"/>
  <c r="BO680" i="32" s="1"/>
  <c r="CB484" i="32"/>
  <c r="CB680" i="32" s="1"/>
  <c r="DH484" i="32"/>
  <c r="DH680" i="32" s="1"/>
  <c r="DN484" i="32"/>
  <c r="DN680" i="32" s="1"/>
  <c r="DK484" i="32"/>
  <c r="DK680" i="32" s="1"/>
  <c r="AJ455" i="32"/>
  <c r="CQ455" i="32"/>
  <c r="CK455" i="32"/>
  <c r="BA455" i="32"/>
  <c r="CZ455" i="32"/>
  <c r="BV455" i="32"/>
  <c r="DF455" i="32"/>
  <c r="DY455" i="32"/>
  <c r="AI622" i="32"/>
  <c r="F29" i="33" s="1"/>
  <c r="AV622" i="32"/>
  <c r="S29" i="33" s="1"/>
  <c r="CO622" i="32"/>
  <c r="BL29" i="33" s="1"/>
  <c r="CL622" i="32"/>
  <c r="BI29" i="33" s="1"/>
  <c r="DR622" i="32"/>
  <c r="CO29" i="33" s="1"/>
  <c r="BU479" i="32"/>
  <c r="AC479" i="32"/>
  <c r="CV479" i="32"/>
  <c r="AA479" i="32"/>
  <c r="DP479" i="32"/>
  <c r="DB479" i="32"/>
  <c r="BE506" i="32"/>
  <c r="BE702" i="32" s="1"/>
  <c r="AC506" i="32"/>
  <c r="AL506" i="32"/>
  <c r="AL702" i="32" s="1"/>
  <c r="CU506" i="32"/>
  <c r="CU702" i="32" s="1"/>
  <c r="BA506" i="32"/>
  <c r="BA702" i="32" s="1"/>
  <c r="AQ506" i="32"/>
  <c r="AQ702" i="32" s="1"/>
  <c r="DT506" i="32"/>
  <c r="DT702" i="32" s="1"/>
  <c r="DD506" i="32"/>
  <c r="DD702" i="32" s="1"/>
  <c r="BR460" i="32"/>
  <c r="CO460" i="32"/>
  <c r="CD460" i="32"/>
  <c r="BB460" i="32"/>
  <c r="AK460" i="32"/>
  <c r="DJ460" i="32"/>
  <c r="CX511" i="32"/>
  <c r="AW511" i="32"/>
  <c r="AN511" i="32"/>
  <c r="CJ511" i="32"/>
  <c r="DR511" i="32"/>
  <c r="DV511" i="32"/>
  <c r="AB112" i="30"/>
  <c r="CB616" i="32"/>
  <c r="AY23" i="33" s="1"/>
  <c r="AZ616" i="32"/>
  <c r="W23" i="33" s="1"/>
  <c r="CS616" i="32"/>
  <c r="BP23" i="33" s="1"/>
  <c r="DB616" i="32"/>
  <c r="BY23" i="33" s="1"/>
  <c r="BS616" i="32"/>
  <c r="AP23" i="33" s="1"/>
  <c r="AQ458" i="32"/>
  <c r="AQ654" i="32" s="1"/>
  <c r="BT458" i="32"/>
  <c r="BT654" i="32" s="1"/>
  <c r="BA458" i="32"/>
  <c r="BA654" i="32" s="1"/>
  <c r="AO458" i="32"/>
  <c r="AO654" i="32" s="1"/>
  <c r="BL458" i="32"/>
  <c r="BL654" i="32" s="1"/>
  <c r="BU458" i="32"/>
  <c r="BU654" i="32" s="1"/>
  <c r="CB458" i="32"/>
  <c r="CB654" i="32" s="1"/>
  <c r="DR458" i="32"/>
  <c r="DR654" i="32" s="1"/>
  <c r="CS601" i="32"/>
  <c r="BP8" i="33" s="1"/>
  <c r="BV601" i="32"/>
  <c r="AS8" i="33" s="1"/>
  <c r="BY601" i="32"/>
  <c r="AV8" i="33" s="1"/>
  <c r="CQ601" i="32"/>
  <c r="BN8" i="33" s="1"/>
  <c r="AJ490" i="32"/>
  <c r="BV490" i="32"/>
  <c r="AP490" i="32"/>
  <c r="AV490" i="32"/>
  <c r="AT490" i="32"/>
  <c r="CH490" i="32"/>
  <c r="DC490" i="32"/>
  <c r="CF620" i="32"/>
  <c r="BC27" i="33" s="1"/>
  <c r="AL620" i="32"/>
  <c r="I27" i="33" s="1"/>
  <c r="BF620" i="32"/>
  <c r="AC27" i="33" s="1"/>
  <c r="AZ620" i="32"/>
  <c r="W27" i="33" s="1"/>
  <c r="DI620" i="32"/>
  <c r="CF27" i="33" s="1"/>
  <c r="BR620" i="32"/>
  <c r="AO27" i="33" s="1"/>
  <c r="DO620" i="32"/>
  <c r="CL27" i="33" s="1"/>
  <c r="DT533" i="32"/>
  <c r="DT729" i="32" s="1"/>
  <c r="DN533" i="32"/>
  <c r="DN729" i="32" s="1"/>
  <c r="DG533" i="32"/>
  <c r="DG729" i="32" s="1"/>
  <c r="AO465" i="32"/>
  <c r="DU465" i="32"/>
  <c r="DY465" i="32"/>
  <c r="DU448" i="32"/>
  <c r="CR23" i="34" s="1"/>
  <c r="EA448" i="32"/>
  <c r="CX23" i="34" s="1"/>
  <c r="BI619" i="32"/>
  <c r="AF26" i="33" s="1"/>
  <c r="DD619" i="32"/>
  <c r="CA26" i="33" s="1"/>
  <c r="AU534" i="32"/>
  <c r="AU730" i="32" s="1"/>
  <c r="AC534" i="32"/>
  <c r="DJ534" i="32"/>
  <c r="DJ730" i="32" s="1"/>
  <c r="DN534" i="32"/>
  <c r="DN730" i="32" s="1"/>
  <c r="DE534" i="32"/>
  <c r="DE730" i="32" s="1"/>
  <c r="BU568" i="32"/>
  <c r="BY568" i="32"/>
  <c r="CM568" i="32"/>
  <c r="DM568" i="32"/>
  <c r="DK568" i="32"/>
  <c r="CF518" i="32"/>
  <c r="CF714" i="32" s="1"/>
  <c r="DV518" i="32"/>
  <c r="DV714" i="32" s="1"/>
  <c r="AH190" i="30"/>
  <c r="BE517" i="32"/>
  <c r="BE713" i="32" s="1"/>
  <c r="CA517" i="32"/>
  <c r="CA713" i="32" s="1"/>
  <c r="AQ517" i="32"/>
  <c r="AQ713" i="32" s="1"/>
  <c r="BC517" i="32"/>
  <c r="BC713" i="32" s="1"/>
  <c r="BT517" i="32"/>
  <c r="BT713" i="32" s="1"/>
  <c r="BX517" i="32"/>
  <c r="BX713" i="32" s="1"/>
  <c r="CV517" i="32"/>
  <c r="CV713" i="32" s="1"/>
  <c r="DB517" i="32"/>
  <c r="DB713" i="32" s="1"/>
  <c r="DG517" i="32"/>
  <c r="DG713" i="32" s="1"/>
  <c r="AL622" i="32"/>
  <c r="I29" i="33" s="1"/>
  <c r="DN622" i="32"/>
  <c r="CK29" i="33" s="1"/>
  <c r="H66" i="38"/>
  <c r="I66" i="38" s="1"/>
  <c r="AI460" i="32"/>
  <c r="BO460" i="32"/>
  <c r="CV460" i="32"/>
  <c r="DI460" i="32"/>
  <c r="DK460" i="32"/>
  <c r="AB17" i="30"/>
  <c r="BR552" i="32"/>
  <c r="CG552" i="32"/>
  <c r="AZ458" i="32"/>
  <c r="AZ654" i="32" s="1"/>
  <c r="DA458" i="32"/>
  <c r="DA654" i="32" s="1"/>
  <c r="DA620" i="32"/>
  <c r="BX27" i="33" s="1"/>
  <c r="DR620" i="32"/>
  <c r="CO27" i="33" s="1"/>
  <c r="AB481" i="32"/>
  <c r="DP481" i="32"/>
  <c r="DP677" i="32" s="1"/>
  <c r="DB481" i="32"/>
  <c r="DB677" i="32" s="1"/>
  <c r="AQ533" i="32"/>
  <c r="AQ729" i="32" s="1"/>
  <c r="CI533" i="32"/>
  <c r="CI729" i="32" s="1"/>
  <c r="BH533" i="32"/>
  <c r="BH729" i="32" s="1"/>
  <c r="AJ533" i="32"/>
  <c r="AJ729" i="32" s="1"/>
  <c r="CG533" i="32"/>
  <c r="CG729" i="32" s="1"/>
  <c r="AC533" i="32"/>
  <c r="DR533" i="32"/>
  <c r="DR729" i="32" s="1"/>
  <c r="AP465" i="32"/>
  <c r="DX465" i="32"/>
  <c r="AB100" i="30"/>
  <c r="CJ477" i="32"/>
  <c r="DZ477" i="32"/>
  <c r="DK477" i="32"/>
  <c r="BU448" i="32"/>
  <c r="AR23" i="34" s="1"/>
  <c r="AU448" i="32"/>
  <c r="R23" i="34" s="1"/>
  <c r="AY448" i="32"/>
  <c r="V23" i="34" s="1"/>
  <c r="BH448" i="32"/>
  <c r="AE23" i="34" s="1"/>
  <c r="BZ619" i="32"/>
  <c r="AW26" i="33" s="1"/>
  <c r="DH619" i="32"/>
  <c r="CE26" i="33" s="1"/>
  <c r="EA619" i="32"/>
  <c r="CX26" i="33" s="1"/>
  <c r="DH534" i="32"/>
  <c r="DH730" i="32" s="1"/>
  <c r="DX534" i="32"/>
  <c r="DX730" i="32" s="1"/>
  <c r="BE568" i="32"/>
  <c r="DN568" i="32"/>
  <c r="DR568" i="32"/>
  <c r="CL518" i="32"/>
  <c r="CL714" i="32" s="1"/>
  <c r="AH518" i="32"/>
  <c r="AH714" i="32" s="1"/>
  <c r="DO518" i="32"/>
  <c r="DO714" i="32" s="1"/>
  <c r="AO517" i="32"/>
  <c r="AO713" i="32" s="1"/>
  <c r="AZ517" i="32"/>
  <c r="AZ713" i="32" s="1"/>
  <c r="DA517" i="32"/>
  <c r="DA713" i="32" s="1"/>
  <c r="DV517" i="32"/>
  <c r="DV713" i="32" s="1"/>
  <c r="CM460" i="32"/>
  <c r="DT460" i="32"/>
  <c r="CC552" i="32"/>
  <c r="AG552" i="32"/>
  <c r="DS552" i="32"/>
  <c r="DF458" i="32"/>
  <c r="DF654" i="32" s="1"/>
  <c r="DQ620" i="32"/>
  <c r="CN27" i="33" s="1"/>
  <c r="DY434" i="32"/>
  <c r="CV9" i="34" s="1"/>
  <c r="DT434" i="32"/>
  <c r="CQ9" i="34" s="1"/>
  <c r="CA485" i="32"/>
  <c r="CA681" i="32" s="1"/>
  <c r="BZ485" i="32"/>
  <c r="BZ681" i="32" s="1"/>
  <c r="DP485" i="32"/>
  <c r="DP681" i="32" s="1"/>
  <c r="EA485" i="32"/>
  <c r="EA681" i="32" s="1"/>
  <c r="H75" i="38"/>
  <c r="I75" i="38" s="1"/>
  <c r="BD481" i="32"/>
  <c r="BD677" i="32" s="1"/>
  <c r="BH481" i="32"/>
  <c r="BH677" i="32" s="1"/>
  <c r="CX481" i="32"/>
  <c r="CX677" i="32" s="1"/>
  <c r="DM481" i="32"/>
  <c r="DM677" i="32" s="1"/>
  <c r="BU533" i="32"/>
  <c r="BU729" i="32" s="1"/>
  <c r="CN533" i="32"/>
  <c r="CN729" i="32" s="1"/>
  <c r="CQ533" i="32"/>
  <c r="CQ729" i="32" s="1"/>
  <c r="AV533" i="32"/>
  <c r="AV729" i="32" s="1"/>
  <c r="DH533" i="32"/>
  <c r="DH729" i="32" s="1"/>
  <c r="DX533" i="32"/>
  <c r="DX729" i="32" s="1"/>
  <c r="CC465" i="32"/>
  <c r="AA465" i="32"/>
  <c r="BC465" i="32"/>
  <c r="AX465" i="32"/>
  <c r="BS465" i="32"/>
  <c r="BM465" i="32"/>
  <c r="DM465" i="32"/>
  <c r="DI465" i="32"/>
  <c r="BL477" i="32"/>
  <c r="CH477" i="32"/>
  <c r="CN477" i="32"/>
  <c r="AY477" i="32"/>
  <c r="CR477" i="32"/>
  <c r="CK477" i="32"/>
  <c r="DM477" i="32"/>
  <c r="AM448" i="32"/>
  <c r="J23" i="34" s="1"/>
  <c r="AR448" i="32"/>
  <c r="O23" i="34" s="1"/>
  <c r="AT448" i="32"/>
  <c r="Q23" i="34" s="1"/>
  <c r="DI448" i="32"/>
  <c r="CF23" i="34" s="1"/>
  <c r="BL619" i="32"/>
  <c r="AI26" i="33" s="1"/>
  <c r="AH619" i="32"/>
  <c r="E26" i="33" s="1"/>
  <c r="AN609" i="32"/>
  <c r="K16" i="33" s="1"/>
  <c r="BL609" i="32"/>
  <c r="AI16" i="33" s="1"/>
  <c r="DF609" i="32"/>
  <c r="CC16" i="33" s="1"/>
  <c r="DZ609" i="32"/>
  <c r="CW16" i="33" s="1"/>
  <c r="BT609" i="32"/>
  <c r="AQ16" i="33" s="1"/>
  <c r="BD609" i="32"/>
  <c r="AA16" i="33" s="1"/>
  <c r="AB23" i="30"/>
  <c r="CL461" i="32"/>
  <c r="CL657" i="32" s="1"/>
  <c r="DF461" i="32"/>
  <c r="DF657" i="32" s="1"/>
  <c r="DW461" i="32"/>
  <c r="DW657" i="32" s="1"/>
  <c r="CI534" i="32"/>
  <c r="CI730" i="32" s="1"/>
  <c r="BG534" i="32"/>
  <c r="BG730" i="32" s="1"/>
  <c r="BV534" i="32"/>
  <c r="BV730" i="32" s="1"/>
  <c r="CN534" i="32"/>
  <c r="CN730" i="32" s="1"/>
  <c r="BB534" i="32"/>
  <c r="BB730" i="32" s="1"/>
  <c r="DW534" i="32"/>
  <c r="DW730" i="32" s="1"/>
  <c r="DC534" i="32"/>
  <c r="DC730" i="32" s="1"/>
  <c r="DL534" i="32"/>
  <c r="DL730" i="32" s="1"/>
  <c r="AF568" i="32"/>
  <c r="AS568" i="32"/>
  <c r="DF568" i="32"/>
  <c r="AF518" i="32"/>
  <c r="AF714" i="32" s="1"/>
  <c r="AP518" i="32"/>
  <c r="AP714" i="32" s="1"/>
  <c r="CE518" i="32"/>
  <c r="CE714" i="32" s="1"/>
  <c r="AO518" i="32"/>
  <c r="AO714" i="32" s="1"/>
  <c r="CC518" i="32"/>
  <c r="CC714" i="32" s="1"/>
  <c r="DT518" i="32"/>
  <c r="DT714" i="32" s="1"/>
  <c r="CS489" i="32"/>
  <c r="DY489" i="32"/>
  <c r="AC517" i="32"/>
  <c r="BU517" i="32"/>
  <c r="BU713" i="32" s="1"/>
  <c r="CI517" i="32"/>
  <c r="CI713" i="32" s="1"/>
  <c r="AY517" i="32"/>
  <c r="AY713" i="32" s="1"/>
  <c r="DF517" i="32"/>
  <c r="DF713" i="32" s="1"/>
  <c r="DJ517" i="32"/>
  <c r="DJ713" i="32" s="1"/>
  <c r="AU622" i="32"/>
  <c r="R29" i="33" s="1"/>
  <c r="AK622" i="32"/>
  <c r="H29" i="33" s="1"/>
  <c r="AX622" i="32"/>
  <c r="U29" i="33" s="1"/>
  <c r="CU622" i="32"/>
  <c r="BR29" i="33" s="1"/>
  <c r="BI622" i="32"/>
  <c r="AF29" i="33" s="1"/>
  <c r="DB622" i="32"/>
  <c r="BY29" i="33" s="1"/>
  <c r="BS622" i="32"/>
  <c r="AP29" i="33" s="1"/>
  <c r="BI460" i="32"/>
  <c r="BX460" i="32"/>
  <c r="CI460" i="32"/>
  <c r="AS460" i="32"/>
  <c r="BM460" i="32"/>
  <c r="CK460" i="32"/>
  <c r="DL460" i="32"/>
  <c r="DQ460" i="32"/>
  <c r="AN616" i="32"/>
  <c r="K23" i="33" s="1"/>
  <c r="DZ616" i="32"/>
  <c r="CW23" i="33" s="1"/>
  <c r="BI616" i="32"/>
  <c r="AF23" i="33" s="1"/>
  <c r="CA552" i="32"/>
  <c r="AH552" i="32"/>
  <c r="DX552" i="32"/>
  <c r="BJ458" i="32"/>
  <c r="BJ654" i="32" s="1"/>
  <c r="BD458" i="32"/>
  <c r="BD654" i="32" s="1"/>
  <c r="CT458" i="32"/>
  <c r="CT654" i="32" s="1"/>
  <c r="BW458" i="32"/>
  <c r="BW654" i="32" s="1"/>
  <c r="DQ458" i="32"/>
  <c r="DQ654" i="32" s="1"/>
  <c r="DP458" i="32"/>
  <c r="DP654" i="32" s="1"/>
  <c r="AE164" i="30"/>
  <c r="CT620" i="32"/>
  <c r="BQ27" i="33" s="1"/>
  <c r="DC620" i="32"/>
  <c r="BZ27" i="33" s="1"/>
  <c r="DU620" i="32"/>
  <c r="CR27" i="33" s="1"/>
  <c r="AM472" i="32"/>
  <c r="AM668" i="32" s="1"/>
  <c r="AN472" i="32"/>
  <c r="AN668" i="32" s="1"/>
  <c r="CU472" i="32"/>
  <c r="CU668" i="32" s="1"/>
  <c r="BO472" i="32"/>
  <c r="BO668" i="32" s="1"/>
  <c r="AT472" i="32"/>
  <c r="AT668" i="32" s="1"/>
  <c r="DD472" i="32"/>
  <c r="DD668" i="32" s="1"/>
  <c r="CD459" i="32"/>
  <c r="CD655" i="32" s="1"/>
  <c r="AS459" i="32"/>
  <c r="AS655" i="32" s="1"/>
  <c r="BA459" i="32"/>
  <c r="BA655" i="32" s="1"/>
  <c r="AZ459" i="32"/>
  <c r="AZ655" i="32" s="1"/>
  <c r="DI459" i="32"/>
  <c r="DI655" i="32" s="1"/>
  <c r="AF480" i="32"/>
  <c r="CZ480" i="32"/>
  <c r="BA480" i="32"/>
  <c r="CV480" i="32"/>
  <c r="CS480" i="32"/>
  <c r="AD480" i="32"/>
  <c r="DT480" i="32"/>
  <c r="DO480" i="32"/>
  <c r="AW434" i="32"/>
  <c r="T9" i="34" s="1"/>
  <c r="CE434" i="32"/>
  <c r="BB9" i="34" s="1"/>
  <c r="AY434" i="32"/>
  <c r="V9" i="34" s="1"/>
  <c r="CX434" i="32"/>
  <c r="BU9" i="34" s="1"/>
  <c r="DQ434" i="32"/>
  <c r="CN9" i="34" s="1"/>
  <c r="AR512" i="32"/>
  <c r="AR708" i="32" s="1"/>
  <c r="BQ512" i="32"/>
  <c r="BQ708" i="32" s="1"/>
  <c r="AS512" i="32"/>
  <c r="AS708" i="32" s="1"/>
  <c r="BL512" i="32"/>
  <c r="BL708" i="32" s="1"/>
  <c r="CW512" i="32"/>
  <c r="CW708" i="32" s="1"/>
  <c r="DU512" i="32"/>
  <c r="DU708" i="32" s="1"/>
  <c r="DJ512" i="32"/>
  <c r="DJ708" i="32" s="1"/>
  <c r="AH485" i="32"/>
  <c r="AH681" i="32" s="1"/>
  <c r="CT485" i="32"/>
  <c r="CT681" i="32" s="1"/>
  <c r="AK485" i="32"/>
  <c r="AK681" i="32" s="1"/>
  <c r="AC485" i="32"/>
  <c r="DG485" i="32"/>
  <c r="DG681" i="32" s="1"/>
  <c r="DO485" i="32"/>
  <c r="DO681" i="32" s="1"/>
  <c r="DH485" i="32"/>
  <c r="DH681" i="32" s="1"/>
  <c r="CJ576" i="32"/>
  <c r="CF576" i="32"/>
  <c r="BV576" i="32"/>
  <c r="BM576" i="32"/>
  <c r="DM576" i="32"/>
  <c r="AE148" i="30"/>
  <c r="BO555" i="32"/>
  <c r="BW555" i="32"/>
  <c r="AD555" i="32"/>
  <c r="AG555" i="32"/>
  <c r="AV555" i="32"/>
  <c r="AX481" i="32"/>
  <c r="AX677" i="32" s="1"/>
  <c r="AY481" i="32"/>
  <c r="AY677" i="32" s="1"/>
  <c r="CE481" i="32"/>
  <c r="CE677" i="32" s="1"/>
  <c r="CW481" i="32"/>
  <c r="CW677" i="32" s="1"/>
  <c r="AA481" i="32"/>
  <c r="DD481" i="32"/>
  <c r="DD677" i="32" s="1"/>
  <c r="DE481" i="32"/>
  <c r="DE677" i="32" s="1"/>
  <c r="CF533" i="32"/>
  <c r="CF729" i="32" s="1"/>
  <c r="AI533" i="32"/>
  <c r="AI729" i="32" s="1"/>
  <c r="CJ533" i="32"/>
  <c r="CJ729" i="32" s="1"/>
  <c r="BC533" i="32"/>
  <c r="BC729" i="32" s="1"/>
  <c r="DF533" i="32"/>
  <c r="DF729" i="32" s="1"/>
  <c r="EA533" i="32"/>
  <c r="EA729" i="32" s="1"/>
  <c r="BA465" i="32"/>
  <c r="AR465" i="32"/>
  <c r="AW465" i="32"/>
  <c r="AL465" i="32"/>
  <c r="BQ465" i="32"/>
  <c r="BO465" i="32"/>
  <c r="CB465" i="32"/>
  <c r="DA465" i="32"/>
  <c r="BR454" i="32"/>
  <c r="BR650" i="32" s="1"/>
  <c r="BN454" i="32"/>
  <c r="BN650" i="32" s="1"/>
  <c r="AY454" i="32"/>
  <c r="AY650" i="32" s="1"/>
  <c r="AB454" i="32"/>
  <c r="AC454" i="32"/>
  <c r="DB454" i="32"/>
  <c r="DB650" i="32" s="1"/>
  <c r="CO494" i="32"/>
  <c r="CO690" i="32" s="1"/>
  <c r="CH494" i="32"/>
  <c r="CH690" i="32" s="1"/>
  <c r="BC494" i="32"/>
  <c r="BC690" i="32" s="1"/>
  <c r="CE494" i="32"/>
  <c r="CE690" i="32" s="1"/>
  <c r="BR494" i="32"/>
  <c r="BR690" i="32" s="1"/>
  <c r="DU494" i="32"/>
  <c r="DU690" i="32" s="1"/>
  <c r="AB64" i="30"/>
  <c r="DD453" i="32"/>
  <c r="DD649" i="32" s="1"/>
  <c r="CQ477" i="32"/>
  <c r="BI477" i="32"/>
  <c r="CG477" i="32"/>
  <c r="BC477" i="32"/>
  <c r="CW477" i="32"/>
  <c r="CM477" i="32"/>
  <c r="DB477" i="32"/>
  <c r="DA477" i="32"/>
  <c r="CE448" i="32"/>
  <c r="BB23" i="34" s="1"/>
  <c r="CX448" i="32"/>
  <c r="BU23" i="34" s="1"/>
  <c r="BD448" i="32"/>
  <c r="AA23" i="34" s="1"/>
  <c r="CM448" i="32"/>
  <c r="BJ23" i="34" s="1"/>
  <c r="AN619" i="32"/>
  <c r="K26" i="33" s="1"/>
  <c r="BC619" i="32"/>
  <c r="Z26" i="33" s="1"/>
  <c r="CH619" i="32"/>
  <c r="BE26" i="33" s="1"/>
  <c r="DY619" i="32"/>
  <c r="CV26" i="33" s="1"/>
  <c r="DA619" i="32"/>
  <c r="BX26" i="33" s="1"/>
  <c r="AM535" i="32"/>
  <c r="AM731" i="32" s="1"/>
  <c r="BJ535" i="32"/>
  <c r="BJ731" i="32" s="1"/>
  <c r="CX535" i="32"/>
  <c r="CX731" i="32" s="1"/>
  <c r="AL535" i="32"/>
  <c r="AL731" i="32" s="1"/>
  <c r="AY535" i="32"/>
  <c r="AY731" i="32" s="1"/>
  <c r="DR535" i="32"/>
  <c r="DR731" i="32" s="1"/>
  <c r="CV444" i="32"/>
  <c r="BS19" i="34" s="1"/>
  <c r="CA444" i="32"/>
  <c r="AX19" i="34" s="1"/>
  <c r="BA444" i="32"/>
  <c r="X19" i="34" s="1"/>
  <c r="BT444" i="32"/>
  <c r="AQ19" i="34" s="1"/>
  <c r="AT444" i="32"/>
  <c r="Q19" i="34" s="1"/>
  <c r="BE609" i="32"/>
  <c r="AB16" i="33" s="1"/>
  <c r="DR609" i="32"/>
  <c r="CO16" i="33" s="1"/>
  <c r="DT609" i="32"/>
  <c r="CQ16" i="33" s="1"/>
  <c r="DY609" i="32"/>
  <c r="CV16" i="33" s="1"/>
  <c r="BZ609" i="32"/>
  <c r="AW16" i="33" s="1"/>
  <c r="BE521" i="32"/>
  <c r="BE717" i="32" s="1"/>
  <c r="CZ521" i="32"/>
  <c r="CZ717" i="32" s="1"/>
  <c r="AQ521" i="32"/>
  <c r="AQ717" i="32" s="1"/>
  <c r="CH544" i="32"/>
  <c r="CH740" i="32" s="1"/>
  <c r="BI544" i="32"/>
  <c r="BI740" i="32" s="1"/>
  <c r="CE544" i="32"/>
  <c r="CE740" i="32" s="1"/>
  <c r="AH544" i="32"/>
  <c r="AH740" i="32" s="1"/>
  <c r="CC544" i="32"/>
  <c r="CC740" i="32" s="1"/>
  <c r="AA544" i="32"/>
  <c r="DH544" i="32"/>
  <c r="DH740" i="32" s="1"/>
  <c r="DP544" i="32"/>
  <c r="DP740" i="32" s="1"/>
  <c r="CN461" i="32"/>
  <c r="CN657" i="32" s="1"/>
  <c r="CC461" i="32"/>
  <c r="CC657" i="32" s="1"/>
  <c r="AG461" i="32"/>
  <c r="AG657" i="32" s="1"/>
  <c r="AV461" i="32"/>
  <c r="AV657" i="32" s="1"/>
  <c r="DK461" i="32"/>
  <c r="DK657" i="32" s="1"/>
  <c r="DI461" i="32"/>
  <c r="DI657" i="32" s="1"/>
  <c r="AH188" i="30"/>
  <c r="BX534" i="32"/>
  <c r="BX730" i="32" s="1"/>
  <c r="AF534" i="32"/>
  <c r="BD534" i="32"/>
  <c r="BD730" i="32" s="1"/>
  <c r="BO534" i="32"/>
  <c r="BO730" i="32" s="1"/>
  <c r="CP534" i="32"/>
  <c r="CP730" i="32" s="1"/>
  <c r="AB534" i="32"/>
  <c r="DK534" i="32"/>
  <c r="DK730" i="32" s="1"/>
  <c r="DB534" i="32"/>
  <c r="DB730" i="32" s="1"/>
  <c r="BY526" i="32"/>
  <c r="BY722" i="32" s="1"/>
  <c r="CR526" i="32"/>
  <c r="CR722" i="32" s="1"/>
  <c r="BC526" i="32"/>
  <c r="BC722" i="32" s="1"/>
  <c r="DO526" i="32"/>
  <c r="DO722" i="32" s="1"/>
  <c r="DT526" i="32"/>
  <c r="DT722" i="32" s="1"/>
  <c r="CZ568" i="32"/>
  <c r="BB568" i="32"/>
  <c r="BS568" i="32"/>
  <c r="BI440" i="32"/>
  <c r="AF15" i="34" s="1"/>
  <c r="AD440" i="32"/>
  <c r="BJ440" i="32"/>
  <c r="AG15" i="34" s="1"/>
  <c r="AK440" i="32"/>
  <c r="H15" i="34" s="1"/>
  <c r="DW440" i="32"/>
  <c r="CT15" i="34" s="1"/>
  <c r="BF467" i="32"/>
  <c r="BF663" i="32" s="1"/>
  <c r="CL467" i="32"/>
  <c r="CL663" i="32" s="1"/>
  <c r="CY467" i="32"/>
  <c r="CY663" i="32" s="1"/>
  <c r="AM467" i="32"/>
  <c r="AM663" i="32" s="1"/>
  <c r="CT467" i="32"/>
  <c r="CT663" i="32" s="1"/>
  <c r="BN467" i="32"/>
  <c r="BN663" i="32" s="1"/>
  <c r="DX467" i="32"/>
  <c r="DX663" i="32" s="1"/>
  <c r="CG518" i="32"/>
  <c r="CG714" i="32" s="1"/>
  <c r="CT518" i="32"/>
  <c r="CT714" i="32" s="1"/>
  <c r="CP518" i="32"/>
  <c r="CP714" i="32" s="1"/>
  <c r="AB518" i="32"/>
  <c r="AZ518" i="32"/>
  <c r="AZ714" i="32" s="1"/>
  <c r="DJ518" i="32"/>
  <c r="DJ714" i="32" s="1"/>
  <c r="AK489" i="32"/>
  <c r="CR489" i="32"/>
  <c r="BQ489" i="32"/>
  <c r="AM489" i="32"/>
  <c r="DM489" i="32"/>
  <c r="DI489" i="32"/>
  <c r="AH202" i="30"/>
  <c r="CE517" i="32"/>
  <c r="CE713" i="32" s="1"/>
  <c r="BZ517" i="32"/>
  <c r="BZ713" i="32" s="1"/>
  <c r="BP517" i="32"/>
  <c r="BP713" i="32" s="1"/>
  <c r="AN517" i="32"/>
  <c r="AN713" i="32" s="1"/>
  <c r="DL517" i="32"/>
  <c r="DL713" i="32" s="1"/>
  <c r="DP517" i="32"/>
  <c r="DP713" i="32" s="1"/>
  <c r="DX517" i="32"/>
  <c r="DX713" i="32" s="1"/>
  <c r="AB90" i="30"/>
  <c r="CO604" i="32"/>
  <c r="BL11" i="33" s="1"/>
  <c r="BQ604" i="32"/>
  <c r="AN11" i="33" s="1"/>
  <c r="AI496" i="32"/>
  <c r="AU496" i="32"/>
  <c r="CO496" i="32"/>
  <c r="DD496" i="32"/>
  <c r="AB484" i="32"/>
  <c r="BE484" i="32"/>
  <c r="BE680" i="32" s="1"/>
  <c r="BG622" i="32"/>
  <c r="AD29" i="33" s="1"/>
  <c r="CT622" i="32"/>
  <c r="BQ29" i="33" s="1"/>
  <c r="AT622" i="32"/>
  <c r="Q29" i="33" s="1"/>
  <c r="CW622" i="32"/>
  <c r="BT29" i="33" s="1"/>
  <c r="DI622" i="32"/>
  <c r="CF29" i="33" s="1"/>
  <c r="DY622" i="32"/>
  <c r="CV29" i="33" s="1"/>
  <c r="BX479" i="32"/>
  <c r="AT479" i="32"/>
  <c r="BL479" i="32"/>
  <c r="DD479" i="32"/>
  <c r="DO479" i="32"/>
  <c r="AK506" i="32"/>
  <c r="AK702" i="32" s="1"/>
  <c r="BB506" i="32"/>
  <c r="BB702" i="32" s="1"/>
  <c r="CN506" i="32"/>
  <c r="CN702" i="32" s="1"/>
  <c r="CH506" i="32"/>
  <c r="CH702" i="32" s="1"/>
  <c r="BC506" i="32"/>
  <c r="BC702" i="32" s="1"/>
  <c r="AT506" i="32"/>
  <c r="AT702" i="32" s="1"/>
  <c r="DA506" i="32"/>
  <c r="DA702" i="32" s="1"/>
  <c r="DS506" i="32"/>
  <c r="DS702" i="32" s="1"/>
  <c r="DB506" i="32"/>
  <c r="DB702" i="32" s="1"/>
  <c r="AR460" i="32"/>
  <c r="AW460" i="32"/>
  <c r="AP460" i="32"/>
  <c r="AT460" i="32"/>
  <c r="DU460" i="32"/>
  <c r="BR511" i="32"/>
  <c r="BD511" i="32"/>
  <c r="AH511" i="32"/>
  <c r="BA511" i="32"/>
  <c r="CB511" i="32"/>
  <c r="DT511" i="32"/>
  <c r="DY511" i="32"/>
  <c r="AQ616" i="32"/>
  <c r="N23" i="33" s="1"/>
  <c r="CD616" i="32"/>
  <c r="BA23" i="33" s="1"/>
  <c r="BC616" i="32"/>
  <c r="Z23" i="33" s="1"/>
  <c r="DM616" i="32"/>
  <c r="CJ23" i="33" s="1"/>
  <c r="AH199" i="30"/>
  <c r="AB75" i="30"/>
  <c r="DG552" i="32"/>
  <c r="BH458" i="32"/>
  <c r="BH654" i="32" s="1"/>
  <c r="AD458" i="32"/>
  <c r="BM458" i="32"/>
  <c r="BM654" i="32" s="1"/>
  <c r="BK458" i="32"/>
  <c r="BK654" i="32" s="1"/>
  <c r="DV458" i="32"/>
  <c r="DV654" i="32" s="1"/>
  <c r="DX458" i="32"/>
  <c r="DX654" i="32" s="1"/>
  <c r="CO620" i="32"/>
  <c r="BL27" i="33" s="1"/>
  <c r="DF620" i="32"/>
  <c r="CC27" i="33" s="1"/>
  <c r="AO434" i="32"/>
  <c r="L9" i="34" s="1"/>
  <c r="BB434" i="32"/>
  <c r="Y9" i="34" s="1"/>
  <c r="BX434" i="32"/>
  <c r="AU9" i="34" s="1"/>
  <c r="DM434" i="32"/>
  <c r="CJ9" i="34" s="1"/>
  <c r="CV512" i="32"/>
  <c r="CV708" i="32" s="1"/>
  <c r="BY512" i="32"/>
  <c r="BY708" i="32" s="1"/>
  <c r="AL512" i="32"/>
  <c r="AL708" i="32" s="1"/>
  <c r="CH485" i="32"/>
  <c r="CH681" i="32" s="1"/>
  <c r="AT485" i="32"/>
  <c r="AT681" i="32" s="1"/>
  <c r="CO485" i="32"/>
  <c r="CO681" i="32" s="1"/>
  <c r="AN485" i="32"/>
  <c r="AN681" i="32" s="1"/>
  <c r="CS485" i="32"/>
  <c r="CS681" i="32" s="1"/>
  <c r="AB485" i="32"/>
  <c r="DQ485" i="32"/>
  <c r="DQ681" i="32" s="1"/>
  <c r="AB99" i="30"/>
  <c r="BK481" i="32"/>
  <c r="BK677" i="32" s="1"/>
  <c r="CV481" i="32"/>
  <c r="CV677" i="32" s="1"/>
  <c r="DA481" i="32"/>
  <c r="DA677" i="32" s="1"/>
  <c r="BF533" i="32"/>
  <c r="BF729" i="32" s="1"/>
  <c r="BG533" i="32"/>
  <c r="BG729" i="32" s="1"/>
  <c r="BP533" i="32"/>
  <c r="BP729" i="32" s="1"/>
  <c r="AK533" i="32"/>
  <c r="AK729" i="32" s="1"/>
  <c r="CP533" i="32"/>
  <c r="CP729" i="32" s="1"/>
  <c r="DP533" i="32"/>
  <c r="DP729" i="32" s="1"/>
  <c r="CH465" i="32"/>
  <c r="AU465" i="32"/>
  <c r="CI465" i="32"/>
  <c r="CJ465" i="32"/>
  <c r="BY465" i="32"/>
  <c r="DQ465" i="32"/>
  <c r="BQ477" i="32"/>
  <c r="CC477" i="32"/>
  <c r="BH477" i="32"/>
  <c r="AH477" i="32"/>
  <c r="AS477" i="32"/>
  <c r="AA477" i="32"/>
  <c r="BF477" i="32"/>
  <c r="DR477" i="32"/>
  <c r="CV448" i="32"/>
  <c r="BS23" i="34" s="1"/>
  <c r="CF448" i="32"/>
  <c r="BC23" i="34" s="1"/>
  <c r="CW448" i="32"/>
  <c r="BT23" i="34" s="1"/>
  <c r="BK448" i="32"/>
  <c r="AH23" i="34" s="1"/>
  <c r="BX619" i="32"/>
  <c r="AU26" i="33" s="1"/>
  <c r="CY619" i="32"/>
  <c r="BV26" i="33" s="1"/>
  <c r="DW619" i="32"/>
  <c r="CT26" i="33" s="1"/>
  <c r="BK609" i="32"/>
  <c r="AH16" i="33" s="1"/>
  <c r="DP609" i="32"/>
  <c r="CM16" i="33" s="1"/>
  <c r="DB609" i="32"/>
  <c r="BY16" i="33" s="1"/>
  <c r="AD521" i="32"/>
  <c r="BW521" i="32"/>
  <c r="BW717" i="32" s="1"/>
  <c r="CW521" i="32"/>
  <c r="CW717" i="32" s="1"/>
  <c r="BT521" i="32"/>
  <c r="BT717" i="32" s="1"/>
  <c r="CS544" i="32"/>
  <c r="CS740" i="32" s="1"/>
  <c r="CP544" i="32"/>
  <c r="CP740" i="32" s="1"/>
  <c r="CW544" i="32"/>
  <c r="CW740" i="32" s="1"/>
  <c r="DG544" i="32"/>
  <c r="DG740" i="32" s="1"/>
  <c r="CE461" i="32"/>
  <c r="CE657" i="32" s="1"/>
  <c r="AJ461" i="32"/>
  <c r="AJ657" i="32" s="1"/>
  <c r="BH461" i="32"/>
  <c r="BH657" i="32" s="1"/>
  <c r="CQ461" i="32"/>
  <c r="CQ657" i="32" s="1"/>
  <c r="BN461" i="32"/>
  <c r="BN657" i="32" s="1"/>
  <c r="CH534" i="32"/>
  <c r="CH730" i="32" s="1"/>
  <c r="CG534" i="32"/>
  <c r="CG730" i="32" s="1"/>
  <c r="AA534" i="32"/>
  <c r="DY534" i="32"/>
  <c r="DY730" i="32" s="1"/>
  <c r="AU526" i="32"/>
  <c r="AU722" i="32" s="1"/>
  <c r="DS526" i="32"/>
  <c r="DS722" i="32" s="1"/>
  <c r="DC526" i="32"/>
  <c r="DC722" i="32" s="1"/>
  <c r="AH568" i="32"/>
  <c r="BI568" i="32"/>
  <c r="AW568" i="32"/>
  <c r="AI568" i="32"/>
  <c r="CO568" i="32"/>
  <c r="DB568" i="32"/>
  <c r="AX467" i="32"/>
  <c r="AX663" i="32" s="1"/>
  <c r="DL467" i="32"/>
  <c r="DL663" i="32" s="1"/>
  <c r="DH467" i="32"/>
  <c r="DH663" i="32" s="1"/>
  <c r="CQ518" i="32"/>
  <c r="CQ714" i="32" s="1"/>
  <c r="BS518" i="32"/>
  <c r="BS714" i="32" s="1"/>
  <c r="BD518" i="32"/>
  <c r="BD714" i="32" s="1"/>
  <c r="AY518" i="32"/>
  <c r="AY714" i="32" s="1"/>
  <c r="DE518" i="32"/>
  <c r="DE714" i="32" s="1"/>
  <c r="AW489" i="32"/>
  <c r="BF489" i="32"/>
  <c r="BA489" i="32"/>
  <c r="BL489" i="32"/>
  <c r="AF517" i="32"/>
  <c r="CH517" i="32"/>
  <c r="CH713" i="32" s="1"/>
  <c r="AU517" i="32"/>
  <c r="AU713" i="32" s="1"/>
  <c r="AA517" i="32"/>
  <c r="DR517" i="32"/>
  <c r="DR713" i="32" s="1"/>
  <c r="CE622" i="32"/>
  <c r="BB29" i="33" s="1"/>
  <c r="AS622" i="32"/>
  <c r="P29" i="33" s="1"/>
  <c r="AB622" i="32"/>
  <c r="AR622" i="32"/>
  <c r="O29" i="33" s="1"/>
  <c r="CH622" i="32"/>
  <c r="BE29" i="33" s="1"/>
  <c r="AJ479" i="32"/>
  <c r="BW479" i="32"/>
  <c r="CU479" i="32"/>
  <c r="BO479" i="32"/>
  <c r="CL479" i="32"/>
  <c r="CJ479" i="32"/>
  <c r="CK479" i="32"/>
  <c r="DY479" i="32"/>
  <c r="CB506" i="32"/>
  <c r="CB702" i="32" s="1"/>
  <c r="AI506" i="32"/>
  <c r="AI702" i="32" s="1"/>
  <c r="DJ506" i="32"/>
  <c r="DJ702" i="32" s="1"/>
  <c r="AE143" i="30"/>
  <c r="AH460" i="32"/>
  <c r="AZ460" i="32"/>
  <c r="CH460" i="32"/>
  <c r="AA460" i="32"/>
  <c r="BN460" i="32"/>
  <c r="DD460" i="32"/>
  <c r="DG511" i="32"/>
  <c r="BF616" i="32"/>
  <c r="AC23" i="33" s="1"/>
  <c r="AS616" i="32"/>
  <c r="P23" i="33" s="1"/>
  <c r="AO616" i="32"/>
  <c r="L23" i="33" s="1"/>
  <c r="DG616" i="32"/>
  <c r="CD23" i="33" s="1"/>
  <c r="DW616" i="32"/>
  <c r="CT23" i="33" s="1"/>
  <c r="CQ616" i="32"/>
  <c r="BN23" i="33" s="1"/>
  <c r="CW552" i="32"/>
  <c r="DQ552" i="32"/>
  <c r="CO458" i="32"/>
  <c r="CO654" i="32" s="1"/>
  <c r="BZ458" i="32"/>
  <c r="BZ654" i="32" s="1"/>
  <c r="BF458" i="32"/>
  <c r="BF654" i="32" s="1"/>
  <c r="CU458" i="32"/>
  <c r="CU654" i="32" s="1"/>
  <c r="AX458" i="32"/>
  <c r="AX654" i="32" s="1"/>
  <c r="DS458" i="32"/>
  <c r="DS654" i="32" s="1"/>
  <c r="AQ620" i="32"/>
  <c r="N27" i="33" s="1"/>
  <c r="DW620" i="32"/>
  <c r="CT27" i="33" s="1"/>
  <c r="DG620" i="32"/>
  <c r="CD27" i="33" s="1"/>
  <c r="X6" i="33"/>
  <c r="M6" i="33"/>
  <c r="B3" i="33"/>
  <c r="A3" i="33"/>
  <c r="B2" i="33"/>
  <c r="A2" i="33"/>
  <c r="B1" i="33"/>
  <c r="A1" i="33"/>
  <c r="H146" i="38" l="1"/>
  <c r="I146" i="38" s="1"/>
  <c r="H161" i="38"/>
  <c r="I161" i="38" s="1"/>
  <c r="H16" i="38"/>
  <c r="I16" i="38" s="1"/>
  <c r="H86" i="38"/>
  <c r="I86" i="38" s="1"/>
  <c r="H176" i="38"/>
  <c r="I176" i="38" s="1"/>
  <c r="H21" i="38"/>
  <c r="I21" i="38" s="1"/>
  <c r="H65" i="38"/>
  <c r="I65" i="38" s="1"/>
  <c r="H68" i="38"/>
  <c r="I68" i="38" s="1"/>
  <c r="H155" i="38"/>
  <c r="I155" i="38" s="1"/>
  <c r="H67" i="38"/>
  <c r="I67" i="38" s="1"/>
  <c r="H23" i="38"/>
  <c r="I23" i="38" s="1"/>
  <c r="H117" i="38"/>
  <c r="I117" i="38" s="1"/>
  <c r="H46" i="38"/>
  <c r="I46" i="38" s="1"/>
  <c r="H167" i="38"/>
  <c r="I167" i="38" s="1"/>
  <c r="H156" i="38"/>
  <c r="I156" i="38" s="1"/>
  <c r="H135" i="38"/>
  <c r="I135" i="38" s="1"/>
  <c r="H112" i="38"/>
  <c r="I112" i="38" s="1"/>
  <c r="H41" i="38"/>
  <c r="I41" i="38" s="1"/>
  <c r="H56" i="38"/>
  <c r="I56" i="38" s="1"/>
  <c r="H105" i="38"/>
  <c r="I105" i="38" s="1"/>
  <c r="H104" i="38"/>
  <c r="I104" i="38" s="1"/>
  <c r="V386" i="32"/>
  <c r="C175" i="38" s="1"/>
  <c r="H108" i="38"/>
  <c r="I108" i="38" s="1"/>
  <c r="H209" i="38"/>
  <c r="I209" i="38" s="1"/>
  <c r="W417" i="32"/>
  <c r="D212" i="38" s="1"/>
  <c r="H72" i="38"/>
  <c r="I72" i="38" s="1"/>
  <c r="W335" i="32"/>
  <c r="D118" i="38" s="1"/>
  <c r="H47" i="38"/>
  <c r="I47" i="38" s="1"/>
  <c r="H93" i="38"/>
  <c r="I93" i="38" s="1"/>
  <c r="H100" i="38"/>
  <c r="I100" i="38" s="1"/>
  <c r="H160" i="38"/>
  <c r="I160" i="38" s="1"/>
  <c r="V381" i="32"/>
  <c r="C170" i="38" s="1"/>
  <c r="W386" i="32"/>
  <c r="D175" i="38" s="1"/>
  <c r="H190" i="38"/>
  <c r="I190" i="38" s="1"/>
  <c r="H153" i="38"/>
  <c r="I153" i="38" s="1"/>
  <c r="V417" i="32"/>
  <c r="C212" i="38" s="1"/>
  <c r="H208" i="38"/>
  <c r="I208" i="38" s="1"/>
  <c r="V335" i="32"/>
  <c r="C118" i="38" s="1"/>
  <c r="H173" i="38"/>
  <c r="I173" i="38" s="1"/>
  <c r="H220" i="38"/>
  <c r="I220" i="38" s="1"/>
  <c r="H211" i="38"/>
  <c r="I211" i="38" s="1"/>
  <c r="H125" i="38"/>
  <c r="I125" i="38" s="1"/>
  <c r="V421" i="32"/>
  <c r="C216" i="38" s="1"/>
  <c r="H53" i="38"/>
  <c r="I53" i="38" s="1"/>
  <c r="W365" i="32"/>
  <c r="D154" i="38" s="1"/>
  <c r="H154" i="38" s="1"/>
  <c r="I154" i="38" s="1"/>
  <c r="H168" i="38"/>
  <c r="I168" i="38" s="1"/>
  <c r="H180" i="38"/>
  <c r="I180" i="38" s="1"/>
  <c r="H185" i="38"/>
  <c r="I185" i="38" s="1"/>
  <c r="H178" i="38"/>
  <c r="I178" i="38" s="1"/>
  <c r="H200" i="38"/>
  <c r="I200" i="38" s="1"/>
  <c r="H205" i="38"/>
  <c r="I205" i="38" s="1"/>
  <c r="H122" i="38"/>
  <c r="I122" i="38" s="1"/>
  <c r="H55" i="38"/>
  <c r="I55" i="38" s="1"/>
  <c r="H48" i="38"/>
  <c r="I48" i="38" s="1"/>
  <c r="H182" i="38"/>
  <c r="I182" i="38" s="1"/>
  <c r="H166" i="38"/>
  <c r="I166" i="38" s="1"/>
  <c r="H159" i="38"/>
  <c r="I159" i="38" s="1"/>
  <c r="H221" i="38"/>
  <c r="I221" i="38" s="1"/>
  <c r="FU380" i="32"/>
  <c r="FU576" i="32" s="1"/>
  <c r="FT380" i="32"/>
  <c r="FT576" i="32" s="1"/>
  <c r="FO380" i="32"/>
  <c r="FO576" i="32" s="1"/>
  <c r="EX380" i="32"/>
  <c r="EX576" i="32" s="1"/>
  <c r="EE380" i="32"/>
  <c r="EE576" i="32" s="1"/>
  <c r="EG380" i="32"/>
  <c r="EG576" i="32" s="1"/>
  <c r="AT804" i="32"/>
  <c r="BP810" i="32"/>
  <c r="DN809" i="32"/>
  <c r="EZ380" i="32"/>
  <c r="EZ576" i="32" s="1"/>
  <c r="FW380" i="32"/>
  <c r="FW576" i="32" s="1"/>
  <c r="EJ380" i="32"/>
  <c r="EJ576" i="32" s="1"/>
  <c r="ET380" i="32"/>
  <c r="ET576" i="32" s="1"/>
  <c r="EC380" i="32"/>
  <c r="EC576" i="32" s="1"/>
  <c r="EL380" i="32"/>
  <c r="EL576" i="32" s="1"/>
  <c r="AL283" i="32"/>
  <c r="AL479" i="32" s="1"/>
  <c r="CP804" i="32"/>
  <c r="CJ804" i="32"/>
  <c r="DA804" i="32"/>
  <c r="H25" i="38"/>
  <c r="I25" i="38" s="1"/>
  <c r="H26" i="38"/>
  <c r="I26" i="38" s="1"/>
  <c r="H17" i="38"/>
  <c r="I17" i="38" s="1"/>
  <c r="H29" i="38"/>
  <c r="I29" i="38" s="1"/>
  <c r="H20" i="38"/>
  <c r="I20" i="38" s="1"/>
  <c r="H28" i="38"/>
  <c r="I28" i="38" s="1"/>
  <c r="H15" i="38"/>
  <c r="I15" i="38" s="1"/>
  <c r="H22" i="38"/>
  <c r="I22" i="38" s="1"/>
  <c r="EA804" i="32"/>
  <c r="AY809" i="32"/>
  <c r="DM810" i="32"/>
  <c r="BO809" i="32"/>
  <c r="CC810" i="32"/>
  <c r="W418" i="32"/>
  <c r="D213" i="38" s="1"/>
  <c r="AC410" i="32"/>
  <c r="AC606" i="32" s="1"/>
  <c r="AH410" i="32"/>
  <c r="AH606" i="32" s="1"/>
  <c r="E13" i="33" s="1"/>
  <c r="BG410" i="32"/>
  <c r="BG606" i="32" s="1"/>
  <c r="AD13" i="33" s="1"/>
  <c r="AX410" i="32"/>
  <c r="AX606" i="32" s="1"/>
  <c r="U13" i="33" s="1"/>
  <c r="AL410" i="32"/>
  <c r="AL606" i="32" s="1"/>
  <c r="I13" i="33" s="1"/>
  <c r="DQ410" i="32"/>
  <c r="DQ606" i="32" s="1"/>
  <c r="CN13" i="33" s="1"/>
  <c r="DE410" i="32"/>
  <c r="DE606" i="32" s="1"/>
  <c r="CB13" i="33" s="1"/>
  <c r="BK410" i="32"/>
  <c r="BK606" i="32" s="1"/>
  <c r="AH13" i="33" s="1"/>
  <c r="AY410" i="32"/>
  <c r="AY606" i="32" s="1"/>
  <c r="V13" i="33" s="1"/>
  <c r="CJ410" i="32"/>
  <c r="CJ606" i="32" s="1"/>
  <c r="BG13" i="33" s="1"/>
  <c r="EA410" i="32"/>
  <c r="EA606" i="32" s="1"/>
  <c r="CX13" i="33" s="1"/>
  <c r="BE410" i="32"/>
  <c r="BE606" i="32" s="1"/>
  <c r="AB13" i="33" s="1"/>
  <c r="DT410" i="32"/>
  <c r="DT606" i="32" s="1"/>
  <c r="CQ13" i="33" s="1"/>
  <c r="FQ410" i="32"/>
  <c r="FQ606" i="32" s="1"/>
  <c r="FB410" i="32"/>
  <c r="FB606" i="32" s="1"/>
  <c r="ED410" i="32"/>
  <c r="ED606" i="32" s="1"/>
  <c r="EV410" i="32"/>
  <c r="EV606" i="32" s="1"/>
  <c r="EJ410" i="32"/>
  <c r="EJ606" i="32" s="1"/>
  <c r="EO410" i="32"/>
  <c r="EO606" i="32" s="1"/>
  <c r="FC410" i="32"/>
  <c r="FC606" i="32" s="1"/>
  <c r="BT804" i="32"/>
  <c r="BG809" i="32"/>
  <c r="CB410" i="32"/>
  <c r="CB606" i="32" s="1"/>
  <c r="AY13" i="33" s="1"/>
  <c r="DR410" i="32"/>
  <c r="DR606" i="32" s="1"/>
  <c r="CO13" i="33" s="1"/>
  <c r="BP410" i="32"/>
  <c r="BP606" i="32" s="1"/>
  <c r="AM13" i="33" s="1"/>
  <c r="CR410" i="32"/>
  <c r="CR606" i="32" s="1"/>
  <c r="BO13" i="33" s="1"/>
  <c r="CF410" i="32"/>
  <c r="CF606" i="32" s="1"/>
  <c r="BC13" i="33" s="1"/>
  <c r="BT410" i="32"/>
  <c r="BT606" i="32" s="1"/>
  <c r="AQ13" i="33" s="1"/>
  <c r="BH410" i="32"/>
  <c r="BH606" i="32" s="1"/>
  <c r="AE13" i="33" s="1"/>
  <c r="CS410" i="32"/>
  <c r="CS606" i="32" s="1"/>
  <c r="BP13" i="33" s="1"/>
  <c r="CG410" i="32"/>
  <c r="CG606" i="32" s="1"/>
  <c r="BD13" i="33" s="1"/>
  <c r="AM410" i="32"/>
  <c r="AM606" i="32" s="1"/>
  <c r="J13" i="33" s="1"/>
  <c r="AQ410" i="32"/>
  <c r="AQ606" i="32" s="1"/>
  <c r="N13" i="33" s="1"/>
  <c r="CO410" i="32"/>
  <c r="CO606" i="32" s="1"/>
  <c r="BL13" i="33" s="1"/>
  <c r="AG410" i="32"/>
  <c r="AG606" i="32" s="1"/>
  <c r="D13" i="33" s="1"/>
  <c r="FX410" i="32"/>
  <c r="FX606" i="32" s="1"/>
  <c r="FV410" i="32"/>
  <c r="FV606" i="32" s="1"/>
  <c r="FK410" i="32"/>
  <c r="FK606" i="32" s="1"/>
  <c r="ES410" i="32"/>
  <c r="ES606" i="32" s="1"/>
  <c r="EM410" i="32"/>
  <c r="EM606" i="32" s="1"/>
  <c r="EN410" i="32"/>
  <c r="EN606" i="32" s="1"/>
  <c r="FS410" i="32"/>
  <c r="FS606" i="32" s="1"/>
  <c r="DC809" i="32"/>
  <c r="AH813" i="32"/>
  <c r="AU813" i="32"/>
  <c r="CS810" i="32"/>
  <c r="DY410" i="32"/>
  <c r="DY606" i="32" s="1"/>
  <c r="CV13" i="33" s="1"/>
  <c r="DA410" i="32"/>
  <c r="DA606" i="32" s="1"/>
  <c r="BX13" i="33" s="1"/>
  <c r="AB410" i="32"/>
  <c r="AB606" i="32" s="1"/>
  <c r="AU410" i="32"/>
  <c r="AU606" i="32" s="1"/>
  <c r="R13" i="33" s="1"/>
  <c r="AI410" i="32"/>
  <c r="AI606" i="32" s="1"/>
  <c r="F13" i="33" s="1"/>
  <c r="DZ410" i="32"/>
  <c r="DZ606" i="32" s="1"/>
  <c r="CW13" i="33" s="1"/>
  <c r="DN410" i="32"/>
  <c r="DN606" i="32" s="1"/>
  <c r="CK13" i="33" s="1"/>
  <c r="AV410" i="32"/>
  <c r="AV606" i="32" s="1"/>
  <c r="S13" i="33" s="1"/>
  <c r="AJ410" i="32"/>
  <c r="AJ606" i="32" s="1"/>
  <c r="G13" i="33" s="1"/>
  <c r="BU410" i="32"/>
  <c r="BU606" i="32" s="1"/>
  <c r="AR13" i="33" s="1"/>
  <c r="BX410" i="32"/>
  <c r="BX606" i="32" s="1"/>
  <c r="AU13" i="33" s="1"/>
  <c r="DU410" i="32"/>
  <c r="DU606" i="32" s="1"/>
  <c r="CR13" i="33" s="1"/>
  <c r="DI410" i="32"/>
  <c r="DI606" i="32" s="1"/>
  <c r="CF13" i="33" s="1"/>
  <c r="FY410" i="32"/>
  <c r="FY606" i="32" s="1"/>
  <c r="FP410" i="32"/>
  <c r="FP606" i="32" s="1"/>
  <c r="EY410" i="32"/>
  <c r="EY606" i="32" s="1"/>
  <c r="EQ410" i="32"/>
  <c r="EQ606" i="32" s="1"/>
  <c r="EU410" i="32"/>
  <c r="EU606" i="32" s="1"/>
  <c r="FT410" i="32"/>
  <c r="FT606" i="32" s="1"/>
  <c r="DM804" i="32"/>
  <c r="AV813" i="32"/>
  <c r="AK809" i="32"/>
  <c r="AW813" i="32"/>
  <c r="DL810" i="32"/>
  <c r="BQ813" i="32"/>
  <c r="CB809" i="32"/>
  <c r="BU813" i="32"/>
  <c r="BS810" i="32"/>
  <c r="CW410" i="32"/>
  <c r="CW606" i="32" s="1"/>
  <c r="BT13" i="33" s="1"/>
  <c r="CN410" i="32"/>
  <c r="CN606" i="32" s="1"/>
  <c r="BK13" i="33" s="1"/>
  <c r="BZ410" i="32"/>
  <c r="BZ606" i="32" s="1"/>
  <c r="AW13" i="33" s="1"/>
  <c r="BD410" i="32"/>
  <c r="BD606" i="32" s="1"/>
  <c r="AA13" i="33" s="1"/>
  <c r="AR410" i="32"/>
  <c r="AR606" i="32" s="1"/>
  <c r="O13" i="33" s="1"/>
  <c r="DL410" i="32"/>
  <c r="DL606" i="32" s="1"/>
  <c r="CI13" i="33" s="1"/>
  <c r="DV410" i="32"/>
  <c r="DV606" i="32" s="1"/>
  <c r="CS13" i="33" s="1"/>
  <c r="DB410" i="32"/>
  <c r="DB606" i="32" s="1"/>
  <c r="BY13" i="33" s="1"/>
  <c r="CP410" i="32"/>
  <c r="CP606" i="32" s="1"/>
  <c r="BM13" i="33" s="1"/>
  <c r="DO410" i="32"/>
  <c r="DO606" i="32" s="1"/>
  <c r="CL13" i="33" s="1"/>
  <c r="DF410" i="32"/>
  <c r="DF606" i="32" s="1"/>
  <c r="CC13" i="33" s="1"/>
  <c r="BL410" i="32"/>
  <c r="BL606" i="32" s="1"/>
  <c r="AI13" i="33" s="1"/>
  <c r="AZ410" i="32"/>
  <c r="AZ606" i="32" s="1"/>
  <c r="W13" i="33" s="1"/>
  <c r="ER410" i="32"/>
  <c r="ER606" i="32" s="1"/>
  <c r="FJ410" i="32"/>
  <c r="FJ606" i="32" s="1"/>
  <c r="EH410" i="32"/>
  <c r="EH606" i="32" s="1"/>
  <c r="FD410" i="32"/>
  <c r="FD606" i="32" s="1"/>
  <c r="FI410" i="32"/>
  <c r="FI606" i="32" s="1"/>
  <c r="FR410" i="32"/>
  <c r="FR606" i="32" s="1"/>
  <c r="BS813" i="32"/>
  <c r="DS809" i="32"/>
  <c r="AN410" i="32"/>
  <c r="AN606" i="32" s="1"/>
  <c r="K13" i="33" s="1"/>
  <c r="CK410" i="32"/>
  <c r="CK606" i="32" s="1"/>
  <c r="BH13" i="33" s="1"/>
  <c r="BB410" i="32"/>
  <c r="BB606" i="32" s="1"/>
  <c r="Y13" i="33" s="1"/>
  <c r="DM410" i="32"/>
  <c r="DM606" i="32" s="1"/>
  <c r="CJ13" i="33" s="1"/>
  <c r="BQ410" i="32"/>
  <c r="BQ606" i="32" s="1"/>
  <c r="AN13" i="33" s="1"/>
  <c r="CZ410" i="32"/>
  <c r="CZ606" i="32" s="1"/>
  <c r="BW13" i="33" s="1"/>
  <c r="BN410" i="32"/>
  <c r="BN606" i="32" s="1"/>
  <c r="AK13" i="33" s="1"/>
  <c r="CC410" i="32"/>
  <c r="CC606" i="32" s="1"/>
  <c r="AZ13" i="33" s="1"/>
  <c r="DX410" i="32"/>
  <c r="DX606" i="32" s="1"/>
  <c r="CU13" i="33" s="1"/>
  <c r="CD410" i="32"/>
  <c r="CD606" i="32" s="1"/>
  <c r="BA13" i="33" s="1"/>
  <c r="BI410" i="32"/>
  <c r="BI606" i="32" s="1"/>
  <c r="AF13" i="33" s="1"/>
  <c r="CT410" i="32"/>
  <c r="CT606" i="32" s="1"/>
  <c r="BQ13" i="33" s="1"/>
  <c r="CH410" i="32"/>
  <c r="CH606" i="32" s="1"/>
  <c r="BE13" i="33" s="1"/>
  <c r="FW410" i="32"/>
  <c r="FW606" i="32" s="1"/>
  <c r="EB410" i="32"/>
  <c r="EB606" i="32" s="1"/>
  <c r="FF410" i="32"/>
  <c r="FF606" i="32" s="1"/>
  <c r="EF410" i="32"/>
  <c r="EF606" i="32" s="1"/>
  <c r="FG410" i="32"/>
  <c r="FG606" i="32" s="1"/>
  <c r="EL410" i="32"/>
  <c r="EL606" i="32" s="1"/>
  <c r="BG804" i="32"/>
  <c r="AQ804" i="32"/>
  <c r="DR810" i="32"/>
  <c r="AW810" i="32"/>
  <c r="AX809" i="32"/>
  <c r="BV410" i="32"/>
  <c r="BV606" i="32" s="1"/>
  <c r="AS13" i="33" s="1"/>
  <c r="DS410" i="32"/>
  <c r="DS606" i="32" s="1"/>
  <c r="CP13" i="33" s="1"/>
  <c r="DW410" i="32"/>
  <c r="DW606" i="32" s="1"/>
  <c r="CT13" i="33" s="1"/>
  <c r="DK410" i="32"/>
  <c r="DK606" i="32" s="1"/>
  <c r="CH13" i="33" s="1"/>
  <c r="CY410" i="32"/>
  <c r="CY606" i="32" s="1"/>
  <c r="BV13" i="33" s="1"/>
  <c r="CM410" i="32"/>
  <c r="CM606" i="32" s="1"/>
  <c r="BJ13" i="33" s="1"/>
  <c r="AS410" i="32"/>
  <c r="AS606" i="32" s="1"/>
  <c r="P13" i="33" s="1"/>
  <c r="CX410" i="32"/>
  <c r="CX606" i="32" s="1"/>
  <c r="BU13" i="33" s="1"/>
  <c r="AA410" i="32"/>
  <c r="AA606" i="32" s="1"/>
  <c r="AD410" i="32"/>
  <c r="AD606" i="32" s="1"/>
  <c r="DC410" i="32"/>
  <c r="DC606" i="32" s="1"/>
  <c r="BZ13" i="33" s="1"/>
  <c r="AW410" i="32"/>
  <c r="AW606" i="32" s="1"/>
  <c r="T13" i="33" s="1"/>
  <c r="AK410" i="32"/>
  <c r="AK606" i="32" s="1"/>
  <c r="H13" i="33" s="1"/>
  <c r="FA410" i="32"/>
  <c r="FA606" i="32" s="1"/>
  <c r="EW410" i="32"/>
  <c r="EW606" i="32" s="1"/>
  <c r="FH410" i="32"/>
  <c r="FH606" i="32" s="1"/>
  <c r="EZ410" i="32"/>
  <c r="EZ606" i="32" s="1"/>
  <c r="ET410" i="32"/>
  <c r="ET606" i="32" s="1"/>
  <c r="EI410" i="32"/>
  <c r="EI606" i="32" s="1"/>
  <c r="BD804" i="32"/>
  <c r="CA804" i="32"/>
  <c r="CB810" i="32"/>
  <c r="BG813" i="32"/>
  <c r="BA809" i="32"/>
  <c r="DP410" i="32"/>
  <c r="DP606" i="32" s="1"/>
  <c r="CM13" i="33" s="1"/>
  <c r="BJ410" i="32"/>
  <c r="BJ606" i="32" s="1"/>
  <c r="AG13" i="33" s="1"/>
  <c r="BY410" i="32"/>
  <c r="BY606" i="32" s="1"/>
  <c r="AV13" i="33" s="1"/>
  <c r="BM410" i="32"/>
  <c r="BM606" i="32" s="1"/>
  <c r="AJ13" i="33" s="1"/>
  <c r="BA410" i="32"/>
  <c r="BA606" i="32" s="1"/>
  <c r="X13" i="33" s="1"/>
  <c r="AO410" i="32"/>
  <c r="AO606" i="32" s="1"/>
  <c r="L13" i="33" s="1"/>
  <c r="CA410" i="32"/>
  <c r="CA606" i="32" s="1"/>
  <c r="AX13" i="33" s="1"/>
  <c r="BO410" i="32"/>
  <c r="BO606" i="32" s="1"/>
  <c r="AL13" i="33" s="1"/>
  <c r="AP410" i="32"/>
  <c r="AP606" i="32" s="1"/>
  <c r="CL410" i="32"/>
  <c r="CL606" i="32" s="1"/>
  <c r="BI13" i="33" s="1"/>
  <c r="BR410" i="32"/>
  <c r="BR606" i="32" s="1"/>
  <c r="AO13" i="33" s="1"/>
  <c r="CQ410" i="32"/>
  <c r="CQ606" i="32" s="1"/>
  <c r="BN13" i="33" s="1"/>
  <c r="CE410" i="32"/>
  <c r="CE606" i="32" s="1"/>
  <c r="BB13" i="33" s="1"/>
  <c r="FL410" i="32"/>
  <c r="FL606" i="32" s="1"/>
  <c r="FM410" i="32"/>
  <c r="FM606" i="32" s="1"/>
  <c r="EE410" i="32"/>
  <c r="EE606" i="32" s="1"/>
  <c r="EK410" i="32"/>
  <c r="EK606" i="32" s="1"/>
  <c r="EP410" i="32"/>
  <c r="EP606" i="32" s="1"/>
  <c r="AL804" i="32"/>
  <c r="CR810" i="32"/>
  <c r="BI813" i="32"/>
  <c r="CK810" i="32"/>
  <c r="BY809" i="32"/>
  <c r="CY809" i="32"/>
  <c r="BI810" i="32"/>
  <c r="CM813" i="32"/>
  <c r="BB810" i="32"/>
  <c r="DG813" i="32"/>
  <c r="CZ813" i="32"/>
  <c r="CI810" i="32"/>
  <c r="CA809" i="32"/>
  <c r="CR809" i="32"/>
  <c r="CQ804" i="32"/>
  <c r="CL813" i="32"/>
  <c r="AU809" i="32"/>
  <c r="CN813" i="32"/>
  <c r="BB809" i="32"/>
  <c r="AF809" i="32"/>
  <c r="DK813" i="32"/>
  <c r="DS810" i="32"/>
  <c r="CF804" i="32"/>
  <c r="DP809" i="32"/>
  <c r="BC810" i="32"/>
  <c r="AN813" i="32"/>
  <c r="DC804" i="32"/>
  <c r="AW804" i="32"/>
  <c r="CN809" i="32"/>
  <c r="BW804" i="32"/>
  <c r="DN804" i="32"/>
  <c r="BR804" i="32"/>
  <c r="CL15" i="33"/>
  <c r="DO804" i="32"/>
  <c r="E233" i="39"/>
  <c r="E239" i="40"/>
  <c r="CP15" i="33"/>
  <c r="DS804" i="32"/>
  <c r="BP20" i="33"/>
  <c r="CS809" i="32"/>
  <c r="AW24" i="33"/>
  <c r="BZ813" i="32"/>
  <c r="CR21" i="33"/>
  <c r="DU810" i="32"/>
  <c r="BA21" i="33"/>
  <c r="CD810" i="32"/>
  <c r="BM21" i="33"/>
  <c r="CP810" i="32"/>
  <c r="CG24" i="33"/>
  <c r="DJ813" i="32"/>
  <c r="AG15" i="33"/>
  <c r="BJ804" i="32"/>
  <c r="CU15" i="33"/>
  <c r="DX804" i="32"/>
  <c r="BT24" i="33"/>
  <c r="CW813" i="32"/>
  <c r="W20" i="33"/>
  <c r="AZ809" i="32"/>
  <c r="AJ21" i="33"/>
  <c r="BM810" i="32"/>
  <c r="CX24" i="33"/>
  <c r="EA813" i="32"/>
  <c r="L20" i="33"/>
  <c r="AO809" i="32"/>
  <c r="E21" i="33"/>
  <c r="AH810" i="32"/>
  <c r="CI24" i="33"/>
  <c r="DL813" i="32"/>
  <c r="BE20" i="33"/>
  <c r="CH809" i="32"/>
  <c r="BB21" i="33"/>
  <c r="CE810" i="32"/>
  <c r="CH21" i="33"/>
  <c r="DK810" i="32"/>
  <c r="AE24" i="33"/>
  <c r="BH813" i="32"/>
  <c r="J20" i="33"/>
  <c r="AM809" i="32"/>
  <c r="BG20" i="33"/>
  <c r="CJ809" i="32"/>
  <c r="FX65" i="36"/>
  <c r="FX66" i="36" s="1"/>
  <c r="FX64" i="36"/>
  <c r="FZ40" i="36"/>
  <c r="Z24" i="33"/>
  <c r="BC813" i="32"/>
  <c r="AL24" i="33"/>
  <c r="BO813" i="32"/>
  <c r="BU21" i="33"/>
  <c r="CX810" i="32"/>
  <c r="CG20" i="33"/>
  <c r="DJ809" i="32"/>
  <c r="BS24" i="33"/>
  <c r="CV813" i="32"/>
  <c r="BH20" i="33"/>
  <c r="CK809" i="32"/>
  <c r="J21" i="33"/>
  <c r="AM810" i="32"/>
  <c r="BL21" i="33"/>
  <c r="CO810" i="32"/>
  <c r="CQ24" i="33"/>
  <c r="DT813" i="32"/>
  <c r="BT20" i="33"/>
  <c r="CW809" i="32"/>
  <c r="BG21" i="33"/>
  <c r="CJ810" i="32"/>
  <c r="AV24" i="33"/>
  <c r="BY813" i="32"/>
  <c r="AZ20" i="33"/>
  <c r="CC809" i="32"/>
  <c r="I24" i="33"/>
  <c r="AL813" i="32"/>
  <c r="CF15" i="33"/>
  <c r="DI804" i="32"/>
  <c r="CM15" i="33"/>
  <c r="DP804" i="32"/>
  <c r="J15" i="33"/>
  <c r="AM804" i="32"/>
  <c r="CD15" i="33"/>
  <c r="DG804" i="32"/>
  <c r="K15" i="33"/>
  <c r="AN804" i="32"/>
  <c r="AZ15" i="33"/>
  <c r="CC804" i="32"/>
  <c r="CA15" i="33"/>
  <c r="DD804" i="32"/>
  <c r="V15" i="33"/>
  <c r="AY804" i="32"/>
  <c r="BA15" i="33"/>
  <c r="CD804" i="32"/>
  <c r="BI15" i="33"/>
  <c r="CL804" i="32"/>
  <c r="BW21" i="33"/>
  <c r="CZ810" i="32"/>
  <c r="BE21" i="33"/>
  <c r="CH810" i="32"/>
  <c r="K21" i="33"/>
  <c r="AN810" i="32"/>
  <c r="CX20" i="33"/>
  <c r="EA809" i="32"/>
  <c r="BF804" i="32"/>
  <c r="AW20" i="33"/>
  <c r="BZ809" i="32"/>
  <c r="Y24" i="33"/>
  <c r="BB813" i="32"/>
  <c r="CU21" i="33"/>
  <c r="DX810" i="32"/>
  <c r="CM809" i="32"/>
  <c r="U24" i="33"/>
  <c r="AX813" i="32"/>
  <c r="CS20" i="33"/>
  <c r="DV809" i="32"/>
  <c r="CD20" i="33"/>
  <c r="DG809" i="32"/>
  <c r="M21" i="33"/>
  <c r="AP810" i="32"/>
  <c r="BP24" i="33"/>
  <c r="CS813" i="32"/>
  <c r="R15" i="33"/>
  <c r="AU804" i="32"/>
  <c r="X15" i="33"/>
  <c r="BA804" i="32"/>
  <c r="D15" i="33"/>
  <c r="AG804" i="32"/>
  <c r="BJ15" i="33"/>
  <c r="CM804" i="32"/>
  <c r="H15" i="33"/>
  <c r="AK804" i="32"/>
  <c r="CN24" i="33"/>
  <c r="DQ813" i="32"/>
  <c r="AW21" i="33"/>
  <c r="BZ810" i="32"/>
  <c r="AA24" i="33"/>
  <c r="BD813" i="32"/>
  <c r="AM24" i="33"/>
  <c r="BP813" i="32"/>
  <c r="C239" i="40"/>
  <c r="H239" i="40" s="1"/>
  <c r="I239" i="40" s="1"/>
  <c r="CV20" i="33"/>
  <c r="DY809" i="32"/>
  <c r="CN20" i="33"/>
  <c r="DQ809" i="32"/>
  <c r="BV21" i="33"/>
  <c r="CY810" i="32"/>
  <c r="CO15" i="33"/>
  <c r="DR804" i="32"/>
  <c r="AM15" i="33"/>
  <c r="BP804" i="32"/>
  <c r="BT15" i="33"/>
  <c r="CW804" i="32"/>
  <c r="AL21" i="33"/>
  <c r="BO810" i="32"/>
  <c r="CV21" i="33"/>
  <c r="DY810" i="32"/>
  <c r="L15" i="33"/>
  <c r="AO804" i="32"/>
  <c r="DE809" i="32"/>
  <c r="AI20" i="33"/>
  <c r="BL809" i="32"/>
  <c r="CT24" i="33"/>
  <c r="DW813" i="32"/>
  <c r="F24" i="33"/>
  <c r="AI813" i="32"/>
  <c r="BD15" i="33"/>
  <c r="CG804" i="32"/>
  <c r="CV809" i="32"/>
  <c r="BT810" i="32"/>
  <c r="DI809" i="32"/>
  <c r="AA20" i="33"/>
  <c r="BD809" i="32"/>
  <c r="CQ20" i="33"/>
  <c r="DT809" i="32"/>
  <c r="AI15" i="33"/>
  <c r="BL804" i="32"/>
  <c r="BJ21" i="33"/>
  <c r="CM810" i="32"/>
  <c r="AR21" i="33"/>
  <c r="BU810" i="32"/>
  <c r="CB24" i="33"/>
  <c r="DE813" i="32"/>
  <c r="BE15" i="33"/>
  <c r="CH804" i="32"/>
  <c r="FZ52" i="36"/>
  <c r="FZ54" i="36"/>
  <c r="CU20" i="33"/>
  <c r="DX809" i="32"/>
  <c r="D21" i="33"/>
  <c r="AG810" i="32"/>
  <c r="BE24" i="33"/>
  <c r="CH813" i="32"/>
  <c r="BL15" i="33"/>
  <c r="CO804" i="32"/>
  <c r="CV15" i="33"/>
  <c r="DY804" i="32"/>
  <c r="AU24" i="33"/>
  <c r="BX813" i="32"/>
  <c r="CE24" i="33"/>
  <c r="DH813" i="32"/>
  <c r="FZ42" i="36"/>
  <c r="FZ49" i="36"/>
  <c r="DL9" i="34"/>
  <c r="EO630" i="32"/>
  <c r="DO23" i="33"/>
  <c r="ER812" i="32"/>
  <c r="DX19" i="34"/>
  <c r="FA640" i="32"/>
  <c r="DG26" i="33"/>
  <c r="EJ815" i="32"/>
  <c r="DH45" i="41"/>
  <c r="EK785" i="32"/>
  <c r="DF21" i="41"/>
  <c r="EI761" i="32"/>
  <c r="EC29" i="33"/>
  <c r="FF818" i="32"/>
  <c r="DS17" i="34"/>
  <c r="EV638" i="32"/>
  <c r="DZ22" i="34"/>
  <c r="FC643" i="32"/>
  <c r="DI16" i="33"/>
  <c r="EL805" i="32"/>
  <c r="CY22" i="41"/>
  <c r="EB762" i="32"/>
  <c r="DL22" i="41"/>
  <c r="EO762" i="32"/>
  <c r="DB22" i="41"/>
  <c r="EE762" i="32"/>
  <c r="EL22" i="41"/>
  <c r="FO762" i="32"/>
  <c r="DO22" i="41"/>
  <c r="ER762" i="32"/>
  <c r="DC22" i="41"/>
  <c r="EF762" i="32"/>
  <c r="DX43" i="41"/>
  <c r="FA783" i="32"/>
  <c r="DW43" i="41"/>
  <c r="EZ783" i="32"/>
  <c r="DZ43" i="41"/>
  <c r="FC783" i="32"/>
  <c r="EK43" i="41"/>
  <c r="FN783" i="32"/>
  <c r="DP43" i="41"/>
  <c r="ES783" i="32"/>
  <c r="EO43" i="41"/>
  <c r="FR783" i="32"/>
  <c r="EP43" i="41"/>
  <c r="FS783" i="32"/>
  <c r="EB23" i="33"/>
  <c r="FE812" i="32"/>
  <c r="DL19" i="34"/>
  <c r="EO640" i="32"/>
  <c r="DA19" i="34"/>
  <c r="ED640" i="32"/>
  <c r="EK9" i="33"/>
  <c r="FN798" i="32"/>
  <c r="DH9" i="33"/>
  <c r="EK798" i="32"/>
  <c r="EP9" i="33"/>
  <c r="FS798" i="32"/>
  <c r="DC9" i="33"/>
  <c r="EF798" i="32"/>
  <c r="EE9" i="33"/>
  <c r="FH798" i="32"/>
  <c r="DF9" i="33"/>
  <c r="EI798" i="32"/>
  <c r="ES20" i="34"/>
  <c r="FV641" i="32"/>
  <c r="DH20" i="34"/>
  <c r="EK641" i="32"/>
  <c r="EQ20" i="34"/>
  <c r="FT641" i="32"/>
  <c r="EU20" i="34"/>
  <c r="FX641" i="32"/>
  <c r="DN20" i="34"/>
  <c r="EQ641" i="32"/>
  <c r="DS20" i="34"/>
  <c r="EV641" i="32"/>
  <c r="EG9" i="34"/>
  <c r="FJ630" i="32"/>
  <c r="ET21" i="41"/>
  <c r="FW761" i="32"/>
  <c r="EQ10" i="34"/>
  <c r="FT631" i="32"/>
  <c r="DR29" i="33"/>
  <c r="EU818" i="32"/>
  <c r="DW30" i="33"/>
  <c r="EZ819" i="32"/>
  <c r="EK17" i="34"/>
  <c r="FN638" i="32"/>
  <c r="ED22" i="34"/>
  <c r="FG643" i="32"/>
  <c r="DR12" i="34"/>
  <c r="EU633" i="32"/>
  <c r="FU633" i="32"/>
  <c r="ER12" i="34"/>
  <c r="DC12" i="34"/>
  <c r="EF633" i="32"/>
  <c r="DM12" i="34"/>
  <c r="EP633" i="32"/>
  <c r="DJ12" i="34"/>
  <c r="EM633" i="32"/>
  <c r="EU12" i="34"/>
  <c r="FX633" i="32"/>
  <c r="EH38" i="41"/>
  <c r="FK778" i="32"/>
  <c r="EE38" i="41"/>
  <c r="FH778" i="32"/>
  <c r="DZ38" i="41"/>
  <c r="FC778" i="32"/>
  <c r="EV38" i="41"/>
  <c r="FY778" i="32"/>
  <c r="DK38" i="41"/>
  <c r="EN778" i="32"/>
  <c r="DD38" i="41"/>
  <c r="EG778" i="32"/>
  <c r="DS21" i="33"/>
  <c r="EV810" i="32"/>
  <c r="DG21" i="33"/>
  <c r="EJ810" i="32"/>
  <c r="EL21" i="33"/>
  <c r="FO810" i="32"/>
  <c r="EU21" i="33"/>
  <c r="FX810" i="32"/>
  <c r="DX21" i="33"/>
  <c r="FA810" i="32"/>
  <c r="DA21" i="33"/>
  <c r="ED810" i="32"/>
  <c r="EA36" i="41"/>
  <c r="FD776" i="32"/>
  <c r="EL36" i="41"/>
  <c r="FO776" i="32"/>
  <c r="DG36" i="41"/>
  <c r="EJ776" i="32"/>
  <c r="DU36" i="41"/>
  <c r="EX776" i="32"/>
  <c r="EE36" i="41"/>
  <c r="FH776" i="32"/>
  <c r="DY36" i="41"/>
  <c r="FB776" i="32"/>
  <c r="EV31" i="41"/>
  <c r="FY771" i="32"/>
  <c r="EK31" i="41"/>
  <c r="FN771" i="32"/>
  <c r="CY31" i="41"/>
  <c r="EB771" i="32"/>
  <c r="EU31" i="41"/>
  <c r="FX771" i="32"/>
  <c r="DH31" i="41"/>
  <c r="EK771" i="32"/>
  <c r="EA31" i="41"/>
  <c r="FD771" i="32"/>
  <c r="DM31" i="41"/>
  <c r="EP771" i="32"/>
  <c r="DO37" i="41"/>
  <c r="ER777" i="32"/>
  <c r="ES37" i="41"/>
  <c r="FV777" i="32"/>
  <c r="DS37" i="41"/>
  <c r="EV777" i="32"/>
  <c r="EO37" i="41"/>
  <c r="FR777" i="32"/>
  <c r="DA37" i="41"/>
  <c r="ED777" i="32"/>
  <c r="EQ37" i="41"/>
  <c r="FT777" i="32"/>
  <c r="DY10" i="41"/>
  <c r="FB750" i="32"/>
  <c r="DV10" i="41"/>
  <c r="EY750" i="32"/>
  <c r="DM10" i="41"/>
  <c r="EP750" i="32"/>
  <c r="EC10" i="41"/>
  <c r="FF750" i="32"/>
  <c r="ER10" i="41"/>
  <c r="FU750" i="32"/>
  <c r="EQ10" i="41"/>
  <c r="FT750" i="32"/>
  <c r="DQ41" i="41"/>
  <c r="ET781" i="32"/>
  <c r="DA41" i="41"/>
  <c r="ED781" i="32"/>
  <c r="DZ41" i="41"/>
  <c r="FC781" i="32"/>
  <c r="CZ41" i="41"/>
  <c r="EC781" i="32"/>
  <c r="EF41" i="41"/>
  <c r="FI781" i="32"/>
  <c r="ES41" i="41"/>
  <c r="FV781" i="32"/>
  <c r="DI41" i="41"/>
  <c r="EL781" i="32"/>
  <c r="EE12" i="33"/>
  <c r="FH801" i="32"/>
  <c r="DV23" i="33"/>
  <c r="EY812" i="32"/>
  <c r="DU19" i="34"/>
  <c r="EX640" i="32"/>
  <c r="EU26" i="33"/>
  <c r="FX815" i="32"/>
  <c r="EU21" i="41"/>
  <c r="FX761" i="32"/>
  <c r="ER10" i="34"/>
  <c r="FU631" i="32"/>
  <c r="DB29" i="33"/>
  <c r="EE818" i="32"/>
  <c r="CY30" i="33"/>
  <c r="EB819" i="32"/>
  <c r="DC17" i="34"/>
  <c r="EF638" i="32"/>
  <c r="EL22" i="34"/>
  <c r="FO643" i="32"/>
  <c r="EV13" i="33"/>
  <c r="FY802" i="32"/>
  <c r="EM13" i="33"/>
  <c r="FP802" i="32"/>
  <c r="DV13" i="33"/>
  <c r="EY802" i="32"/>
  <c r="DN13" i="33"/>
  <c r="EQ802" i="32"/>
  <c r="DR13" i="33"/>
  <c r="EU802" i="32"/>
  <c r="EQ13" i="33"/>
  <c r="FT802" i="32"/>
  <c r="DE34" i="41"/>
  <c r="EH774" i="32"/>
  <c r="EQ34" i="41"/>
  <c r="FT774" i="32"/>
  <c r="EM34" i="41"/>
  <c r="FP774" i="32"/>
  <c r="EE34" i="41"/>
  <c r="FH774" i="32"/>
  <c r="DH34" i="41"/>
  <c r="EK774" i="32"/>
  <c r="DB34" i="41"/>
  <c r="EE774" i="32"/>
  <c r="EK27" i="41"/>
  <c r="FN767" i="32"/>
  <c r="DN27" i="41"/>
  <c r="EQ767" i="32"/>
  <c r="DQ27" i="41"/>
  <c r="ET767" i="32"/>
  <c r="EQ27" i="41"/>
  <c r="FT767" i="32"/>
  <c r="EJ27" i="41"/>
  <c r="FM767" i="32"/>
  <c r="DE27" i="41"/>
  <c r="EH767" i="32"/>
  <c r="DI27" i="41"/>
  <c r="EL767" i="32"/>
  <c r="EG19" i="41"/>
  <c r="FJ759" i="32"/>
  <c r="EF19" i="41"/>
  <c r="FI759" i="32"/>
  <c r="DO19" i="41"/>
  <c r="ER759" i="32"/>
  <c r="EV19" i="41"/>
  <c r="FY759" i="32"/>
  <c r="DK19" i="41"/>
  <c r="EN759" i="32"/>
  <c r="EK19" i="41"/>
  <c r="FN759" i="32"/>
  <c r="DH18" i="41"/>
  <c r="EK758" i="32"/>
  <c r="EF18" i="41"/>
  <c r="FI758" i="32"/>
  <c r="DR18" i="41"/>
  <c r="EU758" i="32"/>
  <c r="EJ18" i="41"/>
  <c r="FM758" i="32"/>
  <c r="DT18" i="41"/>
  <c r="EW758" i="32"/>
  <c r="DM18" i="41"/>
  <c r="EP758" i="32"/>
  <c r="EV18" i="41"/>
  <c r="FY758" i="32"/>
  <c r="DF14" i="34"/>
  <c r="EI635" i="32"/>
  <c r="CZ14" i="34"/>
  <c r="EC635" i="32"/>
  <c r="DX14" i="34"/>
  <c r="FA635" i="32"/>
  <c r="ER14" i="34"/>
  <c r="FU635" i="32"/>
  <c r="EO14" i="34"/>
  <c r="FR635" i="32"/>
  <c r="DK14" i="34"/>
  <c r="EN635" i="32"/>
  <c r="EM19" i="33"/>
  <c r="FP808" i="32"/>
  <c r="DR19" i="33"/>
  <c r="EU808" i="32"/>
  <c r="EH19" i="33"/>
  <c r="FK808" i="32"/>
  <c r="ED19" i="33"/>
  <c r="FG808" i="32"/>
  <c r="EG19" i="33"/>
  <c r="FJ808" i="32"/>
  <c r="DS19" i="33"/>
  <c r="EV808" i="32"/>
  <c r="DX17" i="33"/>
  <c r="FA806" i="32"/>
  <c r="EU17" i="33"/>
  <c r="FX806" i="32"/>
  <c r="CY17" i="33"/>
  <c r="EB806" i="32"/>
  <c r="ES17" i="33"/>
  <c r="FV806" i="32"/>
  <c r="EN17" i="33"/>
  <c r="FQ806" i="32"/>
  <c r="DR17" i="33"/>
  <c r="EU806" i="32"/>
  <c r="DI8" i="33"/>
  <c r="EL797" i="32"/>
  <c r="ET9" i="34"/>
  <c r="FW630" i="32"/>
  <c r="DK45" i="41"/>
  <c r="EN785" i="32"/>
  <c r="DG10" i="34"/>
  <c r="EJ631" i="32"/>
  <c r="EM29" i="33"/>
  <c r="FP818" i="32"/>
  <c r="DJ30" i="33"/>
  <c r="EM819" i="32"/>
  <c r="DI17" i="34"/>
  <c r="EL638" i="32"/>
  <c r="DY22" i="34"/>
  <c r="FB643" i="32"/>
  <c r="EB18" i="33"/>
  <c r="FE807" i="32"/>
  <c r="EK18" i="33"/>
  <c r="FN807" i="32"/>
  <c r="DR18" i="33"/>
  <c r="EU807" i="32"/>
  <c r="DZ18" i="33"/>
  <c r="FC807" i="32"/>
  <c r="EF18" i="33"/>
  <c r="FI807" i="32"/>
  <c r="DJ18" i="33"/>
  <c r="EM807" i="32"/>
  <c r="EV18" i="33"/>
  <c r="FY807" i="32"/>
  <c r="ED26" i="33"/>
  <c r="FG815" i="32"/>
  <c r="DA28" i="33"/>
  <c r="ED817" i="32"/>
  <c r="DK28" i="33"/>
  <c r="EN817" i="32"/>
  <c r="EC28" i="33"/>
  <c r="FF817" i="32"/>
  <c r="ES28" i="33"/>
  <c r="FV817" i="32"/>
  <c r="DC28" i="33"/>
  <c r="EF817" i="32"/>
  <c r="EA28" i="33"/>
  <c r="FD817" i="32"/>
  <c r="DV30" i="41"/>
  <c r="EY770" i="32"/>
  <c r="DA30" i="41"/>
  <c r="ED770" i="32"/>
  <c r="DE30" i="41"/>
  <c r="EH770" i="32"/>
  <c r="DX30" i="41"/>
  <c r="FA770" i="32"/>
  <c r="CY30" i="41"/>
  <c r="EB770" i="32"/>
  <c r="DO30" i="41"/>
  <c r="ER770" i="32"/>
  <c r="DL30" i="41"/>
  <c r="EO770" i="32"/>
  <c r="DF12" i="33"/>
  <c r="EI801" i="32"/>
  <c r="DJ23" i="33"/>
  <c r="EM812" i="32"/>
  <c r="DE19" i="34"/>
  <c r="EH640" i="32"/>
  <c r="EE26" i="33"/>
  <c r="FH815" i="32"/>
  <c r="DA45" i="41"/>
  <c r="ED785" i="32"/>
  <c r="DL21" i="41"/>
  <c r="EO761" i="32"/>
  <c r="DD10" i="34"/>
  <c r="EG631" i="32"/>
  <c r="ER29" i="33"/>
  <c r="FU818" i="32"/>
  <c r="DF30" i="33"/>
  <c r="EI819" i="32"/>
  <c r="DD22" i="34"/>
  <c r="EG643" i="32"/>
  <c r="DT16" i="34"/>
  <c r="EW637" i="32"/>
  <c r="CY16" i="33"/>
  <c r="EB805" i="32"/>
  <c r="ES22" i="33"/>
  <c r="FV811" i="32"/>
  <c r="DK22" i="33"/>
  <c r="EN811" i="32"/>
  <c r="EK22" i="33"/>
  <c r="FN811" i="32"/>
  <c r="DY22" i="33"/>
  <c r="FB811" i="32"/>
  <c r="DQ22" i="33"/>
  <c r="ET811" i="32"/>
  <c r="DD22" i="33"/>
  <c r="EG811" i="32"/>
  <c r="DU15" i="33"/>
  <c r="EX804" i="32"/>
  <c r="ET15" i="33"/>
  <c r="FW804" i="32"/>
  <c r="EL15" i="33"/>
  <c r="FO804" i="32"/>
  <c r="EI15" i="33"/>
  <c r="FL804" i="32"/>
  <c r="EV15" i="33"/>
  <c r="FY804" i="32"/>
  <c r="DY15" i="33"/>
  <c r="FB804" i="32"/>
  <c r="DO15" i="33"/>
  <c r="ER804" i="32"/>
  <c r="DX23" i="34"/>
  <c r="FA644" i="32"/>
  <c r="EU23" i="34"/>
  <c r="FX644" i="32"/>
  <c r="DZ23" i="34"/>
  <c r="FC644" i="32"/>
  <c r="DC23" i="34"/>
  <c r="EF644" i="32"/>
  <c r="DK23" i="34"/>
  <c r="EN644" i="32"/>
  <c r="DJ23" i="34"/>
  <c r="EM644" i="32"/>
  <c r="EL23" i="34"/>
  <c r="FO644" i="32"/>
  <c r="EM15" i="34"/>
  <c r="FP636" i="32"/>
  <c r="DW15" i="34"/>
  <c r="EZ636" i="32"/>
  <c r="DR15" i="34"/>
  <c r="EU636" i="32"/>
  <c r="DG15" i="34"/>
  <c r="EJ636" i="32"/>
  <c r="DS15" i="34"/>
  <c r="EV636" i="32"/>
  <c r="DB15" i="34"/>
  <c r="EE636" i="32"/>
  <c r="ER33" i="41"/>
  <c r="FU773" i="32"/>
  <c r="DH33" i="41"/>
  <c r="EK773" i="32"/>
  <c r="ET33" i="41"/>
  <c r="FW773" i="32"/>
  <c r="DS33" i="41"/>
  <c r="EV773" i="32"/>
  <c r="EM33" i="41"/>
  <c r="FP773" i="32"/>
  <c r="DP33" i="41"/>
  <c r="ES773" i="32"/>
  <c r="DK33" i="41"/>
  <c r="EN773" i="32"/>
  <c r="DY13" i="41"/>
  <c r="FB753" i="32"/>
  <c r="EV13" i="41"/>
  <c r="FY753" i="32"/>
  <c r="DB13" i="41"/>
  <c r="EE753" i="32"/>
  <c r="ET13" i="41"/>
  <c r="FW753" i="32"/>
  <c r="EL13" i="41"/>
  <c r="FO753" i="32"/>
  <c r="DC13" i="41"/>
  <c r="EF753" i="32"/>
  <c r="EI8" i="33"/>
  <c r="FL797" i="32"/>
  <c r="ED8" i="33"/>
  <c r="FG797" i="32"/>
  <c r="DY8" i="33"/>
  <c r="FB797" i="32"/>
  <c r="DT8" i="33"/>
  <c r="EW797" i="32"/>
  <c r="ES8" i="33"/>
  <c r="FV797" i="32"/>
  <c r="ED630" i="32"/>
  <c r="DA9" i="34"/>
  <c r="EN9" i="34"/>
  <c r="FQ630" i="32"/>
  <c r="EU630" i="32"/>
  <c r="DR9" i="34"/>
  <c r="DJ35" i="41"/>
  <c r="EM775" i="32"/>
  <c r="EB35" i="41"/>
  <c r="FE775" i="32"/>
  <c r="DS35" i="41"/>
  <c r="EV775" i="32"/>
  <c r="DL35" i="41"/>
  <c r="EO775" i="32"/>
  <c r="EQ35" i="41"/>
  <c r="FT775" i="32"/>
  <c r="DC35" i="41"/>
  <c r="EF775" i="32"/>
  <c r="DD23" i="33"/>
  <c r="EG812" i="32"/>
  <c r="EI19" i="34"/>
  <c r="FL640" i="32"/>
  <c r="DD45" i="41"/>
  <c r="EG785" i="32"/>
  <c r="ED21" i="41"/>
  <c r="FG761" i="32"/>
  <c r="CY29" i="33"/>
  <c r="EB818" i="32"/>
  <c r="EI30" i="33"/>
  <c r="FL819" i="32"/>
  <c r="EO17" i="34"/>
  <c r="FR638" i="32"/>
  <c r="EK22" i="34"/>
  <c r="FN643" i="32"/>
  <c r="EL16" i="34"/>
  <c r="FO637" i="32"/>
  <c r="EN16" i="33"/>
  <c r="FQ805" i="32"/>
  <c r="EC17" i="41"/>
  <c r="FF757" i="32"/>
  <c r="DV17" i="41"/>
  <c r="EY757" i="32"/>
  <c r="ER17" i="41"/>
  <c r="FU757" i="32"/>
  <c r="EJ17" i="41"/>
  <c r="FM757" i="32"/>
  <c r="ES17" i="41"/>
  <c r="FV757" i="32"/>
  <c r="DH17" i="41"/>
  <c r="EK757" i="32"/>
  <c r="EB15" i="41"/>
  <c r="FE755" i="32"/>
  <c r="EH15" i="41"/>
  <c r="FK755" i="32"/>
  <c r="DH15" i="41"/>
  <c r="EK755" i="32"/>
  <c r="DQ15" i="41"/>
  <c r="ET755" i="32"/>
  <c r="DG15" i="41"/>
  <c r="EJ755" i="32"/>
  <c r="EL15" i="41"/>
  <c r="FO755" i="32"/>
  <c r="ED24" i="33"/>
  <c r="FG813" i="32"/>
  <c r="EC24" i="33"/>
  <c r="FF813" i="32"/>
  <c r="DD24" i="33"/>
  <c r="EG813" i="32"/>
  <c r="ES24" i="33"/>
  <c r="FV813" i="32"/>
  <c r="DS24" i="33"/>
  <c r="EV813" i="32"/>
  <c r="EQ24" i="33"/>
  <c r="FT813" i="32"/>
  <c r="DP24" i="33"/>
  <c r="ES813" i="32"/>
  <c r="DH12" i="33"/>
  <c r="EK801" i="32"/>
  <c r="EP12" i="33"/>
  <c r="FS801" i="32"/>
  <c r="CZ12" i="33"/>
  <c r="EC801" i="32"/>
  <c r="DR12" i="33"/>
  <c r="EU801" i="32"/>
  <c r="EI12" i="33"/>
  <c r="FL801" i="32"/>
  <c r="DZ11" i="33"/>
  <c r="FC800" i="32"/>
  <c r="EL11" i="33"/>
  <c r="FO800" i="32"/>
  <c r="DR11" i="33"/>
  <c r="EU800" i="32"/>
  <c r="DX11" i="33"/>
  <c r="FA800" i="32"/>
  <c r="DA11" i="33"/>
  <c r="ED800" i="32"/>
  <c r="EV11" i="33"/>
  <c r="FY800" i="32"/>
  <c r="DQ13" i="34"/>
  <c r="ET634" i="32"/>
  <c r="FY634" i="32"/>
  <c r="EV13" i="34"/>
  <c r="DK13" i="34"/>
  <c r="EN634" i="32"/>
  <c r="FV634" i="32"/>
  <c r="ES13" i="34"/>
  <c r="ET13" i="34"/>
  <c r="FW634" i="32"/>
  <c r="EC634" i="32"/>
  <c r="CZ13" i="34"/>
  <c r="CZ11" i="41"/>
  <c r="EC751" i="32"/>
  <c r="DN11" i="41"/>
  <c r="EQ751" i="32"/>
  <c r="EQ11" i="41"/>
  <c r="FT751" i="32"/>
  <c r="EB11" i="41"/>
  <c r="FE751" i="32"/>
  <c r="CY11" i="41"/>
  <c r="EB751" i="32"/>
  <c r="EG11" i="41"/>
  <c r="FJ751" i="32"/>
  <c r="EI11" i="34"/>
  <c r="FL632" i="32"/>
  <c r="DJ11" i="34"/>
  <c r="EM632" i="32"/>
  <c r="DH11" i="34"/>
  <c r="EK632" i="32"/>
  <c r="EV11" i="34"/>
  <c r="FY632" i="32"/>
  <c r="DW11" i="34"/>
  <c r="EZ632" i="32"/>
  <c r="EF11" i="34"/>
  <c r="FI632" i="32"/>
  <c r="DX29" i="41"/>
  <c r="FA769" i="32"/>
  <c r="EL29" i="41"/>
  <c r="FO769" i="32"/>
  <c r="DR29" i="41"/>
  <c r="EU769" i="32"/>
  <c r="EA29" i="41"/>
  <c r="FD769" i="32"/>
  <c r="DQ29" i="41"/>
  <c r="ET769" i="32"/>
  <c r="CZ29" i="41"/>
  <c r="EC769" i="32"/>
  <c r="EK21" i="34"/>
  <c r="FN642" i="32"/>
  <c r="EU21" i="34"/>
  <c r="FX642" i="32"/>
  <c r="EA21" i="34"/>
  <c r="FD642" i="32"/>
  <c r="ER21" i="34"/>
  <c r="FU642" i="32"/>
  <c r="EV21" i="34"/>
  <c r="FY642" i="32"/>
  <c r="EP21" i="34"/>
  <c r="FS642" i="32"/>
  <c r="EP8" i="33"/>
  <c r="FS797" i="32"/>
  <c r="FS630" i="32"/>
  <c r="EP9" i="34"/>
  <c r="DE26" i="33"/>
  <c r="EH815" i="32"/>
  <c r="DQ21" i="41"/>
  <c r="ET761" i="32"/>
  <c r="DU10" i="34"/>
  <c r="EX631" i="32"/>
  <c r="DO30" i="33"/>
  <c r="ER819" i="32"/>
  <c r="EV17" i="34"/>
  <c r="FY638" i="32"/>
  <c r="DL16" i="34"/>
  <c r="EO637" i="32"/>
  <c r="EA24" i="41"/>
  <c r="FD764" i="32"/>
  <c r="DK24" i="41"/>
  <c r="EN764" i="32"/>
  <c r="DB24" i="41"/>
  <c r="EE764" i="32"/>
  <c r="EE24" i="41"/>
  <c r="FH764" i="32"/>
  <c r="DJ24" i="41"/>
  <c r="EM764" i="32"/>
  <c r="DL24" i="41"/>
  <c r="EO764" i="32"/>
  <c r="EA28" i="41"/>
  <c r="FD768" i="32"/>
  <c r="CZ28" i="41"/>
  <c r="EC768" i="32"/>
  <c r="EO28" i="41"/>
  <c r="FR768" i="32"/>
  <c r="DO28" i="41"/>
  <c r="ER768" i="32"/>
  <c r="DD28" i="41"/>
  <c r="EG768" i="32"/>
  <c r="EV28" i="41"/>
  <c r="FY768" i="32"/>
  <c r="DX23" i="41"/>
  <c r="FA763" i="32"/>
  <c r="CZ23" i="41"/>
  <c r="EC763" i="32"/>
  <c r="DQ23" i="41"/>
  <c r="ET763" i="32"/>
  <c r="DV23" i="41"/>
  <c r="EY763" i="32"/>
  <c r="DO23" i="41"/>
  <c r="ER763" i="32"/>
  <c r="EK23" i="41"/>
  <c r="FN763" i="32"/>
  <c r="DH27" i="33"/>
  <c r="EK816" i="32"/>
  <c r="EN27" i="33"/>
  <c r="FQ816" i="32"/>
  <c r="EO27" i="33"/>
  <c r="FR816" i="32"/>
  <c r="EA27" i="33"/>
  <c r="FD816" i="32"/>
  <c r="EG27" i="33"/>
  <c r="FJ816" i="32"/>
  <c r="DL27" i="33"/>
  <c r="EO816" i="32"/>
  <c r="DV25" i="41"/>
  <c r="EY765" i="32"/>
  <c r="EE25" i="41"/>
  <c r="FH765" i="32"/>
  <c r="DY25" i="41"/>
  <c r="FB765" i="32"/>
  <c r="DT25" i="41"/>
  <c r="EW765" i="32"/>
  <c r="DW25" i="41"/>
  <c r="EZ765" i="32"/>
  <c r="EU25" i="41"/>
  <c r="FX765" i="32"/>
  <c r="EI25" i="41"/>
  <c r="FL765" i="32"/>
  <c r="EE48" i="41"/>
  <c r="FH788" i="32"/>
  <c r="EJ48" i="41"/>
  <c r="FM788" i="32"/>
  <c r="EC48" i="41"/>
  <c r="FF788" i="32"/>
  <c r="EV48" i="41"/>
  <c r="FY788" i="32"/>
  <c r="EF48" i="41"/>
  <c r="FI788" i="32"/>
  <c r="DO48" i="41"/>
  <c r="ER788" i="32"/>
  <c r="EV53" i="41"/>
  <c r="FY793" i="32"/>
  <c r="DT53" i="41"/>
  <c r="EW793" i="32"/>
  <c r="DW53" i="41"/>
  <c r="EZ793" i="32"/>
  <c r="EF53" i="41"/>
  <c r="FI793" i="32"/>
  <c r="EG53" i="41"/>
  <c r="FJ793" i="32"/>
  <c r="DS53" i="41"/>
  <c r="EV793" i="32"/>
  <c r="DO9" i="41"/>
  <c r="ER749" i="32"/>
  <c r="ES9" i="41"/>
  <c r="FV749" i="32"/>
  <c r="DK9" i="41"/>
  <c r="EN749" i="32"/>
  <c r="DV9" i="41"/>
  <c r="EY749" i="32"/>
  <c r="DA9" i="41"/>
  <c r="ED749" i="32"/>
  <c r="DH9" i="41"/>
  <c r="EK749" i="32"/>
  <c r="DK9" i="34"/>
  <c r="EN630" i="32"/>
  <c r="DH26" i="33"/>
  <c r="EK815" i="32"/>
  <c r="EO21" i="41"/>
  <c r="FR761" i="32"/>
  <c r="EL10" i="34"/>
  <c r="FO631" i="32"/>
  <c r="DA29" i="33"/>
  <c r="ED818" i="32"/>
  <c r="EQ30" i="33"/>
  <c r="FT819" i="32"/>
  <c r="DK17" i="34"/>
  <c r="EN638" i="32"/>
  <c r="DF22" i="34"/>
  <c r="EI643" i="32"/>
  <c r="ES16" i="33"/>
  <c r="FV805" i="32"/>
  <c r="DT20" i="33"/>
  <c r="EW809" i="32"/>
  <c r="DV20" i="33"/>
  <c r="EY809" i="32"/>
  <c r="EV20" i="33"/>
  <c r="FY809" i="32"/>
  <c r="DW20" i="33"/>
  <c r="EZ809" i="32"/>
  <c r="DM20" i="33"/>
  <c r="EP809" i="32"/>
  <c r="DF20" i="33"/>
  <c r="EI809" i="32"/>
  <c r="EN20" i="33"/>
  <c r="FQ809" i="32"/>
  <c r="DZ20" i="41"/>
  <c r="FC760" i="32"/>
  <c r="EC20" i="41"/>
  <c r="FF760" i="32"/>
  <c r="DI20" i="41"/>
  <c r="EL760" i="32"/>
  <c r="DW20" i="41"/>
  <c r="EZ760" i="32"/>
  <c r="EM20" i="41"/>
  <c r="FP760" i="32"/>
  <c r="EI20" i="41"/>
  <c r="FL760" i="32"/>
  <c r="DD8" i="41"/>
  <c r="EG748" i="32"/>
  <c r="DG8" i="41"/>
  <c r="EJ748" i="32"/>
  <c r="EO8" i="41"/>
  <c r="FR748" i="32"/>
  <c r="DT8" i="41"/>
  <c r="EW748" i="32"/>
  <c r="DK8" i="41"/>
  <c r="EN748" i="32"/>
  <c r="DQ8" i="41"/>
  <c r="ET748" i="32"/>
  <c r="CY16" i="41"/>
  <c r="EB756" i="32"/>
  <c r="EH16" i="41"/>
  <c r="FK756" i="32"/>
  <c r="ET16" i="41"/>
  <c r="FW756" i="32"/>
  <c r="DS16" i="41"/>
  <c r="EV756" i="32"/>
  <c r="DX16" i="41"/>
  <c r="FA756" i="32"/>
  <c r="EN16" i="41"/>
  <c r="FQ756" i="32"/>
  <c r="EB16" i="41"/>
  <c r="FE756" i="32"/>
  <c r="EK39" i="41"/>
  <c r="FN779" i="32"/>
  <c r="DN39" i="41"/>
  <c r="EQ779" i="32"/>
  <c r="EH39" i="41"/>
  <c r="FK779" i="32"/>
  <c r="ES39" i="41"/>
  <c r="FV779" i="32"/>
  <c r="DJ39" i="41"/>
  <c r="EM779" i="32"/>
  <c r="EV39" i="41"/>
  <c r="FY779" i="32"/>
  <c r="DR32" i="41"/>
  <c r="EU772" i="32"/>
  <c r="DS32" i="41"/>
  <c r="EV772" i="32"/>
  <c r="EF32" i="41"/>
  <c r="FI772" i="32"/>
  <c r="DO32" i="41"/>
  <c r="ER772" i="32"/>
  <c r="EE32" i="41"/>
  <c r="FH772" i="32"/>
  <c r="DT32" i="41"/>
  <c r="EW772" i="32"/>
  <c r="CZ804" i="32"/>
  <c r="AI809" i="32"/>
  <c r="DP813" i="32"/>
  <c r="CG813" i="32"/>
  <c r="CU809" i="32"/>
  <c r="CJ813" i="32"/>
  <c r="DA813" i="32"/>
  <c r="DK8" i="33"/>
  <c r="EN797" i="32"/>
  <c r="EO9" i="34"/>
  <c r="FR630" i="32"/>
  <c r="CZ19" i="34"/>
  <c r="EC640" i="32"/>
  <c r="DL26" i="33"/>
  <c r="EO815" i="32"/>
  <c r="EC45" i="41"/>
  <c r="FF785" i="32"/>
  <c r="DI21" i="41"/>
  <c r="EL761" i="32"/>
  <c r="DY29" i="33"/>
  <c r="FB818" i="32"/>
  <c r="DB30" i="33"/>
  <c r="EE819" i="32"/>
  <c r="ER17" i="34"/>
  <c r="FU638" i="32"/>
  <c r="EA22" i="34"/>
  <c r="FD643" i="32"/>
  <c r="DJ22" i="41"/>
  <c r="EM762" i="32"/>
  <c r="EJ22" i="41"/>
  <c r="FM762" i="32"/>
  <c r="EC22" i="41"/>
  <c r="FF762" i="32"/>
  <c r="DF22" i="41"/>
  <c r="EI762" i="32"/>
  <c r="EF22" i="41"/>
  <c r="FI762" i="32"/>
  <c r="DE22" i="41"/>
  <c r="EH762" i="32"/>
  <c r="DU43" i="41"/>
  <c r="EX783" i="32"/>
  <c r="DD43" i="41"/>
  <c r="EG783" i="32"/>
  <c r="EI43" i="41"/>
  <c r="FL783" i="32"/>
  <c r="DV43" i="41"/>
  <c r="EY783" i="32"/>
  <c r="DL43" i="41"/>
  <c r="EO783" i="32"/>
  <c r="EG43" i="41"/>
  <c r="FJ783" i="32"/>
  <c r="DA43" i="41"/>
  <c r="ED783" i="32"/>
  <c r="EH23" i="33"/>
  <c r="FK812" i="32"/>
  <c r="DN19" i="34"/>
  <c r="EQ640" i="32"/>
  <c r="DY19" i="34"/>
  <c r="FB640" i="32"/>
  <c r="ED9" i="33"/>
  <c r="FG798" i="32"/>
  <c r="DK9" i="33"/>
  <c r="EN798" i="32"/>
  <c r="DE9" i="33"/>
  <c r="EH798" i="32"/>
  <c r="ES9" i="33"/>
  <c r="FV798" i="32"/>
  <c r="DY9" i="33"/>
  <c r="FB798" i="32"/>
  <c r="DX9" i="33"/>
  <c r="FA798" i="32"/>
  <c r="DB20" i="34"/>
  <c r="EE641" i="32"/>
  <c r="DQ20" i="34"/>
  <c r="ET641" i="32"/>
  <c r="DW20" i="34"/>
  <c r="EZ641" i="32"/>
  <c r="EF20" i="34"/>
  <c r="FI641" i="32"/>
  <c r="EE20" i="34"/>
  <c r="FH641" i="32"/>
  <c r="ET20" i="34"/>
  <c r="FW641" i="32"/>
  <c r="EP630" i="32"/>
  <c r="DM9" i="34"/>
  <c r="EJ21" i="41"/>
  <c r="FM761" i="32"/>
  <c r="DV10" i="34"/>
  <c r="EY631" i="32"/>
  <c r="ES29" i="33"/>
  <c r="FV818" i="32"/>
  <c r="EE30" i="33"/>
  <c r="FH819" i="32"/>
  <c r="EI17" i="34"/>
  <c r="FL638" i="32"/>
  <c r="DP16" i="34"/>
  <c r="ES637" i="32"/>
  <c r="DK16" i="33"/>
  <c r="EN805" i="32"/>
  <c r="DB12" i="34"/>
  <c r="EE633" i="32"/>
  <c r="DP12" i="34"/>
  <c r="ES633" i="32"/>
  <c r="DE12" i="34"/>
  <c r="EH633" i="32"/>
  <c r="EC12" i="34"/>
  <c r="FF633" i="32"/>
  <c r="DF12" i="34"/>
  <c r="EI633" i="32"/>
  <c r="FI633" i="32"/>
  <c r="EF12" i="34"/>
  <c r="EQ38" i="41"/>
  <c r="FT778" i="32"/>
  <c r="ET38" i="41"/>
  <c r="FW778" i="32"/>
  <c r="DI38" i="41"/>
  <c r="EL778" i="32"/>
  <c r="DR38" i="41"/>
  <c r="EU778" i="32"/>
  <c r="DT38" i="41"/>
  <c r="EW778" i="32"/>
  <c r="DX38" i="41"/>
  <c r="FA778" i="32"/>
  <c r="DK21" i="33"/>
  <c r="EN810" i="32"/>
  <c r="ET21" i="33"/>
  <c r="FW810" i="32"/>
  <c r="EC21" i="33"/>
  <c r="FF810" i="32"/>
  <c r="DF21" i="33"/>
  <c r="EI810" i="32"/>
  <c r="DZ21" i="33"/>
  <c r="FC810" i="32"/>
  <c r="DP21" i="33"/>
  <c r="ES810" i="32"/>
  <c r="ER21" i="33"/>
  <c r="FU810" i="32"/>
  <c r="DE36" i="41"/>
  <c r="EH776" i="32"/>
  <c r="DJ36" i="41"/>
  <c r="EM776" i="32"/>
  <c r="EQ36" i="41"/>
  <c r="FT776" i="32"/>
  <c r="ED36" i="41"/>
  <c r="FG776" i="32"/>
  <c r="DQ36" i="41"/>
  <c r="ET776" i="32"/>
  <c r="DM36" i="41"/>
  <c r="EP776" i="32"/>
  <c r="DC31" i="41"/>
  <c r="EF771" i="32"/>
  <c r="DP31" i="41"/>
  <c r="ES771" i="32"/>
  <c r="DF31" i="41"/>
  <c r="EI771" i="32"/>
  <c r="DU31" i="41"/>
  <c r="EX771" i="32"/>
  <c r="EN31" i="41"/>
  <c r="FQ771" i="32"/>
  <c r="DD31" i="41"/>
  <c r="EG771" i="32"/>
  <c r="DR37" i="41"/>
  <c r="EU777" i="32"/>
  <c r="EP37" i="41"/>
  <c r="FS777" i="32"/>
  <c r="CZ37" i="41"/>
  <c r="EC777" i="32"/>
  <c r="DK37" i="41"/>
  <c r="EN777" i="32"/>
  <c r="DB37" i="41"/>
  <c r="EE777" i="32"/>
  <c r="DL37" i="41"/>
  <c r="EO777" i="32"/>
  <c r="DA10" i="41"/>
  <c r="ED750" i="32"/>
  <c r="ET10" i="41"/>
  <c r="FW750" i="32"/>
  <c r="DQ10" i="41"/>
  <c r="ET750" i="32"/>
  <c r="EJ10" i="41"/>
  <c r="FM750" i="32"/>
  <c r="DD10" i="41"/>
  <c r="EG750" i="32"/>
  <c r="EG10" i="41"/>
  <c r="FJ750" i="32"/>
  <c r="DV41" i="41"/>
  <c r="EY781" i="32"/>
  <c r="DL41" i="41"/>
  <c r="EO781" i="32"/>
  <c r="DO41" i="41"/>
  <c r="ER781" i="32"/>
  <c r="EM41" i="41"/>
  <c r="FP781" i="32"/>
  <c r="EO41" i="41"/>
  <c r="FR781" i="32"/>
  <c r="EU41" i="41"/>
  <c r="FX781" i="32"/>
  <c r="DL8" i="33"/>
  <c r="EO797" i="32"/>
  <c r="DH9" i="34"/>
  <c r="EK630" i="32"/>
  <c r="EF19" i="34"/>
  <c r="FI640" i="32"/>
  <c r="DC26" i="33"/>
  <c r="EF815" i="32"/>
  <c r="DP21" i="41"/>
  <c r="ES761" i="32"/>
  <c r="DE10" i="34"/>
  <c r="EH631" i="32"/>
  <c r="EO29" i="33"/>
  <c r="FR818" i="32"/>
  <c r="DA30" i="33"/>
  <c r="ED819" i="32"/>
  <c r="DM17" i="34"/>
  <c r="EP638" i="32"/>
  <c r="EU16" i="34"/>
  <c r="FX637" i="32"/>
  <c r="DB16" i="33"/>
  <c r="EE805" i="32"/>
  <c r="DO13" i="33"/>
  <c r="ER802" i="32"/>
  <c r="EG13" i="33"/>
  <c r="FJ802" i="32"/>
  <c r="DE13" i="33"/>
  <c r="EH802" i="32"/>
  <c r="EA13" i="33"/>
  <c r="FD802" i="32"/>
  <c r="EF13" i="33"/>
  <c r="FI802" i="32"/>
  <c r="EO13" i="33"/>
  <c r="FR802" i="32"/>
  <c r="DL34" i="41"/>
  <c r="EO774" i="32"/>
  <c r="DC34" i="41"/>
  <c r="EF774" i="32"/>
  <c r="CZ34" i="41"/>
  <c r="EC774" i="32"/>
  <c r="DV34" i="41"/>
  <c r="EY774" i="32"/>
  <c r="ED34" i="41"/>
  <c r="FG774" i="32"/>
  <c r="DW34" i="41"/>
  <c r="EZ774" i="32"/>
  <c r="DD27" i="41"/>
  <c r="EG767" i="32"/>
  <c r="EN27" i="41"/>
  <c r="FQ767" i="32"/>
  <c r="DX27" i="41"/>
  <c r="FA767" i="32"/>
  <c r="DP27" i="41"/>
  <c r="ES767" i="32"/>
  <c r="EL27" i="41"/>
  <c r="FO767" i="32"/>
  <c r="EG27" i="41"/>
  <c r="FJ767" i="32"/>
  <c r="DR19" i="41"/>
  <c r="EU759" i="32"/>
  <c r="DD19" i="41"/>
  <c r="EG759" i="32"/>
  <c r="EJ19" i="41"/>
  <c r="FM759" i="32"/>
  <c r="DC19" i="41"/>
  <c r="EF759" i="32"/>
  <c r="ER19" i="41"/>
  <c r="FU759" i="32"/>
  <c r="DJ19" i="41"/>
  <c r="EM759" i="32"/>
  <c r="EM18" i="41"/>
  <c r="FP758" i="32"/>
  <c r="DY18" i="41"/>
  <c r="FB758" i="32"/>
  <c r="DF18" i="41"/>
  <c r="EI758" i="32"/>
  <c r="DX18" i="41"/>
  <c r="FA758" i="32"/>
  <c r="EN18" i="41"/>
  <c r="FQ758" i="32"/>
  <c r="DZ18" i="41"/>
  <c r="FC758" i="32"/>
  <c r="ED14" i="34"/>
  <c r="FG635" i="32"/>
  <c r="DH14" i="34"/>
  <c r="EK635" i="32"/>
  <c r="DW14" i="34"/>
  <c r="EZ635" i="32"/>
  <c r="EN14" i="34"/>
  <c r="FQ635" i="32"/>
  <c r="DI14" i="34"/>
  <c r="EL635" i="32"/>
  <c r="EJ14" i="34"/>
  <c r="FM635" i="32"/>
  <c r="DA14" i="34"/>
  <c r="ED635" i="32"/>
  <c r="EF19" i="33"/>
  <c r="FI808" i="32"/>
  <c r="CZ19" i="33"/>
  <c r="EC808" i="32"/>
  <c r="DI19" i="33"/>
  <c r="EL808" i="32"/>
  <c r="EU19" i="33"/>
  <c r="FX808" i="32"/>
  <c r="EK19" i="33"/>
  <c r="FN808" i="32"/>
  <c r="DD19" i="33"/>
  <c r="EG808" i="32"/>
  <c r="EH17" i="33"/>
  <c r="FK806" i="32"/>
  <c r="EQ17" i="33"/>
  <c r="FT806" i="32"/>
  <c r="DO17" i="33"/>
  <c r="ER806" i="32"/>
  <c r="EC17" i="33"/>
  <c r="FF806" i="32"/>
  <c r="EG17" i="33"/>
  <c r="FJ806" i="32"/>
  <c r="EI17" i="33"/>
  <c r="FL806" i="32"/>
  <c r="DU23" i="33"/>
  <c r="EX812" i="32"/>
  <c r="DX45" i="41"/>
  <c r="FA785" i="32"/>
  <c r="DH10" i="34"/>
  <c r="EK631" i="32"/>
  <c r="ET29" i="33"/>
  <c r="FW818" i="32"/>
  <c r="EK30" i="33"/>
  <c r="FN819" i="32"/>
  <c r="EN17" i="34"/>
  <c r="FQ638" i="32"/>
  <c r="EJ16" i="34"/>
  <c r="FM637" i="32"/>
  <c r="EQ18" i="33"/>
  <c r="FT807" i="32"/>
  <c r="EA18" i="33"/>
  <c r="FD807" i="32"/>
  <c r="EN18" i="33"/>
  <c r="FQ807" i="32"/>
  <c r="DF18" i="33"/>
  <c r="EI807" i="32"/>
  <c r="EC18" i="33"/>
  <c r="FF807" i="32"/>
  <c r="EJ18" i="33"/>
  <c r="FM807" i="32"/>
  <c r="DY18" i="33"/>
  <c r="FB807" i="32"/>
  <c r="DQ26" i="33"/>
  <c r="ET815" i="32"/>
  <c r="DO28" i="33"/>
  <c r="ER817" i="32"/>
  <c r="EJ28" i="33"/>
  <c r="FM817" i="32"/>
  <c r="DE28" i="33"/>
  <c r="EH817" i="32"/>
  <c r="DH28" i="33"/>
  <c r="EK817" i="32"/>
  <c r="EH28" i="33"/>
  <c r="FK817" i="32"/>
  <c r="EB28" i="33"/>
  <c r="FE817" i="32"/>
  <c r="DJ30" i="41"/>
  <c r="EM770" i="32"/>
  <c r="EU30" i="41"/>
  <c r="FX770" i="32"/>
  <c r="DP30" i="41"/>
  <c r="ES770" i="32"/>
  <c r="EV30" i="41"/>
  <c r="FY770" i="32"/>
  <c r="DY30" i="41"/>
  <c r="FB770" i="32"/>
  <c r="DD30" i="41"/>
  <c r="EG770" i="32"/>
  <c r="DC30" i="41"/>
  <c r="EF770" i="32"/>
  <c r="DW12" i="33"/>
  <c r="EZ801" i="32"/>
  <c r="EE19" i="34"/>
  <c r="FH640" i="32"/>
  <c r="DB26" i="33"/>
  <c r="EE815" i="32"/>
  <c r="EU45" i="41"/>
  <c r="FX785" i="32"/>
  <c r="DV21" i="41"/>
  <c r="EY761" i="32"/>
  <c r="CY10" i="34"/>
  <c r="EB631" i="32"/>
  <c r="DL29" i="33"/>
  <c r="EO818" i="32"/>
  <c r="ET17" i="34"/>
  <c r="FW638" i="32"/>
  <c r="DX22" i="34"/>
  <c r="FA643" i="32"/>
  <c r="DC16" i="34"/>
  <c r="EF637" i="32"/>
  <c r="EL16" i="33"/>
  <c r="FO805" i="32"/>
  <c r="ED22" i="33"/>
  <c r="FG811" i="32"/>
  <c r="CY22" i="33"/>
  <c r="EB811" i="32"/>
  <c r="DI22" i="33"/>
  <c r="EL811" i="32"/>
  <c r="DT22" i="33"/>
  <c r="EW811" i="32"/>
  <c r="DJ22" i="33"/>
  <c r="EM811" i="32"/>
  <c r="EC22" i="33"/>
  <c r="FF811" i="32"/>
  <c r="DL15" i="33"/>
  <c r="EO804" i="32"/>
  <c r="DT15" i="33"/>
  <c r="EW804" i="32"/>
  <c r="EH15" i="33"/>
  <c r="FK804" i="32"/>
  <c r="EN15" i="33"/>
  <c r="FQ804" i="32"/>
  <c r="DJ15" i="33"/>
  <c r="EM804" i="32"/>
  <c r="DA15" i="33"/>
  <c r="ED804" i="32"/>
  <c r="DW23" i="34"/>
  <c r="EZ644" i="32"/>
  <c r="DI23" i="34"/>
  <c r="EL644" i="32"/>
  <c r="DQ23" i="34"/>
  <c r="ET644" i="32"/>
  <c r="ES23" i="34"/>
  <c r="FV644" i="32"/>
  <c r="CY23" i="34"/>
  <c r="EB644" i="32"/>
  <c r="DU23" i="34"/>
  <c r="EX644" i="32"/>
  <c r="ER23" i="34"/>
  <c r="FU644" i="32"/>
  <c r="DZ15" i="34"/>
  <c r="FC636" i="32"/>
  <c r="ES15" i="34"/>
  <c r="FV636" i="32"/>
  <c r="DP15" i="34"/>
  <c r="ES636" i="32"/>
  <c r="EE15" i="34"/>
  <c r="FH636" i="32"/>
  <c r="EJ15" i="34"/>
  <c r="FM636" i="32"/>
  <c r="EK15" i="34"/>
  <c r="FN636" i="32"/>
  <c r="DW33" i="41"/>
  <c r="EZ773" i="32"/>
  <c r="EK33" i="41"/>
  <c r="FN773" i="32"/>
  <c r="EP33" i="41"/>
  <c r="FS773" i="32"/>
  <c r="EA33" i="41"/>
  <c r="FD773" i="32"/>
  <c r="DV33" i="41"/>
  <c r="EY773" i="32"/>
  <c r="DC33" i="41"/>
  <c r="EF773" i="32"/>
  <c r="DQ33" i="41"/>
  <c r="ET773" i="32"/>
  <c r="ED13" i="41"/>
  <c r="FG753" i="32"/>
  <c r="DW13" i="41"/>
  <c r="EZ753" i="32"/>
  <c r="DM13" i="41"/>
  <c r="EP753" i="32"/>
  <c r="DX13" i="41"/>
  <c r="FA753" i="32"/>
  <c r="DL13" i="41"/>
  <c r="EO753" i="32"/>
  <c r="DU13" i="41"/>
  <c r="EX753" i="32"/>
  <c r="DF8" i="33"/>
  <c r="EI797" i="32"/>
  <c r="EM8" i="33"/>
  <c r="FP797" i="32"/>
  <c r="EA8" i="33"/>
  <c r="FD797" i="32"/>
  <c r="EU8" i="33"/>
  <c r="FX797" i="32"/>
  <c r="DJ8" i="33"/>
  <c r="EM797" i="32"/>
  <c r="DE9" i="34"/>
  <c r="EH630" i="32"/>
  <c r="DN9" i="34"/>
  <c r="EQ630" i="32"/>
  <c r="ER9" i="34"/>
  <c r="FU630" i="32"/>
  <c r="DB35" i="41"/>
  <c r="EE775" i="32"/>
  <c r="DQ35" i="41"/>
  <c r="ET775" i="32"/>
  <c r="DZ35" i="41"/>
  <c r="FC775" i="32"/>
  <c r="DP35" i="41"/>
  <c r="ES775" i="32"/>
  <c r="ER35" i="41"/>
  <c r="FU775" i="32"/>
  <c r="EP35" i="41"/>
  <c r="FS775" i="32"/>
  <c r="DY23" i="33"/>
  <c r="FB812" i="32"/>
  <c r="DD19" i="34"/>
  <c r="EG640" i="32"/>
  <c r="EM26" i="33"/>
  <c r="FP815" i="32"/>
  <c r="EV45" i="41"/>
  <c r="FY785" i="32"/>
  <c r="DC10" i="34"/>
  <c r="EF631" i="32"/>
  <c r="DW29" i="33"/>
  <c r="EZ818" i="32"/>
  <c r="ED30" i="33"/>
  <c r="FG819" i="32"/>
  <c r="DF17" i="34"/>
  <c r="EI638" i="32"/>
  <c r="CZ22" i="34"/>
  <c r="EC643" i="32"/>
  <c r="EA16" i="33"/>
  <c r="FD805" i="32"/>
  <c r="EQ17" i="41"/>
  <c r="FT757" i="32"/>
  <c r="EE17" i="41"/>
  <c r="FH757" i="32"/>
  <c r="EA17" i="41"/>
  <c r="FD757" i="32"/>
  <c r="DD17" i="41"/>
  <c r="EG757" i="32"/>
  <c r="CZ17" i="41"/>
  <c r="EC757" i="32"/>
  <c r="EI17" i="41"/>
  <c r="FL757" i="32"/>
  <c r="DY15" i="41"/>
  <c r="FB755" i="32"/>
  <c r="CY15" i="41"/>
  <c r="EB755" i="32"/>
  <c r="ET15" i="41"/>
  <c r="FW755" i="32"/>
  <c r="DJ15" i="41"/>
  <c r="EM755" i="32"/>
  <c r="EC15" i="41"/>
  <c r="FF755" i="32"/>
  <c r="EG15" i="41"/>
  <c r="FJ755" i="32"/>
  <c r="EG24" i="33"/>
  <c r="FJ813" i="32"/>
  <c r="DB24" i="33"/>
  <c r="EE813" i="32"/>
  <c r="DH24" i="33"/>
  <c r="EK813" i="32"/>
  <c r="EF24" i="33"/>
  <c r="FI813" i="32"/>
  <c r="EN24" i="33"/>
  <c r="FQ813" i="32"/>
  <c r="DT24" i="33"/>
  <c r="EW813" i="32"/>
  <c r="EO24" i="33"/>
  <c r="FR813" i="32"/>
  <c r="DY12" i="33"/>
  <c r="FB801" i="32"/>
  <c r="DU12" i="33"/>
  <c r="EX801" i="32"/>
  <c r="DI12" i="33"/>
  <c r="EL801" i="32"/>
  <c r="DT12" i="33"/>
  <c r="EW801" i="32"/>
  <c r="DB11" i="33"/>
  <c r="EE800" i="32"/>
  <c r="EM11" i="33"/>
  <c r="FP800" i="32"/>
  <c r="EB11" i="33"/>
  <c r="FE800" i="32"/>
  <c r="ED11" i="33"/>
  <c r="FG800" i="32"/>
  <c r="EK11" i="33"/>
  <c r="FN800" i="32"/>
  <c r="DM11" i="33"/>
  <c r="EP800" i="32"/>
  <c r="EE11" i="33"/>
  <c r="FH800" i="32"/>
  <c r="DH13" i="34"/>
  <c r="EK634" i="32"/>
  <c r="DD13" i="34"/>
  <c r="EG634" i="32"/>
  <c r="EV634" i="32"/>
  <c r="DS13" i="34"/>
  <c r="EM13" i="34"/>
  <c r="FP634" i="32"/>
  <c r="EN13" i="34"/>
  <c r="FQ634" i="32"/>
  <c r="DO13" i="34"/>
  <c r="ER634" i="32"/>
  <c r="ES11" i="41"/>
  <c r="FV751" i="32"/>
  <c r="DC11" i="41"/>
  <c r="EF751" i="32"/>
  <c r="DR11" i="41"/>
  <c r="EU751" i="32"/>
  <c r="ER11" i="41"/>
  <c r="FU751" i="32"/>
  <c r="EH11" i="41"/>
  <c r="FK751" i="32"/>
  <c r="DX11" i="41"/>
  <c r="FA751" i="32"/>
  <c r="DZ11" i="34"/>
  <c r="FC632" i="32"/>
  <c r="DP11" i="34"/>
  <c r="ES632" i="32"/>
  <c r="DS11" i="34"/>
  <c r="EV632" i="32"/>
  <c r="DG11" i="34"/>
  <c r="EJ632" i="32"/>
  <c r="DI11" i="34"/>
  <c r="EL632" i="32"/>
  <c r="CZ11" i="34"/>
  <c r="EC632" i="32"/>
  <c r="EM11" i="34"/>
  <c r="FP632" i="32"/>
  <c r="EV29" i="41"/>
  <c r="FY769" i="32"/>
  <c r="DZ29" i="41"/>
  <c r="FC769" i="32"/>
  <c r="DM29" i="41"/>
  <c r="EP769" i="32"/>
  <c r="EQ29" i="41"/>
  <c r="FT769" i="32"/>
  <c r="DY29" i="41"/>
  <c r="FB769" i="32"/>
  <c r="DS29" i="41"/>
  <c r="EV769" i="32"/>
  <c r="DV21" i="34"/>
  <c r="EY642" i="32"/>
  <c r="EO21" i="34"/>
  <c r="FR642" i="32"/>
  <c r="CY21" i="34"/>
  <c r="EB642" i="32"/>
  <c r="DT21" i="34"/>
  <c r="EW642" i="32"/>
  <c r="DN21" i="34"/>
  <c r="EQ642" i="32"/>
  <c r="EC21" i="34"/>
  <c r="FF642" i="32"/>
  <c r="DW23" i="33"/>
  <c r="EZ812" i="32"/>
  <c r="EN45" i="41"/>
  <c r="FQ785" i="32"/>
  <c r="DB21" i="41"/>
  <c r="EE761" i="32"/>
  <c r="EA10" i="34"/>
  <c r="FD631" i="32"/>
  <c r="DZ30" i="33"/>
  <c r="FC819" i="32"/>
  <c r="EE22" i="34"/>
  <c r="FH643" i="32"/>
  <c r="DI16" i="34"/>
  <c r="EL637" i="32"/>
  <c r="CZ16" i="33"/>
  <c r="EC805" i="32"/>
  <c r="DF24" i="41"/>
  <c r="EI764" i="32"/>
  <c r="DI24" i="41"/>
  <c r="EL764" i="32"/>
  <c r="CY24" i="41"/>
  <c r="EB764" i="32"/>
  <c r="EV24" i="41"/>
  <c r="FY764" i="32"/>
  <c r="EQ24" i="41"/>
  <c r="FT764" i="32"/>
  <c r="DW24" i="41"/>
  <c r="EZ764" i="32"/>
  <c r="DA28" i="41"/>
  <c r="ED768" i="32"/>
  <c r="EF28" i="41"/>
  <c r="FI768" i="32"/>
  <c r="EG28" i="41"/>
  <c r="FJ768" i="32"/>
  <c r="ED28" i="41"/>
  <c r="FG768" i="32"/>
  <c r="DT28" i="41"/>
  <c r="EW768" i="32"/>
  <c r="DX28" i="41"/>
  <c r="FA768" i="32"/>
  <c r="EQ23" i="41"/>
  <c r="FT763" i="32"/>
  <c r="EO23" i="41"/>
  <c r="FR763" i="32"/>
  <c r="EP23" i="41"/>
  <c r="FS763" i="32"/>
  <c r="EI23" i="41"/>
  <c r="FL763" i="32"/>
  <c r="DY23" i="41"/>
  <c r="FB763" i="32"/>
  <c r="DC23" i="41"/>
  <c r="EF763" i="32"/>
  <c r="DE23" i="41"/>
  <c r="EH763" i="32"/>
  <c r="DO27" i="33"/>
  <c r="ER816" i="32"/>
  <c r="DP27" i="33"/>
  <c r="ES816" i="32"/>
  <c r="EC27" i="33"/>
  <c r="FF816" i="32"/>
  <c r="ES27" i="33"/>
  <c r="FV816" i="32"/>
  <c r="EM27" i="33"/>
  <c r="FP816" i="32"/>
  <c r="DR27" i="33"/>
  <c r="EU816" i="32"/>
  <c r="EV25" i="41"/>
  <c r="FY765" i="32"/>
  <c r="DL25" i="41"/>
  <c r="EO765" i="32"/>
  <c r="DI25" i="41"/>
  <c r="EL765" i="32"/>
  <c r="EL25" i="41"/>
  <c r="FO765" i="32"/>
  <c r="CZ25" i="41"/>
  <c r="EC765" i="32"/>
  <c r="DZ25" i="41"/>
  <c r="FC765" i="32"/>
  <c r="DK48" i="41"/>
  <c r="EN788" i="32"/>
  <c r="EQ48" i="41"/>
  <c r="FT788" i="32"/>
  <c r="EH48" i="41"/>
  <c r="FK788" i="32"/>
  <c r="DV48" i="41"/>
  <c r="EY788" i="32"/>
  <c r="DN48" i="41"/>
  <c r="EQ788" i="32"/>
  <c r="EG48" i="41"/>
  <c r="FJ788" i="32"/>
  <c r="DZ48" i="41"/>
  <c r="FC788" i="32"/>
  <c r="DE53" i="41"/>
  <c r="EH793" i="32"/>
  <c r="EB53" i="41"/>
  <c r="FE793" i="32"/>
  <c r="DX53" i="41"/>
  <c r="FA793" i="32"/>
  <c r="DP53" i="41"/>
  <c r="ES793" i="32"/>
  <c r="EK53" i="41"/>
  <c r="FN793" i="32"/>
  <c r="DB53" i="41"/>
  <c r="EE793" i="32"/>
  <c r="DQ9" i="41"/>
  <c r="ET749" i="32"/>
  <c r="EC9" i="41"/>
  <c r="FF749" i="32"/>
  <c r="EH9" i="41"/>
  <c r="FK749" i="32"/>
  <c r="ET9" i="41"/>
  <c r="FW749" i="32"/>
  <c r="DJ9" i="41"/>
  <c r="EM749" i="32"/>
  <c r="CY9" i="41"/>
  <c r="EB749" i="32"/>
  <c r="CY9" i="34"/>
  <c r="EB630" i="32"/>
  <c r="EC26" i="33"/>
  <c r="FF815" i="32"/>
  <c r="DW21" i="41"/>
  <c r="EZ761" i="32"/>
  <c r="DT10" i="34"/>
  <c r="EW631" i="32"/>
  <c r="DF29" i="33"/>
  <c r="EI818" i="32"/>
  <c r="EJ30" i="33"/>
  <c r="FM819" i="32"/>
  <c r="DY17" i="34"/>
  <c r="FB638" i="32"/>
  <c r="DR22" i="34"/>
  <c r="EU643" i="32"/>
  <c r="DJ20" i="33"/>
  <c r="EM809" i="32"/>
  <c r="DI20" i="33"/>
  <c r="EL809" i="32"/>
  <c r="ER20" i="33"/>
  <c r="FU809" i="32"/>
  <c r="ES20" i="33"/>
  <c r="FV809" i="32"/>
  <c r="EF20" i="33"/>
  <c r="FI809" i="32"/>
  <c r="ED20" i="33"/>
  <c r="FG809" i="32"/>
  <c r="DJ20" i="41"/>
  <c r="EM760" i="32"/>
  <c r="ED20" i="41"/>
  <c r="FG760" i="32"/>
  <c r="CY20" i="41"/>
  <c r="EB760" i="32"/>
  <c r="EQ20" i="41"/>
  <c r="FT760" i="32"/>
  <c r="EH20" i="41"/>
  <c r="FK760" i="32"/>
  <c r="EJ20" i="41"/>
  <c r="FM760" i="32"/>
  <c r="EJ8" i="41"/>
  <c r="FM748" i="32"/>
  <c r="ET8" i="41"/>
  <c r="FW748" i="32"/>
  <c r="DL8" i="41"/>
  <c r="EO748" i="32"/>
  <c r="EI8" i="41"/>
  <c r="FL748" i="32"/>
  <c r="DH8" i="41"/>
  <c r="EK748" i="32"/>
  <c r="DR8" i="41"/>
  <c r="EU748" i="32"/>
  <c r="DT16" i="41"/>
  <c r="EW756" i="32"/>
  <c r="EU16" i="41"/>
  <c r="FX756" i="32"/>
  <c r="EA16" i="41"/>
  <c r="FD756" i="32"/>
  <c r="DO16" i="41"/>
  <c r="ER756" i="32"/>
  <c r="EL16" i="41"/>
  <c r="FO756" i="32"/>
  <c r="DU16" i="41"/>
  <c r="EX756" i="32"/>
  <c r="ER16" i="41"/>
  <c r="FU756" i="32"/>
  <c r="DE39" i="41"/>
  <c r="EH779" i="32"/>
  <c r="EU39" i="41"/>
  <c r="FX779" i="32"/>
  <c r="EF39" i="41"/>
  <c r="FI779" i="32"/>
  <c r="ED39" i="41"/>
  <c r="FG779" i="32"/>
  <c r="DC39" i="41"/>
  <c r="EF779" i="32"/>
  <c r="EJ39" i="41"/>
  <c r="FM779" i="32"/>
  <c r="DE32" i="41"/>
  <c r="EH772" i="32"/>
  <c r="EU32" i="41"/>
  <c r="FX772" i="32"/>
  <c r="ES32" i="41"/>
  <c r="FV772" i="32"/>
  <c r="EN32" i="41"/>
  <c r="FQ772" i="32"/>
  <c r="ED32" i="41"/>
  <c r="FG772" i="32"/>
  <c r="CY32" i="41"/>
  <c r="EB772" i="32"/>
  <c r="BS804" i="32"/>
  <c r="DF813" i="32"/>
  <c r="BI809" i="32"/>
  <c r="BH810" i="32"/>
  <c r="AS813" i="32"/>
  <c r="DJ9" i="34"/>
  <c r="EM630" i="32"/>
  <c r="EI26" i="33"/>
  <c r="FL815" i="32"/>
  <c r="DT45" i="41"/>
  <c r="EW785" i="32"/>
  <c r="EC21" i="41"/>
  <c r="FF761" i="32"/>
  <c r="DG29" i="33"/>
  <c r="EJ818" i="32"/>
  <c r="DN30" i="33"/>
  <c r="EQ819" i="32"/>
  <c r="DX17" i="34"/>
  <c r="FA638" i="32"/>
  <c r="DA22" i="34"/>
  <c r="ED643" i="32"/>
  <c r="EA22" i="41"/>
  <c r="FD762" i="32"/>
  <c r="DQ22" i="41"/>
  <c r="ET762" i="32"/>
  <c r="EV22" i="41"/>
  <c r="FY762" i="32"/>
  <c r="DK22" i="41"/>
  <c r="EN762" i="32"/>
  <c r="DR22" i="41"/>
  <c r="EU762" i="32"/>
  <c r="EK22" i="41"/>
  <c r="FN762" i="32"/>
  <c r="ED43" i="41"/>
  <c r="FG783" i="32"/>
  <c r="DQ43" i="41"/>
  <c r="ET783" i="32"/>
  <c r="DS43" i="41"/>
  <c r="EV783" i="32"/>
  <c r="EE43" i="41"/>
  <c r="FH783" i="32"/>
  <c r="DO43" i="41"/>
  <c r="ER783" i="32"/>
  <c r="EQ43" i="41"/>
  <c r="FT783" i="32"/>
  <c r="DG23" i="33"/>
  <c r="EJ812" i="32"/>
  <c r="DI23" i="33"/>
  <c r="EL812" i="32"/>
  <c r="EA19" i="34"/>
  <c r="FD640" i="32"/>
  <c r="EU19" i="34"/>
  <c r="FX640" i="32"/>
  <c r="CY9" i="33"/>
  <c r="EB798" i="32"/>
  <c r="EN9" i="33"/>
  <c r="FQ798" i="32"/>
  <c r="EJ9" i="33"/>
  <c r="FM798" i="32"/>
  <c r="DA9" i="33"/>
  <c r="ED798" i="32"/>
  <c r="ET9" i="33"/>
  <c r="FW798" i="32"/>
  <c r="EO9" i="33"/>
  <c r="FR798" i="32"/>
  <c r="DU20" i="34"/>
  <c r="EX641" i="32"/>
  <c r="DP20" i="34"/>
  <c r="ES641" i="32"/>
  <c r="EJ20" i="34"/>
  <c r="FM641" i="32"/>
  <c r="EK20" i="34"/>
  <c r="FN641" i="32"/>
  <c r="DF20" i="34"/>
  <c r="EI641" i="32"/>
  <c r="DJ20" i="34"/>
  <c r="EM641" i="32"/>
  <c r="DE23" i="33"/>
  <c r="EH812" i="32"/>
  <c r="EC19" i="34"/>
  <c r="FF640" i="32"/>
  <c r="DO26" i="33"/>
  <c r="ER815" i="32"/>
  <c r="DN45" i="41"/>
  <c r="EQ785" i="32"/>
  <c r="ES21" i="41"/>
  <c r="FV761" i="32"/>
  <c r="EI10" i="34"/>
  <c r="FL631" i="32"/>
  <c r="EM30" i="33"/>
  <c r="FP819" i="32"/>
  <c r="DV17" i="34"/>
  <c r="EY638" i="32"/>
  <c r="DH16" i="34"/>
  <c r="EK637" i="32"/>
  <c r="EH16" i="33"/>
  <c r="FK805" i="32"/>
  <c r="EJ633" i="32"/>
  <c r="DG12" i="34"/>
  <c r="EX633" i="32"/>
  <c r="DU12" i="34"/>
  <c r="EI12" i="34"/>
  <c r="FL633" i="32"/>
  <c r="DH12" i="34"/>
  <c r="EK633" i="32"/>
  <c r="EO633" i="32"/>
  <c r="DL12" i="34"/>
  <c r="EM12" i="34"/>
  <c r="FP633" i="32"/>
  <c r="DV38" i="41"/>
  <c r="EY778" i="32"/>
  <c r="ER38" i="41"/>
  <c r="FU778" i="32"/>
  <c r="EG38" i="41"/>
  <c r="FJ778" i="32"/>
  <c r="EA38" i="41"/>
  <c r="FD778" i="32"/>
  <c r="EI38" i="41"/>
  <c r="FL778" i="32"/>
  <c r="DG38" i="41"/>
  <c r="EJ778" i="32"/>
  <c r="EH21" i="33"/>
  <c r="FK810" i="32"/>
  <c r="EB21" i="33"/>
  <c r="FE810" i="32"/>
  <c r="EG21" i="33"/>
  <c r="FJ810" i="32"/>
  <c r="DV21" i="33"/>
  <c r="EY810" i="32"/>
  <c r="DR21" i="33"/>
  <c r="EU810" i="32"/>
  <c r="DW21" i="33"/>
  <c r="EZ810" i="32"/>
  <c r="DD21" i="33"/>
  <c r="EG810" i="32"/>
  <c r="DX36" i="41"/>
  <c r="FA776" i="32"/>
  <c r="DZ36" i="41"/>
  <c r="FC776" i="32"/>
  <c r="EB36" i="41"/>
  <c r="FE776" i="32"/>
  <c r="EV36" i="41"/>
  <c r="FY776" i="32"/>
  <c r="CY36" i="41"/>
  <c r="EB776" i="32"/>
  <c r="EK36" i="41"/>
  <c r="FN776" i="32"/>
  <c r="DW31" i="41"/>
  <c r="EZ771" i="32"/>
  <c r="EQ31" i="41"/>
  <c r="FT771" i="32"/>
  <c r="DO31" i="41"/>
  <c r="ER771" i="32"/>
  <c r="DK31" i="41"/>
  <c r="EN771" i="32"/>
  <c r="EL31" i="41"/>
  <c r="FO771" i="32"/>
  <c r="DZ31" i="41"/>
  <c r="FC771" i="32"/>
  <c r="DY37" i="41"/>
  <c r="FB777" i="32"/>
  <c r="EU37" i="41"/>
  <c r="FX777" i="32"/>
  <c r="ET37" i="41"/>
  <c r="FW777" i="32"/>
  <c r="DI37" i="41"/>
  <c r="EL777" i="32"/>
  <c r="ER37" i="41"/>
  <c r="FU777" i="32"/>
  <c r="DC37" i="41"/>
  <c r="EF777" i="32"/>
  <c r="DX37" i="41"/>
  <c r="FA777" i="32"/>
  <c r="EK10" i="41"/>
  <c r="FN750" i="32"/>
  <c r="CY10" i="41"/>
  <c r="EB750" i="32"/>
  <c r="EO10" i="41"/>
  <c r="FR750" i="32"/>
  <c r="EA10" i="41"/>
  <c r="FD750" i="32"/>
  <c r="DK10" i="41"/>
  <c r="EN750" i="32"/>
  <c r="EE10" i="41"/>
  <c r="FH750" i="32"/>
  <c r="DW41" i="41"/>
  <c r="EZ781" i="32"/>
  <c r="EJ41" i="41"/>
  <c r="FM781" i="32"/>
  <c r="DN41" i="41"/>
  <c r="EQ781" i="32"/>
  <c r="ED41" i="41"/>
  <c r="FG781" i="32"/>
  <c r="EP41" i="41"/>
  <c r="FS781" i="32"/>
  <c r="EN41" i="41"/>
  <c r="FQ781" i="32"/>
  <c r="EF8" i="33"/>
  <c r="FI797" i="32"/>
  <c r="DG9" i="34"/>
  <c r="EJ630" i="32"/>
  <c r="DI26" i="33"/>
  <c r="EL815" i="32"/>
  <c r="EJ45" i="41"/>
  <c r="FM785" i="32"/>
  <c r="DC21" i="41"/>
  <c r="EF761" i="32"/>
  <c r="EN10" i="34"/>
  <c r="FQ631" i="32"/>
  <c r="EU30" i="33"/>
  <c r="FX819" i="32"/>
  <c r="CZ17" i="34"/>
  <c r="EC638" i="32"/>
  <c r="EE16" i="34"/>
  <c r="FH637" i="32"/>
  <c r="EG16" i="33"/>
  <c r="FJ805" i="32"/>
  <c r="ET13" i="33"/>
  <c r="FW802" i="32"/>
  <c r="CY13" i="33"/>
  <c r="EB802" i="32"/>
  <c r="EC13" i="33"/>
  <c r="FF802" i="32"/>
  <c r="DC13" i="33"/>
  <c r="EF802" i="32"/>
  <c r="ED13" i="33"/>
  <c r="FG802" i="32"/>
  <c r="DI13" i="33"/>
  <c r="EL802" i="32"/>
  <c r="EJ34" i="41"/>
  <c r="FM774" i="32"/>
  <c r="CY34" i="41"/>
  <c r="EB774" i="32"/>
  <c r="ET34" i="41"/>
  <c r="FW774" i="32"/>
  <c r="DF34" i="41"/>
  <c r="EI774" i="32"/>
  <c r="DM34" i="41"/>
  <c r="EP774" i="32"/>
  <c r="EU34" i="41"/>
  <c r="FX774" i="32"/>
  <c r="ER27" i="41"/>
  <c r="FU767" i="32"/>
  <c r="DH27" i="41"/>
  <c r="EK767" i="32"/>
  <c r="DF27" i="41"/>
  <c r="EI767" i="32"/>
  <c r="ES27" i="41"/>
  <c r="FV767" i="32"/>
  <c r="DT27" i="41"/>
  <c r="EW767" i="32"/>
  <c r="CZ27" i="41"/>
  <c r="EC767" i="32"/>
  <c r="DF19" i="41"/>
  <c r="EI759" i="32"/>
  <c r="DV19" i="41"/>
  <c r="EY759" i="32"/>
  <c r="EM19" i="41"/>
  <c r="FP759" i="32"/>
  <c r="EU19" i="41"/>
  <c r="FX759" i="32"/>
  <c r="DG19" i="41"/>
  <c r="EJ759" i="32"/>
  <c r="EL19" i="41"/>
  <c r="FO759" i="32"/>
  <c r="ET18" i="41"/>
  <c r="FW758" i="32"/>
  <c r="DU18" i="41"/>
  <c r="EX758" i="32"/>
  <c r="EB18" i="41"/>
  <c r="FE758" i="32"/>
  <c r="DP18" i="41"/>
  <c r="ES758" i="32"/>
  <c r="EH18" i="41"/>
  <c r="FK758" i="32"/>
  <c r="DO18" i="41"/>
  <c r="ER758" i="32"/>
  <c r="DE14" i="34"/>
  <c r="EH635" i="32"/>
  <c r="ES14" i="34"/>
  <c r="FV635" i="32"/>
  <c r="EU14" i="34"/>
  <c r="FX635" i="32"/>
  <c r="CY14" i="34"/>
  <c r="EB635" i="32"/>
  <c r="EC14" i="34"/>
  <c r="FF635" i="32"/>
  <c r="EK14" i="34"/>
  <c r="FN635" i="32"/>
  <c r="DB14" i="34"/>
  <c r="EE635" i="32"/>
  <c r="DL19" i="33"/>
  <c r="EO808" i="32"/>
  <c r="DF19" i="33"/>
  <c r="EI808" i="32"/>
  <c r="ET19" i="33"/>
  <c r="FW808" i="32"/>
  <c r="DK19" i="33"/>
  <c r="EN808" i="32"/>
  <c r="DE19" i="33"/>
  <c r="EH808" i="32"/>
  <c r="EI19" i="33"/>
  <c r="FL808" i="32"/>
  <c r="DB17" i="33"/>
  <c r="EE806" i="32"/>
  <c r="DC17" i="33"/>
  <c r="EF806" i="32"/>
  <c r="EL17" i="33"/>
  <c r="FO806" i="32"/>
  <c r="DE17" i="33"/>
  <c r="EH806" i="32"/>
  <c r="DJ17" i="33"/>
  <c r="EM806" i="32"/>
  <c r="EB17" i="33"/>
  <c r="FE806" i="32"/>
  <c r="DX23" i="33"/>
  <c r="FA812" i="32"/>
  <c r="EN19" i="34"/>
  <c r="FQ640" i="32"/>
  <c r="DY21" i="41"/>
  <c r="FB761" i="32"/>
  <c r="EH10" i="34"/>
  <c r="FK631" i="32"/>
  <c r="EC30" i="33"/>
  <c r="FF819" i="32"/>
  <c r="DD17" i="34"/>
  <c r="EG638" i="32"/>
  <c r="ET16" i="34"/>
  <c r="FW637" i="32"/>
  <c r="DA16" i="33"/>
  <c r="ED805" i="32"/>
  <c r="DD18" i="33"/>
  <c r="EG807" i="32"/>
  <c r="DK18" i="33"/>
  <c r="EN807" i="32"/>
  <c r="DU18" i="33"/>
  <c r="EX807" i="32"/>
  <c r="ED18" i="33"/>
  <c r="FG807" i="32"/>
  <c r="DL18" i="33"/>
  <c r="EO807" i="32"/>
  <c r="ET18" i="33"/>
  <c r="FW807" i="32"/>
  <c r="EJ26" i="33"/>
  <c r="FM815" i="32"/>
  <c r="EI28" i="33"/>
  <c r="FL817" i="32"/>
  <c r="DW28" i="33"/>
  <c r="EZ817" i="32"/>
  <c r="EN28" i="33"/>
  <c r="FQ817" i="32"/>
  <c r="CY28" i="33"/>
  <c r="EB817" i="32"/>
  <c r="EO28" i="33"/>
  <c r="FR817" i="32"/>
  <c r="DQ28" i="33"/>
  <c r="ET817" i="32"/>
  <c r="EB30" i="41"/>
  <c r="FE770" i="32"/>
  <c r="ED30" i="41"/>
  <c r="FG770" i="32"/>
  <c r="EN30" i="41"/>
  <c r="FQ770" i="32"/>
  <c r="DG30" i="41"/>
  <c r="EJ770" i="32"/>
  <c r="EP30" i="41"/>
  <c r="FS770" i="32"/>
  <c r="EQ30" i="41"/>
  <c r="FT770" i="32"/>
  <c r="DS8" i="33"/>
  <c r="EV797" i="32"/>
  <c r="EF9" i="34"/>
  <c r="FI630" i="32"/>
  <c r="EV19" i="34"/>
  <c r="FY640" i="32"/>
  <c r="DU26" i="33"/>
  <c r="EX815" i="32"/>
  <c r="EB45" i="41"/>
  <c r="FE785" i="32"/>
  <c r="EK21" i="41"/>
  <c r="FN761" i="32"/>
  <c r="EH29" i="33"/>
  <c r="FK818" i="32"/>
  <c r="DN17" i="34"/>
  <c r="EQ638" i="32"/>
  <c r="DJ22" i="34"/>
  <c r="EM643" i="32"/>
  <c r="DM16" i="34"/>
  <c r="EP637" i="32"/>
  <c r="DQ16" i="33"/>
  <c r="ET805" i="32"/>
  <c r="EV22" i="33"/>
  <c r="FY811" i="32"/>
  <c r="EU22" i="33"/>
  <c r="FX811" i="32"/>
  <c r="DG22" i="33"/>
  <c r="EJ811" i="32"/>
  <c r="EE22" i="33"/>
  <c r="FH811" i="32"/>
  <c r="DC22" i="33"/>
  <c r="EF811" i="32"/>
  <c r="EB22" i="33"/>
  <c r="FE811" i="32"/>
  <c r="DC15" i="33"/>
  <c r="EF804" i="32"/>
  <c r="EG15" i="33"/>
  <c r="FJ804" i="32"/>
  <c r="DP15" i="33"/>
  <c r="ES804" i="32"/>
  <c r="DV15" i="33"/>
  <c r="EY804" i="32"/>
  <c r="DB15" i="33"/>
  <c r="EE804" i="32"/>
  <c r="CZ15" i="33"/>
  <c r="EC804" i="32"/>
  <c r="DH23" i="34"/>
  <c r="EK644" i="32"/>
  <c r="EF23" i="34"/>
  <c r="FI644" i="32"/>
  <c r="DT23" i="34"/>
  <c r="EW644" i="32"/>
  <c r="EN23" i="34"/>
  <c r="FQ644" i="32"/>
  <c r="DF23" i="34"/>
  <c r="EI644" i="32"/>
  <c r="DS23" i="34"/>
  <c r="EV644" i="32"/>
  <c r="DM15" i="34"/>
  <c r="EP636" i="32"/>
  <c r="EB15" i="34"/>
  <c r="FE636" i="32"/>
  <c r="DN15" i="34"/>
  <c r="EQ636" i="32"/>
  <c r="EH15" i="34"/>
  <c r="FK636" i="32"/>
  <c r="CY15" i="34"/>
  <c r="EB636" i="32"/>
  <c r="EN15" i="34"/>
  <c r="FQ636" i="32"/>
  <c r="EB33" i="41"/>
  <c r="FE773" i="32"/>
  <c r="EG33" i="41"/>
  <c r="FJ773" i="32"/>
  <c r="DR33" i="41"/>
  <c r="EU773" i="32"/>
  <c r="DO33" i="41"/>
  <c r="ER773" i="32"/>
  <c r="EE33" i="41"/>
  <c r="FH773" i="32"/>
  <c r="DX33" i="41"/>
  <c r="FA773" i="32"/>
  <c r="DN13" i="41"/>
  <c r="EQ753" i="32"/>
  <c r="DE13" i="41"/>
  <c r="EH753" i="32"/>
  <c r="DD13" i="41"/>
  <c r="EG753" i="32"/>
  <c r="DR13" i="41"/>
  <c r="EU753" i="32"/>
  <c r="EB13" i="41"/>
  <c r="FE753" i="32"/>
  <c r="EC13" i="41"/>
  <c r="FF753" i="32"/>
  <c r="DU8" i="33"/>
  <c r="EX797" i="32"/>
  <c r="DB8" i="33"/>
  <c r="EE797" i="32"/>
  <c r="DN8" i="33"/>
  <c r="EQ797" i="32"/>
  <c r="DH8" i="33"/>
  <c r="EK797" i="32"/>
  <c r="DX8" i="33"/>
  <c r="FA797" i="32"/>
  <c r="FB630" i="32"/>
  <c r="DY9" i="34"/>
  <c r="DV9" i="34"/>
  <c r="EY630" i="32"/>
  <c r="EV9" i="34"/>
  <c r="FY630" i="32"/>
  <c r="DX35" i="41"/>
  <c r="FA775" i="32"/>
  <c r="DF35" i="41"/>
  <c r="EI775" i="32"/>
  <c r="DO35" i="41"/>
  <c r="ER775" i="32"/>
  <c r="EV35" i="41"/>
  <c r="FY775" i="32"/>
  <c r="DH35" i="41"/>
  <c r="EK775" i="32"/>
  <c r="EJ35" i="41"/>
  <c r="FM775" i="32"/>
  <c r="EU23" i="33"/>
  <c r="FX812" i="32"/>
  <c r="DG19" i="34"/>
  <c r="EJ640" i="32"/>
  <c r="EK26" i="33"/>
  <c r="FN815" i="32"/>
  <c r="DR45" i="41"/>
  <c r="EU785" i="32"/>
  <c r="ES10" i="34"/>
  <c r="FV631" i="32"/>
  <c r="DK29" i="33"/>
  <c r="EN818" i="32"/>
  <c r="ES30" i="33"/>
  <c r="FV819" i="32"/>
  <c r="EU17" i="34"/>
  <c r="FX638" i="32"/>
  <c r="EC16" i="34"/>
  <c r="FF637" i="32"/>
  <c r="DS17" i="41"/>
  <c r="EV757" i="32"/>
  <c r="EO17" i="41"/>
  <c r="FR757" i="32"/>
  <c r="CY17" i="41"/>
  <c r="EB757" i="32"/>
  <c r="EP17" i="41"/>
  <c r="FS757" i="32"/>
  <c r="DO17" i="41"/>
  <c r="ER757" i="32"/>
  <c r="DG17" i="41"/>
  <c r="EJ757" i="32"/>
  <c r="DV15" i="41"/>
  <c r="EY755" i="32"/>
  <c r="EO15" i="41"/>
  <c r="FR755" i="32"/>
  <c r="DB15" i="41"/>
  <c r="EE755" i="32"/>
  <c r="DU15" i="41"/>
  <c r="EX755" i="32"/>
  <c r="EV15" i="41"/>
  <c r="FY755" i="32"/>
  <c r="DP15" i="41"/>
  <c r="ES755" i="32"/>
  <c r="DU24" i="33"/>
  <c r="EX813" i="32"/>
  <c r="DQ24" i="33"/>
  <c r="ET813" i="32"/>
  <c r="EV24" i="33"/>
  <c r="FY813" i="32"/>
  <c r="DJ24" i="33"/>
  <c r="EM813" i="32"/>
  <c r="EK24" i="33"/>
  <c r="FN813" i="32"/>
  <c r="DK24" i="33"/>
  <c r="EN813" i="32"/>
  <c r="EG12" i="33"/>
  <c r="FJ801" i="32"/>
  <c r="DV12" i="33"/>
  <c r="EY801" i="32"/>
  <c r="EA12" i="33"/>
  <c r="FD801" i="32"/>
  <c r="DB12" i="33"/>
  <c r="EE801" i="32"/>
  <c r="EG11" i="33"/>
  <c r="FJ800" i="32"/>
  <c r="DI11" i="33"/>
  <c r="EL800" i="32"/>
  <c r="DY11" i="33"/>
  <c r="FB800" i="32"/>
  <c r="DC11" i="33"/>
  <c r="EF800" i="32"/>
  <c r="DH11" i="33"/>
  <c r="EK800" i="32"/>
  <c r="DV11" i="33"/>
  <c r="EY800" i="32"/>
  <c r="DJ11" i="33"/>
  <c r="EM800" i="32"/>
  <c r="DJ13" i="34"/>
  <c r="EM634" i="32"/>
  <c r="EP13" i="34"/>
  <c r="FS634" i="32"/>
  <c r="FM634" i="32"/>
  <c r="EJ13" i="34"/>
  <c r="EC13" i="34"/>
  <c r="FF634" i="32"/>
  <c r="DF13" i="34"/>
  <c r="EI634" i="32"/>
  <c r="DP13" i="34"/>
  <c r="ES634" i="32"/>
  <c r="EI11" i="41"/>
  <c r="FL751" i="32"/>
  <c r="EF11" i="41"/>
  <c r="FI751" i="32"/>
  <c r="DI11" i="41"/>
  <c r="EL751" i="32"/>
  <c r="DJ11" i="41"/>
  <c r="EM751" i="32"/>
  <c r="DK11" i="41"/>
  <c r="EN751" i="32"/>
  <c r="DO11" i="41"/>
  <c r="ER751" i="32"/>
  <c r="DN11" i="34"/>
  <c r="EQ632" i="32"/>
  <c r="EP11" i="34"/>
  <c r="FS632" i="32"/>
  <c r="DM11" i="34"/>
  <c r="EP632" i="32"/>
  <c r="EO11" i="34"/>
  <c r="FR632" i="32"/>
  <c r="ES11" i="34"/>
  <c r="FV632" i="32"/>
  <c r="ED11" i="34"/>
  <c r="FG632" i="32"/>
  <c r="DE11" i="34"/>
  <c r="EH632" i="32"/>
  <c r="ER29" i="41"/>
  <c r="FU769" i="32"/>
  <c r="DB29" i="41"/>
  <c r="EE769" i="32"/>
  <c r="EP29" i="41"/>
  <c r="FS769" i="32"/>
  <c r="EN29" i="41"/>
  <c r="FQ769" i="32"/>
  <c r="DE29" i="41"/>
  <c r="EH769" i="32"/>
  <c r="DJ29" i="41"/>
  <c r="EM769" i="32"/>
  <c r="EL21" i="34"/>
  <c r="FO642" i="32"/>
  <c r="DQ21" i="34"/>
  <c r="ET642" i="32"/>
  <c r="DL21" i="34"/>
  <c r="EO642" i="32"/>
  <c r="DI21" i="34"/>
  <c r="EL642" i="32"/>
  <c r="CZ21" i="34"/>
  <c r="EC642" i="32"/>
  <c r="EM21" i="34"/>
  <c r="FP642" i="32"/>
  <c r="DA23" i="33"/>
  <c r="ED812" i="32"/>
  <c r="DF45" i="41"/>
  <c r="EI785" i="32"/>
  <c r="EE21" i="41"/>
  <c r="FH761" i="32"/>
  <c r="DW10" i="34"/>
  <c r="EZ631" i="32"/>
  <c r="DU29" i="33"/>
  <c r="EX818" i="32"/>
  <c r="EF30" i="33"/>
  <c r="FI819" i="32"/>
  <c r="EN22" i="34"/>
  <c r="FQ643" i="32"/>
  <c r="EN16" i="34"/>
  <c r="FQ637" i="32"/>
  <c r="DL16" i="33"/>
  <c r="EO805" i="32"/>
  <c r="FZ59" i="36"/>
  <c r="CZ24" i="41"/>
  <c r="EC764" i="32"/>
  <c r="DR24" i="41"/>
  <c r="EU764" i="32"/>
  <c r="EH24" i="41"/>
  <c r="FK764" i="32"/>
  <c r="EO24" i="41"/>
  <c r="FR764" i="32"/>
  <c r="EI24" i="41"/>
  <c r="FL764" i="32"/>
  <c r="DZ24" i="41"/>
  <c r="FC764" i="32"/>
  <c r="ET28" i="41"/>
  <c r="FW768" i="32"/>
  <c r="DG28" i="41"/>
  <c r="EJ768" i="32"/>
  <c r="ES28" i="41"/>
  <c r="FV768" i="32"/>
  <c r="DS28" i="41"/>
  <c r="EV768" i="32"/>
  <c r="CY28" i="41"/>
  <c r="EB768" i="32"/>
  <c r="EH28" i="41"/>
  <c r="FK768" i="32"/>
  <c r="DS23" i="41"/>
  <c r="EV763" i="32"/>
  <c r="DF23" i="41"/>
  <c r="EI763" i="32"/>
  <c r="EF23" i="41"/>
  <c r="FI763" i="32"/>
  <c r="DM23" i="41"/>
  <c r="EP763" i="32"/>
  <c r="DH23" i="41"/>
  <c r="EK763" i="32"/>
  <c r="EB23" i="41"/>
  <c r="FE763" i="32"/>
  <c r="ED23" i="41"/>
  <c r="FG763" i="32"/>
  <c r="DJ27" i="33"/>
  <c r="EM816" i="32"/>
  <c r="DG27" i="33"/>
  <c r="EJ816" i="32"/>
  <c r="EQ27" i="33"/>
  <c r="FT816" i="32"/>
  <c r="EL27" i="33"/>
  <c r="FO816" i="32"/>
  <c r="DD27" i="33"/>
  <c r="EG816" i="32"/>
  <c r="DS27" i="33"/>
  <c r="EV816" i="32"/>
  <c r="ET25" i="41"/>
  <c r="FW765" i="32"/>
  <c r="DU25" i="41"/>
  <c r="EX765" i="32"/>
  <c r="EG25" i="41"/>
  <c r="FJ765" i="32"/>
  <c r="EM25" i="41"/>
  <c r="FP765" i="32"/>
  <c r="DM25" i="41"/>
  <c r="EP765" i="32"/>
  <c r="CY25" i="41"/>
  <c r="EB765" i="32"/>
  <c r="DJ48" i="41"/>
  <c r="EM788" i="32"/>
  <c r="EO48" i="41"/>
  <c r="FR788" i="32"/>
  <c r="CZ48" i="41"/>
  <c r="EC788" i="32"/>
  <c r="DE48" i="41"/>
  <c r="EH788" i="32"/>
  <c r="EU48" i="41"/>
  <c r="FX788" i="32"/>
  <c r="DB48" i="41"/>
  <c r="EE788" i="32"/>
  <c r="DM48" i="41"/>
  <c r="EP788" i="32"/>
  <c r="DJ53" i="41"/>
  <c r="EM793" i="32"/>
  <c r="CY53" i="41"/>
  <c r="EB793" i="32"/>
  <c r="EC53" i="41"/>
  <c r="FF793" i="32"/>
  <c r="EN53" i="41"/>
  <c r="FQ793" i="32"/>
  <c r="DO53" i="41"/>
  <c r="ER793" i="32"/>
  <c r="EE53" i="41"/>
  <c r="FH793" i="32"/>
  <c r="DD9" i="41"/>
  <c r="EG749" i="32"/>
  <c r="EA9" i="41"/>
  <c r="FD749" i="32"/>
  <c r="DW9" i="41"/>
  <c r="EZ749" i="32"/>
  <c r="DP9" i="41"/>
  <c r="ES749" i="32"/>
  <c r="EP9" i="41"/>
  <c r="FS749" i="32"/>
  <c r="EN9" i="41"/>
  <c r="FQ749" i="32"/>
  <c r="EQ23" i="33"/>
  <c r="FT812" i="32"/>
  <c r="DV45" i="41"/>
  <c r="EY785" i="32"/>
  <c r="DM21" i="41"/>
  <c r="EP761" i="32"/>
  <c r="DO10" i="34"/>
  <c r="ER631" i="32"/>
  <c r="EG30" i="33"/>
  <c r="FJ819" i="32"/>
  <c r="CY17" i="34"/>
  <c r="EB638" i="32"/>
  <c r="EH16" i="34"/>
  <c r="FK637" i="32"/>
  <c r="DE20" i="33"/>
  <c r="EH809" i="32"/>
  <c r="DG20" i="33"/>
  <c r="EJ809" i="32"/>
  <c r="EJ20" i="33"/>
  <c r="FM809" i="32"/>
  <c r="DS20" i="33"/>
  <c r="EV809" i="32"/>
  <c r="DD20" i="33"/>
  <c r="EG809" i="32"/>
  <c r="DY20" i="33"/>
  <c r="FB809" i="32"/>
  <c r="DX20" i="41"/>
  <c r="FA760" i="32"/>
  <c r="CZ20" i="41"/>
  <c r="EC760" i="32"/>
  <c r="EB20" i="41"/>
  <c r="FE760" i="32"/>
  <c r="DN20" i="41"/>
  <c r="EQ760" i="32"/>
  <c r="DF20" i="41"/>
  <c r="EI760" i="32"/>
  <c r="DP20" i="41"/>
  <c r="ES760" i="32"/>
  <c r="DB20" i="41"/>
  <c r="EE760" i="32"/>
  <c r="DX8" i="41"/>
  <c r="FA748" i="32"/>
  <c r="EM8" i="41"/>
  <c r="FP748" i="32"/>
  <c r="DB8" i="41"/>
  <c r="EE748" i="32"/>
  <c r="DW8" i="41"/>
  <c r="EZ748" i="32"/>
  <c r="DY8" i="41"/>
  <c r="FB748" i="32"/>
  <c r="EU8" i="41"/>
  <c r="FX748" i="32"/>
  <c r="DH16" i="41"/>
  <c r="EK756" i="32"/>
  <c r="DD16" i="41"/>
  <c r="EG756" i="32"/>
  <c r="DE16" i="41"/>
  <c r="EH756" i="32"/>
  <c r="EM16" i="41"/>
  <c r="FP756" i="32"/>
  <c r="DL16" i="41"/>
  <c r="EO756" i="32"/>
  <c r="EI16" i="41"/>
  <c r="FL756" i="32"/>
  <c r="CY39" i="41"/>
  <c r="EB779" i="32"/>
  <c r="EN39" i="41"/>
  <c r="FQ779" i="32"/>
  <c r="DA39" i="41"/>
  <c r="ED779" i="32"/>
  <c r="EO39" i="41"/>
  <c r="FR779" i="32"/>
  <c r="DO39" i="41"/>
  <c r="ER779" i="32"/>
  <c r="DI39" i="41"/>
  <c r="EL779" i="32"/>
  <c r="DF32" i="41"/>
  <c r="EI772" i="32"/>
  <c r="EH32" i="41"/>
  <c r="FK772" i="32"/>
  <c r="EJ32" i="41"/>
  <c r="FM772" i="32"/>
  <c r="EI32" i="41"/>
  <c r="FL772" i="32"/>
  <c r="DK32" i="41"/>
  <c r="EN772" i="32"/>
  <c r="EO32" i="41"/>
  <c r="FR772" i="32"/>
  <c r="BE804" i="32"/>
  <c r="BY804" i="32"/>
  <c r="DB813" i="32"/>
  <c r="AR809" i="32"/>
  <c r="CD809" i="32"/>
  <c r="DG810" i="32"/>
  <c r="DP810" i="32"/>
  <c r="DJ810" i="32"/>
  <c r="BN813" i="32"/>
  <c r="ER630" i="32"/>
  <c r="DO9" i="34"/>
  <c r="DY45" i="41"/>
  <c r="FB785" i="32"/>
  <c r="EC10" i="34"/>
  <c r="FF631" i="32"/>
  <c r="DQ29" i="33"/>
  <c r="ET818" i="32"/>
  <c r="DY30" i="33"/>
  <c r="FB819" i="32"/>
  <c r="DW17" i="34"/>
  <c r="EZ638" i="32"/>
  <c r="DQ16" i="34"/>
  <c r="ET637" i="32"/>
  <c r="EQ16" i="33"/>
  <c r="FT805" i="32"/>
  <c r="DY22" i="41"/>
  <c r="FB762" i="32"/>
  <c r="DA22" i="41"/>
  <c r="ED762" i="32"/>
  <c r="DT22" i="41"/>
  <c r="EW762" i="32"/>
  <c r="EQ22" i="41"/>
  <c r="FT762" i="32"/>
  <c r="DD22" i="41"/>
  <c r="EG762" i="32"/>
  <c r="EB22" i="41"/>
  <c r="FE762" i="32"/>
  <c r="DV22" i="41"/>
  <c r="EY762" i="32"/>
  <c r="EB43" i="41"/>
  <c r="FE783" i="32"/>
  <c r="EN43" i="41"/>
  <c r="FQ783" i="32"/>
  <c r="EC43" i="41"/>
  <c r="FF783" i="32"/>
  <c r="DY43" i="41"/>
  <c r="FB783" i="32"/>
  <c r="EV43" i="41"/>
  <c r="FY783" i="32"/>
  <c r="DJ43" i="41"/>
  <c r="EM783" i="32"/>
  <c r="DN23" i="33"/>
  <c r="EQ812" i="32"/>
  <c r="EK23" i="33"/>
  <c r="FN812" i="32"/>
  <c r="EL19" i="34"/>
  <c r="FO640" i="32"/>
  <c r="EM9" i="33"/>
  <c r="FP798" i="32"/>
  <c r="DR9" i="33"/>
  <c r="EU798" i="32"/>
  <c r="CZ9" i="33"/>
  <c r="EC798" i="32"/>
  <c r="DZ9" i="33"/>
  <c r="FC798" i="32"/>
  <c r="ER9" i="33"/>
  <c r="FU798" i="32"/>
  <c r="DN9" i="33"/>
  <c r="EQ798" i="32"/>
  <c r="DJ9" i="33"/>
  <c r="EM798" i="32"/>
  <c r="EO20" i="34"/>
  <c r="FR641" i="32"/>
  <c r="CY20" i="34"/>
  <c r="EB641" i="32"/>
  <c r="DA20" i="34"/>
  <c r="ED641" i="32"/>
  <c r="DC20" i="34"/>
  <c r="EF641" i="32"/>
  <c r="DR20" i="34"/>
  <c r="EU641" i="32"/>
  <c r="EL20" i="34"/>
  <c r="FO641" i="32"/>
  <c r="DB23" i="33"/>
  <c r="EE812" i="32"/>
  <c r="DZ19" i="34"/>
  <c r="FC640" i="32"/>
  <c r="EF26" i="33"/>
  <c r="FI815" i="32"/>
  <c r="DL45" i="41"/>
  <c r="EO785" i="32"/>
  <c r="EP21" i="41"/>
  <c r="FS761" i="32"/>
  <c r="FM631" i="32"/>
  <c r="EJ10" i="34"/>
  <c r="DE29" i="33"/>
  <c r="EH818" i="32"/>
  <c r="DV30" i="33"/>
  <c r="EY819" i="32"/>
  <c r="DP22" i="34"/>
  <c r="ES643" i="32"/>
  <c r="DV16" i="34"/>
  <c r="EY637" i="32"/>
  <c r="DS16" i="33"/>
  <c r="EV805" i="32"/>
  <c r="DZ12" i="34"/>
  <c r="FC633" i="32"/>
  <c r="DW12" i="34"/>
  <c r="EZ633" i="32"/>
  <c r="EP12" i="34"/>
  <c r="FS633" i="32"/>
  <c r="EV633" i="32"/>
  <c r="DS12" i="34"/>
  <c r="EB12" i="34"/>
  <c r="FE633" i="32"/>
  <c r="FV633" i="32"/>
  <c r="ES12" i="34"/>
  <c r="DD12" i="34"/>
  <c r="EG633" i="32"/>
  <c r="EK38" i="41"/>
  <c r="FN778" i="32"/>
  <c r="DE38" i="41"/>
  <c r="EH778" i="32"/>
  <c r="EP38" i="41"/>
  <c r="FS778" i="32"/>
  <c r="DF38" i="41"/>
  <c r="EI778" i="32"/>
  <c r="EL38" i="41"/>
  <c r="FO778" i="32"/>
  <c r="DC38" i="41"/>
  <c r="EF778" i="32"/>
  <c r="ED21" i="33"/>
  <c r="FG810" i="32"/>
  <c r="EM21" i="33"/>
  <c r="FP810" i="32"/>
  <c r="DL21" i="33"/>
  <c r="EO810" i="32"/>
  <c r="EI21" i="33"/>
  <c r="FL810" i="32"/>
  <c r="DT21" i="33"/>
  <c r="EW810" i="32"/>
  <c r="DI21" i="33"/>
  <c r="EL810" i="32"/>
  <c r="DB36" i="41"/>
  <c r="EE776" i="32"/>
  <c r="ER36" i="41"/>
  <c r="FU776" i="32"/>
  <c r="ES36" i="41"/>
  <c r="FV776" i="32"/>
  <c r="DH36" i="41"/>
  <c r="EK776" i="32"/>
  <c r="DT36" i="41"/>
  <c r="EW776" i="32"/>
  <c r="EH36" i="41"/>
  <c r="FK776" i="32"/>
  <c r="DI31" i="41"/>
  <c r="EL771" i="32"/>
  <c r="EE31" i="41"/>
  <c r="FH771" i="32"/>
  <c r="EB31" i="41"/>
  <c r="FE771" i="32"/>
  <c r="EI31" i="41"/>
  <c r="FL771" i="32"/>
  <c r="DN31" i="41"/>
  <c r="EQ771" i="32"/>
  <c r="DQ31" i="41"/>
  <c r="ET771" i="32"/>
  <c r="EK37" i="41"/>
  <c r="FN777" i="32"/>
  <c r="DF37" i="41"/>
  <c r="EI777" i="32"/>
  <c r="EF37" i="41"/>
  <c r="FI777" i="32"/>
  <c r="EV37" i="41"/>
  <c r="FY777" i="32"/>
  <c r="DU37" i="41"/>
  <c r="EX777" i="32"/>
  <c r="EA37" i="41"/>
  <c r="FD777" i="32"/>
  <c r="EE37" i="41"/>
  <c r="FH777" i="32"/>
  <c r="ES10" i="41"/>
  <c r="FV750" i="32"/>
  <c r="EN10" i="41"/>
  <c r="FQ750" i="32"/>
  <c r="DR10" i="41"/>
  <c r="EU750" i="32"/>
  <c r="DS10" i="41"/>
  <c r="EV750" i="32"/>
  <c r="CZ10" i="41"/>
  <c r="EC750" i="32"/>
  <c r="DU10" i="41"/>
  <c r="EX750" i="32"/>
  <c r="DC41" i="41"/>
  <c r="EF781" i="32"/>
  <c r="DM41" i="41"/>
  <c r="EP781" i="32"/>
  <c r="EC41" i="41"/>
  <c r="FF781" i="32"/>
  <c r="ET41" i="41"/>
  <c r="FW781" i="32"/>
  <c r="DG41" i="41"/>
  <c r="EJ781" i="32"/>
  <c r="DJ41" i="41"/>
  <c r="EM781" i="32"/>
  <c r="FN630" i="32"/>
  <c r="EK9" i="34"/>
  <c r="ES26" i="33"/>
  <c r="FV815" i="32"/>
  <c r="EQ45" i="41"/>
  <c r="FT785" i="32"/>
  <c r="CY21" i="41"/>
  <c r="EB761" i="32"/>
  <c r="DI10" i="34"/>
  <c r="EL631" i="32"/>
  <c r="DD29" i="33"/>
  <c r="EG818" i="32"/>
  <c r="CZ30" i="33"/>
  <c r="EC819" i="32"/>
  <c r="EU22" i="34"/>
  <c r="FX643" i="32"/>
  <c r="EF16" i="34"/>
  <c r="FI637" i="32"/>
  <c r="EM16" i="33"/>
  <c r="FP805" i="32"/>
  <c r="DX13" i="33"/>
  <c r="FA802" i="32"/>
  <c r="DT13" i="33"/>
  <c r="EW802" i="32"/>
  <c r="EE13" i="33"/>
  <c r="FH802" i="32"/>
  <c r="DW13" i="33"/>
  <c r="EZ802" i="32"/>
  <c r="DQ13" i="33"/>
  <c r="ET802" i="32"/>
  <c r="DF13" i="33"/>
  <c r="EI802" i="32"/>
  <c r="DZ34" i="41"/>
  <c r="FC774" i="32"/>
  <c r="DG34" i="41"/>
  <c r="EJ774" i="32"/>
  <c r="DK34" i="41"/>
  <c r="EN774" i="32"/>
  <c r="EB34" i="41"/>
  <c r="FE774" i="32"/>
  <c r="EL34" i="41"/>
  <c r="FO774" i="32"/>
  <c r="DD34" i="41"/>
  <c r="EG774" i="32"/>
  <c r="EE27" i="41"/>
  <c r="FH767" i="32"/>
  <c r="DU27" i="41"/>
  <c r="EX767" i="32"/>
  <c r="EO27" i="41"/>
  <c r="FR767" i="32"/>
  <c r="EU27" i="41"/>
  <c r="FX767" i="32"/>
  <c r="EA27" i="41"/>
  <c r="FD767" i="32"/>
  <c r="ED27" i="41"/>
  <c r="FG767" i="32"/>
  <c r="FZ46" i="36"/>
  <c r="DS19" i="41"/>
  <c r="EV759" i="32"/>
  <c r="DA19" i="41"/>
  <c r="ED759" i="32"/>
  <c r="DZ19" i="41"/>
  <c r="FC759" i="32"/>
  <c r="DN19" i="41"/>
  <c r="EQ759" i="32"/>
  <c r="DM19" i="41"/>
  <c r="EP759" i="32"/>
  <c r="EN19" i="41"/>
  <c r="FQ759" i="32"/>
  <c r="DV18" i="41"/>
  <c r="EY758" i="32"/>
  <c r="EG18" i="41"/>
  <c r="FJ758" i="32"/>
  <c r="DS18" i="41"/>
  <c r="EV758" i="32"/>
  <c r="EU18" i="41"/>
  <c r="FX758" i="32"/>
  <c r="DQ18" i="41"/>
  <c r="ET758" i="32"/>
  <c r="DW18" i="41"/>
  <c r="EZ758" i="32"/>
  <c r="DU14" i="34"/>
  <c r="EX635" i="32"/>
  <c r="DT14" i="34"/>
  <c r="EW635" i="32"/>
  <c r="EV14" i="34"/>
  <c r="FY635" i="32"/>
  <c r="DJ14" i="34"/>
  <c r="EM635" i="32"/>
  <c r="EG14" i="34"/>
  <c r="FJ635" i="32"/>
  <c r="EF14" i="34"/>
  <c r="FI635" i="32"/>
  <c r="DZ19" i="33"/>
  <c r="FC808" i="32"/>
  <c r="EC19" i="33"/>
  <c r="FF808" i="32"/>
  <c r="DV19" i="33"/>
  <c r="EY808" i="32"/>
  <c r="EB19" i="33"/>
  <c r="FE808" i="32"/>
  <c r="CY19" i="33"/>
  <c r="EB808" i="32"/>
  <c r="DB19" i="33"/>
  <c r="EE808" i="32"/>
  <c r="DN19" i="33"/>
  <c r="EQ808" i="32"/>
  <c r="DW17" i="33"/>
  <c r="EZ806" i="32"/>
  <c r="EK17" i="33"/>
  <c r="FN806" i="32"/>
  <c r="DN17" i="33"/>
  <c r="EQ806" i="32"/>
  <c r="EF17" i="33"/>
  <c r="FI806" i="32"/>
  <c r="DQ17" i="33"/>
  <c r="ET806" i="32"/>
  <c r="DD17" i="33"/>
  <c r="EG806" i="32"/>
  <c r="DC23" i="33"/>
  <c r="EF812" i="32"/>
  <c r="DM19" i="34"/>
  <c r="EP640" i="32"/>
  <c r="DN26" i="33"/>
  <c r="EQ815" i="32"/>
  <c r="DG21" i="41"/>
  <c r="EJ761" i="32"/>
  <c r="DN10" i="34"/>
  <c r="EQ631" i="32"/>
  <c r="ET30" i="33"/>
  <c r="FW819" i="32"/>
  <c r="DT22" i="34"/>
  <c r="EW643" i="32"/>
  <c r="EV16" i="34"/>
  <c r="FY637" i="32"/>
  <c r="DR16" i="33"/>
  <c r="EU805" i="32"/>
  <c r="DB18" i="33"/>
  <c r="EE807" i="32"/>
  <c r="EI18" i="33"/>
  <c r="FL807" i="32"/>
  <c r="DH18" i="33"/>
  <c r="EK807" i="32"/>
  <c r="EH18" i="33"/>
  <c r="FK807" i="32"/>
  <c r="DT18" i="33"/>
  <c r="EW807" i="32"/>
  <c r="DP18" i="33"/>
  <c r="ES807" i="32"/>
  <c r="EN26" i="33"/>
  <c r="FQ815" i="32"/>
  <c r="DN28" i="33"/>
  <c r="EQ817" i="32"/>
  <c r="DD28" i="33"/>
  <c r="EG817" i="32"/>
  <c r="EG28" i="33"/>
  <c r="FJ817" i="32"/>
  <c r="EF28" i="33"/>
  <c r="FI817" i="32"/>
  <c r="ER28" i="33"/>
  <c r="FU817" i="32"/>
  <c r="DS28" i="33"/>
  <c r="EV817" i="32"/>
  <c r="DF30" i="41"/>
  <c r="EI770" i="32"/>
  <c r="ES30" i="41"/>
  <c r="FV770" i="32"/>
  <c r="ER30" i="41"/>
  <c r="FU770" i="32"/>
  <c r="DQ30" i="41"/>
  <c r="ET770" i="32"/>
  <c r="DS30" i="41"/>
  <c r="EV770" i="32"/>
  <c r="EF30" i="41"/>
  <c r="FI770" i="32"/>
  <c r="DW8" i="33"/>
  <c r="EZ797" i="32"/>
  <c r="EE630" i="32"/>
  <c r="DB9" i="34"/>
  <c r="DW26" i="33"/>
  <c r="EZ815" i="32"/>
  <c r="ET45" i="41"/>
  <c r="FW785" i="32"/>
  <c r="DE21" i="41"/>
  <c r="EH761" i="32"/>
  <c r="DC29" i="33"/>
  <c r="EF818" i="32"/>
  <c r="DC30" i="33"/>
  <c r="EF819" i="32"/>
  <c r="DB17" i="34"/>
  <c r="EE638" i="32"/>
  <c r="DB22" i="34"/>
  <c r="EE643" i="32"/>
  <c r="EV16" i="33"/>
  <c r="FY805" i="32"/>
  <c r="EA22" i="33"/>
  <c r="FD811" i="32"/>
  <c r="EG22" i="33"/>
  <c r="FJ811" i="32"/>
  <c r="EI22" i="33"/>
  <c r="FL811" i="32"/>
  <c r="DV22" i="33"/>
  <c r="EY811" i="32"/>
  <c r="DS22" i="33"/>
  <c r="EV811" i="32"/>
  <c r="DZ22" i="33"/>
  <c r="FC811" i="32"/>
  <c r="DQ15" i="33"/>
  <c r="ET804" i="32"/>
  <c r="DZ15" i="33"/>
  <c r="FC804" i="32"/>
  <c r="EK15" i="33"/>
  <c r="FN804" i="32"/>
  <c r="ES15" i="33"/>
  <c r="FV804" i="32"/>
  <c r="EQ15" i="33"/>
  <c r="FT804" i="32"/>
  <c r="EO15" i="33"/>
  <c r="FR804" i="32"/>
  <c r="DN23" i="34"/>
  <c r="EQ644" i="32"/>
  <c r="EA23" i="34"/>
  <c r="FD644" i="32"/>
  <c r="DG23" i="34"/>
  <c r="EJ644" i="32"/>
  <c r="EJ23" i="34"/>
  <c r="FM644" i="32"/>
  <c r="EH23" i="34"/>
  <c r="FK644" i="32"/>
  <c r="EQ23" i="34"/>
  <c r="FT644" i="32"/>
  <c r="EI15" i="34"/>
  <c r="FL636" i="32"/>
  <c r="DC15" i="34"/>
  <c r="EF636" i="32"/>
  <c r="ED15" i="34"/>
  <c r="FG636" i="32"/>
  <c r="EQ15" i="34"/>
  <c r="FT636" i="32"/>
  <c r="EO15" i="34"/>
  <c r="FR636" i="32"/>
  <c r="DH15" i="34"/>
  <c r="EK636" i="32"/>
  <c r="EN33" i="41"/>
  <c r="FQ773" i="32"/>
  <c r="DE33" i="41"/>
  <c r="EH773" i="32"/>
  <c r="EC33" i="41"/>
  <c r="FF773" i="32"/>
  <c r="DF33" i="41"/>
  <c r="EI773" i="32"/>
  <c r="DJ33" i="41"/>
  <c r="EM773" i="32"/>
  <c r="EV33" i="41"/>
  <c r="FY773" i="32"/>
  <c r="EK13" i="41"/>
  <c r="FN753" i="32"/>
  <c r="DT13" i="41"/>
  <c r="EW753" i="32"/>
  <c r="ER13" i="41"/>
  <c r="FU753" i="32"/>
  <c r="EF13" i="41"/>
  <c r="FI753" i="32"/>
  <c r="DS13" i="41"/>
  <c r="EV753" i="32"/>
  <c r="EJ13" i="41"/>
  <c r="FM753" i="32"/>
  <c r="DO13" i="41"/>
  <c r="ER753" i="32"/>
  <c r="DG8" i="33"/>
  <c r="EJ797" i="32"/>
  <c r="EH8" i="33"/>
  <c r="FK797" i="32"/>
  <c r="DV8" i="33"/>
  <c r="EY797" i="32"/>
  <c r="EL8" i="33"/>
  <c r="FO797" i="32"/>
  <c r="EI9" i="34"/>
  <c r="FL630" i="32"/>
  <c r="EF630" i="32"/>
  <c r="DC9" i="34"/>
  <c r="EQ9" i="34"/>
  <c r="FT630" i="32"/>
  <c r="CY35" i="41"/>
  <c r="EB775" i="32"/>
  <c r="DM35" i="41"/>
  <c r="EP775" i="32"/>
  <c r="ED35" i="41"/>
  <c r="FG775" i="32"/>
  <c r="EI35" i="41"/>
  <c r="FL775" i="32"/>
  <c r="EH35" i="41"/>
  <c r="FK775" i="32"/>
  <c r="EG35" i="41"/>
  <c r="FJ775" i="32"/>
  <c r="DW35" i="41"/>
  <c r="EZ775" i="32"/>
  <c r="DS12" i="33"/>
  <c r="EV801" i="32"/>
  <c r="EQ19" i="34"/>
  <c r="FT640" i="32"/>
  <c r="DT26" i="33"/>
  <c r="EW815" i="32"/>
  <c r="EM21" i="41"/>
  <c r="FP761" i="32"/>
  <c r="ED10" i="34"/>
  <c r="FG631" i="32"/>
  <c r="EV30" i="33"/>
  <c r="FY819" i="32"/>
  <c r="EJ17" i="34"/>
  <c r="FM638" i="32"/>
  <c r="DU16" i="34"/>
  <c r="EX637" i="32"/>
  <c r="DX17" i="41"/>
  <c r="FA757" i="32"/>
  <c r="ET17" i="41"/>
  <c r="FW757" i="32"/>
  <c r="DI17" i="41"/>
  <c r="EL757" i="32"/>
  <c r="DK17" i="41"/>
  <c r="EN757" i="32"/>
  <c r="ED17" i="41"/>
  <c r="FG757" i="32"/>
  <c r="DA17" i="41"/>
  <c r="ED757" i="32"/>
  <c r="DB17" i="41"/>
  <c r="EE757" i="32"/>
  <c r="EF15" i="41"/>
  <c r="FI755" i="32"/>
  <c r="EA15" i="41"/>
  <c r="FD755" i="32"/>
  <c r="EE15" i="41"/>
  <c r="FH755" i="32"/>
  <c r="DF15" i="41"/>
  <c r="EI755" i="32"/>
  <c r="DN15" i="41"/>
  <c r="EQ755" i="32"/>
  <c r="EI15" i="41"/>
  <c r="FL755" i="32"/>
  <c r="EL24" i="33"/>
  <c r="FO813" i="32"/>
  <c r="CZ24" i="33"/>
  <c r="EC813" i="32"/>
  <c r="DZ24" i="33"/>
  <c r="FC813" i="32"/>
  <c r="DV24" i="33"/>
  <c r="EY813" i="32"/>
  <c r="EP24" i="33"/>
  <c r="FS813" i="32"/>
  <c r="DM24" i="33"/>
  <c r="EP813" i="32"/>
  <c r="CY12" i="33"/>
  <c r="EB801" i="32"/>
  <c r="EN12" i="33"/>
  <c r="FQ801" i="32"/>
  <c r="DK12" i="33"/>
  <c r="EN801" i="32"/>
  <c r="EH12" i="33"/>
  <c r="FK801" i="32"/>
  <c r="DJ12" i="33"/>
  <c r="EM801" i="32"/>
  <c r="DP11" i="33"/>
  <c r="ES800" i="32"/>
  <c r="EN11" i="33"/>
  <c r="FQ800" i="32"/>
  <c r="EA11" i="33"/>
  <c r="FD800" i="32"/>
  <c r="DT11" i="33"/>
  <c r="EW800" i="32"/>
  <c r="DQ11" i="33"/>
  <c r="ET800" i="32"/>
  <c r="DU11" i="33"/>
  <c r="EX800" i="32"/>
  <c r="DZ13" i="34"/>
  <c r="FC634" i="32"/>
  <c r="EH13" i="34"/>
  <c r="FK634" i="32"/>
  <c r="EA13" i="34"/>
  <c r="FD634" i="32"/>
  <c r="EJ634" i="32"/>
  <c r="DG13" i="34"/>
  <c r="EK13" i="34"/>
  <c r="FN634" i="32"/>
  <c r="EX634" i="32"/>
  <c r="DU13" i="34"/>
  <c r="EU13" i="34"/>
  <c r="FX634" i="32"/>
  <c r="DZ11" i="41"/>
  <c r="FC751" i="32"/>
  <c r="EE11" i="41"/>
  <c r="FH751" i="32"/>
  <c r="EA11" i="41"/>
  <c r="FD751" i="32"/>
  <c r="DY11" i="41"/>
  <c r="FB751" i="32"/>
  <c r="EK11" i="41"/>
  <c r="FN751" i="32"/>
  <c r="EM11" i="41"/>
  <c r="FP751" i="32"/>
  <c r="ER11" i="34"/>
  <c r="FU632" i="32"/>
  <c r="DL11" i="34"/>
  <c r="EO632" i="32"/>
  <c r="DO11" i="34"/>
  <c r="ER632" i="32"/>
  <c r="DX11" i="34"/>
  <c r="FA632" i="32"/>
  <c r="EB11" i="34"/>
  <c r="FE632" i="32"/>
  <c r="EA11" i="34"/>
  <c r="FD632" i="32"/>
  <c r="DG29" i="41"/>
  <c r="EJ769" i="32"/>
  <c r="DO29" i="41"/>
  <c r="ER769" i="32"/>
  <c r="DT29" i="41"/>
  <c r="EW769" i="32"/>
  <c r="DW29" i="41"/>
  <c r="EZ769" i="32"/>
  <c r="CY29" i="41"/>
  <c r="EB769" i="32"/>
  <c r="EH29" i="41"/>
  <c r="FK769" i="32"/>
  <c r="DF29" i="41"/>
  <c r="EI769" i="32"/>
  <c r="DO21" i="34"/>
  <c r="ER642" i="32"/>
  <c r="DE21" i="34"/>
  <c r="EH642" i="32"/>
  <c r="DX21" i="34"/>
  <c r="FA642" i="32"/>
  <c r="ES21" i="34"/>
  <c r="FV642" i="32"/>
  <c r="DD21" i="34"/>
  <c r="EG642" i="32"/>
  <c r="ET21" i="34"/>
  <c r="FW642" i="32"/>
  <c r="DL23" i="33"/>
  <c r="EO812" i="32"/>
  <c r="EO19" i="34"/>
  <c r="FR640" i="32"/>
  <c r="CZ45" i="41"/>
  <c r="EC785" i="32"/>
  <c r="EH21" i="41"/>
  <c r="FK761" i="32"/>
  <c r="EC631" i="32"/>
  <c r="CZ10" i="34"/>
  <c r="DS29" i="33"/>
  <c r="EV818" i="32"/>
  <c r="EQ17" i="34"/>
  <c r="FT638" i="32"/>
  <c r="DU22" i="34"/>
  <c r="EX643" i="32"/>
  <c r="DA16" i="34"/>
  <c r="ED637" i="32"/>
  <c r="DW16" i="33"/>
  <c r="EZ805" i="32"/>
  <c r="DS24" i="41"/>
  <c r="EV764" i="32"/>
  <c r="DY24" i="41"/>
  <c r="FB764" i="32"/>
  <c r="DX24" i="41"/>
  <c r="FA764" i="32"/>
  <c r="DT24" i="41"/>
  <c r="EW764" i="32"/>
  <c r="EL24" i="41"/>
  <c r="FO764" i="32"/>
  <c r="DC24" i="41"/>
  <c r="EF764" i="32"/>
  <c r="DE24" i="41"/>
  <c r="EH764" i="32"/>
  <c r="DW28" i="41"/>
  <c r="EZ768" i="32"/>
  <c r="EJ28" i="41"/>
  <c r="FM768" i="32"/>
  <c r="DQ28" i="41"/>
  <c r="ET768" i="32"/>
  <c r="EI28" i="41"/>
  <c r="FL768" i="32"/>
  <c r="DF28" i="41"/>
  <c r="EI768" i="32"/>
  <c r="EL28" i="41"/>
  <c r="FO768" i="32"/>
  <c r="DA23" i="41"/>
  <c r="ED763" i="32"/>
  <c r="EE23" i="41"/>
  <c r="FH763" i="32"/>
  <c r="DB23" i="41"/>
  <c r="EE763" i="32"/>
  <c r="EN23" i="41"/>
  <c r="FQ763" i="32"/>
  <c r="DJ23" i="41"/>
  <c r="EM763" i="32"/>
  <c r="EU23" i="41"/>
  <c r="FX763" i="32"/>
  <c r="DB27" i="33"/>
  <c r="EE816" i="32"/>
  <c r="CY27" i="33"/>
  <c r="EB816" i="32"/>
  <c r="EE27" i="33"/>
  <c r="FH816" i="32"/>
  <c r="DQ27" i="33"/>
  <c r="ET816" i="32"/>
  <c r="DA27" i="33"/>
  <c r="ED816" i="32"/>
  <c r="DI27" i="33"/>
  <c r="EL816" i="32"/>
  <c r="DC25" i="41"/>
  <c r="EF765" i="32"/>
  <c r="EF25" i="41"/>
  <c r="FI765" i="32"/>
  <c r="EJ25" i="41"/>
  <c r="FM765" i="32"/>
  <c r="DE25" i="41"/>
  <c r="EH765" i="32"/>
  <c r="EK25" i="41"/>
  <c r="FN765" i="32"/>
  <c r="DS25" i="41"/>
  <c r="EV765" i="32"/>
  <c r="EA48" i="41"/>
  <c r="FD788" i="32"/>
  <c r="DW48" i="41"/>
  <c r="EZ788" i="32"/>
  <c r="ED48" i="41"/>
  <c r="FG788" i="32"/>
  <c r="DG48" i="41"/>
  <c r="EJ788" i="32"/>
  <c r="EN48" i="41"/>
  <c r="FQ788" i="32"/>
  <c r="DX48" i="41"/>
  <c r="FA788" i="32"/>
  <c r="ER53" i="41"/>
  <c r="FU793" i="32"/>
  <c r="DC53" i="41"/>
  <c r="EF793" i="32"/>
  <c r="EQ53" i="41"/>
  <c r="FT793" i="32"/>
  <c r="EJ53" i="41"/>
  <c r="FM793" i="32"/>
  <c r="DU53" i="41"/>
  <c r="EX793" i="32"/>
  <c r="DM53" i="41"/>
  <c r="EP793" i="32"/>
  <c r="DK53" i="41"/>
  <c r="EN793" i="32"/>
  <c r="DG9" i="41"/>
  <c r="EJ749" i="32"/>
  <c r="EL9" i="41"/>
  <c r="FO749" i="32"/>
  <c r="DF9" i="41"/>
  <c r="EI749" i="32"/>
  <c r="DR9" i="41"/>
  <c r="EU749" i="32"/>
  <c r="DS9" i="41"/>
  <c r="EV749" i="32"/>
  <c r="EM9" i="41"/>
  <c r="FP749" i="32"/>
  <c r="DZ23" i="33"/>
  <c r="FC812" i="32"/>
  <c r="DP45" i="41"/>
  <c r="ES785" i="32"/>
  <c r="DD21" i="41"/>
  <c r="EG761" i="32"/>
  <c r="EK10" i="34"/>
  <c r="FN631" i="32"/>
  <c r="DQ30" i="33"/>
  <c r="ET819" i="32"/>
  <c r="CY22" i="34"/>
  <c r="EB643" i="32"/>
  <c r="DJ16" i="34"/>
  <c r="EM637" i="32"/>
  <c r="EP16" i="33"/>
  <c r="FS805" i="32"/>
  <c r="DP20" i="33"/>
  <c r="ES809" i="32"/>
  <c r="EK20" i="33"/>
  <c r="FN809" i="32"/>
  <c r="EB20" i="33"/>
  <c r="FE809" i="32"/>
  <c r="EE20" i="33"/>
  <c r="FH809" i="32"/>
  <c r="EC20" i="33"/>
  <c r="FF809" i="32"/>
  <c r="DB20" i="33"/>
  <c r="EE809" i="32"/>
  <c r="ER20" i="41"/>
  <c r="FU760" i="32"/>
  <c r="EK20" i="41"/>
  <c r="FN760" i="32"/>
  <c r="DA20" i="41"/>
  <c r="ED760" i="32"/>
  <c r="EP20" i="41"/>
  <c r="FS760" i="32"/>
  <c r="EL20" i="41"/>
  <c r="FO760" i="32"/>
  <c r="DQ20" i="41"/>
  <c r="ET760" i="32"/>
  <c r="EN20" i="41"/>
  <c r="FQ760" i="32"/>
  <c r="DE8" i="41"/>
  <c r="EH748" i="32"/>
  <c r="DS8" i="41"/>
  <c r="EV748" i="32"/>
  <c r="DZ8" i="41"/>
  <c r="FC748" i="32"/>
  <c r="DP8" i="41"/>
  <c r="ES748" i="32"/>
  <c r="EK8" i="41"/>
  <c r="FN748" i="32"/>
  <c r="EV8" i="41"/>
  <c r="FY748" i="32"/>
  <c r="DG16" i="41"/>
  <c r="EJ756" i="32"/>
  <c r="DR16" i="41"/>
  <c r="EU756" i="32"/>
  <c r="EO16" i="41"/>
  <c r="FR756" i="32"/>
  <c r="EC16" i="41"/>
  <c r="FF756" i="32"/>
  <c r="DV16" i="41"/>
  <c r="EY756" i="32"/>
  <c r="EK16" i="41"/>
  <c r="FN756" i="32"/>
  <c r="ER39" i="41"/>
  <c r="FU779" i="32"/>
  <c r="DX39" i="41"/>
  <c r="FA779" i="32"/>
  <c r="DD39" i="41"/>
  <c r="EG779" i="32"/>
  <c r="DU39" i="41"/>
  <c r="EX779" i="32"/>
  <c r="DZ39" i="41"/>
  <c r="FC779" i="32"/>
  <c r="CZ39" i="41"/>
  <c r="EC779" i="32"/>
  <c r="EB39" i="41"/>
  <c r="FE779" i="32"/>
  <c r="ER32" i="41"/>
  <c r="FU772" i="32"/>
  <c r="EQ32" i="41"/>
  <c r="FT772" i="32"/>
  <c r="EL32" i="41"/>
  <c r="FO772" i="32"/>
  <c r="DU32" i="41"/>
  <c r="EX772" i="32"/>
  <c r="DB32" i="41"/>
  <c r="EE772" i="32"/>
  <c r="DD32" i="41"/>
  <c r="EG772" i="32"/>
  <c r="CN804" i="32"/>
  <c r="BV804" i="32"/>
  <c r="DQ810" i="32"/>
  <c r="BF813" i="32"/>
  <c r="AJ809" i="32"/>
  <c r="EP23" i="33"/>
  <c r="FS812" i="32"/>
  <c r="EK45" i="41"/>
  <c r="FN785" i="32"/>
  <c r="EE10" i="34"/>
  <c r="FH631" i="32"/>
  <c r="EN29" i="33"/>
  <c r="FQ818" i="32"/>
  <c r="DL30" i="33"/>
  <c r="EO819" i="32"/>
  <c r="DP17" i="34"/>
  <c r="ES638" i="32"/>
  <c r="DW16" i="34"/>
  <c r="EZ637" i="32"/>
  <c r="EI16" i="33"/>
  <c r="FL805" i="32"/>
  <c r="EH22" i="41"/>
  <c r="FK762" i="32"/>
  <c r="CZ22" i="41"/>
  <c r="EC762" i="32"/>
  <c r="DG22" i="41"/>
  <c r="EJ762" i="32"/>
  <c r="DS22" i="41"/>
  <c r="EV762" i="32"/>
  <c r="EI22" i="41"/>
  <c r="FL762" i="32"/>
  <c r="DI22" i="41"/>
  <c r="EL762" i="32"/>
  <c r="EN22" i="41"/>
  <c r="FQ762" i="32"/>
  <c r="DH43" i="41"/>
  <c r="EK783" i="32"/>
  <c r="CY43" i="41"/>
  <c r="EB783" i="32"/>
  <c r="EL43" i="41"/>
  <c r="FO783" i="32"/>
  <c r="ET43" i="41"/>
  <c r="FW783" i="32"/>
  <c r="DB43" i="41"/>
  <c r="EE783" i="32"/>
  <c r="EJ43" i="41"/>
  <c r="FM783" i="32"/>
  <c r="ED23" i="33"/>
  <c r="FG812" i="32"/>
  <c r="DS23" i="33"/>
  <c r="EV812" i="32"/>
  <c r="EM19" i="34"/>
  <c r="FP640" i="32"/>
  <c r="EH9" i="33"/>
  <c r="FK798" i="32"/>
  <c r="DQ9" i="33"/>
  <c r="ET798" i="32"/>
  <c r="EA9" i="33"/>
  <c r="FD798" i="32"/>
  <c r="DV9" i="33"/>
  <c r="EY798" i="32"/>
  <c r="DB9" i="33"/>
  <c r="EE798" i="32"/>
  <c r="EF9" i="33"/>
  <c r="FI798" i="32"/>
  <c r="EB9" i="33"/>
  <c r="FE798" i="32"/>
  <c r="EH20" i="34"/>
  <c r="FK641" i="32"/>
  <c r="EB20" i="34"/>
  <c r="FE641" i="32"/>
  <c r="DL20" i="34"/>
  <c r="EO641" i="32"/>
  <c r="DG20" i="34"/>
  <c r="EJ641" i="32"/>
  <c r="DZ20" i="34"/>
  <c r="FC641" i="32"/>
  <c r="ER20" i="34"/>
  <c r="FU641" i="32"/>
  <c r="DQ23" i="33"/>
  <c r="ET812" i="32"/>
  <c r="ES19" i="34"/>
  <c r="FV640" i="32"/>
  <c r="DZ26" i="33"/>
  <c r="FC815" i="32"/>
  <c r="ER45" i="41"/>
  <c r="FU785" i="32"/>
  <c r="DZ21" i="41"/>
  <c r="FC761" i="32"/>
  <c r="DY10" i="34"/>
  <c r="FB631" i="32"/>
  <c r="EB29" i="33"/>
  <c r="FE818" i="32"/>
  <c r="DU17" i="34"/>
  <c r="EX638" i="32"/>
  <c r="DI22" i="34"/>
  <c r="EL643" i="32"/>
  <c r="EO16" i="34"/>
  <c r="FR637" i="32"/>
  <c r="ER16" i="33"/>
  <c r="FU805" i="32"/>
  <c r="EO12" i="34"/>
  <c r="FR633" i="32"/>
  <c r="EC633" i="32"/>
  <c r="CZ12" i="34"/>
  <c r="FJ633" i="32"/>
  <c r="EG12" i="34"/>
  <c r="EL633" i="32"/>
  <c r="DI12" i="34"/>
  <c r="EH12" i="34"/>
  <c r="FK633" i="32"/>
  <c r="DQ12" i="34"/>
  <c r="ET633" i="32"/>
  <c r="DY12" i="34"/>
  <c r="FB633" i="32"/>
  <c r="DB38" i="41"/>
  <c r="EE778" i="32"/>
  <c r="DL38" i="41"/>
  <c r="EO778" i="32"/>
  <c r="CZ38" i="41"/>
  <c r="EC778" i="32"/>
  <c r="EC38" i="41"/>
  <c r="FF778" i="32"/>
  <c r="DO38" i="41"/>
  <c r="ER778" i="32"/>
  <c r="EO38" i="41"/>
  <c r="FR778" i="32"/>
  <c r="DQ21" i="33"/>
  <c r="ET810" i="32"/>
  <c r="EV21" i="33"/>
  <c r="FY810" i="32"/>
  <c r="DM21" i="33"/>
  <c r="EP810" i="32"/>
  <c r="EP21" i="33"/>
  <c r="FS810" i="32"/>
  <c r="DU21" i="33"/>
  <c r="EX810" i="32"/>
  <c r="EO21" i="33"/>
  <c r="FR810" i="32"/>
  <c r="EU36" i="41"/>
  <c r="FX776" i="32"/>
  <c r="DO36" i="41"/>
  <c r="ER776" i="32"/>
  <c r="DC36" i="41"/>
  <c r="EF776" i="32"/>
  <c r="EI36" i="41"/>
  <c r="FL776" i="32"/>
  <c r="DA36" i="41"/>
  <c r="ED776" i="32"/>
  <c r="DK36" i="41"/>
  <c r="EN776" i="32"/>
  <c r="EJ36" i="41"/>
  <c r="FM776" i="32"/>
  <c r="ES31" i="41"/>
  <c r="FV771" i="32"/>
  <c r="ER31" i="41"/>
  <c r="FU771" i="32"/>
  <c r="CZ31" i="41"/>
  <c r="EC771" i="32"/>
  <c r="EC31" i="41"/>
  <c r="FF771" i="32"/>
  <c r="EF31" i="41"/>
  <c r="FI771" i="32"/>
  <c r="DJ31" i="41"/>
  <c r="EM771" i="32"/>
  <c r="EJ37" i="41"/>
  <c r="FM777" i="32"/>
  <c r="DW37" i="41"/>
  <c r="EZ777" i="32"/>
  <c r="ED37" i="41"/>
  <c r="FG777" i="32"/>
  <c r="DZ37" i="41"/>
  <c r="FC777" i="32"/>
  <c r="EH37" i="41"/>
  <c r="FK777" i="32"/>
  <c r="DP37" i="41"/>
  <c r="ES777" i="32"/>
  <c r="ED10" i="41"/>
  <c r="FG750" i="32"/>
  <c r="DL10" i="41"/>
  <c r="EO750" i="32"/>
  <c r="DT10" i="41"/>
  <c r="EW750" i="32"/>
  <c r="EF10" i="41"/>
  <c r="FI750" i="32"/>
  <c r="DG10" i="41"/>
  <c r="EJ750" i="32"/>
  <c r="DE10" i="41"/>
  <c r="EH750" i="32"/>
  <c r="DC10" i="41"/>
  <c r="EF750" i="32"/>
  <c r="EA41" i="41"/>
  <c r="FD781" i="32"/>
  <c r="DH41" i="41"/>
  <c r="EK781" i="32"/>
  <c r="DD41" i="41"/>
  <c r="EG781" i="32"/>
  <c r="EB41" i="41"/>
  <c r="FE781" i="32"/>
  <c r="DU41" i="41"/>
  <c r="EX781" i="32"/>
  <c r="EE41" i="41"/>
  <c r="FH781" i="32"/>
  <c r="CZ23" i="33"/>
  <c r="EC812" i="32"/>
  <c r="EH45" i="41"/>
  <c r="FK785" i="32"/>
  <c r="DX21" i="41"/>
  <c r="FA761" i="32"/>
  <c r="FA631" i="32"/>
  <c r="DX10" i="34"/>
  <c r="EL29" i="33"/>
  <c r="FO818" i="32"/>
  <c r="EH17" i="34"/>
  <c r="FK638" i="32"/>
  <c r="DE22" i="34"/>
  <c r="EH643" i="32"/>
  <c r="DX16" i="34"/>
  <c r="FA637" i="32"/>
  <c r="DN16" i="33"/>
  <c r="EQ805" i="32"/>
  <c r="EI13" i="33"/>
  <c r="FL802" i="32"/>
  <c r="EJ13" i="33"/>
  <c r="FM802" i="32"/>
  <c r="DB13" i="33"/>
  <c r="EE802" i="32"/>
  <c r="DH13" i="33"/>
  <c r="EK802" i="32"/>
  <c r="DM13" i="33"/>
  <c r="EP802" i="32"/>
  <c r="EK13" i="33"/>
  <c r="FN802" i="32"/>
  <c r="ER34" i="41"/>
  <c r="FU774" i="32"/>
  <c r="DN34" i="41"/>
  <c r="EQ774" i="32"/>
  <c r="EK34" i="41"/>
  <c r="FN774" i="32"/>
  <c r="DS34" i="41"/>
  <c r="EV774" i="32"/>
  <c r="DA34" i="41"/>
  <c r="ED774" i="32"/>
  <c r="ES34" i="41"/>
  <c r="FV774" i="32"/>
  <c r="EI34" i="41"/>
  <c r="FL774" i="32"/>
  <c r="DR27" i="41"/>
  <c r="EU767" i="32"/>
  <c r="EV27" i="41"/>
  <c r="FY767" i="32"/>
  <c r="DL27" i="41"/>
  <c r="EO767" i="32"/>
  <c r="EH27" i="41"/>
  <c r="FK767" i="32"/>
  <c r="DV27" i="41"/>
  <c r="EY767" i="32"/>
  <c r="DY27" i="41"/>
  <c r="FB767" i="32"/>
  <c r="ED19" i="41"/>
  <c r="FG759" i="32"/>
  <c r="DE19" i="41"/>
  <c r="EH759" i="32"/>
  <c r="EA19" i="41"/>
  <c r="FD759" i="32"/>
  <c r="EC19" i="41"/>
  <c r="FF759" i="32"/>
  <c r="EB19" i="41"/>
  <c r="FE759" i="32"/>
  <c r="EE19" i="41"/>
  <c r="FH759" i="32"/>
  <c r="DI19" i="41"/>
  <c r="EL759" i="32"/>
  <c r="DL18" i="41"/>
  <c r="EO758" i="32"/>
  <c r="DA18" i="41"/>
  <c r="ED758" i="32"/>
  <c r="EK18" i="41"/>
  <c r="FN758" i="32"/>
  <c r="EO18" i="41"/>
  <c r="FR758" i="32"/>
  <c r="ER18" i="41"/>
  <c r="FU758" i="32"/>
  <c r="ED18" i="41"/>
  <c r="FG758" i="32"/>
  <c r="DD14" i="34"/>
  <c r="EG635" i="32"/>
  <c r="DN14" i="34"/>
  <c r="EQ635" i="32"/>
  <c r="DV14" i="34"/>
  <c r="EY635" i="32"/>
  <c r="EE14" i="34"/>
  <c r="FH635" i="32"/>
  <c r="DC14" i="34"/>
  <c r="EF635" i="32"/>
  <c r="DY14" i="34"/>
  <c r="FB635" i="32"/>
  <c r="DJ19" i="33"/>
  <c r="EM808" i="32"/>
  <c r="ES19" i="33"/>
  <c r="FV808" i="32"/>
  <c r="DY19" i="33"/>
  <c r="FB808" i="32"/>
  <c r="DM19" i="33"/>
  <c r="EP808" i="32"/>
  <c r="EA19" i="33"/>
  <c r="FD808" i="32"/>
  <c r="DP19" i="33"/>
  <c r="ES808" i="32"/>
  <c r="EL19" i="33"/>
  <c r="FO808" i="32"/>
  <c r="DH17" i="33"/>
  <c r="EK806" i="32"/>
  <c r="EJ17" i="33"/>
  <c r="FM806" i="32"/>
  <c r="DY17" i="33"/>
  <c r="FB806" i="32"/>
  <c r="DA17" i="33"/>
  <c r="ED806" i="32"/>
  <c r="ED17" i="33"/>
  <c r="FG806" i="32"/>
  <c r="DU17" i="33"/>
  <c r="EX806" i="32"/>
  <c r="DF23" i="33"/>
  <c r="EI812" i="32"/>
  <c r="ED19" i="34"/>
  <c r="FG640" i="32"/>
  <c r="EA26" i="33"/>
  <c r="FD815" i="32"/>
  <c r="DC45" i="41"/>
  <c r="EF785" i="32"/>
  <c r="DA21" i="41"/>
  <c r="ED761" i="32"/>
  <c r="FY631" i="32"/>
  <c r="EV10" i="34"/>
  <c r="EA29" i="33"/>
  <c r="FD818" i="32"/>
  <c r="EH30" i="33"/>
  <c r="FK819" i="32"/>
  <c r="DW22" i="34"/>
  <c r="EZ643" i="32"/>
  <c r="DS16" i="34"/>
  <c r="EV637" i="32"/>
  <c r="DY16" i="33"/>
  <c r="FB805" i="32"/>
  <c r="EM18" i="33"/>
  <c r="FP807" i="32"/>
  <c r="DG18" i="33"/>
  <c r="EJ807" i="32"/>
  <c r="CY18" i="33"/>
  <c r="EB807" i="32"/>
  <c r="EL18" i="33"/>
  <c r="FO807" i="32"/>
  <c r="EU18" i="33"/>
  <c r="FX807" i="32"/>
  <c r="DC18" i="33"/>
  <c r="EF807" i="32"/>
  <c r="EH26" i="33"/>
  <c r="FK815" i="32"/>
  <c r="DL28" i="33"/>
  <c r="EO817" i="32"/>
  <c r="DB28" i="33"/>
  <c r="EE817" i="32"/>
  <c r="DY28" i="33"/>
  <c r="FB817" i="32"/>
  <c r="DM28" i="33"/>
  <c r="EP817" i="32"/>
  <c r="EK28" i="33"/>
  <c r="FN817" i="32"/>
  <c r="ET28" i="33"/>
  <c r="FW817" i="32"/>
  <c r="DU30" i="41"/>
  <c r="EX770" i="32"/>
  <c r="EM30" i="41"/>
  <c r="FP770" i="32"/>
  <c r="DT30" i="41"/>
  <c r="EW770" i="32"/>
  <c r="EH30" i="41"/>
  <c r="FK770" i="32"/>
  <c r="CZ30" i="41"/>
  <c r="EC770" i="32"/>
  <c r="DB30" i="41"/>
  <c r="EE770" i="32"/>
  <c r="DI9" i="34"/>
  <c r="EL630" i="32"/>
  <c r="DB45" i="41"/>
  <c r="EE785" i="32"/>
  <c r="DF10" i="34"/>
  <c r="EI631" i="32"/>
  <c r="EV29" i="33"/>
  <c r="FY818" i="32"/>
  <c r="DH30" i="33"/>
  <c r="EK819" i="32"/>
  <c r="EC17" i="34"/>
  <c r="FF638" i="32"/>
  <c r="EP22" i="34"/>
  <c r="FS643" i="32"/>
  <c r="DF22" i="33"/>
  <c r="EI811" i="32"/>
  <c r="DA22" i="33"/>
  <c r="ED811" i="32"/>
  <c r="EF22" i="33"/>
  <c r="FI811" i="32"/>
  <c r="EN22" i="33"/>
  <c r="FQ811" i="32"/>
  <c r="EM22" i="33"/>
  <c r="FP811" i="32"/>
  <c r="DR22" i="33"/>
  <c r="EU811" i="32"/>
  <c r="DR15" i="33"/>
  <c r="EU804" i="32"/>
  <c r="DI15" i="33"/>
  <c r="EL804" i="32"/>
  <c r="EB15" i="33"/>
  <c r="FE804" i="32"/>
  <c r="EE15" i="33"/>
  <c r="FH804" i="32"/>
  <c r="DN15" i="33"/>
  <c r="EQ804" i="32"/>
  <c r="EF15" i="33"/>
  <c r="FI804" i="32"/>
  <c r="EO23" i="34"/>
  <c r="FR644" i="32"/>
  <c r="EM23" i="34"/>
  <c r="FP644" i="32"/>
  <c r="EC23" i="34"/>
  <c r="FF644" i="32"/>
  <c r="DL23" i="34"/>
  <c r="EO644" i="32"/>
  <c r="EP23" i="34"/>
  <c r="FS644" i="32"/>
  <c r="DD23" i="34"/>
  <c r="EG644" i="32"/>
  <c r="DX15" i="34"/>
  <c r="FA636" i="32"/>
  <c r="DJ15" i="34"/>
  <c r="EM636" i="32"/>
  <c r="DY15" i="34"/>
  <c r="FB636" i="32"/>
  <c r="EF15" i="34"/>
  <c r="FI636" i="32"/>
  <c r="DT15" i="34"/>
  <c r="EW636" i="32"/>
  <c r="DI15" i="34"/>
  <c r="EL636" i="32"/>
  <c r="FZ43" i="36"/>
  <c r="DT33" i="41"/>
  <c r="EW773" i="32"/>
  <c r="EQ33" i="41"/>
  <c r="FT773" i="32"/>
  <c r="DB33" i="41"/>
  <c r="EE773" i="32"/>
  <c r="EL33" i="41"/>
  <c r="FO773" i="32"/>
  <c r="ES33" i="41"/>
  <c r="FV773" i="32"/>
  <c r="DZ33" i="41"/>
  <c r="FC773" i="32"/>
  <c r="DG13" i="41"/>
  <c r="EJ753" i="32"/>
  <c r="ES13" i="41"/>
  <c r="FV753" i="32"/>
  <c r="EG13" i="41"/>
  <c r="FJ753" i="32"/>
  <c r="EH13" i="41"/>
  <c r="FK753" i="32"/>
  <c r="EA13" i="41"/>
  <c r="FD753" i="32"/>
  <c r="DJ13" i="41"/>
  <c r="EM753" i="32"/>
  <c r="DQ13" i="41"/>
  <c r="ET753" i="32"/>
  <c r="DQ8" i="33"/>
  <c r="ET797" i="32"/>
  <c r="EK8" i="33"/>
  <c r="FN797" i="32"/>
  <c r="EC8" i="33"/>
  <c r="FF797" i="32"/>
  <c r="DO8" i="33"/>
  <c r="ER797" i="32"/>
  <c r="EE9" i="34"/>
  <c r="FH630" i="32"/>
  <c r="ES9" i="34"/>
  <c r="FV630" i="32"/>
  <c r="EU9" i="34"/>
  <c r="FX630" i="32"/>
  <c r="EM35" i="41"/>
  <c r="FP775" i="32"/>
  <c r="EK35" i="41"/>
  <c r="FN775" i="32"/>
  <c r="EA35" i="41"/>
  <c r="FD775" i="32"/>
  <c r="DR35" i="41"/>
  <c r="EU775" i="32"/>
  <c r="ET35" i="41"/>
  <c r="FW775" i="32"/>
  <c r="DV35" i="41"/>
  <c r="EY775" i="32"/>
  <c r="DN35" i="41"/>
  <c r="EQ775" i="32"/>
  <c r="ED12" i="33"/>
  <c r="FG801" i="32"/>
  <c r="DR26" i="33"/>
  <c r="EU815" i="32"/>
  <c r="DQ45" i="41"/>
  <c r="ET785" i="32"/>
  <c r="EB21" i="41"/>
  <c r="FE761" i="32"/>
  <c r="DL10" i="34"/>
  <c r="EO631" i="32"/>
  <c r="DM30" i="33"/>
  <c r="EP819" i="32"/>
  <c r="EO22" i="34"/>
  <c r="FR643" i="32"/>
  <c r="DD16" i="34"/>
  <c r="EG637" i="32"/>
  <c r="DC16" i="33"/>
  <c r="EF805" i="32"/>
  <c r="DZ17" i="41"/>
  <c r="FC757" i="32"/>
  <c r="EV17" i="41"/>
  <c r="FY757" i="32"/>
  <c r="EK17" i="41"/>
  <c r="FN757" i="32"/>
  <c r="DJ17" i="41"/>
  <c r="EM757" i="32"/>
  <c r="DP17" i="41"/>
  <c r="ES757" i="32"/>
  <c r="DY17" i="41"/>
  <c r="FB757" i="32"/>
  <c r="EH17" i="41"/>
  <c r="FK757" i="32"/>
  <c r="DR15" i="41"/>
  <c r="EU755" i="32"/>
  <c r="EM15" i="41"/>
  <c r="FP755" i="32"/>
  <c r="DL15" i="41"/>
  <c r="EO755" i="32"/>
  <c r="DS15" i="41"/>
  <c r="EV755" i="32"/>
  <c r="DI15" i="41"/>
  <c r="EL755" i="32"/>
  <c r="EN15" i="41"/>
  <c r="FQ755" i="32"/>
  <c r="EU24" i="33"/>
  <c r="FX813" i="32"/>
  <c r="CY24" i="33"/>
  <c r="EB813" i="32"/>
  <c r="DO24" i="33"/>
  <c r="ER813" i="32"/>
  <c r="EH24" i="33"/>
  <c r="FK813" i="32"/>
  <c r="DA24" i="33"/>
  <c r="ED813" i="32"/>
  <c r="ET24" i="33"/>
  <c r="FW813" i="32"/>
  <c r="DP12" i="33"/>
  <c r="ES801" i="32"/>
  <c r="ES12" i="33"/>
  <c r="FV801" i="32"/>
  <c r="DL12" i="33"/>
  <c r="EO801" i="32"/>
  <c r="DZ12" i="33"/>
  <c r="FC801" i="32"/>
  <c r="EF12" i="33"/>
  <c r="FI801" i="32"/>
  <c r="EU11" i="33"/>
  <c r="FX800" i="32"/>
  <c r="EH11" i="33"/>
  <c r="FK800" i="32"/>
  <c r="ES11" i="33"/>
  <c r="FV800" i="32"/>
  <c r="DO11" i="33"/>
  <c r="ER800" i="32"/>
  <c r="ET11" i="33"/>
  <c r="FW800" i="32"/>
  <c r="DL11" i="33"/>
  <c r="EO800" i="32"/>
  <c r="EO13" i="34"/>
  <c r="FR634" i="32"/>
  <c r="FJ634" i="32"/>
  <c r="EG13" i="34"/>
  <c r="FA634" i="32"/>
  <c r="DX13" i="34"/>
  <c r="EB13" i="34"/>
  <c r="FE634" i="32"/>
  <c r="DW13" i="34"/>
  <c r="EZ634" i="32"/>
  <c r="ED13" i="34"/>
  <c r="FG634" i="32"/>
  <c r="DY13" i="34"/>
  <c r="FB634" i="32"/>
  <c r="EL11" i="41"/>
  <c r="FO751" i="32"/>
  <c r="DE11" i="41"/>
  <c r="EH751" i="32"/>
  <c r="DA11" i="41"/>
  <c r="ED751" i="32"/>
  <c r="DV11" i="41"/>
  <c r="EY751" i="32"/>
  <c r="DL11" i="41"/>
  <c r="EO751" i="32"/>
  <c r="EO11" i="41"/>
  <c r="FR751" i="32"/>
  <c r="DA11" i="34"/>
  <c r="ED632" i="32"/>
  <c r="EC11" i="34"/>
  <c r="FF632" i="32"/>
  <c r="EU11" i="34"/>
  <c r="FX632" i="32"/>
  <c r="FW632" i="32"/>
  <c r="ET11" i="34"/>
  <c r="DF11" i="34"/>
  <c r="EI632" i="32"/>
  <c r="EJ11" i="34"/>
  <c r="FM632" i="32"/>
  <c r="EM29" i="41"/>
  <c r="FP769" i="32"/>
  <c r="DK29" i="41"/>
  <c r="EN769" i="32"/>
  <c r="EF29" i="41"/>
  <c r="FI769" i="32"/>
  <c r="EE29" i="41"/>
  <c r="FH769" i="32"/>
  <c r="DL29" i="41"/>
  <c r="EO769" i="32"/>
  <c r="DN29" i="41"/>
  <c r="EQ769" i="32"/>
  <c r="ED29" i="41"/>
  <c r="FG769" i="32"/>
  <c r="DP21" i="34"/>
  <c r="ES642" i="32"/>
  <c r="DU21" i="34"/>
  <c r="EX642" i="32"/>
  <c r="DK21" i="34"/>
  <c r="EN642" i="32"/>
  <c r="ED21" i="34"/>
  <c r="FG642" i="32"/>
  <c r="DR21" i="34"/>
  <c r="EU642" i="32"/>
  <c r="DZ21" i="34"/>
  <c r="FC642" i="32"/>
  <c r="EG23" i="33"/>
  <c r="FJ812" i="32"/>
  <c r="EH19" i="34"/>
  <c r="FK640" i="32"/>
  <c r="EB26" i="33"/>
  <c r="FE815" i="32"/>
  <c r="DZ45" i="41"/>
  <c r="FC785" i="32"/>
  <c r="DJ21" i="41"/>
  <c r="EM761" i="32"/>
  <c r="CZ29" i="33"/>
  <c r="EC818" i="32"/>
  <c r="DR17" i="34"/>
  <c r="EU638" i="32"/>
  <c r="EB22" i="34"/>
  <c r="FE643" i="32"/>
  <c r="DY16" i="34"/>
  <c r="FB637" i="32"/>
  <c r="DT16" i="33"/>
  <c r="EW805" i="32"/>
  <c r="DO24" i="41"/>
  <c r="ER764" i="32"/>
  <c r="EM24" i="41"/>
  <c r="FP764" i="32"/>
  <c r="DM24" i="41"/>
  <c r="EP764" i="32"/>
  <c r="DV24" i="41"/>
  <c r="EY764" i="32"/>
  <c r="DA24" i="41"/>
  <c r="ED764" i="32"/>
  <c r="EG24" i="41"/>
  <c r="FJ764" i="32"/>
  <c r="DN24" i="41"/>
  <c r="EQ764" i="32"/>
  <c r="DB28" i="41"/>
  <c r="EE768" i="32"/>
  <c r="DH28" i="41"/>
  <c r="EK768" i="32"/>
  <c r="EP28" i="41"/>
  <c r="FS768" i="32"/>
  <c r="DV28" i="41"/>
  <c r="EY768" i="32"/>
  <c r="EM28" i="41"/>
  <c r="FP768" i="32"/>
  <c r="EN28" i="41"/>
  <c r="FQ768" i="32"/>
  <c r="EA23" i="41"/>
  <c r="FD763" i="32"/>
  <c r="DW23" i="41"/>
  <c r="EZ763" i="32"/>
  <c r="DD23" i="41"/>
  <c r="EG763" i="32"/>
  <c r="EG23" i="41"/>
  <c r="FJ763" i="32"/>
  <c r="DT23" i="41"/>
  <c r="EW763" i="32"/>
  <c r="DU23" i="41"/>
  <c r="EX763" i="32"/>
  <c r="DK27" i="33"/>
  <c r="EN816" i="32"/>
  <c r="DC27" i="33"/>
  <c r="EF816" i="32"/>
  <c r="EU27" i="33"/>
  <c r="FX816" i="32"/>
  <c r="DW27" i="33"/>
  <c r="EZ816" i="32"/>
  <c r="EF27" i="33"/>
  <c r="FI816" i="32"/>
  <c r="EV27" i="33"/>
  <c r="FY816" i="32"/>
  <c r="EB27" i="33"/>
  <c r="FE816" i="32"/>
  <c r="ER25" i="41"/>
  <c r="FU765" i="32"/>
  <c r="EN25" i="41"/>
  <c r="FQ765" i="32"/>
  <c r="DD25" i="41"/>
  <c r="EG765" i="32"/>
  <c r="EC25" i="41"/>
  <c r="FF765" i="32"/>
  <c r="EP25" i="41"/>
  <c r="FS765" i="32"/>
  <c r="DQ25" i="41"/>
  <c r="ET765" i="32"/>
  <c r="DF48" i="41"/>
  <c r="EI788" i="32"/>
  <c r="ER48" i="41"/>
  <c r="FU788" i="32"/>
  <c r="DU48" i="41"/>
  <c r="EX788" i="32"/>
  <c r="DP48" i="41"/>
  <c r="ES788" i="32"/>
  <c r="ES48" i="41"/>
  <c r="FV788" i="32"/>
  <c r="DD48" i="41"/>
  <c r="EG788" i="32"/>
  <c r="DG53" i="41"/>
  <c r="EJ793" i="32"/>
  <c r="EM53" i="41"/>
  <c r="FP793" i="32"/>
  <c r="ES53" i="41"/>
  <c r="FV793" i="32"/>
  <c r="DV53" i="41"/>
  <c r="EY793" i="32"/>
  <c r="DR53" i="41"/>
  <c r="EU793" i="32"/>
  <c r="EL53" i="41"/>
  <c r="FO793" i="32"/>
  <c r="EO53" i="41"/>
  <c r="FR793" i="32"/>
  <c r="EQ9" i="41"/>
  <c r="FT749" i="32"/>
  <c r="DT9" i="41"/>
  <c r="EW749" i="32"/>
  <c r="DI9" i="41"/>
  <c r="EL749" i="32"/>
  <c r="DU9" i="41"/>
  <c r="EX749" i="32"/>
  <c r="DY9" i="41"/>
  <c r="FB749" i="32"/>
  <c r="EJ9" i="41"/>
  <c r="FM749" i="32"/>
  <c r="EF23" i="33"/>
  <c r="FI812" i="32"/>
  <c r="DW19" i="34"/>
  <c r="EZ640" i="32"/>
  <c r="DV26" i="33"/>
  <c r="EY815" i="32"/>
  <c r="EP45" i="41"/>
  <c r="FS785" i="32"/>
  <c r="EN21" i="41"/>
  <c r="FQ761" i="32"/>
  <c r="EU10" i="34"/>
  <c r="FX631" i="32"/>
  <c r="DT29" i="33"/>
  <c r="EW818" i="32"/>
  <c r="DE30" i="33"/>
  <c r="EH819" i="32"/>
  <c r="DL22" i="34"/>
  <c r="EO643" i="32"/>
  <c r="CZ16" i="34"/>
  <c r="EC637" i="32"/>
  <c r="DJ16" i="33"/>
  <c r="EM805" i="32"/>
  <c r="EG20" i="33"/>
  <c r="FJ809" i="32"/>
  <c r="DR20" i="33"/>
  <c r="EU809" i="32"/>
  <c r="DU20" i="33"/>
  <c r="EX809" i="32"/>
  <c r="DN20" i="33"/>
  <c r="EQ809" i="32"/>
  <c r="ET20" i="33"/>
  <c r="FW809" i="32"/>
  <c r="EQ20" i="33"/>
  <c r="FT809" i="32"/>
  <c r="DD20" i="41"/>
  <c r="EG760" i="32"/>
  <c r="ET20" i="41"/>
  <c r="FW760" i="32"/>
  <c r="ES20" i="41"/>
  <c r="FV760" i="32"/>
  <c r="EV20" i="41"/>
  <c r="FY760" i="32"/>
  <c r="DM20" i="41"/>
  <c r="EP760" i="32"/>
  <c r="EE20" i="41"/>
  <c r="FH760" i="32"/>
  <c r="EQ8" i="41"/>
  <c r="FT748" i="32"/>
  <c r="CY8" i="41"/>
  <c r="EB748" i="32"/>
  <c r="EG8" i="41"/>
  <c r="FJ748" i="32"/>
  <c r="DO8" i="41"/>
  <c r="ER748" i="32"/>
  <c r="DC8" i="41"/>
  <c r="EF748" i="32"/>
  <c r="EB8" i="41"/>
  <c r="FE748" i="32"/>
  <c r="EA8" i="41"/>
  <c r="FD748" i="32"/>
  <c r="DJ16" i="41"/>
  <c r="EM756" i="32"/>
  <c r="EF16" i="41"/>
  <c r="FI756" i="32"/>
  <c r="DP16" i="41"/>
  <c r="ES756" i="32"/>
  <c r="DC16" i="41"/>
  <c r="EF756" i="32"/>
  <c r="DF16" i="41"/>
  <c r="EI756" i="32"/>
  <c r="DZ16" i="41"/>
  <c r="FC756" i="32"/>
  <c r="DY39" i="41"/>
  <c r="FB779" i="32"/>
  <c r="EI39" i="41"/>
  <c r="FL779" i="32"/>
  <c r="DH39" i="41"/>
  <c r="EK779" i="32"/>
  <c r="EE39" i="41"/>
  <c r="FH779" i="32"/>
  <c r="EG39" i="41"/>
  <c r="FJ779" i="32"/>
  <c r="DP39" i="41"/>
  <c r="ES779" i="32"/>
  <c r="DF39" i="41"/>
  <c r="EI779" i="32"/>
  <c r="DY32" i="41"/>
  <c r="FB772" i="32"/>
  <c r="DA32" i="41"/>
  <c r="ED772" i="32"/>
  <c r="DL32" i="41"/>
  <c r="EO772" i="32"/>
  <c r="DN32" i="41"/>
  <c r="EQ772" i="32"/>
  <c r="EV32" i="41"/>
  <c r="FY772" i="32"/>
  <c r="DV32" i="41"/>
  <c r="EY772" i="32"/>
  <c r="DK804" i="32"/>
  <c r="CQ809" i="32"/>
  <c r="AX810" i="32"/>
  <c r="EV23" i="33"/>
  <c r="FY812" i="32"/>
  <c r="DB19" i="34"/>
  <c r="EE640" i="32"/>
  <c r="DN21" i="41"/>
  <c r="EQ761" i="32"/>
  <c r="EO10" i="34"/>
  <c r="FR631" i="32"/>
  <c r="EN30" i="33"/>
  <c r="FQ819" i="32"/>
  <c r="EQ22" i="34"/>
  <c r="FT643" i="32"/>
  <c r="ES16" i="34"/>
  <c r="FV637" i="32"/>
  <c r="EJ16" i="33"/>
  <c r="FM805" i="32"/>
  <c r="EM22" i="41"/>
  <c r="FP762" i="32"/>
  <c r="DH22" i="41"/>
  <c r="EK762" i="32"/>
  <c r="DZ22" i="41"/>
  <c r="FC762" i="32"/>
  <c r="EP22" i="41"/>
  <c r="FS762" i="32"/>
  <c r="EG22" i="41"/>
  <c r="FJ762" i="32"/>
  <c r="DM22" i="41"/>
  <c r="EP762" i="32"/>
  <c r="EA43" i="41"/>
  <c r="FD783" i="32"/>
  <c r="ER43" i="41"/>
  <c r="FU783" i="32"/>
  <c r="EF43" i="41"/>
  <c r="FI783" i="32"/>
  <c r="EM43" i="41"/>
  <c r="FP783" i="32"/>
  <c r="DT43" i="41"/>
  <c r="EW783" i="32"/>
  <c r="ES43" i="41"/>
  <c r="FV783" i="32"/>
  <c r="EN23" i="33"/>
  <c r="FQ812" i="32"/>
  <c r="ER23" i="33"/>
  <c r="FU812" i="32"/>
  <c r="CY19" i="34"/>
  <c r="EB640" i="32"/>
  <c r="EG9" i="33"/>
  <c r="FJ798" i="32"/>
  <c r="DP9" i="33"/>
  <c r="ES798" i="32"/>
  <c r="EL9" i="33"/>
  <c r="FO798" i="32"/>
  <c r="DI9" i="33"/>
  <c r="EL798" i="32"/>
  <c r="DT9" i="33"/>
  <c r="EW798" i="32"/>
  <c r="EQ9" i="33"/>
  <c r="FT798" i="32"/>
  <c r="EP20" i="34"/>
  <c r="FS641" i="32"/>
  <c r="DV20" i="34"/>
  <c r="EY641" i="32"/>
  <c r="CZ20" i="34"/>
  <c r="EC641" i="32"/>
  <c r="ED20" i="34"/>
  <c r="FG641" i="32"/>
  <c r="DX20" i="34"/>
  <c r="FA641" i="32"/>
  <c r="EM20" i="34"/>
  <c r="FP641" i="32"/>
  <c r="DD20" i="34"/>
  <c r="EG641" i="32"/>
  <c r="EK12" i="33"/>
  <c r="FN801" i="32"/>
  <c r="EM23" i="33"/>
  <c r="FP812" i="32"/>
  <c r="ER19" i="34"/>
  <c r="FU640" i="32"/>
  <c r="EP26" i="33"/>
  <c r="FS815" i="32"/>
  <c r="EA45" i="41"/>
  <c r="FD785" i="32"/>
  <c r="DK21" i="41"/>
  <c r="EN761" i="32"/>
  <c r="DO29" i="33"/>
  <c r="ER818" i="32"/>
  <c r="DO17" i="34"/>
  <c r="ER638" i="32"/>
  <c r="DS22" i="34"/>
  <c r="EV643" i="32"/>
  <c r="EP16" i="34"/>
  <c r="FS637" i="32"/>
  <c r="EF16" i="33"/>
  <c r="FI805" i="32"/>
  <c r="EN12" i="34"/>
  <c r="FQ633" i="32"/>
  <c r="DV12" i="34"/>
  <c r="EY633" i="32"/>
  <c r="EA12" i="34"/>
  <c r="FD633" i="32"/>
  <c r="FH633" i="32"/>
  <c r="EE12" i="34"/>
  <c r="DA12" i="34"/>
  <c r="ED633" i="32"/>
  <c r="DO12" i="34"/>
  <c r="ER633" i="32"/>
  <c r="DN38" i="41"/>
  <c r="EQ778" i="32"/>
  <c r="DA38" i="41"/>
  <c r="ED778" i="32"/>
  <c r="DP38" i="41"/>
  <c r="ES778" i="32"/>
  <c r="EN38" i="41"/>
  <c r="FQ778" i="32"/>
  <c r="DJ38" i="41"/>
  <c r="EM778" i="32"/>
  <c r="DQ38" i="41"/>
  <c r="ET778" i="32"/>
  <c r="DY21" i="33"/>
  <c r="FB810" i="32"/>
  <c r="ES21" i="33"/>
  <c r="FV810" i="32"/>
  <c r="DJ21" i="33"/>
  <c r="EM810" i="32"/>
  <c r="CY21" i="33"/>
  <c r="EB810" i="32"/>
  <c r="DH21" i="33"/>
  <c r="EK810" i="32"/>
  <c r="DE21" i="33"/>
  <c r="EH810" i="32"/>
  <c r="EG36" i="41"/>
  <c r="FJ776" i="32"/>
  <c r="EO36" i="41"/>
  <c r="FR776" i="32"/>
  <c r="DS36" i="41"/>
  <c r="EV776" i="32"/>
  <c r="DI36" i="41"/>
  <c r="EL776" i="32"/>
  <c r="DL36" i="41"/>
  <c r="EO776" i="32"/>
  <c r="CZ36" i="41"/>
  <c r="EC776" i="32"/>
  <c r="DP36" i="41"/>
  <c r="ES776" i="32"/>
  <c r="DV31" i="41"/>
  <c r="EY771" i="32"/>
  <c r="DB31" i="41"/>
  <c r="EE771" i="32"/>
  <c r="EP31" i="41"/>
  <c r="FS771" i="32"/>
  <c r="DE31" i="41"/>
  <c r="EH771" i="32"/>
  <c r="EO31" i="41"/>
  <c r="FR771" i="32"/>
  <c r="DS31" i="41"/>
  <c r="EV771" i="32"/>
  <c r="DE37" i="41"/>
  <c r="EH777" i="32"/>
  <c r="DQ37" i="41"/>
  <c r="ET777" i="32"/>
  <c r="CY37" i="41"/>
  <c r="EB777" i="32"/>
  <c r="EB37" i="41"/>
  <c r="FE777" i="32"/>
  <c r="EG37" i="41"/>
  <c r="FJ777" i="32"/>
  <c r="DV37" i="41"/>
  <c r="EY777" i="32"/>
  <c r="DZ10" i="41"/>
  <c r="FC750" i="32"/>
  <c r="EU10" i="41"/>
  <c r="FX750" i="32"/>
  <c r="DI10" i="41"/>
  <c r="EL750" i="32"/>
  <c r="EL10" i="41"/>
  <c r="FO750" i="32"/>
  <c r="EP10" i="41"/>
  <c r="FS750" i="32"/>
  <c r="EB10" i="41"/>
  <c r="FE750" i="32"/>
  <c r="DW10" i="41"/>
  <c r="EZ750" i="32"/>
  <c r="DE41" i="41"/>
  <c r="EH781" i="32"/>
  <c r="EG41" i="41"/>
  <c r="FJ781" i="32"/>
  <c r="DS41" i="41"/>
  <c r="EV781" i="32"/>
  <c r="ER41" i="41"/>
  <c r="FU781" i="32"/>
  <c r="EK41" i="41"/>
  <c r="FN781" i="32"/>
  <c r="DK41" i="41"/>
  <c r="EN781" i="32"/>
  <c r="DR23" i="33"/>
  <c r="EU812" i="32"/>
  <c r="EK19" i="34"/>
  <c r="FN640" i="32"/>
  <c r="EO45" i="41"/>
  <c r="FR785" i="32"/>
  <c r="EG21" i="41"/>
  <c r="FJ761" i="32"/>
  <c r="DM29" i="33"/>
  <c r="EP818" i="32"/>
  <c r="ES17" i="34"/>
  <c r="FV638" i="32"/>
  <c r="EC22" i="34"/>
  <c r="FF643" i="32"/>
  <c r="DN16" i="34"/>
  <c r="EQ637" i="32"/>
  <c r="EU16" i="33"/>
  <c r="FX805" i="32"/>
  <c r="DD13" i="33"/>
  <c r="EG802" i="32"/>
  <c r="EL13" i="33"/>
  <c r="FO802" i="32"/>
  <c r="DU13" i="33"/>
  <c r="EX802" i="32"/>
  <c r="EB13" i="33"/>
  <c r="FE802" i="32"/>
  <c r="ER13" i="33"/>
  <c r="FU802" i="32"/>
  <c r="CZ13" i="33"/>
  <c r="EC802" i="32"/>
  <c r="DI34" i="41"/>
  <c r="EL774" i="32"/>
  <c r="EH34" i="41"/>
  <c r="FK774" i="32"/>
  <c r="DU34" i="41"/>
  <c r="EX774" i="32"/>
  <c r="EP34" i="41"/>
  <c r="FS774" i="32"/>
  <c r="EC34" i="41"/>
  <c r="FF774" i="32"/>
  <c r="DR34" i="41"/>
  <c r="EU774" i="32"/>
  <c r="EO34" i="41"/>
  <c r="FR774" i="32"/>
  <c r="CY27" i="41"/>
  <c r="EB767" i="32"/>
  <c r="EM27" i="41"/>
  <c r="FP767" i="32"/>
  <c r="DM27" i="41"/>
  <c r="EP767" i="32"/>
  <c r="DJ27" i="41"/>
  <c r="EM767" i="32"/>
  <c r="EF27" i="41"/>
  <c r="FI767" i="32"/>
  <c r="DG27" i="41"/>
  <c r="EJ767" i="32"/>
  <c r="ES19" i="41"/>
  <c r="FV759" i="32"/>
  <c r="DX19" i="41"/>
  <c r="FA759" i="32"/>
  <c r="DQ19" i="41"/>
  <c r="ET759" i="32"/>
  <c r="DL19" i="41"/>
  <c r="EO759" i="32"/>
  <c r="ET19" i="41"/>
  <c r="FW759" i="32"/>
  <c r="CZ19" i="41"/>
  <c r="EC759" i="32"/>
  <c r="EH19" i="41"/>
  <c r="FK759" i="32"/>
  <c r="DB18" i="41"/>
  <c r="EE758" i="32"/>
  <c r="DK18" i="41"/>
  <c r="EN758" i="32"/>
  <c r="EL18" i="41"/>
  <c r="FO758" i="32"/>
  <c r="CZ18" i="41"/>
  <c r="EC758" i="32"/>
  <c r="CY18" i="41"/>
  <c r="EB758" i="32"/>
  <c r="EE18" i="41"/>
  <c r="FH758" i="32"/>
  <c r="EI14" i="34"/>
  <c r="FL635" i="32"/>
  <c r="EP14" i="34"/>
  <c r="FS635" i="32"/>
  <c r="EQ14" i="34"/>
  <c r="FT635" i="32"/>
  <c r="EL14" i="34"/>
  <c r="FO635" i="32"/>
  <c r="EM14" i="34"/>
  <c r="FP635" i="32"/>
  <c r="DQ14" i="34"/>
  <c r="ET635" i="32"/>
  <c r="EQ19" i="33"/>
  <c r="FT808" i="32"/>
  <c r="DA19" i="33"/>
  <c r="ED808" i="32"/>
  <c r="ER19" i="33"/>
  <c r="FU808" i="32"/>
  <c r="DC19" i="33"/>
  <c r="EF808" i="32"/>
  <c r="EO19" i="33"/>
  <c r="FR808" i="32"/>
  <c r="EP19" i="33"/>
  <c r="FS808" i="32"/>
  <c r="DL17" i="33"/>
  <c r="EO806" i="32"/>
  <c r="ET17" i="33"/>
  <c r="FW806" i="32"/>
  <c r="ER17" i="33"/>
  <c r="FU806" i="32"/>
  <c r="DK17" i="33"/>
  <c r="EN806" i="32"/>
  <c r="DS17" i="33"/>
  <c r="EV806" i="32"/>
  <c r="EE17" i="33"/>
  <c r="FH806" i="32"/>
  <c r="DG17" i="33"/>
  <c r="EJ806" i="32"/>
  <c r="EL12" i="33"/>
  <c r="FO801" i="32"/>
  <c r="DT19" i="34"/>
  <c r="EW640" i="32"/>
  <c r="DS26" i="33"/>
  <c r="EV815" i="32"/>
  <c r="EG45" i="41"/>
  <c r="FJ785" i="32"/>
  <c r="DO21" i="41"/>
  <c r="ER761" i="32"/>
  <c r="DA10" i="34"/>
  <c r="ED631" i="32"/>
  <c r="DH29" i="33"/>
  <c r="EK818" i="32"/>
  <c r="EM17" i="34"/>
  <c r="FP638" i="32"/>
  <c r="DK22" i="34"/>
  <c r="EN643" i="32"/>
  <c r="EM16" i="34"/>
  <c r="FP637" i="32"/>
  <c r="EC16" i="33"/>
  <c r="FF805" i="32"/>
  <c r="DI18" i="33"/>
  <c r="EL807" i="32"/>
  <c r="EO18" i="33"/>
  <c r="FR807" i="32"/>
  <c r="ES18" i="33"/>
  <c r="FV807" i="32"/>
  <c r="EP18" i="33"/>
  <c r="FS807" i="32"/>
  <c r="DO18" i="33"/>
  <c r="ER807" i="32"/>
  <c r="DM18" i="33"/>
  <c r="EP807" i="32"/>
  <c r="DA26" i="33"/>
  <c r="ED815" i="32"/>
  <c r="EQ26" i="33"/>
  <c r="FT815" i="32"/>
  <c r="ED28" i="33"/>
  <c r="FG817" i="32"/>
  <c r="EE28" i="33"/>
  <c r="FH817" i="32"/>
  <c r="DV28" i="33"/>
  <c r="EY817" i="32"/>
  <c r="DU28" i="33"/>
  <c r="EX817" i="32"/>
  <c r="EP28" i="33"/>
  <c r="FS817" i="32"/>
  <c r="DR28" i="33"/>
  <c r="EU817" i="32"/>
  <c r="EJ30" i="41"/>
  <c r="FM770" i="32"/>
  <c r="EA30" i="41"/>
  <c r="FD770" i="32"/>
  <c r="DH30" i="41"/>
  <c r="EK770" i="32"/>
  <c r="DI30" i="41"/>
  <c r="EL770" i="32"/>
  <c r="ET30" i="41"/>
  <c r="FW770" i="32"/>
  <c r="DR30" i="41"/>
  <c r="EU770" i="32"/>
  <c r="DM23" i="33"/>
  <c r="EP812" i="32"/>
  <c r="EE45" i="41"/>
  <c r="FH785" i="32"/>
  <c r="ET10" i="34"/>
  <c r="FW631" i="32"/>
  <c r="EF29" i="33"/>
  <c r="FI818" i="32"/>
  <c r="DI30" i="33"/>
  <c r="EL819" i="32"/>
  <c r="DA17" i="34"/>
  <c r="ED638" i="32"/>
  <c r="EI16" i="34"/>
  <c r="FL637" i="32"/>
  <c r="DO22" i="33"/>
  <c r="ER811" i="32"/>
  <c r="DP22" i="33"/>
  <c r="ES811" i="32"/>
  <c r="DE22" i="33"/>
  <c r="EH811" i="32"/>
  <c r="EO22" i="33"/>
  <c r="FR811" i="32"/>
  <c r="EH22" i="33"/>
  <c r="FK811" i="32"/>
  <c r="ER22" i="33"/>
  <c r="FU811" i="32"/>
  <c r="CY15" i="33"/>
  <c r="EB804" i="32"/>
  <c r="DE15" i="33"/>
  <c r="EH804" i="32"/>
  <c r="DS15" i="33"/>
  <c r="EV804" i="32"/>
  <c r="EP15" i="33"/>
  <c r="FS804" i="32"/>
  <c r="EJ15" i="33"/>
  <c r="FM804" i="32"/>
  <c r="DD15" i="33"/>
  <c r="EG804" i="32"/>
  <c r="DB23" i="34"/>
  <c r="EE644" i="32"/>
  <c r="EB23" i="34"/>
  <c r="FE644" i="32"/>
  <c r="EK23" i="34"/>
  <c r="FN644" i="32"/>
  <c r="DV23" i="34"/>
  <c r="EY644" i="32"/>
  <c r="EE23" i="34"/>
  <c r="FH644" i="32"/>
  <c r="EI23" i="34"/>
  <c r="FL644" i="32"/>
  <c r="DD15" i="34"/>
  <c r="EG636" i="32"/>
  <c r="DU15" i="34"/>
  <c r="EX636" i="32"/>
  <c r="DL15" i="34"/>
  <c r="EO636" i="32"/>
  <c r="EC15" i="34"/>
  <c r="FF636" i="32"/>
  <c r="DV15" i="34"/>
  <c r="EY636" i="32"/>
  <c r="EU15" i="34"/>
  <c r="FX636" i="32"/>
  <c r="EI33" i="41"/>
  <c r="FL773" i="32"/>
  <c r="EH33" i="41"/>
  <c r="FK773" i="32"/>
  <c r="CY33" i="41"/>
  <c r="EB773" i="32"/>
  <c r="DY33" i="41"/>
  <c r="FB773" i="32"/>
  <c r="DM33" i="41"/>
  <c r="EP773" i="32"/>
  <c r="ED33" i="41"/>
  <c r="FG773" i="32"/>
  <c r="EM13" i="41"/>
  <c r="FP753" i="32"/>
  <c r="CY13" i="41"/>
  <c r="EB753" i="32"/>
  <c r="DF13" i="41"/>
  <c r="EI753" i="32"/>
  <c r="EP13" i="41"/>
  <c r="FS753" i="32"/>
  <c r="DZ13" i="41"/>
  <c r="FC753" i="32"/>
  <c r="EN13" i="41"/>
  <c r="FQ753" i="32"/>
  <c r="DZ8" i="33"/>
  <c r="FC797" i="32"/>
  <c r="EO8" i="33"/>
  <c r="FR797" i="32"/>
  <c r="DM8" i="33"/>
  <c r="EP797" i="32"/>
  <c r="CY8" i="33"/>
  <c r="EB797" i="32"/>
  <c r="ET8" i="33"/>
  <c r="FW797" i="32"/>
  <c r="FP630" i="32"/>
  <c r="EM9" i="34"/>
  <c r="DD9" i="34"/>
  <c r="EG630" i="32"/>
  <c r="FC630" i="32"/>
  <c r="DZ9" i="34"/>
  <c r="DD35" i="41"/>
  <c r="EG775" i="32"/>
  <c r="EO35" i="41"/>
  <c r="FR775" i="32"/>
  <c r="DI35" i="41"/>
  <c r="EL775" i="32"/>
  <c r="DY35" i="41"/>
  <c r="FB775" i="32"/>
  <c r="EN35" i="41"/>
  <c r="FQ775" i="32"/>
  <c r="DU35" i="41"/>
  <c r="EX775" i="32"/>
  <c r="EI630" i="32"/>
  <c r="DF9" i="34"/>
  <c r="ER26" i="33"/>
  <c r="FU815" i="32"/>
  <c r="DO45" i="41"/>
  <c r="ER785" i="32"/>
  <c r="EI21" i="41"/>
  <c r="FL761" i="32"/>
  <c r="EB10" i="34"/>
  <c r="FE631" i="32"/>
  <c r="EJ29" i="33"/>
  <c r="FM818" i="32"/>
  <c r="DP30" i="33"/>
  <c r="ES819" i="32"/>
  <c r="EI22" i="34"/>
  <c r="FL643" i="32"/>
  <c r="EQ16" i="34"/>
  <c r="FT637" i="32"/>
  <c r="DZ16" i="33"/>
  <c r="FC805" i="32"/>
  <c r="DC17" i="41"/>
  <c r="EF757" i="32"/>
  <c r="EN17" i="41"/>
  <c r="FQ757" i="32"/>
  <c r="EB17" i="41"/>
  <c r="FE757" i="32"/>
  <c r="DW17" i="41"/>
  <c r="EZ757" i="32"/>
  <c r="EF17" i="41"/>
  <c r="FI757" i="32"/>
  <c r="DE17" i="41"/>
  <c r="EH757" i="32"/>
  <c r="DK15" i="41"/>
  <c r="EN755" i="32"/>
  <c r="EP15" i="41"/>
  <c r="FS755" i="32"/>
  <c r="ES15" i="41"/>
  <c r="FV755" i="32"/>
  <c r="ED15" i="41"/>
  <c r="FG755" i="32"/>
  <c r="DX15" i="41"/>
  <c r="FA755" i="32"/>
  <c r="EK15" i="41"/>
  <c r="FN755" i="32"/>
  <c r="DM15" i="41"/>
  <c r="EP755" i="32"/>
  <c r="DX24" i="33"/>
  <c r="FA813" i="32"/>
  <c r="EB24" i="33"/>
  <c r="FE813" i="32"/>
  <c r="DC24" i="33"/>
  <c r="EF813" i="32"/>
  <c r="DL24" i="33"/>
  <c r="EO813" i="32"/>
  <c r="DY24" i="33"/>
  <c r="FB813" i="32"/>
  <c r="DW24" i="33"/>
  <c r="EZ813" i="32"/>
  <c r="DM12" i="33"/>
  <c r="EP801" i="32"/>
  <c r="DC12" i="33"/>
  <c r="EF801" i="32"/>
  <c r="EM12" i="33"/>
  <c r="FP801" i="32"/>
  <c r="EU12" i="33"/>
  <c r="FX801" i="32"/>
  <c r="DX12" i="33"/>
  <c r="FA801" i="32"/>
  <c r="EO11" i="33"/>
  <c r="FR800" i="32"/>
  <c r="EP11" i="33"/>
  <c r="FS800" i="32"/>
  <c r="ER11" i="33"/>
  <c r="FU800" i="32"/>
  <c r="EF11" i="33"/>
  <c r="FI800" i="32"/>
  <c r="EI11" i="33"/>
  <c r="FL800" i="32"/>
  <c r="DD11" i="33"/>
  <c r="EG800" i="32"/>
  <c r="DR13" i="34"/>
  <c r="EU634" i="32"/>
  <c r="DA13" i="34"/>
  <c r="ED634" i="32"/>
  <c r="CY13" i="34"/>
  <c r="EB634" i="32"/>
  <c r="DC13" i="34"/>
  <c r="EF634" i="32"/>
  <c r="EI13" i="34"/>
  <c r="FL634" i="32"/>
  <c r="EL13" i="34"/>
  <c r="FO634" i="32"/>
  <c r="ET11" i="41"/>
  <c r="FW751" i="32"/>
  <c r="DU11" i="41"/>
  <c r="EX751" i="32"/>
  <c r="DP11" i="41"/>
  <c r="ES751" i="32"/>
  <c r="DB11" i="41"/>
  <c r="EE751" i="32"/>
  <c r="EV11" i="41"/>
  <c r="FY751" i="32"/>
  <c r="EN11" i="41"/>
  <c r="FQ751" i="32"/>
  <c r="DD11" i="34"/>
  <c r="EG632" i="32"/>
  <c r="CY11" i="34"/>
  <c r="EB632" i="32"/>
  <c r="EL11" i="34"/>
  <c r="FO632" i="32"/>
  <c r="EE11" i="34"/>
  <c r="FH632" i="32"/>
  <c r="DQ11" i="34"/>
  <c r="ET632" i="32"/>
  <c r="DB11" i="34"/>
  <c r="EE632" i="32"/>
  <c r="EO29" i="41"/>
  <c r="FR769" i="32"/>
  <c r="EC29" i="41"/>
  <c r="FF769" i="32"/>
  <c r="ET29" i="41"/>
  <c r="FW769" i="32"/>
  <c r="DA29" i="41"/>
  <c r="ED769" i="32"/>
  <c r="DD29" i="41"/>
  <c r="EG769" i="32"/>
  <c r="EB29" i="41"/>
  <c r="FE769" i="32"/>
  <c r="DH21" i="34"/>
  <c r="EK642" i="32"/>
  <c r="EJ21" i="34"/>
  <c r="FM642" i="32"/>
  <c r="EH21" i="34"/>
  <c r="FK642" i="32"/>
  <c r="EI21" i="34"/>
  <c r="FL642" i="32"/>
  <c r="EN21" i="34"/>
  <c r="FQ642" i="32"/>
  <c r="DY21" i="34"/>
  <c r="FB642" i="32"/>
  <c r="DS21" i="34"/>
  <c r="EV642" i="32"/>
  <c r="DG12" i="33"/>
  <c r="EJ801" i="32"/>
  <c r="DK23" i="33"/>
  <c r="EN812" i="32"/>
  <c r="DJ19" i="34"/>
  <c r="EM640" i="32"/>
  <c r="EG26" i="33"/>
  <c r="FJ815" i="32"/>
  <c r="DS45" i="41"/>
  <c r="EV785" i="32"/>
  <c r="EQ21" i="41"/>
  <c r="FT761" i="32"/>
  <c r="DJ29" i="33"/>
  <c r="EM818" i="32"/>
  <c r="DG30" i="33"/>
  <c r="EJ819" i="32"/>
  <c r="ED17" i="34"/>
  <c r="FG638" i="32"/>
  <c r="DC22" i="34"/>
  <c r="EF643" i="32"/>
  <c r="DZ16" i="34"/>
  <c r="FC637" i="32"/>
  <c r="DU16" i="33"/>
  <c r="EX805" i="32"/>
  <c r="DH24" i="41"/>
  <c r="EK764" i="32"/>
  <c r="DD24" i="41"/>
  <c r="EG764" i="32"/>
  <c r="ES24" i="41"/>
  <c r="FV764" i="32"/>
  <c r="EF24" i="41"/>
  <c r="FI764" i="32"/>
  <c r="ET24" i="41"/>
  <c r="FW764" i="32"/>
  <c r="EP24" i="41"/>
  <c r="FS764" i="32"/>
  <c r="EE28" i="41"/>
  <c r="FH768" i="32"/>
  <c r="DE28" i="41"/>
  <c r="EH768" i="32"/>
  <c r="EC28" i="41"/>
  <c r="FF768" i="32"/>
  <c r="EK28" i="41"/>
  <c r="FN768" i="32"/>
  <c r="DC28" i="41"/>
  <c r="EF768" i="32"/>
  <c r="DN28" i="41"/>
  <c r="EQ768" i="32"/>
  <c r="ET23" i="41"/>
  <c r="FW763" i="32"/>
  <c r="DZ23" i="41"/>
  <c r="FC763" i="32"/>
  <c r="EJ23" i="41"/>
  <c r="FM763" i="32"/>
  <c r="DI23" i="41"/>
  <c r="EL763" i="32"/>
  <c r="EM23" i="41"/>
  <c r="FP763" i="32"/>
  <c r="EH23" i="41"/>
  <c r="FK763" i="32"/>
  <c r="EH27" i="33"/>
  <c r="FK816" i="32"/>
  <c r="DT27" i="33"/>
  <c r="EW816" i="32"/>
  <c r="ED27" i="33"/>
  <c r="FG816" i="32"/>
  <c r="ER27" i="33"/>
  <c r="FU816" i="32"/>
  <c r="DY27" i="33"/>
  <c r="FB816" i="32"/>
  <c r="DZ27" i="33"/>
  <c r="FC816" i="32"/>
  <c r="DN27" i="33"/>
  <c r="EQ816" i="32"/>
  <c r="DK25" i="41"/>
  <c r="EN765" i="32"/>
  <c r="DB25" i="41"/>
  <c r="EE765" i="32"/>
  <c r="EB25" i="41"/>
  <c r="FE765" i="32"/>
  <c r="EQ25" i="41"/>
  <c r="FT765" i="32"/>
  <c r="DX25" i="41"/>
  <c r="FA765" i="32"/>
  <c r="DO25" i="41"/>
  <c r="ER765" i="32"/>
  <c r="EI48" i="41"/>
  <c r="FL788" i="32"/>
  <c r="DL48" i="41"/>
  <c r="EO788" i="32"/>
  <c r="ET48" i="41"/>
  <c r="FW788" i="32"/>
  <c r="DT48" i="41"/>
  <c r="EW788" i="32"/>
  <c r="EK48" i="41"/>
  <c r="FN788" i="32"/>
  <c r="CY48" i="41"/>
  <c r="EB788" i="32"/>
  <c r="EP53" i="41"/>
  <c r="FS793" i="32"/>
  <c r="DF53" i="41"/>
  <c r="EI793" i="32"/>
  <c r="EU53" i="41"/>
  <c r="FX793" i="32"/>
  <c r="DQ53" i="41"/>
  <c r="ET793" i="32"/>
  <c r="EA53" i="41"/>
  <c r="FD793" i="32"/>
  <c r="EH53" i="41"/>
  <c r="FK793" i="32"/>
  <c r="DE9" i="41"/>
  <c r="EH749" i="32"/>
  <c r="CZ9" i="41"/>
  <c r="EC749" i="32"/>
  <c r="DX9" i="41"/>
  <c r="FA749" i="32"/>
  <c r="ER9" i="41"/>
  <c r="FU749" i="32"/>
  <c r="EK9" i="41"/>
  <c r="FN749" i="32"/>
  <c r="DM9" i="41"/>
  <c r="EP749" i="32"/>
  <c r="EV9" i="41"/>
  <c r="FY749" i="32"/>
  <c r="EJ12" i="33"/>
  <c r="FM801" i="32"/>
  <c r="ET23" i="33"/>
  <c r="FW812" i="32"/>
  <c r="DR19" i="34"/>
  <c r="EU640" i="32"/>
  <c r="EV26" i="33"/>
  <c r="FY815" i="32"/>
  <c r="DM45" i="41"/>
  <c r="EP785" i="32"/>
  <c r="DH21" i="41"/>
  <c r="EK761" i="32"/>
  <c r="DI29" i="33"/>
  <c r="EL818" i="32"/>
  <c r="DZ17" i="34"/>
  <c r="FC638" i="32"/>
  <c r="DG22" i="34"/>
  <c r="EJ643" i="32"/>
  <c r="EB16" i="34"/>
  <c r="FE637" i="32"/>
  <c r="DH16" i="33"/>
  <c r="EK805" i="32"/>
  <c r="DC20" i="33"/>
  <c r="EF809" i="32"/>
  <c r="DO20" i="33"/>
  <c r="ER809" i="32"/>
  <c r="EI20" i="33"/>
  <c r="FL809" i="32"/>
  <c r="DQ20" i="33"/>
  <c r="ET809" i="32"/>
  <c r="DZ20" i="33"/>
  <c r="FC809" i="32"/>
  <c r="CY20" i="33"/>
  <c r="EB809" i="32"/>
  <c r="DT20" i="41"/>
  <c r="EW760" i="32"/>
  <c r="EU20" i="41"/>
  <c r="FX760" i="32"/>
  <c r="DR20" i="41"/>
  <c r="EU760" i="32"/>
  <c r="DL20" i="41"/>
  <c r="EO760" i="32"/>
  <c r="DH20" i="41"/>
  <c r="EK760" i="32"/>
  <c r="EF20" i="41"/>
  <c r="FI760" i="32"/>
  <c r="DJ8" i="41"/>
  <c r="EM748" i="32"/>
  <c r="EP8" i="41"/>
  <c r="FS748" i="32"/>
  <c r="DV8" i="41"/>
  <c r="EY748" i="32"/>
  <c r="EE8" i="41"/>
  <c r="FH748" i="32"/>
  <c r="EN8" i="41"/>
  <c r="FQ748" i="32"/>
  <c r="DN8" i="41"/>
  <c r="EQ748" i="32"/>
  <c r="EL8" i="41"/>
  <c r="FO748" i="32"/>
  <c r="DN16" i="41"/>
  <c r="EQ756" i="32"/>
  <c r="EQ16" i="41"/>
  <c r="FT756" i="32"/>
  <c r="DB16" i="41"/>
  <c r="EE756" i="32"/>
  <c r="ES16" i="41"/>
  <c r="FV756" i="32"/>
  <c r="EG16" i="41"/>
  <c r="FJ756" i="32"/>
  <c r="DW16" i="41"/>
  <c r="EZ756" i="32"/>
  <c r="EP39" i="41"/>
  <c r="FS779" i="32"/>
  <c r="DK39" i="41"/>
  <c r="EN779" i="32"/>
  <c r="DL39" i="41"/>
  <c r="EO779" i="32"/>
  <c r="EM39" i="41"/>
  <c r="FP779" i="32"/>
  <c r="DM39" i="41"/>
  <c r="EP779" i="32"/>
  <c r="DS39" i="41"/>
  <c r="EV779" i="32"/>
  <c r="EM32" i="41"/>
  <c r="FP772" i="32"/>
  <c r="DH32" i="41"/>
  <c r="EK772" i="32"/>
  <c r="DC32" i="41"/>
  <c r="EF772" i="32"/>
  <c r="EK32" i="41"/>
  <c r="FN772" i="32"/>
  <c r="EG32" i="41"/>
  <c r="FJ772" i="32"/>
  <c r="EA32" i="41"/>
  <c r="FD772" i="32"/>
  <c r="EP32" i="41"/>
  <c r="FS772" i="32"/>
  <c r="DE804" i="32"/>
  <c r="AT810" i="32"/>
  <c r="DU809" i="32"/>
  <c r="AL809" i="32"/>
  <c r="DP23" i="33"/>
  <c r="ES812" i="32"/>
  <c r="ET19" i="34"/>
  <c r="FW640" i="32"/>
  <c r="DX26" i="33"/>
  <c r="FA815" i="32"/>
  <c r="DT21" i="41"/>
  <c r="EW761" i="32"/>
  <c r="DM10" i="34"/>
  <c r="EP631" i="32"/>
  <c r="DR30" i="33"/>
  <c r="EU819" i="32"/>
  <c r="ES22" i="34"/>
  <c r="FV643" i="32"/>
  <c r="DF16" i="34"/>
  <c r="EI637" i="32"/>
  <c r="EB16" i="33"/>
  <c r="FE805" i="32"/>
  <c r="ED22" i="41"/>
  <c r="FG762" i="32"/>
  <c r="ER22" i="41"/>
  <c r="FU762" i="32"/>
  <c r="DW22" i="41"/>
  <c r="EZ762" i="32"/>
  <c r="DN22" i="41"/>
  <c r="EQ762" i="32"/>
  <c r="DP22" i="41"/>
  <c r="ES762" i="32"/>
  <c r="ES22" i="41"/>
  <c r="FV762" i="32"/>
  <c r="DR43" i="41"/>
  <c r="EU783" i="32"/>
  <c r="CZ43" i="41"/>
  <c r="EC783" i="32"/>
  <c r="DC43" i="41"/>
  <c r="EF783" i="32"/>
  <c r="DM43" i="41"/>
  <c r="EP783" i="32"/>
  <c r="DE43" i="41"/>
  <c r="EH783" i="32"/>
  <c r="EH43" i="41"/>
  <c r="FK783" i="32"/>
  <c r="EJ23" i="33"/>
  <c r="FM812" i="32"/>
  <c r="DH23" i="33"/>
  <c r="EK812" i="32"/>
  <c r="DI19" i="34"/>
  <c r="EL640" i="32"/>
  <c r="DS9" i="33"/>
  <c r="EV798" i="32"/>
  <c r="DW9" i="33"/>
  <c r="EZ798" i="32"/>
  <c r="DD9" i="33"/>
  <c r="EG798" i="32"/>
  <c r="EU9" i="33"/>
  <c r="FX798" i="32"/>
  <c r="EV9" i="33"/>
  <c r="FY798" i="32"/>
  <c r="DU9" i="33"/>
  <c r="EX798" i="32"/>
  <c r="EI20" i="34"/>
  <c r="FL641" i="32"/>
  <c r="EG20" i="34"/>
  <c r="FJ641" i="32"/>
  <c r="DI20" i="34"/>
  <c r="EL641" i="32"/>
  <c r="EV20" i="34"/>
  <c r="FY641" i="32"/>
  <c r="EN20" i="34"/>
  <c r="FQ641" i="32"/>
  <c r="EA20" i="34"/>
  <c r="FD641" i="32"/>
  <c r="DY20" i="34"/>
  <c r="FB641" i="32"/>
  <c r="EC9" i="34"/>
  <c r="FF630" i="32"/>
  <c r="DY26" i="33"/>
  <c r="FB815" i="32"/>
  <c r="DG45" i="41"/>
  <c r="EJ785" i="32"/>
  <c r="DS10" i="34"/>
  <c r="EV631" i="32"/>
  <c r="EI29" i="33"/>
  <c r="FL818" i="32"/>
  <c r="DK30" i="33"/>
  <c r="EN819" i="32"/>
  <c r="DJ17" i="34"/>
  <c r="EM638" i="32"/>
  <c r="EJ22" i="34"/>
  <c r="FM643" i="32"/>
  <c r="EA16" i="34"/>
  <c r="FD637" i="32"/>
  <c r="EE16" i="33"/>
  <c r="FH805" i="32"/>
  <c r="DK12" i="34"/>
  <c r="EN633" i="32"/>
  <c r="EW633" i="32"/>
  <c r="DT12" i="34"/>
  <c r="FM633" i="32"/>
  <c r="EJ12" i="34"/>
  <c r="DN12" i="34"/>
  <c r="EQ633" i="32"/>
  <c r="EL12" i="34"/>
  <c r="FO633" i="32"/>
  <c r="CY12" i="34"/>
  <c r="EB633" i="32"/>
  <c r="EU38" i="41"/>
  <c r="FX778" i="32"/>
  <c r="DS38" i="41"/>
  <c r="EV778" i="32"/>
  <c r="DH38" i="41"/>
  <c r="EK778" i="32"/>
  <c r="ES38" i="41"/>
  <c r="FV778" i="32"/>
  <c r="CY38" i="41"/>
  <c r="EB778" i="32"/>
  <c r="ED38" i="41"/>
  <c r="FG778" i="32"/>
  <c r="DM38" i="41"/>
  <c r="EP778" i="32"/>
  <c r="DN21" i="33"/>
  <c r="EQ810" i="32"/>
  <c r="EF21" i="33"/>
  <c r="FI810" i="32"/>
  <c r="DB21" i="33"/>
  <c r="EE810" i="32"/>
  <c r="EA21" i="33"/>
  <c r="FD810" i="32"/>
  <c r="EN21" i="33"/>
  <c r="FQ810" i="32"/>
  <c r="EE21" i="33"/>
  <c r="FH810" i="32"/>
  <c r="DF36" i="41"/>
  <c r="EI776" i="32"/>
  <c r="DR36" i="41"/>
  <c r="EU776" i="32"/>
  <c r="EF36" i="41"/>
  <c r="FI776" i="32"/>
  <c r="EM36" i="41"/>
  <c r="FP776" i="32"/>
  <c r="DN36" i="41"/>
  <c r="EQ776" i="32"/>
  <c r="EN36" i="41"/>
  <c r="FQ776" i="32"/>
  <c r="EM31" i="41"/>
  <c r="FP771" i="32"/>
  <c r="DY31" i="41"/>
  <c r="FB771" i="32"/>
  <c r="DT31" i="41"/>
  <c r="EW771" i="32"/>
  <c r="ED31" i="41"/>
  <c r="FG771" i="32"/>
  <c r="EH31" i="41"/>
  <c r="FK771" i="32"/>
  <c r="DX31" i="41"/>
  <c r="FA771" i="32"/>
  <c r="DN37" i="41"/>
  <c r="EQ777" i="32"/>
  <c r="EM37" i="41"/>
  <c r="FP777" i="32"/>
  <c r="EI37" i="41"/>
  <c r="FL777" i="32"/>
  <c r="EC37" i="41"/>
  <c r="FF777" i="32"/>
  <c r="DT37" i="41"/>
  <c r="EW777" i="32"/>
  <c r="DG37" i="41"/>
  <c r="EJ777" i="32"/>
  <c r="DP10" i="41"/>
  <c r="ES750" i="32"/>
  <c r="EH10" i="41"/>
  <c r="FK750" i="32"/>
  <c r="EI10" i="41"/>
  <c r="FL750" i="32"/>
  <c r="DH10" i="41"/>
  <c r="EK750" i="32"/>
  <c r="DX10" i="41"/>
  <c r="FA750" i="32"/>
  <c r="EV10" i="41"/>
  <c r="FY750" i="32"/>
  <c r="EQ41" i="41"/>
  <c r="FT781" i="32"/>
  <c r="EH41" i="41"/>
  <c r="FK781" i="32"/>
  <c r="EI41" i="41"/>
  <c r="FL781" i="32"/>
  <c r="DX41" i="41"/>
  <c r="FA781" i="32"/>
  <c r="DF41" i="41"/>
  <c r="EI781" i="32"/>
  <c r="EL41" i="41"/>
  <c r="FO781" i="32"/>
  <c r="CY23" i="33"/>
  <c r="EB812" i="32"/>
  <c r="DO19" i="34"/>
  <c r="ER640" i="32"/>
  <c r="ED45" i="41"/>
  <c r="FG785" i="32"/>
  <c r="DJ10" i="34"/>
  <c r="EM631" i="32"/>
  <c r="DP29" i="33"/>
  <c r="ES818" i="32"/>
  <c r="DD30" i="33"/>
  <c r="EG819" i="32"/>
  <c r="DG17" i="34"/>
  <c r="EJ638" i="32"/>
  <c r="EH22" i="34"/>
  <c r="FK643" i="32"/>
  <c r="DB16" i="34"/>
  <c r="EE637" i="32"/>
  <c r="ET16" i="33"/>
  <c r="FW805" i="32"/>
  <c r="EN13" i="33"/>
  <c r="FQ802" i="32"/>
  <c r="DY13" i="33"/>
  <c r="FB802" i="32"/>
  <c r="DA13" i="33"/>
  <c r="ED802" i="32"/>
  <c r="DS13" i="33"/>
  <c r="EV802" i="32"/>
  <c r="DG13" i="33"/>
  <c r="EJ802" i="32"/>
  <c r="DL13" i="33"/>
  <c r="EO802" i="32"/>
  <c r="DZ13" i="33"/>
  <c r="FC802" i="32"/>
  <c r="DP34" i="41"/>
  <c r="ES774" i="32"/>
  <c r="EV34" i="41"/>
  <c r="FY774" i="32"/>
  <c r="DJ34" i="41"/>
  <c r="EM774" i="32"/>
  <c r="EG34" i="41"/>
  <c r="FJ774" i="32"/>
  <c r="DX34" i="41"/>
  <c r="FA774" i="32"/>
  <c r="DQ34" i="41"/>
  <c r="ET774" i="32"/>
  <c r="DO27" i="41"/>
  <c r="ER767" i="32"/>
  <c r="EB27" i="41"/>
  <c r="FE767" i="32"/>
  <c r="DA27" i="41"/>
  <c r="ED767" i="32"/>
  <c r="DC27" i="41"/>
  <c r="EF767" i="32"/>
  <c r="EC27" i="41"/>
  <c r="FF767" i="32"/>
  <c r="DB27" i="41"/>
  <c r="EE767" i="32"/>
  <c r="DT19" i="41"/>
  <c r="EW759" i="32"/>
  <c r="EO19" i="41"/>
  <c r="FR759" i="32"/>
  <c r="EQ19" i="41"/>
  <c r="FT759" i="32"/>
  <c r="EP19" i="41"/>
  <c r="FS759" i="32"/>
  <c r="DB19" i="41"/>
  <c r="EE759" i="32"/>
  <c r="DY19" i="41"/>
  <c r="FB759" i="32"/>
  <c r="EQ18" i="41"/>
  <c r="FT758" i="32"/>
  <c r="DN18" i="41"/>
  <c r="EQ758" i="32"/>
  <c r="DE18" i="41"/>
  <c r="EH758" i="32"/>
  <c r="DC18" i="41"/>
  <c r="EF758" i="32"/>
  <c r="ES18" i="41"/>
  <c r="FV758" i="32"/>
  <c r="DD18" i="41"/>
  <c r="EG758" i="32"/>
  <c r="EB14" i="34"/>
  <c r="FE635" i="32"/>
  <c r="DG14" i="34"/>
  <c r="EJ635" i="32"/>
  <c r="DZ14" i="34"/>
  <c r="FC635" i="32"/>
  <c r="DP14" i="34"/>
  <c r="ES635" i="32"/>
  <c r="DL14" i="34"/>
  <c r="EO635" i="32"/>
  <c r="ET14" i="34"/>
  <c r="FW635" i="32"/>
  <c r="EJ19" i="33"/>
  <c r="FM808" i="32"/>
  <c r="EV19" i="33"/>
  <c r="FY808" i="32"/>
  <c r="DX19" i="33"/>
  <c r="FA808" i="32"/>
  <c r="DG19" i="33"/>
  <c r="EJ808" i="32"/>
  <c r="DH19" i="33"/>
  <c r="EK808" i="32"/>
  <c r="DQ19" i="33"/>
  <c r="ET808" i="32"/>
  <c r="DI17" i="33"/>
  <c r="EL806" i="32"/>
  <c r="EO17" i="33"/>
  <c r="FR806" i="32"/>
  <c r="DF17" i="33"/>
  <c r="EI806" i="32"/>
  <c r="CZ17" i="33"/>
  <c r="EC806" i="32"/>
  <c r="DV17" i="33"/>
  <c r="EY806" i="32"/>
  <c r="EM17" i="33"/>
  <c r="FP806" i="32"/>
  <c r="DZ17" i="33"/>
  <c r="FC806" i="32"/>
  <c r="DU9" i="34"/>
  <c r="EX630" i="32"/>
  <c r="EJ19" i="34"/>
  <c r="FM640" i="32"/>
  <c r="CZ26" i="33"/>
  <c r="EC815" i="32"/>
  <c r="DU45" i="41"/>
  <c r="EX785" i="32"/>
  <c r="DR21" i="41"/>
  <c r="EU761" i="32"/>
  <c r="EK29" i="33"/>
  <c r="FN818" i="32"/>
  <c r="DT17" i="34"/>
  <c r="EW638" i="32"/>
  <c r="DV22" i="34"/>
  <c r="EY643" i="32"/>
  <c r="CY16" i="34"/>
  <c r="EB637" i="32"/>
  <c r="EK16" i="33"/>
  <c r="FN805" i="32"/>
  <c r="EG18" i="33"/>
  <c r="FJ807" i="32"/>
  <c r="DE18" i="33"/>
  <c r="EH807" i="32"/>
  <c r="DX18" i="33"/>
  <c r="FA807" i="32"/>
  <c r="DA18" i="33"/>
  <c r="ED807" i="32"/>
  <c r="CZ18" i="33"/>
  <c r="EC807" i="32"/>
  <c r="DW18" i="33"/>
  <c r="EZ807" i="32"/>
  <c r="DP26" i="33"/>
  <c r="ES815" i="32"/>
  <c r="DP28" i="33"/>
  <c r="ES817" i="32"/>
  <c r="EM28" i="33"/>
  <c r="FP817" i="32"/>
  <c r="DJ28" i="33"/>
  <c r="EM817" i="32"/>
  <c r="CZ28" i="33"/>
  <c r="EC817" i="32"/>
  <c r="DX28" i="33"/>
  <c r="FA817" i="32"/>
  <c r="EV28" i="33"/>
  <c r="FY817" i="32"/>
  <c r="DG28" i="33"/>
  <c r="EJ817" i="32"/>
  <c r="EC30" i="41"/>
  <c r="FF770" i="32"/>
  <c r="EO30" i="41"/>
  <c r="FR770" i="32"/>
  <c r="EE30" i="41"/>
  <c r="FH770" i="32"/>
  <c r="DW30" i="41"/>
  <c r="EZ770" i="32"/>
  <c r="DZ30" i="41"/>
  <c r="FC770" i="32"/>
  <c r="EI30" i="41"/>
  <c r="FL770" i="32"/>
  <c r="ES23" i="33"/>
  <c r="FV812" i="32"/>
  <c r="DP19" i="34"/>
  <c r="ES640" i="32"/>
  <c r="EV21" i="41"/>
  <c r="FY761" i="32"/>
  <c r="EM10" i="34"/>
  <c r="FP631" i="32"/>
  <c r="EL30" i="33"/>
  <c r="FO819" i="32"/>
  <c r="EB17" i="34"/>
  <c r="FE638" i="32"/>
  <c r="DE16" i="34"/>
  <c r="EH637" i="32"/>
  <c r="DX16" i="33"/>
  <c r="FA805" i="32"/>
  <c r="DB22" i="33"/>
  <c r="EE811" i="32"/>
  <c r="EJ22" i="33"/>
  <c r="FM811" i="32"/>
  <c r="DX22" i="33"/>
  <c r="FA811" i="32"/>
  <c r="DU22" i="33"/>
  <c r="EX811" i="32"/>
  <c r="EP22" i="33"/>
  <c r="FS811" i="32"/>
  <c r="EL22" i="33"/>
  <c r="FO811" i="32"/>
  <c r="DM22" i="33"/>
  <c r="EP811" i="32"/>
  <c r="DH15" i="33"/>
  <c r="EK804" i="32"/>
  <c r="EC15" i="33"/>
  <c r="FF804" i="32"/>
  <c r="DW15" i="33"/>
  <c r="EZ804" i="32"/>
  <c r="DM15" i="33"/>
  <c r="EP804" i="32"/>
  <c r="ED15" i="33"/>
  <c r="FG804" i="32"/>
  <c r="EM15" i="33"/>
  <c r="FP804" i="32"/>
  <c r="DY23" i="34"/>
  <c r="FB644" i="32"/>
  <c r="CZ23" i="34"/>
  <c r="EC644" i="32"/>
  <c r="DA23" i="34"/>
  <c r="ED644" i="32"/>
  <c r="EG23" i="34"/>
  <c r="FJ644" i="32"/>
  <c r="DM23" i="34"/>
  <c r="EP644" i="32"/>
  <c r="DR23" i="34"/>
  <c r="EU644" i="32"/>
  <c r="DQ15" i="34"/>
  <c r="ET636" i="32"/>
  <c r="EA15" i="34"/>
  <c r="FD636" i="32"/>
  <c r="EV15" i="34"/>
  <c r="FY636" i="32"/>
  <c r="DE15" i="34"/>
  <c r="EH636" i="32"/>
  <c r="CZ15" i="34"/>
  <c r="EC636" i="32"/>
  <c r="EL15" i="34"/>
  <c r="FO636" i="32"/>
  <c r="EP15" i="34"/>
  <c r="FS636" i="32"/>
  <c r="FZ47" i="36"/>
  <c r="DU33" i="41"/>
  <c r="EX773" i="32"/>
  <c r="DN33" i="41"/>
  <c r="EQ773" i="32"/>
  <c r="DL33" i="41"/>
  <c r="EO773" i="32"/>
  <c r="DD33" i="41"/>
  <c r="EG773" i="32"/>
  <c r="DG33" i="41"/>
  <c r="EJ773" i="32"/>
  <c r="DI33" i="41"/>
  <c r="EL773" i="32"/>
  <c r="EI13" i="41"/>
  <c r="FL753" i="32"/>
  <c r="EU13" i="41"/>
  <c r="FX753" i="32"/>
  <c r="DK13" i="41"/>
  <c r="EN753" i="32"/>
  <c r="DP13" i="41"/>
  <c r="ES753" i="32"/>
  <c r="EE13" i="41"/>
  <c r="FH753" i="32"/>
  <c r="DH13" i="41"/>
  <c r="EK753" i="32"/>
  <c r="DA8" i="33"/>
  <c r="ED797" i="32"/>
  <c r="EB8" i="33"/>
  <c r="FE797" i="32"/>
  <c r="DP8" i="33"/>
  <c r="ES797" i="32"/>
  <c r="EJ8" i="33"/>
  <c r="FM797" i="32"/>
  <c r="DC8" i="33"/>
  <c r="EF797" i="32"/>
  <c r="EJ9" i="34"/>
  <c r="FM630" i="32"/>
  <c r="DQ9" i="34"/>
  <c r="ET630" i="32"/>
  <c r="DP9" i="34"/>
  <c r="ES630" i="32"/>
  <c r="DT35" i="41"/>
  <c r="EW775" i="32"/>
  <c r="CZ35" i="41"/>
  <c r="EC775" i="32"/>
  <c r="DA35" i="41"/>
  <c r="ED775" i="32"/>
  <c r="EE35" i="41"/>
  <c r="FH775" i="32"/>
  <c r="EC35" i="41"/>
  <c r="FF775" i="32"/>
  <c r="ES35" i="41"/>
  <c r="FV775" i="32"/>
  <c r="EE8" i="33"/>
  <c r="FH797" i="32"/>
  <c r="CZ9" i="34"/>
  <c r="EC630" i="32"/>
  <c r="EL45" i="41"/>
  <c r="FO785" i="32"/>
  <c r="DS21" i="41"/>
  <c r="EV761" i="32"/>
  <c r="DP10" i="34"/>
  <c r="ES631" i="32"/>
  <c r="DV29" i="33"/>
  <c r="EY818" i="32"/>
  <c r="DE17" i="34"/>
  <c r="EH638" i="32"/>
  <c r="DH22" i="34"/>
  <c r="EK643" i="32"/>
  <c r="DR16" i="34"/>
  <c r="EU637" i="32"/>
  <c r="DE16" i="33"/>
  <c r="EH805" i="32"/>
  <c r="EU17" i="41"/>
  <c r="FX757" i="32"/>
  <c r="EG17" i="41"/>
  <c r="FJ757" i="32"/>
  <c r="EL17" i="41"/>
  <c r="FO757" i="32"/>
  <c r="EM17" i="41"/>
  <c r="FP757" i="32"/>
  <c r="DL17" i="41"/>
  <c r="EO757" i="32"/>
  <c r="DU17" i="41"/>
  <c r="EX757" i="32"/>
  <c r="CZ15" i="41"/>
  <c r="EC755" i="32"/>
  <c r="DE15" i="41"/>
  <c r="EH755" i="32"/>
  <c r="DC15" i="41"/>
  <c r="EF755" i="32"/>
  <c r="DZ15" i="41"/>
  <c r="FC755" i="32"/>
  <c r="ER15" i="41"/>
  <c r="FU755" i="32"/>
  <c r="DD15" i="41"/>
  <c r="EG755" i="32"/>
  <c r="DO15" i="41"/>
  <c r="ER755" i="32"/>
  <c r="EM24" i="33"/>
  <c r="FP813" i="32"/>
  <c r="DE24" i="33"/>
  <c r="EH813" i="32"/>
  <c r="EI24" i="33"/>
  <c r="FL813" i="32"/>
  <c r="EA24" i="33"/>
  <c r="FD813" i="32"/>
  <c r="DF24" i="33"/>
  <c r="EI813" i="32"/>
  <c r="ER24" i="33"/>
  <c r="FU813" i="32"/>
  <c r="EB12" i="33"/>
  <c r="FE801" i="32"/>
  <c r="DQ12" i="33"/>
  <c r="ET801" i="32"/>
  <c r="DE12" i="33"/>
  <c r="EH801" i="32"/>
  <c r="EQ12" i="33"/>
  <c r="FT801" i="32"/>
  <c r="EO12" i="33"/>
  <c r="FR801" i="32"/>
  <c r="CZ11" i="33"/>
  <c r="EC800" i="32"/>
  <c r="DE11" i="33"/>
  <c r="EH800" i="32"/>
  <c r="DG11" i="33"/>
  <c r="EJ800" i="32"/>
  <c r="EC11" i="33"/>
  <c r="FF800" i="32"/>
  <c r="DK11" i="33"/>
  <c r="EN800" i="32"/>
  <c r="DW11" i="33"/>
  <c r="EZ800" i="32"/>
  <c r="FT634" i="32"/>
  <c r="EQ13" i="34"/>
  <c r="FH634" i="32"/>
  <c r="EE13" i="34"/>
  <c r="DM13" i="34"/>
  <c r="EP634" i="32"/>
  <c r="DN13" i="34"/>
  <c r="EQ634" i="32"/>
  <c r="DB13" i="34"/>
  <c r="EE634" i="32"/>
  <c r="DT13" i="34"/>
  <c r="EW634" i="32"/>
  <c r="DS11" i="41"/>
  <c r="EV751" i="32"/>
  <c r="DT11" i="41"/>
  <c r="EW751" i="32"/>
  <c r="EU11" i="41"/>
  <c r="FX751" i="32"/>
  <c r="ED11" i="41"/>
  <c r="FG751" i="32"/>
  <c r="DM11" i="41"/>
  <c r="EP751" i="32"/>
  <c r="DF11" i="41"/>
  <c r="EI751" i="32"/>
  <c r="DQ11" i="41"/>
  <c r="ET751" i="32"/>
  <c r="DT11" i="34"/>
  <c r="EW632" i="32"/>
  <c r="EG11" i="34"/>
  <c r="FJ632" i="32"/>
  <c r="EQ11" i="34"/>
  <c r="FT632" i="32"/>
  <c r="DC11" i="34"/>
  <c r="EF632" i="32"/>
  <c r="DY11" i="34"/>
  <c r="FB632" i="32"/>
  <c r="DK11" i="34"/>
  <c r="EN632" i="32"/>
  <c r="EJ29" i="41"/>
  <c r="FM769" i="32"/>
  <c r="ES29" i="41"/>
  <c r="FV769" i="32"/>
  <c r="DV29" i="41"/>
  <c r="EY769" i="32"/>
  <c r="DC29" i="41"/>
  <c r="EF769" i="32"/>
  <c r="EK29" i="41"/>
  <c r="FN769" i="32"/>
  <c r="DU29" i="41"/>
  <c r="EX769" i="32"/>
  <c r="EF21" i="34"/>
  <c r="FI642" i="32"/>
  <c r="DF21" i="34"/>
  <c r="EI642" i="32"/>
  <c r="DM21" i="34"/>
  <c r="EP642" i="32"/>
  <c r="EG21" i="34"/>
  <c r="FJ642" i="32"/>
  <c r="EE21" i="34"/>
  <c r="FH642" i="32"/>
  <c r="DJ21" i="34"/>
  <c r="EM642" i="32"/>
  <c r="EQ21" i="34"/>
  <c r="FT642" i="32"/>
  <c r="EB9" i="34"/>
  <c r="FE630" i="32"/>
  <c r="DS19" i="34"/>
  <c r="EV640" i="32"/>
  <c r="DJ26" i="33"/>
  <c r="EM815" i="32"/>
  <c r="EF45" i="41"/>
  <c r="FI785" i="32"/>
  <c r="DB10" i="34"/>
  <c r="EE631" i="32"/>
  <c r="ED29" i="33"/>
  <c r="FG818" i="32"/>
  <c r="EB30" i="33"/>
  <c r="FE819" i="32"/>
  <c r="EP17" i="34"/>
  <c r="FS638" i="32"/>
  <c r="DM22" i="34"/>
  <c r="EP643" i="32"/>
  <c r="DV16" i="33"/>
  <c r="EY805" i="32"/>
  <c r="DU24" i="41"/>
  <c r="EX764" i="32"/>
  <c r="EJ24" i="41"/>
  <c r="FM764" i="32"/>
  <c r="ED24" i="41"/>
  <c r="FG764" i="32"/>
  <c r="DG24" i="41"/>
  <c r="EJ764" i="32"/>
  <c r="DP24" i="41"/>
  <c r="ES764" i="32"/>
  <c r="EB24" i="41"/>
  <c r="FE764" i="32"/>
  <c r="ER28" i="41"/>
  <c r="FU768" i="32"/>
  <c r="DL28" i="41"/>
  <c r="EO768" i="32"/>
  <c r="EB28" i="41"/>
  <c r="FE768" i="32"/>
  <c r="DP28" i="41"/>
  <c r="ES768" i="32"/>
  <c r="DY28" i="41"/>
  <c r="FB768" i="32"/>
  <c r="EU28" i="41"/>
  <c r="FX768" i="32"/>
  <c r="DM28" i="41"/>
  <c r="EP768" i="32"/>
  <c r="DN23" i="41"/>
  <c r="EQ763" i="32"/>
  <c r="CY23" i="41"/>
  <c r="EB763" i="32"/>
  <c r="EV23" i="41"/>
  <c r="FY763" i="32"/>
  <c r="DR23" i="41"/>
  <c r="EU763" i="32"/>
  <c r="DL23" i="41"/>
  <c r="EO763" i="32"/>
  <c r="DP23" i="41"/>
  <c r="ES763" i="32"/>
  <c r="DM27" i="33"/>
  <c r="EP816" i="32"/>
  <c r="DU27" i="33"/>
  <c r="EX816" i="32"/>
  <c r="DE27" i="33"/>
  <c r="EH816" i="32"/>
  <c r="CZ27" i="33"/>
  <c r="EC816" i="32"/>
  <c r="EJ27" i="33"/>
  <c r="FM816" i="32"/>
  <c r="EP27" i="33"/>
  <c r="FS816" i="32"/>
  <c r="DG25" i="41"/>
  <c r="EJ765" i="32"/>
  <c r="EA25" i="41"/>
  <c r="FD765" i="32"/>
  <c r="EH25" i="41"/>
  <c r="FK765" i="32"/>
  <c r="DF25" i="41"/>
  <c r="EI765" i="32"/>
  <c r="ED25" i="41"/>
  <c r="FG765" i="32"/>
  <c r="ES25" i="41"/>
  <c r="FV765" i="32"/>
  <c r="DC48" i="41"/>
  <c r="EF788" i="32"/>
  <c r="EM48" i="41"/>
  <c r="FP788" i="32"/>
  <c r="DA48" i="41"/>
  <c r="ED788" i="32"/>
  <c r="EP48" i="41"/>
  <c r="FS788" i="32"/>
  <c r="DQ48" i="41"/>
  <c r="ET788" i="32"/>
  <c r="DY48" i="41"/>
  <c r="FB788" i="32"/>
  <c r="DZ53" i="41"/>
  <c r="FC793" i="32"/>
  <c r="DL53" i="41"/>
  <c r="EO793" i="32"/>
  <c r="DY53" i="41"/>
  <c r="FB793" i="32"/>
  <c r="EI53" i="41"/>
  <c r="FL793" i="32"/>
  <c r="DD53" i="41"/>
  <c r="EG793" i="32"/>
  <c r="ET53" i="41"/>
  <c r="FW793" i="32"/>
  <c r="EG9" i="41"/>
  <c r="FJ749" i="32"/>
  <c r="DN9" i="41"/>
  <c r="EQ749" i="32"/>
  <c r="EI9" i="41"/>
  <c r="FL749" i="32"/>
  <c r="DL9" i="41"/>
  <c r="EO749" i="32"/>
  <c r="EF9" i="41"/>
  <c r="FI749" i="32"/>
  <c r="DB9" i="41"/>
  <c r="EE749" i="32"/>
  <c r="EO9" i="41"/>
  <c r="FR749" i="32"/>
  <c r="ER12" i="33"/>
  <c r="FU801" i="32"/>
  <c r="EI23" i="33"/>
  <c r="FL812" i="32"/>
  <c r="DC19" i="34"/>
  <c r="EF640" i="32"/>
  <c r="DD26" i="33"/>
  <c r="EG815" i="32"/>
  <c r="DJ45" i="41"/>
  <c r="EM785" i="32"/>
  <c r="EL21" i="41"/>
  <c r="FO761" i="32"/>
  <c r="DZ29" i="33"/>
  <c r="FC818" i="32"/>
  <c r="DT30" i="33"/>
  <c r="EW819" i="32"/>
  <c r="DH17" i="34"/>
  <c r="EK638" i="32"/>
  <c r="ER22" i="34"/>
  <c r="FU643" i="32"/>
  <c r="EK16" i="34"/>
  <c r="FN637" i="32"/>
  <c r="DM16" i="33"/>
  <c r="EP805" i="32"/>
  <c r="DL20" i="33"/>
  <c r="EO809" i="32"/>
  <c r="DA20" i="33"/>
  <c r="ED809" i="32"/>
  <c r="EU20" i="33"/>
  <c r="FX809" i="32"/>
  <c r="EP20" i="33"/>
  <c r="FS809" i="32"/>
  <c r="EH20" i="33"/>
  <c r="FK809" i="32"/>
  <c r="DH20" i="33"/>
  <c r="EK809" i="32"/>
  <c r="DY20" i="41"/>
  <c r="FB760" i="32"/>
  <c r="EG20" i="41"/>
  <c r="FJ760" i="32"/>
  <c r="DV20" i="41"/>
  <c r="EY760" i="32"/>
  <c r="DC20" i="41"/>
  <c r="EF760" i="32"/>
  <c r="EO20" i="41"/>
  <c r="FR760" i="32"/>
  <c r="DG20" i="41"/>
  <c r="EJ760" i="32"/>
  <c r="DU8" i="41"/>
  <c r="EX748" i="32"/>
  <c r="DM8" i="41"/>
  <c r="EP748" i="32"/>
  <c r="DA8" i="41"/>
  <c r="ED748" i="32"/>
  <c r="EH8" i="41"/>
  <c r="FK748" i="32"/>
  <c r="EC8" i="41"/>
  <c r="FF748" i="32"/>
  <c r="ED8" i="41"/>
  <c r="FG748" i="32"/>
  <c r="FZ44" i="36"/>
  <c r="DK16" i="41"/>
  <c r="EN756" i="32"/>
  <c r="EE16" i="41"/>
  <c r="FH756" i="32"/>
  <c r="DY16" i="41"/>
  <c r="FB756" i="32"/>
  <c r="ED16" i="41"/>
  <c r="FG756" i="32"/>
  <c r="EP16" i="41"/>
  <c r="FS756" i="32"/>
  <c r="DM16" i="41"/>
  <c r="EP756" i="32"/>
  <c r="EC39" i="41"/>
  <c r="FF779" i="32"/>
  <c r="EL39" i="41"/>
  <c r="FO779" i="32"/>
  <c r="DW39" i="41"/>
  <c r="EZ779" i="32"/>
  <c r="EA39" i="41"/>
  <c r="FD779" i="32"/>
  <c r="DV39" i="41"/>
  <c r="EY779" i="32"/>
  <c r="EQ39" i="41"/>
  <c r="FT779" i="32"/>
  <c r="DM32" i="41"/>
  <c r="EP772" i="32"/>
  <c r="DX32" i="41"/>
  <c r="FA772" i="32"/>
  <c r="EB32" i="41"/>
  <c r="FE772" i="32"/>
  <c r="DZ32" i="41"/>
  <c r="FC772" i="32"/>
  <c r="DJ32" i="41"/>
  <c r="EM772" i="32"/>
  <c r="DP32" i="41"/>
  <c r="ES772" i="32"/>
  <c r="EC32" i="41"/>
  <c r="FF772" i="32"/>
  <c r="DN12" i="33"/>
  <c r="EQ801" i="32"/>
  <c r="EL23" i="33"/>
  <c r="FO812" i="32"/>
  <c r="DV19" i="34"/>
  <c r="EY640" i="32"/>
  <c r="DK26" i="33"/>
  <c r="EN815" i="32"/>
  <c r="EA21" i="41"/>
  <c r="FD761" i="32"/>
  <c r="DK10" i="34"/>
  <c r="EN631" i="32"/>
  <c r="EP29" i="33"/>
  <c r="FS818" i="32"/>
  <c r="EE17" i="34"/>
  <c r="FH638" i="32"/>
  <c r="ET22" i="34"/>
  <c r="FW643" i="32"/>
  <c r="DG16" i="34"/>
  <c r="EJ637" i="32"/>
  <c r="DO16" i="33"/>
  <c r="ER805" i="32"/>
  <c r="EE22" i="41"/>
  <c r="FH762" i="32"/>
  <c r="EO22" i="41"/>
  <c r="FR762" i="32"/>
  <c r="DU22" i="41"/>
  <c r="EX762" i="32"/>
  <c r="ET22" i="41"/>
  <c r="FW762" i="32"/>
  <c r="EU22" i="41"/>
  <c r="FX762" i="32"/>
  <c r="DX22" i="41"/>
  <c r="FA762" i="32"/>
  <c r="DN43" i="41"/>
  <c r="EQ783" i="32"/>
  <c r="EU43" i="41"/>
  <c r="FX783" i="32"/>
  <c r="DF43" i="41"/>
  <c r="EI783" i="32"/>
  <c r="DG43" i="41"/>
  <c r="EJ783" i="32"/>
  <c r="DI43" i="41"/>
  <c r="EL783" i="32"/>
  <c r="DK43" i="41"/>
  <c r="EN783" i="32"/>
  <c r="EC23" i="33"/>
  <c r="FF812" i="32"/>
  <c r="DH19" i="34"/>
  <c r="EK640" i="32"/>
  <c r="DK19" i="34"/>
  <c r="EN640" i="32"/>
  <c r="DM9" i="33"/>
  <c r="EP798" i="32"/>
  <c r="DO9" i="33"/>
  <c r="ER798" i="32"/>
  <c r="EC9" i="33"/>
  <c r="FF798" i="32"/>
  <c r="EI9" i="33"/>
  <c r="FL798" i="32"/>
  <c r="DL9" i="33"/>
  <c r="EO798" i="32"/>
  <c r="DG9" i="33"/>
  <c r="EJ798" i="32"/>
  <c r="DE20" i="34"/>
  <c r="EH641" i="32"/>
  <c r="DM20" i="34"/>
  <c r="EP641" i="32"/>
  <c r="EC20" i="34"/>
  <c r="FF641" i="32"/>
  <c r="DT20" i="34"/>
  <c r="EW641" i="32"/>
  <c r="DK20" i="34"/>
  <c r="EN641" i="32"/>
  <c r="DO20" i="34"/>
  <c r="ER641" i="32"/>
  <c r="EG8" i="33"/>
  <c r="FJ797" i="32"/>
  <c r="DX9" i="34"/>
  <c r="FA630" i="32"/>
  <c r="CY45" i="41"/>
  <c r="EB785" i="32"/>
  <c r="DQ10" i="34"/>
  <c r="ET631" i="32"/>
  <c r="EQ29" i="33"/>
  <c r="FT818" i="32"/>
  <c r="DX30" i="33"/>
  <c r="FA819" i="32"/>
  <c r="EG17" i="34"/>
  <c r="FJ638" i="32"/>
  <c r="DO22" i="34"/>
  <c r="ER643" i="32"/>
  <c r="EO16" i="33"/>
  <c r="FR805" i="32"/>
  <c r="FZ45" i="36"/>
  <c r="FA633" i="32"/>
  <c r="DX12" i="34"/>
  <c r="FT633" i="32"/>
  <c r="EQ12" i="34"/>
  <c r="FY633" i="32"/>
  <c r="EV12" i="34"/>
  <c r="ED12" i="34"/>
  <c r="FG633" i="32"/>
  <c r="ET12" i="34"/>
  <c r="FW633" i="32"/>
  <c r="EK12" i="34"/>
  <c r="FN633" i="32"/>
  <c r="DU38" i="41"/>
  <c r="EX778" i="32"/>
  <c r="EJ38" i="41"/>
  <c r="FM778" i="32"/>
  <c r="EF38" i="41"/>
  <c r="FI778" i="32"/>
  <c r="EM38" i="41"/>
  <c r="FP778" i="32"/>
  <c r="DY38" i="41"/>
  <c r="FB778" i="32"/>
  <c r="DW38" i="41"/>
  <c r="EZ778" i="32"/>
  <c r="EB38" i="41"/>
  <c r="FE778" i="32"/>
  <c r="EK21" i="33"/>
  <c r="FN810" i="32"/>
  <c r="EQ21" i="33"/>
  <c r="FT810" i="32"/>
  <c r="CZ21" i="33"/>
  <c r="EC810" i="32"/>
  <c r="DO21" i="33"/>
  <c r="ER810" i="32"/>
  <c r="DC21" i="33"/>
  <c r="EF810" i="32"/>
  <c r="EJ21" i="33"/>
  <c r="FM810" i="32"/>
  <c r="DV36" i="41"/>
  <c r="EY776" i="32"/>
  <c r="ET36" i="41"/>
  <c r="FW776" i="32"/>
  <c r="EP36" i="41"/>
  <c r="FS776" i="32"/>
  <c r="DD36" i="41"/>
  <c r="EG776" i="32"/>
  <c r="DW36" i="41"/>
  <c r="EZ776" i="32"/>
  <c r="EC36" i="41"/>
  <c r="FF776" i="32"/>
  <c r="DG31" i="41"/>
  <c r="EJ771" i="32"/>
  <c r="EG31" i="41"/>
  <c r="FJ771" i="32"/>
  <c r="DA31" i="41"/>
  <c r="ED771" i="32"/>
  <c r="DR31" i="41"/>
  <c r="EU771" i="32"/>
  <c r="ET31" i="41"/>
  <c r="FW771" i="32"/>
  <c r="DL31" i="41"/>
  <c r="EO771" i="32"/>
  <c r="EJ31" i="41"/>
  <c r="FM771" i="32"/>
  <c r="EN37" i="41"/>
  <c r="FQ777" i="32"/>
  <c r="EL37" i="41"/>
  <c r="FO777" i="32"/>
  <c r="DH37" i="41"/>
  <c r="EK777" i="32"/>
  <c r="DD37" i="41"/>
  <c r="EG777" i="32"/>
  <c r="DM37" i="41"/>
  <c r="EP777" i="32"/>
  <c r="DJ37" i="41"/>
  <c r="EM777" i="32"/>
  <c r="DF10" i="41"/>
  <c r="EI750" i="32"/>
  <c r="DJ10" i="41"/>
  <c r="EM750" i="32"/>
  <c r="DO10" i="41"/>
  <c r="ER750" i="32"/>
  <c r="EM10" i="41"/>
  <c r="FP750" i="32"/>
  <c r="DN10" i="41"/>
  <c r="EQ750" i="32"/>
  <c r="DB10" i="41"/>
  <c r="EE750" i="32"/>
  <c r="DR41" i="41"/>
  <c r="EU781" i="32"/>
  <c r="EV41" i="41"/>
  <c r="FY781" i="32"/>
  <c r="DT41" i="41"/>
  <c r="EW781" i="32"/>
  <c r="CY41" i="41"/>
  <c r="EB781" i="32"/>
  <c r="DB41" i="41"/>
  <c r="EE781" i="32"/>
  <c r="DY41" i="41"/>
  <c r="FB781" i="32"/>
  <c r="DP41" i="41"/>
  <c r="ES781" i="32"/>
  <c r="DT23" i="33"/>
  <c r="EW812" i="32"/>
  <c r="DQ19" i="34"/>
  <c r="ET640" i="32"/>
  <c r="DF26" i="33"/>
  <c r="EI815" i="32"/>
  <c r="DW45" i="41"/>
  <c r="EZ785" i="32"/>
  <c r="EF10" i="34"/>
  <c r="FI631" i="32"/>
  <c r="DN29" i="33"/>
  <c r="EQ818" i="32"/>
  <c r="ER30" i="33"/>
  <c r="FU819" i="32"/>
  <c r="EF17" i="34"/>
  <c r="FI638" i="32"/>
  <c r="DN22" i="34"/>
  <c r="EQ643" i="32"/>
  <c r="DP16" i="33"/>
  <c r="ES805" i="32"/>
  <c r="EU13" i="33"/>
  <c r="FX802" i="32"/>
  <c r="ES13" i="33"/>
  <c r="FV802" i="32"/>
  <c r="EH13" i="33"/>
  <c r="FK802" i="32"/>
  <c r="DP13" i="33"/>
  <c r="ES802" i="32"/>
  <c r="DJ13" i="33"/>
  <c r="EM802" i="32"/>
  <c r="DK13" i="33"/>
  <c r="EN802" i="32"/>
  <c r="EP13" i="33"/>
  <c r="FS802" i="32"/>
  <c r="EN34" i="41"/>
  <c r="FQ774" i="32"/>
  <c r="EA34" i="41"/>
  <c r="FD774" i="32"/>
  <c r="DT34" i="41"/>
  <c r="EW774" i="32"/>
  <c r="DY34" i="41"/>
  <c r="FB774" i="32"/>
  <c r="DO34" i="41"/>
  <c r="ER774" i="32"/>
  <c r="EF34" i="41"/>
  <c r="FI774" i="32"/>
  <c r="DS27" i="41"/>
  <c r="EV767" i="32"/>
  <c r="ET27" i="41"/>
  <c r="FW767" i="32"/>
  <c r="EI27" i="41"/>
  <c r="FL767" i="32"/>
  <c r="DZ27" i="41"/>
  <c r="FC767" i="32"/>
  <c r="DK27" i="41"/>
  <c r="EN767" i="32"/>
  <c r="DW27" i="41"/>
  <c r="EZ767" i="32"/>
  <c r="EP27" i="41"/>
  <c r="FS767" i="32"/>
  <c r="DW19" i="41"/>
  <c r="EZ759" i="32"/>
  <c r="DH19" i="41"/>
  <c r="EK759" i="32"/>
  <c r="EI19" i="41"/>
  <c r="FL759" i="32"/>
  <c r="DU19" i="41"/>
  <c r="EX759" i="32"/>
  <c r="DP19" i="41"/>
  <c r="ES759" i="32"/>
  <c r="CY19" i="41"/>
  <c r="EB759" i="32"/>
  <c r="EP18" i="41"/>
  <c r="FS758" i="32"/>
  <c r="EC18" i="41"/>
  <c r="FF758" i="32"/>
  <c r="EA18" i="41"/>
  <c r="FD758" i="32"/>
  <c r="DG18" i="41"/>
  <c r="EJ758" i="32"/>
  <c r="DJ18" i="41"/>
  <c r="EM758" i="32"/>
  <c r="DI18" i="41"/>
  <c r="EL758" i="32"/>
  <c r="EI18" i="41"/>
  <c r="FL758" i="32"/>
  <c r="DR14" i="34"/>
  <c r="EU635" i="32"/>
  <c r="DS14" i="34"/>
  <c r="EV635" i="32"/>
  <c r="DO14" i="34"/>
  <c r="ER635" i="32"/>
  <c r="EA14" i="34"/>
  <c r="FD635" i="32"/>
  <c r="EH14" i="34"/>
  <c r="FK635" i="32"/>
  <c r="DM14" i="34"/>
  <c r="EP635" i="32"/>
  <c r="DO19" i="33"/>
  <c r="ER808" i="32"/>
  <c r="EE19" i="33"/>
  <c r="FH808" i="32"/>
  <c r="DU19" i="33"/>
  <c r="EX808" i="32"/>
  <c r="DT19" i="33"/>
  <c r="EW808" i="32"/>
  <c r="EN19" i="33"/>
  <c r="FQ808" i="32"/>
  <c r="DW19" i="33"/>
  <c r="EZ808" i="32"/>
  <c r="DM17" i="33"/>
  <c r="EP806" i="32"/>
  <c r="DT17" i="33"/>
  <c r="EW806" i="32"/>
  <c r="EA17" i="33"/>
  <c r="FD806" i="32"/>
  <c r="DP17" i="33"/>
  <c r="ES806" i="32"/>
  <c r="EV17" i="33"/>
  <c r="FY806" i="32"/>
  <c r="EP17" i="33"/>
  <c r="FS806" i="32"/>
  <c r="EQ8" i="33"/>
  <c r="FT797" i="32"/>
  <c r="FD630" i="32"/>
  <c r="EA9" i="34"/>
  <c r="DM26" i="33"/>
  <c r="EP815" i="32"/>
  <c r="EM45" i="41"/>
  <c r="FP785" i="32"/>
  <c r="EF21" i="41"/>
  <c r="FI761" i="32"/>
  <c r="EG29" i="33"/>
  <c r="FJ818" i="32"/>
  <c r="EP30" i="33"/>
  <c r="FS819" i="32"/>
  <c r="EL17" i="34"/>
  <c r="FO638" i="32"/>
  <c r="EF22" i="34"/>
  <c r="FI643" i="32"/>
  <c r="ED16" i="33"/>
  <c r="FG805" i="32"/>
  <c r="DN18" i="33"/>
  <c r="EQ807" i="32"/>
  <c r="EE18" i="33"/>
  <c r="FH807" i="32"/>
  <c r="DV18" i="33"/>
  <c r="EY807" i="32"/>
  <c r="DQ18" i="33"/>
  <c r="ET807" i="32"/>
  <c r="ER18" i="33"/>
  <c r="FU807" i="32"/>
  <c r="DS18" i="33"/>
  <c r="EV807" i="32"/>
  <c r="EO26" i="33"/>
  <c r="FR815" i="32"/>
  <c r="EU28" i="33"/>
  <c r="FX817" i="32"/>
  <c r="EQ28" i="33"/>
  <c r="FT817" i="32"/>
  <c r="DZ28" i="33"/>
  <c r="FC817" i="32"/>
  <c r="DT28" i="33"/>
  <c r="EW817" i="32"/>
  <c r="DF28" i="33"/>
  <c r="EI817" i="32"/>
  <c r="EL28" i="33"/>
  <c r="FO817" i="32"/>
  <c r="DI28" i="33"/>
  <c r="EL817" i="32"/>
  <c r="EL30" i="41"/>
  <c r="FO770" i="32"/>
  <c r="DK30" i="41"/>
  <c r="EN770" i="32"/>
  <c r="DN30" i="41"/>
  <c r="EQ770" i="32"/>
  <c r="EK30" i="41"/>
  <c r="FN770" i="32"/>
  <c r="EG30" i="41"/>
  <c r="FJ770" i="32"/>
  <c r="DM30" i="41"/>
  <c r="EP770" i="32"/>
  <c r="EE23" i="33"/>
  <c r="FH812" i="32"/>
  <c r="EB19" i="34"/>
  <c r="FE640" i="32"/>
  <c r="DU21" i="41"/>
  <c r="EX761" i="32"/>
  <c r="DR10" i="34"/>
  <c r="EU631" i="32"/>
  <c r="EO30" i="33"/>
  <c r="FR819" i="32"/>
  <c r="DQ22" i="34"/>
  <c r="ET643" i="32"/>
  <c r="ER16" i="34"/>
  <c r="FU637" i="32"/>
  <c r="DF16" i="33"/>
  <c r="EI805" i="32"/>
  <c r="DN22" i="33"/>
  <c r="EQ811" i="32"/>
  <c r="DW22" i="33"/>
  <c r="EZ811" i="32"/>
  <c r="DL22" i="33"/>
  <c r="EO811" i="32"/>
  <c r="DH22" i="33"/>
  <c r="EK811" i="32"/>
  <c r="ET22" i="33"/>
  <c r="FW811" i="32"/>
  <c r="EQ22" i="33"/>
  <c r="FT811" i="32"/>
  <c r="CZ22" i="33"/>
  <c r="EC811" i="32"/>
  <c r="EU15" i="33"/>
  <c r="FX804" i="32"/>
  <c r="DF15" i="33"/>
  <c r="EI804" i="32"/>
  <c r="DK15" i="33"/>
  <c r="EN804" i="32"/>
  <c r="DG15" i="33"/>
  <c r="EJ804" i="32"/>
  <c r="ER15" i="33"/>
  <c r="FU804" i="32"/>
  <c r="DX15" i="33"/>
  <c r="FA804" i="32"/>
  <c r="EA15" i="33"/>
  <c r="FD804" i="32"/>
  <c r="DP23" i="34"/>
  <c r="ES644" i="32"/>
  <c r="DO23" i="34"/>
  <c r="ER644" i="32"/>
  <c r="DE23" i="34"/>
  <c r="EH644" i="32"/>
  <c r="ET23" i="34"/>
  <c r="FW644" i="32"/>
  <c r="EV23" i="34"/>
  <c r="FY644" i="32"/>
  <c r="ED23" i="34"/>
  <c r="FG644" i="32"/>
  <c r="ER15" i="34"/>
  <c r="FU636" i="32"/>
  <c r="DK15" i="34"/>
  <c r="EN636" i="32"/>
  <c r="ET15" i="34"/>
  <c r="FW636" i="32"/>
  <c r="DO15" i="34"/>
  <c r="ER636" i="32"/>
  <c r="DA15" i="34"/>
  <c r="ED636" i="32"/>
  <c r="EG15" i="34"/>
  <c r="FJ636" i="32"/>
  <c r="DF15" i="34"/>
  <c r="EI636" i="32"/>
  <c r="EO33" i="41"/>
  <c r="FR773" i="32"/>
  <c r="DA33" i="41"/>
  <c r="ED773" i="32"/>
  <c r="EF33" i="41"/>
  <c r="FI773" i="32"/>
  <c r="EJ33" i="41"/>
  <c r="FM773" i="32"/>
  <c r="CZ33" i="41"/>
  <c r="EC773" i="32"/>
  <c r="EU33" i="41"/>
  <c r="FX773" i="32"/>
  <c r="DA13" i="41"/>
  <c r="ED753" i="32"/>
  <c r="EQ13" i="41"/>
  <c r="FT753" i="32"/>
  <c r="DI13" i="41"/>
  <c r="EL753" i="32"/>
  <c r="DV13" i="41"/>
  <c r="EY753" i="32"/>
  <c r="CZ13" i="41"/>
  <c r="EC753" i="32"/>
  <c r="EO13" i="41"/>
  <c r="FR753" i="32"/>
  <c r="DD8" i="33"/>
  <c r="EG797" i="32"/>
  <c r="CZ8" i="33"/>
  <c r="EC797" i="32"/>
  <c r="ER8" i="33"/>
  <c r="FU797" i="32"/>
  <c r="DR8" i="33"/>
  <c r="EU797" i="32"/>
  <c r="DE8" i="33"/>
  <c r="EH797" i="32"/>
  <c r="FG630" i="32"/>
  <c r="ED9" i="34"/>
  <c r="DS9" i="34"/>
  <c r="EV630" i="32"/>
  <c r="FO630" i="32"/>
  <c r="EL9" i="34"/>
  <c r="EF35" i="41"/>
  <c r="FI775" i="32"/>
  <c r="EU35" i="41"/>
  <c r="FX775" i="32"/>
  <c r="EL35" i="41"/>
  <c r="FO775" i="32"/>
  <c r="DE35" i="41"/>
  <c r="EH775" i="32"/>
  <c r="DK35" i="41"/>
  <c r="EN775" i="32"/>
  <c r="DG35" i="41"/>
  <c r="EJ775" i="32"/>
  <c r="EA23" i="33"/>
  <c r="FD812" i="32"/>
  <c r="EP19" i="34"/>
  <c r="FS640" i="32"/>
  <c r="EI45" i="41"/>
  <c r="FL785" i="32"/>
  <c r="ER21" i="41"/>
  <c r="FU761" i="32"/>
  <c r="EU29" i="33"/>
  <c r="FX818" i="32"/>
  <c r="EA17" i="34"/>
  <c r="FD638" i="32"/>
  <c r="EG22" i="34"/>
  <c r="FJ643" i="32"/>
  <c r="ED16" i="34"/>
  <c r="FG637" i="32"/>
  <c r="DD16" i="33"/>
  <c r="EG805" i="32"/>
  <c r="DT17" i="41"/>
  <c r="EW757" i="32"/>
  <c r="DN17" i="41"/>
  <c r="EQ757" i="32"/>
  <c r="DQ17" i="41"/>
  <c r="ET757" i="32"/>
  <c r="DF17" i="41"/>
  <c r="EI757" i="32"/>
  <c r="DM17" i="41"/>
  <c r="EP757" i="32"/>
  <c r="DR17" i="41"/>
  <c r="EU757" i="32"/>
  <c r="DA15" i="41"/>
  <c r="ED755" i="32"/>
  <c r="EJ15" i="41"/>
  <c r="FM755" i="32"/>
  <c r="EQ15" i="41"/>
  <c r="FT755" i="32"/>
  <c r="DW15" i="41"/>
  <c r="EZ755" i="32"/>
  <c r="EU15" i="41"/>
  <c r="FX755" i="32"/>
  <c r="DT15" i="41"/>
  <c r="EW755" i="32"/>
  <c r="DG24" i="33"/>
  <c r="EJ813" i="32"/>
  <c r="EJ24" i="33"/>
  <c r="FM813" i="32"/>
  <c r="DR24" i="33"/>
  <c r="EU813" i="32"/>
  <c r="EE24" i="33"/>
  <c r="FH813" i="32"/>
  <c r="DN24" i="33"/>
  <c r="EQ813" i="32"/>
  <c r="DI24" i="33"/>
  <c r="EL813" i="32"/>
  <c r="EV12" i="33"/>
  <c r="FY801" i="32"/>
  <c r="DO12" i="33"/>
  <c r="ER801" i="32"/>
  <c r="EC12" i="33"/>
  <c r="FF801" i="32"/>
  <c r="DA12" i="33"/>
  <c r="ED801" i="32"/>
  <c r="DD12" i="33"/>
  <c r="EG801" i="32"/>
  <c r="DS11" i="33"/>
  <c r="EV800" i="32"/>
  <c r="CY11" i="33"/>
  <c r="EB800" i="32"/>
  <c r="DF11" i="33"/>
  <c r="EI800" i="32"/>
  <c r="EQ11" i="33"/>
  <c r="FT800" i="32"/>
  <c r="EJ11" i="33"/>
  <c r="FM800" i="32"/>
  <c r="DN11" i="33"/>
  <c r="EQ800" i="32"/>
  <c r="DV13" i="34"/>
  <c r="EY634" i="32"/>
  <c r="EF13" i="34"/>
  <c r="FI634" i="32"/>
  <c r="EO634" i="32"/>
  <c r="DL13" i="34"/>
  <c r="EL634" i="32"/>
  <c r="DI13" i="34"/>
  <c r="ER13" i="34"/>
  <c r="FU634" i="32"/>
  <c r="DE13" i="34"/>
  <c r="EH634" i="32"/>
  <c r="DD11" i="41"/>
  <c r="EG751" i="32"/>
  <c r="EJ11" i="41"/>
  <c r="FM751" i="32"/>
  <c r="DG11" i="41"/>
  <c r="EJ751" i="32"/>
  <c r="DW11" i="41"/>
  <c r="EZ751" i="32"/>
  <c r="EC11" i="41"/>
  <c r="FF751" i="32"/>
  <c r="DH11" i="41"/>
  <c r="EK751" i="32"/>
  <c r="EP11" i="41"/>
  <c r="FS751" i="32"/>
  <c r="EY632" i="32"/>
  <c r="DV11" i="34"/>
  <c r="FK632" i="32"/>
  <c r="EH11" i="34"/>
  <c r="DR11" i="34"/>
  <c r="EU632" i="32"/>
  <c r="EN11" i="34"/>
  <c r="FQ632" i="32"/>
  <c r="DU11" i="34"/>
  <c r="EX632" i="32"/>
  <c r="EK11" i="34"/>
  <c r="FN632" i="32"/>
  <c r="EI29" i="41"/>
  <c r="FL769" i="32"/>
  <c r="DI29" i="41"/>
  <c r="EL769" i="32"/>
  <c r="EU29" i="41"/>
  <c r="FX769" i="32"/>
  <c r="DP29" i="41"/>
  <c r="ES769" i="32"/>
  <c r="DH29" i="41"/>
  <c r="EK769" i="32"/>
  <c r="EG29" i="41"/>
  <c r="FJ769" i="32"/>
  <c r="DB21" i="34"/>
  <c r="EE642" i="32"/>
  <c r="DW21" i="34"/>
  <c r="EZ642" i="32"/>
  <c r="DA21" i="34"/>
  <c r="ED642" i="32"/>
  <c r="DC21" i="34"/>
  <c r="EF642" i="32"/>
  <c r="EB21" i="34"/>
  <c r="FE642" i="32"/>
  <c r="DG21" i="34"/>
  <c r="EJ642" i="32"/>
  <c r="DT9" i="34"/>
  <c r="EW630" i="32"/>
  <c r="CY26" i="33"/>
  <c r="EB815" i="32"/>
  <c r="DE45" i="41"/>
  <c r="EH785" i="32"/>
  <c r="EP10" i="34"/>
  <c r="FS631" i="32"/>
  <c r="DX29" i="33"/>
  <c r="FA818" i="32"/>
  <c r="DU30" i="33"/>
  <c r="EX819" i="32"/>
  <c r="DL17" i="34"/>
  <c r="EO638" i="32"/>
  <c r="DK16" i="34"/>
  <c r="EN637" i="32"/>
  <c r="DQ24" i="41"/>
  <c r="ET764" i="32"/>
  <c r="EC24" i="41"/>
  <c r="FF764" i="32"/>
  <c r="EN24" i="41"/>
  <c r="FQ764" i="32"/>
  <c r="ER24" i="41"/>
  <c r="FU764" i="32"/>
  <c r="EU24" i="41"/>
  <c r="FX764" i="32"/>
  <c r="EK24" i="41"/>
  <c r="FN764" i="32"/>
  <c r="DK28" i="41"/>
  <c r="EN768" i="32"/>
  <c r="EQ28" i="41"/>
  <c r="FT768" i="32"/>
  <c r="DI28" i="41"/>
  <c r="EL768" i="32"/>
  <c r="DR28" i="41"/>
  <c r="EU768" i="32"/>
  <c r="DZ28" i="41"/>
  <c r="FC768" i="32"/>
  <c r="DU28" i="41"/>
  <c r="EX768" i="32"/>
  <c r="DJ28" i="41"/>
  <c r="EM768" i="32"/>
  <c r="DG23" i="41"/>
  <c r="EJ763" i="32"/>
  <c r="DK23" i="41"/>
  <c r="EN763" i="32"/>
  <c r="ES23" i="41"/>
  <c r="FV763" i="32"/>
  <c r="ER23" i="41"/>
  <c r="FU763" i="32"/>
  <c r="EC23" i="41"/>
  <c r="FF763" i="32"/>
  <c r="EL23" i="41"/>
  <c r="FO763" i="32"/>
  <c r="EK27" i="33"/>
  <c r="FN816" i="32"/>
  <c r="DV27" i="33"/>
  <c r="EY816" i="32"/>
  <c r="EI27" i="33"/>
  <c r="FL816" i="32"/>
  <c r="DX27" i="33"/>
  <c r="FA816" i="32"/>
  <c r="ET27" i="33"/>
  <c r="FW816" i="32"/>
  <c r="DF27" i="33"/>
  <c r="EI816" i="32"/>
  <c r="DJ25" i="41"/>
  <c r="EM765" i="32"/>
  <c r="EO25" i="41"/>
  <c r="FR765" i="32"/>
  <c r="DA25" i="41"/>
  <c r="ED765" i="32"/>
  <c r="DP25" i="41"/>
  <c r="ES765" i="32"/>
  <c r="DN25" i="41"/>
  <c r="EQ765" i="32"/>
  <c r="DR25" i="41"/>
  <c r="EU765" i="32"/>
  <c r="DH25" i="41"/>
  <c r="EK765" i="32"/>
  <c r="EB48" i="41"/>
  <c r="FE788" i="32"/>
  <c r="DH48" i="41"/>
  <c r="EK788" i="32"/>
  <c r="DI48" i="41"/>
  <c r="EL788" i="32"/>
  <c r="DS48" i="41"/>
  <c r="EV788" i="32"/>
  <c r="EL48" i="41"/>
  <c r="FO788" i="32"/>
  <c r="DR48" i="41"/>
  <c r="EU788" i="32"/>
  <c r="ED53" i="41"/>
  <c r="FG793" i="32"/>
  <c r="CZ53" i="41"/>
  <c r="EC793" i="32"/>
  <c r="DA53" i="41"/>
  <c r="ED793" i="32"/>
  <c r="DN53" i="41"/>
  <c r="EQ793" i="32"/>
  <c r="DI53" i="41"/>
  <c r="EL793" i="32"/>
  <c r="DH53" i="41"/>
  <c r="EK793" i="32"/>
  <c r="EU9" i="41"/>
  <c r="FX749" i="32"/>
  <c r="DZ9" i="41"/>
  <c r="FC749" i="32"/>
  <c r="DC9" i="41"/>
  <c r="EF749" i="32"/>
  <c r="ED9" i="41"/>
  <c r="FG749" i="32"/>
  <c r="EE9" i="41"/>
  <c r="FH749" i="32"/>
  <c r="EB9" i="41"/>
  <c r="FE749" i="32"/>
  <c r="EV8" i="33"/>
  <c r="FY797" i="32"/>
  <c r="EH9" i="34"/>
  <c r="FK630" i="32"/>
  <c r="EG19" i="34"/>
  <c r="FJ640" i="32"/>
  <c r="EL26" i="33"/>
  <c r="FO815" i="32"/>
  <c r="ES45" i="41"/>
  <c r="FV785" i="32"/>
  <c r="EG10" i="34"/>
  <c r="FJ631" i="32"/>
  <c r="EE29" i="33"/>
  <c r="FH818" i="32"/>
  <c r="EA30" i="33"/>
  <c r="FD819" i="32"/>
  <c r="DQ17" i="34"/>
  <c r="ET638" i="32"/>
  <c r="EM22" i="34"/>
  <c r="FP643" i="32"/>
  <c r="DO16" i="34"/>
  <c r="ER637" i="32"/>
  <c r="DG16" i="33"/>
  <c r="EJ805" i="32"/>
  <c r="DK20" i="33"/>
  <c r="EN809" i="32"/>
  <c r="DX20" i="33"/>
  <c r="FA809" i="32"/>
  <c r="EL20" i="33"/>
  <c r="FO809" i="32"/>
  <c r="EO20" i="33"/>
  <c r="FR809" i="32"/>
  <c r="EA20" i="33"/>
  <c r="FD809" i="32"/>
  <c r="CZ20" i="33"/>
  <c r="EC809" i="32"/>
  <c r="EM20" i="33"/>
  <c r="FP809" i="32"/>
  <c r="DO20" i="41"/>
  <c r="ER760" i="32"/>
  <c r="DK20" i="41"/>
  <c r="EN760" i="32"/>
  <c r="EA20" i="41"/>
  <c r="FD760" i="32"/>
  <c r="DU20" i="41"/>
  <c r="EX760" i="32"/>
  <c r="DE20" i="41"/>
  <c r="EH760" i="32"/>
  <c r="DS20" i="41"/>
  <c r="EV760" i="32"/>
  <c r="EF8" i="41"/>
  <c r="FI748" i="32"/>
  <c r="ES8" i="41"/>
  <c r="FV748" i="32"/>
  <c r="CZ8" i="41"/>
  <c r="EC748" i="32"/>
  <c r="DI8" i="41"/>
  <c r="EL748" i="32"/>
  <c r="ER8" i="41"/>
  <c r="FU748" i="32"/>
  <c r="DF8" i="41"/>
  <c r="EI748" i="32"/>
  <c r="EV16" i="41"/>
  <c r="FY756" i="32"/>
  <c r="DI16" i="41"/>
  <c r="EL756" i="32"/>
  <c r="EJ16" i="41"/>
  <c r="FM756" i="32"/>
  <c r="CZ16" i="41"/>
  <c r="EC756" i="32"/>
  <c r="DA16" i="41"/>
  <c r="ED756" i="32"/>
  <c r="DQ16" i="41"/>
  <c r="ET756" i="32"/>
  <c r="DB39" i="41"/>
  <c r="EE779" i="32"/>
  <c r="ET39" i="41"/>
  <c r="FW779" i="32"/>
  <c r="DG39" i="41"/>
  <c r="EJ779" i="32"/>
  <c r="DT39" i="41"/>
  <c r="EW779" i="32"/>
  <c r="DQ39" i="41"/>
  <c r="ET779" i="32"/>
  <c r="DR39" i="41"/>
  <c r="EU779" i="32"/>
  <c r="DW32" i="41"/>
  <c r="EZ772" i="32"/>
  <c r="ET32" i="41"/>
  <c r="FW772" i="32"/>
  <c r="DG32" i="41"/>
  <c r="EJ772" i="32"/>
  <c r="DQ32" i="41"/>
  <c r="ET772" i="32"/>
  <c r="CZ32" i="41"/>
  <c r="EC772" i="32"/>
  <c r="DI32" i="41"/>
  <c r="EL772" i="32"/>
  <c r="AT24" i="33"/>
  <c r="BW813" i="32"/>
  <c r="AE20" i="33"/>
  <c r="BH809" i="32"/>
  <c r="BM24" i="33"/>
  <c r="CP813" i="32"/>
  <c r="T20" i="33"/>
  <c r="AW809" i="32"/>
  <c r="AD21" i="33"/>
  <c r="BG810" i="32"/>
  <c r="CP24" i="33"/>
  <c r="DS813" i="32"/>
  <c r="BL20" i="33"/>
  <c r="CO809" i="32"/>
  <c r="D24" i="33"/>
  <c r="AG813" i="32"/>
  <c r="CE20" i="33"/>
  <c r="DH809" i="32"/>
  <c r="CU24" i="33"/>
  <c r="DX813" i="32"/>
  <c r="BC20" i="33"/>
  <c r="CF809" i="32"/>
  <c r="AN15" i="33"/>
  <c r="BQ804" i="32"/>
  <c r="AG21" i="33"/>
  <c r="BJ810" i="32"/>
  <c r="G24" i="33"/>
  <c r="AJ813" i="32"/>
  <c r="BY20" i="33"/>
  <c r="DB809" i="32"/>
  <c r="AY24" i="33"/>
  <c r="CB813" i="32"/>
  <c r="AJ20" i="33"/>
  <c r="BM809" i="32"/>
  <c r="C83" i="40"/>
  <c r="H83" i="40" s="1"/>
  <c r="I83" i="40" s="1"/>
  <c r="BY15" i="33"/>
  <c r="DB804" i="32"/>
  <c r="S21" i="33"/>
  <c r="AV810" i="32"/>
  <c r="P20" i="33"/>
  <c r="AS809" i="32"/>
  <c r="CQ21" i="33"/>
  <c r="DT810" i="32"/>
  <c r="CL21" i="33"/>
  <c r="DO810" i="32"/>
  <c r="BH15" i="33"/>
  <c r="CK804" i="32"/>
  <c r="CW15" i="33"/>
  <c r="DZ804" i="32"/>
  <c r="Q24" i="33"/>
  <c r="AT813" i="32"/>
  <c r="DL804" i="32"/>
  <c r="AJ24" i="33"/>
  <c r="BM813" i="32"/>
  <c r="F15" i="33"/>
  <c r="AI804" i="32"/>
  <c r="CF21" i="33"/>
  <c r="DI810" i="32"/>
  <c r="CB21" i="33"/>
  <c r="DE810" i="32"/>
  <c r="CW20" i="33"/>
  <c r="DZ809" i="32"/>
  <c r="CX21" i="33"/>
  <c r="EA810" i="32"/>
  <c r="AY15" i="33"/>
  <c r="CB804" i="32"/>
  <c r="BB15" i="33"/>
  <c r="CE804" i="32"/>
  <c r="BL813" i="32"/>
  <c r="AI810" i="32"/>
  <c r="DV813" i="32"/>
  <c r="DA810" i="32"/>
  <c r="AV809" i="32"/>
  <c r="BE810" i="32"/>
  <c r="BA818" i="32"/>
  <c r="BJ809" i="32"/>
  <c r="AP809" i="32"/>
  <c r="BV813" i="32"/>
  <c r="AN809" i="32"/>
  <c r="CA813" i="32"/>
  <c r="DM813" i="32"/>
  <c r="CQ813" i="32"/>
  <c r="AQ9" i="33"/>
  <c r="BT798" i="32"/>
  <c r="F19" i="33"/>
  <c r="AI808" i="32"/>
  <c r="R22" i="33"/>
  <c r="AU811" i="32"/>
  <c r="BY21" i="34"/>
  <c r="DB642" i="32"/>
  <c r="AV20" i="34"/>
  <c r="BY641" i="32"/>
  <c r="DL809" i="32"/>
  <c r="DQ637" i="32"/>
  <c r="DY813" i="32"/>
  <c r="AZ810" i="32"/>
  <c r="BX804" i="32"/>
  <c r="BT813" i="32"/>
  <c r="AG809" i="32"/>
  <c r="AK813" i="32"/>
  <c r="CR804" i="32"/>
  <c r="CI809" i="32"/>
  <c r="BR813" i="32"/>
  <c r="CV810" i="32"/>
  <c r="BH804" i="32"/>
  <c r="AK810" i="32"/>
  <c r="BJ813" i="32"/>
  <c r="DW809" i="32"/>
  <c r="BR810" i="32"/>
  <c r="CF810" i="32"/>
  <c r="DR813" i="32"/>
  <c r="BF810" i="32"/>
  <c r="AX804" i="32"/>
  <c r="DQ804" i="32"/>
  <c r="BM804" i="32"/>
  <c r="DB810" i="32"/>
  <c r="CX809" i="32"/>
  <c r="CU810" i="32"/>
  <c r="BC12" i="33"/>
  <c r="CF801" i="32"/>
  <c r="CV17" i="34"/>
  <c r="DY638" i="32"/>
  <c r="CK19" i="34"/>
  <c r="DN640" i="32"/>
  <c r="CF11" i="33"/>
  <c r="DI800" i="32"/>
  <c r="AW27" i="33"/>
  <c r="BZ816" i="32"/>
  <c r="AN8" i="33"/>
  <c r="BQ797" i="32"/>
  <c r="CT10" i="34"/>
  <c r="DW631" i="32"/>
  <c r="AD23" i="33"/>
  <c r="BG812" i="32"/>
  <c r="L13" i="34"/>
  <c r="AO634" i="32"/>
  <c r="BY22" i="34"/>
  <c r="DB643" i="32"/>
  <c r="CX14" i="34"/>
  <c r="EA635" i="32"/>
  <c r="CD17" i="33"/>
  <c r="DG806" i="32"/>
  <c r="M13" i="33"/>
  <c r="AP802" i="32"/>
  <c r="AI9" i="34"/>
  <c r="BL630" i="32"/>
  <c r="AT26" i="33"/>
  <c r="BW815" i="32"/>
  <c r="CO11" i="34"/>
  <c r="DR632" i="32"/>
  <c r="AF713" i="32"/>
  <c r="C37" i="35"/>
  <c r="D149" i="40"/>
  <c r="D143" i="39"/>
  <c r="E91" i="40"/>
  <c r="E85" i="39"/>
  <c r="F156" i="40"/>
  <c r="F150" i="39"/>
  <c r="D126" i="40"/>
  <c r="D120" i="39"/>
  <c r="D253" i="40"/>
  <c r="D247" i="39"/>
  <c r="C91" i="40"/>
  <c r="H91" i="40" s="1"/>
  <c r="I91" i="40" s="1"/>
  <c r="C85" i="39"/>
  <c r="H85" i="39" s="1"/>
  <c r="I85" i="39" s="1"/>
  <c r="C110" i="40"/>
  <c r="H110" i="40" s="1"/>
  <c r="I110" i="40" s="1"/>
  <c r="C104" i="39"/>
  <c r="H104" i="39" s="1"/>
  <c r="I104" i="39" s="1"/>
  <c r="C121" i="39"/>
  <c r="H121" i="39" s="1"/>
  <c r="I121" i="39" s="1"/>
  <c r="C127" i="40"/>
  <c r="H127" i="40" s="1"/>
  <c r="I127" i="40" s="1"/>
  <c r="C250" i="40"/>
  <c r="H250" i="40" s="1"/>
  <c r="I250" i="40" s="1"/>
  <c r="C244" i="39"/>
  <c r="H244" i="39" s="1"/>
  <c r="I244" i="39" s="1"/>
  <c r="C164" i="40"/>
  <c r="H164" i="40" s="1"/>
  <c r="I164" i="40" s="1"/>
  <c r="C158" i="39"/>
  <c r="H158" i="39" s="1"/>
  <c r="I158" i="39" s="1"/>
  <c r="C143" i="40"/>
  <c r="H143" i="40" s="1"/>
  <c r="I143" i="40" s="1"/>
  <c r="C137" i="39"/>
  <c r="H137" i="39" s="1"/>
  <c r="I137" i="39" s="1"/>
  <c r="F100" i="40"/>
  <c r="F94" i="39"/>
  <c r="F27" i="39" s="1"/>
  <c r="C234" i="39"/>
  <c r="H234" i="39" s="1"/>
  <c r="I234" i="39" s="1"/>
  <c r="C240" i="40"/>
  <c r="H240" i="40" s="1"/>
  <c r="I240" i="40" s="1"/>
  <c r="C75" i="40"/>
  <c r="C69" i="39"/>
  <c r="E66" i="40"/>
  <c r="E60" i="39"/>
  <c r="E15" i="39" s="1"/>
  <c r="E147" i="39"/>
  <c r="E153" i="40"/>
  <c r="E78" i="40"/>
  <c r="E25" i="40" s="1"/>
  <c r="E72" i="39"/>
  <c r="E26" i="39" s="1"/>
  <c r="C126" i="40"/>
  <c r="H126" i="40" s="1"/>
  <c r="I126" i="40" s="1"/>
  <c r="C120" i="39"/>
  <c r="H120" i="39" s="1"/>
  <c r="I120" i="39" s="1"/>
  <c r="C109" i="40"/>
  <c r="H109" i="40" s="1"/>
  <c r="I109" i="40" s="1"/>
  <c r="C103" i="39"/>
  <c r="H103" i="39" s="1"/>
  <c r="I103" i="39" s="1"/>
  <c r="D72" i="39"/>
  <c r="D26" i="39" s="1"/>
  <c r="D78" i="40"/>
  <c r="D25" i="40" s="1"/>
  <c r="D129" i="40"/>
  <c r="D123" i="39"/>
  <c r="D140" i="40"/>
  <c r="D134" i="39"/>
  <c r="E79" i="40"/>
  <c r="E23" i="40" s="1"/>
  <c r="E73" i="39"/>
  <c r="E22" i="39" s="1"/>
  <c r="D111" i="40"/>
  <c r="D105" i="39"/>
  <c r="D252" i="40"/>
  <c r="D246" i="39"/>
  <c r="F70" i="40"/>
  <c r="F16" i="40" s="1"/>
  <c r="F64" i="39"/>
  <c r="C66" i="39"/>
  <c r="C72" i="40"/>
  <c r="C164" i="39"/>
  <c r="H164" i="39" s="1"/>
  <c r="I164" i="39" s="1"/>
  <c r="C170" i="40"/>
  <c r="H170" i="40" s="1"/>
  <c r="I170" i="40" s="1"/>
  <c r="E170" i="40"/>
  <c r="E164" i="39"/>
  <c r="E254" i="40"/>
  <c r="E248" i="39"/>
  <c r="C235" i="39"/>
  <c r="H235" i="39" s="1"/>
  <c r="I235" i="39" s="1"/>
  <c r="C241" i="40"/>
  <c r="H241" i="40" s="1"/>
  <c r="I241" i="40" s="1"/>
  <c r="F173" i="39"/>
  <c r="F179" i="40"/>
  <c r="E98" i="39"/>
  <c r="E104" i="40"/>
  <c r="C123" i="39"/>
  <c r="H123" i="39" s="1"/>
  <c r="I123" i="39" s="1"/>
  <c r="C129" i="40"/>
  <c r="H129" i="40" s="1"/>
  <c r="I129" i="40" s="1"/>
  <c r="C70" i="40"/>
  <c r="C64" i="39"/>
  <c r="H64" i="39" s="1"/>
  <c r="I64" i="39" s="1"/>
  <c r="F162" i="40"/>
  <c r="F156" i="39"/>
  <c r="F73" i="40"/>
  <c r="F19" i="40" s="1"/>
  <c r="F67" i="39"/>
  <c r="F24" i="39" s="1"/>
  <c r="C13" i="37"/>
  <c r="H13" i="37" s="1"/>
  <c r="I13" i="37" s="1"/>
  <c r="I226" i="38"/>
  <c r="I227" i="38"/>
  <c r="F248" i="40"/>
  <c r="F242" i="39"/>
  <c r="F79" i="40"/>
  <c r="F23" i="40" s="1"/>
  <c r="F73" i="39"/>
  <c r="F22" i="39" s="1"/>
  <c r="D148" i="40"/>
  <c r="D142" i="39"/>
  <c r="E92" i="39"/>
  <c r="E98" i="40"/>
  <c r="F163" i="40"/>
  <c r="F157" i="39"/>
  <c r="C60" i="39"/>
  <c r="C66" i="40"/>
  <c r="AF690" i="32"/>
  <c r="C27" i="35"/>
  <c r="F164" i="40"/>
  <c r="F158" i="39"/>
  <c r="D59" i="39"/>
  <c r="D16" i="39" s="1"/>
  <c r="D65" i="40"/>
  <c r="AF708" i="32"/>
  <c r="C36" i="35"/>
  <c r="D102" i="39"/>
  <c r="D108" i="40"/>
  <c r="F112" i="40"/>
  <c r="F106" i="39"/>
  <c r="C233" i="40"/>
  <c r="H233" i="40" s="1"/>
  <c r="I233" i="40" s="1"/>
  <c r="C227" i="39"/>
  <c r="H227" i="39" s="1"/>
  <c r="I227" i="39" s="1"/>
  <c r="C114" i="40"/>
  <c r="H114" i="40" s="1"/>
  <c r="I114" i="40" s="1"/>
  <c r="C108" i="39"/>
  <c r="AF682" i="32"/>
  <c r="C22" i="35"/>
  <c r="F153" i="40"/>
  <c r="F147" i="39"/>
  <c r="F150" i="40"/>
  <c r="F144" i="39"/>
  <c r="F126" i="40"/>
  <c r="F120" i="39"/>
  <c r="C122" i="39"/>
  <c r="H122" i="39" s="1"/>
  <c r="I122" i="39" s="1"/>
  <c r="C128" i="40"/>
  <c r="D110" i="40"/>
  <c r="D104" i="39"/>
  <c r="E142" i="40"/>
  <c r="E136" i="39"/>
  <c r="E112" i="40"/>
  <c r="E106" i="39"/>
  <c r="F65" i="40"/>
  <c r="F59" i="39"/>
  <c r="F16" i="39" s="1"/>
  <c r="E117" i="40"/>
  <c r="E111" i="39"/>
  <c r="E35" i="39" s="1"/>
  <c r="F83" i="40"/>
  <c r="F40" i="40" s="1"/>
  <c r="F77" i="39"/>
  <c r="F34" i="39" s="1"/>
  <c r="F72" i="40"/>
  <c r="F18" i="40" s="1"/>
  <c r="F66" i="39"/>
  <c r="F18" i="39" s="1"/>
  <c r="C68" i="40"/>
  <c r="C62" i="39"/>
  <c r="D150" i="40"/>
  <c r="D144" i="39"/>
  <c r="E241" i="39"/>
  <c r="E247" i="40"/>
  <c r="D98" i="40"/>
  <c r="D92" i="39"/>
  <c r="F114" i="40"/>
  <c r="F108" i="39"/>
  <c r="F37" i="39" s="1"/>
  <c r="F115" i="40"/>
  <c r="F109" i="39"/>
  <c r="F36" i="39" s="1"/>
  <c r="F157" i="40"/>
  <c r="F151" i="39"/>
  <c r="C73" i="40"/>
  <c r="C67" i="39"/>
  <c r="D163" i="40"/>
  <c r="D157" i="39"/>
  <c r="E248" i="40"/>
  <c r="E242" i="39"/>
  <c r="F244" i="40"/>
  <c r="F238" i="39"/>
  <c r="C244" i="40"/>
  <c r="H244" i="40" s="1"/>
  <c r="I244" i="40" s="1"/>
  <c r="C238" i="39"/>
  <c r="H238" i="39" s="1"/>
  <c r="I238" i="39" s="1"/>
  <c r="E244" i="40"/>
  <c r="E238" i="39"/>
  <c r="E146" i="39"/>
  <c r="E152" i="40"/>
  <c r="D166" i="40"/>
  <c r="D160" i="39"/>
  <c r="F146" i="39"/>
  <c r="F152" i="40"/>
  <c r="C237" i="40"/>
  <c r="H237" i="40" s="1"/>
  <c r="I237" i="40" s="1"/>
  <c r="C231" i="39"/>
  <c r="H231" i="39" s="1"/>
  <c r="I231" i="39" s="1"/>
  <c r="E119" i="39"/>
  <c r="E125" i="40"/>
  <c r="E75" i="40"/>
  <c r="E21" i="40" s="1"/>
  <c r="E69" i="39"/>
  <c r="E23" i="39" s="1"/>
  <c r="F250" i="40"/>
  <c r="F244" i="39"/>
  <c r="D96" i="40"/>
  <c r="D90" i="39"/>
  <c r="C120" i="40"/>
  <c r="H120" i="40" s="1"/>
  <c r="I120" i="40" s="1"/>
  <c r="C114" i="39"/>
  <c r="F96" i="40"/>
  <c r="F90" i="39"/>
  <c r="F143" i="40"/>
  <c r="F137" i="39"/>
  <c r="C247" i="40"/>
  <c r="H247" i="40" s="1"/>
  <c r="I247" i="40" s="1"/>
  <c r="C241" i="39"/>
  <c r="H241" i="39" s="1"/>
  <c r="I241" i="39" s="1"/>
  <c r="C72" i="39"/>
  <c r="C78" i="40"/>
  <c r="C174" i="40"/>
  <c r="H174" i="40" s="1"/>
  <c r="I174" i="40" s="1"/>
  <c r="C168" i="39"/>
  <c r="H168" i="39" s="1"/>
  <c r="I168" i="39" s="1"/>
  <c r="E76" i="40"/>
  <c r="E22" i="40" s="1"/>
  <c r="E70" i="39"/>
  <c r="E19" i="39" s="1"/>
  <c r="F99" i="40"/>
  <c r="F93" i="39"/>
  <c r="C134" i="39"/>
  <c r="H134" i="39" s="1"/>
  <c r="I134" i="39" s="1"/>
  <c r="C140" i="40"/>
  <c r="H140" i="40" s="1"/>
  <c r="I140" i="40" s="1"/>
  <c r="D240" i="39"/>
  <c r="D246" i="40"/>
  <c r="C253" i="40"/>
  <c r="H253" i="40" s="1"/>
  <c r="I253" i="40" s="1"/>
  <c r="C247" i="39"/>
  <c r="H247" i="39" s="1"/>
  <c r="I247" i="39" s="1"/>
  <c r="F248" i="39"/>
  <c r="F254" i="40"/>
  <c r="F124" i="39"/>
  <c r="F130" i="40"/>
  <c r="E237" i="39"/>
  <c r="E243" i="40"/>
  <c r="E72" i="40"/>
  <c r="E18" i="40" s="1"/>
  <c r="E66" i="39"/>
  <c r="E18" i="39" s="1"/>
  <c r="D237" i="39"/>
  <c r="D243" i="40"/>
  <c r="F241" i="39"/>
  <c r="F247" i="40"/>
  <c r="F240" i="39"/>
  <c r="F246" i="40"/>
  <c r="E84" i="40"/>
  <c r="E78" i="39"/>
  <c r="E33" i="39" s="1"/>
  <c r="F77" i="40"/>
  <c r="F24" i="40" s="1"/>
  <c r="F71" i="39"/>
  <c r="F29" i="39" s="1"/>
  <c r="E236" i="40"/>
  <c r="E230" i="39"/>
  <c r="E163" i="39"/>
  <c r="E169" i="40"/>
  <c r="E151" i="39"/>
  <c r="E157" i="40"/>
  <c r="E163" i="40"/>
  <c r="E157" i="39"/>
  <c r="C69" i="40"/>
  <c r="C63" i="39"/>
  <c r="F245" i="40"/>
  <c r="F239" i="39"/>
  <c r="E239" i="39"/>
  <c r="E245" i="40"/>
  <c r="AF730" i="32"/>
  <c r="C44" i="35"/>
  <c r="C89" i="40"/>
  <c r="H89" i="40" s="1"/>
  <c r="I89" i="40" s="1"/>
  <c r="C83" i="39"/>
  <c r="H83" i="39" s="1"/>
  <c r="I83" i="39" s="1"/>
  <c r="E110" i="40"/>
  <c r="E104" i="39"/>
  <c r="AF721" i="32"/>
  <c r="C41" i="35"/>
  <c r="D99" i="40"/>
  <c r="D93" i="39"/>
  <c r="AF739" i="32"/>
  <c r="C46" i="35"/>
  <c r="F113" i="40"/>
  <c r="F107" i="39"/>
  <c r="E68" i="40"/>
  <c r="E15" i="40" s="1"/>
  <c r="E62" i="39"/>
  <c r="E32" i="39" s="1"/>
  <c r="D125" i="40"/>
  <c r="D119" i="39"/>
  <c r="E252" i="40"/>
  <c r="E246" i="39"/>
  <c r="D104" i="40"/>
  <c r="D98" i="39"/>
  <c r="E83" i="40"/>
  <c r="E77" i="39"/>
  <c r="E34" i="39" s="1"/>
  <c r="D152" i="40"/>
  <c r="D146" i="39"/>
  <c r="D70" i="40"/>
  <c r="D16" i="40" s="1"/>
  <c r="D64" i="39"/>
  <c r="D151" i="40"/>
  <c r="D145" i="39"/>
  <c r="E232" i="40"/>
  <c r="E226" i="39"/>
  <c r="F125" i="40"/>
  <c r="F119" i="39"/>
  <c r="D237" i="40"/>
  <c r="D231" i="39"/>
  <c r="C161" i="40"/>
  <c r="H161" i="40" s="1"/>
  <c r="I161" i="40" s="1"/>
  <c r="C155" i="39"/>
  <c r="H155" i="39" s="1"/>
  <c r="I155" i="39" s="1"/>
  <c r="D248" i="40"/>
  <c r="D242" i="39"/>
  <c r="C254" i="40"/>
  <c r="H254" i="40" s="1"/>
  <c r="I254" i="40" s="1"/>
  <c r="C248" i="39"/>
  <c r="H248" i="39" s="1"/>
  <c r="I248" i="39" s="1"/>
  <c r="E246" i="40"/>
  <c r="E240" i="39"/>
  <c r="E114" i="39"/>
  <c r="E38" i="39" s="1"/>
  <c r="E120" i="40"/>
  <c r="C104" i="40"/>
  <c r="H104" i="40" s="1"/>
  <c r="I104" i="40" s="1"/>
  <c r="C98" i="39"/>
  <c r="H98" i="39" s="1"/>
  <c r="I98" i="39" s="1"/>
  <c r="C148" i="40"/>
  <c r="H148" i="40" s="1"/>
  <c r="I148" i="40" s="1"/>
  <c r="C142" i="39"/>
  <c r="H142" i="39" s="1"/>
  <c r="I142" i="39" s="1"/>
  <c r="F165" i="40"/>
  <c r="F159" i="39"/>
  <c r="C165" i="40"/>
  <c r="H165" i="40" s="1"/>
  <c r="I165" i="40" s="1"/>
  <c r="C159" i="39"/>
  <c r="H159" i="39" s="1"/>
  <c r="I159" i="39" s="1"/>
  <c r="D164" i="40"/>
  <c r="D158" i="39"/>
  <c r="C96" i="40"/>
  <c r="H96" i="40" s="1"/>
  <c r="I96" i="40" s="1"/>
  <c r="C90" i="39"/>
  <c r="H90" i="39" s="1"/>
  <c r="I90" i="39" s="1"/>
  <c r="E89" i="40"/>
  <c r="E83" i="39"/>
  <c r="D97" i="40"/>
  <c r="D91" i="39"/>
  <c r="D114" i="39"/>
  <c r="D38" i="39" s="1"/>
  <c r="D120" i="40"/>
  <c r="D121" i="40"/>
  <c r="D115" i="39"/>
  <c r="D137" i="40"/>
  <c r="D131" i="39"/>
  <c r="F116" i="40"/>
  <c r="F45" i="40" s="1"/>
  <c r="F110" i="39"/>
  <c r="F233" i="40"/>
  <c r="F227" i="39"/>
  <c r="E108" i="39"/>
  <c r="E37" i="39" s="1"/>
  <c r="E114" i="40"/>
  <c r="E46" i="40" s="1"/>
  <c r="D67" i="40"/>
  <c r="D61" i="39"/>
  <c r="D28" i="39" s="1"/>
  <c r="F129" i="40"/>
  <c r="F123" i="39"/>
  <c r="D131" i="40"/>
  <c r="D125" i="39"/>
  <c r="D109" i="40"/>
  <c r="D103" i="39"/>
  <c r="AF715" i="32"/>
  <c r="C38" i="35"/>
  <c r="E69" i="40"/>
  <c r="E44" i="40" s="1"/>
  <c r="E63" i="39"/>
  <c r="E17" i="39" s="1"/>
  <c r="D175" i="40"/>
  <c r="D169" i="39"/>
  <c r="C84" i="40"/>
  <c r="C78" i="39"/>
  <c r="E109" i="40"/>
  <c r="E103" i="39"/>
  <c r="D136" i="39"/>
  <c r="D142" i="40"/>
  <c r="D72" i="40"/>
  <c r="D18" i="40" s="1"/>
  <c r="D66" i="39"/>
  <c r="D18" i="39" s="1"/>
  <c r="D236" i="40"/>
  <c r="D230" i="39"/>
  <c r="AF654" i="32"/>
  <c r="C11" i="35"/>
  <c r="C85" i="40"/>
  <c r="H85" i="40" s="1"/>
  <c r="I85" i="40" s="1"/>
  <c r="C79" i="39"/>
  <c r="H79" i="39" s="1"/>
  <c r="I79" i="39" s="1"/>
  <c r="E130" i="39"/>
  <c r="E136" i="40"/>
  <c r="D144" i="40"/>
  <c r="D138" i="39"/>
  <c r="D173" i="39"/>
  <c r="D179" i="40"/>
  <c r="AF726" i="32"/>
  <c r="C42" i="35"/>
  <c r="E112" i="39"/>
  <c r="E118" i="40"/>
  <c r="E49" i="40" s="1"/>
  <c r="D244" i="40"/>
  <c r="D238" i="39"/>
  <c r="C232" i="40"/>
  <c r="H232" i="40" s="1"/>
  <c r="I232" i="40" s="1"/>
  <c r="C226" i="39"/>
  <c r="H226" i="39" s="1"/>
  <c r="I226" i="39" s="1"/>
  <c r="F71" i="40"/>
  <c r="F17" i="40" s="1"/>
  <c r="F65" i="39"/>
  <c r="C175" i="40"/>
  <c r="H175" i="40" s="1"/>
  <c r="I175" i="40" s="1"/>
  <c r="C169" i="39"/>
  <c r="H169" i="39" s="1"/>
  <c r="I169" i="39" s="1"/>
  <c r="AF728" i="32"/>
  <c r="C43" i="35"/>
  <c r="C121" i="40"/>
  <c r="H121" i="40" s="1"/>
  <c r="I121" i="40" s="1"/>
  <c r="C115" i="39"/>
  <c r="H115" i="39" s="1"/>
  <c r="I115" i="39" s="1"/>
  <c r="D97" i="39"/>
  <c r="D103" i="40"/>
  <c r="F132" i="40"/>
  <c r="F126" i="39"/>
  <c r="C242" i="40"/>
  <c r="H242" i="40" s="1"/>
  <c r="I242" i="40" s="1"/>
  <c r="C236" i="39"/>
  <c r="H236" i="39" s="1"/>
  <c r="I236" i="39" s="1"/>
  <c r="E126" i="40"/>
  <c r="E120" i="39"/>
  <c r="C153" i="40"/>
  <c r="H153" i="40" s="1"/>
  <c r="I153" i="40" s="1"/>
  <c r="C147" i="39"/>
  <c r="H147" i="39" s="1"/>
  <c r="I147" i="39" s="1"/>
  <c r="AF697" i="32"/>
  <c r="C32" i="35"/>
  <c r="C67" i="40"/>
  <c r="C61" i="39"/>
  <c r="D136" i="40"/>
  <c r="D130" i="39"/>
  <c r="AF678" i="32"/>
  <c r="C19" i="35"/>
  <c r="D118" i="40"/>
  <c r="D112" i="39"/>
  <c r="C235" i="40"/>
  <c r="H235" i="40" s="1"/>
  <c r="I235" i="40" s="1"/>
  <c r="C229" i="39"/>
  <c r="H229" i="39" s="1"/>
  <c r="I229" i="39" s="1"/>
  <c r="F69" i="40"/>
  <c r="F63" i="39"/>
  <c r="F17" i="39" s="1"/>
  <c r="F237" i="40"/>
  <c r="F231" i="39"/>
  <c r="D113" i="39"/>
  <c r="D119" i="40"/>
  <c r="D130" i="40"/>
  <c r="D124" i="39"/>
  <c r="C151" i="40"/>
  <c r="H151" i="40" s="1"/>
  <c r="I151" i="40" s="1"/>
  <c r="C145" i="39"/>
  <c r="H145" i="39" s="1"/>
  <c r="I145" i="39" s="1"/>
  <c r="D251" i="40"/>
  <c r="D245" i="39"/>
  <c r="E127" i="40"/>
  <c r="E121" i="39"/>
  <c r="C144" i="40"/>
  <c r="H144" i="40" s="1"/>
  <c r="I144" i="40" s="1"/>
  <c r="C138" i="39"/>
  <c r="H138" i="39" s="1"/>
  <c r="I138" i="39" s="1"/>
  <c r="F241" i="40"/>
  <c r="F235" i="39"/>
  <c r="F144" i="40"/>
  <c r="F138" i="39"/>
  <c r="E173" i="39"/>
  <c r="E179" i="40"/>
  <c r="D75" i="40"/>
  <c r="D21" i="40" s="1"/>
  <c r="D69" i="39"/>
  <c r="D23" i="39" s="1"/>
  <c r="C163" i="40"/>
  <c r="H163" i="40" s="1"/>
  <c r="I163" i="40" s="1"/>
  <c r="C157" i="39"/>
  <c r="H157" i="39" s="1"/>
  <c r="I157" i="39" s="1"/>
  <c r="C245" i="40"/>
  <c r="H245" i="40" s="1"/>
  <c r="I245" i="40" s="1"/>
  <c r="C239" i="39"/>
  <c r="H239" i="39" s="1"/>
  <c r="I239" i="39" s="1"/>
  <c r="E85" i="40"/>
  <c r="E79" i="39"/>
  <c r="AF668" i="32"/>
  <c r="C16" i="35"/>
  <c r="C135" i="39"/>
  <c r="H135" i="39" s="1"/>
  <c r="I135" i="39" s="1"/>
  <c r="C141" i="40"/>
  <c r="H141" i="40" s="1"/>
  <c r="I141" i="40" s="1"/>
  <c r="E150" i="40"/>
  <c r="E144" i="39"/>
  <c r="C108" i="40"/>
  <c r="H108" i="40" s="1"/>
  <c r="I108" i="40" s="1"/>
  <c r="C102" i="39"/>
  <c r="H102" i="39" s="1"/>
  <c r="I102" i="39" s="1"/>
  <c r="F83" i="39"/>
  <c r="F89" i="40"/>
  <c r="D112" i="40"/>
  <c r="D106" i="39"/>
  <c r="F98" i="40"/>
  <c r="F92" i="39"/>
  <c r="AF663" i="32"/>
  <c r="C14" i="35"/>
  <c r="C137" i="40"/>
  <c r="H137" i="40" s="1"/>
  <c r="I137" i="40" s="1"/>
  <c r="C131" i="39"/>
  <c r="H131" i="39" s="1"/>
  <c r="I131" i="39" s="1"/>
  <c r="F114" i="39"/>
  <c r="F38" i="39" s="1"/>
  <c r="F120" i="40"/>
  <c r="F169" i="40"/>
  <c r="F163" i="39"/>
  <c r="D236" i="39"/>
  <c r="D242" i="40"/>
  <c r="E233" i="40"/>
  <c r="E227" i="39"/>
  <c r="F104" i="40"/>
  <c r="F98" i="39"/>
  <c r="C125" i="39"/>
  <c r="H125" i="39" s="1"/>
  <c r="I125" i="39" s="1"/>
  <c r="C131" i="40"/>
  <c r="H131" i="40" s="1"/>
  <c r="I131" i="40" s="1"/>
  <c r="D71" i="39"/>
  <c r="D29" i="39" s="1"/>
  <c r="D77" i="40"/>
  <c r="D24" i="40" s="1"/>
  <c r="F252" i="40"/>
  <c r="F246" i="39"/>
  <c r="E151" i="40"/>
  <c r="E145" i="39"/>
  <c r="F174" i="40"/>
  <c r="F168" i="39"/>
  <c r="D232" i="40"/>
  <c r="D226" i="39"/>
  <c r="D235" i="40"/>
  <c r="D229" i="39"/>
  <c r="F235" i="40"/>
  <c r="F229" i="39"/>
  <c r="D117" i="40"/>
  <c r="D111" i="39"/>
  <c r="D35" i="39" s="1"/>
  <c r="C252" i="40"/>
  <c r="H252" i="40" s="1"/>
  <c r="I252" i="40" s="1"/>
  <c r="C246" i="39"/>
  <c r="H246" i="39" s="1"/>
  <c r="I246" i="39" s="1"/>
  <c r="C93" i="39"/>
  <c r="H93" i="39" s="1"/>
  <c r="I93" i="39" s="1"/>
  <c r="C99" i="40"/>
  <c r="H99" i="40" s="1"/>
  <c r="I99" i="40" s="1"/>
  <c r="F60" i="39"/>
  <c r="F15" i="39" s="1"/>
  <c r="F66" i="40"/>
  <c r="C103" i="40"/>
  <c r="H103" i="40" s="1"/>
  <c r="I103" i="40" s="1"/>
  <c r="C97" i="39"/>
  <c r="H97" i="39" s="1"/>
  <c r="I97" i="39" s="1"/>
  <c r="AF734" i="32"/>
  <c r="C45" i="35"/>
  <c r="C162" i="40"/>
  <c r="H162" i="40" s="1"/>
  <c r="I162" i="40" s="1"/>
  <c r="C156" i="39"/>
  <c r="H156" i="39" s="1"/>
  <c r="I156" i="39" s="1"/>
  <c r="D86" i="40"/>
  <c r="D80" i="39"/>
  <c r="D155" i="39"/>
  <c r="D161" i="40"/>
  <c r="E73" i="40"/>
  <c r="E19" i="40" s="1"/>
  <c r="E67" i="39"/>
  <c r="E24" i="39" s="1"/>
  <c r="E134" i="39"/>
  <c r="E140" i="40"/>
  <c r="D113" i="40"/>
  <c r="D107" i="39"/>
  <c r="D68" i="40"/>
  <c r="D15" i="40" s="1"/>
  <c r="D62" i="39"/>
  <c r="D32" i="39" s="1"/>
  <c r="F103" i="39"/>
  <c r="F109" i="40"/>
  <c r="F130" i="39"/>
  <c r="F136" i="40"/>
  <c r="F137" i="40"/>
  <c r="F131" i="39"/>
  <c r="E240" i="40"/>
  <c r="E234" i="39"/>
  <c r="E130" i="40"/>
  <c r="E124" i="39"/>
  <c r="C130" i="40"/>
  <c r="H130" i="40" s="1"/>
  <c r="I130" i="40" s="1"/>
  <c r="C124" i="39"/>
  <c r="H124" i="39" s="1"/>
  <c r="I124" i="39" s="1"/>
  <c r="C90" i="40"/>
  <c r="H90" i="40" s="1"/>
  <c r="I90" i="40" s="1"/>
  <c r="C84" i="39"/>
  <c r="H84" i="39" s="1"/>
  <c r="I84" i="39" s="1"/>
  <c r="D100" i="40"/>
  <c r="D43" i="40" s="1"/>
  <c r="D94" i="39"/>
  <c r="D27" i="39" s="1"/>
  <c r="F68" i="40"/>
  <c r="F15" i="40" s="1"/>
  <c r="F62" i="39"/>
  <c r="F32" i="39" s="1"/>
  <c r="C243" i="40"/>
  <c r="H243" i="40" s="1"/>
  <c r="I243" i="40" s="1"/>
  <c r="C237" i="39"/>
  <c r="H237" i="39" s="1"/>
  <c r="I237" i="39" s="1"/>
  <c r="E149" i="40"/>
  <c r="E143" i="39"/>
  <c r="D121" i="39"/>
  <c r="D127" i="40"/>
  <c r="E144" i="40"/>
  <c r="E138" i="39"/>
  <c r="F236" i="40"/>
  <c r="F230" i="39"/>
  <c r="E143" i="40"/>
  <c r="E137" i="39"/>
  <c r="D71" i="40"/>
  <c r="D17" i="40" s="1"/>
  <c r="D65" i="39"/>
  <c r="E86" i="40"/>
  <c r="E80" i="39"/>
  <c r="D156" i="39"/>
  <c r="D162" i="40"/>
  <c r="F161" i="40"/>
  <c r="F155" i="39"/>
  <c r="C248" i="40"/>
  <c r="H248" i="40" s="1"/>
  <c r="I248" i="40" s="1"/>
  <c r="C242" i="39"/>
  <c r="H242" i="39" s="1"/>
  <c r="I242" i="39" s="1"/>
  <c r="D84" i="40"/>
  <c r="D39" i="40" s="1"/>
  <c r="D78" i="39"/>
  <c r="D33" i="39" s="1"/>
  <c r="C149" i="40"/>
  <c r="H149" i="40" s="1"/>
  <c r="I149" i="40" s="1"/>
  <c r="C143" i="39"/>
  <c r="H143" i="39" s="1"/>
  <c r="I143" i="39" s="1"/>
  <c r="D79" i="40"/>
  <c r="D23" i="40" s="1"/>
  <c r="D73" i="39"/>
  <c r="D22" i="39" s="1"/>
  <c r="AF681" i="32"/>
  <c r="C21" i="35"/>
  <c r="E77" i="40"/>
  <c r="E24" i="40" s="1"/>
  <c r="E71" i="39"/>
  <c r="E29" i="39" s="1"/>
  <c r="F253" i="40"/>
  <c r="F247" i="39"/>
  <c r="E137" i="40"/>
  <c r="E131" i="39"/>
  <c r="D240" i="40"/>
  <c r="D234" i="39"/>
  <c r="E166" i="40"/>
  <c r="E160" i="39"/>
  <c r="F240" i="40"/>
  <c r="F234" i="39"/>
  <c r="D143" i="40"/>
  <c r="D137" i="39"/>
  <c r="F251" i="40"/>
  <c r="F245" i="39"/>
  <c r="D91" i="40"/>
  <c r="D85" i="39"/>
  <c r="C109" i="39"/>
  <c r="C115" i="40"/>
  <c r="F97" i="39"/>
  <c r="F103" i="40"/>
  <c r="D132" i="40"/>
  <c r="D126" i="39"/>
  <c r="F117" i="40"/>
  <c r="F111" i="39"/>
  <c r="F35" i="39" s="1"/>
  <c r="AF701" i="32"/>
  <c r="C33" i="35"/>
  <c r="E156" i="40"/>
  <c r="E150" i="39"/>
  <c r="E113" i="40"/>
  <c r="E47" i="40" s="1"/>
  <c r="E107" i="39"/>
  <c r="C156" i="40"/>
  <c r="H156" i="40" s="1"/>
  <c r="I156" i="40" s="1"/>
  <c r="C150" i="39"/>
  <c r="H150" i="39" s="1"/>
  <c r="I150" i="39" s="1"/>
  <c r="E99" i="40"/>
  <c r="E93" i="39"/>
  <c r="D128" i="40"/>
  <c r="D122" i="39"/>
  <c r="C86" i="40"/>
  <c r="H86" i="40" s="1"/>
  <c r="I86" i="40" s="1"/>
  <c r="C80" i="39"/>
  <c r="H80" i="39" s="1"/>
  <c r="I80" i="39" s="1"/>
  <c r="F232" i="40"/>
  <c r="F226" i="39"/>
  <c r="F84" i="40"/>
  <c r="F78" i="39"/>
  <c r="F33" i="39" s="1"/>
  <c r="AF684" i="32"/>
  <c r="C24" i="35"/>
  <c r="E103" i="40"/>
  <c r="E97" i="39"/>
  <c r="C70" i="39"/>
  <c r="C76" i="40"/>
  <c r="C100" i="40"/>
  <c r="C94" i="39"/>
  <c r="AF693" i="32"/>
  <c r="C29" i="35"/>
  <c r="F170" i="40"/>
  <c r="F164" i="39"/>
  <c r="C97" i="40"/>
  <c r="H97" i="40" s="1"/>
  <c r="I97" i="40" s="1"/>
  <c r="C91" i="39"/>
  <c r="H91" i="39" s="1"/>
  <c r="I91" i="39" s="1"/>
  <c r="E91" i="39"/>
  <c r="E97" i="40"/>
  <c r="E129" i="40"/>
  <c r="E123" i="39"/>
  <c r="D163" i="39"/>
  <c r="D169" i="40"/>
  <c r="C71" i="39"/>
  <c r="C77" i="40"/>
  <c r="D73" i="40"/>
  <c r="D19" i="40" s="1"/>
  <c r="D67" i="39"/>
  <c r="D24" i="39" s="1"/>
  <c r="E162" i="40"/>
  <c r="E156" i="39"/>
  <c r="C34" i="39"/>
  <c r="H77" i="39"/>
  <c r="I77" i="39" s="1"/>
  <c r="D245" i="40"/>
  <c r="D239" i="39"/>
  <c r="C112" i="40"/>
  <c r="H112" i="40" s="1"/>
  <c r="I112" i="40" s="1"/>
  <c r="C106" i="39"/>
  <c r="H106" i="39" s="1"/>
  <c r="I106" i="39" s="1"/>
  <c r="E116" i="40"/>
  <c r="E45" i="40" s="1"/>
  <c r="E110" i="39"/>
  <c r="F111" i="40"/>
  <c r="F105" i="39"/>
  <c r="C251" i="40"/>
  <c r="H251" i="40" s="1"/>
  <c r="I251" i="40" s="1"/>
  <c r="C245" i="39"/>
  <c r="H245" i="39" s="1"/>
  <c r="I245" i="39" s="1"/>
  <c r="F175" i="40"/>
  <c r="F169" i="39"/>
  <c r="D83" i="39"/>
  <c r="D89" i="40"/>
  <c r="F91" i="40"/>
  <c r="F85" i="39"/>
  <c r="F92" i="40"/>
  <c r="F86" i="39"/>
  <c r="C73" i="39"/>
  <c r="C79" i="40"/>
  <c r="C110" i="39"/>
  <c r="H110" i="39" s="1"/>
  <c r="I110" i="39" s="1"/>
  <c r="C116" i="40"/>
  <c r="E111" i="40"/>
  <c r="E105" i="39"/>
  <c r="F148" i="40"/>
  <c r="F142" i="39"/>
  <c r="C119" i="40"/>
  <c r="C113" i="39"/>
  <c r="H113" i="39" s="1"/>
  <c r="I113" i="39" s="1"/>
  <c r="C65" i="40"/>
  <c r="H65" i="40" s="1"/>
  <c r="I65" i="40" s="1"/>
  <c r="C59" i="39"/>
  <c r="C132" i="40"/>
  <c r="C126" i="39"/>
  <c r="H126" i="39" s="1"/>
  <c r="I126" i="39" s="1"/>
  <c r="E242" i="40"/>
  <c r="E236" i="39"/>
  <c r="D233" i="40"/>
  <c r="D227" i="39"/>
  <c r="AF679" i="32"/>
  <c r="C20" i="35"/>
  <c r="D156" i="40"/>
  <c r="D150" i="39"/>
  <c r="D153" i="40"/>
  <c r="D147" i="39"/>
  <c r="C107" i="39"/>
  <c r="H107" i="39" s="1"/>
  <c r="I107" i="39" s="1"/>
  <c r="C113" i="40"/>
  <c r="D168" i="39"/>
  <c r="D174" i="40"/>
  <c r="F125" i="39"/>
  <c r="F131" i="40"/>
  <c r="F118" i="40"/>
  <c r="F112" i="39"/>
  <c r="F128" i="40"/>
  <c r="F51" i="40" s="1"/>
  <c r="F122" i="39"/>
  <c r="D69" i="40"/>
  <c r="D44" i="40" s="1"/>
  <c r="D63" i="39"/>
  <c r="D17" i="39" s="1"/>
  <c r="E235" i="40"/>
  <c r="E229" i="39"/>
  <c r="D157" i="40"/>
  <c r="D151" i="39"/>
  <c r="C169" i="40"/>
  <c r="H169" i="40" s="1"/>
  <c r="I169" i="40" s="1"/>
  <c r="C163" i="39"/>
  <c r="H163" i="39" s="1"/>
  <c r="I163" i="39" s="1"/>
  <c r="E100" i="40"/>
  <c r="E94" i="39"/>
  <c r="E27" i="39" s="1"/>
  <c r="E126" i="39"/>
  <c r="E132" i="40"/>
  <c r="C152" i="40"/>
  <c r="H152" i="40" s="1"/>
  <c r="I152" i="40" s="1"/>
  <c r="C146" i="39"/>
  <c r="H146" i="39" s="1"/>
  <c r="I146" i="39" s="1"/>
  <c r="F166" i="40"/>
  <c r="F160" i="39"/>
  <c r="E175" i="40"/>
  <c r="E169" i="39"/>
  <c r="D114" i="40"/>
  <c r="D46" i="40" s="1"/>
  <c r="D108" i="39"/>
  <c r="D37" i="39" s="1"/>
  <c r="C236" i="40"/>
  <c r="H236" i="40" s="1"/>
  <c r="I236" i="40" s="1"/>
  <c r="C230" i="39"/>
  <c r="H230" i="39" s="1"/>
  <c r="I230" i="39" s="1"/>
  <c r="F86" i="40"/>
  <c r="F80" i="39"/>
  <c r="AF650" i="32"/>
  <c r="C10" i="35"/>
  <c r="F239" i="40"/>
  <c r="F233" i="39"/>
  <c r="E251" i="40"/>
  <c r="E245" i="39"/>
  <c r="D116" i="40"/>
  <c r="D45" i="40" s="1"/>
  <c r="D110" i="39"/>
  <c r="D109" i="39"/>
  <c r="D36" i="39" s="1"/>
  <c r="D115" i="40"/>
  <c r="D48" i="40" s="1"/>
  <c r="F149" i="40"/>
  <c r="F143" i="39"/>
  <c r="D165" i="40"/>
  <c r="D159" i="39"/>
  <c r="C92" i="40"/>
  <c r="H92" i="40" s="1"/>
  <c r="I92" i="40" s="1"/>
  <c r="C86" i="39"/>
  <c r="H86" i="39" s="1"/>
  <c r="I86" i="39" s="1"/>
  <c r="D90" i="40"/>
  <c r="D84" i="39"/>
  <c r="E164" i="40"/>
  <c r="E158" i="39"/>
  <c r="E165" i="40"/>
  <c r="E159" i="39"/>
  <c r="D92" i="40"/>
  <c r="D86" i="39"/>
  <c r="E84" i="39"/>
  <c r="E90" i="40"/>
  <c r="D250" i="40"/>
  <c r="D244" i="39"/>
  <c r="D60" i="39"/>
  <c r="D15" i="39" s="1"/>
  <c r="D66" i="40"/>
  <c r="D41" i="40" s="1"/>
  <c r="E96" i="40"/>
  <c r="E90" i="39"/>
  <c r="F110" i="40"/>
  <c r="F104" i="39"/>
  <c r="C166" i="40"/>
  <c r="H166" i="40" s="1"/>
  <c r="I166" i="40" s="1"/>
  <c r="C160" i="39"/>
  <c r="H160" i="39" s="1"/>
  <c r="I160" i="39" s="1"/>
  <c r="E135" i="39"/>
  <c r="E141" i="40"/>
  <c r="E67" i="40"/>
  <c r="E61" i="39"/>
  <c r="E28" i="39" s="1"/>
  <c r="C136" i="40"/>
  <c r="H136" i="40" s="1"/>
  <c r="I136" i="40" s="1"/>
  <c r="C130" i="39"/>
  <c r="H130" i="39" s="1"/>
  <c r="I130" i="39" s="1"/>
  <c r="E125" i="39"/>
  <c r="E131" i="40"/>
  <c r="F72" i="39"/>
  <c r="F26" i="39" s="1"/>
  <c r="F78" i="40"/>
  <c r="F25" i="40" s="1"/>
  <c r="F115" i="39"/>
  <c r="F121" i="40"/>
  <c r="F142" i="40"/>
  <c r="F136" i="39"/>
  <c r="E102" i="39"/>
  <c r="E108" i="40"/>
  <c r="C125" i="40"/>
  <c r="H125" i="40" s="1"/>
  <c r="I125" i="40" s="1"/>
  <c r="C119" i="39"/>
  <c r="H119" i="39" s="1"/>
  <c r="I119" i="39" s="1"/>
  <c r="E119" i="40"/>
  <c r="E113" i="39"/>
  <c r="E70" i="40"/>
  <c r="E16" i="40" s="1"/>
  <c r="E64" i="39"/>
  <c r="C150" i="40"/>
  <c r="H150" i="40" s="1"/>
  <c r="I150" i="40" s="1"/>
  <c r="C144" i="39"/>
  <c r="H144" i="39" s="1"/>
  <c r="I144" i="39" s="1"/>
  <c r="D170" i="40"/>
  <c r="D164" i="39"/>
  <c r="E115" i="40"/>
  <c r="E109" i="39"/>
  <c r="E36" i="39" s="1"/>
  <c r="E231" i="39"/>
  <c r="E237" i="40"/>
  <c r="AF649" i="32"/>
  <c r="C9" i="35"/>
  <c r="D76" i="40"/>
  <c r="D22" i="40" s="1"/>
  <c r="D70" i="39"/>
  <c r="D19" i="39" s="1"/>
  <c r="E71" i="40"/>
  <c r="E17" i="40" s="1"/>
  <c r="E65" i="39"/>
  <c r="F151" i="40"/>
  <c r="F145" i="39"/>
  <c r="F141" i="40"/>
  <c r="F135" i="39"/>
  <c r="D241" i="39"/>
  <c r="D247" i="40"/>
  <c r="D79" i="39"/>
  <c r="D85" i="40"/>
  <c r="E148" i="40"/>
  <c r="E142" i="39"/>
  <c r="E250" i="40"/>
  <c r="E244" i="39"/>
  <c r="E65" i="40"/>
  <c r="E59" i="39"/>
  <c r="E16" i="39" s="1"/>
  <c r="E247" i="39"/>
  <c r="E253" i="40"/>
  <c r="F108" i="40"/>
  <c r="F102" i="39"/>
  <c r="F75" i="40"/>
  <c r="F21" i="40" s="1"/>
  <c r="F69" i="39"/>
  <c r="F23" i="39" s="1"/>
  <c r="C117" i="40"/>
  <c r="C111" i="39"/>
  <c r="E128" i="40"/>
  <c r="E51" i="40" s="1"/>
  <c r="E122" i="39"/>
  <c r="F140" i="40"/>
  <c r="F134" i="39"/>
  <c r="D83" i="40"/>
  <c r="D40" i="40" s="1"/>
  <c r="D77" i="39"/>
  <c r="D34" i="39" s="1"/>
  <c r="E174" i="40"/>
  <c r="E168" i="39"/>
  <c r="D248" i="39"/>
  <c r="D254" i="40"/>
  <c r="F67" i="40"/>
  <c r="F61" i="39"/>
  <c r="F28" i="39" s="1"/>
  <c r="F76" i="40"/>
  <c r="F22" i="40" s="1"/>
  <c r="F70" i="39"/>
  <c r="F19" i="39" s="1"/>
  <c r="C118" i="40"/>
  <c r="H118" i="40" s="1"/>
  <c r="I118" i="40" s="1"/>
  <c r="C112" i="39"/>
  <c r="H112" i="39" s="1"/>
  <c r="I112" i="39" s="1"/>
  <c r="E121" i="40"/>
  <c r="E115" i="39"/>
  <c r="C142" i="40"/>
  <c r="H142" i="40" s="1"/>
  <c r="I142" i="40" s="1"/>
  <c r="C136" i="39"/>
  <c r="H136" i="39" s="1"/>
  <c r="I136" i="39" s="1"/>
  <c r="C98" i="40"/>
  <c r="H98" i="40" s="1"/>
  <c r="I98" i="40" s="1"/>
  <c r="C92" i="39"/>
  <c r="H92" i="39" s="1"/>
  <c r="I92" i="39" s="1"/>
  <c r="C71" i="40"/>
  <c r="C65" i="39"/>
  <c r="H65" i="39" s="1"/>
  <c r="I65" i="39" s="1"/>
  <c r="F113" i="39"/>
  <c r="F119" i="40"/>
  <c r="F90" i="40"/>
  <c r="F84" i="39"/>
  <c r="F243" i="40"/>
  <c r="F237" i="39"/>
  <c r="F127" i="40"/>
  <c r="F121" i="39"/>
  <c r="C240" i="39"/>
  <c r="H240" i="39" s="1"/>
  <c r="I240" i="39" s="1"/>
  <c r="C246" i="40"/>
  <c r="H246" i="40" s="1"/>
  <c r="I246" i="40" s="1"/>
  <c r="C157" i="40"/>
  <c r="H157" i="40" s="1"/>
  <c r="I157" i="40" s="1"/>
  <c r="C151" i="39"/>
  <c r="H151" i="39" s="1"/>
  <c r="I151" i="39" s="1"/>
  <c r="AF717" i="32"/>
  <c r="C39" i="35"/>
  <c r="F91" i="39"/>
  <c r="F97" i="40"/>
  <c r="E235" i="39"/>
  <c r="E241" i="40"/>
  <c r="E92" i="40"/>
  <c r="E86" i="39"/>
  <c r="E161" i="40"/>
  <c r="E155" i="39"/>
  <c r="D141" i="40"/>
  <c r="D135" i="39"/>
  <c r="D241" i="40"/>
  <c r="D235" i="39"/>
  <c r="F85" i="40"/>
  <c r="F79" i="39"/>
  <c r="CC15" i="33"/>
  <c r="DF804" i="32"/>
  <c r="F236" i="39"/>
  <c r="F242" i="40"/>
  <c r="DM776" i="32"/>
  <c r="CJ36" i="41"/>
  <c r="BD776" i="32"/>
  <c r="AA36" i="41"/>
  <c r="DK776" i="32"/>
  <c r="CH36" i="41"/>
  <c r="AV776" i="32"/>
  <c r="S36" i="41"/>
  <c r="AY776" i="32"/>
  <c r="V36" i="41"/>
  <c r="AQ776" i="32"/>
  <c r="N36" i="41"/>
  <c r="AN759" i="32"/>
  <c r="K19" i="41"/>
  <c r="BO768" i="32"/>
  <c r="AL28" i="41"/>
  <c r="DV751" i="32"/>
  <c r="CS11" i="41"/>
  <c r="BJ751" i="32"/>
  <c r="AG11" i="41"/>
  <c r="CO751" i="32"/>
  <c r="BL11" i="41"/>
  <c r="DQ751" i="32"/>
  <c r="CN11" i="41"/>
  <c r="BR751" i="32"/>
  <c r="AO11" i="41"/>
  <c r="E186" i="40"/>
  <c r="E180" i="39"/>
  <c r="AP760" i="32"/>
  <c r="M20" i="41"/>
  <c r="AV765" i="32"/>
  <c r="S25" i="41"/>
  <c r="AJ765" i="32"/>
  <c r="G25" i="41"/>
  <c r="BO765" i="32"/>
  <c r="AL25" i="41"/>
  <c r="AW765" i="32"/>
  <c r="T25" i="41"/>
  <c r="F194" i="39"/>
  <c r="F200" i="40"/>
  <c r="BJ765" i="32"/>
  <c r="AG25" i="41"/>
  <c r="DY765" i="32"/>
  <c r="CV25" i="41"/>
  <c r="DW765" i="32"/>
  <c r="CT25" i="41"/>
  <c r="BK765" i="32"/>
  <c r="AH25" i="41"/>
  <c r="AP779" i="32"/>
  <c r="M39" i="41"/>
  <c r="DF779" i="32"/>
  <c r="CC39" i="41"/>
  <c r="DL779" i="32"/>
  <c r="CI39" i="41"/>
  <c r="BN779" i="32"/>
  <c r="AK39" i="41"/>
  <c r="AH779" i="32"/>
  <c r="E39" i="41"/>
  <c r="BY779" i="32"/>
  <c r="AV39" i="41"/>
  <c r="DJ779" i="32"/>
  <c r="CG39" i="41"/>
  <c r="DY781" i="32"/>
  <c r="CV41" i="41"/>
  <c r="BN781" i="32"/>
  <c r="AK41" i="41"/>
  <c r="DL781" i="32"/>
  <c r="CI41" i="41"/>
  <c r="CU781" i="32"/>
  <c r="BR41" i="41"/>
  <c r="C216" i="40"/>
  <c r="H216" i="40" s="1"/>
  <c r="I216" i="40" s="1"/>
  <c r="C210" i="39"/>
  <c r="H210" i="39" s="1"/>
  <c r="I210" i="39" s="1"/>
  <c r="DD781" i="32"/>
  <c r="CA41" i="41"/>
  <c r="BL781" i="32"/>
  <c r="AI41" i="41"/>
  <c r="CC783" i="32"/>
  <c r="AZ43" i="41"/>
  <c r="CC758" i="32"/>
  <c r="AZ18" i="41"/>
  <c r="DX758" i="32"/>
  <c r="CU18" i="41"/>
  <c r="BK758" i="32"/>
  <c r="AH18" i="41"/>
  <c r="D193" i="40"/>
  <c r="D187" i="39"/>
  <c r="BX758" i="32"/>
  <c r="AU18" i="41"/>
  <c r="CX758" i="32"/>
  <c r="BU18" i="41"/>
  <c r="BV758" i="32"/>
  <c r="AS18" i="41"/>
  <c r="BT758" i="32"/>
  <c r="AQ18" i="41"/>
  <c r="CO758" i="32"/>
  <c r="BL18" i="41"/>
  <c r="AY769" i="32"/>
  <c r="V29" i="41"/>
  <c r="CF769" i="32"/>
  <c r="BC29" i="41"/>
  <c r="BX769" i="32"/>
  <c r="AU29" i="41"/>
  <c r="CS769" i="32"/>
  <c r="BP29" i="41"/>
  <c r="BE769" i="32"/>
  <c r="AB29" i="41"/>
  <c r="CI769" i="32"/>
  <c r="BF29" i="41"/>
  <c r="AQ769" i="32"/>
  <c r="N29" i="41"/>
  <c r="CN769" i="32"/>
  <c r="BK29" i="41"/>
  <c r="BS769" i="32"/>
  <c r="AP29" i="41"/>
  <c r="CV755" i="32"/>
  <c r="BS15" i="41"/>
  <c r="BR764" i="32"/>
  <c r="AO24" i="41"/>
  <c r="BX764" i="32"/>
  <c r="AU24" i="41"/>
  <c r="DO764" i="32"/>
  <c r="CL24" i="41"/>
  <c r="CK764" i="32"/>
  <c r="BH24" i="41"/>
  <c r="DP764" i="32"/>
  <c r="CM24" i="41"/>
  <c r="CL764" i="32"/>
  <c r="BI24" i="41"/>
  <c r="BT764" i="32"/>
  <c r="AQ24" i="41"/>
  <c r="DW763" i="32"/>
  <c r="CT23" i="41"/>
  <c r="AY763" i="32"/>
  <c r="V23" i="41"/>
  <c r="BG763" i="32"/>
  <c r="AD23" i="41"/>
  <c r="DV763" i="32"/>
  <c r="CS23" i="41"/>
  <c r="BJ763" i="32"/>
  <c r="AG23" i="41"/>
  <c r="AV763" i="32"/>
  <c r="S23" i="41"/>
  <c r="F210" i="40"/>
  <c r="F204" i="39"/>
  <c r="CO773" i="32"/>
  <c r="BL33" i="41"/>
  <c r="F202" i="39"/>
  <c r="F208" i="40"/>
  <c r="AT773" i="32"/>
  <c r="Q33" i="41"/>
  <c r="CG773" i="32"/>
  <c r="BD33" i="41"/>
  <c r="CC773" i="32"/>
  <c r="AZ33" i="41"/>
  <c r="CW773" i="32"/>
  <c r="BT33" i="41"/>
  <c r="CL773" i="32"/>
  <c r="BI33" i="41"/>
  <c r="AU773" i="32"/>
  <c r="R33" i="41"/>
  <c r="D178" i="39"/>
  <c r="D184" i="40"/>
  <c r="CI749" i="32"/>
  <c r="BF9" i="41"/>
  <c r="AI749" i="32"/>
  <c r="F9" i="41"/>
  <c r="BB749" i="32"/>
  <c r="Y9" i="41"/>
  <c r="AM749" i="32"/>
  <c r="J9" i="41"/>
  <c r="CP749" i="32"/>
  <c r="BM9" i="41"/>
  <c r="BC749" i="32"/>
  <c r="Z9" i="41"/>
  <c r="CH749" i="32"/>
  <c r="BE9" i="41"/>
  <c r="DG781" i="32"/>
  <c r="CD41" i="41"/>
  <c r="CK757" i="32"/>
  <c r="BH17" i="41"/>
  <c r="BT757" i="32"/>
  <c r="AQ17" i="41"/>
  <c r="EA757" i="32"/>
  <c r="CX17" i="41"/>
  <c r="CG757" i="32"/>
  <c r="BD17" i="41"/>
  <c r="CE757" i="32"/>
  <c r="BB17" i="41"/>
  <c r="BB757" i="32"/>
  <c r="Y17" i="41"/>
  <c r="CD757" i="32"/>
  <c r="BA17" i="41"/>
  <c r="BO757" i="32"/>
  <c r="AL17" i="41"/>
  <c r="AX757" i="32"/>
  <c r="U17" i="41"/>
  <c r="AY750" i="32"/>
  <c r="V10" i="41"/>
  <c r="DB750" i="32"/>
  <c r="BY10" i="41"/>
  <c r="AZ750" i="32"/>
  <c r="W10" i="41"/>
  <c r="AK750" i="32"/>
  <c r="H10" i="41"/>
  <c r="DL750" i="32"/>
  <c r="CI10" i="41"/>
  <c r="AX750" i="32"/>
  <c r="U10" i="41"/>
  <c r="CB750" i="32"/>
  <c r="AY10" i="41"/>
  <c r="BL785" i="32"/>
  <c r="AI45" i="41"/>
  <c r="AI785" i="32"/>
  <c r="F45" i="41"/>
  <c r="DW785" i="32"/>
  <c r="CT45" i="41"/>
  <c r="AX785" i="32"/>
  <c r="U45" i="41"/>
  <c r="DZ785" i="32"/>
  <c r="CW45" i="41"/>
  <c r="BU785" i="32"/>
  <c r="AR45" i="41"/>
  <c r="BA785" i="32"/>
  <c r="X45" i="41"/>
  <c r="CD785" i="32"/>
  <c r="BA45" i="41"/>
  <c r="CZ775" i="32"/>
  <c r="BW35" i="41"/>
  <c r="DF775" i="32"/>
  <c r="CC35" i="41"/>
  <c r="AP775" i="32"/>
  <c r="M35" i="41"/>
  <c r="BC775" i="32"/>
  <c r="Z35" i="41"/>
  <c r="CK775" i="32"/>
  <c r="BH35" i="41"/>
  <c r="CR775" i="32"/>
  <c r="BO35" i="41"/>
  <c r="CX775" i="32"/>
  <c r="BU35" i="41"/>
  <c r="D190" i="40"/>
  <c r="D184" i="39"/>
  <c r="DV788" i="32"/>
  <c r="CS48" i="41"/>
  <c r="AY788" i="32"/>
  <c r="V48" i="41"/>
  <c r="F223" i="40"/>
  <c r="F217" i="39"/>
  <c r="BG788" i="32"/>
  <c r="AD48" i="41"/>
  <c r="AI788" i="32"/>
  <c r="F48" i="41"/>
  <c r="AU788" i="32"/>
  <c r="R48" i="41"/>
  <c r="AP788" i="32"/>
  <c r="M48" i="41"/>
  <c r="AW788" i="32"/>
  <c r="T48" i="41"/>
  <c r="CH767" i="32"/>
  <c r="BE27" i="41"/>
  <c r="AU767" i="32"/>
  <c r="R27" i="41"/>
  <c r="BP767" i="32"/>
  <c r="AM27" i="41"/>
  <c r="CU767" i="32"/>
  <c r="BR27" i="41"/>
  <c r="BN767" i="32"/>
  <c r="AK27" i="41"/>
  <c r="AW767" i="32"/>
  <c r="T27" i="41"/>
  <c r="DY772" i="32"/>
  <c r="CV32" i="41"/>
  <c r="DU772" i="32"/>
  <c r="CR32" i="41"/>
  <c r="AW772" i="32"/>
  <c r="T32" i="41"/>
  <c r="BJ772" i="32"/>
  <c r="AG32" i="41"/>
  <c r="DE772" i="32"/>
  <c r="CB32" i="41"/>
  <c r="BR772" i="32"/>
  <c r="AO32" i="41"/>
  <c r="CW772" i="32"/>
  <c r="BT32" i="41"/>
  <c r="DY783" i="32"/>
  <c r="CV43" i="41"/>
  <c r="BU783" i="32"/>
  <c r="AR43" i="41"/>
  <c r="CW783" i="32"/>
  <c r="BT43" i="41"/>
  <c r="BX783" i="32"/>
  <c r="AU43" i="41"/>
  <c r="CN783" i="32"/>
  <c r="BK43" i="41"/>
  <c r="AN783" i="32"/>
  <c r="K43" i="41"/>
  <c r="BW770" i="32"/>
  <c r="AT30" i="41"/>
  <c r="DX770" i="32"/>
  <c r="CU30" i="41"/>
  <c r="BG770" i="32"/>
  <c r="AD30" i="41"/>
  <c r="BA770" i="32"/>
  <c r="X30" i="41"/>
  <c r="BJ770" i="32"/>
  <c r="AG30" i="41"/>
  <c r="AF770" i="32"/>
  <c r="C30" i="41"/>
  <c r="AY770" i="32"/>
  <c r="V30" i="41"/>
  <c r="DO770" i="32"/>
  <c r="CL30" i="41"/>
  <c r="BZ775" i="32"/>
  <c r="AW35" i="41"/>
  <c r="DM774" i="32"/>
  <c r="CJ34" i="41"/>
  <c r="DC774" i="32"/>
  <c r="BZ34" i="41"/>
  <c r="CW774" i="32"/>
  <c r="BT34" i="41"/>
  <c r="BW774" i="32"/>
  <c r="AT34" i="41"/>
  <c r="CF774" i="32"/>
  <c r="BC34" i="41"/>
  <c r="CC774" i="32"/>
  <c r="AZ34" i="41"/>
  <c r="BU774" i="32"/>
  <c r="AR34" i="41"/>
  <c r="CT774" i="32"/>
  <c r="BQ34" i="41"/>
  <c r="BG753" i="32"/>
  <c r="AD13" i="41"/>
  <c r="BZ753" i="32"/>
  <c r="AW13" i="41"/>
  <c r="BH753" i="32"/>
  <c r="AE13" i="41"/>
  <c r="AF753" i="32"/>
  <c r="C13" i="41"/>
  <c r="BI753" i="32"/>
  <c r="AF13" i="41"/>
  <c r="AW776" i="32"/>
  <c r="T36" i="41"/>
  <c r="CH771" i="32"/>
  <c r="BE31" i="41"/>
  <c r="BF771" i="32"/>
  <c r="AC31" i="41"/>
  <c r="BS771" i="32"/>
  <c r="AP31" i="41"/>
  <c r="AJ771" i="32"/>
  <c r="G31" i="41"/>
  <c r="DQ771" i="32"/>
  <c r="CN31" i="41"/>
  <c r="CS771" i="32"/>
  <c r="BP31" i="41"/>
  <c r="BC771" i="32"/>
  <c r="Z31" i="41"/>
  <c r="DB771" i="32"/>
  <c r="BY31" i="41"/>
  <c r="BU768" i="32"/>
  <c r="AR28" i="41"/>
  <c r="AG768" i="32"/>
  <c r="D28" i="41"/>
  <c r="BV768" i="32"/>
  <c r="AS28" i="41"/>
  <c r="DN768" i="32"/>
  <c r="CK28" i="41"/>
  <c r="AO768" i="32"/>
  <c r="L28" i="41"/>
  <c r="DQ768" i="32"/>
  <c r="CN28" i="41"/>
  <c r="DC768" i="32"/>
  <c r="BZ28" i="41"/>
  <c r="AP768" i="32"/>
  <c r="M28" i="41"/>
  <c r="BJ785" i="32"/>
  <c r="AG45" i="41"/>
  <c r="BX777" i="32"/>
  <c r="AU37" i="41"/>
  <c r="CW777" i="32"/>
  <c r="BT37" i="41"/>
  <c r="DG777" i="32"/>
  <c r="CD37" i="41"/>
  <c r="BA777" i="32"/>
  <c r="X37" i="41"/>
  <c r="DT777" i="32"/>
  <c r="CQ37" i="41"/>
  <c r="AM777" i="32"/>
  <c r="J37" i="41"/>
  <c r="BR777" i="32"/>
  <c r="AO37" i="41"/>
  <c r="CP777" i="32"/>
  <c r="BM37" i="41"/>
  <c r="BG775" i="32"/>
  <c r="AD35" i="41"/>
  <c r="BF751" i="32"/>
  <c r="AC11" i="41"/>
  <c r="CL762" i="32"/>
  <c r="BI22" i="41"/>
  <c r="DF762" i="32"/>
  <c r="CC22" i="41"/>
  <c r="CM762" i="32"/>
  <c r="BJ22" i="41"/>
  <c r="BV762" i="32"/>
  <c r="AS22" i="41"/>
  <c r="CZ762" i="32"/>
  <c r="BW22" i="41"/>
  <c r="CI762" i="32"/>
  <c r="BF22" i="41"/>
  <c r="DA762" i="32"/>
  <c r="BX22" i="41"/>
  <c r="BA762" i="32"/>
  <c r="X22" i="41"/>
  <c r="DA756" i="32"/>
  <c r="BX16" i="41"/>
  <c r="DT756" i="32"/>
  <c r="CQ16" i="41"/>
  <c r="CD756" i="32"/>
  <c r="BA16" i="41"/>
  <c r="BJ756" i="32"/>
  <c r="AG16" i="41"/>
  <c r="CE756" i="32"/>
  <c r="BB16" i="41"/>
  <c r="AN756" i="32"/>
  <c r="K16" i="41"/>
  <c r="DY761" i="32"/>
  <c r="CV21" i="41"/>
  <c r="D190" i="39"/>
  <c r="D196" i="40"/>
  <c r="AT761" i="32"/>
  <c r="Q21" i="41"/>
  <c r="BT761" i="32"/>
  <c r="AQ21" i="41"/>
  <c r="CT761" i="32"/>
  <c r="BQ21" i="41"/>
  <c r="DX761" i="32"/>
  <c r="CU21" i="41"/>
  <c r="BQ761" i="32"/>
  <c r="AN21" i="41"/>
  <c r="DS761" i="32"/>
  <c r="CP21" i="41"/>
  <c r="AO761" i="32"/>
  <c r="L21" i="41"/>
  <c r="AX788" i="32"/>
  <c r="U48" i="41"/>
  <c r="CH751" i="32"/>
  <c r="BE11" i="41"/>
  <c r="DJ759" i="32"/>
  <c r="CG19" i="41"/>
  <c r="DB759" i="32"/>
  <c r="BY19" i="41"/>
  <c r="CR759" i="32"/>
  <c r="BO19" i="41"/>
  <c r="BB759" i="32"/>
  <c r="Y19" i="41"/>
  <c r="DE759" i="32"/>
  <c r="CB19" i="41"/>
  <c r="DO759" i="32"/>
  <c r="CL19" i="41"/>
  <c r="DM759" i="32"/>
  <c r="CJ19" i="41"/>
  <c r="DE777" i="32"/>
  <c r="CB37" i="41"/>
  <c r="DC755" i="32"/>
  <c r="BZ15" i="41"/>
  <c r="CX755" i="32"/>
  <c r="BU15" i="41"/>
  <c r="DQ755" i="32"/>
  <c r="CN15" i="41"/>
  <c r="AG755" i="32"/>
  <c r="D15" i="41"/>
  <c r="CI755" i="32"/>
  <c r="BF15" i="41"/>
  <c r="F53" i="41"/>
  <c r="AI793" i="32"/>
  <c r="CL756" i="32"/>
  <c r="BI16" i="41"/>
  <c r="BQ755" i="32"/>
  <c r="AN15" i="41"/>
  <c r="CL778" i="32"/>
  <c r="BI38" i="41"/>
  <c r="CO778" i="32"/>
  <c r="BL38" i="41"/>
  <c r="DQ778" i="32"/>
  <c r="CN38" i="41"/>
  <c r="DO778" i="32"/>
  <c r="CL38" i="41"/>
  <c r="AS778" i="32"/>
  <c r="P38" i="41"/>
  <c r="BC778" i="32"/>
  <c r="Z38" i="41"/>
  <c r="AT778" i="32"/>
  <c r="Q38" i="41"/>
  <c r="DU778" i="32"/>
  <c r="CR38" i="41"/>
  <c r="BO767" i="32"/>
  <c r="AL27" i="41"/>
  <c r="DA755" i="32"/>
  <c r="BX15" i="41"/>
  <c r="AR760" i="32"/>
  <c r="O20" i="41"/>
  <c r="AH760" i="32"/>
  <c r="E20" i="41"/>
  <c r="D189" i="39"/>
  <c r="D195" i="40"/>
  <c r="AI760" i="32"/>
  <c r="F20" i="41"/>
  <c r="DQ760" i="32"/>
  <c r="CN20" i="41"/>
  <c r="CK760" i="32"/>
  <c r="BH20" i="41"/>
  <c r="DE760" i="32"/>
  <c r="CB20" i="41"/>
  <c r="CE760" i="32"/>
  <c r="BB20" i="41"/>
  <c r="DH761" i="32"/>
  <c r="CE21" i="41"/>
  <c r="AZ763" i="32"/>
  <c r="W23" i="41"/>
  <c r="AF781" i="32"/>
  <c r="C41" i="41"/>
  <c r="BS760" i="32"/>
  <c r="AP20" i="41"/>
  <c r="AL755" i="32"/>
  <c r="I15" i="41"/>
  <c r="BQ750" i="32"/>
  <c r="AN10" i="41"/>
  <c r="AJ777" i="32"/>
  <c r="G37" i="41"/>
  <c r="AX769" i="32"/>
  <c r="U29" i="41"/>
  <c r="CG755" i="32"/>
  <c r="BD15" i="41"/>
  <c r="BR785" i="32"/>
  <c r="AO45" i="41"/>
  <c r="AR783" i="32"/>
  <c r="O43" i="41"/>
  <c r="BE753" i="32"/>
  <c r="AB13" i="41"/>
  <c r="DG758" i="32"/>
  <c r="CD18" i="41"/>
  <c r="BG756" i="32"/>
  <c r="AD16" i="41"/>
  <c r="AZ751" i="32"/>
  <c r="W11" i="41"/>
  <c r="CY776" i="32"/>
  <c r="BV36" i="41"/>
  <c r="CQ772" i="32"/>
  <c r="BN32" i="41"/>
  <c r="CJ769" i="32"/>
  <c r="BG29" i="41"/>
  <c r="CC788" i="32"/>
  <c r="AZ48" i="41"/>
  <c r="BU773" i="32"/>
  <c r="AR33" i="41"/>
  <c r="DG759" i="32"/>
  <c r="CD19" i="41"/>
  <c r="CJ776" i="32"/>
  <c r="BG36" i="41"/>
  <c r="BP770" i="32"/>
  <c r="AM30" i="41"/>
  <c r="BI776" i="32"/>
  <c r="AF36" i="41"/>
  <c r="BC764" i="32"/>
  <c r="Z24" i="41"/>
  <c r="BW772" i="32"/>
  <c r="AT32" i="41"/>
  <c r="AJ767" i="32"/>
  <c r="G27" i="41"/>
  <c r="BZ757" i="32"/>
  <c r="AW17" i="41"/>
  <c r="BB765" i="32"/>
  <c r="Y25" i="41"/>
  <c r="AZ779" i="32"/>
  <c r="W39" i="41"/>
  <c r="AP777" i="32"/>
  <c r="M37" i="41"/>
  <c r="CJ749" i="32"/>
  <c r="BG9" i="41"/>
  <c r="DF774" i="32"/>
  <c r="CC34" i="41"/>
  <c r="CV759" i="32"/>
  <c r="BS19" i="41"/>
  <c r="DL756" i="32"/>
  <c r="CI16" i="41"/>
  <c r="DN751" i="32"/>
  <c r="CK11" i="41"/>
  <c r="DH776" i="32"/>
  <c r="CE36" i="41"/>
  <c r="DP776" i="32"/>
  <c r="CM36" i="41"/>
  <c r="E198" i="40"/>
  <c r="E192" i="39"/>
  <c r="BG772" i="32"/>
  <c r="AD32" i="41"/>
  <c r="AY771" i="32"/>
  <c r="V31" i="41"/>
  <c r="BL763" i="32"/>
  <c r="AI23" i="41"/>
  <c r="AY783" i="32"/>
  <c r="V43" i="41"/>
  <c r="EA762" i="32"/>
  <c r="CX22" i="41"/>
  <c r="BG760" i="32"/>
  <c r="AD20" i="41"/>
  <c r="AQ765" i="32"/>
  <c r="N25" i="41"/>
  <c r="BI768" i="32"/>
  <c r="AF28" i="41"/>
  <c r="BU760" i="32"/>
  <c r="AR20" i="41"/>
  <c r="BV760" i="32"/>
  <c r="AS20" i="41"/>
  <c r="DD762" i="32"/>
  <c r="CA22" i="41"/>
  <c r="AH764" i="32"/>
  <c r="E24" i="41"/>
  <c r="CF772" i="32"/>
  <c r="BC32" i="41"/>
  <c r="DX764" i="32"/>
  <c r="CU24" i="41"/>
  <c r="BP751" i="32"/>
  <c r="AM11" i="41"/>
  <c r="AJ772" i="32"/>
  <c r="G32" i="41"/>
  <c r="BO763" i="32"/>
  <c r="AL23" i="41"/>
  <c r="DH771" i="32"/>
  <c r="CE31" i="41"/>
  <c r="AJ770" i="32"/>
  <c r="G30" i="41"/>
  <c r="AT764" i="32"/>
  <c r="Q24" i="41"/>
  <c r="AS760" i="32"/>
  <c r="P20" i="41"/>
  <c r="DE751" i="32"/>
  <c r="CB11" i="41"/>
  <c r="BH772" i="32"/>
  <c r="AE32" i="41"/>
  <c r="CY770" i="32"/>
  <c r="BV30" i="41"/>
  <c r="AJ764" i="32"/>
  <c r="G24" i="41"/>
  <c r="DD772" i="32"/>
  <c r="CA32" i="41"/>
  <c r="AK764" i="32"/>
  <c r="H24" i="41"/>
  <c r="BO760" i="32"/>
  <c r="AL20" i="41"/>
  <c r="DF763" i="32"/>
  <c r="CC23" i="41"/>
  <c r="DG769" i="32"/>
  <c r="CD29" i="41"/>
  <c r="DM777" i="32"/>
  <c r="CJ37" i="41"/>
  <c r="DM767" i="32"/>
  <c r="CJ27" i="41"/>
  <c r="AI767" i="32"/>
  <c r="F27" i="41"/>
  <c r="CM767" i="32"/>
  <c r="BJ27" i="41"/>
  <c r="DR767" i="32"/>
  <c r="CO27" i="41"/>
  <c r="AT767" i="32"/>
  <c r="Q27" i="41"/>
  <c r="BH767" i="32"/>
  <c r="AE27" i="41"/>
  <c r="AQ757" i="32"/>
  <c r="N17" i="41"/>
  <c r="BP781" i="32"/>
  <c r="AM41" i="41"/>
  <c r="AL749" i="32"/>
  <c r="I9" i="41"/>
  <c r="BT755" i="32"/>
  <c r="AQ15" i="41"/>
  <c r="CJ755" i="32"/>
  <c r="BG15" i="41"/>
  <c r="DM757" i="32"/>
  <c r="CJ17" i="41"/>
  <c r="BD757" i="32"/>
  <c r="AA17" i="41"/>
  <c r="BW757" i="32"/>
  <c r="AT17" i="41"/>
  <c r="DW757" i="32"/>
  <c r="CT17" i="41"/>
  <c r="C192" i="40"/>
  <c r="H192" i="40" s="1"/>
  <c r="I192" i="40" s="1"/>
  <c r="C186" i="39"/>
  <c r="H186" i="39" s="1"/>
  <c r="I186" i="39" s="1"/>
  <c r="CW769" i="32"/>
  <c r="BT29" i="41"/>
  <c r="AH769" i="32"/>
  <c r="E29" i="41"/>
  <c r="BN769" i="32"/>
  <c r="AK29" i="41"/>
  <c r="DC769" i="32"/>
  <c r="BZ29" i="41"/>
  <c r="BF765" i="32"/>
  <c r="AC25" i="41"/>
  <c r="DR765" i="32"/>
  <c r="CO25" i="41"/>
  <c r="CF765" i="32"/>
  <c r="BC25" i="41"/>
  <c r="CJ750" i="32"/>
  <c r="BG10" i="41"/>
  <c r="BY750" i="32"/>
  <c r="AV10" i="41"/>
  <c r="DE788" i="32"/>
  <c r="CB48" i="41"/>
  <c r="BJ788" i="32"/>
  <c r="AG48" i="41"/>
  <c r="BF778" i="32"/>
  <c r="AC38" i="41"/>
  <c r="BB785" i="32"/>
  <c r="Y45" i="41"/>
  <c r="AS755" i="32"/>
  <c r="P15" i="41"/>
  <c r="AL777" i="32"/>
  <c r="I37" i="41"/>
  <c r="CB777" i="32"/>
  <c r="AY37" i="41"/>
  <c r="BZ777" i="32"/>
  <c r="AW37" i="41"/>
  <c r="CU777" i="32"/>
  <c r="BR37" i="41"/>
  <c r="BG777" i="32"/>
  <c r="AD37" i="41"/>
  <c r="CG765" i="32"/>
  <c r="BD25" i="41"/>
  <c r="DY778" i="32"/>
  <c r="CV38" i="41"/>
  <c r="BE778" i="32"/>
  <c r="AB38" i="41"/>
  <c r="BM779" i="32"/>
  <c r="AJ39" i="41"/>
  <c r="DY779" i="32"/>
  <c r="CV39" i="41"/>
  <c r="DD779" i="32"/>
  <c r="CA39" i="41"/>
  <c r="CW779" i="32"/>
  <c r="BT39" i="41"/>
  <c r="AF779" i="32"/>
  <c r="C39" i="41"/>
  <c r="BH779" i="32"/>
  <c r="AE39" i="41"/>
  <c r="AG779" i="32"/>
  <c r="D39" i="41"/>
  <c r="DK779" i="32"/>
  <c r="CH39" i="41"/>
  <c r="DF757" i="32"/>
  <c r="CC17" i="41"/>
  <c r="BM778" i="32"/>
  <c r="AJ38" i="41"/>
  <c r="CS785" i="32"/>
  <c r="BP45" i="41"/>
  <c r="DK755" i="32"/>
  <c r="CH15" i="41"/>
  <c r="DS777" i="32"/>
  <c r="CP37" i="41"/>
  <c r="AN769" i="32"/>
  <c r="K29" i="41"/>
  <c r="AY765" i="32"/>
  <c r="V25" i="41"/>
  <c r="DX778" i="32"/>
  <c r="CU38" i="41"/>
  <c r="AZ781" i="32"/>
  <c r="W41" i="41"/>
  <c r="BQ785" i="32"/>
  <c r="AN45" i="41"/>
  <c r="DA785" i="32"/>
  <c r="BX45" i="41"/>
  <c r="CU749" i="32"/>
  <c r="BR9" i="41"/>
  <c r="BN762" i="32"/>
  <c r="AK22" i="41"/>
  <c r="DE768" i="32"/>
  <c r="CB28" i="41"/>
  <c r="AY759" i="32"/>
  <c r="V19" i="41"/>
  <c r="DZ774" i="32"/>
  <c r="CW34" i="41"/>
  <c r="BW759" i="32"/>
  <c r="AT19" i="41"/>
  <c r="DJ774" i="32"/>
  <c r="CG34" i="41"/>
  <c r="CH783" i="32"/>
  <c r="BE43" i="41"/>
  <c r="BE783" i="32"/>
  <c r="AB43" i="41"/>
  <c r="DA783" i="32"/>
  <c r="BX43" i="41"/>
  <c r="BS783" i="32"/>
  <c r="AP43" i="41"/>
  <c r="AK774" i="32"/>
  <c r="H34" i="41"/>
  <c r="DJ768" i="32"/>
  <c r="CG28" i="41"/>
  <c r="CO759" i="32"/>
  <c r="BL19" i="41"/>
  <c r="CA774" i="32"/>
  <c r="AX34" i="41"/>
  <c r="DX774" i="32"/>
  <c r="CU34" i="41"/>
  <c r="C196" i="40"/>
  <c r="H196" i="40" s="1"/>
  <c r="I196" i="40" s="1"/>
  <c r="C190" i="39"/>
  <c r="H190" i="39" s="1"/>
  <c r="I190" i="39" s="1"/>
  <c r="DF756" i="32"/>
  <c r="CC16" i="41"/>
  <c r="BZ761" i="32"/>
  <c r="AW21" i="41"/>
  <c r="CE753" i="32"/>
  <c r="BB13" i="41"/>
  <c r="AX753" i="32"/>
  <c r="U13" i="41"/>
  <c r="CW753" i="32"/>
  <c r="BT13" i="41"/>
  <c r="AV753" i="32"/>
  <c r="S13" i="41"/>
  <c r="CN753" i="32"/>
  <c r="BK13" i="41"/>
  <c r="BS753" i="32"/>
  <c r="AP13" i="41"/>
  <c r="BU761" i="32"/>
  <c r="AR21" i="41"/>
  <c r="CW761" i="32"/>
  <c r="BT21" i="41"/>
  <c r="CI758" i="32"/>
  <c r="BF18" i="41"/>
  <c r="CB756" i="32"/>
  <c r="AY16" i="41"/>
  <c r="DB758" i="32"/>
  <c r="BY18" i="41"/>
  <c r="DF758" i="32"/>
  <c r="CC18" i="41"/>
  <c r="AO758" i="32"/>
  <c r="L18" i="41"/>
  <c r="BW758" i="32"/>
  <c r="AT18" i="41"/>
  <c r="CM758" i="32"/>
  <c r="BJ18" i="41"/>
  <c r="BF758" i="32"/>
  <c r="AC18" i="41"/>
  <c r="CG756" i="32"/>
  <c r="BD16" i="41"/>
  <c r="BZ756" i="32"/>
  <c r="AW16" i="41"/>
  <c r="CI756" i="32"/>
  <c r="BF16" i="41"/>
  <c r="BM756" i="32"/>
  <c r="AJ16" i="41"/>
  <c r="D185" i="39"/>
  <c r="D191" i="40"/>
  <c r="BC761" i="32"/>
  <c r="Z21" i="41"/>
  <c r="CK761" i="32"/>
  <c r="BH21" i="41"/>
  <c r="CX756" i="32"/>
  <c r="BU16" i="41"/>
  <c r="C188" i="40"/>
  <c r="H188" i="40" s="1"/>
  <c r="I188" i="40" s="1"/>
  <c r="C182" i="39"/>
  <c r="H182" i="39" s="1"/>
  <c r="I182" i="39" s="1"/>
  <c r="CQ767" i="32"/>
  <c r="BN27" i="41"/>
  <c r="BG751" i="32"/>
  <c r="AD11" i="41"/>
  <c r="AW751" i="32"/>
  <c r="T11" i="41"/>
  <c r="CA751" i="32"/>
  <c r="AX11" i="41"/>
  <c r="DI776" i="32"/>
  <c r="CF36" i="41"/>
  <c r="AF776" i="32"/>
  <c r="C36" i="41"/>
  <c r="BV776" i="32"/>
  <c r="AS36" i="41"/>
  <c r="AM776" i="32"/>
  <c r="J36" i="41"/>
  <c r="DQ776" i="32"/>
  <c r="CN36" i="41"/>
  <c r="EA776" i="32"/>
  <c r="CX36" i="41"/>
  <c r="CM776" i="32"/>
  <c r="BJ36" i="41"/>
  <c r="BJ776" i="32"/>
  <c r="AG36" i="41"/>
  <c r="DF776" i="32"/>
  <c r="CC36" i="41"/>
  <c r="DS763" i="32"/>
  <c r="CP23" i="41"/>
  <c r="AG770" i="32"/>
  <c r="D30" i="41"/>
  <c r="AK771" i="32"/>
  <c r="H31" i="41"/>
  <c r="AV770" i="32"/>
  <c r="S30" i="41"/>
  <c r="CL763" i="32"/>
  <c r="BI23" i="41"/>
  <c r="CF770" i="32"/>
  <c r="BC30" i="41"/>
  <c r="AI763" i="32"/>
  <c r="F23" i="41"/>
  <c r="CS763" i="32"/>
  <c r="BP23" i="41"/>
  <c r="BR771" i="32"/>
  <c r="AO31" i="41"/>
  <c r="CM775" i="32"/>
  <c r="BJ35" i="41"/>
  <c r="BN772" i="32"/>
  <c r="AK32" i="41"/>
  <c r="DN772" i="32"/>
  <c r="CK32" i="41"/>
  <c r="BF772" i="32"/>
  <c r="AC32" i="41"/>
  <c r="CY772" i="32"/>
  <c r="BV32" i="41"/>
  <c r="BO770" i="32"/>
  <c r="AL30" i="41"/>
  <c r="BM763" i="32"/>
  <c r="AJ23" i="41"/>
  <c r="DV771" i="32"/>
  <c r="CS31" i="41"/>
  <c r="BV763" i="32"/>
  <c r="AS23" i="41"/>
  <c r="DL771" i="32"/>
  <c r="CI31" i="41"/>
  <c r="AU775" i="32"/>
  <c r="R35" i="41"/>
  <c r="AO765" i="32"/>
  <c r="L25" i="41"/>
  <c r="EA763" i="32"/>
  <c r="CX23" i="41"/>
  <c r="CD763" i="32"/>
  <c r="BA23" i="41"/>
  <c r="DD769" i="32"/>
  <c r="CA29" i="41"/>
  <c r="CP788" i="32"/>
  <c r="BM48" i="41"/>
  <c r="BP788" i="32"/>
  <c r="AM48" i="41"/>
  <c r="DW788" i="32"/>
  <c r="CT48" i="41"/>
  <c r="CT750" i="32"/>
  <c r="BQ10" i="41"/>
  <c r="BU750" i="32"/>
  <c r="AR10" i="41"/>
  <c r="AM785" i="32"/>
  <c r="J45" i="41"/>
  <c r="CI778" i="32"/>
  <c r="BF38" i="41"/>
  <c r="CF785" i="32"/>
  <c r="BC45" i="41"/>
  <c r="AP749" i="32"/>
  <c r="M9" i="41"/>
  <c r="DV755" i="32"/>
  <c r="CS15" i="41"/>
  <c r="AH755" i="32"/>
  <c r="E15" i="41"/>
  <c r="AV785" i="32"/>
  <c r="S45" i="41"/>
  <c r="CS749" i="32"/>
  <c r="BP9" i="41"/>
  <c r="BD778" i="32"/>
  <c r="AA38" i="41"/>
  <c r="CJ785" i="32"/>
  <c r="BG45" i="41"/>
  <c r="BN778" i="32"/>
  <c r="AK38" i="41"/>
  <c r="BV778" i="32"/>
  <c r="AS38" i="41"/>
  <c r="DJ778" i="32"/>
  <c r="CG38" i="41"/>
  <c r="CC749" i="32"/>
  <c r="AZ9" i="41"/>
  <c r="BX781" i="32"/>
  <c r="AU41" i="41"/>
  <c r="AX773" i="32"/>
  <c r="U33" i="41"/>
  <c r="AN774" i="32"/>
  <c r="K34" i="41"/>
  <c r="CD774" i="32"/>
  <c r="BA34" i="41"/>
  <c r="BK773" i="32"/>
  <c r="AH33" i="41"/>
  <c r="CU774" i="32"/>
  <c r="BR34" i="41"/>
  <c r="CA773" i="32"/>
  <c r="AX33" i="41"/>
  <c r="CE773" i="32"/>
  <c r="BB33" i="41"/>
  <c r="AZ773" i="32"/>
  <c r="W33" i="41"/>
  <c r="AI773" i="32"/>
  <c r="F33" i="41"/>
  <c r="BD774" i="32"/>
  <c r="AA34" i="41"/>
  <c r="DY758" i="32"/>
  <c r="CV18" i="41"/>
  <c r="DH779" i="32"/>
  <c r="CE39" i="41"/>
  <c r="BR761" i="32"/>
  <c r="AO21" i="41"/>
  <c r="CR761" i="32"/>
  <c r="BO21" i="41"/>
  <c r="CA779" i="32"/>
  <c r="AX39" i="41"/>
  <c r="DJ753" i="32"/>
  <c r="CG13" i="41"/>
  <c r="DJ762" i="32"/>
  <c r="CG22" i="41"/>
  <c r="AM762" i="32"/>
  <c r="J22" i="41"/>
  <c r="BF762" i="32"/>
  <c r="AC22" i="41"/>
  <c r="DW759" i="32"/>
  <c r="CT19" i="41"/>
  <c r="EA759" i="32"/>
  <c r="CX19" i="41"/>
  <c r="CI759" i="32"/>
  <c r="BF19" i="41"/>
  <c r="BA764" i="32"/>
  <c r="X24" i="41"/>
  <c r="AN760" i="32"/>
  <c r="K20" i="41"/>
  <c r="BN760" i="32"/>
  <c r="AK20" i="41"/>
  <c r="DZ760" i="32"/>
  <c r="CW20" i="41"/>
  <c r="AV775" i="32"/>
  <c r="S35" i="41"/>
  <c r="BB775" i="32"/>
  <c r="Y35" i="41"/>
  <c r="CS776" i="32"/>
  <c r="BP36" i="41"/>
  <c r="AM775" i="32"/>
  <c r="J35" i="41"/>
  <c r="AN775" i="32"/>
  <c r="K35" i="41"/>
  <c r="BC751" i="32"/>
  <c r="Z11" i="41"/>
  <c r="AY751" i="32"/>
  <c r="V11" i="41"/>
  <c r="CU775" i="32"/>
  <c r="BR35" i="41"/>
  <c r="CZ750" i="32"/>
  <c r="BW10" i="41"/>
  <c r="DC750" i="32"/>
  <c r="BZ10" i="41"/>
  <c r="CN788" i="32"/>
  <c r="BK48" i="41"/>
  <c r="AG788" i="32"/>
  <c r="D48" i="41"/>
  <c r="AT788" i="32"/>
  <c r="Q48" i="41"/>
  <c r="DG755" i="32"/>
  <c r="CD15" i="41"/>
  <c r="AO755" i="32"/>
  <c r="L15" i="41"/>
  <c r="AF785" i="32"/>
  <c r="C45" i="41"/>
  <c r="BT785" i="32"/>
  <c r="AQ45" i="41"/>
  <c r="DR768" i="32"/>
  <c r="CO28" i="41"/>
  <c r="CX768" i="32"/>
  <c r="BU28" i="41"/>
  <c r="AV768" i="32"/>
  <c r="S28" i="41"/>
  <c r="BY768" i="32"/>
  <c r="AV28" i="41"/>
  <c r="CQ783" i="32"/>
  <c r="BN43" i="41"/>
  <c r="DB773" i="32"/>
  <c r="BY33" i="41"/>
  <c r="AR771" i="32"/>
  <c r="O31" i="41"/>
  <c r="BW750" i="32"/>
  <c r="AT10" i="41"/>
  <c r="AM771" i="32"/>
  <c r="J31" i="41"/>
  <c r="AO781" i="32"/>
  <c r="L41" i="41"/>
  <c r="DX755" i="32"/>
  <c r="CU15" i="41"/>
  <c r="CV776" i="32"/>
  <c r="BS36" i="41"/>
  <c r="CP781" i="32"/>
  <c r="BM41" i="41"/>
  <c r="AU768" i="32"/>
  <c r="R28" i="41"/>
  <c r="BY783" i="32"/>
  <c r="AV43" i="41"/>
  <c r="DH768" i="32"/>
  <c r="CE28" i="41"/>
  <c r="DO768" i="32"/>
  <c r="CL28" i="41"/>
  <c r="AS768" i="32"/>
  <c r="P28" i="41"/>
  <c r="AG760" i="32"/>
  <c r="D20" i="41"/>
  <c r="DO775" i="32"/>
  <c r="CL35" i="41"/>
  <c r="DK759" i="32"/>
  <c r="CH19" i="41"/>
  <c r="AR750" i="32"/>
  <c r="O10" i="41"/>
  <c r="BL775" i="32"/>
  <c r="AI35" i="41"/>
  <c r="AH775" i="32"/>
  <c r="E35" i="41"/>
  <c r="AI775" i="32"/>
  <c r="F35" i="41"/>
  <c r="DN775" i="32"/>
  <c r="CK35" i="41"/>
  <c r="AL771" i="32"/>
  <c r="I31" i="41"/>
  <c r="BV771" i="32"/>
  <c r="AS31" i="41"/>
  <c r="CT771" i="32"/>
  <c r="BQ31" i="41"/>
  <c r="BT751" i="32"/>
  <c r="AQ11" i="41"/>
  <c r="AG762" i="32"/>
  <c r="D22" i="41"/>
  <c r="BA763" i="32"/>
  <c r="X23" i="41"/>
  <c r="AQ764" i="32"/>
  <c r="N24" i="41"/>
  <c r="DV767" i="32"/>
  <c r="CS27" i="41"/>
  <c r="AJ749" i="32"/>
  <c r="G9" i="41"/>
  <c r="CR765" i="32"/>
  <c r="BO25" i="41"/>
  <c r="DV777" i="32"/>
  <c r="CS37" i="41"/>
  <c r="BH769" i="32"/>
  <c r="AE29" i="41"/>
  <c r="CH762" i="32"/>
  <c r="BE22" i="41"/>
  <c r="D188" i="40"/>
  <c r="D182" i="39"/>
  <c r="DO756" i="32"/>
  <c r="CL16" i="41"/>
  <c r="DE763" i="32"/>
  <c r="CB23" i="41"/>
  <c r="DC753" i="32"/>
  <c r="BZ13" i="41"/>
  <c r="CD764" i="32"/>
  <c r="BA24" i="41"/>
  <c r="AV751" i="32"/>
  <c r="S11" i="41"/>
  <c r="AR772" i="32"/>
  <c r="O32" i="41"/>
  <c r="AF764" i="32"/>
  <c r="C24" i="41"/>
  <c r="BN764" i="32"/>
  <c r="AK24" i="41"/>
  <c r="AW760" i="32"/>
  <c r="T20" i="41"/>
  <c r="CI751" i="32"/>
  <c r="BF11" i="41"/>
  <c r="CB763" i="32"/>
  <c r="AY23" i="41"/>
  <c r="F206" i="40"/>
  <c r="F200" i="39"/>
  <c r="CH770" i="32"/>
  <c r="BE30" i="41"/>
  <c r="AR764" i="32"/>
  <c r="O24" i="41"/>
  <c r="AS751" i="32"/>
  <c r="P11" i="41"/>
  <c r="BY772" i="32"/>
  <c r="AV32" i="41"/>
  <c r="CZ763" i="32"/>
  <c r="BW23" i="41"/>
  <c r="CC770" i="32"/>
  <c r="AZ30" i="41"/>
  <c r="DS764" i="32"/>
  <c r="CP24" i="41"/>
  <c r="DL772" i="32"/>
  <c r="CI32" i="41"/>
  <c r="D193" i="39"/>
  <c r="D199" i="40"/>
  <c r="BF760" i="32"/>
  <c r="AC20" i="41"/>
  <c r="AM772" i="32"/>
  <c r="J32" i="41"/>
  <c r="BR763" i="32"/>
  <c r="AO23" i="41"/>
  <c r="BB769" i="32"/>
  <c r="Y29" i="41"/>
  <c r="DS767" i="32"/>
  <c r="CP27" i="41"/>
  <c r="BI767" i="32"/>
  <c r="AF27" i="41"/>
  <c r="CG767" i="32"/>
  <c r="BD27" i="41"/>
  <c r="DL767" i="32"/>
  <c r="CI27" i="41"/>
  <c r="AY767" i="32"/>
  <c r="V27" i="41"/>
  <c r="CN767" i="32"/>
  <c r="BK27" i="41"/>
  <c r="DW767" i="32"/>
  <c r="CT27" i="41"/>
  <c r="BZ767" i="32"/>
  <c r="AW27" i="41"/>
  <c r="DI778" i="32"/>
  <c r="CF38" i="41"/>
  <c r="BU781" i="32"/>
  <c r="AR41" i="41"/>
  <c r="BN749" i="32"/>
  <c r="AK9" i="41"/>
  <c r="DF755" i="32"/>
  <c r="CC15" i="41"/>
  <c r="AN755" i="32"/>
  <c r="K15" i="41"/>
  <c r="DJ757" i="32"/>
  <c r="CG17" i="41"/>
  <c r="BQ757" i="32"/>
  <c r="AN17" i="41"/>
  <c r="BC757" i="32"/>
  <c r="Z17" i="41"/>
  <c r="CO757" i="32"/>
  <c r="BL17" i="41"/>
  <c r="DV757" i="32"/>
  <c r="CS17" i="41"/>
  <c r="CJ757" i="32"/>
  <c r="BG17" i="41"/>
  <c r="CI757" i="32"/>
  <c r="BF17" i="41"/>
  <c r="DN769" i="32"/>
  <c r="CK29" i="41"/>
  <c r="CC769" i="32"/>
  <c r="AZ29" i="41"/>
  <c r="D198" i="39"/>
  <c r="D204" i="40"/>
  <c r="DT769" i="32"/>
  <c r="CQ29" i="41"/>
  <c r="F206" i="39"/>
  <c r="F212" i="40"/>
  <c r="BZ765" i="32"/>
  <c r="AW25" i="41"/>
  <c r="DG765" i="32"/>
  <c r="CD25" i="41"/>
  <c r="AR765" i="32"/>
  <c r="O25" i="41"/>
  <c r="BG750" i="32"/>
  <c r="AD10" i="41"/>
  <c r="BC750" i="32"/>
  <c r="Z10" i="41"/>
  <c r="BW788" i="32"/>
  <c r="AT48" i="41"/>
  <c r="DK788" i="32"/>
  <c r="CH48" i="41"/>
  <c r="CI788" i="32"/>
  <c r="BF48" i="41"/>
  <c r="CP778" i="32"/>
  <c r="BM38" i="41"/>
  <c r="DE781" i="32"/>
  <c r="CB41" i="41"/>
  <c r="AO785" i="32"/>
  <c r="L45" i="41"/>
  <c r="CK755" i="32"/>
  <c r="BH15" i="41"/>
  <c r="BH757" i="32"/>
  <c r="AE17" i="41"/>
  <c r="CG777" i="32"/>
  <c r="BD37" i="41"/>
  <c r="CQ777" i="32"/>
  <c r="BN37" i="41"/>
  <c r="CA777" i="32"/>
  <c r="AX37" i="41"/>
  <c r="CF777" i="32"/>
  <c r="BC37" i="41"/>
  <c r="BW777" i="32"/>
  <c r="AT37" i="41"/>
  <c r="AI765" i="32"/>
  <c r="F25" i="41"/>
  <c r="DC778" i="32"/>
  <c r="BZ38" i="41"/>
  <c r="CK778" i="32"/>
  <c r="BH38" i="41"/>
  <c r="CM778" i="32"/>
  <c r="BJ38" i="41"/>
  <c r="CO779" i="32"/>
  <c r="BL39" i="41"/>
  <c r="AR779" i="32"/>
  <c r="O39" i="41"/>
  <c r="CY779" i="32"/>
  <c r="BV39" i="41"/>
  <c r="CF779" i="32"/>
  <c r="BC39" i="41"/>
  <c r="DS779" i="32"/>
  <c r="CP39" i="41"/>
  <c r="C214" i="40"/>
  <c r="H214" i="40" s="1"/>
  <c r="I214" i="40" s="1"/>
  <c r="C208" i="39"/>
  <c r="H208" i="39" s="1"/>
  <c r="I208" i="39" s="1"/>
  <c r="DG779" i="32"/>
  <c r="CD39" i="41"/>
  <c r="DN779" i="32"/>
  <c r="CK39" i="41"/>
  <c r="BX757" i="32"/>
  <c r="AU17" i="41"/>
  <c r="BI785" i="32"/>
  <c r="AF45" i="41"/>
  <c r="AU755" i="32"/>
  <c r="R15" i="41"/>
  <c r="E212" i="40"/>
  <c r="E206" i="39"/>
  <c r="BP778" i="32"/>
  <c r="AM38" i="41"/>
  <c r="CT781" i="32"/>
  <c r="BQ41" i="41"/>
  <c r="DT781" i="32"/>
  <c r="CQ41" i="41"/>
  <c r="AL785" i="32"/>
  <c r="I45" i="41"/>
  <c r="DG785" i="32"/>
  <c r="CD45" i="41"/>
  <c r="E178" i="39"/>
  <c r="E184" i="40"/>
  <c r="DG749" i="32"/>
  <c r="CD9" i="41"/>
  <c r="AG759" i="32"/>
  <c r="D19" i="41"/>
  <c r="AN762" i="32"/>
  <c r="K22" i="41"/>
  <c r="CN768" i="32"/>
  <c r="BK28" i="41"/>
  <c r="DE774" i="32"/>
  <c r="CB34" i="41"/>
  <c r="DY759" i="32"/>
  <c r="CV19" i="41"/>
  <c r="AO759" i="32"/>
  <c r="L19" i="41"/>
  <c r="DV783" i="32"/>
  <c r="CS43" i="41"/>
  <c r="BA783" i="32"/>
  <c r="X43" i="41"/>
  <c r="CO783" i="32"/>
  <c r="BL43" i="41"/>
  <c r="CY783" i="32"/>
  <c r="BV43" i="41"/>
  <c r="CP783" i="32"/>
  <c r="BM43" i="41"/>
  <c r="DG774" i="32"/>
  <c r="CD34" i="41"/>
  <c r="CY759" i="32"/>
  <c r="BV19" i="41"/>
  <c r="D209" i="40"/>
  <c r="D203" i="39"/>
  <c r="CB774" i="32"/>
  <c r="AY34" i="41"/>
  <c r="CH761" i="32"/>
  <c r="BE21" i="41"/>
  <c r="AH756" i="32"/>
  <c r="E16" i="41"/>
  <c r="DH753" i="32"/>
  <c r="CE13" i="41"/>
  <c r="BK753" i="32"/>
  <c r="AH13" i="41"/>
  <c r="CT753" i="32"/>
  <c r="BQ13" i="41"/>
  <c r="CL753" i="32"/>
  <c r="BI13" i="41"/>
  <c r="AS753" i="32"/>
  <c r="P13" i="41"/>
  <c r="AP753" i="32"/>
  <c r="M13" i="41"/>
  <c r="CB753" i="32"/>
  <c r="AY13" i="41"/>
  <c r="BC756" i="32"/>
  <c r="Z16" i="41"/>
  <c r="AV761" i="32"/>
  <c r="S21" i="41"/>
  <c r="CQ761" i="32"/>
  <c r="BN21" i="41"/>
  <c r="DV756" i="32"/>
  <c r="CS16" i="41"/>
  <c r="BP758" i="32"/>
  <c r="AM18" i="41"/>
  <c r="CH758" i="32"/>
  <c r="BE18" i="41"/>
  <c r="AN758" i="32"/>
  <c r="K18" i="41"/>
  <c r="BO758" i="32"/>
  <c r="AL18" i="41"/>
  <c r="BA758" i="32"/>
  <c r="X18" i="41"/>
  <c r="AX756" i="32"/>
  <c r="U16" i="41"/>
  <c r="CR756" i="32"/>
  <c r="BO16" i="41"/>
  <c r="CQ756" i="32"/>
  <c r="BN16" i="41"/>
  <c r="BD756" i="32"/>
  <c r="AA16" i="41"/>
  <c r="DU756" i="32"/>
  <c r="CR16" i="41"/>
  <c r="BF756" i="32"/>
  <c r="AC16" i="41"/>
  <c r="BN761" i="32"/>
  <c r="AK21" i="41"/>
  <c r="DL761" i="32"/>
  <c r="CI21" i="41"/>
  <c r="AI761" i="32"/>
  <c r="F21" i="41"/>
  <c r="CA756" i="32"/>
  <c r="AX16" i="41"/>
  <c r="AN753" i="32"/>
  <c r="K13" i="41"/>
  <c r="AL767" i="32"/>
  <c r="I27" i="41"/>
  <c r="BH764" i="32"/>
  <c r="AE24" i="41"/>
  <c r="CL751" i="32"/>
  <c r="BI11" i="41"/>
  <c r="BM751" i="32"/>
  <c r="AJ11" i="41"/>
  <c r="BM776" i="32"/>
  <c r="AJ36" i="41"/>
  <c r="CQ776" i="32"/>
  <c r="BN36" i="41"/>
  <c r="CR776" i="32"/>
  <c r="BO36" i="41"/>
  <c r="CI776" i="32"/>
  <c r="BF36" i="41"/>
  <c r="E211" i="40"/>
  <c r="E205" i="39"/>
  <c r="CE776" i="32"/>
  <c r="BB36" i="41"/>
  <c r="BE776" i="32"/>
  <c r="AB36" i="41"/>
  <c r="DY776" i="32"/>
  <c r="CV36" i="41"/>
  <c r="CQ763" i="32"/>
  <c r="BN23" i="41"/>
  <c r="AW771" i="32"/>
  <c r="T31" i="41"/>
  <c r="CV770" i="32"/>
  <c r="BS30" i="41"/>
  <c r="BT763" i="32"/>
  <c r="AQ23" i="41"/>
  <c r="CJ770" i="32"/>
  <c r="BG30" i="41"/>
  <c r="CC763" i="32"/>
  <c r="AZ23" i="41"/>
  <c r="AU771" i="32"/>
  <c r="R31" i="41"/>
  <c r="CP772" i="32"/>
  <c r="BM32" i="41"/>
  <c r="AN772" i="32"/>
  <c r="K32" i="41"/>
  <c r="BT772" i="32"/>
  <c r="AQ32" i="41"/>
  <c r="CM772" i="32"/>
  <c r="BJ32" i="41"/>
  <c r="BE772" i="32"/>
  <c r="AB32" i="41"/>
  <c r="DG772" i="32"/>
  <c r="CD32" i="41"/>
  <c r="BV770" i="32"/>
  <c r="AS30" i="41"/>
  <c r="BH763" i="32"/>
  <c r="AE23" i="41"/>
  <c r="BW763" i="32"/>
  <c r="AT23" i="41"/>
  <c r="BZ771" i="32"/>
  <c r="AW31" i="41"/>
  <c r="DA775" i="32"/>
  <c r="BX35" i="41"/>
  <c r="BT765" i="32"/>
  <c r="AQ25" i="41"/>
  <c r="DY763" i="32"/>
  <c r="CV23" i="41"/>
  <c r="BQ763" i="32"/>
  <c r="AN23" i="41"/>
  <c r="DK769" i="32"/>
  <c r="CH29" i="41"/>
  <c r="AM788" i="32"/>
  <c r="J48" i="41"/>
  <c r="AO788" i="32"/>
  <c r="L48" i="41"/>
  <c r="CR750" i="32"/>
  <c r="BO10" i="41"/>
  <c r="AU750" i="32"/>
  <c r="R10" i="41"/>
  <c r="CQ785" i="32"/>
  <c r="BN45" i="41"/>
  <c r="AJ785" i="32"/>
  <c r="G45" i="41"/>
  <c r="CO755" i="32"/>
  <c r="BL15" i="41"/>
  <c r="D222" i="39"/>
  <c r="D228" i="40"/>
  <c r="DX749" i="32"/>
  <c r="CU9" i="41"/>
  <c r="CV749" i="32"/>
  <c r="BS9" i="41"/>
  <c r="AM778" i="32"/>
  <c r="J38" i="41"/>
  <c r="DF749" i="32"/>
  <c r="CC9" i="41"/>
  <c r="AL778" i="32"/>
  <c r="I38" i="41"/>
  <c r="AN778" i="32"/>
  <c r="K38" i="41"/>
  <c r="BJ755" i="32"/>
  <c r="AG15" i="41"/>
  <c r="DE755" i="32"/>
  <c r="CB15" i="41"/>
  <c r="CH781" i="32"/>
  <c r="BE41" i="41"/>
  <c r="DY773" i="32"/>
  <c r="CV33" i="41"/>
  <c r="BR774" i="32"/>
  <c r="AO34" i="41"/>
  <c r="CL774" i="32"/>
  <c r="BI34" i="41"/>
  <c r="AS774" i="32"/>
  <c r="P34" i="41"/>
  <c r="DU773" i="32"/>
  <c r="CR33" i="41"/>
  <c r="AG773" i="32"/>
  <c r="D33" i="41"/>
  <c r="BY773" i="32"/>
  <c r="AV33" i="41"/>
  <c r="CH773" i="32"/>
  <c r="BE33" i="41"/>
  <c r="CP773" i="32"/>
  <c r="BM33" i="41"/>
  <c r="CE779" i="32"/>
  <c r="BB39" i="41"/>
  <c r="CJ761" i="32"/>
  <c r="BG21" i="41"/>
  <c r="AR761" i="32"/>
  <c r="O21" i="41"/>
  <c r="AK753" i="32"/>
  <c r="H13" i="41"/>
  <c r="AM764" i="32"/>
  <c r="J24" i="41"/>
  <c r="BJ762" i="32"/>
  <c r="AG22" i="41"/>
  <c r="BR762" i="32"/>
  <c r="AO22" i="41"/>
  <c r="CA762" i="32"/>
  <c r="AX22" i="41"/>
  <c r="AP762" i="32"/>
  <c r="M22" i="41"/>
  <c r="BH762" i="32"/>
  <c r="AE22" i="41"/>
  <c r="DV759" i="32"/>
  <c r="CS19" i="41"/>
  <c r="CN759" i="32"/>
  <c r="BK19" i="41"/>
  <c r="F194" i="40"/>
  <c r="F188" i="39"/>
  <c r="DH759" i="32"/>
  <c r="CE19" i="41"/>
  <c r="CX762" i="32"/>
  <c r="BU22" i="41"/>
  <c r="CF760" i="32"/>
  <c r="BC20" i="41"/>
  <c r="DF760" i="32"/>
  <c r="CC20" i="41"/>
  <c r="DO760" i="32"/>
  <c r="CL20" i="41"/>
  <c r="BY775" i="32"/>
  <c r="AV35" i="41"/>
  <c r="CK776" i="32"/>
  <c r="BH36" i="41"/>
  <c r="BK775" i="32"/>
  <c r="AH35" i="41"/>
  <c r="BA776" i="32"/>
  <c r="X36" i="41"/>
  <c r="CC771" i="32"/>
  <c r="AZ31" i="41"/>
  <c r="BH751" i="32"/>
  <c r="AE11" i="41"/>
  <c r="BY751" i="32"/>
  <c r="AV11" i="41"/>
  <c r="DF751" i="32"/>
  <c r="CC11" i="41"/>
  <c r="AO750" i="32"/>
  <c r="L10" i="41"/>
  <c r="DV770" i="32"/>
  <c r="CS30" i="41"/>
  <c r="C223" i="40"/>
  <c r="H223" i="40" s="1"/>
  <c r="I223" i="40" s="1"/>
  <c r="C217" i="39"/>
  <c r="H217" i="39" s="1"/>
  <c r="I217" i="39" s="1"/>
  <c r="BT788" i="32"/>
  <c r="AQ48" i="41"/>
  <c r="BW785" i="32"/>
  <c r="AT45" i="41"/>
  <c r="DV749" i="32"/>
  <c r="CS9" i="41"/>
  <c r="AW785" i="32"/>
  <c r="T45" i="41"/>
  <c r="AL773" i="32"/>
  <c r="I33" i="41"/>
  <c r="CB768" i="32"/>
  <c r="AY28" i="41"/>
  <c r="BJ768" i="32"/>
  <c r="AG28" i="41"/>
  <c r="DI768" i="32"/>
  <c r="CF28" i="41"/>
  <c r="AH783" i="32"/>
  <c r="E43" i="41"/>
  <c r="AO773" i="32"/>
  <c r="L33" i="41"/>
  <c r="BW771" i="32"/>
  <c r="AT31" i="41"/>
  <c r="CE751" i="32"/>
  <c r="BB11" i="41"/>
  <c r="DO771" i="32"/>
  <c r="CL31" i="41"/>
  <c r="CT755" i="32"/>
  <c r="BQ15" i="41"/>
  <c r="DJ788" i="32"/>
  <c r="CG48" i="41"/>
  <c r="DM768" i="32"/>
  <c r="CJ28" i="41"/>
  <c r="D218" i="40"/>
  <c r="D212" i="39"/>
  <c r="BR773" i="32"/>
  <c r="AO33" i="41"/>
  <c r="BM768" i="32"/>
  <c r="AJ28" i="41"/>
  <c r="BT768" i="32"/>
  <c r="AQ28" i="41"/>
  <c r="CZ760" i="32"/>
  <c r="BW20" i="41"/>
  <c r="CB775" i="32"/>
  <c r="AY35" i="41"/>
  <c r="DS759" i="32"/>
  <c r="CP19" i="41"/>
  <c r="DU760" i="32"/>
  <c r="CR20" i="41"/>
  <c r="BE760" i="32"/>
  <c r="AB20" i="41"/>
  <c r="CY785" i="32"/>
  <c r="BV45" i="41"/>
  <c r="DN777" i="32"/>
  <c r="CK37" i="41"/>
  <c r="BX765" i="32"/>
  <c r="AU25" i="41"/>
  <c r="CW775" i="32"/>
  <c r="BT35" i="41"/>
  <c r="DJ771" i="32"/>
  <c r="CG31" i="41"/>
  <c r="DH775" i="32"/>
  <c r="CE35" i="41"/>
  <c r="BT775" i="32"/>
  <c r="AQ35" i="41"/>
  <c r="AS771" i="32"/>
  <c r="P31" i="41"/>
  <c r="DM760" i="32"/>
  <c r="CJ20" i="41"/>
  <c r="BL788" i="32"/>
  <c r="AI48" i="41"/>
  <c r="BA751" i="32"/>
  <c r="X11" i="41"/>
  <c r="DV750" i="32"/>
  <c r="CS10" i="41"/>
  <c r="DM758" i="32"/>
  <c r="CJ18" i="41"/>
  <c r="BC760" i="32"/>
  <c r="Z20" i="41"/>
  <c r="CC764" i="32"/>
  <c r="AZ24" i="41"/>
  <c r="E202" i="40"/>
  <c r="E196" i="39"/>
  <c r="AP757" i="32"/>
  <c r="M17" i="41"/>
  <c r="BL765" i="32"/>
  <c r="AI25" i="41"/>
  <c r="DL778" i="32"/>
  <c r="CI38" i="41"/>
  <c r="DT779" i="32"/>
  <c r="CQ39" i="41"/>
  <c r="CI783" i="32"/>
  <c r="BF43" i="41"/>
  <c r="AG753" i="32"/>
  <c r="D13" i="41"/>
  <c r="DO758" i="32"/>
  <c r="CL18" i="41"/>
  <c r="CE758" i="32"/>
  <c r="BB18" i="41"/>
  <c r="BE756" i="32"/>
  <c r="AB16" i="41"/>
  <c r="BK751" i="32"/>
  <c r="AH11" i="41"/>
  <c r="CP770" i="32"/>
  <c r="BM30" i="41"/>
  <c r="BF775" i="32"/>
  <c r="AC35" i="41"/>
  <c r="DJ770" i="32"/>
  <c r="CG30" i="41"/>
  <c r="BX770" i="32"/>
  <c r="AU30" i="41"/>
  <c r="BF788" i="32"/>
  <c r="AC48" i="41"/>
  <c r="CU755" i="32"/>
  <c r="BR15" i="41"/>
  <c r="BQ749" i="32"/>
  <c r="AN9" i="41"/>
  <c r="CS774" i="32"/>
  <c r="BP34" i="41"/>
  <c r="BE774" i="32"/>
  <c r="AB34" i="41"/>
  <c r="AH761" i="32"/>
  <c r="E21" i="41"/>
  <c r="AH762" i="32"/>
  <c r="E22" i="41"/>
  <c r="AW775" i="32"/>
  <c r="T35" i="41"/>
  <c r="BB751" i="32"/>
  <c r="Y11" i="41"/>
  <c r="BS755" i="32"/>
  <c r="AP15" i="41"/>
  <c r="CA785" i="32"/>
  <c r="AX45" i="41"/>
  <c r="BQ768" i="32"/>
  <c r="AN28" i="41"/>
  <c r="CH768" i="32"/>
  <c r="BE28" i="41"/>
  <c r="BQ775" i="32"/>
  <c r="AN35" i="41"/>
  <c r="BR775" i="32"/>
  <c r="AO35" i="41"/>
  <c r="BG764" i="32"/>
  <c r="AD24" i="41"/>
  <c r="AG751" i="32"/>
  <c r="D11" i="41"/>
  <c r="AF772" i="32"/>
  <c r="C32" i="41"/>
  <c r="DR764" i="32"/>
  <c r="CO24" i="41"/>
  <c r="E193" i="39"/>
  <c r="E199" i="40"/>
  <c r="CO760" i="32"/>
  <c r="BL20" i="41"/>
  <c r="BX751" i="32"/>
  <c r="AU11" i="41"/>
  <c r="BE763" i="32"/>
  <c r="AB23" i="41"/>
  <c r="AT771" i="32"/>
  <c r="Q31" i="41"/>
  <c r="AJ775" i="32"/>
  <c r="G35" i="41"/>
  <c r="DW764" i="32"/>
  <c r="CT24" i="41"/>
  <c r="AV764" i="32"/>
  <c r="S24" i="41"/>
  <c r="D180" i="39"/>
  <c r="D186" i="40"/>
  <c r="BZ772" i="32"/>
  <c r="AW32" i="41"/>
  <c r="CV763" i="32"/>
  <c r="BS23" i="41"/>
  <c r="DH764" i="32"/>
  <c r="CE24" i="41"/>
  <c r="BM764" i="32"/>
  <c r="AJ24" i="41"/>
  <c r="CP764" i="32"/>
  <c r="BM24" i="41"/>
  <c r="CU760" i="32"/>
  <c r="BR20" i="41"/>
  <c r="AO772" i="32"/>
  <c r="L32" i="41"/>
  <c r="AR763" i="32"/>
  <c r="O23" i="41"/>
  <c r="BJ769" i="32"/>
  <c r="AG29" i="41"/>
  <c r="CJ777" i="32"/>
  <c r="BG37" i="41"/>
  <c r="BE767" i="32"/>
  <c r="AB27" i="41"/>
  <c r="BT767" i="32"/>
  <c r="AQ27" i="41"/>
  <c r="DQ767" i="32"/>
  <c r="CN27" i="41"/>
  <c r="DO767" i="32"/>
  <c r="CL27" i="41"/>
  <c r="AO767" i="32"/>
  <c r="L27" i="41"/>
  <c r="AR767" i="32"/>
  <c r="O27" i="41"/>
  <c r="CE767" i="32"/>
  <c r="BB27" i="41"/>
  <c r="AV767" i="32"/>
  <c r="S27" i="41"/>
  <c r="DZ769" i="32"/>
  <c r="CW29" i="41"/>
  <c r="DX777" i="32"/>
  <c r="CU37" i="41"/>
  <c r="CQ778" i="32"/>
  <c r="BN38" i="41"/>
  <c r="DI785" i="32"/>
  <c r="CF45" i="41"/>
  <c r="DI755" i="32"/>
  <c r="CF15" i="41"/>
  <c r="CW755" i="32"/>
  <c r="BT15" i="41"/>
  <c r="BJ757" i="32"/>
  <c r="AG17" i="41"/>
  <c r="BP757" i="32"/>
  <c r="AM17" i="41"/>
  <c r="DD757" i="32"/>
  <c r="CA17" i="41"/>
  <c r="D192" i="40"/>
  <c r="D186" i="39"/>
  <c r="BF757" i="32"/>
  <c r="AC17" i="41"/>
  <c r="AN757" i="32"/>
  <c r="K17" i="41"/>
  <c r="DV769" i="32"/>
  <c r="CS29" i="41"/>
  <c r="CB769" i="32"/>
  <c r="AY29" i="41"/>
  <c r="DP769" i="32"/>
  <c r="CM29" i="41"/>
  <c r="DC777" i="32"/>
  <c r="BZ37" i="41"/>
  <c r="CY765" i="32"/>
  <c r="BV25" i="41"/>
  <c r="AU765" i="32"/>
  <c r="R25" i="41"/>
  <c r="CM757" i="32"/>
  <c r="BJ17" i="41"/>
  <c r="BA750" i="32"/>
  <c r="X10" i="41"/>
  <c r="AF750" i="32"/>
  <c r="C10" i="41"/>
  <c r="DG788" i="32"/>
  <c r="CD48" i="41"/>
  <c r="BR788" i="32"/>
  <c r="AO48" i="41"/>
  <c r="BK788" i="32"/>
  <c r="AH48" i="41"/>
  <c r="BG778" i="32"/>
  <c r="AD38" i="41"/>
  <c r="BB781" i="32"/>
  <c r="Y41" i="41"/>
  <c r="DC749" i="32"/>
  <c r="BZ9" i="41"/>
  <c r="BL755" i="32"/>
  <c r="AI15" i="41"/>
  <c r="DB777" i="32"/>
  <c r="BY37" i="41"/>
  <c r="AW777" i="32"/>
  <c r="T37" i="41"/>
  <c r="AG777" i="32"/>
  <c r="D37" i="41"/>
  <c r="EA769" i="32"/>
  <c r="CX29" i="41"/>
  <c r="BI777" i="32"/>
  <c r="AF37" i="41"/>
  <c r="CQ765" i="32"/>
  <c r="BN25" i="41"/>
  <c r="DK778" i="32"/>
  <c r="CH38" i="41"/>
  <c r="BK778" i="32"/>
  <c r="AH38" i="41"/>
  <c r="AQ778" i="32"/>
  <c r="N38" i="41"/>
  <c r="CT779" i="32"/>
  <c r="BQ39" i="41"/>
  <c r="BS779" i="32"/>
  <c r="AP39" i="41"/>
  <c r="AL779" i="32"/>
  <c r="I39" i="41"/>
  <c r="CI779" i="32"/>
  <c r="BF39" i="41"/>
  <c r="BB779" i="32"/>
  <c r="Y39" i="41"/>
  <c r="DR779" i="32"/>
  <c r="CO39" i="41"/>
  <c r="DB779" i="32"/>
  <c r="BY39" i="41"/>
  <c r="BF779" i="32"/>
  <c r="AC39" i="41"/>
  <c r="CN757" i="32"/>
  <c r="BK17" i="41"/>
  <c r="DA765" i="32"/>
  <c r="BX25" i="41"/>
  <c r="BG785" i="32"/>
  <c r="AD45" i="41"/>
  <c r="BK755" i="32"/>
  <c r="AH15" i="41"/>
  <c r="DA777" i="32"/>
  <c r="BX37" i="41"/>
  <c r="D213" i="40"/>
  <c r="D207" i="39"/>
  <c r="DS781" i="32"/>
  <c r="CP41" i="41"/>
  <c r="D210" i="39"/>
  <c r="D216" i="40"/>
  <c r="DU781" i="32"/>
  <c r="CR41" i="41"/>
  <c r="CI785" i="32"/>
  <c r="BF45" i="41"/>
  <c r="DH785" i="32"/>
  <c r="CE45" i="41"/>
  <c r="CG749" i="32"/>
  <c r="BD9" i="41"/>
  <c r="DA749" i="32"/>
  <c r="BX9" i="41"/>
  <c r="CD759" i="32"/>
  <c r="BA19" i="41"/>
  <c r="CZ783" i="32"/>
  <c r="BW43" i="41"/>
  <c r="CN762" i="32"/>
  <c r="BK22" i="41"/>
  <c r="E197" i="40"/>
  <c r="E191" i="39"/>
  <c r="C194" i="40"/>
  <c r="H194" i="40" s="1"/>
  <c r="I194" i="40" s="1"/>
  <c r="C188" i="39"/>
  <c r="H188" i="39" s="1"/>
  <c r="I188" i="39" s="1"/>
  <c r="AH759" i="32"/>
  <c r="E19" i="41"/>
  <c r="AG783" i="32"/>
  <c r="D43" i="41"/>
  <c r="DK783" i="32"/>
  <c r="CH43" i="41"/>
  <c r="BL783" i="32"/>
  <c r="AI43" i="41"/>
  <c r="AJ762" i="32"/>
  <c r="G22" i="41"/>
  <c r="DY768" i="32"/>
  <c r="CV28" i="41"/>
  <c r="BS759" i="32"/>
  <c r="AP19" i="41"/>
  <c r="CO774" i="32"/>
  <c r="BL34" i="41"/>
  <c r="AU774" i="32"/>
  <c r="R34" i="41"/>
  <c r="DE761" i="32"/>
  <c r="CB21" i="41"/>
  <c r="DH758" i="32"/>
  <c r="CE18" i="41"/>
  <c r="DK753" i="32"/>
  <c r="CH13" i="41"/>
  <c r="CC753" i="32"/>
  <c r="AZ13" i="41"/>
  <c r="CJ753" i="32"/>
  <c r="BG13" i="41"/>
  <c r="BV753" i="32"/>
  <c r="AS13" i="41"/>
  <c r="AJ753" i="32"/>
  <c r="G13" i="41"/>
  <c r="F188" i="40"/>
  <c r="F182" i="39"/>
  <c r="CU753" i="32"/>
  <c r="BR13" i="41"/>
  <c r="EA761" i="32"/>
  <c r="CX21" i="41"/>
  <c r="AS761" i="32"/>
  <c r="P21" i="41"/>
  <c r="CN761" i="32"/>
  <c r="BK21" i="41"/>
  <c r="DQ758" i="32"/>
  <c r="CN18" i="41"/>
  <c r="AP758" i="32"/>
  <c r="M18" i="41"/>
  <c r="DV758" i="32"/>
  <c r="CS18" i="41"/>
  <c r="BM758" i="32"/>
  <c r="AJ18" i="41"/>
  <c r="CA758" i="32"/>
  <c r="AX18" i="41"/>
  <c r="AV758" i="32"/>
  <c r="S18" i="41"/>
  <c r="BB761" i="32"/>
  <c r="Y21" i="41"/>
  <c r="AJ756" i="32"/>
  <c r="G16" i="41"/>
  <c r="DG756" i="32"/>
  <c r="CD16" i="41"/>
  <c r="DZ756" i="32"/>
  <c r="CW16" i="41"/>
  <c r="DC756" i="32"/>
  <c r="BZ16" i="41"/>
  <c r="DB756" i="32"/>
  <c r="BY16" i="41"/>
  <c r="AQ756" i="32"/>
  <c r="N16" i="41"/>
  <c r="CH756" i="32"/>
  <c r="BE16" i="41"/>
  <c r="AX761" i="32"/>
  <c r="U21" i="41"/>
  <c r="CE761" i="32"/>
  <c r="BB21" i="41"/>
  <c r="CC761" i="32"/>
  <c r="AZ21" i="41"/>
  <c r="DW756" i="32"/>
  <c r="CT16" i="41"/>
  <c r="CH753" i="32"/>
  <c r="BE13" i="41"/>
  <c r="CJ764" i="32"/>
  <c r="BG24" i="41"/>
  <c r="BZ751" i="32"/>
  <c r="AW11" i="41"/>
  <c r="CZ751" i="32"/>
  <c r="BW11" i="41"/>
  <c r="CK751" i="32"/>
  <c r="BH11" i="41"/>
  <c r="CF776" i="32"/>
  <c r="BC36" i="41"/>
  <c r="CA776" i="32"/>
  <c r="AX36" i="41"/>
  <c r="CO776" i="32"/>
  <c r="BL36" i="41"/>
  <c r="AP776" i="32"/>
  <c r="M36" i="41"/>
  <c r="BN776" i="32"/>
  <c r="AK36" i="41"/>
  <c r="CO763" i="32"/>
  <c r="BL23" i="41"/>
  <c r="DH763" i="32"/>
  <c r="CE23" i="41"/>
  <c r="AZ771" i="32"/>
  <c r="W31" i="41"/>
  <c r="AR770" i="32"/>
  <c r="O30" i="41"/>
  <c r="DM765" i="32"/>
  <c r="CJ25" i="41"/>
  <c r="AN763" i="32"/>
  <c r="K23" i="41"/>
  <c r="DF777" i="32"/>
  <c r="CC37" i="41"/>
  <c r="DF772" i="32"/>
  <c r="CC32" i="41"/>
  <c r="F207" i="40"/>
  <c r="F201" i="39"/>
  <c r="DP772" i="32"/>
  <c r="CM32" i="41"/>
  <c r="DR772" i="32"/>
  <c r="CO32" i="41"/>
  <c r="EA772" i="32"/>
  <c r="CX32" i="41"/>
  <c r="CJ763" i="32"/>
  <c r="BG23" i="41"/>
  <c r="CB771" i="32"/>
  <c r="AY31" i="41"/>
  <c r="AT775" i="32"/>
  <c r="Q35" i="41"/>
  <c r="CF763" i="32"/>
  <c r="BC23" i="41"/>
  <c r="CP763" i="32"/>
  <c r="BM23" i="41"/>
  <c r="E198" i="39"/>
  <c r="E204" i="40"/>
  <c r="CW788" i="32"/>
  <c r="BT48" i="41"/>
  <c r="DW750" i="32"/>
  <c r="CT10" i="41"/>
  <c r="AF788" i="32"/>
  <c r="C48" i="41"/>
  <c r="DZ750" i="32"/>
  <c r="CW10" i="41"/>
  <c r="BT750" i="32"/>
  <c r="AQ10" i="41"/>
  <c r="DS749" i="32"/>
  <c r="CP9" i="41"/>
  <c r="DT749" i="32"/>
  <c r="CQ9" i="41"/>
  <c r="DV785" i="32"/>
  <c r="CS45" i="41"/>
  <c r="BO755" i="32"/>
  <c r="AL15" i="41"/>
  <c r="DN781" i="32"/>
  <c r="CK41" i="41"/>
  <c r="C222" i="39"/>
  <c r="H222" i="39" s="1"/>
  <c r="I222" i="39" s="1"/>
  <c r="C228" i="40"/>
  <c r="H228" i="40" s="1"/>
  <c r="I228" i="40" s="1"/>
  <c r="CN749" i="32"/>
  <c r="BK9" i="41"/>
  <c r="E213" i="40"/>
  <c r="E207" i="39"/>
  <c r="BO749" i="32"/>
  <c r="AL9" i="41"/>
  <c r="CX778" i="32"/>
  <c r="BU38" i="41"/>
  <c r="DA778" i="32"/>
  <c r="BX38" i="41"/>
  <c r="BA778" i="32"/>
  <c r="X38" i="41"/>
  <c r="BR755" i="32"/>
  <c r="AO15" i="41"/>
  <c r="AV781" i="32"/>
  <c r="S41" i="41"/>
  <c r="DC773" i="32"/>
  <c r="BZ33" i="41"/>
  <c r="DK774" i="32"/>
  <c r="CH34" i="41"/>
  <c r="BM774" i="32"/>
  <c r="AJ34" i="41"/>
  <c r="BX773" i="32"/>
  <c r="AU33" i="41"/>
  <c r="DU774" i="32"/>
  <c r="CR34" i="41"/>
  <c r="BP756" i="32"/>
  <c r="AM16" i="41"/>
  <c r="CZ773" i="32"/>
  <c r="BW33" i="41"/>
  <c r="DQ773" i="32"/>
  <c r="CN33" i="41"/>
  <c r="BA773" i="32"/>
  <c r="X33" i="41"/>
  <c r="CQ773" i="32"/>
  <c r="BN33" i="41"/>
  <c r="DR761" i="32"/>
  <c r="CO21" i="41"/>
  <c r="DE753" i="32"/>
  <c r="CB13" i="41"/>
  <c r="AR762" i="32"/>
  <c r="O22" i="41"/>
  <c r="DK762" i="32"/>
  <c r="CH22" i="41"/>
  <c r="DR762" i="32"/>
  <c r="CO22" i="41"/>
  <c r="AL762" i="32"/>
  <c r="I22" i="41"/>
  <c r="BO762" i="32"/>
  <c r="AL22" i="41"/>
  <c r="AQ762" i="32"/>
  <c r="N22" i="41"/>
  <c r="BF759" i="32"/>
  <c r="AC19" i="41"/>
  <c r="AT759" i="32"/>
  <c r="Q19" i="41"/>
  <c r="CX759" i="32"/>
  <c r="BU19" i="41"/>
  <c r="DI760" i="32"/>
  <c r="CF20" i="41"/>
  <c r="AX760" i="32"/>
  <c r="U20" i="41"/>
  <c r="CV775" i="32"/>
  <c r="BS35" i="41"/>
  <c r="DL776" i="32"/>
  <c r="CI36" i="41"/>
  <c r="CZ776" i="32"/>
  <c r="BW36" i="41"/>
  <c r="AO771" i="32"/>
  <c r="L31" i="41"/>
  <c r="BL751" i="32"/>
  <c r="AI11" i="41"/>
  <c r="AI751" i="32"/>
  <c r="F11" i="41"/>
  <c r="BD775" i="32"/>
  <c r="AA35" i="41"/>
  <c r="BE750" i="32"/>
  <c r="AB10" i="41"/>
  <c r="BF770" i="32"/>
  <c r="AC30" i="41"/>
  <c r="DR788" i="32"/>
  <c r="CO48" i="41"/>
  <c r="CN755" i="32"/>
  <c r="BK15" i="41"/>
  <c r="AH785" i="32"/>
  <c r="E45" i="41"/>
  <c r="BV783" i="32"/>
  <c r="AS43" i="41"/>
  <c r="DL783" i="32"/>
  <c r="CI43" i="41"/>
  <c r="CF773" i="32"/>
  <c r="BC33" i="41"/>
  <c r="DF768" i="32"/>
  <c r="CC28" i="41"/>
  <c r="BZ768" i="32"/>
  <c r="AW28" i="41"/>
  <c r="DF783" i="32"/>
  <c r="CC43" i="41"/>
  <c r="BQ773" i="32"/>
  <c r="AN33" i="41"/>
  <c r="BJ783" i="32"/>
  <c r="AG43" i="41"/>
  <c r="DJ773" i="32"/>
  <c r="CG33" i="41"/>
  <c r="BU771" i="32"/>
  <c r="AR31" i="41"/>
  <c r="CV771" i="32"/>
  <c r="BS31" i="41"/>
  <c r="CQ771" i="32"/>
  <c r="BN31" i="41"/>
  <c r="CU765" i="32"/>
  <c r="BR25" i="41"/>
  <c r="BU751" i="32"/>
  <c r="AR11" i="41"/>
  <c r="CQ781" i="32"/>
  <c r="BN41" i="41"/>
  <c r="AH776" i="32"/>
  <c r="E36" i="41"/>
  <c r="AL788" i="32"/>
  <c r="I48" i="41"/>
  <c r="CY768" i="32"/>
  <c r="BV28" i="41"/>
  <c r="C197" i="39"/>
  <c r="H197" i="39" s="1"/>
  <c r="I197" i="39" s="1"/>
  <c r="C203" i="40"/>
  <c r="H203" i="40" s="1"/>
  <c r="I203" i="40" s="1"/>
  <c r="C208" i="40"/>
  <c r="H208" i="40" s="1"/>
  <c r="I208" i="40" s="1"/>
  <c r="C202" i="39"/>
  <c r="H202" i="39" s="1"/>
  <c r="I202" i="39" s="1"/>
  <c r="DP768" i="32"/>
  <c r="CM28" i="41"/>
  <c r="BC768" i="32"/>
  <c r="Z28" i="41"/>
  <c r="DI750" i="32"/>
  <c r="CF10" i="41"/>
  <c r="CA760" i="32"/>
  <c r="AX20" i="41"/>
  <c r="DV760" i="32"/>
  <c r="CS20" i="41"/>
  <c r="AX775" i="32"/>
  <c r="U35" i="41"/>
  <c r="DZ759" i="32"/>
  <c r="CW19" i="41"/>
  <c r="CV760" i="32"/>
  <c r="BS20" i="41"/>
  <c r="AP785" i="32"/>
  <c r="M45" i="41"/>
  <c r="AQ755" i="32"/>
  <c r="N15" i="41"/>
  <c r="BQ765" i="32"/>
  <c r="AN25" i="41"/>
  <c r="AY768" i="32"/>
  <c r="V28" i="41"/>
  <c r="D204" i="39"/>
  <c r="D210" i="40"/>
  <c r="CJ775" i="32"/>
  <c r="BG35" i="41"/>
  <c r="AQ775" i="32"/>
  <c r="N35" i="41"/>
  <c r="CI771" i="32"/>
  <c r="BF31" i="41"/>
  <c r="DG771" i="32"/>
  <c r="CD31" i="41"/>
  <c r="BD760" i="32"/>
  <c r="AA20" i="41"/>
  <c r="DC764" i="32"/>
  <c r="BZ24" i="41"/>
  <c r="DC763" i="32"/>
  <c r="BZ23" i="41"/>
  <c r="AN767" i="32"/>
  <c r="K27" i="41"/>
  <c r="DH755" i="32"/>
  <c r="CE15" i="41"/>
  <c r="CP769" i="32"/>
  <c r="BM29" i="41"/>
  <c r="DP788" i="32"/>
  <c r="CM48" i="41"/>
  <c r="DE778" i="32"/>
  <c r="CB38" i="41"/>
  <c r="AW778" i="32"/>
  <c r="T38" i="41"/>
  <c r="DL785" i="32"/>
  <c r="CI45" i="41"/>
  <c r="CZ749" i="32"/>
  <c r="BW9" i="41"/>
  <c r="BN774" i="32"/>
  <c r="AK34" i="41"/>
  <c r="BY774" i="32"/>
  <c r="AV34" i="41"/>
  <c r="DF753" i="32"/>
  <c r="CC13" i="41"/>
  <c r="AY758" i="32"/>
  <c r="V18" i="41"/>
  <c r="CW756" i="32"/>
  <c r="BT16" i="41"/>
  <c r="BK776" i="32"/>
  <c r="AH36" i="41"/>
  <c r="AX763" i="32"/>
  <c r="U23" i="41"/>
  <c r="BL772" i="32"/>
  <c r="AI32" i="41"/>
  <c r="CX763" i="32"/>
  <c r="BU23" i="41"/>
  <c r="CE788" i="32"/>
  <c r="BB48" i="41"/>
  <c r="CY750" i="32"/>
  <c r="BV10" i="41"/>
  <c r="CZ785" i="32"/>
  <c r="BW45" i="41"/>
  <c r="BL778" i="32"/>
  <c r="AI38" i="41"/>
  <c r="AP773" i="32"/>
  <c r="M33" i="41"/>
  <c r="CQ774" i="32"/>
  <c r="BN34" i="41"/>
  <c r="F197" i="40"/>
  <c r="F191" i="39"/>
  <c r="AU760" i="32"/>
  <c r="R20" i="41"/>
  <c r="AY775" i="32"/>
  <c r="V35" i="41"/>
  <c r="AT770" i="32"/>
  <c r="Q30" i="41"/>
  <c r="AL760" i="32"/>
  <c r="I20" i="41"/>
  <c r="CS760" i="32"/>
  <c r="BP20" i="41"/>
  <c r="BS764" i="32"/>
  <c r="AP24" i="41"/>
  <c r="BD751" i="32"/>
  <c r="AA11" i="41"/>
  <c r="CJ772" i="32"/>
  <c r="BG32" i="41"/>
  <c r="DN764" i="32"/>
  <c r="CK24" i="41"/>
  <c r="AY760" i="32"/>
  <c r="V20" i="41"/>
  <c r="CF751" i="32"/>
  <c r="BC11" i="41"/>
  <c r="CU771" i="32"/>
  <c r="BR31" i="41"/>
  <c r="EA764" i="32"/>
  <c r="CX24" i="41"/>
  <c r="CQ751" i="32"/>
  <c r="BN11" i="41"/>
  <c r="AY772" i="32"/>
  <c r="V32" i="41"/>
  <c r="CW763" i="32"/>
  <c r="BT23" i="41"/>
  <c r="CE764" i="32"/>
  <c r="BB24" i="41"/>
  <c r="CH764" i="32"/>
  <c r="BE24" i="41"/>
  <c r="CM760" i="32"/>
  <c r="BJ20" i="41"/>
  <c r="DO751" i="32"/>
  <c r="CL11" i="41"/>
  <c r="CL772" i="32"/>
  <c r="BI32" i="41"/>
  <c r="BB763" i="32"/>
  <c r="Y23" i="41"/>
  <c r="BV777" i="32"/>
  <c r="AS37" i="41"/>
  <c r="AX767" i="32"/>
  <c r="U27" i="41"/>
  <c r="F202" i="40"/>
  <c r="F196" i="39"/>
  <c r="DZ767" i="32"/>
  <c r="CW27" i="41"/>
  <c r="AH767" i="32"/>
  <c r="E27" i="41"/>
  <c r="CI767" i="32"/>
  <c r="BF27" i="41"/>
  <c r="DU767" i="32"/>
  <c r="CR27" i="41"/>
  <c r="BK767" i="32"/>
  <c r="AH27" i="41"/>
  <c r="BB767" i="32"/>
  <c r="Y27" i="41"/>
  <c r="F198" i="39"/>
  <c r="F204" i="40"/>
  <c r="DZ777" i="32"/>
  <c r="CW37" i="41"/>
  <c r="DV778" i="32"/>
  <c r="CS38" i="41"/>
  <c r="CT785" i="32"/>
  <c r="BQ45" i="41"/>
  <c r="DJ755" i="32"/>
  <c r="CG15" i="41"/>
  <c r="AZ755" i="32"/>
  <c r="W15" i="41"/>
  <c r="CP755" i="32"/>
  <c r="BM15" i="41"/>
  <c r="CC757" i="32"/>
  <c r="AZ17" i="41"/>
  <c r="DK757" i="32"/>
  <c r="CH17" i="41"/>
  <c r="BM757" i="32"/>
  <c r="AJ17" i="41"/>
  <c r="CF757" i="32"/>
  <c r="BC17" i="41"/>
  <c r="DG757" i="32"/>
  <c r="CD17" i="41"/>
  <c r="CY757" i="32"/>
  <c r="BV17" i="41"/>
  <c r="AT757" i="32"/>
  <c r="Q17" i="41"/>
  <c r="DW769" i="32"/>
  <c r="CT29" i="41"/>
  <c r="DH769" i="32"/>
  <c r="CE29" i="41"/>
  <c r="CV769" i="32"/>
  <c r="BS29" i="41"/>
  <c r="DR769" i="32"/>
  <c r="CO29" i="41"/>
  <c r="BM777" i="32"/>
  <c r="AJ37" i="41"/>
  <c r="DO765" i="32"/>
  <c r="CL25" i="41"/>
  <c r="BV765" i="32"/>
  <c r="AS25" i="41"/>
  <c r="AF765" i="32"/>
  <c r="C25" i="41"/>
  <c r="BN757" i="32"/>
  <c r="AK17" i="41"/>
  <c r="BQ777" i="32"/>
  <c r="AN37" i="41"/>
  <c r="CP750" i="32"/>
  <c r="BM10" i="41"/>
  <c r="BJ750" i="32"/>
  <c r="AG10" i="41"/>
  <c r="DP750" i="32"/>
  <c r="CM10" i="41"/>
  <c r="EA788" i="32"/>
  <c r="CX48" i="41"/>
  <c r="CF788" i="32"/>
  <c r="BC48" i="41"/>
  <c r="CZ788" i="32"/>
  <c r="BW48" i="41"/>
  <c r="CV778" i="32"/>
  <c r="BS38" i="41"/>
  <c r="DV781" i="32"/>
  <c r="CS41" i="41"/>
  <c r="DQ749" i="32"/>
  <c r="CN9" i="41"/>
  <c r="BY777" i="32"/>
  <c r="AV37" i="41"/>
  <c r="BD777" i="32"/>
  <c r="AA37" i="41"/>
  <c r="CZ777" i="32"/>
  <c r="BW37" i="41"/>
  <c r="DC757" i="32"/>
  <c r="BZ17" i="41"/>
  <c r="CA769" i="32"/>
  <c r="AX29" i="41"/>
  <c r="CG778" i="32"/>
  <c r="BD38" i="41"/>
  <c r="AY778" i="32"/>
  <c r="V38" i="41"/>
  <c r="AO779" i="32"/>
  <c r="L39" i="41"/>
  <c r="DP779" i="32"/>
  <c r="CM39" i="41"/>
  <c r="CD779" i="32"/>
  <c r="BA39" i="41"/>
  <c r="CN779" i="32"/>
  <c r="BK39" i="41"/>
  <c r="CM779" i="32"/>
  <c r="BJ39" i="41"/>
  <c r="DZ779" i="32"/>
  <c r="CW39" i="41"/>
  <c r="CR779" i="32"/>
  <c r="BO39" i="41"/>
  <c r="BY765" i="32"/>
  <c r="AV25" i="41"/>
  <c r="BS785" i="32"/>
  <c r="AP45" i="41"/>
  <c r="BA755" i="32"/>
  <c r="X15" i="41"/>
  <c r="DQ777" i="32"/>
  <c r="CN37" i="41"/>
  <c r="DX769" i="32"/>
  <c r="CU29" i="41"/>
  <c r="AX777" i="32"/>
  <c r="U37" i="41"/>
  <c r="DO757" i="32"/>
  <c r="CL17" i="41"/>
  <c r="CL781" i="32"/>
  <c r="BI41" i="41"/>
  <c r="F210" i="39"/>
  <c r="F216" i="40"/>
  <c r="EA781" i="32"/>
  <c r="CX41" i="41"/>
  <c r="DS785" i="32"/>
  <c r="CP45" i="41"/>
  <c r="DE785" i="32"/>
  <c r="CB45" i="41"/>
  <c r="DK749" i="32"/>
  <c r="CH9" i="41"/>
  <c r="AK749" i="32"/>
  <c r="H9" i="41"/>
  <c r="DZ749" i="32"/>
  <c r="CW9" i="41"/>
  <c r="AQ759" i="32"/>
  <c r="N19" i="41"/>
  <c r="AK762" i="32"/>
  <c r="H22" i="41"/>
  <c r="E197" i="39"/>
  <c r="E203" i="40"/>
  <c r="AZ774" i="32"/>
  <c r="W34" i="41"/>
  <c r="AL759" i="32"/>
  <c r="I19" i="41"/>
  <c r="CK783" i="32"/>
  <c r="BH43" i="41"/>
  <c r="CE783" i="32"/>
  <c r="BB43" i="41"/>
  <c r="DN783" i="32"/>
  <c r="CK43" i="41"/>
  <c r="DO783" i="32"/>
  <c r="CL43" i="41"/>
  <c r="AS762" i="32"/>
  <c r="P22" i="41"/>
  <c r="BK768" i="32"/>
  <c r="AH28" i="41"/>
  <c r="BT759" i="32"/>
  <c r="AQ19" i="41"/>
  <c r="BL774" i="32"/>
  <c r="AI34" i="41"/>
  <c r="DB774" i="32"/>
  <c r="BY34" i="41"/>
  <c r="E190" i="39"/>
  <c r="E196" i="40"/>
  <c r="CF758" i="32"/>
  <c r="BC18" i="41"/>
  <c r="BL753" i="32"/>
  <c r="AI13" i="41"/>
  <c r="BP753" i="32"/>
  <c r="AM13" i="41"/>
  <c r="DM753" i="32"/>
  <c r="CJ13" i="41"/>
  <c r="BU753" i="32"/>
  <c r="AR13" i="41"/>
  <c r="CP753" i="32"/>
  <c r="BM13" i="41"/>
  <c r="DQ753" i="32"/>
  <c r="CN13" i="41"/>
  <c r="AR756" i="32"/>
  <c r="O16" i="41"/>
  <c r="CB761" i="32"/>
  <c r="AY21" i="41"/>
  <c r="AJ761" i="32"/>
  <c r="G21" i="41"/>
  <c r="DS758" i="32"/>
  <c r="CP18" i="41"/>
  <c r="CB758" i="32"/>
  <c r="AY18" i="41"/>
  <c r="BL758" i="32"/>
  <c r="AI18" i="41"/>
  <c r="BZ758" i="32"/>
  <c r="AW18" i="41"/>
  <c r="BD758" i="32"/>
  <c r="AA18" i="41"/>
  <c r="BD761" i="32"/>
  <c r="AA21" i="41"/>
  <c r="BG761" i="32"/>
  <c r="AD21" i="41"/>
  <c r="BQ756" i="32"/>
  <c r="AN16" i="41"/>
  <c r="AZ756" i="32"/>
  <c r="W16" i="41"/>
  <c r="CN756" i="32"/>
  <c r="BK16" i="41"/>
  <c r="CP756" i="32"/>
  <c r="BM16" i="41"/>
  <c r="AL756" i="32"/>
  <c r="I16" i="41"/>
  <c r="BK756" i="32"/>
  <c r="AH16" i="41"/>
  <c r="BP761" i="32"/>
  <c r="AM21" i="41"/>
  <c r="AN761" i="32"/>
  <c r="K21" i="41"/>
  <c r="AZ758" i="32"/>
  <c r="W18" i="41"/>
  <c r="CK767" i="32"/>
  <c r="BH27" i="41"/>
  <c r="F199" i="40"/>
  <c r="F193" i="39"/>
  <c r="DL760" i="32"/>
  <c r="CI20" i="41"/>
  <c r="CS751" i="32"/>
  <c r="BP11" i="41"/>
  <c r="DP751" i="32"/>
  <c r="CM11" i="41"/>
  <c r="AL751" i="32"/>
  <c r="I11" i="41"/>
  <c r="BX776" i="32"/>
  <c r="AU36" i="41"/>
  <c r="CC776" i="32"/>
  <c r="AZ36" i="41"/>
  <c r="BP776" i="32"/>
  <c r="AM36" i="41"/>
  <c r="AG776" i="32"/>
  <c r="D36" i="41"/>
  <c r="D205" i="39"/>
  <c r="D211" i="40"/>
  <c r="CE763" i="32"/>
  <c r="BB23" i="41"/>
  <c r="CT770" i="32"/>
  <c r="BQ30" i="41"/>
  <c r="CC765" i="32"/>
  <c r="AZ25" i="41"/>
  <c r="DE770" i="32"/>
  <c r="CB30" i="41"/>
  <c r="CH777" i="32"/>
  <c r="BE37" i="41"/>
  <c r="AT772" i="32"/>
  <c r="Q32" i="41"/>
  <c r="DI772" i="32"/>
  <c r="CF32" i="41"/>
  <c r="DB772" i="32"/>
  <c r="BY32" i="41"/>
  <c r="DO772" i="32"/>
  <c r="CL32" i="41"/>
  <c r="BK772" i="32"/>
  <c r="AH32" i="41"/>
  <c r="DB763" i="32"/>
  <c r="BY23" i="41"/>
  <c r="CY763" i="32"/>
  <c r="BV23" i="41"/>
  <c r="CX771" i="32"/>
  <c r="BU31" i="41"/>
  <c r="CF775" i="32"/>
  <c r="BC35" i="41"/>
  <c r="DO763" i="32"/>
  <c r="CL23" i="41"/>
  <c r="AZ788" i="32"/>
  <c r="W48" i="41"/>
  <c r="BP769" i="32"/>
  <c r="AM29" i="41"/>
  <c r="DF769" i="32"/>
  <c r="CC29" i="41"/>
  <c r="BE788" i="32"/>
  <c r="AB48" i="41"/>
  <c r="BU788" i="32"/>
  <c r="AR48" i="41"/>
  <c r="CQ750" i="32"/>
  <c r="BN10" i="41"/>
  <c r="DE750" i="32"/>
  <c r="CB10" i="41"/>
  <c r="BK750" i="32"/>
  <c r="AH10" i="41"/>
  <c r="AY749" i="32"/>
  <c r="V9" i="41"/>
  <c r="CT749" i="32"/>
  <c r="BQ9" i="41"/>
  <c r="AJ778" i="32"/>
  <c r="G38" i="41"/>
  <c r="BF785" i="32"/>
  <c r="AC45" i="41"/>
  <c r="BZ755" i="32"/>
  <c r="AW15" i="41"/>
  <c r="DF781" i="32"/>
  <c r="CC41" i="41"/>
  <c r="BK749" i="32"/>
  <c r="AH9" i="41"/>
  <c r="E222" i="39"/>
  <c r="E228" i="40"/>
  <c r="BF749" i="32"/>
  <c r="AC9" i="41"/>
  <c r="CF778" i="32"/>
  <c r="BC38" i="41"/>
  <c r="AI778" i="32"/>
  <c r="F38" i="41"/>
  <c r="F213" i="40"/>
  <c r="F207" i="39"/>
  <c r="DK785" i="32"/>
  <c r="CH45" i="41"/>
  <c r="BC755" i="32"/>
  <c r="Z15" i="41"/>
  <c r="DB785" i="32"/>
  <c r="BY45" i="41"/>
  <c r="BH773" i="32"/>
  <c r="AE33" i="41"/>
  <c r="DR774" i="32"/>
  <c r="CO34" i="41"/>
  <c r="CN774" i="32"/>
  <c r="BK34" i="41"/>
  <c r="BD773" i="32"/>
  <c r="AA33" i="41"/>
  <c r="CZ774" i="32"/>
  <c r="BW34" i="41"/>
  <c r="DA758" i="32"/>
  <c r="BX18" i="41"/>
  <c r="AQ773" i="32"/>
  <c r="N33" i="41"/>
  <c r="BG773" i="32"/>
  <c r="AD33" i="41"/>
  <c r="AJ773" i="32"/>
  <c r="G33" i="41"/>
  <c r="CY764" i="32"/>
  <c r="BV24" i="41"/>
  <c r="DU761" i="32"/>
  <c r="CR21" i="41"/>
  <c r="AZ753" i="32"/>
  <c r="W13" i="41"/>
  <c r="AT762" i="32"/>
  <c r="Q22" i="41"/>
  <c r="DL762" i="32"/>
  <c r="CI22" i="41"/>
  <c r="DP762" i="32"/>
  <c r="CM22" i="41"/>
  <c r="CE762" i="32"/>
  <c r="BB22" i="41"/>
  <c r="CJ762" i="32"/>
  <c r="BG22" i="41"/>
  <c r="DD759" i="32"/>
  <c r="CA19" i="41"/>
  <c r="DX759" i="32"/>
  <c r="CU19" i="41"/>
  <c r="BV759" i="32"/>
  <c r="AS19" i="41"/>
  <c r="BO759" i="32"/>
  <c r="AL19" i="41"/>
  <c r="CL760" i="32"/>
  <c r="BI20" i="41"/>
  <c r="BW760" i="32"/>
  <c r="AT20" i="41"/>
  <c r="CH775" i="32"/>
  <c r="BE35" i="41"/>
  <c r="AS776" i="32"/>
  <c r="P36" i="41"/>
  <c r="BQ771" i="32"/>
  <c r="AN31" i="41"/>
  <c r="AV771" i="32"/>
  <c r="S31" i="41"/>
  <c r="CJ751" i="32"/>
  <c r="BG11" i="41"/>
  <c r="DW751" i="32"/>
  <c r="CT11" i="41"/>
  <c r="DU775" i="32"/>
  <c r="CR35" i="41"/>
  <c r="DR770" i="32"/>
  <c r="CO30" i="41"/>
  <c r="DQ788" i="32"/>
  <c r="CN48" i="41"/>
  <c r="CB770" i="32"/>
  <c r="AY30" i="41"/>
  <c r="DN750" i="32"/>
  <c r="CK10" i="41"/>
  <c r="CW749" i="32"/>
  <c r="BT9" i="41"/>
  <c r="DU785" i="32"/>
  <c r="CR45" i="41"/>
  <c r="BV785" i="32"/>
  <c r="AS45" i="41"/>
  <c r="DH774" i="32"/>
  <c r="CE34" i="41"/>
  <c r="DT774" i="32"/>
  <c r="CQ34" i="41"/>
  <c r="CB773" i="32"/>
  <c r="AY33" i="41"/>
  <c r="CW768" i="32"/>
  <c r="BT28" i="41"/>
  <c r="DA768" i="32"/>
  <c r="BX28" i="41"/>
  <c r="BT783" i="32"/>
  <c r="AQ43" i="41"/>
  <c r="AS773" i="32"/>
  <c r="P33" i="41"/>
  <c r="DN774" i="32"/>
  <c r="CK34" i="41"/>
  <c r="CV758" i="32"/>
  <c r="BS18" i="41"/>
  <c r="BM775" i="32"/>
  <c r="AJ35" i="41"/>
  <c r="DA750" i="32"/>
  <c r="BX10" i="41"/>
  <c r="BE751" i="32"/>
  <c r="AB11" i="41"/>
  <c r="AT749" i="32"/>
  <c r="Q9" i="41"/>
  <c r="AI776" i="32"/>
  <c r="F36" i="41"/>
  <c r="CH785" i="32"/>
  <c r="BE45" i="41"/>
  <c r="BS788" i="32"/>
  <c r="AP48" i="41"/>
  <c r="AV773" i="32"/>
  <c r="S33" i="41"/>
  <c r="AW768" i="32"/>
  <c r="T28" i="41"/>
  <c r="AI762" i="32"/>
  <c r="F22" i="41"/>
  <c r="BX768" i="32"/>
  <c r="AU28" i="41"/>
  <c r="DZ783" i="32"/>
  <c r="CW43" i="41"/>
  <c r="CJ768" i="32"/>
  <c r="BG28" i="41"/>
  <c r="BS750" i="32"/>
  <c r="AP10" i="41"/>
  <c r="AM760" i="32"/>
  <c r="J20" i="41"/>
  <c r="DR760" i="32"/>
  <c r="CO20" i="41"/>
  <c r="CJ759" i="32"/>
  <c r="BG19" i="41"/>
  <c r="BC788" i="32"/>
  <c r="Z48" i="41"/>
  <c r="BW768" i="32"/>
  <c r="AT28" i="41"/>
  <c r="DK773" i="32"/>
  <c r="CH33" i="41"/>
  <c r="AL765" i="32"/>
  <c r="I25" i="41"/>
  <c r="DZ775" i="32"/>
  <c r="CW35" i="41"/>
  <c r="CG783" i="32"/>
  <c r="BD43" i="41"/>
  <c r="BE771" i="32"/>
  <c r="AB31" i="41"/>
  <c r="CA772" i="32"/>
  <c r="AX32" i="41"/>
  <c r="BI764" i="32"/>
  <c r="AF24" i="41"/>
  <c r="BV772" i="32"/>
  <c r="AS32" i="41"/>
  <c r="DC771" i="32"/>
  <c r="BZ31" i="41"/>
  <c r="CA767" i="32"/>
  <c r="AX27" i="41"/>
  <c r="AW757" i="32"/>
  <c r="T17" i="41"/>
  <c r="DL765" i="32"/>
  <c r="CI25" i="41"/>
  <c r="CO777" i="32"/>
  <c r="BL37" i="41"/>
  <c r="DA779" i="32"/>
  <c r="BX39" i="41"/>
  <c r="BO778" i="32"/>
  <c r="AL38" i="41"/>
  <c r="DW749" i="32"/>
  <c r="CT9" i="41"/>
  <c r="BD783" i="32"/>
  <c r="AA43" i="41"/>
  <c r="AW761" i="32"/>
  <c r="T21" i="41"/>
  <c r="BX771" i="32"/>
  <c r="AU31" i="41"/>
  <c r="DP771" i="32"/>
  <c r="CM31" i="41"/>
  <c r="DI763" i="32"/>
  <c r="CF23" i="41"/>
  <c r="CU778" i="32"/>
  <c r="BR38" i="41"/>
  <c r="D194" i="40"/>
  <c r="D188" i="39"/>
  <c r="CX751" i="32"/>
  <c r="BU11" i="41"/>
  <c r="BW755" i="32"/>
  <c r="AT15" i="41"/>
  <c r="BM769" i="32"/>
  <c r="AJ29" i="41"/>
  <c r="BP768" i="32"/>
  <c r="AM28" i="41"/>
  <c r="CT788" i="32"/>
  <c r="BQ48" i="41"/>
  <c r="BO773" i="32"/>
  <c r="AL33" i="41"/>
  <c r="CH765" i="32"/>
  <c r="BE25" i="41"/>
  <c r="DB764" i="32"/>
  <c r="BY24" i="41"/>
  <c r="BB764" i="32"/>
  <c r="Y24" i="41"/>
  <c r="F186" i="40"/>
  <c r="F180" i="39"/>
  <c r="DI764" i="32"/>
  <c r="CF24" i="41"/>
  <c r="DK764" i="32"/>
  <c r="CH24" i="41"/>
  <c r="CT764" i="32"/>
  <c r="BQ24" i="41"/>
  <c r="BR760" i="32"/>
  <c r="AO20" i="41"/>
  <c r="E204" i="39"/>
  <c r="E210" i="40"/>
  <c r="DU764" i="32"/>
  <c r="CR24" i="41"/>
  <c r="CP751" i="32"/>
  <c r="BM11" i="41"/>
  <c r="BD772" i="32"/>
  <c r="AA32" i="41"/>
  <c r="CA764" i="32"/>
  <c r="AX24" i="41"/>
  <c r="CN764" i="32"/>
  <c r="BK24" i="41"/>
  <c r="CU764" i="32"/>
  <c r="BR24" i="41"/>
  <c r="CW760" i="32"/>
  <c r="BT20" i="41"/>
  <c r="DJ751" i="32"/>
  <c r="CG11" i="41"/>
  <c r="CH772" i="32"/>
  <c r="BE32" i="41"/>
  <c r="DW770" i="32"/>
  <c r="CT30" i="41"/>
  <c r="AW769" i="32"/>
  <c r="T29" i="41"/>
  <c r="BU777" i="32"/>
  <c r="AR37" i="41"/>
  <c r="AM767" i="32"/>
  <c r="J27" i="41"/>
  <c r="BV767" i="32"/>
  <c r="AS27" i="41"/>
  <c r="DH767" i="32"/>
  <c r="CE27" i="41"/>
  <c r="BX767" i="32"/>
  <c r="AU27" i="41"/>
  <c r="DG767" i="32"/>
  <c r="CD27" i="41"/>
  <c r="DB767" i="32"/>
  <c r="BY27" i="41"/>
  <c r="DE767" i="32"/>
  <c r="CB27" i="41"/>
  <c r="CM769" i="32"/>
  <c r="BJ29" i="41"/>
  <c r="BK777" i="32"/>
  <c r="AH37" i="41"/>
  <c r="BU778" i="32"/>
  <c r="AR38" i="41"/>
  <c r="AK785" i="32"/>
  <c r="H45" i="41"/>
  <c r="DL755" i="32"/>
  <c r="CI15" i="41"/>
  <c r="AY755" i="32"/>
  <c r="V15" i="41"/>
  <c r="CW757" i="32"/>
  <c r="BT17" i="41"/>
  <c r="AV757" i="32"/>
  <c r="S17" i="41"/>
  <c r="AM757" i="32"/>
  <c r="J17" i="41"/>
  <c r="DZ757" i="32"/>
  <c r="CW17" i="41"/>
  <c r="CB757" i="32"/>
  <c r="AY17" i="41"/>
  <c r="CA757" i="32"/>
  <c r="AX17" i="41"/>
  <c r="AS757" i="32"/>
  <c r="P17" i="41"/>
  <c r="BV769" i="32"/>
  <c r="AS29" i="41"/>
  <c r="AF769" i="32"/>
  <c r="C29" i="41"/>
  <c r="DI769" i="32"/>
  <c r="CF29" i="41"/>
  <c r="AV769" i="32"/>
  <c r="S29" i="41"/>
  <c r="DX765" i="32"/>
  <c r="CU25" i="41"/>
  <c r="DT765" i="32"/>
  <c r="CQ25" i="41"/>
  <c r="BU765" i="32"/>
  <c r="AR25" i="41"/>
  <c r="CI765" i="32"/>
  <c r="BF25" i="41"/>
  <c r="DR777" i="32"/>
  <c r="CO37" i="41"/>
  <c r="CD750" i="32"/>
  <c r="BA10" i="41"/>
  <c r="CS750" i="32"/>
  <c r="BP10" i="41"/>
  <c r="DH750" i="32"/>
  <c r="CE10" i="41"/>
  <c r="CV788" i="32"/>
  <c r="BS48" i="41"/>
  <c r="DM788" i="32"/>
  <c r="CJ48" i="41"/>
  <c r="BZ788" i="32"/>
  <c r="AW48" i="41"/>
  <c r="AO778" i="32"/>
  <c r="L38" i="41"/>
  <c r="BY781" i="32"/>
  <c r="AV41" i="41"/>
  <c r="CQ749" i="32"/>
  <c r="BN9" i="41"/>
  <c r="BC777" i="32"/>
  <c r="Z37" i="41"/>
  <c r="CC777" i="32"/>
  <c r="AZ37" i="41"/>
  <c r="BN777" i="32"/>
  <c r="AK37" i="41"/>
  <c r="BP777" i="32"/>
  <c r="AM37" i="41"/>
  <c r="BI769" i="32"/>
  <c r="AF29" i="41"/>
  <c r="AP778" i="32"/>
  <c r="M38" i="41"/>
  <c r="DZ778" i="32"/>
  <c r="CW38" i="41"/>
  <c r="BQ779" i="32"/>
  <c r="AN39" i="41"/>
  <c r="DC779" i="32"/>
  <c r="BZ39" i="41"/>
  <c r="AY779" i="32"/>
  <c r="V39" i="41"/>
  <c r="BE779" i="32"/>
  <c r="AB39" i="41"/>
  <c r="AW779" i="32"/>
  <c r="T39" i="41"/>
  <c r="DO779" i="32"/>
  <c r="CL39" i="41"/>
  <c r="BC779" i="32"/>
  <c r="Z39" i="41"/>
  <c r="BT779" i="32"/>
  <c r="AQ39" i="41"/>
  <c r="BN765" i="32"/>
  <c r="AK25" i="41"/>
  <c r="DP781" i="32"/>
  <c r="CM41" i="41"/>
  <c r="DU749" i="32"/>
  <c r="CR9" i="41"/>
  <c r="DM769" i="32"/>
  <c r="CJ29" i="41"/>
  <c r="AF777" i="32"/>
  <c r="C37" i="41"/>
  <c r="CR777" i="32"/>
  <c r="BO37" i="41"/>
  <c r="BG757" i="32"/>
  <c r="AD17" i="41"/>
  <c r="AH781" i="32"/>
  <c r="E41" i="41"/>
  <c r="CY781" i="32"/>
  <c r="BV41" i="41"/>
  <c r="DZ781" i="32"/>
  <c r="CW41" i="41"/>
  <c r="DF785" i="32"/>
  <c r="CC45" i="41"/>
  <c r="CB785" i="32"/>
  <c r="AY45" i="41"/>
  <c r="BE749" i="32"/>
  <c r="AB9" i="41"/>
  <c r="DE749" i="32"/>
  <c r="CB9" i="41"/>
  <c r="BJ749" i="32"/>
  <c r="AG9" i="41"/>
  <c r="AS759" i="32"/>
  <c r="P19" i="41"/>
  <c r="AF774" i="32"/>
  <c r="C34" i="41"/>
  <c r="BG762" i="32"/>
  <c r="AD22" i="41"/>
  <c r="CG774" i="32"/>
  <c r="BD34" i="41"/>
  <c r="BF774" i="32"/>
  <c r="AC34" i="41"/>
  <c r="BL759" i="32"/>
  <c r="AI19" i="41"/>
  <c r="DS783" i="32"/>
  <c r="CP43" i="41"/>
  <c r="CX783" i="32"/>
  <c r="BU43" i="41"/>
  <c r="BC783" i="32"/>
  <c r="Z43" i="41"/>
  <c r="CD783" i="32"/>
  <c r="BA43" i="41"/>
  <c r="AO762" i="32"/>
  <c r="L22" i="41"/>
  <c r="BS768" i="32"/>
  <c r="AP28" i="41"/>
  <c r="BZ759" i="32"/>
  <c r="AW19" i="41"/>
  <c r="DY774" i="32"/>
  <c r="CV34" i="41"/>
  <c r="DR753" i="32"/>
  <c r="CO13" i="41"/>
  <c r="CJ758" i="32"/>
  <c r="BG18" i="41"/>
  <c r="CV753" i="32"/>
  <c r="BS13" i="41"/>
  <c r="CY753" i="32"/>
  <c r="BV13" i="41"/>
  <c r="BB753" i="32"/>
  <c r="Y13" i="41"/>
  <c r="AW753" i="32"/>
  <c r="T13" i="41"/>
  <c r="CR753" i="32"/>
  <c r="BO13" i="41"/>
  <c r="DL753" i="32"/>
  <c r="CI13" i="41"/>
  <c r="AF761" i="32"/>
  <c r="C21" i="41"/>
  <c r="AQ761" i="32"/>
  <c r="N21" i="41"/>
  <c r="CS758" i="32"/>
  <c r="BP18" i="41"/>
  <c r="DW758" i="32"/>
  <c r="CT18" i="41"/>
  <c r="AF758" i="32"/>
  <c r="C18" i="41"/>
  <c r="AR758" i="32"/>
  <c r="O18" i="41"/>
  <c r="BC758" i="32"/>
  <c r="Z18" i="41"/>
  <c r="DI758" i="32"/>
  <c r="CF18" i="41"/>
  <c r="DZ761" i="32"/>
  <c r="CW21" i="41"/>
  <c r="AM756" i="32"/>
  <c r="J16" i="41"/>
  <c r="E185" i="39"/>
  <c r="E191" i="40"/>
  <c r="BN756" i="32"/>
  <c r="AK16" i="41"/>
  <c r="C191" i="40"/>
  <c r="H191" i="40" s="1"/>
  <c r="I191" i="40" s="1"/>
  <c r="C185" i="39"/>
  <c r="H185" i="39" s="1"/>
  <c r="I185" i="39" s="1"/>
  <c r="AP756" i="32"/>
  <c r="M16" i="41"/>
  <c r="CU756" i="32"/>
  <c r="BR16" i="41"/>
  <c r="DQ761" i="32"/>
  <c r="CN21" i="41"/>
  <c r="BE761" i="32"/>
  <c r="AB21" i="41"/>
  <c r="DL758" i="32"/>
  <c r="CI18" i="41"/>
  <c r="BL764" i="32"/>
  <c r="AI24" i="41"/>
  <c r="DH760" i="32"/>
  <c r="CE20" i="41"/>
  <c r="AO751" i="32"/>
  <c r="L11" i="41"/>
  <c r="BC776" i="32"/>
  <c r="Z36" i="41"/>
  <c r="CN776" i="32"/>
  <c r="BK36" i="41"/>
  <c r="BQ776" i="32"/>
  <c r="AN36" i="41"/>
  <c r="CU776" i="32"/>
  <c r="BR36" i="41"/>
  <c r="AG763" i="32"/>
  <c r="D23" i="41"/>
  <c r="AF771" i="32"/>
  <c r="C31" i="41"/>
  <c r="DJ777" i="32"/>
  <c r="CG37" i="41"/>
  <c r="DI770" i="32"/>
  <c r="CF30" i="41"/>
  <c r="DF770" i="32"/>
  <c r="CC30" i="41"/>
  <c r="BX772" i="32"/>
  <c r="AU32" i="41"/>
  <c r="CS772" i="32"/>
  <c r="BP32" i="41"/>
  <c r="BC772" i="32"/>
  <c r="Z32" i="41"/>
  <c r="CV772" i="32"/>
  <c r="BS32" i="41"/>
  <c r="D201" i="39"/>
  <c r="D207" i="40"/>
  <c r="DG763" i="32"/>
  <c r="CD23" i="41"/>
  <c r="CG763" i="32"/>
  <c r="BD23" i="41"/>
  <c r="CN763" i="32"/>
  <c r="BK23" i="41"/>
  <c r="DR771" i="32"/>
  <c r="CO31" i="41"/>
  <c r="DY770" i="32"/>
  <c r="CV30" i="41"/>
  <c r="CG771" i="32"/>
  <c r="BD31" i="41"/>
  <c r="AO777" i="32"/>
  <c r="L37" i="41"/>
  <c r="CK763" i="32"/>
  <c r="BH23" i="41"/>
  <c r="DL763" i="32"/>
  <c r="CI23" i="41"/>
  <c r="DZ788" i="32"/>
  <c r="CW48" i="41"/>
  <c r="CH769" i="32"/>
  <c r="BE29" i="41"/>
  <c r="CZ769" i="32"/>
  <c r="BW29" i="41"/>
  <c r="AS788" i="32"/>
  <c r="P48" i="41"/>
  <c r="AK788" i="32"/>
  <c r="H48" i="41"/>
  <c r="BF750" i="32"/>
  <c r="AC10" i="41"/>
  <c r="C185" i="40"/>
  <c r="H185" i="40" s="1"/>
  <c r="I185" i="40" s="1"/>
  <c r="C179" i="39"/>
  <c r="H179" i="39" s="1"/>
  <c r="I179" i="39" s="1"/>
  <c r="DS750" i="32"/>
  <c r="CP10" i="41"/>
  <c r="AP781" i="32"/>
  <c r="M41" i="41"/>
  <c r="BI749" i="32"/>
  <c r="AF9" i="41"/>
  <c r="CB778" i="32"/>
  <c r="AY38" i="41"/>
  <c r="CN785" i="32"/>
  <c r="BK45" i="41"/>
  <c r="CB755" i="32"/>
  <c r="AY15" i="41"/>
  <c r="AX781" i="32"/>
  <c r="U41" i="41"/>
  <c r="CK749" i="32"/>
  <c r="BH9" i="41"/>
  <c r="DM781" i="32"/>
  <c r="CJ41" i="41"/>
  <c r="CF755" i="32"/>
  <c r="BC15" i="41"/>
  <c r="AV749" i="32"/>
  <c r="S9" i="41"/>
  <c r="EA778" i="32"/>
  <c r="CX38" i="41"/>
  <c r="AK778" i="32"/>
  <c r="H38" i="41"/>
  <c r="AF778" i="32"/>
  <c r="C38" i="41"/>
  <c r="DC785" i="32"/>
  <c r="BZ45" i="41"/>
  <c r="E220" i="40"/>
  <c r="E214" i="39"/>
  <c r="BM773" i="32"/>
  <c r="AJ33" i="41"/>
  <c r="E202" i="39"/>
  <c r="E208" i="40"/>
  <c r="BW773" i="32"/>
  <c r="AT33" i="41"/>
  <c r="CX773" i="32"/>
  <c r="BU33" i="41"/>
  <c r="C193" i="40"/>
  <c r="H193" i="40" s="1"/>
  <c r="I193" i="40" s="1"/>
  <c r="C187" i="39"/>
  <c r="H187" i="39" s="1"/>
  <c r="I187" i="39" s="1"/>
  <c r="EA773" i="32"/>
  <c r="CX33" i="41"/>
  <c r="BE773" i="32"/>
  <c r="AB33" i="41"/>
  <c r="DT761" i="32"/>
  <c r="CQ21" i="41"/>
  <c r="BH759" i="32"/>
  <c r="AE19" i="41"/>
  <c r="AU753" i="32"/>
  <c r="R13" i="41"/>
  <c r="DU762" i="32"/>
  <c r="CR22" i="41"/>
  <c r="BQ762" i="32"/>
  <c r="AN22" i="41"/>
  <c r="DM762" i="32"/>
  <c r="CJ22" i="41"/>
  <c r="BD762" i="32"/>
  <c r="AA22" i="41"/>
  <c r="DI762" i="32"/>
  <c r="CF22" i="41"/>
  <c r="DT762" i="32"/>
  <c r="CQ22" i="41"/>
  <c r="CU759" i="32"/>
  <c r="BR19" i="41"/>
  <c r="AV759" i="32"/>
  <c r="S19" i="41"/>
  <c r="CZ759" i="32"/>
  <c r="BW19" i="41"/>
  <c r="BZ760" i="32"/>
  <c r="AW20" i="41"/>
  <c r="BH760" i="32"/>
  <c r="AE20" i="41"/>
  <c r="CY771" i="32"/>
  <c r="BV31" i="41"/>
  <c r="BV751" i="32"/>
  <c r="AS11" i="41"/>
  <c r="DE775" i="32"/>
  <c r="CB35" i="41"/>
  <c r="BR770" i="32"/>
  <c r="AO30" i="41"/>
  <c r="DU788" i="32"/>
  <c r="CR48" i="41"/>
  <c r="BQ770" i="32"/>
  <c r="AN30" i="41"/>
  <c r="CZ770" i="32"/>
  <c r="BW30" i="41"/>
  <c r="DL770" i="32"/>
  <c r="CI30" i="41"/>
  <c r="AW750" i="32"/>
  <c r="T10" i="41"/>
  <c r="DD750" i="32"/>
  <c r="CA10" i="41"/>
  <c r="CB749" i="32"/>
  <c r="AY9" i="41"/>
  <c r="CM749" i="32"/>
  <c r="BJ9" i="41"/>
  <c r="CT756" i="32"/>
  <c r="BQ16" i="41"/>
  <c r="BS762" i="32"/>
  <c r="AP22" i="41"/>
  <c r="CM773" i="32"/>
  <c r="BJ33" i="41"/>
  <c r="DZ768" i="32"/>
  <c r="CW28" i="41"/>
  <c r="DT773" i="32"/>
  <c r="CQ33" i="41"/>
  <c r="CD770" i="32"/>
  <c r="BA30" i="41"/>
  <c r="DW771" i="32"/>
  <c r="CT31" i="41"/>
  <c r="BM785" i="32"/>
  <c r="AJ45" i="41"/>
  <c r="BW776" i="32"/>
  <c r="AT36" i="41"/>
  <c r="AT755" i="32"/>
  <c r="Q15" i="41"/>
  <c r="DN788" i="32"/>
  <c r="CK48" i="41"/>
  <c r="BV773" i="32"/>
  <c r="AS33" i="41"/>
  <c r="F203" i="40"/>
  <c r="F197" i="39"/>
  <c r="DQ762" i="32"/>
  <c r="CN22" i="41"/>
  <c r="D208" i="40"/>
  <c r="D202" i="39"/>
  <c r="DV768" i="32"/>
  <c r="CS28" i="41"/>
  <c r="BB768" i="32"/>
  <c r="Y28" i="41"/>
  <c r="CM750" i="32"/>
  <c r="BJ10" i="41"/>
  <c r="CC760" i="32"/>
  <c r="AZ20" i="41"/>
  <c r="CP759" i="32"/>
  <c r="BM19" i="41"/>
  <c r="DX768" i="32"/>
  <c r="CU28" i="41"/>
  <c r="AX768" i="32"/>
  <c r="U28" i="41"/>
  <c r="CA783" i="32"/>
  <c r="AX43" i="41"/>
  <c r="DB775" i="32"/>
  <c r="BY35" i="41"/>
  <c r="AX765" i="32"/>
  <c r="U25" i="41"/>
  <c r="C210" i="40"/>
  <c r="H210" i="40" s="1"/>
  <c r="I210" i="40" s="1"/>
  <c r="C204" i="39"/>
  <c r="H204" i="39" s="1"/>
  <c r="I204" i="39" s="1"/>
  <c r="AQ768" i="32"/>
  <c r="N28" i="41"/>
  <c r="CF771" i="32"/>
  <c r="BC31" i="41"/>
  <c r="DZ764" i="32"/>
  <c r="CW24" i="41"/>
  <c r="DU751" i="32"/>
  <c r="CR11" i="41"/>
  <c r="BJ779" i="32"/>
  <c r="AG39" i="41"/>
  <c r="BX759" i="32"/>
  <c r="AU19" i="41"/>
  <c r="AF783" i="32"/>
  <c r="C43" i="41"/>
  <c r="BM753" i="32"/>
  <c r="AJ13" i="41"/>
  <c r="DK756" i="32"/>
  <c r="CH16" i="41"/>
  <c r="CQ770" i="32"/>
  <c r="BN30" i="41"/>
  <c r="BB772" i="32"/>
  <c r="Y32" i="41"/>
  <c r="DT775" i="32"/>
  <c r="CQ35" i="41"/>
  <c r="CD778" i="32"/>
  <c r="BA38" i="41"/>
  <c r="CO785" i="32"/>
  <c r="BL45" i="41"/>
  <c r="DN762" i="32"/>
  <c r="CK22" i="41"/>
  <c r="AU785" i="32"/>
  <c r="R45" i="41"/>
  <c r="BE764" i="32"/>
  <c r="AB24" i="41"/>
  <c r="BD764" i="32"/>
  <c r="AA24" i="41"/>
  <c r="BK760" i="32"/>
  <c r="AH20" i="41"/>
  <c r="DX776" i="32"/>
  <c r="CU36" i="41"/>
  <c r="CA775" i="32"/>
  <c r="AX35" i="41"/>
  <c r="BF764" i="32"/>
  <c r="AC24" i="41"/>
  <c r="DL764" i="32"/>
  <c r="CI24" i="41"/>
  <c r="CV751" i="32"/>
  <c r="BS11" i="41"/>
  <c r="CT772" i="32"/>
  <c r="BQ32" i="41"/>
  <c r="BV764" i="32"/>
  <c r="AS24" i="41"/>
  <c r="BJ764" i="32"/>
  <c r="AG24" i="41"/>
  <c r="CG764" i="32"/>
  <c r="BD24" i="41"/>
  <c r="BS751" i="32"/>
  <c r="AP11" i="41"/>
  <c r="BI772" i="32"/>
  <c r="AF32" i="41"/>
  <c r="DB770" i="32"/>
  <c r="BY30" i="41"/>
  <c r="DQ757" i="32"/>
  <c r="CN17" i="41"/>
  <c r="DE765" i="32"/>
  <c r="CB25" i="41"/>
  <c r="BS767" i="32"/>
  <c r="AP27" i="41"/>
  <c r="BM767" i="32"/>
  <c r="AJ27" i="41"/>
  <c r="BQ767" i="32"/>
  <c r="AN27" i="41"/>
  <c r="CY767" i="32"/>
  <c r="BV27" i="41"/>
  <c r="DD767" i="32"/>
  <c r="CA27" i="41"/>
  <c r="BA767" i="32"/>
  <c r="X27" i="41"/>
  <c r="CL767" i="32"/>
  <c r="BI27" i="41"/>
  <c r="EA767" i="32"/>
  <c r="CX27" i="41"/>
  <c r="AR769" i="32"/>
  <c r="O29" i="41"/>
  <c r="DN778" i="32"/>
  <c r="CK38" i="41"/>
  <c r="AI755" i="32"/>
  <c r="F15" i="41"/>
  <c r="AF755" i="32"/>
  <c r="C15" i="41"/>
  <c r="DE757" i="32"/>
  <c r="CB17" i="41"/>
  <c r="CT757" i="32"/>
  <c r="BQ17" i="41"/>
  <c r="CU757" i="32"/>
  <c r="BR17" i="41"/>
  <c r="BY757" i="32"/>
  <c r="AV17" i="41"/>
  <c r="CR757" i="32"/>
  <c r="BO17" i="41"/>
  <c r="C198" i="39"/>
  <c r="H198" i="39" s="1"/>
  <c r="I198" i="39" s="1"/>
  <c r="C204" i="40"/>
  <c r="H204" i="40" s="1"/>
  <c r="I204" i="40" s="1"/>
  <c r="CT769" i="32"/>
  <c r="BQ29" i="41"/>
  <c r="DS769" i="32"/>
  <c r="CP29" i="41"/>
  <c r="CG769" i="32"/>
  <c r="BD29" i="41"/>
  <c r="DV765" i="32"/>
  <c r="CS25" i="41"/>
  <c r="CE765" i="32"/>
  <c r="BB25" i="41"/>
  <c r="CJ765" i="32"/>
  <c r="BG25" i="41"/>
  <c r="CK777" i="32"/>
  <c r="BH37" i="41"/>
  <c r="EA765" i="32"/>
  <c r="CX25" i="41"/>
  <c r="AS750" i="32"/>
  <c r="P10" i="41"/>
  <c r="EA750" i="32"/>
  <c r="CX10" i="41"/>
  <c r="BM788" i="32"/>
  <c r="AJ48" i="41"/>
  <c r="CB788" i="32"/>
  <c r="AY48" i="41"/>
  <c r="DB788" i="32"/>
  <c r="BY48" i="41"/>
  <c r="AW781" i="32"/>
  <c r="T41" i="41"/>
  <c r="AO749" i="32"/>
  <c r="L9" i="41"/>
  <c r="AU777" i="32"/>
  <c r="R37" i="41"/>
  <c r="AS777" i="32"/>
  <c r="P37" i="41"/>
  <c r="BF777" i="32"/>
  <c r="AC37" i="41"/>
  <c r="CM777" i="32"/>
  <c r="BJ37" i="41"/>
  <c r="CJ778" i="32"/>
  <c r="BG38" i="41"/>
  <c r="CC778" i="32"/>
  <c r="AZ38" i="41"/>
  <c r="DI779" i="32"/>
  <c r="CF39" i="41"/>
  <c r="AT779" i="32"/>
  <c r="Q39" i="41"/>
  <c r="AU779" i="32"/>
  <c r="R39" i="41"/>
  <c r="DV779" i="32"/>
  <c r="CS39" i="41"/>
  <c r="CP779" i="32"/>
  <c r="BM39" i="41"/>
  <c r="DU779" i="32"/>
  <c r="CR39" i="41"/>
  <c r="CS779" i="32"/>
  <c r="BP39" i="41"/>
  <c r="BA779" i="32"/>
  <c r="X39" i="41"/>
  <c r="DP777" i="32"/>
  <c r="CM37" i="41"/>
  <c r="C200" i="40"/>
  <c r="H200" i="40" s="1"/>
  <c r="I200" i="40" s="1"/>
  <c r="C194" i="39"/>
  <c r="H194" i="39" s="1"/>
  <c r="I194" i="39" s="1"/>
  <c r="CM781" i="32"/>
  <c r="BJ41" i="41"/>
  <c r="DB749" i="32"/>
  <c r="BY9" i="41"/>
  <c r="DB769" i="32"/>
  <c r="BY29" i="41"/>
  <c r="BS777" i="32"/>
  <c r="AP37" i="41"/>
  <c r="BD769" i="32"/>
  <c r="AA29" i="41"/>
  <c r="DJ765" i="32"/>
  <c r="CG25" i="41"/>
  <c r="F186" i="39"/>
  <c r="F192" i="40"/>
  <c r="DL777" i="32"/>
  <c r="CI37" i="41"/>
  <c r="BR781" i="32"/>
  <c r="AO41" i="41"/>
  <c r="E210" i="39"/>
  <c r="E216" i="40"/>
  <c r="AR785" i="32"/>
  <c r="O45" i="41"/>
  <c r="DJ785" i="32"/>
  <c r="CG45" i="41"/>
  <c r="BD785" i="32"/>
  <c r="AA45" i="41"/>
  <c r="AG749" i="32"/>
  <c r="D9" i="41"/>
  <c r="EA749" i="32"/>
  <c r="CX9" i="41"/>
  <c r="CL749" i="32"/>
  <c r="BI9" i="41"/>
  <c r="DC759" i="32"/>
  <c r="BZ19" i="41"/>
  <c r="BQ774" i="32"/>
  <c r="AN34" i="41"/>
  <c r="CO762" i="32"/>
  <c r="BL22" i="41"/>
  <c r="CB759" i="32"/>
  <c r="AY19" i="41"/>
  <c r="AH774" i="32"/>
  <c r="E34" i="41"/>
  <c r="BH774" i="32"/>
  <c r="AE34" i="41"/>
  <c r="AL774" i="32"/>
  <c r="I34" i="41"/>
  <c r="CH759" i="32"/>
  <c r="BE19" i="41"/>
  <c r="BW783" i="32"/>
  <c r="AT43" i="41"/>
  <c r="DB783" i="32"/>
  <c r="BY43" i="41"/>
  <c r="CR783" i="32"/>
  <c r="BO43" i="41"/>
  <c r="CJ783" i="32"/>
  <c r="BG43" i="41"/>
  <c r="AK783" i="32"/>
  <c r="H43" i="41"/>
  <c r="BA774" i="32"/>
  <c r="X34" i="41"/>
  <c r="AY762" i="32"/>
  <c r="V22" i="41"/>
  <c r="BN768" i="32"/>
  <c r="AK28" i="41"/>
  <c r="AU759" i="32"/>
  <c r="R19" i="41"/>
  <c r="DI774" i="32"/>
  <c r="CF34" i="41"/>
  <c r="BX756" i="32"/>
  <c r="AU16" i="41"/>
  <c r="DY753" i="32"/>
  <c r="CV13" i="41"/>
  <c r="BF761" i="32"/>
  <c r="AC21" i="41"/>
  <c r="BQ753" i="32"/>
  <c r="AN13" i="41"/>
  <c r="CG753" i="32"/>
  <c r="BD13" i="41"/>
  <c r="BR753" i="32"/>
  <c r="AO13" i="41"/>
  <c r="BX753" i="32"/>
  <c r="AU13" i="41"/>
  <c r="BT753" i="32"/>
  <c r="AQ13" i="41"/>
  <c r="BM761" i="32"/>
  <c r="AJ21" i="41"/>
  <c r="AU761" i="32"/>
  <c r="R21" i="41"/>
  <c r="DH756" i="32"/>
  <c r="CE16" i="41"/>
  <c r="DB761" i="32"/>
  <c r="BY21" i="41"/>
  <c r="BB758" i="32"/>
  <c r="Y18" i="41"/>
  <c r="DJ758" i="32"/>
  <c r="CG18" i="41"/>
  <c r="BN758" i="32"/>
  <c r="AK18" i="41"/>
  <c r="AQ758" i="32"/>
  <c r="N18" i="41"/>
  <c r="AJ758" i="32"/>
  <c r="G18" i="41"/>
  <c r="BE758" i="32"/>
  <c r="AB18" i="41"/>
  <c r="AK761" i="32"/>
  <c r="H21" i="41"/>
  <c r="BH756" i="32"/>
  <c r="AE16" i="41"/>
  <c r="BU756" i="32"/>
  <c r="AR16" i="41"/>
  <c r="BT756" i="32"/>
  <c r="AQ16" i="41"/>
  <c r="BA756" i="32"/>
  <c r="X16" i="41"/>
  <c r="DQ756" i="32"/>
  <c r="CN16" i="41"/>
  <c r="BS756" i="32"/>
  <c r="AP16" i="41"/>
  <c r="DA761" i="32"/>
  <c r="BX21" i="41"/>
  <c r="BW761" i="32"/>
  <c r="AT21" i="41"/>
  <c r="CG779" i="32"/>
  <c r="BD39" i="41"/>
  <c r="DT764" i="32"/>
  <c r="CQ24" i="41"/>
  <c r="CY760" i="32"/>
  <c r="BV20" i="41"/>
  <c r="CC751" i="32"/>
  <c r="AZ11" i="41"/>
  <c r="CT776" i="32"/>
  <c r="BQ36" i="41"/>
  <c r="DD776" i="32"/>
  <c r="CA36" i="41"/>
  <c r="DS776" i="32"/>
  <c r="CP36" i="41"/>
  <c r="F211" i="40"/>
  <c r="F205" i="39"/>
  <c r="AT776" i="32"/>
  <c r="Q36" i="41"/>
  <c r="DE771" i="32"/>
  <c r="CB31" i="41"/>
  <c r="DQ765" i="32"/>
  <c r="CN25" i="41"/>
  <c r="CM763" i="32"/>
  <c r="BJ23" i="41"/>
  <c r="DZ771" i="32"/>
  <c r="CW31" i="41"/>
  <c r="C212" i="40"/>
  <c r="H212" i="40" s="1"/>
  <c r="I212" i="40" s="1"/>
  <c r="C206" i="39"/>
  <c r="H206" i="39" s="1"/>
  <c r="I206" i="39" s="1"/>
  <c r="BS770" i="32"/>
  <c r="AP30" i="41"/>
  <c r="DU771" i="32"/>
  <c r="CR31" i="41"/>
  <c r="DU770" i="32"/>
  <c r="CR30" i="41"/>
  <c r="AL772" i="32"/>
  <c r="I32" i="41"/>
  <c r="AX772" i="32"/>
  <c r="U32" i="41"/>
  <c r="DA772" i="32"/>
  <c r="BX32" i="41"/>
  <c r="DV772" i="32"/>
  <c r="CS32" i="41"/>
  <c r="CU772" i="32"/>
  <c r="BR32" i="41"/>
  <c r="BN763" i="32"/>
  <c r="AK23" i="41"/>
  <c r="AU763" i="32"/>
  <c r="R23" i="41"/>
  <c r="BD771" i="32"/>
  <c r="AA31" i="41"/>
  <c r="DN770" i="32"/>
  <c r="CK30" i="41"/>
  <c r="DK770" i="32"/>
  <c r="CH30" i="41"/>
  <c r="CT763" i="32"/>
  <c r="BQ23" i="41"/>
  <c r="BG771" i="32"/>
  <c r="AD31" i="41"/>
  <c r="DK763" i="32"/>
  <c r="CH23" i="41"/>
  <c r="AS763" i="32"/>
  <c r="P23" i="41"/>
  <c r="CI763" i="32"/>
  <c r="BF23" i="41"/>
  <c r="CK788" i="32"/>
  <c r="BH48" i="41"/>
  <c r="BR769" i="32"/>
  <c r="AO29" i="41"/>
  <c r="BC769" i="32"/>
  <c r="Z29" i="41"/>
  <c r="BD788" i="32"/>
  <c r="AA48" i="41"/>
  <c r="DL788" i="32"/>
  <c r="CI48" i="41"/>
  <c r="BZ750" i="32"/>
  <c r="AW10" i="41"/>
  <c r="BM750" i="32"/>
  <c r="AJ10" i="41"/>
  <c r="DR750" i="32"/>
  <c r="CO10" i="41"/>
  <c r="CR749" i="32"/>
  <c r="BO9" i="41"/>
  <c r="CI781" i="32"/>
  <c r="BF41" i="41"/>
  <c r="DZ755" i="32"/>
  <c r="CW15" i="41"/>
  <c r="AR778" i="32"/>
  <c r="O38" i="41"/>
  <c r="BY778" i="32"/>
  <c r="AV38" i="41"/>
  <c r="CF781" i="32"/>
  <c r="BC41" i="41"/>
  <c r="DO755" i="32"/>
  <c r="CL15" i="41"/>
  <c r="AM781" i="32"/>
  <c r="J41" i="41"/>
  <c r="BF755" i="32"/>
  <c r="AC15" i="41"/>
  <c r="DK781" i="32"/>
  <c r="CH41" i="41"/>
  <c r="CS755" i="32"/>
  <c r="BP15" i="41"/>
  <c r="CZ778" i="32"/>
  <c r="BW38" i="41"/>
  <c r="BJ778" i="32"/>
  <c r="AG38" i="41"/>
  <c r="CT778" i="32"/>
  <c r="BQ38" i="41"/>
  <c r="BT778" i="32"/>
  <c r="AQ38" i="41"/>
  <c r="F222" i="39"/>
  <c r="F228" i="40"/>
  <c r="AZ785" i="32"/>
  <c r="W45" i="41"/>
  <c r="AY785" i="32"/>
  <c r="V45" i="41"/>
  <c r="DR773" i="32"/>
  <c r="CO33" i="41"/>
  <c r="AY773" i="32"/>
  <c r="V33" i="41"/>
  <c r="E218" i="40"/>
  <c r="E212" i="39"/>
  <c r="BP773" i="32"/>
  <c r="AM33" i="41"/>
  <c r="BA768" i="32"/>
  <c r="X28" i="41"/>
  <c r="DI773" i="32"/>
  <c r="CF33" i="41"/>
  <c r="BI774" i="32"/>
  <c r="AF34" i="41"/>
  <c r="DS773" i="32"/>
  <c r="CP33" i="41"/>
  <c r="BZ773" i="32"/>
  <c r="AW33" i="41"/>
  <c r="DC761" i="32"/>
  <c r="BZ21" i="41"/>
  <c r="BP762" i="32"/>
  <c r="AM22" i="41"/>
  <c r="DA753" i="32"/>
  <c r="BX13" i="41"/>
  <c r="DZ762" i="32"/>
  <c r="CW22" i="41"/>
  <c r="CD762" i="32"/>
  <c r="BA22" i="41"/>
  <c r="CC762" i="32"/>
  <c r="AZ22" i="41"/>
  <c r="AF762" i="32"/>
  <c r="C22" i="41"/>
  <c r="DX762" i="32"/>
  <c r="CU22" i="41"/>
  <c r="CY762" i="32"/>
  <c r="BV22" i="41"/>
  <c r="CA759" i="32"/>
  <c r="AX19" i="41"/>
  <c r="DI759" i="32"/>
  <c r="CF19" i="41"/>
  <c r="DR759" i="32"/>
  <c r="CO19" i="41"/>
  <c r="CQ759" i="32"/>
  <c r="BN19" i="41"/>
  <c r="BL760" i="32"/>
  <c r="AI20" i="41"/>
  <c r="BZ776" i="32"/>
  <c r="AW36" i="41"/>
  <c r="BT771" i="32"/>
  <c r="AQ31" i="41"/>
  <c r="CB751" i="32"/>
  <c r="AY11" i="41"/>
  <c r="DK751" i="32"/>
  <c r="CH11" i="41"/>
  <c r="AK775" i="32"/>
  <c r="H35" i="41"/>
  <c r="AF775" i="32"/>
  <c r="C35" i="41"/>
  <c r="CO788" i="32"/>
  <c r="BL48" i="41"/>
  <c r="BN770" i="32"/>
  <c r="AK30" i="41"/>
  <c r="DO750" i="32"/>
  <c r="CL10" i="41"/>
  <c r="CU770" i="32"/>
  <c r="BR30" i="41"/>
  <c r="AJ750" i="32"/>
  <c r="G10" i="41"/>
  <c r="CV750" i="32"/>
  <c r="BS10" i="41"/>
  <c r="BV750" i="32"/>
  <c r="AS10" i="41"/>
  <c r="DH749" i="32"/>
  <c r="CE9" i="41"/>
  <c r="BE785" i="32"/>
  <c r="AB45" i="41"/>
  <c r="AI768" i="32"/>
  <c r="F28" i="41"/>
  <c r="CI760" i="32"/>
  <c r="BF20" i="41"/>
  <c r="BB773" i="32"/>
  <c r="Y33" i="41"/>
  <c r="BM783" i="32"/>
  <c r="AJ43" i="41"/>
  <c r="DL768" i="32"/>
  <c r="CI28" i="41"/>
  <c r="BZ774" i="32"/>
  <c r="AW34" i="41"/>
  <c r="CC768" i="32"/>
  <c r="AZ28" i="41"/>
  <c r="DZ770" i="32"/>
  <c r="CW30" i="41"/>
  <c r="DR776" i="32"/>
  <c r="CO36" i="41"/>
  <c r="CC755" i="32"/>
  <c r="AZ15" i="41"/>
  <c r="BI788" i="32"/>
  <c r="AF48" i="41"/>
  <c r="DG768" i="32"/>
  <c r="CD28" i="41"/>
  <c r="CT768" i="32"/>
  <c r="BQ28" i="41"/>
  <c r="AR768" i="32"/>
  <c r="O28" i="41"/>
  <c r="CR768" i="32"/>
  <c r="BO28" i="41"/>
  <c r="DQ750" i="32"/>
  <c r="CN10" i="41"/>
  <c r="AJ760" i="32"/>
  <c r="G20" i="41"/>
  <c r="DW774" i="32"/>
  <c r="CT34" i="41"/>
  <c r="BH783" i="32"/>
  <c r="AE43" i="41"/>
  <c r="BI775" i="32"/>
  <c r="AF35" i="41"/>
  <c r="CO781" i="32"/>
  <c r="BL41" i="41"/>
  <c r="AL775" i="32"/>
  <c r="I35" i="41"/>
  <c r="BP760" i="32"/>
  <c r="AM20" i="41"/>
  <c r="DS771" i="32"/>
  <c r="CP31" i="41"/>
  <c r="DH765" i="32"/>
  <c r="CE25" i="41"/>
  <c r="DB751" i="32"/>
  <c r="BY11" i="41"/>
  <c r="BB777" i="32"/>
  <c r="Y37" i="41"/>
  <c r="BG767" i="32"/>
  <c r="AD27" i="41"/>
  <c r="BK757" i="32"/>
  <c r="AH17" i="41"/>
  <c r="CX769" i="32"/>
  <c r="BU29" i="41"/>
  <c r="BY788" i="32"/>
  <c r="AV48" i="41"/>
  <c r="CL777" i="32"/>
  <c r="BI37" i="41"/>
  <c r="BO779" i="32"/>
  <c r="AL39" i="41"/>
  <c r="CV765" i="32"/>
  <c r="BS25" i="41"/>
  <c r="CB781" i="32"/>
  <c r="AY41" i="41"/>
  <c r="BR783" i="32"/>
  <c r="AO43" i="41"/>
  <c r="CU761" i="32"/>
  <c r="BR21" i="41"/>
  <c r="CD761" i="32"/>
  <c r="BA21" i="41"/>
  <c r="DN756" i="32"/>
  <c r="CK16" i="41"/>
  <c r="AJ776" i="32"/>
  <c r="G36" i="41"/>
  <c r="BK770" i="32"/>
  <c r="AH30" i="41"/>
  <c r="E201" i="39"/>
  <c r="E207" i="40"/>
  <c r="BI781" i="32"/>
  <c r="AF41" i="41"/>
  <c r="CC785" i="32"/>
  <c r="AZ45" i="41"/>
  <c r="DJ781" i="32"/>
  <c r="CG41" i="41"/>
  <c r="BW756" i="32"/>
  <c r="AT16" i="41"/>
  <c r="BZ762" i="32"/>
  <c r="AW22" i="41"/>
  <c r="AR788" i="32"/>
  <c r="O48" i="41"/>
  <c r="C186" i="40"/>
  <c r="H186" i="40" s="1"/>
  <c r="I186" i="40" s="1"/>
  <c r="C180" i="39"/>
  <c r="H180" i="39" s="1"/>
  <c r="I180" i="39" s="1"/>
  <c r="CT775" i="32"/>
  <c r="BQ35" i="41"/>
  <c r="BA775" i="32"/>
  <c r="X35" i="41"/>
  <c r="DN749" i="32"/>
  <c r="CK9" i="41"/>
  <c r="BK764" i="32"/>
  <c r="AH24" i="41"/>
  <c r="CZ764" i="32"/>
  <c r="BW24" i="41"/>
  <c r="BW751" i="32"/>
  <c r="AT11" i="41"/>
  <c r="DF764" i="32"/>
  <c r="CC24" i="41"/>
  <c r="CX764" i="32"/>
  <c r="BU24" i="41"/>
  <c r="DM764" i="32"/>
  <c r="CJ24" i="41"/>
  <c r="F195" i="40"/>
  <c r="F189" i="39"/>
  <c r="DJ772" i="32"/>
  <c r="CG32" i="41"/>
  <c r="DJ776" i="32"/>
  <c r="CG36" i="41"/>
  <c r="DH770" i="32"/>
  <c r="CE30" i="41"/>
  <c r="AL764" i="32"/>
  <c r="I24" i="41"/>
  <c r="BQ764" i="32"/>
  <c r="AN24" i="41"/>
  <c r="DD760" i="32"/>
  <c r="CA20" i="41"/>
  <c r="AP751" i="32"/>
  <c r="M11" i="41"/>
  <c r="CD772" i="32"/>
  <c r="BA32" i="41"/>
  <c r="AU764" i="32"/>
  <c r="R24" i="41"/>
  <c r="BW764" i="32"/>
  <c r="AT24" i="41"/>
  <c r="AT751" i="32"/>
  <c r="Q11" i="41"/>
  <c r="AH772" i="32"/>
  <c r="E32" i="41"/>
  <c r="CS770" i="32"/>
  <c r="BP30" i="41"/>
  <c r="BS757" i="32"/>
  <c r="AP17" i="41"/>
  <c r="DZ765" i="32"/>
  <c r="CW25" i="41"/>
  <c r="BR767" i="32"/>
  <c r="AO27" i="41"/>
  <c r="AF767" i="32"/>
  <c r="C27" i="41"/>
  <c r="DX767" i="32"/>
  <c r="CU27" i="41"/>
  <c r="CR767" i="32"/>
  <c r="BO27" i="41"/>
  <c r="BC767" i="32"/>
  <c r="Z27" i="41"/>
  <c r="DC767" i="32"/>
  <c r="BZ27" i="41"/>
  <c r="BU767" i="32"/>
  <c r="AR27" i="41"/>
  <c r="CJ767" i="32"/>
  <c r="BG27" i="41"/>
  <c r="BG769" i="32"/>
  <c r="AD29" i="41"/>
  <c r="DP765" i="32"/>
  <c r="CM25" i="41"/>
  <c r="BX778" i="32"/>
  <c r="AU38" i="41"/>
  <c r="BC785" i="32"/>
  <c r="Z45" i="41"/>
  <c r="CA755" i="32"/>
  <c r="AX15" i="41"/>
  <c r="CR755" i="32"/>
  <c r="BO15" i="41"/>
  <c r="BE755" i="32"/>
  <c r="AB15" i="41"/>
  <c r="BL757" i="32"/>
  <c r="AI17" i="41"/>
  <c r="DH757" i="32"/>
  <c r="CE17" i="41"/>
  <c r="BI757" i="32"/>
  <c r="AF17" i="41"/>
  <c r="DS757" i="32"/>
  <c r="CP17" i="41"/>
  <c r="AZ757" i="32"/>
  <c r="W17" i="41"/>
  <c r="E186" i="39"/>
  <c r="E192" i="40"/>
  <c r="AK757" i="32"/>
  <c r="H17" i="41"/>
  <c r="AZ769" i="32"/>
  <c r="W29" i="41"/>
  <c r="BW769" i="32"/>
  <c r="AT29" i="41"/>
  <c r="BU769" i="32"/>
  <c r="AR29" i="41"/>
  <c r="AG769" i="32"/>
  <c r="D29" i="41"/>
  <c r="BC765" i="32"/>
  <c r="Z25" i="41"/>
  <c r="E194" i="39"/>
  <c r="E200" i="40"/>
  <c r="BS765" i="32"/>
  <c r="AP25" i="41"/>
  <c r="BJ777" i="32"/>
  <c r="AG37" i="41"/>
  <c r="CW765" i="32"/>
  <c r="BT25" i="41"/>
  <c r="CF750" i="32"/>
  <c r="BC10" i="41"/>
  <c r="DJ750" i="32"/>
  <c r="CG10" i="41"/>
  <c r="D223" i="40"/>
  <c r="D217" i="39"/>
  <c r="CJ788" i="32"/>
  <c r="BG48" i="41"/>
  <c r="CD788" i="32"/>
  <c r="BA48" i="41"/>
  <c r="BJ781" i="32"/>
  <c r="AG41" i="41"/>
  <c r="C184" i="40"/>
  <c r="H184" i="40" s="1"/>
  <c r="I184" i="40" s="1"/>
  <c r="C178" i="39"/>
  <c r="H178" i="39" s="1"/>
  <c r="I178" i="39" s="1"/>
  <c r="EA777" i="32"/>
  <c r="CX37" i="41"/>
  <c r="D212" i="40"/>
  <c r="D206" i="39"/>
  <c r="BH777" i="32"/>
  <c r="AE37" i="41"/>
  <c r="DD777" i="32"/>
  <c r="CA37" i="41"/>
  <c r="DT778" i="32"/>
  <c r="CQ38" i="41"/>
  <c r="CL779" i="32"/>
  <c r="BI39" i="41"/>
  <c r="BV779" i="32"/>
  <c r="AS39" i="41"/>
  <c r="DM779" i="32"/>
  <c r="CJ39" i="41"/>
  <c r="DW779" i="32"/>
  <c r="CT39" i="41"/>
  <c r="D214" i="40"/>
  <c r="D208" i="39"/>
  <c r="CQ779" i="32"/>
  <c r="BN39" i="41"/>
  <c r="BI779" i="32"/>
  <c r="AF39" i="41"/>
  <c r="BW779" i="32"/>
  <c r="AT39" i="41"/>
  <c r="DL769" i="32"/>
  <c r="CI29" i="41"/>
  <c r="DW777" i="32"/>
  <c r="CT37" i="41"/>
  <c r="CN765" i="32"/>
  <c r="BK25" i="41"/>
  <c r="BA781" i="32"/>
  <c r="X41" i="41"/>
  <c r="AU749" i="32"/>
  <c r="R9" i="41"/>
  <c r="DR757" i="32"/>
  <c r="CO17" i="41"/>
  <c r="AP769" i="32"/>
  <c r="M29" i="41"/>
  <c r="BT777" i="32"/>
  <c r="AQ37" i="41"/>
  <c r="CX777" i="32"/>
  <c r="BU37" i="41"/>
  <c r="DK765" i="32"/>
  <c r="CH25" i="41"/>
  <c r="CC781" i="32"/>
  <c r="AZ41" i="41"/>
  <c r="DH781" i="32"/>
  <c r="CE41" i="41"/>
  <c r="DT785" i="32"/>
  <c r="CQ45" i="41"/>
  <c r="BN785" i="32"/>
  <c r="AK45" i="41"/>
  <c r="F220" i="40"/>
  <c r="F214" i="39"/>
  <c r="BG749" i="32"/>
  <c r="AD9" i="41"/>
  <c r="BX749" i="32"/>
  <c r="AU9" i="41"/>
  <c r="AZ749" i="32"/>
  <c r="W9" i="41"/>
  <c r="AQ774" i="32"/>
  <c r="N34" i="41"/>
  <c r="DV762" i="32"/>
  <c r="CS22" i="41"/>
  <c r="BG759" i="32"/>
  <c r="AD19" i="41"/>
  <c r="AG774" i="32"/>
  <c r="D34" i="41"/>
  <c r="BE759" i="32"/>
  <c r="AB19" i="41"/>
  <c r="AY774" i="32"/>
  <c r="V34" i="41"/>
  <c r="AM759" i="32"/>
  <c r="J19" i="41"/>
  <c r="AW783" i="32"/>
  <c r="T43" i="41"/>
  <c r="AO783" i="32"/>
  <c r="L43" i="41"/>
  <c r="DQ783" i="32"/>
  <c r="CN43" i="41"/>
  <c r="CB783" i="32"/>
  <c r="AY43" i="41"/>
  <c r="BP783" i="32"/>
  <c r="AM43" i="41"/>
  <c r="AT774" i="32"/>
  <c r="Q34" i="41"/>
  <c r="BU762" i="32"/>
  <c r="AR22" i="41"/>
  <c r="CS773" i="32"/>
  <c r="BP33" i="41"/>
  <c r="CW759" i="32"/>
  <c r="BT19" i="41"/>
  <c r="BK774" i="32"/>
  <c r="AH34" i="41"/>
  <c r="AK756" i="32"/>
  <c r="H16" i="41"/>
  <c r="DS753" i="32"/>
  <c r="CP13" i="41"/>
  <c r="BS761" i="32"/>
  <c r="AP21" i="41"/>
  <c r="BY753" i="32"/>
  <c r="AV13" i="41"/>
  <c r="DD753" i="32"/>
  <c r="CA13" i="41"/>
  <c r="CD753" i="32"/>
  <c r="BA13" i="41"/>
  <c r="BF753" i="32"/>
  <c r="AC13" i="41"/>
  <c r="CQ753" i="32"/>
  <c r="BN13" i="41"/>
  <c r="AO753" i="32"/>
  <c r="L13" i="41"/>
  <c r="AZ761" i="32"/>
  <c r="W21" i="41"/>
  <c r="DV761" i="32"/>
  <c r="CS21" i="41"/>
  <c r="DS756" i="32"/>
  <c r="CP16" i="41"/>
  <c r="CS753" i="32"/>
  <c r="BP13" i="41"/>
  <c r="AS758" i="32"/>
  <c r="P18" i="41"/>
  <c r="DP758" i="32"/>
  <c r="CM18" i="41"/>
  <c r="BG758" i="32"/>
  <c r="AD18" i="41"/>
  <c r="CD758" i="32"/>
  <c r="BA18" i="41"/>
  <c r="AM758" i="32"/>
  <c r="J18" i="41"/>
  <c r="CA761" i="32"/>
  <c r="AX21" i="41"/>
  <c r="CO756" i="32"/>
  <c r="BL16" i="41"/>
  <c r="DD756" i="32"/>
  <c r="CA16" i="41"/>
  <c r="DP756" i="32"/>
  <c r="CM16" i="41"/>
  <c r="CY756" i="32"/>
  <c r="BV16" i="41"/>
  <c r="AT756" i="32"/>
  <c r="Q16" i="41"/>
  <c r="AW756" i="32"/>
  <c r="T16" i="41"/>
  <c r="CY761" i="32"/>
  <c r="BV21" i="41"/>
  <c r="CP761" i="32"/>
  <c r="BM21" i="41"/>
  <c r="DO761" i="32"/>
  <c r="CL21" i="41"/>
  <c r="AG764" i="32"/>
  <c r="D24" i="41"/>
  <c r="AV760" i="32"/>
  <c r="S20" i="41"/>
  <c r="DP760" i="32"/>
  <c r="CM20" i="41"/>
  <c r="BI751" i="32"/>
  <c r="AF11" i="41"/>
  <c r="CP776" i="32"/>
  <c r="BM36" i="41"/>
  <c r="DE776" i="32"/>
  <c r="CB36" i="41"/>
  <c r="DT776" i="32"/>
  <c r="CQ36" i="41"/>
  <c r="BU776" i="32"/>
  <c r="AR36" i="41"/>
  <c r="CD776" i="32"/>
  <c r="BA36" i="41"/>
  <c r="DN771" i="32"/>
  <c r="CK31" i="41"/>
  <c r="BE777" i="32"/>
  <c r="AB37" i="41"/>
  <c r="AG771" i="32"/>
  <c r="D31" i="41"/>
  <c r="DP770" i="32"/>
  <c r="CM30" i="41"/>
  <c r="AO770" i="32"/>
  <c r="L30" i="41"/>
  <c r="DY771" i="32"/>
  <c r="CV31" i="41"/>
  <c r="CA770" i="32"/>
  <c r="AX30" i="41"/>
  <c r="AQ772" i="32"/>
  <c r="N32" i="41"/>
  <c r="BQ772" i="32"/>
  <c r="AN32" i="41"/>
  <c r="AG772" i="32"/>
  <c r="D32" i="41"/>
  <c r="BO772" i="32"/>
  <c r="AL32" i="41"/>
  <c r="DX772" i="32"/>
  <c r="CU32" i="41"/>
  <c r="AK763" i="32"/>
  <c r="H23" i="41"/>
  <c r="D198" i="40"/>
  <c r="D192" i="39"/>
  <c r="CZ771" i="32"/>
  <c r="BW31" i="41"/>
  <c r="CM770" i="32"/>
  <c r="BJ30" i="41"/>
  <c r="DG770" i="32"/>
  <c r="CD30" i="41"/>
  <c r="CA763" i="32"/>
  <c r="AX23" i="41"/>
  <c r="BK771" i="32"/>
  <c r="AH31" i="41"/>
  <c r="DS770" i="32"/>
  <c r="CP30" i="41"/>
  <c r="AH763" i="32"/>
  <c r="E23" i="41"/>
  <c r="AJ763" i="32"/>
  <c r="G23" i="41"/>
  <c r="CU763" i="32"/>
  <c r="BR23" i="41"/>
  <c r="CA788" i="32"/>
  <c r="AX48" i="41"/>
  <c r="CK769" i="32"/>
  <c r="BH29" i="41"/>
  <c r="DO769" i="32"/>
  <c r="CL29" i="41"/>
  <c r="E217" i="39"/>
  <c r="E223" i="40"/>
  <c r="DC788" i="32"/>
  <c r="BZ48" i="41"/>
  <c r="CW750" i="32"/>
  <c r="BT10" i="41"/>
  <c r="AG750" i="32"/>
  <c r="D10" i="41"/>
  <c r="AV755" i="32"/>
  <c r="S15" i="41"/>
  <c r="BK781" i="32"/>
  <c r="AH41" i="41"/>
  <c r="CM785" i="32"/>
  <c r="BJ45" i="41"/>
  <c r="AX778" i="32"/>
  <c r="U38" i="41"/>
  <c r="CS778" i="32"/>
  <c r="BP38" i="41"/>
  <c r="AT781" i="32"/>
  <c r="Q41" i="41"/>
  <c r="DW755" i="32"/>
  <c r="CT15" i="41"/>
  <c r="BE781" i="32"/>
  <c r="AB41" i="41"/>
  <c r="AM755" i="32"/>
  <c r="J15" i="41"/>
  <c r="BQ781" i="32"/>
  <c r="AN41" i="41"/>
  <c r="DN755" i="32"/>
  <c r="CK15" i="41"/>
  <c r="CE778" i="32"/>
  <c r="BB38" i="41"/>
  <c r="CH778" i="32"/>
  <c r="BE38" i="41"/>
  <c r="DD778" i="32"/>
  <c r="CA38" i="41"/>
  <c r="DX781" i="32"/>
  <c r="CU41" i="41"/>
  <c r="DR749" i="32"/>
  <c r="CO9" i="41"/>
  <c r="C220" i="40"/>
  <c r="H220" i="40" s="1"/>
  <c r="I220" i="40" s="1"/>
  <c r="C214" i="39"/>
  <c r="H214" i="39" s="1"/>
  <c r="I214" i="39" s="1"/>
  <c r="DL774" i="32"/>
  <c r="CI34" i="41"/>
  <c r="BJ773" i="32"/>
  <c r="AG33" i="41"/>
  <c r="AX783" i="32"/>
  <c r="U43" i="41"/>
  <c r="DL773" i="32"/>
  <c r="CI33" i="41"/>
  <c r="CJ773" i="32"/>
  <c r="BG33" i="41"/>
  <c r="CH774" i="32"/>
  <c r="BE34" i="41"/>
  <c r="DM773" i="32"/>
  <c r="CJ33" i="41"/>
  <c r="F209" i="40"/>
  <c r="F203" i="39"/>
  <c r="DZ773" i="32"/>
  <c r="CW33" i="41"/>
  <c r="CY773" i="32"/>
  <c r="BV33" i="41"/>
  <c r="CF762" i="32"/>
  <c r="BC22" i="41"/>
  <c r="CL761" i="32"/>
  <c r="BI21" i="41"/>
  <c r="DT753" i="32"/>
  <c r="CQ13" i="41"/>
  <c r="DO762" i="32"/>
  <c r="CL22" i="41"/>
  <c r="CG762" i="32"/>
  <c r="BD22" i="41"/>
  <c r="BX762" i="32"/>
  <c r="AU22" i="41"/>
  <c r="CB762" i="32"/>
  <c r="AY22" i="41"/>
  <c r="BM762" i="32"/>
  <c r="AJ22" i="41"/>
  <c r="CR762" i="32"/>
  <c r="BO22" i="41"/>
  <c r="DP759" i="32"/>
  <c r="CM19" i="41"/>
  <c r="CS759" i="32"/>
  <c r="BP19" i="41"/>
  <c r="BA759" i="32"/>
  <c r="X19" i="41"/>
  <c r="AX759" i="32"/>
  <c r="U19" i="41"/>
  <c r="DT759" i="32"/>
  <c r="CQ19" i="41"/>
  <c r="CX760" i="32"/>
  <c r="BU20" i="41"/>
  <c r="CB760" i="32"/>
  <c r="AY20" i="41"/>
  <c r="DK771" i="32"/>
  <c r="CH31" i="41"/>
  <c r="DW776" i="32"/>
  <c r="CT36" i="41"/>
  <c r="DW775" i="32"/>
  <c r="CT35" i="41"/>
  <c r="CM751" i="32"/>
  <c r="BJ11" i="41"/>
  <c r="AU751" i="32"/>
  <c r="R11" i="41"/>
  <c r="BX775" i="32"/>
  <c r="AU35" i="41"/>
  <c r="BP775" i="32"/>
  <c r="AM35" i="41"/>
  <c r="D205" i="40"/>
  <c r="D199" i="39"/>
  <c r="BL750" i="32"/>
  <c r="AI10" i="41"/>
  <c r="AH750" i="32"/>
  <c r="E10" i="41"/>
  <c r="AT750" i="32"/>
  <c r="Q10" i="41"/>
  <c r="AI750" i="32"/>
  <c r="F10" i="41"/>
  <c r="CD781" i="32"/>
  <c r="BA41" i="41"/>
  <c r="CM755" i="32"/>
  <c r="BJ15" i="41"/>
  <c r="DI783" i="32"/>
  <c r="CF43" i="41"/>
  <c r="CT783" i="32"/>
  <c r="BQ43" i="41"/>
  <c r="CU768" i="32"/>
  <c r="BR28" i="41"/>
  <c r="BK783" i="32"/>
  <c r="AH43" i="41"/>
  <c r="BL768" i="32"/>
  <c r="AI28" i="41"/>
  <c r="BW762" i="32"/>
  <c r="AT22" i="41"/>
  <c r="BH768" i="32"/>
  <c r="AE28" i="41"/>
  <c r="AK776" i="32"/>
  <c r="H36" i="41"/>
  <c r="CE781" i="32"/>
  <c r="BB41" i="41"/>
  <c r="CK773" i="32"/>
  <c r="BH33" i="41"/>
  <c r="AJ768" i="32"/>
  <c r="G28" i="41"/>
  <c r="CI768" i="32"/>
  <c r="BF28" i="41"/>
  <c r="CM768" i="32"/>
  <c r="BJ28" i="41"/>
  <c r="D179" i="39"/>
  <c r="D185" i="40"/>
  <c r="F185" i="40"/>
  <c r="F179" i="39"/>
  <c r="BM760" i="32"/>
  <c r="AJ20" i="41"/>
  <c r="DQ774" i="32"/>
  <c r="CN34" i="41"/>
  <c r="BF768" i="32"/>
  <c r="AC28" i="41"/>
  <c r="CO775" i="32"/>
  <c r="BL35" i="41"/>
  <c r="CQ775" i="32"/>
  <c r="BN35" i="41"/>
  <c r="BD765" i="32"/>
  <c r="AA25" i="41"/>
  <c r="AH768" i="32"/>
  <c r="E28" i="41"/>
  <c r="BS775" i="32"/>
  <c r="AP35" i="41"/>
  <c r="AK773" i="32"/>
  <c r="H33" i="41"/>
  <c r="CE771" i="32"/>
  <c r="BB31" i="41"/>
  <c r="DM783" i="32"/>
  <c r="CJ43" i="41"/>
  <c r="AT768" i="32"/>
  <c r="Q28" i="41"/>
  <c r="CN772" i="32"/>
  <c r="BK32" i="41"/>
  <c r="CE769" i="32"/>
  <c r="BB29" i="41"/>
  <c r="BB755" i="32"/>
  <c r="Y15" i="41"/>
  <c r="F214" i="40"/>
  <c r="F208" i="39"/>
  <c r="CZ781" i="32"/>
  <c r="BW41" i="41"/>
  <c r="AL768" i="32"/>
  <c r="I28" i="41"/>
  <c r="DR758" i="32"/>
  <c r="CO18" i="41"/>
  <c r="BB771" i="32"/>
  <c r="Y31" i="41"/>
  <c r="AJ755" i="32"/>
  <c r="G15" i="41"/>
  <c r="DJ764" i="32"/>
  <c r="CG24" i="41"/>
  <c r="BP750" i="32"/>
  <c r="AM10" i="41"/>
  <c r="AF751" i="32"/>
  <c r="C11" i="41"/>
  <c r="AP764" i="32"/>
  <c r="M24" i="41"/>
  <c r="BO751" i="32"/>
  <c r="AL11" i="41"/>
  <c r="AS764" i="32"/>
  <c r="P24" i="41"/>
  <c r="CW764" i="32"/>
  <c r="BT24" i="41"/>
  <c r="C195" i="40"/>
  <c r="H195" i="40" s="1"/>
  <c r="I195" i="40" s="1"/>
  <c r="C189" i="39"/>
  <c r="H189" i="39" s="1"/>
  <c r="I189" i="39" s="1"/>
  <c r="DH772" i="32"/>
  <c r="CE32" i="41"/>
  <c r="BB776" i="32"/>
  <c r="Y36" i="41"/>
  <c r="CG770" i="32"/>
  <c r="BD30" i="41"/>
  <c r="CR764" i="32"/>
  <c r="BO24" i="41"/>
  <c r="DY764" i="32"/>
  <c r="CV24" i="41"/>
  <c r="DA760" i="32"/>
  <c r="BX20" i="41"/>
  <c r="CU751" i="32"/>
  <c r="BR11" i="41"/>
  <c r="DM763" i="32"/>
  <c r="CJ23" i="41"/>
  <c r="CF764" i="32"/>
  <c r="BC24" i="41"/>
  <c r="DR751" i="32"/>
  <c r="CO11" i="41"/>
  <c r="AR751" i="32"/>
  <c r="O11" i="41"/>
  <c r="CZ772" i="32"/>
  <c r="BW32" i="41"/>
  <c r="E205" i="40"/>
  <c r="E199" i="39"/>
  <c r="BV757" i="32"/>
  <c r="AS17" i="41"/>
  <c r="AP767" i="32"/>
  <c r="M27" i="41"/>
  <c r="DT767" i="32"/>
  <c r="CQ27" i="41"/>
  <c r="CC767" i="32"/>
  <c r="AZ27" i="41"/>
  <c r="CB767" i="32"/>
  <c r="AY27" i="41"/>
  <c r="AG767" i="32"/>
  <c r="D27" i="41"/>
  <c r="CO767" i="32"/>
  <c r="BL27" i="41"/>
  <c r="AQ767" i="32"/>
  <c r="N27" i="41"/>
  <c r="DC765" i="32"/>
  <c r="BZ25" i="41"/>
  <c r="C213" i="40"/>
  <c r="H213" i="40" s="1"/>
  <c r="I213" i="40" s="1"/>
  <c r="C207" i="39"/>
  <c r="H207" i="39" s="1"/>
  <c r="I207" i="39" s="1"/>
  <c r="DR781" i="32"/>
  <c r="CO41" i="41"/>
  <c r="DI749" i="32"/>
  <c r="CF9" i="41"/>
  <c r="BD755" i="32"/>
  <c r="AA15" i="41"/>
  <c r="BY755" i="32"/>
  <c r="AV15" i="41"/>
  <c r="DD755" i="32"/>
  <c r="CA15" i="41"/>
  <c r="AY757" i="32"/>
  <c r="V17" i="41"/>
  <c r="CL757" i="32"/>
  <c r="BI17" i="41"/>
  <c r="AJ757" i="32"/>
  <c r="G17" i="41"/>
  <c r="AR757" i="32"/>
  <c r="O17" i="41"/>
  <c r="AH757" i="32"/>
  <c r="E17" i="41"/>
  <c r="BU757" i="32"/>
  <c r="AR17" i="41"/>
  <c r="DU757" i="32"/>
  <c r="CR17" i="41"/>
  <c r="CU769" i="32"/>
  <c r="BR29" i="41"/>
  <c r="BO769" i="32"/>
  <c r="AL29" i="41"/>
  <c r="CR769" i="32"/>
  <c r="BO29" i="41"/>
  <c r="AT765" i="32"/>
  <c r="Q25" i="41"/>
  <c r="CZ765" i="32"/>
  <c r="BW25" i="41"/>
  <c r="CK765" i="32"/>
  <c r="BH25" i="41"/>
  <c r="AS765" i="32"/>
  <c r="P25" i="41"/>
  <c r="AV750" i="32"/>
  <c r="S10" i="41"/>
  <c r="BQ788" i="32"/>
  <c r="AN48" i="41"/>
  <c r="AV788" i="32"/>
  <c r="S48" i="41"/>
  <c r="CQ788" i="32"/>
  <c r="BN48" i="41"/>
  <c r="CK781" i="32"/>
  <c r="BH41" i="41"/>
  <c r="AX749" i="32"/>
  <c r="U9" i="41"/>
  <c r="DY777" i="32"/>
  <c r="CV37" i="41"/>
  <c r="AN777" i="32"/>
  <c r="K37" i="41"/>
  <c r="CN777" i="32"/>
  <c r="BK37" i="41"/>
  <c r="DS778" i="32"/>
  <c r="CP38" i="41"/>
  <c r="DP778" i="32"/>
  <c r="CM38" i="41"/>
  <c r="DQ779" i="32"/>
  <c r="CN39" i="41"/>
  <c r="AN779" i="32"/>
  <c r="K39" i="41"/>
  <c r="AV779" i="32"/>
  <c r="S39" i="41"/>
  <c r="DE779" i="32"/>
  <c r="CB39" i="41"/>
  <c r="BX779" i="32"/>
  <c r="AU39" i="41"/>
  <c r="BL779" i="32"/>
  <c r="AI39" i="41"/>
  <c r="CJ779" i="32"/>
  <c r="BG39" i="41"/>
  <c r="BD779" i="32"/>
  <c r="AA39" i="41"/>
  <c r="DE769" i="32"/>
  <c r="CB29" i="41"/>
  <c r="AY781" i="32"/>
  <c r="V41" i="41"/>
  <c r="CX749" i="32"/>
  <c r="BU9" i="41"/>
  <c r="AO757" i="32"/>
  <c r="L17" i="41"/>
  <c r="AO769" i="32"/>
  <c r="L29" i="41"/>
  <c r="CI777" i="32"/>
  <c r="BF37" i="41"/>
  <c r="DY757" i="32"/>
  <c r="CV17" i="41"/>
  <c r="AK765" i="32"/>
  <c r="H25" i="41"/>
  <c r="CD777" i="32"/>
  <c r="BA37" i="41"/>
  <c r="DB765" i="32"/>
  <c r="BY25" i="41"/>
  <c r="AI781" i="32"/>
  <c r="F41" i="41"/>
  <c r="D220" i="40"/>
  <c r="D214" i="39"/>
  <c r="BY785" i="32"/>
  <c r="AV45" i="41"/>
  <c r="CL785" i="32"/>
  <c r="BI45" i="41"/>
  <c r="CD749" i="32"/>
  <c r="BA9" i="41"/>
  <c r="BP749" i="32"/>
  <c r="AM9" i="41"/>
  <c r="DA774" i="32"/>
  <c r="BX34" i="41"/>
  <c r="AK768" i="32"/>
  <c r="H28" i="41"/>
  <c r="BJ759" i="32"/>
  <c r="AG19" i="41"/>
  <c r="AI759" i="32"/>
  <c r="F19" i="41"/>
  <c r="CI774" i="32"/>
  <c r="BF34" i="41"/>
  <c r="E194" i="40"/>
  <c r="E188" i="39"/>
  <c r="DE783" i="32"/>
  <c r="CB43" i="41"/>
  <c r="DU783" i="32"/>
  <c r="CR43" i="41"/>
  <c r="AT783" i="32"/>
  <c r="Q43" i="41"/>
  <c r="BG783" i="32"/>
  <c r="AD43" i="41"/>
  <c r="AI783" i="32"/>
  <c r="F43" i="41"/>
  <c r="CI773" i="32"/>
  <c r="BF33" i="41"/>
  <c r="CP774" i="32"/>
  <c r="BM34" i="41"/>
  <c r="DC758" i="32"/>
  <c r="BZ18" i="41"/>
  <c r="DB753" i="32"/>
  <c r="BY13" i="41"/>
  <c r="BA761" i="32"/>
  <c r="X21" i="41"/>
  <c r="BA753" i="32"/>
  <c r="X13" i="41"/>
  <c r="CZ753" i="32"/>
  <c r="BW13" i="41"/>
  <c r="EA753" i="32"/>
  <c r="CX13" i="41"/>
  <c r="CA753" i="32"/>
  <c r="AX13" i="41"/>
  <c r="AT753" i="32"/>
  <c r="Q13" i="41"/>
  <c r="AL753" i="32"/>
  <c r="I13" i="41"/>
  <c r="BL761" i="32"/>
  <c r="AI21" i="41"/>
  <c r="F190" i="39"/>
  <c r="F196" i="40"/>
  <c r="BI756" i="32"/>
  <c r="AF16" i="41"/>
  <c r="CI753" i="32"/>
  <c r="BF13" i="41"/>
  <c r="AL758" i="32"/>
  <c r="I18" i="41"/>
  <c r="E193" i="40"/>
  <c r="E187" i="39"/>
  <c r="BI758" i="32"/>
  <c r="AF18" i="41"/>
  <c r="CZ758" i="32"/>
  <c r="BW18" i="41"/>
  <c r="BU758" i="32"/>
  <c r="AR18" i="41"/>
  <c r="BY761" i="32"/>
  <c r="AV21" i="41"/>
  <c r="BJ761" i="32"/>
  <c r="AG21" i="41"/>
  <c r="DX756" i="32"/>
  <c r="CU16" i="41"/>
  <c r="AI756" i="32"/>
  <c r="F16" i="41"/>
  <c r="CJ756" i="32"/>
  <c r="BG16" i="41"/>
  <c r="AS756" i="32"/>
  <c r="P16" i="41"/>
  <c r="CM756" i="32"/>
  <c r="BJ16" i="41"/>
  <c r="AG756" i="32"/>
  <c r="D16" i="41"/>
  <c r="CM761" i="32"/>
  <c r="BJ21" i="41"/>
  <c r="AM761" i="32"/>
  <c r="J21" i="41"/>
  <c r="DE764" i="32"/>
  <c r="CB24" i="41"/>
  <c r="CJ760" i="32"/>
  <c r="BG20" i="41"/>
  <c r="DN760" i="32"/>
  <c r="CK20" i="41"/>
  <c r="AH751" i="32"/>
  <c r="E11" i="41"/>
  <c r="BR776" i="32"/>
  <c r="AO36" i="41"/>
  <c r="BS776" i="32"/>
  <c r="AP36" i="41"/>
  <c r="DU776" i="32"/>
  <c r="CR36" i="41"/>
  <c r="CX776" i="32"/>
  <c r="BU36" i="41"/>
  <c r="AR776" i="32"/>
  <c r="O36" i="41"/>
  <c r="DX771" i="32"/>
  <c r="CU31" i="41"/>
  <c r="EA770" i="32"/>
  <c r="CX30" i="41"/>
  <c r="CM771" i="32"/>
  <c r="BJ31" i="41"/>
  <c r="BL770" i="32"/>
  <c r="AI30" i="41"/>
  <c r="BT770" i="32"/>
  <c r="AQ30" i="41"/>
  <c r="DT771" i="32"/>
  <c r="CQ31" i="41"/>
  <c r="DJ775" i="32"/>
  <c r="CG35" i="41"/>
  <c r="CN770" i="32"/>
  <c r="BK30" i="41"/>
  <c r="DZ772" i="32"/>
  <c r="CW32" i="41"/>
  <c r="CC772" i="32"/>
  <c r="AZ32" i="41"/>
  <c r="C207" i="40"/>
  <c r="H207" i="40" s="1"/>
  <c r="I207" i="40" s="1"/>
  <c r="C201" i="39"/>
  <c r="H201" i="39" s="1"/>
  <c r="I201" i="39" s="1"/>
  <c r="CG772" i="32"/>
  <c r="BD32" i="41"/>
  <c r="CI772" i="32"/>
  <c r="BF32" i="41"/>
  <c r="AP763" i="32"/>
  <c r="M23" i="41"/>
  <c r="AQ763" i="32"/>
  <c r="N23" i="41"/>
  <c r="AI771" i="32"/>
  <c r="F31" i="41"/>
  <c r="DQ763" i="32"/>
  <c r="CN23" i="41"/>
  <c r="CO771" i="32"/>
  <c r="BL31" i="41"/>
  <c r="CX770" i="32"/>
  <c r="BU30" i="41"/>
  <c r="BE770" i="32"/>
  <c r="AB30" i="41"/>
  <c r="BU763" i="32"/>
  <c r="AR23" i="41"/>
  <c r="AO763" i="32"/>
  <c r="L23" i="41"/>
  <c r="CH763" i="32"/>
  <c r="BE23" i="41"/>
  <c r="BO788" i="32"/>
  <c r="AL48" i="41"/>
  <c r="DY788" i="32"/>
  <c r="CV48" i="41"/>
  <c r="DG750" i="32"/>
  <c r="CD10" i="41"/>
  <c r="DX750" i="32"/>
  <c r="CU10" i="41"/>
  <c r="AW755" i="32"/>
  <c r="T15" i="41"/>
  <c r="BV781" i="32"/>
  <c r="AS41" i="41"/>
  <c r="AK781" i="32"/>
  <c r="H41" i="41"/>
  <c r="DD749" i="32"/>
  <c r="CA9" i="41"/>
  <c r="DA781" i="32"/>
  <c r="BX41" i="41"/>
  <c r="BZ778" i="32"/>
  <c r="AW38" i="41"/>
  <c r="CS781" i="32"/>
  <c r="BP41" i="41"/>
  <c r="CL755" i="32"/>
  <c r="BI15" i="41"/>
  <c r="DY749" i="32"/>
  <c r="CV9" i="41"/>
  <c r="DP785" i="32"/>
  <c r="CM45" i="41"/>
  <c r="CH755" i="32"/>
  <c r="BE15" i="41"/>
  <c r="CV781" i="32"/>
  <c r="BS41" i="41"/>
  <c r="BU755" i="32"/>
  <c r="AR15" i="41"/>
  <c r="AU778" i="32"/>
  <c r="R38" i="41"/>
  <c r="AZ778" i="32"/>
  <c r="W38" i="41"/>
  <c r="DW781" i="32"/>
  <c r="CT41" i="41"/>
  <c r="BY749" i="32"/>
  <c r="AV9" i="41"/>
  <c r="AG785" i="32"/>
  <c r="D45" i="41"/>
  <c r="CE774" i="32"/>
  <c r="BB34" i="41"/>
  <c r="CN773" i="32"/>
  <c r="BK33" i="41"/>
  <c r="AP783" i="32"/>
  <c r="M43" i="41"/>
  <c r="CR773" i="32"/>
  <c r="BO33" i="41"/>
  <c r="CT773" i="32"/>
  <c r="BQ33" i="41"/>
  <c r="AI774" i="32"/>
  <c r="F34" i="41"/>
  <c r="DZ758" i="32"/>
  <c r="CW18" i="41"/>
  <c r="DP774" i="32"/>
  <c r="CM34" i="41"/>
  <c r="CL783" i="32"/>
  <c r="BI43" i="41"/>
  <c r="AR773" i="32"/>
  <c r="O33" i="41"/>
  <c r="DW773" i="32"/>
  <c r="CT33" i="41"/>
  <c r="DM761" i="32"/>
  <c r="CJ21" i="41"/>
  <c r="BK761" i="32"/>
  <c r="AH21" i="41"/>
  <c r="DZ753" i="32"/>
  <c r="CW13" i="41"/>
  <c r="CP762" i="32"/>
  <c r="BM22" i="41"/>
  <c r="DS762" i="32"/>
  <c r="CP22" i="41"/>
  <c r="AV762" i="32"/>
  <c r="S22" i="41"/>
  <c r="CW762" i="32"/>
  <c r="BT22" i="41"/>
  <c r="CU762" i="32"/>
  <c r="BR22" i="41"/>
  <c r="BB762" i="32"/>
  <c r="Y22" i="41"/>
  <c r="DN759" i="32"/>
  <c r="CK19" i="41"/>
  <c r="CE759" i="32"/>
  <c r="BB19" i="41"/>
  <c r="DA759" i="32"/>
  <c r="BX19" i="41"/>
  <c r="AK760" i="32"/>
  <c r="H20" i="41"/>
  <c r="CG760" i="32"/>
  <c r="BD20" i="41"/>
  <c r="AP771" i="32"/>
  <c r="M31" i="41"/>
  <c r="CD775" i="32"/>
  <c r="BA35" i="41"/>
  <c r="AS775" i="32"/>
  <c r="P35" i="41"/>
  <c r="DC775" i="32"/>
  <c r="BZ35" i="41"/>
  <c r="DT751" i="32"/>
  <c r="CQ11" i="41"/>
  <c r="AO775" i="32"/>
  <c r="L35" i="41"/>
  <c r="DL775" i="32"/>
  <c r="CI35" i="41"/>
  <c r="BC770" i="32"/>
  <c r="Z30" i="41"/>
  <c r="E185" i="40"/>
  <c r="E179" i="39"/>
  <c r="CO750" i="32"/>
  <c r="BL10" i="41"/>
  <c r="CK750" i="32"/>
  <c r="BH10" i="41"/>
  <c r="AQ781" i="32"/>
  <c r="N41" i="41"/>
  <c r="AR781" i="32"/>
  <c r="O41" i="41"/>
  <c r="BX755" i="32"/>
  <c r="AU15" i="41"/>
  <c r="AM783" i="32"/>
  <c r="J43" i="41"/>
  <c r="CS783" i="32"/>
  <c r="BP43" i="41"/>
  <c r="CO768" i="32"/>
  <c r="BL28" i="41"/>
  <c r="DW783" i="32"/>
  <c r="CT43" i="41"/>
  <c r="AL783" i="32"/>
  <c r="I43" i="41"/>
  <c r="DE773" i="32"/>
  <c r="CB33" i="41"/>
  <c r="DU768" i="32"/>
  <c r="CR28" i="41"/>
  <c r="BQ751" i="32"/>
  <c r="AN11" i="41"/>
  <c r="CW751" i="32"/>
  <c r="BT11" i="41"/>
  <c r="AH770" i="32"/>
  <c r="E30" i="41"/>
  <c r="BZ785" i="32"/>
  <c r="AW45" i="41"/>
  <c r="CN781" i="32"/>
  <c r="BK41" i="41"/>
  <c r="AU776" i="32"/>
  <c r="R36" i="41"/>
  <c r="DN776" i="32"/>
  <c r="CK36" i="41"/>
  <c r="AL781" i="32"/>
  <c r="I41" i="41"/>
  <c r="BH749" i="32"/>
  <c r="AE9" i="41"/>
  <c r="DX773" i="32"/>
  <c r="CU33" i="41"/>
  <c r="EA768" i="32"/>
  <c r="CX28" i="41"/>
  <c r="BI773" i="32"/>
  <c r="AF33" i="41"/>
  <c r="CX750" i="32"/>
  <c r="BU10" i="41"/>
  <c r="CP775" i="32"/>
  <c r="BM35" i="41"/>
  <c r="DB760" i="32"/>
  <c r="BY20" i="41"/>
  <c r="CM765" i="32"/>
  <c r="BJ25" i="41"/>
  <c r="AT760" i="32"/>
  <c r="Q20" i="41"/>
  <c r="BP774" i="32"/>
  <c r="AM34" i="41"/>
  <c r="BM770" i="32"/>
  <c r="AJ30" i="41"/>
  <c r="DG773" i="32"/>
  <c r="CD33" i="41"/>
  <c r="BW775" i="32"/>
  <c r="AT35" i="41"/>
  <c r="CU750" i="32"/>
  <c r="BR10" i="41"/>
  <c r="DA788" i="32"/>
  <c r="BX48" i="41"/>
  <c r="DF773" i="32"/>
  <c r="CC33" i="41"/>
  <c r="AZ775" i="32"/>
  <c r="W35" i="41"/>
  <c r="DT783" i="32"/>
  <c r="CQ43" i="41"/>
  <c r="DS765" i="32"/>
  <c r="CP25" i="41"/>
  <c r="AH771" i="32"/>
  <c r="E31" i="41"/>
  <c r="CP771" i="32"/>
  <c r="BM31" i="41"/>
  <c r="BU770" i="32"/>
  <c r="AR30" i="41"/>
  <c r="DD771" i="32"/>
  <c r="CA31" i="41"/>
  <c r="CT767" i="32"/>
  <c r="BQ27" i="41"/>
  <c r="AH778" i="32"/>
  <c r="E38" i="41"/>
  <c r="CC756" i="32"/>
  <c r="AZ16" i="41"/>
  <c r="AU770" i="32"/>
  <c r="R30" i="41"/>
  <c r="CQ764" i="32"/>
  <c r="BN24" i="41"/>
  <c r="AM763" i="32"/>
  <c r="J23" i="41"/>
  <c r="DQ772" i="32"/>
  <c r="CN32" i="41"/>
  <c r="BJ767" i="32"/>
  <c r="AG27" i="41"/>
  <c r="CS757" i="32"/>
  <c r="BP17" i="41"/>
  <c r="BD750" i="32"/>
  <c r="AA10" i="41"/>
  <c r="AY777" i="32"/>
  <c r="V37" i="41"/>
  <c r="CN778" i="32"/>
  <c r="BK38" i="41"/>
  <c r="BP779" i="32"/>
  <c r="AM39" i="41"/>
  <c r="BP759" i="32"/>
  <c r="AM19" i="41"/>
  <c r="BG774" i="32"/>
  <c r="AD34" i="41"/>
  <c r="CS761" i="32"/>
  <c r="BP21" i="41"/>
  <c r="CX761" i="32"/>
  <c r="BU21" i="41"/>
  <c r="CG758" i="32"/>
  <c r="BD18" i="41"/>
  <c r="BV756" i="32"/>
  <c r="AS16" i="41"/>
  <c r="DU753" i="32"/>
  <c r="CR13" i="41"/>
  <c r="AN776" i="32"/>
  <c r="K36" i="41"/>
  <c r="BI771" i="32"/>
  <c r="AF31" i="41"/>
  <c r="BF763" i="32"/>
  <c r="AC23" i="41"/>
  <c r="BX763" i="32"/>
  <c r="AU23" i="41"/>
  <c r="CI750" i="32"/>
  <c r="BF10" i="41"/>
  <c r="DT755" i="32"/>
  <c r="CQ15" i="41"/>
  <c r="BL749" i="32"/>
  <c r="AI9" i="41"/>
  <c r="CY778" i="32"/>
  <c r="BV38" i="41"/>
  <c r="CI761" i="32"/>
  <c r="BF21" i="41"/>
  <c r="CT762" i="32"/>
  <c r="BQ22" i="41"/>
  <c r="DS775" i="32"/>
  <c r="CP35" i="41"/>
  <c r="BE775" i="32"/>
  <c r="AB35" i="41"/>
  <c r="DQ785" i="32"/>
  <c r="CN45" i="41"/>
  <c r="DD768" i="32"/>
  <c r="CA28" i="41"/>
  <c r="CU783" i="32"/>
  <c r="BR43" i="41"/>
  <c r="CF759" i="32"/>
  <c r="BC19" i="41"/>
  <c r="DG775" i="32"/>
  <c r="CD35" i="41"/>
  <c r="CY751" i="32"/>
  <c r="BV11" i="41"/>
  <c r="DD783" i="32"/>
  <c r="CA43" i="41"/>
  <c r="AY764" i="32"/>
  <c r="V24" i="41"/>
  <c r="AI764" i="32"/>
  <c r="F24" i="41"/>
  <c r="DA764" i="32"/>
  <c r="BX24" i="41"/>
  <c r="CM764" i="32"/>
  <c r="BJ24" i="41"/>
  <c r="CR772" i="32"/>
  <c r="BO32" i="41"/>
  <c r="DN763" i="32"/>
  <c r="CK23" i="41"/>
  <c r="BY770" i="32"/>
  <c r="AV30" i="41"/>
  <c r="BZ764" i="32"/>
  <c r="AW24" i="41"/>
  <c r="DG760" i="32"/>
  <c r="CD20" i="41"/>
  <c r="CG751" i="32"/>
  <c r="BD11" i="41"/>
  <c r="DZ763" i="32"/>
  <c r="CW23" i="41"/>
  <c r="AX764" i="32"/>
  <c r="U24" i="41"/>
  <c r="DX751" i="32"/>
  <c r="CU11" i="41"/>
  <c r="DK760" i="32"/>
  <c r="CH20" i="41"/>
  <c r="AQ751" i="32"/>
  <c r="N11" i="41"/>
  <c r="CK770" i="32"/>
  <c r="BH30" i="41"/>
  <c r="BG765" i="32"/>
  <c r="AD25" i="41"/>
  <c r="CW767" i="32"/>
  <c r="BT27" i="41"/>
  <c r="AZ767" i="32"/>
  <c r="W27" i="41"/>
  <c r="CD767" i="32"/>
  <c r="BA27" i="41"/>
  <c r="DJ767" i="32"/>
  <c r="CG27" i="41"/>
  <c r="CP767" i="32"/>
  <c r="BM27" i="41"/>
  <c r="AS767" i="32"/>
  <c r="P27" i="41"/>
  <c r="DF767" i="32"/>
  <c r="CC27" i="41"/>
  <c r="CB765" i="32"/>
  <c r="AY25" i="41"/>
  <c r="AV778" i="32"/>
  <c r="S38" i="41"/>
  <c r="BC781" i="32"/>
  <c r="Z41" i="41"/>
  <c r="CA749" i="32"/>
  <c r="AX9" i="41"/>
  <c r="CY755" i="32"/>
  <c r="BV15" i="41"/>
  <c r="DP755" i="32"/>
  <c r="CM15" i="41"/>
  <c r="DS755" i="32"/>
  <c r="CP15" i="41"/>
  <c r="DI757" i="32"/>
  <c r="CF17" i="41"/>
  <c r="AU757" i="32"/>
  <c r="R17" i="41"/>
  <c r="DP757" i="32"/>
  <c r="CM17" i="41"/>
  <c r="CV757" i="32"/>
  <c r="BS17" i="41"/>
  <c r="CX757" i="32"/>
  <c r="BU17" i="41"/>
  <c r="DT757" i="32"/>
  <c r="CQ17" i="41"/>
  <c r="AT769" i="32"/>
  <c r="Q29" i="41"/>
  <c r="DQ769" i="32"/>
  <c r="CN29" i="41"/>
  <c r="BA769" i="32"/>
  <c r="X29" i="41"/>
  <c r="BQ769" i="32"/>
  <c r="AN29" i="41"/>
  <c r="AH765" i="32"/>
  <c r="E25" i="41"/>
  <c r="CT765" i="32"/>
  <c r="BQ25" i="41"/>
  <c r="CL765" i="32"/>
  <c r="BI25" i="41"/>
  <c r="DU765" i="32"/>
  <c r="CR25" i="41"/>
  <c r="AJ769" i="32"/>
  <c r="G29" i="41"/>
  <c r="BA765" i="32"/>
  <c r="X25" i="41"/>
  <c r="DT750" i="32"/>
  <c r="CQ10" i="41"/>
  <c r="DK750" i="32"/>
  <c r="CH10" i="41"/>
  <c r="AN750" i="32"/>
  <c r="K10" i="41"/>
  <c r="CY788" i="32"/>
  <c r="BV48" i="41"/>
  <c r="CL788" i="32"/>
  <c r="BI48" i="41"/>
  <c r="AH788" i="32"/>
  <c r="E48" i="41"/>
  <c r="EA785" i="32"/>
  <c r="CX45" i="41"/>
  <c r="DR755" i="32"/>
  <c r="CO15" i="41"/>
  <c r="DK777" i="32"/>
  <c r="CH37" i="41"/>
  <c r="BO777" i="32"/>
  <c r="AL37" i="41"/>
  <c r="AR777" i="32"/>
  <c r="O37" i="41"/>
  <c r="BH778" i="32"/>
  <c r="AE38" i="41"/>
  <c r="BS778" i="32"/>
  <c r="AP38" i="41"/>
  <c r="CU779" i="32"/>
  <c r="BR39" i="41"/>
  <c r="CH779" i="32"/>
  <c r="BE39" i="41"/>
  <c r="CB779" i="32"/>
  <c r="AY39" i="41"/>
  <c r="CV779" i="32"/>
  <c r="BS39" i="41"/>
  <c r="AX779" i="32"/>
  <c r="U39" i="41"/>
  <c r="DX779" i="32"/>
  <c r="CU39" i="41"/>
  <c r="AT777" i="32"/>
  <c r="Q37" i="41"/>
  <c r="CT777" i="32"/>
  <c r="BQ37" i="41"/>
  <c r="AF757" i="32"/>
  <c r="C17" i="41"/>
  <c r="BE765" i="32"/>
  <c r="AB25" i="41"/>
  <c r="DY769" i="32"/>
  <c r="CV29" i="41"/>
  <c r="CE777" i="32"/>
  <c r="BB37" i="41"/>
  <c r="BR765" i="32"/>
  <c r="AO25" i="41"/>
  <c r="CX781" i="32"/>
  <c r="BU41" i="41"/>
  <c r="AG781" i="32"/>
  <c r="D41" i="41"/>
  <c r="AT785" i="32"/>
  <c r="Q45" i="41"/>
  <c r="BH785" i="32"/>
  <c r="AE45" i="41"/>
  <c r="CG785" i="32"/>
  <c r="BD45" i="41"/>
  <c r="BV749" i="32"/>
  <c r="AS9" i="41"/>
  <c r="CE749" i="32"/>
  <c r="BB9" i="41"/>
  <c r="BJ774" i="32"/>
  <c r="AG34" i="41"/>
  <c r="BD759" i="32"/>
  <c r="AA19" i="41"/>
  <c r="AZ759" i="32"/>
  <c r="W19" i="41"/>
  <c r="DD774" i="32"/>
  <c r="CA34" i="41"/>
  <c r="CK759" i="32"/>
  <c r="BH19" i="41"/>
  <c r="F218" i="40"/>
  <c r="F212" i="39"/>
  <c r="EA783" i="32"/>
  <c r="CX43" i="41"/>
  <c r="AU783" i="32"/>
  <c r="R43" i="41"/>
  <c r="CF783" i="32"/>
  <c r="BC43" i="41"/>
  <c r="DP783" i="32"/>
  <c r="CM43" i="41"/>
  <c r="CV774" i="32"/>
  <c r="BS34" i="41"/>
  <c r="BY762" i="32"/>
  <c r="AV22" i="41"/>
  <c r="CJ774" i="32"/>
  <c r="BG34" i="41"/>
  <c r="CL758" i="32"/>
  <c r="BI18" i="41"/>
  <c r="CG761" i="32"/>
  <c r="BD21" i="41"/>
  <c r="CM753" i="32"/>
  <c r="BJ13" i="41"/>
  <c r="DW753" i="32"/>
  <c r="CT13" i="41"/>
  <c r="BO753" i="32"/>
  <c r="AL13" i="41"/>
  <c r="CX753" i="32"/>
  <c r="BU13" i="41"/>
  <c r="CZ761" i="32"/>
  <c r="BW21" i="41"/>
  <c r="CV756" i="32"/>
  <c r="BS16" i="41"/>
  <c r="BH758" i="32"/>
  <c r="AE18" i="41"/>
  <c r="DX753" i="32"/>
  <c r="CU13" i="41"/>
  <c r="EA758" i="32"/>
  <c r="CX18" i="41"/>
  <c r="BJ758" i="32"/>
  <c r="AG18" i="41"/>
  <c r="CQ758" i="32"/>
  <c r="BN18" i="41"/>
  <c r="CP758" i="32"/>
  <c r="BM18" i="41"/>
  <c r="BY758" i="32"/>
  <c r="AV18" i="41"/>
  <c r="CW758" i="32"/>
  <c r="BT18" i="41"/>
  <c r="DK761" i="32"/>
  <c r="CH21" i="41"/>
  <c r="CO761" i="32"/>
  <c r="BL21" i="41"/>
  <c r="DY756" i="32"/>
  <c r="CV16" i="41"/>
  <c r="DJ756" i="32"/>
  <c r="CG16" i="41"/>
  <c r="CS756" i="32"/>
  <c r="BP16" i="41"/>
  <c r="CZ756" i="32"/>
  <c r="BW16" i="41"/>
  <c r="AG761" i="32"/>
  <c r="D21" i="41"/>
  <c r="DF761" i="32"/>
  <c r="CC21" i="41"/>
  <c r="E189" i="39"/>
  <c r="E195" i="40"/>
  <c r="DS751" i="32"/>
  <c r="CP11" i="41"/>
  <c r="DI751" i="32"/>
  <c r="CF11" i="41"/>
  <c r="BH776" i="32"/>
  <c r="AE36" i="41"/>
  <c r="C211" i="40"/>
  <c r="H211" i="40" s="1"/>
  <c r="I211" i="40" s="1"/>
  <c r="C205" i="39"/>
  <c r="H205" i="39" s="1"/>
  <c r="I205" i="39" s="1"/>
  <c r="DB776" i="32"/>
  <c r="BY36" i="41"/>
  <c r="BT776" i="32"/>
  <c r="AQ36" i="41"/>
  <c r="BN771" i="32"/>
  <c r="AK31" i="41"/>
  <c r="DC770" i="32"/>
  <c r="BZ30" i="41"/>
  <c r="DD770" i="32"/>
  <c r="CA30" i="41"/>
  <c r="DS772" i="32"/>
  <c r="CP32" i="41"/>
  <c r="BM771" i="32"/>
  <c r="AJ31" i="41"/>
  <c r="F205" i="40"/>
  <c r="F199" i="39"/>
  <c r="CL771" i="32"/>
  <c r="BI31" i="41"/>
  <c r="CN775" i="32"/>
  <c r="BK35" i="41"/>
  <c r="AX770" i="32"/>
  <c r="U30" i="41"/>
  <c r="AS772" i="32"/>
  <c r="P32" i="41"/>
  <c r="AZ772" i="32"/>
  <c r="W32" i="41"/>
  <c r="CX772" i="32"/>
  <c r="BU32" i="41"/>
  <c r="AK772" i="32"/>
  <c r="H32" i="41"/>
  <c r="CO772" i="32"/>
  <c r="BL32" i="41"/>
  <c r="BK763" i="32"/>
  <c r="AH23" i="41"/>
  <c r="AQ771" i="32"/>
  <c r="N31" i="41"/>
  <c r="CE770" i="32"/>
  <c r="BB30" i="41"/>
  <c r="BP763" i="32"/>
  <c r="AM23" i="41"/>
  <c r="EA771" i="32"/>
  <c r="CX31" i="41"/>
  <c r="BB770" i="32"/>
  <c r="Y30" i="41"/>
  <c r="CL770" i="32"/>
  <c r="BI30" i="41"/>
  <c r="BI763" i="32"/>
  <c r="AF23" i="41"/>
  <c r="AF763" i="32"/>
  <c r="C23" i="41"/>
  <c r="CY769" i="32"/>
  <c r="BV29" i="41"/>
  <c r="CH788" i="32"/>
  <c r="BE48" i="41"/>
  <c r="DI788" i="32"/>
  <c r="CF48" i="41"/>
  <c r="BI750" i="32"/>
  <c r="AF10" i="41"/>
  <c r="DU750" i="32"/>
  <c r="CR10" i="41"/>
  <c r="DD788" i="32"/>
  <c r="CA48" i="41"/>
  <c r="CJ781" i="32"/>
  <c r="BG41" i="41"/>
  <c r="BG755" i="32"/>
  <c r="AD15" i="41"/>
  <c r="AN781" i="32"/>
  <c r="K41" i="41"/>
  <c r="BR749" i="32"/>
  <c r="AO9" i="41"/>
  <c r="DL749" i="32"/>
  <c r="CI9" i="41"/>
  <c r="CA781" i="32"/>
  <c r="AX41" i="41"/>
  <c r="DM785" i="32"/>
  <c r="CJ45" i="41"/>
  <c r="CQ755" i="32"/>
  <c r="BN15" i="41"/>
  <c r="BV755" i="32"/>
  <c r="AS15" i="41"/>
  <c r="AS749" i="32"/>
  <c r="P9" i="41"/>
  <c r="BS781" i="32"/>
  <c r="AP41" i="41"/>
  <c r="F190" i="40"/>
  <c r="F184" i="39"/>
  <c r="BW778" i="32"/>
  <c r="AT38" i="41"/>
  <c r="AF749" i="32"/>
  <c r="C9" i="41"/>
  <c r="DY785" i="32"/>
  <c r="CV45" i="41"/>
  <c r="AW749" i="32"/>
  <c r="T9" i="41"/>
  <c r="DP773" i="32"/>
  <c r="CM33" i="41"/>
  <c r="BQ783" i="32"/>
  <c r="AN43" i="41"/>
  <c r="CT758" i="32"/>
  <c r="BQ18" i="41"/>
  <c r="DV773" i="32"/>
  <c r="CS33" i="41"/>
  <c r="CR774" i="32"/>
  <c r="BO34" i="41"/>
  <c r="AR774" i="32"/>
  <c r="O34" i="41"/>
  <c r="AP774" i="32"/>
  <c r="M34" i="41"/>
  <c r="DD773" i="32"/>
  <c r="CA33" i="41"/>
  <c r="BS773" i="32"/>
  <c r="AP33" i="41"/>
  <c r="BP764" i="32"/>
  <c r="AM24" i="41"/>
  <c r="DG761" i="32"/>
  <c r="CD21" i="41"/>
  <c r="DN761" i="32"/>
  <c r="CK21" i="41"/>
  <c r="DG753" i="32"/>
  <c r="CD13" i="41"/>
  <c r="D197" i="40"/>
  <c r="D191" i="39"/>
  <c r="CV762" i="32"/>
  <c r="BS22" i="41"/>
  <c r="DW762" i="32"/>
  <c r="CT22" i="41"/>
  <c r="AU762" i="32"/>
  <c r="R22" i="41"/>
  <c r="DC762" i="32"/>
  <c r="BZ22" i="41"/>
  <c r="BK762" i="32"/>
  <c r="AH22" i="41"/>
  <c r="CT759" i="32"/>
  <c r="BQ19" i="41"/>
  <c r="DU759" i="32"/>
  <c r="CR19" i="41"/>
  <c r="BC759" i="32"/>
  <c r="Z19" i="41"/>
  <c r="BI759" i="32"/>
  <c r="AF19" i="41"/>
  <c r="AW759" i="32"/>
  <c r="T19" i="41"/>
  <c r="DJ760" i="32"/>
  <c r="CG20" i="41"/>
  <c r="EA760" i="32"/>
  <c r="CX20" i="41"/>
  <c r="BM765" i="32"/>
  <c r="AJ25" i="41"/>
  <c r="AR775" i="32"/>
  <c r="O35" i="41"/>
  <c r="DZ776" i="32"/>
  <c r="CW36" i="41"/>
  <c r="CC775" i="32"/>
  <c r="AZ35" i="41"/>
  <c r="CS775" i="32"/>
  <c r="BP35" i="41"/>
  <c r="DZ751" i="32"/>
  <c r="CW11" i="41"/>
  <c r="AZ776" i="32"/>
  <c r="W36" i="41"/>
  <c r="D206" i="40"/>
  <c r="D200" i="39"/>
  <c r="DP775" i="32"/>
  <c r="CM35" i="41"/>
  <c r="AI770" i="32"/>
  <c r="F30" i="41"/>
  <c r="CH750" i="32"/>
  <c r="BE10" i="41"/>
  <c r="BX750" i="32"/>
  <c r="AU10" i="41"/>
  <c r="BB750" i="32"/>
  <c r="Y10" i="41"/>
  <c r="DI781" i="32"/>
  <c r="CF41" i="41"/>
  <c r="BI755" i="32"/>
  <c r="AF15" i="41"/>
  <c r="AW758" i="32"/>
  <c r="T18" i="41"/>
  <c r="DO774" i="32"/>
  <c r="CL34" i="41"/>
  <c r="AM768" i="32"/>
  <c r="J28" i="41"/>
  <c r="DJ783" i="32"/>
  <c r="CG43" i="41"/>
  <c r="BI783" i="32"/>
  <c r="AF43" i="41"/>
  <c r="AF773" i="32"/>
  <c r="C33" i="41"/>
  <c r="BG768" i="32"/>
  <c r="AD28" i="41"/>
  <c r="CD760" i="32"/>
  <c r="BA20" i="41"/>
  <c r="DW768" i="32"/>
  <c r="CT28" i="41"/>
  <c r="CN751" i="32"/>
  <c r="BK11" i="41"/>
  <c r="AK751" i="32"/>
  <c r="H11" i="41"/>
  <c r="AJ751" i="32"/>
  <c r="G11" i="41"/>
  <c r="DM750" i="32"/>
  <c r="CJ10" i="41"/>
  <c r="BZ781" i="32"/>
  <c r="AW41" i="41"/>
  <c r="CB776" i="32"/>
  <c r="AY36" i="41"/>
  <c r="DV776" i="32"/>
  <c r="CS36" i="41"/>
  <c r="CG768" i="32"/>
  <c r="BD28" i="41"/>
  <c r="DT758" i="32"/>
  <c r="CQ18" i="41"/>
  <c r="AF768" i="32"/>
  <c r="C28" i="41"/>
  <c r="BZ783" i="32"/>
  <c r="AW43" i="41"/>
  <c r="DO773" i="32"/>
  <c r="CL33" i="41"/>
  <c r="AG775" i="32"/>
  <c r="D35" i="41"/>
  <c r="AQ788" i="32"/>
  <c r="N48" i="41"/>
  <c r="DT760" i="32"/>
  <c r="CQ20" i="41"/>
  <c r="DM775" i="32"/>
  <c r="CJ35" i="41"/>
  <c r="CD755" i="32"/>
  <c r="BA15" i="41"/>
  <c r="AO760" i="32"/>
  <c r="L20" i="41"/>
  <c r="BH750" i="32"/>
  <c r="AE10" i="41"/>
  <c r="BB774" i="32"/>
  <c r="Y34" i="41"/>
  <c r="AZ777" i="32"/>
  <c r="W37" i="41"/>
  <c r="AN785" i="32"/>
  <c r="K45" i="41"/>
  <c r="BV775" i="32"/>
  <c r="AS35" i="41"/>
  <c r="EA775" i="32"/>
  <c r="CX35" i="41"/>
  <c r="AI758" i="32"/>
  <c r="F18" i="41"/>
  <c r="DT768" i="32"/>
  <c r="CQ28" i="41"/>
  <c r="DK775" i="32"/>
  <c r="CH35" i="41"/>
  <c r="DO749" i="32"/>
  <c r="CL9" i="41"/>
  <c r="DB768" i="32"/>
  <c r="BY28" i="41"/>
  <c r="CM788" i="32"/>
  <c r="BJ48" i="41"/>
  <c r="AY761" i="32"/>
  <c r="V21" i="41"/>
  <c r="CF753" i="32"/>
  <c r="BC13" i="41"/>
  <c r="BH770" i="32"/>
  <c r="AE30" i="41"/>
  <c r="CP757" i="32"/>
  <c r="BM17" i="41"/>
  <c r="AI757" i="32"/>
  <c r="F17" i="41"/>
  <c r="DU769" i="32"/>
  <c r="CR29" i="41"/>
  <c r="CU785" i="32"/>
  <c r="BR45" i="41"/>
  <c r="AK779" i="32"/>
  <c r="H39" i="41"/>
  <c r="CW785" i="32"/>
  <c r="BT45" i="41"/>
  <c r="CD768" i="32"/>
  <c r="BA28" i="41"/>
  <c r="BS774" i="32"/>
  <c r="AP34" i="41"/>
  <c r="DI753" i="32"/>
  <c r="CF13" i="41"/>
  <c r="CU758" i="32"/>
  <c r="BR18" i="41"/>
  <c r="F193" i="40"/>
  <c r="F187" i="39"/>
  <c r="BO756" i="32"/>
  <c r="AL16" i="41"/>
  <c r="DK767" i="32"/>
  <c r="CH27" i="41"/>
  <c r="CH776" i="32"/>
  <c r="BE36" i="41"/>
  <c r="AN771" i="32"/>
  <c r="K31" i="41"/>
  <c r="CB772" i="32"/>
  <c r="AY32" i="41"/>
  <c r="BP771" i="32"/>
  <c r="AM31" i="41"/>
  <c r="CU788" i="32"/>
  <c r="BR48" i="41"/>
  <c r="DU755" i="32"/>
  <c r="CR15" i="41"/>
  <c r="CY774" i="32"/>
  <c r="BV34" i="41"/>
  <c r="AW773" i="32"/>
  <c r="T33" i="41"/>
  <c r="BL762" i="32"/>
  <c r="AI22" i="41"/>
  <c r="DH762" i="32"/>
  <c r="CE22" i="41"/>
  <c r="AK759" i="32"/>
  <c r="H19" i="41"/>
  <c r="DG776" i="32"/>
  <c r="CD36" i="41"/>
  <c r="DT788" i="32"/>
  <c r="CQ48" i="41"/>
  <c r="CX788" i="32"/>
  <c r="BU48" i="41"/>
  <c r="CE768" i="32"/>
  <c r="BB28" i="41"/>
  <c r="CW771" i="32"/>
  <c r="BT31" i="41"/>
  <c r="CL768" i="32"/>
  <c r="BI28" i="41"/>
  <c r="AQ760" i="32"/>
  <c r="N20" i="41"/>
  <c r="BX760" i="32"/>
  <c r="AU20" i="41"/>
  <c r="CV764" i="32"/>
  <c r="BS24" i="41"/>
  <c r="DM772" i="32"/>
  <c r="CJ32" i="41"/>
  <c r="CB764" i="32"/>
  <c r="AY24" i="41"/>
  <c r="BY764" i="32"/>
  <c r="AV24" i="41"/>
  <c r="DL751" i="32"/>
  <c r="CI11" i="41"/>
  <c r="AW763" i="32"/>
  <c r="T23" i="41"/>
  <c r="CW770" i="32"/>
  <c r="BT30" i="41"/>
  <c r="CI764" i="32"/>
  <c r="BF24" i="41"/>
  <c r="CT760" i="32"/>
  <c r="BQ20" i="41"/>
  <c r="DC772" i="32"/>
  <c r="BZ32" i="41"/>
  <c r="AT763" i="32"/>
  <c r="Q23" i="41"/>
  <c r="DM770" i="32"/>
  <c r="CJ30" i="41"/>
  <c r="AZ764" i="32"/>
  <c r="W24" i="41"/>
  <c r="CR751" i="32"/>
  <c r="BO11" i="41"/>
  <c r="DD764" i="32"/>
  <c r="CA24" i="41"/>
  <c r="DY760" i="32"/>
  <c r="CV20" i="41"/>
  <c r="AX751" i="32"/>
  <c r="U11" i="41"/>
  <c r="AM765" i="32"/>
  <c r="J25" i="41"/>
  <c r="C202" i="40"/>
  <c r="H202" i="40" s="1"/>
  <c r="I202" i="40" s="1"/>
  <c r="C196" i="39"/>
  <c r="H196" i="39" s="1"/>
  <c r="I196" i="39" s="1"/>
  <c r="AK767" i="32"/>
  <c r="H27" i="41"/>
  <c r="BW767" i="32"/>
  <c r="AT27" i="41"/>
  <c r="CZ767" i="32"/>
  <c r="BW27" i="41"/>
  <c r="DP767" i="32"/>
  <c r="CM27" i="41"/>
  <c r="BF767" i="32"/>
  <c r="AC27" i="41"/>
  <c r="DI767" i="32"/>
  <c r="CF27" i="41"/>
  <c r="AP765" i="32"/>
  <c r="M25" i="41"/>
  <c r="DB781" i="32"/>
  <c r="BY41" i="41"/>
  <c r="CO749" i="32"/>
  <c r="BL9" i="41"/>
  <c r="AR755" i="32"/>
  <c r="O15" i="41"/>
  <c r="BH755" i="32"/>
  <c r="AE15" i="41"/>
  <c r="DM755" i="32"/>
  <c r="CJ15" i="41"/>
  <c r="DL757" i="32"/>
  <c r="CI17" i="41"/>
  <c r="CQ757" i="32"/>
  <c r="BN17" i="41"/>
  <c r="DA757" i="32"/>
  <c r="BX17" i="41"/>
  <c r="BE757" i="32"/>
  <c r="AB17" i="41"/>
  <c r="AG757" i="32"/>
  <c r="D17" i="41"/>
  <c r="DB757" i="32"/>
  <c r="BY17" i="41"/>
  <c r="AM769" i="32"/>
  <c r="J29" i="41"/>
  <c r="DJ769" i="32"/>
  <c r="CG29" i="41"/>
  <c r="CO769" i="32"/>
  <c r="BL29" i="41"/>
  <c r="BY769" i="32"/>
  <c r="AV29" i="41"/>
  <c r="AG765" i="32"/>
  <c r="D25" i="41"/>
  <c r="BP765" i="32"/>
  <c r="AM25" i="41"/>
  <c r="CX765" i="32"/>
  <c r="BU25" i="41"/>
  <c r="DD765" i="32"/>
  <c r="CA25" i="41"/>
  <c r="AK769" i="32"/>
  <c r="H29" i="41"/>
  <c r="AN765" i="32"/>
  <c r="K25" i="41"/>
  <c r="DY750" i="32"/>
  <c r="CV10" i="41"/>
  <c r="CL750" i="32"/>
  <c r="BI10" i="41"/>
  <c r="CS788" i="32"/>
  <c r="BP48" i="41"/>
  <c r="DH788" i="32"/>
  <c r="CE48" i="41"/>
  <c r="DD785" i="32"/>
  <c r="CA45" i="41"/>
  <c r="AX755" i="32"/>
  <c r="U15" i="41"/>
  <c r="AQ777" i="32"/>
  <c r="N37" i="41"/>
  <c r="DH777" i="32"/>
  <c r="CE37" i="41"/>
  <c r="AI777" i="32"/>
  <c r="F37" i="41"/>
  <c r="CY777" i="32"/>
  <c r="BV37" i="41"/>
  <c r="DF778" i="32"/>
  <c r="CC38" i="41"/>
  <c r="CW778" i="32"/>
  <c r="BT38" i="41"/>
  <c r="BR779" i="32"/>
  <c r="AO39" i="41"/>
  <c r="CZ779" i="32"/>
  <c r="BW39" i="41"/>
  <c r="EA779" i="32"/>
  <c r="CX39" i="41"/>
  <c r="AS779" i="32"/>
  <c r="P39" i="41"/>
  <c r="CC779" i="32"/>
  <c r="AZ39" i="41"/>
  <c r="CX779" i="32"/>
  <c r="BU39" i="41"/>
  <c r="BL769" i="32"/>
  <c r="AI29" i="41"/>
  <c r="CS777" i="32"/>
  <c r="BP37" i="41"/>
  <c r="BR778" i="32"/>
  <c r="AO38" i="41"/>
  <c r="AJ781" i="32"/>
  <c r="G41" i="41"/>
  <c r="CY749" i="32"/>
  <c r="BV9" i="41"/>
  <c r="AL769" i="32"/>
  <c r="I29" i="41"/>
  <c r="BI765" i="32"/>
  <c r="AF25" i="41"/>
  <c r="CL769" i="32"/>
  <c r="BI29" i="41"/>
  <c r="CV777" i="32"/>
  <c r="BS37" i="41"/>
  <c r="D200" i="40"/>
  <c r="D194" i="39"/>
  <c r="BO781" i="32"/>
  <c r="AL41" i="41"/>
  <c r="CR781" i="32"/>
  <c r="BO41" i="41"/>
  <c r="BP785" i="32"/>
  <c r="AM45" i="41"/>
  <c r="BO785" i="32"/>
  <c r="AL45" i="41"/>
  <c r="AQ785" i="32"/>
  <c r="N45" i="41"/>
  <c r="AN749" i="32"/>
  <c r="K9" i="41"/>
  <c r="BA749" i="32"/>
  <c r="X9" i="41"/>
  <c r="BU749" i="32"/>
  <c r="AR9" i="41"/>
  <c r="BN759" i="32"/>
  <c r="AK19" i="41"/>
  <c r="EA774" i="32"/>
  <c r="CX34" i="41"/>
  <c r="AZ768" i="32"/>
  <c r="W28" i="41"/>
  <c r="AJ759" i="32"/>
  <c r="G19" i="41"/>
  <c r="DV774" i="32"/>
  <c r="CS34" i="41"/>
  <c r="DF759" i="32"/>
  <c r="CC19" i="41"/>
  <c r="BX774" i="32"/>
  <c r="AU34" i="41"/>
  <c r="AR759" i="32"/>
  <c r="O19" i="41"/>
  <c r="BF783" i="32"/>
  <c r="AC43" i="41"/>
  <c r="DG783" i="32"/>
  <c r="CD43" i="41"/>
  <c r="BB783" i="32"/>
  <c r="Y43" i="41"/>
  <c r="AS783" i="32"/>
  <c r="P43" i="41"/>
  <c r="BN783" i="32"/>
  <c r="AK43" i="41"/>
  <c r="CK774" i="32"/>
  <c r="BH34" i="41"/>
  <c r="CQ762" i="32"/>
  <c r="BN22" i="41"/>
  <c r="AW774" i="32"/>
  <c r="T34" i="41"/>
  <c r="DN758" i="32"/>
  <c r="CK18" i="41"/>
  <c r="CF761" i="32"/>
  <c r="BC21" i="41"/>
  <c r="BN753" i="32"/>
  <c r="AK13" i="41"/>
  <c r="AR753" i="32"/>
  <c r="O13" i="41"/>
  <c r="E182" i="39"/>
  <c r="E188" i="40"/>
  <c r="BJ753" i="32"/>
  <c r="AG13" i="41"/>
  <c r="BC753" i="32"/>
  <c r="Z13" i="41"/>
  <c r="AM753" i="32"/>
  <c r="J13" i="41"/>
  <c r="BI761" i="32"/>
  <c r="AF21" i="41"/>
  <c r="BB756" i="32"/>
  <c r="Y16" i="41"/>
  <c r="AF756" i="32"/>
  <c r="C16" i="41"/>
  <c r="DV753" i="32"/>
  <c r="CS13" i="41"/>
  <c r="BR758" i="32"/>
  <c r="AO18" i="41"/>
  <c r="DU758" i="32"/>
  <c r="CR18" i="41"/>
  <c r="CR758" i="32"/>
  <c r="BO18" i="41"/>
  <c r="BQ758" i="32"/>
  <c r="AN18" i="41"/>
  <c r="BS758" i="32"/>
  <c r="AP18" i="41"/>
  <c r="DE758" i="32"/>
  <c r="CB18" i="41"/>
  <c r="AY753" i="32"/>
  <c r="V13" i="41"/>
  <c r="BO761" i="32"/>
  <c r="AL21" i="41"/>
  <c r="EA756" i="32"/>
  <c r="CX16" i="41"/>
  <c r="BL756" i="32"/>
  <c r="AI16" i="41"/>
  <c r="CF756" i="32"/>
  <c r="BC16" i="41"/>
  <c r="BR756" i="32"/>
  <c r="AO16" i="41"/>
  <c r="AO756" i="32"/>
  <c r="L16" i="41"/>
  <c r="DW761" i="32"/>
  <c r="CT21" i="41"/>
  <c r="DJ761" i="32"/>
  <c r="CG21" i="41"/>
  <c r="BD767" i="32"/>
  <c r="AA27" i="41"/>
  <c r="DA751" i="32"/>
  <c r="BX11" i="41"/>
  <c r="DC751" i="32"/>
  <c r="BZ11" i="41"/>
  <c r="DN757" i="32"/>
  <c r="CK17" i="41"/>
  <c r="CW776" i="32"/>
  <c r="BT36" i="41"/>
  <c r="BY776" i="32"/>
  <c r="AV36" i="41"/>
  <c r="DO776" i="32"/>
  <c r="CL36" i="41"/>
  <c r="CL776" i="32"/>
  <c r="BI36" i="41"/>
  <c r="AO776" i="32"/>
  <c r="L36" i="41"/>
  <c r="BJ771" i="32"/>
  <c r="AG31" i="41"/>
  <c r="CO770" i="32"/>
  <c r="BL30" i="41"/>
  <c r="DI771" i="32"/>
  <c r="CF31" i="41"/>
  <c r="C199" i="39"/>
  <c r="H199" i="39" s="1"/>
  <c r="I199" i="39" s="1"/>
  <c r="C205" i="40"/>
  <c r="H205" i="40" s="1"/>
  <c r="I205" i="40" s="1"/>
  <c r="CD771" i="32"/>
  <c r="BA31" i="41"/>
  <c r="BZ770" i="32"/>
  <c r="AW30" i="41"/>
  <c r="DR763" i="32"/>
  <c r="CO23" i="41"/>
  <c r="C200" i="39"/>
  <c r="H200" i="39" s="1"/>
  <c r="I200" i="39" s="1"/>
  <c r="C206" i="40"/>
  <c r="H206" i="40" s="1"/>
  <c r="I206" i="40" s="1"/>
  <c r="BU775" i="32"/>
  <c r="AR35" i="41"/>
  <c r="CI770" i="32"/>
  <c r="BF30" i="41"/>
  <c r="BU772" i="32"/>
  <c r="AR32" i="41"/>
  <c r="AU772" i="32"/>
  <c r="R32" i="41"/>
  <c r="DW772" i="32"/>
  <c r="CT32" i="41"/>
  <c r="AV772" i="32"/>
  <c r="S32" i="41"/>
  <c r="CR771" i="32"/>
  <c r="BO31" i="41"/>
  <c r="AL770" i="32"/>
  <c r="I30" i="41"/>
  <c r="BY763" i="32"/>
  <c r="AV23" i="41"/>
  <c r="CK771" i="32"/>
  <c r="BH31" i="41"/>
  <c r="BD770" i="32"/>
  <c r="AA30" i="41"/>
  <c r="AZ770" i="32"/>
  <c r="W30" i="41"/>
  <c r="C198" i="40"/>
  <c r="H198" i="40" s="1"/>
  <c r="I198" i="40" s="1"/>
  <c r="C192" i="39"/>
  <c r="H192" i="39" s="1"/>
  <c r="I192" i="39" s="1"/>
  <c r="DX763" i="32"/>
  <c r="CU23" i="41"/>
  <c r="F198" i="40"/>
  <c r="F192" i="39"/>
  <c r="CD769" i="32"/>
  <c r="BA29" i="41"/>
  <c r="DX788" i="32"/>
  <c r="CU48" i="41"/>
  <c r="AQ750" i="32"/>
  <c r="N10" i="41"/>
  <c r="AL750" i="32"/>
  <c r="I10" i="41"/>
  <c r="BA788" i="32"/>
  <c r="X48" i="41"/>
  <c r="AS781" i="32"/>
  <c r="P41" i="41"/>
  <c r="CE755" i="32"/>
  <c r="BB15" i="41"/>
  <c r="CV785" i="32"/>
  <c r="BS45" i="41"/>
  <c r="BM755" i="32"/>
  <c r="AJ15" i="41"/>
  <c r="BH781" i="32"/>
  <c r="AE41" i="41"/>
  <c r="F184" i="40"/>
  <c r="F178" i="39"/>
  <c r="BM749" i="32"/>
  <c r="AJ9" i="41"/>
  <c r="DB755" i="32"/>
  <c r="BY15" i="41"/>
  <c r="CR785" i="32"/>
  <c r="BO45" i="41"/>
  <c r="CP785" i="32"/>
  <c r="BM45" i="41"/>
  <c r="BB778" i="32"/>
  <c r="Y38" i="41"/>
  <c r="BF781" i="32"/>
  <c r="AC41" i="41"/>
  <c r="C190" i="40"/>
  <c r="H190" i="40" s="1"/>
  <c r="I190" i="40" s="1"/>
  <c r="C184" i="39"/>
  <c r="H184" i="39" s="1"/>
  <c r="I184" i="39" s="1"/>
  <c r="AG778" i="32"/>
  <c r="D38" i="41"/>
  <c r="DM778" i="32"/>
  <c r="CJ38" i="41"/>
  <c r="AU781" i="32"/>
  <c r="R41" i="41"/>
  <c r="DJ749" i="32"/>
  <c r="CG9" i="41"/>
  <c r="AK755" i="32"/>
  <c r="H15" i="41"/>
  <c r="AJ774" i="32"/>
  <c r="G34" i="41"/>
  <c r="AZ783" i="32"/>
  <c r="W43" i="41"/>
  <c r="DN773" i="32"/>
  <c r="CK33" i="41"/>
  <c r="C209" i="40"/>
  <c r="H209" i="40" s="1"/>
  <c r="I209" i="40" s="1"/>
  <c r="C203" i="39"/>
  <c r="H203" i="39" s="1"/>
  <c r="I203" i="39" s="1"/>
  <c r="BT773" i="32"/>
  <c r="AQ33" i="41"/>
  <c r="E209" i="40"/>
  <c r="E203" i="39"/>
  <c r="BC773" i="32"/>
  <c r="Z33" i="41"/>
  <c r="BC774" i="32"/>
  <c r="Z34" i="41"/>
  <c r="BL773" i="32"/>
  <c r="AI33" i="41"/>
  <c r="DI761" i="32"/>
  <c r="CF21" i="41"/>
  <c r="BK779" i="32"/>
  <c r="AH39" i="41"/>
  <c r="BW753" i="32"/>
  <c r="AT13" i="41"/>
  <c r="CK762" i="32"/>
  <c r="BH22" i="41"/>
  <c r="DB762" i="32"/>
  <c r="BY22" i="41"/>
  <c r="DY762" i="32"/>
  <c r="CV22" i="41"/>
  <c r="DG762" i="32"/>
  <c r="CD22" i="41"/>
  <c r="AW762" i="32"/>
  <c r="T22" i="41"/>
  <c r="BC762" i="32"/>
  <c r="Z22" i="41"/>
  <c r="DQ759" i="32"/>
  <c r="CN19" i="41"/>
  <c r="BR759" i="32"/>
  <c r="AO19" i="41"/>
  <c r="CM759" i="32"/>
  <c r="BJ19" i="41"/>
  <c r="BY759" i="32"/>
  <c r="AV19" i="41"/>
  <c r="BQ760" i="32"/>
  <c r="AN20" i="41"/>
  <c r="BA760" i="32"/>
  <c r="X20" i="41"/>
  <c r="DC760" i="32"/>
  <c r="BZ20" i="41"/>
  <c r="CO765" i="32"/>
  <c r="BL25" i="41"/>
  <c r="DI775" i="32"/>
  <c r="CF35" i="41"/>
  <c r="DY775" i="32"/>
  <c r="CV35" i="41"/>
  <c r="CL775" i="32"/>
  <c r="BI35" i="41"/>
  <c r="AN751" i="32"/>
  <c r="K11" i="41"/>
  <c r="AM751" i="32"/>
  <c r="J11" i="41"/>
  <c r="BO776" i="32"/>
  <c r="AL36" i="41"/>
  <c r="E206" i="40"/>
  <c r="E200" i="39"/>
  <c r="CI775" i="32"/>
  <c r="BF35" i="41"/>
  <c r="AP770" i="32"/>
  <c r="M30" i="41"/>
  <c r="AN788" i="32"/>
  <c r="K48" i="41"/>
  <c r="DS788" i="32"/>
  <c r="CP48" i="41"/>
  <c r="BH788" i="32"/>
  <c r="AE48" i="41"/>
  <c r="AX762" i="32"/>
  <c r="U22" i="41"/>
  <c r="CA768" i="32"/>
  <c r="AX28" i="41"/>
  <c r="C218" i="40"/>
  <c r="H218" i="40" s="1"/>
  <c r="I218" i="40" s="1"/>
  <c r="C212" i="39"/>
  <c r="H212" i="39" s="1"/>
  <c r="I212" i="39" s="1"/>
  <c r="BO774" i="32"/>
  <c r="AL34" i="41"/>
  <c r="DA773" i="32"/>
  <c r="BX33" i="41"/>
  <c r="CF768" i="32"/>
  <c r="BC28" i="41"/>
  <c r="CR760" i="32"/>
  <c r="BO20" i="41"/>
  <c r="CV768" i="32"/>
  <c r="BS28" i="41"/>
  <c r="CS765" i="32"/>
  <c r="BP25" i="41"/>
  <c r="DD751" i="32"/>
  <c r="CA11" i="41"/>
  <c r="CG776" i="32"/>
  <c r="BD36" i="41"/>
  <c r="AQ783" i="32"/>
  <c r="N43" i="41"/>
  <c r="BD768" i="32"/>
  <c r="AA28" i="41"/>
  <c r="CP768" i="32"/>
  <c r="BM28" i="41"/>
  <c r="CE775" i="32"/>
  <c r="BB35" i="41"/>
  <c r="CP760" i="32"/>
  <c r="BM20" i="41"/>
  <c r="AW770" i="32"/>
  <c r="T30" i="41"/>
  <c r="AN770" i="32"/>
  <c r="K30" i="41"/>
  <c r="CN771" i="32"/>
  <c r="BK31" i="41"/>
  <c r="BO750" i="32"/>
  <c r="AL10" i="41"/>
  <c r="CM774" i="32"/>
  <c r="BJ34" i="41"/>
  <c r="BJ760" i="32"/>
  <c r="AG20" i="41"/>
  <c r="DP761" i="32"/>
  <c r="CM21" i="41"/>
  <c r="AZ765" i="32"/>
  <c r="W25" i="41"/>
  <c r="BB760" i="32"/>
  <c r="Y20" i="41"/>
  <c r="DQ775" i="32"/>
  <c r="CN35" i="41"/>
  <c r="BZ749" i="32"/>
  <c r="AW9" i="41"/>
  <c r="AM773" i="32"/>
  <c r="J33" i="41"/>
  <c r="AZ760" i="32"/>
  <c r="W20" i="41"/>
  <c r="BE768" i="32"/>
  <c r="AB28" i="41"/>
  <c r="BH771" i="32"/>
  <c r="AE31" i="41"/>
  <c r="CK758" i="32"/>
  <c r="BH18" i="41"/>
  <c r="BN751" i="32"/>
  <c r="AK11" i="41"/>
  <c r="CD751" i="32"/>
  <c r="BA11" i="41"/>
  <c r="BL767" i="32"/>
  <c r="AI27" i="41"/>
  <c r="CW781" i="32"/>
  <c r="BT41" i="41"/>
  <c r="AM750" i="32"/>
  <c r="J10" i="41"/>
  <c r="AK777" i="32"/>
  <c r="H37" i="41"/>
  <c r="CK785" i="32"/>
  <c r="BH45" i="41"/>
  <c r="CL759" i="32"/>
  <c r="BI19" i="41"/>
  <c r="F191" i="40"/>
  <c r="F185" i="39"/>
  <c r="DN753" i="32"/>
  <c r="CK13" i="41"/>
  <c r="AV756" i="32"/>
  <c r="S16" i="41"/>
  <c r="CR763" i="32"/>
  <c r="BO23" i="41"/>
  <c r="DH778" i="32"/>
  <c r="CE38" i="41"/>
  <c r="BQ778" i="32"/>
  <c r="AN38" i="41"/>
  <c r="CU773" i="32"/>
  <c r="BR33" i="41"/>
  <c r="BG779" i="32"/>
  <c r="AD39" i="41"/>
  <c r="BU759" i="32"/>
  <c r="AR19" i="41"/>
  <c r="CH760" i="32"/>
  <c r="BE20" i="41"/>
  <c r="DX775" i="32"/>
  <c r="CU35" i="41"/>
  <c r="CE750" i="32"/>
  <c r="BB10" i="41"/>
  <c r="DX783" i="32"/>
  <c r="CU43" i="41"/>
  <c r="DC781" i="32"/>
  <c r="BZ41" i="41"/>
  <c r="BN750" i="32"/>
  <c r="AK10" i="41"/>
  <c r="CO764" i="32"/>
  <c r="BL24" i="41"/>
  <c r="AW764" i="32"/>
  <c r="T24" i="41"/>
  <c r="DQ764" i="32"/>
  <c r="CN24" i="41"/>
  <c r="BM772" i="32"/>
  <c r="AJ32" i="41"/>
  <c r="BO764" i="32"/>
  <c r="AL24" i="41"/>
  <c r="BU764" i="32"/>
  <c r="AR24" i="41"/>
  <c r="DG764" i="32"/>
  <c r="CD24" i="41"/>
  <c r="DH751" i="32"/>
  <c r="CE11" i="41"/>
  <c r="CK772" i="32"/>
  <c r="BH32" i="41"/>
  <c r="BD763" i="32"/>
  <c r="AA23" i="41"/>
  <c r="DF771" i="32"/>
  <c r="CC31" i="41"/>
  <c r="CR770" i="32"/>
  <c r="BO30" i="41"/>
  <c r="AO764" i="32"/>
  <c r="L24" i="41"/>
  <c r="BY760" i="32"/>
  <c r="AV20" i="41"/>
  <c r="DT772" i="32"/>
  <c r="CQ32" i="41"/>
  <c r="BC763" i="32"/>
  <c r="Z23" i="41"/>
  <c r="DT770" i="32"/>
  <c r="CQ30" i="41"/>
  <c r="DV764" i="32"/>
  <c r="CS24" i="41"/>
  <c r="CT751" i="32"/>
  <c r="BQ11" i="41"/>
  <c r="AN764" i="32"/>
  <c r="K24" i="41"/>
  <c r="DS760" i="32"/>
  <c r="CP20" i="41"/>
  <c r="DK772" i="32"/>
  <c r="CH32" i="41"/>
  <c r="DA763" i="32"/>
  <c r="BX23" i="41"/>
  <c r="CD765" i="32"/>
  <c r="BA25" i="41"/>
  <c r="D202" i="40"/>
  <c r="D196" i="39"/>
  <c r="DA767" i="32"/>
  <c r="BX27" i="41"/>
  <c r="CF767" i="32"/>
  <c r="BC27" i="41"/>
  <c r="CX767" i="32"/>
  <c r="BU27" i="41"/>
  <c r="DN767" i="32"/>
  <c r="CK27" i="41"/>
  <c r="CS767" i="32"/>
  <c r="BP27" i="41"/>
  <c r="CV767" i="32"/>
  <c r="BS27" i="41"/>
  <c r="BY767" i="32"/>
  <c r="AV27" i="41"/>
  <c r="BH765" i="32"/>
  <c r="AE25" i="41"/>
  <c r="BG781" i="32"/>
  <c r="AD41" i="41"/>
  <c r="BS749" i="32"/>
  <c r="AP9" i="41"/>
  <c r="CZ755" i="32"/>
  <c r="BW15" i="41"/>
  <c r="DY755" i="32"/>
  <c r="CV15" i="41"/>
  <c r="AL757" i="32"/>
  <c r="I17" i="41"/>
  <c r="BA757" i="32"/>
  <c r="X17" i="41"/>
  <c r="CH757" i="32"/>
  <c r="BE17" i="41"/>
  <c r="BR757" i="32"/>
  <c r="AO17" i="41"/>
  <c r="CZ757" i="32"/>
  <c r="BW17" i="41"/>
  <c r="DX757" i="32"/>
  <c r="CU17" i="41"/>
  <c r="BF769" i="32"/>
  <c r="AC29" i="41"/>
  <c r="DA769" i="32"/>
  <c r="BX29" i="41"/>
  <c r="AS769" i="32"/>
  <c r="P29" i="41"/>
  <c r="BZ769" i="32"/>
  <c r="AW29" i="41"/>
  <c r="BW765" i="32"/>
  <c r="AT25" i="41"/>
  <c r="DF765" i="32"/>
  <c r="CC25" i="41"/>
  <c r="BT769" i="32"/>
  <c r="AQ29" i="41"/>
  <c r="BR750" i="32"/>
  <c r="AO10" i="41"/>
  <c r="CA750" i="32"/>
  <c r="AX10" i="41"/>
  <c r="CN750" i="32"/>
  <c r="BK10" i="41"/>
  <c r="BB788" i="32"/>
  <c r="Y48" i="41"/>
  <c r="DF788" i="32"/>
  <c r="CC48" i="41"/>
  <c r="CR778" i="32"/>
  <c r="BO38" i="41"/>
  <c r="BX785" i="32"/>
  <c r="AU45" i="41"/>
  <c r="E190" i="40"/>
  <c r="E184" i="39"/>
  <c r="AH777" i="32"/>
  <c r="E37" i="41"/>
  <c r="AV777" i="32"/>
  <c r="S37" i="41"/>
  <c r="DO777" i="32"/>
  <c r="CL37" i="41"/>
  <c r="DI777" i="32"/>
  <c r="CF37" i="41"/>
  <c r="DI765" i="32"/>
  <c r="CF25" i="41"/>
  <c r="CA778" i="32"/>
  <c r="AX38" i="41"/>
  <c r="DR778" i="32"/>
  <c r="CO38" i="41"/>
  <c r="AI779" i="32"/>
  <c r="F39" i="41"/>
  <c r="AJ779" i="32"/>
  <c r="G39" i="41"/>
  <c r="BZ779" i="32"/>
  <c r="AW39" i="41"/>
  <c r="E214" i="40"/>
  <c r="E208" i="39"/>
  <c r="BU779" i="32"/>
  <c r="AR39" i="41"/>
  <c r="AQ779" i="32"/>
  <c r="N39" i="41"/>
  <c r="CK779" i="32"/>
  <c r="BH39" i="41"/>
  <c r="CQ769" i="32"/>
  <c r="BN29" i="41"/>
  <c r="BL777" i="32"/>
  <c r="AI37" i="41"/>
  <c r="DB778" i="32"/>
  <c r="BY38" i="41"/>
  <c r="DN785" i="32"/>
  <c r="CK45" i="41"/>
  <c r="BW749" i="32"/>
  <c r="AT9" i="41"/>
  <c r="CP765" i="32"/>
  <c r="BM25" i="41"/>
  <c r="AI769" i="32"/>
  <c r="F29" i="41"/>
  <c r="CA765" i="32"/>
  <c r="AX25" i="41"/>
  <c r="DQ781" i="32"/>
  <c r="CN41" i="41"/>
  <c r="BM781" i="32"/>
  <c r="AJ41" i="41"/>
  <c r="AS785" i="32"/>
  <c r="P45" i="41"/>
  <c r="BK785" i="32"/>
  <c r="AH45" i="41"/>
  <c r="CE785" i="32"/>
  <c r="BB45" i="41"/>
  <c r="AQ749" i="32"/>
  <c r="N9" i="41"/>
  <c r="BD749" i="32"/>
  <c r="AA9" i="41"/>
  <c r="DP749" i="32"/>
  <c r="CM9" i="41"/>
  <c r="AP759" i="32"/>
  <c r="M19" i="41"/>
  <c r="C197" i="40"/>
  <c r="H197" i="40" s="1"/>
  <c r="I197" i="40" s="1"/>
  <c r="C191" i="39"/>
  <c r="H191" i="39" s="1"/>
  <c r="I191" i="39" s="1"/>
  <c r="BR768" i="32"/>
  <c r="AO28" i="41"/>
  <c r="BK759" i="32"/>
  <c r="AH19" i="41"/>
  <c r="AO774" i="32"/>
  <c r="L34" i="41"/>
  <c r="CG759" i="32"/>
  <c r="BD19" i="41"/>
  <c r="BT774" i="32"/>
  <c r="AQ34" i="41"/>
  <c r="AJ783" i="32"/>
  <c r="G43" i="41"/>
  <c r="DC783" i="32"/>
  <c r="BZ43" i="41"/>
  <c r="DH783" i="32"/>
  <c r="CE43" i="41"/>
  <c r="AV783" i="32"/>
  <c r="S43" i="41"/>
  <c r="CM783" i="32"/>
  <c r="BJ43" i="41"/>
  <c r="BV774" i="32"/>
  <c r="AS34" i="41"/>
  <c r="CS768" i="32"/>
  <c r="BP28" i="41"/>
  <c r="AV774" i="32"/>
  <c r="S34" i="41"/>
  <c r="AM774" i="32"/>
  <c r="J34" i="41"/>
  <c r="BX761" i="32"/>
  <c r="AU21" i="41"/>
  <c r="AG758" i="32"/>
  <c r="D18" i="41"/>
  <c r="BV761" i="32"/>
  <c r="AS21" i="41"/>
  <c r="AQ753" i="32"/>
  <c r="N13" i="41"/>
  <c r="AI753" i="32"/>
  <c r="F13" i="41"/>
  <c r="BD753" i="32"/>
  <c r="AA13" i="41"/>
  <c r="CO753" i="32"/>
  <c r="BL13" i="41"/>
  <c r="AH753" i="32"/>
  <c r="E13" i="41"/>
  <c r="BH761" i="32"/>
  <c r="AE21" i="41"/>
  <c r="AU756" i="32"/>
  <c r="R16" i="41"/>
  <c r="DK758" i="32"/>
  <c r="CH18" i="41"/>
  <c r="DP753" i="32"/>
  <c r="CM13" i="41"/>
  <c r="AU758" i="32"/>
  <c r="R18" i="41"/>
  <c r="AX758" i="32"/>
  <c r="U18" i="41"/>
  <c r="CN758" i="32"/>
  <c r="BK18" i="41"/>
  <c r="CY758" i="32"/>
  <c r="BV18" i="41"/>
  <c r="AT758" i="32"/>
  <c r="Q18" i="41"/>
  <c r="AH758" i="32"/>
  <c r="E18" i="41"/>
  <c r="CK753" i="32"/>
  <c r="BH13" i="41"/>
  <c r="CV761" i="32"/>
  <c r="BS21" i="41"/>
  <c r="DE756" i="32"/>
  <c r="CB16" i="41"/>
  <c r="CK756" i="32"/>
  <c r="BH16" i="41"/>
  <c r="DM756" i="32"/>
  <c r="CJ16" i="41"/>
  <c r="AY756" i="32"/>
  <c r="V16" i="41"/>
  <c r="BY756" i="32"/>
  <c r="AV16" i="41"/>
  <c r="DI756" i="32"/>
  <c r="CF16" i="41"/>
  <c r="AL761" i="32"/>
  <c r="I21" i="41"/>
  <c r="DR756" i="32"/>
  <c r="CO16" i="41"/>
  <c r="DY767" i="32"/>
  <c r="CV27" i="41"/>
  <c r="CQ760" i="32"/>
  <c r="BN20" i="41"/>
  <c r="DG751" i="32"/>
  <c r="CD11" i="41"/>
  <c r="DC776" i="32"/>
  <c r="BZ36" i="41"/>
  <c r="BF776" i="32"/>
  <c r="AC36" i="41"/>
  <c r="BL776" i="32"/>
  <c r="AI36" i="41"/>
  <c r="DA776" i="32"/>
  <c r="BX36" i="41"/>
  <c r="AL776" i="32"/>
  <c r="I36" i="41"/>
  <c r="AX776" i="32"/>
  <c r="U36" i="41"/>
  <c r="BL771" i="32"/>
  <c r="AI31" i="41"/>
  <c r="AQ770" i="32"/>
  <c r="N30" i="41"/>
  <c r="DM771" i="32"/>
  <c r="CJ31" i="41"/>
  <c r="AK770" i="32"/>
  <c r="H30" i="41"/>
  <c r="DT763" i="32"/>
  <c r="CQ23" i="41"/>
  <c r="CA771" i="32"/>
  <c r="AX31" i="41"/>
  <c r="DD763" i="32"/>
  <c r="CA23" i="41"/>
  <c r="DP763" i="32"/>
  <c r="CM23" i="41"/>
  <c r="BA771" i="32"/>
  <c r="X31" i="41"/>
  <c r="BJ775" i="32"/>
  <c r="AG35" i="41"/>
  <c r="BI770" i="32"/>
  <c r="AF30" i="41"/>
  <c r="AI772" i="32"/>
  <c r="F32" i="41"/>
  <c r="AP772" i="32"/>
  <c r="M32" i="41"/>
  <c r="CE772" i="32"/>
  <c r="BB32" i="41"/>
  <c r="BP772" i="32"/>
  <c r="AM32" i="41"/>
  <c r="BA772" i="32"/>
  <c r="X32" i="41"/>
  <c r="BS772" i="32"/>
  <c r="AP32" i="41"/>
  <c r="DA770" i="32"/>
  <c r="BX30" i="41"/>
  <c r="AX771" i="32"/>
  <c r="U31" i="41"/>
  <c r="AM770" i="32"/>
  <c r="J30" i="41"/>
  <c r="BZ763" i="32"/>
  <c r="AW23" i="41"/>
  <c r="BO771" i="32"/>
  <c r="AL31" i="41"/>
  <c r="DJ763" i="32"/>
  <c r="CG23" i="41"/>
  <c r="AS770" i="32"/>
  <c r="P30" i="41"/>
  <c r="BS763" i="32"/>
  <c r="AP23" i="41"/>
  <c r="AL763" i="32"/>
  <c r="I23" i="41"/>
  <c r="DU763" i="32"/>
  <c r="CR23" i="41"/>
  <c r="AU769" i="32"/>
  <c r="R29" i="41"/>
  <c r="DO788" i="32"/>
  <c r="CL48" i="41"/>
  <c r="AP750" i="32"/>
  <c r="M10" i="41"/>
  <c r="CC750" i="32"/>
  <c r="AZ10" i="41"/>
  <c r="DW778" i="32"/>
  <c r="CT38" i="41"/>
  <c r="BW781" i="32"/>
  <c r="AT41" i="41"/>
  <c r="BI778" i="32"/>
  <c r="AF38" i="41"/>
  <c r="AP755" i="32"/>
  <c r="M15" i="41"/>
  <c r="BT781" i="32"/>
  <c r="AQ41" i="41"/>
  <c r="AR749" i="32"/>
  <c r="O9" i="41"/>
  <c r="BP755" i="32"/>
  <c r="AM15" i="41"/>
  <c r="CX785" i="32"/>
  <c r="BU45" i="41"/>
  <c r="DM749" i="32"/>
  <c r="CJ9" i="41"/>
  <c r="DO785" i="32"/>
  <c r="CL45" i="41"/>
  <c r="CG781" i="32"/>
  <c r="BD41" i="41"/>
  <c r="BT749" i="32"/>
  <c r="AQ9" i="41"/>
  <c r="AH749" i="32"/>
  <c r="E9" i="41"/>
  <c r="DG778" i="32"/>
  <c r="CD38" i="41"/>
  <c r="BN755" i="32"/>
  <c r="AK15" i="41"/>
  <c r="AN773" i="32"/>
  <c r="K33" i="41"/>
  <c r="DS774" i="32"/>
  <c r="CP34" i="41"/>
  <c r="CV783" i="32"/>
  <c r="BS43" i="41"/>
  <c r="BF773" i="32"/>
  <c r="AC33" i="41"/>
  <c r="AH773" i="32"/>
  <c r="E33" i="41"/>
  <c r="AX774" i="32"/>
  <c r="U34" i="41"/>
  <c r="AK758" i="32"/>
  <c r="H18" i="41"/>
  <c r="CX774" i="32"/>
  <c r="BU34" i="41"/>
  <c r="BN773" i="32"/>
  <c r="AK33" i="41"/>
  <c r="DD761" i="32"/>
  <c r="CA21" i="41"/>
  <c r="AP761" i="32"/>
  <c r="M21" i="41"/>
  <c r="AM779" i="32"/>
  <c r="J39" i="41"/>
  <c r="DO753" i="32"/>
  <c r="CL13" i="41"/>
  <c r="BE762" i="32"/>
  <c r="AB22" i="41"/>
  <c r="BI762" i="32"/>
  <c r="AF22" i="41"/>
  <c r="DE762" i="32"/>
  <c r="CB22" i="41"/>
  <c r="CS762" i="32"/>
  <c r="BP22" i="41"/>
  <c r="BT762" i="32"/>
  <c r="AQ22" i="41"/>
  <c r="CC759" i="32"/>
  <c r="AZ19" i="41"/>
  <c r="BM759" i="32"/>
  <c r="AJ19" i="41"/>
  <c r="DL759" i="32"/>
  <c r="CI19" i="41"/>
  <c r="BQ759" i="32"/>
  <c r="AN19" i="41"/>
  <c r="AF759" i="32"/>
  <c r="C19" i="41"/>
  <c r="CN760" i="32"/>
  <c r="BK20" i="41"/>
  <c r="BT760" i="32"/>
  <c r="AQ20" i="41"/>
  <c r="AF760" i="32"/>
  <c r="C20" i="41"/>
  <c r="DR775" i="32"/>
  <c r="CO35" i="41"/>
  <c r="BH775" i="32"/>
  <c r="AE35" i="41"/>
  <c r="CG775" i="32"/>
  <c r="BD35" i="41"/>
  <c r="BO775" i="32"/>
  <c r="AL35" i="41"/>
  <c r="EA751" i="32"/>
  <c r="CX11" i="41"/>
  <c r="DY751" i="32"/>
  <c r="CV11" i="41"/>
  <c r="BN775" i="32"/>
  <c r="AK35" i="41"/>
  <c r="DQ770" i="32"/>
  <c r="CN30" i="41"/>
  <c r="CR788" i="32"/>
  <c r="BO48" i="41"/>
  <c r="AJ788" i="32"/>
  <c r="G48" i="41"/>
  <c r="BV788" i="32"/>
  <c r="AS48" i="41"/>
  <c r="BN788" i="32"/>
  <c r="AK48" i="41"/>
  <c r="BX788" i="32"/>
  <c r="AU48" i="41"/>
  <c r="CF749" i="32"/>
  <c r="BC9" i="41"/>
  <c r="EA755" i="32"/>
  <c r="CX15" i="41"/>
  <c r="BK769" i="32"/>
  <c r="AH29" i="41"/>
  <c r="DO781" i="32"/>
  <c r="CL41" i="41"/>
  <c r="CD773" i="32"/>
  <c r="BA33" i="41"/>
  <c r="CZ768" i="32"/>
  <c r="BW28" i="41"/>
  <c r="C199" i="40"/>
  <c r="H199" i="40" s="1"/>
  <c r="I199" i="40" s="1"/>
  <c r="C193" i="39"/>
  <c r="H193" i="39" s="1"/>
  <c r="I193" i="39" s="1"/>
  <c r="AN768" i="32"/>
  <c r="K28" i="41"/>
  <c r="AZ762" i="32"/>
  <c r="W22" i="41"/>
  <c r="DD758" i="32"/>
  <c r="CA18" i="41"/>
  <c r="DS768" i="32"/>
  <c r="CP28" i="41"/>
  <c r="CS764" i="32"/>
  <c r="BP24" i="41"/>
  <c r="CK768" i="32"/>
  <c r="BH28" i="41"/>
  <c r="DF750" i="32"/>
  <c r="CC10" i="41"/>
  <c r="DA771" i="32"/>
  <c r="BX31" i="41"/>
  <c r="DM751" i="32"/>
  <c r="CJ11" i="41"/>
  <c r="DU777" i="32"/>
  <c r="CR37" i="41"/>
  <c r="DX785" i="32"/>
  <c r="CU45" i="41"/>
  <c r="DR785" i="32"/>
  <c r="CO45" i="41"/>
  <c r="BG776" i="32"/>
  <c r="AD36" i="41"/>
  <c r="CG788" i="32"/>
  <c r="BD48" i="41"/>
  <c r="CQ768" i="32"/>
  <c r="BN28" i="41"/>
  <c r="D197" i="39"/>
  <c r="D203" i="40"/>
  <c r="CV773" i="32"/>
  <c r="BS33" i="41"/>
  <c r="DK768" i="32"/>
  <c r="CH28" i="41"/>
  <c r="DR783" i="32"/>
  <c r="CO43" i="41"/>
  <c r="BI760" i="32"/>
  <c r="AF20" i="41"/>
  <c r="DD775" i="32"/>
  <c r="CA35" i="41"/>
  <c r="DW760" i="32"/>
  <c r="CT20" i="41"/>
  <c r="DX760" i="32"/>
  <c r="CU20" i="41"/>
  <c r="BY771" i="32"/>
  <c r="AV31" i="41"/>
  <c r="CG750" i="32"/>
  <c r="BD10" i="41"/>
  <c r="DN765" i="32"/>
  <c r="CK25" i="41"/>
  <c r="DV775" i="32"/>
  <c r="CS35" i="41"/>
  <c r="CY775" i="32"/>
  <c r="BV35" i="41"/>
  <c r="BD781" i="32"/>
  <c r="AA41" i="41"/>
  <c r="CJ771" i="32"/>
  <c r="BG31" i="41"/>
  <c r="DH773" i="32"/>
  <c r="CE33" i="41"/>
  <c r="BO783" i="32"/>
  <c r="AL43" i="41"/>
  <c r="CB748" i="32"/>
  <c r="AY8" i="41"/>
  <c r="BF748" i="32"/>
  <c r="AC8" i="41"/>
  <c r="DI748" i="32"/>
  <c r="CF8" i="41"/>
  <c r="BW748" i="32"/>
  <c r="AT8" i="41"/>
  <c r="BK748" i="32"/>
  <c r="AH8" i="41"/>
  <c r="CP748" i="32"/>
  <c r="BM8" i="41"/>
  <c r="DD748" i="32"/>
  <c r="CA8" i="41"/>
  <c r="CQ748" i="32"/>
  <c r="BN8" i="41"/>
  <c r="DU748" i="32"/>
  <c r="CR8" i="41"/>
  <c r="CI748" i="32"/>
  <c r="BF8" i="41"/>
  <c r="BC748" i="32"/>
  <c r="Z8" i="41"/>
  <c r="DP748" i="32"/>
  <c r="CM8" i="41"/>
  <c r="DA748" i="32"/>
  <c r="BX8" i="41"/>
  <c r="CS748" i="32"/>
  <c r="BP8" i="41"/>
  <c r="AS748" i="32"/>
  <c r="P8" i="41"/>
  <c r="AF748" i="32"/>
  <c r="C8" i="41"/>
  <c r="DB748" i="32"/>
  <c r="BY8" i="41"/>
  <c r="AX748" i="32"/>
  <c r="U8" i="41"/>
  <c r="BG748" i="32"/>
  <c r="AD8" i="41"/>
  <c r="AT748" i="32"/>
  <c r="Q8" i="41"/>
  <c r="CW748" i="32"/>
  <c r="BT8" i="41"/>
  <c r="DG748" i="32"/>
  <c r="CD8" i="41"/>
  <c r="CO748" i="32"/>
  <c r="BL8" i="41"/>
  <c r="BX748" i="32"/>
  <c r="AU8" i="41"/>
  <c r="BL748" i="32"/>
  <c r="AI8" i="41"/>
  <c r="CD748" i="32"/>
  <c r="BA8" i="41"/>
  <c r="AL748" i="32"/>
  <c r="I8" i="41"/>
  <c r="D183" i="40"/>
  <c r="D177" i="39"/>
  <c r="C177" i="39"/>
  <c r="H177" i="39" s="1"/>
  <c r="I177" i="39" s="1"/>
  <c r="C183" i="40"/>
  <c r="H183" i="40" s="1"/>
  <c r="I183" i="40" s="1"/>
  <c r="F183" i="40"/>
  <c r="F177" i="39"/>
  <c r="AH748" i="32"/>
  <c r="E8" i="41"/>
  <c r="DV748" i="32"/>
  <c r="CS8" i="41"/>
  <c r="BA748" i="32"/>
  <c r="X8" i="41"/>
  <c r="AO748" i="32"/>
  <c r="L8" i="41"/>
  <c r="BM748" i="32"/>
  <c r="AJ8" i="41"/>
  <c r="AI748" i="32"/>
  <c r="F8" i="41"/>
  <c r="DC748" i="32"/>
  <c r="BZ8" i="41"/>
  <c r="DZ748" i="32"/>
  <c r="CW8" i="41"/>
  <c r="BS748" i="32"/>
  <c r="AP8" i="41"/>
  <c r="BO748" i="32"/>
  <c r="AL8" i="41"/>
  <c r="CG748" i="32"/>
  <c r="BD8" i="41"/>
  <c r="DF748" i="32"/>
  <c r="CC8" i="41"/>
  <c r="BT748" i="32"/>
  <c r="AQ8" i="41"/>
  <c r="CM748" i="32"/>
  <c r="BJ8" i="41"/>
  <c r="DT748" i="32"/>
  <c r="CQ8" i="41"/>
  <c r="AJ748" i="32"/>
  <c r="G8" i="41"/>
  <c r="BD748" i="32"/>
  <c r="AA8" i="41"/>
  <c r="BN748" i="32"/>
  <c r="AK8" i="41"/>
  <c r="CA748" i="32"/>
  <c r="AX8" i="41"/>
  <c r="DJ748" i="32"/>
  <c r="CG8" i="41"/>
  <c r="DY748" i="32"/>
  <c r="CV8" i="41"/>
  <c r="CL748" i="32"/>
  <c r="BI8" i="41"/>
  <c r="CY748" i="32"/>
  <c r="BV8" i="41"/>
  <c r="DS748" i="32"/>
  <c r="CP8" i="41"/>
  <c r="BP748" i="32"/>
  <c r="AM8" i="41"/>
  <c r="CX748" i="32"/>
  <c r="BU8" i="41"/>
  <c r="BH748" i="32"/>
  <c r="AE8" i="41"/>
  <c r="CZ748" i="32"/>
  <c r="BW8" i="41"/>
  <c r="AV748" i="32"/>
  <c r="S8" i="41"/>
  <c r="CT748" i="32"/>
  <c r="BQ8" i="41"/>
  <c r="DW748" i="32"/>
  <c r="CT8" i="41"/>
  <c r="AU748" i="32"/>
  <c r="R8" i="41"/>
  <c r="AZ748" i="32"/>
  <c r="W8" i="41"/>
  <c r="AK748" i="32"/>
  <c r="H8" i="41"/>
  <c r="BZ748" i="32"/>
  <c r="AW8" i="41"/>
  <c r="BQ748" i="32"/>
  <c r="AN8" i="41"/>
  <c r="AR748" i="32"/>
  <c r="O8" i="41"/>
  <c r="EA748" i="32"/>
  <c r="CX8" i="41"/>
  <c r="CR748" i="32"/>
  <c r="BO8" i="41"/>
  <c r="CF748" i="32"/>
  <c r="BC8" i="41"/>
  <c r="AQ748" i="32"/>
  <c r="N8" i="41"/>
  <c r="CU748" i="32"/>
  <c r="BR8" i="41"/>
  <c r="CJ748" i="32"/>
  <c r="BG8" i="41"/>
  <c r="DM748" i="32"/>
  <c r="CJ8" i="41"/>
  <c r="CH748" i="32"/>
  <c r="BE8" i="41"/>
  <c r="BU748" i="32"/>
  <c r="AR8" i="41"/>
  <c r="DO748" i="32"/>
  <c r="CL8" i="41"/>
  <c r="CV748" i="32"/>
  <c r="BS8" i="41"/>
  <c r="BE748" i="32"/>
  <c r="AB8" i="41"/>
  <c r="DL748" i="32"/>
  <c r="CI8" i="41"/>
  <c r="BY748" i="32"/>
  <c r="AV8" i="41"/>
  <c r="BR748" i="32"/>
  <c r="AO8" i="41"/>
  <c r="AW748" i="32"/>
  <c r="T8" i="41"/>
  <c r="CK748" i="32"/>
  <c r="BH8" i="41"/>
  <c r="AN748" i="32"/>
  <c r="K8" i="41"/>
  <c r="BI748" i="32"/>
  <c r="AF8" i="41"/>
  <c r="AM748" i="32"/>
  <c r="J8" i="41"/>
  <c r="E183" i="40"/>
  <c r="E177" i="39"/>
  <c r="CC748" i="32"/>
  <c r="AZ8" i="41"/>
  <c r="BJ748" i="32"/>
  <c r="AG8" i="41"/>
  <c r="CN748" i="32"/>
  <c r="BK8" i="41"/>
  <c r="DR748" i="32"/>
  <c r="CO8" i="41"/>
  <c r="BB748" i="32"/>
  <c r="Y8" i="41"/>
  <c r="DN748" i="32"/>
  <c r="CK8" i="41"/>
  <c r="DQ748" i="32"/>
  <c r="CN8" i="41"/>
  <c r="AG748" i="32"/>
  <c r="D8" i="41"/>
  <c r="BV748" i="32"/>
  <c r="AS8" i="41"/>
  <c r="AP748" i="32"/>
  <c r="M8" i="41"/>
  <c r="DE748" i="32"/>
  <c r="CB8" i="41"/>
  <c r="AY748" i="32"/>
  <c r="V8" i="41"/>
  <c r="DX748" i="32"/>
  <c r="CU8" i="41"/>
  <c r="DH748" i="32"/>
  <c r="CE8" i="41"/>
  <c r="CE748" i="32"/>
  <c r="BB8" i="41"/>
  <c r="DK748" i="32"/>
  <c r="CH8" i="41"/>
  <c r="H91" i="38"/>
  <c r="I91" i="38" s="1"/>
  <c r="H123" i="38"/>
  <c r="I123" i="38" s="1"/>
  <c r="H147" i="38"/>
  <c r="I147" i="38" s="1"/>
  <c r="H94" i="38"/>
  <c r="I94" i="38" s="1"/>
  <c r="H103" i="38"/>
  <c r="I103" i="38" s="1"/>
  <c r="H49" i="38"/>
  <c r="I49" i="38" s="1"/>
  <c r="H78" i="38"/>
  <c r="I78" i="38" s="1"/>
  <c r="H124" i="38"/>
  <c r="I124" i="38" s="1"/>
  <c r="H101" i="38"/>
  <c r="I101" i="38" s="1"/>
  <c r="H51" i="38"/>
  <c r="I51" i="38" s="1"/>
  <c r="H110" i="38"/>
  <c r="I110" i="38" s="1"/>
  <c r="H61" i="38"/>
  <c r="I61" i="38" s="1"/>
  <c r="H116" i="38"/>
  <c r="I116" i="38" s="1"/>
  <c r="H129" i="38"/>
  <c r="I129" i="38" s="1"/>
  <c r="H127" i="38"/>
  <c r="I127" i="38" s="1"/>
  <c r="H114" i="38"/>
  <c r="I114" i="38" s="1"/>
  <c r="H111" i="38"/>
  <c r="I111" i="38" s="1"/>
  <c r="H95" i="38"/>
  <c r="I95" i="38" s="1"/>
  <c r="H89" i="38"/>
  <c r="I89" i="38" s="1"/>
  <c r="H90" i="38"/>
  <c r="I90" i="38" s="1"/>
  <c r="H79" i="38"/>
  <c r="I79" i="38" s="1"/>
  <c r="H63" i="38"/>
  <c r="I63" i="38" s="1"/>
  <c r="H62" i="38"/>
  <c r="I62" i="38" s="1"/>
  <c r="H58" i="38"/>
  <c r="I58" i="38" s="1"/>
  <c r="H50" i="38"/>
  <c r="I50" i="38" s="1"/>
  <c r="H43" i="38"/>
  <c r="I43" i="38" s="1"/>
  <c r="I140" i="38" s="1"/>
  <c r="H44" i="38"/>
  <c r="I44" i="38" s="1"/>
  <c r="H148" i="38"/>
  <c r="I148" i="38" s="1"/>
  <c r="AK631" i="32"/>
  <c r="CI630" i="32"/>
  <c r="CI638" i="32"/>
  <c r="BT638" i="32"/>
  <c r="DB638" i="32"/>
  <c r="I228" i="38"/>
  <c r="CN638" i="32"/>
  <c r="DG816" i="32"/>
  <c r="DW816" i="32"/>
  <c r="DR812" i="32"/>
  <c r="DC805" i="32"/>
  <c r="AP815" i="32"/>
  <c r="DV816" i="32"/>
  <c r="DJ815" i="32"/>
  <c r="AX818" i="32"/>
  <c r="BT805" i="32"/>
  <c r="BE815" i="32"/>
  <c r="CB815" i="32"/>
  <c r="DB816" i="32"/>
  <c r="BV797" i="32"/>
  <c r="AZ812" i="32"/>
  <c r="AV818" i="32"/>
  <c r="DS800" i="32"/>
  <c r="DU811" i="32"/>
  <c r="CU805" i="32"/>
  <c r="DA802" i="32"/>
  <c r="CH805" i="32"/>
  <c r="CC812" i="32"/>
  <c r="BG800" i="32"/>
  <c r="CY811" i="32"/>
  <c r="CW802" i="32"/>
  <c r="BQ815" i="32"/>
  <c r="DY816" i="32"/>
  <c r="AH818" i="32"/>
  <c r="AT815" i="32"/>
  <c r="BK816" i="32"/>
  <c r="DN812" i="32"/>
  <c r="BM818" i="32"/>
  <c r="CV805" i="32"/>
  <c r="AU816" i="32"/>
  <c r="DI797" i="32"/>
  <c r="CH812" i="32"/>
  <c r="CX818" i="32"/>
  <c r="DE811" i="32"/>
  <c r="BP805" i="32"/>
  <c r="BI807" i="32"/>
  <c r="BR807" i="32"/>
  <c r="BW807" i="32"/>
  <c r="AH807" i="32"/>
  <c r="CP807" i="32"/>
  <c r="DL807" i="32"/>
  <c r="DU807" i="32"/>
  <c r="DJ807" i="32"/>
  <c r="CE819" i="32"/>
  <c r="DA798" i="32"/>
  <c r="CD798" i="32"/>
  <c r="AO798" i="32"/>
  <c r="DQ798" i="32"/>
  <c r="AM798" i="32"/>
  <c r="DL798" i="32"/>
  <c r="DJ798" i="32"/>
  <c r="AP798" i="32"/>
  <c r="CW817" i="32"/>
  <c r="BN808" i="32"/>
  <c r="DQ808" i="32"/>
  <c r="DI819" i="32"/>
  <c r="BH819" i="32"/>
  <c r="DT819" i="32"/>
  <c r="BJ819" i="32"/>
  <c r="AV819" i="32"/>
  <c r="AQ819" i="32"/>
  <c r="CO819" i="32"/>
  <c r="AS793" i="32"/>
  <c r="AJ806" i="32"/>
  <c r="BD806" i="32"/>
  <c r="DW806" i="32"/>
  <c r="BV817" i="32"/>
  <c r="DD817" i="32"/>
  <c r="DC817" i="32"/>
  <c r="CT817" i="32"/>
  <c r="CV817" i="32"/>
  <c r="BT817" i="32"/>
  <c r="DO808" i="32"/>
  <c r="BA793" i="32"/>
  <c r="AZ793" i="32"/>
  <c r="BG793" i="32"/>
  <c r="AR797" i="32"/>
  <c r="BW797" i="32"/>
  <c r="CZ812" i="32"/>
  <c r="AH797" i="32"/>
  <c r="BN797" i="32"/>
  <c r="BM797" i="32"/>
  <c r="BG797" i="32"/>
  <c r="DW800" i="32"/>
  <c r="CG811" i="32"/>
  <c r="AK800" i="32"/>
  <c r="DQ800" i="32"/>
  <c r="AM800" i="32"/>
  <c r="DT818" i="32"/>
  <c r="BO811" i="32"/>
  <c r="AL800" i="32"/>
  <c r="CH807" i="32"/>
  <c r="CX800" i="32"/>
  <c r="DG805" i="32"/>
  <c r="CA819" i="32"/>
  <c r="CY817" i="32"/>
  <c r="CP817" i="32"/>
  <c r="DC808" i="32"/>
  <c r="AT808" i="32"/>
  <c r="BX793" i="32"/>
  <c r="CT808" i="32"/>
  <c r="AX793" i="32"/>
  <c r="CP808" i="32"/>
  <c r="DY793" i="32"/>
  <c r="CO808" i="32"/>
  <c r="CI793" i="32"/>
  <c r="DB800" i="32"/>
  <c r="DX797" i="32"/>
  <c r="BP812" i="32"/>
  <c r="CN818" i="32"/>
  <c r="DQ811" i="32"/>
  <c r="AZ811" i="32"/>
  <c r="CR811" i="32"/>
  <c r="CQ816" i="32"/>
  <c r="BX816" i="32"/>
  <c r="AR802" i="32"/>
  <c r="CC802" i="32"/>
  <c r="BG815" i="32"/>
  <c r="BH802" i="32"/>
  <c r="CH802" i="32"/>
  <c r="AZ806" i="32"/>
  <c r="AL806" i="32"/>
  <c r="BU808" i="32"/>
  <c r="BZ806" i="32"/>
  <c r="CL806" i="32"/>
  <c r="BH806" i="32"/>
  <c r="BD801" i="32"/>
  <c r="DT801" i="32"/>
  <c r="DV801" i="32"/>
  <c r="BE801" i="32"/>
  <c r="BS801" i="32"/>
  <c r="DU801" i="32"/>
  <c r="DH801" i="32"/>
  <c r="BA801" i="32"/>
  <c r="CU815" i="32"/>
  <c r="BL793" i="32"/>
  <c r="BN802" i="32"/>
  <c r="BY812" i="32"/>
  <c r="BM800" i="32"/>
  <c r="BL797" i="32"/>
  <c r="CI812" i="32"/>
  <c r="AR638" i="32"/>
  <c r="O17" i="34"/>
  <c r="DW812" i="32"/>
  <c r="DK805" i="32"/>
  <c r="BX815" i="32"/>
  <c r="DL816" i="32"/>
  <c r="DY818" i="32"/>
  <c r="CH815" i="32"/>
  <c r="AK818" i="32"/>
  <c r="DZ805" i="32"/>
  <c r="DG815" i="32"/>
  <c r="DN818" i="32"/>
  <c r="DO816" i="32"/>
  <c r="CS797" i="32"/>
  <c r="DU812" i="32"/>
  <c r="CF818" i="32"/>
  <c r="BO800" i="32"/>
  <c r="DX811" i="32"/>
  <c r="AV805" i="32"/>
  <c r="DE802" i="32"/>
  <c r="DZ818" i="32"/>
  <c r="DL815" i="32"/>
  <c r="CJ816" i="32"/>
  <c r="BB812" i="32"/>
  <c r="BK818" i="32"/>
  <c r="BD800" i="32"/>
  <c r="BU811" i="32"/>
  <c r="BA815" i="32"/>
  <c r="AR816" i="32"/>
  <c r="DU815" i="32"/>
  <c r="AY816" i="32"/>
  <c r="BT812" i="32"/>
  <c r="CJ818" i="32"/>
  <c r="BU805" i="32"/>
  <c r="CD816" i="32"/>
  <c r="DH797" i="32"/>
  <c r="DO812" i="32"/>
  <c r="CY818" i="32"/>
  <c r="AJ811" i="32"/>
  <c r="DJ805" i="32"/>
  <c r="AV807" i="32"/>
  <c r="AP807" i="32"/>
  <c r="AZ807" i="32"/>
  <c r="DM807" i="32"/>
  <c r="AO807" i="32"/>
  <c r="CN807" i="32"/>
  <c r="AI807" i="32"/>
  <c r="CL807" i="32"/>
  <c r="DO798" i="32"/>
  <c r="BZ798" i="32"/>
  <c r="BG798" i="32"/>
  <c r="EA798" i="32"/>
  <c r="DX798" i="32"/>
  <c r="AZ798" i="32"/>
  <c r="AY798" i="32"/>
  <c r="BA798" i="32"/>
  <c r="CI808" i="32"/>
  <c r="DF808" i="32"/>
  <c r="CK819" i="32"/>
  <c r="BY819" i="32"/>
  <c r="AR819" i="32"/>
  <c r="AO819" i="32"/>
  <c r="DY819" i="32"/>
  <c r="AY819" i="32"/>
  <c r="BI819" i="32"/>
  <c r="DW819" i="32"/>
  <c r="BR793" i="32"/>
  <c r="AK806" i="32"/>
  <c r="DY806" i="32"/>
  <c r="CA806" i="32"/>
  <c r="BY817" i="32"/>
  <c r="DW817" i="32"/>
  <c r="DG817" i="32"/>
  <c r="BJ817" i="32"/>
  <c r="BM817" i="32"/>
  <c r="DZ817" i="32"/>
  <c r="DT808" i="32"/>
  <c r="CX793" i="32"/>
  <c r="CV793" i="32"/>
  <c r="DE793" i="32"/>
  <c r="BR797" i="32"/>
  <c r="CC797" i="32"/>
  <c r="BU797" i="32"/>
  <c r="DT797" i="32"/>
  <c r="AW797" i="32"/>
  <c r="DN797" i="32"/>
  <c r="AZ797" i="32"/>
  <c r="BP800" i="32"/>
  <c r="BJ800" i="32"/>
  <c r="CS800" i="32"/>
  <c r="DV811" i="32"/>
  <c r="AY800" i="32"/>
  <c r="BH800" i="32"/>
  <c r="BZ800" i="32"/>
  <c r="CB818" i="32"/>
  <c r="CW811" i="32"/>
  <c r="BT807" i="32"/>
  <c r="CA800" i="32"/>
  <c r="AL805" i="32"/>
  <c r="BG817" i="32"/>
  <c r="DY817" i="32"/>
  <c r="AJ817" i="32"/>
  <c r="CV808" i="32"/>
  <c r="AK793" i="32"/>
  <c r="CS808" i="32"/>
  <c r="BQ793" i="32"/>
  <c r="AT793" i="32"/>
  <c r="CG808" i="32"/>
  <c r="CH797" i="32"/>
  <c r="AV797" i="32"/>
  <c r="BX800" i="32"/>
  <c r="DQ812" i="32"/>
  <c r="AS811" i="32"/>
  <c r="AY811" i="32"/>
  <c r="CT811" i="32"/>
  <c r="BB816" i="32"/>
  <c r="DE816" i="32"/>
  <c r="BR802" i="32"/>
  <c r="DP802" i="32"/>
  <c r="CM802" i="32"/>
  <c r="DH806" i="32"/>
  <c r="CL808" i="32"/>
  <c r="DI808" i="32"/>
  <c r="BO806" i="32"/>
  <c r="AN806" i="32"/>
  <c r="CF806" i="32"/>
  <c r="BU806" i="32"/>
  <c r="AU801" i="32"/>
  <c r="CT801" i="32"/>
  <c r="BT801" i="32"/>
  <c r="AI801" i="32"/>
  <c r="DG801" i="32"/>
  <c r="AN801" i="32"/>
  <c r="CZ801" i="32"/>
  <c r="BB801" i="32"/>
  <c r="DX815" i="32"/>
  <c r="EA802" i="32"/>
  <c r="CW800" i="32"/>
  <c r="AH816" i="32"/>
  <c r="BQ805" i="32"/>
  <c r="BC816" i="32"/>
  <c r="DS818" i="32"/>
  <c r="BP815" i="32"/>
  <c r="BJ812" i="32"/>
  <c r="CM818" i="32"/>
  <c r="CA805" i="32"/>
  <c r="AM815" i="32"/>
  <c r="DQ816" i="32"/>
  <c r="AL818" i="32"/>
  <c r="BR816" i="32"/>
  <c r="CB812" i="32"/>
  <c r="AI818" i="32"/>
  <c r="DP811" i="32"/>
  <c r="AT802" i="32"/>
  <c r="DW818" i="32"/>
  <c r="DC815" i="32"/>
  <c r="BA816" i="32"/>
  <c r="DA797" i="32"/>
  <c r="AT812" i="32"/>
  <c r="AG818" i="32"/>
  <c r="DM805" i="32"/>
  <c r="CG815" i="32"/>
  <c r="AO816" i="32"/>
  <c r="CE812" i="32"/>
  <c r="CL805" i="32"/>
  <c r="DE815" i="32"/>
  <c r="BQ816" i="32"/>
  <c r="BZ812" i="32"/>
  <c r="BV818" i="32"/>
  <c r="BM805" i="32"/>
  <c r="CO815" i="32"/>
  <c r="DK797" i="32"/>
  <c r="DE812" i="32"/>
  <c r="BO818" i="32"/>
  <c r="CF811" i="32"/>
  <c r="BO805" i="32"/>
  <c r="DC807" i="32"/>
  <c r="BD807" i="32"/>
  <c r="AW807" i="32"/>
  <c r="EA807" i="32"/>
  <c r="AN807" i="32"/>
  <c r="CC807" i="32"/>
  <c r="CI807" i="32"/>
  <c r="CE798" i="32"/>
  <c r="CA798" i="32"/>
  <c r="DD798" i="32"/>
  <c r="DW798" i="32"/>
  <c r="CU798" i="32"/>
  <c r="AJ798" i="32"/>
  <c r="AN798" i="32"/>
  <c r="AN808" i="32"/>
  <c r="BF808" i="32"/>
  <c r="DA793" i="32"/>
  <c r="AM819" i="32"/>
  <c r="DO819" i="32"/>
  <c r="CH819" i="32"/>
  <c r="BX819" i="32"/>
  <c r="CM819" i="32"/>
  <c r="BU819" i="32"/>
  <c r="DN819" i="32"/>
  <c r="DL819" i="32"/>
  <c r="AY793" i="32"/>
  <c r="BV806" i="32"/>
  <c r="DD806" i="32"/>
  <c r="CK817" i="32"/>
  <c r="DK817" i="32"/>
  <c r="CC817" i="32"/>
  <c r="BX817" i="32"/>
  <c r="CS817" i="32"/>
  <c r="CM817" i="32"/>
  <c r="CA808" i="32"/>
  <c r="BC793" i="32"/>
  <c r="CC793" i="32"/>
  <c r="CE797" i="32"/>
  <c r="DE797" i="32"/>
  <c r="CJ797" i="32"/>
  <c r="DM797" i="32"/>
  <c r="BA797" i="32"/>
  <c r="CF797" i="32"/>
  <c r="BF800" i="32"/>
  <c r="DG800" i="32"/>
  <c r="BS811" i="32"/>
  <c r="DR800" i="32"/>
  <c r="CN800" i="32"/>
  <c r="CB800" i="32"/>
  <c r="CP818" i="32"/>
  <c r="BB811" i="32"/>
  <c r="AU800" i="32"/>
  <c r="DO807" i="32"/>
  <c r="CR805" i="32"/>
  <c r="DJ802" i="32"/>
  <c r="BE798" i="32"/>
  <c r="CA817" i="32"/>
  <c r="BX808" i="32"/>
  <c r="AQ793" i="32"/>
  <c r="DS793" i="32"/>
  <c r="DX808" i="32"/>
  <c r="CD793" i="32"/>
  <c r="CB793" i="32"/>
  <c r="AX797" i="32"/>
  <c r="CB797" i="32"/>
  <c r="BR812" i="32"/>
  <c r="DJ811" i="32"/>
  <c r="CJ811" i="32"/>
  <c r="BG811" i="32"/>
  <c r="DT816" i="32"/>
  <c r="AX805" i="32"/>
  <c r="AG802" i="32"/>
  <c r="DN802" i="32"/>
  <c r="DI805" i="32"/>
  <c r="DV808" i="32"/>
  <c r="AV808" i="32"/>
  <c r="AV806" i="32"/>
  <c r="CN806" i="32"/>
  <c r="DT806" i="32"/>
  <c r="DA806" i="32"/>
  <c r="DY808" i="32"/>
  <c r="DA801" i="32"/>
  <c r="AZ801" i="32"/>
  <c r="CR801" i="32"/>
  <c r="BX801" i="32"/>
  <c r="CI801" i="32"/>
  <c r="CQ801" i="32"/>
  <c r="AK801" i="32"/>
  <c r="CX801" i="32"/>
  <c r="CB806" i="32"/>
  <c r="DX802" i="32"/>
  <c r="EA793" i="32"/>
  <c r="CQ800" i="32"/>
  <c r="AV812" i="32"/>
  <c r="BH811" i="32"/>
  <c r="BB793" i="32"/>
  <c r="AP800" i="32"/>
  <c r="AN811" i="32"/>
  <c r="BX811" i="32"/>
  <c r="AQ816" i="32"/>
  <c r="DD812" i="32"/>
  <c r="BI816" i="32"/>
  <c r="DG812" i="32"/>
  <c r="AZ805" i="32"/>
  <c r="CS816" i="32"/>
  <c r="DI818" i="32"/>
  <c r="BC815" i="32"/>
  <c r="DU816" i="32"/>
  <c r="BI812" i="32"/>
  <c r="AU818" i="32"/>
  <c r="DF805" i="32"/>
  <c r="BL815" i="32"/>
  <c r="DS816" i="32"/>
  <c r="DF818" i="32"/>
  <c r="DI816" i="32"/>
  <c r="CO812" i="32"/>
  <c r="BA800" i="32"/>
  <c r="BL811" i="32"/>
  <c r="AO802" i="32"/>
  <c r="AK815" i="32"/>
  <c r="AU812" i="32"/>
  <c r="DL818" i="32"/>
  <c r="DB815" i="32"/>
  <c r="AG816" i="32"/>
  <c r="DL797" i="32"/>
  <c r="CG818" i="32"/>
  <c r="CZ805" i="32"/>
  <c r="CI816" i="32"/>
  <c r="BU812" i="32"/>
  <c r="DN805" i="32"/>
  <c r="AI815" i="32"/>
  <c r="AK816" i="32"/>
  <c r="CW812" i="32"/>
  <c r="CA818" i="32"/>
  <c r="CE805" i="32"/>
  <c r="CE815" i="32"/>
  <c r="DC797" i="32"/>
  <c r="BQ818" i="32"/>
  <c r="EA811" i="32"/>
  <c r="AG805" i="32"/>
  <c r="DP815" i="32"/>
  <c r="CA807" i="32"/>
  <c r="BQ807" i="32"/>
  <c r="AJ807" i="32"/>
  <c r="BC807" i="32"/>
  <c r="AS807" i="32"/>
  <c r="DD807" i="32"/>
  <c r="DW807" i="32"/>
  <c r="AY807" i="32"/>
  <c r="AK798" i="32"/>
  <c r="DS798" i="32"/>
  <c r="BH798" i="32"/>
  <c r="BI798" i="32"/>
  <c r="CM798" i="32"/>
  <c r="BP798" i="32"/>
  <c r="CY798" i="32"/>
  <c r="DP798" i="32"/>
  <c r="BB808" i="32"/>
  <c r="CZ808" i="32"/>
  <c r="DZ793" i="32"/>
  <c r="BA819" i="32"/>
  <c r="BS819" i="32"/>
  <c r="AX819" i="32"/>
  <c r="CC819" i="32"/>
  <c r="CB819" i="32"/>
  <c r="BK819" i="32"/>
  <c r="BR819" i="32"/>
  <c r="DF819" i="32"/>
  <c r="BN793" i="32"/>
  <c r="AX806" i="32"/>
  <c r="DE806" i="32"/>
  <c r="BH817" i="32"/>
  <c r="AS817" i="32"/>
  <c r="DQ817" i="32"/>
  <c r="CR817" i="32"/>
  <c r="AW817" i="32"/>
  <c r="BC817" i="32"/>
  <c r="AM808" i="32"/>
  <c r="BH793" i="32"/>
  <c r="CQ793" i="32"/>
  <c r="AO797" i="32"/>
  <c r="DD797" i="32"/>
  <c r="CU797" i="32"/>
  <c r="BJ797" i="32"/>
  <c r="CD797" i="32"/>
  <c r="BI797" i="32"/>
  <c r="BL800" i="32"/>
  <c r="CU800" i="32"/>
  <c r="BF811" i="32"/>
  <c r="CG800" i="32"/>
  <c r="AH800" i="32"/>
  <c r="AR800" i="32"/>
  <c r="DM818" i="32"/>
  <c r="BJ811" i="32"/>
  <c r="BB800" i="32"/>
  <c r="AT807" i="32"/>
  <c r="DI811" i="32"/>
  <c r="BA805" i="32"/>
  <c r="EA805" i="32"/>
  <c r="CB802" i="32"/>
  <c r="DJ817" i="32"/>
  <c r="DN817" i="32"/>
  <c r="CH817" i="32"/>
  <c r="AJ808" i="32"/>
  <c r="DB808" i="32"/>
  <c r="CP793" i="32"/>
  <c r="CM808" i="32"/>
  <c r="DI793" i="32"/>
  <c r="DE808" i="32"/>
  <c r="DU793" i="32"/>
  <c r="BP793" i="32"/>
  <c r="CW793" i="32"/>
  <c r="CW797" i="32"/>
  <c r="BW812" i="32"/>
  <c r="CX812" i="32"/>
  <c r="CB811" i="32"/>
  <c r="AO811" i="32"/>
  <c r="DT811" i="32"/>
  <c r="CK816" i="32"/>
  <c r="BT816" i="32"/>
  <c r="DB802" i="32"/>
  <c r="BV805" i="32"/>
  <c r="BI802" i="32"/>
  <c r="AI802" i="32"/>
  <c r="BO815" i="32"/>
  <c r="BS802" i="32"/>
  <c r="AH808" i="32"/>
  <c r="DB806" i="32"/>
  <c r="BY806" i="32"/>
  <c r="BP806" i="32"/>
  <c r="CE808" i="32"/>
  <c r="AP818" i="32"/>
  <c r="BJ801" i="32"/>
  <c r="BM801" i="32"/>
  <c r="CS801" i="32"/>
  <c r="CV801" i="32"/>
  <c r="BW801" i="32"/>
  <c r="CN801" i="32"/>
  <c r="CU801" i="32"/>
  <c r="DH805" i="32"/>
  <c r="CT806" i="32"/>
  <c r="DW802" i="32"/>
  <c r="EA806" i="32"/>
  <c r="DV797" i="32"/>
  <c r="CO806" i="32"/>
  <c r="CC816" i="32"/>
  <c r="AO812" i="32"/>
  <c r="CH818" i="32"/>
  <c r="BK805" i="32"/>
  <c r="AY812" i="32"/>
  <c r="CW818" i="32"/>
  <c r="BZ805" i="32"/>
  <c r="AN815" i="32"/>
  <c r="DC816" i="32"/>
  <c r="DZ812" i="32"/>
  <c r="BF805" i="32"/>
  <c r="AO815" i="32"/>
  <c r="AZ816" i="32"/>
  <c r="CN812" i="32"/>
  <c r="AV800" i="32"/>
  <c r="BZ811" i="32"/>
  <c r="BH805" i="32"/>
  <c r="CE802" i="32"/>
  <c r="DI815" i="32"/>
  <c r="AK812" i="32"/>
  <c r="CR818" i="32"/>
  <c r="DV815" i="32"/>
  <c r="AU797" i="32"/>
  <c r="AY818" i="32"/>
  <c r="CT805" i="32"/>
  <c r="CJ815" i="32"/>
  <c r="BN816" i="32"/>
  <c r="DA812" i="32"/>
  <c r="DH818" i="32"/>
  <c r="BS805" i="32"/>
  <c r="DF815" i="32"/>
  <c r="DT812" i="32"/>
  <c r="BC818" i="32"/>
  <c r="DK815" i="32"/>
  <c r="CX797" i="32"/>
  <c r="BA812" i="32"/>
  <c r="BF818" i="32"/>
  <c r="BI800" i="32"/>
  <c r="CK811" i="32"/>
  <c r="DU805" i="32"/>
  <c r="CD815" i="32"/>
  <c r="DY807" i="32"/>
  <c r="BL807" i="32"/>
  <c r="CZ807" i="32"/>
  <c r="BA807" i="32"/>
  <c r="AX807" i="32"/>
  <c r="DN807" i="32"/>
  <c r="CK807" i="32"/>
  <c r="CD807" i="32"/>
  <c r="BX798" i="32"/>
  <c r="AF798" i="32"/>
  <c r="AG798" i="32"/>
  <c r="CK798" i="32"/>
  <c r="AR798" i="32"/>
  <c r="BB798" i="32"/>
  <c r="DE798" i="32"/>
  <c r="DN808" i="32"/>
  <c r="DR808" i="32"/>
  <c r="CK808" i="32"/>
  <c r="AG793" i="32"/>
  <c r="BZ819" i="32"/>
  <c r="CL819" i="32"/>
  <c r="BQ819" i="32"/>
  <c r="CX819" i="32"/>
  <c r="CD819" i="32"/>
  <c r="AL819" i="32"/>
  <c r="AK819" i="32"/>
  <c r="DA819" i="32"/>
  <c r="DD808" i="32"/>
  <c r="BY793" i="32"/>
  <c r="CX806" i="32"/>
  <c r="AQ806" i="32"/>
  <c r="BD817" i="32"/>
  <c r="DL817" i="32"/>
  <c r="AU817" i="32"/>
  <c r="BI817" i="32"/>
  <c r="DP817" i="32"/>
  <c r="DS817" i="32"/>
  <c r="BQ808" i="32"/>
  <c r="BW793" i="32"/>
  <c r="BJ793" i="32"/>
  <c r="DS797" i="32"/>
  <c r="CV797" i="32"/>
  <c r="AQ797" i="32"/>
  <c r="BX797" i="32"/>
  <c r="DF797" i="32"/>
  <c r="CO797" i="32"/>
  <c r="CG812" i="32"/>
  <c r="AS800" i="32"/>
  <c r="AG811" i="32"/>
  <c r="CJ800" i="32"/>
  <c r="BY800" i="32"/>
  <c r="DN811" i="32"/>
  <c r="BE800" i="32"/>
  <c r="DS811" i="32"/>
  <c r="BK811" i="32"/>
  <c r="DO802" i="32"/>
  <c r="BD802" i="32"/>
  <c r="DO817" i="32"/>
  <c r="BN817" i="32"/>
  <c r="EA817" i="32"/>
  <c r="DS808" i="32"/>
  <c r="BO808" i="32"/>
  <c r="BF793" i="32"/>
  <c r="CC806" i="32"/>
  <c r="AH793" i="32"/>
  <c r="CY808" i="32"/>
  <c r="CK793" i="32"/>
  <c r="BS793" i="32"/>
  <c r="DL793" i="32"/>
  <c r="AL812" i="32"/>
  <c r="CL812" i="32"/>
  <c r="AR811" i="32"/>
  <c r="DK811" i="32"/>
  <c r="CP816" i="32"/>
  <c r="BC802" i="32"/>
  <c r="CG805" i="32"/>
  <c r="DF802" i="32"/>
  <c r="CV802" i="32"/>
  <c r="AF802" i="32"/>
  <c r="CU802" i="32"/>
  <c r="BE806" i="32"/>
  <c r="BL806" i="32"/>
  <c r="AL793" i="32"/>
  <c r="AO806" i="32"/>
  <c r="DC806" i="32"/>
  <c r="DB801" i="32"/>
  <c r="BK801" i="32"/>
  <c r="BV801" i="32"/>
  <c r="AL801" i="32"/>
  <c r="DC801" i="32"/>
  <c r="CH801" i="32"/>
  <c r="BP801" i="32"/>
  <c r="CD801" i="32"/>
  <c r="DS801" i="32"/>
  <c r="AO805" i="32"/>
  <c r="BE793" i="32"/>
  <c r="DU806" i="32"/>
  <c r="DC800" i="32"/>
  <c r="AT797" i="32"/>
  <c r="DA811" i="32"/>
  <c r="DC811" i="32"/>
  <c r="DO638" i="32"/>
  <c r="CL17" i="34"/>
  <c r="AS812" i="32"/>
  <c r="BE818" i="32"/>
  <c r="AU805" i="32"/>
  <c r="BW816" i="32"/>
  <c r="DM812" i="32"/>
  <c r="AT818" i="32"/>
  <c r="DZ800" i="32"/>
  <c r="AI805" i="32"/>
  <c r="CT816" i="32"/>
  <c r="CF812" i="32"/>
  <c r="AY805" i="32"/>
  <c r="BD815" i="32"/>
  <c r="DX818" i="32"/>
  <c r="BS815" i="32"/>
  <c r="BO812" i="32"/>
  <c r="BS800" i="32"/>
  <c r="AP811" i="32"/>
  <c r="CX805" i="32"/>
  <c r="CS815" i="32"/>
  <c r="DC812" i="32"/>
  <c r="CC818" i="32"/>
  <c r="CS805" i="32"/>
  <c r="DS815" i="32"/>
  <c r="CI797" i="32"/>
  <c r="DP812" i="32"/>
  <c r="DW811" i="32"/>
  <c r="AT805" i="32"/>
  <c r="CL815" i="32"/>
  <c r="CW816" i="32"/>
  <c r="DD818" i="32"/>
  <c r="DO805" i="32"/>
  <c r="AL815" i="32"/>
  <c r="CY812" i="32"/>
  <c r="AS815" i="32"/>
  <c r="DP816" i="32"/>
  <c r="CM812" i="32"/>
  <c r="DN800" i="32"/>
  <c r="CM811" i="32"/>
  <c r="CI805" i="32"/>
  <c r="DN815" i="32"/>
  <c r="CR807" i="32"/>
  <c r="CF807" i="32"/>
  <c r="BS807" i="32"/>
  <c r="CG807" i="32"/>
  <c r="BF807" i="32"/>
  <c r="DX807" i="32"/>
  <c r="CW807" i="32"/>
  <c r="AL807" i="32"/>
  <c r="BQ798" i="32"/>
  <c r="BF798" i="32"/>
  <c r="AL798" i="32"/>
  <c r="CT798" i="32"/>
  <c r="CL798" i="32"/>
  <c r="CN798" i="32"/>
  <c r="BU798" i="32"/>
  <c r="BY798" i="32"/>
  <c r="CG798" i="32"/>
  <c r="AQ808" i="32"/>
  <c r="AG808" i="32"/>
  <c r="CX808" i="32"/>
  <c r="DW793" i="32"/>
  <c r="CR819" i="32"/>
  <c r="AH819" i="32"/>
  <c r="DP819" i="32"/>
  <c r="DC819" i="32"/>
  <c r="BG819" i="32"/>
  <c r="CN819" i="32"/>
  <c r="AS819" i="32"/>
  <c r="BJ808" i="32"/>
  <c r="DX806" i="32"/>
  <c r="AH806" i="32"/>
  <c r="AR817" i="32"/>
  <c r="CB817" i="32"/>
  <c r="CZ817" i="32"/>
  <c r="CO817" i="32"/>
  <c r="BE817" i="32"/>
  <c r="AW808" i="32"/>
  <c r="CG793" i="32"/>
  <c r="DM793" i="32"/>
  <c r="DY797" i="32"/>
  <c r="AK797" i="32"/>
  <c r="DJ812" i="32"/>
  <c r="AI797" i="32"/>
  <c r="AS797" i="32"/>
  <c r="CZ797" i="32"/>
  <c r="CJ812" i="32"/>
  <c r="BN800" i="32"/>
  <c r="BR811" i="32"/>
  <c r="AQ800" i="32"/>
  <c r="AV811" i="32"/>
  <c r="AQ818" i="32"/>
  <c r="DM800" i="32"/>
  <c r="DX800" i="32"/>
  <c r="CC811" i="32"/>
  <c r="AK811" i="32"/>
  <c r="DY802" i="32"/>
  <c r="DO815" i="32"/>
  <c r="DS802" i="32"/>
  <c r="CD802" i="32"/>
  <c r="DE817" i="32"/>
  <c r="BO817" i="32"/>
  <c r="DK808" i="32"/>
  <c r="AZ808" i="32"/>
  <c r="CL793" i="32"/>
  <c r="BW806" i="32"/>
  <c r="AJ793" i="32"/>
  <c r="BY808" i="32"/>
  <c r="AW793" i="32"/>
  <c r="AW811" i="32"/>
  <c r="AS816" i="32"/>
  <c r="BY816" i="32"/>
  <c r="AX802" i="32"/>
  <c r="DG802" i="32"/>
  <c r="CY802" i="32"/>
  <c r="BF802" i="32"/>
  <c r="AJ802" i="32"/>
  <c r="CG802" i="32"/>
  <c r="DR802" i="32"/>
  <c r="DL806" i="32"/>
  <c r="DQ806" i="32"/>
  <c r="CU806" i="32"/>
  <c r="AW806" i="32"/>
  <c r="CY793" i="32"/>
  <c r="BK806" i="32"/>
  <c r="BX806" i="32"/>
  <c r="DN801" i="32"/>
  <c r="CP801" i="32"/>
  <c r="DI801" i="32"/>
  <c r="CJ801" i="32"/>
  <c r="CM801" i="32"/>
  <c r="AX801" i="32"/>
  <c r="EA801" i="32"/>
  <c r="DP801" i="32"/>
  <c r="AW816" i="32"/>
  <c r="DP808" i="32"/>
  <c r="CA802" i="32"/>
  <c r="AG812" i="32"/>
  <c r="AZ800" i="32"/>
  <c r="CR815" i="32"/>
  <c r="BC631" i="32"/>
  <c r="Z10" i="34"/>
  <c r="BV816" i="32"/>
  <c r="BF812" i="32"/>
  <c r="AR818" i="32"/>
  <c r="DW815" i="32"/>
  <c r="CO816" i="32"/>
  <c r="AM812" i="32"/>
  <c r="CT818" i="32"/>
  <c r="BK800" i="32"/>
  <c r="DY805" i="32"/>
  <c r="CB816" i="32"/>
  <c r="AN812" i="32"/>
  <c r="BS818" i="32"/>
  <c r="BL805" i="32"/>
  <c r="CK815" i="32"/>
  <c r="BT818" i="32"/>
  <c r="CQ815" i="32"/>
  <c r="DD815" i="32"/>
  <c r="BF816" i="32"/>
  <c r="DR818" i="32"/>
  <c r="BJ805" i="32"/>
  <c r="CF802" i="32"/>
  <c r="BH815" i="32"/>
  <c r="DN816" i="32"/>
  <c r="BK812" i="32"/>
  <c r="CD818" i="32"/>
  <c r="BJ815" i="32"/>
  <c r="AJ797" i="32"/>
  <c r="DV812" i="32"/>
  <c r="DY811" i="32"/>
  <c r="AF805" i="32"/>
  <c r="BM815" i="32"/>
  <c r="BM816" i="32"/>
  <c r="BL812" i="32"/>
  <c r="DJ818" i="32"/>
  <c r="BW805" i="32"/>
  <c r="CM815" i="32"/>
  <c r="DZ816" i="32"/>
  <c r="AI812" i="32"/>
  <c r="BT815" i="32"/>
  <c r="DJ816" i="32"/>
  <c r="BQ812" i="32"/>
  <c r="CZ800" i="32"/>
  <c r="BB805" i="32"/>
  <c r="DC802" i="32"/>
  <c r="BV815" i="32"/>
  <c r="DB807" i="32"/>
  <c r="AM807" i="32"/>
  <c r="DI807" i="32"/>
  <c r="AK807" i="32"/>
  <c r="BO807" i="32"/>
  <c r="BM807" i="32"/>
  <c r="BU807" i="32"/>
  <c r="DE807" i="32"/>
  <c r="BV798" i="32"/>
  <c r="DI798" i="32"/>
  <c r="CI798" i="32"/>
  <c r="BR798" i="32"/>
  <c r="CV798" i="32"/>
  <c r="DM798" i="32"/>
  <c r="CP798" i="32"/>
  <c r="DH798" i="32"/>
  <c r="DB798" i="32"/>
  <c r="DW808" i="32"/>
  <c r="CD808" i="32"/>
  <c r="BC808" i="32"/>
  <c r="DH793" i="32"/>
  <c r="AW819" i="32"/>
  <c r="DQ819" i="32"/>
  <c r="DM819" i="32"/>
  <c r="AF819" i="32"/>
  <c r="DX819" i="32"/>
  <c r="BN819" i="32"/>
  <c r="AG819" i="32"/>
  <c r="BP819" i="32"/>
  <c r="BS808" i="32"/>
  <c r="DP806" i="32"/>
  <c r="BA806" i="32"/>
  <c r="CD817" i="32"/>
  <c r="AL817" i="32"/>
  <c r="AX817" i="32"/>
  <c r="AF817" i="32"/>
  <c r="DX817" i="32"/>
  <c r="CN808" i="32"/>
  <c r="BI793" i="32"/>
  <c r="CA793" i="32"/>
  <c r="DK816" i="32"/>
  <c r="CR797" i="32"/>
  <c r="CA797" i="32"/>
  <c r="AM797" i="32"/>
  <c r="BM812" i="32"/>
  <c r="DB797" i="32"/>
  <c r="AG797" i="32"/>
  <c r="BE812" i="32"/>
  <c r="DM811" i="32"/>
  <c r="DT800" i="32"/>
  <c r="CF800" i="32"/>
  <c r="CE811" i="32"/>
  <c r="CQ818" i="32"/>
  <c r="DD800" i="32"/>
  <c r="CT800" i="32"/>
  <c r="CP811" i="32"/>
  <c r="AH811" i="32"/>
  <c r="DV802" i="32"/>
  <c r="BD819" i="32"/>
  <c r="AV815" i="32"/>
  <c r="DA805" i="32"/>
  <c r="AY802" i="32"/>
  <c r="AQ805" i="32"/>
  <c r="CL802" i="32"/>
  <c r="AK817" i="32"/>
  <c r="DR817" i="32"/>
  <c r="DG808" i="32"/>
  <c r="DQ793" i="32"/>
  <c r="AK808" i="32"/>
  <c r="AU808" i="32"/>
  <c r="CS793" i="32"/>
  <c r="DR806" i="32"/>
  <c r="CD811" i="32"/>
  <c r="BO816" i="32"/>
  <c r="BE816" i="32"/>
  <c r="BE811" i="32"/>
  <c r="CJ802" i="32"/>
  <c r="BA802" i="32"/>
  <c r="BW802" i="32"/>
  <c r="BP802" i="32"/>
  <c r="DE805" i="32"/>
  <c r="BT802" i="32"/>
  <c r="BQ802" i="32"/>
  <c r="AU806" i="32"/>
  <c r="CW806" i="32"/>
  <c r="BI806" i="32"/>
  <c r="AP806" i="32"/>
  <c r="DT793" i="32"/>
  <c r="CR806" i="32"/>
  <c r="DF801" i="32"/>
  <c r="AJ801" i="32"/>
  <c r="DD801" i="32"/>
  <c r="AW801" i="32"/>
  <c r="AT801" i="32"/>
  <c r="CB801" i="32"/>
  <c r="DR801" i="32"/>
  <c r="DX801" i="32"/>
  <c r="BH801" i="32"/>
  <c r="CO802" i="32"/>
  <c r="DB811" i="32"/>
  <c r="BD811" i="32"/>
  <c r="DD811" i="32"/>
  <c r="DZ811" i="32"/>
  <c r="BV812" i="32"/>
  <c r="AN638" i="32"/>
  <c r="K17" i="34"/>
  <c r="DQ815" i="32"/>
  <c r="AT816" i="32"/>
  <c r="BX812" i="32"/>
  <c r="CI818" i="32"/>
  <c r="BQ800" i="32"/>
  <c r="AK805" i="32"/>
  <c r="DI812" i="32"/>
  <c r="EA818" i="32"/>
  <c r="AN805" i="32"/>
  <c r="BW818" i="32"/>
  <c r="EA815" i="32"/>
  <c r="DR816" i="32"/>
  <c r="BI815" i="32"/>
  <c r="BS816" i="32"/>
  <c r="DK818" i="32"/>
  <c r="CQ805" i="32"/>
  <c r="BM802" i="32"/>
  <c r="CT815" i="32"/>
  <c r="DM816" i="32"/>
  <c r="CK812" i="32"/>
  <c r="BX818" i="32"/>
  <c r="DV805" i="32"/>
  <c r="CV815" i="32"/>
  <c r="CM797" i="32"/>
  <c r="AJ812" i="32"/>
  <c r="DE818" i="32"/>
  <c r="DU800" i="32"/>
  <c r="BT811" i="32"/>
  <c r="BX805" i="32"/>
  <c r="AM816" i="32"/>
  <c r="AW818" i="32"/>
  <c r="BR805" i="32"/>
  <c r="CX815" i="32"/>
  <c r="DX816" i="32"/>
  <c r="AR812" i="32"/>
  <c r="DR815" i="32"/>
  <c r="BD816" i="32"/>
  <c r="AW812" i="32"/>
  <c r="AI800" i="32"/>
  <c r="CW805" i="32"/>
  <c r="DK802" i="32"/>
  <c r="CI815" i="32"/>
  <c r="BY807" i="32"/>
  <c r="BV807" i="32"/>
  <c r="BH807" i="32"/>
  <c r="CS807" i="32"/>
  <c r="AQ807" i="32"/>
  <c r="CB807" i="32"/>
  <c r="DK807" i="32"/>
  <c r="CE807" i="32"/>
  <c r="AQ798" i="32"/>
  <c r="CZ798" i="32"/>
  <c r="CS798" i="32"/>
  <c r="BS798" i="32"/>
  <c r="CO798" i="32"/>
  <c r="BN798" i="32"/>
  <c r="CR798" i="32"/>
  <c r="AW798" i="32"/>
  <c r="AX808" i="32"/>
  <c r="BK808" i="32"/>
  <c r="DH808" i="32"/>
  <c r="AP819" i="32"/>
  <c r="CZ819" i="32"/>
  <c r="CT819" i="32"/>
  <c r="BE819" i="32"/>
  <c r="DD819" i="32"/>
  <c r="BL819" i="32"/>
  <c r="CQ819" i="32"/>
  <c r="BW819" i="32"/>
  <c r="AO808" i="32"/>
  <c r="DI806" i="32"/>
  <c r="CM806" i="32"/>
  <c r="CS806" i="32"/>
  <c r="AT817" i="32"/>
  <c r="BB817" i="32"/>
  <c r="CL817" i="32"/>
  <c r="AG817" i="32"/>
  <c r="DU817" i="32"/>
  <c r="DC793" i="32"/>
  <c r="CJ793" i="32"/>
  <c r="CE816" i="32"/>
  <c r="AP797" i="32"/>
  <c r="AP812" i="32"/>
  <c r="BC797" i="32"/>
  <c r="DW797" i="32"/>
  <c r="DR797" i="32"/>
  <c r="CA812" i="32"/>
  <c r="DH811" i="32"/>
  <c r="DE800" i="32"/>
  <c r="BV800" i="32"/>
  <c r="BM811" i="32"/>
  <c r="BH818" i="32"/>
  <c r="CH800" i="32"/>
  <c r="BP811" i="32"/>
  <c r="CN811" i="32"/>
  <c r="DQ802" i="32"/>
  <c r="CO805" i="32"/>
  <c r="AR815" i="32"/>
  <c r="AH805" i="32"/>
  <c r="AZ802" i="32"/>
  <c r="AP805" i="32"/>
  <c r="DL805" i="32"/>
  <c r="DU798" i="32"/>
  <c r="AU798" i="32"/>
  <c r="AY817" i="32"/>
  <c r="DI817" i="32"/>
  <c r="BE808" i="32"/>
  <c r="AF793" i="32"/>
  <c r="CN793" i="32"/>
  <c r="BD808" i="32"/>
  <c r="AS808" i="32"/>
  <c r="AN793" i="32"/>
  <c r="BB806" i="32"/>
  <c r="BE797" i="32"/>
  <c r="CI811" i="32"/>
  <c r="CH816" i="32"/>
  <c r="AI816" i="32"/>
  <c r="BX802" i="32"/>
  <c r="CR802" i="32"/>
  <c r="DT802" i="32"/>
  <c r="DM802" i="32"/>
  <c r="BK802" i="32"/>
  <c r="CT802" i="32"/>
  <c r="CJ806" i="32"/>
  <c r="CK806" i="32"/>
  <c r="DK806" i="32"/>
  <c r="CB808" i="32"/>
  <c r="DJ806" i="32"/>
  <c r="CQ806" i="32"/>
  <c r="CR793" i="32"/>
  <c r="CV818" i="32"/>
  <c r="DY801" i="32"/>
  <c r="BY801" i="32"/>
  <c r="BZ801" i="32"/>
  <c r="AO801" i="32"/>
  <c r="DO801" i="32"/>
  <c r="CE801" i="32"/>
  <c r="BO801" i="32"/>
  <c r="AR801" i="32"/>
  <c r="CO801" i="32"/>
  <c r="BD797" i="32"/>
  <c r="AQ802" i="32"/>
  <c r="CT797" i="32"/>
  <c r="CS811" i="32"/>
  <c r="DU797" i="32"/>
  <c r="CA811" i="32"/>
  <c r="EA797" i="32"/>
  <c r="DL811" i="32"/>
  <c r="AU815" i="32"/>
  <c r="BC812" i="32"/>
  <c r="BG818" i="32"/>
  <c r="CD800" i="32"/>
  <c r="DT805" i="32"/>
  <c r="CP812" i="32"/>
  <c r="DB818" i="32"/>
  <c r="DU818" i="32"/>
  <c r="DZ815" i="32"/>
  <c r="DA816" i="32"/>
  <c r="AL816" i="32"/>
  <c r="BH797" i="32"/>
  <c r="BS812" i="32"/>
  <c r="BU818" i="32"/>
  <c r="CY805" i="32"/>
  <c r="AY815" i="32"/>
  <c r="AF816" i="32"/>
  <c r="CV812" i="32"/>
  <c r="AJ818" i="32"/>
  <c r="AS805" i="32"/>
  <c r="DD816" i="32"/>
  <c r="DK812" i="32"/>
  <c r="DC818" i="32"/>
  <c r="DH800" i="32"/>
  <c r="AF811" i="32"/>
  <c r="BY805" i="32"/>
  <c r="AS802" i="32"/>
  <c r="CZ818" i="32"/>
  <c r="AM805" i="32"/>
  <c r="AF815" i="32"/>
  <c r="DQ805" i="32"/>
  <c r="BK815" i="32"/>
  <c r="AV816" i="32"/>
  <c r="DQ818" i="32"/>
  <c r="CL800" i="32"/>
  <c r="BU802" i="32"/>
  <c r="AX815" i="32"/>
  <c r="CV807" i="32"/>
  <c r="AG807" i="32"/>
  <c r="DF807" i="32"/>
  <c r="CQ807" i="32"/>
  <c r="DT807" i="32"/>
  <c r="CT807" i="32"/>
  <c r="DQ807" i="32"/>
  <c r="BG807" i="32"/>
  <c r="BK798" i="32"/>
  <c r="DV798" i="32"/>
  <c r="CC798" i="32"/>
  <c r="CX798" i="32"/>
  <c r="BL798" i="32"/>
  <c r="DF798" i="32"/>
  <c r="BC798" i="32"/>
  <c r="BW798" i="32"/>
  <c r="CF808" i="32"/>
  <c r="AF808" i="32"/>
  <c r="EA808" i="32"/>
  <c r="AN819" i="32"/>
  <c r="DK819" i="32"/>
  <c r="BB819" i="32"/>
  <c r="BC819" i="32"/>
  <c r="BM819" i="32"/>
  <c r="DZ819" i="32"/>
  <c r="DH819" i="32"/>
  <c r="CF819" i="32"/>
  <c r="CJ808" i="32"/>
  <c r="DZ806" i="32"/>
  <c r="DV806" i="32"/>
  <c r="BN806" i="32"/>
  <c r="DM817" i="32"/>
  <c r="BA817" i="32"/>
  <c r="AV817" i="32"/>
  <c r="CQ817" i="32"/>
  <c r="AN817" i="32"/>
  <c r="DD793" i="32"/>
  <c r="CT793" i="32"/>
  <c r="CK797" i="32"/>
  <c r="CY797" i="32"/>
  <c r="DJ797" i="32"/>
  <c r="DG797" i="32"/>
  <c r="CL811" i="32"/>
  <c r="AT800" i="32"/>
  <c r="DA800" i="32"/>
  <c r="AI811" i="32"/>
  <c r="AF818" i="32"/>
  <c r="AG800" i="32"/>
  <c r="BC800" i="32"/>
  <c r="BU800" i="32"/>
  <c r="CH811" i="32"/>
  <c r="AW815" i="32"/>
  <c r="CP805" i="32"/>
  <c r="BN805" i="32"/>
  <c r="CK802" i="32"/>
  <c r="CF805" i="32"/>
  <c r="BL802" i="32"/>
  <c r="AV798" i="32"/>
  <c r="AZ817" i="32"/>
  <c r="BZ817" i="32"/>
  <c r="AY808" i="32"/>
  <c r="BD793" i="32"/>
  <c r="DZ808" i="32"/>
  <c r="DF793" i="32"/>
  <c r="DA808" i="32"/>
  <c r="CR808" i="32"/>
  <c r="AP793" i="32"/>
  <c r="AG806" i="32"/>
  <c r="BT797" i="32"/>
  <c r="AH812" i="32"/>
  <c r="BQ811" i="32"/>
  <c r="AP816" i="32"/>
  <c r="BU816" i="32"/>
  <c r="BZ802" i="32"/>
  <c r="DI802" i="32"/>
  <c r="DH802" i="32"/>
  <c r="AN802" i="32"/>
  <c r="CP802" i="32"/>
  <c r="BB802" i="32"/>
  <c r="AF806" i="32"/>
  <c r="BH808" i="32"/>
  <c r="AR806" i="32"/>
  <c r="BT806" i="32"/>
  <c r="DN793" i="32"/>
  <c r="BF806" i="32"/>
  <c r="DO806" i="32"/>
  <c r="CC801" i="32"/>
  <c r="DE801" i="32"/>
  <c r="AH801" i="32"/>
  <c r="DQ801" i="32"/>
  <c r="AY801" i="32"/>
  <c r="AM801" i="32"/>
  <c r="BR801" i="32"/>
  <c r="BQ801" i="32"/>
  <c r="BB797" i="32"/>
  <c r="CZ806" i="32"/>
  <c r="DO793" i="32"/>
  <c r="BO793" i="32"/>
  <c r="CT812" i="32"/>
  <c r="BS797" i="32"/>
  <c r="AL811" i="32"/>
  <c r="BY811" i="32"/>
  <c r="BA811" i="32"/>
  <c r="BR818" i="32"/>
  <c r="DB805" i="32"/>
  <c r="BN812" i="32"/>
  <c r="CO800" i="32"/>
  <c r="DR805" i="32"/>
  <c r="BI818" i="32"/>
  <c r="AH815" i="32"/>
  <c r="DH815" i="32"/>
  <c r="CM816" i="32"/>
  <c r="CC815" i="32"/>
  <c r="CF816" i="32"/>
  <c r="CQ797" i="32"/>
  <c r="DB812" i="32"/>
  <c r="CL818" i="32"/>
  <c r="BI805" i="32"/>
  <c r="BY815" i="32"/>
  <c r="CA816" i="32"/>
  <c r="AM818" i="32"/>
  <c r="DW805" i="32"/>
  <c r="BR815" i="32"/>
  <c r="EA816" i="32"/>
  <c r="CR812" i="32"/>
  <c r="CK818" i="32"/>
  <c r="DF800" i="32"/>
  <c r="CV811" i="32"/>
  <c r="BC805" i="32"/>
  <c r="AW802" i="32"/>
  <c r="DM815" i="32"/>
  <c r="AO818" i="32"/>
  <c r="BH816" i="32"/>
  <c r="DA818" i="32"/>
  <c r="DD805" i="32"/>
  <c r="AQ815" i="32"/>
  <c r="CG816" i="32"/>
  <c r="DO818" i="32"/>
  <c r="CK800" i="32"/>
  <c r="BG802" i="32"/>
  <c r="CN815" i="32"/>
  <c r="CU807" i="32"/>
  <c r="CO807" i="32"/>
  <c r="DS807" i="32"/>
  <c r="BJ807" i="32"/>
  <c r="BP807" i="32"/>
  <c r="BE807" i="32"/>
  <c r="DP807" i="32"/>
  <c r="BB807" i="32"/>
  <c r="AF807" i="32"/>
  <c r="CJ798" i="32"/>
  <c r="BD798" i="32"/>
  <c r="AS798" i="32"/>
  <c r="BJ798" i="32"/>
  <c r="AH798" i="32"/>
  <c r="CQ798" i="32"/>
  <c r="DG798" i="32"/>
  <c r="DR798" i="32"/>
  <c r="CU808" i="32"/>
  <c r="CH808" i="32"/>
  <c r="DB819" i="32"/>
  <c r="BO819" i="32"/>
  <c r="CY819" i="32"/>
  <c r="DJ819" i="32"/>
  <c r="CU819" i="32"/>
  <c r="DS819" i="32"/>
  <c r="DR819" i="32"/>
  <c r="CW819" i="32"/>
  <c r="BG808" i="32"/>
  <c r="AS806" i="32"/>
  <c r="AI806" i="32"/>
  <c r="BR806" i="32"/>
  <c r="BP817" i="32"/>
  <c r="AM817" i="32"/>
  <c r="BU817" i="32"/>
  <c r="BQ817" i="32"/>
  <c r="DA817" i="32"/>
  <c r="AO817" i="32"/>
  <c r="AU793" i="32"/>
  <c r="CF793" i="32"/>
  <c r="DG793" i="32"/>
  <c r="BP797" i="32"/>
  <c r="AN797" i="32"/>
  <c r="AL797" i="32"/>
  <c r="CG797" i="32"/>
  <c r="DO800" i="32"/>
  <c r="CX811" i="32"/>
  <c r="CP800" i="32"/>
  <c r="DJ800" i="32"/>
  <c r="BN811" i="32"/>
  <c r="DP818" i="32"/>
  <c r="BT800" i="32"/>
  <c r="DG811" i="32"/>
  <c r="CZ811" i="32"/>
  <c r="AN800" i="32"/>
  <c r="AX811" i="32"/>
  <c r="CF815" i="32"/>
  <c r="DS805" i="32"/>
  <c r="AR805" i="32"/>
  <c r="AM802" i="32"/>
  <c r="CE817" i="32"/>
  <c r="BL817" i="32"/>
  <c r="CG817" i="32"/>
  <c r="AL808" i="32"/>
  <c r="DU808" i="32"/>
  <c r="DV793" i="32"/>
  <c r="BZ808" i="32"/>
  <c r="BU793" i="32"/>
  <c r="DJ808" i="32"/>
  <c r="CI806" i="32"/>
  <c r="DM808" i="32"/>
  <c r="DB793" i="32"/>
  <c r="DX812" i="32"/>
  <c r="DO811" i="32"/>
  <c r="BC811" i="32"/>
  <c r="BP816" i="32"/>
  <c r="BJ816" i="32"/>
  <c r="BV802" i="32"/>
  <c r="DU802" i="32"/>
  <c r="DZ802" i="32"/>
  <c r="CX802" i="32"/>
  <c r="BV793" i="32"/>
  <c r="CH806" i="32"/>
  <c r="CV806" i="32"/>
  <c r="BG806" i="32"/>
  <c r="DM806" i="32"/>
  <c r="AG801" i="32"/>
  <c r="BN801" i="32"/>
  <c r="CL801" i="32"/>
  <c r="AQ801" i="32"/>
  <c r="DL801" i="32"/>
  <c r="DK801" i="32"/>
  <c r="BC801" i="32"/>
  <c r="AV801" i="32"/>
  <c r="DZ801" i="32"/>
  <c r="CH793" i="32"/>
  <c r="BJ802" i="32"/>
  <c r="CP806" i="32"/>
  <c r="BD812" i="32"/>
  <c r="CU793" i="32"/>
  <c r="AT811" i="32"/>
  <c r="CH17" i="34"/>
  <c r="AS818" i="32"/>
  <c r="CN805" i="32"/>
  <c r="CY815" i="32"/>
  <c r="CD812" i="32"/>
  <c r="BE805" i="32"/>
  <c r="DA815" i="32"/>
  <c r="CU818" i="32"/>
  <c r="BF815" i="32"/>
  <c r="AZ815" i="32"/>
  <c r="CN816" i="32"/>
  <c r="BY797" i="32"/>
  <c r="CS812" i="32"/>
  <c r="CO818" i="32"/>
  <c r="DP800" i="32"/>
  <c r="AJ805" i="32"/>
  <c r="AG815" i="32"/>
  <c r="BJ818" i="32"/>
  <c r="CW815" i="32"/>
  <c r="CZ816" i="32"/>
  <c r="CU812" i="32"/>
  <c r="BB818" i="32"/>
  <c r="CI800" i="32"/>
  <c r="CO811" i="32"/>
  <c r="DD802" i="32"/>
  <c r="BU815" i="32"/>
  <c r="CL816" i="32"/>
  <c r="DG818" i="32"/>
  <c r="CM805" i="32"/>
  <c r="CZ815" i="32"/>
  <c r="CU816" i="32"/>
  <c r="DV818" i="32"/>
  <c r="CY800" i="32"/>
  <c r="BN815" i="32"/>
  <c r="BX807" i="32"/>
  <c r="DZ807" i="32"/>
  <c r="BZ807" i="32"/>
  <c r="AR807" i="32"/>
  <c r="BN807" i="32"/>
  <c r="DR807" i="32"/>
  <c r="DG807" i="32"/>
  <c r="DH807" i="32"/>
  <c r="AT798" i="32"/>
  <c r="DN798" i="32"/>
  <c r="BO798" i="32"/>
  <c r="CW798" i="32"/>
  <c r="CF798" i="32"/>
  <c r="CB798" i="32"/>
  <c r="DT798" i="32"/>
  <c r="DC798" i="32"/>
  <c r="AQ817" i="32"/>
  <c r="BR808" i="32"/>
  <c r="AR808" i="32"/>
  <c r="BF819" i="32"/>
  <c r="DV819" i="32"/>
  <c r="CP819" i="32"/>
  <c r="AZ819" i="32"/>
  <c r="CS819" i="32"/>
  <c r="AU819" i="32"/>
  <c r="CG819" i="32"/>
  <c r="AJ819" i="32"/>
  <c r="BV808" i="32"/>
  <c r="BT793" i="32"/>
  <c r="CE806" i="32"/>
  <c r="BQ806" i="32"/>
  <c r="DF817" i="32"/>
  <c r="CJ817" i="32"/>
  <c r="DB817" i="32"/>
  <c r="BR817" i="32"/>
  <c r="BK817" i="32"/>
  <c r="AP817" i="32"/>
  <c r="DP793" i="32"/>
  <c r="AO793" i="32"/>
  <c r="DJ793" i="32"/>
  <c r="EA812" i="32"/>
  <c r="DQ797" i="32"/>
  <c r="DL812" i="32"/>
  <c r="BF797" i="32"/>
  <c r="DO797" i="32"/>
  <c r="BK797" i="32"/>
  <c r="BW800" i="32"/>
  <c r="BZ818" i="32"/>
  <c r="AM811" i="32"/>
  <c r="CC800" i="32"/>
  <c r="AW800" i="32"/>
  <c r="CJ807" i="32"/>
  <c r="BW811" i="32"/>
  <c r="DL800" i="32"/>
  <c r="BP818" i="32"/>
  <c r="AO800" i="32"/>
  <c r="DR811" i="32"/>
  <c r="DY800" i="32"/>
  <c r="AX800" i="32"/>
  <c r="CD805" i="32"/>
  <c r="CJ805" i="32"/>
  <c r="BY802" i="32"/>
  <c r="EA819" i="32"/>
  <c r="DH817" i="32"/>
  <c r="CF817" i="32"/>
  <c r="CU817" i="32"/>
  <c r="AI817" i="32"/>
  <c r="BW817" i="32"/>
  <c r="AP808" i="32"/>
  <c r="DX793" i="32"/>
  <c r="BZ793" i="32"/>
  <c r="BA808" i="32"/>
  <c r="CO793" i="32"/>
  <c r="BI808" i="32"/>
  <c r="CE793" i="32"/>
  <c r="DF812" i="32"/>
  <c r="DP797" i="32"/>
  <c r="DF811" i="32"/>
  <c r="BI811" i="32"/>
  <c r="CR816" i="32"/>
  <c r="AX816" i="32"/>
  <c r="DL802" i="32"/>
  <c r="AL802" i="32"/>
  <c r="BO802" i="32"/>
  <c r="CS802" i="32"/>
  <c r="BC806" i="32"/>
  <c r="CG806" i="32"/>
  <c r="AY806" i="32"/>
  <c r="CD806" i="32"/>
  <c r="BW808" i="32"/>
  <c r="AP801" i="32"/>
  <c r="DJ801" i="32"/>
  <c r="BI801" i="32"/>
  <c r="BU801" i="32"/>
  <c r="BL801" i="32"/>
  <c r="AF801" i="32"/>
  <c r="CA801" i="32"/>
  <c r="AS801" i="32"/>
  <c r="AM793" i="32"/>
  <c r="CZ802" i="32"/>
  <c r="BJ806" i="32"/>
  <c r="T17" i="34"/>
  <c r="CQ812" i="32"/>
  <c r="CE818" i="32"/>
  <c r="DP805" i="32"/>
  <c r="CA815" i="32"/>
  <c r="DF816" i="32"/>
  <c r="AQ812" i="32"/>
  <c r="CK805" i="32"/>
  <c r="DY815" i="32"/>
  <c r="AZ818" i="32"/>
  <c r="BD805" i="32"/>
  <c r="CP815" i="32"/>
  <c r="BZ815" i="32"/>
  <c r="BG816" i="32"/>
  <c r="CL797" i="32"/>
  <c r="DY812" i="32"/>
  <c r="BD818" i="32"/>
  <c r="EA800" i="32"/>
  <c r="CV816" i="32"/>
  <c r="CB805" i="32"/>
  <c r="BL816" i="32"/>
  <c r="DH812" i="32"/>
  <c r="AN818" i="32"/>
  <c r="AF800" i="32"/>
  <c r="AQ811" i="32"/>
  <c r="AH802" i="32"/>
  <c r="AJ815" i="32"/>
  <c r="DH816" i="32"/>
  <c r="CS818" i="32"/>
  <c r="DT815" i="32"/>
  <c r="AN816" i="32"/>
  <c r="AX812" i="32"/>
  <c r="BL818" i="32"/>
  <c r="AW805" i="32"/>
  <c r="BB815" i="32"/>
  <c r="CX816" i="32"/>
  <c r="AF797" i="32"/>
  <c r="DS812" i="32"/>
  <c r="BY818" i="32"/>
  <c r="CV800" i="32"/>
  <c r="CC805" i="32"/>
  <c r="AU807" i="32"/>
  <c r="CX807" i="32"/>
  <c r="CY807" i="32"/>
  <c r="DV807" i="32"/>
  <c r="BK807" i="32"/>
  <c r="CM807" i="32"/>
  <c r="DA807" i="32"/>
  <c r="DY798" i="32"/>
  <c r="DK798" i="32"/>
  <c r="AI798" i="32"/>
  <c r="DZ798" i="32"/>
  <c r="BM798" i="32"/>
  <c r="AX798" i="32"/>
  <c r="CH798" i="32"/>
  <c r="BF817" i="32"/>
  <c r="BM808" i="32"/>
  <c r="CQ808" i="32"/>
  <c r="DE819" i="32"/>
  <c r="CI819" i="32"/>
  <c r="AT819" i="32"/>
  <c r="BT819" i="32"/>
  <c r="BV819" i="32"/>
  <c r="DU819" i="32"/>
  <c r="CJ819" i="32"/>
  <c r="AI819" i="32"/>
  <c r="CZ793" i="32"/>
  <c r="AT806" i="32"/>
  <c r="BM806" i="32"/>
  <c r="CY806" i="32"/>
  <c r="CI817" i="32"/>
  <c r="CX817" i="32"/>
  <c r="DT817" i="32"/>
  <c r="BS817" i="32"/>
  <c r="AH817" i="32"/>
  <c r="AR793" i="32"/>
  <c r="BM793" i="32"/>
  <c r="DR793" i="32"/>
  <c r="CP797" i="32"/>
  <c r="AF812" i="32"/>
  <c r="BO797" i="32"/>
  <c r="BZ797" i="32"/>
  <c r="CN797" i="32"/>
  <c r="CR800" i="32"/>
  <c r="CU811" i="32"/>
  <c r="CE800" i="32"/>
  <c r="DK800" i="32"/>
  <c r="DV800" i="32"/>
  <c r="BN818" i="32"/>
  <c r="CM800" i="32"/>
  <c r="CQ811" i="32"/>
  <c r="AJ800" i="32"/>
  <c r="BR800" i="32"/>
  <c r="DX805" i="32"/>
  <c r="CN802" i="32"/>
  <c r="CV819" i="32"/>
  <c r="BG805" i="32"/>
  <c r="CN817" i="32"/>
  <c r="DV817" i="32"/>
  <c r="DL808" i="32"/>
  <c r="CC808" i="32"/>
  <c r="BL808" i="32"/>
  <c r="BK793" i="32"/>
  <c r="BT808" i="32"/>
  <c r="CW808" i="32"/>
  <c r="DK793" i="32"/>
  <c r="BH812" i="32"/>
  <c r="BV811" i="32"/>
  <c r="CY816" i="32"/>
  <c r="AJ816" i="32"/>
  <c r="CI802" i="32"/>
  <c r="AU802" i="32"/>
  <c r="DG819" i="32"/>
  <c r="AK802" i="32"/>
  <c r="CQ802" i="32"/>
  <c r="BE802" i="32"/>
  <c r="DF806" i="32"/>
  <c r="DN806" i="32"/>
  <c r="BS806" i="32"/>
  <c r="BP808" i="32"/>
  <c r="DS806" i="32"/>
  <c r="AM806" i="32"/>
  <c r="AY797" i="32"/>
  <c r="CG801" i="32"/>
  <c r="CW801" i="32"/>
  <c r="DW801" i="32"/>
  <c r="BG801" i="32"/>
  <c r="BF801" i="32"/>
  <c r="DM801" i="32"/>
  <c r="CK801" i="32"/>
  <c r="CY801" i="32"/>
  <c r="DZ797" i="32"/>
  <c r="AV802" i="32"/>
  <c r="AV793" i="32"/>
  <c r="CM793" i="32"/>
  <c r="AK638" i="32"/>
  <c r="H17" i="34"/>
  <c r="BI683" i="32"/>
  <c r="BR695" i="32"/>
  <c r="BM656" i="32"/>
  <c r="CC661" i="32"/>
  <c r="CY656" i="32"/>
  <c r="DX644" i="32"/>
  <c r="BO686" i="32"/>
  <c r="DQ692" i="32"/>
  <c r="BS662" i="32"/>
  <c r="AK673" i="32"/>
  <c r="BA656" i="32"/>
  <c r="CE636" i="32"/>
  <c r="DE644" i="32"/>
  <c r="AU656" i="32"/>
  <c r="BP685" i="32"/>
  <c r="DP632" i="32"/>
  <c r="AK632" i="32"/>
  <c r="BO705" i="32"/>
  <c r="DA633" i="32"/>
  <c r="DA683" i="32"/>
  <c r="BR718" i="32"/>
  <c r="AJ675" i="32"/>
  <c r="DD685" i="32"/>
  <c r="DQ636" i="32"/>
  <c r="BC644" i="32"/>
  <c r="DQ661" i="32"/>
  <c r="BA707" i="32"/>
  <c r="AR656" i="32"/>
  <c r="DC675" i="32"/>
  <c r="AI692" i="32"/>
  <c r="BA636" i="32"/>
  <c r="CA640" i="32"/>
  <c r="AW661" i="32"/>
  <c r="DT676" i="32"/>
  <c r="BX656" i="32"/>
  <c r="BY685" i="32"/>
  <c r="AH644" i="32"/>
  <c r="DM661" i="32"/>
  <c r="CB656" i="32"/>
  <c r="AY644" i="32"/>
  <c r="DP661" i="32"/>
  <c r="DY661" i="32"/>
  <c r="AG686" i="32"/>
  <c r="CX707" i="32"/>
  <c r="CT675" i="32"/>
  <c r="DA692" i="32"/>
  <c r="BZ685" i="32"/>
  <c r="CH636" i="32"/>
  <c r="BI640" i="32"/>
  <c r="CY644" i="32"/>
  <c r="DN661" i="32"/>
  <c r="BK695" i="32"/>
  <c r="CP676" i="32"/>
  <c r="CO662" i="32"/>
  <c r="AW635" i="32"/>
  <c r="DV631" i="32"/>
  <c r="AG637" i="32"/>
  <c r="CN656" i="32"/>
  <c r="BC685" i="32"/>
  <c r="CU636" i="32"/>
  <c r="CD644" i="32"/>
  <c r="CV673" i="32"/>
  <c r="BH661" i="32"/>
  <c r="CF630" i="32"/>
  <c r="DX686" i="32"/>
  <c r="DL707" i="32"/>
  <c r="CJ656" i="32"/>
  <c r="AZ675" i="32"/>
  <c r="BS692" i="32"/>
  <c r="CS634" i="32"/>
  <c r="CY636" i="32"/>
  <c r="BL640" i="32"/>
  <c r="CI673" i="32"/>
  <c r="AV661" i="32"/>
  <c r="AI630" i="32"/>
  <c r="AH676" i="32"/>
  <c r="BP662" i="32"/>
  <c r="AM631" i="32"/>
  <c r="AF685" i="32"/>
  <c r="BW644" i="32"/>
  <c r="AW673" i="32"/>
  <c r="CH630" i="32"/>
  <c r="DE686" i="32"/>
  <c r="CR707" i="32"/>
  <c r="AN675" i="32"/>
  <c r="CG685" i="32"/>
  <c r="DO636" i="32"/>
  <c r="BT644" i="32"/>
  <c r="CD661" i="32"/>
  <c r="BW630" i="32"/>
  <c r="CA707" i="32"/>
  <c r="AM675" i="32"/>
  <c r="BZ644" i="32"/>
  <c r="AK661" i="32"/>
  <c r="AN695" i="32"/>
  <c r="DS665" i="32"/>
  <c r="BX631" i="32"/>
  <c r="CB637" i="32"/>
  <c r="AU718" i="32"/>
  <c r="DR633" i="32"/>
  <c r="BS696" i="32"/>
  <c r="BY632" i="32"/>
  <c r="CU683" i="32"/>
  <c r="CI705" i="32"/>
  <c r="BJ643" i="32"/>
  <c r="BB696" i="32"/>
  <c r="AG632" i="32"/>
  <c r="BQ718" i="32"/>
  <c r="CI718" i="32"/>
  <c r="DX632" i="32"/>
  <c r="E42" i="40"/>
  <c r="CV632" i="32"/>
  <c r="BE632" i="32"/>
  <c r="DL643" i="32"/>
  <c r="CR643" i="32"/>
  <c r="DM643" i="32"/>
  <c r="CV696" i="32"/>
  <c r="AU632" i="32"/>
  <c r="BE694" i="32"/>
  <c r="BK718" i="32"/>
  <c r="BT633" i="32"/>
  <c r="BZ641" i="32"/>
  <c r="DS642" i="32"/>
  <c r="CH642" i="32"/>
  <c r="AV642" i="32"/>
  <c r="DH642" i="32"/>
  <c r="CD718" i="32"/>
  <c r="AN633" i="32"/>
  <c r="DN643" i="32"/>
  <c r="BY642" i="32"/>
  <c r="DO694" i="32"/>
  <c r="CP694" i="32"/>
  <c r="BL694" i="32"/>
  <c r="BN718" i="32"/>
  <c r="AZ641" i="32"/>
  <c r="CX641" i="32"/>
  <c r="CV641" i="32"/>
  <c r="DC642" i="32"/>
  <c r="AU696" i="32"/>
  <c r="AH696" i="32"/>
  <c r="BY696" i="32"/>
  <c r="BZ643" i="32"/>
  <c r="BH705" i="32"/>
  <c r="CM705" i="32"/>
  <c r="BN705" i="32"/>
  <c r="CN643" i="32"/>
  <c r="BM718" i="32"/>
  <c r="BM633" i="32"/>
  <c r="CE633" i="32"/>
  <c r="CK633" i="32"/>
  <c r="DT632" i="32"/>
  <c r="DZ683" i="32"/>
  <c r="AM683" i="32"/>
  <c r="CF683" i="32"/>
  <c r="BC705" i="32"/>
  <c r="AI633" i="32"/>
  <c r="BH696" i="32"/>
  <c r="BD656" i="32"/>
  <c r="CO675" i="32"/>
  <c r="AT707" i="32"/>
  <c r="BR651" i="32"/>
  <c r="BD675" i="32"/>
  <c r="BZ707" i="32"/>
  <c r="BB686" i="32"/>
  <c r="AN686" i="32"/>
  <c r="AR675" i="32"/>
  <c r="AV634" i="32"/>
  <c r="DA685" i="32"/>
  <c r="AM636" i="32"/>
  <c r="BM636" i="32"/>
  <c r="BF640" i="32"/>
  <c r="DZ636" i="32"/>
  <c r="AN644" i="32"/>
  <c r="AG673" i="32"/>
  <c r="BW661" i="32"/>
  <c r="BP661" i="32"/>
  <c r="CV630" i="32"/>
  <c r="AQ695" i="32"/>
  <c r="CA695" i="32"/>
  <c r="DH695" i="32"/>
  <c r="CB695" i="32"/>
  <c r="AR695" i="32"/>
  <c r="BA695" i="32"/>
  <c r="AO695" i="32"/>
  <c r="DF635" i="32"/>
  <c r="CS665" i="32"/>
  <c r="DB705" i="32"/>
  <c r="AQ718" i="32"/>
  <c r="CT641" i="32"/>
  <c r="CE635" i="32"/>
  <c r="AY635" i="32"/>
  <c r="DY635" i="32"/>
  <c r="CR635" i="32"/>
  <c r="DG635" i="32"/>
  <c r="BW635" i="32"/>
  <c r="CW665" i="32"/>
  <c r="DJ705" i="32"/>
  <c r="BO665" i="32"/>
  <c r="DL641" i="32"/>
  <c r="CT665" i="32"/>
  <c r="DZ635" i="32"/>
  <c r="DA718" i="32"/>
  <c r="CK637" i="32"/>
  <c r="CZ637" i="32"/>
  <c r="DS633" i="32"/>
  <c r="CH633" i="32"/>
  <c r="DE631" i="32"/>
  <c r="BM631" i="32"/>
  <c r="BG637" i="32"/>
  <c r="AX637" i="32"/>
  <c r="BB637" i="32"/>
  <c r="CU637" i="32"/>
  <c r="BB631" i="32"/>
  <c r="BQ634" i="32"/>
  <c r="DZ651" i="32"/>
  <c r="AG651" i="32"/>
  <c r="CG634" i="32"/>
  <c r="BL707" i="32"/>
  <c r="DD651" i="32"/>
  <c r="AI634" i="32"/>
  <c r="BR675" i="32"/>
  <c r="DG685" i="32"/>
  <c r="BK692" i="32"/>
  <c r="CI692" i="32"/>
  <c r="CN692" i="32"/>
  <c r="CG675" i="32"/>
  <c r="AK692" i="32"/>
  <c r="BL636" i="32"/>
  <c r="BN662" i="32"/>
  <c r="AZ695" i="32"/>
  <c r="DX683" i="32"/>
  <c r="AH662" i="32"/>
  <c r="BT694" i="32"/>
  <c r="BF676" i="32"/>
  <c r="BL676" i="32"/>
  <c r="DG676" i="32"/>
  <c r="CF676" i="32"/>
  <c r="DU696" i="32"/>
  <c r="DP637" i="32"/>
  <c r="CE631" i="32"/>
  <c r="CV631" i="32"/>
  <c r="CZ633" i="32"/>
  <c r="BS637" i="32"/>
  <c r="DN692" i="32"/>
  <c r="DQ651" i="32"/>
  <c r="EA634" i="32"/>
  <c r="CZ640" i="32"/>
  <c r="BE640" i="32"/>
  <c r="AV695" i="32"/>
  <c r="AW694" i="32"/>
  <c r="BU636" i="32"/>
  <c r="AX673" i="32"/>
  <c r="AN642" i="32"/>
  <c r="AW631" i="32"/>
  <c r="BE641" i="32"/>
  <c r="BY651" i="32"/>
  <c r="BQ638" i="32"/>
  <c r="BI651" i="32"/>
  <c r="DM638" i="32"/>
  <c r="DG638" i="32"/>
  <c r="BN638" i="32"/>
  <c r="DC651" i="32"/>
  <c r="CB662" i="32"/>
  <c r="CM683" i="32"/>
  <c r="CW631" i="32"/>
  <c r="BY694" i="32"/>
  <c r="BO634" i="32"/>
  <c r="CM634" i="32"/>
  <c r="BI634" i="32"/>
  <c r="CJ634" i="32"/>
  <c r="DU640" i="32"/>
  <c r="BR640" i="32"/>
  <c r="CD662" i="32"/>
  <c r="BP638" i="32"/>
  <c r="CR694" i="32"/>
  <c r="BY638" i="32"/>
  <c r="CY651" i="32"/>
  <c r="AF673" i="32"/>
  <c r="AJ631" i="32"/>
  <c r="CV707" i="32"/>
  <c r="F47" i="40"/>
  <c r="BU642" i="32"/>
  <c r="AP696" i="32"/>
  <c r="DZ643" i="32"/>
  <c r="AV633" i="32"/>
  <c r="BL685" i="32"/>
  <c r="CW644" i="32"/>
  <c r="BY661" i="32"/>
  <c r="DM630" i="32"/>
  <c r="AJ707" i="32"/>
  <c r="BL675" i="32"/>
  <c r="BP636" i="32"/>
  <c r="CV640" i="32"/>
  <c r="DK644" i="32"/>
  <c r="AR661" i="32"/>
  <c r="BI656" i="32"/>
  <c r="CS685" i="32"/>
  <c r="DM673" i="32"/>
  <c r="BM661" i="32"/>
  <c r="AU644" i="32"/>
  <c r="BE661" i="32"/>
  <c r="DK656" i="32"/>
  <c r="DU661" i="32"/>
  <c r="AP686" i="32"/>
  <c r="DN656" i="32"/>
  <c r="BU675" i="32"/>
  <c r="BH636" i="32"/>
  <c r="CQ640" i="32"/>
  <c r="DU673" i="32"/>
  <c r="CM661" i="32"/>
  <c r="DD630" i="32"/>
  <c r="AG695" i="32"/>
  <c r="AU676" i="32"/>
  <c r="DV665" i="32"/>
  <c r="CB631" i="32"/>
  <c r="AH637" i="32"/>
  <c r="AJ656" i="32"/>
  <c r="CW685" i="32"/>
  <c r="BA644" i="32"/>
  <c r="BG673" i="32"/>
  <c r="AJ661" i="32"/>
  <c r="AP630" i="32"/>
  <c r="DY686" i="32"/>
  <c r="DP707" i="32"/>
  <c r="BF656" i="32"/>
  <c r="AS675" i="32"/>
  <c r="DO651" i="32"/>
  <c r="CD692" i="32"/>
  <c r="CL634" i="32"/>
  <c r="BB685" i="32"/>
  <c r="CG636" i="32"/>
  <c r="BP673" i="32"/>
  <c r="AT661" i="32"/>
  <c r="BP630" i="32"/>
  <c r="AV676" i="32"/>
  <c r="AU662" i="32"/>
  <c r="DN665" i="32"/>
  <c r="BF631" i="32"/>
  <c r="AV673" i="32"/>
  <c r="AN630" i="32"/>
  <c r="DU686" i="32"/>
  <c r="DR656" i="32"/>
  <c r="AH675" i="32"/>
  <c r="BS685" i="32"/>
  <c r="DE636" i="32"/>
  <c r="CP644" i="32"/>
  <c r="DE673" i="32"/>
  <c r="BX661" i="32"/>
  <c r="CR630" i="32"/>
  <c r="BC686" i="32"/>
  <c r="DE656" i="32"/>
  <c r="CP675" i="32"/>
  <c r="DK651" i="32"/>
  <c r="BC640" i="32"/>
  <c r="DT673" i="32"/>
  <c r="BB661" i="32"/>
  <c r="CU630" i="32"/>
  <c r="DA676" i="32"/>
  <c r="AO665" i="32"/>
  <c r="BJ631" i="32"/>
  <c r="CR637" i="32"/>
  <c r="CV718" i="32"/>
  <c r="BL633" i="32"/>
  <c r="BD696" i="32"/>
  <c r="CM632" i="32"/>
  <c r="CA683" i="32"/>
  <c r="BL705" i="32"/>
  <c r="AW643" i="32"/>
  <c r="BZ696" i="32"/>
  <c r="BC718" i="32"/>
  <c r="DQ718" i="32"/>
  <c r="AT632" i="32"/>
  <c r="BH632" i="32"/>
  <c r="DY632" i="32"/>
  <c r="BS632" i="32"/>
  <c r="DK643" i="32"/>
  <c r="AZ643" i="32"/>
  <c r="DH718" i="32"/>
  <c r="DW633" i="32"/>
  <c r="AJ643" i="32"/>
  <c r="AM696" i="32"/>
  <c r="AH632" i="32"/>
  <c r="CF718" i="32"/>
  <c r="BH633" i="32"/>
  <c r="AV641" i="32"/>
  <c r="AF642" i="32"/>
  <c r="C21" i="34"/>
  <c r="DN632" i="32"/>
  <c r="DH643" i="32"/>
  <c r="BB642" i="32"/>
  <c r="CF642" i="32"/>
  <c r="DR705" i="32"/>
  <c r="BK633" i="32"/>
  <c r="BW643" i="32"/>
  <c r="BT642" i="32"/>
  <c r="BS694" i="32"/>
  <c r="AG694" i="32"/>
  <c r="DQ694" i="32"/>
  <c r="CW718" i="32"/>
  <c r="DM633" i="32"/>
  <c r="CQ641" i="32"/>
  <c r="BH641" i="32"/>
  <c r="DB641" i="32"/>
  <c r="CA642" i="32"/>
  <c r="BJ696" i="32"/>
  <c r="CX696" i="32"/>
  <c r="BK696" i="32"/>
  <c r="AS705" i="32"/>
  <c r="BD705" i="32"/>
  <c r="BA705" i="32"/>
  <c r="DG632" i="32"/>
  <c r="CH718" i="32"/>
  <c r="CP633" i="32"/>
  <c r="CO633" i="32"/>
  <c r="DP643" i="32"/>
  <c r="DF643" i="32"/>
  <c r="CL632" i="32"/>
  <c r="AN683" i="32"/>
  <c r="DM683" i="32"/>
  <c r="DN683" i="32"/>
  <c r="DG683" i="32"/>
  <c r="DJ643" i="32"/>
  <c r="DK642" i="32"/>
  <c r="AN656" i="32"/>
  <c r="DR686" i="32"/>
  <c r="BJ656" i="32"/>
  <c r="AV651" i="32"/>
  <c r="AF686" i="32"/>
  <c r="EA686" i="32"/>
  <c r="CF686" i="32"/>
  <c r="DE651" i="32"/>
  <c r="DE634" i="32"/>
  <c r="CH634" i="32"/>
  <c r="CK685" i="32"/>
  <c r="DN636" i="32"/>
  <c r="DF636" i="32"/>
  <c r="DI673" i="32"/>
  <c r="CZ661" i="32"/>
  <c r="DK630" i="32"/>
  <c r="BV695" i="32"/>
  <c r="BU695" i="32"/>
  <c r="DZ630" i="32"/>
  <c r="CH695" i="32"/>
  <c r="AF695" i="32"/>
  <c r="AH695" i="32"/>
  <c r="CC695" i="32"/>
  <c r="DY694" i="32"/>
  <c r="BF635" i="32"/>
  <c r="DA665" i="32"/>
  <c r="CE665" i="32"/>
  <c r="AZ705" i="32"/>
  <c r="CA641" i="32"/>
  <c r="DT635" i="32"/>
  <c r="AX635" i="32"/>
  <c r="CV635" i="32"/>
  <c r="AI635" i="32"/>
  <c r="DX635" i="32"/>
  <c r="AO635" i="32"/>
  <c r="CL665" i="32"/>
  <c r="AU665" i="32"/>
  <c r="BG705" i="32"/>
  <c r="BL665" i="32"/>
  <c r="BP665" i="32"/>
  <c r="DN635" i="32"/>
  <c r="DN641" i="32"/>
  <c r="BE635" i="32"/>
  <c r="DF665" i="32"/>
  <c r="BJ633" i="32"/>
  <c r="BR631" i="32"/>
  <c r="AU631" i="32"/>
  <c r="BO637" i="32"/>
  <c r="EA696" i="32"/>
  <c r="CS637" i="32"/>
  <c r="AT637" i="32"/>
  <c r="AI707" i="32"/>
  <c r="AM634" i="32"/>
  <c r="CJ651" i="32"/>
  <c r="BY707" i="32"/>
  <c r="CD634" i="32"/>
  <c r="BW651" i="32"/>
  <c r="BG634" i="32"/>
  <c r="DS675" i="32"/>
  <c r="DR685" i="32"/>
  <c r="CR692" i="32"/>
  <c r="DP692" i="32"/>
  <c r="AF692" i="32"/>
  <c r="DC692" i="32"/>
  <c r="CH675" i="32"/>
  <c r="DE692" i="32"/>
  <c r="AT636" i="32"/>
  <c r="CU662" i="32"/>
  <c r="CV695" i="32"/>
  <c r="AY683" i="32"/>
  <c r="BD662" i="32"/>
  <c r="DK683" i="32"/>
  <c r="BX695" i="32"/>
  <c r="DY662" i="32"/>
  <c r="BK662" i="32"/>
  <c r="BI665" i="32"/>
  <c r="DJ694" i="32"/>
  <c r="CF665" i="32"/>
  <c r="DU641" i="32"/>
  <c r="DE676" i="32"/>
  <c r="DI676" i="32"/>
  <c r="AJ676" i="32"/>
  <c r="BQ676" i="32"/>
  <c r="BM696" i="32"/>
  <c r="CG637" i="32"/>
  <c r="DO631" i="32"/>
  <c r="BU631" i="32"/>
  <c r="CC631" i="32"/>
  <c r="DR631" i="32"/>
  <c r="BG696" i="32"/>
  <c r="CM692" i="32"/>
  <c r="CF651" i="32"/>
  <c r="CB692" i="32"/>
  <c r="DM651" i="32"/>
  <c r="DR694" i="32"/>
  <c r="AQ640" i="32"/>
  <c r="DV640" i="32"/>
  <c r="AZ683" i="32"/>
  <c r="CS636" i="32"/>
  <c r="AP641" i="32"/>
  <c r="CO638" i="32"/>
  <c r="BO640" i="32"/>
  <c r="BE651" i="32"/>
  <c r="BB638" i="32"/>
  <c r="CD638" i="32"/>
  <c r="AV638" i="32"/>
  <c r="DF638" i="32"/>
  <c r="AX638" i="32"/>
  <c r="AO651" i="32"/>
  <c r="BY634" i="32"/>
  <c r="CE634" i="32"/>
  <c r="AX634" i="32"/>
  <c r="DM634" i="32"/>
  <c r="CW640" i="32"/>
  <c r="BY640" i="32"/>
  <c r="CJ638" i="32"/>
  <c r="CK662" i="32"/>
  <c r="BV665" i="32"/>
  <c r="AY694" i="32"/>
  <c r="AP651" i="32"/>
  <c r="CA651" i="32"/>
  <c r="DB651" i="32"/>
  <c r="AS651" i="32"/>
  <c r="CN673" i="32"/>
  <c r="CE707" i="32"/>
  <c r="DH635" i="32"/>
  <c r="AK683" i="32"/>
  <c r="DM642" i="32"/>
  <c r="CK642" i="32"/>
  <c r="BR694" i="32"/>
  <c r="DV641" i="32"/>
  <c r="AO696" i="32"/>
  <c r="CC692" i="32"/>
  <c r="DI685" i="32"/>
  <c r="AK636" i="32"/>
  <c r="DF644" i="32"/>
  <c r="DA673" i="32"/>
  <c r="BA661" i="32"/>
  <c r="CS676" i="32"/>
  <c r="CZ685" i="32"/>
  <c r="DN673" i="32"/>
  <c r="BJ661" i="32"/>
  <c r="AJ644" i="32"/>
  <c r="CV661" i="32"/>
  <c r="DI656" i="32"/>
  <c r="DB661" i="32"/>
  <c r="BV686" i="32"/>
  <c r="DJ656" i="32"/>
  <c r="DY651" i="32"/>
  <c r="CU692" i="32"/>
  <c r="DR634" i="32"/>
  <c r="AJ636" i="32"/>
  <c r="AM640" i="32"/>
  <c r="BL644" i="32"/>
  <c r="DP673" i="32"/>
  <c r="CK661" i="32"/>
  <c r="DN630" i="32"/>
  <c r="BG695" i="32"/>
  <c r="CX665" i="32"/>
  <c r="BP631" i="32"/>
  <c r="AW637" i="32"/>
  <c r="BP656" i="32"/>
  <c r="AQ685" i="32"/>
  <c r="AW644" i="32"/>
  <c r="AI673" i="32"/>
  <c r="CG630" i="32"/>
  <c r="DG686" i="32"/>
  <c r="AY707" i="32"/>
  <c r="CR656" i="32"/>
  <c r="AW675" i="32"/>
  <c r="DG651" i="32"/>
  <c r="BJ692" i="32"/>
  <c r="BL634" i="32"/>
  <c r="AY685" i="32"/>
  <c r="CT636" i="32"/>
  <c r="CL640" i="32"/>
  <c r="AR673" i="32"/>
  <c r="BR676" i="32"/>
  <c r="DL665" i="32"/>
  <c r="DE637" i="32"/>
  <c r="BR644" i="32"/>
  <c r="DC661" i="32"/>
  <c r="EA656" i="32"/>
  <c r="BA675" i="32"/>
  <c r="AN636" i="32"/>
  <c r="DF673" i="32"/>
  <c r="AN661" i="32"/>
  <c r="CC630" i="32"/>
  <c r="CW686" i="32"/>
  <c r="DS656" i="32"/>
  <c r="CC675" i="32"/>
  <c r="DJ651" i="32"/>
  <c r="DV692" i="32"/>
  <c r="DV685" i="32"/>
  <c r="DP636" i="32"/>
  <c r="AZ644" i="32"/>
  <c r="DS673" i="32"/>
  <c r="AG661" i="32"/>
  <c r="AM630" i="32"/>
  <c r="DW676" i="32"/>
  <c r="BJ665" i="32"/>
  <c r="E41" i="40"/>
  <c r="AS718" i="32"/>
  <c r="CM633" i="32"/>
  <c r="AG696" i="32"/>
  <c r="AM632" i="32"/>
  <c r="AV705" i="32"/>
  <c r="DA642" i="32"/>
  <c r="AQ643" i="32"/>
  <c r="DZ718" i="32"/>
  <c r="CS718" i="32"/>
  <c r="DI718" i="32"/>
  <c r="AP632" i="32"/>
  <c r="AL632" i="32"/>
  <c r="DD632" i="32"/>
  <c r="CH632" i="32"/>
  <c r="CL643" i="32"/>
  <c r="CB718" i="32"/>
  <c r="DC633" i="32"/>
  <c r="CE643" i="32"/>
  <c r="CR696" i="32"/>
  <c r="F42" i="40"/>
  <c r="AJ718" i="32"/>
  <c r="BP641" i="32"/>
  <c r="AH642" i="32"/>
  <c r="BI632" i="32"/>
  <c r="CY643" i="32"/>
  <c r="AI642" i="32"/>
  <c r="BM642" i="32"/>
  <c r="DZ705" i="32"/>
  <c r="CV643" i="32"/>
  <c r="DK696" i="32"/>
  <c r="CZ694" i="32"/>
  <c r="CI694" i="32"/>
  <c r="DI694" i="32"/>
  <c r="AW718" i="32"/>
  <c r="CI633" i="32"/>
  <c r="BD641" i="32"/>
  <c r="CU641" i="32"/>
  <c r="DW641" i="32"/>
  <c r="AU642" i="32"/>
  <c r="AJ696" i="32"/>
  <c r="BP696" i="32"/>
  <c r="DY696" i="32"/>
  <c r="CT705" i="32"/>
  <c r="BV705" i="32"/>
  <c r="DD705" i="32"/>
  <c r="AW632" i="32"/>
  <c r="CA718" i="32"/>
  <c r="AG633" i="32"/>
  <c r="CS633" i="32"/>
  <c r="DP633" i="32"/>
  <c r="DG643" i="32"/>
  <c r="CA632" i="32"/>
  <c r="CQ683" i="32"/>
  <c r="CB683" i="32"/>
  <c r="BV683" i="32"/>
  <c r="DU683" i="32"/>
  <c r="BF705" i="32"/>
  <c r="DV643" i="32"/>
  <c r="DV642" i="32"/>
  <c r="DN675" i="32"/>
  <c r="AU686" i="32"/>
  <c r="DT686" i="32"/>
  <c r="EA651" i="32"/>
  <c r="AG656" i="32"/>
  <c r="BZ686" i="32"/>
  <c r="DB707" i="32"/>
  <c r="DS686" i="32"/>
  <c r="DP686" i="32"/>
  <c r="AZ651" i="32"/>
  <c r="BN685" i="32"/>
  <c r="DK685" i="32"/>
  <c r="CP634" i="32"/>
  <c r="BG685" i="32"/>
  <c r="BF636" i="32"/>
  <c r="CI636" i="32"/>
  <c r="CV636" i="32"/>
  <c r="BO644" i="32"/>
  <c r="DN676" i="32"/>
  <c r="BY673" i="32"/>
  <c r="CY661" i="32"/>
  <c r="CT695" i="32"/>
  <c r="AK695" i="32"/>
  <c r="CS630" i="32"/>
  <c r="DW695" i="32"/>
  <c r="BJ695" i="32"/>
  <c r="CM695" i="32"/>
  <c r="AL694" i="32"/>
  <c r="DH665" i="32"/>
  <c r="CC665" i="32"/>
  <c r="DX705" i="32"/>
  <c r="DM665" i="32"/>
  <c r="DP665" i="32"/>
  <c r="DK635" i="32"/>
  <c r="AN635" i="32"/>
  <c r="BV635" i="32"/>
  <c r="AU635" i="32"/>
  <c r="CO635" i="32"/>
  <c r="BB635" i="32"/>
  <c r="CZ665" i="32"/>
  <c r="CU665" i="32"/>
  <c r="BX665" i="32"/>
  <c r="CS635" i="32"/>
  <c r="CK665" i="32"/>
  <c r="DT641" i="32"/>
  <c r="DO665" i="32"/>
  <c r="BX633" i="32"/>
  <c r="BD633" i="32"/>
  <c r="BK631" i="32"/>
  <c r="DP631" i="32"/>
  <c r="AY637" i="32"/>
  <c r="BX637" i="32"/>
  <c r="AN637" i="32"/>
  <c r="DL637" i="32"/>
  <c r="CE696" i="32"/>
  <c r="AF634" i="32"/>
  <c r="C13" i="34"/>
  <c r="DI651" i="32"/>
  <c r="CW634" i="32"/>
  <c r="BT686" i="32"/>
  <c r="AX675" i="32"/>
  <c r="DM675" i="32"/>
  <c r="BN692" i="32"/>
  <c r="CL692" i="32"/>
  <c r="BY692" i="32"/>
  <c r="BU692" i="32"/>
  <c r="DR692" i="32"/>
  <c r="BW692" i="32"/>
  <c r="E39" i="40"/>
  <c r="CT662" i="32"/>
  <c r="DN695" i="32"/>
  <c r="CL662" i="32"/>
  <c r="BZ683" i="32"/>
  <c r="AI695" i="32"/>
  <c r="BE662" i="32"/>
  <c r="BW662" i="32"/>
  <c r="DV694" i="32"/>
  <c r="DP676" i="32"/>
  <c r="AM705" i="32"/>
  <c r="CT694" i="32"/>
  <c r="CF705" i="32"/>
  <c r="CE676" i="32"/>
  <c r="AI676" i="32"/>
  <c r="BU676" i="32"/>
  <c r="AQ676" i="32"/>
  <c r="DC631" i="32"/>
  <c r="DO642" i="32"/>
  <c r="CY637" i="32"/>
  <c r="CI696" i="32"/>
  <c r="AZ631" i="32"/>
  <c r="BY631" i="32"/>
  <c r="DM631" i="32"/>
  <c r="DG631" i="32"/>
  <c r="DQ631" i="32"/>
  <c r="CR631" i="32"/>
  <c r="CZ642" i="32"/>
  <c r="CP651" i="32"/>
  <c r="AX651" i="32"/>
  <c r="BX694" i="32"/>
  <c r="BU640" i="32"/>
  <c r="CC640" i="32"/>
  <c r="CH683" i="32"/>
  <c r="DX694" i="32"/>
  <c r="AY636" i="32"/>
  <c r="BE636" i="32"/>
  <c r="DK641" i="32"/>
  <c r="DG641" i="32"/>
  <c r="CN696" i="32"/>
  <c r="AG641" i="32"/>
  <c r="BC638" i="32"/>
  <c r="BQ656" i="32"/>
  <c r="CA638" i="32"/>
  <c r="AO638" i="32"/>
  <c r="DD638" i="32"/>
  <c r="CG651" i="32"/>
  <c r="BT683" i="32"/>
  <c r="CK683" i="32"/>
  <c r="BV631" i="32"/>
  <c r="DX634" i="32"/>
  <c r="BN634" i="32"/>
  <c r="BF634" i="32"/>
  <c r="DP634" i="32"/>
  <c r="DX662" i="32"/>
  <c r="AQ665" i="32"/>
  <c r="DO683" i="32"/>
  <c r="CN686" i="32"/>
  <c r="BD665" i="32"/>
  <c r="DI638" i="32"/>
  <c r="CR651" i="32"/>
  <c r="AH651" i="32"/>
  <c r="AF651" i="32"/>
  <c r="CH656" i="32"/>
  <c r="AT656" i="32"/>
  <c r="CB661" i="32"/>
  <c r="CH686" i="32"/>
  <c r="BV676" i="32"/>
  <c r="BV661" i="32"/>
  <c r="BQ707" i="32"/>
  <c r="AU640" i="32"/>
  <c r="CS643" i="32"/>
  <c r="AT642" i="32"/>
  <c r="CT642" i="32"/>
  <c r="BY643" i="32"/>
  <c r="CZ632" i="32"/>
  <c r="CT696" i="32"/>
  <c r="DM705" i="32"/>
  <c r="AH643" i="32"/>
  <c r="BM683" i="32"/>
  <c r="DT651" i="32"/>
  <c r="BG644" i="32"/>
  <c r="AH707" i="32"/>
  <c r="CY675" i="32"/>
  <c r="DG707" i="32"/>
  <c r="DY675" i="32"/>
  <c r="CF644" i="32"/>
  <c r="DR673" i="32"/>
  <c r="CI661" i="32"/>
  <c r="BX630" i="32"/>
  <c r="BD707" i="32"/>
  <c r="AO675" i="32"/>
  <c r="DM685" i="32"/>
  <c r="BJ636" i="32"/>
  <c r="CM644" i="32"/>
  <c r="DB673" i="32"/>
  <c r="DQ630" i="32"/>
  <c r="CV676" i="32"/>
  <c r="AS685" i="32"/>
  <c r="DM644" i="32"/>
  <c r="BE673" i="32"/>
  <c r="BS661" i="32"/>
  <c r="CR644" i="32"/>
  <c r="AP661" i="32"/>
  <c r="BV656" i="32"/>
  <c r="AO661" i="32"/>
  <c r="AJ686" i="32"/>
  <c r="DV707" i="32"/>
  <c r="AK656" i="32"/>
  <c r="DF651" i="32"/>
  <c r="BT692" i="32"/>
  <c r="AK634" i="32"/>
  <c r="DW685" i="32"/>
  <c r="CR636" i="32"/>
  <c r="CH640" i="32"/>
  <c r="CI644" i="32"/>
  <c r="DY673" i="32"/>
  <c r="BN661" i="32"/>
  <c r="AK630" i="32"/>
  <c r="BO695" i="32"/>
  <c r="F43" i="40"/>
  <c r="CO631" i="32"/>
  <c r="AO637" i="32"/>
  <c r="DI675" i="32"/>
  <c r="CU685" i="32"/>
  <c r="BU673" i="32"/>
  <c r="BM630" i="32"/>
  <c r="CV686" i="32"/>
  <c r="CU656" i="32"/>
  <c r="BX651" i="32"/>
  <c r="BQ640" i="32"/>
  <c r="DG644" i="32"/>
  <c r="CT673" i="32"/>
  <c r="BH630" i="32"/>
  <c r="BW676" i="32"/>
  <c r="EA665" i="32"/>
  <c r="DR637" i="32"/>
  <c r="DV661" i="32"/>
  <c r="DY656" i="32"/>
  <c r="AG675" i="32"/>
  <c r="AL636" i="32"/>
  <c r="AK644" i="32"/>
  <c r="CL673" i="32"/>
  <c r="DS676" i="32"/>
  <c r="BX686" i="32"/>
  <c r="DF656" i="32"/>
  <c r="CQ675" i="32"/>
  <c r="BU651" i="32"/>
  <c r="DG692" i="32"/>
  <c r="DQ685" i="32"/>
  <c r="DX636" i="32"/>
  <c r="BI644" i="32"/>
  <c r="BS673" i="32"/>
  <c r="CG661" i="32"/>
  <c r="CK630" i="32"/>
  <c r="BN676" i="32"/>
  <c r="BG665" i="32"/>
  <c r="BL631" i="32"/>
  <c r="CT718" i="32"/>
  <c r="BY633" i="32"/>
  <c r="DW643" i="32"/>
  <c r="DD642" i="32"/>
  <c r="DK694" i="32"/>
  <c r="BB705" i="32"/>
  <c r="DF642" i="32"/>
  <c r="DO718" i="32"/>
  <c r="CU718" i="32"/>
  <c r="DL718" i="32"/>
  <c r="BB632" i="32"/>
  <c r="DS632" i="32"/>
  <c r="CB632" i="32"/>
  <c r="DK632" i="32"/>
  <c r="CF643" i="32"/>
  <c r="DY643" i="32"/>
  <c r="BA718" i="32"/>
  <c r="BW633" i="32"/>
  <c r="CA643" i="32"/>
  <c r="CN632" i="32"/>
  <c r="BZ718" i="32"/>
  <c r="DF705" i="32"/>
  <c r="BG641" i="32"/>
  <c r="AZ642" i="32"/>
  <c r="CK632" i="32"/>
  <c r="AM643" i="32"/>
  <c r="DG696" i="32"/>
  <c r="CI642" i="32"/>
  <c r="BD642" i="32"/>
  <c r="DJ632" i="32"/>
  <c r="BW705" i="32"/>
  <c r="AF643" i="32"/>
  <c r="C22" i="34"/>
  <c r="DS696" i="32"/>
  <c r="AH694" i="32"/>
  <c r="DW694" i="32"/>
  <c r="CQ718" i="32"/>
  <c r="BN633" i="32"/>
  <c r="AH641" i="32"/>
  <c r="AN641" i="32"/>
  <c r="DZ641" i="32"/>
  <c r="CQ642" i="32"/>
  <c r="AW696" i="32"/>
  <c r="AN696" i="32"/>
  <c r="DF696" i="32"/>
  <c r="AI705" i="32"/>
  <c r="CS705" i="32"/>
  <c r="DT705" i="32"/>
  <c r="BU632" i="32"/>
  <c r="BD718" i="32"/>
  <c r="AZ633" i="32"/>
  <c r="CJ633" i="32"/>
  <c r="DZ633" i="32"/>
  <c r="CM643" i="32"/>
  <c r="BF632" i="32"/>
  <c r="AH683" i="32"/>
  <c r="CN683" i="32"/>
  <c r="BH683" i="32"/>
  <c r="DS683" i="32"/>
  <c r="BL643" i="32"/>
  <c r="BQ642" i="32"/>
  <c r="BS675" i="32"/>
  <c r="DQ707" i="32"/>
  <c r="DM686" i="32"/>
  <c r="CC686" i="32"/>
  <c r="DK675" i="32"/>
  <c r="CO686" i="32"/>
  <c r="DV651" i="32"/>
  <c r="CH707" i="32"/>
  <c r="BK686" i="32"/>
  <c r="DN686" i="32"/>
  <c r="CU686" i="32"/>
  <c r="CN651" i="32"/>
  <c r="BR685" i="32"/>
  <c r="BU685" i="32"/>
  <c r="BX634" i="32"/>
  <c r="F44" i="40"/>
  <c r="AS636" i="32"/>
  <c r="CJ636" i="32"/>
  <c r="BC636" i="32"/>
  <c r="AF644" i="32"/>
  <c r="C23" i="34"/>
  <c r="DQ676" i="32"/>
  <c r="AT673" i="32"/>
  <c r="DL673" i="32"/>
  <c r="CQ630" i="32"/>
  <c r="BU630" i="32"/>
  <c r="CZ695" i="32"/>
  <c r="CD630" i="32"/>
  <c r="DD695" i="32"/>
  <c r="AT695" i="32"/>
  <c r="CG695" i="32"/>
  <c r="AU694" i="32"/>
  <c r="BM665" i="32"/>
  <c r="AW665" i="32"/>
  <c r="DH705" i="32"/>
  <c r="DB665" i="32"/>
  <c r="CV665" i="32"/>
  <c r="AR635" i="32"/>
  <c r="CU635" i="32"/>
  <c r="CF635" i="32"/>
  <c r="DW635" i="32"/>
  <c r="BU635" i="32"/>
  <c r="CG665" i="32"/>
  <c r="AG665" i="32"/>
  <c r="CI665" i="32"/>
  <c r="BN641" i="32"/>
  <c r="BY665" i="32"/>
  <c r="BT637" i="32"/>
  <c r="BE633" i="32"/>
  <c r="BR633" i="32"/>
  <c r="CT631" i="32"/>
  <c r="DH631" i="32"/>
  <c r="BL637" i="32"/>
  <c r="EA637" i="32"/>
  <c r="DS637" i="32"/>
  <c r="DM696" i="32"/>
  <c r="DR651" i="32"/>
  <c r="BC651" i="32"/>
  <c r="AH634" i="32"/>
  <c r="DV634" i="32"/>
  <c r="BM675" i="32"/>
  <c r="DX692" i="32"/>
  <c r="DS640" i="32"/>
  <c r="CQ692" i="32"/>
  <c r="BH692" i="32"/>
  <c r="DU692" i="32"/>
  <c r="CE692" i="32"/>
  <c r="AP692" i="32"/>
  <c r="BG692" i="32"/>
  <c r="CH662" i="32"/>
  <c r="CX662" i="32"/>
  <c r="CZ683" i="32"/>
  <c r="BQ662" i="32"/>
  <c r="CZ662" i="32"/>
  <c r="BH676" i="32"/>
  <c r="DH641" i="32"/>
  <c r="BE705" i="32"/>
  <c r="BI676" i="32"/>
  <c r="CG676" i="32"/>
  <c r="CC676" i="32"/>
  <c r="CO676" i="32"/>
  <c r="BM676" i="32"/>
  <c r="AR676" i="32"/>
  <c r="BO631" i="32"/>
  <c r="BH642" i="32"/>
  <c r="AK696" i="32"/>
  <c r="BE631" i="32"/>
  <c r="AQ631" i="32"/>
  <c r="EA631" i="32"/>
  <c r="CM631" i="32"/>
  <c r="BA631" i="32"/>
  <c r="AU651" i="32"/>
  <c r="DK707" i="32"/>
  <c r="BW685" i="32"/>
  <c r="AL651" i="32"/>
  <c r="BZ695" i="32"/>
  <c r="DX640" i="32"/>
  <c r="AO640" i="32"/>
  <c r="CU694" i="32"/>
  <c r="BY636" i="32"/>
  <c r="DC636" i="32"/>
  <c r="BU641" i="32"/>
  <c r="CN641" i="32"/>
  <c r="AS642" i="32"/>
  <c r="DC635" i="32"/>
  <c r="CS642" i="32"/>
  <c r="CH641" i="32"/>
  <c r="CQ638" i="32"/>
  <c r="BO638" i="32"/>
  <c r="AF638" i="32"/>
  <c r="C17" i="34"/>
  <c r="DS638" i="32"/>
  <c r="BL638" i="32"/>
  <c r="DW640" i="32"/>
  <c r="BW683" i="32"/>
  <c r="AL634" i="32"/>
  <c r="DZ631" i="32"/>
  <c r="BH634" i="32"/>
  <c r="BU634" i="32"/>
  <c r="DY634" i="32"/>
  <c r="DU638" i="32"/>
  <c r="BP640" i="32"/>
  <c r="DP638" i="32"/>
  <c r="AM662" i="32"/>
  <c r="AZ665" i="32"/>
  <c r="CJ665" i="32"/>
  <c r="AX665" i="32"/>
  <c r="AG683" i="32"/>
  <c r="AF683" i="32"/>
  <c r="BO675" i="32"/>
  <c r="AO644" i="32"/>
  <c r="DT656" i="32"/>
  <c r="DU644" i="32"/>
  <c r="CQ651" i="32"/>
  <c r="CQ644" i="32"/>
  <c r="DL676" i="32"/>
  <c r="CU673" i="32"/>
  <c r="DC644" i="32"/>
  <c r="DC695" i="32"/>
  <c r="DI631" i="32"/>
  <c r="CC632" i="32"/>
  <c r="DH633" i="32"/>
  <c r="BO683" i="32"/>
  <c r="AZ694" i="32"/>
  <c r="BR696" i="32"/>
  <c r="BR705" i="32"/>
  <c r="CT683" i="32"/>
  <c r="AK633" i="32"/>
  <c r="BA685" i="32"/>
  <c r="CJ661" i="32"/>
  <c r="AX630" i="32"/>
  <c r="DD656" i="32"/>
  <c r="CK675" i="32"/>
  <c r="CL685" i="32"/>
  <c r="CV644" i="32"/>
  <c r="CY673" i="32"/>
  <c r="AU661" i="32"/>
  <c r="BB630" i="32"/>
  <c r="BR707" i="32"/>
  <c r="AF675" i="32"/>
  <c r="BM685" i="32"/>
  <c r="BD644" i="32"/>
  <c r="CM673" i="32"/>
  <c r="DJ630" i="32"/>
  <c r="BA676" i="32"/>
  <c r="BI685" i="32"/>
  <c r="DI644" i="32"/>
  <c r="CK673" i="32"/>
  <c r="AX661" i="32"/>
  <c r="BU644" i="32"/>
  <c r="CV656" i="32"/>
  <c r="AQ661" i="32"/>
  <c r="DR707" i="32"/>
  <c r="BY656" i="32"/>
  <c r="BV651" i="32"/>
  <c r="BQ692" i="32"/>
  <c r="CY634" i="32"/>
  <c r="DH685" i="32"/>
  <c r="BX636" i="32"/>
  <c r="BN640" i="32"/>
  <c r="BF644" i="32"/>
  <c r="CA673" i="32"/>
  <c r="BI661" i="32"/>
  <c r="BA630" i="32"/>
  <c r="CQ695" i="32"/>
  <c r="BZ665" i="32"/>
  <c r="CX631" i="32"/>
  <c r="BK637" i="32"/>
  <c r="DF675" i="32"/>
  <c r="BV685" i="32"/>
  <c r="AN673" i="32"/>
  <c r="CJ686" i="32"/>
  <c r="AZ707" i="32"/>
  <c r="AL656" i="32"/>
  <c r="AY651" i="32"/>
  <c r="CN685" i="32"/>
  <c r="DN644" i="32"/>
  <c r="CE673" i="32"/>
  <c r="CQ676" i="32"/>
  <c r="CP637" i="32"/>
  <c r="DO656" i="32"/>
  <c r="BF661" i="32"/>
  <c r="DD707" i="32"/>
  <c r="CL656" i="32"/>
  <c r="AY675" i="32"/>
  <c r="CM685" i="32"/>
  <c r="AZ636" i="32"/>
  <c r="BB673" i="32"/>
  <c r="DH676" i="32"/>
  <c r="BG686" i="32"/>
  <c r="DC707" i="32"/>
  <c r="AN651" i="32"/>
  <c r="AN692" i="32"/>
  <c r="AN685" i="32"/>
  <c r="CC636" i="32"/>
  <c r="DB640" i="32"/>
  <c r="CH644" i="32"/>
  <c r="AP673" i="32"/>
  <c r="CN661" i="32"/>
  <c r="CM630" i="32"/>
  <c r="AO676" i="32"/>
  <c r="CP718" i="32"/>
  <c r="AL633" i="32"/>
  <c r="DX643" i="32"/>
  <c r="EA642" i="32"/>
  <c r="DA694" i="32"/>
  <c r="EA718" i="32"/>
  <c r="BI705" i="32"/>
  <c r="BR642" i="32"/>
  <c r="DD718" i="32"/>
  <c r="CY632" i="32"/>
  <c r="BC632" i="32"/>
  <c r="EA632" i="32"/>
  <c r="BO632" i="32"/>
  <c r="DI632" i="32"/>
  <c r="CK643" i="32"/>
  <c r="DT643" i="32"/>
  <c r="CZ718" i="32"/>
  <c r="BC633" i="32"/>
  <c r="CW643" i="32"/>
  <c r="AV696" i="32"/>
  <c r="DN705" i="32"/>
  <c r="DO643" i="32"/>
  <c r="BW642" i="32"/>
  <c r="BA632" i="32"/>
  <c r="BT643" i="32"/>
  <c r="DJ642" i="32"/>
  <c r="BX642" i="32"/>
  <c r="AI632" i="32"/>
  <c r="CO705" i="32"/>
  <c r="BB643" i="32"/>
  <c r="AI696" i="32"/>
  <c r="DG694" i="32"/>
  <c r="CG694" i="32"/>
  <c r="AO694" i="32"/>
  <c r="BF718" i="32"/>
  <c r="AT633" i="32"/>
  <c r="CM641" i="32"/>
  <c r="DE641" i="32"/>
  <c r="EA643" i="32"/>
  <c r="BA642" i="32"/>
  <c r="BU696" i="32"/>
  <c r="CK696" i="32"/>
  <c r="DF718" i="32"/>
  <c r="AX705" i="32"/>
  <c r="AT705" i="32"/>
  <c r="AV632" i="32"/>
  <c r="BI718" i="32"/>
  <c r="AQ633" i="32"/>
  <c r="CL633" i="32"/>
  <c r="CD643" i="32"/>
  <c r="DR683" i="32"/>
  <c r="AR683" i="32"/>
  <c r="AI683" i="32"/>
  <c r="BX683" i="32"/>
  <c r="DV718" i="32"/>
  <c r="BQ705" i="32"/>
  <c r="BD643" i="32"/>
  <c r="AX642" i="32"/>
  <c r="BH675" i="32"/>
  <c r="DZ686" i="32"/>
  <c r="DM707" i="32"/>
  <c r="CI686" i="32"/>
  <c r="DO707" i="32"/>
  <c r="CD686" i="32"/>
  <c r="BJ675" i="32"/>
  <c r="DI692" i="32"/>
  <c r="AO686" i="32"/>
  <c r="DW707" i="32"/>
  <c r="CV651" i="32"/>
  <c r="DU675" i="32"/>
  <c r="BM707" i="32"/>
  <c r="CK686" i="32"/>
  <c r="AS686" i="32"/>
  <c r="BN686" i="32"/>
  <c r="DF707" i="32"/>
  <c r="CB651" i="32"/>
  <c r="AH685" i="32"/>
  <c r="CZ634" i="32"/>
  <c r="DB634" i="32"/>
  <c r="DP685" i="32"/>
  <c r="CK636" i="32"/>
  <c r="CQ636" i="32"/>
  <c r="CL644" i="32"/>
  <c r="DC673" i="32"/>
  <c r="DQ673" i="32"/>
  <c r="BR630" i="32"/>
  <c r="DO695" i="32"/>
  <c r="AJ695" i="32"/>
  <c r="BK630" i="32"/>
  <c r="AS695" i="32"/>
  <c r="DU695" i="32"/>
  <c r="BQ695" i="32"/>
  <c r="DV630" i="32"/>
  <c r="CD694" i="32"/>
  <c r="AP665" i="32"/>
  <c r="CB665" i="32"/>
  <c r="BN665" i="32"/>
  <c r="DP642" i="32"/>
  <c r="AS635" i="32"/>
  <c r="CD635" i="32"/>
  <c r="AM635" i="32"/>
  <c r="DU635" i="32"/>
  <c r="CZ635" i="32"/>
  <c r="CB635" i="32"/>
  <c r="AY665" i="32"/>
  <c r="DQ665" i="32"/>
  <c r="CB641" i="32"/>
  <c r="AT665" i="32"/>
  <c r="CH637" i="32"/>
  <c r="DV633" i="32"/>
  <c r="AS633" i="32"/>
  <c r="CA631" i="32"/>
  <c r="DT631" i="32"/>
  <c r="BD637" i="32"/>
  <c r="CT637" i="32"/>
  <c r="DY637" i="32"/>
  <c r="CM637" i="32"/>
  <c r="AX696" i="32"/>
  <c r="DP651" i="32"/>
  <c r="DF634" i="32"/>
  <c r="DN634" i="32"/>
  <c r="CE675" i="32"/>
  <c r="BF692" i="32"/>
  <c r="CE640" i="32"/>
  <c r="CJ692" i="32"/>
  <c r="CY692" i="32"/>
  <c r="AJ692" i="32"/>
  <c r="AW692" i="32"/>
  <c r="AO636" i="32"/>
  <c r="DK662" i="32"/>
  <c r="DO662" i="32"/>
  <c r="BF662" i="32"/>
  <c r="BI662" i="32"/>
  <c r="AK641" i="32"/>
  <c r="CA676" i="32"/>
  <c r="BY676" i="32"/>
  <c r="BJ676" i="32"/>
  <c r="CM676" i="32"/>
  <c r="CB676" i="32"/>
  <c r="AX631" i="32"/>
  <c r="CG642" i="32"/>
  <c r="DI642" i="32"/>
  <c r="BW631" i="32"/>
  <c r="CN631" i="32"/>
  <c r="BD631" i="32"/>
  <c r="AP631" i="32"/>
  <c r="CG631" i="32"/>
  <c r="CP642" i="32"/>
  <c r="DB692" i="32"/>
  <c r="CD651" i="32"/>
  <c r="AK707" i="32"/>
  <c r="AR651" i="32"/>
  <c r="BW640" i="32"/>
  <c r="DY640" i="32"/>
  <c r="CO694" i="32"/>
  <c r="BR636" i="32"/>
  <c r="BE695" i="32"/>
  <c r="CE641" i="32"/>
  <c r="CD641" i="32"/>
  <c r="BA635" i="32"/>
  <c r="DE642" i="32"/>
  <c r="BN651" i="32"/>
  <c r="EA638" i="32"/>
  <c r="AJ638" i="32"/>
  <c r="BW638" i="32"/>
  <c r="CH638" i="32"/>
  <c r="DR638" i="32"/>
  <c r="BD638" i="32"/>
  <c r="CC651" i="32"/>
  <c r="CX638" i="32"/>
  <c r="AZ638" i="32"/>
  <c r="AW640" i="32"/>
  <c r="AS683" i="32"/>
  <c r="DR662" i="32"/>
  <c r="AO631" i="32"/>
  <c r="CI662" i="32"/>
  <c r="DA634" i="32"/>
  <c r="AR634" i="32"/>
  <c r="AU634" i="32"/>
  <c r="AY634" i="32"/>
  <c r="AL662" i="32"/>
  <c r="AH665" i="32"/>
  <c r="CE638" i="32"/>
  <c r="DI640" i="32"/>
  <c r="BJ662" i="32"/>
  <c r="DZ642" i="32"/>
  <c r="CP638" i="32"/>
  <c r="I20" i="40"/>
  <c r="J20" i="40"/>
  <c r="P20" i="40" s="1"/>
  <c r="CX683" i="32"/>
  <c r="BT651" i="32"/>
  <c r="DK673" i="32"/>
  <c r="BO656" i="32"/>
  <c r="CJ707" i="32"/>
  <c r="BB656" i="32"/>
  <c r="CZ651" i="32"/>
  <c r="CP692" i="32"/>
  <c r="BC634" i="32"/>
  <c r="DZ685" i="32"/>
  <c r="AG640" i="32"/>
  <c r="BV644" i="32"/>
  <c r="BZ673" i="32"/>
  <c r="BT661" i="32"/>
  <c r="DZ676" i="32"/>
  <c r="BW665" i="32"/>
  <c r="CL637" i="32"/>
  <c r="DW656" i="32"/>
  <c r="CR675" i="32"/>
  <c r="AP685" i="32"/>
  <c r="DW661" i="32"/>
  <c r="AG707" i="32"/>
  <c r="CS656" i="32"/>
  <c r="DE675" i="32"/>
  <c r="CI651" i="32"/>
  <c r="CS644" i="32"/>
  <c r="DG661" i="32"/>
  <c r="DP695" i="32"/>
  <c r="DB662" i="32"/>
  <c r="BE637" i="32"/>
  <c r="DG656" i="32"/>
  <c r="DL685" i="32"/>
  <c r="DJ644" i="32"/>
  <c r="DV673" i="32"/>
  <c r="CX661" i="32"/>
  <c r="DU707" i="32"/>
  <c r="CX656" i="32"/>
  <c r="CD636" i="32"/>
  <c r="BR686" i="32"/>
  <c r="DX707" i="32"/>
  <c r="BA692" i="32"/>
  <c r="AO685" i="32"/>
  <c r="CO636" i="32"/>
  <c r="DZ640" i="32"/>
  <c r="CD673" i="32"/>
  <c r="CP661" i="32"/>
  <c r="BQ630" i="32"/>
  <c r="CJ676" i="32"/>
  <c r="DL705" i="32"/>
  <c r="BI633" i="32"/>
  <c r="BQ643" i="32"/>
  <c r="CV642" i="32"/>
  <c r="DP718" i="32"/>
  <c r="DN633" i="32"/>
  <c r="AW642" i="32"/>
  <c r="AH718" i="32"/>
  <c r="DU718" i="32"/>
  <c r="DR643" i="32"/>
  <c r="BD632" i="32"/>
  <c r="CX632" i="32"/>
  <c r="DL632" i="32"/>
  <c r="CR632" i="32"/>
  <c r="CB643" i="32"/>
  <c r="CQ643" i="32"/>
  <c r="DI643" i="32"/>
  <c r="CO632" i="32"/>
  <c r="CR718" i="32"/>
  <c r="BM705" i="32"/>
  <c r="DD643" i="32"/>
  <c r="DZ696" i="32"/>
  <c r="AM642" i="32"/>
  <c r="BU643" i="32"/>
  <c r="DT696" i="32"/>
  <c r="AR632" i="32"/>
  <c r="DK718" i="32"/>
  <c r="BV696" i="32"/>
  <c r="DW642" i="32"/>
  <c r="CU642" i="32"/>
  <c r="AJ632" i="32"/>
  <c r="DW718" i="32"/>
  <c r="AY705" i="32"/>
  <c r="CC643" i="32"/>
  <c r="CS696" i="32"/>
  <c r="DT683" i="32"/>
  <c r="CX694" i="32"/>
  <c r="CJ694" i="32"/>
  <c r="BP694" i="32"/>
  <c r="DE705" i="32"/>
  <c r="CT633" i="32"/>
  <c r="CC641" i="32"/>
  <c r="DF641" i="32"/>
  <c r="AV643" i="32"/>
  <c r="DW696" i="32"/>
  <c r="CC696" i="32"/>
  <c r="DX696" i="32"/>
  <c r="BY718" i="32"/>
  <c r="BK705" i="32"/>
  <c r="DV705" i="32"/>
  <c r="AO632" i="32"/>
  <c r="DK705" i="32"/>
  <c r="AO633" i="32"/>
  <c r="DX633" i="32"/>
  <c r="BR643" i="32"/>
  <c r="EA683" i="32"/>
  <c r="BY683" i="32"/>
  <c r="DD683" i="32"/>
  <c r="BK683" i="32"/>
  <c r="AY718" i="32"/>
  <c r="AK705" i="32"/>
  <c r="AN643" i="32"/>
  <c r="AK642" i="32"/>
  <c r="DU651" i="32"/>
  <c r="AY686" i="32"/>
  <c r="BW707" i="32"/>
  <c r="CB686" i="32"/>
  <c r="CK707" i="32"/>
  <c r="DI686" i="32"/>
  <c r="BY675" i="32"/>
  <c r="DM692" i="32"/>
  <c r="BD686" i="32"/>
  <c r="BN707" i="32"/>
  <c r="CI675" i="32"/>
  <c r="CQ707" i="32"/>
  <c r="CP686" i="32"/>
  <c r="CA686" i="32"/>
  <c r="BE686" i="32"/>
  <c r="CG707" i="32"/>
  <c r="BP651" i="32"/>
  <c r="AT634" i="32"/>
  <c r="DG634" i="32"/>
  <c r="AR685" i="32"/>
  <c r="DN685" i="32"/>
  <c r="BK636" i="32"/>
  <c r="CW636" i="32"/>
  <c r="DP640" i="32"/>
  <c r="DT640" i="32"/>
  <c r="BU661" i="32"/>
  <c r="CZ644" i="32"/>
  <c r="DA644" i="32"/>
  <c r="BD673" i="32"/>
  <c r="BX673" i="32"/>
  <c r="BO630" i="32"/>
  <c r="DL695" i="32"/>
  <c r="DG695" i="32"/>
  <c r="BH695" i="32"/>
  <c r="DT695" i="32"/>
  <c r="CB630" i="32"/>
  <c r="CL694" i="32"/>
  <c r="AG705" i="32"/>
  <c r="AL665" i="32"/>
  <c r="AS665" i="32"/>
  <c r="EA641" i="32"/>
  <c r="BR665" i="32"/>
  <c r="BI642" i="32"/>
  <c r="BP635" i="32"/>
  <c r="DR635" i="32"/>
  <c r="AH635" i="32"/>
  <c r="CL635" i="32"/>
  <c r="BI635" i="32"/>
  <c r="BY635" i="32"/>
  <c r="DY665" i="32"/>
  <c r="BT641" i="32"/>
  <c r="CP665" i="32"/>
  <c r="AW633" i="32"/>
  <c r="BP633" i="32"/>
  <c r="BS631" i="32"/>
  <c r="BA637" i="32"/>
  <c r="AM651" i="32"/>
  <c r="BU686" i="32"/>
  <c r="AV656" i="32"/>
  <c r="CV634" i="32"/>
  <c r="AV675" i="32"/>
  <c r="AV692" i="32"/>
  <c r="CV692" i="32"/>
  <c r="AP640" i="32"/>
  <c r="CW692" i="32"/>
  <c r="CG692" i="32"/>
  <c r="BV692" i="32"/>
  <c r="BV636" i="32"/>
  <c r="DD640" i="32"/>
  <c r="BS635" i="32"/>
  <c r="DZ662" i="32"/>
  <c r="DV662" i="32"/>
  <c r="AT662" i="32"/>
  <c r="CC662" i="32"/>
  <c r="AM641" i="32"/>
  <c r="BQ694" i="32"/>
  <c r="CT676" i="32"/>
  <c r="DU676" i="32"/>
  <c r="DX676" i="32"/>
  <c r="BC676" i="32"/>
  <c r="DD676" i="32"/>
  <c r="BT631" i="32"/>
  <c r="BF642" i="32"/>
  <c r="DI637" i="32"/>
  <c r="BQ696" i="32"/>
  <c r="AV631" i="32"/>
  <c r="AR696" i="32"/>
  <c r="AR631" i="32"/>
  <c r="AZ637" i="32"/>
  <c r="CK631" i="32"/>
  <c r="AH631" i="32"/>
  <c r="CA685" i="32"/>
  <c r="EA675" i="32"/>
  <c r="BJ651" i="32"/>
  <c r="CY640" i="32"/>
  <c r="DA640" i="32"/>
  <c r="BI694" i="32"/>
  <c r="F50" i="40"/>
  <c r="DX641" i="32"/>
  <c r="DJ641" i="32"/>
  <c r="DM635" i="32"/>
  <c r="BM641" i="32"/>
  <c r="BF651" i="32"/>
  <c r="CV638" i="32"/>
  <c r="BU638" i="32"/>
  <c r="BM651" i="32"/>
  <c r="BR638" i="32"/>
  <c r="AI638" i="32"/>
  <c r="DX638" i="32"/>
  <c r="AQ638" i="32"/>
  <c r="AM638" i="32"/>
  <c r="CO640" i="32"/>
  <c r="AJ641" i="32"/>
  <c r="AK662" i="32"/>
  <c r="CP631" i="32"/>
  <c r="CX634" i="32"/>
  <c r="AI662" i="32"/>
  <c r="BB634" i="32"/>
  <c r="BT634" i="32"/>
  <c r="CQ634" i="32"/>
  <c r="CB640" i="32"/>
  <c r="CC707" i="32"/>
  <c r="CN640" i="32"/>
  <c r="CC694" i="32"/>
  <c r="BQ631" i="32"/>
  <c r="AW651" i="32"/>
  <c r="BG656" i="32"/>
  <c r="DY707" i="32"/>
  <c r="DR640" i="32"/>
  <c r="DT630" i="32"/>
  <c r="CO656" i="32"/>
  <c r="AQ630" i="32"/>
  <c r="DP630" i="32"/>
  <c r="AX644" i="32"/>
  <c r="CJ675" i="32"/>
  <c r="BF685" i="32"/>
  <c r="CH661" i="32"/>
  <c r="DU656" i="32"/>
  <c r="BV675" i="32"/>
  <c r="AM685" i="32"/>
  <c r="BI636" i="32"/>
  <c r="CX644" i="32"/>
  <c r="CW673" i="32"/>
  <c r="CX630" i="32"/>
  <c r="CY685" i="32"/>
  <c r="CF656" i="32"/>
  <c r="AW685" i="32"/>
  <c r="CE644" i="32"/>
  <c r="BC673" i="32"/>
  <c r="DR661" i="32"/>
  <c r="AY630" i="32"/>
  <c r="AF676" i="32"/>
  <c r="DL656" i="32"/>
  <c r="CX685" i="32"/>
  <c r="AT644" i="32"/>
  <c r="BT673" i="32"/>
  <c r="DZ673" i="32"/>
  <c r="AI656" i="32"/>
  <c r="BE707" i="32"/>
  <c r="BS656" i="32"/>
  <c r="DB675" i="32"/>
  <c r="BA651" i="32"/>
  <c r="AN634" i="32"/>
  <c r="CH685" i="32"/>
  <c r="AX640" i="32"/>
  <c r="BM673" i="32"/>
  <c r="AR630" i="32"/>
  <c r="DY676" i="32"/>
  <c r="DM662" i="32"/>
  <c r="BU665" i="32"/>
  <c r="BZ630" i="32"/>
  <c r="DV656" i="32"/>
  <c r="BB675" i="32"/>
  <c r="CP685" i="32"/>
  <c r="DJ661" i="32"/>
  <c r="BS686" i="32"/>
  <c r="BC707" i="32"/>
  <c r="CT656" i="32"/>
  <c r="DV675" i="32"/>
  <c r="BD651" i="32"/>
  <c r="CO644" i="32"/>
  <c r="DH661" i="32"/>
  <c r="DV695" i="32"/>
  <c r="EA662" i="32"/>
  <c r="DB631" i="32"/>
  <c r="AK637" i="32"/>
  <c r="DM656" i="32"/>
  <c r="EA685" i="32"/>
  <c r="DD644" i="32"/>
  <c r="EA673" i="32"/>
  <c r="DZ707" i="32"/>
  <c r="BT656" i="32"/>
  <c r="BZ636" i="32"/>
  <c r="CP673" i="32"/>
  <c r="DF661" i="32"/>
  <c r="BH686" i="32"/>
  <c r="BH707" i="32"/>
  <c r="BL692" i="32"/>
  <c r="AU685" i="32"/>
  <c r="AI636" i="32"/>
  <c r="DG640" i="32"/>
  <c r="BR661" i="32"/>
  <c r="CY630" i="32"/>
  <c r="AG676" i="32"/>
  <c r="DU631" i="32"/>
  <c r="AH705" i="32"/>
  <c r="AM633" i="32"/>
  <c r="BX643" i="32"/>
  <c r="BG642" i="32"/>
  <c r="DU633" i="32"/>
  <c r="DI696" i="32"/>
  <c r="BZ642" i="32"/>
  <c r="BV718" i="32"/>
  <c r="BO718" i="32"/>
  <c r="DQ643" i="32"/>
  <c r="D42" i="40"/>
  <c r="DZ632" i="32"/>
  <c r="BZ632" i="32"/>
  <c r="CP632" i="32"/>
  <c r="BG643" i="32"/>
  <c r="AL643" i="32"/>
  <c r="BL632" i="32"/>
  <c r="BU718" i="32"/>
  <c r="DB683" i="32"/>
  <c r="BT705" i="32"/>
  <c r="AY643" i="32"/>
  <c r="DL696" i="32"/>
  <c r="AS643" i="32"/>
  <c r="AS696" i="32"/>
  <c r="DB718" i="32"/>
  <c r="BP642" i="32"/>
  <c r="CM642" i="32"/>
  <c r="CI632" i="32"/>
  <c r="DJ718" i="32"/>
  <c r="AF705" i="32"/>
  <c r="DH632" i="32"/>
  <c r="CY683" i="32"/>
  <c r="BZ694" i="32"/>
  <c r="AM694" i="32"/>
  <c r="DP694" i="32"/>
  <c r="DI705" i="32"/>
  <c r="BQ633" i="32"/>
  <c r="BL641" i="32"/>
  <c r="AS641" i="32"/>
  <c r="CX643" i="32"/>
  <c r="DB696" i="32"/>
  <c r="CF696" i="32"/>
  <c r="DC696" i="32"/>
  <c r="D51" i="40"/>
  <c r="AO718" i="32"/>
  <c r="CB705" i="32"/>
  <c r="DA705" i="32"/>
  <c r="D47" i="40"/>
  <c r="AY632" i="32"/>
  <c r="AO705" i="32"/>
  <c r="CX633" i="32"/>
  <c r="DG633" i="32"/>
  <c r="CP643" i="32"/>
  <c r="DO696" i="32"/>
  <c r="DF683" i="32"/>
  <c r="D49" i="40"/>
  <c r="DP683" i="32"/>
  <c r="DC683" i="32"/>
  <c r="BA683" i="32"/>
  <c r="AM718" i="32"/>
  <c r="DL633" i="32"/>
  <c r="BP643" i="32"/>
  <c r="CX642" i="32"/>
  <c r="CT651" i="32"/>
  <c r="BJ686" i="32"/>
  <c r="BG707" i="32"/>
  <c r="CM686" i="32"/>
  <c r="BU707" i="32"/>
  <c r="BW686" i="32"/>
  <c r="BT675" i="32"/>
  <c r="AM692" i="32"/>
  <c r="BQ686" i="32"/>
  <c r="CS675" i="32"/>
  <c r="CT707" i="32"/>
  <c r="AH686" i="32"/>
  <c r="AQ686" i="32"/>
  <c r="BF686" i="32"/>
  <c r="AO707" i="32"/>
  <c r="CI634" i="32"/>
  <c r="DB685" i="32"/>
  <c r="CO685" i="32"/>
  <c r="AL685" i="32"/>
  <c r="DM636" i="32"/>
  <c r="BW636" i="32"/>
  <c r="DH640" i="32"/>
  <c r="DQ640" i="32"/>
  <c r="CD640" i="32"/>
  <c r="CW661" i="32"/>
  <c r="BM644" i="32"/>
  <c r="BN673" i="32"/>
  <c r="AT630" i="32"/>
  <c r="BF630" i="32"/>
  <c r="DY695" i="32"/>
  <c r="BB695" i="32"/>
  <c r="DM695" i="32"/>
  <c r="AW695" i="32"/>
  <c r="BE630" i="32"/>
  <c r="DC694" i="32"/>
  <c r="BV694" i="32"/>
  <c r="CQ665" i="32"/>
  <c r="AV635" i="32"/>
  <c r="AJ665" i="32"/>
  <c r="CY635" i="32"/>
  <c r="BR635" i="32"/>
  <c r="DQ635" i="32"/>
  <c r="DP635" i="32"/>
  <c r="CK635" i="32"/>
  <c r="BC635" i="32"/>
  <c r="BM635" i="32"/>
  <c r="DK665" i="32"/>
  <c r="BT718" i="32"/>
  <c r="CJ705" i="32"/>
  <c r="BC665" i="32"/>
  <c r="AR641" i="32"/>
  <c r="AM665" i="32"/>
  <c r="DN637" i="32"/>
  <c r="CB633" i="32"/>
  <c r="AH633" i="32"/>
  <c r="DY633" i="32"/>
  <c r="F41" i="40"/>
  <c r="BF637" i="32"/>
  <c r="DX637" i="32"/>
  <c r="DH634" i="32"/>
  <c r="AW634" i="32"/>
  <c r="BQ675" i="32"/>
  <c r="CA692" i="32"/>
  <c r="AQ692" i="32"/>
  <c r="CX636" i="32"/>
  <c r="AF640" i="32"/>
  <c r="C19" i="34"/>
  <c r="DL692" i="32"/>
  <c r="DS692" i="32"/>
  <c r="BR692" i="32"/>
  <c r="BJ640" i="32"/>
  <c r="BL662" i="32"/>
  <c r="BV662" i="32"/>
  <c r="AI661" i="32"/>
  <c r="AZ662" i="32"/>
  <c r="DP662" i="32"/>
  <c r="AP662" i="32"/>
  <c r="BO676" i="32"/>
  <c r="BD676" i="32"/>
  <c r="BB676" i="32"/>
  <c r="DC676" i="32"/>
  <c r="AL676" i="32"/>
  <c r="AT631" i="32"/>
  <c r="DN642" i="32"/>
  <c r="BM637" i="32"/>
  <c r="CJ631" i="32"/>
  <c r="AY631" i="32"/>
  <c r="BU637" i="32"/>
  <c r="F48" i="40"/>
  <c r="DN651" i="32"/>
  <c r="CU651" i="32"/>
  <c r="CS640" i="32"/>
  <c r="DR695" i="32"/>
  <c r="DI636" i="32"/>
  <c r="BB641" i="32"/>
  <c r="CI641" i="32"/>
  <c r="CL641" i="32"/>
  <c r="AF641" i="32"/>
  <c r="C20" i="34"/>
  <c r="BI638" i="32"/>
  <c r="AS638" i="32"/>
  <c r="CW651" i="32"/>
  <c r="AH638" i="32"/>
  <c r="BO651" i="32"/>
  <c r="DH638" i="32"/>
  <c r="CB638" i="32"/>
  <c r="CM638" i="32"/>
  <c r="DW651" i="32"/>
  <c r="DY631" i="32"/>
  <c r="AY662" i="32"/>
  <c r="AQ641" i="32"/>
  <c r="BA662" i="32"/>
  <c r="DL683" i="32"/>
  <c r="DS634" i="32"/>
  <c r="BZ634" i="32"/>
  <c r="BA634" i="32"/>
  <c r="AX707" i="32"/>
  <c r="BC662" i="32"/>
  <c r="CC638" i="32"/>
  <c r="DW638" i="32"/>
  <c r="CJ642" i="32"/>
  <c r="CF638" i="32"/>
  <c r="CK640" i="32"/>
  <c r="CR638" i="32"/>
  <c r="AI651" i="32"/>
  <c r="AK651" i="32"/>
  <c r="CL651" i="32"/>
  <c r="BT665" i="32"/>
  <c r="CW675" i="32"/>
  <c r="DH673" i="32"/>
  <c r="BD692" i="32"/>
  <c r="BN656" i="32"/>
  <c r="BF673" i="32"/>
  <c r="AO630" i="32"/>
  <c r="CZ676" i="32"/>
  <c r="DQ656" i="32"/>
  <c r="CG644" i="32"/>
  <c r="CR673" i="32"/>
  <c r="BC661" i="32"/>
  <c r="CL675" i="32"/>
  <c r="AJ630" i="32"/>
  <c r="DP656" i="32"/>
  <c r="AT675" i="32"/>
  <c r="BQ685" i="32"/>
  <c r="CB675" i="32"/>
  <c r="AS673" i="32"/>
  <c r="BC656" i="32"/>
  <c r="BX675" i="32"/>
  <c r="AJ685" i="32"/>
  <c r="AV644" i="32"/>
  <c r="CG673" i="32"/>
  <c r="DA661" i="32"/>
  <c r="BG630" i="32"/>
  <c r="CK656" i="32"/>
  <c r="BP644" i="32"/>
  <c r="AY673" i="32"/>
  <c r="CU661" i="32"/>
  <c r="CJ673" i="32"/>
  <c r="EA644" i="32"/>
  <c r="DC686" i="32"/>
  <c r="AN707" i="32"/>
  <c r="CD656" i="32"/>
  <c r="DP675" i="32"/>
  <c r="CK651" i="32"/>
  <c r="CT634" i="32"/>
  <c r="AZ685" i="32"/>
  <c r="AL640" i="32"/>
  <c r="AO673" i="32"/>
  <c r="BI630" i="32"/>
  <c r="CW676" i="32"/>
  <c r="CV662" i="32"/>
  <c r="CA665" i="32"/>
  <c r="BZ675" i="32"/>
  <c r="CC685" i="32"/>
  <c r="DY644" i="32"/>
  <c r="DZ661" i="32"/>
  <c r="AR686" i="32"/>
  <c r="CD707" i="32"/>
  <c r="AM656" i="32"/>
  <c r="BC675" i="32"/>
  <c r="DJ692" i="32"/>
  <c r="DR636" i="32"/>
  <c r="DJ640" i="32"/>
  <c r="AS644" i="32"/>
  <c r="CL661" i="32"/>
  <c r="DL630" i="32"/>
  <c r="BY695" i="32"/>
  <c r="CA662" i="32"/>
  <c r="DS631" i="32"/>
  <c r="BE656" i="32"/>
  <c r="CB685" i="32"/>
  <c r="DP644" i="32"/>
  <c r="CB673" i="32"/>
  <c r="BG661" i="32"/>
  <c r="AL707" i="32"/>
  <c r="CG656" i="32"/>
  <c r="DQ675" i="32"/>
  <c r="BO636" i="32"/>
  <c r="BA673" i="32"/>
  <c r="DE661" i="32"/>
  <c r="CW707" i="32"/>
  <c r="DZ675" i="32"/>
  <c r="AL692" i="32"/>
  <c r="CJ685" i="32"/>
  <c r="AH636" i="32"/>
  <c r="BM640" i="32"/>
  <c r="DQ644" i="32"/>
  <c r="BR673" i="32"/>
  <c r="CN676" i="32"/>
  <c r="DQ662" i="32"/>
  <c r="DN631" i="32"/>
  <c r="DH637" i="32"/>
  <c r="AQ705" i="32"/>
  <c r="CH643" i="32"/>
  <c r="AR642" i="32"/>
  <c r="AI718" i="32"/>
  <c r="BS633" i="32"/>
  <c r="DE696" i="32"/>
  <c r="BO642" i="32"/>
  <c r="BG718" i="32"/>
  <c r="CI643" i="32"/>
  <c r="CQ632" i="32"/>
  <c r="DV632" i="32"/>
  <c r="DW632" i="32"/>
  <c r="CO643" i="32"/>
  <c r="AK643" i="32"/>
  <c r="AN632" i="32"/>
  <c r="DY705" i="32"/>
  <c r="AU683" i="32"/>
  <c r="BS705" i="32"/>
  <c r="DT633" i="32"/>
  <c r="AI643" i="32"/>
  <c r="AO643" i="32"/>
  <c r="AN718" i="32"/>
  <c r="CW642" i="32"/>
  <c r="CD642" i="32"/>
  <c r="BK632" i="32"/>
  <c r="CO718" i="32"/>
  <c r="CE705" i="32"/>
  <c r="AF696" i="32"/>
  <c r="CG632" i="32"/>
  <c r="BN683" i="32"/>
  <c r="AV694" i="32"/>
  <c r="CH694" i="32"/>
  <c r="DB694" i="32"/>
  <c r="CU705" i="32"/>
  <c r="DS641" i="32"/>
  <c r="DQ641" i="32"/>
  <c r="BV643" i="32"/>
  <c r="CJ696" i="32"/>
  <c r="AY696" i="32"/>
  <c r="DJ696" i="32"/>
  <c r="DM632" i="32"/>
  <c r="AK718" i="32"/>
  <c r="DU705" i="32"/>
  <c r="CX705" i="32"/>
  <c r="CT643" i="32"/>
  <c r="CY705" i="32"/>
  <c r="DO633" i="32"/>
  <c r="AY633" i="32"/>
  <c r="BM643" i="32"/>
  <c r="BW696" i="32"/>
  <c r="CE683" i="32"/>
  <c r="CV683" i="32"/>
  <c r="DH683" i="32"/>
  <c r="AP683" i="32"/>
  <c r="BQ683" i="32"/>
  <c r="AV718" i="32"/>
  <c r="BB633" i="32"/>
  <c r="BA643" i="32"/>
  <c r="DD696" i="32"/>
  <c r="DA686" i="32"/>
  <c r="DA707" i="32"/>
  <c r="BL651" i="32"/>
  <c r="CL686" i="32"/>
  <c r="CM707" i="32"/>
  <c r="CE656" i="32"/>
  <c r="BA686" i="32"/>
  <c r="AU675" i="32"/>
  <c r="BM692" i="32"/>
  <c r="AX686" i="32"/>
  <c r="BI707" i="32"/>
  <c r="DH686" i="32"/>
  <c r="DH707" i="32"/>
  <c r="BK675" i="32"/>
  <c r="BB707" i="32"/>
  <c r="DN707" i="32"/>
  <c r="AZ686" i="32"/>
  <c r="CZ707" i="32"/>
  <c r="DU685" i="32"/>
  <c r="BT685" i="32"/>
  <c r="AG685" i="32"/>
  <c r="DV636" i="32"/>
  <c r="DF640" i="32"/>
  <c r="DL640" i="32"/>
  <c r="AI640" i="32"/>
  <c r="CR640" i="32"/>
  <c r="EA661" i="32"/>
  <c r="DL644" i="32"/>
  <c r="AJ673" i="32"/>
  <c r="DE630" i="32"/>
  <c r="BD630" i="32"/>
  <c r="AM695" i="32"/>
  <c r="BS695" i="32"/>
  <c r="DW630" i="32"/>
  <c r="CY695" i="32"/>
  <c r="BT695" i="32"/>
  <c r="DH630" i="32"/>
  <c r="DS630" i="32"/>
  <c r="DZ695" i="32"/>
  <c r="BA694" i="32"/>
  <c r="AN665" i="32"/>
  <c r="BK635" i="32"/>
  <c r="AF665" i="32"/>
  <c r="BK641" i="32"/>
  <c r="CH635" i="32"/>
  <c r="AQ635" i="32"/>
  <c r="AF635" i="32"/>
  <c r="C14" i="34"/>
  <c r="DE635" i="32"/>
  <c r="AP635" i="32"/>
  <c r="BH635" i="32"/>
  <c r="DL635" i="32"/>
  <c r="AP705" i="32"/>
  <c r="BJ641" i="32"/>
  <c r="AG718" i="32"/>
  <c r="DC637" i="32"/>
  <c r="EA633" i="32"/>
  <c r="DI633" i="32"/>
  <c r="CH631" i="32"/>
  <c r="BA696" i="32"/>
  <c r="BJ637" i="32"/>
  <c r="AL637" i="32"/>
  <c r="DJ637" i="32"/>
  <c r="AJ637" i="32"/>
  <c r="BY686" i="32"/>
  <c r="AM686" i="32"/>
  <c r="E48" i="40"/>
  <c r="DC634" i="32"/>
  <c r="CU634" i="32"/>
  <c r="AI675" i="32"/>
  <c r="CZ692" i="32"/>
  <c r="AZ692" i="32"/>
  <c r="DF692" i="32"/>
  <c r="BZ692" i="32"/>
  <c r="AS692" i="32"/>
  <c r="BL683" i="32"/>
  <c r="BZ662" i="32"/>
  <c r="AO662" i="32"/>
  <c r="CT661" i="32"/>
  <c r="CP662" i="32"/>
  <c r="DI662" i="32"/>
  <c r="AV662" i="32"/>
  <c r="AJ705" i="32"/>
  <c r="BX676" i="32"/>
  <c r="AI694" i="32"/>
  <c r="CH705" i="32"/>
  <c r="CY665" i="32"/>
  <c r="AZ676" i="32"/>
  <c r="BK676" i="32"/>
  <c r="AP676" i="32"/>
  <c r="AW676" i="32"/>
  <c r="AM676" i="32"/>
  <c r="AP642" i="32"/>
  <c r="DV637" i="32"/>
  <c r="CB642" i="32"/>
  <c r="CY631" i="32"/>
  <c r="CE637" i="32"/>
  <c r="AX692" i="32"/>
  <c r="BK651" i="32"/>
  <c r="DO640" i="32"/>
  <c r="AQ636" i="32"/>
  <c r="BW641" i="32"/>
  <c r="DY641" i="32"/>
  <c r="DO705" i="32"/>
  <c r="CG641" i="32"/>
  <c r="CA635" i="32"/>
  <c r="BF638" i="32"/>
  <c r="CY638" i="32"/>
  <c r="CE651" i="32"/>
  <c r="DK640" i="32"/>
  <c r="AL638" i="32"/>
  <c r="CO651" i="32"/>
  <c r="BJ638" i="32"/>
  <c r="BX638" i="32"/>
  <c r="AT638" i="32"/>
  <c r="BG651" i="32"/>
  <c r="BC694" i="32"/>
  <c r="AI631" i="32"/>
  <c r="CN662" i="32"/>
  <c r="AX694" i="32"/>
  <c r="DJ631" i="32"/>
  <c r="EA694" i="32"/>
  <c r="CK634" i="32"/>
  <c r="AJ634" i="32"/>
  <c r="AF662" i="32"/>
  <c r="DL662" i="32"/>
  <c r="BM638" i="32"/>
  <c r="BH638" i="32"/>
  <c r="DQ638" i="32"/>
  <c r="DA638" i="32"/>
  <c r="CR641" i="32"/>
  <c r="DZ638" i="32"/>
  <c r="AF630" i="32"/>
  <c r="C9" i="34"/>
  <c r="CS651" i="32"/>
  <c r="DF695" i="32"/>
  <c r="AX683" i="32"/>
  <c r="BT630" i="32"/>
  <c r="DD636" i="32"/>
  <c r="AI685" i="32"/>
  <c r="DX630" i="32"/>
  <c r="DA675" i="32"/>
  <c r="CY718" i="32"/>
  <c r="DB632" i="32"/>
  <c r="BJ705" i="32"/>
  <c r="AG643" i="32"/>
  <c r="CL718" i="32"/>
  <c r="CY694" i="32"/>
  <c r="AT641" i="32"/>
  <c r="BL686" i="32"/>
  <c r="CI707" i="32"/>
  <c r="CH651" i="32"/>
  <c r="BZ656" i="32"/>
  <c r="AI686" i="32"/>
  <c r="DL675" i="32"/>
  <c r="DD686" i="32"/>
  <c r="CU707" i="32"/>
  <c r="DQ686" i="32"/>
  <c r="DF686" i="32"/>
  <c r="AS707" i="32"/>
  <c r="DW634" i="32"/>
  <c r="AX685" i="32"/>
  <c r="DU636" i="32"/>
  <c r="CA636" i="32"/>
  <c r="AV640" i="32"/>
  <c r="CF640" i="32"/>
  <c r="BD640" i="32"/>
  <c r="CX640" i="32"/>
  <c r="BJ644" i="32"/>
  <c r="CZ673" i="32"/>
  <c r="DM676" i="32"/>
  <c r="BN630" i="32"/>
  <c r="DA695" i="32"/>
  <c r="AY695" i="32"/>
  <c r="AP695" i="32"/>
  <c r="CA630" i="32"/>
  <c r="AH630" i="32"/>
  <c r="BD695" i="32"/>
  <c r="AX695" i="32"/>
  <c r="CT630" i="32"/>
  <c r="BV630" i="32"/>
  <c r="BW695" i="32"/>
  <c r="BM694" i="32"/>
  <c r="BH665" i="32"/>
  <c r="DI641" i="32"/>
  <c r="AT718" i="32"/>
  <c r="BQ665" i="32"/>
  <c r="DA641" i="32"/>
  <c r="CI635" i="32"/>
  <c r="DO635" i="32"/>
  <c r="CJ635" i="32"/>
  <c r="CW635" i="32"/>
  <c r="AL635" i="32"/>
  <c r="CT635" i="32"/>
  <c r="DD635" i="32"/>
  <c r="DW665" i="32"/>
  <c r="E43" i="40"/>
  <c r="BH718" i="32"/>
  <c r="AV637" i="32"/>
  <c r="BV633" i="32"/>
  <c r="CR633" i="32"/>
  <c r="AF631" i="32"/>
  <c r="C10" i="34"/>
  <c r="DU637" i="32"/>
  <c r="E40" i="40"/>
  <c r="DA637" i="32"/>
  <c r="DZ637" i="32"/>
  <c r="BW637" i="32"/>
  <c r="AM637" i="32"/>
  <c r="BR637" i="32"/>
  <c r="CT686" i="32"/>
  <c r="BM634" i="32"/>
  <c r="CA675" i="32"/>
  <c r="AG692" i="32"/>
  <c r="CX692" i="32"/>
  <c r="AR692" i="32"/>
  <c r="AY692" i="32"/>
  <c r="AN662" i="32"/>
  <c r="BT662" i="32"/>
  <c r="AS661" i="32"/>
  <c r="BY662" i="32"/>
  <c r="AG662" i="32"/>
  <c r="DJ683" i="32"/>
  <c r="DH694" i="32"/>
  <c r="BN694" i="32"/>
  <c r="F46" i="40"/>
  <c r="AN676" i="32"/>
  <c r="BS676" i="32"/>
  <c r="DV676" i="32"/>
  <c r="AX676" i="32"/>
  <c r="AT676" i="32"/>
  <c r="DB637" i="32"/>
  <c r="BS642" i="32"/>
  <c r="CD631" i="32"/>
  <c r="BI696" i="32"/>
  <c r="BJ642" i="32"/>
  <c r="CI640" i="32"/>
  <c r="DR665" i="32"/>
  <c r="CW641" i="32"/>
  <c r="DS705" i="32"/>
  <c r="BI641" i="32"/>
  <c r="BD635" i="32"/>
  <c r="DN638" i="32"/>
  <c r="CT640" i="32"/>
  <c r="AT651" i="32"/>
  <c r="DC638" i="32"/>
  <c r="BE638" i="32"/>
  <c r="AY638" i="32"/>
  <c r="BJ694" i="32"/>
  <c r="AL631" i="32"/>
  <c r="CA694" i="32"/>
  <c r="BO694" i="32"/>
  <c r="CV694" i="32"/>
  <c r="DT694" i="32"/>
  <c r="BS634" i="32"/>
  <c r="BW634" i="32"/>
  <c r="DI634" i="32"/>
  <c r="AY641" i="32"/>
  <c r="CE662" i="32"/>
  <c r="AG638" i="32"/>
  <c r="AR640" i="32"/>
  <c r="DT638" i="32"/>
  <c r="BZ638" i="32"/>
  <c r="AN631" i="32"/>
  <c r="BM695" i="32"/>
  <c r="BG694" i="32"/>
  <c r="BP686" i="32"/>
  <c r="AH673" i="32"/>
  <c r="DT636" i="32"/>
  <c r="EA640" i="32"/>
  <c r="DF685" i="32"/>
  <c r="DL634" i="32"/>
  <c r="AG636" i="32"/>
  <c r="CU676" i="32"/>
  <c r="CQ705" i="32"/>
  <c r="AU633" i="32"/>
  <c r="AZ632" i="32"/>
  <c r="AU705" i="32"/>
  <c r="DE633" i="32"/>
  <c r="DR641" i="32"/>
  <c r="BN696" i="32"/>
  <c r="AO683" i="32"/>
  <c r="AZ656" i="32"/>
  <c r="CU675" i="32"/>
  <c r="BH673" i="32"/>
  <c r="DT707" i="32"/>
  <c r="AP656" i="32"/>
  <c r="DD692" i="32"/>
  <c r="CT685" i="32"/>
  <c r="DW636" i="32"/>
  <c r="AT640" i="32"/>
  <c r="BE644" i="32"/>
  <c r="BI673" i="32"/>
  <c r="BO661" i="32"/>
  <c r="CE630" i="32"/>
  <c r="AS656" i="32"/>
  <c r="BY644" i="32"/>
  <c r="CH673" i="32"/>
  <c r="DY630" i="32"/>
  <c r="DX656" i="32"/>
  <c r="DH644" i="32"/>
  <c r="CK644" i="32"/>
  <c r="AT686" i="32"/>
  <c r="AW707" i="32"/>
  <c r="BR656" i="32"/>
  <c r="BE675" i="32"/>
  <c r="AJ651" i="32"/>
  <c r="BJ685" i="32"/>
  <c r="DY636" i="32"/>
  <c r="DW644" i="32"/>
  <c r="BJ630" i="32"/>
  <c r="CI676" i="32"/>
  <c r="CM662" i="32"/>
  <c r="BQ635" i="32"/>
  <c r="CD665" i="32"/>
  <c r="AQ656" i="32"/>
  <c r="BQ644" i="32"/>
  <c r="DO673" i="32"/>
  <c r="CS661" i="32"/>
  <c r="DI630" i="32"/>
  <c r="CY686" i="32"/>
  <c r="BN675" i="32"/>
  <c r="DY692" i="32"/>
  <c r="AU636" i="32"/>
  <c r="AK640" i="32"/>
  <c r="BN644" i="32"/>
  <c r="DG673" i="32"/>
  <c r="CR661" i="32"/>
  <c r="DR630" i="32"/>
  <c r="DF676" i="32"/>
  <c r="CS662" i="32"/>
  <c r="CZ631" i="32"/>
  <c r="AX656" i="32"/>
  <c r="CB644" i="32"/>
  <c r="BO673" i="32"/>
  <c r="CQ661" i="32"/>
  <c r="EA630" i="32"/>
  <c r="AM707" i="32"/>
  <c r="AK675" i="32"/>
  <c r="DO685" i="32"/>
  <c r="DS644" i="32"/>
  <c r="BZ661" i="32"/>
  <c r="DU630" i="32"/>
  <c r="CS707" i="32"/>
  <c r="AY656" i="32"/>
  <c r="BI692" i="32"/>
  <c r="DK634" i="32"/>
  <c r="BE685" i="32"/>
  <c r="BB636" i="32"/>
  <c r="CG640" i="32"/>
  <c r="DB644" i="32"/>
  <c r="AU673" i="32"/>
  <c r="DS661" i="32"/>
  <c r="DX695" i="32"/>
  <c r="CI631" i="32"/>
  <c r="CA637" i="32"/>
  <c r="DC632" i="32"/>
  <c r="DN718" i="32"/>
  <c r="BP705" i="32"/>
  <c r="BF643" i="32"/>
  <c r="DV696" i="32"/>
  <c r="AJ642" i="32"/>
  <c r="DF632" i="32"/>
  <c r="BS718" i="32"/>
  <c r="CU633" i="32"/>
  <c r="DA643" i="32"/>
  <c r="CH696" i="32"/>
  <c r="BV642" i="32"/>
  <c r="DO632" i="32"/>
  <c r="BX718" i="32"/>
  <c r="CC718" i="32"/>
  <c r="BV632" i="32"/>
  <c r="BW632" i="32"/>
  <c r="AS632" i="32"/>
  <c r="DE632" i="32"/>
  <c r="CU643" i="32"/>
  <c r="DU643" i="32"/>
  <c r="AL705" i="32"/>
  <c r="DN696" i="32"/>
  <c r="BP683" i="32"/>
  <c r="DL694" i="32"/>
  <c r="CZ705" i="32"/>
  <c r="CV633" i="32"/>
  <c r="DM641" i="32"/>
  <c r="BO643" i="32"/>
  <c r="AQ696" i="32"/>
  <c r="AO642" i="32"/>
  <c r="DQ632" i="32"/>
  <c r="BW718" i="32"/>
  <c r="CY642" i="32"/>
  <c r="BE642" i="32"/>
  <c r="DL642" i="32"/>
  <c r="CE718" i="32"/>
  <c r="BZ633" i="32"/>
  <c r="CY696" i="32"/>
  <c r="CW632" i="32"/>
  <c r="CK694" i="32"/>
  <c r="DM694" i="32"/>
  <c r="AP694" i="32"/>
  <c r="AN705" i="32"/>
  <c r="AL641" i="32"/>
  <c r="CF641" i="32"/>
  <c r="BC641" i="32"/>
  <c r="AP643" i="32"/>
  <c r="CG696" i="32"/>
  <c r="DA696" i="32"/>
  <c r="BF696" i="32"/>
  <c r="AQ632" i="32"/>
  <c r="CN718" i="32"/>
  <c r="DG705" i="32"/>
  <c r="CC705" i="32"/>
  <c r="CN705" i="32"/>
  <c r="DQ633" i="32"/>
  <c r="CN633" i="32"/>
  <c r="AL696" i="32"/>
  <c r="CG683" i="32"/>
  <c r="CS683" i="32"/>
  <c r="CO683" i="32"/>
  <c r="BU683" i="32"/>
  <c r="BD683" i="32"/>
  <c r="AF718" i="32"/>
  <c r="CA633" i="32"/>
  <c r="CB696" i="32"/>
  <c r="BI686" i="32"/>
  <c r="BX707" i="32"/>
  <c r="BH656" i="32"/>
  <c r="DJ707" i="32"/>
  <c r="DI707" i="32"/>
  <c r="DL651" i="32"/>
  <c r="CN707" i="32"/>
  <c r="CS686" i="32"/>
  <c r="CF707" i="32"/>
  <c r="DO686" i="32"/>
  <c r="CQ656" i="32"/>
  <c r="CZ686" i="32"/>
  <c r="DW686" i="32"/>
  <c r="DH656" i="32"/>
  <c r="DW692" i="32"/>
  <c r="DT634" i="32"/>
  <c r="CQ685" i="32"/>
  <c r="CZ636" i="32"/>
  <c r="BD636" i="32"/>
  <c r="BS636" i="32"/>
  <c r="AJ640" i="32"/>
  <c r="BQ636" i="32"/>
  <c r="BZ640" i="32"/>
  <c r="BK640" i="32"/>
  <c r="BX640" i="32"/>
  <c r="DT644" i="32"/>
  <c r="BJ673" i="32"/>
  <c r="BK661" i="32"/>
  <c r="AZ673" i="32"/>
  <c r="DO661" i="32"/>
  <c r="AU630" i="32"/>
  <c r="CD695" i="32"/>
  <c r="CP695" i="32"/>
  <c r="DC662" i="32"/>
  <c r="EA695" i="32"/>
  <c r="CW630" i="32"/>
  <c r="CF695" i="32"/>
  <c r="CL630" i="32"/>
  <c r="AL630" i="32"/>
  <c r="CX695" i="32"/>
  <c r="DU662" i="32"/>
  <c r="BK694" i="32"/>
  <c r="CJ641" i="32"/>
  <c r="DD665" i="32"/>
  <c r="BK665" i="32"/>
  <c r="CQ635" i="32"/>
  <c r="BX641" i="32"/>
  <c r="BO635" i="32"/>
  <c r="DB635" i="32"/>
  <c r="AJ635" i="32"/>
  <c r="CC635" i="32"/>
  <c r="BN635" i="32"/>
  <c r="DS635" i="32"/>
  <c r="DA635" i="32"/>
  <c r="DI665" i="32"/>
  <c r="CR665" i="32"/>
  <c r="CN665" i="32"/>
  <c r="CM718" i="32"/>
  <c r="BV637" i="32"/>
  <c r="DT637" i="32"/>
  <c r="DD633" i="32"/>
  <c r="AP633" i="32"/>
  <c r="DF631" i="32"/>
  <c r="DW637" i="32"/>
  <c r="CF637" i="32"/>
  <c r="CC637" i="32"/>
  <c r="BN637" i="32"/>
  <c r="AU637" i="32"/>
  <c r="DD631" i="32"/>
  <c r="CZ696" i="32"/>
  <c r="CI637" i="32"/>
  <c r="DV686" i="32"/>
  <c r="BE634" i="32"/>
  <c r="BP634" i="32"/>
  <c r="DS651" i="32"/>
  <c r="DX675" i="32"/>
  <c r="BE692" i="32"/>
  <c r="CK692" i="32"/>
  <c r="CF692" i="32"/>
  <c r="AV630" i="32"/>
  <c r="DE662" i="32"/>
  <c r="AR662" i="32"/>
  <c r="CJ695" i="32"/>
  <c r="AW662" i="32"/>
  <c r="AM661" i="32"/>
  <c r="BO662" i="32"/>
  <c r="CL695" i="32"/>
  <c r="BG662" i="32"/>
  <c r="CJ683" i="32"/>
  <c r="CG635" i="32"/>
  <c r="DD662" i="32"/>
  <c r="CR683" i="32"/>
  <c r="BD694" i="32"/>
  <c r="DU694" i="32"/>
  <c r="BE665" i="32"/>
  <c r="CR676" i="32"/>
  <c r="EA676" i="32"/>
  <c r="BG676" i="32"/>
  <c r="BP676" i="32"/>
  <c r="BE676" i="32"/>
  <c r="BC637" i="32"/>
  <c r="CU631" i="32"/>
  <c r="DX642" i="32"/>
  <c r="CV637" i="32"/>
  <c r="DX631" i="32"/>
  <c r="CW696" i="32"/>
  <c r="BK642" i="32"/>
  <c r="BG640" i="32"/>
  <c r="CH665" i="32"/>
  <c r="DZ694" i="32"/>
  <c r="DG636" i="32"/>
  <c r="AM673" i="32"/>
  <c r="BS641" i="32"/>
  <c r="BX705" i="32"/>
  <c r="CC642" i="32"/>
  <c r="DP641" i="32"/>
  <c r="AG635" i="32"/>
  <c r="BA641" i="32"/>
  <c r="BG638" i="32"/>
  <c r="AQ651" i="32"/>
  <c r="AP707" i="32"/>
  <c r="AU638" i="32"/>
  <c r="DJ638" i="32"/>
  <c r="BA638" i="32"/>
  <c r="BB651" i="32"/>
  <c r="DH662" i="32"/>
  <c r="AS694" i="32"/>
  <c r="DS694" i="32"/>
  <c r="BR634" i="32"/>
  <c r="CI683" i="32"/>
  <c r="AQ694" i="32"/>
  <c r="DC641" i="32"/>
  <c r="DZ634" i="32"/>
  <c r="AG634" i="32"/>
  <c r="BK634" i="32"/>
  <c r="AX641" i="32"/>
  <c r="BK638" i="32"/>
  <c r="BV640" i="32"/>
  <c r="DU665" i="32"/>
  <c r="AH640" i="32"/>
  <c r="BS707" i="32"/>
  <c r="CN630" i="32"/>
  <c r="DV638" i="32"/>
  <c r="CS638" i="32"/>
  <c r="DX651" i="32"/>
  <c r="CM651" i="32"/>
  <c r="I25" i="39"/>
  <c r="J25" i="39"/>
  <c r="P25" i="39" s="1"/>
  <c r="AR644" i="32"/>
  <c r="DJ673" i="32"/>
  <c r="AO656" i="32"/>
  <c r="CE661" i="32"/>
  <c r="DF662" i="32"/>
  <c r="DG637" i="32"/>
  <c r="CZ643" i="32"/>
  <c r="DE643" i="32"/>
  <c r="DU642" i="32"/>
  <c r="BP718" i="32"/>
  <c r="CW705" i="32"/>
  <c r="BN643" i="32"/>
  <c r="AP718" i="32"/>
  <c r="AW683" i="32"/>
  <c r="BH643" i="32"/>
  <c r="BT696" i="32"/>
  <c r="CA656" i="32"/>
  <c r="AH656" i="32"/>
  <c r="BW675" i="32"/>
  <c r="DO644" i="32"/>
  <c r="CC673" i="32"/>
  <c r="CB707" i="32"/>
  <c r="AW656" i="32"/>
  <c r="DO675" i="32"/>
  <c r="CO692" i="32"/>
  <c r="AK685" i="32"/>
  <c r="EA636" i="32"/>
  <c r="BT640" i="32"/>
  <c r="CQ673" i="32"/>
  <c r="BQ661" i="32"/>
  <c r="AW630" i="32"/>
  <c r="CI656" i="32"/>
  <c r="DC685" i="32"/>
  <c r="CU644" i="32"/>
  <c r="BL673" i="32"/>
  <c r="BL656" i="32"/>
  <c r="DR644" i="32"/>
  <c r="CJ644" i="32"/>
  <c r="BM686" i="32"/>
  <c r="AV707" i="32"/>
  <c r="CV675" i="32"/>
  <c r="BZ651" i="32"/>
  <c r="DZ692" i="32"/>
  <c r="BD685" i="32"/>
  <c r="AX636" i="32"/>
  <c r="DM640" i="32"/>
  <c r="DV644" i="32"/>
  <c r="E50" i="40"/>
  <c r="DK661" i="32"/>
  <c r="DJ695" i="32"/>
  <c r="CX676" i="32"/>
  <c r="AJ662" i="32"/>
  <c r="AZ635" i="32"/>
  <c r="DF637" i="32"/>
  <c r="CW656" i="32"/>
  <c r="DS685" i="32"/>
  <c r="DS636" i="32"/>
  <c r="BX644" i="32"/>
  <c r="DX673" i="32"/>
  <c r="AH661" i="32"/>
  <c r="DF630" i="32"/>
  <c r="DZ656" i="32"/>
  <c r="BP675" i="32"/>
  <c r="CS692" i="32"/>
  <c r="DD634" i="32"/>
  <c r="DJ685" i="32"/>
  <c r="CF636" i="32"/>
  <c r="AY640" i="32"/>
  <c r="AG644" i="32"/>
  <c r="DD673" i="32"/>
  <c r="AF661" i="32"/>
  <c r="AZ630" i="32"/>
  <c r="BZ676" i="32"/>
  <c r="CR662" i="32"/>
  <c r="BZ631" i="32"/>
  <c r="BU656" i="32"/>
  <c r="AT685" i="32"/>
  <c r="CN644" i="32"/>
  <c r="BW673" i="32"/>
  <c r="BD661" i="32"/>
  <c r="DB630" i="32"/>
  <c r="BO707" i="32"/>
  <c r="BF675" i="32"/>
  <c r="BK685" i="32"/>
  <c r="DZ644" i="32"/>
  <c r="CA661" i="32"/>
  <c r="DO630" i="32"/>
  <c r="DB686" i="32"/>
  <c r="AF707" i="32"/>
  <c r="CZ656" i="32"/>
  <c r="CM675" i="32"/>
  <c r="CT692" i="32"/>
  <c r="CE685" i="32"/>
  <c r="AR636" i="32"/>
  <c r="AZ640" i="32"/>
  <c r="BS644" i="32"/>
  <c r="AL673" i="32"/>
  <c r="DT661" i="32"/>
  <c r="DG630" i="32"/>
  <c r="CW695" i="32"/>
  <c r="BN631" i="32"/>
  <c r="BQ637" i="32"/>
  <c r="BJ632" i="32"/>
  <c r="DC718" i="32"/>
  <c r="BZ705" i="32"/>
  <c r="DP696" i="32"/>
  <c r="AY642" i="32"/>
  <c r="CF632" i="32"/>
  <c r="DY683" i="32"/>
  <c r="AR718" i="32"/>
  <c r="AF633" i="32"/>
  <c r="C12" i="34"/>
  <c r="AR643" i="32"/>
  <c r="BL696" i="32"/>
  <c r="CT632" i="32"/>
  <c r="DG718" i="32"/>
  <c r="CJ718" i="32"/>
  <c r="AX632" i="32"/>
  <c r="BM632" i="32"/>
  <c r="BQ632" i="32"/>
  <c r="BT632" i="32"/>
  <c r="CJ643" i="32"/>
  <c r="BS643" i="32"/>
  <c r="BY705" i="32"/>
  <c r="DQ696" i="32"/>
  <c r="AL683" i="32"/>
  <c r="DF694" i="32"/>
  <c r="DM718" i="32"/>
  <c r="AR705" i="32"/>
  <c r="BG633" i="32"/>
  <c r="DD641" i="32"/>
  <c r="BC643" i="32"/>
  <c r="BE696" i="32"/>
  <c r="BC642" i="32"/>
  <c r="CG718" i="32"/>
  <c r="CR642" i="32"/>
  <c r="DG642" i="32"/>
  <c r="AZ718" i="32"/>
  <c r="CE642" i="32"/>
  <c r="BX632" i="32"/>
  <c r="AN694" i="32"/>
  <c r="DN694" i="32"/>
  <c r="AF694" i="32"/>
  <c r="CA705" i="32"/>
  <c r="CY641" i="32"/>
  <c r="AO641" i="32"/>
  <c r="AT643" i="32"/>
  <c r="CP696" i="32"/>
  <c r="DH696" i="32"/>
  <c r="BO696" i="32"/>
  <c r="BR632" i="32"/>
  <c r="CD632" i="32"/>
  <c r="DQ705" i="32"/>
  <c r="AW705" i="32"/>
  <c r="CG705" i="32"/>
  <c r="AX643" i="32"/>
  <c r="DT718" i="32"/>
  <c r="DJ633" i="32"/>
  <c r="CQ633" i="32"/>
  <c r="CW633" i="32"/>
  <c r="CQ696" i="32"/>
  <c r="CP683" i="32"/>
  <c r="F49" i="40"/>
  <c r="BC683" i="32"/>
  <c r="BS683" i="32"/>
  <c r="DE683" i="32"/>
  <c r="DC705" i="32"/>
  <c r="CC633" i="32"/>
  <c r="AT696" i="32"/>
  <c r="AW686" i="32"/>
  <c r="CY707" i="32"/>
  <c r="DR675" i="32"/>
  <c r="BI675" i="32"/>
  <c r="AU707" i="32"/>
  <c r="DW675" i="32"/>
  <c r="CX686" i="32"/>
  <c r="BP707" i="32"/>
  <c r="DL686" i="32"/>
  <c r="DG675" i="32"/>
  <c r="AK686" i="32"/>
  <c r="DH675" i="32"/>
  <c r="BP692" i="32"/>
  <c r="CF685" i="32"/>
  <c r="CO634" i="32"/>
  <c r="CM636" i="32"/>
  <c r="CL636" i="32"/>
  <c r="BN636" i="32"/>
  <c r="CP640" i="32"/>
  <c r="CU640" i="32"/>
  <c r="DB636" i="32"/>
  <c r="F39" i="40"/>
  <c r="BB644" i="32"/>
  <c r="BV673" i="32"/>
  <c r="CP630" i="32"/>
  <c r="BL695" i="32"/>
  <c r="BF695" i="32"/>
  <c r="DB695" i="32"/>
  <c r="AS630" i="32"/>
  <c r="CR695" i="32"/>
  <c r="DK695" i="32"/>
  <c r="BP695" i="32"/>
  <c r="BY630" i="32"/>
  <c r="CE695" i="32"/>
  <c r="DT662" i="32"/>
  <c r="BU694" i="32"/>
  <c r="CK641" i="32"/>
  <c r="DJ665" i="32"/>
  <c r="CP705" i="32"/>
  <c r="CM635" i="32"/>
  <c r="AU641" i="32"/>
  <c r="AT635" i="32"/>
  <c r="BJ635" i="32"/>
  <c r="BT635" i="32"/>
  <c r="CN635" i="32"/>
  <c r="BG635" i="32"/>
  <c r="DJ635" i="32"/>
  <c r="DX665" i="32"/>
  <c r="BB665" i="32"/>
  <c r="DG665" i="32"/>
  <c r="DT665" i="32"/>
  <c r="CO665" i="32"/>
  <c r="AL718" i="32"/>
  <c r="AP637" i="32"/>
  <c r="DD637" i="32"/>
  <c r="CD633" i="32"/>
  <c r="CG633" i="32"/>
  <c r="CF631" i="32"/>
  <c r="AS637" i="32"/>
  <c r="AF637" i="32"/>
  <c r="C16" i="34"/>
  <c r="BZ637" i="32"/>
  <c r="AR637" i="32"/>
  <c r="DM637" i="32"/>
  <c r="AQ637" i="32"/>
  <c r="AG631" i="32"/>
  <c r="CW637" i="32"/>
  <c r="CQ686" i="32"/>
  <c r="CA634" i="32"/>
  <c r="DU634" i="32"/>
  <c r="CO707" i="32"/>
  <c r="CN634" i="32"/>
  <c r="BS651" i="32"/>
  <c r="DJ675" i="32"/>
  <c r="CV685" i="32"/>
  <c r="DH636" i="32"/>
  <c r="DT692" i="32"/>
  <c r="DO692" i="32"/>
  <c r="CP636" i="32"/>
  <c r="DH692" i="32"/>
  <c r="CO630" i="32"/>
  <c r="AQ662" i="32"/>
  <c r="BN695" i="32"/>
  <c r="CO661" i="32"/>
  <c r="DA662" i="32"/>
  <c r="BX662" i="32"/>
  <c r="BB683" i="32"/>
  <c r="DG662" i="32"/>
  <c r="AJ694" i="32"/>
  <c r="AV665" i="32"/>
  <c r="AK676" i="32"/>
  <c r="CH676" i="32"/>
  <c r="CK676" i="32"/>
  <c r="CY676" i="32"/>
  <c r="DK676" i="32"/>
  <c r="BH631" i="32"/>
  <c r="AG642" i="32"/>
  <c r="DA631" i="32"/>
  <c r="DK631" i="32"/>
  <c r="CN642" i="32"/>
  <c r="BU633" i="32"/>
  <c r="CD637" i="32"/>
  <c r="DC640" i="32"/>
  <c r="AF636" i="32"/>
  <c r="C15" i="34"/>
  <c r="DW673" i="32"/>
  <c r="CL642" i="32"/>
  <c r="BO641" i="32"/>
  <c r="CR705" i="32"/>
  <c r="CS641" i="32"/>
  <c r="DO641" i="32"/>
  <c r="CP635" i="32"/>
  <c r="CZ641" i="32"/>
  <c r="CT638" i="32"/>
  <c r="BS638" i="32"/>
  <c r="BQ651" i="32"/>
  <c r="DE638" i="32"/>
  <c r="CL638" i="32"/>
  <c r="DS707" i="32"/>
  <c r="CW683" i="32"/>
  <c r="AQ634" i="32"/>
  <c r="CJ662" i="32"/>
  <c r="CW694" i="32"/>
  <c r="BR683" i="32"/>
  <c r="CE694" i="32"/>
  <c r="BV641" i="32"/>
  <c r="AT694" i="32"/>
  <c r="CR634" i="32"/>
  <c r="BV634" i="32"/>
  <c r="AS634" i="32"/>
  <c r="CQ694" i="32"/>
  <c r="AS640" i="32"/>
  <c r="AI665" i="32"/>
  <c r="DS662" i="32"/>
  <c r="CG638" i="32"/>
  <c r="BI695" i="32"/>
  <c r="BH640" i="32"/>
  <c r="BV638" i="32"/>
  <c r="DT642" i="32"/>
  <c r="BE683" i="32"/>
  <c r="CL683" i="32"/>
  <c r="CR685" i="32"/>
  <c r="BK673" i="32"/>
  <c r="BX685" i="32"/>
  <c r="DT675" i="32"/>
  <c r="BK707" i="32"/>
  <c r="DC643" i="32"/>
  <c r="BB718" i="32"/>
  <c r="AF632" i="32"/>
  <c r="C11" i="34"/>
  <c r="CJ632" i="32"/>
  <c r="BX696" i="32"/>
  <c r="DA636" i="32"/>
  <c r="BK644" i="32"/>
  <c r="BQ673" i="32"/>
  <c r="BT707" i="32"/>
  <c r="AF656" i="32"/>
  <c r="DD675" i="32"/>
  <c r="AU692" i="32"/>
  <c r="DK636" i="32"/>
  <c r="BA640" i="32"/>
  <c r="AL661" i="32"/>
  <c r="DO676" i="32"/>
  <c r="CP656" i="32"/>
  <c r="DY685" i="32"/>
  <c r="AM644" i="32"/>
  <c r="DI661" i="32"/>
  <c r="CM656" i="32"/>
  <c r="BH644" i="32"/>
  <c r="DX661" i="32"/>
  <c r="AV686" i="32"/>
  <c r="BJ707" i="32"/>
  <c r="DK692" i="32"/>
  <c r="BH685" i="32"/>
  <c r="BT636" i="32"/>
  <c r="DE640" i="32"/>
  <c r="AP644" i="32"/>
  <c r="DD661" i="32"/>
  <c r="BC695" i="32"/>
  <c r="CD676" i="32"/>
  <c r="BR662" i="32"/>
  <c r="CX635" i="32"/>
  <c r="DO637" i="32"/>
  <c r="CC656" i="32"/>
  <c r="DE685" i="32"/>
  <c r="DL636" i="32"/>
  <c r="CT644" i="32"/>
  <c r="AQ673" i="32"/>
  <c r="AY661" i="32"/>
  <c r="CJ630" i="32"/>
  <c r="DE707" i="32"/>
  <c r="DA656" i="32"/>
  <c r="CD675" i="32"/>
  <c r="BX692" i="32"/>
  <c r="DQ634" i="32"/>
  <c r="DT685" i="32"/>
  <c r="AP636" i="32"/>
  <c r="AN640" i="32"/>
  <c r="AI644" i="32"/>
  <c r="CX673" i="32"/>
  <c r="AZ661" i="32"/>
  <c r="AG630" i="32"/>
  <c r="CG662" i="32"/>
  <c r="BW656" i="32"/>
  <c r="AV685" i="32"/>
  <c r="CA644" i="32"/>
  <c r="CF673" i="32"/>
  <c r="DC630" i="32"/>
  <c r="CP707" i="32"/>
  <c r="AQ675" i="32"/>
  <c r="CI685" i="32"/>
  <c r="CC644" i="32"/>
  <c r="CF661" i="32"/>
  <c r="BS630" i="32"/>
  <c r="DJ686" i="32"/>
  <c r="BF707" i="32"/>
  <c r="CN675" i="32"/>
  <c r="BB692" i="32"/>
  <c r="CD685" i="32"/>
  <c r="AQ644" i="32"/>
  <c r="BL661" i="32"/>
  <c r="DA630" i="32"/>
  <c r="AL695" i="32"/>
  <c r="DZ665" i="32"/>
  <c r="BG631" i="32"/>
  <c r="BP637" i="32"/>
  <c r="AX718" i="32"/>
  <c r="DB633" i="32"/>
  <c r="BC696" i="32"/>
  <c r="BP632" i="32"/>
  <c r="CD683" i="32"/>
  <c r="EA705" i="32"/>
  <c r="AJ633" i="32"/>
  <c r="BK643" i="32"/>
  <c r="AZ696" i="32"/>
  <c r="CE632" i="32"/>
  <c r="DY718" i="32"/>
  <c r="CK718" i="32"/>
  <c r="DA632" i="32"/>
  <c r="CU632" i="32"/>
  <c r="CS632" i="32"/>
  <c r="BN632" i="32"/>
  <c r="BI643" i="32"/>
  <c r="BE643" i="32"/>
  <c r="BU705" i="32"/>
  <c r="CU696" i="32"/>
  <c r="DU632" i="32"/>
  <c r="BJ683" i="32"/>
  <c r="BB694" i="32"/>
  <c r="DS718" i="32"/>
  <c r="CF633" i="32"/>
  <c r="AI641" i="32"/>
  <c r="DR642" i="32"/>
  <c r="AL642" i="32"/>
  <c r="BE718" i="32"/>
  <c r="BN642" i="32"/>
  <c r="DY642" i="32"/>
  <c r="CX718" i="32"/>
  <c r="AR633" i="32"/>
  <c r="AQ642" i="32"/>
  <c r="BG632" i="32"/>
  <c r="DE694" i="32"/>
  <c r="CM694" i="32"/>
  <c r="CB694" i="32"/>
  <c r="DE718" i="32"/>
  <c r="CL705" i="32"/>
  <c r="BF641" i="32"/>
  <c r="BQ641" i="32"/>
  <c r="CP641" i="32"/>
  <c r="CG643" i="32"/>
  <c r="CL696" i="32"/>
  <c r="DR696" i="32"/>
  <c r="CD696" i="32"/>
  <c r="CA696" i="32"/>
  <c r="DS643" i="32"/>
  <c r="DP705" i="32"/>
  <c r="CK705" i="32"/>
  <c r="AU643" i="32"/>
  <c r="BL718" i="32"/>
  <c r="DF633" i="32"/>
  <c r="BA633" i="32"/>
  <c r="BF633" i="32"/>
  <c r="CC683" i="32"/>
  <c r="AV683" i="32"/>
  <c r="AJ683" i="32"/>
  <c r="AT683" i="32"/>
  <c r="DI683" i="32"/>
  <c r="DW705" i="32"/>
  <c r="AX633" i="32"/>
  <c r="CM696" i="32"/>
  <c r="CE686" i="32"/>
  <c r="DB656" i="32"/>
  <c r="AP675" i="32"/>
  <c r="CX651" i="32"/>
  <c r="AL675" i="32"/>
  <c r="CG686" i="32"/>
  <c r="BV707" i="32"/>
  <c r="AL686" i="32"/>
  <c r="BG675" i="32"/>
  <c r="CR686" i="32"/>
  <c r="CX675" i="32"/>
  <c r="AO692" i="32"/>
  <c r="BD634" i="32"/>
  <c r="BG636" i="32"/>
  <c r="AW636" i="32"/>
  <c r="DJ636" i="32"/>
  <c r="CM640" i="32"/>
  <c r="CJ640" i="32"/>
  <c r="CB636" i="32"/>
  <c r="AL644" i="32"/>
  <c r="CO673" i="32"/>
  <c r="DL661" i="32"/>
  <c r="D50" i="40"/>
  <c r="BC630" i="32"/>
  <c r="CS695" i="32"/>
  <c r="DE695" i="32"/>
  <c r="CU695" i="32"/>
  <c r="DQ695" i="32"/>
  <c r="CK695" i="32"/>
  <c r="DS695" i="32"/>
  <c r="CN695" i="32"/>
  <c r="DW683" i="32"/>
  <c r="AK694" i="32"/>
  <c r="BF665" i="32"/>
  <c r="CV705" i="32"/>
  <c r="BR641" i="32"/>
  <c r="BZ635" i="32"/>
  <c r="BL635" i="32"/>
  <c r="DV635" i="32"/>
  <c r="BX635" i="32"/>
  <c r="AK635" i="32"/>
  <c r="DI635" i="32"/>
  <c r="CM665" i="32"/>
  <c r="AK665" i="32"/>
  <c r="DX718" i="32"/>
  <c r="BS665" i="32"/>
  <c r="AR665" i="32"/>
  <c r="DR718" i="32"/>
  <c r="BH637" i="32"/>
  <c r="CO637" i="32"/>
  <c r="CY633" i="32"/>
  <c r="BO633" i="32"/>
  <c r="CQ631" i="32"/>
  <c r="CN637" i="32"/>
  <c r="CJ637" i="32"/>
  <c r="DK637" i="32"/>
  <c r="BY637" i="32"/>
  <c r="AI637" i="32"/>
  <c r="CL631" i="32"/>
  <c r="CB634" i="32"/>
  <c r="CL707" i="32"/>
  <c r="DH651" i="32"/>
  <c r="BJ634" i="32"/>
  <c r="AQ707" i="32"/>
  <c r="CC634" i="32"/>
  <c r="CZ675" i="32"/>
  <c r="BO685" i="32"/>
  <c r="CN636" i="32"/>
  <c r="CH692" i="32"/>
  <c r="AT692" i="32"/>
  <c r="BO692" i="32"/>
  <c r="EA692" i="32"/>
  <c r="BC692" i="32"/>
  <c r="AU695" i="32"/>
  <c r="CW662" i="32"/>
  <c r="DI695" i="32"/>
  <c r="CY662" i="32"/>
  <c r="AS662" i="32"/>
  <c r="AR694" i="32"/>
  <c r="DR676" i="32"/>
  <c r="BA665" i="32"/>
  <c r="BT676" i="32"/>
  <c r="AS676" i="32"/>
  <c r="CL676" i="32"/>
  <c r="DJ676" i="32"/>
  <c r="DB676" i="32"/>
  <c r="AY676" i="32"/>
  <c r="DE665" i="32"/>
  <c r="DQ642" i="32"/>
  <c r="CO642" i="32"/>
  <c r="AS631" i="32"/>
  <c r="CS631" i="32"/>
  <c r="CX637" i="32"/>
  <c r="BL642" i="32"/>
  <c r="BI637" i="32"/>
  <c r="DK633" i="32"/>
  <c r="CQ637" i="32"/>
  <c r="DO634" i="32"/>
  <c r="DV683" i="32"/>
  <c r="BS640" i="32"/>
  <c r="BB640" i="32"/>
  <c r="BH694" i="32"/>
  <c r="AV636" i="32"/>
  <c r="CS673" i="32"/>
  <c r="BI631" i="32"/>
  <c r="CO641" i="32"/>
  <c r="AW641" i="32"/>
  <c r="CW638" i="32"/>
  <c r="CU638" i="32"/>
  <c r="BH651" i="32"/>
  <c r="DL638" i="32"/>
  <c r="CK638" i="32"/>
  <c r="DJ662" i="32"/>
  <c r="BG683" i="32"/>
  <c r="DL631" i="32"/>
  <c r="BF694" i="32"/>
  <c r="DD694" i="32"/>
  <c r="CS694" i="32"/>
  <c r="AZ634" i="32"/>
  <c r="AP634" i="32"/>
  <c r="DJ634" i="32"/>
  <c r="CF634" i="32"/>
  <c r="BB662" i="32"/>
  <c r="CN694" i="32"/>
  <c r="BH662" i="32"/>
  <c r="CZ638" i="32"/>
  <c r="CZ630" i="32"/>
  <c r="AP638" i="32"/>
  <c r="DQ683" i="32"/>
  <c r="B3" i="32"/>
  <c r="A3" i="32"/>
  <c r="B3" i="30"/>
  <c r="A3" i="30"/>
  <c r="I139" i="38" l="1"/>
  <c r="I141" i="38" s="1"/>
  <c r="H212" i="38"/>
  <c r="I212" i="38" s="1"/>
  <c r="H118" i="38"/>
  <c r="I118" i="38" s="1"/>
  <c r="H170" i="38"/>
  <c r="I170" i="38" s="1"/>
  <c r="H213" i="38"/>
  <c r="I213" i="38" s="1"/>
  <c r="H216" i="38"/>
  <c r="I216" i="38" s="1"/>
  <c r="H175" i="38"/>
  <c r="I175" i="38" s="1"/>
  <c r="C40" i="40"/>
  <c r="H40" i="40" s="1"/>
  <c r="C35" i="39"/>
  <c r="H35" i="39" s="1"/>
  <c r="H111" i="39"/>
  <c r="I111" i="39" s="1"/>
  <c r="H94" i="39"/>
  <c r="I94" i="39" s="1"/>
  <c r="C27" i="39"/>
  <c r="H27" i="39" s="1"/>
  <c r="C25" i="40"/>
  <c r="H25" i="40" s="1"/>
  <c r="H78" i="40"/>
  <c r="I78" i="40" s="1"/>
  <c r="C24" i="39"/>
  <c r="H24" i="39" s="1"/>
  <c r="H67" i="39"/>
  <c r="I67" i="39" s="1"/>
  <c r="H117" i="40"/>
  <c r="I117" i="40" s="1"/>
  <c r="C45" i="40"/>
  <c r="H45" i="40" s="1"/>
  <c r="H119" i="40"/>
  <c r="I119" i="40" s="1"/>
  <c r="C49" i="40"/>
  <c r="H49" i="40" s="1"/>
  <c r="H100" i="40"/>
  <c r="I100" i="40" s="1"/>
  <c r="C43" i="40"/>
  <c r="H43" i="40" s="1"/>
  <c r="C26" i="39"/>
  <c r="H26" i="39" s="1"/>
  <c r="H72" i="39"/>
  <c r="I72" i="39" s="1"/>
  <c r="C19" i="40"/>
  <c r="H19" i="40" s="1"/>
  <c r="H73" i="40"/>
  <c r="I73" i="40" s="1"/>
  <c r="C22" i="40"/>
  <c r="H22" i="40" s="1"/>
  <c r="H76" i="40"/>
  <c r="I76" i="40" s="1"/>
  <c r="C32" i="39"/>
  <c r="H32" i="39" s="1"/>
  <c r="H62" i="39"/>
  <c r="I62" i="39" s="1"/>
  <c r="H70" i="39"/>
  <c r="I70" i="39" s="1"/>
  <c r="C19" i="39"/>
  <c r="H19" i="39" s="1"/>
  <c r="H68" i="40"/>
  <c r="I68" i="40" s="1"/>
  <c r="C15" i="40"/>
  <c r="H15" i="40" s="1"/>
  <c r="I15" i="40" s="1"/>
  <c r="C37" i="39"/>
  <c r="H37" i="39" s="1"/>
  <c r="H108" i="39"/>
  <c r="I108" i="39" s="1"/>
  <c r="C16" i="40"/>
  <c r="H16" i="40" s="1"/>
  <c r="H70" i="40"/>
  <c r="I70" i="40" s="1"/>
  <c r="C48" i="40"/>
  <c r="H48" i="40" s="1"/>
  <c r="H116" i="40"/>
  <c r="I116" i="40" s="1"/>
  <c r="H63" i="39"/>
  <c r="I63" i="39" s="1"/>
  <c r="C17" i="39"/>
  <c r="H17" i="39" s="1"/>
  <c r="C50" i="40"/>
  <c r="H50" i="40" s="1"/>
  <c r="H128" i="40"/>
  <c r="I128" i="40" s="1"/>
  <c r="H69" i="40"/>
  <c r="I69" i="40" s="1"/>
  <c r="C44" i="40"/>
  <c r="H44" i="40" s="1"/>
  <c r="C47" i="40"/>
  <c r="H47" i="40" s="1"/>
  <c r="H113" i="40"/>
  <c r="I113" i="40" s="1"/>
  <c r="C23" i="40"/>
  <c r="H23" i="40" s="1"/>
  <c r="H79" i="40"/>
  <c r="I79" i="40" s="1"/>
  <c r="H115" i="40"/>
  <c r="I115" i="40" s="1"/>
  <c r="C46" i="40"/>
  <c r="H46" i="40" s="1"/>
  <c r="H61" i="39"/>
  <c r="I61" i="39" s="1"/>
  <c r="C28" i="39"/>
  <c r="H28" i="39" s="1"/>
  <c r="H78" i="39"/>
  <c r="I78" i="39" s="1"/>
  <c r="C33" i="39"/>
  <c r="H33" i="39" s="1"/>
  <c r="C38" i="39"/>
  <c r="H38" i="39" s="1"/>
  <c r="H114" i="39"/>
  <c r="I114" i="39" s="1"/>
  <c r="C41" i="40"/>
  <c r="H41" i="40" s="1"/>
  <c r="H66" i="40"/>
  <c r="I66" i="40" s="1"/>
  <c r="H72" i="40"/>
  <c r="I72" i="40" s="1"/>
  <c r="C18" i="40"/>
  <c r="H18" i="40" s="1"/>
  <c r="H132" i="40"/>
  <c r="I132" i="40" s="1"/>
  <c r="C51" i="40"/>
  <c r="H51" i="40" s="1"/>
  <c r="C22" i="39"/>
  <c r="H22" i="39" s="1"/>
  <c r="H73" i="39"/>
  <c r="I73" i="39" s="1"/>
  <c r="H109" i="39"/>
  <c r="I109" i="39" s="1"/>
  <c r="C36" i="39"/>
  <c r="H36" i="39" s="1"/>
  <c r="C42" i="40"/>
  <c r="H42" i="40" s="1"/>
  <c r="H67" i="40"/>
  <c r="I67" i="40" s="1"/>
  <c r="H84" i="40"/>
  <c r="I84" i="40" s="1"/>
  <c r="C39" i="40"/>
  <c r="H39" i="40" s="1"/>
  <c r="H60" i="39"/>
  <c r="I60" i="39" s="1"/>
  <c r="C15" i="39"/>
  <c r="H15" i="39" s="1"/>
  <c r="I15" i="39" s="1"/>
  <c r="C18" i="39"/>
  <c r="H18" i="39" s="1"/>
  <c r="H66" i="39"/>
  <c r="I66" i="39" s="1"/>
  <c r="C16" i="39"/>
  <c r="H16" i="39" s="1"/>
  <c r="H59" i="39"/>
  <c r="I59" i="39" s="1"/>
  <c r="C24" i="40"/>
  <c r="H24" i="40" s="1"/>
  <c r="H77" i="40"/>
  <c r="I77" i="40" s="1"/>
  <c r="H69" i="39"/>
  <c r="I69" i="39" s="1"/>
  <c r="C23" i="39"/>
  <c r="H23" i="39" s="1"/>
  <c r="H71" i="40"/>
  <c r="I71" i="40" s="1"/>
  <c r="C17" i="40"/>
  <c r="H17" i="40" s="1"/>
  <c r="C29" i="39"/>
  <c r="H29" i="39" s="1"/>
  <c r="H71" i="39"/>
  <c r="I71" i="39" s="1"/>
  <c r="C21" i="40"/>
  <c r="H21" i="40" s="1"/>
  <c r="H75" i="40"/>
  <c r="I75" i="40" s="1"/>
  <c r="I196" i="38"/>
  <c r="H20" i="39"/>
  <c r="H34" i="39"/>
  <c r="H21" i="39"/>
  <c r="B3" i="26"/>
  <c r="A3" i="26"/>
  <c r="I37" i="39" l="1"/>
  <c r="J37" i="39"/>
  <c r="P37" i="39" s="1"/>
  <c r="I38" i="39"/>
  <c r="J38" i="39"/>
  <c r="P38" i="39" s="1"/>
  <c r="I21" i="39"/>
  <c r="J21" i="39"/>
  <c r="P21" i="39" s="1"/>
  <c r="I22" i="40"/>
  <c r="J22" i="40"/>
  <c r="P22" i="40" s="1"/>
  <c r="J41" i="40"/>
  <c r="P41" i="40" s="1"/>
  <c r="I41" i="40"/>
  <c r="I24" i="39"/>
  <c r="J24" i="39"/>
  <c r="P24" i="39" s="1"/>
  <c r="J47" i="40"/>
  <c r="P47" i="40" s="1"/>
  <c r="I47" i="40"/>
  <c r="I18" i="40"/>
  <c r="J18" i="40"/>
  <c r="P18" i="40" s="1"/>
  <c r="I36" i="39"/>
  <c r="J36" i="39"/>
  <c r="P36" i="39" s="1"/>
  <c r="I18" i="39"/>
  <c r="J18" i="39"/>
  <c r="P18" i="39" s="1"/>
  <c r="J39" i="40"/>
  <c r="P39" i="40" s="1"/>
  <c r="I39" i="40"/>
  <c r="I50" i="40"/>
  <c r="J50" i="40"/>
  <c r="P50" i="40" s="1"/>
  <c r="I16" i="40"/>
  <c r="J16" i="40"/>
  <c r="P16" i="40" s="1"/>
  <c r="J15" i="39"/>
  <c r="P15" i="39" s="1"/>
  <c r="I35" i="39"/>
  <c r="J35" i="39"/>
  <c r="P35" i="39" s="1"/>
  <c r="I24" i="40"/>
  <c r="J24" i="40"/>
  <c r="P24" i="40" s="1"/>
  <c r="I20" i="39"/>
  <c r="J20" i="39"/>
  <c r="P20" i="39" s="1"/>
  <c r="I46" i="40"/>
  <c r="J46" i="40"/>
  <c r="P46" i="40" s="1"/>
  <c r="J22" i="39"/>
  <c r="P22" i="39" s="1"/>
  <c r="I22" i="39"/>
  <c r="J45" i="40"/>
  <c r="P45" i="40" s="1"/>
  <c r="I45" i="40"/>
  <c r="I29" i="39"/>
  <c r="J29" i="39"/>
  <c r="P29" i="39" s="1"/>
  <c r="J48" i="40"/>
  <c r="P48" i="40" s="1"/>
  <c r="I48" i="40"/>
  <c r="I19" i="40"/>
  <c r="J19" i="40"/>
  <c r="P19" i="40" s="1"/>
  <c r="I33" i="39"/>
  <c r="J33" i="39"/>
  <c r="P33" i="39" s="1"/>
  <c r="I23" i="39"/>
  <c r="J23" i="39"/>
  <c r="P23" i="39" s="1"/>
  <c r="I25" i="40"/>
  <c r="J25" i="40"/>
  <c r="P25" i="40" s="1"/>
  <c r="J51" i="40"/>
  <c r="P51" i="40" s="1"/>
  <c r="I51" i="40"/>
  <c r="J40" i="40"/>
  <c r="P40" i="40" s="1"/>
  <c r="I40" i="40"/>
  <c r="J21" i="40"/>
  <c r="P21" i="40" s="1"/>
  <c r="I21" i="40"/>
  <c r="I42" i="40"/>
  <c r="J42" i="40"/>
  <c r="P42" i="40" s="1"/>
  <c r="J43" i="40"/>
  <c r="P43" i="40" s="1"/>
  <c r="I43" i="40"/>
  <c r="I23" i="40"/>
  <c r="J23" i="40"/>
  <c r="P23" i="40" s="1"/>
  <c r="J15" i="40"/>
  <c r="P15" i="40" s="1"/>
  <c r="J28" i="39"/>
  <c r="P28" i="39" s="1"/>
  <c r="I28" i="39"/>
  <c r="J26" i="39"/>
  <c r="P26" i="39" s="1"/>
  <c r="I26" i="39"/>
  <c r="J44" i="40"/>
  <c r="P44" i="40" s="1"/>
  <c r="I44" i="40"/>
  <c r="I17" i="39"/>
  <c r="J17" i="39"/>
  <c r="P17" i="39" s="1"/>
  <c r="J49" i="40"/>
  <c r="P49" i="40" s="1"/>
  <c r="I49" i="40"/>
  <c r="I27" i="39"/>
  <c r="J27" i="39"/>
  <c r="P27" i="39" s="1"/>
  <c r="J19" i="39"/>
  <c r="P19" i="39" s="1"/>
  <c r="I19" i="39"/>
  <c r="I34" i="39"/>
  <c r="J34" i="39"/>
  <c r="P34" i="39" s="1"/>
  <c r="J32" i="39"/>
  <c r="P32" i="39" s="1"/>
  <c r="I32" i="39"/>
  <c r="J16" i="39"/>
  <c r="P16" i="39" s="1"/>
  <c r="I16" i="39"/>
  <c r="I17" i="40"/>
  <c r="J17" i="40"/>
  <c r="P17" i="40" s="1"/>
  <c r="B3" i="31"/>
  <c r="A3" i="31"/>
  <c r="P42" i="39" l="1"/>
  <c r="P43" i="39"/>
  <c r="P30" i="40"/>
  <c r="P29" i="40"/>
  <c r="T237" i="32"/>
  <c r="N237" i="32"/>
  <c r="Z12" i="30"/>
  <c r="AA12" i="30"/>
  <c r="EQ237" i="32" l="1"/>
  <c r="EQ433" i="32" s="1"/>
  <c r="EI237" i="32"/>
  <c r="EI433" i="32" s="1"/>
  <c r="EU237" i="32"/>
  <c r="EU433" i="32" s="1"/>
  <c r="FO237" i="32"/>
  <c r="FO433" i="32" s="1"/>
  <c r="FQ237" i="32"/>
  <c r="FQ433" i="32" s="1"/>
  <c r="EW237" i="32"/>
  <c r="EW433" i="32" s="1"/>
  <c r="EK237" i="32"/>
  <c r="EK433" i="32" s="1"/>
  <c r="FG237" i="32"/>
  <c r="FG433" i="32" s="1"/>
  <c r="FX237" i="32"/>
  <c r="FX433" i="32" s="1"/>
  <c r="FV237" i="32"/>
  <c r="FV433" i="32" s="1"/>
  <c r="FN237" i="32"/>
  <c r="FN433" i="32" s="1"/>
  <c r="ED237" i="32"/>
  <c r="ED433" i="32" s="1"/>
  <c r="EE237" i="32"/>
  <c r="EE433" i="32" s="1"/>
  <c r="FP237" i="32"/>
  <c r="FP433" i="32" s="1"/>
  <c r="ER237" i="32"/>
  <c r="ER433" i="32" s="1"/>
  <c r="EF237" i="32"/>
  <c r="EF433" i="32" s="1"/>
  <c r="EL237" i="32"/>
  <c r="EL433" i="32" s="1"/>
  <c r="FU237" i="32"/>
  <c r="FU433" i="32" s="1"/>
  <c r="EV237" i="32"/>
  <c r="EV433" i="32" s="1"/>
  <c r="FK237" i="32"/>
  <c r="FK433" i="32" s="1"/>
  <c r="FH237" i="32"/>
  <c r="FH433" i="32" s="1"/>
  <c r="FY237" i="32"/>
  <c r="FY433" i="32" s="1"/>
  <c r="EN237" i="32"/>
  <c r="EN433" i="32" s="1"/>
  <c r="FI237" i="32"/>
  <c r="FI433" i="32" s="1"/>
  <c r="FM237" i="32"/>
  <c r="FM433" i="32" s="1"/>
  <c r="EB237" i="32"/>
  <c r="EB433" i="32" s="1"/>
  <c r="FS237" i="32"/>
  <c r="FS433" i="32" s="1"/>
  <c r="FB237" i="32"/>
  <c r="FB433" i="32" s="1"/>
  <c r="EM237" i="32"/>
  <c r="EM433" i="32" s="1"/>
  <c r="EJ237" i="32"/>
  <c r="EJ433" i="32" s="1"/>
  <c r="EG237" i="32"/>
  <c r="EG433" i="32" s="1"/>
  <c r="FE237" i="32"/>
  <c r="FE433" i="32" s="1"/>
  <c r="FA237" i="32"/>
  <c r="FA433" i="32" s="1"/>
  <c r="EY237" i="32"/>
  <c r="EY433" i="32" s="1"/>
  <c r="FJ237" i="32"/>
  <c r="FJ433" i="32" s="1"/>
  <c r="EX237" i="32"/>
  <c r="EX433" i="32" s="1"/>
  <c r="EZ237" i="32"/>
  <c r="EZ433" i="32" s="1"/>
  <c r="EO237" i="32"/>
  <c r="EO433" i="32" s="1"/>
  <c r="FD237" i="32"/>
  <c r="FD433" i="32" s="1"/>
  <c r="ET237" i="32"/>
  <c r="ET433" i="32" s="1"/>
  <c r="FR237" i="32"/>
  <c r="FR433" i="32" s="1"/>
  <c r="EP237" i="32"/>
  <c r="EP433" i="32" s="1"/>
  <c r="EC237" i="32"/>
  <c r="EC433" i="32" s="1"/>
  <c r="FC237" i="32"/>
  <c r="FC433" i="32" s="1"/>
  <c r="FW237" i="32"/>
  <c r="FW433" i="32" s="1"/>
  <c r="ES237" i="32"/>
  <c r="ES433" i="32" s="1"/>
  <c r="FF237" i="32"/>
  <c r="FF433" i="32" s="1"/>
  <c r="EH237" i="32"/>
  <c r="EH433" i="32" s="1"/>
  <c r="FL237" i="32"/>
  <c r="FL433" i="32" s="1"/>
  <c r="FT237" i="32"/>
  <c r="FT433" i="32" s="1"/>
  <c r="BB237" i="32"/>
  <c r="CO237" i="32"/>
  <c r="AI237" i="32"/>
  <c r="AI433" i="32" s="1"/>
  <c r="F8" i="34" s="1"/>
  <c r="BT237" i="32"/>
  <c r="BT433" i="32" s="1"/>
  <c r="AQ8" i="34" s="1"/>
  <c r="DS237" i="32"/>
  <c r="DS433" i="32" s="1"/>
  <c r="CP8" i="34" s="1"/>
  <c r="CT237" i="32"/>
  <c r="CT433" i="32" s="1"/>
  <c r="BQ8" i="34" s="1"/>
  <c r="AR237" i="32"/>
  <c r="DE237" i="32"/>
  <c r="DE433" i="32" s="1"/>
  <c r="CB8" i="34" s="1"/>
  <c r="AC237" i="32"/>
  <c r="AC433" i="32" s="1"/>
  <c r="DA237" i="32"/>
  <c r="DA433" i="32" s="1"/>
  <c r="BX8" i="34" s="1"/>
  <c r="AU237" i="32"/>
  <c r="AU433" i="32" s="1"/>
  <c r="R8" i="34" s="1"/>
  <c r="BD237" i="32"/>
  <c r="DW237" i="32"/>
  <c r="DW433" i="32" s="1"/>
  <c r="CT8" i="34" s="1"/>
  <c r="CS237" i="32"/>
  <c r="CS433" i="32" s="1"/>
  <c r="BP8" i="34" s="1"/>
  <c r="CL237" i="32"/>
  <c r="CL433" i="32" s="1"/>
  <c r="BI8" i="34" s="1"/>
  <c r="DK237" i="32"/>
  <c r="DK433" i="32" s="1"/>
  <c r="CH8" i="34" s="1"/>
  <c r="DZ237" i="32"/>
  <c r="BN237" i="32"/>
  <c r="CF237" i="32"/>
  <c r="CF433" i="32" s="1"/>
  <c r="BC8" i="34" s="1"/>
  <c r="BJ237" i="32"/>
  <c r="BJ433" i="32" s="1"/>
  <c r="AG8" i="34" s="1"/>
  <c r="BV237" i="32"/>
  <c r="BV433" i="32" s="1"/>
  <c r="AS8" i="34" s="1"/>
  <c r="AO237" i="32"/>
  <c r="AO433" i="32" s="1"/>
  <c r="L8" i="34" s="1"/>
  <c r="DY237" i="32"/>
  <c r="DY433" i="32" s="1"/>
  <c r="CV8" i="34" s="1"/>
  <c r="DQ237" i="32"/>
  <c r="DQ433" i="32" s="1"/>
  <c r="CN8" i="34" s="1"/>
  <c r="CB237" i="32"/>
  <c r="AT237" i="32"/>
  <c r="AT433" i="32" s="1"/>
  <c r="Q8" i="34" s="1"/>
  <c r="BZ237" i="32"/>
  <c r="BZ433" i="32" s="1"/>
  <c r="AW8" i="34" s="1"/>
  <c r="DM237" i="32"/>
  <c r="DM433" i="32" s="1"/>
  <c r="CJ8" i="34" s="1"/>
  <c r="BG237" i="32"/>
  <c r="BG433" i="32" s="1"/>
  <c r="AD8" i="34" s="1"/>
  <c r="CR237" i="32"/>
  <c r="CR433" i="32" s="1"/>
  <c r="BO8" i="34" s="1"/>
  <c r="CH237" i="32"/>
  <c r="CM237" i="32"/>
  <c r="CM433" i="32" s="1"/>
  <c r="BJ8" i="34" s="1"/>
  <c r="CY237" i="32"/>
  <c r="CY433" i="32" s="1"/>
  <c r="BV8" i="34" s="1"/>
  <c r="AZ237" i="32"/>
  <c r="AZ433" i="32" s="1"/>
  <c r="W8" i="34" s="1"/>
  <c r="BS237" i="32"/>
  <c r="BS433" i="32" s="1"/>
  <c r="AP8" i="34" s="1"/>
  <c r="BM237" i="32"/>
  <c r="BM433" i="32" s="1"/>
  <c r="AJ8" i="34" s="1"/>
  <c r="DD237" i="32"/>
  <c r="DD433" i="32" s="1"/>
  <c r="CA8" i="34" s="1"/>
  <c r="DJ237" i="32"/>
  <c r="DJ433" i="32" s="1"/>
  <c r="CG8" i="34" s="1"/>
  <c r="BA237" i="32"/>
  <c r="BA433" i="32" s="1"/>
  <c r="X8" i="34" s="1"/>
  <c r="CX237" i="32"/>
  <c r="CX433" i="32" s="1"/>
  <c r="BU8" i="34" s="1"/>
  <c r="AH237" i="32"/>
  <c r="CE237" i="32"/>
  <c r="CE433" i="32" s="1"/>
  <c r="BB8" i="34" s="1"/>
  <c r="DP237" i="32"/>
  <c r="DF237" i="32"/>
  <c r="DF433" i="32" s="1"/>
  <c r="CC8" i="34" s="1"/>
  <c r="DT237" i="32"/>
  <c r="DT433" i="32" s="1"/>
  <c r="CQ8" i="34" s="1"/>
  <c r="BY237" i="32"/>
  <c r="BY433" i="32" s="1"/>
  <c r="AV8" i="34" s="1"/>
  <c r="DV237" i="32"/>
  <c r="DV433" i="32" s="1"/>
  <c r="CS8" i="34" s="1"/>
  <c r="BF237" i="32"/>
  <c r="BF433" i="32" s="1"/>
  <c r="AC8" i="34" s="1"/>
  <c r="DC237" i="32"/>
  <c r="DC433" i="32" s="1"/>
  <c r="BZ8" i="34" s="1"/>
  <c r="AY237" i="32"/>
  <c r="AY433" i="32" s="1"/>
  <c r="V8" i="34" s="1"/>
  <c r="BI237" i="32"/>
  <c r="BI433" i="32" s="1"/>
  <c r="AF8" i="34" s="1"/>
  <c r="AK237" i="32"/>
  <c r="AK433" i="32" s="1"/>
  <c r="H8" i="34" s="1"/>
  <c r="AQ237" i="32"/>
  <c r="AQ433" i="32" s="1"/>
  <c r="N8" i="34" s="1"/>
  <c r="AW237" i="32"/>
  <c r="AW433" i="32" s="1"/>
  <c r="T8" i="34" s="1"/>
  <c r="AL237" i="32"/>
  <c r="AL433" i="32" s="1"/>
  <c r="I8" i="34" s="1"/>
  <c r="CK237" i="32"/>
  <c r="CK433" i="32" s="1"/>
  <c r="BH8" i="34" s="1"/>
  <c r="AG237" i="32"/>
  <c r="AG433" i="32" s="1"/>
  <c r="D8" i="34" s="1"/>
  <c r="BR237" i="32"/>
  <c r="BR433" i="32" s="1"/>
  <c r="AO8" i="34" s="1"/>
  <c r="BK237" i="32"/>
  <c r="BK433" i="32" s="1"/>
  <c r="AH8" i="34" s="1"/>
  <c r="CJ237" i="32"/>
  <c r="CJ433" i="32" s="1"/>
  <c r="BG8" i="34" s="1"/>
  <c r="BL237" i="32"/>
  <c r="BL433" i="32" s="1"/>
  <c r="AI8" i="34" s="1"/>
  <c r="BU237" i="32"/>
  <c r="BU433" i="32" s="1"/>
  <c r="AR8" i="34" s="1"/>
  <c r="BC237" i="32"/>
  <c r="BC433" i="32" s="1"/>
  <c r="Z8" i="34" s="1"/>
  <c r="CP237" i="32"/>
  <c r="CP433" i="32" s="1"/>
  <c r="BM8" i="34" s="1"/>
  <c r="AD237" i="32"/>
  <c r="CQ237" i="32"/>
  <c r="CQ433" i="32" s="1"/>
  <c r="BN8" i="34" s="1"/>
  <c r="DO237" i="32"/>
  <c r="DO433" i="32" s="1"/>
  <c r="CL8" i="34" s="1"/>
  <c r="BX237" i="32"/>
  <c r="BX433" i="32" s="1"/>
  <c r="AU8" i="34" s="1"/>
  <c r="AJ237" i="32"/>
  <c r="AJ433" i="32" s="1"/>
  <c r="G8" i="34" s="1"/>
  <c r="AM237" i="32"/>
  <c r="AM433" i="32" s="1"/>
  <c r="J8" i="34" s="1"/>
  <c r="CW237" i="32"/>
  <c r="CW433" i="32" s="1"/>
  <c r="BT8" i="34" s="1"/>
  <c r="AS237" i="32"/>
  <c r="AS433" i="32" s="1"/>
  <c r="P8" i="34" s="1"/>
  <c r="CD237" i="32"/>
  <c r="CD433" i="32" s="1"/>
  <c r="BA8" i="34" s="1"/>
  <c r="EA237" i="32"/>
  <c r="EA433" i="32" s="1"/>
  <c r="CX8" i="34" s="1"/>
  <c r="BW237" i="32"/>
  <c r="BW433" i="32" s="1"/>
  <c r="AT8" i="34" s="1"/>
  <c r="DL237" i="32"/>
  <c r="DL433" i="32" s="1"/>
  <c r="CI8" i="34" s="1"/>
  <c r="CN237" i="32"/>
  <c r="CN433" i="32" s="1"/>
  <c r="BK8" i="34" s="1"/>
  <c r="CV237" i="32"/>
  <c r="CV433" i="32" s="1"/>
  <c r="BS8" i="34" s="1"/>
  <c r="CZ237" i="32"/>
  <c r="CZ433" i="32" s="1"/>
  <c r="BW8" i="34" s="1"/>
  <c r="CG237" i="32"/>
  <c r="CG433" i="32" s="1"/>
  <c r="BD8" i="34" s="1"/>
  <c r="BE237" i="32"/>
  <c r="BE433" i="32" s="1"/>
  <c r="AB8" i="34" s="1"/>
  <c r="CI237" i="32"/>
  <c r="CI433" i="32" s="1"/>
  <c r="BF8" i="34" s="1"/>
  <c r="DX237" i="32"/>
  <c r="DX433" i="32" s="1"/>
  <c r="CU8" i="34" s="1"/>
  <c r="DH237" i="32"/>
  <c r="DH433" i="32" s="1"/>
  <c r="DI237" i="32"/>
  <c r="DR237" i="32"/>
  <c r="DR433" i="32" s="1"/>
  <c r="CO8" i="34" s="1"/>
  <c r="DU237" i="32"/>
  <c r="DU433" i="32" s="1"/>
  <c r="CR8" i="34" s="1"/>
  <c r="BQ237" i="32"/>
  <c r="BQ433" i="32" s="1"/>
  <c r="AN8" i="34" s="1"/>
  <c r="DB237" i="32"/>
  <c r="DB433" i="32" s="1"/>
  <c r="BY8" i="34" s="1"/>
  <c r="AV237" i="32"/>
  <c r="AV433" i="32" s="1"/>
  <c r="S8" i="34" s="1"/>
  <c r="CU237" i="32"/>
  <c r="AA237" i="32"/>
  <c r="AA433" i="32" s="1"/>
  <c r="AN237" i="32"/>
  <c r="AN433" i="32" s="1"/>
  <c r="K8" i="34" s="1"/>
  <c r="AF237" i="32"/>
  <c r="AF433" i="32" s="1"/>
  <c r="AX237" i="32"/>
  <c r="AX433" i="32" s="1"/>
  <c r="U8" i="34" s="1"/>
  <c r="AB237" i="32"/>
  <c r="AB433" i="32" s="1"/>
  <c r="AP237" i="32"/>
  <c r="AP433" i="32" s="1"/>
  <c r="M8" i="34" s="1"/>
  <c r="CC237" i="32"/>
  <c r="CC433" i="32" s="1"/>
  <c r="AZ8" i="34" s="1"/>
  <c r="DN237" i="32"/>
  <c r="DN433" i="32" s="1"/>
  <c r="CK8" i="34" s="1"/>
  <c r="BH237" i="32"/>
  <c r="BH433" i="32" s="1"/>
  <c r="AE8" i="34" s="1"/>
  <c r="DG237" i="32"/>
  <c r="DG433" i="32" s="1"/>
  <c r="CD8" i="34" s="1"/>
  <c r="BP237" i="32"/>
  <c r="BP433" i="32" s="1"/>
  <c r="AM8" i="34" s="1"/>
  <c r="BO237" i="32"/>
  <c r="BO433" i="32" s="1"/>
  <c r="AL8" i="34" s="1"/>
  <c r="CA237" i="32"/>
  <c r="CA433" i="32" s="1"/>
  <c r="AX8" i="34" s="1"/>
  <c r="W237" i="32"/>
  <c r="D14" i="38" s="1"/>
  <c r="V237" i="32"/>
  <c r="C14" i="38" s="1"/>
  <c r="P44" i="39"/>
  <c r="I11" i="37"/>
  <c r="P31" i="40"/>
  <c r="AD433" i="32"/>
  <c r="AH433" i="32"/>
  <c r="E8" i="34" s="1"/>
  <c r="CU433" i="32"/>
  <c r="BR8" i="34" s="1"/>
  <c r="AB12" i="30"/>
  <c r="DI433" i="32"/>
  <c r="CF8" i="34" s="1"/>
  <c r="BD433" i="32"/>
  <c r="AA8" i="34" s="1"/>
  <c r="CH433" i="32"/>
  <c r="BE8" i="34" s="1"/>
  <c r="DZ433" i="32"/>
  <c r="CW8" i="34" s="1"/>
  <c r="BB433" i="32"/>
  <c r="Y8" i="34" s="1"/>
  <c r="CO433" i="32"/>
  <c r="BL8" i="34" s="1"/>
  <c r="CB433" i="32"/>
  <c r="AY8" i="34" s="1"/>
  <c r="BN433" i="32"/>
  <c r="AK8" i="34" s="1"/>
  <c r="DP433" i="32"/>
  <c r="CM8" i="34" s="1"/>
  <c r="AR433" i="32"/>
  <c r="O8" i="34" s="1"/>
  <c r="B3" i="27"/>
  <c r="A3" i="27"/>
  <c r="B3" i="28"/>
  <c r="A3" i="28"/>
  <c r="B3" i="25"/>
  <c r="DC8" i="34" l="1"/>
  <c r="EF629" i="32"/>
  <c r="ED8" i="34"/>
  <c r="FG629" i="32"/>
  <c r="EC8" i="34"/>
  <c r="FF629" i="32"/>
  <c r="EA8" i="34"/>
  <c r="FD629" i="32"/>
  <c r="EG629" i="32"/>
  <c r="DD8" i="34"/>
  <c r="DK8" i="34"/>
  <c r="EN629" i="32"/>
  <c r="DO8" i="34"/>
  <c r="ER629" i="32"/>
  <c r="DH8" i="34"/>
  <c r="EK629" i="32"/>
  <c r="DP8" i="34"/>
  <c r="ES629" i="32"/>
  <c r="DL8" i="34"/>
  <c r="EO629" i="32"/>
  <c r="DG8" i="34"/>
  <c r="EJ629" i="32"/>
  <c r="EV8" i="34"/>
  <c r="FY629" i="32"/>
  <c r="EM8" i="34"/>
  <c r="FP629" i="32"/>
  <c r="DT8" i="34"/>
  <c r="EW629" i="32"/>
  <c r="ET8" i="34"/>
  <c r="FW629" i="32"/>
  <c r="DW8" i="34"/>
  <c r="EZ629" i="32"/>
  <c r="DJ8" i="34"/>
  <c r="EM629" i="32"/>
  <c r="EE8" i="34"/>
  <c r="FH629" i="32"/>
  <c r="DB8" i="34"/>
  <c r="EE629" i="32"/>
  <c r="FQ629" i="32"/>
  <c r="EN8" i="34"/>
  <c r="FE629" i="32"/>
  <c r="EB8" i="34"/>
  <c r="DZ8" i="34"/>
  <c r="FC629" i="32"/>
  <c r="DU8" i="34"/>
  <c r="EX629" i="32"/>
  <c r="DY8" i="34"/>
  <c r="FB629" i="32"/>
  <c r="EH8" i="34"/>
  <c r="FK629" i="32"/>
  <c r="DA8" i="34"/>
  <c r="ED629" i="32"/>
  <c r="EL8" i="34"/>
  <c r="FO629" i="32"/>
  <c r="DE8" i="34"/>
  <c r="EH629" i="32"/>
  <c r="CZ8" i="34"/>
  <c r="EC629" i="32"/>
  <c r="EG8" i="34"/>
  <c r="FJ629" i="32"/>
  <c r="EP8" i="34"/>
  <c r="FS629" i="32"/>
  <c r="DS8" i="34"/>
  <c r="EV629" i="32"/>
  <c r="EK8" i="34"/>
  <c r="FN629" i="32"/>
  <c r="DR8" i="34"/>
  <c r="EU629" i="32"/>
  <c r="EF8" i="34"/>
  <c r="FI629" i="32"/>
  <c r="EQ8" i="34"/>
  <c r="FT629" i="32"/>
  <c r="DM8" i="34"/>
  <c r="EP629" i="32"/>
  <c r="DV8" i="34"/>
  <c r="EY629" i="32"/>
  <c r="CY8" i="34"/>
  <c r="EB629" i="32"/>
  <c r="ER8" i="34"/>
  <c r="FU629" i="32"/>
  <c r="ES8" i="34"/>
  <c r="FV629" i="32"/>
  <c r="DF8" i="34"/>
  <c r="EI629" i="32"/>
  <c r="DQ8" i="34"/>
  <c r="ET629" i="32"/>
  <c r="EI8" i="34"/>
  <c r="FL629" i="32"/>
  <c r="EO8" i="34"/>
  <c r="FR629" i="32"/>
  <c r="DX8" i="34"/>
  <c r="FA629" i="32"/>
  <c r="EJ8" i="34"/>
  <c r="FM629" i="32"/>
  <c r="DI8" i="34"/>
  <c r="EL629" i="32"/>
  <c r="EU8" i="34"/>
  <c r="FX629" i="32"/>
  <c r="DN8" i="34"/>
  <c r="EQ629" i="32"/>
  <c r="CE8" i="34"/>
  <c r="DH629" i="32"/>
  <c r="C64" i="40"/>
  <c r="C58" i="39"/>
  <c r="F64" i="40"/>
  <c r="F38" i="40" s="1"/>
  <c r="F58" i="39"/>
  <c r="F30" i="39" s="1"/>
  <c r="C8" i="34"/>
  <c r="AF629" i="32"/>
  <c r="E64" i="40"/>
  <c r="E38" i="40" s="1"/>
  <c r="E58" i="39"/>
  <c r="E30" i="39" s="1"/>
  <c r="D64" i="40"/>
  <c r="D38" i="40" s="1"/>
  <c r="D58" i="39"/>
  <c r="D30" i="39" s="1"/>
  <c r="I14" i="38"/>
  <c r="BQ629" i="32"/>
  <c r="BU629" i="32"/>
  <c r="CF629" i="32"/>
  <c r="CJ629" i="32"/>
  <c r="AV629" i="32"/>
  <c r="CY629" i="32"/>
  <c r="DQ629" i="32"/>
  <c r="BO629" i="32"/>
  <c r="DF629" i="32"/>
  <c r="BT629" i="32"/>
  <c r="CC629" i="32"/>
  <c r="AW629" i="32"/>
  <c r="BH629" i="32"/>
  <c r="AI629" i="32"/>
  <c r="BW629" i="32"/>
  <c r="DB629" i="32"/>
  <c r="DW629" i="32"/>
  <c r="AX629" i="32"/>
  <c r="CT629" i="32"/>
  <c r="CK629" i="32"/>
  <c r="BB629" i="32"/>
  <c r="CB629" i="32"/>
  <c r="CA629" i="32"/>
  <c r="AJ629" i="32"/>
  <c r="BF629" i="32"/>
  <c r="DY629" i="32"/>
  <c r="DZ629" i="32"/>
  <c r="DU629" i="32"/>
  <c r="DV629" i="32"/>
  <c r="CZ629" i="32"/>
  <c r="BS629" i="32"/>
  <c r="AP629" i="32"/>
  <c r="BL629" i="32"/>
  <c r="DS629" i="32"/>
  <c r="DO629" i="32"/>
  <c r="BX629" i="32"/>
  <c r="CO629" i="32"/>
  <c r="BD629" i="32"/>
  <c r="AN629" i="32"/>
  <c r="DC629" i="32"/>
  <c r="BP629" i="32"/>
  <c r="DJ629" i="32"/>
  <c r="AH629" i="32"/>
  <c r="CI629" i="32"/>
  <c r="DG629" i="32"/>
  <c r="BN629" i="32"/>
  <c r="CW629" i="32"/>
  <c r="AR629" i="32"/>
  <c r="CN629" i="32"/>
  <c r="DK629" i="32"/>
  <c r="BJ629" i="32"/>
  <c r="CD629" i="32"/>
  <c r="DI629" i="32"/>
  <c r="BR629" i="32"/>
  <c r="DL629" i="32"/>
  <c r="AL629" i="32"/>
  <c r="CR629" i="32"/>
  <c r="DE629" i="32"/>
  <c r="AS629" i="32"/>
  <c r="DT629" i="32"/>
  <c r="CL629" i="32"/>
  <c r="CG629" i="32"/>
  <c r="BC629" i="32"/>
  <c r="BG629" i="32"/>
  <c r="CE629" i="32"/>
  <c r="BZ629" i="32"/>
  <c r="AU629" i="32"/>
  <c r="DD629" i="32"/>
  <c r="CX629" i="32"/>
  <c r="AZ629" i="32"/>
  <c r="AG629" i="32"/>
  <c r="CS629" i="32"/>
  <c r="CP629" i="32"/>
  <c r="AY629" i="32"/>
  <c r="CQ629" i="32"/>
  <c r="BV629" i="32"/>
  <c r="DR629" i="32"/>
  <c r="DP629" i="32"/>
  <c r="CV629" i="32"/>
  <c r="CH629" i="32"/>
  <c r="CM629" i="32"/>
  <c r="BM629" i="32"/>
  <c r="BY629" i="32"/>
  <c r="DA629" i="32"/>
  <c r="DX629" i="32"/>
  <c r="AO629" i="32"/>
  <c r="BE629" i="32"/>
  <c r="AQ629" i="32"/>
  <c r="DN629" i="32"/>
  <c r="BI629" i="32"/>
  <c r="AT629" i="32"/>
  <c r="DM629" i="32"/>
  <c r="AK629" i="32"/>
  <c r="EA629" i="32"/>
  <c r="BA629" i="32"/>
  <c r="CU629" i="32"/>
  <c r="AM629" i="32"/>
  <c r="BK629" i="32"/>
  <c r="B2" i="22"/>
  <c r="A2" i="22"/>
  <c r="C30" i="39" l="1"/>
  <c r="H30" i="39" s="1"/>
  <c r="H58" i="39"/>
  <c r="I58" i="39" s="1"/>
  <c r="C38" i="40"/>
  <c r="H38" i="40" s="1"/>
  <c r="H64" i="40"/>
  <c r="I64" i="40" s="1"/>
  <c r="I34" i="38"/>
  <c r="I33" i="38"/>
  <c r="I35" i="38" l="1"/>
  <c r="J30" i="39"/>
  <c r="P30" i="39" s="1"/>
  <c r="I30" i="39"/>
  <c r="J38" i="40"/>
  <c r="P38" i="40" s="1"/>
  <c r="P55" i="40" s="1"/>
  <c r="I38" i="40"/>
  <c r="P56" i="40" l="1"/>
  <c r="P57" i="40" l="1"/>
</calcChain>
</file>

<file path=xl/sharedStrings.xml><?xml version="1.0" encoding="utf-8"?>
<sst xmlns="http://schemas.openxmlformats.org/spreadsheetml/2006/main" count="35487" uniqueCount="1011">
  <si>
    <t>Naphthalene</t>
  </si>
  <si>
    <t>Acenapthylene</t>
  </si>
  <si>
    <t>Acenapthene</t>
  </si>
  <si>
    <t>Fluorene</t>
  </si>
  <si>
    <t>Phenanthrene</t>
  </si>
  <si>
    <t>Anthracene</t>
  </si>
  <si>
    <t>Fluoranthene</t>
  </si>
  <si>
    <t>Pyrene</t>
  </si>
  <si>
    <t>Benz[a]anthracene</t>
  </si>
  <si>
    <t>Chrysene</t>
  </si>
  <si>
    <t>Benzo[b]fluoranthene</t>
  </si>
  <si>
    <t>Benzo[k]fluoranthene</t>
  </si>
  <si>
    <t>Benzo[a]pyrene</t>
  </si>
  <si>
    <t>Dibenzo[a,h]anthracene</t>
  </si>
  <si>
    <t>Benzo[g,h,i]perylene</t>
  </si>
  <si>
    <t>Conc IPIS in Standards (pg/uL)</t>
  </si>
  <si>
    <t>Conc RIS in Standards (pg/uL)</t>
  </si>
  <si>
    <t>RRF</t>
  </si>
  <si>
    <t>%RSD</t>
  </si>
  <si>
    <t>Final Volume (uL)</t>
  </si>
  <si>
    <t>Indeno[1,2,3-c,d]pyrene</t>
  </si>
  <si>
    <t>Name/Title</t>
  </si>
  <si>
    <t>Prepared</t>
  </si>
  <si>
    <t>Reviewed</t>
  </si>
  <si>
    <t>Authorized</t>
  </si>
  <si>
    <t>Signature/Date</t>
  </si>
  <si>
    <t>Calibration Standard Concentration (pg/uL)</t>
  </si>
  <si>
    <t>Analyte</t>
  </si>
  <si>
    <t>PAHs</t>
  </si>
  <si>
    <t>Acenaphthene</t>
  </si>
  <si>
    <t>Benz(a)anthracene</t>
  </si>
  <si>
    <t>Benzo(a)pyrene</t>
  </si>
  <si>
    <t>STDEV</t>
  </si>
  <si>
    <t>Report Title</t>
  </si>
  <si>
    <t>Report Number</t>
  </si>
  <si>
    <t xml:space="preserve">Revision </t>
  </si>
  <si>
    <t>Name, address, location of performance of the laboratory activities</t>
  </si>
  <si>
    <t>Name</t>
  </si>
  <si>
    <t>Company/Institution</t>
  </si>
  <si>
    <t>Address</t>
  </si>
  <si>
    <t xml:space="preserve">Phone # </t>
  </si>
  <si>
    <t>Test Method (number, name)</t>
  </si>
  <si>
    <t>Testing dates</t>
  </si>
  <si>
    <t>GENERAL REQUIREMENTS (commonly listed as per SOP-023 Test Reports)</t>
  </si>
  <si>
    <t>Y/N</t>
  </si>
  <si>
    <t>REVIEWER</t>
  </si>
  <si>
    <t>DATE</t>
  </si>
  <si>
    <t>Report title (Test Report – Project name/description)</t>
  </si>
  <si>
    <t>Test Report Revision#</t>
  </si>
  <si>
    <t>Name and address of the laboratory</t>
  </si>
  <si>
    <t>Location of performance of the laboratory activities</t>
  </si>
  <si>
    <t>Identification of the person(s) preparing, reviewing and authorizing the report</t>
  </si>
  <si>
    <t>Name and contact information of the customer</t>
  </si>
  <si>
    <t>Identification of the test method used</t>
  </si>
  <si>
    <t>Date(s) of performance of the laboratory activities</t>
  </si>
  <si>
    <t>Date of issue of the report</t>
  </si>
  <si>
    <t>Unambiguous identification of the test item(s)</t>
  </si>
  <si>
    <t>Results with the units of measurement including reporting limits (if applicable)</t>
  </si>
  <si>
    <t>REQUIREMENTS (not commonly listed as per SOP-023 Test Reports)</t>
  </si>
  <si>
    <t>List requirement(s)(if applicable)</t>
  </si>
  <si>
    <t>GENERAL QC REQUIREMENTS (see QC section of TM for specific P/F requirements)</t>
  </si>
  <si>
    <t>P/F</t>
  </si>
  <si>
    <t>DEVIATION</t>
  </si>
  <si>
    <t>RISK ASSESSMENT</t>
  </si>
  <si>
    <t>AUTHORIZATION</t>
  </si>
  <si>
    <t>Reagent/Method blank(s)</t>
  </si>
  <si>
    <t>Calibration</t>
  </si>
  <si>
    <t>RIS Recoveries</t>
  </si>
  <si>
    <t>Positive Control (SRM or other suitable/identified positive control sample)</t>
  </si>
  <si>
    <t>Duplicate Repeatability (if applicable)</t>
  </si>
  <si>
    <t>Other (list requirement)(if applicable)</t>
  </si>
  <si>
    <t>REVIEW OF REPORTED RESULTS</t>
  </si>
  <si>
    <t>Visual inspection of 'Report Sheet' for sample outliers</t>
  </si>
  <si>
    <t>Visual comparison of results to previously reported results of similar test items (if applicable)</t>
  </si>
  <si>
    <t>Other (list and describe)(if applicable)</t>
  </si>
  <si>
    <t>[This report shall not be reproduced except in full without the written authority of COGRAD Laboratory]</t>
  </si>
  <si>
    <t>COGRAD Sample ID</t>
  </si>
  <si>
    <t>Client Sample ID</t>
  </si>
  <si>
    <t xml:space="preserve"> Centre for Oil and Gas Research and Development
144 Dysart Road, Winnipeg, Manitoba, R3T 2N2, (204) 474-7001        
</t>
  </si>
  <si>
    <t>[The results issued within this report relate only to the samples that were submitted and tested as received]</t>
  </si>
  <si>
    <t>Report Comments</t>
  </si>
  <si>
    <t>COMMENTS</t>
  </si>
  <si>
    <t>ISSUED TO:</t>
  </si>
  <si>
    <t xml:space="preserve">Acquisition Date: </t>
  </si>
  <si>
    <t>Control Chart Verification (Y/N)</t>
  </si>
  <si>
    <t>Test Report Review</t>
  </si>
  <si>
    <t>ARRF</t>
  </si>
  <si>
    <t>Test Report Review tab is for INTERNAL USE ONLY</t>
  </si>
  <si>
    <t>Abbreviation</t>
  </si>
  <si>
    <t>Napthalene d8</t>
  </si>
  <si>
    <t>Nap-d8</t>
  </si>
  <si>
    <t>Napthalene</t>
  </si>
  <si>
    <t>Nap</t>
  </si>
  <si>
    <t>2,3-Dibromothiophene</t>
  </si>
  <si>
    <t>2,3-Br2-BT</t>
  </si>
  <si>
    <t>2-Chloroquinoline</t>
  </si>
  <si>
    <t>2-Cl-Qui</t>
  </si>
  <si>
    <t>Quinoline d7</t>
  </si>
  <si>
    <t>Qui-d7</t>
  </si>
  <si>
    <t>Quinoline</t>
  </si>
  <si>
    <t>Qui</t>
  </si>
  <si>
    <t>Isoquinoline</t>
  </si>
  <si>
    <t>IQui</t>
  </si>
  <si>
    <t>Indole</t>
  </si>
  <si>
    <t>Ind</t>
  </si>
  <si>
    <t>2-MeNap</t>
  </si>
  <si>
    <t>1-MeNap</t>
  </si>
  <si>
    <t>4-Methylbenzothiophene</t>
  </si>
  <si>
    <t>4-MeBT</t>
  </si>
  <si>
    <t>Methylquinoline 2-Mequinoline</t>
  </si>
  <si>
    <t>2-MeQui</t>
  </si>
  <si>
    <t>Methylquinoline 3-Meisoquinoline</t>
  </si>
  <si>
    <t>3-MeIQui</t>
  </si>
  <si>
    <t>5-chlorobenzothiophene</t>
  </si>
  <si>
    <t>2,3-Dimethylbenzothiophene</t>
  </si>
  <si>
    <t>2,3-DiMeBT</t>
  </si>
  <si>
    <t>C2-Nap (1,4-DiMeNap)</t>
  </si>
  <si>
    <t>Acenapthylene d8</t>
  </si>
  <si>
    <t>Acy-d8</t>
  </si>
  <si>
    <t>2-Bromobenzothiophene</t>
  </si>
  <si>
    <t>2-Br-BT</t>
  </si>
  <si>
    <t>Acy</t>
  </si>
  <si>
    <t>Acenaphthene d10</t>
  </si>
  <si>
    <t>Ace-d10</t>
  </si>
  <si>
    <t>2,3-Dimethylindole</t>
  </si>
  <si>
    <t>2,3-DiMeInd</t>
  </si>
  <si>
    <t>Ace</t>
  </si>
  <si>
    <t>2,3-Dichlorobenzothiophene</t>
  </si>
  <si>
    <t>2,3-Cl2-BT</t>
  </si>
  <si>
    <t>Dibenzofuran d8</t>
  </si>
  <si>
    <t>DBF-d8</t>
  </si>
  <si>
    <t>Dibenzofuran</t>
  </si>
  <si>
    <t>DBF</t>
  </si>
  <si>
    <t>2-Bromoquinoline</t>
  </si>
  <si>
    <t>2-Br-Qui</t>
  </si>
  <si>
    <t>5-Chloroindole</t>
  </si>
  <si>
    <t>5-Cl-Ind</t>
  </si>
  <si>
    <t>Fluorene d10</t>
  </si>
  <si>
    <t>Flu-d10</t>
  </si>
  <si>
    <t>Flu</t>
  </si>
  <si>
    <t>3-Bromoisoquinoline</t>
  </si>
  <si>
    <t>3-Br-IQui</t>
  </si>
  <si>
    <t>2,3,4-Trimethylbenzothiophene</t>
  </si>
  <si>
    <t>2,3,4-TriMeBT</t>
  </si>
  <si>
    <t>2-Methyldibenzofuran</t>
  </si>
  <si>
    <t>2-MeDBF</t>
  </si>
  <si>
    <t>5-Bromoindole</t>
  </si>
  <si>
    <t>5-Br-Ind</t>
  </si>
  <si>
    <t>C2-Flu (9-EtFlu)</t>
  </si>
  <si>
    <t>C1-Flu (1-MeFlu)</t>
  </si>
  <si>
    <t>2,3-Dibromobenzothiophene</t>
  </si>
  <si>
    <t>Dibenzothiophene d8</t>
  </si>
  <si>
    <t>DBT-d8</t>
  </si>
  <si>
    <t>Dibenzothiophene</t>
  </si>
  <si>
    <t>DBT</t>
  </si>
  <si>
    <t>Phenanthrene d10</t>
  </si>
  <si>
    <t>Phe-d10</t>
  </si>
  <si>
    <t>Phe</t>
  </si>
  <si>
    <t>Anthracene d10</t>
  </si>
  <si>
    <t>Ant-d10</t>
  </si>
  <si>
    <t>Ant</t>
  </si>
  <si>
    <t xml:space="preserve">Benzo[h]quinoline </t>
  </si>
  <si>
    <t>BhQui</t>
  </si>
  <si>
    <t>1,2,3,4-Tetrahydrocarbazole</t>
  </si>
  <si>
    <t>1,2,3,4-TetHCar</t>
  </si>
  <si>
    <t>Acridine d8</t>
  </si>
  <si>
    <t>Acr-d8</t>
  </si>
  <si>
    <t>Acridine</t>
  </si>
  <si>
    <t>Acr</t>
  </si>
  <si>
    <t>5-Br-Ace</t>
  </si>
  <si>
    <t>9-Methylcarbazole</t>
  </si>
  <si>
    <t>9-MeCar</t>
  </si>
  <si>
    <t>Carbazole d8</t>
  </si>
  <si>
    <t>Car-d8</t>
  </si>
  <si>
    <t>Carbazole</t>
  </si>
  <si>
    <t>Car</t>
  </si>
  <si>
    <t>9-Br-Flu</t>
  </si>
  <si>
    <t>3-Methylbenzo[f]quinoline</t>
  </si>
  <si>
    <t>3-MeBfQui</t>
  </si>
  <si>
    <t>3-MePhe</t>
  </si>
  <si>
    <t>2-MePhe</t>
  </si>
  <si>
    <t>9/4-MePhe</t>
  </si>
  <si>
    <t>1-MePhe</t>
  </si>
  <si>
    <t>2-Methylacridine</t>
  </si>
  <si>
    <t>2-MeAcr</t>
  </si>
  <si>
    <t>9-Chloroacridine</t>
  </si>
  <si>
    <t>9-Cl-Acr</t>
  </si>
  <si>
    <t>2,7-Cl2-Flu</t>
  </si>
  <si>
    <t>C2-DBT (1,2-DiMeDBT)</t>
  </si>
  <si>
    <t>2-Bromodibenzothiophene</t>
  </si>
  <si>
    <t>2-Br-DBT</t>
  </si>
  <si>
    <t>9-bromoacridine</t>
  </si>
  <si>
    <t>9-Br-Acr</t>
  </si>
  <si>
    <t>Fluoranthene d10</t>
  </si>
  <si>
    <t>Flt-d10</t>
  </si>
  <si>
    <t>Flt</t>
  </si>
  <si>
    <t>Pyrene d10</t>
  </si>
  <si>
    <t>Pyr-d10</t>
  </si>
  <si>
    <t>Pyr</t>
  </si>
  <si>
    <t>Benzo[b]naphtho[2,3-d]furan</t>
  </si>
  <si>
    <t>BbNF(2,3-d)</t>
  </si>
  <si>
    <t>3-Tert-butyl-9H-carbazole</t>
  </si>
  <si>
    <t>3-tBut-9H-Car</t>
  </si>
  <si>
    <t>Ret</t>
  </si>
  <si>
    <t>5,6-Br2-1,2-H2-Acy</t>
  </si>
  <si>
    <t>2,7-Br2-Flu</t>
  </si>
  <si>
    <t>9-Phenylcarbazole</t>
  </si>
  <si>
    <t>9-Ph-Car</t>
  </si>
  <si>
    <t>3,6-Dichloro-9h-carbazole</t>
  </si>
  <si>
    <t>3,6-Cl2-Car</t>
  </si>
  <si>
    <t>7,8,9,10-Tetrahydrobenzo[b]naphtho[2,3-d]thiophene</t>
  </si>
  <si>
    <t>7,8,9,10-H4-BbNT(2,3-d)</t>
  </si>
  <si>
    <t>2,8-Dibromodibenzothiophene</t>
  </si>
  <si>
    <t>2,8-Br2-DBT</t>
  </si>
  <si>
    <t>Benz[c]acridine</t>
  </si>
  <si>
    <t>BcAcr</t>
  </si>
  <si>
    <t>BbNT(1,2-d)</t>
  </si>
  <si>
    <t>BbNT(2,3-d)</t>
  </si>
  <si>
    <t>Benz(a)anthracene d12</t>
  </si>
  <si>
    <t>BaA-d12</t>
  </si>
  <si>
    <t>BaA</t>
  </si>
  <si>
    <t>Chrysene d12</t>
  </si>
  <si>
    <t>Chr-d12</t>
  </si>
  <si>
    <t>Chr</t>
  </si>
  <si>
    <t>11H-Benzo[a]carbazole</t>
  </si>
  <si>
    <t>11H-BaCar</t>
  </si>
  <si>
    <t>7H-benzo[c]carbazole</t>
  </si>
  <si>
    <t>6-Methylbenzo [b]naphtho[2,1-d]thiophene</t>
  </si>
  <si>
    <t>6-MeBbNT(2,1-d)</t>
  </si>
  <si>
    <t>3,6-Dibromocarbazole</t>
  </si>
  <si>
    <t>3,6-Br2-Car</t>
  </si>
  <si>
    <t>9-Br-1,5-Cl2-Ant</t>
  </si>
  <si>
    <t>C1-Chr (5-MeChr)</t>
  </si>
  <si>
    <t>2-Phenyldibenzothiophene</t>
  </si>
  <si>
    <t>2-Ph-DBT</t>
  </si>
  <si>
    <t>C2-Chr (5-EtChr)</t>
  </si>
  <si>
    <t>1,5,9,10-Cl4-Ant</t>
  </si>
  <si>
    <t>Benzo(b)fluoranthracene d12</t>
  </si>
  <si>
    <t>BbF-d12</t>
  </si>
  <si>
    <t>Benzo(b)fluoranthracene</t>
  </si>
  <si>
    <t>BbF</t>
  </si>
  <si>
    <t>Benzo(k)fluoranthracene d12</t>
  </si>
  <si>
    <t>BkF-d12</t>
  </si>
  <si>
    <t>Benzo(k)fluoranthracene</t>
  </si>
  <si>
    <t>BkF</t>
  </si>
  <si>
    <t>Dinaphtho[1,2-b;1',2'-d]furan</t>
  </si>
  <si>
    <t>DNF[1,2;1,2-d]</t>
  </si>
  <si>
    <t>Benzo(a)pyrene d12</t>
  </si>
  <si>
    <t>BaP-d12</t>
  </si>
  <si>
    <t>BaP</t>
  </si>
  <si>
    <t>C1-BaP (6-MeBaP)</t>
  </si>
  <si>
    <t>Dibenz[c,h]acridine</t>
  </si>
  <si>
    <t>DBchAcr</t>
  </si>
  <si>
    <t>13(H)-Dibenzo[a,i]carbazole</t>
  </si>
  <si>
    <t>13(H)-DBaiCar</t>
  </si>
  <si>
    <t>C2-BaP (7,10-DiMeBaP)</t>
  </si>
  <si>
    <t>Indeno(1,2,3-cd)pyrene d12</t>
  </si>
  <si>
    <t>IcdP-d12</t>
  </si>
  <si>
    <t>Indeno(1,2,3-cd)pyrene</t>
  </si>
  <si>
    <t>IcdP</t>
  </si>
  <si>
    <t>Dibenz(a,h)anthracene d14</t>
  </si>
  <si>
    <t>DBahA-d14</t>
  </si>
  <si>
    <t>Dibenz(a,h)anthracene</t>
  </si>
  <si>
    <t>DBahA</t>
  </si>
  <si>
    <t>Benzo(g,h,i)perylene d12</t>
  </si>
  <si>
    <t>BghiP-d12</t>
  </si>
  <si>
    <t>Benzo(g,h,i)perylene</t>
  </si>
  <si>
    <t>BghiP</t>
  </si>
  <si>
    <t>Raw GC-MSMS Data - Peak Areas - UNSORTED</t>
  </si>
  <si>
    <t>Peak ID</t>
  </si>
  <si>
    <t>PAH/APAH 100 pg/uL CALI STD (SINGLE PEAK PROCESSING METHOD)</t>
  </si>
  <si>
    <t>HPAC 100 pg/uL CALI STD (SINGLE PEAK PROCESSING METHOD)</t>
  </si>
  <si>
    <t>HPAH 100 pg/uL CALI STD (SINGLE PEAK PROCESSING METHOD)</t>
  </si>
  <si>
    <t>METHOD BLANKS (SINGLE PEAK PROCESSING METHOD)</t>
  </si>
  <si>
    <t>METHOD BLANKS (CLUSTER PROCESSING METHOD)</t>
  </si>
  <si>
    <t>CONTROL SAMPLE BLANKS (SINGLE PEAK PROCESSING METHOD)</t>
  </si>
  <si>
    <t>CERTIFIED REFERENCE MATERIAL (CRM)(CLUSTER PROCESSING METHOD)</t>
  </si>
  <si>
    <t>CONTROL SAMPLE SPIKES (SINGLE PEAK PROCESSING METHOD)</t>
  </si>
  <si>
    <t>SAMPLES (CLUSTER PROCESSING METHOD)(100 samples maximum)</t>
  </si>
  <si>
    <t>CRM-1</t>
  </si>
  <si>
    <t>CRM-2</t>
  </si>
  <si>
    <t>CRM-3</t>
  </si>
  <si>
    <t>CRM-4</t>
  </si>
  <si>
    <t>Raw GC-MSMS Data - Peak Areas - SORTED BY GROUP/RT ORDER</t>
  </si>
  <si>
    <t>Group/Peak ID</t>
  </si>
  <si>
    <t>APAHs</t>
  </si>
  <si>
    <t>add actual sample name</t>
  </si>
  <si>
    <t>HPACs</t>
  </si>
  <si>
    <t>HPAHs</t>
  </si>
  <si>
    <t>INTERNAL STANDARDS (RIS and IPIS)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</si>
  <si>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</si>
  <si>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</si>
  <si>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</si>
  <si>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</si>
  <si>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</si>
  <si>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</si>
  <si>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</si>
  <si>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</si>
  <si>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</si>
  <si>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</si>
  <si>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</si>
  <si>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</si>
  <si>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</si>
  <si>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</si>
  <si>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</si>
  <si>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</si>
  <si>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</si>
  <si>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</si>
  <si>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</si>
  <si>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</si>
  <si>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</si>
  <si>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</si>
  <si>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</si>
  <si>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</si>
  <si>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</si>
  <si>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</si>
  <si>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</si>
  <si>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</si>
  <si>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</si>
  <si>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</si>
  <si>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</si>
  <si>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</si>
  <si>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</si>
  <si>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</si>
  <si>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</si>
  <si>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</si>
  <si>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</si>
  <si>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</si>
  <si>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</si>
  <si>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</si>
  <si>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</si>
  <si>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</si>
  <si>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</si>
  <si>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</si>
  <si>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</si>
  <si>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</si>
  <si>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</si>
  <si>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</si>
  <si>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</si>
  <si>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</si>
  <si>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</si>
  <si>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</si>
  <si>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</si>
  <si>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</si>
  <si>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</si>
  <si>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</si>
  <si>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</si>
  <si>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</si>
  <si>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</si>
  <si>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</si>
  <si>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</si>
  <si>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</si>
  <si>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</si>
  <si>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</si>
  <si>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</si>
  <si>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</si>
  <si>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</si>
  <si>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</si>
  <si>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</si>
  <si>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</si>
  <si>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</si>
  <si>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</si>
  <si>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</si>
  <si>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</si>
  <si>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</si>
  <si>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</si>
  <si>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</si>
  <si>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</si>
  <si>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</si>
  <si>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</si>
  <si>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</si>
  <si>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</si>
  <si>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</si>
  <si>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</si>
  <si>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</si>
  <si>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</si>
  <si>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</si>
  <si>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</si>
  <si>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</si>
  <si>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</si>
  <si>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</si>
  <si>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</si>
  <si>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</si>
  <si>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</si>
  <si>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</si>
  <si>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</si>
  <si>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</si>
  <si>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</si>
  <si>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</si>
  <si>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</si>
  <si>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5-Cl-BT</t>
  </si>
  <si>
    <t>Group/Peak ID by RRT</t>
  </si>
  <si>
    <t>LOW</t>
  </si>
  <si>
    <t>MED</t>
  </si>
  <si>
    <t>HIGH</t>
  </si>
  <si>
    <t>Cali Std ID</t>
  </si>
  <si>
    <t>Prep Date</t>
  </si>
  <si>
    <t>Calibration Standards</t>
  </si>
  <si>
    <t>PAH/APAH</t>
  </si>
  <si>
    <t>HPAC</t>
  </si>
  <si>
    <t>HPAH</t>
  </si>
  <si>
    <t>ALL</t>
  </si>
  <si>
    <t>ISTD ID</t>
  </si>
  <si>
    <t>ISTD Dependency</t>
  </si>
  <si>
    <t>n/a</t>
  </si>
  <si>
    <t>Sample Set Information</t>
  </si>
  <si>
    <t>Sample Reference Codes</t>
  </si>
  <si>
    <t>Acquisition Method File:</t>
  </si>
  <si>
    <t>Sample Set File:</t>
  </si>
  <si>
    <t>PAC Calibration - ARRF Calculations</t>
  </si>
  <si>
    <t>Cali Std Conc</t>
  </si>
  <si>
    <t>PAH/APAH 100 pg/uL CALI STD (SINGLE PEAK PROCESSING METHOD) - PEAK AREA</t>
  </si>
  <si>
    <t>HPAC 100 pg/uL CALI STD (SINGLE PEAK PROCESSING METHOD) - PEAK AREA</t>
  </si>
  <si>
    <t>HPAH 100 pg/uL CALI STD (SINGLE PEAK PROCESSING METHOD) - PEAK AREA</t>
  </si>
  <si>
    <t>CALI STD-1</t>
  </si>
  <si>
    <t>CALI STD-2</t>
  </si>
  <si>
    <t>CALI STD-3</t>
  </si>
  <si>
    <t>CALI STD-4</t>
  </si>
  <si>
    <t>CALI STD-5</t>
  </si>
  <si>
    <t>PAH/APAH and HPAC</t>
  </si>
  <si>
    <t>PAH/APAH - QC CALI STD CHECKS</t>
  </si>
  <si>
    <t>HPAC - QC CALI STD CHECKS</t>
  </si>
  <si>
    <t>HPAH - QC CALI STD CHECKS</t>
  </si>
  <si>
    <t>QC CALI STD CHECKS (SINGLE PEAK PROCESSING METHOD) - PEAK AREA</t>
  </si>
  <si>
    <t>QC CALI STD CHECKS - CALCULATED CONC (pg/uL)</t>
  </si>
  <si>
    <t>QC CALI STD CHECKS - % DIFFERENCE FROM PREPARED CONC</t>
  </si>
  <si>
    <t>QC CALI STD CHECKS - PREPARED CONC (pg/uL)</t>
  </si>
  <si>
    <t>Link to Raw Data-2 for names of samples on in this row</t>
  </si>
  <si>
    <t xml:space="preserve"> Agilent GC-MSMS - COGRAD-XXX</t>
  </si>
  <si>
    <t>Data Processing Method File:</t>
  </si>
  <si>
    <t>Report Number:</t>
  </si>
  <si>
    <t xml:space="preserve">Instrument: </t>
  </si>
  <si>
    <t>PEAK AREA</t>
  </si>
  <si>
    <t>SAMPLE EXTRACT CONC (pg/uL)</t>
  </si>
  <si>
    <t>% Lipid Content (if applicable)</t>
  </si>
  <si>
    <t>Sample Concentration Calculations</t>
  </si>
  <si>
    <t xml:space="preserve"> </t>
  </si>
  <si>
    <t>RIS RECOVERY (%)</t>
  </si>
  <si>
    <t>RIS RECOVERY (%)(IPIS CORRECTED)</t>
  </si>
  <si>
    <t>MEAN</t>
  </si>
  <si>
    <t>RSD(%)</t>
  </si>
  <si>
    <t>COMPOSITE RECOVERY DATA</t>
  </si>
  <si>
    <t>Conc IPIS in Sample Extracts (pg/uL)</t>
  </si>
  <si>
    <t>Conc RIS in Sample Extracts (pg/uL)</t>
  </si>
  <si>
    <t>QC - METHOD BLANK DATA</t>
  </si>
  <si>
    <t>SAMPLE EXTRACT CONC (pg/uL) (RIS CORRECTED)</t>
  </si>
  <si>
    <t>TRUE(PASS) - FALSE(FAIL)</t>
  </si>
  <si>
    <t>QC - CONTROL SAMPLE SPIKE DATA</t>
  </si>
  <si>
    <t>SAMPLE EXTRACT CONC (pg/uL) (RIS and CONTROL SAMPLE BLK CORRECTED)</t>
  </si>
  <si>
    <t>Control Sample Spike Prepared Conc (pg/uL)</t>
  </si>
  <si>
    <t>QC - RIS RECOVERY CALCULATIONS</t>
  </si>
  <si>
    <t>QC - Calibration Standard Checks</t>
  </si>
  <si>
    <t>QC - CERTIFIED REFERENCE MATERIAL DATA</t>
  </si>
  <si>
    <t>(add units)</t>
  </si>
  <si>
    <t>Certified Reference Material ID</t>
  </si>
  <si>
    <t>Control Sample ID</t>
  </si>
  <si>
    <t>add CS info</t>
  </si>
  <si>
    <t>SAMPLE CONC</t>
  </si>
  <si>
    <t>Ref Material Conc Units</t>
  </si>
  <si>
    <t>LOD</t>
  </si>
  <si>
    <t>BS 317</t>
  </si>
  <si>
    <t>Certified Reference Lot#</t>
  </si>
  <si>
    <t>Acenaphthylene</t>
  </si>
  <si>
    <t>Benzo[a]anthracene</t>
  </si>
  <si>
    <t>Benzo[e]pyrene</t>
  </si>
  <si>
    <t>Chrysene + Triphenylene</t>
  </si>
  <si>
    <t>Dibenz[ah]anthracene</t>
  </si>
  <si>
    <t>Indeno[1,2,3-cd]pyrene</t>
  </si>
  <si>
    <t>Perylene</t>
  </si>
  <si>
    <t>1-methylnaphtalene</t>
  </si>
  <si>
    <t>2-methylnaphtalene</t>
  </si>
  <si>
    <t>1-methylphenanthrene</t>
  </si>
  <si>
    <t>2-methylphenanthrene</t>
  </si>
  <si>
    <t>C1-phenanthrenes/anthracenes</t>
  </si>
  <si>
    <t>C2-phenanthrenes/anthracenes</t>
  </si>
  <si>
    <t>(ng/g)</t>
  </si>
  <si>
    <t>(ug/kg)</t>
  </si>
  <si>
    <t>Certified Reference Values</t>
  </si>
  <si>
    <t>Sample Concentration</t>
  </si>
  <si>
    <t>95% Confidence Limits</t>
  </si>
  <si>
    <t>ug/kg</t>
  </si>
  <si>
    <t>Uncertainty</t>
  </si>
  <si>
    <t>LO</t>
  </si>
  <si>
    <t>HI</t>
  </si>
  <si>
    <t>COMPOSITE MEAN (% DIFF)</t>
  </si>
  <si>
    <t>2021.2-BT4-QPH103BT</t>
  </si>
  <si>
    <t>Total Lipid</t>
  </si>
  <si>
    <t>TOTAL LIPID</t>
  </si>
  <si>
    <t>(%)</t>
  </si>
  <si>
    <t>Total Lipid (%)</t>
  </si>
  <si>
    <t>NIST - SRM-1944</t>
  </si>
  <si>
    <t>(mg/kg)</t>
  </si>
  <si>
    <t>CERTIFIED REFERENCE VALUES</t>
  </si>
  <si>
    <t>NON-CERTIFIED REFERENCE VALUES</t>
  </si>
  <si>
    <t xml:space="preserve">1-Methylnaphthalene </t>
  </si>
  <si>
    <t xml:space="preserve">2-Methylnaphthalene </t>
  </si>
  <si>
    <t xml:space="preserve">1-Methylphenanthrene </t>
  </si>
  <si>
    <t xml:space="preserve">2-Methylphenanthrene </t>
  </si>
  <si>
    <t xml:space="preserve">3-Methylphenanthrene </t>
  </si>
  <si>
    <t xml:space="preserve">9/4-Methylphenanthrene </t>
  </si>
  <si>
    <t xml:space="preserve">2,6-Dimethylphenanthrene </t>
  </si>
  <si>
    <t xml:space="preserve">1,7-Dimethylphenanthrene </t>
  </si>
  <si>
    <t xml:space="preserve">1,8-Dimethylphenanthrene </t>
  </si>
  <si>
    <t>Non-Certified Reference Values</t>
  </si>
  <si>
    <t>Compound ID</t>
  </si>
  <si>
    <t>Wepal Quasimeme</t>
  </si>
  <si>
    <t>copy/paste from LOD spreadsheet</t>
  </si>
  <si>
    <t>Test Method:</t>
  </si>
  <si>
    <t>Vf (Final Extract Volume)</t>
  </si>
  <si>
    <t>Sample Mass or Volume</t>
  </si>
  <si>
    <t>(from Exported Data)</t>
  </si>
  <si>
    <t>Nipuni suggested that we have different values for different PACs depending on how closely related ISTD is?</t>
  </si>
  <si>
    <t>RECOVERY (%)</t>
  </si>
  <si>
    <t>2,3-Br2-T</t>
  </si>
  <si>
    <t>1,4-DiMeNap (C2-Nap)</t>
  </si>
  <si>
    <t>C3-Nap (t1)</t>
  </si>
  <si>
    <t>C3-Nap (t2)</t>
  </si>
  <si>
    <t>C3-Nap total (2,3,5-TriMeNap)</t>
  </si>
  <si>
    <t>2,3,5-TriMeNap (C3-Nap)</t>
  </si>
  <si>
    <t>9-EtFlu (C2-Flu)</t>
  </si>
  <si>
    <t>C4-Nap (t1)</t>
  </si>
  <si>
    <t>C4-Nap (t2)</t>
  </si>
  <si>
    <t>C4-Nap (t3)</t>
  </si>
  <si>
    <t>C4-Nap total (1,4,6,7-TetraMeNap)</t>
  </si>
  <si>
    <t>1,4,6,7-TetraMeNap (C4-Nap)</t>
  </si>
  <si>
    <t>1-MeFlu (C1-Flu)</t>
  </si>
  <si>
    <t>C3-Flu total (9-PropFlu)</t>
  </si>
  <si>
    <t>C3-Flu (t1)</t>
  </si>
  <si>
    <t>C3-Flu (t2)</t>
  </si>
  <si>
    <t>9-PropFlu (C3-Flu)</t>
  </si>
  <si>
    <t>C4-Flu total (9-ButFlu)</t>
  </si>
  <si>
    <t>C4-Flu (t1)</t>
  </si>
  <si>
    <t>C4-Flu (t2)</t>
  </si>
  <si>
    <t>C4-Flu (t3)</t>
  </si>
  <si>
    <t>9-ButFlu (C4-Flu)</t>
  </si>
  <si>
    <t>C1-DBT (2-MeDBT)</t>
  </si>
  <si>
    <t>2-MeDBT (C1-DBT)</t>
  </si>
  <si>
    <t>3-MeDBT (N/A)</t>
  </si>
  <si>
    <t>3,6-DiMePhe</t>
  </si>
  <si>
    <t>2,6-DiMePhe</t>
  </si>
  <si>
    <t>C3-DBT total (4-PropDBT)</t>
  </si>
  <si>
    <t>C3-DBT (t1)</t>
  </si>
  <si>
    <t>C3-DBT (t2)</t>
  </si>
  <si>
    <t>4-PropDBT (C3-DBT)</t>
  </si>
  <si>
    <t>2,4,7-TriMeDBT (N/A)</t>
  </si>
  <si>
    <t>1,7-DiMePhe</t>
  </si>
  <si>
    <t>1,2-DiMeDBT (C2-DBT)</t>
  </si>
  <si>
    <t>1,8-DiMePhe</t>
  </si>
  <si>
    <t>C4-DBT total (4,6-DiEtDBT)</t>
  </si>
  <si>
    <t>C4-DBT (t1)</t>
  </si>
  <si>
    <t>C4-DBT (t2)</t>
  </si>
  <si>
    <t>C4-DBT (t3)</t>
  </si>
  <si>
    <t>4,6-DiEtDBT (C4-DBT)</t>
  </si>
  <si>
    <t>C3-Phe (t1)</t>
  </si>
  <si>
    <t>C3-Phe (t2)</t>
  </si>
  <si>
    <t>C3-Phe total (1,2,6-TriMePhe)</t>
  </si>
  <si>
    <t>1,2,6-TriMePhe (C3-Phe)</t>
  </si>
  <si>
    <t>1,2,6,9-TetMePhe (C4-Phe)</t>
  </si>
  <si>
    <t>C4-Phe (t1)</t>
  </si>
  <si>
    <t>C4-Phe (t2)</t>
  </si>
  <si>
    <t>C4-Phe (t3)</t>
  </si>
  <si>
    <t>C4-Phe total (1,2,6,9-TetMePhe)</t>
  </si>
  <si>
    <t>7H-BaCar</t>
  </si>
  <si>
    <t>5-MeChr (C1-Chr)</t>
  </si>
  <si>
    <t>5-EtChr (C2-Chr)</t>
  </si>
  <si>
    <t>C3-Chr (t1)</t>
  </si>
  <si>
    <t>C3-Chr (t2)</t>
  </si>
  <si>
    <t>C3-Chr total (6-PropChr)</t>
  </si>
  <si>
    <t>6-PropChr (C3-Chr)</t>
  </si>
  <si>
    <t>C4-Chr (t1)</t>
  </si>
  <si>
    <t>C4-Chr (t2)</t>
  </si>
  <si>
    <t>C4-Chr (t3)</t>
  </si>
  <si>
    <t>C4-Chr total (6-ButChr)</t>
  </si>
  <si>
    <t>6-ButChr (C4-Chr)</t>
  </si>
  <si>
    <t>6-MeBaP (C1-BaP)</t>
  </si>
  <si>
    <t>7,10-DiMeBaP (C2-BaP)</t>
  </si>
  <si>
    <t>Analyte Peak List (SORTED); Internal Standard Dependencies; Calibration Standard Info (Prep date and Calibration Concentrations); Limits of Detection (LODs)</t>
  </si>
  <si>
    <t>PASS &lt; +/-XX%</t>
  </si>
  <si>
    <t>TRUE(PASS) - FALSE(FAIL) CRITERIA</t>
  </si>
  <si>
    <t>Mth Blk AVG</t>
  </si>
  <si>
    <t>Mth Blk-1</t>
  </si>
  <si>
    <t>Mth Blk-2</t>
  </si>
  <si>
    <t>Mth Blk-3</t>
  </si>
  <si>
    <t>Mth Blk-4</t>
  </si>
  <si>
    <t>CS Blank-1</t>
  </si>
  <si>
    <t>CS Blank-2</t>
  </si>
  <si>
    <t>CS Blank-3</t>
  </si>
  <si>
    <t>CS Blank-4</t>
  </si>
  <si>
    <t>CS Blk AVG</t>
  </si>
  <si>
    <t>CS Spike-1</t>
  </si>
  <si>
    <t>CS Spike-2</t>
  </si>
  <si>
    <t>CS Spike-3</t>
  </si>
  <si>
    <t>CS Spike-4</t>
  </si>
  <si>
    <t>SAMPLE CONC (ng/add unit)</t>
  </si>
  <si>
    <t>SAMPLE CONC (ng/add unit)(REFER TO 'SAMPLE SET INFO' TAB FOR MASS/VOLUME)</t>
  </si>
  <si>
    <t>SAMPLE CONC -LIPID CORRECTED (ng/g)</t>
  </si>
  <si>
    <t>SAMPLE CONC - LIPID CORRECTED (ng/g)(REFER TO 'SAMPLE SET INFO' TAB FOR %LIPID DATA)</t>
  </si>
  <si>
    <t>100-1</t>
  </si>
  <si>
    <t>100-2</t>
  </si>
  <si>
    <t>100-3</t>
  </si>
  <si>
    <t>100-4</t>
  </si>
  <si>
    <t>100-5</t>
  </si>
  <si>
    <t>QC CALI STDCHECKS - 10 and 1000 pg/uL (SINGLE PEAK PROCESSING METHOD)</t>
  </si>
  <si>
    <t>PASS = %RSD &lt; CAH</t>
  </si>
  <si>
    <t>CRITERIA</t>
  </si>
  <si>
    <t>PASS = CONC &lt; CJ</t>
  </si>
  <si>
    <t>COGRAD ID</t>
  </si>
  <si>
    <t>Wepal Quasimeme ID</t>
  </si>
  <si>
    <t>CERTIFIED LIPID VALUES (%)</t>
  </si>
  <si>
    <t>ALL SAMPLE CONCENTRATIONS (CERTIFIED AND UNCERTIFIED VALUES)</t>
  </si>
  <si>
    <t>Limit of Detection (add units)*</t>
  </si>
  <si>
    <t>Sample Concentration (add units)</t>
  </si>
  <si>
    <t>2,3,9,10-Br4-Ant</t>
  </si>
  <si>
    <t xml:space="preserve">9-Cl-Flu </t>
  </si>
  <si>
    <t xml:space="preserve">2-Cl-Flu </t>
  </si>
  <si>
    <t>2-Cl-Flu</t>
  </si>
  <si>
    <t>C1-Phe / C1-Ant (2-MePhe)</t>
  </si>
  <si>
    <t>2-MePhe (C1-Phe / C1-Ant )</t>
  </si>
  <si>
    <t>2-Br-Flu</t>
  </si>
  <si>
    <t xml:space="preserve">1-Cl-Ant </t>
  </si>
  <si>
    <t>1,2-Br2-Acy</t>
  </si>
  <si>
    <t>C2-Phe / C2-Ant (1,3-DiMePhe)</t>
  </si>
  <si>
    <t>1,3-DiMePhe (C2-Phe / C2-Ant)</t>
  </si>
  <si>
    <t>3,6-DiMeCar</t>
  </si>
  <si>
    <t>3-Br-Phe</t>
  </si>
  <si>
    <t>1-Br-Ant</t>
  </si>
  <si>
    <t xml:space="preserve">1,4-Cl2-Ant </t>
  </si>
  <si>
    <t xml:space="preserve">1,5-Cl2-Ant </t>
  </si>
  <si>
    <t>C3-Phe / C3-Ant total (1,2,6-TriMePhe)</t>
  </si>
  <si>
    <t>C1-Pyr / C1-Flt (1-MePyr)</t>
  </si>
  <si>
    <t>C2-Pyr / C2-Flt (1-EtPyr)</t>
  </si>
  <si>
    <t xml:space="preserve">3-Br-Flt </t>
  </si>
  <si>
    <t xml:space="preserve">9,10-Br2-Ant </t>
  </si>
  <si>
    <t>C3-Pyr / C3-Flt total (1-PropPyr)</t>
  </si>
  <si>
    <t>1-PropPyr (C3-Pyr / C3-Flt)</t>
  </si>
  <si>
    <t>2,7-Br2-Phe</t>
  </si>
  <si>
    <t>4-Br-Pyr</t>
  </si>
  <si>
    <t xml:space="preserve">1,6-Br2-Pyr </t>
  </si>
  <si>
    <t xml:space="preserve">4-Br-BaA </t>
  </si>
  <si>
    <t>1-MePyr (C1-Pyr / C1-Flt)</t>
  </si>
  <si>
    <t>1-EtPyr (C2-Pyr / C2-Flt)</t>
  </si>
  <si>
    <t>C3-Pyr / C3-Flt (t1)</t>
  </si>
  <si>
    <t>C3-Pyr / C3-Flt (t2)</t>
  </si>
  <si>
    <t>C4-Pyr / C4-Flt total (1-ButPyr)</t>
  </si>
  <si>
    <t>1-ButPyr (C4-Pyr / C4-Flt)</t>
  </si>
  <si>
    <t>C4-Pyr / C4-Flt (t3)</t>
  </si>
  <si>
    <t>C4-Pyr / C4-Flt (t2)</t>
  </si>
  <si>
    <t>C4-Pyr / C4-Flt (t1)</t>
  </si>
  <si>
    <t>C2-Fluorene</t>
  </si>
  <si>
    <t xml:space="preserve">C4 Naphthalene </t>
  </si>
  <si>
    <t>C1-Fluorene</t>
  </si>
  <si>
    <t xml:space="preserve">C3-Fluorene </t>
  </si>
  <si>
    <t xml:space="preserve">C4-Fluorene </t>
  </si>
  <si>
    <t>2-Methylnapthalene</t>
  </si>
  <si>
    <t>1-Methylnapthalene</t>
  </si>
  <si>
    <t>C2-Naphthalene</t>
  </si>
  <si>
    <t xml:space="preserve">C3-Naphthalene </t>
  </si>
  <si>
    <t>C1-Dibenzothiophene</t>
  </si>
  <si>
    <t>3-Methylphenanthrene</t>
  </si>
  <si>
    <t>C1-Phenanthrene / C1-Anthacene</t>
  </si>
  <si>
    <t>9/4-Methylphenanthrene</t>
  </si>
  <si>
    <t>1-Methylphenanthrene</t>
  </si>
  <si>
    <t>3,6-Dimethylphenanthrene</t>
  </si>
  <si>
    <t>2,6-Dimethylphenanthrene</t>
  </si>
  <si>
    <t>C2-Phenanthrene / C2-Anthracene</t>
  </si>
  <si>
    <t>1,3-Dimethylphenanthrene</t>
  </si>
  <si>
    <t>C3-Dibenzothiophene</t>
  </si>
  <si>
    <t>1,7-Dimethylphenanthrene</t>
  </si>
  <si>
    <t>C2-Dibenzothiophene</t>
  </si>
  <si>
    <t>1,8-Dimethylphenanthrene</t>
  </si>
  <si>
    <t>C4-Dibenzothiophene</t>
  </si>
  <si>
    <t>C3-Phenanthrene / C3-Anthracene</t>
  </si>
  <si>
    <t>Retene</t>
  </si>
  <si>
    <t>C1-Pyrene / C1-Fluoranthene</t>
  </si>
  <si>
    <t>C4-Phenanthrene / C4-Anthracene</t>
  </si>
  <si>
    <t>C2-Pyrene / C2-Fluoranthene</t>
  </si>
  <si>
    <t>C3-Pyrene / C3-Fluoranthene</t>
  </si>
  <si>
    <t>C4-Pyrene / C4-Fluoranthene</t>
  </si>
  <si>
    <t>C1-Chrysene</t>
  </si>
  <si>
    <t>C2-Chrysene</t>
  </si>
  <si>
    <t>C3-Chrysene</t>
  </si>
  <si>
    <t>C4-Chrysene</t>
  </si>
  <si>
    <t>C1-Benzo(a)pyrene</t>
  </si>
  <si>
    <t>C2-Benzo(a)pyrene</t>
  </si>
  <si>
    <t>Benzo(b)naphtho(1,2-d)thiophene</t>
  </si>
  <si>
    <t>Benzo(b)naphtho(2,3-d)thiophene</t>
  </si>
  <si>
    <t>Multiplier</t>
  </si>
  <si>
    <t>Divisor</t>
  </si>
  <si>
    <t>Correction Factor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</si>
  <si>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</si>
  <si>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</si>
  <si>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</si>
  <si>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</si>
  <si>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</si>
  <si>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</si>
  <si>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</si>
  <si>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</si>
  <si>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</si>
  <si>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</si>
  <si>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</si>
  <si>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</si>
  <si>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</si>
  <si>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</si>
  <si>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</si>
  <si>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</si>
  <si>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</si>
  <si>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</si>
  <si>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</si>
  <si>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</si>
  <si>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</si>
  <si>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</si>
  <si>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</si>
  <si>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</si>
  <si>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</si>
  <si>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</si>
  <si>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</si>
  <si>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</si>
  <si>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</si>
  <si>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</si>
  <si>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</si>
  <si>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</si>
  <si>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</si>
  <si>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</si>
  <si>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</si>
  <si>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</si>
  <si>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</si>
  <si>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</si>
  <si>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</si>
  <si>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</si>
  <si>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</si>
  <si>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</si>
  <si>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</si>
  <si>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</si>
  <si>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</si>
  <si>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</si>
  <si>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</si>
  <si>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</si>
  <si>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</si>
  <si>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</si>
  <si>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% REC</t>
  </si>
  <si>
    <t>SAMPLE EXTRACT CONC (pg/uL) (RIS and BLANK (METHOD BLK OR CONTROL SAMPLE BLK) CORRECTED</t>
  </si>
  <si>
    <t>SAMPLES (CLUSTER PROCESSING METHOD)(150 samples maximum)</t>
  </si>
  <si>
    <t>2026-03-25 PAH-APAH M-1.D</t>
  </si>
  <si>
    <t>2026-03-25 PAH-APAH M-2.D</t>
  </si>
  <si>
    <t>2026-03-25 PAH-APAH M-3.D</t>
  </si>
  <si>
    <t>2026-03-25 HPAC M-1.D</t>
  </si>
  <si>
    <t>2026-03-25 HPAC M-2.D</t>
  </si>
  <si>
    <t>2026-03-25 HPAC M-3.D</t>
  </si>
  <si>
    <t>2026-03-25 HPAH M-1.D</t>
  </si>
  <si>
    <t>2026-03-25 HPAH M-2.D</t>
  </si>
  <si>
    <t>2026-03-25 HPAH M-3.D</t>
  </si>
  <si>
    <t>2026-03-25 PAH-APAH LOW.D</t>
  </si>
  <si>
    <t>2026-03-25 PAH-APAH HIGH.D</t>
  </si>
  <si>
    <t>2026-03-25 HPAC LOW.D</t>
  </si>
  <si>
    <t>2026-03-25 HPAC HIGH.D</t>
  </si>
  <si>
    <t>2026-03-25 HPAH LOW.D</t>
  </si>
  <si>
    <t>2026-03-25 HPAH HIGH.D</t>
  </si>
  <si>
    <t>2026-03-25 Mth Blk 2026-02-06.D</t>
  </si>
  <si>
    <t>2026-03-25 Mth Blk 2026-02-26.D</t>
  </si>
  <si>
    <t>2026-03-25 Control Blk 2026-02-06.D</t>
  </si>
  <si>
    <t>2026-03-25 Control Blk 2026-02-26.D</t>
  </si>
  <si>
    <t>2026-03-25 Control Spk 2026-02-06.D</t>
  </si>
  <si>
    <t>2026-03-25 Control Spk 2026-02-26.D</t>
  </si>
  <si>
    <t>2026-03-25 25-1278.D</t>
  </si>
  <si>
    <t>2026-03-25 25-1279.D</t>
  </si>
  <si>
    <t>2026-03-25 25-1280.D</t>
  </si>
  <si>
    <t>2026-03-25 25-1281.D</t>
  </si>
  <si>
    <t>2026-03-25 25-1282.D</t>
  </si>
  <si>
    <t>2026-03-25 25-1283.D</t>
  </si>
  <si>
    <t>2026-03-25 25-1284.D</t>
  </si>
  <si>
    <t>2026-03-25 25-1285.D</t>
  </si>
  <si>
    <t>2026-03-25 25-1322.D</t>
  </si>
  <si>
    <t>2026-03-25 25-1323.D</t>
  </si>
  <si>
    <t>2026-03-25 25-1324.D</t>
  </si>
  <si>
    <t>2026-03-25 25-1325.D</t>
  </si>
  <si>
    <t>2026-03-25 25-1326.D</t>
  </si>
  <si>
    <t>2026-03-25 25-1327.D</t>
  </si>
  <si>
    <t>2026-03-25 25-1328.D</t>
  </si>
  <si>
    <t>2026-03-25 25-1329.D</t>
  </si>
  <si>
    <t>2026-03-25 25-1330.D</t>
  </si>
  <si>
    <t>2026-03-25 25-1331.D</t>
  </si>
  <si>
    <t>2026-03-25 25-1372.D</t>
  </si>
  <si>
    <t>2026-03-25 25-1373.D</t>
  </si>
  <si>
    <t>2026-03-25 25-1374.D</t>
  </si>
  <si>
    <t>2026-03-25 25-1375.D</t>
  </si>
  <si>
    <t>2026-03-25 25-1376.D</t>
  </si>
  <si>
    <t>2026-03-25 25-1377.D</t>
  </si>
  <si>
    <t>2026-03-25 25-1378.D</t>
  </si>
  <si>
    <t>2026-03-25 25-1379.D</t>
  </si>
  <si>
    <t>2026-03-25 25-1380.D</t>
  </si>
  <si>
    <t>2026-03-25 25-1381.D</t>
  </si>
  <si>
    <t>2026-03-25 25-1392.D</t>
  </si>
  <si>
    <t>2026-03-25 25-1393.D</t>
  </si>
  <si>
    <t>2026-03-25 25-1394.D</t>
  </si>
  <si>
    <t>2026-03-25 25-1395.D</t>
  </si>
  <si>
    <t>2026-03-25 25-1396.D</t>
  </si>
  <si>
    <t>2026-03-25 25-1397.D</t>
  </si>
  <si>
    <t>2026-03-25 25-1398.D</t>
  </si>
  <si>
    <t>2026-03-25 25-1399.D</t>
  </si>
  <si>
    <t>2026-03-25 25-1400.D</t>
  </si>
  <si>
    <t>2026-03-25 25-1401.D</t>
  </si>
  <si>
    <t>2026-03-25 25-1412.D</t>
  </si>
  <si>
    <t>2026-03-25 25-1413.D</t>
  </si>
  <si>
    <t>2026-03-25 25-1414.D</t>
  </si>
  <si>
    <t>2026-03-25 25-1415.D</t>
  </si>
  <si>
    <t>2026-03-25 25-1416.D</t>
  </si>
  <si>
    <t>2026-03-25 25-1419.D</t>
  </si>
  <si>
    <t>2026-03-25 25-1420.D</t>
  </si>
  <si>
    <t>2026-03-25 25-1421.D</t>
  </si>
  <si>
    <t>2026-03-25 25-1422.D</t>
  </si>
  <si>
    <t>2026-03-25 25-1423.D</t>
  </si>
  <si>
    <t>2026-03-25 25-1424.D</t>
  </si>
  <si>
    <t>2026-03-25 25-1425.D</t>
  </si>
  <si>
    <t>2026-03-25 25-1426.D</t>
  </si>
  <si>
    <t>Nap-d8 Results</t>
  </si>
  <si>
    <t>Nap Results</t>
  </si>
  <si>
    <t>2,3-Br2-T Results</t>
  </si>
  <si>
    <t>Qui-d7 Results</t>
  </si>
  <si>
    <t>Qui Results</t>
  </si>
  <si>
    <t>IQui Results</t>
  </si>
  <si>
    <t>Ind Results</t>
  </si>
  <si>
    <t>2-MeNap Results</t>
  </si>
  <si>
    <t>2-MeQui Results</t>
  </si>
  <si>
    <t>4-MeBT Results</t>
  </si>
  <si>
    <t>1-MeNap Results</t>
  </si>
  <si>
    <t>3-MeIQui Results</t>
  </si>
  <si>
    <t>5-Cl-BT Results</t>
  </si>
  <si>
    <t>2,3-DiMeBT Results</t>
  </si>
  <si>
    <t>2-Cl-Qui Results</t>
  </si>
  <si>
    <t>C2-Nap (1,4-DiMeNap) Results</t>
  </si>
  <si>
    <t>1,4-DiMeNap (C2-Nap) Results</t>
  </si>
  <si>
    <t>2-Br-BT Results</t>
  </si>
  <si>
    <t>Acy-d8 Results</t>
  </si>
  <si>
    <t>Acy Results</t>
  </si>
  <si>
    <t>Ace-d10 Results</t>
  </si>
  <si>
    <t>2,3-DiMeInd Results</t>
  </si>
  <si>
    <t>Ace Results</t>
  </si>
  <si>
    <t>2,3-Cl2-BT Results</t>
  </si>
  <si>
    <t>DBF-d8 Results</t>
  </si>
  <si>
    <t>DBF Results</t>
  </si>
  <si>
    <t>2-Br-Qui Results</t>
  </si>
  <si>
    <t>5-Cl-Ind Results</t>
  </si>
  <si>
    <t>C3-Nap (t1) Results</t>
  </si>
  <si>
    <t>C3-Nap (t2) Results</t>
  </si>
  <si>
    <t>C3-Nap total (2,3,5-TriMeNap) Results</t>
  </si>
  <si>
    <t>2,3,5-TriMeNap (C3-Nap) Results</t>
  </si>
  <si>
    <t>Flu-d10 Results</t>
  </si>
  <si>
    <t>Flu Results</t>
  </si>
  <si>
    <t>3-Br-IQui Results</t>
  </si>
  <si>
    <t>2,3,4-TriMeBT Results</t>
  </si>
  <si>
    <t>2-MeDBF Results</t>
  </si>
  <si>
    <t>5-Br-Ind Results</t>
  </si>
  <si>
    <t>C2-Flu (9-EtFlu) Results</t>
  </si>
  <si>
    <t>9-EtFlu (C2-Flu) Results</t>
  </si>
  <si>
    <t>C4-Nap (t1) Results</t>
  </si>
  <si>
    <t>C4-Nap (t2) Results</t>
  </si>
  <si>
    <t>C4-Nap (t3) Results</t>
  </si>
  <si>
    <t>C4-Nap total (1,4,6,7-TetraMeNap) Results</t>
  </si>
  <si>
    <t>1,4,6,7-TetraMeNap (C4-Nap) Results</t>
  </si>
  <si>
    <t>C1-Flu (1-MeFlu) Results</t>
  </si>
  <si>
    <t>1-MeFlu (C1-Flu) Results</t>
  </si>
  <si>
    <t>9-Cl-Flu  Results</t>
  </si>
  <si>
    <t>DBT-d8 Results</t>
  </si>
  <si>
    <t>DBT Results</t>
  </si>
  <si>
    <t>2,3-Br2-BT Results</t>
  </si>
  <si>
    <t>C3-Flu (t1) Results</t>
  </si>
  <si>
    <t>C3-Flu (t2) Results</t>
  </si>
  <si>
    <t>C3-Flu total (9-PropFlu) Results</t>
  </si>
  <si>
    <t>9-PropFlu (C3-Flu) Results</t>
  </si>
  <si>
    <t>Phe-d10 Results</t>
  </si>
  <si>
    <t>Phe Results</t>
  </si>
  <si>
    <t>Ant-d10 Results</t>
  </si>
  <si>
    <t>BhQui Results</t>
  </si>
  <si>
    <t>Ant Results</t>
  </si>
  <si>
    <t>2-Cl-Flu  Results</t>
  </si>
  <si>
    <t>Acr-d8 Results</t>
  </si>
  <si>
    <t>1,2,3,4-TetHCar Results</t>
  </si>
  <si>
    <t>Acr Results</t>
  </si>
  <si>
    <t>5-Br-Ace Results</t>
  </si>
  <si>
    <t>9-MeCar Results</t>
  </si>
  <si>
    <t>Car-d8 Results</t>
  </si>
  <si>
    <t>Car Results</t>
  </si>
  <si>
    <t>9-Br-Flu  Results</t>
  </si>
  <si>
    <t>C4-Flu (t1) Results</t>
  </si>
  <si>
    <t>C4-Flu (t2) Results</t>
  </si>
  <si>
    <t>C4-Flu (t3) Results</t>
  </si>
  <si>
    <t>C4-Flu total (9-ButFlu) Results</t>
  </si>
  <si>
    <t>9-ButFlu (C4-Flu) Results</t>
  </si>
  <si>
    <t>C1-DBT (2-MeDBT) Results</t>
  </si>
  <si>
    <t>2-MeDBT (C1-DBT) Results</t>
  </si>
  <si>
    <t>3-MeDBT (N/A) Results</t>
  </si>
  <si>
    <t>3-MeBfQui Results</t>
  </si>
  <si>
    <t>3-MePhe Results</t>
  </si>
  <si>
    <t>2-MePhe Results</t>
  </si>
  <si>
    <t>2-MeAcr Results</t>
  </si>
  <si>
    <t>9/4-MePhe Results</t>
  </si>
  <si>
    <t>1-MePhe Results</t>
  </si>
  <si>
    <t>9-Cl-Acr Results</t>
  </si>
  <si>
    <t>3,6-DiMePhe Results</t>
  </si>
  <si>
    <t>1-Cl-Ant  Results</t>
  </si>
  <si>
    <t>2,6-DiMePhe Results</t>
  </si>
  <si>
    <t>2,7-Cl2-Flu Results</t>
  </si>
  <si>
    <t>1,2-Br2-Acy Results</t>
  </si>
  <si>
    <t>C2-Phe (1,3-DiMePhe) Results</t>
  </si>
  <si>
    <t>1,3-DiMePhe (C2-Phe) Results</t>
  </si>
  <si>
    <t>2,4,7-TriMeDBT (N/A) Results</t>
  </si>
  <si>
    <t>C3-DBT (t1) Results</t>
  </si>
  <si>
    <t>C3-DBT (t2) Results</t>
  </si>
  <si>
    <t>C3-DBT total (4-PropDBT) Results</t>
  </si>
  <si>
    <t>4-PropDBT (C3-DBT) Results</t>
  </si>
  <si>
    <t>9-Br-Acr Results</t>
  </si>
  <si>
    <t>1,7-DiMePhe Results</t>
  </si>
  <si>
    <t>C2-DBT (1,2-DiMeDBT) Results</t>
  </si>
  <si>
    <t>1,2-DiMeDBT (C2-DBT) Results</t>
  </si>
  <si>
    <t>Flt-d10 Results</t>
  </si>
  <si>
    <t>Flt Results</t>
  </si>
  <si>
    <t>2-Br-DBT Results</t>
  </si>
  <si>
    <t>1,8-DiMePhe Results</t>
  </si>
  <si>
    <t>3-Br-Phe (Br-Phe_Br-Ant)  Results</t>
  </si>
  <si>
    <t>1-Br-Ant Results</t>
  </si>
  <si>
    <t>Pyr-d10 Results</t>
  </si>
  <si>
    <t>Pyr Results</t>
  </si>
  <si>
    <t>C4-DBT (t1) Results</t>
  </si>
  <si>
    <t>C4-DBT (t2) Results</t>
  </si>
  <si>
    <t>C4-DBT (t3) Results</t>
  </si>
  <si>
    <t>C4-DBT total (4,6-DiEtDBT) Results</t>
  </si>
  <si>
    <t>BbNF(2,3-d) Results</t>
  </si>
  <si>
    <t>3-tBut-9H-Car Results</t>
  </si>
  <si>
    <t>1,4-Cl2-Ant  Results</t>
  </si>
  <si>
    <t>1,5-Cl2-Ant  Results</t>
  </si>
  <si>
    <t>C3-Phe t1 Results</t>
  </si>
  <si>
    <t>C3-Phe (t2) Results</t>
  </si>
  <si>
    <t>C3-Phe total (1,2,6-TriMePhe) Results</t>
  </si>
  <si>
    <t>1,2,6-TriMePhe (C3-Phe) Results</t>
  </si>
  <si>
    <t>Ret Results</t>
  </si>
  <si>
    <t>5,6-Br2-1,2-H2-Acy Results</t>
  </si>
  <si>
    <t>2,7-Br2-Flu Results</t>
  </si>
  <si>
    <t>C1-Pyr (1-MePyr) Results</t>
  </si>
  <si>
    <t>1-MePyr (C1-Pyr) Results</t>
  </si>
  <si>
    <t>9-Ph-Car Results</t>
  </si>
  <si>
    <t>C4-Phe t1 Results</t>
  </si>
  <si>
    <t>C4-Phe (t2) Results</t>
  </si>
  <si>
    <t>C4-Phe (t3) Results</t>
  </si>
  <si>
    <t>C4-Phe total (1,2,6,9-TetMePhe) Results</t>
  </si>
  <si>
    <t>1,2,6,9-TetMePhe (C4-Phe) Results</t>
  </si>
  <si>
    <t>3,6-Cl2-Car Results</t>
  </si>
  <si>
    <t>C2-Pyr (1-EtPyr) Results</t>
  </si>
  <si>
    <t>1-EtPyr (C2-Pyr) Results</t>
  </si>
  <si>
    <t>7,8,9,10-H4-BbNT(2,3-d) Results</t>
  </si>
  <si>
    <t>2,8-Br2-DBT Results</t>
  </si>
  <si>
    <t>3-Br-Flt  Results</t>
  </si>
  <si>
    <t>BcAcr Results</t>
  </si>
  <si>
    <t>BbNT(1,2-d) Results</t>
  </si>
  <si>
    <t>9,10-Br2-Ant  Results</t>
  </si>
  <si>
    <t>BbNT(2,3-d) Results</t>
  </si>
  <si>
    <t>BaA-d12 Results</t>
  </si>
  <si>
    <t>C3-Pyr (t1) Results</t>
  </si>
  <si>
    <t>C3-Pyr (t2) Results</t>
  </si>
  <si>
    <t>C3-Pyr total (1-PropPyr) Results</t>
  </si>
  <si>
    <t>1-PropPyr (C3-Pyr) Results</t>
  </si>
  <si>
    <t>2,7-Br2-Phe Results</t>
  </si>
  <si>
    <t>BaA Results</t>
  </si>
  <si>
    <t>Chr-d12 Results</t>
  </si>
  <si>
    <t>4-Br-Pyr Results</t>
  </si>
  <si>
    <t>11H-BaCar Results</t>
  </si>
  <si>
    <t>Chr Results</t>
  </si>
  <si>
    <t>7H-BaCar Results</t>
  </si>
  <si>
    <t>6-MeBbNT(2,1-d) Results</t>
  </si>
  <si>
    <t>C4-Pyr (t1) Results</t>
  </si>
  <si>
    <t>C4-Pyr (t2) Results</t>
  </si>
  <si>
    <t>C4-Pyr (t3) Results</t>
  </si>
  <si>
    <t>C4-Pyr total (1-ButPyr) Results</t>
  </si>
  <si>
    <t>1-ButPyr (C4-Pyr) Results</t>
  </si>
  <si>
    <t>3,6-Br2-Car Results</t>
  </si>
  <si>
    <t>9-Br-1,5-Cl2-Ant Results</t>
  </si>
  <si>
    <t>2-Ph-DBT Results</t>
  </si>
  <si>
    <t>C1-Chr (5-MeChr) Results</t>
  </si>
  <si>
    <t>5-MeChr (C1-Chr) Results</t>
  </si>
  <si>
    <t>C2-Chr (5-EtChr) Results</t>
  </si>
  <si>
    <t>5-EtChr (C2-Chr) Results</t>
  </si>
  <si>
    <t>1,5,9,10-Cl4-Ant Results</t>
  </si>
  <si>
    <t>C3-Chr (t2) Results</t>
  </si>
  <si>
    <t>C3-Chr total (6-PropChr) Results</t>
  </si>
  <si>
    <t>6-PropChr (C3-Chr) Results</t>
  </si>
  <si>
    <t>BbF-d12 Results</t>
  </si>
  <si>
    <t>BbF Results</t>
  </si>
  <si>
    <t>BkF-d12 Results</t>
  </si>
  <si>
    <t>BkF Results</t>
  </si>
  <si>
    <t>1,6-Br2-Pyr  Results</t>
  </si>
  <si>
    <t>DNF[1,2;1,2-d] Results</t>
  </si>
  <si>
    <t>4-Br-BaA  Results</t>
  </si>
  <si>
    <t>BaP-d12 Results</t>
  </si>
  <si>
    <t>BaP Results</t>
  </si>
  <si>
    <t>C4-Chr (t1) Results</t>
  </si>
  <si>
    <t>C4-Chr (t2) Results</t>
  </si>
  <si>
    <t>C4-Chr (t3) Results</t>
  </si>
  <si>
    <t>C4-Chr total (6-ButChr) Results</t>
  </si>
  <si>
    <t>6-ButChr (C4-Chr) Results</t>
  </si>
  <si>
    <t>DBchAcr Results</t>
  </si>
  <si>
    <t>C1-BaP (6-MeBaP) Results</t>
  </si>
  <si>
    <t>6-MeBaP (C1-BaP) Results</t>
  </si>
  <si>
    <t>13(H)-DBaiCar Results</t>
  </si>
  <si>
    <t>C2-BaP (7,10-DiMeBaP) Results</t>
  </si>
  <si>
    <t>7,10-DiMeBaP (C2-BaP) Results</t>
  </si>
  <si>
    <t>IcdP-d12 Results</t>
  </si>
  <si>
    <t>IcdP Results</t>
  </si>
  <si>
    <t>DBahA-d14 Results</t>
  </si>
  <si>
    <t>DBahA Results</t>
  </si>
  <si>
    <t>BghiP-d12 Results</t>
  </si>
  <si>
    <t>BghiP Results</t>
  </si>
  <si>
    <t>C3-Chr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</si>
</sst>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rgb="FF384350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E1E3E5"/>
      </left>
      <right style="thin">
        <color rgb="FFE1E3E5"/>
      </right>
      <top style="thin">
        <color rgb="FFE1E3E5"/>
      </top>
      <bottom style="thin">
        <color rgb="FFE1E3E5"/>
      </bottom>
      <diagonal/>
    </border>
  </borders>
  <cellStyleXfs count="36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2" fillId="3" borderId="0" xfId="0" applyFont="1" applyFill="1"/>
    <xf numFmtId="166" fontId="1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3" fillId="0" borderId="0" xfId="0" applyFont="1" applyAlignment="1">
      <alignment vertical="center" wrapText="1"/>
    </xf>
    <xf numFmtId="0" fontId="0" fillId="3" borderId="0" xfId="0" applyFill="1"/>
    <xf numFmtId="0" fontId="1" fillId="5" borderId="0" xfId="0" applyFont="1" applyFill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center"/>
    </xf>
    <xf numFmtId="14" fontId="1" fillId="0" borderId="0" xfId="0" quotePrefix="1" applyNumberFormat="1" applyFont="1"/>
    <xf numFmtId="0" fontId="1" fillId="0" borderId="0" xfId="0" quotePrefix="1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9" fillId="0" borderId="0" xfId="0" applyFont="1"/>
    <xf numFmtId="0" fontId="4" fillId="0" borderId="0" xfId="0" applyFont="1" applyAlignment="1">
      <alignment horizontal="centerContinuous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165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quotePrefix="1" applyFont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1" fillId="2" borderId="0" xfId="0" applyFont="1" applyFill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9" fillId="0" borderId="0" xfId="0" quotePrefix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9" fillId="0" borderId="0" xfId="0" quotePrefix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166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1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0" borderId="0" xfId="0" quotePrefix="1" applyFont="1"/>
    <xf numFmtId="0" fontId="4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4" xfId="0" applyFont="1" applyBorder="1" applyAlignment="1">
      <alignment horizontal="left" vertical="top"/>
    </xf>
    <xf numFmtId="0" fontId="12" fillId="0" borderId="4" xfId="0" applyFont="1" applyBorder="1" applyAlignment="1">
      <alignment horizontal="right" vertical="top"/>
    </xf>
  </cellXfs>
  <cellStyles count="36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122464</xdr:colOff>
      <xdr:row>0</xdr:row>
      <xdr:rowOff>68036</xdr:rowOff>
    </xdr:from>
    <xdr:to>
      <xdr:col>7</xdr:col>
      <xdr:colOff>571499</xdr:colOff>
      <xdr:row>6</xdr:row>
      <xdr:rowOff>115660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77" t="8393" r="15678" b="9419"/>
        <a:stretch/>
      </xdr:blipFill>
      <xdr:spPr bwMode="auto">
        <a:xfrm>
          <a:off x="3714750" y="68036"/>
          <a:ext cx="1442357" cy="103414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3"/>
  <sheetViews>
    <sheetView topLeftCell="A13" zoomScale="112" zoomScaleNormal="112" workbookViewId="0">
      <selection activeCell="B1" sqref="B1"/>
    </sheetView>
  </sheetViews>
  <sheetFormatPr defaultColWidth="8.88671875" defaultRowHeight="13.8"/>
  <cols>
    <col min="1" max="1" width="1.44140625" style="39" customWidth="1"/>
    <col min="2" max="2" width="88.44140625" style="39" bestFit="1" customWidth="1"/>
    <col min="3" max="3" width="10.33203125" style="39" customWidth="1"/>
    <col min="4" max="4" width="9.109375" style="39"/>
    <col min="5" max="5" width="12.33203125" style="39" customWidth="1"/>
    <col min="6" max="6" width="5.6640625" style="39" customWidth="1"/>
    <col min="7" max="7" width="9.109375" style="39"/>
    <col min="8" max="16384" width="8.88671875" style="39"/>
  </cols>
  <sheetData>
    <row r="2" spans="2:16">
      <c r="B2" s="3" t="s">
        <v>33</v>
      </c>
      <c r="C2" s="37"/>
    </row>
    <row r="3" spans="2:16">
      <c r="B3" s="3" t="s">
        <v>34</v>
      </c>
      <c r="C3" s="37"/>
    </row>
    <row r="4" spans="2:16">
      <c r="B4" s="3" t="s">
        <v>35</v>
      </c>
      <c r="C4" s="37"/>
    </row>
    <row r="5" spans="2:16">
      <c r="B5" s="3" t="s">
        <v>80</v>
      </c>
      <c r="C5" s="37"/>
    </row>
    <row r="7" spans="2:16" ht="74.25" customHeight="1">
      <c r="B7" s="18" t="s">
        <v>36</v>
      </c>
      <c r="C7" s="102" t="s">
        <v>78</v>
      </c>
      <c r="D7" s="102"/>
      <c r="E7" s="102"/>
      <c r="F7" s="102"/>
      <c r="G7" s="102"/>
      <c r="H7" s="102"/>
      <c r="I7" s="102"/>
      <c r="K7" s="43"/>
      <c r="L7" s="43"/>
      <c r="M7" s="43"/>
      <c r="N7" s="43"/>
      <c r="O7" s="43"/>
      <c r="P7" s="43"/>
    </row>
    <row r="9" spans="2:16">
      <c r="B9" s="3" t="s">
        <v>82</v>
      </c>
    </row>
    <row r="10" spans="2:16">
      <c r="B10" s="39" t="s">
        <v>37</v>
      </c>
    </row>
    <row r="11" spans="2:16">
      <c r="B11" s="39" t="s">
        <v>38</v>
      </c>
    </row>
    <row r="12" spans="2:16">
      <c r="B12" s="39" t="s">
        <v>39</v>
      </c>
    </row>
    <row r="13" spans="2:16">
      <c r="B13" s="39" t="s">
        <v>40</v>
      </c>
    </row>
    <row r="15" spans="2:16">
      <c r="B15" s="3" t="s">
        <v>41</v>
      </c>
    </row>
    <row r="17" spans="2:9">
      <c r="B17" s="3" t="s">
        <v>42</v>
      </c>
      <c r="C17" s="24"/>
    </row>
    <row r="21" spans="2:9">
      <c r="B21" s="38"/>
      <c r="D21" s="8" t="s">
        <v>21</v>
      </c>
      <c r="E21" s="8"/>
      <c r="F21" s="8"/>
      <c r="G21" s="3"/>
      <c r="H21" s="8" t="s">
        <v>25</v>
      </c>
      <c r="I21" s="38"/>
    </row>
    <row r="22" spans="2:9">
      <c r="B22" s="38"/>
      <c r="C22" s="38"/>
      <c r="D22" s="38"/>
      <c r="E22" s="38"/>
      <c r="F22" s="38"/>
      <c r="G22" s="38"/>
      <c r="H22" s="38"/>
      <c r="I22" s="38"/>
    </row>
    <row r="23" spans="2:9" ht="14.4" thickBot="1">
      <c r="B23" s="4" t="s">
        <v>22</v>
      </c>
      <c r="C23" s="17"/>
      <c r="D23" s="15"/>
      <c r="E23" s="17"/>
      <c r="F23" s="14"/>
      <c r="G23" s="17"/>
      <c r="H23" s="17"/>
      <c r="I23" s="17"/>
    </row>
    <row r="24" spans="2:9">
      <c r="B24" s="4"/>
      <c r="C24" s="11"/>
      <c r="D24" s="38"/>
      <c r="E24" s="38"/>
      <c r="F24" s="38"/>
      <c r="G24" s="38"/>
      <c r="H24" s="38"/>
      <c r="I24" s="38"/>
    </row>
    <row r="25" spans="2:9" ht="14.4" thickBot="1">
      <c r="B25" s="4" t="s">
        <v>23</v>
      </c>
      <c r="C25" s="16"/>
      <c r="D25" s="15"/>
      <c r="E25" s="15"/>
      <c r="F25" s="14"/>
      <c r="G25" s="17"/>
      <c r="H25" s="17"/>
      <c r="I25" s="17"/>
    </row>
    <row r="26" spans="2:9">
      <c r="B26" s="4"/>
      <c r="C26" s="11"/>
      <c r="D26" s="38"/>
      <c r="E26" s="38"/>
      <c r="F26" s="38"/>
      <c r="G26" s="38"/>
      <c r="H26" s="38"/>
      <c r="I26" s="38"/>
    </row>
    <row r="27" spans="2:9" ht="14.4" thickBot="1">
      <c r="B27" s="4" t="s">
        <v>24</v>
      </c>
      <c r="C27" s="15"/>
      <c r="D27" s="15"/>
      <c r="E27" s="15"/>
      <c r="F27" s="14"/>
      <c r="G27" s="17"/>
      <c r="H27" s="17"/>
      <c r="I27" s="17"/>
    </row>
    <row r="28" spans="2:9">
      <c r="B28" s="4"/>
      <c r="C28" s="38"/>
      <c r="D28" s="38"/>
      <c r="E28" s="38"/>
      <c r="F28" s="14"/>
      <c r="G28" s="14"/>
      <c r="H28" s="14"/>
      <c r="I28" s="14"/>
    </row>
    <row r="30" spans="2:9">
      <c r="B30" s="39" t="s">
        <v>75</v>
      </c>
    </row>
    <row r="31" spans="2:9">
      <c r="B31" s="39" t="s">
        <v>79</v>
      </c>
    </row>
    <row r="33" ht="15" customHeight="1"/>
  </sheetData>
  <mergeCells count="1">
    <mergeCell ref="C7:I7"/>
  </mergeCells>
  <phoneticPr fontId="6" type="noConversion"/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V25"/>
  <sheetViews>
    <sheetView workbookViewId="0">
      <pane xSplit="2" ySplit="7" topLeftCell="EN8" activePane="bottomRight" state="frozen"/>
      <selection pane="topRight" activeCell="C1" sqref="C1"/>
      <selection pane="bottomLeft" activeCell="A8" sqref="A8"/>
      <selection pane="bottomRight"/>
    </sheetView>
  </sheetViews>
  <sheetFormatPr defaultColWidth="23.44140625" defaultRowHeight="13.8"/>
  <cols>
    <col min="1" max="1" width="23.44140625" style="63"/>
    <col min="2" max="2" width="25.109375" style="63" bestFit="1" customWidth="1"/>
    <col min="3" max="16384" width="23.44140625" style="63"/>
  </cols>
  <sheetData>
    <row r="1" spans="1:152" s="69" customFormat="1">
      <c r="A1" s="4" t="str">
        <f>'Cover Page'!B2</f>
        <v>Report Title</v>
      </c>
      <c r="B1" s="68">
        <f>'Cover Page'!C2</f>
        <v>0</v>
      </c>
      <c r="C1" s="25"/>
      <c r="M1" s="68"/>
      <c r="N1" s="68"/>
      <c r="X1" s="68"/>
      <c r="Y1" s="68"/>
      <c r="AI1" s="68"/>
      <c r="AJ1" s="68"/>
      <c r="AT1" s="68"/>
      <c r="AU1" s="68"/>
      <c r="BE1" s="68"/>
      <c r="BF1" s="68"/>
      <c r="BP1" s="68"/>
      <c r="BQ1" s="68"/>
      <c r="CA1" s="68"/>
      <c r="CB1" s="68"/>
      <c r="CL1" s="68"/>
      <c r="CM1" s="68"/>
    </row>
    <row r="2" spans="1:152" s="69" customFormat="1">
      <c r="A2" s="4" t="str">
        <f>'Cover Page'!B3</f>
        <v>Report Number</v>
      </c>
      <c r="B2" s="68">
        <f>'Cover Page'!C3</f>
        <v>0</v>
      </c>
      <c r="M2" s="68"/>
      <c r="N2" s="68"/>
      <c r="X2" s="68"/>
      <c r="Y2" s="68"/>
      <c r="AI2" s="68"/>
      <c r="AJ2" s="68"/>
      <c r="AT2" s="68"/>
      <c r="AU2" s="68"/>
      <c r="BE2" s="68"/>
      <c r="BF2" s="68"/>
      <c r="BP2" s="68"/>
      <c r="BQ2" s="68"/>
      <c r="CA2" s="68"/>
      <c r="CB2" s="68"/>
      <c r="CL2" s="68"/>
      <c r="CM2" s="68"/>
    </row>
    <row r="3" spans="1:152" s="69" customFormat="1">
      <c r="A3" s="4" t="str">
        <f>'Cover Page'!B4</f>
        <v xml:space="preserve">Revision </v>
      </c>
      <c r="B3" s="68">
        <f>'Cover Page'!C4</f>
        <v>0</v>
      </c>
      <c r="M3" s="68"/>
      <c r="N3" s="68"/>
      <c r="X3" s="68"/>
      <c r="Y3" s="68"/>
      <c r="AI3" s="68"/>
      <c r="AJ3" s="68"/>
      <c r="AT3" s="68"/>
      <c r="AU3" s="68"/>
      <c r="BE3" s="68"/>
      <c r="BF3" s="68"/>
      <c r="BP3" s="68"/>
      <c r="BQ3" s="68"/>
      <c r="CA3" s="68"/>
      <c r="CB3" s="68"/>
      <c r="CL3" s="68"/>
      <c r="CM3" s="68"/>
    </row>
    <row r="4" spans="1:152" s="69" customFormat="1"/>
    <row r="5" spans="1:152" s="69" customFormat="1">
      <c r="M5" s="103"/>
      <c r="N5" s="103"/>
      <c r="O5" s="103"/>
      <c r="P5" s="104"/>
      <c r="Q5" s="104"/>
      <c r="R5" s="103"/>
      <c r="S5" s="103"/>
      <c r="T5" s="103"/>
      <c r="U5" s="71"/>
      <c r="V5" s="71"/>
      <c r="W5" s="71"/>
      <c r="X5" s="103"/>
      <c r="Y5" s="103"/>
      <c r="Z5" s="103"/>
      <c r="AA5" s="104"/>
      <c r="AB5" s="104"/>
      <c r="AC5" s="103"/>
      <c r="AD5" s="103"/>
      <c r="AE5" s="103"/>
      <c r="AF5" s="71"/>
      <c r="AG5" s="71"/>
      <c r="AH5" s="71"/>
      <c r="AI5" s="103"/>
      <c r="AJ5" s="103"/>
      <c r="AK5" s="103"/>
      <c r="AL5" s="104"/>
      <c r="AM5" s="104"/>
      <c r="AN5" s="103"/>
      <c r="AO5" s="103"/>
      <c r="AP5" s="103"/>
      <c r="AQ5" s="71"/>
      <c r="AR5" s="71"/>
      <c r="AS5" s="71"/>
      <c r="AT5" s="103"/>
      <c r="AU5" s="103"/>
      <c r="AV5" s="103"/>
      <c r="AW5" s="104"/>
      <c r="AX5" s="104"/>
      <c r="AY5" s="103"/>
      <c r="AZ5" s="103"/>
      <c r="BA5" s="103"/>
      <c r="BB5" s="71"/>
      <c r="BC5" s="71"/>
      <c r="BD5" s="71"/>
      <c r="BE5" s="103"/>
      <c r="BF5" s="103"/>
      <c r="BG5" s="103"/>
      <c r="BH5" s="104"/>
      <c r="BI5" s="104"/>
      <c r="BJ5" s="103"/>
      <c r="BK5" s="103"/>
      <c r="BL5" s="103"/>
      <c r="BM5" s="71"/>
      <c r="BN5" s="71"/>
      <c r="BO5" s="71"/>
      <c r="BP5" s="103"/>
      <c r="BQ5" s="103"/>
      <c r="BR5" s="103"/>
      <c r="BS5" s="104"/>
      <c r="BT5" s="104"/>
      <c r="BU5" s="103"/>
      <c r="BV5" s="103"/>
      <c r="BW5" s="103"/>
      <c r="BX5" s="71"/>
      <c r="BY5" s="71"/>
      <c r="BZ5" s="71"/>
      <c r="CA5" s="103"/>
      <c r="CB5" s="103"/>
      <c r="CC5" s="103"/>
      <c r="CD5" s="104"/>
      <c r="CE5" s="104"/>
      <c r="CF5" s="103"/>
      <c r="CG5" s="103"/>
      <c r="CH5" s="103"/>
      <c r="CI5" s="71"/>
      <c r="CJ5" s="71"/>
      <c r="CK5" s="71"/>
      <c r="CL5" s="103"/>
      <c r="CM5" s="103"/>
      <c r="CN5" s="103"/>
      <c r="CO5" s="104"/>
      <c r="CP5" s="104"/>
      <c r="CQ5" s="103"/>
      <c r="CR5" s="103"/>
      <c r="CS5" s="103"/>
      <c r="CT5" s="71"/>
      <c r="CU5" s="71"/>
      <c r="CV5" s="71"/>
    </row>
    <row r="6" spans="1:152" ht="14.4">
      <c r="A6" s="105" t="s">
        <v>27</v>
      </c>
      <c r="B6" s="106" t="s">
        <v>610</v>
      </c>
      <c r="C6" s="105" t="s">
        <v>611</v>
      </c>
      <c r="D6" s="105"/>
      <c r="E6" s="105"/>
      <c r="F6" s="105"/>
      <c r="G6" s="105"/>
      <c r="H6" s="105"/>
      <c r="I6" s="105"/>
      <c r="J6" s="105"/>
      <c r="K6" s="105"/>
      <c r="L6" s="105"/>
      <c r="M6" s="105" t="str">
        <f>C6</f>
        <v>Sample Concentration (add units)</v>
      </c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 t="str">
        <f>C6</f>
        <v>Sample Concentration (add units)</v>
      </c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 t="str">
        <f>C6</f>
        <v>Sample Concentration (add units)</v>
      </c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 t="str">
        <f>C6</f>
        <v>Sample Concentration (add units)</v>
      </c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 t="str">
        <f>C6</f>
        <v>Sample Concentration (add units)</v>
      </c>
      <c r="BF6" s="105"/>
      <c r="BG6" s="105"/>
      <c r="BH6" s="105"/>
      <c r="BI6" s="105"/>
      <c r="BJ6" s="105"/>
      <c r="BK6" s="105"/>
      <c r="BL6" s="105"/>
      <c r="BM6" s="105"/>
      <c r="BN6" s="105"/>
      <c r="BO6" s="105"/>
      <c r="BP6" s="105" t="str">
        <f>C6</f>
        <v>Sample Concentration (add units)</v>
      </c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 t="str">
        <f>C6</f>
        <v>Sample Concentration (add units)</v>
      </c>
      <c r="CB6" s="105"/>
      <c r="CC6" s="105"/>
      <c r="CD6" s="105"/>
      <c r="CE6" s="105"/>
      <c r="CF6" s="105"/>
      <c r="CG6" s="105"/>
      <c r="CH6" s="105"/>
      <c r="CI6" s="105"/>
      <c r="CJ6" s="105"/>
      <c r="CK6" s="105"/>
      <c r="CL6" s="105" t="str">
        <f>C6</f>
        <v>Sample Concentration (add units)</v>
      </c>
      <c r="CM6" s="107"/>
      <c r="CN6" s="107"/>
      <c r="CO6" s="107"/>
      <c r="CP6" s="107"/>
      <c r="CQ6" s="107"/>
      <c r="CR6" s="107"/>
      <c r="CS6" s="107"/>
      <c r="CT6" s="107"/>
      <c r="CU6" s="107"/>
      <c r="CV6" s="107"/>
      <c r="CW6" s="107"/>
      <c r="CX6" s="107"/>
      <c r="CY6" s="105" t="str">
        <f>C6</f>
        <v>Sample Concentration (add units)</v>
      </c>
      <c r="CZ6" s="107"/>
      <c r="DA6" s="107"/>
      <c r="DB6" s="107"/>
      <c r="DC6" s="107"/>
      <c r="DD6" s="107"/>
      <c r="DE6" s="107"/>
      <c r="DF6" s="107"/>
      <c r="DG6" s="107"/>
      <c r="DH6" s="107"/>
      <c r="DI6" s="107"/>
      <c r="DJ6" s="107"/>
      <c r="DK6" s="107"/>
      <c r="DL6" s="105" t="str">
        <f>C6</f>
        <v>Sample Concentration (add units)</v>
      </c>
      <c r="DM6" s="107"/>
      <c r="DN6" s="107"/>
      <c r="DO6" s="107"/>
      <c r="DP6" s="107"/>
      <c r="DQ6" s="107"/>
      <c r="DR6" s="107"/>
      <c r="DS6" s="107"/>
      <c r="DT6" s="107"/>
      <c r="DU6" s="107"/>
      <c r="DV6" s="107"/>
      <c r="DW6" s="107"/>
      <c r="DX6" s="107"/>
      <c r="DY6" s="105" t="str">
        <f>C6</f>
        <v>Sample Concentration (add units)</v>
      </c>
      <c r="DZ6" s="107"/>
      <c r="EA6" s="107"/>
      <c r="EB6" s="107"/>
      <c r="EC6" s="107"/>
      <c r="ED6" s="107"/>
      <c r="EE6" s="107"/>
      <c r="EF6" s="107"/>
      <c r="EG6" s="107"/>
      <c r="EH6" s="107"/>
      <c r="EI6" s="107"/>
      <c r="EJ6" s="107"/>
      <c r="EK6" s="107"/>
      <c r="EL6" s="105" t="str">
        <f>C6</f>
        <v>Sample Concentration (add units)</v>
      </c>
      <c r="EM6" s="107"/>
      <c r="EN6" s="107"/>
      <c r="EO6" s="107"/>
      <c r="EP6" s="107"/>
      <c r="EQ6" s="107"/>
      <c r="ER6" s="107"/>
      <c r="ES6" s="107"/>
      <c r="ET6" s="107"/>
      <c r="EU6" s="107"/>
      <c r="EV6" s="107"/>
    </row>
    <row r="7" spans="1:152">
      <c r="A7" s="105"/>
      <c r="B7" s="106"/>
      <c r="C7" s="92">
        <f>'Sample Set Info'!B32</f>
        <v>0</v>
      </c>
      <c r="D7" s="92">
        <f>'Sample Set Info'!B33</f>
        <v>0</v>
      </c>
      <c r="E7" s="92">
        <f>'Sample Set Info'!B34</f>
        <v>0</v>
      </c>
      <c r="F7" s="92">
        <f>'Sample Set Info'!B35</f>
        <v>0</v>
      </c>
      <c r="G7" s="92">
        <f>'Sample Set Info'!B36</f>
        <v>0</v>
      </c>
      <c r="H7" s="92">
        <f>'Sample Set Info'!B37</f>
        <v>0</v>
      </c>
      <c r="I7" s="92">
        <f>'Sample Set Info'!B38</f>
        <v>0</v>
      </c>
      <c r="J7" s="92">
        <f>'Sample Set Info'!B39</f>
        <v>0</v>
      </c>
      <c r="K7" s="92">
        <f>'Sample Set Info'!B40</f>
        <v>0</v>
      </c>
      <c r="L7" s="92">
        <f>'Sample Set Info'!B41</f>
        <v>0</v>
      </c>
      <c r="M7" s="92">
        <f>'Sample Set Info'!B42</f>
        <v>0</v>
      </c>
      <c r="N7" s="92">
        <f>'Sample Set Info'!B43</f>
        <v>0</v>
      </c>
      <c r="O7" s="92">
        <f>'Sample Set Info'!B44</f>
        <v>0</v>
      </c>
      <c r="P7" s="92">
        <f>'Sample Set Info'!B45</f>
        <v>0</v>
      </c>
      <c r="Q7" s="92">
        <f>'Sample Set Info'!B46</f>
        <v>0</v>
      </c>
      <c r="R7" s="92">
        <f>'Sample Set Info'!B47</f>
        <v>0</v>
      </c>
      <c r="S7" s="92">
        <f>'Sample Set Info'!B48</f>
        <v>0</v>
      </c>
      <c r="T7" s="92">
        <f>'Sample Set Info'!B49</f>
        <v>0</v>
      </c>
      <c r="U7" s="92">
        <f>'Sample Set Info'!B50</f>
        <v>0</v>
      </c>
      <c r="V7" s="92">
        <f>'Sample Set Info'!B51</f>
        <v>0</v>
      </c>
      <c r="W7" s="92">
        <f>'Sample Set Info'!B52</f>
        <v>0</v>
      </c>
      <c r="X7" s="92">
        <f>'Sample Set Info'!B53</f>
        <v>0</v>
      </c>
      <c r="Y7" s="92">
        <f>'Sample Set Info'!B54</f>
        <v>0</v>
      </c>
      <c r="Z7" s="92">
        <f>'Sample Set Info'!B55</f>
        <v>0</v>
      </c>
      <c r="AA7" s="92">
        <f>'Sample Set Info'!B56</f>
        <v>0</v>
      </c>
      <c r="AB7" s="92">
        <f>'Sample Set Info'!B57</f>
        <v>0</v>
      </c>
      <c r="AC7" s="92">
        <f>'Sample Set Info'!B58</f>
        <v>0</v>
      </c>
      <c r="AD7" s="92">
        <f>'Sample Set Info'!B59</f>
        <v>0</v>
      </c>
      <c r="AE7" s="92">
        <f>'Sample Set Info'!B60</f>
        <v>0</v>
      </c>
      <c r="AF7" s="92">
        <f>'Sample Set Info'!B61</f>
        <v>0</v>
      </c>
      <c r="AG7" s="92">
        <f>'Sample Set Info'!B62</f>
        <v>0</v>
      </c>
      <c r="AH7" s="92">
        <f>'Sample Set Info'!B63</f>
        <v>0</v>
      </c>
      <c r="AI7" s="92">
        <f>'Sample Set Info'!B64</f>
        <v>0</v>
      </c>
      <c r="AJ7" s="92">
        <f>'Sample Set Info'!B65</f>
        <v>0</v>
      </c>
      <c r="AK7" s="92">
        <f>'Sample Set Info'!B66</f>
        <v>0</v>
      </c>
      <c r="AL7" s="92">
        <f>'Sample Set Info'!B67</f>
        <v>0</v>
      </c>
      <c r="AM7" s="92">
        <f>'Sample Set Info'!B68</f>
        <v>0</v>
      </c>
      <c r="AN7" s="92">
        <f>'Sample Set Info'!B69</f>
        <v>0</v>
      </c>
      <c r="AO7" s="92">
        <f>'Sample Set Info'!B70</f>
        <v>0</v>
      </c>
      <c r="AP7" s="92">
        <f>'Sample Set Info'!B71</f>
        <v>0</v>
      </c>
      <c r="AQ7" s="92">
        <f>'Sample Set Info'!B72</f>
        <v>0</v>
      </c>
      <c r="AR7" s="92">
        <f>'Sample Set Info'!B73</f>
        <v>0</v>
      </c>
      <c r="AS7" s="92">
        <f>'Sample Set Info'!B74</f>
        <v>0</v>
      </c>
      <c r="AT7" s="92">
        <f>'Sample Set Info'!B75</f>
        <v>0</v>
      </c>
      <c r="AU7" s="92">
        <f>'Sample Set Info'!B76</f>
        <v>0</v>
      </c>
      <c r="AV7" s="92">
        <f>'Sample Set Info'!B77</f>
        <v>0</v>
      </c>
      <c r="AW7" s="92">
        <f>'Sample Set Info'!B78</f>
        <v>0</v>
      </c>
      <c r="AX7" s="92">
        <f>'Sample Set Info'!B79</f>
        <v>0</v>
      </c>
      <c r="AY7" s="92">
        <f>'Sample Set Info'!B80</f>
        <v>0</v>
      </c>
      <c r="AZ7" s="92">
        <f>'Sample Set Info'!B81</f>
        <v>0</v>
      </c>
      <c r="BA7" s="92">
        <f>'Sample Set Info'!B82</f>
        <v>0</v>
      </c>
      <c r="BB7" s="92">
        <f>'Sample Set Info'!B83</f>
        <v>0</v>
      </c>
      <c r="BC7" s="92">
        <f>'Sample Set Info'!B84</f>
        <v>0</v>
      </c>
      <c r="BD7" s="92">
        <f>'Sample Set Info'!B85</f>
        <v>0</v>
      </c>
      <c r="BE7" s="92">
        <f>'Sample Set Info'!B86</f>
        <v>0</v>
      </c>
      <c r="BF7" s="92">
        <f>'Sample Set Info'!B87</f>
        <v>0</v>
      </c>
      <c r="BG7" s="92">
        <f>'Sample Set Info'!B88</f>
        <v>0</v>
      </c>
      <c r="BH7" s="92">
        <f>'Sample Set Info'!B89</f>
        <v>0</v>
      </c>
      <c r="BI7" s="92">
        <f>'Sample Set Info'!B90</f>
        <v>0</v>
      </c>
      <c r="BJ7" s="92">
        <f>'Sample Set Info'!B91</f>
        <v>0</v>
      </c>
      <c r="BK7" s="92">
        <f>'Sample Set Info'!B92</f>
        <v>0</v>
      </c>
      <c r="BL7" s="92">
        <f>'Sample Set Info'!B93</f>
        <v>0</v>
      </c>
      <c r="BM7" s="92">
        <f>'Sample Set Info'!B94</f>
        <v>0</v>
      </c>
      <c r="BN7" s="92">
        <f>'Sample Set Info'!B95</f>
        <v>0</v>
      </c>
      <c r="BO7" s="92">
        <f>'Sample Set Info'!B96</f>
        <v>0</v>
      </c>
      <c r="BP7" s="92">
        <f>'Sample Set Info'!B97</f>
        <v>0</v>
      </c>
      <c r="BQ7" s="92">
        <f>'Sample Set Info'!B98</f>
        <v>0</v>
      </c>
      <c r="BR7" s="92">
        <f>'Sample Set Info'!B99</f>
        <v>0</v>
      </c>
      <c r="BS7" s="92">
        <f>'Sample Set Info'!B100</f>
        <v>0</v>
      </c>
      <c r="BT7" s="92">
        <f>'Sample Set Info'!B101</f>
        <v>0</v>
      </c>
      <c r="BU7" s="92">
        <f>'Sample Set Info'!B102</f>
        <v>0</v>
      </c>
      <c r="BV7" s="92">
        <f>'Sample Set Info'!B103</f>
        <v>0</v>
      </c>
      <c r="BW7" s="92">
        <f>'Sample Set Info'!B104</f>
        <v>0</v>
      </c>
      <c r="BX7" s="92">
        <f>'Sample Set Info'!B105</f>
        <v>0</v>
      </c>
      <c r="BY7" s="92">
        <f>'Sample Set Info'!B106</f>
        <v>0</v>
      </c>
      <c r="BZ7" s="92">
        <f>'Sample Set Info'!B107</f>
        <v>0</v>
      </c>
      <c r="CA7" s="92">
        <f>'Sample Set Info'!B108</f>
        <v>0</v>
      </c>
      <c r="CB7" s="92">
        <f>'Sample Set Info'!B109</f>
        <v>0</v>
      </c>
      <c r="CC7" s="92">
        <f>'Sample Set Info'!B110</f>
        <v>0</v>
      </c>
      <c r="CD7" s="92">
        <f>'Sample Set Info'!B111</f>
        <v>0</v>
      </c>
      <c r="CE7" s="92">
        <f>'Sample Set Info'!B112</f>
        <v>0</v>
      </c>
      <c r="CF7" s="92">
        <f>'Sample Set Info'!B113</f>
        <v>0</v>
      </c>
      <c r="CG7" s="92">
        <f>'Sample Set Info'!B114</f>
        <v>0</v>
      </c>
      <c r="CH7" s="92">
        <f>'Sample Set Info'!B115</f>
        <v>0</v>
      </c>
      <c r="CI7" s="92">
        <f>'Sample Set Info'!B116</f>
        <v>0</v>
      </c>
      <c r="CJ7" s="92">
        <f>'Sample Set Info'!B117</f>
        <v>0</v>
      </c>
      <c r="CK7" s="92">
        <f>'Sample Set Info'!B118</f>
        <v>0</v>
      </c>
      <c r="CL7" s="92">
        <f>'Sample Set Info'!B119</f>
        <v>0</v>
      </c>
      <c r="CM7" s="92">
        <f>'Sample Set Info'!B120</f>
        <v>0</v>
      </c>
      <c r="CN7" s="92">
        <f>'Sample Set Info'!B121</f>
        <v>0</v>
      </c>
      <c r="CO7" s="92">
        <f>'Sample Set Info'!B122</f>
        <v>0</v>
      </c>
      <c r="CP7" s="92">
        <f>'Sample Set Info'!B123</f>
        <v>0</v>
      </c>
      <c r="CQ7" s="92">
        <f>'Sample Set Info'!B124</f>
        <v>0</v>
      </c>
      <c r="CR7" s="92">
        <f>'Sample Set Info'!B125</f>
        <v>0</v>
      </c>
      <c r="CS7" s="92">
        <f>'Sample Set Info'!B126</f>
        <v>0</v>
      </c>
      <c r="CT7" s="92">
        <f>'Sample Set Info'!B127</f>
        <v>0</v>
      </c>
      <c r="CU7" s="92">
        <f>'Sample Set Info'!B128</f>
        <v>0</v>
      </c>
      <c r="CV7" s="92">
        <f>'Sample Set Info'!B129</f>
        <v>0</v>
      </c>
      <c r="CW7" s="92">
        <f>'Sample Set Info'!B130</f>
        <v>0</v>
      </c>
      <c r="CX7" s="92">
        <f>'Sample Set Info'!B131</f>
        <v>0</v>
      </c>
      <c r="CY7" s="92">
        <f>'Sample Set Info'!B132</f>
        <v>0</v>
      </c>
      <c r="CZ7" s="92">
        <f>'Sample Set Info'!B133</f>
        <v>0</v>
      </c>
      <c r="DA7" s="92">
        <f>'Sample Set Info'!B134</f>
        <v>0</v>
      </c>
      <c r="DB7" s="92">
        <f>'Sample Set Info'!B135</f>
        <v>0</v>
      </c>
      <c r="DC7" s="92">
        <f>'Sample Set Info'!B136</f>
        <v>0</v>
      </c>
      <c r="DD7" s="92">
        <f>'Sample Set Info'!B137</f>
        <v>0</v>
      </c>
      <c r="DE7" s="92">
        <f>'Sample Set Info'!B138</f>
        <v>0</v>
      </c>
      <c r="DF7" s="92">
        <f>'Sample Set Info'!B139</f>
        <v>0</v>
      </c>
      <c r="DG7" s="92">
        <f>'Sample Set Info'!B140</f>
        <v>0</v>
      </c>
      <c r="DH7" s="92">
        <f>'Sample Set Info'!B141</f>
        <v>0</v>
      </c>
      <c r="DI7" s="92">
        <f>'Sample Set Info'!B142</f>
        <v>0</v>
      </c>
      <c r="DJ7" s="92">
        <f>'Sample Set Info'!B143</f>
        <v>0</v>
      </c>
      <c r="DK7" s="92">
        <f>'Sample Set Info'!B144</f>
        <v>0</v>
      </c>
      <c r="DL7" s="92">
        <f>'Sample Set Info'!B145</f>
        <v>0</v>
      </c>
      <c r="DM7" s="92">
        <f>'Sample Set Info'!B146</f>
        <v>0</v>
      </c>
      <c r="DN7" s="92">
        <f>'Sample Set Info'!B147</f>
        <v>0</v>
      </c>
      <c r="DO7" s="92">
        <f>'Sample Set Info'!B148</f>
        <v>0</v>
      </c>
      <c r="DP7" s="92">
        <f>'Sample Set Info'!B149</f>
        <v>0</v>
      </c>
      <c r="DQ7" s="92">
        <f>'Sample Set Info'!B150</f>
        <v>0</v>
      </c>
      <c r="DR7" s="92">
        <f>'Sample Set Info'!B151</f>
        <v>0</v>
      </c>
      <c r="DS7" s="92">
        <f>'Sample Set Info'!B152</f>
        <v>0</v>
      </c>
      <c r="DT7" s="92">
        <f>'Sample Set Info'!B153</f>
        <v>0</v>
      </c>
      <c r="DU7" s="92">
        <f>'Sample Set Info'!B154</f>
        <v>0</v>
      </c>
      <c r="DV7" s="92">
        <f>'Sample Set Info'!B155</f>
        <v>0</v>
      </c>
      <c r="DW7" s="92">
        <f>'Sample Set Info'!B156</f>
        <v>0</v>
      </c>
      <c r="DX7" s="92">
        <f>'Sample Set Info'!B157</f>
        <v>0</v>
      </c>
      <c r="DY7" s="92">
        <f>'Sample Set Info'!B158</f>
        <v>0</v>
      </c>
      <c r="DZ7" s="92">
        <f>'Sample Set Info'!B159</f>
        <v>0</v>
      </c>
      <c r="EA7" s="92">
        <f>'Sample Set Info'!B160</f>
        <v>0</v>
      </c>
      <c r="EB7" s="92">
        <f>'Sample Set Info'!B161</f>
        <v>0</v>
      </c>
      <c r="EC7" s="92">
        <f>'Sample Set Info'!B162</f>
        <v>0</v>
      </c>
      <c r="ED7" s="92">
        <f>'Sample Set Info'!B163</f>
        <v>0</v>
      </c>
      <c r="EE7" s="92">
        <f>'Sample Set Info'!B164</f>
        <v>0</v>
      </c>
      <c r="EF7" s="92">
        <f>'Sample Set Info'!B165</f>
        <v>0</v>
      </c>
      <c r="EG7" s="92">
        <f>'Sample Set Info'!B166</f>
        <v>0</v>
      </c>
      <c r="EH7" s="92">
        <f>'Sample Set Info'!B167</f>
        <v>0</v>
      </c>
      <c r="EI7" s="92">
        <f>'Sample Set Info'!B168</f>
        <v>0</v>
      </c>
      <c r="EJ7" s="92">
        <f>'Sample Set Info'!B169</f>
        <v>0</v>
      </c>
      <c r="EK7" s="92">
        <f>'Sample Set Info'!B170</f>
        <v>0</v>
      </c>
      <c r="EL7" s="92">
        <f>'Sample Set Info'!B171</f>
        <v>0</v>
      </c>
      <c r="EM7" s="92">
        <f>'Sample Set Info'!B172</f>
        <v>0</v>
      </c>
      <c r="EN7" s="92">
        <f>'Sample Set Info'!B173</f>
        <v>0</v>
      </c>
      <c r="EO7" s="92">
        <f>'Sample Set Info'!B174</f>
        <v>0</v>
      </c>
      <c r="EP7" s="92">
        <f>'Sample Set Info'!B175</f>
        <v>0</v>
      </c>
      <c r="EQ7" s="92">
        <f>'Sample Set Info'!B176</f>
        <v>0</v>
      </c>
      <c r="ER7" s="92">
        <f>'Sample Set Info'!B177</f>
        <v>0</v>
      </c>
      <c r="ES7" s="92">
        <f>'Sample Set Info'!B178</f>
        <v>0</v>
      </c>
      <c r="ET7" s="92">
        <f>'Sample Set Info'!B179</f>
        <v>0</v>
      </c>
      <c r="EU7" s="92">
        <f>'Sample Set Info'!B180</f>
        <v>0</v>
      </c>
      <c r="EV7" s="92">
        <f>'Sample Set Info'!B181</f>
        <v>0</v>
      </c>
    </row>
    <row r="8" spans="1:152">
      <c r="A8" s="86" t="str">
        <f>'Analyte List'!A9</f>
        <v>Napthalene</v>
      </c>
      <c r="B8" s="87">
        <f>'Analyte List'!K9</f>
        <v>0</v>
      </c>
      <c r="C8" s="88" t="e">
        <f>'Sample Conc Calc'!AF433</f>
        <v>#DIV/0!</v>
      </c>
      <c r="D8" s="88" t="e">
        <f>'Sample Conc Calc'!AG433</f>
        <v>#DIV/0!</v>
      </c>
      <c r="E8" s="88" t="e">
        <f>'Sample Conc Calc'!AH433</f>
        <v>#DIV/0!</v>
      </c>
      <c r="F8" s="88" t="e">
        <f>'Sample Conc Calc'!AI433</f>
        <v>#DIV/0!</v>
      </c>
      <c r="G8" s="88" t="e">
        <f>'Sample Conc Calc'!AJ433</f>
        <v>#DIV/0!</v>
      </c>
      <c r="H8" s="88" t="e">
        <f>'Sample Conc Calc'!AK433</f>
        <v>#DIV/0!</v>
      </c>
      <c r="I8" s="88" t="e">
        <f>'Sample Conc Calc'!AL433</f>
        <v>#DIV/0!</v>
      </c>
      <c r="J8" s="88" t="e">
        <f>'Sample Conc Calc'!AM433</f>
        <v>#DIV/0!</v>
      </c>
      <c r="K8" s="88" t="e">
        <f>'Sample Conc Calc'!AN433</f>
        <v>#DIV/0!</v>
      </c>
      <c r="L8" s="88" t="e">
        <f>'Sample Conc Calc'!AO433</f>
        <v>#DIV/0!</v>
      </c>
      <c r="M8" s="88" t="e">
        <f>'Sample Conc Calc'!AP433</f>
        <v>#DIV/0!</v>
      </c>
      <c r="N8" s="88" t="e">
        <f>'Sample Conc Calc'!AQ433</f>
        <v>#DIV/0!</v>
      </c>
      <c r="O8" s="88" t="e">
        <f>'Sample Conc Calc'!AR433</f>
        <v>#DIV/0!</v>
      </c>
      <c r="P8" s="88" t="e">
        <f>'Sample Conc Calc'!AS433</f>
        <v>#DIV/0!</v>
      </c>
      <c r="Q8" s="88" t="e">
        <f>'Sample Conc Calc'!AT433</f>
        <v>#DIV/0!</v>
      </c>
      <c r="R8" s="88" t="e">
        <f>'Sample Conc Calc'!AU433</f>
        <v>#DIV/0!</v>
      </c>
      <c r="S8" s="88" t="e">
        <f>'Sample Conc Calc'!AV433</f>
        <v>#DIV/0!</v>
      </c>
      <c r="T8" s="88" t="e">
        <f>'Sample Conc Calc'!AW433</f>
        <v>#DIV/0!</v>
      </c>
      <c r="U8" s="88" t="e">
        <f>'Sample Conc Calc'!AX433</f>
        <v>#DIV/0!</v>
      </c>
      <c r="V8" s="88" t="e">
        <f>'Sample Conc Calc'!AY433</f>
        <v>#DIV/0!</v>
      </c>
      <c r="W8" s="88" t="e">
        <f>'Sample Conc Calc'!AZ433</f>
        <v>#DIV/0!</v>
      </c>
      <c r="X8" s="88" t="e">
        <f>'Sample Conc Calc'!BA433</f>
        <v>#DIV/0!</v>
      </c>
      <c r="Y8" s="88" t="e">
        <f>'Sample Conc Calc'!BB433</f>
        <v>#DIV/0!</v>
      </c>
      <c r="Z8" s="88" t="e">
        <f>'Sample Conc Calc'!BC433</f>
        <v>#DIV/0!</v>
      </c>
      <c r="AA8" s="88" t="e">
        <f>'Sample Conc Calc'!BD433</f>
        <v>#DIV/0!</v>
      </c>
      <c r="AB8" s="88" t="e">
        <f>'Sample Conc Calc'!BE433</f>
        <v>#DIV/0!</v>
      </c>
      <c r="AC8" s="88" t="e">
        <f>'Sample Conc Calc'!BF433</f>
        <v>#DIV/0!</v>
      </c>
      <c r="AD8" s="88" t="e">
        <f>'Sample Conc Calc'!BG433</f>
        <v>#DIV/0!</v>
      </c>
      <c r="AE8" s="88" t="e">
        <f>'Sample Conc Calc'!BH433</f>
        <v>#DIV/0!</v>
      </c>
      <c r="AF8" s="88" t="e">
        <f>'Sample Conc Calc'!BI433</f>
        <v>#DIV/0!</v>
      </c>
      <c r="AG8" s="88" t="e">
        <f>'Sample Conc Calc'!BJ433</f>
        <v>#DIV/0!</v>
      </c>
      <c r="AH8" s="88" t="e">
        <f>'Sample Conc Calc'!BK433</f>
        <v>#DIV/0!</v>
      </c>
      <c r="AI8" s="88" t="e">
        <f>'Sample Conc Calc'!BL433</f>
        <v>#DIV/0!</v>
      </c>
      <c r="AJ8" s="88" t="e">
        <f>'Sample Conc Calc'!BM433</f>
        <v>#DIV/0!</v>
      </c>
      <c r="AK8" s="88" t="e">
        <f>'Sample Conc Calc'!BN433</f>
        <v>#DIV/0!</v>
      </c>
      <c r="AL8" s="88" t="e">
        <f>'Sample Conc Calc'!BO433</f>
        <v>#DIV/0!</v>
      </c>
      <c r="AM8" s="88" t="e">
        <f>'Sample Conc Calc'!BP433</f>
        <v>#DIV/0!</v>
      </c>
      <c r="AN8" s="88" t="e">
        <f>'Sample Conc Calc'!BQ433</f>
        <v>#DIV/0!</v>
      </c>
      <c r="AO8" s="88" t="e">
        <f>'Sample Conc Calc'!BR433</f>
        <v>#DIV/0!</v>
      </c>
      <c r="AP8" s="88" t="e">
        <f>'Sample Conc Calc'!BS433</f>
        <v>#DIV/0!</v>
      </c>
      <c r="AQ8" s="88" t="e">
        <f>'Sample Conc Calc'!BT433</f>
        <v>#DIV/0!</v>
      </c>
      <c r="AR8" s="88" t="e">
        <f>'Sample Conc Calc'!BU433</f>
        <v>#DIV/0!</v>
      </c>
      <c r="AS8" s="88" t="e">
        <f>'Sample Conc Calc'!BV433</f>
        <v>#DIV/0!</v>
      </c>
      <c r="AT8" s="88" t="e">
        <f>'Sample Conc Calc'!BW433</f>
        <v>#DIV/0!</v>
      </c>
      <c r="AU8" s="88" t="e">
        <f>'Sample Conc Calc'!BX433</f>
        <v>#DIV/0!</v>
      </c>
      <c r="AV8" s="88" t="e">
        <f>'Sample Conc Calc'!BY433</f>
        <v>#DIV/0!</v>
      </c>
      <c r="AW8" s="88" t="e">
        <f>'Sample Conc Calc'!BZ433</f>
        <v>#DIV/0!</v>
      </c>
      <c r="AX8" s="88" t="e">
        <f>'Sample Conc Calc'!CA433</f>
        <v>#DIV/0!</v>
      </c>
      <c r="AY8" s="88" t="e">
        <f>'Sample Conc Calc'!CB433</f>
        <v>#DIV/0!</v>
      </c>
      <c r="AZ8" s="88" t="e">
        <f>'Sample Conc Calc'!CC433</f>
        <v>#DIV/0!</v>
      </c>
      <c r="BA8" s="88" t="e">
        <f>'Sample Conc Calc'!CD433</f>
        <v>#DIV/0!</v>
      </c>
      <c r="BB8" s="88" t="e">
        <f>'Sample Conc Calc'!CE433</f>
        <v>#DIV/0!</v>
      </c>
      <c r="BC8" s="88" t="e">
        <f>'Sample Conc Calc'!CF433</f>
        <v>#DIV/0!</v>
      </c>
      <c r="BD8" s="88" t="e">
        <f>'Sample Conc Calc'!CG433</f>
        <v>#DIV/0!</v>
      </c>
      <c r="BE8" s="88" t="e">
        <f>'Sample Conc Calc'!CH433</f>
        <v>#DIV/0!</v>
      </c>
      <c r="BF8" s="88" t="e">
        <f>'Sample Conc Calc'!CI433</f>
        <v>#DIV/0!</v>
      </c>
      <c r="BG8" s="88" t="e">
        <f>'Sample Conc Calc'!CJ433</f>
        <v>#DIV/0!</v>
      </c>
      <c r="BH8" s="88" t="e">
        <f>'Sample Conc Calc'!CK433</f>
        <v>#DIV/0!</v>
      </c>
      <c r="BI8" s="88" t="e">
        <f>'Sample Conc Calc'!CL433</f>
        <v>#DIV/0!</v>
      </c>
      <c r="BJ8" s="88" t="e">
        <f>'Sample Conc Calc'!CM433</f>
        <v>#DIV/0!</v>
      </c>
      <c r="BK8" s="88" t="e">
        <f>'Sample Conc Calc'!CN433</f>
        <v>#DIV/0!</v>
      </c>
      <c r="BL8" s="88" t="e">
        <f>'Sample Conc Calc'!CO433</f>
        <v>#DIV/0!</v>
      </c>
      <c r="BM8" s="88" t="e">
        <f>'Sample Conc Calc'!CP433</f>
        <v>#DIV/0!</v>
      </c>
      <c r="BN8" s="88" t="e">
        <f>'Sample Conc Calc'!CQ433</f>
        <v>#DIV/0!</v>
      </c>
      <c r="BO8" s="88" t="e">
        <f>'Sample Conc Calc'!CR433</f>
        <v>#DIV/0!</v>
      </c>
      <c r="BP8" s="88" t="e">
        <f>'Sample Conc Calc'!CS433</f>
        <v>#DIV/0!</v>
      </c>
      <c r="BQ8" s="88" t="e">
        <f>'Sample Conc Calc'!CT433</f>
        <v>#DIV/0!</v>
      </c>
      <c r="BR8" s="88" t="e">
        <f>'Sample Conc Calc'!CU433</f>
        <v>#DIV/0!</v>
      </c>
      <c r="BS8" s="88" t="e">
        <f>'Sample Conc Calc'!CV433</f>
        <v>#DIV/0!</v>
      </c>
      <c r="BT8" s="88" t="e">
        <f>'Sample Conc Calc'!CW433</f>
        <v>#DIV/0!</v>
      </c>
      <c r="BU8" s="88" t="e">
        <f>'Sample Conc Calc'!CX433</f>
        <v>#DIV/0!</v>
      </c>
      <c r="BV8" s="88" t="e">
        <f>'Sample Conc Calc'!CY433</f>
        <v>#DIV/0!</v>
      </c>
      <c r="BW8" s="88" t="e">
        <f>'Sample Conc Calc'!CZ433</f>
        <v>#DIV/0!</v>
      </c>
      <c r="BX8" s="88" t="e">
        <f>'Sample Conc Calc'!DA433</f>
        <v>#DIV/0!</v>
      </c>
      <c r="BY8" s="88" t="e">
        <f>'Sample Conc Calc'!DB433</f>
        <v>#DIV/0!</v>
      </c>
      <c r="BZ8" s="88" t="e">
        <f>'Sample Conc Calc'!DC433</f>
        <v>#DIV/0!</v>
      </c>
      <c r="CA8" s="88" t="e">
        <f>'Sample Conc Calc'!DD433</f>
        <v>#DIV/0!</v>
      </c>
      <c r="CB8" s="88" t="e">
        <f>'Sample Conc Calc'!DE433</f>
        <v>#DIV/0!</v>
      </c>
      <c r="CC8" s="88" t="e">
        <f>'Sample Conc Calc'!DF433</f>
        <v>#DIV/0!</v>
      </c>
      <c r="CD8" s="88" t="e">
        <f>'Sample Conc Calc'!DG433</f>
        <v>#DIV/0!</v>
      </c>
      <c r="CE8" s="88" t="e">
        <f>'Sample Conc Calc'!DH433</f>
        <v>#DIV/0!</v>
      </c>
      <c r="CF8" s="88" t="e">
        <f>'Sample Conc Calc'!DI433</f>
        <v>#DIV/0!</v>
      </c>
      <c r="CG8" s="88" t="e">
        <f>'Sample Conc Calc'!DJ433</f>
        <v>#DIV/0!</v>
      </c>
      <c r="CH8" s="88" t="e">
        <f>'Sample Conc Calc'!DK433</f>
        <v>#DIV/0!</v>
      </c>
      <c r="CI8" s="88" t="e">
        <f>'Sample Conc Calc'!DL433</f>
        <v>#DIV/0!</v>
      </c>
      <c r="CJ8" s="88" t="e">
        <f>'Sample Conc Calc'!DM433</f>
        <v>#DIV/0!</v>
      </c>
      <c r="CK8" s="88" t="e">
        <f>'Sample Conc Calc'!DN433</f>
        <v>#DIV/0!</v>
      </c>
      <c r="CL8" s="88" t="e">
        <f>'Sample Conc Calc'!DO433</f>
        <v>#DIV/0!</v>
      </c>
      <c r="CM8" s="88" t="e">
        <f>'Sample Conc Calc'!DP433</f>
        <v>#DIV/0!</v>
      </c>
      <c r="CN8" s="88" t="e">
        <f>'Sample Conc Calc'!DQ433</f>
        <v>#DIV/0!</v>
      </c>
      <c r="CO8" s="88" t="e">
        <f>'Sample Conc Calc'!DR433</f>
        <v>#DIV/0!</v>
      </c>
      <c r="CP8" s="88" t="e">
        <f>'Sample Conc Calc'!DS433</f>
        <v>#DIV/0!</v>
      </c>
      <c r="CQ8" s="88" t="e">
        <f>'Sample Conc Calc'!DT433</f>
        <v>#DIV/0!</v>
      </c>
      <c r="CR8" s="88" t="e">
        <f>'Sample Conc Calc'!DU433</f>
        <v>#DIV/0!</v>
      </c>
      <c r="CS8" s="88" t="e">
        <f>'Sample Conc Calc'!DV433</f>
        <v>#DIV/0!</v>
      </c>
      <c r="CT8" s="88" t="e">
        <f>'Sample Conc Calc'!DW433</f>
        <v>#DIV/0!</v>
      </c>
      <c r="CU8" s="88" t="e">
        <f>'Sample Conc Calc'!DX433</f>
        <v>#DIV/0!</v>
      </c>
      <c r="CV8" s="88" t="e">
        <f>'Sample Conc Calc'!DY433</f>
        <v>#DIV/0!</v>
      </c>
      <c r="CW8" s="88" t="e">
        <f>'Sample Conc Calc'!DZ433</f>
        <v>#DIV/0!</v>
      </c>
      <c r="CX8" s="88" t="e">
        <f>'Sample Conc Calc'!EA433</f>
        <v>#DIV/0!</v>
      </c>
      <c r="CY8" s="88" t="e">
        <f>'Sample Conc Calc'!EB433</f>
        <v>#DIV/0!</v>
      </c>
      <c r="CZ8" s="88" t="e">
        <f>'Sample Conc Calc'!EC433</f>
        <v>#DIV/0!</v>
      </c>
      <c r="DA8" s="88" t="e">
        <f>'Sample Conc Calc'!ED433</f>
        <v>#DIV/0!</v>
      </c>
      <c r="DB8" s="88" t="e">
        <f>'Sample Conc Calc'!EE433</f>
        <v>#DIV/0!</v>
      </c>
      <c r="DC8" s="88" t="e">
        <f>'Sample Conc Calc'!EF433</f>
        <v>#DIV/0!</v>
      </c>
      <c r="DD8" s="88" t="e">
        <f>'Sample Conc Calc'!EG433</f>
        <v>#DIV/0!</v>
      </c>
      <c r="DE8" s="88" t="e">
        <f>'Sample Conc Calc'!EH433</f>
        <v>#DIV/0!</v>
      </c>
      <c r="DF8" s="88" t="e">
        <f>'Sample Conc Calc'!EI433</f>
        <v>#DIV/0!</v>
      </c>
      <c r="DG8" s="88" t="e">
        <f>'Sample Conc Calc'!EJ433</f>
        <v>#DIV/0!</v>
      </c>
      <c r="DH8" s="88" t="e">
        <f>'Sample Conc Calc'!EK433</f>
        <v>#DIV/0!</v>
      </c>
      <c r="DI8" s="88" t="e">
        <f>'Sample Conc Calc'!EL433</f>
        <v>#DIV/0!</v>
      </c>
      <c r="DJ8" s="88" t="e">
        <f>'Sample Conc Calc'!EM433</f>
        <v>#DIV/0!</v>
      </c>
      <c r="DK8" s="88" t="e">
        <f>'Sample Conc Calc'!EN433</f>
        <v>#DIV/0!</v>
      </c>
      <c r="DL8" s="88" t="e">
        <f>'Sample Conc Calc'!EO433</f>
        <v>#DIV/0!</v>
      </c>
      <c r="DM8" s="88" t="e">
        <f>'Sample Conc Calc'!EP433</f>
        <v>#DIV/0!</v>
      </c>
      <c r="DN8" s="88" t="e">
        <f>'Sample Conc Calc'!EQ433</f>
        <v>#DIV/0!</v>
      </c>
      <c r="DO8" s="88" t="e">
        <f>'Sample Conc Calc'!ER433</f>
        <v>#DIV/0!</v>
      </c>
      <c r="DP8" s="88" t="e">
        <f>'Sample Conc Calc'!ES433</f>
        <v>#DIV/0!</v>
      </c>
      <c r="DQ8" s="88" t="e">
        <f>'Sample Conc Calc'!ET433</f>
        <v>#DIV/0!</v>
      </c>
      <c r="DR8" s="88" t="e">
        <f>'Sample Conc Calc'!EU433</f>
        <v>#DIV/0!</v>
      </c>
      <c r="DS8" s="88" t="e">
        <f>'Sample Conc Calc'!EV433</f>
        <v>#DIV/0!</v>
      </c>
      <c r="DT8" s="88" t="e">
        <f>'Sample Conc Calc'!EW433</f>
        <v>#DIV/0!</v>
      </c>
      <c r="DU8" s="88" t="e">
        <f>'Sample Conc Calc'!EX433</f>
        <v>#DIV/0!</v>
      </c>
      <c r="DV8" s="88" t="e">
        <f>'Sample Conc Calc'!EY433</f>
        <v>#DIV/0!</v>
      </c>
      <c r="DW8" s="88" t="e">
        <f>'Sample Conc Calc'!EZ433</f>
        <v>#DIV/0!</v>
      </c>
      <c r="DX8" s="88" t="e">
        <f>'Sample Conc Calc'!FA433</f>
        <v>#DIV/0!</v>
      </c>
      <c r="DY8" s="88" t="e">
        <f>'Sample Conc Calc'!FB433</f>
        <v>#DIV/0!</v>
      </c>
      <c r="DZ8" s="88" t="e">
        <f>'Sample Conc Calc'!FC433</f>
        <v>#DIV/0!</v>
      </c>
      <c r="EA8" s="88" t="e">
        <f>'Sample Conc Calc'!FD433</f>
        <v>#DIV/0!</v>
      </c>
      <c r="EB8" s="88" t="e">
        <f>'Sample Conc Calc'!FE433</f>
        <v>#DIV/0!</v>
      </c>
      <c r="EC8" s="88" t="e">
        <f>'Sample Conc Calc'!FF433</f>
        <v>#DIV/0!</v>
      </c>
      <c r="ED8" s="88" t="e">
        <f>'Sample Conc Calc'!FG433</f>
        <v>#DIV/0!</v>
      </c>
      <c r="EE8" s="88" t="e">
        <f>'Sample Conc Calc'!FH433</f>
        <v>#DIV/0!</v>
      </c>
      <c r="EF8" s="88" t="e">
        <f>'Sample Conc Calc'!FI433</f>
        <v>#DIV/0!</v>
      </c>
      <c r="EG8" s="88" t="e">
        <f>'Sample Conc Calc'!FJ433</f>
        <v>#DIV/0!</v>
      </c>
      <c r="EH8" s="88" t="e">
        <f>'Sample Conc Calc'!FK433</f>
        <v>#DIV/0!</v>
      </c>
      <c r="EI8" s="88" t="e">
        <f>'Sample Conc Calc'!FL433</f>
        <v>#DIV/0!</v>
      </c>
      <c r="EJ8" s="88" t="e">
        <f>'Sample Conc Calc'!FM433</f>
        <v>#DIV/0!</v>
      </c>
      <c r="EK8" s="88" t="e">
        <f>'Sample Conc Calc'!FN433</f>
        <v>#DIV/0!</v>
      </c>
      <c r="EL8" s="88" t="e">
        <f>'Sample Conc Calc'!FO433</f>
        <v>#DIV/0!</v>
      </c>
      <c r="EM8" s="88" t="e">
        <f>'Sample Conc Calc'!FP433</f>
        <v>#DIV/0!</v>
      </c>
      <c r="EN8" s="88" t="e">
        <f>'Sample Conc Calc'!FQ433</f>
        <v>#DIV/0!</v>
      </c>
      <c r="EO8" s="88" t="e">
        <f>'Sample Conc Calc'!FR433</f>
        <v>#DIV/0!</v>
      </c>
      <c r="EP8" s="88" t="e">
        <f>'Sample Conc Calc'!FS433</f>
        <v>#DIV/0!</v>
      </c>
      <c r="EQ8" s="88" t="e">
        <f>'Sample Conc Calc'!FT433</f>
        <v>#DIV/0!</v>
      </c>
      <c r="ER8" s="88" t="e">
        <f>'Sample Conc Calc'!FU433</f>
        <v>#DIV/0!</v>
      </c>
      <c r="ES8" s="88" t="e">
        <f>'Sample Conc Calc'!FV433</f>
        <v>#DIV/0!</v>
      </c>
      <c r="ET8" s="88" t="e">
        <f>'Sample Conc Calc'!FW433</f>
        <v>#DIV/0!</v>
      </c>
      <c r="EU8" s="88" t="e">
        <f>'Sample Conc Calc'!FX433</f>
        <v>#DIV/0!</v>
      </c>
      <c r="EV8" s="88" t="e">
        <f>'Sample Conc Calc'!FY433</f>
        <v>#DIV/0!</v>
      </c>
    </row>
    <row r="9" spans="1:152">
      <c r="A9" s="86" t="str">
        <f>'Analyte List'!A10</f>
        <v>Acenapthylene</v>
      </c>
      <c r="B9" s="87">
        <f>'Analyte List'!K10</f>
        <v>0</v>
      </c>
      <c r="C9" s="88" t="e">
        <f>'Sample Conc Calc'!AF434</f>
        <v>#DIV/0!</v>
      </c>
      <c r="D9" s="88" t="e">
        <f>'Sample Conc Calc'!AG434</f>
        <v>#DIV/0!</v>
      </c>
      <c r="E9" s="88" t="e">
        <f>'Sample Conc Calc'!AH434</f>
        <v>#DIV/0!</v>
      </c>
      <c r="F9" s="88" t="e">
        <f>'Sample Conc Calc'!AI434</f>
        <v>#DIV/0!</v>
      </c>
      <c r="G9" s="88" t="e">
        <f>'Sample Conc Calc'!AJ434</f>
        <v>#DIV/0!</v>
      </c>
      <c r="H9" s="88" t="e">
        <f>'Sample Conc Calc'!AK434</f>
        <v>#DIV/0!</v>
      </c>
      <c r="I9" s="88" t="e">
        <f>'Sample Conc Calc'!AL434</f>
        <v>#DIV/0!</v>
      </c>
      <c r="J9" s="88" t="e">
        <f>'Sample Conc Calc'!AM434</f>
        <v>#DIV/0!</v>
      </c>
      <c r="K9" s="88" t="e">
        <f>'Sample Conc Calc'!AN434</f>
        <v>#DIV/0!</v>
      </c>
      <c r="L9" s="88" t="e">
        <f>'Sample Conc Calc'!AO434</f>
        <v>#DIV/0!</v>
      </c>
      <c r="M9" s="88" t="e">
        <f>'Sample Conc Calc'!AP434</f>
        <v>#DIV/0!</v>
      </c>
      <c r="N9" s="88" t="e">
        <f>'Sample Conc Calc'!AQ434</f>
        <v>#DIV/0!</v>
      </c>
      <c r="O9" s="88" t="e">
        <f>'Sample Conc Calc'!AR434</f>
        <v>#DIV/0!</v>
      </c>
      <c r="P9" s="88" t="e">
        <f>'Sample Conc Calc'!AS434</f>
        <v>#DIV/0!</v>
      </c>
      <c r="Q9" s="88" t="e">
        <f>'Sample Conc Calc'!AT434</f>
        <v>#DIV/0!</v>
      </c>
      <c r="R9" s="88" t="e">
        <f>'Sample Conc Calc'!AU434</f>
        <v>#DIV/0!</v>
      </c>
      <c r="S9" s="88" t="e">
        <f>'Sample Conc Calc'!AV434</f>
        <v>#DIV/0!</v>
      </c>
      <c r="T9" s="88" t="e">
        <f>'Sample Conc Calc'!AW434</f>
        <v>#DIV/0!</v>
      </c>
      <c r="U9" s="88" t="e">
        <f>'Sample Conc Calc'!AX434</f>
        <v>#DIV/0!</v>
      </c>
      <c r="V9" s="88" t="e">
        <f>'Sample Conc Calc'!AY434</f>
        <v>#DIV/0!</v>
      </c>
      <c r="W9" s="88" t="e">
        <f>'Sample Conc Calc'!AZ434</f>
        <v>#DIV/0!</v>
      </c>
      <c r="X9" s="88" t="e">
        <f>'Sample Conc Calc'!BA434</f>
        <v>#DIV/0!</v>
      </c>
      <c r="Y9" s="88" t="e">
        <f>'Sample Conc Calc'!BB434</f>
        <v>#DIV/0!</v>
      </c>
      <c r="Z9" s="88" t="e">
        <f>'Sample Conc Calc'!BC434</f>
        <v>#DIV/0!</v>
      </c>
      <c r="AA9" s="88" t="e">
        <f>'Sample Conc Calc'!BD434</f>
        <v>#DIV/0!</v>
      </c>
      <c r="AB9" s="88" t="e">
        <f>'Sample Conc Calc'!BE434</f>
        <v>#DIV/0!</v>
      </c>
      <c r="AC9" s="88" t="e">
        <f>'Sample Conc Calc'!BF434</f>
        <v>#DIV/0!</v>
      </c>
      <c r="AD9" s="88" t="e">
        <f>'Sample Conc Calc'!BG434</f>
        <v>#DIV/0!</v>
      </c>
      <c r="AE9" s="88" t="e">
        <f>'Sample Conc Calc'!BH434</f>
        <v>#DIV/0!</v>
      </c>
      <c r="AF9" s="88" t="e">
        <f>'Sample Conc Calc'!BI434</f>
        <v>#DIV/0!</v>
      </c>
      <c r="AG9" s="88" t="e">
        <f>'Sample Conc Calc'!BJ434</f>
        <v>#DIV/0!</v>
      </c>
      <c r="AH9" s="88" t="e">
        <f>'Sample Conc Calc'!BK434</f>
        <v>#DIV/0!</v>
      </c>
      <c r="AI9" s="88" t="e">
        <f>'Sample Conc Calc'!BL434</f>
        <v>#DIV/0!</v>
      </c>
      <c r="AJ9" s="88" t="e">
        <f>'Sample Conc Calc'!BM434</f>
        <v>#DIV/0!</v>
      </c>
      <c r="AK9" s="88" t="e">
        <f>'Sample Conc Calc'!BN434</f>
        <v>#DIV/0!</v>
      </c>
      <c r="AL9" s="88" t="e">
        <f>'Sample Conc Calc'!BO434</f>
        <v>#DIV/0!</v>
      </c>
      <c r="AM9" s="88" t="e">
        <f>'Sample Conc Calc'!BP434</f>
        <v>#DIV/0!</v>
      </c>
      <c r="AN9" s="88" t="e">
        <f>'Sample Conc Calc'!BQ434</f>
        <v>#DIV/0!</v>
      </c>
      <c r="AO9" s="88" t="e">
        <f>'Sample Conc Calc'!BR434</f>
        <v>#DIV/0!</v>
      </c>
      <c r="AP9" s="88" t="e">
        <f>'Sample Conc Calc'!BS434</f>
        <v>#DIV/0!</v>
      </c>
      <c r="AQ9" s="88" t="e">
        <f>'Sample Conc Calc'!BT434</f>
        <v>#DIV/0!</v>
      </c>
      <c r="AR9" s="88" t="e">
        <f>'Sample Conc Calc'!BU434</f>
        <v>#DIV/0!</v>
      </c>
      <c r="AS9" s="88" t="e">
        <f>'Sample Conc Calc'!BV434</f>
        <v>#DIV/0!</v>
      </c>
      <c r="AT9" s="88" t="e">
        <f>'Sample Conc Calc'!BW434</f>
        <v>#DIV/0!</v>
      </c>
      <c r="AU9" s="88" t="e">
        <f>'Sample Conc Calc'!BX434</f>
        <v>#DIV/0!</v>
      </c>
      <c r="AV9" s="88" t="e">
        <f>'Sample Conc Calc'!BY434</f>
        <v>#DIV/0!</v>
      </c>
      <c r="AW9" s="88" t="e">
        <f>'Sample Conc Calc'!BZ434</f>
        <v>#DIV/0!</v>
      </c>
      <c r="AX9" s="88" t="e">
        <f>'Sample Conc Calc'!CA434</f>
        <v>#DIV/0!</v>
      </c>
      <c r="AY9" s="88" t="e">
        <f>'Sample Conc Calc'!CB434</f>
        <v>#DIV/0!</v>
      </c>
      <c r="AZ9" s="88" t="e">
        <f>'Sample Conc Calc'!CC434</f>
        <v>#DIV/0!</v>
      </c>
      <c r="BA9" s="88" t="e">
        <f>'Sample Conc Calc'!CD434</f>
        <v>#DIV/0!</v>
      </c>
      <c r="BB9" s="88" t="e">
        <f>'Sample Conc Calc'!CE434</f>
        <v>#DIV/0!</v>
      </c>
      <c r="BC9" s="88" t="e">
        <f>'Sample Conc Calc'!CF434</f>
        <v>#DIV/0!</v>
      </c>
      <c r="BD9" s="88" t="e">
        <f>'Sample Conc Calc'!CG434</f>
        <v>#DIV/0!</v>
      </c>
      <c r="BE9" s="88" t="e">
        <f>'Sample Conc Calc'!CH434</f>
        <v>#DIV/0!</v>
      </c>
      <c r="BF9" s="88" t="e">
        <f>'Sample Conc Calc'!CI434</f>
        <v>#DIV/0!</v>
      </c>
      <c r="BG9" s="88" t="e">
        <f>'Sample Conc Calc'!CJ434</f>
        <v>#DIV/0!</v>
      </c>
      <c r="BH9" s="88" t="e">
        <f>'Sample Conc Calc'!CK434</f>
        <v>#DIV/0!</v>
      </c>
      <c r="BI9" s="88" t="e">
        <f>'Sample Conc Calc'!CL434</f>
        <v>#DIV/0!</v>
      </c>
      <c r="BJ9" s="88" t="e">
        <f>'Sample Conc Calc'!CM434</f>
        <v>#DIV/0!</v>
      </c>
      <c r="BK9" s="88" t="e">
        <f>'Sample Conc Calc'!CN434</f>
        <v>#DIV/0!</v>
      </c>
      <c r="BL9" s="88" t="e">
        <f>'Sample Conc Calc'!CO434</f>
        <v>#DIV/0!</v>
      </c>
      <c r="BM9" s="88" t="e">
        <f>'Sample Conc Calc'!CP434</f>
        <v>#DIV/0!</v>
      </c>
      <c r="BN9" s="88" t="e">
        <f>'Sample Conc Calc'!CQ434</f>
        <v>#DIV/0!</v>
      </c>
      <c r="BO9" s="88" t="e">
        <f>'Sample Conc Calc'!CR434</f>
        <v>#DIV/0!</v>
      </c>
      <c r="BP9" s="88" t="e">
        <f>'Sample Conc Calc'!CS434</f>
        <v>#DIV/0!</v>
      </c>
      <c r="BQ9" s="88" t="e">
        <f>'Sample Conc Calc'!CT434</f>
        <v>#DIV/0!</v>
      </c>
      <c r="BR9" s="88" t="e">
        <f>'Sample Conc Calc'!CU434</f>
        <v>#DIV/0!</v>
      </c>
      <c r="BS9" s="88" t="e">
        <f>'Sample Conc Calc'!CV434</f>
        <v>#DIV/0!</v>
      </c>
      <c r="BT9" s="88" t="e">
        <f>'Sample Conc Calc'!CW434</f>
        <v>#DIV/0!</v>
      </c>
      <c r="BU9" s="88" t="e">
        <f>'Sample Conc Calc'!CX434</f>
        <v>#DIV/0!</v>
      </c>
      <c r="BV9" s="88" t="e">
        <f>'Sample Conc Calc'!CY434</f>
        <v>#DIV/0!</v>
      </c>
      <c r="BW9" s="88" t="e">
        <f>'Sample Conc Calc'!CZ434</f>
        <v>#DIV/0!</v>
      </c>
      <c r="BX9" s="88" t="e">
        <f>'Sample Conc Calc'!DA434</f>
        <v>#DIV/0!</v>
      </c>
      <c r="BY9" s="88" t="e">
        <f>'Sample Conc Calc'!DB434</f>
        <v>#DIV/0!</v>
      </c>
      <c r="BZ9" s="88" t="e">
        <f>'Sample Conc Calc'!DC434</f>
        <v>#DIV/0!</v>
      </c>
      <c r="CA9" s="88" t="e">
        <f>'Sample Conc Calc'!DD434</f>
        <v>#DIV/0!</v>
      </c>
      <c r="CB9" s="88" t="e">
        <f>'Sample Conc Calc'!DE434</f>
        <v>#DIV/0!</v>
      </c>
      <c r="CC9" s="88" t="e">
        <f>'Sample Conc Calc'!DF434</f>
        <v>#DIV/0!</v>
      </c>
      <c r="CD9" s="88" t="e">
        <f>'Sample Conc Calc'!DG434</f>
        <v>#DIV/0!</v>
      </c>
      <c r="CE9" s="88" t="e">
        <f>'Sample Conc Calc'!DH434</f>
        <v>#DIV/0!</v>
      </c>
      <c r="CF9" s="88" t="e">
        <f>'Sample Conc Calc'!DI434</f>
        <v>#DIV/0!</v>
      </c>
      <c r="CG9" s="88" t="e">
        <f>'Sample Conc Calc'!DJ434</f>
        <v>#DIV/0!</v>
      </c>
      <c r="CH9" s="88" t="e">
        <f>'Sample Conc Calc'!DK434</f>
        <v>#DIV/0!</v>
      </c>
      <c r="CI9" s="88" t="e">
        <f>'Sample Conc Calc'!DL434</f>
        <v>#DIV/0!</v>
      </c>
      <c r="CJ9" s="88" t="e">
        <f>'Sample Conc Calc'!DM434</f>
        <v>#DIV/0!</v>
      </c>
      <c r="CK9" s="88" t="e">
        <f>'Sample Conc Calc'!DN434</f>
        <v>#DIV/0!</v>
      </c>
      <c r="CL9" s="88" t="e">
        <f>'Sample Conc Calc'!DO434</f>
        <v>#DIV/0!</v>
      </c>
      <c r="CM9" s="88" t="e">
        <f>'Sample Conc Calc'!DP434</f>
        <v>#DIV/0!</v>
      </c>
      <c r="CN9" s="88" t="e">
        <f>'Sample Conc Calc'!DQ434</f>
        <v>#DIV/0!</v>
      </c>
      <c r="CO9" s="88" t="e">
        <f>'Sample Conc Calc'!DR434</f>
        <v>#DIV/0!</v>
      </c>
      <c r="CP9" s="88" t="e">
        <f>'Sample Conc Calc'!DS434</f>
        <v>#DIV/0!</v>
      </c>
      <c r="CQ9" s="88" t="e">
        <f>'Sample Conc Calc'!DT434</f>
        <v>#DIV/0!</v>
      </c>
      <c r="CR9" s="88" t="e">
        <f>'Sample Conc Calc'!DU434</f>
        <v>#DIV/0!</v>
      </c>
      <c r="CS9" s="88" t="e">
        <f>'Sample Conc Calc'!DV434</f>
        <v>#DIV/0!</v>
      </c>
      <c r="CT9" s="88" t="e">
        <f>'Sample Conc Calc'!DW434</f>
        <v>#DIV/0!</v>
      </c>
      <c r="CU9" s="88" t="e">
        <f>'Sample Conc Calc'!DX434</f>
        <v>#DIV/0!</v>
      </c>
      <c r="CV9" s="88" t="e">
        <f>'Sample Conc Calc'!DY434</f>
        <v>#DIV/0!</v>
      </c>
      <c r="CW9" s="88" t="e">
        <f>'Sample Conc Calc'!DZ434</f>
        <v>#DIV/0!</v>
      </c>
      <c r="CX9" s="88" t="e">
        <f>'Sample Conc Calc'!EA434</f>
        <v>#DIV/0!</v>
      </c>
      <c r="CY9" s="88" t="e">
        <f>'Sample Conc Calc'!EB434</f>
        <v>#DIV/0!</v>
      </c>
      <c r="CZ9" s="88" t="e">
        <f>'Sample Conc Calc'!EC434</f>
        <v>#DIV/0!</v>
      </c>
      <c r="DA9" s="88" t="e">
        <f>'Sample Conc Calc'!ED434</f>
        <v>#DIV/0!</v>
      </c>
      <c r="DB9" s="88" t="e">
        <f>'Sample Conc Calc'!EE434</f>
        <v>#DIV/0!</v>
      </c>
      <c r="DC9" s="88" t="e">
        <f>'Sample Conc Calc'!EF434</f>
        <v>#DIV/0!</v>
      </c>
      <c r="DD9" s="88" t="e">
        <f>'Sample Conc Calc'!EG434</f>
        <v>#DIV/0!</v>
      </c>
      <c r="DE9" s="88" t="e">
        <f>'Sample Conc Calc'!EH434</f>
        <v>#DIV/0!</v>
      </c>
      <c r="DF9" s="88" t="e">
        <f>'Sample Conc Calc'!EI434</f>
        <v>#DIV/0!</v>
      </c>
      <c r="DG9" s="88" t="e">
        <f>'Sample Conc Calc'!EJ434</f>
        <v>#DIV/0!</v>
      </c>
      <c r="DH9" s="88" t="e">
        <f>'Sample Conc Calc'!EK434</f>
        <v>#DIV/0!</v>
      </c>
      <c r="DI9" s="88" t="e">
        <f>'Sample Conc Calc'!EL434</f>
        <v>#DIV/0!</v>
      </c>
      <c r="DJ9" s="88" t="e">
        <f>'Sample Conc Calc'!EM434</f>
        <v>#DIV/0!</v>
      </c>
      <c r="DK9" s="88" t="e">
        <f>'Sample Conc Calc'!EN434</f>
        <v>#DIV/0!</v>
      </c>
      <c r="DL9" s="88" t="e">
        <f>'Sample Conc Calc'!EO434</f>
        <v>#DIV/0!</v>
      </c>
      <c r="DM9" s="88" t="e">
        <f>'Sample Conc Calc'!EP434</f>
        <v>#DIV/0!</v>
      </c>
      <c r="DN9" s="88" t="e">
        <f>'Sample Conc Calc'!EQ434</f>
        <v>#DIV/0!</v>
      </c>
      <c r="DO9" s="88" t="e">
        <f>'Sample Conc Calc'!ER434</f>
        <v>#DIV/0!</v>
      </c>
      <c r="DP9" s="88" t="e">
        <f>'Sample Conc Calc'!ES434</f>
        <v>#DIV/0!</v>
      </c>
      <c r="DQ9" s="88" t="e">
        <f>'Sample Conc Calc'!ET434</f>
        <v>#DIV/0!</v>
      </c>
      <c r="DR9" s="88" t="e">
        <f>'Sample Conc Calc'!EU434</f>
        <v>#DIV/0!</v>
      </c>
      <c r="DS9" s="88" t="e">
        <f>'Sample Conc Calc'!EV434</f>
        <v>#DIV/0!</v>
      </c>
      <c r="DT9" s="88" t="e">
        <f>'Sample Conc Calc'!EW434</f>
        <v>#DIV/0!</v>
      </c>
      <c r="DU9" s="88" t="e">
        <f>'Sample Conc Calc'!EX434</f>
        <v>#DIV/0!</v>
      </c>
      <c r="DV9" s="88" t="e">
        <f>'Sample Conc Calc'!EY434</f>
        <v>#DIV/0!</v>
      </c>
      <c r="DW9" s="88" t="e">
        <f>'Sample Conc Calc'!EZ434</f>
        <v>#DIV/0!</v>
      </c>
      <c r="DX9" s="88" t="e">
        <f>'Sample Conc Calc'!FA434</f>
        <v>#DIV/0!</v>
      </c>
      <c r="DY9" s="88" t="e">
        <f>'Sample Conc Calc'!FB434</f>
        <v>#DIV/0!</v>
      </c>
      <c r="DZ9" s="88" t="e">
        <f>'Sample Conc Calc'!FC434</f>
        <v>#DIV/0!</v>
      </c>
      <c r="EA9" s="88" t="e">
        <f>'Sample Conc Calc'!FD434</f>
        <v>#DIV/0!</v>
      </c>
      <c r="EB9" s="88" t="e">
        <f>'Sample Conc Calc'!FE434</f>
        <v>#DIV/0!</v>
      </c>
      <c r="EC9" s="88" t="e">
        <f>'Sample Conc Calc'!FF434</f>
        <v>#DIV/0!</v>
      </c>
      <c r="ED9" s="88" t="e">
        <f>'Sample Conc Calc'!FG434</f>
        <v>#DIV/0!</v>
      </c>
      <c r="EE9" s="88" t="e">
        <f>'Sample Conc Calc'!FH434</f>
        <v>#DIV/0!</v>
      </c>
      <c r="EF9" s="88" t="e">
        <f>'Sample Conc Calc'!FI434</f>
        <v>#DIV/0!</v>
      </c>
      <c r="EG9" s="88" t="e">
        <f>'Sample Conc Calc'!FJ434</f>
        <v>#DIV/0!</v>
      </c>
      <c r="EH9" s="88" t="e">
        <f>'Sample Conc Calc'!FK434</f>
        <v>#DIV/0!</v>
      </c>
      <c r="EI9" s="88" t="e">
        <f>'Sample Conc Calc'!FL434</f>
        <v>#DIV/0!</v>
      </c>
      <c r="EJ9" s="88" t="e">
        <f>'Sample Conc Calc'!FM434</f>
        <v>#DIV/0!</v>
      </c>
      <c r="EK9" s="88" t="e">
        <f>'Sample Conc Calc'!FN434</f>
        <v>#DIV/0!</v>
      </c>
      <c r="EL9" s="88" t="e">
        <f>'Sample Conc Calc'!FO434</f>
        <v>#DIV/0!</v>
      </c>
      <c r="EM9" s="88" t="e">
        <f>'Sample Conc Calc'!FP434</f>
        <v>#DIV/0!</v>
      </c>
      <c r="EN9" s="88" t="e">
        <f>'Sample Conc Calc'!FQ434</f>
        <v>#DIV/0!</v>
      </c>
      <c r="EO9" s="88" t="e">
        <f>'Sample Conc Calc'!FR434</f>
        <v>#DIV/0!</v>
      </c>
      <c r="EP9" s="88" t="e">
        <f>'Sample Conc Calc'!FS434</f>
        <v>#DIV/0!</v>
      </c>
      <c r="EQ9" s="88" t="e">
        <f>'Sample Conc Calc'!FT434</f>
        <v>#DIV/0!</v>
      </c>
      <c r="ER9" s="88" t="e">
        <f>'Sample Conc Calc'!FU434</f>
        <v>#DIV/0!</v>
      </c>
      <c r="ES9" s="88" t="e">
        <f>'Sample Conc Calc'!FV434</f>
        <v>#DIV/0!</v>
      </c>
      <c r="ET9" s="88" t="e">
        <f>'Sample Conc Calc'!FW434</f>
        <v>#DIV/0!</v>
      </c>
      <c r="EU9" s="88" t="e">
        <f>'Sample Conc Calc'!FX434</f>
        <v>#DIV/0!</v>
      </c>
      <c r="EV9" s="88" t="e">
        <f>'Sample Conc Calc'!FY434</f>
        <v>#DIV/0!</v>
      </c>
    </row>
    <row r="10" spans="1:152">
      <c r="A10" s="86" t="str">
        <f>'Analyte List'!A11</f>
        <v>Acenaphthene</v>
      </c>
      <c r="B10" s="87">
        <f>'Analyte List'!K11</f>
        <v>0</v>
      </c>
      <c r="C10" s="88" t="e">
        <f>'Sample Conc Calc'!AF435</f>
        <v>#DIV/0!</v>
      </c>
      <c r="D10" s="88" t="e">
        <f>'Sample Conc Calc'!AG435</f>
        <v>#DIV/0!</v>
      </c>
      <c r="E10" s="88" t="e">
        <f>'Sample Conc Calc'!AH435</f>
        <v>#DIV/0!</v>
      </c>
      <c r="F10" s="88" t="e">
        <f>'Sample Conc Calc'!AI435</f>
        <v>#DIV/0!</v>
      </c>
      <c r="G10" s="88" t="e">
        <f>'Sample Conc Calc'!AJ435</f>
        <v>#DIV/0!</v>
      </c>
      <c r="H10" s="88" t="e">
        <f>'Sample Conc Calc'!AK435</f>
        <v>#DIV/0!</v>
      </c>
      <c r="I10" s="88" t="e">
        <f>'Sample Conc Calc'!AL435</f>
        <v>#DIV/0!</v>
      </c>
      <c r="J10" s="88" t="e">
        <f>'Sample Conc Calc'!AM435</f>
        <v>#DIV/0!</v>
      </c>
      <c r="K10" s="88" t="e">
        <f>'Sample Conc Calc'!AN435</f>
        <v>#DIV/0!</v>
      </c>
      <c r="L10" s="88" t="e">
        <f>'Sample Conc Calc'!AO435</f>
        <v>#DIV/0!</v>
      </c>
      <c r="M10" s="88" t="e">
        <f>'Sample Conc Calc'!AP435</f>
        <v>#DIV/0!</v>
      </c>
      <c r="N10" s="88" t="e">
        <f>'Sample Conc Calc'!AQ435</f>
        <v>#DIV/0!</v>
      </c>
      <c r="O10" s="88" t="e">
        <f>'Sample Conc Calc'!AR435</f>
        <v>#DIV/0!</v>
      </c>
      <c r="P10" s="88" t="e">
        <f>'Sample Conc Calc'!AS435</f>
        <v>#DIV/0!</v>
      </c>
      <c r="Q10" s="88" t="e">
        <f>'Sample Conc Calc'!AT435</f>
        <v>#DIV/0!</v>
      </c>
      <c r="R10" s="88" t="e">
        <f>'Sample Conc Calc'!AU435</f>
        <v>#DIV/0!</v>
      </c>
      <c r="S10" s="88" t="e">
        <f>'Sample Conc Calc'!AV435</f>
        <v>#DIV/0!</v>
      </c>
      <c r="T10" s="88" t="e">
        <f>'Sample Conc Calc'!AW435</f>
        <v>#DIV/0!</v>
      </c>
      <c r="U10" s="88" t="e">
        <f>'Sample Conc Calc'!AX435</f>
        <v>#DIV/0!</v>
      </c>
      <c r="V10" s="88" t="e">
        <f>'Sample Conc Calc'!AY435</f>
        <v>#DIV/0!</v>
      </c>
      <c r="W10" s="88" t="e">
        <f>'Sample Conc Calc'!AZ435</f>
        <v>#DIV/0!</v>
      </c>
      <c r="X10" s="88" t="e">
        <f>'Sample Conc Calc'!BA435</f>
        <v>#DIV/0!</v>
      </c>
      <c r="Y10" s="88" t="e">
        <f>'Sample Conc Calc'!BB435</f>
        <v>#DIV/0!</v>
      </c>
      <c r="Z10" s="88" t="e">
        <f>'Sample Conc Calc'!BC435</f>
        <v>#DIV/0!</v>
      </c>
      <c r="AA10" s="88" t="e">
        <f>'Sample Conc Calc'!BD435</f>
        <v>#DIV/0!</v>
      </c>
      <c r="AB10" s="88" t="e">
        <f>'Sample Conc Calc'!BE435</f>
        <v>#DIV/0!</v>
      </c>
      <c r="AC10" s="88" t="e">
        <f>'Sample Conc Calc'!BF435</f>
        <v>#DIV/0!</v>
      </c>
      <c r="AD10" s="88" t="e">
        <f>'Sample Conc Calc'!BG435</f>
        <v>#DIV/0!</v>
      </c>
      <c r="AE10" s="88" t="e">
        <f>'Sample Conc Calc'!BH435</f>
        <v>#DIV/0!</v>
      </c>
      <c r="AF10" s="88" t="e">
        <f>'Sample Conc Calc'!BI435</f>
        <v>#DIV/0!</v>
      </c>
      <c r="AG10" s="88" t="e">
        <f>'Sample Conc Calc'!BJ435</f>
        <v>#DIV/0!</v>
      </c>
      <c r="AH10" s="88" t="e">
        <f>'Sample Conc Calc'!BK435</f>
        <v>#DIV/0!</v>
      </c>
      <c r="AI10" s="88" t="e">
        <f>'Sample Conc Calc'!BL435</f>
        <v>#DIV/0!</v>
      </c>
      <c r="AJ10" s="88" t="e">
        <f>'Sample Conc Calc'!BM435</f>
        <v>#DIV/0!</v>
      </c>
      <c r="AK10" s="88" t="e">
        <f>'Sample Conc Calc'!BN435</f>
        <v>#DIV/0!</v>
      </c>
      <c r="AL10" s="88" t="e">
        <f>'Sample Conc Calc'!BO435</f>
        <v>#DIV/0!</v>
      </c>
      <c r="AM10" s="88" t="e">
        <f>'Sample Conc Calc'!BP435</f>
        <v>#DIV/0!</v>
      </c>
      <c r="AN10" s="88" t="e">
        <f>'Sample Conc Calc'!BQ435</f>
        <v>#DIV/0!</v>
      </c>
      <c r="AO10" s="88" t="e">
        <f>'Sample Conc Calc'!BR435</f>
        <v>#DIV/0!</v>
      </c>
      <c r="AP10" s="88" t="e">
        <f>'Sample Conc Calc'!BS435</f>
        <v>#DIV/0!</v>
      </c>
      <c r="AQ10" s="88" t="e">
        <f>'Sample Conc Calc'!BT435</f>
        <v>#DIV/0!</v>
      </c>
      <c r="AR10" s="88" t="e">
        <f>'Sample Conc Calc'!BU435</f>
        <v>#DIV/0!</v>
      </c>
      <c r="AS10" s="88" t="e">
        <f>'Sample Conc Calc'!BV435</f>
        <v>#DIV/0!</v>
      </c>
      <c r="AT10" s="88" t="e">
        <f>'Sample Conc Calc'!BW435</f>
        <v>#DIV/0!</v>
      </c>
      <c r="AU10" s="88" t="e">
        <f>'Sample Conc Calc'!BX435</f>
        <v>#DIV/0!</v>
      </c>
      <c r="AV10" s="88" t="e">
        <f>'Sample Conc Calc'!BY435</f>
        <v>#DIV/0!</v>
      </c>
      <c r="AW10" s="88" t="e">
        <f>'Sample Conc Calc'!BZ435</f>
        <v>#DIV/0!</v>
      </c>
      <c r="AX10" s="88" t="e">
        <f>'Sample Conc Calc'!CA435</f>
        <v>#DIV/0!</v>
      </c>
      <c r="AY10" s="88" t="e">
        <f>'Sample Conc Calc'!CB435</f>
        <v>#DIV/0!</v>
      </c>
      <c r="AZ10" s="88" t="e">
        <f>'Sample Conc Calc'!CC435</f>
        <v>#DIV/0!</v>
      </c>
      <c r="BA10" s="88" t="e">
        <f>'Sample Conc Calc'!CD435</f>
        <v>#DIV/0!</v>
      </c>
      <c r="BB10" s="88" t="e">
        <f>'Sample Conc Calc'!CE435</f>
        <v>#DIV/0!</v>
      </c>
      <c r="BC10" s="88" t="e">
        <f>'Sample Conc Calc'!CF435</f>
        <v>#DIV/0!</v>
      </c>
      <c r="BD10" s="88" t="e">
        <f>'Sample Conc Calc'!CG435</f>
        <v>#DIV/0!</v>
      </c>
      <c r="BE10" s="88" t="e">
        <f>'Sample Conc Calc'!CH435</f>
        <v>#DIV/0!</v>
      </c>
      <c r="BF10" s="88" t="e">
        <f>'Sample Conc Calc'!CI435</f>
        <v>#DIV/0!</v>
      </c>
      <c r="BG10" s="88" t="e">
        <f>'Sample Conc Calc'!CJ435</f>
        <v>#DIV/0!</v>
      </c>
      <c r="BH10" s="88" t="e">
        <f>'Sample Conc Calc'!CK435</f>
        <v>#DIV/0!</v>
      </c>
      <c r="BI10" s="88" t="e">
        <f>'Sample Conc Calc'!CL435</f>
        <v>#DIV/0!</v>
      </c>
      <c r="BJ10" s="88" t="e">
        <f>'Sample Conc Calc'!CM435</f>
        <v>#DIV/0!</v>
      </c>
      <c r="BK10" s="88" t="e">
        <f>'Sample Conc Calc'!CN435</f>
        <v>#DIV/0!</v>
      </c>
      <c r="BL10" s="88" t="e">
        <f>'Sample Conc Calc'!CO435</f>
        <v>#DIV/0!</v>
      </c>
      <c r="BM10" s="88" t="e">
        <f>'Sample Conc Calc'!CP435</f>
        <v>#DIV/0!</v>
      </c>
      <c r="BN10" s="88" t="e">
        <f>'Sample Conc Calc'!CQ435</f>
        <v>#DIV/0!</v>
      </c>
      <c r="BO10" s="88" t="e">
        <f>'Sample Conc Calc'!CR435</f>
        <v>#DIV/0!</v>
      </c>
      <c r="BP10" s="88" t="e">
        <f>'Sample Conc Calc'!CS435</f>
        <v>#DIV/0!</v>
      </c>
      <c r="BQ10" s="88" t="e">
        <f>'Sample Conc Calc'!CT435</f>
        <v>#DIV/0!</v>
      </c>
      <c r="BR10" s="88" t="e">
        <f>'Sample Conc Calc'!CU435</f>
        <v>#DIV/0!</v>
      </c>
      <c r="BS10" s="88" t="e">
        <f>'Sample Conc Calc'!CV435</f>
        <v>#DIV/0!</v>
      </c>
      <c r="BT10" s="88" t="e">
        <f>'Sample Conc Calc'!CW435</f>
        <v>#DIV/0!</v>
      </c>
      <c r="BU10" s="88" t="e">
        <f>'Sample Conc Calc'!CX435</f>
        <v>#DIV/0!</v>
      </c>
      <c r="BV10" s="88" t="e">
        <f>'Sample Conc Calc'!CY435</f>
        <v>#DIV/0!</v>
      </c>
      <c r="BW10" s="88" t="e">
        <f>'Sample Conc Calc'!CZ435</f>
        <v>#DIV/0!</v>
      </c>
      <c r="BX10" s="88" t="e">
        <f>'Sample Conc Calc'!DA435</f>
        <v>#DIV/0!</v>
      </c>
      <c r="BY10" s="88" t="e">
        <f>'Sample Conc Calc'!DB435</f>
        <v>#DIV/0!</v>
      </c>
      <c r="BZ10" s="88" t="e">
        <f>'Sample Conc Calc'!DC435</f>
        <v>#DIV/0!</v>
      </c>
      <c r="CA10" s="88" t="e">
        <f>'Sample Conc Calc'!DD435</f>
        <v>#DIV/0!</v>
      </c>
      <c r="CB10" s="88" t="e">
        <f>'Sample Conc Calc'!DE435</f>
        <v>#DIV/0!</v>
      </c>
      <c r="CC10" s="88" t="e">
        <f>'Sample Conc Calc'!DF435</f>
        <v>#DIV/0!</v>
      </c>
      <c r="CD10" s="88" t="e">
        <f>'Sample Conc Calc'!DG435</f>
        <v>#DIV/0!</v>
      </c>
      <c r="CE10" s="88" t="e">
        <f>'Sample Conc Calc'!DH435</f>
        <v>#DIV/0!</v>
      </c>
      <c r="CF10" s="88" t="e">
        <f>'Sample Conc Calc'!DI435</f>
        <v>#DIV/0!</v>
      </c>
      <c r="CG10" s="88" t="e">
        <f>'Sample Conc Calc'!DJ435</f>
        <v>#DIV/0!</v>
      </c>
      <c r="CH10" s="88" t="e">
        <f>'Sample Conc Calc'!DK435</f>
        <v>#DIV/0!</v>
      </c>
      <c r="CI10" s="88" t="e">
        <f>'Sample Conc Calc'!DL435</f>
        <v>#DIV/0!</v>
      </c>
      <c r="CJ10" s="88" t="e">
        <f>'Sample Conc Calc'!DM435</f>
        <v>#DIV/0!</v>
      </c>
      <c r="CK10" s="88" t="e">
        <f>'Sample Conc Calc'!DN435</f>
        <v>#DIV/0!</v>
      </c>
      <c r="CL10" s="88" t="e">
        <f>'Sample Conc Calc'!DO435</f>
        <v>#DIV/0!</v>
      </c>
      <c r="CM10" s="88" t="e">
        <f>'Sample Conc Calc'!DP435</f>
        <v>#DIV/0!</v>
      </c>
      <c r="CN10" s="88" t="e">
        <f>'Sample Conc Calc'!DQ435</f>
        <v>#DIV/0!</v>
      </c>
      <c r="CO10" s="88" t="e">
        <f>'Sample Conc Calc'!DR435</f>
        <v>#DIV/0!</v>
      </c>
      <c r="CP10" s="88" t="e">
        <f>'Sample Conc Calc'!DS435</f>
        <v>#DIV/0!</v>
      </c>
      <c r="CQ10" s="88" t="e">
        <f>'Sample Conc Calc'!DT435</f>
        <v>#DIV/0!</v>
      </c>
      <c r="CR10" s="88" t="e">
        <f>'Sample Conc Calc'!DU435</f>
        <v>#DIV/0!</v>
      </c>
      <c r="CS10" s="88" t="e">
        <f>'Sample Conc Calc'!DV435</f>
        <v>#DIV/0!</v>
      </c>
      <c r="CT10" s="88" t="e">
        <f>'Sample Conc Calc'!DW435</f>
        <v>#DIV/0!</v>
      </c>
      <c r="CU10" s="88" t="e">
        <f>'Sample Conc Calc'!DX435</f>
        <v>#DIV/0!</v>
      </c>
      <c r="CV10" s="88" t="e">
        <f>'Sample Conc Calc'!DY435</f>
        <v>#DIV/0!</v>
      </c>
      <c r="CW10" s="88" t="e">
        <f>'Sample Conc Calc'!DZ435</f>
        <v>#DIV/0!</v>
      </c>
      <c r="CX10" s="88" t="e">
        <f>'Sample Conc Calc'!EA435</f>
        <v>#DIV/0!</v>
      </c>
      <c r="CY10" s="88" t="e">
        <f>'Sample Conc Calc'!EB435</f>
        <v>#DIV/0!</v>
      </c>
      <c r="CZ10" s="88" t="e">
        <f>'Sample Conc Calc'!EC435</f>
        <v>#DIV/0!</v>
      </c>
      <c r="DA10" s="88" t="e">
        <f>'Sample Conc Calc'!ED435</f>
        <v>#DIV/0!</v>
      </c>
      <c r="DB10" s="88" t="e">
        <f>'Sample Conc Calc'!EE435</f>
        <v>#DIV/0!</v>
      </c>
      <c r="DC10" s="88" t="e">
        <f>'Sample Conc Calc'!EF435</f>
        <v>#DIV/0!</v>
      </c>
      <c r="DD10" s="88" t="e">
        <f>'Sample Conc Calc'!EG435</f>
        <v>#DIV/0!</v>
      </c>
      <c r="DE10" s="88" t="e">
        <f>'Sample Conc Calc'!EH435</f>
        <v>#DIV/0!</v>
      </c>
      <c r="DF10" s="88" t="e">
        <f>'Sample Conc Calc'!EI435</f>
        <v>#DIV/0!</v>
      </c>
      <c r="DG10" s="88" t="e">
        <f>'Sample Conc Calc'!EJ435</f>
        <v>#DIV/0!</v>
      </c>
      <c r="DH10" s="88" t="e">
        <f>'Sample Conc Calc'!EK435</f>
        <v>#DIV/0!</v>
      </c>
      <c r="DI10" s="88" t="e">
        <f>'Sample Conc Calc'!EL435</f>
        <v>#DIV/0!</v>
      </c>
      <c r="DJ10" s="88" t="e">
        <f>'Sample Conc Calc'!EM435</f>
        <v>#DIV/0!</v>
      </c>
      <c r="DK10" s="88" t="e">
        <f>'Sample Conc Calc'!EN435</f>
        <v>#DIV/0!</v>
      </c>
      <c r="DL10" s="88" t="e">
        <f>'Sample Conc Calc'!EO435</f>
        <v>#DIV/0!</v>
      </c>
      <c r="DM10" s="88" t="e">
        <f>'Sample Conc Calc'!EP435</f>
        <v>#DIV/0!</v>
      </c>
      <c r="DN10" s="88" t="e">
        <f>'Sample Conc Calc'!EQ435</f>
        <v>#DIV/0!</v>
      </c>
      <c r="DO10" s="88" t="e">
        <f>'Sample Conc Calc'!ER435</f>
        <v>#DIV/0!</v>
      </c>
      <c r="DP10" s="88" t="e">
        <f>'Sample Conc Calc'!ES435</f>
        <v>#DIV/0!</v>
      </c>
      <c r="DQ10" s="88" t="e">
        <f>'Sample Conc Calc'!ET435</f>
        <v>#DIV/0!</v>
      </c>
      <c r="DR10" s="88" t="e">
        <f>'Sample Conc Calc'!EU435</f>
        <v>#DIV/0!</v>
      </c>
      <c r="DS10" s="88" t="e">
        <f>'Sample Conc Calc'!EV435</f>
        <v>#DIV/0!</v>
      </c>
      <c r="DT10" s="88" t="e">
        <f>'Sample Conc Calc'!EW435</f>
        <v>#DIV/0!</v>
      </c>
      <c r="DU10" s="88" t="e">
        <f>'Sample Conc Calc'!EX435</f>
        <v>#DIV/0!</v>
      </c>
      <c r="DV10" s="88" t="e">
        <f>'Sample Conc Calc'!EY435</f>
        <v>#DIV/0!</v>
      </c>
      <c r="DW10" s="88" t="e">
        <f>'Sample Conc Calc'!EZ435</f>
        <v>#DIV/0!</v>
      </c>
      <c r="DX10" s="88" t="e">
        <f>'Sample Conc Calc'!FA435</f>
        <v>#DIV/0!</v>
      </c>
      <c r="DY10" s="88" t="e">
        <f>'Sample Conc Calc'!FB435</f>
        <v>#DIV/0!</v>
      </c>
      <c r="DZ10" s="88" t="e">
        <f>'Sample Conc Calc'!FC435</f>
        <v>#DIV/0!</v>
      </c>
      <c r="EA10" s="88" t="e">
        <f>'Sample Conc Calc'!FD435</f>
        <v>#DIV/0!</v>
      </c>
      <c r="EB10" s="88" t="e">
        <f>'Sample Conc Calc'!FE435</f>
        <v>#DIV/0!</v>
      </c>
      <c r="EC10" s="88" t="e">
        <f>'Sample Conc Calc'!FF435</f>
        <v>#DIV/0!</v>
      </c>
      <c r="ED10" s="88" t="e">
        <f>'Sample Conc Calc'!FG435</f>
        <v>#DIV/0!</v>
      </c>
      <c r="EE10" s="88" t="e">
        <f>'Sample Conc Calc'!FH435</f>
        <v>#DIV/0!</v>
      </c>
      <c r="EF10" s="88" t="e">
        <f>'Sample Conc Calc'!FI435</f>
        <v>#DIV/0!</v>
      </c>
      <c r="EG10" s="88" t="e">
        <f>'Sample Conc Calc'!FJ435</f>
        <v>#DIV/0!</v>
      </c>
      <c r="EH10" s="88" t="e">
        <f>'Sample Conc Calc'!FK435</f>
        <v>#DIV/0!</v>
      </c>
      <c r="EI10" s="88" t="e">
        <f>'Sample Conc Calc'!FL435</f>
        <v>#DIV/0!</v>
      </c>
      <c r="EJ10" s="88" t="e">
        <f>'Sample Conc Calc'!FM435</f>
        <v>#DIV/0!</v>
      </c>
      <c r="EK10" s="88" t="e">
        <f>'Sample Conc Calc'!FN435</f>
        <v>#DIV/0!</v>
      </c>
      <c r="EL10" s="88" t="e">
        <f>'Sample Conc Calc'!FO435</f>
        <v>#DIV/0!</v>
      </c>
      <c r="EM10" s="88" t="e">
        <f>'Sample Conc Calc'!FP435</f>
        <v>#DIV/0!</v>
      </c>
      <c r="EN10" s="88" t="e">
        <f>'Sample Conc Calc'!FQ435</f>
        <v>#DIV/0!</v>
      </c>
      <c r="EO10" s="88" t="e">
        <f>'Sample Conc Calc'!FR435</f>
        <v>#DIV/0!</v>
      </c>
      <c r="EP10" s="88" t="e">
        <f>'Sample Conc Calc'!FS435</f>
        <v>#DIV/0!</v>
      </c>
      <c r="EQ10" s="88" t="e">
        <f>'Sample Conc Calc'!FT435</f>
        <v>#DIV/0!</v>
      </c>
      <c r="ER10" s="88" t="e">
        <f>'Sample Conc Calc'!FU435</f>
        <v>#DIV/0!</v>
      </c>
      <c r="ES10" s="88" t="e">
        <f>'Sample Conc Calc'!FV435</f>
        <v>#DIV/0!</v>
      </c>
      <c r="ET10" s="88" t="e">
        <f>'Sample Conc Calc'!FW435</f>
        <v>#DIV/0!</v>
      </c>
      <c r="EU10" s="88" t="e">
        <f>'Sample Conc Calc'!FX435</f>
        <v>#DIV/0!</v>
      </c>
      <c r="EV10" s="88" t="e">
        <f>'Sample Conc Calc'!FY435</f>
        <v>#DIV/0!</v>
      </c>
    </row>
    <row r="11" spans="1:152">
      <c r="A11" s="86" t="str">
        <f>'Analyte List'!A12</f>
        <v>Fluorene</v>
      </c>
      <c r="B11" s="87">
        <f>'Analyte List'!K12</f>
        <v>0</v>
      </c>
      <c r="C11" s="88" t="e">
        <f>'Sample Conc Calc'!AF436</f>
        <v>#DIV/0!</v>
      </c>
      <c r="D11" s="88" t="e">
        <f>'Sample Conc Calc'!AG436</f>
        <v>#DIV/0!</v>
      </c>
      <c r="E11" s="88" t="e">
        <f>'Sample Conc Calc'!AH436</f>
        <v>#DIV/0!</v>
      </c>
      <c r="F11" s="88" t="e">
        <f>'Sample Conc Calc'!AI436</f>
        <v>#DIV/0!</v>
      </c>
      <c r="G11" s="88" t="e">
        <f>'Sample Conc Calc'!AJ436</f>
        <v>#DIV/0!</v>
      </c>
      <c r="H11" s="88" t="e">
        <f>'Sample Conc Calc'!AK436</f>
        <v>#DIV/0!</v>
      </c>
      <c r="I11" s="88" t="e">
        <f>'Sample Conc Calc'!AL436</f>
        <v>#DIV/0!</v>
      </c>
      <c r="J11" s="88" t="e">
        <f>'Sample Conc Calc'!AM436</f>
        <v>#DIV/0!</v>
      </c>
      <c r="K11" s="88" t="e">
        <f>'Sample Conc Calc'!AN436</f>
        <v>#DIV/0!</v>
      </c>
      <c r="L11" s="88" t="e">
        <f>'Sample Conc Calc'!AO436</f>
        <v>#DIV/0!</v>
      </c>
      <c r="M11" s="88" t="e">
        <f>'Sample Conc Calc'!AP436</f>
        <v>#DIV/0!</v>
      </c>
      <c r="N11" s="88" t="e">
        <f>'Sample Conc Calc'!AQ436</f>
        <v>#DIV/0!</v>
      </c>
      <c r="O11" s="88" t="e">
        <f>'Sample Conc Calc'!AR436</f>
        <v>#DIV/0!</v>
      </c>
      <c r="P11" s="88" t="e">
        <f>'Sample Conc Calc'!AS436</f>
        <v>#DIV/0!</v>
      </c>
      <c r="Q11" s="88" t="e">
        <f>'Sample Conc Calc'!AT436</f>
        <v>#DIV/0!</v>
      </c>
      <c r="R11" s="88" t="e">
        <f>'Sample Conc Calc'!AU436</f>
        <v>#DIV/0!</v>
      </c>
      <c r="S11" s="88" t="e">
        <f>'Sample Conc Calc'!AV436</f>
        <v>#DIV/0!</v>
      </c>
      <c r="T11" s="88" t="e">
        <f>'Sample Conc Calc'!AW436</f>
        <v>#DIV/0!</v>
      </c>
      <c r="U11" s="88" t="e">
        <f>'Sample Conc Calc'!AX436</f>
        <v>#DIV/0!</v>
      </c>
      <c r="V11" s="88" t="e">
        <f>'Sample Conc Calc'!AY436</f>
        <v>#DIV/0!</v>
      </c>
      <c r="W11" s="88" t="e">
        <f>'Sample Conc Calc'!AZ436</f>
        <v>#DIV/0!</v>
      </c>
      <c r="X11" s="88" t="e">
        <f>'Sample Conc Calc'!BA436</f>
        <v>#DIV/0!</v>
      </c>
      <c r="Y11" s="88" t="e">
        <f>'Sample Conc Calc'!BB436</f>
        <v>#DIV/0!</v>
      </c>
      <c r="Z11" s="88" t="e">
        <f>'Sample Conc Calc'!BC436</f>
        <v>#DIV/0!</v>
      </c>
      <c r="AA11" s="88" t="e">
        <f>'Sample Conc Calc'!BD436</f>
        <v>#DIV/0!</v>
      </c>
      <c r="AB11" s="88" t="e">
        <f>'Sample Conc Calc'!BE436</f>
        <v>#DIV/0!</v>
      </c>
      <c r="AC11" s="88" t="e">
        <f>'Sample Conc Calc'!BF436</f>
        <v>#DIV/0!</v>
      </c>
      <c r="AD11" s="88" t="e">
        <f>'Sample Conc Calc'!BG436</f>
        <v>#DIV/0!</v>
      </c>
      <c r="AE11" s="88" t="e">
        <f>'Sample Conc Calc'!BH436</f>
        <v>#DIV/0!</v>
      </c>
      <c r="AF11" s="88" t="e">
        <f>'Sample Conc Calc'!BI436</f>
        <v>#DIV/0!</v>
      </c>
      <c r="AG11" s="88" t="e">
        <f>'Sample Conc Calc'!BJ436</f>
        <v>#DIV/0!</v>
      </c>
      <c r="AH11" s="88" t="e">
        <f>'Sample Conc Calc'!BK436</f>
        <v>#DIV/0!</v>
      </c>
      <c r="AI11" s="88" t="e">
        <f>'Sample Conc Calc'!BL436</f>
        <v>#DIV/0!</v>
      </c>
      <c r="AJ11" s="88" t="e">
        <f>'Sample Conc Calc'!BM436</f>
        <v>#DIV/0!</v>
      </c>
      <c r="AK11" s="88" t="e">
        <f>'Sample Conc Calc'!BN436</f>
        <v>#DIV/0!</v>
      </c>
      <c r="AL11" s="88" t="e">
        <f>'Sample Conc Calc'!BO436</f>
        <v>#DIV/0!</v>
      </c>
      <c r="AM11" s="88" t="e">
        <f>'Sample Conc Calc'!BP436</f>
        <v>#DIV/0!</v>
      </c>
      <c r="AN11" s="88" t="e">
        <f>'Sample Conc Calc'!BQ436</f>
        <v>#DIV/0!</v>
      </c>
      <c r="AO11" s="88" t="e">
        <f>'Sample Conc Calc'!BR436</f>
        <v>#DIV/0!</v>
      </c>
      <c r="AP11" s="88" t="e">
        <f>'Sample Conc Calc'!BS436</f>
        <v>#DIV/0!</v>
      </c>
      <c r="AQ11" s="88" t="e">
        <f>'Sample Conc Calc'!BT436</f>
        <v>#DIV/0!</v>
      </c>
      <c r="AR11" s="88" t="e">
        <f>'Sample Conc Calc'!BU436</f>
        <v>#DIV/0!</v>
      </c>
      <c r="AS11" s="88" t="e">
        <f>'Sample Conc Calc'!BV436</f>
        <v>#DIV/0!</v>
      </c>
      <c r="AT11" s="88" t="e">
        <f>'Sample Conc Calc'!BW436</f>
        <v>#DIV/0!</v>
      </c>
      <c r="AU11" s="88" t="e">
        <f>'Sample Conc Calc'!BX436</f>
        <v>#DIV/0!</v>
      </c>
      <c r="AV11" s="88" t="e">
        <f>'Sample Conc Calc'!BY436</f>
        <v>#DIV/0!</v>
      </c>
      <c r="AW11" s="88" t="e">
        <f>'Sample Conc Calc'!BZ436</f>
        <v>#DIV/0!</v>
      </c>
      <c r="AX11" s="88" t="e">
        <f>'Sample Conc Calc'!CA436</f>
        <v>#DIV/0!</v>
      </c>
      <c r="AY11" s="88" t="e">
        <f>'Sample Conc Calc'!CB436</f>
        <v>#DIV/0!</v>
      </c>
      <c r="AZ11" s="88" t="e">
        <f>'Sample Conc Calc'!CC436</f>
        <v>#DIV/0!</v>
      </c>
      <c r="BA11" s="88" t="e">
        <f>'Sample Conc Calc'!CD436</f>
        <v>#DIV/0!</v>
      </c>
      <c r="BB11" s="88" t="e">
        <f>'Sample Conc Calc'!CE436</f>
        <v>#DIV/0!</v>
      </c>
      <c r="BC11" s="88" t="e">
        <f>'Sample Conc Calc'!CF436</f>
        <v>#DIV/0!</v>
      </c>
      <c r="BD11" s="88" t="e">
        <f>'Sample Conc Calc'!CG436</f>
        <v>#DIV/0!</v>
      </c>
      <c r="BE11" s="88" t="e">
        <f>'Sample Conc Calc'!CH436</f>
        <v>#DIV/0!</v>
      </c>
      <c r="BF11" s="88" t="e">
        <f>'Sample Conc Calc'!CI436</f>
        <v>#DIV/0!</v>
      </c>
      <c r="BG11" s="88" t="e">
        <f>'Sample Conc Calc'!CJ436</f>
        <v>#DIV/0!</v>
      </c>
      <c r="BH11" s="88" t="e">
        <f>'Sample Conc Calc'!CK436</f>
        <v>#DIV/0!</v>
      </c>
      <c r="BI11" s="88" t="e">
        <f>'Sample Conc Calc'!CL436</f>
        <v>#DIV/0!</v>
      </c>
      <c r="BJ11" s="88" t="e">
        <f>'Sample Conc Calc'!CM436</f>
        <v>#DIV/0!</v>
      </c>
      <c r="BK11" s="88" t="e">
        <f>'Sample Conc Calc'!CN436</f>
        <v>#DIV/0!</v>
      </c>
      <c r="BL11" s="88" t="e">
        <f>'Sample Conc Calc'!CO436</f>
        <v>#DIV/0!</v>
      </c>
      <c r="BM11" s="88" t="e">
        <f>'Sample Conc Calc'!CP436</f>
        <v>#DIV/0!</v>
      </c>
      <c r="BN11" s="88" t="e">
        <f>'Sample Conc Calc'!CQ436</f>
        <v>#DIV/0!</v>
      </c>
      <c r="BO11" s="88" t="e">
        <f>'Sample Conc Calc'!CR436</f>
        <v>#DIV/0!</v>
      </c>
      <c r="BP11" s="88" t="e">
        <f>'Sample Conc Calc'!CS436</f>
        <v>#DIV/0!</v>
      </c>
      <c r="BQ11" s="88" t="e">
        <f>'Sample Conc Calc'!CT436</f>
        <v>#DIV/0!</v>
      </c>
      <c r="BR11" s="88" t="e">
        <f>'Sample Conc Calc'!CU436</f>
        <v>#DIV/0!</v>
      </c>
      <c r="BS11" s="88" t="e">
        <f>'Sample Conc Calc'!CV436</f>
        <v>#DIV/0!</v>
      </c>
      <c r="BT11" s="88" t="e">
        <f>'Sample Conc Calc'!CW436</f>
        <v>#DIV/0!</v>
      </c>
      <c r="BU11" s="88" t="e">
        <f>'Sample Conc Calc'!CX436</f>
        <v>#DIV/0!</v>
      </c>
      <c r="BV11" s="88" t="e">
        <f>'Sample Conc Calc'!CY436</f>
        <v>#DIV/0!</v>
      </c>
      <c r="BW11" s="88" t="e">
        <f>'Sample Conc Calc'!CZ436</f>
        <v>#DIV/0!</v>
      </c>
      <c r="BX11" s="88" t="e">
        <f>'Sample Conc Calc'!DA436</f>
        <v>#DIV/0!</v>
      </c>
      <c r="BY11" s="88" t="e">
        <f>'Sample Conc Calc'!DB436</f>
        <v>#DIV/0!</v>
      </c>
      <c r="BZ11" s="88" t="e">
        <f>'Sample Conc Calc'!DC436</f>
        <v>#DIV/0!</v>
      </c>
      <c r="CA11" s="88" t="e">
        <f>'Sample Conc Calc'!DD436</f>
        <v>#DIV/0!</v>
      </c>
      <c r="CB11" s="88" t="e">
        <f>'Sample Conc Calc'!DE436</f>
        <v>#DIV/0!</v>
      </c>
      <c r="CC11" s="88" t="e">
        <f>'Sample Conc Calc'!DF436</f>
        <v>#DIV/0!</v>
      </c>
      <c r="CD11" s="88" t="e">
        <f>'Sample Conc Calc'!DG436</f>
        <v>#DIV/0!</v>
      </c>
      <c r="CE11" s="88" t="e">
        <f>'Sample Conc Calc'!DH436</f>
        <v>#DIV/0!</v>
      </c>
      <c r="CF11" s="88" t="e">
        <f>'Sample Conc Calc'!DI436</f>
        <v>#DIV/0!</v>
      </c>
      <c r="CG11" s="88" t="e">
        <f>'Sample Conc Calc'!DJ436</f>
        <v>#DIV/0!</v>
      </c>
      <c r="CH11" s="88" t="e">
        <f>'Sample Conc Calc'!DK436</f>
        <v>#DIV/0!</v>
      </c>
      <c r="CI11" s="88" t="e">
        <f>'Sample Conc Calc'!DL436</f>
        <v>#DIV/0!</v>
      </c>
      <c r="CJ11" s="88" t="e">
        <f>'Sample Conc Calc'!DM436</f>
        <v>#DIV/0!</v>
      </c>
      <c r="CK11" s="88" t="e">
        <f>'Sample Conc Calc'!DN436</f>
        <v>#DIV/0!</v>
      </c>
      <c r="CL11" s="88" t="e">
        <f>'Sample Conc Calc'!DO436</f>
        <v>#DIV/0!</v>
      </c>
      <c r="CM11" s="88" t="e">
        <f>'Sample Conc Calc'!DP436</f>
        <v>#DIV/0!</v>
      </c>
      <c r="CN11" s="88" t="e">
        <f>'Sample Conc Calc'!DQ436</f>
        <v>#DIV/0!</v>
      </c>
      <c r="CO11" s="88" t="e">
        <f>'Sample Conc Calc'!DR436</f>
        <v>#DIV/0!</v>
      </c>
      <c r="CP11" s="88" t="e">
        <f>'Sample Conc Calc'!DS436</f>
        <v>#DIV/0!</v>
      </c>
      <c r="CQ11" s="88" t="e">
        <f>'Sample Conc Calc'!DT436</f>
        <v>#DIV/0!</v>
      </c>
      <c r="CR11" s="88" t="e">
        <f>'Sample Conc Calc'!DU436</f>
        <v>#DIV/0!</v>
      </c>
      <c r="CS11" s="88" t="e">
        <f>'Sample Conc Calc'!DV436</f>
        <v>#DIV/0!</v>
      </c>
      <c r="CT11" s="88" t="e">
        <f>'Sample Conc Calc'!DW436</f>
        <v>#DIV/0!</v>
      </c>
      <c r="CU11" s="88" t="e">
        <f>'Sample Conc Calc'!DX436</f>
        <v>#DIV/0!</v>
      </c>
      <c r="CV11" s="88" t="e">
        <f>'Sample Conc Calc'!DY436</f>
        <v>#DIV/0!</v>
      </c>
      <c r="CW11" s="88" t="e">
        <f>'Sample Conc Calc'!DZ436</f>
        <v>#DIV/0!</v>
      </c>
      <c r="CX11" s="88" t="e">
        <f>'Sample Conc Calc'!EA436</f>
        <v>#DIV/0!</v>
      </c>
      <c r="CY11" s="88" t="e">
        <f>'Sample Conc Calc'!EB436</f>
        <v>#DIV/0!</v>
      </c>
      <c r="CZ11" s="88" t="e">
        <f>'Sample Conc Calc'!EC436</f>
        <v>#DIV/0!</v>
      </c>
      <c r="DA11" s="88" t="e">
        <f>'Sample Conc Calc'!ED436</f>
        <v>#DIV/0!</v>
      </c>
      <c r="DB11" s="88" t="e">
        <f>'Sample Conc Calc'!EE436</f>
        <v>#DIV/0!</v>
      </c>
      <c r="DC11" s="88" t="e">
        <f>'Sample Conc Calc'!EF436</f>
        <v>#DIV/0!</v>
      </c>
      <c r="DD11" s="88" t="e">
        <f>'Sample Conc Calc'!EG436</f>
        <v>#DIV/0!</v>
      </c>
      <c r="DE11" s="88" t="e">
        <f>'Sample Conc Calc'!EH436</f>
        <v>#DIV/0!</v>
      </c>
      <c r="DF11" s="88" t="e">
        <f>'Sample Conc Calc'!EI436</f>
        <v>#DIV/0!</v>
      </c>
      <c r="DG11" s="88" t="e">
        <f>'Sample Conc Calc'!EJ436</f>
        <v>#DIV/0!</v>
      </c>
      <c r="DH11" s="88" t="e">
        <f>'Sample Conc Calc'!EK436</f>
        <v>#DIV/0!</v>
      </c>
      <c r="DI11" s="88" t="e">
        <f>'Sample Conc Calc'!EL436</f>
        <v>#DIV/0!</v>
      </c>
      <c r="DJ11" s="88" t="e">
        <f>'Sample Conc Calc'!EM436</f>
        <v>#DIV/0!</v>
      </c>
      <c r="DK11" s="88" t="e">
        <f>'Sample Conc Calc'!EN436</f>
        <v>#DIV/0!</v>
      </c>
      <c r="DL11" s="88" t="e">
        <f>'Sample Conc Calc'!EO436</f>
        <v>#DIV/0!</v>
      </c>
      <c r="DM11" s="88" t="e">
        <f>'Sample Conc Calc'!EP436</f>
        <v>#DIV/0!</v>
      </c>
      <c r="DN11" s="88" t="e">
        <f>'Sample Conc Calc'!EQ436</f>
        <v>#DIV/0!</v>
      </c>
      <c r="DO11" s="88" t="e">
        <f>'Sample Conc Calc'!ER436</f>
        <v>#DIV/0!</v>
      </c>
      <c r="DP11" s="88" t="e">
        <f>'Sample Conc Calc'!ES436</f>
        <v>#DIV/0!</v>
      </c>
      <c r="DQ11" s="88" t="e">
        <f>'Sample Conc Calc'!ET436</f>
        <v>#DIV/0!</v>
      </c>
      <c r="DR11" s="88" t="e">
        <f>'Sample Conc Calc'!EU436</f>
        <v>#DIV/0!</v>
      </c>
      <c r="DS11" s="88" t="e">
        <f>'Sample Conc Calc'!EV436</f>
        <v>#DIV/0!</v>
      </c>
      <c r="DT11" s="88" t="e">
        <f>'Sample Conc Calc'!EW436</f>
        <v>#DIV/0!</v>
      </c>
      <c r="DU11" s="88" t="e">
        <f>'Sample Conc Calc'!EX436</f>
        <v>#DIV/0!</v>
      </c>
      <c r="DV11" s="88" t="e">
        <f>'Sample Conc Calc'!EY436</f>
        <v>#DIV/0!</v>
      </c>
      <c r="DW11" s="88" t="e">
        <f>'Sample Conc Calc'!EZ436</f>
        <v>#DIV/0!</v>
      </c>
      <c r="DX11" s="88" t="e">
        <f>'Sample Conc Calc'!FA436</f>
        <v>#DIV/0!</v>
      </c>
      <c r="DY11" s="88" t="e">
        <f>'Sample Conc Calc'!FB436</f>
        <v>#DIV/0!</v>
      </c>
      <c r="DZ11" s="88" t="e">
        <f>'Sample Conc Calc'!FC436</f>
        <v>#DIV/0!</v>
      </c>
      <c r="EA11" s="88" t="e">
        <f>'Sample Conc Calc'!FD436</f>
        <v>#DIV/0!</v>
      </c>
      <c r="EB11" s="88" t="e">
        <f>'Sample Conc Calc'!FE436</f>
        <v>#DIV/0!</v>
      </c>
      <c r="EC11" s="88" t="e">
        <f>'Sample Conc Calc'!FF436</f>
        <v>#DIV/0!</v>
      </c>
      <c r="ED11" s="88" t="e">
        <f>'Sample Conc Calc'!FG436</f>
        <v>#DIV/0!</v>
      </c>
      <c r="EE11" s="88" t="e">
        <f>'Sample Conc Calc'!FH436</f>
        <v>#DIV/0!</v>
      </c>
      <c r="EF11" s="88" t="e">
        <f>'Sample Conc Calc'!FI436</f>
        <v>#DIV/0!</v>
      </c>
      <c r="EG11" s="88" t="e">
        <f>'Sample Conc Calc'!FJ436</f>
        <v>#DIV/0!</v>
      </c>
      <c r="EH11" s="88" t="e">
        <f>'Sample Conc Calc'!FK436</f>
        <v>#DIV/0!</v>
      </c>
      <c r="EI11" s="88" t="e">
        <f>'Sample Conc Calc'!FL436</f>
        <v>#DIV/0!</v>
      </c>
      <c r="EJ11" s="88" t="e">
        <f>'Sample Conc Calc'!FM436</f>
        <v>#DIV/0!</v>
      </c>
      <c r="EK11" s="88" t="e">
        <f>'Sample Conc Calc'!FN436</f>
        <v>#DIV/0!</v>
      </c>
      <c r="EL11" s="88" t="e">
        <f>'Sample Conc Calc'!FO436</f>
        <v>#DIV/0!</v>
      </c>
      <c r="EM11" s="88" t="e">
        <f>'Sample Conc Calc'!FP436</f>
        <v>#DIV/0!</v>
      </c>
      <c r="EN11" s="88" t="e">
        <f>'Sample Conc Calc'!FQ436</f>
        <v>#DIV/0!</v>
      </c>
      <c r="EO11" s="88" t="e">
        <f>'Sample Conc Calc'!FR436</f>
        <v>#DIV/0!</v>
      </c>
      <c r="EP11" s="88" t="e">
        <f>'Sample Conc Calc'!FS436</f>
        <v>#DIV/0!</v>
      </c>
      <c r="EQ11" s="88" t="e">
        <f>'Sample Conc Calc'!FT436</f>
        <v>#DIV/0!</v>
      </c>
      <c r="ER11" s="88" t="e">
        <f>'Sample Conc Calc'!FU436</f>
        <v>#DIV/0!</v>
      </c>
      <c r="ES11" s="88" t="e">
        <f>'Sample Conc Calc'!FV436</f>
        <v>#DIV/0!</v>
      </c>
      <c r="ET11" s="88" t="e">
        <f>'Sample Conc Calc'!FW436</f>
        <v>#DIV/0!</v>
      </c>
      <c r="EU11" s="88" t="e">
        <f>'Sample Conc Calc'!FX436</f>
        <v>#DIV/0!</v>
      </c>
      <c r="EV11" s="88" t="e">
        <f>'Sample Conc Calc'!FY436</f>
        <v>#DIV/0!</v>
      </c>
    </row>
    <row r="12" spans="1:152">
      <c r="A12" s="86" t="str">
        <f>'Analyte List'!A13</f>
        <v>Phenanthrene</v>
      </c>
      <c r="B12" s="87">
        <f>'Analyte List'!K13</f>
        <v>0</v>
      </c>
      <c r="C12" s="88" t="e">
        <f>'Sample Conc Calc'!AF437</f>
        <v>#DIV/0!</v>
      </c>
      <c r="D12" s="88" t="e">
        <f>'Sample Conc Calc'!AG437</f>
        <v>#DIV/0!</v>
      </c>
      <c r="E12" s="88" t="e">
        <f>'Sample Conc Calc'!AH437</f>
        <v>#DIV/0!</v>
      </c>
      <c r="F12" s="88" t="e">
        <f>'Sample Conc Calc'!AI437</f>
        <v>#DIV/0!</v>
      </c>
      <c r="G12" s="88" t="e">
        <f>'Sample Conc Calc'!AJ437</f>
        <v>#DIV/0!</v>
      </c>
      <c r="H12" s="88" t="e">
        <f>'Sample Conc Calc'!AK437</f>
        <v>#DIV/0!</v>
      </c>
      <c r="I12" s="88" t="e">
        <f>'Sample Conc Calc'!AL437</f>
        <v>#DIV/0!</v>
      </c>
      <c r="J12" s="88" t="e">
        <f>'Sample Conc Calc'!AM437</f>
        <v>#DIV/0!</v>
      </c>
      <c r="K12" s="88" t="e">
        <f>'Sample Conc Calc'!AN437</f>
        <v>#DIV/0!</v>
      </c>
      <c r="L12" s="88" t="e">
        <f>'Sample Conc Calc'!AO437</f>
        <v>#DIV/0!</v>
      </c>
      <c r="M12" s="88" t="e">
        <f>'Sample Conc Calc'!AP437</f>
        <v>#DIV/0!</v>
      </c>
      <c r="N12" s="88" t="e">
        <f>'Sample Conc Calc'!AQ437</f>
        <v>#DIV/0!</v>
      </c>
      <c r="O12" s="88" t="e">
        <f>'Sample Conc Calc'!AR437</f>
        <v>#DIV/0!</v>
      </c>
      <c r="P12" s="88" t="e">
        <f>'Sample Conc Calc'!AS437</f>
        <v>#DIV/0!</v>
      </c>
      <c r="Q12" s="88" t="e">
        <f>'Sample Conc Calc'!AT437</f>
        <v>#DIV/0!</v>
      </c>
      <c r="R12" s="88" t="e">
        <f>'Sample Conc Calc'!AU437</f>
        <v>#DIV/0!</v>
      </c>
      <c r="S12" s="88" t="e">
        <f>'Sample Conc Calc'!AV437</f>
        <v>#DIV/0!</v>
      </c>
      <c r="T12" s="88" t="e">
        <f>'Sample Conc Calc'!AW437</f>
        <v>#DIV/0!</v>
      </c>
      <c r="U12" s="88" t="e">
        <f>'Sample Conc Calc'!AX437</f>
        <v>#DIV/0!</v>
      </c>
      <c r="V12" s="88" t="e">
        <f>'Sample Conc Calc'!AY437</f>
        <v>#DIV/0!</v>
      </c>
      <c r="W12" s="88" t="e">
        <f>'Sample Conc Calc'!AZ437</f>
        <v>#DIV/0!</v>
      </c>
      <c r="X12" s="88" t="e">
        <f>'Sample Conc Calc'!BA437</f>
        <v>#DIV/0!</v>
      </c>
      <c r="Y12" s="88" t="e">
        <f>'Sample Conc Calc'!BB437</f>
        <v>#DIV/0!</v>
      </c>
      <c r="Z12" s="88" t="e">
        <f>'Sample Conc Calc'!BC437</f>
        <v>#DIV/0!</v>
      </c>
      <c r="AA12" s="88" t="e">
        <f>'Sample Conc Calc'!BD437</f>
        <v>#DIV/0!</v>
      </c>
      <c r="AB12" s="88" t="e">
        <f>'Sample Conc Calc'!BE437</f>
        <v>#DIV/0!</v>
      </c>
      <c r="AC12" s="88" t="e">
        <f>'Sample Conc Calc'!BF437</f>
        <v>#DIV/0!</v>
      </c>
      <c r="AD12" s="88" t="e">
        <f>'Sample Conc Calc'!BG437</f>
        <v>#DIV/0!</v>
      </c>
      <c r="AE12" s="88" t="e">
        <f>'Sample Conc Calc'!BH437</f>
        <v>#DIV/0!</v>
      </c>
      <c r="AF12" s="88" t="e">
        <f>'Sample Conc Calc'!BI437</f>
        <v>#DIV/0!</v>
      </c>
      <c r="AG12" s="88" t="e">
        <f>'Sample Conc Calc'!BJ437</f>
        <v>#DIV/0!</v>
      </c>
      <c r="AH12" s="88" t="e">
        <f>'Sample Conc Calc'!BK437</f>
        <v>#DIV/0!</v>
      </c>
      <c r="AI12" s="88" t="e">
        <f>'Sample Conc Calc'!BL437</f>
        <v>#DIV/0!</v>
      </c>
      <c r="AJ12" s="88" t="e">
        <f>'Sample Conc Calc'!BM437</f>
        <v>#DIV/0!</v>
      </c>
      <c r="AK12" s="88" t="e">
        <f>'Sample Conc Calc'!BN437</f>
        <v>#DIV/0!</v>
      </c>
      <c r="AL12" s="88" t="e">
        <f>'Sample Conc Calc'!BO437</f>
        <v>#DIV/0!</v>
      </c>
      <c r="AM12" s="88" t="e">
        <f>'Sample Conc Calc'!BP437</f>
        <v>#DIV/0!</v>
      </c>
      <c r="AN12" s="88" t="e">
        <f>'Sample Conc Calc'!BQ437</f>
        <v>#DIV/0!</v>
      </c>
      <c r="AO12" s="88" t="e">
        <f>'Sample Conc Calc'!BR437</f>
        <v>#DIV/0!</v>
      </c>
      <c r="AP12" s="88" t="e">
        <f>'Sample Conc Calc'!BS437</f>
        <v>#DIV/0!</v>
      </c>
      <c r="AQ12" s="88" t="e">
        <f>'Sample Conc Calc'!BT437</f>
        <v>#DIV/0!</v>
      </c>
      <c r="AR12" s="88" t="e">
        <f>'Sample Conc Calc'!BU437</f>
        <v>#DIV/0!</v>
      </c>
      <c r="AS12" s="88" t="e">
        <f>'Sample Conc Calc'!BV437</f>
        <v>#DIV/0!</v>
      </c>
      <c r="AT12" s="88" t="e">
        <f>'Sample Conc Calc'!BW437</f>
        <v>#DIV/0!</v>
      </c>
      <c r="AU12" s="88" t="e">
        <f>'Sample Conc Calc'!BX437</f>
        <v>#DIV/0!</v>
      </c>
      <c r="AV12" s="88" t="e">
        <f>'Sample Conc Calc'!BY437</f>
        <v>#DIV/0!</v>
      </c>
      <c r="AW12" s="88" t="e">
        <f>'Sample Conc Calc'!BZ437</f>
        <v>#DIV/0!</v>
      </c>
      <c r="AX12" s="88" t="e">
        <f>'Sample Conc Calc'!CA437</f>
        <v>#DIV/0!</v>
      </c>
      <c r="AY12" s="88" t="e">
        <f>'Sample Conc Calc'!CB437</f>
        <v>#DIV/0!</v>
      </c>
      <c r="AZ12" s="88" t="e">
        <f>'Sample Conc Calc'!CC437</f>
        <v>#DIV/0!</v>
      </c>
      <c r="BA12" s="88" t="e">
        <f>'Sample Conc Calc'!CD437</f>
        <v>#DIV/0!</v>
      </c>
      <c r="BB12" s="88" t="e">
        <f>'Sample Conc Calc'!CE437</f>
        <v>#DIV/0!</v>
      </c>
      <c r="BC12" s="88" t="e">
        <f>'Sample Conc Calc'!CF437</f>
        <v>#DIV/0!</v>
      </c>
      <c r="BD12" s="88" t="e">
        <f>'Sample Conc Calc'!CG437</f>
        <v>#DIV/0!</v>
      </c>
      <c r="BE12" s="88" t="e">
        <f>'Sample Conc Calc'!CH437</f>
        <v>#DIV/0!</v>
      </c>
      <c r="BF12" s="88" t="e">
        <f>'Sample Conc Calc'!CI437</f>
        <v>#DIV/0!</v>
      </c>
      <c r="BG12" s="88" t="e">
        <f>'Sample Conc Calc'!CJ437</f>
        <v>#DIV/0!</v>
      </c>
      <c r="BH12" s="88" t="e">
        <f>'Sample Conc Calc'!CK437</f>
        <v>#DIV/0!</v>
      </c>
      <c r="BI12" s="88" t="e">
        <f>'Sample Conc Calc'!CL437</f>
        <v>#DIV/0!</v>
      </c>
      <c r="BJ12" s="88" t="e">
        <f>'Sample Conc Calc'!CM437</f>
        <v>#DIV/0!</v>
      </c>
      <c r="BK12" s="88" t="e">
        <f>'Sample Conc Calc'!CN437</f>
        <v>#DIV/0!</v>
      </c>
      <c r="BL12" s="88" t="e">
        <f>'Sample Conc Calc'!CO437</f>
        <v>#DIV/0!</v>
      </c>
      <c r="BM12" s="88" t="e">
        <f>'Sample Conc Calc'!CP437</f>
        <v>#DIV/0!</v>
      </c>
      <c r="BN12" s="88" t="e">
        <f>'Sample Conc Calc'!CQ437</f>
        <v>#DIV/0!</v>
      </c>
      <c r="BO12" s="88" t="e">
        <f>'Sample Conc Calc'!CR437</f>
        <v>#DIV/0!</v>
      </c>
      <c r="BP12" s="88" t="e">
        <f>'Sample Conc Calc'!CS437</f>
        <v>#DIV/0!</v>
      </c>
      <c r="BQ12" s="88" t="e">
        <f>'Sample Conc Calc'!CT437</f>
        <v>#DIV/0!</v>
      </c>
      <c r="BR12" s="88" t="e">
        <f>'Sample Conc Calc'!CU437</f>
        <v>#DIV/0!</v>
      </c>
      <c r="BS12" s="88" t="e">
        <f>'Sample Conc Calc'!CV437</f>
        <v>#DIV/0!</v>
      </c>
      <c r="BT12" s="88" t="e">
        <f>'Sample Conc Calc'!CW437</f>
        <v>#DIV/0!</v>
      </c>
      <c r="BU12" s="88" t="e">
        <f>'Sample Conc Calc'!CX437</f>
        <v>#DIV/0!</v>
      </c>
      <c r="BV12" s="88" t="e">
        <f>'Sample Conc Calc'!CY437</f>
        <v>#DIV/0!</v>
      </c>
      <c r="BW12" s="88" t="e">
        <f>'Sample Conc Calc'!CZ437</f>
        <v>#DIV/0!</v>
      </c>
      <c r="BX12" s="88" t="e">
        <f>'Sample Conc Calc'!DA437</f>
        <v>#DIV/0!</v>
      </c>
      <c r="BY12" s="88" t="e">
        <f>'Sample Conc Calc'!DB437</f>
        <v>#DIV/0!</v>
      </c>
      <c r="BZ12" s="88" t="e">
        <f>'Sample Conc Calc'!DC437</f>
        <v>#DIV/0!</v>
      </c>
      <c r="CA12" s="88" t="e">
        <f>'Sample Conc Calc'!DD437</f>
        <v>#DIV/0!</v>
      </c>
      <c r="CB12" s="88" t="e">
        <f>'Sample Conc Calc'!DE437</f>
        <v>#DIV/0!</v>
      </c>
      <c r="CC12" s="88" t="e">
        <f>'Sample Conc Calc'!DF437</f>
        <v>#DIV/0!</v>
      </c>
      <c r="CD12" s="88" t="e">
        <f>'Sample Conc Calc'!DG437</f>
        <v>#DIV/0!</v>
      </c>
      <c r="CE12" s="88" t="e">
        <f>'Sample Conc Calc'!DH437</f>
        <v>#DIV/0!</v>
      </c>
      <c r="CF12" s="88" t="e">
        <f>'Sample Conc Calc'!DI437</f>
        <v>#DIV/0!</v>
      </c>
      <c r="CG12" s="88" t="e">
        <f>'Sample Conc Calc'!DJ437</f>
        <v>#DIV/0!</v>
      </c>
      <c r="CH12" s="88" t="e">
        <f>'Sample Conc Calc'!DK437</f>
        <v>#DIV/0!</v>
      </c>
      <c r="CI12" s="88" t="e">
        <f>'Sample Conc Calc'!DL437</f>
        <v>#DIV/0!</v>
      </c>
      <c r="CJ12" s="88" t="e">
        <f>'Sample Conc Calc'!DM437</f>
        <v>#DIV/0!</v>
      </c>
      <c r="CK12" s="88" t="e">
        <f>'Sample Conc Calc'!DN437</f>
        <v>#DIV/0!</v>
      </c>
      <c r="CL12" s="88" t="e">
        <f>'Sample Conc Calc'!DO437</f>
        <v>#DIV/0!</v>
      </c>
      <c r="CM12" s="88" t="e">
        <f>'Sample Conc Calc'!DP437</f>
        <v>#DIV/0!</v>
      </c>
      <c r="CN12" s="88" t="e">
        <f>'Sample Conc Calc'!DQ437</f>
        <v>#DIV/0!</v>
      </c>
      <c r="CO12" s="88" t="e">
        <f>'Sample Conc Calc'!DR437</f>
        <v>#DIV/0!</v>
      </c>
      <c r="CP12" s="88" t="e">
        <f>'Sample Conc Calc'!DS437</f>
        <v>#DIV/0!</v>
      </c>
      <c r="CQ12" s="88" t="e">
        <f>'Sample Conc Calc'!DT437</f>
        <v>#DIV/0!</v>
      </c>
      <c r="CR12" s="88" t="e">
        <f>'Sample Conc Calc'!DU437</f>
        <v>#DIV/0!</v>
      </c>
      <c r="CS12" s="88" t="e">
        <f>'Sample Conc Calc'!DV437</f>
        <v>#DIV/0!</v>
      </c>
      <c r="CT12" s="88" t="e">
        <f>'Sample Conc Calc'!DW437</f>
        <v>#DIV/0!</v>
      </c>
      <c r="CU12" s="88" t="e">
        <f>'Sample Conc Calc'!DX437</f>
        <v>#DIV/0!</v>
      </c>
      <c r="CV12" s="88" t="e">
        <f>'Sample Conc Calc'!DY437</f>
        <v>#DIV/0!</v>
      </c>
      <c r="CW12" s="88" t="e">
        <f>'Sample Conc Calc'!DZ437</f>
        <v>#DIV/0!</v>
      </c>
      <c r="CX12" s="88" t="e">
        <f>'Sample Conc Calc'!EA437</f>
        <v>#DIV/0!</v>
      </c>
      <c r="CY12" s="88" t="e">
        <f>'Sample Conc Calc'!EB437</f>
        <v>#DIV/0!</v>
      </c>
      <c r="CZ12" s="88" t="e">
        <f>'Sample Conc Calc'!EC437</f>
        <v>#DIV/0!</v>
      </c>
      <c r="DA12" s="88" t="e">
        <f>'Sample Conc Calc'!ED437</f>
        <v>#DIV/0!</v>
      </c>
      <c r="DB12" s="88" t="e">
        <f>'Sample Conc Calc'!EE437</f>
        <v>#DIV/0!</v>
      </c>
      <c r="DC12" s="88" t="e">
        <f>'Sample Conc Calc'!EF437</f>
        <v>#DIV/0!</v>
      </c>
      <c r="DD12" s="88" t="e">
        <f>'Sample Conc Calc'!EG437</f>
        <v>#DIV/0!</v>
      </c>
      <c r="DE12" s="88" t="e">
        <f>'Sample Conc Calc'!EH437</f>
        <v>#DIV/0!</v>
      </c>
      <c r="DF12" s="88" t="e">
        <f>'Sample Conc Calc'!EI437</f>
        <v>#DIV/0!</v>
      </c>
      <c r="DG12" s="88" t="e">
        <f>'Sample Conc Calc'!EJ437</f>
        <v>#DIV/0!</v>
      </c>
      <c r="DH12" s="88" t="e">
        <f>'Sample Conc Calc'!EK437</f>
        <v>#DIV/0!</v>
      </c>
      <c r="DI12" s="88" t="e">
        <f>'Sample Conc Calc'!EL437</f>
        <v>#DIV/0!</v>
      </c>
      <c r="DJ12" s="88" t="e">
        <f>'Sample Conc Calc'!EM437</f>
        <v>#DIV/0!</v>
      </c>
      <c r="DK12" s="88" t="e">
        <f>'Sample Conc Calc'!EN437</f>
        <v>#DIV/0!</v>
      </c>
      <c r="DL12" s="88" t="e">
        <f>'Sample Conc Calc'!EO437</f>
        <v>#DIV/0!</v>
      </c>
      <c r="DM12" s="88" t="e">
        <f>'Sample Conc Calc'!EP437</f>
        <v>#DIV/0!</v>
      </c>
      <c r="DN12" s="88" t="e">
        <f>'Sample Conc Calc'!EQ437</f>
        <v>#DIV/0!</v>
      </c>
      <c r="DO12" s="88" t="e">
        <f>'Sample Conc Calc'!ER437</f>
        <v>#DIV/0!</v>
      </c>
      <c r="DP12" s="88" t="e">
        <f>'Sample Conc Calc'!ES437</f>
        <v>#DIV/0!</v>
      </c>
      <c r="DQ12" s="88" t="e">
        <f>'Sample Conc Calc'!ET437</f>
        <v>#DIV/0!</v>
      </c>
      <c r="DR12" s="88" t="e">
        <f>'Sample Conc Calc'!EU437</f>
        <v>#DIV/0!</v>
      </c>
      <c r="DS12" s="88" t="e">
        <f>'Sample Conc Calc'!EV437</f>
        <v>#DIV/0!</v>
      </c>
      <c r="DT12" s="88" t="e">
        <f>'Sample Conc Calc'!EW437</f>
        <v>#DIV/0!</v>
      </c>
      <c r="DU12" s="88" t="e">
        <f>'Sample Conc Calc'!EX437</f>
        <v>#DIV/0!</v>
      </c>
      <c r="DV12" s="88" t="e">
        <f>'Sample Conc Calc'!EY437</f>
        <v>#DIV/0!</v>
      </c>
      <c r="DW12" s="88" t="e">
        <f>'Sample Conc Calc'!EZ437</f>
        <v>#DIV/0!</v>
      </c>
      <c r="DX12" s="88" t="e">
        <f>'Sample Conc Calc'!FA437</f>
        <v>#DIV/0!</v>
      </c>
      <c r="DY12" s="88" t="e">
        <f>'Sample Conc Calc'!FB437</f>
        <v>#DIV/0!</v>
      </c>
      <c r="DZ12" s="88" t="e">
        <f>'Sample Conc Calc'!FC437</f>
        <v>#DIV/0!</v>
      </c>
      <c r="EA12" s="88" t="e">
        <f>'Sample Conc Calc'!FD437</f>
        <v>#DIV/0!</v>
      </c>
      <c r="EB12" s="88" t="e">
        <f>'Sample Conc Calc'!FE437</f>
        <v>#DIV/0!</v>
      </c>
      <c r="EC12" s="88" t="e">
        <f>'Sample Conc Calc'!FF437</f>
        <v>#DIV/0!</v>
      </c>
      <c r="ED12" s="88" t="e">
        <f>'Sample Conc Calc'!FG437</f>
        <v>#DIV/0!</v>
      </c>
      <c r="EE12" s="88" t="e">
        <f>'Sample Conc Calc'!FH437</f>
        <v>#DIV/0!</v>
      </c>
      <c r="EF12" s="88" t="e">
        <f>'Sample Conc Calc'!FI437</f>
        <v>#DIV/0!</v>
      </c>
      <c r="EG12" s="88" t="e">
        <f>'Sample Conc Calc'!FJ437</f>
        <v>#DIV/0!</v>
      </c>
      <c r="EH12" s="88" t="e">
        <f>'Sample Conc Calc'!FK437</f>
        <v>#DIV/0!</v>
      </c>
      <c r="EI12" s="88" t="e">
        <f>'Sample Conc Calc'!FL437</f>
        <v>#DIV/0!</v>
      </c>
      <c r="EJ12" s="88" t="e">
        <f>'Sample Conc Calc'!FM437</f>
        <v>#DIV/0!</v>
      </c>
      <c r="EK12" s="88" t="e">
        <f>'Sample Conc Calc'!FN437</f>
        <v>#DIV/0!</v>
      </c>
      <c r="EL12" s="88" t="e">
        <f>'Sample Conc Calc'!FO437</f>
        <v>#DIV/0!</v>
      </c>
      <c r="EM12" s="88" t="e">
        <f>'Sample Conc Calc'!FP437</f>
        <v>#DIV/0!</v>
      </c>
      <c r="EN12" s="88" t="e">
        <f>'Sample Conc Calc'!FQ437</f>
        <v>#DIV/0!</v>
      </c>
      <c r="EO12" s="88" t="e">
        <f>'Sample Conc Calc'!FR437</f>
        <v>#DIV/0!</v>
      </c>
      <c r="EP12" s="88" t="e">
        <f>'Sample Conc Calc'!FS437</f>
        <v>#DIV/0!</v>
      </c>
      <c r="EQ12" s="88" t="e">
        <f>'Sample Conc Calc'!FT437</f>
        <v>#DIV/0!</v>
      </c>
      <c r="ER12" s="88" t="e">
        <f>'Sample Conc Calc'!FU437</f>
        <v>#DIV/0!</v>
      </c>
      <c r="ES12" s="88" t="e">
        <f>'Sample Conc Calc'!FV437</f>
        <v>#DIV/0!</v>
      </c>
      <c r="ET12" s="88" t="e">
        <f>'Sample Conc Calc'!FW437</f>
        <v>#DIV/0!</v>
      </c>
      <c r="EU12" s="88" t="e">
        <f>'Sample Conc Calc'!FX437</f>
        <v>#DIV/0!</v>
      </c>
      <c r="EV12" s="88" t="e">
        <f>'Sample Conc Calc'!FY437</f>
        <v>#DIV/0!</v>
      </c>
    </row>
    <row r="13" spans="1:152">
      <c r="A13" s="86" t="str">
        <f>'Analyte List'!A14</f>
        <v>Anthracene</v>
      </c>
      <c r="B13" s="87">
        <f>'Analyte List'!K14</f>
        <v>0</v>
      </c>
      <c r="C13" s="88" t="e">
        <f>'Sample Conc Calc'!AF438</f>
        <v>#DIV/0!</v>
      </c>
      <c r="D13" s="88" t="e">
        <f>'Sample Conc Calc'!AG438</f>
        <v>#DIV/0!</v>
      </c>
      <c r="E13" s="88" t="e">
        <f>'Sample Conc Calc'!AH438</f>
        <v>#DIV/0!</v>
      </c>
      <c r="F13" s="88" t="e">
        <f>'Sample Conc Calc'!AI438</f>
        <v>#DIV/0!</v>
      </c>
      <c r="G13" s="88" t="e">
        <f>'Sample Conc Calc'!AJ438</f>
        <v>#DIV/0!</v>
      </c>
      <c r="H13" s="88" t="e">
        <f>'Sample Conc Calc'!AK438</f>
        <v>#DIV/0!</v>
      </c>
      <c r="I13" s="88" t="e">
        <f>'Sample Conc Calc'!AL438</f>
        <v>#DIV/0!</v>
      </c>
      <c r="J13" s="88" t="e">
        <f>'Sample Conc Calc'!AM438</f>
        <v>#DIV/0!</v>
      </c>
      <c r="K13" s="88" t="e">
        <f>'Sample Conc Calc'!AN438</f>
        <v>#DIV/0!</v>
      </c>
      <c r="L13" s="88" t="e">
        <f>'Sample Conc Calc'!AO438</f>
        <v>#DIV/0!</v>
      </c>
      <c r="M13" s="88" t="e">
        <f>'Sample Conc Calc'!AP438</f>
        <v>#DIV/0!</v>
      </c>
      <c r="N13" s="88" t="e">
        <f>'Sample Conc Calc'!AQ438</f>
        <v>#DIV/0!</v>
      </c>
      <c r="O13" s="88" t="e">
        <f>'Sample Conc Calc'!AR438</f>
        <v>#DIV/0!</v>
      </c>
      <c r="P13" s="88" t="e">
        <f>'Sample Conc Calc'!AS438</f>
        <v>#DIV/0!</v>
      </c>
      <c r="Q13" s="88" t="e">
        <f>'Sample Conc Calc'!AT438</f>
        <v>#DIV/0!</v>
      </c>
      <c r="R13" s="88" t="e">
        <f>'Sample Conc Calc'!AU438</f>
        <v>#DIV/0!</v>
      </c>
      <c r="S13" s="88" t="e">
        <f>'Sample Conc Calc'!AV438</f>
        <v>#DIV/0!</v>
      </c>
      <c r="T13" s="88" t="e">
        <f>'Sample Conc Calc'!AW438</f>
        <v>#DIV/0!</v>
      </c>
      <c r="U13" s="88" t="e">
        <f>'Sample Conc Calc'!AX438</f>
        <v>#DIV/0!</v>
      </c>
      <c r="V13" s="88" t="e">
        <f>'Sample Conc Calc'!AY438</f>
        <v>#DIV/0!</v>
      </c>
      <c r="W13" s="88" t="e">
        <f>'Sample Conc Calc'!AZ438</f>
        <v>#DIV/0!</v>
      </c>
      <c r="X13" s="88" t="e">
        <f>'Sample Conc Calc'!BA438</f>
        <v>#DIV/0!</v>
      </c>
      <c r="Y13" s="88" t="e">
        <f>'Sample Conc Calc'!BB438</f>
        <v>#DIV/0!</v>
      </c>
      <c r="Z13" s="88" t="e">
        <f>'Sample Conc Calc'!BC438</f>
        <v>#DIV/0!</v>
      </c>
      <c r="AA13" s="88" t="e">
        <f>'Sample Conc Calc'!BD438</f>
        <v>#DIV/0!</v>
      </c>
      <c r="AB13" s="88" t="e">
        <f>'Sample Conc Calc'!BE438</f>
        <v>#DIV/0!</v>
      </c>
      <c r="AC13" s="88" t="e">
        <f>'Sample Conc Calc'!BF438</f>
        <v>#DIV/0!</v>
      </c>
      <c r="AD13" s="88" t="e">
        <f>'Sample Conc Calc'!BG438</f>
        <v>#DIV/0!</v>
      </c>
      <c r="AE13" s="88" t="e">
        <f>'Sample Conc Calc'!BH438</f>
        <v>#DIV/0!</v>
      </c>
      <c r="AF13" s="88" t="e">
        <f>'Sample Conc Calc'!BI438</f>
        <v>#DIV/0!</v>
      </c>
      <c r="AG13" s="88" t="e">
        <f>'Sample Conc Calc'!BJ438</f>
        <v>#DIV/0!</v>
      </c>
      <c r="AH13" s="88" t="e">
        <f>'Sample Conc Calc'!BK438</f>
        <v>#DIV/0!</v>
      </c>
      <c r="AI13" s="88" t="e">
        <f>'Sample Conc Calc'!BL438</f>
        <v>#DIV/0!</v>
      </c>
      <c r="AJ13" s="88" t="e">
        <f>'Sample Conc Calc'!BM438</f>
        <v>#DIV/0!</v>
      </c>
      <c r="AK13" s="88" t="e">
        <f>'Sample Conc Calc'!BN438</f>
        <v>#DIV/0!</v>
      </c>
      <c r="AL13" s="88" t="e">
        <f>'Sample Conc Calc'!BO438</f>
        <v>#DIV/0!</v>
      </c>
      <c r="AM13" s="88" t="e">
        <f>'Sample Conc Calc'!BP438</f>
        <v>#DIV/0!</v>
      </c>
      <c r="AN13" s="88" t="e">
        <f>'Sample Conc Calc'!BQ438</f>
        <v>#DIV/0!</v>
      </c>
      <c r="AO13" s="88" t="e">
        <f>'Sample Conc Calc'!BR438</f>
        <v>#DIV/0!</v>
      </c>
      <c r="AP13" s="88" t="e">
        <f>'Sample Conc Calc'!BS438</f>
        <v>#DIV/0!</v>
      </c>
      <c r="AQ13" s="88" t="e">
        <f>'Sample Conc Calc'!BT438</f>
        <v>#DIV/0!</v>
      </c>
      <c r="AR13" s="88" t="e">
        <f>'Sample Conc Calc'!BU438</f>
        <v>#DIV/0!</v>
      </c>
      <c r="AS13" s="88" t="e">
        <f>'Sample Conc Calc'!BV438</f>
        <v>#DIV/0!</v>
      </c>
      <c r="AT13" s="88" t="e">
        <f>'Sample Conc Calc'!BW438</f>
        <v>#DIV/0!</v>
      </c>
      <c r="AU13" s="88" t="e">
        <f>'Sample Conc Calc'!BX438</f>
        <v>#DIV/0!</v>
      </c>
      <c r="AV13" s="88" t="e">
        <f>'Sample Conc Calc'!BY438</f>
        <v>#DIV/0!</v>
      </c>
      <c r="AW13" s="88" t="e">
        <f>'Sample Conc Calc'!BZ438</f>
        <v>#DIV/0!</v>
      </c>
      <c r="AX13" s="88" t="e">
        <f>'Sample Conc Calc'!CA438</f>
        <v>#DIV/0!</v>
      </c>
      <c r="AY13" s="88" t="e">
        <f>'Sample Conc Calc'!CB438</f>
        <v>#DIV/0!</v>
      </c>
      <c r="AZ13" s="88" t="e">
        <f>'Sample Conc Calc'!CC438</f>
        <v>#DIV/0!</v>
      </c>
      <c r="BA13" s="88" t="e">
        <f>'Sample Conc Calc'!CD438</f>
        <v>#DIV/0!</v>
      </c>
      <c r="BB13" s="88" t="e">
        <f>'Sample Conc Calc'!CE438</f>
        <v>#DIV/0!</v>
      </c>
      <c r="BC13" s="88" t="e">
        <f>'Sample Conc Calc'!CF438</f>
        <v>#DIV/0!</v>
      </c>
      <c r="BD13" s="88" t="e">
        <f>'Sample Conc Calc'!CG438</f>
        <v>#DIV/0!</v>
      </c>
      <c r="BE13" s="88" t="e">
        <f>'Sample Conc Calc'!CH438</f>
        <v>#DIV/0!</v>
      </c>
      <c r="BF13" s="88" t="e">
        <f>'Sample Conc Calc'!CI438</f>
        <v>#DIV/0!</v>
      </c>
      <c r="BG13" s="88" t="e">
        <f>'Sample Conc Calc'!CJ438</f>
        <v>#DIV/0!</v>
      </c>
      <c r="BH13" s="88" t="e">
        <f>'Sample Conc Calc'!CK438</f>
        <v>#DIV/0!</v>
      </c>
      <c r="BI13" s="88" t="e">
        <f>'Sample Conc Calc'!CL438</f>
        <v>#DIV/0!</v>
      </c>
      <c r="BJ13" s="88" t="e">
        <f>'Sample Conc Calc'!CM438</f>
        <v>#DIV/0!</v>
      </c>
      <c r="BK13" s="88" t="e">
        <f>'Sample Conc Calc'!CN438</f>
        <v>#DIV/0!</v>
      </c>
      <c r="BL13" s="88" t="e">
        <f>'Sample Conc Calc'!CO438</f>
        <v>#DIV/0!</v>
      </c>
      <c r="BM13" s="88" t="e">
        <f>'Sample Conc Calc'!CP438</f>
        <v>#DIV/0!</v>
      </c>
      <c r="BN13" s="88" t="e">
        <f>'Sample Conc Calc'!CQ438</f>
        <v>#DIV/0!</v>
      </c>
      <c r="BO13" s="88" t="e">
        <f>'Sample Conc Calc'!CR438</f>
        <v>#DIV/0!</v>
      </c>
      <c r="BP13" s="88" t="e">
        <f>'Sample Conc Calc'!CS438</f>
        <v>#DIV/0!</v>
      </c>
      <c r="BQ13" s="88" t="e">
        <f>'Sample Conc Calc'!CT438</f>
        <v>#DIV/0!</v>
      </c>
      <c r="BR13" s="88" t="e">
        <f>'Sample Conc Calc'!CU438</f>
        <v>#DIV/0!</v>
      </c>
      <c r="BS13" s="88" t="e">
        <f>'Sample Conc Calc'!CV438</f>
        <v>#DIV/0!</v>
      </c>
      <c r="BT13" s="88" t="e">
        <f>'Sample Conc Calc'!CW438</f>
        <v>#DIV/0!</v>
      </c>
      <c r="BU13" s="88" t="e">
        <f>'Sample Conc Calc'!CX438</f>
        <v>#DIV/0!</v>
      </c>
      <c r="BV13" s="88" t="e">
        <f>'Sample Conc Calc'!CY438</f>
        <v>#DIV/0!</v>
      </c>
      <c r="BW13" s="88" t="e">
        <f>'Sample Conc Calc'!CZ438</f>
        <v>#DIV/0!</v>
      </c>
      <c r="BX13" s="88" t="e">
        <f>'Sample Conc Calc'!DA438</f>
        <v>#DIV/0!</v>
      </c>
      <c r="BY13" s="88" t="e">
        <f>'Sample Conc Calc'!DB438</f>
        <v>#DIV/0!</v>
      </c>
      <c r="BZ13" s="88" t="e">
        <f>'Sample Conc Calc'!DC438</f>
        <v>#DIV/0!</v>
      </c>
      <c r="CA13" s="88" t="e">
        <f>'Sample Conc Calc'!DD438</f>
        <v>#DIV/0!</v>
      </c>
      <c r="CB13" s="88" t="e">
        <f>'Sample Conc Calc'!DE438</f>
        <v>#DIV/0!</v>
      </c>
      <c r="CC13" s="88" t="e">
        <f>'Sample Conc Calc'!DF438</f>
        <v>#DIV/0!</v>
      </c>
      <c r="CD13" s="88" t="e">
        <f>'Sample Conc Calc'!DG438</f>
        <v>#DIV/0!</v>
      </c>
      <c r="CE13" s="88" t="e">
        <f>'Sample Conc Calc'!DH438</f>
        <v>#DIV/0!</v>
      </c>
      <c r="CF13" s="88" t="e">
        <f>'Sample Conc Calc'!DI438</f>
        <v>#DIV/0!</v>
      </c>
      <c r="CG13" s="88" t="e">
        <f>'Sample Conc Calc'!DJ438</f>
        <v>#DIV/0!</v>
      </c>
      <c r="CH13" s="88" t="e">
        <f>'Sample Conc Calc'!DK438</f>
        <v>#DIV/0!</v>
      </c>
      <c r="CI13" s="88" t="e">
        <f>'Sample Conc Calc'!DL438</f>
        <v>#DIV/0!</v>
      </c>
      <c r="CJ13" s="88" t="e">
        <f>'Sample Conc Calc'!DM438</f>
        <v>#DIV/0!</v>
      </c>
      <c r="CK13" s="88" t="e">
        <f>'Sample Conc Calc'!DN438</f>
        <v>#DIV/0!</v>
      </c>
      <c r="CL13" s="88" t="e">
        <f>'Sample Conc Calc'!DO438</f>
        <v>#DIV/0!</v>
      </c>
      <c r="CM13" s="88" t="e">
        <f>'Sample Conc Calc'!DP438</f>
        <v>#DIV/0!</v>
      </c>
      <c r="CN13" s="88" t="e">
        <f>'Sample Conc Calc'!DQ438</f>
        <v>#DIV/0!</v>
      </c>
      <c r="CO13" s="88" t="e">
        <f>'Sample Conc Calc'!DR438</f>
        <v>#DIV/0!</v>
      </c>
      <c r="CP13" s="88" t="e">
        <f>'Sample Conc Calc'!DS438</f>
        <v>#DIV/0!</v>
      </c>
      <c r="CQ13" s="88" t="e">
        <f>'Sample Conc Calc'!DT438</f>
        <v>#DIV/0!</v>
      </c>
      <c r="CR13" s="88" t="e">
        <f>'Sample Conc Calc'!DU438</f>
        <v>#DIV/0!</v>
      </c>
      <c r="CS13" s="88" t="e">
        <f>'Sample Conc Calc'!DV438</f>
        <v>#DIV/0!</v>
      </c>
      <c r="CT13" s="88" t="e">
        <f>'Sample Conc Calc'!DW438</f>
        <v>#DIV/0!</v>
      </c>
      <c r="CU13" s="88" t="e">
        <f>'Sample Conc Calc'!DX438</f>
        <v>#DIV/0!</v>
      </c>
      <c r="CV13" s="88" t="e">
        <f>'Sample Conc Calc'!DY438</f>
        <v>#DIV/0!</v>
      </c>
      <c r="CW13" s="88" t="e">
        <f>'Sample Conc Calc'!DZ438</f>
        <v>#DIV/0!</v>
      </c>
      <c r="CX13" s="88" t="e">
        <f>'Sample Conc Calc'!EA438</f>
        <v>#DIV/0!</v>
      </c>
      <c r="CY13" s="88" t="e">
        <f>'Sample Conc Calc'!EB438</f>
        <v>#DIV/0!</v>
      </c>
      <c r="CZ13" s="88" t="e">
        <f>'Sample Conc Calc'!EC438</f>
        <v>#DIV/0!</v>
      </c>
      <c r="DA13" s="88" t="e">
        <f>'Sample Conc Calc'!ED438</f>
        <v>#DIV/0!</v>
      </c>
      <c r="DB13" s="88" t="e">
        <f>'Sample Conc Calc'!EE438</f>
        <v>#DIV/0!</v>
      </c>
      <c r="DC13" s="88" t="e">
        <f>'Sample Conc Calc'!EF438</f>
        <v>#DIV/0!</v>
      </c>
      <c r="DD13" s="88" t="e">
        <f>'Sample Conc Calc'!EG438</f>
        <v>#DIV/0!</v>
      </c>
      <c r="DE13" s="88" t="e">
        <f>'Sample Conc Calc'!EH438</f>
        <v>#DIV/0!</v>
      </c>
      <c r="DF13" s="88" t="e">
        <f>'Sample Conc Calc'!EI438</f>
        <v>#DIV/0!</v>
      </c>
      <c r="DG13" s="88" t="e">
        <f>'Sample Conc Calc'!EJ438</f>
        <v>#DIV/0!</v>
      </c>
      <c r="DH13" s="88" t="e">
        <f>'Sample Conc Calc'!EK438</f>
        <v>#DIV/0!</v>
      </c>
      <c r="DI13" s="88" t="e">
        <f>'Sample Conc Calc'!EL438</f>
        <v>#DIV/0!</v>
      </c>
      <c r="DJ13" s="88" t="e">
        <f>'Sample Conc Calc'!EM438</f>
        <v>#DIV/0!</v>
      </c>
      <c r="DK13" s="88" t="e">
        <f>'Sample Conc Calc'!EN438</f>
        <v>#DIV/0!</v>
      </c>
      <c r="DL13" s="88" t="e">
        <f>'Sample Conc Calc'!EO438</f>
        <v>#DIV/0!</v>
      </c>
      <c r="DM13" s="88" t="e">
        <f>'Sample Conc Calc'!EP438</f>
        <v>#DIV/0!</v>
      </c>
      <c r="DN13" s="88" t="e">
        <f>'Sample Conc Calc'!EQ438</f>
        <v>#DIV/0!</v>
      </c>
      <c r="DO13" s="88" t="e">
        <f>'Sample Conc Calc'!ER438</f>
        <v>#DIV/0!</v>
      </c>
      <c r="DP13" s="88" t="e">
        <f>'Sample Conc Calc'!ES438</f>
        <v>#DIV/0!</v>
      </c>
      <c r="DQ13" s="88" t="e">
        <f>'Sample Conc Calc'!ET438</f>
        <v>#DIV/0!</v>
      </c>
      <c r="DR13" s="88" t="e">
        <f>'Sample Conc Calc'!EU438</f>
        <v>#DIV/0!</v>
      </c>
      <c r="DS13" s="88" t="e">
        <f>'Sample Conc Calc'!EV438</f>
        <v>#DIV/0!</v>
      </c>
      <c r="DT13" s="88" t="e">
        <f>'Sample Conc Calc'!EW438</f>
        <v>#DIV/0!</v>
      </c>
      <c r="DU13" s="88" t="e">
        <f>'Sample Conc Calc'!EX438</f>
        <v>#DIV/0!</v>
      </c>
      <c r="DV13" s="88" t="e">
        <f>'Sample Conc Calc'!EY438</f>
        <v>#DIV/0!</v>
      </c>
      <c r="DW13" s="88" t="e">
        <f>'Sample Conc Calc'!EZ438</f>
        <v>#DIV/0!</v>
      </c>
      <c r="DX13" s="88" t="e">
        <f>'Sample Conc Calc'!FA438</f>
        <v>#DIV/0!</v>
      </c>
      <c r="DY13" s="88" t="e">
        <f>'Sample Conc Calc'!FB438</f>
        <v>#DIV/0!</v>
      </c>
      <c r="DZ13" s="88" t="e">
        <f>'Sample Conc Calc'!FC438</f>
        <v>#DIV/0!</v>
      </c>
      <c r="EA13" s="88" t="e">
        <f>'Sample Conc Calc'!FD438</f>
        <v>#DIV/0!</v>
      </c>
      <c r="EB13" s="88" t="e">
        <f>'Sample Conc Calc'!FE438</f>
        <v>#DIV/0!</v>
      </c>
      <c r="EC13" s="88" t="e">
        <f>'Sample Conc Calc'!FF438</f>
        <v>#DIV/0!</v>
      </c>
      <c r="ED13" s="88" t="e">
        <f>'Sample Conc Calc'!FG438</f>
        <v>#DIV/0!</v>
      </c>
      <c r="EE13" s="88" t="e">
        <f>'Sample Conc Calc'!FH438</f>
        <v>#DIV/0!</v>
      </c>
      <c r="EF13" s="88" t="e">
        <f>'Sample Conc Calc'!FI438</f>
        <v>#DIV/0!</v>
      </c>
      <c r="EG13" s="88" t="e">
        <f>'Sample Conc Calc'!FJ438</f>
        <v>#DIV/0!</v>
      </c>
      <c r="EH13" s="88" t="e">
        <f>'Sample Conc Calc'!FK438</f>
        <v>#DIV/0!</v>
      </c>
      <c r="EI13" s="88" t="e">
        <f>'Sample Conc Calc'!FL438</f>
        <v>#DIV/0!</v>
      </c>
      <c r="EJ13" s="88" t="e">
        <f>'Sample Conc Calc'!FM438</f>
        <v>#DIV/0!</v>
      </c>
      <c r="EK13" s="88" t="e">
        <f>'Sample Conc Calc'!FN438</f>
        <v>#DIV/0!</v>
      </c>
      <c r="EL13" s="88" t="e">
        <f>'Sample Conc Calc'!FO438</f>
        <v>#DIV/0!</v>
      </c>
      <c r="EM13" s="88" t="e">
        <f>'Sample Conc Calc'!FP438</f>
        <v>#DIV/0!</v>
      </c>
      <c r="EN13" s="88" t="e">
        <f>'Sample Conc Calc'!FQ438</f>
        <v>#DIV/0!</v>
      </c>
      <c r="EO13" s="88" t="e">
        <f>'Sample Conc Calc'!FR438</f>
        <v>#DIV/0!</v>
      </c>
      <c r="EP13" s="88" t="e">
        <f>'Sample Conc Calc'!FS438</f>
        <v>#DIV/0!</v>
      </c>
      <c r="EQ13" s="88" t="e">
        <f>'Sample Conc Calc'!FT438</f>
        <v>#DIV/0!</v>
      </c>
      <c r="ER13" s="88" t="e">
        <f>'Sample Conc Calc'!FU438</f>
        <v>#DIV/0!</v>
      </c>
      <c r="ES13" s="88" t="e">
        <f>'Sample Conc Calc'!FV438</f>
        <v>#DIV/0!</v>
      </c>
      <c r="ET13" s="88" t="e">
        <f>'Sample Conc Calc'!FW438</f>
        <v>#DIV/0!</v>
      </c>
      <c r="EU13" s="88" t="e">
        <f>'Sample Conc Calc'!FX438</f>
        <v>#DIV/0!</v>
      </c>
      <c r="EV13" s="88" t="e">
        <f>'Sample Conc Calc'!FY438</f>
        <v>#DIV/0!</v>
      </c>
    </row>
    <row r="14" spans="1:152">
      <c r="A14" s="86" t="str">
        <f>'Analyte List'!A15</f>
        <v>Fluoranthene</v>
      </c>
      <c r="B14" s="87">
        <f>'Analyte List'!K15</f>
        <v>0</v>
      </c>
      <c r="C14" s="88" t="e">
        <f>'Sample Conc Calc'!AF439</f>
        <v>#DIV/0!</v>
      </c>
      <c r="D14" s="88" t="e">
        <f>'Sample Conc Calc'!AG439</f>
        <v>#DIV/0!</v>
      </c>
      <c r="E14" s="88" t="e">
        <f>'Sample Conc Calc'!AH439</f>
        <v>#DIV/0!</v>
      </c>
      <c r="F14" s="88" t="e">
        <f>'Sample Conc Calc'!AI439</f>
        <v>#DIV/0!</v>
      </c>
      <c r="G14" s="88" t="e">
        <f>'Sample Conc Calc'!AJ439</f>
        <v>#DIV/0!</v>
      </c>
      <c r="H14" s="88" t="e">
        <f>'Sample Conc Calc'!AK439</f>
        <v>#DIV/0!</v>
      </c>
      <c r="I14" s="88" t="e">
        <f>'Sample Conc Calc'!AL439</f>
        <v>#DIV/0!</v>
      </c>
      <c r="J14" s="88" t="e">
        <f>'Sample Conc Calc'!AM439</f>
        <v>#DIV/0!</v>
      </c>
      <c r="K14" s="88" t="e">
        <f>'Sample Conc Calc'!AN439</f>
        <v>#DIV/0!</v>
      </c>
      <c r="L14" s="88" t="e">
        <f>'Sample Conc Calc'!AO439</f>
        <v>#DIV/0!</v>
      </c>
      <c r="M14" s="88" t="e">
        <f>'Sample Conc Calc'!AP439</f>
        <v>#DIV/0!</v>
      </c>
      <c r="N14" s="88" t="e">
        <f>'Sample Conc Calc'!AQ439</f>
        <v>#DIV/0!</v>
      </c>
      <c r="O14" s="88" t="e">
        <f>'Sample Conc Calc'!AR439</f>
        <v>#DIV/0!</v>
      </c>
      <c r="P14" s="88" t="e">
        <f>'Sample Conc Calc'!AS439</f>
        <v>#DIV/0!</v>
      </c>
      <c r="Q14" s="88" t="e">
        <f>'Sample Conc Calc'!AT439</f>
        <v>#DIV/0!</v>
      </c>
      <c r="R14" s="88" t="e">
        <f>'Sample Conc Calc'!AU439</f>
        <v>#DIV/0!</v>
      </c>
      <c r="S14" s="88" t="e">
        <f>'Sample Conc Calc'!AV439</f>
        <v>#DIV/0!</v>
      </c>
      <c r="T14" s="88" t="e">
        <f>'Sample Conc Calc'!AW439</f>
        <v>#DIV/0!</v>
      </c>
      <c r="U14" s="88" t="e">
        <f>'Sample Conc Calc'!AX439</f>
        <v>#DIV/0!</v>
      </c>
      <c r="V14" s="88" t="e">
        <f>'Sample Conc Calc'!AY439</f>
        <v>#DIV/0!</v>
      </c>
      <c r="W14" s="88" t="e">
        <f>'Sample Conc Calc'!AZ439</f>
        <v>#DIV/0!</v>
      </c>
      <c r="X14" s="88" t="e">
        <f>'Sample Conc Calc'!BA439</f>
        <v>#DIV/0!</v>
      </c>
      <c r="Y14" s="88" t="e">
        <f>'Sample Conc Calc'!BB439</f>
        <v>#DIV/0!</v>
      </c>
      <c r="Z14" s="88" t="e">
        <f>'Sample Conc Calc'!BC439</f>
        <v>#DIV/0!</v>
      </c>
      <c r="AA14" s="88" t="e">
        <f>'Sample Conc Calc'!BD439</f>
        <v>#DIV/0!</v>
      </c>
      <c r="AB14" s="88" t="e">
        <f>'Sample Conc Calc'!BE439</f>
        <v>#DIV/0!</v>
      </c>
      <c r="AC14" s="88" t="e">
        <f>'Sample Conc Calc'!BF439</f>
        <v>#DIV/0!</v>
      </c>
      <c r="AD14" s="88" t="e">
        <f>'Sample Conc Calc'!BG439</f>
        <v>#DIV/0!</v>
      </c>
      <c r="AE14" s="88" t="e">
        <f>'Sample Conc Calc'!BH439</f>
        <v>#DIV/0!</v>
      </c>
      <c r="AF14" s="88" t="e">
        <f>'Sample Conc Calc'!BI439</f>
        <v>#DIV/0!</v>
      </c>
      <c r="AG14" s="88" t="e">
        <f>'Sample Conc Calc'!BJ439</f>
        <v>#DIV/0!</v>
      </c>
      <c r="AH14" s="88" t="e">
        <f>'Sample Conc Calc'!BK439</f>
        <v>#DIV/0!</v>
      </c>
      <c r="AI14" s="88" t="e">
        <f>'Sample Conc Calc'!BL439</f>
        <v>#DIV/0!</v>
      </c>
      <c r="AJ14" s="88" t="e">
        <f>'Sample Conc Calc'!BM439</f>
        <v>#DIV/0!</v>
      </c>
      <c r="AK14" s="88" t="e">
        <f>'Sample Conc Calc'!BN439</f>
        <v>#DIV/0!</v>
      </c>
      <c r="AL14" s="88" t="e">
        <f>'Sample Conc Calc'!BO439</f>
        <v>#DIV/0!</v>
      </c>
      <c r="AM14" s="88" t="e">
        <f>'Sample Conc Calc'!BP439</f>
        <v>#DIV/0!</v>
      </c>
      <c r="AN14" s="88" t="e">
        <f>'Sample Conc Calc'!BQ439</f>
        <v>#DIV/0!</v>
      </c>
      <c r="AO14" s="88" t="e">
        <f>'Sample Conc Calc'!BR439</f>
        <v>#DIV/0!</v>
      </c>
      <c r="AP14" s="88" t="e">
        <f>'Sample Conc Calc'!BS439</f>
        <v>#DIV/0!</v>
      </c>
      <c r="AQ14" s="88" t="e">
        <f>'Sample Conc Calc'!BT439</f>
        <v>#DIV/0!</v>
      </c>
      <c r="AR14" s="88" t="e">
        <f>'Sample Conc Calc'!BU439</f>
        <v>#DIV/0!</v>
      </c>
      <c r="AS14" s="88" t="e">
        <f>'Sample Conc Calc'!BV439</f>
        <v>#DIV/0!</v>
      </c>
      <c r="AT14" s="88" t="e">
        <f>'Sample Conc Calc'!BW439</f>
        <v>#DIV/0!</v>
      </c>
      <c r="AU14" s="88" t="e">
        <f>'Sample Conc Calc'!BX439</f>
        <v>#DIV/0!</v>
      </c>
      <c r="AV14" s="88" t="e">
        <f>'Sample Conc Calc'!BY439</f>
        <v>#DIV/0!</v>
      </c>
      <c r="AW14" s="88" t="e">
        <f>'Sample Conc Calc'!BZ439</f>
        <v>#DIV/0!</v>
      </c>
      <c r="AX14" s="88" t="e">
        <f>'Sample Conc Calc'!CA439</f>
        <v>#DIV/0!</v>
      </c>
      <c r="AY14" s="88" t="e">
        <f>'Sample Conc Calc'!CB439</f>
        <v>#DIV/0!</v>
      </c>
      <c r="AZ14" s="88" t="e">
        <f>'Sample Conc Calc'!CC439</f>
        <v>#DIV/0!</v>
      </c>
      <c r="BA14" s="88" t="e">
        <f>'Sample Conc Calc'!CD439</f>
        <v>#DIV/0!</v>
      </c>
      <c r="BB14" s="88" t="e">
        <f>'Sample Conc Calc'!CE439</f>
        <v>#DIV/0!</v>
      </c>
      <c r="BC14" s="88" t="e">
        <f>'Sample Conc Calc'!CF439</f>
        <v>#DIV/0!</v>
      </c>
      <c r="BD14" s="88" t="e">
        <f>'Sample Conc Calc'!CG439</f>
        <v>#DIV/0!</v>
      </c>
      <c r="BE14" s="88" t="e">
        <f>'Sample Conc Calc'!CH439</f>
        <v>#DIV/0!</v>
      </c>
      <c r="BF14" s="88" t="e">
        <f>'Sample Conc Calc'!CI439</f>
        <v>#DIV/0!</v>
      </c>
      <c r="BG14" s="88" t="e">
        <f>'Sample Conc Calc'!CJ439</f>
        <v>#DIV/0!</v>
      </c>
      <c r="BH14" s="88" t="e">
        <f>'Sample Conc Calc'!CK439</f>
        <v>#DIV/0!</v>
      </c>
      <c r="BI14" s="88" t="e">
        <f>'Sample Conc Calc'!CL439</f>
        <v>#DIV/0!</v>
      </c>
      <c r="BJ14" s="88" t="e">
        <f>'Sample Conc Calc'!CM439</f>
        <v>#DIV/0!</v>
      </c>
      <c r="BK14" s="88" t="e">
        <f>'Sample Conc Calc'!CN439</f>
        <v>#DIV/0!</v>
      </c>
      <c r="BL14" s="88" t="e">
        <f>'Sample Conc Calc'!CO439</f>
        <v>#DIV/0!</v>
      </c>
      <c r="BM14" s="88" t="e">
        <f>'Sample Conc Calc'!CP439</f>
        <v>#DIV/0!</v>
      </c>
      <c r="BN14" s="88" t="e">
        <f>'Sample Conc Calc'!CQ439</f>
        <v>#DIV/0!</v>
      </c>
      <c r="BO14" s="88" t="e">
        <f>'Sample Conc Calc'!CR439</f>
        <v>#DIV/0!</v>
      </c>
      <c r="BP14" s="88" t="e">
        <f>'Sample Conc Calc'!CS439</f>
        <v>#DIV/0!</v>
      </c>
      <c r="BQ14" s="88" t="e">
        <f>'Sample Conc Calc'!CT439</f>
        <v>#DIV/0!</v>
      </c>
      <c r="BR14" s="88" t="e">
        <f>'Sample Conc Calc'!CU439</f>
        <v>#DIV/0!</v>
      </c>
      <c r="BS14" s="88" t="e">
        <f>'Sample Conc Calc'!CV439</f>
        <v>#DIV/0!</v>
      </c>
      <c r="BT14" s="88" t="e">
        <f>'Sample Conc Calc'!CW439</f>
        <v>#DIV/0!</v>
      </c>
      <c r="BU14" s="88" t="e">
        <f>'Sample Conc Calc'!CX439</f>
        <v>#DIV/0!</v>
      </c>
      <c r="BV14" s="88" t="e">
        <f>'Sample Conc Calc'!CY439</f>
        <v>#DIV/0!</v>
      </c>
      <c r="BW14" s="88" t="e">
        <f>'Sample Conc Calc'!CZ439</f>
        <v>#DIV/0!</v>
      </c>
      <c r="BX14" s="88" t="e">
        <f>'Sample Conc Calc'!DA439</f>
        <v>#DIV/0!</v>
      </c>
      <c r="BY14" s="88" t="e">
        <f>'Sample Conc Calc'!DB439</f>
        <v>#DIV/0!</v>
      </c>
      <c r="BZ14" s="88" t="e">
        <f>'Sample Conc Calc'!DC439</f>
        <v>#DIV/0!</v>
      </c>
      <c r="CA14" s="88" t="e">
        <f>'Sample Conc Calc'!DD439</f>
        <v>#DIV/0!</v>
      </c>
      <c r="CB14" s="88" t="e">
        <f>'Sample Conc Calc'!DE439</f>
        <v>#DIV/0!</v>
      </c>
      <c r="CC14" s="88" t="e">
        <f>'Sample Conc Calc'!DF439</f>
        <v>#DIV/0!</v>
      </c>
      <c r="CD14" s="88" t="e">
        <f>'Sample Conc Calc'!DG439</f>
        <v>#DIV/0!</v>
      </c>
      <c r="CE14" s="88" t="e">
        <f>'Sample Conc Calc'!DH439</f>
        <v>#DIV/0!</v>
      </c>
      <c r="CF14" s="88" t="e">
        <f>'Sample Conc Calc'!DI439</f>
        <v>#DIV/0!</v>
      </c>
      <c r="CG14" s="88" t="e">
        <f>'Sample Conc Calc'!DJ439</f>
        <v>#DIV/0!</v>
      </c>
      <c r="CH14" s="88" t="e">
        <f>'Sample Conc Calc'!DK439</f>
        <v>#DIV/0!</v>
      </c>
      <c r="CI14" s="88" t="e">
        <f>'Sample Conc Calc'!DL439</f>
        <v>#DIV/0!</v>
      </c>
      <c r="CJ14" s="88" t="e">
        <f>'Sample Conc Calc'!DM439</f>
        <v>#DIV/0!</v>
      </c>
      <c r="CK14" s="88" t="e">
        <f>'Sample Conc Calc'!DN439</f>
        <v>#DIV/0!</v>
      </c>
      <c r="CL14" s="88" t="e">
        <f>'Sample Conc Calc'!DO439</f>
        <v>#DIV/0!</v>
      </c>
      <c r="CM14" s="88" t="e">
        <f>'Sample Conc Calc'!DP439</f>
        <v>#DIV/0!</v>
      </c>
      <c r="CN14" s="88" t="e">
        <f>'Sample Conc Calc'!DQ439</f>
        <v>#DIV/0!</v>
      </c>
      <c r="CO14" s="88" t="e">
        <f>'Sample Conc Calc'!DR439</f>
        <v>#DIV/0!</v>
      </c>
      <c r="CP14" s="88" t="e">
        <f>'Sample Conc Calc'!DS439</f>
        <v>#DIV/0!</v>
      </c>
      <c r="CQ14" s="88" t="e">
        <f>'Sample Conc Calc'!DT439</f>
        <v>#DIV/0!</v>
      </c>
      <c r="CR14" s="88" t="e">
        <f>'Sample Conc Calc'!DU439</f>
        <v>#DIV/0!</v>
      </c>
      <c r="CS14" s="88" t="e">
        <f>'Sample Conc Calc'!DV439</f>
        <v>#DIV/0!</v>
      </c>
      <c r="CT14" s="88" t="e">
        <f>'Sample Conc Calc'!DW439</f>
        <v>#DIV/0!</v>
      </c>
      <c r="CU14" s="88" t="e">
        <f>'Sample Conc Calc'!DX439</f>
        <v>#DIV/0!</v>
      </c>
      <c r="CV14" s="88" t="e">
        <f>'Sample Conc Calc'!DY439</f>
        <v>#DIV/0!</v>
      </c>
      <c r="CW14" s="88" t="e">
        <f>'Sample Conc Calc'!DZ439</f>
        <v>#DIV/0!</v>
      </c>
      <c r="CX14" s="88" t="e">
        <f>'Sample Conc Calc'!EA439</f>
        <v>#DIV/0!</v>
      </c>
      <c r="CY14" s="88" t="e">
        <f>'Sample Conc Calc'!EB439</f>
        <v>#DIV/0!</v>
      </c>
      <c r="CZ14" s="88" t="e">
        <f>'Sample Conc Calc'!EC439</f>
        <v>#DIV/0!</v>
      </c>
      <c r="DA14" s="88" t="e">
        <f>'Sample Conc Calc'!ED439</f>
        <v>#DIV/0!</v>
      </c>
      <c r="DB14" s="88" t="e">
        <f>'Sample Conc Calc'!EE439</f>
        <v>#DIV/0!</v>
      </c>
      <c r="DC14" s="88" t="e">
        <f>'Sample Conc Calc'!EF439</f>
        <v>#DIV/0!</v>
      </c>
      <c r="DD14" s="88" t="e">
        <f>'Sample Conc Calc'!EG439</f>
        <v>#DIV/0!</v>
      </c>
      <c r="DE14" s="88" t="e">
        <f>'Sample Conc Calc'!EH439</f>
        <v>#DIV/0!</v>
      </c>
      <c r="DF14" s="88" t="e">
        <f>'Sample Conc Calc'!EI439</f>
        <v>#DIV/0!</v>
      </c>
      <c r="DG14" s="88" t="e">
        <f>'Sample Conc Calc'!EJ439</f>
        <v>#DIV/0!</v>
      </c>
      <c r="DH14" s="88" t="e">
        <f>'Sample Conc Calc'!EK439</f>
        <v>#DIV/0!</v>
      </c>
      <c r="DI14" s="88" t="e">
        <f>'Sample Conc Calc'!EL439</f>
        <v>#DIV/0!</v>
      </c>
      <c r="DJ14" s="88" t="e">
        <f>'Sample Conc Calc'!EM439</f>
        <v>#DIV/0!</v>
      </c>
      <c r="DK14" s="88" t="e">
        <f>'Sample Conc Calc'!EN439</f>
        <v>#DIV/0!</v>
      </c>
      <c r="DL14" s="88" t="e">
        <f>'Sample Conc Calc'!EO439</f>
        <v>#DIV/0!</v>
      </c>
      <c r="DM14" s="88" t="e">
        <f>'Sample Conc Calc'!EP439</f>
        <v>#DIV/0!</v>
      </c>
      <c r="DN14" s="88" t="e">
        <f>'Sample Conc Calc'!EQ439</f>
        <v>#DIV/0!</v>
      </c>
      <c r="DO14" s="88" t="e">
        <f>'Sample Conc Calc'!ER439</f>
        <v>#DIV/0!</v>
      </c>
      <c r="DP14" s="88" t="e">
        <f>'Sample Conc Calc'!ES439</f>
        <v>#DIV/0!</v>
      </c>
      <c r="DQ14" s="88" t="e">
        <f>'Sample Conc Calc'!ET439</f>
        <v>#DIV/0!</v>
      </c>
      <c r="DR14" s="88" t="e">
        <f>'Sample Conc Calc'!EU439</f>
        <v>#DIV/0!</v>
      </c>
      <c r="DS14" s="88" t="e">
        <f>'Sample Conc Calc'!EV439</f>
        <v>#DIV/0!</v>
      </c>
      <c r="DT14" s="88" t="e">
        <f>'Sample Conc Calc'!EW439</f>
        <v>#DIV/0!</v>
      </c>
      <c r="DU14" s="88" t="e">
        <f>'Sample Conc Calc'!EX439</f>
        <v>#DIV/0!</v>
      </c>
      <c r="DV14" s="88" t="e">
        <f>'Sample Conc Calc'!EY439</f>
        <v>#DIV/0!</v>
      </c>
      <c r="DW14" s="88" t="e">
        <f>'Sample Conc Calc'!EZ439</f>
        <v>#DIV/0!</v>
      </c>
      <c r="DX14" s="88" t="e">
        <f>'Sample Conc Calc'!FA439</f>
        <v>#DIV/0!</v>
      </c>
      <c r="DY14" s="88" t="e">
        <f>'Sample Conc Calc'!FB439</f>
        <v>#DIV/0!</v>
      </c>
      <c r="DZ14" s="88" t="e">
        <f>'Sample Conc Calc'!FC439</f>
        <v>#DIV/0!</v>
      </c>
      <c r="EA14" s="88" t="e">
        <f>'Sample Conc Calc'!FD439</f>
        <v>#DIV/0!</v>
      </c>
      <c r="EB14" s="88" t="e">
        <f>'Sample Conc Calc'!FE439</f>
        <v>#DIV/0!</v>
      </c>
      <c r="EC14" s="88" t="e">
        <f>'Sample Conc Calc'!FF439</f>
        <v>#DIV/0!</v>
      </c>
      <c r="ED14" s="88" t="e">
        <f>'Sample Conc Calc'!FG439</f>
        <v>#DIV/0!</v>
      </c>
      <c r="EE14" s="88" t="e">
        <f>'Sample Conc Calc'!FH439</f>
        <v>#DIV/0!</v>
      </c>
      <c r="EF14" s="88" t="e">
        <f>'Sample Conc Calc'!FI439</f>
        <v>#DIV/0!</v>
      </c>
      <c r="EG14" s="88" t="e">
        <f>'Sample Conc Calc'!FJ439</f>
        <v>#DIV/0!</v>
      </c>
      <c r="EH14" s="88" t="e">
        <f>'Sample Conc Calc'!FK439</f>
        <v>#DIV/0!</v>
      </c>
      <c r="EI14" s="88" t="e">
        <f>'Sample Conc Calc'!FL439</f>
        <v>#DIV/0!</v>
      </c>
      <c r="EJ14" s="88" t="e">
        <f>'Sample Conc Calc'!FM439</f>
        <v>#DIV/0!</v>
      </c>
      <c r="EK14" s="88" t="e">
        <f>'Sample Conc Calc'!FN439</f>
        <v>#DIV/0!</v>
      </c>
      <c r="EL14" s="88" t="e">
        <f>'Sample Conc Calc'!FO439</f>
        <v>#DIV/0!</v>
      </c>
      <c r="EM14" s="88" t="e">
        <f>'Sample Conc Calc'!FP439</f>
        <v>#DIV/0!</v>
      </c>
      <c r="EN14" s="88" t="e">
        <f>'Sample Conc Calc'!FQ439</f>
        <v>#DIV/0!</v>
      </c>
      <c r="EO14" s="88" t="e">
        <f>'Sample Conc Calc'!FR439</f>
        <v>#DIV/0!</v>
      </c>
      <c r="EP14" s="88" t="e">
        <f>'Sample Conc Calc'!FS439</f>
        <v>#DIV/0!</v>
      </c>
      <c r="EQ14" s="88" t="e">
        <f>'Sample Conc Calc'!FT439</f>
        <v>#DIV/0!</v>
      </c>
      <c r="ER14" s="88" t="e">
        <f>'Sample Conc Calc'!FU439</f>
        <v>#DIV/0!</v>
      </c>
      <c r="ES14" s="88" t="e">
        <f>'Sample Conc Calc'!FV439</f>
        <v>#DIV/0!</v>
      </c>
      <c r="ET14" s="88" t="e">
        <f>'Sample Conc Calc'!FW439</f>
        <v>#DIV/0!</v>
      </c>
      <c r="EU14" s="88" t="e">
        <f>'Sample Conc Calc'!FX439</f>
        <v>#DIV/0!</v>
      </c>
      <c r="EV14" s="88" t="e">
        <f>'Sample Conc Calc'!FY439</f>
        <v>#DIV/0!</v>
      </c>
    </row>
    <row r="15" spans="1:152">
      <c r="A15" s="86" t="str">
        <f>'Analyte List'!A16</f>
        <v>Pyrene</v>
      </c>
      <c r="B15" s="87">
        <f>'Analyte List'!K16</f>
        <v>0</v>
      </c>
      <c r="C15" s="88" t="e">
        <f>'Sample Conc Calc'!AF440</f>
        <v>#DIV/0!</v>
      </c>
      <c r="D15" s="88" t="e">
        <f>'Sample Conc Calc'!AG440</f>
        <v>#DIV/0!</v>
      </c>
      <c r="E15" s="88" t="e">
        <f>'Sample Conc Calc'!AH440</f>
        <v>#DIV/0!</v>
      </c>
      <c r="F15" s="88" t="e">
        <f>'Sample Conc Calc'!AI440</f>
        <v>#DIV/0!</v>
      </c>
      <c r="G15" s="88" t="e">
        <f>'Sample Conc Calc'!AJ440</f>
        <v>#DIV/0!</v>
      </c>
      <c r="H15" s="88" t="e">
        <f>'Sample Conc Calc'!AK440</f>
        <v>#DIV/0!</v>
      </c>
      <c r="I15" s="88" t="e">
        <f>'Sample Conc Calc'!AL440</f>
        <v>#DIV/0!</v>
      </c>
      <c r="J15" s="88" t="e">
        <f>'Sample Conc Calc'!AM440</f>
        <v>#DIV/0!</v>
      </c>
      <c r="K15" s="88" t="e">
        <f>'Sample Conc Calc'!AN440</f>
        <v>#DIV/0!</v>
      </c>
      <c r="L15" s="88" t="e">
        <f>'Sample Conc Calc'!AO440</f>
        <v>#DIV/0!</v>
      </c>
      <c r="M15" s="88" t="e">
        <f>'Sample Conc Calc'!AP440</f>
        <v>#DIV/0!</v>
      </c>
      <c r="N15" s="88" t="e">
        <f>'Sample Conc Calc'!AQ440</f>
        <v>#DIV/0!</v>
      </c>
      <c r="O15" s="88" t="e">
        <f>'Sample Conc Calc'!AR440</f>
        <v>#DIV/0!</v>
      </c>
      <c r="P15" s="88" t="e">
        <f>'Sample Conc Calc'!AS440</f>
        <v>#DIV/0!</v>
      </c>
      <c r="Q15" s="88" t="e">
        <f>'Sample Conc Calc'!AT440</f>
        <v>#DIV/0!</v>
      </c>
      <c r="R15" s="88" t="e">
        <f>'Sample Conc Calc'!AU440</f>
        <v>#DIV/0!</v>
      </c>
      <c r="S15" s="88" t="e">
        <f>'Sample Conc Calc'!AV440</f>
        <v>#DIV/0!</v>
      </c>
      <c r="T15" s="88" t="e">
        <f>'Sample Conc Calc'!AW440</f>
        <v>#DIV/0!</v>
      </c>
      <c r="U15" s="88" t="e">
        <f>'Sample Conc Calc'!AX440</f>
        <v>#DIV/0!</v>
      </c>
      <c r="V15" s="88" t="e">
        <f>'Sample Conc Calc'!AY440</f>
        <v>#DIV/0!</v>
      </c>
      <c r="W15" s="88" t="e">
        <f>'Sample Conc Calc'!AZ440</f>
        <v>#DIV/0!</v>
      </c>
      <c r="X15" s="88" t="e">
        <f>'Sample Conc Calc'!BA440</f>
        <v>#DIV/0!</v>
      </c>
      <c r="Y15" s="88" t="e">
        <f>'Sample Conc Calc'!BB440</f>
        <v>#DIV/0!</v>
      </c>
      <c r="Z15" s="88" t="e">
        <f>'Sample Conc Calc'!BC440</f>
        <v>#DIV/0!</v>
      </c>
      <c r="AA15" s="88" t="e">
        <f>'Sample Conc Calc'!BD440</f>
        <v>#DIV/0!</v>
      </c>
      <c r="AB15" s="88" t="e">
        <f>'Sample Conc Calc'!BE440</f>
        <v>#DIV/0!</v>
      </c>
      <c r="AC15" s="88" t="e">
        <f>'Sample Conc Calc'!BF440</f>
        <v>#DIV/0!</v>
      </c>
      <c r="AD15" s="88" t="e">
        <f>'Sample Conc Calc'!BG440</f>
        <v>#DIV/0!</v>
      </c>
      <c r="AE15" s="88" t="e">
        <f>'Sample Conc Calc'!BH440</f>
        <v>#DIV/0!</v>
      </c>
      <c r="AF15" s="88" t="e">
        <f>'Sample Conc Calc'!BI440</f>
        <v>#DIV/0!</v>
      </c>
      <c r="AG15" s="88" t="e">
        <f>'Sample Conc Calc'!BJ440</f>
        <v>#DIV/0!</v>
      </c>
      <c r="AH15" s="88" t="e">
        <f>'Sample Conc Calc'!BK440</f>
        <v>#DIV/0!</v>
      </c>
      <c r="AI15" s="88" t="e">
        <f>'Sample Conc Calc'!BL440</f>
        <v>#DIV/0!</v>
      </c>
      <c r="AJ15" s="88" t="e">
        <f>'Sample Conc Calc'!BM440</f>
        <v>#DIV/0!</v>
      </c>
      <c r="AK15" s="88" t="e">
        <f>'Sample Conc Calc'!BN440</f>
        <v>#DIV/0!</v>
      </c>
      <c r="AL15" s="88" t="e">
        <f>'Sample Conc Calc'!BO440</f>
        <v>#DIV/0!</v>
      </c>
      <c r="AM15" s="88" t="e">
        <f>'Sample Conc Calc'!BP440</f>
        <v>#DIV/0!</v>
      </c>
      <c r="AN15" s="88" t="e">
        <f>'Sample Conc Calc'!BQ440</f>
        <v>#DIV/0!</v>
      </c>
      <c r="AO15" s="88" t="e">
        <f>'Sample Conc Calc'!BR440</f>
        <v>#DIV/0!</v>
      </c>
      <c r="AP15" s="88" t="e">
        <f>'Sample Conc Calc'!BS440</f>
        <v>#DIV/0!</v>
      </c>
      <c r="AQ15" s="88" t="e">
        <f>'Sample Conc Calc'!BT440</f>
        <v>#DIV/0!</v>
      </c>
      <c r="AR15" s="88" t="e">
        <f>'Sample Conc Calc'!BU440</f>
        <v>#DIV/0!</v>
      </c>
      <c r="AS15" s="88" t="e">
        <f>'Sample Conc Calc'!BV440</f>
        <v>#DIV/0!</v>
      </c>
      <c r="AT15" s="88" t="e">
        <f>'Sample Conc Calc'!BW440</f>
        <v>#DIV/0!</v>
      </c>
      <c r="AU15" s="88" t="e">
        <f>'Sample Conc Calc'!BX440</f>
        <v>#DIV/0!</v>
      </c>
      <c r="AV15" s="88" t="e">
        <f>'Sample Conc Calc'!BY440</f>
        <v>#DIV/0!</v>
      </c>
      <c r="AW15" s="88" t="e">
        <f>'Sample Conc Calc'!BZ440</f>
        <v>#DIV/0!</v>
      </c>
      <c r="AX15" s="88" t="e">
        <f>'Sample Conc Calc'!CA440</f>
        <v>#DIV/0!</v>
      </c>
      <c r="AY15" s="88" t="e">
        <f>'Sample Conc Calc'!CB440</f>
        <v>#DIV/0!</v>
      </c>
      <c r="AZ15" s="88" t="e">
        <f>'Sample Conc Calc'!CC440</f>
        <v>#DIV/0!</v>
      </c>
      <c r="BA15" s="88" t="e">
        <f>'Sample Conc Calc'!CD440</f>
        <v>#DIV/0!</v>
      </c>
      <c r="BB15" s="88" t="e">
        <f>'Sample Conc Calc'!CE440</f>
        <v>#DIV/0!</v>
      </c>
      <c r="BC15" s="88" t="e">
        <f>'Sample Conc Calc'!CF440</f>
        <v>#DIV/0!</v>
      </c>
      <c r="BD15" s="88" t="e">
        <f>'Sample Conc Calc'!CG440</f>
        <v>#DIV/0!</v>
      </c>
      <c r="BE15" s="88" t="e">
        <f>'Sample Conc Calc'!CH440</f>
        <v>#DIV/0!</v>
      </c>
      <c r="BF15" s="88" t="e">
        <f>'Sample Conc Calc'!CI440</f>
        <v>#DIV/0!</v>
      </c>
      <c r="BG15" s="88" t="e">
        <f>'Sample Conc Calc'!CJ440</f>
        <v>#DIV/0!</v>
      </c>
      <c r="BH15" s="88" t="e">
        <f>'Sample Conc Calc'!CK440</f>
        <v>#DIV/0!</v>
      </c>
      <c r="BI15" s="88" t="e">
        <f>'Sample Conc Calc'!CL440</f>
        <v>#DIV/0!</v>
      </c>
      <c r="BJ15" s="88" t="e">
        <f>'Sample Conc Calc'!CM440</f>
        <v>#DIV/0!</v>
      </c>
      <c r="BK15" s="88" t="e">
        <f>'Sample Conc Calc'!CN440</f>
        <v>#DIV/0!</v>
      </c>
      <c r="BL15" s="88" t="e">
        <f>'Sample Conc Calc'!CO440</f>
        <v>#DIV/0!</v>
      </c>
      <c r="BM15" s="88" t="e">
        <f>'Sample Conc Calc'!CP440</f>
        <v>#DIV/0!</v>
      </c>
      <c r="BN15" s="88" t="e">
        <f>'Sample Conc Calc'!CQ440</f>
        <v>#DIV/0!</v>
      </c>
      <c r="BO15" s="88" t="e">
        <f>'Sample Conc Calc'!CR440</f>
        <v>#DIV/0!</v>
      </c>
      <c r="BP15" s="88" t="e">
        <f>'Sample Conc Calc'!CS440</f>
        <v>#DIV/0!</v>
      </c>
      <c r="BQ15" s="88" t="e">
        <f>'Sample Conc Calc'!CT440</f>
        <v>#DIV/0!</v>
      </c>
      <c r="BR15" s="88" t="e">
        <f>'Sample Conc Calc'!CU440</f>
        <v>#DIV/0!</v>
      </c>
      <c r="BS15" s="88" t="e">
        <f>'Sample Conc Calc'!CV440</f>
        <v>#DIV/0!</v>
      </c>
      <c r="BT15" s="88" t="e">
        <f>'Sample Conc Calc'!CW440</f>
        <v>#DIV/0!</v>
      </c>
      <c r="BU15" s="88" t="e">
        <f>'Sample Conc Calc'!CX440</f>
        <v>#DIV/0!</v>
      </c>
      <c r="BV15" s="88" t="e">
        <f>'Sample Conc Calc'!CY440</f>
        <v>#DIV/0!</v>
      </c>
      <c r="BW15" s="88" t="e">
        <f>'Sample Conc Calc'!CZ440</f>
        <v>#DIV/0!</v>
      </c>
      <c r="BX15" s="88" t="e">
        <f>'Sample Conc Calc'!DA440</f>
        <v>#DIV/0!</v>
      </c>
      <c r="BY15" s="88" t="e">
        <f>'Sample Conc Calc'!DB440</f>
        <v>#DIV/0!</v>
      </c>
      <c r="BZ15" s="88" t="e">
        <f>'Sample Conc Calc'!DC440</f>
        <v>#DIV/0!</v>
      </c>
      <c r="CA15" s="88" t="e">
        <f>'Sample Conc Calc'!DD440</f>
        <v>#DIV/0!</v>
      </c>
      <c r="CB15" s="88" t="e">
        <f>'Sample Conc Calc'!DE440</f>
        <v>#DIV/0!</v>
      </c>
      <c r="CC15" s="88" t="e">
        <f>'Sample Conc Calc'!DF440</f>
        <v>#DIV/0!</v>
      </c>
      <c r="CD15" s="88" t="e">
        <f>'Sample Conc Calc'!DG440</f>
        <v>#DIV/0!</v>
      </c>
      <c r="CE15" s="88" t="e">
        <f>'Sample Conc Calc'!DH440</f>
        <v>#DIV/0!</v>
      </c>
      <c r="CF15" s="88" t="e">
        <f>'Sample Conc Calc'!DI440</f>
        <v>#DIV/0!</v>
      </c>
      <c r="CG15" s="88" t="e">
        <f>'Sample Conc Calc'!DJ440</f>
        <v>#DIV/0!</v>
      </c>
      <c r="CH15" s="88" t="e">
        <f>'Sample Conc Calc'!DK440</f>
        <v>#DIV/0!</v>
      </c>
      <c r="CI15" s="88" t="e">
        <f>'Sample Conc Calc'!DL440</f>
        <v>#DIV/0!</v>
      </c>
      <c r="CJ15" s="88" t="e">
        <f>'Sample Conc Calc'!DM440</f>
        <v>#DIV/0!</v>
      </c>
      <c r="CK15" s="88" t="e">
        <f>'Sample Conc Calc'!DN440</f>
        <v>#DIV/0!</v>
      </c>
      <c r="CL15" s="88" t="e">
        <f>'Sample Conc Calc'!DO440</f>
        <v>#DIV/0!</v>
      </c>
      <c r="CM15" s="88" t="e">
        <f>'Sample Conc Calc'!DP440</f>
        <v>#DIV/0!</v>
      </c>
      <c r="CN15" s="88" t="e">
        <f>'Sample Conc Calc'!DQ440</f>
        <v>#DIV/0!</v>
      </c>
      <c r="CO15" s="88" t="e">
        <f>'Sample Conc Calc'!DR440</f>
        <v>#DIV/0!</v>
      </c>
      <c r="CP15" s="88" t="e">
        <f>'Sample Conc Calc'!DS440</f>
        <v>#DIV/0!</v>
      </c>
      <c r="CQ15" s="88" t="e">
        <f>'Sample Conc Calc'!DT440</f>
        <v>#DIV/0!</v>
      </c>
      <c r="CR15" s="88" t="e">
        <f>'Sample Conc Calc'!DU440</f>
        <v>#DIV/0!</v>
      </c>
      <c r="CS15" s="88" t="e">
        <f>'Sample Conc Calc'!DV440</f>
        <v>#DIV/0!</v>
      </c>
      <c r="CT15" s="88" t="e">
        <f>'Sample Conc Calc'!DW440</f>
        <v>#DIV/0!</v>
      </c>
      <c r="CU15" s="88" t="e">
        <f>'Sample Conc Calc'!DX440</f>
        <v>#DIV/0!</v>
      </c>
      <c r="CV15" s="88" t="e">
        <f>'Sample Conc Calc'!DY440</f>
        <v>#DIV/0!</v>
      </c>
      <c r="CW15" s="88" t="e">
        <f>'Sample Conc Calc'!DZ440</f>
        <v>#DIV/0!</v>
      </c>
      <c r="CX15" s="88" t="e">
        <f>'Sample Conc Calc'!EA440</f>
        <v>#DIV/0!</v>
      </c>
      <c r="CY15" s="88" t="e">
        <f>'Sample Conc Calc'!EB440</f>
        <v>#DIV/0!</v>
      </c>
      <c r="CZ15" s="88" t="e">
        <f>'Sample Conc Calc'!EC440</f>
        <v>#DIV/0!</v>
      </c>
      <c r="DA15" s="88" t="e">
        <f>'Sample Conc Calc'!ED440</f>
        <v>#DIV/0!</v>
      </c>
      <c r="DB15" s="88" t="e">
        <f>'Sample Conc Calc'!EE440</f>
        <v>#DIV/0!</v>
      </c>
      <c r="DC15" s="88" t="e">
        <f>'Sample Conc Calc'!EF440</f>
        <v>#DIV/0!</v>
      </c>
      <c r="DD15" s="88" t="e">
        <f>'Sample Conc Calc'!EG440</f>
        <v>#DIV/0!</v>
      </c>
      <c r="DE15" s="88" t="e">
        <f>'Sample Conc Calc'!EH440</f>
        <v>#DIV/0!</v>
      </c>
      <c r="DF15" s="88" t="e">
        <f>'Sample Conc Calc'!EI440</f>
        <v>#DIV/0!</v>
      </c>
      <c r="DG15" s="88" t="e">
        <f>'Sample Conc Calc'!EJ440</f>
        <v>#DIV/0!</v>
      </c>
      <c r="DH15" s="88" t="e">
        <f>'Sample Conc Calc'!EK440</f>
        <v>#DIV/0!</v>
      </c>
      <c r="DI15" s="88" t="e">
        <f>'Sample Conc Calc'!EL440</f>
        <v>#DIV/0!</v>
      </c>
      <c r="DJ15" s="88" t="e">
        <f>'Sample Conc Calc'!EM440</f>
        <v>#DIV/0!</v>
      </c>
      <c r="DK15" s="88" t="e">
        <f>'Sample Conc Calc'!EN440</f>
        <v>#DIV/0!</v>
      </c>
      <c r="DL15" s="88" t="e">
        <f>'Sample Conc Calc'!EO440</f>
        <v>#DIV/0!</v>
      </c>
      <c r="DM15" s="88" t="e">
        <f>'Sample Conc Calc'!EP440</f>
        <v>#DIV/0!</v>
      </c>
      <c r="DN15" s="88" t="e">
        <f>'Sample Conc Calc'!EQ440</f>
        <v>#DIV/0!</v>
      </c>
      <c r="DO15" s="88" t="e">
        <f>'Sample Conc Calc'!ER440</f>
        <v>#DIV/0!</v>
      </c>
      <c r="DP15" s="88" t="e">
        <f>'Sample Conc Calc'!ES440</f>
        <v>#DIV/0!</v>
      </c>
      <c r="DQ15" s="88" t="e">
        <f>'Sample Conc Calc'!ET440</f>
        <v>#DIV/0!</v>
      </c>
      <c r="DR15" s="88" t="e">
        <f>'Sample Conc Calc'!EU440</f>
        <v>#DIV/0!</v>
      </c>
      <c r="DS15" s="88" t="e">
        <f>'Sample Conc Calc'!EV440</f>
        <v>#DIV/0!</v>
      </c>
      <c r="DT15" s="88" t="e">
        <f>'Sample Conc Calc'!EW440</f>
        <v>#DIV/0!</v>
      </c>
      <c r="DU15" s="88" t="e">
        <f>'Sample Conc Calc'!EX440</f>
        <v>#DIV/0!</v>
      </c>
      <c r="DV15" s="88" t="e">
        <f>'Sample Conc Calc'!EY440</f>
        <v>#DIV/0!</v>
      </c>
      <c r="DW15" s="88" t="e">
        <f>'Sample Conc Calc'!EZ440</f>
        <v>#DIV/0!</v>
      </c>
      <c r="DX15" s="88" t="e">
        <f>'Sample Conc Calc'!FA440</f>
        <v>#DIV/0!</v>
      </c>
      <c r="DY15" s="88" t="e">
        <f>'Sample Conc Calc'!FB440</f>
        <v>#DIV/0!</v>
      </c>
      <c r="DZ15" s="88" t="e">
        <f>'Sample Conc Calc'!FC440</f>
        <v>#DIV/0!</v>
      </c>
      <c r="EA15" s="88" t="e">
        <f>'Sample Conc Calc'!FD440</f>
        <v>#DIV/0!</v>
      </c>
      <c r="EB15" s="88" t="e">
        <f>'Sample Conc Calc'!FE440</f>
        <v>#DIV/0!</v>
      </c>
      <c r="EC15" s="88" t="e">
        <f>'Sample Conc Calc'!FF440</f>
        <v>#DIV/0!</v>
      </c>
      <c r="ED15" s="88" t="e">
        <f>'Sample Conc Calc'!FG440</f>
        <v>#DIV/0!</v>
      </c>
      <c r="EE15" s="88" t="e">
        <f>'Sample Conc Calc'!FH440</f>
        <v>#DIV/0!</v>
      </c>
      <c r="EF15" s="88" t="e">
        <f>'Sample Conc Calc'!FI440</f>
        <v>#DIV/0!</v>
      </c>
      <c r="EG15" s="88" t="e">
        <f>'Sample Conc Calc'!FJ440</f>
        <v>#DIV/0!</v>
      </c>
      <c r="EH15" s="88" t="e">
        <f>'Sample Conc Calc'!FK440</f>
        <v>#DIV/0!</v>
      </c>
      <c r="EI15" s="88" t="e">
        <f>'Sample Conc Calc'!FL440</f>
        <v>#DIV/0!</v>
      </c>
      <c r="EJ15" s="88" t="e">
        <f>'Sample Conc Calc'!FM440</f>
        <v>#DIV/0!</v>
      </c>
      <c r="EK15" s="88" t="e">
        <f>'Sample Conc Calc'!FN440</f>
        <v>#DIV/0!</v>
      </c>
      <c r="EL15" s="88" t="e">
        <f>'Sample Conc Calc'!FO440</f>
        <v>#DIV/0!</v>
      </c>
      <c r="EM15" s="88" t="e">
        <f>'Sample Conc Calc'!FP440</f>
        <v>#DIV/0!</v>
      </c>
      <c r="EN15" s="88" t="e">
        <f>'Sample Conc Calc'!FQ440</f>
        <v>#DIV/0!</v>
      </c>
      <c r="EO15" s="88" t="e">
        <f>'Sample Conc Calc'!FR440</f>
        <v>#DIV/0!</v>
      </c>
      <c r="EP15" s="88" t="e">
        <f>'Sample Conc Calc'!FS440</f>
        <v>#DIV/0!</v>
      </c>
      <c r="EQ15" s="88" t="e">
        <f>'Sample Conc Calc'!FT440</f>
        <v>#DIV/0!</v>
      </c>
      <c r="ER15" s="88" t="e">
        <f>'Sample Conc Calc'!FU440</f>
        <v>#DIV/0!</v>
      </c>
      <c r="ES15" s="88" t="e">
        <f>'Sample Conc Calc'!FV440</f>
        <v>#DIV/0!</v>
      </c>
      <c r="ET15" s="88" t="e">
        <f>'Sample Conc Calc'!FW440</f>
        <v>#DIV/0!</v>
      </c>
      <c r="EU15" s="88" t="e">
        <f>'Sample Conc Calc'!FX440</f>
        <v>#DIV/0!</v>
      </c>
      <c r="EV15" s="88" t="e">
        <f>'Sample Conc Calc'!FY440</f>
        <v>#DIV/0!</v>
      </c>
    </row>
    <row r="16" spans="1:152">
      <c r="A16" s="86" t="str">
        <f>'Analyte List'!A17</f>
        <v>Benz(a)anthracene</v>
      </c>
      <c r="B16" s="87">
        <f>'Analyte List'!K17</f>
        <v>0</v>
      </c>
      <c r="C16" s="88" t="e">
        <f>'Sample Conc Calc'!AF441</f>
        <v>#DIV/0!</v>
      </c>
      <c r="D16" s="88" t="e">
        <f>'Sample Conc Calc'!AG441</f>
        <v>#DIV/0!</v>
      </c>
      <c r="E16" s="88" t="e">
        <f>'Sample Conc Calc'!AH441</f>
        <v>#DIV/0!</v>
      </c>
      <c r="F16" s="88" t="e">
        <f>'Sample Conc Calc'!AI441</f>
        <v>#DIV/0!</v>
      </c>
      <c r="G16" s="88" t="e">
        <f>'Sample Conc Calc'!AJ441</f>
        <v>#DIV/0!</v>
      </c>
      <c r="H16" s="88" t="e">
        <f>'Sample Conc Calc'!AK441</f>
        <v>#DIV/0!</v>
      </c>
      <c r="I16" s="88" t="e">
        <f>'Sample Conc Calc'!AL441</f>
        <v>#DIV/0!</v>
      </c>
      <c r="J16" s="88" t="e">
        <f>'Sample Conc Calc'!AM441</f>
        <v>#DIV/0!</v>
      </c>
      <c r="K16" s="88" t="e">
        <f>'Sample Conc Calc'!AN441</f>
        <v>#DIV/0!</v>
      </c>
      <c r="L16" s="88" t="e">
        <f>'Sample Conc Calc'!AO441</f>
        <v>#DIV/0!</v>
      </c>
      <c r="M16" s="88" t="e">
        <f>'Sample Conc Calc'!AP441</f>
        <v>#DIV/0!</v>
      </c>
      <c r="N16" s="88" t="e">
        <f>'Sample Conc Calc'!AQ441</f>
        <v>#DIV/0!</v>
      </c>
      <c r="O16" s="88" t="e">
        <f>'Sample Conc Calc'!AR441</f>
        <v>#DIV/0!</v>
      </c>
      <c r="P16" s="88" t="e">
        <f>'Sample Conc Calc'!AS441</f>
        <v>#DIV/0!</v>
      </c>
      <c r="Q16" s="88" t="e">
        <f>'Sample Conc Calc'!AT441</f>
        <v>#DIV/0!</v>
      </c>
      <c r="R16" s="88" t="e">
        <f>'Sample Conc Calc'!AU441</f>
        <v>#DIV/0!</v>
      </c>
      <c r="S16" s="88" t="e">
        <f>'Sample Conc Calc'!AV441</f>
        <v>#DIV/0!</v>
      </c>
      <c r="T16" s="88" t="e">
        <f>'Sample Conc Calc'!AW441</f>
        <v>#DIV/0!</v>
      </c>
      <c r="U16" s="88" t="e">
        <f>'Sample Conc Calc'!AX441</f>
        <v>#DIV/0!</v>
      </c>
      <c r="V16" s="88" t="e">
        <f>'Sample Conc Calc'!AY441</f>
        <v>#DIV/0!</v>
      </c>
      <c r="W16" s="88" t="e">
        <f>'Sample Conc Calc'!AZ441</f>
        <v>#DIV/0!</v>
      </c>
      <c r="X16" s="88" t="e">
        <f>'Sample Conc Calc'!BA441</f>
        <v>#DIV/0!</v>
      </c>
      <c r="Y16" s="88" t="e">
        <f>'Sample Conc Calc'!BB441</f>
        <v>#DIV/0!</v>
      </c>
      <c r="Z16" s="88" t="e">
        <f>'Sample Conc Calc'!BC441</f>
        <v>#DIV/0!</v>
      </c>
      <c r="AA16" s="88" t="e">
        <f>'Sample Conc Calc'!BD441</f>
        <v>#DIV/0!</v>
      </c>
      <c r="AB16" s="88" t="e">
        <f>'Sample Conc Calc'!BE441</f>
        <v>#DIV/0!</v>
      </c>
      <c r="AC16" s="88" t="e">
        <f>'Sample Conc Calc'!BF441</f>
        <v>#DIV/0!</v>
      </c>
      <c r="AD16" s="88" t="e">
        <f>'Sample Conc Calc'!BG441</f>
        <v>#DIV/0!</v>
      </c>
      <c r="AE16" s="88" t="e">
        <f>'Sample Conc Calc'!BH441</f>
        <v>#DIV/0!</v>
      </c>
      <c r="AF16" s="88" t="e">
        <f>'Sample Conc Calc'!BI441</f>
        <v>#DIV/0!</v>
      </c>
      <c r="AG16" s="88" t="e">
        <f>'Sample Conc Calc'!BJ441</f>
        <v>#DIV/0!</v>
      </c>
      <c r="AH16" s="88" t="e">
        <f>'Sample Conc Calc'!BK441</f>
        <v>#DIV/0!</v>
      </c>
      <c r="AI16" s="88" t="e">
        <f>'Sample Conc Calc'!BL441</f>
        <v>#DIV/0!</v>
      </c>
      <c r="AJ16" s="88" t="e">
        <f>'Sample Conc Calc'!BM441</f>
        <v>#DIV/0!</v>
      </c>
      <c r="AK16" s="88" t="e">
        <f>'Sample Conc Calc'!BN441</f>
        <v>#DIV/0!</v>
      </c>
      <c r="AL16" s="88" t="e">
        <f>'Sample Conc Calc'!BO441</f>
        <v>#DIV/0!</v>
      </c>
      <c r="AM16" s="88" t="e">
        <f>'Sample Conc Calc'!BP441</f>
        <v>#DIV/0!</v>
      </c>
      <c r="AN16" s="88" t="e">
        <f>'Sample Conc Calc'!BQ441</f>
        <v>#DIV/0!</v>
      </c>
      <c r="AO16" s="88" t="e">
        <f>'Sample Conc Calc'!BR441</f>
        <v>#DIV/0!</v>
      </c>
      <c r="AP16" s="88" t="e">
        <f>'Sample Conc Calc'!BS441</f>
        <v>#DIV/0!</v>
      </c>
      <c r="AQ16" s="88" t="e">
        <f>'Sample Conc Calc'!BT441</f>
        <v>#DIV/0!</v>
      </c>
      <c r="AR16" s="88" t="e">
        <f>'Sample Conc Calc'!BU441</f>
        <v>#DIV/0!</v>
      </c>
      <c r="AS16" s="88" t="e">
        <f>'Sample Conc Calc'!BV441</f>
        <v>#DIV/0!</v>
      </c>
      <c r="AT16" s="88" t="e">
        <f>'Sample Conc Calc'!BW441</f>
        <v>#DIV/0!</v>
      </c>
      <c r="AU16" s="88" t="e">
        <f>'Sample Conc Calc'!BX441</f>
        <v>#DIV/0!</v>
      </c>
      <c r="AV16" s="88" t="e">
        <f>'Sample Conc Calc'!BY441</f>
        <v>#DIV/0!</v>
      </c>
      <c r="AW16" s="88" t="e">
        <f>'Sample Conc Calc'!BZ441</f>
        <v>#DIV/0!</v>
      </c>
      <c r="AX16" s="88" t="e">
        <f>'Sample Conc Calc'!CA441</f>
        <v>#DIV/0!</v>
      </c>
      <c r="AY16" s="88" t="e">
        <f>'Sample Conc Calc'!CB441</f>
        <v>#DIV/0!</v>
      </c>
      <c r="AZ16" s="88" t="e">
        <f>'Sample Conc Calc'!CC441</f>
        <v>#DIV/0!</v>
      </c>
      <c r="BA16" s="88" t="e">
        <f>'Sample Conc Calc'!CD441</f>
        <v>#DIV/0!</v>
      </c>
      <c r="BB16" s="88" t="e">
        <f>'Sample Conc Calc'!CE441</f>
        <v>#DIV/0!</v>
      </c>
      <c r="BC16" s="88" t="e">
        <f>'Sample Conc Calc'!CF441</f>
        <v>#DIV/0!</v>
      </c>
      <c r="BD16" s="88" t="e">
        <f>'Sample Conc Calc'!CG441</f>
        <v>#DIV/0!</v>
      </c>
      <c r="BE16" s="88" t="e">
        <f>'Sample Conc Calc'!CH441</f>
        <v>#DIV/0!</v>
      </c>
      <c r="BF16" s="88" t="e">
        <f>'Sample Conc Calc'!CI441</f>
        <v>#DIV/0!</v>
      </c>
      <c r="BG16" s="88" t="e">
        <f>'Sample Conc Calc'!CJ441</f>
        <v>#DIV/0!</v>
      </c>
      <c r="BH16" s="88" t="e">
        <f>'Sample Conc Calc'!CK441</f>
        <v>#DIV/0!</v>
      </c>
      <c r="BI16" s="88" t="e">
        <f>'Sample Conc Calc'!CL441</f>
        <v>#DIV/0!</v>
      </c>
      <c r="BJ16" s="88" t="e">
        <f>'Sample Conc Calc'!CM441</f>
        <v>#DIV/0!</v>
      </c>
      <c r="BK16" s="88" t="e">
        <f>'Sample Conc Calc'!CN441</f>
        <v>#DIV/0!</v>
      </c>
      <c r="BL16" s="88" t="e">
        <f>'Sample Conc Calc'!CO441</f>
        <v>#DIV/0!</v>
      </c>
      <c r="BM16" s="88" t="e">
        <f>'Sample Conc Calc'!CP441</f>
        <v>#DIV/0!</v>
      </c>
      <c r="BN16" s="88" t="e">
        <f>'Sample Conc Calc'!CQ441</f>
        <v>#DIV/0!</v>
      </c>
      <c r="BO16" s="88" t="e">
        <f>'Sample Conc Calc'!CR441</f>
        <v>#DIV/0!</v>
      </c>
      <c r="BP16" s="88" t="e">
        <f>'Sample Conc Calc'!CS441</f>
        <v>#DIV/0!</v>
      </c>
      <c r="BQ16" s="88" t="e">
        <f>'Sample Conc Calc'!CT441</f>
        <v>#DIV/0!</v>
      </c>
      <c r="BR16" s="88" t="e">
        <f>'Sample Conc Calc'!CU441</f>
        <v>#DIV/0!</v>
      </c>
      <c r="BS16" s="88" t="e">
        <f>'Sample Conc Calc'!CV441</f>
        <v>#DIV/0!</v>
      </c>
      <c r="BT16" s="88" t="e">
        <f>'Sample Conc Calc'!CW441</f>
        <v>#DIV/0!</v>
      </c>
      <c r="BU16" s="88" t="e">
        <f>'Sample Conc Calc'!CX441</f>
        <v>#DIV/0!</v>
      </c>
      <c r="BV16" s="88" t="e">
        <f>'Sample Conc Calc'!CY441</f>
        <v>#DIV/0!</v>
      </c>
      <c r="BW16" s="88" t="e">
        <f>'Sample Conc Calc'!CZ441</f>
        <v>#DIV/0!</v>
      </c>
      <c r="BX16" s="88" t="e">
        <f>'Sample Conc Calc'!DA441</f>
        <v>#DIV/0!</v>
      </c>
      <c r="BY16" s="88" t="e">
        <f>'Sample Conc Calc'!DB441</f>
        <v>#DIV/0!</v>
      </c>
      <c r="BZ16" s="88" t="e">
        <f>'Sample Conc Calc'!DC441</f>
        <v>#DIV/0!</v>
      </c>
      <c r="CA16" s="88" t="e">
        <f>'Sample Conc Calc'!DD441</f>
        <v>#DIV/0!</v>
      </c>
      <c r="CB16" s="88" t="e">
        <f>'Sample Conc Calc'!DE441</f>
        <v>#DIV/0!</v>
      </c>
      <c r="CC16" s="88" t="e">
        <f>'Sample Conc Calc'!DF441</f>
        <v>#DIV/0!</v>
      </c>
      <c r="CD16" s="88" t="e">
        <f>'Sample Conc Calc'!DG441</f>
        <v>#DIV/0!</v>
      </c>
      <c r="CE16" s="88" t="e">
        <f>'Sample Conc Calc'!DH441</f>
        <v>#DIV/0!</v>
      </c>
      <c r="CF16" s="88" t="e">
        <f>'Sample Conc Calc'!DI441</f>
        <v>#DIV/0!</v>
      </c>
      <c r="CG16" s="88" t="e">
        <f>'Sample Conc Calc'!DJ441</f>
        <v>#DIV/0!</v>
      </c>
      <c r="CH16" s="88" t="e">
        <f>'Sample Conc Calc'!DK441</f>
        <v>#DIV/0!</v>
      </c>
      <c r="CI16" s="88" t="e">
        <f>'Sample Conc Calc'!DL441</f>
        <v>#DIV/0!</v>
      </c>
      <c r="CJ16" s="88" t="e">
        <f>'Sample Conc Calc'!DM441</f>
        <v>#DIV/0!</v>
      </c>
      <c r="CK16" s="88" t="e">
        <f>'Sample Conc Calc'!DN441</f>
        <v>#DIV/0!</v>
      </c>
      <c r="CL16" s="88" t="e">
        <f>'Sample Conc Calc'!DO441</f>
        <v>#DIV/0!</v>
      </c>
      <c r="CM16" s="88" t="e">
        <f>'Sample Conc Calc'!DP441</f>
        <v>#DIV/0!</v>
      </c>
      <c r="CN16" s="88" t="e">
        <f>'Sample Conc Calc'!DQ441</f>
        <v>#DIV/0!</v>
      </c>
      <c r="CO16" s="88" t="e">
        <f>'Sample Conc Calc'!DR441</f>
        <v>#DIV/0!</v>
      </c>
      <c r="CP16" s="88" t="e">
        <f>'Sample Conc Calc'!DS441</f>
        <v>#DIV/0!</v>
      </c>
      <c r="CQ16" s="88" t="e">
        <f>'Sample Conc Calc'!DT441</f>
        <v>#DIV/0!</v>
      </c>
      <c r="CR16" s="88" t="e">
        <f>'Sample Conc Calc'!DU441</f>
        <v>#DIV/0!</v>
      </c>
      <c r="CS16" s="88" t="e">
        <f>'Sample Conc Calc'!DV441</f>
        <v>#DIV/0!</v>
      </c>
      <c r="CT16" s="88" t="e">
        <f>'Sample Conc Calc'!DW441</f>
        <v>#DIV/0!</v>
      </c>
      <c r="CU16" s="88" t="e">
        <f>'Sample Conc Calc'!DX441</f>
        <v>#DIV/0!</v>
      </c>
      <c r="CV16" s="88" t="e">
        <f>'Sample Conc Calc'!DY441</f>
        <v>#DIV/0!</v>
      </c>
      <c r="CW16" s="88" t="e">
        <f>'Sample Conc Calc'!DZ441</f>
        <v>#DIV/0!</v>
      </c>
      <c r="CX16" s="88" t="e">
        <f>'Sample Conc Calc'!EA441</f>
        <v>#DIV/0!</v>
      </c>
      <c r="CY16" s="88" t="e">
        <f>'Sample Conc Calc'!EB441</f>
        <v>#DIV/0!</v>
      </c>
      <c r="CZ16" s="88" t="e">
        <f>'Sample Conc Calc'!EC441</f>
        <v>#DIV/0!</v>
      </c>
      <c r="DA16" s="88" t="e">
        <f>'Sample Conc Calc'!ED441</f>
        <v>#DIV/0!</v>
      </c>
      <c r="DB16" s="88" t="e">
        <f>'Sample Conc Calc'!EE441</f>
        <v>#DIV/0!</v>
      </c>
      <c r="DC16" s="88" t="e">
        <f>'Sample Conc Calc'!EF441</f>
        <v>#DIV/0!</v>
      </c>
      <c r="DD16" s="88" t="e">
        <f>'Sample Conc Calc'!EG441</f>
        <v>#DIV/0!</v>
      </c>
      <c r="DE16" s="88" t="e">
        <f>'Sample Conc Calc'!EH441</f>
        <v>#DIV/0!</v>
      </c>
      <c r="DF16" s="88" t="e">
        <f>'Sample Conc Calc'!EI441</f>
        <v>#DIV/0!</v>
      </c>
      <c r="DG16" s="88" t="e">
        <f>'Sample Conc Calc'!EJ441</f>
        <v>#DIV/0!</v>
      </c>
      <c r="DH16" s="88" t="e">
        <f>'Sample Conc Calc'!EK441</f>
        <v>#DIV/0!</v>
      </c>
      <c r="DI16" s="88" t="e">
        <f>'Sample Conc Calc'!EL441</f>
        <v>#DIV/0!</v>
      </c>
      <c r="DJ16" s="88" t="e">
        <f>'Sample Conc Calc'!EM441</f>
        <v>#DIV/0!</v>
      </c>
      <c r="DK16" s="88" t="e">
        <f>'Sample Conc Calc'!EN441</f>
        <v>#DIV/0!</v>
      </c>
      <c r="DL16" s="88" t="e">
        <f>'Sample Conc Calc'!EO441</f>
        <v>#DIV/0!</v>
      </c>
      <c r="DM16" s="88" t="e">
        <f>'Sample Conc Calc'!EP441</f>
        <v>#DIV/0!</v>
      </c>
      <c r="DN16" s="88" t="e">
        <f>'Sample Conc Calc'!EQ441</f>
        <v>#DIV/0!</v>
      </c>
      <c r="DO16" s="88" t="e">
        <f>'Sample Conc Calc'!ER441</f>
        <v>#DIV/0!</v>
      </c>
      <c r="DP16" s="88" t="e">
        <f>'Sample Conc Calc'!ES441</f>
        <v>#DIV/0!</v>
      </c>
      <c r="DQ16" s="88" t="e">
        <f>'Sample Conc Calc'!ET441</f>
        <v>#DIV/0!</v>
      </c>
      <c r="DR16" s="88" t="e">
        <f>'Sample Conc Calc'!EU441</f>
        <v>#DIV/0!</v>
      </c>
      <c r="DS16" s="88" t="e">
        <f>'Sample Conc Calc'!EV441</f>
        <v>#DIV/0!</v>
      </c>
      <c r="DT16" s="88" t="e">
        <f>'Sample Conc Calc'!EW441</f>
        <v>#DIV/0!</v>
      </c>
      <c r="DU16" s="88" t="e">
        <f>'Sample Conc Calc'!EX441</f>
        <v>#DIV/0!</v>
      </c>
      <c r="DV16" s="88" t="e">
        <f>'Sample Conc Calc'!EY441</f>
        <v>#DIV/0!</v>
      </c>
      <c r="DW16" s="88" t="e">
        <f>'Sample Conc Calc'!EZ441</f>
        <v>#DIV/0!</v>
      </c>
      <c r="DX16" s="88" t="e">
        <f>'Sample Conc Calc'!FA441</f>
        <v>#DIV/0!</v>
      </c>
      <c r="DY16" s="88" t="e">
        <f>'Sample Conc Calc'!FB441</f>
        <v>#DIV/0!</v>
      </c>
      <c r="DZ16" s="88" t="e">
        <f>'Sample Conc Calc'!FC441</f>
        <v>#DIV/0!</v>
      </c>
      <c r="EA16" s="88" t="e">
        <f>'Sample Conc Calc'!FD441</f>
        <v>#DIV/0!</v>
      </c>
      <c r="EB16" s="88" t="e">
        <f>'Sample Conc Calc'!FE441</f>
        <v>#DIV/0!</v>
      </c>
      <c r="EC16" s="88" t="e">
        <f>'Sample Conc Calc'!FF441</f>
        <v>#DIV/0!</v>
      </c>
      <c r="ED16" s="88" t="e">
        <f>'Sample Conc Calc'!FG441</f>
        <v>#DIV/0!</v>
      </c>
      <c r="EE16" s="88" t="e">
        <f>'Sample Conc Calc'!FH441</f>
        <v>#DIV/0!</v>
      </c>
      <c r="EF16" s="88" t="e">
        <f>'Sample Conc Calc'!FI441</f>
        <v>#DIV/0!</v>
      </c>
      <c r="EG16" s="88" t="e">
        <f>'Sample Conc Calc'!FJ441</f>
        <v>#DIV/0!</v>
      </c>
      <c r="EH16" s="88" t="e">
        <f>'Sample Conc Calc'!FK441</f>
        <v>#DIV/0!</v>
      </c>
      <c r="EI16" s="88" t="e">
        <f>'Sample Conc Calc'!FL441</f>
        <v>#DIV/0!</v>
      </c>
      <c r="EJ16" s="88" t="e">
        <f>'Sample Conc Calc'!FM441</f>
        <v>#DIV/0!</v>
      </c>
      <c r="EK16" s="88" t="e">
        <f>'Sample Conc Calc'!FN441</f>
        <v>#DIV/0!</v>
      </c>
      <c r="EL16" s="88" t="e">
        <f>'Sample Conc Calc'!FO441</f>
        <v>#DIV/0!</v>
      </c>
      <c r="EM16" s="88" t="e">
        <f>'Sample Conc Calc'!FP441</f>
        <v>#DIV/0!</v>
      </c>
      <c r="EN16" s="88" t="e">
        <f>'Sample Conc Calc'!FQ441</f>
        <v>#DIV/0!</v>
      </c>
      <c r="EO16" s="88" t="e">
        <f>'Sample Conc Calc'!FR441</f>
        <v>#DIV/0!</v>
      </c>
      <c r="EP16" s="88" t="e">
        <f>'Sample Conc Calc'!FS441</f>
        <v>#DIV/0!</v>
      </c>
      <c r="EQ16" s="88" t="e">
        <f>'Sample Conc Calc'!FT441</f>
        <v>#DIV/0!</v>
      </c>
      <c r="ER16" s="88" t="e">
        <f>'Sample Conc Calc'!FU441</f>
        <v>#DIV/0!</v>
      </c>
      <c r="ES16" s="88" t="e">
        <f>'Sample Conc Calc'!FV441</f>
        <v>#DIV/0!</v>
      </c>
      <c r="ET16" s="88" t="e">
        <f>'Sample Conc Calc'!FW441</f>
        <v>#DIV/0!</v>
      </c>
      <c r="EU16" s="88" t="e">
        <f>'Sample Conc Calc'!FX441</f>
        <v>#DIV/0!</v>
      </c>
      <c r="EV16" s="88" t="e">
        <f>'Sample Conc Calc'!FY441</f>
        <v>#DIV/0!</v>
      </c>
    </row>
    <row r="17" spans="1:152">
      <c r="A17" s="86" t="str">
        <f>'Analyte List'!A18</f>
        <v>Chrysene</v>
      </c>
      <c r="B17" s="87">
        <f>'Analyte List'!K18</f>
        <v>0</v>
      </c>
      <c r="C17" s="88" t="e">
        <f>'Sample Conc Calc'!AF442</f>
        <v>#DIV/0!</v>
      </c>
      <c r="D17" s="88" t="e">
        <f>'Sample Conc Calc'!AG442</f>
        <v>#DIV/0!</v>
      </c>
      <c r="E17" s="88" t="e">
        <f>'Sample Conc Calc'!AH442</f>
        <v>#DIV/0!</v>
      </c>
      <c r="F17" s="88" t="e">
        <f>'Sample Conc Calc'!AI442</f>
        <v>#DIV/0!</v>
      </c>
      <c r="G17" s="88" t="e">
        <f>'Sample Conc Calc'!AJ442</f>
        <v>#DIV/0!</v>
      </c>
      <c r="H17" s="88" t="e">
        <f>'Sample Conc Calc'!AK442</f>
        <v>#DIV/0!</v>
      </c>
      <c r="I17" s="88" t="e">
        <f>'Sample Conc Calc'!AL442</f>
        <v>#DIV/0!</v>
      </c>
      <c r="J17" s="88" t="e">
        <f>'Sample Conc Calc'!AM442</f>
        <v>#DIV/0!</v>
      </c>
      <c r="K17" s="88" t="e">
        <f>'Sample Conc Calc'!AN442</f>
        <v>#DIV/0!</v>
      </c>
      <c r="L17" s="88" t="e">
        <f>'Sample Conc Calc'!AO442</f>
        <v>#DIV/0!</v>
      </c>
      <c r="M17" s="88" t="e">
        <f>'Sample Conc Calc'!AP442</f>
        <v>#DIV/0!</v>
      </c>
      <c r="N17" s="88" t="e">
        <f>'Sample Conc Calc'!AQ442</f>
        <v>#DIV/0!</v>
      </c>
      <c r="O17" s="88" t="e">
        <f>'Sample Conc Calc'!AR442</f>
        <v>#DIV/0!</v>
      </c>
      <c r="P17" s="88" t="e">
        <f>'Sample Conc Calc'!AS442</f>
        <v>#DIV/0!</v>
      </c>
      <c r="Q17" s="88" t="e">
        <f>'Sample Conc Calc'!AT442</f>
        <v>#DIV/0!</v>
      </c>
      <c r="R17" s="88" t="e">
        <f>'Sample Conc Calc'!AU442</f>
        <v>#DIV/0!</v>
      </c>
      <c r="S17" s="88" t="e">
        <f>'Sample Conc Calc'!AV442</f>
        <v>#DIV/0!</v>
      </c>
      <c r="T17" s="88" t="e">
        <f>'Sample Conc Calc'!AW442</f>
        <v>#DIV/0!</v>
      </c>
      <c r="U17" s="88" t="e">
        <f>'Sample Conc Calc'!AX442</f>
        <v>#DIV/0!</v>
      </c>
      <c r="V17" s="88" t="e">
        <f>'Sample Conc Calc'!AY442</f>
        <v>#DIV/0!</v>
      </c>
      <c r="W17" s="88" t="e">
        <f>'Sample Conc Calc'!AZ442</f>
        <v>#DIV/0!</v>
      </c>
      <c r="X17" s="88" t="e">
        <f>'Sample Conc Calc'!BA442</f>
        <v>#DIV/0!</v>
      </c>
      <c r="Y17" s="88" t="e">
        <f>'Sample Conc Calc'!BB442</f>
        <v>#DIV/0!</v>
      </c>
      <c r="Z17" s="88" t="e">
        <f>'Sample Conc Calc'!BC442</f>
        <v>#DIV/0!</v>
      </c>
      <c r="AA17" s="88" t="e">
        <f>'Sample Conc Calc'!BD442</f>
        <v>#DIV/0!</v>
      </c>
      <c r="AB17" s="88" t="e">
        <f>'Sample Conc Calc'!BE442</f>
        <v>#DIV/0!</v>
      </c>
      <c r="AC17" s="88" t="e">
        <f>'Sample Conc Calc'!BF442</f>
        <v>#DIV/0!</v>
      </c>
      <c r="AD17" s="88" t="e">
        <f>'Sample Conc Calc'!BG442</f>
        <v>#DIV/0!</v>
      </c>
      <c r="AE17" s="88" t="e">
        <f>'Sample Conc Calc'!BH442</f>
        <v>#DIV/0!</v>
      </c>
      <c r="AF17" s="88" t="e">
        <f>'Sample Conc Calc'!BI442</f>
        <v>#DIV/0!</v>
      </c>
      <c r="AG17" s="88" t="e">
        <f>'Sample Conc Calc'!BJ442</f>
        <v>#DIV/0!</v>
      </c>
      <c r="AH17" s="88" t="e">
        <f>'Sample Conc Calc'!BK442</f>
        <v>#DIV/0!</v>
      </c>
      <c r="AI17" s="88" t="e">
        <f>'Sample Conc Calc'!BL442</f>
        <v>#DIV/0!</v>
      </c>
      <c r="AJ17" s="88" t="e">
        <f>'Sample Conc Calc'!BM442</f>
        <v>#DIV/0!</v>
      </c>
      <c r="AK17" s="88" t="e">
        <f>'Sample Conc Calc'!BN442</f>
        <v>#DIV/0!</v>
      </c>
      <c r="AL17" s="88" t="e">
        <f>'Sample Conc Calc'!BO442</f>
        <v>#DIV/0!</v>
      </c>
      <c r="AM17" s="88" t="e">
        <f>'Sample Conc Calc'!BP442</f>
        <v>#DIV/0!</v>
      </c>
      <c r="AN17" s="88" t="e">
        <f>'Sample Conc Calc'!BQ442</f>
        <v>#DIV/0!</v>
      </c>
      <c r="AO17" s="88" t="e">
        <f>'Sample Conc Calc'!BR442</f>
        <v>#DIV/0!</v>
      </c>
      <c r="AP17" s="88" t="e">
        <f>'Sample Conc Calc'!BS442</f>
        <v>#DIV/0!</v>
      </c>
      <c r="AQ17" s="88" t="e">
        <f>'Sample Conc Calc'!BT442</f>
        <v>#DIV/0!</v>
      </c>
      <c r="AR17" s="88" t="e">
        <f>'Sample Conc Calc'!BU442</f>
        <v>#DIV/0!</v>
      </c>
      <c r="AS17" s="88" t="e">
        <f>'Sample Conc Calc'!BV442</f>
        <v>#DIV/0!</v>
      </c>
      <c r="AT17" s="88" t="e">
        <f>'Sample Conc Calc'!BW442</f>
        <v>#DIV/0!</v>
      </c>
      <c r="AU17" s="88" t="e">
        <f>'Sample Conc Calc'!BX442</f>
        <v>#DIV/0!</v>
      </c>
      <c r="AV17" s="88" t="e">
        <f>'Sample Conc Calc'!BY442</f>
        <v>#DIV/0!</v>
      </c>
      <c r="AW17" s="88" t="e">
        <f>'Sample Conc Calc'!BZ442</f>
        <v>#DIV/0!</v>
      </c>
      <c r="AX17" s="88" t="e">
        <f>'Sample Conc Calc'!CA442</f>
        <v>#DIV/0!</v>
      </c>
      <c r="AY17" s="88" t="e">
        <f>'Sample Conc Calc'!CB442</f>
        <v>#DIV/0!</v>
      </c>
      <c r="AZ17" s="88" t="e">
        <f>'Sample Conc Calc'!CC442</f>
        <v>#DIV/0!</v>
      </c>
      <c r="BA17" s="88" t="e">
        <f>'Sample Conc Calc'!CD442</f>
        <v>#DIV/0!</v>
      </c>
      <c r="BB17" s="88" t="e">
        <f>'Sample Conc Calc'!CE442</f>
        <v>#DIV/0!</v>
      </c>
      <c r="BC17" s="88" t="e">
        <f>'Sample Conc Calc'!CF442</f>
        <v>#DIV/0!</v>
      </c>
      <c r="BD17" s="88" t="e">
        <f>'Sample Conc Calc'!CG442</f>
        <v>#DIV/0!</v>
      </c>
      <c r="BE17" s="88" t="e">
        <f>'Sample Conc Calc'!CH442</f>
        <v>#DIV/0!</v>
      </c>
      <c r="BF17" s="88" t="e">
        <f>'Sample Conc Calc'!CI442</f>
        <v>#DIV/0!</v>
      </c>
      <c r="BG17" s="88" t="e">
        <f>'Sample Conc Calc'!CJ442</f>
        <v>#DIV/0!</v>
      </c>
      <c r="BH17" s="88" t="e">
        <f>'Sample Conc Calc'!CK442</f>
        <v>#DIV/0!</v>
      </c>
      <c r="BI17" s="88" t="e">
        <f>'Sample Conc Calc'!CL442</f>
        <v>#DIV/0!</v>
      </c>
      <c r="BJ17" s="88" t="e">
        <f>'Sample Conc Calc'!CM442</f>
        <v>#DIV/0!</v>
      </c>
      <c r="BK17" s="88" t="e">
        <f>'Sample Conc Calc'!CN442</f>
        <v>#DIV/0!</v>
      </c>
      <c r="BL17" s="88" t="e">
        <f>'Sample Conc Calc'!CO442</f>
        <v>#DIV/0!</v>
      </c>
      <c r="BM17" s="88" t="e">
        <f>'Sample Conc Calc'!CP442</f>
        <v>#DIV/0!</v>
      </c>
      <c r="BN17" s="88" t="e">
        <f>'Sample Conc Calc'!CQ442</f>
        <v>#DIV/0!</v>
      </c>
      <c r="BO17" s="88" t="e">
        <f>'Sample Conc Calc'!CR442</f>
        <v>#DIV/0!</v>
      </c>
      <c r="BP17" s="88" t="e">
        <f>'Sample Conc Calc'!CS442</f>
        <v>#DIV/0!</v>
      </c>
      <c r="BQ17" s="88" t="e">
        <f>'Sample Conc Calc'!CT442</f>
        <v>#DIV/0!</v>
      </c>
      <c r="BR17" s="88" t="e">
        <f>'Sample Conc Calc'!CU442</f>
        <v>#DIV/0!</v>
      </c>
      <c r="BS17" s="88" t="e">
        <f>'Sample Conc Calc'!CV442</f>
        <v>#DIV/0!</v>
      </c>
      <c r="BT17" s="88" t="e">
        <f>'Sample Conc Calc'!CW442</f>
        <v>#DIV/0!</v>
      </c>
      <c r="BU17" s="88" t="e">
        <f>'Sample Conc Calc'!CX442</f>
        <v>#DIV/0!</v>
      </c>
      <c r="BV17" s="88" t="e">
        <f>'Sample Conc Calc'!CY442</f>
        <v>#DIV/0!</v>
      </c>
      <c r="BW17" s="88" t="e">
        <f>'Sample Conc Calc'!CZ442</f>
        <v>#DIV/0!</v>
      </c>
      <c r="BX17" s="88" t="e">
        <f>'Sample Conc Calc'!DA442</f>
        <v>#DIV/0!</v>
      </c>
      <c r="BY17" s="88" t="e">
        <f>'Sample Conc Calc'!DB442</f>
        <v>#DIV/0!</v>
      </c>
      <c r="BZ17" s="88" t="e">
        <f>'Sample Conc Calc'!DC442</f>
        <v>#DIV/0!</v>
      </c>
      <c r="CA17" s="88" t="e">
        <f>'Sample Conc Calc'!DD442</f>
        <v>#DIV/0!</v>
      </c>
      <c r="CB17" s="88" t="e">
        <f>'Sample Conc Calc'!DE442</f>
        <v>#DIV/0!</v>
      </c>
      <c r="CC17" s="88" t="e">
        <f>'Sample Conc Calc'!DF442</f>
        <v>#DIV/0!</v>
      </c>
      <c r="CD17" s="88" t="e">
        <f>'Sample Conc Calc'!DG442</f>
        <v>#DIV/0!</v>
      </c>
      <c r="CE17" s="88" t="e">
        <f>'Sample Conc Calc'!DH442</f>
        <v>#DIV/0!</v>
      </c>
      <c r="CF17" s="88" t="e">
        <f>'Sample Conc Calc'!DI442</f>
        <v>#DIV/0!</v>
      </c>
      <c r="CG17" s="88" t="e">
        <f>'Sample Conc Calc'!DJ442</f>
        <v>#DIV/0!</v>
      </c>
      <c r="CH17" s="88" t="e">
        <f>'Sample Conc Calc'!DK442</f>
        <v>#DIV/0!</v>
      </c>
      <c r="CI17" s="88" t="e">
        <f>'Sample Conc Calc'!DL442</f>
        <v>#DIV/0!</v>
      </c>
      <c r="CJ17" s="88" t="e">
        <f>'Sample Conc Calc'!DM442</f>
        <v>#DIV/0!</v>
      </c>
      <c r="CK17" s="88" t="e">
        <f>'Sample Conc Calc'!DN442</f>
        <v>#DIV/0!</v>
      </c>
      <c r="CL17" s="88" t="e">
        <f>'Sample Conc Calc'!DO442</f>
        <v>#DIV/0!</v>
      </c>
      <c r="CM17" s="88" t="e">
        <f>'Sample Conc Calc'!DP442</f>
        <v>#DIV/0!</v>
      </c>
      <c r="CN17" s="88" t="e">
        <f>'Sample Conc Calc'!DQ442</f>
        <v>#DIV/0!</v>
      </c>
      <c r="CO17" s="88" t="e">
        <f>'Sample Conc Calc'!DR442</f>
        <v>#DIV/0!</v>
      </c>
      <c r="CP17" s="88" t="e">
        <f>'Sample Conc Calc'!DS442</f>
        <v>#DIV/0!</v>
      </c>
      <c r="CQ17" s="88" t="e">
        <f>'Sample Conc Calc'!DT442</f>
        <v>#DIV/0!</v>
      </c>
      <c r="CR17" s="88" t="e">
        <f>'Sample Conc Calc'!DU442</f>
        <v>#DIV/0!</v>
      </c>
      <c r="CS17" s="88" t="e">
        <f>'Sample Conc Calc'!DV442</f>
        <v>#DIV/0!</v>
      </c>
      <c r="CT17" s="88" t="e">
        <f>'Sample Conc Calc'!DW442</f>
        <v>#DIV/0!</v>
      </c>
      <c r="CU17" s="88" t="e">
        <f>'Sample Conc Calc'!DX442</f>
        <v>#DIV/0!</v>
      </c>
      <c r="CV17" s="88" t="e">
        <f>'Sample Conc Calc'!DY442</f>
        <v>#DIV/0!</v>
      </c>
      <c r="CW17" s="88" t="e">
        <f>'Sample Conc Calc'!DZ442</f>
        <v>#DIV/0!</v>
      </c>
      <c r="CX17" s="88" t="e">
        <f>'Sample Conc Calc'!EA442</f>
        <v>#DIV/0!</v>
      </c>
      <c r="CY17" s="88" t="e">
        <f>'Sample Conc Calc'!EB442</f>
        <v>#DIV/0!</v>
      </c>
      <c r="CZ17" s="88" t="e">
        <f>'Sample Conc Calc'!EC442</f>
        <v>#DIV/0!</v>
      </c>
      <c r="DA17" s="88" t="e">
        <f>'Sample Conc Calc'!ED442</f>
        <v>#DIV/0!</v>
      </c>
      <c r="DB17" s="88" t="e">
        <f>'Sample Conc Calc'!EE442</f>
        <v>#DIV/0!</v>
      </c>
      <c r="DC17" s="88" t="e">
        <f>'Sample Conc Calc'!EF442</f>
        <v>#DIV/0!</v>
      </c>
      <c r="DD17" s="88" t="e">
        <f>'Sample Conc Calc'!EG442</f>
        <v>#DIV/0!</v>
      </c>
      <c r="DE17" s="88" t="e">
        <f>'Sample Conc Calc'!EH442</f>
        <v>#DIV/0!</v>
      </c>
      <c r="DF17" s="88" t="e">
        <f>'Sample Conc Calc'!EI442</f>
        <v>#DIV/0!</v>
      </c>
      <c r="DG17" s="88" t="e">
        <f>'Sample Conc Calc'!EJ442</f>
        <v>#DIV/0!</v>
      </c>
      <c r="DH17" s="88" t="e">
        <f>'Sample Conc Calc'!EK442</f>
        <v>#DIV/0!</v>
      </c>
      <c r="DI17" s="88" t="e">
        <f>'Sample Conc Calc'!EL442</f>
        <v>#DIV/0!</v>
      </c>
      <c r="DJ17" s="88" t="e">
        <f>'Sample Conc Calc'!EM442</f>
        <v>#DIV/0!</v>
      </c>
      <c r="DK17" s="88" t="e">
        <f>'Sample Conc Calc'!EN442</f>
        <v>#DIV/0!</v>
      </c>
      <c r="DL17" s="88" t="e">
        <f>'Sample Conc Calc'!EO442</f>
        <v>#DIV/0!</v>
      </c>
      <c r="DM17" s="88" t="e">
        <f>'Sample Conc Calc'!EP442</f>
        <v>#DIV/0!</v>
      </c>
      <c r="DN17" s="88" t="e">
        <f>'Sample Conc Calc'!EQ442</f>
        <v>#DIV/0!</v>
      </c>
      <c r="DO17" s="88" t="e">
        <f>'Sample Conc Calc'!ER442</f>
        <v>#DIV/0!</v>
      </c>
      <c r="DP17" s="88" t="e">
        <f>'Sample Conc Calc'!ES442</f>
        <v>#DIV/0!</v>
      </c>
      <c r="DQ17" s="88" t="e">
        <f>'Sample Conc Calc'!ET442</f>
        <v>#DIV/0!</v>
      </c>
      <c r="DR17" s="88" t="e">
        <f>'Sample Conc Calc'!EU442</f>
        <v>#DIV/0!</v>
      </c>
      <c r="DS17" s="88" t="e">
        <f>'Sample Conc Calc'!EV442</f>
        <v>#DIV/0!</v>
      </c>
      <c r="DT17" s="88" t="e">
        <f>'Sample Conc Calc'!EW442</f>
        <v>#DIV/0!</v>
      </c>
      <c r="DU17" s="88" t="e">
        <f>'Sample Conc Calc'!EX442</f>
        <v>#DIV/0!</v>
      </c>
      <c r="DV17" s="88" t="e">
        <f>'Sample Conc Calc'!EY442</f>
        <v>#DIV/0!</v>
      </c>
      <c r="DW17" s="88" t="e">
        <f>'Sample Conc Calc'!EZ442</f>
        <v>#DIV/0!</v>
      </c>
      <c r="DX17" s="88" t="e">
        <f>'Sample Conc Calc'!FA442</f>
        <v>#DIV/0!</v>
      </c>
      <c r="DY17" s="88" t="e">
        <f>'Sample Conc Calc'!FB442</f>
        <v>#DIV/0!</v>
      </c>
      <c r="DZ17" s="88" t="e">
        <f>'Sample Conc Calc'!FC442</f>
        <v>#DIV/0!</v>
      </c>
      <c r="EA17" s="88" t="e">
        <f>'Sample Conc Calc'!FD442</f>
        <v>#DIV/0!</v>
      </c>
      <c r="EB17" s="88" t="e">
        <f>'Sample Conc Calc'!FE442</f>
        <v>#DIV/0!</v>
      </c>
      <c r="EC17" s="88" t="e">
        <f>'Sample Conc Calc'!FF442</f>
        <v>#DIV/0!</v>
      </c>
      <c r="ED17" s="88" t="e">
        <f>'Sample Conc Calc'!FG442</f>
        <v>#DIV/0!</v>
      </c>
      <c r="EE17" s="88" t="e">
        <f>'Sample Conc Calc'!FH442</f>
        <v>#DIV/0!</v>
      </c>
      <c r="EF17" s="88" t="e">
        <f>'Sample Conc Calc'!FI442</f>
        <v>#DIV/0!</v>
      </c>
      <c r="EG17" s="88" t="e">
        <f>'Sample Conc Calc'!FJ442</f>
        <v>#DIV/0!</v>
      </c>
      <c r="EH17" s="88" t="e">
        <f>'Sample Conc Calc'!FK442</f>
        <v>#DIV/0!</v>
      </c>
      <c r="EI17" s="88" t="e">
        <f>'Sample Conc Calc'!FL442</f>
        <v>#DIV/0!</v>
      </c>
      <c r="EJ17" s="88" t="e">
        <f>'Sample Conc Calc'!FM442</f>
        <v>#DIV/0!</v>
      </c>
      <c r="EK17" s="88" t="e">
        <f>'Sample Conc Calc'!FN442</f>
        <v>#DIV/0!</v>
      </c>
      <c r="EL17" s="88" t="e">
        <f>'Sample Conc Calc'!FO442</f>
        <v>#DIV/0!</v>
      </c>
      <c r="EM17" s="88" t="e">
        <f>'Sample Conc Calc'!FP442</f>
        <v>#DIV/0!</v>
      </c>
      <c r="EN17" s="88" t="e">
        <f>'Sample Conc Calc'!FQ442</f>
        <v>#DIV/0!</v>
      </c>
      <c r="EO17" s="88" t="e">
        <f>'Sample Conc Calc'!FR442</f>
        <v>#DIV/0!</v>
      </c>
      <c r="EP17" s="88" t="e">
        <f>'Sample Conc Calc'!FS442</f>
        <v>#DIV/0!</v>
      </c>
      <c r="EQ17" s="88" t="e">
        <f>'Sample Conc Calc'!FT442</f>
        <v>#DIV/0!</v>
      </c>
      <c r="ER17" s="88" t="e">
        <f>'Sample Conc Calc'!FU442</f>
        <v>#DIV/0!</v>
      </c>
      <c r="ES17" s="88" t="e">
        <f>'Sample Conc Calc'!FV442</f>
        <v>#DIV/0!</v>
      </c>
      <c r="ET17" s="88" t="e">
        <f>'Sample Conc Calc'!FW442</f>
        <v>#DIV/0!</v>
      </c>
      <c r="EU17" s="88" t="e">
        <f>'Sample Conc Calc'!FX442</f>
        <v>#DIV/0!</v>
      </c>
      <c r="EV17" s="88" t="e">
        <f>'Sample Conc Calc'!FY442</f>
        <v>#DIV/0!</v>
      </c>
    </row>
    <row r="18" spans="1:152">
      <c r="A18" s="86" t="str">
        <f>'Analyte List'!A19</f>
        <v>Benzo(b)fluoranthracene</v>
      </c>
      <c r="B18" s="87">
        <f>'Analyte List'!K19</f>
        <v>0</v>
      </c>
      <c r="C18" s="88" t="e">
        <f>'Sample Conc Calc'!AF443</f>
        <v>#DIV/0!</v>
      </c>
      <c r="D18" s="88" t="e">
        <f>'Sample Conc Calc'!AG443</f>
        <v>#DIV/0!</v>
      </c>
      <c r="E18" s="88" t="e">
        <f>'Sample Conc Calc'!AH443</f>
        <v>#DIV/0!</v>
      </c>
      <c r="F18" s="88" t="e">
        <f>'Sample Conc Calc'!AI443</f>
        <v>#DIV/0!</v>
      </c>
      <c r="G18" s="88" t="e">
        <f>'Sample Conc Calc'!AJ443</f>
        <v>#DIV/0!</v>
      </c>
      <c r="H18" s="88" t="e">
        <f>'Sample Conc Calc'!AK443</f>
        <v>#DIV/0!</v>
      </c>
      <c r="I18" s="88" t="e">
        <f>'Sample Conc Calc'!AL443</f>
        <v>#DIV/0!</v>
      </c>
      <c r="J18" s="88" t="e">
        <f>'Sample Conc Calc'!AM443</f>
        <v>#DIV/0!</v>
      </c>
      <c r="K18" s="88" t="e">
        <f>'Sample Conc Calc'!AN443</f>
        <v>#DIV/0!</v>
      </c>
      <c r="L18" s="88" t="e">
        <f>'Sample Conc Calc'!AO443</f>
        <v>#DIV/0!</v>
      </c>
      <c r="M18" s="88" t="e">
        <f>'Sample Conc Calc'!AP443</f>
        <v>#DIV/0!</v>
      </c>
      <c r="N18" s="88" t="e">
        <f>'Sample Conc Calc'!AQ443</f>
        <v>#DIV/0!</v>
      </c>
      <c r="O18" s="88" t="e">
        <f>'Sample Conc Calc'!AR443</f>
        <v>#DIV/0!</v>
      </c>
      <c r="P18" s="88" t="e">
        <f>'Sample Conc Calc'!AS443</f>
        <v>#DIV/0!</v>
      </c>
      <c r="Q18" s="88" t="e">
        <f>'Sample Conc Calc'!AT443</f>
        <v>#DIV/0!</v>
      </c>
      <c r="R18" s="88" t="e">
        <f>'Sample Conc Calc'!AU443</f>
        <v>#DIV/0!</v>
      </c>
      <c r="S18" s="88" t="e">
        <f>'Sample Conc Calc'!AV443</f>
        <v>#DIV/0!</v>
      </c>
      <c r="T18" s="88" t="e">
        <f>'Sample Conc Calc'!AW443</f>
        <v>#DIV/0!</v>
      </c>
      <c r="U18" s="88" t="e">
        <f>'Sample Conc Calc'!AX443</f>
        <v>#DIV/0!</v>
      </c>
      <c r="V18" s="88" t="e">
        <f>'Sample Conc Calc'!AY443</f>
        <v>#DIV/0!</v>
      </c>
      <c r="W18" s="88" t="e">
        <f>'Sample Conc Calc'!AZ443</f>
        <v>#DIV/0!</v>
      </c>
      <c r="X18" s="88" t="e">
        <f>'Sample Conc Calc'!BA443</f>
        <v>#DIV/0!</v>
      </c>
      <c r="Y18" s="88" t="e">
        <f>'Sample Conc Calc'!BB443</f>
        <v>#DIV/0!</v>
      </c>
      <c r="Z18" s="88" t="e">
        <f>'Sample Conc Calc'!BC443</f>
        <v>#DIV/0!</v>
      </c>
      <c r="AA18" s="88" t="e">
        <f>'Sample Conc Calc'!BD443</f>
        <v>#DIV/0!</v>
      </c>
      <c r="AB18" s="88" t="e">
        <f>'Sample Conc Calc'!BE443</f>
        <v>#DIV/0!</v>
      </c>
      <c r="AC18" s="88" t="e">
        <f>'Sample Conc Calc'!BF443</f>
        <v>#DIV/0!</v>
      </c>
      <c r="AD18" s="88" t="e">
        <f>'Sample Conc Calc'!BG443</f>
        <v>#DIV/0!</v>
      </c>
      <c r="AE18" s="88" t="e">
        <f>'Sample Conc Calc'!BH443</f>
        <v>#DIV/0!</v>
      </c>
      <c r="AF18" s="88" t="e">
        <f>'Sample Conc Calc'!BI443</f>
        <v>#DIV/0!</v>
      </c>
      <c r="AG18" s="88" t="e">
        <f>'Sample Conc Calc'!BJ443</f>
        <v>#DIV/0!</v>
      </c>
      <c r="AH18" s="88" t="e">
        <f>'Sample Conc Calc'!BK443</f>
        <v>#DIV/0!</v>
      </c>
      <c r="AI18" s="88" t="e">
        <f>'Sample Conc Calc'!BL443</f>
        <v>#DIV/0!</v>
      </c>
      <c r="AJ18" s="88" t="e">
        <f>'Sample Conc Calc'!BM443</f>
        <v>#DIV/0!</v>
      </c>
      <c r="AK18" s="88" t="e">
        <f>'Sample Conc Calc'!BN443</f>
        <v>#DIV/0!</v>
      </c>
      <c r="AL18" s="88" t="e">
        <f>'Sample Conc Calc'!BO443</f>
        <v>#DIV/0!</v>
      </c>
      <c r="AM18" s="88" t="e">
        <f>'Sample Conc Calc'!BP443</f>
        <v>#DIV/0!</v>
      </c>
      <c r="AN18" s="88" t="e">
        <f>'Sample Conc Calc'!BQ443</f>
        <v>#DIV/0!</v>
      </c>
      <c r="AO18" s="88" t="e">
        <f>'Sample Conc Calc'!BR443</f>
        <v>#DIV/0!</v>
      </c>
      <c r="AP18" s="88" t="e">
        <f>'Sample Conc Calc'!BS443</f>
        <v>#DIV/0!</v>
      </c>
      <c r="AQ18" s="88" t="e">
        <f>'Sample Conc Calc'!BT443</f>
        <v>#DIV/0!</v>
      </c>
      <c r="AR18" s="88" t="e">
        <f>'Sample Conc Calc'!BU443</f>
        <v>#DIV/0!</v>
      </c>
      <c r="AS18" s="88" t="e">
        <f>'Sample Conc Calc'!BV443</f>
        <v>#DIV/0!</v>
      </c>
      <c r="AT18" s="88" t="e">
        <f>'Sample Conc Calc'!BW443</f>
        <v>#DIV/0!</v>
      </c>
      <c r="AU18" s="88" t="e">
        <f>'Sample Conc Calc'!BX443</f>
        <v>#DIV/0!</v>
      </c>
      <c r="AV18" s="88" t="e">
        <f>'Sample Conc Calc'!BY443</f>
        <v>#DIV/0!</v>
      </c>
      <c r="AW18" s="88" t="e">
        <f>'Sample Conc Calc'!BZ443</f>
        <v>#DIV/0!</v>
      </c>
      <c r="AX18" s="88" t="e">
        <f>'Sample Conc Calc'!CA443</f>
        <v>#DIV/0!</v>
      </c>
      <c r="AY18" s="88" t="e">
        <f>'Sample Conc Calc'!CB443</f>
        <v>#DIV/0!</v>
      </c>
      <c r="AZ18" s="88" t="e">
        <f>'Sample Conc Calc'!CC443</f>
        <v>#DIV/0!</v>
      </c>
      <c r="BA18" s="88" t="e">
        <f>'Sample Conc Calc'!CD443</f>
        <v>#DIV/0!</v>
      </c>
      <c r="BB18" s="88" t="e">
        <f>'Sample Conc Calc'!CE443</f>
        <v>#DIV/0!</v>
      </c>
      <c r="BC18" s="88" t="e">
        <f>'Sample Conc Calc'!CF443</f>
        <v>#DIV/0!</v>
      </c>
      <c r="BD18" s="88" t="e">
        <f>'Sample Conc Calc'!CG443</f>
        <v>#DIV/0!</v>
      </c>
      <c r="BE18" s="88" t="e">
        <f>'Sample Conc Calc'!CH443</f>
        <v>#DIV/0!</v>
      </c>
      <c r="BF18" s="88" t="e">
        <f>'Sample Conc Calc'!CI443</f>
        <v>#DIV/0!</v>
      </c>
      <c r="BG18" s="88" t="e">
        <f>'Sample Conc Calc'!CJ443</f>
        <v>#DIV/0!</v>
      </c>
      <c r="BH18" s="88" t="e">
        <f>'Sample Conc Calc'!CK443</f>
        <v>#DIV/0!</v>
      </c>
      <c r="BI18" s="88" t="e">
        <f>'Sample Conc Calc'!CL443</f>
        <v>#DIV/0!</v>
      </c>
      <c r="BJ18" s="88" t="e">
        <f>'Sample Conc Calc'!CM443</f>
        <v>#DIV/0!</v>
      </c>
      <c r="BK18" s="88" t="e">
        <f>'Sample Conc Calc'!CN443</f>
        <v>#DIV/0!</v>
      </c>
      <c r="BL18" s="88" t="e">
        <f>'Sample Conc Calc'!CO443</f>
        <v>#DIV/0!</v>
      </c>
      <c r="BM18" s="88" t="e">
        <f>'Sample Conc Calc'!CP443</f>
        <v>#DIV/0!</v>
      </c>
      <c r="BN18" s="88" t="e">
        <f>'Sample Conc Calc'!CQ443</f>
        <v>#DIV/0!</v>
      </c>
      <c r="BO18" s="88" t="e">
        <f>'Sample Conc Calc'!CR443</f>
        <v>#DIV/0!</v>
      </c>
      <c r="BP18" s="88" t="e">
        <f>'Sample Conc Calc'!CS443</f>
        <v>#DIV/0!</v>
      </c>
      <c r="BQ18" s="88" t="e">
        <f>'Sample Conc Calc'!CT443</f>
        <v>#DIV/0!</v>
      </c>
      <c r="BR18" s="88" t="e">
        <f>'Sample Conc Calc'!CU443</f>
        <v>#DIV/0!</v>
      </c>
      <c r="BS18" s="88" t="e">
        <f>'Sample Conc Calc'!CV443</f>
        <v>#DIV/0!</v>
      </c>
      <c r="BT18" s="88" t="e">
        <f>'Sample Conc Calc'!CW443</f>
        <v>#DIV/0!</v>
      </c>
      <c r="BU18" s="88" t="e">
        <f>'Sample Conc Calc'!CX443</f>
        <v>#DIV/0!</v>
      </c>
      <c r="BV18" s="88" t="e">
        <f>'Sample Conc Calc'!CY443</f>
        <v>#DIV/0!</v>
      </c>
      <c r="BW18" s="88" t="e">
        <f>'Sample Conc Calc'!CZ443</f>
        <v>#DIV/0!</v>
      </c>
      <c r="BX18" s="88" t="e">
        <f>'Sample Conc Calc'!DA443</f>
        <v>#DIV/0!</v>
      </c>
      <c r="BY18" s="88" t="e">
        <f>'Sample Conc Calc'!DB443</f>
        <v>#DIV/0!</v>
      </c>
      <c r="BZ18" s="88" t="e">
        <f>'Sample Conc Calc'!DC443</f>
        <v>#DIV/0!</v>
      </c>
      <c r="CA18" s="88" t="e">
        <f>'Sample Conc Calc'!DD443</f>
        <v>#DIV/0!</v>
      </c>
      <c r="CB18" s="88" t="e">
        <f>'Sample Conc Calc'!DE443</f>
        <v>#DIV/0!</v>
      </c>
      <c r="CC18" s="88" t="e">
        <f>'Sample Conc Calc'!DF443</f>
        <v>#DIV/0!</v>
      </c>
      <c r="CD18" s="88" t="e">
        <f>'Sample Conc Calc'!DG443</f>
        <v>#DIV/0!</v>
      </c>
      <c r="CE18" s="88" t="e">
        <f>'Sample Conc Calc'!DH443</f>
        <v>#DIV/0!</v>
      </c>
      <c r="CF18" s="88" t="e">
        <f>'Sample Conc Calc'!DI443</f>
        <v>#DIV/0!</v>
      </c>
      <c r="CG18" s="88" t="e">
        <f>'Sample Conc Calc'!DJ443</f>
        <v>#DIV/0!</v>
      </c>
      <c r="CH18" s="88" t="e">
        <f>'Sample Conc Calc'!DK443</f>
        <v>#DIV/0!</v>
      </c>
      <c r="CI18" s="88" t="e">
        <f>'Sample Conc Calc'!DL443</f>
        <v>#DIV/0!</v>
      </c>
      <c r="CJ18" s="88" t="e">
        <f>'Sample Conc Calc'!DM443</f>
        <v>#DIV/0!</v>
      </c>
      <c r="CK18" s="88" t="e">
        <f>'Sample Conc Calc'!DN443</f>
        <v>#DIV/0!</v>
      </c>
      <c r="CL18" s="88" t="e">
        <f>'Sample Conc Calc'!DO443</f>
        <v>#DIV/0!</v>
      </c>
      <c r="CM18" s="88" t="e">
        <f>'Sample Conc Calc'!DP443</f>
        <v>#DIV/0!</v>
      </c>
      <c r="CN18" s="88" t="e">
        <f>'Sample Conc Calc'!DQ443</f>
        <v>#DIV/0!</v>
      </c>
      <c r="CO18" s="88" t="e">
        <f>'Sample Conc Calc'!DR443</f>
        <v>#DIV/0!</v>
      </c>
      <c r="CP18" s="88" t="e">
        <f>'Sample Conc Calc'!DS443</f>
        <v>#DIV/0!</v>
      </c>
      <c r="CQ18" s="88" t="e">
        <f>'Sample Conc Calc'!DT443</f>
        <v>#DIV/0!</v>
      </c>
      <c r="CR18" s="88" t="e">
        <f>'Sample Conc Calc'!DU443</f>
        <v>#DIV/0!</v>
      </c>
      <c r="CS18" s="88" t="e">
        <f>'Sample Conc Calc'!DV443</f>
        <v>#DIV/0!</v>
      </c>
      <c r="CT18" s="88" t="e">
        <f>'Sample Conc Calc'!DW443</f>
        <v>#DIV/0!</v>
      </c>
      <c r="CU18" s="88" t="e">
        <f>'Sample Conc Calc'!DX443</f>
        <v>#DIV/0!</v>
      </c>
      <c r="CV18" s="88" t="e">
        <f>'Sample Conc Calc'!DY443</f>
        <v>#DIV/0!</v>
      </c>
      <c r="CW18" s="88" t="e">
        <f>'Sample Conc Calc'!DZ443</f>
        <v>#DIV/0!</v>
      </c>
      <c r="CX18" s="88" t="e">
        <f>'Sample Conc Calc'!EA443</f>
        <v>#DIV/0!</v>
      </c>
      <c r="CY18" s="88" t="e">
        <f>'Sample Conc Calc'!EB443</f>
        <v>#DIV/0!</v>
      </c>
      <c r="CZ18" s="88" t="e">
        <f>'Sample Conc Calc'!EC443</f>
        <v>#DIV/0!</v>
      </c>
      <c r="DA18" s="88" t="e">
        <f>'Sample Conc Calc'!ED443</f>
        <v>#DIV/0!</v>
      </c>
      <c r="DB18" s="88" t="e">
        <f>'Sample Conc Calc'!EE443</f>
        <v>#DIV/0!</v>
      </c>
      <c r="DC18" s="88" t="e">
        <f>'Sample Conc Calc'!EF443</f>
        <v>#DIV/0!</v>
      </c>
      <c r="DD18" s="88" t="e">
        <f>'Sample Conc Calc'!EG443</f>
        <v>#DIV/0!</v>
      </c>
      <c r="DE18" s="88" t="e">
        <f>'Sample Conc Calc'!EH443</f>
        <v>#DIV/0!</v>
      </c>
      <c r="DF18" s="88" t="e">
        <f>'Sample Conc Calc'!EI443</f>
        <v>#DIV/0!</v>
      </c>
      <c r="DG18" s="88" t="e">
        <f>'Sample Conc Calc'!EJ443</f>
        <v>#DIV/0!</v>
      </c>
      <c r="DH18" s="88" t="e">
        <f>'Sample Conc Calc'!EK443</f>
        <v>#DIV/0!</v>
      </c>
      <c r="DI18" s="88" t="e">
        <f>'Sample Conc Calc'!EL443</f>
        <v>#DIV/0!</v>
      </c>
      <c r="DJ18" s="88" t="e">
        <f>'Sample Conc Calc'!EM443</f>
        <v>#DIV/0!</v>
      </c>
      <c r="DK18" s="88" t="e">
        <f>'Sample Conc Calc'!EN443</f>
        <v>#DIV/0!</v>
      </c>
      <c r="DL18" s="88" t="e">
        <f>'Sample Conc Calc'!EO443</f>
        <v>#DIV/0!</v>
      </c>
      <c r="DM18" s="88" t="e">
        <f>'Sample Conc Calc'!EP443</f>
        <v>#DIV/0!</v>
      </c>
      <c r="DN18" s="88" t="e">
        <f>'Sample Conc Calc'!EQ443</f>
        <v>#DIV/0!</v>
      </c>
      <c r="DO18" s="88" t="e">
        <f>'Sample Conc Calc'!ER443</f>
        <v>#DIV/0!</v>
      </c>
      <c r="DP18" s="88" t="e">
        <f>'Sample Conc Calc'!ES443</f>
        <v>#DIV/0!</v>
      </c>
      <c r="DQ18" s="88" t="e">
        <f>'Sample Conc Calc'!ET443</f>
        <v>#DIV/0!</v>
      </c>
      <c r="DR18" s="88" t="e">
        <f>'Sample Conc Calc'!EU443</f>
        <v>#DIV/0!</v>
      </c>
      <c r="DS18" s="88" t="e">
        <f>'Sample Conc Calc'!EV443</f>
        <v>#DIV/0!</v>
      </c>
      <c r="DT18" s="88" t="e">
        <f>'Sample Conc Calc'!EW443</f>
        <v>#DIV/0!</v>
      </c>
      <c r="DU18" s="88" t="e">
        <f>'Sample Conc Calc'!EX443</f>
        <v>#DIV/0!</v>
      </c>
      <c r="DV18" s="88" t="e">
        <f>'Sample Conc Calc'!EY443</f>
        <v>#DIV/0!</v>
      </c>
      <c r="DW18" s="88" t="e">
        <f>'Sample Conc Calc'!EZ443</f>
        <v>#DIV/0!</v>
      </c>
      <c r="DX18" s="88" t="e">
        <f>'Sample Conc Calc'!FA443</f>
        <v>#DIV/0!</v>
      </c>
      <c r="DY18" s="88" t="e">
        <f>'Sample Conc Calc'!FB443</f>
        <v>#DIV/0!</v>
      </c>
      <c r="DZ18" s="88" t="e">
        <f>'Sample Conc Calc'!FC443</f>
        <v>#DIV/0!</v>
      </c>
      <c r="EA18" s="88" t="e">
        <f>'Sample Conc Calc'!FD443</f>
        <v>#DIV/0!</v>
      </c>
      <c r="EB18" s="88" t="e">
        <f>'Sample Conc Calc'!FE443</f>
        <v>#DIV/0!</v>
      </c>
      <c r="EC18" s="88" t="e">
        <f>'Sample Conc Calc'!FF443</f>
        <v>#DIV/0!</v>
      </c>
      <c r="ED18" s="88" t="e">
        <f>'Sample Conc Calc'!FG443</f>
        <v>#DIV/0!</v>
      </c>
      <c r="EE18" s="88" t="e">
        <f>'Sample Conc Calc'!FH443</f>
        <v>#DIV/0!</v>
      </c>
      <c r="EF18" s="88" t="e">
        <f>'Sample Conc Calc'!FI443</f>
        <v>#DIV/0!</v>
      </c>
      <c r="EG18" s="88" t="e">
        <f>'Sample Conc Calc'!FJ443</f>
        <v>#DIV/0!</v>
      </c>
      <c r="EH18" s="88" t="e">
        <f>'Sample Conc Calc'!FK443</f>
        <v>#DIV/0!</v>
      </c>
      <c r="EI18" s="88" t="e">
        <f>'Sample Conc Calc'!FL443</f>
        <v>#DIV/0!</v>
      </c>
      <c r="EJ18" s="88" t="e">
        <f>'Sample Conc Calc'!FM443</f>
        <v>#DIV/0!</v>
      </c>
      <c r="EK18" s="88" t="e">
        <f>'Sample Conc Calc'!FN443</f>
        <v>#DIV/0!</v>
      </c>
      <c r="EL18" s="88" t="e">
        <f>'Sample Conc Calc'!FO443</f>
        <v>#DIV/0!</v>
      </c>
      <c r="EM18" s="88" t="e">
        <f>'Sample Conc Calc'!FP443</f>
        <v>#DIV/0!</v>
      </c>
      <c r="EN18" s="88" t="e">
        <f>'Sample Conc Calc'!FQ443</f>
        <v>#DIV/0!</v>
      </c>
      <c r="EO18" s="88" t="e">
        <f>'Sample Conc Calc'!FR443</f>
        <v>#DIV/0!</v>
      </c>
      <c r="EP18" s="88" t="e">
        <f>'Sample Conc Calc'!FS443</f>
        <v>#DIV/0!</v>
      </c>
      <c r="EQ18" s="88" t="e">
        <f>'Sample Conc Calc'!FT443</f>
        <v>#DIV/0!</v>
      </c>
      <c r="ER18" s="88" t="e">
        <f>'Sample Conc Calc'!FU443</f>
        <v>#DIV/0!</v>
      </c>
      <c r="ES18" s="88" t="e">
        <f>'Sample Conc Calc'!FV443</f>
        <v>#DIV/0!</v>
      </c>
      <c r="ET18" s="88" t="e">
        <f>'Sample Conc Calc'!FW443</f>
        <v>#DIV/0!</v>
      </c>
      <c r="EU18" s="88" t="e">
        <f>'Sample Conc Calc'!FX443</f>
        <v>#DIV/0!</v>
      </c>
      <c r="EV18" s="88" t="e">
        <f>'Sample Conc Calc'!FY443</f>
        <v>#DIV/0!</v>
      </c>
    </row>
    <row r="19" spans="1:152">
      <c r="A19" s="86" t="str">
        <f>'Analyte List'!A20</f>
        <v>Benzo(k)fluoranthracene</v>
      </c>
      <c r="B19" s="87">
        <f>'Analyte List'!K20</f>
        <v>0</v>
      </c>
      <c r="C19" s="88" t="e">
        <f>'Sample Conc Calc'!AF444</f>
        <v>#DIV/0!</v>
      </c>
      <c r="D19" s="88" t="e">
        <f>'Sample Conc Calc'!AG444</f>
        <v>#DIV/0!</v>
      </c>
      <c r="E19" s="88" t="e">
        <f>'Sample Conc Calc'!AH444</f>
        <v>#DIV/0!</v>
      </c>
      <c r="F19" s="88" t="e">
        <f>'Sample Conc Calc'!AI444</f>
        <v>#DIV/0!</v>
      </c>
      <c r="G19" s="88" t="e">
        <f>'Sample Conc Calc'!AJ444</f>
        <v>#DIV/0!</v>
      </c>
      <c r="H19" s="88" t="e">
        <f>'Sample Conc Calc'!AK444</f>
        <v>#DIV/0!</v>
      </c>
      <c r="I19" s="88" t="e">
        <f>'Sample Conc Calc'!AL444</f>
        <v>#DIV/0!</v>
      </c>
      <c r="J19" s="88" t="e">
        <f>'Sample Conc Calc'!AM444</f>
        <v>#DIV/0!</v>
      </c>
      <c r="K19" s="88" t="e">
        <f>'Sample Conc Calc'!AN444</f>
        <v>#DIV/0!</v>
      </c>
      <c r="L19" s="88" t="e">
        <f>'Sample Conc Calc'!AO444</f>
        <v>#DIV/0!</v>
      </c>
      <c r="M19" s="88" t="e">
        <f>'Sample Conc Calc'!AP444</f>
        <v>#DIV/0!</v>
      </c>
      <c r="N19" s="88" t="e">
        <f>'Sample Conc Calc'!AQ444</f>
        <v>#DIV/0!</v>
      </c>
      <c r="O19" s="88" t="e">
        <f>'Sample Conc Calc'!AR444</f>
        <v>#DIV/0!</v>
      </c>
      <c r="P19" s="88" t="e">
        <f>'Sample Conc Calc'!AS444</f>
        <v>#DIV/0!</v>
      </c>
      <c r="Q19" s="88" t="e">
        <f>'Sample Conc Calc'!AT444</f>
        <v>#DIV/0!</v>
      </c>
      <c r="R19" s="88" t="e">
        <f>'Sample Conc Calc'!AU444</f>
        <v>#DIV/0!</v>
      </c>
      <c r="S19" s="88" t="e">
        <f>'Sample Conc Calc'!AV444</f>
        <v>#DIV/0!</v>
      </c>
      <c r="T19" s="88" t="e">
        <f>'Sample Conc Calc'!AW444</f>
        <v>#DIV/0!</v>
      </c>
      <c r="U19" s="88" t="e">
        <f>'Sample Conc Calc'!AX444</f>
        <v>#DIV/0!</v>
      </c>
      <c r="V19" s="88" t="e">
        <f>'Sample Conc Calc'!AY444</f>
        <v>#DIV/0!</v>
      </c>
      <c r="W19" s="88" t="e">
        <f>'Sample Conc Calc'!AZ444</f>
        <v>#DIV/0!</v>
      </c>
      <c r="X19" s="88" t="e">
        <f>'Sample Conc Calc'!BA444</f>
        <v>#DIV/0!</v>
      </c>
      <c r="Y19" s="88" t="e">
        <f>'Sample Conc Calc'!BB444</f>
        <v>#DIV/0!</v>
      </c>
      <c r="Z19" s="88" t="e">
        <f>'Sample Conc Calc'!BC444</f>
        <v>#DIV/0!</v>
      </c>
      <c r="AA19" s="88" t="e">
        <f>'Sample Conc Calc'!BD444</f>
        <v>#DIV/0!</v>
      </c>
      <c r="AB19" s="88" t="e">
        <f>'Sample Conc Calc'!BE444</f>
        <v>#DIV/0!</v>
      </c>
      <c r="AC19" s="88" t="e">
        <f>'Sample Conc Calc'!BF444</f>
        <v>#DIV/0!</v>
      </c>
      <c r="AD19" s="88" t="e">
        <f>'Sample Conc Calc'!BG444</f>
        <v>#DIV/0!</v>
      </c>
      <c r="AE19" s="88" t="e">
        <f>'Sample Conc Calc'!BH444</f>
        <v>#DIV/0!</v>
      </c>
      <c r="AF19" s="88" t="e">
        <f>'Sample Conc Calc'!BI444</f>
        <v>#DIV/0!</v>
      </c>
      <c r="AG19" s="88" t="e">
        <f>'Sample Conc Calc'!BJ444</f>
        <v>#DIV/0!</v>
      </c>
      <c r="AH19" s="88" t="e">
        <f>'Sample Conc Calc'!BK444</f>
        <v>#DIV/0!</v>
      </c>
      <c r="AI19" s="88" t="e">
        <f>'Sample Conc Calc'!BL444</f>
        <v>#DIV/0!</v>
      </c>
      <c r="AJ19" s="88" t="e">
        <f>'Sample Conc Calc'!BM444</f>
        <v>#DIV/0!</v>
      </c>
      <c r="AK19" s="88" t="e">
        <f>'Sample Conc Calc'!BN444</f>
        <v>#DIV/0!</v>
      </c>
      <c r="AL19" s="88" t="e">
        <f>'Sample Conc Calc'!BO444</f>
        <v>#DIV/0!</v>
      </c>
      <c r="AM19" s="88" t="e">
        <f>'Sample Conc Calc'!BP444</f>
        <v>#DIV/0!</v>
      </c>
      <c r="AN19" s="88" t="e">
        <f>'Sample Conc Calc'!BQ444</f>
        <v>#DIV/0!</v>
      </c>
      <c r="AO19" s="88" t="e">
        <f>'Sample Conc Calc'!BR444</f>
        <v>#DIV/0!</v>
      </c>
      <c r="AP19" s="88" t="e">
        <f>'Sample Conc Calc'!BS444</f>
        <v>#DIV/0!</v>
      </c>
      <c r="AQ19" s="88" t="e">
        <f>'Sample Conc Calc'!BT444</f>
        <v>#DIV/0!</v>
      </c>
      <c r="AR19" s="88" t="e">
        <f>'Sample Conc Calc'!BU444</f>
        <v>#DIV/0!</v>
      </c>
      <c r="AS19" s="88" t="e">
        <f>'Sample Conc Calc'!BV444</f>
        <v>#DIV/0!</v>
      </c>
      <c r="AT19" s="88" t="e">
        <f>'Sample Conc Calc'!BW444</f>
        <v>#DIV/0!</v>
      </c>
      <c r="AU19" s="88" t="e">
        <f>'Sample Conc Calc'!BX444</f>
        <v>#DIV/0!</v>
      </c>
      <c r="AV19" s="88" t="e">
        <f>'Sample Conc Calc'!BY444</f>
        <v>#DIV/0!</v>
      </c>
      <c r="AW19" s="88" t="e">
        <f>'Sample Conc Calc'!BZ444</f>
        <v>#DIV/0!</v>
      </c>
      <c r="AX19" s="88" t="e">
        <f>'Sample Conc Calc'!CA444</f>
        <v>#DIV/0!</v>
      </c>
      <c r="AY19" s="88" t="e">
        <f>'Sample Conc Calc'!CB444</f>
        <v>#DIV/0!</v>
      </c>
      <c r="AZ19" s="88" t="e">
        <f>'Sample Conc Calc'!CC444</f>
        <v>#DIV/0!</v>
      </c>
      <c r="BA19" s="88" t="e">
        <f>'Sample Conc Calc'!CD444</f>
        <v>#DIV/0!</v>
      </c>
      <c r="BB19" s="88" t="e">
        <f>'Sample Conc Calc'!CE444</f>
        <v>#DIV/0!</v>
      </c>
      <c r="BC19" s="88" t="e">
        <f>'Sample Conc Calc'!CF444</f>
        <v>#DIV/0!</v>
      </c>
      <c r="BD19" s="88" t="e">
        <f>'Sample Conc Calc'!CG444</f>
        <v>#DIV/0!</v>
      </c>
      <c r="BE19" s="88" t="e">
        <f>'Sample Conc Calc'!CH444</f>
        <v>#DIV/0!</v>
      </c>
      <c r="BF19" s="88" t="e">
        <f>'Sample Conc Calc'!CI444</f>
        <v>#DIV/0!</v>
      </c>
      <c r="BG19" s="88" t="e">
        <f>'Sample Conc Calc'!CJ444</f>
        <v>#DIV/0!</v>
      </c>
      <c r="BH19" s="88" t="e">
        <f>'Sample Conc Calc'!CK444</f>
        <v>#DIV/0!</v>
      </c>
      <c r="BI19" s="88" t="e">
        <f>'Sample Conc Calc'!CL444</f>
        <v>#DIV/0!</v>
      </c>
      <c r="BJ19" s="88" t="e">
        <f>'Sample Conc Calc'!CM444</f>
        <v>#DIV/0!</v>
      </c>
      <c r="BK19" s="88" t="e">
        <f>'Sample Conc Calc'!CN444</f>
        <v>#DIV/0!</v>
      </c>
      <c r="BL19" s="88" t="e">
        <f>'Sample Conc Calc'!CO444</f>
        <v>#DIV/0!</v>
      </c>
      <c r="BM19" s="88" t="e">
        <f>'Sample Conc Calc'!CP444</f>
        <v>#DIV/0!</v>
      </c>
      <c r="BN19" s="88" t="e">
        <f>'Sample Conc Calc'!CQ444</f>
        <v>#DIV/0!</v>
      </c>
      <c r="BO19" s="88" t="e">
        <f>'Sample Conc Calc'!CR444</f>
        <v>#DIV/0!</v>
      </c>
      <c r="BP19" s="88" t="e">
        <f>'Sample Conc Calc'!CS444</f>
        <v>#DIV/0!</v>
      </c>
      <c r="BQ19" s="88" t="e">
        <f>'Sample Conc Calc'!CT444</f>
        <v>#DIV/0!</v>
      </c>
      <c r="BR19" s="88" t="e">
        <f>'Sample Conc Calc'!CU444</f>
        <v>#DIV/0!</v>
      </c>
      <c r="BS19" s="88" t="e">
        <f>'Sample Conc Calc'!CV444</f>
        <v>#DIV/0!</v>
      </c>
      <c r="BT19" s="88" t="e">
        <f>'Sample Conc Calc'!CW444</f>
        <v>#DIV/0!</v>
      </c>
      <c r="BU19" s="88" t="e">
        <f>'Sample Conc Calc'!CX444</f>
        <v>#DIV/0!</v>
      </c>
      <c r="BV19" s="88" t="e">
        <f>'Sample Conc Calc'!CY444</f>
        <v>#DIV/0!</v>
      </c>
      <c r="BW19" s="88" t="e">
        <f>'Sample Conc Calc'!CZ444</f>
        <v>#DIV/0!</v>
      </c>
      <c r="BX19" s="88" t="e">
        <f>'Sample Conc Calc'!DA444</f>
        <v>#DIV/0!</v>
      </c>
      <c r="BY19" s="88" t="e">
        <f>'Sample Conc Calc'!DB444</f>
        <v>#DIV/0!</v>
      </c>
      <c r="BZ19" s="88" t="e">
        <f>'Sample Conc Calc'!DC444</f>
        <v>#DIV/0!</v>
      </c>
      <c r="CA19" s="88" t="e">
        <f>'Sample Conc Calc'!DD444</f>
        <v>#DIV/0!</v>
      </c>
      <c r="CB19" s="88" t="e">
        <f>'Sample Conc Calc'!DE444</f>
        <v>#DIV/0!</v>
      </c>
      <c r="CC19" s="88" t="e">
        <f>'Sample Conc Calc'!DF444</f>
        <v>#DIV/0!</v>
      </c>
      <c r="CD19" s="88" t="e">
        <f>'Sample Conc Calc'!DG444</f>
        <v>#DIV/0!</v>
      </c>
      <c r="CE19" s="88" t="e">
        <f>'Sample Conc Calc'!DH444</f>
        <v>#DIV/0!</v>
      </c>
      <c r="CF19" s="88" t="e">
        <f>'Sample Conc Calc'!DI444</f>
        <v>#DIV/0!</v>
      </c>
      <c r="CG19" s="88" t="e">
        <f>'Sample Conc Calc'!DJ444</f>
        <v>#DIV/0!</v>
      </c>
      <c r="CH19" s="88" t="e">
        <f>'Sample Conc Calc'!DK444</f>
        <v>#DIV/0!</v>
      </c>
      <c r="CI19" s="88" t="e">
        <f>'Sample Conc Calc'!DL444</f>
        <v>#DIV/0!</v>
      </c>
      <c r="CJ19" s="88" t="e">
        <f>'Sample Conc Calc'!DM444</f>
        <v>#DIV/0!</v>
      </c>
      <c r="CK19" s="88" t="e">
        <f>'Sample Conc Calc'!DN444</f>
        <v>#DIV/0!</v>
      </c>
      <c r="CL19" s="88" t="e">
        <f>'Sample Conc Calc'!DO444</f>
        <v>#DIV/0!</v>
      </c>
      <c r="CM19" s="88" t="e">
        <f>'Sample Conc Calc'!DP444</f>
        <v>#DIV/0!</v>
      </c>
      <c r="CN19" s="88" t="e">
        <f>'Sample Conc Calc'!DQ444</f>
        <v>#DIV/0!</v>
      </c>
      <c r="CO19" s="88" t="e">
        <f>'Sample Conc Calc'!DR444</f>
        <v>#DIV/0!</v>
      </c>
      <c r="CP19" s="88" t="e">
        <f>'Sample Conc Calc'!DS444</f>
        <v>#DIV/0!</v>
      </c>
      <c r="CQ19" s="88" t="e">
        <f>'Sample Conc Calc'!DT444</f>
        <v>#DIV/0!</v>
      </c>
      <c r="CR19" s="88" t="e">
        <f>'Sample Conc Calc'!DU444</f>
        <v>#DIV/0!</v>
      </c>
      <c r="CS19" s="88" t="e">
        <f>'Sample Conc Calc'!DV444</f>
        <v>#DIV/0!</v>
      </c>
      <c r="CT19" s="88" t="e">
        <f>'Sample Conc Calc'!DW444</f>
        <v>#DIV/0!</v>
      </c>
      <c r="CU19" s="88" t="e">
        <f>'Sample Conc Calc'!DX444</f>
        <v>#DIV/0!</v>
      </c>
      <c r="CV19" s="88" t="e">
        <f>'Sample Conc Calc'!DY444</f>
        <v>#DIV/0!</v>
      </c>
      <c r="CW19" s="88" t="e">
        <f>'Sample Conc Calc'!DZ444</f>
        <v>#DIV/0!</v>
      </c>
      <c r="CX19" s="88" t="e">
        <f>'Sample Conc Calc'!EA444</f>
        <v>#DIV/0!</v>
      </c>
      <c r="CY19" s="88" t="e">
        <f>'Sample Conc Calc'!EB444</f>
        <v>#DIV/0!</v>
      </c>
      <c r="CZ19" s="88" t="e">
        <f>'Sample Conc Calc'!EC444</f>
        <v>#DIV/0!</v>
      </c>
      <c r="DA19" s="88" t="e">
        <f>'Sample Conc Calc'!ED444</f>
        <v>#DIV/0!</v>
      </c>
      <c r="DB19" s="88" t="e">
        <f>'Sample Conc Calc'!EE444</f>
        <v>#DIV/0!</v>
      </c>
      <c r="DC19" s="88" t="e">
        <f>'Sample Conc Calc'!EF444</f>
        <v>#DIV/0!</v>
      </c>
      <c r="DD19" s="88" t="e">
        <f>'Sample Conc Calc'!EG444</f>
        <v>#DIV/0!</v>
      </c>
      <c r="DE19" s="88" t="e">
        <f>'Sample Conc Calc'!EH444</f>
        <v>#DIV/0!</v>
      </c>
      <c r="DF19" s="88" t="e">
        <f>'Sample Conc Calc'!EI444</f>
        <v>#DIV/0!</v>
      </c>
      <c r="DG19" s="88" t="e">
        <f>'Sample Conc Calc'!EJ444</f>
        <v>#DIV/0!</v>
      </c>
      <c r="DH19" s="88" t="e">
        <f>'Sample Conc Calc'!EK444</f>
        <v>#DIV/0!</v>
      </c>
      <c r="DI19" s="88" t="e">
        <f>'Sample Conc Calc'!EL444</f>
        <v>#DIV/0!</v>
      </c>
      <c r="DJ19" s="88" t="e">
        <f>'Sample Conc Calc'!EM444</f>
        <v>#DIV/0!</v>
      </c>
      <c r="DK19" s="88" t="e">
        <f>'Sample Conc Calc'!EN444</f>
        <v>#DIV/0!</v>
      </c>
      <c r="DL19" s="88" t="e">
        <f>'Sample Conc Calc'!EO444</f>
        <v>#DIV/0!</v>
      </c>
      <c r="DM19" s="88" t="e">
        <f>'Sample Conc Calc'!EP444</f>
        <v>#DIV/0!</v>
      </c>
      <c r="DN19" s="88" t="e">
        <f>'Sample Conc Calc'!EQ444</f>
        <v>#DIV/0!</v>
      </c>
      <c r="DO19" s="88" t="e">
        <f>'Sample Conc Calc'!ER444</f>
        <v>#DIV/0!</v>
      </c>
      <c r="DP19" s="88" t="e">
        <f>'Sample Conc Calc'!ES444</f>
        <v>#DIV/0!</v>
      </c>
      <c r="DQ19" s="88" t="e">
        <f>'Sample Conc Calc'!ET444</f>
        <v>#DIV/0!</v>
      </c>
      <c r="DR19" s="88" t="e">
        <f>'Sample Conc Calc'!EU444</f>
        <v>#DIV/0!</v>
      </c>
      <c r="DS19" s="88" t="e">
        <f>'Sample Conc Calc'!EV444</f>
        <v>#DIV/0!</v>
      </c>
      <c r="DT19" s="88" t="e">
        <f>'Sample Conc Calc'!EW444</f>
        <v>#DIV/0!</v>
      </c>
      <c r="DU19" s="88" t="e">
        <f>'Sample Conc Calc'!EX444</f>
        <v>#DIV/0!</v>
      </c>
      <c r="DV19" s="88" t="e">
        <f>'Sample Conc Calc'!EY444</f>
        <v>#DIV/0!</v>
      </c>
      <c r="DW19" s="88" t="e">
        <f>'Sample Conc Calc'!EZ444</f>
        <v>#DIV/0!</v>
      </c>
      <c r="DX19" s="88" t="e">
        <f>'Sample Conc Calc'!FA444</f>
        <v>#DIV/0!</v>
      </c>
      <c r="DY19" s="88" t="e">
        <f>'Sample Conc Calc'!FB444</f>
        <v>#DIV/0!</v>
      </c>
      <c r="DZ19" s="88" t="e">
        <f>'Sample Conc Calc'!FC444</f>
        <v>#DIV/0!</v>
      </c>
      <c r="EA19" s="88" t="e">
        <f>'Sample Conc Calc'!FD444</f>
        <v>#DIV/0!</v>
      </c>
      <c r="EB19" s="88" t="e">
        <f>'Sample Conc Calc'!FE444</f>
        <v>#DIV/0!</v>
      </c>
      <c r="EC19" s="88" t="e">
        <f>'Sample Conc Calc'!FF444</f>
        <v>#DIV/0!</v>
      </c>
      <c r="ED19" s="88" t="e">
        <f>'Sample Conc Calc'!FG444</f>
        <v>#DIV/0!</v>
      </c>
      <c r="EE19" s="88" t="e">
        <f>'Sample Conc Calc'!FH444</f>
        <v>#DIV/0!</v>
      </c>
      <c r="EF19" s="88" t="e">
        <f>'Sample Conc Calc'!FI444</f>
        <v>#DIV/0!</v>
      </c>
      <c r="EG19" s="88" t="e">
        <f>'Sample Conc Calc'!FJ444</f>
        <v>#DIV/0!</v>
      </c>
      <c r="EH19" s="88" t="e">
        <f>'Sample Conc Calc'!FK444</f>
        <v>#DIV/0!</v>
      </c>
      <c r="EI19" s="88" t="e">
        <f>'Sample Conc Calc'!FL444</f>
        <v>#DIV/0!</v>
      </c>
      <c r="EJ19" s="88" t="e">
        <f>'Sample Conc Calc'!FM444</f>
        <v>#DIV/0!</v>
      </c>
      <c r="EK19" s="88" t="e">
        <f>'Sample Conc Calc'!FN444</f>
        <v>#DIV/0!</v>
      </c>
      <c r="EL19" s="88" t="e">
        <f>'Sample Conc Calc'!FO444</f>
        <v>#DIV/0!</v>
      </c>
      <c r="EM19" s="88" t="e">
        <f>'Sample Conc Calc'!FP444</f>
        <v>#DIV/0!</v>
      </c>
      <c r="EN19" s="88" t="e">
        <f>'Sample Conc Calc'!FQ444</f>
        <v>#DIV/0!</v>
      </c>
      <c r="EO19" s="88" t="e">
        <f>'Sample Conc Calc'!FR444</f>
        <v>#DIV/0!</v>
      </c>
      <c r="EP19" s="88" t="e">
        <f>'Sample Conc Calc'!FS444</f>
        <v>#DIV/0!</v>
      </c>
      <c r="EQ19" s="88" t="e">
        <f>'Sample Conc Calc'!FT444</f>
        <v>#DIV/0!</v>
      </c>
      <c r="ER19" s="88" t="e">
        <f>'Sample Conc Calc'!FU444</f>
        <v>#DIV/0!</v>
      </c>
      <c r="ES19" s="88" t="e">
        <f>'Sample Conc Calc'!FV444</f>
        <v>#DIV/0!</v>
      </c>
      <c r="ET19" s="88" t="e">
        <f>'Sample Conc Calc'!FW444</f>
        <v>#DIV/0!</v>
      </c>
      <c r="EU19" s="88" t="e">
        <f>'Sample Conc Calc'!FX444</f>
        <v>#DIV/0!</v>
      </c>
      <c r="EV19" s="88" t="e">
        <f>'Sample Conc Calc'!FY444</f>
        <v>#DIV/0!</v>
      </c>
    </row>
    <row r="20" spans="1:152">
      <c r="A20" s="86" t="str">
        <f>'Analyte List'!A21</f>
        <v>Benzo(a)pyrene</v>
      </c>
      <c r="B20" s="87">
        <f>'Analyte List'!K21</f>
        <v>0</v>
      </c>
      <c r="C20" s="88" t="e">
        <f>'Sample Conc Calc'!AF445</f>
        <v>#DIV/0!</v>
      </c>
      <c r="D20" s="88" t="e">
        <f>'Sample Conc Calc'!AG445</f>
        <v>#DIV/0!</v>
      </c>
      <c r="E20" s="88" t="e">
        <f>'Sample Conc Calc'!AH445</f>
        <v>#DIV/0!</v>
      </c>
      <c r="F20" s="88" t="e">
        <f>'Sample Conc Calc'!AI445</f>
        <v>#DIV/0!</v>
      </c>
      <c r="G20" s="88" t="e">
        <f>'Sample Conc Calc'!AJ445</f>
        <v>#DIV/0!</v>
      </c>
      <c r="H20" s="88" t="e">
        <f>'Sample Conc Calc'!AK445</f>
        <v>#DIV/0!</v>
      </c>
      <c r="I20" s="88" t="e">
        <f>'Sample Conc Calc'!AL445</f>
        <v>#DIV/0!</v>
      </c>
      <c r="J20" s="88" t="e">
        <f>'Sample Conc Calc'!AM445</f>
        <v>#DIV/0!</v>
      </c>
      <c r="K20" s="88" t="e">
        <f>'Sample Conc Calc'!AN445</f>
        <v>#DIV/0!</v>
      </c>
      <c r="L20" s="88" t="e">
        <f>'Sample Conc Calc'!AO445</f>
        <v>#DIV/0!</v>
      </c>
      <c r="M20" s="88" t="e">
        <f>'Sample Conc Calc'!AP445</f>
        <v>#DIV/0!</v>
      </c>
      <c r="N20" s="88" t="e">
        <f>'Sample Conc Calc'!AQ445</f>
        <v>#DIV/0!</v>
      </c>
      <c r="O20" s="88" t="e">
        <f>'Sample Conc Calc'!AR445</f>
        <v>#DIV/0!</v>
      </c>
      <c r="P20" s="88" t="e">
        <f>'Sample Conc Calc'!AS445</f>
        <v>#DIV/0!</v>
      </c>
      <c r="Q20" s="88" t="e">
        <f>'Sample Conc Calc'!AT445</f>
        <v>#DIV/0!</v>
      </c>
      <c r="R20" s="88" t="e">
        <f>'Sample Conc Calc'!AU445</f>
        <v>#DIV/0!</v>
      </c>
      <c r="S20" s="88" t="e">
        <f>'Sample Conc Calc'!AV445</f>
        <v>#DIV/0!</v>
      </c>
      <c r="T20" s="88" t="e">
        <f>'Sample Conc Calc'!AW445</f>
        <v>#DIV/0!</v>
      </c>
      <c r="U20" s="88" t="e">
        <f>'Sample Conc Calc'!AX445</f>
        <v>#DIV/0!</v>
      </c>
      <c r="V20" s="88" t="e">
        <f>'Sample Conc Calc'!AY445</f>
        <v>#DIV/0!</v>
      </c>
      <c r="W20" s="88" t="e">
        <f>'Sample Conc Calc'!AZ445</f>
        <v>#DIV/0!</v>
      </c>
      <c r="X20" s="88" t="e">
        <f>'Sample Conc Calc'!BA445</f>
        <v>#DIV/0!</v>
      </c>
      <c r="Y20" s="88" t="e">
        <f>'Sample Conc Calc'!BB445</f>
        <v>#DIV/0!</v>
      </c>
      <c r="Z20" s="88" t="e">
        <f>'Sample Conc Calc'!BC445</f>
        <v>#DIV/0!</v>
      </c>
      <c r="AA20" s="88" t="e">
        <f>'Sample Conc Calc'!BD445</f>
        <v>#DIV/0!</v>
      </c>
      <c r="AB20" s="88" t="e">
        <f>'Sample Conc Calc'!BE445</f>
        <v>#DIV/0!</v>
      </c>
      <c r="AC20" s="88" t="e">
        <f>'Sample Conc Calc'!BF445</f>
        <v>#DIV/0!</v>
      </c>
      <c r="AD20" s="88" t="e">
        <f>'Sample Conc Calc'!BG445</f>
        <v>#DIV/0!</v>
      </c>
      <c r="AE20" s="88" t="e">
        <f>'Sample Conc Calc'!BH445</f>
        <v>#DIV/0!</v>
      </c>
      <c r="AF20" s="88" t="e">
        <f>'Sample Conc Calc'!BI445</f>
        <v>#DIV/0!</v>
      </c>
      <c r="AG20" s="88" t="e">
        <f>'Sample Conc Calc'!BJ445</f>
        <v>#DIV/0!</v>
      </c>
      <c r="AH20" s="88" t="e">
        <f>'Sample Conc Calc'!BK445</f>
        <v>#DIV/0!</v>
      </c>
      <c r="AI20" s="88" t="e">
        <f>'Sample Conc Calc'!BL445</f>
        <v>#DIV/0!</v>
      </c>
      <c r="AJ20" s="88" t="e">
        <f>'Sample Conc Calc'!BM445</f>
        <v>#DIV/0!</v>
      </c>
      <c r="AK20" s="88" t="e">
        <f>'Sample Conc Calc'!BN445</f>
        <v>#DIV/0!</v>
      </c>
      <c r="AL20" s="88" t="e">
        <f>'Sample Conc Calc'!BO445</f>
        <v>#DIV/0!</v>
      </c>
      <c r="AM20" s="88" t="e">
        <f>'Sample Conc Calc'!BP445</f>
        <v>#DIV/0!</v>
      </c>
      <c r="AN20" s="88" t="e">
        <f>'Sample Conc Calc'!BQ445</f>
        <v>#DIV/0!</v>
      </c>
      <c r="AO20" s="88" t="e">
        <f>'Sample Conc Calc'!BR445</f>
        <v>#DIV/0!</v>
      </c>
      <c r="AP20" s="88" t="e">
        <f>'Sample Conc Calc'!BS445</f>
        <v>#DIV/0!</v>
      </c>
      <c r="AQ20" s="88" t="e">
        <f>'Sample Conc Calc'!BT445</f>
        <v>#DIV/0!</v>
      </c>
      <c r="AR20" s="88" t="e">
        <f>'Sample Conc Calc'!BU445</f>
        <v>#DIV/0!</v>
      </c>
      <c r="AS20" s="88" t="e">
        <f>'Sample Conc Calc'!BV445</f>
        <v>#DIV/0!</v>
      </c>
      <c r="AT20" s="88" t="e">
        <f>'Sample Conc Calc'!BW445</f>
        <v>#DIV/0!</v>
      </c>
      <c r="AU20" s="88" t="e">
        <f>'Sample Conc Calc'!BX445</f>
        <v>#DIV/0!</v>
      </c>
      <c r="AV20" s="88" t="e">
        <f>'Sample Conc Calc'!BY445</f>
        <v>#DIV/0!</v>
      </c>
      <c r="AW20" s="88" t="e">
        <f>'Sample Conc Calc'!BZ445</f>
        <v>#DIV/0!</v>
      </c>
      <c r="AX20" s="88" t="e">
        <f>'Sample Conc Calc'!CA445</f>
        <v>#DIV/0!</v>
      </c>
      <c r="AY20" s="88" t="e">
        <f>'Sample Conc Calc'!CB445</f>
        <v>#DIV/0!</v>
      </c>
      <c r="AZ20" s="88" t="e">
        <f>'Sample Conc Calc'!CC445</f>
        <v>#DIV/0!</v>
      </c>
      <c r="BA20" s="88" t="e">
        <f>'Sample Conc Calc'!CD445</f>
        <v>#DIV/0!</v>
      </c>
      <c r="BB20" s="88" t="e">
        <f>'Sample Conc Calc'!CE445</f>
        <v>#DIV/0!</v>
      </c>
      <c r="BC20" s="88" t="e">
        <f>'Sample Conc Calc'!CF445</f>
        <v>#DIV/0!</v>
      </c>
      <c r="BD20" s="88" t="e">
        <f>'Sample Conc Calc'!CG445</f>
        <v>#DIV/0!</v>
      </c>
      <c r="BE20" s="88" t="e">
        <f>'Sample Conc Calc'!CH445</f>
        <v>#DIV/0!</v>
      </c>
      <c r="BF20" s="88" t="e">
        <f>'Sample Conc Calc'!CI445</f>
        <v>#DIV/0!</v>
      </c>
      <c r="BG20" s="88" t="e">
        <f>'Sample Conc Calc'!CJ445</f>
        <v>#DIV/0!</v>
      </c>
      <c r="BH20" s="88" t="e">
        <f>'Sample Conc Calc'!CK445</f>
        <v>#DIV/0!</v>
      </c>
      <c r="BI20" s="88" t="e">
        <f>'Sample Conc Calc'!CL445</f>
        <v>#DIV/0!</v>
      </c>
      <c r="BJ20" s="88" t="e">
        <f>'Sample Conc Calc'!CM445</f>
        <v>#DIV/0!</v>
      </c>
      <c r="BK20" s="88" t="e">
        <f>'Sample Conc Calc'!CN445</f>
        <v>#DIV/0!</v>
      </c>
      <c r="BL20" s="88" t="e">
        <f>'Sample Conc Calc'!CO445</f>
        <v>#DIV/0!</v>
      </c>
      <c r="BM20" s="88" t="e">
        <f>'Sample Conc Calc'!CP445</f>
        <v>#DIV/0!</v>
      </c>
      <c r="BN20" s="88" t="e">
        <f>'Sample Conc Calc'!CQ445</f>
        <v>#DIV/0!</v>
      </c>
      <c r="BO20" s="88" t="e">
        <f>'Sample Conc Calc'!CR445</f>
        <v>#DIV/0!</v>
      </c>
      <c r="BP20" s="88" t="e">
        <f>'Sample Conc Calc'!CS445</f>
        <v>#DIV/0!</v>
      </c>
      <c r="BQ20" s="88" t="e">
        <f>'Sample Conc Calc'!CT445</f>
        <v>#DIV/0!</v>
      </c>
      <c r="BR20" s="88" t="e">
        <f>'Sample Conc Calc'!CU445</f>
        <v>#DIV/0!</v>
      </c>
      <c r="BS20" s="88" t="e">
        <f>'Sample Conc Calc'!CV445</f>
        <v>#DIV/0!</v>
      </c>
      <c r="BT20" s="88" t="e">
        <f>'Sample Conc Calc'!CW445</f>
        <v>#DIV/0!</v>
      </c>
      <c r="BU20" s="88" t="e">
        <f>'Sample Conc Calc'!CX445</f>
        <v>#DIV/0!</v>
      </c>
      <c r="BV20" s="88" t="e">
        <f>'Sample Conc Calc'!CY445</f>
        <v>#DIV/0!</v>
      </c>
      <c r="BW20" s="88" t="e">
        <f>'Sample Conc Calc'!CZ445</f>
        <v>#DIV/0!</v>
      </c>
      <c r="BX20" s="88" t="e">
        <f>'Sample Conc Calc'!DA445</f>
        <v>#DIV/0!</v>
      </c>
      <c r="BY20" s="88" t="e">
        <f>'Sample Conc Calc'!DB445</f>
        <v>#DIV/0!</v>
      </c>
      <c r="BZ20" s="88" t="e">
        <f>'Sample Conc Calc'!DC445</f>
        <v>#DIV/0!</v>
      </c>
      <c r="CA20" s="88" t="e">
        <f>'Sample Conc Calc'!DD445</f>
        <v>#DIV/0!</v>
      </c>
      <c r="CB20" s="88" t="e">
        <f>'Sample Conc Calc'!DE445</f>
        <v>#DIV/0!</v>
      </c>
      <c r="CC20" s="88" t="e">
        <f>'Sample Conc Calc'!DF445</f>
        <v>#DIV/0!</v>
      </c>
      <c r="CD20" s="88" t="e">
        <f>'Sample Conc Calc'!DG445</f>
        <v>#DIV/0!</v>
      </c>
      <c r="CE20" s="88" t="e">
        <f>'Sample Conc Calc'!DH445</f>
        <v>#DIV/0!</v>
      </c>
      <c r="CF20" s="88" t="e">
        <f>'Sample Conc Calc'!DI445</f>
        <v>#DIV/0!</v>
      </c>
      <c r="CG20" s="88" t="e">
        <f>'Sample Conc Calc'!DJ445</f>
        <v>#DIV/0!</v>
      </c>
      <c r="CH20" s="88" t="e">
        <f>'Sample Conc Calc'!DK445</f>
        <v>#DIV/0!</v>
      </c>
      <c r="CI20" s="88" t="e">
        <f>'Sample Conc Calc'!DL445</f>
        <v>#DIV/0!</v>
      </c>
      <c r="CJ20" s="88" t="e">
        <f>'Sample Conc Calc'!DM445</f>
        <v>#DIV/0!</v>
      </c>
      <c r="CK20" s="88" t="e">
        <f>'Sample Conc Calc'!DN445</f>
        <v>#DIV/0!</v>
      </c>
      <c r="CL20" s="88" t="e">
        <f>'Sample Conc Calc'!DO445</f>
        <v>#DIV/0!</v>
      </c>
      <c r="CM20" s="88" t="e">
        <f>'Sample Conc Calc'!DP445</f>
        <v>#DIV/0!</v>
      </c>
      <c r="CN20" s="88" t="e">
        <f>'Sample Conc Calc'!DQ445</f>
        <v>#DIV/0!</v>
      </c>
      <c r="CO20" s="88" t="e">
        <f>'Sample Conc Calc'!DR445</f>
        <v>#DIV/0!</v>
      </c>
      <c r="CP20" s="88" t="e">
        <f>'Sample Conc Calc'!DS445</f>
        <v>#DIV/0!</v>
      </c>
      <c r="CQ20" s="88" t="e">
        <f>'Sample Conc Calc'!DT445</f>
        <v>#DIV/0!</v>
      </c>
      <c r="CR20" s="88" t="e">
        <f>'Sample Conc Calc'!DU445</f>
        <v>#DIV/0!</v>
      </c>
      <c r="CS20" s="88" t="e">
        <f>'Sample Conc Calc'!DV445</f>
        <v>#DIV/0!</v>
      </c>
      <c r="CT20" s="88" t="e">
        <f>'Sample Conc Calc'!DW445</f>
        <v>#DIV/0!</v>
      </c>
      <c r="CU20" s="88" t="e">
        <f>'Sample Conc Calc'!DX445</f>
        <v>#DIV/0!</v>
      </c>
      <c r="CV20" s="88" t="e">
        <f>'Sample Conc Calc'!DY445</f>
        <v>#DIV/0!</v>
      </c>
      <c r="CW20" s="88" t="e">
        <f>'Sample Conc Calc'!DZ445</f>
        <v>#DIV/0!</v>
      </c>
      <c r="CX20" s="88" t="e">
        <f>'Sample Conc Calc'!EA445</f>
        <v>#DIV/0!</v>
      </c>
      <c r="CY20" s="88" t="e">
        <f>'Sample Conc Calc'!EB445</f>
        <v>#DIV/0!</v>
      </c>
      <c r="CZ20" s="88" t="e">
        <f>'Sample Conc Calc'!EC445</f>
        <v>#DIV/0!</v>
      </c>
      <c r="DA20" s="88" t="e">
        <f>'Sample Conc Calc'!ED445</f>
        <v>#DIV/0!</v>
      </c>
      <c r="DB20" s="88" t="e">
        <f>'Sample Conc Calc'!EE445</f>
        <v>#DIV/0!</v>
      </c>
      <c r="DC20" s="88" t="e">
        <f>'Sample Conc Calc'!EF445</f>
        <v>#DIV/0!</v>
      </c>
      <c r="DD20" s="88" t="e">
        <f>'Sample Conc Calc'!EG445</f>
        <v>#DIV/0!</v>
      </c>
      <c r="DE20" s="88" t="e">
        <f>'Sample Conc Calc'!EH445</f>
        <v>#DIV/0!</v>
      </c>
      <c r="DF20" s="88" t="e">
        <f>'Sample Conc Calc'!EI445</f>
        <v>#DIV/0!</v>
      </c>
      <c r="DG20" s="88" t="e">
        <f>'Sample Conc Calc'!EJ445</f>
        <v>#DIV/0!</v>
      </c>
      <c r="DH20" s="88" t="e">
        <f>'Sample Conc Calc'!EK445</f>
        <v>#DIV/0!</v>
      </c>
      <c r="DI20" s="88" t="e">
        <f>'Sample Conc Calc'!EL445</f>
        <v>#DIV/0!</v>
      </c>
      <c r="DJ20" s="88" t="e">
        <f>'Sample Conc Calc'!EM445</f>
        <v>#DIV/0!</v>
      </c>
      <c r="DK20" s="88" t="e">
        <f>'Sample Conc Calc'!EN445</f>
        <v>#DIV/0!</v>
      </c>
      <c r="DL20" s="88" t="e">
        <f>'Sample Conc Calc'!EO445</f>
        <v>#DIV/0!</v>
      </c>
      <c r="DM20" s="88" t="e">
        <f>'Sample Conc Calc'!EP445</f>
        <v>#DIV/0!</v>
      </c>
      <c r="DN20" s="88" t="e">
        <f>'Sample Conc Calc'!EQ445</f>
        <v>#DIV/0!</v>
      </c>
      <c r="DO20" s="88" t="e">
        <f>'Sample Conc Calc'!ER445</f>
        <v>#DIV/0!</v>
      </c>
      <c r="DP20" s="88" t="e">
        <f>'Sample Conc Calc'!ES445</f>
        <v>#DIV/0!</v>
      </c>
      <c r="DQ20" s="88" t="e">
        <f>'Sample Conc Calc'!ET445</f>
        <v>#DIV/0!</v>
      </c>
      <c r="DR20" s="88" t="e">
        <f>'Sample Conc Calc'!EU445</f>
        <v>#DIV/0!</v>
      </c>
      <c r="DS20" s="88" t="e">
        <f>'Sample Conc Calc'!EV445</f>
        <v>#DIV/0!</v>
      </c>
      <c r="DT20" s="88" t="e">
        <f>'Sample Conc Calc'!EW445</f>
        <v>#DIV/0!</v>
      </c>
      <c r="DU20" s="88" t="e">
        <f>'Sample Conc Calc'!EX445</f>
        <v>#DIV/0!</v>
      </c>
      <c r="DV20" s="88" t="e">
        <f>'Sample Conc Calc'!EY445</f>
        <v>#DIV/0!</v>
      </c>
      <c r="DW20" s="88" t="e">
        <f>'Sample Conc Calc'!EZ445</f>
        <v>#DIV/0!</v>
      </c>
      <c r="DX20" s="88" t="e">
        <f>'Sample Conc Calc'!FA445</f>
        <v>#DIV/0!</v>
      </c>
      <c r="DY20" s="88" t="e">
        <f>'Sample Conc Calc'!FB445</f>
        <v>#DIV/0!</v>
      </c>
      <c r="DZ20" s="88" t="e">
        <f>'Sample Conc Calc'!FC445</f>
        <v>#DIV/0!</v>
      </c>
      <c r="EA20" s="88" t="e">
        <f>'Sample Conc Calc'!FD445</f>
        <v>#DIV/0!</v>
      </c>
      <c r="EB20" s="88" t="e">
        <f>'Sample Conc Calc'!FE445</f>
        <v>#DIV/0!</v>
      </c>
      <c r="EC20" s="88" t="e">
        <f>'Sample Conc Calc'!FF445</f>
        <v>#DIV/0!</v>
      </c>
      <c r="ED20" s="88" t="e">
        <f>'Sample Conc Calc'!FG445</f>
        <v>#DIV/0!</v>
      </c>
      <c r="EE20" s="88" t="e">
        <f>'Sample Conc Calc'!FH445</f>
        <v>#DIV/0!</v>
      </c>
      <c r="EF20" s="88" t="e">
        <f>'Sample Conc Calc'!FI445</f>
        <v>#DIV/0!</v>
      </c>
      <c r="EG20" s="88" t="e">
        <f>'Sample Conc Calc'!FJ445</f>
        <v>#DIV/0!</v>
      </c>
      <c r="EH20" s="88" t="e">
        <f>'Sample Conc Calc'!FK445</f>
        <v>#DIV/0!</v>
      </c>
      <c r="EI20" s="88" t="e">
        <f>'Sample Conc Calc'!FL445</f>
        <v>#DIV/0!</v>
      </c>
      <c r="EJ20" s="88" t="e">
        <f>'Sample Conc Calc'!FM445</f>
        <v>#DIV/0!</v>
      </c>
      <c r="EK20" s="88" t="e">
        <f>'Sample Conc Calc'!FN445</f>
        <v>#DIV/0!</v>
      </c>
      <c r="EL20" s="88" t="e">
        <f>'Sample Conc Calc'!FO445</f>
        <v>#DIV/0!</v>
      </c>
      <c r="EM20" s="88" t="e">
        <f>'Sample Conc Calc'!FP445</f>
        <v>#DIV/0!</v>
      </c>
      <c r="EN20" s="88" t="e">
        <f>'Sample Conc Calc'!FQ445</f>
        <v>#DIV/0!</v>
      </c>
      <c r="EO20" s="88" t="e">
        <f>'Sample Conc Calc'!FR445</f>
        <v>#DIV/0!</v>
      </c>
      <c r="EP20" s="88" t="e">
        <f>'Sample Conc Calc'!FS445</f>
        <v>#DIV/0!</v>
      </c>
      <c r="EQ20" s="88" t="e">
        <f>'Sample Conc Calc'!FT445</f>
        <v>#DIV/0!</v>
      </c>
      <c r="ER20" s="88" t="e">
        <f>'Sample Conc Calc'!FU445</f>
        <v>#DIV/0!</v>
      </c>
      <c r="ES20" s="88" t="e">
        <f>'Sample Conc Calc'!FV445</f>
        <v>#DIV/0!</v>
      </c>
      <c r="ET20" s="88" t="e">
        <f>'Sample Conc Calc'!FW445</f>
        <v>#DIV/0!</v>
      </c>
      <c r="EU20" s="88" t="e">
        <f>'Sample Conc Calc'!FX445</f>
        <v>#DIV/0!</v>
      </c>
      <c r="EV20" s="88" t="e">
        <f>'Sample Conc Calc'!FY445</f>
        <v>#DIV/0!</v>
      </c>
    </row>
    <row r="21" spans="1:152">
      <c r="A21" s="86" t="str">
        <f>'Analyte List'!A22</f>
        <v>Indeno(1,2,3-cd)pyrene</v>
      </c>
      <c r="B21" s="87">
        <f>'Analyte List'!K22</f>
        <v>0</v>
      </c>
      <c r="C21" s="88" t="e">
        <f>'Sample Conc Calc'!AF446</f>
        <v>#DIV/0!</v>
      </c>
      <c r="D21" s="88" t="e">
        <f>'Sample Conc Calc'!AG446</f>
        <v>#DIV/0!</v>
      </c>
      <c r="E21" s="88" t="e">
        <f>'Sample Conc Calc'!AH446</f>
        <v>#DIV/0!</v>
      </c>
      <c r="F21" s="88" t="e">
        <f>'Sample Conc Calc'!AI446</f>
        <v>#DIV/0!</v>
      </c>
      <c r="G21" s="88" t="e">
        <f>'Sample Conc Calc'!AJ446</f>
        <v>#DIV/0!</v>
      </c>
      <c r="H21" s="88" t="e">
        <f>'Sample Conc Calc'!AK446</f>
        <v>#DIV/0!</v>
      </c>
      <c r="I21" s="88" t="e">
        <f>'Sample Conc Calc'!AL446</f>
        <v>#DIV/0!</v>
      </c>
      <c r="J21" s="88" t="e">
        <f>'Sample Conc Calc'!AM446</f>
        <v>#DIV/0!</v>
      </c>
      <c r="K21" s="88" t="e">
        <f>'Sample Conc Calc'!AN446</f>
        <v>#DIV/0!</v>
      </c>
      <c r="L21" s="88" t="e">
        <f>'Sample Conc Calc'!AO446</f>
        <v>#DIV/0!</v>
      </c>
      <c r="M21" s="88" t="e">
        <f>'Sample Conc Calc'!AP446</f>
        <v>#DIV/0!</v>
      </c>
      <c r="N21" s="88" t="e">
        <f>'Sample Conc Calc'!AQ446</f>
        <v>#DIV/0!</v>
      </c>
      <c r="O21" s="88" t="e">
        <f>'Sample Conc Calc'!AR446</f>
        <v>#DIV/0!</v>
      </c>
      <c r="P21" s="88" t="e">
        <f>'Sample Conc Calc'!AS446</f>
        <v>#DIV/0!</v>
      </c>
      <c r="Q21" s="88" t="e">
        <f>'Sample Conc Calc'!AT446</f>
        <v>#DIV/0!</v>
      </c>
      <c r="R21" s="88" t="e">
        <f>'Sample Conc Calc'!AU446</f>
        <v>#DIV/0!</v>
      </c>
      <c r="S21" s="88" t="e">
        <f>'Sample Conc Calc'!AV446</f>
        <v>#DIV/0!</v>
      </c>
      <c r="T21" s="88" t="e">
        <f>'Sample Conc Calc'!AW446</f>
        <v>#DIV/0!</v>
      </c>
      <c r="U21" s="88" t="e">
        <f>'Sample Conc Calc'!AX446</f>
        <v>#DIV/0!</v>
      </c>
      <c r="V21" s="88" t="e">
        <f>'Sample Conc Calc'!AY446</f>
        <v>#DIV/0!</v>
      </c>
      <c r="W21" s="88" t="e">
        <f>'Sample Conc Calc'!AZ446</f>
        <v>#DIV/0!</v>
      </c>
      <c r="X21" s="88" t="e">
        <f>'Sample Conc Calc'!BA446</f>
        <v>#DIV/0!</v>
      </c>
      <c r="Y21" s="88" t="e">
        <f>'Sample Conc Calc'!BB446</f>
        <v>#DIV/0!</v>
      </c>
      <c r="Z21" s="88" t="e">
        <f>'Sample Conc Calc'!BC446</f>
        <v>#DIV/0!</v>
      </c>
      <c r="AA21" s="88" t="e">
        <f>'Sample Conc Calc'!BD446</f>
        <v>#DIV/0!</v>
      </c>
      <c r="AB21" s="88" t="e">
        <f>'Sample Conc Calc'!BE446</f>
        <v>#DIV/0!</v>
      </c>
      <c r="AC21" s="88" t="e">
        <f>'Sample Conc Calc'!BF446</f>
        <v>#DIV/0!</v>
      </c>
      <c r="AD21" s="88" t="e">
        <f>'Sample Conc Calc'!BG446</f>
        <v>#DIV/0!</v>
      </c>
      <c r="AE21" s="88" t="e">
        <f>'Sample Conc Calc'!BH446</f>
        <v>#DIV/0!</v>
      </c>
      <c r="AF21" s="88" t="e">
        <f>'Sample Conc Calc'!BI446</f>
        <v>#DIV/0!</v>
      </c>
      <c r="AG21" s="88" t="e">
        <f>'Sample Conc Calc'!BJ446</f>
        <v>#DIV/0!</v>
      </c>
      <c r="AH21" s="88" t="e">
        <f>'Sample Conc Calc'!BK446</f>
        <v>#DIV/0!</v>
      </c>
      <c r="AI21" s="88" t="e">
        <f>'Sample Conc Calc'!BL446</f>
        <v>#DIV/0!</v>
      </c>
      <c r="AJ21" s="88" t="e">
        <f>'Sample Conc Calc'!BM446</f>
        <v>#DIV/0!</v>
      </c>
      <c r="AK21" s="88" t="e">
        <f>'Sample Conc Calc'!BN446</f>
        <v>#DIV/0!</v>
      </c>
      <c r="AL21" s="88" t="e">
        <f>'Sample Conc Calc'!BO446</f>
        <v>#DIV/0!</v>
      </c>
      <c r="AM21" s="88" t="e">
        <f>'Sample Conc Calc'!BP446</f>
        <v>#DIV/0!</v>
      </c>
      <c r="AN21" s="88" t="e">
        <f>'Sample Conc Calc'!BQ446</f>
        <v>#DIV/0!</v>
      </c>
      <c r="AO21" s="88" t="e">
        <f>'Sample Conc Calc'!BR446</f>
        <v>#DIV/0!</v>
      </c>
      <c r="AP21" s="88" t="e">
        <f>'Sample Conc Calc'!BS446</f>
        <v>#DIV/0!</v>
      </c>
      <c r="AQ21" s="88" t="e">
        <f>'Sample Conc Calc'!BT446</f>
        <v>#DIV/0!</v>
      </c>
      <c r="AR21" s="88" t="e">
        <f>'Sample Conc Calc'!BU446</f>
        <v>#DIV/0!</v>
      </c>
      <c r="AS21" s="88" t="e">
        <f>'Sample Conc Calc'!BV446</f>
        <v>#DIV/0!</v>
      </c>
      <c r="AT21" s="88" t="e">
        <f>'Sample Conc Calc'!BW446</f>
        <v>#DIV/0!</v>
      </c>
      <c r="AU21" s="88" t="e">
        <f>'Sample Conc Calc'!BX446</f>
        <v>#DIV/0!</v>
      </c>
      <c r="AV21" s="88" t="e">
        <f>'Sample Conc Calc'!BY446</f>
        <v>#DIV/0!</v>
      </c>
      <c r="AW21" s="88" t="e">
        <f>'Sample Conc Calc'!BZ446</f>
        <v>#DIV/0!</v>
      </c>
      <c r="AX21" s="88" t="e">
        <f>'Sample Conc Calc'!CA446</f>
        <v>#DIV/0!</v>
      </c>
      <c r="AY21" s="88" t="e">
        <f>'Sample Conc Calc'!CB446</f>
        <v>#DIV/0!</v>
      </c>
      <c r="AZ21" s="88" t="e">
        <f>'Sample Conc Calc'!CC446</f>
        <v>#DIV/0!</v>
      </c>
      <c r="BA21" s="88" t="e">
        <f>'Sample Conc Calc'!CD446</f>
        <v>#DIV/0!</v>
      </c>
      <c r="BB21" s="88" t="e">
        <f>'Sample Conc Calc'!CE446</f>
        <v>#DIV/0!</v>
      </c>
      <c r="BC21" s="88" t="e">
        <f>'Sample Conc Calc'!CF446</f>
        <v>#DIV/0!</v>
      </c>
      <c r="BD21" s="88" t="e">
        <f>'Sample Conc Calc'!CG446</f>
        <v>#DIV/0!</v>
      </c>
      <c r="BE21" s="88" t="e">
        <f>'Sample Conc Calc'!CH446</f>
        <v>#DIV/0!</v>
      </c>
      <c r="BF21" s="88" t="e">
        <f>'Sample Conc Calc'!CI446</f>
        <v>#DIV/0!</v>
      </c>
      <c r="BG21" s="88" t="e">
        <f>'Sample Conc Calc'!CJ446</f>
        <v>#DIV/0!</v>
      </c>
      <c r="BH21" s="88" t="e">
        <f>'Sample Conc Calc'!CK446</f>
        <v>#DIV/0!</v>
      </c>
      <c r="BI21" s="88" t="e">
        <f>'Sample Conc Calc'!CL446</f>
        <v>#DIV/0!</v>
      </c>
      <c r="BJ21" s="88" t="e">
        <f>'Sample Conc Calc'!CM446</f>
        <v>#DIV/0!</v>
      </c>
      <c r="BK21" s="88" t="e">
        <f>'Sample Conc Calc'!CN446</f>
        <v>#DIV/0!</v>
      </c>
      <c r="BL21" s="88" t="e">
        <f>'Sample Conc Calc'!CO446</f>
        <v>#DIV/0!</v>
      </c>
      <c r="BM21" s="88" t="e">
        <f>'Sample Conc Calc'!CP446</f>
        <v>#DIV/0!</v>
      </c>
      <c r="BN21" s="88" t="e">
        <f>'Sample Conc Calc'!CQ446</f>
        <v>#DIV/0!</v>
      </c>
      <c r="BO21" s="88" t="e">
        <f>'Sample Conc Calc'!CR446</f>
        <v>#DIV/0!</v>
      </c>
      <c r="BP21" s="88" t="e">
        <f>'Sample Conc Calc'!CS446</f>
        <v>#DIV/0!</v>
      </c>
      <c r="BQ21" s="88" t="e">
        <f>'Sample Conc Calc'!CT446</f>
        <v>#DIV/0!</v>
      </c>
      <c r="BR21" s="88" t="e">
        <f>'Sample Conc Calc'!CU446</f>
        <v>#DIV/0!</v>
      </c>
      <c r="BS21" s="88" t="e">
        <f>'Sample Conc Calc'!CV446</f>
        <v>#DIV/0!</v>
      </c>
      <c r="BT21" s="88" t="e">
        <f>'Sample Conc Calc'!CW446</f>
        <v>#DIV/0!</v>
      </c>
      <c r="BU21" s="88" t="e">
        <f>'Sample Conc Calc'!CX446</f>
        <v>#DIV/0!</v>
      </c>
      <c r="BV21" s="88" t="e">
        <f>'Sample Conc Calc'!CY446</f>
        <v>#DIV/0!</v>
      </c>
      <c r="BW21" s="88" t="e">
        <f>'Sample Conc Calc'!CZ446</f>
        <v>#DIV/0!</v>
      </c>
      <c r="BX21" s="88" t="e">
        <f>'Sample Conc Calc'!DA446</f>
        <v>#DIV/0!</v>
      </c>
      <c r="BY21" s="88" t="e">
        <f>'Sample Conc Calc'!DB446</f>
        <v>#DIV/0!</v>
      </c>
      <c r="BZ21" s="88" t="e">
        <f>'Sample Conc Calc'!DC446</f>
        <v>#DIV/0!</v>
      </c>
      <c r="CA21" s="88" t="e">
        <f>'Sample Conc Calc'!DD446</f>
        <v>#DIV/0!</v>
      </c>
      <c r="CB21" s="88" t="e">
        <f>'Sample Conc Calc'!DE446</f>
        <v>#DIV/0!</v>
      </c>
      <c r="CC21" s="88" t="e">
        <f>'Sample Conc Calc'!DF446</f>
        <v>#DIV/0!</v>
      </c>
      <c r="CD21" s="88" t="e">
        <f>'Sample Conc Calc'!DG446</f>
        <v>#DIV/0!</v>
      </c>
      <c r="CE21" s="88" t="e">
        <f>'Sample Conc Calc'!DH446</f>
        <v>#DIV/0!</v>
      </c>
      <c r="CF21" s="88" t="e">
        <f>'Sample Conc Calc'!DI446</f>
        <v>#DIV/0!</v>
      </c>
      <c r="CG21" s="88" t="e">
        <f>'Sample Conc Calc'!DJ446</f>
        <v>#DIV/0!</v>
      </c>
      <c r="CH21" s="88" t="e">
        <f>'Sample Conc Calc'!DK446</f>
        <v>#DIV/0!</v>
      </c>
      <c r="CI21" s="88" t="e">
        <f>'Sample Conc Calc'!DL446</f>
        <v>#DIV/0!</v>
      </c>
      <c r="CJ21" s="88" t="e">
        <f>'Sample Conc Calc'!DM446</f>
        <v>#DIV/0!</v>
      </c>
      <c r="CK21" s="88" t="e">
        <f>'Sample Conc Calc'!DN446</f>
        <v>#DIV/0!</v>
      </c>
      <c r="CL21" s="88" t="e">
        <f>'Sample Conc Calc'!DO446</f>
        <v>#DIV/0!</v>
      </c>
      <c r="CM21" s="88" t="e">
        <f>'Sample Conc Calc'!DP446</f>
        <v>#DIV/0!</v>
      </c>
      <c r="CN21" s="88" t="e">
        <f>'Sample Conc Calc'!DQ446</f>
        <v>#DIV/0!</v>
      </c>
      <c r="CO21" s="88" t="e">
        <f>'Sample Conc Calc'!DR446</f>
        <v>#DIV/0!</v>
      </c>
      <c r="CP21" s="88" t="e">
        <f>'Sample Conc Calc'!DS446</f>
        <v>#DIV/0!</v>
      </c>
      <c r="CQ21" s="88" t="e">
        <f>'Sample Conc Calc'!DT446</f>
        <v>#DIV/0!</v>
      </c>
      <c r="CR21" s="88" t="e">
        <f>'Sample Conc Calc'!DU446</f>
        <v>#DIV/0!</v>
      </c>
      <c r="CS21" s="88" t="e">
        <f>'Sample Conc Calc'!DV446</f>
        <v>#DIV/0!</v>
      </c>
      <c r="CT21" s="88" t="e">
        <f>'Sample Conc Calc'!DW446</f>
        <v>#DIV/0!</v>
      </c>
      <c r="CU21" s="88" t="e">
        <f>'Sample Conc Calc'!DX446</f>
        <v>#DIV/0!</v>
      </c>
      <c r="CV21" s="88" t="e">
        <f>'Sample Conc Calc'!DY446</f>
        <v>#DIV/0!</v>
      </c>
      <c r="CW21" s="88" t="e">
        <f>'Sample Conc Calc'!DZ446</f>
        <v>#DIV/0!</v>
      </c>
      <c r="CX21" s="88" t="e">
        <f>'Sample Conc Calc'!EA446</f>
        <v>#DIV/0!</v>
      </c>
      <c r="CY21" s="88" t="e">
        <f>'Sample Conc Calc'!EB446</f>
        <v>#DIV/0!</v>
      </c>
      <c r="CZ21" s="88" t="e">
        <f>'Sample Conc Calc'!EC446</f>
        <v>#DIV/0!</v>
      </c>
      <c r="DA21" s="88" t="e">
        <f>'Sample Conc Calc'!ED446</f>
        <v>#DIV/0!</v>
      </c>
      <c r="DB21" s="88" t="e">
        <f>'Sample Conc Calc'!EE446</f>
        <v>#DIV/0!</v>
      </c>
      <c r="DC21" s="88" t="e">
        <f>'Sample Conc Calc'!EF446</f>
        <v>#DIV/0!</v>
      </c>
      <c r="DD21" s="88" t="e">
        <f>'Sample Conc Calc'!EG446</f>
        <v>#DIV/0!</v>
      </c>
      <c r="DE21" s="88" t="e">
        <f>'Sample Conc Calc'!EH446</f>
        <v>#DIV/0!</v>
      </c>
      <c r="DF21" s="88" t="e">
        <f>'Sample Conc Calc'!EI446</f>
        <v>#DIV/0!</v>
      </c>
      <c r="DG21" s="88" t="e">
        <f>'Sample Conc Calc'!EJ446</f>
        <v>#DIV/0!</v>
      </c>
      <c r="DH21" s="88" t="e">
        <f>'Sample Conc Calc'!EK446</f>
        <v>#DIV/0!</v>
      </c>
      <c r="DI21" s="88" t="e">
        <f>'Sample Conc Calc'!EL446</f>
        <v>#DIV/0!</v>
      </c>
      <c r="DJ21" s="88" t="e">
        <f>'Sample Conc Calc'!EM446</f>
        <v>#DIV/0!</v>
      </c>
      <c r="DK21" s="88" t="e">
        <f>'Sample Conc Calc'!EN446</f>
        <v>#DIV/0!</v>
      </c>
      <c r="DL21" s="88" t="e">
        <f>'Sample Conc Calc'!EO446</f>
        <v>#DIV/0!</v>
      </c>
      <c r="DM21" s="88" t="e">
        <f>'Sample Conc Calc'!EP446</f>
        <v>#DIV/0!</v>
      </c>
      <c r="DN21" s="88" t="e">
        <f>'Sample Conc Calc'!EQ446</f>
        <v>#DIV/0!</v>
      </c>
      <c r="DO21" s="88" t="e">
        <f>'Sample Conc Calc'!ER446</f>
        <v>#DIV/0!</v>
      </c>
      <c r="DP21" s="88" t="e">
        <f>'Sample Conc Calc'!ES446</f>
        <v>#DIV/0!</v>
      </c>
      <c r="DQ21" s="88" t="e">
        <f>'Sample Conc Calc'!ET446</f>
        <v>#DIV/0!</v>
      </c>
      <c r="DR21" s="88" t="e">
        <f>'Sample Conc Calc'!EU446</f>
        <v>#DIV/0!</v>
      </c>
      <c r="DS21" s="88" t="e">
        <f>'Sample Conc Calc'!EV446</f>
        <v>#DIV/0!</v>
      </c>
      <c r="DT21" s="88" t="e">
        <f>'Sample Conc Calc'!EW446</f>
        <v>#DIV/0!</v>
      </c>
      <c r="DU21" s="88" t="e">
        <f>'Sample Conc Calc'!EX446</f>
        <v>#DIV/0!</v>
      </c>
      <c r="DV21" s="88" t="e">
        <f>'Sample Conc Calc'!EY446</f>
        <v>#DIV/0!</v>
      </c>
      <c r="DW21" s="88" t="e">
        <f>'Sample Conc Calc'!EZ446</f>
        <v>#DIV/0!</v>
      </c>
      <c r="DX21" s="88" t="e">
        <f>'Sample Conc Calc'!FA446</f>
        <v>#DIV/0!</v>
      </c>
      <c r="DY21" s="88" t="e">
        <f>'Sample Conc Calc'!FB446</f>
        <v>#DIV/0!</v>
      </c>
      <c r="DZ21" s="88" t="e">
        <f>'Sample Conc Calc'!FC446</f>
        <v>#DIV/0!</v>
      </c>
      <c r="EA21" s="88" t="e">
        <f>'Sample Conc Calc'!FD446</f>
        <v>#DIV/0!</v>
      </c>
      <c r="EB21" s="88" t="e">
        <f>'Sample Conc Calc'!FE446</f>
        <v>#DIV/0!</v>
      </c>
      <c r="EC21" s="88" t="e">
        <f>'Sample Conc Calc'!FF446</f>
        <v>#DIV/0!</v>
      </c>
      <c r="ED21" s="88" t="e">
        <f>'Sample Conc Calc'!FG446</f>
        <v>#DIV/0!</v>
      </c>
      <c r="EE21" s="88" t="e">
        <f>'Sample Conc Calc'!FH446</f>
        <v>#DIV/0!</v>
      </c>
      <c r="EF21" s="88" t="e">
        <f>'Sample Conc Calc'!FI446</f>
        <v>#DIV/0!</v>
      </c>
      <c r="EG21" s="88" t="e">
        <f>'Sample Conc Calc'!FJ446</f>
        <v>#DIV/0!</v>
      </c>
      <c r="EH21" s="88" t="e">
        <f>'Sample Conc Calc'!FK446</f>
        <v>#DIV/0!</v>
      </c>
      <c r="EI21" s="88" t="e">
        <f>'Sample Conc Calc'!FL446</f>
        <v>#DIV/0!</v>
      </c>
      <c r="EJ21" s="88" t="e">
        <f>'Sample Conc Calc'!FM446</f>
        <v>#DIV/0!</v>
      </c>
      <c r="EK21" s="88" t="e">
        <f>'Sample Conc Calc'!FN446</f>
        <v>#DIV/0!</v>
      </c>
      <c r="EL21" s="88" t="e">
        <f>'Sample Conc Calc'!FO446</f>
        <v>#DIV/0!</v>
      </c>
      <c r="EM21" s="88" t="e">
        <f>'Sample Conc Calc'!FP446</f>
        <v>#DIV/0!</v>
      </c>
      <c r="EN21" s="88" t="e">
        <f>'Sample Conc Calc'!FQ446</f>
        <v>#DIV/0!</v>
      </c>
      <c r="EO21" s="88" t="e">
        <f>'Sample Conc Calc'!FR446</f>
        <v>#DIV/0!</v>
      </c>
      <c r="EP21" s="88" t="e">
        <f>'Sample Conc Calc'!FS446</f>
        <v>#DIV/0!</v>
      </c>
      <c r="EQ21" s="88" t="e">
        <f>'Sample Conc Calc'!FT446</f>
        <v>#DIV/0!</v>
      </c>
      <c r="ER21" s="88" t="e">
        <f>'Sample Conc Calc'!FU446</f>
        <v>#DIV/0!</v>
      </c>
      <c r="ES21" s="88" t="e">
        <f>'Sample Conc Calc'!FV446</f>
        <v>#DIV/0!</v>
      </c>
      <c r="ET21" s="88" t="e">
        <f>'Sample Conc Calc'!FW446</f>
        <v>#DIV/0!</v>
      </c>
      <c r="EU21" s="88" t="e">
        <f>'Sample Conc Calc'!FX446</f>
        <v>#DIV/0!</v>
      </c>
      <c r="EV21" s="88" t="e">
        <f>'Sample Conc Calc'!FY446</f>
        <v>#DIV/0!</v>
      </c>
    </row>
    <row r="22" spans="1:152">
      <c r="A22" s="86" t="str">
        <f>'Analyte List'!A23</f>
        <v>Dibenz(a,h)anthracene</v>
      </c>
      <c r="B22" s="87">
        <f>'Analyte List'!K23</f>
        <v>0</v>
      </c>
      <c r="C22" s="88" t="e">
        <f>'Sample Conc Calc'!AF447</f>
        <v>#DIV/0!</v>
      </c>
      <c r="D22" s="88" t="e">
        <f>'Sample Conc Calc'!AG447</f>
        <v>#DIV/0!</v>
      </c>
      <c r="E22" s="88" t="e">
        <f>'Sample Conc Calc'!AH447</f>
        <v>#DIV/0!</v>
      </c>
      <c r="F22" s="88" t="e">
        <f>'Sample Conc Calc'!AI447</f>
        <v>#DIV/0!</v>
      </c>
      <c r="G22" s="88" t="e">
        <f>'Sample Conc Calc'!AJ447</f>
        <v>#DIV/0!</v>
      </c>
      <c r="H22" s="88" t="e">
        <f>'Sample Conc Calc'!AK447</f>
        <v>#DIV/0!</v>
      </c>
      <c r="I22" s="88" t="e">
        <f>'Sample Conc Calc'!AL447</f>
        <v>#DIV/0!</v>
      </c>
      <c r="J22" s="88" t="e">
        <f>'Sample Conc Calc'!AM447</f>
        <v>#DIV/0!</v>
      </c>
      <c r="K22" s="88" t="e">
        <f>'Sample Conc Calc'!AN447</f>
        <v>#DIV/0!</v>
      </c>
      <c r="L22" s="88" t="e">
        <f>'Sample Conc Calc'!AO447</f>
        <v>#DIV/0!</v>
      </c>
      <c r="M22" s="88" t="e">
        <f>'Sample Conc Calc'!AP447</f>
        <v>#DIV/0!</v>
      </c>
      <c r="N22" s="88" t="e">
        <f>'Sample Conc Calc'!AQ447</f>
        <v>#DIV/0!</v>
      </c>
      <c r="O22" s="88" t="e">
        <f>'Sample Conc Calc'!AR447</f>
        <v>#DIV/0!</v>
      </c>
      <c r="P22" s="88" t="e">
        <f>'Sample Conc Calc'!AS447</f>
        <v>#DIV/0!</v>
      </c>
      <c r="Q22" s="88" t="e">
        <f>'Sample Conc Calc'!AT447</f>
        <v>#DIV/0!</v>
      </c>
      <c r="R22" s="88" t="e">
        <f>'Sample Conc Calc'!AU447</f>
        <v>#DIV/0!</v>
      </c>
      <c r="S22" s="88" t="e">
        <f>'Sample Conc Calc'!AV447</f>
        <v>#DIV/0!</v>
      </c>
      <c r="T22" s="88" t="e">
        <f>'Sample Conc Calc'!AW447</f>
        <v>#DIV/0!</v>
      </c>
      <c r="U22" s="88" t="e">
        <f>'Sample Conc Calc'!AX447</f>
        <v>#DIV/0!</v>
      </c>
      <c r="V22" s="88" t="e">
        <f>'Sample Conc Calc'!AY447</f>
        <v>#DIV/0!</v>
      </c>
      <c r="W22" s="88" t="e">
        <f>'Sample Conc Calc'!AZ447</f>
        <v>#DIV/0!</v>
      </c>
      <c r="X22" s="88" t="e">
        <f>'Sample Conc Calc'!BA447</f>
        <v>#DIV/0!</v>
      </c>
      <c r="Y22" s="88" t="e">
        <f>'Sample Conc Calc'!BB447</f>
        <v>#DIV/0!</v>
      </c>
      <c r="Z22" s="88" t="e">
        <f>'Sample Conc Calc'!BC447</f>
        <v>#DIV/0!</v>
      </c>
      <c r="AA22" s="88" t="e">
        <f>'Sample Conc Calc'!BD447</f>
        <v>#DIV/0!</v>
      </c>
      <c r="AB22" s="88" t="e">
        <f>'Sample Conc Calc'!BE447</f>
        <v>#DIV/0!</v>
      </c>
      <c r="AC22" s="88" t="e">
        <f>'Sample Conc Calc'!BF447</f>
        <v>#DIV/0!</v>
      </c>
      <c r="AD22" s="88" t="e">
        <f>'Sample Conc Calc'!BG447</f>
        <v>#DIV/0!</v>
      </c>
      <c r="AE22" s="88" t="e">
        <f>'Sample Conc Calc'!BH447</f>
        <v>#DIV/0!</v>
      </c>
      <c r="AF22" s="88" t="e">
        <f>'Sample Conc Calc'!BI447</f>
        <v>#DIV/0!</v>
      </c>
      <c r="AG22" s="88" t="e">
        <f>'Sample Conc Calc'!BJ447</f>
        <v>#DIV/0!</v>
      </c>
      <c r="AH22" s="88" t="e">
        <f>'Sample Conc Calc'!BK447</f>
        <v>#DIV/0!</v>
      </c>
      <c r="AI22" s="88" t="e">
        <f>'Sample Conc Calc'!BL447</f>
        <v>#DIV/0!</v>
      </c>
      <c r="AJ22" s="88" t="e">
        <f>'Sample Conc Calc'!BM447</f>
        <v>#DIV/0!</v>
      </c>
      <c r="AK22" s="88" t="e">
        <f>'Sample Conc Calc'!BN447</f>
        <v>#DIV/0!</v>
      </c>
      <c r="AL22" s="88" t="e">
        <f>'Sample Conc Calc'!BO447</f>
        <v>#DIV/0!</v>
      </c>
      <c r="AM22" s="88" t="e">
        <f>'Sample Conc Calc'!BP447</f>
        <v>#DIV/0!</v>
      </c>
      <c r="AN22" s="88" t="e">
        <f>'Sample Conc Calc'!BQ447</f>
        <v>#DIV/0!</v>
      </c>
      <c r="AO22" s="88" t="e">
        <f>'Sample Conc Calc'!BR447</f>
        <v>#DIV/0!</v>
      </c>
      <c r="AP22" s="88" t="e">
        <f>'Sample Conc Calc'!BS447</f>
        <v>#DIV/0!</v>
      </c>
      <c r="AQ22" s="88" t="e">
        <f>'Sample Conc Calc'!BT447</f>
        <v>#DIV/0!</v>
      </c>
      <c r="AR22" s="88" t="e">
        <f>'Sample Conc Calc'!BU447</f>
        <v>#DIV/0!</v>
      </c>
      <c r="AS22" s="88" t="e">
        <f>'Sample Conc Calc'!BV447</f>
        <v>#DIV/0!</v>
      </c>
      <c r="AT22" s="88" t="e">
        <f>'Sample Conc Calc'!BW447</f>
        <v>#DIV/0!</v>
      </c>
      <c r="AU22" s="88" t="e">
        <f>'Sample Conc Calc'!BX447</f>
        <v>#DIV/0!</v>
      </c>
      <c r="AV22" s="88" t="e">
        <f>'Sample Conc Calc'!BY447</f>
        <v>#DIV/0!</v>
      </c>
      <c r="AW22" s="88" t="e">
        <f>'Sample Conc Calc'!BZ447</f>
        <v>#DIV/0!</v>
      </c>
      <c r="AX22" s="88" t="e">
        <f>'Sample Conc Calc'!CA447</f>
        <v>#DIV/0!</v>
      </c>
      <c r="AY22" s="88" t="e">
        <f>'Sample Conc Calc'!CB447</f>
        <v>#DIV/0!</v>
      </c>
      <c r="AZ22" s="88" t="e">
        <f>'Sample Conc Calc'!CC447</f>
        <v>#DIV/0!</v>
      </c>
      <c r="BA22" s="88" t="e">
        <f>'Sample Conc Calc'!CD447</f>
        <v>#DIV/0!</v>
      </c>
      <c r="BB22" s="88" t="e">
        <f>'Sample Conc Calc'!CE447</f>
        <v>#DIV/0!</v>
      </c>
      <c r="BC22" s="88" t="e">
        <f>'Sample Conc Calc'!CF447</f>
        <v>#DIV/0!</v>
      </c>
      <c r="BD22" s="88" t="e">
        <f>'Sample Conc Calc'!CG447</f>
        <v>#DIV/0!</v>
      </c>
      <c r="BE22" s="88" t="e">
        <f>'Sample Conc Calc'!CH447</f>
        <v>#DIV/0!</v>
      </c>
      <c r="BF22" s="88" t="e">
        <f>'Sample Conc Calc'!CI447</f>
        <v>#DIV/0!</v>
      </c>
      <c r="BG22" s="88" t="e">
        <f>'Sample Conc Calc'!CJ447</f>
        <v>#DIV/0!</v>
      </c>
      <c r="BH22" s="88" t="e">
        <f>'Sample Conc Calc'!CK447</f>
        <v>#DIV/0!</v>
      </c>
      <c r="BI22" s="88" t="e">
        <f>'Sample Conc Calc'!CL447</f>
        <v>#DIV/0!</v>
      </c>
      <c r="BJ22" s="88" t="e">
        <f>'Sample Conc Calc'!CM447</f>
        <v>#DIV/0!</v>
      </c>
      <c r="BK22" s="88" t="e">
        <f>'Sample Conc Calc'!CN447</f>
        <v>#DIV/0!</v>
      </c>
      <c r="BL22" s="88" t="e">
        <f>'Sample Conc Calc'!CO447</f>
        <v>#DIV/0!</v>
      </c>
      <c r="BM22" s="88" t="e">
        <f>'Sample Conc Calc'!CP447</f>
        <v>#DIV/0!</v>
      </c>
      <c r="BN22" s="88" t="e">
        <f>'Sample Conc Calc'!CQ447</f>
        <v>#DIV/0!</v>
      </c>
      <c r="BO22" s="88" t="e">
        <f>'Sample Conc Calc'!CR447</f>
        <v>#DIV/0!</v>
      </c>
      <c r="BP22" s="88" t="e">
        <f>'Sample Conc Calc'!CS447</f>
        <v>#DIV/0!</v>
      </c>
      <c r="BQ22" s="88" t="e">
        <f>'Sample Conc Calc'!CT447</f>
        <v>#DIV/0!</v>
      </c>
      <c r="BR22" s="88" t="e">
        <f>'Sample Conc Calc'!CU447</f>
        <v>#DIV/0!</v>
      </c>
      <c r="BS22" s="88" t="e">
        <f>'Sample Conc Calc'!CV447</f>
        <v>#DIV/0!</v>
      </c>
      <c r="BT22" s="88" t="e">
        <f>'Sample Conc Calc'!CW447</f>
        <v>#DIV/0!</v>
      </c>
      <c r="BU22" s="88" t="e">
        <f>'Sample Conc Calc'!CX447</f>
        <v>#DIV/0!</v>
      </c>
      <c r="BV22" s="88" t="e">
        <f>'Sample Conc Calc'!CY447</f>
        <v>#DIV/0!</v>
      </c>
      <c r="BW22" s="88" t="e">
        <f>'Sample Conc Calc'!CZ447</f>
        <v>#DIV/0!</v>
      </c>
      <c r="BX22" s="88" t="e">
        <f>'Sample Conc Calc'!DA447</f>
        <v>#DIV/0!</v>
      </c>
      <c r="BY22" s="88" t="e">
        <f>'Sample Conc Calc'!DB447</f>
        <v>#DIV/0!</v>
      </c>
      <c r="BZ22" s="88" t="e">
        <f>'Sample Conc Calc'!DC447</f>
        <v>#DIV/0!</v>
      </c>
      <c r="CA22" s="88" t="e">
        <f>'Sample Conc Calc'!DD447</f>
        <v>#DIV/0!</v>
      </c>
      <c r="CB22" s="88" t="e">
        <f>'Sample Conc Calc'!DE447</f>
        <v>#DIV/0!</v>
      </c>
      <c r="CC22" s="88" t="e">
        <f>'Sample Conc Calc'!DF447</f>
        <v>#DIV/0!</v>
      </c>
      <c r="CD22" s="88" t="e">
        <f>'Sample Conc Calc'!DG447</f>
        <v>#DIV/0!</v>
      </c>
      <c r="CE22" s="88" t="e">
        <f>'Sample Conc Calc'!DH447</f>
        <v>#DIV/0!</v>
      </c>
      <c r="CF22" s="88" t="e">
        <f>'Sample Conc Calc'!DI447</f>
        <v>#DIV/0!</v>
      </c>
      <c r="CG22" s="88" t="e">
        <f>'Sample Conc Calc'!DJ447</f>
        <v>#DIV/0!</v>
      </c>
      <c r="CH22" s="88" t="e">
        <f>'Sample Conc Calc'!DK447</f>
        <v>#DIV/0!</v>
      </c>
      <c r="CI22" s="88" t="e">
        <f>'Sample Conc Calc'!DL447</f>
        <v>#DIV/0!</v>
      </c>
      <c r="CJ22" s="88" t="e">
        <f>'Sample Conc Calc'!DM447</f>
        <v>#DIV/0!</v>
      </c>
      <c r="CK22" s="88" t="e">
        <f>'Sample Conc Calc'!DN447</f>
        <v>#DIV/0!</v>
      </c>
      <c r="CL22" s="88" t="e">
        <f>'Sample Conc Calc'!DO447</f>
        <v>#DIV/0!</v>
      </c>
      <c r="CM22" s="88" t="e">
        <f>'Sample Conc Calc'!DP447</f>
        <v>#DIV/0!</v>
      </c>
      <c r="CN22" s="88" t="e">
        <f>'Sample Conc Calc'!DQ447</f>
        <v>#DIV/0!</v>
      </c>
      <c r="CO22" s="88" t="e">
        <f>'Sample Conc Calc'!DR447</f>
        <v>#DIV/0!</v>
      </c>
      <c r="CP22" s="88" t="e">
        <f>'Sample Conc Calc'!DS447</f>
        <v>#DIV/0!</v>
      </c>
      <c r="CQ22" s="88" t="e">
        <f>'Sample Conc Calc'!DT447</f>
        <v>#DIV/0!</v>
      </c>
      <c r="CR22" s="88" t="e">
        <f>'Sample Conc Calc'!DU447</f>
        <v>#DIV/0!</v>
      </c>
      <c r="CS22" s="88" t="e">
        <f>'Sample Conc Calc'!DV447</f>
        <v>#DIV/0!</v>
      </c>
      <c r="CT22" s="88" t="e">
        <f>'Sample Conc Calc'!DW447</f>
        <v>#DIV/0!</v>
      </c>
      <c r="CU22" s="88" t="e">
        <f>'Sample Conc Calc'!DX447</f>
        <v>#DIV/0!</v>
      </c>
      <c r="CV22" s="88" t="e">
        <f>'Sample Conc Calc'!DY447</f>
        <v>#DIV/0!</v>
      </c>
      <c r="CW22" s="88" t="e">
        <f>'Sample Conc Calc'!DZ447</f>
        <v>#DIV/0!</v>
      </c>
      <c r="CX22" s="88" t="e">
        <f>'Sample Conc Calc'!EA447</f>
        <v>#DIV/0!</v>
      </c>
      <c r="CY22" s="88" t="e">
        <f>'Sample Conc Calc'!EB447</f>
        <v>#DIV/0!</v>
      </c>
      <c r="CZ22" s="88" t="e">
        <f>'Sample Conc Calc'!EC447</f>
        <v>#DIV/0!</v>
      </c>
      <c r="DA22" s="88" t="e">
        <f>'Sample Conc Calc'!ED447</f>
        <v>#DIV/0!</v>
      </c>
      <c r="DB22" s="88" t="e">
        <f>'Sample Conc Calc'!EE447</f>
        <v>#DIV/0!</v>
      </c>
      <c r="DC22" s="88" t="e">
        <f>'Sample Conc Calc'!EF447</f>
        <v>#DIV/0!</v>
      </c>
      <c r="DD22" s="88" t="e">
        <f>'Sample Conc Calc'!EG447</f>
        <v>#DIV/0!</v>
      </c>
      <c r="DE22" s="88" t="e">
        <f>'Sample Conc Calc'!EH447</f>
        <v>#DIV/0!</v>
      </c>
      <c r="DF22" s="88" t="e">
        <f>'Sample Conc Calc'!EI447</f>
        <v>#DIV/0!</v>
      </c>
      <c r="DG22" s="88" t="e">
        <f>'Sample Conc Calc'!EJ447</f>
        <v>#DIV/0!</v>
      </c>
      <c r="DH22" s="88" t="e">
        <f>'Sample Conc Calc'!EK447</f>
        <v>#DIV/0!</v>
      </c>
      <c r="DI22" s="88" t="e">
        <f>'Sample Conc Calc'!EL447</f>
        <v>#DIV/0!</v>
      </c>
      <c r="DJ22" s="88" t="e">
        <f>'Sample Conc Calc'!EM447</f>
        <v>#DIV/0!</v>
      </c>
      <c r="DK22" s="88" t="e">
        <f>'Sample Conc Calc'!EN447</f>
        <v>#DIV/0!</v>
      </c>
      <c r="DL22" s="88" t="e">
        <f>'Sample Conc Calc'!EO447</f>
        <v>#DIV/0!</v>
      </c>
      <c r="DM22" s="88" t="e">
        <f>'Sample Conc Calc'!EP447</f>
        <v>#DIV/0!</v>
      </c>
      <c r="DN22" s="88" t="e">
        <f>'Sample Conc Calc'!EQ447</f>
        <v>#DIV/0!</v>
      </c>
      <c r="DO22" s="88" t="e">
        <f>'Sample Conc Calc'!ER447</f>
        <v>#DIV/0!</v>
      </c>
      <c r="DP22" s="88" t="e">
        <f>'Sample Conc Calc'!ES447</f>
        <v>#DIV/0!</v>
      </c>
      <c r="DQ22" s="88" t="e">
        <f>'Sample Conc Calc'!ET447</f>
        <v>#DIV/0!</v>
      </c>
      <c r="DR22" s="88" t="e">
        <f>'Sample Conc Calc'!EU447</f>
        <v>#DIV/0!</v>
      </c>
      <c r="DS22" s="88" t="e">
        <f>'Sample Conc Calc'!EV447</f>
        <v>#DIV/0!</v>
      </c>
      <c r="DT22" s="88" t="e">
        <f>'Sample Conc Calc'!EW447</f>
        <v>#DIV/0!</v>
      </c>
      <c r="DU22" s="88" t="e">
        <f>'Sample Conc Calc'!EX447</f>
        <v>#DIV/0!</v>
      </c>
      <c r="DV22" s="88" t="e">
        <f>'Sample Conc Calc'!EY447</f>
        <v>#DIV/0!</v>
      </c>
      <c r="DW22" s="88" t="e">
        <f>'Sample Conc Calc'!EZ447</f>
        <v>#DIV/0!</v>
      </c>
      <c r="DX22" s="88" t="e">
        <f>'Sample Conc Calc'!FA447</f>
        <v>#DIV/0!</v>
      </c>
      <c r="DY22" s="88" t="e">
        <f>'Sample Conc Calc'!FB447</f>
        <v>#DIV/0!</v>
      </c>
      <c r="DZ22" s="88" t="e">
        <f>'Sample Conc Calc'!FC447</f>
        <v>#DIV/0!</v>
      </c>
      <c r="EA22" s="88" t="e">
        <f>'Sample Conc Calc'!FD447</f>
        <v>#DIV/0!</v>
      </c>
      <c r="EB22" s="88" t="e">
        <f>'Sample Conc Calc'!FE447</f>
        <v>#DIV/0!</v>
      </c>
      <c r="EC22" s="88" t="e">
        <f>'Sample Conc Calc'!FF447</f>
        <v>#DIV/0!</v>
      </c>
      <c r="ED22" s="88" t="e">
        <f>'Sample Conc Calc'!FG447</f>
        <v>#DIV/0!</v>
      </c>
      <c r="EE22" s="88" t="e">
        <f>'Sample Conc Calc'!FH447</f>
        <v>#DIV/0!</v>
      </c>
      <c r="EF22" s="88" t="e">
        <f>'Sample Conc Calc'!FI447</f>
        <v>#DIV/0!</v>
      </c>
      <c r="EG22" s="88" t="e">
        <f>'Sample Conc Calc'!FJ447</f>
        <v>#DIV/0!</v>
      </c>
      <c r="EH22" s="88" t="e">
        <f>'Sample Conc Calc'!FK447</f>
        <v>#DIV/0!</v>
      </c>
      <c r="EI22" s="88" t="e">
        <f>'Sample Conc Calc'!FL447</f>
        <v>#DIV/0!</v>
      </c>
      <c r="EJ22" s="88" t="e">
        <f>'Sample Conc Calc'!FM447</f>
        <v>#DIV/0!</v>
      </c>
      <c r="EK22" s="88" t="e">
        <f>'Sample Conc Calc'!FN447</f>
        <v>#DIV/0!</v>
      </c>
      <c r="EL22" s="88" t="e">
        <f>'Sample Conc Calc'!FO447</f>
        <v>#DIV/0!</v>
      </c>
      <c r="EM22" s="88" t="e">
        <f>'Sample Conc Calc'!FP447</f>
        <v>#DIV/0!</v>
      </c>
      <c r="EN22" s="88" t="e">
        <f>'Sample Conc Calc'!FQ447</f>
        <v>#DIV/0!</v>
      </c>
      <c r="EO22" s="88" t="e">
        <f>'Sample Conc Calc'!FR447</f>
        <v>#DIV/0!</v>
      </c>
      <c r="EP22" s="88" t="e">
        <f>'Sample Conc Calc'!FS447</f>
        <v>#DIV/0!</v>
      </c>
      <c r="EQ22" s="88" t="e">
        <f>'Sample Conc Calc'!FT447</f>
        <v>#DIV/0!</v>
      </c>
      <c r="ER22" s="88" t="e">
        <f>'Sample Conc Calc'!FU447</f>
        <v>#DIV/0!</v>
      </c>
      <c r="ES22" s="88" t="e">
        <f>'Sample Conc Calc'!FV447</f>
        <v>#DIV/0!</v>
      </c>
      <c r="ET22" s="88" t="e">
        <f>'Sample Conc Calc'!FW447</f>
        <v>#DIV/0!</v>
      </c>
      <c r="EU22" s="88" t="e">
        <f>'Sample Conc Calc'!FX447</f>
        <v>#DIV/0!</v>
      </c>
      <c r="EV22" s="88" t="e">
        <f>'Sample Conc Calc'!FY447</f>
        <v>#DIV/0!</v>
      </c>
    </row>
    <row r="23" spans="1:152">
      <c r="A23" s="86" t="str">
        <f>'Analyte List'!A24</f>
        <v>Benzo(g,h,i)perylene</v>
      </c>
      <c r="B23" s="87">
        <f>'Analyte List'!K24</f>
        <v>0</v>
      </c>
      <c r="C23" s="88" t="e">
        <f>'Sample Conc Calc'!AF448</f>
        <v>#DIV/0!</v>
      </c>
      <c r="D23" s="88" t="e">
        <f>'Sample Conc Calc'!AG448</f>
        <v>#DIV/0!</v>
      </c>
      <c r="E23" s="88" t="e">
        <f>'Sample Conc Calc'!AH448</f>
        <v>#DIV/0!</v>
      </c>
      <c r="F23" s="88" t="e">
        <f>'Sample Conc Calc'!AI448</f>
        <v>#DIV/0!</v>
      </c>
      <c r="G23" s="88" t="e">
        <f>'Sample Conc Calc'!AJ448</f>
        <v>#DIV/0!</v>
      </c>
      <c r="H23" s="88" t="e">
        <f>'Sample Conc Calc'!AK448</f>
        <v>#DIV/0!</v>
      </c>
      <c r="I23" s="88" t="e">
        <f>'Sample Conc Calc'!AL448</f>
        <v>#DIV/0!</v>
      </c>
      <c r="J23" s="88" t="e">
        <f>'Sample Conc Calc'!AM448</f>
        <v>#DIV/0!</v>
      </c>
      <c r="K23" s="88" t="e">
        <f>'Sample Conc Calc'!AN448</f>
        <v>#DIV/0!</v>
      </c>
      <c r="L23" s="88" t="e">
        <f>'Sample Conc Calc'!AO448</f>
        <v>#DIV/0!</v>
      </c>
      <c r="M23" s="88" t="e">
        <f>'Sample Conc Calc'!AP448</f>
        <v>#DIV/0!</v>
      </c>
      <c r="N23" s="88" t="e">
        <f>'Sample Conc Calc'!AQ448</f>
        <v>#DIV/0!</v>
      </c>
      <c r="O23" s="88" t="e">
        <f>'Sample Conc Calc'!AR448</f>
        <v>#DIV/0!</v>
      </c>
      <c r="P23" s="88" t="e">
        <f>'Sample Conc Calc'!AS448</f>
        <v>#DIV/0!</v>
      </c>
      <c r="Q23" s="88" t="e">
        <f>'Sample Conc Calc'!AT448</f>
        <v>#DIV/0!</v>
      </c>
      <c r="R23" s="88" t="e">
        <f>'Sample Conc Calc'!AU448</f>
        <v>#DIV/0!</v>
      </c>
      <c r="S23" s="88" t="e">
        <f>'Sample Conc Calc'!AV448</f>
        <v>#DIV/0!</v>
      </c>
      <c r="T23" s="88" t="e">
        <f>'Sample Conc Calc'!AW448</f>
        <v>#DIV/0!</v>
      </c>
      <c r="U23" s="88" t="e">
        <f>'Sample Conc Calc'!AX448</f>
        <v>#DIV/0!</v>
      </c>
      <c r="V23" s="88" t="e">
        <f>'Sample Conc Calc'!AY448</f>
        <v>#DIV/0!</v>
      </c>
      <c r="W23" s="88" t="e">
        <f>'Sample Conc Calc'!AZ448</f>
        <v>#DIV/0!</v>
      </c>
      <c r="X23" s="88" t="e">
        <f>'Sample Conc Calc'!BA448</f>
        <v>#DIV/0!</v>
      </c>
      <c r="Y23" s="88" t="e">
        <f>'Sample Conc Calc'!BB448</f>
        <v>#DIV/0!</v>
      </c>
      <c r="Z23" s="88" t="e">
        <f>'Sample Conc Calc'!BC448</f>
        <v>#DIV/0!</v>
      </c>
      <c r="AA23" s="88" t="e">
        <f>'Sample Conc Calc'!BD448</f>
        <v>#DIV/0!</v>
      </c>
      <c r="AB23" s="88" t="e">
        <f>'Sample Conc Calc'!BE448</f>
        <v>#DIV/0!</v>
      </c>
      <c r="AC23" s="88" t="e">
        <f>'Sample Conc Calc'!BF448</f>
        <v>#DIV/0!</v>
      </c>
      <c r="AD23" s="88" t="e">
        <f>'Sample Conc Calc'!BG448</f>
        <v>#DIV/0!</v>
      </c>
      <c r="AE23" s="88" t="e">
        <f>'Sample Conc Calc'!BH448</f>
        <v>#DIV/0!</v>
      </c>
      <c r="AF23" s="88" t="e">
        <f>'Sample Conc Calc'!BI448</f>
        <v>#DIV/0!</v>
      </c>
      <c r="AG23" s="88" t="e">
        <f>'Sample Conc Calc'!BJ448</f>
        <v>#DIV/0!</v>
      </c>
      <c r="AH23" s="88" t="e">
        <f>'Sample Conc Calc'!BK448</f>
        <v>#DIV/0!</v>
      </c>
      <c r="AI23" s="88" t="e">
        <f>'Sample Conc Calc'!BL448</f>
        <v>#DIV/0!</v>
      </c>
      <c r="AJ23" s="88" t="e">
        <f>'Sample Conc Calc'!BM448</f>
        <v>#DIV/0!</v>
      </c>
      <c r="AK23" s="88" t="e">
        <f>'Sample Conc Calc'!BN448</f>
        <v>#DIV/0!</v>
      </c>
      <c r="AL23" s="88" t="e">
        <f>'Sample Conc Calc'!BO448</f>
        <v>#DIV/0!</v>
      </c>
      <c r="AM23" s="88" t="e">
        <f>'Sample Conc Calc'!BP448</f>
        <v>#DIV/0!</v>
      </c>
      <c r="AN23" s="88" t="e">
        <f>'Sample Conc Calc'!BQ448</f>
        <v>#DIV/0!</v>
      </c>
      <c r="AO23" s="88" t="e">
        <f>'Sample Conc Calc'!BR448</f>
        <v>#DIV/0!</v>
      </c>
      <c r="AP23" s="88" t="e">
        <f>'Sample Conc Calc'!BS448</f>
        <v>#DIV/0!</v>
      </c>
      <c r="AQ23" s="88" t="e">
        <f>'Sample Conc Calc'!BT448</f>
        <v>#DIV/0!</v>
      </c>
      <c r="AR23" s="88" t="e">
        <f>'Sample Conc Calc'!BU448</f>
        <v>#DIV/0!</v>
      </c>
      <c r="AS23" s="88" t="e">
        <f>'Sample Conc Calc'!BV448</f>
        <v>#DIV/0!</v>
      </c>
      <c r="AT23" s="88" t="e">
        <f>'Sample Conc Calc'!BW448</f>
        <v>#DIV/0!</v>
      </c>
      <c r="AU23" s="88" t="e">
        <f>'Sample Conc Calc'!BX448</f>
        <v>#DIV/0!</v>
      </c>
      <c r="AV23" s="88" t="e">
        <f>'Sample Conc Calc'!BY448</f>
        <v>#DIV/0!</v>
      </c>
      <c r="AW23" s="88" t="e">
        <f>'Sample Conc Calc'!BZ448</f>
        <v>#DIV/0!</v>
      </c>
      <c r="AX23" s="88" t="e">
        <f>'Sample Conc Calc'!CA448</f>
        <v>#DIV/0!</v>
      </c>
      <c r="AY23" s="88" t="e">
        <f>'Sample Conc Calc'!CB448</f>
        <v>#DIV/0!</v>
      </c>
      <c r="AZ23" s="88" t="e">
        <f>'Sample Conc Calc'!CC448</f>
        <v>#DIV/0!</v>
      </c>
      <c r="BA23" s="88" t="e">
        <f>'Sample Conc Calc'!CD448</f>
        <v>#DIV/0!</v>
      </c>
      <c r="BB23" s="88" t="e">
        <f>'Sample Conc Calc'!CE448</f>
        <v>#DIV/0!</v>
      </c>
      <c r="BC23" s="88" t="e">
        <f>'Sample Conc Calc'!CF448</f>
        <v>#DIV/0!</v>
      </c>
      <c r="BD23" s="88" t="e">
        <f>'Sample Conc Calc'!CG448</f>
        <v>#DIV/0!</v>
      </c>
      <c r="BE23" s="88" t="e">
        <f>'Sample Conc Calc'!CH448</f>
        <v>#DIV/0!</v>
      </c>
      <c r="BF23" s="88" t="e">
        <f>'Sample Conc Calc'!CI448</f>
        <v>#DIV/0!</v>
      </c>
      <c r="BG23" s="88" t="e">
        <f>'Sample Conc Calc'!CJ448</f>
        <v>#DIV/0!</v>
      </c>
      <c r="BH23" s="88" t="e">
        <f>'Sample Conc Calc'!CK448</f>
        <v>#DIV/0!</v>
      </c>
      <c r="BI23" s="88" t="e">
        <f>'Sample Conc Calc'!CL448</f>
        <v>#DIV/0!</v>
      </c>
      <c r="BJ23" s="88" t="e">
        <f>'Sample Conc Calc'!CM448</f>
        <v>#DIV/0!</v>
      </c>
      <c r="BK23" s="88" t="e">
        <f>'Sample Conc Calc'!CN448</f>
        <v>#DIV/0!</v>
      </c>
      <c r="BL23" s="88" t="e">
        <f>'Sample Conc Calc'!CO448</f>
        <v>#DIV/0!</v>
      </c>
      <c r="BM23" s="88" t="e">
        <f>'Sample Conc Calc'!CP448</f>
        <v>#DIV/0!</v>
      </c>
      <c r="BN23" s="88" t="e">
        <f>'Sample Conc Calc'!CQ448</f>
        <v>#DIV/0!</v>
      </c>
      <c r="BO23" s="88" t="e">
        <f>'Sample Conc Calc'!CR448</f>
        <v>#DIV/0!</v>
      </c>
      <c r="BP23" s="88" t="e">
        <f>'Sample Conc Calc'!CS448</f>
        <v>#DIV/0!</v>
      </c>
      <c r="BQ23" s="88" t="e">
        <f>'Sample Conc Calc'!CT448</f>
        <v>#DIV/0!</v>
      </c>
      <c r="BR23" s="88" t="e">
        <f>'Sample Conc Calc'!CU448</f>
        <v>#DIV/0!</v>
      </c>
      <c r="BS23" s="88" t="e">
        <f>'Sample Conc Calc'!CV448</f>
        <v>#DIV/0!</v>
      </c>
      <c r="BT23" s="88" t="e">
        <f>'Sample Conc Calc'!CW448</f>
        <v>#DIV/0!</v>
      </c>
      <c r="BU23" s="88" t="e">
        <f>'Sample Conc Calc'!CX448</f>
        <v>#DIV/0!</v>
      </c>
      <c r="BV23" s="88" t="e">
        <f>'Sample Conc Calc'!CY448</f>
        <v>#DIV/0!</v>
      </c>
      <c r="BW23" s="88" t="e">
        <f>'Sample Conc Calc'!CZ448</f>
        <v>#DIV/0!</v>
      </c>
      <c r="BX23" s="88" t="e">
        <f>'Sample Conc Calc'!DA448</f>
        <v>#DIV/0!</v>
      </c>
      <c r="BY23" s="88" t="e">
        <f>'Sample Conc Calc'!DB448</f>
        <v>#DIV/0!</v>
      </c>
      <c r="BZ23" s="88" t="e">
        <f>'Sample Conc Calc'!DC448</f>
        <v>#DIV/0!</v>
      </c>
      <c r="CA23" s="88" t="e">
        <f>'Sample Conc Calc'!DD448</f>
        <v>#DIV/0!</v>
      </c>
      <c r="CB23" s="88" t="e">
        <f>'Sample Conc Calc'!DE448</f>
        <v>#DIV/0!</v>
      </c>
      <c r="CC23" s="88" t="e">
        <f>'Sample Conc Calc'!DF448</f>
        <v>#DIV/0!</v>
      </c>
      <c r="CD23" s="88" t="e">
        <f>'Sample Conc Calc'!DG448</f>
        <v>#DIV/0!</v>
      </c>
      <c r="CE23" s="88" t="e">
        <f>'Sample Conc Calc'!DH448</f>
        <v>#DIV/0!</v>
      </c>
      <c r="CF23" s="88" t="e">
        <f>'Sample Conc Calc'!DI448</f>
        <v>#DIV/0!</v>
      </c>
      <c r="CG23" s="88" t="e">
        <f>'Sample Conc Calc'!DJ448</f>
        <v>#DIV/0!</v>
      </c>
      <c r="CH23" s="88" t="e">
        <f>'Sample Conc Calc'!DK448</f>
        <v>#DIV/0!</v>
      </c>
      <c r="CI23" s="88" t="e">
        <f>'Sample Conc Calc'!DL448</f>
        <v>#DIV/0!</v>
      </c>
      <c r="CJ23" s="88" t="e">
        <f>'Sample Conc Calc'!DM448</f>
        <v>#DIV/0!</v>
      </c>
      <c r="CK23" s="88" t="e">
        <f>'Sample Conc Calc'!DN448</f>
        <v>#DIV/0!</v>
      </c>
      <c r="CL23" s="88" t="e">
        <f>'Sample Conc Calc'!DO448</f>
        <v>#DIV/0!</v>
      </c>
      <c r="CM23" s="88" t="e">
        <f>'Sample Conc Calc'!DP448</f>
        <v>#DIV/0!</v>
      </c>
      <c r="CN23" s="88" t="e">
        <f>'Sample Conc Calc'!DQ448</f>
        <v>#DIV/0!</v>
      </c>
      <c r="CO23" s="88" t="e">
        <f>'Sample Conc Calc'!DR448</f>
        <v>#DIV/0!</v>
      </c>
      <c r="CP23" s="88" t="e">
        <f>'Sample Conc Calc'!DS448</f>
        <v>#DIV/0!</v>
      </c>
      <c r="CQ23" s="88" t="e">
        <f>'Sample Conc Calc'!DT448</f>
        <v>#DIV/0!</v>
      </c>
      <c r="CR23" s="88" t="e">
        <f>'Sample Conc Calc'!DU448</f>
        <v>#DIV/0!</v>
      </c>
      <c r="CS23" s="88" t="e">
        <f>'Sample Conc Calc'!DV448</f>
        <v>#DIV/0!</v>
      </c>
      <c r="CT23" s="88" t="e">
        <f>'Sample Conc Calc'!DW448</f>
        <v>#DIV/0!</v>
      </c>
      <c r="CU23" s="88" t="e">
        <f>'Sample Conc Calc'!DX448</f>
        <v>#DIV/0!</v>
      </c>
      <c r="CV23" s="88" t="e">
        <f>'Sample Conc Calc'!DY448</f>
        <v>#DIV/0!</v>
      </c>
      <c r="CW23" s="88" t="e">
        <f>'Sample Conc Calc'!DZ448</f>
        <v>#DIV/0!</v>
      </c>
      <c r="CX23" s="88" t="e">
        <f>'Sample Conc Calc'!EA448</f>
        <v>#DIV/0!</v>
      </c>
      <c r="CY23" s="88" t="e">
        <f>'Sample Conc Calc'!EB448</f>
        <v>#DIV/0!</v>
      </c>
      <c r="CZ23" s="88" t="e">
        <f>'Sample Conc Calc'!EC448</f>
        <v>#DIV/0!</v>
      </c>
      <c r="DA23" s="88" t="e">
        <f>'Sample Conc Calc'!ED448</f>
        <v>#DIV/0!</v>
      </c>
      <c r="DB23" s="88" t="e">
        <f>'Sample Conc Calc'!EE448</f>
        <v>#DIV/0!</v>
      </c>
      <c r="DC23" s="88" t="e">
        <f>'Sample Conc Calc'!EF448</f>
        <v>#DIV/0!</v>
      </c>
      <c r="DD23" s="88" t="e">
        <f>'Sample Conc Calc'!EG448</f>
        <v>#DIV/0!</v>
      </c>
      <c r="DE23" s="88" t="e">
        <f>'Sample Conc Calc'!EH448</f>
        <v>#DIV/0!</v>
      </c>
      <c r="DF23" s="88" t="e">
        <f>'Sample Conc Calc'!EI448</f>
        <v>#DIV/0!</v>
      </c>
      <c r="DG23" s="88" t="e">
        <f>'Sample Conc Calc'!EJ448</f>
        <v>#DIV/0!</v>
      </c>
      <c r="DH23" s="88" t="e">
        <f>'Sample Conc Calc'!EK448</f>
        <v>#DIV/0!</v>
      </c>
      <c r="DI23" s="88" t="e">
        <f>'Sample Conc Calc'!EL448</f>
        <v>#DIV/0!</v>
      </c>
      <c r="DJ23" s="88" t="e">
        <f>'Sample Conc Calc'!EM448</f>
        <v>#DIV/0!</v>
      </c>
      <c r="DK23" s="88" t="e">
        <f>'Sample Conc Calc'!EN448</f>
        <v>#DIV/0!</v>
      </c>
      <c r="DL23" s="88" t="e">
        <f>'Sample Conc Calc'!EO448</f>
        <v>#DIV/0!</v>
      </c>
      <c r="DM23" s="88" t="e">
        <f>'Sample Conc Calc'!EP448</f>
        <v>#DIV/0!</v>
      </c>
      <c r="DN23" s="88" t="e">
        <f>'Sample Conc Calc'!EQ448</f>
        <v>#DIV/0!</v>
      </c>
      <c r="DO23" s="88" t="e">
        <f>'Sample Conc Calc'!ER448</f>
        <v>#DIV/0!</v>
      </c>
      <c r="DP23" s="88" t="e">
        <f>'Sample Conc Calc'!ES448</f>
        <v>#DIV/0!</v>
      </c>
      <c r="DQ23" s="88" t="e">
        <f>'Sample Conc Calc'!ET448</f>
        <v>#DIV/0!</v>
      </c>
      <c r="DR23" s="88" t="e">
        <f>'Sample Conc Calc'!EU448</f>
        <v>#DIV/0!</v>
      </c>
      <c r="DS23" s="88" t="e">
        <f>'Sample Conc Calc'!EV448</f>
        <v>#DIV/0!</v>
      </c>
      <c r="DT23" s="88" t="e">
        <f>'Sample Conc Calc'!EW448</f>
        <v>#DIV/0!</v>
      </c>
      <c r="DU23" s="88" t="e">
        <f>'Sample Conc Calc'!EX448</f>
        <v>#DIV/0!</v>
      </c>
      <c r="DV23" s="88" t="e">
        <f>'Sample Conc Calc'!EY448</f>
        <v>#DIV/0!</v>
      </c>
      <c r="DW23" s="88" t="e">
        <f>'Sample Conc Calc'!EZ448</f>
        <v>#DIV/0!</v>
      </c>
      <c r="DX23" s="88" t="e">
        <f>'Sample Conc Calc'!FA448</f>
        <v>#DIV/0!</v>
      </c>
      <c r="DY23" s="88" t="e">
        <f>'Sample Conc Calc'!FB448</f>
        <v>#DIV/0!</v>
      </c>
      <c r="DZ23" s="88" t="e">
        <f>'Sample Conc Calc'!FC448</f>
        <v>#DIV/0!</v>
      </c>
      <c r="EA23" s="88" t="e">
        <f>'Sample Conc Calc'!FD448</f>
        <v>#DIV/0!</v>
      </c>
      <c r="EB23" s="88" t="e">
        <f>'Sample Conc Calc'!FE448</f>
        <v>#DIV/0!</v>
      </c>
      <c r="EC23" s="88" t="e">
        <f>'Sample Conc Calc'!FF448</f>
        <v>#DIV/0!</v>
      </c>
      <c r="ED23" s="88" t="e">
        <f>'Sample Conc Calc'!FG448</f>
        <v>#DIV/0!</v>
      </c>
      <c r="EE23" s="88" t="e">
        <f>'Sample Conc Calc'!FH448</f>
        <v>#DIV/0!</v>
      </c>
      <c r="EF23" s="88" t="e">
        <f>'Sample Conc Calc'!FI448</f>
        <v>#DIV/0!</v>
      </c>
      <c r="EG23" s="88" t="e">
        <f>'Sample Conc Calc'!FJ448</f>
        <v>#DIV/0!</v>
      </c>
      <c r="EH23" s="88" t="e">
        <f>'Sample Conc Calc'!FK448</f>
        <v>#DIV/0!</v>
      </c>
      <c r="EI23" s="88" t="e">
        <f>'Sample Conc Calc'!FL448</f>
        <v>#DIV/0!</v>
      </c>
      <c r="EJ23" s="88" t="e">
        <f>'Sample Conc Calc'!FM448</f>
        <v>#DIV/0!</v>
      </c>
      <c r="EK23" s="88" t="e">
        <f>'Sample Conc Calc'!FN448</f>
        <v>#DIV/0!</v>
      </c>
      <c r="EL23" s="88" t="e">
        <f>'Sample Conc Calc'!FO448</f>
        <v>#DIV/0!</v>
      </c>
      <c r="EM23" s="88" t="e">
        <f>'Sample Conc Calc'!FP448</f>
        <v>#DIV/0!</v>
      </c>
      <c r="EN23" s="88" t="e">
        <f>'Sample Conc Calc'!FQ448</f>
        <v>#DIV/0!</v>
      </c>
      <c r="EO23" s="88" t="e">
        <f>'Sample Conc Calc'!FR448</f>
        <v>#DIV/0!</v>
      </c>
      <c r="EP23" s="88" t="e">
        <f>'Sample Conc Calc'!FS448</f>
        <v>#DIV/0!</v>
      </c>
      <c r="EQ23" s="88" t="e">
        <f>'Sample Conc Calc'!FT448</f>
        <v>#DIV/0!</v>
      </c>
      <c r="ER23" s="88" t="e">
        <f>'Sample Conc Calc'!FU448</f>
        <v>#DIV/0!</v>
      </c>
      <c r="ES23" s="88" t="e">
        <f>'Sample Conc Calc'!FV448</f>
        <v>#DIV/0!</v>
      </c>
      <c r="ET23" s="88" t="e">
        <f>'Sample Conc Calc'!FW448</f>
        <v>#DIV/0!</v>
      </c>
      <c r="EU23" s="88" t="e">
        <f>'Sample Conc Calc'!FX448</f>
        <v>#DIV/0!</v>
      </c>
      <c r="EV23" s="88" t="e">
        <f>'Sample Conc Calc'!FY448</f>
        <v>#DIV/0!</v>
      </c>
    </row>
    <row r="25" spans="1:152">
      <c r="A25" s="25"/>
    </row>
  </sheetData>
  <mergeCells count="39">
    <mergeCell ref="CY6:DK6"/>
    <mergeCell ref="DL6:DX6"/>
    <mergeCell ref="DY6:EK6"/>
    <mergeCell ref="EL6:EV6"/>
    <mergeCell ref="CL5:CN5"/>
    <mergeCell ref="CO5:CP5"/>
    <mergeCell ref="CQ5:CS5"/>
    <mergeCell ref="AT6:BD6"/>
    <mergeCell ref="BE6:BO6"/>
    <mergeCell ref="BP6:BZ6"/>
    <mergeCell ref="CA6:CK6"/>
    <mergeCell ref="CL6:CX6"/>
    <mergeCell ref="BS5:BT5"/>
    <mergeCell ref="BU5:BW5"/>
    <mergeCell ref="CA5:CC5"/>
    <mergeCell ref="CD5:CE5"/>
    <mergeCell ref="CF5:CH5"/>
    <mergeCell ref="AY5:BA5"/>
    <mergeCell ref="BE5:BG5"/>
    <mergeCell ref="BH5:BI5"/>
    <mergeCell ref="BJ5:BL5"/>
    <mergeCell ref="BP5:BR5"/>
    <mergeCell ref="AI5:AK5"/>
    <mergeCell ref="AL5:AM5"/>
    <mergeCell ref="AN5:AP5"/>
    <mergeCell ref="AT5:AV5"/>
    <mergeCell ref="AW5:AX5"/>
    <mergeCell ref="A6:A7"/>
    <mergeCell ref="B6:B7"/>
    <mergeCell ref="C6:L6"/>
    <mergeCell ref="M6:W6"/>
    <mergeCell ref="AI6:AS6"/>
    <mergeCell ref="X6:AH6"/>
    <mergeCell ref="AC5:AE5"/>
    <mergeCell ref="M5:O5"/>
    <mergeCell ref="P5:Q5"/>
    <mergeCell ref="R5:T5"/>
    <mergeCell ref="X5:Z5"/>
    <mergeCell ref="AA5:AB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V62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ColWidth="8.6640625" defaultRowHeight="13.8"/>
  <cols>
    <col min="1" max="1" width="28.44140625" style="69" bestFit="1" customWidth="1"/>
    <col min="2" max="2" width="25.109375" style="69" bestFit="1" customWidth="1"/>
    <col min="3" max="102" width="23.44140625" style="69" customWidth="1"/>
    <col min="103" max="152" width="23.44140625" style="96" customWidth="1"/>
    <col min="153" max="16384" width="8.6640625" style="69"/>
  </cols>
  <sheetData>
    <row r="1" spans="1:152">
      <c r="A1" s="4" t="str">
        <f>'Cover Page'!B2</f>
        <v>Report Title</v>
      </c>
      <c r="B1" s="68"/>
      <c r="C1" s="25"/>
      <c r="M1" s="68"/>
      <c r="N1" s="68"/>
      <c r="X1" s="68"/>
      <c r="Y1" s="68"/>
      <c r="AI1" s="68"/>
      <c r="AJ1" s="68"/>
      <c r="AT1" s="68"/>
      <c r="AU1" s="68"/>
      <c r="BE1" s="68"/>
      <c r="BF1" s="68"/>
      <c r="BP1" s="68"/>
      <c r="BQ1" s="68"/>
      <c r="CA1" s="68"/>
      <c r="CB1" s="68"/>
      <c r="CL1" s="68"/>
      <c r="CM1" s="68"/>
      <c r="CY1" s="94"/>
      <c r="CZ1" s="94"/>
      <c r="DL1" s="94"/>
      <c r="DM1" s="94"/>
      <c r="DY1" s="94"/>
      <c r="DZ1" s="94"/>
      <c r="EL1" s="94"/>
      <c r="EM1" s="94"/>
    </row>
    <row r="2" spans="1:152">
      <c r="A2" s="4" t="str">
        <f>'Cover Page'!B3</f>
        <v>Report Number</v>
      </c>
      <c r="B2" s="68"/>
      <c r="M2" s="68"/>
      <c r="N2" s="68"/>
      <c r="X2" s="68"/>
      <c r="Y2" s="68"/>
      <c r="AI2" s="68"/>
      <c r="AJ2" s="68"/>
      <c r="AT2" s="68"/>
      <c r="AU2" s="68"/>
      <c r="BE2" s="68"/>
      <c r="BF2" s="68"/>
      <c r="BP2" s="68"/>
      <c r="BQ2" s="68"/>
      <c r="CA2" s="68"/>
      <c r="CB2" s="68"/>
      <c r="CL2" s="68"/>
      <c r="CM2" s="68"/>
      <c r="CY2" s="94"/>
      <c r="CZ2" s="94"/>
      <c r="DL2" s="94"/>
      <c r="DM2" s="94"/>
      <c r="DY2" s="94"/>
      <c r="DZ2" s="94"/>
      <c r="EL2" s="94"/>
      <c r="EM2" s="94"/>
    </row>
    <row r="3" spans="1:152">
      <c r="A3" s="4" t="str">
        <f>'Cover Page'!B4</f>
        <v xml:space="preserve">Revision </v>
      </c>
      <c r="B3" s="68"/>
      <c r="M3" s="68"/>
      <c r="N3" s="68"/>
      <c r="X3" s="68"/>
      <c r="Y3" s="68"/>
      <c r="AI3" s="68"/>
      <c r="AJ3" s="68"/>
      <c r="AT3" s="68"/>
      <c r="AU3" s="68"/>
      <c r="BE3" s="68"/>
      <c r="BF3" s="68"/>
      <c r="BP3" s="68"/>
      <c r="BQ3" s="68"/>
      <c r="CA3" s="68"/>
      <c r="CB3" s="68"/>
      <c r="CL3" s="68"/>
      <c r="CM3" s="68"/>
      <c r="CY3" s="94"/>
      <c r="CZ3" s="94"/>
      <c r="DL3" s="94"/>
      <c r="DM3" s="94"/>
      <c r="DY3" s="94"/>
      <c r="DZ3" s="94"/>
      <c r="EL3" s="94"/>
      <c r="EM3" s="94"/>
    </row>
    <row r="5" spans="1:152">
      <c r="M5" s="103"/>
      <c r="N5" s="103"/>
      <c r="O5" s="103"/>
      <c r="P5" s="104"/>
      <c r="Q5" s="104"/>
      <c r="R5" s="103"/>
      <c r="S5" s="103"/>
      <c r="T5" s="103"/>
      <c r="U5" s="71"/>
      <c r="V5" s="71"/>
      <c r="W5" s="71"/>
      <c r="X5" s="103"/>
      <c r="Y5" s="103"/>
      <c r="Z5" s="103"/>
      <c r="AA5" s="104"/>
      <c r="AB5" s="104"/>
      <c r="AC5" s="103"/>
      <c r="AD5" s="103"/>
      <c r="AE5" s="103"/>
      <c r="AF5" s="71"/>
      <c r="AG5" s="71"/>
      <c r="AH5" s="71"/>
      <c r="AI5" s="103"/>
      <c r="AJ5" s="103"/>
      <c r="AK5" s="103"/>
      <c r="AL5" s="104"/>
      <c r="AM5" s="104"/>
      <c r="AN5" s="103"/>
      <c r="AO5" s="103"/>
      <c r="AP5" s="103"/>
      <c r="AQ5" s="71"/>
      <c r="AR5" s="71"/>
      <c r="AS5" s="71"/>
      <c r="AT5" s="103"/>
      <c r="AU5" s="103"/>
      <c r="AV5" s="103"/>
      <c r="AW5" s="104"/>
      <c r="AX5" s="104"/>
      <c r="AY5" s="103"/>
      <c r="AZ5" s="103"/>
      <c r="BA5" s="103"/>
      <c r="BB5" s="71"/>
      <c r="BC5" s="71"/>
      <c r="BD5" s="71"/>
      <c r="BE5" s="103"/>
      <c r="BF5" s="103"/>
      <c r="BG5" s="103"/>
      <c r="BH5" s="104"/>
      <c r="BI5" s="104"/>
      <c r="BJ5" s="103"/>
      <c r="BK5" s="103"/>
      <c r="BL5" s="103"/>
      <c r="BM5" s="71"/>
      <c r="BN5" s="71"/>
      <c r="BO5" s="71"/>
      <c r="BP5" s="103"/>
      <c r="BQ5" s="103"/>
      <c r="BR5" s="103"/>
      <c r="BS5" s="104"/>
      <c r="BT5" s="104"/>
      <c r="BU5" s="103"/>
      <c r="BV5" s="103"/>
      <c r="BW5" s="103"/>
      <c r="BX5" s="71"/>
      <c r="BY5" s="71"/>
      <c r="BZ5" s="71"/>
      <c r="CA5" s="103"/>
      <c r="CB5" s="103"/>
      <c r="CC5" s="103"/>
      <c r="CD5" s="104"/>
      <c r="CE5" s="104"/>
      <c r="CF5" s="103"/>
      <c r="CG5" s="103"/>
      <c r="CH5" s="103"/>
      <c r="CI5" s="71"/>
      <c r="CJ5" s="71"/>
      <c r="CK5" s="71"/>
      <c r="CL5" s="103"/>
      <c r="CM5" s="103"/>
      <c r="CN5" s="103"/>
      <c r="CO5" s="104"/>
      <c r="CP5" s="104"/>
      <c r="CQ5" s="103"/>
      <c r="CR5" s="103"/>
      <c r="CS5" s="103"/>
      <c r="CT5" s="71"/>
      <c r="CU5" s="71"/>
      <c r="CV5" s="71"/>
      <c r="CY5" s="103"/>
      <c r="CZ5" s="103"/>
      <c r="DA5" s="103"/>
      <c r="DB5" s="104"/>
      <c r="DC5" s="104"/>
      <c r="DD5" s="103"/>
      <c r="DE5" s="103"/>
      <c r="DF5" s="103"/>
      <c r="DG5" s="71"/>
      <c r="DH5" s="71"/>
      <c r="DI5" s="71"/>
      <c r="DL5" s="103"/>
      <c r="DM5" s="103"/>
      <c r="DN5" s="103"/>
      <c r="DO5" s="104"/>
      <c r="DP5" s="104"/>
      <c r="DQ5" s="103"/>
      <c r="DR5" s="103"/>
      <c r="DS5" s="103"/>
      <c r="DT5" s="71"/>
      <c r="DU5" s="71"/>
      <c r="DV5" s="71"/>
      <c r="DY5" s="103"/>
      <c r="DZ5" s="103"/>
      <c r="EA5" s="103"/>
      <c r="EB5" s="104"/>
      <c r="EC5" s="104"/>
      <c r="ED5" s="103"/>
      <c r="EE5" s="103"/>
      <c r="EF5" s="103"/>
      <c r="EG5" s="71"/>
      <c r="EH5" s="71"/>
      <c r="EI5" s="71"/>
      <c r="EL5" s="103"/>
      <c r="EM5" s="103"/>
      <c r="EN5" s="103"/>
      <c r="EO5" s="104"/>
      <c r="EP5" s="104"/>
      <c r="EQ5" s="103"/>
      <c r="ER5" s="103"/>
      <c r="ES5" s="103"/>
      <c r="ET5" s="71"/>
      <c r="EU5" s="71"/>
      <c r="EV5" s="71"/>
    </row>
    <row r="6" spans="1:152">
      <c r="A6" s="105" t="s">
        <v>27</v>
      </c>
      <c r="B6" s="106" t="s">
        <v>610</v>
      </c>
      <c r="C6" s="105" t="s">
        <v>611</v>
      </c>
      <c r="D6" s="105"/>
      <c r="E6" s="105"/>
      <c r="F6" s="105"/>
      <c r="G6" s="105"/>
      <c r="H6" s="105"/>
      <c r="I6" s="105"/>
      <c r="J6" s="105"/>
      <c r="K6" s="105"/>
      <c r="L6" s="105"/>
      <c r="M6" s="105" t="str">
        <f>C6</f>
        <v>Sample Concentration (add units)</v>
      </c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 t="str">
        <f>C6</f>
        <v>Sample Concentration (add units)</v>
      </c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 t="str">
        <f>C6</f>
        <v>Sample Concentration (add units)</v>
      </c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 t="str">
        <f>C6</f>
        <v>Sample Concentration (add units)</v>
      </c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 t="str">
        <f>C6</f>
        <v>Sample Concentration (add units)</v>
      </c>
      <c r="BF6" s="105"/>
      <c r="BG6" s="105"/>
      <c r="BH6" s="105"/>
      <c r="BI6" s="105"/>
      <c r="BJ6" s="105"/>
      <c r="BK6" s="105"/>
      <c r="BL6" s="105"/>
      <c r="BM6" s="105"/>
      <c r="BN6" s="105"/>
      <c r="BO6" s="105"/>
      <c r="BP6" s="105" t="str">
        <f>C6</f>
        <v>Sample Concentration (add units)</v>
      </c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 t="str">
        <f>C6</f>
        <v>Sample Concentration (add units)</v>
      </c>
      <c r="CB6" s="105"/>
      <c r="CC6" s="105"/>
      <c r="CD6" s="105"/>
      <c r="CE6" s="105"/>
      <c r="CF6" s="105"/>
      <c r="CG6" s="105"/>
      <c r="CH6" s="105"/>
      <c r="CI6" s="105"/>
      <c r="CJ6" s="105"/>
      <c r="CK6" s="105"/>
      <c r="CL6" s="105" t="str">
        <f>C6</f>
        <v>Sample Concentration (add units)</v>
      </c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5" t="str">
        <f>C6</f>
        <v>Sample Concentration (add units)</v>
      </c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5" t="str">
        <f>C6</f>
        <v>Sample Concentration (add units)</v>
      </c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5" t="str">
        <f>C6</f>
        <v>Sample Concentration (add units)</v>
      </c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5" t="str">
        <f>C6</f>
        <v>Sample Concentration (add units)</v>
      </c>
      <c r="EM6" s="108"/>
      <c r="EN6" s="108"/>
      <c r="EO6" s="108"/>
      <c r="EP6" s="108"/>
      <c r="EQ6" s="108"/>
      <c r="ER6" s="108"/>
      <c r="ES6" s="108"/>
      <c r="ET6" s="108"/>
      <c r="EU6" s="108"/>
      <c r="EV6" s="108"/>
    </row>
    <row r="7" spans="1:152">
      <c r="A7" s="105"/>
      <c r="B7" s="106"/>
      <c r="C7" s="92">
        <f>'Sample Set Info'!B32</f>
        <v>0</v>
      </c>
      <c r="D7" s="92">
        <f>'Sample Set Info'!B33</f>
        <v>0</v>
      </c>
      <c r="E7" s="92">
        <f>'Sample Set Info'!B34</f>
        <v>0</v>
      </c>
      <c r="F7" s="92">
        <f>'Sample Set Info'!B35</f>
        <v>0</v>
      </c>
      <c r="G7" s="92">
        <f>'Sample Set Info'!B36</f>
        <v>0</v>
      </c>
      <c r="H7" s="92">
        <f>'Sample Set Info'!B37</f>
        <v>0</v>
      </c>
      <c r="I7" s="92">
        <f>'Sample Set Info'!B38</f>
        <v>0</v>
      </c>
      <c r="J7" s="92">
        <f>'Sample Set Info'!B39</f>
        <v>0</v>
      </c>
      <c r="K7" s="92">
        <f>'Sample Set Info'!B40</f>
        <v>0</v>
      </c>
      <c r="L7" s="92">
        <f>'Sample Set Info'!B41</f>
        <v>0</v>
      </c>
      <c r="M7" s="92">
        <f>'Sample Set Info'!B42</f>
        <v>0</v>
      </c>
      <c r="N7" s="92">
        <f>'Sample Set Info'!B43</f>
        <v>0</v>
      </c>
      <c r="O7" s="92">
        <f>'Sample Set Info'!B44</f>
        <v>0</v>
      </c>
      <c r="P7" s="92">
        <f>'Sample Set Info'!B45</f>
        <v>0</v>
      </c>
      <c r="Q7" s="92">
        <f>'Sample Set Info'!B46</f>
        <v>0</v>
      </c>
      <c r="R7" s="92">
        <f>'Sample Set Info'!B47</f>
        <v>0</v>
      </c>
      <c r="S7" s="92">
        <f>'Sample Set Info'!B48</f>
        <v>0</v>
      </c>
      <c r="T7" s="92">
        <f>'Sample Set Info'!B49</f>
        <v>0</v>
      </c>
      <c r="U7" s="92">
        <f>'Sample Set Info'!B50</f>
        <v>0</v>
      </c>
      <c r="V7" s="92">
        <f>'Sample Set Info'!B51</f>
        <v>0</v>
      </c>
      <c r="W7" s="92">
        <f>'Sample Set Info'!B52</f>
        <v>0</v>
      </c>
      <c r="X7" s="92">
        <f>'Sample Set Info'!B53</f>
        <v>0</v>
      </c>
      <c r="Y7" s="92">
        <f>'Sample Set Info'!B54</f>
        <v>0</v>
      </c>
      <c r="Z7" s="92">
        <f>'Sample Set Info'!B55</f>
        <v>0</v>
      </c>
      <c r="AA7" s="92">
        <f>'Sample Set Info'!B56</f>
        <v>0</v>
      </c>
      <c r="AB7" s="92">
        <f>'Sample Set Info'!B57</f>
        <v>0</v>
      </c>
      <c r="AC7" s="92">
        <f>'Sample Set Info'!B58</f>
        <v>0</v>
      </c>
      <c r="AD7" s="92">
        <f>'Sample Set Info'!B59</f>
        <v>0</v>
      </c>
      <c r="AE7" s="92">
        <f>'Sample Set Info'!B60</f>
        <v>0</v>
      </c>
      <c r="AF7" s="92">
        <f>'Sample Set Info'!B61</f>
        <v>0</v>
      </c>
      <c r="AG7" s="92">
        <f>'Sample Set Info'!B62</f>
        <v>0</v>
      </c>
      <c r="AH7" s="92">
        <f>'Sample Set Info'!B63</f>
        <v>0</v>
      </c>
      <c r="AI7" s="92">
        <f>'Sample Set Info'!B64</f>
        <v>0</v>
      </c>
      <c r="AJ7" s="92">
        <f>'Sample Set Info'!B65</f>
        <v>0</v>
      </c>
      <c r="AK7" s="92">
        <f>'Sample Set Info'!B66</f>
        <v>0</v>
      </c>
      <c r="AL7" s="92">
        <f>'Sample Set Info'!B67</f>
        <v>0</v>
      </c>
      <c r="AM7" s="92">
        <f>'Sample Set Info'!B68</f>
        <v>0</v>
      </c>
      <c r="AN7" s="92">
        <f>'Sample Set Info'!B69</f>
        <v>0</v>
      </c>
      <c r="AO7" s="92">
        <f>'Sample Set Info'!B70</f>
        <v>0</v>
      </c>
      <c r="AP7" s="92">
        <f>'Sample Set Info'!B71</f>
        <v>0</v>
      </c>
      <c r="AQ7" s="92">
        <f>'Sample Set Info'!B72</f>
        <v>0</v>
      </c>
      <c r="AR7" s="92">
        <f>'Sample Set Info'!B73</f>
        <v>0</v>
      </c>
      <c r="AS7" s="92">
        <f>'Sample Set Info'!B74</f>
        <v>0</v>
      </c>
      <c r="AT7" s="92">
        <f>'Sample Set Info'!B75</f>
        <v>0</v>
      </c>
      <c r="AU7" s="92">
        <f>'Sample Set Info'!B76</f>
        <v>0</v>
      </c>
      <c r="AV7" s="92">
        <f>'Sample Set Info'!B77</f>
        <v>0</v>
      </c>
      <c r="AW7" s="92">
        <f>'Sample Set Info'!B78</f>
        <v>0</v>
      </c>
      <c r="AX7" s="92">
        <f>'Sample Set Info'!B79</f>
        <v>0</v>
      </c>
      <c r="AY7" s="92">
        <f>'Sample Set Info'!B80</f>
        <v>0</v>
      </c>
      <c r="AZ7" s="92">
        <f>'Sample Set Info'!B81</f>
        <v>0</v>
      </c>
      <c r="BA7" s="92">
        <f>'Sample Set Info'!B82</f>
        <v>0</v>
      </c>
      <c r="BB7" s="92">
        <f>'Sample Set Info'!B83</f>
        <v>0</v>
      </c>
      <c r="BC7" s="92">
        <f>'Sample Set Info'!B84</f>
        <v>0</v>
      </c>
      <c r="BD7" s="92">
        <f>'Sample Set Info'!B85</f>
        <v>0</v>
      </c>
      <c r="BE7" s="92">
        <f>'Sample Set Info'!B86</f>
        <v>0</v>
      </c>
      <c r="BF7" s="92">
        <f>'Sample Set Info'!B87</f>
        <v>0</v>
      </c>
      <c r="BG7" s="92">
        <f>'Sample Set Info'!B88</f>
        <v>0</v>
      </c>
      <c r="BH7" s="92">
        <f>'Sample Set Info'!B89</f>
        <v>0</v>
      </c>
      <c r="BI7" s="92">
        <f>'Sample Set Info'!B90</f>
        <v>0</v>
      </c>
      <c r="BJ7" s="92">
        <f>'Sample Set Info'!B91</f>
        <v>0</v>
      </c>
      <c r="BK7" s="92">
        <f>'Sample Set Info'!B92</f>
        <v>0</v>
      </c>
      <c r="BL7" s="92">
        <f>'Sample Set Info'!B93</f>
        <v>0</v>
      </c>
      <c r="BM7" s="92">
        <f>'Sample Set Info'!B94</f>
        <v>0</v>
      </c>
      <c r="BN7" s="92">
        <f>'Sample Set Info'!B95</f>
        <v>0</v>
      </c>
      <c r="BO7" s="92">
        <f>'Sample Set Info'!B96</f>
        <v>0</v>
      </c>
      <c r="BP7" s="92">
        <f>'Sample Set Info'!B97</f>
        <v>0</v>
      </c>
      <c r="BQ7" s="92">
        <f>'Sample Set Info'!B98</f>
        <v>0</v>
      </c>
      <c r="BR7" s="92">
        <f>'Sample Set Info'!B99</f>
        <v>0</v>
      </c>
      <c r="BS7" s="92">
        <f>'Sample Set Info'!B100</f>
        <v>0</v>
      </c>
      <c r="BT7" s="92">
        <f>'Sample Set Info'!B101</f>
        <v>0</v>
      </c>
      <c r="BU7" s="92">
        <f>'Sample Set Info'!B102</f>
        <v>0</v>
      </c>
      <c r="BV7" s="92">
        <f>'Sample Set Info'!B103</f>
        <v>0</v>
      </c>
      <c r="BW7" s="92">
        <f>'Sample Set Info'!B104</f>
        <v>0</v>
      </c>
      <c r="BX7" s="92">
        <f>'Sample Set Info'!B105</f>
        <v>0</v>
      </c>
      <c r="BY7" s="92">
        <f>'Sample Set Info'!B106</f>
        <v>0</v>
      </c>
      <c r="BZ7" s="92">
        <f>'Sample Set Info'!B107</f>
        <v>0</v>
      </c>
      <c r="CA7" s="92">
        <f>'Sample Set Info'!B108</f>
        <v>0</v>
      </c>
      <c r="CB7" s="92">
        <f>'Sample Set Info'!B109</f>
        <v>0</v>
      </c>
      <c r="CC7" s="92">
        <f>'Sample Set Info'!B110</f>
        <v>0</v>
      </c>
      <c r="CD7" s="92">
        <f>'Sample Set Info'!B111</f>
        <v>0</v>
      </c>
      <c r="CE7" s="92">
        <f>'Sample Set Info'!B112</f>
        <v>0</v>
      </c>
      <c r="CF7" s="92">
        <f>'Sample Set Info'!B113</f>
        <v>0</v>
      </c>
      <c r="CG7" s="92">
        <f>'Sample Set Info'!B114</f>
        <v>0</v>
      </c>
      <c r="CH7" s="92">
        <f>'Sample Set Info'!B115</f>
        <v>0</v>
      </c>
      <c r="CI7" s="92">
        <f>'Sample Set Info'!B116</f>
        <v>0</v>
      </c>
      <c r="CJ7" s="92">
        <f>'Sample Set Info'!B117</f>
        <v>0</v>
      </c>
      <c r="CK7" s="92">
        <f>'Sample Set Info'!B118</f>
        <v>0</v>
      </c>
      <c r="CL7" s="92">
        <f>'Sample Set Info'!B119</f>
        <v>0</v>
      </c>
      <c r="CM7" s="92">
        <f>'Sample Set Info'!B120</f>
        <v>0</v>
      </c>
      <c r="CN7" s="92">
        <f>'Sample Set Info'!B121</f>
        <v>0</v>
      </c>
      <c r="CO7" s="92">
        <f>'Sample Set Info'!B122</f>
        <v>0</v>
      </c>
      <c r="CP7" s="92">
        <f>'Sample Set Info'!B123</f>
        <v>0</v>
      </c>
      <c r="CQ7" s="92">
        <f>'Sample Set Info'!B124</f>
        <v>0</v>
      </c>
      <c r="CR7" s="92">
        <f>'Sample Set Info'!B125</f>
        <v>0</v>
      </c>
      <c r="CS7" s="92">
        <f>'Sample Set Info'!B126</f>
        <v>0</v>
      </c>
      <c r="CT7" s="92">
        <f>'Sample Set Info'!B127</f>
        <v>0</v>
      </c>
      <c r="CU7" s="92">
        <f>'Sample Set Info'!B128</f>
        <v>0</v>
      </c>
      <c r="CV7" s="92">
        <f>'Sample Set Info'!B129</f>
        <v>0</v>
      </c>
      <c r="CW7" s="92">
        <f>'Sample Set Info'!B130</f>
        <v>0</v>
      </c>
      <c r="CX7" s="92">
        <f>'Sample Set Info'!B131</f>
        <v>0</v>
      </c>
      <c r="CY7" s="92">
        <f>'Sample Set Info'!B132</f>
        <v>0</v>
      </c>
      <c r="CZ7" s="92">
        <f>'Sample Set Info'!B133</f>
        <v>0</v>
      </c>
      <c r="DA7" s="92">
        <f>'Sample Set Info'!B134</f>
        <v>0</v>
      </c>
      <c r="DB7" s="92">
        <f>'Sample Set Info'!B135</f>
        <v>0</v>
      </c>
      <c r="DC7" s="92">
        <f>'Sample Set Info'!B136</f>
        <v>0</v>
      </c>
      <c r="DD7" s="92">
        <f>'Sample Set Info'!B137</f>
        <v>0</v>
      </c>
      <c r="DE7" s="92">
        <f>'Sample Set Info'!B138</f>
        <v>0</v>
      </c>
      <c r="DF7" s="92">
        <f>'Sample Set Info'!B139</f>
        <v>0</v>
      </c>
      <c r="DG7" s="92">
        <f>'Sample Set Info'!B140</f>
        <v>0</v>
      </c>
      <c r="DH7" s="92">
        <f>'Sample Set Info'!B141</f>
        <v>0</v>
      </c>
      <c r="DI7" s="92">
        <f>'Sample Set Info'!B142</f>
        <v>0</v>
      </c>
      <c r="DJ7" s="92">
        <f>'Sample Set Info'!B143</f>
        <v>0</v>
      </c>
      <c r="DK7" s="92">
        <f>'Sample Set Info'!B144</f>
        <v>0</v>
      </c>
      <c r="DL7" s="92">
        <f>'Sample Set Info'!B145</f>
        <v>0</v>
      </c>
      <c r="DM7" s="92">
        <f>'Sample Set Info'!B146</f>
        <v>0</v>
      </c>
      <c r="DN7" s="92">
        <f>'Sample Set Info'!B147</f>
        <v>0</v>
      </c>
      <c r="DO7" s="92">
        <f>'Sample Set Info'!B148</f>
        <v>0</v>
      </c>
      <c r="DP7" s="92">
        <f>'Sample Set Info'!B149</f>
        <v>0</v>
      </c>
      <c r="DQ7" s="92">
        <f>'Sample Set Info'!B150</f>
        <v>0</v>
      </c>
      <c r="DR7" s="92">
        <f>'Sample Set Info'!B151</f>
        <v>0</v>
      </c>
      <c r="DS7" s="92">
        <f>'Sample Set Info'!B152</f>
        <v>0</v>
      </c>
      <c r="DT7" s="92">
        <f>'Sample Set Info'!B153</f>
        <v>0</v>
      </c>
      <c r="DU7" s="92">
        <f>'Sample Set Info'!B154</f>
        <v>0</v>
      </c>
      <c r="DV7" s="92">
        <f>'Sample Set Info'!B155</f>
        <v>0</v>
      </c>
      <c r="DW7" s="92">
        <f>'Sample Set Info'!B156</f>
        <v>0</v>
      </c>
      <c r="DX7" s="92">
        <f>'Sample Set Info'!B157</f>
        <v>0</v>
      </c>
      <c r="DY7" s="92">
        <f>'Sample Set Info'!B158</f>
        <v>0</v>
      </c>
      <c r="DZ7" s="92">
        <f>'Sample Set Info'!B159</f>
        <v>0</v>
      </c>
      <c r="EA7" s="92">
        <f>'Sample Set Info'!B160</f>
        <v>0</v>
      </c>
      <c r="EB7" s="92">
        <f>'Sample Set Info'!B161</f>
        <v>0</v>
      </c>
      <c r="EC7" s="92">
        <f>'Sample Set Info'!B162</f>
        <v>0</v>
      </c>
      <c r="ED7" s="92">
        <f>'Sample Set Info'!B163</f>
        <v>0</v>
      </c>
      <c r="EE7" s="92">
        <f>'Sample Set Info'!B164</f>
        <v>0</v>
      </c>
      <c r="EF7" s="92">
        <f>'Sample Set Info'!B165</f>
        <v>0</v>
      </c>
      <c r="EG7" s="92">
        <f>'Sample Set Info'!B166</f>
        <v>0</v>
      </c>
      <c r="EH7" s="92">
        <f>'Sample Set Info'!B167</f>
        <v>0</v>
      </c>
      <c r="EI7" s="92">
        <f>'Sample Set Info'!B168</f>
        <v>0</v>
      </c>
      <c r="EJ7" s="92">
        <f>'Sample Set Info'!B169</f>
        <v>0</v>
      </c>
      <c r="EK7" s="92">
        <f>'Sample Set Info'!B170</f>
        <v>0</v>
      </c>
      <c r="EL7" s="92">
        <f>'Sample Set Info'!B171</f>
        <v>0</v>
      </c>
      <c r="EM7" s="92">
        <f>'Sample Set Info'!B172</f>
        <v>0</v>
      </c>
      <c r="EN7" s="92">
        <f>'Sample Set Info'!B173</f>
        <v>0</v>
      </c>
      <c r="EO7" s="92">
        <f>'Sample Set Info'!B174</f>
        <v>0</v>
      </c>
      <c r="EP7" s="92">
        <f>'Sample Set Info'!B175</f>
        <v>0</v>
      </c>
      <c r="EQ7" s="92">
        <f>'Sample Set Info'!B176</f>
        <v>0</v>
      </c>
      <c r="ER7" s="92">
        <f>'Sample Set Info'!B177</f>
        <v>0</v>
      </c>
      <c r="ES7" s="92">
        <f>'Sample Set Info'!B178</f>
        <v>0</v>
      </c>
      <c r="ET7" s="92">
        <f>'Sample Set Info'!B179</f>
        <v>0</v>
      </c>
      <c r="EU7" s="92">
        <f>'Sample Set Info'!B180</f>
        <v>0</v>
      </c>
      <c r="EV7" s="92">
        <f>'Sample Set Info'!B181</f>
        <v>0</v>
      </c>
    </row>
    <row r="8" spans="1:152">
      <c r="A8" s="86" t="s">
        <v>653</v>
      </c>
      <c r="B8" s="87">
        <f>'Analyte List'!K28</f>
        <v>0</v>
      </c>
      <c r="C8" s="88" t="e">
        <f>'Sample Conc Calc'!AF452</f>
        <v>#DIV/0!</v>
      </c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88"/>
      <c r="EA8" s="88"/>
      <c r="EB8" s="88"/>
      <c r="EC8" s="88"/>
      <c r="ED8" s="88"/>
      <c r="EE8" s="88"/>
      <c r="EF8" s="88"/>
      <c r="EG8" s="88"/>
      <c r="EH8" s="88"/>
      <c r="EI8" s="88"/>
      <c r="EJ8" s="88"/>
      <c r="EK8" s="88"/>
      <c r="EL8" s="88"/>
      <c r="EM8" s="88"/>
      <c r="EN8" s="88"/>
      <c r="EO8" s="88"/>
      <c r="EP8" s="88"/>
      <c r="EQ8" s="88"/>
      <c r="ER8" s="88"/>
      <c r="ES8" s="88"/>
      <c r="ET8" s="88"/>
      <c r="EU8" s="88"/>
      <c r="EV8" s="88"/>
    </row>
    <row r="9" spans="1:152">
      <c r="A9" s="86" t="s">
        <v>654</v>
      </c>
      <c r="B9" s="87">
        <f>'Analyte List'!K29</f>
        <v>0</v>
      </c>
      <c r="C9" s="88" t="e">
        <f>'Sample Conc Calc'!AF453</f>
        <v>#DIV/0!</v>
      </c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  <c r="BY9" s="88"/>
      <c r="BZ9" s="88"/>
      <c r="CA9" s="88"/>
      <c r="CB9" s="88"/>
      <c r="CC9" s="88"/>
      <c r="CD9" s="88"/>
      <c r="CE9" s="88"/>
      <c r="CF9" s="88"/>
      <c r="CG9" s="88"/>
      <c r="CH9" s="88"/>
      <c r="CI9" s="88"/>
      <c r="CJ9" s="88"/>
      <c r="CK9" s="88"/>
      <c r="CL9" s="88"/>
      <c r="CM9" s="88"/>
      <c r="CN9" s="88"/>
      <c r="CO9" s="88"/>
      <c r="CP9" s="88"/>
      <c r="CQ9" s="88"/>
      <c r="CR9" s="88"/>
      <c r="CS9" s="88"/>
      <c r="CT9" s="88"/>
      <c r="CU9" s="88"/>
      <c r="CV9" s="88"/>
      <c r="CW9" s="88"/>
      <c r="CX9" s="88"/>
      <c r="CY9" s="88"/>
      <c r="CZ9" s="88"/>
      <c r="DA9" s="88"/>
      <c r="DB9" s="88"/>
      <c r="DC9" s="88"/>
      <c r="DD9" s="88"/>
      <c r="DE9" s="88"/>
      <c r="DF9" s="88"/>
      <c r="DG9" s="88"/>
      <c r="DH9" s="88"/>
      <c r="DI9" s="88"/>
      <c r="DJ9" s="88"/>
      <c r="DK9" s="88"/>
      <c r="DL9" s="88"/>
      <c r="DM9" s="88"/>
      <c r="DN9" s="88"/>
      <c r="DO9" s="88"/>
      <c r="DP9" s="88"/>
      <c r="DQ9" s="88"/>
      <c r="DR9" s="88"/>
      <c r="DS9" s="88"/>
      <c r="DT9" s="88"/>
      <c r="DU9" s="88"/>
      <c r="DV9" s="88"/>
      <c r="DW9" s="88"/>
      <c r="DX9" s="88"/>
      <c r="DY9" s="88"/>
      <c r="DZ9" s="88"/>
      <c r="EA9" s="88"/>
      <c r="EB9" s="88"/>
      <c r="EC9" s="88"/>
      <c r="ED9" s="88"/>
      <c r="EE9" s="88"/>
      <c r="EF9" s="88"/>
      <c r="EG9" s="88"/>
      <c r="EH9" s="88"/>
      <c r="EI9" s="88"/>
      <c r="EJ9" s="88"/>
      <c r="EK9" s="88"/>
      <c r="EL9" s="88"/>
      <c r="EM9" s="88"/>
      <c r="EN9" s="88"/>
      <c r="EO9" s="88"/>
      <c r="EP9" s="88"/>
      <c r="EQ9" s="88"/>
      <c r="ER9" s="88"/>
      <c r="ES9" s="88"/>
      <c r="ET9" s="88"/>
      <c r="EU9" s="88"/>
      <c r="EV9" s="88"/>
    </row>
    <row r="10" spans="1:152">
      <c r="A10" s="86" t="s">
        <v>655</v>
      </c>
      <c r="B10" s="87">
        <f>'Analyte List'!K30</f>
        <v>0</v>
      </c>
      <c r="C10" s="88" t="e">
        <f>'Sample Conc Calc'!AF454</f>
        <v>#DIV/0!</v>
      </c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8"/>
      <c r="CF10" s="88"/>
      <c r="CG10" s="88"/>
      <c r="CH10" s="88"/>
      <c r="CI10" s="88"/>
      <c r="CJ10" s="88"/>
      <c r="CK10" s="88"/>
      <c r="CL10" s="88"/>
      <c r="CM10" s="88"/>
      <c r="CN10" s="88"/>
      <c r="CO10" s="88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8"/>
      <c r="DA10" s="88"/>
      <c r="DB10" s="88"/>
      <c r="DC10" s="88"/>
      <c r="DD10" s="88"/>
      <c r="DE10" s="88"/>
      <c r="DF10" s="88"/>
      <c r="DG10" s="88"/>
      <c r="DH10" s="88"/>
      <c r="DI10" s="88"/>
      <c r="DJ10" s="88"/>
      <c r="DK10" s="88"/>
      <c r="DL10" s="88"/>
      <c r="DM10" s="88"/>
      <c r="DN10" s="88"/>
      <c r="DO10" s="88"/>
      <c r="DP10" s="88"/>
      <c r="DQ10" s="88"/>
      <c r="DR10" s="88"/>
      <c r="DS10" s="88"/>
      <c r="DT10" s="88"/>
      <c r="DU10" s="88"/>
      <c r="DV10" s="88"/>
      <c r="DW10" s="88"/>
      <c r="DX10" s="88"/>
      <c r="DY10" s="88"/>
      <c r="DZ10" s="88"/>
      <c r="EA10" s="88"/>
      <c r="EB10" s="88"/>
      <c r="EC10" s="88"/>
      <c r="ED10" s="88"/>
      <c r="EE10" s="88"/>
      <c r="EF10" s="88"/>
      <c r="EG10" s="88"/>
      <c r="EH10" s="88"/>
      <c r="EI10" s="88"/>
      <c r="EJ10" s="88"/>
      <c r="EK10" s="88"/>
      <c r="EL10" s="88"/>
      <c r="EM10" s="88"/>
      <c r="EN10" s="88"/>
      <c r="EO10" s="88"/>
      <c r="EP10" s="88"/>
      <c r="EQ10" s="88"/>
      <c r="ER10" s="88"/>
      <c r="ES10" s="88"/>
      <c r="ET10" s="88"/>
      <c r="EU10" s="88"/>
      <c r="EV10" s="88"/>
    </row>
    <row r="11" spans="1:152">
      <c r="A11" s="86" t="s">
        <v>656</v>
      </c>
      <c r="B11" s="87">
        <f>'Analyte List'!K34</f>
        <v>0</v>
      </c>
      <c r="C11" s="88" t="e">
        <f>'Sample Conc Calc'!AF458</f>
        <v>#DIV/0!</v>
      </c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88"/>
      <c r="CL11" s="88"/>
      <c r="CM11" s="88"/>
      <c r="CN11" s="88"/>
      <c r="CO11" s="88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8"/>
      <c r="DA11" s="88"/>
      <c r="DB11" s="88"/>
      <c r="DC11" s="88"/>
      <c r="DD11" s="88"/>
      <c r="DE11" s="88"/>
      <c r="DF11" s="88"/>
      <c r="DG11" s="88"/>
      <c r="DH11" s="88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88"/>
      <c r="DY11" s="88"/>
      <c r="DZ11" s="88"/>
      <c r="EA11" s="88"/>
      <c r="EB11" s="88"/>
      <c r="EC11" s="88"/>
      <c r="ED11" s="88"/>
      <c r="EE11" s="88"/>
      <c r="EF11" s="88"/>
      <c r="EG11" s="88"/>
      <c r="EH11" s="88"/>
      <c r="EI11" s="88"/>
      <c r="EJ11" s="88"/>
      <c r="EK11" s="88"/>
      <c r="EL11" s="88"/>
      <c r="EM11" s="88"/>
      <c r="EN11" s="88"/>
      <c r="EO11" s="88"/>
      <c r="EP11" s="88"/>
      <c r="EQ11" s="88"/>
      <c r="ER11" s="88"/>
      <c r="ES11" s="88"/>
      <c r="ET11" s="88"/>
      <c r="EU11" s="88"/>
      <c r="EV11" s="88"/>
    </row>
    <row r="12" spans="1:152">
      <c r="A12" s="86" t="s">
        <v>648</v>
      </c>
      <c r="B12" s="87">
        <f>'Analyte List'!K36</f>
        <v>0</v>
      </c>
      <c r="C12" s="88" t="e">
        <f>'Sample Conc Calc'!AF460</f>
        <v>#DIV/0!</v>
      </c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8"/>
      <c r="DA12" s="88"/>
      <c r="DB12" s="88"/>
      <c r="DC12" s="88"/>
      <c r="DD12" s="88"/>
      <c r="DE12" s="88"/>
      <c r="DF12" s="88"/>
      <c r="DG12" s="88"/>
      <c r="DH12" s="88"/>
      <c r="DI12" s="88"/>
      <c r="DJ12" s="88"/>
      <c r="DK12" s="88"/>
      <c r="DL12" s="88"/>
      <c r="DM12" s="88"/>
      <c r="DN12" s="88"/>
      <c r="DO12" s="88"/>
      <c r="DP12" s="88"/>
      <c r="DQ12" s="88"/>
      <c r="DR12" s="88"/>
      <c r="DS12" s="88"/>
      <c r="DT12" s="88"/>
      <c r="DU12" s="88"/>
      <c r="DV12" s="88"/>
      <c r="DW12" s="88"/>
      <c r="DX12" s="88"/>
      <c r="DY12" s="88"/>
      <c r="DZ12" s="88"/>
      <c r="EA12" s="88"/>
      <c r="EB12" s="88"/>
      <c r="EC12" s="88"/>
      <c r="ED12" s="88"/>
      <c r="EE12" s="88"/>
      <c r="EF12" s="88"/>
      <c r="EG12" s="88"/>
      <c r="EH12" s="88"/>
      <c r="EI12" s="88"/>
      <c r="EJ12" s="88"/>
      <c r="EK12" s="88"/>
      <c r="EL12" s="88"/>
      <c r="EM12" s="88"/>
      <c r="EN12" s="88"/>
      <c r="EO12" s="88"/>
      <c r="EP12" s="88"/>
      <c r="EQ12" s="88"/>
      <c r="ER12" s="88"/>
      <c r="ES12" s="88"/>
      <c r="ET12" s="88"/>
      <c r="EU12" s="88"/>
      <c r="EV12" s="88"/>
    </row>
    <row r="13" spans="1:152">
      <c r="A13" s="86" t="s">
        <v>649</v>
      </c>
      <c r="B13" s="87">
        <f>'Analyte List'!K41</f>
        <v>0</v>
      </c>
      <c r="C13" s="88" t="e">
        <f>'Sample Conc Calc'!AF465</f>
        <v>#DIV/0!</v>
      </c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88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88"/>
      <c r="DL13" s="88"/>
      <c r="DM13" s="88"/>
      <c r="DN13" s="88"/>
      <c r="DO13" s="88"/>
      <c r="DP13" s="88"/>
      <c r="DQ13" s="88"/>
      <c r="DR13" s="88"/>
      <c r="DS13" s="88"/>
      <c r="DT13" s="88"/>
      <c r="DU13" s="88"/>
      <c r="DV13" s="88"/>
      <c r="DW13" s="88"/>
      <c r="DX13" s="88"/>
      <c r="DY13" s="88"/>
      <c r="DZ13" s="88"/>
      <c r="EA13" s="88"/>
      <c r="EB13" s="88"/>
      <c r="EC13" s="88"/>
      <c r="ED13" s="88"/>
      <c r="EE13" s="88"/>
      <c r="EF13" s="88"/>
      <c r="EG13" s="88"/>
      <c r="EH13" s="88"/>
      <c r="EI13" s="88"/>
      <c r="EJ13" s="88"/>
      <c r="EK13" s="88"/>
      <c r="EL13" s="88"/>
      <c r="EM13" s="88"/>
      <c r="EN13" s="88"/>
      <c r="EO13" s="88"/>
      <c r="EP13" s="88"/>
      <c r="EQ13" s="88"/>
      <c r="ER13" s="88"/>
      <c r="ES13" s="88"/>
      <c r="ET13" s="88"/>
      <c r="EU13" s="88"/>
      <c r="EV13" s="88"/>
    </row>
    <row r="14" spans="1:152">
      <c r="A14" s="86" t="s">
        <v>650</v>
      </c>
      <c r="B14" s="87">
        <f>'Analyte List'!K43</f>
        <v>0</v>
      </c>
      <c r="C14" s="88" t="e">
        <f>'Sample Conc Calc'!AF467</f>
        <v>#DIV/0!</v>
      </c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88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88"/>
      <c r="DB14" s="88"/>
      <c r="DC14" s="88"/>
      <c r="DD14" s="88"/>
      <c r="DE14" s="88"/>
      <c r="DF14" s="88"/>
      <c r="DG14" s="88"/>
      <c r="DH14" s="88"/>
      <c r="DI14" s="88"/>
      <c r="DJ14" s="88"/>
      <c r="DK14" s="88"/>
      <c r="DL14" s="88"/>
      <c r="DM14" s="88"/>
      <c r="DN14" s="88"/>
      <c r="DO14" s="88"/>
      <c r="DP14" s="88"/>
      <c r="DQ14" s="88"/>
      <c r="DR14" s="88"/>
      <c r="DS14" s="88"/>
      <c r="DT14" s="88"/>
      <c r="DU14" s="88"/>
      <c r="DV14" s="88"/>
      <c r="DW14" s="88"/>
      <c r="DX14" s="88"/>
      <c r="DY14" s="88"/>
      <c r="DZ14" s="88"/>
      <c r="EA14" s="88"/>
      <c r="EB14" s="88"/>
      <c r="EC14" s="88"/>
      <c r="ED14" s="88"/>
      <c r="EE14" s="88"/>
      <c r="EF14" s="88"/>
      <c r="EG14" s="88"/>
      <c r="EH14" s="88"/>
      <c r="EI14" s="88"/>
      <c r="EJ14" s="88"/>
      <c r="EK14" s="88"/>
      <c r="EL14" s="88"/>
      <c r="EM14" s="88"/>
      <c r="EN14" s="88"/>
      <c r="EO14" s="88"/>
      <c r="EP14" s="88"/>
      <c r="EQ14" s="88"/>
      <c r="ER14" s="88"/>
      <c r="ES14" s="88"/>
      <c r="ET14" s="88"/>
      <c r="EU14" s="88"/>
      <c r="EV14" s="88"/>
    </row>
    <row r="15" spans="1:152">
      <c r="A15" s="86" t="s">
        <v>153</v>
      </c>
      <c r="B15" s="87">
        <f>'Analyte List'!K45</f>
        <v>0</v>
      </c>
      <c r="C15" s="88" t="e">
        <f>'Sample Conc Calc'!AF469</f>
        <v>#DIV/0!</v>
      </c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S15" s="88"/>
      <c r="DT15" s="88"/>
      <c r="DU15" s="88"/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Q15" s="88"/>
      <c r="ER15" s="88"/>
      <c r="ES15" s="88"/>
      <c r="ET15" s="88"/>
      <c r="EU15" s="88"/>
      <c r="EV15" s="88"/>
    </row>
    <row r="16" spans="1:152">
      <c r="A16" s="86" t="s">
        <v>651</v>
      </c>
      <c r="B16" s="87">
        <f>'Analyte List'!K48</f>
        <v>0</v>
      </c>
      <c r="C16" s="88" t="e">
        <f>'Sample Conc Calc'!AF472</f>
        <v>#DIV/0!</v>
      </c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88"/>
      <c r="DE16" s="88"/>
      <c r="DF16" s="88"/>
      <c r="DG16" s="88"/>
      <c r="DH16" s="88"/>
      <c r="DI16" s="88"/>
      <c r="DJ16" s="88"/>
      <c r="DK16" s="88"/>
      <c r="DL16" s="88"/>
      <c r="DM16" s="88"/>
      <c r="DN16" s="88"/>
      <c r="DO16" s="88"/>
      <c r="DP16" s="88"/>
      <c r="DQ16" s="88"/>
      <c r="DR16" s="88"/>
      <c r="DS16" s="88"/>
      <c r="DT16" s="88"/>
      <c r="DU16" s="88"/>
      <c r="DV16" s="88"/>
      <c r="DW16" s="88"/>
      <c r="DX16" s="88"/>
      <c r="DY16" s="88"/>
      <c r="DZ16" s="88"/>
      <c r="EA16" s="88"/>
      <c r="EB16" s="88"/>
      <c r="EC16" s="88"/>
      <c r="ED16" s="88"/>
      <c r="EE16" s="88"/>
      <c r="EF16" s="88"/>
      <c r="EG16" s="88"/>
      <c r="EH16" s="88"/>
      <c r="EI16" s="88"/>
      <c r="EJ16" s="88"/>
      <c r="EK16" s="88"/>
      <c r="EL16" s="88"/>
      <c r="EM16" s="88"/>
      <c r="EN16" s="88"/>
      <c r="EO16" s="88"/>
      <c r="EP16" s="88"/>
      <c r="EQ16" s="88"/>
      <c r="ER16" s="88"/>
      <c r="ES16" s="88"/>
      <c r="ET16" s="88"/>
      <c r="EU16" s="88"/>
      <c r="EV16" s="88"/>
    </row>
    <row r="17" spans="1:152">
      <c r="A17" s="86" t="s">
        <v>652</v>
      </c>
      <c r="B17" s="87">
        <f>'Analyte List'!K53</f>
        <v>0</v>
      </c>
      <c r="C17" s="88" t="e">
        <f>'Sample Conc Calc'!AF477</f>
        <v>#DIV/0!</v>
      </c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88"/>
      <c r="DN17" s="88"/>
      <c r="DO17" s="88"/>
      <c r="DP17" s="88"/>
      <c r="DQ17" s="88"/>
      <c r="DR17" s="88"/>
      <c r="DS17" s="88"/>
      <c r="DT17" s="88"/>
      <c r="DU17" s="88"/>
      <c r="DV17" s="88"/>
      <c r="DW17" s="88"/>
      <c r="DX17" s="88"/>
      <c r="DY17" s="88"/>
      <c r="DZ17" s="88"/>
      <c r="EA17" s="88"/>
      <c r="EB17" s="88"/>
      <c r="EC17" s="88"/>
      <c r="ED17" s="88"/>
      <c r="EE17" s="88"/>
      <c r="EF17" s="88"/>
      <c r="EG17" s="88"/>
      <c r="EH17" s="88"/>
      <c r="EI17" s="88"/>
      <c r="EJ17" s="88"/>
      <c r="EK17" s="88"/>
      <c r="EL17" s="88"/>
      <c r="EM17" s="88"/>
      <c r="EN17" s="88"/>
      <c r="EO17" s="88"/>
      <c r="EP17" s="88"/>
      <c r="EQ17" s="88"/>
      <c r="ER17" s="88"/>
      <c r="ES17" s="88"/>
      <c r="ET17" s="88"/>
      <c r="EU17" s="88"/>
      <c r="EV17" s="88"/>
    </row>
    <row r="18" spans="1:152">
      <c r="A18" s="86" t="s">
        <v>657</v>
      </c>
      <c r="B18" s="87">
        <f>'Analyte List'!K55</f>
        <v>0</v>
      </c>
      <c r="C18" s="88" t="e">
        <f>'Sample Conc Calc'!AF479</f>
        <v>#DIV/0!</v>
      </c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8"/>
      <c r="CO18" s="88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8"/>
      <c r="DA18" s="88"/>
      <c r="DB18" s="88"/>
      <c r="DC18" s="88"/>
      <c r="DD18" s="88"/>
      <c r="DE18" s="88"/>
      <c r="DF18" s="88"/>
      <c r="DG18" s="88"/>
      <c r="DH18" s="88"/>
      <c r="DI18" s="88"/>
      <c r="DJ18" s="88"/>
      <c r="DK18" s="88"/>
      <c r="DL18" s="88"/>
      <c r="DM18" s="88"/>
      <c r="DN18" s="88"/>
      <c r="DO18" s="88"/>
      <c r="DP18" s="88"/>
      <c r="DQ18" s="88"/>
      <c r="DR18" s="88"/>
      <c r="DS18" s="88"/>
      <c r="DT18" s="88"/>
      <c r="DU18" s="88"/>
      <c r="DV18" s="88"/>
      <c r="DW18" s="88"/>
      <c r="DX18" s="88"/>
      <c r="DY18" s="88"/>
      <c r="DZ18" s="88"/>
      <c r="EA18" s="88"/>
      <c r="EB18" s="88"/>
      <c r="EC18" s="88"/>
      <c r="ED18" s="88"/>
      <c r="EE18" s="88"/>
      <c r="EF18" s="88"/>
      <c r="EG18" s="88"/>
      <c r="EH18" s="88"/>
      <c r="EI18" s="88"/>
      <c r="EJ18" s="88"/>
      <c r="EK18" s="88"/>
      <c r="EL18" s="88"/>
      <c r="EM18" s="88"/>
      <c r="EN18" s="88"/>
      <c r="EO18" s="88"/>
      <c r="EP18" s="88"/>
      <c r="EQ18" s="88"/>
      <c r="ER18" s="88"/>
      <c r="ES18" s="88"/>
      <c r="ET18" s="88"/>
      <c r="EU18" s="88"/>
      <c r="EV18" s="88"/>
    </row>
    <row r="19" spans="1:152">
      <c r="A19" s="86" t="s">
        <v>658</v>
      </c>
      <c r="B19" s="87">
        <f>'Analyte List'!K58</f>
        <v>0</v>
      </c>
      <c r="C19" s="88" t="e">
        <f>'Sample Conc Calc'!AF482</f>
        <v>#DIV/0!</v>
      </c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8"/>
      <c r="DA19" s="88"/>
      <c r="DB19" s="88"/>
      <c r="DC19" s="88"/>
      <c r="DD19" s="88"/>
      <c r="DE19" s="88"/>
      <c r="DF19" s="88"/>
      <c r="DG19" s="88"/>
      <c r="DH19" s="88"/>
      <c r="DI19" s="88"/>
      <c r="DJ19" s="88"/>
      <c r="DK19" s="88"/>
      <c r="DL19" s="88"/>
      <c r="DM19" s="88"/>
      <c r="DN19" s="88"/>
      <c r="DO19" s="88"/>
      <c r="DP19" s="88"/>
      <c r="DQ19" s="88"/>
      <c r="DR19" s="88"/>
      <c r="DS19" s="88"/>
      <c r="DT19" s="88"/>
      <c r="DU19" s="88"/>
      <c r="DV19" s="88"/>
      <c r="DW19" s="88"/>
      <c r="DX19" s="88"/>
      <c r="DY19" s="88"/>
      <c r="DZ19" s="88"/>
      <c r="EA19" s="88"/>
      <c r="EB19" s="88"/>
      <c r="EC19" s="88"/>
      <c r="ED19" s="88"/>
      <c r="EE19" s="88"/>
      <c r="EF19" s="88"/>
      <c r="EG19" s="88"/>
      <c r="EH19" s="88"/>
      <c r="EI19" s="88"/>
      <c r="EJ19" s="88"/>
      <c r="EK19" s="88"/>
      <c r="EL19" s="88"/>
      <c r="EM19" s="88"/>
      <c r="EN19" s="88"/>
      <c r="EO19" s="88"/>
      <c r="EP19" s="88"/>
      <c r="EQ19" s="88"/>
      <c r="ER19" s="88"/>
      <c r="ES19" s="88"/>
      <c r="ET19" s="88"/>
      <c r="EU19" s="88"/>
      <c r="EV19" s="88"/>
    </row>
    <row r="20" spans="1:152">
      <c r="A20" s="86" t="s">
        <v>659</v>
      </c>
      <c r="B20" s="87">
        <f>'Analyte List'!K59</f>
        <v>0</v>
      </c>
      <c r="C20" s="88" t="e">
        <f>'Sample Conc Calc'!AF483</f>
        <v>#VALUE!</v>
      </c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  <c r="CG20" s="88"/>
      <c r="CH20" s="88"/>
      <c r="CI20" s="88"/>
      <c r="CJ20" s="88"/>
      <c r="CK20" s="88"/>
      <c r="CL20" s="88"/>
      <c r="CM20" s="88"/>
      <c r="CN20" s="88"/>
      <c r="CO20" s="88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8"/>
      <c r="DA20" s="88"/>
      <c r="DB20" s="88"/>
      <c r="DC20" s="88"/>
      <c r="DD20" s="88"/>
      <c r="DE20" s="88"/>
      <c r="DF20" s="88"/>
      <c r="DG20" s="88"/>
      <c r="DH20" s="88"/>
      <c r="DI20" s="88"/>
      <c r="DJ20" s="88"/>
      <c r="DK20" s="88"/>
      <c r="DL20" s="88"/>
      <c r="DM20" s="88"/>
      <c r="DN20" s="88"/>
      <c r="DO20" s="88"/>
      <c r="DP20" s="88"/>
      <c r="DQ20" s="88"/>
      <c r="DR20" s="88"/>
      <c r="DS20" s="88"/>
      <c r="DT20" s="88"/>
      <c r="DU20" s="88"/>
      <c r="DV20" s="88"/>
      <c r="DW20" s="88"/>
      <c r="DX20" s="88"/>
      <c r="DY20" s="88"/>
      <c r="DZ20" s="88"/>
      <c r="EA20" s="88"/>
      <c r="EB20" s="88"/>
      <c r="EC20" s="88"/>
      <c r="ED20" s="88"/>
      <c r="EE20" s="88"/>
      <c r="EF20" s="88"/>
      <c r="EG20" s="88"/>
      <c r="EH20" s="88"/>
      <c r="EI20" s="88"/>
      <c r="EJ20" s="88"/>
      <c r="EK20" s="88"/>
      <c r="EL20" s="88"/>
      <c r="EM20" s="88"/>
      <c r="EN20" s="88"/>
      <c r="EO20" s="88"/>
      <c r="EP20" s="88"/>
      <c r="EQ20" s="88"/>
      <c r="ER20" s="88"/>
      <c r="ES20" s="88"/>
      <c r="ET20" s="88"/>
      <c r="EU20" s="88"/>
      <c r="EV20" s="88"/>
    </row>
    <row r="21" spans="1:152">
      <c r="A21" s="86" t="s">
        <v>660</v>
      </c>
      <c r="B21" s="87">
        <f>'Analyte List'!K61</f>
        <v>0</v>
      </c>
      <c r="C21" s="88" t="e">
        <f>'Sample Conc Calc'!AF485</f>
        <v>#DIV/0!</v>
      </c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I21" s="88"/>
      <c r="CJ21" s="88"/>
      <c r="CK21" s="88"/>
      <c r="CL21" s="88"/>
      <c r="CM21" s="88"/>
      <c r="CN21" s="88"/>
      <c r="CO21" s="88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8"/>
      <c r="DA21" s="88"/>
      <c r="DB21" s="88"/>
      <c r="DC21" s="88"/>
      <c r="DD21" s="88"/>
      <c r="DE21" s="88"/>
      <c r="DF21" s="88"/>
      <c r="DG21" s="88"/>
      <c r="DH21" s="88"/>
      <c r="DI21" s="88"/>
      <c r="DJ21" s="88"/>
      <c r="DK21" s="88"/>
      <c r="DL21" s="88"/>
      <c r="DM21" s="88"/>
      <c r="DN21" s="88"/>
      <c r="DO21" s="88"/>
      <c r="DP21" s="88"/>
      <c r="DQ21" s="88"/>
      <c r="DR21" s="88"/>
      <c r="DS21" s="88"/>
      <c r="DT21" s="88"/>
      <c r="DU21" s="88"/>
      <c r="DV21" s="88"/>
      <c r="DW21" s="88"/>
      <c r="DX21" s="88"/>
      <c r="DY21" s="88"/>
      <c r="DZ21" s="88"/>
      <c r="EA21" s="88"/>
      <c r="EB21" s="88"/>
      <c r="EC21" s="88"/>
      <c r="ED21" s="88"/>
      <c r="EE21" s="88"/>
      <c r="EF21" s="88"/>
      <c r="EG21" s="88"/>
      <c r="EH21" s="88"/>
      <c r="EI21" s="88"/>
      <c r="EJ21" s="88"/>
      <c r="EK21" s="88"/>
      <c r="EL21" s="88"/>
      <c r="EM21" s="88"/>
      <c r="EN21" s="88"/>
      <c r="EO21" s="88"/>
      <c r="EP21" s="88"/>
      <c r="EQ21" s="88"/>
      <c r="ER21" s="88"/>
      <c r="ES21" s="88"/>
      <c r="ET21" s="88"/>
      <c r="EU21" s="88"/>
      <c r="EV21" s="88"/>
    </row>
    <row r="22" spans="1:152">
      <c r="A22" s="86" t="s">
        <v>661</v>
      </c>
      <c r="B22" s="87">
        <f>'Analyte List'!K62</f>
        <v>0</v>
      </c>
      <c r="C22" s="88" t="e">
        <f>'Sample Conc Calc'!AF486</f>
        <v>#DIV/0!</v>
      </c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88"/>
      <c r="CG22" s="88"/>
      <c r="CH22" s="88"/>
      <c r="CI22" s="88"/>
      <c r="CJ22" s="88"/>
      <c r="CK22" s="88"/>
      <c r="CL22" s="88"/>
      <c r="CM22" s="88"/>
      <c r="CN22" s="88"/>
      <c r="CO22" s="88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8"/>
      <c r="DA22" s="88"/>
      <c r="DB22" s="88"/>
      <c r="DC22" s="88"/>
      <c r="DD22" s="88"/>
      <c r="DE22" s="88"/>
      <c r="DF22" s="88"/>
      <c r="DG22" s="88"/>
      <c r="DH22" s="88"/>
      <c r="DI22" s="88"/>
      <c r="DJ22" s="88"/>
      <c r="DK22" s="88"/>
      <c r="DL22" s="88"/>
      <c r="DM22" s="88"/>
      <c r="DN22" s="88"/>
      <c r="DO22" s="88"/>
      <c r="DP22" s="88"/>
      <c r="DQ22" s="88"/>
      <c r="DR22" s="88"/>
      <c r="DS22" s="88"/>
      <c r="DT22" s="88"/>
      <c r="DU22" s="88"/>
      <c r="DV22" s="88"/>
      <c r="DW22" s="88"/>
      <c r="DX22" s="88"/>
      <c r="DY22" s="88"/>
      <c r="DZ22" s="88"/>
      <c r="EA22" s="88"/>
      <c r="EB22" s="88"/>
      <c r="EC22" s="88"/>
      <c r="ED22" s="88"/>
      <c r="EE22" s="88"/>
      <c r="EF22" s="88"/>
      <c r="EG22" s="88"/>
      <c r="EH22" s="88"/>
      <c r="EI22" s="88"/>
      <c r="EJ22" s="88"/>
      <c r="EK22" s="88"/>
      <c r="EL22" s="88"/>
      <c r="EM22" s="88"/>
      <c r="EN22" s="88"/>
      <c r="EO22" s="88"/>
      <c r="EP22" s="88"/>
      <c r="EQ22" s="88"/>
      <c r="ER22" s="88"/>
      <c r="ES22" s="88"/>
      <c r="ET22" s="88"/>
      <c r="EU22" s="88"/>
      <c r="EV22" s="88"/>
    </row>
    <row r="23" spans="1:152" s="72" customFormat="1">
      <c r="A23" s="86" t="s">
        <v>662</v>
      </c>
      <c r="B23" s="87">
        <f>'Analyte List'!K63</f>
        <v>0</v>
      </c>
      <c r="C23" s="88" t="e">
        <f>'Sample Conc Calc'!AF487</f>
        <v>#DIV/0!</v>
      </c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8"/>
      <c r="DA23" s="88"/>
      <c r="DB23" s="88"/>
      <c r="DC23" s="88"/>
      <c r="DD23" s="88"/>
      <c r="DE23" s="88"/>
      <c r="DF23" s="88"/>
      <c r="DG23" s="88"/>
      <c r="DH23" s="88"/>
      <c r="DI23" s="88"/>
      <c r="DJ23" s="88"/>
      <c r="DK23" s="88"/>
      <c r="DL23" s="88"/>
      <c r="DM23" s="88"/>
      <c r="DN23" s="88"/>
      <c r="DO23" s="88"/>
      <c r="DP23" s="88"/>
      <c r="DQ23" s="88"/>
      <c r="DR23" s="88"/>
      <c r="DS23" s="88"/>
      <c r="DT23" s="88"/>
      <c r="DU23" s="88"/>
      <c r="DV23" s="88"/>
      <c r="DW23" s="88"/>
      <c r="DX23" s="88"/>
      <c r="DY23" s="88"/>
      <c r="DZ23" s="88"/>
      <c r="EA23" s="88"/>
      <c r="EB23" s="88"/>
      <c r="EC23" s="88"/>
      <c r="ED23" s="88"/>
      <c r="EE23" s="88"/>
      <c r="EF23" s="88"/>
      <c r="EG23" s="88"/>
      <c r="EH23" s="88"/>
      <c r="EI23" s="88"/>
      <c r="EJ23" s="88"/>
      <c r="EK23" s="88"/>
      <c r="EL23" s="88"/>
      <c r="EM23" s="88"/>
      <c r="EN23" s="88"/>
      <c r="EO23" s="88"/>
      <c r="EP23" s="88"/>
      <c r="EQ23" s="88"/>
      <c r="ER23" s="88"/>
      <c r="ES23" s="88"/>
      <c r="ET23" s="88"/>
      <c r="EU23" s="88"/>
      <c r="EV23" s="88"/>
    </row>
    <row r="24" spans="1:152" s="72" customFormat="1">
      <c r="A24" s="86" t="s">
        <v>663</v>
      </c>
      <c r="B24" s="87">
        <f>'Analyte List'!K64</f>
        <v>0</v>
      </c>
      <c r="C24" s="88" t="e">
        <f>'Sample Conc Calc'!AF488</f>
        <v>#DIV/0!</v>
      </c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8"/>
      <c r="DA24" s="88"/>
      <c r="DB24" s="88"/>
      <c r="DC24" s="88"/>
      <c r="DD24" s="88"/>
      <c r="DE24" s="88"/>
      <c r="DF24" s="88"/>
      <c r="DG24" s="88"/>
      <c r="DH24" s="88"/>
      <c r="DI24" s="88"/>
      <c r="DJ24" s="88"/>
      <c r="DK24" s="88"/>
      <c r="DL24" s="88"/>
      <c r="DM24" s="88"/>
      <c r="DN24" s="88"/>
      <c r="DO24" s="88"/>
      <c r="DP24" s="88"/>
      <c r="DQ24" s="88"/>
      <c r="DR24" s="88"/>
      <c r="DS24" s="88"/>
      <c r="DT24" s="88"/>
      <c r="DU24" s="88"/>
      <c r="DV24" s="88"/>
      <c r="DW24" s="88"/>
      <c r="DX24" s="88"/>
      <c r="DY24" s="88"/>
      <c r="DZ24" s="88"/>
      <c r="EA24" s="88"/>
      <c r="EB24" s="88"/>
      <c r="EC24" s="88"/>
      <c r="ED24" s="88"/>
      <c r="EE24" s="88"/>
      <c r="EF24" s="88"/>
      <c r="EG24" s="88"/>
      <c r="EH24" s="88"/>
      <c r="EI24" s="88"/>
      <c r="EJ24" s="88"/>
      <c r="EK24" s="88"/>
      <c r="EL24" s="88"/>
      <c r="EM24" s="88"/>
      <c r="EN24" s="88"/>
      <c r="EO24" s="88"/>
      <c r="EP24" s="88"/>
      <c r="EQ24" s="88"/>
      <c r="ER24" s="88"/>
      <c r="ES24" s="88"/>
      <c r="ET24" s="88"/>
      <c r="EU24" s="88"/>
      <c r="EV24" s="88"/>
    </row>
    <row r="25" spans="1:152" s="72" customFormat="1">
      <c r="A25" s="86" t="s">
        <v>664</v>
      </c>
      <c r="B25" s="87">
        <f>'Analyte List'!K65</f>
        <v>0</v>
      </c>
      <c r="C25" s="88" t="e">
        <f>'Sample Conc Calc'!AF489</f>
        <v>#DIV/0!</v>
      </c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5"/>
      <c r="DV25" s="95"/>
      <c r="DW25" s="95"/>
      <c r="DX25" s="95"/>
      <c r="DY25" s="95"/>
      <c r="DZ25" s="95"/>
      <c r="EA25" s="95"/>
      <c r="EB25" s="95"/>
      <c r="EC25" s="95"/>
      <c r="ED25" s="95"/>
      <c r="EE25" s="95"/>
      <c r="EF25" s="95"/>
      <c r="EG25" s="95"/>
      <c r="EH25" s="95"/>
      <c r="EI25" s="95"/>
      <c r="EJ25" s="95"/>
      <c r="EK25" s="95"/>
      <c r="EL25" s="95"/>
      <c r="EM25" s="95"/>
      <c r="EN25" s="95"/>
      <c r="EO25" s="95"/>
      <c r="EP25" s="95"/>
      <c r="EQ25" s="95"/>
      <c r="ER25" s="95"/>
      <c r="ES25" s="95"/>
      <c r="ET25" s="95"/>
      <c r="EU25" s="95"/>
      <c r="EV25" s="95"/>
    </row>
    <row r="26" spans="1:152" s="72" customFormat="1">
      <c r="A26" s="86" t="s">
        <v>665</v>
      </c>
      <c r="B26" s="87">
        <f>'Analyte List'!K66</f>
        <v>0</v>
      </c>
      <c r="C26" s="88" t="e">
        <f>'Sample Conc Calc'!AF490</f>
        <v>#DIV/0!</v>
      </c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95"/>
      <c r="CZ26" s="95"/>
      <c r="DA26" s="95"/>
      <c r="DB26" s="95"/>
      <c r="DC26" s="95"/>
      <c r="DD26" s="95"/>
      <c r="DE26" s="95"/>
      <c r="DF26" s="95"/>
      <c r="DG26" s="95"/>
      <c r="DH26" s="95"/>
      <c r="DI26" s="95"/>
      <c r="DJ26" s="95"/>
      <c r="DK26" s="95"/>
      <c r="DL26" s="95"/>
      <c r="DM26" s="95"/>
      <c r="DN26" s="95"/>
      <c r="DO26" s="95"/>
      <c r="DP26" s="95"/>
      <c r="DQ26" s="95"/>
      <c r="DR26" s="95"/>
      <c r="DS26" s="95"/>
      <c r="DT26" s="95"/>
      <c r="DU26" s="95"/>
      <c r="DV26" s="95"/>
      <c r="DW26" s="95"/>
      <c r="DX26" s="95"/>
      <c r="DY26" s="95"/>
      <c r="DZ26" s="95"/>
      <c r="EA26" s="95"/>
      <c r="EB26" s="95"/>
      <c r="EC26" s="95"/>
      <c r="ED26" s="95"/>
      <c r="EE26" s="95"/>
      <c r="EF26" s="95"/>
      <c r="EG26" s="95"/>
      <c r="EH26" s="95"/>
      <c r="EI26" s="95"/>
      <c r="EJ26" s="95"/>
      <c r="EK26" s="95"/>
      <c r="EL26" s="95"/>
      <c r="EM26" s="95"/>
      <c r="EN26" s="95"/>
      <c r="EO26" s="95"/>
      <c r="EP26" s="95"/>
      <c r="EQ26" s="95"/>
      <c r="ER26" s="95"/>
      <c r="ES26" s="95"/>
      <c r="ET26" s="95"/>
      <c r="EU26" s="95"/>
      <c r="EV26" s="95"/>
    </row>
    <row r="27" spans="1:152">
      <c r="A27" s="86" t="s">
        <v>666</v>
      </c>
      <c r="B27" s="87">
        <f>'Analyte List'!K70</f>
        <v>0</v>
      </c>
      <c r="C27" s="88" t="e">
        <f>'Sample Conc Calc'!AF494</f>
        <v>#VALUE!</v>
      </c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95"/>
      <c r="CZ27" s="95"/>
      <c r="DA27" s="95"/>
      <c r="DB27" s="95"/>
      <c r="DC27" s="95"/>
      <c r="DD27" s="95"/>
      <c r="DE27" s="95"/>
      <c r="DF27" s="95"/>
      <c r="DG27" s="95"/>
      <c r="DH27" s="95"/>
      <c r="DI27" s="95"/>
      <c r="DJ27" s="95"/>
      <c r="DK27" s="95"/>
      <c r="DL27" s="95"/>
      <c r="DM27" s="95"/>
      <c r="DN27" s="95"/>
      <c r="DO27" s="95"/>
      <c r="DP27" s="95"/>
      <c r="DQ27" s="95"/>
      <c r="DR27" s="95"/>
      <c r="DS27" s="95"/>
      <c r="DT27" s="95"/>
      <c r="DU27" s="95"/>
      <c r="DV27" s="95"/>
      <c r="DW27" s="95"/>
      <c r="DX27" s="95"/>
      <c r="DY27" s="95"/>
      <c r="DZ27" s="95"/>
      <c r="EA27" s="95"/>
      <c r="EB27" s="95"/>
      <c r="EC27" s="95"/>
      <c r="ED27" s="95"/>
      <c r="EE27" s="95"/>
      <c r="EF27" s="95"/>
      <c r="EG27" s="95"/>
      <c r="EH27" s="95"/>
      <c r="EI27" s="95"/>
      <c r="EJ27" s="95"/>
      <c r="EK27" s="95"/>
      <c r="EL27" s="95"/>
      <c r="EM27" s="95"/>
      <c r="EN27" s="95"/>
      <c r="EO27" s="95"/>
      <c r="EP27" s="95"/>
      <c r="EQ27" s="95"/>
      <c r="ER27" s="95"/>
      <c r="ES27" s="95"/>
      <c r="ET27" s="95"/>
      <c r="EU27" s="95"/>
      <c r="EV27" s="95"/>
    </row>
    <row r="28" spans="1:152">
      <c r="A28" s="97" t="str">
        <f>'Analyte List'!A72</f>
        <v>3,6-DiMeCar</v>
      </c>
      <c r="B28" s="87">
        <f>'Analyte List'!K72</f>
        <v>0</v>
      </c>
      <c r="C28" s="88" t="e">
        <f>'Sample Conc Calc'!AF496</f>
        <v>#VALUE!</v>
      </c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6"/>
      <c r="CF28" s="86"/>
      <c r="CG28" s="86"/>
      <c r="CH28" s="86"/>
      <c r="CI28" s="86"/>
      <c r="CJ28" s="86"/>
      <c r="CK28" s="86"/>
      <c r="CL28" s="86"/>
      <c r="CM28" s="86"/>
      <c r="CN28" s="86"/>
      <c r="CO28" s="86"/>
      <c r="CP28" s="86"/>
      <c r="CQ28" s="86"/>
      <c r="CR28" s="86"/>
      <c r="CS28" s="86"/>
      <c r="CT28" s="86"/>
      <c r="CU28" s="86"/>
      <c r="CV28" s="86"/>
      <c r="CW28" s="86"/>
      <c r="CX28" s="86"/>
      <c r="CY28" s="95"/>
      <c r="CZ28" s="95"/>
      <c r="DA28" s="95"/>
      <c r="DB28" s="95"/>
      <c r="DC28" s="95"/>
      <c r="DD28" s="95"/>
      <c r="DE28" s="95"/>
      <c r="DF28" s="95"/>
      <c r="DG28" s="95"/>
      <c r="DH28" s="95"/>
      <c r="DI28" s="95"/>
      <c r="DJ28" s="95"/>
      <c r="DK28" s="95"/>
      <c r="DL28" s="95"/>
      <c r="DM28" s="95"/>
      <c r="DN28" s="95"/>
      <c r="DO28" s="95"/>
      <c r="DP28" s="95"/>
      <c r="DQ28" s="95"/>
      <c r="DR28" s="95"/>
      <c r="DS28" s="95"/>
      <c r="DT28" s="95"/>
      <c r="DU28" s="95"/>
      <c r="DV28" s="95"/>
      <c r="DW28" s="95"/>
      <c r="DX28" s="95"/>
      <c r="DY28" s="95"/>
      <c r="DZ28" s="95"/>
      <c r="EA28" s="95"/>
      <c r="EB28" s="95"/>
      <c r="EC28" s="95"/>
      <c r="ED28" s="95"/>
      <c r="EE28" s="95"/>
      <c r="EF28" s="95"/>
      <c r="EG28" s="95"/>
      <c r="EH28" s="95"/>
      <c r="EI28" s="95"/>
      <c r="EJ28" s="95"/>
      <c r="EK28" s="95"/>
      <c r="EL28" s="95"/>
      <c r="EM28" s="95"/>
      <c r="EN28" s="95"/>
      <c r="EO28" s="95"/>
      <c r="EP28" s="95"/>
      <c r="EQ28" s="95"/>
      <c r="ER28" s="95"/>
      <c r="ES28" s="95"/>
      <c r="ET28" s="95"/>
      <c r="EU28" s="95"/>
      <c r="EV28" s="95"/>
    </row>
    <row r="29" spans="1:152">
      <c r="A29" s="86" t="s">
        <v>667</v>
      </c>
      <c r="B29" s="87">
        <f>'Analyte List'!K73</f>
        <v>0</v>
      </c>
      <c r="C29" s="88" t="e">
        <f>'Sample Conc Calc'!AF497</f>
        <v>#DIV/0!</v>
      </c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6"/>
      <c r="CF29" s="86"/>
      <c r="CG29" s="86"/>
      <c r="CH29" s="86"/>
      <c r="CI29" s="86"/>
      <c r="CJ29" s="86"/>
      <c r="CK29" s="86"/>
      <c r="CL29" s="86"/>
      <c r="CM29" s="86"/>
      <c r="CN29" s="86"/>
      <c r="CO29" s="86"/>
      <c r="CP29" s="86"/>
      <c r="CQ29" s="86"/>
      <c r="CR29" s="86"/>
      <c r="CS29" s="86"/>
      <c r="CT29" s="86"/>
      <c r="CU29" s="86"/>
      <c r="CV29" s="86"/>
      <c r="CW29" s="86"/>
      <c r="CX29" s="86"/>
      <c r="CY29" s="95"/>
      <c r="CZ29" s="95"/>
      <c r="DA29" s="95"/>
      <c r="DB29" s="95"/>
      <c r="DC29" s="95"/>
      <c r="DD29" s="95"/>
      <c r="DE29" s="95"/>
      <c r="DF29" s="95"/>
      <c r="DG29" s="95"/>
      <c r="DH29" s="95"/>
      <c r="DI29" s="95"/>
      <c r="DJ29" s="95"/>
      <c r="DK29" s="95"/>
      <c r="DL29" s="95"/>
      <c r="DM29" s="95"/>
      <c r="DN29" s="95"/>
      <c r="DO29" s="95"/>
      <c r="DP29" s="95"/>
      <c r="DQ29" s="95"/>
      <c r="DR29" s="95"/>
      <c r="DS29" s="95"/>
      <c r="DT29" s="95"/>
      <c r="DU29" s="95"/>
      <c r="DV29" s="95"/>
      <c r="DW29" s="95"/>
      <c r="DX29" s="95"/>
      <c r="DY29" s="95"/>
      <c r="DZ29" s="95"/>
      <c r="EA29" s="95"/>
      <c r="EB29" s="95"/>
      <c r="EC29" s="95"/>
      <c r="ED29" s="95"/>
      <c r="EE29" s="95"/>
      <c r="EF29" s="95"/>
      <c r="EG29" s="95"/>
      <c r="EH29" s="95"/>
      <c r="EI29" s="95"/>
      <c r="EJ29" s="95"/>
      <c r="EK29" s="95"/>
      <c r="EL29" s="95"/>
      <c r="EM29" s="95"/>
      <c r="EN29" s="95"/>
      <c r="EO29" s="95"/>
      <c r="EP29" s="95"/>
      <c r="EQ29" s="95"/>
      <c r="ER29" s="95"/>
      <c r="ES29" s="95"/>
      <c r="ET29" s="95"/>
      <c r="EU29" s="95"/>
      <c r="EV29" s="95"/>
    </row>
    <row r="30" spans="1:152">
      <c r="A30" s="86" t="s">
        <v>668</v>
      </c>
      <c r="B30" s="87">
        <f>'Analyte List'!K74</f>
        <v>0</v>
      </c>
      <c r="C30" s="88" t="e">
        <f>'Sample Conc Calc'!AF498</f>
        <v>#DIV/0!</v>
      </c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86"/>
      <c r="BO30" s="86"/>
      <c r="BP30" s="86"/>
      <c r="BQ30" s="86"/>
      <c r="BR30" s="86"/>
      <c r="BS30" s="86"/>
      <c r="BT30" s="86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6"/>
      <c r="CF30" s="86"/>
      <c r="CG30" s="86"/>
      <c r="CH30" s="86"/>
      <c r="CI30" s="86"/>
      <c r="CJ30" s="86"/>
      <c r="CK30" s="86"/>
      <c r="CL30" s="86"/>
      <c r="CM30" s="86"/>
      <c r="CN30" s="86"/>
      <c r="CO30" s="86"/>
      <c r="CP30" s="86"/>
      <c r="CQ30" s="86"/>
      <c r="CR30" s="86"/>
      <c r="CS30" s="86"/>
      <c r="CT30" s="86"/>
      <c r="CU30" s="86"/>
      <c r="CV30" s="86"/>
      <c r="CW30" s="86"/>
      <c r="CX30" s="86"/>
      <c r="CY30" s="95"/>
      <c r="CZ30" s="95"/>
      <c r="DA30" s="95"/>
      <c r="DB30" s="95"/>
      <c r="DC30" s="95"/>
      <c r="DD30" s="95"/>
      <c r="DE30" s="95"/>
      <c r="DF30" s="95"/>
      <c r="DG30" s="95"/>
      <c r="DH30" s="95"/>
      <c r="DI30" s="95"/>
      <c r="DJ30" s="95"/>
      <c r="DK30" s="95"/>
      <c r="DL30" s="95"/>
      <c r="DM30" s="95"/>
      <c r="DN30" s="95"/>
      <c r="DO30" s="95"/>
      <c r="DP30" s="95"/>
      <c r="DQ30" s="95"/>
      <c r="DR30" s="95"/>
      <c r="DS30" s="95"/>
      <c r="DT30" s="95"/>
      <c r="DU30" s="95"/>
      <c r="DV30" s="95"/>
      <c r="DW30" s="95"/>
      <c r="DX30" s="95"/>
      <c r="DY30" s="95"/>
      <c r="DZ30" s="95"/>
      <c r="EA30" s="95"/>
      <c r="EB30" s="95"/>
      <c r="EC30" s="95"/>
      <c r="ED30" s="95"/>
      <c r="EE30" s="95"/>
      <c r="EF30" s="95"/>
      <c r="EG30" s="95"/>
      <c r="EH30" s="95"/>
      <c r="EI30" s="95"/>
      <c r="EJ30" s="95"/>
      <c r="EK30" s="95"/>
      <c r="EL30" s="95"/>
      <c r="EM30" s="95"/>
      <c r="EN30" s="95"/>
      <c r="EO30" s="95"/>
      <c r="EP30" s="95"/>
      <c r="EQ30" s="95"/>
      <c r="ER30" s="95"/>
      <c r="ES30" s="95"/>
      <c r="ET30" s="95"/>
      <c r="EU30" s="95"/>
      <c r="EV30" s="95"/>
    </row>
    <row r="31" spans="1:152">
      <c r="A31" s="97" t="str">
        <f>'Analyte List'!A76</f>
        <v>2-Br-DBT</v>
      </c>
      <c r="B31" s="87">
        <f>'Analyte List'!K76</f>
        <v>0</v>
      </c>
      <c r="C31" s="88" t="e">
        <f>'Sample Conc Calc'!AF500</f>
        <v>#VALUE!</v>
      </c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86"/>
      <c r="CF31" s="86"/>
      <c r="CG31" s="86"/>
      <c r="CH31" s="86"/>
      <c r="CI31" s="86"/>
      <c r="CJ31" s="86"/>
      <c r="CK31" s="86"/>
      <c r="CL31" s="86"/>
      <c r="CM31" s="86"/>
      <c r="CN31" s="86"/>
      <c r="CO31" s="86"/>
      <c r="CP31" s="86"/>
      <c r="CQ31" s="86"/>
      <c r="CR31" s="86"/>
      <c r="CS31" s="86"/>
      <c r="CT31" s="86"/>
      <c r="CU31" s="86"/>
      <c r="CV31" s="86"/>
      <c r="CW31" s="86"/>
      <c r="CX31" s="86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V31" s="95"/>
      <c r="DW31" s="95"/>
      <c r="DX31" s="95"/>
      <c r="DY31" s="95"/>
      <c r="DZ31" s="95"/>
      <c r="EA31" s="95"/>
      <c r="EB31" s="95"/>
      <c r="EC31" s="95"/>
      <c r="ED31" s="95"/>
      <c r="EE31" s="95"/>
      <c r="EF31" s="95"/>
      <c r="EG31" s="95"/>
      <c r="EH31" s="95"/>
      <c r="EI31" s="95"/>
      <c r="EJ31" s="95"/>
      <c r="EK31" s="95"/>
      <c r="EL31" s="95"/>
      <c r="EM31" s="95"/>
      <c r="EN31" s="95"/>
      <c r="EO31" s="95"/>
      <c r="EP31" s="95"/>
      <c r="EQ31" s="95"/>
      <c r="ER31" s="95"/>
      <c r="ES31" s="95"/>
      <c r="ET31" s="95"/>
      <c r="EU31" s="95"/>
      <c r="EV31" s="95"/>
    </row>
    <row r="32" spans="1:152">
      <c r="A32" s="86" t="s">
        <v>669</v>
      </c>
      <c r="B32" s="87">
        <f>'Analyte List'!K77</f>
        <v>0</v>
      </c>
      <c r="C32" s="88" t="e">
        <f>'Sample Conc Calc'!AF501</f>
        <v>#DIV/0!</v>
      </c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6"/>
      <c r="CF32" s="86"/>
      <c r="CG32" s="86"/>
      <c r="CH32" s="86"/>
      <c r="CI32" s="86"/>
      <c r="CJ32" s="86"/>
      <c r="CK32" s="86"/>
      <c r="CL32" s="86"/>
      <c r="CM32" s="86"/>
      <c r="CN32" s="86"/>
      <c r="CO32" s="86"/>
      <c r="CP32" s="86"/>
      <c r="CQ32" s="86"/>
      <c r="CR32" s="86"/>
      <c r="CS32" s="86"/>
      <c r="CT32" s="86"/>
      <c r="CU32" s="86"/>
      <c r="CV32" s="86"/>
      <c r="CW32" s="86"/>
      <c r="CX32" s="86"/>
      <c r="CY32" s="95"/>
      <c r="CZ32" s="95"/>
      <c r="DA32" s="95"/>
      <c r="DB32" s="95"/>
      <c r="DC32" s="95"/>
      <c r="DD32" s="95"/>
      <c r="DE32" s="95"/>
      <c r="DF32" s="95"/>
      <c r="DG32" s="95"/>
      <c r="DH32" s="95"/>
      <c r="DI32" s="95"/>
      <c r="DJ32" s="95"/>
      <c r="DK32" s="95"/>
      <c r="DL32" s="95"/>
      <c r="DM32" s="95"/>
      <c r="DN32" s="95"/>
      <c r="DO32" s="95"/>
      <c r="DP32" s="95"/>
      <c r="DQ32" s="95"/>
      <c r="DR32" s="95"/>
      <c r="DS32" s="95"/>
      <c r="DT32" s="95"/>
      <c r="DU32" s="95"/>
      <c r="DV32" s="95"/>
      <c r="DW32" s="95"/>
      <c r="DX32" s="95"/>
      <c r="DY32" s="95"/>
      <c r="DZ32" s="95"/>
      <c r="EA32" s="95"/>
      <c r="EB32" s="95"/>
      <c r="EC32" s="95"/>
      <c r="ED32" s="95"/>
      <c r="EE32" s="95"/>
      <c r="EF32" s="95"/>
      <c r="EG32" s="95"/>
      <c r="EH32" s="95"/>
      <c r="EI32" s="95"/>
      <c r="EJ32" s="95"/>
      <c r="EK32" s="95"/>
      <c r="EL32" s="95"/>
      <c r="EM32" s="95"/>
      <c r="EN32" s="95"/>
      <c r="EO32" s="95"/>
      <c r="EP32" s="95"/>
      <c r="EQ32" s="95"/>
      <c r="ER32" s="95"/>
      <c r="ES32" s="95"/>
      <c r="ET32" s="95"/>
      <c r="EU32" s="95"/>
      <c r="EV32" s="95"/>
    </row>
    <row r="33" spans="1:152">
      <c r="A33" s="86" t="s">
        <v>670</v>
      </c>
      <c r="B33" s="87">
        <f>'Analyte List'!K81</f>
        <v>0</v>
      </c>
      <c r="C33" s="88" t="e">
        <f>'Sample Conc Calc'!AF505</f>
        <v>#DIV/0!</v>
      </c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86"/>
      <c r="BL33" s="86"/>
      <c r="BM33" s="86"/>
      <c r="BN33" s="86"/>
      <c r="BO33" s="86"/>
      <c r="BP33" s="86"/>
      <c r="BQ33" s="86"/>
      <c r="BR33" s="86"/>
      <c r="BS33" s="86"/>
      <c r="BT33" s="86"/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86"/>
      <c r="CF33" s="86"/>
      <c r="CG33" s="86"/>
      <c r="CH33" s="86"/>
      <c r="CI33" s="86"/>
      <c r="CJ33" s="86"/>
      <c r="CK33" s="86"/>
      <c r="CL33" s="86"/>
      <c r="CM33" s="86"/>
      <c r="CN33" s="86"/>
      <c r="CO33" s="86"/>
      <c r="CP33" s="86"/>
      <c r="CQ33" s="86"/>
      <c r="CR33" s="86"/>
      <c r="CS33" s="86"/>
      <c r="CT33" s="86"/>
      <c r="CU33" s="86"/>
      <c r="CV33" s="86"/>
      <c r="CW33" s="86"/>
      <c r="CX33" s="86"/>
      <c r="CY33" s="95"/>
      <c r="CZ33" s="95"/>
      <c r="DA33" s="95"/>
      <c r="DB33" s="95"/>
      <c r="DC33" s="95"/>
      <c r="DD33" s="95"/>
      <c r="DE33" s="95"/>
      <c r="DF33" s="95"/>
      <c r="DG33" s="95"/>
      <c r="DH33" s="95"/>
      <c r="DI33" s="95"/>
      <c r="DJ33" s="95"/>
      <c r="DK33" s="95"/>
      <c r="DL33" s="95"/>
      <c r="DM33" s="95"/>
      <c r="DN33" s="95"/>
      <c r="DO33" s="95"/>
      <c r="DP33" s="95"/>
      <c r="DQ33" s="95"/>
      <c r="DR33" s="95"/>
      <c r="DS33" s="95"/>
      <c r="DT33" s="95"/>
      <c r="DU33" s="95"/>
      <c r="DV33" s="95"/>
      <c r="DW33" s="95"/>
      <c r="DX33" s="95"/>
      <c r="DY33" s="95"/>
      <c r="DZ33" s="95"/>
      <c r="EA33" s="95"/>
      <c r="EB33" s="95"/>
      <c r="EC33" s="95"/>
      <c r="ED33" s="95"/>
      <c r="EE33" s="95"/>
      <c r="EF33" s="95"/>
      <c r="EG33" s="95"/>
      <c r="EH33" s="95"/>
      <c r="EI33" s="95"/>
      <c r="EJ33" s="95"/>
      <c r="EK33" s="95"/>
      <c r="EL33" s="95"/>
      <c r="EM33" s="95"/>
      <c r="EN33" s="95"/>
      <c r="EO33" s="95"/>
      <c r="EP33" s="95"/>
      <c r="EQ33" s="95"/>
      <c r="ER33" s="95"/>
      <c r="ES33" s="95"/>
      <c r="ET33" s="95"/>
      <c r="EU33" s="95"/>
      <c r="EV33" s="95"/>
    </row>
    <row r="34" spans="1:152">
      <c r="A34" s="86" t="s">
        <v>671</v>
      </c>
      <c r="B34" s="87">
        <f>'Analyte List'!K85</f>
        <v>0</v>
      </c>
      <c r="C34" s="88" t="e">
        <f>'Sample Conc Calc'!AF509</f>
        <v>#DIV/0!</v>
      </c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G34" s="86"/>
      <c r="BH34" s="86"/>
      <c r="BI34" s="86"/>
      <c r="BJ34" s="86"/>
      <c r="BK34" s="86"/>
      <c r="BL34" s="86"/>
      <c r="BM34" s="86"/>
      <c r="BN34" s="86"/>
      <c r="BO34" s="86"/>
      <c r="BP34" s="86"/>
      <c r="BQ34" s="86"/>
      <c r="BR34" s="86"/>
      <c r="BS34" s="86"/>
      <c r="BT34" s="86"/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86"/>
      <c r="CF34" s="86"/>
      <c r="CG34" s="86"/>
      <c r="CH34" s="86"/>
      <c r="CI34" s="86"/>
      <c r="CJ34" s="86"/>
      <c r="CK34" s="86"/>
      <c r="CL34" s="86"/>
      <c r="CM34" s="86"/>
      <c r="CN34" s="86"/>
      <c r="CO34" s="86"/>
      <c r="CP34" s="86"/>
      <c r="CQ34" s="86"/>
      <c r="CR34" s="86"/>
      <c r="CS34" s="86"/>
      <c r="CT34" s="86"/>
      <c r="CU34" s="86"/>
      <c r="CV34" s="86"/>
      <c r="CW34" s="86"/>
      <c r="CX34" s="86"/>
      <c r="CY34" s="95"/>
      <c r="CZ34" s="95"/>
      <c r="DA34" s="95"/>
      <c r="DB34" s="95"/>
      <c r="DC34" s="95"/>
      <c r="DD34" s="95"/>
      <c r="DE34" s="95"/>
      <c r="DF34" s="95"/>
      <c r="DG34" s="95"/>
      <c r="DH34" s="95"/>
      <c r="DI34" s="95"/>
      <c r="DJ34" s="95"/>
      <c r="DK34" s="95"/>
      <c r="DL34" s="95"/>
      <c r="DM34" s="95"/>
      <c r="DN34" s="95"/>
      <c r="DO34" s="95"/>
      <c r="DP34" s="95"/>
      <c r="DQ34" s="95"/>
      <c r="DR34" s="95"/>
      <c r="DS34" s="95"/>
      <c r="DT34" s="95"/>
      <c r="DU34" s="95"/>
      <c r="DV34" s="95"/>
      <c r="DW34" s="95"/>
      <c r="DX34" s="95"/>
      <c r="DY34" s="95"/>
      <c r="DZ34" s="95"/>
      <c r="EA34" s="95"/>
      <c r="EB34" s="95"/>
      <c r="EC34" s="95"/>
      <c r="ED34" s="95"/>
      <c r="EE34" s="95"/>
      <c r="EF34" s="95"/>
      <c r="EG34" s="95"/>
      <c r="EH34" s="95"/>
      <c r="EI34" s="95"/>
      <c r="EJ34" s="95"/>
      <c r="EK34" s="95"/>
      <c r="EL34" s="95"/>
      <c r="EM34" s="95"/>
      <c r="EN34" s="95"/>
      <c r="EO34" s="95"/>
      <c r="EP34" s="95"/>
      <c r="EQ34" s="95"/>
      <c r="ER34" s="95"/>
      <c r="ES34" s="95"/>
      <c r="ET34" s="95"/>
      <c r="EU34" s="95"/>
      <c r="EV34" s="95"/>
    </row>
    <row r="35" spans="1:152">
      <c r="A35" s="86" t="s">
        <v>672</v>
      </c>
      <c r="B35" s="87">
        <f>'Analyte List'!K87</f>
        <v>0</v>
      </c>
      <c r="C35" s="88" t="e">
        <f>'Sample Conc Calc'!AF511</f>
        <v>#DIV/0!</v>
      </c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  <c r="BK35" s="86"/>
      <c r="BL35" s="86"/>
      <c r="BM35" s="86"/>
      <c r="BN35" s="86"/>
      <c r="BO35" s="86"/>
      <c r="BP35" s="86"/>
      <c r="BQ35" s="86"/>
      <c r="BR35" s="86"/>
      <c r="BS35" s="86"/>
      <c r="BT35" s="86"/>
      <c r="BU35" s="86"/>
      <c r="BV35" s="86"/>
      <c r="BW35" s="86"/>
      <c r="BX35" s="86"/>
      <c r="BY35" s="86"/>
      <c r="BZ35" s="86"/>
      <c r="CA35" s="86"/>
      <c r="CB35" s="86"/>
      <c r="CC35" s="86"/>
      <c r="CD35" s="86"/>
      <c r="CE35" s="86"/>
      <c r="CF35" s="86"/>
      <c r="CG35" s="86"/>
      <c r="CH35" s="86"/>
      <c r="CI35" s="86"/>
      <c r="CJ35" s="86"/>
      <c r="CK35" s="86"/>
      <c r="CL35" s="86"/>
      <c r="CM35" s="86"/>
      <c r="CN35" s="86"/>
      <c r="CO35" s="86"/>
      <c r="CP35" s="86"/>
      <c r="CQ35" s="86"/>
      <c r="CR35" s="86"/>
      <c r="CS35" s="86"/>
      <c r="CT35" s="86"/>
      <c r="CU35" s="86"/>
      <c r="CV35" s="86"/>
      <c r="CW35" s="86"/>
      <c r="CX35" s="86"/>
      <c r="CY35" s="95"/>
      <c r="CZ35" s="95"/>
      <c r="DA35" s="95"/>
      <c r="DB35" s="95"/>
      <c r="DC35" s="95"/>
      <c r="DD35" s="95"/>
      <c r="DE35" s="95"/>
      <c r="DF35" s="95"/>
      <c r="DG35" s="95"/>
      <c r="DH35" s="95"/>
      <c r="DI35" s="95"/>
      <c r="DJ35" s="95"/>
      <c r="DK35" s="95"/>
      <c r="DL35" s="95"/>
      <c r="DM35" s="95"/>
      <c r="DN35" s="95"/>
      <c r="DO35" s="95"/>
      <c r="DP35" s="95"/>
      <c r="DQ35" s="95"/>
      <c r="DR35" s="95"/>
      <c r="DS35" s="95"/>
      <c r="DT35" s="95"/>
      <c r="DU35" s="95"/>
      <c r="DV35" s="95"/>
      <c r="DW35" s="95"/>
      <c r="DX35" s="95"/>
      <c r="DY35" s="95"/>
      <c r="DZ35" s="95"/>
      <c r="EA35" s="95"/>
      <c r="EB35" s="95"/>
      <c r="EC35" s="95"/>
      <c r="ED35" s="95"/>
      <c r="EE35" s="95"/>
      <c r="EF35" s="95"/>
      <c r="EG35" s="95"/>
      <c r="EH35" s="95"/>
      <c r="EI35" s="95"/>
      <c r="EJ35" s="95"/>
      <c r="EK35" s="95"/>
      <c r="EL35" s="95"/>
      <c r="EM35" s="95"/>
      <c r="EN35" s="95"/>
      <c r="EO35" s="95"/>
      <c r="EP35" s="95"/>
      <c r="EQ35" s="95"/>
      <c r="ER35" s="95"/>
      <c r="ES35" s="95"/>
      <c r="ET35" s="95"/>
      <c r="EU35" s="95"/>
      <c r="EV35" s="95"/>
    </row>
    <row r="36" spans="1:152">
      <c r="A36" s="86" t="s">
        <v>673</v>
      </c>
      <c r="B36" s="87">
        <f>'Analyte List'!K88</f>
        <v>0</v>
      </c>
      <c r="C36" s="88" t="e">
        <f>'Sample Conc Calc'!AF512</f>
        <v>#DIV/0!</v>
      </c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86"/>
      <c r="BT36" s="86"/>
      <c r="BU36" s="86"/>
      <c r="BV36" s="86"/>
      <c r="BW36" s="86"/>
      <c r="BX36" s="86"/>
      <c r="BY36" s="86"/>
      <c r="BZ36" s="86"/>
      <c r="CA36" s="86"/>
      <c r="CB36" s="86"/>
      <c r="CC36" s="86"/>
      <c r="CD36" s="86"/>
      <c r="CE36" s="86"/>
      <c r="CF36" s="86"/>
      <c r="CG36" s="86"/>
      <c r="CH36" s="86"/>
      <c r="CI36" s="86"/>
      <c r="CJ36" s="86"/>
      <c r="CK36" s="86"/>
      <c r="CL36" s="86"/>
      <c r="CM36" s="86"/>
      <c r="CN36" s="86"/>
      <c r="CO36" s="86"/>
      <c r="CP36" s="86"/>
      <c r="CQ36" s="86"/>
      <c r="CR36" s="86"/>
      <c r="CS36" s="86"/>
      <c r="CT36" s="86"/>
      <c r="CU36" s="86"/>
      <c r="CV36" s="86"/>
      <c r="CW36" s="86"/>
      <c r="CX36" s="86"/>
      <c r="CY36" s="95"/>
      <c r="CZ36" s="95"/>
      <c r="DA36" s="95"/>
      <c r="DB36" s="95"/>
      <c r="DC36" s="95"/>
      <c r="DD36" s="95"/>
      <c r="DE36" s="95"/>
      <c r="DF36" s="95"/>
      <c r="DG36" s="95"/>
      <c r="DH36" s="95"/>
      <c r="DI36" s="95"/>
      <c r="DJ36" s="95"/>
      <c r="DK36" s="95"/>
      <c r="DL36" s="95"/>
      <c r="DM36" s="95"/>
      <c r="DN36" s="95"/>
      <c r="DO36" s="95"/>
      <c r="DP36" s="95"/>
      <c r="DQ36" s="95"/>
      <c r="DR36" s="95"/>
      <c r="DS36" s="95"/>
      <c r="DT36" s="95"/>
      <c r="DU36" s="95"/>
      <c r="DV36" s="95"/>
      <c r="DW36" s="95"/>
      <c r="DX36" s="95"/>
      <c r="DY36" s="95"/>
      <c r="DZ36" s="95"/>
      <c r="EA36" s="95"/>
      <c r="EB36" s="95"/>
      <c r="EC36" s="95"/>
      <c r="ED36" s="95"/>
      <c r="EE36" s="95"/>
      <c r="EF36" s="95"/>
      <c r="EG36" s="95"/>
      <c r="EH36" s="95"/>
      <c r="EI36" s="95"/>
      <c r="EJ36" s="95"/>
      <c r="EK36" s="95"/>
      <c r="EL36" s="95"/>
      <c r="EM36" s="95"/>
      <c r="EN36" s="95"/>
      <c r="EO36" s="95"/>
      <c r="EP36" s="95"/>
      <c r="EQ36" s="95"/>
      <c r="ER36" s="95"/>
      <c r="ES36" s="95"/>
      <c r="ET36" s="95"/>
      <c r="EU36" s="95"/>
      <c r="EV36" s="95"/>
    </row>
    <row r="37" spans="1:152">
      <c r="A37" s="86" t="s">
        <v>674</v>
      </c>
      <c r="B37" s="87">
        <f>'Analyte List'!K93</f>
        <v>0</v>
      </c>
      <c r="C37" s="88" t="e">
        <f>'Sample Conc Calc'!AF517</f>
        <v>#DIV/0!</v>
      </c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K37" s="86"/>
      <c r="BL37" s="86"/>
      <c r="BM37" s="86"/>
      <c r="BN37" s="86"/>
      <c r="BO37" s="86"/>
      <c r="BP37" s="86"/>
      <c r="BQ37" s="86"/>
      <c r="BR37" s="86"/>
      <c r="BS37" s="86"/>
      <c r="BT37" s="86"/>
      <c r="BU37" s="86"/>
      <c r="BV37" s="86"/>
      <c r="BW37" s="86"/>
      <c r="BX37" s="86"/>
      <c r="BY37" s="86"/>
      <c r="BZ37" s="86"/>
      <c r="CA37" s="86"/>
      <c r="CB37" s="86"/>
      <c r="CC37" s="86"/>
      <c r="CD37" s="86"/>
      <c r="CE37" s="86"/>
      <c r="CF37" s="86"/>
      <c r="CG37" s="86"/>
      <c r="CH37" s="86"/>
      <c r="CI37" s="86"/>
      <c r="CJ37" s="86"/>
      <c r="CK37" s="86"/>
      <c r="CL37" s="86"/>
      <c r="CM37" s="86"/>
      <c r="CN37" s="86"/>
      <c r="CO37" s="86"/>
      <c r="CP37" s="86"/>
      <c r="CQ37" s="86"/>
      <c r="CR37" s="86"/>
      <c r="CS37" s="86"/>
      <c r="CT37" s="86"/>
      <c r="CU37" s="86"/>
      <c r="CV37" s="86"/>
      <c r="CW37" s="86"/>
      <c r="CX37" s="86"/>
      <c r="CY37" s="95"/>
      <c r="CZ37" s="95"/>
      <c r="DA37" s="95"/>
      <c r="DB37" s="95"/>
      <c r="DC37" s="95"/>
      <c r="DD37" s="95"/>
      <c r="DE37" s="95"/>
      <c r="DF37" s="95"/>
      <c r="DG37" s="95"/>
      <c r="DH37" s="95"/>
      <c r="DI37" s="95"/>
      <c r="DJ37" s="95"/>
      <c r="DK37" s="95"/>
      <c r="DL37" s="95"/>
      <c r="DM37" s="95"/>
      <c r="DN37" s="95"/>
      <c r="DO37" s="95"/>
      <c r="DP37" s="95"/>
      <c r="DQ37" s="95"/>
      <c r="DR37" s="95"/>
      <c r="DS37" s="95"/>
      <c r="DT37" s="95"/>
      <c r="DU37" s="95"/>
      <c r="DV37" s="95"/>
      <c r="DW37" s="95"/>
      <c r="DX37" s="95"/>
      <c r="DY37" s="95"/>
      <c r="DZ37" s="95"/>
      <c r="EA37" s="95"/>
      <c r="EB37" s="95"/>
      <c r="EC37" s="95"/>
      <c r="ED37" s="95"/>
      <c r="EE37" s="95"/>
      <c r="EF37" s="95"/>
      <c r="EG37" s="95"/>
      <c r="EH37" s="95"/>
      <c r="EI37" s="95"/>
      <c r="EJ37" s="95"/>
      <c r="EK37" s="95"/>
      <c r="EL37" s="95"/>
      <c r="EM37" s="95"/>
      <c r="EN37" s="95"/>
      <c r="EO37" s="95"/>
      <c r="EP37" s="95"/>
      <c r="EQ37" s="95"/>
      <c r="ER37" s="95"/>
      <c r="ES37" s="95"/>
      <c r="ET37" s="95"/>
      <c r="EU37" s="95"/>
      <c r="EV37" s="95"/>
    </row>
    <row r="38" spans="1:152">
      <c r="A38" s="86" t="s">
        <v>675</v>
      </c>
      <c r="B38" s="87">
        <f>'Analyte List'!K95</f>
        <v>0</v>
      </c>
      <c r="C38" s="88" t="e">
        <f>'Sample Conc Calc'!AF519</f>
        <v>#DIV/0!</v>
      </c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6"/>
      <c r="BM38" s="86"/>
      <c r="BN38" s="86"/>
      <c r="BO38" s="86"/>
      <c r="BP38" s="86"/>
      <c r="BQ38" s="86"/>
      <c r="BR38" s="86"/>
      <c r="BS38" s="86"/>
      <c r="BT38" s="86"/>
      <c r="BU38" s="86"/>
      <c r="BV38" s="86"/>
      <c r="BW38" s="86"/>
      <c r="BX38" s="86"/>
      <c r="BY38" s="86"/>
      <c r="BZ38" s="86"/>
      <c r="CA38" s="86"/>
      <c r="CB38" s="86"/>
      <c r="CC38" s="86"/>
      <c r="CD38" s="86"/>
      <c r="CE38" s="86"/>
      <c r="CF38" s="86"/>
      <c r="CG38" s="86"/>
      <c r="CH38" s="86"/>
      <c r="CI38" s="86"/>
      <c r="CJ38" s="86"/>
      <c r="CK38" s="86"/>
      <c r="CL38" s="86"/>
      <c r="CM38" s="86"/>
      <c r="CN38" s="86"/>
      <c r="CO38" s="86"/>
      <c r="CP38" s="86"/>
      <c r="CQ38" s="86"/>
      <c r="CR38" s="86"/>
      <c r="CS38" s="86"/>
      <c r="CT38" s="86"/>
      <c r="CU38" s="86"/>
      <c r="CV38" s="86"/>
      <c r="CW38" s="86"/>
      <c r="CX38" s="86"/>
      <c r="CY38" s="95"/>
      <c r="CZ38" s="95"/>
      <c r="DA38" s="95"/>
      <c r="DB38" s="95"/>
      <c r="DC38" s="95"/>
      <c r="DD38" s="95"/>
      <c r="DE38" s="95"/>
      <c r="DF38" s="95"/>
      <c r="DG38" s="95"/>
      <c r="DH38" s="95"/>
      <c r="DI38" s="95"/>
      <c r="DJ38" s="95"/>
      <c r="DK38" s="95"/>
      <c r="DL38" s="95"/>
      <c r="DM38" s="95"/>
      <c r="DN38" s="95"/>
      <c r="DO38" s="95"/>
      <c r="DP38" s="95"/>
      <c r="DQ38" s="95"/>
      <c r="DR38" s="95"/>
      <c r="DS38" s="95"/>
      <c r="DT38" s="95"/>
      <c r="DU38" s="95"/>
      <c r="DV38" s="95"/>
      <c r="DW38" s="95"/>
      <c r="DX38" s="95"/>
      <c r="DY38" s="95"/>
      <c r="DZ38" s="95"/>
      <c r="EA38" s="95"/>
      <c r="EB38" s="95"/>
      <c r="EC38" s="95"/>
      <c r="ED38" s="95"/>
      <c r="EE38" s="95"/>
      <c r="EF38" s="95"/>
      <c r="EG38" s="95"/>
      <c r="EH38" s="95"/>
      <c r="EI38" s="95"/>
      <c r="EJ38" s="95"/>
      <c r="EK38" s="95"/>
      <c r="EL38" s="95"/>
      <c r="EM38" s="95"/>
      <c r="EN38" s="95"/>
      <c r="EO38" s="95"/>
      <c r="EP38" s="95"/>
      <c r="EQ38" s="95"/>
      <c r="ER38" s="95"/>
      <c r="ES38" s="95"/>
      <c r="ET38" s="95"/>
      <c r="EU38" s="95"/>
      <c r="EV38" s="95"/>
    </row>
    <row r="39" spans="1:152">
      <c r="A39" s="86" t="s">
        <v>684</v>
      </c>
      <c r="B39" s="87">
        <f>'Analyte List'!K97</f>
        <v>0</v>
      </c>
      <c r="C39" s="88" t="e">
        <f>'Sample Conc Calc'!AF521</f>
        <v>#DIV/0!</v>
      </c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86"/>
      <c r="BN39" s="86"/>
      <c r="BO39" s="86"/>
      <c r="BP39" s="86"/>
      <c r="BQ39" s="86"/>
      <c r="BR39" s="86"/>
      <c r="BS39" s="86"/>
      <c r="BT39" s="86"/>
      <c r="BU39" s="86"/>
      <c r="BV39" s="86"/>
      <c r="BW39" s="86"/>
      <c r="BX39" s="86"/>
      <c r="BY39" s="86"/>
      <c r="BZ39" s="86"/>
      <c r="CA39" s="86"/>
      <c r="CB39" s="86"/>
      <c r="CC39" s="86"/>
      <c r="CD39" s="86"/>
      <c r="CE39" s="86"/>
      <c r="CF39" s="86"/>
      <c r="CG39" s="86"/>
      <c r="CH39" s="86"/>
      <c r="CI39" s="86"/>
      <c r="CJ39" s="86"/>
      <c r="CK39" s="86"/>
      <c r="CL39" s="86"/>
      <c r="CM39" s="86"/>
      <c r="CN39" s="86"/>
      <c r="CO39" s="86"/>
      <c r="CP39" s="86"/>
      <c r="CQ39" s="86"/>
      <c r="CR39" s="86"/>
      <c r="CS39" s="86"/>
      <c r="CT39" s="86"/>
      <c r="CU39" s="86"/>
      <c r="CV39" s="86"/>
      <c r="CW39" s="86"/>
      <c r="CX39" s="86"/>
      <c r="CY39" s="95"/>
      <c r="CZ39" s="95"/>
      <c r="DA39" s="95"/>
      <c r="DB39" s="95"/>
      <c r="DC39" s="95"/>
      <c r="DD39" s="95"/>
      <c r="DE39" s="95"/>
      <c r="DF39" s="95"/>
      <c r="DG39" s="95"/>
      <c r="DH39" s="95"/>
      <c r="DI39" s="95"/>
      <c r="DJ39" s="95"/>
      <c r="DK39" s="95"/>
      <c r="DL39" s="95"/>
      <c r="DM39" s="95"/>
      <c r="DN39" s="95"/>
      <c r="DO39" s="95"/>
      <c r="DP39" s="95"/>
      <c r="DQ39" s="95"/>
      <c r="DR39" s="95"/>
      <c r="DS39" s="95"/>
      <c r="DT39" s="95"/>
      <c r="DU39" s="95"/>
      <c r="DV39" s="95"/>
      <c r="DW39" s="95"/>
      <c r="DX39" s="95"/>
      <c r="DY39" s="95"/>
      <c r="DZ39" s="95"/>
      <c r="EA39" s="95"/>
      <c r="EB39" s="95"/>
      <c r="EC39" s="95"/>
      <c r="ED39" s="95"/>
      <c r="EE39" s="95"/>
      <c r="EF39" s="95"/>
      <c r="EG39" s="95"/>
      <c r="EH39" s="95"/>
      <c r="EI39" s="95"/>
      <c r="EJ39" s="95"/>
      <c r="EK39" s="95"/>
      <c r="EL39" s="95"/>
      <c r="EM39" s="95"/>
      <c r="EN39" s="95"/>
      <c r="EO39" s="95"/>
      <c r="EP39" s="95"/>
      <c r="EQ39" s="95"/>
      <c r="ER39" s="95"/>
      <c r="ES39" s="95"/>
      <c r="ET39" s="95"/>
      <c r="EU39" s="95"/>
      <c r="EV39" s="95"/>
    </row>
    <row r="40" spans="1:152">
      <c r="A40" s="86" t="s">
        <v>685</v>
      </c>
      <c r="B40" s="87">
        <f>'Analyte List'!K98</f>
        <v>0</v>
      </c>
      <c r="C40" s="88" t="e">
        <f>'Sample Conc Calc'!AF522</f>
        <v>#DIV/0!</v>
      </c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K40" s="86"/>
      <c r="BL40" s="86"/>
      <c r="BM40" s="86"/>
      <c r="BN40" s="86"/>
      <c r="BO40" s="86"/>
      <c r="BP40" s="86"/>
      <c r="BQ40" s="86"/>
      <c r="BR40" s="86"/>
      <c r="BS40" s="86"/>
      <c r="BT40" s="86"/>
      <c r="BU40" s="86"/>
      <c r="BV40" s="86"/>
      <c r="BW40" s="86"/>
      <c r="BX40" s="86"/>
      <c r="BY40" s="86"/>
      <c r="BZ40" s="86"/>
      <c r="CA40" s="86"/>
      <c r="CB40" s="86"/>
      <c r="CC40" s="86"/>
      <c r="CD40" s="86"/>
      <c r="CE40" s="86"/>
      <c r="CF40" s="86"/>
      <c r="CG40" s="86"/>
      <c r="CH40" s="86"/>
      <c r="CI40" s="86"/>
      <c r="CJ40" s="86"/>
      <c r="CK40" s="86"/>
      <c r="CL40" s="86"/>
      <c r="CM40" s="86"/>
      <c r="CN40" s="86"/>
      <c r="CO40" s="86"/>
      <c r="CP40" s="86"/>
      <c r="CQ40" s="86"/>
      <c r="CR40" s="86"/>
      <c r="CS40" s="86"/>
      <c r="CT40" s="86"/>
      <c r="CU40" s="86"/>
      <c r="CV40" s="86"/>
      <c r="CW40" s="86"/>
      <c r="CX40" s="86"/>
      <c r="CY40" s="95"/>
      <c r="CZ40" s="95"/>
      <c r="DA40" s="95"/>
      <c r="DB40" s="95"/>
      <c r="DC40" s="95"/>
      <c r="DD40" s="95"/>
      <c r="DE40" s="95"/>
      <c r="DF40" s="95"/>
      <c r="DG40" s="95"/>
      <c r="DH40" s="95"/>
      <c r="DI40" s="95"/>
      <c r="DJ40" s="95"/>
      <c r="DK40" s="95"/>
      <c r="DL40" s="95"/>
      <c r="DM40" s="95"/>
      <c r="DN40" s="95"/>
      <c r="DO40" s="95"/>
      <c r="DP40" s="95"/>
      <c r="DQ40" s="95"/>
      <c r="DR40" s="95"/>
      <c r="DS40" s="95"/>
      <c r="DT40" s="95"/>
      <c r="DU40" s="95"/>
      <c r="DV40" s="95"/>
      <c r="DW40" s="95"/>
      <c r="DX40" s="95"/>
      <c r="DY40" s="95"/>
      <c r="DZ40" s="95"/>
      <c r="EA40" s="95"/>
      <c r="EB40" s="95"/>
      <c r="EC40" s="95"/>
      <c r="ED40" s="95"/>
      <c r="EE40" s="95"/>
      <c r="EF40" s="95"/>
      <c r="EG40" s="95"/>
      <c r="EH40" s="95"/>
      <c r="EI40" s="95"/>
      <c r="EJ40" s="95"/>
      <c r="EK40" s="95"/>
      <c r="EL40" s="95"/>
      <c r="EM40" s="95"/>
      <c r="EN40" s="95"/>
      <c r="EO40" s="95"/>
      <c r="EP40" s="95"/>
      <c r="EQ40" s="95"/>
      <c r="ER40" s="95"/>
      <c r="ES40" s="95"/>
      <c r="ET40" s="95"/>
      <c r="EU40" s="95"/>
      <c r="EV40" s="95"/>
    </row>
    <row r="41" spans="1:152">
      <c r="A41" s="86" t="s">
        <v>676</v>
      </c>
      <c r="B41" s="87">
        <f>'Analyte List'!K101</f>
        <v>0</v>
      </c>
      <c r="C41" s="88" t="e">
        <f>'Sample Conc Calc'!AF525</f>
        <v>#DIV/0!</v>
      </c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  <c r="BM41" s="86"/>
      <c r="BN41" s="86"/>
      <c r="BO41" s="86"/>
      <c r="BP41" s="86"/>
      <c r="BQ41" s="86"/>
      <c r="BR41" s="86"/>
      <c r="BS41" s="86"/>
      <c r="BT41" s="86"/>
      <c r="BU41" s="86"/>
      <c r="BV41" s="86"/>
      <c r="BW41" s="86"/>
      <c r="BX41" s="86"/>
      <c r="BY41" s="86"/>
      <c r="BZ41" s="86"/>
      <c r="CA41" s="86"/>
      <c r="CB41" s="86"/>
      <c r="CC41" s="86"/>
      <c r="CD41" s="86"/>
      <c r="CE41" s="86"/>
      <c r="CF41" s="86"/>
      <c r="CG41" s="86"/>
      <c r="CH41" s="86"/>
      <c r="CI41" s="86"/>
      <c r="CJ41" s="86"/>
      <c r="CK41" s="86"/>
      <c r="CL41" s="86"/>
      <c r="CM41" s="86"/>
      <c r="CN41" s="86"/>
      <c r="CO41" s="86"/>
      <c r="CP41" s="86"/>
      <c r="CQ41" s="86"/>
      <c r="CR41" s="86"/>
      <c r="CS41" s="86"/>
      <c r="CT41" s="86"/>
      <c r="CU41" s="86"/>
      <c r="CV41" s="86"/>
      <c r="CW41" s="86"/>
      <c r="CX41" s="86"/>
      <c r="CY41" s="95"/>
      <c r="CZ41" s="95"/>
      <c r="DA41" s="95"/>
      <c r="DB41" s="95"/>
      <c r="DC41" s="95"/>
      <c r="DD41" s="95"/>
      <c r="DE41" s="95"/>
      <c r="DF41" s="95"/>
      <c r="DG41" s="95"/>
      <c r="DH41" s="95"/>
      <c r="DI41" s="95"/>
      <c r="DJ41" s="95"/>
      <c r="DK41" s="95"/>
      <c r="DL41" s="95"/>
      <c r="DM41" s="95"/>
      <c r="DN41" s="95"/>
      <c r="DO41" s="95"/>
      <c r="DP41" s="95"/>
      <c r="DQ41" s="95"/>
      <c r="DR41" s="95"/>
      <c r="DS41" s="95"/>
      <c r="DT41" s="95"/>
      <c r="DU41" s="95"/>
      <c r="DV41" s="95"/>
      <c r="DW41" s="95"/>
      <c r="DX41" s="95"/>
      <c r="DY41" s="95"/>
      <c r="DZ41" s="95"/>
      <c r="EA41" s="95"/>
      <c r="EB41" s="95"/>
      <c r="EC41" s="95"/>
      <c r="ED41" s="95"/>
      <c r="EE41" s="95"/>
      <c r="EF41" s="95"/>
      <c r="EG41" s="95"/>
      <c r="EH41" s="95"/>
      <c r="EI41" s="95"/>
      <c r="EJ41" s="95"/>
      <c r="EK41" s="95"/>
      <c r="EL41" s="95"/>
      <c r="EM41" s="95"/>
      <c r="EN41" s="95"/>
      <c r="EO41" s="95"/>
      <c r="EP41" s="95"/>
      <c r="EQ41" s="95"/>
      <c r="ER41" s="95"/>
      <c r="ES41" s="95"/>
      <c r="ET41" s="95"/>
      <c r="EU41" s="95"/>
      <c r="EV41" s="95"/>
    </row>
    <row r="42" spans="1:152">
      <c r="A42" s="86" t="s">
        <v>677</v>
      </c>
      <c r="B42" s="87">
        <f>'Analyte List'!K106</f>
        <v>0</v>
      </c>
      <c r="C42" s="88" t="e">
        <f>'Sample Conc Calc'!AF530</f>
        <v>#DIV/0!</v>
      </c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86"/>
      <c r="BL42" s="86"/>
      <c r="BM42" s="86"/>
      <c r="BN42" s="86"/>
      <c r="BO42" s="86"/>
      <c r="BP42" s="86"/>
      <c r="BQ42" s="86"/>
      <c r="BR42" s="86"/>
      <c r="BS42" s="86"/>
      <c r="BT42" s="86"/>
      <c r="BU42" s="86"/>
      <c r="BV42" s="86"/>
      <c r="BW42" s="86"/>
      <c r="BX42" s="86"/>
      <c r="BY42" s="86"/>
      <c r="BZ42" s="86"/>
      <c r="CA42" s="86"/>
      <c r="CB42" s="86"/>
      <c r="CC42" s="86"/>
      <c r="CD42" s="86"/>
      <c r="CE42" s="86"/>
      <c r="CF42" s="86"/>
      <c r="CG42" s="86"/>
      <c r="CH42" s="86"/>
      <c r="CI42" s="86"/>
      <c r="CJ42" s="86"/>
      <c r="CK42" s="86"/>
      <c r="CL42" s="86"/>
      <c r="CM42" s="86"/>
      <c r="CN42" s="86"/>
      <c r="CO42" s="86"/>
      <c r="CP42" s="86"/>
      <c r="CQ42" s="86"/>
      <c r="CR42" s="86"/>
      <c r="CS42" s="86"/>
      <c r="CT42" s="86"/>
      <c r="CU42" s="86"/>
      <c r="CV42" s="86"/>
      <c r="CW42" s="86"/>
      <c r="CX42" s="86"/>
      <c r="CY42" s="95"/>
      <c r="CZ42" s="95"/>
      <c r="DA42" s="95"/>
      <c r="DB42" s="95"/>
      <c r="DC42" s="95"/>
      <c r="DD42" s="95"/>
      <c r="DE42" s="95"/>
      <c r="DF42" s="95"/>
      <c r="DG42" s="95"/>
      <c r="DH42" s="95"/>
      <c r="DI42" s="95"/>
      <c r="DJ42" s="95"/>
      <c r="DK42" s="95"/>
      <c r="DL42" s="95"/>
      <c r="DM42" s="95"/>
      <c r="DN42" s="95"/>
      <c r="DO42" s="95"/>
      <c r="DP42" s="95"/>
      <c r="DQ42" s="95"/>
      <c r="DR42" s="95"/>
      <c r="DS42" s="95"/>
      <c r="DT42" s="95"/>
      <c r="DU42" s="95"/>
      <c r="DV42" s="95"/>
      <c r="DW42" s="95"/>
      <c r="DX42" s="95"/>
      <c r="DY42" s="95"/>
      <c r="DZ42" s="95"/>
      <c r="EA42" s="95"/>
      <c r="EB42" s="95"/>
      <c r="EC42" s="95"/>
      <c r="ED42" s="95"/>
      <c r="EE42" s="95"/>
      <c r="EF42" s="95"/>
      <c r="EG42" s="95"/>
      <c r="EH42" s="95"/>
      <c r="EI42" s="95"/>
      <c r="EJ42" s="95"/>
      <c r="EK42" s="95"/>
      <c r="EL42" s="95"/>
      <c r="EM42" s="95"/>
      <c r="EN42" s="95"/>
      <c r="EO42" s="95"/>
      <c r="EP42" s="95"/>
      <c r="EQ42" s="95"/>
      <c r="ER42" s="95"/>
      <c r="ES42" s="95"/>
      <c r="ET42" s="95"/>
      <c r="EU42" s="95"/>
      <c r="EV42" s="95"/>
    </row>
    <row r="43" spans="1:152">
      <c r="A43" s="86" t="s">
        <v>678</v>
      </c>
      <c r="B43" s="87">
        <f>'Analyte List'!K108</f>
        <v>0</v>
      </c>
      <c r="C43" s="88" t="e">
        <f>'Sample Conc Calc'!AF532</f>
        <v>#DIV/0!</v>
      </c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95"/>
      <c r="CZ43" s="95"/>
      <c r="DA43" s="95"/>
      <c r="DB43" s="95"/>
      <c r="DC43" s="95"/>
      <c r="DD43" s="95"/>
      <c r="DE43" s="95"/>
      <c r="DF43" s="95"/>
      <c r="DG43" s="95"/>
      <c r="DH43" s="95"/>
      <c r="DI43" s="95"/>
      <c r="DJ43" s="95"/>
      <c r="DK43" s="95"/>
      <c r="DL43" s="95"/>
      <c r="DM43" s="95"/>
      <c r="DN43" s="95"/>
      <c r="DO43" s="95"/>
      <c r="DP43" s="95"/>
      <c r="DQ43" s="95"/>
      <c r="DR43" s="95"/>
      <c r="DS43" s="95"/>
      <c r="DT43" s="95"/>
      <c r="DU43" s="95"/>
      <c r="DV43" s="95"/>
      <c r="DW43" s="95"/>
      <c r="DX43" s="95"/>
      <c r="DY43" s="95"/>
      <c r="DZ43" s="95"/>
      <c r="EA43" s="95"/>
      <c r="EB43" s="95"/>
      <c r="EC43" s="95"/>
      <c r="ED43" s="95"/>
      <c r="EE43" s="95"/>
      <c r="EF43" s="95"/>
      <c r="EG43" s="95"/>
      <c r="EH43" s="95"/>
      <c r="EI43" s="95"/>
      <c r="EJ43" s="95"/>
      <c r="EK43" s="95"/>
      <c r="EL43" s="95"/>
      <c r="EM43" s="95"/>
      <c r="EN43" s="95"/>
      <c r="EO43" s="95"/>
      <c r="EP43" s="95"/>
      <c r="EQ43" s="95"/>
      <c r="ER43" s="95"/>
      <c r="ES43" s="95"/>
      <c r="ET43" s="95"/>
      <c r="EU43" s="95"/>
      <c r="EV43" s="95"/>
    </row>
    <row r="44" spans="1:152">
      <c r="A44" s="86" t="s">
        <v>679</v>
      </c>
      <c r="B44" s="87">
        <f>'Analyte List'!K110</f>
        <v>0</v>
      </c>
      <c r="C44" s="88" t="e">
        <f>'Sample Conc Calc'!AF534</f>
        <v>#DIV/0!</v>
      </c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95"/>
      <c r="CZ44" s="95"/>
      <c r="DA44" s="95"/>
      <c r="DB44" s="95"/>
      <c r="DC44" s="95"/>
      <c r="DD44" s="95"/>
      <c r="DE44" s="95"/>
      <c r="DF44" s="95"/>
      <c r="DG44" s="95"/>
      <c r="DH44" s="95"/>
      <c r="DI44" s="95"/>
      <c r="DJ44" s="95"/>
      <c r="DK44" s="95"/>
      <c r="DL44" s="95"/>
      <c r="DM44" s="95"/>
      <c r="DN44" s="95"/>
      <c r="DO44" s="95"/>
      <c r="DP44" s="95"/>
      <c r="DQ44" s="95"/>
      <c r="DR44" s="95"/>
      <c r="DS44" s="95"/>
      <c r="DT44" s="95"/>
      <c r="DU44" s="95"/>
      <c r="DV44" s="95"/>
      <c r="DW44" s="95"/>
      <c r="DX44" s="95"/>
      <c r="DY44" s="95"/>
      <c r="DZ44" s="95"/>
      <c r="EA44" s="95"/>
      <c r="EB44" s="95"/>
      <c r="EC44" s="95"/>
      <c r="ED44" s="95"/>
      <c r="EE44" s="95"/>
      <c r="EF44" s="95"/>
      <c r="EG44" s="95"/>
      <c r="EH44" s="95"/>
      <c r="EI44" s="95"/>
      <c r="EJ44" s="95"/>
      <c r="EK44" s="95"/>
      <c r="EL44" s="95"/>
      <c r="EM44" s="95"/>
      <c r="EN44" s="95"/>
      <c r="EO44" s="95"/>
      <c r="EP44" s="95"/>
      <c r="EQ44" s="95"/>
      <c r="ER44" s="95"/>
      <c r="ES44" s="95"/>
      <c r="ET44" s="95"/>
      <c r="EU44" s="95"/>
      <c r="EV44" s="95"/>
    </row>
    <row r="45" spans="1:152">
      <c r="A45" s="86" t="s">
        <v>680</v>
      </c>
      <c r="B45" s="87">
        <f>'Analyte List'!K114</f>
        <v>0</v>
      </c>
      <c r="C45" s="88" t="e">
        <f>'Sample Conc Calc'!AF538</f>
        <v>#DIV/0!</v>
      </c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95"/>
      <c r="CZ45" s="95"/>
      <c r="DA45" s="95"/>
      <c r="DB45" s="95"/>
      <c r="DC45" s="95"/>
      <c r="DD45" s="95"/>
      <c r="DE45" s="95"/>
      <c r="DF45" s="95"/>
      <c r="DG45" s="95"/>
      <c r="DH45" s="95"/>
      <c r="DI45" s="95"/>
      <c r="DJ45" s="95"/>
      <c r="DK45" s="95"/>
      <c r="DL45" s="95"/>
      <c r="DM45" s="95"/>
      <c r="DN45" s="95"/>
      <c r="DO45" s="95"/>
      <c r="DP45" s="95"/>
      <c r="DQ45" s="95"/>
      <c r="DR45" s="95"/>
      <c r="DS45" s="95"/>
      <c r="DT45" s="95"/>
      <c r="DU45" s="95"/>
      <c r="DV45" s="95"/>
      <c r="DW45" s="95"/>
      <c r="DX45" s="95"/>
      <c r="DY45" s="95"/>
      <c r="DZ45" s="95"/>
      <c r="EA45" s="95"/>
      <c r="EB45" s="95"/>
      <c r="EC45" s="95"/>
      <c r="ED45" s="95"/>
      <c r="EE45" s="95"/>
      <c r="EF45" s="95"/>
      <c r="EG45" s="95"/>
      <c r="EH45" s="95"/>
      <c r="EI45" s="95"/>
      <c r="EJ45" s="95"/>
      <c r="EK45" s="95"/>
      <c r="EL45" s="95"/>
      <c r="EM45" s="95"/>
      <c r="EN45" s="95"/>
      <c r="EO45" s="95"/>
      <c r="EP45" s="95"/>
      <c r="EQ45" s="95"/>
      <c r="ER45" s="95"/>
      <c r="ES45" s="95"/>
      <c r="ET45" s="95"/>
      <c r="EU45" s="95"/>
      <c r="EV45" s="95"/>
    </row>
    <row r="46" spans="1:152">
      <c r="A46" s="86" t="s">
        <v>681</v>
      </c>
      <c r="B46" s="87">
        <f>'Analyte List'!K119</f>
        <v>0</v>
      </c>
      <c r="C46" s="88" t="e">
        <f>'Sample Conc Calc'!AF543</f>
        <v>#DIV/0!</v>
      </c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95"/>
      <c r="CZ46" s="95"/>
      <c r="DA46" s="95"/>
      <c r="DB46" s="95"/>
      <c r="DC46" s="95"/>
      <c r="DD46" s="95"/>
      <c r="DE46" s="95"/>
      <c r="DF46" s="95"/>
      <c r="DG46" s="95"/>
      <c r="DH46" s="95"/>
      <c r="DI46" s="95"/>
      <c r="DJ46" s="95"/>
      <c r="DK46" s="95"/>
      <c r="DL46" s="95"/>
      <c r="DM46" s="95"/>
      <c r="DN46" s="95"/>
      <c r="DO46" s="95"/>
      <c r="DP46" s="95"/>
      <c r="DQ46" s="95"/>
      <c r="DR46" s="95"/>
      <c r="DS46" s="95"/>
      <c r="DT46" s="95"/>
      <c r="DU46" s="95"/>
      <c r="DV46" s="95"/>
      <c r="DW46" s="95"/>
      <c r="DX46" s="95"/>
      <c r="DY46" s="95"/>
      <c r="DZ46" s="95"/>
      <c r="EA46" s="95"/>
      <c r="EB46" s="95"/>
      <c r="EC46" s="95"/>
      <c r="ED46" s="95"/>
      <c r="EE46" s="95"/>
      <c r="EF46" s="95"/>
      <c r="EG46" s="95"/>
      <c r="EH46" s="95"/>
      <c r="EI46" s="95"/>
      <c r="EJ46" s="95"/>
      <c r="EK46" s="95"/>
      <c r="EL46" s="95"/>
      <c r="EM46" s="95"/>
      <c r="EN46" s="95"/>
      <c r="EO46" s="95"/>
      <c r="EP46" s="95"/>
      <c r="EQ46" s="95"/>
      <c r="ER46" s="95"/>
      <c r="ES46" s="95"/>
      <c r="ET46" s="95"/>
      <c r="EU46" s="95"/>
      <c r="EV46" s="95"/>
    </row>
    <row r="47" spans="1:152">
      <c r="A47" s="86" t="s">
        <v>682</v>
      </c>
      <c r="B47" s="87">
        <f>'Analyte List'!K121</f>
        <v>0</v>
      </c>
      <c r="C47" s="88" t="e">
        <f>'Sample Conc Calc'!AF545</f>
        <v>#DIV/0!</v>
      </c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95"/>
      <c r="CZ47" s="95"/>
      <c r="DA47" s="95"/>
      <c r="DB47" s="95"/>
      <c r="DC47" s="95"/>
      <c r="DD47" s="95"/>
      <c r="DE47" s="95"/>
      <c r="DF47" s="95"/>
      <c r="DG47" s="95"/>
      <c r="DH47" s="95"/>
      <c r="DI47" s="95"/>
      <c r="DJ47" s="95"/>
      <c r="DK47" s="95"/>
      <c r="DL47" s="95"/>
      <c r="DM47" s="95"/>
      <c r="DN47" s="95"/>
      <c r="DO47" s="95"/>
      <c r="DP47" s="95"/>
      <c r="DQ47" s="95"/>
      <c r="DR47" s="95"/>
      <c r="DS47" s="95"/>
      <c r="DT47" s="95"/>
      <c r="DU47" s="95"/>
      <c r="DV47" s="95"/>
      <c r="DW47" s="95"/>
      <c r="DX47" s="95"/>
      <c r="DY47" s="95"/>
      <c r="DZ47" s="95"/>
      <c r="EA47" s="95"/>
      <c r="EB47" s="95"/>
      <c r="EC47" s="95"/>
      <c r="ED47" s="95"/>
      <c r="EE47" s="95"/>
      <c r="EF47" s="95"/>
      <c r="EG47" s="95"/>
      <c r="EH47" s="95"/>
      <c r="EI47" s="95"/>
      <c r="EJ47" s="95"/>
      <c r="EK47" s="95"/>
      <c r="EL47" s="95"/>
      <c r="EM47" s="95"/>
      <c r="EN47" s="95"/>
      <c r="EO47" s="95"/>
      <c r="EP47" s="95"/>
      <c r="EQ47" s="95"/>
      <c r="ER47" s="95"/>
      <c r="ES47" s="95"/>
      <c r="ET47" s="95"/>
      <c r="EU47" s="95"/>
      <c r="EV47" s="95"/>
    </row>
    <row r="48" spans="1:152">
      <c r="A48" s="86" t="s">
        <v>683</v>
      </c>
      <c r="B48" s="87">
        <v>0</v>
      </c>
      <c r="C48" s="88" t="e">
        <v>#DIV/0!</v>
      </c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95"/>
      <c r="CZ48" s="95"/>
      <c r="DA48" s="95"/>
      <c r="DB48" s="95"/>
      <c r="DC48" s="95"/>
      <c r="DD48" s="95"/>
      <c r="DE48" s="95"/>
      <c r="DF48" s="95"/>
      <c r="DG48" s="95"/>
      <c r="DH48" s="95"/>
      <c r="DI48" s="95"/>
      <c r="DJ48" s="95"/>
      <c r="DK48" s="95"/>
      <c r="DL48" s="95"/>
      <c r="DM48" s="95"/>
      <c r="DN48" s="95"/>
      <c r="DO48" s="95"/>
      <c r="DP48" s="95"/>
      <c r="DQ48" s="95"/>
      <c r="DR48" s="95"/>
      <c r="DS48" s="95"/>
      <c r="DT48" s="95"/>
      <c r="DU48" s="95"/>
      <c r="DV48" s="95"/>
      <c r="DW48" s="95"/>
      <c r="DX48" s="95"/>
      <c r="DY48" s="95"/>
      <c r="DZ48" s="95"/>
      <c r="EA48" s="95"/>
      <c r="EB48" s="95"/>
      <c r="EC48" s="95"/>
      <c r="ED48" s="95"/>
      <c r="EE48" s="95"/>
      <c r="EF48" s="95"/>
      <c r="EG48" s="95"/>
      <c r="EH48" s="95"/>
      <c r="EI48" s="95"/>
      <c r="EJ48" s="95"/>
      <c r="EK48" s="95"/>
      <c r="EL48" s="95"/>
      <c r="EM48" s="95"/>
      <c r="EN48" s="95"/>
      <c r="EO48" s="95"/>
      <c r="EP48" s="95"/>
      <c r="EQ48" s="95"/>
      <c r="ER48" s="95"/>
      <c r="ES48" s="95"/>
      <c r="ET48" s="95"/>
      <c r="EU48" s="95"/>
      <c r="EV48" s="95"/>
    </row>
    <row r="49" spans="1:1">
      <c r="A49" s="83"/>
    </row>
    <row r="50" spans="1:1">
      <c r="A50" s="83"/>
    </row>
    <row r="51" spans="1:1">
      <c r="A51" s="83"/>
    </row>
    <row r="52" spans="1:1">
      <c r="A52" s="83"/>
    </row>
    <row r="53" spans="1:1">
      <c r="A53" s="83"/>
    </row>
    <row r="54" spans="1:1">
      <c r="A54" s="83"/>
    </row>
    <row r="55" spans="1:1">
      <c r="A55" s="83"/>
    </row>
    <row r="56" spans="1:1">
      <c r="A56" s="83"/>
    </row>
    <row r="57" spans="1:1">
      <c r="A57" s="83"/>
    </row>
    <row r="58" spans="1:1">
      <c r="A58" s="83"/>
    </row>
    <row r="59" spans="1:1">
      <c r="A59" s="83"/>
    </row>
    <row r="60" spans="1:1">
      <c r="A60" s="83"/>
    </row>
    <row r="61" spans="1:1">
      <c r="A61" s="83"/>
    </row>
    <row r="62" spans="1:1">
      <c r="A62" s="83"/>
    </row>
  </sheetData>
  <mergeCells count="51">
    <mergeCell ref="ED5:EF5"/>
    <mergeCell ref="DY6:EK6"/>
    <mergeCell ref="EL5:EN5"/>
    <mergeCell ref="EO5:EP5"/>
    <mergeCell ref="EQ5:ES5"/>
    <mergeCell ref="EL6:EV6"/>
    <mergeCell ref="DO5:DP5"/>
    <mergeCell ref="DQ5:DS5"/>
    <mergeCell ref="DL6:DX6"/>
    <mergeCell ref="DY5:EA5"/>
    <mergeCell ref="EB5:EC5"/>
    <mergeCell ref="CY5:DA5"/>
    <mergeCell ref="DB5:DC5"/>
    <mergeCell ref="DD5:DF5"/>
    <mergeCell ref="CY6:DK6"/>
    <mergeCell ref="DL5:DN5"/>
    <mergeCell ref="CL5:CN5"/>
    <mergeCell ref="CO5:CP5"/>
    <mergeCell ref="CQ5:CS5"/>
    <mergeCell ref="AT6:BD6"/>
    <mergeCell ref="BE6:BO6"/>
    <mergeCell ref="BP6:BZ6"/>
    <mergeCell ref="CA6:CK6"/>
    <mergeCell ref="CL6:CX6"/>
    <mergeCell ref="BS5:BT5"/>
    <mergeCell ref="BU5:BW5"/>
    <mergeCell ref="CA5:CC5"/>
    <mergeCell ref="CD5:CE5"/>
    <mergeCell ref="CF5:CH5"/>
    <mergeCell ref="AY5:BA5"/>
    <mergeCell ref="BE5:BG5"/>
    <mergeCell ref="BH5:BI5"/>
    <mergeCell ref="BJ5:BL5"/>
    <mergeCell ref="BP5:BR5"/>
    <mergeCell ref="AI5:AK5"/>
    <mergeCell ref="AL5:AM5"/>
    <mergeCell ref="AN5:AP5"/>
    <mergeCell ref="AT5:AV5"/>
    <mergeCell ref="AW5:AX5"/>
    <mergeCell ref="A6:A7"/>
    <mergeCell ref="B6:B7"/>
    <mergeCell ref="C6:L6"/>
    <mergeCell ref="M6:W6"/>
    <mergeCell ref="AI6:AS6"/>
    <mergeCell ref="X6:AH6"/>
    <mergeCell ref="AC5:AE5"/>
    <mergeCell ref="M5:O5"/>
    <mergeCell ref="P5:Q5"/>
    <mergeCell ref="R5:T5"/>
    <mergeCell ref="X5:Z5"/>
    <mergeCell ref="AA5:A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V53"/>
  <sheetViews>
    <sheetView workbookViewId="0"/>
  </sheetViews>
  <sheetFormatPr defaultColWidth="8.6640625" defaultRowHeight="13.8"/>
  <cols>
    <col min="1" max="1" width="43.88671875" style="69" bestFit="1" customWidth="1"/>
    <col min="2" max="2" width="25.109375" style="69" bestFit="1" customWidth="1"/>
    <col min="3" max="102" width="23.44140625" style="69" customWidth="1"/>
    <col min="103" max="152" width="23.44140625" style="96" customWidth="1"/>
    <col min="153" max="16384" width="8.6640625" style="69"/>
  </cols>
  <sheetData>
    <row r="1" spans="1:152">
      <c r="A1" s="4" t="str">
        <f>'Cover Page'!B2</f>
        <v>Report Title</v>
      </c>
      <c r="B1" s="68">
        <f>'Cover Page'!C2</f>
        <v>0</v>
      </c>
      <c r="C1" s="25"/>
      <c r="M1" s="68"/>
      <c r="N1" s="68"/>
      <c r="X1" s="68"/>
      <c r="Y1" s="68"/>
      <c r="AI1" s="68"/>
      <c r="AJ1" s="68"/>
      <c r="AT1" s="68"/>
      <c r="AU1" s="68"/>
      <c r="BE1" s="68"/>
      <c r="BF1" s="68"/>
      <c r="BP1" s="68"/>
      <c r="BQ1" s="68"/>
      <c r="CA1" s="68"/>
      <c r="CB1" s="68"/>
      <c r="CL1" s="68"/>
      <c r="CM1" s="68"/>
      <c r="CY1" s="94"/>
      <c r="CZ1" s="94"/>
      <c r="DL1" s="94"/>
      <c r="DM1" s="94"/>
      <c r="DY1" s="94"/>
      <c r="DZ1" s="94"/>
      <c r="EL1" s="94"/>
      <c r="EM1" s="94"/>
    </row>
    <row r="2" spans="1:152">
      <c r="A2" s="4" t="str">
        <f>'Cover Page'!B3</f>
        <v>Report Number</v>
      </c>
      <c r="B2" s="68">
        <f>'Cover Page'!C3</f>
        <v>0</v>
      </c>
      <c r="M2" s="68"/>
      <c r="N2" s="68"/>
      <c r="X2" s="68"/>
      <c r="Y2" s="68"/>
      <c r="AI2" s="68"/>
      <c r="AJ2" s="68"/>
      <c r="AT2" s="68"/>
      <c r="AU2" s="68"/>
      <c r="BE2" s="68"/>
      <c r="BF2" s="68"/>
      <c r="BP2" s="68"/>
      <c r="BQ2" s="68"/>
      <c r="CA2" s="68"/>
      <c r="CB2" s="68"/>
      <c r="CL2" s="68"/>
      <c r="CM2" s="68"/>
      <c r="CY2" s="94"/>
      <c r="CZ2" s="94"/>
      <c r="DL2" s="94"/>
      <c r="DM2" s="94"/>
      <c r="DY2" s="94"/>
      <c r="DZ2" s="94"/>
      <c r="EL2" s="94"/>
      <c r="EM2" s="94"/>
    </row>
    <row r="3" spans="1:152">
      <c r="A3" s="4" t="str">
        <f>'Cover Page'!B4</f>
        <v xml:space="preserve">Revision </v>
      </c>
      <c r="B3" s="68">
        <f>'Cover Page'!C4</f>
        <v>0</v>
      </c>
      <c r="M3" s="68"/>
      <c r="N3" s="68"/>
      <c r="X3" s="68"/>
      <c r="Y3" s="68"/>
      <c r="AI3" s="68"/>
      <c r="AJ3" s="68"/>
      <c r="AT3" s="68"/>
      <c r="AU3" s="68"/>
      <c r="BE3" s="68"/>
      <c r="BF3" s="68"/>
      <c r="BP3" s="68"/>
      <c r="BQ3" s="68"/>
      <c r="CA3" s="68"/>
      <c r="CB3" s="68"/>
      <c r="CL3" s="68"/>
      <c r="CM3" s="68"/>
      <c r="CY3" s="94"/>
      <c r="CZ3" s="94"/>
      <c r="DL3" s="94"/>
      <c r="DM3" s="94"/>
      <c r="DY3" s="94"/>
      <c r="DZ3" s="94"/>
      <c r="EL3" s="94"/>
      <c r="EM3" s="94"/>
    </row>
    <row r="5" spans="1:152">
      <c r="M5" s="103"/>
      <c r="N5" s="103"/>
      <c r="O5" s="103"/>
      <c r="P5" s="104"/>
      <c r="Q5" s="104"/>
      <c r="R5" s="103"/>
      <c r="S5" s="103"/>
      <c r="T5" s="103"/>
      <c r="U5" s="71"/>
      <c r="V5" s="71"/>
      <c r="W5" s="71"/>
      <c r="X5" s="103"/>
      <c r="Y5" s="103"/>
      <c r="Z5" s="103"/>
      <c r="AA5" s="104"/>
      <c r="AB5" s="104"/>
      <c r="AC5" s="103"/>
      <c r="AD5" s="103"/>
      <c r="AE5" s="103"/>
      <c r="AF5" s="71"/>
      <c r="AG5" s="71"/>
      <c r="AH5" s="71"/>
      <c r="AI5" s="103"/>
      <c r="AJ5" s="103"/>
      <c r="AK5" s="103"/>
      <c r="AL5" s="104"/>
      <c r="AM5" s="104"/>
      <c r="AN5" s="103"/>
      <c r="AO5" s="103"/>
      <c r="AP5" s="103"/>
      <c r="AQ5" s="71"/>
      <c r="AR5" s="71"/>
      <c r="AS5" s="71"/>
      <c r="AT5" s="103"/>
      <c r="AU5" s="103"/>
      <c r="AV5" s="103"/>
      <c r="AW5" s="104"/>
      <c r="AX5" s="104"/>
      <c r="AY5" s="103"/>
      <c r="AZ5" s="103"/>
      <c r="BA5" s="103"/>
      <c r="BB5" s="71"/>
      <c r="BC5" s="71"/>
      <c r="BD5" s="71"/>
      <c r="BE5" s="103"/>
      <c r="BF5" s="103"/>
      <c r="BG5" s="103"/>
      <c r="BH5" s="104"/>
      <c r="BI5" s="104"/>
      <c r="BJ5" s="103"/>
      <c r="BK5" s="103"/>
      <c r="BL5" s="103"/>
      <c r="BM5" s="71"/>
      <c r="BN5" s="71"/>
      <c r="BO5" s="71"/>
      <c r="BP5" s="103"/>
      <c r="BQ5" s="103"/>
      <c r="BR5" s="103"/>
      <c r="BS5" s="104"/>
      <c r="BT5" s="104"/>
      <c r="BU5" s="103"/>
      <c r="BV5" s="103"/>
      <c r="BW5" s="103"/>
      <c r="BX5" s="71"/>
      <c r="BY5" s="71"/>
      <c r="BZ5" s="71"/>
      <c r="CA5" s="103"/>
      <c r="CB5" s="103"/>
      <c r="CC5" s="103"/>
      <c r="CD5" s="104"/>
      <c r="CE5" s="104"/>
      <c r="CF5" s="103"/>
      <c r="CG5" s="103"/>
      <c r="CH5" s="103"/>
      <c r="CI5" s="71"/>
      <c r="CJ5" s="71"/>
      <c r="CK5" s="71"/>
      <c r="CL5" s="103"/>
      <c r="CM5" s="103"/>
      <c r="CN5" s="103"/>
      <c r="CO5" s="104"/>
      <c r="CP5" s="104"/>
      <c r="CQ5" s="103"/>
      <c r="CR5" s="103"/>
      <c r="CS5" s="103"/>
      <c r="CT5" s="71"/>
      <c r="CU5" s="71"/>
      <c r="CV5" s="71"/>
      <c r="CY5" s="103"/>
      <c r="CZ5" s="103"/>
      <c r="DA5" s="103"/>
      <c r="DB5" s="104"/>
      <c r="DC5" s="104"/>
      <c r="DD5" s="103"/>
      <c r="DE5" s="103"/>
      <c r="DF5" s="103"/>
      <c r="DG5" s="71"/>
      <c r="DH5" s="71"/>
      <c r="DI5" s="71"/>
      <c r="DK5" s="96" t="s">
        <v>436</v>
      </c>
      <c r="DL5" s="103"/>
      <c r="DM5" s="103"/>
      <c r="DN5" s="103"/>
      <c r="DO5" s="104"/>
      <c r="DP5" s="104"/>
      <c r="DQ5" s="103"/>
      <c r="DR5" s="103"/>
      <c r="DS5" s="103"/>
      <c r="DT5" s="71"/>
      <c r="DU5" s="71"/>
      <c r="DV5" s="71"/>
      <c r="DX5" s="96" t="s">
        <v>436</v>
      </c>
      <c r="DY5" s="103"/>
      <c r="DZ5" s="103"/>
      <c r="EA5" s="103"/>
      <c r="EB5" s="104"/>
      <c r="EC5" s="104"/>
      <c r="ED5" s="103"/>
      <c r="EE5" s="103"/>
      <c r="EF5" s="103"/>
      <c r="EG5" s="71"/>
      <c r="EH5" s="71"/>
      <c r="EI5" s="71"/>
      <c r="EK5" s="96" t="s">
        <v>436</v>
      </c>
      <c r="EL5" s="103"/>
      <c r="EM5" s="103"/>
      <c r="EN5" s="103"/>
      <c r="EO5" s="104"/>
      <c r="EP5" s="104"/>
      <c r="EQ5" s="103"/>
      <c r="ER5" s="103"/>
      <c r="ES5" s="103"/>
      <c r="ET5" s="71"/>
      <c r="EU5" s="71"/>
      <c r="EV5" s="71"/>
    </row>
    <row r="6" spans="1:152" s="72" customFormat="1">
      <c r="A6" s="105" t="s">
        <v>27</v>
      </c>
      <c r="B6" s="106" t="s">
        <v>610</v>
      </c>
      <c r="C6" s="105" t="s">
        <v>611</v>
      </c>
      <c r="D6" s="105"/>
      <c r="E6" s="105"/>
      <c r="F6" s="105"/>
      <c r="G6" s="105"/>
      <c r="H6" s="105"/>
      <c r="I6" s="105"/>
      <c r="J6" s="105"/>
      <c r="K6" s="105"/>
      <c r="L6" s="105"/>
      <c r="M6" s="105" t="str">
        <f>C6</f>
        <v>Sample Concentration (add units)</v>
      </c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 t="str">
        <f>C6</f>
        <v>Sample Concentration (add units)</v>
      </c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 t="str">
        <f>C6</f>
        <v>Sample Concentration (add units)</v>
      </c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 t="str">
        <f>C6</f>
        <v>Sample Concentration (add units)</v>
      </c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 t="str">
        <f>C6</f>
        <v>Sample Concentration (add units)</v>
      </c>
      <c r="BF6" s="105"/>
      <c r="BG6" s="105"/>
      <c r="BH6" s="105"/>
      <c r="BI6" s="105"/>
      <c r="BJ6" s="105"/>
      <c r="BK6" s="105"/>
      <c r="BL6" s="105"/>
      <c r="BM6" s="105"/>
      <c r="BN6" s="105"/>
      <c r="BO6" s="105"/>
      <c r="BP6" s="105" t="str">
        <f>C6</f>
        <v>Sample Concentration (add units)</v>
      </c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 t="str">
        <f>C6</f>
        <v>Sample Concentration (add units)</v>
      </c>
      <c r="CB6" s="105"/>
      <c r="CC6" s="105"/>
      <c r="CD6" s="105"/>
      <c r="CE6" s="105"/>
      <c r="CF6" s="105"/>
      <c r="CG6" s="105"/>
      <c r="CH6" s="105"/>
      <c r="CI6" s="105"/>
      <c r="CJ6" s="105"/>
      <c r="CK6" s="105"/>
      <c r="CL6" s="105" t="str">
        <f>C6</f>
        <v>Sample Concentration (add units)</v>
      </c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5" t="str">
        <f>C6</f>
        <v>Sample Concentration (add units)</v>
      </c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5" t="str">
        <f>C6</f>
        <v>Sample Concentration (add units)</v>
      </c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5" t="str">
        <f>C6</f>
        <v>Sample Concentration (add units)</v>
      </c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5" t="str">
        <f>C6</f>
        <v>Sample Concentration (add units)</v>
      </c>
      <c r="EM6" s="108"/>
      <c r="EN6" s="108"/>
      <c r="EO6" s="108"/>
      <c r="EP6" s="108"/>
      <c r="EQ6" s="108"/>
      <c r="ER6" s="108"/>
      <c r="ES6" s="108"/>
      <c r="ET6" s="108"/>
      <c r="EU6" s="108"/>
      <c r="EV6" s="108"/>
    </row>
    <row r="7" spans="1:152" s="72" customFormat="1">
      <c r="A7" s="105"/>
      <c r="B7" s="106"/>
      <c r="C7" s="92">
        <f>'Sample Set Info'!B32</f>
        <v>0</v>
      </c>
      <c r="D7" s="92">
        <f>'Sample Set Info'!B33</f>
        <v>0</v>
      </c>
      <c r="E7" s="92">
        <f>'Sample Set Info'!B34</f>
        <v>0</v>
      </c>
      <c r="F7" s="92">
        <f>'Sample Set Info'!B35</f>
        <v>0</v>
      </c>
      <c r="G7" s="92">
        <f>'Sample Set Info'!B36</f>
        <v>0</v>
      </c>
      <c r="H7" s="92">
        <f>'Sample Set Info'!B37</f>
        <v>0</v>
      </c>
      <c r="I7" s="92">
        <f>'Sample Set Info'!B38</f>
        <v>0</v>
      </c>
      <c r="J7" s="92">
        <f>'Sample Set Info'!B39</f>
        <v>0</v>
      </c>
      <c r="K7" s="92">
        <f>'Sample Set Info'!B40</f>
        <v>0</v>
      </c>
      <c r="L7" s="92">
        <f>'Sample Set Info'!B41</f>
        <v>0</v>
      </c>
      <c r="M7" s="92">
        <f>'Sample Set Info'!B42</f>
        <v>0</v>
      </c>
      <c r="N7" s="92">
        <f>'Sample Set Info'!B43</f>
        <v>0</v>
      </c>
      <c r="O7" s="92">
        <f>'Sample Set Info'!B44</f>
        <v>0</v>
      </c>
      <c r="P7" s="92">
        <f>'Sample Set Info'!B45</f>
        <v>0</v>
      </c>
      <c r="Q7" s="92">
        <f>'Sample Set Info'!B46</f>
        <v>0</v>
      </c>
      <c r="R7" s="92">
        <f>'Sample Set Info'!B47</f>
        <v>0</v>
      </c>
      <c r="S7" s="92">
        <f>'Sample Set Info'!B48</f>
        <v>0</v>
      </c>
      <c r="T7" s="92">
        <f>'Sample Set Info'!B49</f>
        <v>0</v>
      </c>
      <c r="U7" s="92">
        <f>'Sample Set Info'!B50</f>
        <v>0</v>
      </c>
      <c r="V7" s="92">
        <f>'Sample Set Info'!B51</f>
        <v>0</v>
      </c>
      <c r="W7" s="92">
        <f>'Sample Set Info'!B52</f>
        <v>0</v>
      </c>
      <c r="X7" s="92">
        <f>'Sample Set Info'!B53</f>
        <v>0</v>
      </c>
      <c r="Y7" s="92">
        <f>'Sample Set Info'!B54</f>
        <v>0</v>
      </c>
      <c r="Z7" s="92">
        <f>'Sample Set Info'!B55</f>
        <v>0</v>
      </c>
      <c r="AA7" s="92">
        <f>'Sample Set Info'!B56</f>
        <v>0</v>
      </c>
      <c r="AB7" s="92">
        <f>'Sample Set Info'!B57</f>
        <v>0</v>
      </c>
      <c r="AC7" s="92">
        <f>'Sample Set Info'!B58</f>
        <v>0</v>
      </c>
      <c r="AD7" s="92">
        <f>'Sample Set Info'!B59</f>
        <v>0</v>
      </c>
      <c r="AE7" s="92">
        <f>'Sample Set Info'!B60</f>
        <v>0</v>
      </c>
      <c r="AF7" s="92">
        <f>'Sample Set Info'!B61</f>
        <v>0</v>
      </c>
      <c r="AG7" s="92">
        <f>'Sample Set Info'!B62</f>
        <v>0</v>
      </c>
      <c r="AH7" s="92">
        <f>'Sample Set Info'!B63</f>
        <v>0</v>
      </c>
      <c r="AI7" s="92">
        <f>'Sample Set Info'!B64</f>
        <v>0</v>
      </c>
      <c r="AJ7" s="92">
        <f>'Sample Set Info'!B65</f>
        <v>0</v>
      </c>
      <c r="AK7" s="92">
        <f>'Sample Set Info'!B66</f>
        <v>0</v>
      </c>
      <c r="AL7" s="92">
        <f>'Sample Set Info'!B67</f>
        <v>0</v>
      </c>
      <c r="AM7" s="92">
        <f>'Sample Set Info'!B68</f>
        <v>0</v>
      </c>
      <c r="AN7" s="92">
        <f>'Sample Set Info'!B69</f>
        <v>0</v>
      </c>
      <c r="AO7" s="92">
        <f>'Sample Set Info'!B70</f>
        <v>0</v>
      </c>
      <c r="AP7" s="92">
        <f>'Sample Set Info'!B71</f>
        <v>0</v>
      </c>
      <c r="AQ7" s="92">
        <f>'Sample Set Info'!B72</f>
        <v>0</v>
      </c>
      <c r="AR7" s="92">
        <f>'Sample Set Info'!B73</f>
        <v>0</v>
      </c>
      <c r="AS7" s="92">
        <f>'Sample Set Info'!B74</f>
        <v>0</v>
      </c>
      <c r="AT7" s="92">
        <f>'Sample Set Info'!B75</f>
        <v>0</v>
      </c>
      <c r="AU7" s="92">
        <f>'Sample Set Info'!B76</f>
        <v>0</v>
      </c>
      <c r="AV7" s="92">
        <f>'Sample Set Info'!B77</f>
        <v>0</v>
      </c>
      <c r="AW7" s="92">
        <f>'Sample Set Info'!B78</f>
        <v>0</v>
      </c>
      <c r="AX7" s="92">
        <f>'Sample Set Info'!B79</f>
        <v>0</v>
      </c>
      <c r="AY7" s="92">
        <f>'Sample Set Info'!B80</f>
        <v>0</v>
      </c>
      <c r="AZ7" s="92">
        <f>'Sample Set Info'!B81</f>
        <v>0</v>
      </c>
      <c r="BA7" s="92">
        <f>'Sample Set Info'!B82</f>
        <v>0</v>
      </c>
      <c r="BB7" s="92">
        <f>'Sample Set Info'!B83</f>
        <v>0</v>
      </c>
      <c r="BC7" s="92">
        <f>'Sample Set Info'!B84</f>
        <v>0</v>
      </c>
      <c r="BD7" s="92">
        <f>'Sample Set Info'!B85</f>
        <v>0</v>
      </c>
      <c r="BE7" s="92">
        <f>'Sample Set Info'!B86</f>
        <v>0</v>
      </c>
      <c r="BF7" s="92">
        <f>'Sample Set Info'!B87</f>
        <v>0</v>
      </c>
      <c r="BG7" s="92">
        <f>'Sample Set Info'!B88</f>
        <v>0</v>
      </c>
      <c r="BH7" s="92">
        <f>'Sample Set Info'!B89</f>
        <v>0</v>
      </c>
      <c r="BI7" s="92">
        <f>'Sample Set Info'!B90</f>
        <v>0</v>
      </c>
      <c r="BJ7" s="92">
        <f>'Sample Set Info'!B91</f>
        <v>0</v>
      </c>
      <c r="BK7" s="92">
        <f>'Sample Set Info'!B92</f>
        <v>0</v>
      </c>
      <c r="BL7" s="92">
        <f>'Sample Set Info'!B93</f>
        <v>0</v>
      </c>
      <c r="BM7" s="92">
        <f>'Sample Set Info'!B94</f>
        <v>0</v>
      </c>
      <c r="BN7" s="92">
        <f>'Sample Set Info'!B95</f>
        <v>0</v>
      </c>
      <c r="BO7" s="92">
        <f>'Sample Set Info'!B96</f>
        <v>0</v>
      </c>
      <c r="BP7" s="92">
        <f>'Sample Set Info'!B97</f>
        <v>0</v>
      </c>
      <c r="BQ7" s="92">
        <f>'Sample Set Info'!B98</f>
        <v>0</v>
      </c>
      <c r="BR7" s="92">
        <f>'Sample Set Info'!B99</f>
        <v>0</v>
      </c>
      <c r="BS7" s="92">
        <f>'Sample Set Info'!B100</f>
        <v>0</v>
      </c>
      <c r="BT7" s="92">
        <f>'Sample Set Info'!B101</f>
        <v>0</v>
      </c>
      <c r="BU7" s="92">
        <f>'Sample Set Info'!B102</f>
        <v>0</v>
      </c>
      <c r="BV7" s="92">
        <f>'Sample Set Info'!B103</f>
        <v>0</v>
      </c>
      <c r="BW7" s="92">
        <f>'Sample Set Info'!B104</f>
        <v>0</v>
      </c>
      <c r="BX7" s="92">
        <f>'Sample Set Info'!B105</f>
        <v>0</v>
      </c>
      <c r="BY7" s="92">
        <f>'Sample Set Info'!B106</f>
        <v>0</v>
      </c>
      <c r="BZ7" s="92">
        <f>'Sample Set Info'!B107</f>
        <v>0</v>
      </c>
      <c r="CA7" s="92">
        <f>'Sample Set Info'!B108</f>
        <v>0</v>
      </c>
      <c r="CB7" s="92">
        <f>'Sample Set Info'!B109</f>
        <v>0</v>
      </c>
      <c r="CC7" s="92">
        <f>'Sample Set Info'!B110</f>
        <v>0</v>
      </c>
      <c r="CD7" s="92">
        <f>'Sample Set Info'!B111</f>
        <v>0</v>
      </c>
      <c r="CE7" s="92">
        <f>'Sample Set Info'!B112</f>
        <v>0</v>
      </c>
      <c r="CF7" s="92">
        <f>'Sample Set Info'!B113</f>
        <v>0</v>
      </c>
      <c r="CG7" s="92">
        <f>'Sample Set Info'!B114</f>
        <v>0</v>
      </c>
      <c r="CH7" s="92">
        <f>'Sample Set Info'!B115</f>
        <v>0</v>
      </c>
      <c r="CI7" s="92">
        <f>'Sample Set Info'!B116</f>
        <v>0</v>
      </c>
      <c r="CJ7" s="92">
        <f>'Sample Set Info'!B117</f>
        <v>0</v>
      </c>
      <c r="CK7" s="92">
        <f>'Sample Set Info'!B118</f>
        <v>0</v>
      </c>
      <c r="CL7" s="92">
        <f>'Sample Set Info'!B119</f>
        <v>0</v>
      </c>
      <c r="CM7" s="92">
        <f>'Sample Set Info'!B120</f>
        <v>0</v>
      </c>
      <c r="CN7" s="92">
        <f>'Sample Set Info'!B121</f>
        <v>0</v>
      </c>
      <c r="CO7" s="92">
        <f>'Sample Set Info'!B122</f>
        <v>0</v>
      </c>
      <c r="CP7" s="92">
        <f>'Sample Set Info'!B123</f>
        <v>0</v>
      </c>
      <c r="CQ7" s="92">
        <f>'Sample Set Info'!B124</f>
        <v>0</v>
      </c>
      <c r="CR7" s="92">
        <f>'Sample Set Info'!B125</f>
        <v>0</v>
      </c>
      <c r="CS7" s="92">
        <f>'Sample Set Info'!B126</f>
        <v>0</v>
      </c>
      <c r="CT7" s="92">
        <f>'Sample Set Info'!B127</f>
        <v>0</v>
      </c>
      <c r="CU7" s="92">
        <f>'Sample Set Info'!B128</f>
        <v>0</v>
      </c>
      <c r="CV7" s="92">
        <f>'Sample Set Info'!B129</f>
        <v>0</v>
      </c>
      <c r="CW7" s="92">
        <f>'Sample Set Info'!B130</f>
        <v>0</v>
      </c>
      <c r="CX7" s="92">
        <f>'Sample Set Info'!B131</f>
        <v>0</v>
      </c>
      <c r="CY7" s="92">
        <f>'Sample Set Info'!B132</f>
        <v>0</v>
      </c>
      <c r="CZ7" s="92">
        <f>'Sample Set Info'!B133</f>
        <v>0</v>
      </c>
      <c r="DA7" s="92">
        <f>'Sample Set Info'!B134</f>
        <v>0</v>
      </c>
      <c r="DB7" s="92">
        <f>'Sample Set Info'!B135</f>
        <v>0</v>
      </c>
      <c r="DC7" s="92">
        <f>'Sample Set Info'!B136</f>
        <v>0</v>
      </c>
      <c r="DD7" s="92">
        <f>'Sample Set Info'!B137</f>
        <v>0</v>
      </c>
      <c r="DE7" s="92">
        <f>'Sample Set Info'!B138</f>
        <v>0</v>
      </c>
      <c r="DF7" s="92">
        <f>'Sample Set Info'!B139</f>
        <v>0</v>
      </c>
      <c r="DG7" s="92">
        <f>'Sample Set Info'!B140</f>
        <v>0</v>
      </c>
      <c r="DH7" s="92">
        <f>'Sample Set Info'!B141</f>
        <v>0</v>
      </c>
      <c r="DI7" s="92">
        <f>'Sample Set Info'!B142</f>
        <v>0</v>
      </c>
      <c r="DJ7" s="92">
        <f>'Sample Set Info'!B143</f>
        <v>0</v>
      </c>
      <c r="DK7" s="92">
        <f>'Sample Set Info'!B144</f>
        <v>0</v>
      </c>
      <c r="DL7" s="92">
        <f>'Sample Set Info'!B145</f>
        <v>0</v>
      </c>
      <c r="DM7" s="92">
        <f>'Sample Set Info'!B146</f>
        <v>0</v>
      </c>
      <c r="DN7" s="92">
        <f>'Sample Set Info'!B147</f>
        <v>0</v>
      </c>
      <c r="DO7" s="92">
        <f>'Sample Set Info'!B148</f>
        <v>0</v>
      </c>
      <c r="DP7" s="92">
        <f>'Sample Set Info'!B149</f>
        <v>0</v>
      </c>
      <c r="DQ7" s="92">
        <f>'Sample Set Info'!B150</f>
        <v>0</v>
      </c>
      <c r="DR7" s="92">
        <f>'Sample Set Info'!B151</f>
        <v>0</v>
      </c>
      <c r="DS7" s="92">
        <f>'Sample Set Info'!B152</f>
        <v>0</v>
      </c>
      <c r="DT7" s="92">
        <f>'Sample Set Info'!B153</f>
        <v>0</v>
      </c>
      <c r="DU7" s="92">
        <f>'Sample Set Info'!B154</f>
        <v>0</v>
      </c>
      <c r="DV7" s="92">
        <f>'Sample Set Info'!B155</f>
        <v>0</v>
      </c>
      <c r="DW7" s="92">
        <f>'Sample Set Info'!B156</f>
        <v>0</v>
      </c>
      <c r="DX7" s="92">
        <f>'Sample Set Info'!B157</f>
        <v>0</v>
      </c>
      <c r="DY7" s="92">
        <f>'Sample Set Info'!B158</f>
        <v>0</v>
      </c>
      <c r="DZ7" s="92">
        <f>'Sample Set Info'!B159</f>
        <v>0</v>
      </c>
      <c r="EA7" s="92">
        <f>'Sample Set Info'!B160</f>
        <v>0</v>
      </c>
      <c r="EB7" s="92">
        <f>'Sample Set Info'!B161</f>
        <v>0</v>
      </c>
      <c r="EC7" s="92">
        <f>'Sample Set Info'!B162</f>
        <v>0</v>
      </c>
      <c r="ED7" s="92">
        <f>'Sample Set Info'!B163</f>
        <v>0</v>
      </c>
      <c r="EE7" s="92">
        <f>'Sample Set Info'!B164</f>
        <v>0</v>
      </c>
      <c r="EF7" s="92">
        <f>'Sample Set Info'!B165</f>
        <v>0</v>
      </c>
      <c r="EG7" s="92">
        <f>'Sample Set Info'!B166</f>
        <v>0</v>
      </c>
      <c r="EH7" s="92">
        <f>'Sample Set Info'!B167</f>
        <v>0</v>
      </c>
      <c r="EI7" s="92">
        <f>'Sample Set Info'!B168</f>
        <v>0</v>
      </c>
      <c r="EJ7" s="92">
        <f>'Sample Set Info'!B169</f>
        <v>0</v>
      </c>
      <c r="EK7" s="92">
        <f>'Sample Set Info'!B170</f>
        <v>0</v>
      </c>
      <c r="EL7" s="92">
        <f>'Sample Set Info'!B171</f>
        <v>0</v>
      </c>
      <c r="EM7" s="92">
        <f>'Sample Set Info'!B172</f>
        <v>0</v>
      </c>
      <c r="EN7" s="92">
        <f>'Sample Set Info'!B173</f>
        <v>0</v>
      </c>
      <c r="EO7" s="92">
        <f>'Sample Set Info'!B174</f>
        <v>0</v>
      </c>
      <c r="EP7" s="92">
        <f>'Sample Set Info'!B175</f>
        <v>0</v>
      </c>
      <c r="EQ7" s="92">
        <f>'Sample Set Info'!B176</f>
        <v>0</v>
      </c>
      <c r="ER7" s="92">
        <f>'Sample Set Info'!B177</f>
        <v>0</v>
      </c>
      <c r="ES7" s="92">
        <f>'Sample Set Info'!B178</f>
        <v>0</v>
      </c>
      <c r="ET7" s="92">
        <f>'Sample Set Info'!B179</f>
        <v>0</v>
      </c>
      <c r="EU7" s="92">
        <f>'Sample Set Info'!B180</f>
        <v>0</v>
      </c>
      <c r="EV7" s="92">
        <f>'Sample Set Info'!B181</f>
        <v>0</v>
      </c>
    </row>
    <row r="8" spans="1:152" s="72" customFormat="1">
      <c r="A8" s="86" t="str">
        <f>'Analyte List'!A128</f>
        <v>2,3-Dibromothiophene</v>
      </c>
      <c r="B8" s="87">
        <f>'Analyte List'!K128</f>
        <v>0</v>
      </c>
      <c r="C8" s="88" t="e">
        <f>'Sample Conc Calc'!AF552</f>
        <v>#VALUE!</v>
      </c>
      <c r="D8" s="88" t="e">
        <f>'Sample Conc Calc'!AG552</f>
        <v>#VALUE!</v>
      </c>
      <c r="E8" s="88" t="e">
        <f>'Sample Conc Calc'!AH552</f>
        <v>#VALUE!</v>
      </c>
      <c r="F8" s="88" t="e">
        <f>'Sample Conc Calc'!AI552</f>
        <v>#VALUE!</v>
      </c>
      <c r="G8" s="88" t="e">
        <f>'Sample Conc Calc'!AJ552</f>
        <v>#VALUE!</v>
      </c>
      <c r="H8" s="88" t="e">
        <f>'Sample Conc Calc'!AK552</f>
        <v>#VALUE!</v>
      </c>
      <c r="I8" s="88" t="e">
        <f>'Sample Conc Calc'!AL552</f>
        <v>#VALUE!</v>
      </c>
      <c r="J8" s="88" t="e">
        <f>'Sample Conc Calc'!AM552</f>
        <v>#VALUE!</v>
      </c>
      <c r="K8" s="88" t="e">
        <f>'Sample Conc Calc'!AN552</f>
        <v>#VALUE!</v>
      </c>
      <c r="L8" s="88" t="e">
        <f>'Sample Conc Calc'!AO552</f>
        <v>#VALUE!</v>
      </c>
      <c r="M8" s="88" t="e">
        <f>'Sample Conc Calc'!AP552</f>
        <v>#VALUE!</v>
      </c>
      <c r="N8" s="88" t="e">
        <f>'Sample Conc Calc'!AQ552</f>
        <v>#VALUE!</v>
      </c>
      <c r="O8" s="88" t="e">
        <f>'Sample Conc Calc'!AR552</f>
        <v>#VALUE!</v>
      </c>
      <c r="P8" s="88" t="e">
        <f>'Sample Conc Calc'!AS552</f>
        <v>#VALUE!</v>
      </c>
      <c r="Q8" s="88" t="e">
        <f>'Sample Conc Calc'!AT552</f>
        <v>#VALUE!</v>
      </c>
      <c r="R8" s="88" t="e">
        <f>'Sample Conc Calc'!AU552</f>
        <v>#VALUE!</v>
      </c>
      <c r="S8" s="88" t="e">
        <f>'Sample Conc Calc'!AV552</f>
        <v>#VALUE!</v>
      </c>
      <c r="T8" s="88" t="e">
        <f>'Sample Conc Calc'!AW552</f>
        <v>#VALUE!</v>
      </c>
      <c r="U8" s="88" t="e">
        <f>'Sample Conc Calc'!AX552</f>
        <v>#VALUE!</v>
      </c>
      <c r="V8" s="88" t="e">
        <f>'Sample Conc Calc'!AY552</f>
        <v>#VALUE!</v>
      </c>
      <c r="W8" s="88" t="e">
        <f>'Sample Conc Calc'!AZ552</f>
        <v>#VALUE!</v>
      </c>
      <c r="X8" s="88" t="e">
        <f>'Sample Conc Calc'!BA552</f>
        <v>#VALUE!</v>
      </c>
      <c r="Y8" s="88" t="e">
        <f>'Sample Conc Calc'!BB552</f>
        <v>#VALUE!</v>
      </c>
      <c r="Z8" s="88" t="e">
        <f>'Sample Conc Calc'!BC552</f>
        <v>#VALUE!</v>
      </c>
      <c r="AA8" s="88" t="e">
        <f>'Sample Conc Calc'!BD552</f>
        <v>#VALUE!</v>
      </c>
      <c r="AB8" s="88" t="e">
        <f>'Sample Conc Calc'!BE552</f>
        <v>#VALUE!</v>
      </c>
      <c r="AC8" s="88" t="e">
        <f>'Sample Conc Calc'!BF552</f>
        <v>#VALUE!</v>
      </c>
      <c r="AD8" s="88" t="e">
        <f>'Sample Conc Calc'!BG552</f>
        <v>#VALUE!</v>
      </c>
      <c r="AE8" s="88" t="e">
        <f>'Sample Conc Calc'!BH552</f>
        <v>#VALUE!</v>
      </c>
      <c r="AF8" s="88" t="e">
        <f>'Sample Conc Calc'!BI552</f>
        <v>#VALUE!</v>
      </c>
      <c r="AG8" s="88" t="e">
        <f>'Sample Conc Calc'!BJ552</f>
        <v>#VALUE!</v>
      </c>
      <c r="AH8" s="88" t="e">
        <f>'Sample Conc Calc'!BK552</f>
        <v>#VALUE!</v>
      </c>
      <c r="AI8" s="88" t="e">
        <f>'Sample Conc Calc'!BL552</f>
        <v>#VALUE!</v>
      </c>
      <c r="AJ8" s="88" t="e">
        <f>'Sample Conc Calc'!BM552</f>
        <v>#VALUE!</v>
      </c>
      <c r="AK8" s="88" t="e">
        <f>'Sample Conc Calc'!BN552</f>
        <v>#VALUE!</v>
      </c>
      <c r="AL8" s="88" t="e">
        <f>'Sample Conc Calc'!BO552</f>
        <v>#VALUE!</v>
      </c>
      <c r="AM8" s="88" t="e">
        <f>'Sample Conc Calc'!BP552</f>
        <v>#VALUE!</v>
      </c>
      <c r="AN8" s="88" t="e">
        <f>'Sample Conc Calc'!BQ552</f>
        <v>#VALUE!</v>
      </c>
      <c r="AO8" s="88" t="e">
        <f>'Sample Conc Calc'!BR552</f>
        <v>#VALUE!</v>
      </c>
      <c r="AP8" s="88" t="e">
        <f>'Sample Conc Calc'!BS552</f>
        <v>#VALUE!</v>
      </c>
      <c r="AQ8" s="88" t="e">
        <f>'Sample Conc Calc'!BT552</f>
        <v>#VALUE!</v>
      </c>
      <c r="AR8" s="88" t="e">
        <f>'Sample Conc Calc'!BU552</f>
        <v>#VALUE!</v>
      </c>
      <c r="AS8" s="88" t="e">
        <f>'Sample Conc Calc'!BV552</f>
        <v>#VALUE!</v>
      </c>
      <c r="AT8" s="88" t="e">
        <f>'Sample Conc Calc'!BW552</f>
        <v>#VALUE!</v>
      </c>
      <c r="AU8" s="88" t="e">
        <f>'Sample Conc Calc'!BX552</f>
        <v>#VALUE!</v>
      </c>
      <c r="AV8" s="88" t="e">
        <f>'Sample Conc Calc'!BY552</f>
        <v>#VALUE!</v>
      </c>
      <c r="AW8" s="88" t="e">
        <f>'Sample Conc Calc'!BZ552</f>
        <v>#VALUE!</v>
      </c>
      <c r="AX8" s="88" t="e">
        <f>'Sample Conc Calc'!CA552</f>
        <v>#VALUE!</v>
      </c>
      <c r="AY8" s="88" t="e">
        <f>'Sample Conc Calc'!CB552</f>
        <v>#VALUE!</v>
      </c>
      <c r="AZ8" s="88" t="e">
        <f>'Sample Conc Calc'!CC552</f>
        <v>#VALUE!</v>
      </c>
      <c r="BA8" s="88" t="e">
        <f>'Sample Conc Calc'!CD552</f>
        <v>#VALUE!</v>
      </c>
      <c r="BB8" s="88" t="e">
        <f>'Sample Conc Calc'!CE552</f>
        <v>#DIV/0!</v>
      </c>
      <c r="BC8" s="88" t="e">
        <f>'Sample Conc Calc'!CF552</f>
        <v>#DIV/0!</v>
      </c>
      <c r="BD8" s="88" t="e">
        <f>'Sample Conc Calc'!CG552</f>
        <v>#DIV/0!</v>
      </c>
      <c r="BE8" s="88" t="e">
        <f>'Sample Conc Calc'!CH552</f>
        <v>#DIV/0!</v>
      </c>
      <c r="BF8" s="88" t="e">
        <f>'Sample Conc Calc'!CI552</f>
        <v>#DIV/0!</v>
      </c>
      <c r="BG8" s="88" t="e">
        <f>'Sample Conc Calc'!CJ552</f>
        <v>#DIV/0!</v>
      </c>
      <c r="BH8" s="88" t="e">
        <f>'Sample Conc Calc'!CK552</f>
        <v>#DIV/0!</v>
      </c>
      <c r="BI8" s="88" t="e">
        <f>'Sample Conc Calc'!CL552</f>
        <v>#DIV/0!</v>
      </c>
      <c r="BJ8" s="88" t="e">
        <f>'Sample Conc Calc'!CM552</f>
        <v>#DIV/0!</v>
      </c>
      <c r="BK8" s="88" t="e">
        <f>'Sample Conc Calc'!CN552</f>
        <v>#DIV/0!</v>
      </c>
      <c r="BL8" s="88" t="e">
        <f>'Sample Conc Calc'!CO552</f>
        <v>#DIV/0!</v>
      </c>
      <c r="BM8" s="88" t="e">
        <f>'Sample Conc Calc'!CP552</f>
        <v>#DIV/0!</v>
      </c>
      <c r="BN8" s="88" t="e">
        <f>'Sample Conc Calc'!CQ552</f>
        <v>#DIV/0!</v>
      </c>
      <c r="BO8" s="88" t="e">
        <f>'Sample Conc Calc'!CR552</f>
        <v>#DIV/0!</v>
      </c>
      <c r="BP8" s="88" t="e">
        <f>'Sample Conc Calc'!CS552</f>
        <v>#DIV/0!</v>
      </c>
      <c r="BQ8" s="88" t="e">
        <f>'Sample Conc Calc'!CT552</f>
        <v>#DIV/0!</v>
      </c>
      <c r="BR8" s="88" t="e">
        <f>'Sample Conc Calc'!CU552</f>
        <v>#DIV/0!</v>
      </c>
      <c r="BS8" s="88" t="e">
        <f>'Sample Conc Calc'!CV552</f>
        <v>#DIV/0!</v>
      </c>
      <c r="BT8" s="88" t="e">
        <f>'Sample Conc Calc'!CW552</f>
        <v>#DIV/0!</v>
      </c>
      <c r="BU8" s="88" t="e">
        <f>'Sample Conc Calc'!CX552</f>
        <v>#DIV/0!</v>
      </c>
      <c r="BV8" s="88" t="e">
        <f>'Sample Conc Calc'!CY552</f>
        <v>#DIV/0!</v>
      </c>
      <c r="BW8" s="88" t="e">
        <f>'Sample Conc Calc'!CZ552</f>
        <v>#DIV/0!</v>
      </c>
      <c r="BX8" s="88" t="e">
        <f>'Sample Conc Calc'!DA552</f>
        <v>#DIV/0!</v>
      </c>
      <c r="BY8" s="88" t="e">
        <f>'Sample Conc Calc'!DB552</f>
        <v>#DIV/0!</v>
      </c>
      <c r="BZ8" s="88" t="e">
        <f>'Sample Conc Calc'!DC552</f>
        <v>#DIV/0!</v>
      </c>
      <c r="CA8" s="88" t="e">
        <f>'Sample Conc Calc'!DD552</f>
        <v>#DIV/0!</v>
      </c>
      <c r="CB8" s="88" t="e">
        <f>'Sample Conc Calc'!DE552</f>
        <v>#DIV/0!</v>
      </c>
      <c r="CC8" s="88" t="e">
        <f>'Sample Conc Calc'!DF552</f>
        <v>#DIV/0!</v>
      </c>
      <c r="CD8" s="88" t="e">
        <f>'Sample Conc Calc'!DG552</f>
        <v>#DIV/0!</v>
      </c>
      <c r="CE8" s="88" t="e">
        <f>'Sample Conc Calc'!DH552</f>
        <v>#DIV/0!</v>
      </c>
      <c r="CF8" s="88" t="e">
        <f>'Sample Conc Calc'!DI552</f>
        <v>#DIV/0!</v>
      </c>
      <c r="CG8" s="88" t="e">
        <f>'Sample Conc Calc'!DJ552</f>
        <v>#DIV/0!</v>
      </c>
      <c r="CH8" s="88" t="e">
        <f>'Sample Conc Calc'!DK552</f>
        <v>#DIV/0!</v>
      </c>
      <c r="CI8" s="88" t="e">
        <f>'Sample Conc Calc'!DL552</f>
        <v>#DIV/0!</v>
      </c>
      <c r="CJ8" s="88" t="e">
        <f>'Sample Conc Calc'!DM552</f>
        <v>#DIV/0!</v>
      </c>
      <c r="CK8" s="88" t="e">
        <f>'Sample Conc Calc'!DN552</f>
        <v>#DIV/0!</v>
      </c>
      <c r="CL8" s="88" t="e">
        <f>'Sample Conc Calc'!DO552</f>
        <v>#DIV/0!</v>
      </c>
      <c r="CM8" s="88" t="e">
        <f>'Sample Conc Calc'!DP552</f>
        <v>#DIV/0!</v>
      </c>
      <c r="CN8" s="88" t="e">
        <f>'Sample Conc Calc'!DQ552</f>
        <v>#DIV/0!</v>
      </c>
      <c r="CO8" s="88" t="e">
        <f>'Sample Conc Calc'!DR552</f>
        <v>#DIV/0!</v>
      </c>
      <c r="CP8" s="88" t="e">
        <f>'Sample Conc Calc'!DS552</f>
        <v>#DIV/0!</v>
      </c>
      <c r="CQ8" s="88" t="e">
        <f>'Sample Conc Calc'!DT552</f>
        <v>#DIV/0!</v>
      </c>
      <c r="CR8" s="88" t="e">
        <f>'Sample Conc Calc'!DU552</f>
        <v>#DIV/0!</v>
      </c>
      <c r="CS8" s="88" t="e">
        <f>'Sample Conc Calc'!DV552</f>
        <v>#DIV/0!</v>
      </c>
      <c r="CT8" s="88" t="e">
        <f>'Sample Conc Calc'!DW552</f>
        <v>#DIV/0!</v>
      </c>
      <c r="CU8" s="88" t="e">
        <f>'Sample Conc Calc'!DX552</f>
        <v>#DIV/0!</v>
      </c>
      <c r="CV8" s="88" t="e">
        <f>'Sample Conc Calc'!DY552</f>
        <v>#DIV/0!</v>
      </c>
      <c r="CW8" s="88" t="e">
        <f>'Sample Conc Calc'!DZ552</f>
        <v>#DIV/0!</v>
      </c>
      <c r="CX8" s="88" t="e">
        <f>'Sample Conc Calc'!EA552</f>
        <v>#DIV/0!</v>
      </c>
      <c r="CY8" s="88" t="e">
        <f>'Sample Conc Calc'!EB552</f>
        <v>#DIV/0!</v>
      </c>
      <c r="CZ8" s="88" t="e">
        <f>'Sample Conc Calc'!EC552</f>
        <v>#DIV/0!</v>
      </c>
      <c r="DA8" s="88" t="e">
        <f>'Sample Conc Calc'!ED552</f>
        <v>#DIV/0!</v>
      </c>
      <c r="DB8" s="88" t="e">
        <f>'Sample Conc Calc'!EE552</f>
        <v>#DIV/0!</v>
      </c>
      <c r="DC8" s="88" t="e">
        <f>'Sample Conc Calc'!EF552</f>
        <v>#DIV/0!</v>
      </c>
      <c r="DD8" s="88" t="e">
        <f>'Sample Conc Calc'!EG552</f>
        <v>#DIV/0!</v>
      </c>
      <c r="DE8" s="88" t="e">
        <f>'Sample Conc Calc'!EH552</f>
        <v>#DIV/0!</v>
      </c>
      <c r="DF8" s="88" t="e">
        <f>'Sample Conc Calc'!EI552</f>
        <v>#DIV/0!</v>
      </c>
      <c r="DG8" s="88" t="e">
        <f>'Sample Conc Calc'!EJ552</f>
        <v>#DIV/0!</v>
      </c>
      <c r="DH8" s="88" t="e">
        <f>'Sample Conc Calc'!EK552</f>
        <v>#DIV/0!</v>
      </c>
      <c r="DI8" s="88" t="e">
        <f>'Sample Conc Calc'!EL552</f>
        <v>#DIV/0!</v>
      </c>
      <c r="DJ8" s="88" t="e">
        <f>'Sample Conc Calc'!EM552</f>
        <v>#DIV/0!</v>
      </c>
      <c r="DK8" s="88" t="e">
        <f>'Sample Conc Calc'!EN552</f>
        <v>#DIV/0!</v>
      </c>
      <c r="DL8" s="88" t="e">
        <f>'Sample Conc Calc'!EO552</f>
        <v>#DIV/0!</v>
      </c>
      <c r="DM8" s="88" t="e">
        <f>'Sample Conc Calc'!EP552</f>
        <v>#DIV/0!</v>
      </c>
      <c r="DN8" s="88" t="e">
        <f>'Sample Conc Calc'!EQ552</f>
        <v>#DIV/0!</v>
      </c>
      <c r="DO8" s="88" t="e">
        <f>'Sample Conc Calc'!ER552</f>
        <v>#DIV/0!</v>
      </c>
      <c r="DP8" s="88" t="e">
        <f>'Sample Conc Calc'!ES552</f>
        <v>#DIV/0!</v>
      </c>
      <c r="DQ8" s="88" t="e">
        <f>'Sample Conc Calc'!ET552</f>
        <v>#DIV/0!</v>
      </c>
      <c r="DR8" s="88" t="e">
        <f>'Sample Conc Calc'!EU552</f>
        <v>#DIV/0!</v>
      </c>
      <c r="DS8" s="88" t="e">
        <f>'Sample Conc Calc'!EV552</f>
        <v>#DIV/0!</v>
      </c>
      <c r="DT8" s="88" t="e">
        <f>'Sample Conc Calc'!EW552</f>
        <v>#DIV/0!</v>
      </c>
      <c r="DU8" s="88" t="e">
        <f>'Sample Conc Calc'!EX552</f>
        <v>#DIV/0!</v>
      </c>
      <c r="DV8" s="88" t="e">
        <f>'Sample Conc Calc'!EY552</f>
        <v>#DIV/0!</v>
      </c>
      <c r="DW8" s="88" t="e">
        <f>'Sample Conc Calc'!EZ552</f>
        <v>#DIV/0!</v>
      </c>
      <c r="DX8" s="88" t="e">
        <f>'Sample Conc Calc'!FA552</f>
        <v>#DIV/0!</v>
      </c>
      <c r="DY8" s="88" t="e">
        <f>'Sample Conc Calc'!FB552</f>
        <v>#DIV/0!</v>
      </c>
      <c r="DZ8" s="88" t="e">
        <f>'Sample Conc Calc'!FC552</f>
        <v>#DIV/0!</v>
      </c>
      <c r="EA8" s="88" t="e">
        <f>'Sample Conc Calc'!FD552</f>
        <v>#DIV/0!</v>
      </c>
      <c r="EB8" s="88" t="e">
        <f>'Sample Conc Calc'!FE552</f>
        <v>#DIV/0!</v>
      </c>
      <c r="EC8" s="88" t="e">
        <f>'Sample Conc Calc'!FF552</f>
        <v>#DIV/0!</v>
      </c>
      <c r="ED8" s="88" t="e">
        <f>'Sample Conc Calc'!FG552</f>
        <v>#DIV/0!</v>
      </c>
      <c r="EE8" s="88" t="e">
        <f>'Sample Conc Calc'!FH552</f>
        <v>#DIV/0!</v>
      </c>
      <c r="EF8" s="88" t="e">
        <f>'Sample Conc Calc'!FI552</f>
        <v>#DIV/0!</v>
      </c>
      <c r="EG8" s="88" t="e">
        <f>'Sample Conc Calc'!FJ552</f>
        <v>#DIV/0!</v>
      </c>
      <c r="EH8" s="88" t="e">
        <f>'Sample Conc Calc'!FK552</f>
        <v>#DIV/0!</v>
      </c>
      <c r="EI8" s="88" t="e">
        <f>'Sample Conc Calc'!FL552</f>
        <v>#DIV/0!</v>
      </c>
      <c r="EJ8" s="88" t="e">
        <f>'Sample Conc Calc'!FM552</f>
        <v>#DIV/0!</v>
      </c>
      <c r="EK8" s="88" t="e">
        <f>'Sample Conc Calc'!FN552</f>
        <v>#DIV/0!</v>
      </c>
      <c r="EL8" s="88" t="e">
        <f>'Sample Conc Calc'!FO552</f>
        <v>#DIV/0!</v>
      </c>
      <c r="EM8" s="88" t="e">
        <f>'Sample Conc Calc'!FP552</f>
        <v>#DIV/0!</v>
      </c>
      <c r="EN8" s="88" t="e">
        <f>'Sample Conc Calc'!FQ552</f>
        <v>#DIV/0!</v>
      </c>
      <c r="EO8" s="88" t="e">
        <f>'Sample Conc Calc'!FR552</f>
        <v>#DIV/0!</v>
      </c>
      <c r="EP8" s="88" t="e">
        <f>'Sample Conc Calc'!FS552</f>
        <v>#DIV/0!</v>
      </c>
      <c r="EQ8" s="88" t="e">
        <f>'Sample Conc Calc'!FT552</f>
        <v>#DIV/0!</v>
      </c>
      <c r="ER8" s="88" t="e">
        <f>'Sample Conc Calc'!FU552</f>
        <v>#DIV/0!</v>
      </c>
      <c r="ES8" s="88" t="e">
        <f>'Sample Conc Calc'!FV552</f>
        <v>#DIV/0!</v>
      </c>
      <c r="ET8" s="88" t="e">
        <f>'Sample Conc Calc'!FW552</f>
        <v>#DIV/0!</v>
      </c>
      <c r="EU8" s="88" t="e">
        <f>'Sample Conc Calc'!FX552</f>
        <v>#DIV/0!</v>
      </c>
      <c r="EV8" s="88" t="e">
        <f>'Sample Conc Calc'!FY552</f>
        <v>#DIV/0!</v>
      </c>
    </row>
    <row r="9" spans="1:152" s="72" customFormat="1">
      <c r="A9" s="86" t="str">
        <f>'Analyte List'!A129</f>
        <v>Quinoline</v>
      </c>
      <c r="B9" s="87">
        <f>'Analyte List'!K129</f>
        <v>0</v>
      </c>
      <c r="C9" s="88" t="e">
        <f>'Sample Conc Calc'!AF553</f>
        <v>#DIV/0!</v>
      </c>
      <c r="D9" s="88" t="e">
        <f>'Sample Conc Calc'!AG553</f>
        <v>#DIV/0!</v>
      </c>
      <c r="E9" s="88" t="e">
        <f>'Sample Conc Calc'!AH553</f>
        <v>#DIV/0!</v>
      </c>
      <c r="F9" s="88" t="e">
        <f>'Sample Conc Calc'!AI553</f>
        <v>#DIV/0!</v>
      </c>
      <c r="G9" s="88" t="e">
        <f>'Sample Conc Calc'!AJ553</f>
        <v>#DIV/0!</v>
      </c>
      <c r="H9" s="88" t="e">
        <f>'Sample Conc Calc'!AK553</f>
        <v>#DIV/0!</v>
      </c>
      <c r="I9" s="88" t="e">
        <f>'Sample Conc Calc'!AL553</f>
        <v>#DIV/0!</v>
      </c>
      <c r="J9" s="88" t="e">
        <f>'Sample Conc Calc'!AM553</f>
        <v>#DIV/0!</v>
      </c>
      <c r="K9" s="88" t="e">
        <f>'Sample Conc Calc'!AN553</f>
        <v>#DIV/0!</v>
      </c>
      <c r="L9" s="88" t="e">
        <f>'Sample Conc Calc'!AO553</f>
        <v>#DIV/0!</v>
      </c>
      <c r="M9" s="88" t="e">
        <f>'Sample Conc Calc'!AP553</f>
        <v>#DIV/0!</v>
      </c>
      <c r="N9" s="88" t="e">
        <f>'Sample Conc Calc'!AQ553</f>
        <v>#DIV/0!</v>
      </c>
      <c r="O9" s="88" t="e">
        <f>'Sample Conc Calc'!AR553</f>
        <v>#DIV/0!</v>
      </c>
      <c r="P9" s="88" t="e">
        <f>'Sample Conc Calc'!AS553</f>
        <v>#DIV/0!</v>
      </c>
      <c r="Q9" s="88" t="e">
        <f>'Sample Conc Calc'!AT553</f>
        <v>#DIV/0!</v>
      </c>
      <c r="R9" s="88" t="e">
        <f>'Sample Conc Calc'!AU553</f>
        <v>#DIV/0!</v>
      </c>
      <c r="S9" s="88" t="e">
        <f>'Sample Conc Calc'!AV553</f>
        <v>#DIV/0!</v>
      </c>
      <c r="T9" s="88" t="e">
        <f>'Sample Conc Calc'!AW553</f>
        <v>#DIV/0!</v>
      </c>
      <c r="U9" s="88" t="e">
        <f>'Sample Conc Calc'!AX553</f>
        <v>#DIV/0!</v>
      </c>
      <c r="V9" s="88" t="e">
        <f>'Sample Conc Calc'!AY553</f>
        <v>#DIV/0!</v>
      </c>
      <c r="W9" s="88" t="e">
        <f>'Sample Conc Calc'!AZ553</f>
        <v>#DIV/0!</v>
      </c>
      <c r="X9" s="88" t="e">
        <f>'Sample Conc Calc'!BA553</f>
        <v>#DIV/0!</v>
      </c>
      <c r="Y9" s="88" t="e">
        <f>'Sample Conc Calc'!BB553</f>
        <v>#DIV/0!</v>
      </c>
      <c r="Z9" s="88" t="e">
        <f>'Sample Conc Calc'!BC553</f>
        <v>#DIV/0!</v>
      </c>
      <c r="AA9" s="88" t="e">
        <f>'Sample Conc Calc'!BD553</f>
        <v>#DIV/0!</v>
      </c>
      <c r="AB9" s="88" t="e">
        <f>'Sample Conc Calc'!BE553</f>
        <v>#DIV/0!</v>
      </c>
      <c r="AC9" s="88" t="e">
        <f>'Sample Conc Calc'!BF553</f>
        <v>#DIV/0!</v>
      </c>
      <c r="AD9" s="88" t="e">
        <f>'Sample Conc Calc'!BG553</f>
        <v>#DIV/0!</v>
      </c>
      <c r="AE9" s="88" t="e">
        <f>'Sample Conc Calc'!BH553</f>
        <v>#DIV/0!</v>
      </c>
      <c r="AF9" s="88" t="e">
        <f>'Sample Conc Calc'!BI553</f>
        <v>#DIV/0!</v>
      </c>
      <c r="AG9" s="88" t="e">
        <f>'Sample Conc Calc'!BJ553</f>
        <v>#DIV/0!</v>
      </c>
      <c r="AH9" s="88" t="e">
        <f>'Sample Conc Calc'!BK553</f>
        <v>#DIV/0!</v>
      </c>
      <c r="AI9" s="88" t="e">
        <f>'Sample Conc Calc'!BL553</f>
        <v>#DIV/0!</v>
      </c>
      <c r="AJ9" s="88" t="e">
        <f>'Sample Conc Calc'!BM553</f>
        <v>#DIV/0!</v>
      </c>
      <c r="AK9" s="88" t="e">
        <f>'Sample Conc Calc'!BN553</f>
        <v>#DIV/0!</v>
      </c>
      <c r="AL9" s="88" t="e">
        <f>'Sample Conc Calc'!BO553</f>
        <v>#DIV/0!</v>
      </c>
      <c r="AM9" s="88" t="e">
        <f>'Sample Conc Calc'!BP553</f>
        <v>#DIV/0!</v>
      </c>
      <c r="AN9" s="88" t="e">
        <f>'Sample Conc Calc'!BQ553</f>
        <v>#DIV/0!</v>
      </c>
      <c r="AO9" s="88" t="e">
        <f>'Sample Conc Calc'!BR553</f>
        <v>#DIV/0!</v>
      </c>
      <c r="AP9" s="88" t="e">
        <f>'Sample Conc Calc'!BS553</f>
        <v>#DIV/0!</v>
      </c>
      <c r="AQ9" s="88" t="e">
        <f>'Sample Conc Calc'!BT553</f>
        <v>#DIV/0!</v>
      </c>
      <c r="AR9" s="88" t="e">
        <f>'Sample Conc Calc'!BU553</f>
        <v>#DIV/0!</v>
      </c>
      <c r="AS9" s="88" t="e">
        <f>'Sample Conc Calc'!BV553</f>
        <v>#DIV/0!</v>
      </c>
      <c r="AT9" s="88" t="e">
        <f>'Sample Conc Calc'!BW553</f>
        <v>#DIV/0!</v>
      </c>
      <c r="AU9" s="88" t="e">
        <f>'Sample Conc Calc'!BX553</f>
        <v>#DIV/0!</v>
      </c>
      <c r="AV9" s="88" t="e">
        <f>'Sample Conc Calc'!BY553</f>
        <v>#DIV/0!</v>
      </c>
      <c r="AW9" s="88" t="e">
        <f>'Sample Conc Calc'!BZ553</f>
        <v>#DIV/0!</v>
      </c>
      <c r="AX9" s="88" t="e">
        <f>'Sample Conc Calc'!CA553</f>
        <v>#DIV/0!</v>
      </c>
      <c r="AY9" s="88" t="e">
        <f>'Sample Conc Calc'!CB553</f>
        <v>#DIV/0!</v>
      </c>
      <c r="AZ9" s="88" t="e">
        <f>'Sample Conc Calc'!CC553</f>
        <v>#DIV/0!</v>
      </c>
      <c r="BA9" s="88" t="e">
        <f>'Sample Conc Calc'!CD553</f>
        <v>#DIV/0!</v>
      </c>
      <c r="BB9" s="88" t="e">
        <f>'Sample Conc Calc'!CE553</f>
        <v>#DIV/0!</v>
      </c>
      <c r="BC9" s="88" t="e">
        <f>'Sample Conc Calc'!CF553</f>
        <v>#DIV/0!</v>
      </c>
      <c r="BD9" s="88" t="e">
        <f>'Sample Conc Calc'!CG553</f>
        <v>#DIV/0!</v>
      </c>
      <c r="BE9" s="88" t="e">
        <f>'Sample Conc Calc'!CH553</f>
        <v>#DIV/0!</v>
      </c>
      <c r="BF9" s="88" t="e">
        <f>'Sample Conc Calc'!CI553</f>
        <v>#DIV/0!</v>
      </c>
      <c r="BG9" s="88" t="e">
        <f>'Sample Conc Calc'!CJ553</f>
        <v>#DIV/0!</v>
      </c>
      <c r="BH9" s="88" t="e">
        <f>'Sample Conc Calc'!CK553</f>
        <v>#DIV/0!</v>
      </c>
      <c r="BI9" s="88" t="e">
        <f>'Sample Conc Calc'!CL553</f>
        <v>#DIV/0!</v>
      </c>
      <c r="BJ9" s="88" t="e">
        <f>'Sample Conc Calc'!CM553</f>
        <v>#DIV/0!</v>
      </c>
      <c r="BK9" s="88" t="e">
        <f>'Sample Conc Calc'!CN553</f>
        <v>#DIV/0!</v>
      </c>
      <c r="BL9" s="88" t="e">
        <f>'Sample Conc Calc'!CO553</f>
        <v>#DIV/0!</v>
      </c>
      <c r="BM9" s="88" t="e">
        <f>'Sample Conc Calc'!CP553</f>
        <v>#DIV/0!</v>
      </c>
      <c r="BN9" s="88" t="e">
        <f>'Sample Conc Calc'!CQ553</f>
        <v>#DIV/0!</v>
      </c>
      <c r="BO9" s="88" t="e">
        <f>'Sample Conc Calc'!CR553</f>
        <v>#DIV/0!</v>
      </c>
      <c r="BP9" s="88" t="e">
        <f>'Sample Conc Calc'!CS553</f>
        <v>#DIV/0!</v>
      </c>
      <c r="BQ9" s="88" t="e">
        <f>'Sample Conc Calc'!CT553</f>
        <v>#DIV/0!</v>
      </c>
      <c r="BR9" s="88" t="e">
        <f>'Sample Conc Calc'!CU553</f>
        <v>#DIV/0!</v>
      </c>
      <c r="BS9" s="88" t="e">
        <f>'Sample Conc Calc'!CV553</f>
        <v>#DIV/0!</v>
      </c>
      <c r="BT9" s="88" t="e">
        <f>'Sample Conc Calc'!CW553</f>
        <v>#DIV/0!</v>
      </c>
      <c r="BU9" s="88" t="e">
        <f>'Sample Conc Calc'!CX553</f>
        <v>#DIV/0!</v>
      </c>
      <c r="BV9" s="88" t="e">
        <f>'Sample Conc Calc'!CY553</f>
        <v>#DIV/0!</v>
      </c>
      <c r="BW9" s="88" t="e">
        <f>'Sample Conc Calc'!CZ553</f>
        <v>#DIV/0!</v>
      </c>
      <c r="BX9" s="88" t="e">
        <f>'Sample Conc Calc'!DA553</f>
        <v>#DIV/0!</v>
      </c>
      <c r="BY9" s="88" t="e">
        <f>'Sample Conc Calc'!DB553</f>
        <v>#DIV/0!</v>
      </c>
      <c r="BZ9" s="88" t="e">
        <f>'Sample Conc Calc'!DC553</f>
        <v>#DIV/0!</v>
      </c>
      <c r="CA9" s="88" t="e">
        <f>'Sample Conc Calc'!DD553</f>
        <v>#DIV/0!</v>
      </c>
      <c r="CB9" s="88" t="e">
        <f>'Sample Conc Calc'!DE553</f>
        <v>#DIV/0!</v>
      </c>
      <c r="CC9" s="88" t="e">
        <f>'Sample Conc Calc'!DF553</f>
        <v>#DIV/0!</v>
      </c>
      <c r="CD9" s="88" t="e">
        <f>'Sample Conc Calc'!DG553</f>
        <v>#DIV/0!</v>
      </c>
      <c r="CE9" s="88" t="e">
        <f>'Sample Conc Calc'!DH553</f>
        <v>#DIV/0!</v>
      </c>
      <c r="CF9" s="88" t="e">
        <f>'Sample Conc Calc'!DI553</f>
        <v>#DIV/0!</v>
      </c>
      <c r="CG9" s="88" t="e">
        <f>'Sample Conc Calc'!DJ553</f>
        <v>#DIV/0!</v>
      </c>
      <c r="CH9" s="88" t="e">
        <f>'Sample Conc Calc'!DK553</f>
        <v>#DIV/0!</v>
      </c>
      <c r="CI9" s="88" t="e">
        <f>'Sample Conc Calc'!DL553</f>
        <v>#DIV/0!</v>
      </c>
      <c r="CJ9" s="88" t="e">
        <f>'Sample Conc Calc'!DM553</f>
        <v>#DIV/0!</v>
      </c>
      <c r="CK9" s="88" t="e">
        <f>'Sample Conc Calc'!DN553</f>
        <v>#DIV/0!</v>
      </c>
      <c r="CL9" s="88" t="e">
        <f>'Sample Conc Calc'!DO553</f>
        <v>#DIV/0!</v>
      </c>
      <c r="CM9" s="88" t="e">
        <f>'Sample Conc Calc'!DP553</f>
        <v>#DIV/0!</v>
      </c>
      <c r="CN9" s="88" t="e">
        <f>'Sample Conc Calc'!DQ553</f>
        <v>#DIV/0!</v>
      </c>
      <c r="CO9" s="88" t="e">
        <f>'Sample Conc Calc'!DR553</f>
        <v>#DIV/0!</v>
      </c>
      <c r="CP9" s="88" t="e">
        <f>'Sample Conc Calc'!DS553</f>
        <v>#DIV/0!</v>
      </c>
      <c r="CQ9" s="88" t="e">
        <f>'Sample Conc Calc'!DT553</f>
        <v>#DIV/0!</v>
      </c>
      <c r="CR9" s="88" t="e">
        <f>'Sample Conc Calc'!DU553</f>
        <v>#DIV/0!</v>
      </c>
      <c r="CS9" s="88" t="e">
        <f>'Sample Conc Calc'!DV553</f>
        <v>#DIV/0!</v>
      </c>
      <c r="CT9" s="88" t="e">
        <f>'Sample Conc Calc'!DW553</f>
        <v>#DIV/0!</v>
      </c>
      <c r="CU9" s="88" t="e">
        <f>'Sample Conc Calc'!DX553</f>
        <v>#DIV/0!</v>
      </c>
      <c r="CV9" s="88" t="e">
        <f>'Sample Conc Calc'!DY553</f>
        <v>#DIV/0!</v>
      </c>
      <c r="CW9" s="88" t="e">
        <f>'Sample Conc Calc'!DZ553</f>
        <v>#DIV/0!</v>
      </c>
      <c r="CX9" s="88" t="e">
        <f>'Sample Conc Calc'!EA553</f>
        <v>#DIV/0!</v>
      </c>
      <c r="CY9" s="88" t="e">
        <f>'Sample Conc Calc'!EB553</f>
        <v>#DIV/0!</v>
      </c>
      <c r="CZ9" s="88" t="e">
        <f>'Sample Conc Calc'!EC553</f>
        <v>#DIV/0!</v>
      </c>
      <c r="DA9" s="88" t="e">
        <f>'Sample Conc Calc'!ED553</f>
        <v>#DIV/0!</v>
      </c>
      <c r="DB9" s="88" t="e">
        <f>'Sample Conc Calc'!EE553</f>
        <v>#DIV/0!</v>
      </c>
      <c r="DC9" s="88" t="e">
        <f>'Sample Conc Calc'!EF553</f>
        <v>#DIV/0!</v>
      </c>
      <c r="DD9" s="88" t="e">
        <f>'Sample Conc Calc'!EG553</f>
        <v>#DIV/0!</v>
      </c>
      <c r="DE9" s="88" t="e">
        <f>'Sample Conc Calc'!EH553</f>
        <v>#DIV/0!</v>
      </c>
      <c r="DF9" s="88" t="e">
        <f>'Sample Conc Calc'!EI553</f>
        <v>#DIV/0!</v>
      </c>
      <c r="DG9" s="88" t="e">
        <f>'Sample Conc Calc'!EJ553</f>
        <v>#DIV/0!</v>
      </c>
      <c r="DH9" s="88" t="e">
        <f>'Sample Conc Calc'!EK553</f>
        <v>#DIV/0!</v>
      </c>
      <c r="DI9" s="88" t="e">
        <f>'Sample Conc Calc'!EL553</f>
        <v>#DIV/0!</v>
      </c>
      <c r="DJ9" s="88" t="e">
        <f>'Sample Conc Calc'!EM553</f>
        <v>#DIV/0!</v>
      </c>
      <c r="DK9" s="88" t="e">
        <f>'Sample Conc Calc'!EN553</f>
        <v>#DIV/0!</v>
      </c>
      <c r="DL9" s="88" t="e">
        <f>'Sample Conc Calc'!EO553</f>
        <v>#DIV/0!</v>
      </c>
      <c r="DM9" s="88" t="e">
        <f>'Sample Conc Calc'!EP553</f>
        <v>#DIV/0!</v>
      </c>
      <c r="DN9" s="88" t="e">
        <f>'Sample Conc Calc'!EQ553</f>
        <v>#DIV/0!</v>
      </c>
      <c r="DO9" s="88" t="e">
        <f>'Sample Conc Calc'!ER553</f>
        <v>#DIV/0!</v>
      </c>
      <c r="DP9" s="88" t="e">
        <f>'Sample Conc Calc'!ES553</f>
        <v>#DIV/0!</v>
      </c>
      <c r="DQ9" s="88" t="e">
        <f>'Sample Conc Calc'!ET553</f>
        <v>#DIV/0!</v>
      </c>
      <c r="DR9" s="88" t="e">
        <f>'Sample Conc Calc'!EU553</f>
        <v>#DIV/0!</v>
      </c>
      <c r="DS9" s="88" t="e">
        <f>'Sample Conc Calc'!EV553</f>
        <v>#DIV/0!</v>
      </c>
      <c r="DT9" s="88" t="e">
        <f>'Sample Conc Calc'!EW553</f>
        <v>#DIV/0!</v>
      </c>
      <c r="DU9" s="88" t="e">
        <f>'Sample Conc Calc'!EX553</f>
        <v>#DIV/0!</v>
      </c>
      <c r="DV9" s="88" t="e">
        <f>'Sample Conc Calc'!EY553</f>
        <v>#DIV/0!</v>
      </c>
      <c r="DW9" s="88" t="e">
        <f>'Sample Conc Calc'!EZ553</f>
        <v>#DIV/0!</v>
      </c>
      <c r="DX9" s="88" t="e">
        <f>'Sample Conc Calc'!FA553</f>
        <v>#DIV/0!</v>
      </c>
      <c r="DY9" s="88" t="e">
        <f>'Sample Conc Calc'!FB553</f>
        <v>#DIV/0!</v>
      </c>
      <c r="DZ9" s="88" t="e">
        <f>'Sample Conc Calc'!FC553</f>
        <v>#DIV/0!</v>
      </c>
      <c r="EA9" s="88" t="e">
        <f>'Sample Conc Calc'!FD553</f>
        <v>#DIV/0!</v>
      </c>
      <c r="EB9" s="88" t="e">
        <f>'Sample Conc Calc'!FE553</f>
        <v>#DIV/0!</v>
      </c>
      <c r="EC9" s="88" t="e">
        <f>'Sample Conc Calc'!FF553</f>
        <v>#DIV/0!</v>
      </c>
      <c r="ED9" s="88" t="e">
        <f>'Sample Conc Calc'!FG553</f>
        <v>#DIV/0!</v>
      </c>
      <c r="EE9" s="88" t="e">
        <f>'Sample Conc Calc'!FH553</f>
        <v>#DIV/0!</v>
      </c>
      <c r="EF9" s="88" t="e">
        <f>'Sample Conc Calc'!FI553</f>
        <v>#DIV/0!</v>
      </c>
      <c r="EG9" s="88" t="e">
        <f>'Sample Conc Calc'!FJ553</f>
        <v>#DIV/0!</v>
      </c>
      <c r="EH9" s="88" t="e">
        <f>'Sample Conc Calc'!FK553</f>
        <v>#DIV/0!</v>
      </c>
      <c r="EI9" s="88" t="e">
        <f>'Sample Conc Calc'!FL553</f>
        <v>#DIV/0!</v>
      </c>
      <c r="EJ9" s="88" t="e">
        <f>'Sample Conc Calc'!FM553</f>
        <v>#DIV/0!</v>
      </c>
      <c r="EK9" s="88" t="e">
        <f>'Sample Conc Calc'!FN553</f>
        <v>#DIV/0!</v>
      </c>
      <c r="EL9" s="88" t="e">
        <f>'Sample Conc Calc'!FO553</f>
        <v>#DIV/0!</v>
      </c>
      <c r="EM9" s="88" t="e">
        <f>'Sample Conc Calc'!FP553</f>
        <v>#DIV/0!</v>
      </c>
      <c r="EN9" s="88" t="e">
        <f>'Sample Conc Calc'!FQ553</f>
        <v>#DIV/0!</v>
      </c>
      <c r="EO9" s="88" t="e">
        <f>'Sample Conc Calc'!FR553</f>
        <v>#DIV/0!</v>
      </c>
      <c r="EP9" s="88" t="e">
        <f>'Sample Conc Calc'!FS553</f>
        <v>#DIV/0!</v>
      </c>
      <c r="EQ9" s="88" t="e">
        <f>'Sample Conc Calc'!FT553</f>
        <v>#DIV/0!</v>
      </c>
      <c r="ER9" s="88" t="e">
        <f>'Sample Conc Calc'!FU553</f>
        <v>#DIV/0!</v>
      </c>
      <c r="ES9" s="88" t="e">
        <f>'Sample Conc Calc'!FV553</f>
        <v>#DIV/0!</v>
      </c>
      <c r="ET9" s="88" t="e">
        <f>'Sample Conc Calc'!FW553</f>
        <v>#DIV/0!</v>
      </c>
      <c r="EU9" s="88" t="e">
        <f>'Sample Conc Calc'!FX553</f>
        <v>#DIV/0!</v>
      </c>
      <c r="EV9" s="88" t="e">
        <f>'Sample Conc Calc'!FY553</f>
        <v>#DIV/0!</v>
      </c>
    </row>
    <row r="10" spans="1:152" s="72" customFormat="1">
      <c r="A10" s="86" t="str">
        <f>'Analyte List'!A130</f>
        <v>Isoquinoline</v>
      </c>
      <c r="B10" s="87">
        <f>'Analyte List'!K130</f>
        <v>0</v>
      </c>
      <c r="C10" s="88" t="e">
        <f>'Sample Conc Calc'!AF554</f>
        <v>#DIV/0!</v>
      </c>
      <c r="D10" s="88" t="e">
        <f>'Sample Conc Calc'!AG554</f>
        <v>#DIV/0!</v>
      </c>
      <c r="E10" s="88" t="e">
        <f>'Sample Conc Calc'!AH554</f>
        <v>#DIV/0!</v>
      </c>
      <c r="F10" s="88" t="e">
        <f>'Sample Conc Calc'!AI554</f>
        <v>#DIV/0!</v>
      </c>
      <c r="G10" s="88" t="e">
        <f>'Sample Conc Calc'!AJ554</f>
        <v>#DIV/0!</v>
      </c>
      <c r="H10" s="88" t="e">
        <f>'Sample Conc Calc'!AK554</f>
        <v>#DIV/0!</v>
      </c>
      <c r="I10" s="88" t="e">
        <f>'Sample Conc Calc'!AL554</f>
        <v>#DIV/0!</v>
      </c>
      <c r="J10" s="88" t="e">
        <f>'Sample Conc Calc'!AM554</f>
        <v>#DIV/0!</v>
      </c>
      <c r="K10" s="88" t="e">
        <f>'Sample Conc Calc'!AN554</f>
        <v>#DIV/0!</v>
      </c>
      <c r="L10" s="88" t="e">
        <f>'Sample Conc Calc'!AO554</f>
        <v>#DIV/0!</v>
      </c>
      <c r="M10" s="88" t="e">
        <f>'Sample Conc Calc'!AP554</f>
        <v>#DIV/0!</v>
      </c>
      <c r="N10" s="88" t="e">
        <f>'Sample Conc Calc'!AQ554</f>
        <v>#DIV/0!</v>
      </c>
      <c r="O10" s="88" t="e">
        <f>'Sample Conc Calc'!AR554</f>
        <v>#DIV/0!</v>
      </c>
      <c r="P10" s="88" t="e">
        <f>'Sample Conc Calc'!AS554</f>
        <v>#DIV/0!</v>
      </c>
      <c r="Q10" s="88" t="e">
        <f>'Sample Conc Calc'!AT554</f>
        <v>#DIV/0!</v>
      </c>
      <c r="R10" s="88" t="e">
        <f>'Sample Conc Calc'!AU554</f>
        <v>#DIV/0!</v>
      </c>
      <c r="S10" s="88" t="e">
        <f>'Sample Conc Calc'!AV554</f>
        <v>#DIV/0!</v>
      </c>
      <c r="T10" s="88" t="e">
        <f>'Sample Conc Calc'!AW554</f>
        <v>#DIV/0!</v>
      </c>
      <c r="U10" s="88" t="e">
        <f>'Sample Conc Calc'!AX554</f>
        <v>#DIV/0!</v>
      </c>
      <c r="V10" s="88" t="e">
        <f>'Sample Conc Calc'!AY554</f>
        <v>#DIV/0!</v>
      </c>
      <c r="W10" s="88" t="e">
        <f>'Sample Conc Calc'!AZ554</f>
        <v>#DIV/0!</v>
      </c>
      <c r="X10" s="88" t="e">
        <f>'Sample Conc Calc'!BA554</f>
        <v>#DIV/0!</v>
      </c>
      <c r="Y10" s="88" t="e">
        <f>'Sample Conc Calc'!BB554</f>
        <v>#DIV/0!</v>
      </c>
      <c r="Z10" s="88" t="e">
        <f>'Sample Conc Calc'!BC554</f>
        <v>#DIV/0!</v>
      </c>
      <c r="AA10" s="88" t="e">
        <f>'Sample Conc Calc'!BD554</f>
        <v>#DIV/0!</v>
      </c>
      <c r="AB10" s="88" t="e">
        <f>'Sample Conc Calc'!BE554</f>
        <v>#DIV/0!</v>
      </c>
      <c r="AC10" s="88" t="e">
        <f>'Sample Conc Calc'!BF554</f>
        <v>#DIV/0!</v>
      </c>
      <c r="AD10" s="88" t="e">
        <f>'Sample Conc Calc'!BG554</f>
        <v>#DIV/0!</v>
      </c>
      <c r="AE10" s="88" t="e">
        <f>'Sample Conc Calc'!BH554</f>
        <v>#DIV/0!</v>
      </c>
      <c r="AF10" s="88" t="e">
        <f>'Sample Conc Calc'!BI554</f>
        <v>#DIV/0!</v>
      </c>
      <c r="AG10" s="88" t="e">
        <f>'Sample Conc Calc'!BJ554</f>
        <v>#DIV/0!</v>
      </c>
      <c r="AH10" s="88" t="e">
        <f>'Sample Conc Calc'!BK554</f>
        <v>#DIV/0!</v>
      </c>
      <c r="AI10" s="88" t="e">
        <f>'Sample Conc Calc'!BL554</f>
        <v>#DIV/0!</v>
      </c>
      <c r="AJ10" s="88" t="e">
        <f>'Sample Conc Calc'!BM554</f>
        <v>#DIV/0!</v>
      </c>
      <c r="AK10" s="88" t="e">
        <f>'Sample Conc Calc'!BN554</f>
        <v>#DIV/0!</v>
      </c>
      <c r="AL10" s="88" t="e">
        <f>'Sample Conc Calc'!BO554</f>
        <v>#DIV/0!</v>
      </c>
      <c r="AM10" s="88" t="e">
        <f>'Sample Conc Calc'!BP554</f>
        <v>#DIV/0!</v>
      </c>
      <c r="AN10" s="88" t="e">
        <f>'Sample Conc Calc'!BQ554</f>
        <v>#DIV/0!</v>
      </c>
      <c r="AO10" s="88" t="e">
        <f>'Sample Conc Calc'!BR554</f>
        <v>#DIV/0!</v>
      </c>
      <c r="AP10" s="88" t="e">
        <f>'Sample Conc Calc'!BS554</f>
        <v>#DIV/0!</v>
      </c>
      <c r="AQ10" s="88" t="e">
        <f>'Sample Conc Calc'!BT554</f>
        <v>#DIV/0!</v>
      </c>
      <c r="AR10" s="88" t="e">
        <f>'Sample Conc Calc'!BU554</f>
        <v>#DIV/0!</v>
      </c>
      <c r="AS10" s="88" t="e">
        <f>'Sample Conc Calc'!BV554</f>
        <v>#DIV/0!</v>
      </c>
      <c r="AT10" s="88" t="e">
        <f>'Sample Conc Calc'!BW554</f>
        <v>#DIV/0!</v>
      </c>
      <c r="AU10" s="88" t="e">
        <f>'Sample Conc Calc'!BX554</f>
        <v>#DIV/0!</v>
      </c>
      <c r="AV10" s="88" t="e">
        <f>'Sample Conc Calc'!BY554</f>
        <v>#DIV/0!</v>
      </c>
      <c r="AW10" s="88" t="e">
        <f>'Sample Conc Calc'!BZ554</f>
        <v>#DIV/0!</v>
      </c>
      <c r="AX10" s="88" t="e">
        <f>'Sample Conc Calc'!CA554</f>
        <v>#DIV/0!</v>
      </c>
      <c r="AY10" s="88" t="e">
        <f>'Sample Conc Calc'!CB554</f>
        <v>#DIV/0!</v>
      </c>
      <c r="AZ10" s="88" t="e">
        <f>'Sample Conc Calc'!CC554</f>
        <v>#DIV/0!</v>
      </c>
      <c r="BA10" s="88" t="e">
        <f>'Sample Conc Calc'!CD554</f>
        <v>#DIV/0!</v>
      </c>
      <c r="BB10" s="88" t="e">
        <f>'Sample Conc Calc'!CE554</f>
        <v>#DIV/0!</v>
      </c>
      <c r="BC10" s="88" t="e">
        <f>'Sample Conc Calc'!CF554</f>
        <v>#DIV/0!</v>
      </c>
      <c r="BD10" s="88" t="e">
        <f>'Sample Conc Calc'!CG554</f>
        <v>#DIV/0!</v>
      </c>
      <c r="BE10" s="88" t="e">
        <f>'Sample Conc Calc'!CH554</f>
        <v>#DIV/0!</v>
      </c>
      <c r="BF10" s="88" t="e">
        <f>'Sample Conc Calc'!CI554</f>
        <v>#DIV/0!</v>
      </c>
      <c r="BG10" s="88" t="e">
        <f>'Sample Conc Calc'!CJ554</f>
        <v>#DIV/0!</v>
      </c>
      <c r="BH10" s="88" t="e">
        <f>'Sample Conc Calc'!CK554</f>
        <v>#DIV/0!</v>
      </c>
      <c r="BI10" s="88" t="e">
        <f>'Sample Conc Calc'!CL554</f>
        <v>#DIV/0!</v>
      </c>
      <c r="BJ10" s="88" t="e">
        <f>'Sample Conc Calc'!CM554</f>
        <v>#DIV/0!</v>
      </c>
      <c r="BK10" s="88" t="e">
        <f>'Sample Conc Calc'!CN554</f>
        <v>#DIV/0!</v>
      </c>
      <c r="BL10" s="88" t="e">
        <f>'Sample Conc Calc'!CO554</f>
        <v>#DIV/0!</v>
      </c>
      <c r="BM10" s="88" t="e">
        <f>'Sample Conc Calc'!CP554</f>
        <v>#DIV/0!</v>
      </c>
      <c r="BN10" s="88" t="e">
        <f>'Sample Conc Calc'!CQ554</f>
        <v>#DIV/0!</v>
      </c>
      <c r="BO10" s="88" t="e">
        <f>'Sample Conc Calc'!CR554</f>
        <v>#DIV/0!</v>
      </c>
      <c r="BP10" s="88" t="e">
        <f>'Sample Conc Calc'!CS554</f>
        <v>#DIV/0!</v>
      </c>
      <c r="BQ10" s="88" t="e">
        <f>'Sample Conc Calc'!CT554</f>
        <v>#DIV/0!</v>
      </c>
      <c r="BR10" s="88" t="e">
        <f>'Sample Conc Calc'!CU554</f>
        <v>#DIV/0!</v>
      </c>
      <c r="BS10" s="88" t="e">
        <f>'Sample Conc Calc'!CV554</f>
        <v>#DIV/0!</v>
      </c>
      <c r="BT10" s="88" t="e">
        <f>'Sample Conc Calc'!CW554</f>
        <v>#DIV/0!</v>
      </c>
      <c r="BU10" s="88" t="e">
        <f>'Sample Conc Calc'!CX554</f>
        <v>#DIV/0!</v>
      </c>
      <c r="BV10" s="88" t="e">
        <f>'Sample Conc Calc'!CY554</f>
        <v>#DIV/0!</v>
      </c>
      <c r="BW10" s="88" t="e">
        <f>'Sample Conc Calc'!CZ554</f>
        <v>#DIV/0!</v>
      </c>
      <c r="BX10" s="88" t="e">
        <f>'Sample Conc Calc'!DA554</f>
        <v>#DIV/0!</v>
      </c>
      <c r="BY10" s="88" t="e">
        <f>'Sample Conc Calc'!DB554</f>
        <v>#DIV/0!</v>
      </c>
      <c r="BZ10" s="88" t="e">
        <f>'Sample Conc Calc'!DC554</f>
        <v>#DIV/0!</v>
      </c>
      <c r="CA10" s="88" t="e">
        <f>'Sample Conc Calc'!DD554</f>
        <v>#DIV/0!</v>
      </c>
      <c r="CB10" s="88" t="e">
        <f>'Sample Conc Calc'!DE554</f>
        <v>#DIV/0!</v>
      </c>
      <c r="CC10" s="88" t="e">
        <f>'Sample Conc Calc'!DF554</f>
        <v>#DIV/0!</v>
      </c>
      <c r="CD10" s="88" t="e">
        <f>'Sample Conc Calc'!DG554</f>
        <v>#DIV/0!</v>
      </c>
      <c r="CE10" s="88" t="e">
        <f>'Sample Conc Calc'!DH554</f>
        <v>#DIV/0!</v>
      </c>
      <c r="CF10" s="88" t="e">
        <f>'Sample Conc Calc'!DI554</f>
        <v>#DIV/0!</v>
      </c>
      <c r="CG10" s="88" t="e">
        <f>'Sample Conc Calc'!DJ554</f>
        <v>#DIV/0!</v>
      </c>
      <c r="CH10" s="88" t="e">
        <f>'Sample Conc Calc'!DK554</f>
        <v>#DIV/0!</v>
      </c>
      <c r="CI10" s="88" t="e">
        <f>'Sample Conc Calc'!DL554</f>
        <v>#DIV/0!</v>
      </c>
      <c r="CJ10" s="88" t="e">
        <f>'Sample Conc Calc'!DM554</f>
        <v>#DIV/0!</v>
      </c>
      <c r="CK10" s="88" t="e">
        <f>'Sample Conc Calc'!DN554</f>
        <v>#DIV/0!</v>
      </c>
      <c r="CL10" s="88" t="e">
        <f>'Sample Conc Calc'!DO554</f>
        <v>#DIV/0!</v>
      </c>
      <c r="CM10" s="88" t="e">
        <f>'Sample Conc Calc'!DP554</f>
        <v>#DIV/0!</v>
      </c>
      <c r="CN10" s="88" t="e">
        <f>'Sample Conc Calc'!DQ554</f>
        <v>#DIV/0!</v>
      </c>
      <c r="CO10" s="88" t="e">
        <f>'Sample Conc Calc'!DR554</f>
        <v>#DIV/0!</v>
      </c>
      <c r="CP10" s="88" t="e">
        <f>'Sample Conc Calc'!DS554</f>
        <v>#DIV/0!</v>
      </c>
      <c r="CQ10" s="88" t="e">
        <f>'Sample Conc Calc'!DT554</f>
        <v>#DIV/0!</v>
      </c>
      <c r="CR10" s="88" t="e">
        <f>'Sample Conc Calc'!DU554</f>
        <v>#DIV/0!</v>
      </c>
      <c r="CS10" s="88" t="e">
        <f>'Sample Conc Calc'!DV554</f>
        <v>#DIV/0!</v>
      </c>
      <c r="CT10" s="88" t="e">
        <f>'Sample Conc Calc'!DW554</f>
        <v>#DIV/0!</v>
      </c>
      <c r="CU10" s="88" t="e">
        <f>'Sample Conc Calc'!DX554</f>
        <v>#DIV/0!</v>
      </c>
      <c r="CV10" s="88" t="e">
        <f>'Sample Conc Calc'!DY554</f>
        <v>#DIV/0!</v>
      </c>
      <c r="CW10" s="88" t="e">
        <f>'Sample Conc Calc'!DZ554</f>
        <v>#DIV/0!</v>
      </c>
      <c r="CX10" s="88" t="e">
        <f>'Sample Conc Calc'!EA554</f>
        <v>#DIV/0!</v>
      </c>
      <c r="CY10" s="88" t="e">
        <f>'Sample Conc Calc'!EB554</f>
        <v>#DIV/0!</v>
      </c>
      <c r="CZ10" s="88" t="e">
        <f>'Sample Conc Calc'!EC554</f>
        <v>#DIV/0!</v>
      </c>
      <c r="DA10" s="88" t="e">
        <f>'Sample Conc Calc'!ED554</f>
        <v>#DIV/0!</v>
      </c>
      <c r="DB10" s="88" t="e">
        <f>'Sample Conc Calc'!EE554</f>
        <v>#DIV/0!</v>
      </c>
      <c r="DC10" s="88" t="e">
        <f>'Sample Conc Calc'!EF554</f>
        <v>#DIV/0!</v>
      </c>
      <c r="DD10" s="88" t="e">
        <f>'Sample Conc Calc'!EG554</f>
        <v>#DIV/0!</v>
      </c>
      <c r="DE10" s="88" t="e">
        <f>'Sample Conc Calc'!EH554</f>
        <v>#DIV/0!</v>
      </c>
      <c r="DF10" s="88" t="e">
        <f>'Sample Conc Calc'!EI554</f>
        <v>#DIV/0!</v>
      </c>
      <c r="DG10" s="88" t="e">
        <f>'Sample Conc Calc'!EJ554</f>
        <v>#DIV/0!</v>
      </c>
      <c r="DH10" s="88" t="e">
        <f>'Sample Conc Calc'!EK554</f>
        <v>#DIV/0!</v>
      </c>
      <c r="DI10" s="88" t="e">
        <f>'Sample Conc Calc'!EL554</f>
        <v>#DIV/0!</v>
      </c>
      <c r="DJ10" s="88" t="e">
        <f>'Sample Conc Calc'!EM554</f>
        <v>#DIV/0!</v>
      </c>
      <c r="DK10" s="88" t="e">
        <f>'Sample Conc Calc'!EN554</f>
        <v>#DIV/0!</v>
      </c>
      <c r="DL10" s="88" t="e">
        <f>'Sample Conc Calc'!EO554</f>
        <v>#DIV/0!</v>
      </c>
      <c r="DM10" s="88" t="e">
        <f>'Sample Conc Calc'!EP554</f>
        <v>#DIV/0!</v>
      </c>
      <c r="DN10" s="88" t="e">
        <f>'Sample Conc Calc'!EQ554</f>
        <v>#DIV/0!</v>
      </c>
      <c r="DO10" s="88" t="e">
        <f>'Sample Conc Calc'!ER554</f>
        <v>#DIV/0!</v>
      </c>
      <c r="DP10" s="88" t="e">
        <f>'Sample Conc Calc'!ES554</f>
        <v>#DIV/0!</v>
      </c>
      <c r="DQ10" s="88" t="e">
        <f>'Sample Conc Calc'!ET554</f>
        <v>#DIV/0!</v>
      </c>
      <c r="DR10" s="88" t="e">
        <f>'Sample Conc Calc'!EU554</f>
        <v>#DIV/0!</v>
      </c>
      <c r="DS10" s="88" t="e">
        <f>'Sample Conc Calc'!EV554</f>
        <v>#DIV/0!</v>
      </c>
      <c r="DT10" s="88" t="e">
        <f>'Sample Conc Calc'!EW554</f>
        <v>#DIV/0!</v>
      </c>
      <c r="DU10" s="88" t="e">
        <f>'Sample Conc Calc'!EX554</f>
        <v>#DIV/0!</v>
      </c>
      <c r="DV10" s="88" t="e">
        <f>'Sample Conc Calc'!EY554</f>
        <v>#DIV/0!</v>
      </c>
      <c r="DW10" s="88" t="e">
        <f>'Sample Conc Calc'!EZ554</f>
        <v>#DIV/0!</v>
      </c>
      <c r="DX10" s="88" t="e">
        <f>'Sample Conc Calc'!FA554</f>
        <v>#DIV/0!</v>
      </c>
      <c r="DY10" s="88" t="e">
        <f>'Sample Conc Calc'!FB554</f>
        <v>#DIV/0!</v>
      </c>
      <c r="DZ10" s="88" t="e">
        <f>'Sample Conc Calc'!FC554</f>
        <v>#DIV/0!</v>
      </c>
      <c r="EA10" s="88" t="e">
        <f>'Sample Conc Calc'!FD554</f>
        <v>#DIV/0!</v>
      </c>
      <c r="EB10" s="88" t="e">
        <f>'Sample Conc Calc'!FE554</f>
        <v>#DIV/0!</v>
      </c>
      <c r="EC10" s="88" t="e">
        <f>'Sample Conc Calc'!FF554</f>
        <v>#DIV/0!</v>
      </c>
      <c r="ED10" s="88" t="e">
        <f>'Sample Conc Calc'!FG554</f>
        <v>#DIV/0!</v>
      </c>
      <c r="EE10" s="88" t="e">
        <f>'Sample Conc Calc'!FH554</f>
        <v>#DIV/0!</v>
      </c>
      <c r="EF10" s="88" t="e">
        <f>'Sample Conc Calc'!FI554</f>
        <v>#DIV/0!</v>
      </c>
      <c r="EG10" s="88" t="e">
        <f>'Sample Conc Calc'!FJ554</f>
        <v>#DIV/0!</v>
      </c>
      <c r="EH10" s="88" t="e">
        <f>'Sample Conc Calc'!FK554</f>
        <v>#DIV/0!</v>
      </c>
      <c r="EI10" s="88" t="e">
        <f>'Sample Conc Calc'!FL554</f>
        <v>#DIV/0!</v>
      </c>
      <c r="EJ10" s="88" t="e">
        <f>'Sample Conc Calc'!FM554</f>
        <v>#DIV/0!</v>
      </c>
      <c r="EK10" s="88" t="e">
        <f>'Sample Conc Calc'!FN554</f>
        <v>#DIV/0!</v>
      </c>
      <c r="EL10" s="88" t="e">
        <f>'Sample Conc Calc'!FO554</f>
        <v>#DIV/0!</v>
      </c>
      <c r="EM10" s="88" t="e">
        <f>'Sample Conc Calc'!FP554</f>
        <v>#DIV/0!</v>
      </c>
      <c r="EN10" s="88" t="e">
        <f>'Sample Conc Calc'!FQ554</f>
        <v>#DIV/0!</v>
      </c>
      <c r="EO10" s="88" t="e">
        <f>'Sample Conc Calc'!FR554</f>
        <v>#DIV/0!</v>
      </c>
      <c r="EP10" s="88" t="e">
        <f>'Sample Conc Calc'!FS554</f>
        <v>#DIV/0!</v>
      </c>
      <c r="EQ10" s="88" t="e">
        <f>'Sample Conc Calc'!FT554</f>
        <v>#DIV/0!</v>
      </c>
      <c r="ER10" s="88" t="e">
        <f>'Sample Conc Calc'!FU554</f>
        <v>#DIV/0!</v>
      </c>
      <c r="ES10" s="88" t="e">
        <f>'Sample Conc Calc'!FV554</f>
        <v>#DIV/0!</v>
      </c>
      <c r="ET10" s="88" t="e">
        <f>'Sample Conc Calc'!FW554</f>
        <v>#DIV/0!</v>
      </c>
      <c r="EU10" s="88" t="e">
        <f>'Sample Conc Calc'!FX554</f>
        <v>#DIV/0!</v>
      </c>
      <c r="EV10" s="88" t="e">
        <f>'Sample Conc Calc'!FY554</f>
        <v>#DIV/0!</v>
      </c>
    </row>
    <row r="11" spans="1:152" s="72" customFormat="1">
      <c r="A11" s="86" t="str">
        <f>'Analyte List'!A131</f>
        <v>Indole</v>
      </c>
      <c r="B11" s="87">
        <f>'Analyte List'!K131</f>
        <v>0</v>
      </c>
      <c r="C11" s="88" t="e">
        <f>'Sample Conc Calc'!AF555</f>
        <v>#DIV/0!</v>
      </c>
      <c r="D11" s="88" t="e">
        <f>'Sample Conc Calc'!AG555</f>
        <v>#DIV/0!</v>
      </c>
      <c r="E11" s="88" t="e">
        <f>'Sample Conc Calc'!AH555</f>
        <v>#DIV/0!</v>
      </c>
      <c r="F11" s="88" t="e">
        <f>'Sample Conc Calc'!AI555</f>
        <v>#DIV/0!</v>
      </c>
      <c r="G11" s="88" t="e">
        <f>'Sample Conc Calc'!AJ555</f>
        <v>#DIV/0!</v>
      </c>
      <c r="H11" s="88" t="e">
        <f>'Sample Conc Calc'!AK555</f>
        <v>#DIV/0!</v>
      </c>
      <c r="I11" s="88" t="e">
        <f>'Sample Conc Calc'!AL555</f>
        <v>#DIV/0!</v>
      </c>
      <c r="J11" s="88" t="e">
        <f>'Sample Conc Calc'!AM555</f>
        <v>#DIV/0!</v>
      </c>
      <c r="K11" s="88" t="e">
        <f>'Sample Conc Calc'!AN555</f>
        <v>#DIV/0!</v>
      </c>
      <c r="L11" s="88" t="e">
        <f>'Sample Conc Calc'!AO555</f>
        <v>#DIV/0!</v>
      </c>
      <c r="M11" s="88" t="e">
        <f>'Sample Conc Calc'!AP555</f>
        <v>#DIV/0!</v>
      </c>
      <c r="N11" s="88" t="e">
        <f>'Sample Conc Calc'!AQ555</f>
        <v>#DIV/0!</v>
      </c>
      <c r="O11" s="88" t="e">
        <f>'Sample Conc Calc'!AR555</f>
        <v>#DIV/0!</v>
      </c>
      <c r="P11" s="88" t="e">
        <f>'Sample Conc Calc'!AS555</f>
        <v>#DIV/0!</v>
      </c>
      <c r="Q11" s="88" t="e">
        <f>'Sample Conc Calc'!AT555</f>
        <v>#DIV/0!</v>
      </c>
      <c r="R11" s="88" t="e">
        <f>'Sample Conc Calc'!AU555</f>
        <v>#DIV/0!</v>
      </c>
      <c r="S11" s="88" t="e">
        <f>'Sample Conc Calc'!AV555</f>
        <v>#DIV/0!</v>
      </c>
      <c r="T11" s="88" t="e">
        <f>'Sample Conc Calc'!AW555</f>
        <v>#DIV/0!</v>
      </c>
      <c r="U11" s="88" t="e">
        <f>'Sample Conc Calc'!AX555</f>
        <v>#DIV/0!</v>
      </c>
      <c r="V11" s="88" t="e">
        <f>'Sample Conc Calc'!AY555</f>
        <v>#DIV/0!</v>
      </c>
      <c r="W11" s="88" t="e">
        <f>'Sample Conc Calc'!AZ555</f>
        <v>#DIV/0!</v>
      </c>
      <c r="X11" s="88" t="e">
        <f>'Sample Conc Calc'!BA555</f>
        <v>#DIV/0!</v>
      </c>
      <c r="Y11" s="88" t="e">
        <f>'Sample Conc Calc'!BB555</f>
        <v>#DIV/0!</v>
      </c>
      <c r="Z11" s="88" t="e">
        <f>'Sample Conc Calc'!BC555</f>
        <v>#DIV/0!</v>
      </c>
      <c r="AA11" s="88" t="e">
        <f>'Sample Conc Calc'!BD555</f>
        <v>#DIV/0!</v>
      </c>
      <c r="AB11" s="88" t="e">
        <f>'Sample Conc Calc'!BE555</f>
        <v>#DIV/0!</v>
      </c>
      <c r="AC11" s="88" t="e">
        <f>'Sample Conc Calc'!BF555</f>
        <v>#DIV/0!</v>
      </c>
      <c r="AD11" s="88" t="e">
        <f>'Sample Conc Calc'!BG555</f>
        <v>#DIV/0!</v>
      </c>
      <c r="AE11" s="88" t="e">
        <f>'Sample Conc Calc'!BH555</f>
        <v>#DIV/0!</v>
      </c>
      <c r="AF11" s="88" t="e">
        <f>'Sample Conc Calc'!BI555</f>
        <v>#DIV/0!</v>
      </c>
      <c r="AG11" s="88" t="e">
        <f>'Sample Conc Calc'!BJ555</f>
        <v>#DIV/0!</v>
      </c>
      <c r="AH11" s="88" t="e">
        <f>'Sample Conc Calc'!BK555</f>
        <v>#DIV/0!</v>
      </c>
      <c r="AI11" s="88" t="e">
        <f>'Sample Conc Calc'!BL555</f>
        <v>#DIV/0!</v>
      </c>
      <c r="AJ11" s="88" t="e">
        <f>'Sample Conc Calc'!BM555</f>
        <v>#DIV/0!</v>
      </c>
      <c r="AK11" s="88" t="e">
        <f>'Sample Conc Calc'!BN555</f>
        <v>#DIV/0!</v>
      </c>
      <c r="AL11" s="88" t="e">
        <f>'Sample Conc Calc'!BO555</f>
        <v>#DIV/0!</v>
      </c>
      <c r="AM11" s="88" t="e">
        <f>'Sample Conc Calc'!BP555</f>
        <v>#DIV/0!</v>
      </c>
      <c r="AN11" s="88" t="e">
        <f>'Sample Conc Calc'!BQ555</f>
        <v>#DIV/0!</v>
      </c>
      <c r="AO11" s="88" t="e">
        <f>'Sample Conc Calc'!BR555</f>
        <v>#DIV/0!</v>
      </c>
      <c r="AP11" s="88" t="e">
        <f>'Sample Conc Calc'!BS555</f>
        <v>#DIV/0!</v>
      </c>
      <c r="AQ11" s="88" t="e">
        <f>'Sample Conc Calc'!BT555</f>
        <v>#DIV/0!</v>
      </c>
      <c r="AR11" s="88" t="e">
        <f>'Sample Conc Calc'!BU555</f>
        <v>#DIV/0!</v>
      </c>
      <c r="AS11" s="88" t="e">
        <f>'Sample Conc Calc'!BV555</f>
        <v>#DIV/0!</v>
      </c>
      <c r="AT11" s="88" t="e">
        <f>'Sample Conc Calc'!BW555</f>
        <v>#DIV/0!</v>
      </c>
      <c r="AU11" s="88" t="e">
        <f>'Sample Conc Calc'!BX555</f>
        <v>#DIV/0!</v>
      </c>
      <c r="AV11" s="88" t="e">
        <f>'Sample Conc Calc'!BY555</f>
        <v>#DIV/0!</v>
      </c>
      <c r="AW11" s="88" t="e">
        <f>'Sample Conc Calc'!BZ555</f>
        <v>#DIV/0!</v>
      </c>
      <c r="AX11" s="88" t="e">
        <f>'Sample Conc Calc'!CA555</f>
        <v>#DIV/0!</v>
      </c>
      <c r="AY11" s="88" t="e">
        <f>'Sample Conc Calc'!CB555</f>
        <v>#DIV/0!</v>
      </c>
      <c r="AZ11" s="88" t="e">
        <f>'Sample Conc Calc'!CC555</f>
        <v>#DIV/0!</v>
      </c>
      <c r="BA11" s="88" t="e">
        <f>'Sample Conc Calc'!CD555</f>
        <v>#DIV/0!</v>
      </c>
      <c r="BB11" s="88" t="e">
        <f>'Sample Conc Calc'!CE555</f>
        <v>#DIV/0!</v>
      </c>
      <c r="BC11" s="88" t="e">
        <f>'Sample Conc Calc'!CF555</f>
        <v>#DIV/0!</v>
      </c>
      <c r="BD11" s="88" t="e">
        <f>'Sample Conc Calc'!CG555</f>
        <v>#DIV/0!</v>
      </c>
      <c r="BE11" s="88" t="e">
        <f>'Sample Conc Calc'!CH555</f>
        <v>#DIV/0!</v>
      </c>
      <c r="BF11" s="88" t="e">
        <f>'Sample Conc Calc'!CI555</f>
        <v>#DIV/0!</v>
      </c>
      <c r="BG11" s="88" t="e">
        <f>'Sample Conc Calc'!CJ555</f>
        <v>#DIV/0!</v>
      </c>
      <c r="BH11" s="88" t="e">
        <f>'Sample Conc Calc'!CK555</f>
        <v>#DIV/0!</v>
      </c>
      <c r="BI11" s="88" t="e">
        <f>'Sample Conc Calc'!CL555</f>
        <v>#DIV/0!</v>
      </c>
      <c r="BJ11" s="88" t="e">
        <f>'Sample Conc Calc'!CM555</f>
        <v>#DIV/0!</v>
      </c>
      <c r="BK11" s="88" t="e">
        <f>'Sample Conc Calc'!CN555</f>
        <v>#DIV/0!</v>
      </c>
      <c r="BL11" s="88" t="e">
        <f>'Sample Conc Calc'!CO555</f>
        <v>#DIV/0!</v>
      </c>
      <c r="BM11" s="88" t="e">
        <f>'Sample Conc Calc'!CP555</f>
        <v>#DIV/0!</v>
      </c>
      <c r="BN11" s="88" t="e">
        <f>'Sample Conc Calc'!CQ555</f>
        <v>#DIV/0!</v>
      </c>
      <c r="BO11" s="88" t="e">
        <f>'Sample Conc Calc'!CR555</f>
        <v>#DIV/0!</v>
      </c>
      <c r="BP11" s="88" t="e">
        <f>'Sample Conc Calc'!CS555</f>
        <v>#DIV/0!</v>
      </c>
      <c r="BQ11" s="88" t="e">
        <f>'Sample Conc Calc'!CT555</f>
        <v>#DIV/0!</v>
      </c>
      <c r="BR11" s="88" t="e">
        <f>'Sample Conc Calc'!CU555</f>
        <v>#DIV/0!</v>
      </c>
      <c r="BS11" s="88" t="e">
        <f>'Sample Conc Calc'!CV555</f>
        <v>#DIV/0!</v>
      </c>
      <c r="BT11" s="88" t="e">
        <f>'Sample Conc Calc'!CW555</f>
        <v>#DIV/0!</v>
      </c>
      <c r="BU11" s="88" t="e">
        <f>'Sample Conc Calc'!CX555</f>
        <v>#DIV/0!</v>
      </c>
      <c r="BV11" s="88" t="e">
        <f>'Sample Conc Calc'!CY555</f>
        <v>#DIV/0!</v>
      </c>
      <c r="BW11" s="88" t="e">
        <f>'Sample Conc Calc'!CZ555</f>
        <v>#DIV/0!</v>
      </c>
      <c r="BX11" s="88" t="e">
        <f>'Sample Conc Calc'!DA555</f>
        <v>#DIV/0!</v>
      </c>
      <c r="BY11" s="88" t="e">
        <f>'Sample Conc Calc'!DB555</f>
        <v>#DIV/0!</v>
      </c>
      <c r="BZ11" s="88" t="e">
        <f>'Sample Conc Calc'!DC555</f>
        <v>#DIV/0!</v>
      </c>
      <c r="CA11" s="88" t="e">
        <f>'Sample Conc Calc'!DD555</f>
        <v>#DIV/0!</v>
      </c>
      <c r="CB11" s="88" t="e">
        <f>'Sample Conc Calc'!DE555</f>
        <v>#DIV/0!</v>
      </c>
      <c r="CC11" s="88" t="e">
        <f>'Sample Conc Calc'!DF555</f>
        <v>#DIV/0!</v>
      </c>
      <c r="CD11" s="88" t="e">
        <f>'Sample Conc Calc'!DG555</f>
        <v>#DIV/0!</v>
      </c>
      <c r="CE11" s="88" t="e">
        <f>'Sample Conc Calc'!DH555</f>
        <v>#DIV/0!</v>
      </c>
      <c r="CF11" s="88" t="e">
        <f>'Sample Conc Calc'!DI555</f>
        <v>#DIV/0!</v>
      </c>
      <c r="CG11" s="88" t="e">
        <f>'Sample Conc Calc'!DJ555</f>
        <v>#DIV/0!</v>
      </c>
      <c r="CH11" s="88" t="e">
        <f>'Sample Conc Calc'!DK555</f>
        <v>#DIV/0!</v>
      </c>
      <c r="CI11" s="88" t="e">
        <f>'Sample Conc Calc'!DL555</f>
        <v>#DIV/0!</v>
      </c>
      <c r="CJ11" s="88" t="e">
        <f>'Sample Conc Calc'!DM555</f>
        <v>#DIV/0!</v>
      </c>
      <c r="CK11" s="88" t="e">
        <f>'Sample Conc Calc'!DN555</f>
        <v>#DIV/0!</v>
      </c>
      <c r="CL11" s="88" t="e">
        <f>'Sample Conc Calc'!DO555</f>
        <v>#DIV/0!</v>
      </c>
      <c r="CM11" s="88" t="e">
        <f>'Sample Conc Calc'!DP555</f>
        <v>#DIV/0!</v>
      </c>
      <c r="CN11" s="88" t="e">
        <f>'Sample Conc Calc'!DQ555</f>
        <v>#DIV/0!</v>
      </c>
      <c r="CO11" s="88" t="e">
        <f>'Sample Conc Calc'!DR555</f>
        <v>#DIV/0!</v>
      </c>
      <c r="CP11" s="88" t="e">
        <f>'Sample Conc Calc'!DS555</f>
        <v>#DIV/0!</v>
      </c>
      <c r="CQ11" s="88" t="e">
        <f>'Sample Conc Calc'!DT555</f>
        <v>#DIV/0!</v>
      </c>
      <c r="CR11" s="88" t="e">
        <f>'Sample Conc Calc'!DU555</f>
        <v>#DIV/0!</v>
      </c>
      <c r="CS11" s="88" t="e">
        <f>'Sample Conc Calc'!DV555</f>
        <v>#DIV/0!</v>
      </c>
      <c r="CT11" s="88" t="e">
        <f>'Sample Conc Calc'!DW555</f>
        <v>#DIV/0!</v>
      </c>
      <c r="CU11" s="88" t="e">
        <f>'Sample Conc Calc'!DX555</f>
        <v>#DIV/0!</v>
      </c>
      <c r="CV11" s="88" t="e">
        <f>'Sample Conc Calc'!DY555</f>
        <v>#DIV/0!</v>
      </c>
      <c r="CW11" s="88" t="e">
        <f>'Sample Conc Calc'!DZ555</f>
        <v>#DIV/0!</v>
      </c>
      <c r="CX11" s="88" t="e">
        <f>'Sample Conc Calc'!EA555</f>
        <v>#DIV/0!</v>
      </c>
      <c r="CY11" s="88" t="e">
        <f>'Sample Conc Calc'!EB555</f>
        <v>#DIV/0!</v>
      </c>
      <c r="CZ11" s="88" t="e">
        <f>'Sample Conc Calc'!EC555</f>
        <v>#DIV/0!</v>
      </c>
      <c r="DA11" s="88" t="e">
        <f>'Sample Conc Calc'!ED555</f>
        <v>#DIV/0!</v>
      </c>
      <c r="DB11" s="88" t="e">
        <f>'Sample Conc Calc'!EE555</f>
        <v>#DIV/0!</v>
      </c>
      <c r="DC11" s="88" t="e">
        <f>'Sample Conc Calc'!EF555</f>
        <v>#DIV/0!</v>
      </c>
      <c r="DD11" s="88" t="e">
        <f>'Sample Conc Calc'!EG555</f>
        <v>#DIV/0!</v>
      </c>
      <c r="DE11" s="88" t="e">
        <f>'Sample Conc Calc'!EH555</f>
        <v>#DIV/0!</v>
      </c>
      <c r="DF11" s="88" t="e">
        <f>'Sample Conc Calc'!EI555</f>
        <v>#DIV/0!</v>
      </c>
      <c r="DG11" s="88" t="e">
        <f>'Sample Conc Calc'!EJ555</f>
        <v>#DIV/0!</v>
      </c>
      <c r="DH11" s="88" t="e">
        <f>'Sample Conc Calc'!EK555</f>
        <v>#DIV/0!</v>
      </c>
      <c r="DI11" s="88" t="e">
        <f>'Sample Conc Calc'!EL555</f>
        <v>#DIV/0!</v>
      </c>
      <c r="DJ11" s="88" t="e">
        <f>'Sample Conc Calc'!EM555</f>
        <v>#DIV/0!</v>
      </c>
      <c r="DK11" s="88" t="e">
        <f>'Sample Conc Calc'!EN555</f>
        <v>#DIV/0!</v>
      </c>
      <c r="DL11" s="88" t="e">
        <f>'Sample Conc Calc'!EO555</f>
        <v>#DIV/0!</v>
      </c>
      <c r="DM11" s="88" t="e">
        <f>'Sample Conc Calc'!EP555</f>
        <v>#DIV/0!</v>
      </c>
      <c r="DN11" s="88" t="e">
        <f>'Sample Conc Calc'!EQ555</f>
        <v>#DIV/0!</v>
      </c>
      <c r="DO11" s="88" t="e">
        <f>'Sample Conc Calc'!ER555</f>
        <v>#DIV/0!</v>
      </c>
      <c r="DP11" s="88" t="e">
        <f>'Sample Conc Calc'!ES555</f>
        <v>#DIV/0!</v>
      </c>
      <c r="DQ11" s="88" t="e">
        <f>'Sample Conc Calc'!ET555</f>
        <v>#DIV/0!</v>
      </c>
      <c r="DR11" s="88" t="e">
        <f>'Sample Conc Calc'!EU555</f>
        <v>#DIV/0!</v>
      </c>
      <c r="DS11" s="88" t="e">
        <f>'Sample Conc Calc'!EV555</f>
        <v>#DIV/0!</v>
      </c>
      <c r="DT11" s="88" t="e">
        <f>'Sample Conc Calc'!EW555</f>
        <v>#DIV/0!</v>
      </c>
      <c r="DU11" s="88" t="e">
        <f>'Sample Conc Calc'!EX555</f>
        <v>#DIV/0!</v>
      </c>
      <c r="DV11" s="88" t="e">
        <f>'Sample Conc Calc'!EY555</f>
        <v>#DIV/0!</v>
      </c>
      <c r="DW11" s="88" t="e">
        <f>'Sample Conc Calc'!EZ555</f>
        <v>#DIV/0!</v>
      </c>
      <c r="DX11" s="88" t="e">
        <f>'Sample Conc Calc'!FA555</f>
        <v>#DIV/0!</v>
      </c>
      <c r="DY11" s="88" t="e">
        <f>'Sample Conc Calc'!FB555</f>
        <v>#DIV/0!</v>
      </c>
      <c r="DZ11" s="88" t="e">
        <f>'Sample Conc Calc'!FC555</f>
        <v>#DIV/0!</v>
      </c>
      <c r="EA11" s="88" t="e">
        <f>'Sample Conc Calc'!FD555</f>
        <v>#DIV/0!</v>
      </c>
      <c r="EB11" s="88" t="e">
        <f>'Sample Conc Calc'!FE555</f>
        <v>#DIV/0!</v>
      </c>
      <c r="EC11" s="88" t="e">
        <f>'Sample Conc Calc'!FF555</f>
        <v>#DIV/0!</v>
      </c>
      <c r="ED11" s="88" t="e">
        <f>'Sample Conc Calc'!FG555</f>
        <v>#DIV/0!</v>
      </c>
      <c r="EE11" s="88" t="e">
        <f>'Sample Conc Calc'!FH555</f>
        <v>#DIV/0!</v>
      </c>
      <c r="EF11" s="88" t="e">
        <f>'Sample Conc Calc'!FI555</f>
        <v>#DIV/0!</v>
      </c>
      <c r="EG11" s="88" t="e">
        <f>'Sample Conc Calc'!FJ555</f>
        <v>#DIV/0!</v>
      </c>
      <c r="EH11" s="88" t="e">
        <f>'Sample Conc Calc'!FK555</f>
        <v>#DIV/0!</v>
      </c>
      <c r="EI11" s="88" t="e">
        <f>'Sample Conc Calc'!FL555</f>
        <v>#DIV/0!</v>
      </c>
      <c r="EJ11" s="88" t="e">
        <f>'Sample Conc Calc'!FM555</f>
        <v>#DIV/0!</v>
      </c>
      <c r="EK11" s="88" t="e">
        <f>'Sample Conc Calc'!FN555</f>
        <v>#DIV/0!</v>
      </c>
      <c r="EL11" s="88" t="e">
        <f>'Sample Conc Calc'!FO555</f>
        <v>#DIV/0!</v>
      </c>
      <c r="EM11" s="88" t="e">
        <f>'Sample Conc Calc'!FP555</f>
        <v>#DIV/0!</v>
      </c>
      <c r="EN11" s="88" t="e">
        <f>'Sample Conc Calc'!FQ555</f>
        <v>#DIV/0!</v>
      </c>
      <c r="EO11" s="88" t="e">
        <f>'Sample Conc Calc'!FR555</f>
        <v>#DIV/0!</v>
      </c>
      <c r="EP11" s="88" t="e">
        <f>'Sample Conc Calc'!FS555</f>
        <v>#DIV/0!</v>
      </c>
      <c r="EQ11" s="88" t="e">
        <f>'Sample Conc Calc'!FT555</f>
        <v>#DIV/0!</v>
      </c>
      <c r="ER11" s="88" t="e">
        <f>'Sample Conc Calc'!FU555</f>
        <v>#DIV/0!</v>
      </c>
      <c r="ES11" s="88" t="e">
        <f>'Sample Conc Calc'!FV555</f>
        <v>#DIV/0!</v>
      </c>
      <c r="ET11" s="88" t="e">
        <f>'Sample Conc Calc'!FW555</f>
        <v>#DIV/0!</v>
      </c>
      <c r="EU11" s="88" t="e">
        <f>'Sample Conc Calc'!FX555</f>
        <v>#DIV/0!</v>
      </c>
      <c r="EV11" s="88" t="e">
        <f>'Sample Conc Calc'!FY555</f>
        <v>#DIV/0!</v>
      </c>
    </row>
    <row r="12" spans="1:152" s="72" customFormat="1">
      <c r="A12" s="86" t="str">
        <f>'Analyte List'!A132</f>
        <v>Methylquinoline 2-Mequinoline</v>
      </c>
      <c r="B12" s="87">
        <f>'Analyte List'!K132</f>
        <v>0</v>
      </c>
      <c r="C12" s="88" t="e">
        <f>'Sample Conc Calc'!AF556</f>
        <v>#DIV/0!</v>
      </c>
      <c r="D12" s="88" t="e">
        <f>'Sample Conc Calc'!AG556</f>
        <v>#DIV/0!</v>
      </c>
      <c r="E12" s="88" t="e">
        <f>'Sample Conc Calc'!AH556</f>
        <v>#DIV/0!</v>
      </c>
      <c r="F12" s="88" t="e">
        <f>'Sample Conc Calc'!AI556</f>
        <v>#DIV/0!</v>
      </c>
      <c r="G12" s="88" t="e">
        <f>'Sample Conc Calc'!AJ556</f>
        <v>#DIV/0!</v>
      </c>
      <c r="H12" s="88" t="e">
        <f>'Sample Conc Calc'!AK556</f>
        <v>#DIV/0!</v>
      </c>
      <c r="I12" s="88" t="e">
        <f>'Sample Conc Calc'!AL556</f>
        <v>#DIV/0!</v>
      </c>
      <c r="J12" s="88" t="e">
        <f>'Sample Conc Calc'!AM556</f>
        <v>#DIV/0!</v>
      </c>
      <c r="K12" s="88" t="e">
        <f>'Sample Conc Calc'!AN556</f>
        <v>#DIV/0!</v>
      </c>
      <c r="L12" s="88" t="e">
        <f>'Sample Conc Calc'!AO556</f>
        <v>#DIV/0!</v>
      </c>
      <c r="M12" s="88" t="e">
        <f>'Sample Conc Calc'!AP556</f>
        <v>#DIV/0!</v>
      </c>
      <c r="N12" s="88" t="e">
        <f>'Sample Conc Calc'!AQ556</f>
        <v>#DIV/0!</v>
      </c>
      <c r="O12" s="88" t="e">
        <f>'Sample Conc Calc'!AR556</f>
        <v>#DIV/0!</v>
      </c>
      <c r="P12" s="88" t="e">
        <f>'Sample Conc Calc'!AS556</f>
        <v>#DIV/0!</v>
      </c>
      <c r="Q12" s="88" t="e">
        <f>'Sample Conc Calc'!AT556</f>
        <v>#DIV/0!</v>
      </c>
      <c r="R12" s="88" t="e">
        <f>'Sample Conc Calc'!AU556</f>
        <v>#DIV/0!</v>
      </c>
      <c r="S12" s="88" t="e">
        <f>'Sample Conc Calc'!AV556</f>
        <v>#DIV/0!</v>
      </c>
      <c r="T12" s="88" t="e">
        <f>'Sample Conc Calc'!AW556</f>
        <v>#DIV/0!</v>
      </c>
      <c r="U12" s="88" t="e">
        <f>'Sample Conc Calc'!AX556</f>
        <v>#DIV/0!</v>
      </c>
      <c r="V12" s="88" t="e">
        <f>'Sample Conc Calc'!AY556</f>
        <v>#DIV/0!</v>
      </c>
      <c r="W12" s="88" t="e">
        <f>'Sample Conc Calc'!AZ556</f>
        <v>#DIV/0!</v>
      </c>
      <c r="X12" s="88" t="e">
        <f>'Sample Conc Calc'!BA556</f>
        <v>#DIV/0!</v>
      </c>
      <c r="Y12" s="88" t="e">
        <f>'Sample Conc Calc'!BB556</f>
        <v>#DIV/0!</v>
      </c>
      <c r="Z12" s="88" t="e">
        <f>'Sample Conc Calc'!BC556</f>
        <v>#DIV/0!</v>
      </c>
      <c r="AA12" s="88" t="e">
        <f>'Sample Conc Calc'!BD556</f>
        <v>#DIV/0!</v>
      </c>
      <c r="AB12" s="88" t="e">
        <f>'Sample Conc Calc'!BE556</f>
        <v>#DIV/0!</v>
      </c>
      <c r="AC12" s="88" t="e">
        <f>'Sample Conc Calc'!BF556</f>
        <v>#DIV/0!</v>
      </c>
      <c r="AD12" s="88" t="e">
        <f>'Sample Conc Calc'!BG556</f>
        <v>#DIV/0!</v>
      </c>
      <c r="AE12" s="88" t="e">
        <f>'Sample Conc Calc'!BH556</f>
        <v>#DIV/0!</v>
      </c>
      <c r="AF12" s="88" t="e">
        <f>'Sample Conc Calc'!BI556</f>
        <v>#DIV/0!</v>
      </c>
      <c r="AG12" s="88" t="e">
        <f>'Sample Conc Calc'!BJ556</f>
        <v>#DIV/0!</v>
      </c>
      <c r="AH12" s="88" t="e">
        <f>'Sample Conc Calc'!BK556</f>
        <v>#DIV/0!</v>
      </c>
      <c r="AI12" s="88" t="e">
        <f>'Sample Conc Calc'!BL556</f>
        <v>#DIV/0!</v>
      </c>
      <c r="AJ12" s="88" t="e">
        <f>'Sample Conc Calc'!BM556</f>
        <v>#DIV/0!</v>
      </c>
      <c r="AK12" s="88" t="e">
        <f>'Sample Conc Calc'!BN556</f>
        <v>#DIV/0!</v>
      </c>
      <c r="AL12" s="88" t="e">
        <f>'Sample Conc Calc'!BO556</f>
        <v>#DIV/0!</v>
      </c>
      <c r="AM12" s="88" t="e">
        <f>'Sample Conc Calc'!BP556</f>
        <v>#DIV/0!</v>
      </c>
      <c r="AN12" s="88" t="e">
        <f>'Sample Conc Calc'!BQ556</f>
        <v>#DIV/0!</v>
      </c>
      <c r="AO12" s="88" t="e">
        <f>'Sample Conc Calc'!BR556</f>
        <v>#DIV/0!</v>
      </c>
      <c r="AP12" s="88" t="e">
        <f>'Sample Conc Calc'!BS556</f>
        <v>#DIV/0!</v>
      </c>
      <c r="AQ12" s="88" t="e">
        <f>'Sample Conc Calc'!BT556</f>
        <v>#DIV/0!</v>
      </c>
      <c r="AR12" s="88" t="e">
        <f>'Sample Conc Calc'!BU556</f>
        <v>#DIV/0!</v>
      </c>
      <c r="AS12" s="88" t="e">
        <f>'Sample Conc Calc'!BV556</f>
        <v>#DIV/0!</v>
      </c>
      <c r="AT12" s="88" t="e">
        <f>'Sample Conc Calc'!BW556</f>
        <v>#DIV/0!</v>
      </c>
      <c r="AU12" s="88" t="e">
        <f>'Sample Conc Calc'!BX556</f>
        <v>#DIV/0!</v>
      </c>
      <c r="AV12" s="88" t="e">
        <f>'Sample Conc Calc'!BY556</f>
        <v>#DIV/0!</v>
      </c>
      <c r="AW12" s="88" t="e">
        <f>'Sample Conc Calc'!BZ556</f>
        <v>#DIV/0!</v>
      </c>
      <c r="AX12" s="88" t="e">
        <f>'Sample Conc Calc'!CA556</f>
        <v>#DIV/0!</v>
      </c>
      <c r="AY12" s="88" t="e">
        <f>'Sample Conc Calc'!CB556</f>
        <v>#DIV/0!</v>
      </c>
      <c r="AZ12" s="88" t="e">
        <f>'Sample Conc Calc'!CC556</f>
        <v>#DIV/0!</v>
      </c>
      <c r="BA12" s="88" t="e">
        <f>'Sample Conc Calc'!CD556</f>
        <v>#DIV/0!</v>
      </c>
      <c r="BB12" s="88" t="e">
        <f>'Sample Conc Calc'!CE556</f>
        <v>#DIV/0!</v>
      </c>
      <c r="BC12" s="88" t="e">
        <f>'Sample Conc Calc'!CF556</f>
        <v>#DIV/0!</v>
      </c>
      <c r="BD12" s="88" t="e">
        <f>'Sample Conc Calc'!CG556</f>
        <v>#DIV/0!</v>
      </c>
      <c r="BE12" s="88" t="e">
        <f>'Sample Conc Calc'!CH556</f>
        <v>#DIV/0!</v>
      </c>
      <c r="BF12" s="88" t="e">
        <f>'Sample Conc Calc'!CI556</f>
        <v>#DIV/0!</v>
      </c>
      <c r="BG12" s="88" t="e">
        <f>'Sample Conc Calc'!CJ556</f>
        <v>#DIV/0!</v>
      </c>
      <c r="BH12" s="88" t="e">
        <f>'Sample Conc Calc'!CK556</f>
        <v>#DIV/0!</v>
      </c>
      <c r="BI12" s="88" t="e">
        <f>'Sample Conc Calc'!CL556</f>
        <v>#DIV/0!</v>
      </c>
      <c r="BJ12" s="88" t="e">
        <f>'Sample Conc Calc'!CM556</f>
        <v>#DIV/0!</v>
      </c>
      <c r="BK12" s="88" t="e">
        <f>'Sample Conc Calc'!CN556</f>
        <v>#DIV/0!</v>
      </c>
      <c r="BL12" s="88" t="e">
        <f>'Sample Conc Calc'!CO556</f>
        <v>#DIV/0!</v>
      </c>
      <c r="BM12" s="88" t="e">
        <f>'Sample Conc Calc'!CP556</f>
        <v>#DIV/0!</v>
      </c>
      <c r="BN12" s="88" t="e">
        <f>'Sample Conc Calc'!CQ556</f>
        <v>#DIV/0!</v>
      </c>
      <c r="BO12" s="88" t="e">
        <f>'Sample Conc Calc'!CR556</f>
        <v>#DIV/0!</v>
      </c>
      <c r="BP12" s="88" t="e">
        <f>'Sample Conc Calc'!CS556</f>
        <v>#DIV/0!</v>
      </c>
      <c r="BQ12" s="88" t="e">
        <f>'Sample Conc Calc'!CT556</f>
        <v>#DIV/0!</v>
      </c>
      <c r="BR12" s="88" t="e">
        <f>'Sample Conc Calc'!CU556</f>
        <v>#DIV/0!</v>
      </c>
      <c r="BS12" s="88" t="e">
        <f>'Sample Conc Calc'!CV556</f>
        <v>#DIV/0!</v>
      </c>
      <c r="BT12" s="88" t="e">
        <f>'Sample Conc Calc'!CW556</f>
        <v>#DIV/0!</v>
      </c>
      <c r="BU12" s="88" t="e">
        <f>'Sample Conc Calc'!CX556</f>
        <v>#DIV/0!</v>
      </c>
      <c r="BV12" s="88" t="e">
        <f>'Sample Conc Calc'!CY556</f>
        <v>#DIV/0!</v>
      </c>
      <c r="BW12" s="88" t="e">
        <f>'Sample Conc Calc'!CZ556</f>
        <v>#DIV/0!</v>
      </c>
      <c r="BX12" s="88" t="e">
        <f>'Sample Conc Calc'!DA556</f>
        <v>#DIV/0!</v>
      </c>
      <c r="BY12" s="88" t="e">
        <f>'Sample Conc Calc'!DB556</f>
        <v>#DIV/0!</v>
      </c>
      <c r="BZ12" s="88" t="e">
        <f>'Sample Conc Calc'!DC556</f>
        <v>#DIV/0!</v>
      </c>
      <c r="CA12" s="88" t="e">
        <f>'Sample Conc Calc'!DD556</f>
        <v>#DIV/0!</v>
      </c>
      <c r="CB12" s="88" t="e">
        <f>'Sample Conc Calc'!DE556</f>
        <v>#DIV/0!</v>
      </c>
      <c r="CC12" s="88" t="e">
        <f>'Sample Conc Calc'!DF556</f>
        <v>#DIV/0!</v>
      </c>
      <c r="CD12" s="88" t="e">
        <f>'Sample Conc Calc'!DG556</f>
        <v>#DIV/0!</v>
      </c>
      <c r="CE12" s="88" t="e">
        <f>'Sample Conc Calc'!DH556</f>
        <v>#DIV/0!</v>
      </c>
      <c r="CF12" s="88" t="e">
        <f>'Sample Conc Calc'!DI556</f>
        <v>#DIV/0!</v>
      </c>
      <c r="CG12" s="88" t="e">
        <f>'Sample Conc Calc'!DJ556</f>
        <v>#DIV/0!</v>
      </c>
      <c r="CH12" s="88" t="e">
        <f>'Sample Conc Calc'!DK556</f>
        <v>#DIV/0!</v>
      </c>
      <c r="CI12" s="88" t="e">
        <f>'Sample Conc Calc'!DL556</f>
        <v>#DIV/0!</v>
      </c>
      <c r="CJ12" s="88" t="e">
        <f>'Sample Conc Calc'!DM556</f>
        <v>#DIV/0!</v>
      </c>
      <c r="CK12" s="88" t="e">
        <f>'Sample Conc Calc'!DN556</f>
        <v>#DIV/0!</v>
      </c>
      <c r="CL12" s="88" t="e">
        <f>'Sample Conc Calc'!DO556</f>
        <v>#DIV/0!</v>
      </c>
      <c r="CM12" s="88" t="e">
        <f>'Sample Conc Calc'!DP556</f>
        <v>#DIV/0!</v>
      </c>
      <c r="CN12" s="88" t="e">
        <f>'Sample Conc Calc'!DQ556</f>
        <v>#DIV/0!</v>
      </c>
      <c r="CO12" s="88" t="e">
        <f>'Sample Conc Calc'!DR556</f>
        <v>#DIV/0!</v>
      </c>
      <c r="CP12" s="88" t="e">
        <f>'Sample Conc Calc'!DS556</f>
        <v>#DIV/0!</v>
      </c>
      <c r="CQ12" s="88" t="e">
        <f>'Sample Conc Calc'!DT556</f>
        <v>#DIV/0!</v>
      </c>
      <c r="CR12" s="88" t="e">
        <f>'Sample Conc Calc'!DU556</f>
        <v>#DIV/0!</v>
      </c>
      <c r="CS12" s="88" t="e">
        <f>'Sample Conc Calc'!DV556</f>
        <v>#DIV/0!</v>
      </c>
      <c r="CT12" s="88" t="e">
        <f>'Sample Conc Calc'!DW556</f>
        <v>#DIV/0!</v>
      </c>
      <c r="CU12" s="88" t="e">
        <f>'Sample Conc Calc'!DX556</f>
        <v>#DIV/0!</v>
      </c>
      <c r="CV12" s="88" t="e">
        <f>'Sample Conc Calc'!DY556</f>
        <v>#DIV/0!</v>
      </c>
      <c r="CW12" s="88" t="e">
        <f>'Sample Conc Calc'!DZ556</f>
        <v>#DIV/0!</v>
      </c>
      <c r="CX12" s="88" t="e">
        <f>'Sample Conc Calc'!EA556</f>
        <v>#DIV/0!</v>
      </c>
      <c r="CY12" s="88" t="e">
        <f>'Sample Conc Calc'!EB556</f>
        <v>#DIV/0!</v>
      </c>
      <c r="CZ12" s="88" t="e">
        <f>'Sample Conc Calc'!EC556</f>
        <v>#DIV/0!</v>
      </c>
      <c r="DA12" s="88" t="e">
        <f>'Sample Conc Calc'!ED556</f>
        <v>#DIV/0!</v>
      </c>
      <c r="DB12" s="88" t="e">
        <f>'Sample Conc Calc'!EE556</f>
        <v>#DIV/0!</v>
      </c>
      <c r="DC12" s="88" t="e">
        <f>'Sample Conc Calc'!EF556</f>
        <v>#DIV/0!</v>
      </c>
      <c r="DD12" s="88" t="e">
        <f>'Sample Conc Calc'!EG556</f>
        <v>#DIV/0!</v>
      </c>
      <c r="DE12" s="88" t="e">
        <f>'Sample Conc Calc'!EH556</f>
        <v>#DIV/0!</v>
      </c>
      <c r="DF12" s="88" t="e">
        <f>'Sample Conc Calc'!EI556</f>
        <v>#DIV/0!</v>
      </c>
      <c r="DG12" s="88" t="e">
        <f>'Sample Conc Calc'!EJ556</f>
        <v>#DIV/0!</v>
      </c>
      <c r="DH12" s="88" t="e">
        <f>'Sample Conc Calc'!EK556</f>
        <v>#DIV/0!</v>
      </c>
      <c r="DI12" s="88" t="e">
        <f>'Sample Conc Calc'!EL556</f>
        <v>#DIV/0!</v>
      </c>
      <c r="DJ12" s="88" t="e">
        <f>'Sample Conc Calc'!EM556</f>
        <v>#DIV/0!</v>
      </c>
      <c r="DK12" s="88" t="e">
        <f>'Sample Conc Calc'!EN556</f>
        <v>#DIV/0!</v>
      </c>
      <c r="DL12" s="88" t="e">
        <f>'Sample Conc Calc'!EO556</f>
        <v>#DIV/0!</v>
      </c>
      <c r="DM12" s="88" t="e">
        <f>'Sample Conc Calc'!EP556</f>
        <v>#DIV/0!</v>
      </c>
      <c r="DN12" s="88" t="e">
        <f>'Sample Conc Calc'!EQ556</f>
        <v>#DIV/0!</v>
      </c>
      <c r="DO12" s="88" t="e">
        <f>'Sample Conc Calc'!ER556</f>
        <v>#DIV/0!</v>
      </c>
      <c r="DP12" s="88" t="e">
        <f>'Sample Conc Calc'!ES556</f>
        <v>#DIV/0!</v>
      </c>
      <c r="DQ12" s="88" t="e">
        <f>'Sample Conc Calc'!ET556</f>
        <v>#DIV/0!</v>
      </c>
      <c r="DR12" s="88" t="e">
        <f>'Sample Conc Calc'!EU556</f>
        <v>#DIV/0!</v>
      </c>
      <c r="DS12" s="88" t="e">
        <f>'Sample Conc Calc'!EV556</f>
        <v>#DIV/0!</v>
      </c>
      <c r="DT12" s="88" t="e">
        <f>'Sample Conc Calc'!EW556</f>
        <v>#DIV/0!</v>
      </c>
      <c r="DU12" s="88" t="e">
        <f>'Sample Conc Calc'!EX556</f>
        <v>#DIV/0!</v>
      </c>
      <c r="DV12" s="88" t="e">
        <f>'Sample Conc Calc'!EY556</f>
        <v>#DIV/0!</v>
      </c>
      <c r="DW12" s="88" t="e">
        <f>'Sample Conc Calc'!EZ556</f>
        <v>#DIV/0!</v>
      </c>
      <c r="DX12" s="88" t="e">
        <f>'Sample Conc Calc'!FA556</f>
        <v>#DIV/0!</v>
      </c>
      <c r="DY12" s="88" t="e">
        <f>'Sample Conc Calc'!FB556</f>
        <v>#DIV/0!</v>
      </c>
      <c r="DZ12" s="88" t="e">
        <f>'Sample Conc Calc'!FC556</f>
        <v>#DIV/0!</v>
      </c>
      <c r="EA12" s="88" t="e">
        <f>'Sample Conc Calc'!FD556</f>
        <v>#DIV/0!</v>
      </c>
      <c r="EB12" s="88" t="e">
        <f>'Sample Conc Calc'!FE556</f>
        <v>#DIV/0!</v>
      </c>
      <c r="EC12" s="88" t="e">
        <f>'Sample Conc Calc'!FF556</f>
        <v>#DIV/0!</v>
      </c>
      <c r="ED12" s="88" t="e">
        <f>'Sample Conc Calc'!FG556</f>
        <v>#DIV/0!</v>
      </c>
      <c r="EE12" s="88" t="e">
        <f>'Sample Conc Calc'!FH556</f>
        <v>#DIV/0!</v>
      </c>
      <c r="EF12" s="88" t="e">
        <f>'Sample Conc Calc'!FI556</f>
        <v>#DIV/0!</v>
      </c>
      <c r="EG12" s="88" t="e">
        <f>'Sample Conc Calc'!FJ556</f>
        <v>#DIV/0!</v>
      </c>
      <c r="EH12" s="88" t="e">
        <f>'Sample Conc Calc'!FK556</f>
        <v>#DIV/0!</v>
      </c>
      <c r="EI12" s="88" t="e">
        <f>'Sample Conc Calc'!FL556</f>
        <v>#DIV/0!</v>
      </c>
      <c r="EJ12" s="88" t="e">
        <f>'Sample Conc Calc'!FM556</f>
        <v>#DIV/0!</v>
      </c>
      <c r="EK12" s="88" t="e">
        <f>'Sample Conc Calc'!FN556</f>
        <v>#DIV/0!</v>
      </c>
      <c r="EL12" s="88" t="e">
        <f>'Sample Conc Calc'!FO556</f>
        <v>#DIV/0!</v>
      </c>
      <c r="EM12" s="88" t="e">
        <f>'Sample Conc Calc'!FP556</f>
        <v>#DIV/0!</v>
      </c>
      <c r="EN12" s="88" t="e">
        <f>'Sample Conc Calc'!FQ556</f>
        <v>#DIV/0!</v>
      </c>
      <c r="EO12" s="88" t="e">
        <f>'Sample Conc Calc'!FR556</f>
        <v>#DIV/0!</v>
      </c>
      <c r="EP12" s="88" t="e">
        <f>'Sample Conc Calc'!FS556</f>
        <v>#DIV/0!</v>
      </c>
      <c r="EQ12" s="88" t="e">
        <f>'Sample Conc Calc'!FT556</f>
        <v>#DIV/0!</v>
      </c>
      <c r="ER12" s="88" t="e">
        <f>'Sample Conc Calc'!FU556</f>
        <v>#DIV/0!</v>
      </c>
      <c r="ES12" s="88" t="e">
        <f>'Sample Conc Calc'!FV556</f>
        <v>#DIV/0!</v>
      </c>
      <c r="ET12" s="88" t="e">
        <f>'Sample Conc Calc'!FW556</f>
        <v>#DIV/0!</v>
      </c>
      <c r="EU12" s="88" t="e">
        <f>'Sample Conc Calc'!FX556</f>
        <v>#DIV/0!</v>
      </c>
      <c r="EV12" s="88" t="e">
        <f>'Sample Conc Calc'!FY556</f>
        <v>#DIV/0!</v>
      </c>
    </row>
    <row r="13" spans="1:152" s="72" customFormat="1">
      <c r="A13" s="86" t="str">
        <f>'Analyte List'!A133</f>
        <v>4-Methylbenzothiophene</v>
      </c>
      <c r="B13" s="87">
        <f>'Analyte List'!K133</f>
        <v>0</v>
      </c>
      <c r="C13" s="88" t="e">
        <f>'Sample Conc Calc'!AF557</f>
        <v>#DIV/0!</v>
      </c>
      <c r="D13" s="88" t="e">
        <f>'Sample Conc Calc'!AG557</f>
        <v>#DIV/0!</v>
      </c>
      <c r="E13" s="88" t="e">
        <f>'Sample Conc Calc'!AH557</f>
        <v>#DIV/0!</v>
      </c>
      <c r="F13" s="88" t="e">
        <f>'Sample Conc Calc'!AI557</f>
        <v>#DIV/0!</v>
      </c>
      <c r="G13" s="88" t="e">
        <f>'Sample Conc Calc'!AJ557</f>
        <v>#DIV/0!</v>
      </c>
      <c r="H13" s="88" t="e">
        <f>'Sample Conc Calc'!AK557</f>
        <v>#DIV/0!</v>
      </c>
      <c r="I13" s="88" t="e">
        <f>'Sample Conc Calc'!AL557</f>
        <v>#DIV/0!</v>
      </c>
      <c r="J13" s="88" t="e">
        <f>'Sample Conc Calc'!AM557</f>
        <v>#DIV/0!</v>
      </c>
      <c r="K13" s="88" t="e">
        <f>'Sample Conc Calc'!AN557</f>
        <v>#DIV/0!</v>
      </c>
      <c r="L13" s="88" t="e">
        <f>'Sample Conc Calc'!AO557</f>
        <v>#DIV/0!</v>
      </c>
      <c r="M13" s="88" t="e">
        <f>'Sample Conc Calc'!AP557</f>
        <v>#DIV/0!</v>
      </c>
      <c r="N13" s="88" t="e">
        <f>'Sample Conc Calc'!AQ557</f>
        <v>#DIV/0!</v>
      </c>
      <c r="O13" s="88" t="e">
        <f>'Sample Conc Calc'!AR557</f>
        <v>#DIV/0!</v>
      </c>
      <c r="P13" s="88" t="e">
        <f>'Sample Conc Calc'!AS557</f>
        <v>#DIV/0!</v>
      </c>
      <c r="Q13" s="88" t="e">
        <f>'Sample Conc Calc'!AT557</f>
        <v>#DIV/0!</v>
      </c>
      <c r="R13" s="88" t="e">
        <f>'Sample Conc Calc'!AU557</f>
        <v>#DIV/0!</v>
      </c>
      <c r="S13" s="88" t="e">
        <f>'Sample Conc Calc'!AV557</f>
        <v>#DIV/0!</v>
      </c>
      <c r="T13" s="88" t="e">
        <f>'Sample Conc Calc'!AW557</f>
        <v>#DIV/0!</v>
      </c>
      <c r="U13" s="88" t="e">
        <f>'Sample Conc Calc'!AX557</f>
        <v>#DIV/0!</v>
      </c>
      <c r="V13" s="88" t="e">
        <f>'Sample Conc Calc'!AY557</f>
        <v>#DIV/0!</v>
      </c>
      <c r="W13" s="88" t="e">
        <f>'Sample Conc Calc'!AZ557</f>
        <v>#DIV/0!</v>
      </c>
      <c r="X13" s="88" t="e">
        <f>'Sample Conc Calc'!BA557</f>
        <v>#DIV/0!</v>
      </c>
      <c r="Y13" s="88" t="e">
        <f>'Sample Conc Calc'!BB557</f>
        <v>#DIV/0!</v>
      </c>
      <c r="Z13" s="88" t="e">
        <f>'Sample Conc Calc'!BC557</f>
        <v>#DIV/0!</v>
      </c>
      <c r="AA13" s="88" t="e">
        <f>'Sample Conc Calc'!BD557</f>
        <v>#DIV/0!</v>
      </c>
      <c r="AB13" s="88" t="e">
        <f>'Sample Conc Calc'!BE557</f>
        <v>#DIV/0!</v>
      </c>
      <c r="AC13" s="88" t="e">
        <f>'Sample Conc Calc'!BF557</f>
        <v>#DIV/0!</v>
      </c>
      <c r="AD13" s="88" t="e">
        <f>'Sample Conc Calc'!BG557</f>
        <v>#DIV/0!</v>
      </c>
      <c r="AE13" s="88" t="e">
        <f>'Sample Conc Calc'!BH557</f>
        <v>#DIV/0!</v>
      </c>
      <c r="AF13" s="88" t="e">
        <f>'Sample Conc Calc'!BI557</f>
        <v>#DIV/0!</v>
      </c>
      <c r="AG13" s="88" t="e">
        <f>'Sample Conc Calc'!BJ557</f>
        <v>#DIV/0!</v>
      </c>
      <c r="AH13" s="88" t="e">
        <f>'Sample Conc Calc'!BK557</f>
        <v>#DIV/0!</v>
      </c>
      <c r="AI13" s="88" t="e">
        <f>'Sample Conc Calc'!BL557</f>
        <v>#DIV/0!</v>
      </c>
      <c r="AJ13" s="88" t="e">
        <f>'Sample Conc Calc'!BM557</f>
        <v>#DIV/0!</v>
      </c>
      <c r="AK13" s="88" t="e">
        <f>'Sample Conc Calc'!BN557</f>
        <v>#DIV/0!</v>
      </c>
      <c r="AL13" s="88" t="e">
        <f>'Sample Conc Calc'!BO557</f>
        <v>#DIV/0!</v>
      </c>
      <c r="AM13" s="88" t="e">
        <f>'Sample Conc Calc'!BP557</f>
        <v>#DIV/0!</v>
      </c>
      <c r="AN13" s="88" t="e">
        <f>'Sample Conc Calc'!BQ557</f>
        <v>#DIV/0!</v>
      </c>
      <c r="AO13" s="88" t="e">
        <f>'Sample Conc Calc'!BR557</f>
        <v>#DIV/0!</v>
      </c>
      <c r="AP13" s="88" t="e">
        <f>'Sample Conc Calc'!BS557</f>
        <v>#DIV/0!</v>
      </c>
      <c r="AQ13" s="88" t="e">
        <f>'Sample Conc Calc'!BT557</f>
        <v>#DIV/0!</v>
      </c>
      <c r="AR13" s="88" t="e">
        <f>'Sample Conc Calc'!BU557</f>
        <v>#DIV/0!</v>
      </c>
      <c r="AS13" s="88" t="e">
        <f>'Sample Conc Calc'!BV557</f>
        <v>#DIV/0!</v>
      </c>
      <c r="AT13" s="88" t="e">
        <f>'Sample Conc Calc'!BW557</f>
        <v>#DIV/0!</v>
      </c>
      <c r="AU13" s="88" t="e">
        <f>'Sample Conc Calc'!BX557</f>
        <v>#DIV/0!</v>
      </c>
      <c r="AV13" s="88" t="e">
        <f>'Sample Conc Calc'!BY557</f>
        <v>#DIV/0!</v>
      </c>
      <c r="AW13" s="88" t="e">
        <f>'Sample Conc Calc'!BZ557</f>
        <v>#DIV/0!</v>
      </c>
      <c r="AX13" s="88" t="e">
        <f>'Sample Conc Calc'!CA557</f>
        <v>#DIV/0!</v>
      </c>
      <c r="AY13" s="88" t="e">
        <f>'Sample Conc Calc'!CB557</f>
        <v>#DIV/0!</v>
      </c>
      <c r="AZ13" s="88" t="e">
        <f>'Sample Conc Calc'!CC557</f>
        <v>#DIV/0!</v>
      </c>
      <c r="BA13" s="88" t="e">
        <f>'Sample Conc Calc'!CD557</f>
        <v>#DIV/0!</v>
      </c>
      <c r="BB13" s="88" t="e">
        <f>'Sample Conc Calc'!CE557</f>
        <v>#DIV/0!</v>
      </c>
      <c r="BC13" s="88" t="e">
        <f>'Sample Conc Calc'!CF557</f>
        <v>#DIV/0!</v>
      </c>
      <c r="BD13" s="88" t="e">
        <f>'Sample Conc Calc'!CG557</f>
        <v>#DIV/0!</v>
      </c>
      <c r="BE13" s="88" t="e">
        <f>'Sample Conc Calc'!CH557</f>
        <v>#DIV/0!</v>
      </c>
      <c r="BF13" s="88" t="e">
        <f>'Sample Conc Calc'!CI557</f>
        <v>#DIV/0!</v>
      </c>
      <c r="BG13" s="88" t="e">
        <f>'Sample Conc Calc'!CJ557</f>
        <v>#DIV/0!</v>
      </c>
      <c r="BH13" s="88" t="e">
        <f>'Sample Conc Calc'!CK557</f>
        <v>#DIV/0!</v>
      </c>
      <c r="BI13" s="88" t="e">
        <f>'Sample Conc Calc'!CL557</f>
        <v>#DIV/0!</v>
      </c>
      <c r="BJ13" s="88" t="e">
        <f>'Sample Conc Calc'!CM557</f>
        <v>#DIV/0!</v>
      </c>
      <c r="BK13" s="88" t="e">
        <f>'Sample Conc Calc'!CN557</f>
        <v>#DIV/0!</v>
      </c>
      <c r="BL13" s="88" t="e">
        <f>'Sample Conc Calc'!CO557</f>
        <v>#DIV/0!</v>
      </c>
      <c r="BM13" s="88" t="e">
        <f>'Sample Conc Calc'!CP557</f>
        <v>#DIV/0!</v>
      </c>
      <c r="BN13" s="88" t="e">
        <f>'Sample Conc Calc'!CQ557</f>
        <v>#DIV/0!</v>
      </c>
      <c r="BO13" s="88" t="e">
        <f>'Sample Conc Calc'!CR557</f>
        <v>#DIV/0!</v>
      </c>
      <c r="BP13" s="88" t="e">
        <f>'Sample Conc Calc'!CS557</f>
        <v>#DIV/0!</v>
      </c>
      <c r="BQ13" s="88" t="e">
        <f>'Sample Conc Calc'!CT557</f>
        <v>#DIV/0!</v>
      </c>
      <c r="BR13" s="88" t="e">
        <f>'Sample Conc Calc'!CU557</f>
        <v>#DIV/0!</v>
      </c>
      <c r="BS13" s="88" t="e">
        <f>'Sample Conc Calc'!CV557</f>
        <v>#DIV/0!</v>
      </c>
      <c r="BT13" s="88" t="e">
        <f>'Sample Conc Calc'!CW557</f>
        <v>#DIV/0!</v>
      </c>
      <c r="BU13" s="88" t="e">
        <f>'Sample Conc Calc'!CX557</f>
        <v>#DIV/0!</v>
      </c>
      <c r="BV13" s="88" t="e">
        <f>'Sample Conc Calc'!CY557</f>
        <v>#DIV/0!</v>
      </c>
      <c r="BW13" s="88" t="e">
        <f>'Sample Conc Calc'!CZ557</f>
        <v>#DIV/0!</v>
      </c>
      <c r="BX13" s="88" t="e">
        <f>'Sample Conc Calc'!DA557</f>
        <v>#DIV/0!</v>
      </c>
      <c r="BY13" s="88" t="e">
        <f>'Sample Conc Calc'!DB557</f>
        <v>#DIV/0!</v>
      </c>
      <c r="BZ13" s="88" t="e">
        <f>'Sample Conc Calc'!DC557</f>
        <v>#DIV/0!</v>
      </c>
      <c r="CA13" s="88" t="e">
        <f>'Sample Conc Calc'!DD557</f>
        <v>#DIV/0!</v>
      </c>
      <c r="CB13" s="88" t="e">
        <f>'Sample Conc Calc'!DE557</f>
        <v>#DIV/0!</v>
      </c>
      <c r="CC13" s="88" t="e">
        <f>'Sample Conc Calc'!DF557</f>
        <v>#DIV/0!</v>
      </c>
      <c r="CD13" s="88" t="e">
        <f>'Sample Conc Calc'!DG557</f>
        <v>#DIV/0!</v>
      </c>
      <c r="CE13" s="88" t="e">
        <f>'Sample Conc Calc'!DH557</f>
        <v>#DIV/0!</v>
      </c>
      <c r="CF13" s="88" t="e">
        <f>'Sample Conc Calc'!DI557</f>
        <v>#DIV/0!</v>
      </c>
      <c r="CG13" s="88" t="e">
        <f>'Sample Conc Calc'!DJ557</f>
        <v>#DIV/0!</v>
      </c>
      <c r="CH13" s="88" t="e">
        <f>'Sample Conc Calc'!DK557</f>
        <v>#DIV/0!</v>
      </c>
      <c r="CI13" s="88" t="e">
        <f>'Sample Conc Calc'!DL557</f>
        <v>#DIV/0!</v>
      </c>
      <c r="CJ13" s="88" t="e">
        <f>'Sample Conc Calc'!DM557</f>
        <v>#DIV/0!</v>
      </c>
      <c r="CK13" s="88" t="e">
        <f>'Sample Conc Calc'!DN557</f>
        <v>#DIV/0!</v>
      </c>
      <c r="CL13" s="88" t="e">
        <f>'Sample Conc Calc'!DO557</f>
        <v>#DIV/0!</v>
      </c>
      <c r="CM13" s="88" t="e">
        <f>'Sample Conc Calc'!DP557</f>
        <v>#DIV/0!</v>
      </c>
      <c r="CN13" s="88" t="e">
        <f>'Sample Conc Calc'!DQ557</f>
        <v>#DIV/0!</v>
      </c>
      <c r="CO13" s="88" t="e">
        <f>'Sample Conc Calc'!DR557</f>
        <v>#DIV/0!</v>
      </c>
      <c r="CP13" s="88" t="e">
        <f>'Sample Conc Calc'!DS557</f>
        <v>#DIV/0!</v>
      </c>
      <c r="CQ13" s="88" t="e">
        <f>'Sample Conc Calc'!DT557</f>
        <v>#DIV/0!</v>
      </c>
      <c r="CR13" s="88" t="e">
        <f>'Sample Conc Calc'!DU557</f>
        <v>#DIV/0!</v>
      </c>
      <c r="CS13" s="88" t="e">
        <f>'Sample Conc Calc'!DV557</f>
        <v>#DIV/0!</v>
      </c>
      <c r="CT13" s="88" t="e">
        <f>'Sample Conc Calc'!DW557</f>
        <v>#DIV/0!</v>
      </c>
      <c r="CU13" s="88" t="e">
        <f>'Sample Conc Calc'!DX557</f>
        <v>#DIV/0!</v>
      </c>
      <c r="CV13" s="88" t="e">
        <f>'Sample Conc Calc'!DY557</f>
        <v>#DIV/0!</v>
      </c>
      <c r="CW13" s="88" t="e">
        <f>'Sample Conc Calc'!DZ557</f>
        <v>#DIV/0!</v>
      </c>
      <c r="CX13" s="88" t="e">
        <f>'Sample Conc Calc'!EA557</f>
        <v>#DIV/0!</v>
      </c>
      <c r="CY13" s="88" t="e">
        <f>'Sample Conc Calc'!EB557</f>
        <v>#DIV/0!</v>
      </c>
      <c r="CZ13" s="88" t="e">
        <f>'Sample Conc Calc'!EC557</f>
        <v>#DIV/0!</v>
      </c>
      <c r="DA13" s="88" t="e">
        <f>'Sample Conc Calc'!ED557</f>
        <v>#DIV/0!</v>
      </c>
      <c r="DB13" s="88" t="e">
        <f>'Sample Conc Calc'!EE557</f>
        <v>#DIV/0!</v>
      </c>
      <c r="DC13" s="88" t="e">
        <f>'Sample Conc Calc'!EF557</f>
        <v>#DIV/0!</v>
      </c>
      <c r="DD13" s="88" t="e">
        <f>'Sample Conc Calc'!EG557</f>
        <v>#DIV/0!</v>
      </c>
      <c r="DE13" s="88" t="e">
        <f>'Sample Conc Calc'!EH557</f>
        <v>#DIV/0!</v>
      </c>
      <c r="DF13" s="88" t="e">
        <f>'Sample Conc Calc'!EI557</f>
        <v>#DIV/0!</v>
      </c>
      <c r="DG13" s="88" t="e">
        <f>'Sample Conc Calc'!EJ557</f>
        <v>#DIV/0!</v>
      </c>
      <c r="DH13" s="88" t="e">
        <f>'Sample Conc Calc'!EK557</f>
        <v>#DIV/0!</v>
      </c>
      <c r="DI13" s="88" t="e">
        <f>'Sample Conc Calc'!EL557</f>
        <v>#DIV/0!</v>
      </c>
      <c r="DJ13" s="88" t="e">
        <f>'Sample Conc Calc'!EM557</f>
        <v>#DIV/0!</v>
      </c>
      <c r="DK13" s="88" t="e">
        <f>'Sample Conc Calc'!EN557</f>
        <v>#DIV/0!</v>
      </c>
      <c r="DL13" s="88" t="e">
        <f>'Sample Conc Calc'!EO557</f>
        <v>#DIV/0!</v>
      </c>
      <c r="DM13" s="88" t="e">
        <f>'Sample Conc Calc'!EP557</f>
        <v>#DIV/0!</v>
      </c>
      <c r="DN13" s="88" t="e">
        <f>'Sample Conc Calc'!EQ557</f>
        <v>#DIV/0!</v>
      </c>
      <c r="DO13" s="88" t="e">
        <f>'Sample Conc Calc'!ER557</f>
        <v>#DIV/0!</v>
      </c>
      <c r="DP13" s="88" t="e">
        <f>'Sample Conc Calc'!ES557</f>
        <v>#DIV/0!</v>
      </c>
      <c r="DQ13" s="88" t="e">
        <f>'Sample Conc Calc'!ET557</f>
        <v>#DIV/0!</v>
      </c>
      <c r="DR13" s="88" t="e">
        <f>'Sample Conc Calc'!EU557</f>
        <v>#DIV/0!</v>
      </c>
      <c r="DS13" s="88" t="e">
        <f>'Sample Conc Calc'!EV557</f>
        <v>#DIV/0!</v>
      </c>
      <c r="DT13" s="88" t="e">
        <f>'Sample Conc Calc'!EW557</f>
        <v>#DIV/0!</v>
      </c>
      <c r="DU13" s="88" t="e">
        <f>'Sample Conc Calc'!EX557</f>
        <v>#DIV/0!</v>
      </c>
      <c r="DV13" s="88" t="e">
        <f>'Sample Conc Calc'!EY557</f>
        <v>#DIV/0!</v>
      </c>
      <c r="DW13" s="88" t="e">
        <f>'Sample Conc Calc'!EZ557</f>
        <v>#DIV/0!</v>
      </c>
      <c r="DX13" s="88" t="e">
        <f>'Sample Conc Calc'!FA557</f>
        <v>#DIV/0!</v>
      </c>
      <c r="DY13" s="88" t="e">
        <f>'Sample Conc Calc'!FB557</f>
        <v>#DIV/0!</v>
      </c>
      <c r="DZ13" s="88" t="e">
        <f>'Sample Conc Calc'!FC557</f>
        <v>#DIV/0!</v>
      </c>
      <c r="EA13" s="88" t="e">
        <f>'Sample Conc Calc'!FD557</f>
        <v>#DIV/0!</v>
      </c>
      <c r="EB13" s="88" t="e">
        <f>'Sample Conc Calc'!FE557</f>
        <v>#DIV/0!</v>
      </c>
      <c r="EC13" s="88" t="e">
        <f>'Sample Conc Calc'!FF557</f>
        <v>#DIV/0!</v>
      </c>
      <c r="ED13" s="88" t="e">
        <f>'Sample Conc Calc'!FG557</f>
        <v>#DIV/0!</v>
      </c>
      <c r="EE13" s="88" t="e">
        <f>'Sample Conc Calc'!FH557</f>
        <v>#DIV/0!</v>
      </c>
      <c r="EF13" s="88" t="e">
        <f>'Sample Conc Calc'!FI557</f>
        <v>#DIV/0!</v>
      </c>
      <c r="EG13" s="88" t="e">
        <f>'Sample Conc Calc'!FJ557</f>
        <v>#DIV/0!</v>
      </c>
      <c r="EH13" s="88" t="e">
        <f>'Sample Conc Calc'!FK557</f>
        <v>#DIV/0!</v>
      </c>
      <c r="EI13" s="88" t="e">
        <f>'Sample Conc Calc'!FL557</f>
        <v>#DIV/0!</v>
      </c>
      <c r="EJ13" s="88" t="e">
        <f>'Sample Conc Calc'!FM557</f>
        <v>#DIV/0!</v>
      </c>
      <c r="EK13" s="88" t="e">
        <f>'Sample Conc Calc'!FN557</f>
        <v>#DIV/0!</v>
      </c>
      <c r="EL13" s="88" t="e">
        <f>'Sample Conc Calc'!FO557</f>
        <v>#DIV/0!</v>
      </c>
      <c r="EM13" s="88" t="e">
        <f>'Sample Conc Calc'!FP557</f>
        <v>#DIV/0!</v>
      </c>
      <c r="EN13" s="88" t="e">
        <f>'Sample Conc Calc'!FQ557</f>
        <v>#DIV/0!</v>
      </c>
      <c r="EO13" s="88" t="e">
        <f>'Sample Conc Calc'!FR557</f>
        <v>#DIV/0!</v>
      </c>
      <c r="EP13" s="88" t="e">
        <f>'Sample Conc Calc'!FS557</f>
        <v>#DIV/0!</v>
      </c>
      <c r="EQ13" s="88" t="e">
        <f>'Sample Conc Calc'!FT557</f>
        <v>#DIV/0!</v>
      </c>
      <c r="ER13" s="88" t="e">
        <f>'Sample Conc Calc'!FU557</f>
        <v>#DIV/0!</v>
      </c>
      <c r="ES13" s="88" t="e">
        <f>'Sample Conc Calc'!FV557</f>
        <v>#DIV/0!</v>
      </c>
      <c r="ET13" s="88" t="e">
        <f>'Sample Conc Calc'!FW557</f>
        <v>#DIV/0!</v>
      </c>
      <c r="EU13" s="88" t="e">
        <f>'Sample Conc Calc'!FX557</f>
        <v>#DIV/0!</v>
      </c>
      <c r="EV13" s="88" t="e">
        <f>'Sample Conc Calc'!FY557</f>
        <v>#DIV/0!</v>
      </c>
    </row>
    <row r="14" spans="1:152" s="72" customFormat="1">
      <c r="A14" s="86" t="str">
        <f>'Analyte List'!A134</f>
        <v>Methylquinoline 3-Meisoquinoline</v>
      </c>
      <c r="B14" s="87">
        <f>'Analyte List'!K134</f>
        <v>0</v>
      </c>
      <c r="C14" s="88" t="e">
        <f>'Sample Conc Calc'!AF558</f>
        <v>#DIV/0!</v>
      </c>
      <c r="D14" s="88" t="e">
        <f>'Sample Conc Calc'!AG558</f>
        <v>#DIV/0!</v>
      </c>
      <c r="E14" s="88" t="e">
        <f>'Sample Conc Calc'!AH558</f>
        <v>#DIV/0!</v>
      </c>
      <c r="F14" s="88" t="e">
        <f>'Sample Conc Calc'!AI558</f>
        <v>#DIV/0!</v>
      </c>
      <c r="G14" s="88" t="e">
        <f>'Sample Conc Calc'!AJ558</f>
        <v>#DIV/0!</v>
      </c>
      <c r="H14" s="88" t="e">
        <f>'Sample Conc Calc'!AK558</f>
        <v>#DIV/0!</v>
      </c>
      <c r="I14" s="88" t="e">
        <f>'Sample Conc Calc'!AL558</f>
        <v>#DIV/0!</v>
      </c>
      <c r="J14" s="88" t="e">
        <f>'Sample Conc Calc'!AM558</f>
        <v>#DIV/0!</v>
      </c>
      <c r="K14" s="88" t="e">
        <f>'Sample Conc Calc'!AN558</f>
        <v>#DIV/0!</v>
      </c>
      <c r="L14" s="88" t="e">
        <f>'Sample Conc Calc'!AO558</f>
        <v>#DIV/0!</v>
      </c>
      <c r="M14" s="88" t="e">
        <f>'Sample Conc Calc'!AP558</f>
        <v>#DIV/0!</v>
      </c>
      <c r="N14" s="88" t="e">
        <f>'Sample Conc Calc'!AQ558</f>
        <v>#DIV/0!</v>
      </c>
      <c r="O14" s="88" t="e">
        <f>'Sample Conc Calc'!AR558</f>
        <v>#DIV/0!</v>
      </c>
      <c r="P14" s="88" t="e">
        <f>'Sample Conc Calc'!AS558</f>
        <v>#DIV/0!</v>
      </c>
      <c r="Q14" s="88" t="e">
        <f>'Sample Conc Calc'!AT558</f>
        <v>#DIV/0!</v>
      </c>
      <c r="R14" s="88" t="e">
        <f>'Sample Conc Calc'!AU558</f>
        <v>#DIV/0!</v>
      </c>
      <c r="S14" s="88" t="e">
        <f>'Sample Conc Calc'!AV558</f>
        <v>#DIV/0!</v>
      </c>
      <c r="T14" s="88" t="e">
        <f>'Sample Conc Calc'!AW558</f>
        <v>#DIV/0!</v>
      </c>
      <c r="U14" s="88" t="e">
        <f>'Sample Conc Calc'!AX558</f>
        <v>#DIV/0!</v>
      </c>
      <c r="V14" s="88" t="e">
        <f>'Sample Conc Calc'!AY558</f>
        <v>#DIV/0!</v>
      </c>
      <c r="W14" s="88" t="e">
        <f>'Sample Conc Calc'!AZ558</f>
        <v>#DIV/0!</v>
      </c>
      <c r="X14" s="88" t="e">
        <f>'Sample Conc Calc'!BA558</f>
        <v>#DIV/0!</v>
      </c>
      <c r="Y14" s="88" t="e">
        <f>'Sample Conc Calc'!BB558</f>
        <v>#DIV/0!</v>
      </c>
      <c r="Z14" s="88" t="e">
        <f>'Sample Conc Calc'!BC558</f>
        <v>#DIV/0!</v>
      </c>
      <c r="AA14" s="88" t="e">
        <f>'Sample Conc Calc'!BD558</f>
        <v>#DIV/0!</v>
      </c>
      <c r="AB14" s="88" t="e">
        <f>'Sample Conc Calc'!BE558</f>
        <v>#DIV/0!</v>
      </c>
      <c r="AC14" s="88" t="e">
        <f>'Sample Conc Calc'!BF558</f>
        <v>#DIV/0!</v>
      </c>
      <c r="AD14" s="88" t="e">
        <f>'Sample Conc Calc'!BG558</f>
        <v>#DIV/0!</v>
      </c>
      <c r="AE14" s="88" t="e">
        <f>'Sample Conc Calc'!BH558</f>
        <v>#DIV/0!</v>
      </c>
      <c r="AF14" s="88" t="e">
        <f>'Sample Conc Calc'!BI558</f>
        <v>#DIV/0!</v>
      </c>
      <c r="AG14" s="88" t="e">
        <f>'Sample Conc Calc'!BJ558</f>
        <v>#DIV/0!</v>
      </c>
      <c r="AH14" s="88" t="e">
        <f>'Sample Conc Calc'!BK558</f>
        <v>#DIV/0!</v>
      </c>
      <c r="AI14" s="88" t="e">
        <f>'Sample Conc Calc'!BL558</f>
        <v>#DIV/0!</v>
      </c>
      <c r="AJ14" s="88" t="e">
        <f>'Sample Conc Calc'!BM558</f>
        <v>#DIV/0!</v>
      </c>
      <c r="AK14" s="88" t="e">
        <f>'Sample Conc Calc'!BN558</f>
        <v>#DIV/0!</v>
      </c>
      <c r="AL14" s="88" t="e">
        <f>'Sample Conc Calc'!BO558</f>
        <v>#DIV/0!</v>
      </c>
      <c r="AM14" s="88" t="e">
        <f>'Sample Conc Calc'!BP558</f>
        <v>#DIV/0!</v>
      </c>
      <c r="AN14" s="88" t="e">
        <f>'Sample Conc Calc'!BQ558</f>
        <v>#DIV/0!</v>
      </c>
      <c r="AO14" s="88" t="e">
        <f>'Sample Conc Calc'!BR558</f>
        <v>#DIV/0!</v>
      </c>
      <c r="AP14" s="88" t="e">
        <f>'Sample Conc Calc'!BS558</f>
        <v>#DIV/0!</v>
      </c>
      <c r="AQ14" s="88" t="e">
        <f>'Sample Conc Calc'!BT558</f>
        <v>#DIV/0!</v>
      </c>
      <c r="AR14" s="88" t="e">
        <f>'Sample Conc Calc'!BU558</f>
        <v>#DIV/0!</v>
      </c>
      <c r="AS14" s="88" t="e">
        <f>'Sample Conc Calc'!BV558</f>
        <v>#DIV/0!</v>
      </c>
      <c r="AT14" s="88" t="e">
        <f>'Sample Conc Calc'!BW558</f>
        <v>#DIV/0!</v>
      </c>
      <c r="AU14" s="88" t="e">
        <f>'Sample Conc Calc'!BX558</f>
        <v>#DIV/0!</v>
      </c>
      <c r="AV14" s="88" t="e">
        <f>'Sample Conc Calc'!BY558</f>
        <v>#DIV/0!</v>
      </c>
      <c r="AW14" s="88" t="e">
        <f>'Sample Conc Calc'!BZ558</f>
        <v>#DIV/0!</v>
      </c>
      <c r="AX14" s="88" t="e">
        <f>'Sample Conc Calc'!CA558</f>
        <v>#DIV/0!</v>
      </c>
      <c r="AY14" s="88" t="e">
        <f>'Sample Conc Calc'!CB558</f>
        <v>#DIV/0!</v>
      </c>
      <c r="AZ14" s="88" t="e">
        <f>'Sample Conc Calc'!CC558</f>
        <v>#DIV/0!</v>
      </c>
      <c r="BA14" s="88" t="e">
        <f>'Sample Conc Calc'!CD558</f>
        <v>#DIV/0!</v>
      </c>
      <c r="BB14" s="88" t="e">
        <f>'Sample Conc Calc'!CE558</f>
        <v>#DIV/0!</v>
      </c>
      <c r="BC14" s="88" t="e">
        <f>'Sample Conc Calc'!CF558</f>
        <v>#DIV/0!</v>
      </c>
      <c r="BD14" s="88" t="e">
        <f>'Sample Conc Calc'!CG558</f>
        <v>#DIV/0!</v>
      </c>
      <c r="BE14" s="88" t="e">
        <f>'Sample Conc Calc'!CH558</f>
        <v>#DIV/0!</v>
      </c>
      <c r="BF14" s="88" t="e">
        <f>'Sample Conc Calc'!CI558</f>
        <v>#DIV/0!</v>
      </c>
      <c r="BG14" s="88" t="e">
        <f>'Sample Conc Calc'!CJ558</f>
        <v>#DIV/0!</v>
      </c>
      <c r="BH14" s="88" t="e">
        <f>'Sample Conc Calc'!CK558</f>
        <v>#DIV/0!</v>
      </c>
      <c r="BI14" s="88" t="e">
        <f>'Sample Conc Calc'!CL558</f>
        <v>#DIV/0!</v>
      </c>
      <c r="BJ14" s="88" t="e">
        <f>'Sample Conc Calc'!CM558</f>
        <v>#DIV/0!</v>
      </c>
      <c r="BK14" s="88" t="e">
        <f>'Sample Conc Calc'!CN558</f>
        <v>#DIV/0!</v>
      </c>
      <c r="BL14" s="88" t="e">
        <f>'Sample Conc Calc'!CO558</f>
        <v>#DIV/0!</v>
      </c>
      <c r="BM14" s="88" t="e">
        <f>'Sample Conc Calc'!CP558</f>
        <v>#DIV/0!</v>
      </c>
      <c r="BN14" s="88" t="e">
        <f>'Sample Conc Calc'!CQ558</f>
        <v>#DIV/0!</v>
      </c>
      <c r="BO14" s="88" t="e">
        <f>'Sample Conc Calc'!CR558</f>
        <v>#DIV/0!</v>
      </c>
      <c r="BP14" s="88" t="e">
        <f>'Sample Conc Calc'!CS558</f>
        <v>#DIV/0!</v>
      </c>
      <c r="BQ14" s="88" t="e">
        <f>'Sample Conc Calc'!CT558</f>
        <v>#DIV/0!</v>
      </c>
      <c r="BR14" s="88" t="e">
        <f>'Sample Conc Calc'!CU558</f>
        <v>#DIV/0!</v>
      </c>
      <c r="BS14" s="88" t="e">
        <f>'Sample Conc Calc'!CV558</f>
        <v>#DIV/0!</v>
      </c>
      <c r="BT14" s="88" t="e">
        <f>'Sample Conc Calc'!CW558</f>
        <v>#DIV/0!</v>
      </c>
      <c r="BU14" s="88" t="e">
        <f>'Sample Conc Calc'!CX558</f>
        <v>#DIV/0!</v>
      </c>
      <c r="BV14" s="88" t="e">
        <f>'Sample Conc Calc'!CY558</f>
        <v>#DIV/0!</v>
      </c>
      <c r="BW14" s="88" t="e">
        <f>'Sample Conc Calc'!CZ558</f>
        <v>#DIV/0!</v>
      </c>
      <c r="BX14" s="88" t="e">
        <f>'Sample Conc Calc'!DA558</f>
        <v>#DIV/0!</v>
      </c>
      <c r="BY14" s="88" t="e">
        <f>'Sample Conc Calc'!DB558</f>
        <v>#DIV/0!</v>
      </c>
      <c r="BZ14" s="88" t="e">
        <f>'Sample Conc Calc'!DC558</f>
        <v>#DIV/0!</v>
      </c>
      <c r="CA14" s="88" t="e">
        <f>'Sample Conc Calc'!DD558</f>
        <v>#DIV/0!</v>
      </c>
      <c r="CB14" s="88" t="e">
        <f>'Sample Conc Calc'!DE558</f>
        <v>#DIV/0!</v>
      </c>
      <c r="CC14" s="88" t="e">
        <f>'Sample Conc Calc'!DF558</f>
        <v>#DIV/0!</v>
      </c>
      <c r="CD14" s="88" t="e">
        <f>'Sample Conc Calc'!DG558</f>
        <v>#DIV/0!</v>
      </c>
      <c r="CE14" s="88" t="e">
        <f>'Sample Conc Calc'!DH558</f>
        <v>#DIV/0!</v>
      </c>
      <c r="CF14" s="88" t="e">
        <f>'Sample Conc Calc'!DI558</f>
        <v>#DIV/0!</v>
      </c>
      <c r="CG14" s="88" t="e">
        <f>'Sample Conc Calc'!DJ558</f>
        <v>#DIV/0!</v>
      </c>
      <c r="CH14" s="88" t="e">
        <f>'Sample Conc Calc'!DK558</f>
        <v>#DIV/0!</v>
      </c>
      <c r="CI14" s="88" t="e">
        <f>'Sample Conc Calc'!DL558</f>
        <v>#DIV/0!</v>
      </c>
      <c r="CJ14" s="88" t="e">
        <f>'Sample Conc Calc'!DM558</f>
        <v>#DIV/0!</v>
      </c>
      <c r="CK14" s="88" t="e">
        <f>'Sample Conc Calc'!DN558</f>
        <v>#DIV/0!</v>
      </c>
      <c r="CL14" s="88" t="e">
        <f>'Sample Conc Calc'!DO558</f>
        <v>#DIV/0!</v>
      </c>
      <c r="CM14" s="88" t="e">
        <f>'Sample Conc Calc'!DP558</f>
        <v>#DIV/0!</v>
      </c>
      <c r="CN14" s="88" t="e">
        <f>'Sample Conc Calc'!DQ558</f>
        <v>#DIV/0!</v>
      </c>
      <c r="CO14" s="88" t="e">
        <f>'Sample Conc Calc'!DR558</f>
        <v>#DIV/0!</v>
      </c>
      <c r="CP14" s="88" t="e">
        <f>'Sample Conc Calc'!DS558</f>
        <v>#DIV/0!</v>
      </c>
      <c r="CQ14" s="88" t="e">
        <f>'Sample Conc Calc'!DT558</f>
        <v>#DIV/0!</v>
      </c>
      <c r="CR14" s="88" t="e">
        <f>'Sample Conc Calc'!DU558</f>
        <v>#DIV/0!</v>
      </c>
      <c r="CS14" s="88" t="e">
        <f>'Sample Conc Calc'!DV558</f>
        <v>#DIV/0!</v>
      </c>
      <c r="CT14" s="88" t="e">
        <f>'Sample Conc Calc'!DW558</f>
        <v>#DIV/0!</v>
      </c>
      <c r="CU14" s="88" t="e">
        <f>'Sample Conc Calc'!DX558</f>
        <v>#DIV/0!</v>
      </c>
      <c r="CV14" s="88" t="e">
        <f>'Sample Conc Calc'!DY558</f>
        <v>#DIV/0!</v>
      </c>
      <c r="CW14" s="88" t="e">
        <f>'Sample Conc Calc'!DZ558</f>
        <v>#DIV/0!</v>
      </c>
      <c r="CX14" s="88" t="e">
        <f>'Sample Conc Calc'!EA558</f>
        <v>#DIV/0!</v>
      </c>
      <c r="CY14" s="88" t="e">
        <f>'Sample Conc Calc'!EB558</f>
        <v>#DIV/0!</v>
      </c>
      <c r="CZ14" s="88" t="e">
        <f>'Sample Conc Calc'!EC558</f>
        <v>#DIV/0!</v>
      </c>
      <c r="DA14" s="88" t="e">
        <f>'Sample Conc Calc'!ED558</f>
        <v>#DIV/0!</v>
      </c>
      <c r="DB14" s="88" t="e">
        <f>'Sample Conc Calc'!EE558</f>
        <v>#DIV/0!</v>
      </c>
      <c r="DC14" s="88" t="e">
        <f>'Sample Conc Calc'!EF558</f>
        <v>#DIV/0!</v>
      </c>
      <c r="DD14" s="88" t="e">
        <f>'Sample Conc Calc'!EG558</f>
        <v>#DIV/0!</v>
      </c>
      <c r="DE14" s="88" t="e">
        <f>'Sample Conc Calc'!EH558</f>
        <v>#DIV/0!</v>
      </c>
      <c r="DF14" s="88" t="e">
        <f>'Sample Conc Calc'!EI558</f>
        <v>#DIV/0!</v>
      </c>
      <c r="DG14" s="88" t="e">
        <f>'Sample Conc Calc'!EJ558</f>
        <v>#DIV/0!</v>
      </c>
      <c r="DH14" s="88" t="e">
        <f>'Sample Conc Calc'!EK558</f>
        <v>#DIV/0!</v>
      </c>
      <c r="DI14" s="88" t="e">
        <f>'Sample Conc Calc'!EL558</f>
        <v>#DIV/0!</v>
      </c>
      <c r="DJ14" s="88" t="e">
        <f>'Sample Conc Calc'!EM558</f>
        <v>#DIV/0!</v>
      </c>
      <c r="DK14" s="88" t="e">
        <f>'Sample Conc Calc'!EN558</f>
        <v>#DIV/0!</v>
      </c>
      <c r="DL14" s="88" t="e">
        <f>'Sample Conc Calc'!EO558</f>
        <v>#DIV/0!</v>
      </c>
      <c r="DM14" s="88" t="e">
        <f>'Sample Conc Calc'!EP558</f>
        <v>#DIV/0!</v>
      </c>
      <c r="DN14" s="88" t="e">
        <f>'Sample Conc Calc'!EQ558</f>
        <v>#DIV/0!</v>
      </c>
      <c r="DO14" s="88" t="e">
        <f>'Sample Conc Calc'!ER558</f>
        <v>#DIV/0!</v>
      </c>
      <c r="DP14" s="88" t="e">
        <f>'Sample Conc Calc'!ES558</f>
        <v>#DIV/0!</v>
      </c>
      <c r="DQ14" s="88" t="e">
        <f>'Sample Conc Calc'!ET558</f>
        <v>#DIV/0!</v>
      </c>
      <c r="DR14" s="88" t="e">
        <f>'Sample Conc Calc'!EU558</f>
        <v>#DIV/0!</v>
      </c>
      <c r="DS14" s="88" t="e">
        <f>'Sample Conc Calc'!EV558</f>
        <v>#DIV/0!</v>
      </c>
      <c r="DT14" s="88" t="e">
        <f>'Sample Conc Calc'!EW558</f>
        <v>#DIV/0!</v>
      </c>
      <c r="DU14" s="88" t="e">
        <f>'Sample Conc Calc'!EX558</f>
        <v>#DIV/0!</v>
      </c>
      <c r="DV14" s="88" t="e">
        <f>'Sample Conc Calc'!EY558</f>
        <v>#DIV/0!</v>
      </c>
      <c r="DW14" s="88" t="e">
        <f>'Sample Conc Calc'!EZ558</f>
        <v>#DIV/0!</v>
      </c>
      <c r="DX14" s="88" t="e">
        <f>'Sample Conc Calc'!FA558</f>
        <v>#DIV/0!</v>
      </c>
      <c r="DY14" s="88" t="e">
        <f>'Sample Conc Calc'!FB558</f>
        <v>#DIV/0!</v>
      </c>
      <c r="DZ14" s="88" t="e">
        <f>'Sample Conc Calc'!FC558</f>
        <v>#DIV/0!</v>
      </c>
      <c r="EA14" s="88" t="e">
        <f>'Sample Conc Calc'!FD558</f>
        <v>#DIV/0!</v>
      </c>
      <c r="EB14" s="88" t="e">
        <f>'Sample Conc Calc'!FE558</f>
        <v>#DIV/0!</v>
      </c>
      <c r="EC14" s="88" t="e">
        <f>'Sample Conc Calc'!FF558</f>
        <v>#DIV/0!</v>
      </c>
      <c r="ED14" s="88" t="e">
        <f>'Sample Conc Calc'!FG558</f>
        <v>#DIV/0!</v>
      </c>
      <c r="EE14" s="88" t="e">
        <f>'Sample Conc Calc'!FH558</f>
        <v>#DIV/0!</v>
      </c>
      <c r="EF14" s="88" t="e">
        <f>'Sample Conc Calc'!FI558</f>
        <v>#DIV/0!</v>
      </c>
      <c r="EG14" s="88" t="e">
        <f>'Sample Conc Calc'!FJ558</f>
        <v>#DIV/0!</v>
      </c>
      <c r="EH14" s="88" t="e">
        <f>'Sample Conc Calc'!FK558</f>
        <v>#DIV/0!</v>
      </c>
      <c r="EI14" s="88" t="e">
        <f>'Sample Conc Calc'!FL558</f>
        <v>#DIV/0!</v>
      </c>
      <c r="EJ14" s="88" t="e">
        <f>'Sample Conc Calc'!FM558</f>
        <v>#DIV/0!</v>
      </c>
      <c r="EK14" s="88" t="e">
        <f>'Sample Conc Calc'!FN558</f>
        <v>#DIV/0!</v>
      </c>
      <c r="EL14" s="88" t="e">
        <f>'Sample Conc Calc'!FO558</f>
        <v>#DIV/0!</v>
      </c>
      <c r="EM14" s="88" t="e">
        <f>'Sample Conc Calc'!FP558</f>
        <v>#DIV/0!</v>
      </c>
      <c r="EN14" s="88" t="e">
        <f>'Sample Conc Calc'!FQ558</f>
        <v>#DIV/0!</v>
      </c>
      <c r="EO14" s="88" t="e">
        <f>'Sample Conc Calc'!FR558</f>
        <v>#DIV/0!</v>
      </c>
      <c r="EP14" s="88" t="e">
        <f>'Sample Conc Calc'!FS558</f>
        <v>#DIV/0!</v>
      </c>
      <c r="EQ14" s="88" t="e">
        <f>'Sample Conc Calc'!FT558</f>
        <v>#DIV/0!</v>
      </c>
      <c r="ER14" s="88" t="e">
        <f>'Sample Conc Calc'!FU558</f>
        <v>#DIV/0!</v>
      </c>
      <c r="ES14" s="88" t="e">
        <f>'Sample Conc Calc'!FV558</f>
        <v>#DIV/0!</v>
      </c>
      <c r="ET14" s="88" t="e">
        <f>'Sample Conc Calc'!FW558</f>
        <v>#DIV/0!</v>
      </c>
      <c r="EU14" s="88" t="e">
        <f>'Sample Conc Calc'!FX558</f>
        <v>#DIV/0!</v>
      </c>
      <c r="EV14" s="88" t="e">
        <f>'Sample Conc Calc'!FY558</f>
        <v>#DIV/0!</v>
      </c>
    </row>
    <row r="15" spans="1:152" s="72" customFormat="1">
      <c r="A15" s="86" t="str">
        <f>'Analyte List'!A135</f>
        <v>5-chlorobenzothiophene</v>
      </c>
      <c r="B15" s="87">
        <f>'Analyte List'!K135</f>
        <v>0</v>
      </c>
      <c r="C15" s="88" t="e">
        <f>'Sample Conc Calc'!AF559</f>
        <v>#VALUE!</v>
      </c>
      <c r="D15" s="88" t="e">
        <f>'Sample Conc Calc'!AG559</f>
        <v>#VALUE!</v>
      </c>
      <c r="E15" s="88" t="e">
        <f>'Sample Conc Calc'!AH559</f>
        <v>#VALUE!</v>
      </c>
      <c r="F15" s="88" t="e">
        <f>'Sample Conc Calc'!AI559</f>
        <v>#VALUE!</v>
      </c>
      <c r="G15" s="88" t="e">
        <f>'Sample Conc Calc'!AJ559</f>
        <v>#VALUE!</v>
      </c>
      <c r="H15" s="88" t="e">
        <f>'Sample Conc Calc'!AK559</f>
        <v>#VALUE!</v>
      </c>
      <c r="I15" s="88" t="e">
        <f>'Sample Conc Calc'!AL559</f>
        <v>#VALUE!</v>
      </c>
      <c r="J15" s="88" t="e">
        <f>'Sample Conc Calc'!AM559</f>
        <v>#VALUE!</v>
      </c>
      <c r="K15" s="88" t="e">
        <f>'Sample Conc Calc'!AN559</f>
        <v>#VALUE!</v>
      </c>
      <c r="L15" s="88" t="e">
        <f>'Sample Conc Calc'!AO559</f>
        <v>#VALUE!</v>
      </c>
      <c r="M15" s="88" t="e">
        <f>'Sample Conc Calc'!AP559</f>
        <v>#VALUE!</v>
      </c>
      <c r="N15" s="88" t="e">
        <f>'Sample Conc Calc'!AQ559</f>
        <v>#VALUE!</v>
      </c>
      <c r="O15" s="88" t="e">
        <f>'Sample Conc Calc'!AR559</f>
        <v>#VALUE!</v>
      </c>
      <c r="P15" s="88" t="e">
        <f>'Sample Conc Calc'!AS559</f>
        <v>#VALUE!</v>
      </c>
      <c r="Q15" s="88" t="e">
        <f>'Sample Conc Calc'!AT559</f>
        <v>#VALUE!</v>
      </c>
      <c r="R15" s="88" t="e">
        <f>'Sample Conc Calc'!AU559</f>
        <v>#VALUE!</v>
      </c>
      <c r="S15" s="88" t="e">
        <f>'Sample Conc Calc'!AV559</f>
        <v>#VALUE!</v>
      </c>
      <c r="T15" s="88" t="e">
        <f>'Sample Conc Calc'!AW559</f>
        <v>#VALUE!</v>
      </c>
      <c r="U15" s="88" t="e">
        <f>'Sample Conc Calc'!AX559</f>
        <v>#VALUE!</v>
      </c>
      <c r="V15" s="88" t="e">
        <f>'Sample Conc Calc'!AY559</f>
        <v>#VALUE!</v>
      </c>
      <c r="W15" s="88" t="e">
        <f>'Sample Conc Calc'!AZ559</f>
        <v>#VALUE!</v>
      </c>
      <c r="X15" s="88" t="e">
        <f>'Sample Conc Calc'!BA559</f>
        <v>#VALUE!</v>
      </c>
      <c r="Y15" s="88" t="e">
        <f>'Sample Conc Calc'!BB559</f>
        <v>#VALUE!</v>
      </c>
      <c r="Z15" s="88" t="e">
        <f>'Sample Conc Calc'!BC559</f>
        <v>#VALUE!</v>
      </c>
      <c r="AA15" s="88" t="e">
        <f>'Sample Conc Calc'!BD559</f>
        <v>#VALUE!</v>
      </c>
      <c r="AB15" s="88" t="e">
        <f>'Sample Conc Calc'!BE559</f>
        <v>#VALUE!</v>
      </c>
      <c r="AC15" s="88" t="e">
        <f>'Sample Conc Calc'!BF559</f>
        <v>#VALUE!</v>
      </c>
      <c r="AD15" s="88" t="e">
        <f>'Sample Conc Calc'!BG559</f>
        <v>#VALUE!</v>
      </c>
      <c r="AE15" s="88" t="e">
        <f>'Sample Conc Calc'!BH559</f>
        <v>#VALUE!</v>
      </c>
      <c r="AF15" s="88" t="e">
        <f>'Sample Conc Calc'!BI559</f>
        <v>#VALUE!</v>
      </c>
      <c r="AG15" s="88" t="e">
        <f>'Sample Conc Calc'!BJ559</f>
        <v>#VALUE!</v>
      </c>
      <c r="AH15" s="88" t="e">
        <f>'Sample Conc Calc'!BK559</f>
        <v>#VALUE!</v>
      </c>
      <c r="AI15" s="88" t="e">
        <f>'Sample Conc Calc'!BL559</f>
        <v>#VALUE!</v>
      </c>
      <c r="AJ15" s="88" t="e">
        <f>'Sample Conc Calc'!BM559</f>
        <v>#VALUE!</v>
      </c>
      <c r="AK15" s="88" t="e">
        <f>'Sample Conc Calc'!BN559</f>
        <v>#VALUE!</v>
      </c>
      <c r="AL15" s="88" t="e">
        <f>'Sample Conc Calc'!BO559</f>
        <v>#VALUE!</v>
      </c>
      <c r="AM15" s="88" t="e">
        <f>'Sample Conc Calc'!BP559</f>
        <v>#VALUE!</v>
      </c>
      <c r="AN15" s="88" t="e">
        <f>'Sample Conc Calc'!BQ559</f>
        <v>#VALUE!</v>
      </c>
      <c r="AO15" s="88" t="e">
        <f>'Sample Conc Calc'!BR559</f>
        <v>#VALUE!</v>
      </c>
      <c r="AP15" s="88" t="e">
        <f>'Sample Conc Calc'!BS559</f>
        <v>#VALUE!</v>
      </c>
      <c r="AQ15" s="88" t="e">
        <f>'Sample Conc Calc'!BT559</f>
        <v>#VALUE!</v>
      </c>
      <c r="AR15" s="88" t="e">
        <f>'Sample Conc Calc'!BU559</f>
        <v>#VALUE!</v>
      </c>
      <c r="AS15" s="88" t="e">
        <f>'Sample Conc Calc'!BV559</f>
        <v>#VALUE!</v>
      </c>
      <c r="AT15" s="88" t="e">
        <f>'Sample Conc Calc'!BW559</f>
        <v>#VALUE!</v>
      </c>
      <c r="AU15" s="88" t="e">
        <f>'Sample Conc Calc'!BX559</f>
        <v>#VALUE!</v>
      </c>
      <c r="AV15" s="88" t="e">
        <f>'Sample Conc Calc'!BY559</f>
        <v>#VALUE!</v>
      </c>
      <c r="AW15" s="88" t="e">
        <f>'Sample Conc Calc'!BZ559</f>
        <v>#VALUE!</v>
      </c>
      <c r="AX15" s="88" t="e">
        <f>'Sample Conc Calc'!CA559</f>
        <v>#VALUE!</v>
      </c>
      <c r="AY15" s="88" t="e">
        <f>'Sample Conc Calc'!CB559</f>
        <v>#VALUE!</v>
      </c>
      <c r="AZ15" s="88" t="e">
        <f>'Sample Conc Calc'!CC559</f>
        <v>#VALUE!</v>
      </c>
      <c r="BA15" s="88" t="e">
        <f>'Sample Conc Calc'!CD559</f>
        <v>#VALUE!</v>
      </c>
      <c r="BB15" s="88" t="e">
        <f>'Sample Conc Calc'!CE559</f>
        <v>#DIV/0!</v>
      </c>
      <c r="BC15" s="88" t="e">
        <f>'Sample Conc Calc'!CF559</f>
        <v>#DIV/0!</v>
      </c>
      <c r="BD15" s="88" t="e">
        <f>'Sample Conc Calc'!CG559</f>
        <v>#DIV/0!</v>
      </c>
      <c r="BE15" s="88" t="e">
        <f>'Sample Conc Calc'!CH559</f>
        <v>#DIV/0!</v>
      </c>
      <c r="BF15" s="88" t="e">
        <f>'Sample Conc Calc'!CI559</f>
        <v>#DIV/0!</v>
      </c>
      <c r="BG15" s="88" t="e">
        <f>'Sample Conc Calc'!CJ559</f>
        <v>#DIV/0!</v>
      </c>
      <c r="BH15" s="88" t="e">
        <f>'Sample Conc Calc'!CK559</f>
        <v>#DIV/0!</v>
      </c>
      <c r="BI15" s="88" t="e">
        <f>'Sample Conc Calc'!CL559</f>
        <v>#DIV/0!</v>
      </c>
      <c r="BJ15" s="88" t="e">
        <f>'Sample Conc Calc'!CM559</f>
        <v>#DIV/0!</v>
      </c>
      <c r="BK15" s="88" t="e">
        <f>'Sample Conc Calc'!CN559</f>
        <v>#DIV/0!</v>
      </c>
      <c r="BL15" s="88" t="e">
        <f>'Sample Conc Calc'!CO559</f>
        <v>#DIV/0!</v>
      </c>
      <c r="BM15" s="88" t="e">
        <f>'Sample Conc Calc'!CP559</f>
        <v>#DIV/0!</v>
      </c>
      <c r="BN15" s="88" t="e">
        <f>'Sample Conc Calc'!CQ559</f>
        <v>#DIV/0!</v>
      </c>
      <c r="BO15" s="88" t="e">
        <f>'Sample Conc Calc'!CR559</f>
        <v>#DIV/0!</v>
      </c>
      <c r="BP15" s="88" t="e">
        <f>'Sample Conc Calc'!CS559</f>
        <v>#DIV/0!</v>
      </c>
      <c r="BQ15" s="88" t="e">
        <f>'Sample Conc Calc'!CT559</f>
        <v>#DIV/0!</v>
      </c>
      <c r="BR15" s="88" t="e">
        <f>'Sample Conc Calc'!CU559</f>
        <v>#DIV/0!</v>
      </c>
      <c r="BS15" s="88" t="e">
        <f>'Sample Conc Calc'!CV559</f>
        <v>#DIV/0!</v>
      </c>
      <c r="BT15" s="88" t="e">
        <f>'Sample Conc Calc'!CW559</f>
        <v>#DIV/0!</v>
      </c>
      <c r="BU15" s="88" t="e">
        <f>'Sample Conc Calc'!CX559</f>
        <v>#DIV/0!</v>
      </c>
      <c r="BV15" s="88" t="e">
        <f>'Sample Conc Calc'!CY559</f>
        <v>#DIV/0!</v>
      </c>
      <c r="BW15" s="88" t="e">
        <f>'Sample Conc Calc'!CZ559</f>
        <v>#DIV/0!</v>
      </c>
      <c r="BX15" s="88" t="e">
        <f>'Sample Conc Calc'!DA559</f>
        <v>#DIV/0!</v>
      </c>
      <c r="BY15" s="88" t="e">
        <f>'Sample Conc Calc'!DB559</f>
        <v>#DIV/0!</v>
      </c>
      <c r="BZ15" s="88" t="e">
        <f>'Sample Conc Calc'!DC559</f>
        <v>#DIV/0!</v>
      </c>
      <c r="CA15" s="88" t="e">
        <f>'Sample Conc Calc'!DD559</f>
        <v>#DIV/0!</v>
      </c>
      <c r="CB15" s="88" t="e">
        <f>'Sample Conc Calc'!DE559</f>
        <v>#DIV/0!</v>
      </c>
      <c r="CC15" s="88" t="e">
        <f>'Sample Conc Calc'!DF559</f>
        <v>#DIV/0!</v>
      </c>
      <c r="CD15" s="88" t="e">
        <f>'Sample Conc Calc'!DG559</f>
        <v>#DIV/0!</v>
      </c>
      <c r="CE15" s="88" t="e">
        <f>'Sample Conc Calc'!DH559</f>
        <v>#DIV/0!</v>
      </c>
      <c r="CF15" s="88" t="e">
        <f>'Sample Conc Calc'!DI559</f>
        <v>#DIV/0!</v>
      </c>
      <c r="CG15" s="88" t="e">
        <f>'Sample Conc Calc'!DJ559</f>
        <v>#DIV/0!</v>
      </c>
      <c r="CH15" s="88" t="e">
        <f>'Sample Conc Calc'!DK559</f>
        <v>#DIV/0!</v>
      </c>
      <c r="CI15" s="88" t="e">
        <f>'Sample Conc Calc'!DL559</f>
        <v>#DIV/0!</v>
      </c>
      <c r="CJ15" s="88" t="e">
        <f>'Sample Conc Calc'!DM559</f>
        <v>#DIV/0!</v>
      </c>
      <c r="CK15" s="88" t="e">
        <f>'Sample Conc Calc'!DN559</f>
        <v>#DIV/0!</v>
      </c>
      <c r="CL15" s="88" t="e">
        <f>'Sample Conc Calc'!DO559</f>
        <v>#DIV/0!</v>
      </c>
      <c r="CM15" s="88" t="e">
        <f>'Sample Conc Calc'!DP559</f>
        <v>#DIV/0!</v>
      </c>
      <c r="CN15" s="88" t="e">
        <f>'Sample Conc Calc'!DQ559</f>
        <v>#DIV/0!</v>
      </c>
      <c r="CO15" s="88" t="e">
        <f>'Sample Conc Calc'!DR559</f>
        <v>#DIV/0!</v>
      </c>
      <c r="CP15" s="88" t="e">
        <f>'Sample Conc Calc'!DS559</f>
        <v>#DIV/0!</v>
      </c>
      <c r="CQ15" s="88" t="e">
        <f>'Sample Conc Calc'!DT559</f>
        <v>#DIV/0!</v>
      </c>
      <c r="CR15" s="88" t="e">
        <f>'Sample Conc Calc'!DU559</f>
        <v>#DIV/0!</v>
      </c>
      <c r="CS15" s="88" t="e">
        <f>'Sample Conc Calc'!DV559</f>
        <v>#DIV/0!</v>
      </c>
      <c r="CT15" s="88" t="e">
        <f>'Sample Conc Calc'!DW559</f>
        <v>#DIV/0!</v>
      </c>
      <c r="CU15" s="88" t="e">
        <f>'Sample Conc Calc'!DX559</f>
        <v>#DIV/0!</v>
      </c>
      <c r="CV15" s="88" t="e">
        <f>'Sample Conc Calc'!DY559</f>
        <v>#DIV/0!</v>
      </c>
      <c r="CW15" s="88" t="e">
        <f>'Sample Conc Calc'!DZ559</f>
        <v>#DIV/0!</v>
      </c>
      <c r="CX15" s="88" t="e">
        <f>'Sample Conc Calc'!EA559</f>
        <v>#DIV/0!</v>
      </c>
      <c r="CY15" s="88" t="e">
        <f>'Sample Conc Calc'!EB559</f>
        <v>#DIV/0!</v>
      </c>
      <c r="CZ15" s="88" t="e">
        <f>'Sample Conc Calc'!EC559</f>
        <v>#DIV/0!</v>
      </c>
      <c r="DA15" s="88" t="e">
        <f>'Sample Conc Calc'!ED559</f>
        <v>#DIV/0!</v>
      </c>
      <c r="DB15" s="88" t="e">
        <f>'Sample Conc Calc'!EE559</f>
        <v>#DIV/0!</v>
      </c>
      <c r="DC15" s="88" t="e">
        <f>'Sample Conc Calc'!EF559</f>
        <v>#DIV/0!</v>
      </c>
      <c r="DD15" s="88" t="e">
        <f>'Sample Conc Calc'!EG559</f>
        <v>#DIV/0!</v>
      </c>
      <c r="DE15" s="88" t="e">
        <f>'Sample Conc Calc'!EH559</f>
        <v>#DIV/0!</v>
      </c>
      <c r="DF15" s="88" t="e">
        <f>'Sample Conc Calc'!EI559</f>
        <v>#DIV/0!</v>
      </c>
      <c r="DG15" s="88" t="e">
        <f>'Sample Conc Calc'!EJ559</f>
        <v>#DIV/0!</v>
      </c>
      <c r="DH15" s="88" t="e">
        <f>'Sample Conc Calc'!EK559</f>
        <v>#DIV/0!</v>
      </c>
      <c r="DI15" s="88" t="e">
        <f>'Sample Conc Calc'!EL559</f>
        <v>#DIV/0!</v>
      </c>
      <c r="DJ15" s="88" t="e">
        <f>'Sample Conc Calc'!EM559</f>
        <v>#DIV/0!</v>
      </c>
      <c r="DK15" s="88" t="e">
        <f>'Sample Conc Calc'!EN559</f>
        <v>#DIV/0!</v>
      </c>
      <c r="DL15" s="88" t="e">
        <f>'Sample Conc Calc'!EO559</f>
        <v>#DIV/0!</v>
      </c>
      <c r="DM15" s="88" t="e">
        <f>'Sample Conc Calc'!EP559</f>
        <v>#DIV/0!</v>
      </c>
      <c r="DN15" s="88" t="e">
        <f>'Sample Conc Calc'!EQ559</f>
        <v>#DIV/0!</v>
      </c>
      <c r="DO15" s="88" t="e">
        <f>'Sample Conc Calc'!ER559</f>
        <v>#DIV/0!</v>
      </c>
      <c r="DP15" s="88" t="e">
        <f>'Sample Conc Calc'!ES559</f>
        <v>#DIV/0!</v>
      </c>
      <c r="DQ15" s="88" t="e">
        <f>'Sample Conc Calc'!ET559</f>
        <v>#DIV/0!</v>
      </c>
      <c r="DR15" s="88" t="e">
        <f>'Sample Conc Calc'!EU559</f>
        <v>#DIV/0!</v>
      </c>
      <c r="DS15" s="88" t="e">
        <f>'Sample Conc Calc'!EV559</f>
        <v>#DIV/0!</v>
      </c>
      <c r="DT15" s="88" t="e">
        <f>'Sample Conc Calc'!EW559</f>
        <v>#DIV/0!</v>
      </c>
      <c r="DU15" s="88" t="e">
        <f>'Sample Conc Calc'!EX559</f>
        <v>#DIV/0!</v>
      </c>
      <c r="DV15" s="88" t="e">
        <f>'Sample Conc Calc'!EY559</f>
        <v>#DIV/0!</v>
      </c>
      <c r="DW15" s="88" t="e">
        <f>'Sample Conc Calc'!EZ559</f>
        <v>#DIV/0!</v>
      </c>
      <c r="DX15" s="88" t="e">
        <f>'Sample Conc Calc'!FA559</f>
        <v>#DIV/0!</v>
      </c>
      <c r="DY15" s="88" t="e">
        <f>'Sample Conc Calc'!FB559</f>
        <v>#DIV/0!</v>
      </c>
      <c r="DZ15" s="88" t="e">
        <f>'Sample Conc Calc'!FC559</f>
        <v>#DIV/0!</v>
      </c>
      <c r="EA15" s="88" t="e">
        <f>'Sample Conc Calc'!FD559</f>
        <v>#DIV/0!</v>
      </c>
      <c r="EB15" s="88" t="e">
        <f>'Sample Conc Calc'!FE559</f>
        <v>#DIV/0!</v>
      </c>
      <c r="EC15" s="88" t="e">
        <f>'Sample Conc Calc'!FF559</f>
        <v>#DIV/0!</v>
      </c>
      <c r="ED15" s="88" t="e">
        <f>'Sample Conc Calc'!FG559</f>
        <v>#DIV/0!</v>
      </c>
      <c r="EE15" s="88" t="e">
        <f>'Sample Conc Calc'!FH559</f>
        <v>#DIV/0!</v>
      </c>
      <c r="EF15" s="88" t="e">
        <f>'Sample Conc Calc'!FI559</f>
        <v>#DIV/0!</v>
      </c>
      <c r="EG15" s="88" t="e">
        <f>'Sample Conc Calc'!FJ559</f>
        <v>#DIV/0!</v>
      </c>
      <c r="EH15" s="88" t="e">
        <f>'Sample Conc Calc'!FK559</f>
        <v>#DIV/0!</v>
      </c>
      <c r="EI15" s="88" t="e">
        <f>'Sample Conc Calc'!FL559</f>
        <v>#DIV/0!</v>
      </c>
      <c r="EJ15" s="88" t="e">
        <f>'Sample Conc Calc'!FM559</f>
        <v>#DIV/0!</v>
      </c>
      <c r="EK15" s="88" t="e">
        <f>'Sample Conc Calc'!FN559</f>
        <v>#DIV/0!</v>
      </c>
      <c r="EL15" s="88" t="e">
        <f>'Sample Conc Calc'!FO559</f>
        <v>#DIV/0!</v>
      </c>
      <c r="EM15" s="88" t="e">
        <f>'Sample Conc Calc'!FP559</f>
        <v>#DIV/0!</v>
      </c>
      <c r="EN15" s="88" t="e">
        <f>'Sample Conc Calc'!FQ559</f>
        <v>#DIV/0!</v>
      </c>
      <c r="EO15" s="88" t="e">
        <f>'Sample Conc Calc'!FR559</f>
        <v>#DIV/0!</v>
      </c>
      <c r="EP15" s="88" t="e">
        <f>'Sample Conc Calc'!FS559</f>
        <v>#DIV/0!</v>
      </c>
      <c r="EQ15" s="88" t="e">
        <f>'Sample Conc Calc'!FT559</f>
        <v>#DIV/0!</v>
      </c>
      <c r="ER15" s="88" t="e">
        <f>'Sample Conc Calc'!FU559</f>
        <v>#DIV/0!</v>
      </c>
      <c r="ES15" s="88" t="e">
        <f>'Sample Conc Calc'!FV559</f>
        <v>#DIV/0!</v>
      </c>
      <c r="ET15" s="88" t="e">
        <f>'Sample Conc Calc'!FW559</f>
        <v>#DIV/0!</v>
      </c>
      <c r="EU15" s="88" t="e">
        <f>'Sample Conc Calc'!FX559</f>
        <v>#DIV/0!</v>
      </c>
      <c r="EV15" s="88" t="e">
        <f>'Sample Conc Calc'!FY559</f>
        <v>#DIV/0!</v>
      </c>
    </row>
    <row r="16" spans="1:152" s="72" customFormat="1">
      <c r="A16" s="86" t="str">
        <f>'Analyte List'!A136</f>
        <v>2,3-Dimethylbenzothiophene</v>
      </c>
      <c r="B16" s="87">
        <f>'Analyte List'!K136</f>
        <v>0</v>
      </c>
      <c r="C16" s="88" t="e">
        <f>'Sample Conc Calc'!AF560</f>
        <v>#DIV/0!</v>
      </c>
      <c r="D16" s="88" t="e">
        <f>'Sample Conc Calc'!AG560</f>
        <v>#DIV/0!</v>
      </c>
      <c r="E16" s="88" t="e">
        <f>'Sample Conc Calc'!AH560</f>
        <v>#DIV/0!</v>
      </c>
      <c r="F16" s="88" t="e">
        <f>'Sample Conc Calc'!AI560</f>
        <v>#DIV/0!</v>
      </c>
      <c r="G16" s="88" t="e">
        <f>'Sample Conc Calc'!AJ560</f>
        <v>#DIV/0!</v>
      </c>
      <c r="H16" s="88" t="e">
        <f>'Sample Conc Calc'!AK560</f>
        <v>#DIV/0!</v>
      </c>
      <c r="I16" s="88" t="e">
        <f>'Sample Conc Calc'!AL560</f>
        <v>#DIV/0!</v>
      </c>
      <c r="J16" s="88" t="e">
        <f>'Sample Conc Calc'!AM560</f>
        <v>#DIV/0!</v>
      </c>
      <c r="K16" s="88" t="e">
        <f>'Sample Conc Calc'!AN560</f>
        <v>#DIV/0!</v>
      </c>
      <c r="L16" s="88" t="e">
        <f>'Sample Conc Calc'!AO560</f>
        <v>#DIV/0!</v>
      </c>
      <c r="M16" s="88" t="e">
        <f>'Sample Conc Calc'!AP560</f>
        <v>#DIV/0!</v>
      </c>
      <c r="N16" s="88" t="e">
        <f>'Sample Conc Calc'!AQ560</f>
        <v>#DIV/0!</v>
      </c>
      <c r="O16" s="88" t="e">
        <f>'Sample Conc Calc'!AR560</f>
        <v>#DIV/0!</v>
      </c>
      <c r="P16" s="88" t="e">
        <f>'Sample Conc Calc'!AS560</f>
        <v>#DIV/0!</v>
      </c>
      <c r="Q16" s="88" t="e">
        <f>'Sample Conc Calc'!AT560</f>
        <v>#DIV/0!</v>
      </c>
      <c r="R16" s="88" t="e">
        <f>'Sample Conc Calc'!AU560</f>
        <v>#DIV/0!</v>
      </c>
      <c r="S16" s="88" t="e">
        <f>'Sample Conc Calc'!AV560</f>
        <v>#DIV/0!</v>
      </c>
      <c r="T16" s="88" t="e">
        <f>'Sample Conc Calc'!AW560</f>
        <v>#DIV/0!</v>
      </c>
      <c r="U16" s="88" t="e">
        <f>'Sample Conc Calc'!AX560</f>
        <v>#DIV/0!</v>
      </c>
      <c r="V16" s="88" t="e">
        <f>'Sample Conc Calc'!AY560</f>
        <v>#DIV/0!</v>
      </c>
      <c r="W16" s="88" t="e">
        <f>'Sample Conc Calc'!AZ560</f>
        <v>#DIV/0!</v>
      </c>
      <c r="X16" s="88" t="e">
        <f>'Sample Conc Calc'!BA560</f>
        <v>#DIV/0!</v>
      </c>
      <c r="Y16" s="88" t="e">
        <f>'Sample Conc Calc'!BB560</f>
        <v>#DIV/0!</v>
      </c>
      <c r="Z16" s="88" t="e">
        <f>'Sample Conc Calc'!BC560</f>
        <v>#DIV/0!</v>
      </c>
      <c r="AA16" s="88" t="e">
        <f>'Sample Conc Calc'!BD560</f>
        <v>#DIV/0!</v>
      </c>
      <c r="AB16" s="88" t="e">
        <f>'Sample Conc Calc'!BE560</f>
        <v>#DIV/0!</v>
      </c>
      <c r="AC16" s="88" t="e">
        <f>'Sample Conc Calc'!BF560</f>
        <v>#DIV/0!</v>
      </c>
      <c r="AD16" s="88" t="e">
        <f>'Sample Conc Calc'!BG560</f>
        <v>#DIV/0!</v>
      </c>
      <c r="AE16" s="88" t="e">
        <f>'Sample Conc Calc'!BH560</f>
        <v>#DIV/0!</v>
      </c>
      <c r="AF16" s="88" t="e">
        <f>'Sample Conc Calc'!BI560</f>
        <v>#DIV/0!</v>
      </c>
      <c r="AG16" s="88" t="e">
        <f>'Sample Conc Calc'!BJ560</f>
        <v>#DIV/0!</v>
      </c>
      <c r="AH16" s="88" t="e">
        <f>'Sample Conc Calc'!BK560</f>
        <v>#DIV/0!</v>
      </c>
      <c r="AI16" s="88" t="e">
        <f>'Sample Conc Calc'!BL560</f>
        <v>#DIV/0!</v>
      </c>
      <c r="AJ16" s="88" t="e">
        <f>'Sample Conc Calc'!BM560</f>
        <v>#DIV/0!</v>
      </c>
      <c r="AK16" s="88" t="e">
        <f>'Sample Conc Calc'!BN560</f>
        <v>#DIV/0!</v>
      </c>
      <c r="AL16" s="88" t="e">
        <f>'Sample Conc Calc'!BO560</f>
        <v>#DIV/0!</v>
      </c>
      <c r="AM16" s="88" t="e">
        <f>'Sample Conc Calc'!BP560</f>
        <v>#DIV/0!</v>
      </c>
      <c r="AN16" s="88" t="e">
        <f>'Sample Conc Calc'!BQ560</f>
        <v>#DIV/0!</v>
      </c>
      <c r="AO16" s="88" t="e">
        <f>'Sample Conc Calc'!BR560</f>
        <v>#DIV/0!</v>
      </c>
      <c r="AP16" s="88" t="e">
        <f>'Sample Conc Calc'!BS560</f>
        <v>#DIV/0!</v>
      </c>
      <c r="AQ16" s="88" t="e">
        <f>'Sample Conc Calc'!BT560</f>
        <v>#DIV/0!</v>
      </c>
      <c r="AR16" s="88" t="e">
        <f>'Sample Conc Calc'!BU560</f>
        <v>#DIV/0!</v>
      </c>
      <c r="AS16" s="88" t="e">
        <f>'Sample Conc Calc'!BV560</f>
        <v>#DIV/0!</v>
      </c>
      <c r="AT16" s="88" t="e">
        <f>'Sample Conc Calc'!BW560</f>
        <v>#DIV/0!</v>
      </c>
      <c r="AU16" s="88" t="e">
        <f>'Sample Conc Calc'!BX560</f>
        <v>#DIV/0!</v>
      </c>
      <c r="AV16" s="88" t="e">
        <f>'Sample Conc Calc'!BY560</f>
        <v>#DIV/0!</v>
      </c>
      <c r="AW16" s="88" t="e">
        <f>'Sample Conc Calc'!BZ560</f>
        <v>#DIV/0!</v>
      </c>
      <c r="AX16" s="88" t="e">
        <f>'Sample Conc Calc'!CA560</f>
        <v>#DIV/0!</v>
      </c>
      <c r="AY16" s="88" t="e">
        <f>'Sample Conc Calc'!CB560</f>
        <v>#DIV/0!</v>
      </c>
      <c r="AZ16" s="88" t="e">
        <f>'Sample Conc Calc'!CC560</f>
        <v>#DIV/0!</v>
      </c>
      <c r="BA16" s="88" t="e">
        <f>'Sample Conc Calc'!CD560</f>
        <v>#DIV/0!</v>
      </c>
      <c r="BB16" s="88" t="e">
        <f>'Sample Conc Calc'!CE560</f>
        <v>#DIV/0!</v>
      </c>
      <c r="BC16" s="88" t="e">
        <f>'Sample Conc Calc'!CF560</f>
        <v>#DIV/0!</v>
      </c>
      <c r="BD16" s="88" t="e">
        <f>'Sample Conc Calc'!CG560</f>
        <v>#DIV/0!</v>
      </c>
      <c r="BE16" s="88" t="e">
        <f>'Sample Conc Calc'!CH560</f>
        <v>#DIV/0!</v>
      </c>
      <c r="BF16" s="88" t="e">
        <f>'Sample Conc Calc'!CI560</f>
        <v>#DIV/0!</v>
      </c>
      <c r="BG16" s="88" t="e">
        <f>'Sample Conc Calc'!CJ560</f>
        <v>#DIV/0!</v>
      </c>
      <c r="BH16" s="88" t="e">
        <f>'Sample Conc Calc'!CK560</f>
        <v>#DIV/0!</v>
      </c>
      <c r="BI16" s="88" t="e">
        <f>'Sample Conc Calc'!CL560</f>
        <v>#DIV/0!</v>
      </c>
      <c r="BJ16" s="88" t="e">
        <f>'Sample Conc Calc'!CM560</f>
        <v>#DIV/0!</v>
      </c>
      <c r="BK16" s="88" t="e">
        <f>'Sample Conc Calc'!CN560</f>
        <v>#DIV/0!</v>
      </c>
      <c r="BL16" s="88" t="e">
        <f>'Sample Conc Calc'!CO560</f>
        <v>#DIV/0!</v>
      </c>
      <c r="BM16" s="88" t="e">
        <f>'Sample Conc Calc'!CP560</f>
        <v>#DIV/0!</v>
      </c>
      <c r="BN16" s="88" t="e">
        <f>'Sample Conc Calc'!CQ560</f>
        <v>#DIV/0!</v>
      </c>
      <c r="BO16" s="88" t="e">
        <f>'Sample Conc Calc'!CR560</f>
        <v>#DIV/0!</v>
      </c>
      <c r="BP16" s="88" t="e">
        <f>'Sample Conc Calc'!CS560</f>
        <v>#DIV/0!</v>
      </c>
      <c r="BQ16" s="88" t="e">
        <f>'Sample Conc Calc'!CT560</f>
        <v>#DIV/0!</v>
      </c>
      <c r="BR16" s="88" t="e">
        <f>'Sample Conc Calc'!CU560</f>
        <v>#DIV/0!</v>
      </c>
      <c r="BS16" s="88" t="e">
        <f>'Sample Conc Calc'!CV560</f>
        <v>#DIV/0!</v>
      </c>
      <c r="BT16" s="88" t="e">
        <f>'Sample Conc Calc'!CW560</f>
        <v>#DIV/0!</v>
      </c>
      <c r="BU16" s="88" t="e">
        <f>'Sample Conc Calc'!CX560</f>
        <v>#DIV/0!</v>
      </c>
      <c r="BV16" s="88" t="e">
        <f>'Sample Conc Calc'!CY560</f>
        <v>#DIV/0!</v>
      </c>
      <c r="BW16" s="88" t="e">
        <f>'Sample Conc Calc'!CZ560</f>
        <v>#DIV/0!</v>
      </c>
      <c r="BX16" s="88" t="e">
        <f>'Sample Conc Calc'!DA560</f>
        <v>#DIV/0!</v>
      </c>
      <c r="BY16" s="88" t="e">
        <f>'Sample Conc Calc'!DB560</f>
        <v>#DIV/0!</v>
      </c>
      <c r="BZ16" s="88" t="e">
        <f>'Sample Conc Calc'!DC560</f>
        <v>#DIV/0!</v>
      </c>
      <c r="CA16" s="88" t="e">
        <f>'Sample Conc Calc'!DD560</f>
        <v>#DIV/0!</v>
      </c>
      <c r="CB16" s="88" t="e">
        <f>'Sample Conc Calc'!DE560</f>
        <v>#DIV/0!</v>
      </c>
      <c r="CC16" s="88" t="e">
        <f>'Sample Conc Calc'!DF560</f>
        <v>#DIV/0!</v>
      </c>
      <c r="CD16" s="88" t="e">
        <f>'Sample Conc Calc'!DG560</f>
        <v>#DIV/0!</v>
      </c>
      <c r="CE16" s="88" t="e">
        <f>'Sample Conc Calc'!DH560</f>
        <v>#DIV/0!</v>
      </c>
      <c r="CF16" s="88" t="e">
        <f>'Sample Conc Calc'!DI560</f>
        <v>#DIV/0!</v>
      </c>
      <c r="CG16" s="88" t="e">
        <f>'Sample Conc Calc'!DJ560</f>
        <v>#DIV/0!</v>
      </c>
      <c r="CH16" s="88" t="e">
        <f>'Sample Conc Calc'!DK560</f>
        <v>#DIV/0!</v>
      </c>
      <c r="CI16" s="88" t="e">
        <f>'Sample Conc Calc'!DL560</f>
        <v>#DIV/0!</v>
      </c>
      <c r="CJ16" s="88" t="e">
        <f>'Sample Conc Calc'!DM560</f>
        <v>#DIV/0!</v>
      </c>
      <c r="CK16" s="88" t="e">
        <f>'Sample Conc Calc'!DN560</f>
        <v>#DIV/0!</v>
      </c>
      <c r="CL16" s="88" t="e">
        <f>'Sample Conc Calc'!DO560</f>
        <v>#DIV/0!</v>
      </c>
      <c r="CM16" s="88" t="e">
        <f>'Sample Conc Calc'!DP560</f>
        <v>#DIV/0!</v>
      </c>
      <c r="CN16" s="88" t="e">
        <f>'Sample Conc Calc'!DQ560</f>
        <v>#DIV/0!</v>
      </c>
      <c r="CO16" s="88" t="e">
        <f>'Sample Conc Calc'!DR560</f>
        <v>#DIV/0!</v>
      </c>
      <c r="CP16" s="88" t="e">
        <f>'Sample Conc Calc'!DS560</f>
        <v>#DIV/0!</v>
      </c>
      <c r="CQ16" s="88" t="e">
        <f>'Sample Conc Calc'!DT560</f>
        <v>#DIV/0!</v>
      </c>
      <c r="CR16" s="88" t="e">
        <f>'Sample Conc Calc'!DU560</f>
        <v>#DIV/0!</v>
      </c>
      <c r="CS16" s="88" t="e">
        <f>'Sample Conc Calc'!DV560</f>
        <v>#DIV/0!</v>
      </c>
      <c r="CT16" s="88" t="e">
        <f>'Sample Conc Calc'!DW560</f>
        <v>#DIV/0!</v>
      </c>
      <c r="CU16" s="88" t="e">
        <f>'Sample Conc Calc'!DX560</f>
        <v>#DIV/0!</v>
      </c>
      <c r="CV16" s="88" t="e">
        <f>'Sample Conc Calc'!DY560</f>
        <v>#DIV/0!</v>
      </c>
      <c r="CW16" s="88" t="e">
        <f>'Sample Conc Calc'!DZ560</f>
        <v>#DIV/0!</v>
      </c>
      <c r="CX16" s="88" t="e">
        <f>'Sample Conc Calc'!EA560</f>
        <v>#DIV/0!</v>
      </c>
      <c r="CY16" s="88" t="e">
        <f>'Sample Conc Calc'!EB560</f>
        <v>#DIV/0!</v>
      </c>
      <c r="CZ16" s="88" t="e">
        <f>'Sample Conc Calc'!EC560</f>
        <v>#DIV/0!</v>
      </c>
      <c r="DA16" s="88" t="e">
        <f>'Sample Conc Calc'!ED560</f>
        <v>#DIV/0!</v>
      </c>
      <c r="DB16" s="88" t="e">
        <f>'Sample Conc Calc'!EE560</f>
        <v>#DIV/0!</v>
      </c>
      <c r="DC16" s="88" t="e">
        <f>'Sample Conc Calc'!EF560</f>
        <v>#DIV/0!</v>
      </c>
      <c r="DD16" s="88" t="e">
        <f>'Sample Conc Calc'!EG560</f>
        <v>#DIV/0!</v>
      </c>
      <c r="DE16" s="88" t="e">
        <f>'Sample Conc Calc'!EH560</f>
        <v>#DIV/0!</v>
      </c>
      <c r="DF16" s="88" t="e">
        <f>'Sample Conc Calc'!EI560</f>
        <v>#DIV/0!</v>
      </c>
      <c r="DG16" s="88" t="e">
        <f>'Sample Conc Calc'!EJ560</f>
        <v>#DIV/0!</v>
      </c>
      <c r="DH16" s="88" t="e">
        <f>'Sample Conc Calc'!EK560</f>
        <v>#DIV/0!</v>
      </c>
      <c r="DI16" s="88" t="e">
        <f>'Sample Conc Calc'!EL560</f>
        <v>#DIV/0!</v>
      </c>
      <c r="DJ16" s="88" t="e">
        <f>'Sample Conc Calc'!EM560</f>
        <v>#DIV/0!</v>
      </c>
      <c r="DK16" s="88" t="e">
        <f>'Sample Conc Calc'!EN560</f>
        <v>#DIV/0!</v>
      </c>
      <c r="DL16" s="88" t="e">
        <f>'Sample Conc Calc'!EO560</f>
        <v>#DIV/0!</v>
      </c>
      <c r="DM16" s="88" t="e">
        <f>'Sample Conc Calc'!EP560</f>
        <v>#DIV/0!</v>
      </c>
      <c r="DN16" s="88" t="e">
        <f>'Sample Conc Calc'!EQ560</f>
        <v>#DIV/0!</v>
      </c>
      <c r="DO16" s="88" t="e">
        <f>'Sample Conc Calc'!ER560</f>
        <v>#DIV/0!</v>
      </c>
      <c r="DP16" s="88" t="e">
        <f>'Sample Conc Calc'!ES560</f>
        <v>#DIV/0!</v>
      </c>
      <c r="DQ16" s="88" t="e">
        <f>'Sample Conc Calc'!ET560</f>
        <v>#DIV/0!</v>
      </c>
      <c r="DR16" s="88" t="e">
        <f>'Sample Conc Calc'!EU560</f>
        <v>#DIV/0!</v>
      </c>
      <c r="DS16" s="88" t="e">
        <f>'Sample Conc Calc'!EV560</f>
        <v>#DIV/0!</v>
      </c>
      <c r="DT16" s="88" t="e">
        <f>'Sample Conc Calc'!EW560</f>
        <v>#DIV/0!</v>
      </c>
      <c r="DU16" s="88" t="e">
        <f>'Sample Conc Calc'!EX560</f>
        <v>#DIV/0!</v>
      </c>
      <c r="DV16" s="88" t="e">
        <f>'Sample Conc Calc'!EY560</f>
        <v>#DIV/0!</v>
      </c>
      <c r="DW16" s="88" t="e">
        <f>'Sample Conc Calc'!EZ560</f>
        <v>#DIV/0!</v>
      </c>
      <c r="DX16" s="88" t="e">
        <f>'Sample Conc Calc'!FA560</f>
        <v>#DIV/0!</v>
      </c>
      <c r="DY16" s="88" t="e">
        <f>'Sample Conc Calc'!FB560</f>
        <v>#DIV/0!</v>
      </c>
      <c r="DZ16" s="88" t="e">
        <f>'Sample Conc Calc'!FC560</f>
        <v>#DIV/0!</v>
      </c>
      <c r="EA16" s="88" t="e">
        <f>'Sample Conc Calc'!FD560</f>
        <v>#DIV/0!</v>
      </c>
      <c r="EB16" s="88" t="e">
        <f>'Sample Conc Calc'!FE560</f>
        <v>#DIV/0!</v>
      </c>
      <c r="EC16" s="88" t="e">
        <f>'Sample Conc Calc'!FF560</f>
        <v>#DIV/0!</v>
      </c>
      <c r="ED16" s="88" t="e">
        <f>'Sample Conc Calc'!FG560</f>
        <v>#DIV/0!</v>
      </c>
      <c r="EE16" s="88" t="e">
        <f>'Sample Conc Calc'!FH560</f>
        <v>#DIV/0!</v>
      </c>
      <c r="EF16" s="88" t="e">
        <f>'Sample Conc Calc'!FI560</f>
        <v>#DIV/0!</v>
      </c>
      <c r="EG16" s="88" t="e">
        <f>'Sample Conc Calc'!FJ560</f>
        <v>#DIV/0!</v>
      </c>
      <c r="EH16" s="88" t="e">
        <f>'Sample Conc Calc'!FK560</f>
        <v>#DIV/0!</v>
      </c>
      <c r="EI16" s="88" t="e">
        <f>'Sample Conc Calc'!FL560</f>
        <v>#DIV/0!</v>
      </c>
      <c r="EJ16" s="88" t="e">
        <f>'Sample Conc Calc'!FM560</f>
        <v>#DIV/0!</v>
      </c>
      <c r="EK16" s="88" t="e">
        <f>'Sample Conc Calc'!FN560</f>
        <v>#DIV/0!</v>
      </c>
      <c r="EL16" s="88" t="e">
        <f>'Sample Conc Calc'!FO560</f>
        <v>#DIV/0!</v>
      </c>
      <c r="EM16" s="88" t="e">
        <f>'Sample Conc Calc'!FP560</f>
        <v>#DIV/0!</v>
      </c>
      <c r="EN16" s="88" t="e">
        <f>'Sample Conc Calc'!FQ560</f>
        <v>#DIV/0!</v>
      </c>
      <c r="EO16" s="88" t="e">
        <f>'Sample Conc Calc'!FR560</f>
        <v>#DIV/0!</v>
      </c>
      <c r="EP16" s="88" t="e">
        <f>'Sample Conc Calc'!FS560</f>
        <v>#DIV/0!</v>
      </c>
      <c r="EQ16" s="88" t="e">
        <f>'Sample Conc Calc'!FT560</f>
        <v>#DIV/0!</v>
      </c>
      <c r="ER16" s="88" t="e">
        <f>'Sample Conc Calc'!FU560</f>
        <v>#DIV/0!</v>
      </c>
      <c r="ES16" s="88" t="e">
        <f>'Sample Conc Calc'!FV560</f>
        <v>#DIV/0!</v>
      </c>
      <c r="ET16" s="88" t="e">
        <f>'Sample Conc Calc'!FW560</f>
        <v>#DIV/0!</v>
      </c>
      <c r="EU16" s="88" t="e">
        <f>'Sample Conc Calc'!FX560</f>
        <v>#DIV/0!</v>
      </c>
      <c r="EV16" s="88" t="e">
        <f>'Sample Conc Calc'!FY560</f>
        <v>#DIV/0!</v>
      </c>
    </row>
    <row r="17" spans="1:152" s="72" customFormat="1">
      <c r="A17" s="86" t="str">
        <f>'Analyte List'!A137</f>
        <v>2-Chloroquinoline</v>
      </c>
      <c r="B17" s="87">
        <f>'Analyte List'!K137</f>
        <v>0</v>
      </c>
      <c r="C17" s="88" t="e">
        <f>'Sample Conc Calc'!AF561</f>
        <v>#DIV/0!</v>
      </c>
      <c r="D17" s="88" t="e">
        <f>'Sample Conc Calc'!AG561</f>
        <v>#DIV/0!</v>
      </c>
      <c r="E17" s="88" t="e">
        <f>'Sample Conc Calc'!AH561</f>
        <v>#DIV/0!</v>
      </c>
      <c r="F17" s="88" t="e">
        <f>'Sample Conc Calc'!AI561</f>
        <v>#DIV/0!</v>
      </c>
      <c r="G17" s="88" t="e">
        <f>'Sample Conc Calc'!AJ561</f>
        <v>#DIV/0!</v>
      </c>
      <c r="H17" s="88" t="e">
        <f>'Sample Conc Calc'!AK561</f>
        <v>#DIV/0!</v>
      </c>
      <c r="I17" s="88" t="e">
        <f>'Sample Conc Calc'!AL561</f>
        <v>#DIV/0!</v>
      </c>
      <c r="J17" s="88" t="e">
        <f>'Sample Conc Calc'!AM561</f>
        <v>#DIV/0!</v>
      </c>
      <c r="K17" s="88" t="e">
        <f>'Sample Conc Calc'!AN561</f>
        <v>#DIV/0!</v>
      </c>
      <c r="L17" s="88" t="e">
        <f>'Sample Conc Calc'!AO561</f>
        <v>#DIV/0!</v>
      </c>
      <c r="M17" s="88" t="e">
        <f>'Sample Conc Calc'!AP561</f>
        <v>#DIV/0!</v>
      </c>
      <c r="N17" s="88" t="e">
        <f>'Sample Conc Calc'!AQ561</f>
        <v>#DIV/0!</v>
      </c>
      <c r="O17" s="88" t="e">
        <f>'Sample Conc Calc'!AR561</f>
        <v>#DIV/0!</v>
      </c>
      <c r="P17" s="88" t="e">
        <f>'Sample Conc Calc'!AS561</f>
        <v>#DIV/0!</v>
      </c>
      <c r="Q17" s="88" t="e">
        <f>'Sample Conc Calc'!AT561</f>
        <v>#DIV/0!</v>
      </c>
      <c r="R17" s="88" t="e">
        <f>'Sample Conc Calc'!AU561</f>
        <v>#DIV/0!</v>
      </c>
      <c r="S17" s="88" t="e">
        <f>'Sample Conc Calc'!AV561</f>
        <v>#DIV/0!</v>
      </c>
      <c r="T17" s="88" t="e">
        <f>'Sample Conc Calc'!AW561</f>
        <v>#DIV/0!</v>
      </c>
      <c r="U17" s="88" t="e">
        <f>'Sample Conc Calc'!AX561</f>
        <v>#DIV/0!</v>
      </c>
      <c r="V17" s="88" t="e">
        <f>'Sample Conc Calc'!AY561</f>
        <v>#DIV/0!</v>
      </c>
      <c r="W17" s="88" t="e">
        <f>'Sample Conc Calc'!AZ561</f>
        <v>#DIV/0!</v>
      </c>
      <c r="X17" s="88" t="e">
        <f>'Sample Conc Calc'!BA561</f>
        <v>#DIV/0!</v>
      </c>
      <c r="Y17" s="88" t="e">
        <f>'Sample Conc Calc'!BB561</f>
        <v>#DIV/0!</v>
      </c>
      <c r="Z17" s="88" t="e">
        <f>'Sample Conc Calc'!BC561</f>
        <v>#DIV/0!</v>
      </c>
      <c r="AA17" s="88" t="e">
        <f>'Sample Conc Calc'!BD561</f>
        <v>#DIV/0!</v>
      </c>
      <c r="AB17" s="88" t="e">
        <f>'Sample Conc Calc'!BE561</f>
        <v>#DIV/0!</v>
      </c>
      <c r="AC17" s="88" t="e">
        <f>'Sample Conc Calc'!BF561</f>
        <v>#DIV/0!</v>
      </c>
      <c r="AD17" s="88" t="e">
        <f>'Sample Conc Calc'!BG561</f>
        <v>#DIV/0!</v>
      </c>
      <c r="AE17" s="88" t="e">
        <f>'Sample Conc Calc'!BH561</f>
        <v>#DIV/0!</v>
      </c>
      <c r="AF17" s="88" t="e">
        <f>'Sample Conc Calc'!BI561</f>
        <v>#DIV/0!</v>
      </c>
      <c r="AG17" s="88" t="e">
        <f>'Sample Conc Calc'!BJ561</f>
        <v>#DIV/0!</v>
      </c>
      <c r="AH17" s="88" t="e">
        <f>'Sample Conc Calc'!BK561</f>
        <v>#DIV/0!</v>
      </c>
      <c r="AI17" s="88" t="e">
        <f>'Sample Conc Calc'!BL561</f>
        <v>#DIV/0!</v>
      </c>
      <c r="AJ17" s="88" t="e">
        <f>'Sample Conc Calc'!BM561</f>
        <v>#DIV/0!</v>
      </c>
      <c r="AK17" s="88" t="e">
        <f>'Sample Conc Calc'!BN561</f>
        <v>#DIV/0!</v>
      </c>
      <c r="AL17" s="88" t="e">
        <f>'Sample Conc Calc'!BO561</f>
        <v>#DIV/0!</v>
      </c>
      <c r="AM17" s="88" t="e">
        <f>'Sample Conc Calc'!BP561</f>
        <v>#DIV/0!</v>
      </c>
      <c r="AN17" s="88" t="e">
        <f>'Sample Conc Calc'!BQ561</f>
        <v>#DIV/0!</v>
      </c>
      <c r="AO17" s="88" t="e">
        <f>'Sample Conc Calc'!BR561</f>
        <v>#DIV/0!</v>
      </c>
      <c r="AP17" s="88" t="e">
        <f>'Sample Conc Calc'!BS561</f>
        <v>#DIV/0!</v>
      </c>
      <c r="AQ17" s="88" t="e">
        <f>'Sample Conc Calc'!BT561</f>
        <v>#DIV/0!</v>
      </c>
      <c r="AR17" s="88" t="e">
        <f>'Sample Conc Calc'!BU561</f>
        <v>#DIV/0!</v>
      </c>
      <c r="AS17" s="88" t="e">
        <f>'Sample Conc Calc'!BV561</f>
        <v>#DIV/0!</v>
      </c>
      <c r="AT17" s="88" t="e">
        <f>'Sample Conc Calc'!BW561</f>
        <v>#DIV/0!</v>
      </c>
      <c r="AU17" s="88" t="e">
        <f>'Sample Conc Calc'!BX561</f>
        <v>#DIV/0!</v>
      </c>
      <c r="AV17" s="88" t="e">
        <f>'Sample Conc Calc'!BY561</f>
        <v>#DIV/0!</v>
      </c>
      <c r="AW17" s="88" t="e">
        <f>'Sample Conc Calc'!BZ561</f>
        <v>#DIV/0!</v>
      </c>
      <c r="AX17" s="88" t="e">
        <f>'Sample Conc Calc'!CA561</f>
        <v>#DIV/0!</v>
      </c>
      <c r="AY17" s="88" t="e">
        <f>'Sample Conc Calc'!CB561</f>
        <v>#DIV/0!</v>
      </c>
      <c r="AZ17" s="88" t="e">
        <f>'Sample Conc Calc'!CC561</f>
        <v>#DIV/0!</v>
      </c>
      <c r="BA17" s="88" t="e">
        <f>'Sample Conc Calc'!CD561</f>
        <v>#DIV/0!</v>
      </c>
      <c r="BB17" s="88" t="e">
        <f>'Sample Conc Calc'!CE561</f>
        <v>#DIV/0!</v>
      </c>
      <c r="BC17" s="88" t="e">
        <f>'Sample Conc Calc'!CF561</f>
        <v>#DIV/0!</v>
      </c>
      <c r="BD17" s="88" t="e">
        <f>'Sample Conc Calc'!CG561</f>
        <v>#DIV/0!</v>
      </c>
      <c r="BE17" s="88" t="e">
        <f>'Sample Conc Calc'!CH561</f>
        <v>#DIV/0!</v>
      </c>
      <c r="BF17" s="88" t="e">
        <f>'Sample Conc Calc'!CI561</f>
        <v>#DIV/0!</v>
      </c>
      <c r="BG17" s="88" t="e">
        <f>'Sample Conc Calc'!CJ561</f>
        <v>#DIV/0!</v>
      </c>
      <c r="BH17" s="88" t="e">
        <f>'Sample Conc Calc'!CK561</f>
        <v>#DIV/0!</v>
      </c>
      <c r="BI17" s="88" t="e">
        <f>'Sample Conc Calc'!CL561</f>
        <v>#DIV/0!</v>
      </c>
      <c r="BJ17" s="88" t="e">
        <f>'Sample Conc Calc'!CM561</f>
        <v>#DIV/0!</v>
      </c>
      <c r="BK17" s="88" t="e">
        <f>'Sample Conc Calc'!CN561</f>
        <v>#DIV/0!</v>
      </c>
      <c r="BL17" s="88" t="e">
        <f>'Sample Conc Calc'!CO561</f>
        <v>#DIV/0!</v>
      </c>
      <c r="BM17" s="88" t="e">
        <f>'Sample Conc Calc'!CP561</f>
        <v>#DIV/0!</v>
      </c>
      <c r="BN17" s="88" t="e">
        <f>'Sample Conc Calc'!CQ561</f>
        <v>#DIV/0!</v>
      </c>
      <c r="BO17" s="88" t="e">
        <f>'Sample Conc Calc'!CR561</f>
        <v>#DIV/0!</v>
      </c>
      <c r="BP17" s="88" t="e">
        <f>'Sample Conc Calc'!CS561</f>
        <v>#DIV/0!</v>
      </c>
      <c r="BQ17" s="88" t="e">
        <f>'Sample Conc Calc'!CT561</f>
        <v>#DIV/0!</v>
      </c>
      <c r="BR17" s="88" t="e">
        <f>'Sample Conc Calc'!CU561</f>
        <v>#DIV/0!</v>
      </c>
      <c r="BS17" s="88" t="e">
        <f>'Sample Conc Calc'!CV561</f>
        <v>#DIV/0!</v>
      </c>
      <c r="BT17" s="88" t="e">
        <f>'Sample Conc Calc'!CW561</f>
        <v>#DIV/0!</v>
      </c>
      <c r="BU17" s="88" t="e">
        <f>'Sample Conc Calc'!CX561</f>
        <v>#DIV/0!</v>
      </c>
      <c r="BV17" s="88" t="e">
        <f>'Sample Conc Calc'!CY561</f>
        <v>#DIV/0!</v>
      </c>
      <c r="BW17" s="88" t="e">
        <f>'Sample Conc Calc'!CZ561</f>
        <v>#DIV/0!</v>
      </c>
      <c r="BX17" s="88" t="e">
        <f>'Sample Conc Calc'!DA561</f>
        <v>#DIV/0!</v>
      </c>
      <c r="BY17" s="88" t="e">
        <f>'Sample Conc Calc'!DB561</f>
        <v>#DIV/0!</v>
      </c>
      <c r="BZ17" s="88" t="e">
        <f>'Sample Conc Calc'!DC561</f>
        <v>#DIV/0!</v>
      </c>
      <c r="CA17" s="88" t="e">
        <f>'Sample Conc Calc'!DD561</f>
        <v>#DIV/0!</v>
      </c>
      <c r="CB17" s="88" t="e">
        <f>'Sample Conc Calc'!DE561</f>
        <v>#DIV/0!</v>
      </c>
      <c r="CC17" s="88" t="e">
        <f>'Sample Conc Calc'!DF561</f>
        <v>#DIV/0!</v>
      </c>
      <c r="CD17" s="88" t="e">
        <f>'Sample Conc Calc'!DG561</f>
        <v>#DIV/0!</v>
      </c>
      <c r="CE17" s="88" t="e">
        <f>'Sample Conc Calc'!DH561</f>
        <v>#DIV/0!</v>
      </c>
      <c r="CF17" s="88" t="e">
        <f>'Sample Conc Calc'!DI561</f>
        <v>#DIV/0!</v>
      </c>
      <c r="CG17" s="88" t="e">
        <f>'Sample Conc Calc'!DJ561</f>
        <v>#DIV/0!</v>
      </c>
      <c r="CH17" s="88" t="e">
        <f>'Sample Conc Calc'!DK561</f>
        <v>#DIV/0!</v>
      </c>
      <c r="CI17" s="88" t="e">
        <f>'Sample Conc Calc'!DL561</f>
        <v>#DIV/0!</v>
      </c>
      <c r="CJ17" s="88" t="e">
        <f>'Sample Conc Calc'!DM561</f>
        <v>#DIV/0!</v>
      </c>
      <c r="CK17" s="88" t="e">
        <f>'Sample Conc Calc'!DN561</f>
        <v>#DIV/0!</v>
      </c>
      <c r="CL17" s="88" t="e">
        <f>'Sample Conc Calc'!DO561</f>
        <v>#DIV/0!</v>
      </c>
      <c r="CM17" s="88" t="e">
        <f>'Sample Conc Calc'!DP561</f>
        <v>#DIV/0!</v>
      </c>
      <c r="CN17" s="88" t="e">
        <f>'Sample Conc Calc'!DQ561</f>
        <v>#DIV/0!</v>
      </c>
      <c r="CO17" s="88" t="e">
        <f>'Sample Conc Calc'!DR561</f>
        <v>#DIV/0!</v>
      </c>
      <c r="CP17" s="88" t="e">
        <f>'Sample Conc Calc'!DS561</f>
        <v>#DIV/0!</v>
      </c>
      <c r="CQ17" s="88" t="e">
        <f>'Sample Conc Calc'!DT561</f>
        <v>#DIV/0!</v>
      </c>
      <c r="CR17" s="88" t="e">
        <f>'Sample Conc Calc'!DU561</f>
        <v>#DIV/0!</v>
      </c>
      <c r="CS17" s="88" t="e">
        <f>'Sample Conc Calc'!DV561</f>
        <v>#DIV/0!</v>
      </c>
      <c r="CT17" s="88" t="e">
        <f>'Sample Conc Calc'!DW561</f>
        <v>#DIV/0!</v>
      </c>
      <c r="CU17" s="88" t="e">
        <f>'Sample Conc Calc'!DX561</f>
        <v>#DIV/0!</v>
      </c>
      <c r="CV17" s="88" t="e">
        <f>'Sample Conc Calc'!DY561</f>
        <v>#DIV/0!</v>
      </c>
      <c r="CW17" s="88" t="e">
        <f>'Sample Conc Calc'!DZ561</f>
        <v>#DIV/0!</v>
      </c>
      <c r="CX17" s="88" t="e">
        <f>'Sample Conc Calc'!EA561</f>
        <v>#DIV/0!</v>
      </c>
      <c r="CY17" s="88" t="e">
        <f>'Sample Conc Calc'!EB561</f>
        <v>#DIV/0!</v>
      </c>
      <c r="CZ17" s="88" t="e">
        <f>'Sample Conc Calc'!EC561</f>
        <v>#DIV/0!</v>
      </c>
      <c r="DA17" s="88" t="e">
        <f>'Sample Conc Calc'!ED561</f>
        <v>#DIV/0!</v>
      </c>
      <c r="DB17" s="88" t="e">
        <f>'Sample Conc Calc'!EE561</f>
        <v>#DIV/0!</v>
      </c>
      <c r="DC17" s="88" t="e">
        <f>'Sample Conc Calc'!EF561</f>
        <v>#DIV/0!</v>
      </c>
      <c r="DD17" s="88" t="e">
        <f>'Sample Conc Calc'!EG561</f>
        <v>#DIV/0!</v>
      </c>
      <c r="DE17" s="88" t="e">
        <f>'Sample Conc Calc'!EH561</f>
        <v>#DIV/0!</v>
      </c>
      <c r="DF17" s="88" t="e">
        <f>'Sample Conc Calc'!EI561</f>
        <v>#DIV/0!</v>
      </c>
      <c r="DG17" s="88" t="e">
        <f>'Sample Conc Calc'!EJ561</f>
        <v>#DIV/0!</v>
      </c>
      <c r="DH17" s="88" t="e">
        <f>'Sample Conc Calc'!EK561</f>
        <v>#DIV/0!</v>
      </c>
      <c r="DI17" s="88" t="e">
        <f>'Sample Conc Calc'!EL561</f>
        <v>#DIV/0!</v>
      </c>
      <c r="DJ17" s="88" t="e">
        <f>'Sample Conc Calc'!EM561</f>
        <v>#DIV/0!</v>
      </c>
      <c r="DK17" s="88" t="e">
        <f>'Sample Conc Calc'!EN561</f>
        <v>#DIV/0!</v>
      </c>
      <c r="DL17" s="88" t="e">
        <f>'Sample Conc Calc'!EO561</f>
        <v>#DIV/0!</v>
      </c>
      <c r="DM17" s="88" t="e">
        <f>'Sample Conc Calc'!EP561</f>
        <v>#DIV/0!</v>
      </c>
      <c r="DN17" s="88" t="e">
        <f>'Sample Conc Calc'!EQ561</f>
        <v>#DIV/0!</v>
      </c>
      <c r="DO17" s="88" t="e">
        <f>'Sample Conc Calc'!ER561</f>
        <v>#DIV/0!</v>
      </c>
      <c r="DP17" s="88" t="e">
        <f>'Sample Conc Calc'!ES561</f>
        <v>#DIV/0!</v>
      </c>
      <c r="DQ17" s="88" t="e">
        <f>'Sample Conc Calc'!ET561</f>
        <v>#DIV/0!</v>
      </c>
      <c r="DR17" s="88" t="e">
        <f>'Sample Conc Calc'!EU561</f>
        <v>#DIV/0!</v>
      </c>
      <c r="DS17" s="88" t="e">
        <f>'Sample Conc Calc'!EV561</f>
        <v>#DIV/0!</v>
      </c>
      <c r="DT17" s="88" t="e">
        <f>'Sample Conc Calc'!EW561</f>
        <v>#DIV/0!</v>
      </c>
      <c r="DU17" s="88" t="e">
        <f>'Sample Conc Calc'!EX561</f>
        <v>#DIV/0!</v>
      </c>
      <c r="DV17" s="88" t="e">
        <f>'Sample Conc Calc'!EY561</f>
        <v>#DIV/0!</v>
      </c>
      <c r="DW17" s="88" t="e">
        <f>'Sample Conc Calc'!EZ561</f>
        <v>#DIV/0!</v>
      </c>
      <c r="DX17" s="88" t="e">
        <f>'Sample Conc Calc'!FA561</f>
        <v>#DIV/0!</v>
      </c>
      <c r="DY17" s="88" t="e">
        <f>'Sample Conc Calc'!FB561</f>
        <v>#DIV/0!</v>
      </c>
      <c r="DZ17" s="88" t="e">
        <f>'Sample Conc Calc'!FC561</f>
        <v>#DIV/0!</v>
      </c>
      <c r="EA17" s="88" t="e">
        <f>'Sample Conc Calc'!FD561</f>
        <v>#DIV/0!</v>
      </c>
      <c r="EB17" s="88" t="e">
        <f>'Sample Conc Calc'!FE561</f>
        <v>#DIV/0!</v>
      </c>
      <c r="EC17" s="88" t="e">
        <f>'Sample Conc Calc'!FF561</f>
        <v>#DIV/0!</v>
      </c>
      <c r="ED17" s="88" t="e">
        <f>'Sample Conc Calc'!FG561</f>
        <v>#DIV/0!</v>
      </c>
      <c r="EE17" s="88" t="e">
        <f>'Sample Conc Calc'!FH561</f>
        <v>#DIV/0!</v>
      </c>
      <c r="EF17" s="88" t="e">
        <f>'Sample Conc Calc'!FI561</f>
        <v>#DIV/0!</v>
      </c>
      <c r="EG17" s="88" t="e">
        <f>'Sample Conc Calc'!FJ561</f>
        <v>#DIV/0!</v>
      </c>
      <c r="EH17" s="88" t="e">
        <f>'Sample Conc Calc'!FK561</f>
        <v>#DIV/0!</v>
      </c>
      <c r="EI17" s="88" t="e">
        <f>'Sample Conc Calc'!FL561</f>
        <v>#DIV/0!</v>
      </c>
      <c r="EJ17" s="88" t="e">
        <f>'Sample Conc Calc'!FM561</f>
        <v>#DIV/0!</v>
      </c>
      <c r="EK17" s="88" t="e">
        <f>'Sample Conc Calc'!FN561</f>
        <v>#DIV/0!</v>
      </c>
      <c r="EL17" s="88" t="e">
        <f>'Sample Conc Calc'!FO561</f>
        <v>#DIV/0!</v>
      </c>
      <c r="EM17" s="88" t="e">
        <f>'Sample Conc Calc'!FP561</f>
        <v>#DIV/0!</v>
      </c>
      <c r="EN17" s="88" t="e">
        <f>'Sample Conc Calc'!FQ561</f>
        <v>#DIV/0!</v>
      </c>
      <c r="EO17" s="88" t="e">
        <f>'Sample Conc Calc'!FR561</f>
        <v>#DIV/0!</v>
      </c>
      <c r="EP17" s="88" t="e">
        <f>'Sample Conc Calc'!FS561</f>
        <v>#DIV/0!</v>
      </c>
      <c r="EQ17" s="88" t="e">
        <f>'Sample Conc Calc'!FT561</f>
        <v>#DIV/0!</v>
      </c>
      <c r="ER17" s="88" t="e">
        <f>'Sample Conc Calc'!FU561</f>
        <v>#DIV/0!</v>
      </c>
      <c r="ES17" s="88" t="e">
        <f>'Sample Conc Calc'!FV561</f>
        <v>#DIV/0!</v>
      </c>
      <c r="ET17" s="88" t="e">
        <f>'Sample Conc Calc'!FW561</f>
        <v>#DIV/0!</v>
      </c>
      <c r="EU17" s="88" t="e">
        <f>'Sample Conc Calc'!FX561</f>
        <v>#DIV/0!</v>
      </c>
      <c r="EV17" s="88" t="e">
        <f>'Sample Conc Calc'!FY561</f>
        <v>#DIV/0!</v>
      </c>
    </row>
    <row r="18" spans="1:152" s="72" customFormat="1">
      <c r="A18" s="86" t="str">
        <f>'Analyte List'!A138</f>
        <v>2-Bromobenzothiophene</v>
      </c>
      <c r="B18" s="87">
        <f>'Analyte List'!K138</f>
        <v>0</v>
      </c>
      <c r="C18" s="88" t="e">
        <f>'Sample Conc Calc'!AF562</f>
        <v>#DIV/0!</v>
      </c>
      <c r="D18" s="88" t="e">
        <f>'Sample Conc Calc'!AG562</f>
        <v>#DIV/0!</v>
      </c>
      <c r="E18" s="88" t="e">
        <f>'Sample Conc Calc'!AH562</f>
        <v>#DIV/0!</v>
      </c>
      <c r="F18" s="88" t="e">
        <f>'Sample Conc Calc'!AI562</f>
        <v>#DIV/0!</v>
      </c>
      <c r="G18" s="88" t="e">
        <f>'Sample Conc Calc'!AJ562</f>
        <v>#DIV/0!</v>
      </c>
      <c r="H18" s="88" t="e">
        <f>'Sample Conc Calc'!AK562</f>
        <v>#DIV/0!</v>
      </c>
      <c r="I18" s="88" t="e">
        <f>'Sample Conc Calc'!AL562</f>
        <v>#DIV/0!</v>
      </c>
      <c r="J18" s="88" t="e">
        <f>'Sample Conc Calc'!AM562</f>
        <v>#DIV/0!</v>
      </c>
      <c r="K18" s="88" t="e">
        <f>'Sample Conc Calc'!AN562</f>
        <v>#DIV/0!</v>
      </c>
      <c r="L18" s="88" t="e">
        <f>'Sample Conc Calc'!AO562</f>
        <v>#DIV/0!</v>
      </c>
      <c r="M18" s="88" t="e">
        <f>'Sample Conc Calc'!AP562</f>
        <v>#DIV/0!</v>
      </c>
      <c r="N18" s="88" t="e">
        <f>'Sample Conc Calc'!AQ562</f>
        <v>#DIV/0!</v>
      </c>
      <c r="O18" s="88" t="e">
        <f>'Sample Conc Calc'!AR562</f>
        <v>#DIV/0!</v>
      </c>
      <c r="P18" s="88" t="e">
        <f>'Sample Conc Calc'!AS562</f>
        <v>#DIV/0!</v>
      </c>
      <c r="Q18" s="88" t="e">
        <f>'Sample Conc Calc'!AT562</f>
        <v>#DIV/0!</v>
      </c>
      <c r="R18" s="88" t="e">
        <f>'Sample Conc Calc'!AU562</f>
        <v>#DIV/0!</v>
      </c>
      <c r="S18" s="88" t="e">
        <f>'Sample Conc Calc'!AV562</f>
        <v>#DIV/0!</v>
      </c>
      <c r="T18" s="88" t="e">
        <f>'Sample Conc Calc'!AW562</f>
        <v>#DIV/0!</v>
      </c>
      <c r="U18" s="88" t="e">
        <f>'Sample Conc Calc'!AX562</f>
        <v>#DIV/0!</v>
      </c>
      <c r="V18" s="88" t="e">
        <f>'Sample Conc Calc'!AY562</f>
        <v>#DIV/0!</v>
      </c>
      <c r="W18" s="88" t="e">
        <f>'Sample Conc Calc'!AZ562</f>
        <v>#DIV/0!</v>
      </c>
      <c r="X18" s="88" t="e">
        <f>'Sample Conc Calc'!BA562</f>
        <v>#DIV/0!</v>
      </c>
      <c r="Y18" s="88" t="e">
        <f>'Sample Conc Calc'!BB562</f>
        <v>#DIV/0!</v>
      </c>
      <c r="Z18" s="88" t="e">
        <f>'Sample Conc Calc'!BC562</f>
        <v>#DIV/0!</v>
      </c>
      <c r="AA18" s="88" t="e">
        <f>'Sample Conc Calc'!BD562</f>
        <v>#DIV/0!</v>
      </c>
      <c r="AB18" s="88" t="e">
        <f>'Sample Conc Calc'!BE562</f>
        <v>#DIV/0!</v>
      </c>
      <c r="AC18" s="88" t="e">
        <f>'Sample Conc Calc'!BF562</f>
        <v>#DIV/0!</v>
      </c>
      <c r="AD18" s="88" t="e">
        <f>'Sample Conc Calc'!BG562</f>
        <v>#DIV/0!</v>
      </c>
      <c r="AE18" s="88" t="e">
        <f>'Sample Conc Calc'!BH562</f>
        <v>#DIV/0!</v>
      </c>
      <c r="AF18" s="88" t="e">
        <f>'Sample Conc Calc'!BI562</f>
        <v>#DIV/0!</v>
      </c>
      <c r="AG18" s="88" t="e">
        <f>'Sample Conc Calc'!BJ562</f>
        <v>#DIV/0!</v>
      </c>
      <c r="AH18" s="88" t="e">
        <f>'Sample Conc Calc'!BK562</f>
        <v>#DIV/0!</v>
      </c>
      <c r="AI18" s="88" t="e">
        <f>'Sample Conc Calc'!BL562</f>
        <v>#DIV/0!</v>
      </c>
      <c r="AJ18" s="88" t="e">
        <f>'Sample Conc Calc'!BM562</f>
        <v>#DIV/0!</v>
      </c>
      <c r="AK18" s="88" t="e">
        <f>'Sample Conc Calc'!BN562</f>
        <v>#DIV/0!</v>
      </c>
      <c r="AL18" s="88" t="e">
        <f>'Sample Conc Calc'!BO562</f>
        <v>#DIV/0!</v>
      </c>
      <c r="AM18" s="88" t="e">
        <f>'Sample Conc Calc'!BP562</f>
        <v>#DIV/0!</v>
      </c>
      <c r="AN18" s="88" t="e">
        <f>'Sample Conc Calc'!BQ562</f>
        <v>#DIV/0!</v>
      </c>
      <c r="AO18" s="88" t="e">
        <f>'Sample Conc Calc'!BR562</f>
        <v>#DIV/0!</v>
      </c>
      <c r="AP18" s="88" t="e">
        <f>'Sample Conc Calc'!BS562</f>
        <v>#DIV/0!</v>
      </c>
      <c r="AQ18" s="88" t="e">
        <f>'Sample Conc Calc'!BT562</f>
        <v>#DIV/0!</v>
      </c>
      <c r="AR18" s="88" t="e">
        <f>'Sample Conc Calc'!BU562</f>
        <v>#DIV/0!</v>
      </c>
      <c r="AS18" s="88" t="e">
        <f>'Sample Conc Calc'!BV562</f>
        <v>#DIV/0!</v>
      </c>
      <c r="AT18" s="88" t="e">
        <f>'Sample Conc Calc'!BW562</f>
        <v>#DIV/0!</v>
      </c>
      <c r="AU18" s="88" t="e">
        <f>'Sample Conc Calc'!BX562</f>
        <v>#DIV/0!</v>
      </c>
      <c r="AV18" s="88" t="e">
        <f>'Sample Conc Calc'!BY562</f>
        <v>#DIV/0!</v>
      </c>
      <c r="AW18" s="88" t="e">
        <f>'Sample Conc Calc'!BZ562</f>
        <v>#DIV/0!</v>
      </c>
      <c r="AX18" s="88" t="e">
        <f>'Sample Conc Calc'!CA562</f>
        <v>#DIV/0!</v>
      </c>
      <c r="AY18" s="88" t="e">
        <f>'Sample Conc Calc'!CB562</f>
        <v>#DIV/0!</v>
      </c>
      <c r="AZ18" s="88" t="e">
        <f>'Sample Conc Calc'!CC562</f>
        <v>#DIV/0!</v>
      </c>
      <c r="BA18" s="88" t="e">
        <f>'Sample Conc Calc'!CD562</f>
        <v>#DIV/0!</v>
      </c>
      <c r="BB18" s="88" t="e">
        <f>'Sample Conc Calc'!CE562</f>
        <v>#DIV/0!</v>
      </c>
      <c r="BC18" s="88" t="e">
        <f>'Sample Conc Calc'!CF562</f>
        <v>#DIV/0!</v>
      </c>
      <c r="BD18" s="88" t="e">
        <f>'Sample Conc Calc'!CG562</f>
        <v>#DIV/0!</v>
      </c>
      <c r="BE18" s="88" t="e">
        <f>'Sample Conc Calc'!CH562</f>
        <v>#DIV/0!</v>
      </c>
      <c r="BF18" s="88" t="e">
        <f>'Sample Conc Calc'!CI562</f>
        <v>#DIV/0!</v>
      </c>
      <c r="BG18" s="88" t="e">
        <f>'Sample Conc Calc'!CJ562</f>
        <v>#DIV/0!</v>
      </c>
      <c r="BH18" s="88" t="e">
        <f>'Sample Conc Calc'!CK562</f>
        <v>#DIV/0!</v>
      </c>
      <c r="BI18" s="88" t="e">
        <f>'Sample Conc Calc'!CL562</f>
        <v>#DIV/0!</v>
      </c>
      <c r="BJ18" s="88" t="e">
        <f>'Sample Conc Calc'!CM562</f>
        <v>#DIV/0!</v>
      </c>
      <c r="BK18" s="88" t="e">
        <f>'Sample Conc Calc'!CN562</f>
        <v>#DIV/0!</v>
      </c>
      <c r="BL18" s="88" t="e">
        <f>'Sample Conc Calc'!CO562</f>
        <v>#DIV/0!</v>
      </c>
      <c r="BM18" s="88" t="e">
        <f>'Sample Conc Calc'!CP562</f>
        <v>#DIV/0!</v>
      </c>
      <c r="BN18" s="88" t="e">
        <f>'Sample Conc Calc'!CQ562</f>
        <v>#DIV/0!</v>
      </c>
      <c r="BO18" s="88" t="e">
        <f>'Sample Conc Calc'!CR562</f>
        <v>#DIV/0!</v>
      </c>
      <c r="BP18" s="88" t="e">
        <f>'Sample Conc Calc'!CS562</f>
        <v>#DIV/0!</v>
      </c>
      <c r="BQ18" s="88" t="e">
        <f>'Sample Conc Calc'!CT562</f>
        <v>#DIV/0!</v>
      </c>
      <c r="BR18" s="88" t="e">
        <f>'Sample Conc Calc'!CU562</f>
        <v>#DIV/0!</v>
      </c>
      <c r="BS18" s="88" t="e">
        <f>'Sample Conc Calc'!CV562</f>
        <v>#DIV/0!</v>
      </c>
      <c r="BT18" s="88" t="e">
        <f>'Sample Conc Calc'!CW562</f>
        <v>#DIV/0!</v>
      </c>
      <c r="BU18" s="88" t="e">
        <f>'Sample Conc Calc'!CX562</f>
        <v>#DIV/0!</v>
      </c>
      <c r="BV18" s="88" t="e">
        <f>'Sample Conc Calc'!CY562</f>
        <v>#DIV/0!</v>
      </c>
      <c r="BW18" s="88" t="e">
        <f>'Sample Conc Calc'!CZ562</f>
        <v>#DIV/0!</v>
      </c>
      <c r="BX18" s="88" t="e">
        <f>'Sample Conc Calc'!DA562</f>
        <v>#DIV/0!</v>
      </c>
      <c r="BY18" s="88" t="e">
        <f>'Sample Conc Calc'!DB562</f>
        <v>#DIV/0!</v>
      </c>
      <c r="BZ18" s="88" t="e">
        <f>'Sample Conc Calc'!DC562</f>
        <v>#DIV/0!</v>
      </c>
      <c r="CA18" s="88" t="e">
        <f>'Sample Conc Calc'!DD562</f>
        <v>#DIV/0!</v>
      </c>
      <c r="CB18" s="88" t="e">
        <f>'Sample Conc Calc'!DE562</f>
        <v>#DIV/0!</v>
      </c>
      <c r="CC18" s="88" t="e">
        <f>'Sample Conc Calc'!DF562</f>
        <v>#DIV/0!</v>
      </c>
      <c r="CD18" s="88" t="e">
        <f>'Sample Conc Calc'!DG562</f>
        <v>#DIV/0!</v>
      </c>
      <c r="CE18" s="88" t="e">
        <f>'Sample Conc Calc'!DH562</f>
        <v>#DIV/0!</v>
      </c>
      <c r="CF18" s="88" t="e">
        <f>'Sample Conc Calc'!DI562</f>
        <v>#DIV/0!</v>
      </c>
      <c r="CG18" s="88" t="e">
        <f>'Sample Conc Calc'!DJ562</f>
        <v>#DIV/0!</v>
      </c>
      <c r="CH18" s="88" t="e">
        <f>'Sample Conc Calc'!DK562</f>
        <v>#DIV/0!</v>
      </c>
      <c r="CI18" s="88" t="e">
        <f>'Sample Conc Calc'!DL562</f>
        <v>#DIV/0!</v>
      </c>
      <c r="CJ18" s="88" t="e">
        <f>'Sample Conc Calc'!DM562</f>
        <v>#DIV/0!</v>
      </c>
      <c r="CK18" s="88" t="e">
        <f>'Sample Conc Calc'!DN562</f>
        <v>#DIV/0!</v>
      </c>
      <c r="CL18" s="88" t="e">
        <f>'Sample Conc Calc'!DO562</f>
        <v>#DIV/0!</v>
      </c>
      <c r="CM18" s="88" t="e">
        <f>'Sample Conc Calc'!DP562</f>
        <v>#DIV/0!</v>
      </c>
      <c r="CN18" s="88" t="e">
        <f>'Sample Conc Calc'!DQ562</f>
        <v>#DIV/0!</v>
      </c>
      <c r="CO18" s="88" t="e">
        <f>'Sample Conc Calc'!DR562</f>
        <v>#DIV/0!</v>
      </c>
      <c r="CP18" s="88" t="e">
        <f>'Sample Conc Calc'!DS562</f>
        <v>#DIV/0!</v>
      </c>
      <c r="CQ18" s="88" t="e">
        <f>'Sample Conc Calc'!DT562</f>
        <v>#DIV/0!</v>
      </c>
      <c r="CR18" s="88" t="e">
        <f>'Sample Conc Calc'!DU562</f>
        <v>#DIV/0!</v>
      </c>
      <c r="CS18" s="88" t="e">
        <f>'Sample Conc Calc'!DV562</f>
        <v>#DIV/0!</v>
      </c>
      <c r="CT18" s="88" t="e">
        <f>'Sample Conc Calc'!DW562</f>
        <v>#DIV/0!</v>
      </c>
      <c r="CU18" s="88" t="e">
        <f>'Sample Conc Calc'!DX562</f>
        <v>#DIV/0!</v>
      </c>
      <c r="CV18" s="88" t="e">
        <f>'Sample Conc Calc'!DY562</f>
        <v>#DIV/0!</v>
      </c>
      <c r="CW18" s="88" t="e">
        <f>'Sample Conc Calc'!DZ562</f>
        <v>#DIV/0!</v>
      </c>
      <c r="CX18" s="88" t="e">
        <f>'Sample Conc Calc'!EA562</f>
        <v>#DIV/0!</v>
      </c>
      <c r="CY18" s="88" t="e">
        <f>'Sample Conc Calc'!EB562</f>
        <v>#DIV/0!</v>
      </c>
      <c r="CZ18" s="88" t="e">
        <f>'Sample Conc Calc'!EC562</f>
        <v>#DIV/0!</v>
      </c>
      <c r="DA18" s="88" t="e">
        <f>'Sample Conc Calc'!ED562</f>
        <v>#DIV/0!</v>
      </c>
      <c r="DB18" s="88" t="e">
        <f>'Sample Conc Calc'!EE562</f>
        <v>#DIV/0!</v>
      </c>
      <c r="DC18" s="88" t="e">
        <f>'Sample Conc Calc'!EF562</f>
        <v>#DIV/0!</v>
      </c>
      <c r="DD18" s="88" t="e">
        <f>'Sample Conc Calc'!EG562</f>
        <v>#DIV/0!</v>
      </c>
      <c r="DE18" s="88" t="e">
        <f>'Sample Conc Calc'!EH562</f>
        <v>#DIV/0!</v>
      </c>
      <c r="DF18" s="88" t="e">
        <f>'Sample Conc Calc'!EI562</f>
        <v>#DIV/0!</v>
      </c>
      <c r="DG18" s="88" t="e">
        <f>'Sample Conc Calc'!EJ562</f>
        <v>#DIV/0!</v>
      </c>
      <c r="DH18" s="88" t="e">
        <f>'Sample Conc Calc'!EK562</f>
        <v>#DIV/0!</v>
      </c>
      <c r="DI18" s="88" t="e">
        <f>'Sample Conc Calc'!EL562</f>
        <v>#DIV/0!</v>
      </c>
      <c r="DJ18" s="88" t="e">
        <f>'Sample Conc Calc'!EM562</f>
        <v>#DIV/0!</v>
      </c>
      <c r="DK18" s="88" t="e">
        <f>'Sample Conc Calc'!EN562</f>
        <v>#DIV/0!</v>
      </c>
      <c r="DL18" s="88" t="e">
        <f>'Sample Conc Calc'!EO562</f>
        <v>#DIV/0!</v>
      </c>
      <c r="DM18" s="88" t="e">
        <f>'Sample Conc Calc'!EP562</f>
        <v>#DIV/0!</v>
      </c>
      <c r="DN18" s="88" t="e">
        <f>'Sample Conc Calc'!EQ562</f>
        <v>#DIV/0!</v>
      </c>
      <c r="DO18" s="88" t="e">
        <f>'Sample Conc Calc'!ER562</f>
        <v>#DIV/0!</v>
      </c>
      <c r="DP18" s="88" t="e">
        <f>'Sample Conc Calc'!ES562</f>
        <v>#DIV/0!</v>
      </c>
      <c r="DQ18" s="88" t="e">
        <f>'Sample Conc Calc'!ET562</f>
        <v>#DIV/0!</v>
      </c>
      <c r="DR18" s="88" t="e">
        <f>'Sample Conc Calc'!EU562</f>
        <v>#DIV/0!</v>
      </c>
      <c r="DS18" s="88" t="e">
        <f>'Sample Conc Calc'!EV562</f>
        <v>#DIV/0!</v>
      </c>
      <c r="DT18" s="88" t="e">
        <f>'Sample Conc Calc'!EW562</f>
        <v>#DIV/0!</v>
      </c>
      <c r="DU18" s="88" t="e">
        <f>'Sample Conc Calc'!EX562</f>
        <v>#DIV/0!</v>
      </c>
      <c r="DV18" s="88" t="e">
        <f>'Sample Conc Calc'!EY562</f>
        <v>#DIV/0!</v>
      </c>
      <c r="DW18" s="88" t="e">
        <f>'Sample Conc Calc'!EZ562</f>
        <v>#DIV/0!</v>
      </c>
      <c r="DX18" s="88" t="e">
        <f>'Sample Conc Calc'!FA562</f>
        <v>#DIV/0!</v>
      </c>
      <c r="DY18" s="88" t="e">
        <f>'Sample Conc Calc'!FB562</f>
        <v>#DIV/0!</v>
      </c>
      <c r="DZ18" s="88" t="e">
        <f>'Sample Conc Calc'!FC562</f>
        <v>#DIV/0!</v>
      </c>
      <c r="EA18" s="88" t="e">
        <f>'Sample Conc Calc'!FD562</f>
        <v>#DIV/0!</v>
      </c>
      <c r="EB18" s="88" t="e">
        <f>'Sample Conc Calc'!FE562</f>
        <v>#DIV/0!</v>
      </c>
      <c r="EC18" s="88" t="e">
        <f>'Sample Conc Calc'!FF562</f>
        <v>#DIV/0!</v>
      </c>
      <c r="ED18" s="88" t="e">
        <f>'Sample Conc Calc'!FG562</f>
        <v>#DIV/0!</v>
      </c>
      <c r="EE18" s="88" t="e">
        <f>'Sample Conc Calc'!FH562</f>
        <v>#DIV/0!</v>
      </c>
      <c r="EF18" s="88" t="e">
        <f>'Sample Conc Calc'!FI562</f>
        <v>#DIV/0!</v>
      </c>
      <c r="EG18" s="88" t="e">
        <f>'Sample Conc Calc'!FJ562</f>
        <v>#DIV/0!</v>
      </c>
      <c r="EH18" s="88" t="e">
        <f>'Sample Conc Calc'!FK562</f>
        <v>#DIV/0!</v>
      </c>
      <c r="EI18" s="88" t="e">
        <f>'Sample Conc Calc'!FL562</f>
        <v>#DIV/0!</v>
      </c>
      <c r="EJ18" s="88" t="e">
        <f>'Sample Conc Calc'!FM562</f>
        <v>#DIV/0!</v>
      </c>
      <c r="EK18" s="88" t="e">
        <f>'Sample Conc Calc'!FN562</f>
        <v>#DIV/0!</v>
      </c>
      <c r="EL18" s="88" t="e">
        <f>'Sample Conc Calc'!FO562</f>
        <v>#DIV/0!</v>
      </c>
      <c r="EM18" s="88" t="e">
        <f>'Sample Conc Calc'!FP562</f>
        <v>#DIV/0!</v>
      </c>
      <c r="EN18" s="88" t="e">
        <f>'Sample Conc Calc'!FQ562</f>
        <v>#DIV/0!</v>
      </c>
      <c r="EO18" s="88" t="e">
        <f>'Sample Conc Calc'!FR562</f>
        <v>#DIV/0!</v>
      </c>
      <c r="EP18" s="88" t="e">
        <f>'Sample Conc Calc'!FS562</f>
        <v>#DIV/0!</v>
      </c>
      <c r="EQ18" s="88" t="e">
        <f>'Sample Conc Calc'!FT562</f>
        <v>#DIV/0!</v>
      </c>
      <c r="ER18" s="88" t="e">
        <f>'Sample Conc Calc'!FU562</f>
        <v>#DIV/0!</v>
      </c>
      <c r="ES18" s="88" t="e">
        <f>'Sample Conc Calc'!FV562</f>
        <v>#DIV/0!</v>
      </c>
      <c r="ET18" s="88" t="e">
        <f>'Sample Conc Calc'!FW562</f>
        <v>#DIV/0!</v>
      </c>
      <c r="EU18" s="88" t="e">
        <f>'Sample Conc Calc'!FX562</f>
        <v>#DIV/0!</v>
      </c>
      <c r="EV18" s="88" t="e">
        <f>'Sample Conc Calc'!FY562</f>
        <v>#DIV/0!</v>
      </c>
    </row>
    <row r="19" spans="1:152" s="72" customFormat="1">
      <c r="A19" s="86" t="str">
        <f>'Analyte List'!A139</f>
        <v>2,3-Dimethylindole</v>
      </c>
      <c r="B19" s="87">
        <f>'Analyte List'!K139</f>
        <v>0</v>
      </c>
      <c r="C19" s="88" t="e">
        <f>'Sample Conc Calc'!AF563</f>
        <v>#DIV/0!</v>
      </c>
      <c r="D19" s="88" t="e">
        <f>'Sample Conc Calc'!AG563</f>
        <v>#DIV/0!</v>
      </c>
      <c r="E19" s="88" t="e">
        <f>'Sample Conc Calc'!AH563</f>
        <v>#DIV/0!</v>
      </c>
      <c r="F19" s="88" t="e">
        <f>'Sample Conc Calc'!AI563</f>
        <v>#DIV/0!</v>
      </c>
      <c r="G19" s="88" t="e">
        <f>'Sample Conc Calc'!AJ563</f>
        <v>#DIV/0!</v>
      </c>
      <c r="H19" s="88" t="e">
        <f>'Sample Conc Calc'!AK563</f>
        <v>#DIV/0!</v>
      </c>
      <c r="I19" s="88" t="e">
        <f>'Sample Conc Calc'!AL563</f>
        <v>#DIV/0!</v>
      </c>
      <c r="J19" s="88" t="e">
        <f>'Sample Conc Calc'!AM563</f>
        <v>#DIV/0!</v>
      </c>
      <c r="K19" s="88" t="e">
        <f>'Sample Conc Calc'!AN563</f>
        <v>#DIV/0!</v>
      </c>
      <c r="L19" s="88" t="e">
        <f>'Sample Conc Calc'!AO563</f>
        <v>#DIV/0!</v>
      </c>
      <c r="M19" s="88" t="e">
        <f>'Sample Conc Calc'!AP563</f>
        <v>#DIV/0!</v>
      </c>
      <c r="N19" s="88" t="e">
        <f>'Sample Conc Calc'!AQ563</f>
        <v>#DIV/0!</v>
      </c>
      <c r="O19" s="88" t="e">
        <f>'Sample Conc Calc'!AR563</f>
        <v>#DIV/0!</v>
      </c>
      <c r="P19" s="88" t="e">
        <f>'Sample Conc Calc'!AS563</f>
        <v>#DIV/0!</v>
      </c>
      <c r="Q19" s="88" t="e">
        <f>'Sample Conc Calc'!AT563</f>
        <v>#DIV/0!</v>
      </c>
      <c r="R19" s="88" t="e">
        <f>'Sample Conc Calc'!AU563</f>
        <v>#DIV/0!</v>
      </c>
      <c r="S19" s="88" t="e">
        <f>'Sample Conc Calc'!AV563</f>
        <v>#DIV/0!</v>
      </c>
      <c r="T19" s="88" t="e">
        <f>'Sample Conc Calc'!AW563</f>
        <v>#DIV/0!</v>
      </c>
      <c r="U19" s="88" t="e">
        <f>'Sample Conc Calc'!AX563</f>
        <v>#DIV/0!</v>
      </c>
      <c r="V19" s="88" t="e">
        <f>'Sample Conc Calc'!AY563</f>
        <v>#DIV/0!</v>
      </c>
      <c r="W19" s="88" t="e">
        <f>'Sample Conc Calc'!AZ563</f>
        <v>#DIV/0!</v>
      </c>
      <c r="X19" s="88" t="e">
        <f>'Sample Conc Calc'!BA563</f>
        <v>#DIV/0!</v>
      </c>
      <c r="Y19" s="88" t="e">
        <f>'Sample Conc Calc'!BB563</f>
        <v>#DIV/0!</v>
      </c>
      <c r="Z19" s="88" t="e">
        <f>'Sample Conc Calc'!BC563</f>
        <v>#DIV/0!</v>
      </c>
      <c r="AA19" s="88" t="e">
        <f>'Sample Conc Calc'!BD563</f>
        <v>#DIV/0!</v>
      </c>
      <c r="AB19" s="88" t="e">
        <f>'Sample Conc Calc'!BE563</f>
        <v>#DIV/0!</v>
      </c>
      <c r="AC19" s="88" t="e">
        <f>'Sample Conc Calc'!BF563</f>
        <v>#DIV/0!</v>
      </c>
      <c r="AD19" s="88" t="e">
        <f>'Sample Conc Calc'!BG563</f>
        <v>#DIV/0!</v>
      </c>
      <c r="AE19" s="88" t="e">
        <f>'Sample Conc Calc'!BH563</f>
        <v>#DIV/0!</v>
      </c>
      <c r="AF19" s="88" t="e">
        <f>'Sample Conc Calc'!BI563</f>
        <v>#DIV/0!</v>
      </c>
      <c r="AG19" s="88" t="e">
        <f>'Sample Conc Calc'!BJ563</f>
        <v>#DIV/0!</v>
      </c>
      <c r="AH19" s="88" t="e">
        <f>'Sample Conc Calc'!BK563</f>
        <v>#DIV/0!</v>
      </c>
      <c r="AI19" s="88" t="e">
        <f>'Sample Conc Calc'!BL563</f>
        <v>#DIV/0!</v>
      </c>
      <c r="AJ19" s="88" t="e">
        <f>'Sample Conc Calc'!BM563</f>
        <v>#DIV/0!</v>
      </c>
      <c r="AK19" s="88" t="e">
        <f>'Sample Conc Calc'!BN563</f>
        <v>#DIV/0!</v>
      </c>
      <c r="AL19" s="88" t="e">
        <f>'Sample Conc Calc'!BO563</f>
        <v>#DIV/0!</v>
      </c>
      <c r="AM19" s="88" t="e">
        <f>'Sample Conc Calc'!BP563</f>
        <v>#DIV/0!</v>
      </c>
      <c r="AN19" s="88" t="e">
        <f>'Sample Conc Calc'!BQ563</f>
        <v>#DIV/0!</v>
      </c>
      <c r="AO19" s="88" t="e">
        <f>'Sample Conc Calc'!BR563</f>
        <v>#DIV/0!</v>
      </c>
      <c r="AP19" s="88" t="e">
        <f>'Sample Conc Calc'!BS563</f>
        <v>#DIV/0!</v>
      </c>
      <c r="AQ19" s="88" t="e">
        <f>'Sample Conc Calc'!BT563</f>
        <v>#DIV/0!</v>
      </c>
      <c r="AR19" s="88" t="e">
        <f>'Sample Conc Calc'!BU563</f>
        <v>#DIV/0!</v>
      </c>
      <c r="AS19" s="88" t="e">
        <f>'Sample Conc Calc'!BV563</f>
        <v>#DIV/0!</v>
      </c>
      <c r="AT19" s="88" t="e">
        <f>'Sample Conc Calc'!BW563</f>
        <v>#DIV/0!</v>
      </c>
      <c r="AU19" s="88" t="e">
        <f>'Sample Conc Calc'!BX563</f>
        <v>#DIV/0!</v>
      </c>
      <c r="AV19" s="88" t="e">
        <f>'Sample Conc Calc'!BY563</f>
        <v>#DIV/0!</v>
      </c>
      <c r="AW19" s="88" t="e">
        <f>'Sample Conc Calc'!BZ563</f>
        <v>#DIV/0!</v>
      </c>
      <c r="AX19" s="88" t="e">
        <f>'Sample Conc Calc'!CA563</f>
        <v>#DIV/0!</v>
      </c>
      <c r="AY19" s="88" t="e">
        <f>'Sample Conc Calc'!CB563</f>
        <v>#DIV/0!</v>
      </c>
      <c r="AZ19" s="88" t="e">
        <f>'Sample Conc Calc'!CC563</f>
        <v>#DIV/0!</v>
      </c>
      <c r="BA19" s="88" t="e">
        <f>'Sample Conc Calc'!CD563</f>
        <v>#DIV/0!</v>
      </c>
      <c r="BB19" s="88" t="e">
        <f>'Sample Conc Calc'!CE563</f>
        <v>#DIV/0!</v>
      </c>
      <c r="BC19" s="88" t="e">
        <f>'Sample Conc Calc'!CF563</f>
        <v>#DIV/0!</v>
      </c>
      <c r="BD19" s="88" t="e">
        <f>'Sample Conc Calc'!CG563</f>
        <v>#DIV/0!</v>
      </c>
      <c r="BE19" s="88" t="e">
        <f>'Sample Conc Calc'!CH563</f>
        <v>#DIV/0!</v>
      </c>
      <c r="BF19" s="88" t="e">
        <f>'Sample Conc Calc'!CI563</f>
        <v>#DIV/0!</v>
      </c>
      <c r="BG19" s="88" t="e">
        <f>'Sample Conc Calc'!CJ563</f>
        <v>#DIV/0!</v>
      </c>
      <c r="BH19" s="88" t="e">
        <f>'Sample Conc Calc'!CK563</f>
        <v>#DIV/0!</v>
      </c>
      <c r="BI19" s="88" t="e">
        <f>'Sample Conc Calc'!CL563</f>
        <v>#DIV/0!</v>
      </c>
      <c r="BJ19" s="88" t="e">
        <f>'Sample Conc Calc'!CM563</f>
        <v>#DIV/0!</v>
      </c>
      <c r="BK19" s="88" t="e">
        <f>'Sample Conc Calc'!CN563</f>
        <v>#DIV/0!</v>
      </c>
      <c r="BL19" s="88" t="e">
        <f>'Sample Conc Calc'!CO563</f>
        <v>#DIV/0!</v>
      </c>
      <c r="BM19" s="88" t="e">
        <f>'Sample Conc Calc'!CP563</f>
        <v>#DIV/0!</v>
      </c>
      <c r="BN19" s="88" t="e">
        <f>'Sample Conc Calc'!CQ563</f>
        <v>#DIV/0!</v>
      </c>
      <c r="BO19" s="88" t="e">
        <f>'Sample Conc Calc'!CR563</f>
        <v>#DIV/0!</v>
      </c>
      <c r="BP19" s="88" t="e">
        <f>'Sample Conc Calc'!CS563</f>
        <v>#DIV/0!</v>
      </c>
      <c r="BQ19" s="88" t="e">
        <f>'Sample Conc Calc'!CT563</f>
        <v>#DIV/0!</v>
      </c>
      <c r="BR19" s="88" t="e">
        <f>'Sample Conc Calc'!CU563</f>
        <v>#DIV/0!</v>
      </c>
      <c r="BS19" s="88" t="e">
        <f>'Sample Conc Calc'!CV563</f>
        <v>#DIV/0!</v>
      </c>
      <c r="BT19" s="88" t="e">
        <f>'Sample Conc Calc'!CW563</f>
        <v>#DIV/0!</v>
      </c>
      <c r="BU19" s="88" t="e">
        <f>'Sample Conc Calc'!CX563</f>
        <v>#DIV/0!</v>
      </c>
      <c r="BV19" s="88" t="e">
        <f>'Sample Conc Calc'!CY563</f>
        <v>#DIV/0!</v>
      </c>
      <c r="BW19" s="88" t="e">
        <f>'Sample Conc Calc'!CZ563</f>
        <v>#DIV/0!</v>
      </c>
      <c r="BX19" s="88" t="e">
        <f>'Sample Conc Calc'!DA563</f>
        <v>#DIV/0!</v>
      </c>
      <c r="BY19" s="88" t="e">
        <f>'Sample Conc Calc'!DB563</f>
        <v>#DIV/0!</v>
      </c>
      <c r="BZ19" s="88" t="e">
        <f>'Sample Conc Calc'!DC563</f>
        <v>#DIV/0!</v>
      </c>
      <c r="CA19" s="88" t="e">
        <f>'Sample Conc Calc'!DD563</f>
        <v>#DIV/0!</v>
      </c>
      <c r="CB19" s="88" t="e">
        <f>'Sample Conc Calc'!DE563</f>
        <v>#DIV/0!</v>
      </c>
      <c r="CC19" s="88" t="e">
        <f>'Sample Conc Calc'!DF563</f>
        <v>#DIV/0!</v>
      </c>
      <c r="CD19" s="88" t="e">
        <f>'Sample Conc Calc'!DG563</f>
        <v>#DIV/0!</v>
      </c>
      <c r="CE19" s="88" t="e">
        <f>'Sample Conc Calc'!DH563</f>
        <v>#DIV/0!</v>
      </c>
      <c r="CF19" s="88" t="e">
        <f>'Sample Conc Calc'!DI563</f>
        <v>#DIV/0!</v>
      </c>
      <c r="CG19" s="88" t="e">
        <f>'Sample Conc Calc'!DJ563</f>
        <v>#DIV/0!</v>
      </c>
      <c r="CH19" s="88" t="e">
        <f>'Sample Conc Calc'!DK563</f>
        <v>#DIV/0!</v>
      </c>
      <c r="CI19" s="88" t="e">
        <f>'Sample Conc Calc'!DL563</f>
        <v>#DIV/0!</v>
      </c>
      <c r="CJ19" s="88" t="e">
        <f>'Sample Conc Calc'!DM563</f>
        <v>#DIV/0!</v>
      </c>
      <c r="CK19" s="88" t="e">
        <f>'Sample Conc Calc'!DN563</f>
        <v>#DIV/0!</v>
      </c>
      <c r="CL19" s="88" t="e">
        <f>'Sample Conc Calc'!DO563</f>
        <v>#DIV/0!</v>
      </c>
      <c r="CM19" s="88" t="e">
        <f>'Sample Conc Calc'!DP563</f>
        <v>#DIV/0!</v>
      </c>
      <c r="CN19" s="88" t="e">
        <f>'Sample Conc Calc'!DQ563</f>
        <v>#DIV/0!</v>
      </c>
      <c r="CO19" s="88" t="e">
        <f>'Sample Conc Calc'!DR563</f>
        <v>#DIV/0!</v>
      </c>
      <c r="CP19" s="88" t="e">
        <f>'Sample Conc Calc'!DS563</f>
        <v>#DIV/0!</v>
      </c>
      <c r="CQ19" s="88" t="e">
        <f>'Sample Conc Calc'!DT563</f>
        <v>#DIV/0!</v>
      </c>
      <c r="CR19" s="88" t="e">
        <f>'Sample Conc Calc'!DU563</f>
        <v>#DIV/0!</v>
      </c>
      <c r="CS19" s="88" t="e">
        <f>'Sample Conc Calc'!DV563</f>
        <v>#DIV/0!</v>
      </c>
      <c r="CT19" s="88" t="e">
        <f>'Sample Conc Calc'!DW563</f>
        <v>#DIV/0!</v>
      </c>
      <c r="CU19" s="88" t="e">
        <f>'Sample Conc Calc'!DX563</f>
        <v>#DIV/0!</v>
      </c>
      <c r="CV19" s="88" t="e">
        <f>'Sample Conc Calc'!DY563</f>
        <v>#DIV/0!</v>
      </c>
      <c r="CW19" s="88" t="e">
        <f>'Sample Conc Calc'!DZ563</f>
        <v>#DIV/0!</v>
      </c>
      <c r="CX19" s="88" t="e">
        <f>'Sample Conc Calc'!EA563</f>
        <v>#DIV/0!</v>
      </c>
      <c r="CY19" s="88" t="e">
        <f>'Sample Conc Calc'!EB563</f>
        <v>#DIV/0!</v>
      </c>
      <c r="CZ19" s="88" t="e">
        <f>'Sample Conc Calc'!EC563</f>
        <v>#DIV/0!</v>
      </c>
      <c r="DA19" s="88" t="e">
        <f>'Sample Conc Calc'!ED563</f>
        <v>#DIV/0!</v>
      </c>
      <c r="DB19" s="88" t="e">
        <f>'Sample Conc Calc'!EE563</f>
        <v>#DIV/0!</v>
      </c>
      <c r="DC19" s="88" t="e">
        <f>'Sample Conc Calc'!EF563</f>
        <v>#DIV/0!</v>
      </c>
      <c r="DD19" s="88" t="e">
        <f>'Sample Conc Calc'!EG563</f>
        <v>#DIV/0!</v>
      </c>
      <c r="DE19" s="88" t="e">
        <f>'Sample Conc Calc'!EH563</f>
        <v>#DIV/0!</v>
      </c>
      <c r="DF19" s="88" t="e">
        <f>'Sample Conc Calc'!EI563</f>
        <v>#DIV/0!</v>
      </c>
      <c r="DG19" s="88" t="e">
        <f>'Sample Conc Calc'!EJ563</f>
        <v>#DIV/0!</v>
      </c>
      <c r="DH19" s="88" t="e">
        <f>'Sample Conc Calc'!EK563</f>
        <v>#DIV/0!</v>
      </c>
      <c r="DI19" s="88" t="e">
        <f>'Sample Conc Calc'!EL563</f>
        <v>#DIV/0!</v>
      </c>
      <c r="DJ19" s="88" t="e">
        <f>'Sample Conc Calc'!EM563</f>
        <v>#DIV/0!</v>
      </c>
      <c r="DK19" s="88" t="e">
        <f>'Sample Conc Calc'!EN563</f>
        <v>#DIV/0!</v>
      </c>
      <c r="DL19" s="88" t="e">
        <f>'Sample Conc Calc'!EO563</f>
        <v>#DIV/0!</v>
      </c>
      <c r="DM19" s="88" t="e">
        <f>'Sample Conc Calc'!EP563</f>
        <v>#DIV/0!</v>
      </c>
      <c r="DN19" s="88" t="e">
        <f>'Sample Conc Calc'!EQ563</f>
        <v>#DIV/0!</v>
      </c>
      <c r="DO19" s="88" t="e">
        <f>'Sample Conc Calc'!ER563</f>
        <v>#DIV/0!</v>
      </c>
      <c r="DP19" s="88" t="e">
        <f>'Sample Conc Calc'!ES563</f>
        <v>#DIV/0!</v>
      </c>
      <c r="DQ19" s="88" t="e">
        <f>'Sample Conc Calc'!ET563</f>
        <v>#DIV/0!</v>
      </c>
      <c r="DR19" s="88" t="e">
        <f>'Sample Conc Calc'!EU563</f>
        <v>#DIV/0!</v>
      </c>
      <c r="DS19" s="88" t="e">
        <f>'Sample Conc Calc'!EV563</f>
        <v>#DIV/0!</v>
      </c>
      <c r="DT19" s="88" t="e">
        <f>'Sample Conc Calc'!EW563</f>
        <v>#DIV/0!</v>
      </c>
      <c r="DU19" s="88" t="e">
        <f>'Sample Conc Calc'!EX563</f>
        <v>#DIV/0!</v>
      </c>
      <c r="DV19" s="88" t="e">
        <f>'Sample Conc Calc'!EY563</f>
        <v>#DIV/0!</v>
      </c>
      <c r="DW19" s="88" t="e">
        <f>'Sample Conc Calc'!EZ563</f>
        <v>#DIV/0!</v>
      </c>
      <c r="DX19" s="88" t="e">
        <f>'Sample Conc Calc'!FA563</f>
        <v>#DIV/0!</v>
      </c>
      <c r="DY19" s="88" t="e">
        <f>'Sample Conc Calc'!FB563</f>
        <v>#DIV/0!</v>
      </c>
      <c r="DZ19" s="88" t="e">
        <f>'Sample Conc Calc'!FC563</f>
        <v>#DIV/0!</v>
      </c>
      <c r="EA19" s="88" t="e">
        <f>'Sample Conc Calc'!FD563</f>
        <v>#DIV/0!</v>
      </c>
      <c r="EB19" s="88" t="e">
        <f>'Sample Conc Calc'!FE563</f>
        <v>#DIV/0!</v>
      </c>
      <c r="EC19" s="88" t="e">
        <f>'Sample Conc Calc'!FF563</f>
        <v>#DIV/0!</v>
      </c>
      <c r="ED19" s="88" t="e">
        <f>'Sample Conc Calc'!FG563</f>
        <v>#DIV/0!</v>
      </c>
      <c r="EE19" s="88" t="e">
        <f>'Sample Conc Calc'!FH563</f>
        <v>#DIV/0!</v>
      </c>
      <c r="EF19" s="88" t="e">
        <f>'Sample Conc Calc'!FI563</f>
        <v>#DIV/0!</v>
      </c>
      <c r="EG19" s="88" t="e">
        <f>'Sample Conc Calc'!FJ563</f>
        <v>#DIV/0!</v>
      </c>
      <c r="EH19" s="88" t="e">
        <f>'Sample Conc Calc'!FK563</f>
        <v>#DIV/0!</v>
      </c>
      <c r="EI19" s="88" t="e">
        <f>'Sample Conc Calc'!FL563</f>
        <v>#DIV/0!</v>
      </c>
      <c r="EJ19" s="88" t="e">
        <f>'Sample Conc Calc'!FM563</f>
        <v>#DIV/0!</v>
      </c>
      <c r="EK19" s="88" t="e">
        <f>'Sample Conc Calc'!FN563</f>
        <v>#DIV/0!</v>
      </c>
      <c r="EL19" s="88" t="e">
        <f>'Sample Conc Calc'!FO563</f>
        <v>#DIV/0!</v>
      </c>
      <c r="EM19" s="88" t="e">
        <f>'Sample Conc Calc'!FP563</f>
        <v>#DIV/0!</v>
      </c>
      <c r="EN19" s="88" t="e">
        <f>'Sample Conc Calc'!FQ563</f>
        <v>#DIV/0!</v>
      </c>
      <c r="EO19" s="88" t="e">
        <f>'Sample Conc Calc'!FR563</f>
        <v>#DIV/0!</v>
      </c>
      <c r="EP19" s="88" t="e">
        <f>'Sample Conc Calc'!FS563</f>
        <v>#DIV/0!</v>
      </c>
      <c r="EQ19" s="88" t="e">
        <f>'Sample Conc Calc'!FT563</f>
        <v>#DIV/0!</v>
      </c>
      <c r="ER19" s="88" t="e">
        <f>'Sample Conc Calc'!FU563</f>
        <v>#DIV/0!</v>
      </c>
      <c r="ES19" s="88" t="e">
        <f>'Sample Conc Calc'!FV563</f>
        <v>#DIV/0!</v>
      </c>
      <c r="ET19" s="88" t="e">
        <f>'Sample Conc Calc'!FW563</f>
        <v>#DIV/0!</v>
      </c>
      <c r="EU19" s="88" t="e">
        <f>'Sample Conc Calc'!FX563</f>
        <v>#DIV/0!</v>
      </c>
      <c r="EV19" s="88" t="e">
        <f>'Sample Conc Calc'!FY563</f>
        <v>#DIV/0!</v>
      </c>
    </row>
    <row r="20" spans="1:152" s="72" customFormat="1">
      <c r="A20" s="86" t="str">
        <f>'Analyte List'!A140</f>
        <v>2,3-Dichlorobenzothiophene</v>
      </c>
      <c r="B20" s="87">
        <f>'Analyte List'!K140</f>
        <v>0</v>
      </c>
      <c r="C20" s="88" t="e">
        <f>'Sample Conc Calc'!AF564</f>
        <v>#DIV/0!</v>
      </c>
      <c r="D20" s="88" t="e">
        <f>'Sample Conc Calc'!AG564</f>
        <v>#DIV/0!</v>
      </c>
      <c r="E20" s="88" t="e">
        <f>'Sample Conc Calc'!AH564</f>
        <v>#DIV/0!</v>
      </c>
      <c r="F20" s="88" t="e">
        <f>'Sample Conc Calc'!AI564</f>
        <v>#DIV/0!</v>
      </c>
      <c r="G20" s="88" t="e">
        <f>'Sample Conc Calc'!AJ564</f>
        <v>#DIV/0!</v>
      </c>
      <c r="H20" s="88" t="e">
        <f>'Sample Conc Calc'!AK564</f>
        <v>#DIV/0!</v>
      </c>
      <c r="I20" s="88" t="e">
        <f>'Sample Conc Calc'!AL564</f>
        <v>#DIV/0!</v>
      </c>
      <c r="J20" s="88" t="e">
        <f>'Sample Conc Calc'!AM564</f>
        <v>#DIV/0!</v>
      </c>
      <c r="K20" s="88" t="e">
        <f>'Sample Conc Calc'!AN564</f>
        <v>#DIV/0!</v>
      </c>
      <c r="L20" s="88" t="e">
        <f>'Sample Conc Calc'!AO564</f>
        <v>#DIV/0!</v>
      </c>
      <c r="M20" s="88" t="e">
        <f>'Sample Conc Calc'!AP564</f>
        <v>#DIV/0!</v>
      </c>
      <c r="N20" s="88" t="e">
        <f>'Sample Conc Calc'!AQ564</f>
        <v>#DIV/0!</v>
      </c>
      <c r="O20" s="88" t="e">
        <f>'Sample Conc Calc'!AR564</f>
        <v>#DIV/0!</v>
      </c>
      <c r="P20" s="88" t="e">
        <f>'Sample Conc Calc'!AS564</f>
        <v>#DIV/0!</v>
      </c>
      <c r="Q20" s="88" t="e">
        <f>'Sample Conc Calc'!AT564</f>
        <v>#DIV/0!</v>
      </c>
      <c r="R20" s="88" t="e">
        <f>'Sample Conc Calc'!AU564</f>
        <v>#DIV/0!</v>
      </c>
      <c r="S20" s="88" t="e">
        <f>'Sample Conc Calc'!AV564</f>
        <v>#DIV/0!</v>
      </c>
      <c r="T20" s="88" t="e">
        <f>'Sample Conc Calc'!AW564</f>
        <v>#DIV/0!</v>
      </c>
      <c r="U20" s="88" t="e">
        <f>'Sample Conc Calc'!AX564</f>
        <v>#DIV/0!</v>
      </c>
      <c r="V20" s="88" t="e">
        <f>'Sample Conc Calc'!AY564</f>
        <v>#DIV/0!</v>
      </c>
      <c r="W20" s="88" t="e">
        <f>'Sample Conc Calc'!AZ564</f>
        <v>#DIV/0!</v>
      </c>
      <c r="X20" s="88" t="e">
        <f>'Sample Conc Calc'!BA564</f>
        <v>#DIV/0!</v>
      </c>
      <c r="Y20" s="88" t="e">
        <f>'Sample Conc Calc'!BB564</f>
        <v>#DIV/0!</v>
      </c>
      <c r="Z20" s="88" t="e">
        <f>'Sample Conc Calc'!BC564</f>
        <v>#DIV/0!</v>
      </c>
      <c r="AA20" s="88" t="e">
        <f>'Sample Conc Calc'!BD564</f>
        <v>#DIV/0!</v>
      </c>
      <c r="AB20" s="88" t="e">
        <f>'Sample Conc Calc'!BE564</f>
        <v>#DIV/0!</v>
      </c>
      <c r="AC20" s="88" t="e">
        <f>'Sample Conc Calc'!BF564</f>
        <v>#DIV/0!</v>
      </c>
      <c r="AD20" s="88" t="e">
        <f>'Sample Conc Calc'!BG564</f>
        <v>#DIV/0!</v>
      </c>
      <c r="AE20" s="88" t="e">
        <f>'Sample Conc Calc'!BH564</f>
        <v>#DIV/0!</v>
      </c>
      <c r="AF20" s="88" t="e">
        <f>'Sample Conc Calc'!BI564</f>
        <v>#DIV/0!</v>
      </c>
      <c r="AG20" s="88" t="e">
        <f>'Sample Conc Calc'!BJ564</f>
        <v>#DIV/0!</v>
      </c>
      <c r="AH20" s="88" t="e">
        <f>'Sample Conc Calc'!BK564</f>
        <v>#DIV/0!</v>
      </c>
      <c r="AI20" s="88" t="e">
        <f>'Sample Conc Calc'!BL564</f>
        <v>#DIV/0!</v>
      </c>
      <c r="AJ20" s="88" t="e">
        <f>'Sample Conc Calc'!BM564</f>
        <v>#DIV/0!</v>
      </c>
      <c r="AK20" s="88" t="e">
        <f>'Sample Conc Calc'!BN564</f>
        <v>#DIV/0!</v>
      </c>
      <c r="AL20" s="88" t="e">
        <f>'Sample Conc Calc'!BO564</f>
        <v>#DIV/0!</v>
      </c>
      <c r="AM20" s="88" t="e">
        <f>'Sample Conc Calc'!BP564</f>
        <v>#DIV/0!</v>
      </c>
      <c r="AN20" s="88" t="e">
        <f>'Sample Conc Calc'!BQ564</f>
        <v>#DIV/0!</v>
      </c>
      <c r="AO20" s="88" t="e">
        <f>'Sample Conc Calc'!BR564</f>
        <v>#DIV/0!</v>
      </c>
      <c r="AP20" s="88" t="e">
        <f>'Sample Conc Calc'!BS564</f>
        <v>#DIV/0!</v>
      </c>
      <c r="AQ20" s="88" t="e">
        <f>'Sample Conc Calc'!BT564</f>
        <v>#DIV/0!</v>
      </c>
      <c r="AR20" s="88" t="e">
        <f>'Sample Conc Calc'!BU564</f>
        <v>#DIV/0!</v>
      </c>
      <c r="AS20" s="88" t="e">
        <f>'Sample Conc Calc'!BV564</f>
        <v>#DIV/0!</v>
      </c>
      <c r="AT20" s="88" t="e">
        <f>'Sample Conc Calc'!BW564</f>
        <v>#DIV/0!</v>
      </c>
      <c r="AU20" s="88" t="e">
        <f>'Sample Conc Calc'!BX564</f>
        <v>#DIV/0!</v>
      </c>
      <c r="AV20" s="88" t="e">
        <f>'Sample Conc Calc'!BY564</f>
        <v>#DIV/0!</v>
      </c>
      <c r="AW20" s="88" t="e">
        <f>'Sample Conc Calc'!BZ564</f>
        <v>#DIV/0!</v>
      </c>
      <c r="AX20" s="88" t="e">
        <f>'Sample Conc Calc'!CA564</f>
        <v>#DIV/0!</v>
      </c>
      <c r="AY20" s="88" t="e">
        <f>'Sample Conc Calc'!CB564</f>
        <v>#DIV/0!</v>
      </c>
      <c r="AZ20" s="88" t="e">
        <f>'Sample Conc Calc'!CC564</f>
        <v>#DIV/0!</v>
      </c>
      <c r="BA20" s="88" t="e">
        <f>'Sample Conc Calc'!CD564</f>
        <v>#DIV/0!</v>
      </c>
      <c r="BB20" s="88" t="e">
        <f>'Sample Conc Calc'!CE564</f>
        <v>#DIV/0!</v>
      </c>
      <c r="BC20" s="88" t="e">
        <f>'Sample Conc Calc'!CF564</f>
        <v>#DIV/0!</v>
      </c>
      <c r="BD20" s="88" t="e">
        <f>'Sample Conc Calc'!CG564</f>
        <v>#DIV/0!</v>
      </c>
      <c r="BE20" s="88" t="e">
        <f>'Sample Conc Calc'!CH564</f>
        <v>#DIV/0!</v>
      </c>
      <c r="BF20" s="88" t="e">
        <f>'Sample Conc Calc'!CI564</f>
        <v>#DIV/0!</v>
      </c>
      <c r="BG20" s="88" t="e">
        <f>'Sample Conc Calc'!CJ564</f>
        <v>#DIV/0!</v>
      </c>
      <c r="BH20" s="88" t="e">
        <f>'Sample Conc Calc'!CK564</f>
        <v>#DIV/0!</v>
      </c>
      <c r="BI20" s="88" t="e">
        <f>'Sample Conc Calc'!CL564</f>
        <v>#DIV/0!</v>
      </c>
      <c r="BJ20" s="88" t="e">
        <f>'Sample Conc Calc'!CM564</f>
        <v>#DIV/0!</v>
      </c>
      <c r="BK20" s="88" t="e">
        <f>'Sample Conc Calc'!CN564</f>
        <v>#DIV/0!</v>
      </c>
      <c r="BL20" s="88" t="e">
        <f>'Sample Conc Calc'!CO564</f>
        <v>#DIV/0!</v>
      </c>
      <c r="BM20" s="88" t="e">
        <f>'Sample Conc Calc'!CP564</f>
        <v>#DIV/0!</v>
      </c>
      <c r="BN20" s="88" t="e">
        <f>'Sample Conc Calc'!CQ564</f>
        <v>#DIV/0!</v>
      </c>
      <c r="BO20" s="88" t="e">
        <f>'Sample Conc Calc'!CR564</f>
        <v>#DIV/0!</v>
      </c>
      <c r="BP20" s="88" t="e">
        <f>'Sample Conc Calc'!CS564</f>
        <v>#DIV/0!</v>
      </c>
      <c r="BQ20" s="88" t="e">
        <f>'Sample Conc Calc'!CT564</f>
        <v>#DIV/0!</v>
      </c>
      <c r="BR20" s="88" t="e">
        <f>'Sample Conc Calc'!CU564</f>
        <v>#DIV/0!</v>
      </c>
      <c r="BS20" s="88" t="e">
        <f>'Sample Conc Calc'!CV564</f>
        <v>#DIV/0!</v>
      </c>
      <c r="BT20" s="88" t="e">
        <f>'Sample Conc Calc'!CW564</f>
        <v>#DIV/0!</v>
      </c>
      <c r="BU20" s="88" t="e">
        <f>'Sample Conc Calc'!CX564</f>
        <v>#DIV/0!</v>
      </c>
      <c r="BV20" s="88" t="e">
        <f>'Sample Conc Calc'!CY564</f>
        <v>#DIV/0!</v>
      </c>
      <c r="BW20" s="88" t="e">
        <f>'Sample Conc Calc'!CZ564</f>
        <v>#DIV/0!</v>
      </c>
      <c r="BX20" s="88" t="e">
        <f>'Sample Conc Calc'!DA564</f>
        <v>#DIV/0!</v>
      </c>
      <c r="BY20" s="88" t="e">
        <f>'Sample Conc Calc'!DB564</f>
        <v>#DIV/0!</v>
      </c>
      <c r="BZ20" s="88" t="e">
        <f>'Sample Conc Calc'!DC564</f>
        <v>#DIV/0!</v>
      </c>
      <c r="CA20" s="88" t="e">
        <f>'Sample Conc Calc'!DD564</f>
        <v>#DIV/0!</v>
      </c>
      <c r="CB20" s="88" t="e">
        <f>'Sample Conc Calc'!DE564</f>
        <v>#DIV/0!</v>
      </c>
      <c r="CC20" s="88" t="e">
        <f>'Sample Conc Calc'!DF564</f>
        <v>#DIV/0!</v>
      </c>
      <c r="CD20" s="88" t="e">
        <f>'Sample Conc Calc'!DG564</f>
        <v>#DIV/0!</v>
      </c>
      <c r="CE20" s="88" t="e">
        <f>'Sample Conc Calc'!DH564</f>
        <v>#DIV/0!</v>
      </c>
      <c r="CF20" s="88" t="e">
        <f>'Sample Conc Calc'!DI564</f>
        <v>#DIV/0!</v>
      </c>
      <c r="CG20" s="88" t="e">
        <f>'Sample Conc Calc'!DJ564</f>
        <v>#DIV/0!</v>
      </c>
      <c r="CH20" s="88" t="e">
        <f>'Sample Conc Calc'!DK564</f>
        <v>#DIV/0!</v>
      </c>
      <c r="CI20" s="88" t="e">
        <f>'Sample Conc Calc'!DL564</f>
        <v>#DIV/0!</v>
      </c>
      <c r="CJ20" s="88" t="e">
        <f>'Sample Conc Calc'!DM564</f>
        <v>#DIV/0!</v>
      </c>
      <c r="CK20" s="88" t="e">
        <f>'Sample Conc Calc'!DN564</f>
        <v>#DIV/0!</v>
      </c>
      <c r="CL20" s="88" t="e">
        <f>'Sample Conc Calc'!DO564</f>
        <v>#DIV/0!</v>
      </c>
      <c r="CM20" s="88" t="e">
        <f>'Sample Conc Calc'!DP564</f>
        <v>#DIV/0!</v>
      </c>
      <c r="CN20" s="88" t="e">
        <f>'Sample Conc Calc'!DQ564</f>
        <v>#DIV/0!</v>
      </c>
      <c r="CO20" s="88" t="e">
        <f>'Sample Conc Calc'!DR564</f>
        <v>#DIV/0!</v>
      </c>
      <c r="CP20" s="88" t="e">
        <f>'Sample Conc Calc'!DS564</f>
        <v>#DIV/0!</v>
      </c>
      <c r="CQ20" s="88" t="e">
        <f>'Sample Conc Calc'!DT564</f>
        <v>#DIV/0!</v>
      </c>
      <c r="CR20" s="88" t="e">
        <f>'Sample Conc Calc'!DU564</f>
        <v>#DIV/0!</v>
      </c>
      <c r="CS20" s="88" t="e">
        <f>'Sample Conc Calc'!DV564</f>
        <v>#DIV/0!</v>
      </c>
      <c r="CT20" s="88" t="e">
        <f>'Sample Conc Calc'!DW564</f>
        <v>#DIV/0!</v>
      </c>
      <c r="CU20" s="88" t="e">
        <f>'Sample Conc Calc'!DX564</f>
        <v>#DIV/0!</v>
      </c>
      <c r="CV20" s="88" t="e">
        <f>'Sample Conc Calc'!DY564</f>
        <v>#DIV/0!</v>
      </c>
      <c r="CW20" s="88" t="e">
        <f>'Sample Conc Calc'!DZ564</f>
        <v>#DIV/0!</v>
      </c>
      <c r="CX20" s="88" t="e">
        <f>'Sample Conc Calc'!EA564</f>
        <v>#DIV/0!</v>
      </c>
      <c r="CY20" s="88" t="e">
        <f>'Sample Conc Calc'!EB564</f>
        <v>#DIV/0!</v>
      </c>
      <c r="CZ20" s="88" t="e">
        <f>'Sample Conc Calc'!EC564</f>
        <v>#DIV/0!</v>
      </c>
      <c r="DA20" s="88" t="e">
        <f>'Sample Conc Calc'!ED564</f>
        <v>#DIV/0!</v>
      </c>
      <c r="DB20" s="88" t="e">
        <f>'Sample Conc Calc'!EE564</f>
        <v>#DIV/0!</v>
      </c>
      <c r="DC20" s="88" t="e">
        <f>'Sample Conc Calc'!EF564</f>
        <v>#DIV/0!</v>
      </c>
      <c r="DD20" s="88" t="e">
        <f>'Sample Conc Calc'!EG564</f>
        <v>#DIV/0!</v>
      </c>
      <c r="DE20" s="88" t="e">
        <f>'Sample Conc Calc'!EH564</f>
        <v>#DIV/0!</v>
      </c>
      <c r="DF20" s="88" t="e">
        <f>'Sample Conc Calc'!EI564</f>
        <v>#DIV/0!</v>
      </c>
      <c r="DG20" s="88" t="e">
        <f>'Sample Conc Calc'!EJ564</f>
        <v>#DIV/0!</v>
      </c>
      <c r="DH20" s="88" t="e">
        <f>'Sample Conc Calc'!EK564</f>
        <v>#DIV/0!</v>
      </c>
      <c r="DI20" s="88" t="e">
        <f>'Sample Conc Calc'!EL564</f>
        <v>#DIV/0!</v>
      </c>
      <c r="DJ20" s="88" t="e">
        <f>'Sample Conc Calc'!EM564</f>
        <v>#DIV/0!</v>
      </c>
      <c r="DK20" s="88" t="e">
        <f>'Sample Conc Calc'!EN564</f>
        <v>#DIV/0!</v>
      </c>
      <c r="DL20" s="88" t="e">
        <f>'Sample Conc Calc'!EO564</f>
        <v>#DIV/0!</v>
      </c>
      <c r="DM20" s="88" t="e">
        <f>'Sample Conc Calc'!EP564</f>
        <v>#DIV/0!</v>
      </c>
      <c r="DN20" s="88" t="e">
        <f>'Sample Conc Calc'!EQ564</f>
        <v>#DIV/0!</v>
      </c>
      <c r="DO20" s="88" t="e">
        <f>'Sample Conc Calc'!ER564</f>
        <v>#DIV/0!</v>
      </c>
      <c r="DP20" s="88" t="e">
        <f>'Sample Conc Calc'!ES564</f>
        <v>#DIV/0!</v>
      </c>
      <c r="DQ20" s="88" t="e">
        <f>'Sample Conc Calc'!ET564</f>
        <v>#DIV/0!</v>
      </c>
      <c r="DR20" s="88" t="e">
        <f>'Sample Conc Calc'!EU564</f>
        <v>#DIV/0!</v>
      </c>
      <c r="DS20" s="88" t="e">
        <f>'Sample Conc Calc'!EV564</f>
        <v>#DIV/0!</v>
      </c>
      <c r="DT20" s="88" t="e">
        <f>'Sample Conc Calc'!EW564</f>
        <v>#DIV/0!</v>
      </c>
      <c r="DU20" s="88" t="e">
        <f>'Sample Conc Calc'!EX564</f>
        <v>#DIV/0!</v>
      </c>
      <c r="DV20" s="88" t="e">
        <f>'Sample Conc Calc'!EY564</f>
        <v>#DIV/0!</v>
      </c>
      <c r="DW20" s="88" t="e">
        <f>'Sample Conc Calc'!EZ564</f>
        <v>#DIV/0!</v>
      </c>
      <c r="DX20" s="88" t="e">
        <f>'Sample Conc Calc'!FA564</f>
        <v>#DIV/0!</v>
      </c>
      <c r="DY20" s="88" t="e">
        <f>'Sample Conc Calc'!FB564</f>
        <v>#DIV/0!</v>
      </c>
      <c r="DZ20" s="88" t="e">
        <f>'Sample Conc Calc'!FC564</f>
        <v>#DIV/0!</v>
      </c>
      <c r="EA20" s="88" t="e">
        <f>'Sample Conc Calc'!FD564</f>
        <v>#DIV/0!</v>
      </c>
      <c r="EB20" s="88" t="e">
        <f>'Sample Conc Calc'!FE564</f>
        <v>#DIV/0!</v>
      </c>
      <c r="EC20" s="88" t="e">
        <f>'Sample Conc Calc'!FF564</f>
        <v>#DIV/0!</v>
      </c>
      <c r="ED20" s="88" t="e">
        <f>'Sample Conc Calc'!FG564</f>
        <v>#DIV/0!</v>
      </c>
      <c r="EE20" s="88" t="e">
        <f>'Sample Conc Calc'!FH564</f>
        <v>#DIV/0!</v>
      </c>
      <c r="EF20" s="88" t="e">
        <f>'Sample Conc Calc'!FI564</f>
        <v>#DIV/0!</v>
      </c>
      <c r="EG20" s="88" t="e">
        <f>'Sample Conc Calc'!FJ564</f>
        <v>#DIV/0!</v>
      </c>
      <c r="EH20" s="88" t="e">
        <f>'Sample Conc Calc'!FK564</f>
        <v>#DIV/0!</v>
      </c>
      <c r="EI20" s="88" t="e">
        <f>'Sample Conc Calc'!FL564</f>
        <v>#DIV/0!</v>
      </c>
      <c r="EJ20" s="88" t="e">
        <f>'Sample Conc Calc'!FM564</f>
        <v>#DIV/0!</v>
      </c>
      <c r="EK20" s="88" t="e">
        <f>'Sample Conc Calc'!FN564</f>
        <v>#DIV/0!</v>
      </c>
      <c r="EL20" s="88" t="e">
        <f>'Sample Conc Calc'!FO564</f>
        <v>#DIV/0!</v>
      </c>
      <c r="EM20" s="88" t="e">
        <f>'Sample Conc Calc'!FP564</f>
        <v>#DIV/0!</v>
      </c>
      <c r="EN20" s="88" t="e">
        <f>'Sample Conc Calc'!FQ564</f>
        <v>#DIV/0!</v>
      </c>
      <c r="EO20" s="88" t="e">
        <f>'Sample Conc Calc'!FR564</f>
        <v>#DIV/0!</v>
      </c>
      <c r="EP20" s="88" t="e">
        <f>'Sample Conc Calc'!FS564</f>
        <v>#DIV/0!</v>
      </c>
      <c r="EQ20" s="88" t="e">
        <f>'Sample Conc Calc'!FT564</f>
        <v>#DIV/0!</v>
      </c>
      <c r="ER20" s="88" t="e">
        <f>'Sample Conc Calc'!FU564</f>
        <v>#DIV/0!</v>
      </c>
      <c r="ES20" s="88" t="e">
        <f>'Sample Conc Calc'!FV564</f>
        <v>#DIV/0!</v>
      </c>
      <c r="ET20" s="88" t="e">
        <f>'Sample Conc Calc'!FW564</f>
        <v>#DIV/0!</v>
      </c>
      <c r="EU20" s="88" t="e">
        <f>'Sample Conc Calc'!FX564</f>
        <v>#DIV/0!</v>
      </c>
      <c r="EV20" s="88" t="e">
        <f>'Sample Conc Calc'!FY564</f>
        <v>#DIV/0!</v>
      </c>
    </row>
    <row r="21" spans="1:152" s="72" customFormat="1">
      <c r="A21" s="86" t="str">
        <f>'Analyte List'!A141</f>
        <v>Dibenzofuran</v>
      </c>
      <c r="B21" s="87">
        <f>'Analyte List'!K141</f>
        <v>0</v>
      </c>
      <c r="C21" s="88" t="e">
        <f>'Sample Conc Calc'!AF565</f>
        <v>#DIV/0!</v>
      </c>
      <c r="D21" s="88" t="e">
        <f>'Sample Conc Calc'!AG565</f>
        <v>#DIV/0!</v>
      </c>
      <c r="E21" s="88" t="e">
        <f>'Sample Conc Calc'!AH565</f>
        <v>#DIV/0!</v>
      </c>
      <c r="F21" s="88" t="e">
        <f>'Sample Conc Calc'!AI565</f>
        <v>#DIV/0!</v>
      </c>
      <c r="G21" s="88" t="e">
        <f>'Sample Conc Calc'!AJ565</f>
        <v>#DIV/0!</v>
      </c>
      <c r="H21" s="88" t="e">
        <f>'Sample Conc Calc'!AK565</f>
        <v>#DIV/0!</v>
      </c>
      <c r="I21" s="88" t="e">
        <f>'Sample Conc Calc'!AL565</f>
        <v>#DIV/0!</v>
      </c>
      <c r="J21" s="88" t="e">
        <f>'Sample Conc Calc'!AM565</f>
        <v>#DIV/0!</v>
      </c>
      <c r="K21" s="88" t="e">
        <f>'Sample Conc Calc'!AN565</f>
        <v>#DIV/0!</v>
      </c>
      <c r="L21" s="88" t="e">
        <f>'Sample Conc Calc'!AO565</f>
        <v>#DIV/0!</v>
      </c>
      <c r="M21" s="88" t="e">
        <f>'Sample Conc Calc'!AP565</f>
        <v>#DIV/0!</v>
      </c>
      <c r="N21" s="88" t="e">
        <f>'Sample Conc Calc'!AQ565</f>
        <v>#DIV/0!</v>
      </c>
      <c r="O21" s="88" t="e">
        <f>'Sample Conc Calc'!AR565</f>
        <v>#DIV/0!</v>
      </c>
      <c r="P21" s="88" t="e">
        <f>'Sample Conc Calc'!AS565</f>
        <v>#DIV/0!</v>
      </c>
      <c r="Q21" s="88" t="e">
        <f>'Sample Conc Calc'!AT565</f>
        <v>#DIV/0!</v>
      </c>
      <c r="R21" s="88" t="e">
        <f>'Sample Conc Calc'!AU565</f>
        <v>#DIV/0!</v>
      </c>
      <c r="S21" s="88" t="e">
        <f>'Sample Conc Calc'!AV565</f>
        <v>#DIV/0!</v>
      </c>
      <c r="T21" s="88" t="e">
        <f>'Sample Conc Calc'!AW565</f>
        <v>#DIV/0!</v>
      </c>
      <c r="U21" s="88" t="e">
        <f>'Sample Conc Calc'!AX565</f>
        <v>#DIV/0!</v>
      </c>
      <c r="V21" s="88" t="e">
        <f>'Sample Conc Calc'!AY565</f>
        <v>#DIV/0!</v>
      </c>
      <c r="W21" s="88" t="e">
        <f>'Sample Conc Calc'!AZ565</f>
        <v>#DIV/0!</v>
      </c>
      <c r="X21" s="88" t="e">
        <f>'Sample Conc Calc'!BA565</f>
        <v>#DIV/0!</v>
      </c>
      <c r="Y21" s="88" t="e">
        <f>'Sample Conc Calc'!BB565</f>
        <v>#DIV/0!</v>
      </c>
      <c r="Z21" s="88" t="e">
        <f>'Sample Conc Calc'!BC565</f>
        <v>#DIV/0!</v>
      </c>
      <c r="AA21" s="88" t="e">
        <f>'Sample Conc Calc'!BD565</f>
        <v>#DIV/0!</v>
      </c>
      <c r="AB21" s="88" t="e">
        <f>'Sample Conc Calc'!BE565</f>
        <v>#DIV/0!</v>
      </c>
      <c r="AC21" s="88" t="e">
        <f>'Sample Conc Calc'!BF565</f>
        <v>#DIV/0!</v>
      </c>
      <c r="AD21" s="88" t="e">
        <f>'Sample Conc Calc'!BG565</f>
        <v>#DIV/0!</v>
      </c>
      <c r="AE21" s="88" t="e">
        <f>'Sample Conc Calc'!BH565</f>
        <v>#DIV/0!</v>
      </c>
      <c r="AF21" s="88" t="e">
        <f>'Sample Conc Calc'!BI565</f>
        <v>#DIV/0!</v>
      </c>
      <c r="AG21" s="88" t="e">
        <f>'Sample Conc Calc'!BJ565</f>
        <v>#DIV/0!</v>
      </c>
      <c r="AH21" s="88" t="e">
        <f>'Sample Conc Calc'!BK565</f>
        <v>#DIV/0!</v>
      </c>
      <c r="AI21" s="88" t="e">
        <f>'Sample Conc Calc'!BL565</f>
        <v>#DIV/0!</v>
      </c>
      <c r="AJ21" s="88" t="e">
        <f>'Sample Conc Calc'!BM565</f>
        <v>#DIV/0!</v>
      </c>
      <c r="AK21" s="88" t="e">
        <f>'Sample Conc Calc'!BN565</f>
        <v>#DIV/0!</v>
      </c>
      <c r="AL21" s="88" t="e">
        <f>'Sample Conc Calc'!BO565</f>
        <v>#DIV/0!</v>
      </c>
      <c r="AM21" s="88" t="e">
        <f>'Sample Conc Calc'!BP565</f>
        <v>#DIV/0!</v>
      </c>
      <c r="AN21" s="88" t="e">
        <f>'Sample Conc Calc'!BQ565</f>
        <v>#DIV/0!</v>
      </c>
      <c r="AO21" s="88" t="e">
        <f>'Sample Conc Calc'!BR565</f>
        <v>#DIV/0!</v>
      </c>
      <c r="AP21" s="88" t="e">
        <f>'Sample Conc Calc'!BS565</f>
        <v>#DIV/0!</v>
      </c>
      <c r="AQ21" s="88" t="e">
        <f>'Sample Conc Calc'!BT565</f>
        <v>#DIV/0!</v>
      </c>
      <c r="AR21" s="88" t="e">
        <f>'Sample Conc Calc'!BU565</f>
        <v>#DIV/0!</v>
      </c>
      <c r="AS21" s="88" t="e">
        <f>'Sample Conc Calc'!BV565</f>
        <v>#DIV/0!</v>
      </c>
      <c r="AT21" s="88" t="e">
        <f>'Sample Conc Calc'!BW565</f>
        <v>#DIV/0!</v>
      </c>
      <c r="AU21" s="88" t="e">
        <f>'Sample Conc Calc'!BX565</f>
        <v>#DIV/0!</v>
      </c>
      <c r="AV21" s="88" t="e">
        <f>'Sample Conc Calc'!BY565</f>
        <v>#DIV/0!</v>
      </c>
      <c r="AW21" s="88" t="e">
        <f>'Sample Conc Calc'!BZ565</f>
        <v>#DIV/0!</v>
      </c>
      <c r="AX21" s="88" t="e">
        <f>'Sample Conc Calc'!CA565</f>
        <v>#DIV/0!</v>
      </c>
      <c r="AY21" s="88" t="e">
        <f>'Sample Conc Calc'!CB565</f>
        <v>#DIV/0!</v>
      </c>
      <c r="AZ21" s="88" t="e">
        <f>'Sample Conc Calc'!CC565</f>
        <v>#DIV/0!</v>
      </c>
      <c r="BA21" s="88" t="e">
        <f>'Sample Conc Calc'!CD565</f>
        <v>#DIV/0!</v>
      </c>
      <c r="BB21" s="88" t="e">
        <f>'Sample Conc Calc'!CE565</f>
        <v>#DIV/0!</v>
      </c>
      <c r="BC21" s="88" t="e">
        <f>'Sample Conc Calc'!CF565</f>
        <v>#DIV/0!</v>
      </c>
      <c r="BD21" s="88" t="e">
        <f>'Sample Conc Calc'!CG565</f>
        <v>#DIV/0!</v>
      </c>
      <c r="BE21" s="88" t="e">
        <f>'Sample Conc Calc'!CH565</f>
        <v>#DIV/0!</v>
      </c>
      <c r="BF21" s="88" t="e">
        <f>'Sample Conc Calc'!CI565</f>
        <v>#DIV/0!</v>
      </c>
      <c r="BG21" s="88" t="e">
        <f>'Sample Conc Calc'!CJ565</f>
        <v>#DIV/0!</v>
      </c>
      <c r="BH21" s="88" t="e">
        <f>'Sample Conc Calc'!CK565</f>
        <v>#DIV/0!</v>
      </c>
      <c r="BI21" s="88" t="e">
        <f>'Sample Conc Calc'!CL565</f>
        <v>#DIV/0!</v>
      </c>
      <c r="BJ21" s="88" t="e">
        <f>'Sample Conc Calc'!CM565</f>
        <v>#DIV/0!</v>
      </c>
      <c r="BK21" s="88" t="e">
        <f>'Sample Conc Calc'!CN565</f>
        <v>#DIV/0!</v>
      </c>
      <c r="BL21" s="88" t="e">
        <f>'Sample Conc Calc'!CO565</f>
        <v>#DIV/0!</v>
      </c>
      <c r="BM21" s="88" t="e">
        <f>'Sample Conc Calc'!CP565</f>
        <v>#DIV/0!</v>
      </c>
      <c r="BN21" s="88" t="e">
        <f>'Sample Conc Calc'!CQ565</f>
        <v>#DIV/0!</v>
      </c>
      <c r="BO21" s="88" t="e">
        <f>'Sample Conc Calc'!CR565</f>
        <v>#DIV/0!</v>
      </c>
      <c r="BP21" s="88" t="e">
        <f>'Sample Conc Calc'!CS565</f>
        <v>#DIV/0!</v>
      </c>
      <c r="BQ21" s="88" t="e">
        <f>'Sample Conc Calc'!CT565</f>
        <v>#DIV/0!</v>
      </c>
      <c r="BR21" s="88" t="e">
        <f>'Sample Conc Calc'!CU565</f>
        <v>#DIV/0!</v>
      </c>
      <c r="BS21" s="88" t="e">
        <f>'Sample Conc Calc'!CV565</f>
        <v>#DIV/0!</v>
      </c>
      <c r="BT21" s="88" t="e">
        <f>'Sample Conc Calc'!CW565</f>
        <v>#DIV/0!</v>
      </c>
      <c r="BU21" s="88" t="e">
        <f>'Sample Conc Calc'!CX565</f>
        <v>#DIV/0!</v>
      </c>
      <c r="BV21" s="88" t="e">
        <f>'Sample Conc Calc'!CY565</f>
        <v>#DIV/0!</v>
      </c>
      <c r="BW21" s="88" t="e">
        <f>'Sample Conc Calc'!CZ565</f>
        <v>#DIV/0!</v>
      </c>
      <c r="BX21" s="88" t="e">
        <f>'Sample Conc Calc'!DA565</f>
        <v>#DIV/0!</v>
      </c>
      <c r="BY21" s="88" t="e">
        <f>'Sample Conc Calc'!DB565</f>
        <v>#DIV/0!</v>
      </c>
      <c r="BZ21" s="88" t="e">
        <f>'Sample Conc Calc'!DC565</f>
        <v>#DIV/0!</v>
      </c>
      <c r="CA21" s="88" t="e">
        <f>'Sample Conc Calc'!DD565</f>
        <v>#DIV/0!</v>
      </c>
      <c r="CB21" s="88" t="e">
        <f>'Sample Conc Calc'!DE565</f>
        <v>#DIV/0!</v>
      </c>
      <c r="CC21" s="88" t="e">
        <f>'Sample Conc Calc'!DF565</f>
        <v>#DIV/0!</v>
      </c>
      <c r="CD21" s="88" t="e">
        <f>'Sample Conc Calc'!DG565</f>
        <v>#DIV/0!</v>
      </c>
      <c r="CE21" s="88" t="e">
        <f>'Sample Conc Calc'!DH565</f>
        <v>#DIV/0!</v>
      </c>
      <c r="CF21" s="88" t="e">
        <f>'Sample Conc Calc'!DI565</f>
        <v>#DIV/0!</v>
      </c>
      <c r="CG21" s="88" t="e">
        <f>'Sample Conc Calc'!DJ565</f>
        <v>#DIV/0!</v>
      </c>
      <c r="CH21" s="88" t="e">
        <f>'Sample Conc Calc'!DK565</f>
        <v>#DIV/0!</v>
      </c>
      <c r="CI21" s="88" t="e">
        <f>'Sample Conc Calc'!DL565</f>
        <v>#DIV/0!</v>
      </c>
      <c r="CJ21" s="88" t="e">
        <f>'Sample Conc Calc'!DM565</f>
        <v>#DIV/0!</v>
      </c>
      <c r="CK21" s="88" t="e">
        <f>'Sample Conc Calc'!DN565</f>
        <v>#DIV/0!</v>
      </c>
      <c r="CL21" s="88" t="e">
        <f>'Sample Conc Calc'!DO565</f>
        <v>#DIV/0!</v>
      </c>
      <c r="CM21" s="88" t="e">
        <f>'Sample Conc Calc'!DP565</f>
        <v>#DIV/0!</v>
      </c>
      <c r="CN21" s="88" t="e">
        <f>'Sample Conc Calc'!DQ565</f>
        <v>#DIV/0!</v>
      </c>
      <c r="CO21" s="88" t="e">
        <f>'Sample Conc Calc'!DR565</f>
        <v>#DIV/0!</v>
      </c>
      <c r="CP21" s="88" t="e">
        <f>'Sample Conc Calc'!DS565</f>
        <v>#DIV/0!</v>
      </c>
      <c r="CQ21" s="88" t="e">
        <f>'Sample Conc Calc'!DT565</f>
        <v>#DIV/0!</v>
      </c>
      <c r="CR21" s="88" t="e">
        <f>'Sample Conc Calc'!DU565</f>
        <v>#DIV/0!</v>
      </c>
      <c r="CS21" s="88" t="e">
        <f>'Sample Conc Calc'!DV565</f>
        <v>#DIV/0!</v>
      </c>
      <c r="CT21" s="88" t="e">
        <f>'Sample Conc Calc'!DW565</f>
        <v>#DIV/0!</v>
      </c>
      <c r="CU21" s="88" t="e">
        <f>'Sample Conc Calc'!DX565</f>
        <v>#DIV/0!</v>
      </c>
      <c r="CV21" s="88" t="e">
        <f>'Sample Conc Calc'!DY565</f>
        <v>#DIV/0!</v>
      </c>
      <c r="CW21" s="88" t="e">
        <f>'Sample Conc Calc'!DZ565</f>
        <v>#DIV/0!</v>
      </c>
      <c r="CX21" s="88" t="e">
        <f>'Sample Conc Calc'!EA565</f>
        <v>#DIV/0!</v>
      </c>
      <c r="CY21" s="88" t="e">
        <f>'Sample Conc Calc'!EB565</f>
        <v>#DIV/0!</v>
      </c>
      <c r="CZ21" s="88" t="e">
        <f>'Sample Conc Calc'!EC565</f>
        <v>#DIV/0!</v>
      </c>
      <c r="DA21" s="88" t="e">
        <f>'Sample Conc Calc'!ED565</f>
        <v>#DIV/0!</v>
      </c>
      <c r="DB21" s="88" t="e">
        <f>'Sample Conc Calc'!EE565</f>
        <v>#DIV/0!</v>
      </c>
      <c r="DC21" s="88" t="e">
        <f>'Sample Conc Calc'!EF565</f>
        <v>#DIV/0!</v>
      </c>
      <c r="DD21" s="88" t="e">
        <f>'Sample Conc Calc'!EG565</f>
        <v>#DIV/0!</v>
      </c>
      <c r="DE21" s="88" t="e">
        <f>'Sample Conc Calc'!EH565</f>
        <v>#DIV/0!</v>
      </c>
      <c r="DF21" s="88" t="e">
        <f>'Sample Conc Calc'!EI565</f>
        <v>#DIV/0!</v>
      </c>
      <c r="DG21" s="88" t="e">
        <f>'Sample Conc Calc'!EJ565</f>
        <v>#DIV/0!</v>
      </c>
      <c r="DH21" s="88" t="e">
        <f>'Sample Conc Calc'!EK565</f>
        <v>#DIV/0!</v>
      </c>
      <c r="DI21" s="88" t="e">
        <f>'Sample Conc Calc'!EL565</f>
        <v>#DIV/0!</v>
      </c>
      <c r="DJ21" s="88" t="e">
        <f>'Sample Conc Calc'!EM565</f>
        <v>#DIV/0!</v>
      </c>
      <c r="DK21" s="88" t="e">
        <f>'Sample Conc Calc'!EN565</f>
        <v>#DIV/0!</v>
      </c>
      <c r="DL21" s="88" t="e">
        <f>'Sample Conc Calc'!EO565</f>
        <v>#DIV/0!</v>
      </c>
      <c r="DM21" s="88" t="e">
        <f>'Sample Conc Calc'!EP565</f>
        <v>#DIV/0!</v>
      </c>
      <c r="DN21" s="88" t="e">
        <f>'Sample Conc Calc'!EQ565</f>
        <v>#DIV/0!</v>
      </c>
      <c r="DO21" s="88" t="e">
        <f>'Sample Conc Calc'!ER565</f>
        <v>#DIV/0!</v>
      </c>
      <c r="DP21" s="88" t="e">
        <f>'Sample Conc Calc'!ES565</f>
        <v>#DIV/0!</v>
      </c>
      <c r="DQ21" s="88" t="e">
        <f>'Sample Conc Calc'!ET565</f>
        <v>#DIV/0!</v>
      </c>
      <c r="DR21" s="88" t="e">
        <f>'Sample Conc Calc'!EU565</f>
        <v>#DIV/0!</v>
      </c>
      <c r="DS21" s="88" t="e">
        <f>'Sample Conc Calc'!EV565</f>
        <v>#DIV/0!</v>
      </c>
      <c r="DT21" s="88" t="e">
        <f>'Sample Conc Calc'!EW565</f>
        <v>#DIV/0!</v>
      </c>
      <c r="DU21" s="88" t="e">
        <f>'Sample Conc Calc'!EX565</f>
        <v>#DIV/0!</v>
      </c>
      <c r="DV21" s="88" t="e">
        <f>'Sample Conc Calc'!EY565</f>
        <v>#DIV/0!</v>
      </c>
      <c r="DW21" s="88" t="e">
        <f>'Sample Conc Calc'!EZ565</f>
        <v>#DIV/0!</v>
      </c>
      <c r="DX21" s="88" t="e">
        <f>'Sample Conc Calc'!FA565</f>
        <v>#DIV/0!</v>
      </c>
      <c r="DY21" s="88" t="e">
        <f>'Sample Conc Calc'!FB565</f>
        <v>#DIV/0!</v>
      </c>
      <c r="DZ21" s="88" t="e">
        <f>'Sample Conc Calc'!FC565</f>
        <v>#DIV/0!</v>
      </c>
      <c r="EA21" s="88" t="e">
        <f>'Sample Conc Calc'!FD565</f>
        <v>#DIV/0!</v>
      </c>
      <c r="EB21" s="88" t="e">
        <f>'Sample Conc Calc'!FE565</f>
        <v>#DIV/0!</v>
      </c>
      <c r="EC21" s="88" t="e">
        <f>'Sample Conc Calc'!FF565</f>
        <v>#DIV/0!</v>
      </c>
      <c r="ED21" s="88" t="e">
        <f>'Sample Conc Calc'!FG565</f>
        <v>#DIV/0!</v>
      </c>
      <c r="EE21" s="88" t="e">
        <f>'Sample Conc Calc'!FH565</f>
        <v>#DIV/0!</v>
      </c>
      <c r="EF21" s="88" t="e">
        <f>'Sample Conc Calc'!FI565</f>
        <v>#DIV/0!</v>
      </c>
      <c r="EG21" s="88" t="e">
        <f>'Sample Conc Calc'!FJ565</f>
        <v>#DIV/0!</v>
      </c>
      <c r="EH21" s="88" t="e">
        <f>'Sample Conc Calc'!FK565</f>
        <v>#DIV/0!</v>
      </c>
      <c r="EI21" s="88" t="e">
        <f>'Sample Conc Calc'!FL565</f>
        <v>#DIV/0!</v>
      </c>
      <c r="EJ21" s="88" t="e">
        <f>'Sample Conc Calc'!FM565</f>
        <v>#DIV/0!</v>
      </c>
      <c r="EK21" s="88" t="e">
        <f>'Sample Conc Calc'!FN565</f>
        <v>#DIV/0!</v>
      </c>
      <c r="EL21" s="88" t="e">
        <f>'Sample Conc Calc'!FO565</f>
        <v>#DIV/0!</v>
      </c>
      <c r="EM21" s="88" t="e">
        <f>'Sample Conc Calc'!FP565</f>
        <v>#DIV/0!</v>
      </c>
      <c r="EN21" s="88" t="e">
        <f>'Sample Conc Calc'!FQ565</f>
        <v>#DIV/0!</v>
      </c>
      <c r="EO21" s="88" t="e">
        <f>'Sample Conc Calc'!FR565</f>
        <v>#DIV/0!</v>
      </c>
      <c r="EP21" s="88" t="e">
        <f>'Sample Conc Calc'!FS565</f>
        <v>#DIV/0!</v>
      </c>
      <c r="EQ21" s="88" t="e">
        <f>'Sample Conc Calc'!FT565</f>
        <v>#DIV/0!</v>
      </c>
      <c r="ER21" s="88" t="e">
        <f>'Sample Conc Calc'!FU565</f>
        <v>#DIV/0!</v>
      </c>
      <c r="ES21" s="88" t="e">
        <f>'Sample Conc Calc'!FV565</f>
        <v>#DIV/0!</v>
      </c>
      <c r="ET21" s="88" t="e">
        <f>'Sample Conc Calc'!FW565</f>
        <v>#DIV/0!</v>
      </c>
      <c r="EU21" s="88" t="e">
        <f>'Sample Conc Calc'!FX565</f>
        <v>#DIV/0!</v>
      </c>
      <c r="EV21" s="88" t="e">
        <f>'Sample Conc Calc'!FY565</f>
        <v>#DIV/0!</v>
      </c>
    </row>
    <row r="22" spans="1:152" s="72" customFormat="1">
      <c r="A22" s="86" t="str">
        <f>'Analyte List'!A142</f>
        <v>2-Bromoquinoline</v>
      </c>
      <c r="B22" s="87">
        <f>'Analyte List'!K142</f>
        <v>0</v>
      </c>
      <c r="C22" s="88" t="e">
        <f>'Sample Conc Calc'!AF566</f>
        <v>#DIV/0!</v>
      </c>
      <c r="D22" s="88" t="e">
        <f>'Sample Conc Calc'!AG566</f>
        <v>#DIV/0!</v>
      </c>
      <c r="E22" s="88" t="e">
        <f>'Sample Conc Calc'!AH566</f>
        <v>#DIV/0!</v>
      </c>
      <c r="F22" s="88" t="e">
        <f>'Sample Conc Calc'!AI566</f>
        <v>#DIV/0!</v>
      </c>
      <c r="G22" s="88" t="e">
        <f>'Sample Conc Calc'!AJ566</f>
        <v>#DIV/0!</v>
      </c>
      <c r="H22" s="88" t="e">
        <f>'Sample Conc Calc'!AK566</f>
        <v>#DIV/0!</v>
      </c>
      <c r="I22" s="88" t="e">
        <f>'Sample Conc Calc'!AL566</f>
        <v>#DIV/0!</v>
      </c>
      <c r="J22" s="88" t="e">
        <f>'Sample Conc Calc'!AM566</f>
        <v>#DIV/0!</v>
      </c>
      <c r="K22" s="88" t="e">
        <f>'Sample Conc Calc'!AN566</f>
        <v>#DIV/0!</v>
      </c>
      <c r="L22" s="88" t="e">
        <f>'Sample Conc Calc'!AO566</f>
        <v>#DIV/0!</v>
      </c>
      <c r="M22" s="88" t="e">
        <f>'Sample Conc Calc'!AP566</f>
        <v>#DIV/0!</v>
      </c>
      <c r="N22" s="88" t="e">
        <f>'Sample Conc Calc'!AQ566</f>
        <v>#DIV/0!</v>
      </c>
      <c r="O22" s="88" t="e">
        <f>'Sample Conc Calc'!AR566</f>
        <v>#DIV/0!</v>
      </c>
      <c r="P22" s="88" t="e">
        <f>'Sample Conc Calc'!AS566</f>
        <v>#DIV/0!</v>
      </c>
      <c r="Q22" s="88" t="e">
        <f>'Sample Conc Calc'!AT566</f>
        <v>#DIV/0!</v>
      </c>
      <c r="R22" s="88" t="e">
        <f>'Sample Conc Calc'!AU566</f>
        <v>#DIV/0!</v>
      </c>
      <c r="S22" s="88" t="e">
        <f>'Sample Conc Calc'!AV566</f>
        <v>#DIV/0!</v>
      </c>
      <c r="T22" s="88" t="e">
        <f>'Sample Conc Calc'!AW566</f>
        <v>#DIV/0!</v>
      </c>
      <c r="U22" s="88" t="e">
        <f>'Sample Conc Calc'!AX566</f>
        <v>#DIV/0!</v>
      </c>
      <c r="V22" s="88" t="e">
        <f>'Sample Conc Calc'!AY566</f>
        <v>#DIV/0!</v>
      </c>
      <c r="W22" s="88" t="e">
        <f>'Sample Conc Calc'!AZ566</f>
        <v>#DIV/0!</v>
      </c>
      <c r="X22" s="88" t="e">
        <f>'Sample Conc Calc'!BA566</f>
        <v>#DIV/0!</v>
      </c>
      <c r="Y22" s="88" t="e">
        <f>'Sample Conc Calc'!BB566</f>
        <v>#DIV/0!</v>
      </c>
      <c r="Z22" s="88" t="e">
        <f>'Sample Conc Calc'!BC566</f>
        <v>#DIV/0!</v>
      </c>
      <c r="AA22" s="88" t="e">
        <f>'Sample Conc Calc'!BD566</f>
        <v>#DIV/0!</v>
      </c>
      <c r="AB22" s="88" t="e">
        <f>'Sample Conc Calc'!BE566</f>
        <v>#DIV/0!</v>
      </c>
      <c r="AC22" s="88" t="e">
        <f>'Sample Conc Calc'!BF566</f>
        <v>#DIV/0!</v>
      </c>
      <c r="AD22" s="88" t="e">
        <f>'Sample Conc Calc'!BG566</f>
        <v>#DIV/0!</v>
      </c>
      <c r="AE22" s="88" t="e">
        <f>'Sample Conc Calc'!BH566</f>
        <v>#DIV/0!</v>
      </c>
      <c r="AF22" s="88" t="e">
        <f>'Sample Conc Calc'!BI566</f>
        <v>#DIV/0!</v>
      </c>
      <c r="AG22" s="88" t="e">
        <f>'Sample Conc Calc'!BJ566</f>
        <v>#DIV/0!</v>
      </c>
      <c r="AH22" s="88" t="e">
        <f>'Sample Conc Calc'!BK566</f>
        <v>#DIV/0!</v>
      </c>
      <c r="AI22" s="88" t="e">
        <f>'Sample Conc Calc'!BL566</f>
        <v>#DIV/0!</v>
      </c>
      <c r="AJ22" s="88" t="e">
        <f>'Sample Conc Calc'!BM566</f>
        <v>#DIV/0!</v>
      </c>
      <c r="AK22" s="88" t="e">
        <f>'Sample Conc Calc'!BN566</f>
        <v>#DIV/0!</v>
      </c>
      <c r="AL22" s="88" t="e">
        <f>'Sample Conc Calc'!BO566</f>
        <v>#DIV/0!</v>
      </c>
      <c r="AM22" s="88" t="e">
        <f>'Sample Conc Calc'!BP566</f>
        <v>#DIV/0!</v>
      </c>
      <c r="AN22" s="88" t="e">
        <f>'Sample Conc Calc'!BQ566</f>
        <v>#DIV/0!</v>
      </c>
      <c r="AO22" s="88" t="e">
        <f>'Sample Conc Calc'!BR566</f>
        <v>#DIV/0!</v>
      </c>
      <c r="AP22" s="88" t="e">
        <f>'Sample Conc Calc'!BS566</f>
        <v>#DIV/0!</v>
      </c>
      <c r="AQ22" s="88" t="e">
        <f>'Sample Conc Calc'!BT566</f>
        <v>#DIV/0!</v>
      </c>
      <c r="AR22" s="88" t="e">
        <f>'Sample Conc Calc'!BU566</f>
        <v>#DIV/0!</v>
      </c>
      <c r="AS22" s="88" t="e">
        <f>'Sample Conc Calc'!BV566</f>
        <v>#DIV/0!</v>
      </c>
      <c r="AT22" s="88" t="e">
        <f>'Sample Conc Calc'!BW566</f>
        <v>#DIV/0!</v>
      </c>
      <c r="AU22" s="88" t="e">
        <f>'Sample Conc Calc'!BX566</f>
        <v>#DIV/0!</v>
      </c>
      <c r="AV22" s="88" t="e">
        <f>'Sample Conc Calc'!BY566</f>
        <v>#DIV/0!</v>
      </c>
      <c r="AW22" s="88" t="e">
        <f>'Sample Conc Calc'!BZ566</f>
        <v>#DIV/0!</v>
      </c>
      <c r="AX22" s="88" t="e">
        <f>'Sample Conc Calc'!CA566</f>
        <v>#DIV/0!</v>
      </c>
      <c r="AY22" s="88" t="e">
        <f>'Sample Conc Calc'!CB566</f>
        <v>#DIV/0!</v>
      </c>
      <c r="AZ22" s="88" t="e">
        <f>'Sample Conc Calc'!CC566</f>
        <v>#DIV/0!</v>
      </c>
      <c r="BA22" s="88" t="e">
        <f>'Sample Conc Calc'!CD566</f>
        <v>#DIV/0!</v>
      </c>
      <c r="BB22" s="88" t="e">
        <f>'Sample Conc Calc'!CE566</f>
        <v>#DIV/0!</v>
      </c>
      <c r="BC22" s="88" t="e">
        <f>'Sample Conc Calc'!CF566</f>
        <v>#DIV/0!</v>
      </c>
      <c r="BD22" s="88" t="e">
        <f>'Sample Conc Calc'!CG566</f>
        <v>#DIV/0!</v>
      </c>
      <c r="BE22" s="88" t="e">
        <f>'Sample Conc Calc'!CH566</f>
        <v>#DIV/0!</v>
      </c>
      <c r="BF22" s="88" t="e">
        <f>'Sample Conc Calc'!CI566</f>
        <v>#DIV/0!</v>
      </c>
      <c r="BG22" s="88" t="e">
        <f>'Sample Conc Calc'!CJ566</f>
        <v>#DIV/0!</v>
      </c>
      <c r="BH22" s="88" t="e">
        <f>'Sample Conc Calc'!CK566</f>
        <v>#DIV/0!</v>
      </c>
      <c r="BI22" s="88" t="e">
        <f>'Sample Conc Calc'!CL566</f>
        <v>#DIV/0!</v>
      </c>
      <c r="BJ22" s="88" t="e">
        <f>'Sample Conc Calc'!CM566</f>
        <v>#DIV/0!</v>
      </c>
      <c r="BK22" s="88" t="e">
        <f>'Sample Conc Calc'!CN566</f>
        <v>#DIV/0!</v>
      </c>
      <c r="BL22" s="88" t="e">
        <f>'Sample Conc Calc'!CO566</f>
        <v>#DIV/0!</v>
      </c>
      <c r="BM22" s="88" t="e">
        <f>'Sample Conc Calc'!CP566</f>
        <v>#DIV/0!</v>
      </c>
      <c r="BN22" s="88" t="e">
        <f>'Sample Conc Calc'!CQ566</f>
        <v>#DIV/0!</v>
      </c>
      <c r="BO22" s="88" t="e">
        <f>'Sample Conc Calc'!CR566</f>
        <v>#DIV/0!</v>
      </c>
      <c r="BP22" s="88" t="e">
        <f>'Sample Conc Calc'!CS566</f>
        <v>#DIV/0!</v>
      </c>
      <c r="BQ22" s="88" t="e">
        <f>'Sample Conc Calc'!CT566</f>
        <v>#DIV/0!</v>
      </c>
      <c r="BR22" s="88" t="e">
        <f>'Sample Conc Calc'!CU566</f>
        <v>#DIV/0!</v>
      </c>
      <c r="BS22" s="88" t="e">
        <f>'Sample Conc Calc'!CV566</f>
        <v>#DIV/0!</v>
      </c>
      <c r="BT22" s="88" t="e">
        <f>'Sample Conc Calc'!CW566</f>
        <v>#DIV/0!</v>
      </c>
      <c r="BU22" s="88" t="e">
        <f>'Sample Conc Calc'!CX566</f>
        <v>#DIV/0!</v>
      </c>
      <c r="BV22" s="88" t="e">
        <f>'Sample Conc Calc'!CY566</f>
        <v>#DIV/0!</v>
      </c>
      <c r="BW22" s="88" t="e">
        <f>'Sample Conc Calc'!CZ566</f>
        <v>#DIV/0!</v>
      </c>
      <c r="BX22" s="88" t="e">
        <f>'Sample Conc Calc'!DA566</f>
        <v>#DIV/0!</v>
      </c>
      <c r="BY22" s="88" t="e">
        <f>'Sample Conc Calc'!DB566</f>
        <v>#DIV/0!</v>
      </c>
      <c r="BZ22" s="88" t="e">
        <f>'Sample Conc Calc'!DC566</f>
        <v>#DIV/0!</v>
      </c>
      <c r="CA22" s="88" t="e">
        <f>'Sample Conc Calc'!DD566</f>
        <v>#DIV/0!</v>
      </c>
      <c r="CB22" s="88" t="e">
        <f>'Sample Conc Calc'!DE566</f>
        <v>#DIV/0!</v>
      </c>
      <c r="CC22" s="88" t="e">
        <f>'Sample Conc Calc'!DF566</f>
        <v>#DIV/0!</v>
      </c>
      <c r="CD22" s="88" t="e">
        <f>'Sample Conc Calc'!DG566</f>
        <v>#DIV/0!</v>
      </c>
      <c r="CE22" s="88" t="e">
        <f>'Sample Conc Calc'!DH566</f>
        <v>#DIV/0!</v>
      </c>
      <c r="CF22" s="88" t="e">
        <f>'Sample Conc Calc'!DI566</f>
        <v>#DIV/0!</v>
      </c>
      <c r="CG22" s="88" t="e">
        <f>'Sample Conc Calc'!DJ566</f>
        <v>#DIV/0!</v>
      </c>
      <c r="CH22" s="88" t="e">
        <f>'Sample Conc Calc'!DK566</f>
        <v>#DIV/0!</v>
      </c>
      <c r="CI22" s="88" t="e">
        <f>'Sample Conc Calc'!DL566</f>
        <v>#DIV/0!</v>
      </c>
      <c r="CJ22" s="88" t="e">
        <f>'Sample Conc Calc'!DM566</f>
        <v>#DIV/0!</v>
      </c>
      <c r="CK22" s="88" t="e">
        <f>'Sample Conc Calc'!DN566</f>
        <v>#DIV/0!</v>
      </c>
      <c r="CL22" s="88" t="e">
        <f>'Sample Conc Calc'!DO566</f>
        <v>#DIV/0!</v>
      </c>
      <c r="CM22" s="88" t="e">
        <f>'Sample Conc Calc'!DP566</f>
        <v>#DIV/0!</v>
      </c>
      <c r="CN22" s="88" t="e">
        <f>'Sample Conc Calc'!DQ566</f>
        <v>#DIV/0!</v>
      </c>
      <c r="CO22" s="88" t="e">
        <f>'Sample Conc Calc'!DR566</f>
        <v>#DIV/0!</v>
      </c>
      <c r="CP22" s="88" t="e">
        <f>'Sample Conc Calc'!DS566</f>
        <v>#DIV/0!</v>
      </c>
      <c r="CQ22" s="88" t="e">
        <f>'Sample Conc Calc'!DT566</f>
        <v>#DIV/0!</v>
      </c>
      <c r="CR22" s="88" t="e">
        <f>'Sample Conc Calc'!DU566</f>
        <v>#DIV/0!</v>
      </c>
      <c r="CS22" s="88" t="e">
        <f>'Sample Conc Calc'!DV566</f>
        <v>#DIV/0!</v>
      </c>
      <c r="CT22" s="88" t="e">
        <f>'Sample Conc Calc'!DW566</f>
        <v>#DIV/0!</v>
      </c>
      <c r="CU22" s="88" t="e">
        <f>'Sample Conc Calc'!DX566</f>
        <v>#DIV/0!</v>
      </c>
      <c r="CV22" s="88" t="e">
        <f>'Sample Conc Calc'!DY566</f>
        <v>#DIV/0!</v>
      </c>
      <c r="CW22" s="88" t="e">
        <f>'Sample Conc Calc'!DZ566</f>
        <v>#DIV/0!</v>
      </c>
      <c r="CX22" s="88" t="e">
        <f>'Sample Conc Calc'!EA566</f>
        <v>#DIV/0!</v>
      </c>
      <c r="CY22" s="88" t="e">
        <f>'Sample Conc Calc'!EB566</f>
        <v>#DIV/0!</v>
      </c>
      <c r="CZ22" s="88" t="e">
        <f>'Sample Conc Calc'!EC566</f>
        <v>#DIV/0!</v>
      </c>
      <c r="DA22" s="88" t="e">
        <f>'Sample Conc Calc'!ED566</f>
        <v>#DIV/0!</v>
      </c>
      <c r="DB22" s="88" t="e">
        <f>'Sample Conc Calc'!EE566</f>
        <v>#DIV/0!</v>
      </c>
      <c r="DC22" s="88" t="e">
        <f>'Sample Conc Calc'!EF566</f>
        <v>#DIV/0!</v>
      </c>
      <c r="DD22" s="88" t="e">
        <f>'Sample Conc Calc'!EG566</f>
        <v>#DIV/0!</v>
      </c>
      <c r="DE22" s="88" t="e">
        <f>'Sample Conc Calc'!EH566</f>
        <v>#DIV/0!</v>
      </c>
      <c r="DF22" s="88" t="e">
        <f>'Sample Conc Calc'!EI566</f>
        <v>#DIV/0!</v>
      </c>
      <c r="DG22" s="88" t="e">
        <f>'Sample Conc Calc'!EJ566</f>
        <v>#DIV/0!</v>
      </c>
      <c r="DH22" s="88" t="e">
        <f>'Sample Conc Calc'!EK566</f>
        <v>#DIV/0!</v>
      </c>
      <c r="DI22" s="88" t="e">
        <f>'Sample Conc Calc'!EL566</f>
        <v>#DIV/0!</v>
      </c>
      <c r="DJ22" s="88" t="e">
        <f>'Sample Conc Calc'!EM566</f>
        <v>#DIV/0!</v>
      </c>
      <c r="DK22" s="88" t="e">
        <f>'Sample Conc Calc'!EN566</f>
        <v>#DIV/0!</v>
      </c>
      <c r="DL22" s="88" t="e">
        <f>'Sample Conc Calc'!EO566</f>
        <v>#DIV/0!</v>
      </c>
      <c r="DM22" s="88" t="e">
        <f>'Sample Conc Calc'!EP566</f>
        <v>#DIV/0!</v>
      </c>
      <c r="DN22" s="88" t="e">
        <f>'Sample Conc Calc'!EQ566</f>
        <v>#DIV/0!</v>
      </c>
      <c r="DO22" s="88" t="e">
        <f>'Sample Conc Calc'!ER566</f>
        <v>#DIV/0!</v>
      </c>
      <c r="DP22" s="88" t="e">
        <f>'Sample Conc Calc'!ES566</f>
        <v>#DIV/0!</v>
      </c>
      <c r="DQ22" s="88" t="e">
        <f>'Sample Conc Calc'!ET566</f>
        <v>#DIV/0!</v>
      </c>
      <c r="DR22" s="88" t="e">
        <f>'Sample Conc Calc'!EU566</f>
        <v>#DIV/0!</v>
      </c>
      <c r="DS22" s="88" t="e">
        <f>'Sample Conc Calc'!EV566</f>
        <v>#DIV/0!</v>
      </c>
      <c r="DT22" s="88" t="e">
        <f>'Sample Conc Calc'!EW566</f>
        <v>#DIV/0!</v>
      </c>
      <c r="DU22" s="88" t="e">
        <f>'Sample Conc Calc'!EX566</f>
        <v>#DIV/0!</v>
      </c>
      <c r="DV22" s="88" t="e">
        <f>'Sample Conc Calc'!EY566</f>
        <v>#DIV/0!</v>
      </c>
      <c r="DW22" s="88" t="e">
        <f>'Sample Conc Calc'!EZ566</f>
        <v>#DIV/0!</v>
      </c>
      <c r="DX22" s="88" t="e">
        <f>'Sample Conc Calc'!FA566</f>
        <v>#DIV/0!</v>
      </c>
      <c r="DY22" s="88" t="e">
        <f>'Sample Conc Calc'!FB566</f>
        <v>#DIV/0!</v>
      </c>
      <c r="DZ22" s="88" t="e">
        <f>'Sample Conc Calc'!FC566</f>
        <v>#DIV/0!</v>
      </c>
      <c r="EA22" s="88" t="e">
        <f>'Sample Conc Calc'!FD566</f>
        <v>#DIV/0!</v>
      </c>
      <c r="EB22" s="88" t="e">
        <f>'Sample Conc Calc'!FE566</f>
        <v>#DIV/0!</v>
      </c>
      <c r="EC22" s="88" t="e">
        <f>'Sample Conc Calc'!FF566</f>
        <v>#DIV/0!</v>
      </c>
      <c r="ED22" s="88" t="e">
        <f>'Sample Conc Calc'!FG566</f>
        <v>#DIV/0!</v>
      </c>
      <c r="EE22" s="88" t="e">
        <f>'Sample Conc Calc'!FH566</f>
        <v>#DIV/0!</v>
      </c>
      <c r="EF22" s="88" t="e">
        <f>'Sample Conc Calc'!FI566</f>
        <v>#DIV/0!</v>
      </c>
      <c r="EG22" s="88" t="e">
        <f>'Sample Conc Calc'!FJ566</f>
        <v>#DIV/0!</v>
      </c>
      <c r="EH22" s="88" t="e">
        <f>'Sample Conc Calc'!FK566</f>
        <v>#DIV/0!</v>
      </c>
      <c r="EI22" s="88" t="e">
        <f>'Sample Conc Calc'!FL566</f>
        <v>#DIV/0!</v>
      </c>
      <c r="EJ22" s="88" t="e">
        <f>'Sample Conc Calc'!FM566</f>
        <v>#DIV/0!</v>
      </c>
      <c r="EK22" s="88" t="e">
        <f>'Sample Conc Calc'!FN566</f>
        <v>#DIV/0!</v>
      </c>
      <c r="EL22" s="88" t="e">
        <f>'Sample Conc Calc'!FO566</f>
        <v>#DIV/0!</v>
      </c>
      <c r="EM22" s="88" t="e">
        <f>'Sample Conc Calc'!FP566</f>
        <v>#DIV/0!</v>
      </c>
      <c r="EN22" s="88" t="e">
        <f>'Sample Conc Calc'!FQ566</f>
        <v>#DIV/0!</v>
      </c>
      <c r="EO22" s="88" t="e">
        <f>'Sample Conc Calc'!FR566</f>
        <v>#DIV/0!</v>
      </c>
      <c r="EP22" s="88" t="e">
        <f>'Sample Conc Calc'!FS566</f>
        <v>#DIV/0!</v>
      </c>
      <c r="EQ22" s="88" t="e">
        <f>'Sample Conc Calc'!FT566</f>
        <v>#DIV/0!</v>
      </c>
      <c r="ER22" s="88" t="e">
        <f>'Sample Conc Calc'!FU566</f>
        <v>#DIV/0!</v>
      </c>
      <c r="ES22" s="88" t="e">
        <f>'Sample Conc Calc'!FV566</f>
        <v>#DIV/0!</v>
      </c>
      <c r="ET22" s="88" t="e">
        <f>'Sample Conc Calc'!FW566</f>
        <v>#DIV/0!</v>
      </c>
      <c r="EU22" s="88" t="e">
        <f>'Sample Conc Calc'!FX566</f>
        <v>#DIV/0!</v>
      </c>
      <c r="EV22" s="88" t="e">
        <f>'Sample Conc Calc'!FY566</f>
        <v>#DIV/0!</v>
      </c>
    </row>
    <row r="23" spans="1:152" s="72" customFormat="1">
      <c r="A23" s="86" t="str">
        <f>'Analyte List'!A143</f>
        <v>5-Chloroindole</v>
      </c>
      <c r="B23" s="87">
        <f>'Analyte List'!K143</f>
        <v>0</v>
      </c>
      <c r="C23" s="88" t="e">
        <f>'Sample Conc Calc'!AF567</f>
        <v>#DIV/0!</v>
      </c>
      <c r="D23" s="88" t="e">
        <f>'Sample Conc Calc'!AG567</f>
        <v>#DIV/0!</v>
      </c>
      <c r="E23" s="88" t="e">
        <f>'Sample Conc Calc'!AH567</f>
        <v>#DIV/0!</v>
      </c>
      <c r="F23" s="88" t="e">
        <f>'Sample Conc Calc'!AI567</f>
        <v>#DIV/0!</v>
      </c>
      <c r="G23" s="88" t="e">
        <f>'Sample Conc Calc'!AJ567</f>
        <v>#DIV/0!</v>
      </c>
      <c r="H23" s="88" t="e">
        <f>'Sample Conc Calc'!AK567</f>
        <v>#DIV/0!</v>
      </c>
      <c r="I23" s="88" t="e">
        <f>'Sample Conc Calc'!AL567</f>
        <v>#DIV/0!</v>
      </c>
      <c r="J23" s="88" t="e">
        <f>'Sample Conc Calc'!AM567</f>
        <v>#DIV/0!</v>
      </c>
      <c r="K23" s="88" t="e">
        <f>'Sample Conc Calc'!AN567</f>
        <v>#DIV/0!</v>
      </c>
      <c r="L23" s="88" t="e">
        <f>'Sample Conc Calc'!AO567</f>
        <v>#DIV/0!</v>
      </c>
      <c r="M23" s="88" t="e">
        <f>'Sample Conc Calc'!AP567</f>
        <v>#DIV/0!</v>
      </c>
      <c r="N23" s="88" t="e">
        <f>'Sample Conc Calc'!AQ567</f>
        <v>#DIV/0!</v>
      </c>
      <c r="O23" s="88" t="e">
        <f>'Sample Conc Calc'!AR567</f>
        <v>#DIV/0!</v>
      </c>
      <c r="P23" s="88" t="e">
        <f>'Sample Conc Calc'!AS567</f>
        <v>#DIV/0!</v>
      </c>
      <c r="Q23" s="88" t="e">
        <f>'Sample Conc Calc'!AT567</f>
        <v>#DIV/0!</v>
      </c>
      <c r="R23" s="88" t="e">
        <f>'Sample Conc Calc'!AU567</f>
        <v>#DIV/0!</v>
      </c>
      <c r="S23" s="88" t="e">
        <f>'Sample Conc Calc'!AV567</f>
        <v>#DIV/0!</v>
      </c>
      <c r="T23" s="88" t="e">
        <f>'Sample Conc Calc'!AW567</f>
        <v>#DIV/0!</v>
      </c>
      <c r="U23" s="88" t="e">
        <f>'Sample Conc Calc'!AX567</f>
        <v>#DIV/0!</v>
      </c>
      <c r="V23" s="88" t="e">
        <f>'Sample Conc Calc'!AY567</f>
        <v>#DIV/0!</v>
      </c>
      <c r="W23" s="88" t="e">
        <f>'Sample Conc Calc'!AZ567</f>
        <v>#DIV/0!</v>
      </c>
      <c r="X23" s="88" t="e">
        <f>'Sample Conc Calc'!BA567</f>
        <v>#DIV/0!</v>
      </c>
      <c r="Y23" s="88" t="e">
        <f>'Sample Conc Calc'!BB567</f>
        <v>#DIV/0!</v>
      </c>
      <c r="Z23" s="88" t="e">
        <f>'Sample Conc Calc'!BC567</f>
        <v>#DIV/0!</v>
      </c>
      <c r="AA23" s="88" t="e">
        <f>'Sample Conc Calc'!BD567</f>
        <v>#DIV/0!</v>
      </c>
      <c r="AB23" s="88" t="e">
        <f>'Sample Conc Calc'!BE567</f>
        <v>#DIV/0!</v>
      </c>
      <c r="AC23" s="88" t="e">
        <f>'Sample Conc Calc'!BF567</f>
        <v>#DIV/0!</v>
      </c>
      <c r="AD23" s="88" t="e">
        <f>'Sample Conc Calc'!BG567</f>
        <v>#DIV/0!</v>
      </c>
      <c r="AE23" s="88" t="e">
        <f>'Sample Conc Calc'!BH567</f>
        <v>#DIV/0!</v>
      </c>
      <c r="AF23" s="88" t="e">
        <f>'Sample Conc Calc'!BI567</f>
        <v>#DIV/0!</v>
      </c>
      <c r="AG23" s="88" t="e">
        <f>'Sample Conc Calc'!BJ567</f>
        <v>#DIV/0!</v>
      </c>
      <c r="AH23" s="88" t="e">
        <f>'Sample Conc Calc'!BK567</f>
        <v>#DIV/0!</v>
      </c>
      <c r="AI23" s="88" t="e">
        <f>'Sample Conc Calc'!BL567</f>
        <v>#DIV/0!</v>
      </c>
      <c r="AJ23" s="88" t="e">
        <f>'Sample Conc Calc'!BM567</f>
        <v>#DIV/0!</v>
      </c>
      <c r="AK23" s="88" t="e">
        <f>'Sample Conc Calc'!BN567</f>
        <v>#DIV/0!</v>
      </c>
      <c r="AL23" s="88" t="e">
        <f>'Sample Conc Calc'!BO567</f>
        <v>#DIV/0!</v>
      </c>
      <c r="AM23" s="88" t="e">
        <f>'Sample Conc Calc'!BP567</f>
        <v>#DIV/0!</v>
      </c>
      <c r="AN23" s="88" t="e">
        <f>'Sample Conc Calc'!BQ567</f>
        <v>#DIV/0!</v>
      </c>
      <c r="AO23" s="88" t="e">
        <f>'Sample Conc Calc'!BR567</f>
        <v>#DIV/0!</v>
      </c>
      <c r="AP23" s="88" t="e">
        <f>'Sample Conc Calc'!BS567</f>
        <v>#DIV/0!</v>
      </c>
      <c r="AQ23" s="88" t="e">
        <f>'Sample Conc Calc'!BT567</f>
        <v>#DIV/0!</v>
      </c>
      <c r="AR23" s="88" t="e">
        <f>'Sample Conc Calc'!BU567</f>
        <v>#DIV/0!</v>
      </c>
      <c r="AS23" s="88" t="e">
        <f>'Sample Conc Calc'!BV567</f>
        <v>#DIV/0!</v>
      </c>
      <c r="AT23" s="88" t="e">
        <f>'Sample Conc Calc'!BW567</f>
        <v>#DIV/0!</v>
      </c>
      <c r="AU23" s="88" t="e">
        <f>'Sample Conc Calc'!BX567</f>
        <v>#DIV/0!</v>
      </c>
      <c r="AV23" s="88" t="e">
        <f>'Sample Conc Calc'!BY567</f>
        <v>#DIV/0!</v>
      </c>
      <c r="AW23" s="88" t="e">
        <f>'Sample Conc Calc'!BZ567</f>
        <v>#DIV/0!</v>
      </c>
      <c r="AX23" s="88" t="e">
        <f>'Sample Conc Calc'!CA567</f>
        <v>#DIV/0!</v>
      </c>
      <c r="AY23" s="88" t="e">
        <f>'Sample Conc Calc'!CB567</f>
        <v>#DIV/0!</v>
      </c>
      <c r="AZ23" s="88" t="e">
        <f>'Sample Conc Calc'!CC567</f>
        <v>#DIV/0!</v>
      </c>
      <c r="BA23" s="88" t="e">
        <f>'Sample Conc Calc'!CD567</f>
        <v>#DIV/0!</v>
      </c>
      <c r="BB23" s="88" t="e">
        <f>'Sample Conc Calc'!CE567</f>
        <v>#DIV/0!</v>
      </c>
      <c r="BC23" s="88" t="e">
        <f>'Sample Conc Calc'!CF567</f>
        <v>#DIV/0!</v>
      </c>
      <c r="BD23" s="88" t="e">
        <f>'Sample Conc Calc'!CG567</f>
        <v>#DIV/0!</v>
      </c>
      <c r="BE23" s="88" t="e">
        <f>'Sample Conc Calc'!CH567</f>
        <v>#DIV/0!</v>
      </c>
      <c r="BF23" s="88" t="e">
        <f>'Sample Conc Calc'!CI567</f>
        <v>#DIV/0!</v>
      </c>
      <c r="BG23" s="88" t="e">
        <f>'Sample Conc Calc'!CJ567</f>
        <v>#DIV/0!</v>
      </c>
      <c r="BH23" s="88" t="e">
        <f>'Sample Conc Calc'!CK567</f>
        <v>#DIV/0!</v>
      </c>
      <c r="BI23" s="88" t="e">
        <f>'Sample Conc Calc'!CL567</f>
        <v>#DIV/0!</v>
      </c>
      <c r="BJ23" s="88" t="e">
        <f>'Sample Conc Calc'!CM567</f>
        <v>#DIV/0!</v>
      </c>
      <c r="BK23" s="88" t="e">
        <f>'Sample Conc Calc'!CN567</f>
        <v>#DIV/0!</v>
      </c>
      <c r="BL23" s="88" t="e">
        <f>'Sample Conc Calc'!CO567</f>
        <v>#DIV/0!</v>
      </c>
      <c r="BM23" s="88" t="e">
        <f>'Sample Conc Calc'!CP567</f>
        <v>#DIV/0!</v>
      </c>
      <c r="BN23" s="88" t="e">
        <f>'Sample Conc Calc'!CQ567</f>
        <v>#DIV/0!</v>
      </c>
      <c r="BO23" s="88" t="e">
        <f>'Sample Conc Calc'!CR567</f>
        <v>#DIV/0!</v>
      </c>
      <c r="BP23" s="88" t="e">
        <f>'Sample Conc Calc'!CS567</f>
        <v>#DIV/0!</v>
      </c>
      <c r="BQ23" s="88" t="e">
        <f>'Sample Conc Calc'!CT567</f>
        <v>#DIV/0!</v>
      </c>
      <c r="BR23" s="88" t="e">
        <f>'Sample Conc Calc'!CU567</f>
        <v>#DIV/0!</v>
      </c>
      <c r="BS23" s="88" t="e">
        <f>'Sample Conc Calc'!CV567</f>
        <v>#DIV/0!</v>
      </c>
      <c r="BT23" s="88" t="e">
        <f>'Sample Conc Calc'!CW567</f>
        <v>#DIV/0!</v>
      </c>
      <c r="BU23" s="88" t="e">
        <f>'Sample Conc Calc'!CX567</f>
        <v>#DIV/0!</v>
      </c>
      <c r="BV23" s="88" t="e">
        <f>'Sample Conc Calc'!CY567</f>
        <v>#DIV/0!</v>
      </c>
      <c r="BW23" s="88" t="e">
        <f>'Sample Conc Calc'!CZ567</f>
        <v>#DIV/0!</v>
      </c>
      <c r="BX23" s="88" t="e">
        <f>'Sample Conc Calc'!DA567</f>
        <v>#DIV/0!</v>
      </c>
      <c r="BY23" s="88" t="e">
        <f>'Sample Conc Calc'!DB567</f>
        <v>#DIV/0!</v>
      </c>
      <c r="BZ23" s="88" t="e">
        <f>'Sample Conc Calc'!DC567</f>
        <v>#DIV/0!</v>
      </c>
      <c r="CA23" s="88" t="e">
        <f>'Sample Conc Calc'!DD567</f>
        <v>#DIV/0!</v>
      </c>
      <c r="CB23" s="88" t="e">
        <f>'Sample Conc Calc'!DE567</f>
        <v>#DIV/0!</v>
      </c>
      <c r="CC23" s="88" t="e">
        <f>'Sample Conc Calc'!DF567</f>
        <v>#DIV/0!</v>
      </c>
      <c r="CD23" s="88" t="e">
        <f>'Sample Conc Calc'!DG567</f>
        <v>#DIV/0!</v>
      </c>
      <c r="CE23" s="88" t="e">
        <f>'Sample Conc Calc'!DH567</f>
        <v>#DIV/0!</v>
      </c>
      <c r="CF23" s="88" t="e">
        <f>'Sample Conc Calc'!DI567</f>
        <v>#DIV/0!</v>
      </c>
      <c r="CG23" s="88" t="e">
        <f>'Sample Conc Calc'!DJ567</f>
        <v>#DIV/0!</v>
      </c>
      <c r="CH23" s="88" t="e">
        <f>'Sample Conc Calc'!DK567</f>
        <v>#DIV/0!</v>
      </c>
      <c r="CI23" s="88" t="e">
        <f>'Sample Conc Calc'!DL567</f>
        <v>#DIV/0!</v>
      </c>
      <c r="CJ23" s="88" t="e">
        <f>'Sample Conc Calc'!DM567</f>
        <v>#DIV/0!</v>
      </c>
      <c r="CK23" s="88" t="e">
        <f>'Sample Conc Calc'!DN567</f>
        <v>#DIV/0!</v>
      </c>
      <c r="CL23" s="88" t="e">
        <f>'Sample Conc Calc'!DO567</f>
        <v>#DIV/0!</v>
      </c>
      <c r="CM23" s="88" t="e">
        <f>'Sample Conc Calc'!DP567</f>
        <v>#DIV/0!</v>
      </c>
      <c r="CN23" s="88" t="e">
        <f>'Sample Conc Calc'!DQ567</f>
        <v>#DIV/0!</v>
      </c>
      <c r="CO23" s="88" t="e">
        <f>'Sample Conc Calc'!DR567</f>
        <v>#DIV/0!</v>
      </c>
      <c r="CP23" s="88" t="e">
        <f>'Sample Conc Calc'!DS567</f>
        <v>#DIV/0!</v>
      </c>
      <c r="CQ23" s="88" t="e">
        <f>'Sample Conc Calc'!DT567</f>
        <v>#DIV/0!</v>
      </c>
      <c r="CR23" s="88" t="e">
        <f>'Sample Conc Calc'!DU567</f>
        <v>#DIV/0!</v>
      </c>
      <c r="CS23" s="88" t="e">
        <f>'Sample Conc Calc'!DV567</f>
        <v>#DIV/0!</v>
      </c>
      <c r="CT23" s="88" t="e">
        <f>'Sample Conc Calc'!DW567</f>
        <v>#DIV/0!</v>
      </c>
      <c r="CU23" s="88" t="e">
        <f>'Sample Conc Calc'!DX567</f>
        <v>#DIV/0!</v>
      </c>
      <c r="CV23" s="88" t="e">
        <f>'Sample Conc Calc'!DY567</f>
        <v>#DIV/0!</v>
      </c>
      <c r="CW23" s="88" t="e">
        <f>'Sample Conc Calc'!DZ567</f>
        <v>#DIV/0!</v>
      </c>
      <c r="CX23" s="88" t="e">
        <f>'Sample Conc Calc'!EA567</f>
        <v>#DIV/0!</v>
      </c>
      <c r="CY23" s="88" t="e">
        <f>'Sample Conc Calc'!EB567</f>
        <v>#DIV/0!</v>
      </c>
      <c r="CZ23" s="88" t="e">
        <f>'Sample Conc Calc'!EC567</f>
        <v>#DIV/0!</v>
      </c>
      <c r="DA23" s="88" t="e">
        <f>'Sample Conc Calc'!ED567</f>
        <v>#DIV/0!</v>
      </c>
      <c r="DB23" s="88" t="e">
        <f>'Sample Conc Calc'!EE567</f>
        <v>#DIV/0!</v>
      </c>
      <c r="DC23" s="88" t="e">
        <f>'Sample Conc Calc'!EF567</f>
        <v>#DIV/0!</v>
      </c>
      <c r="DD23" s="88" t="e">
        <f>'Sample Conc Calc'!EG567</f>
        <v>#DIV/0!</v>
      </c>
      <c r="DE23" s="88" t="e">
        <f>'Sample Conc Calc'!EH567</f>
        <v>#DIV/0!</v>
      </c>
      <c r="DF23" s="88" t="e">
        <f>'Sample Conc Calc'!EI567</f>
        <v>#DIV/0!</v>
      </c>
      <c r="DG23" s="88" t="e">
        <f>'Sample Conc Calc'!EJ567</f>
        <v>#DIV/0!</v>
      </c>
      <c r="DH23" s="88" t="e">
        <f>'Sample Conc Calc'!EK567</f>
        <v>#DIV/0!</v>
      </c>
      <c r="DI23" s="88" t="e">
        <f>'Sample Conc Calc'!EL567</f>
        <v>#DIV/0!</v>
      </c>
      <c r="DJ23" s="88" t="e">
        <f>'Sample Conc Calc'!EM567</f>
        <v>#DIV/0!</v>
      </c>
      <c r="DK23" s="88" t="e">
        <f>'Sample Conc Calc'!EN567</f>
        <v>#DIV/0!</v>
      </c>
      <c r="DL23" s="88" t="e">
        <f>'Sample Conc Calc'!EO567</f>
        <v>#DIV/0!</v>
      </c>
      <c r="DM23" s="88" t="e">
        <f>'Sample Conc Calc'!EP567</f>
        <v>#DIV/0!</v>
      </c>
      <c r="DN23" s="88" t="e">
        <f>'Sample Conc Calc'!EQ567</f>
        <v>#DIV/0!</v>
      </c>
      <c r="DO23" s="88" t="e">
        <f>'Sample Conc Calc'!ER567</f>
        <v>#DIV/0!</v>
      </c>
      <c r="DP23" s="88" t="e">
        <f>'Sample Conc Calc'!ES567</f>
        <v>#DIV/0!</v>
      </c>
      <c r="DQ23" s="88" t="e">
        <f>'Sample Conc Calc'!ET567</f>
        <v>#DIV/0!</v>
      </c>
      <c r="DR23" s="88" t="e">
        <f>'Sample Conc Calc'!EU567</f>
        <v>#DIV/0!</v>
      </c>
      <c r="DS23" s="88" t="e">
        <f>'Sample Conc Calc'!EV567</f>
        <v>#DIV/0!</v>
      </c>
      <c r="DT23" s="88" t="e">
        <f>'Sample Conc Calc'!EW567</f>
        <v>#DIV/0!</v>
      </c>
      <c r="DU23" s="88" t="e">
        <f>'Sample Conc Calc'!EX567</f>
        <v>#DIV/0!</v>
      </c>
      <c r="DV23" s="88" t="e">
        <f>'Sample Conc Calc'!EY567</f>
        <v>#DIV/0!</v>
      </c>
      <c r="DW23" s="88" t="e">
        <f>'Sample Conc Calc'!EZ567</f>
        <v>#DIV/0!</v>
      </c>
      <c r="DX23" s="88" t="e">
        <f>'Sample Conc Calc'!FA567</f>
        <v>#DIV/0!</v>
      </c>
      <c r="DY23" s="88" t="e">
        <f>'Sample Conc Calc'!FB567</f>
        <v>#DIV/0!</v>
      </c>
      <c r="DZ23" s="88" t="e">
        <f>'Sample Conc Calc'!FC567</f>
        <v>#DIV/0!</v>
      </c>
      <c r="EA23" s="88" t="e">
        <f>'Sample Conc Calc'!FD567</f>
        <v>#DIV/0!</v>
      </c>
      <c r="EB23" s="88" t="e">
        <f>'Sample Conc Calc'!FE567</f>
        <v>#DIV/0!</v>
      </c>
      <c r="EC23" s="88" t="e">
        <f>'Sample Conc Calc'!FF567</f>
        <v>#DIV/0!</v>
      </c>
      <c r="ED23" s="88" t="e">
        <f>'Sample Conc Calc'!FG567</f>
        <v>#DIV/0!</v>
      </c>
      <c r="EE23" s="88" t="e">
        <f>'Sample Conc Calc'!FH567</f>
        <v>#DIV/0!</v>
      </c>
      <c r="EF23" s="88" t="e">
        <f>'Sample Conc Calc'!FI567</f>
        <v>#DIV/0!</v>
      </c>
      <c r="EG23" s="88" t="e">
        <f>'Sample Conc Calc'!FJ567</f>
        <v>#DIV/0!</v>
      </c>
      <c r="EH23" s="88" t="e">
        <f>'Sample Conc Calc'!FK567</f>
        <v>#DIV/0!</v>
      </c>
      <c r="EI23" s="88" t="e">
        <f>'Sample Conc Calc'!FL567</f>
        <v>#DIV/0!</v>
      </c>
      <c r="EJ23" s="88" t="e">
        <f>'Sample Conc Calc'!FM567</f>
        <v>#DIV/0!</v>
      </c>
      <c r="EK23" s="88" t="e">
        <f>'Sample Conc Calc'!FN567</f>
        <v>#DIV/0!</v>
      </c>
      <c r="EL23" s="88" t="e">
        <f>'Sample Conc Calc'!FO567</f>
        <v>#DIV/0!</v>
      </c>
      <c r="EM23" s="88" t="e">
        <f>'Sample Conc Calc'!FP567</f>
        <v>#DIV/0!</v>
      </c>
      <c r="EN23" s="88" t="e">
        <f>'Sample Conc Calc'!FQ567</f>
        <v>#DIV/0!</v>
      </c>
      <c r="EO23" s="88" t="e">
        <f>'Sample Conc Calc'!FR567</f>
        <v>#DIV/0!</v>
      </c>
      <c r="EP23" s="88" t="e">
        <f>'Sample Conc Calc'!FS567</f>
        <v>#DIV/0!</v>
      </c>
      <c r="EQ23" s="88" t="e">
        <f>'Sample Conc Calc'!FT567</f>
        <v>#DIV/0!</v>
      </c>
      <c r="ER23" s="88" t="e">
        <f>'Sample Conc Calc'!FU567</f>
        <v>#DIV/0!</v>
      </c>
      <c r="ES23" s="88" t="e">
        <f>'Sample Conc Calc'!FV567</f>
        <v>#DIV/0!</v>
      </c>
      <c r="ET23" s="88" t="e">
        <f>'Sample Conc Calc'!FW567</f>
        <v>#DIV/0!</v>
      </c>
      <c r="EU23" s="88" t="e">
        <f>'Sample Conc Calc'!FX567</f>
        <v>#DIV/0!</v>
      </c>
      <c r="EV23" s="88" t="e">
        <f>'Sample Conc Calc'!FY567</f>
        <v>#DIV/0!</v>
      </c>
    </row>
    <row r="24" spans="1:152" s="72" customFormat="1">
      <c r="A24" s="86" t="str">
        <f>'Analyte List'!A144</f>
        <v>3-Bromoisoquinoline</v>
      </c>
      <c r="B24" s="87">
        <f>'Analyte List'!K144</f>
        <v>0</v>
      </c>
      <c r="C24" s="88" t="e">
        <f>'Sample Conc Calc'!AF568</f>
        <v>#DIV/0!</v>
      </c>
      <c r="D24" s="88" t="e">
        <f>'Sample Conc Calc'!AG568</f>
        <v>#DIV/0!</v>
      </c>
      <c r="E24" s="88" t="e">
        <f>'Sample Conc Calc'!AH568</f>
        <v>#DIV/0!</v>
      </c>
      <c r="F24" s="88" t="e">
        <f>'Sample Conc Calc'!AI568</f>
        <v>#DIV/0!</v>
      </c>
      <c r="G24" s="88" t="e">
        <f>'Sample Conc Calc'!AJ568</f>
        <v>#DIV/0!</v>
      </c>
      <c r="H24" s="88" t="e">
        <f>'Sample Conc Calc'!AK568</f>
        <v>#DIV/0!</v>
      </c>
      <c r="I24" s="88" t="e">
        <f>'Sample Conc Calc'!AL568</f>
        <v>#DIV/0!</v>
      </c>
      <c r="J24" s="88" t="e">
        <f>'Sample Conc Calc'!AM568</f>
        <v>#DIV/0!</v>
      </c>
      <c r="K24" s="88" t="e">
        <f>'Sample Conc Calc'!AN568</f>
        <v>#DIV/0!</v>
      </c>
      <c r="L24" s="88" t="e">
        <f>'Sample Conc Calc'!AO568</f>
        <v>#DIV/0!</v>
      </c>
      <c r="M24" s="88" t="e">
        <f>'Sample Conc Calc'!AP568</f>
        <v>#DIV/0!</v>
      </c>
      <c r="N24" s="88" t="e">
        <f>'Sample Conc Calc'!AQ568</f>
        <v>#DIV/0!</v>
      </c>
      <c r="O24" s="88" t="e">
        <f>'Sample Conc Calc'!AR568</f>
        <v>#DIV/0!</v>
      </c>
      <c r="P24" s="88" t="e">
        <f>'Sample Conc Calc'!AS568</f>
        <v>#DIV/0!</v>
      </c>
      <c r="Q24" s="88" t="e">
        <f>'Sample Conc Calc'!AT568</f>
        <v>#DIV/0!</v>
      </c>
      <c r="R24" s="88" t="e">
        <f>'Sample Conc Calc'!AU568</f>
        <v>#DIV/0!</v>
      </c>
      <c r="S24" s="88" t="e">
        <f>'Sample Conc Calc'!AV568</f>
        <v>#DIV/0!</v>
      </c>
      <c r="T24" s="88" t="e">
        <f>'Sample Conc Calc'!AW568</f>
        <v>#DIV/0!</v>
      </c>
      <c r="U24" s="88" t="e">
        <f>'Sample Conc Calc'!AX568</f>
        <v>#DIV/0!</v>
      </c>
      <c r="V24" s="88" t="e">
        <f>'Sample Conc Calc'!AY568</f>
        <v>#DIV/0!</v>
      </c>
      <c r="W24" s="88" t="e">
        <f>'Sample Conc Calc'!AZ568</f>
        <v>#DIV/0!</v>
      </c>
      <c r="X24" s="88" t="e">
        <f>'Sample Conc Calc'!BA568</f>
        <v>#DIV/0!</v>
      </c>
      <c r="Y24" s="88" t="e">
        <f>'Sample Conc Calc'!BB568</f>
        <v>#DIV/0!</v>
      </c>
      <c r="Z24" s="88" t="e">
        <f>'Sample Conc Calc'!BC568</f>
        <v>#DIV/0!</v>
      </c>
      <c r="AA24" s="88" t="e">
        <f>'Sample Conc Calc'!BD568</f>
        <v>#DIV/0!</v>
      </c>
      <c r="AB24" s="88" t="e">
        <f>'Sample Conc Calc'!BE568</f>
        <v>#DIV/0!</v>
      </c>
      <c r="AC24" s="88" t="e">
        <f>'Sample Conc Calc'!BF568</f>
        <v>#DIV/0!</v>
      </c>
      <c r="AD24" s="88" t="e">
        <f>'Sample Conc Calc'!BG568</f>
        <v>#DIV/0!</v>
      </c>
      <c r="AE24" s="88" t="e">
        <f>'Sample Conc Calc'!BH568</f>
        <v>#DIV/0!</v>
      </c>
      <c r="AF24" s="88" t="e">
        <f>'Sample Conc Calc'!BI568</f>
        <v>#DIV/0!</v>
      </c>
      <c r="AG24" s="88" t="e">
        <f>'Sample Conc Calc'!BJ568</f>
        <v>#DIV/0!</v>
      </c>
      <c r="AH24" s="88" t="e">
        <f>'Sample Conc Calc'!BK568</f>
        <v>#DIV/0!</v>
      </c>
      <c r="AI24" s="88" t="e">
        <f>'Sample Conc Calc'!BL568</f>
        <v>#DIV/0!</v>
      </c>
      <c r="AJ24" s="88" t="e">
        <f>'Sample Conc Calc'!BM568</f>
        <v>#DIV/0!</v>
      </c>
      <c r="AK24" s="88" t="e">
        <f>'Sample Conc Calc'!BN568</f>
        <v>#DIV/0!</v>
      </c>
      <c r="AL24" s="88" t="e">
        <f>'Sample Conc Calc'!BO568</f>
        <v>#DIV/0!</v>
      </c>
      <c r="AM24" s="88" t="e">
        <f>'Sample Conc Calc'!BP568</f>
        <v>#DIV/0!</v>
      </c>
      <c r="AN24" s="88" t="e">
        <f>'Sample Conc Calc'!BQ568</f>
        <v>#DIV/0!</v>
      </c>
      <c r="AO24" s="88" t="e">
        <f>'Sample Conc Calc'!BR568</f>
        <v>#DIV/0!</v>
      </c>
      <c r="AP24" s="88" t="e">
        <f>'Sample Conc Calc'!BS568</f>
        <v>#DIV/0!</v>
      </c>
      <c r="AQ24" s="88" t="e">
        <f>'Sample Conc Calc'!BT568</f>
        <v>#DIV/0!</v>
      </c>
      <c r="AR24" s="88" t="e">
        <f>'Sample Conc Calc'!BU568</f>
        <v>#DIV/0!</v>
      </c>
      <c r="AS24" s="88" t="e">
        <f>'Sample Conc Calc'!BV568</f>
        <v>#DIV/0!</v>
      </c>
      <c r="AT24" s="88" t="e">
        <f>'Sample Conc Calc'!BW568</f>
        <v>#DIV/0!</v>
      </c>
      <c r="AU24" s="88" t="e">
        <f>'Sample Conc Calc'!BX568</f>
        <v>#DIV/0!</v>
      </c>
      <c r="AV24" s="88" t="e">
        <f>'Sample Conc Calc'!BY568</f>
        <v>#DIV/0!</v>
      </c>
      <c r="AW24" s="88" t="e">
        <f>'Sample Conc Calc'!BZ568</f>
        <v>#DIV/0!</v>
      </c>
      <c r="AX24" s="88" t="e">
        <f>'Sample Conc Calc'!CA568</f>
        <v>#DIV/0!</v>
      </c>
      <c r="AY24" s="88" t="e">
        <f>'Sample Conc Calc'!CB568</f>
        <v>#DIV/0!</v>
      </c>
      <c r="AZ24" s="88" t="e">
        <f>'Sample Conc Calc'!CC568</f>
        <v>#DIV/0!</v>
      </c>
      <c r="BA24" s="88" t="e">
        <f>'Sample Conc Calc'!CD568</f>
        <v>#DIV/0!</v>
      </c>
      <c r="BB24" s="88" t="e">
        <f>'Sample Conc Calc'!CE568</f>
        <v>#DIV/0!</v>
      </c>
      <c r="BC24" s="88" t="e">
        <f>'Sample Conc Calc'!CF568</f>
        <v>#DIV/0!</v>
      </c>
      <c r="BD24" s="88" t="e">
        <f>'Sample Conc Calc'!CG568</f>
        <v>#DIV/0!</v>
      </c>
      <c r="BE24" s="88" t="e">
        <f>'Sample Conc Calc'!CH568</f>
        <v>#DIV/0!</v>
      </c>
      <c r="BF24" s="88" t="e">
        <f>'Sample Conc Calc'!CI568</f>
        <v>#DIV/0!</v>
      </c>
      <c r="BG24" s="88" t="e">
        <f>'Sample Conc Calc'!CJ568</f>
        <v>#DIV/0!</v>
      </c>
      <c r="BH24" s="88" t="e">
        <f>'Sample Conc Calc'!CK568</f>
        <v>#DIV/0!</v>
      </c>
      <c r="BI24" s="88" t="e">
        <f>'Sample Conc Calc'!CL568</f>
        <v>#DIV/0!</v>
      </c>
      <c r="BJ24" s="88" t="e">
        <f>'Sample Conc Calc'!CM568</f>
        <v>#DIV/0!</v>
      </c>
      <c r="BK24" s="88" t="e">
        <f>'Sample Conc Calc'!CN568</f>
        <v>#DIV/0!</v>
      </c>
      <c r="BL24" s="88" t="e">
        <f>'Sample Conc Calc'!CO568</f>
        <v>#DIV/0!</v>
      </c>
      <c r="BM24" s="88" t="e">
        <f>'Sample Conc Calc'!CP568</f>
        <v>#DIV/0!</v>
      </c>
      <c r="BN24" s="88" t="e">
        <f>'Sample Conc Calc'!CQ568</f>
        <v>#DIV/0!</v>
      </c>
      <c r="BO24" s="88" t="e">
        <f>'Sample Conc Calc'!CR568</f>
        <v>#DIV/0!</v>
      </c>
      <c r="BP24" s="88" t="e">
        <f>'Sample Conc Calc'!CS568</f>
        <v>#DIV/0!</v>
      </c>
      <c r="BQ24" s="88" t="e">
        <f>'Sample Conc Calc'!CT568</f>
        <v>#DIV/0!</v>
      </c>
      <c r="BR24" s="88" t="e">
        <f>'Sample Conc Calc'!CU568</f>
        <v>#DIV/0!</v>
      </c>
      <c r="BS24" s="88" t="e">
        <f>'Sample Conc Calc'!CV568</f>
        <v>#DIV/0!</v>
      </c>
      <c r="BT24" s="88" t="e">
        <f>'Sample Conc Calc'!CW568</f>
        <v>#DIV/0!</v>
      </c>
      <c r="BU24" s="88" t="e">
        <f>'Sample Conc Calc'!CX568</f>
        <v>#DIV/0!</v>
      </c>
      <c r="BV24" s="88" t="e">
        <f>'Sample Conc Calc'!CY568</f>
        <v>#DIV/0!</v>
      </c>
      <c r="BW24" s="88" t="e">
        <f>'Sample Conc Calc'!CZ568</f>
        <v>#DIV/0!</v>
      </c>
      <c r="BX24" s="88" t="e">
        <f>'Sample Conc Calc'!DA568</f>
        <v>#DIV/0!</v>
      </c>
      <c r="BY24" s="88" t="e">
        <f>'Sample Conc Calc'!DB568</f>
        <v>#DIV/0!</v>
      </c>
      <c r="BZ24" s="88" t="e">
        <f>'Sample Conc Calc'!DC568</f>
        <v>#DIV/0!</v>
      </c>
      <c r="CA24" s="88" t="e">
        <f>'Sample Conc Calc'!DD568</f>
        <v>#DIV/0!</v>
      </c>
      <c r="CB24" s="88" t="e">
        <f>'Sample Conc Calc'!DE568</f>
        <v>#DIV/0!</v>
      </c>
      <c r="CC24" s="88" t="e">
        <f>'Sample Conc Calc'!DF568</f>
        <v>#DIV/0!</v>
      </c>
      <c r="CD24" s="88" t="e">
        <f>'Sample Conc Calc'!DG568</f>
        <v>#DIV/0!</v>
      </c>
      <c r="CE24" s="88" t="e">
        <f>'Sample Conc Calc'!DH568</f>
        <v>#DIV/0!</v>
      </c>
      <c r="CF24" s="88" t="e">
        <f>'Sample Conc Calc'!DI568</f>
        <v>#DIV/0!</v>
      </c>
      <c r="CG24" s="88" t="e">
        <f>'Sample Conc Calc'!DJ568</f>
        <v>#DIV/0!</v>
      </c>
      <c r="CH24" s="88" t="e">
        <f>'Sample Conc Calc'!DK568</f>
        <v>#DIV/0!</v>
      </c>
      <c r="CI24" s="88" t="e">
        <f>'Sample Conc Calc'!DL568</f>
        <v>#DIV/0!</v>
      </c>
      <c r="CJ24" s="88" t="e">
        <f>'Sample Conc Calc'!DM568</f>
        <v>#DIV/0!</v>
      </c>
      <c r="CK24" s="88" t="e">
        <f>'Sample Conc Calc'!DN568</f>
        <v>#DIV/0!</v>
      </c>
      <c r="CL24" s="88" t="e">
        <f>'Sample Conc Calc'!DO568</f>
        <v>#DIV/0!</v>
      </c>
      <c r="CM24" s="88" t="e">
        <f>'Sample Conc Calc'!DP568</f>
        <v>#DIV/0!</v>
      </c>
      <c r="CN24" s="88" t="e">
        <f>'Sample Conc Calc'!DQ568</f>
        <v>#DIV/0!</v>
      </c>
      <c r="CO24" s="88" t="e">
        <f>'Sample Conc Calc'!DR568</f>
        <v>#DIV/0!</v>
      </c>
      <c r="CP24" s="88" t="e">
        <f>'Sample Conc Calc'!DS568</f>
        <v>#DIV/0!</v>
      </c>
      <c r="CQ24" s="88" t="e">
        <f>'Sample Conc Calc'!DT568</f>
        <v>#DIV/0!</v>
      </c>
      <c r="CR24" s="88" t="e">
        <f>'Sample Conc Calc'!DU568</f>
        <v>#DIV/0!</v>
      </c>
      <c r="CS24" s="88" t="e">
        <f>'Sample Conc Calc'!DV568</f>
        <v>#DIV/0!</v>
      </c>
      <c r="CT24" s="88" t="e">
        <f>'Sample Conc Calc'!DW568</f>
        <v>#DIV/0!</v>
      </c>
      <c r="CU24" s="88" t="e">
        <f>'Sample Conc Calc'!DX568</f>
        <v>#DIV/0!</v>
      </c>
      <c r="CV24" s="88" t="e">
        <f>'Sample Conc Calc'!DY568</f>
        <v>#DIV/0!</v>
      </c>
      <c r="CW24" s="88" t="e">
        <f>'Sample Conc Calc'!DZ568</f>
        <v>#DIV/0!</v>
      </c>
      <c r="CX24" s="88" t="e">
        <f>'Sample Conc Calc'!EA568</f>
        <v>#DIV/0!</v>
      </c>
      <c r="CY24" s="88" t="e">
        <f>'Sample Conc Calc'!EB568</f>
        <v>#DIV/0!</v>
      </c>
      <c r="CZ24" s="88" t="e">
        <f>'Sample Conc Calc'!EC568</f>
        <v>#DIV/0!</v>
      </c>
      <c r="DA24" s="88" t="e">
        <f>'Sample Conc Calc'!ED568</f>
        <v>#DIV/0!</v>
      </c>
      <c r="DB24" s="88" t="e">
        <f>'Sample Conc Calc'!EE568</f>
        <v>#DIV/0!</v>
      </c>
      <c r="DC24" s="88" t="e">
        <f>'Sample Conc Calc'!EF568</f>
        <v>#DIV/0!</v>
      </c>
      <c r="DD24" s="88" t="e">
        <f>'Sample Conc Calc'!EG568</f>
        <v>#DIV/0!</v>
      </c>
      <c r="DE24" s="88" t="e">
        <f>'Sample Conc Calc'!EH568</f>
        <v>#DIV/0!</v>
      </c>
      <c r="DF24" s="88" t="e">
        <f>'Sample Conc Calc'!EI568</f>
        <v>#DIV/0!</v>
      </c>
      <c r="DG24" s="88" t="e">
        <f>'Sample Conc Calc'!EJ568</f>
        <v>#DIV/0!</v>
      </c>
      <c r="DH24" s="88" t="e">
        <f>'Sample Conc Calc'!EK568</f>
        <v>#DIV/0!</v>
      </c>
      <c r="DI24" s="88" t="e">
        <f>'Sample Conc Calc'!EL568</f>
        <v>#DIV/0!</v>
      </c>
      <c r="DJ24" s="88" t="e">
        <f>'Sample Conc Calc'!EM568</f>
        <v>#DIV/0!</v>
      </c>
      <c r="DK24" s="88" t="e">
        <f>'Sample Conc Calc'!EN568</f>
        <v>#DIV/0!</v>
      </c>
      <c r="DL24" s="88" t="e">
        <f>'Sample Conc Calc'!EO568</f>
        <v>#DIV/0!</v>
      </c>
      <c r="DM24" s="88" t="e">
        <f>'Sample Conc Calc'!EP568</f>
        <v>#DIV/0!</v>
      </c>
      <c r="DN24" s="88" t="e">
        <f>'Sample Conc Calc'!EQ568</f>
        <v>#DIV/0!</v>
      </c>
      <c r="DO24" s="88" t="e">
        <f>'Sample Conc Calc'!ER568</f>
        <v>#DIV/0!</v>
      </c>
      <c r="DP24" s="88" t="e">
        <f>'Sample Conc Calc'!ES568</f>
        <v>#DIV/0!</v>
      </c>
      <c r="DQ24" s="88" t="e">
        <f>'Sample Conc Calc'!ET568</f>
        <v>#DIV/0!</v>
      </c>
      <c r="DR24" s="88" t="e">
        <f>'Sample Conc Calc'!EU568</f>
        <v>#DIV/0!</v>
      </c>
      <c r="DS24" s="88" t="e">
        <f>'Sample Conc Calc'!EV568</f>
        <v>#DIV/0!</v>
      </c>
      <c r="DT24" s="88" t="e">
        <f>'Sample Conc Calc'!EW568</f>
        <v>#DIV/0!</v>
      </c>
      <c r="DU24" s="88" t="e">
        <f>'Sample Conc Calc'!EX568</f>
        <v>#DIV/0!</v>
      </c>
      <c r="DV24" s="88" t="e">
        <f>'Sample Conc Calc'!EY568</f>
        <v>#DIV/0!</v>
      </c>
      <c r="DW24" s="88" t="e">
        <f>'Sample Conc Calc'!EZ568</f>
        <v>#DIV/0!</v>
      </c>
      <c r="DX24" s="88" t="e">
        <f>'Sample Conc Calc'!FA568</f>
        <v>#DIV/0!</v>
      </c>
      <c r="DY24" s="88" t="e">
        <f>'Sample Conc Calc'!FB568</f>
        <v>#DIV/0!</v>
      </c>
      <c r="DZ24" s="88" t="e">
        <f>'Sample Conc Calc'!FC568</f>
        <v>#DIV/0!</v>
      </c>
      <c r="EA24" s="88" t="e">
        <f>'Sample Conc Calc'!FD568</f>
        <v>#DIV/0!</v>
      </c>
      <c r="EB24" s="88" t="e">
        <f>'Sample Conc Calc'!FE568</f>
        <v>#DIV/0!</v>
      </c>
      <c r="EC24" s="88" t="e">
        <f>'Sample Conc Calc'!FF568</f>
        <v>#DIV/0!</v>
      </c>
      <c r="ED24" s="88" t="e">
        <f>'Sample Conc Calc'!FG568</f>
        <v>#DIV/0!</v>
      </c>
      <c r="EE24" s="88" t="e">
        <f>'Sample Conc Calc'!FH568</f>
        <v>#DIV/0!</v>
      </c>
      <c r="EF24" s="88" t="e">
        <f>'Sample Conc Calc'!FI568</f>
        <v>#DIV/0!</v>
      </c>
      <c r="EG24" s="88" t="e">
        <f>'Sample Conc Calc'!FJ568</f>
        <v>#DIV/0!</v>
      </c>
      <c r="EH24" s="88" t="e">
        <f>'Sample Conc Calc'!FK568</f>
        <v>#DIV/0!</v>
      </c>
      <c r="EI24" s="88" t="e">
        <f>'Sample Conc Calc'!FL568</f>
        <v>#DIV/0!</v>
      </c>
      <c r="EJ24" s="88" t="e">
        <f>'Sample Conc Calc'!FM568</f>
        <v>#DIV/0!</v>
      </c>
      <c r="EK24" s="88" t="e">
        <f>'Sample Conc Calc'!FN568</f>
        <v>#DIV/0!</v>
      </c>
      <c r="EL24" s="88" t="e">
        <f>'Sample Conc Calc'!FO568</f>
        <v>#DIV/0!</v>
      </c>
      <c r="EM24" s="88" t="e">
        <f>'Sample Conc Calc'!FP568</f>
        <v>#DIV/0!</v>
      </c>
      <c r="EN24" s="88" t="e">
        <f>'Sample Conc Calc'!FQ568</f>
        <v>#DIV/0!</v>
      </c>
      <c r="EO24" s="88" t="e">
        <f>'Sample Conc Calc'!FR568</f>
        <v>#DIV/0!</v>
      </c>
      <c r="EP24" s="88" t="e">
        <f>'Sample Conc Calc'!FS568</f>
        <v>#DIV/0!</v>
      </c>
      <c r="EQ24" s="88" t="e">
        <f>'Sample Conc Calc'!FT568</f>
        <v>#DIV/0!</v>
      </c>
      <c r="ER24" s="88" t="e">
        <f>'Sample Conc Calc'!FU568</f>
        <v>#DIV/0!</v>
      </c>
      <c r="ES24" s="88" t="e">
        <f>'Sample Conc Calc'!FV568</f>
        <v>#DIV/0!</v>
      </c>
      <c r="ET24" s="88" t="e">
        <f>'Sample Conc Calc'!FW568</f>
        <v>#DIV/0!</v>
      </c>
      <c r="EU24" s="88" t="e">
        <f>'Sample Conc Calc'!FX568</f>
        <v>#DIV/0!</v>
      </c>
      <c r="EV24" s="88" t="e">
        <f>'Sample Conc Calc'!FY568</f>
        <v>#DIV/0!</v>
      </c>
    </row>
    <row r="25" spans="1:152" s="72" customFormat="1">
      <c r="A25" s="86" t="str">
        <f>'Analyte List'!A145</f>
        <v>2,3,4-Trimethylbenzothiophene</v>
      </c>
      <c r="B25" s="87">
        <f>'Analyte List'!K145</f>
        <v>0</v>
      </c>
      <c r="C25" s="88" t="e">
        <f>'Sample Conc Calc'!AF569</f>
        <v>#DIV/0!</v>
      </c>
      <c r="D25" s="88" t="e">
        <f>'Sample Conc Calc'!AG569</f>
        <v>#DIV/0!</v>
      </c>
      <c r="E25" s="88" t="e">
        <f>'Sample Conc Calc'!AH569</f>
        <v>#DIV/0!</v>
      </c>
      <c r="F25" s="88" t="e">
        <f>'Sample Conc Calc'!AI569</f>
        <v>#DIV/0!</v>
      </c>
      <c r="G25" s="88" t="e">
        <f>'Sample Conc Calc'!AJ569</f>
        <v>#DIV/0!</v>
      </c>
      <c r="H25" s="88" t="e">
        <f>'Sample Conc Calc'!AK569</f>
        <v>#DIV/0!</v>
      </c>
      <c r="I25" s="88" t="e">
        <f>'Sample Conc Calc'!AL569</f>
        <v>#DIV/0!</v>
      </c>
      <c r="J25" s="88" t="e">
        <f>'Sample Conc Calc'!AM569</f>
        <v>#DIV/0!</v>
      </c>
      <c r="K25" s="88" t="e">
        <f>'Sample Conc Calc'!AN569</f>
        <v>#DIV/0!</v>
      </c>
      <c r="L25" s="88" t="e">
        <f>'Sample Conc Calc'!AO569</f>
        <v>#DIV/0!</v>
      </c>
      <c r="M25" s="88" t="e">
        <f>'Sample Conc Calc'!AP569</f>
        <v>#DIV/0!</v>
      </c>
      <c r="N25" s="88" t="e">
        <f>'Sample Conc Calc'!AQ569</f>
        <v>#DIV/0!</v>
      </c>
      <c r="O25" s="88" t="e">
        <f>'Sample Conc Calc'!AR569</f>
        <v>#DIV/0!</v>
      </c>
      <c r="P25" s="88" t="e">
        <f>'Sample Conc Calc'!AS569</f>
        <v>#DIV/0!</v>
      </c>
      <c r="Q25" s="88" t="e">
        <f>'Sample Conc Calc'!AT569</f>
        <v>#DIV/0!</v>
      </c>
      <c r="R25" s="88" t="e">
        <f>'Sample Conc Calc'!AU569</f>
        <v>#DIV/0!</v>
      </c>
      <c r="S25" s="88" t="e">
        <f>'Sample Conc Calc'!AV569</f>
        <v>#DIV/0!</v>
      </c>
      <c r="T25" s="88" t="e">
        <f>'Sample Conc Calc'!AW569</f>
        <v>#DIV/0!</v>
      </c>
      <c r="U25" s="88" t="e">
        <f>'Sample Conc Calc'!AX569</f>
        <v>#DIV/0!</v>
      </c>
      <c r="V25" s="88" t="e">
        <f>'Sample Conc Calc'!AY569</f>
        <v>#DIV/0!</v>
      </c>
      <c r="W25" s="88" t="e">
        <f>'Sample Conc Calc'!AZ569</f>
        <v>#DIV/0!</v>
      </c>
      <c r="X25" s="88" t="e">
        <f>'Sample Conc Calc'!BA569</f>
        <v>#DIV/0!</v>
      </c>
      <c r="Y25" s="88" t="e">
        <f>'Sample Conc Calc'!BB569</f>
        <v>#DIV/0!</v>
      </c>
      <c r="Z25" s="88" t="e">
        <f>'Sample Conc Calc'!BC569</f>
        <v>#DIV/0!</v>
      </c>
      <c r="AA25" s="88" t="e">
        <f>'Sample Conc Calc'!BD569</f>
        <v>#DIV/0!</v>
      </c>
      <c r="AB25" s="88" t="e">
        <f>'Sample Conc Calc'!BE569</f>
        <v>#DIV/0!</v>
      </c>
      <c r="AC25" s="88" t="e">
        <f>'Sample Conc Calc'!BF569</f>
        <v>#DIV/0!</v>
      </c>
      <c r="AD25" s="88" t="e">
        <f>'Sample Conc Calc'!BG569</f>
        <v>#DIV/0!</v>
      </c>
      <c r="AE25" s="88" t="e">
        <f>'Sample Conc Calc'!BH569</f>
        <v>#DIV/0!</v>
      </c>
      <c r="AF25" s="88" t="e">
        <f>'Sample Conc Calc'!BI569</f>
        <v>#DIV/0!</v>
      </c>
      <c r="AG25" s="88" t="e">
        <f>'Sample Conc Calc'!BJ569</f>
        <v>#DIV/0!</v>
      </c>
      <c r="AH25" s="88" t="e">
        <f>'Sample Conc Calc'!BK569</f>
        <v>#DIV/0!</v>
      </c>
      <c r="AI25" s="88" t="e">
        <f>'Sample Conc Calc'!BL569</f>
        <v>#DIV/0!</v>
      </c>
      <c r="AJ25" s="88" t="e">
        <f>'Sample Conc Calc'!BM569</f>
        <v>#DIV/0!</v>
      </c>
      <c r="AK25" s="88" t="e">
        <f>'Sample Conc Calc'!BN569</f>
        <v>#DIV/0!</v>
      </c>
      <c r="AL25" s="88" t="e">
        <f>'Sample Conc Calc'!BO569</f>
        <v>#DIV/0!</v>
      </c>
      <c r="AM25" s="88" t="e">
        <f>'Sample Conc Calc'!BP569</f>
        <v>#DIV/0!</v>
      </c>
      <c r="AN25" s="88" t="e">
        <f>'Sample Conc Calc'!BQ569</f>
        <v>#DIV/0!</v>
      </c>
      <c r="AO25" s="88" t="e">
        <f>'Sample Conc Calc'!BR569</f>
        <v>#DIV/0!</v>
      </c>
      <c r="AP25" s="88" t="e">
        <f>'Sample Conc Calc'!BS569</f>
        <v>#DIV/0!</v>
      </c>
      <c r="AQ25" s="88" t="e">
        <f>'Sample Conc Calc'!BT569</f>
        <v>#DIV/0!</v>
      </c>
      <c r="AR25" s="88" t="e">
        <f>'Sample Conc Calc'!BU569</f>
        <v>#DIV/0!</v>
      </c>
      <c r="AS25" s="88" t="e">
        <f>'Sample Conc Calc'!BV569</f>
        <v>#DIV/0!</v>
      </c>
      <c r="AT25" s="88" t="e">
        <f>'Sample Conc Calc'!BW569</f>
        <v>#DIV/0!</v>
      </c>
      <c r="AU25" s="88" t="e">
        <f>'Sample Conc Calc'!BX569</f>
        <v>#DIV/0!</v>
      </c>
      <c r="AV25" s="88" t="e">
        <f>'Sample Conc Calc'!BY569</f>
        <v>#DIV/0!</v>
      </c>
      <c r="AW25" s="88" t="e">
        <f>'Sample Conc Calc'!BZ569</f>
        <v>#DIV/0!</v>
      </c>
      <c r="AX25" s="88" t="e">
        <f>'Sample Conc Calc'!CA569</f>
        <v>#DIV/0!</v>
      </c>
      <c r="AY25" s="88" t="e">
        <f>'Sample Conc Calc'!CB569</f>
        <v>#DIV/0!</v>
      </c>
      <c r="AZ25" s="88" t="e">
        <f>'Sample Conc Calc'!CC569</f>
        <v>#DIV/0!</v>
      </c>
      <c r="BA25" s="88" t="e">
        <f>'Sample Conc Calc'!CD569</f>
        <v>#DIV/0!</v>
      </c>
      <c r="BB25" s="88" t="e">
        <f>'Sample Conc Calc'!CE569</f>
        <v>#DIV/0!</v>
      </c>
      <c r="BC25" s="88" t="e">
        <f>'Sample Conc Calc'!CF569</f>
        <v>#DIV/0!</v>
      </c>
      <c r="BD25" s="88" t="e">
        <f>'Sample Conc Calc'!CG569</f>
        <v>#DIV/0!</v>
      </c>
      <c r="BE25" s="88" t="e">
        <f>'Sample Conc Calc'!CH569</f>
        <v>#DIV/0!</v>
      </c>
      <c r="BF25" s="88" t="e">
        <f>'Sample Conc Calc'!CI569</f>
        <v>#DIV/0!</v>
      </c>
      <c r="BG25" s="88" t="e">
        <f>'Sample Conc Calc'!CJ569</f>
        <v>#DIV/0!</v>
      </c>
      <c r="BH25" s="88" t="e">
        <f>'Sample Conc Calc'!CK569</f>
        <v>#DIV/0!</v>
      </c>
      <c r="BI25" s="88" t="e">
        <f>'Sample Conc Calc'!CL569</f>
        <v>#DIV/0!</v>
      </c>
      <c r="BJ25" s="88" t="e">
        <f>'Sample Conc Calc'!CM569</f>
        <v>#DIV/0!</v>
      </c>
      <c r="BK25" s="88" t="e">
        <f>'Sample Conc Calc'!CN569</f>
        <v>#DIV/0!</v>
      </c>
      <c r="BL25" s="88" t="e">
        <f>'Sample Conc Calc'!CO569</f>
        <v>#DIV/0!</v>
      </c>
      <c r="BM25" s="88" t="e">
        <f>'Sample Conc Calc'!CP569</f>
        <v>#DIV/0!</v>
      </c>
      <c r="BN25" s="88" t="e">
        <f>'Sample Conc Calc'!CQ569</f>
        <v>#DIV/0!</v>
      </c>
      <c r="BO25" s="88" t="e">
        <f>'Sample Conc Calc'!CR569</f>
        <v>#DIV/0!</v>
      </c>
      <c r="BP25" s="88" t="e">
        <f>'Sample Conc Calc'!CS569</f>
        <v>#DIV/0!</v>
      </c>
      <c r="BQ25" s="88" t="e">
        <f>'Sample Conc Calc'!CT569</f>
        <v>#DIV/0!</v>
      </c>
      <c r="BR25" s="88" t="e">
        <f>'Sample Conc Calc'!CU569</f>
        <v>#DIV/0!</v>
      </c>
      <c r="BS25" s="88" t="e">
        <f>'Sample Conc Calc'!CV569</f>
        <v>#DIV/0!</v>
      </c>
      <c r="BT25" s="88" t="e">
        <f>'Sample Conc Calc'!CW569</f>
        <v>#DIV/0!</v>
      </c>
      <c r="BU25" s="88" t="e">
        <f>'Sample Conc Calc'!CX569</f>
        <v>#DIV/0!</v>
      </c>
      <c r="BV25" s="88" t="e">
        <f>'Sample Conc Calc'!CY569</f>
        <v>#DIV/0!</v>
      </c>
      <c r="BW25" s="88" t="e">
        <f>'Sample Conc Calc'!CZ569</f>
        <v>#DIV/0!</v>
      </c>
      <c r="BX25" s="88" t="e">
        <f>'Sample Conc Calc'!DA569</f>
        <v>#DIV/0!</v>
      </c>
      <c r="BY25" s="88" t="e">
        <f>'Sample Conc Calc'!DB569</f>
        <v>#DIV/0!</v>
      </c>
      <c r="BZ25" s="88" t="e">
        <f>'Sample Conc Calc'!DC569</f>
        <v>#DIV/0!</v>
      </c>
      <c r="CA25" s="88" t="e">
        <f>'Sample Conc Calc'!DD569</f>
        <v>#DIV/0!</v>
      </c>
      <c r="CB25" s="88" t="e">
        <f>'Sample Conc Calc'!DE569</f>
        <v>#DIV/0!</v>
      </c>
      <c r="CC25" s="88" t="e">
        <f>'Sample Conc Calc'!DF569</f>
        <v>#DIV/0!</v>
      </c>
      <c r="CD25" s="88" t="e">
        <f>'Sample Conc Calc'!DG569</f>
        <v>#DIV/0!</v>
      </c>
      <c r="CE25" s="88" t="e">
        <f>'Sample Conc Calc'!DH569</f>
        <v>#DIV/0!</v>
      </c>
      <c r="CF25" s="88" t="e">
        <f>'Sample Conc Calc'!DI569</f>
        <v>#DIV/0!</v>
      </c>
      <c r="CG25" s="88" t="e">
        <f>'Sample Conc Calc'!DJ569</f>
        <v>#DIV/0!</v>
      </c>
      <c r="CH25" s="88" t="e">
        <f>'Sample Conc Calc'!DK569</f>
        <v>#DIV/0!</v>
      </c>
      <c r="CI25" s="88" t="e">
        <f>'Sample Conc Calc'!DL569</f>
        <v>#DIV/0!</v>
      </c>
      <c r="CJ25" s="88" t="e">
        <f>'Sample Conc Calc'!DM569</f>
        <v>#DIV/0!</v>
      </c>
      <c r="CK25" s="88" t="e">
        <f>'Sample Conc Calc'!DN569</f>
        <v>#DIV/0!</v>
      </c>
      <c r="CL25" s="88" t="e">
        <f>'Sample Conc Calc'!DO569</f>
        <v>#DIV/0!</v>
      </c>
      <c r="CM25" s="88" t="e">
        <f>'Sample Conc Calc'!DP569</f>
        <v>#DIV/0!</v>
      </c>
      <c r="CN25" s="88" t="e">
        <f>'Sample Conc Calc'!DQ569</f>
        <v>#DIV/0!</v>
      </c>
      <c r="CO25" s="88" t="e">
        <f>'Sample Conc Calc'!DR569</f>
        <v>#DIV/0!</v>
      </c>
      <c r="CP25" s="88" t="e">
        <f>'Sample Conc Calc'!DS569</f>
        <v>#DIV/0!</v>
      </c>
      <c r="CQ25" s="88" t="e">
        <f>'Sample Conc Calc'!DT569</f>
        <v>#DIV/0!</v>
      </c>
      <c r="CR25" s="88" t="e">
        <f>'Sample Conc Calc'!DU569</f>
        <v>#DIV/0!</v>
      </c>
      <c r="CS25" s="88" t="e">
        <f>'Sample Conc Calc'!DV569</f>
        <v>#DIV/0!</v>
      </c>
      <c r="CT25" s="88" t="e">
        <f>'Sample Conc Calc'!DW569</f>
        <v>#DIV/0!</v>
      </c>
      <c r="CU25" s="88" t="e">
        <f>'Sample Conc Calc'!DX569</f>
        <v>#DIV/0!</v>
      </c>
      <c r="CV25" s="88" t="e">
        <f>'Sample Conc Calc'!DY569</f>
        <v>#DIV/0!</v>
      </c>
      <c r="CW25" s="88" t="e">
        <f>'Sample Conc Calc'!DZ569</f>
        <v>#DIV/0!</v>
      </c>
      <c r="CX25" s="88" t="e">
        <f>'Sample Conc Calc'!EA569</f>
        <v>#DIV/0!</v>
      </c>
      <c r="CY25" s="88" t="e">
        <f>'Sample Conc Calc'!EB569</f>
        <v>#DIV/0!</v>
      </c>
      <c r="CZ25" s="88" t="e">
        <f>'Sample Conc Calc'!EC569</f>
        <v>#DIV/0!</v>
      </c>
      <c r="DA25" s="88" t="e">
        <f>'Sample Conc Calc'!ED569</f>
        <v>#DIV/0!</v>
      </c>
      <c r="DB25" s="88" t="e">
        <f>'Sample Conc Calc'!EE569</f>
        <v>#DIV/0!</v>
      </c>
      <c r="DC25" s="88" t="e">
        <f>'Sample Conc Calc'!EF569</f>
        <v>#DIV/0!</v>
      </c>
      <c r="DD25" s="88" t="e">
        <f>'Sample Conc Calc'!EG569</f>
        <v>#DIV/0!</v>
      </c>
      <c r="DE25" s="88" t="e">
        <f>'Sample Conc Calc'!EH569</f>
        <v>#DIV/0!</v>
      </c>
      <c r="DF25" s="88" t="e">
        <f>'Sample Conc Calc'!EI569</f>
        <v>#DIV/0!</v>
      </c>
      <c r="DG25" s="88" t="e">
        <f>'Sample Conc Calc'!EJ569</f>
        <v>#DIV/0!</v>
      </c>
      <c r="DH25" s="88" t="e">
        <f>'Sample Conc Calc'!EK569</f>
        <v>#DIV/0!</v>
      </c>
      <c r="DI25" s="88" t="e">
        <f>'Sample Conc Calc'!EL569</f>
        <v>#DIV/0!</v>
      </c>
      <c r="DJ25" s="88" t="e">
        <f>'Sample Conc Calc'!EM569</f>
        <v>#DIV/0!</v>
      </c>
      <c r="DK25" s="88" t="e">
        <f>'Sample Conc Calc'!EN569</f>
        <v>#DIV/0!</v>
      </c>
      <c r="DL25" s="88" t="e">
        <f>'Sample Conc Calc'!EO569</f>
        <v>#DIV/0!</v>
      </c>
      <c r="DM25" s="88" t="e">
        <f>'Sample Conc Calc'!EP569</f>
        <v>#DIV/0!</v>
      </c>
      <c r="DN25" s="88" t="e">
        <f>'Sample Conc Calc'!EQ569</f>
        <v>#DIV/0!</v>
      </c>
      <c r="DO25" s="88" t="e">
        <f>'Sample Conc Calc'!ER569</f>
        <v>#DIV/0!</v>
      </c>
      <c r="DP25" s="88" t="e">
        <f>'Sample Conc Calc'!ES569</f>
        <v>#DIV/0!</v>
      </c>
      <c r="DQ25" s="88" t="e">
        <f>'Sample Conc Calc'!ET569</f>
        <v>#DIV/0!</v>
      </c>
      <c r="DR25" s="88" t="e">
        <f>'Sample Conc Calc'!EU569</f>
        <v>#DIV/0!</v>
      </c>
      <c r="DS25" s="88" t="e">
        <f>'Sample Conc Calc'!EV569</f>
        <v>#DIV/0!</v>
      </c>
      <c r="DT25" s="88" t="e">
        <f>'Sample Conc Calc'!EW569</f>
        <v>#DIV/0!</v>
      </c>
      <c r="DU25" s="88" t="e">
        <f>'Sample Conc Calc'!EX569</f>
        <v>#DIV/0!</v>
      </c>
      <c r="DV25" s="88" t="e">
        <f>'Sample Conc Calc'!EY569</f>
        <v>#DIV/0!</v>
      </c>
      <c r="DW25" s="88" t="e">
        <f>'Sample Conc Calc'!EZ569</f>
        <v>#DIV/0!</v>
      </c>
      <c r="DX25" s="88" t="e">
        <f>'Sample Conc Calc'!FA569</f>
        <v>#DIV/0!</v>
      </c>
      <c r="DY25" s="88" t="e">
        <f>'Sample Conc Calc'!FB569</f>
        <v>#DIV/0!</v>
      </c>
      <c r="DZ25" s="88" t="e">
        <f>'Sample Conc Calc'!FC569</f>
        <v>#DIV/0!</v>
      </c>
      <c r="EA25" s="88" t="e">
        <f>'Sample Conc Calc'!FD569</f>
        <v>#DIV/0!</v>
      </c>
      <c r="EB25" s="88" t="e">
        <f>'Sample Conc Calc'!FE569</f>
        <v>#DIV/0!</v>
      </c>
      <c r="EC25" s="88" t="e">
        <f>'Sample Conc Calc'!FF569</f>
        <v>#DIV/0!</v>
      </c>
      <c r="ED25" s="88" t="e">
        <f>'Sample Conc Calc'!FG569</f>
        <v>#DIV/0!</v>
      </c>
      <c r="EE25" s="88" t="e">
        <f>'Sample Conc Calc'!FH569</f>
        <v>#DIV/0!</v>
      </c>
      <c r="EF25" s="88" t="e">
        <f>'Sample Conc Calc'!FI569</f>
        <v>#DIV/0!</v>
      </c>
      <c r="EG25" s="88" t="e">
        <f>'Sample Conc Calc'!FJ569</f>
        <v>#DIV/0!</v>
      </c>
      <c r="EH25" s="88" t="e">
        <f>'Sample Conc Calc'!FK569</f>
        <v>#DIV/0!</v>
      </c>
      <c r="EI25" s="88" t="e">
        <f>'Sample Conc Calc'!FL569</f>
        <v>#DIV/0!</v>
      </c>
      <c r="EJ25" s="88" t="e">
        <f>'Sample Conc Calc'!FM569</f>
        <v>#DIV/0!</v>
      </c>
      <c r="EK25" s="88" t="e">
        <f>'Sample Conc Calc'!FN569</f>
        <v>#DIV/0!</v>
      </c>
      <c r="EL25" s="88" t="e">
        <f>'Sample Conc Calc'!FO569</f>
        <v>#DIV/0!</v>
      </c>
      <c r="EM25" s="88" t="e">
        <f>'Sample Conc Calc'!FP569</f>
        <v>#DIV/0!</v>
      </c>
      <c r="EN25" s="88" t="e">
        <f>'Sample Conc Calc'!FQ569</f>
        <v>#DIV/0!</v>
      </c>
      <c r="EO25" s="88" t="e">
        <f>'Sample Conc Calc'!FR569</f>
        <v>#DIV/0!</v>
      </c>
      <c r="EP25" s="88" t="e">
        <f>'Sample Conc Calc'!FS569</f>
        <v>#DIV/0!</v>
      </c>
      <c r="EQ25" s="88" t="e">
        <f>'Sample Conc Calc'!FT569</f>
        <v>#DIV/0!</v>
      </c>
      <c r="ER25" s="88" t="e">
        <f>'Sample Conc Calc'!FU569</f>
        <v>#DIV/0!</v>
      </c>
      <c r="ES25" s="88" t="e">
        <f>'Sample Conc Calc'!FV569</f>
        <v>#DIV/0!</v>
      </c>
      <c r="ET25" s="88" t="e">
        <f>'Sample Conc Calc'!FW569</f>
        <v>#DIV/0!</v>
      </c>
      <c r="EU25" s="88" t="e">
        <f>'Sample Conc Calc'!FX569</f>
        <v>#DIV/0!</v>
      </c>
      <c r="EV25" s="88" t="e">
        <f>'Sample Conc Calc'!FY569</f>
        <v>#DIV/0!</v>
      </c>
    </row>
    <row r="26" spans="1:152" s="72" customFormat="1">
      <c r="A26" s="86" t="str">
        <f>'Analyte List'!A146</f>
        <v>2-Methyldibenzofuran</v>
      </c>
      <c r="B26" s="87">
        <f>'Analyte List'!K146</f>
        <v>0</v>
      </c>
      <c r="C26" s="88" t="e">
        <f>'Sample Conc Calc'!AF570</f>
        <v>#DIV/0!</v>
      </c>
      <c r="D26" s="88" t="e">
        <f>'Sample Conc Calc'!AG570</f>
        <v>#DIV/0!</v>
      </c>
      <c r="E26" s="88" t="e">
        <f>'Sample Conc Calc'!AH570</f>
        <v>#DIV/0!</v>
      </c>
      <c r="F26" s="88" t="e">
        <f>'Sample Conc Calc'!AI570</f>
        <v>#DIV/0!</v>
      </c>
      <c r="G26" s="88" t="e">
        <f>'Sample Conc Calc'!AJ570</f>
        <v>#DIV/0!</v>
      </c>
      <c r="H26" s="88" t="e">
        <f>'Sample Conc Calc'!AK570</f>
        <v>#DIV/0!</v>
      </c>
      <c r="I26" s="88" t="e">
        <f>'Sample Conc Calc'!AL570</f>
        <v>#DIV/0!</v>
      </c>
      <c r="J26" s="88" t="e">
        <f>'Sample Conc Calc'!AM570</f>
        <v>#DIV/0!</v>
      </c>
      <c r="K26" s="88" t="e">
        <f>'Sample Conc Calc'!AN570</f>
        <v>#DIV/0!</v>
      </c>
      <c r="L26" s="88" t="e">
        <f>'Sample Conc Calc'!AO570</f>
        <v>#DIV/0!</v>
      </c>
      <c r="M26" s="88" t="e">
        <f>'Sample Conc Calc'!AP570</f>
        <v>#DIV/0!</v>
      </c>
      <c r="N26" s="88" t="e">
        <f>'Sample Conc Calc'!AQ570</f>
        <v>#DIV/0!</v>
      </c>
      <c r="O26" s="88" t="e">
        <f>'Sample Conc Calc'!AR570</f>
        <v>#DIV/0!</v>
      </c>
      <c r="P26" s="88" t="e">
        <f>'Sample Conc Calc'!AS570</f>
        <v>#DIV/0!</v>
      </c>
      <c r="Q26" s="88" t="e">
        <f>'Sample Conc Calc'!AT570</f>
        <v>#DIV/0!</v>
      </c>
      <c r="R26" s="88" t="e">
        <f>'Sample Conc Calc'!AU570</f>
        <v>#DIV/0!</v>
      </c>
      <c r="S26" s="88" t="e">
        <f>'Sample Conc Calc'!AV570</f>
        <v>#DIV/0!</v>
      </c>
      <c r="T26" s="88" t="e">
        <f>'Sample Conc Calc'!AW570</f>
        <v>#DIV/0!</v>
      </c>
      <c r="U26" s="88" t="e">
        <f>'Sample Conc Calc'!AX570</f>
        <v>#DIV/0!</v>
      </c>
      <c r="V26" s="88" t="e">
        <f>'Sample Conc Calc'!AY570</f>
        <v>#DIV/0!</v>
      </c>
      <c r="W26" s="88" t="e">
        <f>'Sample Conc Calc'!AZ570</f>
        <v>#DIV/0!</v>
      </c>
      <c r="X26" s="88" t="e">
        <f>'Sample Conc Calc'!BA570</f>
        <v>#DIV/0!</v>
      </c>
      <c r="Y26" s="88" t="e">
        <f>'Sample Conc Calc'!BB570</f>
        <v>#DIV/0!</v>
      </c>
      <c r="Z26" s="88" t="e">
        <f>'Sample Conc Calc'!BC570</f>
        <v>#DIV/0!</v>
      </c>
      <c r="AA26" s="88" t="e">
        <f>'Sample Conc Calc'!BD570</f>
        <v>#DIV/0!</v>
      </c>
      <c r="AB26" s="88" t="e">
        <f>'Sample Conc Calc'!BE570</f>
        <v>#DIV/0!</v>
      </c>
      <c r="AC26" s="88" t="e">
        <f>'Sample Conc Calc'!BF570</f>
        <v>#DIV/0!</v>
      </c>
      <c r="AD26" s="88" t="e">
        <f>'Sample Conc Calc'!BG570</f>
        <v>#DIV/0!</v>
      </c>
      <c r="AE26" s="88" t="e">
        <f>'Sample Conc Calc'!BH570</f>
        <v>#DIV/0!</v>
      </c>
      <c r="AF26" s="88" t="e">
        <f>'Sample Conc Calc'!BI570</f>
        <v>#DIV/0!</v>
      </c>
      <c r="AG26" s="88" t="e">
        <f>'Sample Conc Calc'!BJ570</f>
        <v>#DIV/0!</v>
      </c>
      <c r="AH26" s="88" t="e">
        <f>'Sample Conc Calc'!BK570</f>
        <v>#DIV/0!</v>
      </c>
      <c r="AI26" s="88" t="e">
        <f>'Sample Conc Calc'!BL570</f>
        <v>#DIV/0!</v>
      </c>
      <c r="AJ26" s="88" t="e">
        <f>'Sample Conc Calc'!BM570</f>
        <v>#DIV/0!</v>
      </c>
      <c r="AK26" s="88" t="e">
        <f>'Sample Conc Calc'!BN570</f>
        <v>#DIV/0!</v>
      </c>
      <c r="AL26" s="88" t="e">
        <f>'Sample Conc Calc'!BO570</f>
        <v>#DIV/0!</v>
      </c>
      <c r="AM26" s="88" t="e">
        <f>'Sample Conc Calc'!BP570</f>
        <v>#DIV/0!</v>
      </c>
      <c r="AN26" s="88" t="e">
        <f>'Sample Conc Calc'!BQ570</f>
        <v>#DIV/0!</v>
      </c>
      <c r="AO26" s="88" t="e">
        <f>'Sample Conc Calc'!BR570</f>
        <v>#DIV/0!</v>
      </c>
      <c r="AP26" s="88" t="e">
        <f>'Sample Conc Calc'!BS570</f>
        <v>#DIV/0!</v>
      </c>
      <c r="AQ26" s="88" t="e">
        <f>'Sample Conc Calc'!BT570</f>
        <v>#DIV/0!</v>
      </c>
      <c r="AR26" s="88" t="e">
        <f>'Sample Conc Calc'!BU570</f>
        <v>#DIV/0!</v>
      </c>
      <c r="AS26" s="88" t="e">
        <f>'Sample Conc Calc'!BV570</f>
        <v>#DIV/0!</v>
      </c>
      <c r="AT26" s="88" t="e">
        <f>'Sample Conc Calc'!BW570</f>
        <v>#DIV/0!</v>
      </c>
      <c r="AU26" s="88" t="e">
        <f>'Sample Conc Calc'!BX570</f>
        <v>#DIV/0!</v>
      </c>
      <c r="AV26" s="88" t="e">
        <f>'Sample Conc Calc'!BY570</f>
        <v>#DIV/0!</v>
      </c>
      <c r="AW26" s="88" t="e">
        <f>'Sample Conc Calc'!BZ570</f>
        <v>#DIV/0!</v>
      </c>
      <c r="AX26" s="88" t="e">
        <f>'Sample Conc Calc'!CA570</f>
        <v>#DIV/0!</v>
      </c>
      <c r="AY26" s="88" t="e">
        <f>'Sample Conc Calc'!CB570</f>
        <v>#DIV/0!</v>
      </c>
      <c r="AZ26" s="88" t="e">
        <f>'Sample Conc Calc'!CC570</f>
        <v>#DIV/0!</v>
      </c>
      <c r="BA26" s="88" t="e">
        <f>'Sample Conc Calc'!CD570</f>
        <v>#DIV/0!</v>
      </c>
      <c r="BB26" s="88" t="e">
        <f>'Sample Conc Calc'!CE570</f>
        <v>#DIV/0!</v>
      </c>
      <c r="BC26" s="88" t="e">
        <f>'Sample Conc Calc'!CF570</f>
        <v>#DIV/0!</v>
      </c>
      <c r="BD26" s="88" t="e">
        <f>'Sample Conc Calc'!CG570</f>
        <v>#DIV/0!</v>
      </c>
      <c r="BE26" s="88" t="e">
        <f>'Sample Conc Calc'!CH570</f>
        <v>#DIV/0!</v>
      </c>
      <c r="BF26" s="88" t="e">
        <f>'Sample Conc Calc'!CI570</f>
        <v>#DIV/0!</v>
      </c>
      <c r="BG26" s="88" t="e">
        <f>'Sample Conc Calc'!CJ570</f>
        <v>#DIV/0!</v>
      </c>
      <c r="BH26" s="88" t="e">
        <f>'Sample Conc Calc'!CK570</f>
        <v>#DIV/0!</v>
      </c>
      <c r="BI26" s="88" t="e">
        <f>'Sample Conc Calc'!CL570</f>
        <v>#DIV/0!</v>
      </c>
      <c r="BJ26" s="88" t="e">
        <f>'Sample Conc Calc'!CM570</f>
        <v>#DIV/0!</v>
      </c>
      <c r="BK26" s="88" t="e">
        <f>'Sample Conc Calc'!CN570</f>
        <v>#DIV/0!</v>
      </c>
      <c r="BL26" s="88" t="e">
        <f>'Sample Conc Calc'!CO570</f>
        <v>#DIV/0!</v>
      </c>
      <c r="BM26" s="88" t="e">
        <f>'Sample Conc Calc'!CP570</f>
        <v>#DIV/0!</v>
      </c>
      <c r="BN26" s="88" t="e">
        <f>'Sample Conc Calc'!CQ570</f>
        <v>#DIV/0!</v>
      </c>
      <c r="BO26" s="88" t="e">
        <f>'Sample Conc Calc'!CR570</f>
        <v>#DIV/0!</v>
      </c>
      <c r="BP26" s="88" t="e">
        <f>'Sample Conc Calc'!CS570</f>
        <v>#DIV/0!</v>
      </c>
      <c r="BQ26" s="88" t="e">
        <f>'Sample Conc Calc'!CT570</f>
        <v>#DIV/0!</v>
      </c>
      <c r="BR26" s="88" t="e">
        <f>'Sample Conc Calc'!CU570</f>
        <v>#DIV/0!</v>
      </c>
      <c r="BS26" s="88" t="e">
        <f>'Sample Conc Calc'!CV570</f>
        <v>#DIV/0!</v>
      </c>
      <c r="BT26" s="88" t="e">
        <f>'Sample Conc Calc'!CW570</f>
        <v>#DIV/0!</v>
      </c>
      <c r="BU26" s="88" t="e">
        <f>'Sample Conc Calc'!CX570</f>
        <v>#DIV/0!</v>
      </c>
      <c r="BV26" s="88" t="e">
        <f>'Sample Conc Calc'!CY570</f>
        <v>#DIV/0!</v>
      </c>
      <c r="BW26" s="88" t="e">
        <f>'Sample Conc Calc'!CZ570</f>
        <v>#DIV/0!</v>
      </c>
      <c r="BX26" s="88" t="e">
        <f>'Sample Conc Calc'!DA570</f>
        <v>#DIV/0!</v>
      </c>
      <c r="BY26" s="88" t="e">
        <f>'Sample Conc Calc'!DB570</f>
        <v>#DIV/0!</v>
      </c>
      <c r="BZ26" s="88" t="e">
        <f>'Sample Conc Calc'!DC570</f>
        <v>#DIV/0!</v>
      </c>
      <c r="CA26" s="88" t="e">
        <f>'Sample Conc Calc'!DD570</f>
        <v>#DIV/0!</v>
      </c>
      <c r="CB26" s="88" t="e">
        <f>'Sample Conc Calc'!DE570</f>
        <v>#DIV/0!</v>
      </c>
      <c r="CC26" s="88" t="e">
        <f>'Sample Conc Calc'!DF570</f>
        <v>#DIV/0!</v>
      </c>
      <c r="CD26" s="88" t="e">
        <f>'Sample Conc Calc'!DG570</f>
        <v>#DIV/0!</v>
      </c>
      <c r="CE26" s="88" t="e">
        <f>'Sample Conc Calc'!DH570</f>
        <v>#DIV/0!</v>
      </c>
      <c r="CF26" s="88" t="e">
        <f>'Sample Conc Calc'!DI570</f>
        <v>#DIV/0!</v>
      </c>
      <c r="CG26" s="88" t="e">
        <f>'Sample Conc Calc'!DJ570</f>
        <v>#DIV/0!</v>
      </c>
      <c r="CH26" s="88" t="e">
        <f>'Sample Conc Calc'!DK570</f>
        <v>#DIV/0!</v>
      </c>
      <c r="CI26" s="88" t="e">
        <f>'Sample Conc Calc'!DL570</f>
        <v>#DIV/0!</v>
      </c>
      <c r="CJ26" s="88" t="e">
        <f>'Sample Conc Calc'!DM570</f>
        <v>#DIV/0!</v>
      </c>
      <c r="CK26" s="88" t="e">
        <f>'Sample Conc Calc'!DN570</f>
        <v>#DIV/0!</v>
      </c>
      <c r="CL26" s="88" t="e">
        <f>'Sample Conc Calc'!DO570</f>
        <v>#DIV/0!</v>
      </c>
      <c r="CM26" s="88" t="e">
        <f>'Sample Conc Calc'!DP570</f>
        <v>#DIV/0!</v>
      </c>
      <c r="CN26" s="88" t="e">
        <f>'Sample Conc Calc'!DQ570</f>
        <v>#DIV/0!</v>
      </c>
      <c r="CO26" s="88" t="e">
        <f>'Sample Conc Calc'!DR570</f>
        <v>#DIV/0!</v>
      </c>
      <c r="CP26" s="88" t="e">
        <f>'Sample Conc Calc'!DS570</f>
        <v>#DIV/0!</v>
      </c>
      <c r="CQ26" s="88" t="e">
        <f>'Sample Conc Calc'!DT570</f>
        <v>#DIV/0!</v>
      </c>
      <c r="CR26" s="88" t="e">
        <f>'Sample Conc Calc'!DU570</f>
        <v>#DIV/0!</v>
      </c>
      <c r="CS26" s="88" t="e">
        <f>'Sample Conc Calc'!DV570</f>
        <v>#DIV/0!</v>
      </c>
      <c r="CT26" s="88" t="e">
        <f>'Sample Conc Calc'!DW570</f>
        <v>#DIV/0!</v>
      </c>
      <c r="CU26" s="88" t="e">
        <f>'Sample Conc Calc'!DX570</f>
        <v>#DIV/0!</v>
      </c>
      <c r="CV26" s="88" t="e">
        <f>'Sample Conc Calc'!DY570</f>
        <v>#DIV/0!</v>
      </c>
      <c r="CW26" s="88" t="e">
        <f>'Sample Conc Calc'!DZ570</f>
        <v>#DIV/0!</v>
      </c>
      <c r="CX26" s="88" t="e">
        <f>'Sample Conc Calc'!EA570</f>
        <v>#DIV/0!</v>
      </c>
      <c r="CY26" s="88" t="e">
        <f>'Sample Conc Calc'!EB570</f>
        <v>#DIV/0!</v>
      </c>
      <c r="CZ26" s="88" t="e">
        <f>'Sample Conc Calc'!EC570</f>
        <v>#DIV/0!</v>
      </c>
      <c r="DA26" s="88" t="e">
        <f>'Sample Conc Calc'!ED570</f>
        <v>#DIV/0!</v>
      </c>
      <c r="DB26" s="88" t="e">
        <f>'Sample Conc Calc'!EE570</f>
        <v>#DIV/0!</v>
      </c>
      <c r="DC26" s="88" t="e">
        <f>'Sample Conc Calc'!EF570</f>
        <v>#DIV/0!</v>
      </c>
      <c r="DD26" s="88" t="e">
        <f>'Sample Conc Calc'!EG570</f>
        <v>#DIV/0!</v>
      </c>
      <c r="DE26" s="88" t="e">
        <f>'Sample Conc Calc'!EH570</f>
        <v>#DIV/0!</v>
      </c>
      <c r="DF26" s="88" t="e">
        <f>'Sample Conc Calc'!EI570</f>
        <v>#DIV/0!</v>
      </c>
      <c r="DG26" s="88" t="e">
        <f>'Sample Conc Calc'!EJ570</f>
        <v>#DIV/0!</v>
      </c>
      <c r="DH26" s="88" t="e">
        <f>'Sample Conc Calc'!EK570</f>
        <v>#DIV/0!</v>
      </c>
      <c r="DI26" s="88" t="e">
        <f>'Sample Conc Calc'!EL570</f>
        <v>#DIV/0!</v>
      </c>
      <c r="DJ26" s="88" t="e">
        <f>'Sample Conc Calc'!EM570</f>
        <v>#DIV/0!</v>
      </c>
      <c r="DK26" s="88" t="e">
        <f>'Sample Conc Calc'!EN570</f>
        <v>#DIV/0!</v>
      </c>
      <c r="DL26" s="88" t="e">
        <f>'Sample Conc Calc'!EO570</f>
        <v>#DIV/0!</v>
      </c>
      <c r="DM26" s="88" t="e">
        <f>'Sample Conc Calc'!EP570</f>
        <v>#DIV/0!</v>
      </c>
      <c r="DN26" s="88" t="e">
        <f>'Sample Conc Calc'!EQ570</f>
        <v>#DIV/0!</v>
      </c>
      <c r="DO26" s="88" t="e">
        <f>'Sample Conc Calc'!ER570</f>
        <v>#DIV/0!</v>
      </c>
      <c r="DP26" s="88" t="e">
        <f>'Sample Conc Calc'!ES570</f>
        <v>#DIV/0!</v>
      </c>
      <c r="DQ26" s="88" t="e">
        <f>'Sample Conc Calc'!ET570</f>
        <v>#DIV/0!</v>
      </c>
      <c r="DR26" s="88" t="e">
        <f>'Sample Conc Calc'!EU570</f>
        <v>#DIV/0!</v>
      </c>
      <c r="DS26" s="88" t="e">
        <f>'Sample Conc Calc'!EV570</f>
        <v>#DIV/0!</v>
      </c>
      <c r="DT26" s="88" t="e">
        <f>'Sample Conc Calc'!EW570</f>
        <v>#DIV/0!</v>
      </c>
      <c r="DU26" s="88" t="e">
        <f>'Sample Conc Calc'!EX570</f>
        <v>#DIV/0!</v>
      </c>
      <c r="DV26" s="88" t="e">
        <f>'Sample Conc Calc'!EY570</f>
        <v>#DIV/0!</v>
      </c>
      <c r="DW26" s="88" t="e">
        <f>'Sample Conc Calc'!EZ570</f>
        <v>#DIV/0!</v>
      </c>
      <c r="DX26" s="88" t="e">
        <f>'Sample Conc Calc'!FA570</f>
        <v>#DIV/0!</v>
      </c>
      <c r="DY26" s="88" t="e">
        <f>'Sample Conc Calc'!FB570</f>
        <v>#DIV/0!</v>
      </c>
      <c r="DZ26" s="88" t="e">
        <f>'Sample Conc Calc'!FC570</f>
        <v>#DIV/0!</v>
      </c>
      <c r="EA26" s="88" t="e">
        <f>'Sample Conc Calc'!FD570</f>
        <v>#DIV/0!</v>
      </c>
      <c r="EB26" s="88" t="e">
        <f>'Sample Conc Calc'!FE570</f>
        <v>#DIV/0!</v>
      </c>
      <c r="EC26" s="88" t="e">
        <f>'Sample Conc Calc'!FF570</f>
        <v>#DIV/0!</v>
      </c>
      <c r="ED26" s="88" t="e">
        <f>'Sample Conc Calc'!FG570</f>
        <v>#DIV/0!</v>
      </c>
      <c r="EE26" s="88" t="e">
        <f>'Sample Conc Calc'!FH570</f>
        <v>#DIV/0!</v>
      </c>
      <c r="EF26" s="88" t="e">
        <f>'Sample Conc Calc'!FI570</f>
        <v>#DIV/0!</v>
      </c>
      <c r="EG26" s="88" t="e">
        <f>'Sample Conc Calc'!FJ570</f>
        <v>#DIV/0!</v>
      </c>
      <c r="EH26" s="88" t="e">
        <f>'Sample Conc Calc'!FK570</f>
        <v>#DIV/0!</v>
      </c>
      <c r="EI26" s="88" t="e">
        <f>'Sample Conc Calc'!FL570</f>
        <v>#DIV/0!</v>
      </c>
      <c r="EJ26" s="88" t="e">
        <f>'Sample Conc Calc'!FM570</f>
        <v>#DIV/0!</v>
      </c>
      <c r="EK26" s="88" t="e">
        <f>'Sample Conc Calc'!FN570</f>
        <v>#DIV/0!</v>
      </c>
      <c r="EL26" s="88" t="e">
        <f>'Sample Conc Calc'!FO570</f>
        <v>#DIV/0!</v>
      </c>
      <c r="EM26" s="88" t="e">
        <f>'Sample Conc Calc'!FP570</f>
        <v>#DIV/0!</v>
      </c>
      <c r="EN26" s="88" t="e">
        <f>'Sample Conc Calc'!FQ570</f>
        <v>#DIV/0!</v>
      </c>
      <c r="EO26" s="88" t="e">
        <f>'Sample Conc Calc'!FR570</f>
        <v>#DIV/0!</v>
      </c>
      <c r="EP26" s="88" t="e">
        <f>'Sample Conc Calc'!FS570</f>
        <v>#DIV/0!</v>
      </c>
      <c r="EQ26" s="88" t="e">
        <f>'Sample Conc Calc'!FT570</f>
        <v>#DIV/0!</v>
      </c>
      <c r="ER26" s="88" t="e">
        <f>'Sample Conc Calc'!FU570</f>
        <v>#DIV/0!</v>
      </c>
      <c r="ES26" s="88" t="e">
        <f>'Sample Conc Calc'!FV570</f>
        <v>#DIV/0!</v>
      </c>
      <c r="ET26" s="88" t="e">
        <f>'Sample Conc Calc'!FW570</f>
        <v>#DIV/0!</v>
      </c>
      <c r="EU26" s="88" t="e">
        <f>'Sample Conc Calc'!FX570</f>
        <v>#DIV/0!</v>
      </c>
      <c r="EV26" s="88" t="e">
        <f>'Sample Conc Calc'!FY570</f>
        <v>#DIV/0!</v>
      </c>
    </row>
    <row r="27" spans="1:152" s="72" customFormat="1">
      <c r="A27" s="86" t="str">
        <f>'Analyte List'!A147</f>
        <v>5-Bromoindole</v>
      </c>
      <c r="B27" s="87">
        <f>'Analyte List'!K147</f>
        <v>0</v>
      </c>
      <c r="C27" s="88" t="e">
        <f>'Sample Conc Calc'!AF571</f>
        <v>#DIV/0!</v>
      </c>
      <c r="D27" s="88" t="e">
        <f>'Sample Conc Calc'!AG571</f>
        <v>#DIV/0!</v>
      </c>
      <c r="E27" s="88" t="e">
        <f>'Sample Conc Calc'!AH571</f>
        <v>#DIV/0!</v>
      </c>
      <c r="F27" s="88" t="e">
        <f>'Sample Conc Calc'!AI571</f>
        <v>#DIV/0!</v>
      </c>
      <c r="G27" s="88" t="e">
        <f>'Sample Conc Calc'!AJ571</f>
        <v>#DIV/0!</v>
      </c>
      <c r="H27" s="88" t="e">
        <f>'Sample Conc Calc'!AK571</f>
        <v>#DIV/0!</v>
      </c>
      <c r="I27" s="88" t="e">
        <f>'Sample Conc Calc'!AL571</f>
        <v>#DIV/0!</v>
      </c>
      <c r="J27" s="88" t="e">
        <f>'Sample Conc Calc'!AM571</f>
        <v>#DIV/0!</v>
      </c>
      <c r="K27" s="88" t="e">
        <f>'Sample Conc Calc'!AN571</f>
        <v>#DIV/0!</v>
      </c>
      <c r="L27" s="88" t="e">
        <f>'Sample Conc Calc'!AO571</f>
        <v>#DIV/0!</v>
      </c>
      <c r="M27" s="88" t="e">
        <f>'Sample Conc Calc'!AP571</f>
        <v>#DIV/0!</v>
      </c>
      <c r="N27" s="88" t="e">
        <f>'Sample Conc Calc'!AQ571</f>
        <v>#DIV/0!</v>
      </c>
      <c r="O27" s="88" t="e">
        <f>'Sample Conc Calc'!AR571</f>
        <v>#DIV/0!</v>
      </c>
      <c r="P27" s="88" t="e">
        <f>'Sample Conc Calc'!AS571</f>
        <v>#DIV/0!</v>
      </c>
      <c r="Q27" s="88" t="e">
        <f>'Sample Conc Calc'!AT571</f>
        <v>#DIV/0!</v>
      </c>
      <c r="R27" s="88" t="e">
        <f>'Sample Conc Calc'!AU571</f>
        <v>#DIV/0!</v>
      </c>
      <c r="S27" s="88" t="e">
        <f>'Sample Conc Calc'!AV571</f>
        <v>#DIV/0!</v>
      </c>
      <c r="T27" s="88" t="e">
        <f>'Sample Conc Calc'!AW571</f>
        <v>#DIV/0!</v>
      </c>
      <c r="U27" s="88" t="e">
        <f>'Sample Conc Calc'!AX571</f>
        <v>#DIV/0!</v>
      </c>
      <c r="V27" s="88" t="e">
        <f>'Sample Conc Calc'!AY571</f>
        <v>#DIV/0!</v>
      </c>
      <c r="W27" s="88" t="e">
        <f>'Sample Conc Calc'!AZ571</f>
        <v>#DIV/0!</v>
      </c>
      <c r="X27" s="88" t="e">
        <f>'Sample Conc Calc'!BA571</f>
        <v>#DIV/0!</v>
      </c>
      <c r="Y27" s="88" t="e">
        <f>'Sample Conc Calc'!BB571</f>
        <v>#DIV/0!</v>
      </c>
      <c r="Z27" s="88" t="e">
        <f>'Sample Conc Calc'!BC571</f>
        <v>#DIV/0!</v>
      </c>
      <c r="AA27" s="88" t="e">
        <f>'Sample Conc Calc'!BD571</f>
        <v>#DIV/0!</v>
      </c>
      <c r="AB27" s="88" t="e">
        <f>'Sample Conc Calc'!BE571</f>
        <v>#DIV/0!</v>
      </c>
      <c r="AC27" s="88" t="e">
        <f>'Sample Conc Calc'!BF571</f>
        <v>#DIV/0!</v>
      </c>
      <c r="AD27" s="88" t="e">
        <f>'Sample Conc Calc'!BG571</f>
        <v>#DIV/0!</v>
      </c>
      <c r="AE27" s="88" t="e">
        <f>'Sample Conc Calc'!BH571</f>
        <v>#DIV/0!</v>
      </c>
      <c r="AF27" s="88" t="e">
        <f>'Sample Conc Calc'!BI571</f>
        <v>#DIV/0!</v>
      </c>
      <c r="AG27" s="88" t="e">
        <f>'Sample Conc Calc'!BJ571</f>
        <v>#DIV/0!</v>
      </c>
      <c r="AH27" s="88" t="e">
        <f>'Sample Conc Calc'!BK571</f>
        <v>#DIV/0!</v>
      </c>
      <c r="AI27" s="88" t="e">
        <f>'Sample Conc Calc'!BL571</f>
        <v>#DIV/0!</v>
      </c>
      <c r="AJ27" s="88" t="e">
        <f>'Sample Conc Calc'!BM571</f>
        <v>#DIV/0!</v>
      </c>
      <c r="AK27" s="88" t="e">
        <f>'Sample Conc Calc'!BN571</f>
        <v>#DIV/0!</v>
      </c>
      <c r="AL27" s="88" t="e">
        <f>'Sample Conc Calc'!BO571</f>
        <v>#DIV/0!</v>
      </c>
      <c r="AM27" s="88" t="e">
        <f>'Sample Conc Calc'!BP571</f>
        <v>#DIV/0!</v>
      </c>
      <c r="AN27" s="88" t="e">
        <f>'Sample Conc Calc'!BQ571</f>
        <v>#DIV/0!</v>
      </c>
      <c r="AO27" s="88" t="e">
        <f>'Sample Conc Calc'!BR571</f>
        <v>#DIV/0!</v>
      </c>
      <c r="AP27" s="88" t="e">
        <f>'Sample Conc Calc'!BS571</f>
        <v>#DIV/0!</v>
      </c>
      <c r="AQ27" s="88" t="e">
        <f>'Sample Conc Calc'!BT571</f>
        <v>#DIV/0!</v>
      </c>
      <c r="AR27" s="88" t="e">
        <f>'Sample Conc Calc'!BU571</f>
        <v>#DIV/0!</v>
      </c>
      <c r="AS27" s="88" t="e">
        <f>'Sample Conc Calc'!BV571</f>
        <v>#DIV/0!</v>
      </c>
      <c r="AT27" s="88" t="e">
        <f>'Sample Conc Calc'!BW571</f>
        <v>#DIV/0!</v>
      </c>
      <c r="AU27" s="88" t="e">
        <f>'Sample Conc Calc'!BX571</f>
        <v>#DIV/0!</v>
      </c>
      <c r="AV27" s="88" t="e">
        <f>'Sample Conc Calc'!BY571</f>
        <v>#DIV/0!</v>
      </c>
      <c r="AW27" s="88" t="e">
        <f>'Sample Conc Calc'!BZ571</f>
        <v>#DIV/0!</v>
      </c>
      <c r="AX27" s="88" t="e">
        <f>'Sample Conc Calc'!CA571</f>
        <v>#DIV/0!</v>
      </c>
      <c r="AY27" s="88" t="e">
        <f>'Sample Conc Calc'!CB571</f>
        <v>#DIV/0!</v>
      </c>
      <c r="AZ27" s="88" t="e">
        <f>'Sample Conc Calc'!CC571</f>
        <v>#DIV/0!</v>
      </c>
      <c r="BA27" s="88" t="e">
        <f>'Sample Conc Calc'!CD571</f>
        <v>#DIV/0!</v>
      </c>
      <c r="BB27" s="88" t="e">
        <f>'Sample Conc Calc'!CE571</f>
        <v>#DIV/0!</v>
      </c>
      <c r="BC27" s="88" t="e">
        <f>'Sample Conc Calc'!CF571</f>
        <v>#DIV/0!</v>
      </c>
      <c r="BD27" s="88" t="e">
        <f>'Sample Conc Calc'!CG571</f>
        <v>#DIV/0!</v>
      </c>
      <c r="BE27" s="88" t="e">
        <f>'Sample Conc Calc'!CH571</f>
        <v>#DIV/0!</v>
      </c>
      <c r="BF27" s="88" t="e">
        <f>'Sample Conc Calc'!CI571</f>
        <v>#DIV/0!</v>
      </c>
      <c r="BG27" s="88" t="e">
        <f>'Sample Conc Calc'!CJ571</f>
        <v>#DIV/0!</v>
      </c>
      <c r="BH27" s="88" t="e">
        <f>'Sample Conc Calc'!CK571</f>
        <v>#DIV/0!</v>
      </c>
      <c r="BI27" s="88" t="e">
        <f>'Sample Conc Calc'!CL571</f>
        <v>#DIV/0!</v>
      </c>
      <c r="BJ27" s="88" t="e">
        <f>'Sample Conc Calc'!CM571</f>
        <v>#DIV/0!</v>
      </c>
      <c r="BK27" s="88" t="e">
        <f>'Sample Conc Calc'!CN571</f>
        <v>#DIV/0!</v>
      </c>
      <c r="BL27" s="88" t="e">
        <f>'Sample Conc Calc'!CO571</f>
        <v>#DIV/0!</v>
      </c>
      <c r="BM27" s="88" t="e">
        <f>'Sample Conc Calc'!CP571</f>
        <v>#DIV/0!</v>
      </c>
      <c r="BN27" s="88" t="e">
        <f>'Sample Conc Calc'!CQ571</f>
        <v>#DIV/0!</v>
      </c>
      <c r="BO27" s="88" t="e">
        <f>'Sample Conc Calc'!CR571</f>
        <v>#DIV/0!</v>
      </c>
      <c r="BP27" s="88" t="e">
        <f>'Sample Conc Calc'!CS571</f>
        <v>#DIV/0!</v>
      </c>
      <c r="BQ27" s="88" t="e">
        <f>'Sample Conc Calc'!CT571</f>
        <v>#DIV/0!</v>
      </c>
      <c r="BR27" s="88" t="e">
        <f>'Sample Conc Calc'!CU571</f>
        <v>#DIV/0!</v>
      </c>
      <c r="BS27" s="88" t="e">
        <f>'Sample Conc Calc'!CV571</f>
        <v>#DIV/0!</v>
      </c>
      <c r="BT27" s="88" t="e">
        <f>'Sample Conc Calc'!CW571</f>
        <v>#DIV/0!</v>
      </c>
      <c r="BU27" s="88" t="e">
        <f>'Sample Conc Calc'!CX571</f>
        <v>#DIV/0!</v>
      </c>
      <c r="BV27" s="88" t="e">
        <f>'Sample Conc Calc'!CY571</f>
        <v>#DIV/0!</v>
      </c>
      <c r="BW27" s="88" t="e">
        <f>'Sample Conc Calc'!CZ571</f>
        <v>#DIV/0!</v>
      </c>
      <c r="BX27" s="88" t="e">
        <f>'Sample Conc Calc'!DA571</f>
        <v>#DIV/0!</v>
      </c>
      <c r="BY27" s="88" t="e">
        <f>'Sample Conc Calc'!DB571</f>
        <v>#DIV/0!</v>
      </c>
      <c r="BZ27" s="88" t="e">
        <f>'Sample Conc Calc'!DC571</f>
        <v>#DIV/0!</v>
      </c>
      <c r="CA27" s="88" t="e">
        <f>'Sample Conc Calc'!DD571</f>
        <v>#DIV/0!</v>
      </c>
      <c r="CB27" s="88" t="e">
        <f>'Sample Conc Calc'!DE571</f>
        <v>#DIV/0!</v>
      </c>
      <c r="CC27" s="88" t="e">
        <f>'Sample Conc Calc'!DF571</f>
        <v>#DIV/0!</v>
      </c>
      <c r="CD27" s="88" t="e">
        <f>'Sample Conc Calc'!DG571</f>
        <v>#DIV/0!</v>
      </c>
      <c r="CE27" s="88" t="e">
        <f>'Sample Conc Calc'!DH571</f>
        <v>#DIV/0!</v>
      </c>
      <c r="CF27" s="88" t="e">
        <f>'Sample Conc Calc'!DI571</f>
        <v>#DIV/0!</v>
      </c>
      <c r="CG27" s="88" t="e">
        <f>'Sample Conc Calc'!DJ571</f>
        <v>#DIV/0!</v>
      </c>
      <c r="CH27" s="88" t="e">
        <f>'Sample Conc Calc'!DK571</f>
        <v>#DIV/0!</v>
      </c>
      <c r="CI27" s="88" t="e">
        <f>'Sample Conc Calc'!DL571</f>
        <v>#DIV/0!</v>
      </c>
      <c r="CJ27" s="88" t="e">
        <f>'Sample Conc Calc'!DM571</f>
        <v>#DIV/0!</v>
      </c>
      <c r="CK27" s="88" t="e">
        <f>'Sample Conc Calc'!DN571</f>
        <v>#DIV/0!</v>
      </c>
      <c r="CL27" s="88" t="e">
        <f>'Sample Conc Calc'!DO571</f>
        <v>#DIV/0!</v>
      </c>
      <c r="CM27" s="88" t="e">
        <f>'Sample Conc Calc'!DP571</f>
        <v>#DIV/0!</v>
      </c>
      <c r="CN27" s="88" t="e">
        <f>'Sample Conc Calc'!DQ571</f>
        <v>#DIV/0!</v>
      </c>
      <c r="CO27" s="88" t="e">
        <f>'Sample Conc Calc'!DR571</f>
        <v>#DIV/0!</v>
      </c>
      <c r="CP27" s="88" t="e">
        <f>'Sample Conc Calc'!DS571</f>
        <v>#DIV/0!</v>
      </c>
      <c r="CQ27" s="88" t="e">
        <f>'Sample Conc Calc'!DT571</f>
        <v>#DIV/0!</v>
      </c>
      <c r="CR27" s="88" t="e">
        <f>'Sample Conc Calc'!DU571</f>
        <v>#DIV/0!</v>
      </c>
      <c r="CS27" s="88" t="e">
        <f>'Sample Conc Calc'!DV571</f>
        <v>#DIV/0!</v>
      </c>
      <c r="CT27" s="88" t="e">
        <f>'Sample Conc Calc'!DW571</f>
        <v>#DIV/0!</v>
      </c>
      <c r="CU27" s="88" t="e">
        <f>'Sample Conc Calc'!DX571</f>
        <v>#DIV/0!</v>
      </c>
      <c r="CV27" s="88" t="e">
        <f>'Sample Conc Calc'!DY571</f>
        <v>#DIV/0!</v>
      </c>
      <c r="CW27" s="88" t="e">
        <f>'Sample Conc Calc'!DZ571</f>
        <v>#DIV/0!</v>
      </c>
      <c r="CX27" s="88" t="e">
        <f>'Sample Conc Calc'!EA571</f>
        <v>#DIV/0!</v>
      </c>
      <c r="CY27" s="88" t="e">
        <f>'Sample Conc Calc'!EB571</f>
        <v>#DIV/0!</v>
      </c>
      <c r="CZ27" s="88" t="e">
        <f>'Sample Conc Calc'!EC571</f>
        <v>#DIV/0!</v>
      </c>
      <c r="DA27" s="88" t="e">
        <f>'Sample Conc Calc'!ED571</f>
        <v>#DIV/0!</v>
      </c>
      <c r="DB27" s="88" t="e">
        <f>'Sample Conc Calc'!EE571</f>
        <v>#DIV/0!</v>
      </c>
      <c r="DC27" s="88" t="e">
        <f>'Sample Conc Calc'!EF571</f>
        <v>#DIV/0!</v>
      </c>
      <c r="DD27" s="88" t="e">
        <f>'Sample Conc Calc'!EG571</f>
        <v>#DIV/0!</v>
      </c>
      <c r="DE27" s="88" t="e">
        <f>'Sample Conc Calc'!EH571</f>
        <v>#DIV/0!</v>
      </c>
      <c r="DF27" s="88" t="e">
        <f>'Sample Conc Calc'!EI571</f>
        <v>#DIV/0!</v>
      </c>
      <c r="DG27" s="88" t="e">
        <f>'Sample Conc Calc'!EJ571</f>
        <v>#DIV/0!</v>
      </c>
      <c r="DH27" s="88" t="e">
        <f>'Sample Conc Calc'!EK571</f>
        <v>#DIV/0!</v>
      </c>
      <c r="DI27" s="88" t="e">
        <f>'Sample Conc Calc'!EL571</f>
        <v>#DIV/0!</v>
      </c>
      <c r="DJ27" s="88" t="e">
        <f>'Sample Conc Calc'!EM571</f>
        <v>#DIV/0!</v>
      </c>
      <c r="DK27" s="88" t="e">
        <f>'Sample Conc Calc'!EN571</f>
        <v>#DIV/0!</v>
      </c>
      <c r="DL27" s="88" t="e">
        <f>'Sample Conc Calc'!EO571</f>
        <v>#DIV/0!</v>
      </c>
      <c r="DM27" s="88" t="e">
        <f>'Sample Conc Calc'!EP571</f>
        <v>#DIV/0!</v>
      </c>
      <c r="DN27" s="88" t="e">
        <f>'Sample Conc Calc'!EQ571</f>
        <v>#DIV/0!</v>
      </c>
      <c r="DO27" s="88" t="e">
        <f>'Sample Conc Calc'!ER571</f>
        <v>#DIV/0!</v>
      </c>
      <c r="DP27" s="88" t="e">
        <f>'Sample Conc Calc'!ES571</f>
        <v>#DIV/0!</v>
      </c>
      <c r="DQ27" s="88" t="e">
        <f>'Sample Conc Calc'!ET571</f>
        <v>#DIV/0!</v>
      </c>
      <c r="DR27" s="88" t="e">
        <f>'Sample Conc Calc'!EU571</f>
        <v>#DIV/0!</v>
      </c>
      <c r="DS27" s="88" t="e">
        <f>'Sample Conc Calc'!EV571</f>
        <v>#DIV/0!</v>
      </c>
      <c r="DT27" s="88" t="e">
        <f>'Sample Conc Calc'!EW571</f>
        <v>#DIV/0!</v>
      </c>
      <c r="DU27" s="88" t="e">
        <f>'Sample Conc Calc'!EX571</f>
        <v>#DIV/0!</v>
      </c>
      <c r="DV27" s="88" t="e">
        <f>'Sample Conc Calc'!EY571</f>
        <v>#DIV/0!</v>
      </c>
      <c r="DW27" s="88" t="e">
        <f>'Sample Conc Calc'!EZ571</f>
        <v>#DIV/0!</v>
      </c>
      <c r="DX27" s="88" t="e">
        <f>'Sample Conc Calc'!FA571</f>
        <v>#DIV/0!</v>
      </c>
      <c r="DY27" s="88" t="e">
        <f>'Sample Conc Calc'!FB571</f>
        <v>#DIV/0!</v>
      </c>
      <c r="DZ27" s="88" t="e">
        <f>'Sample Conc Calc'!FC571</f>
        <v>#DIV/0!</v>
      </c>
      <c r="EA27" s="88" t="e">
        <f>'Sample Conc Calc'!FD571</f>
        <v>#DIV/0!</v>
      </c>
      <c r="EB27" s="88" t="e">
        <f>'Sample Conc Calc'!FE571</f>
        <v>#DIV/0!</v>
      </c>
      <c r="EC27" s="88" t="e">
        <f>'Sample Conc Calc'!FF571</f>
        <v>#DIV/0!</v>
      </c>
      <c r="ED27" s="88" t="e">
        <f>'Sample Conc Calc'!FG571</f>
        <v>#DIV/0!</v>
      </c>
      <c r="EE27" s="88" t="e">
        <f>'Sample Conc Calc'!FH571</f>
        <v>#DIV/0!</v>
      </c>
      <c r="EF27" s="88" t="e">
        <f>'Sample Conc Calc'!FI571</f>
        <v>#DIV/0!</v>
      </c>
      <c r="EG27" s="88" t="e">
        <f>'Sample Conc Calc'!FJ571</f>
        <v>#DIV/0!</v>
      </c>
      <c r="EH27" s="88" t="e">
        <f>'Sample Conc Calc'!FK571</f>
        <v>#DIV/0!</v>
      </c>
      <c r="EI27" s="88" t="e">
        <f>'Sample Conc Calc'!FL571</f>
        <v>#DIV/0!</v>
      </c>
      <c r="EJ27" s="88" t="e">
        <f>'Sample Conc Calc'!FM571</f>
        <v>#DIV/0!</v>
      </c>
      <c r="EK27" s="88" t="e">
        <f>'Sample Conc Calc'!FN571</f>
        <v>#DIV/0!</v>
      </c>
      <c r="EL27" s="88" t="e">
        <f>'Sample Conc Calc'!FO571</f>
        <v>#DIV/0!</v>
      </c>
      <c r="EM27" s="88" t="e">
        <f>'Sample Conc Calc'!FP571</f>
        <v>#DIV/0!</v>
      </c>
      <c r="EN27" s="88" t="e">
        <f>'Sample Conc Calc'!FQ571</f>
        <v>#DIV/0!</v>
      </c>
      <c r="EO27" s="88" t="e">
        <f>'Sample Conc Calc'!FR571</f>
        <v>#DIV/0!</v>
      </c>
      <c r="EP27" s="88" t="e">
        <f>'Sample Conc Calc'!FS571</f>
        <v>#DIV/0!</v>
      </c>
      <c r="EQ27" s="88" t="e">
        <f>'Sample Conc Calc'!FT571</f>
        <v>#DIV/0!</v>
      </c>
      <c r="ER27" s="88" t="e">
        <f>'Sample Conc Calc'!FU571</f>
        <v>#DIV/0!</v>
      </c>
      <c r="ES27" s="88" t="e">
        <f>'Sample Conc Calc'!FV571</f>
        <v>#DIV/0!</v>
      </c>
      <c r="ET27" s="88" t="e">
        <f>'Sample Conc Calc'!FW571</f>
        <v>#DIV/0!</v>
      </c>
      <c r="EU27" s="88" t="e">
        <f>'Sample Conc Calc'!FX571</f>
        <v>#DIV/0!</v>
      </c>
      <c r="EV27" s="88" t="e">
        <f>'Sample Conc Calc'!FY571</f>
        <v>#DIV/0!</v>
      </c>
    </row>
    <row r="28" spans="1:152" s="72" customFormat="1">
      <c r="A28" s="86" t="str">
        <f>'Analyte List'!A148</f>
        <v>2,3-Dibromobenzothiophene</v>
      </c>
      <c r="B28" s="87">
        <f>'Analyte List'!K148</f>
        <v>0</v>
      </c>
      <c r="C28" s="88" t="e">
        <f>'Sample Conc Calc'!AF572</f>
        <v>#VALUE!</v>
      </c>
      <c r="D28" s="88" t="e">
        <f>'Sample Conc Calc'!AG572</f>
        <v>#VALUE!</v>
      </c>
      <c r="E28" s="88" t="e">
        <f>'Sample Conc Calc'!AH572</f>
        <v>#VALUE!</v>
      </c>
      <c r="F28" s="88" t="e">
        <f>'Sample Conc Calc'!AI572</f>
        <v>#VALUE!</v>
      </c>
      <c r="G28" s="88" t="e">
        <f>'Sample Conc Calc'!AJ572</f>
        <v>#VALUE!</v>
      </c>
      <c r="H28" s="88" t="e">
        <f>'Sample Conc Calc'!AK572</f>
        <v>#VALUE!</v>
      </c>
      <c r="I28" s="88" t="e">
        <f>'Sample Conc Calc'!AL572</f>
        <v>#VALUE!</v>
      </c>
      <c r="J28" s="88" t="e">
        <f>'Sample Conc Calc'!AM572</f>
        <v>#VALUE!</v>
      </c>
      <c r="K28" s="88" t="e">
        <f>'Sample Conc Calc'!AN572</f>
        <v>#VALUE!</v>
      </c>
      <c r="L28" s="88" t="e">
        <f>'Sample Conc Calc'!AO572</f>
        <v>#VALUE!</v>
      </c>
      <c r="M28" s="88" t="e">
        <f>'Sample Conc Calc'!AP572</f>
        <v>#VALUE!</v>
      </c>
      <c r="N28" s="88" t="e">
        <f>'Sample Conc Calc'!AQ572</f>
        <v>#VALUE!</v>
      </c>
      <c r="O28" s="88" t="e">
        <f>'Sample Conc Calc'!AR572</f>
        <v>#VALUE!</v>
      </c>
      <c r="P28" s="88" t="e">
        <f>'Sample Conc Calc'!AS572</f>
        <v>#VALUE!</v>
      </c>
      <c r="Q28" s="88" t="e">
        <f>'Sample Conc Calc'!AT572</f>
        <v>#VALUE!</v>
      </c>
      <c r="R28" s="88" t="e">
        <f>'Sample Conc Calc'!AU572</f>
        <v>#VALUE!</v>
      </c>
      <c r="S28" s="88" t="e">
        <f>'Sample Conc Calc'!AV572</f>
        <v>#VALUE!</v>
      </c>
      <c r="T28" s="88" t="e">
        <f>'Sample Conc Calc'!AW572</f>
        <v>#VALUE!</v>
      </c>
      <c r="U28" s="88" t="e">
        <f>'Sample Conc Calc'!AX572</f>
        <v>#VALUE!</v>
      </c>
      <c r="V28" s="88" t="e">
        <f>'Sample Conc Calc'!AY572</f>
        <v>#VALUE!</v>
      </c>
      <c r="W28" s="88" t="e">
        <f>'Sample Conc Calc'!AZ572</f>
        <v>#VALUE!</v>
      </c>
      <c r="X28" s="88" t="e">
        <f>'Sample Conc Calc'!BA572</f>
        <v>#VALUE!</v>
      </c>
      <c r="Y28" s="88" t="e">
        <f>'Sample Conc Calc'!BB572</f>
        <v>#VALUE!</v>
      </c>
      <c r="Z28" s="88" t="e">
        <f>'Sample Conc Calc'!BC572</f>
        <v>#VALUE!</v>
      </c>
      <c r="AA28" s="88" t="e">
        <f>'Sample Conc Calc'!BD572</f>
        <v>#VALUE!</v>
      </c>
      <c r="AB28" s="88" t="e">
        <f>'Sample Conc Calc'!BE572</f>
        <v>#VALUE!</v>
      </c>
      <c r="AC28" s="88" t="e">
        <f>'Sample Conc Calc'!BF572</f>
        <v>#VALUE!</v>
      </c>
      <c r="AD28" s="88" t="e">
        <f>'Sample Conc Calc'!BG572</f>
        <v>#VALUE!</v>
      </c>
      <c r="AE28" s="88" t="e">
        <f>'Sample Conc Calc'!BH572</f>
        <v>#VALUE!</v>
      </c>
      <c r="AF28" s="88" t="e">
        <f>'Sample Conc Calc'!BI572</f>
        <v>#VALUE!</v>
      </c>
      <c r="AG28" s="88" t="e">
        <f>'Sample Conc Calc'!BJ572</f>
        <v>#VALUE!</v>
      </c>
      <c r="AH28" s="88" t="e">
        <f>'Sample Conc Calc'!BK572</f>
        <v>#VALUE!</v>
      </c>
      <c r="AI28" s="88" t="e">
        <f>'Sample Conc Calc'!BL572</f>
        <v>#VALUE!</v>
      </c>
      <c r="AJ28" s="88" t="e">
        <f>'Sample Conc Calc'!BM572</f>
        <v>#VALUE!</v>
      </c>
      <c r="AK28" s="88" t="e">
        <f>'Sample Conc Calc'!BN572</f>
        <v>#VALUE!</v>
      </c>
      <c r="AL28" s="88" t="e">
        <f>'Sample Conc Calc'!BO572</f>
        <v>#VALUE!</v>
      </c>
      <c r="AM28" s="88" t="e">
        <f>'Sample Conc Calc'!BP572</f>
        <v>#VALUE!</v>
      </c>
      <c r="AN28" s="88" t="e">
        <f>'Sample Conc Calc'!BQ572</f>
        <v>#VALUE!</v>
      </c>
      <c r="AO28" s="88" t="e">
        <f>'Sample Conc Calc'!BR572</f>
        <v>#VALUE!</v>
      </c>
      <c r="AP28" s="88" t="e">
        <f>'Sample Conc Calc'!BS572</f>
        <v>#VALUE!</v>
      </c>
      <c r="AQ28" s="88" t="e">
        <f>'Sample Conc Calc'!BT572</f>
        <v>#VALUE!</v>
      </c>
      <c r="AR28" s="88" t="e">
        <f>'Sample Conc Calc'!BU572</f>
        <v>#VALUE!</v>
      </c>
      <c r="AS28" s="88" t="e">
        <f>'Sample Conc Calc'!BV572</f>
        <v>#VALUE!</v>
      </c>
      <c r="AT28" s="88" t="e">
        <f>'Sample Conc Calc'!BW572</f>
        <v>#VALUE!</v>
      </c>
      <c r="AU28" s="88" t="e">
        <f>'Sample Conc Calc'!BX572</f>
        <v>#VALUE!</v>
      </c>
      <c r="AV28" s="88" t="e">
        <f>'Sample Conc Calc'!BY572</f>
        <v>#VALUE!</v>
      </c>
      <c r="AW28" s="88" t="e">
        <f>'Sample Conc Calc'!BZ572</f>
        <v>#VALUE!</v>
      </c>
      <c r="AX28" s="88" t="e">
        <f>'Sample Conc Calc'!CA572</f>
        <v>#VALUE!</v>
      </c>
      <c r="AY28" s="88" t="e">
        <f>'Sample Conc Calc'!CB572</f>
        <v>#VALUE!</v>
      </c>
      <c r="AZ28" s="88" t="e">
        <f>'Sample Conc Calc'!CC572</f>
        <v>#VALUE!</v>
      </c>
      <c r="BA28" s="88" t="e">
        <f>'Sample Conc Calc'!CD572</f>
        <v>#VALUE!</v>
      </c>
      <c r="BB28" s="88" t="e">
        <f>'Sample Conc Calc'!CE572</f>
        <v>#DIV/0!</v>
      </c>
      <c r="BC28" s="88" t="e">
        <f>'Sample Conc Calc'!CF572</f>
        <v>#DIV/0!</v>
      </c>
      <c r="BD28" s="88" t="e">
        <f>'Sample Conc Calc'!CG572</f>
        <v>#DIV/0!</v>
      </c>
      <c r="BE28" s="88" t="e">
        <f>'Sample Conc Calc'!CH572</f>
        <v>#DIV/0!</v>
      </c>
      <c r="BF28" s="88" t="e">
        <f>'Sample Conc Calc'!CI572</f>
        <v>#DIV/0!</v>
      </c>
      <c r="BG28" s="88" t="e">
        <f>'Sample Conc Calc'!CJ572</f>
        <v>#DIV/0!</v>
      </c>
      <c r="BH28" s="88" t="e">
        <f>'Sample Conc Calc'!CK572</f>
        <v>#DIV/0!</v>
      </c>
      <c r="BI28" s="88" t="e">
        <f>'Sample Conc Calc'!CL572</f>
        <v>#DIV/0!</v>
      </c>
      <c r="BJ28" s="88" t="e">
        <f>'Sample Conc Calc'!CM572</f>
        <v>#DIV/0!</v>
      </c>
      <c r="BK28" s="88" t="e">
        <f>'Sample Conc Calc'!CN572</f>
        <v>#DIV/0!</v>
      </c>
      <c r="BL28" s="88" t="e">
        <f>'Sample Conc Calc'!CO572</f>
        <v>#DIV/0!</v>
      </c>
      <c r="BM28" s="88" t="e">
        <f>'Sample Conc Calc'!CP572</f>
        <v>#DIV/0!</v>
      </c>
      <c r="BN28" s="88" t="e">
        <f>'Sample Conc Calc'!CQ572</f>
        <v>#DIV/0!</v>
      </c>
      <c r="BO28" s="88" t="e">
        <f>'Sample Conc Calc'!CR572</f>
        <v>#DIV/0!</v>
      </c>
      <c r="BP28" s="88" t="e">
        <f>'Sample Conc Calc'!CS572</f>
        <v>#DIV/0!</v>
      </c>
      <c r="BQ28" s="88" t="e">
        <f>'Sample Conc Calc'!CT572</f>
        <v>#DIV/0!</v>
      </c>
      <c r="BR28" s="88" t="e">
        <f>'Sample Conc Calc'!CU572</f>
        <v>#DIV/0!</v>
      </c>
      <c r="BS28" s="88" t="e">
        <f>'Sample Conc Calc'!CV572</f>
        <v>#DIV/0!</v>
      </c>
      <c r="BT28" s="88" t="e">
        <f>'Sample Conc Calc'!CW572</f>
        <v>#DIV/0!</v>
      </c>
      <c r="BU28" s="88" t="e">
        <f>'Sample Conc Calc'!CX572</f>
        <v>#DIV/0!</v>
      </c>
      <c r="BV28" s="88" t="e">
        <f>'Sample Conc Calc'!CY572</f>
        <v>#DIV/0!</v>
      </c>
      <c r="BW28" s="88" t="e">
        <f>'Sample Conc Calc'!CZ572</f>
        <v>#DIV/0!</v>
      </c>
      <c r="BX28" s="88" t="e">
        <f>'Sample Conc Calc'!DA572</f>
        <v>#DIV/0!</v>
      </c>
      <c r="BY28" s="88" t="e">
        <f>'Sample Conc Calc'!DB572</f>
        <v>#DIV/0!</v>
      </c>
      <c r="BZ28" s="88" t="e">
        <f>'Sample Conc Calc'!DC572</f>
        <v>#DIV/0!</v>
      </c>
      <c r="CA28" s="88" t="e">
        <f>'Sample Conc Calc'!DD572</f>
        <v>#DIV/0!</v>
      </c>
      <c r="CB28" s="88" t="e">
        <f>'Sample Conc Calc'!DE572</f>
        <v>#DIV/0!</v>
      </c>
      <c r="CC28" s="88" t="e">
        <f>'Sample Conc Calc'!DF572</f>
        <v>#DIV/0!</v>
      </c>
      <c r="CD28" s="88" t="e">
        <f>'Sample Conc Calc'!DG572</f>
        <v>#DIV/0!</v>
      </c>
      <c r="CE28" s="88" t="e">
        <f>'Sample Conc Calc'!DH572</f>
        <v>#DIV/0!</v>
      </c>
      <c r="CF28" s="88" t="e">
        <f>'Sample Conc Calc'!DI572</f>
        <v>#DIV/0!</v>
      </c>
      <c r="CG28" s="88" t="e">
        <f>'Sample Conc Calc'!DJ572</f>
        <v>#DIV/0!</v>
      </c>
      <c r="CH28" s="88" t="e">
        <f>'Sample Conc Calc'!DK572</f>
        <v>#DIV/0!</v>
      </c>
      <c r="CI28" s="88" t="e">
        <f>'Sample Conc Calc'!DL572</f>
        <v>#DIV/0!</v>
      </c>
      <c r="CJ28" s="88" t="e">
        <f>'Sample Conc Calc'!DM572</f>
        <v>#DIV/0!</v>
      </c>
      <c r="CK28" s="88" t="e">
        <f>'Sample Conc Calc'!DN572</f>
        <v>#DIV/0!</v>
      </c>
      <c r="CL28" s="88" t="e">
        <f>'Sample Conc Calc'!DO572</f>
        <v>#DIV/0!</v>
      </c>
      <c r="CM28" s="88" t="e">
        <f>'Sample Conc Calc'!DP572</f>
        <v>#DIV/0!</v>
      </c>
      <c r="CN28" s="88" t="e">
        <f>'Sample Conc Calc'!DQ572</f>
        <v>#DIV/0!</v>
      </c>
      <c r="CO28" s="88" t="e">
        <f>'Sample Conc Calc'!DR572</f>
        <v>#DIV/0!</v>
      </c>
      <c r="CP28" s="88" t="e">
        <f>'Sample Conc Calc'!DS572</f>
        <v>#DIV/0!</v>
      </c>
      <c r="CQ28" s="88" t="e">
        <f>'Sample Conc Calc'!DT572</f>
        <v>#DIV/0!</v>
      </c>
      <c r="CR28" s="88" t="e">
        <f>'Sample Conc Calc'!DU572</f>
        <v>#DIV/0!</v>
      </c>
      <c r="CS28" s="88" t="e">
        <f>'Sample Conc Calc'!DV572</f>
        <v>#DIV/0!</v>
      </c>
      <c r="CT28" s="88" t="e">
        <f>'Sample Conc Calc'!DW572</f>
        <v>#DIV/0!</v>
      </c>
      <c r="CU28" s="88" t="e">
        <f>'Sample Conc Calc'!DX572</f>
        <v>#DIV/0!</v>
      </c>
      <c r="CV28" s="88" t="e">
        <f>'Sample Conc Calc'!DY572</f>
        <v>#DIV/0!</v>
      </c>
      <c r="CW28" s="88" t="e">
        <f>'Sample Conc Calc'!DZ572</f>
        <v>#DIV/0!</v>
      </c>
      <c r="CX28" s="88" t="e">
        <f>'Sample Conc Calc'!EA572</f>
        <v>#DIV/0!</v>
      </c>
      <c r="CY28" s="88" t="e">
        <f>'Sample Conc Calc'!EB572</f>
        <v>#DIV/0!</v>
      </c>
      <c r="CZ28" s="88" t="e">
        <f>'Sample Conc Calc'!EC572</f>
        <v>#DIV/0!</v>
      </c>
      <c r="DA28" s="88" t="e">
        <f>'Sample Conc Calc'!ED572</f>
        <v>#DIV/0!</v>
      </c>
      <c r="DB28" s="88" t="e">
        <f>'Sample Conc Calc'!EE572</f>
        <v>#DIV/0!</v>
      </c>
      <c r="DC28" s="88" t="e">
        <f>'Sample Conc Calc'!EF572</f>
        <v>#DIV/0!</v>
      </c>
      <c r="DD28" s="88" t="e">
        <f>'Sample Conc Calc'!EG572</f>
        <v>#DIV/0!</v>
      </c>
      <c r="DE28" s="88" t="e">
        <f>'Sample Conc Calc'!EH572</f>
        <v>#DIV/0!</v>
      </c>
      <c r="DF28" s="88" t="e">
        <f>'Sample Conc Calc'!EI572</f>
        <v>#DIV/0!</v>
      </c>
      <c r="DG28" s="88" t="e">
        <f>'Sample Conc Calc'!EJ572</f>
        <v>#DIV/0!</v>
      </c>
      <c r="DH28" s="88" t="e">
        <f>'Sample Conc Calc'!EK572</f>
        <v>#DIV/0!</v>
      </c>
      <c r="DI28" s="88" t="e">
        <f>'Sample Conc Calc'!EL572</f>
        <v>#DIV/0!</v>
      </c>
      <c r="DJ28" s="88" t="e">
        <f>'Sample Conc Calc'!EM572</f>
        <v>#DIV/0!</v>
      </c>
      <c r="DK28" s="88" t="e">
        <f>'Sample Conc Calc'!EN572</f>
        <v>#DIV/0!</v>
      </c>
      <c r="DL28" s="88" t="e">
        <f>'Sample Conc Calc'!EO572</f>
        <v>#DIV/0!</v>
      </c>
      <c r="DM28" s="88" t="e">
        <f>'Sample Conc Calc'!EP572</f>
        <v>#DIV/0!</v>
      </c>
      <c r="DN28" s="88" t="e">
        <f>'Sample Conc Calc'!EQ572</f>
        <v>#DIV/0!</v>
      </c>
      <c r="DO28" s="88" t="e">
        <f>'Sample Conc Calc'!ER572</f>
        <v>#DIV/0!</v>
      </c>
      <c r="DP28" s="88" t="e">
        <f>'Sample Conc Calc'!ES572</f>
        <v>#DIV/0!</v>
      </c>
      <c r="DQ28" s="88" t="e">
        <f>'Sample Conc Calc'!ET572</f>
        <v>#DIV/0!</v>
      </c>
      <c r="DR28" s="88" t="e">
        <f>'Sample Conc Calc'!EU572</f>
        <v>#DIV/0!</v>
      </c>
      <c r="DS28" s="88" t="e">
        <f>'Sample Conc Calc'!EV572</f>
        <v>#DIV/0!</v>
      </c>
      <c r="DT28" s="88" t="e">
        <f>'Sample Conc Calc'!EW572</f>
        <v>#DIV/0!</v>
      </c>
      <c r="DU28" s="88" t="e">
        <f>'Sample Conc Calc'!EX572</f>
        <v>#DIV/0!</v>
      </c>
      <c r="DV28" s="88" t="e">
        <f>'Sample Conc Calc'!EY572</f>
        <v>#DIV/0!</v>
      </c>
      <c r="DW28" s="88" t="e">
        <f>'Sample Conc Calc'!EZ572</f>
        <v>#DIV/0!</v>
      </c>
      <c r="DX28" s="88" t="e">
        <f>'Sample Conc Calc'!FA572</f>
        <v>#DIV/0!</v>
      </c>
      <c r="DY28" s="88" t="e">
        <f>'Sample Conc Calc'!FB572</f>
        <v>#DIV/0!</v>
      </c>
      <c r="DZ28" s="88" t="e">
        <f>'Sample Conc Calc'!FC572</f>
        <v>#DIV/0!</v>
      </c>
      <c r="EA28" s="88" t="e">
        <f>'Sample Conc Calc'!FD572</f>
        <v>#DIV/0!</v>
      </c>
      <c r="EB28" s="88" t="e">
        <f>'Sample Conc Calc'!FE572</f>
        <v>#DIV/0!</v>
      </c>
      <c r="EC28" s="88" t="e">
        <f>'Sample Conc Calc'!FF572</f>
        <v>#DIV/0!</v>
      </c>
      <c r="ED28" s="88" t="e">
        <f>'Sample Conc Calc'!FG572</f>
        <v>#DIV/0!</v>
      </c>
      <c r="EE28" s="88" t="e">
        <f>'Sample Conc Calc'!FH572</f>
        <v>#DIV/0!</v>
      </c>
      <c r="EF28" s="88" t="e">
        <f>'Sample Conc Calc'!FI572</f>
        <v>#DIV/0!</v>
      </c>
      <c r="EG28" s="88" t="e">
        <f>'Sample Conc Calc'!FJ572</f>
        <v>#DIV/0!</v>
      </c>
      <c r="EH28" s="88" t="e">
        <f>'Sample Conc Calc'!FK572</f>
        <v>#DIV/0!</v>
      </c>
      <c r="EI28" s="88" t="e">
        <f>'Sample Conc Calc'!FL572</f>
        <v>#DIV/0!</v>
      </c>
      <c r="EJ28" s="88" t="e">
        <f>'Sample Conc Calc'!FM572</f>
        <v>#DIV/0!</v>
      </c>
      <c r="EK28" s="88" t="e">
        <f>'Sample Conc Calc'!FN572</f>
        <v>#DIV/0!</v>
      </c>
      <c r="EL28" s="88" t="e">
        <f>'Sample Conc Calc'!FO572</f>
        <v>#DIV/0!</v>
      </c>
      <c r="EM28" s="88" t="e">
        <f>'Sample Conc Calc'!FP572</f>
        <v>#DIV/0!</v>
      </c>
      <c r="EN28" s="88" t="e">
        <f>'Sample Conc Calc'!FQ572</f>
        <v>#DIV/0!</v>
      </c>
      <c r="EO28" s="88" t="e">
        <f>'Sample Conc Calc'!FR572</f>
        <v>#DIV/0!</v>
      </c>
      <c r="EP28" s="88" t="e">
        <f>'Sample Conc Calc'!FS572</f>
        <v>#DIV/0!</v>
      </c>
      <c r="EQ28" s="88" t="e">
        <f>'Sample Conc Calc'!FT572</f>
        <v>#DIV/0!</v>
      </c>
      <c r="ER28" s="88" t="e">
        <f>'Sample Conc Calc'!FU572</f>
        <v>#DIV/0!</v>
      </c>
      <c r="ES28" s="88" t="e">
        <f>'Sample Conc Calc'!FV572</f>
        <v>#DIV/0!</v>
      </c>
      <c r="ET28" s="88" t="e">
        <f>'Sample Conc Calc'!FW572</f>
        <v>#DIV/0!</v>
      </c>
      <c r="EU28" s="88" t="e">
        <f>'Sample Conc Calc'!FX572</f>
        <v>#DIV/0!</v>
      </c>
      <c r="EV28" s="88" t="e">
        <f>'Sample Conc Calc'!FY572</f>
        <v>#DIV/0!</v>
      </c>
    </row>
    <row r="29" spans="1:152" s="72" customFormat="1">
      <c r="A29" s="86" t="str">
        <f>'Analyte List'!A149</f>
        <v xml:space="preserve">Benzo[h]quinoline </v>
      </c>
      <c r="B29" s="87">
        <f>'Analyte List'!K149</f>
        <v>0</v>
      </c>
      <c r="C29" s="88" t="e">
        <f>'Sample Conc Calc'!AF573</f>
        <v>#DIV/0!</v>
      </c>
      <c r="D29" s="88" t="e">
        <f>'Sample Conc Calc'!AG573</f>
        <v>#DIV/0!</v>
      </c>
      <c r="E29" s="88" t="e">
        <f>'Sample Conc Calc'!AH573</f>
        <v>#DIV/0!</v>
      </c>
      <c r="F29" s="88" t="e">
        <f>'Sample Conc Calc'!AI573</f>
        <v>#DIV/0!</v>
      </c>
      <c r="G29" s="88" t="e">
        <f>'Sample Conc Calc'!AJ573</f>
        <v>#DIV/0!</v>
      </c>
      <c r="H29" s="88" t="e">
        <f>'Sample Conc Calc'!AK573</f>
        <v>#DIV/0!</v>
      </c>
      <c r="I29" s="88" t="e">
        <f>'Sample Conc Calc'!AL573</f>
        <v>#DIV/0!</v>
      </c>
      <c r="J29" s="88" t="e">
        <f>'Sample Conc Calc'!AM573</f>
        <v>#DIV/0!</v>
      </c>
      <c r="K29" s="88" t="e">
        <f>'Sample Conc Calc'!AN573</f>
        <v>#DIV/0!</v>
      </c>
      <c r="L29" s="88" t="e">
        <f>'Sample Conc Calc'!AO573</f>
        <v>#DIV/0!</v>
      </c>
      <c r="M29" s="88" t="e">
        <f>'Sample Conc Calc'!AP573</f>
        <v>#DIV/0!</v>
      </c>
      <c r="N29" s="88" t="e">
        <f>'Sample Conc Calc'!AQ573</f>
        <v>#DIV/0!</v>
      </c>
      <c r="O29" s="88" t="e">
        <f>'Sample Conc Calc'!AR573</f>
        <v>#DIV/0!</v>
      </c>
      <c r="P29" s="88" t="e">
        <f>'Sample Conc Calc'!AS573</f>
        <v>#DIV/0!</v>
      </c>
      <c r="Q29" s="88" t="e">
        <f>'Sample Conc Calc'!AT573</f>
        <v>#DIV/0!</v>
      </c>
      <c r="R29" s="88" t="e">
        <f>'Sample Conc Calc'!AU573</f>
        <v>#DIV/0!</v>
      </c>
      <c r="S29" s="88" t="e">
        <f>'Sample Conc Calc'!AV573</f>
        <v>#DIV/0!</v>
      </c>
      <c r="T29" s="88" t="e">
        <f>'Sample Conc Calc'!AW573</f>
        <v>#DIV/0!</v>
      </c>
      <c r="U29" s="88" t="e">
        <f>'Sample Conc Calc'!AX573</f>
        <v>#DIV/0!</v>
      </c>
      <c r="V29" s="88" t="e">
        <f>'Sample Conc Calc'!AY573</f>
        <v>#DIV/0!</v>
      </c>
      <c r="W29" s="88" t="e">
        <f>'Sample Conc Calc'!AZ573</f>
        <v>#DIV/0!</v>
      </c>
      <c r="X29" s="88" t="e">
        <f>'Sample Conc Calc'!BA573</f>
        <v>#DIV/0!</v>
      </c>
      <c r="Y29" s="88" t="e">
        <f>'Sample Conc Calc'!BB573</f>
        <v>#DIV/0!</v>
      </c>
      <c r="Z29" s="88" t="e">
        <f>'Sample Conc Calc'!BC573</f>
        <v>#DIV/0!</v>
      </c>
      <c r="AA29" s="88" t="e">
        <f>'Sample Conc Calc'!BD573</f>
        <v>#DIV/0!</v>
      </c>
      <c r="AB29" s="88" t="e">
        <f>'Sample Conc Calc'!BE573</f>
        <v>#DIV/0!</v>
      </c>
      <c r="AC29" s="88" t="e">
        <f>'Sample Conc Calc'!BF573</f>
        <v>#DIV/0!</v>
      </c>
      <c r="AD29" s="88" t="e">
        <f>'Sample Conc Calc'!BG573</f>
        <v>#DIV/0!</v>
      </c>
      <c r="AE29" s="88" t="e">
        <f>'Sample Conc Calc'!BH573</f>
        <v>#DIV/0!</v>
      </c>
      <c r="AF29" s="88" t="e">
        <f>'Sample Conc Calc'!BI573</f>
        <v>#DIV/0!</v>
      </c>
      <c r="AG29" s="88" t="e">
        <f>'Sample Conc Calc'!BJ573</f>
        <v>#DIV/0!</v>
      </c>
      <c r="AH29" s="88" t="e">
        <f>'Sample Conc Calc'!BK573</f>
        <v>#DIV/0!</v>
      </c>
      <c r="AI29" s="88" t="e">
        <f>'Sample Conc Calc'!BL573</f>
        <v>#DIV/0!</v>
      </c>
      <c r="AJ29" s="88" t="e">
        <f>'Sample Conc Calc'!BM573</f>
        <v>#DIV/0!</v>
      </c>
      <c r="AK29" s="88" t="e">
        <f>'Sample Conc Calc'!BN573</f>
        <v>#DIV/0!</v>
      </c>
      <c r="AL29" s="88" t="e">
        <f>'Sample Conc Calc'!BO573</f>
        <v>#DIV/0!</v>
      </c>
      <c r="AM29" s="88" t="e">
        <f>'Sample Conc Calc'!BP573</f>
        <v>#DIV/0!</v>
      </c>
      <c r="AN29" s="88" t="e">
        <f>'Sample Conc Calc'!BQ573</f>
        <v>#DIV/0!</v>
      </c>
      <c r="AO29" s="88" t="e">
        <f>'Sample Conc Calc'!BR573</f>
        <v>#DIV/0!</v>
      </c>
      <c r="AP29" s="88" t="e">
        <f>'Sample Conc Calc'!BS573</f>
        <v>#DIV/0!</v>
      </c>
      <c r="AQ29" s="88" t="e">
        <f>'Sample Conc Calc'!BT573</f>
        <v>#DIV/0!</v>
      </c>
      <c r="AR29" s="88" t="e">
        <f>'Sample Conc Calc'!BU573</f>
        <v>#DIV/0!</v>
      </c>
      <c r="AS29" s="88" t="e">
        <f>'Sample Conc Calc'!BV573</f>
        <v>#DIV/0!</v>
      </c>
      <c r="AT29" s="88" t="e">
        <f>'Sample Conc Calc'!BW573</f>
        <v>#DIV/0!</v>
      </c>
      <c r="AU29" s="88" t="e">
        <f>'Sample Conc Calc'!BX573</f>
        <v>#DIV/0!</v>
      </c>
      <c r="AV29" s="88" t="e">
        <f>'Sample Conc Calc'!BY573</f>
        <v>#DIV/0!</v>
      </c>
      <c r="AW29" s="88" t="e">
        <f>'Sample Conc Calc'!BZ573</f>
        <v>#DIV/0!</v>
      </c>
      <c r="AX29" s="88" t="e">
        <f>'Sample Conc Calc'!CA573</f>
        <v>#DIV/0!</v>
      </c>
      <c r="AY29" s="88" t="e">
        <f>'Sample Conc Calc'!CB573</f>
        <v>#DIV/0!</v>
      </c>
      <c r="AZ29" s="88" t="e">
        <f>'Sample Conc Calc'!CC573</f>
        <v>#DIV/0!</v>
      </c>
      <c r="BA29" s="88" t="e">
        <f>'Sample Conc Calc'!CD573</f>
        <v>#DIV/0!</v>
      </c>
      <c r="BB29" s="88" t="e">
        <f>'Sample Conc Calc'!CE573</f>
        <v>#DIV/0!</v>
      </c>
      <c r="BC29" s="88" t="e">
        <f>'Sample Conc Calc'!CF573</f>
        <v>#DIV/0!</v>
      </c>
      <c r="BD29" s="88" t="e">
        <f>'Sample Conc Calc'!CG573</f>
        <v>#DIV/0!</v>
      </c>
      <c r="BE29" s="88" t="e">
        <f>'Sample Conc Calc'!CH573</f>
        <v>#DIV/0!</v>
      </c>
      <c r="BF29" s="88" t="e">
        <f>'Sample Conc Calc'!CI573</f>
        <v>#DIV/0!</v>
      </c>
      <c r="BG29" s="88" t="e">
        <f>'Sample Conc Calc'!CJ573</f>
        <v>#DIV/0!</v>
      </c>
      <c r="BH29" s="88" t="e">
        <f>'Sample Conc Calc'!CK573</f>
        <v>#DIV/0!</v>
      </c>
      <c r="BI29" s="88" t="e">
        <f>'Sample Conc Calc'!CL573</f>
        <v>#DIV/0!</v>
      </c>
      <c r="BJ29" s="88" t="e">
        <f>'Sample Conc Calc'!CM573</f>
        <v>#DIV/0!</v>
      </c>
      <c r="BK29" s="88" t="e">
        <f>'Sample Conc Calc'!CN573</f>
        <v>#DIV/0!</v>
      </c>
      <c r="BL29" s="88" t="e">
        <f>'Sample Conc Calc'!CO573</f>
        <v>#DIV/0!</v>
      </c>
      <c r="BM29" s="88" t="e">
        <f>'Sample Conc Calc'!CP573</f>
        <v>#DIV/0!</v>
      </c>
      <c r="BN29" s="88" t="e">
        <f>'Sample Conc Calc'!CQ573</f>
        <v>#DIV/0!</v>
      </c>
      <c r="BO29" s="88" t="e">
        <f>'Sample Conc Calc'!CR573</f>
        <v>#DIV/0!</v>
      </c>
      <c r="BP29" s="88" t="e">
        <f>'Sample Conc Calc'!CS573</f>
        <v>#DIV/0!</v>
      </c>
      <c r="BQ29" s="88" t="e">
        <f>'Sample Conc Calc'!CT573</f>
        <v>#DIV/0!</v>
      </c>
      <c r="BR29" s="88" t="e">
        <f>'Sample Conc Calc'!CU573</f>
        <v>#DIV/0!</v>
      </c>
      <c r="BS29" s="88" t="e">
        <f>'Sample Conc Calc'!CV573</f>
        <v>#DIV/0!</v>
      </c>
      <c r="BT29" s="88" t="e">
        <f>'Sample Conc Calc'!CW573</f>
        <v>#DIV/0!</v>
      </c>
      <c r="BU29" s="88" t="e">
        <f>'Sample Conc Calc'!CX573</f>
        <v>#DIV/0!</v>
      </c>
      <c r="BV29" s="88" t="e">
        <f>'Sample Conc Calc'!CY573</f>
        <v>#DIV/0!</v>
      </c>
      <c r="BW29" s="88" t="e">
        <f>'Sample Conc Calc'!CZ573</f>
        <v>#DIV/0!</v>
      </c>
      <c r="BX29" s="88" t="e">
        <f>'Sample Conc Calc'!DA573</f>
        <v>#DIV/0!</v>
      </c>
      <c r="BY29" s="88" t="e">
        <f>'Sample Conc Calc'!DB573</f>
        <v>#DIV/0!</v>
      </c>
      <c r="BZ29" s="88" t="e">
        <f>'Sample Conc Calc'!DC573</f>
        <v>#DIV/0!</v>
      </c>
      <c r="CA29" s="88" t="e">
        <f>'Sample Conc Calc'!DD573</f>
        <v>#DIV/0!</v>
      </c>
      <c r="CB29" s="88" t="e">
        <f>'Sample Conc Calc'!DE573</f>
        <v>#DIV/0!</v>
      </c>
      <c r="CC29" s="88" t="e">
        <f>'Sample Conc Calc'!DF573</f>
        <v>#DIV/0!</v>
      </c>
      <c r="CD29" s="88" t="e">
        <f>'Sample Conc Calc'!DG573</f>
        <v>#DIV/0!</v>
      </c>
      <c r="CE29" s="88" t="e">
        <f>'Sample Conc Calc'!DH573</f>
        <v>#DIV/0!</v>
      </c>
      <c r="CF29" s="88" t="e">
        <f>'Sample Conc Calc'!DI573</f>
        <v>#DIV/0!</v>
      </c>
      <c r="CG29" s="88" t="e">
        <f>'Sample Conc Calc'!DJ573</f>
        <v>#DIV/0!</v>
      </c>
      <c r="CH29" s="88" t="e">
        <f>'Sample Conc Calc'!DK573</f>
        <v>#DIV/0!</v>
      </c>
      <c r="CI29" s="88" t="e">
        <f>'Sample Conc Calc'!DL573</f>
        <v>#DIV/0!</v>
      </c>
      <c r="CJ29" s="88" t="e">
        <f>'Sample Conc Calc'!DM573</f>
        <v>#DIV/0!</v>
      </c>
      <c r="CK29" s="88" t="e">
        <f>'Sample Conc Calc'!DN573</f>
        <v>#DIV/0!</v>
      </c>
      <c r="CL29" s="88" t="e">
        <f>'Sample Conc Calc'!DO573</f>
        <v>#DIV/0!</v>
      </c>
      <c r="CM29" s="88" t="e">
        <f>'Sample Conc Calc'!DP573</f>
        <v>#DIV/0!</v>
      </c>
      <c r="CN29" s="88" t="e">
        <f>'Sample Conc Calc'!DQ573</f>
        <v>#DIV/0!</v>
      </c>
      <c r="CO29" s="88" t="e">
        <f>'Sample Conc Calc'!DR573</f>
        <v>#DIV/0!</v>
      </c>
      <c r="CP29" s="88" t="e">
        <f>'Sample Conc Calc'!DS573</f>
        <v>#DIV/0!</v>
      </c>
      <c r="CQ29" s="88" t="e">
        <f>'Sample Conc Calc'!DT573</f>
        <v>#DIV/0!</v>
      </c>
      <c r="CR29" s="88" t="e">
        <f>'Sample Conc Calc'!DU573</f>
        <v>#DIV/0!</v>
      </c>
      <c r="CS29" s="88" t="e">
        <f>'Sample Conc Calc'!DV573</f>
        <v>#DIV/0!</v>
      </c>
      <c r="CT29" s="88" t="e">
        <f>'Sample Conc Calc'!DW573</f>
        <v>#DIV/0!</v>
      </c>
      <c r="CU29" s="88" t="e">
        <f>'Sample Conc Calc'!DX573</f>
        <v>#DIV/0!</v>
      </c>
      <c r="CV29" s="88" t="e">
        <f>'Sample Conc Calc'!DY573</f>
        <v>#DIV/0!</v>
      </c>
      <c r="CW29" s="88" t="e">
        <f>'Sample Conc Calc'!DZ573</f>
        <v>#DIV/0!</v>
      </c>
      <c r="CX29" s="88" t="e">
        <f>'Sample Conc Calc'!EA573</f>
        <v>#DIV/0!</v>
      </c>
      <c r="CY29" s="88" t="e">
        <f>'Sample Conc Calc'!EB573</f>
        <v>#DIV/0!</v>
      </c>
      <c r="CZ29" s="88" t="e">
        <f>'Sample Conc Calc'!EC573</f>
        <v>#DIV/0!</v>
      </c>
      <c r="DA29" s="88" t="e">
        <f>'Sample Conc Calc'!ED573</f>
        <v>#DIV/0!</v>
      </c>
      <c r="DB29" s="88" t="e">
        <f>'Sample Conc Calc'!EE573</f>
        <v>#DIV/0!</v>
      </c>
      <c r="DC29" s="88" t="e">
        <f>'Sample Conc Calc'!EF573</f>
        <v>#DIV/0!</v>
      </c>
      <c r="DD29" s="88" t="e">
        <f>'Sample Conc Calc'!EG573</f>
        <v>#DIV/0!</v>
      </c>
      <c r="DE29" s="88" t="e">
        <f>'Sample Conc Calc'!EH573</f>
        <v>#DIV/0!</v>
      </c>
      <c r="DF29" s="88" t="e">
        <f>'Sample Conc Calc'!EI573</f>
        <v>#DIV/0!</v>
      </c>
      <c r="DG29" s="88" t="e">
        <f>'Sample Conc Calc'!EJ573</f>
        <v>#DIV/0!</v>
      </c>
      <c r="DH29" s="88" t="e">
        <f>'Sample Conc Calc'!EK573</f>
        <v>#DIV/0!</v>
      </c>
      <c r="DI29" s="88" t="e">
        <f>'Sample Conc Calc'!EL573</f>
        <v>#DIV/0!</v>
      </c>
      <c r="DJ29" s="88" t="e">
        <f>'Sample Conc Calc'!EM573</f>
        <v>#DIV/0!</v>
      </c>
      <c r="DK29" s="88" t="e">
        <f>'Sample Conc Calc'!EN573</f>
        <v>#DIV/0!</v>
      </c>
      <c r="DL29" s="88" t="e">
        <f>'Sample Conc Calc'!EO573</f>
        <v>#DIV/0!</v>
      </c>
      <c r="DM29" s="88" t="e">
        <f>'Sample Conc Calc'!EP573</f>
        <v>#DIV/0!</v>
      </c>
      <c r="DN29" s="88" t="e">
        <f>'Sample Conc Calc'!EQ573</f>
        <v>#DIV/0!</v>
      </c>
      <c r="DO29" s="88" t="e">
        <f>'Sample Conc Calc'!ER573</f>
        <v>#DIV/0!</v>
      </c>
      <c r="DP29" s="88" t="e">
        <f>'Sample Conc Calc'!ES573</f>
        <v>#DIV/0!</v>
      </c>
      <c r="DQ29" s="88" t="e">
        <f>'Sample Conc Calc'!ET573</f>
        <v>#DIV/0!</v>
      </c>
      <c r="DR29" s="88" t="e">
        <f>'Sample Conc Calc'!EU573</f>
        <v>#DIV/0!</v>
      </c>
      <c r="DS29" s="88" t="e">
        <f>'Sample Conc Calc'!EV573</f>
        <v>#DIV/0!</v>
      </c>
      <c r="DT29" s="88" t="e">
        <f>'Sample Conc Calc'!EW573</f>
        <v>#DIV/0!</v>
      </c>
      <c r="DU29" s="88" t="e">
        <f>'Sample Conc Calc'!EX573</f>
        <v>#DIV/0!</v>
      </c>
      <c r="DV29" s="88" t="e">
        <f>'Sample Conc Calc'!EY573</f>
        <v>#DIV/0!</v>
      </c>
      <c r="DW29" s="88" t="e">
        <f>'Sample Conc Calc'!EZ573</f>
        <v>#DIV/0!</v>
      </c>
      <c r="DX29" s="88" t="e">
        <f>'Sample Conc Calc'!FA573</f>
        <v>#DIV/0!</v>
      </c>
      <c r="DY29" s="88" t="e">
        <f>'Sample Conc Calc'!FB573</f>
        <v>#DIV/0!</v>
      </c>
      <c r="DZ29" s="88" t="e">
        <f>'Sample Conc Calc'!FC573</f>
        <v>#DIV/0!</v>
      </c>
      <c r="EA29" s="88" t="e">
        <f>'Sample Conc Calc'!FD573</f>
        <v>#DIV/0!</v>
      </c>
      <c r="EB29" s="88" t="e">
        <f>'Sample Conc Calc'!FE573</f>
        <v>#DIV/0!</v>
      </c>
      <c r="EC29" s="88" t="e">
        <f>'Sample Conc Calc'!FF573</f>
        <v>#DIV/0!</v>
      </c>
      <c r="ED29" s="88" t="e">
        <f>'Sample Conc Calc'!FG573</f>
        <v>#DIV/0!</v>
      </c>
      <c r="EE29" s="88" t="e">
        <f>'Sample Conc Calc'!FH573</f>
        <v>#DIV/0!</v>
      </c>
      <c r="EF29" s="88" t="e">
        <f>'Sample Conc Calc'!FI573</f>
        <v>#DIV/0!</v>
      </c>
      <c r="EG29" s="88" t="e">
        <f>'Sample Conc Calc'!FJ573</f>
        <v>#DIV/0!</v>
      </c>
      <c r="EH29" s="88" t="e">
        <f>'Sample Conc Calc'!FK573</f>
        <v>#DIV/0!</v>
      </c>
      <c r="EI29" s="88" t="e">
        <f>'Sample Conc Calc'!FL573</f>
        <v>#DIV/0!</v>
      </c>
      <c r="EJ29" s="88" t="e">
        <f>'Sample Conc Calc'!FM573</f>
        <v>#DIV/0!</v>
      </c>
      <c r="EK29" s="88" t="e">
        <f>'Sample Conc Calc'!FN573</f>
        <v>#DIV/0!</v>
      </c>
      <c r="EL29" s="88" t="e">
        <f>'Sample Conc Calc'!FO573</f>
        <v>#DIV/0!</v>
      </c>
      <c r="EM29" s="88" t="e">
        <f>'Sample Conc Calc'!FP573</f>
        <v>#DIV/0!</v>
      </c>
      <c r="EN29" s="88" t="e">
        <f>'Sample Conc Calc'!FQ573</f>
        <v>#DIV/0!</v>
      </c>
      <c r="EO29" s="88" t="e">
        <f>'Sample Conc Calc'!FR573</f>
        <v>#DIV/0!</v>
      </c>
      <c r="EP29" s="88" t="e">
        <f>'Sample Conc Calc'!FS573</f>
        <v>#DIV/0!</v>
      </c>
      <c r="EQ29" s="88" t="e">
        <f>'Sample Conc Calc'!FT573</f>
        <v>#DIV/0!</v>
      </c>
      <c r="ER29" s="88" t="e">
        <f>'Sample Conc Calc'!FU573</f>
        <v>#DIV/0!</v>
      </c>
      <c r="ES29" s="88" t="e">
        <f>'Sample Conc Calc'!FV573</f>
        <v>#DIV/0!</v>
      </c>
      <c r="ET29" s="88" t="e">
        <f>'Sample Conc Calc'!FW573</f>
        <v>#DIV/0!</v>
      </c>
      <c r="EU29" s="88" t="e">
        <f>'Sample Conc Calc'!FX573</f>
        <v>#DIV/0!</v>
      </c>
      <c r="EV29" s="88" t="e">
        <f>'Sample Conc Calc'!FY573</f>
        <v>#DIV/0!</v>
      </c>
    </row>
    <row r="30" spans="1:152" s="72" customFormat="1">
      <c r="A30" s="86" t="str">
        <f>'Analyte List'!A150</f>
        <v>1,2,3,4-Tetrahydrocarbazole</v>
      </c>
      <c r="B30" s="87">
        <f>'Analyte List'!K150</f>
        <v>0</v>
      </c>
      <c r="C30" s="88" t="e">
        <f>'Sample Conc Calc'!AF574</f>
        <v>#DIV/0!</v>
      </c>
      <c r="D30" s="88" t="e">
        <f>'Sample Conc Calc'!AG574</f>
        <v>#DIV/0!</v>
      </c>
      <c r="E30" s="88" t="e">
        <f>'Sample Conc Calc'!AH574</f>
        <v>#DIV/0!</v>
      </c>
      <c r="F30" s="88" t="e">
        <f>'Sample Conc Calc'!AI574</f>
        <v>#DIV/0!</v>
      </c>
      <c r="G30" s="88" t="e">
        <f>'Sample Conc Calc'!AJ574</f>
        <v>#DIV/0!</v>
      </c>
      <c r="H30" s="88" t="e">
        <f>'Sample Conc Calc'!AK574</f>
        <v>#DIV/0!</v>
      </c>
      <c r="I30" s="88" t="e">
        <f>'Sample Conc Calc'!AL574</f>
        <v>#DIV/0!</v>
      </c>
      <c r="J30" s="88" t="e">
        <f>'Sample Conc Calc'!AM574</f>
        <v>#DIV/0!</v>
      </c>
      <c r="K30" s="88" t="e">
        <f>'Sample Conc Calc'!AN574</f>
        <v>#DIV/0!</v>
      </c>
      <c r="L30" s="88" t="e">
        <f>'Sample Conc Calc'!AO574</f>
        <v>#DIV/0!</v>
      </c>
      <c r="M30" s="88" t="e">
        <f>'Sample Conc Calc'!AP574</f>
        <v>#DIV/0!</v>
      </c>
      <c r="N30" s="88" t="e">
        <f>'Sample Conc Calc'!AQ574</f>
        <v>#DIV/0!</v>
      </c>
      <c r="O30" s="88" t="e">
        <f>'Sample Conc Calc'!AR574</f>
        <v>#DIV/0!</v>
      </c>
      <c r="P30" s="88" t="e">
        <f>'Sample Conc Calc'!AS574</f>
        <v>#DIV/0!</v>
      </c>
      <c r="Q30" s="88" t="e">
        <f>'Sample Conc Calc'!AT574</f>
        <v>#DIV/0!</v>
      </c>
      <c r="R30" s="88" t="e">
        <f>'Sample Conc Calc'!AU574</f>
        <v>#DIV/0!</v>
      </c>
      <c r="S30" s="88" t="e">
        <f>'Sample Conc Calc'!AV574</f>
        <v>#DIV/0!</v>
      </c>
      <c r="T30" s="88" t="e">
        <f>'Sample Conc Calc'!AW574</f>
        <v>#DIV/0!</v>
      </c>
      <c r="U30" s="88" t="e">
        <f>'Sample Conc Calc'!AX574</f>
        <v>#DIV/0!</v>
      </c>
      <c r="V30" s="88" t="e">
        <f>'Sample Conc Calc'!AY574</f>
        <v>#DIV/0!</v>
      </c>
      <c r="W30" s="88" t="e">
        <f>'Sample Conc Calc'!AZ574</f>
        <v>#DIV/0!</v>
      </c>
      <c r="X30" s="88" t="e">
        <f>'Sample Conc Calc'!BA574</f>
        <v>#DIV/0!</v>
      </c>
      <c r="Y30" s="88" t="e">
        <f>'Sample Conc Calc'!BB574</f>
        <v>#DIV/0!</v>
      </c>
      <c r="Z30" s="88" t="e">
        <f>'Sample Conc Calc'!BC574</f>
        <v>#DIV/0!</v>
      </c>
      <c r="AA30" s="88" t="e">
        <f>'Sample Conc Calc'!BD574</f>
        <v>#DIV/0!</v>
      </c>
      <c r="AB30" s="88" t="e">
        <f>'Sample Conc Calc'!BE574</f>
        <v>#DIV/0!</v>
      </c>
      <c r="AC30" s="88" t="e">
        <f>'Sample Conc Calc'!BF574</f>
        <v>#DIV/0!</v>
      </c>
      <c r="AD30" s="88" t="e">
        <f>'Sample Conc Calc'!BG574</f>
        <v>#DIV/0!</v>
      </c>
      <c r="AE30" s="88" t="e">
        <f>'Sample Conc Calc'!BH574</f>
        <v>#DIV/0!</v>
      </c>
      <c r="AF30" s="88" t="e">
        <f>'Sample Conc Calc'!BI574</f>
        <v>#DIV/0!</v>
      </c>
      <c r="AG30" s="88" t="e">
        <f>'Sample Conc Calc'!BJ574</f>
        <v>#DIV/0!</v>
      </c>
      <c r="AH30" s="88" t="e">
        <f>'Sample Conc Calc'!BK574</f>
        <v>#DIV/0!</v>
      </c>
      <c r="AI30" s="88" t="e">
        <f>'Sample Conc Calc'!BL574</f>
        <v>#DIV/0!</v>
      </c>
      <c r="AJ30" s="88" t="e">
        <f>'Sample Conc Calc'!BM574</f>
        <v>#DIV/0!</v>
      </c>
      <c r="AK30" s="88" t="e">
        <f>'Sample Conc Calc'!BN574</f>
        <v>#DIV/0!</v>
      </c>
      <c r="AL30" s="88" t="e">
        <f>'Sample Conc Calc'!BO574</f>
        <v>#DIV/0!</v>
      </c>
      <c r="AM30" s="88" t="e">
        <f>'Sample Conc Calc'!BP574</f>
        <v>#DIV/0!</v>
      </c>
      <c r="AN30" s="88" t="e">
        <f>'Sample Conc Calc'!BQ574</f>
        <v>#DIV/0!</v>
      </c>
      <c r="AO30" s="88" t="e">
        <f>'Sample Conc Calc'!BR574</f>
        <v>#DIV/0!</v>
      </c>
      <c r="AP30" s="88" t="e">
        <f>'Sample Conc Calc'!BS574</f>
        <v>#DIV/0!</v>
      </c>
      <c r="AQ30" s="88" t="e">
        <f>'Sample Conc Calc'!BT574</f>
        <v>#DIV/0!</v>
      </c>
      <c r="AR30" s="88" t="e">
        <f>'Sample Conc Calc'!BU574</f>
        <v>#DIV/0!</v>
      </c>
      <c r="AS30" s="88" t="e">
        <f>'Sample Conc Calc'!BV574</f>
        <v>#DIV/0!</v>
      </c>
      <c r="AT30" s="88" t="e">
        <f>'Sample Conc Calc'!BW574</f>
        <v>#DIV/0!</v>
      </c>
      <c r="AU30" s="88" t="e">
        <f>'Sample Conc Calc'!BX574</f>
        <v>#DIV/0!</v>
      </c>
      <c r="AV30" s="88" t="e">
        <f>'Sample Conc Calc'!BY574</f>
        <v>#DIV/0!</v>
      </c>
      <c r="AW30" s="88" t="e">
        <f>'Sample Conc Calc'!BZ574</f>
        <v>#DIV/0!</v>
      </c>
      <c r="AX30" s="88" t="e">
        <f>'Sample Conc Calc'!CA574</f>
        <v>#DIV/0!</v>
      </c>
      <c r="AY30" s="88" t="e">
        <f>'Sample Conc Calc'!CB574</f>
        <v>#DIV/0!</v>
      </c>
      <c r="AZ30" s="88" t="e">
        <f>'Sample Conc Calc'!CC574</f>
        <v>#DIV/0!</v>
      </c>
      <c r="BA30" s="88" t="e">
        <f>'Sample Conc Calc'!CD574</f>
        <v>#DIV/0!</v>
      </c>
      <c r="BB30" s="88" t="e">
        <f>'Sample Conc Calc'!CE574</f>
        <v>#DIV/0!</v>
      </c>
      <c r="BC30" s="88" t="e">
        <f>'Sample Conc Calc'!CF574</f>
        <v>#DIV/0!</v>
      </c>
      <c r="BD30" s="88" t="e">
        <f>'Sample Conc Calc'!CG574</f>
        <v>#DIV/0!</v>
      </c>
      <c r="BE30" s="88" t="e">
        <f>'Sample Conc Calc'!CH574</f>
        <v>#DIV/0!</v>
      </c>
      <c r="BF30" s="88" t="e">
        <f>'Sample Conc Calc'!CI574</f>
        <v>#DIV/0!</v>
      </c>
      <c r="BG30" s="88" t="e">
        <f>'Sample Conc Calc'!CJ574</f>
        <v>#DIV/0!</v>
      </c>
      <c r="BH30" s="88" t="e">
        <f>'Sample Conc Calc'!CK574</f>
        <v>#DIV/0!</v>
      </c>
      <c r="BI30" s="88" t="e">
        <f>'Sample Conc Calc'!CL574</f>
        <v>#DIV/0!</v>
      </c>
      <c r="BJ30" s="88" t="e">
        <f>'Sample Conc Calc'!CM574</f>
        <v>#DIV/0!</v>
      </c>
      <c r="BK30" s="88" t="e">
        <f>'Sample Conc Calc'!CN574</f>
        <v>#DIV/0!</v>
      </c>
      <c r="BL30" s="88" t="e">
        <f>'Sample Conc Calc'!CO574</f>
        <v>#DIV/0!</v>
      </c>
      <c r="BM30" s="88" t="e">
        <f>'Sample Conc Calc'!CP574</f>
        <v>#DIV/0!</v>
      </c>
      <c r="BN30" s="88" t="e">
        <f>'Sample Conc Calc'!CQ574</f>
        <v>#DIV/0!</v>
      </c>
      <c r="BO30" s="88" t="e">
        <f>'Sample Conc Calc'!CR574</f>
        <v>#DIV/0!</v>
      </c>
      <c r="BP30" s="88" t="e">
        <f>'Sample Conc Calc'!CS574</f>
        <v>#DIV/0!</v>
      </c>
      <c r="BQ30" s="88" t="e">
        <f>'Sample Conc Calc'!CT574</f>
        <v>#DIV/0!</v>
      </c>
      <c r="BR30" s="88" t="e">
        <f>'Sample Conc Calc'!CU574</f>
        <v>#DIV/0!</v>
      </c>
      <c r="BS30" s="88" t="e">
        <f>'Sample Conc Calc'!CV574</f>
        <v>#DIV/0!</v>
      </c>
      <c r="BT30" s="88" t="e">
        <f>'Sample Conc Calc'!CW574</f>
        <v>#DIV/0!</v>
      </c>
      <c r="BU30" s="88" t="e">
        <f>'Sample Conc Calc'!CX574</f>
        <v>#DIV/0!</v>
      </c>
      <c r="BV30" s="88" t="e">
        <f>'Sample Conc Calc'!CY574</f>
        <v>#DIV/0!</v>
      </c>
      <c r="BW30" s="88" t="e">
        <f>'Sample Conc Calc'!CZ574</f>
        <v>#DIV/0!</v>
      </c>
      <c r="BX30" s="88" t="e">
        <f>'Sample Conc Calc'!DA574</f>
        <v>#DIV/0!</v>
      </c>
      <c r="BY30" s="88" t="e">
        <f>'Sample Conc Calc'!DB574</f>
        <v>#DIV/0!</v>
      </c>
      <c r="BZ30" s="88" t="e">
        <f>'Sample Conc Calc'!DC574</f>
        <v>#DIV/0!</v>
      </c>
      <c r="CA30" s="88" t="e">
        <f>'Sample Conc Calc'!DD574</f>
        <v>#DIV/0!</v>
      </c>
      <c r="CB30" s="88" t="e">
        <f>'Sample Conc Calc'!DE574</f>
        <v>#DIV/0!</v>
      </c>
      <c r="CC30" s="88" t="e">
        <f>'Sample Conc Calc'!DF574</f>
        <v>#DIV/0!</v>
      </c>
      <c r="CD30" s="88" t="e">
        <f>'Sample Conc Calc'!DG574</f>
        <v>#DIV/0!</v>
      </c>
      <c r="CE30" s="88" t="e">
        <f>'Sample Conc Calc'!DH574</f>
        <v>#DIV/0!</v>
      </c>
      <c r="CF30" s="88" t="e">
        <f>'Sample Conc Calc'!DI574</f>
        <v>#DIV/0!</v>
      </c>
      <c r="CG30" s="88" t="e">
        <f>'Sample Conc Calc'!DJ574</f>
        <v>#DIV/0!</v>
      </c>
      <c r="CH30" s="88" t="e">
        <f>'Sample Conc Calc'!DK574</f>
        <v>#DIV/0!</v>
      </c>
      <c r="CI30" s="88" t="e">
        <f>'Sample Conc Calc'!DL574</f>
        <v>#DIV/0!</v>
      </c>
      <c r="CJ30" s="88" t="e">
        <f>'Sample Conc Calc'!DM574</f>
        <v>#DIV/0!</v>
      </c>
      <c r="CK30" s="88" t="e">
        <f>'Sample Conc Calc'!DN574</f>
        <v>#DIV/0!</v>
      </c>
      <c r="CL30" s="88" t="e">
        <f>'Sample Conc Calc'!DO574</f>
        <v>#DIV/0!</v>
      </c>
      <c r="CM30" s="88" t="e">
        <f>'Sample Conc Calc'!DP574</f>
        <v>#DIV/0!</v>
      </c>
      <c r="CN30" s="88" t="e">
        <f>'Sample Conc Calc'!DQ574</f>
        <v>#DIV/0!</v>
      </c>
      <c r="CO30" s="88" t="e">
        <f>'Sample Conc Calc'!DR574</f>
        <v>#DIV/0!</v>
      </c>
      <c r="CP30" s="88" t="e">
        <f>'Sample Conc Calc'!DS574</f>
        <v>#DIV/0!</v>
      </c>
      <c r="CQ30" s="88" t="e">
        <f>'Sample Conc Calc'!DT574</f>
        <v>#DIV/0!</v>
      </c>
      <c r="CR30" s="88" t="e">
        <f>'Sample Conc Calc'!DU574</f>
        <v>#DIV/0!</v>
      </c>
      <c r="CS30" s="88" t="e">
        <f>'Sample Conc Calc'!DV574</f>
        <v>#DIV/0!</v>
      </c>
      <c r="CT30" s="88" t="e">
        <f>'Sample Conc Calc'!DW574</f>
        <v>#DIV/0!</v>
      </c>
      <c r="CU30" s="88" t="e">
        <f>'Sample Conc Calc'!DX574</f>
        <v>#DIV/0!</v>
      </c>
      <c r="CV30" s="88" t="e">
        <f>'Sample Conc Calc'!DY574</f>
        <v>#DIV/0!</v>
      </c>
      <c r="CW30" s="88" t="e">
        <f>'Sample Conc Calc'!DZ574</f>
        <v>#DIV/0!</v>
      </c>
      <c r="CX30" s="88" t="e">
        <f>'Sample Conc Calc'!EA574</f>
        <v>#DIV/0!</v>
      </c>
      <c r="CY30" s="88" t="e">
        <f>'Sample Conc Calc'!EB574</f>
        <v>#DIV/0!</v>
      </c>
      <c r="CZ30" s="88" t="e">
        <f>'Sample Conc Calc'!EC574</f>
        <v>#DIV/0!</v>
      </c>
      <c r="DA30" s="88" t="e">
        <f>'Sample Conc Calc'!ED574</f>
        <v>#DIV/0!</v>
      </c>
      <c r="DB30" s="88" t="e">
        <f>'Sample Conc Calc'!EE574</f>
        <v>#DIV/0!</v>
      </c>
      <c r="DC30" s="88" t="e">
        <f>'Sample Conc Calc'!EF574</f>
        <v>#DIV/0!</v>
      </c>
      <c r="DD30" s="88" t="e">
        <f>'Sample Conc Calc'!EG574</f>
        <v>#DIV/0!</v>
      </c>
      <c r="DE30" s="88" t="e">
        <f>'Sample Conc Calc'!EH574</f>
        <v>#DIV/0!</v>
      </c>
      <c r="DF30" s="88" t="e">
        <f>'Sample Conc Calc'!EI574</f>
        <v>#DIV/0!</v>
      </c>
      <c r="DG30" s="88" t="e">
        <f>'Sample Conc Calc'!EJ574</f>
        <v>#DIV/0!</v>
      </c>
      <c r="DH30" s="88" t="e">
        <f>'Sample Conc Calc'!EK574</f>
        <v>#DIV/0!</v>
      </c>
      <c r="DI30" s="88" t="e">
        <f>'Sample Conc Calc'!EL574</f>
        <v>#DIV/0!</v>
      </c>
      <c r="DJ30" s="88" t="e">
        <f>'Sample Conc Calc'!EM574</f>
        <v>#DIV/0!</v>
      </c>
      <c r="DK30" s="88" t="e">
        <f>'Sample Conc Calc'!EN574</f>
        <v>#DIV/0!</v>
      </c>
      <c r="DL30" s="88" t="e">
        <f>'Sample Conc Calc'!EO574</f>
        <v>#DIV/0!</v>
      </c>
      <c r="DM30" s="88" t="e">
        <f>'Sample Conc Calc'!EP574</f>
        <v>#DIV/0!</v>
      </c>
      <c r="DN30" s="88" t="e">
        <f>'Sample Conc Calc'!EQ574</f>
        <v>#DIV/0!</v>
      </c>
      <c r="DO30" s="88" t="e">
        <f>'Sample Conc Calc'!ER574</f>
        <v>#DIV/0!</v>
      </c>
      <c r="DP30" s="88" t="e">
        <f>'Sample Conc Calc'!ES574</f>
        <v>#DIV/0!</v>
      </c>
      <c r="DQ30" s="88" t="e">
        <f>'Sample Conc Calc'!ET574</f>
        <v>#DIV/0!</v>
      </c>
      <c r="DR30" s="88" t="e">
        <f>'Sample Conc Calc'!EU574</f>
        <v>#DIV/0!</v>
      </c>
      <c r="DS30" s="88" t="e">
        <f>'Sample Conc Calc'!EV574</f>
        <v>#DIV/0!</v>
      </c>
      <c r="DT30" s="88" t="e">
        <f>'Sample Conc Calc'!EW574</f>
        <v>#DIV/0!</v>
      </c>
      <c r="DU30" s="88" t="e">
        <f>'Sample Conc Calc'!EX574</f>
        <v>#DIV/0!</v>
      </c>
      <c r="DV30" s="88" t="e">
        <f>'Sample Conc Calc'!EY574</f>
        <v>#DIV/0!</v>
      </c>
      <c r="DW30" s="88" t="e">
        <f>'Sample Conc Calc'!EZ574</f>
        <v>#DIV/0!</v>
      </c>
      <c r="DX30" s="88" t="e">
        <f>'Sample Conc Calc'!FA574</f>
        <v>#DIV/0!</v>
      </c>
      <c r="DY30" s="88" t="e">
        <f>'Sample Conc Calc'!FB574</f>
        <v>#DIV/0!</v>
      </c>
      <c r="DZ30" s="88" t="e">
        <f>'Sample Conc Calc'!FC574</f>
        <v>#DIV/0!</v>
      </c>
      <c r="EA30" s="88" t="e">
        <f>'Sample Conc Calc'!FD574</f>
        <v>#DIV/0!</v>
      </c>
      <c r="EB30" s="88" t="e">
        <f>'Sample Conc Calc'!FE574</f>
        <v>#DIV/0!</v>
      </c>
      <c r="EC30" s="88" t="e">
        <f>'Sample Conc Calc'!FF574</f>
        <v>#DIV/0!</v>
      </c>
      <c r="ED30" s="88" t="e">
        <f>'Sample Conc Calc'!FG574</f>
        <v>#DIV/0!</v>
      </c>
      <c r="EE30" s="88" t="e">
        <f>'Sample Conc Calc'!FH574</f>
        <v>#DIV/0!</v>
      </c>
      <c r="EF30" s="88" t="e">
        <f>'Sample Conc Calc'!FI574</f>
        <v>#DIV/0!</v>
      </c>
      <c r="EG30" s="88" t="e">
        <f>'Sample Conc Calc'!FJ574</f>
        <v>#DIV/0!</v>
      </c>
      <c r="EH30" s="88" t="e">
        <f>'Sample Conc Calc'!FK574</f>
        <v>#DIV/0!</v>
      </c>
      <c r="EI30" s="88" t="e">
        <f>'Sample Conc Calc'!FL574</f>
        <v>#DIV/0!</v>
      </c>
      <c r="EJ30" s="88" t="e">
        <f>'Sample Conc Calc'!FM574</f>
        <v>#DIV/0!</v>
      </c>
      <c r="EK30" s="88" t="e">
        <f>'Sample Conc Calc'!FN574</f>
        <v>#DIV/0!</v>
      </c>
      <c r="EL30" s="88" t="e">
        <f>'Sample Conc Calc'!FO574</f>
        <v>#DIV/0!</v>
      </c>
      <c r="EM30" s="88" t="e">
        <f>'Sample Conc Calc'!FP574</f>
        <v>#DIV/0!</v>
      </c>
      <c r="EN30" s="88" t="e">
        <f>'Sample Conc Calc'!FQ574</f>
        <v>#DIV/0!</v>
      </c>
      <c r="EO30" s="88" t="e">
        <f>'Sample Conc Calc'!FR574</f>
        <v>#DIV/0!</v>
      </c>
      <c r="EP30" s="88" t="e">
        <f>'Sample Conc Calc'!FS574</f>
        <v>#DIV/0!</v>
      </c>
      <c r="EQ30" s="88" t="e">
        <f>'Sample Conc Calc'!FT574</f>
        <v>#DIV/0!</v>
      </c>
      <c r="ER30" s="88" t="e">
        <f>'Sample Conc Calc'!FU574</f>
        <v>#DIV/0!</v>
      </c>
      <c r="ES30" s="88" t="e">
        <f>'Sample Conc Calc'!FV574</f>
        <v>#DIV/0!</v>
      </c>
      <c r="ET30" s="88" t="e">
        <f>'Sample Conc Calc'!FW574</f>
        <v>#DIV/0!</v>
      </c>
      <c r="EU30" s="88" t="e">
        <f>'Sample Conc Calc'!FX574</f>
        <v>#DIV/0!</v>
      </c>
      <c r="EV30" s="88" t="e">
        <f>'Sample Conc Calc'!FY574</f>
        <v>#DIV/0!</v>
      </c>
    </row>
    <row r="31" spans="1:152" s="72" customFormat="1">
      <c r="A31" s="86" t="str">
        <f>'Analyte List'!A151</f>
        <v>Acridine</v>
      </c>
      <c r="B31" s="87">
        <f>'Analyte List'!K151</f>
        <v>0</v>
      </c>
      <c r="C31" s="88" t="e">
        <f>'Sample Conc Calc'!AF575</f>
        <v>#DIV/0!</v>
      </c>
      <c r="D31" s="88" t="e">
        <f>'Sample Conc Calc'!AG575</f>
        <v>#DIV/0!</v>
      </c>
      <c r="E31" s="88" t="e">
        <f>'Sample Conc Calc'!AH575</f>
        <v>#DIV/0!</v>
      </c>
      <c r="F31" s="88" t="e">
        <f>'Sample Conc Calc'!AI575</f>
        <v>#DIV/0!</v>
      </c>
      <c r="G31" s="88" t="e">
        <f>'Sample Conc Calc'!AJ575</f>
        <v>#DIV/0!</v>
      </c>
      <c r="H31" s="88" t="e">
        <f>'Sample Conc Calc'!AK575</f>
        <v>#DIV/0!</v>
      </c>
      <c r="I31" s="88" t="e">
        <f>'Sample Conc Calc'!AL575</f>
        <v>#DIV/0!</v>
      </c>
      <c r="J31" s="88" t="e">
        <f>'Sample Conc Calc'!AM575</f>
        <v>#DIV/0!</v>
      </c>
      <c r="K31" s="88" t="e">
        <f>'Sample Conc Calc'!AN575</f>
        <v>#DIV/0!</v>
      </c>
      <c r="L31" s="88" t="e">
        <f>'Sample Conc Calc'!AO575</f>
        <v>#DIV/0!</v>
      </c>
      <c r="M31" s="88" t="e">
        <f>'Sample Conc Calc'!AP575</f>
        <v>#DIV/0!</v>
      </c>
      <c r="N31" s="88" t="e">
        <f>'Sample Conc Calc'!AQ575</f>
        <v>#DIV/0!</v>
      </c>
      <c r="O31" s="88" t="e">
        <f>'Sample Conc Calc'!AR575</f>
        <v>#DIV/0!</v>
      </c>
      <c r="P31" s="88" t="e">
        <f>'Sample Conc Calc'!AS575</f>
        <v>#DIV/0!</v>
      </c>
      <c r="Q31" s="88" t="e">
        <f>'Sample Conc Calc'!AT575</f>
        <v>#DIV/0!</v>
      </c>
      <c r="R31" s="88" t="e">
        <f>'Sample Conc Calc'!AU575</f>
        <v>#DIV/0!</v>
      </c>
      <c r="S31" s="88" t="e">
        <f>'Sample Conc Calc'!AV575</f>
        <v>#DIV/0!</v>
      </c>
      <c r="T31" s="88" t="e">
        <f>'Sample Conc Calc'!AW575</f>
        <v>#DIV/0!</v>
      </c>
      <c r="U31" s="88" t="e">
        <f>'Sample Conc Calc'!AX575</f>
        <v>#DIV/0!</v>
      </c>
      <c r="V31" s="88" t="e">
        <f>'Sample Conc Calc'!AY575</f>
        <v>#DIV/0!</v>
      </c>
      <c r="W31" s="88" t="e">
        <f>'Sample Conc Calc'!AZ575</f>
        <v>#DIV/0!</v>
      </c>
      <c r="X31" s="88" t="e">
        <f>'Sample Conc Calc'!BA575</f>
        <v>#DIV/0!</v>
      </c>
      <c r="Y31" s="88" t="e">
        <f>'Sample Conc Calc'!BB575</f>
        <v>#DIV/0!</v>
      </c>
      <c r="Z31" s="88" t="e">
        <f>'Sample Conc Calc'!BC575</f>
        <v>#DIV/0!</v>
      </c>
      <c r="AA31" s="88" t="e">
        <f>'Sample Conc Calc'!BD575</f>
        <v>#DIV/0!</v>
      </c>
      <c r="AB31" s="88" t="e">
        <f>'Sample Conc Calc'!BE575</f>
        <v>#DIV/0!</v>
      </c>
      <c r="AC31" s="88" t="e">
        <f>'Sample Conc Calc'!BF575</f>
        <v>#DIV/0!</v>
      </c>
      <c r="AD31" s="88" t="e">
        <f>'Sample Conc Calc'!BG575</f>
        <v>#DIV/0!</v>
      </c>
      <c r="AE31" s="88" t="e">
        <f>'Sample Conc Calc'!BH575</f>
        <v>#DIV/0!</v>
      </c>
      <c r="AF31" s="88" t="e">
        <f>'Sample Conc Calc'!BI575</f>
        <v>#DIV/0!</v>
      </c>
      <c r="AG31" s="88" t="e">
        <f>'Sample Conc Calc'!BJ575</f>
        <v>#DIV/0!</v>
      </c>
      <c r="AH31" s="88" t="e">
        <f>'Sample Conc Calc'!BK575</f>
        <v>#DIV/0!</v>
      </c>
      <c r="AI31" s="88" t="e">
        <f>'Sample Conc Calc'!BL575</f>
        <v>#DIV/0!</v>
      </c>
      <c r="AJ31" s="88" t="e">
        <f>'Sample Conc Calc'!BM575</f>
        <v>#DIV/0!</v>
      </c>
      <c r="AK31" s="88" t="e">
        <f>'Sample Conc Calc'!BN575</f>
        <v>#DIV/0!</v>
      </c>
      <c r="AL31" s="88" t="e">
        <f>'Sample Conc Calc'!BO575</f>
        <v>#DIV/0!</v>
      </c>
      <c r="AM31" s="88" t="e">
        <f>'Sample Conc Calc'!BP575</f>
        <v>#DIV/0!</v>
      </c>
      <c r="AN31" s="88" t="e">
        <f>'Sample Conc Calc'!BQ575</f>
        <v>#DIV/0!</v>
      </c>
      <c r="AO31" s="88" t="e">
        <f>'Sample Conc Calc'!BR575</f>
        <v>#DIV/0!</v>
      </c>
      <c r="AP31" s="88" t="e">
        <f>'Sample Conc Calc'!BS575</f>
        <v>#DIV/0!</v>
      </c>
      <c r="AQ31" s="88" t="e">
        <f>'Sample Conc Calc'!BT575</f>
        <v>#DIV/0!</v>
      </c>
      <c r="AR31" s="88" t="e">
        <f>'Sample Conc Calc'!BU575</f>
        <v>#DIV/0!</v>
      </c>
      <c r="AS31" s="88" t="e">
        <f>'Sample Conc Calc'!BV575</f>
        <v>#DIV/0!</v>
      </c>
      <c r="AT31" s="88" t="e">
        <f>'Sample Conc Calc'!BW575</f>
        <v>#DIV/0!</v>
      </c>
      <c r="AU31" s="88" t="e">
        <f>'Sample Conc Calc'!BX575</f>
        <v>#DIV/0!</v>
      </c>
      <c r="AV31" s="88" t="e">
        <f>'Sample Conc Calc'!BY575</f>
        <v>#DIV/0!</v>
      </c>
      <c r="AW31" s="88" t="e">
        <f>'Sample Conc Calc'!BZ575</f>
        <v>#DIV/0!</v>
      </c>
      <c r="AX31" s="88" t="e">
        <f>'Sample Conc Calc'!CA575</f>
        <v>#DIV/0!</v>
      </c>
      <c r="AY31" s="88" t="e">
        <f>'Sample Conc Calc'!CB575</f>
        <v>#DIV/0!</v>
      </c>
      <c r="AZ31" s="88" t="e">
        <f>'Sample Conc Calc'!CC575</f>
        <v>#DIV/0!</v>
      </c>
      <c r="BA31" s="88" t="e">
        <f>'Sample Conc Calc'!CD575</f>
        <v>#DIV/0!</v>
      </c>
      <c r="BB31" s="88" t="e">
        <f>'Sample Conc Calc'!CE575</f>
        <v>#DIV/0!</v>
      </c>
      <c r="BC31" s="88" t="e">
        <f>'Sample Conc Calc'!CF575</f>
        <v>#DIV/0!</v>
      </c>
      <c r="BD31" s="88" t="e">
        <f>'Sample Conc Calc'!CG575</f>
        <v>#DIV/0!</v>
      </c>
      <c r="BE31" s="88" t="e">
        <f>'Sample Conc Calc'!CH575</f>
        <v>#DIV/0!</v>
      </c>
      <c r="BF31" s="88" t="e">
        <f>'Sample Conc Calc'!CI575</f>
        <v>#DIV/0!</v>
      </c>
      <c r="BG31" s="88" t="e">
        <f>'Sample Conc Calc'!CJ575</f>
        <v>#DIV/0!</v>
      </c>
      <c r="BH31" s="88" t="e">
        <f>'Sample Conc Calc'!CK575</f>
        <v>#DIV/0!</v>
      </c>
      <c r="BI31" s="88" t="e">
        <f>'Sample Conc Calc'!CL575</f>
        <v>#DIV/0!</v>
      </c>
      <c r="BJ31" s="88" t="e">
        <f>'Sample Conc Calc'!CM575</f>
        <v>#DIV/0!</v>
      </c>
      <c r="BK31" s="88" t="e">
        <f>'Sample Conc Calc'!CN575</f>
        <v>#DIV/0!</v>
      </c>
      <c r="BL31" s="88" t="e">
        <f>'Sample Conc Calc'!CO575</f>
        <v>#DIV/0!</v>
      </c>
      <c r="BM31" s="88" t="e">
        <f>'Sample Conc Calc'!CP575</f>
        <v>#DIV/0!</v>
      </c>
      <c r="BN31" s="88" t="e">
        <f>'Sample Conc Calc'!CQ575</f>
        <v>#DIV/0!</v>
      </c>
      <c r="BO31" s="88" t="e">
        <f>'Sample Conc Calc'!CR575</f>
        <v>#DIV/0!</v>
      </c>
      <c r="BP31" s="88" t="e">
        <f>'Sample Conc Calc'!CS575</f>
        <v>#DIV/0!</v>
      </c>
      <c r="BQ31" s="88" t="e">
        <f>'Sample Conc Calc'!CT575</f>
        <v>#DIV/0!</v>
      </c>
      <c r="BR31" s="88" t="e">
        <f>'Sample Conc Calc'!CU575</f>
        <v>#DIV/0!</v>
      </c>
      <c r="BS31" s="88" t="e">
        <f>'Sample Conc Calc'!CV575</f>
        <v>#DIV/0!</v>
      </c>
      <c r="BT31" s="88" t="e">
        <f>'Sample Conc Calc'!CW575</f>
        <v>#DIV/0!</v>
      </c>
      <c r="BU31" s="88" t="e">
        <f>'Sample Conc Calc'!CX575</f>
        <v>#DIV/0!</v>
      </c>
      <c r="BV31" s="88" t="e">
        <f>'Sample Conc Calc'!CY575</f>
        <v>#DIV/0!</v>
      </c>
      <c r="BW31" s="88" t="e">
        <f>'Sample Conc Calc'!CZ575</f>
        <v>#DIV/0!</v>
      </c>
      <c r="BX31" s="88" t="e">
        <f>'Sample Conc Calc'!DA575</f>
        <v>#DIV/0!</v>
      </c>
      <c r="BY31" s="88" t="e">
        <f>'Sample Conc Calc'!DB575</f>
        <v>#DIV/0!</v>
      </c>
      <c r="BZ31" s="88" t="e">
        <f>'Sample Conc Calc'!DC575</f>
        <v>#DIV/0!</v>
      </c>
      <c r="CA31" s="88" t="e">
        <f>'Sample Conc Calc'!DD575</f>
        <v>#DIV/0!</v>
      </c>
      <c r="CB31" s="88" t="e">
        <f>'Sample Conc Calc'!DE575</f>
        <v>#DIV/0!</v>
      </c>
      <c r="CC31" s="88" t="e">
        <f>'Sample Conc Calc'!DF575</f>
        <v>#DIV/0!</v>
      </c>
      <c r="CD31" s="88" t="e">
        <f>'Sample Conc Calc'!DG575</f>
        <v>#DIV/0!</v>
      </c>
      <c r="CE31" s="88" t="e">
        <f>'Sample Conc Calc'!DH575</f>
        <v>#DIV/0!</v>
      </c>
      <c r="CF31" s="88" t="e">
        <f>'Sample Conc Calc'!DI575</f>
        <v>#DIV/0!</v>
      </c>
      <c r="CG31" s="88" t="e">
        <f>'Sample Conc Calc'!DJ575</f>
        <v>#DIV/0!</v>
      </c>
      <c r="CH31" s="88" t="e">
        <f>'Sample Conc Calc'!DK575</f>
        <v>#DIV/0!</v>
      </c>
      <c r="CI31" s="88" t="e">
        <f>'Sample Conc Calc'!DL575</f>
        <v>#DIV/0!</v>
      </c>
      <c r="CJ31" s="88" t="e">
        <f>'Sample Conc Calc'!DM575</f>
        <v>#DIV/0!</v>
      </c>
      <c r="CK31" s="88" t="e">
        <f>'Sample Conc Calc'!DN575</f>
        <v>#DIV/0!</v>
      </c>
      <c r="CL31" s="88" t="e">
        <f>'Sample Conc Calc'!DO575</f>
        <v>#DIV/0!</v>
      </c>
      <c r="CM31" s="88" t="e">
        <f>'Sample Conc Calc'!DP575</f>
        <v>#DIV/0!</v>
      </c>
      <c r="CN31" s="88" t="e">
        <f>'Sample Conc Calc'!DQ575</f>
        <v>#DIV/0!</v>
      </c>
      <c r="CO31" s="88" t="e">
        <f>'Sample Conc Calc'!DR575</f>
        <v>#DIV/0!</v>
      </c>
      <c r="CP31" s="88" t="e">
        <f>'Sample Conc Calc'!DS575</f>
        <v>#DIV/0!</v>
      </c>
      <c r="CQ31" s="88" t="e">
        <f>'Sample Conc Calc'!DT575</f>
        <v>#DIV/0!</v>
      </c>
      <c r="CR31" s="88" t="e">
        <f>'Sample Conc Calc'!DU575</f>
        <v>#DIV/0!</v>
      </c>
      <c r="CS31" s="88" t="e">
        <f>'Sample Conc Calc'!DV575</f>
        <v>#DIV/0!</v>
      </c>
      <c r="CT31" s="88" t="e">
        <f>'Sample Conc Calc'!DW575</f>
        <v>#DIV/0!</v>
      </c>
      <c r="CU31" s="88" t="e">
        <f>'Sample Conc Calc'!DX575</f>
        <v>#DIV/0!</v>
      </c>
      <c r="CV31" s="88" t="e">
        <f>'Sample Conc Calc'!DY575</f>
        <v>#DIV/0!</v>
      </c>
      <c r="CW31" s="88" t="e">
        <f>'Sample Conc Calc'!DZ575</f>
        <v>#DIV/0!</v>
      </c>
      <c r="CX31" s="88" t="e">
        <f>'Sample Conc Calc'!EA575</f>
        <v>#DIV/0!</v>
      </c>
      <c r="CY31" s="88" t="e">
        <f>'Sample Conc Calc'!EB575</f>
        <v>#DIV/0!</v>
      </c>
      <c r="CZ31" s="88" t="e">
        <f>'Sample Conc Calc'!EC575</f>
        <v>#DIV/0!</v>
      </c>
      <c r="DA31" s="88" t="e">
        <f>'Sample Conc Calc'!ED575</f>
        <v>#DIV/0!</v>
      </c>
      <c r="DB31" s="88" t="e">
        <f>'Sample Conc Calc'!EE575</f>
        <v>#DIV/0!</v>
      </c>
      <c r="DC31" s="88" t="e">
        <f>'Sample Conc Calc'!EF575</f>
        <v>#DIV/0!</v>
      </c>
      <c r="DD31" s="88" t="e">
        <f>'Sample Conc Calc'!EG575</f>
        <v>#DIV/0!</v>
      </c>
      <c r="DE31" s="88" t="e">
        <f>'Sample Conc Calc'!EH575</f>
        <v>#DIV/0!</v>
      </c>
      <c r="DF31" s="88" t="e">
        <f>'Sample Conc Calc'!EI575</f>
        <v>#DIV/0!</v>
      </c>
      <c r="DG31" s="88" t="e">
        <f>'Sample Conc Calc'!EJ575</f>
        <v>#DIV/0!</v>
      </c>
      <c r="DH31" s="88" t="e">
        <f>'Sample Conc Calc'!EK575</f>
        <v>#DIV/0!</v>
      </c>
      <c r="DI31" s="88" t="e">
        <f>'Sample Conc Calc'!EL575</f>
        <v>#DIV/0!</v>
      </c>
      <c r="DJ31" s="88" t="e">
        <f>'Sample Conc Calc'!EM575</f>
        <v>#DIV/0!</v>
      </c>
      <c r="DK31" s="88" t="e">
        <f>'Sample Conc Calc'!EN575</f>
        <v>#DIV/0!</v>
      </c>
      <c r="DL31" s="88" t="e">
        <f>'Sample Conc Calc'!EO575</f>
        <v>#DIV/0!</v>
      </c>
      <c r="DM31" s="88" t="e">
        <f>'Sample Conc Calc'!EP575</f>
        <v>#DIV/0!</v>
      </c>
      <c r="DN31" s="88" t="e">
        <f>'Sample Conc Calc'!EQ575</f>
        <v>#DIV/0!</v>
      </c>
      <c r="DO31" s="88" t="e">
        <f>'Sample Conc Calc'!ER575</f>
        <v>#DIV/0!</v>
      </c>
      <c r="DP31" s="88" t="e">
        <f>'Sample Conc Calc'!ES575</f>
        <v>#DIV/0!</v>
      </c>
      <c r="DQ31" s="88" t="e">
        <f>'Sample Conc Calc'!ET575</f>
        <v>#DIV/0!</v>
      </c>
      <c r="DR31" s="88" t="e">
        <f>'Sample Conc Calc'!EU575</f>
        <v>#DIV/0!</v>
      </c>
      <c r="DS31" s="88" t="e">
        <f>'Sample Conc Calc'!EV575</f>
        <v>#DIV/0!</v>
      </c>
      <c r="DT31" s="88" t="e">
        <f>'Sample Conc Calc'!EW575</f>
        <v>#DIV/0!</v>
      </c>
      <c r="DU31" s="88" t="e">
        <f>'Sample Conc Calc'!EX575</f>
        <v>#DIV/0!</v>
      </c>
      <c r="DV31" s="88" t="e">
        <f>'Sample Conc Calc'!EY575</f>
        <v>#DIV/0!</v>
      </c>
      <c r="DW31" s="88" t="e">
        <f>'Sample Conc Calc'!EZ575</f>
        <v>#DIV/0!</v>
      </c>
      <c r="DX31" s="88" t="e">
        <f>'Sample Conc Calc'!FA575</f>
        <v>#DIV/0!</v>
      </c>
      <c r="DY31" s="88" t="e">
        <f>'Sample Conc Calc'!FB575</f>
        <v>#DIV/0!</v>
      </c>
      <c r="DZ31" s="88" t="e">
        <f>'Sample Conc Calc'!FC575</f>
        <v>#DIV/0!</v>
      </c>
      <c r="EA31" s="88" t="e">
        <f>'Sample Conc Calc'!FD575</f>
        <v>#DIV/0!</v>
      </c>
      <c r="EB31" s="88" t="e">
        <f>'Sample Conc Calc'!FE575</f>
        <v>#DIV/0!</v>
      </c>
      <c r="EC31" s="88" t="e">
        <f>'Sample Conc Calc'!FF575</f>
        <v>#DIV/0!</v>
      </c>
      <c r="ED31" s="88" t="e">
        <f>'Sample Conc Calc'!FG575</f>
        <v>#DIV/0!</v>
      </c>
      <c r="EE31" s="88" t="e">
        <f>'Sample Conc Calc'!FH575</f>
        <v>#DIV/0!</v>
      </c>
      <c r="EF31" s="88" t="e">
        <f>'Sample Conc Calc'!FI575</f>
        <v>#DIV/0!</v>
      </c>
      <c r="EG31" s="88" t="e">
        <f>'Sample Conc Calc'!FJ575</f>
        <v>#DIV/0!</v>
      </c>
      <c r="EH31" s="88" t="e">
        <f>'Sample Conc Calc'!FK575</f>
        <v>#DIV/0!</v>
      </c>
      <c r="EI31" s="88" t="e">
        <f>'Sample Conc Calc'!FL575</f>
        <v>#DIV/0!</v>
      </c>
      <c r="EJ31" s="88" t="e">
        <f>'Sample Conc Calc'!FM575</f>
        <v>#DIV/0!</v>
      </c>
      <c r="EK31" s="88" t="e">
        <f>'Sample Conc Calc'!FN575</f>
        <v>#DIV/0!</v>
      </c>
      <c r="EL31" s="88" t="e">
        <f>'Sample Conc Calc'!FO575</f>
        <v>#DIV/0!</v>
      </c>
      <c r="EM31" s="88" t="e">
        <f>'Sample Conc Calc'!FP575</f>
        <v>#DIV/0!</v>
      </c>
      <c r="EN31" s="88" t="e">
        <f>'Sample Conc Calc'!FQ575</f>
        <v>#DIV/0!</v>
      </c>
      <c r="EO31" s="88" t="e">
        <f>'Sample Conc Calc'!FR575</f>
        <v>#DIV/0!</v>
      </c>
      <c r="EP31" s="88" t="e">
        <f>'Sample Conc Calc'!FS575</f>
        <v>#DIV/0!</v>
      </c>
      <c r="EQ31" s="88" t="e">
        <f>'Sample Conc Calc'!FT575</f>
        <v>#DIV/0!</v>
      </c>
      <c r="ER31" s="88" t="e">
        <f>'Sample Conc Calc'!FU575</f>
        <v>#DIV/0!</v>
      </c>
      <c r="ES31" s="88" t="e">
        <f>'Sample Conc Calc'!FV575</f>
        <v>#DIV/0!</v>
      </c>
      <c r="ET31" s="88" t="e">
        <f>'Sample Conc Calc'!FW575</f>
        <v>#DIV/0!</v>
      </c>
      <c r="EU31" s="88" t="e">
        <f>'Sample Conc Calc'!FX575</f>
        <v>#DIV/0!</v>
      </c>
      <c r="EV31" s="88" t="e">
        <f>'Sample Conc Calc'!FY575</f>
        <v>#DIV/0!</v>
      </c>
    </row>
    <row r="32" spans="1:152" s="72" customFormat="1">
      <c r="A32" s="86" t="str">
        <f>'Analyte List'!A152</f>
        <v>9-Methylcarbazole</v>
      </c>
      <c r="B32" s="87">
        <f>'Analyte List'!K152</f>
        <v>0</v>
      </c>
      <c r="C32" s="88" t="e">
        <f>'Sample Conc Calc'!AF576</f>
        <v>#DIV/0!</v>
      </c>
      <c r="D32" s="88" t="e">
        <f>'Sample Conc Calc'!AG576</f>
        <v>#DIV/0!</v>
      </c>
      <c r="E32" s="88" t="e">
        <f>'Sample Conc Calc'!AH576</f>
        <v>#DIV/0!</v>
      </c>
      <c r="F32" s="88" t="e">
        <f>'Sample Conc Calc'!AI576</f>
        <v>#DIV/0!</v>
      </c>
      <c r="G32" s="88" t="e">
        <f>'Sample Conc Calc'!AJ576</f>
        <v>#DIV/0!</v>
      </c>
      <c r="H32" s="88" t="e">
        <f>'Sample Conc Calc'!AK576</f>
        <v>#DIV/0!</v>
      </c>
      <c r="I32" s="88" t="e">
        <f>'Sample Conc Calc'!AL576</f>
        <v>#DIV/0!</v>
      </c>
      <c r="J32" s="88" t="e">
        <f>'Sample Conc Calc'!AM576</f>
        <v>#DIV/0!</v>
      </c>
      <c r="K32" s="88" t="e">
        <f>'Sample Conc Calc'!AN576</f>
        <v>#DIV/0!</v>
      </c>
      <c r="L32" s="88" t="e">
        <f>'Sample Conc Calc'!AO576</f>
        <v>#DIV/0!</v>
      </c>
      <c r="M32" s="88" t="e">
        <f>'Sample Conc Calc'!AP576</f>
        <v>#DIV/0!</v>
      </c>
      <c r="N32" s="88" t="e">
        <f>'Sample Conc Calc'!AQ576</f>
        <v>#DIV/0!</v>
      </c>
      <c r="O32" s="88" t="e">
        <f>'Sample Conc Calc'!AR576</f>
        <v>#DIV/0!</v>
      </c>
      <c r="P32" s="88" t="e">
        <f>'Sample Conc Calc'!AS576</f>
        <v>#DIV/0!</v>
      </c>
      <c r="Q32" s="88" t="e">
        <f>'Sample Conc Calc'!AT576</f>
        <v>#DIV/0!</v>
      </c>
      <c r="R32" s="88" t="e">
        <f>'Sample Conc Calc'!AU576</f>
        <v>#DIV/0!</v>
      </c>
      <c r="S32" s="88" t="e">
        <f>'Sample Conc Calc'!AV576</f>
        <v>#DIV/0!</v>
      </c>
      <c r="T32" s="88" t="e">
        <f>'Sample Conc Calc'!AW576</f>
        <v>#DIV/0!</v>
      </c>
      <c r="U32" s="88" t="e">
        <f>'Sample Conc Calc'!AX576</f>
        <v>#DIV/0!</v>
      </c>
      <c r="V32" s="88" t="e">
        <f>'Sample Conc Calc'!AY576</f>
        <v>#DIV/0!</v>
      </c>
      <c r="W32" s="88" t="e">
        <f>'Sample Conc Calc'!AZ576</f>
        <v>#DIV/0!</v>
      </c>
      <c r="X32" s="88" t="e">
        <f>'Sample Conc Calc'!BA576</f>
        <v>#DIV/0!</v>
      </c>
      <c r="Y32" s="88" t="e">
        <f>'Sample Conc Calc'!BB576</f>
        <v>#DIV/0!</v>
      </c>
      <c r="Z32" s="88" t="e">
        <f>'Sample Conc Calc'!BC576</f>
        <v>#DIV/0!</v>
      </c>
      <c r="AA32" s="88" t="e">
        <f>'Sample Conc Calc'!BD576</f>
        <v>#DIV/0!</v>
      </c>
      <c r="AB32" s="88" t="e">
        <f>'Sample Conc Calc'!BE576</f>
        <v>#DIV/0!</v>
      </c>
      <c r="AC32" s="88" t="e">
        <f>'Sample Conc Calc'!BF576</f>
        <v>#DIV/0!</v>
      </c>
      <c r="AD32" s="88" t="e">
        <f>'Sample Conc Calc'!BG576</f>
        <v>#DIV/0!</v>
      </c>
      <c r="AE32" s="88" t="e">
        <f>'Sample Conc Calc'!BH576</f>
        <v>#DIV/0!</v>
      </c>
      <c r="AF32" s="88" t="e">
        <f>'Sample Conc Calc'!BI576</f>
        <v>#DIV/0!</v>
      </c>
      <c r="AG32" s="88" t="e">
        <f>'Sample Conc Calc'!BJ576</f>
        <v>#DIV/0!</v>
      </c>
      <c r="AH32" s="88" t="e">
        <f>'Sample Conc Calc'!BK576</f>
        <v>#DIV/0!</v>
      </c>
      <c r="AI32" s="88" t="e">
        <f>'Sample Conc Calc'!BL576</f>
        <v>#DIV/0!</v>
      </c>
      <c r="AJ32" s="88" t="e">
        <f>'Sample Conc Calc'!BM576</f>
        <v>#DIV/0!</v>
      </c>
      <c r="AK32" s="88" t="e">
        <f>'Sample Conc Calc'!BN576</f>
        <v>#DIV/0!</v>
      </c>
      <c r="AL32" s="88" t="e">
        <f>'Sample Conc Calc'!BO576</f>
        <v>#DIV/0!</v>
      </c>
      <c r="AM32" s="88" t="e">
        <f>'Sample Conc Calc'!BP576</f>
        <v>#DIV/0!</v>
      </c>
      <c r="AN32" s="88" t="e">
        <f>'Sample Conc Calc'!BQ576</f>
        <v>#DIV/0!</v>
      </c>
      <c r="AO32" s="88" t="e">
        <f>'Sample Conc Calc'!BR576</f>
        <v>#DIV/0!</v>
      </c>
      <c r="AP32" s="88" t="e">
        <f>'Sample Conc Calc'!BS576</f>
        <v>#DIV/0!</v>
      </c>
      <c r="AQ32" s="88" t="e">
        <f>'Sample Conc Calc'!BT576</f>
        <v>#DIV/0!</v>
      </c>
      <c r="AR32" s="88" t="e">
        <f>'Sample Conc Calc'!BU576</f>
        <v>#DIV/0!</v>
      </c>
      <c r="AS32" s="88" t="e">
        <f>'Sample Conc Calc'!BV576</f>
        <v>#DIV/0!</v>
      </c>
      <c r="AT32" s="88" t="e">
        <f>'Sample Conc Calc'!BW576</f>
        <v>#DIV/0!</v>
      </c>
      <c r="AU32" s="88" t="e">
        <f>'Sample Conc Calc'!BX576</f>
        <v>#DIV/0!</v>
      </c>
      <c r="AV32" s="88" t="e">
        <f>'Sample Conc Calc'!BY576</f>
        <v>#DIV/0!</v>
      </c>
      <c r="AW32" s="88" t="e">
        <f>'Sample Conc Calc'!BZ576</f>
        <v>#DIV/0!</v>
      </c>
      <c r="AX32" s="88" t="e">
        <f>'Sample Conc Calc'!CA576</f>
        <v>#DIV/0!</v>
      </c>
      <c r="AY32" s="88" t="e">
        <f>'Sample Conc Calc'!CB576</f>
        <v>#DIV/0!</v>
      </c>
      <c r="AZ32" s="88" t="e">
        <f>'Sample Conc Calc'!CC576</f>
        <v>#DIV/0!</v>
      </c>
      <c r="BA32" s="88" t="e">
        <f>'Sample Conc Calc'!CD576</f>
        <v>#DIV/0!</v>
      </c>
      <c r="BB32" s="88" t="e">
        <f>'Sample Conc Calc'!CE576</f>
        <v>#DIV/0!</v>
      </c>
      <c r="BC32" s="88" t="e">
        <f>'Sample Conc Calc'!CF576</f>
        <v>#DIV/0!</v>
      </c>
      <c r="BD32" s="88" t="e">
        <f>'Sample Conc Calc'!CG576</f>
        <v>#DIV/0!</v>
      </c>
      <c r="BE32" s="88" t="e">
        <f>'Sample Conc Calc'!CH576</f>
        <v>#DIV/0!</v>
      </c>
      <c r="BF32" s="88" t="e">
        <f>'Sample Conc Calc'!CI576</f>
        <v>#DIV/0!</v>
      </c>
      <c r="BG32" s="88" t="e">
        <f>'Sample Conc Calc'!CJ576</f>
        <v>#DIV/0!</v>
      </c>
      <c r="BH32" s="88" t="e">
        <f>'Sample Conc Calc'!CK576</f>
        <v>#DIV/0!</v>
      </c>
      <c r="BI32" s="88" t="e">
        <f>'Sample Conc Calc'!CL576</f>
        <v>#DIV/0!</v>
      </c>
      <c r="BJ32" s="88" t="e">
        <f>'Sample Conc Calc'!CM576</f>
        <v>#DIV/0!</v>
      </c>
      <c r="BK32" s="88" t="e">
        <f>'Sample Conc Calc'!CN576</f>
        <v>#DIV/0!</v>
      </c>
      <c r="BL32" s="88" t="e">
        <f>'Sample Conc Calc'!CO576</f>
        <v>#DIV/0!</v>
      </c>
      <c r="BM32" s="88" t="e">
        <f>'Sample Conc Calc'!CP576</f>
        <v>#DIV/0!</v>
      </c>
      <c r="BN32" s="88" t="e">
        <f>'Sample Conc Calc'!CQ576</f>
        <v>#DIV/0!</v>
      </c>
      <c r="BO32" s="88" t="e">
        <f>'Sample Conc Calc'!CR576</f>
        <v>#DIV/0!</v>
      </c>
      <c r="BP32" s="88" t="e">
        <f>'Sample Conc Calc'!CS576</f>
        <v>#DIV/0!</v>
      </c>
      <c r="BQ32" s="88" t="e">
        <f>'Sample Conc Calc'!CT576</f>
        <v>#DIV/0!</v>
      </c>
      <c r="BR32" s="88" t="e">
        <f>'Sample Conc Calc'!CU576</f>
        <v>#DIV/0!</v>
      </c>
      <c r="BS32" s="88" t="e">
        <f>'Sample Conc Calc'!CV576</f>
        <v>#DIV/0!</v>
      </c>
      <c r="BT32" s="88" t="e">
        <f>'Sample Conc Calc'!CW576</f>
        <v>#DIV/0!</v>
      </c>
      <c r="BU32" s="88" t="e">
        <f>'Sample Conc Calc'!CX576</f>
        <v>#DIV/0!</v>
      </c>
      <c r="BV32" s="88" t="e">
        <f>'Sample Conc Calc'!CY576</f>
        <v>#DIV/0!</v>
      </c>
      <c r="BW32" s="88" t="e">
        <f>'Sample Conc Calc'!CZ576</f>
        <v>#DIV/0!</v>
      </c>
      <c r="BX32" s="88" t="e">
        <f>'Sample Conc Calc'!DA576</f>
        <v>#DIV/0!</v>
      </c>
      <c r="BY32" s="88" t="e">
        <f>'Sample Conc Calc'!DB576</f>
        <v>#DIV/0!</v>
      </c>
      <c r="BZ32" s="88" t="e">
        <f>'Sample Conc Calc'!DC576</f>
        <v>#DIV/0!</v>
      </c>
      <c r="CA32" s="88" t="e">
        <f>'Sample Conc Calc'!DD576</f>
        <v>#DIV/0!</v>
      </c>
      <c r="CB32" s="88" t="e">
        <f>'Sample Conc Calc'!DE576</f>
        <v>#DIV/0!</v>
      </c>
      <c r="CC32" s="88" t="e">
        <f>'Sample Conc Calc'!DF576</f>
        <v>#DIV/0!</v>
      </c>
      <c r="CD32" s="88" t="e">
        <f>'Sample Conc Calc'!DG576</f>
        <v>#DIV/0!</v>
      </c>
      <c r="CE32" s="88" t="e">
        <f>'Sample Conc Calc'!DH576</f>
        <v>#DIV/0!</v>
      </c>
      <c r="CF32" s="88" t="e">
        <f>'Sample Conc Calc'!DI576</f>
        <v>#DIV/0!</v>
      </c>
      <c r="CG32" s="88" t="e">
        <f>'Sample Conc Calc'!DJ576</f>
        <v>#DIV/0!</v>
      </c>
      <c r="CH32" s="88" t="e">
        <f>'Sample Conc Calc'!DK576</f>
        <v>#DIV/0!</v>
      </c>
      <c r="CI32" s="88" t="e">
        <f>'Sample Conc Calc'!DL576</f>
        <v>#DIV/0!</v>
      </c>
      <c r="CJ32" s="88" t="e">
        <f>'Sample Conc Calc'!DM576</f>
        <v>#DIV/0!</v>
      </c>
      <c r="CK32" s="88" t="e">
        <f>'Sample Conc Calc'!DN576</f>
        <v>#DIV/0!</v>
      </c>
      <c r="CL32" s="88" t="e">
        <f>'Sample Conc Calc'!DO576</f>
        <v>#DIV/0!</v>
      </c>
      <c r="CM32" s="88" t="e">
        <f>'Sample Conc Calc'!DP576</f>
        <v>#DIV/0!</v>
      </c>
      <c r="CN32" s="88" t="e">
        <f>'Sample Conc Calc'!DQ576</f>
        <v>#DIV/0!</v>
      </c>
      <c r="CO32" s="88" t="e">
        <f>'Sample Conc Calc'!DR576</f>
        <v>#DIV/0!</v>
      </c>
      <c r="CP32" s="88" t="e">
        <f>'Sample Conc Calc'!DS576</f>
        <v>#DIV/0!</v>
      </c>
      <c r="CQ32" s="88" t="e">
        <f>'Sample Conc Calc'!DT576</f>
        <v>#DIV/0!</v>
      </c>
      <c r="CR32" s="88" t="e">
        <f>'Sample Conc Calc'!DU576</f>
        <v>#DIV/0!</v>
      </c>
      <c r="CS32" s="88" t="e">
        <f>'Sample Conc Calc'!DV576</f>
        <v>#DIV/0!</v>
      </c>
      <c r="CT32" s="88" t="e">
        <f>'Sample Conc Calc'!DW576</f>
        <v>#DIV/0!</v>
      </c>
      <c r="CU32" s="88" t="e">
        <f>'Sample Conc Calc'!DX576</f>
        <v>#DIV/0!</v>
      </c>
      <c r="CV32" s="88" t="e">
        <f>'Sample Conc Calc'!DY576</f>
        <v>#DIV/0!</v>
      </c>
      <c r="CW32" s="88" t="e">
        <f>'Sample Conc Calc'!DZ576</f>
        <v>#DIV/0!</v>
      </c>
      <c r="CX32" s="88" t="e">
        <f>'Sample Conc Calc'!EA576</f>
        <v>#DIV/0!</v>
      </c>
      <c r="CY32" s="88" t="e">
        <f>'Sample Conc Calc'!EB576</f>
        <v>#DIV/0!</v>
      </c>
      <c r="CZ32" s="88" t="e">
        <f>'Sample Conc Calc'!EC576</f>
        <v>#DIV/0!</v>
      </c>
      <c r="DA32" s="88" t="e">
        <f>'Sample Conc Calc'!ED576</f>
        <v>#DIV/0!</v>
      </c>
      <c r="DB32" s="88" t="e">
        <f>'Sample Conc Calc'!EE576</f>
        <v>#DIV/0!</v>
      </c>
      <c r="DC32" s="88" t="e">
        <f>'Sample Conc Calc'!EF576</f>
        <v>#DIV/0!</v>
      </c>
      <c r="DD32" s="88" t="e">
        <f>'Sample Conc Calc'!EG576</f>
        <v>#DIV/0!</v>
      </c>
      <c r="DE32" s="88" t="e">
        <f>'Sample Conc Calc'!EH576</f>
        <v>#DIV/0!</v>
      </c>
      <c r="DF32" s="88" t="e">
        <f>'Sample Conc Calc'!EI576</f>
        <v>#DIV/0!</v>
      </c>
      <c r="DG32" s="88" t="e">
        <f>'Sample Conc Calc'!EJ576</f>
        <v>#DIV/0!</v>
      </c>
      <c r="DH32" s="88" t="e">
        <f>'Sample Conc Calc'!EK576</f>
        <v>#DIV/0!</v>
      </c>
      <c r="DI32" s="88" t="e">
        <f>'Sample Conc Calc'!EL576</f>
        <v>#DIV/0!</v>
      </c>
      <c r="DJ32" s="88" t="e">
        <f>'Sample Conc Calc'!EM576</f>
        <v>#DIV/0!</v>
      </c>
      <c r="DK32" s="88" t="e">
        <f>'Sample Conc Calc'!EN576</f>
        <v>#DIV/0!</v>
      </c>
      <c r="DL32" s="88" t="e">
        <f>'Sample Conc Calc'!EO576</f>
        <v>#DIV/0!</v>
      </c>
      <c r="DM32" s="88" t="e">
        <f>'Sample Conc Calc'!EP576</f>
        <v>#DIV/0!</v>
      </c>
      <c r="DN32" s="88" t="e">
        <f>'Sample Conc Calc'!EQ576</f>
        <v>#DIV/0!</v>
      </c>
      <c r="DO32" s="88" t="e">
        <f>'Sample Conc Calc'!ER576</f>
        <v>#DIV/0!</v>
      </c>
      <c r="DP32" s="88" t="e">
        <f>'Sample Conc Calc'!ES576</f>
        <v>#DIV/0!</v>
      </c>
      <c r="DQ32" s="88" t="e">
        <f>'Sample Conc Calc'!ET576</f>
        <v>#DIV/0!</v>
      </c>
      <c r="DR32" s="88" t="e">
        <f>'Sample Conc Calc'!EU576</f>
        <v>#DIV/0!</v>
      </c>
      <c r="DS32" s="88" t="e">
        <f>'Sample Conc Calc'!EV576</f>
        <v>#DIV/0!</v>
      </c>
      <c r="DT32" s="88" t="e">
        <f>'Sample Conc Calc'!EW576</f>
        <v>#DIV/0!</v>
      </c>
      <c r="DU32" s="88" t="e">
        <f>'Sample Conc Calc'!EX576</f>
        <v>#DIV/0!</v>
      </c>
      <c r="DV32" s="88" t="e">
        <f>'Sample Conc Calc'!EY576</f>
        <v>#DIV/0!</v>
      </c>
      <c r="DW32" s="88" t="e">
        <f>'Sample Conc Calc'!EZ576</f>
        <v>#DIV/0!</v>
      </c>
      <c r="DX32" s="88" t="e">
        <f>'Sample Conc Calc'!FA576</f>
        <v>#DIV/0!</v>
      </c>
      <c r="DY32" s="88" t="e">
        <f>'Sample Conc Calc'!FB576</f>
        <v>#DIV/0!</v>
      </c>
      <c r="DZ32" s="88" t="e">
        <f>'Sample Conc Calc'!FC576</f>
        <v>#DIV/0!</v>
      </c>
      <c r="EA32" s="88" t="e">
        <f>'Sample Conc Calc'!FD576</f>
        <v>#DIV/0!</v>
      </c>
      <c r="EB32" s="88" t="e">
        <f>'Sample Conc Calc'!FE576</f>
        <v>#DIV/0!</v>
      </c>
      <c r="EC32" s="88" t="e">
        <f>'Sample Conc Calc'!FF576</f>
        <v>#DIV/0!</v>
      </c>
      <c r="ED32" s="88" t="e">
        <f>'Sample Conc Calc'!FG576</f>
        <v>#DIV/0!</v>
      </c>
      <c r="EE32" s="88" t="e">
        <f>'Sample Conc Calc'!FH576</f>
        <v>#DIV/0!</v>
      </c>
      <c r="EF32" s="88" t="e">
        <f>'Sample Conc Calc'!FI576</f>
        <v>#DIV/0!</v>
      </c>
      <c r="EG32" s="88" t="e">
        <f>'Sample Conc Calc'!FJ576</f>
        <v>#DIV/0!</v>
      </c>
      <c r="EH32" s="88" t="e">
        <f>'Sample Conc Calc'!FK576</f>
        <v>#DIV/0!</v>
      </c>
      <c r="EI32" s="88" t="e">
        <f>'Sample Conc Calc'!FL576</f>
        <v>#DIV/0!</v>
      </c>
      <c r="EJ32" s="88" t="e">
        <f>'Sample Conc Calc'!FM576</f>
        <v>#DIV/0!</v>
      </c>
      <c r="EK32" s="88" t="e">
        <f>'Sample Conc Calc'!FN576</f>
        <v>#DIV/0!</v>
      </c>
      <c r="EL32" s="88" t="e">
        <f>'Sample Conc Calc'!FO576</f>
        <v>#DIV/0!</v>
      </c>
      <c r="EM32" s="88" t="e">
        <f>'Sample Conc Calc'!FP576</f>
        <v>#DIV/0!</v>
      </c>
      <c r="EN32" s="88" t="e">
        <f>'Sample Conc Calc'!FQ576</f>
        <v>#DIV/0!</v>
      </c>
      <c r="EO32" s="88" t="e">
        <f>'Sample Conc Calc'!FR576</f>
        <v>#DIV/0!</v>
      </c>
      <c r="EP32" s="88" t="e">
        <f>'Sample Conc Calc'!FS576</f>
        <v>#DIV/0!</v>
      </c>
      <c r="EQ32" s="88" t="e">
        <f>'Sample Conc Calc'!FT576</f>
        <v>#DIV/0!</v>
      </c>
      <c r="ER32" s="88" t="e">
        <f>'Sample Conc Calc'!FU576</f>
        <v>#DIV/0!</v>
      </c>
      <c r="ES32" s="88" t="e">
        <f>'Sample Conc Calc'!FV576</f>
        <v>#DIV/0!</v>
      </c>
      <c r="ET32" s="88" t="e">
        <f>'Sample Conc Calc'!FW576</f>
        <v>#DIV/0!</v>
      </c>
      <c r="EU32" s="88" t="e">
        <f>'Sample Conc Calc'!FX576</f>
        <v>#DIV/0!</v>
      </c>
      <c r="EV32" s="88" t="e">
        <f>'Sample Conc Calc'!FY576</f>
        <v>#DIV/0!</v>
      </c>
    </row>
    <row r="33" spans="1:152" s="72" customFormat="1">
      <c r="A33" s="86" t="str">
        <f>'Analyte List'!A153</f>
        <v>Carbazole</v>
      </c>
      <c r="B33" s="87">
        <f>'Analyte List'!K153</f>
        <v>0</v>
      </c>
      <c r="C33" s="88" t="e">
        <f>'Sample Conc Calc'!AF577</f>
        <v>#DIV/0!</v>
      </c>
      <c r="D33" s="88" t="e">
        <f>'Sample Conc Calc'!AG577</f>
        <v>#DIV/0!</v>
      </c>
      <c r="E33" s="88" t="e">
        <f>'Sample Conc Calc'!AH577</f>
        <v>#DIV/0!</v>
      </c>
      <c r="F33" s="88" t="e">
        <f>'Sample Conc Calc'!AI577</f>
        <v>#DIV/0!</v>
      </c>
      <c r="G33" s="88" t="e">
        <f>'Sample Conc Calc'!AJ577</f>
        <v>#DIV/0!</v>
      </c>
      <c r="H33" s="88" t="e">
        <f>'Sample Conc Calc'!AK577</f>
        <v>#DIV/0!</v>
      </c>
      <c r="I33" s="88" t="e">
        <f>'Sample Conc Calc'!AL577</f>
        <v>#DIV/0!</v>
      </c>
      <c r="J33" s="88" t="e">
        <f>'Sample Conc Calc'!AM577</f>
        <v>#DIV/0!</v>
      </c>
      <c r="K33" s="88" t="e">
        <f>'Sample Conc Calc'!AN577</f>
        <v>#DIV/0!</v>
      </c>
      <c r="L33" s="88" t="e">
        <f>'Sample Conc Calc'!AO577</f>
        <v>#DIV/0!</v>
      </c>
      <c r="M33" s="88" t="e">
        <f>'Sample Conc Calc'!AP577</f>
        <v>#DIV/0!</v>
      </c>
      <c r="N33" s="88" t="e">
        <f>'Sample Conc Calc'!AQ577</f>
        <v>#DIV/0!</v>
      </c>
      <c r="O33" s="88" t="e">
        <f>'Sample Conc Calc'!AR577</f>
        <v>#DIV/0!</v>
      </c>
      <c r="P33" s="88" t="e">
        <f>'Sample Conc Calc'!AS577</f>
        <v>#DIV/0!</v>
      </c>
      <c r="Q33" s="88" t="e">
        <f>'Sample Conc Calc'!AT577</f>
        <v>#DIV/0!</v>
      </c>
      <c r="R33" s="88" t="e">
        <f>'Sample Conc Calc'!AU577</f>
        <v>#DIV/0!</v>
      </c>
      <c r="S33" s="88" t="e">
        <f>'Sample Conc Calc'!AV577</f>
        <v>#DIV/0!</v>
      </c>
      <c r="T33" s="88" t="e">
        <f>'Sample Conc Calc'!AW577</f>
        <v>#DIV/0!</v>
      </c>
      <c r="U33" s="88" t="e">
        <f>'Sample Conc Calc'!AX577</f>
        <v>#DIV/0!</v>
      </c>
      <c r="V33" s="88" t="e">
        <f>'Sample Conc Calc'!AY577</f>
        <v>#DIV/0!</v>
      </c>
      <c r="W33" s="88" t="e">
        <f>'Sample Conc Calc'!AZ577</f>
        <v>#DIV/0!</v>
      </c>
      <c r="X33" s="88" t="e">
        <f>'Sample Conc Calc'!BA577</f>
        <v>#DIV/0!</v>
      </c>
      <c r="Y33" s="88" t="e">
        <f>'Sample Conc Calc'!BB577</f>
        <v>#DIV/0!</v>
      </c>
      <c r="Z33" s="88" t="e">
        <f>'Sample Conc Calc'!BC577</f>
        <v>#DIV/0!</v>
      </c>
      <c r="AA33" s="88" t="e">
        <f>'Sample Conc Calc'!BD577</f>
        <v>#DIV/0!</v>
      </c>
      <c r="AB33" s="88" t="e">
        <f>'Sample Conc Calc'!BE577</f>
        <v>#DIV/0!</v>
      </c>
      <c r="AC33" s="88" t="e">
        <f>'Sample Conc Calc'!BF577</f>
        <v>#DIV/0!</v>
      </c>
      <c r="AD33" s="88" t="e">
        <f>'Sample Conc Calc'!BG577</f>
        <v>#DIV/0!</v>
      </c>
      <c r="AE33" s="88" t="e">
        <f>'Sample Conc Calc'!BH577</f>
        <v>#DIV/0!</v>
      </c>
      <c r="AF33" s="88" t="e">
        <f>'Sample Conc Calc'!BI577</f>
        <v>#DIV/0!</v>
      </c>
      <c r="AG33" s="88" t="e">
        <f>'Sample Conc Calc'!BJ577</f>
        <v>#DIV/0!</v>
      </c>
      <c r="AH33" s="88" t="e">
        <f>'Sample Conc Calc'!BK577</f>
        <v>#DIV/0!</v>
      </c>
      <c r="AI33" s="88" t="e">
        <f>'Sample Conc Calc'!BL577</f>
        <v>#DIV/0!</v>
      </c>
      <c r="AJ33" s="88" t="e">
        <f>'Sample Conc Calc'!BM577</f>
        <v>#DIV/0!</v>
      </c>
      <c r="AK33" s="88" t="e">
        <f>'Sample Conc Calc'!BN577</f>
        <v>#DIV/0!</v>
      </c>
      <c r="AL33" s="88" t="e">
        <f>'Sample Conc Calc'!BO577</f>
        <v>#DIV/0!</v>
      </c>
      <c r="AM33" s="88" t="e">
        <f>'Sample Conc Calc'!BP577</f>
        <v>#DIV/0!</v>
      </c>
      <c r="AN33" s="88" t="e">
        <f>'Sample Conc Calc'!BQ577</f>
        <v>#DIV/0!</v>
      </c>
      <c r="AO33" s="88" t="e">
        <f>'Sample Conc Calc'!BR577</f>
        <v>#DIV/0!</v>
      </c>
      <c r="AP33" s="88" t="e">
        <f>'Sample Conc Calc'!BS577</f>
        <v>#DIV/0!</v>
      </c>
      <c r="AQ33" s="88" t="e">
        <f>'Sample Conc Calc'!BT577</f>
        <v>#DIV/0!</v>
      </c>
      <c r="AR33" s="88" t="e">
        <f>'Sample Conc Calc'!BU577</f>
        <v>#DIV/0!</v>
      </c>
      <c r="AS33" s="88" t="e">
        <f>'Sample Conc Calc'!BV577</f>
        <v>#DIV/0!</v>
      </c>
      <c r="AT33" s="88" t="e">
        <f>'Sample Conc Calc'!BW577</f>
        <v>#DIV/0!</v>
      </c>
      <c r="AU33" s="88" t="e">
        <f>'Sample Conc Calc'!BX577</f>
        <v>#DIV/0!</v>
      </c>
      <c r="AV33" s="88" t="e">
        <f>'Sample Conc Calc'!BY577</f>
        <v>#DIV/0!</v>
      </c>
      <c r="AW33" s="88" t="e">
        <f>'Sample Conc Calc'!BZ577</f>
        <v>#DIV/0!</v>
      </c>
      <c r="AX33" s="88" t="e">
        <f>'Sample Conc Calc'!CA577</f>
        <v>#DIV/0!</v>
      </c>
      <c r="AY33" s="88" t="e">
        <f>'Sample Conc Calc'!CB577</f>
        <v>#DIV/0!</v>
      </c>
      <c r="AZ33" s="88" t="e">
        <f>'Sample Conc Calc'!CC577</f>
        <v>#DIV/0!</v>
      </c>
      <c r="BA33" s="88" t="e">
        <f>'Sample Conc Calc'!CD577</f>
        <v>#DIV/0!</v>
      </c>
      <c r="BB33" s="88" t="e">
        <f>'Sample Conc Calc'!CE577</f>
        <v>#DIV/0!</v>
      </c>
      <c r="BC33" s="88" t="e">
        <f>'Sample Conc Calc'!CF577</f>
        <v>#DIV/0!</v>
      </c>
      <c r="BD33" s="88" t="e">
        <f>'Sample Conc Calc'!CG577</f>
        <v>#DIV/0!</v>
      </c>
      <c r="BE33" s="88" t="e">
        <f>'Sample Conc Calc'!CH577</f>
        <v>#DIV/0!</v>
      </c>
      <c r="BF33" s="88" t="e">
        <f>'Sample Conc Calc'!CI577</f>
        <v>#DIV/0!</v>
      </c>
      <c r="BG33" s="88" t="e">
        <f>'Sample Conc Calc'!CJ577</f>
        <v>#DIV/0!</v>
      </c>
      <c r="BH33" s="88" t="e">
        <f>'Sample Conc Calc'!CK577</f>
        <v>#DIV/0!</v>
      </c>
      <c r="BI33" s="88" t="e">
        <f>'Sample Conc Calc'!CL577</f>
        <v>#DIV/0!</v>
      </c>
      <c r="BJ33" s="88" t="e">
        <f>'Sample Conc Calc'!CM577</f>
        <v>#DIV/0!</v>
      </c>
      <c r="BK33" s="88" t="e">
        <f>'Sample Conc Calc'!CN577</f>
        <v>#DIV/0!</v>
      </c>
      <c r="BL33" s="88" t="e">
        <f>'Sample Conc Calc'!CO577</f>
        <v>#DIV/0!</v>
      </c>
      <c r="BM33" s="88" t="e">
        <f>'Sample Conc Calc'!CP577</f>
        <v>#DIV/0!</v>
      </c>
      <c r="BN33" s="88" t="e">
        <f>'Sample Conc Calc'!CQ577</f>
        <v>#DIV/0!</v>
      </c>
      <c r="BO33" s="88" t="e">
        <f>'Sample Conc Calc'!CR577</f>
        <v>#DIV/0!</v>
      </c>
      <c r="BP33" s="88" t="e">
        <f>'Sample Conc Calc'!CS577</f>
        <v>#DIV/0!</v>
      </c>
      <c r="BQ33" s="88" t="e">
        <f>'Sample Conc Calc'!CT577</f>
        <v>#DIV/0!</v>
      </c>
      <c r="BR33" s="88" t="e">
        <f>'Sample Conc Calc'!CU577</f>
        <v>#DIV/0!</v>
      </c>
      <c r="BS33" s="88" t="e">
        <f>'Sample Conc Calc'!CV577</f>
        <v>#DIV/0!</v>
      </c>
      <c r="BT33" s="88" t="e">
        <f>'Sample Conc Calc'!CW577</f>
        <v>#DIV/0!</v>
      </c>
      <c r="BU33" s="88" t="e">
        <f>'Sample Conc Calc'!CX577</f>
        <v>#DIV/0!</v>
      </c>
      <c r="BV33" s="88" t="e">
        <f>'Sample Conc Calc'!CY577</f>
        <v>#DIV/0!</v>
      </c>
      <c r="BW33" s="88" t="e">
        <f>'Sample Conc Calc'!CZ577</f>
        <v>#DIV/0!</v>
      </c>
      <c r="BX33" s="88" t="e">
        <f>'Sample Conc Calc'!DA577</f>
        <v>#DIV/0!</v>
      </c>
      <c r="BY33" s="88" t="e">
        <f>'Sample Conc Calc'!DB577</f>
        <v>#DIV/0!</v>
      </c>
      <c r="BZ33" s="88" t="e">
        <f>'Sample Conc Calc'!DC577</f>
        <v>#DIV/0!</v>
      </c>
      <c r="CA33" s="88" t="e">
        <f>'Sample Conc Calc'!DD577</f>
        <v>#DIV/0!</v>
      </c>
      <c r="CB33" s="88" t="e">
        <f>'Sample Conc Calc'!DE577</f>
        <v>#DIV/0!</v>
      </c>
      <c r="CC33" s="88" t="e">
        <f>'Sample Conc Calc'!DF577</f>
        <v>#DIV/0!</v>
      </c>
      <c r="CD33" s="88" t="e">
        <f>'Sample Conc Calc'!DG577</f>
        <v>#DIV/0!</v>
      </c>
      <c r="CE33" s="88" t="e">
        <f>'Sample Conc Calc'!DH577</f>
        <v>#DIV/0!</v>
      </c>
      <c r="CF33" s="88" t="e">
        <f>'Sample Conc Calc'!DI577</f>
        <v>#DIV/0!</v>
      </c>
      <c r="CG33" s="88" t="e">
        <f>'Sample Conc Calc'!DJ577</f>
        <v>#DIV/0!</v>
      </c>
      <c r="CH33" s="88" t="e">
        <f>'Sample Conc Calc'!DK577</f>
        <v>#DIV/0!</v>
      </c>
      <c r="CI33" s="88" t="e">
        <f>'Sample Conc Calc'!DL577</f>
        <v>#DIV/0!</v>
      </c>
      <c r="CJ33" s="88" t="e">
        <f>'Sample Conc Calc'!DM577</f>
        <v>#DIV/0!</v>
      </c>
      <c r="CK33" s="88" t="e">
        <f>'Sample Conc Calc'!DN577</f>
        <v>#DIV/0!</v>
      </c>
      <c r="CL33" s="88" t="e">
        <f>'Sample Conc Calc'!DO577</f>
        <v>#DIV/0!</v>
      </c>
      <c r="CM33" s="88" t="e">
        <f>'Sample Conc Calc'!DP577</f>
        <v>#DIV/0!</v>
      </c>
      <c r="CN33" s="88" t="e">
        <f>'Sample Conc Calc'!DQ577</f>
        <v>#DIV/0!</v>
      </c>
      <c r="CO33" s="88" t="e">
        <f>'Sample Conc Calc'!DR577</f>
        <v>#DIV/0!</v>
      </c>
      <c r="CP33" s="88" t="e">
        <f>'Sample Conc Calc'!DS577</f>
        <v>#DIV/0!</v>
      </c>
      <c r="CQ33" s="88" t="e">
        <f>'Sample Conc Calc'!DT577</f>
        <v>#DIV/0!</v>
      </c>
      <c r="CR33" s="88" t="e">
        <f>'Sample Conc Calc'!DU577</f>
        <v>#DIV/0!</v>
      </c>
      <c r="CS33" s="88" t="e">
        <f>'Sample Conc Calc'!DV577</f>
        <v>#DIV/0!</v>
      </c>
      <c r="CT33" s="88" t="e">
        <f>'Sample Conc Calc'!DW577</f>
        <v>#DIV/0!</v>
      </c>
      <c r="CU33" s="88" t="e">
        <f>'Sample Conc Calc'!DX577</f>
        <v>#DIV/0!</v>
      </c>
      <c r="CV33" s="88" t="e">
        <f>'Sample Conc Calc'!DY577</f>
        <v>#DIV/0!</v>
      </c>
      <c r="CW33" s="88" t="e">
        <f>'Sample Conc Calc'!DZ577</f>
        <v>#DIV/0!</v>
      </c>
      <c r="CX33" s="88" t="e">
        <f>'Sample Conc Calc'!EA577</f>
        <v>#DIV/0!</v>
      </c>
      <c r="CY33" s="88" t="e">
        <f>'Sample Conc Calc'!EB577</f>
        <v>#DIV/0!</v>
      </c>
      <c r="CZ33" s="88" t="e">
        <f>'Sample Conc Calc'!EC577</f>
        <v>#DIV/0!</v>
      </c>
      <c r="DA33" s="88" t="e">
        <f>'Sample Conc Calc'!ED577</f>
        <v>#DIV/0!</v>
      </c>
      <c r="DB33" s="88" t="e">
        <f>'Sample Conc Calc'!EE577</f>
        <v>#DIV/0!</v>
      </c>
      <c r="DC33" s="88" t="e">
        <f>'Sample Conc Calc'!EF577</f>
        <v>#DIV/0!</v>
      </c>
      <c r="DD33" s="88" t="e">
        <f>'Sample Conc Calc'!EG577</f>
        <v>#DIV/0!</v>
      </c>
      <c r="DE33" s="88" t="e">
        <f>'Sample Conc Calc'!EH577</f>
        <v>#DIV/0!</v>
      </c>
      <c r="DF33" s="88" t="e">
        <f>'Sample Conc Calc'!EI577</f>
        <v>#DIV/0!</v>
      </c>
      <c r="DG33" s="88" t="e">
        <f>'Sample Conc Calc'!EJ577</f>
        <v>#DIV/0!</v>
      </c>
      <c r="DH33" s="88" t="e">
        <f>'Sample Conc Calc'!EK577</f>
        <v>#DIV/0!</v>
      </c>
      <c r="DI33" s="88" t="e">
        <f>'Sample Conc Calc'!EL577</f>
        <v>#DIV/0!</v>
      </c>
      <c r="DJ33" s="88" t="e">
        <f>'Sample Conc Calc'!EM577</f>
        <v>#DIV/0!</v>
      </c>
      <c r="DK33" s="88" t="e">
        <f>'Sample Conc Calc'!EN577</f>
        <v>#DIV/0!</v>
      </c>
      <c r="DL33" s="88" t="e">
        <f>'Sample Conc Calc'!EO577</f>
        <v>#DIV/0!</v>
      </c>
      <c r="DM33" s="88" t="e">
        <f>'Sample Conc Calc'!EP577</f>
        <v>#DIV/0!</v>
      </c>
      <c r="DN33" s="88" t="e">
        <f>'Sample Conc Calc'!EQ577</f>
        <v>#DIV/0!</v>
      </c>
      <c r="DO33" s="88" t="e">
        <f>'Sample Conc Calc'!ER577</f>
        <v>#DIV/0!</v>
      </c>
      <c r="DP33" s="88" t="e">
        <f>'Sample Conc Calc'!ES577</f>
        <v>#DIV/0!</v>
      </c>
      <c r="DQ33" s="88" t="e">
        <f>'Sample Conc Calc'!ET577</f>
        <v>#DIV/0!</v>
      </c>
      <c r="DR33" s="88" t="e">
        <f>'Sample Conc Calc'!EU577</f>
        <v>#DIV/0!</v>
      </c>
      <c r="DS33" s="88" t="e">
        <f>'Sample Conc Calc'!EV577</f>
        <v>#DIV/0!</v>
      </c>
      <c r="DT33" s="88" t="e">
        <f>'Sample Conc Calc'!EW577</f>
        <v>#DIV/0!</v>
      </c>
      <c r="DU33" s="88" t="e">
        <f>'Sample Conc Calc'!EX577</f>
        <v>#DIV/0!</v>
      </c>
      <c r="DV33" s="88" t="e">
        <f>'Sample Conc Calc'!EY577</f>
        <v>#DIV/0!</v>
      </c>
      <c r="DW33" s="88" t="e">
        <f>'Sample Conc Calc'!EZ577</f>
        <v>#DIV/0!</v>
      </c>
      <c r="DX33" s="88" t="e">
        <f>'Sample Conc Calc'!FA577</f>
        <v>#DIV/0!</v>
      </c>
      <c r="DY33" s="88" t="e">
        <f>'Sample Conc Calc'!FB577</f>
        <v>#DIV/0!</v>
      </c>
      <c r="DZ33" s="88" t="e">
        <f>'Sample Conc Calc'!FC577</f>
        <v>#DIV/0!</v>
      </c>
      <c r="EA33" s="88" t="e">
        <f>'Sample Conc Calc'!FD577</f>
        <v>#DIV/0!</v>
      </c>
      <c r="EB33" s="88" t="e">
        <f>'Sample Conc Calc'!FE577</f>
        <v>#DIV/0!</v>
      </c>
      <c r="EC33" s="88" t="e">
        <f>'Sample Conc Calc'!FF577</f>
        <v>#DIV/0!</v>
      </c>
      <c r="ED33" s="88" t="e">
        <f>'Sample Conc Calc'!FG577</f>
        <v>#DIV/0!</v>
      </c>
      <c r="EE33" s="88" t="e">
        <f>'Sample Conc Calc'!FH577</f>
        <v>#DIV/0!</v>
      </c>
      <c r="EF33" s="88" t="e">
        <f>'Sample Conc Calc'!FI577</f>
        <v>#DIV/0!</v>
      </c>
      <c r="EG33" s="88" t="e">
        <f>'Sample Conc Calc'!FJ577</f>
        <v>#DIV/0!</v>
      </c>
      <c r="EH33" s="88" t="e">
        <f>'Sample Conc Calc'!FK577</f>
        <v>#DIV/0!</v>
      </c>
      <c r="EI33" s="88" t="e">
        <f>'Sample Conc Calc'!FL577</f>
        <v>#DIV/0!</v>
      </c>
      <c r="EJ33" s="88" t="e">
        <f>'Sample Conc Calc'!FM577</f>
        <v>#DIV/0!</v>
      </c>
      <c r="EK33" s="88" t="e">
        <f>'Sample Conc Calc'!FN577</f>
        <v>#DIV/0!</v>
      </c>
      <c r="EL33" s="88" t="e">
        <f>'Sample Conc Calc'!FO577</f>
        <v>#DIV/0!</v>
      </c>
      <c r="EM33" s="88" t="e">
        <f>'Sample Conc Calc'!FP577</f>
        <v>#DIV/0!</v>
      </c>
      <c r="EN33" s="88" t="e">
        <f>'Sample Conc Calc'!FQ577</f>
        <v>#DIV/0!</v>
      </c>
      <c r="EO33" s="88" t="e">
        <f>'Sample Conc Calc'!FR577</f>
        <v>#DIV/0!</v>
      </c>
      <c r="EP33" s="88" t="e">
        <f>'Sample Conc Calc'!FS577</f>
        <v>#DIV/0!</v>
      </c>
      <c r="EQ33" s="88" t="e">
        <f>'Sample Conc Calc'!FT577</f>
        <v>#DIV/0!</v>
      </c>
      <c r="ER33" s="88" t="e">
        <f>'Sample Conc Calc'!FU577</f>
        <v>#DIV/0!</v>
      </c>
      <c r="ES33" s="88" t="e">
        <f>'Sample Conc Calc'!FV577</f>
        <v>#DIV/0!</v>
      </c>
      <c r="ET33" s="88" t="e">
        <f>'Sample Conc Calc'!FW577</f>
        <v>#DIV/0!</v>
      </c>
      <c r="EU33" s="88" t="e">
        <f>'Sample Conc Calc'!FX577</f>
        <v>#DIV/0!</v>
      </c>
      <c r="EV33" s="88" t="e">
        <f>'Sample Conc Calc'!FY577</f>
        <v>#DIV/0!</v>
      </c>
    </row>
    <row r="34" spans="1:152" s="72" customFormat="1">
      <c r="A34" s="86" t="str">
        <f>'Analyte List'!A154</f>
        <v>3-Methylbenzo[f]quinoline</v>
      </c>
      <c r="B34" s="87">
        <f>'Analyte List'!K154</f>
        <v>0</v>
      </c>
      <c r="C34" s="88" t="e">
        <f>'Sample Conc Calc'!AF578</f>
        <v>#DIV/0!</v>
      </c>
      <c r="D34" s="88" t="e">
        <f>'Sample Conc Calc'!AG578</f>
        <v>#DIV/0!</v>
      </c>
      <c r="E34" s="88" t="e">
        <f>'Sample Conc Calc'!AH578</f>
        <v>#DIV/0!</v>
      </c>
      <c r="F34" s="88" t="e">
        <f>'Sample Conc Calc'!AI578</f>
        <v>#DIV/0!</v>
      </c>
      <c r="G34" s="88" t="e">
        <f>'Sample Conc Calc'!AJ578</f>
        <v>#DIV/0!</v>
      </c>
      <c r="H34" s="88" t="e">
        <f>'Sample Conc Calc'!AK578</f>
        <v>#DIV/0!</v>
      </c>
      <c r="I34" s="88" t="e">
        <f>'Sample Conc Calc'!AL578</f>
        <v>#DIV/0!</v>
      </c>
      <c r="J34" s="88" t="e">
        <f>'Sample Conc Calc'!AM578</f>
        <v>#DIV/0!</v>
      </c>
      <c r="K34" s="88" t="e">
        <f>'Sample Conc Calc'!AN578</f>
        <v>#DIV/0!</v>
      </c>
      <c r="L34" s="88" t="e">
        <f>'Sample Conc Calc'!AO578</f>
        <v>#DIV/0!</v>
      </c>
      <c r="M34" s="88" t="e">
        <f>'Sample Conc Calc'!AP578</f>
        <v>#DIV/0!</v>
      </c>
      <c r="N34" s="88" t="e">
        <f>'Sample Conc Calc'!AQ578</f>
        <v>#DIV/0!</v>
      </c>
      <c r="O34" s="88" t="e">
        <f>'Sample Conc Calc'!AR578</f>
        <v>#DIV/0!</v>
      </c>
      <c r="P34" s="88" t="e">
        <f>'Sample Conc Calc'!AS578</f>
        <v>#DIV/0!</v>
      </c>
      <c r="Q34" s="88" t="e">
        <f>'Sample Conc Calc'!AT578</f>
        <v>#DIV/0!</v>
      </c>
      <c r="R34" s="88" t="e">
        <f>'Sample Conc Calc'!AU578</f>
        <v>#DIV/0!</v>
      </c>
      <c r="S34" s="88" t="e">
        <f>'Sample Conc Calc'!AV578</f>
        <v>#DIV/0!</v>
      </c>
      <c r="T34" s="88" t="e">
        <f>'Sample Conc Calc'!AW578</f>
        <v>#DIV/0!</v>
      </c>
      <c r="U34" s="88" t="e">
        <f>'Sample Conc Calc'!AX578</f>
        <v>#DIV/0!</v>
      </c>
      <c r="V34" s="88" t="e">
        <f>'Sample Conc Calc'!AY578</f>
        <v>#DIV/0!</v>
      </c>
      <c r="W34" s="88" t="e">
        <f>'Sample Conc Calc'!AZ578</f>
        <v>#DIV/0!</v>
      </c>
      <c r="X34" s="88" t="e">
        <f>'Sample Conc Calc'!BA578</f>
        <v>#DIV/0!</v>
      </c>
      <c r="Y34" s="88" t="e">
        <f>'Sample Conc Calc'!BB578</f>
        <v>#DIV/0!</v>
      </c>
      <c r="Z34" s="88" t="e">
        <f>'Sample Conc Calc'!BC578</f>
        <v>#DIV/0!</v>
      </c>
      <c r="AA34" s="88" t="e">
        <f>'Sample Conc Calc'!BD578</f>
        <v>#DIV/0!</v>
      </c>
      <c r="AB34" s="88" t="e">
        <f>'Sample Conc Calc'!BE578</f>
        <v>#DIV/0!</v>
      </c>
      <c r="AC34" s="88" t="e">
        <f>'Sample Conc Calc'!BF578</f>
        <v>#DIV/0!</v>
      </c>
      <c r="AD34" s="88" t="e">
        <f>'Sample Conc Calc'!BG578</f>
        <v>#DIV/0!</v>
      </c>
      <c r="AE34" s="88" t="e">
        <f>'Sample Conc Calc'!BH578</f>
        <v>#DIV/0!</v>
      </c>
      <c r="AF34" s="88" t="e">
        <f>'Sample Conc Calc'!BI578</f>
        <v>#DIV/0!</v>
      </c>
      <c r="AG34" s="88" t="e">
        <f>'Sample Conc Calc'!BJ578</f>
        <v>#DIV/0!</v>
      </c>
      <c r="AH34" s="88" t="e">
        <f>'Sample Conc Calc'!BK578</f>
        <v>#DIV/0!</v>
      </c>
      <c r="AI34" s="88" t="e">
        <f>'Sample Conc Calc'!BL578</f>
        <v>#DIV/0!</v>
      </c>
      <c r="AJ34" s="88" t="e">
        <f>'Sample Conc Calc'!BM578</f>
        <v>#DIV/0!</v>
      </c>
      <c r="AK34" s="88" t="e">
        <f>'Sample Conc Calc'!BN578</f>
        <v>#DIV/0!</v>
      </c>
      <c r="AL34" s="88" t="e">
        <f>'Sample Conc Calc'!BO578</f>
        <v>#DIV/0!</v>
      </c>
      <c r="AM34" s="88" t="e">
        <f>'Sample Conc Calc'!BP578</f>
        <v>#DIV/0!</v>
      </c>
      <c r="AN34" s="88" t="e">
        <f>'Sample Conc Calc'!BQ578</f>
        <v>#DIV/0!</v>
      </c>
      <c r="AO34" s="88" t="e">
        <f>'Sample Conc Calc'!BR578</f>
        <v>#DIV/0!</v>
      </c>
      <c r="AP34" s="88" t="e">
        <f>'Sample Conc Calc'!BS578</f>
        <v>#DIV/0!</v>
      </c>
      <c r="AQ34" s="88" t="e">
        <f>'Sample Conc Calc'!BT578</f>
        <v>#DIV/0!</v>
      </c>
      <c r="AR34" s="88" t="e">
        <f>'Sample Conc Calc'!BU578</f>
        <v>#DIV/0!</v>
      </c>
      <c r="AS34" s="88" t="e">
        <f>'Sample Conc Calc'!BV578</f>
        <v>#DIV/0!</v>
      </c>
      <c r="AT34" s="88" t="e">
        <f>'Sample Conc Calc'!BW578</f>
        <v>#DIV/0!</v>
      </c>
      <c r="AU34" s="88" t="e">
        <f>'Sample Conc Calc'!BX578</f>
        <v>#DIV/0!</v>
      </c>
      <c r="AV34" s="88" t="e">
        <f>'Sample Conc Calc'!BY578</f>
        <v>#DIV/0!</v>
      </c>
      <c r="AW34" s="88" t="e">
        <f>'Sample Conc Calc'!BZ578</f>
        <v>#DIV/0!</v>
      </c>
      <c r="AX34" s="88" t="e">
        <f>'Sample Conc Calc'!CA578</f>
        <v>#DIV/0!</v>
      </c>
      <c r="AY34" s="88" t="e">
        <f>'Sample Conc Calc'!CB578</f>
        <v>#DIV/0!</v>
      </c>
      <c r="AZ34" s="88" t="e">
        <f>'Sample Conc Calc'!CC578</f>
        <v>#DIV/0!</v>
      </c>
      <c r="BA34" s="88" t="e">
        <f>'Sample Conc Calc'!CD578</f>
        <v>#DIV/0!</v>
      </c>
      <c r="BB34" s="88" t="e">
        <f>'Sample Conc Calc'!CE578</f>
        <v>#DIV/0!</v>
      </c>
      <c r="BC34" s="88" t="e">
        <f>'Sample Conc Calc'!CF578</f>
        <v>#DIV/0!</v>
      </c>
      <c r="BD34" s="88" t="e">
        <f>'Sample Conc Calc'!CG578</f>
        <v>#DIV/0!</v>
      </c>
      <c r="BE34" s="88" t="e">
        <f>'Sample Conc Calc'!CH578</f>
        <v>#DIV/0!</v>
      </c>
      <c r="BF34" s="88" t="e">
        <f>'Sample Conc Calc'!CI578</f>
        <v>#DIV/0!</v>
      </c>
      <c r="BG34" s="88" t="e">
        <f>'Sample Conc Calc'!CJ578</f>
        <v>#DIV/0!</v>
      </c>
      <c r="BH34" s="88" t="e">
        <f>'Sample Conc Calc'!CK578</f>
        <v>#DIV/0!</v>
      </c>
      <c r="BI34" s="88" t="e">
        <f>'Sample Conc Calc'!CL578</f>
        <v>#DIV/0!</v>
      </c>
      <c r="BJ34" s="88" t="e">
        <f>'Sample Conc Calc'!CM578</f>
        <v>#DIV/0!</v>
      </c>
      <c r="BK34" s="88" t="e">
        <f>'Sample Conc Calc'!CN578</f>
        <v>#DIV/0!</v>
      </c>
      <c r="BL34" s="88" t="e">
        <f>'Sample Conc Calc'!CO578</f>
        <v>#DIV/0!</v>
      </c>
      <c r="BM34" s="88" t="e">
        <f>'Sample Conc Calc'!CP578</f>
        <v>#DIV/0!</v>
      </c>
      <c r="BN34" s="88" t="e">
        <f>'Sample Conc Calc'!CQ578</f>
        <v>#DIV/0!</v>
      </c>
      <c r="BO34" s="88" t="e">
        <f>'Sample Conc Calc'!CR578</f>
        <v>#DIV/0!</v>
      </c>
      <c r="BP34" s="88" t="e">
        <f>'Sample Conc Calc'!CS578</f>
        <v>#DIV/0!</v>
      </c>
      <c r="BQ34" s="88" t="e">
        <f>'Sample Conc Calc'!CT578</f>
        <v>#DIV/0!</v>
      </c>
      <c r="BR34" s="88" t="e">
        <f>'Sample Conc Calc'!CU578</f>
        <v>#DIV/0!</v>
      </c>
      <c r="BS34" s="88" t="e">
        <f>'Sample Conc Calc'!CV578</f>
        <v>#DIV/0!</v>
      </c>
      <c r="BT34" s="88" t="e">
        <f>'Sample Conc Calc'!CW578</f>
        <v>#DIV/0!</v>
      </c>
      <c r="BU34" s="88" t="e">
        <f>'Sample Conc Calc'!CX578</f>
        <v>#DIV/0!</v>
      </c>
      <c r="BV34" s="88" t="e">
        <f>'Sample Conc Calc'!CY578</f>
        <v>#DIV/0!</v>
      </c>
      <c r="BW34" s="88" t="e">
        <f>'Sample Conc Calc'!CZ578</f>
        <v>#DIV/0!</v>
      </c>
      <c r="BX34" s="88" t="e">
        <f>'Sample Conc Calc'!DA578</f>
        <v>#DIV/0!</v>
      </c>
      <c r="BY34" s="88" t="e">
        <f>'Sample Conc Calc'!DB578</f>
        <v>#DIV/0!</v>
      </c>
      <c r="BZ34" s="88" t="e">
        <f>'Sample Conc Calc'!DC578</f>
        <v>#DIV/0!</v>
      </c>
      <c r="CA34" s="88" t="e">
        <f>'Sample Conc Calc'!DD578</f>
        <v>#DIV/0!</v>
      </c>
      <c r="CB34" s="88" t="e">
        <f>'Sample Conc Calc'!DE578</f>
        <v>#DIV/0!</v>
      </c>
      <c r="CC34" s="88" t="e">
        <f>'Sample Conc Calc'!DF578</f>
        <v>#DIV/0!</v>
      </c>
      <c r="CD34" s="88" t="e">
        <f>'Sample Conc Calc'!DG578</f>
        <v>#DIV/0!</v>
      </c>
      <c r="CE34" s="88" t="e">
        <f>'Sample Conc Calc'!DH578</f>
        <v>#DIV/0!</v>
      </c>
      <c r="CF34" s="88" t="e">
        <f>'Sample Conc Calc'!DI578</f>
        <v>#DIV/0!</v>
      </c>
      <c r="CG34" s="88" t="e">
        <f>'Sample Conc Calc'!DJ578</f>
        <v>#DIV/0!</v>
      </c>
      <c r="CH34" s="88" t="e">
        <f>'Sample Conc Calc'!DK578</f>
        <v>#DIV/0!</v>
      </c>
      <c r="CI34" s="88" t="e">
        <f>'Sample Conc Calc'!DL578</f>
        <v>#DIV/0!</v>
      </c>
      <c r="CJ34" s="88" t="e">
        <f>'Sample Conc Calc'!DM578</f>
        <v>#DIV/0!</v>
      </c>
      <c r="CK34" s="88" t="e">
        <f>'Sample Conc Calc'!DN578</f>
        <v>#DIV/0!</v>
      </c>
      <c r="CL34" s="88" t="e">
        <f>'Sample Conc Calc'!DO578</f>
        <v>#DIV/0!</v>
      </c>
      <c r="CM34" s="88" t="e">
        <f>'Sample Conc Calc'!DP578</f>
        <v>#DIV/0!</v>
      </c>
      <c r="CN34" s="88" t="e">
        <f>'Sample Conc Calc'!DQ578</f>
        <v>#DIV/0!</v>
      </c>
      <c r="CO34" s="88" t="e">
        <f>'Sample Conc Calc'!DR578</f>
        <v>#DIV/0!</v>
      </c>
      <c r="CP34" s="88" t="e">
        <f>'Sample Conc Calc'!DS578</f>
        <v>#DIV/0!</v>
      </c>
      <c r="CQ34" s="88" t="e">
        <f>'Sample Conc Calc'!DT578</f>
        <v>#DIV/0!</v>
      </c>
      <c r="CR34" s="88" t="e">
        <f>'Sample Conc Calc'!DU578</f>
        <v>#DIV/0!</v>
      </c>
      <c r="CS34" s="88" t="e">
        <f>'Sample Conc Calc'!DV578</f>
        <v>#DIV/0!</v>
      </c>
      <c r="CT34" s="88" t="e">
        <f>'Sample Conc Calc'!DW578</f>
        <v>#DIV/0!</v>
      </c>
      <c r="CU34" s="88" t="e">
        <f>'Sample Conc Calc'!DX578</f>
        <v>#DIV/0!</v>
      </c>
      <c r="CV34" s="88" t="e">
        <f>'Sample Conc Calc'!DY578</f>
        <v>#DIV/0!</v>
      </c>
      <c r="CW34" s="88" t="e">
        <f>'Sample Conc Calc'!DZ578</f>
        <v>#DIV/0!</v>
      </c>
      <c r="CX34" s="88" t="e">
        <f>'Sample Conc Calc'!EA578</f>
        <v>#DIV/0!</v>
      </c>
      <c r="CY34" s="88" t="e">
        <f>'Sample Conc Calc'!EB578</f>
        <v>#DIV/0!</v>
      </c>
      <c r="CZ34" s="88" t="e">
        <f>'Sample Conc Calc'!EC578</f>
        <v>#DIV/0!</v>
      </c>
      <c r="DA34" s="88" t="e">
        <f>'Sample Conc Calc'!ED578</f>
        <v>#DIV/0!</v>
      </c>
      <c r="DB34" s="88" t="e">
        <f>'Sample Conc Calc'!EE578</f>
        <v>#DIV/0!</v>
      </c>
      <c r="DC34" s="88" t="e">
        <f>'Sample Conc Calc'!EF578</f>
        <v>#DIV/0!</v>
      </c>
      <c r="DD34" s="88" t="e">
        <f>'Sample Conc Calc'!EG578</f>
        <v>#DIV/0!</v>
      </c>
      <c r="DE34" s="88" t="e">
        <f>'Sample Conc Calc'!EH578</f>
        <v>#DIV/0!</v>
      </c>
      <c r="DF34" s="88" t="e">
        <f>'Sample Conc Calc'!EI578</f>
        <v>#DIV/0!</v>
      </c>
      <c r="DG34" s="88" t="e">
        <f>'Sample Conc Calc'!EJ578</f>
        <v>#DIV/0!</v>
      </c>
      <c r="DH34" s="88" t="e">
        <f>'Sample Conc Calc'!EK578</f>
        <v>#DIV/0!</v>
      </c>
      <c r="DI34" s="88" t="e">
        <f>'Sample Conc Calc'!EL578</f>
        <v>#DIV/0!</v>
      </c>
      <c r="DJ34" s="88" t="e">
        <f>'Sample Conc Calc'!EM578</f>
        <v>#DIV/0!</v>
      </c>
      <c r="DK34" s="88" t="e">
        <f>'Sample Conc Calc'!EN578</f>
        <v>#DIV/0!</v>
      </c>
      <c r="DL34" s="88" t="e">
        <f>'Sample Conc Calc'!EO578</f>
        <v>#DIV/0!</v>
      </c>
      <c r="DM34" s="88" t="e">
        <f>'Sample Conc Calc'!EP578</f>
        <v>#DIV/0!</v>
      </c>
      <c r="DN34" s="88" t="e">
        <f>'Sample Conc Calc'!EQ578</f>
        <v>#DIV/0!</v>
      </c>
      <c r="DO34" s="88" t="e">
        <f>'Sample Conc Calc'!ER578</f>
        <v>#DIV/0!</v>
      </c>
      <c r="DP34" s="88" t="e">
        <f>'Sample Conc Calc'!ES578</f>
        <v>#DIV/0!</v>
      </c>
      <c r="DQ34" s="88" t="e">
        <f>'Sample Conc Calc'!ET578</f>
        <v>#DIV/0!</v>
      </c>
      <c r="DR34" s="88" t="e">
        <f>'Sample Conc Calc'!EU578</f>
        <v>#DIV/0!</v>
      </c>
      <c r="DS34" s="88" t="e">
        <f>'Sample Conc Calc'!EV578</f>
        <v>#DIV/0!</v>
      </c>
      <c r="DT34" s="88" t="e">
        <f>'Sample Conc Calc'!EW578</f>
        <v>#DIV/0!</v>
      </c>
      <c r="DU34" s="88" t="e">
        <f>'Sample Conc Calc'!EX578</f>
        <v>#DIV/0!</v>
      </c>
      <c r="DV34" s="88" t="e">
        <f>'Sample Conc Calc'!EY578</f>
        <v>#DIV/0!</v>
      </c>
      <c r="DW34" s="88" t="e">
        <f>'Sample Conc Calc'!EZ578</f>
        <v>#DIV/0!</v>
      </c>
      <c r="DX34" s="88" t="e">
        <f>'Sample Conc Calc'!FA578</f>
        <v>#DIV/0!</v>
      </c>
      <c r="DY34" s="88" t="e">
        <f>'Sample Conc Calc'!FB578</f>
        <v>#DIV/0!</v>
      </c>
      <c r="DZ34" s="88" t="e">
        <f>'Sample Conc Calc'!FC578</f>
        <v>#DIV/0!</v>
      </c>
      <c r="EA34" s="88" t="e">
        <f>'Sample Conc Calc'!FD578</f>
        <v>#DIV/0!</v>
      </c>
      <c r="EB34" s="88" t="e">
        <f>'Sample Conc Calc'!FE578</f>
        <v>#DIV/0!</v>
      </c>
      <c r="EC34" s="88" t="e">
        <f>'Sample Conc Calc'!FF578</f>
        <v>#DIV/0!</v>
      </c>
      <c r="ED34" s="88" t="e">
        <f>'Sample Conc Calc'!FG578</f>
        <v>#DIV/0!</v>
      </c>
      <c r="EE34" s="88" t="e">
        <f>'Sample Conc Calc'!FH578</f>
        <v>#DIV/0!</v>
      </c>
      <c r="EF34" s="88" t="e">
        <f>'Sample Conc Calc'!FI578</f>
        <v>#DIV/0!</v>
      </c>
      <c r="EG34" s="88" t="e">
        <f>'Sample Conc Calc'!FJ578</f>
        <v>#DIV/0!</v>
      </c>
      <c r="EH34" s="88" t="e">
        <f>'Sample Conc Calc'!FK578</f>
        <v>#DIV/0!</v>
      </c>
      <c r="EI34" s="88" t="e">
        <f>'Sample Conc Calc'!FL578</f>
        <v>#DIV/0!</v>
      </c>
      <c r="EJ34" s="88" t="e">
        <f>'Sample Conc Calc'!FM578</f>
        <v>#DIV/0!</v>
      </c>
      <c r="EK34" s="88" t="e">
        <f>'Sample Conc Calc'!FN578</f>
        <v>#DIV/0!</v>
      </c>
      <c r="EL34" s="88" t="e">
        <f>'Sample Conc Calc'!FO578</f>
        <v>#DIV/0!</v>
      </c>
      <c r="EM34" s="88" t="e">
        <f>'Sample Conc Calc'!FP578</f>
        <v>#DIV/0!</v>
      </c>
      <c r="EN34" s="88" t="e">
        <f>'Sample Conc Calc'!FQ578</f>
        <v>#DIV/0!</v>
      </c>
      <c r="EO34" s="88" t="e">
        <f>'Sample Conc Calc'!FR578</f>
        <v>#DIV/0!</v>
      </c>
      <c r="EP34" s="88" t="e">
        <f>'Sample Conc Calc'!FS578</f>
        <v>#DIV/0!</v>
      </c>
      <c r="EQ34" s="88" t="e">
        <f>'Sample Conc Calc'!FT578</f>
        <v>#DIV/0!</v>
      </c>
      <c r="ER34" s="88" t="e">
        <f>'Sample Conc Calc'!FU578</f>
        <v>#DIV/0!</v>
      </c>
      <c r="ES34" s="88" t="e">
        <f>'Sample Conc Calc'!FV578</f>
        <v>#DIV/0!</v>
      </c>
      <c r="ET34" s="88" t="e">
        <f>'Sample Conc Calc'!FW578</f>
        <v>#DIV/0!</v>
      </c>
      <c r="EU34" s="88" t="e">
        <f>'Sample Conc Calc'!FX578</f>
        <v>#DIV/0!</v>
      </c>
      <c r="EV34" s="88" t="e">
        <f>'Sample Conc Calc'!FY578</f>
        <v>#DIV/0!</v>
      </c>
    </row>
    <row r="35" spans="1:152" s="72" customFormat="1">
      <c r="A35" s="86" t="str">
        <f>'Analyte List'!A155</f>
        <v>2-Methylacridine</v>
      </c>
      <c r="B35" s="87">
        <f>'Analyte List'!K155</f>
        <v>0</v>
      </c>
      <c r="C35" s="88" t="e">
        <f>'Sample Conc Calc'!AF579</f>
        <v>#DIV/0!</v>
      </c>
      <c r="D35" s="88" t="e">
        <f>'Sample Conc Calc'!AG579</f>
        <v>#DIV/0!</v>
      </c>
      <c r="E35" s="88" t="e">
        <f>'Sample Conc Calc'!AH579</f>
        <v>#DIV/0!</v>
      </c>
      <c r="F35" s="88" t="e">
        <f>'Sample Conc Calc'!AI579</f>
        <v>#DIV/0!</v>
      </c>
      <c r="G35" s="88" t="e">
        <f>'Sample Conc Calc'!AJ579</f>
        <v>#DIV/0!</v>
      </c>
      <c r="H35" s="88" t="e">
        <f>'Sample Conc Calc'!AK579</f>
        <v>#DIV/0!</v>
      </c>
      <c r="I35" s="88" t="e">
        <f>'Sample Conc Calc'!AL579</f>
        <v>#DIV/0!</v>
      </c>
      <c r="J35" s="88" t="e">
        <f>'Sample Conc Calc'!AM579</f>
        <v>#DIV/0!</v>
      </c>
      <c r="K35" s="88" t="e">
        <f>'Sample Conc Calc'!AN579</f>
        <v>#DIV/0!</v>
      </c>
      <c r="L35" s="88" t="e">
        <f>'Sample Conc Calc'!AO579</f>
        <v>#DIV/0!</v>
      </c>
      <c r="M35" s="88" t="e">
        <f>'Sample Conc Calc'!AP579</f>
        <v>#DIV/0!</v>
      </c>
      <c r="N35" s="88" t="e">
        <f>'Sample Conc Calc'!AQ579</f>
        <v>#DIV/0!</v>
      </c>
      <c r="O35" s="88" t="e">
        <f>'Sample Conc Calc'!AR579</f>
        <v>#DIV/0!</v>
      </c>
      <c r="P35" s="88" t="e">
        <f>'Sample Conc Calc'!AS579</f>
        <v>#DIV/0!</v>
      </c>
      <c r="Q35" s="88" t="e">
        <f>'Sample Conc Calc'!AT579</f>
        <v>#DIV/0!</v>
      </c>
      <c r="R35" s="88" t="e">
        <f>'Sample Conc Calc'!AU579</f>
        <v>#DIV/0!</v>
      </c>
      <c r="S35" s="88" t="e">
        <f>'Sample Conc Calc'!AV579</f>
        <v>#DIV/0!</v>
      </c>
      <c r="T35" s="88" t="e">
        <f>'Sample Conc Calc'!AW579</f>
        <v>#DIV/0!</v>
      </c>
      <c r="U35" s="88" t="e">
        <f>'Sample Conc Calc'!AX579</f>
        <v>#DIV/0!</v>
      </c>
      <c r="V35" s="88" t="e">
        <f>'Sample Conc Calc'!AY579</f>
        <v>#DIV/0!</v>
      </c>
      <c r="W35" s="88" t="e">
        <f>'Sample Conc Calc'!AZ579</f>
        <v>#DIV/0!</v>
      </c>
      <c r="X35" s="88" t="e">
        <f>'Sample Conc Calc'!BA579</f>
        <v>#DIV/0!</v>
      </c>
      <c r="Y35" s="88" t="e">
        <f>'Sample Conc Calc'!BB579</f>
        <v>#DIV/0!</v>
      </c>
      <c r="Z35" s="88" t="e">
        <f>'Sample Conc Calc'!BC579</f>
        <v>#DIV/0!</v>
      </c>
      <c r="AA35" s="88" t="e">
        <f>'Sample Conc Calc'!BD579</f>
        <v>#DIV/0!</v>
      </c>
      <c r="AB35" s="88" t="e">
        <f>'Sample Conc Calc'!BE579</f>
        <v>#DIV/0!</v>
      </c>
      <c r="AC35" s="88" t="e">
        <f>'Sample Conc Calc'!BF579</f>
        <v>#DIV/0!</v>
      </c>
      <c r="AD35" s="88" t="e">
        <f>'Sample Conc Calc'!BG579</f>
        <v>#DIV/0!</v>
      </c>
      <c r="AE35" s="88" t="e">
        <f>'Sample Conc Calc'!BH579</f>
        <v>#DIV/0!</v>
      </c>
      <c r="AF35" s="88" t="e">
        <f>'Sample Conc Calc'!BI579</f>
        <v>#DIV/0!</v>
      </c>
      <c r="AG35" s="88" t="e">
        <f>'Sample Conc Calc'!BJ579</f>
        <v>#DIV/0!</v>
      </c>
      <c r="AH35" s="88" t="e">
        <f>'Sample Conc Calc'!BK579</f>
        <v>#DIV/0!</v>
      </c>
      <c r="AI35" s="88" t="e">
        <f>'Sample Conc Calc'!BL579</f>
        <v>#DIV/0!</v>
      </c>
      <c r="AJ35" s="88" t="e">
        <f>'Sample Conc Calc'!BM579</f>
        <v>#DIV/0!</v>
      </c>
      <c r="AK35" s="88" t="e">
        <f>'Sample Conc Calc'!BN579</f>
        <v>#DIV/0!</v>
      </c>
      <c r="AL35" s="88" t="e">
        <f>'Sample Conc Calc'!BO579</f>
        <v>#DIV/0!</v>
      </c>
      <c r="AM35" s="88" t="e">
        <f>'Sample Conc Calc'!BP579</f>
        <v>#DIV/0!</v>
      </c>
      <c r="AN35" s="88" t="e">
        <f>'Sample Conc Calc'!BQ579</f>
        <v>#DIV/0!</v>
      </c>
      <c r="AO35" s="88" t="e">
        <f>'Sample Conc Calc'!BR579</f>
        <v>#DIV/0!</v>
      </c>
      <c r="AP35" s="88" t="e">
        <f>'Sample Conc Calc'!BS579</f>
        <v>#DIV/0!</v>
      </c>
      <c r="AQ35" s="88" t="e">
        <f>'Sample Conc Calc'!BT579</f>
        <v>#DIV/0!</v>
      </c>
      <c r="AR35" s="88" t="e">
        <f>'Sample Conc Calc'!BU579</f>
        <v>#DIV/0!</v>
      </c>
      <c r="AS35" s="88" t="e">
        <f>'Sample Conc Calc'!BV579</f>
        <v>#DIV/0!</v>
      </c>
      <c r="AT35" s="88" t="e">
        <f>'Sample Conc Calc'!BW579</f>
        <v>#DIV/0!</v>
      </c>
      <c r="AU35" s="88" t="e">
        <f>'Sample Conc Calc'!BX579</f>
        <v>#DIV/0!</v>
      </c>
      <c r="AV35" s="88" t="e">
        <f>'Sample Conc Calc'!BY579</f>
        <v>#DIV/0!</v>
      </c>
      <c r="AW35" s="88" t="e">
        <f>'Sample Conc Calc'!BZ579</f>
        <v>#DIV/0!</v>
      </c>
      <c r="AX35" s="88" t="e">
        <f>'Sample Conc Calc'!CA579</f>
        <v>#DIV/0!</v>
      </c>
      <c r="AY35" s="88" t="e">
        <f>'Sample Conc Calc'!CB579</f>
        <v>#DIV/0!</v>
      </c>
      <c r="AZ35" s="88" t="e">
        <f>'Sample Conc Calc'!CC579</f>
        <v>#DIV/0!</v>
      </c>
      <c r="BA35" s="88" t="e">
        <f>'Sample Conc Calc'!CD579</f>
        <v>#DIV/0!</v>
      </c>
      <c r="BB35" s="88" t="e">
        <f>'Sample Conc Calc'!CE579</f>
        <v>#DIV/0!</v>
      </c>
      <c r="BC35" s="88" t="e">
        <f>'Sample Conc Calc'!CF579</f>
        <v>#DIV/0!</v>
      </c>
      <c r="BD35" s="88" t="e">
        <f>'Sample Conc Calc'!CG579</f>
        <v>#DIV/0!</v>
      </c>
      <c r="BE35" s="88" t="e">
        <f>'Sample Conc Calc'!CH579</f>
        <v>#DIV/0!</v>
      </c>
      <c r="BF35" s="88" t="e">
        <f>'Sample Conc Calc'!CI579</f>
        <v>#DIV/0!</v>
      </c>
      <c r="BG35" s="88" t="e">
        <f>'Sample Conc Calc'!CJ579</f>
        <v>#DIV/0!</v>
      </c>
      <c r="BH35" s="88" t="e">
        <f>'Sample Conc Calc'!CK579</f>
        <v>#DIV/0!</v>
      </c>
      <c r="BI35" s="88" t="e">
        <f>'Sample Conc Calc'!CL579</f>
        <v>#DIV/0!</v>
      </c>
      <c r="BJ35" s="88" t="e">
        <f>'Sample Conc Calc'!CM579</f>
        <v>#DIV/0!</v>
      </c>
      <c r="BK35" s="88" t="e">
        <f>'Sample Conc Calc'!CN579</f>
        <v>#DIV/0!</v>
      </c>
      <c r="BL35" s="88" t="e">
        <f>'Sample Conc Calc'!CO579</f>
        <v>#DIV/0!</v>
      </c>
      <c r="BM35" s="88" t="e">
        <f>'Sample Conc Calc'!CP579</f>
        <v>#DIV/0!</v>
      </c>
      <c r="BN35" s="88" t="e">
        <f>'Sample Conc Calc'!CQ579</f>
        <v>#DIV/0!</v>
      </c>
      <c r="BO35" s="88" t="e">
        <f>'Sample Conc Calc'!CR579</f>
        <v>#DIV/0!</v>
      </c>
      <c r="BP35" s="88" t="e">
        <f>'Sample Conc Calc'!CS579</f>
        <v>#DIV/0!</v>
      </c>
      <c r="BQ35" s="88" t="e">
        <f>'Sample Conc Calc'!CT579</f>
        <v>#DIV/0!</v>
      </c>
      <c r="BR35" s="88" t="e">
        <f>'Sample Conc Calc'!CU579</f>
        <v>#DIV/0!</v>
      </c>
      <c r="BS35" s="88" t="e">
        <f>'Sample Conc Calc'!CV579</f>
        <v>#DIV/0!</v>
      </c>
      <c r="BT35" s="88" t="e">
        <f>'Sample Conc Calc'!CW579</f>
        <v>#DIV/0!</v>
      </c>
      <c r="BU35" s="88" t="e">
        <f>'Sample Conc Calc'!CX579</f>
        <v>#DIV/0!</v>
      </c>
      <c r="BV35" s="88" t="e">
        <f>'Sample Conc Calc'!CY579</f>
        <v>#DIV/0!</v>
      </c>
      <c r="BW35" s="88" t="e">
        <f>'Sample Conc Calc'!CZ579</f>
        <v>#DIV/0!</v>
      </c>
      <c r="BX35" s="88" t="e">
        <f>'Sample Conc Calc'!DA579</f>
        <v>#DIV/0!</v>
      </c>
      <c r="BY35" s="88" t="e">
        <f>'Sample Conc Calc'!DB579</f>
        <v>#DIV/0!</v>
      </c>
      <c r="BZ35" s="88" t="e">
        <f>'Sample Conc Calc'!DC579</f>
        <v>#DIV/0!</v>
      </c>
      <c r="CA35" s="88" t="e">
        <f>'Sample Conc Calc'!DD579</f>
        <v>#DIV/0!</v>
      </c>
      <c r="CB35" s="88" t="e">
        <f>'Sample Conc Calc'!DE579</f>
        <v>#DIV/0!</v>
      </c>
      <c r="CC35" s="88" t="e">
        <f>'Sample Conc Calc'!DF579</f>
        <v>#DIV/0!</v>
      </c>
      <c r="CD35" s="88" t="e">
        <f>'Sample Conc Calc'!DG579</f>
        <v>#DIV/0!</v>
      </c>
      <c r="CE35" s="88" t="e">
        <f>'Sample Conc Calc'!DH579</f>
        <v>#DIV/0!</v>
      </c>
      <c r="CF35" s="88" t="e">
        <f>'Sample Conc Calc'!DI579</f>
        <v>#DIV/0!</v>
      </c>
      <c r="CG35" s="88" t="e">
        <f>'Sample Conc Calc'!DJ579</f>
        <v>#DIV/0!</v>
      </c>
      <c r="CH35" s="88" t="e">
        <f>'Sample Conc Calc'!DK579</f>
        <v>#DIV/0!</v>
      </c>
      <c r="CI35" s="88" t="e">
        <f>'Sample Conc Calc'!DL579</f>
        <v>#DIV/0!</v>
      </c>
      <c r="CJ35" s="88" t="e">
        <f>'Sample Conc Calc'!DM579</f>
        <v>#DIV/0!</v>
      </c>
      <c r="CK35" s="88" t="e">
        <f>'Sample Conc Calc'!DN579</f>
        <v>#DIV/0!</v>
      </c>
      <c r="CL35" s="88" t="e">
        <f>'Sample Conc Calc'!DO579</f>
        <v>#DIV/0!</v>
      </c>
      <c r="CM35" s="88" t="e">
        <f>'Sample Conc Calc'!DP579</f>
        <v>#DIV/0!</v>
      </c>
      <c r="CN35" s="88" t="e">
        <f>'Sample Conc Calc'!DQ579</f>
        <v>#DIV/0!</v>
      </c>
      <c r="CO35" s="88" t="e">
        <f>'Sample Conc Calc'!DR579</f>
        <v>#DIV/0!</v>
      </c>
      <c r="CP35" s="88" t="e">
        <f>'Sample Conc Calc'!DS579</f>
        <v>#DIV/0!</v>
      </c>
      <c r="CQ35" s="88" t="e">
        <f>'Sample Conc Calc'!DT579</f>
        <v>#DIV/0!</v>
      </c>
      <c r="CR35" s="88" t="e">
        <f>'Sample Conc Calc'!DU579</f>
        <v>#DIV/0!</v>
      </c>
      <c r="CS35" s="88" t="e">
        <f>'Sample Conc Calc'!DV579</f>
        <v>#DIV/0!</v>
      </c>
      <c r="CT35" s="88" t="e">
        <f>'Sample Conc Calc'!DW579</f>
        <v>#DIV/0!</v>
      </c>
      <c r="CU35" s="88" t="e">
        <f>'Sample Conc Calc'!DX579</f>
        <v>#DIV/0!</v>
      </c>
      <c r="CV35" s="88" t="e">
        <f>'Sample Conc Calc'!DY579</f>
        <v>#DIV/0!</v>
      </c>
      <c r="CW35" s="88" t="e">
        <f>'Sample Conc Calc'!DZ579</f>
        <v>#DIV/0!</v>
      </c>
      <c r="CX35" s="88" t="e">
        <f>'Sample Conc Calc'!EA579</f>
        <v>#DIV/0!</v>
      </c>
      <c r="CY35" s="88" t="e">
        <f>'Sample Conc Calc'!EB579</f>
        <v>#DIV/0!</v>
      </c>
      <c r="CZ35" s="88" t="e">
        <f>'Sample Conc Calc'!EC579</f>
        <v>#DIV/0!</v>
      </c>
      <c r="DA35" s="88" t="e">
        <f>'Sample Conc Calc'!ED579</f>
        <v>#DIV/0!</v>
      </c>
      <c r="DB35" s="88" t="e">
        <f>'Sample Conc Calc'!EE579</f>
        <v>#DIV/0!</v>
      </c>
      <c r="DC35" s="88" t="e">
        <f>'Sample Conc Calc'!EF579</f>
        <v>#DIV/0!</v>
      </c>
      <c r="DD35" s="88" t="e">
        <f>'Sample Conc Calc'!EG579</f>
        <v>#DIV/0!</v>
      </c>
      <c r="DE35" s="88" t="e">
        <f>'Sample Conc Calc'!EH579</f>
        <v>#DIV/0!</v>
      </c>
      <c r="DF35" s="88" t="e">
        <f>'Sample Conc Calc'!EI579</f>
        <v>#DIV/0!</v>
      </c>
      <c r="DG35" s="88" t="e">
        <f>'Sample Conc Calc'!EJ579</f>
        <v>#DIV/0!</v>
      </c>
      <c r="DH35" s="88" t="e">
        <f>'Sample Conc Calc'!EK579</f>
        <v>#DIV/0!</v>
      </c>
      <c r="DI35" s="88" t="e">
        <f>'Sample Conc Calc'!EL579</f>
        <v>#DIV/0!</v>
      </c>
      <c r="DJ35" s="88" t="e">
        <f>'Sample Conc Calc'!EM579</f>
        <v>#DIV/0!</v>
      </c>
      <c r="DK35" s="88" t="e">
        <f>'Sample Conc Calc'!EN579</f>
        <v>#DIV/0!</v>
      </c>
      <c r="DL35" s="88" t="e">
        <f>'Sample Conc Calc'!EO579</f>
        <v>#DIV/0!</v>
      </c>
      <c r="DM35" s="88" t="e">
        <f>'Sample Conc Calc'!EP579</f>
        <v>#DIV/0!</v>
      </c>
      <c r="DN35" s="88" t="e">
        <f>'Sample Conc Calc'!EQ579</f>
        <v>#DIV/0!</v>
      </c>
      <c r="DO35" s="88" t="e">
        <f>'Sample Conc Calc'!ER579</f>
        <v>#DIV/0!</v>
      </c>
      <c r="DP35" s="88" t="e">
        <f>'Sample Conc Calc'!ES579</f>
        <v>#DIV/0!</v>
      </c>
      <c r="DQ35" s="88" t="e">
        <f>'Sample Conc Calc'!ET579</f>
        <v>#DIV/0!</v>
      </c>
      <c r="DR35" s="88" t="e">
        <f>'Sample Conc Calc'!EU579</f>
        <v>#DIV/0!</v>
      </c>
      <c r="DS35" s="88" t="e">
        <f>'Sample Conc Calc'!EV579</f>
        <v>#DIV/0!</v>
      </c>
      <c r="DT35" s="88" t="e">
        <f>'Sample Conc Calc'!EW579</f>
        <v>#DIV/0!</v>
      </c>
      <c r="DU35" s="88" t="e">
        <f>'Sample Conc Calc'!EX579</f>
        <v>#DIV/0!</v>
      </c>
      <c r="DV35" s="88" t="e">
        <f>'Sample Conc Calc'!EY579</f>
        <v>#DIV/0!</v>
      </c>
      <c r="DW35" s="88" t="e">
        <f>'Sample Conc Calc'!EZ579</f>
        <v>#DIV/0!</v>
      </c>
      <c r="DX35" s="88" t="e">
        <f>'Sample Conc Calc'!FA579</f>
        <v>#DIV/0!</v>
      </c>
      <c r="DY35" s="88" t="e">
        <f>'Sample Conc Calc'!FB579</f>
        <v>#DIV/0!</v>
      </c>
      <c r="DZ35" s="88" t="e">
        <f>'Sample Conc Calc'!FC579</f>
        <v>#DIV/0!</v>
      </c>
      <c r="EA35" s="88" t="e">
        <f>'Sample Conc Calc'!FD579</f>
        <v>#DIV/0!</v>
      </c>
      <c r="EB35" s="88" t="e">
        <f>'Sample Conc Calc'!FE579</f>
        <v>#DIV/0!</v>
      </c>
      <c r="EC35" s="88" t="e">
        <f>'Sample Conc Calc'!FF579</f>
        <v>#DIV/0!</v>
      </c>
      <c r="ED35" s="88" t="e">
        <f>'Sample Conc Calc'!FG579</f>
        <v>#DIV/0!</v>
      </c>
      <c r="EE35" s="88" t="e">
        <f>'Sample Conc Calc'!FH579</f>
        <v>#DIV/0!</v>
      </c>
      <c r="EF35" s="88" t="e">
        <f>'Sample Conc Calc'!FI579</f>
        <v>#DIV/0!</v>
      </c>
      <c r="EG35" s="88" t="e">
        <f>'Sample Conc Calc'!FJ579</f>
        <v>#DIV/0!</v>
      </c>
      <c r="EH35" s="88" t="e">
        <f>'Sample Conc Calc'!FK579</f>
        <v>#DIV/0!</v>
      </c>
      <c r="EI35" s="88" t="e">
        <f>'Sample Conc Calc'!FL579</f>
        <v>#DIV/0!</v>
      </c>
      <c r="EJ35" s="88" t="e">
        <f>'Sample Conc Calc'!FM579</f>
        <v>#DIV/0!</v>
      </c>
      <c r="EK35" s="88" t="e">
        <f>'Sample Conc Calc'!FN579</f>
        <v>#DIV/0!</v>
      </c>
      <c r="EL35" s="88" t="e">
        <f>'Sample Conc Calc'!FO579</f>
        <v>#DIV/0!</v>
      </c>
      <c r="EM35" s="88" t="e">
        <f>'Sample Conc Calc'!FP579</f>
        <v>#DIV/0!</v>
      </c>
      <c r="EN35" s="88" t="e">
        <f>'Sample Conc Calc'!FQ579</f>
        <v>#DIV/0!</v>
      </c>
      <c r="EO35" s="88" t="e">
        <f>'Sample Conc Calc'!FR579</f>
        <v>#DIV/0!</v>
      </c>
      <c r="EP35" s="88" t="e">
        <f>'Sample Conc Calc'!FS579</f>
        <v>#DIV/0!</v>
      </c>
      <c r="EQ35" s="88" t="e">
        <f>'Sample Conc Calc'!FT579</f>
        <v>#DIV/0!</v>
      </c>
      <c r="ER35" s="88" t="e">
        <f>'Sample Conc Calc'!FU579</f>
        <v>#DIV/0!</v>
      </c>
      <c r="ES35" s="88" t="e">
        <f>'Sample Conc Calc'!FV579</f>
        <v>#DIV/0!</v>
      </c>
      <c r="ET35" s="88" t="e">
        <f>'Sample Conc Calc'!FW579</f>
        <v>#DIV/0!</v>
      </c>
      <c r="EU35" s="88" t="e">
        <f>'Sample Conc Calc'!FX579</f>
        <v>#DIV/0!</v>
      </c>
      <c r="EV35" s="88" t="e">
        <f>'Sample Conc Calc'!FY579</f>
        <v>#DIV/0!</v>
      </c>
    </row>
    <row r="36" spans="1:152" s="72" customFormat="1">
      <c r="A36" s="86" t="str">
        <f>'Analyte List'!A156</f>
        <v>9-Chloroacridine</v>
      </c>
      <c r="B36" s="87">
        <f>'Analyte List'!K156</f>
        <v>0</v>
      </c>
      <c r="C36" s="88" t="e">
        <f>'Sample Conc Calc'!AF580</f>
        <v>#DIV/0!</v>
      </c>
      <c r="D36" s="88" t="e">
        <f>'Sample Conc Calc'!AG580</f>
        <v>#DIV/0!</v>
      </c>
      <c r="E36" s="88" t="e">
        <f>'Sample Conc Calc'!AH580</f>
        <v>#DIV/0!</v>
      </c>
      <c r="F36" s="88" t="e">
        <f>'Sample Conc Calc'!AI580</f>
        <v>#DIV/0!</v>
      </c>
      <c r="G36" s="88" t="e">
        <f>'Sample Conc Calc'!AJ580</f>
        <v>#DIV/0!</v>
      </c>
      <c r="H36" s="88" t="e">
        <f>'Sample Conc Calc'!AK580</f>
        <v>#DIV/0!</v>
      </c>
      <c r="I36" s="88" t="e">
        <f>'Sample Conc Calc'!AL580</f>
        <v>#DIV/0!</v>
      </c>
      <c r="J36" s="88" t="e">
        <f>'Sample Conc Calc'!AM580</f>
        <v>#DIV/0!</v>
      </c>
      <c r="K36" s="88" t="e">
        <f>'Sample Conc Calc'!AN580</f>
        <v>#DIV/0!</v>
      </c>
      <c r="L36" s="88" t="e">
        <f>'Sample Conc Calc'!AO580</f>
        <v>#DIV/0!</v>
      </c>
      <c r="M36" s="88" t="e">
        <f>'Sample Conc Calc'!AP580</f>
        <v>#DIV/0!</v>
      </c>
      <c r="N36" s="88" t="e">
        <f>'Sample Conc Calc'!AQ580</f>
        <v>#DIV/0!</v>
      </c>
      <c r="O36" s="88" t="e">
        <f>'Sample Conc Calc'!AR580</f>
        <v>#DIV/0!</v>
      </c>
      <c r="P36" s="88" t="e">
        <f>'Sample Conc Calc'!AS580</f>
        <v>#DIV/0!</v>
      </c>
      <c r="Q36" s="88" t="e">
        <f>'Sample Conc Calc'!AT580</f>
        <v>#DIV/0!</v>
      </c>
      <c r="R36" s="88" t="e">
        <f>'Sample Conc Calc'!AU580</f>
        <v>#DIV/0!</v>
      </c>
      <c r="S36" s="88" t="e">
        <f>'Sample Conc Calc'!AV580</f>
        <v>#DIV/0!</v>
      </c>
      <c r="T36" s="88" t="e">
        <f>'Sample Conc Calc'!AW580</f>
        <v>#DIV/0!</v>
      </c>
      <c r="U36" s="88" t="e">
        <f>'Sample Conc Calc'!AX580</f>
        <v>#DIV/0!</v>
      </c>
      <c r="V36" s="88" t="e">
        <f>'Sample Conc Calc'!AY580</f>
        <v>#DIV/0!</v>
      </c>
      <c r="W36" s="88" t="e">
        <f>'Sample Conc Calc'!AZ580</f>
        <v>#DIV/0!</v>
      </c>
      <c r="X36" s="88" t="e">
        <f>'Sample Conc Calc'!BA580</f>
        <v>#DIV/0!</v>
      </c>
      <c r="Y36" s="88" t="e">
        <f>'Sample Conc Calc'!BB580</f>
        <v>#DIV/0!</v>
      </c>
      <c r="Z36" s="88" t="e">
        <f>'Sample Conc Calc'!BC580</f>
        <v>#DIV/0!</v>
      </c>
      <c r="AA36" s="88" t="e">
        <f>'Sample Conc Calc'!BD580</f>
        <v>#DIV/0!</v>
      </c>
      <c r="AB36" s="88" t="e">
        <f>'Sample Conc Calc'!BE580</f>
        <v>#DIV/0!</v>
      </c>
      <c r="AC36" s="88" t="e">
        <f>'Sample Conc Calc'!BF580</f>
        <v>#DIV/0!</v>
      </c>
      <c r="AD36" s="88" t="e">
        <f>'Sample Conc Calc'!BG580</f>
        <v>#DIV/0!</v>
      </c>
      <c r="AE36" s="88" t="e">
        <f>'Sample Conc Calc'!BH580</f>
        <v>#DIV/0!</v>
      </c>
      <c r="AF36" s="88" t="e">
        <f>'Sample Conc Calc'!BI580</f>
        <v>#DIV/0!</v>
      </c>
      <c r="AG36" s="88" t="e">
        <f>'Sample Conc Calc'!BJ580</f>
        <v>#DIV/0!</v>
      </c>
      <c r="AH36" s="88" t="e">
        <f>'Sample Conc Calc'!BK580</f>
        <v>#DIV/0!</v>
      </c>
      <c r="AI36" s="88" t="e">
        <f>'Sample Conc Calc'!BL580</f>
        <v>#DIV/0!</v>
      </c>
      <c r="AJ36" s="88" t="e">
        <f>'Sample Conc Calc'!BM580</f>
        <v>#DIV/0!</v>
      </c>
      <c r="AK36" s="88" t="e">
        <f>'Sample Conc Calc'!BN580</f>
        <v>#DIV/0!</v>
      </c>
      <c r="AL36" s="88" t="e">
        <f>'Sample Conc Calc'!BO580</f>
        <v>#DIV/0!</v>
      </c>
      <c r="AM36" s="88" t="e">
        <f>'Sample Conc Calc'!BP580</f>
        <v>#DIV/0!</v>
      </c>
      <c r="AN36" s="88" t="e">
        <f>'Sample Conc Calc'!BQ580</f>
        <v>#DIV/0!</v>
      </c>
      <c r="AO36" s="88" t="e">
        <f>'Sample Conc Calc'!BR580</f>
        <v>#DIV/0!</v>
      </c>
      <c r="AP36" s="88" t="e">
        <f>'Sample Conc Calc'!BS580</f>
        <v>#DIV/0!</v>
      </c>
      <c r="AQ36" s="88" t="e">
        <f>'Sample Conc Calc'!BT580</f>
        <v>#DIV/0!</v>
      </c>
      <c r="AR36" s="88" t="e">
        <f>'Sample Conc Calc'!BU580</f>
        <v>#DIV/0!</v>
      </c>
      <c r="AS36" s="88" t="e">
        <f>'Sample Conc Calc'!BV580</f>
        <v>#DIV/0!</v>
      </c>
      <c r="AT36" s="88" t="e">
        <f>'Sample Conc Calc'!BW580</f>
        <v>#DIV/0!</v>
      </c>
      <c r="AU36" s="88" t="e">
        <f>'Sample Conc Calc'!BX580</f>
        <v>#DIV/0!</v>
      </c>
      <c r="AV36" s="88" t="e">
        <f>'Sample Conc Calc'!BY580</f>
        <v>#DIV/0!</v>
      </c>
      <c r="AW36" s="88" t="e">
        <f>'Sample Conc Calc'!BZ580</f>
        <v>#DIV/0!</v>
      </c>
      <c r="AX36" s="88" t="e">
        <f>'Sample Conc Calc'!CA580</f>
        <v>#DIV/0!</v>
      </c>
      <c r="AY36" s="88" t="e">
        <f>'Sample Conc Calc'!CB580</f>
        <v>#DIV/0!</v>
      </c>
      <c r="AZ36" s="88" t="e">
        <f>'Sample Conc Calc'!CC580</f>
        <v>#DIV/0!</v>
      </c>
      <c r="BA36" s="88" t="e">
        <f>'Sample Conc Calc'!CD580</f>
        <v>#DIV/0!</v>
      </c>
      <c r="BB36" s="88" t="e">
        <f>'Sample Conc Calc'!CE580</f>
        <v>#DIV/0!</v>
      </c>
      <c r="BC36" s="88" t="e">
        <f>'Sample Conc Calc'!CF580</f>
        <v>#DIV/0!</v>
      </c>
      <c r="BD36" s="88" t="e">
        <f>'Sample Conc Calc'!CG580</f>
        <v>#DIV/0!</v>
      </c>
      <c r="BE36" s="88" t="e">
        <f>'Sample Conc Calc'!CH580</f>
        <v>#DIV/0!</v>
      </c>
      <c r="BF36" s="88" t="e">
        <f>'Sample Conc Calc'!CI580</f>
        <v>#DIV/0!</v>
      </c>
      <c r="BG36" s="88" t="e">
        <f>'Sample Conc Calc'!CJ580</f>
        <v>#DIV/0!</v>
      </c>
      <c r="BH36" s="88" t="e">
        <f>'Sample Conc Calc'!CK580</f>
        <v>#DIV/0!</v>
      </c>
      <c r="BI36" s="88" t="e">
        <f>'Sample Conc Calc'!CL580</f>
        <v>#DIV/0!</v>
      </c>
      <c r="BJ36" s="88" t="e">
        <f>'Sample Conc Calc'!CM580</f>
        <v>#DIV/0!</v>
      </c>
      <c r="BK36" s="88" t="e">
        <f>'Sample Conc Calc'!CN580</f>
        <v>#DIV/0!</v>
      </c>
      <c r="BL36" s="88" t="e">
        <f>'Sample Conc Calc'!CO580</f>
        <v>#DIV/0!</v>
      </c>
      <c r="BM36" s="88" t="e">
        <f>'Sample Conc Calc'!CP580</f>
        <v>#DIV/0!</v>
      </c>
      <c r="BN36" s="88" t="e">
        <f>'Sample Conc Calc'!CQ580</f>
        <v>#DIV/0!</v>
      </c>
      <c r="BO36" s="88" t="e">
        <f>'Sample Conc Calc'!CR580</f>
        <v>#DIV/0!</v>
      </c>
      <c r="BP36" s="88" t="e">
        <f>'Sample Conc Calc'!CS580</f>
        <v>#DIV/0!</v>
      </c>
      <c r="BQ36" s="88" t="e">
        <f>'Sample Conc Calc'!CT580</f>
        <v>#DIV/0!</v>
      </c>
      <c r="BR36" s="88" t="e">
        <f>'Sample Conc Calc'!CU580</f>
        <v>#DIV/0!</v>
      </c>
      <c r="BS36" s="88" t="e">
        <f>'Sample Conc Calc'!CV580</f>
        <v>#DIV/0!</v>
      </c>
      <c r="BT36" s="88" t="e">
        <f>'Sample Conc Calc'!CW580</f>
        <v>#DIV/0!</v>
      </c>
      <c r="BU36" s="88" t="e">
        <f>'Sample Conc Calc'!CX580</f>
        <v>#DIV/0!</v>
      </c>
      <c r="BV36" s="88" t="e">
        <f>'Sample Conc Calc'!CY580</f>
        <v>#DIV/0!</v>
      </c>
      <c r="BW36" s="88" t="e">
        <f>'Sample Conc Calc'!CZ580</f>
        <v>#DIV/0!</v>
      </c>
      <c r="BX36" s="88" t="e">
        <f>'Sample Conc Calc'!DA580</f>
        <v>#DIV/0!</v>
      </c>
      <c r="BY36" s="88" t="e">
        <f>'Sample Conc Calc'!DB580</f>
        <v>#DIV/0!</v>
      </c>
      <c r="BZ36" s="88" t="e">
        <f>'Sample Conc Calc'!DC580</f>
        <v>#DIV/0!</v>
      </c>
      <c r="CA36" s="88" t="e">
        <f>'Sample Conc Calc'!DD580</f>
        <v>#DIV/0!</v>
      </c>
      <c r="CB36" s="88" t="e">
        <f>'Sample Conc Calc'!DE580</f>
        <v>#DIV/0!</v>
      </c>
      <c r="CC36" s="88" t="e">
        <f>'Sample Conc Calc'!DF580</f>
        <v>#DIV/0!</v>
      </c>
      <c r="CD36" s="88" t="e">
        <f>'Sample Conc Calc'!DG580</f>
        <v>#DIV/0!</v>
      </c>
      <c r="CE36" s="88" t="e">
        <f>'Sample Conc Calc'!DH580</f>
        <v>#DIV/0!</v>
      </c>
      <c r="CF36" s="88" t="e">
        <f>'Sample Conc Calc'!DI580</f>
        <v>#DIV/0!</v>
      </c>
      <c r="CG36" s="88" t="e">
        <f>'Sample Conc Calc'!DJ580</f>
        <v>#DIV/0!</v>
      </c>
      <c r="CH36" s="88" t="e">
        <f>'Sample Conc Calc'!DK580</f>
        <v>#DIV/0!</v>
      </c>
      <c r="CI36" s="88" t="e">
        <f>'Sample Conc Calc'!DL580</f>
        <v>#DIV/0!</v>
      </c>
      <c r="CJ36" s="88" t="e">
        <f>'Sample Conc Calc'!DM580</f>
        <v>#DIV/0!</v>
      </c>
      <c r="CK36" s="88" t="e">
        <f>'Sample Conc Calc'!DN580</f>
        <v>#DIV/0!</v>
      </c>
      <c r="CL36" s="88" t="e">
        <f>'Sample Conc Calc'!DO580</f>
        <v>#DIV/0!</v>
      </c>
      <c r="CM36" s="88" t="e">
        <f>'Sample Conc Calc'!DP580</f>
        <v>#DIV/0!</v>
      </c>
      <c r="CN36" s="88" t="e">
        <f>'Sample Conc Calc'!DQ580</f>
        <v>#DIV/0!</v>
      </c>
      <c r="CO36" s="88" t="e">
        <f>'Sample Conc Calc'!DR580</f>
        <v>#DIV/0!</v>
      </c>
      <c r="CP36" s="88" t="e">
        <f>'Sample Conc Calc'!DS580</f>
        <v>#DIV/0!</v>
      </c>
      <c r="CQ36" s="88" t="e">
        <f>'Sample Conc Calc'!DT580</f>
        <v>#DIV/0!</v>
      </c>
      <c r="CR36" s="88" t="e">
        <f>'Sample Conc Calc'!DU580</f>
        <v>#DIV/0!</v>
      </c>
      <c r="CS36" s="88" t="e">
        <f>'Sample Conc Calc'!DV580</f>
        <v>#DIV/0!</v>
      </c>
      <c r="CT36" s="88" t="e">
        <f>'Sample Conc Calc'!DW580</f>
        <v>#DIV/0!</v>
      </c>
      <c r="CU36" s="88" t="e">
        <f>'Sample Conc Calc'!DX580</f>
        <v>#DIV/0!</v>
      </c>
      <c r="CV36" s="88" t="e">
        <f>'Sample Conc Calc'!DY580</f>
        <v>#DIV/0!</v>
      </c>
      <c r="CW36" s="88" t="e">
        <f>'Sample Conc Calc'!DZ580</f>
        <v>#DIV/0!</v>
      </c>
      <c r="CX36" s="88" t="e">
        <f>'Sample Conc Calc'!EA580</f>
        <v>#DIV/0!</v>
      </c>
      <c r="CY36" s="88" t="e">
        <f>'Sample Conc Calc'!EB580</f>
        <v>#DIV/0!</v>
      </c>
      <c r="CZ36" s="88" t="e">
        <f>'Sample Conc Calc'!EC580</f>
        <v>#DIV/0!</v>
      </c>
      <c r="DA36" s="88" t="e">
        <f>'Sample Conc Calc'!ED580</f>
        <v>#DIV/0!</v>
      </c>
      <c r="DB36" s="88" t="e">
        <f>'Sample Conc Calc'!EE580</f>
        <v>#DIV/0!</v>
      </c>
      <c r="DC36" s="88" t="e">
        <f>'Sample Conc Calc'!EF580</f>
        <v>#DIV/0!</v>
      </c>
      <c r="DD36" s="88" t="e">
        <f>'Sample Conc Calc'!EG580</f>
        <v>#DIV/0!</v>
      </c>
      <c r="DE36" s="88" t="e">
        <f>'Sample Conc Calc'!EH580</f>
        <v>#DIV/0!</v>
      </c>
      <c r="DF36" s="88" t="e">
        <f>'Sample Conc Calc'!EI580</f>
        <v>#DIV/0!</v>
      </c>
      <c r="DG36" s="88" t="e">
        <f>'Sample Conc Calc'!EJ580</f>
        <v>#DIV/0!</v>
      </c>
      <c r="DH36" s="88" t="e">
        <f>'Sample Conc Calc'!EK580</f>
        <v>#DIV/0!</v>
      </c>
      <c r="DI36" s="88" t="e">
        <f>'Sample Conc Calc'!EL580</f>
        <v>#DIV/0!</v>
      </c>
      <c r="DJ36" s="88" t="e">
        <f>'Sample Conc Calc'!EM580</f>
        <v>#DIV/0!</v>
      </c>
      <c r="DK36" s="88" t="e">
        <f>'Sample Conc Calc'!EN580</f>
        <v>#DIV/0!</v>
      </c>
      <c r="DL36" s="88" t="e">
        <f>'Sample Conc Calc'!EO580</f>
        <v>#DIV/0!</v>
      </c>
      <c r="DM36" s="88" t="e">
        <f>'Sample Conc Calc'!EP580</f>
        <v>#DIV/0!</v>
      </c>
      <c r="DN36" s="88" t="e">
        <f>'Sample Conc Calc'!EQ580</f>
        <v>#DIV/0!</v>
      </c>
      <c r="DO36" s="88" t="e">
        <f>'Sample Conc Calc'!ER580</f>
        <v>#DIV/0!</v>
      </c>
      <c r="DP36" s="88" t="e">
        <f>'Sample Conc Calc'!ES580</f>
        <v>#DIV/0!</v>
      </c>
      <c r="DQ36" s="88" t="e">
        <f>'Sample Conc Calc'!ET580</f>
        <v>#DIV/0!</v>
      </c>
      <c r="DR36" s="88" t="e">
        <f>'Sample Conc Calc'!EU580</f>
        <v>#DIV/0!</v>
      </c>
      <c r="DS36" s="88" t="e">
        <f>'Sample Conc Calc'!EV580</f>
        <v>#DIV/0!</v>
      </c>
      <c r="DT36" s="88" t="e">
        <f>'Sample Conc Calc'!EW580</f>
        <v>#DIV/0!</v>
      </c>
      <c r="DU36" s="88" t="e">
        <f>'Sample Conc Calc'!EX580</f>
        <v>#DIV/0!</v>
      </c>
      <c r="DV36" s="88" t="e">
        <f>'Sample Conc Calc'!EY580</f>
        <v>#DIV/0!</v>
      </c>
      <c r="DW36" s="88" t="e">
        <f>'Sample Conc Calc'!EZ580</f>
        <v>#DIV/0!</v>
      </c>
      <c r="DX36" s="88" t="e">
        <f>'Sample Conc Calc'!FA580</f>
        <v>#DIV/0!</v>
      </c>
      <c r="DY36" s="88" t="e">
        <f>'Sample Conc Calc'!FB580</f>
        <v>#DIV/0!</v>
      </c>
      <c r="DZ36" s="88" t="e">
        <f>'Sample Conc Calc'!FC580</f>
        <v>#DIV/0!</v>
      </c>
      <c r="EA36" s="88" t="e">
        <f>'Sample Conc Calc'!FD580</f>
        <v>#DIV/0!</v>
      </c>
      <c r="EB36" s="88" t="e">
        <f>'Sample Conc Calc'!FE580</f>
        <v>#DIV/0!</v>
      </c>
      <c r="EC36" s="88" t="e">
        <f>'Sample Conc Calc'!FF580</f>
        <v>#DIV/0!</v>
      </c>
      <c r="ED36" s="88" t="e">
        <f>'Sample Conc Calc'!FG580</f>
        <v>#DIV/0!</v>
      </c>
      <c r="EE36" s="88" t="e">
        <f>'Sample Conc Calc'!FH580</f>
        <v>#DIV/0!</v>
      </c>
      <c r="EF36" s="88" t="e">
        <f>'Sample Conc Calc'!FI580</f>
        <v>#DIV/0!</v>
      </c>
      <c r="EG36" s="88" t="e">
        <f>'Sample Conc Calc'!FJ580</f>
        <v>#DIV/0!</v>
      </c>
      <c r="EH36" s="88" t="e">
        <f>'Sample Conc Calc'!FK580</f>
        <v>#DIV/0!</v>
      </c>
      <c r="EI36" s="88" t="e">
        <f>'Sample Conc Calc'!FL580</f>
        <v>#DIV/0!</v>
      </c>
      <c r="EJ36" s="88" t="e">
        <f>'Sample Conc Calc'!FM580</f>
        <v>#DIV/0!</v>
      </c>
      <c r="EK36" s="88" t="e">
        <f>'Sample Conc Calc'!FN580</f>
        <v>#DIV/0!</v>
      </c>
      <c r="EL36" s="88" t="e">
        <f>'Sample Conc Calc'!FO580</f>
        <v>#DIV/0!</v>
      </c>
      <c r="EM36" s="88" t="e">
        <f>'Sample Conc Calc'!FP580</f>
        <v>#DIV/0!</v>
      </c>
      <c r="EN36" s="88" t="e">
        <f>'Sample Conc Calc'!FQ580</f>
        <v>#DIV/0!</v>
      </c>
      <c r="EO36" s="88" t="e">
        <f>'Sample Conc Calc'!FR580</f>
        <v>#DIV/0!</v>
      </c>
      <c r="EP36" s="88" t="e">
        <f>'Sample Conc Calc'!FS580</f>
        <v>#DIV/0!</v>
      </c>
      <c r="EQ36" s="88" t="e">
        <f>'Sample Conc Calc'!FT580</f>
        <v>#DIV/0!</v>
      </c>
      <c r="ER36" s="88" t="e">
        <f>'Sample Conc Calc'!FU580</f>
        <v>#DIV/0!</v>
      </c>
      <c r="ES36" s="88" t="e">
        <f>'Sample Conc Calc'!FV580</f>
        <v>#DIV/0!</v>
      </c>
      <c r="ET36" s="88" t="e">
        <f>'Sample Conc Calc'!FW580</f>
        <v>#DIV/0!</v>
      </c>
      <c r="EU36" s="88" t="e">
        <f>'Sample Conc Calc'!FX580</f>
        <v>#DIV/0!</v>
      </c>
      <c r="EV36" s="88" t="e">
        <f>'Sample Conc Calc'!FY580</f>
        <v>#DIV/0!</v>
      </c>
    </row>
    <row r="37" spans="1:152" s="72" customFormat="1">
      <c r="A37" s="86" t="str">
        <f>'Analyte List'!A157</f>
        <v>9-bromoacridine</v>
      </c>
      <c r="B37" s="87">
        <f>'Analyte List'!K158</f>
        <v>0</v>
      </c>
      <c r="C37" s="88" t="e">
        <f>'Sample Conc Calc'!AF581</f>
        <v>#DIV/0!</v>
      </c>
      <c r="D37" s="88" t="e">
        <f>'Sample Conc Calc'!AG581</f>
        <v>#DIV/0!</v>
      </c>
      <c r="E37" s="88" t="e">
        <f>'Sample Conc Calc'!AH581</f>
        <v>#DIV/0!</v>
      </c>
      <c r="F37" s="88" t="e">
        <f>'Sample Conc Calc'!AI581</f>
        <v>#DIV/0!</v>
      </c>
      <c r="G37" s="88" t="e">
        <f>'Sample Conc Calc'!AJ581</f>
        <v>#DIV/0!</v>
      </c>
      <c r="H37" s="88" t="e">
        <f>'Sample Conc Calc'!AK581</f>
        <v>#DIV/0!</v>
      </c>
      <c r="I37" s="88" t="e">
        <f>'Sample Conc Calc'!AL581</f>
        <v>#DIV/0!</v>
      </c>
      <c r="J37" s="88" t="e">
        <f>'Sample Conc Calc'!AM581</f>
        <v>#DIV/0!</v>
      </c>
      <c r="K37" s="88" t="e">
        <f>'Sample Conc Calc'!AN581</f>
        <v>#DIV/0!</v>
      </c>
      <c r="L37" s="88" t="e">
        <f>'Sample Conc Calc'!AO581</f>
        <v>#DIV/0!</v>
      </c>
      <c r="M37" s="88" t="e">
        <f>'Sample Conc Calc'!AP581</f>
        <v>#DIV/0!</v>
      </c>
      <c r="N37" s="88" t="e">
        <f>'Sample Conc Calc'!AQ581</f>
        <v>#DIV/0!</v>
      </c>
      <c r="O37" s="88" t="e">
        <f>'Sample Conc Calc'!AR581</f>
        <v>#DIV/0!</v>
      </c>
      <c r="P37" s="88" t="e">
        <f>'Sample Conc Calc'!AS581</f>
        <v>#DIV/0!</v>
      </c>
      <c r="Q37" s="88" t="e">
        <f>'Sample Conc Calc'!AT581</f>
        <v>#DIV/0!</v>
      </c>
      <c r="R37" s="88" t="e">
        <f>'Sample Conc Calc'!AU581</f>
        <v>#DIV/0!</v>
      </c>
      <c r="S37" s="88" t="e">
        <f>'Sample Conc Calc'!AV581</f>
        <v>#DIV/0!</v>
      </c>
      <c r="T37" s="88" t="e">
        <f>'Sample Conc Calc'!AW581</f>
        <v>#DIV/0!</v>
      </c>
      <c r="U37" s="88" t="e">
        <f>'Sample Conc Calc'!AX581</f>
        <v>#DIV/0!</v>
      </c>
      <c r="V37" s="88" t="e">
        <f>'Sample Conc Calc'!AY581</f>
        <v>#DIV/0!</v>
      </c>
      <c r="W37" s="88" t="e">
        <f>'Sample Conc Calc'!AZ581</f>
        <v>#DIV/0!</v>
      </c>
      <c r="X37" s="88" t="e">
        <f>'Sample Conc Calc'!BA581</f>
        <v>#DIV/0!</v>
      </c>
      <c r="Y37" s="88" t="e">
        <f>'Sample Conc Calc'!BB581</f>
        <v>#DIV/0!</v>
      </c>
      <c r="Z37" s="88" t="e">
        <f>'Sample Conc Calc'!BC581</f>
        <v>#DIV/0!</v>
      </c>
      <c r="AA37" s="88" t="e">
        <f>'Sample Conc Calc'!BD581</f>
        <v>#DIV/0!</v>
      </c>
      <c r="AB37" s="88" t="e">
        <f>'Sample Conc Calc'!BE581</f>
        <v>#DIV/0!</v>
      </c>
      <c r="AC37" s="88" t="e">
        <f>'Sample Conc Calc'!BF581</f>
        <v>#DIV/0!</v>
      </c>
      <c r="AD37" s="88" t="e">
        <f>'Sample Conc Calc'!BG581</f>
        <v>#DIV/0!</v>
      </c>
      <c r="AE37" s="88" t="e">
        <f>'Sample Conc Calc'!BH581</f>
        <v>#DIV/0!</v>
      </c>
      <c r="AF37" s="88" t="e">
        <f>'Sample Conc Calc'!BI581</f>
        <v>#DIV/0!</v>
      </c>
      <c r="AG37" s="88" t="e">
        <f>'Sample Conc Calc'!BJ581</f>
        <v>#DIV/0!</v>
      </c>
      <c r="AH37" s="88" t="e">
        <f>'Sample Conc Calc'!BK581</f>
        <v>#DIV/0!</v>
      </c>
      <c r="AI37" s="88" t="e">
        <f>'Sample Conc Calc'!BL581</f>
        <v>#DIV/0!</v>
      </c>
      <c r="AJ37" s="88" t="e">
        <f>'Sample Conc Calc'!BM581</f>
        <v>#DIV/0!</v>
      </c>
      <c r="AK37" s="88" t="e">
        <f>'Sample Conc Calc'!BN581</f>
        <v>#DIV/0!</v>
      </c>
      <c r="AL37" s="88" t="e">
        <f>'Sample Conc Calc'!BO581</f>
        <v>#DIV/0!</v>
      </c>
      <c r="AM37" s="88" t="e">
        <f>'Sample Conc Calc'!BP581</f>
        <v>#DIV/0!</v>
      </c>
      <c r="AN37" s="88" t="e">
        <f>'Sample Conc Calc'!BQ581</f>
        <v>#DIV/0!</v>
      </c>
      <c r="AO37" s="88" t="e">
        <f>'Sample Conc Calc'!BR581</f>
        <v>#DIV/0!</v>
      </c>
      <c r="AP37" s="88" t="e">
        <f>'Sample Conc Calc'!BS581</f>
        <v>#DIV/0!</v>
      </c>
      <c r="AQ37" s="88" t="e">
        <f>'Sample Conc Calc'!BT581</f>
        <v>#DIV/0!</v>
      </c>
      <c r="AR37" s="88" t="e">
        <f>'Sample Conc Calc'!BU581</f>
        <v>#DIV/0!</v>
      </c>
      <c r="AS37" s="88" t="e">
        <f>'Sample Conc Calc'!BV581</f>
        <v>#DIV/0!</v>
      </c>
      <c r="AT37" s="88" t="e">
        <f>'Sample Conc Calc'!BW581</f>
        <v>#DIV/0!</v>
      </c>
      <c r="AU37" s="88" t="e">
        <f>'Sample Conc Calc'!BX581</f>
        <v>#DIV/0!</v>
      </c>
      <c r="AV37" s="88" t="e">
        <f>'Sample Conc Calc'!BY581</f>
        <v>#DIV/0!</v>
      </c>
      <c r="AW37" s="88" t="e">
        <f>'Sample Conc Calc'!BZ581</f>
        <v>#DIV/0!</v>
      </c>
      <c r="AX37" s="88" t="e">
        <f>'Sample Conc Calc'!CA581</f>
        <v>#DIV/0!</v>
      </c>
      <c r="AY37" s="88" t="e">
        <f>'Sample Conc Calc'!CB581</f>
        <v>#DIV/0!</v>
      </c>
      <c r="AZ37" s="88" t="e">
        <f>'Sample Conc Calc'!CC581</f>
        <v>#DIV/0!</v>
      </c>
      <c r="BA37" s="88" t="e">
        <f>'Sample Conc Calc'!CD581</f>
        <v>#DIV/0!</v>
      </c>
      <c r="BB37" s="88" t="e">
        <f>'Sample Conc Calc'!CE581</f>
        <v>#DIV/0!</v>
      </c>
      <c r="BC37" s="88" t="e">
        <f>'Sample Conc Calc'!CF581</f>
        <v>#DIV/0!</v>
      </c>
      <c r="BD37" s="88" t="e">
        <f>'Sample Conc Calc'!CG581</f>
        <v>#DIV/0!</v>
      </c>
      <c r="BE37" s="88" t="e">
        <f>'Sample Conc Calc'!CH581</f>
        <v>#DIV/0!</v>
      </c>
      <c r="BF37" s="88" t="e">
        <f>'Sample Conc Calc'!CI581</f>
        <v>#DIV/0!</v>
      </c>
      <c r="BG37" s="88" t="e">
        <f>'Sample Conc Calc'!CJ581</f>
        <v>#DIV/0!</v>
      </c>
      <c r="BH37" s="88" t="e">
        <f>'Sample Conc Calc'!CK581</f>
        <v>#DIV/0!</v>
      </c>
      <c r="BI37" s="88" t="e">
        <f>'Sample Conc Calc'!CL581</f>
        <v>#DIV/0!</v>
      </c>
      <c r="BJ37" s="88" t="e">
        <f>'Sample Conc Calc'!CM581</f>
        <v>#DIV/0!</v>
      </c>
      <c r="BK37" s="88" t="e">
        <f>'Sample Conc Calc'!CN581</f>
        <v>#DIV/0!</v>
      </c>
      <c r="BL37" s="88" t="e">
        <f>'Sample Conc Calc'!CO581</f>
        <v>#DIV/0!</v>
      </c>
      <c r="BM37" s="88" t="e">
        <f>'Sample Conc Calc'!CP581</f>
        <v>#DIV/0!</v>
      </c>
      <c r="BN37" s="88" t="e">
        <f>'Sample Conc Calc'!CQ581</f>
        <v>#DIV/0!</v>
      </c>
      <c r="BO37" s="88" t="e">
        <f>'Sample Conc Calc'!CR581</f>
        <v>#DIV/0!</v>
      </c>
      <c r="BP37" s="88" t="e">
        <f>'Sample Conc Calc'!CS581</f>
        <v>#DIV/0!</v>
      </c>
      <c r="BQ37" s="88" t="e">
        <f>'Sample Conc Calc'!CT581</f>
        <v>#DIV/0!</v>
      </c>
      <c r="BR37" s="88" t="e">
        <f>'Sample Conc Calc'!CU581</f>
        <v>#DIV/0!</v>
      </c>
      <c r="BS37" s="88" t="e">
        <f>'Sample Conc Calc'!CV581</f>
        <v>#DIV/0!</v>
      </c>
      <c r="BT37" s="88" t="e">
        <f>'Sample Conc Calc'!CW581</f>
        <v>#DIV/0!</v>
      </c>
      <c r="BU37" s="88" t="e">
        <f>'Sample Conc Calc'!CX581</f>
        <v>#DIV/0!</v>
      </c>
      <c r="BV37" s="88" t="e">
        <f>'Sample Conc Calc'!CY581</f>
        <v>#DIV/0!</v>
      </c>
      <c r="BW37" s="88" t="e">
        <f>'Sample Conc Calc'!CZ581</f>
        <v>#DIV/0!</v>
      </c>
      <c r="BX37" s="88" t="e">
        <f>'Sample Conc Calc'!DA581</f>
        <v>#DIV/0!</v>
      </c>
      <c r="BY37" s="88" t="e">
        <f>'Sample Conc Calc'!DB581</f>
        <v>#DIV/0!</v>
      </c>
      <c r="BZ37" s="88" t="e">
        <f>'Sample Conc Calc'!DC581</f>
        <v>#DIV/0!</v>
      </c>
      <c r="CA37" s="88" t="e">
        <f>'Sample Conc Calc'!DD581</f>
        <v>#DIV/0!</v>
      </c>
      <c r="CB37" s="88" t="e">
        <f>'Sample Conc Calc'!DE581</f>
        <v>#DIV/0!</v>
      </c>
      <c r="CC37" s="88" t="e">
        <f>'Sample Conc Calc'!DF581</f>
        <v>#DIV/0!</v>
      </c>
      <c r="CD37" s="88" t="e">
        <f>'Sample Conc Calc'!DG581</f>
        <v>#DIV/0!</v>
      </c>
      <c r="CE37" s="88" t="e">
        <f>'Sample Conc Calc'!DH581</f>
        <v>#DIV/0!</v>
      </c>
      <c r="CF37" s="88" t="e">
        <f>'Sample Conc Calc'!DI581</f>
        <v>#DIV/0!</v>
      </c>
      <c r="CG37" s="88" t="e">
        <f>'Sample Conc Calc'!DJ581</f>
        <v>#DIV/0!</v>
      </c>
      <c r="CH37" s="88" t="e">
        <f>'Sample Conc Calc'!DK581</f>
        <v>#DIV/0!</v>
      </c>
      <c r="CI37" s="88" t="e">
        <f>'Sample Conc Calc'!DL581</f>
        <v>#DIV/0!</v>
      </c>
      <c r="CJ37" s="88" t="e">
        <f>'Sample Conc Calc'!DM581</f>
        <v>#DIV/0!</v>
      </c>
      <c r="CK37" s="88" t="e">
        <f>'Sample Conc Calc'!DN581</f>
        <v>#DIV/0!</v>
      </c>
      <c r="CL37" s="88" t="e">
        <f>'Sample Conc Calc'!DO581</f>
        <v>#DIV/0!</v>
      </c>
      <c r="CM37" s="88" t="e">
        <f>'Sample Conc Calc'!DP581</f>
        <v>#DIV/0!</v>
      </c>
      <c r="CN37" s="88" t="e">
        <f>'Sample Conc Calc'!DQ581</f>
        <v>#DIV/0!</v>
      </c>
      <c r="CO37" s="88" t="e">
        <f>'Sample Conc Calc'!DR581</f>
        <v>#DIV/0!</v>
      </c>
      <c r="CP37" s="88" t="e">
        <f>'Sample Conc Calc'!DS581</f>
        <v>#DIV/0!</v>
      </c>
      <c r="CQ37" s="88" t="e">
        <f>'Sample Conc Calc'!DT581</f>
        <v>#DIV/0!</v>
      </c>
      <c r="CR37" s="88" t="e">
        <f>'Sample Conc Calc'!DU581</f>
        <v>#DIV/0!</v>
      </c>
      <c r="CS37" s="88" t="e">
        <f>'Sample Conc Calc'!DV581</f>
        <v>#DIV/0!</v>
      </c>
      <c r="CT37" s="88" t="e">
        <f>'Sample Conc Calc'!DW581</f>
        <v>#DIV/0!</v>
      </c>
      <c r="CU37" s="88" t="e">
        <f>'Sample Conc Calc'!DX581</f>
        <v>#DIV/0!</v>
      </c>
      <c r="CV37" s="88" t="e">
        <f>'Sample Conc Calc'!DY581</f>
        <v>#DIV/0!</v>
      </c>
      <c r="CW37" s="88" t="e">
        <f>'Sample Conc Calc'!DZ581</f>
        <v>#DIV/0!</v>
      </c>
      <c r="CX37" s="88" t="e">
        <f>'Sample Conc Calc'!EA581</f>
        <v>#DIV/0!</v>
      </c>
      <c r="CY37" s="88" t="e">
        <f>'Sample Conc Calc'!EB581</f>
        <v>#DIV/0!</v>
      </c>
      <c r="CZ37" s="88" t="e">
        <f>'Sample Conc Calc'!EC581</f>
        <v>#DIV/0!</v>
      </c>
      <c r="DA37" s="88" t="e">
        <f>'Sample Conc Calc'!ED581</f>
        <v>#DIV/0!</v>
      </c>
      <c r="DB37" s="88" t="e">
        <f>'Sample Conc Calc'!EE581</f>
        <v>#DIV/0!</v>
      </c>
      <c r="DC37" s="88" t="e">
        <f>'Sample Conc Calc'!EF581</f>
        <v>#DIV/0!</v>
      </c>
      <c r="DD37" s="88" t="e">
        <f>'Sample Conc Calc'!EG581</f>
        <v>#DIV/0!</v>
      </c>
      <c r="DE37" s="88" t="e">
        <f>'Sample Conc Calc'!EH581</f>
        <v>#DIV/0!</v>
      </c>
      <c r="DF37" s="88" t="e">
        <f>'Sample Conc Calc'!EI581</f>
        <v>#DIV/0!</v>
      </c>
      <c r="DG37" s="88" t="e">
        <f>'Sample Conc Calc'!EJ581</f>
        <v>#DIV/0!</v>
      </c>
      <c r="DH37" s="88" t="e">
        <f>'Sample Conc Calc'!EK581</f>
        <v>#DIV/0!</v>
      </c>
      <c r="DI37" s="88" t="e">
        <f>'Sample Conc Calc'!EL581</f>
        <v>#DIV/0!</v>
      </c>
      <c r="DJ37" s="88" t="e">
        <f>'Sample Conc Calc'!EM581</f>
        <v>#DIV/0!</v>
      </c>
      <c r="DK37" s="88" t="e">
        <f>'Sample Conc Calc'!EN581</f>
        <v>#DIV/0!</v>
      </c>
      <c r="DL37" s="88" t="e">
        <f>'Sample Conc Calc'!EO581</f>
        <v>#DIV/0!</v>
      </c>
      <c r="DM37" s="88" t="e">
        <f>'Sample Conc Calc'!EP581</f>
        <v>#DIV/0!</v>
      </c>
      <c r="DN37" s="88" t="e">
        <f>'Sample Conc Calc'!EQ581</f>
        <v>#DIV/0!</v>
      </c>
      <c r="DO37" s="88" t="e">
        <f>'Sample Conc Calc'!ER581</f>
        <v>#DIV/0!</v>
      </c>
      <c r="DP37" s="88" t="e">
        <f>'Sample Conc Calc'!ES581</f>
        <v>#DIV/0!</v>
      </c>
      <c r="DQ37" s="88" t="e">
        <f>'Sample Conc Calc'!ET581</f>
        <v>#DIV/0!</v>
      </c>
      <c r="DR37" s="88" t="e">
        <f>'Sample Conc Calc'!EU581</f>
        <v>#DIV/0!</v>
      </c>
      <c r="DS37" s="88" t="e">
        <f>'Sample Conc Calc'!EV581</f>
        <v>#DIV/0!</v>
      </c>
      <c r="DT37" s="88" t="e">
        <f>'Sample Conc Calc'!EW581</f>
        <v>#DIV/0!</v>
      </c>
      <c r="DU37" s="88" t="e">
        <f>'Sample Conc Calc'!EX581</f>
        <v>#DIV/0!</v>
      </c>
      <c r="DV37" s="88" t="e">
        <f>'Sample Conc Calc'!EY581</f>
        <v>#DIV/0!</v>
      </c>
      <c r="DW37" s="88" t="e">
        <f>'Sample Conc Calc'!EZ581</f>
        <v>#DIV/0!</v>
      </c>
      <c r="DX37" s="88" t="e">
        <f>'Sample Conc Calc'!FA581</f>
        <v>#DIV/0!</v>
      </c>
      <c r="DY37" s="88" t="e">
        <f>'Sample Conc Calc'!FB581</f>
        <v>#DIV/0!</v>
      </c>
      <c r="DZ37" s="88" t="e">
        <f>'Sample Conc Calc'!FC581</f>
        <v>#DIV/0!</v>
      </c>
      <c r="EA37" s="88" t="e">
        <f>'Sample Conc Calc'!FD581</f>
        <v>#DIV/0!</v>
      </c>
      <c r="EB37" s="88" t="e">
        <f>'Sample Conc Calc'!FE581</f>
        <v>#DIV/0!</v>
      </c>
      <c r="EC37" s="88" t="e">
        <f>'Sample Conc Calc'!FF581</f>
        <v>#DIV/0!</v>
      </c>
      <c r="ED37" s="88" t="e">
        <f>'Sample Conc Calc'!FG581</f>
        <v>#DIV/0!</v>
      </c>
      <c r="EE37" s="88" t="e">
        <f>'Sample Conc Calc'!FH581</f>
        <v>#DIV/0!</v>
      </c>
      <c r="EF37" s="88" t="e">
        <f>'Sample Conc Calc'!FI581</f>
        <v>#DIV/0!</v>
      </c>
      <c r="EG37" s="88" t="e">
        <f>'Sample Conc Calc'!FJ581</f>
        <v>#DIV/0!</v>
      </c>
      <c r="EH37" s="88" t="e">
        <f>'Sample Conc Calc'!FK581</f>
        <v>#DIV/0!</v>
      </c>
      <c r="EI37" s="88" t="e">
        <f>'Sample Conc Calc'!FL581</f>
        <v>#DIV/0!</v>
      </c>
      <c r="EJ37" s="88" t="e">
        <f>'Sample Conc Calc'!FM581</f>
        <v>#DIV/0!</v>
      </c>
      <c r="EK37" s="88" t="e">
        <f>'Sample Conc Calc'!FN581</f>
        <v>#DIV/0!</v>
      </c>
      <c r="EL37" s="88" t="e">
        <f>'Sample Conc Calc'!FO581</f>
        <v>#DIV/0!</v>
      </c>
      <c r="EM37" s="88" t="e">
        <f>'Sample Conc Calc'!FP581</f>
        <v>#DIV/0!</v>
      </c>
      <c r="EN37" s="88" t="e">
        <f>'Sample Conc Calc'!FQ581</f>
        <v>#DIV/0!</v>
      </c>
      <c r="EO37" s="88" t="e">
        <f>'Sample Conc Calc'!FR581</f>
        <v>#DIV/0!</v>
      </c>
      <c r="EP37" s="88" t="e">
        <f>'Sample Conc Calc'!FS581</f>
        <v>#DIV/0!</v>
      </c>
      <c r="EQ37" s="88" t="e">
        <f>'Sample Conc Calc'!FT581</f>
        <v>#DIV/0!</v>
      </c>
      <c r="ER37" s="88" t="e">
        <f>'Sample Conc Calc'!FU581</f>
        <v>#DIV/0!</v>
      </c>
      <c r="ES37" s="88" t="e">
        <f>'Sample Conc Calc'!FV581</f>
        <v>#DIV/0!</v>
      </c>
      <c r="ET37" s="88" t="e">
        <f>'Sample Conc Calc'!FW581</f>
        <v>#DIV/0!</v>
      </c>
      <c r="EU37" s="88" t="e">
        <f>'Sample Conc Calc'!FX581</f>
        <v>#DIV/0!</v>
      </c>
      <c r="EV37" s="88" t="e">
        <f>'Sample Conc Calc'!FY581</f>
        <v>#DIV/0!</v>
      </c>
    </row>
    <row r="38" spans="1:152" s="72" customFormat="1">
      <c r="A38" s="86" t="str">
        <f>'Analyte List'!A158</f>
        <v>2-Bromodibenzothiophene</v>
      </c>
      <c r="B38" s="87">
        <f>'Analyte List'!K157</f>
        <v>0</v>
      </c>
      <c r="C38" s="88" t="e">
        <f>'Sample Conc Calc'!AF582</f>
        <v>#DIV/0!</v>
      </c>
      <c r="D38" s="88" t="e">
        <f>'Sample Conc Calc'!AG582</f>
        <v>#DIV/0!</v>
      </c>
      <c r="E38" s="88" t="e">
        <f>'Sample Conc Calc'!AH582</f>
        <v>#DIV/0!</v>
      </c>
      <c r="F38" s="88" t="e">
        <f>'Sample Conc Calc'!AI582</f>
        <v>#DIV/0!</v>
      </c>
      <c r="G38" s="88" t="e">
        <f>'Sample Conc Calc'!AJ582</f>
        <v>#DIV/0!</v>
      </c>
      <c r="H38" s="88" t="e">
        <f>'Sample Conc Calc'!AK582</f>
        <v>#DIV/0!</v>
      </c>
      <c r="I38" s="88" t="e">
        <f>'Sample Conc Calc'!AL582</f>
        <v>#DIV/0!</v>
      </c>
      <c r="J38" s="88" t="e">
        <f>'Sample Conc Calc'!AM582</f>
        <v>#DIV/0!</v>
      </c>
      <c r="K38" s="88" t="e">
        <f>'Sample Conc Calc'!AN582</f>
        <v>#DIV/0!</v>
      </c>
      <c r="L38" s="88" t="e">
        <f>'Sample Conc Calc'!AO582</f>
        <v>#DIV/0!</v>
      </c>
      <c r="M38" s="88" t="e">
        <f>'Sample Conc Calc'!AP582</f>
        <v>#DIV/0!</v>
      </c>
      <c r="N38" s="88" t="e">
        <f>'Sample Conc Calc'!AQ582</f>
        <v>#DIV/0!</v>
      </c>
      <c r="O38" s="88" t="e">
        <f>'Sample Conc Calc'!AR582</f>
        <v>#DIV/0!</v>
      </c>
      <c r="P38" s="88" t="e">
        <f>'Sample Conc Calc'!AS582</f>
        <v>#DIV/0!</v>
      </c>
      <c r="Q38" s="88" t="e">
        <f>'Sample Conc Calc'!AT582</f>
        <v>#DIV/0!</v>
      </c>
      <c r="R38" s="88" t="e">
        <f>'Sample Conc Calc'!AU582</f>
        <v>#DIV/0!</v>
      </c>
      <c r="S38" s="88" t="e">
        <f>'Sample Conc Calc'!AV582</f>
        <v>#DIV/0!</v>
      </c>
      <c r="T38" s="88" t="e">
        <f>'Sample Conc Calc'!AW582</f>
        <v>#DIV/0!</v>
      </c>
      <c r="U38" s="88" t="e">
        <f>'Sample Conc Calc'!AX582</f>
        <v>#DIV/0!</v>
      </c>
      <c r="V38" s="88" t="e">
        <f>'Sample Conc Calc'!AY582</f>
        <v>#DIV/0!</v>
      </c>
      <c r="W38" s="88" t="e">
        <f>'Sample Conc Calc'!AZ582</f>
        <v>#DIV/0!</v>
      </c>
      <c r="X38" s="88" t="e">
        <f>'Sample Conc Calc'!BA582</f>
        <v>#DIV/0!</v>
      </c>
      <c r="Y38" s="88" t="e">
        <f>'Sample Conc Calc'!BB582</f>
        <v>#DIV/0!</v>
      </c>
      <c r="Z38" s="88" t="e">
        <f>'Sample Conc Calc'!BC582</f>
        <v>#DIV/0!</v>
      </c>
      <c r="AA38" s="88" t="e">
        <f>'Sample Conc Calc'!BD582</f>
        <v>#DIV/0!</v>
      </c>
      <c r="AB38" s="88" t="e">
        <f>'Sample Conc Calc'!BE582</f>
        <v>#DIV/0!</v>
      </c>
      <c r="AC38" s="88" t="e">
        <f>'Sample Conc Calc'!BF582</f>
        <v>#DIV/0!</v>
      </c>
      <c r="AD38" s="88" t="e">
        <f>'Sample Conc Calc'!BG582</f>
        <v>#DIV/0!</v>
      </c>
      <c r="AE38" s="88" t="e">
        <f>'Sample Conc Calc'!BH582</f>
        <v>#DIV/0!</v>
      </c>
      <c r="AF38" s="88" t="e">
        <f>'Sample Conc Calc'!BI582</f>
        <v>#DIV/0!</v>
      </c>
      <c r="AG38" s="88" t="e">
        <f>'Sample Conc Calc'!BJ582</f>
        <v>#DIV/0!</v>
      </c>
      <c r="AH38" s="88" t="e">
        <f>'Sample Conc Calc'!BK582</f>
        <v>#DIV/0!</v>
      </c>
      <c r="AI38" s="88" t="e">
        <f>'Sample Conc Calc'!BL582</f>
        <v>#DIV/0!</v>
      </c>
      <c r="AJ38" s="88" t="e">
        <f>'Sample Conc Calc'!BM582</f>
        <v>#DIV/0!</v>
      </c>
      <c r="AK38" s="88" t="e">
        <f>'Sample Conc Calc'!BN582</f>
        <v>#DIV/0!</v>
      </c>
      <c r="AL38" s="88" t="e">
        <f>'Sample Conc Calc'!BO582</f>
        <v>#DIV/0!</v>
      </c>
      <c r="AM38" s="88" t="e">
        <f>'Sample Conc Calc'!BP582</f>
        <v>#DIV/0!</v>
      </c>
      <c r="AN38" s="88" t="e">
        <f>'Sample Conc Calc'!BQ582</f>
        <v>#DIV/0!</v>
      </c>
      <c r="AO38" s="88" t="e">
        <f>'Sample Conc Calc'!BR582</f>
        <v>#DIV/0!</v>
      </c>
      <c r="AP38" s="88" t="e">
        <f>'Sample Conc Calc'!BS582</f>
        <v>#DIV/0!</v>
      </c>
      <c r="AQ38" s="88" t="e">
        <f>'Sample Conc Calc'!BT582</f>
        <v>#DIV/0!</v>
      </c>
      <c r="AR38" s="88" t="e">
        <f>'Sample Conc Calc'!BU582</f>
        <v>#DIV/0!</v>
      </c>
      <c r="AS38" s="88" t="e">
        <f>'Sample Conc Calc'!BV582</f>
        <v>#DIV/0!</v>
      </c>
      <c r="AT38" s="88" t="e">
        <f>'Sample Conc Calc'!BW582</f>
        <v>#DIV/0!</v>
      </c>
      <c r="AU38" s="88" t="e">
        <f>'Sample Conc Calc'!BX582</f>
        <v>#DIV/0!</v>
      </c>
      <c r="AV38" s="88" t="e">
        <f>'Sample Conc Calc'!BY582</f>
        <v>#DIV/0!</v>
      </c>
      <c r="AW38" s="88" t="e">
        <f>'Sample Conc Calc'!BZ582</f>
        <v>#DIV/0!</v>
      </c>
      <c r="AX38" s="88" t="e">
        <f>'Sample Conc Calc'!CA582</f>
        <v>#DIV/0!</v>
      </c>
      <c r="AY38" s="88" t="e">
        <f>'Sample Conc Calc'!CB582</f>
        <v>#DIV/0!</v>
      </c>
      <c r="AZ38" s="88" t="e">
        <f>'Sample Conc Calc'!CC582</f>
        <v>#DIV/0!</v>
      </c>
      <c r="BA38" s="88" t="e">
        <f>'Sample Conc Calc'!CD582</f>
        <v>#DIV/0!</v>
      </c>
      <c r="BB38" s="88" t="e">
        <f>'Sample Conc Calc'!CE582</f>
        <v>#DIV/0!</v>
      </c>
      <c r="BC38" s="88" t="e">
        <f>'Sample Conc Calc'!CF582</f>
        <v>#DIV/0!</v>
      </c>
      <c r="BD38" s="88" t="e">
        <f>'Sample Conc Calc'!CG582</f>
        <v>#DIV/0!</v>
      </c>
      <c r="BE38" s="88" t="e">
        <f>'Sample Conc Calc'!CH582</f>
        <v>#DIV/0!</v>
      </c>
      <c r="BF38" s="88" t="e">
        <f>'Sample Conc Calc'!CI582</f>
        <v>#DIV/0!</v>
      </c>
      <c r="BG38" s="88" t="e">
        <f>'Sample Conc Calc'!CJ582</f>
        <v>#DIV/0!</v>
      </c>
      <c r="BH38" s="88" t="e">
        <f>'Sample Conc Calc'!CK582</f>
        <v>#DIV/0!</v>
      </c>
      <c r="BI38" s="88" t="e">
        <f>'Sample Conc Calc'!CL582</f>
        <v>#DIV/0!</v>
      </c>
      <c r="BJ38" s="88" t="e">
        <f>'Sample Conc Calc'!CM582</f>
        <v>#DIV/0!</v>
      </c>
      <c r="BK38" s="88" t="e">
        <f>'Sample Conc Calc'!CN582</f>
        <v>#DIV/0!</v>
      </c>
      <c r="BL38" s="88" t="e">
        <f>'Sample Conc Calc'!CO582</f>
        <v>#DIV/0!</v>
      </c>
      <c r="BM38" s="88" t="e">
        <f>'Sample Conc Calc'!CP582</f>
        <v>#DIV/0!</v>
      </c>
      <c r="BN38" s="88" t="e">
        <f>'Sample Conc Calc'!CQ582</f>
        <v>#DIV/0!</v>
      </c>
      <c r="BO38" s="88" t="e">
        <f>'Sample Conc Calc'!CR582</f>
        <v>#DIV/0!</v>
      </c>
      <c r="BP38" s="88" t="e">
        <f>'Sample Conc Calc'!CS582</f>
        <v>#DIV/0!</v>
      </c>
      <c r="BQ38" s="88" t="e">
        <f>'Sample Conc Calc'!CT582</f>
        <v>#DIV/0!</v>
      </c>
      <c r="BR38" s="88" t="e">
        <f>'Sample Conc Calc'!CU582</f>
        <v>#DIV/0!</v>
      </c>
      <c r="BS38" s="88" t="e">
        <f>'Sample Conc Calc'!CV582</f>
        <v>#DIV/0!</v>
      </c>
      <c r="BT38" s="88" t="e">
        <f>'Sample Conc Calc'!CW582</f>
        <v>#DIV/0!</v>
      </c>
      <c r="BU38" s="88" t="e">
        <f>'Sample Conc Calc'!CX582</f>
        <v>#DIV/0!</v>
      </c>
      <c r="BV38" s="88" t="e">
        <f>'Sample Conc Calc'!CY582</f>
        <v>#DIV/0!</v>
      </c>
      <c r="BW38" s="88" t="e">
        <f>'Sample Conc Calc'!CZ582</f>
        <v>#DIV/0!</v>
      </c>
      <c r="BX38" s="88" t="e">
        <f>'Sample Conc Calc'!DA582</f>
        <v>#DIV/0!</v>
      </c>
      <c r="BY38" s="88" t="e">
        <f>'Sample Conc Calc'!DB582</f>
        <v>#DIV/0!</v>
      </c>
      <c r="BZ38" s="88" t="e">
        <f>'Sample Conc Calc'!DC582</f>
        <v>#DIV/0!</v>
      </c>
      <c r="CA38" s="88" t="e">
        <f>'Sample Conc Calc'!DD582</f>
        <v>#DIV/0!</v>
      </c>
      <c r="CB38" s="88" t="e">
        <f>'Sample Conc Calc'!DE582</f>
        <v>#DIV/0!</v>
      </c>
      <c r="CC38" s="88" t="e">
        <f>'Sample Conc Calc'!DF582</f>
        <v>#DIV/0!</v>
      </c>
      <c r="CD38" s="88" t="e">
        <f>'Sample Conc Calc'!DG582</f>
        <v>#DIV/0!</v>
      </c>
      <c r="CE38" s="88" t="e">
        <f>'Sample Conc Calc'!DH582</f>
        <v>#DIV/0!</v>
      </c>
      <c r="CF38" s="88" t="e">
        <f>'Sample Conc Calc'!DI582</f>
        <v>#DIV/0!</v>
      </c>
      <c r="CG38" s="88" t="e">
        <f>'Sample Conc Calc'!DJ582</f>
        <v>#DIV/0!</v>
      </c>
      <c r="CH38" s="88" t="e">
        <f>'Sample Conc Calc'!DK582</f>
        <v>#DIV/0!</v>
      </c>
      <c r="CI38" s="88" t="e">
        <f>'Sample Conc Calc'!DL582</f>
        <v>#DIV/0!</v>
      </c>
      <c r="CJ38" s="88" t="e">
        <f>'Sample Conc Calc'!DM582</f>
        <v>#DIV/0!</v>
      </c>
      <c r="CK38" s="88" t="e">
        <f>'Sample Conc Calc'!DN582</f>
        <v>#DIV/0!</v>
      </c>
      <c r="CL38" s="88" t="e">
        <f>'Sample Conc Calc'!DO582</f>
        <v>#DIV/0!</v>
      </c>
      <c r="CM38" s="88" t="e">
        <f>'Sample Conc Calc'!DP582</f>
        <v>#DIV/0!</v>
      </c>
      <c r="CN38" s="88" t="e">
        <f>'Sample Conc Calc'!DQ582</f>
        <v>#DIV/0!</v>
      </c>
      <c r="CO38" s="88" t="e">
        <f>'Sample Conc Calc'!DR582</f>
        <v>#DIV/0!</v>
      </c>
      <c r="CP38" s="88" t="e">
        <f>'Sample Conc Calc'!DS582</f>
        <v>#DIV/0!</v>
      </c>
      <c r="CQ38" s="88" t="e">
        <f>'Sample Conc Calc'!DT582</f>
        <v>#DIV/0!</v>
      </c>
      <c r="CR38" s="88" t="e">
        <f>'Sample Conc Calc'!DU582</f>
        <v>#DIV/0!</v>
      </c>
      <c r="CS38" s="88" t="e">
        <f>'Sample Conc Calc'!DV582</f>
        <v>#DIV/0!</v>
      </c>
      <c r="CT38" s="88" t="e">
        <f>'Sample Conc Calc'!DW582</f>
        <v>#DIV/0!</v>
      </c>
      <c r="CU38" s="88" t="e">
        <f>'Sample Conc Calc'!DX582</f>
        <v>#DIV/0!</v>
      </c>
      <c r="CV38" s="88" t="e">
        <f>'Sample Conc Calc'!DY582</f>
        <v>#DIV/0!</v>
      </c>
      <c r="CW38" s="88" t="e">
        <f>'Sample Conc Calc'!DZ582</f>
        <v>#DIV/0!</v>
      </c>
      <c r="CX38" s="88" t="e">
        <f>'Sample Conc Calc'!EA582</f>
        <v>#DIV/0!</v>
      </c>
      <c r="CY38" s="88" t="e">
        <f>'Sample Conc Calc'!EB582</f>
        <v>#DIV/0!</v>
      </c>
      <c r="CZ38" s="88" t="e">
        <f>'Sample Conc Calc'!EC582</f>
        <v>#DIV/0!</v>
      </c>
      <c r="DA38" s="88" t="e">
        <f>'Sample Conc Calc'!ED582</f>
        <v>#DIV/0!</v>
      </c>
      <c r="DB38" s="88" t="e">
        <f>'Sample Conc Calc'!EE582</f>
        <v>#DIV/0!</v>
      </c>
      <c r="DC38" s="88" t="e">
        <f>'Sample Conc Calc'!EF582</f>
        <v>#DIV/0!</v>
      </c>
      <c r="DD38" s="88" t="e">
        <f>'Sample Conc Calc'!EG582</f>
        <v>#DIV/0!</v>
      </c>
      <c r="DE38" s="88" t="e">
        <f>'Sample Conc Calc'!EH582</f>
        <v>#DIV/0!</v>
      </c>
      <c r="DF38" s="88" t="e">
        <f>'Sample Conc Calc'!EI582</f>
        <v>#DIV/0!</v>
      </c>
      <c r="DG38" s="88" t="e">
        <f>'Sample Conc Calc'!EJ582</f>
        <v>#DIV/0!</v>
      </c>
      <c r="DH38" s="88" t="e">
        <f>'Sample Conc Calc'!EK582</f>
        <v>#DIV/0!</v>
      </c>
      <c r="DI38" s="88" t="e">
        <f>'Sample Conc Calc'!EL582</f>
        <v>#DIV/0!</v>
      </c>
      <c r="DJ38" s="88" t="e">
        <f>'Sample Conc Calc'!EM582</f>
        <v>#DIV/0!</v>
      </c>
      <c r="DK38" s="88" t="e">
        <f>'Sample Conc Calc'!EN582</f>
        <v>#DIV/0!</v>
      </c>
      <c r="DL38" s="88" t="e">
        <f>'Sample Conc Calc'!EO582</f>
        <v>#DIV/0!</v>
      </c>
      <c r="DM38" s="88" t="e">
        <f>'Sample Conc Calc'!EP582</f>
        <v>#DIV/0!</v>
      </c>
      <c r="DN38" s="88" t="e">
        <f>'Sample Conc Calc'!EQ582</f>
        <v>#DIV/0!</v>
      </c>
      <c r="DO38" s="88" t="e">
        <f>'Sample Conc Calc'!ER582</f>
        <v>#DIV/0!</v>
      </c>
      <c r="DP38" s="88" t="e">
        <f>'Sample Conc Calc'!ES582</f>
        <v>#DIV/0!</v>
      </c>
      <c r="DQ38" s="88" t="e">
        <f>'Sample Conc Calc'!ET582</f>
        <v>#DIV/0!</v>
      </c>
      <c r="DR38" s="88" t="e">
        <f>'Sample Conc Calc'!EU582</f>
        <v>#DIV/0!</v>
      </c>
      <c r="DS38" s="88" t="e">
        <f>'Sample Conc Calc'!EV582</f>
        <v>#DIV/0!</v>
      </c>
      <c r="DT38" s="88" t="e">
        <f>'Sample Conc Calc'!EW582</f>
        <v>#DIV/0!</v>
      </c>
      <c r="DU38" s="88" t="e">
        <f>'Sample Conc Calc'!EX582</f>
        <v>#DIV/0!</v>
      </c>
      <c r="DV38" s="88" t="e">
        <f>'Sample Conc Calc'!EY582</f>
        <v>#DIV/0!</v>
      </c>
      <c r="DW38" s="88" t="e">
        <f>'Sample Conc Calc'!EZ582</f>
        <v>#DIV/0!</v>
      </c>
      <c r="DX38" s="88" t="e">
        <f>'Sample Conc Calc'!FA582</f>
        <v>#DIV/0!</v>
      </c>
      <c r="DY38" s="88" t="e">
        <f>'Sample Conc Calc'!FB582</f>
        <v>#DIV/0!</v>
      </c>
      <c r="DZ38" s="88" t="e">
        <f>'Sample Conc Calc'!FC582</f>
        <v>#DIV/0!</v>
      </c>
      <c r="EA38" s="88" t="e">
        <f>'Sample Conc Calc'!FD582</f>
        <v>#DIV/0!</v>
      </c>
      <c r="EB38" s="88" t="e">
        <f>'Sample Conc Calc'!FE582</f>
        <v>#DIV/0!</v>
      </c>
      <c r="EC38" s="88" t="e">
        <f>'Sample Conc Calc'!FF582</f>
        <v>#DIV/0!</v>
      </c>
      <c r="ED38" s="88" t="e">
        <f>'Sample Conc Calc'!FG582</f>
        <v>#DIV/0!</v>
      </c>
      <c r="EE38" s="88" t="e">
        <f>'Sample Conc Calc'!FH582</f>
        <v>#DIV/0!</v>
      </c>
      <c r="EF38" s="88" t="e">
        <f>'Sample Conc Calc'!FI582</f>
        <v>#DIV/0!</v>
      </c>
      <c r="EG38" s="88" t="e">
        <f>'Sample Conc Calc'!FJ582</f>
        <v>#DIV/0!</v>
      </c>
      <c r="EH38" s="88" t="e">
        <f>'Sample Conc Calc'!FK582</f>
        <v>#DIV/0!</v>
      </c>
      <c r="EI38" s="88" t="e">
        <f>'Sample Conc Calc'!FL582</f>
        <v>#DIV/0!</v>
      </c>
      <c r="EJ38" s="88" t="e">
        <f>'Sample Conc Calc'!FM582</f>
        <v>#DIV/0!</v>
      </c>
      <c r="EK38" s="88" t="e">
        <f>'Sample Conc Calc'!FN582</f>
        <v>#DIV/0!</v>
      </c>
      <c r="EL38" s="88" t="e">
        <f>'Sample Conc Calc'!FO582</f>
        <v>#DIV/0!</v>
      </c>
      <c r="EM38" s="88" t="e">
        <f>'Sample Conc Calc'!FP582</f>
        <v>#DIV/0!</v>
      </c>
      <c r="EN38" s="88" t="e">
        <f>'Sample Conc Calc'!FQ582</f>
        <v>#DIV/0!</v>
      </c>
      <c r="EO38" s="88" t="e">
        <f>'Sample Conc Calc'!FR582</f>
        <v>#DIV/0!</v>
      </c>
      <c r="EP38" s="88" t="e">
        <f>'Sample Conc Calc'!FS582</f>
        <v>#DIV/0!</v>
      </c>
      <c r="EQ38" s="88" t="e">
        <f>'Sample Conc Calc'!FT582</f>
        <v>#DIV/0!</v>
      </c>
      <c r="ER38" s="88" t="e">
        <f>'Sample Conc Calc'!FU582</f>
        <v>#DIV/0!</v>
      </c>
      <c r="ES38" s="88" t="e">
        <f>'Sample Conc Calc'!FV582</f>
        <v>#DIV/0!</v>
      </c>
      <c r="ET38" s="88" t="e">
        <f>'Sample Conc Calc'!FW582</f>
        <v>#DIV/0!</v>
      </c>
      <c r="EU38" s="88" t="e">
        <f>'Sample Conc Calc'!FX582</f>
        <v>#DIV/0!</v>
      </c>
      <c r="EV38" s="88" t="e">
        <f>'Sample Conc Calc'!FY582</f>
        <v>#DIV/0!</v>
      </c>
    </row>
    <row r="39" spans="1:152" s="72" customFormat="1">
      <c r="A39" s="86" t="str">
        <f>'Analyte List'!A159</f>
        <v>Benzo[b]naphtho[2,3-d]furan</v>
      </c>
      <c r="B39" s="87">
        <f>'Analyte List'!K159</f>
        <v>0</v>
      </c>
      <c r="C39" s="88" t="e">
        <f>'Sample Conc Calc'!AF583</f>
        <v>#DIV/0!</v>
      </c>
      <c r="D39" s="88" t="e">
        <f>'Sample Conc Calc'!AG583</f>
        <v>#DIV/0!</v>
      </c>
      <c r="E39" s="88" t="e">
        <f>'Sample Conc Calc'!AH583</f>
        <v>#DIV/0!</v>
      </c>
      <c r="F39" s="88" t="e">
        <f>'Sample Conc Calc'!AI583</f>
        <v>#DIV/0!</v>
      </c>
      <c r="G39" s="88" t="e">
        <f>'Sample Conc Calc'!AJ583</f>
        <v>#DIV/0!</v>
      </c>
      <c r="H39" s="88" t="e">
        <f>'Sample Conc Calc'!AK583</f>
        <v>#DIV/0!</v>
      </c>
      <c r="I39" s="88" t="e">
        <f>'Sample Conc Calc'!AL583</f>
        <v>#DIV/0!</v>
      </c>
      <c r="J39" s="88" t="e">
        <f>'Sample Conc Calc'!AM583</f>
        <v>#DIV/0!</v>
      </c>
      <c r="K39" s="88" t="e">
        <f>'Sample Conc Calc'!AN583</f>
        <v>#DIV/0!</v>
      </c>
      <c r="L39" s="88" t="e">
        <f>'Sample Conc Calc'!AO583</f>
        <v>#DIV/0!</v>
      </c>
      <c r="M39" s="88" t="e">
        <f>'Sample Conc Calc'!AP583</f>
        <v>#DIV/0!</v>
      </c>
      <c r="N39" s="88" t="e">
        <f>'Sample Conc Calc'!AQ583</f>
        <v>#DIV/0!</v>
      </c>
      <c r="O39" s="88" t="e">
        <f>'Sample Conc Calc'!AR583</f>
        <v>#DIV/0!</v>
      </c>
      <c r="P39" s="88" t="e">
        <f>'Sample Conc Calc'!AS583</f>
        <v>#DIV/0!</v>
      </c>
      <c r="Q39" s="88" t="e">
        <f>'Sample Conc Calc'!AT583</f>
        <v>#DIV/0!</v>
      </c>
      <c r="R39" s="88" t="e">
        <f>'Sample Conc Calc'!AU583</f>
        <v>#DIV/0!</v>
      </c>
      <c r="S39" s="88" t="e">
        <f>'Sample Conc Calc'!AV583</f>
        <v>#DIV/0!</v>
      </c>
      <c r="T39" s="88" t="e">
        <f>'Sample Conc Calc'!AW583</f>
        <v>#DIV/0!</v>
      </c>
      <c r="U39" s="88" t="e">
        <f>'Sample Conc Calc'!AX583</f>
        <v>#DIV/0!</v>
      </c>
      <c r="V39" s="88" t="e">
        <f>'Sample Conc Calc'!AY583</f>
        <v>#DIV/0!</v>
      </c>
      <c r="W39" s="88" t="e">
        <f>'Sample Conc Calc'!AZ583</f>
        <v>#DIV/0!</v>
      </c>
      <c r="X39" s="88" t="e">
        <f>'Sample Conc Calc'!BA583</f>
        <v>#DIV/0!</v>
      </c>
      <c r="Y39" s="88" t="e">
        <f>'Sample Conc Calc'!BB583</f>
        <v>#DIV/0!</v>
      </c>
      <c r="Z39" s="88" t="e">
        <f>'Sample Conc Calc'!BC583</f>
        <v>#DIV/0!</v>
      </c>
      <c r="AA39" s="88" t="e">
        <f>'Sample Conc Calc'!BD583</f>
        <v>#DIV/0!</v>
      </c>
      <c r="AB39" s="88" t="e">
        <f>'Sample Conc Calc'!BE583</f>
        <v>#DIV/0!</v>
      </c>
      <c r="AC39" s="88" t="e">
        <f>'Sample Conc Calc'!BF583</f>
        <v>#DIV/0!</v>
      </c>
      <c r="AD39" s="88" t="e">
        <f>'Sample Conc Calc'!BG583</f>
        <v>#DIV/0!</v>
      </c>
      <c r="AE39" s="88" t="e">
        <f>'Sample Conc Calc'!BH583</f>
        <v>#DIV/0!</v>
      </c>
      <c r="AF39" s="88" t="e">
        <f>'Sample Conc Calc'!BI583</f>
        <v>#DIV/0!</v>
      </c>
      <c r="AG39" s="88" t="e">
        <f>'Sample Conc Calc'!BJ583</f>
        <v>#DIV/0!</v>
      </c>
      <c r="AH39" s="88" t="e">
        <f>'Sample Conc Calc'!BK583</f>
        <v>#DIV/0!</v>
      </c>
      <c r="AI39" s="88" t="e">
        <f>'Sample Conc Calc'!BL583</f>
        <v>#DIV/0!</v>
      </c>
      <c r="AJ39" s="88" t="e">
        <f>'Sample Conc Calc'!BM583</f>
        <v>#DIV/0!</v>
      </c>
      <c r="AK39" s="88" t="e">
        <f>'Sample Conc Calc'!BN583</f>
        <v>#DIV/0!</v>
      </c>
      <c r="AL39" s="88" t="e">
        <f>'Sample Conc Calc'!BO583</f>
        <v>#DIV/0!</v>
      </c>
      <c r="AM39" s="88" t="e">
        <f>'Sample Conc Calc'!BP583</f>
        <v>#DIV/0!</v>
      </c>
      <c r="AN39" s="88" t="e">
        <f>'Sample Conc Calc'!BQ583</f>
        <v>#DIV/0!</v>
      </c>
      <c r="AO39" s="88" t="e">
        <f>'Sample Conc Calc'!BR583</f>
        <v>#DIV/0!</v>
      </c>
      <c r="AP39" s="88" t="e">
        <f>'Sample Conc Calc'!BS583</f>
        <v>#DIV/0!</v>
      </c>
      <c r="AQ39" s="88" t="e">
        <f>'Sample Conc Calc'!BT583</f>
        <v>#DIV/0!</v>
      </c>
      <c r="AR39" s="88" t="e">
        <f>'Sample Conc Calc'!BU583</f>
        <v>#DIV/0!</v>
      </c>
      <c r="AS39" s="88" t="e">
        <f>'Sample Conc Calc'!BV583</f>
        <v>#DIV/0!</v>
      </c>
      <c r="AT39" s="88" t="e">
        <f>'Sample Conc Calc'!BW583</f>
        <v>#DIV/0!</v>
      </c>
      <c r="AU39" s="88" t="e">
        <f>'Sample Conc Calc'!BX583</f>
        <v>#DIV/0!</v>
      </c>
      <c r="AV39" s="88" t="e">
        <f>'Sample Conc Calc'!BY583</f>
        <v>#DIV/0!</v>
      </c>
      <c r="AW39" s="88" t="e">
        <f>'Sample Conc Calc'!BZ583</f>
        <v>#DIV/0!</v>
      </c>
      <c r="AX39" s="88" t="e">
        <f>'Sample Conc Calc'!CA583</f>
        <v>#DIV/0!</v>
      </c>
      <c r="AY39" s="88" t="e">
        <f>'Sample Conc Calc'!CB583</f>
        <v>#DIV/0!</v>
      </c>
      <c r="AZ39" s="88" t="e">
        <f>'Sample Conc Calc'!CC583</f>
        <v>#DIV/0!</v>
      </c>
      <c r="BA39" s="88" t="e">
        <f>'Sample Conc Calc'!CD583</f>
        <v>#DIV/0!</v>
      </c>
      <c r="BB39" s="88" t="e">
        <f>'Sample Conc Calc'!CE583</f>
        <v>#DIV/0!</v>
      </c>
      <c r="BC39" s="88" t="e">
        <f>'Sample Conc Calc'!CF583</f>
        <v>#DIV/0!</v>
      </c>
      <c r="BD39" s="88" t="e">
        <f>'Sample Conc Calc'!CG583</f>
        <v>#DIV/0!</v>
      </c>
      <c r="BE39" s="88" t="e">
        <f>'Sample Conc Calc'!CH583</f>
        <v>#DIV/0!</v>
      </c>
      <c r="BF39" s="88" t="e">
        <f>'Sample Conc Calc'!CI583</f>
        <v>#DIV/0!</v>
      </c>
      <c r="BG39" s="88" t="e">
        <f>'Sample Conc Calc'!CJ583</f>
        <v>#DIV/0!</v>
      </c>
      <c r="BH39" s="88" t="e">
        <f>'Sample Conc Calc'!CK583</f>
        <v>#DIV/0!</v>
      </c>
      <c r="BI39" s="88" t="e">
        <f>'Sample Conc Calc'!CL583</f>
        <v>#DIV/0!</v>
      </c>
      <c r="BJ39" s="88" t="e">
        <f>'Sample Conc Calc'!CM583</f>
        <v>#DIV/0!</v>
      </c>
      <c r="BK39" s="88" t="e">
        <f>'Sample Conc Calc'!CN583</f>
        <v>#DIV/0!</v>
      </c>
      <c r="BL39" s="88" t="e">
        <f>'Sample Conc Calc'!CO583</f>
        <v>#DIV/0!</v>
      </c>
      <c r="BM39" s="88" t="e">
        <f>'Sample Conc Calc'!CP583</f>
        <v>#DIV/0!</v>
      </c>
      <c r="BN39" s="88" t="e">
        <f>'Sample Conc Calc'!CQ583</f>
        <v>#DIV/0!</v>
      </c>
      <c r="BO39" s="88" t="e">
        <f>'Sample Conc Calc'!CR583</f>
        <v>#DIV/0!</v>
      </c>
      <c r="BP39" s="88" t="e">
        <f>'Sample Conc Calc'!CS583</f>
        <v>#DIV/0!</v>
      </c>
      <c r="BQ39" s="88" t="e">
        <f>'Sample Conc Calc'!CT583</f>
        <v>#DIV/0!</v>
      </c>
      <c r="BR39" s="88" t="e">
        <f>'Sample Conc Calc'!CU583</f>
        <v>#DIV/0!</v>
      </c>
      <c r="BS39" s="88" t="e">
        <f>'Sample Conc Calc'!CV583</f>
        <v>#DIV/0!</v>
      </c>
      <c r="BT39" s="88" t="e">
        <f>'Sample Conc Calc'!CW583</f>
        <v>#DIV/0!</v>
      </c>
      <c r="BU39" s="88" t="e">
        <f>'Sample Conc Calc'!CX583</f>
        <v>#DIV/0!</v>
      </c>
      <c r="BV39" s="88" t="e">
        <f>'Sample Conc Calc'!CY583</f>
        <v>#DIV/0!</v>
      </c>
      <c r="BW39" s="88" t="e">
        <f>'Sample Conc Calc'!CZ583</f>
        <v>#DIV/0!</v>
      </c>
      <c r="BX39" s="88" t="e">
        <f>'Sample Conc Calc'!DA583</f>
        <v>#DIV/0!</v>
      </c>
      <c r="BY39" s="88" t="e">
        <f>'Sample Conc Calc'!DB583</f>
        <v>#DIV/0!</v>
      </c>
      <c r="BZ39" s="88" t="e">
        <f>'Sample Conc Calc'!DC583</f>
        <v>#DIV/0!</v>
      </c>
      <c r="CA39" s="88" t="e">
        <f>'Sample Conc Calc'!DD583</f>
        <v>#DIV/0!</v>
      </c>
      <c r="CB39" s="88" t="e">
        <f>'Sample Conc Calc'!DE583</f>
        <v>#DIV/0!</v>
      </c>
      <c r="CC39" s="88" t="e">
        <f>'Sample Conc Calc'!DF583</f>
        <v>#DIV/0!</v>
      </c>
      <c r="CD39" s="88" t="e">
        <f>'Sample Conc Calc'!DG583</f>
        <v>#DIV/0!</v>
      </c>
      <c r="CE39" s="88" t="e">
        <f>'Sample Conc Calc'!DH583</f>
        <v>#DIV/0!</v>
      </c>
      <c r="CF39" s="88" t="e">
        <f>'Sample Conc Calc'!DI583</f>
        <v>#DIV/0!</v>
      </c>
      <c r="CG39" s="88" t="e">
        <f>'Sample Conc Calc'!DJ583</f>
        <v>#DIV/0!</v>
      </c>
      <c r="CH39" s="88" t="e">
        <f>'Sample Conc Calc'!DK583</f>
        <v>#DIV/0!</v>
      </c>
      <c r="CI39" s="88" t="e">
        <f>'Sample Conc Calc'!DL583</f>
        <v>#DIV/0!</v>
      </c>
      <c r="CJ39" s="88" t="e">
        <f>'Sample Conc Calc'!DM583</f>
        <v>#DIV/0!</v>
      </c>
      <c r="CK39" s="88" t="e">
        <f>'Sample Conc Calc'!DN583</f>
        <v>#DIV/0!</v>
      </c>
      <c r="CL39" s="88" t="e">
        <f>'Sample Conc Calc'!DO583</f>
        <v>#DIV/0!</v>
      </c>
      <c r="CM39" s="88" t="e">
        <f>'Sample Conc Calc'!DP583</f>
        <v>#DIV/0!</v>
      </c>
      <c r="CN39" s="88" t="e">
        <f>'Sample Conc Calc'!DQ583</f>
        <v>#DIV/0!</v>
      </c>
      <c r="CO39" s="88" t="e">
        <f>'Sample Conc Calc'!DR583</f>
        <v>#DIV/0!</v>
      </c>
      <c r="CP39" s="88" t="e">
        <f>'Sample Conc Calc'!DS583</f>
        <v>#DIV/0!</v>
      </c>
      <c r="CQ39" s="88" t="e">
        <f>'Sample Conc Calc'!DT583</f>
        <v>#DIV/0!</v>
      </c>
      <c r="CR39" s="88" t="e">
        <f>'Sample Conc Calc'!DU583</f>
        <v>#DIV/0!</v>
      </c>
      <c r="CS39" s="88" t="e">
        <f>'Sample Conc Calc'!DV583</f>
        <v>#DIV/0!</v>
      </c>
      <c r="CT39" s="88" t="e">
        <f>'Sample Conc Calc'!DW583</f>
        <v>#DIV/0!</v>
      </c>
      <c r="CU39" s="88" t="e">
        <f>'Sample Conc Calc'!DX583</f>
        <v>#DIV/0!</v>
      </c>
      <c r="CV39" s="88" t="e">
        <f>'Sample Conc Calc'!DY583</f>
        <v>#DIV/0!</v>
      </c>
      <c r="CW39" s="88" t="e">
        <f>'Sample Conc Calc'!DZ583</f>
        <v>#DIV/0!</v>
      </c>
      <c r="CX39" s="88" t="e">
        <f>'Sample Conc Calc'!EA583</f>
        <v>#DIV/0!</v>
      </c>
      <c r="CY39" s="88" t="e">
        <f>'Sample Conc Calc'!EB583</f>
        <v>#DIV/0!</v>
      </c>
      <c r="CZ39" s="88" t="e">
        <f>'Sample Conc Calc'!EC583</f>
        <v>#DIV/0!</v>
      </c>
      <c r="DA39" s="88" t="e">
        <f>'Sample Conc Calc'!ED583</f>
        <v>#DIV/0!</v>
      </c>
      <c r="DB39" s="88" t="e">
        <f>'Sample Conc Calc'!EE583</f>
        <v>#DIV/0!</v>
      </c>
      <c r="DC39" s="88" t="e">
        <f>'Sample Conc Calc'!EF583</f>
        <v>#DIV/0!</v>
      </c>
      <c r="DD39" s="88" t="e">
        <f>'Sample Conc Calc'!EG583</f>
        <v>#DIV/0!</v>
      </c>
      <c r="DE39" s="88" t="e">
        <f>'Sample Conc Calc'!EH583</f>
        <v>#DIV/0!</v>
      </c>
      <c r="DF39" s="88" t="e">
        <f>'Sample Conc Calc'!EI583</f>
        <v>#DIV/0!</v>
      </c>
      <c r="DG39" s="88" t="e">
        <f>'Sample Conc Calc'!EJ583</f>
        <v>#DIV/0!</v>
      </c>
      <c r="DH39" s="88" t="e">
        <f>'Sample Conc Calc'!EK583</f>
        <v>#DIV/0!</v>
      </c>
      <c r="DI39" s="88" t="e">
        <f>'Sample Conc Calc'!EL583</f>
        <v>#DIV/0!</v>
      </c>
      <c r="DJ39" s="88" t="e">
        <f>'Sample Conc Calc'!EM583</f>
        <v>#DIV/0!</v>
      </c>
      <c r="DK39" s="88" t="e">
        <f>'Sample Conc Calc'!EN583</f>
        <v>#DIV/0!</v>
      </c>
      <c r="DL39" s="88" t="e">
        <f>'Sample Conc Calc'!EO583</f>
        <v>#DIV/0!</v>
      </c>
      <c r="DM39" s="88" t="e">
        <f>'Sample Conc Calc'!EP583</f>
        <v>#DIV/0!</v>
      </c>
      <c r="DN39" s="88" t="e">
        <f>'Sample Conc Calc'!EQ583</f>
        <v>#DIV/0!</v>
      </c>
      <c r="DO39" s="88" t="e">
        <f>'Sample Conc Calc'!ER583</f>
        <v>#DIV/0!</v>
      </c>
      <c r="DP39" s="88" t="e">
        <f>'Sample Conc Calc'!ES583</f>
        <v>#DIV/0!</v>
      </c>
      <c r="DQ39" s="88" t="e">
        <f>'Sample Conc Calc'!ET583</f>
        <v>#DIV/0!</v>
      </c>
      <c r="DR39" s="88" t="e">
        <f>'Sample Conc Calc'!EU583</f>
        <v>#DIV/0!</v>
      </c>
      <c r="DS39" s="88" t="e">
        <f>'Sample Conc Calc'!EV583</f>
        <v>#DIV/0!</v>
      </c>
      <c r="DT39" s="88" t="e">
        <f>'Sample Conc Calc'!EW583</f>
        <v>#DIV/0!</v>
      </c>
      <c r="DU39" s="88" t="e">
        <f>'Sample Conc Calc'!EX583</f>
        <v>#DIV/0!</v>
      </c>
      <c r="DV39" s="88" t="e">
        <f>'Sample Conc Calc'!EY583</f>
        <v>#DIV/0!</v>
      </c>
      <c r="DW39" s="88" t="e">
        <f>'Sample Conc Calc'!EZ583</f>
        <v>#DIV/0!</v>
      </c>
      <c r="DX39" s="88" t="e">
        <f>'Sample Conc Calc'!FA583</f>
        <v>#DIV/0!</v>
      </c>
      <c r="DY39" s="88" t="e">
        <f>'Sample Conc Calc'!FB583</f>
        <v>#DIV/0!</v>
      </c>
      <c r="DZ39" s="88" t="e">
        <f>'Sample Conc Calc'!FC583</f>
        <v>#DIV/0!</v>
      </c>
      <c r="EA39" s="88" t="e">
        <f>'Sample Conc Calc'!FD583</f>
        <v>#DIV/0!</v>
      </c>
      <c r="EB39" s="88" t="e">
        <f>'Sample Conc Calc'!FE583</f>
        <v>#DIV/0!</v>
      </c>
      <c r="EC39" s="88" t="e">
        <f>'Sample Conc Calc'!FF583</f>
        <v>#DIV/0!</v>
      </c>
      <c r="ED39" s="88" t="e">
        <f>'Sample Conc Calc'!FG583</f>
        <v>#DIV/0!</v>
      </c>
      <c r="EE39" s="88" t="e">
        <f>'Sample Conc Calc'!FH583</f>
        <v>#DIV/0!</v>
      </c>
      <c r="EF39" s="88" t="e">
        <f>'Sample Conc Calc'!FI583</f>
        <v>#DIV/0!</v>
      </c>
      <c r="EG39" s="88" t="e">
        <f>'Sample Conc Calc'!FJ583</f>
        <v>#DIV/0!</v>
      </c>
      <c r="EH39" s="88" t="e">
        <f>'Sample Conc Calc'!FK583</f>
        <v>#DIV/0!</v>
      </c>
      <c r="EI39" s="88" t="e">
        <f>'Sample Conc Calc'!FL583</f>
        <v>#DIV/0!</v>
      </c>
      <c r="EJ39" s="88" t="e">
        <f>'Sample Conc Calc'!FM583</f>
        <v>#DIV/0!</v>
      </c>
      <c r="EK39" s="88" t="e">
        <f>'Sample Conc Calc'!FN583</f>
        <v>#DIV/0!</v>
      </c>
      <c r="EL39" s="88" t="e">
        <f>'Sample Conc Calc'!FO583</f>
        <v>#DIV/0!</v>
      </c>
      <c r="EM39" s="88" t="e">
        <f>'Sample Conc Calc'!FP583</f>
        <v>#DIV/0!</v>
      </c>
      <c r="EN39" s="88" t="e">
        <f>'Sample Conc Calc'!FQ583</f>
        <v>#DIV/0!</v>
      </c>
      <c r="EO39" s="88" t="e">
        <f>'Sample Conc Calc'!FR583</f>
        <v>#DIV/0!</v>
      </c>
      <c r="EP39" s="88" t="e">
        <f>'Sample Conc Calc'!FS583</f>
        <v>#DIV/0!</v>
      </c>
      <c r="EQ39" s="88" t="e">
        <f>'Sample Conc Calc'!FT583</f>
        <v>#DIV/0!</v>
      </c>
      <c r="ER39" s="88" t="e">
        <f>'Sample Conc Calc'!FU583</f>
        <v>#DIV/0!</v>
      </c>
      <c r="ES39" s="88" t="e">
        <f>'Sample Conc Calc'!FV583</f>
        <v>#DIV/0!</v>
      </c>
      <c r="ET39" s="88" t="e">
        <f>'Sample Conc Calc'!FW583</f>
        <v>#DIV/0!</v>
      </c>
      <c r="EU39" s="88" t="e">
        <f>'Sample Conc Calc'!FX583</f>
        <v>#DIV/0!</v>
      </c>
      <c r="EV39" s="88" t="e">
        <f>'Sample Conc Calc'!FY583</f>
        <v>#DIV/0!</v>
      </c>
    </row>
    <row r="40" spans="1:152" s="72" customFormat="1">
      <c r="A40" s="86" t="str">
        <f>'Analyte List'!A160</f>
        <v>3-Tert-butyl-9H-carbazole</v>
      </c>
      <c r="B40" s="87">
        <f>'Analyte List'!K160</f>
        <v>0</v>
      </c>
      <c r="C40" s="88" t="e">
        <f>'Sample Conc Calc'!AF584</f>
        <v>#DIV/0!</v>
      </c>
      <c r="D40" s="88" t="e">
        <f>'Sample Conc Calc'!AG584</f>
        <v>#DIV/0!</v>
      </c>
      <c r="E40" s="88" t="e">
        <f>'Sample Conc Calc'!AH584</f>
        <v>#DIV/0!</v>
      </c>
      <c r="F40" s="88" t="e">
        <f>'Sample Conc Calc'!AI584</f>
        <v>#DIV/0!</v>
      </c>
      <c r="G40" s="88" t="e">
        <f>'Sample Conc Calc'!AJ584</f>
        <v>#DIV/0!</v>
      </c>
      <c r="H40" s="88" t="e">
        <f>'Sample Conc Calc'!AK584</f>
        <v>#DIV/0!</v>
      </c>
      <c r="I40" s="88" t="e">
        <f>'Sample Conc Calc'!AL584</f>
        <v>#DIV/0!</v>
      </c>
      <c r="J40" s="88" t="e">
        <f>'Sample Conc Calc'!AM584</f>
        <v>#DIV/0!</v>
      </c>
      <c r="K40" s="88" t="e">
        <f>'Sample Conc Calc'!AN584</f>
        <v>#DIV/0!</v>
      </c>
      <c r="L40" s="88" t="e">
        <f>'Sample Conc Calc'!AO584</f>
        <v>#DIV/0!</v>
      </c>
      <c r="M40" s="88" t="e">
        <f>'Sample Conc Calc'!AP584</f>
        <v>#DIV/0!</v>
      </c>
      <c r="N40" s="88" t="e">
        <f>'Sample Conc Calc'!AQ584</f>
        <v>#DIV/0!</v>
      </c>
      <c r="O40" s="88" t="e">
        <f>'Sample Conc Calc'!AR584</f>
        <v>#DIV/0!</v>
      </c>
      <c r="P40" s="88" t="e">
        <f>'Sample Conc Calc'!AS584</f>
        <v>#DIV/0!</v>
      </c>
      <c r="Q40" s="88" t="e">
        <f>'Sample Conc Calc'!AT584</f>
        <v>#DIV/0!</v>
      </c>
      <c r="R40" s="88" t="e">
        <f>'Sample Conc Calc'!AU584</f>
        <v>#DIV/0!</v>
      </c>
      <c r="S40" s="88" t="e">
        <f>'Sample Conc Calc'!AV584</f>
        <v>#DIV/0!</v>
      </c>
      <c r="T40" s="88" t="e">
        <f>'Sample Conc Calc'!AW584</f>
        <v>#DIV/0!</v>
      </c>
      <c r="U40" s="88" t="e">
        <f>'Sample Conc Calc'!AX584</f>
        <v>#DIV/0!</v>
      </c>
      <c r="V40" s="88" t="e">
        <f>'Sample Conc Calc'!AY584</f>
        <v>#DIV/0!</v>
      </c>
      <c r="W40" s="88" t="e">
        <f>'Sample Conc Calc'!AZ584</f>
        <v>#DIV/0!</v>
      </c>
      <c r="X40" s="88" t="e">
        <f>'Sample Conc Calc'!BA584</f>
        <v>#DIV/0!</v>
      </c>
      <c r="Y40" s="88" t="e">
        <f>'Sample Conc Calc'!BB584</f>
        <v>#DIV/0!</v>
      </c>
      <c r="Z40" s="88" t="e">
        <f>'Sample Conc Calc'!BC584</f>
        <v>#DIV/0!</v>
      </c>
      <c r="AA40" s="88" t="e">
        <f>'Sample Conc Calc'!BD584</f>
        <v>#DIV/0!</v>
      </c>
      <c r="AB40" s="88" t="e">
        <f>'Sample Conc Calc'!BE584</f>
        <v>#DIV/0!</v>
      </c>
      <c r="AC40" s="88" t="e">
        <f>'Sample Conc Calc'!BF584</f>
        <v>#DIV/0!</v>
      </c>
      <c r="AD40" s="88" t="e">
        <f>'Sample Conc Calc'!BG584</f>
        <v>#DIV/0!</v>
      </c>
      <c r="AE40" s="88" t="e">
        <f>'Sample Conc Calc'!BH584</f>
        <v>#DIV/0!</v>
      </c>
      <c r="AF40" s="88" t="e">
        <f>'Sample Conc Calc'!BI584</f>
        <v>#DIV/0!</v>
      </c>
      <c r="AG40" s="88" t="e">
        <f>'Sample Conc Calc'!BJ584</f>
        <v>#DIV/0!</v>
      </c>
      <c r="AH40" s="88" t="e">
        <f>'Sample Conc Calc'!BK584</f>
        <v>#DIV/0!</v>
      </c>
      <c r="AI40" s="88" t="e">
        <f>'Sample Conc Calc'!BL584</f>
        <v>#DIV/0!</v>
      </c>
      <c r="AJ40" s="88" t="e">
        <f>'Sample Conc Calc'!BM584</f>
        <v>#DIV/0!</v>
      </c>
      <c r="AK40" s="88" t="e">
        <f>'Sample Conc Calc'!BN584</f>
        <v>#DIV/0!</v>
      </c>
      <c r="AL40" s="88" t="e">
        <f>'Sample Conc Calc'!BO584</f>
        <v>#DIV/0!</v>
      </c>
      <c r="AM40" s="88" t="e">
        <f>'Sample Conc Calc'!BP584</f>
        <v>#DIV/0!</v>
      </c>
      <c r="AN40" s="88" t="e">
        <f>'Sample Conc Calc'!BQ584</f>
        <v>#DIV/0!</v>
      </c>
      <c r="AO40" s="88" t="e">
        <f>'Sample Conc Calc'!BR584</f>
        <v>#DIV/0!</v>
      </c>
      <c r="AP40" s="88" t="e">
        <f>'Sample Conc Calc'!BS584</f>
        <v>#DIV/0!</v>
      </c>
      <c r="AQ40" s="88" t="e">
        <f>'Sample Conc Calc'!BT584</f>
        <v>#DIV/0!</v>
      </c>
      <c r="AR40" s="88" t="e">
        <f>'Sample Conc Calc'!BU584</f>
        <v>#DIV/0!</v>
      </c>
      <c r="AS40" s="88" t="e">
        <f>'Sample Conc Calc'!BV584</f>
        <v>#DIV/0!</v>
      </c>
      <c r="AT40" s="88" t="e">
        <f>'Sample Conc Calc'!BW584</f>
        <v>#DIV/0!</v>
      </c>
      <c r="AU40" s="88" t="e">
        <f>'Sample Conc Calc'!BX584</f>
        <v>#DIV/0!</v>
      </c>
      <c r="AV40" s="88" t="e">
        <f>'Sample Conc Calc'!BY584</f>
        <v>#DIV/0!</v>
      </c>
      <c r="AW40" s="88" t="e">
        <f>'Sample Conc Calc'!BZ584</f>
        <v>#DIV/0!</v>
      </c>
      <c r="AX40" s="88" t="e">
        <f>'Sample Conc Calc'!CA584</f>
        <v>#DIV/0!</v>
      </c>
      <c r="AY40" s="88" t="e">
        <f>'Sample Conc Calc'!CB584</f>
        <v>#DIV/0!</v>
      </c>
      <c r="AZ40" s="88" t="e">
        <f>'Sample Conc Calc'!CC584</f>
        <v>#DIV/0!</v>
      </c>
      <c r="BA40" s="88" t="e">
        <f>'Sample Conc Calc'!CD584</f>
        <v>#DIV/0!</v>
      </c>
      <c r="BB40" s="88" t="e">
        <f>'Sample Conc Calc'!CE584</f>
        <v>#DIV/0!</v>
      </c>
      <c r="BC40" s="88" t="e">
        <f>'Sample Conc Calc'!CF584</f>
        <v>#DIV/0!</v>
      </c>
      <c r="BD40" s="88" t="e">
        <f>'Sample Conc Calc'!CG584</f>
        <v>#DIV/0!</v>
      </c>
      <c r="BE40" s="88" t="e">
        <f>'Sample Conc Calc'!CH584</f>
        <v>#DIV/0!</v>
      </c>
      <c r="BF40" s="88" t="e">
        <f>'Sample Conc Calc'!CI584</f>
        <v>#DIV/0!</v>
      </c>
      <c r="BG40" s="88" t="e">
        <f>'Sample Conc Calc'!CJ584</f>
        <v>#DIV/0!</v>
      </c>
      <c r="BH40" s="88" t="e">
        <f>'Sample Conc Calc'!CK584</f>
        <v>#DIV/0!</v>
      </c>
      <c r="BI40" s="88" t="e">
        <f>'Sample Conc Calc'!CL584</f>
        <v>#DIV/0!</v>
      </c>
      <c r="BJ40" s="88" t="e">
        <f>'Sample Conc Calc'!CM584</f>
        <v>#DIV/0!</v>
      </c>
      <c r="BK40" s="88" t="e">
        <f>'Sample Conc Calc'!CN584</f>
        <v>#DIV/0!</v>
      </c>
      <c r="BL40" s="88" t="e">
        <f>'Sample Conc Calc'!CO584</f>
        <v>#DIV/0!</v>
      </c>
      <c r="BM40" s="88" t="e">
        <f>'Sample Conc Calc'!CP584</f>
        <v>#DIV/0!</v>
      </c>
      <c r="BN40" s="88" t="e">
        <f>'Sample Conc Calc'!CQ584</f>
        <v>#DIV/0!</v>
      </c>
      <c r="BO40" s="88" t="e">
        <f>'Sample Conc Calc'!CR584</f>
        <v>#DIV/0!</v>
      </c>
      <c r="BP40" s="88" t="e">
        <f>'Sample Conc Calc'!CS584</f>
        <v>#DIV/0!</v>
      </c>
      <c r="BQ40" s="88" t="e">
        <f>'Sample Conc Calc'!CT584</f>
        <v>#DIV/0!</v>
      </c>
      <c r="BR40" s="88" t="e">
        <f>'Sample Conc Calc'!CU584</f>
        <v>#DIV/0!</v>
      </c>
      <c r="BS40" s="88" t="e">
        <f>'Sample Conc Calc'!CV584</f>
        <v>#DIV/0!</v>
      </c>
      <c r="BT40" s="88" t="e">
        <f>'Sample Conc Calc'!CW584</f>
        <v>#DIV/0!</v>
      </c>
      <c r="BU40" s="88" t="e">
        <f>'Sample Conc Calc'!CX584</f>
        <v>#DIV/0!</v>
      </c>
      <c r="BV40" s="88" t="e">
        <f>'Sample Conc Calc'!CY584</f>
        <v>#DIV/0!</v>
      </c>
      <c r="BW40" s="88" t="e">
        <f>'Sample Conc Calc'!CZ584</f>
        <v>#DIV/0!</v>
      </c>
      <c r="BX40" s="88" t="e">
        <f>'Sample Conc Calc'!DA584</f>
        <v>#DIV/0!</v>
      </c>
      <c r="BY40" s="88" t="e">
        <f>'Sample Conc Calc'!DB584</f>
        <v>#DIV/0!</v>
      </c>
      <c r="BZ40" s="88" t="e">
        <f>'Sample Conc Calc'!DC584</f>
        <v>#DIV/0!</v>
      </c>
      <c r="CA40" s="88" t="e">
        <f>'Sample Conc Calc'!DD584</f>
        <v>#DIV/0!</v>
      </c>
      <c r="CB40" s="88" t="e">
        <f>'Sample Conc Calc'!DE584</f>
        <v>#DIV/0!</v>
      </c>
      <c r="CC40" s="88" t="e">
        <f>'Sample Conc Calc'!DF584</f>
        <v>#DIV/0!</v>
      </c>
      <c r="CD40" s="88" t="e">
        <f>'Sample Conc Calc'!DG584</f>
        <v>#DIV/0!</v>
      </c>
      <c r="CE40" s="88" t="e">
        <f>'Sample Conc Calc'!DH584</f>
        <v>#DIV/0!</v>
      </c>
      <c r="CF40" s="88" t="e">
        <f>'Sample Conc Calc'!DI584</f>
        <v>#DIV/0!</v>
      </c>
      <c r="CG40" s="88" t="e">
        <f>'Sample Conc Calc'!DJ584</f>
        <v>#DIV/0!</v>
      </c>
      <c r="CH40" s="88" t="e">
        <f>'Sample Conc Calc'!DK584</f>
        <v>#DIV/0!</v>
      </c>
      <c r="CI40" s="88" t="e">
        <f>'Sample Conc Calc'!DL584</f>
        <v>#DIV/0!</v>
      </c>
      <c r="CJ40" s="88" t="e">
        <f>'Sample Conc Calc'!DM584</f>
        <v>#DIV/0!</v>
      </c>
      <c r="CK40" s="88" t="e">
        <f>'Sample Conc Calc'!DN584</f>
        <v>#DIV/0!</v>
      </c>
      <c r="CL40" s="88" t="e">
        <f>'Sample Conc Calc'!DO584</f>
        <v>#DIV/0!</v>
      </c>
      <c r="CM40" s="88" t="e">
        <f>'Sample Conc Calc'!DP584</f>
        <v>#DIV/0!</v>
      </c>
      <c r="CN40" s="88" t="e">
        <f>'Sample Conc Calc'!DQ584</f>
        <v>#DIV/0!</v>
      </c>
      <c r="CO40" s="88" t="e">
        <f>'Sample Conc Calc'!DR584</f>
        <v>#DIV/0!</v>
      </c>
      <c r="CP40" s="88" t="e">
        <f>'Sample Conc Calc'!DS584</f>
        <v>#DIV/0!</v>
      </c>
      <c r="CQ40" s="88" t="e">
        <f>'Sample Conc Calc'!DT584</f>
        <v>#DIV/0!</v>
      </c>
      <c r="CR40" s="88" t="e">
        <f>'Sample Conc Calc'!DU584</f>
        <v>#DIV/0!</v>
      </c>
      <c r="CS40" s="88" t="e">
        <f>'Sample Conc Calc'!DV584</f>
        <v>#DIV/0!</v>
      </c>
      <c r="CT40" s="88" t="e">
        <f>'Sample Conc Calc'!DW584</f>
        <v>#DIV/0!</v>
      </c>
      <c r="CU40" s="88" t="e">
        <f>'Sample Conc Calc'!DX584</f>
        <v>#DIV/0!</v>
      </c>
      <c r="CV40" s="88" t="e">
        <f>'Sample Conc Calc'!DY584</f>
        <v>#DIV/0!</v>
      </c>
      <c r="CW40" s="88" t="e">
        <f>'Sample Conc Calc'!DZ584</f>
        <v>#DIV/0!</v>
      </c>
      <c r="CX40" s="88" t="e">
        <f>'Sample Conc Calc'!EA584</f>
        <v>#DIV/0!</v>
      </c>
      <c r="CY40" s="88" t="e">
        <f>'Sample Conc Calc'!EB584</f>
        <v>#DIV/0!</v>
      </c>
      <c r="CZ40" s="88" t="e">
        <f>'Sample Conc Calc'!EC584</f>
        <v>#DIV/0!</v>
      </c>
      <c r="DA40" s="88" t="e">
        <f>'Sample Conc Calc'!ED584</f>
        <v>#DIV/0!</v>
      </c>
      <c r="DB40" s="88" t="e">
        <f>'Sample Conc Calc'!EE584</f>
        <v>#DIV/0!</v>
      </c>
      <c r="DC40" s="88" t="e">
        <f>'Sample Conc Calc'!EF584</f>
        <v>#DIV/0!</v>
      </c>
      <c r="DD40" s="88" t="e">
        <f>'Sample Conc Calc'!EG584</f>
        <v>#DIV/0!</v>
      </c>
      <c r="DE40" s="88" t="e">
        <f>'Sample Conc Calc'!EH584</f>
        <v>#DIV/0!</v>
      </c>
      <c r="DF40" s="88" t="e">
        <f>'Sample Conc Calc'!EI584</f>
        <v>#DIV/0!</v>
      </c>
      <c r="DG40" s="88" t="e">
        <f>'Sample Conc Calc'!EJ584</f>
        <v>#DIV/0!</v>
      </c>
      <c r="DH40" s="88" t="e">
        <f>'Sample Conc Calc'!EK584</f>
        <v>#DIV/0!</v>
      </c>
      <c r="DI40" s="88" t="e">
        <f>'Sample Conc Calc'!EL584</f>
        <v>#DIV/0!</v>
      </c>
      <c r="DJ40" s="88" t="e">
        <f>'Sample Conc Calc'!EM584</f>
        <v>#DIV/0!</v>
      </c>
      <c r="DK40" s="88" t="e">
        <f>'Sample Conc Calc'!EN584</f>
        <v>#DIV/0!</v>
      </c>
      <c r="DL40" s="88" t="e">
        <f>'Sample Conc Calc'!EO584</f>
        <v>#DIV/0!</v>
      </c>
      <c r="DM40" s="88" t="e">
        <f>'Sample Conc Calc'!EP584</f>
        <v>#DIV/0!</v>
      </c>
      <c r="DN40" s="88" t="e">
        <f>'Sample Conc Calc'!EQ584</f>
        <v>#DIV/0!</v>
      </c>
      <c r="DO40" s="88" t="e">
        <f>'Sample Conc Calc'!ER584</f>
        <v>#DIV/0!</v>
      </c>
      <c r="DP40" s="88" t="e">
        <f>'Sample Conc Calc'!ES584</f>
        <v>#DIV/0!</v>
      </c>
      <c r="DQ40" s="88" t="e">
        <f>'Sample Conc Calc'!ET584</f>
        <v>#DIV/0!</v>
      </c>
      <c r="DR40" s="88" t="e">
        <f>'Sample Conc Calc'!EU584</f>
        <v>#DIV/0!</v>
      </c>
      <c r="DS40" s="88" t="e">
        <f>'Sample Conc Calc'!EV584</f>
        <v>#DIV/0!</v>
      </c>
      <c r="DT40" s="88" t="e">
        <f>'Sample Conc Calc'!EW584</f>
        <v>#DIV/0!</v>
      </c>
      <c r="DU40" s="88" t="e">
        <f>'Sample Conc Calc'!EX584</f>
        <v>#DIV/0!</v>
      </c>
      <c r="DV40" s="88" t="e">
        <f>'Sample Conc Calc'!EY584</f>
        <v>#DIV/0!</v>
      </c>
      <c r="DW40" s="88" t="e">
        <f>'Sample Conc Calc'!EZ584</f>
        <v>#DIV/0!</v>
      </c>
      <c r="DX40" s="88" t="e">
        <f>'Sample Conc Calc'!FA584</f>
        <v>#DIV/0!</v>
      </c>
      <c r="DY40" s="88" t="e">
        <f>'Sample Conc Calc'!FB584</f>
        <v>#DIV/0!</v>
      </c>
      <c r="DZ40" s="88" t="e">
        <f>'Sample Conc Calc'!FC584</f>
        <v>#DIV/0!</v>
      </c>
      <c r="EA40" s="88" t="e">
        <f>'Sample Conc Calc'!FD584</f>
        <v>#DIV/0!</v>
      </c>
      <c r="EB40" s="88" t="e">
        <f>'Sample Conc Calc'!FE584</f>
        <v>#DIV/0!</v>
      </c>
      <c r="EC40" s="88" t="e">
        <f>'Sample Conc Calc'!FF584</f>
        <v>#DIV/0!</v>
      </c>
      <c r="ED40" s="88" t="e">
        <f>'Sample Conc Calc'!FG584</f>
        <v>#DIV/0!</v>
      </c>
      <c r="EE40" s="88" t="e">
        <f>'Sample Conc Calc'!FH584</f>
        <v>#DIV/0!</v>
      </c>
      <c r="EF40" s="88" t="e">
        <f>'Sample Conc Calc'!FI584</f>
        <v>#DIV/0!</v>
      </c>
      <c r="EG40" s="88" t="e">
        <f>'Sample Conc Calc'!FJ584</f>
        <v>#DIV/0!</v>
      </c>
      <c r="EH40" s="88" t="e">
        <f>'Sample Conc Calc'!FK584</f>
        <v>#DIV/0!</v>
      </c>
      <c r="EI40" s="88" t="e">
        <f>'Sample Conc Calc'!FL584</f>
        <v>#DIV/0!</v>
      </c>
      <c r="EJ40" s="88" t="e">
        <f>'Sample Conc Calc'!FM584</f>
        <v>#DIV/0!</v>
      </c>
      <c r="EK40" s="88" t="e">
        <f>'Sample Conc Calc'!FN584</f>
        <v>#DIV/0!</v>
      </c>
      <c r="EL40" s="88" t="e">
        <f>'Sample Conc Calc'!FO584</f>
        <v>#DIV/0!</v>
      </c>
      <c r="EM40" s="88" t="e">
        <f>'Sample Conc Calc'!FP584</f>
        <v>#DIV/0!</v>
      </c>
      <c r="EN40" s="88" t="e">
        <f>'Sample Conc Calc'!FQ584</f>
        <v>#DIV/0!</v>
      </c>
      <c r="EO40" s="88" t="e">
        <f>'Sample Conc Calc'!FR584</f>
        <v>#DIV/0!</v>
      </c>
      <c r="EP40" s="88" t="e">
        <f>'Sample Conc Calc'!FS584</f>
        <v>#DIV/0!</v>
      </c>
      <c r="EQ40" s="88" t="e">
        <f>'Sample Conc Calc'!FT584</f>
        <v>#DIV/0!</v>
      </c>
      <c r="ER40" s="88" t="e">
        <f>'Sample Conc Calc'!FU584</f>
        <v>#DIV/0!</v>
      </c>
      <c r="ES40" s="88" t="e">
        <f>'Sample Conc Calc'!FV584</f>
        <v>#DIV/0!</v>
      </c>
      <c r="ET40" s="88" t="e">
        <f>'Sample Conc Calc'!FW584</f>
        <v>#DIV/0!</v>
      </c>
      <c r="EU40" s="88" t="e">
        <f>'Sample Conc Calc'!FX584</f>
        <v>#DIV/0!</v>
      </c>
      <c r="EV40" s="88" t="e">
        <f>'Sample Conc Calc'!FY584</f>
        <v>#DIV/0!</v>
      </c>
    </row>
    <row r="41" spans="1:152" s="72" customFormat="1">
      <c r="A41" s="86" t="str">
        <f>'Analyte List'!A161</f>
        <v>9-Phenylcarbazole</v>
      </c>
      <c r="B41" s="87">
        <f>'Analyte List'!K161</f>
        <v>0</v>
      </c>
      <c r="C41" s="88" t="e">
        <f>'Sample Conc Calc'!AF585</f>
        <v>#DIV/0!</v>
      </c>
      <c r="D41" s="88" t="e">
        <f>'Sample Conc Calc'!AG585</f>
        <v>#DIV/0!</v>
      </c>
      <c r="E41" s="88" t="e">
        <f>'Sample Conc Calc'!AH585</f>
        <v>#DIV/0!</v>
      </c>
      <c r="F41" s="88" t="e">
        <f>'Sample Conc Calc'!AI585</f>
        <v>#DIV/0!</v>
      </c>
      <c r="G41" s="88" t="e">
        <f>'Sample Conc Calc'!AJ585</f>
        <v>#DIV/0!</v>
      </c>
      <c r="H41" s="88" t="e">
        <f>'Sample Conc Calc'!AK585</f>
        <v>#DIV/0!</v>
      </c>
      <c r="I41" s="88" t="e">
        <f>'Sample Conc Calc'!AL585</f>
        <v>#DIV/0!</v>
      </c>
      <c r="J41" s="88" t="e">
        <f>'Sample Conc Calc'!AM585</f>
        <v>#DIV/0!</v>
      </c>
      <c r="K41" s="88" t="e">
        <f>'Sample Conc Calc'!AN585</f>
        <v>#DIV/0!</v>
      </c>
      <c r="L41" s="88" t="e">
        <f>'Sample Conc Calc'!AO585</f>
        <v>#DIV/0!</v>
      </c>
      <c r="M41" s="88" t="e">
        <f>'Sample Conc Calc'!AP585</f>
        <v>#DIV/0!</v>
      </c>
      <c r="N41" s="88" t="e">
        <f>'Sample Conc Calc'!AQ585</f>
        <v>#DIV/0!</v>
      </c>
      <c r="O41" s="88" t="e">
        <f>'Sample Conc Calc'!AR585</f>
        <v>#DIV/0!</v>
      </c>
      <c r="P41" s="88" t="e">
        <f>'Sample Conc Calc'!AS585</f>
        <v>#DIV/0!</v>
      </c>
      <c r="Q41" s="88" t="e">
        <f>'Sample Conc Calc'!AT585</f>
        <v>#DIV/0!</v>
      </c>
      <c r="R41" s="88" t="e">
        <f>'Sample Conc Calc'!AU585</f>
        <v>#DIV/0!</v>
      </c>
      <c r="S41" s="88" t="e">
        <f>'Sample Conc Calc'!AV585</f>
        <v>#DIV/0!</v>
      </c>
      <c r="T41" s="88" t="e">
        <f>'Sample Conc Calc'!AW585</f>
        <v>#DIV/0!</v>
      </c>
      <c r="U41" s="88" t="e">
        <f>'Sample Conc Calc'!AX585</f>
        <v>#DIV/0!</v>
      </c>
      <c r="V41" s="88" t="e">
        <f>'Sample Conc Calc'!AY585</f>
        <v>#DIV/0!</v>
      </c>
      <c r="W41" s="88" t="e">
        <f>'Sample Conc Calc'!AZ585</f>
        <v>#DIV/0!</v>
      </c>
      <c r="X41" s="88" t="e">
        <f>'Sample Conc Calc'!BA585</f>
        <v>#DIV/0!</v>
      </c>
      <c r="Y41" s="88" t="e">
        <f>'Sample Conc Calc'!BB585</f>
        <v>#DIV/0!</v>
      </c>
      <c r="Z41" s="88" t="e">
        <f>'Sample Conc Calc'!BC585</f>
        <v>#DIV/0!</v>
      </c>
      <c r="AA41" s="88" t="e">
        <f>'Sample Conc Calc'!BD585</f>
        <v>#DIV/0!</v>
      </c>
      <c r="AB41" s="88" t="e">
        <f>'Sample Conc Calc'!BE585</f>
        <v>#DIV/0!</v>
      </c>
      <c r="AC41" s="88" t="e">
        <f>'Sample Conc Calc'!BF585</f>
        <v>#DIV/0!</v>
      </c>
      <c r="AD41" s="88" t="e">
        <f>'Sample Conc Calc'!BG585</f>
        <v>#DIV/0!</v>
      </c>
      <c r="AE41" s="88" t="e">
        <f>'Sample Conc Calc'!BH585</f>
        <v>#DIV/0!</v>
      </c>
      <c r="AF41" s="88" t="e">
        <f>'Sample Conc Calc'!BI585</f>
        <v>#DIV/0!</v>
      </c>
      <c r="AG41" s="88" t="e">
        <f>'Sample Conc Calc'!BJ585</f>
        <v>#DIV/0!</v>
      </c>
      <c r="AH41" s="88" t="e">
        <f>'Sample Conc Calc'!BK585</f>
        <v>#DIV/0!</v>
      </c>
      <c r="AI41" s="88" t="e">
        <f>'Sample Conc Calc'!BL585</f>
        <v>#DIV/0!</v>
      </c>
      <c r="AJ41" s="88" t="e">
        <f>'Sample Conc Calc'!BM585</f>
        <v>#DIV/0!</v>
      </c>
      <c r="AK41" s="88" t="e">
        <f>'Sample Conc Calc'!BN585</f>
        <v>#DIV/0!</v>
      </c>
      <c r="AL41" s="88" t="e">
        <f>'Sample Conc Calc'!BO585</f>
        <v>#DIV/0!</v>
      </c>
      <c r="AM41" s="88" t="e">
        <f>'Sample Conc Calc'!BP585</f>
        <v>#DIV/0!</v>
      </c>
      <c r="AN41" s="88" t="e">
        <f>'Sample Conc Calc'!BQ585</f>
        <v>#DIV/0!</v>
      </c>
      <c r="AO41" s="88" t="e">
        <f>'Sample Conc Calc'!BR585</f>
        <v>#DIV/0!</v>
      </c>
      <c r="AP41" s="88" t="e">
        <f>'Sample Conc Calc'!BS585</f>
        <v>#DIV/0!</v>
      </c>
      <c r="AQ41" s="88" t="e">
        <f>'Sample Conc Calc'!BT585</f>
        <v>#DIV/0!</v>
      </c>
      <c r="AR41" s="88" t="e">
        <f>'Sample Conc Calc'!BU585</f>
        <v>#DIV/0!</v>
      </c>
      <c r="AS41" s="88" t="e">
        <f>'Sample Conc Calc'!BV585</f>
        <v>#DIV/0!</v>
      </c>
      <c r="AT41" s="88" t="e">
        <f>'Sample Conc Calc'!BW585</f>
        <v>#DIV/0!</v>
      </c>
      <c r="AU41" s="88" t="e">
        <f>'Sample Conc Calc'!BX585</f>
        <v>#DIV/0!</v>
      </c>
      <c r="AV41" s="88" t="e">
        <f>'Sample Conc Calc'!BY585</f>
        <v>#DIV/0!</v>
      </c>
      <c r="AW41" s="88" t="e">
        <f>'Sample Conc Calc'!BZ585</f>
        <v>#DIV/0!</v>
      </c>
      <c r="AX41" s="88" t="e">
        <f>'Sample Conc Calc'!CA585</f>
        <v>#DIV/0!</v>
      </c>
      <c r="AY41" s="88" t="e">
        <f>'Sample Conc Calc'!CB585</f>
        <v>#DIV/0!</v>
      </c>
      <c r="AZ41" s="88" t="e">
        <f>'Sample Conc Calc'!CC585</f>
        <v>#DIV/0!</v>
      </c>
      <c r="BA41" s="88" t="e">
        <f>'Sample Conc Calc'!CD585</f>
        <v>#DIV/0!</v>
      </c>
      <c r="BB41" s="88" t="e">
        <f>'Sample Conc Calc'!CE585</f>
        <v>#DIV/0!</v>
      </c>
      <c r="BC41" s="88" t="e">
        <f>'Sample Conc Calc'!CF585</f>
        <v>#DIV/0!</v>
      </c>
      <c r="BD41" s="88" t="e">
        <f>'Sample Conc Calc'!CG585</f>
        <v>#DIV/0!</v>
      </c>
      <c r="BE41" s="88" t="e">
        <f>'Sample Conc Calc'!CH585</f>
        <v>#DIV/0!</v>
      </c>
      <c r="BF41" s="88" t="e">
        <f>'Sample Conc Calc'!CI585</f>
        <v>#DIV/0!</v>
      </c>
      <c r="BG41" s="88" t="e">
        <f>'Sample Conc Calc'!CJ585</f>
        <v>#DIV/0!</v>
      </c>
      <c r="BH41" s="88" t="e">
        <f>'Sample Conc Calc'!CK585</f>
        <v>#DIV/0!</v>
      </c>
      <c r="BI41" s="88" t="e">
        <f>'Sample Conc Calc'!CL585</f>
        <v>#DIV/0!</v>
      </c>
      <c r="BJ41" s="88" t="e">
        <f>'Sample Conc Calc'!CM585</f>
        <v>#DIV/0!</v>
      </c>
      <c r="BK41" s="88" t="e">
        <f>'Sample Conc Calc'!CN585</f>
        <v>#DIV/0!</v>
      </c>
      <c r="BL41" s="88" t="e">
        <f>'Sample Conc Calc'!CO585</f>
        <v>#DIV/0!</v>
      </c>
      <c r="BM41" s="88" t="e">
        <f>'Sample Conc Calc'!CP585</f>
        <v>#DIV/0!</v>
      </c>
      <c r="BN41" s="88" t="e">
        <f>'Sample Conc Calc'!CQ585</f>
        <v>#DIV/0!</v>
      </c>
      <c r="BO41" s="88" t="e">
        <f>'Sample Conc Calc'!CR585</f>
        <v>#DIV/0!</v>
      </c>
      <c r="BP41" s="88" t="e">
        <f>'Sample Conc Calc'!CS585</f>
        <v>#DIV/0!</v>
      </c>
      <c r="BQ41" s="88" t="e">
        <f>'Sample Conc Calc'!CT585</f>
        <v>#DIV/0!</v>
      </c>
      <c r="BR41" s="88" t="e">
        <f>'Sample Conc Calc'!CU585</f>
        <v>#DIV/0!</v>
      </c>
      <c r="BS41" s="88" t="e">
        <f>'Sample Conc Calc'!CV585</f>
        <v>#DIV/0!</v>
      </c>
      <c r="BT41" s="88" t="e">
        <f>'Sample Conc Calc'!CW585</f>
        <v>#DIV/0!</v>
      </c>
      <c r="BU41" s="88" t="e">
        <f>'Sample Conc Calc'!CX585</f>
        <v>#DIV/0!</v>
      </c>
      <c r="BV41" s="88" t="e">
        <f>'Sample Conc Calc'!CY585</f>
        <v>#DIV/0!</v>
      </c>
      <c r="BW41" s="88" t="e">
        <f>'Sample Conc Calc'!CZ585</f>
        <v>#DIV/0!</v>
      </c>
      <c r="BX41" s="88" t="e">
        <f>'Sample Conc Calc'!DA585</f>
        <v>#DIV/0!</v>
      </c>
      <c r="BY41" s="88" t="e">
        <f>'Sample Conc Calc'!DB585</f>
        <v>#DIV/0!</v>
      </c>
      <c r="BZ41" s="88" t="e">
        <f>'Sample Conc Calc'!DC585</f>
        <v>#DIV/0!</v>
      </c>
      <c r="CA41" s="88" t="e">
        <f>'Sample Conc Calc'!DD585</f>
        <v>#DIV/0!</v>
      </c>
      <c r="CB41" s="88" t="e">
        <f>'Sample Conc Calc'!DE585</f>
        <v>#DIV/0!</v>
      </c>
      <c r="CC41" s="88" t="e">
        <f>'Sample Conc Calc'!DF585</f>
        <v>#DIV/0!</v>
      </c>
      <c r="CD41" s="88" t="e">
        <f>'Sample Conc Calc'!DG585</f>
        <v>#DIV/0!</v>
      </c>
      <c r="CE41" s="88" t="e">
        <f>'Sample Conc Calc'!DH585</f>
        <v>#DIV/0!</v>
      </c>
      <c r="CF41" s="88" t="e">
        <f>'Sample Conc Calc'!DI585</f>
        <v>#DIV/0!</v>
      </c>
      <c r="CG41" s="88" t="e">
        <f>'Sample Conc Calc'!DJ585</f>
        <v>#DIV/0!</v>
      </c>
      <c r="CH41" s="88" t="e">
        <f>'Sample Conc Calc'!DK585</f>
        <v>#DIV/0!</v>
      </c>
      <c r="CI41" s="88" t="e">
        <f>'Sample Conc Calc'!DL585</f>
        <v>#DIV/0!</v>
      </c>
      <c r="CJ41" s="88" t="e">
        <f>'Sample Conc Calc'!DM585</f>
        <v>#DIV/0!</v>
      </c>
      <c r="CK41" s="88" t="e">
        <f>'Sample Conc Calc'!DN585</f>
        <v>#DIV/0!</v>
      </c>
      <c r="CL41" s="88" t="e">
        <f>'Sample Conc Calc'!DO585</f>
        <v>#DIV/0!</v>
      </c>
      <c r="CM41" s="88" t="e">
        <f>'Sample Conc Calc'!DP585</f>
        <v>#DIV/0!</v>
      </c>
      <c r="CN41" s="88" t="e">
        <f>'Sample Conc Calc'!DQ585</f>
        <v>#DIV/0!</v>
      </c>
      <c r="CO41" s="88" t="e">
        <f>'Sample Conc Calc'!DR585</f>
        <v>#DIV/0!</v>
      </c>
      <c r="CP41" s="88" t="e">
        <f>'Sample Conc Calc'!DS585</f>
        <v>#DIV/0!</v>
      </c>
      <c r="CQ41" s="88" t="e">
        <f>'Sample Conc Calc'!DT585</f>
        <v>#DIV/0!</v>
      </c>
      <c r="CR41" s="88" t="e">
        <f>'Sample Conc Calc'!DU585</f>
        <v>#DIV/0!</v>
      </c>
      <c r="CS41" s="88" t="e">
        <f>'Sample Conc Calc'!DV585</f>
        <v>#DIV/0!</v>
      </c>
      <c r="CT41" s="88" t="e">
        <f>'Sample Conc Calc'!DW585</f>
        <v>#DIV/0!</v>
      </c>
      <c r="CU41" s="88" t="e">
        <f>'Sample Conc Calc'!DX585</f>
        <v>#DIV/0!</v>
      </c>
      <c r="CV41" s="88" t="e">
        <f>'Sample Conc Calc'!DY585</f>
        <v>#DIV/0!</v>
      </c>
      <c r="CW41" s="88" t="e">
        <f>'Sample Conc Calc'!DZ585</f>
        <v>#DIV/0!</v>
      </c>
      <c r="CX41" s="88" t="e">
        <f>'Sample Conc Calc'!EA585</f>
        <v>#DIV/0!</v>
      </c>
      <c r="CY41" s="88" t="e">
        <f>'Sample Conc Calc'!EB585</f>
        <v>#DIV/0!</v>
      </c>
      <c r="CZ41" s="88" t="e">
        <f>'Sample Conc Calc'!EC585</f>
        <v>#DIV/0!</v>
      </c>
      <c r="DA41" s="88" t="e">
        <f>'Sample Conc Calc'!ED585</f>
        <v>#DIV/0!</v>
      </c>
      <c r="DB41" s="88" t="e">
        <f>'Sample Conc Calc'!EE585</f>
        <v>#DIV/0!</v>
      </c>
      <c r="DC41" s="88" t="e">
        <f>'Sample Conc Calc'!EF585</f>
        <v>#DIV/0!</v>
      </c>
      <c r="DD41" s="88" t="e">
        <f>'Sample Conc Calc'!EG585</f>
        <v>#DIV/0!</v>
      </c>
      <c r="DE41" s="88" t="e">
        <f>'Sample Conc Calc'!EH585</f>
        <v>#DIV/0!</v>
      </c>
      <c r="DF41" s="88" t="e">
        <f>'Sample Conc Calc'!EI585</f>
        <v>#DIV/0!</v>
      </c>
      <c r="DG41" s="88" t="e">
        <f>'Sample Conc Calc'!EJ585</f>
        <v>#DIV/0!</v>
      </c>
      <c r="DH41" s="88" t="e">
        <f>'Sample Conc Calc'!EK585</f>
        <v>#DIV/0!</v>
      </c>
      <c r="DI41" s="88" t="e">
        <f>'Sample Conc Calc'!EL585</f>
        <v>#DIV/0!</v>
      </c>
      <c r="DJ41" s="88" t="e">
        <f>'Sample Conc Calc'!EM585</f>
        <v>#DIV/0!</v>
      </c>
      <c r="DK41" s="88" t="e">
        <f>'Sample Conc Calc'!EN585</f>
        <v>#DIV/0!</v>
      </c>
      <c r="DL41" s="88" t="e">
        <f>'Sample Conc Calc'!EO585</f>
        <v>#DIV/0!</v>
      </c>
      <c r="DM41" s="88" t="e">
        <f>'Sample Conc Calc'!EP585</f>
        <v>#DIV/0!</v>
      </c>
      <c r="DN41" s="88" t="e">
        <f>'Sample Conc Calc'!EQ585</f>
        <v>#DIV/0!</v>
      </c>
      <c r="DO41" s="88" t="e">
        <f>'Sample Conc Calc'!ER585</f>
        <v>#DIV/0!</v>
      </c>
      <c r="DP41" s="88" t="e">
        <f>'Sample Conc Calc'!ES585</f>
        <v>#DIV/0!</v>
      </c>
      <c r="DQ41" s="88" t="e">
        <f>'Sample Conc Calc'!ET585</f>
        <v>#DIV/0!</v>
      </c>
      <c r="DR41" s="88" t="e">
        <f>'Sample Conc Calc'!EU585</f>
        <v>#DIV/0!</v>
      </c>
      <c r="DS41" s="88" t="e">
        <f>'Sample Conc Calc'!EV585</f>
        <v>#DIV/0!</v>
      </c>
      <c r="DT41" s="88" t="e">
        <f>'Sample Conc Calc'!EW585</f>
        <v>#DIV/0!</v>
      </c>
      <c r="DU41" s="88" t="e">
        <f>'Sample Conc Calc'!EX585</f>
        <v>#DIV/0!</v>
      </c>
      <c r="DV41" s="88" t="e">
        <f>'Sample Conc Calc'!EY585</f>
        <v>#DIV/0!</v>
      </c>
      <c r="DW41" s="88" t="e">
        <f>'Sample Conc Calc'!EZ585</f>
        <v>#DIV/0!</v>
      </c>
      <c r="DX41" s="88" t="e">
        <f>'Sample Conc Calc'!FA585</f>
        <v>#DIV/0!</v>
      </c>
      <c r="DY41" s="88" t="e">
        <f>'Sample Conc Calc'!FB585</f>
        <v>#DIV/0!</v>
      </c>
      <c r="DZ41" s="88" t="e">
        <f>'Sample Conc Calc'!FC585</f>
        <v>#DIV/0!</v>
      </c>
      <c r="EA41" s="88" t="e">
        <f>'Sample Conc Calc'!FD585</f>
        <v>#DIV/0!</v>
      </c>
      <c r="EB41" s="88" t="e">
        <f>'Sample Conc Calc'!FE585</f>
        <v>#DIV/0!</v>
      </c>
      <c r="EC41" s="88" t="e">
        <f>'Sample Conc Calc'!FF585</f>
        <v>#DIV/0!</v>
      </c>
      <c r="ED41" s="88" t="e">
        <f>'Sample Conc Calc'!FG585</f>
        <v>#DIV/0!</v>
      </c>
      <c r="EE41" s="88" t="e">
        <f>'Sample Conc Calc'!FH585</f>
        <v>#DIV/0!</v>
      </c>
      <c r="EF41" s="88" t="e">
        <f>'Sample Conc Calc'!FI585</f>
        <v>#DIV/0!</v>
      </c>
      <c r="EG41" s="88" t="e">
        <f>'Sample Conc Calc'!FJ585</f>
        <v>#DIV/0!</v>
      </c>
      <c r="EH41" s="88" t="e">
        <f>'Sample Conc Calc'!FK585</f>
        <v>#DIV/0!</v>
      </c>
      <c r="EI41" s="88" t="e">
        <f>'Sample Conc Calc'!FL585</f>
        <v>#DIV/0!</v>
      </c>
      <c r="EJ41" s="88" t="e">
        <f>'Sample Conc Calc'!FM585</f>
        <v>#DIV/0!</v>
      </c>
      <c r="EK41" s="88" t="e">
        <f>'Sample Conc Calc'!FN585</f>
        <v>#DIV/0!</v>
      </c>
      <c r="EL41" s="88" t="e">
        <f>'Sample Conc Calc'!FO585</f>
        <v>#DIV/0!</v>
      </c>
      <c r="EM41" s="88" t="e">
        <f>'Sample Conc Calc'!FP585</f>
        <v>#DIV/0!</v>
      </c>
      <c r="EN41" s="88" t="e">
        <f>'Sample Conc Calc'!FQ585</f>
        <v>#DIV/0!</v>
      </c>
      <c r="EO41" s="88" t="e">
        <f>'Sample Conc Calc'!FR585</f>
        <v>#DIV/0!</v>
      </c>
      <c r="EP41" s="88" t="e">
        <f>'Sample Conc Calc'!FS585</f>
        <v>#DIV/0!</v>
      </c>
      <c r="EQ41" s="88" t="e">
        <f>'Sample Conc Calc'!FT585</f>
        <v>#DIV/0!</v>
      </c>
      <c r="ER41" s="88" t="e">
        <f>'Sample Conc Calc'!FU585</f>
        <v>#DIV/0!</v>
      </c>
      <c r="ES41" s="88" t="e">
        <f>'Sample Conc Calc'!FV585</f>
        <v>#DIV/0!</v>
      </c>
      <c r="ET41" s="88" t="e">
        <f>'Sample Conc Calc'!FW585</f>
        <v>#DIV/0!</v>
      </c>
      <c r="EU41" s="88" t="e">
        <f>'Sample Conc Calc'!FX585</f>
        <v>#DIV/0!</v>
      </c>
      <c r="EV41" s="88" t="e">
        <f>'Sample Conc Calc'!FY585</f>
        <v>#DIV/0!</v>
      </c>
    </row>
    <row r="42" spans="1:152" s="72" customFormat="1">
      <c r="A42" s="86" t="str">
        <f>'Analyte List'!A162</f>
        <v>3,6-Dichloro-9h-carbazole</v>
      </c>
      <c r="B42" s="87">
        <f>'Analyte List'!K162</f>
        <v>0</v>
      </c>
      <c r="C42" s="88" t="e">
        <f>'Sample Conc Calc'!AF586</f>
        <v>#DIV/0!</v>
      </c>
      <c r="D42" s="88" t="e">
        <f>'Sample Conc Calc'!AG586</f>
        <v>#DIV/0!</v>
      </c>
      <c r="E42" s="88" t="e">
        <f>'Sample Conc Calc'!AH586</f>
        <v>#DIV/0!</v>
      </c>
      <c r="F42" s="88" t="e">
        <f>'Sample Conc Calc'!AI586</f>
        <v>#DIV/0!</v>
      </c>
      <c r="G42" s="88" t="e">
        <f>'Sample Conc Calc'!AJ586</f>
        <v>#DIV/0!</v>
      </c>
      <c r="H42" s="88" t="e">
        <f>'Sample Conc Calc'!AK586</f>
        <v>#DIV/0!</v>
      </c>
      <c r="I42" s="88" t="e">
        <f>'Sample Conc Calc'!AL586</f>
        <v>#DIV/0!</v>
      </c>
      <c r="J42" s="88" t="e">
        <f>'Sample Conc Calc'!AM586</f>
        <v>#DIV/0!</v>
      </c>
      <c r="K42" s="88" t="e">
        <f>'Sample Conc Calc'!AN586</f>
        <v>#DIV/0!</v>
      </c>
      <c r="L42" s="88" t="e">
        <f>'Sample Conc Calc'!AO586</f>
        <v>#DIV/0!</v>
      </c>
      <c r="M42" s="88" t="e">
        <f>'Sample Conc Calc'!AP586</f>
        <v>#DIV/0!</v>
      </c>
      <c r="N42" s="88" t="e">
        <f>'Sample Conc Calc'!AQ586</f>
        <v>#DIV/0!</v>
      </c>
      <c r="O42" s="88" t="e">
        <f>'Sample Conc Calc'!AR586</f>
        <v>#DIV/0!</v>
      </c>
      <c r="P42" s="88" t="e">
        <f>'Sample Conc Calc'!AS586</f>
        <v>#DIV/0!</v>
      </c>
      <c r="Q42" s="88" t="e">
        <f>'Sample Conc Calc'!AT586</f>
        <v>#DIV/0!</v>
      </c>
      <c r="R42" s="88" t="e">
        <f>'Sample Conc Calc'!AU586</f>
        <v>#DIV/0!</v>
      </c>
      <c r="S42" s="88" t="e">
        <f>'Sample Conc Calc'!AV586</f>
        <v>#DIV/0!</v>
      </c>
      <c r="T42" s="88" t="e">
        <f>'Sample Conc Calc'!AW586</f>
        <v>#DIV/0!</v>
      </c>
      <c r="U42" s="88" t="e">
        <f>'Sample Conc Calc'!AX586</f>
        <v>#DIV/0!</v>
      </c>
      <c r="V42" s="88" t="e">
        <f>'Sample Conc Calc'!AY586</f>
        <v>#DIV/0!</v>
      </c>
      <c r="W42" s="88" t="e">
        <f>'Sample Conc Calc'!AZ586</f>
        <v>#DIV/0!</v>
      </c>
      <c r="X42" s="88" t="e">
        <f>'Sample Conc Calc'!BA586</f>
        <v>#DIV/0!</v>
      </c>
      <c r="Y42" s="88" t="e">
        <f>'Sample Conc Calc'!BB586</f>
        <v>#DIV/0!</v>
      </c>
      <c r="Z42" s="88" t="e">
        <f>'Sample Conc Calc'!BC586</f>
        <v>#DIV/0!</v>
      </c>
      <c r="AA42" s="88" t="e">
        <f>'Sample Conc Calc'!BD586</f>
        <v>#DIV/0!</v>
      </c>
      <c r="AB42" s="88" t="e">
        <f>'Sample Conc Calc'!BE586</f>
        <v>#DIV/0!</v>
      </c>
      <c r="AC42" s="88" t="e">
        <f>'Sample Conc Calc'!BF586</f>
        <v>#DIV/0!</v>
      </c>
      <c r="AD42" s="88" t="e">
        <f>'Sample Conc Calc'!BG586</f>
        <v>#DIV/0!</v>
      </c>
      <c r="AE42" s="88" t="e">
        <f>'Sample Conc Calc'!BH586</f>
        <v>#DIV/0!</v>
      </c>
      <c r="AF42" s="88" t="e">
        <f>'Sample Conc Calc'!BI586</f>
        <v>#DIV/0!</v>
      </c>
      <c r="AG42" s="88" t="e">
        <f>'Sample Conc Calc'!BJ586</f>
        <v>#DIV/0!</v>
      </c>
      <c r="AH42" s="88" t="e">
        <f>'Sample Conc Calc'!BK586</f>
        <v>#DIV/0!</v>
      </c>
      <c r="AI42" s="88" t="e">
        <f>'Sample Conc Calc'!BL586</f>
        <v>#DIV/0!</v>
      </c>
      <c r="AJ42" s="88" t="e">
        <f>'Sample Conc Calc'!BM586</f>
        <v>#DIV/0!</v>
      </c>
      <c r="AK42" s="88" t="e">
        <f>'Sample Conc Calc'!BN586</f>
        <v>#DIV/0!</v>
      </c>
      <c r="AL42" s="88" t="e">
        <f>'Sample Conc Calc'!BO586</f>
        <v>#DIV/0!</v>
      </c>
      <c r="AM42" s="88" t="e">
        <f>'Sample Conc Calc'!BP586</f>
        <v>#DIV/0!</v>
      </c>
      <c r="AN42" s="88" t="e">
        <f>'Sample Conc Calc'!BQ586</f>
        <v>#DIV/0!</v>
      </c>
      <c r="AO42" s="88" t="e">
        <f>'Sample Conc Calc'!BR586</f>
        <v>#DIV/0!</v>
      </c>
      <c r="AP42" s="88" t="e">
        <f>'Sample Conc Calc'!BS586</f>
        <v>#DIV/0!</v>
      </c>
      <c r="AQ42" s="88" t="e">
        <f>'Sample Conc Calc'!BT586</f>
        <v>#DIV/0!</v>
      </c>
      <c r="AR42" s="88" t="e">
        <f>'Sample Conc Calc'!BU586</f>
        <v>#DIV/0!</v>
      </c>
      <c r="AS42" s="88" t="e">
        <f>'Sample Conc Calc'!BV586</f>
        <v>#DIV/0!</v>
      </c>
      <c r="AT42" s="88" t="e">
        <f>'Sample Conc Calc'!BW586</f>
        <v>#DIV/0!</v>
      </c>
      <c r="AU42" s="88" t="e">
        <f>'Sample Conc Calc'!BX586</f>
        <v>#DIV/0!</v>
      </c>
      <c r="AV42" s="88" t="e">
        <f>'Sample Conc Calc'!BY586</f>
        <v>#DIV/0!</v>
      </c>
      <c r="AW42" s="88" t="e">
        <f>'Sample Conc Calc'!BZ586</f>
        <v>#DIV/0!</v>
      </c>
      <c r="AX42" s="88" t="e">
        <f>'Sample Conc Calc'!CA586</f>
        <v>#DIV/0!</v>
      </c>
      <c r="AY42" s="88" t="e">
        <f>'Sample Conc Calc'!CB586</f>
        <v>#DIV/0!</v>
      </c>
      <c r="AZ42" s="88" t="e">
        <f>'Sample Conc Calc'!CC586</f>
        <v>#DIV/0!</v>
      </c>
      <c r="BA42" s="88" t="e">
        <f>'Sample Conc Calc'!CD586</f>
        <v>#DIV/0!</v>
      </c>
      <c r="BB42" s="88" t="e">
        <f>'Sample Conc Calc'!CE586</f>
        <v>#DIV/0!</v>
      </c>
      <c r="BC42" s="88" t="e">
        <f>'Sample Conc Calc'!CF586</f>
        <v>#DIV/0!</v>
      </c>
      <c r="BD42" s="88" t="e">
        <f>'Sample Conc Calc'!CG586</f>
        <v>#DIV/0!</v>
      </c>
      <c r="BE42" s="88" t="e">
        <f>'Sample Conc Calc'!CH586</f>
        <v>#DIV/0!</v>
      </c>
      <c r="BF42" s="88" t="e">
        <f>'Sample Conc Calc'!CI586</f>
        <v>#DIV/0!</v>
      </c>
      <c r="BG42" s="88" t="e">
        <f>'Sample Conc Calc'!CJ586</f>
        <v>#DIV/0!</v>
      </c>
      <c r="BH42" s="88" t="e">
        <f>'Sample Conc Calc'!CK586</f>
        <v>#DIV/0!</v>
      </c>
      <c r="BI42" s="88" t="e">
        <f>'Sample Conc Calc'!CL586</f>
        <v>#DIV/0!</v>
      </c>
      <c r="BJ42" s="88" t="e">
        <f>'Sample Conc Calc'!CM586</f>
        <v>#DIV/0!</v>
      </c>
      <c r="BK42" s="88" t="e">
        <f>'Sample Conc Calc'!CN586</f>
        <v>#DIV/0!</v>
      </c>
      <c r="BL42" s="88" t="e">
        <f>'Sample Conc Calc'!CO586</f>
        <v>#DIV/0!</v>
      </c>
      <c r="BM42" s="88" t="e">
        <f>'Sample Conc Calc'!CP586</f>
        <v>#DIV/0!</v>
      </c>
      <c r="BN42" s="88" t="e">
        <f>'Sample Conc Calc'!CQ586</f>
        <v>#DIV/0!</v>
      </c>
      <c r="BO42" s="88" t="e">
        <f>'Sample Conc Calc'!CR586</f>
        <v>#DIV/0!</v>
      </c>
      <c r="BP42" s="88" t="e">
        <f>'Sample Conc Calc'!CS586</f>
        <v>#DIV/0!</v>
      </c>
      <c r="BQ42" s="88" t="e">
        <f>'Sample Conc Calc'!CT586</f>
        <v>#DIV/0!</v>
      </c>
      <c r="BR42" s="88" t="e">
        <f>'Sample Conc Calc'!CU586</f>
        <v>#DIV/0!</v>
      </c>
      <c r="BS42" s="88" t="e">
        <f>'Sample Conc Calc'!CV586</f>
        <v>#DIV/0!</v>
      </c>
      <c r="BT42" s="88" t="e">
        <f>'Sample Conc Calc'!CW586</f>
        <v>#DIV/0!</v>
      </c>
      <c r="BU42" s="88" t="e">
        <f>'Sample Conc Calc'!CX586</f>
        <v>#DIV/0!</v>
      </c>
      <c r="BV42" s="88" t="e">
        <f>'Sample Conc Calc'!CY586</f>
        <v>#DIV/0!</v>
      </c>
      <c r="BW42" s="88" t="e">
        <f>'Sample Conc Calc'!CZ586</f>
        <v>#DIV/0!</v>
      </c>
      <c r="BX42" s="88" t="e">
        <f>'Sample Conc Calc'!DA586</f>
        <v>#DIV/0!</v>
      </c>
      <c r="BY42" s="88" t="e">
        <f>'Sample Conc Calc'!DB586</f>
        <v>#DIV/0!</v>
      </c>
      <c r="BZ42" s="88" t="e">
        <f>'Sample Conc Calc'!DC586</f>
        <v>#DIV/0!</v>
      </c>
      <c r="CA42" s="88" t="e">
        <f>'Sample Conc Calc'!DD586</f>
        <v>#DIV/0!</v>
      </c>
      <c r="CB42" s="88" t="e">
        <f>'Sample Conc Calc'!DE586</f>
        <v>#DIV/0!</v>
      </c>
      <c r="CC42" s="88" t="e">
        <f>'Sample Conc Calc'!DF586</f>
        <v>#DIV/0!</v>
      </c>
      <c r="CD42" s="88" t="e">
        <f>'Sample Conc Calc'!DG586</f>
        <v>#DIV/0!</v>
      </c>
      <c r="CE42" s="88" t="e">
        <f>'Sample Conc Calc'!DH586</f>
        <v>#DIV/0!</v>
      </c>
      <c r="CF42" s="88" t="e">
        <f>'Sample Conc Calc'!DI586</f>
        <v>#DIV/0!</v>
      </c>
      <c r="CG42" s="88" t="e">
        <f>'Sample Conc Calc'!DJ586</f>
        <v>#DIV/0!</v>
      </c>
      <c r="CH42" s="88" t="e">
        <f>'Sample Conc Calc'!DK586</f>
        <v>#DIV/0!</v>
      </c>
      <c r="CI42" s="88" t="e">
        <f>'Sample Conc Calc'!DL586</f>
        <v>#DIV/0!</v>
      </c>
      <c r="CJ42" s="88" t="e">
        <f>'Sample Conc Calc'!DM586</f>
        <v>#DIV/0!</v>
      </c>
      <c r="CK42" s="88" t="e">
        <f>'Sample Conc Calc'!DN586</f>
        <v>#DIV/0!</v>
      </c>
      <c r="CL42" s="88" t="e">
        <f>'Sample Conc Calc'!DO586</f>
        <v>#DIV/0!</v>
      </c>
      <c r="CM42" s="88" t="e">
        <f>'Sample Conc Calc'!DP586</f>
        <v>#DIV/0!</v>
      </c>
      <c r="CN42" s="88" t="e">
        <f>'Sample Conc Calc'!DQ586</f>
        <v>#DIV/0!</v>
      </c>
      <c r="CO42" s="88" t="e">
        <f>'Sample Conc Calc'!DR586</f>
        <v>#DIV/0!</v>
      </c>
      <c r="CP42" s="88" t="e">
        <f>'Sample Conc Calc'!DS586</f>
        <v>#DIV/0!</v>
      </c>
      <c r="CQ42" s="88" t="e">
        <f>'Sample Conc Calc'!DT586</f>
        <v>#DIV/0!</v>
      </c>
      <c r="CR42" s="88" t="e">
        <f>'Sample Conc Calc'!DU586</f>
        <v>#DIV/0!</v>
      </c>
      <c r="CS42" s="88" t="e">
        <f>'Sample Conc Calc'!DV586</f>
        <v>#DIV/0!</v>
      </c>
      <c r="CT42" s="88" t="e">
        <f>'Sample Conc Calc'!DW586</f>
        <v>#DIV/0!</v>
      </c>
      <c r="CU42" s="88" t="e">
        <f>'Sample Conc Calc'!DX586</f>
        <v>#DIV/0!</v>
      </c>
      <c r="CV42" s="88" t="e">
        <f>'Sample Conc Calc'!DY586</f>
        <v>#DIV/0!</v>
      </c>
      <c r="CW42" s="88" t="e">
        <f>'Sample Conc Calc'!DZ586</f>
        <v>#DIV/0!</v>
      </c>
      <c r="CX42" s="88" t="e">
        <f>'Sample Conc Calc'!EA586</f>
        <v>#DIV/0!</v>
      </c>
      <c r="CY42" s="88" t="e">
        <f>'Sample Conc Calc'!EB586</f>
        <v>#DIV/0!</v>
      </c>
      <c r="CZ42" s="88" t="e">
        <f>'Sample Conc Calc'!EC586</f>
        <v>#DIV/0!</v>
      </c>
      <c r="DA42" s="88" t="e">
        <f>'Sample Conc Calc'!ED586</f>
        <v>#DIV/0!</v>
      </c>
      <c r="DB42" s="88" t="e">
        <f>'Sample Conc Calc'!EE586</f>
        <v>#DIV/0!</v>
      </c>
      <c r="DC42" s="88" t="e">
        <f>'Sample Conc Calc'!EF586</f>
        <v>#DIV/0!</v>
      </c>
      <c r="DD42" s="88" t="e">
        <f>'Sample Conc Calc'!EG586</f>
        <v>#DIV/0!</v>
      </c>
      <c r="DE42" s="88" t="e">
        <f>'Sample Conc Calc'!EH586</f>
        <v>#DIV/0!</v>
      </c>
      <c r="DF42" s="88" t="e">
        <f>'Sample Conc Calc'!EI586</f>
        <v>#DIV/0!</v>
      </c>
      <c r="DG42" s="88" t="e">
        <f>'Sample Conc Calc'!EJ586</f>
        <v>#DIV/0!</v>
      </c>
      <c r="DH42" s="88" t="e">
        <f>'Sample Conc Calc'!EK586</f>
        <v>#DIV/0!</v>
      </c>
      <c r="DI42" s="88" t="e">
        <f>'Sample Conc Calc'!EL586</f>
        <v>#DIV/0!</v>
      </c>
      <c r="DJ42" s="88" t="e">
        <f>'Sample Conc Calc'!EM586</f>
        <v>#DIV/0!</v>
      </c>
      <c r="DK42" s="88" t="e">
        <f>'Sample Conc Calc'!EN586</f>
        <v>#DIV/0!</v>
      </c>
      <c r="DL42" s="88" t="e">
        <f>'Sample Conc Calc'!EO586</f>
        <v>#DIV/0!</v>
      </c>
      <c r="DM42" s="88" t="e">
        <f>'Sample Conc Calc'!EP586</f>
        <v>#DIV/0!</v>
      </c>
      <c r="DN42" s="88" t="e">
        <f>'Sample Conc Calc'!EQ586</f>
        <v>#DIV/0!</v>
      </c>
      <c r="DO42" s="88" t="e">
        <f>'Sample Conc Calc'!ER586</f>
        <v>#DIV/0!</v>
      </c>
      <c r="DP42" s="88" t="e">
        <f>'Sample Conc Calc'!ES586</f>
        <v>#DIV/0!</v>
      </c>
      <c r="DQ42" s="88" t="e">
        <f>'Sample Conc Calc'!ET586</f>
        <v>#DIV/0!</v>
      </c>
      <c r="DR42" s="88" t="e">
        <f>'Sample Conc Calc'!EU586</f>
        <v>#DIV/0!</v>
      </c>
      <c r="DS42" s="88" t="e">
        <f>'Sample Conc Calc'!EV586</f>
        <v>#DIV/0!</v>
      </c>
      <c r="DT42" s="88" t="e">
        <f>'Sample Conc Calc'!EW586</f>
        <v>#DIV/0!</v>
      </c>
      <c r="DU42" s="88" t="e">
        <f>'Sample Conc Calc'!EX586</f>
        <v>#DIV/0!</v>
      </c>
      <c r="DV42" s="88" t="e">
        <f>'Sample Conc Calc'!EY586</f>
        <v>#DIV/0!</v>
      </c>
      <c r="DW42" s="88" t="e">
        <f>'Sample Conc Calc'!EZ586</f>
        <v>#DIV/0!</v>
      </c>
      <c r="DX42" s="88" t="e">
        <f>'Sample Conc Calc'!FA586</f>
        <v>#DIV/0!</v>
      </c>
      <c r="DY42" s="88" t="e">
        <f>'Sample Conc Calc'!FB586</f>
        <v>#DIV/0!</v>
      </c>
      <c r="DZ42" s="88" t="e">
        <f>'Sample Conc Calc'!FC586</f>
        <v>#DIV/0!</v>
      </c>
      <c r="EA42" s="88" t="e">
        <f>'Sample Conc Calc'!FD586</f>
        <v>#DIV/0!</v>
      </c>
      <c r="EB42" s="88" t="e">
        <f>'Sample Conc Calc'!FE586</f>
        <v>#DIV/0!</v>
      </c>
      <c r="EC42" s="88" t="e">
        <f>'Sample Conc Calc'!FF586</f>
        <v>#DIV/0!</v>
      </c>
      <c r="ED42" s="88" t="e">
        <f>'Sample Conc Calc'!FG586</f>
        <v>#DIV/0!</v>
      </c>
      <c r="EE42" s="88" t="e">
        <f>'Sample Conc Calc'!FH586</f>
        <v>#DIV/0!</v>
      </c>
      <c r="EF42" s="88" t="e">
        <f>'Sample Conc Calc'!FI586</f>
        <v>#DIV/0!</v>
      </c>
      <c r="EG42" s="88" t="e">
        <f>'Sample Conc Calc'!FJ586</f>
        <v>#DIV/0!</v>
      </c>
      <c r="EH42" s="88" t="e">
        <f>'Sample Conc Calc'!FK586</f>
        <v>#DIV/0!</v>
      </c>
      <c r="EI42" s="88" t="e">
        <f>'Sample Conc Calc'!FL586</f>
        <v>#DIV/0!</v>
      </c>
      <c r="EJ42" s="88" t="e">
        <f>'Sample Conc Calc'!FM586</f>
        <v>#DIV/0!</v>
      </c>
      <c r="EK42" s="88" t="e">
        <f>'Sample Conc Calc'!FN586</f>
        <v>#DIV/0!</v>
      </c>
      <c r="EL42" s="88" t="e">
        <f>'Sample Conc Calc'!FO586</f>
        <v>#DIV/0!</v>
      </c>
      <c r="EM42" s="88" t="e">
        <f>'Sample Conc Calc'!FP586</f>
        <v>#DIV/0!</v>
      </c>
      <c r="EN42" s="88" t="e">
        <f>'Sample Conc Calc'!FQ586</f>
        <v>#DIV/0!</v>
      </c>
      <c r="EO42" s="88" t="e">
        <f>'Sample Conc Calc'!FR586</f>
        <v>#DIV/0!</v>
      </c>
      <c r="EP42" s="88" t="e">
        <f>'Sample Conc Calc'!FS586</f>
        <v>#DIV/0!</v>
      </c>
      <c r="EQ42" s="88" t="e">
        <f>'Sample Conc Calc'!FT586</f>
        <v>#DIV/0!</v>
      </c>
      <c r="ER42" s="88" t="e">
        <f>'Sample Conc Calc'!FU586</f>
        <v>#DIV/0!</v>
      </c>
      <c r="ES42" s="88" t="e">
        <f>'Sample Conc Calc'!FV586</f>
        <v>#DIV/0!</v>
      </c>
      <c r="ET42" s="88" t="e">
        <f>'Sample Conc Calc'!FW586</f>
        <v>#DIV/0!</v>
      </c>
      <c r="EU42" s="88" t="e">
        <f>'Sample Conc Calc'!FX586</f>
        <v>#DIV/0!</v>
      </c>
      <c r="EV42" s="88" t="e">
        <f>'Sample Conc Calc'!FY586</f>
        <v>#DIV/0!</v>
      </c>
    </row>
    <row r="43" spans="1:152" s="72" customFormat="1">
      <c r="A43" s="86" t="str">
        <f>'Analyte List'!A163</f>
        <v>7,8,9,10-Tetrahydrobenzo[b]naphtho[2,3-d]thiophene</v>
      </c>
      <c r="B43" s="87">
        <f>'Analyte List'!K163</f>
        <v>0</v>
      </c>
      <c r="C43" s="88" t="e">
        <f>'Sample Conc Calc'!AF587</f>
        <v>#DIV/0!</v>
      </c>
      <c r="D43" s="88" t="e">
        <f>'Sample Conc Calc'!AG587</f>
        <v>#DIV/0!</v>
      </c>
      <c r="E43" s="88" t="e">
        <f>'Sample Conc Calc'!AH587</f>
        <v>#DIV/0!</v>
      </c>
      <c r="F43" s="88" t="e">
        <f>'Sample Conc Calc'!AI587</f>
        <v>#DIV/0!</v>
      </c>
      <c r="G43" s="88" t="e">
        <f>'Sample Conc Calc'!AJ587</f>
        <v>#DIV/0!</v>
      </c>
      <c r="H43" s="88" t="e">
        <f>'Sample Conc Calc'!AK587</f>
        <v>#DIV/0!</v>
      </c>
      <c r="I43" s="88" t="e">
        <f>'Sample Conc Calc'!AL587</f>
        <v>#DIV/0!</v>
      </c>
      <c r="J43" s="88" t="e">
        <f>'Sample Conc Calc'!AM587</f>
        <v>#DIV/0!</v>
      </c>
      <c r="K43" s="88" t="e">
        <f>'Sample Conc Calc'!AN587</f>
        <v>#DIV/0!</v>
      </c>
      <c r="L43" s="88" t="e">
        <f>'Sample Conc Calc'!AO587</f>
        <v>#DIV/0!</v>
      </c>
      <c r="M43" s="88" t="e">
        <f>'Sample Conc Calc'!AP587</f>
        <v>#DIV/0!</v>
      </c>
      <c r="N43" s="88" t="e">
        <f>'Sample Conc Calc'!AQ587</f>
        <v>#DIV/0!</v>
      </c>
      <c r="O43" s="88" t="e">
        <f>'Sample Conc Calc'!AR587</f>
        <v>#DIV/0!</v>
      </c>
      <c r="P43" s="88" t="e">
        <f>'Sample Conc Calc'!AS587</f>
        <v>#DIV/0!</v>
      </c>
      <c r="Q43" s="88" t="e">
        <f>'Sample Conc Calc'!AT587</f>
        <v>#DIV/0!</v>
      </c>
      <c r="R43" s="88" t="e">
        <f>'Sample Conc Calc'!AU587</f>
        <v>#DIV/0!</v>
      </c>
      <c r="S43" s="88" t="e">
        <f>'Sample Conc Calc'!AV587</f>
        <v>#DIV/0!</v>
      </c>
      <c r="T43" s="88" t="e">
        <f>'Sample Conc Calc'!AW587</f>
        <v>#DIV/0!</v>
      </c>
      <c r="U43" s="88" t="e">
        <f>'Sample Conc Calc'!AX587</f>
        <v>#DIV/0!</v>
      </c>
      <c r="V43" s="88" t="e">
        <f>'Sample Conc Calc'!AY587</f>
        <v>#DIV/0!</v>
      </c>
      <c r="W43" s="88" t="e">
        <f>'Sample Conc Calc'!AZ587</f>
        <v>#DIV/0!</v>
      </c>
      <c r="X43" s="88" t="e">
        <f>'Sample Conc Calc'!BA587</f>
        <v>#DIV/0!</v>
      </c>
      <c r="Y43" s="88" t="e">
        <f>'Sample Conc Calc'!BB587</f>
        <v>#DIV/0!</v>
      </c>
      <c r="Z43" s="88" t="e">
        <f>'Sample Conc Calc'!BC587</f>
        <v>#DIV/0!</v>
      </c>
      <c r="AA43" s="88" t="e">
        <f>'Sample Conc Calc'!BD587</f>
        <v>#DIV/0!</v>
      </c>
      <c r="AB43" s="88" t="e">
        <f>'Sample Conc Calc'!BE587</f>
        <v>#DIV/0!</v>
      </c>
      <c r="AC43" s="88" t="e">
        <f>'Sample Conc Calc'!BF587</f>
        <v>#DIV/0!</v>
      </c>
      <c r="AD43" s="88" t="e">
        <f>'Sample Conc Calc'!BG587</f>
        <v>#DIV/0!</v>
      </c>
      <c r="AE43" s="88" t="e">
        <f>'Sample Conc Calc'!BH587</f>
        <v>#DIV/0!</v>
      </c>
      <c r="AF43" s="88" t="e">
        <f>'Sample Conc Calc'!BI587</f>
        <v>#DIV/0!</v>
      </c>
      <c r="AG43" s="88" t="e">
        <f>'Sample Conc Calc'!BJ587</f>
        <v>#DIV/0!</v>
      </c>
      <c r="AH43" s="88" t="e">
        <f>'Sample Conc Calc'!BK587</f>
        <v>#DIV/0!</v>
      </c>
      <c r="AI43" s="88" t="e">
        <f>'Sample Conc Calc'!BL587</f>
        <v>#DIV/0!</v>
      </c>
      <c r="AJ43" s="88" t="e">
        <f>'Sample Conc Calc'!BM587</f>
        <v>#DIV/0!</v>
      </c>
      <c r="AK43" s="88" t="e">
        <f>'Sample Conc Calc'!BN587</f>
        <v>#DIV/0!</v>
      </c>
      <c r="AL43" s="88" t="e">
        <f>'Sample Conc Calc'!BO587</f>
        <v>#DIV/0!</v>
      </c>
      <c r="AM43" s="88" t="e">
        <f>'Sample Conc Calc'!BP587</f>
        <v>#DIV/0!</v>
      </c>
      <c r="AN43" s="88" t="e">
        <f>'Sample Conc Calc'!BQ587</f>
        <v>#DIV/0!</v>
      </c>
      <c r="AO43" s="88" t="e">
        <f>'Sample Conc Calc'!BR587</f>
        <v>#DIV/0!</v>
      </c>
      <c r="AP43" s="88" t="e">
        <f>'Sample Conc Calc'!BS587</f>
        <v>#DIV/0!</v>
      </c>
      <c r="AQ43" s="88" t="e">
        <f>'Sample Conc Calc'!BT587</f>
        <v>#DIV/0!</v>
      </c>
      <c r="AR43" s="88" t="e">
        <f>'Sample Conc Calc'!BU587</f>
        <v>#DIV/0!</v>
      </c>
      <c r="AS43" s="88" t="e">
        <f>'Sample Conc Calc'!BV587</f>
        <v>#DIV/0!</v>
      </c>
      <c r="AT43" s="88" t="e">
        <f>'Sample Conc Calc'!BW587</f>
        <v>#DIV/0!</v>
      </c>
      <c r="AU43" s="88" t="e">
        <f>'Sample Conc Calc'!BX587</f>
        <v>#DIV/0!</v>
      </c>
      <c r="AV43" s="88" t="e">
        <f>'Sample Conc Calc'!BY587</f>
        <v>#DIV/0!</v>
      </c>
      <c r="AW43" s="88" t="e">
        <f>'Sample Conc Calc'!BZ587</f>
        <v>#DIV/0!</v>
      </c>
      <c r="AX43" s="88" t="e">
        <f>'Sample Conc Calc'!CA587</f>
        <v>#DIV/0!</v>
      </c>
      <c r="AY43" s="88" t="e">
        <f>'Sample Conc Calc'!CB587</f>
        <v>#DIV/0!</v>
      </c>
      <c r="AZ43" s="88" t="e">
        <f>'Sample Conc Calc'!CC587</f>
        <v>#DIV/0!</v>
      </c>
      <c r="BA43" s="88" t="e">
        <f>'Sample Conc Calc'!CD587</f>
        <v>#DIV/0!</v>
      </c>
      <c r="BB43" s="88" t="e">
        <f>'Sample Conc Calc'!CE587</f>
        <v>#DIV/0!</v>
      </c>
      <c r="BC43" s="88" t="e">
        <f>'Sample Conc Calc'!CF587</f>
        <v>#DIV/0!</v>
      </c>
      <c r="BD43" s="88" t="e">
        <f>'Sample Conc Calc'!CG587</f>
        <v>#DIV/0!</v>
      </c>
      <c r="BE43" s="88" t="e">
        <f>'Sample Conc Calc'!CH587</f>
        <v>#DIV/0!</v>
      </c>
      <c r="BF43" s="88" t="e">
        <f>'Sample Conc Calc'!CI587</f>
        <v>#DIV/0!</v>
      </c>
      <c r="BG43" s="88" t="e">
        <f>'Sample Conc Calc'!CJ587</f>
        <v>#DIV/0!</v>
      </c>
      <c r="BH43" s="88" t="e">
        <f>'Sample Conc Calc'!CK587</f>
        <v>#DIV/0!</v>
      </c>
      <c r="BI43" s="88" t="e">
        <f>'Sample Conc Calc'!CL587</f>
        <v>#DIV/0!</v>
      </c>
      <c r="BJ43" s="88" t="e">
        <f>'Sample Conc Calc'!CM587</f>
        <v>#DIV/0!</v>
      </c>
      <c r="BK43" s="88" t="e">
        <f>'Sample Conc Calc'!CN587</f>
        <v>#DIV/0!</v>
      </c>
      <c r="BL43" s="88" t="e">
        <f>'Sample Conc Calc'!CO587</f>
        <v>#DIV/0!</v>
      </c>
      <c r="BM43" s="88" t="e">
        <f>'Sample Conc Calc'!CP587</f>
        <v>#DIV/0!</v>
      </c>
      <c r="BN43" s="88" t="e">
        <f>'Sample Conc Calc'!CQ587</f>
        <v>#DIV/0!</v>
      </c>
      <c r="BO43" s="88" t="e">
        <f>'Sample Conc Calc'!CR587</f>
        <v>#DIV/0!</v>
      </c>
      <c r="BP43" s="88" t="e">
        <f>'Sample Conc Calc'!CS587</f>
        <v>#DIV/0!</v>
      </c>
      <c r="BQ43" s="88" t="e">
        <f>'Sample Conc Calc'!CT587</f>
        <v>#DIV/0!</v>
      </c>
      <c r="BR43" s="88" t="e">
        <f>'Sample Conc Calc'!CU587</f>
        <v>#DIV/0!</v>
      </c>
      <c r="BS43" s="88" t="e">
        <f>'Sample Conc Calc'!CV587</f>
        <v>#DIV/0!</v>
      </c>
      <c r="BT43" s="88" t="e">
        <f>'Sample Conc Calc'!CW587</f>
        <v>#DIV/0!</v>
      </c>
      <c r="BU43" s="88" t="e">
        <f>'Sample Conc Calc'!CX587</f>
        <v>#DIV/0!</v>
      </c>
      <c r="BV43" s="88" t="e">
        <f>'Sample Conc Calc'!CY587</f>
        <v>#DIV/0!</v>
      </c>
      <c r="BW43" s="88" t="e">
        <f>'Sample Conc Calc'!CZ587</f>
        <v>#DIV/0!</v>
      </c>
      <c r="BX43" s="88" t="e">
        <f>'Sample Conc Calc'!DA587</f>
        <v>#DIV/0!</v>
      </c>
      <c r="BY43" s="88" t="e">
        <f>'Sample Conc Calc'!DB587</f>
        <v>#DIV/0!</v>
      </c>
      <c r="BZ43" s="88" t="e">
        <f>'Sample Conc Calc'!DC587</f>
        <v>#DIV/0!</v>
      </c>
      <c r="CA43" s="88" t="e">
        <f>'Sample Conc Calc'!DD587</f>
        <v>#DIV/0!</v>
      </c>
      <c r="CB43" s="88" t="e">
        <f>'Sample Conc Calc'!DE587</f>
        <v>#DIV/0!</v>
      </c>
      <c r="CC43" s="88" t="e">
        <f>'Sample Conc Calc'!DF587</f>
        <v>#DIV/0!</v>
      </c>
      <c r="CD43" s="88" t="e">
        <f>'Sample Conc Calc'!DG587</f>
        <v>#DIV/0!</v>
      </c>
      <c r="CE43" s="88" t="e">
        <f>'Sample Conc Calc'!DH587</f>
        <v>#DIV/0!</v>
      </c>
      <c r="CF43" s="88" t="e">
        <f>'Sample Conc Calc'!DI587</f>
        <v>#DIV/0!</v>
      </c>
      <c r="CG43" s="88" t="e">
        <f>'Sample Conc Calc'!DJ587</f>
        <v>#DIV/0!</v>
      </c>
      <c r="CH43" s="88" t="e">
        <f>'Sample Conc Calc'!DK587</f>
        <v>#DIV/0!</v>
      </c>
      <c r="CI43" s="88" t="e">
        <f>'Sample Conc Calc'!DL587</f>
        <v>#DIV/0!</v>
      </c>
      <c r="CJ43" s="88" t="e">
        <f>'Sample Conc Calc'!DM587</f>
        <v>#DIV/0!</v>
      </c>
      <c r="CK43" s="88" t="e">
        <f>'Sample Conc Calc'!DN587</f>
        <v>#DIV/0!</v>
      </c>
      <c r="CL43" s="88" t="e">
        <f>'Sample Conc Calc'!DO587</f>
        <v>#DIV/0!</v>
      </c>
      <c r="CM43" s="88" t="e">
        <f>'Sample Conc Calc'!DP587</f>
        <v>#DIV/0!</v>
      </c>
      <c r="CN43" s="88" t="e">
        <f>'Sample Conc Calc'!DQ587</f>
        <v>#DIV/0!</v>
      </c>
      <c r="CO43" s="88" t="e">
        <f>'Sample Conc Calc'!DR587</f>
        <v>#DIV/0!</v>
      </c>
      <c r="CP43" s="88" t="e">
        <f>'Sample Conc Calc'!DS587</f>
        <v>#DIV/0!</v>
      </c>
      <c r="CQ43" s="88" t="e">
        <f>'Sample Conc Calc'!DT587</f>
        <v>#DIV/0!</v>
      </c>
      <c r="CR43" s="88" t="e">
        <f>'Sample Conc Calc'!DU587</f>
        <v>#DIV/0!</v>
      </c>
      <c r="CS43" s="88" t="e">
        <f>'Sample Conc Calc'!DV587</f>
        <v>#DIV/0!</v>
      </c>
      <c r="CT43" s="88" t="e">
        <f>'Sample Conc Calc'!DW587</f>
        <v>#DIV/0!</v>
      </c>
      <c r="CU43" s="88" t="e">
        <f>'Sample Conc Calc'!DX587</f>
        <v>#DIV/0!</v>
      </c>
      <c r="CV43" s="88" t="e">
        <f>'Sample Conc Calc'!DY587</f>
        <v>#DIV/0!</v>
      </c>
      <c r="CW43" s="88" t="e">
        <f>'Sample Conc Calc'!DZ587</f>
        <v>#DIV/0!</v>
      </c>
      <c r="CX43" s="88" t="e">
        <f>'Sample Conc Calc'!EA587</f>
        <v>#DIV/0!</v>
      </c>
      <c r="CY43" s="88" t="e">
        <f>'Sample Conc Calc'!EB587</f>
        <v>#DIV/0!</v>
      </c>
      <c r="CZ43" s="88" t="e">
        <f>'Sample Conc Calc'!EC587</f>
        <v>#DIV/0!</v>
      </c>
      <c r="DA43" s="88" t="e">
        <f>'Sample Conc Calc'!ED587</f>
        <v>#DIV/0!</v>
      </c>
      <c r="DB43" s="88" t="e">
        <f>'Sample Conc Calc'!EE587</f>
        <v>#DIV/0!</v>
      </c>
      <c r="DC43" s="88" t="e">
        <f>'Sample Conc Calc'!EF587</f>
        <v>#DIV/0!</v>
      </c>
      <c r="DD43" s="88" t="e">
        <f>'Sample Conc Calc'!EG587</f>
        <v>#DIV/0!</v>
      </c>
      <c r="DE43" s="88" t="e">
        <f>'Sample Conc Calc'!EH587</f>
        <v>#DIV/0!</v>
      </c>
      <c r="DF43" s="88" t="e">
        <f>'Sample Conc Calc'!EI587</f>
        <v>#DIV/0!</v>
      </c>
      <c r="DG43" s="88" t="e">
        <f>'Sample Conc Calc'!EJ587</f>
        <v>#DIV/0!</v>
      </c>
      <c r="DH43" s="88" t="e">
        <f>'Sample Conc Calc'!EK587</f>
        <v>#DIV/0!</v>
      </c>
      <c r="DI43" s="88" t="e">
        <f>'Sample Conc Calc'!EL587</f>
        <v>#DIV/0!</v>
      </c>
      <c r="DJ43" s="88" t="e">
        <f>'Sample Conc Calc'!EM587</f>
        <v>#DIV/0!</v>
      </c>
      <c r="DK43" s="88" t="e">
        <f>'Sample Conc Calc'!EN587</f>
        <v>#DIV/0!</v>
      </c>
      <c r="DL43" s="88" t="e">
        <f>'Sample Conc Calc'!EO587</f>
        <v>#DIV/0!</v>
      </c>
      <c r="DM43" s="88" t="e">
        <f>'Sample Conc Calc'!EP587</f>
        <v>#DIV/0!</v>
      </c>
      <c r="DN43" s="88" t="e">
        <f>'Sample Conc Calc'!EQ587</f>
        <v>#DIV/0!</v>
      </c>
      <c r="DO43" s="88" t="e">
        <f>'Sample Conc Calc'!ER587</f>
        <v>#DIV/0!</v>
      </c>
      <c r="DP43" s="88" t="e">
        <f>'Sample Conc Calc'!ES587</f>
        <v>#DIV/0!</v>
      </c>
      <c r="DQ43" s="88" t="e">
        <f>'Sample Conc Calc'!ET587</f>
        <v>#DIV/0!</v>
      </c>
      <c r="DR43" s="88" t="e">
        <f>'Sample Conc Calc'!EU587</f>
        <v>#DIV/0!</v>
      </c>
      <c r="DS43" s="88" t="e">
        <f>'Sample Conc Calc'!EV587</f>
        <v>#DIV/0!</v>
      </c>
      <c r="DT43" s="88" t="e">
        <f>'Sample Conc Calc'!EW587</f>
        <v>#DIV/0!</v>
      </c>
      <c r="DU43" s="88" t="e">
        <f>'Sample Conc Calc'!EX587</f>
        <v>#DIV/0!</v>
      </c>
      <c r="DV43" s="88" t="e">
        <f>'Sample Conc Calc'!EY587</f>
        <v>#DIV/0!</v>
      </c>
      <c r="DW43" s="88" t="e">
        <f>'Sample Conc Calc'!EZ587</f>
        <v>#DIV/0!</v>
      </c>
      <c r="DX43" s="88" t="e">
        <f>'Sample Conc Calc'!FA587</f>
        <v>#DIV/0!</v>
      </c>
      <c r="DY43" s="88" t="e">
        <f>'Sample Conc Calc'!FB587</f>
        <v>#DIV/0!</v>
      </c>
      <c r="DZ43" s="88" t="e">
        <f>'Sample Conc Calc'!FC587</f>
        <v>#DIV/0!</v>
      </c>
      <c r="EA43" s="88" t="e">
        <f>'Sample Conc Calc'!FD587</f>
        <v>#DIV/0!</v>
      </c>
      <c r="EB43" s="88" t="e">
        <f>'Sample Conc Calc'!FE587</f>
        <v>#DIV/0!</v>
      </c>
      <c r="EC43" s="88" t="e">
        <f>'Sample Conc Calc'!FF587</f>
        <v>#DIV/0!</v>
      </c>
      <c r="ED43" s="88" t="e">
        <f>'Sample Conc Calc'!FG587</f>
        <v>#DIV/0!</v>
      </c>
      <c r="EE43" s="88" t="e">
        <f>'Sample Conc Calc'!FH587</f>
        <v>#DIV/0!</v>
      </c>
      <c r="EF43" s="88" t="e">
        <f>'Sample Conc Calc'!FI587</f>
        <v>#DIV/0!</v>
      </c>
      <c r="EG43" s="88" t="e">
        <f>'Sample Conc Calc'!FJ587</f>
        <v>#DIV/0!</v>
      </c>
      <c r="EH43" s="88" t="e">
        <f>'Sample Conc Calc'!FK587</f>
        <v>#DIV/0!</v>
      </c>
      <c r="EI43" s="88" t="e">
        <f>'Sample Conc Calc'!FL587</f>
        <v>#DIV/0!</v>
      </c>
      <c r="EJ43" s="88" t="e">
        <f>'Sample Conc Calc'!FM587</f>
        <v>#DIV/0!</v>
      </c>
      <c r="EK43" s="88" t="e">
        <f>'Sample Conc Calc'!FN587</f>
        <v>#DIV/0!</v>
      </c>
      <c r="EL43" s="88" t="e">
        <f>'Sample Conc Calc'!FO587</f>
        <v>#DIV/0!</v>
      </c>
      <c r="EM43" s="88" t="e">
        <f>'Sample Conc Calc'!FP587</f>
        <v>#DIV/0!</v>
      </c>
      <c r="EN43" s="88" t="e">
        <f>'Sample Conc Calc'!FQ587</f>
        <v>#DIV/0!</v>
      </c>
      <c r="EO43" s="88" t="e">
        <f>'Sample Conc Calc'!FR587</f>
        <v>#DIV/0!</v>
      </c>
      <c r="EP43" s="88" t="e">
        <f>'Sample Conc Calc'!FS587</f>
        <v>#DIV/0!</v>
      </c>
      <c r="EQ43" s="88" t="e">
        <f>'Sample Conc Calc'!FT587</f>
        <v>#DIV/0!</v>
      </c>
      <c r="ER43" s="88" t="e">
        <f>'Sample Conc Calc'!FU587</f>
        <v>#DIV/0!</v>
      </c>
      <c r="ES43" s="88" t="e">
        <f>'Sample Conc Calc'!FV587</f>
        <v>#DIV/0!</v>
      </c>
      <c r="ET43" s="88" t="e">
        <f>'Sample Conc Calc'!FW587</f>
        <v>#DIV/0!</v>
      </c>
      <c r="EU43" s="88" t="e">
        <f>'Sample Conc Calc'!FX587</f>
        <v>#DIV/0!</v>
      </c>
      <c r="EV43" s="88" t="e">
        <f>'Sample Conc Calc'!FY587</f>
        <v>#DIV/0!</v>
      </c>
    </row>
    <row r="44" spans="1:152" s="72" customFormat="1">
      <c r="A44" s="86" t="str">
        <f>'Analyte List'!A164</f>
        <v>2,8-Dibromodibenzothiophene</v>
      </c>
      <c r="B44" s="87">
        <f>'Analyte List'!K164</f>
        <v>0</v>
      </c>
      <c r="C44" s="88" t="e">
        <f>'Sample Conc Calc'!AF588</f>
        <v>#DIV/0!</v>
      </c>
      <c r="D44" s="88" t="e">
        <f>'Sample Conc Calc'!AG588</f>
        <v>#DIV/0!</v>
      </c>
      <c r="E44" s="88" t="e">
        <f>'Sample Conc Calc'!AH588</f>
        <v>#DIV/0!</v>
      </c>
      <c r="F44" s="88" t="e">
        <f>'Sample Conc Calc'!AI588</f>
        <v>#DIV/0!</v>
      </c>
      <c r="G44" s="88" t="e">
        <f>'Sample Conc Calc'!AJ588</f>
        <v>#DIV/0!</v>
      </c>
      <c r="H44" s="88" t="e">
        <f>'Sample Conc Calc'!AK588</f>
        <v>#DIV/0!</v>
      </c>
      <c r="I44" s="88" t="e">
        <f>'Sample Conc Calc'!AL588</f>
        <v>#DIV/0!</v>
      </c>
      <c r="J44" s="88" t="e">
        <f>'Sample Conc Calc'!AM588</f>
        <v>#DIV/0!</v>
      </c>
      <c r="K44" s="88" t="e">
        <f>'Sample Conc Calc'!AN588</f>
        <v>#DIV/0!</v>
      </c>
      <c r="L44" s="88" t="e">
        <f>'Sample Conc Calc'!AO588</f>
        <v>#DIV/0!</v>
      </c>
      <c r="M44" s="88" t="e">
        <f>'Sample Conc Calc'!AP588</f>
        <v>#DIV/0!</v>
      </c>
      <c r="N44" s="88" t="e">
        <f>'Sample Conc Calc'!AQ588</f>
        <v>#DIV/0!</v>
      </c>
      <c r="O44" s="88" t="e">
        <f>'Sample Conc Calc'!AR588</f>
        <v>#DIV/0!</v>
      </c>
      <c r="P44" s="88" t="e">
        <f>'Sample Conc Calc'!AS588</f>
        <v>#DIV/0!</v>
      </c>
      <c r="Q44" s="88" t="e">
        <f>'Sample Conc Calc'!AT588</f>
        <v>#DIV/0!</v>
      </c>
      <c r="R44" s="88" t="e">
        <f>'Sample Conc Calc'!AU588</f>
        <v>#DIV/0!</v>
      </c>
      <c r="S44" s="88" t="e">
        <f>'Sample Conc Calc'!AV588</f>
        <v>#DIV/0!</v>
      </c>
      <c r="T44" s="88" t="e">
        <f>'Sample Conc Calc'!AW588</f>
        <v>#DIV/0!</v>
      </c>
      <c r="U44" s="88" t="e">
        <f>'Sample Conc Calc'!AX588</f>
        <v>#DIV/0!</v>
      </c>
      <c r="V44" s="88" t="e">
        <f>'Sample Conc Calc'!AY588</f>
        <v>#DIV/0!</v>
      </c>
      <c r="W44" s="88" t="e">
        <f>'Sample Conc Calc'!AZ588</f>
        <v>#DIV/0!</v>
      </c>
      <c r="X44" s="88" t="e">
        <f>'Sample Conc Calc'!BA588</f>
        <v>#DIV/0!</v>
      </c>
      <c r="Y44" s="88" t="e">
        <f>'Sample Conc Calc'!BB588</f>
        <v>#DIV/0!</v>
      </c>
      <c r="Z44" s="88" t="e">
        <f>'Sample Conc Calc'!BC588</f>
        <v>#DIV/0!</v>
      </c>
      <c r="AA44" s="88" t="e">
        <f>'Sample Conc Calc'!BD588</f>
        <v>#DIV/0!</v>
      </c>
      <c r="AB44" s="88" t="e">
        <f>'Sample Conc Calc'!BE588</f>
        <v>#DIV/0!</v>
      </c>
      <c r="AC44" s="88" t="e">
        <f>'Sample Conc Calc'!BF588</f>
        <v>#DIV/0!</v>
      </c>
      <c r="AD44" s="88" t="e">
        <f>'Sample Conc Calc'!BG588</f>
        <v>#DIV/0!</v>
      </c>
      <c r="AE44" s="88" t="e">
        <f>'Sample Conc Calc'!BH588</f>
        <v>#DIV/0!</v>
      </c>
      <c r="AF44" s="88" t="e">
        <f>'Sample Conc Calc'!BI588</f>
        <v>#DIV/0!</v>
      </c>
      <c r="AG44" s="88" t="e">
        <f>'Sample Conc Calc'!BJ588</f>
        <v>#DIV/0!</v>
      </c>
      <c r="AH44" s="88" t="e">
        <f>'Sample Conc Calc'!BK588</f>
        <v>#DIV/0!</v>
      </c>
      <c r="AI44" s="88" t="e">
        <f>'Sample Conc Calc'!BL588</f>
        <v>#DIV/0!</v>
      </c>
      <c r="AJ44" s="88" t="e">
        <f>'Sample Conc Calc'!BM588</f>
        <v>#DIV/0!</v>
      </c>
      <c r="AK44" s="88" t="e">
        <f>'Sample Conc Calc'!BN588</f>
        <v>#DIV/0!</v>
      </c>
      <c r="AL44" s="88" t="e">
        <f>'Sample Conc Calc'!BO588</f>
        <v>#DIV/0!</v>
      </c>
      <c r="AM44" s="88" t="e">
        <f>'Sample Conc Calc'!BP588</f>
        <v>#DIV/0!</v>
      </c>
      <c r="AN44" s="88" t="e">
        <f>'Sample Conc Calc'!BQ588</f>
        <v>#DIV/0!</v>
      </c>
      <c r="AO44" s="88" t="e">
        <f>'Sample Conc Calc'!BR588</f>
        <v>#DIV/0!</v>
      </c>
      <c r="AP44" s="88" t="e">
        <f>'Sample Conc Calc'!BS588</f>
        <v>#DIV/0!</v>
      </c>
      <c r="AQ44" s="88" t="e">
        <f>'Sample Conc Calc'!BT588</f>
        <v>#DIV/0!</v>
      </c>
      <c r="AR44" s="88" t="e">
        <f>'Sample Conc Calc'!BU588</f>
        <v>#DIV/0!</v>
      </c>
      <c r="AS44" s="88" t="e">
        <f>'Sample Conc Calc'!BV588</f>
        <v>#DIV/0!</v>
      </c>
      <c r="AT44" s="88" t="e">
        <f>'Sample Conc Calc'!BW588</f>
        <v>#DIV/0!</v>
      </c>
      <c r="AU44" s="88" t="e">
        <f>'Sample Conc Calc'!BX588</f>
        <v>#DIV/0!</v>
      </c>
      <c r="AV44" s="88" t="e">
        <f>'Sample Conc Calc'!BY588</f>
        <v>#DIV/0!</v>
      </c>
      <c r="AW44" s="88" t="e">
        <f>'Sample Conc Calc'!BZ588</f>
        <v>#DIV/0!</v>
      </c>
      <c r="AX44" s="88" t="e">
        <f>'Sample Conc Calc'!CA588</f>
        <v>#DIV/0!</v>
      </c>
      <c r="AY44" s="88" t="e">
        <f>'Sample Conc Calc'!CB588</f>
        <v>#DIV/0!</v>
      </c>
      <c r="AZ44" s="88" t="e">
        <f>'Sample Conc Calc'!CC588</f>
        <v>#DIV/0!</v>
      </c>
      <c r="BA44" s="88" t="e">
        <f>'Sample Conc Calc'!CD588</f>
        <v>#DIV/0!</v>
      </c>
      <c r="BB44" s="88" t="e">
        <f>'Sample Conc Calc'!CE588</f>
        <v>#DIV/0!</v>
      </c>
      <c r="BC44" s="88" t="e">
        <f>'Sample Conc Calc'!CF588</f>
        <v>#DIV/0!</v>
      </c>
      <c r="BD44" s="88" t="e">
        <f>'Sample Conc Calc'!CG588</f>
        <v>#DIV/0!</v>
      </c>
      <c r="BE44" s="88" t="e">
        <f>'Sample Conc Calc'!CH588</f>
        <v>#DIV/0!</v>
      </c>
      <c r="BF44" s="88" t="e">
        <f>'Sample Conc Calc'!CI588</f>
        <v>#DIV/0!</v>
      </c>
      <c r="BG44" s="88" t="e">
        <f>'Sample Conc Calc'!CJ588</f>
        <v>#DIV/0!</v>
      </c>
      <c r="BH44" s="88" t="e">
        <f>'Sample Conc Calc'!CK588</f>
        <v>#DIV/0!</v>
      </c>
      <c r="BI44" s="88" t="e">
        <f>'Sample Conc Calc'!CL588</f>
        <v>#DIV/0!</v>
      </c>
      <c r="BJ44" s="88" t="e">
        <f>'Sample Conc Calc'!CM588</f>
        <v>#DIV/0!</v>
      </c>
      <c r="BK44" s="88" t="e">
        <f>'Sample Conc Calc'!CN588</f>
        <v>#DIV/0!</v>
      </c>
      <c r="BL44" s="88" t="e">
        <f>'Sample Conc Calc'!CO588</f>
        <v>#DIV/0!</v>
      </c>
      <c r="BM44" s="88" t="e">
        <f>'Sample Conc Calc'!CP588</f>
        <v>#DIV/0!</v>
      </c>
      <c r="BN44" s="88" t="e">
        <f>'Sample Conc Calc'!CQ588</f>
        <v>#DIV/0!</v>
      </c>
      <c r="BO44" s="88" t="e">
        <f>'Sample Conc Calc'!CR588</f>
        <v>#DIV/0!</v>
      </c>
      <c r="BP44" s="88" t="e">
        <f>'Sample Conc Calc'!CS588</f>
        <v>#DIV/0!</v>
      </c>
      <c r="BQ44" s="88" t="e">
        <f>'Sample Conc Calc'!CT588</f>
        <v>#DIV/0!</v>
      </c>
      <c r="BR44" s="88" t="e">
        <f>'Sample Conc Calc'!CU588</f>
        <v>#DIV/0!</v>
      </c>
      <c r="BS44" s="88" t="e">
        <f>'Sample Conc Calc'!CV588</f>
        <v>#DIV/0!</v>
      </c>
      <c r="BT44" s="88" t="e">
        <f>'Sample Conc Calc'!CW588</f>
        <v>#DIV/0!</v>
      </c>
      <c r="BU44" s="88" t="e">
        <f>'Sample Conc Calc'!CX588</f>
        <v>#DIV/0!</v>
      </c>
      <c r="BV44" s="88" t="e">
        <f>'Sample Conc Calc'!CY588</f>
        <v>#DIV/0!</v>
      </c>
      <c r="BW44" s="88" t="e">
        <f>'Sample Conc Calc'!CZ588</f>
        <v>#DIV/0!</v>
      </c>
      <c r="BX44" s="88" t="e">
        <f>'Sample Conc Calc'!DA588</f>
        <v>#DIV/0!</v>
      </c>
      <c r="BY44" s="88" t="e">
        <f>'Sample Conc Calc'!DB588</f>
        <v>#DIV/0!</v>
      </c>
      <c r="BZ44" s="88" t="e">
        <f>'Sample Conc Calc'!DC588</f>
        <v>#DIV/0!</v>
      </c>
      <c r="CA44" s="88" t="e">
        <f>'Sample Conc Calc'!DD588</f>
        <v>#DIV/0!</v>
      </c>
      <c r="CB44" s="88" t="e">
        <f>'Sample Conc Calc'!DE588</f>
        <v>#DIV/0!</v>
      </c>
      <c r="CC44" s="88" t="e">
        <f>'Sample Conc Calc'!DF588</f>
        <v>#DIV/0!</v>
      </c>
      <c r="CD44" s="88" t="e">
        <f>'Sample Conc Calc'!DG588</f>
        <v>#DIV/0!</v>
      </c>
      <c r="CE44" s="88" t="e">
        <f>'Sample Conc Calc'!DH588</f>
        <v>#DIV/0!</v>
      </c>
      <c r="CF44" s="88" t="e">
        <f>'Sample Conc Calc'!DI588</f>
        <v>#DIV/0!</v>
      </c>
      <c r="CG44" s="88" t="e">
        <f>'Sample Conc Calc'!DJ588</f>
        <v>#DIV/0!</v>
      </c>
      <c r="CH44" s="88" t="e">
        <f>'Sample Conc Calc'!DK588</f>
        <v>#DIV/0!</v>
      </c>
      <c r="CI44" s="88" t="e">
        <f>'Sample Conc Calc'!DL588</f>
        <v>#DIV/0!</v>
      </c>
      <c r="CJ44" s="88" t="e">
        <f>'Sample Conc Calc'!DM588</f>
        <v>#DIV/0!</v>
      </c>
      <c r="CK44" s="88" t="e">
        <f>'Sample Conc Calc'!DN588</f>
        <v>#DIV/0!</v>
      </c>
      <c r="CL44" s="88" t="e">
        <f>'Sample Conc Calc'!DO588</f>
        <v>#DIV/0!</v>
      </c>
      <c r="CM44" s="88" t="e">
        <f>'Sample Conc Calc'!DP588</f>
        <v>#DIV/0!</v>
      </c>
      <c r="CN44" s="88" t="e">
        <f>'Sample Conc Calc'!DQ588</f>
        <v>#DIV/0!</v>
      </c>
      <c r="CO44" s="88" t="e">
        <f>'Sample Conc Calc'!DR588</f>
        <v>#DIV/0!</v>
      </c>
      <c r="CP44" s="88" t="e">
        <f>'Sample Conc Calc'!DS588</f>
        <v>#DIV/0!</v>
      </c>
      <c r="CQ44" s="88" t="e">
        <f>'Sample Conc Calc'!DT588</f>
        <v>#DIV/0!</v>
      </c>
      <c r="CR44" s="88" t="e">
        <f>'Sample Conc Calc'!DU588</f>
        <v>#DIV/0!</v>
      </c>
      <c r="CS44" s="88" t="e">
        <f>'Sample Conc Calc'!DV588</f>
        <v>#DIV/0!</v>
      </c>
      <c r="CT44" s="88" t="e">
        <f>'Sample Conc Calc'!DW588</f>
        <v>#DIV/0!</v>
      </c>
      <c r="CU44" s="88" t="e">
        <f>'Sample Conc Calc'!DX588</f>
        <v>#DIV/0!</v>
      </c>
      <c r="CV44" s="88" t="e">
        <f>'Sample Conc Calc'!DY588</f>
        <v>#DIV/0!</v>
      </c>
      <c r="CW44" s="88" t="e">
        <f>'Sample Conc Calc'!DZ588</f>
        <v>#DIV/0!</v>
      </c>
      <c r="CX44" s="88" t="e">
        <f>'Sample Conc Calc'!EA588</f>
        <v>#DIV/0!</v>
      </c>
      <c r="CY44" s="88" t="e">
        <f>'Sample Conc Calc'!EB588</f>
        <v>#DIV/0!</v>
      </c>
      <c r="CZ44" s="88" t="e">
        <f>'Sample Conc Calc'!EC588</f>
        <v>#DIV/0!</v>
      </c>
      <c r="DA44" s="88" t="e">
        <f>'Sample Conc Calc'!ED588</f>
        <v>#DIV/0!</v>
      </c>
      <c r="DB44" s="88" t="e">
        <f>'Sample Conc Calc'!EE588</f>
        <v>#DIV/0!</v>
      </c>
      <c r="DC44" s="88" t="e">
        <f>'Sample Conc Calc'!EF588</f>
        <v>#DIV/0!</v>
      </c>
      <c r="DD44" s="88" t="e">
        <f>'Sample Conc Calc'!EG588</f>
        <v>#DIV/0!</v>
      </c>
      <c r="DE44" s="88" t="e">
        <f>'Sample Conc Calc'!EH588</f>
        <v>#DIV/0!</v>
      </c>
      <c r="DF44" s="88" t="e">
        <f>'Sample Conc Calc'!EI588</f>
        <v>#DIV/0!</v>
      </c>
      <c r="DG44" s="88" t="e">
        <f>'Sample Conc Calc'!EJ588</f>
        <v>#DIV/0!</v>
      </c>
      <c r="DH44" s="88" t="e">
        <f>'Sample Conc Calc'!EK588</f>
        <v>#DIV/0!</v>
      </c>
      <c r="DI44" s="88" t="e">
        <f>'Sample Conc Calc'!EL588</f>
        <v>#DIV/0!</v>
      </c>
      <c r="DJ44" s="88" t="e">
        <f>'Sample Conc Calc'!EM588</f>
        <v>#DIV/0!</v>
      </c>
      <c r="DK44" s="88" t="e">
        <f>'Sample Conc Calc'!EN588</f>
        <v>#DIV/0!</v>
      </c>
      <c r="DL44" s="88" t="e">
        <f>'Sample Conc Calc'!EO588</f>
        <v>#DIV/0!</v>
      </c>
      <c r="DM44" s="88" t="e">
        <f>'Sample Conc Calc'!EP588</f>
        <v>#DIV/0!</v>
      </c>
      <c r="DN44" s="88" t="e">
        <f>'Sample Conc Calc'!EQ588</f>
        <v>#DIV/0!</v>
      </c>
      <c r="DO44" s="88" t="e">
        <f>'Sample Conc Calc'!ER588</f>
        <v>#DIV/0!</v>
      </c>
      <c r="DP44" s="88" t="e">
        <f>'Sample Conc Calc'!ES588</f>
        <v>#DIV/0!</v>
      </c>
      <c r="DQ44" s="88" t="e">
        <f>'Sample Conc Calc'!ET588</f>
        <v>#DIV/0!</v>
      </c>
      <c r="DR44" s="88" t="e">
        <f>'Sample Conc Calc'!EU588</f>
        <v>#DIV/0!</v>
      </c>
      <c r="DS44" s="88" t="e">
        <f>'Sample Conc Calc'!EV588</f>
        <v>#DIV/0!</v>
      </c>
      <c r="DT44" s="88" t="e">
        <f>'Sample Conc Calc'!EW588</f>
        <v>#DIV/0!</v>
      </c>
      <c r="DU44" s="88" t="e">
        <f>'Sample Conc Calc'!EX588</f>
        <v>#DIV/0!</v>
      </c>
      <c r="DV44" s="88" t="e">
        <f>'Sample Conc Calc'!EY588</f>
        <v>#DIV/0!</v>
      </c>
      <c r="DW44" s="88" t="e">
        <f>'Sample Conc Calc'!EZ588</f>
        <v>#DIV/0!</v>
      </c>
      <c r="DX44" s="88" t="e">
        <f>'Sample Conc Calc'!FA588</f>
        <v>#DIV/0!</v>
      </c>
      <c r="DY44" s="88" t="e">
        <f>'Sample Conc Calc'!FB588</f>
        <v>#DIV/0!</v>
      </c>
      <c r="DZ44" s="88" t="e">
        <f>'Sample Conc Calc'!FC588</f>
        <v>#DIV/0!</v>
      </c>
      <c r="EA44" s="88" t="e">
        <f>'Sample Conc Calc'!FD588</f>
        <v>#DIV/0!</v>
      </c>
      <c r="EB44" s="88" t="e">
        <f>'Sample Conc Calc'!FE588</f>
        <v>#DIV/0!</v>
      </c>
      <c r="EC44" s="88" t="e">
        <f>'Sample Conc Calc'!FF588</f>
        <v>#DIV/0!</v>
      </c>
      <c r="ED44" s="88" t="e">
        <f>'Sample Conc Calc'!FG588</f>
        <v>#DIV/0!</v>
      </c>
      <c r="EE44" s="88" t="e">
        <f>'Sample Conc Calc'!FH588</f>
        <v>#DIV/0!</v>
      </c>
      <c r="EF44" s="88" t="e">
        <f>'Sample Conc Calc'!FI588</f>
        <v>#DIV/0!</v>
      </c>
      <c r="EG44" s="88" t="e">
        <f>'Sample Conc Calc'!FJ588</f>
        <v>#DIV/0!</v>
      </c>
      <c r="EH44" s="88" t="e">
        <f>'Sample Conc Calc'!FK588</f>
        <v>#DIV/0!</v>
      </c>
      <c r="EI44" s="88" t="e">
        <f>'Sample Conc Calc'!FL588</f>
        <v>#DIV/0!</v>
      </c>
      <c r="EJ44" s="88" t="e">
        <f>'Sample Conc Calc'!FM588</f>
        <v>#DIV/0!</v>
      </c>
      <c r="EK44" s="88" t="e">
        <f>'Sample Conc Calc'!FN588</f>
        <v>#DIV/0!</v>
      </c>
      <c r="EL44" s="88" t="e">
        <f>'Sample Conc Calc'!FO588</f>
        <v>#DIV/0!</v>
      </c>
      <c r="EM44" s="88" t="e">
        <f>'Sample Conc Calc'!FP588</f>
        <v>#DIV/0!</v>
      </c>
      <c r="EN44" s="88" t="e">
        <f>'Sample Conc Calc'!FQ588</f>
        <v>#DIV/0!</v>
      </c>
      <c r="EO44" s="88" t="e">
        <f>'Sample Conc Calc'!FR588</f>
        <v>#DIV/0!</v>
      </c>
      <c r="EP44" s="88" t="e">
        <f>'Sample Conc Calc'!FS588</f>
        <v>#DIV/0!</v>
      </c>
      <c r="EQ44" s="88" t="e">
        <f>'Sample Conc Calc'!FT588</f>
        <v>#DIV/0!</v>
      </c>
      <c r="ER44" s="88" t="e">
        <f>'Sample Conc Calc'!FU588</f>
        <v>#DIV/0!</v>
      </c>
      <c r="ES44" s="88" t="e">
        <f>'Sample Conc Calc'!FV588</f>
        <v>#DIV/0!</v>
      </c>
      <c r="ET44" s="88" t="e">
        <f>'Sample Conc Calc'!FW588</f>
        <v>#DIV/0!</v>
      </c>
      <c r="EU44" s="88" t="e">
        <f>'Sample Conc Calc'!FX588</f>
        <v>#DIV/0!</v>
      </c>
      <c r="EV44" s="88" t="e">
        <f>'Sample Conc Calc'!FY588</f>
        <v>#DIV/0!</v>
      </c>
    </row>
    <row r="45" spans="1:152" s="72" customFormat="1">
      <c r="A45" s="86" t="str">
        <f>'Analyte List'!A165</f>
        <v>Benz[c]acridine</v>
      </c>
      <c r="B45" s="87">
        <f>'Analyte List'!K165</f>
        <v>0</v>
      </c>
      <c r="C45" s="88" t="e">
        <f>'Sample Conc Calc'!AF589</f>
        <v>#DIV/0!</v>
      </c>
      <c r="D45" s="88" t="e">
        <f>'Sample Conc Calc'!AG589</f>
        <v>#DIV/0!</v>
      </c>
      <c r="E45" s="88" t="e">
        <f>'Sample Conc Calc'!AH589</f>
        <v>#DIV/0!</v>
      </c>
      <c r="F45" s="88" t="e">
        <f>'Sample Conc Calc'!AI589</f>
        <v>#DIV/0!</v>
      </c>
      <c r="G45" s="88" t="e">
        <f>'Sample Conc Calc'!AJ589</f>
        <v>#DIV/0!</v>
      </c>
      <c r="H45" s="88" t="e">
        <f>'Sample Conc Calc'!AK589</f>
        <v>#DIV/0!</v>
      </c>
      <c r="I45" s="88" t="e">
        <f>'Sample Conc Calc'!AL589</f>
        <v>#DIV/0!</v>
      </c>
      <c r="J45" s="88" t="e">
        <f>'Sample Conc Calc'!AM589</f>
        <v>#DIV/0!</v>
      </c>
      <c r="K45" s="88" t="e">
        <f>'Sample Conc Calc'!AN589</f>
        <v>#DIV/0!</v>
      </c>
      <c r="L45" s="88" t="e">
        <f>'Sample Conc Calc'!AO589</f>
        <v>#DIV/0!</v>
      </c>
      <c r="M45" s="88" t="e">
        <f>'Sample Conc Calc'!AP589</f>
        <v>#DIV/0!</v>
      </c>
      <c r="N45" s="88" t="e">
        <f>'Sample Conc Calc'!AQ589</f>
        <v>#DIV/0!</v>
      </c>
      <c r="O45" s="88" t="e">
        <f>'Sample Conc Calc'!AR589</f>
        <v>#DIV/0!</v>
      </c>
      <c r="P45" s="88" t="e">
        <f>'Sample Conc Calc'!AS589</f>
        <v>#DIV/0!</v>
      </c>
      <c r="Q45" s="88" t="e">
        <f>'Sample Conc Calc'!AT589</f>
        <v>#DIV/0!</v>
      </c>
      <c r="R45" s="88" t="e">
        <f>'Sample Conc Calc'!AU589</f>
        <v>#DIV/0!</v>
      </c>
      <c r="S45" s="88" t="e">
        <f>'Sample Conc Calc'!AV589</f>
        <v>#DIV/0!</v>
      </c>
      <c r="T45" s="88" t="e">
        <f>'Sample Conc Calc'!AW589</f>
        <v>#DIV/0!</v>
      </c>
      <c r="U45" s="88" t="e">
        <f>'Sample Conc Calc'!AX589</f>
        <v>#DIV/0!</v>
      </c>
      <c r="V45" s="88" t="e">
        <f>'Sample Conc Calc'!AY589</f>
        <v>#DIV/0!</v>
      </c>
      <c r="W45" s="88" t="e">
        <f>'Sample Conc Calc'!AZ589</f>
        <v>#DIV/0!</v>
      </c>
      <c r="X45" s="88" t="e">
        <f>'Sample Conc Calc'!BA589</f>
        <v>#DIV/0!</v>
      </c>
      <c r="Y45" s="88" t="e">
        <f>'Sample Conc Calc'!BB589</f>
        <v>#DIV/0!</v>
      </c>
      <c r="Z45" s="88" t="e">
        <f>'Sample Conc Calc'!BC589</f>
        <v>#DIV/0!</v>
      </c>
      <c r="AA45" s="88" t="e">
        <f>'Sample Conc Calc'!BD589</f>
        <v>#DIV/0!</v>
      </c>
      <c r="AB45" s="88" t="e">
        <f>'Sample Conc Calc'!BE589</f>
        <v>#DIV/0!</v>
      </c>
      <c r="AC45" s="88" t="e">
        <f>'Sample Conc Calc'!BF589</f>
        <v>#DIV/0!</v>
      </c>
      <c r="AD45" s="88" t="e">
        <f>'Sample Conc Calc'!BG589</f>
        <v>#DIV/0!</v>
      </c>
      <c r="AE45" s="88" t="e">
        <f>'Sample Conc Calc'!BH589</f>
        <v>#DIV/0!</v>
      </c>
      <c r="AF45" s="88" t="e">
        <f>'Sample Conc Calc'!BI589</f>
        <v>#DIV/0!</v>
      </c>
      <c r="AG45" s="88" t="e">
        <f>'Sample Conc Calc'!BJ589</f>
        <v>#DIV/0!</v>
      </c>
      <c r="AH45" s="88" t="e">
        <f>'Sample Conc Calc'!BK589</f>
        <v>#DIV/0!</v>
      </c>
      <c r="AI45" s="88" t="e">
        <f>'Sample Conc Calc'!BL589</f>
        <v>#DIV/0!</v>
      </c>
      <c r="AJ45" s="88" t="e">
        <f>'Sample Conc Calc'!BM589</f>
        <v>#DIV/0!</v>
      </c>
      <c r="AK45" s="88" t="e">
        <f>'Sample Conc Calc'!BN589</f>
        <v>#DIV/0!</v>
      </c>
      <c r="AL45" s="88" t="e">
        <f>'Sample Conc Calc'!BO589</f>
        <v>#DIV/0!</v>
      </c>
      <c r="AM45" s="88" t="e">
        <f>'Sample Conc Calc'!BP589</f>
        <v>#DIV/0!</v>
      </c>
      <c r="AN45" s="88" t="e">
        <f>'Sample Conc Calc'!BQ589</f>
        <v>#DIV/0!</v>
      </c>
      <c r="AO45" s="88" t="e">
        <f>'Sample Conc Calc'!BR589</f>
        <v>#DIV/0!</v>
      </c>
      <c r="AP45" s="88" t="e">
        <f>'Sample Conc Calc'!BS589</f>
        <v>#DIV/0!</v>
      </c>
      <c r="AQ45" s="88" t="e">
        <f>'Sample Conc Calc'!BT589</f>
        <v>#DIV/0!</v>
      </c>
      <c r="AR45" s="88" t="e">
        <f>'Sample Conc Calc'!BU589</f>
        <v>#DIV/0!</v>
      </c>
      <c r="AS45" s="88" t="e">
        <f>'Sample Conc Calc'!BV589</f>
        <v>#DIV/0!</v>
      </c>
      <c r="AT45" s="88" t="e">
        <f>'Sample Conc Calc'!BW589</f>
        <v>#DIV/0!</v>
      </c>
      <c r="AU45" s="88" t="e">
        <f>'Sample Conc Calc'!BX589</f>
        <v>#DIV/0!</v>
      </c>
      <c r="AV45" s="88" t="e">
        <f>'Sample Conc Calc'!BY589</f>
        <v>#DIV/0!</v>
      </c>
      <c r="AW45" s="88" t="e">
        <f>'Sample Conc Calc'!BZ589</f>
        <v>#DIV/0!</v>
      </c>
      <c r="AX45" s="88" t="e">
        <f>'Sample Conc Calc'!CA589</f>
        <v>#DIV/0!</v>
      </c>
      <c r="AY45" s="88" t="e">
        <f>'Sample Conc Calc'!CB589</f>
        <v>#DIV/0!</v>
      </c>
      <c r="AZ45" s="88" t="e">
        <f>'Sample Conc Calc'!CC589</f>
        <v>#DIV/0!</v>
      </c>
      <c r="BA45" s="88" t="e">
        <f>'Sample Conc Calc'!CD589</f>
        <v>#DIV/0!</v>
      </c>
      <c r="BB45" s="88" t="e">
        <f>'Sample Conc Calc'!CE589</f>
        <v>#DIV/0!</v>
      </c>
      <c r="BC45" s="88" t="e">
        <f>'Sample Conc Calc'!CF589</f>
        <v>#DIV/0!</v>
      </c>
      <c r="BD45" s="88" t="e">
        <f>'Sample Conc Calc'!CG589</f>
        <v>#DIV/0!</v>
      </c>
      <c r="BE45" s="88" t="e">
        <f>'Sample Conc Calc'!CH589</f>
        <v>#DIV/0!</v>
      </c>
      <c r="BF45" s="88" t="e">
        <f>'Sample Conc Calc'!CI589</f>
        <v>#DIV/0!</v>
      </c>
      <c r="BG45" s="88" t="e">
        <f>'Sample Conc Calc'!CJ589</f>
        <v>#DIV/0!</v>
      </c>
      <c r="BH45" s="88" t="e">
        <f>'Sample Conc Calc'!CK589</f>
        <v>#DIV/0!</v>
      </c>
      <c r="BI45" s="88" t="e">
        <f>'Sample Conc Calc'!CL589</f>
        <v>#DIV/0!</v>
      </c>
      <c r="BJ45" s="88" t="e">
        <f>'Sample Conc Calc'!CM589</f>
        <v>#DIV/0!</v>
      </c>
      <c r="BK45" s="88" t="e">
        <f>'Sample Conc Calc'!CN589</f>
        <v>#DIV/0!</v>
      </c>
      <c r="BL45" s="88" t="e">
        <f>'Sample Conc Calc'!CO589</f>
        <v>#DIV/0!</v>
      </c>
      <c r="BM45" s="88" t="e">
        <f>'Sample Conc Calc'!CP589</f>
        <v>#DIV/0!</v>
      </c>
      <c r="BN45" s="88" t="e">
        <f>'Sample Conc Calc'!CQ589</f>
        <v>#DIV/0!</v>
      </c>
      <c r="BO45" s="88" t="e">
        <f>'Sample Conc Calc'!CR589</f>
        <v>#DIV/0!</v>
      </c>
      <c r="BP45" s="88" t="e">
        <f>'Sample Conc Calc'!CS589</f>
        <v>#DIV/0!</v>
      </c>
      <c r="BQ45" s="88" t="e">
        <f>'Sample Conc Calc'!CT589</f>
        <v>#DIV/0!</v>
      </c>
      <c r="BR45" s="88" t="e">
        <f>'Sample Conc Calc'!CU589</f>
        <v>#DIV/0!</v>
      </c>
      <c r="BS45" s="88" t="e">
        <f>'Sample Conc Calc'!CV589</f>
        <v>#DIV/0!</v>
      </c>
      <c r="BT45" s="88" t="e">
        <f>'Sample Conc Calc'!CW589</f>
        <v>#DIV/0!</v>
      </c>
      <c r="BU45" s="88" t="e">
        <f>'Sample Conc Calc'!CX589</f>
        <v>#DIV/0!</v>
      </c>
      <c r="BV45" s="88" t="e">
        <f>'Sample Conc Calc'!CY589</f>
        <v>#DIV/0!</v>
      </c>
      <c r="BW45" s="88" t="e">
        <f>'Sample Conc Calc'!CZ589</f>
        <v>#DIV/0!</v>
      </c>
      <c r="BX45" s="88" t="e">
        <f>'Sample Conc Calc'!DA589</f>
        <v>#DIV/0!</v>
      </c>
      <c r="BY45" s="88" t="e">
        <f>'Sample Conc Calc'!DB589</f>
        <v>#DIV/0!</v>
      </c>
      <c r="BZ45" s="88" t="e">
        <f>'Sample Conc Calc'!DC589</f>
        <v>#DIV/0!</v>
      </c>
      <c r="CA45" s="88" t="e">
        <f>'Sample Conc Calc'!DD589</f>
        <v>#DIV/0!</v>
      </c>
      <c r="CB45" s="88" t="e">
        <f>'Sample Conc Calc'!DE589</f>
        <v>#DIV/0!</v>
      </c>
      <c r="CC45" s="88" t="e">
        <f>'Sample Conc Calc'!DF589</f>
        <v>#DIV/0!</v>
      </c>
      <c r="CD45" s="88" t="e">
        <f>'Sample Conc Calc'!DG589</f>
        <v>#DIV/0!</v>
      </c>
      <c r="CE45" s="88" t="e">
        <f>'Sample Conc Calc'!DH589</f>
        <v>#DIV/0!</v>
      </c>
      <c r="CF45" s="88" t="e">
        <f>'Sample Conc Calc'!DI589</f>
        <v>#DIV/0!</v>
      </c>
      <c r="CG45" s="88" t="e">
        <f>'Sample Conc Calc'!DJ589</f>
        <v>#DIV/0!</v>
      </c>
      <c r="CH45" s="88" t="e">
        <f>'Sample Conc Calc'!DK589</f>
        <v>#DIV/0!</v>
      </c>
      <c r="CI45" s="88" t="e">
        <f>'Sample Conc Calc'!DL589</f>
        <v>#DIV/0!</v>
      </c>
      <c r="CJ45" s="88" t="e">
        <f>'Sample Conc Calc'!DM589</f>
        <v>#DIV/0!</v>
      </c>
      <c r="CK45" s="88" t="e">
        <f>'Sample Conc Calc'!DN589</f>
        <v>#DIV/0!</v>
      </c>
      <c r="CL45" s="88" t="e">
        <f>'Sample Conc Calc'!DO589</f>
        <v>#DIV/0!</v>
      </c>
      <c r="CM45" s="88" t="e">
        <f>'Sample Conc Calc'!DP589</f>
        <v>#DIV/0!</v>
      </c>
      <c r="CN45" s="88" t="e">
        <f>'Sample Conc Calc'!DQ589</f>
        <v>#DIV/0!</v>
      </c>
      <c r="CO45" s="88" t="e">
        <f>'Sample Conc Calc'!DR589</f>
        <v>#DIV/0!</v>
      </c>
      <c r="CP45" s="88" t="e">
        <f>'Sample Conc Calc'!DS589</f>
        <v>#DIV/0!</v>
      </c>
      <c r="CQ45" s="88" t="e">
        <f>'Sample Conc Calc'!DT589</f>
        <v>#DIV/0!</v>
      </c>
      <c r="CR45" s="88" t="e">
        <f>'Sample Conc Calc'!DU589</f>
        <v>#DIV/0!</v>
      </c>
      <c r="CS45" s="88" t="e">
        <f>'Sample Conc Calc'!DV589</f>
        <v>#DIV/0!</v>
      </c>
      <c r="CT45" s="88" t="e">
        <f>'Sample Conc Calc'!DW589</f>
        <v>#DIV/0!</v>
      </c>
      <c r="CU45" s="88" t="e">
        <f>'Sample Conc Calc'!DX589</f>
        <v>#DIV/0!</v>
      </c>
      <c r="CV45" s="88" t="e">
        <f>'Sample Conc Calc'!DY589</f>
        <v>#DIV/0!</v>
      </c>
      <c r="CW45" s="88" t="e">
        <f>'Sample Conc Calc'!DZ589</f>
        <v>#DIV/0!</v>
      </c>
      <c r="CX45" s="88" t="e">
        <f>'Sample Conc Calc'!EA589</f>
        <v>#DIV/0!</v>
      </c>
      <c r="CY45" s="88" t="e">
        <f>'Sample Conc Calc'!EB589</f>
        <v>#DIV/0!</v>
      </c>
      <c r="CZ45" s="88" t="e">
        <f>'Sample Conc Calc'!EC589</f>
        <v>#DIV/0!</v>
      </c>
      <c r="DA45" s="88" t="e">
        <f>'Sample Conc Calc'!ED589</f>
        <v>#DIV/0!</v>
      </c>
      <c r="DB45" s="88" t="e">
        <f>'Sample Conc Calc'!EE589</f>
        <v>#DIV/0!</v>
      </c>
      <c r="DC45" s="88" t="e">
        <f>'Sample Conc Calc'!EF589</f>
        <v>#DIV/0!</v>
      </c>
      <c r="DD45" s="88" t="e">
        <f>'Sample Conc Calc'!EG589</f>
        <v>#DIV/0!</v>
      </c>
      <c r="DE45" s="88" t="e">
        <f>'Sample Conc Calc'!EH589</f>
        <v>#DIV/0!</v>
      </c>
      <c r="DF45" s="88" t="e">
        <f>'Sample Conc Calc'!EI589</f>
        <v>#DIV/0!</v>
      </c>
      <c r="DG45" s="88" t="e">
        <f>'Sample Conc Calc'!EJ589</f>
        <v>#DIV/0!</v>
      </c>
      <c r="DH45" s="88" t="e">
        <f>'Sample Conc Calc'!EK589</f>
        <v>#DIV/0!</v>
      </c>
      <c r="DI45" s="88" t="e">
        <f>'Sample Conc Calc'!EL589</f>
        <v>#DIV/0!</v>
      </c>
      <c r="DJ45" s="88" t="e">
        <f>'Sample Conc Calc'!EM589</f>
        <v>#DIV/0!</v>
      </c>
      <c r="DK45" s="88" t="e">
        <f>'Sample Conc Calc'!EN589</f>
        <v>#DIV/0!</v>
      </c>
      <c r="DL45" s="88" t="e">
        <f>'Sample Conc Calc'!EO589</f>
        <v>#DIV/0!</v>
      </c>
      <c r="DM45" s="88" t="e">
        <f>'Sample Conc Calc'!EP589</f>
        <v>#DIV/0!</v>
      </c>
      <c r="DN45" s="88" t="e">
        <f>'Sample Conc Calc'!EQ589</f>
        <v>#DIV/0!</v>
      </c>
      <c r="DO45" s="88" t="e">
        <f>'Sample Conc Calc'!ER589</f>
        <v>#DIV/0!</v>
      </c>
      <c r="DP45" s="88" t="e">
        <f>'Sample Conc Calc'!ES589</f>
        <v>#DIV/0!</v>
      </c>
      <c r="DQ45" s="88" t="e">
        <f>'Sample Conc Calc'!ET589</f>
        <v>#DIV/0!</v>
      </c>
      <c r="DR45" s="88" t="e">
        <f>'Sample Conc Calc'!EU589</f>
        <v>#DIV/0!</v>
      </c>
      <c r="DS45" s="88" t="e">
        <f>'Sample Conc Calc'!EV589</f>
        <v>#DIV/0!</v>
      </c>
      <c r="DT45" s="88" t="e">
        <f>'Sample Conc Calc'!EW589</f>
        <v>#DIV/0!</v>
      </c>
      <c r="DU45" s="88" t="e">
        <f>'Sample Conc Calc'!EX589</f>
        <v>#DIV/0!</v>
      </c>
      <c r="DV45" s="88" t="e">
        <f>'Sample Conc Calc'!EY589</f>
        <v>#DIV/0!</v>
      </c>
      <c r="DW45" s="88" t="e">
        <f>'Sample Conc Calc'!EZ589</f>
        <v>#DIV/0!</v>
      </c>
      <c r="DX45" s="88" t="e">
        <f>'Sample Conc Calc'!FA589</f>
        <v>#DIV/0!</v>
      </c>
      <c r="DY45" s="88" t="e">
        <f>'Sample Conc Calc'!FB589</f>
        <v>#DIV/0!</v>
      </c>
      <c r="DZ45" s="88" t="e">
        <f>'Sample Conc Calc'!FC589</f>
        <v>#DIV/0!</v>
      </c>
      <c r="EA45" s="88" t="e">
        <f>'Sample Conc Calc'!FD589</f>
        <v>#DIV/0!</v>
      </c>
      <c r="EB45" s="88" t="e">
        <f>'Sample Conc Calc'!FE589</f>
        <v>#DIV/0!</v>
      </c>
      <c r="EC45" s="88" t="e">
        <f>'Sample Conc Calc'!FF589</f>
        <v>#DIV/0!</v>
      </c>
      <c r="ED45" s="88" t="e">
        <f>'Sample Conc Calc'!FG589</f>
        <v>#DIV/0!</v>
      </c>
      <c r="EE45" s="88" t="e">
        <f>'Sample Conc Calc'!FH589</f>
        <v>#DIV/0!</v>
      </c>
      <c r="EF45" s="88" t="e">
        <f>'Sample Conc Calc'!FI589</f>
        <v>#DIV/0!</v>
      </c>
      <c r="EG45" s="88" t="e">
        <f>'Sample Conc Calc'!FJ589</f>
        <v>#DIV/0!</v>
      </c>
      <c r="EH45" s="88" t="e">
        <f>'Sample Conc Calc'!FK589</f>
        <v>#DIV/0!</v>
      </c>
      <c r="EI45" s="88" t="e">
        <f>'Sample Conc Calc'!FL589</f>
        <v>#DIV/0!</v>
      </c>
      <c r="EJ45" s="88" t="e">
        <f>'Sample Conc Calc'!FM589</f>
        <v>#DIV/0!</v>
      </c>
      <c r="EK45" s="88" t="e">
        <f>'Sample Conc Calc'!FN589</f>
        <v>#DIV/0!</v>
      </c>
      <c r="EL45" s="88" t="e">
        <f>'Sample Conc Calc'!FO589</f>
        <v>#DIV/0!</v>
      </c>
      <c r="EM45" s="88" t="e">
        <f>'Sample Conc Calc'!FP589</f>
        <v>#DIV/0!</v>
      </c>
      <c r="EN45" s="88" t="e">
        <f>'Sample Conc Calc'!FQ589</f>
        <v>#DIV/0!</v>
      </c>
      <c r="EO45" s="88" t="e">
        <f>'Sample Conc Calc'!FR589</f>
        <v>#DIV/0!</v>
      </c>
      <c r="EP45" s="88" t="e">
        <f>'Sample Conc Calc'!FS589</f>
        <v>#DIV/0!</v>
      </c>
      <c r="EQ45" s="88" t="e">
        <f>'Sample Conc Calc'!FT589</f>
        <v>#DIV/0!</v>
      </c>
      <c r="ER45" s="88" t="e">
        <f>'Sample Conc Calc'!FU589</f>
        <v>#DIV/0!</v>
      </c>
      <c r="ES45" s="88" t="e">
        <f>'Sample Conc Calc'!FV589</f>
        <v>#DIV/0!</v>
      </c>
      <c r="ET45" s="88" t="e">
        <f>'Sample Conc Calc'!FW589</f>
        <v>#DIV/0!</v>
      </c>
      <c r="EU45" s="88" t="e">
        <f>'Sample Conc Calc'!FX589</f>
        <v>#DIV/0!</v>
      </c>
      <c r="EV45" s="88" t="e">
        <f>'Sample Conc Calc'!FY589</f>
        <v>#DIV/0!</v>
      </c>
    </row>
    <row r="46" spans="1:152" s="72" customFormat="1">
      <c r="A46" s="86" t="str">
        <f>'Analyte List'!A166</f>
        <v>11H-Benzo[a]carbazole</v>
      </c>
      <c r="B46" s="87">
        <f>'Analyte List'!K166</f>
        <v>0</v>
      </c>
      <c r="C46" s="88" t="e">
        <f>'Sample Conc Calc'!AF590</f>
        <v>#DIV/0!</v>
      </c>
      <c r="D46" s="88" t="e">
        <f>'Sample Conc Calc'!AG590</f>
        <v>#DIV/0!</v>
      </c>
      <c r="E46" s="88" t="e">
        <f>'Sample Conc Calc'!AH590</f>
        <v>#DIV/0!</v>
      </c>
      <c r="F46" s="88" t="e">
        <f>'Sample Conc Calc'!AI590</f>
        <v>#DIV/0!</v>
      </c>
      <c r="G46" s="88" t="e">
        <f>'Sample Conc Calc'!AJ590</f>
        <v>#DIV/0!</v>
      </c>
      <c r="H46" s="88" t="e">
        <f>'Sample Conc Calc'!AK590</f>
        <v>#DIV/0!</v>
      </c>
      <c r="I46" s="88" t="e">
        <f>'Sample Conc Calc'!AL590</f>
        <v>#DIV/0!</v>
      </c>
      <c r="J46" s="88" t="e">
        <f>'Sample Conc Calc'!AM590</f>
        <v>#DIV/0!</v>
      </c>
      <c r="K46" s="88" t="e">
        <f>'Sample Conc Calc'!AN590</f>
        <v>#DIV/0!</v>
      </c>
      <c r="L46" s="88" t="e">
        <f>'Sample Conc Calc'!AO590</f>
        <v>#DIV/0!</v>
      </c>
      <c r="M46" s="88" t="e">
        <f>'Sample Conc Calc'!AP590</f>
        <v>#DIV/0!</v>
      </c>
      <c r="N46" s="88" t="e">
        <f>'Sample Conc Calc'!AQ590</f>
        <v>#DIV/0!</v>
      </c>
      <c r="O46" s="88" t="e">
        <f>'Sample Conc Calc'!AR590</f>
        <v>#DIV/0!</v>
      </c>
      <c r="P46" s="88" t="e">
        <f>'Sample Conc Calc'!AS590</f>
        <v>#DIV/0!</v>
      </c>
      <c r="Q46" s="88" t="e">
        <f>'Sample Conc Calc'!AT590</f>
        <v>#DIV/0!</v>
      </c>
      <c r="R46" s="88" t="e">
        <f>'Sample Conc Calc'!AU590</f>
        <v>#DIV/0!</v>
      </c>
      <c r="S46" s="88" t="e">
        <f>'Sample Conc Calc'!AV590</f>
        <v>#DIV/0!</v>
      </c>
      <c r="T46" s="88" t="e">
        <f>'Sample Conc Calc'!AW590</f>
        <v>#DIV/0!</v>
      </c>
      <c r="U46" s="88" t="e">
        <f>'Sample Conc Calc'!AX590</f>
        <v>#DIV/0!</v>
      </c>
      <c r="V46" s="88" t="e">
        <f>'Sample Conc Calc'!AY590</f>
        <v>#DIV/0!</v>
      </c>
      <c r="W46" s="88" t="e">
        <f>'Sample Conc Calc'!AZ590</f>
        <v>#DIV/0!</v>
      </c>
      <c r="X46" s="88" t="e">
        <f>'Sample Conc Calc'!BA590</f>
        <v>#DIV/0!</v>
      </c>
      <c r="Y46" s="88" t="e">
        <f>'Sample Conc Calc'!BB590</f>
        <v>#DIV/0!</v>
      </c>
      <c r="Z46" s="88" t="e">
        <f>'Sample Conc Calc'!BC590</f>
        <v>#DIV/0!</v>
      </c>
      <c r="AA46" s="88" t="e">
        <f>'Sample Conc Calc'!BD590</f>
        <v>#DIV/0!</v>
      </c>
      <c r="AB46" s="88" t="e">
        <f>'Sample Conc Calc'!BE590</f>
        <v>#DIV/0!</v>
      </c>
      <c r="AC46" s="88" t="e">
        <f>'Sample Conc Calc'!BF590</f>
        <v>#DIV/0!</v>
      </c>
      <c r="AD46" s="88" t="e">
        <f>'Sample Conc Calc'!BG590</f>
        <v>#DIV/0!</v>
      </c>
      <c r="AE46" s="88" t="e">
        <f>'Sample Conc Calc'!BH590</f>
        <v>#DIV/0!</v>
      </c>
      <c r="AF46" s="88" t="e">
        <f>'Sample Conc Calc'!BI590</f>
        <v>#DIV/0!</v>
      </c>
      <c r="AG46" s="88" t="e">
        <f>'Sample Conc Calc'!BJ590</f>
        <v>#DIV/0!</v>
      </c>
      <c r="AH46" s="88" t="e">
        <f>'Sample Conc Calc'!BK590</f>
        <v>#DIV/0!</v>
      </c>
      <c r="AI46" s="88" t="e">
        <f>'Sample Conc Calc'!BL590</f>
        <v>#DIV/0!</v>
      </c>
      <c r="AJ46" s="88" t="e">
        <f>'Sample Conc Calc'!BM590</f>
        <v>#DIV/0!</v>
      </c>
      <c r="AK46" s="88" t="e">
        <f>'Sample Conc Calc'!BN590</f>
        <v>#DIV/0!</v>
      </c>
      <c r="AL46" s="88" t="e">
        <f>'Sample Conc Calc'!BO590</f>
        <v>#DIV/0!</v>
      </c>
      <c r="AM46" s="88" t="e">
        <f>'Sample Conc Calc'!BP590</f>
        <v>#DIV/0!</v>
      </c>
      <c r="AN46" s="88" t="e">
        <f>'Sample Conc Calc'!BQ590</f>
        <v>#DIV/0!</v>
      </c>
      <c r="AO46" s="88" t="e">
        <f>'Sample Conc Calc'!BR590</f>
        <v>#DIV/0!</v>
      </c>
      <c r="AP46" s="88" t="e">
        <f>'Sample Conc Calc'!BS590</f>
        <v>#DIV/0!</v>
      </c>
      <c r="AQ46" s="88" t="e">
        <f>'Sample Conc Calc'!BT590</f>
        <v>#DIV/0!</v>
      </c>
      <c r="AR46" s="88" t="e">
        <f>'Sample Conc Calc'!BU590</f>
        <v>#DIV/0!</v>
      </c>
      <c r="AS46" s="88" t="e">
        <f>'Sample Conc Calc'!BV590</f>
        <v>#DIV/0!</v>
      </c>
      <c r="AT46" s="88" t="e">
        <f>'Sample Conc Calc'!BW590</f>
        <v>#DIV/0!</v>
      </c>
      <c r="AU46" s="88" t="e">
        <f>'Sample Conc Calc'!BX590</f>
        <v>#DIV/0!</v>
      </c>
      <c r="AV46" s="88" t="e">
        <f>'Sample Conc Calc'!BY590</f>
        <v>#DIV/0!</v>
      </c>
      <c r="AW46" s="88" t="e">
        <f>'Sample Conc Calc'!BZ590</f>
        <v>#DIV/0!</v>
      </c>
      <c r="AX46" s="88" t="e">
        <f>'Sample Conc Calc'!CA590</f>
        <v>#DIV/0!</v>
      </c>
      <c r="AY46" s="88" t="e">
        <f>'Sample Conc Calc'!CB590</f>
        <v>#DIV/0!</v>
      </c>
      <c r="AZ46" s="88" t="e">
        <f>'Sample Conc Calc'!CC590</f>
        <v>#DIV/0!</v>
      </c>
      <c r="BA46" s="88" t="e">
        <f>'Sample Conc Calc'!CD590</f>
        <v>#DIV/0!</v>
      </c>
      <c r="BB46" s="88" t="e">
        <f>'Sample Conc Calc'!CE590</f>
        <v>#DIV/0!</v>
      </c>
      <c r="BC46" s="88" t="e">
        <f>'Sample Conc Calc'!CF590</f>
        <v>#DIV/0!</v>
      </c>
      <c r="BD46" s="88" t="e">
        <f>'Sample Conc Calc'!CG590</f>
        <v>#DIV/0!</v>
      </c>
      <c r="BE46" s="88" t="e">
        <f>'Sample Conc Calc'!CH590</f>
        <v>#DIV/0!</v>
      </c>
      <c r="BF46" s="88" t="e">
        <f>'Sample Conc Calc'!CI590</f>
        <v>#DIV/0!</v>
      </c>
      <c r="BG46" s="88" t="e">
        <f>'Sample Conc Calc'!CJ590</f>
        <v>#DIV/0!</v>
      </c>
      <c r="BH46" s="88" t="e">
        <f>'Sample Conc Calc'!CK590</f>
        <v>#DIV/0!</v>
      </c>
      <c r="BI46" s="88" t="e">
        <f>'Sample Conc Calc'!CL590</f>
        <v>#DIV/0!</v>
      </c>
      <c r="BJ46" s="88" t="e">
        <f>'Sample Conc Calc'!CM590</f>
        <v>#DIV/0!</v>
      </c>
      <c r="BK46" s="88" t="e">
        <f>'Sample Conc Calc'!CN590</f>
        <v>#DIV/0!</v>
      </c>
      <c r="BL46" s="88" t="e">
        <f>'Sample Conc Calc'!CO590</f>
        <v>#DIV/0!</v>
      </c>
      <c r="BM46" s="88" t="e">
        <f>'Sample Conc Calc'!CP590</f>
        <v>#DIV/0!</v>
      </c>
      <c r="BN46" s="88" t="e">
        <f>'Sample Conc Calc'!CQ590</f>
        <v>#DIV/0!</v>
      </c>
      <c r="BO46" s="88" t="e">
        <f>'Sample Conc Calc'!CR590</f>
        <v>#DIV/0!</v>
      </c>
      <c r="BP46" s="88" t="e">
        <f>'Sample Conc Calc'!CS590</f>
        <v>#DIV/0!</v>
      </c>
      <c r="BQ46" s="88" t="e">
        <f>'Sample Conc Calc'!CT590</f>
        <v>#DIV/0!</v>
      </c>
      <c r="BR46" s="88" t="e">
        <f>'Sample Conc Calc'!CU590</f>
        <v>#DIV/0!</v>
      </c>
      <c r="BS46" s="88" t="e">
        <f>'Sample Conc Calc'!CV590</f>
        <v>#DIV/0!</v>
      </c>
      <c r="BT46" s="88" t="e">
        <f>'Sample Conc Calc'!CW590</f>
        <v>#DIV/0!</v>
      </c>
      <c r="BU46" s="88" t="e">
        <f>'Sample Conc Calc'!CX590</f>
        <v>#DIV/0!</v>
      </c>
      <c r="BV46" s="88" t="e">
        <f>'Sample Conc Calc'!CY590</f>
        <v>#DIV/0!</v>
      </c>
      <c r="BW46" s="88" t="e">
        <f>'Sample Conc Calc'!CZ590</f>
        <v>#DIV/0!</v>
      </c>
      <c r="BX46" s="88" t="e">
        <f>'Sample Conc Calc'!DA590</f>
        <v>#DIV/0!</v>
      </c>
      <c r="BY46" s="88" t="e">
        <f>'Sample Conc Calc'!DB590</f>
        <v>#DIV/0!</v>
      </c>
      <c r="BZ46" s="88" t="e">
        <f>'Sample Conc Calc'!DC590</f>
        <v>#DIV/0!</v>
      </c>
      <c r="CA46" s="88" t="e">
        <f>'Sample Conc Calc'!DD590</f>
        <v>#DIV/0!</v>
      </c>
      <c r="CB46" s="88" t="e">
        <f>'Sample Conc Calc'!DE590</f>
        <v>#DIV/0!</v>
      </c>
      <c r="CC46" s="88" t="e">
        <f>'Sample Conc Calc'!DF590</f>
        <v>#DIV/0!</v>
      </c>
      <c r="CD46" s="88" t="e">
        <f>'Sample Conc Calc'!DG590</f>
        <v>#DIV/0!</v>
      </c>
      <c r="CE46" s="88" t="e">
        <f>'Sample Conc Calc'!DH590</f>
        <v>#DIV/0!</v>
      </c>
      <c r="CF46" s="88" t="e">
        <f>'Sample Conc Calc'!DI590</f>
        <v>#DIV/0!</v>
      </c>
      <c r="CG46" s="88" t="e">
        <f>'Sample Conc Calc'!DJ590</f>
        <v>#DIV/0!</v>
      </c>
      <c r="CH46" s="88" t="e">
        <f>'Sample Conc Calc'!DK590</f>
        <v>#DIV/0!</v>
      </c>
      <c r="CI46" s="88" t="e">
        <f>'Sample Conc Calc'!DL590</f>
        <v>#DIV/0!</v>
      </c>
      <c r="CJ46" s="88" t="e">
        <f>'Sample Conc Calc'!DM590</f>
        <v>#DIV/0!</v>
      </c>
      <c r="CK46" s="88" t="e">
        <f>'Sample Conc Calc'!DN590</f>
        <v>#DIV/0!</v>
      </c>
      <c r="CL46" s="88" t="e">
        <f>'Sample Conc Calc'!DO590</f>
        <v>#DIV/0!</v>
      </c>
      <c r="CM46" s="88" t="e">
        <f>'Sample Conc Calc'!DP590</f>
        <v>#DIV/0!</v>
      </c>
      <c r="CN46" s="88" t="e">
        <f>'Sample Conc Calc'!DQ590</f>
        <v>#DIV/0!</v>
      </c>
      <c r="CO46" s="88" t="e">
        <f>'Sample Conc Calc'!DR590</f>
        <v>#DIV/0!</v>
      </c>
      <c r="CP46" s="88" t="e">
        <f>'Sample Conc Calc'!DS590</f>
        <v>#DIV/0!</v>
      </c>
      <c r="CQ46" s="88" t="e">
        <f>'Sample Conc Calc'!DT590</f>
        <v>#DIV/0!</v>
      </c>
      <c r="CR46" s="88" t="e">
        <f>'Sample Conc Calc'!DU590</f>
        <v>#DIV/0!</v>
      </c>
      <c r="CS46" s="88" t="e">
        <f>'Sample Conc Calc'!DV590</f>
        <v>#DIV/0!</v>
      </c>
      <c r="CT46" s="88" t="e">
        <f>'Sample Conc Calc'!DW590</f>
        <v>#DIV/0!</v>
      </c>
      <c r="CU46" s="88" t="e">
        <f>'Sample Conc Calc'!DX590</f>
        <v>#DIV/0!</v>
      </c>
      <c r="CV46" s="88" t="e">
        <f>'Sample Conc Calc'!DY590</f>
        <v>#DIV/0!</v>
      </c>
      <c r="CW46" s="88" t="e">
        <f>'Sample Conc Calc'!DZ590</f>
        <v>#DIV/0!</v>
      </c>
      <c r="CX46" s="88" t="e">
        <f>'Sample Conc Calc'!EA590</f>
        <v>#DIV/0!</v>
      </c>
      <c r="CY46" s="88" t="e">
        <f>'Sample Conc Calc'!EB590</f>
        <v>#DIV/0!</v>
      </c>
      <c r="CZ46" s="88" t="e">
        <f>'Sample Conc Calc'!EC590</f>
        <v>#DIV/0!</v>
      </c>
      <c r="DA46" s="88" t="e">
        <f>'Sample Conc Calc'!ED590</f>
        <v>#DIV/0!</v>
      </c>
      <c r="DB46" s="88" t="e">
        <f>'Sample Conc Calc'!EE590</f>
        <v>#DIV/0!</v>
      </c>
      <c r="DC46" s="88" t="e">
        <f>'Sample Conc Calc'!EF590</f>
        <v>#DIV/0!</v>
      </c>
      <c r="DD46" s="88" t="e">
        <f>'Sample Conc Calc'!EG590</f>
        <v>#DIV/0!</v>
      </c>
      <c r="DE46" s="88" t="e">
        <f>'Sample Conc Calc'!EH590</f>
        <v>#DIV/0!</v>
      </c>
      <c r="DF46" s="88" t="e">
        <f>'Sample Conc Calc'!EI590</f>
        <v>#DIV/0!</v>
      </c>
      <c r="DG46" s="88" t="e">
        <f>'Sample Conc Calc'!EJ590</f>
        <v>#DIV/0!</v>
      </c>
      <c r="DH46" s="88" t="e">
        <f>'Sample Conc Calc'!EK590</f>
        <v>#DIV/0!</v>
      </c>
      <c r="DI46" s="88" t="e">
        <f>'Sample Conc Calc'!EL590</f>
        <v>#DIV/0!</v>
      </c>
      <c r="DJ46" s="88" t="e">
        <f>'Sample Conc Calc'!EM590</f>
        <v>#DIV/0!</v>
      </c>
      <c r="DK46" s="88" t="e">
        <f>'Sample Conc Calc'!EN590</f>
        <v>#DIV/0!</v>
      </c>
      <c r="DL46" s="88" t="e">
        <f>'Sample Conc Calc'!EO590</f>
        <v>#DIV/0!</v>
      </c>
      <c r="DM46" s="88" t="e">
        <f>'Sample Conc Calc'!EP590</f>
        <v>#DIV/0!</v>
      </c>
      <c r="DN46" s="88" t="e">
        <f>'Sample Conc Calc'!EQ590</f>
        <v>#DIV/0!</v>
      </c>
      <c r="DO46" s="88" t="e">
        <f>'Sample Conc Calc'!ER590</f>
        <v>#DIV/0!</v>
      </c>
      <c r="DP46" s="88" t="e">
        <f>'Sample Conc Calc'!ES590</f>
        <v>#DIV/0!</v>
      </c>
      <c r="DQ46" s="88" t="e">
        <f>'Sample Conc Calc'!ET590</f>
        <v>#DIV/0!</v>
      </c>
      <c r="DR46" s="88" t="e">
        <f>'Sample Conc Calc'!EU590</f>
        <v>#DIV/0!</v>
      </c>
      <c r="DS46" s="88" t="e">
        <f>'Sample Conc Calc'!EV590</f>
        <v>#DIV/0!</v>
      </c>
      <c r="DT46" s="88" t="e">
        <f>'Sample Conc Calc'!EW590</f>
        <v>#DIV/0!</v>
      </c>
      <c r="DU46" s="88" t="e">
        <f>'Sample Conc Calc'!EX590</f>
        <v>#DIV/0!</v>
      </c>
      <c r="DV46" s="88" t="e">
        <f>'Sample Conc Calc'!EY590</f>
        <v>#DIV/0!</v>
      </c>
      <c r="DW46" s="88" t="e">
        <f>'Sample Conc Calc'!EZ590</f>
        <v>#DIV/0!</v>
      </c>
      <c r="DX46" s="88" t="e">
        <f>'Sample Conc Calc'!FA590</f>
        <v>#DIV/0!</v>
      </c>
      <c r="DY46" s="88" t="e">
        <f>'Sample Conc Calc'!FB590</f>
        <v>#DIV/0!</v>
      </c>
      <c r="DZ46" s="88" t="e">
        <f>'Sample Conc Calc'!FC590</f>
        <v>#DIV/0!</v>
      </c>
      <c r="EA46" s="88" t="e">
        <f>'Sample Conc Calc'!FD590</f>
        <v>#DIV/0!</v>
      </c>
      <c r="EB46" s="88" t="e">
        <f>'Sample Conc Calc'!FE590</f>
        <v>#DIV/0!</v>
      </c>
      <c r="EC46" s="88" t="e">
        <f>'Sample Conc Calc'!FF590</f>
        <v>#DIV/0!</v>
      </c>
      <c r="ED46" s="88" t="e">
        <f>'Sample Conc Calc'!FG590</f>
        <v>#DIV/0!</v>
      </c>
      <c r="EE46" s="88" t="e">
        <f>'Sample Conc Calc'!FH590</f>
        <v>#DIV/0!</v>
      </c>
      <c r="EF46" s="88" t="e">
        <f>'Sample Conc Calc'!FI590</f>
        <v>#DIV/0!</v>
      </c>
      <c r="EG46" s="88" t="e">
        <f>'Sample Conc Calc'!FJ590</f>
        <v>#DIV/0!</v>
      </c>
      <c r="EH46" s="88" t="e">
        <f>'Sample Conc Calc'!FK590</f>
        <v>#DIV/0!</v>
      </c>
      <c r="EI46" s="88" t="e">
        <f>'Sample Conc Calc'!FL590</f>
        <v>#DIV/0!</v>
      </c>
      <c r="EJ46" s="88" t="e">
        <f>'Sample Conc Calc'!FM590</f>
        <v>#DIV/0!</v>
      </c>
      <c r="EK46" s="88" t="e">
        <f>'Sample Conc Calc'!FN590</f>
        <v>#DIV/0!</v>
      </c>
      <c r="EL46" s="88" t="e">
        <f>'Sample Conc Calc'!FO590</f>
        <v>#DIV/0!</v>
      </c>
      <c r="EM46" s="88" t="e">
        <f>'Sample Conc Calc'!FP590</f>
        <v>#DIV/0!</v>
      </c>
      <c r="EN46" s="88" t="e">
        <f>'Sample Conc Calc'!FQ590</f>
        <v>#DIV/0!</v>
      </c>
      <c r="EO46" s="88" t="e">
        <f>'Sample Conc Calc'!FR590</f>
        <v>#DIV/0!</v>
      </c>
      <c r="EP46" s="88" t="e">
        <f>'Sample Conc Calc'!FS590</f>
        <v>#DIV/0!</v>
      </c>
      <c r="EQ46" s="88" t="e">
        <f>'Sample Conc Calc'!FT590</f>
        <v>#DIV/0!</v>
      </c>
      <c r="ER46" s="88" t="e">
        <f>'Sample Conc Calc'!FU590</f>
        <v>#DIV/0!</v>
      </c>
      <c r="ES46" s="88" t="e">
        <f>'Sample Conc Calc'!FV590</f>
        <v>#DIV/0!</v>
      </c>
      <c r="ET46" s="88" t="e">
        <f>'Sample Conc Calc'!FW590</f>
        <v>#DIV/0!</v>
      </c>
      <c r="EU46" s="88" t="e">
        <f>'Sample Conc Calc'!FX590</f>
        <v>#DIV/0!</v>
      </c>
      <c r="EV46" s="88" t="e">
        <f>'Sample Conc Calc'!FY590</f>
        <v>#DIV/0!</v>
      </c>
    </row>
    <row r="47" spans="1:152" s="72" customFormat="1">
      <c r="A47" s="86" t="str">
        <f>'Analyte List'!A167</f>
        <v>7H-benzo[c]carbazole</v>
      </c>
      <c r="B47" s="87">
        <f>'Analyte List'!K167</f>
        <v>0</v>
      </c>
      <c r="C47" s="88" t="e">
        <f>'Sample Conc Calc'!AF591</f>
        <v>#DIV/0!</v>
      </c>
      <c r="D47" s="88" t="e">
        <f>'Sample Conc Calc'!AG591</f>
        <v>#DIV/0!</v>
      </c>
      <c r="E47" s="88" t="e">
        <f>'Sample Conc Calc'!AH591</f>
        <v>#DIV/0!</v>
      </c>
      <c r="F47" s="88" t="e">
        <f>'Sample Conc Calc'!AI591</f>
        <v>#DIV/0!</v>
      </c>
      <c r="G47" s="88" t="e">
        <f>'Sample Conc Calc'!AJ591</f>
        <v>#DIV/0!</v>
      </c>
      <c r="H47" s="88" t="e">
        <f>'Sample Conc Calc'!AK591</f>
        <v>#DIV/0!</v>
      </c>
      <c r="I47" s="88" t="e">
        <f>'Sample Conc Calc'!AL591</f>
        <v>#DIV/0!</v>
      </c>
      <c r="J47" s="88" t="e">
        <f>'Sample Conc Calc'!AM591</f>
        <v>#DIV/0!</v>
      </c>
      <c r="K47" s="88" t="e">
        <f>'Sample Conc Calc'!AN591</f>
        <v>#DIV/0!</v>
      </c>
      <c r="L47" s="88" t="e">
        <f>'Sample Conc Calc'!AO591</f>
        <v>#DIV/0!</v>
      </c>
      <c r="M47" s="88" t="e">
        <f>'Sample Conc Calc'!AP591</f>
        <v>#DIV/0!</v>
      </c>
      <c r="N47" s="88" t="e">
        <f>'Sample Conc Calc'!AQ591</f>
        <v>#DIV/0!</v>
      </c>
      <c r="O47" s="88" t="e">
        <f>'Sample Conc Calc'!AR591</f>
        <v>#DIV/0!</v>
      </c>
      <c r="P47" s="88" t="e">
        <f>'Sample Conc Calc'!AS591</f>
        <v>#DIV/0!</v>
      </c>
      <c r="Q47" s="88" t="e">
        <f>'Sample Conc Calc'!AT591</f>
        <v>#DIV/0!</v>
      </c>
      <c r="R47" s="88" t="e">
        <f>'Sample Conc Calc'!AU591</f>
        <v>#DIV/0!</v>
      </c>
      <c r="S47" s="88" t="e">
        <f>'Sample Conc Calc'!AV591</f>
        <v>#DIV/0!</v>
      </c>
      <c r="T47" s="88" t="e">
        <f>'Sample Conc Calc'!AW591</f>
        <v>#DIV/0!</v>
      </c>
      <c r="U47" s="88" t="e">
        <f>'Sample Conc Calc'!AX591</f>
        <v>#DIV/0!</v>
      </c>
      <c r="V47" s="88" t="e">
        <f>'Sample Conc Calc'!AY591</f>
        <v>#DIV/0!</v>
      </c>
      <c r="W47" s="88" t="e">
        <f>'Sample Conc Calc'!AZ591</f>
        <v>#DIV/0!</v>
      </c>
      <c r="X47" s="88" t="e">
        <f>'Sample Conc Calc'!BA591</f>
        <v>#DIV/0!</v>
      </c>
      <c r="Y47" s="88" t="e">
        <f>'Sample Conc Calc'!BB591</f>
        <v>#DIV/0!</v>
      </c>
      <c r="Z47" s="88" t="e">
        <f>'Sample Conc Calc'!BC591</f>
        <v>#DIV/0!</v>
      </c>
      <c r="AA47" s="88" t="e">
        <f>'Sample Conc Calc'!BD591</f>
        <v>#DIV/0!</v>
      </c>
      <c r="AB47" s="88" t="e">
        <f>'Sample Conc Calc'!BE591</f>
        <v>#DIV/0!</v>
      </c>
      <c r="AC47" s="88" t="e">
        <f>'Sample Conc Calc'!BF591</f>
        <v>#DIV/0!</v>
      </c>
      <c r="AD47" s="88" t="e">
        <f>'Sample Conc Calc'!BG591</f>
        <v>#DIV/0!</v>
      </c>
      <c r="AE47" s="88" t="e">
        <f>'Sample Conc Calc'!BH591</f>
        <v>#DIV/0!</v>
      </c>
      <c r="AF47" s="88" t="e">
        <f>'Sample Conc Calc'!BI591</f>
        <v>#DIV/0!</v>
      </c>
      <c r="AG47" s="88" t="e">
        <f>'Sample Conc Calc'!BJ591</f>
        <v>#DIV/0!</v>
      </c>
      <c r="AH47" s="88" t="e">
        <f>'Sample Conc Calc'!BK591</f>
        <v>#DIV/0!</v>
      </c>
      <c r="AI47" s="88" t="e">
        <f>'Sample Conc Calc'!BL591</f>
        <v>#DIV/0!</v>
      </c>
      <c r="AJ47" s="88" t="e">
        <f>'Sample Conc Calc'!BM591</f>
        <v>#DIV/0!</v>
      </c>
      <c r="AK47" s="88" t="e">
        <f>'Sample Conc Calc'!BN591</f>
        <v>#DIV/0!</v>
      </c>
      <c r="AL47" s="88" t="e">
        <f>'Sample Conc Calc'!BO591</f>
        <v>#DIV/0!</v>
      </c>
      <c r="AM47" s="88" t="e">
        <f>'Sample Conc Calc'!BP591</f>
        <v>#DIV/0!</v>
      </c>
      <c r="AN47" s="88" t="e">
        <f>'Sample Conc Calc'!BQ591</f>
        <v>#DIV/0!</v>
      </c>
      <c r="AO47" s="88" t="e">
        <f>'Sample Conc Calc'!BR591</f>
        <v>#DIV/0!</v>
      </c>
      <c r="AP47" s="88" t="e">
        <f>'Sample Conc Calc'!BS591</f>
        <v>#DIV/0!</v>
      </c>
      <c r="AQ47" s="88" t="e">
        <f>'Sample Conc Calc'!BT591</f>
        <v>#DIV/0!</v>
      </c>
      <c r="AR47" s="88" t="e">
        <f>'Sample Conc Calc'!BU591</f>
        <v>#DIV/0!</v>
      </c>
      <c r="AS47" s="88" t="e">
        <f>'Sample Conc Calc'!BV591</f>
        <v>#DIV/0!</v>
      </c>
      <c r="AT47" s="88" t="e">
        <f>'Sample Conc Calc'!BW591</f>
        <v>#DIV/0!</v>
      </c>
      <c r="AU47" s="88" t="e">
        <f>'Sample Conc Calc'!BX591</f>
        <v>#DIV/0!</v>
      </c>
      <c r="AV47" s="88" t="e">
        <f>'Sample Conc Calc'!BY591</f>
        <v>#DIV/0!</v>
      </c>
      <c r="AW47" s="88" t="e">
        <f>'Sample Conc Calc'!BZ591</f>
        <v>#DIV/0!</v>
      </c>
      <c r="AX47" s="88" t="e">
        <f>'Sample Conc Calc'!CA591</f>
        <v>#DIV/0!</v>
      </c>
      <c r="AY47" s="88" t="e">
        <f>'Sample Conc Calc'!CB591</f>
        <v>#DIV/0!</v>
      </c>
      <c r="AZ47" s="88" t="e">
        <f>'Sample Conc Calc'!CC591</f>
        <v>#DIV/0!</v>
      </c>
      <c r="BA47" s="88" t="e">
        <f>'Sample Conc Calc'!CD591</f>
        <v>#DIV/0!</v>
      </c>
      <c r="BB47" s="88" t="e">
        <f>'Sample Conc Calc'!CE591</f>
        <v>#DIV/0!</v>
      </c>
      <c r="BC47" s="88" t="e">
        <f>'Sample Conc Calc'!CF591</f>
        <v>#DIV/0!</v>
      </c>
      <c r="BD47" s="88" t="e">
        <f>'Sample Conc Calc'!CG591</f>
        <v>#DIV/0!</v>
      </c>
      <c r="BE47" s="88" t="e">
        <f>'Sample Conc Calc'!CH591</f>
        <v>#DIV/0!</v>
      </c>
      <c r="BF47" s="88" t="e">
        <f>'Sample Conc Calc'!CI591</f>
        <v>#DIV/0!</v>
      </c>
      <c r="BG47" s="88" t="e">
        <f>'Sample Conc Calc'!CJ591</f>
        <v>#DIV/0!</v>
      </c>
      <c r="BH47" s="88" t="e">
        <f>'Sample Conc Calc'!CK591</f>
        <v>#DIV/0!</v>
      </c>
      <c r="BI47" s="88" t="e">
        <f>'Sample Conc Calc'!CL591</f>
        <v>#DIV/0!</v>
      </c>
      <c r="BJ47" s="88" t="e">
        <f>'Sample Conc Calc'!CM591</f>
        <v>#DIV/0!</v>
      </c>
      <c r="BK47" s="88" t="e">
        <f>'Sample Conc Calc'!CN591</f>
        <v>#DIV/0!</v>
      </c>
      <c r="BL47" s="88" t="e">
        <f>'Sample Conc Calc'!CO591</f>
        <v>#DIV/0!</v>
      </c>
      <c r="BM47" s="88" t="e">
        <f>'Sample Conc Calc'!CP591</f>
        <v>#DIV/0!</v>
      </c>
      <c r="BN47" s="88" t="e">
        <f>'Sample Conc Calc'!CQ591</f>
        <v>#DIV/0!</v>
      </c>
      <c r="BO47" s="88" t="e">
        <f>'Sample Conc Calc'!CR591</f>
        <v>#DIV/0!</v>
      </c>
      <c r="BP47" s="88" t="e">
        <f>'Sample Conc Calc'!CS591</f>
        <v>#DIV/0!</v>
      </c>
      <c r="BQ47" s="88" t="e">
        <f>'Sample Conc Calc'!CT591</f>
        <v>#DIV/0!</v>
      </c>
      <c r="BR47" s="88" t="e">
        <f>'Sample Conc Calc'!CU591</f>
        <v>#DIV/0!</v>
      </c>
      <c r="BS47" s="88" t="e">
        <f>'Sample Conc Calc'!CV591</f>
        <v>#DIV/0!</v>
      </c>
      <c r="BT47" s="88" t="e">
        <f>'Sample Conc Calc'!CW591</f>
        <v>#DIV/0!</v>
      </c>
      <c r="BU47" s="88" t="e">
        <f>'Sample Conc Calc'!CX591</f>
        <v>#DIV/0!</v>
      </c>
      <c r="BV47" s="88" t="e">
        <f>'Sample Conc Calc'!CY591</f>
        <v>#DIV/0!</v>
      </c>
      <c r="BW47" s="88" t="e">
        <f>'Sample Conc Calc'!CZ591</f>
        <v>#DIV/0!</v>
      </c>
      <c r="BX47" s="88" t="e">
        <f>'Sample Conc Calc'!DA591</f>
        <v>#DIV/0!</v>
      </c>
      <c r="BY47" s="88" t="e">
        <f>'Sample Conc Calc'!DB591</f>
        <v>#DIV/0!</v>
      </c>
      <c r="BZ47" s="88" t="e">
        <f>'Sample Conc Calc'!DC591</f>
        <v>#DIV/0!</v>
      </c>
      <c r="CA47" s="88" t="e">
        <f>'Sample Conc Calc'!DD591</f>
        <v>#DIV/0!</v>
      </c>
      <c r="CB47" s="88" t="e">
        <f>'Sample Conc Calc'!DE591</f>
        <v>#DIV/0!</v>
      </c>
      <c r="CC47" s="88" t="e">
        <f>'Sample Conc Calc'!DF591</f>
        <v>#DIV/0!</v>
      </c>
      <c r="CD47" s="88" t="e">
        <f>'Sample Conc Calc'!DG591</f>
        <v>#DIV/0!</v>
      </c>
      <c r="CE47" s="88" t="e">
        <f>'Sample Conc Calc'!DH591</f>
        <v>#DIV/0!</v>
      </c>
      <c r="CF47" s="88" t="e">
        <f>'Sample Conc Calc'!DI591</f>
        <v>#DIV/0!</v>
      </c>
      <c r="CG47" s="88" t="e">
        <f>'Sample Conc Calc'!DJ591</f>
        <v>#DIV/0!</v>
      </c>
      <c r="CH47" s="88" t="e">
        <f>'Sample Conc Calc'!DK591</f>
        <v>#DIV/0!</v>
      </c>
      <c r="CI47" s="88" t="e">
        <f>'Sample Conc Calc'!DL591</f>
        <v>#DIV/0!</v>
      </c>
      <c r="CJ47" s="88" t="e">
        <f>'Sample Conc Calc'!DM591</f>
        <v>#DIV/0!</v>
      </c>
      <c r="CK47" s="88" t="e">
        <f>'Sample Conc Calc'!DN591</f>
        <v>#DIV/0!</v>
      </c>
      <c r="CL47" s="88" t="e">
        <f>'Sample Conc Calc'!DO591</f>
        <v>#DIV/0!</v>
      </c>
      <c r="CM47" s="88" t="e">
        <f>'Sample Conc Calc'!DP591</f>
        <v>#DIV/0!</v>
      </c>
      <c r="CN47" s="88" t="e">
        <f>'Sample Conc Calc'!DQ591</f>
        <v>#DIV/0!</v>
      </c>
      <c r="CO47" s="88" t="e">
        <f>'Sample Conc Calc'!DR591</f>
        <v>#DIV/0!</v>
      </c>
      <c r="CP47" s="88" t="e">
        <f>'Sample Conc Calc'!DS591</f>
        <v>#DIV/0!</v>
      </c>
      <c r="CQ47" s="88" t="e">
        <f>'Sample Conc Calc'!DT591</f>
        <v>#DIV/0!</v>
      </c>
      <c r="CR47" s="88" t="e">
        <f>'Sample Conc Calc'!DU591</f>
        <v>#DIV/0!</v>
      </c>
      <c r="CS47" s="88" t="e">
        <f>'Sample Conc Calc'!DV591</f>
        <v>#DIV/0!</v>
      </c>
      <c r="CT47" s="88" t="e">
        <f>'Sample Conc Calc'!DW591</f>
        <v>#DIV/0!</v>
      </c>
      <c r="CU47" s="88" t="e">
        <f>'Sample Conc Calc'!DX591</f>
        <v>#DIV/0!</v>
      </c>
      <c r="CV47" s="88" t="e">
        <f>'Sample Conc Calc'!DY591</f>
        <v>#DIV/0!</v>
      </c>
      <c r="CW47" s="88" t="e">
        <f>'Sample Conc Calc'!DZ591</f>
        <v>#DIV/0!</v>
      </c>
      <c r="CX47" s="88" t="e">
        <f>'Sample Conc Calc'!EA591</f>
        <v>#DIV/0!</v>
      </c>
      <c r="CY47" s="88" t="e">
        <f>'Sample Conc Calc'!EB591</f>
        <v>#DIV/0!</v>
      </c>
      <c r="CZ47" s="88" t="e">
        <f>'Sample Conc Calc'!EC591</f>
        <v>#DIV/0!</v>
      </c>
      <c r="DA47" s="88" t="e">
        <f>'Sample Conc Calc'!ED591</f>
        <v>#DIV/0!</v>
      </c>
      <c r="DB47" s="88" t="e">
        <f>'Sample Conc Calc'!EE591</f>
        <v>#DIV/0!</v>
      </c>
      <c r="DC47" s="88" t="e">
        <f>'Sample Conc Calc'!EF591</f>
        <v>#DIV/0!</v>
      </c>
      <c r="DD47" s="88" t="e">
        <f>'Sample Conc Calc'!EG591</f>
        <v>#DIV/0!</v>
      </c>
      <c r="DE47" s="88" t="e">
        <f>'Sample Conc Calc'!EH591</f>
        <v>#DIV/0!</v>
      </c>
      <c r="DF47" s="88" t="e">
        <f>'Sample Conc Calc'!EI591</f>
        <v>#DIV/0!</v>
      </c>
      <c r="DG47" s="88" t="e">
        <f>'Sample Conc Calc'!EJ591</f>
        <v>#DIV/0!</v>
      </c>
      <c r="DH47" s="88" t="e">
        <f>'Sample Conc Calc'!EK591</f>
        <v>#DIV/0!</v>
      </c>
      <c r="DI47" s="88" t="e">
        <f>'Sample Conc Calc'!EL591</f>
        <v>#DIV/0!</v>
      </c>
      <c r="DJ47" s="88" t="e">
        <f>'Sample Conc Calc'!EM591</f>
        <v>#DIV/0!</v>
      </c>
      <c r="DK47" s="88" t="e">
        <f>'Sample Conc Calc'!EN591</f>
        <v>#DIV/0!</v>
      </c>
      <c r="DL47" s="88" t="e">
        <f>'Sample Conc Calc'!EO591</f>
        <v>#DIV/0!</v>
      </c>
      <c r="DM47" s="88" t="e">
        <f>'Sample Conc Calc'!EP591</f>
        <v>#DIV/0!</v>
      </c>
      <c r="DN47" s="88" t="e">
        <f>'Sample Conc Calc'!EQ591</f>
        <v>#DIV/0!</v>
      </c>
      <c r="DO47" s="88" t="e">
        <f>'Sample Conc Calc'!ER591</f>
        <v>#DIV/0!</v>
      </c>
      <c r="DP47" s="88" t="e">
        <f>'Sample Conc Calc'!ES591</f>
        <v>#DIV/0!</v>
      </c>
      <c r="DQ47" s="88" t="e">
        <f>'Sample Conc Calc'!ET591</f>
        <v>#DIV/0!</v>
      </c>
      <c r="DR47" s="88" t="e">
        <f>'Sample Conc Calc'!EU591</f>
        <v>#DIV/0!</v>
      </c>
      <c r="DS47" s="88" t="e">
        <f>'Sample Conc Calc'!EV591</f>
        <v>#DIV/0!</v>
      </c>
      <c r="DT47" s="88" t="e">
        <f>'Sample Conc Calc'!EW591</f>
        <v>#DIV/0!</v>
      </c>
      <c r="DU47" s="88" t="e">
        <f>'Sample Conc Calc'!EX591</f>
        <v>#DIV/0!</v>
      </c>
      <c r="DV47" s="88" t="e">
        <f>'Sample Conc Calc'!EY591</f>
        <v>#DIV/0!</v>
      </c>
      <c r="DW47" s="88" t="e">
        <f>'Sample Conc Calc'!EZ591</f>
        <v>#DIV/0!</v>
      </c>
      <c r="DX47" s="88" t="e">
        <f>'Sample Conc Calc'!FA591</f>
        <v>#DIV/0!</v>
      </c>
      <c r="DY47" s="88" t="e">
        <f>'Sample Conc Calc'!FB591</f>
        <v>#DIV/0!</v>
      </c>
      <c r="DZ47" s="88" t="e">
        <f>'Sample Conc Calc'!FC591</f>
        <v>#DIV/0!</v>
      </c>
      <c r="EA47" s="88" t="e">
        <f>'Sample Conc Calc'!FD591</f>
        <v>#DIV/0!</v>
      </c>
      <c r="EB47" s="88" t="e">
        <f>'Sample Conc Calc'!FE591</f>
        <v>#DIV/0!</v>
      </c>
      <c r="EC47" s="88" t="e">
        <f>'Sample Conc Calc'!FF591</f>
        <v>#DIV/0!</v>
      </c>
      <c r="ED47" s="88" t="e">
        <f>'Sample Conc Calc'!FG591</f>
        <v>#DIV/0!</v>
      </c>
      <c r="EE47" s="88" t="e">
        <f>'Sample Conc Calc'!FH591</f>
        <v>#DIV/0!</v>
      </c>
      <c r="EF47" s="88" t="e">
        <f>'Sample Conc Calc'!FI591</f>
        <v>#DIV/0!</v>
      </c>
      <c r="EG47" s="88" t="e">
        <f>'Sample Conc Calc'!FJ591</f>
        <v>#DIV/0!</v>
      </c>
      <c r="EH47" s="88" t="e">
        <f>'Sample Conc Calc'!FK591</f>
        <v>#DIV/0!</v>
      </c>
      <c r="EI47" s="88" t="e">
        <f>'Sample Conc Calc'!FL591</f>
        <v>#DIV/0!</v>
      </c>
      <c r="EJ47" s="88" t="e">
        <f>'Sample Conc Calc'!FM591</f>
        <v>#DIV/0!</v>
      </c>
      <c r="EK47" s="88" t="e">
        <f>'Sample Conc Calc'!FN591</f>
        <v>#DIV/0!</v>
      </c>
      <c r="EL47" s="88" t="e">
        <f>'Sample Conc Calc'!FO591</f>
        <v>#DIV/0!</v>
      </c>
      <c r="EM47" s="88" t="e">
        <f>'Sample Conc Calc'!FP591</f>
        <v>#DIV/0!</v>
      </c>
      <c r="EN47" s="88" t="e">
        <f>'Sample Conc Calc'!FQ591</f>
        <v>#DIV/0!</v>
      </c>
      <c r="EO47" s="88" t="e">
        <f>'Sample Conc Calc'!FR591</f>
        <v>#DIV/0!</v>
      </c>
      <c r="EP47" s="88" t="e">
        <f>'Sample Conc Calc'!FS591</f>
        <v>#DIV/0!</v>
      </c>
      <c r="EQ47" s="88" t="e">
        <f>'Sample Conc Calc'!FT591</f>
        <v>#DIV/0!</v>
      </c>
      <c r="ER47" s="88" t="e">
        <f>'Sample Conc Calc'!FU591</f>
        <v>#DIV/0!</v>
      </c>
      <c r="ES47" s="88" t="e">
        <f>'Sample Conc Calc'!FV591</f>
        <v>#DIV/0!</v>
      </c>
      <c r="ET47" s="88" t="e">
        <f>'Sample Conc Calc'!FW591</f>
        <v>#DIV/0!</v>
      </c>
      <c r="EU47" s="88" t="e">
        <f>'Sample Conc Calc'!FX591</f>
        <v>#DIV/0!</v>
      </c>
      <c r="EV47" s="88" t="e">
        <f>'Sample Conc Calc'!FY591</f>
        <v>#DIV/0!</v>
      </c>
    </row>
    <row r="48" spans="1:152" s="72" customFormat="1">
      <c r="A48" s="86" t="str">
        <f>'Analyte List'!A168</f>
        <v>6-Methylbenzo [b]naphtho[2,1-d]thiophene</v>
      </c>
      <c r="B48" s="87">
        <f>'Analyte List'!K168</f>
        <v>0</v>
      </c>
      <c r="C48" s="88" t="e">
        <f>'Sample Conc Calc'!AF592</f>
        <v>#DIV/0!</v>
      </c>
      <c r="D48" s="88" t="e">
        <f>'Sample Conc Calc'!AG592</f>
        <v>#DIV/0!</v>
      </c>
      <c r="E48" s="88" t="e">
        <f>'Sample Conc Calc'!AH592</f>
        <v>#DIV/0!</v>
      </c>
      <c r="F48" s="88" t="e">
        <f>'Sample Conc Calc'!AI592</f>
        <v>#DIV/0!</v>
      </c>
      <c r="G48" s="88" t="e">
        <f>'Sample Conc Calc'!AJ592</f>
        <v>#DIV/0!</v>
      </c>
      <c r="H48" s="88" t="e">
        <f>'Sample Conc Calc'!AK592</f>
        <v>#DIV/0!</v>
      </c>
      <c r="I48" s="88" t="e">
        <f>'Sample Conc Calc'!AL592</f>
        <v>#DIV/0!</v>
      </c>
      <c r="J48" s="88" t="e">
        <f>'Sample Conc Calc'!AM592</f>
        <v>#DIV/0!</v>
      </c>
      <c r="K48" s="88" t="e">
        <f>'Sample Conc Calc'!AN592</f>
        <v>#DIV/0!</v>
      </c>
      <c r="L48" s="88" t="e">
        <f>'Sample Conc Calc'!AO592</f>
        <v>#DIV/0!</v>
      </c>
      <c r="M48" s="88" t="e">
        <f>'Sample Conc Calc'!AP592</f>
        <v>#DIV/0!</v>
      </c>
      <c r="N48" s="88" t="e">
        <f>'Sample Conc Calc'!AQ592</f>
        <v>#DIV/0!</v>
      </c>
      <c r="O48" s="88" t="e">
        <f>'Sample Conc Calc'!AR592</f>
        <v>#DIV/0!</v>
      </c>
      <c r="P48" s="88" t="e">
        <f>'Sample Conc Calc'!AS592</f>
        <v>#DIV/0!</v>
      </c>
      <c r="Q48" s="88" t="e">
        <f>'Sample Conc Calc'!AT592</f>
        <v>#DIV/0!</v>
      </c>
      <c r="R48" s="88" t="e">
        <f>'Sample Conc Calc'!AU592</f>
        <v>#DIV/0!</v>
      </c>
      <c r="S48" s="88" t="e">
        <f>'Sample Conc Calc'!AV592</f>
        <v>#DIV/0!</v>
      </c>
      <c r="T48" s="88" t="e">
        <f>'Sample Conc Calc'!AW592</f>
        <v>#DIV/0!</v>
      </c>
      <c r="U48" s="88" t="e">
        <f>'Sample Conc Calc'!AX592</f>
        <v>#DIV/0!</v>
      </c>
      <c r="V48" s="88" t="e">
        <f>'Sample Conc Calc'!AY592</f>
        <v>#DIV/0!</v>
      </c>
      <c r="W48" s="88" t="e">
        <f>'Sample Conc Calc'!AZ592</f>
        <v>#DIV/0!</v>
      </c>
      <c r="X48" s="88" t="e">
        <f>'Sample Conc Calc'!BA592</f>
        <v>#DIV/0!</v>
      </c>
      <c r="Y48" s="88" t="e">
        <f>'Sample Conc Calc'!BB592</f>
        <v>#DIV/0!</v>
      </c>
      <c r="Z48" s="88" t="e">
        <f>'Sample Conc Calc'!BC592</f>
        <v>#DIV/0!</v>
      </c>
      <c r="AA48" s="88" t="e">
        <f>'Sample Conc Calc'!BD592</f>
        <v>#DIV/0!</v>
      </c>
      <c r="AB48" s="88" t="e">
        <f>'Sample Conc Calc'!BE592</f>
        <v>#DIV/0!</v>
      </c>
      <c r="AC48" s="88" t="e">
        <f>'Sample Conc Calc'!BF592</f>
        <v>#DIV/0!</v>
      </c>
      <c r="AD48" s="88" t="e">
        <f>'Sample Conc Calc'!BG592</f>
        <v>#DIV/0!</v>
      </c>
      <c r="AE48" s="88" t="e">
        <f>'Sample Conc Calc'!BH592</f>
        <v>#DIV/0!</v>
      </c>
      <c r="AF48" s="88" t="e">
        <f>'Sample Conc Calc'!BI592</f>
        <v>#DIV/0!</v>
      </c>
      <c r="AG48" s="88" t="e">
        <f>'Sample Conc Calc'!BJ592</f>
        <v>#DIV/0!</v>
      </c>
      <c r="AH48" s="88" t="e">
        <f>'Sample Conc Calc'!BK592</f>
        <v>#DIV/0!</v>
      </c>
      <c r="AI48" s="88" t="e">
        <f>'Sample Conc Calc'!BL592</f>
        <v>#DIV/0!</v>
      </c>
      <c r="AJ48" s="88" t="e">
        <f>'Sample Conc Calc'!BM592</f>
        <v>#DIV/0!</v>
      </c>
      <c r="AK48" s="88" t="e">
        <f>'Sample Conc Calc'!BN592</f>
        <v>#DIV/0!</v>
      </c>
      <c r="AL48" s="88" t="e">
        <f>'Sample Conc Calc'!BO592</f>
        <v>#DIV/0!</v>
      </c>
      <c r="AM48" s="88" t="e">
        <f>'Sample Conc Calc'!BP592</f>
        <v>#DIV/0!</v>
      </c>
      <c r="AN48" s="88" t="e">
        <f>'Sample Conc Calc'!BQ592</f>
        <v>#DIV/0!</v>
      </c>
      <c r="AO48" s="88" t="e">
        <f>'Sample Conc Calc'!BR592</f>
        <v>#DIV/0!</v>
      </c>
      <c r="AP48" s="88" t="e">
        <f>'Sample Conc Calc'!BS592</f>
        <v>#DIV/0!</v>
      </c>
      <c r="AQ48" s="88" t="e">
        <f>'Sample Conc Calc'!BT592</f>
        <v>#DIV/0!</v>
      </c>
      <c r="AR48" s="88" t="e">
        <f>'Sample Conc Calc'!BU592</f>
        <v>#DIV/0!</v>
      </c>
      <c r="AS48" s="88" t="e">
        <f>'Sample Conc Calc'!BV592</f>
        <v>#DIV/0!</v>
      </c>
      <c r="AT48" s="88" t="e">
        <f>'Sample Conc Calc'!BW592</f>
        <v>#DIV/0!</v>
      </c>
      <c r="AU48" s="88" t="e">
        <f>'Sample Conc Calc'!BX592</f>
        <v>#DIV/0!</v>
      </c>
      <c r="AV48" s="88" t="e">
        <f>'Sample Conc Calc'!BY592</f>
        <v>#DIV/0!</v>
      </c>
      <c r="AW48" s="88" t="e">
        <f>'Sample Conc Calc'!BZ592</f>
        <v>#DIV/0!</v>
      </c>
      <c r="AX48" s="88" t="e">
        <f>'Sample Conc Calc'!CA592</f>
        <v>#DIV/0!</v>
      </c>
      <c r="AY48" s="88" t="e">
        <f>'Sample Conc Calc'!CB592</f>
        <v>#DIV/0!</v>
      </c>
      <c r="AZ48" s="88" t="e">
        <f>'Sample Conc Calc'!CC592</f>
        <v>#DIV/0!</v>
      </c>
      <c r="BA48" s="88" t="e">
        <f>'Sample Conc Calc'!CD592</f>
        <v>#DIV/0!</v>
      </c>
      <c r="BB48" s="88" t="e">
        <f>'Sample Conc Calc'!CE592</f>
        <v>#DIV/0!</v>
      </c>
      <c r="BC48" s="88" t="e">
        <f>'Sample Conc Calc'!CF592</f>
        <v>#DIV/0!</v>
      </c>
      <c r="BD48" s="88" t="e">
        <f>'Sample Conc Calc'!CG592</f>
        <v>#DIV/0!</v>
      </c>
      <c r="BE48" s="88" t="e">
        <f>'Sample Conc Calc'!CH592</f>
        <v>#DIV/0!</v>
      </c>
      <c r="BF48" s="88" t="e">
        <f>'Sample Conc Calc'!CI592</f>
        <v>#DIV/0!</v>
      </c>
      <c r="BG48" s="88" t="e">
        <f>'Sample Conc Calc'!CJ592</f>
        <v>#DIV/0!</v>
      </c>
      <c r="BH48" s="88" t="e">
        <f>'Sample Conc Calc'!CK592</f>
        <v>#DIV/0!</v>
      </c>
      <c r="BI48" s="88" t="e">
        <f>'Sample Conc Calc'!CL592</f>
        <v>#DIV/0!</v>
      </c>
      <c r="BJ48" s="88" t="e">
        <f>'Sample Conc Calc'!CM592</f>
        <v>#DIV/0!</v>
      </c>
      <c r="BK48" s="88" t="e">
        <f>'Sample Conc Calc'!CN592</f>
        <v>#DIV/0!</v>
      </c>
      <c r="BL48" s="88" t="e">
        <f>'Sample Conc Calc'!CO592</f>
        <v>#DIV/0!</v>
      </c>
      <c r="BM48" s="88" t="e">
        <f>'Sample Conc Calc'!CP592</f>
        <v>#DIV/0!</v>
      </c>
      <c r="BN48" s="88" t="e">
        <f>'Sample Conc Calc'!CQ592</f>
        <v>#DIV/0!</v>
      </c>
      <c r="BO48" s="88" t="e">
        <f>'Sample Conc Calc'!CR592</f>
        <v>#DIV/0!</v>
      </c>
      <c r="BP48" s="88" t="e">
        <f>'Sample Conc Calc'!CS592</f>
        <v>#DIV/0!</v>
      </c>
      <c r="BQ48" s="88" t="e">
        <f>'Sample Conc Calc'!CT592</f>
        <v>#DIV/0!</v>
      </c>
      <c r="BR48" s="88" t="e">
        <f>'Sample Conc Calc'!CU592</f>
        <v>#DIV/0!</v>
      </c>
      <c r="BS48" s="88" t="e">
        <f>'Sample Conc Calc'!CV592</f>
        <v>#DIV/0!</v>
      </c>
      <c r="BT48" s="88" t="e">
        <f>'Sample Conc Calc'!CW592</f>
        <v>#DIV/0!</v>
      </c>
      <c r="BU48" s="88" t="e">
        <f>'Sample Conc Calc'!CX592</f>
        <v>#DIV/0!</v>
      </c>
      <c r="BV48" s="88" t="e">
        <f>'Sample Conc Calc'!CY592</f>
        <v>#DIV/0!</v>
      </c>
      <c r="BW48" s="88" t="e">
        <f>'Sample Conc Calc'!CZ592</f>
        <v>#DIV/0!</v>
      </c>
      <c r="BX48" s="88" t="e">
        <f>'Sample Conc Calc'!DA592</f>
        <v>#DIV/0!</v>
      </c>
      <c r="BY48" s="88" t="e">
        <f>'Sample Conc Calc'!DB592</f>
        <v>#DIV/0!</v>
      </c>
      <c r="BZ48" s="88" t="e">
        <f>'Sample Conc Calc'!DC592</f>
        <v>#DIV/0!</v>
      </c>
      <c r="CA48" s="88" t="e">
        <f>'Sample Conc Calc'!DD592</f>
        <v>#DIV/0!</v>
      </c>
      <c r="CB48" s="88" t="e">
        <f>'Sample Conc Calc'!DE592</f>
        <v>#DIV/0!</v>
      </c>
      <c r="CC48" s="88" t="e">
        <f>'Sample Conc Calc'!DF592</f>
        <v>#DIV/0!</v>
      </c>
      <c r="CD48" s="88" t="e">
        <f>'Sample Conc Calc'!DG592</f>
        <v>#DIV/0!</v>
      </c>
      <c r="CE48" s="88" t="e">
        <f>'Sample Conc Calc'!DH592</f>
        <v>#DIV/0!</v>
      </c>
      <c r="CF48" s="88" t="e">
        <f>'Sample Conc Calc'!DI592</f>
        <v>#DIV/0!</v>
      </c>
      <c r="CG48" s="88" t="e">
        <f>'Sample Conc Calc'!DJ592</f>
        <v>#DIV/0!</v>
      </c>
      <c r="CH48" s="88" t="e">
        <f>'Sample Conc Calc'!DK592</f>
        <v>#DIV/0!</v>
      </c>
      <c r="CI48" s="88" t="e">
        <f>'Sample Conc Calc'!DL592</f>
        <v>#DIV/0!</v>
      </c>
      <c r="CJ48" s="88" t="e">
        <f>'Sample Conc Calc'!DM592</f>
        <v>#DIV/0!</v>
      </c>
      <c r="CK48" s="88" t="e">
        <f>'Sample Conc Calc'!DN592</f>
        <v>#DIV/0!</v>
      </c>
      <c r="CL48" s="88" t="e">
        <f>'Sample Conc Calc'!DO592</f>
        <v>#DIV/0!</v>
      </c>
      <c r="CM48" s="88" t="e">
        <f>'Sample Conc Calc'!DP592</f>
        <v>#DIV/0!</v>
      </c>
      <c r="CN48" s="88" t="e">
        <f>'Sample Conc Calc'!DQ592</f>
        <v>#DIV/0!</v>
      </c>
      <c r="CO48" s="88" t="e">
        <f>'Sample Conc Calc'!DR592</f>
        <v>#DIV/0!</v>
      </c>
      <c r="CP48" s="88" t="e">
        <f>'Sample Conc Calc'!DS592</f>
        <v>#DIV/0!</v>
      </c>
      <c r="CQ48" s="88" t="e">
        <f>'Sample Conc Calc'!DT592</f>
        <v>#DIV/0!</v>
      </c>
      <c r="CR48" s="88" t="e">
        <f>'Sample Conc Calc'!DU592</f>
        <v>#DIV/0!</v>
      </c>
      <c r="CS48" s="88" t="e">
        <f>'Sample Conc Calc'!DV592</f>
        <v>#DIV/0!</v>
      </c>
      <c r="CT48" s="88" t="e">
        <f>'Sample Conc Calc'!DW592</f>
        <v>#DIV/0!</v>
      </c>
      <c r="CU48" s="88" t="e">
        <f>'Sample Conc Calc'!DX592</f>
        <v>#DIV/0!</v>
      </c>
      <c r="CV48" s="88" t="e">
        <f>'Sample Conc Calc'!DY592</f>
        <v>#DIV/0!</v>
      </c>
      <c r="CW48" s="88" t="e">
        <f>'Sample Conc Calc'!DZ592</f>
        <v>#DIV/0!</v>
      </c>
      <c r="CX48" s="88" t="e">
        <f>'Sample Conc Calc'!EA592</f>
        <v>#DIV/0!</v>
      </c>
      <c r="CY48" s="88" t="e">
        <f>'Sample Conc Calc'!EB592</f>
        <v>#DIV/0!</v>
      </c>
      <c r="CZ48" s="88" t="e">
        <f>'Sample Conc Calc'!EC592</f>
        <v>#DIV/0!</v>
      </c>
      <c r="DA48" s="88" t="e">
        <f>'Sample Conc Calc'!ED592</f>
        <v>#DIV/0!</v>
      </c>
      <c r="DB48" s="88" t="e">
        <f>'Sample Conc Calc'!EE592</f>
        <v>#DIV/0!</v>
      </c>
      <c r="DC48" s="88" t="e">
        <f>'Sample Conc Calc'!EF592</f>
        <v>#DIV/0!</v>
      </c>
      <c r="DD48" s="88" t="e">
        <f>'Sample Conc Calc'!EG592</f>
        <v>#DIV/0!</v>
      </c>
      <c r="DE48" s="88" t="e">
        <f>'Sample Conc Calc'!EH592</f>
        <v>#DIV/0!</v>
      </c>
      <c r="DF48" s="88" t="e">
        <f>'Sample Conc Calc'!EI592</f>
        <v>#DIV/0!</v>
      </c>
      <c r="DG48" s="88" t="e">
        <f>'Sample Conc Calc'!EJ592</f>
        <v>#DIV/0!</v>
      </c>
      <c r="DH48" s="88" t="e">
        <f>'Sample Conc Calc'!EK592</f>
        <v>#DIV/0!</v>
      </c>
      <c r="DI48" s="88" t="e">
        <f>'Sample Conc Calc'!EL592</f>
        <v>#DIV/0!</v>
      </c>
      <c r="DJ48" s="88" t="e">
        <f>'Sample Conc Calc'!EM592</f>
        <v>#DIV/0!</v>
      </c>
      <c r="DK48" s="88" t="e">
        <f>'Sample Conc Calc'!EN592</f>
        <v>#DIV/0!</v>
      </c>
      <c r="DL48" s="88" t="e">
        <f>'Sample Conc Calc'!EO592</f>
        <v>#DIV/0!</v>
      </c>
      <c r="DM48" s="88" t="e">
        <f>'Sample Conc Calc'!EP592</f>
        <v>#DIV/0!</v>
      </c>
      <c r="DN48" s="88" t="e">
        <f>'Sample Conc Calc'!EQ592</f>
        <v>#DIV/0!</v>
      </c>
      <c r="DO48" s="88" t="e">
        <f>'Sample Conc Calc'!ER592</f>
        <v>#DIV/0!</v>
      </c>
      <c r="DP48" s="88" t="e">
        <f>'Sample Conc Calc'!ES592</f>
        <v>#DIV/0!</v>
      </c>
      <c r="DQ48" s="88" t="e">
        <f>'Sample Conc Calc'!ET592</f>
        <v>#DIV/0!</v>
      </c>
      <c r="DR48" s="88" t="e">
        <f>'Sample Conc Calc'!EU592</f>
        <v>#DIV/0!</v>
      </c>
      <c r="DS48" s="88" t="e">
        <f>'Sample Conc Calc'!EV592</f>
        <v>#DIV/0!</v>
      </c>
      <c r="DT48" s="88" t="e">
        <f>'Sample Conc Calc'!EW592</f>
        <v>#DIV/0!</v>
      </c>
      <c r="DU48" s="88" t="e">
        <f>'Sample Conc Calc'!EX592</f>
        <v>#DIV/0!</v>
      </c>
      <c r="DV48" s="88" t="e">
        <f>'Sample Conc Calc'!EY592</f>
        <v>#DIV/0!</v>
      </c>
      <c r="DW48" s="88" t="e">
        <f>'Sample Conc Calc'!EZ592</f>
        <v>#DIV/0!</v>
      </c>
      <c r="DX48" s="88" t="e">
        <f>'Sample Conc Calc'!FA592</f>
        <v>#DIV/0!</v>
      </c>
      <c r="DY48" s="88" t="e">
        <f>'Sample Conc Calc'!FB592</f>
        <v>#DIV/0!</v>
      </c>
      <c r="DZ48" s="88" t="e">
        <f>'Sample Conc Calc'!FC592</f>
        <v>#DIV/0!</v>
      </c>
      <c r="EA48" s="88" t="e">
        <f>'Sample Conc Calc'!FD592</f>
        <v>#DIV/0!</v>
      </c>
      <c r="EB48" s="88" t="e">
        <f>'Sample Conc Calc'!FE592</f>
        <v>#DIV/0!</v>
      </c>
      <c r="EC48" s="88" t="e">
        <f>'Sample Conc Calc'!FF592</f>
        <v>#DIV/0!</v>
      </c>
      <c r="ED48" s="88" t="e">
        <f>'Sample Conc Calc'!FG592</f>
        <v>#DIV/0!</v>
      </c>
      <c r="EE48" s="88" t="e">
        <f>'Sample Conc Calc'!FH592</f>
        <v>#DIV/0!</v>
      </c>
      <c r="EF48" s="88" t="e">
        <f>'Sample Conc Calc'!FI592</f>
        <v>#DIV/0!</v>
      </c>
      <c r="EG48" s="88" t="e">
        <f>'Sample Conc Calc'!FJ592</f>
        <v>#DIV/0!</v>
      </c>
      <c r="EH48" s="88" t="e">
        <f>'Sample Conc Calc'!FK592</f>
        <v>#DIV/0!</v>
      </c>
      <c r="EI48" s="88" t="e">
        <f>'Sample Conc Calc'!FL592</f>
        <v>#DIV/0!</v>
      </c>
      <c r="EJ48" s="88" t="e">
        <f>'Sample Conc Calc'!FM592</f>
        <v>#DIV/0!</v>
      </c>
      <c r="EK48" s="88" t="e">
        <f>'Sample Conc Calc'!FN592</f>
        <v>#DIV/0!</v>
      </c>
      <c r="EL48" s="88" t="e">
        <f>'Sample Conc Calc'!FO592</f>
        <v>#DIV/0!</v>
      </c>
      <c r="EM48" s="88" t="e">
        <f>'Sample Conc Calc'!FP592</f>
        <v>#DIV/0!</v>
      </c>
      <c r="EN48" s="88" t="e">
        <f>'Sample Conc Calc'!FQ592</f>
        <v>#DIV/0!</v>
      </c>
      <c r="EO48" s="88" t="e">
        <f>'Sample Conc Calc'!FR592</f>
        <v>#DIV/0!</v>
      </c>
      <c r="EP48" s="88" t="e">
        <f>'Sample Conc Calc'!FS592</f>
        <v>#DIV/0!</v>
      </c>
      <c r="EQ48" s="88" t="e">
        <f>'Sample Conc Calc'!FT592</f>
        <v>#DIV/0!</v>
      </c>
      <c r="ER48" s="88" t="e">
        <f>'Sample Conc Calc'!FU592</f>
        <v>#DIV/0!</v>
      </c>
      <c r="ES48" s="88" t="e">
        <f>'Sample Conc Calc'!FV592</f>
        <v>#DIV/0!</v>
      </c>
      <c r="ET48" s="88" t="e">
        <f>'Sample Conc Calc'!FW592</f>
        <v>#DIV/0!</v>
      </c>
      <c r="EU48" s="88" t="e">
        <f>'Sample Conc Calc'!FX592</f>
        <v>#DIV/0!</v>
      </c>
      <c r="EV48" s="88" t="e">
        <f>'Sample Conc Calc'!FY592</f>
        <v>#DIV/0!</v>
      </c>
    </row>
    <row r="49" spans="1:152" s="72" customFormat="1">
      <c r="A49" s="86" t="str">
        <f>'Analyte List'!A169</f>
        <v>3,6-Dibromocarbazole</v>
      </c>
      <c r="B49" s="87">
        <f>'Analyte List'!K169</f>
        <v>0</v>
      </c>
      <c r="C49" s="88" t="e">
        <f>'Sample Conc Calc'!AF593</f>
        <v>#DIV/0!</v>
      </c>
      <c r="D49" s="88" t="e">
        <f>'Sample Conc Calc'!AG593</f>
        <v>#DIV/0!</v>
      </c>
      <c r="E49" s="88" t="e">
        <f>'Sample Conc Calc'!AH593</f>
        <v>#DIV/0!</v>
      </c>
      <c r="F49" s="88" t="e">
        <f>'Sample Conc Calc'!AI593</f>
        <v>#DIV/0!</v>
      </c>
      <c r="G49" s="88" t="e">
        <f>'Sample Conc Calc'!AJ593</f>
        <v>#DIV/0!</v>
      </c>
      <c r="H49" s="88" t="e">
        <f>'Sample Conc Calc'!AK593</f>
        <v>#DIV/0!</v>
      </c>
      <c r="I49" s="88" t="e">
        <f>'Sample Conc Calc'!AL593</f>
        <v>#DIV/0!</v>
      </c>
      <c r="J49" s="88" t="e">
        <f>'Sample Conc Calc'!AM593</f>
        <v>#DIV/0!</v>
      </c>
      <c r="K49" s="88" t="e">
        <f>'Sample Conc Calc'!AN593</f>
        <v>#DIV/0!</v>
      </c>
      <c r="L49" s="88" t="e">
        <f>'Sample Conc Calc'!AO593</f>
        <v>#DIV/0!</v>
      </c>
      <c r="M49" s="88" t="e">
        <f>'Sample Conc Calc'!AP593</f>
        <v>#DIV/0!</v>
      </c>
      <c r="N49" s="88" t="e">
        <f>'Sample Conc Calc'!AQ593</f>
        <v>#DIV/0!</v>
      </c>
      <c r="O49" s="88" t="e">
        <f>'Sample Conc Calc'!AR593</f>
        <v>#DIV/0!</v>
      </c>
      <c r="P49" s="88" t="e">
        <f>'Sample Conc Calc'!AS593</f>
        <v>#DIV/0!</v>
      </c>
      <c r="Q49" s="88" t="e">
        <f>'Sample Conc Calc'!AT593</f>
        <v>#DIV/0!</v>
      </c>
      <c r="R49" s="88" t="e">
        <f>'Sample Conc Calc'!AU593</f>
        <v>#DIV/0!</v>
      </c>
      <c r="S49" s="88" t="e">
        <f>'Sample Conc Calc'!AV593</f>
        <v>#DIV/0!</v>
      </c>
      <c r="T49" s="88" t="e">
        <f>'Sample Conc Calc'!AW593</f>
        <v>#DIV/0!</v>
      </c>
      <c r="U49" s="88" t="e">
        <f>'Sample Conc Calc'!AX593</f>
        <v>#DIV/0!</v>
      </c>
      <c r="V49" s="88" t="e">
        <f>'Sample Conc Calc'!AY593</f>
        <v>#DIV/0!</v>
      </c>
      <c r="W49" s="88" t="e">
        <f>'Sample Conc Calc'!AZ593</f>
        <v>#DIV/0!</v>
      </c>
      <c r="X49" s="88" t="e">
        <f>'Sample Conc Calc'!BA593</f>
        <v>#DIV/0!</v>
      </c>
      <c r="Y49" s="88" t="e">
        <f>'Sample Conc Calc'!BB593</f>
        <v>#DIV/0!</v>
      </c>
      <c r="Z49" s="88" t="e">
        <f>'Sample Conc Calc'!BC593</f>
        <v>#DIV/0!</v>
      </c>
      <c r="AA49" s="88" t="e">
        <f>'Sample Conc Calc'!BD593</f>
        <v>#DIV/0!</v>
      </c>
      <c r="AB49" s="88" t="e">
        <f>'Sample Conc Calc'!BE593</f>
        <v>#DIV/0!</v>
      </c>
      <c r="AC49" s="88" t="e">
        <f>'Sample Conc Calc'!BF593</f>
        <v>#DIV/0!</v>
      </c>
      <c r="AD49" s="88" t="e">
        <f>'Sample Conc Calc'!BG593</f>
        <v>#DIV/0!</v>
      </c>
      <c r="AE49" s="88" t="e">
        <f>'Sample Conc Calc'!BH593</f>
        <v>#DIV/0!</v>
      </c>
      <c r="AF49" s="88" t="e">
        <f>'Sample Conc Calc'!BI593</f>
        <v>#DIV/0!</v>
      </c>
      <c r="AG49" s="88" t="e">
        <f>'Sample Conc Calc'!BJ593</f>
        <v>#DIV/0!</v>
      </c>
      <c r="AH49" s="88" t="e">
        <f>'Sample Conc Calc'!BK593</f>
        <v>#DIV/0!</v>
      </c>
      <c r="AI49" s="88" t="e">
        <f>'Sample Conc Calc'!BL593</f>
        <v>#DIV/0!</v>
      </c>
      <c r="AJ49" s="88" t="e">
        <f>'Sample Conc Calc'!BM593</f>
        <v>#DIV/0!</v>
      </c>
      <c r="AK49" s="88" t="e">
        <f>'Sample Conc Calc'!BN593</f>
        <v>#DIV/0!</v>
      </c>
      <c r="AL49" s="88" t="e">
        <f>'Sample Conc Calc'!BO593</f>
        <v>#DIV/0!</v>
      </c>
      <c r="AM49" s="88" t="e">
        <f>'Sample Conc Calc'!BP593</f>
        <v>#DIV/0!</v>
      </c>
      <c r="AN49" s="88" t="e">
        <f>'Sample Conc Calc'!BQ593</f>
        <v>#DIV/0!</v>
      </c>
      <c r="AO49" s="88" t="e">
        <f>'Sample Conc Calc'!BR593</f>
        <v>#DIV/0!</v>
      </c>
      <c r="AP49" s="88" t="e">
        <f>'Sample Conc Calc'!BS593</f>
        <v>#DIV/0!</v>
      </c>
      <c r="AQ49" s="88" t="e">
        <f>'Sample Conc Calc'!BT593</f>
        <v>#DIV/0!</v>
      </c>
      <c r="AR49" s="88" t="e">
        <f>'Sample Conc Calc'!BU593</f>
        <v>#DIV/0!</v>
      </c>
      <c r="AS49" s="88" t="e">
        <f>'Sample Conc Calc'!BV593</f>
        <v>#DIV/0!</v>
      </c>
      <c r="AT49" s="88" t="e">
        <f>'Sample Conc Calc'!BW593</f>
        <v>#DIV/0!</v>
      </c>
      <c r="AU49" s="88" t="e">
        <f>'Sample Conc Calc'!BX593</f>
        <v>#DIV/0!</v>
      </c>
      <c r="AV49" s="88" t="e">
        <f>'Sample Conc Calc'!BY593</f>
        <v>#DIV/0!</v>
      </c>
      <c r="AW49" s="88" t="e">
        <f>'Sample Conc Calc'!BZ593</f>
        <v>#DIV/0!</v>
      </c>
      <c r="AX49" s="88" t="e">
        <f>'Sample Conc Calc'!CA593</f>
        <v>#DIV/0!</v>
      </c>
      <c r="AY49" s="88" t="e">
        <f>'Sample Conc Calc'!CB593</f>
        <v>#DIV/0!</v>
      </c>
      <c r="AZ49" s="88" t="e">
        <f>'Sample Conc Calc'!CC593</f>
        <v>#DIV/0!</v>
      </c>
      <c r="BA49" s="88" t="e">
        <f>'Sample Conc Calc'!CD593</f>
        <v>#DIV/0!</v>
      </c>
      <c r="BB49" s="88" t="e">
        <f>'Sample Conc Calc'!CE593</f>
        <v>#DIV/0!</v>
      </c>
      <c r="BC49" s="88" t="e">
        <f>'Sample Conc Calc'!CF593</f>
        <v>#DIV/0!</v>
      </c>
      <c r="BD49" s="88" t="e">
        <f>'Sample Conc Calc'!CG593</f>
        <v>#DIV/0!</v>
      </c>
      <c r="BE49" s="88" t="e">
        <f>'Sample Conc Calc'!CH593</f>
        <v>#DIV/0!</v>
      </c>
      <c r="BF49" s="88" t="e">
        <f>'Sample Conc Calc'!CI593</f>
        <v>#DIV/0!</v>
      </c>
      <c r="BG49" s="88" t="e">
        <f>'Sample Conc Calc'!CJ593</f>
        <v>#DIV/0!</v>
      </c>
      <c r="BH49" s="88" t="e">
        <f>'Sample Conc Calc'!CK593</f>
        <v>#DIV/0!</v>
      </c>
      <c r="BI49" s="88" t="e">
        <f>'Sample Conc Calc'!CL593</f>
        <v>#DIV/0!</v>
      </c>
      <c r="BJ49" s="88" t="e">
        <f>'Sample Conc Calc'!CM593</f>
        <v>#DIV/0!</v>
      </c>
      <c r="BK49" s="88" t="e">
        <f>'Sample Conc Calc'!CN593</f>
        <v>#DIV/0!</v>
      </c>
      <c r="BL49" s="88" t="e">
        <f>'Sample Conc Calc'!CO593</f>
        <v>#DIV/0!</v>
      </c>
      <c r="BM49" s="88" t="e">
        <f>'Sample Conc Calc'!CP593</f>
        <v>#DIV/0!</v>
      </c>
      <c r="BN49" s="88" t="e">
        <f>'Sample Conc Calc'!CQ593</f>
        <v>#DIV/0!</v>
      </c>
      <c r="BO49" s="88" t="e">
        <f>'Sample Conc Calc'!CR593</f>
        <v>#DIV/0!</v>
      </c>
      <c r="BP49" s="88" t="e">
        <f>'Sample Conc Calc'!CS593</f>
        <v>#DIV/0!</v>
      </c>
      <c r="BQ49" s="88" t="e">
        <f>'Sample Conc Calc'!CT593</f>
        <v>#DIV/0!</v>
      </c>
      <c r="BR49" s="88" t="e">
        <f>'Sample Conc Calc'!CU593</f>
        <v>#DIV/0!</v>
      </c>
      <c r="BS49" s="88" t="e">
        <f>'Sample Conc Calc'!CV593</f>
        <v>#DIV/0!</v>
      </c>
      <c r="BT49" s="88" t="e">
        <f>'Sample Conc Calc'!CW593</f>
        <v>#DIV/0!</v>
      </c>
      <c r="BU49" s="88" t="e">
        <f>'Sample Conc Calc'!CX593</f>
        <v>#DIV/0!</v>
      </c>
      <c r="BV49" s="88" t="e">
        <f>'Sample Conc Calc'!CY593</f>
        <v>#DIV/0!</v>
      </c>
      <c r="BW49" s="88" t="e">
        <f>'Sample Conc Calc'!CZ593</f>
        <v>#DIV/0!</v>
      </c>
      <c r="BX49" s="88" t="e">
        <f>'Sample Conc Calc'!DA593</f>
        <v>#DIV/0!</v>
      </c>
      <c r="BY49" s="88" t="e">
        <f>'Sample Conc Calc'!DB593</f>
        <v>#DIV/0!</v>
      </c>
      <c r="BZ49" s="88" t="e">
        <f>'Sample Conc Calc'!DC593</f>
        <v>#DIV/0!</v>
      </c>
      <c r="CA49" s="88" t="e">
        <f>'Sample Conc Calc'!DD593</f>
        <v>#DIV/0!</v>
      </c>
      <c r="CB49" s="88" t="e">
        <f>'Sample Conc Calc'!DE593</f>
        <v>#DIV/0!</v>
      </c>
      <c r="CC49" s="88" t="e">
        <f>'Sample Conc Calc'!DF593</f>
        <v>#DIV/0!</v>
      </c>
      <c r="CD49" s="88" t="e">
        <f>'Sample Conc Calc'!DG593</f>
        <v>#DIV/0!</v>
      </c>
      <c r="CE49" s="88" t="e">
        <f>'Sample Conc Calc'!DH593</f>
        <v>#DIV/0!</v>
      </c>
      <c r="CF49" s="88" t="e">
        <f>'Sample Conc Calc'!DI593</f>
        <v>#DIV/0!</v>
      </c>
      <c r="CG49" s="88" t="e">
        <f>'Sample Conc Calc'!DJ593</f>
        <v>#DIV/0!</v>
      </c>
      <c r="CH49" s="88" t="e">
        <f>'Sample Conc Calc'!DK593</f>
        <v>#DIV/0!</v>
      </c>
      <c r="CI49" s="88" t="e">
        <f>'Sample Conc Calc'!DL593</f>
        <v>#DIV/0!</v>
      </c>
      <c r="CJ49" s="88" t="e">
        <f>'Sample Conc Calc'!DM593</f>
        <v>#DIV/0!</v>
      </c>
      <c r="CK49" s="88" t="e">
        <f>'Sample Conc Calc'!DN593</f>
        <v>#DIV/0!</v>
      </c>
      <c r="CL49" s="88" t="e">
        <f>'Sample Conc Calc'!DO593</f>
        <v>#DIV/0!</v>
      </c>
      <c r="CM49" s="88" t="e">
        <f>'Sample Conc Calc'!DP593</f>
        <v>#DIV/0!</v>
      </c>
      <c r="CN49" s="88" t="e">
        <f>'Sample Conc Calc'!DQ593</f>
        <v>#DIV/0!</v>
      </c>
      <c r="CO49" s="88" t="e">
        <f>'Sample Conc Calc'!DR593</f>
        <v>#DIV/0!</v>
      </c>
      <c r="CP49" s="88" t="e">
        <f>'Sample Conc Calc'!DS593</f>
        <v>#DIV/0!</v>
      </c>
      <c r="CQ49" s="88" t="e">
        <f>'Sample Conc Calc'!DT593</f>
        <v>#DIV/0!</v>
      </c>
      <c r="CR49" s="88" t="e">
        <f>'Sample Conc Calc'!DU593</f>
        <v>#DIV/0!</v>
      </c>
      <c r="CS49" s="88" t="e">
        <f>'Sample Conc Calc'!DV593</f>
        <v>#DIV/0!</v>
      </c>
      <c r="CT49" s="88" t="e">
        <f>'Sample Conc Calc'!DW593</f>
        <v>#DIV/0!</v>
      </c>
      <c r="CU49" s="88" t="e">
        <f>'Sample Conc Calc'!DX593</f>
        <v>#DIV/0!</v>
      </c>
      <c r="CV49" s="88" t="e">
        <f>'Sample Conc Calc'!DY593</f>
        <v>#DIV/0!</v>
      </c>
      <c r="CW49" s="88" t="e">
        <f>'Sample Conc Calc'!DZ593</f>
        <v>#DIV/0!</v>
      </c>
      <c r="CX49" s="88" t="e">
        <f>'Sample Conc Calc'!EA593</f>
        <v>#DIV/0!</v>
      </c>
      <c r="CY49" s="88" t="e">
        <f>'Sample Conc Calc'!EB593</f>
        <v>#DIV/0!</v>
      </c>
      <c r="CZ49" s="88" t="e">
        <f>'Sample Conc Calc'!EC593</f>
        <v>#DIV/0!</v>
      </c>
      <c r="DA49" s="88" t="e">
        <f>'Sample Conc Calc'!ED593</f>
        <v>#DIV/0!</v>
      </c>
      <c r="DB49" s="88" t="e">
        <f>'Sample Conc Calc'!EE593</f>
        <v>#DIV/0!</v>
      </c>
      <c r="DC49" s="88" t="e">
        <f>'Sample Conc Calc'!EF593</f>
        <v>#DIV/0!</v>
      </c>
      <c r="DD49" s="88" t="e">
        <f>'Sample Conc Calc'!EG593</f>
        <v>#DIV/0!</v>
      </c>
      <c r="DE49" s="88" t="e">
        <f>'Sample Conc Calc'!EH593</f>
        <v>#DIV/0!</v>
      </c>
      <c r="DF49" s="88" t="e">
        <f>'Sample Conc Calc'!EI593</f>
        <v>#DIV/0!</v>
      </c>
      <c r="DG49" s="88" t="e">
        <f>'Sample Conc Calc'!EJ593</f>
        <v>#DIV/0!</v>
      </c>
      <c r="DH49" s="88" t="e">
        <f>'Sample Conc Calc'!EK593</f>
        <v>#DIV/0!</v>
      </c>
      <c r="DI49" s="88" t="e">
        <f>'Sample Conc Calc'!EL593</f>
        <v>#DIV/0!</v>
      </c>
      <c r="DJ49" s="88" t="e">
        <f>'Sample Conc Calc'!EM593</f>
        <v>#DIV/0!</v>
      </c>
      <c r="DK49" s="88" t="e">
        <f>'Sample Conc Calc'!EN593</f>
        <v>#DIV/0!</v>
      </c>
      <c r="DL49" s="88" t="e">
        <f>'Sample Conc Calc'!EO593</f>
        <v>#DIV/0!</v>
      </c>
      <c r="DM49" s="88" t="e">
        <f>'Sample Conc Calc'!EP593</f>
        <v>#DIV/0!</v>
      </c>
      <c r="DN49" s="88" t="e">
        <f>'Sample Conc Calc'!EQ593</f>
        <v>#DIV/0!</v>
      </c>
      <c r="DO49" s="88" t="e">
        <f>'Sample Conc Calc'!ER593</f>
        <v>#DIV/0!</v>
      </c>
      <c r="DP49" s="88" t="e">
        <f>'Sample Conc Calc'!ES593</f>
        <v>#DIV/0!</v>
      </c>
      <c r="DQ49" s="88" t="e">
        <f>'Sample Conc Calc'!ET593</f>
        <v>#DIV/0!</v>
      </c>
      <c r="DR49" s="88" t="e">
        <f>'Sample Conc Calc'!EU593</f>
        <v>#DIV/0!</v>
      </c>
      <c r="DS49" s="88" t="e">
        <f>'Sample Conc Calc'!EV593</f>
        <v>#DIV/0!</v>
      </c>
      <c r="DT49" s="88" t="e">
        <f>'Sample Conc Calc'!EW593</f>
        <v>#DIV/0!</v>
      </c>
      <c r="DU49" s="88" t="e">
        <f>'Sample Conc Calc'!EX593</f>
        <v>#DIV/0!</v>
      </c>
      <c r="DV49" s="88" t="e">
        <f>'Sample Conc Calc'!EY593</f>
        <v>#DIV/0!</v>
      </c>
      <c r="DW49" s="88" t="e">
        <f>'Sample Conc Calc'!EZ593</f>
        <v>#DIV/0!</v>
      </c>
      <c r="DX49" s="88" t="e">
        <f>'Sample Conc Calc'!FA593</f>
        <v>#DIV/0!</v>
      </c>
      <c r="DY49" s="88" t="e">
        <f>'Sample Conc Calc'!FB593</f>
        <v>#DIV/0!</v>
      </c>
      <c r="DZ49" s="88" t="e">
        <f>'Sample Conc Calc'!FC593</f>
        <v>#DIV/0!</v>
      </c>
      <c r="EA49" s="88" t="e">
        <f>'Sample Conc Calc'!FD593</f>
        <v>#DIV/0!</v>
      </c>
      <c r="EB49" s="88" t="e">
        <f>'Sample Conc Calc'!FE593</f>
        <v>#DIV/0!</v>
      </c>
      <c r="EC49" s="88" t="e">
        <f>'Sample Conc Calc'!FF593</f>
        <v>#DIV/0!</v>
      </c>
      <c r="ED49" s="88" t="e">
        <f>'Sample Conc Calc'!FG593</f>
        <v>#DIV/0!</v>
      </c>
      <c r="EE49" s="88" t="e">
        <f>'Sample Conc Calc'!FH593</f>
        <v>#DIV/0!</v>
      </c>
      <c r="EF49" s="88" t="e">
        <f>'Sample Conc Calc'!FI593</f>
        <v>#DIV/0!</v>
      </c>
      <c r="EG49" s="88" t="e">
        <f>'Sample Conc Calc'!FJ593</f>
        <v>#DIV/0!</v>
      </c>
      <c r="EH49" s="88" t="e">
        <f>'Sample Conc Calc'!FK593</f>
        <v>#DIV/0!</v>
      </c>
      <c r="EI49" s="88" t="e">
        <f>'Sample Conc Calc'!FL593</f>
        <v>#DIV/0!</v>
      </c>
      <c r="EJ49" s="88" t="e">
        <f>'Sample Conc Calc'!FM593</f>
        <v>#DIV/0!</v>
      </c>
      <c r="EK49" s="88" t="e">
        <f>'Sample Conc Calc'!FN593</f>
        <v>#DIV/0!</v>
      </c>
      <c r="EL49" s="88" t="e">
        <f>'Sample Conc Calc'!FO593</f>
        <v>#DIV/0!</v>
      </c>
      <c r="EM49" s="88" t="e">
        <f>'Sample Conc Calc'!FP593</f>
        <v>#DIV/0!</v>
      </c>
      <c r="EN49" s="88" t="e">
        <f>'Sample Conc Calc'!FQ593</f>
        <v>#DIV/0!</v>
      </c>
      <c r="EO49" s="88" t="e">
        <f>'Sample Conc Calc'!FR593</f>
        <v>#DIV/0!</v>
      </c>
      <c r="EP49" s="88" t="e">
        <f>'Sample Conc Calc'!FS593</f>
        <v>#DIV/0!</v>
      </c>
      <c r="EQ49" s="88" t="e">
        <f>'Sample Conc Calc'!FT593</f>
        <v>#DIV/0!</v>
      </c>
      <c r="ER49" s="88" t="e">
        <f>'Sample Conc Calc'!FU593</f>
        <v>#DIV/0!</v>
      </c>
      <c r="ES49" s="88" t="e">
        <f>'Sample Conc Calc'!FV593</f>
        <v>#DIV/0!</v>
      </c>
      <c r="ET49" s="88" t="e">
        <f>'Sample Conc Calc'!FW593</f>
        <v>#DIV/0!</v>
      </c>
      <c r="EU49" s="88" t="e">
        <f>'Sample Conc Calc'!FX593</f>
        <v>#DIV/0!</v>
      </c>
      <c r="EV49" s="88" t="e">
        <f>'Sample Conc Calc'!FY593</f>
        <v>#DIV/0!</v>
      </c>
    </row>
    <row r="50" spans="1:152" s="72" customFormat="1">
      <c r="A50" s="86" t="str">
        <f>'Analyte List'!A170</f>
        <v>2-Phenyldibenzothiophene</v>
      </c>
      <c r="B50" s="87">
        <f>'Analyte List'!K170</f>
        <v>0</v>
      </c>
      <c r="C50" s="88" t="e">
        <f>'Sample Conc Calc'!AF594</f>
        <v>#DIV/0!</v>
      </c>
      <c r="D50" s="88" t="e">
        <f>'Sample Conc Calc'!AG594</f>
        <v>#DIV/0!</v>
      </c>
      <c r="E50" s="88" t="e">
        <f>'Sample Conc Calc'!AH594</f>
        <v>#DIV/0!</v>
      </c>
      <c r="F50" s="88" t="e">
        <f>'Sample Conc Calc'!AI594</f>
        <v>#DIV/0!</v>
      </c>
      <c r="G50" s="88" t="e">
        <f>'Sample Conc Calc'!AJ594</f>
        <v>#DIV/0!</v>
      </c>
      <c r="H50" s="88" t="e">
        <f>'Sample Conc Calc'!AK594</f>
        <v>#DIV/0!</v>
      </c>
      <c r="I50" s="88" t="e">
        <f>'Sample Conc Calc'!AL594</f>
        <v>#DIV/0!</v>
      </c>
      <c r="J50" s="88" t="e">
        <f>'Sample Conc Calc'!AM594</f>
        <v>#DIV/0!</v>
      </c>
      <c r="K50" s="88" t="e">
        <f>'Sample Conc Calc'!AN594</f>
        <v>#DIV/0!</v>
      </c>
      <c r="L50" s="88" t="e">
        <f>'Sample Conc Calc'!AO594</f>
        <v>#DIV/0!</v>
      </c>
      <c r="M50" s="88" t="e">
        <f>'Sample Conc Calc'!AP594</f>
        <v>#DIV/0!</v>
      </c>
      <c r="N50" s="88" t="e">
        <f>'Sample Conc Calc'!AQ594</f>
        <v>#DIV/0!</v>
      </c>
      <c r="O50" s="88" t="e">
        <f>'Sample Conc Calc'!AR594</f>
        <v>#DIV/0!</v>
      </c>
      <c r="P50" s="88" t="e">
        <f>'Sample Conc Calc'!AS594</f>
        <v>#DIV/0!</v>
      </c>
      <c r="Q50" s="88" t="e">
        <f>'Sample Conc Calc'!AT594</f>
        <v>#DIV/0!</v>
      </c>
      <c r="R50" s="88" t="e">
        <f>'Sample Conc Calc'!AU594</f>
        <v>#DIV/0!</v>
      </c>
      <c r="S50" s="88" t="e">
        <f>'Sample Conc Calc'!AV594</f>
        <v>#DIV/0!</v>
      </c>
      <c r="T50" s="88" t="e">
        <f>'Sample Conc Calc'!AW594</f>
        <v>#DIV/0!</v>
      </c>
      <c r="U50" s="88" t="e">
        <f>'Sample Conc Calc'!AX594</f>
        <v>#DIV/0!</v>
      </c>
      <c r="V50" s="88" t="e">
        <f>'Sample Conc Calc'!AY594</f>
        <v>#DIV/0!</v>
      </c>
      <c r="W50" s="88" t="e">
        <f>'Sample Conc Calc'!AZ594</f>
        <v>#DIV/0!</v>
      </c>
      <c r="X50" s="88" t="e">
        <f>'Sample Conc Calc'!BA594</f>
        <v>#DIV/0!</v>
      </c>
      <c r="Y50" s="88" t="e">
        <f>'Sample Conc Calc'!BB594</f>
        <v>#DIV/0!</v>
      </c>
      <c r="Z50" s="88" t="e">
        <f>'Sample Conc Calc'!BC594</f>
        <v>#DIV/0!</v>
      </c>
      <c r="AA50" s="88" t="e">
        <f>'Sample Conc Calc'!BD594</f>
        <v>#DIV/0!</v>
      </c>
      <c r="AB50" s="88" t="e">
        <f>'Sample Conc Calc'!BE594</f>
        <v>#DIV/0!</v>
      </c>
      <c r="AC50" s="88" t="e">
        <f>'Sample Conc Calc'!BF594</f>
        <v>#DIV/0!</v>
      </c>
      <c r="AD50" s="88" t="e">
        <f>'Sample Conc Calc'!BG594</f>
        <v>#DIV/0!</v>
      </c>
      <c r="AE50" s="88" t="e">
        <f>'Sample Conc Calc'!BH594</f>
        <v>#DIV/0!</v>
      </c>
      <c r="AF50" s="88" t="e">
        <f>'Sample Conc Calc'!BI594</f>
        <v>#DIV/0!</v>
      </c>
      <c r="AG50" s="88" t="e">
        <f>'Sample Conc Calc'!BJ594</f>
        <v>#DIV/0!</v>
      </c>
      <c r="AH50" s="88" t="e">
        <f>'Sample Conc Calc'!BK594</f>
        <v>#DIV/0!</v>
      </c>
      <c r="AI50" s="88" t="e">
        <f>'Sample Conc Calc'!BL594</f>
        <v>#DIV/0!</v>
      </c>
      <c r="AJ50" s="88" t="e">
        <f>'Sample Conc Calc'!BM594</f>
        <v>#DIV/0!</v>
      </c>
      <c r="AK50" s="88" t="e">
        <f>'Sample Conc Calc'!BN594</f>
        <v>#DIV/0!</v>
      </c>
      <c r="AL50" s="88" t="e">
        <f>'Sample Conc Calc'!BO594</f>
        <v>#DIV/0!</v>
      </c>
      <c r="AM50" s="88" t="e">
        <f>'Sample Conc Calc'!BP594</f>
        <v>#DIV/0!</v>
      </c>
      <c r="AN50" s="88" t="e">
        <f>'Sample Conc Calc'!BQ594</f>
        <v>#DIV/0!</v>
      </c>
      <c r="AO50" s="88" t="e">
        <f>'Sample Conc Calc'!BR594</f>
        <v>#DIV/0!</v>
      </c>
      <c r="AP50" s="88" t="e">
        <f>'Sample Conc Calc'!BS594</f>
        <v>#DIV/0!</v>
      </c>
      <c r="AQ50" s="88" t="e">
        <f>'Sample Conc Calc'!BT594</f>
        <v>#DIV/0!</v>
      </c>
      <c r="AR50" s="88" t="e">
        <f>'Sample Conc Calc'!BU594</f>
        <v>#DIV/0!</v>
      </c>
      <c r="AS50" s="88" t="e">
        <f>'Sample Conc Calc'!BV594</f>
        <v>#DIV/0!</v>
      </c>
      <c r="AT50" s="88" t="e">
        <f>'Sample Conc Calc'!BW594</f>
        <v>#DIV/0!</v>
      </c>
      <c r="AU50" s="88" t="e">
        <f>'Sample Conc Calc'!BX594</f>
        <v>#DIV/0!</v>
      </c>
      <c r="AV50" s="88" t="e">
        <f>'Sample Conc Calc'!BY594</f>
        <v>#DIV/0!</v>
      </c>
      <c r="AW50" s="88" t="e">
        <f>'Sample Conc Calc'!BZ594</f>
        <v>#DIV/0!</v>
      </c>
      <c r="AX50" s="88" t="e">
        <f>'Sample Conc Calc'!CA594</f>
        <v>#DIV/0!</v>
      </c>
      <c r="AY50" s="88" t="e">
        <f>'Sample Conc Calc'!CB594</f>
        <v>#DIV/0!</v>
      </c>
      <c r="AZ50" s="88" t="e">
        <f>'Sample Conc Calc'!CC594</f>
        <v>#DIV/0!</v>
      </c>
      <c r="BA50" s="88" t="e">
        <f>'Sample Conc Calc'!CD594</f>
        <v>#DIV/0!</v>
      </c>
      <c r="BB50" s="88" t="e">
        <f>'Sample Conc Calc'!CE594</f>
        <v>#DIV/0!</v>
      </c>
      <c r="BC50" s="88" t="e">
        <f>'Sample Conc Calc'!CF594</f>
        <v>#DIV/0!</v>
      </c>
      <c r="BD50" s="88" t="e">
        <f>'Sample Conc Calc'!CG594</f>
        <v>#DIV/0!</v>
      </c>
      <c r="BE50" s="88" t="e">
        <f>'Sample Conc Calc'!CH594</f>
        <v>#DIV/0!</v>
      </c>
      <c r="BF50" s="88" t="e">
        <f>'Sample Conc Calc'!CI594</f>
        <v>#DIV/0!</v>
      </c>
      <c r="BG50" s="88" t="e">
        <f>'Sample Conc Calc'!CJ594</f>
        <v>#DIV/0!</v>
      </c>
      <c r="BH50" s="88" t="e">
        <f>'Sample Conc Calc'!CK594</f>
        <v>#DIV/0!</v>
      </c>
      <c r="BI50" s="88" t="e">
        <f>'Sample Conc Calc'!CL594</f>
        <v>#DIV/0!</v>
      </c>
      <c r="BJ50" s="88" t="e">
        <f>'Sample Conc Calc'!CM594</f>
        <v>#DIV/0!</v>
      </c>
      <c r="BK50" s="88" t="e">
        <f>'Sample Conc Calc'!CN594</f>
        <v>#DIV/0!</v>
      </c>
      <c r="BL50" s="88" t="e">
        <f>'Sample Conc Calc'!CO594</f>
        <v>#DIV/0!</v>
      </c>
      <c r="BM50" s="88" t="e">
        <f>'Sample Conc Calc'!CP594</f>
        <v>#DIV/0!</v>
      </c>
      <c r="BN50" s="88" t="e">
        <f>'Sample Conc Calc'!CQ594</f>
        <v>#DIV/0!</v>
      </c>
      <c r="BO50" s="88" t="e">
        <f>'Sample Conc Calc'!CR594</f>
        <v>#DIV/0!</v>
      </c>
      <c r="BP50" s="88" t="e">
        <f>'Sample Conc Calc'!CS594</f>
        <v>#DIV/0!</v>
      </c>
      <c r="BQ50" s="88" t="e">
        <f>'Sample Conc Calc'!CT594</f>
        <v>#DIV/0!</v>
      </c>
      <c r="BR50" s="88" t="e">
        <f>'Sample Conc Calc'!CU594</f>
        <v>#DIV/0!</v>
      </c>
      <c r="BS50" s="88" t="e">
        <f>'Sample Conc Calc'!CV594</f>
        <v>#DIV/0!</v>
      </c>
      <c r="BT50" s="88" t="e">
        <f>'Sample Conc Calc'!CW594</f>
        <v>#DIV/0!</v>
      </c>
      <c r="BU50" s="88" t="e">
        <f>'Sample Conc Calc'!CX594</f>
        <v>#DIV/0!</v>
      </c>
      <c r="BV50" s="88" t="e">
        <f>'Sample Conc Calc'!CY594</f>
        <v>#DIV/0!</v>
      </c>
      <c r="BW50" s="88" t="e">
        <f>'Sample Conc Calc'!CZ594</f>
        <v>#DIV/0!</v>
      </c>
      <c r="BX50" s="88" t="e">
        <f>'Sample Conc Calc'!DA594</f>
        <v>#DIV/0!</v>
      </c>
      <c r="BY50" s="88" t="e">
        <f>'Sample Conc Calc'!DB594</f>
        <v>#DIV/0!</v>
      </c>
      <c r="BZ50" s="88" t="e">
        <f>'Sample Conc Calc'!DC594</f>
        <v>#DIV/0!</v>
      </c>
      <c r="CA50" s="88" t="e">
        <f>'Sample Conc Calc'!DD594</f>
        <v>#DIV/0!</v>
      </c>
      <c r="CB50" s="88" t="e">
        <f>'Sample Conc Calc'!DE594</f>
        <v>#DIV/0!</v>
      </c>
      <c r="CC50" s="88" t="e">
        <f>'Sample Conc Calc'!DF594</f>
        <v>#DIV/0!</v>
      </c>
      <c r="CD50" s="88" t="e">
        <f>'Sample Conc Calc'!DG594</f>
        <v>#DIV/0!</v>
      </c>
      <c r="CE50" s="88" t="e">
        <f>'Sample Conc Calc'!DH594</f>
        <v>#DIV/0!</v>
      </c>
      <c r="CF50" s="88" t="e">
        <f>'Sample Conc Calc'!DI594</f>
        <v>#DIV/0!</v>
      </c>
      <c r="CG50" s="88" t="e">
        <f>'Sample Conc Calc'!DJ594</f>
        <v>#DIV/0!</v>
      </c>
      <c r="CH50" s="88" t="e">
        <f>'Sample Conc Calc'!DK594</f>
        <v>#DIV/0!</v>
      </c>
      <c r="CI50" s="88" t="e">
        <f>'Sample Conc Calc'!DL594</f>
        <v>#DIV/0!</v>
      </c>
      <c r="CJ50" s="88" t="e">
        <f>'Sample Conc Calc'!DM594</f>
        <v>#DIV/0!</v>
      </c>
      <c r="CK50" s="88" t="e">
        <f>'Sample Conc Calc'!DN594</f>
        <v>#DIV/0!</v>
      </c>
      <c r="CL50" s="88" t="e">
        <f>'Sample Conc Calc'!DO594</f>
        <v>#DIV/0!</v>
      </c>
      <c r="CM50" s="88" t="e">
        <f>'Sample Conc Calc'!DP594</f>
        <v>#DIV/0!</v>
      </c>
      <c r="CN50" s="88" t="e">
        <f>'Sample Conc Calc'!DQ594</f>
        <v>#DIV/0!</v>
      </c>
      <c r="CO50" s="88" t="e">
        <f>'Sample Conc Calc'!DR594</f>
        <v>#DIV/0!</v>
      </c>
      <c r="CP50" s="88" t="e">
        <f>'Sample Conc Calc'!DS594</f>
        <v>#DIV/0!</v>
      </c>
      <c r="CQ50" s="88" t="e">
        <f>'Sample Conc Calc'!DT594</f>
        <v>#DIV/0!</v>
      </c>
      <c r="CR50" s="88" t="e">
        <f>'Sample Conc Calc'!DU594</f>
        <v>#DIV/0!</v>
      </c>
      <c r="CS50" s="88" t="e">
        <f>'Sample Conc Calc'!DV594</f>
        <v>#DIV/0!</v>
      </c>
      <c r="CT50" s="88" t="e">
        <f>'Sample Conc Calc'!DW594</f>
        <v>#DIV/0!</v>
      </c>
      <c r="CU50" s="88" t="e">
        <f>'Sample Conc Calc'!DX594</f>
        <v>#DIV/0!</v>
      </c>
      <c r="CV50" s="88" t="e">
        <f>'Sample Conc Calc'!DY594</f>
        <v>#DIV/0!</v>
      </c>
      <c r="CW50" s="88" t="e">
        <f>'Sample Conc Calc'!DZ594</f>
        <v>#DIV/0!</v>
      </c>
      <c r="CX50" s="88" t="e">
        <f>'Sample Conc Calc'!EA594</f>
        <v>#DIV/0!</v>
      </c>
      <c r="CY50" s="88" t="e">
        <f>'Sample Conc Calc'!EB594</f>
        <v>#DIV/0!</v>
      </c>
      <c r="CZ50" s="88" t="e">
        <f>'Sample Conc Calc'!EC594</f>
        <v>#DIV/0!</v>
      </c>
      <c r="DA50" s="88" t="e">
        <f>'Sample Conc Calc'!ED594</f>
        <v>#DIV/0!</v>
      </c>
      <c r="DB50" s="88" t="e">
        <f>'Sample Conc Calc'!EE594</f>
        <v>#DIV/0!</v>
      </c>
      <c r="DC50" s="88" t="e">
        <f>'Sample Conc Calc'!EF594</f>
        <v>#DIV/0!</v>
      </c>
      <c r="DD50" s="88" t="e">
        <f>'Sample Conc Calc'!EG594</f>
        <v>#DIV/0!</v>
      </c>
      <c r="DE50" s="88" t="e">
        <f>'Sample Conc Calc'!EH594</f>
        <v>#DIV/0!</v>
      </c>
      <c r="DF50" s="88" t="e">
        <f>'Sample Conc Calc'!EI594</f>
        <v>#DIV/0!</v>
      </c>
      <c r="DG50" s="88" t="e">
        <f>'Sample Conc Calc'!EJ594</f>
        <v>#DIV/0!</v>
      </c>
      <c r="DH50" s="88" t="e">
        <f>'Sample Conc Calc'!EK594</f>
        <v>#DIV/0!</v>
      </c>
      <c r="DI50" s="88" t="e">
        <f>'Sample Conc Calc'!EL594</f>
        <v>#DIV/0!</v>
      </c>
      <c r="DJ50" s="88" t="e">
        <f>'Sample Conc Calc'!EM594</f>
        <v>#DIV/0!</v>
      </c>
      <c r="DK50" s="88" t="e">
        <f>'Sample Conc Calc'!EN594</f>
        <v>#DIV/0!</v>
      </c>
      <c r="DL50" s="88" t="e">
        <f>'Sample Conc Calc'!EO594</f>
        <v>#DIV/0!</v>
      </c>
      <c r="DM50" s="88" t="e">
        <f>'Sample Conc Calc'!EP594</f>
        <v>#DIV/0!</v>
      </c>
      <c r="DN50" s="88" t="e">
        <f>'Sample Conc Calc'!EQ594</f>
        <v>#DIV/0!</v>
      </c>
      <c r="DO50" s="88" t="e">
        <f>'Sample Conc Calc'!ER594</f>
        <v>#DIV/0!</v>
      </c>
      <c r="DP50" s="88" t="e">
        <f>'Sample Conc Calc'!ES594</f>
        <v>#DIV/0!</v>
      </c>
      <c r="DQ50" s="88" t="e">
        <f>'Sample Conc Calc'!ET594</f>
        <v>#DIV/0!</v>
      </c>
      <c r="DR50" s="88" t="e">
        <f>'Sample Conc Calc'!EU594</f>
        <v>#DIV/0!</v>
      </c>
      <c r="DS50" s="88" t="e">
        <f>'Sample Conc Calc'!EV594</f>
        <v>#DIV/0!</v>
      </c>
      <c r="DT50" s="88" t="e">
        <f>'Sample Conc Calc'!EW594</f>
        <v>#DIV/0!</v>
      </c>
      <c r="DU50" s="88" t="e">
        <f>'Sample Conc Calc'!EX594</f>
        <v>#DIV/0!</v>
      </c>
      <c r="DV50" s="88" t="e">
        <f>'Sample Conc Calc'!EY594</f>
        <v>#DIV/0!</v>
      </c>
      <c r="DW50" s="88" t="e">
        <f>'Sample Conc Calc'!EZ594</f>
        <v>#DIV/0!</v>
      </c>
      <c r="DX50" s="88" t="e">
        <f>'Sample Conc Calc'!FA594</f>
        <v>#DIV/0!</v>
      </c>
      <c r="DY50" s="88" t="e">
        <f>'Sample Conc Calc'!FB594</f>
        <v>#DIV/0!</v>
      </c>
      <c r="DZ50" s="88" t="e">
        <f>'Sample Conc Calc'!FC594</f>
        <v>#DIV/0!</v>
      </c>
      <c r="EA50" s="88" t="e">
        <f>'Sample Conc Calc'!FD594</f>
        <v>#DIV/0!</v>
      </c>
      <c r="EB50" s="88" t="e">
        <f>'Sample Conc Calc'!FE594</f>
        <v>#DIV/0!</v>
      </c>
      <c r="EC50" s="88" t="e">
        <f>'Sample Conc Calc'!FF594</f>
        <v>#DIV/0!</v>
      </c>
      <c r="ED50" s="88" t="e">
        <f>'Sample Conc Calc'!FG594</f>
        <v>#DIV/0!</v>
      </c>
      <c r="EE50" s="88" t="e">
        <f>'Sample Conc Calc'!FH594</f>
        <v>#DIV/0!</v>
      </c>
      <c r="EF50" s="88" t="e">
        <f>'Sample Conc Calc'!FI594</f>
        <v>#DIV/0!</v>
      </c>
      <c r="EG50" s="88" t="e">
        <f>'Sample Conc Calc'!FJ594</f>
        <v>#DIV/0!</v>
      </c>
      <c r="EH50" s="88" t="e">
        <f>'Sample Conc Calc'!FK594</f>
        <v>#DIV/0!</v>
      </c>
      <c r="EI50" s="88" t="e">
        <f>'Sample Conc Calc'!FL594</f>
        <v>#DIV/0!</v>
      </c>
      <c r="EJ50" s="88" t="e">
        <f>'Sample Conc Calc'!FM594</f>
        <v>#DIV/0!</v>
      </c>
      <c r="EK50" s="88" t="e">
        <f>'Sample Conc Calc'!FN594</f>
        <v>#DIV/0!</v>
      </c>
      <c r="EL50" s="88" t="e">
        <f>'Sample Conc Calc'!FO594</f>
        <v>#DIV/0!</v>
      </c>
      <c r="EM50" s="88" t="e">
        <f>'Sample Conc Calc'!FP594</f>
        <v>#DIV/0!</v>
      </c>
      <c r="EN50" s="88" t="e">
        <f>'Sample Conc Calc'!FQ594</f>
        <v>#DIV/0!</v>
      </c>
      <c r="EO50" s="88" t="e">
        <f>'Sample Conc Calc'!FR594</f>
        <v>#DIV/0!</v>
      </c>
      <c r="EP50" s="88" t="e">
        <f>'Sample Conc Calc'!FS594</f>
        <v>#DIV/0!</v>
      </c>
      <c r="EQ50" s="88" t="e">
        <f>'Sample Conc Calc'!FT594</f>
        <v>#DIV/0!</v>
      </c>
      <c r="ER50" s="88" t="e">
        <f>'Sample Conc Calc'!FU594</f>
        <v>#DIV/0!</v>
      </c>
      <c r="ES50" s="88" t="e">
        <f>'Sample Conc Calc'!FV594</f>
        <v>#DIV/0!</v>
      </c>
      <c r="ET50" s="88" t="e">
        <f>'Sample Conc Calc'!FW594</f>
        <v>#DIV/0!</v>
      </c>
      <c r="EU50" s="88" t="e">
        <f>'Sample Conc Calc'!FX594</f>
        <v>#DIV/0!</v>
      </c>
      <c r="EV50" s="88" t="e">
        <f>'Sample Conc Calc'!FY594</f>
        <v>#DIV/0!</v>
      </c>
    </row>
    <row r="51" spans="1:152" s="72" customFormat="1">
      <c r="A51" s="86" t="str">
        <f>'Analyte List'!A171</f>
        <v>Dinaphtho[1,2-b;1',2'-d]furan</v>
      </c>
      <c r="B51" s="87">
        <f>'Analyte List'!K171</f>
        <v>0</v>
      </c>
      <c r="C51" s="88" t="e">
        <f>'Sample Conc Calc'!AF595</f>
        <v>#DIV/0!</v>
      </c>
      <c r="D51" s="88" t="e">
        <f>'Sample Conc Calc'!AG595</f>
        <v>#DIV/0!</v>
      </c>
      <c r="E51" s="88" t="e">
        <f>'Sample Conc Calc'!AH595</f>
        <v>#DIV/0!</v>
      </c>
      <c r="F51" s="88" t="e">
        <f>'Sample Conc Calc'!AI595</f>
        <v>#DIV/0!</v>
      </c>
      <c r="G51" s="88" t="e">
        <f>'Sample Conc Calc'!AJ595</f>
        <v>#DIV/0!</v>
      </c>
      <c r="H51" s="88" t="e">
        <f>'Sample Conc Calc'!AK595</f>
        <v>#DIV/0!</v>
      </c>
      <c r="I51" s="88" t="e">
        <f>'Sample Conc Calc'!AL595</f>
        <v>#DIV/0!</v>
      </c>
      <c r="J51" s="88" t="e">
        <f>'Sample Conc Calc'!AM595</f>
        <v>#DIV/0!</v>
      </c>
      <c r="K51" s="88" t="e">
        <f>'Sample Conc Calc'!AN595</f>
        <v>#DIV/0!</v>
      </c>
      <c r="L51" s="88" t="e">
        <f>'Sample Conc Calc'!AO595</f>
        <v>#DIV/0!</v>
      </c>
      <c r="M51" s="88" t="e">
        <f>'Sample Conc Calc'!AP595</f>
        <v>#DIV/0!</v>
      </c>
      <c r="N51" s="88" t="e">
        <f>'Sample Conc Calc'!AQ595</f>
        <v>#DIV/0!</v>
      </c>
      <c r="O51" s="88" t="e">
        <f>'Sample Conc Calc'!AR595</f>
        <v>#DIV/0!</v>
      </c>
      <c r="P51" s="88" t="e">
        <f>'Sample Conc Calc'!AS595</f>
        <v>#DIV/0!</v>
      </c>
      <c r="Q51" s="88" t="e">
        <f>'Sample Conc Calc'!AT595</f>
        <v>#DIV/0!</v>
      </c>
      <c r="R51" s="88" t="e">
        <f>'Sample Conc Calc'!AU595</f>
        <v>#DIV/0!</v>
      </c>
      <c r="S51" s="88" t="e">
        <f>'Sample Conc Calc'!AV595</f>
        <v>#DIV/0!</v>
      </c>
      <c r="T51" s="88" t="e">
        <f>'Sample Conc Calc'!AW595</f>
        <v>#DIV/0!</v>
      </c>
      <c r="U51" s="88" t="e">
        <f>'Sample Conc Calc'!AX595</f>
        <v>#DIV/0!</v>
      </c>
      <c r="V51" s="88" t="e">
        <f>'Sample Conc Calc'!AY595</f>
        <v>#DIV/0!</v>
      </c>
      <c r="W51" s="88" t="e">
        <f>'Sample Conc Calc'!AZ595</f>
        <v>#DIV/0!</v>
      </c>
      <c r="X51" s="88" t="e">
        <f>'Sample Conc Calc'!BA595</f>
        <v>#DIV/0!</v>
      </c>
      <c r="Y51" s="88" t="e">
        <f>'Sample Conc Calc'!BB595</f>
        <v>#DIV/0!</v>
      </c>
      <c r="Z51" s="88" t="e">
        <f>'Sample Conc Calc'!BC595</f>
        <v>#DIV/0!</v>
      </c>
      <c r="AA51" s="88" t="e">
        <f>'Sample Conc Calc'!BD595</f>
        <v>#DIV/0!</v>
      </c>
      <c r="AB51" s="88" t="e">
        <f>'Sample Conc Calc'!BE595</f>
        <v>#DIV/0!</v>
      </c>
      <c r="AC51" s="88" t="e">
        <f>'Sample Conc Calc'!BF595</f>
        <v>#DIV/0!</v>
      </c>
      <c r="AD51" s="88" t="e">
        <f>'Sample Conc Calc'!BG595</f>
        <v>#DIV/0!</v>
      </c>
      <c r="AE51" s="88" t="e">
        <f>'Sample Conc Calc'!BH595</f>
        <v>#DIV/0!</v>
      </c>
      <c r="AF51" s="88" t="e">
        <f>'Sample Conc Calc'!BI595</f>
        <v>#DIV/0!</v>
      </c>
      <c r="AG51" s="88" t="e">
        <f>'Sample Conc Calc'!BJ595</f>
        <v>#DIV/0!</v>
      </c>
      <c r="AH51" s="88" t="e">
        <f>'Sample Conc Calc'!BK595</f>
        <v>#DIV/0!</v>
      </c>
      <c r="AI51" s="88" t="e">
        <f>'Sample Conc Calc'!BL595</f>
        <v>#DIV/0!</v>
      </c>
      <c r="AJ51" s="88" t="e">
        <f>'Sample Conc Calc'!BM595</f>
        <v>#DIV/0!</v>
      </c>
      <c r="AK51" s="88" t="e">
        <f>'Sample Conc Calc'!BN595</f>
        <v>#DIV/0!</v>
      </c>
      <c r="AL51" s="88" t="e">
        <f>'Sample Conc Calc'!BO595</f>
        <v>#DIV/0!</v>
      </c>
      <c r="AM51" s="88" t="e">
        <f>'Sample Conc Calc'!BP595</f>
        <v>#DIV/0!</v>
      </c>
      <c r="AN51" s="88" t="e">
        <f>'Sample Conc Calc'!BQ595</f>
        <v>#DIV/0!</v>
      </c>
      <c r="AO51" s="88" t="e">
        <f>'Sample Conc Calc'!BR595</f>
        <v>#DIV/0!</v>
      </c>
      <c r="AP51" s="88" t="e">
        <f>'Sample Conc Calc'!BS595</f>
        <v>#DIV/0!</v>
      </c>
      <c r="AQ51" s="88" t="e">
        <f>'Sample Conc Calc'!BT595</f>
        <v>#DIV/0!</v>
      </c>
      <c r="AR51" s="88" t="e">
        <f>'Sample Conc Calc'!BU595</f>
        <v>#DIV/0!</v>
      </c>
      <c r="AS51" s="88" t="e">
        <f>'Sample Conc Calc'!BV595</f>
        <v>#DIV/0!</v>
      </c>
      <c r="AT51" s="88" t="e">
        <f>'Sample Conc Calc'!BW595</f>
        <v>#DIV/0!</v>
      </c>
      <c r="AU51" s="88" t="e">
        <f>'Sample Conc Calc'!BX595</f>
        <v>#DIV/0!</v>
      </c>
      <c r="AV51" s="88" t="e">
        <f>'Sample Conc Calc'!BY595</f>
        <v>#DIV/0!</v>
      </c>
      <c r="AW51" s="88" t="e">
        <f>'Sample Conc Calc'!BZ595</f>
        <v>#DIV/0!</v>
      </c>
      <c r="AX51" s="88" t="e">
        <f>'Sample Conc Calc'!CA595</f>
        <v>#DIV/0!</v>
      </c>
      <c r="AY51" s="88" t="e">
        <f>'Sample Conc Calc'!CB595</f>
        <v>#DIV/0!</v>
      </c>
      <c r="AZ51" s="88" t="e">
        <f>'Sample Conc Calc'!CC595</f>
        <v>#DIV/0!</v>
      </c>
      <c r="BA51" s="88" t="e">
        <f>'Sample Conc Calc'!CD595</f>
        <v>#DIV/0!</v>
      </c>
      <c r="BB51" s="88" t="e">
        <f>'Sample Conc Calc'!CE595</f>
        <v>#DIV/0!</v>
      </c>
      <c r="BC51" s="88" t="e">
        <f>'Sample Conc Calc'!CF595</f>
        <v>#DIV/0!</v>
      </c>
      <c r="BD51" s="88" t="e">
        <f>'Sample Conc Calc'!CG595</f>
        <v>#DIV/0!</v>
      </c>
      <c r="BE51" s="88" t="e">
        <f>'Sample Conc Calc'!CH595</f>
        <v>#DIV/0!</v>
      </c>
      <c r="BF51" s="88" t="e">
        <f>'Sample Conc Calc'!CI595</f>
        <v>#DIV/0!</v>
      </c>
      <c r="BG51" s="88" t="e">
        <f>'Sample Conc Calc'!CJ595</f>
        <v>#DIV/0!</v>
      </c>
      <c r="BH51" s="88" t="e">
        <f>'Sample Conc Calc'!CK595</f>
        <v>#DIV/0!</v>
      </c>
      <c r="BI51" s="88" t="e">
        <f>'Sample Conc Calc'!CL595</f>
        <v>#DIV/0!</v>
      </c>
      <c r="BJ51" s="88" t="e">
        <f>'Sample Conc Calc'!CM595</f>
        <v>#DIV/0!</v>
      </c>
      <c r="BK51" s="88" t="e">
        <f>'Sample Conc Calc'!CN595</f>
        <v>#DIV/0!</v>
      </c>
      <c r="BL51" s="88" t="e">
        <f>'Sample Conc Calc'!CO595</f>
        <v>#DIV/0!</v>
      </c>
      <c r="BM51" s="88" t="e">
        <f>'Sample Conc Calc'!CP595</f>
        <v>#DIV/0!</v>
      </c>
      <c r="BN51" s="88" t="e">
        <f>'Sample Conc Calc'!CQ595</f>
        <v>#DIV/0!</v>
      </c>
      <c r="BO51" s="88" t="e">
        <f>'Sample Conc Calc'!CR595</f>
        <v>#DIV/0!</v>
      </c>
      <c r="BP51" s="88" t="e">
        <f>'Sample Conc Calc'!CS595</f>
        <v>#DIV/0!</v>
      </c>
      <c r="BQ51" s="88" t="e">
        <f>'Sample Conc Calc'!CT595</f>
        <v>#DIV/0!</v>
      </c>
      <c r="BR51" s="88" t="e">
        <f>'Sample Conc Calc'!CU595</f>
        <v>#DIV/0!</v>
      </c>
      <c r="BS51" s="88" t="e">
        <f>'Sample Conc Calc'!CV595</f>
        <v>#DIV/0!</v>
      </c>
      <c r="BT51" s="88" t="e">
        <f>'Sample Conc Calc'!CW595</f>
        <v>#DIV/0!</v>
      </c>
      <c r="BU51" s="88" t="e">
        <f>'Sample Conc Calc'!CX595</f>
        <v>#DIV/0!</v>
      </c>
      <c r="BV51" s="88" t="e">
        <f>'Sample Conc Calc'!CY595</f>
        <v>#DIV/0!</v>
      </c>
      <c r="BW51" s="88" t="e">
        <f>'Sample Conc Calc'!CZ595</f>
        <v>#DIV/0!</v>
      </c>
      <c r="BX51" s="88" t="e">
        <f>'Sample Conc Calc'!DA595</f>
        <v>#DIV/0!</v>
      </c>
      <c r="BY51" s="88" t="e">
        <f>'Sample Conc Calc'!DB595</f>
        <v>#DIV/0!</v>
      </c>
      <c r="BZ51" s="88" t="e">
        <f>'Sample Conc Calc'!DC595</f>
        <v>#DIV/0!</v>
      </c>
      <c r="CA51" s="88" t="e">
        <f>'Sample Conc Calc'!DD595</f>
        <v>#DIV/0!</v>
      </c>
      <c r="CB51" s="88" t="e">
        <f>'Sample Conc Calc'!DE595</f>
        <v>#DIV/0!</v>
      </c>
      <c r="CC51" s="88" t="e">
        <f>'Sample Conc Calc'!DF595</f>
        <v>#DIV/0!</v>
      </c>
      <c r="CD51" s="88" t="e">
        <f>'Sample Conc Calc'!DG595</f>
        <v>#DIV/0!</v>
      </c>
      <c r="CE51" s="88" t="e">
        <f>'Sample Conc Calc'!DH595</f>
        <v>#DIV/0!</v>
      </c>
      <c r="CF51" s="88" t="e">
        <f>'Sample Conc Calc'!DI595</f>
        <v>#DIV/0!</v>
      </c>
      <c r="CG51" s="88" t="e">
        <f>'Sample Conc Calc'!DJ595</f>
        <v>#DIV/0!</v>
      </c>
      <c r="CH51" s="88" t="e">
        <f>'Sample Conc Calc'!DK595</f>
        <v>#DIV/0!</v>
      </c>
      <c r="CI51" s="88" t="e">
        <f>'Sample Conc Calc'!DL595</f>
        <v>#DIV/0!</v>
      </c>
      <c r="CJ51" s="88" t="e">
        <f>'Sample Conc Calc'!DM595</f>
        <v>#DIV/0!</v>
      </c>
      <c r="CK51" s="88" t="e">
        <f>'Sample Conc Calc'!DN595</f>
        <v>#DIV/0!</v>
      </c>
      <c r="CL51" s="88" t="e">
        <f>'Sample Conc Calc'!DO595</f>
        <v>#DIV/0!</v>
      </c>
      <c r="CM51" s="88" t="e">
        <f>'Sample Conc Calc'!DP595</f>
        <v>#DIV/0!</v>
      </c>
      <c r="CN51" s="88" t="e">
        <f>'Sample Conc Calc'!DQ595</f>
        <v>#DIV/0!</v>
      </c>
      <c r="CO51" s="88" t="e">
        <f>'Sample Conc Calc'!DR595</f>
        <v>#DIV/0!</v>
      </c>
      <c r="CP51" s="88" t="e">
        <f>'Sample Conc Calc'!DS595</f>
        <v>#DIV/0!</v>
      </c>
      <c r="CQ51" s="88" t="e">
        <f>'Sample Conc Calc'!DT595</f>
        <v>#DIV/0!</v>
      </c>
      <c r="CR51" s="88" t="e">
        <f>'Sample Conc Calc'!DU595</f>
        <v>#DIV/0!</v>
      </c>
      <c r="CS51" s="88" t="e">
        <f>'Sample Conc Calc'!DV595</f>
        <v>#DIV/0!</v>
      </c>
      <c r="CT51" s="88" t="e">
        <f>'Sample Conc Calc'!DW595</f>
        <v>#DIV/0!</v>
      </c>
      <c r="CU51" s="88" t="e">
        <f>'Sample Conc Calc'!DX595</f>
        <v>#DIV/0!</v>
      </c>
      <c r="CV51" s="88" t="e">
        <f>'Sample Conc Calc'!DY595</f>
        <v>#DIV/0!</v>
      </c>
      <c r="CW51" s="88" t="e">
        <f>'Sample Conc Calc'!DZ595</f>
        <v>#DIV/0!</v>
      </c>
      <c r="CX51" s="88" t="e">
        <f>'Sample Conc Calc'!EA595</f>
        <v>#DIV/0!</v>
      </c>
      <c r="CY51" s="88" t="e">
        <f>'Sample Conc Calc'!EB595</f>
        <v>#DIV/0!</v>
      </c>
      <c r="CZ51" s="88" t="e">
        <f>'Sample Conc Calc'!EC595</f>
        <v>#DIV/0!</v>
      </c>
      <c r="DA51" s="88" t="e">
        <f>'Sample Conc Calc'!ED595</f>
        <v>#DIV/0!</v>
      </c>
      <c r="DB51" s="88" t="e">
        <f>'Sample Conc Calc'!EE595</f>
        <v>#DIV/0!</v>
      </c>
      <c r="DC51" s="88" t="e">
        <f>'Sample Conc Calc'!EF595</f>
        <v>#DIV/0!</v>
      </c>
      <c r="DD51" s="88" t="e">
        <f>'Sample Conc Calc'!EG595</f>
        <v>#DIV/0!</v>
      </c>
      <c r="DE51" s="88" t="e">
        <f>'Sample Conc Calc'!EH595</f>
        <v>#DIV/0!</v>
      </c>
      <c r="DF51" s="88" t="e">
        <f>'Sample Conc Calc'!EI595</f>
        <v>#DIV/0!</v>
      </c>
      <c r="DG51" s="88" t="e">
        <f>'Sample Conc Calc'!EJ595</f>
        <v>#DIV/0!</v>
      </c>
      <c r="DH51" s="88" t="e">
        <f>'Sample Conc Calc'!EK595</f>
        <v>#DIV/0!</v>
      </c>
      <c r="DI51" s="88" t="e">
        <f>'Sample Conc Calc'!EL595</f>
        <v>#DIV/0!</v>
      </c>
      <c r="DJ51" s="88" t="e">
        <f>'Sample Conc Calc'!EM595</f>
        <v>#DIV/0!</v>
      </c>
      <c r="DK51" s="88" t="e">
        <f>'Sample Conc Calc'!EN595</f>
        <v>#DIV/0!</v>
      </c>
      <c r="DL51" s="88" t="e">
        <f>'Sample Conc Calc'!EO595</f>
        <v>#DIV/0!</v>
      </c>
      <c r="DM51" s="88" t="e">
        <f>'Sample Conc Calc'!EP595</f>
        <v>#DIV/0!</v>
      </c>
      <c r="DN51" s="88" t="e">
        <f>'Sample Conc Calc'!EQ595</f>
        <v>#DIV/0!</v>
      </c>
      <c r="DO51" s="88" t="e">
        <f>'Sample Conc Calc'!ER595</f>
        <v>#DIV/0!</v>
      </c>
      <c r="DP51" s="88" t="e">
        <f>'Sample Conc Calc'!ES595</f>
        <v>#DIV/0!</v>
      </c>
      <c r="DQ51" s="88" t="e">
        <f>'Sample Conc Calc'!ET595</f>
        <v>#DIV/0!</v>
      </c>
      <c r="DR51" s="88" t="e">
        <f>'Sample Conc Calc'!EU595</f>
        <v>#DIV/0!</v>
      </c>
      <c r="DS51" s="88" t="e">
        <f>'Sample Conc Calc'!EV595</f>
        <v>#DIV/0!</v>
      </c>
      <c r="DT51" s="88" t="e">
        <f>'Sample Conc Calc'!EW595</f>
        <v>#DIV/0!</v>
      </c>
      <c r="DU51" s="88" t="e">
        <f>'Sample Conc Calc'!EX595</f>
        <v>#DIV/0!</v>
      </c>
      <c r="DV51" s="88" t="e">
        <f>'Sample Conc Calc'!EY595</f>
        <v>#DIV/0!</v>
      </c>
      <c r="DW51" s="88" t="e">
        <f>'Sample Conc Calc'!EZ595</f>
        <v>#DIV/0!</v>
      </c>
      <c r="DX51" s="88" t="e">
        <f>'Sample Conc Calc'!FA595</f>
        <v>#DIV/0!</v>
      </c>
      <c r="DY51" s="88" t="e">
        <f>'Sample Conc Calc'!FB595</f>
        <v>#DIV/0!</v>
      </c>
      <c r="DZ51" s="88" t="e">
        <f>'Sample Conc Calc'!FC595</f>
        <v>#DIV/0!</v>
      </c>
      <c r="EA51" s="88" t="e">
        <f>'Sample Conc Calc'!FD595</f>
        <v>#DIV/0!</v>
      </c>
      <c r="EB51" s="88" t="e">
        <f>'Sample Conc Calc'!FE595</f>
        <v>#DIV/0!</v>
      </c>
      <c r="EC51" s="88" t="e">
        <f>'Sample Conc Calc'!FF595</f>
        <v>#DIV/0!</v>
      </c>
      <c r="ED51" s="88" t="e">
        <f>'Sample Conc Calc'!FG595</f>
        <v>#DIV/0!</v>
      </c>
      <c r="EE51" s="88" t="e">
        <f>'Sample Conc Calc'!FH595</f>
        <v>#DIV/0!</v>
      </c>
      <c r="EF51" s="88" t="e">
        <f>'Sample Conc Calc'!FI595</f>
        <v>#DIV/0!</v>
      </c>
      <c r="EG51" s="88" t="e">
        <f>'Sample Conc Calc'!FJ595</f>
        <v>#DIV/0!</v>
      </c>
      <c r="EH51" s="88" t="e">
        <f>'Sample Conc Calc'!FK595</f>
        <v>#DIV/0!</v>
      </c>
      <c r="EI51" s="88" t="e">
        <f>'Sample Conc Calc'!FL595</f>
        <v>#DIV/0!</v>
      </c>
      <c r="EJ51" s="88" t="e">
        <f>'Sample Conc Calc'!FM595</f>
        <v>#DIV/0!</v>
      </c>
      <c r="EK51" s="88" t="e">
        <f>'Sample Conc Calc'!FN595</f>
        <v>#DIV/0!</v>
      </c>
      <c r="EL51" s="88" t="e">
        <f>'Sample Conc Calc'!FO595</f>
        <v>#DIV/0!</v>
      </c>
      <c r="EM51" s="88" t="e">
        <f>'Sample Conc Calc'!FP595</f>
        <v>#DIV/0!</v>
      </c>
      <c r="EN51" s="88" t="e">
        <f>'Sample Conc Calc'!FQ595</f>
        <v>#DIV/0!</v>
      </c>
      <c r="EO51" s="88" t="e">
        <f>'Sample Conc Calc'!FR595</f>
        <v>#DIV/0!</v>
      </c>
      <c r="EP51" s="88" t="e">
        <f>'Sample Conc Calc'!FS595</f>
        <v>#DIV/0!</v>
      </c>
      <c r="EQ51" s="88" t="e">
        <f>'Sample Conc Calc'!FT595</f>
        <v>#DIV/0!</v>
      </c>
      <c r="ER51" s="88" t="e">
        <f>'Sample Conc Calc'!FU595</f>
        <v>#DIV/0!</v>
      </c>
      <c r="ES51" s="88" t="e">
        <f>'Sample Conc Calc'!FV595</f>
        <v>#DIV/0!</v>
      </c>
      <c r="ET51" s="88" t="e">
        <f>'Sample Conc Calc'!FW595</f>
        <v>#DIV/0!</v>
      </c>
      <c r="EU51" s="88" t="e">
        <f>'Sample Conc Calc'!FX595</f>
        <v>#DIV/0!</v>
      </c>
      <c r="EV51" s="88" t="e">
        <f>'Sample Conc Calc'!FY595</f>
        <v>#DIV/0!</v>
      </c>
    </row>
    <row r="52" spans="1:152" s="72" customFormat="1">
      <c r="A52" s="86" t="str">
        <f>'Analyte List'!A172</f>
        <v>Dibenz[c,h]acridine</v>
      </c>
      <c r="B52" s="87">
        <f>'Analyte List'!K172</f>
        <v>0</v>
      </c>
      <c r="C52" s="88" t="e">
        <f>'Sample Conc Calc'!AF596</f>
        <v>#DIV/0!</v>
      </c>
      <c r="D52" s="88" t="e">
        <f>'Sample Conc Calc'!AG596</f>
        <v>#DIV/0!</v>
      </c>
      <c r="E52" s="88" t="e">
        <f>'Sample Conc Calc'!AH596</f>
        <v>#DIV/0!</v>
      </c>
      <c r="F52" s="88" t="e">
        <f>'Sample Conc Calc'!AI596</f>
        <v>#DIV/0!</v>
      </c>
      <c r="G52" s="88" t="e">
        <f>'Sample Conc Calc'!AJ596</f>
        <v>#DIV/0!</v>
      </c>
      <c r="H52" s="88" t="e">
        <f>'Sample Conc Calc'!AK596</f>
        <v>#DIV/0!</v>
      </c>
      <c r="I52" s="88" t="e">
        <f>'Sample Conc Calc'!AL596</f>
        <v>#DIV/0!</v>
      </c>
      <c r="J52" s="88" t="e">
        <f>'Sample Conc Calc'!AM596</f>
        <v>#DIV/0!</v>
      </c>
      <c r="K52" s="88" t="e">
        <f>'Sample Conc Calc'!AN596</f>
        <v>#DIV/0!</v>
      </c>
      <c r="L52" s="88" t="e">
        <f>'Sample Conc Calc'!AO596</f>
        <v>#DIV/0!</v>
      </c>
      <c r="M52" s="88" t="e">
        <f>'Sample Conc Calc'!AP596</f>
        <v>#DIV/0!</v>
      </c>
      <c r="N52" s="88" t="e">
        <f>'Sample Conc Calc'!AQ596</f>
        <v>#DIV/0!</v>
      </c>
      <c r="O52" s="88" t="e">
        <f>'Sample Conc Calc'!AR596</f>
        <v>#DIV/0!</v>
      </c>
      <c r="P52" s="88" t="e">
        <f>'Sample Conc Calc'!AS596</f>
        <v>#DIV/0!</v>
      </c>
      <c r="Q52" s="88" t="e">
        <f>'Sample Conc Calc'!AT596</f>
        <v>#DIV/0!</v>
      </c>
      <c r="R52" s="88" t="e">
        <f>'Sample Conc Calc'!AU596</f>
        <v>#DIV/0!</v>
      </c>
      <c r="S52" s="88" t="e">
        <f>'Sample Conc Calc'!AV596</f>
        <v>#DIV/0!</v>
      </c>
      <c r="T52" s="88" t="e">
        <f>'Sample Conc Calc'!AW596</f>
        <v>#DIV/0!</v>
      </c>
      <c r="U52" s="88" t="e">
        <f>'Sample Conc Calc'!AX596</f>
        <v>#DIV/0!</v>
      </c>
      <c r="V52" s="88" t="e">
        <f>'Sample Conc Calc'!AY596</f>
        <v>#DIV/0!</v>
      </c>
      <c r="W52" s="88" t="e">
        <f>'Sample Conc Calc'!AZ596</f>
        <v>#DIV/0!</v>
      </c>
      <c r="X52" s="88" t="e">
        <f>'Sample Conc Calc'!BA596</f>
        <v>#DIV/0!</v>
      </c>
      <c r="Y52" s="88" t="e">
        <f>'Sample Conc Calc'!BB596</f>
        <v>#DIV/0!</v>
      </c>
      <c r="Z52" s="88" t="e">
        <f>'Sample Conc Calc'!BC596</f>
        <v>#DIV/0!</v>
      </c>
      <c r="AA52" s="88" t="e">
        <f>'Sample Conc Calc'!BD596</f>
        <v>#DIV/0!</v>
      </c>
      <c r="AB52" s="88" t="e">
        <f>'Sample Conc Calc'!BE596</f>
        <v>#DIV/0!</v>
      </c>
      <c r="AC52" s="88" t="e">
        <f>'Sample Conc Calc'!BF596</f>
        <v>#DIV/0!</v>
      </c>
      <c r="AD52" s="88" t="e">
        <f>'Sample Conc Calc'!BG596</f>
        <v>#DIV/0!</v>
      </c>
      <c r="AE52" s="88" t="e">
        <f>'Sample Conc Calc'!BH596</f>
        <v>#DIV/0!</v>
      </c>
      <c r="AF52" s="88" t="e">
        <f>'Sample Conc Calc'!BI596</f>
        <v>#DIV/0!</v>
      </c>
      <c r="AG52" s="88" t="e">
        <f>'Sample Conc Calc'!BJ596</f>
        <v>#DIV/0!</v>
      </c>
      <c r="AH52" s="88" t="e">
        <f>'Sample Conc Calc'!BK596</f>
        <v>#DIV/0!</v>
      </c>
      <c r="AI52" s="88" t="e">
        <f>'Sample Conc Calc'!BL596</f>
        <v>#DIV/0!</v>
      </c>
      <c r="AJ52" s="88" t="e">
        <f>'Sample Conc Calc'!BM596</f>
        <v>#DIV/0!</v>
      </c>
      <c r="AK52" s="88" t="e">
        <f>'Sample Conc Calc'!BN596</f>
        <v>#DIV/0!</v>
      </c>
      <c r="AL52" s="88" t="e">
        <f>'Sample Conc Calc'!BO596</f>
        <v>#DIV/0!</v>
      </c>
      <c r="AM52" s="88" t="e">
        <f>'Sample Conc Calc'!BP596</f>
        <v>#DIV/0!</v>
      </c>
      <c r="AN52" s="88" t="e">
        <f>'Sample Conc Calc'!BQ596</f>
        <v>#DIV/0!</v>
      </c>
      <c r="AO52" s="88" t="e">
        <f>'Sample Conc Calc'!BR596</f>
        <v>#DIV/0!</v>
      </c>
      <c r="AP52" s="88" t="e">
        <f>'Sample Conc Calc'!BS596</f>
        <v>#DIV/0!</v>
      </c>
      <c r="AQ52" s="88" t="e">
        <f>'Sample Conc Calc'!BT596</f>
        <v>#DIV/0!</v>
      </c>
      <c r="AR52" s="88" t="e">
        <f>'Sample Conc Calc'!BU596</f>
        <v>#DIV/0!</v>
      </c>
      <c r="AS52" s="88" t="e">
        <f>'Sample Conc Calc'!BV596</f>
        <v>#DIV/0!</v>
      </c>
      <c r="AT52" s="88" t="e">
        <f>'Sample Conc Calc'!BW596</f>
        <v>#DIV/0!</v>
      </c>
      <c r="AU52" s="88" t="e">
        <f>'Sample Conc Calc'!BX596</f>
        <v>#DIV/0!</v>
      </c>
      <c r="AV52" s="88" t="e">
        <f>'Sample Conc Calc'!BY596</f>
        <v>#DIV/0!</v>
      </c>
      <c r="AW52" s="88" t="e">
        <f>'Sample Conc Calc'!BZ596</f>
        <v>#DIV/0!</v>
      </c>
      <c r="AX52" s="88" t="e">
        <f>'Sample Conc Calc'!CA596</f>
        <v>#DIV/0!</v>
      </c>
      <c r="AY52" s="88" t="e">
        <f>'Sample Conc Calc'!CB596</f>
        <v>#DIV/0!</v>
      </c>
      <c r="AZ52" s="88" t="e">
        <f>'Sample Conc Calc'!CC596</f>
        <v>#DIV/0!</v>
      </c>
      <c r="BA52" s="88" t="e">
        <f>'Sample Conc Calc'!CD596</f>
        <v>#DIV/0!</v>
      </c>
      <c r="BB52" s="88" t="e">
        <f>'Sample Conc Calc'!CE596</f>
        <v>#DIV/0!</v>
      </c>
      <c r="BC52" s="88" t="e">
        <f>'Sample Conc Calc'!CF596</f>
        <v>#DIV/0!</v>
      </c>
      <c r="BD52" s="88" t="e">
        <f>'Sample Conc Calc'!CG596</f>
        <v>#DIV/0!</v>
      </c>
      <c r="BE52" s="88" t="e">
        <f>'Sample Conc Calc'!CH596</f>
        <v>#DIV/0!</v>
      </c>
      <c r="BF52" s="88" t="e">
        <f>'Sample Conc Calc'!CI596</f>
        <v>#DIV/0!</v>
      </c>
      <c r="BG52" s="88" t="e">
        <f>'Sample Conc Calc'!CJ596</f>
        <v>#DIV/0!</v>
      </c>
      <c r="BH52" s="88" t="e">
        <f>'Sample Conc Calc'!CK596</f>
        <v>#DIV/0!</v>
      </c>
      <c r="BI52" s="88" t="e">
        <f>'Sample Conc Calc'!CL596</f>
        <v>#DIV/0!</v>
      </c>
      <c r="BJ52" s="88" t="e">
        <f>'Sample Conc Calc'!CM596</f>
        <v>#DIV/0!</v>
      </c>
      <c r="BK52" s="88" t="e">
        <f>'Sample Conc Calc'!CN596</f>
        <v>#DIV/0!</v>
      </c>
      <c r="BL52" s="88" t="e">
        <f>'Sample Conc Calc'!CO596</f>
        <v>#DIV/0!</v>
      </c>
      <c r="BM52" s="88" t="e">
        <f>'Sample Conc Calc'!CP596</f>
        <v>#DIV/0!</v>
      </c>
      <c r="BN52" s="88" t="e">
        <f>'Sample Conc Calc'!CQ596</f>
        <v>#DIV/0!</v>
      </c>
      <c r="BO52" s="88" t="e">
        <f>'Sample Conc Calc'!CR596</f>
        <v>#DIV/0!</v>
      </c>
      <c r="BP52" s="88" t="e">
        <f>'Sample Conc Calc'!CS596</f>
        <v>#DIV/0!</v>
      </c>
      <c r="BQ52" s="88" t="e">
        <f>'Sample Conc Calc'!CT596</f>
        <v>#DIV/0!</v>
      </c>
      <c r="BR52" s="88" t="e">
        <f>'Sample Conc Calc'!CU596</f>
        <v>#DIV/0!</v>
      </c>
      <c r="BS52" s="88" t="e">
        <f>'Sample Conc Calc'!CV596</f>
        <v>#DIV/0!</v>
      </c>
      <c r="BT52" s="88" t="e">
        <f>'Sample Conc Calc'!CW596</f>
        <v>#DIV/0!</v>
      </c>
      <c r="BU52" s="88" t="e">
        <f>'Sample Conc Calc'!CX596</f>
        <v>#DIV/0!</v>
      </c>
      <c r="BV52" s="88" t="e">
        <f>'Sample Conc Calc'!CY596</f>
        <v>#DIV/0!</v>
      </c>
      <c r="BW52" s="88" t="e">
        <f>'Sample Conc Calc'!CZ596</f>
        <v>#DIV/0!</v>
      </c>
      <c r="BX52" s="88" t="e">
        <f>'Sample Conc Calc'!DA596</f>
        <v>#DIV/0!</v>
      </c>
      <c r="BY52" s="88" t="e">
        <f>'Sample Conc Calc'!DB596</f>
        <v>#DIV/0!</v>
      </c>
      <c r="BZ52" s="88" t="e">
        <f>'Sample Conc Calc'!DC596</f>
        <v>#DIV/0!</v>
      </c>
      <c r="CA52" s="88" t="e">
        <f>'Sample Conc Calc'!DD596</f>
        <v>#DIV/0!</v>
      </c>
      <c r="CB52" s="88" t="e">
        <f>'Sample Conc Calc'!DE596</f>
        <v>#DIV/0!</v>
      </c>
      <c r="CC52" s="88" t="e">
        <f>'Sample Conc Calc'!DF596</f>
        <v>#DIV/0!</v>
      </c>
      <c r="CD52" s="88" t="e">
        <f>'Sample Conc Calc'!DG596</f>
        <v>#DIV/0!</v>
      </c>
      <c r="CE52" s="88" t="e">
        <f>'Sample Conc Calc'!DH596</f>
        <v>#DIV/0!</v>
      </c>
      <c r="CF52" s="88" t="e">
        <f>'Sample Conc Calc'!DI596</f>
        <v>#DIV/0!</v>
      </c>
      <c r="CG52" s="88" t="e">
        <f>'Sample Conc Calc'!DJ596</f>
        <v>#DIV/0!</v>
      </c>
      <c r="CH52" s="88" t="e">
        <f>'Sample Conc Calc'!DK596</f>
        <v>#DIV/0!</v>
      </c>
      <c r="CI52" s="88" t="e">
        <f>'Sample Conc Calc'!DL596</f>
        <v>#DIV/0!</v>
      </c>
      <c r="CJ52" s="88" t="e">
        <f>'Sample Conc Calc'!DM596</f>
        <v>#DIV/0!</v>
      </c>
      <c r="CK52" s="88" t="e">
        <f>'Sample Conc Calc'!DN596</f>
        <v>#DIV/0!</v>
      </c>
      <c r="CL52" s="88" t="e">
        <f>'Sample Conc Calc'!DO596</f>
        <v>#DIV/0!</v>
      </c>
      <c r="CM52" s="88" t="e">
        <f>'Sample Conc Calc'!DP596</f>
        <v>#DIV/0!</v>
      </c>
      <c r="CN52" s="88" t="e">
        <f>'Sample Conc Calc'!DQ596</f>
        <v>#DIV/0!</v>
      </c>
      <c r="CO52" s="88" t="e">
        <f>'Sample Conc Calc'!DR596</f>
        <v>#DIV/0!</v>
      </c>
      <c r="CP52" s="88" t="e">
        <f>'Sample Conc Calc'!DS596</f>
        <v>#DIV/0!</v>
      </c>
      <c r="CQ52" s="88" t="e">
        <f>'Sample Conc Calc'!DT596</f>
        <v>#DIV/0!</v>
      </c>
      <c r="CR52" s="88" t="e">
        <f>'Sample Conc Calc'!DU596</f>
        <v>#DIV/0!</v>
      </c>
      <c r="CS52" s="88" t="e">
        <f>'Sample Conc Calc'!DV596</f>
        <v>#DIV/0!</v>
      </c>
      <c r="CT52" s="88" t="e">
        <f>'Sample Conc Calc'!DW596</f>
        <v>#DIV/0!</v>
      </c>
      <c r="CU52" s="88" t="e">
        <f>'Sample Conc Calc'!DX596</f>
        <v>#DIV/0!</v>
      </c>
      <c r="CV52" s="88" t="e">
        <f>'Sample Conc Calc'!DY596</f>
        <v>#DIV/0!</v>
      </c>
      <c r="CW52" s="88" t="e">
        <f>'Sample Conc Calc'!DZ596</f>
        <v>#DIV/0!</v>
      </c>
      <c r="CX52" s="88" t="e">
        <f>'Sample Conc Calc'!EA596</f>
        <v>#DIV/0!</v>
      </c>
      <c r="CY52" s="88" t="e">
        <f>'Sample Conc Calc'!EB596</f>
        <v>#DIV/0!</v>
      </c>
      <c r="CZ52" s="88" t="e">
        <f>'Sample Conc Calc'!EC596</f>
        <v>#DIV/0!</v>
      </c>
      <c r="DA52" s="88" t="e">
        <f>'Sample Conc Calc'!ED596</f>
        <v>#DIV/0!</v>
      </c>
      <c r="DB52" s="88" t="e">
        <f>'Sample Conc Calc'!EE596</f>
        <v>#DIV/0!</v>
      </c>
      <c r="DC52" s="88" t="e">
        <f>'Sample Conc Calc'!EF596</f>
        <v>#DIV/0!</v>
      </c>
      <c r="DD52" s="88" t="e">
        <f>'Sample Conc Calc'!EG596</f>
        <v>#DIV/0!</v>
      </c>
      <c r="DE52" s="88" t="e">
        <f>'Sample Conc Calc'!EH596</f>
        <v>#DIV/0!</v>
      </c>
      <c r="DF52" s="88" t="e">
        <f>'Sample Conc Calc'!EI596</f>
        <v>#DIV/0!</v>
      </c>
      <c r="DG52" s="88" t="e">
        <f>'Sample Conc Calc'!EJ596</f>
        <v>#DIV/0!</v>
      </c>
      <c r="DH52" s="88" t="e">
        <f>'Sample Conc Calc'!EK596</f>
        <v>#DIV/0!</v>
      </c>
      <c r="DI52" s="88" t="e">
        <f>'Sample Conc Calc'!EL596</f>
        <v>#DIV/0!</v>
      </c>
      <c r="DJ52" s="88" t="e">
        <f>'Sample Conc Calc'!EM596</f>
        <v>#DIV/0!</v>
      </c>
      <c r="DK52" s="88" t="e">
        <f>'Sample Conc Calc'!EN596</f>
        <v>#DIV/0!</v>
      </c>
      <c r="DL52" s="88" t="e">
        <f>'Sample Conc Calc'!EO596</f>
        <v>#DIV/0!</v>
      </c>
      <c r="DM52" s="88" t="e">
        <f>'Sample Conc Calc'!EP596</f>
        <v>#DIV/0!</v>
      </c>
      <c r="DN52" s="88" t="e">
        <f>'Sample Conc Calc'!EQ596</f>
        <v>#DIV/0!</v>
      </c>
      <c r="DO52" s="88" t="e">
        <f>'Sample Conc Calc'!ER596</f>
        <v>#DIV/0!</v>
      </c>
      <c r="DP52" s="88" t="e">
        <f>'Sample Conc Calc'!ES596</f>
        <v>#DIV/0!</v>
      </c>
      <c r="DQ52" s="88" t="e">
        <f>'Sample Conc Calc'!ET596</f>
        <v>#DIV/0!</v>
      </c>
      <c r="DR52" s="88" t="e">
        <f>'Sample Conc Calc'!EU596</f>
        <v>#DIV/0!</v>
      </c>
      <c r="DS52" s="88" t="e">
        <f>'Sample Conc Calc'!EV596</f>
        <v>#DIV/0!</v>
      </c>
      <c r="DT52" s="88" t="e">
        <f>'Sample Conc Calc'!EW596</f>
        <v>#DIV/0!</v>
      </c>
      <c r="DU52" s="88" t="e">
        <f>'Sample Conc Calc'!EX596</f>
        <v>#DIV/0!</v>
      </c>
      <c r="DV52" s="88" t="e">
        <f>'Sample Conc Calc'!EY596</f>
        <v>#DIV/0!</v>
      </c>
      <c r="DW52" s="88" t="e">
        <f>'Sample Conc Calc'!EZ596</f>
        <v>#DIV/0!</v>
      </c>
      <c r="DX52" s="88" t="e">
        <f>'Sample Conc Calc'!FA596</f>
        <v>#DIV/0!</v>
      </c>
      <c r="DY52" s="88" t="e">
        <f>'Sample Conc Calc'!FB596</f>
        <v>#DIV/0!</v>
      </c>
      <c r="DZ52" s="88" t="e">
        <f>'Sample Conc Calc'!FC596</f>
        <v>#DIV/0!</v>
      </c>
      <c r="EA52" s="88" t="e">
        <f>'Sample Conc Calc'!FD596</f>
        <v>#DIV/0!</v>
      </c>
      <c r="EB52" s="88" t="e">
        <f>'Sample Conc Calc'!FE596</f>
        <v>#DIV/0!</v>
      </c>
      <c r="EC52" s="88" t="e">
        <f>'Sample Conc Calc'!FF596</f>
        <v>#DIV/0!</v>
      </c>
      <c r="ED52" s="88" t="e">
        <f>'Sample Conc Calc'!FG596</f>
        <v>#DIV/0!</v>
      </c>
      <c r="EE52" s="88" t="e">
        <f>'Sample Conc Calc'!FH596</f>
        <v>#DIV/0!</v>
      </c>
      <c r="EF52" s="88" t="e">
        <f>'Sample Conc Calc'!FI596</f>
        <v>#DIV/0!</v>
      </c>
      <c r="EG52" s="88" t="e">
        <f>'Sample Conc Calc'!FJ596</f>
        <v>#DIV/0!</v>
      </c>
      <c r="EH52" s="88" t="e">
        <f>'Sample Conc Calc'!FK596</f>
        <v>#DIV/0!</v>
      </c>
      <c r="EI52" s="88" t="e">
        <f>'Sample Conc Calc'!FL596</f>
        <v>#DIV/0!</v>
      </c>
      <c r="EJ52" s="88" t="e">
        <f>'Sample Conc Calc'!FM596</f>
        <v>#DIV/0!</v>
      </c>
      <c r="EK52" s="88" t="e">
        <f>'Sample Conc Calc'!FN596</f>
        <v>#DIV/0!</v>
      </c>
      <c r="EL52" s="88" t="e">
        <f>'Sample Conc Calc'!FO596</f>
        <v>#DIV/0!</v>
      </c>
      <c r="EM52" s="88" t="e">
        <f>'Sample Conc Calc'!FP596</f>
        <v>#DIV/0!</v>
      </c>
      <c r="EN52" s="88" t="e">
        <f>'Sample Conc Calc'!FQ596</f>
        <v>#DIV/0!</v>
      </c>
      <c r="EO52" s="88" t="e">
        <f>'Sample Conc Calc'!FR596</f>
        <v>#DIV/0!</v>
      </c>
      <c r="EP52" s="88" t="e">
        <f>'Sample Conc Calc'!FS596</f>
        <v>#DIV/0!</v>
      </c>
      <c r="EQ52" s="88" t="e">
        <f>'Sample Conc Calc'!FT596</f>
        <v>#DIV/0!</v>
      </c>
      <c r="ER52" s="88" t="e">
        <f>'Sample Conc Calc'!FU596</f>
        <v>#DIV/0!</v>
      </c>
      <c r="ES52" s="88" t="e">
        <f>'Sample Conc Calc'!FV596</f>
        <v>#DIV/0!</v>
      </c>
      <c r="ET52" s="88" t="e">
        <f>'Sample Conc Calc'!FW596</f>
        <v>#DIV/0!</v>
      </c>
      <c r="EU52" s="88" t="e">
        <f>'Sample Conc Calc'!FX596</f>
        <v>#DIV/0!</v>
      </c>
      <c r="EV52" s="88" t="e">
        <f>'Sample Conc Calc'!FY596</f>
        <v>#DIV/0!</v>
      </c>
    </row>
    <row r="53" spans="1:152" s="72" customFormat="1">
      <c r="A53" s="86" t="str">
        <f>'Analyte List'!A173</f>
        <v>13(H)-Dibenzo[a,i]carbazole</v>
      </c>
      <c r="B53" s="87">
        <f>'Analyte List'!K173</f>
        <v>0</v>
      </c>
      <c r="C53" s="88" t="e">
        <f>'Sample Conc Calc'!AF597</f>
        <v>#DIV/0!</v>
      </c>
      <c r="D53" s="88" t="e">
        <f>'Sample Conc Calc'!AG597</f>
        <v>#DIV/0!</v>
      </c>
      <c r="E53" s="88" t="e">
        <f>'Sample Conc Calc'!AH597</f>
        <v>#DIV/0!</v>
      </c>
      <c r="F53" s="88" t="e">
        <f>'Sample Conc Calc'!AI597</f>
        <v>#DIV/0!</v>
      </c>
      <c r="G53" s="88" t="e">
        <f>'Sample Conc Calc'!AJ597</f>
        <v>#DIV/0!</v>
      </c>
      <c r="H53" s="88" t="e">
        <f>'Sample Conc Calc'!AK597</f>
        <v>#DIV/0!</v>
      </c>
      <c r="I53" s="88" t="e">
        <f>'Sample Conc Calc'!AL597</f>
        <v>#DIV/0!</v>
      </c>
      <c r="J53" s="88" t="e">
        <f>'Sample Conc Calc'!AM597</f>
        <v>#DIV/0!</v>
      </c>
      <c r="K53" s="88" t="e">
        <f>'Sample Conc Calc'!AN597</f>
        <v>#DIV/0!</v>
      </c>
      <c r="L53" s="88" t="e">
        <f>'Sample Conc Calc'!AO597</f>
        <v>#DIV/0!</v>
      </c>
      <c r="M53" s="88" t="e">
        <f>'Sample Conc Calc'!AP597</f>
        <v>#DIV/0!</v>
      </c>
      <c r="N53" s="88" t="e">
        <f>'Sample Conc Calc'!AQ597</f>
        <v>#DIV/0!</v>
      </c>
      <c r="O53" s="88" t="e">
        <f>'Sample Conc Calc'!AR597</f>
        <v>#DIV/0!</v>
      </c>
      <c r="P53" s="88" t="e">
        <f>'Sample Conc Calc'!AS597</f>
        <v>#DIV/0!</v>
      </c>
      <c r="Q53" s="88" t="e">
        <f>'Sample Conc Calc'!AT597</f>
        <v>#DIV/0!</v>
      </c>
      <c r="R53" s="88" t="e">
        <f>'Sample Conc Calc'!AU597</f>
        <v>#DIV/0!</v>
      </c>
      <c r="S53" s="88" t="e">
        <f>'Sample Conc Calc'!AV597</f>
        <v>#DIV/0!</v>
      </c>
      <c r="T53" s="88" t="e">
        <f>'Sample Conc Calc'!AW597</f>
        <v>#DIV/0!</v>
      </c>
      <c r="U53" s="88" t="e">
        <f>'Sample Conc Calc'!AX597</f>
        <v>#DIV/0!</v>
      </c>
      <c r="V53" s="88" t="e">
        <f>'Sample Conc Calc'!AY597</f>
        <v>#DIV/0!</v>
      </c>
      <c r="W53" s="88" t="e">
        <f>'Sample Conc Calc'!AZ597</f>
        <v>#DIV/0!</v>
      </c>
      <c r="X53" s="88" t="e">
        <f>'Sample Conc Calc'!BA597</f>
        <v>#DIV/0!</v>
      </c>
      <c r="Y53" s="88" t="e">
        <f>'Sample Conc Calc'!BB597</f>
        <v>#DIV/0!</v>
      </c>
      <c r="Z53" s="88" t="e">
        <f>'Sample Conc Calc'!BC597</f>
        <v>#DIV/0!</v>
      </c>
      <c r="AA53" s="88" t="e">
        <f>'Sample Conc Calc'!BD597</f>
        <v>#DIV/0!</v>
      </c>
      <c r="AB53" s="88" t="e">
        <f>'Sample Conc Calc'!BE597</f>
        <v>#DIV/0!</v>
      </c>
      <c r="AC53" s="88" t="e">
        <f>'Sample Conc Calc'!BF597</f>
        <v>#DIV/0!</v>
      </c>
      <c r="AD53" s="88" t="e">
        <f>'Sample Conc Calc'!BG597</f>
        <v>#DIV/0!</v>
      </c>
      <c r="AE53" s="88" t="e">
        <f>'Sample Conc Calc'!BH597</f>
        <v>#DIV/0!</v>
      </c>
      <c r="AF53" s="88" t="e">
        <f>'Sample Conc Calc'!BI597</f>
        <v>#DIV/0!</v>
      </c>
      <c r="AG53" s="88" t="e">
        <f>'Sample Conc Calc'!BJ597</f>
        <v>#DIV/0!</v>
      </c>
      <c r="AH53" s="88" t="e">
        <f>'Sample Conc Calc'!BK597</f>
        <v>#DIV/0!</v>
      </c>
      <c r="AI53" s="88" t="e">
        <f>'Sample Conc Calc'!BL597</f>
        <v>#DIV/0!</v>
      </c>
      <c r="AJ53" s="88" t="e">
        <f>'Sample Conc Calc'!BM597</f>
        <v>#DIV/0!</v>
      </c>
      <c r="AK53" s="88" t="e">
        <f>'Sample Conc Calc'!BN597</f>
        <v>#DIV/0!</v>
      </c>
      <c r="AL53" s="88" t="e">
        <f>'Sample Conc Calc'!BO597</f>
        <v>#DIV/0!</v>
      </c>
      <c r="AM53" s="88" t="e">
        <f>'Sample Conc Calc'!BP597</f>
        <v>#DIV/0!</v>
      </c>
      <c r="AN53" s="88" t="e">
        <f>'Sample Conc Calc'!BQ597</f>
        <v>#DIV/0!</v>
      </c>
      <c r="AO53" s="88" t="e">
        <f>'Sample Conc Calc'!BR597</f>
        <v>#DIV/0!</v>
      </c>
      <c r="AP53" s="88" t="e">
        <f>'Sample Conc Calc'!BS597</f>
        <v>#DIV/0!</v>
      </c>
      <c r="AQ53" s="88" t="e">
        <f>'Sample Conc Calc'!BT597</f>
        <v>#DIV/0!</v>
      </c>
      <c r="AR53" s="88" t="e">
        <f>'Sample Conc Calc'!BU597</f>
        <v>#DIV/0!</v>
      </c>
      <c r="AS53" s="88" t="e">
        <f>'Sample Conc Calc'!BV597</f>
        <v>#DIV/0!</v>
      </c>
      <c r="AT53" s="88" t="e">
        <f>'Sample Conc Calc'!BW597</f>
        <v>#DIV/0!</v>
      </c>
      <c r="AU53" s="88" t="e">
        <f>'Sample Conc Calc'!BX597</f>
        <v>#DIV/0!</v>
      </c>
      <c r="AV53" s="88" t="e">
        <f>'Sample Conc Calc'!BY597</f>
        <v>#DIV/0!</v>
      </c>
      <c r="AW53" s="88" t="e">
        <f>'Sample Conc Calc'!BZ597</f>
        <v>#DIV/0!</v>
      </c>
      <c r="AX53" s="88" t="e">
        <f>'Sample Conc Calc'!CA597</f>
        <v>#DIV/0!</v>
      </c>
      <c r="AY53" s="88" t="e">
        <f>'Sample Conc Calc'!CB597</f>
        <v>#DIV/0!</v>
      </c>
      <c r="AZ53" s="88" t="e">
        <f>'Sample Conc Calc'!CC597</f>
        <v>#DIV/0!</v>
      </c>
      <c r="BA53" s="88" t="e">
        <f>'Sample Conc Calc'!CD597</f>
        <v>#DIV/0!</v>
      </c>
      <c r="BB53" s="88" t="e">
        <f>'Sample Conc Calc'!CE597</f>
        <v>#DIV/0!</v>
      </c>
      <c r="BC53" s="88" t="e">
        <f>'Sample Conc Calc'!CF597</f>
        <v>#DIV/0!</v>
      </c>
      <c r="BD53" s="88" t="e">
        <f>'Sample Conc Calc'!CG597</f>
        <v>#DIV/0!</v>
      </c>
      <c r="BE53" s="88" t="e">
        <f>'Sample Conc Calc'!CH597</f>
        <v>#DIV/0!</v>
      </c>
      <c r="BF53" s="88" t="e">
        <f>'Sample Conc Calc'!CI597</f>
        <v>#DIV/0!</v>
      </c>
      <c r="BG53" s="88" t="e">
        <f>'Sample Conc Calc'!CJ597</f>
        <v>#DIV/0!</v>
      </c>
      <c r="BH53" s="88" t="e">
        <f>'Sample Conc Calc'!CK597</f>
        <v>#DIV/0!</v>
      </c>
      <c r="BI53" s="88" t="e">
        <f>'Sample Conc Calc'!CL597</f>
        <v>#DIV/0!</v>
      </c>
      <c r="BJ53" s="88" t="e">
        <f>'Sample Conc Calc'!CM597</f>
        <v>#DIV/0!</v>
      </c>
      <c r="BK53" s="88" t="e">
        <f>'Sample Conc Calc'!CN597</f>
        <v>#DIV/0!</v>
      </c>
      <c r="BL53" s="88" t="e">
        <f>'Sample Conc Calc'!CO597</f>
        <v>#DIV/0!</v>
      </c>
      <c r="BM53" s="88" t="e">
        <f>'Sample Conc Calc'!CP597</f>
        <v>#DIV/0!</v>
      </c>
      <c r="BN53" s="88" t="e">
        <f>'Sample Conc Calc'!CQ597</f>
        <v>#DIV/0!</v>
      </c>
      <c r="BO53" s="88" t="e">
        <f>'Sample Conc Calc'!CR597</f>
        <v>#DIV/0!</v>
      </c>
      <c r="BP53" s="88" t="e">
        <f>'Sample Conc Calc'!CS597</f>
        <v>#DIV/0!</v>
      </c>
      <c r="BQ53" s="88" t="e">
        <f>'Sample Conc Calc'!CT597</f>
        <v>#DIV/0!</v>
      </c>
      <c r="BR53" s="88" t="e">
        <f>'Sample Conc Calc'!CU597</f>
        <v>#DIV/0!</v>
      </c>
      <c r="BS53" s="88" t="e">
        <f>'Sample Conc Calc'!CV597</f>
        <v>#DIV/0!</v>
      </c>
      <c r="BT53" s="88" t="e">
        <f>'Sample Conc Calc'!CW597</f>
        <v>#DIV/0!</v>
      </c>
      <c r="BU53" s="88" t="e">
        <f>'Sample Conc Calc'!CX597</f>
        <v>#DIV/0!</v>
      </c>
      <c r="BV53" s="88" t="e">
        <f>'Sample Conc Calc'!CY597</f>
        <v>#DIV/0!</v>
      </c>
      <c r="BW53" s="88" t="e">
        <f>'Sample Conc Calc'!CZ597</f>
        <v>#DIV/0!</v>
      </c>
      <c r="BX53" s="88" t="e">
        <f>'Sample Conc Calc'!DA597</f>
        <v>#DIV/0!</v>
      </c>
      <c r="BY53" s="88" t="e">
        <f>'Sample Conc Calc'!DB597</f>
        <v>#DIV/0!</v>
      </c>
      <c r="BZ53" s="88" t="e">
        <f>'Sample Conc Calc'!DC597</f>
        <v>#DIV/0!</v>
      </c>
      <c r="CA53" s="88" t="e">
        <f>'Sample Conc Calc'!DD597</f>
        <v>#DIV/0!</v>
      </c>
      <c r="CB53" s="88" t="e">
        <f>'Sample Conc Calc'!DE597</f>
        <v>#DIV/0!</v>
      </c>
      <c r="CC53" s="88" t="e">
        <f>'Sample Conc Calc'!DF597</f>
        <v>#DIV/0!</v>
      </c>
      <c r="CD53" s="88" t="e">
        <f>'Sample Conc Calc'!DG597</f>
        <v>#DIV/0!</v>
      </c>
      <c r="CE53" s="88" t="e">
        <f>'Sample Conc Calc'!DH597</f>
        <v>#DIV/0!</v>
      </c>
      <c r="CF53" s="88" t="e">
        <f>'Sample Conc Calc'!DI597</f>
        <v>#DIV/0!</v>
      </c>
      <c r="CG53" s="88" t="e">
        <f>'Sample Conc Calc'!DJ597</f>
        <v>#DIV/0!</v>
      </c>
      <c r="CH53" s="88" t="e">
        <f>'Sample Conc Calc'!DK597</f>
        <v>#DIV/0!</v>
      </c>
      <c r="CI53" s="88" t="e">
        <f>'Sample Conc Calc'!DL597</f>
        <v>#DIV/0!</v>
      </c>
      <c r="CJ53" s="88" t="e">
        <f>'Sample Conc Calc'!DM597</f>
        <v>#DIV/0!</v>
      </c>
      <c r="CK53" s="88" t="e">
        <f>'Sample Conc Calc'!DN597</f>
        <v>#DIV/0!</v>
      </c>
      <c r="CL53" s="88" t="e">
        <f>'Sample Conc Calc'!DO597</f>
        <v>#DIV/0!</v>
      </c>
      <c r="CM53" s="88" t="e">
        <f>'Sample Conc Calc'!DP597</f>
        <v>#DIV/0!</v>
      </c>
      <c r="CN53" s="88" t="e">
        <f>'Sample Conc Calc'!DQ597</f>
        <v>#DIV/0!</v>
      </c>
      <c r="CO53" s="88" t="e">
        <f>'Sample Conc Calc'!DR597</f>
        <v>#DIV/0!</v>
      </c>
      <c r="CP53" s="88" t="e">
        <f>'Sample Conc Calc'!DS597</f>
        <v>#DIV/0!</v>
      </c>
      <c r="CQ53" s="88" t="e">
        <f>'Sample Conc Calc'!DT597</f>
        <v>#DIV/0!</v>
      </c>
      <c r="CR53" s="88" t="e">
        <f>'Sample Conc Calc'!DU597</f>
        <v>#DIV/0!</v>
      </c>
      <c r="CS53" s="88" t="e">
        <f>'Sample Conc Calc'!DV597</f>
        <v>#DIV/0!</v>
      </c>
      <c r="CT53" s="88" t="e">
        <f>'Sample Conc Calc'!DW597</f>
        <v>#DIV/0!</v>
      </c>
      <c r="CU53" s="88" t="e">
        <f>'Sample Conc Calc'!DX597</f>
        <v>#DIV/0!</v>
      </c>
      <c r="CV53" s="88" t="e">
        <f>'Sample Conc Calc'!DY597</f>
        <v>#DIV/0!</v>
      </c>
      <c r="CW53" s="88" t="e">
        <f>'Sample Conc Calc'!DZ597</f>
        <v>#DIV/0!</v>
      </c>
      <c r="CX53" s="88" t="e">
        <f>'Sample Conc Calc'!EA597</f>
        <v>#DIV/0!</v>
      </c>
      <c r="CY53" s="88" t="e">
        <f>'Sample Conc Calc'!EB597</f>
        <v>#DIV/0!</v>
      </c>
      <c r="CZ53" s="88" t="e">
        <f>'Sample Conc Calc'!EC597</f>
        <v>#DIV/0!</v>
      </c>
      <c r="DA53" s="88" t="e">
        <f>'Sample Conc Calc'!ED597</f>
        <v>#DIV/0!</v>
      </c>
      <c r="DB53" s="88" t="e">
        <f>'Sample Conc Calc'!EE597</f>
        <v>#DIV/0!</v>
      </c>
      <c r="DC53" s="88" t="e">
        <f>'Sample Conc Calc'!EF597</f>
        <v>#DIV/0!</v>
      </c>
      <c r="DD53" s="88" t="e">
        <f>'Sample Conc Calc'!EG597</f>
        <v>#DIV/0!</v>
      </c>
      <c r="DE53" s="88" t="e">
        <f>'Sample Conc Calc'!EH597</f>
        <v>#DIV/0!</v>
      </c>
      <c r="DF53" s="88" t="e">
        <f>'Sample Conc Calc'!EI597</f>
        <v>#DIV/0!</v>
      </c>
      <c r="DG53" s="88" t="e">
        <f>'Sample Conc Calc'!EJ597</f>
        <v>#DIV/0!</v>
      </c>
      <c r="DH53" s="88" t="e">
        <f>'Sample Conc Calc'!EK597</f>
        <v>#DIV/0!</v>
      </c>
      <c r="DI53" s="88" t="e">
        <f>'Sample Conc Calc'!EL597</f>
        <v>#DIV/0!</v>
      </c>
      <c r="DJ53" s="88" t="e">
        <f>'Sample Conc Calc'!EM597</f>
        <v>#DIV/0!</v>
      </c>
      <c r="DK53" s="88" t="e">
        <f>'Sample Conc Calc'!EN597</f>
        <v>#DIV/0!</v>
      </c>
      <c r="DL53" s="88" t="e">
        <f>'Sample Conc Calc'!EO597</f>
        <v>#DIV/0!</v>
      </c>
      <c r="DM53" s="88" t="e">
        <f>'Sample Conc Calc'!EP597</f>
        <v>#DIV/0!</v>
      </c>
      <c r="DN53" s="88" t="e">
        <f>'Sample Conc Calc'!EQ597</f>
        <v>#DIV/0!</v>
      </c>
      <c r="DO53" s="88" t="e">
        <f>'Sample Conc Calc'!ER597</f>
        <v>#DIV/0!</v>
      </c>
      <c r="DP53" s="88" t="e">
        <f>'Sample Conc Calc'!ES597</f>
        <v>#DIV/0!</v>
      </c>
      <c r="DQ53" s="88" t="e">
        <f>'Sample Conc Calc'!ET597</f>
        <v>#DIV/0!</v>
      </c>
      <c r="DR53" s="88" t="e">
        <f>'Sample Conc Calc'!EU597</f>
        <v>#DIV/0!</v>
      </c>
      <c r="DS53" s="88" t="e">
        <f>'Sample Conc Calc'!EV597</f>
        <v>#DIV/0!</v>
      </c>
      <c r="DT53" s="88" t="e">
        <f>'Sample Conc Calc'!EW597</f>
        <v>#DIV/0!</v>
      </c>
      <c r="DU53" s="88" t="e">
        <f>'Sample Conc Calc'!EX597</f>
        <v>#DIV/0!</v>
      </c>
      <c r="DV53" s="88" t="e">
        <f>'Sample Conc Calc'!EY597</f>
        <v>#DIV/0!</v>
      </c>
      <c r="DW53" s="88" t="e">
        <f>'Sample Conc Calc'!EZ597</f>
        <v>#DIV/0!</v>
      </c>
      <c r="DX53" s="88" t="e">
        <f>'Sample Conc Calc'!FA597</f>
        <v>#DIV/0!</v>
      </c>
      <c r="DY53" s="88" t="e">
        <f>'Sample Conc Calc'!FB597</f>
        <v>#DIV/0!</v>
      </c>
      <c r="DZ53" s="88" t="e">
        <f>'Sample Conc Calc'!FC597</f>
        <v>#DIV/0!</v>
      </c>
      <c r="EA53" s="88" t="e">
        <f>'Sample Conc Calc'!FD597</f>
        <v>#DIV/0!</v>
      </c>
      <c r="EB53" s="88" t="e">
        <f>'Sample Conc Calc'!FE597</f>
        <v>#DIV/0!</v>
      </c>
      <c r="EC53" s="88" t="e">
        <f>'Sample Conc Calc'!FF597</f>
        <v>#DIV/0!</v>
      </c>
      <c r="ED53" s="88" t="e">
        <f>'Sample Conc Calc'!FG597</f>
        <v>#DIV/0!</v>
      </c>
      <c r="EE53" s="88" t="e">
        <f>'Sample Conc Calc'!FH597</f>
        <v>#DIV/0!</v>
      </c>
      <c r="EF53" s="88" t="e">
        <f>'Sample Conc Calc'!FI597</f>
        <v>#DIV/0!</v>
      </c>
      <c r="EG53" s="88" t="e">
        <f>'Sample Conc Calc'!FJ597</f>
        <v>#DIV/0!</v>
      </c>
      <c r="EH53" s="88" t="e">
        <f>'Sample Conc Calc'!FK597</f>
        <v>#DIV/0!</v>
      </c>
      <c r="EI53" s="88" t="e">
        <f>'Sample Conc Calc'!FL597</f>
        <v>#DIV/0!</v>
      </c>
      <c r="EJ53" s="88" t="e">
        <f>'Sample Conc Calc'!FM597</f>
        <v>#DIV/0!</v>
      </c>
      <c r="EK53" s="88" t="e">
        <f>'Sample Conc Calc'!FN597</f>
        <v>#DIV/0!</v>
      </c>
      <c r="EL53" s="88" t="e">
        <f>'Sample Conc Calc'!FO597</f>
        <v>#DIV/0!</v>
      </c>
      <c r="EM53" s="88" t="e">
        <f>'Sample Conc Calc'!FP597</f>
        <v>#DIV/0!</v>
      </c>
      <c r="EN53" s="88" t="e">
        <f>'Sample Conc Calc'!FQ597</f>
        <v>#DIV/0!</v>
      </c>
      <c r="EO53" s="88" t="e">
        <f>'Sample Conc Calc'!FR597</f>
        <v>#DIV/0!</v>
      </c>
      <c r="EP53" s="88" t="e">
        <f>'Sample Conc Calc'!FS597</f>
        <v>#DIV/0!</v>
      </c>
      <c r="EQ53" s="88" t="e">
        <f>'Sample Conc Calc'!FT597</f>
        <v>#DIV/0!</v>
      </c>
      <c r="ER53" s="88" t="e">
        <f>'Sample Conc Calc'!FU597</f>
        <v>#DIV/0!</v>
      </c>
      <c r="ES53" s="88" t="e">
        <f>'Sample Conc Calc'!FV597</f>
        <v>#DIV/0!</v>
      </c>
      <c r="ET53" s="88" t="e">
        <f>'Sample Conc Calc'!FW597</f>
        <v>#DIV/0!</v>
      </c>
      <c r="EU53" s="88" t="e">
        <f>'Sample Conc Calc'!FX597</f>
        <v>#DIV/0!</v>
      </c>
      <c r="EV53" s="88" t="e">
        <f>'Sample Conc Calc'!FY597</f>
        <v>#DIV/0!</v>
      </c>
    </row>
  </sheetData>
  <mergeCells count="51">
    <mergeCell ref="ED5:EF5"/>
    <mergeCell ref="DY6:EK6"/>
    <mergeCell ref="EL5:EN5"/>
    <mergeCell ref="EO5:EP5"/>
    <mergeCell ref="EQ5:ES5"/>
    <mergeCell ref="EL6:EV6"/>
    <mergeCell ref="DO5:DP5"/>
    <mergeCell ref="DQ5:DS5"/>
    <mergeCell ref="DL6:DX6"/>
    <mergeCell ref="DY5:EA5"/>
    <mergeCell ref="EB5:EC5"/>
    <mergeCell ref="CY5:DA5"/>
    <mergeCell ref="DB5:DC5"/>
    <mergeCell ref="DD5:DF5"/>
    <mergeCell ref="CY6:DK6"/>
    <mergeCell ref="DL5:DN5"/>
    <mergeCell ref="AC5:AE5"/>
    <mergeCell ref="M5:O5"/>
    <mergeCell ref="P5:Q5"/>
    <mergeCell ref="R5:T5"/>
    <mergeCell ref="X5:Z5"/>
    <mergeCell ref="AA5:AB5"/>
    <mergeCell ref="CO5:CP5"/>
    <mergeCell ref="CQ5:CS5"/>
    <mergeCell ref="BE5:BG5"/>
    <mergeCell ref="BH5:BI5"/>
    <mergeCell ref="BJ5:BL5"/>
    <mergeCell ref="BP5:BR5"/>
    <mergeCell ref="BS5:BT5"/>
    <mergeCell ref="BU5:BW5"/>
    <mergeCell ref="AI6:AS6"/>
    <mergeCell ref="CA5:CC5"/>
    <mergeCell ref="CD5:CE5"/>
    <mergeCell ref="CF5:CH5"/>
    <mergeCell ref="CL5:CN5"/>
    <mergeCell ref="AI5:AK5"/>
    <mergeCell ref="AL5:AM5"/>
    <mergeCell ref="AN5:AP5"/>
    <mergeCell ref="AT5:AV5"/>
    <mergeCell ref="AW5:AX5"/>
    <mergeCell ref="AY5:BA5"/>
    <mergeCell ref="AT6:BD6"/>
    <mergeCell ref="BE6:BO6"/>
    <mergeCell ref="BP6:BZ6"/>
    <mergeCell ref="CA6:CK6"/>
    <mergeCell ref="CL6:CX6"/>
    <mergeCell ref="A6:A7"/>
    <mergeCell ref="B6:B7"/>
    <mergeCell ref="C6:L6"/>
    <mergeCell ref="M6:W6"/>
    <mergeCell ref="X6:A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V30"/>
  <sheetViews>
    <sheetView workbookViewId="0"/>
  </sheetViews>
  <sheetFormatPr defaultColWidth="8.6640625" defaultRowHeight="13.8"/>
  <cols>
    <col min="1" max="1" width="26.33203125" style="69" bestFit="1" customWidth="1"/>
    <col min="2" max="2" width="25.109375" style="69" bestFit="1" customWidth="1"/>
    <col min="3" max="102" width="23.44140625" style="69" customWidth="1"/>
    <col min="103" max="152" width="23.44140625" style="96" customWidth="1"/>
    <col min="153" max="16384" width="8.6640625" style="69"/>
  </cols>
  <sheetData>
    <row r="1" spans="1:152">
      <c r="A1" s="4" t="str">
        <f>'Cover Page'!B2</f>
        <v>Report Title</v>
      </c>
      <c r="B1" s="68">
        <f>'Cover Page'!C2</f>
        <v>0</v>
      </c>
      <c r="C1" s="25"/>
      <c r="M1" s="68"/>
      <c r="N1" s="68"/>
      <c r="X1" s="68"/>
      <c r="Y1" s="68"/>
      <c r="AI1" s="68"/>
      <c r="AJ1" s="68"/>
      <c r="AT1" s="68"/>
      <c r="AU1" s="68"/>
      <c r="BE1" s="68"/>
      <c r="BF1" s="68"/>
      <c r="BP1" s="68"/>
      <c r="BQ1" s="68"/>
      <c r="CA1" s="68"/>
      <c r="CB1" s="68"/>
      <c r="CL1" s="68"/>
      <c r="CM1" s="68"/>
      <c r="CY1" s="94"/>
      <c r="CZ1" s="94"/>
      <c r="DL1" s="94"/>
      <c r="DM1" s="94"/>
      <c r="DY1" s="94"/>
      <c r="DZ1" s="94"/>
      <c r="EL1" s="94"/>
      <c r="EM1" s="94"/>
    </row>
    <row r="2" spans="1:152">
      <c r="A2" s="4" t="str">
        <f>'Cover Page'!B3</f>
        <v>Report Number</v>
      </c>
      <c r="B2" s="68">
        <f>'Cover Page'!C3</f>
        <v>0</v>
      </c>
      <c r="M2" s="68"/>
      <c r="N2" s="68"/>
      <c r="X2" s="68"/>
      <c r="Y2" s="68"/>
      <c r="AI2" s="68"/>
      <c r="AJ2" s="68"/>
      <c r="AT2" s="68"/>
      <c r="AU2" s="68"/>
      <c r="BE2" s="68"/>
      <c r="BF2" s="68"/>
      <c r="BP2" s="68"/>
      <c r="BQ2" s="68"/>
      <c r="CA2" s="68"/>
      <c r="CB2" s="68"/>
      <c r="CL2" s="68"/>
      <c r="CM2" s="68"/>
      <c r="CY2" s="94"/>
      <c r="CZ2" s="94"/>
      <c r="DL2" s="94"/>
      <c r="DM2" s="94"/>
      <c r="DY2" s="94"/>
      <c r="DZ2" s="94"/>
      <c r="EL2" s="94"/>
      <c r="EM2" s="94"/>
    </row>
    <row r="3" spans="1:152">
      <c r="A3" s="4" t="str">
        <f>'Cover Page'!B4</f>
        <v xml:space="preserve">Revision </v>
      </c>
      <c r="B3" s="68">
        <f>'Cover Page'!C4</f>
        <v>0</v>
      </c>
      <c r="M3" s="68"/>
      <c r="N3" s="68"/>
      <c r="X3" s="68"/>
      <c r="Y3" s="68"/>
      <c r="AI3" s="68"/>
      <c r="AJ3" s="68"/>
      <c r="AT3" s="68"/>
      <c r="AU3" s="68"/>
      <c r="BE3" s="68"/>
      <c r="BF3" s="68"/>
      <c r="BP3" s="68"/>
      <c r="BQ3" s="68"/>
      <c r="CA3" s="68"/>
      <c r="CB3" s="68"/>
      <c r="CL3" s="68"/>
      <c r="CM3" s="68"/>
      <c r="CY3" s="94"/>
      <c r="CZ3" s="94"/>
      <c r="DL3" s="94"/>
      <c r="DM3" s="94"/>
      <c r="DY3" s="94"/>
      <c r="DZ3" s="94"/>
      <c r="EL3" s="94"/>
      <c r="EM3" s="94"/>
    </row>
    <row r="5" spans="1:152">
      <c r="M5" s="103"/>
      <c r="N5" s="103"/>
      <c r="O5" s="103"/>
      <c r="P5" s="104"/>
      <c r="Q5" s="104"/>
      <c r="R5" s="103"/>
      <c r="S5" s="103"/>
      <c r="T5" s="103"/>
      <c r="U5" s="71"/>
      <c r="V5" s="71"/>
      <c r="W5" s="71"/>
      <c r="X5" s="103"/>
      <c r="Y5" s="103"/>
      <c r="Z5" s="103"/>
      <c r="AA5" s="104"/>
      <c r="AB5" s="104"/>
      <c r="AC5" s="103"/>
      <c r="AD5" s="103"/>
      <c r="AE5" s="103"/>
      <c r="AF5" s="71"/>
      <c r="AG5" s="71"/>
      <c r="AH5" s="71"/>
      <c r="AI5" s="103"/>
      <c r="AJ5" s="103"/>
      <c r="AK5" s="103"/>
      <c r="AL5" s="104"/>
      <c r="AM5" s="104"/>
      <c r="AN5" s="103"/>
      <c r="AO5" s="103"/>
      <c r="AP5" s="103"/>
      <c r="AQ5" s="71"/>
      <c r="AR5" s="71"/>
      <c r="AS5" s="71"/>
      <c r="AT5" s="103"/>
      <c r="AU5" s="103"/>
      <c r="AV5" s="103"/>
      <c r="AW5" s="104"/>
      <c r="AX5" s="104"/>
      <c r="AY5" s="103"/>
      <c r="AZ5" s="103"/>
      <c r="BA5" s="103"/>
      <c r="BB5" s="71"/>
      <c r="BC5" s="71"/>
      <c r="BD5" s="71"/>
      <c r="BE5" s="103"/>
      <c r="BF5" s="103"/>
      <c r="BG5" s="103"/>
      <c r="BH5" s="104"/>
      <c r="BI5" s="104"/>
      <c r="BJ5" s="103"/>
      <c r="BK5" s="103"/>
      <c r="BL5" s="103"/>
      <c r="BM5" s="71"/>
      <c r="BN5" s="71"/>
      <c r="BO5" s="71"/>
      <c r="BP5" s="103"/>
      <c r="BQ5" s="103"/>
      <c r="BR5" s="103"/>
      <c r="BS5" s="104"/>
      <c r="BT5" s="104"/>
      <c r="BU5" s="103"/>
      <c r="BV5" s="103"/>
      <c r="BW5" s="103"/>
      <c r="BX5" s="71"/>
      <c r="BY5" s="71"/>
      <c r="BZ5" s="71"/>
      <c r="CA5" s="103"/>
      <c r="CB5" s="103"/>
      <c r="CC5" s="103"/>
      <c r="CD5" s="104"/>
      <c r="CE5" s="104"/>
      <c r="CF5" s="103"/>
      <c r="CG5" s="103"/>
      <c r="CH5" s="103"/>
      <c r="CI5" s="71"/>
      <c r="CJ5" s="71"/>
      <c r="CK5" s="71"/>
      <c r="CL5" s="103"/>
      <c r="CM5" s="103"/>
      <c r="CN5" s="103"/>
      <c r="CO5" s="104"/>
      <c r="CP5" s="104"/>
      <c r="CQ5" s="103"/>
      <c r="CR5" s="103"/>
      <c r="CS5" s="103"/>
      <c r="CT5" s="71"/>
      <c r="CU5" s="71"/>
      <c r="CV5" s="71"/>
      <c r="CY5" s="103"/>
      <c r="CZ5" s="103"/>
      <c r="DA5" s="103"/>
      <c r="DB5" s="104"/>
      <c r="DC5" s="104"/>
      <c r="DD5" s="103"/>
      <c r="DE5" s="103"/>
      <c r="DF5" s="103"/>
      <c r="DG5" s="71"/>
      <c r="DH5" s="71"/>
      <c r="DI5" s="71"/>
      <c r="DK5" s="103"/>
      <c r="DL5" s="103"/>
      <c r="DM5" s="103"/>
      <c r="DN5" s="71"/>
      <c r="DO5" s="104"/>
      <c r="DP5" s="104"/>
      <c r="DQ5" s="103"/>
      <c r="DR5" s="103"/>
      <c r="DS5" s="103"/>
      <c r="DT5" s="71"/>
      <c r="DU5" s="71"/>
      <c r="DV5" s="71"/>
      <c r="DY5" s="103"/>
      <c r="DZ5" s="103"/>
      <c r="EA5" s="103"/>
      <c r="EB5" s="104"/>
      <c r="EC5" s="104"/>
      <c r="ED5" s="103"/>
      <c r="EE5" s="103"/>
      <c r="EF5" s="103"/>
      <c r="EG5" s="71"/>
      <c r="EH5" s="71"/>
      <c r="EI5" s="71"/>
      <c r="EL5" s="103"/>
      <c r="EM5" s="103"/>
      <c r="EN5" s="103"/>
      <c r="EO5" s="104"/>
      <c r="EP5" s="104"/>
      <c r="EQ5" s="103"/>
      <c r="ER5" s="103"/>
      <c r="ES5" s="103"/>
      <c r="ET5" s="71"/>
      <c r="EU5" s="71"/>
      <c r="EV5" s="71"/>
    </row>
    <row r="6" spans="1:152" s="86" customFormat="1">
      <c r="A6" s="105" t="s">
        <v>27</v>
      </c>
      <c r="B6" s="106" t="s">
        <v>610</v>
      </c>
      <c r="C6" s="105" t="s">
        <v>611</v>
      </c>
      <c r="D6" s="105"/>
      <c r="E6" s="105"/>
      <c r="F6" s="105"/>
      <c r="G6" s="105"/>
      <c r="H6" s="105"/>
      <c r="I6" s="105"/>
      <c r="J6" s="105"/>
      <c r="K6" s="105"/>
      <c r="L6" s="105"/>
      <c r="M6" s="105" t="str">
        <f>C6</f>
        <v>Sample Concentration (add units)</v>
      </c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 t="str">
        <f>C6</f>
        <v>Sample Concentration (add units)</v>
      </c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 t="str">
        <f>C6</f>
        <v>Sample Concentration (add units)</v>
      </c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 t="str">
        <f>C6</f>
        <v>Sample Concentration (add units)</v>
      </c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 t="str">
        <f>C6</f>
        <v>Sample Concentration (add units)</v>
      </c>
      <c r="BF6" s="105"/>
      <c r="BG6" s="105"/>
      <c r="BH6" s="105"/>
      <c r="BI6" s="105"/>
      <c r="BJ6" s="105"/>
      <c r="BK6" s="105"/>
      <c r="BL6" s="105"/>
      <c r="BM6" s="105"/>
      <c r="BN6" s="105"/>
      <c r="BO6" s="105"/>
      <c r="BP6" s="105" t="str">
        <f>C6</f>
        <v>Sample Concentration (add units)</v>
      </c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 t="str">
        <f>C6</f>
        <v>Sample Concentration (add units)</v>
      </c>
      <c r="CB6" s="105"/>
      <c r="CC6" s="105"/>
      <c r="CD6" s="105"/>
      <c r="CE6" s="105"/>
      <c r="CF6" s="105"/>
      <c r="CG6" s="105"/>
      <c r="CH6" s="105"/>
      <c r="CI6" s="105"/>
      <c r="CJ6" s="105"/>
      <c r="CK6" s="105"/>
      <c r="CL6" s="105" t="str">
        <f>C6</f>
        <v>Sample Concentration (add units)</v>
      </c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5" t="str">
        <f>C6</f>
        <v>Sample Concentration (add units)</v>
      </c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5" t="str">
        <f>C6</f>
        <v>Sample Concentration (add units)</v>
      </c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5" t="str">
        <f>C6</f>
        <v>Sample Concentration (add units)</v>
      </c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5" t="str">
        <f>C6</f>
        <v>Sample Concentration (add units)</v>
      </c>
      <c r="EM6" s="108"/>
      <c r="EN6" s="108"/>
      <c r="EO6" s="108"/>
      <c r="EP6" s="108"/>
      <c r="EQ6" s="108"/>
      <c r="ER6" s="108"/>
      <c r="ES6" s="108"/>
      <c r="ET6" s="108"/>
      <c r="EU6" s="108"/>
      <c r="EV6" s="108"/>
    </row>
    <row r="7" spans="1:152" s="86" customFormat="1">
      <c r="A7" s="105"/>
      <c r="B7" s="106"/>
      <c r="C7" s="92">
        <f>'Sample Set Info'!B32</f>
        <v>0</v>
      </c>
      <c r="D7" s="92">
        <f>'Sample Set Info'!B33</f>
        <v>0</v>
      </c>
      <c r="E7" s="92">
        <f>'Sample Set Info'!B34</f>
        <v>0</v>
      </c>
      <c r="F7" s="92">
        <f>'Sample Set Info'!B35</f>
        <v>0</v>
      </c>
      <c r="G7" s="92">
        <f>'Sample Set Info'!B36</f>
        <v>0</v>
      </c>
      <c r="H7" s="92">
        <f>'Sample Set Info'!B37</f>
        <v>0</v>
      </c>
      <c r="I7" s="92">
        <f>'Sample Set Info'!B38</f>
        <v>0</v>
      </c>
      <c r="J7" s="92">
        <f>'Sample Set Info'!B39</f>
        <v>0</v>
      </c>
      <c r="K7" s="92">
        <f>'Sample Set Info'!B40</f>
        <v>0</v>
      </c>
      <c r="L7" s="92">
        <f>'Sample Set Info'!B41</f>
        <v>0</v>
      </c>
      <c r="M7" s="92">
        <f>'Sample Set Info'!B42</f>
        <v>0</v>
      </c>
      <c r="N7" s="92">
        <f>'Sample Set Info'!B43</f>
        <v>0</v>
      </c>
      <c r="O7" s="92">
        <f>'Sample Set Info'!B44</f>
        <v>0</v>
      </c>
      <c r="P7" s="92">
        <f>'Sample Set Info'!B45</f>
        <v>0</v>
      </c>
      <c r="Q7" s="92">
        <f>'Sample Set Info'!B46</f>
        <v>0</v>
      </c>
      <c r="R7" s="92">
        <f>'Sample Set Info'!B47</f>
        <v>0</v>
      </c>
      <c r="S7" s="92">
        <f>'Sample Set Info'!B48</f>
        <v>0</v>
      </c>
      <c r="T7" s="92">
        <f>'Sample Set Info'!B49</f>
        <v>0</v>
      </c>
      <c r="U7" s="92">
        <f>'Sample Set Info'!B50</f>
        <v>0</v>
      </c>
      <c r="V7" s="92">
        <f>'Sample Set Info'!B51</f>
        <v>0</v>
      </c>
      <c r="W7" s="92">
        <f>'Sample Set Info'!B52</f>
        <v>0</v>
      </c>
      <c r="X7" s="92">
        <f>'Sample Set Info'!B53</f>
        <v>0</v>
      </c>
      <c r="Y7" s="92">
        <f>'Sample Set Info'!B54</f>
        <v>0</v>
      </c>
      <c r="Z7" s="92">
        <f>'Sample Set Info'!B55</f>
        <v>0</v>
      </c>
      <c r="AA7" s="92">
        <f>'Sample Set Info'!B56</f>
        <v>0</v>
      </c>
      <c r="AB7" s="92">
        <f>'Sample Set Info'!B57</f>
        <v>0</v>
      </c>
      <c r="AC7" s="92">
        <f>'Sample Set Info'!B58</f>
        <v>0</v>
      </c>
      <c r="AD7" s="92">
        <f>'Sample Set Info'!B59</f>
        <v>0</v>
      </c>
      <c r="AE7" s="92">
        <f>'Sample Set Info'!B60</f>
        <v>0</v>
      </c>
      <c r="AF7" s="92">
        <f>'Sample Set Info'!B61</f>
        <v>0</v>
      </c>
      <c r="AG7" s="92">
        <f>'Sample Set Info'!B62</f>
        <v>0</v>
      </c>
      <c r="AH7" s="92">
        <f>'Sample Set Info'!B63</f>
        <v>0</v>
      </c>
      <c r="AI7" s="92">
        <f>'Sample Set Info'!B64</f>
        <v>0</v>
      </c>
      <c r="AJ7" s="92">
        <f>'Sample Set Info'!B65</f>
        <v>0</v>
      </c>
      <c r="AK7" s="92">
        <f>'Sample Set Info'!B66</f>
        <v>0</v>
      </c>
      <c r="AL7" s="92">
        <f>'Sample Set Info'!B67</f>
        <v>0</v>
      </c>
      <c r="AM7" s="92">
        <f>'Sample Set Info'!B68</f>
        <v>0</v>
      </c>
      <c r="AN7" s="92">
        <f>'Sample Set Info'!B69</f>
        <v>0</v>
      </c>
      <c r="AO7" s="92">
        <f>'Sample Set Info'!B70</f>
        <v>0</v>
      </c>
      <c r="AP7" s="92">
        <f>'Sample Set Info'!B71</f>
        <v>0</v>
      </c>
      <c r="AQ7" s="92">
        <f>'Sample Set Info'!B72</f>
        <v>0</v>
      </c>
      <c r="AR7" s="92">
        <f>'Sample Set Info'!B73</f>
        <v>0</v>
      </c>
      <c r="AS7" s="92">
        <f>'Sample Set Info'!B74</f>
        <v>0</v>
      </c>
      <c r="AT7" s="92">
        <f>'Sample Set Info'!B75</f>
        <v>0</v>
      </c>
      <c r="AU7" s="92">
        <f>'Sample Set Info'!B76</f>
        <v>0</v>
      </c>
      <c r="AV7" s="92">
        <f>'Sample Set Info'!B77</f>
        <v>0</v>
      </c>
      <c r="AW7" s="92">
        <f>'Sample Set Info'!B78</f>
        <v>0</v>
      </c>
      <c r="AX7" s="92">
        <f>'Sample Set Info'!B79</f>
        <v>0</v>
      </c>
      <c r="AY7" s="92">
        <f>'Sample Set Info'!B80</f>
        <v>0</v>
      </c>
      <c r="AZ7" s="92">
        <f>'Sample Set Info'!B81</f>
        <v>0</v>
      </c>
      <c r="BA7" s="92">
        <f>'Sample Set Info'!B82</f>
        <v>0</v>
      </c>
      <c r="BB7" s="92">
        <f>'Sample Set Info'!B83</f>
        <v>0</v>
      </c>
      <c r="BC7" s="92">
        <f>'Sample Set Info'!B84</f>
        <v>0</v>
      </c>
      <c r="BD7" s="92">
        <f>'Sample Set Info'!B85</f>
        <v>0</v>
      </c>
      <c r="BE7" s="92">
        <f>'Sample Set Info'!B86</f>
        <v>0</v>
      </c>
      <c r="BF7" s="92">
        <f>'Sample Set Info'!B87</f>
        <v>0</v>
      </c>
      <c r="BG7" s="92">
        <f>'Sample Set Info'!B88</f>
        <v>0</v>
      </c>
      <c r="BH7" s="92">
        <f>'Sample Set Info'!B89</f>
        <v>0</v>
      </c>
      <c r="BI7" s="92">
        <f>'Sample Set Info'!B90</f>
        <v>0</v>
      </c>
      <c r="BJ7" s="92">
        <f>'Sample Set Info'!B91</f>
        <v>0</v>
      </c>
      <c r="BK7" s="92">
        <f>'Sample Set Info'!B92</f>
        <v>0</v>
      </c>
      <c r="BL7" s="92">
        <f>'Sample Set Info'!B93</f>
        <v>0</v>
      </c>
      <c r="BM7" s="92">
        <f>'Sample Set Info'!B94</f>
        <v>0</v>
      </c>
      <c r="BN7" s="92">
        <f>'Sample Set Info'!B95</f>
        <v>0</v>
      </c>
      <c r="BO7" s="92">
        <f>'Sample Set Info'!B96</f>
        <v>0</v>
      </c>
      <c r="BP7" s="92">
        <f>'Sample Set Info'!B97</f>
        <v>0</v>
      </c>
      <c r="BQ7" s="92">
        <f>'Sample Set Info'!B98</f>
        <v>0</v>
      </c>
      <c r="BR7" s="92">
        <f>'Sample Set Info'!B99</f>
        <v>0</v>
      </c>
      <c r="BS7" s="92">
        <f>'Sample Set Info'!B100</f>
        <v>0</v>
      </c>
      <c r="BT7" s="92">
        <f>'Sample Set Info'!B101</f>
        <v>0</v>
      </c>
      <c r="BU7" s="92">
        <f>'Sample Set Info'!B102</f>
        <v>0</v>
      </c>
      <c r="BV7" s="92">
        <f>'Sample Set Info'!B103</f>
        <v>0</v>
      </c>
      <c r="BW7" s="92">
        <f>'Sample Set Info'!B104</f>
        <v>0</v>
      </c>
      <c r="BX7" s="92">
        <f>'Sample Set Info'!B105</f>
        <v>0</v>
      </c>
      <c r="BY7" s="92">
        <f>'Sample Set Info'!B106</f>
        <v>0</v>
      </c>
      <c r="BZ7" s="92">
        <f>'Sample Set Info'!B107</f>
        <v>0</v>
      </c>
      <c r="CA7" s="92">
        <f>'Sample Set Info'!B108</f>
        <v>0</v>
      </c>
      <c r="CB7" s="92">
        <f>'Sample Set Info'!B109</f>
        <v>0</v>
      </c>
      <c r="CC7" s="92">
        <f>'Sample Set Info'!B110</f>
        <v>0</v>
      </c>
      <c r="CD7" s="92">
        <f>'Sample Set Info'!B111</f>
        <v>0</v>
      </c>
      <c r="CE7" s="92">
        <f>'Sample Set Info'!B112</f>
        <v>0</v>
      </c>
      <c r="CF7" s="92">
        <f>'Sample Set Info'!B113</f>
        <v>0</v>
      </c>
      <c r="CG7" s="92">
        <f>'Sample Set Info'!B114</f>
        <v>0</v>
      </c>
      <c r="CH7" s="92">
        <f>'Sample Set Info'!B115</f>
        <v>0</v>
      </c>
      <c r="CI7" s="92">
        <f>'Sample Set Info'!B116</f>
        <v>0</v>
      </c>
      <c r="CJ7" s="92">
        <f>'Sample Set Info'!B117</f>
        <v>0</v>
      </c>
      <c r="CK7" s="92">
        <f>'Sample Set Info'!B118</f>
        <v>0</v>
      </c>
      <c r="CL7" s="92">
        <f>'Sample Set Info'!B119</f>
        <v>0</v>
      </c>
      <c r="CM7" s="92">
        <f>'Sample Set Info'!B120</f>
        <v>0</v>
      </c>
      <c r="CN7" s="92">
        <f>'Sample Set Info'!B121</f>
        <v>0</v>
      </c>
      <c r="CO7" s="92">
        <f>'Sample Set Info'!B122</f>
        <v>0</v>
      </c>
      <c r="CP7" s="92">
        <f>'Sample Set Info'!B123</f>
        <v>0</v>
      </c>
      <c r="CQ7" s="92">
        <f>'Sample Set Info'!B124</f>
        <v>0</v>
      </c>
      <c r="CR7" s="92">
        <f>'Sample Set Info'!B125</f>
        <v>0</v>
      </c>
      <c r="CS7" s="92">
        <f>'Sample Set Info'!B126</f>
        <v>0</v>
      </c>
      <c r="CT7" s="92">
        <f>'Sample Set Info'!B127</f>
        <v>0</v>
      </c>
      <c r="CU7" s="92">
        <f>'Sample Set Info'!B128</f>
        <v>0</v>
      </c>
      <c r="CV7" s="92">
        <f>'Sample Set Info'!B129</f>
        <v>0</v>
      </c>
      <c r="CW7" s="92">
        <f>'Sample Set Info'!B130</f>
        <v>0</v>
      </c>
      <c r="CX7" s="92">
        <f>'Sample Set Info'!B131</f>
        <v>0</v>
      </c>
      <c r="CY7" s="92">
        <f>'Sample Set Info'!B132</f>
        <v>0</v>
      </c>
      <c r="CZ7" s="92">
        <f>'Sample Set Info'!B133</f>
        <v>0</v>
      </c>
      <c r="DA7" s="92">
        <f>'Sample Set Info'!B134</f>
        <v>0</v>
      </c>
      <c r="DB7" s="92">
        <f>'Sample Set Info'!B135</f>
        <v>0</v>
      </c>
      <c r="DC7" s="92">
        <f>'Sample Set Info'!B136</f>
        <v>0</v>
      </c>
      <c r="DD7" s="92">
        <f>'Sample Set Info'!B137</f>
        <v>0</v>
      </c>
      <c r="DE7" s="92">
        <f>'Sample Set Info'!B138</f>
        <v>0</v>
      </c>
      <c r="DF7" s="92">
        <f>'Sample Set Info'!B139</f>
        <v>0</v>
      </c>
      <c r="DG7" s="92">
        <f>'Sample Set Info'!B140</f>
        <v>0</v>
      </c>
      <c r="DH7" s="92">
        <f>'Sample Set Info'!B141</f>
        <v>0</v>
      </c>
      <c r="DI7" s="92">
        <f>'Sample Set Info'!B142</f>
        <v>0</v>
      </c>
      <c r="DJ7" s="92">
        <f>'Sample Set Info'!B143</f>
        <v>0</v>
      </c>
      <c r="DK7" s="92">
        <f>'Sample Set Info'!B144</f>
        <v>0</v>
      </c>
      <c r="DL7" s="92">
        <f>'Sample Set Info'!B145</f>
        <v>0</v>
      </c>
      <c r="DM7" s="92">
        <f>'Sample Set Info'!B146</f>
        <v>0</v>
      </c>
      <c r="DN7" s="92">
        <f>'Sample Set Info'!B147</f>
        <v>0</v>
      </c>
      <c r="DO7" s="92">
        <f>'Sample Set Info'!B148</f>
        <v>0</v>
      </c>
      <c r="DP7" s="92">
        <f>'Sample Set Info'!B149</f>
        <v>0</v>
      </c>
      <c r="DQ7" s="92">
        <f>'Sample Set Info'!B150</f>
        <v>0</v>
      </c>
      <c r="DR7" s="92">
        <f>'Sample Set Info'!B151</f>
        <v>0</v>
      </c>
      <c r="DS7" s="92">
        <f>'Sample Set Info'!B152</f>
        <v>0</v>
      </c>
      <c r="DT7" s="92">
        <f>'Sample Set Info'!B153</f>
        <v>0</v>
      </c>
      <c r="DU7" s="92">
        <f>'Sample Set Info'!B154</f>
        <v>0</v>
      </c>
      <c r="DV7" s="92">
        <f>'Sample Set Info'!B155</f>
        <v>0</v>
      </c>
      <c r="DW7" s="92">
        <f>'Sample Set Info'!B156</f>
        <v>0</v>
      </c>
      <c r="DX7" s="92">
        <f>'Sample Set Info'!B157</f>
        <v>0</v>
      </c>
      <c r="DY7" s="92">
        <f>'Sample Set Info'!B158</f>
        <v>0</v>
      </c>
      <c r="DZ7" s="92">
        <f>'Sample Set Info'!B159</f>
        <v>0</v>
      </c>
      <c r="EA7" s="92">
        <f>'Sample Set Info'!B160</f>
        <v>0</v>
      </c>
      <c r="EB7" s="92">
        <f>'Sample Set Info'!B161</f>
        <v>0</v>
      </c>
      <c r="EC7" s="92">
        <f>'Sample Set Info'!B162</f>
        <v>0</v>
      </c>
      <c r="ED7" s="92">
        <f>'Sample Set Info'!B163</f>
        <v>0</v>
      </c>
      <c r="EE7" s="92">
        <f>'Sample Set Info'!B164</f>
        <v>0</v>
      </c>
      <c r="EF7" s="92">
        <f>'Sample Set Info'!B165</f>
        <v>0</v>
      </c>
      <c r="EG7" s="92">
        <f>'Sample Set Info'!B166</f>
        <v>0</v>
      </c>
      <c r="EH7" s="92">
        <f>'Sample Set Info'!B167</f>
        <v>0</v>
      </c>
      <c r="EI7" s="92">
        <f>'Sample Set Info'!B168</f>
        <v>0</v>
      </c>
      <c r="EJ7" s="92">
        <f>'Sample Set Info'!B169</f>
        <v>0</v>
      </c>
      <c r="EK7" s="92">
        <f>'Sample Set Info'!B170</f>
        <v>0</v>
      </c>
      <c r="EL7" s="92">
        <f>'Sample Set Info'!B171</f>
        <v>0</v>
      </c>
      <c r="EM7" s="92">
        <f>'Sample Set Info'!B172</f>
        <v>0</v>
      </c>
      <c r="EN7" s="92">
        <f>'Sample Set Info'!B173</f>
        <v>0</v>
      </c>
      <c r="EO7" s="92">
        <f>'Sample Set Info'!B174</f>
        <v>0</v>
      </c>
      <c r="EP7" s="92">
        <f>'Sample Set Info'!B175</f>
        <v>0</v>
      </c>
      <c r="EQ7" s="92">
        <f>'Sample Set Info'!B176</f>
        <v>0</v>
      </c>
      <c r="ER7" s="92">
        <f>'Sample Set Info'!B177</f>
        <v>0</v>
      </c>
      <c r="ES7" s="92">
        <f>'Sample Set Info'!B178</f>
        <v>0</v>
      </c>
      <c r="ET7" s="92">
        <f>'Sample Set Info'!B179</f>
        <v>0</v>
      </c>
      <c r="EU7" s="92">
        <f>'Sample Set Info'!B180</f>
        <v>0</v>
      </c>
      <c r="EV7" s="92">
        <f>'Sample Set Info'!B181</f>
        <v>0</v>
      </c>
    </row>
    <row r="8" spans="1:152" s="89" customFormat="1">
      <c r="A8" s="89" t="str">
        <f>'Analyte List'!A177</f>
        <v xml:space="preserve">9-Cl-Flu </v>
      </c>
      <c r="B8" s="90">
        <f>'Analyte List'!K177</f>
        <v>0</v>
      </c>
      <c r="C8" s="91" t="e">
        <f>'Sample Conc Calc'!AF601</f>
        <v>#DIV/0!</v>
      </c>
      <c r="D8" s="91" t="e">
        <f>'Sample Conc Calc'!AG601</f>
        <v>#DIV/0!</v>
      </c>
      <c r="E8" s="91" t="e">
        <f>'Sample Conc Calc'!AH601</f>
        <v>#DIV/0!</v>
      </c>
      <c r="F8" s="91" t="e">
        <f>'Sample Conc Calc'!AI601</f>
        <v>#DIV/0!</v>
      </c>
      <c r="G8" s="91" t="e">
        <f>'Sample Conc Calc'!AJ601</f>
        <v>#DIV/0!</v>
      </c>
      <c r="H8" s="91" t="e">
        <f>'Sample Conc Calc'!AK601</f>
        <v>#DIV/0!</v>
      </c>
      <c r="I8" s="91" t="e">
        <f>'Sample Conc Calc'!AL601</f>
        <v>#DIV/0!</v>
      </c>
      <c r="J8" s="91" t="e">
        <f>'Sample Conc Calc'!AM601</f>
        <v>#DIV/0!</v>
      </c>
      <c r="K8" s="91" t="e">
        <f>'Sample Conc Calc'!AN601</f>
        <v>#DIV/0!</v>
      </c>
      <c r="L8" s="91" t="e">
        <f>'Sample Conc Calc'!AO601</f>
        <v>#DIV/0!</v>
      </c>
      <c r="M8" s="91" t="e">
        <f>'Sample Conc Calc'!AP601</f>
        <v>#DIV/0!</v>
      </c>
      <c r="N8" s="91" t="e">
        <f>'Sample Conc Calc'!AQ601</f>
        <v>#DIV/0!</v>
      </c>
      <c r="O8" s="91" t="e">
        <f>'Sample Conc Calc'!AR601</f>
        <v>#DIV/0!</v>
      </c>
      <c r="P8" s="91" t="e">
        <f>'Sample Conc Calc'!AS601</f>
        <v>#DIV/0!</v>
      </c>
      <c r="Q8" s="91" t="e">
        <f>'Sample Conc Calc'!AT601</f>
        <v>#DIV/0!</v>
      </c>
      <c r="R8" s="91" t="e">
        <f>'Sample Conc Calc'!AU601</f>
        <v>#DIV/0!</v>
      </c>
      <c r="S8" s="91" t="e">
        <f>'Sample Conc Calc'!AV601</f>
        <v>#DIV/0!</v>
      </c>
      <c r="T8" s="91" t="e">
        <f>'Sample Conc Calc'!AW601</f>
        <v>#DIV/0!</v>
      </c>
      <c r="U8" s="91" t="e">
        <f>'Sample Conc Calc'!AX601</f>
        <v>#DIV/0!</v>
      </c>
      <c r="V8" s="91" t="e">
        <f>'Sample Conc Calc'!AY601</f>
        <v>#DIV/0!</v>
      </c>
      <c r="W8" s="91" t="e">
        <f>'Sample Conc Calc'!AZ601</f>
        <v>#DIV/0!</v>
      </c>
      <c r="X8" s="91" t="e">
        <f>'Sample Conc Calc'!BA601</f>
        <v>#DIV/0!</v>
      </c>
      <c r="Y8" s="91" t="e">
        <f>'Sample Conc Calc'!BB601</f>
        <v>#DIV/0!</v>
      </c>
      <c r="Z8" s="91" t="e">
        <f>'Sample Conc Calc'!BC601</f>
        <v>#DIV/0!</v>
      </c>
      <c r="AA8" s="91" t="e">
        <f>'Sample Conc Calc'!BD601</f>
        <v>#DIV/0!</v>
      </c>
      <c r="AB8" s="91" t="e">
        <f>'Sample Conc Calc'!BE601</f>
        <v>#DIV/0!</v>
      </c>
      <c r="AC8" s="91" t="e">
        <f>'Sample Conc Calc'!BF601</f>
        <v>#DIV/0!</v>
      </c>
      <c r="AD8" s="91" t="e">
        <f>'Sample Conc Calc'!BG601</f>
        <v>#DIV/0!</v>
      </c>
      <c r="AE8" s="91" t="e">
        <f>'Sample Conc Calc'!BH601</f>
        <v>#DIV/0!</v>
      </c>
      <c r="AF8" s="91" t="e">
        <f>'Sample Conc Calc'!BI601</f>
        <v>#DIV/0!</v>
      </c>
      <c r="AG8" s="91" t="e">
        <f>'Sample Conc Calc'!BJ601</f>
        <v>#DIV/0!</v>
      </c>
      <c r="AH8" s="91" t="e">
        <f>'Sample Conc Calc'!BK601</f>
        <v>#DIV/0!</v>
      </c>
      <c r="AI8" s="91" t="e">
        <f>'Sample Conc Calc'!BL601</f>
        <v>#DIV/0!</v>
      </c>
      <c r="AJ8" s="91" t="e">
        <f>'Sample Conc Calc'!BM601</f>
        <v>#DIV/0!</v>
      </c>
      <c r="AK8" s="91" t="e">
        <f>'Sample Conc Calc'!BN601</f>
        <v>#DIV/0!</v>
      </c>
      <c r="AL8" s="91" t="e">
        <f>'Sample Conc Calc'!BO601</f>
        <v>#DIV/0!</v>
      </c>
      <c r="AM8" s="91" t="e">
        <f>'Sample Conc Calc'!BP601</f>
        <v>#DIV/0!</v>
      </c>
      <c r="AN8" s="91" t="e">
        <f>'Sample Conc Calc'!BQ601</f>
        <v>#DIV/0!</v>
      </c>
      <c r="AO8" s="91" t="e">
        <f>'Sample Conc Calc'!BR601</f>
        <v>#DIV/0!</v>
      </c>
      <c r="AP8" s="91" t="e">
        <f>'Sample Conc Calc'!BS601</f>
        <v>#DIV/0!</v>
      </c>
      <c r="AQ8" s="91" t="e">
        <f>'Sample Conc Calc'!BT601</f>
        <v>#DIV/0!</v>
      </c>
      <c r="AR8" s="91" t="e">
        <f>'Sample Conc Calc'!BU601</f>
        <v>#DIV/0!</v>
      </c>
      <c r="AS8" s="91" t="e">
        <f>'Sample Conc Calc'!BV601</f>
        <v>#DIV/0!</v>
      </c>
      <c r="AT8" s="91" t="e">
        <f>'Sample Conc Calc'!BW601</f>
        <v>#DIV/0!</v>
      </c>
      <c r="AU8" s="91" t="e">
        <f>'Sample Conc Calc'!BX601</f>
        <v>#DIV/0!</v>
      </c>
      <c r="AV8" s="91" t="e">
        <f>'Sample Conc Calc'!BY601</f>
        <v>#DIV/0!</v>
      </c>
      <c r="AW8" s="91" t="e">
        <f>'Sample Conc Calc'!BZ601</f>
        <v>#DIV/0!</v>
      </c>
      <c r="AX8" s="91" t="e">
        <f>'Sample Conc Calc'!CA601</f>
        <v>#DIV/0!</v>
      </c>
      <c r="AY8" s="91" t="e">
        <f>'Sample Conc Calc'!CB601</f>
        <v>#DIV/0!</v>
      </c>
      <c r="AZ8" s="91" t="e">
        <f>'Sample Conc Calc'!CC601</f>
        <v>#DIV/0!</v>
      </c>
      <c r="BA8" s="91" t="e">
        <f>'Sample Conc Calc'!CD601</f>
        <v>#DIV/0!</v>
      </c>
      <c r="BB8" s="91" t="e">
        <f>'Sample Conc Calc'!CE601</f>
        <v>#DIV/0!</v>
      </c>
      <c r="BC8" s="91" t="e">
        <f>'Sample Conc Calc'!CF601</f>
        <v>#DIV/0!</v>
      </c>
      <c r="BD8" s="91" t="e">
        <f>'Sample Conc Calc'!CG601</f>
        <v>#DIV/0!</v>
      </c>
      <c r="BE8" s="91" t="e">
        <f>'Sample Conc Calc'!CH601</f>
        <v>#DIV/0!</v>
      </c>
      <c r="BF8" s="91" t="e">
        <f>'Sample Conc Calc'!CI601</f>
        <v>#DIV/0!</v>
      </c>
      <c r="BG8" s="91" t="e">
        <f>'Sample Conc Calc'!CJ601</f>
        <v>#DIV/0!</v>
      </c>
      <c r="BH8" s="91" t="e">
        <f>'Sample Conc Calc'!CK601</f>
        <v>#DIV/0!</v>
      </c>
      <c r="BI8" s="91" t="e">
        <f>'Sample Conc Calc'!CL601</f>
        <v>#DIV/0!</v>
      </c>
      <c r="BJ8" s="91" t="e">
        <f>'Sample Conc Calc'!CM601</f>
        <v>#DIV/0!</v>
      </c>
      <c r="BK8" s="91" t="e">
        <f>'Sample Conc Calc'!CN601</f>
        <v>#DIV/0!</v>
      </c>
      <c r="BL8" s="91" t="e">
        <f>'Sample Conc Calc'!CO601</f>
        <v>#DIV/0!</v>
      </c>
      <c r="BM8" s="91" t="e">
        <f>'Sample Conc Calc'!CP601</f>
        <v>#DIV/0!</v>
      </c>
      <c r="BN8" s="91" t="e">
        <f>'Sample Conc Calc'!CQ601</f>
        <v>#DIV/0!</v>
      </c>
      <c r="BO8" s="91" t="e">
        <f>'Sample Conc Calc'!CR601</f>
        <v>#DIV/0!</v>
      </c>
      <c r="BP8" s="91" t="e">
        <f>'Sample Conc Calc'!CS601</f>
        <v>#DIV/0!</v>
      </c>
      <c r="BQ8" s="91" t="e">
        <f>'Sample Conc Calc'!CT601</f>
        <v>#DIV/0!</v>
      </c>
      <c r="BR8" s="91" t="e">
        <f>'Sample Conc Calc'!CU601</f>
        <v>#DIV/0!</v>
      </c>
      <c r="BS8" s="91" t="e">
        <f>'Sample Conc Calc'!CV601</f>
        <v>#DIV/0!</v>
      </c>
      <c r="BT8" s="91" t="e">
        <f>'Sample Conc Calc'!CW601</f>
        <v>#DIV/0!</v>
      </c>
      <c r="BU8" s="91" t="e">
        <f>'Sample Conc Calc'!CX601</f>
        <v>#DIV/0!</v>
      </c>
      <c r="BV8" s="91" t="e">
        <f>'Sample Conc Calc'!CY601</f>
        <v>#DIV/0!</v>
      </c>
      <c r="BW8" s="91" t="e">
        <f>'Sample Conc Calc'!CZ601</f>
        <v>#DIV/0!</v>
      </c>
      <c r="BX8" s="91" t="e">
        <f>'Sample Conc Calc'!DA601</f>
        <v>#DIV/0!</v>
      </c>
      <c r="BY8" s="91" t="e">
        <f>'Sample Conc Calc'!DB601</f>
        <v>#DIV/0!</v>
      </c>
      <c r="BZ8" s="91" t="e">
        <f>'Sample Conc Calc'!DC601</f>
        <v>#DIV/0!</v>
      </c>
      <c r="CA8" s="91" t="e">
        <f>'Sample Conc Calc'!DD601</f>
        <v>#DIV/0!</v>
      </c>
      <c r="CB8" s="91" t="e">
        <f>'Sample Conc Calc'!DE601</f>
        <v>#DIV/0!</v>
      </c>
      <c r="CC8" s="91" t="e">
        <f>'Sample Conc Calc'!DF601</f>
        <v>#DIV/0!</v>
      </c>
      <c r="CD8" s="91" t="e">
        <f>'Sample Conc Calc'!DG601</f>
        <v>#DIV/0!</v>
      </c>
      <c r="CE8" s="91" t="e">
        <f>'Sample Conc Calc'!DH601</f>
        <v>#DIV/0!</v>
      </c>
      <c r="CF8" s="91" t="e">
        <f>'Sample Conc Calc'!DI601</f>
        <v>#DIV/0!</v>
      </c>
      <c r="CG8" s="91" t="e">
        <f>'Sample Conc Calc'!DJ601</f>
        <v>#DIV/0!</v>
      </c>
      <c r="CH8" s="91" t="e">
        <f>'Sample Conc Calc'!DK601</f>
        <v>#DIV/0!</v>
      </c>
      <c r="CI8" s="91" t="e">
        <f>'Sample Conc Calc'!DL601</f>
        <v>#DIV/0!</v>
      </c>
      <c r="CJ8" s="91" t="e">
        <f>'Sample Conc Calc'!DM601</f>
        <v>#DIV/0!</v>
      </c>
      <c r="CK8" s="91" t="e">
        <f>'Sample Conc Calc'!DN601</f>
        <v>#DIV/0!</v>
      </c>
      <c r="CL8" s="91" t="e">
        <f>'Sample Conc Calc'!DO601</f>
        <v>#DIV/0!</v>
      </c>
      <c r="CM8" s="91" t="e">
        <f>'Sample Conc Calc'!DP601</f>
        <v>#DIV/0!</v>
      </c>
      <c r="CN8" s="91" t="e">
        <f>'Sample Conc Calc'!DQ601</f>
        <v>#DIV/0!</v>
      </c>
      <c r="CO8" s="91" t="e">
        <f>'Sample Conc Calc'!DR601</f>
        <v>#DIV/0!</v>
      </c>
      <c r="CP8" s="91" t="e">
        <f>'Sample Conc Calc'!DS601</f>
        <v>#DIV/0!</v>
      </c>
      <c r="CQ8" s="91" t="e">
        <f>'Sample Conc Calc'!DT601</f>
        <v>#DIV/0!</v>
      </c>
      <c r="CR8" s="91" t="e">
        <f>'Sample Conc Calc'!DU601</f>
        <v>#DIV/0!</v>
      </c>
      <c r="CS8" s="91" t="e">
        <f>'Sample Conc Calc'!DV601</f>
        <v>#DIV/0!</v>
      </c>
      <c r="CT8" s="91" t="e">
        <f>'Sample Conc Calc'!DW601</f>
        <v>#DIV/0!</v>
      </c>
      <c r="CU8" s="91" t="e">
        <f>'Sample Conc Calc'!DX601</f>
        <v>#DIV/0!</v>
      </c>
      <c r="CV8" s="91" t="e">
        <f>'Sample Conc Calc'!DY601</f>
        <v>#DIV/0!</v>
      </c>
      <c r="CW8" s="91" t="e">
        <f>'Sample Conc Calc'!DZ601</f>
        <v>#DIV/0!</v>
      </c>
      <c r="CX8" s="91" t="e">
        <f>'Sample Conc Calc'!EA601</f>
        <v>#DIV/0!</v>
      </c>
      <c r="CY8" s="91" t="e">
        <f>'Sample Conc Calc'!EB601</f>
        <v>#DIV/0!</v>
      </c>
      <c r="CZ8" s="91" t="e">
        <f>'Sample Conc Calc'!EC601</f>
        <v>#DIV/0!</v>
      </c>
      <c r="DA8" s="91" t="e">
        <f>'Sample Conc Calc'!ED601</f>
        <v>#DIV/0!</v>
      </c>
      <c r="DB8" s="91" t="e">
        <f>'Sample Conc Calc'!EE601</f>
        <v>#DIV/0!</v>
      </c>
      <c r="DC8" s="91" t="e">
        <f>'Sample Conc Calc'!EF601</f>
        <v>#DIV/0!</v>
      </c>
      <c r="DD8" s="91" t="e">
        <f>'Sample Conc Calc'!EG601</f>
        <v>#DIV/0!</v>
      </c>
      <c r="DE8" s="91" t="e">
        <f>'Sample Conc Calc'!EH601</f>
        <v>#DIV/0!</v>
      </c>
      <c r="DF8" s="91" t="e">
        <f>'Sample Conc Calc'!EI601</f>
        <v>#DIV/0!</v>
      </c>
      <c r="DG8" s="91" t="e">
        <f>'Sample Conc Calc'!EJ601</f>
        <v>#DIV/0!</v>
      </c>
      <c r="DH8" s="91" t="e">
        <f>'Sample Conc Calc'!EK601</f>
        <v>#DIV/0!</v>
      </c>
      <c r="DI8" s="91" t="e">
        <f>'Sample Conc Calc'!EL601</f>
        <v>#DIV/0!</v>
      </c>
      <c r="DJ8" s="91" t="e">
        <f>'Sample Conc Calc'!EM601</f>
        <v>#DIV/0!</v>
      </c>
      <c r="DK8" s="91" t="e">
        <f>'Sample Conc Calc'!EN601</f>
        <v>#DIV/0!</v>
      </c>
      <c r="DL8" s="91" t="e">
        <f>'Sample Conc Calc'!EO601</f>
        <v>#DIV/0!</v>
      </c>
      <c r="DM8" s="91" t="e">
        <f>'Sample Conc Calc'!EP601</f>
        <v>#DIV/0!</v>
      </c>
      <c r="DN8" s="91" t="e">
        <f>'Sample Conc Calc'!EQ601</f>
        <v>#DIV/0!</v>
      </c>
      <c r="DO8" s="91" t="e">
        <f>'Sample Conc Calc'!ER601</f>
        <v>#DIV/0!</v>
      </c>
      <c r="DP8" s="91" t="e">
        <f>'Sample Conc Calc'!ES601</f>
        <v>#DIV/0!</v>
      </c>
      <c r="DQ8" s="91" t="e">
        <f>'Sample Conc Calc'!ET601</f>
        <v>#DIV/0!</v>
      </c>
      <c r="DR8" s="91" t="e">
        <f>'Sample Conc Calc'!EU601</f>
        <v>#DIV/0!</v>
      </c>
      <c r="DS8" s="91" t="e">
        <f>'Sample Conc Calc'!EV601</f>
        <v>#DIV/0!</v>
      </c>
      <c r="DT8" s="91" t="e">
        <f>'Sample Conc Calc'!EW601</f>
        <v>#DIV/0!</v>
      </c>
      <c r="DU8" s="91" t="e">
        <f>'Sample Conc Calc'!EX601</f>
        <v>#DIV/0!</v>
      </c>
      <c r="DV8" s="91" t="e">
        <f>'Sample Conc Calc'!EY601</f>
        <v>#DIV/0!</v>
      </c>
      <c r="DW8" s="91" t="e">
        <f>'Sample Conc Calc'!EZ601</f>
        <v>#DIV/0!</v>
      </c>
      <c r="DX8" s="91" t="e">
        <f>'Sample Conc Calc'!FA601</f>
        <v>#DIV/0!</v>
      </c>
      <c r="DY8" s="91" t="e">
        <f>'Sample Conc Calc'!FB601</f>
        <v>#DIV/0!</v>
      </c>
      <c r="DZ8" s="91" t="e">
        <f>'Sample Conc Calc'!FC601</f>
        <v>#DIV/0!</v>
      </c>
      <c r="EA8" s="91" t="e">
        <f>'Sample Conc Calc'!FD601</f>
        <v>#DIV/0!</v>
      </c>
      <c r="EB8" s="91" t="e">
        <f>'Sample Conc Calc'!FE601</f>
        <v>#DIV/0!</v>
      </c>
      <c r="EC8" s="91" t="e">
        <f>'Sample Conc Calc'!FF601</f>
        <v>#DIV/0!</v>
      </c>
      <c r="ED8" s="91" t="e">
        <f>'Sample Conc Calc'!FG601</f>
        <v>#DIV/0!</v>
      </c>
      <c r="EE8" s="91" t="e">
        <f>'Sample Conc Calc'!FH601</f>
        <v>#DIV/0!</v>
      </c>
      <c r="EF8" s="91" t="e">
        <f>'Sample Conc Calc'!FI601</f>
        <v>#DIV/0!</v>
      </c>
      <c r="EG8" s="91" t="e">
        <f>'Sample Conc Calc'!FJ601</f>
        <v>#DIV/0!</v>
      </c>
      <c r="EH8" s="91" t="e">
        <f>'Sample Conc Calc'!FK601</f>
        <v>#DIV/0!</v>
      </c>
      <c r="EI8" s="91" t="e">
        <f>'Sample Conc Calc'!FL601</f>
        <v>#DIV/0!</v>
      </c>
      <c r="EJ8" s="91" t="e">
        <f>'Sample Conc Calc'!FM601</f>
        <v>#DIV/0!</v>
      </c>
      <c r="EK8" s="91" t="e">
        <f>'Sample Conc Calc'!FN601</f>
        <v>#DIV/0!</v>
      </c>
      <c r="EL8" s="91" t="e">
        <f>'Sample Conc Calc'!FO601</f>
        <v>#DIV/0!</v>
      </c>
      <c r="EM8" s="91" t="e">
        <f>'Sample Conc Calc'!FP601</f>
        <v>#DIV/0!</v>
      </c>
      <c r="EN8" s="91" t="e">
        <f>'Sample Conc Calc'!FQ601</f>
        <v>#DIV/0!</v>
      </c>
      <c r="EO8" s="91" t="e">
        <f>'Sample Conc Calc'!FR601</f>
        <v>#DIV/0!</v>
      </c>
      <c r="EP8" s="91" t="e">
        <f>'Sample Conc Calc'!FS601</f>
        <v>#DIV/0!</v>
      </c>
      <c r="EQ8" s="91" t="e">
        <f>'Sample Conc Calc'!FT601</f>
        <v>#DIV/0!</v>
      </c>
      <c r="ER8" s="91" t="e">
        <f>'Sample Conc Calc'!FU601</f>
        <v>#DIV/0!</v>
      </c>
      <c r="ES8" s="91" t="e">
        <f>'Sample Conc Calc'!FV601</f>
        <v>#DIV/0!</v>
      </c>
      <c r="ET8" s="91" t="e">
        <f>'Sample Conc Calc'!FW601</f>
        <v>#DIV/0!</v>
      </c>
      <c r="EU8" s="91" t="e">
        <f>'Sample Conc Calc'!FX601</f>
        <v>#DIV/0!</v>
      </c>
      <c r="EV8" s="91" t="e">
        <f>'Sample Conc Calc'!FY601</f>
        <v>#DIV/0!</v>
      </c>
    </row>
    <row r="9" spans="1:152" s="86" customFormat="1">
      <c r="A9" s="86" t="str">
        <f>'Analyte List'!A178</f>
        <v>2-Cl-Flu</v>
      </c>
      <c r="B9" s="87">
        <f>'Analyte List'!K178</f>
        <v>0</v>
      </c>
      <c r="C9" s="88" t="e">
        <f>'Sample Conc Calc'!AF602</f>
        <v>#DIV/0!</v>
      </c>
      <c r="D9" s="88" t="e">
        <f>'Sample Conc Calc'!AG602</f>
        <v>#DIV/0!</v>
      </c>
      <c r="E9" s="88" t="e">
        <f>'Sample Conc Calc'!AH602</f>
        <v>#DIV/0!</v>
      </c>
      <c r="F9" s="88" t="e">
        <f>'Sample Conc Calc'!AI602</f>
        <v>#DIV/0!</v>
      </c>
      <c r="G9" s="88" t="e">
        <f>'Sample Conc Calc'!AJ602</f>
        <v>#DIV/0!</v>
      </c>
      <c r="H9" s="88" t="e">
        <f>'Sample Conc Calc'!AK602</f>
        <v>#DIV/0!</v>
      </c>
      <c r="I9" s="88" t="e">
        <f>'Sample Conc Calc'!AL602</f>
        <v>#DIV/0!</v>
      </c>
      <c r="J9" s="88" t="e">
        <f>'Sample Conc Calc'!AM602</f>
        <v>#DIV/0!</v>
      </c>
      <c r="K9" s="88" t="e">
        <f>'Sample Conc Calc'!AN602</f>
        <v>#DIV/0!</v>
      </c>
      <c r="L9" s="88" t="e">
        <f>'Sample Conc Calc'!AO602</f>
        <v>#DIV/0!</v>
      </c>
      <c r="M9" s="88" t="e">
        <f>'Sample Conc Calc'!AP602</f>
        <v>#DIV/0!</v>
      </c>
      <c r="N9" s="88" t="e">
        <f>'Sample Conc Calc'!AQ602</f>
        <v>#DIV/0!</v>
      </c>
      <c r="O9" s="88" t="e">
        <f>'Sample Conc Calc'!AR602</f>
        <v>#DIV/0!</v>
      </c>
      <c r="P9" s="88" t="e">
        <f>'Sample Conc Calc'!AS602</f>
        <v>#DIV/0!</v>
      </c>
      <c r="Q9" s="88" t="e">
        <f>'Sample Conc Calc'!AT602</f>
        <v>#DIV/0!</v>
      </c>
      <c r="R9" s="88" t="e">
        <f>'Sample Conc Calc'!AU602</f>
        <v>#DIV/0!</v>
      </c>
      <c r="S9" s="88" t="e">
        <f>'Sample Conc Calc'!AV602</f>
        <v>#DIV/0!</v>
      </c>
      <c r="T9" s="88" t="e">
        <f>'Sample Conc Calc'!AW602</f>
        <v>#DIV/0!</v>
      </c>
      <c r="U9" s="88" t="e">
        <f>'Sample Conc Calc'!AX602</f>
        <v>#DIV/0!</v>
      </c>
      <c r="V9" s="88" t="e">
        <f>'Sample Conc Calc'!AY602</f>
        <v>#DIV/0!</v>
      </c>
      <c r="W9" s="88" t="e">
        <f>'Sample Conc Calc'!AZ602</f>
        <v>#DIV/0!</v>
      </c>
      <c r="X9" s="88" t="e">
        <f>'Sample Conc Calc'!BA602</f>
        <v>#DIV/0!</v>
      </c>
      <c r="Y9" s="88" t="e">
        <f>'Sample Conc Calc'!BB602</f>
        <v>#DIV/0!</v>
      </c>
      <c r="Z9" s="88" t="e">
        <f>'Sample Conc Calc'!BC602</f>
        <v>#DIV/0!</v>
      </c>
      <c r="AA9" s="88" t="e">
        <f>'Sample Conc Calc'!BD602</f>
        <v>#DIV/0!</v>
      </c>
      <c r="AB9" s="88" t="e">
        <f>'Sample Conc Calc'!BE602</f>
        <v>#DIV/0!</v>
      </c>
      <c r="AC9" s="88" t="e">
        <f>'Sample Conc Calc'!BF602</f>
        <v>#DIV/0!</v>
      </c>
      <c r="AD9" s="88" t="e">
        <f>'Sample Conc Calc'!BG602</f>
        <v>#DIV/0!</v>
      </c>
      <c r="AE9" s="88" t="e">
        <f>'Sample Conc Calc'!BH602</f>
        <v>#DIV/0!</v>
      </c>
      <c r="AF9" s="88" t="e">
        <f>'Sample Conc Calc'!BI602</f>
        <v>#DIV/0!</v>
      </c>
      <c r="AG9" s="88" t="e">
        <f>'Sample Conc Calc'!BJ602</f>
        <v>#DIV/0!</v>
      </c>
      <c r="AH9" s="88" t="e">
        <f>'Sample Conc Calc'!BK602</f>
        <v>#DIV/0!</v>
      </c>
      <c r="AI9" s="88" t="e">
        <f>'Sample Conc Calc'!BL602</f>
        <v>#DIV/0!</v>
      </c>
      <c r="AJ9" s="88" t="e">
        <f>'Sample Conc Calc'!BM602</f>
        <v>#DIV/0!</v>
      </c>
      <c r="AK9" s="88" t="e">
        <f>'Sample Conc Calc'!BN602</f>
        <v>#DIV/0!</v>
      </c>
      <c r="AL9" s="88" t="e">
        <f>'Sample Conc Calc'!BO602</f>
        <v>#DIV/0!</v>
      </c>
      <c r="AM9" s="88" t="e">
        <f>'Sample Conc Calc'!BP602</f>
        <v>#DIV/0!</v>
      </c>
      <c r="AN9" s="88" t="e">
        <f>'Sample Conc Calc'!BQ602</f>
        <v>#DIV/0!</v>
      </c>
      <c r="AO9" s="88" t="e">
        <f>'Sample Conc Calc'!BR602</f>
        <v>#DIV/0!</v>
      </c>
      <c r="AP9" s="88" t="e">
        <f>'Sample Conc Calc'!BS602</f>
        <v>#DIV/0!</v>
      </c>
      <c r="AQ9" s="88" t="e">
        <f>'Sample Conc Calc'!BT602</f>
        <v>#DIV/0!</v>
      </c>
      <c r="AR9" s="88" t="e">
        <f>'Sample Conc Calc'!BU602</f>
        <v>#DIV/0!</v>
      </c>
      <c r="AS9" s="88" t="e">
        <f>'Sample Conc Calc'!BV602</f>
        <v>#DIV/0!</v>
      </c>
      <c r="AT9" s="88" t="e">
        <f>'Sample Conc Calc'!BW602</f>
        <v>#DIV/0!</v>
      </c>
      <c r="AU9" s="88" t="e">
        <f>'Sample Conc Calc'!BX602</f>
        <v>#DIV/0!</v>
      </c>
      <c r="AV9" s="88" t="e">
        <f>'Sample Conc Calc'!BY602</f>
        <v>#DIV/0!</v>
      </c>
      <c r="AW9" s="88" t="e">
        <f>'Sample Conc Calc'!BZ602</f>
        <v>#DIV/0!</v>
      </c>
      <c r="AX9" s="88" t="e">
        <f>'Sample Conc Calc'!CA602</f>
        <v>#DIV/0!</v>
      </c>
      <c r="AY9" s="88" t="e">
        <f>'Sample Conc Calc'!CB602</f>
        <v>#DIV/0!</v>
      </c>
      <c r="AZ9" s="88" t="e">
        <f>'Sample Conc Calc'!CC602</f>
        <v>#DIV/0!</v>
      </c>
      <c r="BA9" s="88" t="e">
        <f>'Sample Conc Calc'!CD602</f>
        <v>#DIV/0!</v>
      </c>
      <c r="BB9" s="88" t="e">
        <f>'Sample Conc Calc'!CE602</f>
        <v>#DIV/0!</v>
      </c>
      <c r="BC9" s="88" t="e">
        <f>'Sample Conc Calc'!CF602</f>
        <v>#DIV/0!</v>
      </c>
      <c r="BD9" s="88" t="e">
        <f>'Sample Conc Calc'!CG602</f>
        <v>#DIV/0!</v>
      </c>
      <c r="BE9" s="88" t="e">
        <f>'Sample Conc Calc'!CH602</f>
        <v>#DIV/0!</v>
      </c>
      <c r="BF9" s="88" t="e">
        <f>'Sample Conc Calc'!CI602</f>
        <v>#DIV/0!</v>
      </c>
      <c r="BG9" s="88" t="e">
        <f>'Sample Conc Calc'!CJ602</f>
        <v>#DIV/0!</v>
      </c>
      <c r="BH9" s="88" t="e">
        <f>'Sample Conc Calc'!CK602</f>
        <v>#DIV/0!</v>
      </c>
      <c r="BI9" s="88" t="e">
        <f>'Sample Conc Calc'!CL602</f>
        <v>#DIV/0!</v>
      </c>
      <c r="BJ9" s="88" t="e">
        <f>'Sample Conc Calc'!CM602</f>
        <v>#DIV/0!</v>
      </c>
      <c r="BK9" s="88" t="e">
        <f>'Sample Conc Calc'!CN602</f>
        <v>#DIV/0!</v>
      </c>
      <c r="BL9" s="88" t="e">
        <f>'Sample Conc Calc'!CO602</f>
        <v>#DIV/0!</v>
      </c>
      <c r="BM9" s="88" t="e">
        <f>'Sample Conc Calc'!CP602</f>
        <v>#DIV/0!</v>
      </c>
      <c r="BN9" s="88" t="e">
        <f>'Sample Conc Calc'!CQ602</f>
        <v>#DIV/0!</v>
      </c>
      <c r="BO9" s="88" t="e">
        <f>'Sample Conc Calc'!CR602</f>
        <v>#DIV/0!</v>
      </c>
      <c r="BP9" s="88" t="e">
        <f>'Sample Conc Calc'!CS602</f>
        <v>#DIV/0!</v>
      </c>
      <c r="BQ9" s="88" t="e">
        <f>'Sample Conc Calc'!CT602</f>
        <v>#DIV/0!</v>
      </c>
      <c r="BR9" s="88" t="e">
        <f>'Sample Conc Calc'!CU602</f>
        <v>#DIV/0!</v>
      </c>
      <c r="BS9" s="88" t="e">
        <f>'Sample Conc Calc'!CV602</f>
        <v>#DIV/0!</v>
      </c>
      <c r="BT9" s="88" t="e">
        <f>'Sample Conc Calc'!CW602</f>
        <v>#DIV/0!</v>
      </c>
      <c r="BU9" s="88" t="e">
        <f>'Sample Conc Calc'!CX602</f>
        <v>#DIV/0!</v>
      </c>
      <c r="BV9" s="88" t="e">
        <f>'Sample Conc Calc'!CY602</f>
        <v>#DIV/0!</v>
      </c>
      <c r="BW9" s="88" t="e">
        <f>'Sample Conc Calc'!CZ602</f>
        <v>#DIV/0!</v>
      </c>
      <c r="BX9" s="88" t="e">
        <f>'Sample Conc Calc'!DA602</f>
        <v>#DIV/0!</v>
      </c>
      <c r="BY9" s="88" t="e">
        <f>'Sample Conc Calc'!DB602</f>
        <v>#DIV/0!</v>
      </c>
      <c r="BZ9" s="88" t="e">
        <f>'Sample Conc Calc'!DC602</f>
        <v>#DIV/0!</v>
      </c>
      <c r="CA9" s="88" t="e">
        <f>'Sample Conc Calc'!DD602</f>
        <v>#DIV/0!</v>
      </c>
      <c r="CB9" s="88" t="e">
        <f>'Sample Conc Calc'!DE602</f>
        <v>#DIV/0!</v>
      </c>
      <c r="CC9" s="88" t="e">
        <f>'Sample Conc Calc'!DF602</f>
        <v>#DIV/0!</v>
      </c>
      <c r="CD9" s="88" t="e">
        <f>'Sample Conc Calc'!DG602</f>
        <v>#DIV/0!</v>
      </c>
      <c r="CE9" s="88" t="e">
        <f>'Sample Conc Calc'!DH602</f>
        <v>#DIV/0!</v>
      </c>
      <c r="CF9" s="88" t="e">
        <f>'Sample Conc Calc'!DI602</f>
        <v>#DIV/0!</v>
      </c>
      <c r="CG9" s="88" t="e">
        <f>'Sample Conc Calc'!DJ602</f>
        <v>#DIV/0!</v>
      </c>
      <c r="CH9" s="88" t="e">
        <f>'Sample Conc Calc'!DK602</f>
        <v>#DIV/0!</v>
      </c>
      <c r="CI9" s="88" t="e">
        <f>'Sample Conc Calc'!DL602</f>
        <v>#DIV/0!</v>
      </c>
      <c r="CJ9" s="88" t="e">
        <f>'Sample Conc Calc'!DM602</f>
        <v>#DIV/0!</v>
      </c>
      <c r="CK9" s="88" t="e">
        <f>'Sample Conc Calc'!DN602</f>
        <v>#DIV/0!</v>
      </c>
      <c r="CL9" s="88" t="e">
        <f>'Sample Conc Calc'!DO602</f>
        <v>#DIV/0!</v>
      </c>
      <c r="CM9" s="88" t="e">
        <f>'Sample Conc Calc'!DP602</f>
        <v>#DIV/0!</v>
      </c>
      <c r="CN9" s="88" t="e">
        <f>'Sample Conc Calc'!DQ602</f>
        <v>#DIV/0!</v>
      </c>
      <c r="CO9" s="88" t="e">
        <f>'Sample Conc Calc'!DR602</f>
        <v>#DIV/0!</v>
      </c>
      <c r="CP9" s="88" t="e">
        <f>'Sample Conc Calc'!DS602</f>
        <v>#DIV/0!</v>
      </c>
      <c r="CQ9" s="88" t="e">
        <f>'Sample Conc Calc'!DT602</f>
        <v>#DIV/0!</v>
      </c>
      <c r="CR9" s="88" t="e">
        <f>'Sample Conc Calc'!DU602</f>
        <v>#DIV/0!</v>
      </c>
      <c r="CS9" s="88" t="e">
        <f>'Sample Conc Calc'!DV602</f>
        <v>#DIV/0!</v>
      </c>
      <c r="CT9" s="88" t="e">
        <f>'Sample Conc Calc'!DW602</f>
        <v>#DIV/0!</v>
      </c>
      <c r="CU9" s="88" t="e">
        <f>'Sample Conc Calc'!DX602</f>
        <v>#DIV/0!</v>
      </c>
      <c r="CV9" s="88" t="e">
        <f>'Sample Conc Calc'!DY602</f>
        <v>#DIV/0!</v>
      </c>
      <c r="CW9" s="88" t="e">
        <f>'Sample Conc Calc'!DZ602</f>
        <v>#DIV/0!</v>
      </c>
      <c r="CX9" s="88" t="e">
        <f>'Sample Conc Calc'!EA602</f>
        <v>#DIV/0!</v>
      </c>
      <c r="CY9" s="88" t="e">
        <f>'Sample Conc Calc'!EB602</f>
        <v>#DIV/0!</v>
      </c>
      <c r="CZ9" s="88" t="e">
        <f>'Sample Conc Calc'!EC602</f>
        <v>#DIV/0!</v>
      </c>
      <c r="DA9" s="88" t="e">
        <f>'Sample Conc Calc'!ED602</f>
        <v>#DIV/0!</v>
      </c>
      <c r="DB9" s="88" t="e">
        <f>'Sample Conc Calc'!EE602</f>
        <v>#DIV/0!</v>
      </c>
      <c r="DC9" s="88" t="e">
        <f>'Sample Conc Calc'!EF602</f>
        <v>#DIV/0!</v>
      </c>
      <c r="DD9" s="88" t="e">
        <f>'Sample Conc Calc'!EG602</f>
        <v>#DIV/0!</v>
      </c>
      <c r="DE9" s="88" t="e">
        <f>'Sample Conc Calc'!EH602</f>
        <v>#DIV/0!</v>
      </c>
      <c r="DF9" s="88" t="e">
        <f>'Sample Conc Calc'!EI602</f>
        <v>#DIV/0!</v>
      </c>
      <c r="DG9" s="88" t="e">
        <f>'Sample Conc Calc'!EJ602</f>
        <v>#DIV/0!</v>
      </c>
      <c r="DH9" s="88" t="e">
        <f>'Sample Conc Calc'!EK602</f>
        <v>#DIV/0!</v>
      </c>
      <c r="DI9" s="88" t="e">
        <f>'Sample Conc Calc'!EL602</f>
        <v>#DIV/0!</v>
      </c>
      <c r="DJ9" s="88" t="e">
        <f>'Sample Conc Calc'!EM602</f>
        <v>#DIV/0!</v>
      </c>
      <c r="DK9" s="88" t="e">
        <f>'Sample Conc Calc'!EN602</f>
        <v>#DIV/0!</v>
      </c>
      <c r="DL9" s="88" t="e">
        <f>'Sample Conc Calc'!EO602</f>
        <v>#DIV/0!</v>
      </c>
      <c r="DM9" s="88" t="e">
        <f>'Sample Conc Calc'!EP602</f>
        <v>#DIV/0!</v>
      </c>
      <c r="DN9" s="88" t="e">
        <f>'Sample Conc Calc'!EQ602</f>
        <v>#DIV/0!</v>
      </c>
      <c r="DO9" s="88" t="e">
        <f>'Sample Conc Calc'!ER602</f>
        <v>#DIV/0!</v>
      </c>
      <c r="DP9" s="88" t="e">
        <f>'Sample Conc Calc'!ES602</f>
        <v>#DIV/0!</v>
      </c>
      <c r="DQ9" s="88" t="e">
        <f>'Sample Conc Calc'!ET602</f>
        <v>#DIV/0!</v>
      </c>
      <c r="DR9" s="88" t="e">
        <f>'Sample Conc Calc'!EU602</f>
        <v>#DIV/0!</v>
      </c>
      <c r="DS9" s="88" t="e">
        <f>'Sample Conc Calc'!EV602</f>
        <v>#DIV/0!</v>
      </c>
      <c r="DT9" s="88" t="e">
        <f>'Sample Conc Calc'!EW602</f>
        <v>#DIV/0!</v>
      </c>
      <c r="DU9" s="88" t="e">
        <f>'Sample Conc Calc'!EX602</f>
        <v>#DIV/0!</v>
      </c>
      <c r="DV9" s="88" t="e">
        <f>'Sample Conc Calc'!EY602</f>
        <v>#DIV/0!</v>
      </c>
      <c r="DW9" s="88" t="e">
        <f>'Sample Conc Calc'!EZ602</f>
        <v>#DIV/0!</v>
      </c>
      <c r="DX9" s="88" t="e">
        <f>'Sample Conc Calc'!FA602</f>
        <v>#DIV/0!</v>
      </c>
      <c r="DY9" s="88" t="e">
        <f>'Sample Conc Calc'!FB602</f>
        <v>#DIV/0!</v>
      </c>
      <c r="DZ9" s="88" t="e">
        <f>'Sample Conc Calc'!FC602</f>
        <v>#DIV/0!</v>
      </c>
      <c r="EA9" s="88" t="e">
        <f>'Sample Conc Calc'!FD602</f>
        <v>#DIV/0!</v>
      </c>
      <c r="EB9" s="88" t="e">
        <f>'Sample Conc Calc'!FE602</f>
        <v>#DIV/0!</v>
      </c>
      <c r="EC9" s="88" t="e">
        <f>'Sample Conc Calc'!FF602</f>
        <v>#DIV/0!</v>
      </c>
      <c r="ED9" s="88" t="e">
        <f>'Sample Conc Calc'!FG602</f>
        <v>#DIV/0!</v>
      </c>
      <c r="EE9" s="88" t="e">
        <f>'Sample Conc Calc'!FH602</f>
        <v>#DIV/0!</v>
      </c>
      <c r="EF9" s="88" t="e">
        <f>'Sample Conc Calc'!FI602</f>
        <v>#DIV/0!</v>
      </c>
      <c r="EG9" s="88" t="e">
        <f>'Sample Conc Calc'!FJ602</f>
        <v>#DIV/0!</v>
      </c>
      <c r="EH9" s="88" t="e">
        <f>'Sample Conc Calc'!FK602</f>
        <v>#DIV/0!</v>
      </c>
      <c r="EI9" s="88" t="e">
        <f>'Sample Conc Calc'!FL602</f>
        <v>#DIV/0!</v>
      </c>
      <c r="EJ9" s="88" t="e">
        <f>'Sample Conc Calc'!FM602</f>
        <v>#DIV/0!</v>
      </c>
      <c r="EK9" s="88" t="e">
        <f>'Sample Conc Calc'!FN602</f>
        <v>#DIV/0!</v>
      </c>
      <c r="EL9" s="88" t="e">
        <f>'Sample Conc Calc'!FO602</f>
        <v>#DIV/0!</v>
      </c>
      <c r="EM9" s="88" t="e">
        <f>'Sample Conc Calc'!FP602</f>
        <v>#DIV/0!</v>
      </c>
      <c r="EN9" s="88" t="e">
        <f>'Sample Conc Calc'!FQ602</f>
        <v>#DIV/0!</v>
      </c>
      <c r="EO9" s="88" t="e">
        <f>'Sample Conc Calc'!FR602</f>
        <v>#DIV/0!</v>
      </c>
      <c r="EP9" s="88" t="e">
        <f>'Sample Conc Calc'!FS602</f>
        <v>#DIV/0!</v>
      </c>
      <c r="EQ9" s="88" t="e">
        <f>'Sample Conc Calc'!FT602</f>
        <v>#DIV/0!</v>
      </c>
      <c r="ER9" s="88" t="e">
        <f>'Sample Conc Calc'!FU602</f>
        <v>#DIV/0!</v>
      </c>
      <c r="ES9" s="88" t="e">
        <f>'Sample Conc Calc'!FV602</f>
        <v>#DIV/0!</v>
      </c>
      <c r="ET9" s="88" t="e">
        <f>'Sample Conc Calc'!FW602</f>
        <v>#DIV/0!</v>
      </c>
      <c r="EU9" s="88" t="e">
        <f>'Sample Conc Calc'!FX602</f>
        <v>#DIV/0!</v>
      </c>
      <c r="EV9" s="88" t="e">
        <f>'Sample Conc Calc'!FY602</f>
        <v>#DIV/0!</v>
      </c>
    </row>
    <row r="10" spans="1:152" s="86" customFormat="1">
      <c r="A10" s="86" t="str">
        <f>'Analyte List'!A179</f>
        <v>5-Br-Ace</v>
      </c>
      <c r="B10" s="87">
        <f>'Analyte List'!K179</f>
        <v>0</v>
      </c>
      <c r="C10" s="88" t="e">
        <f>'Sample Conc Calc'!AF603</f>
        <v>#DIV/0!</v>
      </c>
      <c r="D10" s="88" t="e">
        <f>'Sample Conc Calc'!AG603</f>
        <v>#DIV/0!</v>
      </c>
      <c r="E10" s="88" t="e">
        <f>'Sample Conc Calc'!AH603</f>
        <v>#DIV/0!</v>
      </c>
      <c r="F10" s="88" t="e">
        <f>'Sample Conc Calc'!AI603</f>
        <v>#DIV/0!</v>
      </c>
      <c r="G10" s="88" t="e">
        <f>'Sample Conc Calc'!AJ603</f>
        <v>#DIV/0!</v>
      </c>
      <c r="H10" s="88" t="e">
        <f>'Sample Conc Calc'!AK603</f>
        <v>#DIV/0!</v>
      </c>
      <c r="I10" s="88" t="e">
        <f>'Sample Conc Calc'!AL603</f>
        <v>#DIV/0!</v>
      </c>
      <c r="J10" s="88" t="e">
        <f>'Sample Conc Calc'!AM603</f>
        <v>#DIV/0!</v>
      </c>
      <c r="K10" s="88" t="e">
        <f>'Sample Conc Calc'!AN603</f>
        <v>#DIV/0!</v>
      </c>
      <c r="L10" s="88" t="e">
        <f>'Sample Conc Calc'!AO603</f>
        <v>#DIV/0!</v>
      </c>
      <c r="M10" s="88" t="e">
        <f>'Sample Conc Calc'!AP603</f>
        <v>#DIV/0!</v>
      </c>
      <c r="N10" s="88" t="e">
        <f>'Sample Conc Calc'!AQ603</f>
        <v>#DIV/0!</v>
      </c>
      <c r="O10" s="88" t="e">
        <f>'Sample Conc Calc'!AR603</f>
        <v>#DIV/0!</v>
      </c>
      <c r="P10" s="88" t="e">
        <f>'Sample Conc Calc'!AS603</f>
        <v>#DIV/0!</v>
      </c>
      <c r="Q10" s="88" t="e">
        <f>'Sample Conc Calc'!AT603</f>
        <v>#DIV/0!</v>
      </c>
      <c r="R10" s="88" t="e">
        <f>'Sample Conc Calc'!AU603</f>
        <v>#DIV/0!</v>
      </c>
      <c r="S10" s="88" t="e">
        <f>'Sample Conc Calc'!AV603</f>
        <v>#DIV/0!</v>
      </c>
      <c r="T10" s="88" t="e">
        <f>'Sample Conc Calc'!AW603</f>
        <v>#DIV/0!</v>
      </c>
      <c r="U10" s="88" t="e">
        <f>'Sample Conc Calc'!AX603</f>
        <v>#DIV/0!</v>
      </c>
      <c r="V10" s="88" t="e">
        <f>'Sample Conc Calc'!AY603</f>
        <v>#DIV/0!</v>
      </c>
      <c r="W10" s="88" t="e">
        <f>'Sample Conc Calc'!AZ603</f>
        <v>#DIV/0!</v>
      </c>
      <c r="X10" s="88" t="e">
        <f>'Sample Conc Calc'!BA603</f>
        <v>#DIV/0!</v>
      </c>
      <c r="Y10" s="88" t="e">
        <f>'Sample Conc Calc'!BB603</f>
        <v>#DIV/0!</v>
      </c>
      <c r="Z10" s="88" t="e">
        <f>'Sample Conc Calc'!BC603</f>
        <v>#DIV/0!</v>
      </c>
      <c r="AA10" s="88" t="e">
        <f>'Sample Conc Calc'!BD603</f>
        <v>#DIV/0!</v>
      </c>
      <c r="AB10" s="88" t="e">
        <f>'Sample Conc Calc'!BE603</f>
        <v>#DIV/0!</v>
      </c>
      <c r="AC10" s="88" t="e">
        <f>'Sample Conc Calc'!BF603</f>
        <v>#DIV/0!</v>
      </c>
      <c r="AD10" s="88" t="e">
        <f>'Sample Conc Calc'!BG603</f>
        <v>#DIV/0!</v>
      </c>
      <c r="AE10" s="88" t="e">
        <f>'Sample Conc Calc'!BH603</f>
        <v>#DIV/0!</v>
      </c>
      <c r="AF10" s="88" t="e">
        <f>'Sample Conc Calc'!BI603</f>
        <v>#DIV/0!</v>
      </c>
      <c r="AG10" s="88" t="e">
        <f>'Sample Conc Calc'!BJ603</f>
        <v>#DIV/0!</v>
      </c>
      <c r="AH10" s="88" t="e">
        <f>'Sample Conc Calc'!BK603</f>
        <v>#DIV/0!</v>
      </c>
      <c r="AI10" s="88" t="e">
        <f>'Sample Conc Calc'!BL603</f>
        <v>#DIV/0!</v>
      </c>
      <c r="AJ10" s="88" t="e">
        <f>'Sample Conc Calc'!BM603</f>
        <v>#DIV/0!</v>
      </c>
      <c r="AK10" s="88" t="e">
        <f>'Sample Conc Calc'!BN603</f>
        <v>#DIV/0!</v>
      </c>
      <c r="AL10" s="88" t="e">
        <f>'Sample Conc Calc'!BO603</f>
        <v>#DIV/0!</v>
      </c>
      <c r="AM10" s="88" t="e">
        <f>'Sample Conc Calc'!BP603</f>
        <v>#DIV/0!</v>
      </c>
      <c r="AN10" s="88" t="e">
        <f>'Sample Conc Calc'!BQ603</f>
        <v>#DIV/0!</v>
      </c>
      <c r="AO10" s="88" t="e">
        <f>'Sample Conc Calc'!BR603</f>
        <v>#DIV/0!</v>
      </c>
      <c r="AP10" s="88" t="e">
        <f>'Sample Conc Calc'!BS603</f>
        <v>#DIV/0!</v>
      </c>
      <c r="AQ10" s="88" t="e">
        <f>'Sample Conc Calc'!BT603</f>
        <v>#DIV/0!</v>
      </c>
      <c r="AR10" s="88" t="e">
        <f>'Sample Conc Calc'!BU603</f>
        <v>#DIV/0!</v>
      </c>
      <c r="AS10" s="88" t="e">
        <f>'Sample Conc Calc'!BV603</f>
        <v>#DIV/0!</v>
      </c>
      <c r="AT10" s="88" t="e">
        <f>'Sample Conc Calc'!BW603</f>
        <v>#DIV/0!</v>
      </c>
      <c r="AU10" s="88" t="e">
        <f>'Sample Conc Calc'!BX603</f>
        <v>#DIV/0!</v>
      </c>
      <c r="AV10" s="88" t="e">
        <f>'Sample Conc Calc'!BY603</f>
        <v>#DIV/0!</v>
      </c>
      <c r="AW10" s="88" t="e">
        <f>'Sample Conc Calc'!BZ603</f>
        <v>#DIV/0!</v>
      </c>
      <c r="AX10" s="88" t="e">
        <f>'Sample Conc Calc'!CA603</f>
        <v>#DIV/0!</v>
      </c>
      <c r="AY10" s="88" t="e">
        <f>'Sample Conc Calc'!CB603</f>
        <v>#DIV/0!</v>
      </c>
      <c r="AZ10" s="88" t="e">
        <f>'Sample Conc Calc'!CC603</f>
        <v>#DIV/0!</v>
      </c>
      <c r="BA10" s="88" t="e">
        <f>'Sample Conc Calc'!CD603</f>
        <v>#DIV/0!</v>
      </c>
      <c r="BB10" s="88" t="e">
        <f>'Sample Conc Calc'!CE603</f>
        <v>#DIV/0!</v>
      </c>
      <c r="BC10" s="88" t="e">
        <f>'Sample Conc Calc'!CF603</f>
        <v>#DIV/0!</v>
      </c>
      <c r="BD10" s="88" t="e">
        <f>'Sample Conc Calc'!CG603</f>
        <v>#DIV/0!</v>
      </c>
      <c r="BE10" s="88" t="e">
        <f>'Sample Conc Calc'!CH603</f>
        <v>#DIV/0!</v>
      </c>
      <c r="BF10" s="88" t="e">
        <f>'Sample Conc Calc'!CI603</f>
        <v>#DIV/0!</v>
      </c>
      <c r="BG10" s="88" t="e">
        <f>'Sample Conc Calc'!CJ603</f>
        <v>#DIV/0!</v>
      </c>
      <c r="BH10" s="88" t="e">
        <f>'Sample Conc Calc'!CK603</f>
        <v>#DIV/0!</v>
      </c>
      <c r="BI10" s="88" t="e">
        <f>'Sample Conc Calc'!CL603</f>
        <v>#DIV/0!</v>
      </c>
      <c r="BJ10" s="88" t="e">
        <f>'Sample Conc Calc'!CM603</f>
        <v>#DIV/0!</v>
      </c>
      <c r="BK10" s="88" t="e">
        <f>'Sample Conc Calc'!CN603</f>
        <v>#DIV/0!</v>
      </c>
      <c r="BL10" s="88" t="e">
        <f>'Sample Conc Calc'!CO603</f>
        <v>#DIV/0!</v>
      </c>
      <c r="BM10" s="88" t="e">
        <f>'Sample Conc Calc'!CP603</f>
        <v>#DIV/0!</v>
      </c>
      <c r="BN10" s="88" t="e">
        <f>'Sample Conc Calc'!CQ603</f>
        <v>#DIV/0!</v>
      </c>
      <c r="BO10" s="88" t="e">
        <f>'Sample Conc Calc'!CR603</f>
        <v>#DIV/0!</v>
      </c>
      <c r="BP10" s="88" t="e">
        <f>'Sample Conc Calc'!CS603</f>
        <v>#DIV/0!</v>
      </c>
      <c r="BQ10" s="88" t="e">
        <f>'Sample Conc Calc'!CT603</f>
        <v>#DIV/0!</v>
      </c>
      <c r="BR10" s="88" t="e">
        <f>'Sample Conc Calc'!CU603</f>
        <v>#DIV/0!</v>
      </c>
      <c r="BS10" s="88" t="e">
        <f>'Sample Conc Calc'!CV603</f>
        <v>#DIV/0!</v>
      </c>
      <c r="BT10" s="88" t="e">
        <f>'Sample Conc Calc'!CW603</f>
        <v>#DIV/0!</v>
      </c>
      <c r="BU10" s="88" t="e">
        <f>'Sample Conc Calc'!CX603</f>
        <v>#DIV/0!</v>
      </c>
      <c r="BV10" s="88" t="e">
        <f>'Sample Conc Calc'!CY603</f>
        <v>#DIV/0!</v>
      </c>
      <c r="BW10" s="88" t="e">
        <f>'Sample Conc Calc'!CZ603</f>
        <v>#DIV/0!</v>
      </c>
      <c r="BX10" s="88" t="e">
        <f>'Sample Conc Calc'!DA603</f>
        <v>#DIV/0!</v>
      </c>
      <c r="BY10" s="88" t="e">
        <f>'Sample Conc Calc'!DB603</f>
        <v>#DIV/0!</v>
      </c>
      <c r="BZ10" s="88" t="e">
        <f>'Sample Conc Calc'!DC603</f>
        <v>#DIV/0!</v>
      </c>
      <c r="CA10" s="88" t="e">
        <f>'Sample Conc Calc'!DD603</f>
        <v>#DIV/0!</v>
      </c>
      <c r="CB10" s="88" t="e">
        <f>'Sample Conc Calc'!DE603</f>
        <v>#DIV/0!</v>
      </c>
      <c r="CC10" s="88" t="e">
        <f>'Sample Conc Calc'!DF603</f>
        <v>#DIV/0!</v>
      </c>
      <c r="CD10" s="88" t="e">
        <f>'Sample Conc Calc'!DG603</f>
        <v>#DIV/0!</v>
      </c>
      <c r="CE10" s="88" t="e">
        <f>'Sample Conc Calc'!DH603</f>
        <v>#DIV/0!</v>
      </c>
      <c r="CF10" s="88" t="e">
        <f>'Sample Conc Calc'!DI603</f>
        <v>#DIV/0!</v>
      </c>
      <c r="CG10" s="88" t="e">
        <f>'Sample Conc Calc'!DJ603</f>
        <v>#DIV/0!</v>
      </c>
      <c r="CH10" s="88" t="e">
        <f>'Sample Conc Calc'!DK603</f>
        <v>#DIV/0!</v>
      </c>
      <c r="CI10" s="88" t="e">
        <f>'Sample Conc Calc'!DL603</f>
        <v>#DIV/0!</v>
      </c>
      <c r="CJ10" s="88" t="e">
        <f>'Sample Conc Calc'!DM603</f>
        <v>#DIV/0!</v>
      </c>
      <c r="CK10" s="88" t="e">
        <f>'Sample Conc Calc'!DN603</f>
        <v>#DIV/0!</v>
      </c>
      <c r="CL10" s="88" t="e">
        <f>'Sample Conc Calc'!DO603</f>
        <v>#DIV/0!</v>
      </c>
      <c r="CM10" s="88" t="e">
        <f>'Sample Conc Calc'!DP603</f>
        <v>#DIV/0!</v>
      </c>
      <c r="CN10" s="88" t="e">
        <f>'Sample Conc Calc'!DQ603</f>
        <v>#DIV/0!</v>
      </c>
      <c r="CO10" s="88" t="e">
        <f>'Sample Conc Calc'!DR603</f>
        <v>#DIV/0!</v>
      </c>
      <c r="CP10" s="88" t="e">
        <f>'Sample Conc Calc'!DS603</f>
        <v>#DIV/0!</v>
      </c>
      <c r="CQ10" s="88" t="e">
        <f>'Sample Conc Calc'!DT603</f>
        <v>#DIV/0!</v>
      </c>
      <c r="CR10" s="88" t="e">
        <f>'Sample Conc Calc'!DU603</f>
        <v>#DIV/0!</v>
      </c>
      <c r="CS10" s="88" t="e">
        <f>'Sample Conc Calc'!DV603</f>
        <v>#DIV/0!</v>
      </c>
      <c r="CT10" s="88" t="e">
        <f>'Sample Conc Calc'!DW603</f>
        <v>#DIV/0!</v>
      </c>
      <c r="CU10" s="88" t="e">
        <f>'Sample Conc Calc'!DX603</f>
        <v>#DIV/0!</v>
      </c>
      <c r="CV10" s="88" t="e">
        <f>'Sample Conc Calc'!DY603</f>
        <v>#DIV/0!</v>
      </c>
      <c r="CW10" s="88" t="e">
        <f>'Sample Conc Calc'!DZ603</f>
        <v>#DIV/0!</v>
      </c>
      <c r="CX10" s="88" t="e">
        <f>'Sample Conc Calc'!EA603</f>
        <v>#DIV/0!</v>
      </c>
      <c r="CY10" s="88" t="e">
        <f>'Sample Conc Calc'!EB603</f>
        <v>#DIV/0!</v>
      </c>
      <c r="CZ10" s="88" t="e">
        <f>'Sample Conc Calc'!EC603</f>
        <v>#DIV/0!</v>
      </c>
      <c r="DA10" s="88" t="e">
        <f>'Sample Conc Calc'!ED603</f>
        <v>#DIV/0!</v>
      </c>
      <c r="DB10" s="88" t="e">
        <f>'Sample Conc Calc'!EE603</f>
        <v>#DIV/0!</v>
      </c>
      <c r="DC10" s="88" t="e">
        <f>'Sample Conc Calc'!EF603</f>
        <v>#DIV/0!</v>
      </c>
      <c r="DD10" s="88" t="e">
        <f>'Sample Conc Calc'!EG603</f>
        <v>#DIV/0!</v>
      </c>
      <c r="DE10" s="88" t="e">
        <f>'Sample Conc Calc'!EH603</f>
        <v>#DIV/0!</v>
      </c>
      <c r="DF10" s="88" t="e">
        <f>'Sample Conc Calc'!EI603</f>
        <v>#DIV/0!</v>
      </c>
      <c r="DG10" s="88" t="e">
        <f>'Sample Conc Calc'!EJ603</f>
        <v>#DIV/0!</v>
      </c>
      <c r="DH10" s="88" t="e">
        <f>'Sample Conc Calc'!EK603</f>
        <v>#DIV/0!</v>
      </c>
      <c r="DI10" s="88" t="e">
        <f>'Sample Conc Calc'!EL603</f>
        <v>#DIV/0!</v>
      </c>
      <c r="DJ10" s="88" t="e">
        <f>'Sample Conc Calc'!EM603</f>
        <v>#DIV/0!</v>
      </c>
      <c r="DK10" s="88" t="e">
        <f>'Sample Conc Calc'!EN603</f>
        <v>#DIV/0!</v>
      </c>
      <c r="DL10" s="88" t="e">
        <f>'Sample Conc Calc'!EO603</f>
        <v>#DIV/0!</v>
      </c>
      <c r="DM10" s="88" t="e">
        <f>'Sample Conc Calc'!EP603</f>
        <v>#DIV/0!</v>
      </c>
      <c r="DN10" s="88" t="e">
        <f>'Sample Conc Calc'!EQ603</f>
        <v>#DIV/0!</v>
      </c>
      <c r="DO10" s="88" t="e">
        <f>'Sample Conc Calc'!ER603</f>
        <v>#DIV/0!</v>
      </c>
      <c r="DP10" s="88" t="e">
        <f>'Sample Conc Calc'!ES603</f>
        <v>#DIV/0!</v>
      </c>
      <c r="DQ10" s="88" t="e">
        <f>'Sample Conc Calc'!ET603</f>
        <v>#DIV/0!</v>
      </c>
      <c r="DR10" s="88" t="e">
        <f>'Sample Conc Calc'!EU603</f>
        <v>#DIV/0!</v>
      </c>
      <c r="DS10" s="88" t="e">
        <f>'Sample Conc Calc'!EV603</f>
        <v>#DIV/0!</v>
      </c>
      <c r="DT10" s="88" t="e">
        <f>'Sample Conc Calc'!EW603</f>
        <v>#DIV/0!</v>
      </c>
      <c r="DU10" s="88" t="e">
        <f>'Sample Conc Calc'!EX603</f>
        <v>#DIV/0!</v>
      </c>
      <c r="DV10" s="88" t="e">
        <f>'Sample Conc Calc'!EY603</f>
        <v>#DIV/0!</v>
      </c>
      <c r="DW10" s="88" t="e">
        <f>'Sample Conc Calc'!EZ603</f>
        <v>#DIV/0!</v>
      </c>
      <c r="DX10" s="88" t="e">
        <f>'Sample Conc Calc'!FA603</f>
        <v>#DIV/0!</v>
      </c>
      <c r="DY10" s="88" t="e">
        <f>'Sample Conc Calc'!FB603</f>
        <v>#DIV/0!</v>
      </c>
      <c r="DZ10" s="88" t="e">
        <f>'Sample Conc Calc'!FC603</f>
        <v>#DIV/0!</v>
      </c>
      <c r="EA10" s="88" t="e">
        <f>'Sample Conc Calc'!FD603</f>
        <v>#DIV/0!</v>
      </c>
      <c r="EB10" s="88" t="e">
        <f>'Sample Conc Calc'!FE603</f>
        <v>#DIV/0!</v>
      </c>
      <c r="EC10" s="88" t="e">
        <f>'Sample Conc Calc'!FF603</f>
        <v>#DIV/0!</v>
      </c>
      <c r="ED10" s="88" t="e">
        <f>'Sample Conc Calc'!FG603</f>
        <v>#DIV/0!</v>
      </c>
      <c r="EE10" s="88" t="e">
        <f>'Sample Conc Calc'!FH603</f>
        <v>#DIV/0!</v>
      </c>
      <c r="EF10" s="88" t="e">
        <f>'Sample Conc Calc'!FI603</f>
        <v>#DIV/0!</v>
      </c>
      <c r="EG10" s="88" t="e">
        <f>'Sample Conc Calc'!FJ603</f>
        <v>#DIV/0!</v>
      </c>
      <c r="EH10" s="88" t="e">
        <f>'Sample Conc Calc'!FK603</f>
        <v>#DIV/0!</v>
      </c>
      <c r="EI10" s="88" t="e">
        <f>'Sample Conc Calc'!FL603</f>
        <v>#DIV/0!</v>
      </c>
      <c r="EJ10" s="88" t="e">
        <f>'Sample Conc Calc'!FM603</f>
        <v>#DIV/0!</v>
      </c>
      <c r="EK10" s="88" t="e">
        <f>'Sample Conc Calc'!FN603</f>
        <v>#DIV/0!</v>
      </c>
      <c r="EL10" s="88" t="e">
        <f>'Sample Conc Calc'!FO603</f>
        <v>#DIV/0!</v>
      </c>
      <c r="EM10" s="88" t="e">
        <f>'Sample Conc Calc'!FP603</f>
        <v>#DIV/0!</v>
      </c>
      <c r="EN10" s="88" t="e">
        <f>'Sample Conc Calc'!FQ603</f>
        <v>#DIV/0!</v>
      </c>
      <c r="EO10" s="88" t="e">
        <f>'Sample Conc Calc'!FR603</f>
        <v>#DIV/0!</v>
      </c>
      <c r="EP10" s="88" t="e">
        <f>'Sample Conc Calc'!FS603</f>
        <v>#DIV/0!</v>
      </c>
      <c r="EQ10" s="88" t="e">
        <f>'Sample Conc Calc'!FT603</f>
        <v>#DIV/0!</v>
      </c>
      <c r="ER10" s="88" t="e">
        <f>'Sample Conc Calc'!FU603</f>
        <v>#DIV/0!</v>
      </c>
      <c r="ES10" s="88" t="e">
        <f>'Sample Conc Calc'!FV603</f>
        <v>#DIV/0!</v>
      </c>
      <c r="ET10" s="88" t="e">
        <f>'Sample Conc Calc'!FW603</f>
        <v>#DIV/0!</v>
      </c>
      <c r="EU10" s="88" t="e">
        <f>'Sample Conc Calc'!FX603</f>
        <v>#DIV/0!</v>
      </c>
      <c r="EV10" s="88" t="e">
        <f>'Sample Conc Calc'!FY603</f>
        <v>#DIV/0!</v>
      </c>
    </row>
    <row r="11" spans="1:152" s="86" customFormat="1">
      <c r="A11" s="86" t="str">
        <f>'Analyte List'!A180</f>
        <v>9-Br-Flu</v>
      </c>
      <c r="B11" s="87">
        <f>'Analyte List'!K180</f>
        <v>0</v>
      </c>
      <c r="C11" s="88" t="e">
        <f>'Sample Conc Calc'!AF604</f>
        <v>#DIV/0!</v>
      </c>
      <c r="D11" s="88" t="e">
        <f>'Sample Conc Calc'!AG604</f>
        <v>#DIV/0!</v>
      </c>
      <c r="E11" s="88" t="e">
        <f>'Sample Conc Calc'!AH604</f>
        <v>#DIV/0!</v>
      </c>
      <c r="F11" s="88" t="e">
        <f>'Sample Conc Calc'!AI604</f>
        <v>#DIV/0!</v>
      </c>
      <c r="G11" s="88" t="e">
        <f>'Sample Conc Calc'!AJ604</f>
        <v>#DIV/0!</v>
      </c>
      <c r="H11" s="88" t="e">
        <f>'Sample Conc Calc'!AK604</f>
        <v>#DIV/0!</v>
      </c>
      <c r="I11" s="88" t="e">
        <f>'Sample Conc Calc'!AL604</f>
        <v>#DIV/0!</v>
      </c>
      <c r="J11" s="88" t="e">
        <f>'Sample Conc Calc'!AM604</f>
        <v>#DIV/0!</v>
      </c>
      <c r="K11" s="88" t="e">
        <f>'Sample Conc Calc'!AN604</f>
        <v>#DIV/0!</v>
      </c>
      <c r="L11" s="88" t="e">
        <f>'Sample Conc Calc'!AO604</f>
        <v>#DIV/0!</v>
      </c>
      <c r="M11" s="88" t="e">
        <f>'Sample Conc Calc'!AP604</f>
        <v>#DIV/0!</v>
      </c>
      <c r="N11" s="88" t="e">
        <f>'Sample Conc Calc'!AQ604</f>
        <v>#DIV/0!</v>
      </c>
      <c r="O11" s="88" t="e">
        <f>'Sample Conc Calc'!AR604</f>
        <v>#DIV/0!</v>
      </c>
      <c r="P11" s="88" t="e">
        <f>'Sample Conc Calc'!AS604</f>
        <v>#DIV/0!</v>
      </c>
      <c r="Q11" s="88" t="e">
        <f>'Sample Conc Calc'!AT604</f>
        <v>#DIV/0!</v>
      </c>
      <c r="R11" s="88" t="e">
        <f>'Sample Conc Calc'!AU604</f>
        <v>#DIV/0!</v>
      </c>
      <c r="S11" s="88" t="e">
        <f>'Sample Conc Calc'!AV604</f>
        <v>#DIV/0!</v>
      </c>
      <c r="T11" s="88" t="e">
        <f>'Sample Conc Calc'!AW604</f>
        <v>#DIV/0!</v>
      </c>
      <c r="U11" s="88" t="e">
        <f>'Sample Conc Calc'!AX604</f>
        <v>#DIV/0!</v>
      </c>
      <c r="V11" s="88" t="e">
        <f>'Sample Conc Calc'!AY604</f>
        <v>#DIV/0!</v>
      </c>
      <c r="W11" s="88" t="e">
        <f>'Sample Conc Calc'!AZ604</f>
        <v>#DIV/0!</v>
      </c>
      <c r="X11" s="88" t="e">
        <f>'Sample Conc Calc'!BA604</f>
        <v>#DIV/0!</v>
      </c>
      <c r="Y11" s="88" t="e">
        <f>'Sample Conc Calc'!BB604</f>
        <v>#DIV/0!</v>
      </c>
      <c r="Z11" s="88" t="e">
        <f>'Sample Conc Calc'!BC604</f>
        <v>#DIV/0!</v>
      </c>
      <c r="AA11" s="88" t="e">
        <f>'Sample Conc Calc'!BD604</f>
        <v>#DIV/0!</v>
      </c>
      <c r="AB11" s="88" t="e">
        <f>'Sample Conc Calc'!BE604</f>
        <v>#DIV/0!</v>
      </c>
      <c r="AC11" s="88" t="e">
        <f>'Sample Conc Calc'!BF604</f>
        <v>#DIV/0!</v>
      </c>
      <c r="AD11" s="88" t="e">
        <f>'Sample Conc Calc'!BG604</f>
        <v>#DIV/0!</v>
      </c>
      <c r="AE11" s="88" t="e">
        <f>'Sample Conc Calc'!BH604</f>
        <v>#DIV/0!</v>
      </c>
      <c r="AF11" s="88" t="e">
        <f>'Sample Conc Calc'!BI604</f>
        <v>#DIV/0!</v>
      </c>
      <c r="AG11" s="88" t="e">
        <f>'Sample Conc Calc'!BJ604</f>
        <v>#DIV/0!</v>
      </c>
      <c r="AH11" s="88" t="e">
        <f>'Sample Conc Calc'!BK604</f>
        <v>#DIV/0!</v>
      </c>
      <c r="AI11" s="88" t="e">
        <f>'Sample Conc Calc'!BL604</f>
        <v>#DIV/0!</v>
      </c>
      <c r="AJ11" s="88" t="e">
        <f>'Sample Conc Calc'!BM604</f>
        <v>#DIV/0!</v>
      </c>
      <c r="AK11" s="88" t="e">
        <f>'Sample Conc Calc'!BN604</f>
        <v>#DIV/0!</v>
      </c>
      <c r="AL11" s="88" t="e">
        <f>'Sample Conc Calc'!BO604</f>
        <v>#DIV/0!</v>
      </c>
      <c r="AM11" s="88" t="e">
        <f>'Sample Conc Calc'!BP604</f>
        <v>#DIV/0!</v>
      </c>
      <c r="AN11" s="88" t="e">
        <f>'Sample Conc Calc'!BQ604</f>
        <v>#DIV/0!</v>
      </c>
      <c r="AO11" s="88" t="e">
        <f>'Sample Conc Calc'!BR604</f>
        <v>#DIV/0!</v>
      </c>
      <c r="AP11" s="88" t="e">
        <f>'Sample Conc Calc'!BS604</f>
        <v>#DIV/0!</v>
      </c>
      <c r="AQ11" s="88" t="e">
        <f>'Sample Conc Calc'!BT604</f>
        <v>#DIV/0!</v>
      </c>
      <c r="AR11" s="88" t="e">
        <f>'Sample Conc Calc'!BU604</f>
        <v>#DIV/0!</v>
      </c>
      <c r="AS11" s="88" t="e">
        <f>'Sample Conc Calc'!BV604</f>
        <v>#DIV/0!</v>
      </c>
      <c r="AT11" s="88" t="e">
        <f>'Sample Conc Calc'!BW604</f>
        <v>#DIV/0!</v>
      </c>
      <c r="AU11" s="88" t="e">
        <f>'Sample Conc Calc'!BX604</f>
        <v>#DIV/0!</v>
      </c>
      <c r="AV11" s="88" t="e">
        <f>'Sample Conc Calc'!BY604</f>
        <v>#DIV/0!</v>
      </c>
      <c r="AW11" s="88" t="e">
        <f>'Sample Conc Calc'!BZ604</f>
        <v>#DIV/0!</v>
      </c>
      <c r="AX11" s="88" t="e">
        <f>'Sample Conc Calc'!CA604</f>
        <v>#DIV/0!</v>
      </c>
      <c r="AY11" s="88" t="e">
        <f>'Sample Conc Calc'!CB604</f>
        <v>#DIV/0!</v>
      </c>
      <c r="AZ11" s="88" t="e">
        <f>'Sample Conc Calc'!CC604</f>
        <v>#DIV/0!</v>
      </c>
      <c r="BA11" s="88" t="e">
        <f>'Sample Conc Calc'!CD604</f>
        <v>#DIV/0!</v>
      </c>
      <c r="BB11" s="88" t="e">
        <f>'Sample Conc Calc'!CE604</f>
        <v>#DIV/0!</v>
      </c>
      <c r="BC11" s="88" t="e">
        <f>'Sample Conc Calc'!CF604</f>
        <v>#DIV/0!</v>
      </c>
      <c r="BD11" s="88" t="e">
        <f>'Sample Conc Calc'!CG604</f>
        <v>#DIV/0!</v>
      </c>
      <c r="BE11" s="88" t="e">
        <f>'Sample Conc Calc'!CH604</f>
        <v>#DIV/0!</v>
      </c>
      <c r="BF11" s="88" t="e">
        <f>'Sample Conc Calc'!CI604</f>
        <v>#DIV/0!</v>
      </c>
      <c r="BG11" s="88" t="e">
        <f>'Sample Conc Calc'!CJ604</f>
        <v>#DIV/0!</v>
      </c>
      <c r="BH11" s="88" t="e">
        <f>'Sample Conc Calc'!CK604</f>
        <v>#DIV/0!</v>
      </c>
      <c r="BI11" s="88" t="e">
        <f>'Sample Conc Calc'!CL604</f>
        <v>#DIV/0!</v>
      </c>
      <c r="BJ11" s="88" t="e">
        <f>'Sample Conc Calc'!CM604</f>
        <v>#DIV/0!</v>
      </c>
      <c r="BK11" s="88" t="e">
        <f>'Sample Conc Calc'!CN604</f>
        <v>#DIV/0!</v>
      </c>
      <c r="BL11" s="88" t="e">
        <f>'Sample Conc Calc'!CO604</f>
        <v>#DIV/0!</v>
      </c>
      <c r="BM11" s="88" t="e">
        <f>'Sample Conc Calc'!CP604</f>
        <v>#DIV/0!</v>
      </c>
      <c r="BN11" s="88" t="e">
        <f>'Sample Conc Calc'!CQ604</f>
        <v>#DIV/0!</v>
      </c>
      <c r="BO11" s="88" t="e">
        <f>'Sample Conc Calc'!CR604</f>
        <v>#DIV/0!</v>
      </c>
      <c r="BP11" s="88" t="e">
        <f>'Sample Conc Calc'!CS604</f>
        <v>#DIV/0!</v>
      </c>
      <c r="BQ11" s="88" t="e">
        <f>'Sample Conc Calc'!CT604</f>
        <v>#DIV/0!</v>
      </c>
      <c r="BR11" s="88" t="e">
        <f>'Sample Conc Calc'!CU604</f>
        <v>#DIV/0!</v>
      </c>
      <c r="BS11" s="88" t="e">
        <f>'Sample Conc Calc'!CV604</f>
        <v>#DIV/0!</v>
      </c>
      <c r="BT11" s="88" t="e">
        <f>'Sample Conc Calc'!CW604</f>
        <v>#DIV/0!</v>
      </c>
      <c r="BU11" s="88" t="e">
        <f>'Sample Conc Calc'!CX604</f>
        <v>#DIV/0!</v>
      </c>
      <c r="BV11" s="88" t="e">
        <f>'Sample Conc Calc'!CY604</f>
        <v>#DIV/0!</v>
      </c>
      <c r="BW11" s="88" t="e">
        <f>'Sample Conc Calc'!CZ604</f>
        <v>#DIV/0!</v>
      </c>
      <c r="BX11" s="88" t="e">
        <f>'Sample Conc Calc'!DA604</f>
        <v>#DIV/0!</v>
      </c>
      <c r="BY11" s="88" t="e">
        <f>'Sample Conc Calc'!DB604</f>
        <v>#DIV/0!</v>
      </c>
      <c r="BZ11" s="88" t="e">
        <f>'Sample Conc Calc'!DC604</f>
        <v>#DIV/0!</v>
      </c>
      <c r="CA11" s="88" t="e">
        <f>'Sample Conc Calc'!DD604</f>
        <v>#DIV/0!</v>
      </c>
      <c r="CB11" s="88" t="e">
        <f>'Sample Conc Calc'!DE604</f>
        <v>#DIV/0!</v>
      </c>
      <c r="CC11" s="88" t="e">
        <f>'Sample Conc Calc'!DF604</f>
        <v>#DIV/0!</v>
      </c>
      <c r="CD11" s="88" t="e">
        <f>'Sample Conc Calc'!DG604</f>
        <v>#DIV/0!</v>
      </c>
      <c r="CE11" s="88" t="e">
        <f>'Sample Conc Calc'!DH604</f>
        <v>#DIV/0!</v>
      </c>
      <c r="CF11" s="88" t="e">
        <f>'Sample Conc Calc'!DI604</f>
        <v>#DIV/0!</v>
      </c>
      <c r="CG11" s="88" t="e">
        <f>'Sample Conc Calc'!DJ604</f>
        <v>#DIV/0!</v>
      </c>
      <c r="CH11" s="88" t="e">
        <f>'Sample Conc Calc'!DK604</f>
        <v>#DIV/0!</v>
      </c>
      <c r="CI11" s="88" t="e">
        <f>'Sample Conc Calc'!DL604</f>
        <v>#DIV/0!</v>
      </c>
      <c r="CJ11" s="88" t="e">
        <f>'Sample Conc Calc'!DM604</f>
        <v>#DIV/0!</v>
      </c>
      <c r="CK11" s="88" t="e">
        <f>'Sample Conc Calc'!DN604</f>
        <v>#DIV/0!</v>
      </c>
      <c r="CL11" s="88" t="e">
        <f>'Sample Conc Calc'!DO604</f>
        <v>#DIV/0!</v>
      </c>
      <c r="CM11" s="88" t="e">
        <f>'Sample Conc Calc'!DP604</f>
        <v>#DIV/0!</v>
      </c>
      <c r="CN11" s="88" t="e">
        <f>'Sample Conc Calc'!DQ604</f>
        <v>#DIV/0!</v>
      </c>
      <c r="CO11" s="88" t="e">
        <f>'Sample Conc Calc'!DR604</f>
        <v>#DIV/0!</v>
      </c>
      <c r="CP11" s="88" t="e">
        <f>'Sample Conc Calc'!DS604</f>
        <v>#DIV/0!</v>
      </c>
      <c r="CQ11" s="88" t="e">
        <f>'Sample Conc Calc'!DT604</f>
        <v>#DIV/0!</v>
      </c>
      <c r="CR11" s="88" t="e">
        <f>'Sample Conc Calc'!DU604</f>
        <v>#DIV/0!</v>
      </c>
      <c r="CS11" s="88" t="e">
        <f>'Sample Conc Calc'!DV604</f>
        <v>#DIV/0!</v>
      </c>
      <c r="CT11" s="88" t="e">
        <f>'Sample Conc Calc'!DW604</f>
        <v>#DIV/0!</v>
      </c>
      <c r="CU11" s="88" t="e">
        <f>'Sample Conc Calc'!DX604</f>
        <v>#DIV/0!</v>
      </c>
      <c r="CV11" s="88" t="e">
        <f>'Sample Conc Calc'!DY604</f>
        <v>#DIV/0!</v>
      </c>
      <c r="CW11" s="88" t="e">
        <f>'Sample Conc Calc'!DZ604</f>
        <v>#DIV/0!</v>
      </c>
      <c r="CX11" s="88" t="e">
        <f>'Sample Conc Calc'!EA604</f>
        <v>#DIV/0!</v>
      </c>
      <c r="CY11" s="88" t="e">
        <f>'Sample Conc Calc'!EB604</f>
        <v>#DIV/0!</v>
      </c>
      <c r="CZ11" s="88" t="e">
        <f>'Sample Conc Calc'!EC604</f>
        <v>#DIV/0!</v>
      </c>
      <c r="DA11" s="88" t="e">
        <f>'Sample Conc Calc'!ED604</f>
        <v>#DIV/0!</v>
      </c>
      <c r="DB11" s="88" t="e">
        <f>'Sample Conc Calc'!EE604</f>
        <v>#DIV/0!</v>
      </c>
      <c r="DC11" s="88" t="e">
        <f>'Sample Conc Calc'!EF604</f>
        <v>#DIV/0!</v>
      </c>
      <c r="DD11" s="88" t="e">
        <f>'Sample Conc Calc'!EG604</f>
        <v>#DIV/0!</v>
      </c>
      <c r="DE11" s="88" t="e">
        <f>'Sample Conc Calc'!EH604</f>
        <v>#DIV/0!</v>
      </c>
      <c r="DF11" s="88" t="e">
        <f>'Sample Conc Calc'!EI604</f>
        <v>#DIV/0!</v>
      </c>
      <c r="DG11" s="88" t="e">
        <f>'Sample Conc Calc'!EJ604</f>
        <v>#DIV/0!</v>
      </c>
      <c r="DH11" s="88" t="e">
        <f>'Sample Conc Calc'!EK604</f>
        <v>#DIV/0!</v>
      </c>
      <c r="DI11" s="88" t="e">
        <f>'Sample Conc Calc'!EL604</f>
        <v>#DIV/0!</v>
      </c>
      <c r="DJ11" s="88" t="e">
        <f>'Sample Conc Calc'!EM604</f>
        <v>#DIV/0!</v>
      </c>
      <c r="DK11" s="88" t="e">
        <f>'Sample Conc Calc'!EN604</f>
        <v>#DIV/0!</v>
      </c>
      <c r="DL11" s="88" t="e">
        <f>'Sample Conc Calc'!EO604</f>
        <v>#DIV/0!</v>
      </c>
      <c r="DM11" s="88" t="e">
        <f>'Sample Conc Calc'!EP604</f>
        <v>#DIV/0!</v>
      </c>
      <c r="DN11" s="88" t="e">
        <f>'Sample Conc Calc'!EQ604</f>
        <v>#DIV/0!</v>
      </c>
      <c r="DO11" s="88" t="e">
        <f>'Sample Conc Calc'!ER604</f>
        <v>#DIV/0!</v>
      </c>
      <c r="DP11" s="88" t="e">
        <f>'Sample Conc Calc'!ES604</f>
        <v>#DIV/0!</v>
      </c>
      <c r="DQ11" s="88" t="e">
        <f>'Sample Conc Calc'!ET604</f>
        <v>#DIV/0!</v>
      </c>
      <c r="DR11" s="88" t="e">
        <f>'Sample Conc Calc'!EU604</f>
        <v>#DIV/0!</v>
      </c>
      <c r="DS11" s="88" t="e">
        <f>'Sample Conc Calc'!EV604</f>
        <v>#DIV/0!</v>
      </c>
      <c r="DT11" s="88" t="e">
        <f>'Sample Conc Calc'!EW604</f>
        <v>#DIV/0!</v>
      </c>
      <c r="DU11" s="88" t="e">
        <f>'Sample Conc Calc'!EX604</f>
        <v>#DIV/0!</v>
      </c>
      <c r="DV11" s="88" t="e">
        <f>'Sample Conc Calc'!EY604</f>
        <v>#DIV/0!</v>
      </c>
      <c r="DW11" s="88" t="e">
        <f>'Sample Conc Calc'!EZ604</f>
        <v>#DIV/0!</v>
      </c>
      <c r="DX11" s="88" t="e">
        <f>'Sample Conc Calc'!FA604</f>
        <v>#DIV/0!</v>
      </c>
      <c r="DY11" s="88" t="e">
        <f>'Sample Conc Calc'!FB604</f>
        <v>#DIV/0!</v>
      </c>
      <c r="DZ11" s="88" t="e">
        <f>'Sample Conc Calc'!FC604</f>
        <v>#DIV/0!</v>
      </c>
      <c r="EA11" s="88" t="e">
        <f>'Sample Conc Calc'!FD604</f>
        <v>#DIV/0!</v>
      </c>
      <c r="EB11" s="88" t="e">
        <f>'Sample Conc Calc'!FE604</f>
        <v>#DIV/0!</v>
      </c>
      <c r="EC11" s="88" t="e">
        <f>'Sample Conc Calc'!FF604</f>
        <v>#DIV/0!</v>
      </c>
      <c r="ED11" s="88" t="e">
        <f>'Sample Conc Calc'!FG604</f>
        <v>#DIV/0!</v>
      </c>
      <c r="EE11" s="88" t="e">
        <f>'Sample Conc Calc'!FH604</f>
        <v>#DIV/0!</v>
      </c>
      <c r="EF11" s="88" t="e">
        <f>'Sample Conc Calc'!FI604</f>
        <v>#DIV/0!</v>
      </c>
      <c r="EG11" s="88" t="e">
        <f>'Sample Conc Calc'!FJ604</f>
        <v>#DIV/0!</v>
      </c>
      <c r="EH11" s="88" t="e">
        <f>'Sample Conc Calc'!FK604</f>
        <v>#DIV/0!</v>
      </c>
      <c r="EI11" s="88" t="e">
        <f>'Sample Conc Calc'!FL604</f>
        <v>#DIV/0!</v>
      </c>
      <c r="EJ11" s="88" t="e">
        <f>'Sample Conc Calc'!FM604</f>
        <v>#DIV/0!</v>
      </c>
      <c r="EK11" s="88" t="e">
        <f>'Sample Conc Calc'!FN604</f>
        <v>#DIV/0!</v>
      </c>
      <c r="EL11" s="88" t="e">
        <f>'Sample Conc Calc'!FO604</f>
        <v>#DIV/0!</v>
      </c>
      <c r="EM11" s="88" t="e">
        <f>'Sample Conc Calc'!FP604</f>
        <v>#DIV/0!</v>
      </c>
      <c r="EN11" s="88" t="e">
        <f>'Sample Conc Calc'!FQ604</f>
        <v>#DIV/0!</v>
      </c>
      <c r="EO11" s="88" t="e">
        <f>'Sample Conc Calc'!FR604</f>
        <v>#DIV/0!</v>
      </c>
      <c r="EP11" s="88" t="e">
        <f>'Sample Conc Calc'!FS604</f>
        <v>#DIV/0!</v>
      </c>
      <c r="EQ11" s="88" t="e">
        <f>'Sample Conc Calc'!FT604</f>
        <v>#DIV/0!</v>
      </c>
      <c r="ER11" s="88" t="e">
        <f>'Sample Conc Calc'!FU604</f>
        <v>#DIV/0!</v>
      </c>
      <c r="ES11" s="88" t="e">
        <f>'Sample Conc Calc'!FV604</f>
        <v>#DIV/0!</v>
      </c>
      <c r="ET11" s="88" t="e">
        <f>'Sample Conc Calc'!FW604</f>
        <v>#DIV/0!</v>
      </c>
      <c r="EU11" s="88" t="e">
        <f>'Sample Conc Calc'!FX604</f>
        <v>#DIV/0!</v>
      </c>
      <c r="EV11" s="88" t="e">
        <f>'Sample Conc Calc'!FY604</f>
        <v>#DIV/0!</v>
      </c>
    </row>
    <row r="12" spans="1:152" s="86" customFormat="1">
      <c r="A12" s="86" t="str">
        <f>'Analyte List'!A181</f>
        <v>2-Br-Flu</v>
      </c>
      <c r="B12" s="87">
        <f>'Analyte List'!K181</f>
        <v>0</v>
      </c>
      <c r="C12" s="88" t="e">
        <f>'Sample Conc Calc'!AF605</f>
        <v>#VALUE!</v>
      </c>
      <c r="D12" s="88" t="e">
        <f>'Sample Conc Calc'!AG605</f>
        <v>#VALUE!</v>
      </c>
      <c r="E12" s="88" t="e">
        <f>'Sample Conc Calc'!AH605</f>
        <v>#VALUE!</v>
      </c>
      <c r="F12" s="88" t="e">
        <f>'Sample Conc Calc'!AI605</f>
        <v>#VALUE!</v>
      </c>
      <c r="G12" s="88" t="e">
        <f>'Sample Conc Calc'!AJ605</f>
        <v>#VALUE!</v>
      </c>
      <c r="H12" s="88" t="e">
        <f>'Sample Conc Calc'!AK605</f>
        <v>#VALUE!</v>
      </c>
      <c r="I12" s="88" t="e">
        <f>'Sample Conc Calc'!AL605</f>
        <v>#VALUE!</v>
      </c>
      <c r="J12" s="88" t="e">
        <f>'Sample Conc Calc'!AM605</f>
        <v>#VALUE!</v>
      </c>
      <c r="K12" s="88" t="e">
        <f>'Sample Conc Calc'!AN605</f>
        <v>#VALUE!</v>
      </c>
      <c r="L12" s="88" t="e">
        <f>'Sample Conc Calc'!AO605</f>
        <v>#VALUE!</v>
      </c>
      <c r="M12" s="88" t="e">
        <f>'Sample Conc Calc'!AP605</f>
        <v>#VALUE!</v>
      </c>
      <c r="N12" s="88" t="e">
        <f>'Sample Conc Calc'!AQ605</f>
        <v>#VALUE!</v>
      </c>
      <c r="O12" s="88" t="e">
        <f>'Sample Conc Calc'!AR605</f>
        <v>#VALUE!</v>
      </c>
      <c r="P12" s="88" t="e">
        <f>'Sample Conc Calc'!AS605</f>
        <v>#VALUE!</v>
      </c>
      <c r="Q12" s="88" t="e">
        <f>'Sample Conc Calc'!AT605</f>
        <v>#VALUE!</v>
      </c>
      <c r="R12" s="88" t="e">
        <f>'Sample Conc Calc'!AU605</f>
        <v>#VALUE!</v>
      </c>
      <c r="S12" s="88" t="e">
        <f>'Sample Conc Calc'!AV605</f>
        <v>#VALUE!</v>
      </c>
      <c r="T12" s="88" t="e">
        <f>'Sample Conc Calc'!AW605</f>
        <v>#VALUE!</v>
      </c>
      <c r="U12" s="88" t="e">
        <f>'Sample Conc Calc'!AX605</f>
        <v>#VALUE!</v>
      </c>
      <c r="V12" s="88" t="e">
        <f>'Sample Conc Calc'!AY605</f>
        <v>#VALUE!</v>
      </c>
      <c r="W12" s="88" t="e">
        <f>'Sample Conc Calc'!AZ605</f>
        <v>#VALUE!</v>
      </c>
      <c r="X12" s="88" t="e">
        <f>'Sample Conc Calc'!BA605</f>
        <v>#VALUE!</v>
      </c>
      <c r="Y12" s="88" t="e">
        <f>'Sample Conc Calc'!BB605</f>
        <v>#VALUE!</v>
      </c>
      <c r="Z12" s="88" t="e">
        <f>'Sample Conc Calc'!BC605</f>
        <v>#VALUE!</v>
      </c>
      <c r="AA12" s="88" t="e">
        <f>'Sample Conc Calc'!BD605</f>
        <v>#VALUE!</v>
      </c>
      <c r="AB12" s="88" t="e">
        <f>'Sample Conc Calc'!BE605</f>
        <v>#VALUE!</v>
      </c>
      <c r="AC12" s="88" t="e">
        <f>'Sample Conc Calc'!BF605</f>
        <v>#VALUE!</v>
      </c>
      <c r="AD12" s="88" t="e">
        <f>'Sample Conc Calc'!BG605</f>
        <v>#VALUE!</v>
      </c>
      <c r="AE12" s="88" t="e">
        <f>'Sample Conc Calc'!BH605</f>
        <v>#VALUE!</v>
      </c>
      <c r="AF12" s="88" t="e">
        <f>'Sample Conc Calc'!BI605</f>
        <v>#VALUE!</v>
      </c>
      <c r="AG12" s="88" t="e">
        <f>'Sample Conc Calc'!BJ605</f>
        <v>#VALUE!</v>
      </c>
      <c r="AH12" s="88" t="e">
        <f>'Sample Conc Calc'!BK605</f>
        <v>#VALUE!</v>
      </c>
      <c r="AI12" s="88" t="e">
        <f>'Sample Conc Calc'!BL605</f>
        <v>#VALUE!</v>
      </c>
      <c r="AJ12" s="88" t="e">
        <f>'Sample Conc Calc'!BM605</f>
        <v>#VALUE!</v>
      </c>
      <c r="AK12" s="88" t="e">
        <f>'Sample Conc Calc'!BN605</f>
        <v>#VALUE!</v>
      </c>
      <c r="AL12" s="88" t="e">
        <f>'Sample Conc Calc'!BO605</f>
        <v>#VALUE!</v>
      </c>
      <c r="AM12" s="88" t="e">
        <f>'Sample Conc Calc'!BP605</f>
        <v>#VALUE!</v>
      </c>
      <c r="AN12" s="88" t="e">
        <f>'Sample Conc Calc'!BQ605</f>
        <v>#VALUE!</v>
      </c>
      <c r="AO12" s="88" t="e">
        <f>'Sample Conc Calc'!BR605</f>
        <v>#VALUE!</v>
      </c>
      <c r="AP12" s="88" t="e">
        <f>'Sample Conc Calc'!BS605</f>
        <v>#VALUE!</v>
      </c>
      <c r="AQ12" s="88" t="e">
        <f>'Sample Conc Calc'!BT605</f>
        <v>#VALUE!</v>
      </c>
      <c r="AR12" s="88" t="e">
        <f>'Sample Conc Calc'!BU605</f>
        <v>#VALUE!</v>
      </c>
      <c r="AS12" s="88" t="e">
        <f>'Sample Conc Calc'!BV605</f>
        <v>#VALUE!</v>
      </c>
      <c r="AT12" s="88" t="e">
        <f>'Sample Conc Calc'!BW605</f>
        <v>#VALUE!</v>
      </c>
      <c r="AU12" s="88" t="e">
        <f>'Sample Conc Calc'!BX605</f>
        <v>#VALUE!</v>
      </c>
      <c r="AV12" s="88" t="e">
        <f>'Sample Conc Calc'!BY605</f>
        <v>#VALUE!</v>
      </c>
      <c r="AW12" s="88" t="e">
        <f>'Sample Conc Calc'!BZ605</f>
        <v>#VALUE!</v>
      </c>
      <c r="AX12" s="88" t="e">
        <f>'Sample Conc Calc'!CA605</f>
        <v>#VALUE!</v>
      </c>
      <c r="AY12" s="88" t="e">
        <f>'Sample Conc Calc'!CB605</f>
        <v>#VALUE!</v>
      </c>
      <c r="AZ12" s="88" t="e">
        <f>'Sample Conc Calc'!CC605</f>
        <v>#VALUE!</v>
      </c>
      <c r="BA12" s="88" t="e">
        <f>'Sample Conc Calc'!CD605</f>
        <v>#VALUE!</v>
      </c>
      <c r="BB12" s="88" t="e">
        <f>'Sample Conc Calc'!CE605</f>
        <v>#DIV/0!</v>
      </c>
      <c r="BC12" s="88" t="e">
        <f>'Sample Conc Calc'!CF605</f>
        <v>#DIV/0!</v>
      </c>
      <c r="BD12" s="88" t="e">
        <f>'Sample Conc Calc'!CG605</f>
        <v>#DIV/0!</v>
      </c>
      <c r="BE12" s="88" t="e">
        <f>'Sample Conc Calc'!CH605</f>
        <v>#DIV/0!</v>
      </c>
      <c r="BF12" s="88" t="e">
        <f>'Sample Conc Calc'!CI605</f>
        <v>#DIV/0!</v>
      </c>
      <c r="BG12" s="88" t="e">
        <f>'Sample Conc Calc'!CJ605</f>
        <v>#DIV/0!</v>
      </c>
      <c r="BH12" s="88" t="e">
        <f>'Sample Conc Calc'!CK605</f>
        <v>#DIV/0!</v>
      </c>
      <c r="BI12" s="88" t="e">
        <f>'Sample Conc Calc'!CL605</f>
        <v>#DIV/0!</v>
      </c>
      <c r="BJ12" s="88" t="e">
        <f>'Sample Conc Calc'!CM605</f>
        <v>#DIV/0!</v>
      </c>
      <c r="BK12" s="88" t="e">
        <f>'Sample Conc Calc'!CN605</f>
        <v>#DIV/0!</v>
      </c>
      <c r="BL12" s="88" t="e">
        <f>'Sample Conc Calc'!CO605</f>
        <v>#DIV/0!</v>
      </c>
      <c r="BM12" s="88" t="e">
        <f>'Sample Conc Calc'!CP605</f>
        <v>#DIV/0!</v>
      </c>
      <c r="BN12" s="88" t="e">
        <f>'Sample Conc Calc'!CQ605</f>
        <v>#DIV/0!</v>
      </c>
      <c r="BO12" s="88" t="e">
        <f>'Sample Conc Calc'!CR605</f>
        <v>#DIV/0!</v>
      </c>
      <c r="BP12" s="88" t="e">
        <f>'Sample Conc Calc'!CS605</f>
        <v>#DIV/0!</v>
      </c>
      <c r="BQ12" s="88" t="e">
        <f>'Sample Conc Calc'!CT605</f>
        <v>#DIV/0!</v>
      </c>
      <c r="BR12" s="88" t="e">
        <f>'Sample Conc Calc'!CU605</f>
        <v>#DIV/0!</v>
      </c>
      <c r="BS12" s="88" t="e">
        <f>'Sample Conc Calc'!CV605</f>
        <v>#DIV/0!</v>
      </c>
      <c r="BT12" s="88" t="e">
        <f>'Sample Conc Calc'!CW605</f>
        <v>#DIV/0!</v>
      </c>
      <c r="BU12" s="88" t="e">
        <f>'Sample Conc Calc'!CX605</f>
        <v>#DIV/0!</v>
      </c>
      <c r="BV12" s="88" t="e">
        <f>'Sample Conc Calc'!CY605</f>
        <v>#DIV/0!</v>
      </c>
      <c r="BW12" s="88" t="e">
        <f>'Sample Conc Calc'!CZ605</f>
        <v>#DIV/0!</v>
      </c>
      <c r="BX12" s="88" t="e">
        <f>'Sample Conc Calc'!DA605</f>
        <v>#DIV/0!</v>
      </c>
      <c r="BY12" s="88" t="e">
        <f>'Sample Conc Calc'!DB605</f>
        <v>#DIV/0!</v>
      </c>
      <c r="BZ12" s="88" t="e">
        <f>'Sample Conc Calc'!DC605</f>
        <v>#DIV/0!</v>
      </c>
      <c r="CA12" s="88" t="e">
        <f>'Sample Conc Calc'!DD605</f>
        <v>#DIV/0!</v>
      </c>
      <c r="CB12" s="88" t="e">
        <f>'Sample Conc Calc'!DE605</f>
        <v>#DIV/0!</v>
      </c>
      <c r="CC12" s="88" t="e">
        <f>'Sample Conc Calc'!DF605</f>
        <v>#DIV/0!</v>
      </c>
      <c r="CD12" s="88" t="e">
        <f>'Sample Conc Calc'!DG605</f>
        <v>#DIV/0!</v>
      </c>
      <c r="CE12" s="88" t="e">
        <f>'Sample Conc Calc'!DH605</f>
        <v>#DIV/0!</v>
      </c>
      <c r="CF12" s="88" t="e">
        <f>'Sample Conc Calc'!DI605</f>
        <v>#DIV/0!</v>
      </c>
      <c r="CG12" s="88" t="e">
        <f>'Sample Conc Calc'!DJ605</f>
        <v>#DIV/0!</v>
      </c>
      <c r="CH12" s="88" t="e">
        <f>'Sample Conc Calc'!DK605</f>
        <v>#DIV/0!</v>
      </c>
      <c r="CI12" s="88" t="e">
        <f>'Sample Conc Calc'!DL605</f>
        <v>#DIV/0!</v>
      </c>
      <c r="CJ12" s="88" t="e">
        <f>'Sample Conc Calc'!DM605</f>
        <v>#DIV/0!</v>
      </c>
      <c r="CK12" s="88" t="e">
        <f>'Sample Conc Calc'!DN605</f>
        <v>#DIV/0!</v>
      </c>
      <c r="CL12" s="88" t="e">
        <f>'Sample Conc Calc'!DO605</f>
        <v>#DIV/0!</v>
      </c>
      <c r="CM12" s="88" t="e">
        <f>'Sample Conc Calc'!DP605</f>
        <v>#DIV/0!</v>
      </c>
      <c r="CN12" s="88" t="e">
        <f>'Sample Conc Calc'!DQ605</f>
        <v>#DIV/0!</v>
      </c>
      <c r="CO12" s="88" t="e">
        <f>'Sample Conc Calc'!DR605</f>
        <v>#DIV/0!</v>
      </c>
      <c r="CP12" s="88" t="e">
        <f>'Sample Conc Calc'!DS605</f>
        <v>#DIV/0!</v>
      </c>
      <c r="CQ12" s="88" t="e">
        <f>'Sample Conc Calc'!DT605</f>
        <v>#DIV/0!</v>
      </c>
      <c r="CR12" s="88" t="e">
        <f>'Sample Conc Calc'!DU605</f>
        <v>#DIV/0!</v>
      </c>
      <c r="CS12" s="88" t="e">
        <f>'Sample Conc Calc'!DV605</f>
        <v>#DIV/0!</v>
      </c>
      <c r="CT12" s="88" t="e">
        <f>'Sample Conc Calc'!DW605</f>
        <v>#DIV/0!</v>
      </c>
      <c r="CU12" s="88" t="e">
        <f>'Sample Conc Calc'!DX605</f>
        <v>#DIV/0!</v>
      </c>
      <c r="CV12" s="88" t="e">
        <f>'Sample Conc Calc'!DY605</f>
        <v>#DIV/0!</v>
      </c>
      <c r="CW12" s="88" t="e">
        <f>'Sample Conc Calc'!DZ605</f>
        <v>#DIV/0!</v>
      </c>
      <c r="CX12" s="88" t="e">
        <f>'Sample Conc Calc'!EA605</f>
        <v>#DIV/0!</v>
      </c>
      <c r="CY12" s="88" t="e">
        <f>'Sample Conc Calc'!EB605</f>
        <v>#DIV/0!</v>
      </c>
      <c r="CZ12" s="88" t="e">
        <f>'Sample Conc Calc'!EC605</f>
        <v>#DIV/0!</v>
      </c>
      <c r="DA12" s="88" t="e">
        <f>'Sample Conc Calc'!ED605</f>
        <v>#DIV/0!</v>
      </c>
      <c r="DB12" s="88" t="e">
        <f>'Sample Conc Calc'!EE605</f>
        <v>#DIV/0!</v>
      </c>
      <c r="DC12" s="88" t="e">
        <f>'Sample Conc Calc'!EF605</f>
        <v>#DIV/0!</v>
      </c>
      <c r="DD12" s="88" t="e">
        <f>'Sample Conc Calc'!EG605</f>
        <v>#DIV/0!</v>
      </c>
      <c r="DE12" s="88" t="e">
        <f>'Sample Conc Calc'!EH605</f>
        <v>#DIV/0!</v>
      </c>
      <c r="DF12" s="88" t="e">
        <f>'Sample Conc Calc'!EI605</f>
        <v>#DIV/0!</v>
      </c>
      <c r="DG12" s="88" t="e">
        <f>'Sample Conc Calc'!EJ605</f>
        <v>#DIV/0!</v>
      </c>
      <c r="DH12" s="88" t="e">
        <f>'Sample Conc Calc'!EK605</f>
        <v>#DIV/0!</v>
      </c>
      <c r="DI12" s="88" t="e">
        <f>'Sample Conc Calc'!EL605</f>
        <v>#DIV/0!</v>
      </c>
      <c r="DJ12" s="88" t="e">
        <f>'Sample Conc Calc'!EM605</f>
        <v>#DIV/0!</v>
      </c>
      <c r="DK12" s="88" t="e">
        <f>'Sample Conc Calc'!EN605</f>
        <v>#DIV/0!</v>
      </c>
      <c r="DL12" s="88" t="e">
        <f>'Sample Conc Calc'!EO605</f>
        <v>#DIV/0!</v>
      </c>
      <c r="DM12" s="88" t="e">
        <f>'Sample Conc Calc'!EP605</f>
        <v>#DIV/0!</v>
      </c>
      <c r="DN12" s="88" t="e">
        <f>'Sample Conc Calc'!EQ605</f>
        <v>#DIV/0!</v>
      </c>
      <c r="DO12" s="88" t="e">
        <f>'Sample Conc Calc'!ER605</f>
        <v>#DIV/0!</v>
      </c>
      <c r="DP12" s="88" t="e">
        <f>'Sample Conc Calc'!ES605</f>
        <v>#DIV/0!</v>
      </c>
      <c r="DQ12" s="88" t="e">
        <f>'Sample Conc Calc'!ET605</f>
        <v>#DIV/0!</v>
      </c>
      <c r="DR12" s="88" t="e">
        <f>'Sample Conc Calc'!EU605</f>
        <v>#DIV/0!</v>
      </c>
      <c r="DS12" s="88" t="e">
        <f>'Sample Conc Calc'!EV605</f>
        <v>#DIV/0!</v>
      </c>
      <c r="DT12" s="88" t="e">
        <f>'Sample Conc Calc'!EW605</f>
        <v>#DIV/0!</v>
      </c>
      <c r="DU12" s="88" t="e">
        <f>'Sample Conc Calc'!EX605</f>
        <v>#DIV/0!</v>
      </c>
      <c r="DV12" s="88" t="e">
        <f>'Sample Conc Calc'!EY605</f>
        <v>#DIV/0!</v>
      </c>
      <c r="DW12" s="88" t="e">
        <f>'Sample Conc Calc'!EZ605</f>
        <v>#DIV/0!</v>
      </c>
      <c r="DX12" s="88" t="e">
        <f>'Sample Conc Calc'!FA605</f>
        <v>#DIV/0!</v>
      </c>
      <c r="DY12" s="88" t="e">
        <f>'Sample Conc Calc'!FB605</f>
        <v>#DIV/0!</v>
      </c>
      <c r="DZ12" s="88" t="e">
        <f>'Sample Conc Calc'!FC605</f>
        <v>#DIV/0!</v>
      </c>
      <c r="EA12" s="88" t="e">
        <f>'Sample Conc Calc'!FD605</f>
        <v>#DIV/0!</v>
      </c>
      <c r="EB12" s="88" t="e">
        <f>'Sample Conc Calc'!FE605</f>
        <v>#DIV/0!</v>
      </c>
      <c r="EC12" s="88" t="e">
        <f>'Sample Conc Calc'!FF605</f>
        <v>#DIV/0!</v>
      </c>
      <c r="ED12" s="88" t="e">
        <f>'Sample Conc Calc'!FG605</f>
        <v>#DIV/0!</v>
      </c>
      <c r="EE12" s="88" t="e">
        <f>'Sample Conc Calc'!FH605</f>
        <v>#DIV/0!</v>
      </c>
      <c r="EF12" s="88" t="e">
        <f>'Sample Conc Calc'!FI605</f>
        <v>#DIV/0!</v>
      </c>
      <c r="EG12" s="88" t="e">
        <f>'Sample Conc Calc'!FJ605</f>
        <v>#DIV/0!</v>
      </c>
      <c r="EH12" s="88" t="e">
        <f>'Sample Conc Calc'!FK605</f>
        <v>#DIV/0!</v>
      </c>
      <c r="EI12" s="88" t="e">
        <f>'Sample Conc Calc'!FL605</f>
        <v>#DIV/0!</v>
      </c>
      <c r="EJ12" s="88" t="e">
        <f>'Sample Conc Calc'!FM605</f>
        <v>#DIV/0!</v>
      </c>
      <c r="EK12" s="88" t="e">
        <f>'Sample Conc Calc'!FN605</f>
        <v>#DIV/0!</v>
      </c>
      <c r="EL12" s="88" t="e">
        <f>'Sample Conc Calc'!FO605</f>
        <v>#DIV/0!</v>
      </c>
      <c r="EM12" s="88" t="e">
        <f>'Sample Conc Calc'!FP605</f>
        <v>#DIV/0!</v>
      </c>
      <c r="EN12" s="88" t="e">
        <f>'Sample Conc Calc'!FQ605</f>
        <v>#DIV/0!</v>
      </c>
      <c r="EO12" s="88" t="e">
        <f>'Sample Conc Calc'!FR605</f>
        <v>#DIV/0!</v>
      </c>
      <c r="EP12" s="88" t="e">
        <f>'Sample Conc Calc'!FS605</f>
        <v>#DIV/0!</v>
      </c>
      <c r="EQ12" s="88" t="e">
        <f>'Sample Conc Calc'!FT605</f>
        <v>#DIV/0!</v>
      </c>
      <c r="ER12" s="88" t="e">
        <f>'Sample Conc Calc'!FU605</f>
        <v>#DIV/0!</v>
      </c>
      <c r="ES12" s="88" t="e">
        <f>'Sample Conc Calc'!FV605</f>
        <v>#DIV/0!</v>
      </c>
      <c r="ET12" s="88" t="e">
        <f>'Sample Conc Calc'!FW605</f>
        <v>#DIV/0!</v>
      </c>
      <c r="EU12" s="88" t="e">
        <f>'Sample Conc Calc'!FX605</f>
        <v>#DIV/0!</v>
      </c>
      <c r="EV12" s="88" t="e">
        <f>'Sample Conc Calc'!FY605</f>
        <v>#DIV/0!</v>
      </c>
    </row>
    <row r="13" spans="1:152" s="86" customFormat="1">
      <c r="A13" s="86" t="str">
        <f>'Analyte List'!A182</f>
        <v xml:space="preserve">1-Cl-Ant </v>
      </c>
      <c r="B13" s="87">
        <f>'Analyte List'!K182</f>
        <v>0</v>
      </c>
      <c r="C13" s="88" t="e">
        <f>'Sample Conc Calc'!AF606</f>
        <v>#DIV/0!</v>
      </c>
      <c r="D13" s="88" t="e">
        <f>'Sample Conc Calc'!AG606</f>
        <v>#DIV/0!</v>
      </c>
      <c r="E13" s="88" t="e">
        <f>'Sample Conc Calc'!AH606</f>
        <v>#DIV/0!</v>
      </c>
      <c r="F13" s="88" t="e">
        <f>'Sample Conc Calc'!AI606</f>
        <v>#DIV/0!</v>
      </c>
      <c r="G13" s="88" t="e">
        <f>'Sample Conc Calc'!AJ606</f>
        <v>#DIV/0!</v>
      </c>
      <c r="H13" s="88" t="e">
        <f>'Sample Conc Calc'!AK606</f>
        <v>#DIV/0!</v>
      </c>
      <c r="I13" s="88" t="e">
        <f>'Sample Conc Calc'!AL606</f>
        <v>#DIV/0!</v>
      </c>
      <c r="J13" s="88" t="e">
        <f>'Sample Conc Calc'!AM606</f>
        <v>#DIV/0!</v>
      </c>
      <c r="K13" s="88" t="e">
        <f>'Sample Conc Calc'!AN606</f>
        <v>#DIV/0!</v>
      </c>
      <c r="L13" s="88" t="e">
        <f>'Sample Conc Calc'!AO606</f>
        <v>#DIV/0!</v>
      </c>
      <c r="M13" s="88" t="e">
        <f>'Sample Conc Calc'!AP606</f>
        <v>#DIV/0!</v>
      </c>
      <c r="N13" s="88" t="e">
        <f>'Sample Conc Calc'!AQ606</f>
        <v>#DIV/0!</v>
      </c>
      <c r="O13" s="88" t="e">
        <f>'Sample Conc Calc'!AR606</f>
        <v>#DIV/0!</v>
      </c>
      <c r="P13" s="88" t="e">
        <f>'Sample Conc Calc'!AS606</f>
        <v>#DIV/0!</v>
      </c>
      <c r="Q13" s="88" t="e">
        <f>'Sample Conc Calc'!AT606</f>
        <v>#DIV/0!</v>
      </c>
      <c r="R13" s="88" t="e">
        <f>'Sample Conc Calc'!AU606</f>
        <v>#DIV/0!</v>
      </c>
      <c r="S13" s="88" t="e">
        <f>'Sample Conc Calc'!AV606</f>
        <v>#DIV/0!</v>
      </c>
      <c r="T13" s="88" t="e">
        <f>'Sample Conc Calc'!AW606</f>
        <v>#DIV/0!</v>
      </c>
      <c r="U13" s="88" t="e">
        <f>'Sample Conc Calc'!AX606</f>
        <v>#DIV/0!</v>
      </c>
      <c r="V13" s="88" t="e">
        <f>'Sample Conc Calc'!AY606</f>
        <v>#DIV/0!</v>
      </c>
      <c r="W13" s="88" t="e">
        <f>'Sample Conc Calc'!AZ606</f>
        <v>#DIV/0!</v>
      </c>
      <c r="X13" s="88" t="e">
        <f>'Sample Conc Calc'!BA606</f>
        <v>#DIV/0!</v>
      </c>
      <c r="Y13" s="88" t="e">
        <f>'Sample Conc Calc'!BB606</f>
        <v>#DIV/0!</v>
      </c>
      <c r="Z13" s="88" t="e">
        <f>'Sample Conc Calc'!BC606</f>
        <v>#DIV/0!</v>
      </c>
      <c r="AA13" s="88" t="e">
        <f>'Sample Conc Calc'!BD606</f>
        <v>#DIV/0!</v>
      </c>
      <c r="AB13" s="88" t="e">
        <f>'Sample Conc Calc'!BE606</f>
        <v>#DIV/0!</v>
      </c>
      <c r="AC13" s="88" t="e">
        <f>'Sample Conc Calc'!BF606</f>
        <v>#DIV/0!</v>
      </c>
      <c r="AD13" s="88" t="e">
        <f>'Sample Conc Calc'!BG606</f>
        <v>#DIV/0!</v>
      </c>
      <c r="AE13" s="88" t="e">
        <f>'Sample Conc Calc'!BH606</f>
        <v>#DIV/0!</v>
      </c>
      <c r="AF13" s="88" t="e">
        <f>'Sample Conc Calc'!BI606</f>
        <v>#DIV/0!</v>
      </c>
      <c r="AG13" s="88" t="e">
        <f>'Sample Conc Calc'!BJ606</f>
        <v>#DIV/0!</v>
      </c>
      <c r="AH13" s="88" t="e">
        <f>'Sample Conc Calc'!BK606</f>
        <v>#DIV/0!</v>
      </c>
      <c r="AI13" s="88" t="e">
        <f>'Sample Conc Calc'!BL606</f>
        <v>#DIV/0!</v>
      </c>
      <c r="AJ13" s="88" t="e">
        <f>'Sample Conc Calc'!BM606</f>
        <v>#DIV/0!</v>
      </c>
      <c r="AK13" s="88" t="e">
        <f>'Sample Conc Calc'!BN606</f>
        <v>#DIV/0!</v>
      </c>
      <c r="AL13" s="88" t="e">
        <f>'Sample Conc Calc'!BO606</f>
        <v>#DIV/0!</v>
      </c>
      <c r="AM13" s="88" t="e">
        <f>'Sample Conc Calc'!BP606</f>
        <v>#DIV/0!</v>
      </c>
      <c r="AN13" s="88" t="e">
        <f>'Sample Conc Calc'!BQ606</f>
        <v>#DIV/0!</v>
      </c>
      <c r="AO13" s="88" t="e">
        <f>'Sample Conc Calc'!BR606</f>
        <v>#DIV/0!</v>
      </c>
      <c r="AP13" s="88" t="e">
        <f>'Sample Conc Calc'!BS606</f>
        <v>#DIV/0!</v>
      </c>
      <c r="AQ13" s="88" t="e">
        <f>'Sample Conc Calc'!BT606</f>
        <v>#DIV/0!</v>
      </c>
      <c r="AR13" s="88" t="e">
        <f>'Sample Conc Calc'!BU606</f>
        <v>#DIV/0!</v>
      </c>
      <c r="AS13" s="88" t="e">
        <f>'Sample Conc Calc'!BV606</f>
        <v>#DIV/0!</v>
      </c>
      <c r="AT13" s="88" t="e">
        <f>'Sample Conc Calc'!BW606</f>
        <v>#DIV/0!</v>
      </c>
      <c r="AU13" s="88" t="e">
        <f>'Sample Conc Calc'!BX606</f>
        <v>#DIV/0!</v>
      </c>
      <c r="AV13" s="88" t="e">
        <f>'Sample Conc Calc'!BY606</f>
        <v>#DIV/0!</v>
      </c>
      <c r="AW13" s="88" t="e">
        <f>'Sample Conc Calc'!BZ606</f>
        <v>#DIV/0!</v>
      </c>
      <c r="AX13" s="88" t="e">
        <f>'Sample Conc Calc'!CA606</f>
        <v>#DIV/0!</v>
      </c>
      <c r="AY13" s="88" t="e">
        <f>'Sample Conc Calc'!CB606</f>
        <v>#DIV/0!</v>
      </c>
      <c r="AZ13" s="88" t="e">
        <f>'Sample Conc Calc'!CC606</f>
        <v>#DIV/0!</v>
      </c>
      <c r="BA13" s="88" t="e">
        <f>'Sample Conc Calc'!CD606</f>
        <v>#DIV/0!</v>
      </c>
      <c r="BB13" s="88" t="e">
        <f>'Sample Conc Calc'!CE606</f>
        <v>#DIV/0!</v>
      </c>
      <c r="BC13" s="88" t="e">
        <f>'Sample Conc Calc'!CF606</f>
        <v>#DIV/0!</v>
      </c>
      <c r="BD13" s="88" t="e">
        <f>'Sample Conc Calc'!CG606</f>
        <v>#DIV/0!</v>
      </c>
      <c r="BE13" s="88" t="e">
        <f>'Sample Conc Calc'!CH606</f>
        <v>#DIV/0!</v>
      </c>
      <c r="BF13" s="88" t="e">
        <f>'Sample Conc Calc'!CI606</f>
        <v>#DIV/0!</v>
      </c>
      <c r="BG13" s="88" t="e">
        <f>'Sample Conc Calc'!CJ606</f>
        <v>#DIV/0!</v>
      </c>
      <c r="BH13" s="88" t="e">
        <f>'Sample Conc Calc'!CK606</f>
        <v>#DIV/0!</v>
      </c>
      <c r="BI13" s="88" t="e">
        <f>'Sample Conc Calc'!CL606</f>
        <v>#DIV/0!</v>
      </c>
      <c r="BJ13" s="88" t="e">
        <f>'Sample Conc Calc'!CM606</f>
        <v>#DIV/0!</v>
      </c>
      <c r="BK13" s="88" t="e">
        <f>'Sample Conc Calc'!CN606</f>
        <v>#DIV/0!</v>
      </c>
      <c r="BL13" s="88" t="e">
        <f>'Sample Conc Calc'!CO606</f>
        <v>#DIV/0!</v>
      </c>
      <c r="BM13" s="88" t="e">
        <f>'Sample Conc Calc'!CP606</f>
        <v>#DIV/0!</v>
      </c>
      <c r="BN13" s="88" t="e">
        <f>'Sample Conc Calc'!CQ606</f>
        <v>#DIV/0!</v>
      </c>
      <c r="BO13" s="88" t="e">
        <f>'Sample Conc Calc'!CR606</f>
        <v>#DIV/0!</v>
      </c>
      <c r="BP13" s="88" t="e">
        <f>'Sample Conc Calc'!CS606</f>
        <v>#DIV/0!</v>
      </c>
      <c r="BQ13" s="88" t="e">
        <f>'Sample Conc Calc'!CT606</f>
        <v>#DIV/0!</v>
      </c>
      <c r="BR13" s="88" t="e">
        <f>'Sample Conc Calc'!CU606</f>
        <v>#DIV/0!</v>
      </c>
      <c r="BS13" s="88" t="e">
        <f>'Sample Conc Calc'!CV606</f>
        <v>#DIV/0!</v>
      </c>
      <c r="BT13" s="88" t="e">
        <f>'Sample Conc Calc'!CW606</f>
        <v>#DIV/0!</v>
      </c>
      <c r="BU13" s="88" t="e">
        <f>'Sample Conc Calc'!CX606</f>
        <v>#DIV/0!</v>
      </c>
      <c r="BV13" s="88" t="e">
        <f>'Sample Conc Calc'!CY606</f>
        <v>#DIV/0!</v>
      </c>
      <c r="BW13" s="88" t="e">
        <f>'Sample Conc Calc'!CZ606</f>
        <v>#DIV/0!</v>
      </c>
      <c r="BX13" s="88" t="e">
        <f>'Sample Conc Calc'!DA606</f>
        <v>#DIV/0!</v>
      </c>
      <c r="BY13" s="88" t="e">
        <f>'Sample Conc Calc'!DB606</f>
        <v>#DIV/0!</v>
      </c>
      <c r="BZ13" s="88" t="e">
        <f>'Sample Conc Calc'!DC606</f>
        <v>#DIV/0!</v>
      </c>
      <c r="CA13" s="88" t="e">
        <f>'Sample Conc Calc'!DD606</f>
        <v>#DIV/0!</v>
      </c>
      <c r="CB13" s="88" t="e">
        <f>'Sample Conc Calc'!DE606</f>
        <v>#DIV/0!</v>
      </c>
      <c r="CC13" s="88" t="e">
        <f>'Sample Conc Calc'!DF606</f>
        <v>#DIV/0!</v>
      </c>
      <c r="CD13" s="88" t="e">
        <f>'Sample Conc Calc'!DG606</f>
        <v>#DIV/0!</v>
      </c>
      <c r="CE13" s="88" t="e">
        <f>'Sample Conc Calc'!DH606</f>
        <v>#DIV/0!</v>
      </c>
      <c r="CF13" s="88" t="e">
        <f>'Sample Conc Calc'!DI606</f>
        <v>#DIV/0!</v>
      </c>
      <c r="CG13" s="88" t="e">
        <f>'Sample Conc Calc'!DJ606</f>
        <v>#DIV/0!</v>
      </c>
      <c r="CH13" s="88" t="e">
        <f>'Sample Conc Calc'!DK606</f>
        <v>#DIV/0!</v>
      </c>
      <c r="CI13" s="88" t="e">
        <f>'Sample Conc Calc'!DL606</f>
        <v>#DIV/0!</v>
      </c>
      <c r="CJ13" s="88" t="e">
        <f>'Sample Conc Calc'!DM606</f>
        <v>#DIV/0!</v>
      </c>
      <c r="CK13" s="88" t="e">
        <f>'Sample Conc Calc'!DN606</f>
        <v>#DIV/0!</v>
      </c>
      <c r="CL13" s="88" t="e">
        <f>'Sample Conc Calc'!DO606</f>
        <v>#DIV/0!</v>
      </c>
      <c r="CM13" s="88" t="e">
        <f>'Sample Conc Calc'!DP606</f>
        <v>#DIV/0!</v>
      </c>
      <c r="CN13" s="88" t="e">
        <f>'Sample Conc Calc'!DQ606</f>
        <v>#DIV/0!</v>
      </c>
      <c r="CO13" s="88" t="e">
        <f>'Sample Conc Calc'!DR606</f>
        <v>#DIV/0!</v>
      </c>
      <c r="CP13" s="88" t="e">
        <f>'Sample Conc Calc'!DS606</f>
        <v>#DIV/0!</v>
      </c>
      <c r="CQ13" s="88" t="e">
        <f>'Sample Conc Calc'!DT606</f>
        <v>#DIV/0!</v>
      </c>
      <c r="CR13" s="88" t="e">
        <f>'Sample Conc Calc'!DU606</f>
        <v>#DIV/0!</v>
      </c>
      <c r="CS13" s="88" t="e">
        <f>'Sample Conc Calc'!DV606</f>
        <v>#DIV/0!</v>
      </c>
      <c r="CT13" s="88" t="e">
        <f>'Sample Conc Calc'!DW606</f>
        <v>#DIV/0!</v>
      </c>
      <c r="CU13" s="88" t="e">
        <f>'Sample Conc Calc'!DX606</f>
        <v>#DIV/0!</v>
      </c>
      <c r="CV13" s="88" t="e">
        <f>'Sample Conc Calc'!DY606</f>
        <v>#DIV/0!</v>
      </c>
      <c r="CW13" s="88" t="e">
        <f>'Sample Conc Calc'!DZ606</f>
        <v>#DIV/0!</v>
      </c>
      <c r="CX13" s="88" t="e">
        <f>'Sample Conc Calc'!EA606</f>
        <v>#DIV/0!</v>
      </c>
      <c r="CY13" s="88" t="e">
        <f>'Sample Conc Calc'!EB606</f>
        <v>#DIV/0!</v>
      </c>
      <c r="CZ13" s="88" t="e">
        <f>'Sample Conc Calc'!EC606</f>
        <v>#DIV/0!</v>
      </c>
      <c r="DA13" s="88" t="e">
        <f>'Sample Conc Calc'!ED606</f>
        <v>#DIV/0!</v>
      </c>
      <c r="DB13" s="88" t="e">
        <f>'Sample Conc Calc'!EE606</f>
        <v>#DIV/0!</v>
      </c>
      <c r="DC13" s="88" t="e">
        <f>'Sample Conc Calc'!EF606</f>
        <v>#DIV/0!</v>
      </c>
      <c r="DD13" s="88" t="e">
        <f>'Sample Conc Calc'!EG606</f>
        <v>#DIV/0!</v>
      </c>
      <c r="DE13" s="88" t="e">
        <f>'Sample Conc Calc'!EH606</f>
        <v>#DIV/0!</v>
      </c>
      <c r="DF13" s="88" t="e">
        <f>'Sample Conc Calc'!EI606</f>
        <v>#DIV/0!</v>
      </c>
      <c r="DG13" s="88" t="e">
        <f>'Sample Conc Calc'!EJ606</f>
        <v>#DIV/0!</v>
      </c>
      <c r="DH13" s="88" t="e">
        <f>'Sample Conc Calc'!EK606</f>
        <v>#DIV/0!</v>
      </c>
      <c r="DI13" s="88" t="e">
        <f>'Sample Conc Calc'!EL606</f>
        <v>#DIV/0!</v>
      </c>
      <c r="DJ13" s="88" t="e">
        <f>'Sample Conc Calc'!EM606</f>
        <v>#DIV/0!</v>
      </c>
      <c r="DK13" s="88" t="e">
        <f>'Sample Conc Calc'!EN606</f>
        <v>#DIV/0!</v>
      </c>
      <c r="DL13" s="88" t="e">
        <f>'Sample Conc Calc'!EO606</f>
        <v>#DIV/0!</v>
      </c>
      <c r="DM13" s="88" t="e">
        <f>'Sample Conc Calc'!EP606</f>
        <v>#DIV/0!</v>
      </c>
      <c r="DN13" s="88" t="e">
        <f>'Sample Conc Calc'!EQ606</f>
        <v>#DIV/0!</v>
      </c>
      <c r="DO13" s="88" t="e">
        <f>'Sample Conc Calc'!ER606</f>
        <v>#DIV/0!</v>
      </c>
      <c r="DP13" s="88" t="e">
        <f>'Sample Conc Calc'!ES606</f>
        <v>#DIV/0!</v>
      </c>
      <c r="DQ13" s="88" t="e">
        <f>'Sample Conc Calc'!ET606</f>
        <v>#DIV/0!</v>
      </c>
      <c r="DR13" s="88" t="e">
        <f>'Sample Conc Calc'!EU606</f>
        <v>#DIV/0!</v>
      </c>
      <c r="DS13" s="88" t="e">
        <f>'Sample Conc Calc'!EV606</f>
        <v>#DIV/0!</v>
      </c>
      <c r="DT13" s="88" t="e">
        <f>'Sample Conc Calc'!EW606</f>
        <v>#DIV/0!</v>
      </c>
      <c r="DU13" s="88" t="e">
        <f>'Sample Conc Calc'!EX606</f>
        <v>#DIV/0!</v>
      </c>
      <c r="DV13" s="88" t="e">
        <f>'Sample Conc Calc'!EY606</f>
        <v>#DIV/0!</v>
      </c>
      <c r="DW13" s="88" t="e">
        <f>'Sample Conc Calc'!EZ606</f>
        <v>#DIV/0!</v>
      </c>
      <c r="DX13" s="88" t="e">
        <f>'Sample Conc Calc'!FA606</f>
        <v>#DIV/0!</v>
      </c>
      <c r="DY13" s="88" t="e">
        <f>'Sample Conc Calc'!FB606</f>
        <v>#DIV/0!</v>
      </c>
      <c r="DZ13" s="88" t="e">
        <f>'Sample Conc Calc'!FC606</f>
        <v>#DIV/0!</v>
      </c>
      <c r="EA13" s="88" t="e">
        <f>'Sample Conc Calc'!FD606</f>
        <v>#DIV/0!</v>
      </c>
      <c r="EB13" s="88" t="e">
        <f>'Sample Conc Calc'!FE606</f>
        <v>#DIV/0!</v>
      </c>
      <c r="EC13" s="88" t="e">
        <f>'Sample Conc Calc'!FF606</f>
        <v>#DIV/0!</v>
      </c>
      <c r="ED13" s="88" t="e">
        <f>'Sample Conc Calc'!FG606</f>
        <v>#DIV/0!</v>
      </c>
      <c r="EE13" s="88" t="e">
        <f>'Sample Conc Calc'!FH606</f>
        <v>#DIV/0!</v>
      </c>
      <c r="EF13" s="88" t="e">
        <f>'Sample Conc Calc'!FI606</f>
        <v>#DIV/0!</v>
      </c>
      <c r="EG13" s="88" t="e">
        <f>'Sample Conc Calc'!FJ606</f>
        <v>#DIV/0!</v>
      </c>
      <c r="EH13" s="88" t="e">
        <f>'Sample Conc Calc'!FK606</f>
        <v>#DIV/0!</v>
      </c>
      <c r="EI13" s="88" t="e">
        <f>'Sample Conc Calc'!FL606</f>
        <v>#DIV/0!</v>
      </c>
      <c r="EJ13" s="88" t="e">
        <f>'Sample Conc Calc'!FM606</f>
        <v>#DIV/0!</v>
      </c>
      <c r="EK13" s="88" t="e">
        <f>'Sample Conc Calc'!FN606</f>
        <v>#DIV/0!</v>
      </c>
      <c r="EL13" s="88" t="e">
        <f>'Sample Conc Calc'!FO606</f>
        <v>#DIV/0!</v>
      </c>
      <c r="EM13" s="88" t="e">
        <f>'Sample Conc Calc'!FP606</f>
        <v>#DIV/0!</v>
      </c>
      <c r="EN13" s="88" t="e">
        <f>'Sample Conc Calc'!FQ606</f>
        <v>#DIV/0!</v>
      </c>
      <c r="EO13" s="88" t="e">
        <f>'Sample Conc Calc'!FR606</f>
        <v>#DIV/0!</v>
      </c>
      <c r="EP13" s="88" t="e">
        <f>'Sample Conc Calc'!FS606</f>
        <v>#DIV/0!</v>
      </c>
      <c r="EQ13" s="88" t="e">
        <f>'Sample Conc Calc'!FT606</f>
        <v>#DIV/0!</v>
      </c>
      <c r="ER13" s="88" t="e">
        <f>'Sample Conc Calc'!FU606</f>
        <v>#DIV/0!</v>
      </c>
      <c r="ES13" s="88" t="e">
        <f>'Sample Conc Calc'!FV606</f>
        <v>#DIV/0!</v>
      </c>
      <c r="ET13" s="88" t="e">
        <f>'Sample Conc Calc'!FW606</f>
        <v>#DIV/0!</v>
      </c>
      <c r="EU13" s="88" t="e">
        <f>'Sample Conc Calc'!FX606</f>
        <v>#DIV/0!</v>
      </c>
      <c r="EV13" s="88" t="e">
        <f>'Sample Conc Calc'!FY606</f>
        <v>#DIV/0!</v>
      </c>
    </row>
    <row r="14" spans="1:152" s="86" customFormat="1">
      <c r="A14" s="86" t="str">
        <f>'Analyte List'!A183</f>
        <v>2,7-Cl2-Flu</v>
      </c>
      <c r="B14" s="87">
        <f>'Analyte List'!K183</f>
        <v>0</v>
      </c>
      <c r="C14" s="88" t="e">
        <f>'Sample Conc Calc'!AF607</f>
        <v>#DIV/0!</v>
      </c>
      <c r="D14" s="88" t="e">
        <f>'Sample Conc Calc'!AG607</f>
        <v>#DIV/0!</v>
      </c>
      <c r="E14" s="88" t="e">
        <f>'Sample Conc Calc'!AH607</f>
        <v>#DIV/0!</v>
      </c>
      <c r="F14" s="88" t="e">
        <f>'Sample Conc Calc'!AI607</f>
        <v>#DIV/0!</v>
      </c>
      <c r="G14" s="88" t="e">
        <f>'Sample Conc Calc'!AJ607</f>
        <v>#DIV/0!</v>
      </c>
      <c r="H14" s="88" t="e">
        <f>'Sample Conc Calc'!AK607</f>
        <v>#DIV/0!</v>
      </c>
      <c r="I14" s="88" t="e">
        <f>'Sample Conc Calc'!AL607</f>
        <v>#DIV/0!</v>
      </c>
      <c r="J14" s="88" t="e">
        <f>'Sample Conc Calc'!AM607</f>
        <v>#DIV/0!</v>
      </c>
      <c r="K14" s="88" t="e">
        <f>'Sample Conc Calc'!AN607</f>
        <v>#DIV/0!</v>
      </c>
      <c r="L14" s="88" t="e">
        <f>'Sample Conc Calc'!AO607</f>
        <v>#DIV/0!</v>
      </c>
      <c r="M14" s="88" t="e">
        <f>'Sample Conc Calc'!AP607</f>
        <v>#DIV/0!</v>
      </c>
      <c r="N14" s="88" t="e">
        <f>'Sample Conc Calc'!AQ607</f>
        <v>#DIV/0!</v>
      </c>
      <c r="O14" s="88" t="e">
        <f>'Sample Conc Calc'!AR607</f>
        <v>#DIV/0!</v>
      </c>
      <c r="P14" s="88" t="e">
        <f>'Sample Conc Calc'!AS607</f>
        <v>#DIV/0!</v>
      </c>
      <c r="Q14" s="88" t="e">
        <f>'Sample Conc Calc'!AT607</f>
        <v>#DIV/0!</v>
      </c>
      <c r="R14" s="88" t="e">
        <f>'Sample Conc Calc'!AU607</f>
        <v>#DIV/0!</v>
      </c>
      <c r="S14" s="88" t="e">
        <f>'Sample Conc Calc'!AV607</f>
        <v>#DIV/0!</v>
      </c>
      <c r="T14" s="88" t="e">
        <f>'Sample Conc Calc'!AW607</f>
        <v>#DIV/0!</v>
      </c>
      <c r="U14" s="88" t="e">
        <f>'Sample Conc Calc'!AX607</f>
        <v>#DIV/0!</v>
      </c>
      <c r="V14" s="88" t="e">
        <f>'Sample Conc Calc'!AY607</f>
        <v>#DIV/0!</v>
      </c>
      <c r="W14" s="88" t="e">
        <f>'Sample Conc Calc'!AZ607</f>
        <v>#DIV/0!</v>
      </c>
      <c r="X14" s="88" t="e">
        <f>'Sample Conc Calc'!BA607</f>
        <v>#DIV/0!</v>
      </c>
      <c r="Y14" s="88" t="e">
        <f>'Sample Conc Calc'!BB607</f>
        <v>#DIV/0!</v>
      </c>
      <c r="Z14" s="88" t="e">
        <f>'Sample Conc Calc'!BC607</f>
        <v>#DIV/0!</v>
      </c>
      <c r="AA14" s="88" t="e">
        <f>'Sample Conc Calc'!BD607</f>
        <v>#DIV/0!</v>
      </c>
      <c r="AB14" s="88" t="e">
        <f>'Sample Conc Calc'!BE607</f>
        <v>#DIV/0!</v>
      </c>
      <c r="AC14" s="88" t="e">
        <f>'Sample Conc Calc'!BF607</f>
        <v>#DIV/0!</v>
      </c>
      <c r="AD14" s="88" t="e">
        <f>'Sample Conc Calc'!BG607</f>
        <v>#DIV/0!</v>
      </c>
      <c r="AE14" s="88" t="e">
        <f>'Sample Conc Calc'!BH607</f>
        <v>#DIV/0!</v>
      </c>
      <c r="AF14" s="88" t="e">
        <f>'Sample Conc Calc'!BI607</f>
        <v>#DIV/0!</v>
      </c>
      <c r="AG14" s="88" t="e">
        <f>'Sample Conc Calc'!BJ607</f>
        <v>#DIV/0!</v>
      </c>
      <c r="AH14" s="88" t="e">
        <f>'Sample Conc Calc'!BK607</f>
        <v>#DIV/0!</v>
      </c>
      <c r="AI14" s="88" t="e">
        <f>'Sample Conc Calc'!BL607</f>
        <v>#DIV/0!</v>
      </c>
      <c r="AJ14" s="88" t="e">
        <f>'Sample Conc Calc'!BM607</f>
        <v>#DIV/0!</v>
      </c>
      <c r="AK14" s="88" t="e">
        <f>'Sample Conc Calc'!BN607</f>
        <v>#DIV/0!</v>
      </c>
      <c r="AL14" s="88" t="e">
        <f>'Sample Conc Calc'!BO607</f>
        <v>#DIV/0!</v>
      </c>
      <c r="AM14" s="88" t="e">
        <f>'Sample Conc Calc'!BP607</f>
        <v>#DIV/0!</v>
      </c>
      <c r="AN14" s="88" t="e">
        <f>'Sample Conc Calc'!BQ607</f>
        <v>#DIV/0!</v>
      </c>
      <c r="AO14" s="88" t="e">
        <f>'Sample Conc Calc'!BR607</f>
        <v>#DIV/0!</v>
      </c>
      <c r="AP14" s="88" t="e">
        <f>'Sample Conc Calc'!BS607</f>
        <v>#DIV/0!</v>
      </c>
      <c r="AQ14" s="88" t="e">
        <f>'Sample Conc Calc'!BT607</f>
        <v>#DIV/0!</v>
      </c>
      <c r="AR14" s="88" t="e">
        <f>'Sample Conc Calc'!BU607</f>
        <v>#DIV/0!</v>
      </c>
      <c r="AS14" s="88" t="e">
        <f>'Sample Conc Calc'!BV607</f>
        <v>#DIV/0!</v>
      </c>
      <c r="AT14" s="88" t="e">
        <f>'Sample Conc Calc'!BW607</f>
        <v>#DIV/0!</v>
      </c>
      <c r="AU14" s="88" t="e">
        <f>'Sample Conc Calc'!BX607</f>
        <v>#DIV/0!</v>
      </c>
      <c r="AV14" s="88" t="e">
        <f>'Sample Conc Calc'!BY607</f>
        <v>#DIV/0!</v>
      </c>
      <c r="AW14" s="88" t="e">
        <f>'Sample Conc Calc'!BZ607</f>
        <v>#DIV/0!</v>
      </c>
      <c r="AX14" s="88" t="e">
        <f>'Sample Conc Calc'!CA607</f>
        <v>#DIV/0!</v>
      </c>
      <c r="AY14" s="88" t="e">
        <f>'Sample Conc Calc'!CB607</f>
        <v>#DIV/0!</v>
      </c>
      <c r="AZ14" s="88" t="e">
        <f>'Sample Conc Calc'!CC607</f>
        <v>#DIV/0!</v>
      </c>
      <c r="BA14" s="88" t="e">
        <f>'Sample Conc Calc'!CD607</f>
        <v>#DIV/0!</v>
      </c>
      <c r="BB14" s="88" t="e">
        <f>'Sample Conc Calc'!CE607</f>
        <v>#DIV/0!</v>
      </c>
      <c r="BC14" s="88" t="e">
        <f>'Sample Conc Calc'!CF607</f>
        <v>#DIV/0!</v>
      </c>
      <c r="BD14" s="88" t="e">
        <f>'Sample Conc Calc'!CG607</f>
        <v>#DIV/0!</v>
      </c>
      <c r="BE14" s="88" t="e">
        <f>'Sample Conc Calc'!CH607</f>
        <v>#DIV/0!</v>
      </c>
      <c r="BF14" s="88" t="e">
        <f>'Sample Conc Calc'!CI607</f>
        <v>#DIV/0!</v>
      </c>
      <c r="BG14" s="88" t="e">
        <f>'Sample Conc Calc'!CJ607</f>
        <v>#DIV/0!</v>
      </c>
      <c r="BH14" s="88" t="e">
        <f>'Sample Conc Calc'!CK607</f>
        <v>#DIV/0!</v>
      </c>
      <c r="BI14" s="88" t="e">
        <f>'Sample Conc Calc'!CL607</f>
        <v>#DIV/0!</v>
      </c>
      <c r="BJ14" s="88" t="e">
        <f>'Sample Conc Calc'!CM607</f>
        <v>#DIV/0!</v>
      </c>
      <c r="BK14" s="88" t="e">
        <f>'Sample Conc Calc'!CN607</f>
        <v>#DIV/0!</v>
      </c>
      <c r="BL14" s="88" t="e">
        <f>'Sample Conc Calc'!CO607</f>
        <v>#DIV/0!</v>
      </c>
      <c r="BM14" s="88" t="e">
        <f>'Sample Conc Calc'!CP607</f>
        <v>#DIV/0!</v>
      </c>
      <c r="BN14" s="88" t="e">
        <f>'Sample Conc Calc'!CQ607</f>
        <v>#DIV/0!</v>
      </c>
      <c r="BO14" s="88" t="e">
        <f>'Sample Conc Calc'!CR607</f>
        <v>#DIV/0!</v>
      </c>
      <c r="BP14" s="88" t="e">
        <f>'Sample Conc Calc'!CS607</f>
        <v>#DIV/0!</v>
      </c>
      <c r="BQ14" s="88" t="e">
        <f>'Sample Conc Calc'!CT607</f>
        <v>#DIV/0!</v>
      </c>
      <c r="BR14" s="88" t="e">
        <f>'Sample Conc Calc'!CU607</f>
        <v>#DIV/0!</v>
      </c>
      <c r="BS14" s="88" t="e">
        <f>'Sample Conc Calc'!CV607</f>
        <v>#DIV/0!</v>
      </c>
      <c r="BT14" s="88" t="e">
        <f>'Sample Conc Calc'!CW607</f>
        <v>#DIV/0!</v>
      </c>
      <c r="BU14" s="88" t="e">
        <f>'Sample Conc Calc'!CX607</f>
        <v>#DIV/0!</v>
      </c>
      <c r="BV14" s="88" t="e">
        <f>'Sample Conc Calc'!CY607</f>
        <v>#DIV/0!</v>
      </c>
      <c r="BW14" s="88" t="e">
        <f>'Sample Conc Calc'!CZ607</f>
        <v>#DIV/0!</v>
      </c>
      <c r="BX14" s="88" t="e">
        <f>'Sample Conc Calc'!DA607</f>
        <v>#DIV/0!</v>
      </c>
      <c r="BY14" s="88" t="e">
        <f>'Sample Conc Calc'!DB607</f>
        <v>#DIV/0!</v>
      </c>
      <c r="BZ14" s="88" t="e">
        <f>'Sample Conc Calc'!DC607</f>
        <v>#DIV/0!</v>
      </c>
      <c r="CA14" s="88" t="e">
        <f>'Sample Conc Calc'!DD607</f>
        <v>#DIV/0!</v>
      </c>
      <c r="CB14" s="88" t="e">
        <f>'Sample Conc Calc'!DE607</f>
        <v>#DIV/0!</v>
      </c>
      <c r="CC14" s="88" t="e">
        <f>'Sample Conc Calc'!DF607</f>
        <v>#DIV/0!</v>
      </c>
      <c r="CD14" s="88" t="e">
        <f>'Sample Conc Calc'!DG607</f>
        <v>#DIV/0!</v>
      </c>
      <c r="CE14" s="88" t="e">
        <f>'Sample Conc Calc'!DH607</f>
        <v>#DIV/0!</v>
      </c>
      <c r="CF14" s="88" t="e">
        <f>'Sample Conc Calc'!DI607</f>
        <v>#DIV/0!</v>
      </c>
      <c r="CG14" s="88" t="e">
        <f>'Sample Conc Calc'!DJ607</f>
        <v>#DIV/0!</v>
      </c>
      <c r="CH14" s="88" t="e">
        <f>'Sample Conc Calc'!DK607</f>
        <v>#DIV/0!</v>
      </c>
      <c r="CI14" s="88" t="e">
        <f>'Sample Conc Calc'!DL607</f>
        <v>#DIV/0!</v>
      </c>
      <c r="CJ14" s="88" t="e">
        <f>'Sample Conc Calc'!DM607</f>
        <v>#DIV/0!</v>
      </c>
      <c r="CK14" s="88" t="e">
        <f>'Sample Conc Calc'!DN607</f>
        <v>#DIV/0!</v>
      </c>
      <c r="CL14" s="88" t="e">
        <f>'Sample Conc Calc'!DO607</f>
        <v>#DIV/0!</v>
      </c>
      <c r="CM14" s="88" t="e">
        <f>'Sample Conc Calc'!DP607</f>
        <v>#DIV/0!</v>
      </c>
      <c r="CN14" s="88" t="e">
        <f>'Sample Conc Calc'!DQ607</f>
        <v>#DIV/0!</v>
      </c>
      <c r="CO14" s="88" t="e">
        <f>'Sample Conc Calc'!DR607</f>
        <v>#DIV/0!</v>
      </c>
      <c r="CP14" s="88" t="e">
        <f>'Sample Conc Calc'!DS607</f>
        <v>#DIV/0!</v>
      </c>
      <c r="CQ14" s="88" t="e">
        <f>'Sample Conc Calc'!DT607</f>
        <v>#DIV/0!</v>
      </c>
      <c r="CR14" s="88" t="e">
        <f>'Sample Conc Calc'!DU607</f>
        <v>#DIV/0!</v>
      </c>
      <c r="CS14" s="88" t="e">
        <f>'Sample Conc Calc'!DV607</f>
        <v>#DIV/0!</v>
      </c>
      <c r="CT14" s="88" t="e">
        <f>'Sample Conc Calc'!DW607</f>
        <v>#DIV/0!</v>
      </c>
      <c r="CU14" s="88" t="e">
        <f>'Sample Conc Calc'!DX607</f>
        <v>#DIV/0!</v>
      </c>
      <c r="CV14" s="88" t="e">
        <f>'Sample Conc Calc'!DY607</f>
        <v>#DIV/0!</v>
      </c>
      <c r="CW14" s="88" t="e">
        <f>'Sample Conc Calc'!DZ607</f>
        <v>#DIV/0!</v>
      </c>
      <c r="CX14" s="88" t="e">
        <f>'Sample Conc Calc'!EA607</f>
        <v>#DIV/0!</v>
      </c>
      <c r="CY14" s="88" t="e">
        <f>'Sample Conc Calc'!EB607</f>
        <v>#DIV/0!</v>
      </c>
      <c r="CZ14" s="88" t="e">
        <f>'Sample Conc Calc'!EC607</f>
        <v>#DIV/0!</v>
      </c>
      <c r="DA14" s="88" t="e">
        <f>'Sample Conc Calc'!ED607</f>
        <v>#DIV/0!</v>
      </c>
      <c r="DB14" s="88" t="e">
        <f>'Sample Conc Calc'!EE607</f>
        <v>#DIV/0!</v>
      </c>
      <c r="DC14" s="88" t="e">
        <f>'Sample Conc Calc'!EF607</f>
        <v>#DIV/0!</v>
      </c>
      <c r="DD14" s="88" t="e">
        <f>'Sample Conc Calc'!EG607</f>
        <v>#DIV/0!</v>
      </c>
      <c r="DE14" s="88" t="e">
        <f>'Sample Conc Calc'!EH607</f>
        <v>#DIV/0!</v>
      </c>
      <c r="DF14" s="88" t="e">
        <f>'Sample Conc Calc'!EI607</f>
        <v>#DIV/0!</v>
      </c>
      <c r="DG14" s="88" t="e">
        <f>'Sample Conc Calc'!EJ607</f>
        <v>#DIV/0!</v>
      </c>
      <c r="DH14" s="88" t="e">
        <f>'Sample Conc Calc'!EK607</f>
        <v>#DIV/0!</v>
      </c>
      <c r="DI14" s="88" t="e">
        <f>'Sample Conc Calc'!EL607</f>
        <v>#DIV/0!</v>
      </c>
      <c r="DJ14" s="88" t="e">
        <f>'Sample Conc Calc'!EM607</f>
        <v>#DIV/0!</v>
      </c>
      <c r="DK14" s="88" t="e">
        <f>'Sample Conc Calc'!EN607</f>
        <v>#DIV/0!</v>
      </c>
      <c r="DL14" s="88" t="e">
        <f>'Sample Conc Calc'!EO607</f>
        <v>#DIV/0!</v>
      </c>
      <c r="DM14" s="88" t="e">
        <f>'Sample Conc Calc'!EP607</f>
        <v>#DIV/0!</v>
      </c>
      <c r="DN14" s="88" t="e">
        <f>'Sample Conc Calc'!EQ607</f>
        <v>#DIV/0!</v>
      </c>
      <c r="DO14" s="88" t="e">
        <f>'Sample Conc Calc'!ER607</f>
        <v>#DIV/0!</v>
      </c>
      <c r="DP14" s="88" t="e">
        <f>'Sample Conc Calc'!ES607</f>
        <v>#DIV/0!</v>
      </c>
      <c r="DQ14" s="88" t="e">
        <f>'Sample Conc Calc'!ET607</f>
        <v>#DIV/0!</v>
      </c>
      <c r="DR14" s="88" t="e">
        <f>'Sample Conc Calc'!EU607</f>
        <v>#DIV/0!</v>
      </c>
      <c r="DS14" s="88" t="e">
        <f>'Sample Conc Calc'!EV607</f>
        <v>#DIV/0!</v>
      </c>
      <c r="DT14" s="88" t="e">
        <f>'Sample Conc Calc'!EW607</f>
        <v>#DIV/0!</v>
      </c>
      <c r="DU14" s="88" t="e">
        <f>'Sample Conc Calc'!EX607</f>
        <v>#DIV/0!</v>
      </c>
      <c r="DV14" s="88" t="e">
        <f>'Sample Conc Calc'!EY607</f>
        <v>#DIV/0!</v>
      </c>
      <c r="DW14" s="88" t="e">
        <f>'Sample Conc Calc'!EZ607</f>
        <v>#DIV/0!</v>
      </c>
      <c r="DX14" s="88" t="e">
        <f>'Sample Conc Calc'!FA607</f>
        <v>#DIV/0!</v>
      </c>
      <c r="DY14" s="88" t="e">
        <f>'Sample Conc Calc'!FB607</f>
        <v>#DIV/0!</v>
      </c>
      <c r="DZ14" s="88" t="e">
        <f>'Sample Conc Calc'!FC607</f>
        <v>#DIV/0!</v>
      </c>
      <c r="EA14" s="88" t="e">
        <f>'Sample Conc Calc'!FD607</f>
        <v>#DIV/0!</v>
      </c>
      <c r="EB14" s="88" t="e">
        <f>'Sample Conc Calc'!FE607</f>
        <v>#DIV/0!</v>
      </c>
      <c r="EC14" s="88" t="e">
        <f>'Sample Conc Calc'!FF607</f>
        <v>#DIV/0!</v>
      </c>
      <c r="ED14" s="88" t="e">
        <f>'Sample Conc Calc'!FG607</f>
        <v>#DIV/0!</v>
      </c>
      <c r="EE14" s="88" t="e">
        <f>'Sample Conc Calc'!FH607</f>
        <v>#DIV/0!</v>
      </c>
      <c r="EF14" s="88" t="e">
        <f>'Sample Conc Calc'!FI607</f>
        <v>#DIV/0!</v>
      </c>
      <c r="EG14" s="88" t="e">
        <f>'Sample Conc Calc'!FJ607</f>
        <v>#DIV/0!</v>
      </c>
      <c r="EH14" s="88" t="e">
        <f>'Sample Conc Calc'!FK607</f>
        <v>#DIV/0!</v>
      </c>
      <c r="EI14" s="88" t="e">
        <f>'Sample Conc Calc'!FL607</f>
        <v>#DIV/0!</v>
      </c>
      <c r="EJ14" s="88" t="e">
        <f>'Sample Conc Calc'!FM607</f>
        <v>#DIV/0!</v>
      </c>
      <c r="EK14" s="88" t="e">
        <f>'Sample Conc Calc'!FN607</f>
        <v>#DIV/0!</v>
      </c>
      <c r="EL14" s="88" t="e">
        <f>'Sample Conc Calc'!FO607</f>
        <v>#DIV/0!</v>
      </c>
      <c r="EM14" s="88" t="e">
        <f>'Sample Conc Calc'!FP607</f>
        <v>#DIV/0!</v>
      </c>
      <c r="EN14" s="88" t="e">
        <f>'Sample Conc Calc'!FQ607</f>
        <v>#DIV/0!</v>
      </c>
      <c r="EO14" s="88" t="e">
        <f>'Sample Conc Calc'!FR607</f>
        <v>#DIV/0!</v>
      </c>
      <c r="EP14" s="88" t="e">
        <f>'Sample Conc Calc'!FS607</f>
        <v>#DIV/0!</v>
      </c>
      <c r="EQ14" s="88" t="e">
        <f>'Sample Conc Calc'!FT607</f>
        <v>#DIV/0!</v>
      </c>
      <c r="ER14" s="88" t="e">
        <f>'Sample Conc Calc'!FU607</f>
        <v>#DIV/0!</v>
      </c>
      <c r="ES14" s="88" t="e">
        <f>'Sample Conc Calc'!FV607</f>
        <v>#DIV/0!</v>
      </c>
      <c r="ET14" s="88" t="e">
        <f>'Sample Conc Calc'!FW607</f>
        <v>#DIV/0!</v>
      </c>
      <c r="EU14" s="88" t="e">
        <f>'Sample Conc Calc'!FX607</f>
        <v>#DIV/0!</v>
      </c>
      <c r="EV14" s="88" t="e">
        <f>'Sample Conc Calc'!FY607</f>
        <v>#DIV/0!</v>
      </c>
    </row>
    <row r="15" spans="1:152" s="86" customFormat="1">
      <c r="A15" s="86" t="str">
        <f>'Analyte List'!A184</f>
        <v>1,2-Br2-Acy</v>
      </c>
      <c r="B15" s="87">
        <f>'Analyte List'!K184</f>
        <v>0</v>
      </c>
      <c r="C15" s="88" t="e">
        <f>'Sample Conc Calc'!AF608</f>
        <v>#VALUE!</v>
      </c>
      <c r="D15" s="88" t="e">
        <f>'Sample Conc Calc'!AG608</f>
        <v>#VALUE!</v>
      </c>
      <c r="E15" s="88" t="e">
        <f>'Sample Conc Calc'!AH608</f>
        <v>#VALUE!</v>
      </c>
      <c r="F15" s="88" t="e">
        <f>'Sample Conc Calc'!AI608</f>
        <v>#VALUE!</v>
      </c>
      <c r="G15" s="88" t="e">
        <f>'Sample Conc Calc'!AJ608</f>
        <v>#VALUE!</v>
      </c>
      <c r="H15" s="88" t="e">
        <f>'Sample Conc Calc'!AK608</f>
        <v>#VALUE!</v>
      </c>
      <c r="I15" s="88" t="e">
        <f>'Sample Conc Calc'!AL608</f>
        <v>#VALUE!</v>
      </c>
      <c r="J15" s="88" t="e">
        <f>'Sample Conc Calc'!AM608</f>
        <v>#VALUE!</v>
      </c>
      <c r="K15" s="88" t="e">
        <f>'Sample Conc Calc'!AN608</f>
        <v>#VALUE!</v>
      </c>
      <c r="L15" s="88" t="e">
        <f>'Sample Conc Calc'!AO608</f>
        <v>#VALUE!</v>
      </c>
      <c r="M15" s="88" t="e">
        <f>'Sample Conc Calc'!AP608</f>
        <v>#VALUE!</v>
      </c>
      <c r="N15" s="88" t="e">
        <f>'Sample Conc Calc'!AQ608</f>
        <v>#VALUE!</v>
      </c>
      <c r="O15" s="88" t="e">
        <f>'Sample Conc Calc'!AR608</f>
        <v>#VALUE!</v>
      </c>
      <c r="P15" s="88" t="e">
        <f>'Sample Conc Calc'!AS608</f>
        <v>#VALUE!</v>
      </c>
      <c r="Q15" s="88" t="e">
        <f>'Sample Conc Calc'!AT608</f>
        <v>#VALUE!</v>
      </c>
      <c r="R15" s="88" t="e">
        <f>'Sample Conc Calc'!AU608</f>
        <v>#VALUE!</v>
      </c>
      <c r="S15" s="88" t="e">
        <f>'Sample Conc Calc'!AV608</f>
        <v>#VALUE!</v>
      </c>
      <c r="T15" s="88" t="e">
        <f>'Sample Conc Calc'!AW608</f>
        <v>#VALUE!</v>
      </c>
      <c r="U15" s="88" t="e">
        <f>'Sample Conc Calc'!AX608</f>
        <v>#VALUE!</v>
      </c>
      <c r="V15" s="88" t="e">
        <f>'Sample Conc Calc'!AY608</f>
        <v>#VALUE!</v>
      </c>
      <c r="W15" s="88" t="e">
        <f>'Sample Conc Calc'!AZ608</f>
        <v>#VALUE!</v>
      </c>
      <c r="X15" s="88" t="e">
        <f>'Sample Conc Calc'!BA608</f>
        <v>#VALUE!</v>
      </c>
      <c r="Y15" s="88" t="e">
        <f>'Sample Conc Calc'!BB608</f>
        <v>#VALUE!</v>
      </c>
      <c r="Z15" s="88" t="e">
        <f>'Sample Conc Calc'!BC608</f>
        <v>#VALUE!</v>
      </c>
      <c r="AA15" s="88" t="e">
        <f>'Sample Conc Calc'!BD608</f>
        <v>#VALUE!</v>
      </c>
      <c r="AB15" s="88" t="e">
        <f>'Sample Conc Calc'!BE608</f>
        <v>#VALUE!</v>
      </c>
      <c r="AC15" s="88" t="e">
        <f>'Sample Conc Calc'!BF608</f>
        <v>#VALUE!</v>
      </c>
      <c r="AD15" s="88" t="e">
        <f>'Sample Conc Calc'!BG608</f>
        <v>#VALUE!</v>
      </c>
      <c r="AE15" s="88" t="e">
        <f>'Sample Conc Calc'!BH608</f>
        <v>#VALUE!</v>
      </c>
      <c r="AF15" s="88" t="e">
        <f>'Sample Conc Calc'!BI608</f>
        <v>#VALUE!</v>
      </c>
      <c r="AG15" s="88" t="e">
        <f>'Sample Conc Calc'!BJ608</f>
        <v>#VALUE!</v>
      </c>
      <c r="AH15" s="88" t="e">
        <f>'Sample Conc Calc'!BK608</f>
        <v>#VALUE!</v>
      </c>
      <c r="AI15" s="88" t="e">
        <f>'Sample Conc Calc'!BL608</f>
        <v>#VALUE!</v>
      </c>
      <c r="AJ15" s="88" t="e">
        <f>'Sample Conc Calc'!BM608</f>
        <v>#VALUE!</v>
      </c>
      <c r="AK15" s="88" t="e">
        <f>'Sample Conc Calc'!BN608</f>
        <v>#VALUE!</v>
      </c>
      <c r="AL15" s="88" t="e">
        <f>'Sample Conc Calc'!BO608</f>
        <v>#VALUE!</v>
      </c>
      <c r="AM15" s="88" t="e">
        <f>'Sample Conc Calc'!BP608</f>
        <v>#VALUE!</v>
      </c>
      <c r="AN15" s="88" t="e">
        <f>'Sample Conc Calc'!BQ608</f>
        <v>#VALUE!</v>
      </c>
      <c r="AO15" s="88" t="e">
        <f>'Sample Conc Calc'!BR608</f>
        <v>#VALUE!</v>
      </c>
      <c r="AP15" s="88" t="e">
        <f>'Sample Conc Calc'!BS608</f>
        <v>#VALUE!</v>
      </c>
      <c r="AQ15" s="88" t="e">
        <f>'Sample Conc Calc'!BT608</f>
        <v>#VALUE!</v>
      </c>
      <c r="AR15" s="88" t="e">
        <f>'Sample Conc Calc'!BU608</f>
        <v>#VALUE!</v>
      </c>
      <c r="AS15" s="88" t="e">
        <f>'Sample Conc Calc'!BV608</f>
        <v>#VALUE!</v>
      </c>
      <c r="AT15" s="88" t="e">
        <f>'Sample Conc Calc'!BW608</f>
        <v>#VALUE!</v>
      </c>
      <c r="AU15" s="88" t="e">
        <f>'Sample Conc Calc'!BX608</f>
        <v>#VALUE!</v>
      </c>
      <c r="AV15" s="88" t="e">
        <f>'Sample Conc Calc'!BY608</f>
        <v>#VALUE!</v>
      </c>
      <c r="AW15" s="88" t="e">
        <f>'Sample Conc Calc'!BZ608</f>
        <v>#VALUE!</v>
      </c>
      <c r="AX15" s="88" t="e">
        <f>'Sample Conc Calc'!CA608</f>
        <v>#VALUE!</v>
      </c>
      <c r="AY15" s="88" t="e">
        <f>'Sample Conc Calc'!CB608</f>
        <v>#VALUE!</v>
      </c>
      <c r="AZ15" s="88" t="e">
        <f>'Sample Conc Calc'!CC608</f>
        <v>#VALUE!</v>
      </c>
      <c r="BA15" s="88" t="e">
        <f>'Sample Conc Calc'!CD608</f>
        <v>#VALUE!</v>
      </c>
      <c r="BB15" s="88" t="e">
        <f>'Sample Conc Calc'!CE608</f>
        <v>#DIV/0!</v>
      </c>
      <c r="BC15" s="88" t="e">
        <f>'Sample Conc Calc'!CF608</f>
        <v>#DIV/0!</v>
      </c>
      <c r="BD15" s="88" t="e">
        <f>'Sample Conc Calc'!CG608</f>
        <v>#DIV/0!</v>
      </c>
      <c r="BE15" s="88" t="e">
        <f>'Sample Conc Calc'!CH608</f>
        <v>#DIV/0!</v>
      </c>
      <c r="BF15" s="88" t="e">
        <f>'Sample Conc Calc'!CI608</f>
        <v>#DIV/0!</v>
      </c>
      <c r="BG15" s="88" t="e">
        <f>'Sample Conc Calc'!CJ608</f>
        <v>#DIV/0!</v>
      </c>
      <c r="BH15" s="88" t="e">
        <f>'Sample Conc Calc'!CK608</f>
        <v>#DIV/0!</v>
      </c>
      <c r="BI15" s="88" t="e">
        <f>'Sample Conc Calc'!CL608</f>
        <v>#DIV/0!</v>
      </c>
      <c r="BJ15" s="88" t="e">
        <f>'Sample Conc Calc'!CM608</f>
        <v>#DIV/0!</v>
      </c>
      <c r="BK15" s="88" t="e">
        <f>'Sample Conc Calc'!CN608</f>
        <v>#DIV/0!</v>
      </c>
      <c r="BL15" s="88" t="e">
        <f>'Sample Conc Calc'!CO608</f>
        <v>#DIV/0!</v>
      </c>
      <c r="BM15" s="88" t="e">
        <f>'Sample Conc Calc'!CP608</f>
        <v>#DIV/0!</v>
      </c>
      <c r="BN15" s="88" t="e">
        <f>'Sample Conc Calc'!CQ608</f>
        <v>#DIV/0!</v>
      </c>
      <c r="BO15" s="88" t="e">
        <f>'Sample Conc Calc'!CR608</f>
        <v>#DIV/0!</v>
      </c>
      <c r="BP15" s="88" t="e">
        <f>'Sample Conc Calc'!CS608</f>
        <v>#DIV/0!</v>
      </c>
      <c r="BQ15" s="88" t="e">
        <f>'Sample Conc Calc'!CT608</f>
        <v>#DIV/0!</v>
      </c>
      <c r="BR15" s="88" t="e">
        <f>'Sample Conc Calc'!CU608</f>
        <v>#DIV/0!</v>
      </c>
      <c r="BS15" s="88" t="e">
        <f>'Sample Conc Calc'!CV608</f>
        <v>#DIV/0!</v>
      </c>
      <c r="BT15" s="88" t="e">
        <f>'Sample Conc Calc'!CW608</f>
        <v>#DIV/0!</v>
      </c>
      <c r="BU15" s="88" t="e">
        <f>'Sample Conc Calc'!CX608</f>
        <v>#DIV/0!</v>
      </c>
      <c r="BV15" s="88" t="e">
        <f>'Sample Conc Calc'!CY608</f>
        <v>#DIV/0!</v>
      </c>
      <c r="BW15" s="88" t="e">
        <f>'Sample Conc Calc'!CZ608</f>
        <v>#DIV/0!</v>
      </c>
      <c r="BX15" s="88" t="e">
        <f>'Sample Conc Calc'!DA608</f>
        <v>#DIV/0!</v>
      </c>
      <c r="BY15" s="88" t="e">
        <f>'Sample Conc Calc'!DB608</f>
        <v>#DIV/0!</v>
      </c>
      <c r="BZ15" s="88" t="e">
        <f>'Sample Conc Calc'!DC608</f>
        <v>#DIV/0!</v>
      </c>
      <c r="CA15" s="88" t="e">
        <f>'Sample Conc Calc'!DD608</f>
        <v>#DIV/0!</v>
      </c>
      <c r="CB15" s="88" t="e">
        <f>'Sample Conc Calc'!DE608</f>
        <v>#DIV/0!</v>
      </c>
      <c r="CC15" s="88" t="e">
        <f>'Sample Conc Calc'!DF608</f>
        <v>#DIV/0!</v>
      </c>
      <c r="CD15" s="88" t="e">
        <f>'Sample Conc Calc'!DG608</f>
        <v>#DIV/0!</v>
      </c>
      <c r="CE15" s="88" t="e">
        <f>'Sample Conc Calc'!DH608</f>
        <v>#DIV/0!</v>
      </c>
      <c r="CF15" s="88" t="e">
        <f>'Sample Conc Calc'!DI608</f>
        <v>#DIV/0!</v>
      </c>
      <c r="CG15" s="88" t="e">
        <f>'Sample Conc Calc'!DJ608</f>
        <v>#DIV/0!</v>
      </c>
      <c r="CH15" s="88" t="e">
        <f>'Sample Conc Calc'!DK608</f>
        <v>#DIV/0!</v>
      </c>
      <c r="CI15" s="88" t="e">
        <f>'Sample Conc Calc'!DL608</f>
        <v>#DIV/0!</v>
      </c>
      <c r="CJ15" s="88" t="e">
        <f>'Sample Conc Calc'!DM608</f>
        <v>#DIV/0!</v>
      </c>
      <c r="CK15" s="88" t="e">
        <f>'Sample Conc Calc'!DN608</f>
        <v>#DIV/0!</v>
      </c>
      <c r="CL15" s="88" t="e">
        <f>'Sample Conc Calc'!DO608</f>
        <v>#DIV/0!</v>
      </c>
      <c r="CM15" s="88" t="e">
        <f>'Sample Conc Calc'!DP608</f>
        <v>#DIV/0!</v>
      </c>
      <c r="CN15" s="88" t="e">
        <f>'Sample Conc Calc'!DQ608</f>
        <v>#DIV/0!</v>
      </c>
      <c r="CO15" s="88" t="e">
        <f>'Sample Conc Calc'!DR608</f>
        <v>#DIV/0!</v>
      </c>
      <c r="CP15" s="88" t="e">
        <f>'Sample Conc Calc'!DS608</f>
        <v>#DIV/0!</v>
      </c>
      <c r="CQ15" s="88" t="e">
        <f>'Sample Conc Calc'!DT608</f>
        <v>#DIV/0!</v>
      </c>
      <c r="CR15" s="88" t="e">
        <f>'Sample Conc Calc'!DU608</f>
        <v>#DIV/0!</v>
      </c>
      <c r="CS15" s="88" t="e">
        <f>'Sample Conc Calc'!DV608</f>
        <v>#DIV/0!</v>
      </c>
      <c r="CT15" s="88" t="e">
        <f>'Sample Conc Calc'!DW608</f>
        <v>#DIV/0!</v>
      </c>
      <c r="CU15" s="88" t="e">
        <f>'Sample Conc Calc'!DX608</f>
        <v>#DIV/0!</v>
      </c>
      <c r="CV15" s="88" t="e">
        <f>'Sample Conc Calc'!DY608</f>
        <v>#DIV/0!</v>
      </c>
      <c r="CW15" s="88" t="e">
        <f>'Sample Conc Calc'!DZ608</f>
        <v>#DIV/0!</v>
      </c>
      <c r="CX15" s="88" t="e">
        <f>'Sample Conc Calc'!EA608</f>
        <v>#DIV/0!</v>
      </c>
      <c r="CY15" s="88" t="e">
        <f>'Sample Conc Calc'!EB608</f>
        <v>#DIV/0!</v>
      </c>
      <c r="CZ15" s="88" t="e">
        <f>'Sample Conc Calc'!EC608</f>
        <v>#DIV/0!</v>
      </c>
      <c r="DA15" s="88" t="e">
        <f>'Sample Conc Calc'!ED608</f>
        <v>#DIV/0!</v>
      </c>
      <c r="DB15" s="88" t="e">
        <f>'Sample Conc Calc'!EE608</f>
        <v>#DIV/0!</v>
      </c>
      <c r="DC15" s="88" t="e">
        <f>'Sample Conc Calc'!EF608</f>
        <v>#DIV/0!</v>
      </c>
      <c r="DD15" s="88" t="e">
        <f>'Sample Conc Calc'!EG608</f>
        <v>#DIV/0!</v>
      </c>
      <c r="DE15" s="88" t="e">
        <f>'Sample Conc Calc'!EH608</f>
        <v>#DIV/0!</v>
      </c>
      <c r="DF15" s="88" t="e">
        <f>'Sample Conc Calc'!EI608</f>
        <v>#DIV/0!</v>
      </c>
      <c r="DG15" s="88" t="e">
        <f>'Sample Conc Calc'!EJ608</f>
        <v>#DIV/0!</v>
      </c>
      <c r="DH15" s="88" t="e">
        <f>'Sample Conc Calc'!EK608</f>
        <v>#DIV/0!</v>
      </c>
      <c r="DI15" s="88" t="e">
        <f>'Sample Conc Calc'!EL608</f>
        <v>#DIV/0!</v>
      </c>
      <c r="DJ15" s="88" t="e">
        <f>'Sample Conc Calc'!EM608</f>
        <v>#DIV/0!</v>
      </c>
      <c r="DK15" s="88" t="e">
        <f>'Sample Conc Calc'!EN608</f>
        <v>#DIV/0!</v>
      </c>
      <c r="DL15" s="88" t="e">
        <f>'Sample Conc Calc'!EO608</f>
        <v>#DIV/0!</v>
      </c>
      <c r="DM15" s="88" t="e">
        <f>'Sample Conc Calc'!EP608</f>
        <v>#DIV/0!</v>
      </c>
      <c r="DN15" s="88" t="e">
        <f>'Sample Conc Calc'!EQ608</f>
        <v>#DIV/0!</v>
      </c>
      <c r="DO15" s="88" t="e">
        <f>'Sample Conc Calc'!ER608</f>
        <v>#DIV/0!</v>
      </c>
      <c r="DP15" s="88" t="e">
        <f>'Sample Conc Calc'!ES608</f>
        <v>#DIV/0!</v>
      </c>
      <c r="DQ15" s="88" t="e">
        <f>'Sample Conc Calc'!ET608</f>
        <v>#DIV/0!</v>
      </c>
      <c r="DR15" s="88" t="e">
        <f>'Sample Conc Calc'!EU608</f>
        <v>#DIV/0!</v>
      </c>
      <c r="DS15" s="88" t="e">
        <f>'Sample Conc Calc'!EV608</f>
        <v>#DIV/0!</v>
      </c>
      <c r="DT15" s="88" t="e">
        <f>'Sample Conc Calc'!EW608</f>
        <v>#DIV/0!</v>
      </c>
      <c r="DU15" s="88" t="e">
        <f>'Sample Conc Calc'!EX608</f>
        <v>#DIV/0!</v>
      </c>
      <c r="DV15" s="88" t="e">
        <f>'Sample Conc Calc'!EY608</f>
        <v>#DIV/0!</v>
      </c>
      <c r="DW15" s="88" t="e">
        <f>'Sample Conc Calc'!EZ608</f>
        <v>#DIV/0!</v>
      </c>
      <c r="DX15" s="88" t="e">
        <f>'Sample Conc Calc'!FA608</f>
        <v>#DIV/0!</v>
      </c>
      <c r="DY15" s="88" t="e">
        <f>'Sample Conc Calc'!FB608</f>
        <v>#DIV/0!</v>
      </c>
      <c r="DZ15" s="88" t="e">
        <f>'Sample Conc Calc'!FC608</f>
        <v>#DIV/0!</v>
      </c>
      <c r="EA15" s="88" t="e">
        <f>'Sample Conc Calc'!FD608</f>
        <v>#DIV/0!</v>
      </c>
      <c r="EB15" s="88" t="e">
        <f>'Sample Conc Calc'!FE608</f>
        <v>#DIV/0!</v>
      </c>
      <c r="EC15" s="88" t="e">
        <f>'Sample Conc Calc'!FF608</f>
        <v>#DIV/0!</v>
      </c>
      <c r="ED15" s="88" t="e">
        <f>'Sample Conc Calc'!FG608</f>
        <v>#DIV/0!</v>
      </c>
      <c r="EE15" s="88" t="e">
        <f>'Sample Conc Calc'!FH608</f>
        <v>#DIV/0!</v>
      </c>
      <c r="EF15" s="88" t="e">
        <f>'Sample Conc Calc'!FI608</f>
        <v>#DIV/0!</v>
      </c>
      <c r="EG15" s="88" t="e">
        <f>'Sample Conc Calc'!FJ608</f>
        <v>#DIV/0!</v>
      </c>
      <c r="EH15" s="88" t="e">
        <f>'Sample Conc Calc'!FK608</f>
        <v>#DIV/0!</v>
      </c>
      <c r="EI15" s="88" t="e">
        <f>'Sample Conc Calc'!FL608</f>
        <v>#DIV/0!</v>
      </c>
      <c r="EJ15" s="88" t="e">
        <f>'Sample Conc Calc'!FM608</f>
        <v>#DIV/0!</v>
      </c>
      <c r="EK15" s="88" t="e">
        <f>'Sample Conc Calc'!FN608</f>
        <v>#DIV/0!</v>
      </c>
      <c r="EL15" s="88" t="e">
        <f>'Sample Conc Calc'!FO608</f>
        <v>#DIV/0!</v>
      </c>
      <c r="EM15" s="88" t="e">
        <f>'Sample Conc Calc'!FP608</f>
        <v>#DIV/0!</v>
      </c>
      <c r="EN15" s="88" t="e">
        <f>'Sample Conc Calc'!FQ608</f>
        <v>#DIV/0!</v>
      </c>
      <c r="EO15" s="88" t="e">
        <f>'Sample Conc Calc'!FR608</f>
        <v>#DIV/0!</v>
      </c>
      <c r="EP15" s="88" t="e">
        <f>'Sample Conc Calc'!FS608</f>
        <v>#DIV/0!</v>
      </c>
      <c r="EQ15" s="88" t="e">
        <f>'Sample Conc Calc'!FT608</f>
        <v>#DIV/0!</v>
      </c>
      <c r="ER15" s="88" t="e">
        <f>'Sample Conc Calc'!FU608</f>
        <v>#DIV/0!</v>
      </c>
      <c r="ES15" s="88" t="e">
        <f>'Sample Conc Calc'!FV608</f>
        <v>#DIV/0!</v>
      </c>
      <c r="ET15" s="88" t="e">
        <f>'Sample Conc Calc'!FW608</f>
        <v>#DIV/0!</v>
      </c>
      <c r="EU15" s="88" t="e">
        <f>'Sample Conc Calc'!FX608</f>
        <v>#DIV/0!</v>
      </c>
      <c r="EV15" s="88" t="e">
        <f>'Sample Conc Calc'!FY608</f>
        <v>#DIV/0!</v>
      </c>
    </row>
    <row r="16" spans="1:152" s="86" customFormat="1">
      <c r="A16" s="86" t="str">
        <f>'Analyte List'!A185</f>
        <v>3-Br-Phe</v>
      </c>
      <c r="B16" s="87">
        <f>'Analyte List'!K185</f>
        <v>0</v>
      </c>
      <c r="C16" s="88" t="e">
        <f>'Sample Conc Calc'!AF609</f>
        <v>#DIV/0!</v>
      </c>
      <c r="D16" s="88" t="e">
        <f>'Sample Conc Calc'!AG609</f>
        <v>#DIV/0!</v>
      </c>
      <c r="E16" s="88" t="e">
        <f>'Sample Conc Calc'!AH609</f>
        <v>#DIV/0!</v>
      </c>
      <c r="F16" s="88" t="e">
        <f>'Sample Conc Calc'!AI609</f>
        <v>#DIV/0!</v>
      </c>
      <c r="G16" s="88" t="e">
        <f>'Sample Conc Calc'!AJ609</f>
        <v>#DIV/0!</v>
      </c>
      <c r="H16" s="88" t="e">
        <f>'Sample Conc Calc'!AK609</f>
        <v>#DIV/0!</v>
      </c>
      <c r="I16" s="88" t="e">
        <f>'Sample Conc Calc'!AL609</f>
        <v>#DIV/0!</v>
      </c>
      <c r="J16" s="88" t="e">
        <f>'Sample Conc Calc'!AM609</f>
        <v>#DIV/0!</v>
      </c>
      <c r="K16" s="88" t="e">
        <f>'Sample Conc Calc'!AN609</f>
        <v>#DIV/0!</v>
      </c>
      <c r="L16" s="88" t="e">
        <f>'Sample Conc Calc'!AO609</f>
        <v>#DIV/0!</v>
      </c>
      <c r="M16" s="88" t="e">
        <f>'Sample Conc Calc'!AP609</f>
        <v>#DIV/0!</v>
      </c>
      <c r="N16" s="88" t="e">
        <f>'Sample Conc Calc'!AQ609</f>
        <v>#DIV/0!</v>
      </c>
      <c r="O16" s="88" t="e">
        <f>'Sample Conc Calc'!AR609</f>
        <v>#DIV/0!</v>
      </c>
      <c r="P16" s="88" t="e">
        <f>'Sample Conc Calc'!AS609</f>
        <v>#DIV/0!</v>
      </c>
      <c r="Q16" s="88" t="e">
        <f>'Sample Conc Calc'!AT609</f>
        <v>#DIV/0!</v>
      </c>
      <c r="R16" s="88" t="e">
        <f>'Sample Conc Calc'!AU609</f>
        <v>#DIV/0!</v>
      </c>
      <c r="S16" s="88" t="e">
        <f>'Sample Conc Calc'!AV609</f>
        <v>#DIV/0!</v>
      </c>
      <c r="T16" s="88" t="e">
        <f>'Sample Conc Calc'!AW609</f>
        <v>#DIV/0!</v>
      </c>
      <c r="U16" s="88" t="e">
        <f>'Sample Conc Calc'!AX609</f>
        <v>#DIV/0!</v>
      </c>
      <c r="V16" s="88" t="e">
        <f>'Sample Conc Calc'!AY609</f>
        <v>#DIV/0!</v>
      </c>
      <c r="W16" s="88" t="e">
        <f>'Sample Conc Calc'!AZ609</f>
        <v>#DIV/0!</v>
      </c>
      <c r="X16" s="88" t="e">
        <f>'Sample Conc Calc'!BA609</f>
        <v>#DIV/0!</v>
      </c>
      <c r="Y16" s="88" t="e">
        <f>'Sample Conc Calc'!BB609</f>
        <v>#DIV/0!</v>
      </c>
      <c r="Z16" s="88" t="e">
        <f>'Sample Conc Calc'!BC609</f>
        <v>#DIV/0!</v>
      </c>
      <c r="AA16" s="88" t="e">
        <f>'Sample Conc Calc'!BD609</f>
        <v>#DIV/0!</v>
      </c>
      <c r="AB16" s="88" t="e">
        <f>'Sample Conc Calc'!BE609</f>
        <v>#DIV/0!</v>
      </c>
      <c r="AC16" s="88" t="e">
        <f>'Sample Conc Calc'!BF609</f>
        <v>#DIV/0!</v>
      </c>
      <c r="AD16" s="88" t="e">
        <f>'Sample Conc Calc'!BG609</f>
        <v>#DIV/0!</v>
      </c>
      <c r="AE16" s="88" t="e">
        <f>'Sample Conc Calc'!BH609</f>
        <v>#DIV/0!</v>
      </c>
      <c r="AF16" s="88" t="e">
        <f>'Sample Conc Calc'!BI609</f>
        <v>#DIV/0!</v>
      </c>
      <c r="AG16" s="88" t="e">
        <f>'Sample Conc Calc'!BJ609</f>
        <v>#DIV/0!</v>
      </c>
      <c r="AH16" s="88" t="e">
        <f>'Sample Conc Calc'!BK609</f>
        <v>#DIV/0!</v>
      </c>
      <c r="AI16" s="88" t="e">
        <f>'Sample Conc Calc'!BL609</f>
        <v>#DIV/0!</v>
      </c>
      <c r="AJ16" s="88" t="e">
        <f>'Sample Conc Calc'!BM609</f>
        <v>#DIV/0!</v>
      </c>
      <c r="AK16" s="88" t="e">
        <f>'Sample Conc Calc'!BN609</f>
        <v>#DIV/0!</v>
      </c>
      <c r="AL16" s="88" t="e">
        <f>'Sample Conc Calc'!BO609</f>
        <v>#DIV/0!</v>
      </c>
      <c r="AM16" s="88" t="e">
        <f>'Sample Conc Calc'!BP609</f>
        <v>#DIV/0!</v>
      </c>
      <c r="AN16" s="88" t="e">
        <f>'Sample Conc Calc'!BQ609</f>
        <v>#DIV/0!</v>
      </c>
      <c r="AO16" s="88" t="e">
        <f>'Sample Conc Calc'!BR609</f>
        <v>#DIV/0!</v>
      </c>
      <c r="AP16" s="88" t="e">
        <f>'Sample Conc Calc'!BS609</f>
        <v>#DIV/0!</v>
      </c>
      <c r="AQ16" s="88" t="e">
        <f>'Sample Conc Calc'!BT609</f>
        <v>#DIV/0!</v>
      </c>
      <c r="AR16" s="88" t="e">
        <f>'Sample Conc Calc'!BU609</f>
        <v>#DIV/0!</v>
      </c>
      <c r="AS16" s="88" t="e">
        <f>'Sample Conc Calc'!BV609</f>
        <v>#DIV/0!</v>
      </c>
      <c r="AT16" s="88" t="e">
        <f>'Sample Conc Calc'!BW609</f>
        <v>#DIV/0!</v>
      </c>
      <c r="AU16" s="88" t="e">
        <f>'Sample Conc Calc'!BX609</f>
        <v>#DIV/0!</v>
      </c>
      <c r="AV16" s="88" t="e">
        <f>'Sample Conc Calc'!BY609</f>
        <v>#DIV/0!</v>
      </c>
      <c r="AW16" s="88" t="e">
        <f>'Sample Conc Calc'!BZ609</f>
        <v>#DIV/0!</v>
      </c>
      <c r="AX16" s="88" t="e">
        <f>'Sample Conc Calc'!CA609</f>
        <v>#DIV/0!</v>
      </c>
      <c r="AY16" s="88" t="e">
        <f>'Sample Conc Calc'!CB609</f>
        <v>#DIV/0!</v>
      </c>
      <c r="AZ16" s="88" t="e">
        <f>'Sample Conc Calc'!CC609</f>
        <v>#DIV/0!</v>
      </c>
      <c r="BA16" s="88" t="e">
        <f>'Sample Conc Calc'!CD609</f>
        <v>#DIV/0!</v>
      </c>
      <c r="BB16" s="88" t="e">
        <f>'Sample Conc Calc'!CE609</f>
        <v>#DIV/0!</v>
      </c>
      <c r="BC16" s="88" t="e">
        <f>'Sample Conc Calc'!CF609</f>
        <v>#DIV/0!</v>
      </c>
      <c r="BD16" s="88" t="e">
        <f>'Sample Conc Calc'!CG609</f>
        <v>#DIV/0!</v>
      </c>
      <c r="BE16" s="88" t="e">
        <f>'Sample Conc Calc'!CH609</f>
        <v>#DIV/0!</v>
      </c>
      <c r="BF16" s="88" t="e">
        <f>'Sample Conc Calc'!CI609</f>
        <v>#DIV/0!</v>
      </c>
      <c r="BG16" s="88" t="e">
        <f>'Sample Conc Calc'!CJ609</f>
        <v>#DIV/0!</v>
      </c>
      <c r="BH16" s="88" t="e">
        <f>'Sample Conc Calc'!CK609</f>
        <v>#DIV/0!</v>
      </c>
      <c r="BI16" s="88" t="e">
        <f>'Sample Conc Calc'!CL609</f>
        <v>#DIV/0!</v>
      </c>
      <c r="BJ16" s="88" t="e">
        <f>'Sample Conc Calc'!CM609</f>
        <v>#DIV/0!</v>
      </c>
      <c r="BK16" s="88" t="e">
        <f>'Sample Conc Calc'!CN609</f>
        <v>#DIV/0!</v>
      </c>
      <c r="BL16" s="88" t="e">
        <f>'Sample Conc Calc'!CO609</f>
        <v>#DIV/0!</v>
      </c>
      <c r="BM16" s="88" t="e">
        <f>'Sample Conc Calc'!CP609</f>
        <v>#DIV/0!</v>
      </c>
      <c r="BN16" s="88" t="e">
        <f>'Sample Conc Calc'!CQ609</f>
        <v>#DIV/0!</v>
      </c>
      <c r="BO16" s="88" t="e">
        <f>'Sample Conc Calc'!CR609</f>
        <v>#DIV/0!</v>
      </c>
      <c r="BP16" s="88" t="e">
        <f>'Sample Conc Calc'!CS609</f>
        <v>#DIV/0!</v>
      </c>
      <c r="BQ16" s="88" t="e">
        <f>'Sample Conc Calc'!CT609</f>
        <v>#DIV/0!</v>
      </c>
      <c r="BR16" s="88" t="e">
        <f>'Sample Conc Calc'!CU609</f>
        <v>#DIV/0!</v>
      </c>
      <c r="BS16" s="88" t="e">
        <f>'Sample Conc Calc'!CV609</f>
        <v>#DIV/0!</v>
      </c>
      <c r="BT16" s="88" t="e">
        <f>'Sample Conc Calc'!CW609</f>
        <v>#DIV/0!</v>
      </c>
      <c r="BU16" s="88" t="e">
        <f>'Sample Conc Calc'!CX609</f>
        <v>#DIV/0!</v>
      </c>
      <c r="BV16" s="88" t="e">
        <f>'Sample Conc Calc'!CY609</f>
        <v>#DIV/0!</v>
      </c>
      <c r="BW16" s="88" t="e">
        <f>'Sample Conc Calc'!CZ609</f>
        <v>#DIV/0!</v>
      </c>
      <c r="BX16" s="88" t="e">
        <f>'Sample Conc Calc'!DA609</f>
        <v>#DIV/0!</v>
      </c>
      <c r="BY16" s="88" t="e">
        <f>'Sample Conc Calc'!DB609</f>
        <v>#DIV/0!</v>
      </c>
      <c r="BZ16" s="88" t="e">
        <f>'Sample Conc Calc'!DC609</f>
        <v>#DIV/0!</v>
      </c>
      <c r="CA16" s="88" t="e">
        <f>'Sample Conc Calc'!DD609</f>
        <v>#DIV/0!</v>
      </c>
      <c r="CB16" s="88" t="e">
        <f>'Sample Conc Calc'!DE609</f>
        <v>#DIV/0!</v>
      </c>
      <c r="CC16" s="88" t="e">
        <f>'Sample Conc Calc'!DF609</f>
        <v>#DIV/0!</v>
      </c>
      <c r="CD16" s="88" t="e">
        <f>'Sample Conc Calc'!DG609</f>
        <v>#DIV/0!</v>
      </c>
      <c r="CE16" s="88" t="e">
        <f>'Sample Conc Calc'!DH609</f>
        <v>#DIV/0!</v>
      </c>
      <c r="CF16" s="88" t="e">
        <f>'Sample Conc Calc'!DI609</f>
        <v>#DIV/0!</v>
      </c>
      <c r="CG16" s="88" t="e">
        <f>'Sample Conc Calc'!DJ609</f>
        <v>#DIV/0!</v>
      </c>
      <c r="CH16" s="88" t="e">
        <f>'Sample Conc Calc'!DK609</f>
        <v>#DIV/0!</v>
      </c>
      <c r="CI16" s="88" t="e">
        <f>'Sample Conc Calc'!DL609</f>
        <v>#DIV/0!</v>
      </c>
      <c r="CJ16" s="88" t="e">
        <f>'Sample Conc Calc'!DM609</f>
        <v>#DIV/0!</v>
      </c>
      <c r="CK16" s="88" t="e">
        <f>'Sample Conc Calc'!DN609</f>
        <v>#DIV/0!</v>
      </c>
      <c r="CL16" s="88" t="e">
        <f>'Sample Conc Calc'!DO609</f>
        <v>#DIV/0!</v>
      </c>
      <c r="CM16" s="88" t="e">
        <f>'Sample Conc Calc'!DP609</f>
        <v>#DIV/0!</v>
      </c>
      <c r="CN16" s="88" t="e">
        <f>'Sample Conc Calc'!DQ609</f>
        <v>#DIV/0!</v>
      </c>
      <c r="CO16" s="88" t="e">
        <f>'Sample Conc Calc'!DR609</f>
        <v>#DIV/0!</v>
      </c>
      <c r="CP16" s="88" t="e">
        <f>'Sample Conc Calc'!DS609</f>
        <v>#DIV/0!</v>
      </c>
      <c r="CQ16" s="88" t="e">
        <f>'Sample Conc Calc'!DT609</f>
        <v>#DIV/0!</v>
      </c>
      <c r="CR16" s="88" t="e">
        <f>'Sample Conc Calc'!DU609</f>
        <v>#DIV/0!</v>
      </c>
      <c r="CS16" s="88" t="e">
        <f>'Sample Conc Calc'!DV609</f>
        <v>#DIV/0!</v>
      </c>
      <c r="CT16" s="88" t="e">
        <f>'Sample Conc Calc'!DW609</f>
        <v>#DIV/0!</v>
      </c>
      <c r="CU16" s="88" t="e">
        <f>'Sample Conc Calc'!DX609</f>
        <v>#DIV/0!</v>
      </c>
      <c r="CV16" s="88" t="e">
        <f>'Sample Conc Calc'!DY609</f>
        <v>#DIV/0!</v>
      </c>
      <c r="CW16" s="88" t="e">
        <f>'Sample Conc Calc'!DZ609</f>
        <v>#DIV/0!</v>
      </c>
      <c r="CX16" s="88" t="e">
        <f>'Sample Conc Calc'!EA609</f>
        <v>#DIV/0!</v>
      </c>
      <c r="CY16" s="88" t="e">
        <f>'Sample Conc Calc'!EB609</f>
        <v>#DIV/0!</v>
      </c>
      <c r="CZ16" s="88" t="e">
        <f>'Sample Conc Calc'!EC609</f>
        <v>#DIV/0!</v>
      </c>
      <c r="DA16" s="88" t="e">
        <f>'Sample Conc Calc'!ED609</f>
        <v>#DIV/0!</v>
      </c>
      <c r="DB16" s="88" t="e">
        <f>'Sample Conc Calc'!EE609</f>
        <v>#DIV/0!</v>
      </c>
      <c r="DC16" s="88" t="e">
        <f>'Sample Conc Calc'!EF609</f>
        <v>#DIV/0!</v>
      </c>
      <c r="DD16" s="88" t="e">
        <f>'Sample Conc Calc'!EG609</f>
        <v>#DIV/0!</v>
      </c>
      <c r="DE16" s="88" t="e">
        <f>'Sample Conc Calc'!EH609</f>
        <v>#DIV/0!</v>
      </c>
      <c r="DF16" s="88" t="e">
        <f>'Sample Conc Calc'!EI609</f>
        <v>#DIV/0!</v>
      </c>
      <c r="DG16" s="88" t="e">
        <f>'Sample Conc Calc'!EJ609</f>
        <v>#DIV/0!</v>
      </c>
      <c r="DH16" s="88" t="e">
        <f>'Sample Conc Calc'!EK609</f>
        <v>#DIV/0!</v>
      </c>
      <c r="DI16" s="88" t="e">
        <f>'Sample Conc Calc'!EL609</f>
        <v>#DIV/0!</v>
      </c>
      <c r="DJ16" s="88" t="e">
        <f>'Sample Conc Calc'!EM609</f>
        <v>#DIV/0!</v>
      </c>
      <c r="DK16" s="88" t="e">
        <f>'Sample Conc Calc'!EN609</f>
        <v>#DIV/0!</v>
      </c>
      <c r="DL16" s="88" t="e">
        <f>'Sample Conc Calc'!EO609</f>
        <v>#DIV/0!</v>
      </c>
      <c r="DM16" s="88" t="e">
        <f>'Sample Conc Calc'!EP609</f>
        <v>#DIV/0!</v>
      </c>
      <c r="DN16" s="88" t="e">
        <f>'Sample Conc Calc'!EQ609</f>
        <v>#DIV/0!</v>
      </c>
      <c r="DO16" s="88" t="e">
        <f>'Sample Conc Calc'!ER609</f>
        <v>#DIV/0!</v>
      </c>
      <c r="DP16" s="88" t="e">
        <f>'Sample Conc Calc'!ES609</f>
        <v>#DIV/0!</v>
      </c>
      <c r="DQ16" s="88" t="e">
        <f>'Sample Conc Calc'!ET609</f>
        <v>#DIV/0!</v>
      </c>
      <c r="DR16" s="88" t="e">
        <f>'Sample Conc Calc'!EU609</f>
        <v>#DIV/0!</v>
      </c>
      <c r="DS16" s="88" t="e">
        <f>'Sample Conc Calc'!EV609</f>
        <v>#DIV/0!</v>
      </c>
      <c r="DT16" s="88" t="e">
        <f>'Sample Conc Calc'!EW609</f>
        <v>#DIV/0!</v>
      </c>
      <c r="DU16" s="88" t="e">
        <f>'Sample Conc Calc'!EX609</f>
        <v>#DIV/0!</v>
      </c>
      <c r="DV16" s="88" t="e">
        <f>'Sample Conc Calc'!EY609</f>
        <v>#DIV/0!</v>
      </c>
      <c r="DW16" s="88" t="e">
        <f>'Sample Conc Calc'!EZ609</f>
        <v>#DIV/0!</v>
      </c>
      <c r="DX16" s="88" t="e">
        <f>'Sample Conc Calc'!FA609</f>
        <v>#DIV/0!</v>
      </c>
      <c r="DY16" s="88" t="e">
        <f>'Sample Conc Calc'!FB609</f>
        <v>#DIV/0!</v>
      </c>
      <c r="DZ16" s="88" t="e">
        <f>'Sample Conc Calc'!FC609</f>
        <v>#DIV/0!</v>
      </c>
      <c r="EA16" s="88" t="e">
        <f>'Sample Conc Calc'!FD609</f>
        <v>#DIV/0!</v>
      </c>
      <c r="EB16" s="88" t="e">
        <f>'Sample Conc Calc'!FE609</f>
        <v>#DIV/0!</v>
      </c>
      <c r="EC16" s="88" t="e">
        <f>'Sample Conc Calc'!FF609</f>
        <v>#DIV/0!</v>
      </c>
      <c r="ED16" s="88" t="e">
        <f>'Sample Conc Calc'!FG609</f>
        <v>#DIV/0!</v>
      </c>
      <c r="EE16" s="88" t="e">
        <f>'Sample Conc Calc'!FH609</f>
        <v>#DIV/0!</v>
      </c>
      <c r="EF16" s="88" t="e">
        <f>'Sample Conc Calc'!FI609</f>
        <v>#DIV/0!</v>
      </c>
      <c r="EG16" s="88" t="e">
        <f>'Sample Conc Calc'!FJ609</f>
        <v>#DIV/0!</v>
      </c>
      <c r="EH16" s="88" t="e">
        <f>'Sample Conc Calc'!FK609</f>
        <v>#DIV/0!</v>
      </c>
      <c r="EI16" s="88" t="e">
        <f>'Sample Conc Calc'!FL609</f>
        <v>#DIV/0!</v>
      </c>
      <c r="EJ16" s="88" t="e">
        <f>'Sample Conc Calc'!FM609</f>
        <v>#DIV/0!</v>
      </c>
      <c r="EK16" s="88" t="e">
        <f>'Sample Conc Calc'!FN609</f>
        <v>#DIV/0!</v>
      </c>
      <c r="EL16" s="88" t="e">
        <f>'Sample Conc Calc'!FO609</f>
        <v>#DIV/0!</v>
      </c>
      <c r="EM16" s="88" t="e">
        <f>'Sample Conc Calc'!FP609</f>
        <v>#DIV/0!</v>
      </c>
      <c r="EN16" s="88" t="e">
        <f>'Sample Conc Calc'!FQ609</f>
        <v>#DIV/0!</v>
      </c>
      <c r="EO16" s="88" t="e">
        <f>'Sample Conc Calc'!FR609</f>
        <v>#DIV/0!</v>
      </c>
      <c r="EP16" s="88" t="e">
        <f>'Sample Conc Calc'!FS609</f>
        <v>#DIV/0!</v>
      </c>
      <c r="EQ16" s="88" t="e">
        <f>'Sample Conc Calc'!FT609</f>
        <v>#DIV/0!</v>
      </c>
      <c r="ER16" s="88" t="e">
        <f>'Sample Conc Calc'!FU609</f>
        <v>#DIV/0!</v>
      </c>
      <c r="ES16" s="88" t="e">
        <f>'Sample Conc Calc'!FV609</f>
        <v>#DIV/0!</v>
      </c>
      <c r="ET16" s="88" t="e">
        <f>'Sample Conc Calc'!FW609</f>
        <v>#DIV/0!</v>
      </c>
      <c r="EU16" s="88" t="e">
        <f>'Sample Conc Calc'!FX609</f>
        <v>#DIV/0!</v>
      </c>
      <c r="EV16" s="88" t="e">
        <f>'Sample Conc Calc'!FY609</f>
        <v>#DIV/0!</v>
      </c>
    </row>
    <row r="17" spans="1:152" s="86" customFormat="1">
      <c r="A17" s="86" t="str">
        <f>'Analyte List'!A186</f>
        <v>1-Br-Ant</v>
      </c>
      <c r="B17" s="87">
        <f>'Analyte List'!K186</f>
        <v>0</v>
      </c>
      <c r="C17" s="88" t="e">
        <f>'Sample Conc Calc'!AF610</f>
        <v>#DIV/0!</v>
      </c>
      <c r="D17" s="88" t="e">
        <f>'Sample Conc Calc'!AG610</f>
        <v>#DIV/0!</v>
      </c>
      <c r="E17" s="88" t="e">
        <f>'Sample Conc Calc'!AH610</f>
        <v>#DIV/0!</v>
      </c>
      <c r="F17" s="88" t="e">
        <f>'Sample Conc Calc'!AI610</f>
        <v>#DIV/0!</v>
      </c>
      <c r="G17" s="88" t="e">
        <f>'Sample Conc Calc'!AJ610</f>
        <v>#DIV/0!</v>
      </c>
      <c r="H17" s="88" t="e">
        <f>'Sample Conc Calc'!AK610</f>
        <v>#DIV/0!</v>
      </c>
      <c r="I17" s="88" t="e">
        <f>'Sample Conc Calc'!AL610</f>
        <v>#DIV/0!</v>
      </c>
      <c r="J17" s="88" t="e">
        <f>'Sample Conc Calc'!AM610</f>
        <v>#DIV/0!</v>
      </c>
      <c r="K17" s="88" t="e">
        <f>'Sample Conc Calc'!AN610</f>
        <v>#DIV/0!</v>
      </c>
      <c r="L17" s="88" t="e">
        <f>'Sample Conc Calc'!AO610</f>
        <v>#DIV/0!</v>
      </c>
      <c r="M17" s="88" t="e">
        <f>'Sample Conc Calc'!AP610</f>
        <v>#DIV/0!</v>
      </c>
      <c r="N17" s="88" t="e">
        <f>'Sample Conc Calc'!AQ610</f>
        <v>#DIV/0!</v>
      </c>
      <c r="O17" s="88" t="e">
        <f>'Sample Conc Calc'!AR610</f>
        <v>#DIV/0!</v>
      </c>
      <c r="P17" s="88" t="e">
        <f>'Sample Conc Calc'!AS610</f>
        <v>#DIV/0!</v>
      </c>
      <c r="Q17" s="88" t="e">
        <f>'Sample Conc Calc'!AT610</f>
        <v>#DIV/0!</v>
      </c>
      <c r="R17" s="88" t="e">
        <f>'Sample Conc Calc'!AU610</f>
        <v>#DIV/0!</v>
      </c>
      <c r="S17" s="88" t="e">
        <f>'Sample Conc Calc'!AV610</f>
        <v>#DIV/0!</v>
      </c>
      <c r="T17" s="88" t="e">
        <f>'Sample Conc Calc'!AW610</f>
        <v>#DIV/0!</v>
      </c>
      <c r="U17" s="88" t="e">
        <f>'Sample Conc Calc'!AX610</f>
        <v>#DIV/0!</v>
      </c>
      <c r="V17" s="88" t="e">
        <f>'Sample Conc Calc'!AY610</f>
        <v>#DIV/0!</v>
      </c>
      <c r="W17" s="88" t="e">
        <f>'Sample Conc Calc'!AZ610</f>
        <v>#DIV/0!</v>
      </c>
      <c r="X17" s="88" t="e">
        <f>'Sample Conc Calc'!BA610</f>
        <v>#DIV/0!</v>
      </c>
      <c r="Y17" s="88" t="e">
        <f>'Sample Conc Calc'!BB610</f>
        <v>#DIV/0!</v>
      </c>
      <c r="Z17" s="88" t="e">
        <f>'Sample Conc Calc'!BC610</f>
        <v>#DIV/0!</v>
      </c>
      <c r="AA17" s="88" t="e">
        <f>'Sample Conc Calc'!BD610</f>
        <v>#DIV/0!</v>
      </c>
      <c r="AB17" s="88" t="e">
        <f>'Sample Conc Calc'!BE610</f>
        <v>#DIV/0!</v>
      </c>
      <c r="AC17" s="88" t="e">
        <f>'Sample Conc Calc'!BF610</f>
        <v>#DIV/0!</v>
      </c>
      <c r="AD17" s="88" t="e">
        <f>'Sample Conc Calc'!BG610</f>
        <v>#DIV/0!</v>
      </c>
      <c r="AE17" s="88" t="e">
        <f>'Sample Conc Calc'!BH610</f>
        <v>#DIV/0!</v>
      </c>
      <c r="AF17" s="88" t="e">
        <f>'Sample Conc Calc'!BI610</f>
        <v>#DIV/0!</v>
      </c>
      <c r="AG17" s="88" t="e">
        <f>'Sample Conc Calc'!BJ610</f>
        <v>#DIV/0!</v>
      </c>
      <c r="AH17" s="88" t="e">
        <f>'Sample Conc Calc'!BK610</f>
        <v>#DIV/0!</v>
      </c>
      <c r="AI17" s="88" t="e">
        <f>'Sample Conc Calc'!BL610</f>
        <v>#DIV/0!</v>
      </c>
      <c r="AJ17" s="88" t="e">
        <f>'Sample Conc Calc'!BM610</f>
        <v>#DIV/0!</v>
      </c>
      <c r="AK17" s="88" t="e">
        <f>'Sample Conc Calc'!BN610</f>
        <v>#DIV/0!</v>
      </c>
      <c r="AL17" s="88" t="e">
        <f>'Sample Conc Calc'!BO610</f>
        <v>#DIV/0!</v>
      </c>
      <c r="AM17" s="88" t="e">
        <f>'Sample Conc Calc'!BP610</f>
        <v>#DIV/0!</v>
      </c>
      <c r="AN17" s="88" t="e">
        <f>'Sample Conc Calc'!BQ610</f>
        <v>#DIV/0!</v>
      </c>
      <c r="AO17" s="88" t="e">
        <f>'Sample Conc Calc'!BR610</f>
        <v>#DIV/0!</v>
      </c>
      <c r="AP17" s="88" t="e">
        <f>'Sample Conc Calc'!BS610</f>
        <v>#DIV/0!</v>
      </c>
      <c r="AQ17" s="88" t="e">
        <f>'Sample Conc Calc'!BT610</f>
        <v>#DIV/0!</v>
      </c>
      <c r="AR17" s="88" t="e">
        <f>'Sample Conc Calc'!BU610</f>
        <v>#DIV/0!</v>
      </c>
      <c r="AS17" s="88" t="e">
        <f>'Sample Conc Calc'!BV610</f>
        <v>#DIV/0!</v>
      </c>
      <c r="AT17" s="88" t="e">
        <f>'Sample Conc Calc'!BW610</f>
        <v>#DIV/0!</v>
      </c>
      <c r="AU17" s="88" t="e">
        <f>'Sample Conc Calc'!BX610</f>
        <v>#DIV/0!</v>
      </c>
      <c r="AV17" s="88" t="e">
        <f>'Sample Conc Calc'!BY610</f>
        <v>#DIV/0!</v>
      </c>
      <c r="AW17" s="88" t="e">
        <f>'Sample Conc Calc'!BZ610</f>
        <v>#DIV/0!</v>
      </c>
      <c r="AX17" s="88" t="e">
        <f>'Sample Conc Calc'!CA610</f>
        <v>#DIV/0!</v>
      </c>
      <c r="AY17" s="88" t="e">
        <f>'Sample Conc Calc'!CB610</f>
        <v>#DIV/0!</v>
      </c>
      <c r="AZ17" s="88" t="e">
        <f>'Sample Conc Calc'!CC610</f>
        <v>#DIV/0!</v>
      </c>
      <c r="BA17" s="88" t="e">
        <f>'Sample Conc Calc'!CD610</f>
        <v>#DIV/0!</v>
      </c>
      <c r="BB17" s="88" t="e">
        <f>'Sample Conc Calc'!CE610</f>
        <v>#DIV/0!</v>
      </c>
      <c r="BC17" s="88" t="e">
        <f>'Sample Conc Calc'!CF610</f>
        <v>#DIV/0!</v>
      </c>
      <c r="BD17" s="88" t="e">
        <f>'Sample Conc Calc'!CG610</f>
        <v>#DIV/0!</v>
      </c>
      <c r="BE17" s="88" t="e">
        <f>'Sample Conc Calc'!CH610</f>
        <v>#DIV/0!</v>
      </c>
      <c r="BF17" s="88" t="e">
        <f>'Sample Conc Calc'!CI610</f>
        <v>#DIV/0!</v>
      </c>
      <c r="BG17" s="88" t="e">
        <f>'Sample Conc Calc'!CJ610</f>
        <v>#DIV/0!</v>
      </c>
      <c r="BH17" s="88" t="e">
        <f>'Sample Conc Calc'!CK610</f>
        <v>#DIV/0!</v>
      </c>
      <c r="BI17" s="88" t="e">
        <f>'Sample Conc Calc'!CL610</f>
        <v>#DIV/0!</v>
      </c>
      <c r="BJ17" s="88" t="e">
        <f>'Sample Conc Calc'!CM610</f>
        <v>#DIV/0!</v>
      </c>
      <c r="BK17" s="88" t="e">
        <f>'Sample Conc Calc'!CN610</f>
        <v>#DIV/0!</v>
      </c>
      <c r="BL17" s="88" t="e">
        <f>'Sample Conc Calc'!CO610</f>
        <v>#DIV/0!</v>
      </c>
      <c r="BM17" s="88" t="e">
        <f>'Sample Conc Calc'!CP610</f>
        <v>#DIV/0!</v>
      </c>
      <c r="BN17" s="88" t="e">
        <f>'Sample Conc Calc'!CQ610</f>
        <v>#DIV/0!</v>
      </c>
      <c r="BO17" s="88" t="e">
        <f>'Sample Conc Calc'!CR610</f>
        <v>#DIV/0!</v>
      </c>
      <c r="BP17" s="88" t="e">
        <f>'Sample Conc Calc'!CS610</f>
        <v>#DIV/0!</v>
      </c>
      <c r="BQ17" s="88" t="e">
        <f>'Sample Conc Calc'!CT610</f>
        <v>#DIV/0!</v>
      </c>
      <c r="BR17" s="88" t="e">
        <f>'Sample Conc Calc'!CU610</f>
        <v>#DIV/0!</v>
      </c>
      <c r="BS17" s="88" t="e">
        <f>'Sample Conc Calc'!CV610</f>
        <v>#DIV/0!</v>
      </c>
      <c r="BT17" s="88" t="e">
        <f>'Sample Conc Calc'!CW610</f>
        <v>#DIV/0!</v>
      </c>
      <c r="BU17" s="88" t="e">
        <f>'Sample Conc Calc'!CX610</f>
        <v>#DIV/0!</v>
      </c>
      <c r="BV17" s="88" t="e">
        <f>'Sample Conc Calc'!CY610</f>
        <v>#DIV/0!</v>
      </c>
      <c r="BW17" s="88" t="e">
        <f>'Sample Conc Calc'!CZ610</f>
        <v>#DIV/0!</v>
      </c>
      <c r="BX17" s="88" t="e">
        <f>'Sample Conc Calc'!DA610</f>
        <v>#DIV/0!</v>
      </c>
      <c r="BY17" s="88" t="e">
        <f>'Sample Conc Calc'!DB610</f>
        <v>#DIV/0!</v>
      </c>
      <c r="BZ17" s="88" t="e">
        <f>'Sample Conc Calc'!DC610</f>
        <v>#DIV/0!</v>
      </c>
      <c r="CA17" s="88" t="e">
        <f>'Sample Conc Calc'!DD610</f>
        <v>#DIV/0!</v>
      </c>
      <c r="CB17" s="88" t="e">
        <f>'Sample Conc Calc'!DE610</f>
        <v>#DIV/0!</v>
      </c>
      <c r="CC17" s="88" t="e">
        <f>'Sample Conc Calc'!DF610</f>
        <v>#DIV/0!</v>
      </c>
      <c r="CD17" s="88" t="e">
        <f>'Sample Conc Calc'!DG610</f>
        <v>#DIV/0!</v>
      </c>
      <c r="CE17" s="88" t="e">
        <f>'Sample Conc Calc'!DH610</f>
        <v>#DIV/0!</v>
      </c>
      <c r="CF17" s="88" t="e">
        <f>'Sample Conc Calc'!DI610</f>
        <v>#DIV/0!</v>
      </c>
      <c r="CG17" s="88" t="e">
        <f>'Sample Conc Calc'!DJ610</f>
        <v>#DIV/0!</v>
      </c>
      <c r="CH17" s="88" t="e">
        <f>'Sample Conc Calc'!DK610</f>
        <v>#DIV/0!</v>
      </c>
      <c r="CI17" s="88" t="e">
        <f>'Sample Conc Calc'!DL610</f>
        <v>#DIV/0!</v>
      </c>
      <c r="CJ17" s="88" t="e">
        <f>'Sample Conc Calc'!DM610</f>
        <v>#DIV/0!</v>
      </c>
      <c r="CK17" s="88" t="e">
        <f>'Sample Conc Calc'!DN610</f>
        <v>#DIV/0!</v>
      </c>
      <c r="CL17" s="88" t="e">
        <f>'Sample Conc Calc'!DO610</f>
        <v>#DIV/0!</v>
      </c>
      <c r="CM17" s="88" t="e">
        <f>'Sample Conc Calc'!DP610</f>
        <v>#DIV/0!</v>
      </c>
      <c r="CN17" s="88" t="e">
        <f>'Sample Conc Calc'!DQ610</f>
        <v>#DIV/0!</v>
      </c>
      <c r="CO17" s="88" t="e">
        <f>'Sample Conc Calc'!DR610</f>
        <v>#DIV/0!</v>
      </c>
      <c r="CP17" s="88" t="e">
        <f>'Sample Conc Calc'!DS610</f>
        <v>#DIV/0!</v>
      </c>
      <c r="CQ17" s="88" t="e">
        <f>'Sample Conc Calc'!DT610</f>
        <v>#DIV/0!</v>
      </c>
      <c r="CR17" s="88" t="e">
        <f>'Sample Conc Calc'!DU610</f>
        <v>#DIV/0!</v>
      </c>
      <c r="CS17" s="88" t="e">
        <f>'Sample Conc Calc'!DV610</f>
        <v>#DIV/0!</v>
      </c>
      <c r="CT17" s="88" t="e">
        <f>'Sample Conc Calc'!DW610</f>
        <v>#DIV/0!</v>
      </c>
      <c r="CU17" s="88" t="e">
        <f>'Sample Conc Calc'!DX610</f>
        <v>#DIV/0!</v>
      </c>
      <c r="CV17" s="88" t="e">
        <f>'Sample Conc Calc'!DY610</f>
        <v>#DIV/0!</v>
      </c>
      <c r="CW17" s="88" t="e">
        <f>'Sample Conc Calc'!DZ610</f>
        <v>#DIV/0!</v>
      </c>
      <c r="CX17" s="88" t="e">
        <f>'Sample Conc Calc'!EA610</f>
        <v>#DIV/0!</v>
      </c>
      <c r="CY17" s="88" t="e">
        <f>'Sample Conc Calc'!EB610</f>
        <v>#DIV/0!</v>
      </c>
      <c r="CZ17" s="88" t="e">
        <f>'Sample Conc Calc'!EC610</f>
        <v>#DIV/0!</v>
      </c>
      <c r="DA17" s="88" t="e">
        <f>'Sample Conc Calc'!ED610</f>
        <v>#DIV/0!</v>
      </c>
      <c r="DB17" s="88" t="e">
        <f>'Sample Conc Calc'!EE610</f>
        <v>#DIV/0!</v>
      </c>
      <c r="DC17" s="88" t="e">
        <f>'Sample Conc Calc'!EF610</f>
        <v>#DIV/0!</v>
      </c>
      <c r="DD17" s="88" t="e">
        <f>'Sample Conc Calc'!EG610</f>
        <v>#DIV/0!</v>
      </c>
      <c r="DE17" s="88" t="e">
        <f>'Sample Conc Calc'!EH610</f>
        <v>#DIV/0!</v>
      </c>
      <c r="DF17" s="88" t="e">
        <f>'Sample Conc Calc'!EI610</f>
        <v>#DIV/0!</v>
      </c>
      <c r="DG17" s="88" t="e">
        <f>'Sample Conc Calc'!EJ610</f>
        <v>#DIV/0!</v>
      </c>
      <c r="DH17" s="88" t="e">
        <f>'Sample Conc Calc'!EK610</f>
        <v>#DIV/0!</v>
      </c>
      <c r="DI17" s="88" t="e">
        <f>'Sample Conc Calc'!EL610</f>
        <v>#DIV/0!</v>
      </c>
      <c r="DJ17" s="88" t="e">
        <f>'Sample Conc Calc'!EM610</f>
        <v>#DIV/0!</v>
      </c>
      <c r="DK17" s="88" t="e">
        <f>'Sample Conc Calc'!EN610</f>
        <v>#DIV/0!</v>
      </c>
      <c r="DL17" s="88" t="e">
        <f>'Sample Conc Calc'!EO610</f>
        <v>#DIV/0!</v>
      </c>
      <c r="DM17" s="88" t="e">
        <f>'Sample Conc Calc'!EP610</f>
        <v>#DIV/0!</v>
      </c>
      <c r="DN17" s="88" t="e">
        <f>'Sample Conc Calc'!EQ610</f>
        <v>#DIV/0!</v>
      </c>
      <c r="DO17" s="88" t="e">
        <f>'Sample Conc Calc'!ER610</f>
        <v>#DIV/0!</v>
      </c>
      <c r="DP17" s="88" t="e">
        <f>'Sample Conc Calc'!ES610</f>
        <v>#DIV/0!</v>
      </c>
      <c r="DQ17" s="88" t="e">
        <f>'Sample Conc Calc'!ET610</f>
        <v>#DIV/0!</v>
      </c>
      <c r="DR17" s="88" t="e">
        <f>'Sample Conc Calc'!EU610</f>
        <v>#DIV/0!</v>
      </c>
      <c r="DS17" s="88" t="e">
        <f>'Sample Conc Calc'!EV610</f>
        <v>#DIV/0!</v>
      </c>
      <c r="DT17" s="88" t="e">
        <f>'Sample Conc Calc'!EW610</f>
        <v>#DIV/0!</v>
      </c>
      <c r="DU17" s="88" t="e">
        <f>'Sample Conc Calc'!EX610</f>
        <v>#DIV/0!</v>
      </c>
      <c r="DV17" s="88" t="e">
        <f>'Sample Conc Calc'!EY610</f>
        <v>#DIV/0!</v>
      </c>
      <c r="DW17" s="88" t="e">
        <f>'Sample Conc Calc'!EZ610</f>
        <v>#DIV/0!</v>
      </c>
      <c r="DX17" s="88" t="e">
        <f>'Sample Conc Calc'!FA610</f>
        <v>#DIV/0!</v>
      </c>
      <c r="DY17" s="88" t="e">
        <f>'Sample Conc Calc'!FB610</f>
        <v>#DIV/0!</v>
      </c>
      <c r="DZ17" s="88" t="e">
        <f>'Sample Conc Calc'!FC610</f>
        <v>#DIV/0!</v>
      </c>
      <c r="EA17" s="88" t="e">
        <f>'Sample Conc Calc'!FD610</f>
        <v>#DIV/0!</v>
      </c>
      <c r="EB17" s="88" t="e">
        <f>'Sample Conc Calc'!FE610</f>
        <v>#DIV/0!</v>
      </c>
      <c r="EC17" s="88" t="e">
        <f>'Sample Conc Calc'!FF610</f>
        <v>#DIV/0!</v>
      </c>
      <c r="ED17" s="88" t="e">
        <f>'Sample Conc Calc'!FG610</f>
        <v>#DIV/0!</v>
      </c>
      <c r="EE17" s="88" t="e">
        <f>'Sample Conc Calc'!FH610</f>
        <v>#DIV/0!</v>
      </c>
      <c r="EF17" s="88" t="e">
        <f>'Sample Conc Calc'!FI610</f>
        <v>#DIV/0!</v>
      </c>
      <c r="EG17" s="88" t="e">
        <f>'Sample Conc Calc'!FJ610</f>
        <v>#DIV/0!</v>
      </c>
      <c r="EH17" s="88" t="e">
        <f>'Sample Conc Calc'!FK610</f>
        <v>#DIV/0!</v>
      </c>
      <c r="EI17" s="88" t="e">
        <f>'Sample Conc Calc'!FL610</f>
        <v>#DIV/0!</v>
      </c>
      <c r="EJ17" s="88" t="e">
        <f>'Sample Conc Calc'!FM610</f>
        <v>#DIV/0!</v>
      </c>
      <c r="EK17" s="88" t="e">
        <f>'Sample Conc Calc'!FN610</f>
        <v>#DIV/0!</v>
      </c>
      <c r="EL17" s="88" t="e">
        <f>'Sample Conc Calc'!FO610</f>
        <v>#DIV/0!</v>
      </c>
      <c r="EM17" s="88" t="e">
        <f>'Sample Conc Calc'!FP610</f>
        <v>#DIV/0!</v>
      </c>
      <c r="EN17" s="88" t="e">
        <f>'Sample Conc Calc'!FQ610</f>
        <v>#DIV/0!</v>
      </c>
      <c r="EO17" s="88" t="e">
        <f>'Sample Conc Calc'!FR610</f>
        <v>#DIV/0!</v>
      </c>
      <c r="EP17" s="88" t="e">
        <f>'Sample Conc Calc'!FS610</f>
        <v>#DIV/0!</v>
      </c>
      <c r="EQ17" s="88" t="e">
        <f>'Sample Conc Calc'!FT610</f>
        <v>#DIV/0!</v>
      </c>
      <c r="ER17" s="88" t="e">
        <f>'Sample Conc Calc'!FU610</f>
        <v>#DIV/0!</v>
      </c>
      <c r="ES17" s="88" t="e">
        <f>'Sample Conc Calc'!FV610</f>
        <v>#DIV/0!</v>
      </c>
      <c r="ET17" s="88" t="e">
        <f>'Sample Conc Calc'!FW610</f>
        <v>#DIV/0!</v>
      </c>
      <c r="EU17" s="88" t="e">
        <f>'Sample Conc Calc'!FX610</f>
        <v>#DIV/0!</v>
      </c>
      <c r="EV17" s="88" t="e">
        <f>'Sample Conc Calc'!FY610</f>
        <v>#DIV/0!</v>
      </c>
    </row>
    <row r="18" spans="1:152" s="86" customFormat="1">
      <c r="A18" s="86" t="str">
        <f>'Analyte List'!A187</f>
        <v xml:space="preserve">1,4-Cl2-Ant </v>
      </c>
      <c r="B18" s="87">
        <f>'Analyte List'!K187</f>
        <v>0</v>
      </c>
      <c r="C18" s="88" t="e">
        <f>'Sample Conc Calc'!AF611</f>
        <v>#DIV/0!</v>
      </c>
      <c r="D18" s="88" t="e">
        <f>'Sample Conc Calc'!AG611</f>
        <v>#DIV/0!</v>
      </c>
      <c r="E18" s="88" t="e">
        <f>'Sample Conc Calc'!AH611</f>
        <v>#DIV/0!</v>
      </c>
      <c r="F18" s="88" t="e">
        <f>'Sample Conc Calc'!AI611</f>
        <v>#DIV/0!</v>
      </c>
      <c r="G18" s="88" t="e">
        <f>'Sample Conc Calc'!AJ611</f>
        <v>#DIV/0!</v>
      </c>
      <c r="H18" s="88" t="e">
        <f>'Sample Conc Calc'!AK611</f>
        <v>#DIV/0!</v>
      </c>
      <c r="I18" s="88" t="e">
        <f>'Sample Conc Calc'!AL611</f>
        <v>#DIV/0!</v>
      </c>
      <c r="J18" s="88" t="e">
        <f>'Sample Conc Calc'!AM611</f>
        <v>#DIV/0!</v>
      </c>
      <c r="K18" s="88" t="e">
        <f>'Sample Conc Calc'!AN611</f>
        <v>#DIV/0!</v>
      </c>
      <c r="L18" s="88" t="e">
        <f>'Sample Conc Calc'!AO611</f>
        <v>#DIV/0!</v>
      </c>
      <c r="M18" s="88" t="e">
        <f>'Sample Conc Calc'!AP611</f>
        <v>#DIV/0!</v>
      </c>
      <c r="N18" s="88" t="e">
        <f>'Sample Conc Calc'!AQ611</f>
        <v>#DIV/0!</v>
      </c>
      <c r="O18" s="88" t="e">
        <f>'Sample Conc Calc'!AR611</f>
        <v>#DIV/0!</v>
      </c>
      <c r="P18" s="88" t="e">
        <f>'Sample Conc Calc'!AS611</f>
        <v>#DIV/0!</v>
      </c>
      <c r="Q18" s="88" t="e">
        <f>'Sample Conc Calc'!AT611</f>
        <v>#DIV/0!</v>
      </c>
      <c r="R18" s="88" t="e">
        <f>'Sample Conc Calc'!AU611</f>
        <v>#DIV/0!</v>
      </c>
      <c r="S18" s="88" t="e">
        <f>'Sample Conc Calc'!AV611</f>
        <v>#DIV/0!</v>
      </c>
      <c r="T18" s="88" t="e">
        <f>'Sample Conc Calc'!AW611</f>
        <v>#DIV/0!</v>
      </c>
      <c r="U18" s="88" t="e">
        <f>'Sample Conc Calc'!AX611</f>
        <v>#DIV/0!</v>
      </c>
      <c r="V18" s="88" t="e">
        <f>'Sample Conc Calc'!AY611</f>
        <v>#DIV/0!</v>
      </c>
      <c r="W18" s="88" t="e">
        <f>'Sample Conc Calc'!AZ611</f>
        <v>#DIV/0!</v>
      </c>
      <c r="X18" s="88" t="e">
        <f>'Sample Conc Calc'!BA611</f>
        <v>#DIV/0!</v>
      </c>
      <c r="Y18" s="88" t="e">
        <f>'Sample Conc Calc'!BB611</f>
        <v>#DIV/0!</v>
      </c>
      <c r="Z18" s="88" t="e">
        <f>'Sample Conc Calc'!BC611</f>
        <v>#DIV/0!</v>
      </c>
      <c r="AA18" s="88" t="e">
        <f>'Sample Conc Calc'!BD611</f>
        <v>#DIV/0!</v>
      </c>
      <c r="AB18" s="88" t="e">
        <f>'Sample Conc Calc'!BE611</f>
        <v>#DIV/0!</v>
      </c>
      <c r="AC18" s="88" t="e">
        <f>'Sample Conc Calc'!BF611</f>
        <v>#DIV/0!</v>
      </c>
      <c r="AD18" s="88" t="e">
        <f>'Sample Conc Calc'!BG611</f>
        <v>#DIV/0!</v>
      </c>
      <c r="AE18" s="88" t="e">
        <f>'Sample Conc Calc'!BH611</f>
        <v>#DIV/0!</v>
      </c>
      <c r="AF18" s="88" t="e">
        <f>'Sample Conc Calc'!BI611</f>
        <v>#DIV/0!</v>
      </c>
      <c r="AG18" s="88" t="e">
        <f>'Sample Conc Calc'!BJ611</f>
        <v>#DIV/0!</v>
      </c>
      <c r="AH18" s="88" t="e">
        <f>'Sample Conc Calc'!BK611</f>
        <v>#DIV/0!</v>
      </c>
      <c r="AI18" s="88" t="e">
        <f>'Sample Conc Calc'!BL611</f>
        <v>#DIV/0!</v>
      </c>
      <c r="AJ18" s="88" t="e">
        <f>'Sample Conc Calc'!BM611</f>
        <v>#DIV/0!</v>
      </c>
      <c r="AK18" s="88" t="e">
        <f>'Sample Conc Calc'!BN611</f>
        <v>#DIV/0!</v>
      </c>
      <c r="AL18" s="88" t="e">
        <f>'Sample Conc Calc'!BO611</f>
        <v>#DIV/0!</v>
      </c>
      <c r="AM18" s="88" t="e">
        <f>'Sample Conc Calc'!BP611</f>
        <v>#DIV/0!</v>
      </c>
      <c r="AN18" s="88" t="e">
        <f>'Sample Conc Calc'!BQ611</f>
        <v>#DIV/0!</v>
      </c>
      <c r="AO18" s="88" t="e">
        <f>'Sample Conc Calc'!BR611</f>
        <v>#DIV/0!</v>
      </c>
      <c r="AP18" s="88" t="e">
        <f>'Sample Conc Calc'!BS611</f>
        <v>#DIV/0!</v>
      </c>
      <c r="AQ18" s="88" t="e">
        <f>'Sample Conc Calc'!BT611</f>
        <v>#DIV/0!</v>
      </c>
      <c r="AR18" s="88" t="e">
        <f>'Sample Conc Calc'!BU611</f>
        <v>#DIV/0!</v>
      </c>
      <c r="AS18" s="88" t="e">
        <f>'Sample Conc Calc'!BV611</f>
        <v>#DIV/0!</v>
      </c>
      <c r="AT18" s="88" t="e">
        <f>'Sample Conc Calc'!BW611</f>
        <v>#DIV/0!</v>
      </c>
      <c r="AU18" s="88" t="e">
        <f>'Sample Conc Calc'!BX611</f>
        <v>#DIV/0!</v>
      </c>
      <c r="AV18" s="88" t="e">
        <f>'Sample Conc Calc'!BY611</f>
        <v>#DIV/0!</v>
      </c>
      <c r="AW18" s="88" t="e">
        <f>'Sample Conc Calc'!BZ611</f>
        <v>#DIV/0!</v>
      </c>
      <c r="AX18" s="88" t="e">
        <f>'Sample Conc Calc'!CA611</f>
        <v>#DIV/0!</v>
      </c>
      <c r="AY18" s="88" t="e">
        <f>'Sample Conc Calc'!CB611</f>
        <v>#DIV/0!</v>
      </c>
      <c r="AZ18" s="88" t="e">
        <f>'Sample Conc Calc'!CC611</f>
        <v>#DIV/0!</v>
      </c>
      <c r="BA18" s="88" t="e">
        <f>'Sample Conc Calc'!CD611</f>
        <v>#DIV/0!</v>
      </c>
      <c r="BB18" s="88" t="e">
        <f>'Sample Conc Calc'!CE611</f>
        <v>#DIV/0!</v>
      </c>
      <c r="BC18" s="88" t="e">
        <f>'Sample Conc Calc'!CF611</f>
        <v>#DIV/0!</v>
      </c>
      <c r="BD18" s="88" t="e">
        <f>'Sample Conc Calc'!CG611</f>
        <v>#DIV/0!</v>
      </c>
      <c r="BE18" s="88" t="e">
        <f>'Sample Conc Calc'!CH611</f>
        <v>#DIV/0!</v>
      </c>
      <c r="BF18" s="88" t="e">
        <f>'Sample Conc Calc'!CI611</f>
        <v>#DIV/0!</v>
      </c>
      <c r="BG18" s="88" t="e">
        <f>'Sample Conc Calc'!CJ611</f>
        <v>#DIV/0!</v>
      </c>
      <c r="BH18" s="88" t="e">
        <f>'Sample Conc Calc'!CK611</f>
        <v>#DIV/0!</v>
      </c>
      <c r="BI18" s="88" t="e">
        <f>'Sample Conc Calc'!CL611</f>
        <v>#DIV/0!</v>
      </c>
      <c r="BJ18" s="88" t="e">
        <f>'Sample Conc Calc'!CM611</f>
        <v>#DIV/0!</v>
      </c>
      <c r="BK18" s="88" t="e">
        <f>'Sample Conc Calc'!CN611</f>
        <v>#DIV/0!</v>
      </c>
      <c r="BL18" s="88" t="e">
        <f>'Sample Conc Calc'!CO611</f>
        <v>#DIV/0!</v>
      </c>
      <c r="BM18" s="88" t="e">
        <f>'Sample Conc Calc'!CP611</f>
        <v>#DIV/0!</v>
      </c>
      <c r="BN18" s="88" t="e">
        <f>'Sample Conc Calc'!CQ611</f>
        <v>#DIV/0!</v>
      </c>
      <c r="BO18" s="88" t="e">
        <f>'Sample Conc Calc'!CR611</f>
        <v>#DIV/0!</v>
      </c>
      <c r="BP18" s="88" t="e">
        <f>'Sample Conc Calc'!CS611</f>
        <v>#DIV/0!</v>
      </c>
      <c r="BQ18" s="88" t="e">
        <f>'Sample Conc Calc'!CT611</f>
        <v>#DIV/0!</v>
      </c>
      <c r="BR18" s="88" t="e">
        <f>'Sample Conc Calc'!CU611</f>
        <v>#DIV/0!</v>
      </c>
      <c r="BS18" s="88" t="e">
        <f>'Sample Conc Calc'!CV611</f>
        <v>#DIV/0!</v>
      </c>
      <c r="BT18" s="88" t="e">
        <f>'Sample Conc Calc'!CW611</f>
        <v>#DIV/0!</v>
      </c>
      <c r="BU18" s="88" t="e">
        <f>'Sample Conc Calc'!CX611</f>
        <v>#DIV/0!</v>
      </c>
      <c r="BV18" s="88" t="e">
        <f>'Sample Conc Calc'!CY611</f>
        <v>#DIV/0!</v>
      </c>
      <c r="BW18" s="88" t="e">
        <f>'Sample Conc Calc'!CZ611</f>
        <v>#DIV/0!</v>
      </c>
      <c r="BX18" s="88" t="e">
        <f>'Sample Conc Calc'!DA611</f>
        <v>#DIV/0!</v>
      </c>
      <c r="BY18" s="88" t="e">
        <f>'Sample Conc Calc'!DB611</f>
        <v>#DIV/0!</v>
      </c>
      <c r="BZ18" s="88" t="e">
        <f>'Sample Conc Calc'!DC611</f>
        <v>#DIV/0!</v>
      </c>
      <c r="CA18" s="88" t="e">
        <f>'Sample Conc Calc'!DD611</f>
        <v>#DIV/0!</v>
      </c>
      <c r="CB18" s="88" t="e">
        <f>'Sample Conc Calc'!DE611</f>
        <v>#DIV/0!</v>
      </c>
      <c r="CC18" s="88" t="e">
        <f>'Sample Conc Calc'!DF611</f>
        <v>#DIV/0!</v>
      </c>
      <c r="CD18" s="88" t="e">
        <f>'Sample Conc Calc'!DG611</f>
        <v>#DIV/0!</v>
      </c>
      <c r="CE18" s="88" t="e">
        <f>'Sample Conc Calc'!DH611</f>
        <v>#DIV/0!</v>
      </c>
      <c r="CF18" s="88" t="e">
        <f>'Sample Conc Calc'!DI611</f>
        <v>#DIV/0!</v>
      </c>
      <c r="CG18" s="88" t="e">
        <f>'Sample Conc Calc'!DJ611</f>
        <v>#DIV/0!</v>
      </c>
      <c r="CH18" s="88" t="e">
        <f>'Sample Conc Calc'!DK611</f>
        <v>#DIV/0!</v>
      </c>
      <c r="CI18" s="88" t="e">
        <f>'Sample Conc Calc'!DL611</f>
        <v>#DIV/0!</v>
      </c>
      <c r="CJ18" s="88" t="e">
        <f>'Sample Conc Calc'!DM611</f>
        <v>#DIV/0!</v>
      </c>
      <c r="CK18" s="88" t="e">
        <f>'Sample Conc Calc'!DN611</f>
        <v>#DIV/0!</v>
      </c>
      <c r="CL18" s="88" t="e">
        <f>'Sample Conc Calc'!DO611</f>
        <v>#DIV/0!</v>
      </c>
      <c r="CM18" s="88" t="e">
        <f>'Sample Conc Calc'!DP611</f>
        <v>#DIV/0!</v>
      </c>
      <c r="CN18" s="88" t="e">
        <f>'Sample Conc Calc'!DQ611</f>
        <v>#DIV/0!</v>
      </c>
      <c r="CO18" s="88" t="e">
        <f>'Sample Conc Calc'!DR611</f>
        <v>#DIV/0!</v>
      </c>
      <c r="CP18" s="88" t="e">
        <f>'Sample Conc Calc'!DS611</f>
        <v>#DIV/0!</v>
      </c>
      <c r="CQ18" s="88" t="e">
        <f>'Sample Conc Calc'!DT611</f>
        <v>#DIV/0!</v>
      </c>
      <c r="CR18" s="88" t="e">
        <f>'Sample Conc Calc'!DU611</f>
        <v>#DIV/0!</v>
      </c>
      <c r="CS18" s="88" t="e">
        <f>'Sample Conc Calc'!DV611</f>
        <v>#DIV/0!</v>
      </c>
      <c r="CT18" s="88" t="e">
        <f>'Sample Conc Calc'!DW611</f>
        <v>#DIV/0!</v>
      </c>
      <c r="CU18" s="88" t="e">
        <f>'Sample Conc Calc'!DX611</f>
        <v>#DIV/0!</v>
      </c>
      <c r="CV18" s="88" t="e">
        <f>'Sample Conc Calc'!DY611</f>
        <v>#DIV/0!</v>
      </c>
      <c r="CW18" s="88" t="e">
        <f>'Sample Conc Calc'!DZ611</f>
        <v>#DIV/0!</v>
      </c>
      <c r="CX18" s="88" t="e">
        <f>'Sample Conc Calc'!EA611</f>
        <v>#DIV/0!</v>
      </c>
      <c r="CY18" s="88" t="e">
        <f>'Sample Conc Calc'!EB611</f>
        <v>#DIV/0!</v>
      </c>
      <c r="CZ18" s="88" t="e">
        <f>'Sample Conc Calc'!EC611</f>
        <v>#DIV/0!</v>
      </c>
      <c r="DA18" s="88" t="e">
        <f>'Sample Conc Calc'!ED611</f>
        <v>#DIV/0!</v>
      </c>
      <c r="DB18" s="88" t="e">
        <f>'Sample Conc Calc'!EE611</f>
        <v>#DIV/0!</v>
      </c>
      <c r="DC18" s="88" t="e">
        <f>'Sample Conc Calc'!EF611</f>
        <v>#DIV/0!</v>
      </c>
      <c r="DD18" s="88" t="e">
        <f>'Sample Conc Calc'!EG611</f>
        <v>#DIV/0!</v>
      </c>
      <c r="DE18" s="88" t="e">
        <f>'Sample Conc Calc'!EH611</f>
        <v>#DIV/0!</v>
      </c>
      <c r="DF18" s="88" t="e">
        <f>'Sample Conc Calc'!EI611</f>
        <v>#DIV/0!</v>
      </c>
      <c r="DG18" s="88" t="e">
        <f>'Sample Conc Calc'!EJ611</f>
        <v>#DIV/0!</v>
      </c>
      <c r="DH18" s="88" t="e">
        <f>'Sample Conc Calc'!EK611</f>
        <v>#DIV/0!</v>
      </c>
      <c r="DI18" s="88" t="e">
        <f>'Sample Conc Calc'!EL611</f>
        <v>#DIV/0!</v>
      </c>
      <c r="DJ18" s="88" t="e">
        <f>'Sample Conc Calc'!EM611</f>
        <v>#DIV/0!</v>
      </c>
      <c r="DK18" s="88" t="e">
        <f>'Sample Conc Calc'!EN611</f>
        <v>#DIV/0!</v>
      </c>
      <c r="DL18" s="88" t="e">
        <f>'Sample Conc Calc'!EO611</f>
        <v>#DIV/0!</v>
      </c>
      <c r="DM18" s="88" t="e">
        <f>'Sample Conc Calc'!EP611</f>
        <v>#DIV/0!</v>
      </c>
      <c r="DN18" s="88" t="e">
        <f>'Sample Conc Calc'!EQ611</f>
        <v>#DIV/0!</v>
      </c>
      <c r="DO18" s="88" t="e">
        <f>'Sample Conc Calc'!ER611</f>
        <v>#DIV/0!</v>
      </c>
      <c r="DP18" s="88" t="e">
        <f>'Sample Conc Calc'!ES611</f>
        <v>#DIV/0!</v>
      </c>
      <c r="DQ18" s="88" t="e">
        <f>'Sample Conc Calc'!ET611</f>
        <v>#DIV/0!</v>
      </c>
      <c r="DR18" s="88" t="e">
        <f>'Sample Conc Calc'!EU611</f>
        <v>#DIV/0!</v>
      </c>
      <c r="DS18" s="88" t="e">
        <f>'Sample Conc Calc'!EV611</f>
        <v>#DIV/0!</v>
      </c>
      <c r="DT18" s="88" t="e">
        <f>'Sample Conc Calc'!EW611</f>
        <v>#DIV/0!</v>
      </c>
      <c r="DU18" s="88" t="e">
        <f>'Sample Conc Calc'!EX611</f>
        <v>#DIV/0!</v>
      </c>
      <c r="DV18" s="88" t="e">
        <f>'Sample Conc Calc'!EY611</f>
        <v>#DIV/0!</v>
      </c>
      <c r="DW18" s="88" t="e">
        <f>'Sample Conc Calc'!EZ611</f>
        <v>#DIV/0!</v>
      </c>
      <c r="DX18" s="88" t="e">
        <f>'Sample Conc Calc'!FA611</f>
        <v>#DIV/0!</v>
      </c>
      <c r="DY18" s="88" t="e">
        <f>'Sample Conc Calc'!FB611</f>
        <v>#DIV/0!</v>
      </c>
      <c r="DZ18" s="88" t="e">
        <f>'Sample Conc Calc'!FC611</f>
        <v>#DIV/0!</v>
      </c>
      <c r="EA18" s="88" t="e">
        <f>'Sample Conc Calc'!FD611</f>
        <v>#DIV/0!</v>
      </c>
      <c r="EB18" s="88" t="e">
        <f>'Sample Conc Calc'!FE611</f>
        <v>#DIV/0!</v>
      </c>
      <c r="EC18" s="88" t="e">
        <f>'Sample Conc Calc'!FF611</f>
        <v>#DIV/0!</v>
      </c>
      <c r="ED18" s="88" t="e">
        <f>'Sample Conc Calc'!FG611</f>
        <v>#DIV/0!</v>
      </c>
      <c r="EE18" s="88" t="e">
        <f>'Sample Conc Calc'!FH611</f>
        <v>#DIV/0!</v>
      </c>
      <c r="EF18" s="88" t="e">
        <f>'Sample Conc Calc'!FI611</f>
        <v>#DIV/0!</v>
      </c>
      <c r="EG18" s="88" t="e">
        <f>'Sample Conc Calc'!FJ611</f>
        <v>#DIV/0!</v>
      </c>
      <c r="EH18" s="88" t="e">
        <f>'Sample Conc Calc'!FK611</f>
        <v>#DIV/0!</v>
      </c>
      <c r="EI18" s="88" t="e">
        <f>'Sample Conc Calc'!FL611</f>
        <v>#DIV/0!</v>
      </c>
      <c r="EJ18" s="88" t="e">
        <f>'Sample Conc Calc'!FM611</f>
        <v>#DIV/0!</v>
      </c>
      <c r="EK18" s="88" t="e">
        <f>'Sample Conc Calc'!FN611</f>
        <v>#DIV/0!</v>
      </c>
      <c r="EL18" s="88" t="e">
        <f>'Sample Conc Calc'!FO611</f>
        <v>#DIV/0!</v>
      </c>
      <c r="EM18" s="88" t="e">
        <f>'Sample Conc Calc'!FP611</f>
        <v>#DIV/0!</v>
      </c>
      <c r="EN18" s="88" t="e">
        <f>'Sample Conc Calc'!FQ611</f>
        <v>#DIV/0!</v>
      </c>
      <c r="EO18" s="88" t="e">
        <f>'Sample Conc Calc'!FR611</f>
        <v>#DIV/0!</v>
      </c>
      <c r="EP18" s="88" t="e">
        <f>'Sample Conc Calc'!FS611</f>
        <v>#DIV/0!</v>
      </c>
      <c r="EQ18" s="88" t="e">
        <f>'Sample Conc Calc'!FT611</f>
        <v>#DIV/0!</v>
      </c>
      <c r="ER18" s="88" t="e">
        <f>'Sample Conc Calc'!FU611</f>
        <v>#DIV/0!</v>
      </c>
      <c r="ES18" s="88" t="e">
        <f>'Sample Conc Calc'!FV611</f>
        <v>#DIV/0!</v>
      </c>
      <c r="ET18" s="88" t="e">
        <f>'Sample Conc Calc'!FW611</f>
        <v>#DIV/0!</v>
      </c>
      <c r="EU18" s="88" t="e">
        <f>'Sample Conc Calc'!FX611</f>
        <v>#DIV/0!</v>
      </c>
      <c r="EV18" s="88" t="e">
        <f>'Sample Conc Calc'!FY611</f>
        <v>#DIV/0!</v>
      </c>
    </row>
    <row r="19" spans="1:152" s="86" customFormat="1">
      <c r="A19" s="86" t="str">
        <f>'Analyte List'!A188</f>
        <v xml:space="preserve">1,5-Cl2-Ant </v>
      </c>
      <c r="B19" s="87">
        <f>'Analyte List'!K188</f>
        <v>0</v>
      </c>
      <c r="C19" s="88" t="e">
        <f>'Sample Conc Calc'!AF612</f>
        <v>#DIV/0!</v>
      </c>
      <c r="D19" s="88" t="e">
        <f>'Sample Conc Calc'!AG612</f>
        <v>#DIV/0!</v>
      </c>
      <c r="E19" s="88" t="e">
        <f>'Sample Conc Calc'!AH612</f>
        <v>#DIV/0!</v>
      </c>
      <c r="F19" s="88" t="e">
        <f>'Sample Conc Calc'!AI612</f>
        <v>#DIV/0!</v>
      </c>
      <c r="G19" s="88" t="e">
        <f>'Sample Conc Calc'!AJ612</f>
        <v>#DIV/0!</v>
      </c>
      <c r="H19" s="88" t="e">
        <f>'Sample Conc Calc'!AK612</f>
        <v>#DIV/0!</v>
      </c>
      <c r="I19" s="88" t="e">
        <f>'Sample Conc Calc'!AL612</f>
        <v>#DIV/0!</v>
      </c>
      <c r="J19" s="88" t="e">
        <f>'Sample Conc Calc'!AM612</f>
        <v>#DIV/0!</v>
      </c>
      <c r="K19" s="88" t="e">
        <f>'Sample Conc Calc'!AN612</f>
        <v>#DIV/0!</v>
      </c>
      <c r="L19" s="88" t="e">
        <f>'Sample Conc Calc'!AO612</f>
        <v>#DIV/0!</v>
      </c>
      <c r="M19" s="88" t="e">
        <f>'Sample Conc Calc'!AP612</f>
        <v>#DIV/0!</v>
      </c>
      <c r="N19" s="88" t="e">
        <f>'Sample Conc Calc'!AQ612</f>
        <v>#DIV/0!</v>
      </c>
      <c r="O19" s="88" t="e">
        <f>'Sample Conc Calc'!AR612</f>
        <v>#DIV/0!</v>
      </c>
      <c r="P19" s="88" t="e">
        <f>'Sample Conc Calc'!AS612</f>
        <v>#DIV/0!</v>
      </c>
      <c r="Q19" s="88" t="e">
        <f>'Sample Conc Calc'!AT612</f>
        <v>#DIV/0!</v>
      </c>
      <c r="R19" s="88" t="e">
        <f>'Sample Conc Calc'!AU612</f>
        <v>#DIV/0!</v>
      </c>
      <c r="S19" s="88" t="e">
        <f>'Sample Conc Calc'!AV612</f>
        <v>#DIV/0!</v>
      </c>
      <c r="T19" s="88" t="e">
        <f>'Sample Conc Calc'!AW612</f>
        <v>#DIV/0!</v>
      </c>
      <c r="U19" s="88" t="e">
        <f>'Sample Conc Calc'!AX612</f>
        <v>#DIV/0!</v>
      </c>
      <c r="V19" s="88" t="e">
        <f>'Sample Conc Calc'!AY612</f>
        <v>#DIV/0!</v>
      </c>
      <c r="W19" s="88" t="e">
        <f>'Sample Conc Calc'!AZ612</f>
        <v>#DIV/0!</v>
      </c>
      <c r="X19" s="88" t="e">
        <f>'Sample Conc Calc'!BA612</f>
        <v>#DIV/0!</v>
      </c>
      <c r="Y19" s="88" t="e">
        <f>'Sample Conc Calc'!BB612</f>
        <v>#DIV/0!</v>
      </c>
      <c r="Z19" s="88" t="e">
        <f>'Sample Conc Calc'!BC612</f>
        <v>#DIV/0!</v>
      </c>
      <c r="AA19" s="88" t="e">
        <f>'Sample Conc Calc'!BD612</f>
        <v>#DIV/0!</v>
      </c>
      <c r="AB19" s="88" t="e">
        <f>'Sample Conc Calc'!BE612</f>
        <v>#DIV/0!</v>
      </c>
      <c r="AC19" s="88" t="e">
        <f>'Sample Conc Calc'!BF612</f>
        <v>#DIV/0!</v>
      </c>
      <c r="AD19" s="88" t="e">
        <f>'Sample Conc Calc'!BG612</f>
        <v>#DIV/0!</v>
      </c>
      <c r="AE19" s="88" t="e">
        <f>'Sample Conc Calc'!BH612</f>
        <v>#DIV/0!</v>
      </c>
      <c r="AF19" s="88" t="e">
        <f>'Sample Conc Calc'!BI612</f>
        <v>#DIV/0!</v>
      </c>
      <c r="AG19" s="88" t="e">
        <f>'Sample Conc Calc'!BJ612</f>
        <v>#DIV/0!</v>
      </c>
      <c r="AH19" s="88" t="e">
        <f>'Sample Conc Calc'!BK612</f>
        <v>#DIV/0!</v>
      </c>
      <c r="AI19" s="88" t="e">
        <f>'Sample Conc Calc'!BL612</f>
        <v>#DIV/0!</v>
      </c>
      <c r="AJ19" s="88" t="e">
        <f>'Sample Conc Calc'!BM612</f>
        <v>#DIV/0!</v>
      </c>
      <c r="AK19" s="88" t="e">
        <f>'Sample Conc Calc'!BN612</f>
        <v>#DIV/0!</v>
      </c>
      <c r="AL19" s="88" t="e">
        <f>'Sample Conc Calc'!BO612</f>
        <v>#DIV/0!</v>
      </c>
      <c r="AM19" s="88" t="e">
        <f>'Sample Conc Calc'!BP612</f>
        <v>#DIV/0!</v>
      </c>
      <c r="AN19" s="88" t="e">
        <f>'Sample Conc Calc'!BQ612</f>
        <v>#DIV/0!</v>
      </c>
      <c r="AO19" s="88" t="e">
        <f>'Sample Conc Calc'!BR612</f>
        <v>#DIV/0!</v>
      </c>
      <c r="AP19" s="88" t="e">
        <f>'Sample Conc Calc'!BS612</f>
        <v>#DIV/0!</v>
      </c>
      <c r="AQ19" s="88" t="e">
        <f>'Sample Conc Calc'!BT612</f>
        <v>#DIV/0!</v>
      </c>
      <c r="AR19" s="88" t="e">
        <f>'Sample Conc Calc'!BU612</f>
        <v>#DIV/0!</v>
      </c>
      <c r="AS19" s="88" t="e">
        <f>'Sample Conc Calc'!BV612</f>
        <v>#DIV/0!</v>
      </c>
      <c r="AT19" s="88" t="e">
        <f>'Sample Conc Calc'!BW612</f>
        <v>#DIV/0!</v>
      </c>
      <c r="AU19" s="88" t="e">
        <f>'Sample Conc Calc'!BX612</f>
        <v>#DIV/0!</v>
      </c>
      <c r="AV19" s="88" t="e">
        <f>'Sample Conc Calc'!BY612</f>
        <v>#DIV/0!</v>
      </c>
      <c r="AW19" s="88" t="e">
        <f>'Sample Conc Calc'!BZ612</f>
        <v>#DIV/0!</v>
      </c>
      <c r="AX19" s="88" t="e">
        <f>'Sample Conc Calc'!CA612</f>
        <v>#DIV/0!</v>
      </c>
      <c r="AY19" s="88" t="e">
        <f>'Sample Conc Calc'!CB612</f>
        <v>#DIV/0!</v>
      </c>
      <c r="AZ19" s="88" t="e">
        <f>'Sample Conc Calc'!CC612</f>
        <v>#DIV/0!</v>
      </c>
      <c r="BA19" s="88" t="e">
        <f>'Sample Conc Calc'!CD612</f>
        <v>#DIV/0!</v>
      </c>
      <c r="BB19" s="88" t="e">
        <f>'Sample Conc Calc'!CE612</f>
        <v>#DIV/0!</v>
      </c>
      <c r="BC19" s="88" t="e">
        <f>'Sample Conc Calc'!CF612</f>
        <v>#DIV/0!</v>
      </c>
      <c r="BD19" s="88" t="e">
        <f>'Sample Conc Calc'!CG612</f>
        <v>#DIV/0!</v>
      </c>
      <c r="BE19" s="88" t="e">
        <f>'Sample Conc Calc'!CH612</f>
        <v>#DIV/0!</v>
      </c>
      <c r="BF19" s="88" t="e">
        <f>'Sample Conc Calc'!CI612</f>
        <v>#DIV/0!</v>
      </c>
      <c r="BG19" s="88" t="e">
        <f>'Sample Conc Calc'!CJ612</f>
        <v>#DIV/0!</v>
      </c>
      <c r="BH19" s="88" t="e">
        <f>'Sample Conc Calc'!CK612</f>
        <v>#DIV/0!</v>
      </c>
      <c r="BI19" s="88" t="e">
        <f>'Sample Conc Calc'!CL612</f>
        <v>#DIV/0!</v>
      </c>
      <c r="BJ19" s="88" t="e">
        <f>'Sample Conc Calc'!CM612</f>
        <v>#DIV/0!</v>
      </c>
      <c r="BK19" s="88" t="e">
        <f>'Sample Conc Calc'!CN612</f>
        <v>#DIV/0!</v>
      </c>
      <c r="BL19" s="88" t="e">
        <f>'Sample Conc Calc'!CO612</f>
        <v>#DIV/0!</v>
      </c>
      <c r="BM19" s="88" t="e">
        <f>'Sample Conc Calc'!CP612</f>
        <v>#DIV/0!</v>
      </c>
      <c r="BN19" s="88" t="e">
        <f>'Sample Conc Calc'!CQ612</f>
        <v>#DIV/0!</v>
      </c>
      <c r="BO19" s="88" t="e">
        <f>'Sample Conc Calc'!CR612</f>
        <v>#DIV/0!</v>
      </c>
      <c r="BP19" s="88" t="e">
        <f>'Sample Conc Calc'!CS612</f>
        <v>#DIV/0!</v>
      </c>
      <c r="BQ19" s="88" t="e">
        <f>'Sample Conc Calc'!CT612</f>
        <v>#DIV/0!</v>
      </c>
      <c r="BR19" s="88" t="e">
        <f>'Sample Conc Calc'!CU612</f>
        <v>#DIV/0!</v>
      </c>
      <c r="BS19" s="88" t="e">
        <f>'Sample Conc Calc'!CV612</f>
        <v>#DIV/0!</v>
      </c>
      <c r="BT19" s="88" t="e">
        <f>'Sample Conc Calc'!CW612</f>
        <v>#DIV/0!</v>
      </c>
      <c r="BU19" s="88" t="e">
        <f>'Sample Conc Calc'!CX612</f>
        <v>#DIV/0!</v>
      </c>
      <c r="BV19" s="88" t="e">
        <f>'Sample Conc Calc'!CY612</f>
        <v>#DIV/0!</v>
      </c>
      <c r="BW19" s="88" t="e">
        <f>'Sample Conc Calc'!CZ612</f>
        <v>#DIV/0!</v>
      </c>
      <c r="BX19" s="88" t="e">
        <f>'Sample Conc Calc'!DA612</f>
        <v>#DIV/0!</v>
      </c>
      <c r="BY19" s="88" t="e">
        <f>'Sample Conc Calc'!DB612</f>
        <v>#DIV/0!</v>
      </c>
      <c r="BZ19" s="88" t="e">
        <f>'Sample Conc Calc'!DC612</f>
        <v>#DIV/0!</v>
      </c>
      <c r="CA19" s="88" t="e">
        <f>'Sample Conc Calc'!DD612</f>
        <v>#DIV/0!</v>
      </c>
      <c r="CB19" s="88" t="e">
        <f>'Sample Conc Calc'!DE612</f>
        <v>#DIV/0!</v>
      </c>
      <c r="CC19" s="88" t="e">
        <f>'Sample Conc Calc'!DF612</f>
        <v>#DIV/0!</v>
      </c>
      <c r="CD19" s="88" t="e">
        <f>'Sample Conc Calc'!DG612</f>
        <v>#DIV/0!</v>
      </c>
      <c r="CE19" s="88" t="e">
        <f>'Sample Conc Calc'!DH612</f>
        <v>#DIV/0!</v>
      </c>
      <c r="CF19" s="88" t="e">
        <f>'Sample Conc Calc'!DI612</f>
        <v>#DIV/0!</v>
      </c>
      <c r="CG19" s="88" t="e">
        <f>'Sample Conc Calc'!DJ612</f>
        <v>#DIV/0!</v>
      </c>
      <c r="CH19" s="88" t="e">
        <f>'Sample Conc Calc'!DK612</f>
        <v>#DIV/0!</v>
      </c>
      <c r="CI19" s="88" t="e">
        <f>'Sample Conc Calc'!DL612</f>
        <v>#DIV/0!</v>
      </c>
      <c r="CJ19" s="88" t="e">
        <f>'Sample Conc Calc'!DM612</f>
        <v>#DIV/0!</v>
      </c>
      <c r="CK19" s="88" t="e">
        <f>'Sample Conc Calc'!DN612</f>
        <v>#DIV/0!</v>
      </c>
      <c r="CL19" s="88" t="e">
        <f>'Sample Conc Calc'!DO612</f>
        <v>#DIV/0!</v>
      </c>
      <c r="CM19" s="88" t="e">
        <f>'Sample Conc Calc'!DP612</f>
        <v>#DIV/0!</v>
      </c>
      <c r="CN19" s="88" t="e">
        <f>'Sample Conc Calc'!DQ612</f>
        <v>#DIV/0!</v>
      </c>
      <c r="CO19" s="88" t="e">
        <f>'Sample Conc Calc'!DR612</f>
        <v>#DIV/0!</v>
      </c>
      <c r="CP19" s="88" t="e">
        <f>'Sample Conc Calc'!DS612</f>
        <v>#DIV/0!</v>
      </c>
      <c r="CQ19" s="88" t="e">
        <f>'Sample Conc Calc'!DT612</f>
        <v>#DIV/0!</v>
      </c>
      <c r="CR19" s="88" t="e">
        <f>'Sample Conc Calc'!DU612</f>
        <v>#DIV/0!</v>
      </c>
      <c r="CS19" s="88" t="e">
        <f>'Sample Conc Calc'!DV612</f>
        <v>#DIV/0!</v>
      </c>
      <c r="CT19" s="88" t="e">
        <f>'Sample Conc Calc'!DW612</f>
        <v>#DIV/0!</v>
      </c>
      <c r="CU19" s="88" t="e">
        <f>'Sample Conc Calc'!DX612</f>
        <v>#DIV/0!</v>
      </c>
      <c r="CV19" s="88" t="e">
        <f>'Sample Conc Calc'!DY612</f>
        <v>#DIV/0!</v>
      </c>
      <c r="CW19" s="88" t="e">
        <f>'Sample Conc Calc'!DZ612</f>
        <v>#DIV/0!</v>
      </c>
      <c r="CX19" s="88" t="e">
        <f>'Sample Conc Calc'!EA612</f>
        <v>#DIV/0!</v>
      </c>
      <c r="CY19" s="88" t="e">
        <f>'Sample Conc Calc'!EB612</f>
        <v>#DIV/0!</v>
      </c>
      <c r="CZ19" s="88" t="e">
        <f>'Sample Conc Calc'!EC612</f>
        <v>#DIV/0!</v>
      </c>
      <c r="DA19" s="88" t="e">
        <f>'Sample Conc Calc'!ED612</f>
        <v>#DIV/0!</v>
      </c>
      <c r="DB19" s="88" t="e">
        <f>'Sample Conc Calc'!EE612</f>
        <v>#DIV/0!</v>
      </c>
      <c r="DC19" s="88" t="e">
        <f>'Sample Conc Calc'!EF612</f>
        <v>#DIV/0!</v>
      </c>
      <c r="DD19" s="88" t="e">
        <f>'Sample Conc Calc'!EG612</f>
        <v>#DIV/0!</v>
      </c>
      <c r="DE19" s="88" t="e">
        <f>'Sample Conc Calc'!EH612</f>
        <v>#DIV/0!</v>
      </c>
      <c r="DF19" s="88" t="e">
        <f>'Sample Conc Calc'!EI612</f>
        <v>#DIV/0!</v>
      </c>
      <c r="DG19" s="88" t="e">
        <f>'Sample Conc Calc'!EJ612</f>
        <v>#DIV/0!</v>
      </c>
      <c r="DH19" s="88" t="e">
        <f>'Sample Conc Calc'!EK612</f>
        <v>#DIV/0!</v>
      </c>
      <c r="DI19" s="88" t="e">
        <f>'Sample Conc Calc'!EL612</f>
        <v>#DIV/0!</v>
      </c>
      <c r="DJ19" s="88" t="e">
        <f>'Sample Conc Calc'!EM612</f>
        <v>#DIV/0!</v>
      </c>
      <c r="DK19" s="88" t="e">
        <f>'Sample Conc Calc'!EN612</f>
        <v>#DIV/0!</v>
      </c>
      <c r="DL19" s="88" t="e">
        <f>'Sample Conc Calc'!EO612</f>
        <v>#DIV/0!</v>
      </c>
      <c r="DM19" s="88" t="e">
        <f>'Sample Conc Calc'!EP612</f>
        <v>#DIV/0!</v>
      </c>
      <c r="DN19" s="88" t="e">
        <f>'Sample Conc Calc'!EQ612</f>
        <v>#DIV/0!</v>
      </c>
      <c r="DO19" s="88" t="e">
        <f>'Sample Conc Calc'!ER612</f>
        <v>#DIV/0!</v>
      </c>
      <c r="DP19" s="88" t="e">
        <f>'Sample Conc Calc'!ES612</f>
        <v>#DIV/0!</v>
      </c>
      <c r="DQ19" s="88" t="e">
        <f>'Sample Conc Calc'!ET612</f>
        <v>#DIV/0!</v>
      </c>
      <c r="DR19" s="88" t="e">
        <f>'Sample Conc Calc'!EU612</f>
        <v>#DIV/0!</v>
      </c>
      <c r="DS19" s="88" t="e">
        <f>'Sample Conc Calc'!EV612</f>
        <v>#DIV/0!</v>
      </c>
      <c r="DT19" s="88" t="e">
        <f>'Sample Conc Calc'!EW612</f>
        <v>#DIV/0!</v>
      </c>
      <c r="DU19" s="88" t="e">
        <f>'Sample Conc Calc'!EX612</f>
        <v>#DIV/0!</v>
      </c>
      <c r="DV19" s="88" t="e">
        <f>'Sample Conc Calc'!EY612</f>
        <v>#DIV/0!</v>
      </c>
      <c r="DW19" s="88" t="e">
        <f>'Sample Conc Calc'!EZ612</f>
        <v>#DIV/0!</v>
      </c>
      <c r="DX19" s="88" t="e">
        <f>'Sample Conc Calc'!FA612</f>
        <v>#DIV/0!</v>
      </c>
      <c r="DY19" s="88" t="e">
        <f>'Sample Conc Calc'!FB612</f>
        <v>#DIV/0!</v>
      </c>
      <c r="DZ19" s="88" t="e">
        <f>'Sample Conc Calc'!FC612</f>
        <v>#DIV/0!</v>
      </c>
      <c r="EA19" s="88" t="e">
        <f>'Sample Conc Calc'!FD612</f>
        <v>#DIV/0!</v>
      </c>
      <c r="EB19" s="88" t="e">
        <f>'Sample Conc Calc'!FE612</f>
        <v>#DIV/0!</v>
      </c>
      <c r="EC19" s="88" t="e">
        <f>'Sample Conc Calc'!FF612</f>
        <v>#DIV/0!</v>
      </c>
      <c r="ED19" s="88" t="e">
        <f>'Sample Conc Calc'!FG612</f>
        <v>#DIV/0!</v>
      </c>
      <c r="EE19" s="88" t="e">
        <f>'Sample Conc Calc'!FH612</f>
        <v>#DIV/0!</v>
      </c>
      <c r="EF19" s="88" t="e">
        <f>'Sample Conc Calc'!FI612</f>
        <v>#DIV/0!</v>
      </c>
      <c r="EG19" s="88" t="e">
        <f>'Sample Conc Calc'!FJ612</f>
        <v>#DIV/0!</v>
      </c>
      <c r="EH19" s="88" t="e">
        <f>'Sample Conc Calc'!FK612</f>
        <v>#DIV/0!</v>
      </c>
      <c r="EI19" s="88" t="e">
        <f>'Sample Conc Calc'!FL612</f>
        <v>#DIV/0!</v>
      </c>
      <c r="EJ19" s="88" t="e">
        <f>'Sample Conc Calc'!FM612</f>
        <v>#DIV/0!</v>
      </c>
      <c r="EK19" s="88" t="e">
        <f>'Sample Conc Calc'!FN612</f>
        <v>#DIV/0!</v>
      </c>
      <c r="EL19" s="88" t="e">
        <f>'Sample Conc Calc'!FO612</f>
        <v>#DIV/0!</v>
      </c>
      <c r="EM19" s="88" t="e">
        <f>'Sample Conc Calc'!FP612</f>
        <v>#DIV/0!</v>
      </c>
      <c r="EN19" s="88" t="e">
        <f>'Sample Conc Calc'!FQ612</f>
        <v>#DIV/0!</v>
      </c>
      <c r="EO19" s="88" t="e">
        <f>'Sample Conc Calc'!FR612</f>
        <v>#DIV/0!</v>
      </c>
      <c r="EP19" s="88" t="e">
        <f>'Sample Conc Calc'!FS612</f>
        <v>#DIV/0!</v>
      </c>
      <c r="EQ19" s="88" t="e">
        <f>'Sample Conc Calc'!FT612</f>
        <v>#DIV/0!</v>
      </c>
      <c r="ER19" s="88" t="e">
        <f>'Sample Conc Calc'!FU612</f>
        <v>#DIV/0!</v>
      </c>
      <c r="ES19" s="88" t="e">
        <f>'Sample Conc Calc'!FV612</f>
        <v>#DIV/0!</v>
      </c>
      <c r="ET19" s="88" t="e">
        <f>'Sample Conc Calc'!FW612</f>
        <v>#DIV/0!</v>
      </c>
      <c r="EU19" s="88" t="e">
        <f>'Sample Conc Calc'!FX612</f>
        <v>#DIV/0!</v>
      </c>
      <c r="EV19" s="88" t="e">
        <f>'Sample Conc Calc'!FY612</f>
        <v>#DIV/0!</v>
      </c>
    </row>
    <row r="20" spans="1:152" s="86" customFormat="1">
      <c r="A20" s="86" t="str">
        <f>'Analyte List'!A189</f>
        <v>5,6-Br2-1,2-H2-Acy</v>
      </c>
      <c r="B20" s="87">
        <f>'Analyte List'!K189</f>
        <v>0</v>
      </c>
      <c r="C20" s="88" t="e">
        <f>'Sample Conc Calc'!AF613</f>
        <v>#DIV/0!</v>
      </c>
      <c r="D20" s="88" t="e">
        <f>'Sample Conc Calc'!AG613</f>
        <v>#DIV/0!</v>
      </c>
      <c r="E20" s="88" t="e">
        <f>'Sample Conc Calc'!AH613</f>
        <v>#DIV/0!</v>
      </c>
      <c r="F20" s="88" t="e">
        <f>'Sample Conc Calc'!AI613</f>
        <v>#DIV/0!</v>
      </c>
      <c r="G20" s="88" t="e">
        <f>'Sample Conc Calc'!AJ613</f>
        <v>#DIV/0!</v>
      </c>
      <c r="H20" s="88" t="e">
        <f>'Sample Conc Calc'!AK613</f>
        <v>#DIV/0!</v>
      </c>
      <c r="I20" s="88" t="e">
        <f>'Sample Conc Calc'!AL613</f>
        <v>#DIV/0!</v>
      </c>
      <c r="J20" s="88" t="e">
        <f>'Sample Conc Calc'!AM613</f>
        <v>#DIV/0!</v>
      </c>
      <c r="K20" s="88" t="e">
        <f>'Sample Conc Calc'!AN613</f>
        <v>#DIV/0!</v>
      </c>
      <c r="L20" s="88" t="e">
        <f>'Sample Conc Calc'!AO613</f>
        <v>#DIV/0!</v>
      </c>
      <c r="M20" s="88" t="e">
        <f>'Sample Conc Calc'!AP613</f>
        <v>#DIV/0!</v>
      </c>
      <c r="N20" s="88" t="e">
        <f>'Sample Conc Calc'!AQ613</f>
        <v>#DIV/0!</v>
      </c>
      <c r="O20" s="88" t="e">
        <f>'Sample Conc Calc'!AR613</f>
        <v>#DIV/0!</v>
      </c>
      <c r="P20" s="88" t="e">
        <f>'Sample Conc Calc'!AS613</f>
        <v>#DIV/0!</v>
      </c>
      <c r="Q20" s="88" t="e">
        <f>'Sample Conc Calc'!AT613</f>
        <v>#DIV/0!</v>
      </c>
      <c r="R20" s="88" t="e">
        <f>'Sample Conc Calc'!AU613</f>
        <v>#DIV/0!</v>
      </c>
      <c r="S20" s="88" t="e">
        <f>'Sample Conc Calc'!AV613</f>
        <v>#DIV/0!</v>
      </c>
      <c r="T20" s="88" t="e">
        <f>'Sample Conc Calc'!AW613</f>
        <v>#DIV/0!</v>
      </c>
      <c r="U20" s="88" t="e">
        <f>'Sample Conc Calc'!AX613</f>
        <v>#DIV/0!</v>
      </c>
      <c r="V20" s="88" t="e">
        <f>'Sample Conc Calc'!AY613</f>
        <v>#DIV/0!</v>
      </c>
      <c r="W20" s="88" t="e">
        <f>'Sample Conc Calc'!AZ613</f>
        <v>#DIV/0!</v>
      </c>
      <c r="X20" s="88" t="e">
        <f>'Sample Conc Calc'!BA613</f>
        <v>#DIV/0!</v>
      </c>
      <c r="Y20" s="88" t="e">
        <f>'Sample Conc Calc'!BB613</f>
        <v>#DIV/0!</v>
      </c>
      <c r="Z20" s="88" t="e">
        <f>'Sample Conc Calc'!BC613</f>
        <v>#DIV/0!</v>
      </c>
      <c r="AA20" s="88" t="e">
        <f>'Sample Conc Calc'!BD613</f>
        <v>#DIV/0!</v>
      </c>
      <c r="AB20" s="88" t="e">
        <f>'Sample Conc Calc'!BE613</f>
        <v>#DIV/0!</v>
      </c>
      <c r="AC20" s="88" t="e">
        <f>'Sample Conc Calc'!BF613</f>
        <v>#DIV/0!</v>
      </c>
      <c r="AD20" s="88" t="e">
        <f>'Sample Conc Calc'!BG613</f>
        <v>#DIV/0!</v>
      </c>
      <c r="AE20" s="88" t="e">
        <f>'Sample Conc Calc'!BH613</f>
        <v>#DIV/0!</v>
      </c>
      <c r="AF20" s="88" t="e">
        <f>'Sample Conc Calc'!BI613</f>
        <v>#DIV/0!</v>
      </c>
      <c r="AG20" s="88" t="e">
        <f>'Sample Conc Calc'!BJ613</f>
        <v>#DIV/0!</v>
      </c>
      <c r="AH20" s="88" t="e">
        <f>'Sample Conc Calc'!BK613</f>
        <v>#DIV/0!</v>
      </c>
      <c r="AI20" s="88" t="e">
        <f>'Sample Conc Calc'!BL613</f>
        <v>#DIV/0!</v>
      </c>
      <c r="AJ20" s="88" t="e">
        <f>'Sample Conc Calc'!BM613</f>
        <v>#DIV/0!</v>
      </c>
      <c r="AK20" s="88" t="e">
        <f>'Sample Conc Calc'!BN613</f>
        <v>#DIV/0!</v>
      </c>
      <c r="AL20" s="88" t="e">
        <f>'Sample Conc Calc'!BO613</f>
        <v>#DIV/0!</v>
      </c>
      <c r="AM20" s="88" t="e">
        <f>'Sample Conc Calc'!BP613</f>
        <v>#DIV/0!</v>
      </c>
      <c r="AN20" s="88" t="e">
        <f>'Sample Conc Calc'!BQ613</f>
        <v>#DIV/0!</v>
      </c>
      <c r="AO20" s="88" t="e">
        <f>'Sample Conc Calc'!BR613</f>
        <v>#DIV/0!</v>
      </c>
      <c r="AP20" s="88" t="e">
        <f>'Sample Conc Calc'!BS613</f>
        <v>#DIV/0!</v>
      </c>
      <c r="AQ20" s="88" t="e">
        <f>'Sample Conc Calc'!BT613</f>
        <v>#DIV/0!</v>
      </c>
      <c r="AR20" s="88" t="e">
        <f>'Sample Conc Calc'!BU613</f>
        <v>#DIV/0!</v>
      </c>
      <c r="AS20" s="88" t="e">
        <f>'Sample Conc Calc'!BV613</f>
        <v>#DIV/0!</v>
      </c>
      <c r="AT20" s="88" t="e">
        <f>'Sample Conc Calc'!BW613</f>
        <v>#DIV/0!</v>
      </c>
      <c r="AU20" s="88" t="e">
        <f>'Sample Conc Calc'!BX613</f>
        <v>#DIV/0!</v>
      </c>
      <c r="AV20" s="88" t="e">
        <f>'Sample Conc Calc'!BY613</f>
        <v>#DIV/0!</v>
      </c>
      <c r="AW20" s="88" t="e">
        <f>'Sample Conc Calc'!BZ613</f>
        <v>#DIV/0!</v>
      </c>
      <c r="AX20" s="88" t="e">
        <f>'Sample Conc Calc'!CA613</f>
        <v>#DIV/0!</v>
      </c>
      <c r="AY20" s="88" t="e">
        <f>'Sample Conc Calc'!CB613</f>
        <v>#DIV/0!</v>
      </c>
      <c r="AZ20" s="88" t="e">
        <f>'Sample Conc Calc'!CC613</f>
        <v>#DIV/0!</v>
      </c>
      <c r="BA20" s="88" t="e">
        <f>'Sample Conc Calc'!CD613</f>
        <v>#DIV/0!</v>
      </c>
      <c r="BB20" s="88" t="e">
        <f>'Sample Conc Calc'!CE613</f>
        <v>#DIV/0!</v>
      </c>
      <c r="BC20" s="88" t="e">
        <f>'Sample Conc Calc'!CF613</f>
        <v>#DIV/0!</v>
      </c>
      <c r="BD20" s="88" t="e">
        <f>'Sample Conc Calc'!CG613</f>
        <v>#DIV/0!</v>
      </c>
      <c r="BE20" s="88" t="e">
        <f>'Sample Conc Calc'!CH613</f>
        <v>#DIV/0!</v>
      </c>
      <c r="BF20" s="88" t="e">
        <f>'Sample Conc Calc'!CI613</f>
        <v>#DIV/0!</v>
      </c>
      <c r="BG20" s="88" t="e">
        <f>'Sample Conc Calc'!CJ613</f>
        <v>#DIV/0!</v>
      </c>
      <c r="BH20" s="88" t="e">
        <f>'Sample Conc Calc'!CK613</f>
        <v>#DIV/0!</v>
      </c>
      <c r="BI20" s="88" t="e">
        <f>'Sample Conc Calc'!CL613</f>
        <v>#DIV/0!</v>
      </c>
      <c r="BJ20" s="88" t="e">
        <f>'Sample Conc Calc'!CM613</f>
        <v>#DIV/0!</v>
      </c>
      <c r="BK20" s="88" t="e">
        <f>'Sample Conc Calc'!CN613</f>
        <v>#DIV/0!</v>
      </c>
      <c r="BL20" s="88" t="e">
        <f>'Sample Conc Calc'!CO613</f>
        <v>#DIV/0!</v>
      </c>
      <c r="BM20" s="88" t="e">
        <f>'Sample Conc Calc'!CP613</f>
        <v>#DIV/0!</v>
      </c>
      <c r="BN20" s="88" t="e">
        <f>'Sample Conc Calc'!CQ613</f>
        <v>#DIV/0!</v>
      </c>
      <c r="BO20" s="88" t="e">
        <f>'Sample Conc Calc'!CR613</f>
        <v>#DIV/0!</v>
      </c>
      <c r="BP20" s="88" t="e">
        <f>'Sample Conc Calc'!CS613</f>
        <v>#DIV/0!</v>
      </c>
      <c r="BQ20" s="88" t="e">
        <f>'Sample Conc Calc'!CT613</f>
        <v>#DIV/0!</v>
      </c>
      <c r="BR20" s="88" t="e">
        <f>'Sample Conc Calc'!CU613</f>
        <v>#DIV/0!</v>
      </c>
      <c r="BS20" s="88" t="e">
        <f>'Sample Conc Calc'!CV613</f>
        <v>#DIV/0!</v>
      </c>
      <c r="BT20" s="88" t="e">
        <f>'Sample Conc Calc'!CW613</f>
        <v>#DIV/0!</v>
      </c>
      <c r="BU20" s="88" t="e">
        <f>'Sample Conc Calc'!CX613</f>
        <v>#DIV/0!</v>
      </c>
      <c r="BV20" s="88" t="e">
        <f>'Sample Conc Calc'!CY613</f>
        <v>#DIV/0!</v>
      </c>
      <c r="BW20" s="88" t="e">
        <f>'Sample Conc Calc'!CZ613</f>
        <v>#DIV/0!</v>
      </c>
      <c r="BX20" s="88" t="e">
        <f>'Sample Conc Calc'!DA613</f>
        <v>#DIV/0!</v>
      </c>
      <c r="BY20" s="88" t="e">
        <f>'Sample Conc Calc'!DB613</f>
        <v>#DIV/0!</v>
      </c>
      <c r="BZ20" s="88" t="e">
        <f>'Sample Conc Calc'!DC613</f>
        <v>#DIV/0!</v>
      </c>
      <c r="CA20" s="88" t="e">
        <f>'Sample Conc Calc'!DD613</f>
        <v>#DIV/0!</v>
      </c>
      <c r="CB20" s="88" t="e">
        <f>'Sample Conc Calc'!DE613</f>
        <v>#DIV/0!</v>
      </c>
      <c r="CC20" s="88" t="e">
        <f>'Sample Conc Calc'!DF613</f>
        <v>#DIV/0!</v>
      </c>
      <c r="CD20" s="88" t="e">
        <f>'Sample Conc Calc'!DG613</f>
        <v>#DIV/0!</v>
      </c>
      <c r="CE20" s="88" t="e">
        <f>'Sample Conc Calc'!DH613</f>
        <v>#DIV/0!</v>
      </c>
      <c r="CF20" s="88" t="e">
        <f>'Sample Conc Calc'!DI613</f>
        <v>#DIV/0!</v>
      </c>
      <c r="CG20" s="88" t="e">
        <f>'Sample Conc Calc'!DJ613</f>
        <v>#DIV/0!</v>
      </c>
      <c r="CH20" s="88" t="e">
        <f>'Sample Conc Calc'!DK613</f>
        <v>#DIV/0!</v>
      </c>
      <c r="CI20" s="88" t="e">
        <f>'Sample Conc Calc'!DL613</f>
        <v>#DIV/0!</v>
      </c>
      <c r="CJ20" s="88" t="e">
        <f>'Sample Conc Calc'!DM613</f>
        <v>#DIV/0!</v>
      </c>
      <c r="CK20" s="88" t="e">
        <f>'Sample Conc Calc'!DN613</f>
        <v>#DIV/0!</v>
      </c>
      <c r="CL20" s="88" t="e">
        <f>'Sample Conc Calc'!DO613</f>
        <v>#DIV/0!</v>
      </c>
      <c r="CM20" s="88" t="e">
        <f>'Sample Conc Calc'!DP613</f>
        <v>#DIV/0!</v>
      </c>
      <c r="CN20" s="88" t="e">
        <f>'Sample Conc Calc'!DQ613</f>
        <v>#DIV/0!</v>
      </c>
      <c r="CO20" s="88" t="e">
        <f>'Sample Conc Calc'!DR613</f>
        <v>#DIV/0!</v>
      </c>
      <c r="CP20" s="88" t="e">
        <f>'Sample Conc Calc'!DS613</f>
        <v>#DIV/0!</v>
      </c>
      <c r="CQ20" s="88" t="e">
        <f>'Sample Conc Calc'!DT613</f>
        <v>#DIV/0!</v>
      </c>
      <c r="CR20" s="88" t="e">
        <f>'Sample Conc Calc'!DU613</f>
        <v>#DIV/0!</v>
      </c>
      <c r="CS20" s="88" t="e">
        <f>'Sample Conc Calc'!DV613</f>
        <v>#DIV/0!</v>
      </c>
      <c r="CT20" s="88" t="e">
        <f>'Sample Conc Calc'!DW613</f>
        <v>#DIV/0!</v>
      </c>
      <c r="CU20" s="88" t="e">
        <f>'Sample Conc Calc'!DX613</f>
        <v>#DIV/0!</v>
      </c>
      <c r="CV20" s="88" t="e">
        <f>'Sample Conc Calc'!DY613</f>
        <v>#DIV/0!</v>
      </c>
      <c r="CW20" s="88" t="e">
        <f>'Sample Conc Calc'!DZ613</f>
        <v>#DIV/0!</v>
      </c>
      <c r="CX20" s="88" t="e">
        <f>'Sample Conc Calc'!EA613</f>
        <v>#DIV/0!</v>
      </c>
      <c r="CY20" s="88" t="e">
        <f>'Sample Conc Calc'!EB613</f>
        <v>#DIV/0!</v>
      </c>
      <c r="CZ20" s="88" t="e">
        <f>'Sample Conc Calc'!EC613</f>
        <v>#DIV/0!</v>
      </c>
      <c r="DA20" s="88" t="e">
        <f>'Sample Conc Calc'!ED613</f>
        <v>#DIV/0!</v>
      </c>
      <c r="DB20" s="88" t="e">
        <f>'Sample Conc Calc'!EE613</f>
        <v>#DIV/0!</v>
      </c>
      <c r="DC20" s="88" t="e">
        <f>'Sample Conc Calc'!EF613</f>
        <v>#DIV/0!</v>
      </c>
      <c r="DD20" s="88" t="e">
        <f>'Sample Conc Calc'!EG613</f>
        <v>#DIV/0!</v>
      </c>
      <c r="DE20" s="88" t="e">
        <f>'Sample Conc Calc'!EH613</f>
        <v>#DIV/0!</v>
      </c>
      <c r="DF20" s="88" t="e">
        <f>'Sample Conc Calc'!EI613</f>
        <v>#DIV/0!</v>
      </c>
      <c r="DG20" s="88" t="e">
        <f>'Sample Conc Calc'!EJ613</f>
        <v>#DIV/0!</v>
      </c>
      <c r="DH20" s="88" t="e">
        <f>'Sample Conc Calc'!EK613</f>
        <v>#DIV/0!</v>
      </c>
      <c r="DI20" s="88" t="e">
        <f>'Sample Conc Calc'!EL613</f>
        <v>#DIV/0!</v>
      </c>
      <c r="DJ20" s="88" t="e">
        <f>'Sample Conc Calc'!EM613</f>
        <v>#DIV/0!</v>
      </c>
      <c r="DK20" s="88" t="e">
        <f>'Sample Conc Calc'!EN613</f>
        <v>#DIV/0!</v>
      </c>
      <c r="DL20" s="88" t="e">
        <f>'Sample Conc Calc'!EO613</f>
        <v>#DIV/0!</v>
      </c>
      <c r="DM20" s="88" t="e">
        <f>'Sample Conc Calc'!EP613</f>
        <v>#DIV/0!</v>
      </c>
      <c r="DN20" s="88" t="e">
        <f>'Sample Conc Calc'!EQ613</f>
        <v>#DIV/0!</v>
      </c>
      <c r="DO20" s="88" t="e">
        <f>'Sample Conc Calc'!ER613</f>
        <v>#DIV/0!</v>
      </c>
      <c r="DP20" s="88" t="e">
        <f>'Sample Conc Calc'!ES613</f>
        <v>#DIV/0!</v>
      </c>
      <c r="DQ20" s="88" t="e">
        <f>'Sample Conc Calc'!ET613</f>
        <v>#DIV/0!</v>
      </c>
      <c r="DR20" s="88" t="e">
        <f>'Sample Conc Calc'!EU613</f>
        <v>#DIV/0!</v>
      </c>
      <c r="DS20" s="88" t="e">
        <f>'Sample Conc Calc'!EV613</f>
        <v>#DIV/0!</v>
      </c>
      <c r="DT20" s="88" t="e">
        <f>'Sample Conc Calc'!EW613</f>
        <v>#DIV/0!</v>
      </c>
      <c r="DU20" s="88" t="e">
        <f>'Sample Conc Calc'!EX613</f>
        <v>#DIV/0!</v>
      </c>
      <c r="DV20" s="88" t="e">
        <f>'Sample Conc Calc'!EY613</f>
        <v>#DIV/0!</v>
      </c>
      <c r="DW20" s="88" t="e">
        <f>'Sample Conc Calc'!EZ613</f>
        <v>#DIV/0!</v>
      </c>
      <c r="DX20" s="88" t="e">
        <f>'Sample Conc Calc'!FA613</f>
        <v>#DIV/0!</v>
      </c>
      <c r="DY20" s="88" t="e">
        <f>'Sample Conc Calc'!FB613</f>
        <v>#DIV/0!</v>
      </c>
      <c r="DZ20" s="88" t="e">
        <f>'Sample Conc Calc'!FC613</f>
        <v>#DIV/0!</v>
      </c>
      <c r="EA20" s="88" t="e">
        <f>'Sample Conc Calc'!FD613</f>
        <v>#DIV/0!</v>
      </c>
      <c r="EB20" s="88" t="e">
        <f>'Sample Conc Calc'!FE613</f>
        <v>#DIV/0!</v>
      </c>
      <c r="EC20" s="88" t="e">
        <f>'Sample Conc Calc'!FF613</f>
        <v>#DIV/0!</v>
      </c>
      <c r="ED20" s="88" t="e">
        <f>'Sample Conc Calc'!FG613</f>
        <v>#DIV/0!</v>
      </c>
      <c r="EE20" s="88" t="e">
        <f>'Sample Conc Calc'!FH613</f>
        <v>#DIV/0!</v>
      </c>
      <c r="EF20" s="88" t="e">
        <f>'Sample Conc Calc'!FI613</f>
        <v>#DIV/0!</v>
      </c>
      <c r="EG20" s="88" t="e">
        <f>'Sample Conc Calc'!FJ613</f>
        <v>#DIV/0!</v>
      </c>
      <c r="EH20" s="88" t="e">
        <f>'Sample Conc Calc'!FK613</f>
        <v>#DIV/0!</v>
      </c>
      <c r="EI20" s="88" t="e">
        <f>'Sample Conc Calc'!FL613</f>
        <v>#DIV/0!</v>
      </c>
      <c r="EJ20" s="88" t="e">
        <f>'Sample Conc Calc'!FM613</f>
        <v>#DIV/0!</v>
      </c>
      <c r="EK20" s="88" t="e">
        <f>'Sample Conc Calc'!FN613</f>
        <v>#DIV/0!</v>
      </c>
      <c r="EL20" s="88" t="e">
        <f>'Sample Conc Calc'!FO613</f>
        <v>#DIV/0!</v>
      </c>
      <c r="EM20" s="88" t="e">
        <f>'Sample Conc Calc'!FP613</f>
        <v>#DIV/0!</v>
      </c>
      <c r="EN20" s="88" t="e">
        <f>'Sample Conc Calc'!FQ613</f>
        <v>#DIV/0!</v>
      </c>
      <c r="EO20" s="88" t="e">
        <f>'Sample Conc Calc'!FR613</f>
        <v>#DIV/0!</v>
      </c>
      <c r="EP20" s="88" t="e">
        <f>'Sample Conc Calc'!FS613</f>
        <v>#DIV/0!</v>
      </c>
      <c r="EQ20" s="88" t="e">
        <f>'Sample Conc Calc'!FT613</f>
        <v>#DIV/0!</v>
      </c>
      <c r="ER20" s="88" t="e">
        <f>'Sample Conc Calc'!FU613</f>
        <v>#DIV/0!</v>
      </c>
      <c r="ES20" s="88" t="e">
        <f>'Sample Conc Calc'!FV613</f>
        <v>#DIV/0!</v>
      </c>
      <c r="ET20" s="88" t="e">
        <f>'Sample Conc Calc'!FW613</f>
        <v>#DIV/0!</v>
      </c>
      <c r="EU20" s="88" t="e">
        <f>'Sample Conc Calc'!FX613</f>
        <v>#DIV/0!</v>
      </c>
      <c r="EV20" s="88" t="e">
        <f>'Sample Conc Calc'!FY613</f>
        <v>#DIV/0!</v>
      </c>
    </row>
    <row r="21" spans="1:152" s="86" customFormat="1">
      <c r="A21" s="86" t="str">
        <f>'Analyte List'!A190</f>
        <v>2,7-Br2-Flu</v>
      </c>
      <c r="B21" s="87">
        <f>'Analyte List'!K190</f>
        <v>0</v>
      </c>
      <c r="C21" s="88" t="e">
        <f>'Sample Conc Calc'!AF614</f>
        <v>#DIV/0!</v>
      </c>
      <c r="D21" s="88" t="e">
        <f>'Sample Conc Calc'!AG614</f>
        <v>#DIV/0!</v>
      </c>
      <c r="E21" s="88" t="e">
        <f>'Sample Conc Calc'!AH614</f>
        <v>#DIV/0!</v>
      </c>
      <c r="F21" s="88" t="e">
        <f>'Sample Conc Calc'!AI614</f>
        <v>#DIV/0!</v>
      </c>
      <c r="G21" s="88" t="e">
        <f>'Sample Conc Calc'!AJ614</f>
        <v>#DIV/0!</v>
      </c>
      <c r="H21" s="88" t="e">
        <f>'Sample Conc Calc'!AK614</f>
        <v>#DIV/0!</v>
      </c>
      <c r="I21" s="88" t="e">
        <f>'Sample Conc Calc'!AL614</f>
        <v>#DIV/0!</v>
      </c>
      <c r="J21" s="88" t="e">
        <f>'Sample Conc Calc'!AM614</f>
        <v>#DIV/0!</v>
      </c>
      <c r="K21" s="88" t="e">
        <f>'Sample Conc Calc'!AN614</f>
        <v>#DIV/0!</v>
      </c>
      <c r="L21" s="88" t="e">
        <f>'Sample Conc Calc'!AO614</f>
        <v>#DIV/0!</v>
      </c>
      <c r="M21" s="88" t="e">
        <f>'Sample Conc Calc'!AP614</f>
        <v>#DIV/0!</v>
      </c>
      <c r="N21" s="88" t="e">
        <f>'Sample Conc Calc'!AQ614</f>
        <v>#DIV/0!</v>
      </c>
      <c r="O21" s="88" t="e">
        <f>'Sample Conc Calc'!AR614</f>
        <v>#DIV/0!</v>
      </c>
      <c r="P21" s="88" t="e">
        <f>'Sample Conc Calc'!AS614</f>
        <v>#DIV/0!</v>
      </c>
      <c r="Q21" s="88" t="e">
        <f>'Sample Conc Calc'!AT614</f>
        <v>#DIV/0!</v>
      </c>
      <c r="R21" s="88" t="e">
        <f>'Sample Conc Calc'!AU614</f>
        <v>#DIV/0!</v>
      </c>
      <c r="S21" s="88" t="e">
        <f>'Sample Conc Calc'!AV614</f>
        <v>#DIV/0!</v>
      </c>
      <c r="T21" s="88" t="e">
        <f>'Sample Conc Calc'!AW614</f>
        <v>#DIV/0!</v>
      </c>
      <c r="U21" s="88" t="e">
        <f>'Sample Conc Calc'!AX614</f>
        <v>#DIV/0!</v>
      </c>
      <c r="V21" s="88" t="e">
        <f>'Sample Conc Calc'!AY614</f>
        <v>#DIV/0!</v>
      </c>
      <c r="W21" s="88" t="e">
        <f>'Sample Conc Calc'!AZ614</f>
        <v>#DIV/0!</v>
      </c>
      <c r="X21" s="88" t="e">
        <f>'Sample Conc Calc'!BA614</f>
        <v>#DIV/0!</v>
      </c>
      <c r="Y21" s="88" t="e">
        <f>'Sample Conc Calc'!BB614</f>
        <v>#DIV/0!</v>
      </c>
      <c r="Z21" s="88" t="e">
        <f>'Sample Conc Calc'!BC614</f>
        <v>#DIV/0!</v>
      </c>
      <c r="AA21" s="88" t="e">
        <f>'Sample Conc Calc'!BD614</f>
        <v>#DIV/0!</v>
      </c>
      <c r="AB21" s="88" t="e">
        <f>'Sample Conc Calc'!BE614</f>
        <v>#DIV/0!</v>
      </c>
      <c r="AC21" s="88" t="e">
        <f>'Sample Conc Calc'!BF614</f>
        <v>#DIV/0!</v>
      </c>
      <c r="AD21" s="88" t="e">
        <f>'Sample Conc Calc'!BG614</f>
        <v>#DIV/0!</v>
      </c>
      <c r="AE21" s="88" t="e">
        <f>'Sample Conc Calc'!BH614</f>
        <v>#DIV/0!</v>
      </c>
      <c r="AF21" s="88" t="e">
        <f>'Sample Conc Calc'!BI614</f>
        <v>#DIV/0!</v>
      </c>
      <c r="AG21" s="88" t="e">
        <f>'Sample Conc Calc'!BJ614</f>
        <v>#DIV/0!</v>
      </c>
      <c r="AH21" s="88" t="e">
        <f>'Sample Conc Calc'!BK614</f>
        <v>#DIV/0!</v>
      </c>
      <c r="AI21" s="88" t="e">
        <f>'Sample Conc Calc'!BL614</f>
        <v>#DIV/0!</v>
      </c>
      <c r="AJ21" s="88" t="e">
        <f>'Sample Conc Calc'!BM614</f>
        <v>#DIV/0!</v>
      </c>
      <c r="AK21" s="88" t="e">
        <f>'Sample Conc Calc'!BN614</f>
        <v>#DIV/0!</v>
      </c>
      <c r="AL21" s="88" t="e">
        <f>'Sample Conc Calc'!BO614</f>
        <v>#DIV/0!</v>
      </c>
      <c r="AM21" s="88" t="e">
        <f>'Sample Conc Calc'!BP614</f>
        <v>#DIV/0!</v>
      </c>
      <c r="AN21" s="88" t="e">
        <f>'Sample Conc Calc'!BQ614</f>
        <v>#DIV/0!</v>
      </c>
      <c r="AO21" s="88" t="e">
        <f>'Sample Conc Calc'!BR614</f>
        <v>#DIV/0!</v>
      </c>
      <c r="AP21" s="88" t="e">
        <f>'Sample Conc Calc'!BS614</f>
        <v>#DIV/0!</v>
      </c>
      <c r="AQ21" s="88" t="e">
        <f>'Sample Conc Calc'!BT614</f>
        <v>#DIV/0!</v>
      </c>
      <c r="AR21" s="88" t="e">
        <f>'Sample Conc Calc'!BU614</f>
        <v>#DIV/0!</v>
      </c>
      <c r="AS21" s="88" t="e">
        <f>'Sample Conc Calc'!BV614</f>
        <v>#DIV/0!</v>
      </c>
      <c r="AT21" s="88" t="e">
        <f>'Sample Conc Calc'!BW614</f>
        <v>#DIV/0!</v>
      </c>
      <c r="AU21" s="88" t="e">
        <f>'Sample Conc Calc'!BX614</f>
        <v>#DIV/0!</v>
      </c>
      <c r="AV21" s="88" t="e">
        <f>'Sample Conc Calc'!BY614</f>
        <v>#DIV/0!</v>
      </c>
      <c r="AW21" s="88" t="e">
        <f>'Sample Conc Calc'!BZ614</f>
        <v>#DIV/0!</v>
      </c>
      <c r="AX21" s="88" t="e">
        <f>'Sample Conc Calc'!CA614</f>
        <v>#DIV/0!</v>
      </c>
      <c r="AY21" s="88" t="e">
        <f>'Sample Conc Calc'!CB614</f>
        <v>#DIV/0!</v>
      </c>
      <c r="AZ21" s="88" t="e">
        <f>'Sample Conc Calc'!CC614</f>
        <v>#DIV/0!</v>
      </c>
      <c r="BA21" s="88" t="e">
        <f>'Sample Conc Calc'!CD614</f>
        <v>#DIV/0!</v>
      </c>
      <c r="BB21" s="88" t="e">
        <f>'Sample Conc Calc'!CE614</f>
        <v>#DIV/0!</v>
      </c>
      <c r="BC21" s="88" t="e">
        <f>'Sample Conc Calc'!CF614</f>
        <v>#DIV/0!</v>
      </c>
      <c r="BD21" s="88" t="e">
        <f>'Sample Conc Calc'!CG614</f>
        <v>#DIV/0!</v>
      </c>
      <c r="BE21" s="88" t="e">
        <f>'Sample Conc Calc'!CH614</f>
        <v>#DIV/0!</v>
      </c>
      <c r="BF21" s="88" t="e">
        <f>'Sample Conc Calc'!CI614</f>
        <v>#DIV/0!</v>
      </c>
      <c r="BG21" s="88" t="e">
        <f>'Sample Conc Calc'!CJ614</f>
        <v>#DIV/0!</v>
      </c>
      <c r="BH21" s="88" t="e">
        <f>'Sample Conc Calc'!CK614</f>
        <v>#DIV/0!</v>
      </c>
      <c r="BI21" s="88" t="e">
        <f>'Sample Conc Calc'!CL614</f>
        <v>#DIV/0!</v>
      </c>
      <c r="BJ21" s="88" t="e">
        <f>'Sample Conc Calc'!CM614</f>
        <v>#DIV/0!</v>
      </c>
      <c r="BK21" s="88" t="e">
        <f>'Sample Conc Calc'!CN614</f>
        <v>#DIV/0!</v>
      </c>
      <c r="BL21" s="88" t="e">
        <f>'Sample Conc Calc'!CO614</f>
        <v>#DIV/0!</v>
      </c>
      <c r="BM21" s="88" t="e">
        <f>'Sample Conc Calc'!CP614</f>
        <v>#DIV/0!</v>
      </c>
      <c r="BN21" s="88" t="e">
        <f>'Sample Conc Calc'!CQ614</f>
        <v>#DIV/0!</v>
      </c>
      <c r="BO21" s="88" t="e">
        <f>'Sample Conc Calc'!CR614</f>
        <v>#DIV/0!</v>
      </c>
      <c r="BP21" s="88" t="e">
        <f>'Sample Conc Calc'!CS614</f>
        <v>#DIV/0!</v>
      </c>
      <c r="BQ21" s="88" t="e">
        <f>'Sample Conc Calc'!CT614</f>
        <v>#DIV/0!</v>
      </c>
      <c r="BR21" s="88" t="e">
        <f>'Sample Conc Calc'!CU614</f>
        <v>#DIV/0!</v>
      </c>
      <c r="BS21" s="88" t="e">
        <f>'Sample Conc Calc'!CV614</f>
        <v>#DIV/0!</v>
      </c>
      <c r="BT21" s="88" t="e">
        <f>'Sample Conc Calc'!CW614</f>
        <v>#DIV/0!</v>
      </c>
      <c r="BU21" s="88" t="e">
        <f>'Sample Conc Calc'!CX614</f>
        <v>#DIV/0!</v>
      </c>
      <c r="BV21" s="88" t="e">
        <f>'Sample Conc Calc'!CY614</f>
        <v>#DIV/0!</v>
      </c>
      <c r="BW21" s="88" t="e">
        <f>'Sample Conc Calc'!CZ614</f>
        <v>#DIV/0!</v>
      </c>
      <c r="BX21" s="88" t="e">
        <f>'Sample Conc Calc'!DA614</f>
        <v>#DIV/0!</v>
      </c>
      <c r="BY21" s="88" t="e">
        <f>'Sample Conc Calc'!DB614</f>
        <v>#DIV/0!</v>
      </c>
      <c r="BZ21" s="88" t="e">
        <f>'Sample Conc Calc'!DC614</f>
        <v>#DIV/0!</v>
      </c>
      <c r="CA21" s="88" t="e">
        <f>'Sample Conc Calc'!DD614</f>
        <v>#DIV/0!</v>
      </c>
      <c r="CB21" s="88" t="e">
        <f>'Sample Conc Calc'!DE614</f>
        <v>#DIV/0!</v>
      </c>
      <c r="CC21" s="88" t="e">
        <f>'Sample Conc Calc'!DF614</f>
        <v>#DIV/0!</v>
      </c>
      <c r="CD21" s="88" t="e">
        <f>'Sample Conc Calc'!DG614</f>
        <v>#DIV/0!</v>
      </c>
      <c r="CE21" s="88" t="e">
        <f>'Sample Conc Calc'!DH614</f>
        <v>#DIV/0!</v>
      </c>
      <c r="CF21" s="88" t="e">
        <f>'Sample Conc Calc'!DI614</f>
        <v>#DIV/0!</v>
      </c>
      <c r="CG21" s="88" t="e">
        <f>'Sample Conc Calc'!DJ614</f>
        <v>#DIV/0!</v>
      </c>
      <c r="CH21" s="88" t="e">
        <f>'Sample Conc Calc'!DK614</f>
        <v>#DIV/0!</v>
      </c>
      <c r="CI21" s="88" t="e">
        <f>'Sample Conc Calc'!DL614</f>
        <v>#DIV/0!</v>
      </c>
      <c r="CJ21" s="88" t="e">
        <f>'Sample Conc Calc'!DM614</f>
        <v>#DIV/0!</v>
      </c>
      <c r="CK21" s="88" t="e">
        <f>'Sample Conc Calc'!DN614</f>
        <v>#DIV/0!</v>
      </c>
      <c r="CL21" s="88" t="e">
        <f>'Sample Conc Calc'!DO614</f>
        <v>#DIV/0!</v>
      </c>
      <c r="CM21" s="88" t="e">
        <f>'Sample Conc Calc'!DP614</f>
        <v>#DIV/0!</v>
      </c>
      <c r="CN21" s="88" t="e">
        <f>'Sample Conc Calc'!DQ614</f>
        <v>#DIV/0!</v>
      </c>
      <c r="CO21" s="88" t="e">
        <f>'Sample Conc Calc'!DR614</f>
        <v>#DIV/0!</v>
      </c>
      <c r="CP21" s="88" t="e">
        <f>'Sample Conc Calc'!DS614</f>
        <v>#DIV/0!</v>
      </c>
      <c r="CQ21" s="88" t="e">
        <f>'Sample Conc Calc'!DT614</f>
        <v>#DIV/0!</v>
      </c>
      <c r="CR21" s="88" t="e">
        <f>'Sample Conc Calc'!DU614</f>
        <v>#DIV/0!</v>
      </c>
      <c r="CS21" s="88" t="e">
        <f>'Sample Conc Calc'!DV614</f>
        <v>#DIV/0!</v>
      </c>
      <c r="CT21" s="88" t="e">
        <f>'Sample Conc Calc'!DW614</f>
        <v>#DIV/0!</v>
      </c>
      <c r="CU21" s="88" t="e">
        <f>'Sample Conc Calc'!DX614</f>
        <v>#DIV/0!</v>
      </c>
      <c r="CV21" s="88" t="e">
        <f>'Sample Conc Calc'!DY614</f>
        <v>#DIV/0!</v>
      </c>
      <c r="CW21" s="88" t="e">
        <f>'Sample Conc Calc'!DZ614</f>
        <v>#DIV/0!</v>
      </c>
      <c r="CX21" s="88" t="e">
        <f>'Sample Conc Calc'!EA614</f>
        <v>#DIV/0!</v>
      </c>
      <c r="CY21" s="88" t="e">
        <f>'Sample Conc Calc'!EB614</f>
        <v>#DIV/0!</v>
      </c>
      <c r="CZ21" s="88" t="e">
        <f>'Sample Conc Calc'!EC614</f>
        <v>#DIV/0!</v>
      </c>
      <c r="DA21" s="88" t="e">
        <f>'Sample Conc Calc'!ED614</f>
        <v>#DIV/0!</v>
      </c>
      <c r="DB21" s="88" t="e">
        <f>'Sample Conc Calc'!EE614</f>
        <v>#DIV/0!</v>
      </c>
      <c r="DC21" s="88" t="e">
        <f>'Sample Conc Calc'!EF614</f>
        <v>#DIV/0!</v>
      </c>
      <c r="DD21" s="88" t="e">
        <f>'Sample Conc Calc'!EG614</f>
        <v>#DIV/0!</v>
      </c>
      <c r="DE21" s="88" t="e">
        <f>'Sample Conc Calc'!EH614</f>
        <v>#DIV/0!</v>
      </c>
      <c r="DF21" s="88" t="e">
        <f>'Sample Conc Calc'!EI614</f>
        <v>#DIV/0!</v>
      </c>
      <c r="DG21" s="88" t="e">
        <f>'Sample Conc Calc'!EJ614</f>
        <v>#DIV/0!</v>
      </c>
      <c r="DH21" s="88" t="e">
        <f>'Sample Conc Calc'!EK614</f>
        <v>#DIV/0!</v>
      </c>
      <c r="DI21" s="88" t="e">
        <f>'Sample Conc Calc'!EL614</f>
        <v>#DIV/0!</v>
      </c>
      <c r="DJ21" s="88" t="e">
        <f>'Sample Conc Calc'!EM614</f>
        <v>#DIV/0!</v>
      </c>
      <c r="DK21" s="88" t="e">
        <f>'Sample Conc Calc'!EN614</f>
        <v>#DIV/0!</v>
      </c>
      <c r="DL21" s="88" t="e">
        <f>'Sample Conc Calc'!EO614</f>
        <v>#DIV/0!</v>
      </c>
      <c r="DM21" s="88" t="e">
        <f>'Sample Conc Calc'!EP614</f>
        <v>#DIV/0!</v>
      </c>
      <c r="DN21" s="88" t="e">
        <f>'Sample Conc Calc'!EQ614</f>
        <v>#DIV/0!</v>
      </c>
      <c r="DO21" s="88" t="e">
        <f>'Sample Conc Calc'!ER614</f>
        <v>#DIV/0!</v>
      </c>
      <c r="DP21" s="88" t="e">
        <f>'Sample Conc Calc'!ES614</f>
        <v>#DIV/0!</v>
      </c>
      <c r="DQ21" s="88" t="e">
        <f>'Sample Conc Calc'!ET614</f>
        <v>#DIV/0!</v>
      </c>
      <c r="DR21" s="88" t="e">
        <f>'Sample Conc Calc'!EU614</f>
        <v>#DIV/0!</v>
      </c>
      <c r="DS21" s="88" t="e">
        <f>'Sample Conc Calc'!EV614</f>
        <v>#DIV/0!</v>
      </c>
      <c r="DT21" s="88" t="e">
        <f>'Sample Conc Calc'!EW614</f>
        <v>#DIV/0!</v>
      </c>
      <c r="DU21" s="88" t="e">
        <f>'Sample Conc Calc'!EX614</f>
        <v>#DIV/0!</v>
      </c>
      <c r="DV21" s="88" t="e">
        <f>'Sample Conc Calc'!EY614</f>
        <v>#DIV/0!</v>
      </c>
      <c r="DW21" s="88" t="e">
        <f>'Sample Conc Calc'!EZ614</f>
        <v>#DIV/0!</v>
      </c>
      <c r="DX21" s="88" t="e">
        <f>'Sample Conc Calc'!FA614</f>
        <v>#DIV/0!</v>
      </c>
      <c r="DY21" s="88" t="e">
        <f>'Sample Conc Calc'!FB614</f>
        <v>#DIV/0!</v>
      </c>
      <c r="DZ21" s="88" t="e">
        <f>'Sample Conc Calc'!FC614</f>
        <v>#DIV/0!</v>
      </c>
      <c r="EA21" s="88" t="e">
        <f>'Sample Conc Calc'!FD614</f>
        <v>#DIV/0!</v>
      </c>
      <c r="EB21" s="88" t="e">
        <f>'Sample Conc Calc'!FE614</f>
        <v>#DIV/0!</v>
      </c>
      <c r="EC21" s="88" t="e">
        <f>'Sample Conc Calc'!FF614</f>
        <v>#DIV/0!</v>
      </c>
      <c r="ED21" s="88" t="e">
        <f>'Sample Conc Calc'!FG614</f>
        <v>#DIV/0!</v>
      </c>
      <c r="EE21" s="88" t="e">
        <f>'Sample Conc Calc'!FH614</f>
        <v>#DIV/0!</v>
      </c>
      <c r="EF21" s="88" t="e">
        <f>'Sample Conc Calc'!FI614</f>
        <v>#DIV/0!</v>
      </c>
      <c r="EG21" s="88" t="e">
        <f>'Sample Conc Calc'!FJ614</f>
        <v>#DIV/0!</v>
      </c>
      <c r="EH21" s="88" t="e">
        <f>'Sample Conc Calc'!FK614</f>
        <v>#DIV/0!</v>
      </c>
      <c r="EI21" s="88" t="e">
        <f>'Sample Conc Calc'!FL614</f>
        <v>#DIV/0!</v>
      </c>
      <c r="EJ21" s="88" t="e">
        <f>'Sample Conc Calc'!FM614</f>
        <v>#DIV/0!</v>
      </c>
      <c r="EK21" s="88" t="e">
        <f>'Sample Conc Calc'!FN614</f>
        <v>#DIV/0!</v>
      </c>
      <c r="EL21" s="88" t="e">
        <f>'Sample Conc Calc'!FO614</f>
        <v>#DIV/0!</v>
      </c>
      <c r="EM21" s="88" t="e">
        <f>'Sample Conc Calc'!FP614</f>
        <v>#DIV/0!</v>
      </c>
      <c r="EN21" s="88" t="e">
        <f>'Sample Conc Calc'!FQ614</f>
        <v>#DIV/0!</v>
      </c>
      <c r="EO21" s="88" t="e">
        <f>'Sample Conc Calc'!FR614</f>
        <v>#DIV/0!</v>
      </c>
      <c r="EP21" s="88" t="e">
        <f>'Sample Conc Calc'!FS614</f>
        <v>#DIV/0!</v>
      </c>
      <c r="EQ21" s="88" t="e">
        <f>'Sample Conc Calc'!FT614</f>
        <v>#DIV/0!</v>
      </c>
      <c r="ER21" s="88" t="e">
        <f>'Sample Conc Calc'!FU614</f>
        <v>#DIV/0!</v>
      </c>
      <c r="ES21" s="88" t="e">
        <f>'Sample Conc Calc'!FV614</f>
        <v>#DIV/0!</v>
      </c>
      <c r="ET21" s="88" t="e">
        <f>'Sample Conc Calc'!FW614</f>
        <v>#DIV/0!</v>
      </c>
      <c r="EU21" s="88" t="e">
        <f>'Sample Conc Calc'!FX614</f>
        <v>#DIV/0!</v>
      </c>
      <c r="EV21" s="88" t="e">
        <f>'Sample Conc Calc'!FY614</f>
        <v>#DIV/0!</v>
      </c>
    </row>
    <row r="22" spans="1:152" s="86" customFormat="1">
      <c r="A22" s="86" t="str">
        <f>'Analyte List'!A191</f>
        <v xml:space="preserve">3-Br-Flt </v>
      </c>
      <c r="B22" s="87">
        <f>'Analyte List'!K191</f>
        <v>0</v>
      </c>
      <c r="C22" s="88" t="e">
        <f>'Sample Conc Calc'!AF615</f>
        <v>#DIV/0!</v>
      </c>
      <c r="D22" s="88" t="e">
        <f>'Sample Conc Calc'!AG615</f>
        <v>#DIV/0!</v>
      </c>
      <c r="E22" s="88" t="e">
        <f>'Sample Conc Calc'!AH615</f>
        <v>#DIV/0!</v>
      </c>
      <c r="F22" s="88" t="e">
        <f>'Sample Conc Calc'!AI615</f>
        <v>#DIV/0!</v>
      </c>
      <c r="G22" s="88" t="e">
        <f>'Sample Conc Calc'!AJ615</f>
        <v>#DIV/0!</v>
      </c>
      <c r="H22" s="88" t="e">
        <f>'Sample Conc Calc'!AK615</f>
        <v>#DIV/0!</v>
      </c>
      <c r="I22" s="88" t="e">
        <f>'Sample Conc Calc'!AL615</f>
        <v>#DIV/0!</v>
      </c>
      <c r="J22" s="88" t="e">
        <f>'Sample Conc Calc'!AM615</f>
        <v>#DIV/0!</v>
      </c>
      <c r="K22" s="88" t="e">
        <f>'Sample Conc Calc'!AN615</f>
        <v>#DIV/0!</v>
      </c>
      <c r="L22" s="88" t="e">
        <f>'Sample Conc Calc'!AO615</f>
        <v>#DIV/0!</v>
      </c>
      <c r="M22" s="88" t="e">
        <f>'Sample Conc Calc'!AP615</f>
        <v>#DIV/0!</v>
      </c>
      <c r="N22" s="88" t="e">
        <f>'Sample Conc Calc'!AQ615</f>
        <v>#DIV/0!</v>
      </c>
      <c r="O22" s="88" t="e">
        <f>'Sample Conc Calc'!AR615</f>
        <v>#DIV/0!</v>
      </c>
      <c r="P22" s="88" t="e">
        <f>'Sample Conc Calc'!AS615</f>
        <v>#DIV/0!</v>
      </c>
      <c r="Q22" s="88" t="e">
        <f>'Sample Conc Calc'!AT615</f>
        <v>#DIV/0!</v>
      </c>
      <c r="R22" s="88" t="e">
        <f>'Sample Conc Calc'!AU615</f>
        <v>#DIV/0!</v>
      </c>
      <c r="S22" s="88" t="e">
        <f>'Sample Conc Calc'!AV615</f>
        <v>#DIV/0!</v>
      </c>
      <c r="T22" s="88" t="e">
        <f>'Sample Conc Calc'!AW615</f>
        <v>#DIV/0!</v>
      </c>
      <c r="U22" s="88" t="e">
        <f>'Sample Conc Calc'!AX615</f>
        <v>#DIV/0!</v>
      </c>
      <c r="V22" s="88" t="e">
        <f>'Sample Conc Calc'!AY615</f>
        <v>#DIV/0!</v>
      </c>
      <c r="W22" s="88" t="e">
        <f>'Sample Conc Calc'!AZ615</f>
        <v>#DIV/0!</v>
      </c>
      <c r="X22" s="88" t="e">
        <f>'Sample Conc Calc'!BA615</f>
        <v>#DIV/0!</v>
      </c>
      <c r="Y22" s="88" t="e">
        <f>'Sample Conc Calc'!BB615</f>
        <v>#DIV/0!</v>
      </c>
      <c r="Z22" s="88" t="e">
        <f>'Sample Conc Calc'!BC615</f>
        <v>#DIV/0!</v>
      </c>
      <c r="AA22" s="88" t="e">
        <f>'Sample Conc Calc'!BD615</f>
        <v>#DIV/0!</v>
      </c>
      <c r="AB22" s="88" t="e">
        <f>'Sample Conc Calc'!BE615</f>
        <v>#DIV/0!</v>
      </c>
      <c r="AC22" s="88" t="e">
        <f>'Sample Conc Calc'!BF615</f>
        <v>#DIV/0!</v>
      </c>
      <c r="AD22" s="88" t="e">
        <f>'Sample Conc Calc'!BG615</f>
        <v>#DIV/0!</v>
      </c>
      <c r="AE22" s="88" t="e">
        <f>'Sample Conc Calc'!BH615</f>
        <v>#DIV/0!</v>
      </c>
      <c r="AF22" s="88" t="e">
        <f>'Sample Conc Calc'!BI615</f>
        <v>#DIV/0!</v>
      </c>
      <c r="AG22" s="88" t="e">
        <f>'Sample Conc Calc'!BJ615</f>
        <v>#DIV/0!</v>
      </c>
      <c r="AH22" s="88" t="e">
        <f>'Sample Conc Calc'!BK615</f>
        <v>#DIV/0!</v>
      </c>
      <c r="AI22" s="88" t="e">
        <f>'Sample Conc Calc'!BL615</f>
        <v>#DIV/0!</v>
      </c>
      <c r="AJ22" s="88" t="e">
        <f>'Sample Conc Calc'!BM615</f>
        <v>#DIV/0!</v>
      </c>
      <c r="AK22" s="88" t="e">
        <f>'Sample Conc Calc'!BN615</f>
        <v>#DIV/0!</v>
      </c>
      <c r="AL22" s="88" t="e">
        <f>'Sample Conc Calc'!BO615</f>
        <v>#DIV/0!</v>
      </c>
      <c r="AM22" s="88" t="e">
        <f>'Sample Conc Calc'!BP615</f>
        <v>#DIV/0!</v>
      </c>
      <c r="AN22" s="88" t="e">
        <f>'Sample Conc Calc'!BQ615</f>
        <v>#DIV/0!</v>
      </c>
      <c r="AO22" s="88" t="e">
        <f>'Sample Conc Calc'!BR615</f>
        <v>#DIV/0!</v>
      </c>
      <c r="AP22" s="88" t="e">
        <f>'Sample Conc Calc'!BS615</f>
        <v>#DIV/0!</v>
      </c>
      <c r="AQ22" s="88" t="e">
        <f>'Sample Conc Calc'!BT615</f>
        <v>#DIV/0!</v>
      </c>
      <c r="AR22" s="88" t="e">
        <f>'Sample Conc Calc'!BU615</f>
        <v>#DIV/0!</v>
      </c>
      <c r="AS22" s="88" t="e">
        <f>'Sample Conc Calc'!BV615</f>
        <v>#DIV/0!</v>
      </c>
      <c r="AT22" s="88" t="e">
        <f>'Sample Conc Calc'!BW615</f>
        <v>#DIV/0!</v>
      </c>
      <c r="AU22" s="88" t="e">
        <f>'Sample Conc Calc'!BX615</f>
        <v>#DIV/0!</v>
      </c>
      <c r="AV22" s="88" t="e">
        <f>'Sample Conc Calc'!BY615</f>
        <v>#DIV/0!</v>
      </c>
      <c r="AW22" s="88" t="e">
        <f>'Sample Conc Calc'!BZ615</f>
        <v>#DIV/0!</v>
      </c>
      <c r="AX22" s="88" t="e">
        <f>'Sample Conc Calc'!CA615</f>
        <v>#DIV/0!</v>
      </c>
      <c r="AY22" s="88" t="e">
        <f>'Sample Conc Calc'!CB615</f>
        <v>#DIV/0!</v>
      </c>
      <c r="AZ22" s="88" t="e">
        <f>'Sample Conc Calc'!CC615</f>
        <v>#DIV/0!</v>
      </c>
      <c r="BA22" s="88" t="e">
        <f>'Sample Conc Calc'!CD615</f>
        <v>#DIV/0!</v>
      </c>
      <c r="BB22" s="88" t="e">
        <f>'Sample Conc Calc'!CE615</f>
        <v>#DIV/0!</v>
      </c>
      <c r="BC22" s="88" t="e">
        <f>'Sample Conc Calc'!CF615</f>
        <v>#DIV/0!</v>
      </c>
      <c r="BD22" s="88" t="e">
        <f>'Sample Conc Calc'!CG615</f>
        <v>#DIV/0!</v>
      </c>
      <c r="BE22" s="88" t="e">
        <f>'Sample Conc Calc'!CH615</f>
        <v>#DIV/0!</v>
      </c>
      <c r="BF22" s="88" t="e">
        <f>'Sample Conc Calc'!CI615</f>
        <v>#DIV/0!</v>
      </c>
      <c r="BG22" s="88" t="e">
        <f>'Sample Conc Calc'!CJ615</f>
        <v>#DIV/0!</v>
      </c>
      <c r="BH22" s="88" t="e">
        <f>'Sample Conc Calc'!CK615</f>
        <v>#DIV/0!</v>
      </c>
      <c r="BI22" s="88" t="e">
        <f>'Sample Conc Calc'!CL615</f>
        <v>#DIV/0!</v>
      </c>
      <c r="BJ22" s="88" t="e">
        <f>'Sample Conc Calc'!CM615</f>
        <v>#DIV/0!</v>
      </c>
      <c r="BK22" s="88" t="e">
        <f>'Sample Conc Calc'!CN615</f>
        <v>#DIV/0!</v>
      </c>
      <c r="BL22" s="88" t="e">
        <f>'Sample Conc Calc'!CO615</f>
        <v>#DIV/0!</v>
      </c>
      <c r="BM22" s="88" t="e">
        <f>'Sample Conc Calc'!CP615</f>
        <v>#DIV/0!</v>
      </c>
      <c r="BN22" s="88" t="e">
        <f>'Sample Conc Calc'!CQ615</f>
        <v>#DIV/0!</v>
      </c>
      <c r="BO22" s="88" t="e">
        <f>'Sample Conc Calc'!CR615</f>
        <v>#DIV/0!</v>
      </c>
      <c r="BP22" s="88" t="e">
        <f>'Sample Conc Calc'!CS615</f>
        <v>#DIV/0!</v>
      </c>
      <c r="BQ22" s="88" t="e">
        <f>'Sample Conc Calc'!CT615</f>
        <v>#DIV/0!</v>
      </c>
      <c r="BR22" s="88" t="e">
        <f>'Sample Conc Calc'!CU615</f>
        <v>#DIV/0!</v>
      </c>
      <c r="BS22" s="88" t="e">
        <f>'Sample Conc Calc'!CV615</f>
        <v>#DIV/0!</v>
      </c>
      <c r="BT22" s="88" t="e">
        <f>'Sample Conc Calc'!CW615</f>
        <v>#DIV/0!</v>
      </c>
      <c r="BU22" s="88" t="e">
        <f>'Sample Conc Calc'!CX615</f>
        <v>#DIV/0!</v>
      </c>
      <c r="BV22" s="88" t="e">
        <f>'Sample Conc Calc'!CY615</f>
        <v>#DIV/0!</v>
      </c>
      <c r="BW22" s="88" t="e">
        <f>'Sample Conc Calc'!CZ615</f>
        <v>#DIV/0!</v>
      </c>
      <c r="BX22" s="88" t="e">
        <f>'Sample Conc Calc'!DA615</f>
        <v>#DIV/0!</v>
      </c>
      <c r="BY22" s="88" t="e">
        <f>'Sample Conc Calc'!DB615</f>
        <v>#DIV/0!</v>
      </c>
      <c r="BZ22" s="88" t="e">
        <f>'Sample Conc Calc'!DC615</f>
        <v>#DIV/0!</v>
      </c>
      <c r="CA22" s="88" t="e">
        <f>'Sample Conc Calc'!DD615</f>
        <v>#DIV/0!</v>
      </c>
      <c r="CB22" s="88" t="e">
        <f>'Sample Conc Calc'!DE615</f>
        <v>#DIV/0!</v>
      </c>
      <c r="CC22" s="88" t="e">
        <f>'Sample Conc Calc'!DF615</f>
        <v>#DIV/0!</v>
      </c>
      <c r="CD22" s="88" t="e">
        <f>'Sample Conc Calc'!DG615</f>
        <v>#DIV/0!</v>
      </c>
      <c r="CE22" s="88" t="e">
        <f>'Sample Conc Calc'!DH615</f>
        <v>#DIV/0!</v>
      </c>
      <c r="CF22" s="88" t="e">
        <f>'Sample Conc Calc'!DI615</f>
        <v>#DIV/0!</v>
      </c>
      <c r="CG22" s="88" t="e">
        <f>'Sample Conc Calc'!DJ615</f>
        <v>#DIV/0!</v>
      </c>
      <c r="CH22" s="88" t="e">
        <f>'Sample Conc Calc'!DK615</f>
        <v>#DIV/0!</v>
      </c>
      <c r="CI22" s="88" t="e">
        <f>'Sample Conc Calc'!DL615</f>
        <v>#DIV/0!</v>
      </c>
      <c r="CJ22" s="88" t="e">
        <f>'Sample Conc Calc'!DM615</f>
        <v>#DIV/0!</v>
      </c>
      <c r="CK22" s="88" t="e">
        <f>'Sample Conc Calc'!DN615</f>
        <v>#DIV/0!</v>
      </c>
      <c r="CL22" s="88" t="e">
        <f>'Sample Conc Calc'!DO615</f>
        <v>#DIV/0!</v>
      </c>
      <c r="CM22" s="88" t="e">
        <f>'Sample Conc Calc'!DP615</f>
        <v>#DIV/0!</v>
      </c>
      <c r="CN22" s="88" t="e">
        <f>'Sample Conc Calc'!DQ615</f>
        <v>#DIV/0!</v>
      </c>
      <c r="CO22" s="88" t="e">
        <f>'Sample Conc Calc'!DR615</f>
        <v>#DIV/0!</v>
      </c>
      <c r="CP22" s="88" t="e">
        <f>'Sample Conc Calc'!DS615</f>
        <v>#DIV/0!</v>
      </c>
      <c r="CQ22" s="88" t="e">
        <f>'Sample Conc Calc'!DT615</f>
        <v>#DIV/0!</v>
      </c>
      <c r="CR22" s="88" t="e">
        <f>'Sample Conc Calc'!DU615</f>
        <v>#DIV/0!</v>
      </c>
      <c r="CS22" s="88" t="e">
        <f>'Sample Conc Calc'!DV615</f>
        <v>#DIV/0!</v>
      </c>
      <c r="CT22" s="88" t="e">
        <f>'Sample Conc Calc'!DW615</f>
        <v>#DIV/0!</v>
      </c>
      <c r="CU22" s="88" t="e">
        <f>'Sample Conc Calc'!DX615</f>
        <v>#DIV/0!</v>
      </c>
      <c r="CV22" s="88" t="e">
        <f>'Sample Conc Calc'!DY615</f>
        <v>#DIV/0!</v>
      </c>
      <c r="CW22" s="88" t="e">
        <f>'Sample Conc Calc'!DZ615</f>
        <v>#DIV/0!</v>
      </c>
      <c r="CX22" s="88" t="e">
        <f>'Sample Conc Calc'!EA615</f>
        <v>#DIV/0!</v>
      </c>
      <c r="CY22" s="88" t="e">
        <f>'Sample Conc Calc'!EB615</f>
        <v>#DIV/0!</v>
      </c>
      <c r="CZ22" s="88" t="e">
        <f>'Sample Conc Calc'!EC615</f>
        <v>#DIV/0!</v>
      </c>
      <c r="DA22" s="88" t="e">
        <f>'Sample Conc Calc'!ED615</f>
        <v>#DIV/0!</v>
      </c>
      <c r="DB22" s="88" t="e">
        <f>'Sample Conc Calc'!EE615</f>
        <v>#DIV/0!</v>
      </c>
      <c r="DC22" s="88" t="e">
        <f>'Sample Conc Calc'!EF615</f>
        <v>#DIV/0!</v>
      </c>
      <c r="DD22" s="88" t="e">
        <f>'Sample Conc Calc'!EG615</f>
        <v>#DIV/0!</v>
      </c>
      <c r="DE22" s="88" t="e">
        <f>'Sample Conc Calc'!EH615</f>
        <v>#DIV/0!</v>
      </c>
      <c r="DF22" s="88" t="e">
        <f>'Sample Conc Calc'!EI615</f>
        <v>#DIV/0!</v>
      </c>
      <c r="DG22" s="88" t="e">
        <f>'Sample Conc Calc'!EJ615</f>
        <v>#DIV/0!</v>
      </c>
      <c r="DH22" s="88" t="e">
        <f>'Sample Conc Calc'!EK615</f>
        <v>#DIV/0!</v>
      </c>
      <c r="DI22" s="88" t="e">
        <f>'Sample Conc Calc'!EL615</f>
        <v>#DIV/0!</v>
      </c>
      <c r="DJ22" s="88" t="e">
        <f>'Sample Conc Calc'!EM615</f>
        <v>#DIV/0!</v>
      </c>
      <c r="DK22" s="88" t="e">
        <f>'Sample Conc Calc'!EN615</f>
        <v>#DIV/0!</v>
      </c>
      <c r="DL22" s="88" t="e">
        <f>'Sample Conc Calc'!EO615</f>
        <v>#DIV/0!</v>
      </c>
      <c r="DM22" s="88" t="e">
        <f>'Sample Conc Calc'!EP615</f>
        <v>#DIV/0!</v>
      </c>
      <c r="DN22" s="88" t="e">
        <f>'Sample Conc Calc'!EQ615</f>
        <v>#DIV/0!</v>
      </c>
      <c r="DO22" s="88" t="e">
        <f>'Sample Conc Calc'!ER615</f>
        <v>#DIV/0!</v>
      </c>
      <c r="DP22" s="88" t="e">
        <f>'Sample Conc Calc'!ES615</f>
        <v>#DIV/0!</v>
      </c>
      <c r="DQ22" s="88" t="e">
        <f>'Sample Conc Calc'!ET615</f>
        <v>#DIV/0!</v>
      </c>
      <c r="DR22" s="88" t="e">
        <f>'Sample Conc Calc'!EU615</f>
        <v>#DIV/0!</v>
      </c>
      <c r="DS22" s="88" t="e">
        <f>'Sample Conc Calc'!EV615</f>
        <v>#DIV/0!</v>
      </c>
      <c r="DT22" s="88" t="e">
        <f>'Sample Conc Calc'!EW615</f>
        <v>#DIV/0!</v>
      </c>
      <c r="DU22" s="88" t="e">
        <f>'Sample Conc Calc'!EX615</f>
        <v>#DIV/0!</v>
      </c>
      <c r="DV22" s="88" t="e">
        <f>'Sample Conc Calc'!EY615</f>
        <v>#DIV/0!</v>
      </c>
      <c r="DW22" s="88" t="e">
        <f>'Sample Conc Calc'!EZ615</f>
        <v>#DIV/0!</v>
      </c>
      <c r="DX22" s="88" t="e">
        <f>'Sample Conc Calc'!FA615</f>
        <v>#DIV/0!</v>
      </c>
      <c r="DY22" s="88" t="e">
        <f>'Sample Conc Calc'!FB615</f>
        <v>#DIV/0!</v>
      </c>
      <c r="DZ22" s="88" t="e">
        <f>'Sample Conc Calc'!FC615</f>
        <v>#DIV/0!</v>
      </c>
      <c r="EA22" s="88" t="e">
        <f>'Sample Conc Calc'!FD615</f>
        <v>#DIV/0!</v>
      </c>
      <c r="EB22" s="88" t="e">
        <f>'Sample Conc Calc'!FE615</f>
        <v>#DIV/0!</v>
      </c>
      <c r="EC22" s="88" t="e">
        <f>'Sample Conc Calc'!FF615</f>
        <v>#DIV/0!</v>
      </c>
      <c r="ED22" s="88" t="e">
        <f>'Sample Conc Calc'!FG615</f>
        <v>#DIV/0!</v>
      </c>
      <c r="EE22" s="88" t="e">
        <f>'Sample Conc Calc'!FH615</f>
        <v>#DIV/0!</v>
      </c>
      <c r="EF22" s="88" t="e">
        <f>'Sample Conc Calc'!FI615</f>
        <v>#DIV/0!</v>
      </c>
      <c r="EG22" s="88" t="e">
        <f>'Sample Conc Calc'!FJ615</f>
        <v>#DIV/0!</v>
      </c>
      <c r="EH22" s="88" t="e">
        <f>'Sample Conc Calc'!FK615</f>
        <v>#DIV/0!</v>
      </c>
      <c r="EI22" s="88" t="e">
        <f>'Sample Conc Calc'!FL615</f>
        <v>#DIV/0!</v>
      </c>
      <c r="EJ22" s="88" t="e">
        <f>'Sample Conc Calc'!FM615</f>
        <v>#DIV/0!</v>
      </c>
      <c r="EK22" s="88" t="e">
        <f>'Sample Conc Calc'!FN615</f>
        <v>#DIV/0!</v>
      </c>
      <c r="EL22" s="88" t="e">
        <f>'Sample Conc Calc'!FO615</f>
        <v>#DIV/0!</v>
      </c>
      <c r="EM22" s="88" t="e">
        <f>'Sample Conc Calc'!FP615</f>
        <v>#DIV/0!</v>
      </c>
      <c r="EN22" s="88" t="e">
        <f>'Sample Conc Calc'!FQ615</f>
        <v>#DIV/0!</v>
      </c>
      <c r="EO22" s="88" t="e">
        <f>'Sample Conc Calc'!FR615</f>
        <v>#DIV/0!</v>
      </c>
      <c r="EP22" s="88" t="e">
        <f>'Sample Conc Calc'!FS615</f>
        <v>#DIV/0!</v>
      </c>
      <c r="EQ22" s="88" t="e">
        <f>'Sample Conc Calc'!FT615</f>
        <v>#DIV/0!</v>
      </c>
      <c r="ER22" s="88" t="e">
        <f>'Sample Conc Calc'!FU615</f>
        <v>#DIV/0!</v>
      </c>
      <c r="ES22" s="88" t="e">
        <f>'Sample Conc Calc'!FV615</f>
        <v>#DIV/0!</v>
      </c>
      <c r="ET22" s="88" t="e">
        <f>'Sample Conc Calc'!FW615</f>
        <v>#DIV/0!</v>
      </c>
      <c r="EU22" s="88" t="e">
        <f>'Sample Conc Calc'!FX615</f>
        <v>#DIV/0!</v>
      </c>
      <c r="EV22" s="88" t="e">
        <f>'Sample Conc Calc'!FY615</f>
        <v>#DIV/0!</v>
      </c>
    </row>
    <row r="23" spans="1:152" s="86" customFormat="1">
      <c r="A23" s="86" t="str">
        <f>'Analyte List'!A192</f>
        <v xml:space="preserve">9,10-Br2-Ant </v>
      </c>
      <c r="B23" s="87">
        <f>'Analyte List'!K192</f>
        <v>0</v>
      </c>
      <c r="C23" s="88" t="e">
        <f>'Sample Conc Calc'!AF616</f>
        <v>#DIV/0!</v>
      </c>
      <c r="D23" s="88" t="e">
        <f>'Sample Conc Calc'!AG616</f>
        <v>#DIV/0!</v>
      </c>
      <c r="E23" s="88" t="e">
        <f>'Sample Conc Calc'!AH616</f>
        <v>#DIV/0!</v>
      </c>
      <c r="F23" s="88" t="e">
        <f>'Sample Conc Calc'!AI616</f>
        <v>#DIV/0!</v>
      </c>
      <c r="G23" s="88" t="e">
        <f>'Sample Conc Calc'!AJ616</f>
        <v>#DIV/0!</v>
      </c>
      <c r="H23" s="88" t="e">
        <f>'Sample Conc Calc'!AK616</f>
        <v>#DIV/0!</v>
      </c>
      <c r="I23" s="88" t="e">
        <f>'Sample Conc Calc'!AL616</f>
        <v>#DIV/0!</v>
      </c>
      <c r="J23" s="88" t="e">
        <f>'Sample Conc Calc'!AM616</f>
        <v>#DIV/0!</v>
      </c>
      <c r="K23" s="88" t="e">
        <f>'Sample Conc Calc'!AN616</f>
        <v>#DIV/0!</v>
      </c>
      <c r="L23" s="88" t="e">
        <f>'Sample Conc Calc'!AO616</f>
        <v>#DIV/0!</v>
      </c>
      <c r="M23" s="88" t="e">
        <f>'Sample Conc Calc'!AP616</f>
        <v>#DIV/0!</v>
      </c>
      <c r="N23" s="88" t="e">
        <f>'Sample Conc Calc'!AQ616</f>
        <v>#DIV/0!</v>
      </c>
      <c r="O23" s="88" t="e">
        <f>'Sample Conc Calc'!AR616</f>
        <v>#DIV/0!</v>
      </c>
      <c r="P23" s="88" t="e">
        <f>'Sample Conc Calc'!AS616</f>
        <v>#DIV/0!</v>
      </c>
      <c r="Q23" s="88" t="e">
        <f>'Sample Conc Calc'!AT616</f>
        <v>#DIV/0!</v>
      </c>
      <c r="R23" s="88" t="e">
        <f>'Sample Conc Calc'!AU616</f>
        <v>#DIV/0!</v>
      </c>
      <c r="S23" s="88" t="e">
        <f>'Sample Conc Calc'!AV616</f>
        <v>#DIV/0!</v>
      </c>
      <c r="T23" s="88" t="e">
        <f>'Sample Conc Calc'!AW616</f>
        <v>#DIV/0!</v>
      </c>
      <c r="U23" s="88" t="e">
        <f>'Sample Conc Calc'!AX616</f>
        <v>#DIV/0!</v>
      </c>
      <c r="V23" s="88" t="e">
        <f>'Sample Conc Calc'!AY616</f>
        <v>#DIV/0!</v>
      </c>
      <c r="W23" s="88" t="e">
        <f>'Sample Conc Calc'!AZ616</f>
        <v>#DIV/0!</v>
      </c>
      <c r="X23" s="88" t="e">
        <f>'Sample Conc Calc'!BA616</f>
        <v>#DIV/0!</v>
      </c>
      <c r="Y23" s="88" t="e">
        <f>'Sample Conc Calc'!BB616</f>
        <v>#DIV/0!</v>
      </c>
      <c r="Z23" s="88" t="e">
        <f>'Sample Conc Calc'!BC616</f>
        <v>#DIV/0!</v>
      </c>
      <c r="AA23" s="88" t="e">
        <f>'Sample Conc Calc'!BD616</f>
        <v>#DIV/0!</v>
      </c>
      <c r="AB23" s="88" t="e">
        <f>'Sample Conc Calc'!BE616</f>
        <v>#DIV/0!</v>
      </c>
      <c r="AC23" s="88" t="e">
        <f>'Sample Conc Calc'!BF616</f>
        <v>#DIV/0!</v>
      </c>
      <c r="AD23" s="88" t="e">
        <f>'Sample Conc Calc'!BG616</f>
        <v>#DIV/0!</v>
      </c>
      <c r="AE23" s="88" t="e">
        <f>'Sample Conc Calc'!BH616</f>
        <v>#DIV/0!</v>
      </c>
      <c r="AF23" s="88" t="e">
        <f>'Sample Conc Calc'!BI616</f>
        <v>#DIV/0!</v>
      </c>
      <c r="AG23" s="88" t="e">
        <f>'Sample Conc Calc'!BJ616</f>
        <v>#DIV/0!</v>
      </c>
      <c r="AH23" s="88" t="e">
        <f>'Sample Conc Calc'!BK616</f>
        <v>#DIV/0!</v>
      </c>
      <c r="AI23" s="88" t="e">
        <f>'Sample Conc Calc'!BL616</f>
        <v>#DIV/0!</v>
      </c>
      <c r="AJ23" s="88" t="e">
        <f>'Sample Conc Calc'!BM616</f>
        <v>#DIV/0!</v>
      </c>
      <c r="AK23" s="88" t="e">
        <f>'Sample Conc Calc'!BN616</f>
        <v>#DIV/0!</v>
      </c>
      <c r="AL23" s="88" t="e">
        <f>'Sample Conc Calc'!BO616</f>
        <v>#DIV/0!</v>
      </c>
      <c r="AM23" s="88" t="e">
        <f>'Sample Conc Calc'!BP616</f>
        <v>#DIV/0!</v>
      </c>
      <c r="AN23" s="88" t="e">
        <f>'Sample Conc Calc'!BQ616</f>
        <v>#DIV/0!</v>
      </c>
      <c r="AO23" s="88" t="e">
        <f>'Sample Conc Calc'!BR616</f>
        <v>#DIV/0!</v>
      </c>
      <c r="AP23" s="88" t="e">
        <f>'Sample Conc Calc'!BS616</f>
        <v>#DIV/0!</v>
      </c>
      <c r="AQ23" s="88" t="e">
        <f>'Sample Conc Calc'!BT616</f>
        <v>#DIV/0!</v>
      </c>
      <c r="AR23" s="88" t="e">
        <f>'Sample Conc Calc'!BU616</f>
        <v>#DIV/0!</v>
      </c>
      <c r="AS23" s="88" t="e">
        <f>'Sample Conc Calc'!BV616</f>
        <v>#DIV/0!</v>
      </c>
      <c r="AT23" s="88" t="e">
        <f>'Sample Conc Calc'!BW616</f>
        <v>#DIV/0!</v>
      </c>
      <c r="AU23" s="88" t="e">
        <f>'Sample Conc Calc'!BX616</f>
        <v>#DIV/0!</v>
      </c>
      <c r="AV23" s="88" t="e">
        <f>'Sample Conc Calc'!BY616</f>
        <v>#DIV/0!</v>
      </c>
      <c r="AW23" s="88" t="e">
        <f>'Sample Conc Calc'!BZ616</f>
        <v>#DIV/0!</v>
      </c>
      <c r="AX23" s="88" t="e">
        <f>'Sample Conc Calc'!CA616</f>
        <v>#DIV/0!</v>
      </c>
      <c r="AY23" s="88" t="e">
        <f>'Sample Conc Calc'!CB616</f>
        <v>#DIV/0!</v>
      </c>
      <c r="AZ23" s="88" t="e">
        <f>'Sample Conc Calc'!CC616</f>
        <v>#DIV/0!</v>
      </c>
      <c r="BA23" s="88" t="e">
        <f>'Sample Conc Calc'!CD616</f>
        <v>#DIV/0!</v>
      </c>
      <c r="BB23" s="88" t="e">
        <f>'Sample Conc Calc'!CE616</f>
        <v>#DIV/0!</v>
      </c>
      <c r="BC23" s="88" t="e">
        <f>'Sample Conc Calc'!CF616</f>
        <v>#DIV/0!</v>
      </c>
      <c r="BD23" s="88" t="e">
        <f>'Sample Conc Calc'!CG616</f>
        <v>#DIV/0!</v>
      </c>
      <c r="BE23" s="88" t="e">
        <f>'Sample Conc Calc'!CH616</f>
        <v>#DIV/0!</v>
      </c>
      <c r="BF23" s="88" t="e">
        <f>'Sample Conc Calc'!CI616</f>
        <v>#DIV/0!</v>
      </c>
      <c r="BG23" s="88" t="e">
        <f>'Sample Conc Calc'!CJ616</f>
        <v>#DIV/0!</v>
      </c>
      <c r="BH23" s="88" t="e">
        <f>'Sample Conc Calc'!CK616</f>
        <v>#DIV/0!</v>
      </c>
      <c r="BI23" s="88" t="e">
        <f>'Sample Conc Calc'!CL616</f>
        <v>#DIV/0!</v>
      </c>
      <c r="BJ23" s="88" t="e">
        <f>'Sample Conc Calc'!CM616</f>
        <v>#DIV/0!</v>
      </c>
      <c r="BK23" s="88" t="e">
        <f>'Sample Conc Calc'!CN616</f>
        <v>#DIV/0!</v>
      </c>
      <c r="BL23" s="88" t="e">
        <f>'Sample Conc Calc'!CO616</f>
        <v>#DIV/0!</v>
      </c>
      <c r="BM23" s="88" t="e">
        <f>'Sample Conc Calc'!CP616</f>
        <v>#DIV/0!</v>
      </c>
      <c r="BN23" s="88" t="e">
        <f>'Sample Conc Calc'!CQ616</f>
        <v>#DIV/0!</v>
      </c>
      <c r="BO23" s="88" t="e">
        <f>'Sample Conc Calc'!CR616</f>
        <v>#DIV/0!</v>
      </c>
      <c r="BP23" s="88" t="e">
        <f>'Sample Conc Calc'!CS616</f>
        <v>#DIV/0!</v>
      </c>
      <c r="BQ23" s="88" t="e">
        <f>'Sample Conc Calc'!CT616</f>
        <v>#DIV/0!</v>
      </c>
      <c r="BR23" s="88" t="e">
        <f>'Sample Conc Calc'!CU616</f>
        <v>#DIV/0!</v>
      </c>
      <c r="BS23" s="88" t="e">
        <f>'Sample Conc Calc'!CV616</f>
        <v>#DIV/0!</v>
      </c>
      <c r="BT23" s="88" t="e">
        <f>'Sample Conc Calc'!CW616</f>
        <v>#DIV/0!</v>
      </c>
      <c r="BU23" s="88" t="e">
        <f>'Sample Conc Calc'!CX616</f>
        <v>#DIV/0!</v>
      </c>
      <c r="BV23" s="88" t="e">
        <f>'Sample Conc Calc'!CY616</f>
        <v>#DIV/0!</v>
      </c>
      <c r="BW23" s="88" t="e">
        <f>'Sample Conc Calc'!CZ616</f>
        <v>#DIV/0!</v>
      </c>
      <c r="BX23" s="88" t="e">
        <f>'Sample Conc Calc'!DA616</f>
        <v>#DIV/0!</v>
      </c>
      <c r="BY23" s="88" t="e">
        <f>'Sample Conc Calc'!DB616</f>
        <v>#DIV/0!</v>
      </c>
      <c r="BZ23" s="88" t="e">
        <f>'Sample Conc Calc'!DC616</f>
        <v>#DIV/0!</v>
      </c>
      <c r="CA23" s="88" t="e">
        <f>'Sample Conc Calc'!DD616</f>
        <v>#DIV/0!</v>
      </c>
      <c r="CB23" s="88" t="e">
        <f>'Sample Conc Calc'!DE616</f>
        <v>#DIV/0!</v>
      </c>
      <c r="CC23" s="88" t="e">
        <f>'Sample Conc Calc'!DF616</f>
        <v>#DIV/0!</v>
      </c>
      <c r="CD23" s="88" t="e">
        <f>'Sample Conc Calc'!DG616</f>
        <v>#DIV/0!</v>
      </c>
      <c r="CE23" s="88" t="e">
        <f>'Sample Conc Calc'!DH616</f>
        <v>#DIV/0!</v>
      </c>
      <c r="CF23" s="88" t="e">
        <f>'Sample Conc Calc'!DI616</f>
        <v>#DIV/0!</v>
      </c>
      <c r="CG23" s="88" t="e">
        <f>'Sample Conc Calc'!DJ616</f>
        <v>#DIV/0!</v>
      </c>
      <c r="CH23" s="88" t="e">
        <f>'Sample Conc Calc'!DK616</f>
        <v>#DIV/0!</v>
      </c>
      <c r="CI23" s="88" t="e">
        <f>'Sample Conc Calc'!DL616</f>
        <v>#DIV/0!</v>
      </c>
      <c r="CJ23" s="88" t="e">
        <f>'Sample Conc Calc'!DM616</f>
        <v>#DIV/0!</v>
      </c>
      <c r="CK23" s="88" t="e">
        <f>'Sample Conc Calc'!DN616</f>
        <v>#DIV/0!</v>
      </c>
      <c r="CL23" s="88" t="e">
        <f>'Sample Conc Calc'!DO616</f>
        <v>#DIV/0!</v>
      </c>
      <c r="CM23" s="88" t="e">
        <f>'Sample Conc Calc'!DP616</f>
        <v>#DIV/0!</v>
      </c>
      <c r="CN23" s="88" t="e">
        <f>'Sample Conc Calc'!DQ616</f>
        <v>#DIV/0!</v>
      </c>
      <c r="CO23" s="88" t="e">
        <f>'Sample Conc Calc'!DR616</f>
        <v>#DIV/0!</v>
      </c>
      <c r="CP23" s="88" t="e">
        <f>'Sample Conc Calc'!DS616</f>
        <v>#DIV/0!</v>
      </c>
      <c r="CQ23" s="88" t="e">
        <f>'Sample Conc Calc'!DT616</f>
        <v>#DIV/0!</v>
      </c>
      <c r="CR23" s="88" t="e">
        <f>'Sample Conc Calc'!DU616</f>
        <v>#DIV/0!</v>
      </c>
      <c r="CS23" s="88" t="e">
        <f>'Sample Conc Calc'!DV616</f>
        <v>#DIV/0!</v>
      </c>
      <c r="CT23" s="88" t="e">
        <f>'Sample Conc Calc'!DW616</f>
        <v>#DIV/0!</v>
      </c>
      <c r="CU23" s="88" t="e">
        <f>'Sample Conc Calc'!DX616</f>
        <v>#DIV/0!</v>
      </c>
      <c r="CV23" s="88" t="e">
        <f>'Sample Conc Calc'!DY616</f>
        <v>#DIV/0!</v>
      </c>
      <c r="CW23" s="88" t="e">
        <f>'Sample Conc Calc'!DZ616</f>
        <v>#DIV/0!</v>
      </c>
      <c r="CX23" s="88" t="e">
        <f>'Sample Conc Calc'!EA616</f>
        <v>#DIV/0!</v>
      </c>
      <c r="CY23" s="88" t="e">
        <f>'Sample Conc Calc'!EB616</f>
        <v>#DIV/0!</v>
      </c>
      <c r="CZ23" s="88" t="e">
        <f>'Sample Conc Calc'!EC616</f>
        <v>#DIV/0!</v>
      </c>
      <c r="DA23" s="88" t="e">
        <f>'Sample Conc Calc'!ED616</f>
        <v>#DIV/0!</v>
      </c>
      <c r="DB23" s="88" t="e">
        <f>'Sample Conc Calc'!EE616</f>
        <v>#DIV/0!</v>
      </c>
      <c r="DC23" s="88" t="e">
        <f>'Sample Conc Calc'!EF616</f>
        <v>#DIV/0!</v>
      </c>
      <c r="DD23" s="88" t="e">
        <f>'Sample Conc Calc'!EG616</f>
        <v>#DIV/0!</v>
      </c>
      <c r="DE23" s="88" t="e">
        <f>'Sample Conc Calc'!EH616</f>
        <v>#DIV/0!</v>
      </c>
      <c r="DF23" s="88" t="e">
        <f>'Sample Conc Calc'!EI616</f>
        <v>#DIV/0!</v>
      </c>
      <c r="DG23" s="88" t="e">
        <f>'Sample Conc Calc'!EJ616</f>
        <v>#DIV/0!</v>
      </c>
      <c r="DH23" s="88" t="e">
        <f>'Sample Conc Calc'!EK616</f>
        <v>#DIV/0!</v>
      </c>
      <c r="DI23" s="88" t="e">
        <f>'Sample Conc Calc'!EL616</f>
        <v>#DIV/0!</v>
      </c>
      <c r="DJ23" s="88" t="e">
        <f>'Sample Conc Calc'!EM616</f>
        <v>#DIV/0!</v>
      </c>
      <c r="DK23" s="88" t="e">
        <f>'Sample Conc Calc'!EN616</f>
        <v>#DIV/0!</v>
      </c>
      <c r="DL23" s="88" t="e">
        <f>'Sample Conc Calc'!EO616</f>
        <v>#DIV/0!</v>
      </c>
      <c r="DM23" s="88" t="e">
        <f>'Sample Conc Calc'!EP616</f>
        <v>#DIV/0!</v>
      </c>
      <c r="DN23" s="88" t="e">
        <f>'Sample Conc Calc'!EQ616</f>
        <v>#DIV/0!</v>
      </c>
      <c r="DO23" s="88" t="e">
        <f>'Sample Conc Calc'!ER616</f>
        <v>#DIV/0!</v>
      </c>
      <c r="DP23" s="88" t="e">
        <f>'Sample Conc Calc'!ES616</f>
        <v>#DIV/0!</v>
      </c>
      <c r="DQ23" s="88" t="e">
        <f>'Sample Conc Calc'!ET616</f>
        <v>#DIV/0!</v>
      </c>
      <c r="DR23" s="88" t="e">
        <f>'Sample Conc Calc'!EU616</f>
        <v>#DIV/0!</v>
      </c>
      <c r="DS23" s="88" t="e">
        <f>'Sample Conc Calc'!EV616</f>
        <v>#DIV/0!</v>
      </c>
      <c r="DT23" s="88" t="e">
        <f>'Sample Conc Calc'!EW616</f>
        <v>#DIV/0!</v>
      </c>
      <c r="DU23" s="88" t="e">
        <f>'Sample Conc Calc'!EX616</f>
        <v>#DIV/0!</v>
      </c>
      <c r="DV23" s="88" t="e">
        <f>'Sample Conc Calc'!EY616</f>
        <v>#DIV/0!</v>
      </c>
      <c r="DW23" s="88" t="e">
        <f>'Sample Conc Calc'!EZ616</f>
        <v>#DIV/0!</v>
      </c>
      <c r="DX23" s="88" t="e">
        <f>'Sample Conc Calc'!FA616</f>
        <v>#DIV/0!</v>
      </c>
      <c r="DY23" s="88" t="e">
        <f>'Sample Conc Calc'!FB616</f>
        <v>#DIV/0!</v>
      </c>
      <c r="DZ23" s="88" t="e">
        <f>'Sample Conc Calc'!FC616</f>
        <v>#DIV/0!</v>
      </c>
      <c r="EA23" s="88" t="e">
        <f>'Sample Conc Calc'!FD616</f>
        <v>#DIV/0!</v>
      </c>
      <c r="EB23" s="88" t="e">
        <f>'Sample Conc Calc'!FE616</f>
        <v>#DIV/0!</v>
      </c>
      <c r="EC23" s="88" t="e">
        <f>'Sample Conc Calc'!FF616</f>
        <v>#DIV/0!</v>
      </c>
      <c r="ED23" s="88" t="e">
        <f>'Sample Conc Calc'!FG616</f>
        <v>#DIV/0!</v>
      </c>
      <c r="EE23" s="88" t="e">
        <f>'Sample Conc Calc'!FH616</f>
        <v>#DIV/0!</v>
      </c>
      <c r="EF23" s="88" t="e">
        <f>'Sample Conc Calc'!FI616</f>
        <v>#DIV/0!</v>
      </c>
      <c r="EG23" s="88" t="e">
        <f>'Sample Conc Calc'!FJ616</f>
        <v>#DIV/0!</v>
      </c>
      <c r="EH23" s="88" t="e">
        <f>'Sample Conc Calc'!FK616</f>
        <v>#DIV/0!</v>
      </c>
      <c r="EI23" s="88" t="e">
        <f>'Sample Conc Calc'!FL616</f>
        <v>#DIV/0!</v>
      </c>
      <c r="EJ23" s="88" t="e">
        <f>'Sample Conc Calc'!FM616</f>
        <v>#DIV/0!</v>
      </c>
      <c r="EK23" s="88" t="e">
        <f>'Sample Conc Calc'!FN616</f>
        <v>#DIV/0!</v>
      </c>
      <c r="EL23" s="88" t="e">
        <f>'Sample Conc Calc'!FO616</f>
        <v>#DIV/0!</v>
      </c>
      <c r="EM23" s="88" t="e">
        <f>'Sample Conc Calc'!FP616</f>
        <v>#DIV/0!</v>
      </c>
      <c r="EN23" s="88" t="e">
        <f>'Sample Conc Calc'!FQ616</f>
        <v>#DIV/0!</v>
      </c>
      <c r="EO23" s="88" t="e">
        <f>'Sample Conc Calc'!FR616</f>
        <v>#DIV/0!</v>
      </c>
      <c r="EP23" s="88" t="e">
        <f>'Sample Conc Calc'!FS616</f>
        <v>#DIV/0!</v>
      </c>
      <c r="EQ23" s="88" t="e">
        <f>'Sample Conc Calc'!FT616</f>
        <v>#DIV/0!</v>
      </c>
      <c r="ER23" s="88" t="e">
        <f>'Sample Conc Calc'!FU616</f>
        <v>#DIV/0!</v>
      </c>
      <c r="ES23" s="88" t="e">
        <f>'Sample Conc Calc'!FV616</f>
        <v>#DIV/0!</v>
      </c>
      <c r="ET23" s="88" t="e">
        <f>'Sample Conc Calc'!FW616</f>
        <v>#DIV/0!</v>
      </c>
      <c r="EU23" s="88" t="e">
        <f>'Sample Conc Calc'!FX616</f>
        <v>#DIV/0!</v>
      </c>
      <c r="EV23" s="88" t="e">
        <f>'Sample Conc Calc'!FY616</f>
        <v>#DIV/0!</v>
      </c>
    </row>
    <row r="24" spans="1:152" s="86" customFormat="1">
      <c r="A24" s="86" t="str">
        <f>'Analyte List'!A193</f>
        <v>2,7-Br2-Phe</v>
      </c>
      <c r="B24" s="87">
        <f>'Analyte List'!K193</f>
        <v>0</v>
      </c>
      <c r="C24" s="88" t="e">
        <f>'Sample Conc Calc'!AF617</f>
        <v>#DIV/0!</v>
      </c>
      <c r="D24" s="88" t="e">
        <f>'Sample Conc Calc'!AG617</f>
        <v>#DIV/0!</v>
      </c>
      <c r="E24" s="88" t="e">
        <f>'Sample Conc Calc'!AH617</f>
        <v>#DIV/0!</v>
      </c>
      <c r="F24" s="88" t="e">
        <f>'Sample Conc Calc'!AI617</f>
        <v>#DIV/0!</v>
      </c>
      <c r="G24" s="88" t="e">
        <f>'Sample Conc Calc'!AJ617</f>
        <v>#DIV/0!</v>
      </c>
      <c r="H24" s="88" t="e">
        <f>'Sample Conc Calc'!AK617</f>
        <v>#DIV/0!</v>
      </c>
      <c r="I24" s="88" t="e">
        <f>'Sample Conc Calc'!AL617</f>
        <v>#DIV/0!</v>
      </c>
      <c r="J24" s="88" t="e">
        <f>'Sample Conc Calc'!AM617</f>
        <v>#DIV/0!</v>
      </c>
      <c r="K24" s="88" t="e">
        <f>'Sample Conc Calc'!AN617</f>
        <v>#DIV/0!</v>
      </c>
      <c r="L24" s="88" t="e">
        <f>'Sample Conc Calc'!AO617</f>
        <v>#DIV/0!</v>
      </c>
      <c r="M24" s="88" t="e">
        <f>'Sample Conc Calc'!AP617</f>
        <v>#DIV/0!</v>
      </c>
      <c r="N24" s="88" t="e">
        <f>'Sample Conc Calc'!AQ617</f>
        <v>#DIV/0!</v>
      </c>
      <c r="O24" s="88" t="e">
        <f>'Sample Conc Calc'!AR617</f>
        <v>#DIV/0!</v>
      </c>
      <c r="P24" s="88" t="e">
        <f>'Sample Conc Calc'!AS617</f>
        <v>#DIV/0!</v>
      </c>
      <c r="Q24" s="88" t="e">
        <f>'Sample Conc Calc'!AT617</f>
        <v>#DIV/0!</v>
      </c>
      <c r="R24" s="88" t="e">
        <f>'Sample Conc Calc'!AU617</f>
        <v>#DIV/0!</v>
      </c>
      <c r="S24" s="88" t="e">
        <f>'Sample Conc Calc'!AV617</f>
        <v>#DIV/0!</v>
      </c>
      <c r="T24" s="88" t="e">
        <f>'Sample Conc Calc'!AW617</f>
        <v>#DIV/0!</v>
      </c>
      <c r="U24" s="88" t="e">
        <f>'Sample Conc Calc'!AX617</f>
        <v>#DIV/0!</v>
      </c>
      <c r="V24" s="88" t="e">
        <f>'Sample Conc Calc'!AY617</f>
        <v>#DIV/0!</v>
      </c>
      <c r="W24" s="88" t="e">
        <f>'Sample Conc Calc'!AZ617</f>
        <v>#DIV/0!</v>
      </c>
      <c r="X24" s="88" t="e">
        <f>'Sample Conc Calc'!BA617</f>
        <v>#DIV/0!</v>
      </c>
      <c r="Y24" s="88" t="e">
        <f>'Sample Conc Calc'!BB617</f>
        <v>#DIV/0!</v>
      </c>
      <c r="Z24" s="88" t="e">
        <f>'Sample Conc Calc'!BC617</f>
        <v>#DIV/0!</v>
      </c>
      <c r="AA24" s="88" t="e">
        <f>'Sample Conc Calc'!BD617</f>
        <v>#DIV/0!</v>
      </c>
      <c r="AB24" s="88" t="e">
        <f>'Sample Conc Calc'!BE617</f>
        <v>#DIV/0!</v>
      </c>
      <c r="AC24" s="88" t="e">
        <f>'Sample Conc Calc'!BF617</f>
        <v>#DIV/0!</v>
      </c>
      <c r="AD24" s="88" t="e">
        <f>'Sample Conc Calc'!BG617</f>
        <v>#DIV/0!</v>
      </c>
      <c r="AE24" s="88" t="e">
        <f>'Sample Conc Calc'!BH617</f>
        <v>#DIV/0!</v>
      </c>
      <c r="AF24" s="88" t="e">
        <f>'Sample Conc Calc'!BI617</f>
        <v>#DIV/0!</v>
      </c>
      <c r="AG24" s="88" t="e">
        <f>'Sample Conc Calc'!BJ617</f>
        <v>#DIV/0!</v>
      </c>
      <c r="AH24" s="88" t="e">
        <f>'Sample Conc Calc'!BK617</f>
        <v>#DIV/0!</v>
      </c>
      <c r="AI24" s="88" t="e">
        <f>'Sample Conc Calc'!BL617</f>
        <v>#DIV/0!</v>
      </c>
      <c r="AJ24" s="88" t="e">
        <f>'Sample Conc Calc'!BM617</f>
        <v>#DIV/0!</v>
      </c>
      <c r="AK24" s="88" t="e">
        <f>'Sample Conc Calc'!BN617</f>
        <v>#DIV/0!</v>
      </c>
      <c r="AL24" s="88" t="e">
        <f>'Sample Conc Calc'!BO617</f>
        <v>#DIV/0!</v>
      </c>
      <c r="AM24" s="88" t="e">
        <f>'Sample Conc Calc'!BP617</f>
        <v>#DIV/0!</v>
      </c>
      <c r="AN24" s="88" t="e">
        <f>'Sample Conc Calc'!BQ617</f>
        <v>#DIV/0!</v>
      </c>
      <c r="AO24" s="88" t="e">
        <f>'Sample Conc Calc'!BR617</f>
        <v>#DIV/0!</v>
      </c>
      <c r="AP24" s="88" t="e">
        <f>'Sample Conc Calc'!BS617</f>
        <v>#DIV/0!</v>
      </c>
      <c r="AQ24" s="88" t="e">
        <f>'Sample Conc Calc'!BT617</f>
        <v>#DIV/0!</v>
      </c>
      <c r="AR24" s="88" t="e">
        <f>'Sample Conc Calc'!BU617</f>
        <v>#DIV/0!</v>
      </c>
      <c r="AS24" s="88" t="e">
        <f>'Sample Conc Calc'!BV617</f>
        <v>#DIV/0!</v>
      </c>
      <c r="AT24" s="88" t="e">
        <f>'Sample Conc Calc'!BW617</f>
        <v>#DIV/0!</v>
      </c>
      <c r="AU24" s="88" t="e">
        <f>'Sample Conc Calc'!BX617</f>
        <v>#DIV/0!</v>
      </c>
      <c r="AV24" s="88" t="e">
        <f>'Sample Conc Calc'!BY617</f>
        <v>#DIV/0!</v>
      </c>
      <c r="AW24" s="88" t="e">
        <f>'Sample Conc Calc'!BZ617</f>
        <v>#DIV/0!</v>
      </c>
      <c r="AX24" s="88" t="e">
        <f>'Sample Conc Calc'!CA617</f>
        <v>#DIV/0!</v>
      </c>
      <c r="AY24" s="88" t="e">
        <f>'Sample Conc Calc'!CB617</f>
        <v>#DIV/0!</v>
      </c>
      <c r="AZ24" s="88" t="e">
        <f>'Sample Conc Calc'!CC617</f>
        <v>#DIV/0!</v>
      </c>
      <c r="BA24" s="88" t="e">
        <f>'Sample Conc Calc'!CD617</f>
        <v>#DIV/0!</v>
      </c>
      <c r="BB24" s="88" t="e">
        <f>'Sample Conc Calc'!CE617</f>
        <v>#DIV/0!</v>
      </c>
      <c r="BC24" s="88" t="e">
        <f>'Sample Conc Calc'!CF617</f>
        <v>#DIV/0!</v>
      </c>
      <c r="BD24" s="88" t="e">
        <f>'Sample Conc Calc'!CG617</f>
        <v>#DIV/0!</v>
      </c>
      <c r="BE24" s="88" t="e">
        <f>'Sample Conc Calc'!CH617</f>
        <v>#DIV/0!</v>
      </c>
      <c r="BF24" s="88" t="e">
        <f>'Sample Conc Calc'!CI617</f>
        <v>#DIV/0!</v>
      </c>
      <c r="BG24" s="88" t="e">
        <f>'Sample Conc Calc'!CJ617</f>
        <v>#DIV/0!</v>
      </c>
      <c r="BH24" s="88" t="e">
        <f>'Sample Conc Calc'!CK617</f>
        <v>#DIV/0!</v>
      </c>
      <c r="BI24" s="88" t="e">
        <f>'Sample Conc Calc'!CL617</f>
        <v>#DIV/0!</v>
      </c>
      <c r="BJ24" s="88" t="e">
        <f>'Sample Conc Calc'!CM617</f>
        <v>#DIV/0!</v>
      </c>
      <c r="BK24" s="88" t="e">
        <f>'Sample Conc Calc'!CN617</f>
        <v>#DIV/0!</v>
      </c>
      <c r="BL24" s="88" t="e">
        <f>'Sample Conc Calc'!CO617</f>
        <v>#DIV/0!</v>
      </c>
      <c r="BM24" s="88" t="e">
        <f>'Sample Conc Calc'!CP617</f>
        <v>#DIV/0!</v>
      </c>
      <c r="BN24" s="88" t="e">
        <f>'Sample Conc Calc'!CQ617</f>
        <v>#DIV/0!</v>
      </c>
      <c r="BO24" s="88" t="e">
        <f>'Sample Conc Calc'!CR617</f>
        <v>#DIV/0!</v>
      </c>
      <c r="BP24" s="88" t="e">
        <f>'Sample Conc Calc'!CS617</f>
        <v>#DIV/0!</v>
      </c>
      <c r="BQ24" s="88" t="e">
        <f>'Sample Conc Calc'!CT617</f>
        <v>#DIV/0!</v>
      </c>
      <c r="BR24" s="88" t="e">
        <f>'Sample Conc Calc'!CU617</f>
        <v>#DIV/0!</v>
      </c>
      <c r="BS24" s="88" t="e">
        <f>'Sample Conc Calc'!CV617</f>
        <v>#DIV/0!</v>
      </c>
      <c r="BT24" s="88" t="e">
        <f>'Sample Conc Calc'!CW617</f>
        <v>#DIV/0!</v>
      </c>
      <c r="BU24" s="88" t="e">
        <f>'Sample Conc Calc'!CX617</f>
        <v>#DIV/0!</v>
      </c>
      <c r="BV24" s="88" t="e">
        <f>'Sample Conc Calc'!CY617</f>
        <v>#DIV/0!</v>
      </c>
      <c r="BW24" s="88" t="e">
        <f>'Sample Conc Calc'!CZ617</f>
        <v>#DIV/0!</v>
      </c>
      <c r="BX24" s="88" t="e">
        <f>'Sample Conc Calc'!DA617</f>
        <v>#DIV/0!</v>
      </c>
      <c r="BY24" s="88" t="e">
        <f>'Sample Conc Calc'!DB617</f>
        <v>#DIV/0!</v>
      </c>
      <c r="BZ24" s="88" t="e">
        <f>'Sample Conc Calc'!DC617</f>
        <v>#DIV/0!</v>
      </c>
      <c r="CA24" s="88" t="e">
        <f>'Sample Conc Calc'!DD617</f>
        <v>#DIV/0!</v>
      </c>
      <c r="CB24" s="88" t="e">
        <f>'Sample Conc Calc'!DE617</f>
        <v>#DIV/0!</v>
      </c>
      <c r="CC24" s="88" t="e">
        <f>'Sample Conc Calc'!DF617</f>
        <v>#DIV/0!</v>
      </c>
      <c r="CD24" s="88" t="e">
        <f>'Sample Conc Calc'!DG617</f>
        <v>#DIV/0!</v>
      </c>
      <c r="CE24" s="88" t="e">
        <f>'Sample Conc Calc'!DH617</f>
        <v>#DIV/0!</v>
      </c>
      <c r="CF24" s="88" t="e">
        <f>'Sample Conc Calc'!DI617</f>
        <v>#DIV/0!</v>
      </c>
      <c r="CG24" s="88" t="e">
        <f>'Sample Conc Calc'!DJ617</f>
        <v>#DIV/0!</v>
      </c>
      <c r="CH24" s="88" t="e">
        <f>'Sample Conc Calc'!DK617</f>
        <v>#DIV/0!</v>
      </c>
      <c r="CI24" s="88" t="e">
        <f>'Sample Conc Calc'!DL617</f>
        <v>#DIV/0!</v>
      </c>
      <c r="CJ24" s="88" t="e">
        <f>'Sample Conc Calc'!DM617</f>
        <v>#DIV/0!</v>
      </c>
      <c r="CK24" s="88" t="e">
        <f>'Sample Conc Calc'!DN617</f>
        <v>#DIV/0!</v>
      </c>
      <c r="CL24" s="88" t="e">
        <f>'Sample Conc Calc'!DO617</f>
        <v>#DIV/0!</v>
      </c>
      <c r="CM24" s="88" t="e">
        <f>'Sample Conc Calc'!DP617</f>
        <v>#DIV/0!</v>
      </c>
      <c r="CN24" s="88" t="e">
        <f>'Sample Conc Calc'!DQ617</f>
        <v>#DIV/0!</v>
      </c>
      <c r="CO24" s="88" t="e">
        <f>'Sample Conc Calc'!DR617</f>
        <v>#DIV/0!</v>
      </c>
      <c r="CP24" s="88" t="e">
        <f>'Sample Conc Calc'!DS617</f>
        <v>#DIV/0!</v>
      </c>
      <c r="CQ24" s="88" t="e">
        <f>'Sample Conc Calc'!DT617</f>
        <v>#DIV/0!</v>
      </c>
      <c r="CR24" s="88" t="e">
        <f>'Sample Conc Calc'!DU617</f>
        <v>#DIV/0!</v>
      </c>
      <c r="CS24" s="88" t="e">
        <f>'Sample Conc Calc'!DV617</f>
        <v>#DIV/0!</v>
      </c>
      <c r="CT24" s="88" t="e">
        <f>'Sample Conc Calc'!DW617</f>
        <v>#DIV/0!</v>
      </c>
      <c r="CU24" s="88" t="e">
        <f>'Sample Conc Calc'!DX617</f>
        <v>#DIV/0!</v>
      </c>
      <c r="CV24" s="88" t="e">
        <f>'Sample Conc Calc'!DY617</f>
        <v>#DIV/0!</v>
      </c>
      <c r="CW24" s="88" t="e">
        <f>'Sample Conc Calc'!DZ617</f>
        <v>#DIV/0!</v>
      </c>
      <c r="CX24" s="88" t="e">
        <f>'Sample Conc Calc'!EA617</f>
        <v>#DIV/0!</v>
      </c>
      <c r="CY24" s="88" t="e">
        <f>'Sample Conc Calc'!EB617</f>
        <v>#DIV/0!</v>
      </c>
      <c r="CZ24" s="88" t="e">
        <f>'Sample Conc Calc'!EC617</f>
        <v>#DIV/0!</v>
      </c>
      <c r="DA24" s="88" t="e">
        <f>'Sample Conc Calc'!ED617</f>
        <v>#DIV/0!</v>
      </c>
      <c r="DB24" s="88" t="e">
        <f>'Sample Conc Calc'!EE617</f>
        <v>#DIV/0!</v>
      </c>
      <c r="DC24" s="88" t="e">
        <f>'Sample Conc Calc'!EF617</f>
        <v>#DIV/0!</v>
      </c>
      <c r="DD24" s="88" t="e">
        <f>'Sample Conc Calc'!EG617</f>
        <v>#DIV/0!</v>
      </c>
      <c r="DE24" s="88" t="e">
        <f>'Sample Conc Calc'!EH617</f>
        <v>#DIV/0!</v>
      </c>
      <c r="DF24" s="88" t="e">
        <f>'Sample Conc Calc'!EI617</f>
        <v>#DIV/0!</v>
      </c>
      <c r="DG24" s="88" t="e">
        <f>'Sample Conc Calc'!EJ617</f>
        <v>#DIV/0!</v>
      </c>
      <c r="DH24" s="88" t="e">
        <f>'Sample Conc Calc'!EK617</f>
        <v>#DIV/0!</v>
      </c>
      <c r="DI24" s="88" t="e">
        <f>'Sample Conc Calc'!EL617</f>
        <v>#DIV/0!</v>
      </c>
      <c r="DJ24" s="88" t="e">
        <f>'Sample Conc Calc'!EM617</f>
        <v>#DIV/0!</v>
      </c>
      <c r="DK24" s="88" t="e">
        <f>'Sample Conc Calc'!EN617</f>
        <v>#DIV/0!</v>
      </c>
      <c r="DL24" s="88" t="e">
        <f>'Sample Conc Calc'!EO617</f>
        <v>#DIV/0!</v>
      </c>
      <c r="DM24" s="88" t="e">
        <f>'Sample Conc Calc'!EP617</f>
        <v>#DIV/0!</v>
      </c>
      <c r="DN24" s="88" t="e">
        <f>'Sample Conc Calc'!EQ617</f>
        <v>#DIV/0!</v>
      </c>
      <c r="DO24" s="88" t="e">
        <f>'Sample Conc Calc'!ER617</f>
        <v>#DIV/0!</v>
      </c>
      <c r="DP24" s="88" t="e">
        <f>'Sample Conc Calc'!ES617</f>
        <v>#DIV/0!</v>
      </c>
      <c r="DQ24" s="88" t="e">
        <f>'Sample Conc Calc'!ET617</f>
        <v>#DIV/0!</v>
      </c>
      <c r="DR24" s="88" t="e">
        <f>'Sample Conc Calc'!EU617</f>
        <v>#DIV/0!</v>
      </c>
      <c r="DS24" s="88" t="e">
        <f>'Sample Conc Calc'!EV617</f>
        <v>#DIV/0!</v>
      </c>
      <c r="DT24" s="88" t="e">
        <f>'Sample Conc Calc'!EW617</f>
        <v>#DIV/0!</v>
      </c>
      <c r="DU24" s="88" t="e">
        <f>'Sample Conc Calc'!EX617</f>
        <v>#DIV/0!</v>
      </c>
      <c r="DV24" s="88" t="e">
        <f>'Sample Conc Calc'!EY617</f>
        <v>#DIV/0!</v>
      </c>
      <c r="DW24" s="88" t="e">
        <f>'Sample Conc Calc'!EZ617</f>
        <v>#DIV/0!</v>
      </c>
      <c r="DX24" s="88" t="e">
        <f>'Sample Conc Calc'!FA617</f>
        <v>#DIV/0!</v>
      </c>
      <c r="DY24" s="88" t="e">
        <f>'Sample Conc Calc'!FB617</f>
        <v>#DIV/0!</v>
      </c>
      <c r="DZ24" s="88" t="e">
        <f>'Sample Conc Calc'!FC617</f>
        <v>#DIV/0!</v>
      </c>
      <c r="EA24" s="88" t="e">
        <f>'Sample Conc Calc'!FD617</f>
        <v>#DIV/0!</v>
      </c>
      <c r="EB24" s="88" t="e">
        <f>'Sample Conc Calc'!FE617</f>
        <v>#DIV/0!</v>
      </c>
      <c r="EC24" s="88" t="e">
        <f>'Sample Conc Calc'!FF617</f>
        <v>#DIV/0!</v>
      </c>
      <c r="ED24" s="88" t="e">
        <f>'Sample Conc Calc'!FG617</f>
        <v>#DIV/0!</v>
      </c>
      <c r="EE24" s="88" t="e">
        <f>'Sample Conc Calc'!FH617</f>
        <v>#DIV/0!</v>
      </c>
      <c r="EF24" s="88" t="e">
        <f>'Sample Conc Calc'!FI617</f>
        <v>#DIV/0!</v>
      </c>
      <c r="EG24" s="88" t="e">
        <f>'Sample Conc Calc'!FJ617</f>
        <v>#DIV/0!</v>
      </c>
      <c r="EH24" s="88" t="e">
        <f>'Sample Conc Calc'!FK617</f>
        <v>#DIV/0!</v>
      </c>
      <c r="EI24" s="88" t="e">
        <f>'Sample Conc Calc'!FL617</f>
        <v>#DIV/0!</v>
      </c>
      <c r="EJ24" s="88" t="e">
        <f>'Sample Conc Calc'!FM617</f>
        <v>#DIV/0!</v>
      </c>
      <c r="EK24" s="88" t="e">
        <f>'Sample Conc Calc'!FN617</f>
        <v>#DIV/0!</v>
      </c>
      <c r="EL24" s="88" t="e">
        <f>'Sample Conc Calc'!FO617</f>
        <v>#DIV/0!</v>
      </c>
      <c r="EM24" s="88" t="e">
        <f>'Sample Conc Calc'!FP617</f>
        <v>#DIV/0!</v>
      </c>
      <c r="EN24" s="88" t="e">
        <f>'Sample Conc Calc'!FQ617</f>
        <v>#DIV/0!</v>
      </c>
      <c r="EO24" s="88" t="e">
        <f>'Sample Conc Calc'!FR617</f>
        <v>#DIV/0!</v>
      </c>
      <c r="EP24" s="88" t="e">
        <f>'Sample Conc Calc'!FS617</f>
        <v>#DIV/0!</v>
      </c>
      <c r="EQ24" s="88" t="e">
        <f>'Sample Conc Calc'!FT617</f>
        <v>#DIV/0!</v>
      </c>
      <c r="ER24" s="88" t="e">
        <f>'Sample Conc Calc'!FU617</f>
        <v>#DIV/0!</v>
      </c>
      <c r="ES24" s="88" t="e">
        <f>'Sample Conc Calc'!FV617</f>
        <v>#DIV/0!</v>
      </c>
      <c r="ET24" s="88" t="e">
        <f>'Sample Conc Calc'!FW617</f>
        <v>#DIV/0!</v>
      </c>
      <c r="EU24" s="88" t="e">
        <f>'Sample Conc Calc'!FX617</f>
        <v>#DIV/0!</v>
      </c>
      <c r="EV24" s="88" t="e">
        <f>'Sample Conc Calc'!FY617</f>
        <v>#DIV/0!</v>
      </c>
    </row>
    <row r="25" spans="1:152" s="86" customFormat="1">
      <c r="A25" s="86" t="str">
        <f>'Analyte List'!A194</f>
        <v>4-Br-Pyr</v>
      </c>
      <c r="B25" s="87">
        <f>'Analyte List'!K194</f>
        <v>0</v>
      </c>
      <c r="C25" s="88" t="e">
        <f>'Sample Conc Calc'!AF618</f>
        <v>#DIV/0!</v>
      </c>
      <c r="D25" s="88" t="e">
        <f>'Sample Conc Calc'!AG618</f>
        <v>#DIV/0!</v>
      </c>
      <c r="E25" s="88" t="e">
        <f>'Sample Conc Calc'!AH618</f>
        <v>#DIV/0!</v>
      </c>
      <c r="F25" s="88" t="e">
        <f>'Sample Conc Calc'!AI618</f>
        <v>#DIV/0!</v>
      </c>
      <c r="G25" s="88" t="e">
        <f>'Sample Conc Calc'!AJ618</f>
        <v>#DIV/0!</v>
      </c>
      <c r="H25" s="88" t="e">
        <f>'Sample Conc Calc'!AK618</f>
        <v>#DIV/0!</v>
      </c>
      <c r="I25" s="88" t="e">
        <f>'Sample Conc Calc'!AL618</f>
        <v>#DIV/0!</v>
      </c>
      <c r="J25" s="88" t="e">
        <f>'Sample Conc Calc'!AM618</f>
        <v>#DIV/0!</v>
      </c>
      <c r="K25" s="88" t="e">
        <f>'Sample Conc Calc'!AN618</f>
        <v>#DIV/0!</v>
      </c>
      <c r="L25" s="88" t="e">
        <f>'Sample Conc Calc'!AO618</f>
        <v>#DIV/0!</v>
      </c>
      <c r="M25" s="88" t="e">
        <f>'Sample Conc Calc'!AP618</f>
        <v>#DIV/0!</v>
      </c>
      <c r="N25" s="88" t="e">
        <f>'Sample Conc Calc'!AQ618</f>
        <v>#DIV/0!</v>
      </c>
      <c r="O25" s="88" t="e">
        <f>'Sample Conc Calc'!AR618</f>
        <v>#DIV/0!</v>
      </c>
      <c r="P25" s="88" t="e">
        <f>'Sample Conc Calc'!AS618</f>
        <v>#DIV/0!</v>
      </c>
      <c r="Q25" s="88" t="e">
        <f>'Sample Conc Calc'!AT618</f>
        <v>#DIV/0!</v>
      </c>
      <c r="R25" s="88" t="e">
        <f>'Sample Conc Calc'!AU618</f>
        <v>#DIV/0!</v>
      </c>
      <c r="S25" s="88" t="e">
        <f>'Sample Conc Calc'!AV618</f>
        <v>#DIV/0!</v>
      </c>
      <c r="T25" s="88" t="e">
        <f>'Sample Conc Calc'!AW618</f>
        <v>#DIV/0!</v>
      </c>
      <c r="U25" s="88" t="e">
        <f>'Sample Conc Calc'!AX618</f>
        <v>#DIV/0!</v>
      </c>
      <c r="V25" s="88" t="e">
        <f>'Sample Conc Calc'!AY618</f>
        <v>#DIV/0!</v>
      </c>
      <c r="W25" s="88" t="e">
        <f>'Sample Conc Calc'!AZ618</f>
        <v>#DIV/0!</v>
      </c>
      <c r="X25" s="88" t="e">
        <f>'Sample Conc Calc'!BA618</f>
        <v>#DIV/0!</v>
      </c>
      <c r="Y25" s="88" t="e">
        <f>'Sample Conc Calc'!BB618</f>
        <v>#DIV/0!</v>
      </c>
      <c r="Z25" s="88" t="e">
        <f>'Sample Conc Calc'!BC618</f>
        <v>#DIV/0!</v>
      </c>
      <c r="AA25" s="88" t="e">
        <f>'Sample Conc Calc'!BD618</f>
        <v>#DIV/0!</v>
      </c>
      <c r="AB25" s="88" t="e">
        <f>'Sample Conc Calc'!BE618</f>
        <v>#DIV/0!</v>
      </c>
      <c r="AC25" s="88" t="e">
        <f>'Sample Conc Calc'!BF618</f>
        <v>#DIV/0!</v>
      </c>
      <c r="AD25" s="88" t="e">
        <f>'Sample Conc Calc'!BG618</f>
        <v>#DIV/0!</v>
      </c>
      <c r="AE25" s="88" t="e">
        <f>'Sample Conc Calc'!BH618</f>
        <v>#DIV/0!</v>
      </c>
      <c r="AF25" s="88" t="e">
        <f>'Sample Conc Calc'!BI618</f>
        <v>#DIV/0!</v>
      </c>
      <c r="AG25" s="88" t="e">
        <f>'Sample Conc Calc'!BJ618</f>
        <v>#DIV/0!</v>
      </c>
      <c r="AH25" s="88" t="e">
        <f>'Sample Conc Calc'!BK618</f>
        <v>#DIV/0!</v>
      </c>
      <c r="AI25" s="88" t="e">
        <f>'Sample Conc Calc'!BL618</f>
        <v>#DIV/0!</v>
      </c>
      <c r="AJ25" s="88" t="e">
        <f>'Sample Conc Calc'!BM618</f>
        <v>#DIV/0!</v>
      </c>
      <c r="AK25" s="88" t="e">
        <f>'Sample Conc Calc'!BN618</f>
        <v>#DIV/0!</v>
      </c>
      <c r="AL25" s="88" t="e">
        <f>'Sample Conc Calc'!BO618</f>
        <v>#DIV/0!</v>
      </c>
      <c r="AM25" s="88" t="e">
        <f>'Sample Conc Calc'!BP618</f>
        <v>#DIV/0!</v>
      </c>
      <c r="AN25" s="88" t="e">
        <f>'Sample Conc Calc'!BQ618</f>
        <v>#DIV/0!</v>
      </c>
      <c r="AO25" s="88" t="e">
        <f>'Sample Conc Calc'!BR618</f>
        <v>#DIV/0!</v>
      </c>
      <c r="AP25" s="88" t="e">
        <f>'Sample Conc Calc'!BS618</f>
        <v>#DIV/0!</v>
      </c>
      <c r="AQ25" s="88" t="e">
        <f>'Sample Conc Calc'!BT618</f>
        <v>#DIV/0!</v>
      </c>
      <c r="AR25" s="88" t="e">
        <f>'Sample Conc Calc'!BU618</f>
        <v>#DIV/0!</v>
      </c>
      <c r="AS25" s="88" t="e">
        <f>'Sample Conc Calc'!BV618</f>
        <v>#DIV/0!</v>
      </c>
      <c r="AT25" s="88" t="e">
        <f>'Sample Conc Calc'!BW618</f>
        <v>#DIV/0!</v>
      </c>
      <c r="AU25" s="88" t="e">
        <f>'Sample Conc Calc'!BX618</f>
        <v>#DIV/0!</v>
      </c>
      <c r="AV25" s="88" t="e">
        <f>'Sample Conc Calc'!BY618</f>
        <v>#DIV/0!</v>
      </c>
      <c r="AW25" s="88" t="e">
        <f>'Sample Conc Calc'!BZ618</f>
        <v>#DIV/0!</v>
      </c>
      <c r="AX25" s="88" t="e">
        <f>'Sample Conc Calc'!CA618</f>
        <v>#DIV/0!</v>
      </c>
      <c r="AY25" s="88" t="e">
        <f>'Sample Conc Calc'!CB618</f>
        <v>#DIV/0!</v>
      </c>
      <c r="AZ25" s="88" t="e">
        <f>'Sample Conc Calc'!CC618</f>
        <v>#DIV/0!</v>
      </c>
      <c r="BA25" s="88" t="e">
        <f>'Sample Conc Calc'!CD618</f>
        <v>#DIV/0!</v>
      </c>
      <c r="BB25" s="88" t="e">
        <f>'Sample Conc Calc'!CE618</f>
        <v>#DIV/0!</v>
      </c>
      <c r="BC25" s="88" t="e">
        <f>'Sample Conc Calc'!CF618</f>
        <v>#DIV/0!</v>
      </c>
      <c r="BD25" s="88" t="e">
        <f>'Sample Conc Calc'!CG618</f>
        <v>#DIV/0!</v>
      </c>
      <c r="BE25" s="88" t="e">
        <f>'Sample Conc Calc'!CH618</f>
        <v>#DIV/0!</v>
      </c>
      <c r="BF25" s="88" t="e">
        <f>'Sample Conc Calc'!CI618</f>
        <v>#DIV/0!</v>
      </c>
      <c r="BG25" s="88" t="e">
        <f>'Sample Conc Calc'!CJ618</f>
        <v>#DIV/0!</v>
      </c>
      <c r="BH25" s="88" t="e">
        <f>'Sample Conc Calc'!CK618</f>
        <v>#DIV/0!</v>
      </c>
      <c r="BI25" s="88" t="e">
        <f>'Sample Conc Calc'!CL618</f>
        <v>#DIV/0!</v>
      </c>
      <c r="BJ25" s="88" t="e">
        <f>'Sample Conc Calc'!CM618</f>
        <v>#DIV/0!</v>
      </c>
      <c r="BK25" s="88" t="e">
        <f>'Sample Conc Calc'!CN618</f>
        <v>#DIV/0!</v>
      </c>
      <c r="BL25" s="88" t="e">
        <f>'Sample Conc Calc'!CO618</f>
        <v>#DIV/0!</v>
      </c>
      <c r="BM25" s="88" t="e">
        <f>'Sample Conc Calc'!CP618</f>
        <v>#DIV/0!</v>
      </c>
      <c r="BN25" s="88" t="e">
        <f>'Sample Conc Calc'!CQ618</f>
        <v>#DIV/0!</v>
      </c>
      <c r="BO25" s="88" t="e">
        <f>'Sample Conc Calc'!CR618</f>
        <v>#DIV/0!</v>
      </c>
      <c r="BP25" s="88" t="e">
        <f>'Sample Conc Calc'!CS618</f>
        <v>#DIV/0!</v>
      </c>
      <c r="BQ25" s="88" t="e">
        <f>'Sample Conc Calc'!CT618</f>
        <v>#DIV/0!</v>
      </c>
      <c r="BR25" s="88" t="e">
        <f>'Sample Conc Calc'!CU618</f>
        <v>#DIV/0!</v>
      </c>
      <c r="BS25" s="88" t="e">
        <f>'Sample Conc Calc'!CV618</f>
        <v>#DIV/0!</v>
      </c>
      <c r="BT25" s="88" t="e">
        <f>'Sample Conc Calc'!CW618</f>
        <v>#DIV/0!</v>
      </c>
      <c r="BU25" s="88" t="e">
        <f>'Sample Conc Calc'!CX618</f>
        <v>#DIV/0!</v>
      </c>
      <c r="BV25" s="88" t="e">
        <f>'Sample Conc Calc'!CY618</f>
        <v>#DIV/0!</v>
      </c>
      <c r="BW25" s="88" t="e">
        <f>'Sample Conc Calc'!CZ618</f>
        <v>#DIV/0!</v>
      </c>
      <c r="BX25" s="88" t="e">
        <f>'Sample Conc Calc'!DA618</f>
        <v>#DIV/0!</v>
      </c>
      <c r="BY25" s="88" t="e">
        <f>'Sample Conc Calc'!DB618</f>
        <v>#DIV/0!</v>
      </c>
      <c r="BZ25" s="88" t="e">
        <f>'Sample Conc Calc'!DC618</f>
        <v>#DIV/0!</v>
      </c>
      <c r="CA25" s="88" t="e">
        <f>'Sample Conc Calc'!DD618</f>
        <v>#DIV/0!</v>
      </c>
      <c r="CB25" s="88" t="e">
        <f>'Sample Conc Calc'!DE618</f>
        <v>#DIV/0!</v>
      </c>
      <c r="CC25" s="88" t="e">
        <f>'Sample Conc Calc'!DF618</f>
        <v>#DIV/0!</v>
      </c>
      <c r="CD25" s="88" t="e">
        <f>'Sample Conc Calc'!DG618</f>
        <v>#DIV/0!</v>
      </c>
      <c r="CE25" s="88" t="e">
        <f>'Sample Conc Calc'!DH618</f>
        <v>#DIV/0!</v>
      </c>
      <c r="CF25" s="88" t="e">
        <f>'Sample Conc Calc'!DI618</f>
        <v>#DIV/0!</v>
      </c>
      <c r="CG25" s="88" t="e">
        <f>'Sample Conc Calc'!DJ618</f>
        <v>#DIV/0!</v>
      </c>
      <c r="CH25" s="88" t="e">
        <f>'Sample Conc Calc'!DK618</f>
        <v>#DIV/0!</v>
      </c>
      <c r="CI25" s="88" t="e">
        <f>'Sample Conc Calc'!DL618</f>
        <v>#DIV/0!</v>
      </c>
      <c r="CJ25" s="88" t="e">
        <f>'Sample Conc Calc'!DM618</f>
        <v>#DIV/0!</v>
      </c>
      <c r="CK25" s="88" t="e">
        <f>'Sample Conc Calc'!DN618</f>
        <v>#DIV/0!</v>
      </c>
      <c r="CL25" s="88" t="e">
        <f>'Sample Conc Calc'!DO618</f>
        <v>#DIV/0!</v>
      </c>
      <c r="CM25" s="88" t="e">
        <f>'Sample Conc Calc'!DP618</f>
        <v>#DIV/0!</v>
      </c>
      <c r="CN25" s="88" t="e">
        <f>'Sample Conc Calc'!DQ618</f>
        <v>#DIV/0!</v>
      </c>
      <c r="CO25" s="88" t="e">
        <f>'Sample Conc Calc'!DR618</f>
        <v>#DIV/0!</v>
      </c>
      <c r="CP25" s="88" t="e">
        <f>'Sample Conc Calc'!DS618</f>
        <v>#DIV/0!</v>
      </c>
      <c r="CQ25" s="88" t="e">
        <f>'Sample Conc Calc'!DT618</f>
        <v>#DIV/0!</v>
      </c>
      <c r="CR25" s="88" t="e">
        <f>'Sample Conc Calc'!DU618</f>
        <v>#DIV/0!</v>
      </c>
      <c r="CS25" s="88" t="e">
        <f>'Sample Conc Calc'!DV618</f>
        <v>#DIV/0!</v>
      </c>
      <c r="CT25" s="88" t="e">
        <f>'Sample Conc Calc'!DW618</f>
        <v>#DIV/0!</v>
      </c>
      <c r="CU25" s="88" t="e">
        <f>'Sample Conc Calc'!DX618</f>
        <v>#DIV/0!</v>
      </c>
      <c r="CV25" s="88" t="e">
        <f>'Sample Conc Calc'!DY618</f>
        <v>#DIV/0!</v>
      </c>
      <c r="CW25" s="88" t="e">
        <f>'Sample Conc Calc'!DZ618</f>
        <v>#DIV/0!</v>
      </c>
      <c r="CX25" s="88" t="e">
        <f>'Sample Conc Calc'!EA618</f>
        <v>#DIV/0!</v>
      </c>
      <c r="CY25" s="88" t="e">
        <f>'Sample Conc Calc'!EB618</f>
        <v>#DIV/0!</v>
      </c>
      <c r="CZ25" s="88" t="e">
        <f>'Sample Conc Calc'!EC618</f>
        <v>#DIV/0!</v>
      </c>
      <c r="DA25" s="88" t="e">
        <f>'Sample Conc Calc'!ED618</f>
        <v>#DIV/0!</v>
      </c>
      <c r="DB25" s="88" t="e">
        <f>'Sample Conc Calc'!EE618</f>
        <v>#DIV/0!</v>
      </c>
      <c r="DC25" s="88" t="e">
        <f>'Sample Conc Calc'!EF618</f>
        <v>#DIV/0!</v>
      </c>
      <c r="DD25" s="88" t="e">
        <f>'Sample Conc Calc'!EG618</f>
        <v>#DIV/0!</v>
      </c>
      <c r="DE25" s="88" t="e">
        <f>'Sample Conc Calc'!EH618</f>
        <v>#DIV/0!</v>
      </c>
      <c r="DF25" s="88" t="e">
        <f>'Sample Conc Calc'!EI618</f>
        <v>#DIV/0!</v>
      </c>
      <c r="DG25" s="88" t="e">
        <f>'Sample Conc Calc'!EJ618</f>
        <v>#DIV/0!</v>
      </c>
      <c r="DH25" s="88" t="e">
        <f>'Sample Conc Calc'!EK618</f>
        <v>#DIV/0!</v>
      </c>
      <c r="DI25" s="88" t="e">
        <f>'Sample Conc Calc'!EL618</f>
        <v>#DIV/0!</v>
      </c>
      <c r="DJ25" s="88" t="e">
        <f>'Sample Conc Calc'!EM618</f>
        <v>#DIV/0!</v>
      </c>
      <c r="DK25" s="88" t="e">
        <f>'Sample Conc Calc'!EN618</f>
        <v>#DIV/0!</v>
      </c>
      <c r="DL25" s="88" t="e">
        <f>'Sample Conc Calc'!EO618</f>
        <v>#DIV/0!</v>
      </c>
      <c r="DM25" s="88" t="e">
        <f>'Sample Conc Calc'!EP618</f>
        <v>#DIV/0!</v>
      </c>
      <c r="DN25" s="88" t="e">
        <f>'Sample Conc Calc'!EQ618</f>
        <v>#DIV/0!</v>
      </c>
      <c r="DO25" s="88" t="e">
        <f>'Sample Conc Calc'!ER618</f>
        <v>#DIV/0!</v>
      </c>
      <c r="DP25" s="88" t="e">
        <f>'Sample Conc Calc'!ES618</f>
        <v>#DIV/0!</v>
      </c>
      <c r="DQ25" s="88" t="e">
        <f>'Sample Conc Calc'!ET618</f>
        <v>#DIV/0!</v>
      </c>
      <c r="DR25" s="88" t="e">
        <f>'Sample Conc Calc'!EU618</f>
        <v>#DIV/0!</v>
      </c>
      <c r="DS25" s="88" t="e">
        <f>'Sample Conc Calc'!EV618</f>
        <v>#DIV/0!</v>
      </c>
      <c r="DT25" s="88" t="e">
        <f>'Sample Conc Calc'!EW618</f>
        <v>#DIV/0!</v>
      </c>
      <c r="DU25" s="88" t="e">
        <f>'Sample Conc Calc'!EX618</f>
        <v>#DIV/0!</v>
      </c>
      <c r="DV25" s="88" t="e">
        <f>'Sample Conc Calc'!EY618</f>
        <v>#DIV/0!</v>
      </c>
      <c r="DW25" s="88" t="e">
        <f>'Sample Conc Calc'!EZ618</f>
        <v>#DIV/0!</v>
      </c>
      <c r="DX25" s="88" t="e">
        <f>'Sample Conc Calc'!FA618</f>
        <v>#DIV/0!</v>
      </c>
      <c r="DY25" s="88" t="e">
        <f>'Sample Conc Calc'!FB618</f>
        <v>#DIV/0!</v>
      </c>
      <c r="DZ25" s="88" t="e">
        <f>'Sample Conc Calc'!FC618</f>
        <v>#DIV/0!</v>
      </c>
      <c r="EA25" s="88" t="e">
        <f>'Sample Conc Calc'!FD618</f>
        <v>#DIV/0!</v>
      </c>
      <c r="EB25" s="88" t="e">
        <f>'Sample Conc Calc'!FE618</f>
        <v>#DIV/0!</v>
      </c>
      <c r="EC25" s="88" t="e">
        <f>'Sample Conc Calc'!FF618</f>
        <v>#DIV/0!</v>
      </c>
      <c r="ED25" s="88" t="e">
        <f>'Sample Conc Calc'!FG618</f>
        <v>#DIV/0!</v>
      </c>
      <c r="EE25" s="88" t="e">
        <f>'Sample Conc Calc'!FH618</f>
        <v>#DIV/0!</v>
      </c>
      <c r="EF25" s="88" t="e">
        <f>'Sample Conc Calc'!FI618</f>
        <v>#DIV/0!</v>
      </c>
      <c r="EG25" s="88" t="e">
        <f>'Sample Conc Calc'!FJ618</f>
        <v>#DIV/0!</v>
      </c>
      <c r="EH25" s="88" t="e">
        <f>'Sample Conc Calc'!FK618</f>
        <v>#DIV/0!</v>
      </c>
      <c r="EI25" s="88" t="e">
        <f>'Sample Conc Calc'!FL618</f>
        <v>#DIV/0!</v>
      </c>
      <c r="EJ25" s="88" t="e">
        <f>'Sample Conc Calc'!FM618</f>
        <v>#DIV/0!</v>
      </c>
      <c r="EK25" s="88" t="e">
        <f>'Sample Conc Calc'!FN618</f>
        <v>#DIV/0!</v>
      </c>
      <c r="EL25" s="88" t="e">
        <f>'Sample Conc Calc'!FO618</f>
        <v>#DIV/0!</v>
      </c>
      <c r="EM25" s="88" t="e">
        <f>'Sample Conc Calc'!FP618</f>
        <v>#DIV/0!</v>
      </c>
      <c r="EN25" s="88" t="e">
        <f>'Sample Conc Calc'!FQ618</f>
        <v>#DIV/0!</v>
      </c>
      <c r="EO25" s="88" t="e">
        <f>'Sample Conc Calc'!FR618</f>
        <v>#DIV/0!</v>
      </c>
      <c r="EP25" s="88" t="e">
        <f>'Sample Conc Calc'!FS618</f>
        <v>#DIV/0!</v>
      </c>
      <c r="EQ25" s="88" t="e">
        <f>'Sample Conc Calc'!FT618</f>
        <v>#DIV/0!</v>
      </c>
      <c r="ER25" s="88" t="e">
        <f>'Sample Conc Calc'!FU618</f>
        <v>#DIV/0!</v>
      </c>
      <c r="ES25" s="88" t="e">
        <f>'Sample Conc Calc'!FV618</f>
        <v>#DIV/0!</v>
      </c>
      <c r="ET25" s="88" t="e">
        <f>'Sample Conc Calc'!FW618</f>
        <v>#DIV/0!</v>
      </c>
      <c r="EU25" s="88" t="e">
        <f>'Sample Conc Calc'!FX618</f>
        <v>#DIV/0!</v>
      </c>
      <c r="EV25" s="88" t="e">
        <f>'Sample Conc Calc'!FY618</f>
        <v>#DIV/0!</v>
      </c>
    </row>
    <row r="26" spans="1:152" s="86" customFormat="1">
      <c r="A26" s="86" t="str">
        <f>'Analyte List'!A195</f>
        <v>9-Br-1,5-Cl2-Ant</v>
      </c>
      <c r="B26" s="87">
        <f>'Analyte List'!K195</f>
        <v>0</v>
      </c>
      <c r="C26" s="88" t="e">
        <f>'Sample Conc Calc'!AF619</f>
        <v>#DIV/0!</v>
      </c>
      <c r="D26" s="88" t="e">
        <f>'Sample Conc Calc'!AG619</f>
        <v>#DIV/0!</v>
      </c>
      <c r="E26" s="88" t="e">
        <f>'Sample Conc Calc'!AH619</f>
        <v>#DIV/0!</v>
      </c>
      <c r="F26" s="88" t="e">
        <f>'Sample Conc Calc'!AI619</f>
        <v>#DIV/0!</v>
      </c>
      <c r="G26" s="88" t="e">
        <f>'Sample Conc Calc'!AJ619</f>
        <v>#DIV/0!</v>
      </c>
      <c r="H26" s="88" t="e">
        <f>'Sample Conc Calc'!AK619</f>
        <v>#DIV/0!</v>
      </c>
      <c r="I26" s="88" t="e">
        <f>'Sample Conc Calc'!AL619</f>
        <v>#DIV/0!</v>
      </c>
      <c r="J26" s="88" t="e">
        <f>'Sample Conc Calc'!AM619</f>
        <v>#DIV/0!</v>
      </c>
      <c r="K26" s="88" t="e">
        <f>'Sample Conc Calc'!AN619</f>
        <v>#DIV/0!</v>
      </c>
      <c r="L26" s="88" t="e">
        <f>'Sample Conc Calc'!AO619</f>
        <v>#DIV/0!</v>
      </c>
      <c r="M26" s="88" t="e">
        <f>'Sample Conc Calc'!AP619</f>
        <v>#DIV/0!</v>
      </c>
      <c r="N26" s="88" t="e">
        <f>'Sample Conc Calc'!AQ619</f>
        <v>#DIV/0!</v>
      </c>
      <c r="O26" s="88" t="e">
        <f>'Sample Conc Calc'!AR619</f>
        <v>#DIV/0!</v>
      </c>
      <c r="P26" s="88" t="e">
        <f>'Sample Conc Calc'!AS619</f>
        <v>#DIV/0!</v>
      </c>
      <c r="Q26" s="88" t="e">
        <f>'Sample Conc Calc'!AT619</f>
        <v>#DIV/0!</v>
      </c>
      <c r="R26" s="88" t="e">
        <f>'Sample Conc Calc'!AU619</f>
        <v>#DIV/0!</v>
      </c>
      <c r="S26" s="88" t="e">
        <f>'Sample Conc Calc'!AV619</f>
        <v>#DIV/0!</v>
      </c>
      <c r="T26" s="88" t="e">
        <f>'Sample Conc Calc'!AW619</f>
        <v>#DIV/0!</v>
      </c>
      <c r="U26" s="88" t="e">
        <f>'Sample Conc Calc'!AX619</f>
        <v>#DIV/0!</v>
      </c>
      <c r="V26" s="88" t="e">
        <f>'Sample Conc Calc'!AY619</f>
        <v>#DIV/0!</v>
      </c>
      <c r="W26" s="88" t="e">
        <f>'Sample Conc Calc'!AZ619</f>
        <v>#DIV/0!</v>
      </c>
      <c r="X26" s="88" t="e">
        <f>'Sample Conc Calc'!BA619</f>
        <v>#DIV/0!</v>
      </c>
      <c r="Y26" s="88" t="e">
        <f>'Sample Conc Calc'!BB619</f>
        <v>#DIV/0!</v>
      </c>
      <c r="Z26" s="88" t="e">
        <f>'Sample Conc Calc'!BC619</f>
        <v>#DIV/0!</v>
      </c>
      <c r="AA26" s="88" t="e">
        <f>'Sample Conc Calc'!BD619</f>
        <v>#DIV/0!</v>
      </c>
      <c r="AB26" s="88" t="e">
        <f>'Sample Conc Calc'!BE619</f>
        <v>#DIV/0!</v>
      </c>
      <c r="AC26" s="88" t="e">
        <f>'Sample Conc Calc'!BF619</f>
        <v>#DIV/0!</v>
      </c>
      <c r="AD26" s="88" t="e">
        <f>'Sample Conc Calc'!BG619</f>
        <v>#DIV/0!</v>
      </c>
      <c r="AE26" s="88" t="e">
        <f>'Sample Conc Calc'!BH619</f>
        <v>#DIV/0!</v>
      </c>
      <c r="AF26" s="88" t="e">
        <f>'Sample Conc Calc'!BI619</f>
        <v>#DIV/0!</v>
      </c>
      <c r="AG26" s="88" t="e">
        <f>'Sample Conc Calc'!BJ619</f>
        <v>#DIV/0!</v>
      </c>
      <c r="AH26" s="88" t="e">
        <f>'Sample Conc Calc'!BK619</f>
        <v>#DIV/0!</v>
      </c>
      <c r="AI26" s="88" t="e">
        <f>'Sample Conc Calc'!BL619</f>
        <v>#DIV/0!</v>
      </c>
      <c r="AJ26" s="88" t="e">
        <f>'Sample Conc Calc'!BM619</f>
        <v>#DIV/0!</v>
      </c>
      <c r="AK26" s="88" t="e">
        <f>'Sample Conc Calc'!BN619</f>
        <v>#DIV/0!</v>
      </c>
      <c r="AL26" s="88" t="e">
        <f>'Sample Conc Calc'!BO619</f>
        <v>#DIV/0!</v>
      </c>
      <c r="AM26" s="88" t="e">
        <f>'Sample Conc Calc'!BP619</f>
        <v>#DIV/0!</v>
      </c>
      <c r="AN26" s="88" t="e">
        <f>'Sample Conc Calc'!BQ619</f>
        <v>#DIV/0!</v>
      </c>
      <c r="AO26" s="88" t="e">
        <f>'Sample Conc Calc'!BR619</f>
        <v>#DIV/0!</v>
      </c>
      <c r="AP26" s="88" t="e">
        <f>'Sample Conc Calc'!BS619</f>
        <v>#DIV/0!</v>
      </c>
      <c r="AQ26" s="88" t="e">
        <f>'Sample Conc Calc'!BT619</f>
        <v>#DIV/0!</v>
      </c>
      <c r="AR26" s="88" t="e">
        <f>'Sample Conc Calc'!BU619</f>
        <v>#DIV/0!</v>
      </c>
      <c r="AS26" s="88" t="e">
        <f>'Sample Conc Calc'!BV619</f>
        <v>#DIV/0!</v>
      </c>
      <c r="AT26" s="88" t="e">
        <f>'Sample Conc Calc'!BW619</f>
        <v>#DIV/0!</v>
      </c>
      <c r="AU26" s="88" t="e">
        <f>'Sample Conc Calc'!BX619</f>
        <v>#DIV/0!</v>
      </c>
      <c r="AV26" s="88" t="e">
        <f>'Sample Conc Calc'!BY619</f>
        <v>#DIV/0!</v>
      </c>
      <c r="AW26" s="88" t="e">
        <f>'Sample Conc Calc'!BZ619</f>
        <v>#DIV/0!</v>
      </c>
      <c r="AX26" s="88" t="e">
        <f>'Sample Conc Calc'!CA619</f>
        <v>#DIV/0!</v>
      </c>
      <c r="AY26" s="88" t="e">
        <f>'Sample Conc Calc'!CB619</f>
        <v>#DIV/0!</v>
      </c>
      <c r="AZ26" s="88" t="e">
        <f>'Sample Conc Calc'!CC619</f>
        <v>#DIV/0!</v>
      </c>
      <c r="BA26" s="88" t="e">
        <f>'Sample Conc Calc'!CD619</f>
        <v>#DIV/0!</v>
      </c>
      <c r="BB26" s="88" t="e">
        <f>'Sample Conc Calc'!CE619</f>
        <v>#DIV/0!</v>
      </c>
      <c r="BC26" s="88" t="e">
        <f>'Sample Conc Calc'!CF619</f>
        <v>#DIV/0!</v>
      </c>
      <c r="BD26" s="88" t="e">
        <f>'Sample Conc Calc'!CG619</f>
        <v>#DIV/0!</v>
      </c>
      <c r="BE26" s="88" t="e">
        <f>'Sample Conc Calc'!CH619</f>
        <v>#DIV/0!</v>
      </c>
      <c r="BF26" s="88" t="e">
        <f>'Sample Conc Calc'!CI619</f>
        <v>#DIV/0!</v>
      </c>
      <c r="BG26" s="88" t="e">
        <f>'Sample Conc Calc'!CJ619</f>
        <v>#DIV/0!</v>
      </c>
      <c r="BH26" s="88" t="e">
        <f>'Sample Conc Calc'!CK619</f>
        <v>#DIV/0!</v>
      </c>
      <c r="BI26" s="88" t="e">
        <f>'Sample Conc Calc'!CL619</f>
        <v>#DIV/0!</v>
      </c>
      <c r="BJ26" s="88" t="e">
        <f>'Sample Conc Calc'!CM619</f>
        <v>#DIV/0!</v>
      </c>
      <c r="BK26" s="88" t="e">
        <f>'Sample Conc Calc'!CN619</f>
        <v>#DIV/0!</v>
      </c>
      <c r="BL26" s="88" t="e">
        <f>'Sample Conc Calc'!CO619</f>
        <v>#DIV/0!</v>
      </c>
      <c r="BM26" s="88" t="e">
        <f>'Sample Conc Calc'!CP619</f>
        <v>#DIV/0!</v>
      </c>
      <c r="BN26" s="88" t="e">
        <f>'Sample Conc Calc'!CQ619</f>
        <v>#DIV/0!</v>
      </c>
      <c r="BO26" s="88" t="e">
        <f>'Sample Conc Calc'!CR619</f>
        <v>#DIV/0!</v>
      </c>
      <c r="BP26" s="88" t="e">
        <f>'Sample Conc Calc'!CS619</f>
        <v>#DIV/0!</v>
      </c>
      <c r="BQ26" s="88" t="e">
        <f>'Sample Conc Calc'!CT619</f>
        <v>#DIV/0!</v>
      </c>
      <c r="BR26" s="88" t="e">
        <f>'Sample Conc Calc'!CU619</f>
        <v>#DIV/0!</v>
      </c>
      <c r="BS26" s="88" t="e">
        <f>'Sample Conc Calc'!CV619</f>
        <v>#DIV/0!</v>
      </c>
      <c r="BT26" s="88" t="e">
        <f>'Sample Conc Calc'!CW619</f>
        <v>#DIV/0!</v>
      </c>
      <c r="BU26" s="88" t="e">
        <f>'Sample Conc Calc'!CX619</f>
        <v>#DIV/0!</v>
      </c>
      <c r="BV26" s="88" t="e">
        <f>'Sample Conc Calc'!CY619</f>
        <v>#DIV/0!</v>
      </c>
      <c r="BW26" s="88" t="e">
        <f>'Sample Conc Calc'!CZ619</f>
        <v>#DIV/0!</v>
      </c>
      <c r="BX26" s="88" t="e">
        <f>'Sample Conc Calc'!DA619</f>
        <v>#DIV/0!</v>
      </c>
      <c r="BY26" s="88" t="e">
        <f>'Sample Conc Calc'!DB619</f>
        <v>#DIV/0!</v>
      </c>
      <c r="BZ26" s="88" t="e">
        <f>'Sample Conc Calc'!DC619</f>
        <v>#DIV/0!</v>
      </c>
      <c r="CA26" s="88" t="e">
        <f>'Sample Conc Calc'!DD619</f>
        <v>#DIV/0!</v>
      </c>
      <c r="CB26" s="88" t="e">
        <f>'Sample Conc Calc'!DE619</f>
        <v>#DIV/0!</v>
      </c>
      <c r="CC26" s="88" t="e">
        <f>'Sample Conc Calc'!DF619</f>
        <v>#DIV/0!</v>
      </c>
      <c r="CD26" s="88" t="e">
        <f>'Sample Conc Calc'!DG619</f>
        <v>#DIV/0!</v>
      </c>
      <c r="CE26" s="88" t="e">
        <f>'Sample Conc Calc'!DH619</f>
        <v>#DIV/0!</v>
      </c>
      <c r="CF26" s="88" t="e">
        <f>'Sample Conc Calc'!DI619</f>
        <v>#DIV/0!</v>
      </c>
      <c r="CG26" s="88" t="e">
        <f>'Sample Conc Calc'!DJ619</f>
        <v>#DIV/0!</v>
      </c>
      <c r="CH26" s="88" t="e">
        <f>'Sample Conc Calc'!DK619</f>
        <v>#DIV/0!</v>
      </c>
      <c r="CI26" s="88" t="e">
        <f>'Sample Conc Calc'!DL619</f>
        <v>#DIV/0!</v>
      </c>
      <c r="CJ26" s="88" t="e">
        <f>'Sample Conc Calc'!DM619</f>
        <v>#DIV/0!</v>
      </c>
      <c r="CK26" s="88" t="e">
        <f>'Sample Conc Calc'!DN619</f>
        <v>#DIV/0!</v>
      </c>
      <c r="CL26" s="88" t="e">
        <f>'Sample Conc Calc'!DO619</f>
        <v>#DIV/0!</v>
      </c>
      <c r="CM26" s="88" t="e">
        <f>'Sample Conc Calc'!DP619</f>
        <v>#DIV/0!</v>
      </c>
      <c r="CN26" s="88" t="e">
        <f>'Sample Conc Calc'!DQ619</f>
        <v>#DIV/0!</v>
      </c>
      <c r="CO26" s="88" t="e">
        <f>'Sample Conc Calc'!DR619</f>
        <v>#DIV/0!</v>
      </c>
      <c r="CP26" s="88" t="e">
        <f>'Sample Conc Calc'!DS619</f>
        <v>#DIV/0!</v>
      </c>
      <c r="CQ26" s="88" t="e">
        <f>'Sample Conc Calc'!DT619</f>
        <v>#DIV/0!</v>
      </c>
      <c r="CR26" s="88" t="e">
        <f>'Sample Conc Calc'!DU619</f>
        <v>#DIV/0!</v>
      </c>
      <c r="CS26" s="88" t="e">
        <f>'Sample Conc Calc'!DV619</f>
        <v>#DIV/0!</v>
      </c>
      <c r="CT26" s="88" t="e">
        <f>'Sample Conc Calc'!DW619</f>
        <v>#DIV/0!</v>
      </c>
      <c r="CU26" s="88" t="e">
        <f>'Sample Conc Calc'!DX619</f>
        <v>#DIV/0!</v>
      </c>
      <c r="CV26" s="88" t="e">
        <f>'Sample Conc Calc'!DY619</f>
        <v>#DIV/0!</v>
      </c>
      <c r="CW26" s="88" t="e">
        <f>'Sample Conc Calc'!DZ619</f>
        <v>#DIV/0!</v>
      </c>
      <c r="CX26" s="88" t="e">
        <f>'Sample Conc Calc'!EA619</f>
        <v>#DIV/0!</v>
      </c>
      <c r="CY26" s="88" t="e">
        <f>'Sample Conc Calc'!EB619</f>
        <v>#DIV/0!</v>
      </c>
      <c r="CZ26" s="88" t="e">
        <f>'Sample Conc Calc'!EC619</f>
        <v>#DIV/0!</v>
      </c>
      <c r="DA26" s="88" t="e">
        <f>'Sample Conc Calc'!ED619</f>
        <v>#DIV/0!</v>
      </c>
      <c r="DB26" s="88" t="e">
        <f>'Sample Conc Calc'!EE619</f>
        <v>#DIV/0!</v>
      </c>
      <c r="DC26" s="88" t="e">
        <f>'Sample Conc Calc'!EF619</f>
        <v>#DIV/0!</v>
      </c>
      <c r="DD26" s="88" t="e">
        <f>'Sample Conc Calc'!EG619</f>
        <v>#DIV/0!</v>
      </c>
      <c r="DE26" s="88" t="e">
        <f>'Sample Conc Calc'!EH619</f>
        <v>#DIV/0!</v>
      </c>
      <c r="DF26" s="88" t="e">
        <f>'Sample Conc Calc'!EI619</f>
        <v>#DIV/0!</v>
      </c>
      <c r="DG26" s="88" t="e">
        <f>'Sample Conc Calc'!EJ619</f>
        <v>#DIV/0!</v>
      </c>
      <c r="DH26" s="88" t="e">
        <f>'Sample Conc Calc'!EK619</f>
        <v>#DIV/0!</v>
      </c>
      <c r="DI26" s="88" t="e">
        <f>'Sample Conc Calc'!EL619</f>
        <v>#DIV/0!</v>
      </c>
      <c r="DJ26" s="88" t="e">
        <f>'Sample Conc Calc'!EM619</f>
        <v>#DIV/0!</v>
      </c>
      <c r="DK26" s="88" t="e">
        <f>'Sample Conc Calc'!EN619</f>
        <v>#DIV/0!</v>
      </c>
      <c r="DL26" s="88" t="e">
        <f>'Sample Conc Calc'!EO619</f>
        <v>#DIV/0!</v>
      </c>
      <c r="DM26" s="88" t="e">
        <f>'Sample Conc Calc'!EP619</f>
        <v>#DIV/0!</v>
      </c>
      <c r="DN26" s="88" t="e">
        <f>'Sample Conc Calc'!EQ619</f>
        <v>#DIV/0!</v>
      </c>
      <c r="DO26" s="88" t="e">
        <f>'Sample Conc Calc'!ER619</f>
        <v>#DIV/0!</v>
      </c>
      <c r="DP26" s="88" t="e">
        <f>'Sample Conc Calc'!ES619</f>
        <v>#DIV/0!</v>
      </c>
      <c r="DQ26" s="88" t="e">
        <f>'Sample Conc Calc'!ET619</f>
        <v>#DIV/0!</v>
      </c>
      <c r="DR26" s="88" t="e">
        <f>'Sample Conc Calc'!EU619</f>
        <v>#DIV/0!</v>
      </c>
      <c r="DS26" s="88" t="e">
        <f>'Sample Conc Calc'!EV619</f>
        <v>#DIV/0!</v>
      </c>
      <c r="DT26" s="88" t="e">
        <f>'Sample Conc Calc'!EW619</f>
        <v>#DIV/0!</v>
      </c>
      <c r="DU26" s="88" t="e">
        <f>'Sample Conc Calc'!EX619</f>
        <v>#DIV/0!</v>
      </c>
      <c r="DV26" s="88" t="e">
        <f>'Sample Conc Calc'!EY619</f>
        <v>#DIV/0!</v>
      </c>
      <c r="DW26" s="88" t="e">
        <f>'Sample Conc Calc'!EZ619</f>
        <v>#DIV/0!</v>
      </c>
      <c r="DX26" s="88" t="e">
        <f>'Sample Conc Calc'!FA619</f>
        <v>#DIV/0!</v>
      </c>
      <c r="DY26" s="88" t="e">
        <f>'Sample Conc Calc'!FB619</f>
        <v>#DIV/0!</v>
      </c>
      <c r="DZ26" s="88" t="e">
        <f>'Sample Conc Calc'!FC619</f>
        <v>#DIV/0!</v>
      </c>
      <c r="EA26" s="88" t="e">
        <f>'Sample Conc Calc'!FD619</f>
        <v>#DIV/0!</v>
      </c>
      <c r="EB26" s="88" t="e">
        <f>'Sample Conc Calc'!FE619</f>
        <v>#DIV/0!</v>
      </c>
      <c r="EC26" s="88" t="e">
        <f>'Sample Conc Calc'!FF619</f>
        <v>#DIV/0!</v>
      </c>
      <c r="ED26" s="88" t="e">
        <f>'Sample Conc Calc'!FG619</f>
        <v>#DIV/0!</v>
      </c>
      <c r="EE26" s="88" t="e">
        <f>'Sample Conc Calc'!FH619</f>
        <v>#DIV/0!</v>
      </c>
      <c r="EF26" s="88" t="e">
        <f>'Sample Conc Calc'!FI619</f>
        <v>#DIV/0!</v>
      </c>
      <c r="EG26" s="88" t="e">
        <f>'Sample Conc Calc'!FJ619</f>
        <v>#DIV/0!</v>
      </c>
      <c r="EH26" s="88" t="e">
        <f>'Sample Conc Calc'!FK619</f>
        <v>#DIV/0!</v>
      </c>
      <c r="EI26" s="88" t="e">
        <f>'Sample Conc Calc'!FL619</f>
        <v>#DIV/0!</v>
      </c>
      <c r="EJ26" s="88" t="e">
        <f>'Sample Conc Calc'!FM619</f>
        <v>#DIV/0!</v>
      </c>
      <c r="EK26" s="88" t="e">
        <f>'Sample Conc Calc'!FN619</f>
        <v>#DIV/0!</v>
      </c>
      <c r="EL26" s="88" t="e">
        <f>'Sample Conc Calc'!FO619</f>
        <v>#DIV/0!</v>
      </c>
      <c r="EM26" s="88" t="e">
        <f>'Sample Conc Calc'!FP619</f>
        <v>#DIV/0!</v>
      </c>
      <c r="EN26" s="88" t="e">
        <f>'Sample Conc Calc'!FQ619</f>
        <v>#DIV/0!</v>
      </c>
      <c r="EO26" s="88" t="e">
        <f>'Sample Conc Calc'!FR619</f>
        <v>#DIV/0!</v>
      </c>
      <c r="EP26" s="88" t="e">
        <f>'Sample Conc Calc'!FS619</f>
        <v>#DIV/0!</v>
      </c>
      <c r="EQ26" s="88" t="e">
        <f>'Sample Conc Calc'!FT619</f>
        <v>#DIV/0!</v>
      </c>
      <c r="ER26" s="88" t="e">
        <f>'Sample Conc Calc'!FU619</f>
        <v>#DIV/0!</v>
      </c>
      <c r="ES26" s="88" t="e">
        <f>'Sample Conc Calc'!FV619</f>
        <v>#DIV/0!</v>
      </c>
      <c r="ET26" s="88" t="e">
        <f>'Sample Conc Calc'!FW619</f>
        <v>#DIV/0!</v>
      </c>
      <c r="EU26" s="88" t="e">
        <f>'Sample Conc Calc'!FX619</f>
        <v>#DIV/0!</v>
      </c>
      <c r="EV26" s="88" t="e">
        <f>'Sample Conc Calc'!FY619</f>
        <v>#DIV/0!</v>
      </c>
    </row>
    <row r="27" spans="1:152" s="86" customFormat="1">
      <c r="A27" s="86" t="str">
        <f>'Analyte List'!A196</f>
        <v>1,5,9,10-Cl4-Ant</v>
      </c>
      <c r="B27" s="87">
        <f>'Analyte List'!K196</f>
        <v>0</v>
      </c>
      <c r="C27" s="88" t="e">
        <f>'Sample Conc Calc'!AF620</f>
        <v>#DIV/0!</v>
      </c>
      <c r="D27" s="88" t="e">
        <f>'Sample Conc Calc'!AG620</f>
        <v>#DIV/0!</v>
      </c>
      <c r="E27" s="88" t="e">
        <f>'Sample Conc Calc'!AH620</f>
        <v>#DIV/0!</v>
      </c>
      <c r="F27" s="88" t="e">
        <f>'Sample Conc Calc'!AI620</f>
        <v>#DIV/0!</v>
      </c>
      <c r="G27" s="88" t="e">
        <f>'Sample Conc Calc'!AJ620</f>
        <v>#DIV/0!</v>
      </c>
      <c r="H27" s="88" t="e">
        <f>'Sample Conc Calc'!AK620</f>
        <v>#DIV/0!</v>
      </c>
      <c r="I27" s="88" t="e">
        <f>'Sample Conc Calc'!AL620</f>
        <v>#DIV/0!</v>
      </c>
      <c r="J27" s="88" t="e">
        <f>'Sample Conc Calc'!AM620</f>
        <v>#DIV/0!</v>
      </c>
      <c r="K27" s="88" t="e">
        <f>'Sample Conc Calc'!AN620</f>
        <v>#DIV/0!</v>
      </c>
      <c r="L27" s="88" t="e">
        <f>'Sample Conc Calc'!AO620</f>
        <v>#DIV/0!</v>
      </c>
      <c r="M27" s="88" t="e">
        <f>'Sample Conc Calc'!AP620</f>
        <v>#DIV/0!</v>
      </c>
      <c r="N27" s="88" t="e">
        <f>'Sample Conc Calc'!AQ620</f>
        <v>#DIV/0!</v>
      </c>
      <c r="O27" s="88" t="e">
        <f>'Sample Conc Calc'!AR620</f>
        <v>#DIV/0!</v>
      </c>
      <c r="P27" s="88" t="e">
        <f>'Sample Conc Calc'!AS620</f>
        <v>#DIV/0!</v>
      </c>
      <c r="Q27" s="88" t="e">
        <f>'Sample Conc Calc'!AT620</f>
        <v>#DIV/0!</v>
      </c>
      <c r="R27" s="88" t="e">
        <f>'Sample Conc Calc'!AU620</f>
        <v>#DIV/0!</v>
      </c>
      <c r="S27" s="88" t="e">
        <f>'Sample Conc Calc'!AV620</f>
        <v>#DIV/0!</v>
      </c>
      <c r="T27" s="88" t="e">
        <f>'Sample Conc Calc'!AW620</f>
        <v>#DIV/0!</v>
      </c>
      <c r="U27" s="88" t="e">
        <f>'Sample Conc Calc'!AX620</f>
        <v>#DIV/0!</v>
      </c>
      <c r="V27" s="88" t="e">
        <f>'Sample Conc Calc'!AY620</f>
        <v>#DIV/0!</v>
      </c>
      <c r="W27" s="88" t="e">
        <f>'Sample Conc Calc'!AZ620</f>
        <v>#DIV/0!</v>
      </c>
      <c r="X27" s="88" t="e">
        <f>'Sample Conc Calc'!BA620</f>
        <v>#DIV/0!</v>
      </c>
      <c r="Y27" s="88" t="e">
        <f>'Sample Conc Calc'!BB620</f>
        <v>#DIV/0!</v>
      </c>
      <c r="Z27" s="88" t="e">
        <f>'Sample Conc Calc'!BC620</f>
        <v>#DIV/0!</v>
      </c>
      <c r="AA27" s="88" t="e">
        <f>'Sample Conc Calc'!BD620</f>
        <v>#DIV/0!</v>
      </c>
      <c r="AB27" s="88" t="e">
        <f>'Sample Conc Calc'!BE620</f>
        <v>#DIV/0!</v>
      </c>
      <c r="AC27" s="88" t="e">
        <f>'Sample Conc Calc'!BF620</f>
        <v>#DIV/0!</v>
      </c>
      <c r="AD27" s="88" t="e">
        <f>'Sample Conc Calc'!BG620</f>
        <v>#DIV/0!</v>
      </c>
      <c r="AE27" s="88" t="e">
        <f>'Sample Conc Calc'!BH620</f>
        <v>#DIV/0!</v>
      </c>
      <c r="AF27" s="88" t="e">
        <f>'Sample Conc Calc'!BI620</f>
        <v>#DIV/0!</v>
      </c>
      <c r="AG27" s="88" t="e">
        <f>'Sample Conc Calc'!BJ620</f>
        <v>#DIV/0!</v>
      </c>
      <c r="AH27" s="88" t="e">
        <f>'Sample Conc Calc'!BK620</f>
        <v>#DIV/0!</v>
      </c>
      <c r="AI27" s="88" t="e">
        <f>'Sample Conc Calc'!BL620</f>
        <v>#DIV/0!</v>
      </c>
      <c r="AJ27" s="88" t="e">
        <f>'Sample Conc Calc'!BM620</f>
        <v>#DIV/0!</v>
      </c>
      <c r="AK27" s="88" t="e">
        <f>'Sample Conc Calc'!BN620</f>
        <v>#DIV/0!</v>
      </c>
      <c r="AL27" s="88" t="e">
        <f>'Sample Conc Calc'!BO620</f>
        <v>#DIV/0!</v>
      </c>
      <c r="AM27" s="88" t="e">
        <f>'Sample Conc Calc'!BP620</f>
        <v>#DIV/0!</v>
      </c>
      <c r="AN27" s="88" t="e">
        <f>'Sample Conc Calc'!BQ620</f>
        <v>#DIV/0!</v>
      </c>
      <c r="AO27" s="88" t="e">
        <f>'Sample Conc Calc'!BR620</f>
        <v>#DIV/0!</v>
      </c>
      <c r="AP27" s="88" t="e">
        <f>'Sample Conc Calc'!BS620</f>
        <v>#DIV/0!</v>
      </c>
      <c r="AQ27" s="88" t="e">
        <f>'Sample Conc Calc'!BT620</f>
        <v>#DIV/0!</v>
      </c>
      <c r="AR27" s="88" t="e">
        <f>'Sample Conc Calc'!BU620</f>
        <v>#DIV/0!</v>
      </c>
      <c r="AS27" s="88" t="e">
        <f>'Sample Conc Calc'!BV620</f>
        <v>#DIV/0!</v>
      </c>
      <c r="AT27" s="88" t="e">
        <f>'Sample Conc Calc'!BW620</f>
        <v>#DIV/0!</v>
      </c>
      <c r="AU27" s="88" t="e">
        <f>'Sample Conc Calc'!BX620</f>
        <v>#DIV/0!</v>
      </c>
      <c r="AV27" s="88" t="e">
        <f>'Sample Conc Calc'!BY620</f>
        <v>#DIV/0!</v>
      </c>
      <c r="AW27" s="88" t="e">
        <f>'Sample Conc Calc'!BZ620</f>
        <v>#DIV/0!</v>
      </c>
      <c r="AX27" s="88" t="e">
        <f>'Sample Conc Calc'!CA620</f>
        <v>#DIV/0!</v>
      </c>
      <c r="AY27" s="88" t="e">
        <f>'Sample Conc Calc'!CB620</f>
        <v>#DIV/0!</v>
      </c>
      <c r="AZ27" s="88" t="e">
        <f>'Sample Conc Calc'!CC620</f>
        <v>#DIV/0!</v>
      </c>
      <c r="BA27" s="88" t="e">
        <f>'Sample Conc Calc'!CD620</f>
        <v>#DIV/0!</v>
      </c>
      <c r="BB27" s="88" t="e">
        <f>'Sample Conc Calc'!CE620</f>
        <v>#DIV/0!</v>
      </c>
      <c r="BC27" s="88" t="e">
        <f>'Sample Conc Calc'!CF620</f>
        <v>#DIV/0!</v>
      </c>
      <c r="BD27" s="88" t="e">
        <f>'Sample Conc Calc'!CG620</f>
        <v>#DIV/0!</v>
      </c>
      <c r="BE27" s="88" t="e">
        <f>'Sample Conc Calc'!CH620</f>
        <v>#DIV/0!</v>
      </c>
      <c r="BF27" s="88" t="e">
        <f>'Sample Conc Calc'!CI620</f>
        <v>#DIV/0!</v>
      </c>
      <c r="BG27" s="88" t="e">
        <f>'Sample Conc Calc'!CJ620</f>
        <v>#DIV/0!</v>
      </c>
      <c r="BH27" s="88" t="e">
        <f>'Sample Conc Calc'!CK620</f>
        <v>#DIV/0!</v>
      </c>
      <c r="BI27" s="88" t="e">
        <f>'Sample Conc Calc'!CL620</f>
        <v>#DIV/0!</v>
      </c>
      <c r="BJ27" s="88" t="e">
        <f>'Sample Conc Calc'!CM620</f>
        <v>#DIV/0!</v>
      </c>
      <c r="BK27" s="88" t="e">
        <f>'Sample Conc Calc'!CN620</f>
        <v>#DIV/0!</v>
      </c>
      <c r="BL27" s="88" t="e">
        <f>'Sample Conc Calc'!CO620</f>
        <v>#DIV/0!</v>
      </c>
      <c r="BM27" s="88" t="e">
        <f>'Sample Conc Calc'!CP620</f>
        <v>#DIV/0!</v>
      </c>
      <c r="BN27" s="88" t="e">
        <f>'Sample Conc Calc'!CQ620</f>
        <v>#DIV/0!</v>
      </c>
      <c r="BO27" s="88" t="e">
        <f>'Sample Conc Calc'!CR620</f>
        <v>#DIV/0!</v>
      </c>
      <c r="BP27" s="88" t="e">
        <f>'Sample Conc Calc'!CS620</f>
        <v>#DIV/0!</v>
      </c>
      <c r="BQ27" s="88" t="e">
        <f>'Sample Conc Calc'!CT620</f>
        <v>#DIV/0!</v>
      </c>
      <c r="BR27" s="88" t="e">
        <f>'Sample Conc Calc'!CU620</f>
        <v>#DIV/0!</v>
      </c>
      <c r="BS27" s="88" t="e">
        <f>'Sample Conc Calc'!CV620</f>
        <v>#DIV/0!</v>
      </c>
      <c r="BT27" s="88" t="e">
        <f>'Sample Conc Calc'!CW620</f>
        <v>#DIV/0!</v>
      </c>
      <c r="BU27" s="88" t="e">
        <f>'Sample Conc Calc'!CX620</f>
        <v>#DIV/0!</v>
      </c>
      <c r="BV27" s="88" t="e">
        <f>'Sample Conc Calc'!CY620</f>
        <v>#DIV/0!</v>
      </c>
      <c r="BW27" s="88" t="e">
        <f>'Sample Conc Calc'!CZ620</f>
        <v>#DIV/0!</v>
      </c>
      <c r="BX27" s="88" t="e">
        <f>'Sample Conc Calc'!DA620</f>
        <v>#DIV/0!</v>
      </c>
      <c r="BY27" s="88" t="e">
        <f>'Sample Conc Calc'!DB620</f>
        <v>#DIV/0!</v>
      </c>
      <c r="BZ27" s="88" t="e">
        <f>'Sample Conc Calc'!DC620</f>
        <v>#DIV/0!</v>
      </c>
      <c r="CA27" s="88" t="e">
        <f>'Sample Conc Calc'!DD620</f>
        <v>#DIV/0!</v>
      </c>
      <c r="CB27" s="88" t="e">
        <f>'Sample Conc Calc'!DE620</f>
        <v>#DIV/0!</v>
      </c>
      <c r="CC27" s="88" t="e">
        <f>'Sample Conc Calc'!DF620</f>
        <v>#DIV/0!</v>
      </c>
      <c r="CD27" s="88" t="e">
        <f>'Sample Conc Calc'!DG620</f>
        <v>#DIV/0!</v>
      </c>
      <c r="CE27" s="88" t="e">
        <f>'Sample Conc Calc'!DH620</f>
        <v>#DIV/0!</v>
      </c>
      <c r="CF27" s="88" t="e">
        <f>'Sample Conc Calc'!DI620</f>
        <v>#DIV/0!</v>
      </c>
      <c r="CG27" s="88" t="e">
        <f>'Sample Conc Calc'!DJ620</f>
        <v>#DIV/0!</v>
      </c>
      <c r="CH27" s="88" t="e">
        <f>'Sample Conc Calc'!DK620</f>
        <v>#DIV/0!</v>
      </c>
      <c r="CI27" s="88" t="e">
        <f>'Sample Conc Calc'!DL620</f>
        <v>#DIV/0!</v>
      </c>
      <c r="CJ27" s="88" t="e">
        <f>'Sample Conc Calc'!DM620</f>
        <v>#DIV/0!</v>
      </c>
      <c r="CK27" s="88" t="e">
        <f>'Sample Conc Calc'!DN620</f>
        <v>#DIV/0!</v>
      </c>
      <c r="CL27" s="88" t="e">
        <f>'Sample Conc Calc'!DO620</f>
        <v>#DIV/0!</v>
      </c>
      <c r="CM27" s="88" t="e">
        <f>'Sample Conc Calc'!DP620</f>
        <v>#DIV/0!</v>
      </c>
      <c r="CN27" s="88" t="e">
        <f>'Sample Conc Calc'!DQ620</f>
        <v>#DIV/0!</v>
      </c>
      <c r="CO27" s="88" t="e">
        <f>'Sample Conc Calc'!DR620</f>
        <v>#DIV/0!</v>
      </c>
      <c r="CP27" s="88" t="e">
        <f>'Sample Conc Calc'!DS620</f>
        <v>#DIV/0!</v>
      </c>
      <c r="CQ27" s="88" t="e">
        <f>'Sample Conc Calc'!DT620</f>
        <v>#DIV/0!</v>
      </c>
      <c r="CR27" s="88" t="e">
        <f>'Sample Conc Calc'!DU620</f>
        <v>#DIV/0!</v>
      </c>
      <c r="CS27" s="88" t="e">
        <f>'Sample Conc Calc'!DV620</f>
        <v>#DIV/0!</v>
      </c>
      <c r="CT27" s="88" t="e">
        <f>'Sample Conc Calc'!DW620</f>
        <v>#DIV/0!</v>
      </c>
      <c r="CU27" s="88" t="e">
        <f>'Sample Conc Calc'!DX620</f>
        <v>#DIV/0!</v>
      </c>
      <c r="CV27" s="88" t="e">
        <f>'Sample Conc Calc'!DY620</f>
        <v>#DIV/0!</v>
      </c>
      <c r="CW27" s="88" t="e">
        <f>'Sample Conc Calc'!DZ620</f>
        <v>#DIV/0!</v>
      </c>
      <c r="CX27" s="88" t="e">
        <f>'Sample Conc Calc'!EA620</f>
        <v>#DIV/0!</v>
      </c>
      <c r="CY27" s="88" t="e">
        <f>'Sample Conc Calc'!EB620</f>
        <v>#DIV/0!</v>
      </c>
      <c r="CZ27" s="88" t="e">
        <f>'Sample Conc Calc'!EC620</f>
        <v>#DIV/0!</v>
      </c>
      <c r="DA27" s="88" t="e">
        <f>'Sample Conc Calc'!ED620</f>
        <v>#DIV/0!</v>
      </c>
      <c r="DB27" s="88" t="e">
        <f>'Sample Conc Calc'!EE620</f>
        <v>#DIV/0!</v>
      </c>
      <c r="DC27" s="88" t="e">
        <f>'Sample Conc Calc'!EF620</f>
        <v>#DIV/0!</v>
      </c>
      <c r="DD27" s="88" t="e">
        <f>'Sample Conc Calc'!EG620</f>
        <v>#DIV/0!</v>
      </c>
      <c r="DE27" s="88" t="e">
        <f>'Sample Conc Calc'!EH620</f>
        <v>#DIV/0!</v>
      </c>
      <c r="DF27" s="88" t="e">
        <f>'Sample Conc Calc'!EI620</f>
        <v>#DIV/0!</v>
      </c>
      <c r="DG27" s="88" t="e">
        <f>'Sample Conc Calc'!EJ620</f>
        <v>#DIV/0!</v>
      </c>
      <c r="DH27" s="88" t="e">
        <f>'Sample Conc Calc'!EK620</f>
        <v>#DIV/0!</v>
      </c>
      <c r="DI27" s="88" t="e">
        <f>'Sample Conc Calc'!EL620</f>
        <v>#DIV/0!</v>
      </c>
      <c r="DJ27" s="88" t="e">
        <f>'Sample Conc Calc'!EM620</f>
        <v>#DIV/0!</v>
      </c>
      <c r="DK27" s="88" t="e">
        <f>'Sample Conc Calc'!EN620</f>
        <v>#DIV/0!</v>
      </c>
      <c r="DL27" s="88" t="e">
        <f>'Sample Conc Calc'!EO620</f>
        <v>#DIV/0!</v>
      </c>
      <c r="DM27" s="88" t="e">
        <f>'Sample Conc Calc'!EP620</f>
        <v>#DIV/0!</v>
      </c>
      <c r="DN27" s="88" t="e">
        <f>'Sample Conc Calc'!EQ620</f>
        <v>#DIV/0!</v>
      </c>
      <c r="DO27" s="88" t="e">
        <f>'Sample Conc Calc'!ER620</f>
        <v>#DIV/0!</v>
      </c>
      <c r="DP27" s="88" t="e">
        <f>'Sample Conc Calc'!ES620</f>
        <v>#DIV/0!</v>
      </c>
      <c r="DQ27" s="88" t="e">
        <f>'Sample Conc Calc'!ET620</f>
        <v>#DIV/0!</v>
      </c>
      <c r="DR27" s="88" t="e">
        <f>'Sample Conc Calc'!EU620</f>
        <v>#DIV/0!</v>
      </c>
      <c r="DS27" s="88" t="e">
        <f>'Sample Conc Calc'!EV620</f>
        <v>#DIV/0!</v>
      </c>
      <c r="DT27" s="88" t="e">
        <f>'Sample Conc Calc'!EW620</f>
        <v>#DIV/0!</v>
      </c>
      <c r="DU27" s="88" t="e">
        <f>'Sample Conc Calc'!EX620</f>
        <v>#DIV/0!</v>
      </c>
      <c r="DV27" s="88" t="e">
        <f>'Sample Conc Calc'!EY620</f>
        <v>#DIV/0!</v>
      </c>
      <c r="DW27" s="88" t="e">
        <f>'Sample Conc Calc'!EZ620</f>
        <v>#DIV/0!</v>
      </c>
      <c r="DX27" s="88" t="e">
        <f>'Sample Conc Calc'!FA620</f>
        <v>#DIV/0!</v>
      </c>
      <c r="DY27" s="88" t="e">
        <f>'Sample Conc Calc'!FB620</f>
        <v>#DIV/0!</v>
      </c>
      <c r="DZ27" s="88" t="e">
        <f>'Sample Conc Calc'!FC620</f>
        <v>#DIV/0!</v>
      </c>
      <c r="EA27" s="88" t="e">
        <f>'Sample Conc Calc'!FD620</f>
        <v>#DIV/0!</v>
      </c>
      <c r="EB27" s="88" t="e">
        <f>'Sample Conc Calc'!FE620</f>
        <v>#DIV/0!</v>
      </c>
      <c r="EC27" s="88" t="e">
        <f>'Sample Conc Calc'!FF620</f>
        <v>#DIV/0!</v>
      </c>
      <c r="ED27" s="88" t="e">
        <f>'Sample Conc Calc'!FG620</f>
        <v>#DIV/0!</v>
      </c>
      <c r="EE27" s="88" t="e">
        <f>'Sample Conc Calc'!FH620</f>
        <v>#DIV/0!</v>
      </c>
      <c r="EF27" s="88" t="e">
        <f>'Sample Conc Calc'!FI620</f>
        <v>#DIV/0!</v>
      </c>
      <c r="EG27" s="88" t="e">
        <f>'Sample Conc Calc'!FJ620</f>
        <v>#DIV/0!</v>
      </c>
      <c r="EH27" s="88" t="e">
        <f>'Sample Conc Calc'!FK620</f>
        <v>#DIV/0!</v>
      </c>
      <c r="EI27" s="88" t="e">
        <f>'Sample Conc Calc'!FL620</f>
        <v>#DIV/0!</v>
      </c>
      <c r="EJ27" s="88" t="e">
        <f>'Sample Conc Calc'!FM620</f>
        <v>#DIV/0!</v>
      </c>
      <c r="EK27" s="88" t="e">
        <f>'Sample Conc Calc'!FN620</f>
        <v>#DIV/0!</v>
      </c>
      <c r="EL27" s="88" t="e">
        <f>'Sample Conc Calc'!FO620</f>
        <v>#DIV/0!</v>
      </c>
      <c r="EM27" s="88" t="e">
        <f>'Sample Conc Calc'!FP620</f>
        <v>#DIV/0!</v>
      </c>
      <c r="EN27" s="88" t="e">
        <f>'Sample Conc Calc'!FQ620</f>
        <v>#DIV/0!</v>
      </c>
      <c r="EO27" s="88" t="e">
        <f>'Sample Conc Calc'!FR620</f>
        <v>#DIV/0!</v>
      </c>
      <c r="EP27" s="88" t="e">
        <f>'Sample Conc Calc'!FS620</f>
        <v>#DIV/0!</v>
      </c>
      <c r="EQ27" s="88" t="e">
        <f>'Sample Conc Calc'!FT620</f>
        <v>#DIV/0!</v>
      </c>
      <c r="ER27" s="88" t="e">
        <f>'Sample Conc Calc'!FU620</f>
        <v>#DIV/0!</v>
      </c>
      <c r="ES27" s="88" t="e">
        <f>'Sample Conc Calc'!FV620</f>
        <v>#DIV/0!</v>
      </c>
      <c r="ET27" s="88" t="e">
        <f>'Sample Conc Calc'!FW620</f>
        <v>#DIV/0!</v>
      </c>
      <c r="EU27" s="88" t="e">
        <f>'Sample Conc Calc'!FX620</f>
        <v>#DIV/0!</v>
      </c>
      <c r="EV27" s="88" t="e">
        <f>'Sample Conc Calc'!FY620</f>
        <v>#DIV/0!</v>
      </c>
    </row>
    <row r="28" spans="1:152" s="86" customFormat="1">
      <c r="A28" s="86" t="str">
        <f>'Analyte List'!A197</f>
        <v xml:space="preserve">1,6-Br2-Pyr </v>
      </c>
      <c r="B28" s="87">
        <f>'Analyte List'!K197</f>
        <v>0</v>
      </c>
      <c r="C28" s="88" t="e">
        <f>'Sample Conc Calc'!AF621</f>
        <v>#DIV/0!</v>
      </c>
      <c r="D28" s="88" t="e">
        <f>'Sample Conc Calc'!AG621</f>
        <v>#DIV/0!</v>
      </c>
      <c r="E28" s="88" t="e">
        <f>'Sample Conc Calc'!AH621</f>
        <v>#DIV/0!</v>
      </c>
      <c r="F28" s="88" t="e">
        <f>'Sample Conc Calc'!AI621</f>
        <v>#DIV/0!</v>
      </c>
      <c r="G28" s="88" t="e">
        <f>'Sample Conc Calc'!AJ621</f>
        <v>#DIV/0!</v>
      </c>
      <c r="H28" s="88" t="e">
        <f>'Sample Conc Calc'!AK621</f>
        <v>#DIV/0!</v>
      </c>
      <c r="I28" s="88" t="e">
        <f>'Sample Conc Calc'!AL621</f>
        <v>#DIV/0!</v>
      </c>
      <c r="J28" s="88" t="e">
        <f>'Sample Conc Calc'!AM621</f>
        <v>#DIV/0!</v>
      </c>
      <c r="K28" s="88" t="e">
        <f>'Sample Conc Calc'!AN621</f>
        <v>#DIV/0!</v>
      </c>
      <c r="L28" s="88" t="e">
        <f>'Sample Conc Calc'!AO621</f>
        <v>#DIV/0!</v>
      </c>
      <c r="M28" s="88" t="e">
        <f>'Sample Conc Calc'!AP621</f>
        <v>#DIV/0!</v>
      </c>
      <c r="N28" s="88" t="e">
        <f>'Sample Conc Calc'!AQ621</f>
        <v>#DIV/0!</v>
      </c>
      <c r="O28" s="88" t="e">
        <f>'Sample Conc Calc'!AR621</f>
        <v>#DIV/0!</v>
      </c>
      <c r="P28" s="88" t="e">
        <f>'Sample Conc Calc'!AS621</f>
        <v>#DIV/0!</v>
      </c>
      <c r="Q28" s="88" t="e">
        <f>'Sample Conc Calc'!AT621</f>
        <v>#DIV/0!</v>
      </c>
      <c r="R28" s="88" t="e">
        <f>'Sample Conc Calc'!AU621</f>
        <v>#DIV/0!</v>
      </c>
      <c r="S28" s="88" t="e">
        <f>'Sample Conc Calc'!AV621</f>
        <v>#DIV/0!</v>
      </c>
      <c r="T28" s="88" t="e">
        <f>'Sample Conc Calc'!AW621</f>
        <v>#DIV/0!</v>
      </c>
      <c r="U28" s="88" t="e">
        <f>'Sample Conc Calc'!AX621</f>
        <v>#DIV/0!</v>
      </c>
      <c r="V28" s="88" t="e">
        <f>'Sample Conc Calc'!AY621</f>
        <v>#DIV/0!</v>
      </c>
      <c r="W28" s="88" t="e">
        <f>'Sample Conc Calc'!AZ621</f>
        <v>#DIV/0!</v>
      </c>
      <c r="X28" s="88" t="e">
        <f>'Sample Conc Calc'!BA621</f>
        <v>#DIV/0!</v>
      </c>
      <c r="Y28" s="88" t="e">
        <f>'Sample Conc Calc'!BB621</f>
        <v>#DIV/0!</v>
      </c>
      <c r="Z28" s="88" t="e">
        <f>'Sample Conc Calc'!BC621</f>
        <v>#DIV/0!</v>
      </c>
      <c r="AA28" s="88" t="e">
        <f>'Sample Conc Calc'!BD621</f>
        <v>#DIV/0!</v>
      </c>
      <c r="AB28" s="88" t="e">
        <f>'Sample Conc Calc'!BE621</f>
        <v>#DIV/0!</v>
      </c>
      <c r="AC28" s="88" t="e">
        <f>'Sample Conc Calc'!BF621</f>
        <v>#DIV/0!</v>
      </c>
      <c r="AD28" s="88" t="e">
        <f>'Sample Conc Calc'!BG621</f>
        <v>#DIV/0!</v>
      </c>
      <c r="AE28" s="88" t="e">
        <f>'Sample Conc Calc'!BH621</f>
        <v>#DIV/0!</v>
      </c>
      <c r="AF28" s="88" t="e">
        <f>'Sample Conc Calc'!BI621</f>
        <v>#DIV/0!</v>
      </c>
      <c r="AG28" s="88" t="e">
        <f>'Sample Conc Calc'!BJ621</f>
        <v>#DIV/0!</v>
      </c>
      <c r="AH28" s="88" t="e">
        <f>'Sample Conc Calc'!BK621</f>
        <v>#DIV/0!</v>
      </c>
      <c r="AI28" s="88" t="e">
        <f>'Sample Conc Calc'!BL621</f>
        <v>#DIV/0!</v>
      </c>
      <c r="AJ28" s="88" t="e">
        <f>'Sample Conc Calc'!BM621</f>
        <v>#DIV/0!</v>
      </c>
      <c r="AK28" s="88" t="e">
        <f>'Sample Conc Calc'!BN621</f>
        <v>#DIV/0!</v>
      </c>
      <c r="AL28" s="88" t="e">
        <f>'Sample Conc Calc'!BO621</f>
        <v>#DIV/0!</v>
      </c>
      <c r="AM28" s="88" t="e">
        <f>'Sample Conc Calc'!BP621</f>
        <v>#DIV/0!</v>
      </c>
      <c r="AN28" s="88" t="e">
        <f>'Sample Conc Calc'!BQ621</f>
        <v>#DIV/0!</v>
      </c>
      <c r="AO28" s="88" t="e">
        <f>'Sample Conc Calc'!BR621</f>
        <v>#DIV/0!</v>
      </c>
      <c r="AP28" s="88" t="e">
        <f>'Sample Conc Calc'!BS621</f>
        <v>#DIV/0!</v>
      </c>
      <c r="AQ28" s="88" t="e">
        <f>'Sample Conc Calc'!BT621</f>
        <v>#DIV/0!</v>
      </c>
      <c r="AR28" s="88" t="e">
        <f>'Sample Conc Calc'!BU621</f>
        <v>#DIV/0!</v>
      </c>
      <c r="AS28" s="88" t="e">
        <f>'Sample Conc Calc'!BV621</f>
        <v>#DIV/0!</v>
      </c>
      <c r="AT28" s="88" t="e">
        <f>'Sample Conc Calc'!BW621</f>
        <v>#DIV/0!</v>
      </c>
      <c r="AU28" s="88" t="e">
        <f>'Sample Conc Calc'!BX621</f>
        <v>#DIV/0!</v>
      </c>
      <c r="AV28" s="88" t="e">
        <f>'Sample Conc Calc'!BY621</f>
        <v>#DIV/0!</v>
      </c>
      <c r="AW28" s="88" t="e">
        <f>'Sample Conc Calc'!BZ621</f>
        <v>#DIV/0!</v>
      </c>
      <c r="AX28" s="88" t="e">
        <f>'Sample Conc Calc'!CA621</f>
        <v>#DIV/0!</v>
      </c>
      <c r="AY28" s="88" t="e">
        <f>'Sample Conc Calc'!CB621</f>
        <v>#DIV/0!</v>
      </c>
      <c r="AZ28" s="88" t="e">
        <f>'Sample Conc Calc'!CC621</f>
        <v>#DIV/0!</v>
      </c>
      <c r="BA28" s="88" t="e">
        <f>'Sample Conc Calc'!CD621</f>
        <v>#DIV/0!</v>
      </c>
      <c r="BB28" s="88" t="e">
        <f>'Sample Conc Calc'!CE621</f>
        <v>#DIV/0!</v>
      </c>
      <c r="BC28" s="88" t="e">
        <f>'Sample Conc Calc'!CF621</f>
        <v>#DIV/0!</v>
      </c>
      <c r="BD28" s="88" t="e">
        <f>'Sample Conc Calc'!CG621</f>
        <v>#DIV/0!</v>
      </c>
      <c r="BE28" s="88" t="e">
        <f>'Sample Conc Calc'!CH621</f>
        <v>#DIV/0!</v>
      </c>
      <c r="BF28" s="88" t="e">
        <f>'Sample Conc Calc'!CI621</f>
        <v>#DIV/0!</v>
      </c>
      <c r="BG28" s="88" t="e">
        <f>'Sample Conc Calc'!CJ621</f>
        <v>#DIV/0!</v>
      </c>
      <c r="BH28" s="88" t="e">
        <f>'Sample Conc Calc'!CK621</f>
        <v>#DIV/0!</v>
      </c>
      <c r="BI28" s="88" t="e">
        <f>'Sample Conc Calc'!CL621</f>
        <v>#DIV/0!</v>
      </c>
      <c r="BJ28" s="88" t="e">
        <f>'Sample Conc Calc'!CM621</f>
        <v>#DIV/0!</v>
      </c>
      <c r="BK28" s="88" t="e">
        <f>'Sample Conc Calc'!CN621</f>
        <v>#DIV/0!</v>
      </c>
      <c r="BL28" s="88" t="e">
        <f>'Sample Conc Calc'!CO621</f>
        <v>#DIV/0!</v>
      </c>
      <c r="BM28" s="88" t="e">
        <f>'Sample Conc Calc'!CP621</f>
        <v>#DIV/0!</v>
      </c>
      <c r="BN28" s="88" t="e">
        <f>'Sample Conc Calc'!CQ621</f>
        <v>#DIV/0!</v>
      </c>
      <c r="BO28" s="88" t="e">
        <f>'Sample Conc Calc'!CR621</f>
        <v>#DIV/0!</v>
      </c>
      <c r="BP28" s="88" t="e">
        <f>'Sample Conc Calc'!CS621</f>
        <v>#DIV/0!</v>
      </c>
      <c r="BQ28" s="88" t="e">
        <f>'Sample Conc Calc'!CT621</f>
        <v>#DIV/0!</v>
      </c>
      <c r="BR28" s="88" t="e">
        <f>'Sample Conc Calc'!CU621</f>
        <v>#DIV/0!</v>
      </c>
      <c r="BS28" s="88" t="e">
        <f>'Sample Conc Calc'!CV621</f>
        <v>#DIV/0!</v>
      </c>
      <c r="BT28" s="88" t="e">
        <f>'Sample Conc Calc'!CW621</f>
        <v>#DIV/0!</v>
      </c>
      <c r="BU28" s="88" t="e">
        <f>'Sample Conc Calc'!CX621</f>
        <v>#DIV/0!</v>
      </c>
      <c r="BV28" s="88" t="e">
        <f>'Sample Conc Calc'!CY621</f>
        <v>#DIV/0!</v>
      </c>
      <c r="BW28" s="88" t="e">
        <f>'Sample Conc Calc'!CZ621</f>
        <v>#DIV/0!</v>
      </c>
      <c r="BX28" s="88" t="e">
        <f>'Sample Conc Calc'!DA621</f>
        <v>#DIV/0!</v>
      </c>
      <c r="BY28" s="88" t="e">
        <f>'Sample Conc Calc'!DB621</f>
        <v>#DIV/0!</v>
      </c>
      <c r="BZ28" s="88" t="e">
        <f>'Sample Conc Calc'!DC621</f>
        <v>#DIV/0!</v>
      </c>
      <c r="CA28" s="88" t="e">
        <f>'Sample Conc Calc'!DD621</f>
        <v>#DIV/0!</v>
      </c>
      <c r="CB28" s="88" t="e">
        <f>'Sample Conc Calc'!DE621</f>
        <v>#DIV/0!</v>
      </c>
      <c r="CC28" s="88" t="e">
        <f>'Sample Conc Calc'!DF621</f>
        <v>#DIV/0!</v>
      </c>
      <c r="CD28" s="88" t="e">
        <f>'Sample Conc Calc'!DG621</f>
        <v>#DIV/0!</v>
      </c>
      <c r="CE28" s="88" t="e">
        <f>'Sample Conc Calc'!DH621</f>
        <v>#DIV/0!</v>
      </c>
      <c r="CF28" s="88" t="e">
        <f>'Sample Conc Calc'!DI621</f>
        <v>#DIV/0!</v>
      </c>
      <c r="CG28" s="88" t="e">
        <f>'Sample Conc Calc'!DJ621</f>
        <v>#DIV/0!</v>
      </c>
      <c r="CH28" s="88" t="e">
        <f>'Sample Conc Calc'!DK621</f>
        <v>#DIV/0!</v>
      </c>
      <c r="CI28" s="88" t="e">
        <f>'Sample Conc Calc'!DL621</f>
        <v>#DIV/0!</v>
      </c>
      <c r="CJ28" s="88" t="e">
        <f>'Sample Conc Calc'!DM621</f>
        <v>#DIV/0!</v>
      </c>
      <c r="CK28" s="88" t="e">
        <f>'Sample Conc Calc'!DN621</f>
        <v>#DIV/0!</v>
      </c>
      <c r="CL28" s="88" t="e">
        <f>'Sample Conc Calc'!DO621</f>
        <v>#DIV/0!</v>
      </c>
      <c r="CM28" s="88" t="e">
        <f>'Sample Conc Calc'!DP621</f>
        <v>#DIV/0!</v>
      </c>
      <c r="CN28" s="88" t="e">
        <f>'Sample Conc Calc'!DQ621</f>
        <v>#DIV/0!</v>
      </c>
      <c r="CO28" s="88" t="e">
        <f>'Sample Conc Calc'!DR621</f>
        <v>#DIV/0!</v>
      </c>
      <c r="CP28" s="88" t="e">
        <f>'Sample Conc Calc'!DS621</f>
        <v>#DIV/0!</v>
      </c>
      <c r="CQ28" s="88" t="e">
        <f>'Sample Conc Calc'!DT621</f>
        <v>#DIV/0!</v>
      </c>
      <c r="CR28" s="88" t="e">
        <f>'Sample Conc Calc'!DU621</f>
        <v>#DIV/0!</v>
      </c>
      <c r="CS28" s="88" t="e">
        <f>'Sample Conc Calc'!DV621</f>
        <v>#DIV/0!</v>
      </c>
      <c r="CT28" s="88" t="e">
        <f>'Sample Conc Calc'!DW621</f>
        <v>#DIV/0!</v>
      </c>
      <c r="CU28" s="88" t="e">
        <f>'Sample Conc Calc'!DX621</f>
        <v>#DIV/0!</v>
      </c>
      <c r="CV28" s="88" t="e">
        <f>'Sample Conc Calc'!DY621</f>
        <v>#DIV/0!</v>
      </c>
      <c r="CW28" s="88" t="e">
        <f>'Sample Conc Calc'!DZ621</f>
        <v>#DIV/0!</v>
      </c>
      <c r="CX28" s="88" t="e">
        <f>'Sample Conc Calc'!EA621</f>
        <v>#DIV/0!</v>
      </c>
      <c r="CY28" s="88" t="e">
        <f>'Sample Conc Calc'!EB621</f>
        <v>#DIV/0!</v>
      </c>
      <c r="CZ28" s="88" t="e">
        <f>'Sample Conc Calc'!EC621</f>
        <v>#DIV/0!</v>
      </c>
      <c r="DA28" s="88" t="e">
        <f>'Sample Conc Calc'!ED621</f>
        <v>#DIV/0!</v>
      </c>
      <c r="DB28" s="88" t="e">
        <f>'Sample Conc Calc'!EE621</f>
        <v>#DIV/0!</v>
      </c>
      <c r="DC28" s="88" t="e">
        <f>'Sample Conc Calc'!EF621</f>
        <v>#DIV/0!</v>
      </c>
      <c r="DD28" s="88" t="e">
        <f>'Sample Conc Calc'!EG621</f>
        <v>#DIV/0!</v>
      </c>
      <c r="DE28" s="88" t="e">
        <f>'Sample Conc Calc'!EH621</f>
        <v>#DIV/0!</v>
      </c>
      <c r="DF28" s="88" t="e">
        <f>'Sample Conc Calc'!EI621</f>
        <v>#DIV/0!</v>
      </c>
      <c r="DG28" s="88" t="e">
        <f>'Sample Conc Calc'!EJ621</f>
        <v>#DIV/0!</v>
      </c>
      <c r="DH28" s="88" t="e">
        <f>'Sample Conc Calc'!EK621</f>
        <v>#DIV/0!</v>
      </c>
      <c r="DI28" s="88" t="e">
        <f>'Sample Conc Calc'!EL621</f>
        <v>#DIV/0!</v>
      </c>
      <c r="DJ28" s="88" t="e">
        <f>'Sample Conc Calc'!EM621</f>
        <v>#DIV/0!</v>
      </c>
      <c r="DK28" s="88" t="e">
        <f>'Sample Conc Calc'!EN621</f>
        <v>#DIV/0!</v>
      </c>
      <c r="DL28" s="88" t="e">
        <f>'Sample Conc Calc'!EO621</f>
        <v>#DIV/0!</v>
      </c>
      <c r="DM28" s="88" t="e">
        <f>'Sample Conc Calc'!EP621</f>
        <v>#DIV/0!</v>
      </c>
      <c r="DN28" s="88" t="e">
        <f>'Sample Conc Calc'!EQ621</f>
        <v>#DIV/0!</v>
      </c>
      <c r="DO28" s="88" t="e">
        <f>'Sample Conc Calc'!ER621</f>
        <v>#DIV/0!</v>
      </c>
      <c r="DP28" s="88" t="e">
        <f>'Sample Conc Calc'!ES621</f>
        <v>#DIV/0!</v>
      </c>
      <c r="DQ28" s="88" t="e">
        <f>'Sample Conc Calc'!ET621</f>
        <v>#DIV/0!</v>
      </c>
      <c r="DR28" s="88" t="e">
        <f>'Sample Conc Calc'!EU621</f>
        <v>#DIV/0!</v>
      </c>
      <c r="DS28" s="88" t="e">
        <f>'Sample Conc Calc'!EV621</f>
        <v>#DIV/0!</v>
      </c>
      <c r="DT28" s="88" t="e">
        <f>'Sample Conc Calc'!EW621</f>
        <v>#DIV/0!</v>
      </c>
      <c r="DU28" s="88" t="e">
        <f>'Sample Conc Calc'!EX621</f>
        <v>#DIV/0!</v>
      </c>
      <c r="DV28" s="88" t="e">
        <f>'Sample Conc Calc'!EY621</f>
        <v>#DIV/0!</v>
      </c>
      <c r="DW28" s="88" t="e">
        <f>'Sample Conc Calc'!EZ621</f>
        <v>#DIV/0!</v>
      </c>
      <c r="DX28" s="88" t="e">
        <f>'Sample Conc Calc'!FA621</f>
        <v>#DIV/0!</v>
      </c>
      <c r="DY28" s="88" t="e">
        <f>'Sample Conc Calc'!FB621</f>
        <v>#DIV/0!</v>
      </c>
      <c r="DZ28" s="88" t="e">
        <f>'Sample Conc Calc'!FC621</f>
        <v>#DIV/0!</v>
      </c>
      <c r="EA28" s="88" t="e">
        <f>'Sample Conc Calc'!FD621</f>
        <v>#DIV/0!</v>
      </c>
      <c r="EB28" s="88" t="e">
        <f>'Sample Conc Calc'!FE621</f>
        <v>#DIV/0!</v>
      </c>
      <c r="EC28" s="88" t="e">
        <f>'Sample Conc Calc'!FF621</f>
        <v>#DIV/0!</v>
      </c>
      <c r="ED28" s="88" t="e">
        <f>'Sample Conc Calc'!FG621</f>
        <v>#DIV/0!</v>
      </c>
      <c r="EE28" s="88" t="e">
        <f>'Sample Conc Calc'!FH621</f>
        <v>#DIV/0!</v>
      </c>
      <c r="EF28" s="88" t="e">
        <f>'Sample Conc Calc'!FI621</f>
        <v>#DIV/0!</v>
      </c>
      <c r="EG28" s="88" t="e">
        <f>'Sample Conc Calc'!FJ621</f>
        <v>#DIV/0!</v>
      </c>
      <c r="EH28" s="88" t="e">
        <f>'Sample Conc Calc'!FK621</f>
        <v>#DIV/0!</v>
      </c>
      <c r="EI28" s="88" t="e">
        <f>'Sample Conc Calc'!FL621</f>
        <v>#DIV/0!</v>
      </c>
      <c r="EJ28" s="88" t="e">
        <f>'Sample Conc Calc'!FM621</f>
        <v>#DIV/0!</v>
      </c>
      <c r="EK28" s="88" t="e">
        <f>'Sample Conc Calc'!FN621</f>
        <v>#DIV/0!</v>
      </c>
      <c r="EL28" s="88" t="e">
        <f>'Sample Conc Calc'!FO621</f>
        <v>#DIV/0!</v>
      </c>
      <c r="EM28" s="88" t="e">
        <f>'Sample Conc Calc'!FP621</f>
        <v>#DIV/0!</v>
      </c>
      <c r="EN28" s="88" t="e">
        <f>'Sample Conc Calc'!FQ621</f>
        <v>#DIV/0!</v>
      </c>
      <c r="EO28" s="88" t="e">
        <f>'Sample Conc Calc'!FR621</f>
        <v>#DIV/0!</v>
      </c>
      <c r="EP28" s="88" t="e">
        <f>'Sample Conc Calc'!FS621</f>
        <v>#DIV/0!</v>
      </c>
      <c r="EQ28" s="88" t="e">
        <f>'Sample Conc Calc'!FT621</f>
        <v>#DIV/0!</v>
      </c>
      <c r="ER28" s="88" t="e">
        <f>'Sample Conc Calc'!FU621</f>
        <v>#DIV/0!</v>
      </c>
      <c r="ES28" s="88" t="e">
        <f>'Sample Conc Calc'!FV621</f>
        <v>#DIV/0!</v>
      </c>
      <c r="ET28" s="88" t="e">
        <f>'Sample Conc Calc'!FW621</f>
        <v>#DIV/0!</v>
      </c>
      <c r="EU28" s="88" t="e">
        <f>'Sample Conc Calc'!FX621</f>
        <v>#DIV/0!</v>
      </c>
      <c r="EV28" s="88" t="e">
        <f>'Sample Conc Calc'!FY621</f>
        <v>#DIV/0!</v>
      </c>
    </row>
    <row r="29" spans="1:152" s="86" customFormat="1">
      <c r="A29" s="86" t="str">
        <f>'Analyte List'!A198</f>
        <v xml:space="preserve">4-Br-BaA </v>
      </c>
      <c r="B29" s="87">
        <f>'Analyte List'!K198</f>
        <v>0</v>
      </c>
      <c r="C29" s="88" t="e">
        <f>'Sample Conc Calc'!AF622</f>
        <v>#DIV/0!</v>
      </c>
      <c r="D29" s="88" t="e">
        <f>'Sample Conc Calc'!AG622</f>
        <v>#DIV/0!</v>
      </c>
      <c r="E29" s="88" t="e">
        <f>'Sample Conc Calc'!AH622</f>
        <v>#DIV/0!</v>
      </c>
      <c r="F29" s="88" t="e">
        <f>'Sample Conc Calc'!AI622</f>
        <v>#DIV/0!</v>
      </c>
      <c r="G29" s="88" t="e">
        <f>'Sample Conc Calc'!AJ622</f>
        <v>#DIV/0!</v>
      </c>
      <c r="H29" s="88" t="e">
        <f>'Sample Conc Calc'!AK622</f>
        <v>#DIV/0!</v>
      </c>
      <c r="I29" s="88" t="e">
        <f>'Sample Conc Calc'!AL622</f>
        <v>#DIV/0!</v>
      </c>
      <c r="J29" s="88" t="e">
        <f>'Sample Conc Calc'!AM622</f>
        <v>#DIV/0!</v>
      </c>
      <c r="K29" s="88" t="e">
        <f>'Sample Conc Calc'!AN622</f>
        <v>#DIV/0!</v>
      </c>
      <c r="L29" s="88" t="e">
        <f>'Sample Conc Calc'!AO622</f>
        <v>#DIV/0!</v>
      </c>
      <c r="M29" s="88" t="e">
        <f>'Sample Conc Calc'!AP622</f>
        <v>#DIV/0!</v>
      </c>
      <c r="N29" s="88" t="e">
        <f>'Sample Conc Calc'!AQ622</f>
        <v>#DIV/0!</v>
      </c>
      <c r="O29" s="88" t="e">
        <f>'Sample Conc Calc'!AR622</f>
        <v>#DIV/0!</v>
      </c>
      <c r="P29" s="88" t="e">
        <f>'Sample Conc Calc'!AS622</f>
        <v>#DIV/0!</v>
      </c>
      <c r="Q29" s="88" t="e">
        <f>'Sample Conc Calc'!AT622</f>
        <v>#DIV/0!</v>
      </c>
      <c r="R29" s="88" t="e">
        <f>'Sample Conc Calc'!AU622</f>
        <v>#DIV/0!</v>
      </c>
      <c r="S29" s="88" t="e">
        <f>'Sample Conc Calc'!AV622</f>
        <v>#DIV/0!</v>
      </c>
      <c r="T29" s="88" t="e">
        <f>'Sample Conc Calc'!AW622</f>
        <v>#DIV/0!</v>
      </c>
      <c r="U29" s="88" t="e">
        <f>'Sample Conc Calc'!AX622</f>
        <v>#DIV/0!</v>
      </c>
      <c r="V29" s="88" t="e">
        <f>'Sample Conc Calc'!AY622</f>
        <v>#DIV/0!</v>
      </c>
      <c r="W29" s="88" t="e">
        <f>'Sample Conc Calc'!AZ622</f>
        <v>#DIV/0!</v>
      </c>
      <c r="X29" s="88" t="e">
        <f>'Sample Conc Calc'!BA622</f>
        <v>#DIV/0!</v>
      </c>
      <c r="Y29" s="88" t="e">
        <f>'Sample Conc Calc'!BB622</f>
        <v>#DIV/0!</v>
      </c>
      <c r="Z29" s="88" t="e">
        <f>'Sample Conc Calc'!BC622</f>
        <v>#DIV/0!</v>
      </c>
      <c r="AA29" s="88" t="e">
        <f>'Sample Conc Calc'!BD622</f>
        <v>#DIV/0!</v>
      </c>
      <c r="AB29" s="88" t="e">
        <f>'Sample Conc Calc'!BE622</f>
        <v>#DIV/0!</v>
      </c>
      <c r="AC29" s="88" t="e">
        <f>'Sample Conc Calc'!BF622</f>
        <v>#DIV/0!</v>
      </c>
      <c r="AD29" s="88" t="e">
        <f>'Sample Conc Calc'!BG622</f>
        <v>#DIV/0!</v>
      </c>
      <c r="AE29" s="88" t="e">
        <f>'Sample Conc Calc'!BH622</f>
        <v>#DIV/0!</v>
      </c>
      <c r="AF29" s="88" t="e">
        <f>'Sample Conc Calc'!BI622</f>
        <v>#DIV/0!</v>
      </c>
      <c r="AG29" s="88" t="e">
        <f>'Sample Conc Calc'!BJ622</f>
        <v>#DIV/0!</v>
      </c>
      <c r="AH29" s="88" t="e">
        <f>'Sample Conc Calc'!BK622</f>
        <v>#DIV/0!</v>
      </c>
      <c r="AI29" s="88" t="e">
        <f>'Sample Conc Calc'!BL622</f>
        <v>#DIV/0!</v>
      </c>
      <c r="AJ29" s="88" t="e">
        <f>'Sample Conc Calc'!BM622</f>
        <v>#DIV/0!</v>
      </c>
      <c r="AK29" s="88" t="e">
        <f>'Sample Conc Calc'!BN622</f>
        <v>#DIV/0!</v>
      </c>
      <c r="AL29" s="88" t="e">
        <f>'Sample Conc Calc'!BO622</f>
        <v>#DIV/0!</v>
      </c>
      <c r="AM29" s="88" t="e">
        <f>'Sample Conc Calc'!BP622</f>
        <v>#DIV/0!</v>
      </c>
      <c r="AN29" s="88" t="e">
        <f>'Sample Conc Calc'!BQ622</f>
        <v>#DIV/0!</v>
      </c>
      <c r="AO29" s="88" t="e">
        <f>'Sample Conc Calc'!BR622</f>
        <v>#DIV/0!</v>
      </c>
      <c r="AP29" s="88" t="e">
        <f>'Sample Conc Calc'!BS622</f>
        <v>#DIV/0!</v>
      </c>
      <c r="AQ29" s="88" t="e">
        <f>'Sample Conc Calc'!BT622</f>
        <v>#DIV/0!</v>
      </c>
      <c r="AR29" s="88" t="e">
        <f>'Sample Conc Calc'!BU622</f>
        <v>#DIV/0!</v>
      </c>
      <c r="AS29" s="88" t="e">
        <f>'Sample Conc Calc'!BV622</f>
        <v>#DIV/0!</v>
      </c>
      <c r="AT29" s="88" t="e">
        <f>'Sample Conc Calc'!BW622</f>
        <v>#DIV/0!</v>
      </c>
      <c r="AU29" s="88" t="e">
        <f>'Sample Conc Calc'!BX622</f>
        <v>#DIV/0!</v>
      </c>
      <c r="AV29" s="88" t="e">
        <f>'Sample Conc Calc'!BY622</f>
        <v>#DIV/0!</v>
      </c>
      <c r="AW29" s="88" t="e">
        <f>'Sample Conc Calc'!BZ622</f>
        <v>#DIV/0!</v>
      </c>
      <c r="AX29" s="88" t="e">
        <f>'Sample Conc Calc'!CA622</f>
        <v>#DIV/0!</v>
      </c>
      <c r="AY29" s="88" t="e">
        <f>'Sample Conc Calc'!CB622</f>
        <v>#DIV/0!</v>
      </c>
      <c r="AZ29" s="88" t="e">
        <f>'Sample Conc Calc'!CC622</f>
        <v>#DIV/0!</v>
      </c>
      <c r="BA29" s="88" t="e">
        <f>'Sample Conc Calc'!CD622</f>
        <v>#DIV/0!</v>
      </c>
      <c r="BB29" s="88" t="e">
        <f>'Sample Conc Calc'!CE622</f>
        <v>#DIV/0!</v>
      </c>
      <c r="BC29" s="88" t="e">
        <f>'Sample Conc Calc'!CF622</f>
        <v>#DIV/0!</v>
      </c>
      <c r="BD29" s="88" t="e">
        <f>'Sample Conc Calc'!CG622</f>
        <v>#DIV/0!</v>
      </c>
      <c r="BE29" s="88" t="e">
        <f>'Sample Conc Calc'!CH622</f>
        <v>#DIV/0!</v>
      </c>
      <c r="BF29" s="88" t="e">
        <f>'Sample Conc Calc'!CI622</f>
        <v>#DIV/0!</v>
      </c>
      <c r="BG29" s="88" t="e">
        <f>'Sample Conc Calc'!CJ622</f>
        <v>#DIV/0!</v>
      </c>
      <c r="BH29" s="88" t="e">
        <f>'Sample Conc Calc'!CK622</f>
        <v>#DIV/0!</v>
      </c>
      <c r="BI29" s="88" t="e">
        <f>'Sample Conc Calc'!CL622</f>
        <v>#DIV/0!</v>
      </c>
      <c r="BJ29" s="88" t="e">
        <f>'Sample Conc Calc'!CM622</f>
        <v>#DIV/0!</v>
      </c>
      <c r="BK29" s="88" t="e">
        <f>'Sample Conc Calc'!CN622</f>
        <v>#DIV/0!</v>
      </c>
      <c r="BL29" s="88" t="e">
        <f>'Sample Conc Calc'!CO622</f>
        <v>#DIV/0!</v>
      </c>
      <c r="BM29" s="88" t="e">
        <f>'Sample Conc Calc'!CP622</f>
        <v>#DIV/0!</v>
      </c>
      <c r="BN29" s="88" t="e">
        <f>'Sample Conc Calc'!CQ622</f>
        <v>#DIV/0!</v>
      </c>
      <c r="BO29" s="88" t="e">
        <f>'Sample Conc Calc'!CR622</f>
        <v>#DIV/0!</v>
      </c>
      <c r="BP29" s="88" t="e">
        <f>'Sample Conc Calc'!CS622</f>
        <v>#DIV/0!</v>
      </c>
      <c r="BQ29" s="88" t="e">
        <f>'Sample Conc Calc'!CT622</f>
        <v>#DIV/0!</v>
      </c>
      <c r="BR29" s="88" t="e">
        <f>'Sample Conc Calc'!CU622</f>
        <v>#DIV/0!</v>
      </c>
      <c r="BS29" s="88" t="e">
        <f>'Sample Conc Calc'!CV622</f>
        <v>#DIV/0!</v>
      </c>
      <c r="BT29" s="88" t="e">
        <f>'Sample Conc Calc'!CW622</f>
        <v>#DIV/0!</v>
      </c>
      <c r="BU29" s="88" t="e">
        <f>'Sample Conc Calc'!CX622</f>
        <v>#DIV/0!</v>
      </c>
      <c r="BV29" s="88" t="e">
        <f>'Sample Conc Calc'!CY622</f>
        <v>#DIV/0!</v>
      </c>
      <c r="BW29" s="88" t="e">
        <f>'Sample Conc Calc'!CZ622</f>
        <v>#DIV/0!</v>
      </c>
      <c r="BX29" s="88" t="e">
        <f>'Sample Conc Calc'!DA622</f>
        <v>#DIV/0!</v>
      </c>
      <c r="BY29" s="88" t="e">
        <f>'Sample Conc Calc'!DB622</f>
        <v>#DIV/0!</v>
      </c>
      <c r="BZ29" s="88" t="e">
        <f>'Sample Conc Calc'!DC622</f>
        <v>#DIV/0!</v>
      </c>
      <c r="CA29" s="88" t="e">
        <f>'Sample Conc Calc'!DD622</f>
        <v>#DIV/0!</v>
      </c>
      <c r="CB29" s="88" t="e">
        <f>'Sample Conc Calc'!DE622</f>
        <v>#DIV/0!</v>
      </c>
      <c r="CC29" s="88" t="e">
        <f>'Sample Conc Calc'!DF622</f>
        <v>#DIV/0!</v>
      </c>
      <c r="CD29" s="88" t="e">
        <f>'Sample Conc Calc'!DG622</f>
        <v>#DIV/0!</v>
      </c>
      <c r="CE29" s="88" t="e">
        <f>'Sample Conc Calc'!DH622</f>
        <v>#DIV/0!</v>
      </c>
      <c r="CF29" s="88" t="e">
        <f>'Sample Conc Calc'!DI622</f>
        <v>#DIV/0!</v>
      </c>
      <c r="CG29" s="88" t="e">
        <f>'Sample Conc Calc'!DJ622</f>
        <v>#DIV/0!</v>
      </c>
      <c r="CH29" s="88" t="e">
        <f>'Sample Conc Calc'!DK622</f>
        <v>#DIV/0!</v>
      </c>
      <c r="CI29" s="88" t="e">
        <f>'Sample Conc Calc'!DL622</f>
        <v>#DIV/0!</v>
      </c>
      <c r="CJ29" s="88" t="e">
        <f>'Sample Conc Calc'!DM622</f>
        <v>#DIV/0!</v>
      </c>
      <c r="CK29" s="88" t="e">
        <f>'Sample Conc Calc'!DN622</f>
        <v>#DIV/0!</v>
      </c>
      <c r="CL29" s="88" t="e">
        <f>'Sample Conc Calc'!DO622</f>
        <v>#DIV/0!</v>
      </c>
      <c r="CM29" s="88" t="e">
        <f>'Sample Conc Calc'!DP622</f>
        <v>#DIV/0!</v>
      </c>
      <c r="CN29" s="88" t="e">
        <f>'Sample Conc Calc'!DQ622</f>
        <v>#DIV/0!</v>
      </c>
      <c r="CO29" s="88" t="e">
        <f>'Sample Conc Calc'!DR622</f>
        <v>#DIV/0!</v>
      </c>
      <c r="CP29" s="88" t="e">
        <f>'Sample Conc Calc'!DS622</f>
        <v>#DIV/0!</v>
      </c>
      <c r="CQ29" s="88" t="e">
        <f>'Sample Conc Calc'!DT622</f>
        <v>#DIV/0!</v>
      </c>
      <c r="CR29" s="88" t="e">
        <f>'Sample Conc Calc'!DU622</f>
        <v>#DIV/0!</v>
      </c>
      <c r="CS29" s="88" t="e">
        <f>'Sample Conc Calc'!DV622</f>
        <v>#DIV/0!</v>
      </c>
      <c r="CT29" s="88" t="e">
        <f>'Sample Conc Calc'!DW622</f>
        <v>#DIV/0!</v>
      </c>
      <c r="CU29" s="88" t="e">
        <f>'Sample Conc Calc'!DX622</f>
        <v>#DIV/0!</v>
      </c>
      <c r="CV29" s="88" t="e">
        <f>'Sample Conc Calc'!DY622</f>
        <v>#DIV/0!</v>
      </c>
      <c r="CW29" s="88" t="e">
        <f>'Sample Conc Calc'!DZ622</f>
        <v>#DIV/0!</v>
      </c>
      <c r="CX29" s="88" t="e">
        <f>'Sample Conc Calc'!EA622</f>
        <v>#DIV/0!</v>
      </c>
      <c r="CY29" s="88" t="e">
        <f>'Sample Conc Calc'!EB622</f>
        <v>#DIV/0!</v>
      </c>
      <c r="CZ29" s="88" t="e">
        <f>'Sample Conc Calc'!EC622</f>
        <v>#DIV/0!</v>
      </c>
      <c r="DA29" s="88" t="e">
        <f>'Sample Conc Calc'!ED622</f>
        <v>#DIV/0!</v>
      </c>
      <c r="DB29" s="88" t="e">
        <f>'Sample Conc Calc'!EE622</f>
        <v>#DIV/0!</v>
      </c>
      <c r="DC29" s="88" t="e">
        <f>'Sample Conc Calc'!EF622</f>
        <v>#DIV/0!</v>
      </c>
      <c r="DD29" s="88" t="e">
        <f>'Sample Conc Calc'!EG622</f>
        <v>#DIV/0!</v>
      </c>
      <c r="DE29" s="88" t="e">
        <f>'Sample Conc Calc'!EH622</f>
        <v>#DIV/0!</v>
      </c>
      <c r="DF29" s="88" t="e">
        <f>'Sample Conc Calc'!EI622</f>
        <v>#DIV/0!</v>
      </c>
      <c r="DG29" s="88" t="e">
        <f>'Sample Conc Calc'!EJ622</f>
        <v>#DIV/0!</v>
      </c>
      <c r="DH29" s="88" t="e">
        <f>'Sample Conc Calc'!EK622</f>
        <v>#DIV/0!</v>
      </c>
      <c r="DI29" s="88" t="e">
        <f>'Sample Conc Calc'!EL622</f>
        <v>#DIV/0!</v>
      </c>
      <c r="DJ29" s="88" t="e">
        <f>'Sample Conc Calc'!EM622</f>
        <v>#DIV/0!</v>
      </c>
      <c r="DK29" s="88" t="e">
        <f>'Sample Conc Calc'!EN622</f>
        <v>#DIV/0!</v>
      </c>
      <c r="DL29" s="88" t="e">
        <f>'Sample Conc Calc'!EO622</f>
        <v>#DIV/0!</v>
      </c>
      <c r="DM29" s="88" t="e">
        <f>'Sample Conc Calc'!EP622</f>
        <v>#DIV/0!</v>
      </c>
      <c r="DN29" s="88" t="e">
        <f>'Sample Conc Calc'!EQ622</f>
        <v>#DIV/0!</v>
      </c>
      <c r="DO29" s="88" t="e">
        <f>'Sample Conc Calc'!ER622</f>
        <v>#DIV/0!</v>
      </c>
      <c r="DP29" s="88" t="e">
        <f>'Sample Conc Calc'!ES622</f>
        <v>#DIV/0!</v>
      </c>
      <c r="DQ29" s="88" t="e">
        <f>'Sample Conc Calc'!ET622</f>
        <v>#DIV/0!</v>
      </c>
      <c r="DR29" s="88" t="e">
        <f>'Sample Conc Calc'!EU622</f>
        <v>#DIV/0!</v>
      </c>
      <c r="DS29" s="88" t="e">
        <f>'Sample Conc Calc'!EV622</f>
        <v>#DIV/0!</v>
      </c>
      <c r="DT29" s="88" t="e">
        <f>'Sample Conc Calc'!EW622</f>
        <v>#DIV/0!</v>
      </c>
      <c r="DU29" s="88" t="e">
        <f>'Sample Conc Calc'!EX622</f>
        <v>#DIV/0!</v>
      </c>
      <c r="DV29" s="88" t="e">
        <f>'Sample Conc Calc'!EY622</f>
        <v>#DIV/0!</v>
      </c>
      <c r="DW29" s="88" t="e">
        <f>'Sample Conc Calc'!EZ622</f>
        <v>#DIV/0!</v>
      </c>
      <c r="DX29" s="88" t="e">
        <f>'Sample Conc Calc'!FA622</f>
        <v>#DIV/0!</v>
      </c>
      <c r="DY29" s="88" t="e">
        <f>'Sample Conc Calc'!FB622</f>
        <v>#DIV/0!</v>
      </c>
      <c r="DZ29" s="88" t="e">
        <f>'Sample Conc Calc'!FC622</f>
        <v>#DIV/0!</v>
      </c>
      <c r="EA29" s="88" t="e">
        <f>'Sample Conc Calc'!FD622</f>
        <v>#DIV/0!</v>
      </c>
      <c r="EB29" s="88" t="e">
        <f>'Sample Conc Calc'!FE622</f>
        <v>#DIV/0!</v>
      </c>
      <c r="EC29" s="88" t="e">
        <f>'Sample Conc Calc'!FF622</f>
        <v>#DIV/0!</v>
      </c>
      <c r="ED29" s="88" t="e">
        <f>'Sample Conc Calc'!FG622</f>
        <v>#DIV/0!</v>
      </c>
      <c r="EE29" s="88" t="e">
        <f>'Sample Conc Calc'!FH622</f>
        <v>#DIV/0!</v>
      </c>
      <c r="EF29" s="88" t="e">
        <f>'Sample Conc Calc'!FI622</f>
        <v>#DIV/0!</v>
      </c>
      <c r="EG29" s="88" t="e">
        <f>'Sample Conc Calc'!FJ622</f>
        <v>#DIV/0!</v>
      </c>
      <c r="EH29" s="88" t="e">
        <f>'Sample Conc Calc'!FK622</f>
        <v>#DIV/0!</v>
      </c>
      <c r="EI29" s="88" t="e">
        <f>'Sample Conc Calc'!FL622</f>
        <v>#DIV/0!</v>
      </c>
      <c r="EJ29" s="88" t="e">
        <f>'Sample Conc Calc'!FM622</f>
        <v>#DIV/0!</v>
      </c>
      <c r="EK29" s="88" t="e">
        <f>'Sample Conc Calc'!FN622</f>
        <v>#DIV/0!</v>
      </c>
      <c r="EL29" s="88" t="e">
        <f>'Sample Conc Calc'!FO622</f>
        <v>#DIV/0!</v>
      </c>
      <c r="EM29" s="88" t="e">
        <f>'Sample Conc Calc'!FP622</f>
        <v>#DIV/0!</v>
      </c>
      <c r="EN29" s="88" t="e">
        <f>'Sample Conc Calc'!FQ622</f>
        <v>#DIV/0!</v>
      </c>
      <c r="EO29" s="88" t="e">
        <f>'Sample Conc Calc'!FR622</f>
        <v>#DIV/0!</v>
      </c>
      <c r="EP29" s="88" t="e">
        <f>'Sample Conc Calc'!FS622</f>
        <v>#DIV/0!</v>
      </c>
      <c r="EQ29" s="88" t="e">
        <f>'Sample Conc Calc'!FT622</f>
        <v>#DIV/0!</v>
      </c>
      <c r="ER29" s="88" t="e">
        <f>'Sample Conc Calc'!FU622</f>
        <v>#DIV/0!</v>
      </c>
      <c r="ES29" s="88" t="e">
        <f>'Sample Conc Calc'!FV622</f>
        <v>#DIV/0!</v>
      </c>
      <c r="ET29" s="88" t="e">
        <f>'Sample Conc Calc'!FW622</f>
        <v>#DIV/0!</v>
      </c>
      <c r="EU29" s="88" t="e">
        <f>'Sample Conc Calc'!FX622</f>
        <v>#DIV/0!</v>
      </c>
      <c r="EV29" s="88" t="e">
        <f>'Sample Conc Calc'!FY622</f>
        <v>#DIV/0!</v>
      </c>
    </row>
    <row r="30" spans="1:152" s="86" customFormat="1">
      <c r="A30" s="86" t="str">
        <f>'Analyte List'!A199</f>
        <v>2,3,9,10-Br4-Ant</v>
      </c>
      <c r="B30" s="87">
        <f>'Analyte List'!K199</f>
        <v>0</v>
      </c>
      <c r="C30" s="88" t="e">
        <f>'Sample Conc Calc'!AF623</f>
        <v>#VALUE!</v>
      </c>
      <c r="D30" s="88" t="e">
        <f>'Sample Conc Calc'!AG623</f>
        <v>#VALUE!</v>
      </c>
      <c r="E30" s="88" t="e">
        <f>'Sample Conc Calc'!AH623</f>
        <v>#VALUE!</v>
      </c>
      <c r="F30" s="88" t="e">
        <f>'Sample Conc Calc'!AI623</f>
        <v>#VALUE!</v>
      </c>
      <c r="G30" s="88" t="e">
        <f>'Sample Conc Calc'!AJ623</f>
        <v>#VALUE!</v>
      </c>
      <c r="H30" s="88" t="e">
        <f>'Sample Conc Calc'!AK623</f>
        <v>#VALUE!</v>
      </c>
      <c r="I30" s="88" t="e">
        <f>'Sample Conc Calc'!AL623</f>
        <v>#VALUE!</v>
      </c>
      <c r="J30" s="88" t="e">
        <f>'Sample Conc Calc'!AM623</f>
        <v>#VALUE!</v>
      </c>
      <c r="K30" s="88" t="e">
        <f>'Sample Conc Calc'!AN623</f>
        <v>#VALUE!</v>
      </c>
      <c r="L30" s="88" t="e">
        <f>'Sample Conc Calc'!AO623</f>
        <v>#VALUE!</v>
      </c>
      <c r="M30" s="88" t="e">
        <f>'Sample Conc Calc'!AP623</f>
        <v>#VALUE!</v>
      </c>
      <c r="N30" s="88" t="e">
        <f>'Sample Conc Calc'!AQ623</f>
        <v>#VALUE!</v>
      </c>
      <c r="O30" s="88" t="e">
        <f>'Sample Conc Calc'!AR623</f>
        <v>#VALUE!</v>
      </c>
      <c r="P30" s="88" t="e">
        <f>'Sample Conc Calc'!AS623</f>
        <v>#VALUE!</v>
      </c>
      <c r="Q30" s="88" t="e">
        <f>'Sample Conc Calc'!AT623</f>
        <v>#VALUE!</v>
      </c>
      <c r="R30" s="88" t="e">
        <f>'Sample Conc Calc'!AU623</f>
        <v>#VALUE!</v>
      </c>
      <c r="S30" s="88" t="e">
        <f>'Sample Conc Calc'!AV623</f>
        <v>#VALUE!</v>
      </c>
      <c r="T30" s="88" t="e">
        <f>'Sample Conc Calc'!AW623</f>
        <v>#VALUE!</v>
      </c>
      <c r="U30" s="88" t="e">
        <f>'Sample Conc Calc'!AX623</f>
        <v>#VALUE!</v>
      </c>
      <c r="V30" s="88" t="e">
        <f>'Sample Conc Calc'!AY623</f>
        <v>#VALUE!</v>
      </c>
      <c r="W30" s="88" t="e">
        <f>'Sample Conc Calc'!AZ623</f>
        <v>#VALUE!</v>
      </c>
      <c r="X30" s="88" t="e">
        <f>'Sample Conc Calc'!BA623</f>
        <v>#VALUE!</v>
      </c>
      <c r="Y30" s="88" t="e">
        <f>'Sample Conc Calc'!BB623</f>
        <v>#VALUE!</v>
      </c>
      <c r="Z30" s="88" t="e">
        <f>'Sample Conc Calc'!BC623</f>
        <v>#VALUE!</v>
      </c>
      <c r="AA30" s="88" t="e">
        <f>'Sample Conc Calc'!BD623</f>
        <v>#DIV/0!</v>
      </c>
      <c r="AB30" s="88" t="e">
        <f>'Sample Conc Calc'!BE623</f>
        <v>#DIV/0!</v>
      </c>
      <c r="AC30" s="88" t="e">
        <f>'Sample Conc Calc'!BF623</f>
        <v>#DIV/0!</v>
      </c>
      <c r="AD30" s="88" t="e">
        <f>'Sample Conc Calc'!BG623</f>
        <v>#DIV/0!</v>
      </c>
      <c r="AE30" s="88" t="e">
        <f>'Sample Conc Calc'!BH623</f>
        <v>#DIV/0!</v>
      </c>
      <c r="AF30" s="88" t="e">
        <f>'Sample Conc Calc'!BI623</f>
        <v>#DIV/0!</v>
      </c>
      <c r="AG30" s="88" t="e">
        <f>'Sample Conc Calc'!BJ623</f>
        <v>#DIV/0!</v>
      </c>
      <c r="AH30" s="88" t="e">
        <f>'Sample Conc Calc'!BK623</f>
        <v>#DIV/0!</v>
      </c>
      <c r="AI30" s="88" t="e">
        <f>'Sample Conc Calc'!BL623</f>
        <v>#DIV/0!</v>
      </c>
      <c r="AJ30" s="88" t="e">
        <f>'Sample Conc Calc'!BM623</f>
        <v>#DIV/0!</v>
      </c>
      <c r="AK30" s="88" t="e">
        <f>'Sample Conc Calc'!BN623</f>
        <v>#DIV/0!</v>
      </c>
      <c r="AL30" s="88" t="e">
        <f>'Sample Conc Calc'!BO623</f>
        <v>#DIV/0!</v>
      </c>
      <c r="AM30" s="88" t="e">
        <f>'Sample Conc Calc'!BP623</f>
        <v>#DIV/0!</v>
      </c>
      <c r="AN30" s="88" t="e">
        <f>'Sample Conc Calc'!BQ623</f>
        <v>#DIV/0!</v>
      </c>
      <c r="AO30" s="88" t="e">
        <f>'Sample Conc Calc'!BR623</f>
        <v>#DIV/0!</v>
      </c>
      <c r="AP30" s="88" t="e">
        <f>'Sample Conc Calc'!BS623</f>
        <v>#DIV/0!</v>
      </c>
      <c r="AQ30" s="88" t="e">
        <f>'Sample Conc Calc'!BT623</f>
        <v>#DIV/0!</v>
      </c>
      <c r="AR30" s="88" t="e">
        <f>'Sample Conc Calc'!BU623</f>
        <v>#DIV/0!</v>
      </c>
      <c r="AS30" s="88" t="e">
        <f>'Sample Conc Calc'!BV623</f>
        <v>#DIV/0!</v>
      </c>
      <c r="AT30" s="88" t="e">
        <f>'Sample Conc Calc'!BW623</f>
        <v>#DIV/0!</v>
      </c>
      <c r="AU30" s="88" t="e">
        <f>'Sample Conc Calc'!BX623</f>
        <v>#DIV/0!</v>
      </c>
      <c r="AV30" s="88" t="e">
        <f>'Sample Conc Calc'!BY623</f>
        <v>#DIV/0!</v>
      </c>
      <c r="AW30" s="88" t="e">
        <f>'Sample Conc Calc'!BZ623</f>
        <v>#DIV/0!</v>
      </c>
      <c r="AX30" s="88" t="e">
        <f>'Sample Conc Calc'!CA623</f>
        <v>#DIV/0!</v>
      </c>
      <c r="AY30" s="88" t="e">
        <f>'Sample Conc Calc'!CB623</f>
        <v>#DIV/0!</v>
      </c>
      <c r="AZ30" s="88" t="e">
        <f>'Sample Conc Calc'!CC623</f>
        <v>#DIV/0!</v>
      </c>
      <c r="BA30" s="88" t="e">
        <f>'Sample Conc Calc'!CD623</f>
        <v>#DIV/0!</v>
      </c>
      <c r="BB30" s="88" t="e">
        <f>'Sample Conc Calc'!CE623</f>
        <v>#DIV/0!</v>
      </c>
      <c r="BC30" s="88" t="e">
        <f>'Sample Conc Calc'!CF623</f>
        <v>#DIV/0!</v>
      </c>
      <c r="BD30" s="88" t="e">
        <f>'Sample Conc Calc'!CG623</f>
        <v>#DIV/0!</v>
      </c>
      <c r="BE30" s="88" t="e">
        <f>'Sample Conc Calc'!CH623</f>
        <v>#DIV/0!</v>
      </c>
      <c r="BF30" s="88" t="e">
        <f>'Sample Conc Calc'!CI623</f>
        <v>#DIV/0!</v>
      </c>
      <c r="BG30" s="88" t="e">
        <f>'Sample Conc Calc'!CJ623</f>
        <v>#DIV/0!</v>
      </c>
      <c r="BH30" s="88" t="e">
        <f>'Sample Conc Calc'!CK623</f>
        <v>#DIV/0!</v>
      </c>
      <c r="BI30" s="88" t="e">
        <f>'Sample Conc Calc'!CL623</f>
        <v>#DIV/0!</v>
      </c>
      <c r="BJ30" s="88" t="e">
        <f>'Sample Conc Calc'!CM623</f>
        <v>#DIV/0!</v>
      </c>
      <c r="BK30" s="88" t="e">
        <f>'Sample Conc Calc'!CN623</f>
        <v>#DIV/0!</v>
      </c>
      <c r="BL30" s="88" t="e">
        <f>'Sample Conc Calc'!CO623</f>
        <v>#DIV/0!</v>
      </c>
      <c r="BM30" s="88" t="e">
        <f>'Sample Conc Calc'!CP623</f>
        <v>#DIV/0!</v>
      </c>
      <c r="BN30" s="88" t="e">
        <f>'Sample Conc Calc'!CQ623</f>
        <v>#DIV/0!</v>
      </c>
      <c r="BO30" s="88" t="e">
        <f>'Sample Conc Calc'!CR623</f>
        <v>#DIV/0!</v>
      </c>
      <c r="BP30" s="88" t="e">
        <f>'Sample Conc Calc'!CS623</f>
        <v>#DIV/0!</v>
      </c>
      <c r="BQ30" s="88" t="e">
        <f>'Sample Conc Calc'!CT623</f>
        <v>#DIV/0!</v>
      </c>
      <c r="BR30" s="88" t="e">
        <f>'Sample Conc Calc'!CU623</f>
        <v>#DIV/0!</v>
      </c>
      <c r="BS30" s="88" t="e">
        <f>'Sample Conc Calc'!CV623</f>
        <v>#DIV/0!</v>
      </c>
      <c r="BT30" s="88" t="e">
        <f>'Sample Conc Calc'!CW623</f>
        <v>#DIV/0!</v>
      </c>
      <c r="BU30" s="88" t="e">
        <f>'Sample Conc Calc'!CX623</f>
        <v>#DIV/0!</v>
      </c>
      <c r="BV30" s="88" t="e">
        <f>'Sample Conc Calc'!CY623</f>
        <v>#DIV/0!</v>
      </c>
      <c r="BW30" s="88" t="e">
        <f>'Sample Conc Calc'!CZ623</f>
        <v>#DIV/0!</v>
      </c>
      <c r="BX30" s="88" t="e">
        <f>'Sample Conc Calc'!DA623</f>
        <v>#DIV/0!</v>
      </c>
      <c r="BY30" s="88" t="e">
        <f>'Sample Conc Calc'!DB623</f>
        <v>#DIV/0!</v>
      </c>
      <c r="BZ30" s="88" t="e">
        <f>'Sample Conc Calc'!DC623</f>
        <v>#DIV/0!</v>
      </c>
      <c r="CA30" s="88" t="e">
        <f>'Sample Conc Calc'!DD623</f>
        <v>#DIV/0!</v>
      </c>
      <c r="CB30" s="88" t="e">
        <f>'Sample Conc Calc'!DE623</f>
        <v>#DIV/0!</v>
      </c>
      <c r="CC30" s="88" t="e">
        <f>'Sample Conc Calc'!DF623</f>
        <v>#DIV/0!</v>
      </c>
      <c r="CD30" s="88" t="e">
        <f>'Sample Conc Calc'!DG623</f>
        <v>#DIV/0!</v>
      </c>
      <c r="CE30" s="88" t="e">
        <f>'Sample Conc Calc'!DH623</f>
        <v>#DIV/0!</v>
      </c>
      <c r="CF30" s="88" t="e">
        <f>'Sample Conc Calc'!DI623</f>
        <v>#DIV/0!</v>
      </c>
      <c r="CG30" s="88" t="e">
        <f>'Sample Conc Calc'!DJ623</f>
        <v>#DIV/0!</v>
      </c>
      <c r="CH30" s="88" t="e">
        <f>'Sample Conc Calc'!DK623</f>
        <v>#DIV/0!</v>
      </c>
      <c r="CI30" s="88" t="e">
        <f>'Sample Conc Calc'!DL623</f>
        <v>#DIV/0!</v>
      </c>
      <c r="CJ30" s="88" t="e">
        <f>'Sample Conc Calc'!DM623</f>
        <v>#DIV/0!</v>
      </c>
      <c r="CK30" s="88" t="e">
        <f>'Sample Conc Calc'!DN623</f>
        <v>#DIV/0!</v>
      </c>
      <c r="CL30" s="88" t="e">
        <f>'Sample Conc Calc'!DO623</f>
        <v>#DIV/0!</v>
      </c>
      <c r="CM30" s="88" t="e">
        <f>'Sample Conc Calc'!DP623</f>
        <v>#DIV/0!</v>
      </c>
      <c r="CN30" s="88" t="e">
        <f>'Sample Conc Calc'!DQ623</f>
        <v>#DIV/0!</v>
      </c>
      <c r="CO30" s="88" t="e">
        <f>'Sample Conc Calc'!DR623</f>
        <v>#DIV/0!</v>
      </c>
      <c r="CP30" s="88" t="e">
        <f>'Sample Conc Calc'!DS623</f>
        <v>#DIV/0!</v>
      </c>
      <c r="CQ30" s="88" t="e">
        <f>'Sample Conc Calc'!DT623</f>
        <v>#DIV/0!</v>
      </c>
      <c r="CR30" s="88" t="e">
        <f>'Sample Conc Calc'!DU623</f>
        <v>#DIV/0!</v>
      </c>
      <c r="CS30" s="88" t="e">
        <f>'Sample Conc Calc'!DV623</f>
        <v>#DIV/0!</v>
      </c>
      <c r="CT30" s="88" t="e">
        <f>'Sample Conc Calc'!DW623</f>
        <v>#DIV/0!</v>
      </c>
      <c r="CU30" s="88" t="e">
        <f>'Sample Conc Calc'!DX623</f>
        <v>#DIV/0!</v>
      </c>
      <c r="CV30" s="88" t="e">
        <f>'Sample Conc Calc'!DY623</f>
        <v>#DIV/0!</v>
      </c>
      <c r="CW30" s="88" t="e">
        <f>'Sample Conc Calc'!DZ623</f>
        <v>#DIV/0!</v>
      </c>
      <c r="CX30" s="88" t="e">
        <f>'Sample Conc Calc'!EA623</f>
        <v>#DIV/0!</v>
      </c>
      <c r="CY30" s="88" t="e">
        <f>'Sample Conc Calc'!EB623</f>
        <v>#DIV/0!</v>
      </c>
      <c r="CZ30" s="88" t="e">
        <f>'Sample Conc Calc'!EC623</f>
        <v>#DIV/0!</v>
      </c>
      <c r="DA30" s="88" t="e">
        <f>'Sample Conc Calc'!ED623</f>
        <v>#DIV/0!</v>
      </c>
      <c r="DB30" s="88" t="e">
        <f>'Sample Conc Calc'!EE623</f>
        <v>#DIV/0!</v>
      </c>
      <c r="DC30" s="88" t="e">
        <f>'Sample Conc Calc'!EF623</f>
        <v>#DIV/0!</v>
      </c>
      <c r="DD30" s="88" t="e">
        <f>'Sample Conc Calc'!EG623</f>
        <v>#DIV/0!</v>
      </c>
      <c r="DE30" s="88" t="e">
        <f>'Sample Conc Calc'!EH623</f>
        <v>#DIV/0!</v>
      </c>
      <c r="DF30" s="88" t="e">
        <f>'Sample Conc Calc'!EI623</f>
        <v>#DIV/0!</v>
      </c>
      <c r="DG30" s="88" t="e">
        <f>'Sample Conc Calc'!EJ623</f>
        <v>#DIV/0!</v>
      </c>
      <c r="DH30" s="88" t="e">
        <f>'Sample Conc Calc'!EK623</f>
        <v>#DIV/0!</v>
      </c>
      <c r="DI30" s="88" t="e">
        <f>'Sample Conc Calc'!EL623</f>
        <v>#DIV/0!</v>
      </c>
      <c r="DJ30" s="88" t="e">
        <f>'Sample Conc Calc'!EM623</f>
        <v>#DIV/0!</v>
      </c>
      <c r="DK30" s="88" t="e">
        <f>'Sample Conc Calc'!EN623</f>
        <v>#DIV/0!</v>
      </c>
      <c r="DL30" s="88" t="e">
        <f>'Sample Conc Calc'!EO623</f>
        <v>#DIV/0!</v>
      </c>
      <c r="DM30" s="88" t="e">
        <f>'Sample Conc Calc'!EP623</f>
        <v>#DIV/0!</v>
      </c>
      <c r="DN30" s="88" t="e">
        <f>'Sample Conc Calc'!EQ623</f>
        <v>#DIV/0!</v>
      </c>
      <c r="DO30" s="88" t="e">
        <f>'Sample Conc Calc'!ER623</f>
        <v>#DIV/0!</v>
      </c>
      <c r="DP30" s="88" t="e">
        <f>'Sample Conc Calc'!ES623</f>
        <v>#DIV/0!</v>
      </c>
      <c r="DQ30" s="88" t="e">
        <f>'Sample Conc Calc'!ET623</f>
        <v>#DIV/0!</v>
      </c>
      <c r="DR30" s="88" t="e">
        <f>'Sample Conc Calc'!EU623</f>
        <v>#DIV/0!</v>
      </c>
      <c r="DS30" s="88" t="e">
        <f>'Sample Conc Calc'!EV623</f>
        <v>#DIV/0!</v>
      </c>
      <c r="DT30" s="88" t="e">
        <f>'Sample Conc Calc'!EW623</f>
        <v>#DIV/0!</v>
      </c>
      <c r="DU30" s="88" t="e">
        <f>'Sample Conc Calc'!EX623</f>
        <v>#DIV/0!</v>
      </c>
      <c r="DV30" s="88" t="e">
        <f>'Sample Conc Calc'!EY623</f>
        <v>#DIV/0!</v>
      </c>
      <c r="DW30" s="88" t="e">
        <f>'Sample Conc Calc'!EZ623</f>
        <v>#DIV/0!</v>
      </c>
      <c r="DX30" s="88" t="e">
        <f>'Sample Conc Calc'!FA623</f>
        <v>#DIV/0!</v>
      </c>
      <c r="DY30" s="88" t="e">
        <f>'Sample Conc Calc'!FB623</f>
        <v>#DIV/0!</v>
      </c>
      <c r="DZ30" s="88" t="e">
        <f>'Sample Conc Calc'!FC623</f>
        <v>#DIV/0!</v>
      </c>
      <c r="EA30" s="88" t="e">
        <f>'Sample Conc Calc'!FD623</f>
        <v>#DIV/0!</v>
      </c>
      <c r="EB30" s="88" t="e">
        <f>'Sample Conc Calc'!FE623</f>
        <v>#DIV/0!</v>
      </c>
      <c r="EC30" s="88" t="e">
        <f>'Sample Conc Calc'!FF623</f>
        <v>#DIV/0!</v>
      </c>
      <c r="ED30" s="88" t="e">
        <f>'Sample Conc Calc'!FG623</f>
        <v>#DIV/0!</v>
      </c>
      <c r="EE30" s="88" t="e">
        <f>'Sample Conc Calc'!FH623</f>
        <v>#DIV/0!</v>
      </c>
      <c r="EF30" s="88" t="e">
        <f>'Sample Conc Calc'!FI623</f>
        <v>#DIV/0!</v>
      </c>
      <c r="EG30" s="88" t="e">
        <f>'Sample Conc Calc'!FJ623</f>
        <v>#DIV/0!</v>
      </c>
      <c r="EH30" s="88" t="e">
        <f>'Sample Conc Calc'!FK623</f>
        <v>#DIV/0!</v>
      </c>
      <c r="EI30" s="88" t="e">
        <f>'Sample Conc Calc'!FL623</f>
        <v>#DIV/0!</v>
      </c>
      <c r="EJ30" s="88" t="e">
        <f>'Sample Conc Calc'!FM623</f>
        <v>#DIV/0!</v>
      </c>
      <c r="EK30" s="88" t="e">
        <f>'Sample Conc Calc'!FN623</f>
        <v>#DIV/0!</v>
      </c>
      <c r="EL30" s="88" t="e">
        <f>'Sample Conc Calc'!FO623</f>
        <v>#DIV/0!</v>
      </c>
      <c r="EM30" s="88" t="e">
        <f>'Sample Conc Calc'!FP623</f>
        <v>#DIV/0!</v>
      </c>
      <c r="EN30" s="88" t="e">
        <f>'Sample Conc Calc'!FQ623</f>
        <v>#DIV/0!</v>
      </c>
      <c r="EO30" s="88" t="e">
        <f>'Sample Conc Calc'!FR623</f>
        <v>#DIV/0!</v>
      </c>
      <c r="EP30" s="88" t="e">
        <f>'Sample Conc Calc'!FS623</f>
        <v>#DIV/0!</v>
      </c>
      <c r="EQ30" s="88" t="e">
        <f>'Sample Conc Calc'!FT623</f>
        <v>#DIV/0!</v>
      </c>
      <c r="ER30" s="88" t="e">
        <f>'Sample Conc Calc'!FU623</f>
        <v>#DIV/0!</v>
      </c>
      <c r="ES30" s="88" t="e">
        <f>'Sample Conc Calc'!FV623</f>
        <v>#DIV/0!</v>
      </c>
      <c r="ET30" s="88" t="e">
        <f>'Sample Conc Calc'!FW623</f>
        <v>#DIV/0!</v>
      </c>
      <c r="EU30" s="88" t="e">
        <f>'Sample Conc Calc'!FX623</f>
        <v>#DIV/0!</v>
      </c>
      <c r="EV30" s="88" t="e">
        <f>'Sample Conc Calc'!FY623</f>
        <v>#DIV/0!</v>
      </c>
    </row>
  </sheetData>
  <mergeCells count="51">
    <mergeCell ref="EL6:EV6"/>
    <mergeCell ref="CY6:DK6"/>
    <mergeCell ref="DO5:DP5"/>
    <mergeCell ref="DQ5:DS5"/>
    <mergeCell ref="DL6:DX6"/>
    <mergeCell ref="DY5:EA5"/>
    <mergeCell ref="DY6:EK6"/>
    <mergeCell ref="EB5:EC5"/>
    <mergeCell ref="ED5:EF5"/>
    <mergeCell ref="EL5:EN5"/>
    <mergeCell ref="EO5:EP5"/>
    <mergeCell ref="EQ5:ES5"/>
    <mergeCell ref="DK5:DM5"/>
    <mergeCell ref="CY5:DA5"/>
    <mergeCell ref="DB5:DC5"/>
    <mergeCell ref="DD5:DF5"/>
    <mergeCell ref="CQ5:CS5"/>
    <mergeCell ref="CL6:CX6"/>
    <mergeCell ref="CD5:CE5"/>
    <mergeCell ref="CF5:CH5"/>
    <mergeCell ref="CA6:CK6"/>
    <mergeCell ref="CL5:CN5"/>
    <mergeCell ref="CO5:CP5"/>
    <mergeCell ref="BP5:BR5"/>
    <mergeCell ref="BS5:BT5"/>
    <mergeCell ref="BU5:BW5"/>
    <mergeCell ref="BP6:BZ6"/>
    <mergeCell ref="CA5:CC5"/>
    <mergeCell ref="AY5:BA5"/>
    <mergeCell ref="AT6:BD6"/>
    <mergeCell ref="BE5:BG5"/>
    <mergeCell ref="BH5:BI5"/>
    <mergeCell ref="BJ5:BL5"/>
    <mergeCell ref="BE6:BO6"/>
    <mergeCell ref="AI5:AK5"/>
    <mergeCell ref="AL5:AM5"/>
    <mergeCell ref="AN5:AP5"/>
    <mergeCell ref="AT5:AV5"/>
    <mergeCell ref="AW5:AX5"/>
    <mergeCell ref="A6:A7"/>
    <mergeCell ref="B6:B7"/>
    <mergeCell ref="C6:L6"/>
    <mergeCell ref="M6:W6"/>
    <mergeCell ref="AI6:AS6"/>
    <mergeCell ref="X6:AH6"/>
    <mergeCell ref="AC5:AE5"/>
    <mergeCell ref="M5:O5"/>
    <mergeCell ref="P5:Q5"/>
    <mergeCell ref="R5:T5"/>
    <mergeCell ref="X5:Z5"/>
    <mergeCell ref="AA5:AB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3"/>
  <sheetViews>
    <sheetView zoomScaleNormal="100" workbookViewId="0">
      <selection activeCell="A2" sqref="A2"/>
    </sheetView>
  </sheetViews>
  <sheetFormatPr defaultColWidth="8.88671875" defaultRowHeight="14.4"/>
  <cols>
    <col min="1" max="1" width="81.33203125" customWidth="1"/>
    <col min="2" max="2" width="14.109375" customWidth="1"/>
    <col min="3" max="3" width="14.88671875" customWidth="1"/>
    <col min="4" max="4" width="12.33203125" bestFit="1" customWidth="1"/>
    <col min="5" max="5" width="17" customWidth="1"/>
    <col min="6" max="6" width="23" customWidth="1"/>
    <col min="7" max="7" width="16.88671875" customWidth="1"/>
    <col min="8" max="8" width="21.33203125" customWidth="1"/>
  </cols>
  <sheetData>
    <row r="1" spans="1:9">
      <c r="A1" s="12" t="s">
        <v>85</v>
      </c>
      <c r="B1" s="19"/>
    </row>
    <row r="2" spans="1:9">
      <c r="A2" s="12" t="str">
        <f>'Cover Page'!B3</f>
        <v>Report Number</v>
      </c>
      <c r="B2" s="19">
        <f>'Cover Page'!C3</f>
        <v>0</v>
      </c>
    </row>
    <row r="4" spans="1:9">
      <c r="A4" s="20" t="s">
        <v>87</v>
      </c>
    </row>
    <row r="6" spans="1:9">
      <c r="A6" s="3" t="s">
        <v>43</v>
      </c>
      <c r="B6" s="5" t="s">
        <v>44</v>
      </c>
      <c r="C6" s="5" t="s">
        <v>45</v>
      </c>
      <c r="D6" s="5" t="s">
        <v>46</v>
      </c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>
      <c r="A8" s="1" t="s">
        <v>47</v>
      </c>
      <c r="B8" s="21"/>
      <c r="C8" s="21"/>
      <c r="D8" s="23"/>
      <c r="E8" s="1"/>
      <c r="F8" s="1"/>
      <c r="G8" s="1"/>
      <c r="H8" s="1"/>
      <c r="I8" s="1"/>
    </row>
    <row r="9" spans="1:9">
      <c r="A9" s="1" t="s">
        <v>48</v>
      </c>
      <c r="B9" s="21"/>
      <c r="C9" s="21"/>
      <c r="D9" s="23"/>
      <c r="E9" s="1"/>
      <c r="F9" s="1"/>
      <c r="G9" s="1"/>
      <c r="H9" s="1"/>
      <c r="I9" s="1"/>
    </row>
    <row r="10" spans="1:9">
      <c r="A10" s="1" t="s">
        <v>49</v>
      </c>
      <c r="B10" s="21"/>
      <c r="C10" s="21"/>
      <c r="D10" s="23"/>
      <c r="E10" s="1"/>
      <c r="F10" s="1"/>
      <c r="G10" s="1"/>
      <c r="H10" s="1"/>
      <c r="I10" s="1"/>
    </row>
    <row r="11" spans="1:9">
      <c r="A11" s="1" t="s">
        <v>50</v>
      </c>
      <c r="B11" s="21"/>
      <c r="C11" s="21"/>
      <c r="D11" s="23"/>
      <c r="E11" s="1"/>
      <c r="F11" s="1"/>
      <c r="G11" s="1"/>
      <c r="H11" s="1"/>
      <c r="I11" s="1"/>
    </row>
    <row r="12" spans="1:9">
      <c r="A12" s="1" t="s">
        <v>51</v>
      </c>
      <c r="B12" s="21"/>
      <c r="C12" s="21"/>
      <c r="D12" s="23"/>
      <c r="E12" s="1"/>
      <c r="F12" s="1"/>
      <c r="G12" s="1"/>
      <c r="H12" s="1"/>
      <c r="I12" s="1"/>
    </row>
    <row r="13" spans="1:9">
      <c r="A13" s="1" t="s">
        <v>52</v>
      </c>
      <c r="B13" s="21"/>
      <c r="C13" s="21"/>
      <c r="D13" s="23"/>
      <c r="E13" s="1"/>
      <c r="F13" s="1"/>
      <c r="G13" s="1"/>
      <c r="H13" s="1"/>
      <c r="I13" s="1"/>
    </row>
    <row r="14" spans="1:9">
      <c r="A14" s="1" t="s">
        <v>53</v>
      </c>
      <c r="B14" s="21"/>
      <c r="C14" s="21"/>
      <c r="D14" s="23"/>
      <c r="E14" s="1"/>
      <c r="F14" s="1"/>
      <c r="G14" s="1"/>
      <c r="H14" s="1"/>
      <c r="I14" s="1"/>
    </row>
    <row r="15" spans="1:9">
      <c r="A15" s="1" t="s">
        <v>54</v>
      </c>
      <c r="B15" s="21"/>
      <c r="C15" s="21"/>
      <c r="D15" s="23"/>
      <c r="E15" s="1"/>
      <c r="F15" s="1"/>
      <c r="G15" s="1"/>
      <c r="H15" s="1"/>
      <c r="I15" s="1"/>
    </row>
    <row r="16" spans="1:9">
      <c r="A16" s="1" t="s">
        <v>55</v>
      </c>
      <c r="B16" s="21"/>
      <c r="C16" s="21"/>
      <c r="D16" s="23"/>
      <c r="E16" s="1"/>
      <c r="F16" s="1"/>
      <c r="G16" s="1"/>
      <c r="H16" s="1"/>
      <c r="I16" s="1"/>
    </row>
    <row r="17" spans="1:9">
      <c r="A17" s="1" t="s">
        <v>56</v>
      </c>
      <c r="B17" s="21"/>
      <c r="C17" s="21"/>
      <c r="D17" s="23"/>
      <c r="E17" s="1"/>
      <c r="F17" s="1"/>
      <c r="G17" s="1"/>
      <c r="H17" s="1"/>
      <c r="I17" s="1"/>
    </row>
    <row r="18" spans="1:9">
      <c r="A18" s="1" t="s">
        <v>57</v>
      </c>
      <c r="B18" s="21"/>
      <c r="C18" s="21"/>
      <c r="D18" s="23"/>
      <c r="E18" s="1"/>
      <c r="F18" s="1"/>
      <c r="G18" s="1"/>
      <c r="H18" s="1"/>
      <c r="I18" s="1"/>
    </row>
    <row r="19" spans="1:9">
      <c r="A19" s="1"/>
      <c r="B19" s="21"/>
      <c r="C19" s="21"/>
      <c r="D19" s="1"/>
      <c r="E19" s="1"/>
      <c r="F19" s="1"/>
      <c r="G19" s="1"/>
      <c r="H19" s="1"/>
      <c r="I19" s="1"/>
    </row>
    <row r="20" spans="1:9">
      <c r="A20" s="3" t="s">
        <v>58</v>
      </c>
      <c r="B20" s="22" t="s">
        <v>44</v>
      </c>
      <c r="C20" s="22" t="s">
        <v>45</v>
      </c>
      <c r="D20" s="5" t="s">
        <v>46</v>
      </c>
      <c r="E20" s="1"/>
      <c r="F20" s="1"/>
      <c r="G20" s="1"/>
      <c r="H20" s="1"/>
      <c r="I20" s="1"/>
    </row>
    <row r="21" spans="1:9">
      <c r="A21" s="1"/>
      <c r="B21" s="21"/>
      <c r="C21" s="21"/>
      <c r="D21" s="1"/>
      <c r="E21" s="1"/>
      <c r="F21" s="1"/>
      <c r="G21" s="1"/>
      <c r="H21" s="1"/>
      <c r="I21" s="1"/>
    </row>
    <row r="22" spans="1:9">
      <c r="A22" s="1" t="s">
        <v>59</v>
      </c>
      <c r="B22" s="21"/>
      <c r="C22" s="21"/>
      <c r="D22" s="23"/>
      <c r="E22" s="1"/>
      <c r="F22" s="1"/>
      <c r="G22" s="1"/>
      <c r="H22" s="1"/>
      <c r="I22" s="1"/>
    </row>
    <row r="23" spans="1:9">
      <c r="A23" s="1"/>
      <c r="B23" s="21"/>
      <c r="C23" s="21"/>
      <c r="D23" s="1"/>
      <c r="E23" s="1"/>
      <c r="F23" s="1"/>
      <c r="G23" s="1"/>
      <c r="H23" s="1"/>
      <c r="I23" s="1"/>
    </row>
    <row r="24" spans="1:9">
      <c r="A24" s="3" t="s">
        <v>60</v>
      </c>
      <c r="B24" s="22" t="s">
        <v>61</v>
      </c>
      <c r="C24" s="22" t="s">
        <v>45</v>
      </c>
      <c r="D24" s="5" t="s">
        <v>46</v>
      </c>
      <c r="E24" s="3" t="s">
        <v>62</v>
      </c>
      <c r="F24" s="3" t="s">
        <v>63</v>
      </c>
      <c r="G24" s="3" t="s">
        <v>81</v>
      </c>
      <c r="H24" s="3" t="s">
        <v>64</v>
      </c>
      <c r="I24" s="5" t="s">
        <v>46</v>
      </c>
    </row>
    <row r="25" spans="1:9">
      <c r="A25" s="1"/>
      <c r="B25" s="21"/>
      <c r="C25" s="21"/>
      <c r="D25" s="1"/>
      <c r="E25" s="1"/>
      <c r="F25" s="1"/>
      <c r="G25" s="1"/>
      <c r="H25" s="1"/>
      <c r="I25" s="1"/>
    </row>
    <row r="26" spans="1:9">
      <c r="A26" s="1" t="s">
        <v>65</v>
      </c>
      <c r="B26" s="21"/>
      <c r="C26" s="21"/>
      <c r="D26" s="23"/>
      <c r="E26" s="1"/>
      <c r="F26" s="1"/>
      <c r="G26" s="1"/>
      <c r="H26" s="1"/>
      <c r="I26" s="1"/>
    </row>
    <row r="27" spans="1:9">
      <c r="A27" s="1" t="s">
        <v>66</v>
      </c>
      <c r="B27" s="21"/>
      <c r="C27" s="21"/>
      <c r="D27" s="23"/>
      <c r="E27" s="1"/>
      <c r="F27" s="1"/>
      <c r="G27" s="1"/>
      <c r="H27" s="1"/>
      <c r="I27" s="1"/>
    </row>
    <row r="28" spans="1:9">
      <c r="A28" s="1" t="s">
        <v>67</v>
      </c>
      <c r="B28" s="21"/>
      <c r="C28" s="21"/>
      <c r="D28" s="23"/>
      <c r="E28" s="1"/>
      <c r="F28" s="1"/>
      <c r="G28" s="1"/>
      <c r="H28" s="1"/>
      <c r="I28" s="1"/>
    </row>
    <row r="29" spans="1:9">
      <c r="A29" s="1" t="s">
        <v>68</v>
      </c>
      <c r="B29" s="21"/>
      <c r="C29" s="21"/>
      <c r="D29" s="23"/>
      <c r="E29" s="1"/>
      <c r="F29" s="1"/>
      <c r="G29" s="1"/>
      <c r="H29" s="1"/>
      <c r="I29" s="1"/>
    </row>
    <row r="30" spans="1:9">
      <c r="A30" s="1" t="s">
        <v>69</v>
      </c>
      <c r="B30" s="21"/>
      <c r="C30" s="21"/>
      <c r="D30" s="23"/>
      <c r="E30" s="1"/>
      <c r="F30" s="1"/>
      <c r="G30" s="1"/>
      <c r="H30" s="1"/>
      <c r="I30" s="1"/>
    </row>
    <row r="31" spans="1:9">
      <c r="A31" s="1" t="s">
        <v>84</v>
      </c>
      <c r="B31" s="21"/>
      <c r="C31" s="21"/>
      <c r="D31" s="23"/>
      <c r="E31" s="1"/>
      <c r="F31" s="1"/>
      <c r="G31" s="1"/>
      <c r="H31" s="1"/>
      <c r="I31" s="1"/>
    </row>
    <row r="32" spans="1:9">
      <c r="A32" s="1" t="s">
        <v>70</v>
      </c>
      <c r="B32" s="21"/>
      <c r="C32" s="21"/>
      <c r="D32" s="23"/>
      <c r="E32" s="1"/>
      <c r="F32" s="1"/>
      <c r="G32" s="1"/>
      <c r="H32" s="1"/>
      <c r="I32" s="1"/>
    </row>
    <row r="33" spans="1:9">
      <c r="A33" s="1"/>
      <c r="B33" s="21"/>
      <c r="C33" s="21"/>
      <c r="D33" s="1"/>
      <c r="E33" s="1"/>
      <c r="F33" s="1"/>
      <c r="G33" s="1"/>
      <c r="H33" s="1"/>
      <c r="I33" s="1"/>
    </row>
    <row r="34" spans="1:9">
      <c r="A34" s="3" t="s">
        <v>71</v>
      </c>
      <c r="B34" s="22" t="s">
        <v>44</v>
      </c>
      <c r="C34" s="22" t="s">
        <v>45</v>
      </c>
      <c r="D34" s="5" t="s">
        <v>46</v>
      </c>
      <c r="E34" s="1"/>
      <c r="F34" s="1"/>
      <c r="G34" s="1"/>
      <c r="H34" s="1"/>
      <c r="I34" s="1"/>
    </row>
    <row r="35" spans="1:9">
      <c r="A35" s="1"/>
      <c r="B35" s="21"/>
      <c r="C35" s="21"/>
      <c r="D35" s="1"/>
      <c r="E35" s="1"/>
      <c r="F35" s="1"/>
      <c r="G35" s="1"/>
      <c r="H35" s="1"/>
      <c r="I35" s="1"/>
    </row>
    <row r="36" spans="1:9">
      <c r="A36" s="1" t="s">
        <v>72</v>
      </c>
      <c r="B36" s="21"/>
      <c r="C36" s="21"/>
      <c r="D36" s="23"/>
      <c r="E36" s="1"/>
      <c r="F36" s="1"/>
      <c r="G36" s="1"/>
      <c r="H36" s="1"/>
      <c r="I36" s="1"/>
    </row>
    <row r="37" spans="1:9">
      <c r="A37" s="1" t="s">
        <v>73</v>
      </c>
      <c r="B37" s="21"/>
      <c r="C37" s="21"/>
      <c r="D37" s="23"/>
      <c r="E37" s="1"/>
      <c r="F37" s="1"/>
      <c r="G37" s="1"/>
      <c r="H37" s="1"/>
      <c r="I37" s="1"/>
    </row>
    <row r="38" spans="1:9">
      <c r="A38" s="1" t="s">
        <v>74</v>
      </c>
      <c r="B38" s="21"/>
      <c r="C38" s="21"/>
      <c r="D38" s="23"/>
      <c r="E38" s="1"/>
      <c r="F38" s="1"/>
      <c r="G38" s="1"/>
      <c r="H38" s="1"/>
      <c r="I38" s="1"/>
    </row>
    <row r="39" spans="1:9">
      <c r="A39" s="1"/>
      <c r="B39" s="1"/>
      <c r="C39" s="1"/>
      <c r="D39" s="23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</sheetData>
  <phoneticPr fontId="6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1"/>
  <sheetViews>
    <sheetView tabSelected="1" workbookViewId="0">
      <selection activeCell="D33" sqref="D33"/>
    </sheetView>
  </sheetViews>
  <sheetFormatPr defaultColWidth="8.88671875" defaultRowHeight="13.8"/>
  <cols>
    <col min="1" max="1" width="27.88671875" style="1" bestFit="1" customWidth="1"/>
    <col min="2" max="2" width="27" style="39" bestFit="1" customWidth="1"/>
    <col min="3" max="3" width="29.44140625" style="39" bestFit="1" customWidth="1"/>
    <col min="4" max="4" width="29.44140625" style="39" customWidth="1"/>
    <col min="5" max="5" width="27" style="39" customWidth="1"/>
    <col min="6" max="6" width="18.88671875" style="1" customWidth="1"/>
    <col min="7" max="82" width="15.6640625" style="1" customWidth="1"/>
    <col min="83" max="16384" width="8.88671875" style="1"/>
  </cols>
  <sheetData>
    <row r="1" spans="1:8">
      <c r="A1" s="1" t="s">
        <v>405</v>
      </c>
    </row>
    <row r="3" spans="1:8">
      <c r="A3" s="1" t="s">
        <v>430</v>
      </c>
      <c r="B3" s="1">
        <f>'Cover Page'!C3</f>
        <v>0</v>
      </c>
    </row>
    <row r="4" spans="1:8" s="39" customFormat="1">
      <c r="A4" s="39" t="s">
        <v>507</v>
      </c>
      <c r="B4" s="39">
        <f>'Cover Page'!C15</f>
        <v>0</v>
      </c>
    </row>
    <row r="5" spans="1:8">
      <c r="A5" s="1" t="s">
        <v>431</v>
      </c>
      <c r="B5" s="39" t="s">
        <v>428</v>
      </c>
    </row>
    <row r="6" spans="1:8" s="34" customFormat="1">
      <c r="A6" s="34" t="s">
        <v>407</v>
      </c>
      <c r="B6" s="39"/>
      <c r="C6" s="39"/>
      <c r="D6" s="39"/>
      <c r="E6" s="39"/>
    </row>
    <row r="7" spans="1:8" s="34" customFormat="1">
      <c r="A7" s="34" t="s">
        <v>408</v>
      </c>
      <c r="B7" s="39"/>
      <c r="C7" s="39"/>
      <c r="D7" s="39"/>
      <c r="E7" s="39"/>
    </row>
    <row r="8" spans="1:8">
      <c r="A8" s="1" t="s">
        <v>83</v>
      </c>
    </row>
    <row r="9" spans="1:8" s="34" customFormat="1">
      <c r="A9" s="34" t="s">
        <v>429</v>
      </c>
      <c r="B9" s="39"/>
      <c r="C9" s="39"/>
      <c r="D9" s="39"/>
      <c r="E9" s="39"/>
    </row>
    <row r="10" spans="1:8" s="34" customFormat="1">
      <c r="B10" s="39"/>
      <c r="C10" s="39"/>
      <c r="D10" s="39"/>
      <c r="E10" s="39"/>
    </row>
    <row r="11" spans="1:8" s="34" customFormat="1">
      <c r="A11" s="1" t="s">
        <v>406</v>
      </c>
      <c r="B11" s="39"/>
      <c r="C11" s="39"/>
      <c r="D11" s="39"/>
      <c r="E11" s="39"/>
    </row>
    <row r="12" spans="1:8">
      <c r="F12" s="30"/>
    </row>
    <row r="13" spans="1:8">
      <c r="A13" s="38" t="s">
        <v>76</v>
      </c>
      <c r="B13" s="38" t="s">
        <v>77</v>
      </c>
      <c r="C13" s="38" t="s">
        <v>509</v>
      </c>
      <c r="D13" s="53" t="s">
        <v>508</v>
      </c>
      <c r="E13" s="38" t="s">
        <v>434</v>
      </c>
      <c r="F13" s="85" t="s">
        <v>686</v>
      </c>
      <c r="G13" s="85" t="s">
        <v>687</v>
      </c>
      <c r="H13" s="85" t="s">
        <v>688</v>
      </c>
    </row>
    <row r="14" spans="1:8">
      <c r="A14" s="38"/>
      <c r="B14" s="38"/>
      <c r="C14" s="38" t="s">
        <v>453</v>
      </c>
      <c r="D14" s="53" t="s">
        <v>453</v>
      </c>
      <c r="E14" s="38"/>
    </row>
    <row r="15" spans="1:8" s="39" customFormat="1">
      <c r="A15" s="62"/>
      <c r="B15" s="62"/>
      <c r="C15" s="62"/>
      <c r="D15" s="62"/>
      <c r="E15" s="62"/>
    </row>
    <row r="16" spans="1:8">
      <c r="A16" s="62" t="s">
        <v>580</v>
      </c>
      <c r="B16" s="38" t="s">
        <v>404</v>
      </c>
      <c r="C16" s="38" t="s">
        <v>404</v>
      </c>
      <c r="D16" s="53">
        <v>200</v>
      </c>
      <c r="E16" s="38" t="s">
        <v>404</v>
      </c>
      <c r="F16" s="85">
        <v>1</v>
      </c>
      <c r="G16" s="85">
        <v>1</v>
      </c>
      <c r="H16" s="85">
        <f>F16/G16</f>
        <v>1</v>
      </c>
    </row>
    <row r="17" spans="1:8">
      <c r="A17" s="62" t="s">
        <v>581</v>
      </c>
      <c r="B17" s="62" t="s">
        <v>404</v>
      </c>
      <c r="C17" s="62" t="s">
        <v>404</v>
      </c>
      <c r="D17" s="62"/>
      <c r="E17" s="62" t="s">
        <v>404</v>
      </c>
      <c r="F17" s="85">
        <v>1</v>
      </c>
      <c r="G17" s="85">
        <v>1</v>
      </c>
      <c r="H17" s="85">
        <f t="shared" ref="H17:H80" si="0">F17/G17</f>
        <v>1</v>
      </c>
    </row>
    <row r="18" spans="1:8">
      <c r="A18" s="62" t="s">
        <v>582</v>
      </c>
      <c r="B18" s="62" t="s">
        <v>404</v>
      </c>
      <c r="C18" s="62" t="s">
        <v>404</v>
      </c>
      <c r="D18" s="62"/>
      <c r="E18" s="62" t="s">
        <v>404</v>
      </c>
      <c r="F18" s="85">
        <v>1</v>
      </c>
      <c r="G18" s="85">
        <v>1</v>
      </c>
      <c r="H18" s="85">
        <f t="shared" si="0"/>
        <v>1</v>
      </c>
    </row>
    <row r="19" spans="1:8">
      <c r="A19" s="62" t="s">
        <v>583</v>
      </c>
      <c r="B19" s="62" t="s">
        <v>404</v>
      </c>
      <c r="C19" s="62" t="s">
        <v>404</v>
      </c>
      <c r="D19" s="62"/>
      <c r="E19" s="62" t="s">
        <v>404</v>
      </c>
      <c r="F19" s="85">
        <v>1</v>
      </c>
      <c r="G19" s="85">
        <v>1</v>
      </c>
      <c r="H19" s="85">
        <f t="shared" si="0"/>
        <v>1</v>
      </c>
    </row>
    <row r="20" spans="1:8">
      <c r="A20" s="62" t="s">
        <v>584</v>
      </c>
      <c r="B20" s="38"/>
      <c r="C20" s="38"/>
      <c r="D20" s="53"/>
      <c r="E20" s="38"/>
      <c r="F20" s="85">
        <v>1</v>
      </c>
      <c r="G20" s="85">
        <v>1</v>
      </c>
      <c r="H20" s="85">
        <f t="shared" si="0"/>
        <v>1</v>
      </c>
    </row>
    <row r="21" spans="1:8">
      <c r="A21" s="62" t="s">
        <v>585</v>
      </c>
      <c r="B21" s="38"/>
      <c r="C21" s="38"/>
      <c r="D21" s="53"/>
      <c r="E21" s="38"/>
      <c r="F21" s="85">
        <v>1</v>
      </c>
      <c r="G21" s="85">
        <v>1</v>
      </c>
      <c r="H21" s="85">
        <f t="shared" si="0"/>
        <v>1</v>
      </c>
    </row>
    <row r="22" spans="1:8">
      <c r="A22" s="62" t="s">
        <v>586</v>
      </c>
      <c r="B22" s="38"/>
      <c r="C22" s="38"/>
      <c r="D22" s="53"/>
      <c r="E22" s="38"/>
      <c r="F22" s="85">
        <v>1</v>
      </c>
      <c r="G22" s="85">
        <v>1</v>
      </c>
      <c r="H22" s="85">
        <f t="shared" si="0"/>
        <v>1</v>
      </c>
    </row>
    <row r="23" spans="1:8">
      <c r="A23" s="62" t="s">
        <v>587</v>
      </c>
      <c r="B23" s="38"/>
      <c r="C23" s="38"/>
      <c r="D23" s="53"/>
      <c r="E23" s="38"/>
      <c r="F23" s="85">
        <v>1</v>
      </c>
      <c r="G23" s="85">
        <v>1</v>
      </c>
      <c r="H23" s="85">
        <f t="shared" si="0"/>
        <v>1</v>
      </c>
    </row>
    <row r="24" spans="1:8">
      <c r="A24" s="62" t="s">
        <v>589</v>
      </c>
      <c r="B24" s="38"/>
      <c r="C24" s="38"/>
      <c r="D24" s="53"/>
      <c r="E24" s="38"/>
      <c r="F24" s="85">
        <v>1</v>
      </c>
      <c r="G24" s="85">
        <v>1</v>
      </c>
      <c r="H24" s="85">
        <f t="shared" si="0"/>
        <v>1</v>
      </c>
    </row>
    <row r="25" spans="1:8">
      <c r="A25" s="62" t="s">
        <v>590</v>
      </c>
      <c r="B25" s="38"/>
      <c r="C25" s="38"/>
      <c r="D25" s="53"/>
      <c r="E25" s="38"/>
      <c r="F25" s="85">
        <v>1</v>
      </c>
      <c r="G25" s="85">
        <v>1</v>
      </c>
      <c r="H25" s="85">
        <f t="shared" si="0"/>
        <v>1</v>
      </c>
    </row>
    <row r="26" spans="1:8">
      <c r="A26" s="62" t="s">
        <v>591</v>
      </c>
      <c r="B26" s="38"/>
      <c r="C26" s="38"/>
      <c r="D26" s="53"/>
      <c r="E26" s="38"/>
      <c r="F26" s="85">
        <v>1</v>
      </c>
      <c r="G26" s="85">
        <v>1</v>
      </c>
      <c r="H26" s="85">
        <f t="shared" si="0"/>
        <v>1</v>
      </c>
    </row>
    <row r="27" spans="1:8">
      <c r="A27" s="62" t="s">
        <v>592</v>
      </c>
      <c r="B27" s="38"/>
      <c r="C27" s="38"/>
      <c r="D27" s="53"/>
      <c r="E27" s="38"/>
      <c r="F27" s="85">
        <v>1</v>
      </c>
      <c r="G27" s="85">
        <v>1</v>
      </c>
      <c r="H27" s="85">
        <f t="shared" si="0"/>
        <v>1</v>
      </c>
    </row>
    <row r="28" spans="1:8">
      <c r="A28" s="62" t="s">
        <v>279</v>
      </c>
      <c r="B28" s="38"/>
      <c r="C28" s="38"/>
      <c r="D28" s="53"/>
      <c r="E28" s="38"/>
      <c r="F28" s="85">
        <v>1</v>
      </c>
      <c r="G28" s="85">
        <v>1</v>
      </c>
      <c r="H28" s="85">
        <f t="shared" si="0"/>
        <v>1</v>
      </c>
    </row>
    <row r="29" spans="1:8">
      <c r="A29" s="62" t="s">
        <v>280</v>
      </c>
      <c r="B29" s="38"/>
      <c r="C29" s="38"/>
      <c r="D29" s="53"/>
      <c r="E29" s="38"/>
      <c r="F29" s="85">
        <v>1</v>
      </c>
      <c r="G29" s="85">
        <v>1</v>
      </c>
      <c r="H29" s="85">
        <f t="shared" si="0"/>
        <v>1</v>
      </c>
    </row>
    <row r="30" spans="1:8">
      <c r="A30" s="62" t="s">
        <v>281</v>
      </c>
      <c r="B30" s="38"/>
      <c r="C30" s="38"/>
      <c r="D30" s="53"/>
      <c r="E30" s="38"/>
      <c r="F30" s="85">
        <v>1</v>
      </c>
      <c r="G30" s="85">
        <v>1</v>
      </c>
      <c r="H30" s="85">
        <f t="shared" si="0"/>
        <v>1</v>
      </c>
    </row>
    <row r="31" spans="1:8">
      <c r="A31" s="62" t="s">
        <v>282</v>
      </c>
      <c r="B31" s="38"/>
      <c r="C31" s="38"/>
      <c r="D31" s="53"/>
      <c r="E31" s="38"/>
      <c r="F31" s="85">
        <v>1</v>
      </c>
      <c r="G31" s="85">
        <v>1</v>
      </c>
      <c r="H31" s="85">
        <f t="shared" si="0"/>
        <v>1</v>
      </c>
    </row>
    <row r="32" spans="1:8">
      <c r="A32" s="38" t="s">
        <v>290</v>
      </c>
      <c r="B32" s="63"/>
      <c r="C32" s="38"/>
      <c r="D32" s="53"/>
      <c r="E32" s="38"/>
      <c r="F32" s="85">
        <v>1</v>
      </c>
      <c r="G32" s="85">
        <v>1</v>
      </c>
      <c r="H32" s="85">
        <f t="shared" si="0"/>
        <v>1</v>
      </c>
    </row>
    <row r="33" spans="1:8">
      <c r="A33" s="38" t="s">
        <v>291</v>
      </c>
      <c r="B33" s="63"/>
      <c r="C33" s="38"/>
      <c r="D33" s="53"/>
      <c r="E33" s="38"/>
      <c r="F33" s="85">
        <v>1</v>
      </c>
      <c r="G33" s="85">
        <v>1</v>
      </c>
      <c r="H33" s="85">
        <f t="shared" si="0"/>
        <v>1</v>
      </c>
    </row>
    <row r="34" spans="1:8">
      <c r="A34" s="62" t="s">
        <v>292</v>
      </c>
      <c r="B34" s="63"/>
      <c r="C34" s="38"/>
      <c r="D34" s="53"/>
      <c r="E34" s="38"/>
      <c r="F34" s="85">
        <v>1</v>
      </c>
      <c r="G34" s="85">
        <v>1</v>
      </c>
      <c r="H34" s="85">
        <f t="shared" si="0"/>
        <v>1</v>
      </c>
    </row>
    <row r="35" spans="1:8">
      <c r="A35" s="62" t="s">
        <v>293</v>
      </c>
      <c r="B35" s="63"/>
      <c r="C35" s="38"/>
      <c r="D35" s="53"/>
      <c r="E35" s="38"/>
      <c r="F35" s="85">
        <v>1</v>
      </c>
      <c r="G35" s="85">
        <v>1</v>
      </c>
      <c r="H35" s="85">
        <f t="shared" si="0"/>
        <v>1</v>
      </c>
    </row>
    <row r="36" spans="1:8">
      <c r="A36" s="62" t="s">
        <v>294</v>
      </c>
      <c r="B36" s="63"/>
      <c r="C36" s="38"/>
      <c r="D36" s="53"/>
      <c r="E36" s="38"/>
      <c r="F36" s="85">
        <v>1</v>
      </c>
      <c r="G36" s="85">
        <v>1</v>
      </c>
      <c r="H36" s="85">
        <f t="shared" si="0"/>
        <v>1</v>
      </c>
    </row>
    <row r="37" spans="1:8">
      <c r="A37" s="62" t="s">
        <v>295</v>
      </c>
      <c r="B37" s="63"/>
      <c r="C37" s="38"/>
      <c r="D37" s="53"/>
      <c r="E37" s="38"/>
      <c r="F37" s="85">
        <v>1</v>
      </c>
      <c r="G37" s="85">
        <v>1</v>
      </c>
      <c r="H37" s="85">
        <f t="shared" si="0"/>
        <v>1</v>
      </c>
    </row>
    <row r="38" spans="1:8">
      <c r="A38" s="62" t="s">
        <v>296</v>
      </c>
      <c r="B38" s="63"/>
      <c r="C38" s="38"/>
      <c r="D38" s="53"/>
      <c r="E38" s="38"/>
      <c r="F38" s="85">
        <v>1</v>
      </c>
      <c r="G38" s="85">
        <v>1</v>
      </c>
      <c r="H38" s="85">
        <f t="shared" si="0"/>
        <v>1</v>
      </c>
    </row>
    <row r="39" spans="1:8">
      <c r="A39" s="62" t="s">
        <v>297</v>
      </c>
      <c r="B39" s="63"/>
      <c r="C39" s="38"/>
      <c r="D39" s="53"/>
      <c r="E39" s="38"/>
      <c r="F39" s="85">
        <v>1</v>
      </c>
      <c r="G39" s="85">
        <v>1</v>
      </c>
      <c r="H39" s="85">
        <f t="shared" si="0"/>
        <v>1</v>
      </c>
    </row>
    <row r="40" spans="1:8">
      <c r="A40" s="62" t="s">
        <v>298</v>
      </c>
      <c r="B40" s="63"/>
      <c r="C40" s="38"/>
      <c r="D40" s="53"/>
      <c r="E40" s="38"/>
      <c r="F40" s="85">
        <v>1</v>
      </c>
      <c r="G40" s="85">
        <v>1</v>
      </c>
      <c r="H40" s="85">
        <f t="shared" si="0"/>
        <v>1</v>
      </c>
    </row>
    <row r="41" spans="1:8">
      <c r="A41" s="62" t="s">
        <v>299</v>
      </c>
      <c r="B41" s="63"/>
      <c r="C41" s="38"/>
      <c r="D41" s="53"/>
      <c r="E41" s="38"/>
      <c r="F41" s="85">
        <v>1</v>
      </c>
      <c r="G41" s="85">
        <v>1</v>
      </c>
      <c r="H41" s="85">
        <f t="shared" si="0"/>
        <v>1</v>
      </c>
    </row>
    <row r="42" spans="1:8">
      <c r="A42" s="62" t="s">
        <v>300</v>
      </c>
      <c r="B42" s="63"/>
      <c r="C42" s="38"/>
      <c r="D42" s="53"/>
      <c r="E42" s="38"/>
      <c r="F42" s="85">
        <v>1</v>
      </c>
      <c r="G42" s="85">
        <v>1</v>
      </c>
      <c r="H42" s="85">
        <f t="shared" si="0"/>
        <v>1</v>
      </c>
    </row>
    <row r="43" spans="1:8">
      <c r="A43" s="62" t="s">
        <v>301</v>
      </c>
      <c r="B43" s="63"/>
      <c r="C43" s="38"/>
      <c r="D43" s="53"/>
      <c r="E43" s="38"/>
      <c r="F43" s="85">
        <v>1</v>
      </c>
      <c r="G43" s="85">
        <v>1</v>
      </c>
      <c r="H43" s="85">
        <f t="shared" si="0"/>
        <v>1</v>
      </c>
    </row>
    <row r="44" spans="1:8">
      <c r="A44" s="62" t="s">
        <v>302</v>
      </c>
      <c r="B44" s="63"/>
      <c r="C44" s="38"/>
      <c r="D44" s="53"/>
      <c r="E44" s="38"/>
      <c r="F44" s="85">
        <v>1</v>
      </c>
      <c r="G44" s="85">
        <v>1</v>
      </c>
      <c r="H44" s="85">
        <f t="shared" si="0"/>
        <v>1</v>
      </c>
    </row>
    <row r="45" spans="1:8">
      <c r="A45" s="62" t="s">
        <v>303</v>
      </c>
      <c r="B45" s="63"/>
      <c r="C45" s="38"/>
      <c r="D45" s="53"/>
      <c r="E45" s="38"/>
      <c r="F45" s="85">
        <v>1</v>
      </c>
      <c r="G45" s="85">
        <v>1</v>
      </c>
      <c r="H45" s="85">
        <f t="shared" si="0"/>
        <v>1</v>
      </c>
    </row>
    <row r="46" spans="1:8">
      <c r="A46" s="62" t="s">
        <v>304</v>
      </c>
      <c r="B46" s="63"/>
      <c r="C46" s="38"/>
      <c r="D46" s="53"/>
      <c r="E46" s="38"/>
      <c r="F46" s="85">
        <v>1</v>
      </c>
      <c r="G46" s="85">
        <v>1</v>
      </c>
      <c r="H46" s="85">
        <f t="shared" si="0"/>
        <v>1</v>
      </c>
    </row>
    <row r="47" spans="1:8">
      <c r="A47" s="62" t="s">
        <v>305</v>
      </c>
      <c r="B47" s="63"/>
      <c r="C47" s="38"/>
      <c r="D47" s="53"/>
      <c r="E47" s="38"/>
      <c r="F47" s="85">
        <v>1</v>
      </c>
      <c r="G47" s="85">
        <v>1</v>
      </c>
      <c r="H47" s="85">
        <f t="shared" si="0"/>
        <v>1</v>
      </c>
    </row>
    <row r="48" spans="1:8">
      <c r="A48" s="62" t="s">
        <v>306</v>
      </c>
      <c r="B48" s="63"/>
      <c r="C48" s="38"/>
      <c r="D48" s="53"/>
      <c r="E48" s="38"/>
      <c r="F48" s="85">
        <v>1</v>
      </c>
      <c r="G48" s="85">
        <v>1</v>
      </c>
      <c r="H48" s="85">
        <f t="shared" si="0"/>
        <v>1</v>
      </c>
    </row>
    <row r="49" spans="1:8">
      <c r="A49" s="62" t="s">
        <v>307</v>
      </c>
      <c r="B49" s="63"/>
      <c r="C49" s="38"/>
      <c r="D49" s="53"/>
      <c r="E49" s="38"/>
      <c r="F49" s="85">
        <v>1</v>
      </c>
      <c r="G49" s="85">
        <v>1</v>
      </c>
      <c r="H49" s="85">
        <f t="shared" si="0"/>
        <v>1</v>
      </c>
    </row>
    <row r="50" spans="1:8">
      <c r="A50" s="62" t="s">
        <v>308</v>
      </c>
      <c r="B50" s="63"/>
      <c r="C50" s="38"/>
      <c r="D50" s="53"/>
      <c r="E50" s="38"/>
      <c r="F50" s="85">
        <v>1</v>
      </c>
      <c r="G50" s="85">
        <v>1</v>
      </c>
      <c r="H50" s="85">
        <f t="shared" si="0"/>
        <v>1</v>
      </c>
    </row>
    <row r="51" spans="1:8">
      <c r="A51" s="62" t="s">
        <v>309</v>
      </c>
      <c r="B51" s="63"/>
      <c r="C51" s="38"/>
      <c r="D51" s="53"/>
      <c r="E51" s="38"/>
      <c r="F51" s="85">
        <v>1</v>
      </c>
      <c r="G51" s="85">
        <v>1</v>
      </c>
      <c r="H51" s="85">
        <f t="shared" si="0"/>
        <v>1</v>
      </c>
    </row>
    <row r="52" spans="1:8">
      <c r="A52" s="62" t="s">
        <v>310</v>
      </c>
      <c r="B52" s="63"/>
      <c r="F52" s="85">
        <v>1</v>
      </c>
      <c r="G52" s="85">
        <v>1</v>
      </c>
      <c r="H52" s="85">
        <f t="shared" si="0"/>
        <v>1</v>
      </c>
    </row>
    <row r="53" spans="1:8">
      <c r="A53" s="62" t="s">
        <v>311</v>
      </c>
      <c r="B53" s="63"/>
      <c r="F53" s="85">
        <v>1</v>
      </c>
      <c r="G53" s="85">
        <v>1</v>
      </c>
      <c r="H53" s="85">
        <f t="shared" si="0"/>
        <v>1</v>
      </c>
    </row>
    <row r="54" spans="1:8">
      <c r="A54" s="62" t="s">
        <v>312</v>
      </c>
      <c r="B54" s="63"/>
      <c r="F54" s="85">
        <v>1</v>
      </c>
      <c r="G54" s="85">
        <v>1</v>
      </c>
      <c r="H54" s="85">
        <f t="shared" si="0"/>
        <v>1</v>
      </c>
    </row>
    <row r="55" spans="1:8">
      <c r="A55" s="62" t="s">
        <v>313</v>
      </c>
      <c r="B55" s="63"/>
      <c r="F55" s="85">
        <v>1</v>
      </c>
      <c r="G55" s="85">
        <v>1</v>
      </c>
      <c r="H55" s="85">
        <f t="shared" si="0"/>
        <v>1</v>
      </c>
    </row>
    <row r="56" spans="1:8">
      <c r="A56" s="62" t="s">
        <v>314</v>
      </c>
      <c r="B56" s="63"/>
      <c r="F56" s="85">
        <v>1</v>
      </c>
      <c r="G56" s="85">
        <v>1</v>
      </c>
      <c r="H56" s="85">
        <f t="shared" si="0"/>
        <v>1</v>
      </c>
    </row>
    <row r="57" spans="1:8">
      <c r="A57" s="62" t="s">
        <v>315</v>
      </c>
      <c r="B57" s="63"/>
      <c r="F57" s="85">
        <v>1</v>
      </c>
      <c r="G57" s="85">
        <v>1</v>
      </c>
      <c r="H57" s="85">
        <f t="shared" si="0"/>
        <v>1</v>
      </c>
    </row>
    <row r="58" spans="1:8">
      <c r="A58" s="62" t="s">
        <v>316</v>
      </c>
      <c r="B58" s="63"/>
      <c r="F58" s="85">
        <v>1</v>
      </c>
      <c r="G58" s="85">
        <v>1</v>
      </c>
      <c r="H58" s="85">
        <f t="shared" si="0"/>
        <v>1</v>
      </c>
    </row>
    <row r="59" spans="1:8">
      <c r="A59" s="62" t="s">
        <v>317</v>
      </c>
      <c r="B59" s="63"/>
      <c r="F59" s="85">
        <v>1</v>
      </c>
      <c r="G59" s="85">
        <v>1</v>
      </c>
      <c r="H59" s="85">
        <f t="shared" si="0"/>
        <v>1</v>
      </c>
    </row>
    <row r="60" spans="1:8">
      <c r="A60" s="62" t="s">
        <v>318</v>
      </c>
      <c r="B60" s="63"/>
      <c r="F60" s="85">
        <v>1</v>
      </c>
      <c r="G60" s="85">
        <v>1</v>
      </c>
      <c r="H60" s="85">
        <f t="shared" si="0"/>
        <v>1</v>
      </c>
    </row>
    <row r="61" spans="1:8">
      <c r="A61" s="62" t="s">
        <v>319</v>
      </c>
      <c r="B61" s="63"/>
      <c r="F61" s="85">
        <v>1</v>
      </c>
      <c r="G61" s="85">
        <v>1</v>
      </c>
      <c r="H61" s="85">
        <f t="shared" si="0"/>
        <v>1</v>
      </c>
    </row>
    <row r="62" spans="1:8">
      <c r="A62" s="62" t="s">
        <v>320</v>
      </c>
      <c r="B62" s="63"/>
      <c r="F62" s="85">
        <v>1</v>
      </c>
      <c r="G62" s="85">
        <v>1</v>
      </c>
      <c r="H62" s="85">
        <f t="shared" si="0"/>
        <v>1</v>
      </c>
    </row>
    <row r="63" spans="1:8">
      <c r="A63" s="62" t="s">
        <v>321</v>
      </c>
      <c r="B63" s="63"/>
      <c r="F63" s="85">
        <v>1</v>
      </c>
      <c r="G63" s="85">
        <v>1</v>
      </c>
      <c r="H63" s="85">
        <f t="shared" si="0"/>
        <v>1</v>
      </c>
    </row>
    <row r="64" spans="1:8">
      <c r="A64" s="62" t="s">
        <v>322</v>
      </c>
      <c r="B64" s="63"/>
      <c r="F64" s="85">
        <v>1</v>
      </c>
      <c r="G64" s="85">
        <v>1</v>
      </c>
      <c r="H64" s="85">
        <f t="shared" si="0"/>
        <v>1</v>
      </c>
    </row>
    <row r="65" spans="1:8">
      <c r="A65" s="62" t="s">
        <v>323</v>
      </c>
      <c r="B65" s="63"/>
      <c r="F65" s="85">
        <v>1</v>
      </c>
      <c r="G65" s="85">
        <v>1</v>
      </c>
      <c r="H65" s="85">
        <f t="shared" si="0"/>
        <v>1</v>
      </c>
    </row>
    <row r="66" spans="1:8">
      <c r="A66" s="62" t="s">
        <v>324</v>
      </c>
      <c r="B66" s="63"/>
      <c r="F66" s="85">
        <v>1</v>
      </c>
      <c r="G66" s="85">
        <v>1</v>
      </c>
      <c r="H66" s="85">
        <f t="shared" si="0"/>
        <v>1</v>
      </c>
    </row>
    <row r="67" spans="1:8">
      <c r="A67" s="62" t="s">
        <v>325</v>
      </c>
      <c r="B67" s="63"/>
      <c r="F67" s="85">
        <v>1</v>
      </c>
      <c r="G67" s="85">
        <v>1</v>
      </c>
      <c r="H67" s="85">
        <f t="shared" si="0"/>
        <v>1</v>
      </c>
    </row>
    <row r="68" spans="1:8">
      <c r="A68" s="62" t="s">
        <v>326</v>
      </c>
      <c r="B68" s="63"/>
      <c r="F68" s="85">
        <v>1</v>
      </c>
      <c r="G68" s="85">
        <v>1</v>
      </c>
      <c r="H68" s="85">
        <f t="shared" si="0"/>
        <v>1</v>
      </c>
    </row>
    <row r="69" spans="1:8">
      <c r="A69" s="62" t="s">
        <v>327</v>
      </c>
      <c r="B69" s="63"/>
      <c r="F69" s="85">
        <v>1</v>
      </c>
      <c r="G69" s="85">
        <v>1</v>
      </c>
      <c r="H69" s="85">
        <f t="shared" si="0"/>
        <v>1</v>
      </c>
    </row>
    <row r="70" spans="1:8">
      <c r="A70" s="62" t="s">
        <v>328</v>
      </c>
      <c r="B70" s="63"/>
      <c r="F70" s="85">
        <v>1</v>
      </c>
      <c r="G70" s="85">
        <v>1</v>
      </c>
      <c r="H70" s="85">
        <f t="shared" si="0"/>
        <v>1</v>
      </c>
    </row>
    <row r="71" spans="1:8">
      <c r="A71" s="62" t="s">
        <v>329</v>
      </c>
      <c r="B71" s="63"/>
      <c r="F71" s="85">
        <v>1</v>
      </c>
      <c r="G71" s="85">
        <v>1</v>
      </c>
      <c r="H71" s="85">
        <f t="shared" si="0"/>
        <v>1</v>
      </c>
    </row>
    <row r="72" spans="1:8">
      <c r="A72" s="62" t="s">
        <v>330</v>
      </c>
      <c r="B72" s="63"/>
      <c r="F72" s="85">
        <v>1</v>
      </c>
      <c r="G72" s="85">
        <v>1</v>
      </c>
      <c r="H72" s="85">
        <f t="shared" si="0"/>
        <v>1</v>
      </c>
    </row>
    <row r="73" spans="1:8">
      <c r="A73" s="62" t="s">
        <v>331</v>
      </c>
      <c r="B73" s="63"/>
      <c r="F73" s="85">
        <v>1</v>
      </c>
      <c r="G73" s="85">
        <v>1</v>
      </c>
      <c r="H73" s="85">
        <f t="shared" si="0"/>
        <v>1</v>
      </c>
    </row>
    <row r="74" spans="1:8">
      <c r="A74" s="62" t="s">
        <v>332</v>
      </c>
      <c r="B74" s="63"/>
      <c r="F74" s="85">
        <v>1</v>
      </c>
      <c r="G74" s="85">
        <v>1</v>
      </c>
      <c r="H74" s="85">
        <f t="shared" si="0"/>
        <v>1</v>
      </c>
    </row>
    <row r="75" spans="1:8">
      <c r="A75" s="62" t="s">
        <v>333</v>
      </c>
      <c r="B75" s="63"/>
      <c r="F75" s="85">
        <v>1</v>
      </c>
      <c r="G75" s="85">
        <v>1</v>
      </c>
      <c r="H75" s="85">
        <f t="shared" si="0"/>
        <v>1</v>
      </c>
    </row>
    <row r="76" spans="1:8">
      <c r="A76" s="62" t="s">
        <v>334</v>
      </c>
      <c r="B76" s="63"/>
      <c r="F76" s="85">
        <v>1</v>
      </c>
      <c r="G76" s="85">
        <v>1</v>
      </c>
      <c r="H76" s="85">
        <f t="shared" si="0"/>
        <v>1</v>
      </c>
    </row>
    <row r="77" spans="1:8">
      <c r="A77" s="62" t="s">
        <v>335</v>
      </c>
      <c r="B77" s="63"/>
      <c r="F77" s="85">
        <v>1</v>
      </c>
      <c r="G77" s="85">
        <v>1</v>
      </c>
      <c r="H77" s="85">
        <f t="shared" si="0"/>
        <v>1</v>
      </c>
    </row>
    <row r="78" spans="1:8">
      <c r="A78" s="62" t="s">
        <v>336</v>
      </c>
      <c r="B78" s="63"/>
      <c r="F78" s="85">
        <v>1</v>
      </c>
      <c r="G78" s="85">
        <v>1</v>
      </c>
      <c r="H78" s="85">
        <f t="shared" si="0"/>
        <v>1</v>
      </c>
    </row>
    <row r="79" spans="1:8">
      <c r="A79" s="62" t="s">
        <v>337</v>
      </c>
      <c r="B79" s="63"/>
      <c r="F79" s="85">
        <v>1</v>
      </c>
      <c r="G79" s="85">
        <v>1</v>
      </c>
      <c r="H79" s="85">
        <f t="shared" si="0"/>
        <v>1</v>
      </c>
    </row>
    <row r="80" spans="1:8">
      <c r="A80" s="62" t="s">
        <v>338</v>
      </c>
      <c r="B80" s="63"/>
      <c r="F80" s="85">
        <v>1</v>
      </c>
      <c r="G80" s="85">
        <v>1</v>
      </c>
      <c r="H80" s="85">
        <f t="shared" si="0"/>
        <v>1</v>
      </c>
    </row>
    <row r="81" spans="1:8">
      <c r="A81" s="62" t="s">
        <v>339</v>
      </c>
      <c r="B81" s="63"/>
      <c r="F81" s="85">
        <v>1</v>
      </c>
      <c r="G81" s="85">
        <v>1</v>
      </c>
      <c r="H81" s="85">
        <f t="shared" ref="H81:H144" si="1">F81/G81</f>
        <v>1</v>
      </c>
    </row>
    <row r="82" spans="1:8">
      <c r="A82" s="62" t="s">
        <v>340</v>
      </c>
      <c r="B82" s="63"/>
      <c r="F82" s="85">
        <v>1</v>
      </c>
      <c r="G82" s="85">
        <v>1</v>
      </c>
      <c r="H82" s="85">
        <f t="shared" si="1"/>
        <v>1</v>
      </c>
    </row>
    <row r="83" spans="1:8">
      <c r="A83" s="62" t="s">
        <v>341</v>
      </c>
      <c r="B83" s="63"/>
      <c r="F83" s="85">
        <v>1</v>
      </c>
      <c r="G83" s="85">
        <v>1</v>
      </c>
      <c r="H83" s="85">
        <f t="shared" si="1"/>
        <v>1</v>
      </c>
    </row>
    <row r="84" spans="1:8">
      <c r="A84" s="62" t="s">
        <v>342</v>
      </c>
      <c r="B84" s="63"/>
      <c r="F84" s="85">
        <v>1</v>
      </c>
      <c r="G84" s="85">
        <v>1</v>
      </c>
      <c r="H84" s="85">
        <f t="shared" si="1"/>
        <v>1</v>
      </c>
    </row>
    <row r="85" spans="1:8">
      <c r="A85" s="62" t="s">
        <v>343</v>
      </c>
      <c r="B85" s="63"/>
      <c r="F85" s="85">
        <v>1</v>
      </c>
      <c r="G85" s="85">
        <v>1</v>
      </c>
      <c r="H85" s="85">
        <f t="shared" si="1"/>
        <v>1</v>
      </c>
    </row>
    <row r="86" spans="1:8">
      <c r="A86" s="62" t="s">
        <v>344</v>
      </c>
      <c r="B86" s="63"/>
      <c r="F86" s="85">
        <v>1</v>
      </c>
      <c r="G86" s="85">
        <v>1</v>
      </c>
      <c r="H86" s="85">
        <f t="shared" si="1"/>
        <v>1</v>
      </c>
    </row>
    <row r="87" spans="1:8">
      <c r="A87" s="62" t="s">
        <v>345</v>
      </c>
      <c r="B87" s="63"/>
      <c r="F87" s="85">
        <v>1</v>
      </c>
      <c r="G87" s="85">
        <v>1</v>
      </c>
      <c r="H87" s="85">
        <f t="shared" si="1"/>
        <v>1</v>
      </c>
    </row>
    <row r="88" spans="1:8">
      <c r="A88" s="62" t="s">
        <v>346</v>
      </c>
      <c r="B88" s="63"/>
      <c r="F88" s="85">
        <v>1</v>
      </c>
      <c r="G88" s="85">
        <v>1</v>
      </c>
      <c r="H88" s="85">
        <f t="shared" si="1"/>
        <v>1</v>
      </c>
    </row>
    <row r="89" spans="1:8">
      <c r="A89" s="62" t="s">
        <v>347</v>
      </c>
      <c r="B89" s="63"/>
      <c r="F89" s="85">
        <v>1</v>
      </c>
      <c r="G89" s="85">
        <v>1</v>
      </c>
      <c r="H89" s="85">
        <f t="shared" si="1"/>
        <v>1</v>
      </c>
    </row>
    <row r="90" spans="1:8">
      <c r="A90" s="62" t="s">
        <v>348</v>
      </c>
      <c r="B90" s="63"/>
      <c r="F90" s="85">
        <v>1</v>
      </c>
      <c r="G90" s="85">
        <v>1</v>
      </c>
      <c r="H90" s="85">
        <f t="shared" si="1"/>
        <v>1</v>
      </c>
    </row>
    <row r="91" spans="1:8">
      <c r="A91" s="62" t="s">
        <v>349</v>
      </c>
      <c r="B91" s="63"/>
      <c r="F91" s="85">
        <v>1</v>
      </c>
      <c r="G91" s="85">
        <v>1</v>
      </c>
      <c r="H91" s="85">
        <f t="shared" si="1"/>
        <v>1</v>
      </c>
    </row>
    <row r="92" spans="1:8">
      <c r="A92" s="62" t="s">
        <v>350</v>
      </c>
      <c r="B92" s="63"/>
      <c r="F92" s="85">
        <v>1</v>
      </c>
      <c r="G92" s="85">
        <v>1</v>
      </c>
      <c r="H92" s="85">
        <f t="shared" si="1"/>
        <v>1</v>
      </c>
    </row>
    <row r="93" spans="1:8">
      <c r="A93" s="62" t="s">
        <v>351</v>
      </c>
      <c r="B93" s="63"/>
      <c r="F93" s="85">
        <v>1</v>
      </c>
      <c r="G93" s="85">
        <v>1</v>
      </c>
      <c r="H93" s="85">
        <f t="shared" si="1"/>
        <v>1</v>
      </c>
    </row>
    <row r="94" spans="1:8">
      <c r="A94" s="62" t="s">
        <v>352</v>
      </c>
      <c r="B94" s="63"/>
      <c r="F94" s="85">
        <v>1</v>
      </c>
      <c r="G94" s="85">
        <v>1</v>
      </c>
      <c r="H94" s="85">
        <f t="shared" si="1"/>
        <v>1</v>
      </c>
    </row>
    <row r="95" spans="1:8">
      <c r="A95" s="62" t="s">
        <v>353</v>
      </c>
      <c r="B95" s="63"/>
      <c r="F95" s="85">
        <v>1</v>
      </c>
      <c r="G95" s="85">
        <v>1</v>
      </c>
      <c r="H95" s="85">
        <f t="shared" si="1"/>
        <v>1</v>
      </c>
    </row>
    <row r="96" spans="1:8">
      <c r="A96" s="62" t="s">
        <v>354</v>
      </c>
      <c r="B96" s="63"/>
      <c r="F96" s="85">
        <v>1</v>
      </c>
      <c r="G96" s="85">
        <v>1</v>
      </c>
      <c r="H96" s="85">
        <f t="shared" si="1"/>
        <v>1</v>
      </c>
    </row>
    <row r="97" spans="1:8">
      <c r="A97" s="62" t="s">
        <v>355</v>
      </c>
      <c r="B97" s="63"/>
      <c r="F97" s="85">
        <v>1</v>
      </c>
      <c r="G97" s="85">
        <v>1</v>
      </c>
      <c r="H97" s="85">
        <f t="shared" si="1"/>
        <v>1</v>
      </c>
    </row>
    <row r="98" spans="1:8">
      <c r="A98" s="62" t="s">
        <v>356</v>
      </c>
      <c r="B98" s="63"/>
      <c r="F98" s="85">
        <v>1</v>
      </c>
      <c r="G98" s="85">
        <v>1</v>
      </c>
      <c r="H98" s="85">
        <f t="shared" si="1"/>
        <v>1</v>
      </c>
    </row>
    <row r="99" spans="1:8">
      <c r="A99" s="62" t="s">
        <v>357</v>
      </c>
      <c r="B99" s="63"/>
      <c r="F99" s="85">
        <v>1</v>
      </c>
      <c r="G99" s="85">
        <v>1</v>
      </c>
      <c r="H99" s="85">
        <f t="shared" si="1"/>
        <v>1</v>
      </c>
    </row>
    <row r="100" spans="1:8">
      <c r="A100" s="62" t="s">
        <v>358</v>
      </c>
      <c r="B100" s="63"/>
      <c r="F100" s="85">
        <v>1</v>
      </c>
      <c r="G100" s="85">
        <v>1</v>
      </c>
      <c r="H100" s="85">
        <f t="shared" si="1"/>
        <v>1</v>
      </c>
    </row>
    <row r="101" spans="1:8">
      <c r="A101" s="62" t="s">
        <v>359</v>
      </c>
      <c r="B101" s="63"/>
      <c r="F101" s="85">
        <v>1</v>
      </c>
      <c r="G101" s="85">
        <v>1</v>
      </c>
      <c r="H101" s="85">
        <f t="shared" si="1"/>
        <v>1</v>
      </c>
    </row>
    <row r="102" spans="1:8">
      <c r="A102" s="62" t="s">
        <v>360</v>
      </c>
      <c r="B102" s="63"/>
      <c r="F102" s="85">
        <v>1</v>
      </c>
      <c r="G102" s="85">
        <v>1</v>
      </c>
      <c r="H102" s="85">
        <f t="shared" si="1"/>
        <v>1</v>
      </c>
    </row>
    <row r="103" spans="1:8">
      <c r="A103" s="62" t="s">
        <v>361</v>
      </c>
      <c r="B103" s="63"/>
      <c r="F103" s="85">
        <v>1</v>
      </c>
      <c r="G103" s="85">
        <v>1</v>
      </c>
      <c r="H103" s="85">
        <f t="shared" si="1"/>
        <v>1</v>
      </c>
    </row>
    <row r="104" spans="1:8">
      <c r="A104" s="62" t="s">
        <v>362</v>
      </c>
      <c r="B104" s="63"/>
      <c r="F104" s="85">
        <v>1</v>
      </c>
      <c r="G104" s="85">
        <v>1</v>
      </c>
      <c r="H104" s="85">
        <f t="shared" si="1"/>
        <v>1</v>
      </c>
    </row>
    <row r="105" spans="1:8">
      <c r="A105" s="62" t="s">
        <v>363</v>
      </c>
      <c r="B105" s="63"/>
      <c r="F105" s="85">
        <v>1</v>
      </c>
      <c r="G105" s="85">
        <v>1</v>
      </c>
      <c r="H105" s="85">
        <f t="shared" si="1"/>
        <v>1</v>
      </c>
    </row>
    <row r="106" spans="1:8">
      <c r="A106" s="62" t="s">
        <v>364</v>
      </c>
      <c r="B106" s="63"/>
      <c r="F106" s="85">
        <v>1</v>
      </c>
      <c r="G106" s="85">
        <v>1</v>
      </c>
      <c r="H106" s="85">
        <f t="shared" si="1"/>
        <v>1</v>
      </c>
    </row>
    <row r="107" spans="1:8">
      <c r="A107" s="62" t="s">
        <v>365</v>
      </c>
      <c r="B107" s="63"/>
      <c r="F107" s="85">
        <v>1</v>
      </c>
      <c r="G107" s="85">
        <v>1</v>
      </c>
      <c r="H107" s="85">
        <f t="shared" si="1"/>
        <v>1</v>
      </c>
    </row>
    <row r="108" spans="1:8">
      <c r="A108" s="62" t="s">
        <v>366</v>
      </c>
      <c r="B108" s="63"/>
      <c r="F108" s="85">
        <v>1</v>
      </c>
      <c r="G108" s="85">
        <v>1</v>
      </c>
      <c r="H108" s="85">
        <f t="shared" si="1"/>
        <v>1</v>
      </c>
    </row>
    <row r="109" spans="1:8">
      <c r="A109" s="62" t="s">
        <v>367</v>
      </c>
      <c r="B109" s="63"/>
      <c r="F109" s="85">
        <v>1</v>
      </c>
      <c r="G109" s="85">
        <v>1</v>
      </c>
      <c r="H109" s="85">
        <f t="shared" si="1"/>
        <v>1</v>
      </c>
    </row>
    <row r="110" spans="1:8">
      <c r="A110" s="62" t="s">
        <v>368</v>
      </c>
      <c r="B110" s="63"/>
      <c r="F110" s="85">
        <v>1</v>
      </c>
      <c r="G110" s="85">
        <v>1</v>
      </c>
      <c r="H110" s="85">
        <f t="shared" si="1"/>
        <v>1</v>
      </c>
    </row>
    <row r="111" spans="1:8">
      <c r="A111" s="62" t="s">
        <v>369</v>
      </c>
      <c r="B111" s="63"/>
      <c r="F111" s="85">
        <v>1</v>
      </c>
      <c r="G111" s="85">
        <v>1</v>
      </c>
      <c r="H111" s="85">
        <f t="shared" si="1"/>
        <v>1</v>
      </c>
    </row>
    <row r="112" spans="1:8">
      <c r="A112" s="62" t="s">
        <v>370</v>
      </c>
      <c r="B112" s="63"/>
      <c r="F112" s="85">
        <v>1</v>
      </c>
      <c r="G112" s="85">
        <v>1</v>
      </c>
      <c r="H112" s="85">
        <f t="shared" si="1"/>
        <v>1</v>
      </c>
    </row>
    <row r="113" spans="1:8">
      <c r="A113" s="62" t="s">
        <v>371</v>
      </c>
      <c r="B113" s="63"/>
      <c r="F113" s="85">
        <v>1</v>
      </c>
      <c r="G113" s="85">
        <v>1</v>
      </c>
      <c r="H113" s="85">
        <f t="shared" si="1"/>
        <v>1</v>
      </c>
    </row>
    <row r="114" spans="1:8">
      <c r="A114" s="62" t="s">
        <v>372</v>
      </c>
      <c r="B114" s="63"/>
      <c r="F114" s="85">
        <v>1</v>
      </c>
      <c r="G114" s="85">
        <v>1</v>
      </c>
      <c r="H114" s="85">
        <f t="shared" si="1"/>
        <v>1</v>
      </c>
    </row>
    <row r="115" spans="1:8">
      <c r="A115" s="62" t="s">
        <v>373</v>
      </c>
      <c r="B115" s="63"/>
      <c r="F115" s="85">
        <v>1</v>
      </c>
      <c r="G115" s="85">
        <v>1</v>
      </c>
      <c r="H115" s="85">
        <f t="shared" si="1"/>
        <v>1</v>
      </c>
    </row>
    <row r="116" spans="1:8">
      <c r="A116" s="62" t="s">
        <v>374</v>
      </c>
      <c r="B116" s="63"/>
      <c r="F116" s="85">
        <v>1</v>
      </c>
      <c r="G116" s="85">
        <v>1</v>
      </c>
      <c r="H116" s="85">
        <f t="shared" si="1"/>
        <v>1</v>
      </c>
    </row>
    <row r="117" spans="1:8">
      <c r="A117" s="62" t="s">
        <v>375</v>
      </c>
      <c r="B117" s="63"/>
      <c r="F117" s="85">
        <v>1</v>
      </c>
      <c r="G117" s="85">
        <v>1</v>
      </c>
      <c r="H117" s="85">
        <f t="shared" si="1"/>
        <v>1</v>
      </c>
    </row>
    <row r="118" spans="1:8">
      <c r="A118" s="62" t="s">
        <v>376</v>
      </c>
      <c r="B118" s="63"/>
      <c r="F118" s="85">
        <v>1</v>
      </c>
      <c r="G118" s="85">
        <v>1</v>
      </c>
      <c r="H118" s="85">
        <f t="shared" si="1"/>
        <v>1</v>
      </c>
    </row>
    <row r="119" spans="1:8">
      <c r="A119" s="62" t="s">
        <v>377</v>
      </c>
      <c r="B119" s="63"/>
      <c r="F119" s="85">
        <v>1</v>
      </c>
      <c r="G119" s="85">
        <v>1</v>
      </c>
      <c r="H119" s="85">
        <f t="shared" si="1"/>
        <v>1</v>
      </c>
    </row>
    <row r="120" spans="1:8">
      <c r="A120" s="62" t="s">
        <v>378</v>
      </c>
      <c r="B120" s="63"/>
      <c r="F120" s="85">
        <v>1</v>
      </c>
      <c r="G120" s="85">
        <v>1</v>
      </c>
      <c r="H120" s="85">
        <f t="shared" si="1"/>
        <v>1</v>
      </c>
    </row>
    <row r="121" spans="1:8">
      <c r="A121" s="62" t="s">
        <v>379</v>
      </c>
      <c r="B121" s="63"/>
      <c r="F121" s="85">
        <v>1</v>
      </c>
      <c r="G121" s="85">
        <v>1</v>
      </c>
      <c r="H121" s="85">
        <f t="shared" si="1"/>
        <v>1</v>
      </c>
    </row>
    <row r="122" spans="1:8">
      <c r="A122" s="62" t="s">
        <v>380</v>
      </c>
      <c r="B122" s="63"/>
      <c r="F122" s="85">
        <v>1</v>
      </c>
      <c r="G122" s="85">
        <v>1</v>
      </c>
      <c r="H122" s="85">
        <f t="shared" si="1"/>
        <v>1</v>
      </c>
    </row>
    <row r="123" spans="1:8">
      <c r="A123" s="62" t="s">
        <v>381</v>
      </c>
      <c r="B123" s="63"/>
      <c r="F123" s="85">
        <v>1</v>
      </c>
      <c r="G123" s="85">
        <v>1</v>
      </c>
      <c r="H123" s="85">
        <f t="shared" si="1"/>
        <v>1</v>
      </c>
    </row>
    <row r="124" spans="1:8">
      <c r="A124" s="62" t="s">
        <v>382</v>
      </c>
      <c r="B124" s="63"/>
      <c r="F124" s="85">
        <v>1</v>
      </c>
      <c r="G124" s="85">
        <v>1</v>
      </c>
      <c r="H124" s="85">
        <f t="shared" si="1"/>
        <v>1</v>
      </c>
    </row>
    <row r="125" spans="1:8">
      <c r="A125" s="62" t="s">
        <v>383</v>
      </c>
      <c r="B125" s="63"/>
      <c r="F125" s="85">
        <v>1</v>
      </c>
      <c r="G125" s="85">
        <v>1</v>
      </c>
      <c r="H125" s="85">
        <f t="shared" si="1"/>
        <v>1</v>
      </c>
    </row>
    <row r="126" spans="1:8">
      <c r="A126" s="62" t="s">
        <v>384</v>
      </c>
      <c r="B126" s="63"/>
      <c r="F126" s="85">
        <v>1</v>
      </c>
      <c r="G126" s="85">
        <v>1</v>
      </c>
      <c r="H126" s="85">
        <f t="shared" si="1"/>
        <v>1</v>
      </c>
    </row>
    <row r="127" spans="1:8">
      <c r="A127" s="62" t="s">
        <v>385</v>
      </c>
      <c r="B127" s="63"/>
      <c r="F127" s="85">
        <v>1</v>
      </c>
      <c r="G127" s="85">
        <v>1</v>
      </c>
      <c r="H127" s="85">
        <f t="shared" si="1"/>
        <v>1</v>
      </c>
    </row>
    <row r="128" spans="1:8">
      <c r="A128" s="62" t="s">
        <v>386</v>
      </c>
      <c r="B128" s="63"/>
      <c r="F128" s="85">
        <v>1</v>
      </c>
      <c r="G128" s="85">
        <v>1</v>
      </c>
      <c r="H128" s="85">
        <f t="shared" si="1"/>
        <v>1</v>
      </c>
    </row>
    <row r="129" spans="1:8">
      <c r="A129" s="62" t="s">
        <v>387</v>
      </c>
      <c r="B129" s="63"/>
      <c r="F129" s="85">
        <v>1</v>
      </c>
      <c r="G129" s="85">
        <v>1</v>
      </c>
      <c r="H129" s="85">
        <f t="shared" si="1"/>
        <v>1</v>
      </c>
    </row>
    <row r="130" spans="1:8">
      <c r="A130" s="62" t="s">
        <v>388</v>
      </c>
      <c r="B130" s="63"/>
      <c r="F130" s="85">
        <v>1</v>
      </c>
      <c r="G130" s="85">
        <v>1</v>
      </c>
      <c r="H130" s="85">
        <f t="shared" si="1"/>
        <v>1</v>
      </c>
    </row>
    <row r="131" spans="1:8">
      <c r="A131" s="62" t="s">
        <v>389</v>
      </c>
      <c r="B131" s="63"/>
      <c r="F131" s="85">
        <v>1</v>
      </c>
      <c r="G131" s="85">
        <v>1</v>
      </c>
      <c r="H131" s="85">
        <f t="shared" si="1"/>
        <v>1</v>
      </c>
    </row>
    <row r="132" spans="1:8" s="39" customFormat="1">
      <c r="A132" s="85" t="s">
        <v>689</v>
      </c>
      <c r="B132" s="85"/>
      <c r="F132" s="85">
        <v>1</v>
      </c>
      <c r="G132" s="85">
        <v>1</v>
      </c>
      <c r="H132" s="85">
        <f t="shared" si="1"/>
        <v>1</v>
      </c>
    </row>
    <row r="133" spans="1:8" s="39" customFormat="1">
      <c r="A133" s="85" t="s">
        <v>690</v>
      </c>
      <c r="B133" s="85"/>
      <c r="F133" s="85">
        <v>1</v>
      </c>
      <c r="G133" s="85">
        <v>1</v>
      </c>
      <c r="H133" s="85">
        <f t="shared" si="1"/>
        <v>1</v>
      </c>
    </row>
    <row r="134" spans="1:8" s="39" customFormat="1">
      <c r="A134" s="85" t="s">
        <v>691</v>
      </c>
      <c r="B134" s="85"/>
      <c r="F134" s="85">
        <v>1</v>
      </c>
      <c r="G134" s="85">
        <v>1</v>
      </c>
      <c r="H134" s="85">
        <f t="shared" si="1"/>
        <v>1</v>
      </c>
    </row>
    <row r="135" spans="1:8" s="39" customFormat="1">
      <c r="A135" s="85" t="s">
        <v>692</v>
      </c>
      <c r="B135" s="85"/>
      <c r="F135" s="85">
        <v>1</v>
      </c>
      <c r="G135" s="85">
        <v>1</v>
      </c>
      <c r="H135" s="85">
        <f t="shared" si="1"/>
        <v>1</v>
      </c>
    </row>
    <row r="136" spans="1:8" s="39" customFormat="1">
      <c r="A136" s="85" t="s">
        <v>693</v>
      </c>
      <c r="B136" s="85"/>
      <c r="F136" s="85">
        <v>1</v>
      </c>
      <c r="G136" s="85">
        <v>1</v>
      </c>
      <c r="H136" s="85">
        <f t="shared" si="1"/>
        <v>1</v>
      </c>
    </row>
    <row r="137" spans="1:8" s="39" customFormat="1">
      <c r="A137" s="85" t="s">
        <v>694</v>
      </c>
      <c r="B137" s="85"/>
      <c r="F137" s="85">
        <v>1</v>
      </c>
      <c r="G137" s="85">
        <v>1</v>
      </c>
      <c r="H137" s="85">
        <f t="shared" si="1"/>
        <v>1</v>
      </c>
    </row>
    <row r="138" spans="1:8" s="39" customFormat="1">
      <c r="A138" s="85" t="s">
        <v>695</v>
      </c>
      <c r="B138" s="85"/>
      <c r="F138" s="85">
        <v>1</v>
      </c>
      <c r="G138" s="85">
        <v>1</v>
      </c>
      <c r="H138" s="85">
        <f t="shared" si="1"/>
        <v>1</v>
      </c>
    </row>
    <row r="139" spans="1:8" s="39" customFormat="1">
      <c r="A139" s="85" t="s">
        <v>696</v>
      </c>
      <c r="B139" s="85"/>
      <c r="F139" s="85">
        <v>1</v>
      </c>
      <c r="G139" s="85">
        <v>1</v>
      </c>
      <c r="H139" s="85">
        <f t="shared" si="1"/>
        <v>1</v>
      </c>
    </row>
    <row r="140" spans="1:8" s="39" customFormat="1">
      <c r="A140" s="85" t="s">
        <v>697</v>
      </c>
      <c r="B140" s="85"/>
      <c r="F140" s="85">
        <v>1</v>
      </c>
      <c r="G140" s="85">
        <v>1</v>
      </c>
      <c r="H140" s="85">
        <f t="shared" si="1"/>
        <v>1</v>
      </c>
    </row>
    <row r="141" spans="1:8" s="39" customFormat="1">
      <c r="A141" s="85" t="s">
        <v>698</v>
      </c>
      <c r="B141" s="85"/>
      <c r="F141" s="85">
        <v>1</v>
      </c>
      <c r="G141" s="85">
        <v>1</v>
      </c>
      <c r="H141" s="85">
        <f t="shared" si="1"/>
        <v>1</v>
      </c>
    </row>
    <row r="142" spans="1:8" s="39" customFormat="1">
      <c r="A142" s="85" t="s">
        <v>699</v>
      </c>
      <c r="B142" s="85"/>
      <c r="F142" s="85">
        <v>1</v>
      </c>
      <c r="G142" s="85">
        <v>1</v>
      </c>
      <c r="H142" s="85">
        <f t="shared" si="1"/>
        <v>1</v>
      </c>
    </row>
    <row r="143" spans="1:8" s="39" customFormat="1">
      <c r="A143" s="85" t="s">
        <v>700</v>
      </c>
      <c r="B143" s="85"/>
      <c r="F143" s="85">
        <v>1</v>
      </c>
      <c r="G143" s="85">
        <v>1</v>
      </c>
      <c r="H143" s="85">
        <f t="shared" si="1"/>
        <v>1</v>
      </c>
    </row>
    <row r="144" spans="1:8" s="39" customFormat="1">
      <c r="A144" s="85" t="s">
        <v>701</v>
      </c>
      <c r="B144" s="85"/>
      <c r="F144" s="85">
        <v>1</v>
      </c>
      <c r="G144" s="85">
        <v>1</v>
      </c>
      <c r="H144" s="85">
        <f t="shared" si="1"/>
        <v>1</v>
      </c>
    </row>
    <row r="145" spans="1:8" s="39" customFormat="1">
      <c r="A145" s="85" t="s">
        <v>702</v>
      </c>
      <c r="B145" s="85"/>
      <c r="F145" s="85">
        <v>1</v>
      </c>
      <c r="G145" s="85">
        <v>1</v>
      </c>
      <c r="H145" s="85">
        <f t="shared" ref="H145:H181" si="2">F145/G145</f>
        <v>1</v>
      </c>
    </row>
    <row r="146" spans="1:8" s="39" customFormat="1">
      <c r="A146" s="85" t="s">
        <v>703</v>
      </c>
      <c r="B146" s="85"/>
      <c r="F146" s="85">
        <v>1</v>
      </c>
      <c r="G146" s="85">
        <v>1</v>
      </c>
      <c r="H146" s="85">
        <f t="shared" si="2"/>
        <v>1</v>
      </c>
    </row>
    <row r="147" spans="1:8" s="39" customFormat="1">
      <c r="A147" s="85" t="s">
        <v>704</v>
      </c>
      <c r="B147" s="85"/>
      <c r="F147" s="85">
        <v>1</v>
      </c>
      <c r="G147" s="85">
        <v>1</v>
      </c>
      <c r="H147" s="85">
        <f t="shared" si="2"/>
        <v>1</v>
      </c>
    </row>
    <row r="148" spans="1:8" s="39" customFormat="1">
      <c r="A148" s="85" t="s">
        <v>705</v>
      </c>
      <c r="B148" s="85"/>
      <c r="F148" s="85">
        <v>1</v>
      </c>
      <c r="G148" s="85">
        <v>1</v>
      </c>
      <c r="H148" s="85">
        <f t="shared" si="2"/>
        <v>1</v>
      </c>
    </row>
    <row r="149" spans="1:8" s="39" customFormat="1">
      <c r="A149" s="85" t="s">
        <v>706</v>
      </c>
      <c r="B149" s="85"/>
      <c r="F149" s="85">
        <v>1</v>
      </c>
      <c r="G149" s="85">
        <v>1</v>
      </c>
      <c r="H149" s="85">
        <f t="shared" si="2"/>
        <v>1</v>
      </c>
    </row>
    <row r="150" spans="1:8" s="39" customFormat="1">
      <c r="A150" s="85" t="s">
        <v>707</v>
      </c>
      <c r="B150" s="85"/>
      <c r="F150" s="85">
        <v>1</v>
      </c>
      <c r="G150" s="85">
        <v>1</v>
      </c>
      <c r="H150" s="85">
        <f t="shared" si="2"/>
        <v>1</v>
      </c>
    </row>
    <row r="151" spans="1:8" s="39" customFormat="1">
      <c r="A151" s="85" t="s">
        <v>708</v>
      </c>
      <c r="B151" s="85"/>
      <c r="F151" s="85">
        <v>1</v>
      </c>
      <c r="G151" s="85">
        <v>1</v>
      </c>
      <c r="H151" s="85">
        <f t="shared" si="2"/>
        <v>1</v>
      </c>
    </row>
    <row r="152" spans="1:8" s="39" customFormat="1">
      <c r="A152" s="85" t="s">
        <v>709</v>
      </c>
      <c r="B152" s="85"/>
      <c r="F152" s="85">
        <v>1</v>
      </c>
      <c r="G152" s="85">
        <v>1</v>
      </c>
      <c r="H152" s="85">
        <f t="shared" si="2"/>
        <v>1</v>
      </c>
    </row>
    <row r="153" spans="1:8" s="39" customFormat="1">
      <c r="A153" s="85" t="s">
        <v>710</v>
      </c>
      <c r="B153" s="85"/>
      <c r="F153" s="85">
        <v>1</v>
      </c>
      <c r="G153" s="85">
        <v>1</v>
      </c>
      <c r="H153" s="85">
        <f t="shared" si="2"/>
        <v>1</v>
      </c>
    </row>
    <row r="154" spans="1:8" s="39" customFormat="1">
      <c r="A154" s="85" t="s">
        <v>711</v>
      </c>
      <c r="B154" s="85"/>
      <c r="F154" s="85">
        <v>1</v>
      </c>
      <c r="G154" s="85">
        <v>1</v>
      </c>
      <c r="H154" s="85">
        <f t="shared" si="2"/>
        <v>1</v>
      </c>
    </row>
    <row r="155" spans="1:8" s="39" customFormat="1">
      <c r="A155" s="85" t="s">
        <v>712</v>
      </c>
      <c r="B155" s="85"/>
      <c r="F155" s="85">
        <v>1</v>
      </c>
      <c r="G155" s="85">
        <v>1</v>
      </c>
      <c r="H155" s="85">
        <f t="shared" si="2"/>
        <v>1</v>
      </c>
    </row>
    <row r="156" spans="1:8" s="39" customFormat="1">
      <c r="A156" s="85" t="s">
        <v>713</v>
      </c>
      <c r="B156" s="85"/>
      <c r="F156" s="85">
        <v>1</v>
      </c>
      <c r="G156" s="85">
        <v>1</v>
      </c>
      <c r="H156" s="85">
        <f t="shared" si="2"/>
        <v>1</v>
      </c>
    </row>
    <row r="157" spans="1:8" s="39" customFormat="1">
      <c r="A157" s="85" t="s">
        <v>714</v>
      </c>
      <c r="B157" s="85"/>
      <c r="F157" s="85">
        <v>1</v>
      </c>
      <c r="G157" s="85">
        <v>1</v>
      </c>
      <c r="H157" s="85">
        <f t="shared" si="2"/>
        <v>1</v>
      </c>
    </row>
    <row r="158" spans="1:8" s="39" customFormat="1">
      <c r="A158" s="85" t="s">
        <v>715</v>
      </c>
      <c r="B158" s="85"/>
      <c r="F158" s="85">
        <v>1</v>
      </c>
      <c r="G158" s="85">
        <v>1</v>
      </c>
      <c r="H158" s="85">
        <f t="shared" si="2"/>
        <v>1</v>
      </c>
    </row>
    <row r="159" spans="1:8" s="39" customFormat="1">
      <c r="A159" s="85" t="s">
        <v>716</v>
      </c>
      <c r="B159" s="85"/>
      <c r="F159" s="85">
        <v>1</v>
      </c>
      <c r="G159" s="85">
        <v>1</v>
      </c>
      <c r="H159" s="85">
        <f t="shared" si="2"/>
        <v>1</v>
      </c>
    </row>
    <row r="160" spans="1:8" s="39" customFormat="1">
      <c r="A160" s="85" t="s">
        <v>717</v>
      </c>
      <c r="B160" s="85"/>
      <c r="F160" s="85">
        <v>1</v>
      </c>
      <c r="G160" s="85">
        <v>1</v>
      </c>
      <c r="H160" s="85">
        <f t="shared" si="2"/>
        <v>1</v>
      </c>
    </row>
    <row r="161" spans="1:8" s="39" customFormat="1">
      <c r="A161" s="85" t="s">
        <v>718</v>
      </c>
      <c r="B161" s="85"/>
      <c r="F161" s="85">
        <v>1</v>
      </c>
      <c r="G161" s="85">
        <v>1</v>
      </c>
      <c r="H161" s="85">
        <f t="shared" si="2"/>
        <v>1</v>
      </c>
    </row>
    <row r="162" spans="1:8" s="39" customFormat="1">
      <c r="A162" s="85" t="s">
        <v>719</v>
      </c>
      <c r="B162" s="85"/>
      <c r="F162" s="85">
        <v>1</v>
      </c>
      <c r="G162" s="85">
        <v>1</v>
      </c>
      <c r="H162" s="85">
        <f t="shared" si="2"/>
        <v>1</v>
      </c>
    </row>
    <row r="163" spans="1:8" s="39" customFormat="1">
      <c r="A163" s="85" t="s">
        <v>720</v>
      </c>
      <c r="B163" s="85"/>
      <c r="F163" s="85">
        <v>1</v>
      </c>
      <c r="G163" s="85">
        <v>1</v>
      </c>
      <c r="H163" s="85">
        <f t="shared" si="2"/>
        <v>1</v>
      </c>
    </row>
    <row r="164" spans="1:8" s="39" customFormat="1">
      <c r="A164" s="85" t="s">
        <v>721</v>
      </c>
      <c r="B164" s="85"/>
      <c r="F164" s="85">
        <v>1</v>
      </c>
      <c r="G164" s="85">
        <v>1</v>
      </c>
      <c r="H164" s="85">
        <f t="shared" si="2"/>
        <v>1</v>
      </c>
    </row>
    <row r="165" spans="1:8" s="39" customFormat="1">
      <c r="A165" s="85" t="s">
        <v>722</v>
      </c>
      <c r="B165" s="85"/>
      <c r="F165" s="85">
        <v>1</v>
      </c>
      <c r="G165" s="85">
        <v>1</v>
      </c>
      <c r="H165" s="85">
        <f t="shared" si="2"/>
        <v>1</v>
      </c>
    </row>
    <row r="166" spans="1:8" s="39" customFormat="1">
      <c r="A166" s="85" t="s">
        <v>723</v>
      </c>
      <c r="B166" s="85"/>
      <c r="F166" s="85">
        <v>1</v>
      </c>
      <c r="G166" s="85">
        <v>1</v>
      </c>
      <c r="H166" s="85">
        <f t="shared" si="2"/>
        <v>1</v>
      </c>
    </row>
    <row r="167" spans="1:8" s="39" customFormat="1">
      <c r="A167" s="85" t="s">
        <v>724</v>
      </c>
      <c r="B167" s="85"/>
      <c r="F167" s="85">
        <v>1</v>
      </c>
      <c r="G167" s="85">
        <v>1</v>
      </c>
      <c r="H167" s="85">
        <f t="shared" si="2"/>
        <v>1</v>
      </c>
    </row>
    <row r="168" spans="1:8" s="39" customFormat="1">
      <c r="A168" s="85" t="s">
        <v>725</v>
      </c>
      <c r="B168" s="85"/>
      <c r="F168" s="85">
        <v>1</v>
      </c>
      <c r="G168" s="85">
        <v>1</v>
      </c>
      <c r="H168" s="85">
        <f t="shared" si="2"/>
        <v>1</v>
      </c>
    </row>
    <row r="169" spans="1:8" s="39" customFormat="1">
      <c r="A169" s="85" t="s">
        <v>726</v>
      </c>
      <c r="B169" s="85"/>
      <c r="F169" s="85">
        <v>1</v>
      </c>
      <c r="G169" s="85">
        <v>1</v>
      </c>
      <c r="H169" s="85">
        <f t="shared" si="2"/>
        <v>1</v>
      </c>
    </row>
    <row r="170" spans="1:8" s="39" customFormat="1">
      <c r="A170" s="85" t="s">
        <v>727</v>
      </c>
      <c r="B170" s="85"/>
      <c r="F170" s="85">
        <v>1</v>
      </c>
      <c r="G170" s="85">
        <v>1</v>
      </c>
      <c r="H170" s="85">
        <f t="shared" si="2"/>
        <v>1</v>
      </c>
    </row>
    <row r="171" spans="1:8" s="39" customFormat="1">
      <c r="A171" s="85" t="s">
        <v>728</v>
      </c>
      <c r="B171" s="85"/>
      <c r="F171" s="85">
        <v>1</v>
      </c>
      <c r="G171" s="85">
        <v>1</v>
      </c>
      <c r="H171" s="85">
        <f t="shared" si="2"/>
        <v>1</v>
      </c>
    </row>
    <row r="172" spans="1:8" s="39" customFormat="1">
      <c r="A172" s="85" t="s">
        <v>729</v>
      </c>
      <c r="B172" s="85"/>
      <c r="F172" s="85">
        <v>1</v>
      </c>
      <c r="G172" s="85">
        <v>1</v>
      </c>
      <c r="H172" s="85">
        <f t="shared" si="2"/>
        <v>1</v>
      </c>
    </row>
    <row r="173" spans="1:8" s="39" customFormat="1">
      <c r="A173" s="85" t="s">
        <v>730</v>
      </c>
      <c r="B173" s="85"/>
      <c r="F173" s="85">
        <v>1</v>
      </c>
      <c r="G173" s="85">
        <v>1</v>
      </c>
      <c r="H173" s="85">
        <f t="shared" si="2"/>
        <v>1</v>
      </c>
    </row>
    <row r="174" spans="1:8" s="39" customFormat="1">
      <c r="A174" s="85" t="s">
        <v>731</v>
      </c>
      <c r="B174" s="85"/>
      <c r="F174" s="85">
        <v>1</v>
      </c>
      <c r="G174" s="85">
        <v>1</v>
      </c>
      <c r="H174" s="85">
        <f t="shared" si="2"/>
        <v>1</v>
      </c>
    </row>
    <row r="175" spans="1:8" s="39" customFormat="1">
      <c r="A175" s="85" t="s">
        <v>732</v>
      </c>
      <c r="B175" s="85"/>
      <c r="F175" s="85">
        <v>1</v>
      </c>
      <c r="G175" s="85">
        <v>1</v>
      </c>
      <c r="H175" s="85">
        <f t="shared" si="2"/>
        <v>1</v>
      </c>
    </row>
    <row r="176" spans="1:8" s="39" customFormat="1">
      <c r="A176" s="85" t="s">
        <v>733</v>
      </c>
      <c r="B176" s="85"/>
      <c r="F176" s="85">
        <v>1</v>
      </c>
      <c r="G176" s="85">
        <v>1</v>
      </c>
      <c r="H176" s="85">
        <f t="shared" si="2"/>
        <v>1</v>
      </c>
    </row>
    <row r="177" spans="1:8" s="39" customFormat="1">
      <c r="A177" s="85" t="s">
        <v>734</v>
      </c>
      <c r="B177" s="85"/>
      <c r="F177" s="85">
        <v>1</v>
      </c>
      <c r="G177" s="85">
        <v>1</v>
      </c>
      <c r="H177" s="85">
        <f t="shared" si="2"/>
        <v>1</v>
      </c>
    </row>
    <row r="178" spans="1:8" s="39" customFormat="1">
      <c r="A178" s="85" t="s">
        <v>735</v>
      </c>
      <c r="B178" s="85"/>
      <c r="F178" s="85">
        <v>1</v>
      </c>
      <c r="G178" s="85">
        <v>1</v>
      </c>
      <c r="H178" s="85">
        <f t="shared" si="2"/>
        <v>1</v>
      </c>
    </row>
    <row r="179" spans="1:8" s="39" customFormat="1">
      <c r="A179" s="85" t="s">
        <v>736</v>
      </c>
      <c r="B179" s="85"/>
      <c r="F179" s="85">
        <v>1</v>
      </c>
      <c r="G179" s="85">
        <v>1</v>
      </c>
      <c r="H179" s="85">
        <f t="shared" si="2"/>
        <v>1</v>
      </c>
    </row>
    <row r="180" spans="1:8" s="39" customFormat="1">
      <c r="A180" s="85" t="s">
        <v>737</v>
      </c>
      <c r="B180" s="85"/>
      <c r="F180" s="85">
        <v>1</v>
      </c>
      <c r="G180" s="85">
        <v>1</v>
      </c>
      <c r="H180" s="85">
        <f t="shared" si="2"/>
        <v>1</v>
      </c>
    </row>
    <row r="181" spans="1:8" s="39" customFormat="1">
      <c r="A181" s="85" t="s">
        <v>738</v>
      </c>
      <c r="B181" s="85"/>
      <c r="F181" s="85">
        <v>1</v>
      </c>
      <c r="G181" s="85">
        <v>1</v>
      </c>
      <c r="H181" s="85">
        <f t="shared" si="2"/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26"/>
  <sheetViews>
    <sheetView workbookViewId="0">
      <pane xSplit="1" ySplit="6" topLeftCell="B19" activePane="bottomRight" state="frozen"/>
      <selection pane="topRight" activeCell="C1" sqref="C1"/>
      <selection pane="bottomLeft" activeCell="A4" sqref="A4"/>
      <selection pane="bottomRight"/>
    </sheetView>
  </sheetViews>
  <sheetFormatPr defaultColWidth="9.109375" defaultRowHeight="13.8"/>
  <cols>
    <col min="1" max="1" width="43.88671875" style="28" bestFit="1" customWidth="1"/>
    <col min="2" max="2" width="35.33203125" style="10" bestFit="1" customWidth="1"/>
    <col min="3" max="3" width="9.5546875" style="28" customWidth="1"/>
    <col min="4" max="4" width="14.44140625" style="10" bestFit="1" customWidth="1"/>
    <col min="5" max="5" width="17.33203125" style="28" bestFit="1" customWidth="1"/>
    <col min="6" max="6" width="15" style="28" customWidth="1"/>
    <col min="7" max="9" width="12.6640625" style="2" customWidth="1"/>
    <col min="10" max="16384" width="9.109375" style="2"/>
  </cols>
  <sheetData>
    <row r="1" spans="1:11" s="33" customFormat="1">
      <c r="A1" s="32" t="s">
        <v>576</v>
      </c>
      <c r="B1" s="10"/>
      <c r="D1" s="10"/>
    </row>
    <row r="2" spans="1:11" s="33" customFormat="1">
      <c r="B2" s="10"/>
      <c r="D2" s="10"/>
    </row>
    <row r="3" spans="1:11" s="33" customFormat="1">
      <c r="A3" s="32" t="str">
        <f>'Cover Page'!B3</f>
        <v>Report Number</v>
      </c>
      <c r="B3" s="10">
        <f>'Cover Page'!C3</f>
        <v>0</v>
      </c>
      <c r="D3" s="10"/>
    </row>
    <row r="4" spans="1:11" s="33" customFormat="1">
      <c r="A4" s="32"/>
      <c r="B4" s="10"/>
      <c r="D4" s="10"/>
    </row>
    <row r="5" spans="1:11">
      <c r="A5" s="2"/>
      <c r="C5" s="2"/>
      <c r="E5" s="31" t="s">
        <v>397</v>
      </c>
      <c r="F5" s="31"/>
      <c r="G5" s="31" t="s">
        <v>26</v>
      </c>
      <c r="H5" s="27"/>
      <c r="I5" s="26"/>
      <c r="K5" s="2" t="s">
        <v>459</v>
      </c>
    </row>
    <row r="6" spans="1:11">
      <c r="A6" s="28" t="s">
        <v>391</v>
      </c>
      <c r="B6" s="10" t="s">
        <v>88</v>
      </c>
      <c r="C6" s="28" t="s">
        <v>402</v>
      </c>
      <c r="D6" s="10" t="s">
        <v>403</v>
      </c>
      <c r="E6" s="28" t="s">
        <v>395</v>
      </c>
      <c r="F6" s="28" t="s">
        <v>396</v>
      </c>
      <c r="G6" s="2" t="s">
        <v>392</v>
      </c>
      <c r="H6" s="2" t="s">
        <v>393</v>
      </c>
      <c r="I6" s="2" t="s">
        <v>394</v>
      </c>
      <c r="K6" s="2" t="s">
        <v>453</v>
      </c>
    </row>
    <row r="7" spans="1:11">
      <c r="A7" s="28" t="s">
        <v>28</v>
      </c>
      <c r="B7" s="10" t="s">
        <v>28</v>
      </c>
      <c r="K7" s="52" t="s">
        <v>506</v>
      </c>
    </row>
    <row r="8" spans="1:11" s="28" customFormat="1">
      <c r="B8" s="10"/>
      <c r="D8" s="10"/>
    </row>
    <row r="9" spans="1:11">
      <c r="A9" s="2" t="s">
        <v>91</v>
      </c>
      <c r="B9" s="10" t="str">
        <f>'Raw Data-Unsorted'!A9</f>
        <v>Nap</v>
      </c>
      <c r="C9" s="28" t="s">
        <v>404</v>
      </c>
      <c r="D9" s="10">
        <v>2</v>
      </c>
      <c r="E9" s="28" t="s">
        <v>398</v>
      </c>
      <c r="G9" s="2">
        <v>10</v>
      </c>
      <c r="H9" s="2">
        <v>100</v>
      </c>
      <c r="I9" s="2">
        <v>1000</v>
      </c>
    </row>
    <row r="10" spans="1:11">
      <c r="A10" s="2" t="s">
        <v>1</v>
      </c>
      <c r="B10" s="10" t="str">
        <f>'Raw Data-Unsorted'!A27</f>
        <v>Acy</v>
      </c>
      <c r="C10" s="28" t="s">
        <v>404</v>
      </c>
      <c r="D10" s="10">
        <v>3</v>
      </c>
      <c r="E10" s="28" t="s">
        <v>398</v>
      </c>
      <c r="G10" s="28">
        <v>10</v>
      </c>
      <c r="H10" s="28">
        <v>100</v>
      </c>
      <c r="I10" s="28">
        <v>1000</v>
      </c>
    </row>
    <row r="11" spans="1:11">
      <c r="A11" s="2" t="s">
        <v>29</v>
      </c>
      <c r="B11" s="10" t="str">
        <f>'Raw Data-Unsorted'!A30</f>
        <v>Ace</v>
      </c>
      <c r="C11" s="28" t="s">
        <v>404</v>
      </c>
      <c r="D11" s="10">
        <v>4</v>
      </c>
      <c r="E11" s="28" t="s">
        <v>398</v>
      </c>
      <c r="G11" s="28">
        <v>10</v>
      </c>
      <c r="H11" s="28">
        <v>100</v>
      </c>
      <c r="I11" s="28">
        <v>1000</v>
      </c>
    </row>
    <row r="12" spans="1:11">
      <c r="A12" s="2" t="s">
        <v>3</v>
      </c>
      <c r="B12" s="10" t="str">
        <f>'Raw Data-Unsorted'!A41</f>
        <v>Flu</v>
      </c>
      <c r="C12" s="28" t="s">
        <v>404</v>
      </c>
      <c r="D12" s="10">
        <v>5</v>
      </c>
      <c r="E12" s="28" t="s">
        <v>398</v>
      </c>
      <c r="G12" s="28">
        <v>10</v>
      </c>
      <c r="H12" s="28">
        <v>100</v>
      </c>
      <c r="I12" s="28">
        <v>1000</v>
      </c>
    </row>
    <row r="13" spans="1:11">
      <c r="A13" s="2" t="s">
        <v>4</v>
      </c>
      <c r="B13" s="10" t="str">
        <f>'Raw Data-Unsorted'!A64</f>
        <v>Phe</v>
      </c>
      <c r="C13" s="28" t="s">
        <v>404</v>
      </c>
      <c r="D13" s="10">
        <v>6</v>
      </c>
      <c r="E13" s="28" t="s">
        <v>398</v>
      </c>
      <c r="G13" s="28">
        <v>10</v>
      </c>
      <c r="H13" s="28">
        <v>100</v>
      </c>
      <c r="I13" s="28">
        <v>1000</v>
      </c>
    </row>
    <row r="14" spans="1:11">
      <c r="A14" s="2" t="s">
        <v>5</v>
      </c>
      <c r="B14" s="10" t="str">
        <f>'Raw Data-Unsorted'!A67</f>
        <v>Ant</v>
      </c>
      <c r="C14" s="28" t="s">
        <v>404</v>
      </c>
      <c r="D14" s="10">
        <v>6</v>
      </c>
      <c r="E14" s="28" t="s">
        <v>398</v>
      </c>
      <c r="G14" s="28">
        <v>10</v>
      </c>
      <c r="H14" s="28">
        <v>100</v>
      </c>
      <c r="I14" s="28">
        <v>1000</v>
      </c>
    </row>
    <row r="15" spans="1:11">
      <c r="A15" s="2" t="s">
        <v>6</v>
      </c>
      <c r="B15" s="10" t="str">
        <f>'Raw Data-Unsorted'!A112</f>
        <v>Flt</v>
      </c>
      <c r="C15" s="28" t="s">
        <v>404</v>
      </c>
      <c r="D15" s="10">
        <v>7</v>
      </c>
      <c r="E15" s="28" t="s">
        <v>398</v>
      </c>
      <c r="G15" s="28">
        <v>10</v>
      </c>
      <c r="H15" s="28">
        <v>100</v>
      </c>
      <c r="I15" s="28">
        <v>1000</v>
      </c>
    </row>
    <row r="16" spans="1:11">
      <c r="A16" s="2" t="s">
        <v>7</v>
      </c>
      <c r="B16" s="10" t="str">
        <f>'Raw Data-Unsorted'!A118</f>
        <v>Pyr</v>
      </c>
      <c r="C16" s="28" t="s">
        <v>404</v>
      </c>
      <c r="D16" s="10">
        <v>8</v>
      </c>
      <c r="E16" s="28" t="s">
        <v>398</v>
      </c>
      <c r="G16" s="28">
        <v>10</v>
      </c>
      <c r="H16" s="28">
        <v>100</v>
      </c>
      <c r="I16" s="28">
        <v>1000</v>
      </c>
    </row>
    <row r="17" spans="1:9">
      <c r="A17" s="2" t="s">
        <v>30</v>
      </c>
      <c r="B17" s="10" t="str">
        <f>'Raw Data-Unsorted'!A159</f>
        <v>BaA</v>
      </c>
      <c r="C17" s="28" t="s">
        <v>404</v>
      </c>
      <c r="D17" s="10">
        <v>9</v>
      </c>
      <c r="E17" s="28" t="s">
        <v>398</v>
      </c>
      <c r="G17" s="28">
        <v>10</v>
      </c>
      <c r="H17" s="28">
        <v>100</v>
      </c>
      <c r="I17" s="28">
        <v>1000</v>
      </c>
    </row>
    <row r="18" spans="1:9">
      <c r="A18" s="2" t="s">
        <v>9</v>
      </c>
      <c r="B18" s="10" t="str">
        <f>'Raw Data-Unsorted'!A163</f>
        <v>Chr</v>
      </c>
      <c r="C18" s="28" t="s">
        <v>404</v>
      </c>
      <c r="D18" s="10">
        <v>10</v>
      </c>
      <c r="E18" s="28" t="s">
        <v>398</v>
      </c>
      <c r="G18" s="28">
        <v>10</v>
      </c>
      <c r="H18" s="28">
        <v>100</v>
      </c>
      <c r="I18" s="28">
        <v>1000</v>
      </c>
    </row>
    <row r="19" spans="1:9">
      <c r="A19" s="2" t="s">
        <v>239</v>
      </c>
      <c r="B19" s="10" t="str">
        <f>'Raw Data-Unsorted'!A184</f>
        <v>BbF</v>
      </c>
      <c r="C19" s="28" t="s">
        <v>404</v>
      </c>
      <c r="D19" s="10">
        <v>11</v>
      </c>
      <c r="E19" s="28" t="s">
        <v>398</v>
      </c>
      <c r="G19" s="28">
        <v>10</v>
      </c>
      <c r="H19" s="28">
        <v>100</v>
      </c>
      <c r="I19" s="28">
        <v>1000</v>
      </c>
    </row>
    <row r="20" spans="1:9">
      <c r="A20" s="2" t="s">
        <v>243</v>
      </c>
      <c r="B20" s="10" t="str">
        <f>'Raw Data-Unsorted'!A186</f>
        <v>BkF</v>
      </c>
      <c r="C20" s="28" t="s">
        <v>404</v>
      </c>
      <c r="D20" s="10">
        <v>12</v>
      </c>
      <c r="E20" s="28" t="s">
        <v>398</v>
      </c>
      <c r="G20" s="28">
        <v>10</v>
      </c>
      <c r="H20" s="28">
        <v>100</v>
      </c>
      <c r="I20" s="28">
        <v>1000</v>
      </c>
    </row>
    <row r="21" spans="1:9">
      <c r="A21" s="2" t="s">
        <v>31</v>
      </c>
      <c r="B21" s="10" t="str">
        <f>'Raw Data-Unsorted'!A191</f>
        <v>BaP</v>
      </c>
      <c r="C21" s="28" t="s">
        <v>404</v>
      </c>
      <c r="D21" s="10">
        <v>13</v>
      </c>
      <c r="E21" s="28" t="s">
        <v>398</v>
      </c>
      <c r="G21" s="28">
        <v>10</v>
      </c>
      <c r="H21" s="28">
        <v>100</v>
      </c>
      <c r="I21" s="28">
        <v>1000</v>
      </c>
    </row>
    <row r="22" spans="1:9">
      <c r="A22" s="2" t="s">
        <v>258</v>
      </c>
      <c r="B22" s="10" t="str">
        <f>'Raw Data-Unsorted'!A205</f>
        <v>IcdP</v>
      </c>
      <c r="C22" s="28" t="s">
        <v>404</v>
      </c>
      <c r="D22" s="10">
        <v>14</v>
      </c>
      <c r="E22" s="28" t="s">
        <v>398</v>
      </c>
      <c r="G22" s="28">
        <v>10</v>
      </c>
      <c r="H22" s="28">
        <v>100</v>
      </c>
      <c r="I22" s="28">
        <v>1000</v>
      </c>
    </row>
    <row r="23" spans="1:9">
      <c r="A23" s="2" t="s">
        <v>262</v>
      </c>
      <c r="B23" s="10" t="str">
        <f>'Raw Data-Unsorted'!A207</f>
        <v>DBahA</v>
      </c>
      <c r="C23" s="28" t="s">
        <v>404</v>
      </c>
      <c r="D23" s="10">
        <v>15</v>
      </c>
      <c r="E23" s="28" t="s">
        <v>398</v>
      </c>
      <c r="G23" s="28">
        <v>10</v>
      </c>
      <c r="H23" s="28">
        <v>100</v>
      </c>
      <c r="I23" s="28">
        <v>1000</v>
      </c>
    </row>
    <row r="24" spans="1:9">
      <c r="A24" s="2" t="s">
        <v>266</v>
      </c>
      <c r="B24" s="10" t="str">
        <f>'Raw Data-Unsorted'!A209</f>
        <v>BghiP</v>
      </c>
      <c r="C24" s="28" t="s">
        <v>404</v>
      </c>
      <c r="D24" s="10">
        <v>16</v>
      </c>
      <c r="E24" s="28" t="s">
        <v>398</v>
      </c>
      <c r="G24" s="28">
        <v>10</v>
      </c>
      <c r="H24" s="28">
        <v>100</v>
      </c>
      <c r="I24" s="28">
        <v>1000</v>
      </c>
    </row>
    <row r="26" spans="1:9">
      <c r="A26" s="28" t="s">
        <v>285</v>
      </c>
      <c r="B26" s="10" t="s">
        <v>285</v>
      </c>
    </row>
    <row r="28" spans="1:9">
      <c r="A28" s="57" t="s">
        <v>105</v>
      </c>
      <c r="B28" s="10" t="str">
        <f>'Raw Data-Unsorted'!A15</f>
        <v>2-MeNap</v>
      </c>
      <c r="C28" s="28" t="s">
        <v>404</v>
      </c>
      <c r="D28" s="10">
        <v>3</v>
      </c>
      <c r="E28" s="28" t="s">
        <v>398</v>
      </c>
      <c r="G28" s="28">
        <v>10</v>
      </c>
      <c r="H28" s="28">
        <v>100</v>
      </c>
      <c r="I28" s="28">
        <v>1000</v>
      </c>
    </row>
    <row r="29" spans="1:9">
      <c r="A29" s="57" t="s">
        <v>106</v>
      </c>
      <c r="B29" s="10" t="str">
        <f>'Raw Data-Unsorted'!A18</f>
        <v>1-MeNap</v>
      </c>
      <c r="C29" s="28" t="s">
        <v>404</v>
      </c>
      <c r="D29" s="10">
        <v>3</v>
      </c>
      <c r="E29" s="28" t="s">
        <v>398</v>
      </c>
      <c r="G29" s="28">
        <v>10</v>
      </c>
      <c r="H29" s="28">
        <v>100</v>
      </c>
      <c r="I29" s="28">
        <v>1000</v>
      </c>
    </row>
    <row r="30" spans="1:9">
      <c r="A30" s="57" t="s">
        <v>116</v>
      </c>
      <c r="B30" s="10" t="str">
        <f>'Raw Data-Unsorted'!A23</f>
        <v>C2-Nap (1,4-DiMeNap)</v>
      </c>
      <c r="C30" s="28" t="s">
        <v>404</v>
      </c>
      <c r="D30" s="10">
        <v>3</v>
      </c>
      <c r="E30" s="28" t="s">
        <v>398</v>
      </c>
      <c r="G30" s="28">
        <v>10</v>
      </c>
      <c r="H30" s="28">
        <v>100</v>
      </c>
      <c r="I30" s="28">
        <v>1000</v>
      </c>
    </row>
    <row r="31" spans="1:9">
      <c r="A31" s="57" t="s">
        <v>514</v>
      </c>
      <c r="B31" s="10" t="str">
        <f>'Raw Data-Unsorted'!A24</f>
        <v>1,4-DiMeNap (C2-Nap)</v>
      </c>
      <c r="C31" s="28" t="s">
        <v>404</v>
      </c>
      <c r="D31" s="10">
        <v>3</v>
      </c>
      <c r="E31" s="28" t="s">
        <v>398</v>
      </c>
      <c r="G31" s="28">
        <v>10</v>
      </c>
      <c r="H31" s="28">
        <v>100</v>
      </c>
      <c r="I31" s="28">
        <v>1000</v>
      </c>
    </row>
    <row r="32" spans="1:9">
      <c r="A32" s="57" t="s">
        <v>515</v>
      </c>
      <c r="B32" s="10" t="str">
        <f>'Raw Data-Unsorted'!A36</f>
        <v>C3-Nap (t1)</v>
      </c>
      <c r="C32" s="28" t="s">
        <v>404</v>
      </c>
      <c r="D32" s="10">
        <v>3</v>
      </c>
      <c r="E32" s="28" t="s">
        <v>398</v>
      </c>
      <c r="G32" s="28">
        <v>10</v>
      </c>
      <c r="H32" s="28">
        <v>100</v>
      </c>
      <c r="I32" s="28">
        <v>1000</v>
      </c>
    </row>
    <row r="33" spans="1:9">
      <c r="A33" s="57" t="s">
        <v>516</v>
      </c>
      <c r="B33" s="10" t="str">
        <f>'Raw Data-Unsorted'!A37</f>
        <v>C3-Nap (t2)</v>
      </c>
      <c r="C33" s="28" t="s">
        <v>404</v>
      </c>
      <c r="D33" s="10">
        <v>3</v>
      </c>
      <c r="E33" s="28" t="s">
        <v>398</v>
      </c>
      <c r="G33" s="28">
        <v>10</v>
      </c>
      <c r="H33" s="28">
        <v>100</v>
      </c>
      <c r="I33" s="28">
        <v>1000</v>
      </c>
    </row>
    <row r="34" spans="1:9">
      <c r="A34" s="57" t="s">
        <v>517</v>
      </c>
      <c r="B34" s="10" t="str">
        <f>'Raw Data-Unsorted'!A38</f>
        <v>C3-Nap total (2,3,5-TriMeNap)</v>
      </c>
      <c r="C34" s="28" t="s">
        <v>404</v>
      </c>
      <c r="D34" s="10">
        <v>3</v>
      </c>
      <c r="E34" s="28" t="s">
        <v>398</v>
      </c>
      <c r="G34" s="28">
        <v>10</v>
      </c>
      <c r="H34" s="28">
        <v>100</v>
      </c>
      <c r="I34" s="28">
        <v>1000</v>
      </c>
    </row>
    <row r="35" spans="1:9">
      <c r="A35" s="57" t="s">
        <v>518</v>
      </c>
      <c r="B35" s="10" t="str">
        <f>'Raw Data-Unsorted'!A39</f>
        <v>2,3,5-TriMeNap (C3-Nap)</v>
      </c>
      <c r="C35" s="28" t="s">
        <v>404</v>
      </c>
      <c r="D35" s="10">
        <v>3</v>
      </c>
      <c r="E35" s="28" t="s">
        <v>398</v>
      </c>
      <c r="G35" s="28">
        <v>10</v>
      </c>
      <c r="H35" s="28">
        <v>100</v>
      </c>
      <c r="I35" s="28">
        <v>1000</v>
      </c>
    </row>
    <row r="36" spans="1:9">
      <c r="A36" s="57" t="s">
        <v>148</v>
      </c>
      <c r="B36" s="10" t="str">
        <f>'Raw Data-Unsorted'!A46</f>
        <v>C2-Flu (9-EtFlu)</v>
      </c>
      <c r="C36" s="28" t="s">
        <v>404</v>
      </c>
      <c r="D36" s="10">
        <v>6</v>
      </c>
      <c r="E36" s="28" t="s">
        <v>398</v>
      </c>
      <c r="G36" s="28">
        <v>10</v>
      </c>
      <c r="H36" s="28">
        <v>100</v>
      </c>
      <c r="I36" s="28">
        <v>1000</v>
      </c>
    </row>
    <row r="37" spans="1:9">
      <c r="A37" s="57" t="s">
        <v>519</v>
      </c>
      <c r="B37" s="10" t="str">
        <f>'Raw Data-Unsorted'!A47</f>
        <v>9-EtFlu (C2-Flu)</v>
      </c>
      <c r="C37" s="28" t="s">
        <v>404</v>
      </c>
      <c r="D37" s="10">
        <v>6</v>
      </c>
      <c r="E37" s="28" t="s">
        <v>398</v>
      </c>
      <c r="G37" s="28">
        <v>10</v>
      </c>
      <c r="H37" s="28">
        <v>100</v>
      </c>
      <c r="I37" s="28">
        <v>1000</v>
      </c>
    </row>
    <row r="38" spans="1:9">
      <c r="A38" s="57" t="s">
        <v>520</v>
      </c>
      <c r="B38" s="10" t="str">
        <f>'Raw Data-Unsorted'!A48</f>
        <v>C4-Nap (t1)</v>
      </c>
      <c r="C38" s="28" t="s">
        <v>404</v>
      </c>
      <c r="D38" s="10">
        <v>6</v>
      </c>
      <c r="E38" s="28" t="s">
        <v>398</v>
      </c>
      <c r="G38" s="28">
        <v>10</v>
      </c>
      <c r="H38" s="28">
        <v>100</v>
      </c>
      <c r="I38" s="28">
        <v>1000</v>
      </c>
    </row>
    <row r="39" spans="1:9">
      <c r="A39" s="57" t="s">
        <v>521</v>
      </c>
      <c r="B39" s="10" t="str">
        <f>'Raw Data-Unsorted'!A49</f>
        <v>C4-Nap (t2)</v>
      </c>
      <c r="C39" s="28" t="s">
        <v>404</v>
      </c>
      <c r="D39" s="10">
        <v>6</v>
      </c>
      <c r="E39" s="28" t="s">
        <v>398</v>
      </c>
      <c r="G39" s="28">
        <v>10</v>
      </c>
      <c r="H39" s="28">
        <v>100</v>
      </c>
      <c r="I39" s="28">
        <v>1000</v>
      </c>
    </row>
    <row r="40" spans="1:9">
      <c r="A40" s="57" t="s">
        <v>522</v>
      </c>
      <c r="B40" s="10" t="str">
        <f>'Raw Data-Unsorted'!A50</f>
        <v>C4-Nap (t3)</v>
      </c>
      <c r="C40" s="28" t="s">
        <v>404</v>
      </c>
      <c r="D40" s="10">
        <v>6</v>
      </c>
      <c r="E40" s="28" t="s">
        <v>398</v>
      </c>
      <c r="G40" s="28">
        <v>10</v>
      </c>
      <c r="H40" s="28">
        <v>100</v>
      </c>
      <c r="I40" s="28">
        <v>1000</v>
      </c>
    </row>
    <row r="41" spans="1:9">
      <c r="A41" s="57" t="s">
        <v>523</v>
      </c>
      <c r="B41" s="10" t="str">
        <f>'Raw Data-Unsorted'!A51</f>
        <v>C4-Nap total (1,4,6,7-TetraMeNap)</v>
      </c>
      <c r="C41" s="28" t="s">
        <v>404</v>
      </c>
      <c r="D41" s="10">
        <v>6</v>
      </c>
      <c r="E41" s="28" t="s">
        <v>398</v>
      </c>
      <c r="G41" s="28">
        <v>10</v>
      </c>
      <c r="H41" s="28">
        <v>100</v>
      </c>
      <c r="I41" s="28">
        <v>1000</v>
      </c>
    </row>
    <row r="42" spans="1:9">
      <c r="A42" s="57" t="s">
        <v>524</v>
      </c>
      <c r="B42" s="10" t="str">
        <f>'Raw Data-Unsorted'!A52</f>
        <v>1,4,6,7-TetraMeNap (C4-Nap)</v>
      </c>
      <c r="C42" s="28" t="s">
        <v>404</v>
      </c>
      <c r="D42" s="10">
        <v>6</v>
      </c>
      <c r="E42" s="28" t="s">
        <v>398</v>
      </c>
      <c r="G42" s="28">
        <v>10</v>
      </c>
      <c r="H42" s="28">
        <v>100</v>
      </c>
      <c r="I42" s="28">
        <v>1000</v>
      </c>
    </row>
    <row r="43" spans="1:9">
      <c r="A43" s="57" t="s">
        <v>149</v>
      </c>
      <c r="B43" s="10" t="str">
        <f>'Raw Data-Unsorted'!A53</f>
        <v>C1-Flu (1-MeFlu)</v>
      </c>
      <c r="C43" s="28" t="s">
        <v>404</v>
      </c>
      <c r="D43" s="10">
        <v>3</v>
      </c>
      <c r="E43" s="28" t="s">
        <v>398</v>
      </c>
      <c r="G43" s="28">
        <v>10</v>
      </c>
      <c r="H43" s="28">
        <v>100</v>
      </c>
      <c r="I43" s="28">
        <v>1000</v>
      </c>
    </row>
    <row r="44" spans="1:9">
      <c r="A44" s="57" t="s">
        <v>525</v>
      </c>
      <c r="B44" s="10" t="str">
        <f>'Raw Data-Unsorted'!A54</f>
        <v>1-MeFlu (C1-Flu)</v>
      </c>
      <c r="C44" s="28" t="s">
        <v>404</v>
      </c>
      <c r="D44" s="10">
        <v>3</v>
      </c>
      <c r="E44" s="28" t="s">
        <v>398</v>
      </c>
      <c r="G44" s="28">
        <v>10</v>
      </c>
      <c r="H44" s="28">
        <v>100</v>
      </c>
      <c r="I44" s="28">
        <v>1000</v>
      </c>
    </row>
    <row r="45" spans="1:9">
      <c r="A45" s="57" t="s">
        <v>154</v>
      </c>
      <c r="B45" s="10" t="str">
        <f>'Raw Data-Unsorted'!A57</f>
        <v>DBT</v>
      </c>
      <c r="C45" s="28" t="s">
        <v>404</v>
      </c>
      <c r="D45" s="10">
        <v>6</v>
      </c>
      <c r="E45" s="28" t="s">
        <v>398</v>
      </c>
      <c r="G45" s="28">
        <v>10</v>
      </c>
      <c r="H45" s="28">
        <v>100</v>
      </c>
      <c r="I45" s="28">
        <v>1000</v>
      </c>
    </row>
    <row r="46" spans="1:9">
      <c r="A46" s="57" t="s">
        <v>527</v>
      </c>
      <c r="B46" s="10" t="str">
        <f>'Raw Data-Unsorted'!A59</f>
        <v>C3-Flu (t1)</v>
      </c>
      <c r="C46" s="28" t="s">
        <v>404</v>
      </c>
      <c r="D46" s="10">
        <v>6</v>
      </c>
      <c r="E46" s="28" t="s">
        <v>398</v>
      </c>
      <c r="G46" s="28">
        <v>10</v>
      </c>
      <c r="H46" s="28">
        <v>100</v>
      </c>
      <c r="I46" s="28">
        <v>1000</v>
      </c>
    </row>
    <row r="47" spans="1:9">
      <c r="A47" s="57" t="s">
        <v>528</v>
      </c>
      <c r="B47" s="10" t="str">
        <f>'Raw Data-Unsorted'!A60</f>
        <v>C3-Flu (t2)</v>
      </c>
      <c r="C47" s="28" t="s">
        <v>404</v>
      </c>
      <c r="D47" s="10">
        <v>6</v>
      </c>
      <c r="E47" s="28" t="s">
        <v>398</v>
      </c>
      <c r="G47" s="28">
        <v>10</v>
      </c>
      <c r="H47" s="28">
        <v>100</v>
      </c>
      <c r="I47" s="28">
        <v>1000</v>
      </c>
    </row>
    <row r="48" spans="1:9">
      <c r="A48" s="57" t="s">
        <v>526</v>
      </c>
      <c r="B48" s="10" t="str">
        <f>'Raw Data-Unsorted'!A61</f>
        <v>C3-Flu total (9-PropFlu)</v>
      </c>
      <c r="C48" s="28" t="s">
        <v>404</v>
      </c>
      <c r="D48" s="10">
        <v>6</v>
      </c>
      <c r="E48" s="28" t="s">
        <v>398</v>
      </c>
      <c r="G48" s="28">
        <v>10</v>
      </c>
      <c r="H48" s="28">
        <v>100</v>
      </c>
      <c r="I48" s="28">
        <v>1000</v>
      </c>
    </row>
    <row r="49" spans="1:9">
      <c r="A49" s="57" t="s">
        <v>529</v>
      </c>
      <c r="B49" s="10" t="str">
        <f>'Raw Data-Unsorted'!A62</f>
        <v>9-PropFlu (C3-Flu)</v>
      </c>
      <c r="C49" s="28" t="s">
        <v>404</v>
      </c>
      <c r="D49" s="10">
        <v>6</v>
      </c>
      <c r="E49" s="28" t="s">
        <v>398</v>
      </c>
      <c r="G49" s="28">
        <v>10</v>
      </c>
      <c r="H49" s="28">
        <v>100</v>
      </c>
      <c r="I49" s="28">
        <v>1000</v>
      </c>
    </row>
    <row r="50" spans="1:9">
      <c r="A50" s="57" t="s">
        <v>531</v>
      </c>
      <c r="B50" s="10" t="str">
        <f>'Raw Data-Unsorted'!A77</f>
        <v>C4-Flu (t1)</v>
      </c>
      <c r="C50" s="28" t="s">
        <v>404</v>
      </c>
      <c r="D50" s="10">
        <v>6</v>
      </c>
      <c r="E50" s="28" t="s">
        <v>398</v>
      </c>
      <c r="G50" s="28">
        <v>10</v>
      </c>
      <c r="H50" s="28">
        <v>100</v>
      </c>
      <c r="I50" s="28">
        <v>1000</v>
      </c>
    </row>
    <row r="51" spans="1:9">
      <c r="A51" s="57" t="s">
        <v>532</v>
      </c>
      <c r="B51" s="10" t="str">
        <f>'Raw Data-Unsorted'!A78</f>
        <v>C4-Flu (t2)</v>
      </c>
      <c r="C51" s="28" t="s">
        <v>404</v>
      </c>
      <c r="D51" s="10">
        <v>6</v>
      </c>
      <c r="E51" s="28" t="s">
        <v>398</v>
      </c>
      <c r="G51" s="28">
        <v>10</v>
      </c>
      <c r="H51" s="28">
        <v>100</v>
      </c>
      <c r="I51" s="28">
        <v>1000</v>
      </c>
    </row>
    <row r="52" spans="1:9">
      <c r="A52" s="57" t="s">
        <v>533</v>
      </c>
      <c r="B52" s="10" t="str">
        <f>'Raw Data-Unsorted'!A79</f>
        <v>C4-Flu (t3)</v>
      </c>
      <c r="C52" s="28" t="s">
        <v>404</v>
      </c>
      <c r="D52" s="10">
        <v>6</v>
      </c>
      <c r="E52" s="28" t="s">
        <v>398</v>
      </c>
      <c r="G52" s="28">
        <v>10</v>
      </c>
      <c r="H52" s="28">
        <v>100</v>
      </c>
      <c r="I52" s="28">
        <v>1000</v>
      </c>
    </row>
    <row r="53" spans="1:9">
      <c r="A53" s="57" t="s">
        <v>530</v>
      </c>
      <c r="B53" s="10" t="str">
        <f>'Raw Data-Unsorted'!A80</f>
        <v>C4-Flu total (9-ButFlu)</v>
      </c>
      <c r="C53" s="28" t="s">
        <v>404</v>
      </c>
      <c r="D53" s="10">
        <v>6</v>
      </c>
      <c r="E53" s="28" t="s">
        <v>398</v>
      </c>
      <c r="G53" s="28">
        <v>10</v>
      </c>
      <c r="H53" s="28">
        <v>100</v>
      </c>
      <c r="I53" s="28">
        <v>1000</v>
      </c>
    </row>
    <row r="54" spans="1:9">
      <c r="A54" s="57" t="s">
        <v>534</v>
      </c>
      <c r="B54" s="10" t="str">
        <f>'Raw Data-Unsorted'!A81</f>
        <v>9-ButFlu (C4-Flu)</v>
      </c>
      <c r="C54" s="28" t="s">
        <v>404</v>
      </c>
      <c r="D54" s="10">
        <v>6</v>
      </c>
      <c r="E54" s="28" t="s">
        <v>398</v>
      </c>
      <c r="G54" s="28">
        <v>10</v>
      </c>
      <c r="H54" s="28">
        <v>100</v>
      </c>
      <c r="I54" s="28">
        <v>1000</v>
      </c>
    </row>
    <row r="55" spans="1:9">
      <c r="A55" s="57" t="s">
        <v>535</v>
      </c>
      <c r="B55" s="10" t="str">
        <f>'Raw Data-Unsorted'!A82</f>
        <v>C1-DBT (2-MeDBT)</v>
      </c>
      <c r="C55" s="28" t="s">
        <v>404</v>
      </c>
      <c r="D55" s="10">
        <v>6</v>
      </c>
      <c r="E55" s="28" t="s">
        <v>398</v>
      </c>
      <c r="G55" s="28">
        <v>10</v>
      </c>
      <c r="H55" s="28">
        <v>100</v>
      </c>
      <c r="I55" s="28">
        <v>1000</v>
      </c>
    </row>
    <row r="56" spans="1:9">
      <c r="A56" s="57" t="s">
        <v>536</v>
      </c>
      <c r="B56" s="10" t="str">
        <f>'Raw Data-Unsorted'!A83</f>
        <v>2-MeDBT (C1-DBT)</v>
      </c>
      <c r="C56" s="28" t="s">
        <v>404</v>
      </c>
      <c r="D56" s="10">
        <v>6</v>
      </c>
      <c r="E56" s="28" t="s">
        <v>398</v>
      </c>
      <c r="G56" s="28">
        <v>10</v>
      </c>
      <c r="H56" s="28">
        <v>100</v>
      </c>
      <c r="I56" s="28">
        <v>1000</v>
      </c>
    </row>
    <row r="57" spans="1:9">
      <c r="A57" s="57" t="s">
        <v>537</v>
      </c>
      <c r="B57" s="10" t="str">
        <f>'Raw Data-Unsorted'!A84</f>
        <v>3-MeDBT (N/A)</v>
      </c>
      <c r="C57" s="28" t="s">
        <v>404</v>
      </c>
      <c r="D57" s="10">
        <v>6</v>
      </c>
      <c r="E57" s="28" t="s">
        <v>398</v>
      </c>
      <c r="G57" s="28">
        <v>10</v>
      </c>
      <c r="H57" s="28">
        <v>100</v>
      </c>
      <c r="I57" s="28">
        <v>1000</v>
      </c>
    </row>
    <row r="58" spans="1:9">
      <c r="A58" s="57" t="s">
        <v>179</v>
      </c>
      <c r="B58" s="10" t="str">
        <f>'Raw Data-Unsorted'!A86</f>
        <v>3-MePhe</v>
      </c>
      <c r="C58" s="28" t="s">
        <v>404</v>
      </c>
      <c r="D58" s="10">
        <v>6</v>
      </c>
      <c r="E58" s="28" t="s">
        <v>398</v>
      </c>
      <c r="G58" s="28">
        <v>10</v>
      </c>
      <c r="H58" s="28">
        <v>100</v>
      </c>
      <c r="I58" s="28">
        <v>1000</v>
      </c>
    </row>
    <row r="59" spans="1:9" s="76" customFormat="1">
      <c r="A59" s="10" t="s">
        <v>616</v>
      </c>
      <c r="B59" s="10" t="str">
        <f>'Raw Data-Unsorted'!A87</f>
        <v>C1-Phe / C1-Ant (2-MePhe)</v>
      </c>
      <c r="C59" s="76" t="s">
        <v>404</v>
      </c>
      <c r="D59" s="10">
        <v>6</v>
      </c>
      <c r="E59" s="76" t="s">
        <v>398</v>
      </c>
      <c r="G59" s="76">
        <v>10</v>
      </c>
      <c r="H59" s="76">
        <v>100</v>
      </c>
      <c r="I59" s="76">
        <v>1000</v>
      </c>
    </row>
    <row r="60" spans="1:9">
      <c r="A60" s="10" t="s">
        <v>617</v>
      </c>
      <c r="B60" s="10" t="str">
        <f>'Raw Data-Unsorted'!A88</f>
        <v>2-MePhe (C1-Phe / C1-Ant )</v>
      </c>
      <c r="C60" s="28" t="s">
        <v>404</v>
      </c>
      <c r="D60" s="10">
        <v>6</v>
      </c>
      <c r="E60" s="28" t="s">
        <v>398</v>
      </c>
      <c r="G60" s="28">
        <v>10</v>
      </c>
      <c r="H60" s="28">
        <v>100</v>
      </c>
      <c r="I60" s="28">
        <v>1000</v>
      </c>
    </row>
    <row r="61" spans="1:9">
      <c r="A61" s="57" t="s">
        <v>181</v>
      </c>
      <c r="B61" s="10" t="str">
        <f>'Raw Data-Unsorted'!A91</f>
        <v>9/4-MePhe</v>
      </c>
      <c r="C61" s="28" t="s">
        <v>404</v>
      </c>
      <c r="D61" s="10">
        <v>6</v>
      </c>
      <c r="E61" s="28" t="s">
        <v>398</v>
      </c>
      <c r="G61" s="28">
        <v>10</v>
      </c>
      <c r="H61" s="28">
        <v>100</v>
      </c>
      <c r="I61" s="28">
        <v>1000</v>
      </c>
    </row>
    <row r="62" spans="1:9">
      <c r="A62" s="57" t="s">
        <v>182</v>
      </c>
      <c r="B62" s="10" t="str">
        <f>'Raw Data-Unsorted'!A92</f>
        <v>1-MePhe</v>
      </c>
      <c r="C62" s="28" t="s">
        <v>404</v>
      </c>
      <c r="D62" s="10">
        <v>6</v>
      </c>
      <c r="E62" s="28" t="s">
        <v>398</v>
      </c>
      <c r="G62" s="28">
        <v>10</v>
      </c>
      <c r="H62" s="28">
        <v>100</v>
      </c>
      <c r="I62" s="28">
        <v>1000</v>
      </c>
    </row>
    <row r="63" spans="1:9">
      <c r="A63" s="57" t="s">
        <v>538</v>
      </c>
      <c r="B63" s="10" t="str">
        <f>'Raw Data-Unsorted'!A94</f>
        <v>3,6-DiMePhe</v>
      </c>
      <c r="C63" s="28" t="s">
        <v>404</v>
      </c>
      <c r="D63" s="10">
        <v>7</v>
      </c>
      <c r="E63" s="28" t="s">
        <v>398</v>
      </c>
      <c r="G63" s="28">
        <v>10</v>
      </c>
      <c r="H63" s="28">
        <v>100</v>
      </c>
      <c r="I63" s="28">
        <v>1000</v>
      </c>
    </row>
    <row r="64" spans="1:9">
      <c r="A64" s="57" t="s">
        <v>539</v>
      </c>
      <c r="B64" s="10" t="str">
        <f>'Raw Data-Unsorted'!A96</f>
        <v>2,6-DiMePhe</v>
      </c>
      <c r="C64" s="28" t="s">
        <v>404</v>
      </c>
      <c r="D64" s="10">
        <v>7</v>
      </c>
      <c r="E64" s="28" t="s">
        <v>398</v>
      </c>
      <c r="G64" s="28">
        <v>10</v>
      </c>
      <c r="H64" s="28">
        <v>100</v>
      </c>
      <c r="I64" s="28">
        <v>1000</v>
      </c>
    </row>
    <row r="65" spans="1:9">
      <c r="A65" s="10" t="s">
        <v>621</v>
      </c>
      <c r="B65" s="10" t="str">
        <f>'Raw Data-Unsorted'!A99</f>
        <v>C2-Phe / C2-Ant (1,3-DiMePhe)</v>
      </c>
      <c r="C65" s="28" t="s">
        <v>404</v>
      </c>
      <c r="D65" s="10">
        <v>7</v>
      </c>
      <c r="E65" s="57" t="s">
        <v>398</v>
      </c>
      <c r="G65" s="28">
        <v>10</v>
      </c>
      <c r="H65" s="28">
        <v>100</v>
      </c>
      <c r="I65" s="28">
        <v>1000</v>
      </c>
    </row>
    <row r="66" spans="1:9">
      <c r="A66" s="10" t="s">
        <v>622</v>
      </c>
      <c r="B66" s="10" t="str">
        <f>'Raw Data-Unsorted'!A100</f>
        <v>1,3-DiMePhe (C2-Phe / C2-Ant)</v>
      </c>
      <c r="C66" s="28" t="s">
        <v>404</v>
      </c>
      <c r="D66" s="10">
        <v>7</v>
      </c>
      <c r="E66" s="57" t="s">
        <v>398</v>
      </c>
      <c r="G66" s="28">
        <v>10</v>
      </c>
      <c r="H66" s="28">
        <v>100</v>
      </c>
      <c r="I66" s="28">
        <v>1000</v>
      </c>
    </row>
    <row r="67" spans="1:9">
      <c r="A67" s="57" t="s">
        <v>544</v>
      </c>
      <c r="B67" s="10" t="str">
        <f>'Raw Data-Unsorted'!A101</f>
        <v>2,4,7-TriMeDBT (N/A)</v>
      </c>
      <c r="C67" s="57" t="s">
        <v>404</v>
      </c>
      <c r="D67" s="10">
        <v>8</v>
      </c>
      <c r="E67" s="57" t="s">
        <v>398</v>
      </c>
      <c r="G67" s="57">
        <v>10</v>
      </c>
      <c r="H67" s="57">
        <v>100</v>
      </c>
      <c r="I67" s="57">
        <v>1000</v>
      </c>
    </row>
    <row r="68" spans="1:9">
      <c r="A68" s="57" t="s">
        <v>541</v>
      </c>
      <c r="B68" s="10" t="str">
        <f>'Raw Data-Unsorted'!A102</f>
        <v>C3-DBT (t1)</v>
      </c>
      <c r="C68" s="28" t="s">
        <v>404</v>
      </c>
      <c r="D68" s="10">
        <v>8</v>
      </c>
      <c r="E68" s="28" t="s">
        <v>398</v>
      </c>
      <c r="G68" s="28">
        <v>10</v>
      </c>
      <c r="H68" s="28">
        <v>100</v>
      </c>
      <c r="I68" s="28">
        <v>1000</v>
      </c>
    </row>
    <row r="69" spans="1:9">
      <c r="A69" s="57" t="s">
        <v>542</v>
      </c>
      <c r="B69" s="10" t="str">
        <f>'Raw Data-Unsorted'!A103</f>
        <v>C3-DBT (t2)</v>
      </c>
      <c r="C69" s="57" t="s">
        <v>404</v>
      </c>
      <c r="D69" s="10">
        <v>8</v>
      </c>
      <c r="E69" s="57" t="s">
        <v>398</v>
      </c>
      <c r="G69" s="57">
        <v>10</v>
      </c>
      <c r="H69" s="57">
        <v>100</v>
      </c>
      <c r="I69" s="57">
        <v>1000</v>
      </c>
    </row>
    <row r="70" spans="1:9">
      <c r="A70" s="57" t="s">
        <v>540</v>
      </c>
      <c r="B70" s="10" t="str">
        <f>'Raw Data-Unsorted'!A104</f>
        <v>C3-DBT total (4-PropDBT)</v>
      </c>
      <c r="C70" s="28" t="s">
        <v>404</v>
      </c>
      <c r="D70" s="10">
        <v>8</v>
      </c>
      <c r="E70" s="28" t="s">
        <v>398</v>
      </c>
      <c r="G70" s="28">
        <v>10</v>
      </c>
      <c r="H70" s="28">
        <v>100</v>
      </c>
      <c r="I70" s="28">
        <v>1000</v>
      </c>
    </row>
    <row r="71" spans="1:9">
      <c r="A71" s="57" t="s">
        <v>543</v>
      </c>
      <c r="B71" s="10" t="str">
        <f>'Raw Data-Unsorted'!A105</f>
        <v>4-PropDBT (C3-DBT)</v>
      </c>
      <c r="C71" s="57" t="s">
        <v>404</v>
      </c>
      <c r="D71" s="10">
        <v>8</v>
      </c>
      <c r="E71" s="57" t="s">
        <v>398</v>
      </c>
      <c r="G71" s="57">
        <v>10</v>
      </c>
      <c r="H71" s="57">
        <v>100</v>
      </c>
      <c r="I71" s="57">
        <v>1000</v>
      </c>
    </row>
    <row r="72" spans="1:9" s="76" customFormat="1">
      <c r="A72" s="10" t="s">
        <v>623</v>
      </c>
      <c r="B72" s="10" t="str">
        <f>'Raw Data-Unsorted'!A106</f>
        <v>3,6-DiMeCar</v>
      </c>
      <c r="C72" s="76" t="s">
        <v>404</v>
      </c>
      <c r="D72" s="10">
        <v>7</v>
      </c>
      <c r="E72" s="76" t="s">
        <v>398</v>
      </c>
      <c r="G72" s="76">
        <v>10</v>
      </c>
      <c r="H72" s="76">
        <v>100</v>
      </c>
      <c r="I72" s="76">
        <v>1000</v>
      </c>
    </row>
    <row r="73" spans="1:9">
      <c r="A73" s="57" t="s">
        <v>545</v>
      </c>
      <c r="B73" s="10" t="str">
        <f>'Raw Data-Unsorted'!A108</f>
        <v>1,7-DiMePhe</v>
      </c>
      <c r="C73" s="28" t="s">
        <v>404</v>
      </c>
      <c r="D73" s="10">
        <v>7</v>
      </c>
      <c r="E73" s="57" t="s">
        <v>398</v>
      </c>
      <c r="G73" s="28">
        <v>10</v>
      </c>
      <c r="H73" s="28">
        <v>100</v>
      </c>
      <c r="I73" s="28">
        <v>1000</v>
      </c>
    </row>
    <row r="74" spans="1:9">
      <c r="A74" s="57" t="s">
        <v>188</v>
      </c>
      <c r="B74" s="10" t="str">
        <f>'Raw Data-Unsorted'!A109</f>
        <v>C2-DBT (1,2-DiMeDBT)</v>
      </c>
      <c r="C74" s="28" t="s">
        <v>404</v>
      </c>
      <c r="D74" s="10">
        <v>8</v>
      </c>
      <c r="E74" s="57" t="s">
        <v>398</v>
      </c>
      <c r="G74" s="28">
        <v>10</v>
      </c>
      <c r="H74" s="28">
        <v>100</v>
      </c>
      <c r="I74" s="28">
        <v>1000</v>
      </c>
    </row>
    <row r="75" spans="1:9">
      <c r="A75" s="57" t="s">
        <v>546</v>
      </c>
      <c r="B75" s="10" t="str">
        <f>'Raw Data-Unsorted'!A110</f>
        <v>1,2-DiMeDBT (C2-DBT)</v>
      </c>
      <c r="C75" s="28" t="s">
        <v>404</v>
      </c>
      <c r="D75" s="10">
        <v>8</v>
      </c>
      <c r="E75" s="57" t="s">
        <v>398</v>
      </c>
      <c r="G75" s="28">
        <v>10</v>
      </c>
      <c r="H75" s="28">
        <v>100</v>
      </c>
      <c r="I75" s="28">
        <v>1000</v>
      </c>
    </row>
    <row r="76" spans="1:9" s="76" customFormat="1">
      <c r="A76" s="10" t="s">
        <v>190</v>
      </c>
      <c r="B76" s="10" t="str">
        <f>'Raw Data-Unsorted'!A113</f>
        <v>2-Br-DBT</v>
      </c>
      <c r="C76" s="76" t="s">
        <v>404</v>
      </c>
      <c r="D76" s="10">
        <v>6</v>
      </c>
      <c r="E76" s="76" t="s">
        <v>398</v>
      </c>
      <c r="G76" s="76">
        <v>10</v>
      </c>
      <c r="H76" s="76">
        <v>100</v>
      </c>
      <c r="I76" s="76">
        <v>1000</v>
      </c>
    </row>
    <row r="77" spans="1:9">
      <c r="A77" s="57" t="s">
        <v>547</v>
      </c>
      <c r="B77" s="10" t="str">
        <f>'Raw Data-Unsorted'!A114</f>
        <v>1,8-DiMePhe</v>
      </c>
      <c r="C77" s="28" t="s">
        <v>404</v>
      </c>
      <c r="D77" s="10">
        <v>7</v>
      </c>
      <c r="E77" s="57" t="s">
        <v>398</v>
      </c>
      <c r="G77" s="28">
        <v>10</v>
      </c>
      <c r="H77" s="28">
        <v>100</v>
      </c>
      <c r="I77" s="28">
        <v>1000</v>
      </c>
    </row>
    <row r="78" spans="1:9">
      <c r="A78" s="57" t="s">
        <v>549</v>
      </c>
      <c r="B78" s="10" t="str">
        <f>'Raw Data-Unsorted'!A119</f>
        <v>C4-DBT (t1)</v>
      </c>
      <c r="C78" s="28" t="s">
        <v>404</v>
      </c>
      <c r="D78" s="10">
        <v>8</v>
      </c>
      <c r="E78" s="57" t="s">
        <v>398</v>
      </c>
      <c r="G78" s="28">
        <v>10</v>
      </c>
      <c r="H78" s="28">
        <v>100</v>
      </c>
      <c r="I78" s="28">
        <v>1000</v>
      </c>
    </row>
    <row r="79" spans="1:9">
      <c r="A79" s="57" t="s">
        <v>550</v>
      </c>
      <c r="B79" s="10" t="str">
        <f>'Raw Data-Unsorted'!A120</f>
        <v>C4-DBT (t2)</v>
      </c>
      <c r="C79" s="28" t="s">
        <v>404</v>
      </c>
      <c r="D79" s="10">
        <v>8</v>
      </c>
      <c r="E79" s="57" t="s">
        <v>398</v>
      </c>
      <c r="G79" s="28">
        <v>10</v>
      </c>
      <c r="H79" s="28">
        <v>100</v>
      </c>
      <c r="I79" s="28">
        <v>1000</v>
      </c>
    </row>
    <row r="80" spans="1:9">
      <c r="A80" s="57" t="s">
        <v>551</v>
      </c>
      <c r="B80" s="10" t="str">
        <f>'Raw Data-Unsorted'!A121</f>
        <v>C4-DBT (t3)</v>
      </c>
      <c r="C80" s="28" t="s">
        <v>404</v>
      </c>
      <c r="D80" s="10">
        <v>8</v>
      </c>
      <c r="E80" s="57" t="s">
        <v>398</v>
      </c>
      <c r="G80" s="28">
        <v>10</v>
      </c>
      <c r="H80" s="28">
        <v>100</v>
      </c>
      <c r="I80" s="28">
        <v>1000</v>
      </c>
    </row>
    <row r="81" spans="1:9">
      <c r="A81" s="57" t="s">
        <v>548</v>
      </c>
      <c r="B81" s="10" t="str">
        <f>'Raw Data-Unsorted'!A122</f>
        <v>C4-DBT total (4,6-DiEtDBT)</v>
      </c>
      <c r="C81" s="28" t="s">
        <v>404</v>
      </c>
      <c r="D81" s="10">
        <v>8</v>
      </c>
      <c r="E81" s="57" t="s">
        <v>398</v>
      </c>
      <c r="G81" s="28">
        <v>10</v>
      </c>
      <c r="H81" s="28">
        <v>100</v>
      </c>
      <c r="I81" s="28">
        <v>1000</v>
      </c>
    </row>
    <row r="82" spans="1:9">
      <c r="A82" s="57" t="s">
        <v>552</v>
      </c>
      <c r="B82" s="10" t="str">
        <f>'Raw Data-Unsorted'!A123</f>
        <v>4,6-DiEtDBT (C4-DBT)</v>
      </c>
      <c r="C82" s="28" t="s">
        <v>404</v>
      </c>
      <c r="D82" s="10">
        <v>8</v>
      </c>
      <c r="E82" s="57" t="s">
        <v>398</v>
      </c>
      <c r="G82" s="28">
        <v>10</v>
      </c>
      <c r="H82" s="28">
        <v>100</v>
      </c>
      <c r="I82" s="28">
        <v>1000</v>
      </c>
    </row>
    <row r="83" spans="1:9">
      <c r="A83" s="57" t="s">
        <v>553</v>
      </c>
      <c r="B83" s="10" t="str">
        <f>'Raw Data-Unsorted'!A128</f>
        <v>C3-Phe (t1)</v>
      </c>
      <c r="C83" s="28" t="s">
        <v>404</v>
      </c>
      <c r="D83" s="10">
        <v>8</v>
      </c>
      <c r="E83" s="57" t="s">
        <v>398</v>
      </c>
      <c r="G83" s="28">
        <v>10</v>
      </c>
      <c r="H83" s="28">
        <v>100</v>
      </c>
      <c r="I83" s="28">
        <v>1000</v>
      </c>
    </row>
    <row r="84" spans="1:9">
      <c r="A84" s="57" t="s">
        <v>554</v>
      </c>
      <c r="B84" s="10" t="str">
        <f>'Raw Data-Unsorted'!A129</f>
        <v>C3-Phe (t2)</v>
      </c>
      <c r="C84" s="28" t="s">
        <v>404</v>
      </c>
      <c r="D84" s="10">
        <v>8</v>
      </c>
      <c r="E84" s="57" t="s">
        <v>398</v>
      </c>
      <c r="G84" s="28">
        <v>10</v>
      </c>
      <c r="H84" s="28">
        <v>100</v>
      </c>
      <c r="I84" s="28">
        <v>1000</v>
      </c>
    </row>
    <row r="85" spans="1:9">
      <c r="A85" s="57" t="s">
        <v>555</v>
      </c>
      <c r="B85" s="10" t="str">
        <f>'Raw Data-Unsorted'!A130</f>
        <v>C3-Phe / C3-Ant total (1,2,6-TriMePhe)</v>
      </c>
      <c r="C85" s="28" t="s">
        <v>404</v>
      </c>
      <c r="D85" s="10">
        <v>8</v>
      </c>
      <c r="E85" s="57" t="s">
        <v>398</v>
      </c>
      <c r="G85" s="28">
        <v>10</v>
      </c>
      <c r="H85" s="28">
        <v>100</v>
      </c>
      <c r="I85" s="28">
        <v>1000</v>
      </c>
    </row>
    <row r="86" spans="1:9">
      <c r="A86" s="57" t="s">
        <v>556</v>
      </c>
      <c r="B86" s="10" t="str">
        <f>'Raw Data-Unsorted'!A131</f>
        <v>1,2,6-TriMePhe (C3-Phe)</v>
      </c>
      <c r="C86" s="28" t="s">
        <v>404</v>
      </c>
      <c r="D86" s="10">
        <v>8</v>
      </c>
      <c r="E86" s="57" t="s">
        <v>398</v>
      </c>
      <c r="G86" s="28">
        <v>10</v>
      </c>
      <c r="H86" s="28">
        <v>100</v>
      </c>
      <c r="I86" s="28">
        <v>1000</v>
      </c>
    </row>
    <row r="87" spans="1:9">
      <c r="A87" s="57" t="s">
        <v>203</v>
      </c>
      <c r="B87" s="10" t="str">
        <f>'Raw Data-Unsorted'!A132</f>
        <v>Ret</v>
      </c>
      <c r="C87" s="28" t="s">
        <v>404</v>
      </c>
      <c r="D87" s="10">
        <v>8</v>
      </c>
      <c r="E87" s="57" t="s">
        <v>398</v>
      </c>
      <c r="G87" s="28">
        <v>10</v>
      </c>
      <c r="H87" s="28">
        <v>100</v>
      </c>
      <c r="I87" s="28">
        <v>1000</v>
      </c>
    </row>
    <row r="88" spans="1:9">
      <c r="A88" s="10" t="s">
        <v>629</v>
      </c>
      <c r="B88" s="10" t="str">
        <f>'Raw Data-Unsorted'!A135</f>
        <v>C1-Pyr / C1-Flt (1-MePyr)</v>
      </c>
      <c r="C88" s="28" t="s">
        <v>404</v>
      </c>
      <c r="D88" s="10">
        <v>8</v>
      </c>
      <c r="E88" s="57" t="s">
        <v>398</v>
      </c>
      <c r="G88" s="28">
        <v>10</v>
      </c>
      <c r="H88" s="28">
        <v>100</v>
      </c>
      <c r="I88" s="28">
        <v>1000</v>
      </c>
    </row>
    <row r="89" spans="1:9">
      <c r="A89" s="10" t="s">
        <v>639</v>
      </c>
      <c r="B89" s="10" t="str">
        <f>'Raw Data-Unsorted'!A136</f>
        <v>1-MePyr (C1-Pyr / C1-Flt)</v>
      </c>
      <c r="C89" s="28" t="s">
        <v>404</v>
      </c>
      <c r="D89" s="10">
        <v>8</v>
      </c>
      <c r="E89" s="57" t="s">
        <v>398</v>
      </c>
      <c r="G89" s="28">
        <v>10</v>
      </c>
      <c r="H89" s="28">
        <v>100</v>
      </c>
      <c r="I89" s="28">
        <v>1000</v>
      </c>
    </row>
    <row r="90" spans="1:9">
      <c r="A90" s="57" t="s">
        <v>558</v>
      </c>
      <c r="B90" s="10" t="str">
        <f>'Raw Data-Unsorted'!A138</f>
        <v>C4-Phe (t1)</v>
      </c>
      <c r="C90" s="28" t="s">
        <v>404</v>
      </c>
      <c r="D90" s="10">
        <v>8</v>
      </c>
      <c r="E90" s="57" t="s">
        <v>398</v>
      </c>
      <c r="G90" s="28">
        <v>10</v>
      </c>
      <c r="H90" s="28">
        <v>100</v>
      </c>
      <c r="I90" s="28">
        <v>1000</v>
      </c>
    </row>
    <row r="91" spans="1:9">
      <c r="A91" s="57" t="s">
        <v>559</v>
      </c>
      <c r="B91" s="10" t="str">
        <f>'Raw Data-Unsorted'!A139</f>
        <v>C4-Phe (t2)</v>
      </c>
      <c r="C91" s="28" t="s">
        <v>404</v>
      </c>
      <c r="D91" s="10">
        <v>8</v>
      </c>
      <c r="E91" s="57" t="s">
        <v>398</v>
      </c>
      <c r="G91" s="28">
        <v>10</v>
      </c>
      <c r="H91" s="28">
        <v>100</v>
      </c>
      <c r="I91" s="28">
        <v>1000</v>
      </c>
    </row>
    <row r="92" spans="1:9">
      <c r="A92" s="57" t="s">
        <v>560</v>
      </c>
      <c r="B92" s="10" t="str">
        <f>'Raw Data-Unsorted'!A140</f>
        <v>C4-Phe (t3)</v>
      </c>
      <c r="C92" s="28" t="s">
        <v>404</v>
      </c>
      <c r="D92" s="10">
        <v>8</v>
      </c>
      <c r="E92" s="57" t="s">
        <v>398</v>
      </c>
      <c r="G92" s="28">
        <v>10</v>
      </c>
      <c r="H92" s="28">
        <v>100</v>
      </c>
      <c r="I92" s="28">
        <v>1000</v>
      </c>
    </row>
    <row r="93" spans="1:9">
      <c r="A93" s="57" t="s">
        <v>561</v>
      </c>
      <c r="B93" s="10" t="str">
        <f>'Raw Data-Unsorted'!A141</f>
        <v>C4-Phe total (1,2,6,9-TetMePhe)</v>
      </c>
      <c r="C93" s="28" t="s">
        <v>404</v>
      </c>
      <c r="D93" s="10">
        <v>8</v>
      </c>
      <c r="E93" s="57" t="s">
        <v>398</v>
      </c>
      <c r="G93" s="28">
        <v>10</v>
      </c>
      <c r="H93" s="28">
        <v>100</v>
      </c>
      <c r="I93" s="28">
        <v>1000</v>
      </c>
    </row>
    <row r="94" spans="1:9">
      <c r="A94" s="57" t="s">
        <v>557</v>
      </c>
      <c r="B94" s="10" t="str">
        <f>'Raw Data-Unsorted'!A142</f>
        <v>1,2,6,9-TetMePhe (C4-Phe)</v>
      </c>
      <c r="C94" s="28" t="s">
        <v>404</v>
      </c>
      <c r="D94" s="10">
        <v>8</v>
      </c>
      <c r="E94" s="57" t="s">
        <v>398</v>
      </c>
      <c r="G94" s="28">
        <v>10</v>
      </c>
      <c r="H94" s="28">
        <v>100</v>
      </c>
      <c r="I94" s="28">
        <v>1000</v>
      </c>
    </row>
    <row r="95" spans="1:9">
      <c r="A95" s="10" t="s">
        <v>630</v>
      </c>
      <c r="B95" s="10" t="str">
        <f>'Raw Data-Unsorted'!A144</f>
        <v>C2-Pyr / C2-Flt (1-EtPyr)</v>
      </c>
      <c r="C95" s="28" t="s">
        <v>404</v>
      </c>
      <c r="D95" s="10">
        <v>10</v>
      </c>
      <c r="E95" s="57" t="s">
        <v>398</v>
      </c>
      <c r="G95" s="28">
        <v>10</v>
      </c>
      <c r="H95" s="28">
        <v>100</v>
      </c>
      <c r="I95" s="28">
        <v>1000</v>
      </c>
    </row>
    <row r="96" spans="1:9">
      <c r="A96" s="79" t="s">
        <v>640</v>
      </c>
      <c r="B96" s="10" t="str">
        <f>'Raw Data-Unsorted'!A145</f>
        <v>1-EtPyr (C2-Pyr / C2-Flt)</v>
      </c>
      <c r="C96" s="28" t="s">
        <v>404</v>
      </c>
      <c r="D96" s="10">
        <v>10</v>
      </c>
      <c r="E96" s="57" t="s">
        <v>398</v>
      </c>
      <c r="G96" s="28">
        <v>10</v>
      </c>
      <c r="H96" s="28">
        <v>100</v>
      </c>
      <c r="I96" s="28">
        <v>1000</v>
      </c>
    </row>
    <row r="97" spans="1:9" s="76" customFormat="1">
      <c r="A97" s="76" t="s">
        <v>216</v>
      </c>
      <c r="B97" s="10" t="str">
        <f>'Raw Data-Unsorted'!A150</f>
        <v>BbNT(1,2-d)</v>
      </c>
      <c r="C97" s="76" t="s">
        <v>404</v>
      </c>
      <c r="D97" s="10">
        <v>8</v>
      </c>
      <c r="E97" s="76" t="s">
        <v>398</v>
      </c>
      <c r="G97" s="76">
        <v>10</v>
      </c>
      <c r="H97" s="76">
        <v>100</v>
      </c>
      <c r="I97" s="76">
        <v>1000</v>
      </c>
    </row>
    <row r="98" spans="1:9">
      <c r="A98" s="57" t="s">
        <v>217</v>
      </c>
      <c r="B98" s="10" t="str">
        <f>'Raw Data-Unsorted'!A152</f>
        <v>BbNT(2,3-d)</v>
      </c>
      <c r="C98" s="28" t="s">
        <v>404</v>
      </c>
      <c r="D98" s="10">
        <v>8</v>
      </c>
      <c r="E98" s="57" t="s">
        <v>398</v>
      </c>
      <c r="G98" s="28">
        <v>10</v>
      </c>
      <c r="H98" s="28">
        <v>100</v>
      </c>
      <c r="I98" s="28">
        <v>1000</v>
      </c>
    </row>
    <row r="99" spans="1:9">
      <c r="A99" s="10" t="s">
        <v>641</v>
      </c>
      <c r="B99" s="10" t="str">
        <f>'Raw Data-Unsorted'!A154</f>
        <v>C3-Pyr / C3-Flt (t1)</v>
      </c>
      <c r="C99" s="28" t="s">
        <v>404</v>
      </c>
      <c r="D99" s="10">
        <v>8</v>
      </c>
      <c r="E99" s="57" t="s">
        <v>398</v>
      </c>
      <c r="G99" s="28">
        <v>10</v>
      </c>
      <c r="H99" s="28">
        <v>100</v>
      </c>
      <c r="I99" s="28">
        <v>1000</v>
      </c>
    </row>
    <row r="100" spans="1:9">
      <c r="A100" s="10" t="s">
        <v>642</v>
      </c>
      <c r="B100" s="10" t="str">
        <f>'Raw Data-Unsorted'!A155</f>
        <v>C3-Pyr / C3-Flt (t2)</v>
      </c>
      <c r="C100" s="28" t="s">
        <v>404</v>
      </c>
      <c r="D100" s="10">
        <v>8</v>
      </c>
      <c r="E100" s="57" t="s">
        <v>398</v>
      </c>
      <c r="G100" s="28">
        <v>10</v>
      </c>
      <c r="H100" s="28">
        <v>100</v>
      </c>
      <c r="I100" s="28">
        <v>1000</v>
      </c>
    </row>
    <row r="101" spans="1:9">
      <c r="A101" s="10" t="s">
        <v>633</v>
      </c>
      <c r="B101" s="10" t="str">
        <f>'Raw Data-Unsorted'!A156</f>
        <v>C3-Pyr / C3-Flt total (1-PropPyr)</v>
      </c>
      <c r="C101" s="28" t="s">
        <v>404</v>
      </c>
      <c r="D101" s="10">
        <v>8</v>
      </c>
      <c r="E101" s="57" t="s">
        <v>398</v>
      </c>
      <c r="G101" s="28">
        <v>10</v>
      </c>
      <c r="H101" s="28">
        <v>100</v>
      </c>
      <c r="I101" s="28">
        <v>1000</v>
      </c>
    </row>
    <row r="102" spans="1:9">
      <c r="A102" s="10" t="s">
        <v>634</v>
      </c>
      <c r="B102" s="10" t="str">
        <f>'Raw Data-Unsorted'!A157</f>
        <v>1-PropPyr (C3-Pyr / C3-Flt)</v>
      </c>
      <c r="C102" s="28" t="s">
        <v>404</v>
      </c>
      <c r="D102" s="10">
        <v>8</v>
      </c>
      <c r="E102" s="57" t="s">
        <v>398</v>
      </c>
      <c r="G102" s="28">
        <v>10</v>
      </c>
      <c r="H102" s="28">
        <v>100</v>
      </c>
      <c r="I102" s="28">
        <v>1000</v>
      </c>
    </row>
    <row r="103" spans="1:9">
      <c r="A103" s="10" t="s">
        <v>647</v>
      </c>
      <c r="B103" s="10" t="str">
        <f>'Raw Data-Unsorted'!A166</f>
        <v>C4-Pyr / C4-Flt (t1)</v>
      </c>
      <c r="C103" s="28" t="s">
        <v>404</v>
      </c>
      <c r="D103" s="10">
        <v>8</v>
      </c>
      <c r="E103" s="57" t="s">
        <v>398</v>
      </c>
      <c r="G103" s="28">
        <v>10</v>
      </c>
      <c r="H103" s="28">
        <v>100</v>
      </c>
      <c r="I103" s="28">
        <v>1000</v>
      </c>
    </row>
    <row r="104" spans="1:9">
      <c r="A104" s="10" t="s">
        <v>646</v>
      </c>
      <c r="B104" s="10" t="str">
        <f>'Raw Data-Unsorted'!A167</f>
        <v>C4-Pyr / C4-Flt (t2)</v>
      </c>
      <c r="C104" s="28" t="s">
        <v>404</v>
      </c>
      <c r="D104" s="10">
        <v>8</v>
      </c>
      <c r="E104" s="57" t="s">
        <v>398</v>
      </c>
      <c r="G104" s="28">
        <v>10</v>
      </c>
      <c r="H104" s="28">
        <v>100</v>
      </c>
      <c r="I104" s="28">
        <v>1000</v>
      </c>
    </row>
    <row r="105" spans="1:9">
      <c r="A105" s="10" t="s">
        <v>645</v>
      </c>
      <c r="B105" s="10" t="str">
        <f>'Raw Data-Unsorted'!A168</f>
        <v>C4-Pyr / C4-Flt (t3)</v>
      </c>
      <c r="C105" s="28" t="s">
        <v>404</v>
      </c>
      <c r="D105" s="10">
        <v>8</v>
      </c>
      <c r="E105" s="57" t="s">
        <v>398</v>
      </c>
      <c r="G105" s="28">
        <v>10</v>
      </c>
      <c r="H105" s="28">
        <v>100</v>
      </c>
      <c r="I105" s="28">
        <v>1000</v>
      </c>
    </row>
    <row r="106" spans="1:9">
      <c r="A106" s="10" t="s">
        <v>643</v>
      </c>
      <c r="B106" s="10" t="str">
        <f>'Raw Data-Unsorted'!A169</f>
        <v>C4-Pyr / C4-Flt total (1-ButPyr)</v>
      </c>
      <c r="C106" s="28" t="s">
        <v>404</v>
      </c>
      <c r="D106" s="10">
        <v>8</v>
      </c>
      <c r="E106" s="57" t="s">
        <v>398</v>
      </c>
      <c r="G106" s="28">
        <v>10</v>
      </c>
      <c r="H106" s="28">
        <v>100</v>
      </c>
      <c r="I106" s="28">
        <v>1000</v>
      </c>
    </row>
    <row r="107" spans="1:9">
      <c r="A107" s="10" t="s">
        <v>644</v>
      </c>
      <c r="B107" s="10" t="str">
        <f>'Raw Data-Unsorted'!A170</f>
        <v>1-ButPyr (C4-Pyr / C4-Flt)</v>
      </c>
      <c r="C107" s="28" t="s">
        <v>404</v>
      </c>
      <c r="D107" s="10">
        <v>8</v>
      </c>
      <c r="E107" s="57" t="s">
        <v>398</v>
      </c>
      <c r="G107" s="28">
        <v>10</v>
      </c>
      <c r="H107" s="28">
        <v>100</v>
      </c>
      <c r="I107" s="28">
        <v>1000</v>
      </c>
    </row>
    <row r="108" spans="1:9">
      <c r="A108" s="57" t="s">
        <v>232</v>
      </c>
      <c r="B108" s="10" t="str">
        <f>'Raw Data-Unsorted'!A174</f>
        <v>C1-Chr (5-MeChr)</v>
      </c>
      <c r="C108" s="28" t="s">
        <v>404</v>
      </c>
      <c r="D108" s="10">
        <v>10</v>
      </c>
      <c r="E108" s="57" t="s">
        <v>398</v>
      </c>
      <c r="G108" s="28">
        <v>10</v>
      </c>
      <c r="H108" s="28">
        <v>100</v>
      </c>
      <c r="I108" s="28">
        <v>1000</v>
      </c>
    </row>
    <row r="109" spans="1:9">
      <c r="A109" s="57" t="s">
        <v>563</v>
      </c>
      <c r="B109" s="10" t="str">
        <f>'Raw Data-Unsorted'!A175</f>
        <v>5-MeChr (C1-Chr)</v>
      </c>
      <c r="C109" s="28" t="s">
        <v>404</v>
      </c>
      <c r="D109" s="10">
        <v>10</v>
      </c>
      <c r="E109" s="57" t="s">
        <v>398</v>
      </c>
      <c r="G109" s="28">
        <v>10</v>
      </c>
      <c r="H109" s="28">
        <v>100</v>
      </c>
      <c r="I109" s="28">
        <v>1000</v>
      </c>
    </row>
    <row r="110" spans="1:9">
      <c r="A110" s="57" t="s">
        <v>235</v>
      </c>
      <c r="B110" s="10" t="str">
        <f>'Raw Data-Unsorted'!A176</f>
        <v>C2-Chr (5-EtChr)</v>
      </c>
      <c r="C110" s="28" t="s">
        <v>404</v>
      </c>
      <c r="D110" s="10">
        <v>10</v>
      </c>
      <c r="E110" s="57" t="s">
        <v>398</v>
      </c>
      <c r="G110" s="28">
        <v>10</v>
      </c>
      <c r="H110" s="28">
        <v>100</v>
      </c>
      <c r="I110" s="28">
        <v>1000</v>
      </c>
    </row>
    <row r="111" spans="1:9">
      <c r="A111" s="57" t="s">
        <v>564</v>
      </c>
      <c r="B111" s="10" t="str">
        <f>'Raw Data-Unsorted'!A177</f>
        <v>5-EtChr (C2-Chr)</v>
      </c>
      <c r="C111" s="28" t="s">
        <v>404</v>
      </c>
      <c r="D111" s="10">
        <v>10</v>
      </c>
      <c r="E111" s="57" t="s">
        <v>398</v>
      </c>
      <c r="G111" s="28">
        <v>10</v>
      </c>
      <c r="H111" s="28">
        <v>100</v>
      </c>
      <c r="I111" s="28">
        <v>1000</v>
      </c>
    </row>
    <row r="112" spans="1:9">
      <c r="A112" s="57" t="s">
        <v>565</v>
      </c>
      <c r="B112" s="10" t="str">
        <f>'Raw Data-Unsorted'!A179</f>
        <v>C3-Chr (t1)</v>
      </c>
      <c r="C112" s="28" t="s">
        <v>404</v>
      </c>
      <c r="D112" s="10">
        <v>13</v>
      </c>
      <c r="E112" s="57" t="s">
        <v>398</v>
      </c>
      <c r="G112" s="28">
        <v>10</v>
      </c>
      <c r="H112" s="28">
        <v>100</v>
      </c>
      <c r="I112" s="28">
        <v>1000</v>
      </c>
    </row>
    <row r="113" spans="1:9">
      <c r="A113" s="57" t="s">
        <v>566</v>
      </c>
      <c r="B113" s="10" t="str">
        <f>'Raw Data-Unsorted'!A180</f>
        <v>C3-Chr (t2)</v>
      </c>
      <c r="C113" s="28" t="s">
        <v>404</v>
      </c>
      <c r="D113" s="10">
        <v>13</v>
      </c>
      <c r="E113" s="57" t="s">
        <v>398</v>
      </c>
      <c r="G113" s="28">
        <v>10</v>
      </c>
      <c r="H113" s="28">
        <v>100</v>
      </c>
      <c r="I113" s="28">
        <v>1000</v>
      </c>
    </row>
    <row r="114" spans="1:9">
      <c r="A114" s="57" t="s">
        <v>567</v>
      </c>
      <c r="B114" s="10" t="str">
        <f>'Raw Data-Unsorted'!A181</f>
        <v>C3-Chr total (6-PropChr)</v>
      </c>
      <c r="C114" s="28" t="s">
        <v>404</v>
      </c>
      <c r="D114" s="10">
        <v>13</v>
      </c>
      <c r="E114" s="57" t="s">
        <v>398</v>
      </c>
      <c r="G114" s="28">
        <v>10</v>
      </c>
      <c r="H114" s="28">
        <v>100</v>
      </c>
      <c r="I114" s="28">
        <v>1000</v>
      </c>
    </row>
    <row r="115" spans="1:9">
      <c r="A115" s="57" t="s">
        <v>568</v>
      </c>
      <c r="B115" s="10" t="str">
        <f>'Raw Data-Unsorted'!A182</f>
        <v>6-PropChr (C3-Chr)</v>
      </c>
      <c r="C115" s="28" t="s">
        <v>404</v>
      </c>
      <c r="D115" s="10">
        <v>13</v>
      </c>
      <c r="E115" s="57" t="s">
        <v>398</v>
      </c>
      <c r="G115" s="28">
        <v>10</v>
      </c>
      <c r="H115" s="28">
        <v>100</v>
      </c>
      <c r="I115" s="28">
        <v>1000</v>
      </c>
    </row>
    <row r="116" spans="1:9">
      <c r="A116" s="57" t="s">
        <v>569</v>
      </c>
      <c r="B116" s="10" t="str">
        <f>'Raw Data-Unsorted'!A192</f>
        <v>C4-Chr (t1)</v>
      </c>
      <c r="C116" s="28" t="s">
        <v>404</v>
      </c>
      <c r="D116" s="10">
        <v>10</v>
      </c>
      <c r="E116" s="57" t="s">
        <v>398</v>
      </c>
      <c r="G116" s="28">
        <v>10</v>
      </c>
      <c r="H116" s="28">
        <v>100</v>
      </c>
      <c r="I116" s="28">
        <v>1000</v>
      </c>
    </row>
    <row r="117" spans="1:9">
      <c r="A117" s="57" t="s">
        <v>570</v>
      </c>
      <c r="B117" s="10" t="str">
        <f>'Raw Data-Unsorted'!A193</f>
        <v>C4-Chr (t2)</v>
      </c>
      <c r="C117" s="28" t="s">
        <v>404</v>
      </c>
      <c r="D117" s="10">
        <v>10</v>
      </c>
      <c r="E117" s="57" t="s">
        <v>398</v>
      </c>
      <c r="G117" s="28">
        <v>10</v>
      </c>
      <c r="H117" s="28">
        <v>100</v>
      </c>
      <c r="I117" s="28">
        <v>1000</v>
      </c>
    </row>
    <row r="118" spans="1:9">
      <c r="A118" s="57" t="s">
        <v>571</v>
      </c>
      <c r="B118" s="10" t="str">
        <f>'Raw Data-Unsorted'!A194</f>
        <v>C4-Chr (t3)</v>
      </c>
      <c r="C118" s="28" t="s">
        <v>404</v>
      </c>
      <c r="D118" s="10">
        <v>10</v>
      </c>
      <c r="E118" s="57" t="s">
        <v>398</v>
      </c>
      <c r="G118" s="28">
        <v>10</v>
      </c>
      <c r="H118" s="28">
        <v>100</v>
      </c>
      <c r="I118" s="28">
        <v>1000</v>
      </c>
    </row>
    <row r="119" spans="1:9">
      <c r="A119" s="57" t="s">
        <v>572</v>
      </c>
      <c r="B119" s="10" t="str">
        <f>'Raw Data-Unsorted'!A195</f>
        <v>C4-Chr total (6-ButChr)</v>
      </c>
      <c r="C119" s="28" t="s">
        <v>404</v>
      </c>
      <c r="D119" s="10">
        <v>10</v>
      </c>
      <c r="E119" s="57" t="s">
        <v>398</v>
      </c>
      <c r="G119" s="28">
        <v>10</v>
      </c>
      <c r="H119" s="28">
        <v>100</v>
      </c>
      <c r="I119" s="28">
        <v>1000</v>
      </c>
    </row>
    <row r="120" spans="1:9">
      <c r="A120" s="57" t="s">
        <v>573</v>
      </c>
      <c r="B120" s="10" t="str">
        <f>'Raw Data-Unsorted'!A196</f>
        <v>6-ButChr (C4-Chr)</v>
      </c>
      <c r="C120" s="57" t="s">
        <v>404</v>
      </c>
      <c r="D120" s="10">
        <v>10</v>
      </c>
      <c r="E120" s="57" t="s">
        <v>398</v>
      </c>
      <c r="G120" s="57">
        <v>10</v>
      </c>
      <c r="H120" s="57">
        <v>100</v>
      </c>
      <c r="I120" s="57">
        <v>1000</v>
      </c>
    </row>
    <row r="121" spans="1:9">
      <c r="A121" s="57" t="s">
        <v>250</v>
      </c>
      <c r="B121" s="10" t="str">
        <f>'Raw Data-Unsorted'!A198</f>
        <v>C1-BaP (6-MeBaP)</v>
      </c>
      <c r="C121" s="57" t="s">
        <v>404</v>
      </c>
      <c r="D121" s="10">
        <v>13</v>
      </c>
      <c r="E121" s="57" t="s">
        <v>398</v>
      </c>
      <c r="G121" s="57">
        <v>10</v>
      </c>
      <c r="H121" s="57">
        <v>100</v>
      </c>
      <c r="I121" s="57">
        <v>1000</v>
      </c>
    </row>
    <row r="122" spans="1:9">
      <c r="A122" s="57" t="s">
        <v>574</v>
      </c>
      <c r="B122" s="10" t="str">
        <f>'Raw Data-Unsorted'!A199</f>
        <v>6-MeBaP (C1-BaP)</v>
      </c>
      <c r="C122" s="57" t="s">
        <v>404</v>
      </c>
      <c r="D122" s="10">
        <v>13</v>
      </c>
      <c r="E122" s="57" t="s">
        <v>398</v>
      </c>
      <c r="G122" s="57">
        <v>10</v>
      </c>
      <c r="H122" s="57">
        <v>100</v>
      </c>
      <c r="I122" s="57">
        <v>1000</v>
      </c>
    </row>
    <row r="123" spans="1:9">
      <c r="A123" s="57" t="s">
        <v>255</v>
      </c>
      <c r="B123" s="10" t="str">
        <f>'Raw Data-Unsorted'!A202</f>
        <v>C2-BaP (7,10-DiMeBaP)</v>
      </c>
      <c r="C123" s="28" t="s">
        <v>404</v>
      </c>
      <c r="D123" s="10">
        <v>13</v>
      </c>
      <c r="E123" s="57" t="s">
        <v>398</v>
      </c>
      <c r="G123" s="28">
        <v>10</v>
      </c>
      <c r="H123" s="28">
        <v>100</v>
      </c>
      <c r="I123" s="28">
        <v>1000</v>
      </c>
    </row>
    <row r="124" spans="1:9">
      <c r="A124" s="57" t="s">
        <v>575</v>
      </c>
      <c r="B124" s="10" t="str">
        <f>'Raw Data-Unsorted'!A203</f>
        <v>7,10-DiMeBaP (C2-BaP)</v>
      </c>
      <c r="C124" s="28" t="s">
        <v>404</v>
      </c>
      <c r="D124" s="10">
        <v>13</v>
      </c>
      <c r="E124" s="57" t="s">
        <v>398</v>
      </c>
      <c r="G124" s="28">
        <v>10</v>
      </c>
      <c r="H124" s="28">
        <v>100</v>
      </c>
      <c r="I124" s="28">
        <v>1000</v>
      </c>
    </row>
    <row r="125" spans="1:9">
      <c r="A125" s="2"/>
      <c r="G125" s="28"/>
      <c r="H125" s="28"/>
      <c r="I125" s="28"/>
    </row>
    <row r="126" spans="1:9">
      <c r="A126" s="2" t="s">
        <v>287</v>
      </c>
      <c r="B126" s="10" t="s">
        <v>287</v>
      </c>
      <c r="G126" s="28"/>
      <c r="H126" s="28"/>
      <c r="I126" s="28"/>
    </row>
    <row r="127" spans="1:9">
      <c r="A127" s="2"/>
      <c r="G127" s="28"/>
      <c r="H127" s="28"/>
      <c r="I127" s="28"/>
    </row>
    <row r="128" spans="1:9" s="54" customFormat="1">
      <c r="A128" s="57" t="s">
        <v>93</v>
      </c>
      <c r="B128" s="10" t="str">
        <f>'Raw Data-Unsorted'!A10</f>
        <v>2,3-Br2-T</v>
      </c>
      <c r="C128" s="57" t="s">
        <v>404</v>
      </c>
      <c r="D128" s="10">
        <v>5</v>
      </c>
      <c r="E128" s="57" t="s">
        <v>399</v>
      </c>
      <c r="G128" s="57">
        <v>10</v>
      </c>
      <c r="H128" s="57">
        <v>100</v>
      </c>
      <c r="I128" s="57">
        <v>1000</v>
      </c>
    </row>
    <row r="129" spans="1:9">
      <c r="A129" s="57" t="s">
        <v>99</v>
      </c>
      <c r="B129" s="10" t="str">
        <f>'Raw Data-Unsorted'!A12</f>
        <v>Qui</v>
      </c>
      <c r="C129" s="57" t="s">
        <v>404</v>
      </c>
      <c r="D129" s="10">
        <v>2</v>
      </c>
      <c r="E129" s="57" t="s">
        <v>399</v>
      </c>
      <c r="G129" s="57">
        <v>10</v>
      </c>
      <c r="H129" s="57">
        <v>100</v>
      </c>
      <c r="I129" s="57">
        <v>1000</v>
      </c>
    </row>
    <row r="130" spans="1:9">
      <c r="A130" s="57" t="s">
        <v>101</v>
      </c>
      <c r="B130" s="10" t="str">
        <f>'Raw Data-Unsorted'!A13</f>
        <v>IQui</v>
      </c>
      <c r="C130" s="57" t="s">
        <v>404</v>
      </c>
      <c r="D130" s="10">
        <v>2</v>
      </c>
      <c r="E130" s="57" t="s">
        <v>399</v>
      </c>
      <c r="G130" s="57">
        <v>10</v>
      </c>
      <c r="H130" s="57">
        <v>100</v>
      </c>
      <c r="I130" s="57">
        <v>1000</v>
      </c>
    </row>
    <row r="131" spans="1:9">
      <c r="A131" s="57" t="s">
        <v>103</v>
      </c>
      <c r="B131" s="10" t="str">
        <f>'Raw Data-Unsorted'!A14</f>
        <v>Ind</v>
      </c>
      <c r="C131" s="57" t="s">
        <v>404</v>
      </c>
      <c r="D131" s="10">
        <v>2</v>
      </c>
      <c r="E131" s="57" t="s">
        <v>399</v>
      </c>
      <c r="G131" s="57">
        <v>10</v>
      </c>
      <c r="H131" s="57">
        <v>100</v>
      </c>
      <c r="I131" s="57">
        <v>1000</v>
      </c>
    </row>
    <row r="132" spans="1:9">
      <c r="A132" s="57" t="s">
        <v>109</v>
      </c>
      <c r="B132" s="10" t="str">
        <f>'Raw Data-Unsorted'!A16</f>
        <v>2-MeQui</v>
      </c>
      <c r="C132" s="57" t="s">
        <v>404</v>
      </c>
      <c r="D132" s="10">
        <v>2</v>
      </c>
      <c r="E132" s="57" t="s">
        <v>399</v>
      </c>
      <c r="G132" s="57">
        <v>10</v>
      </c>
      <c r="H132" s="57">
        <v>100</v>
      </c>
      <c r="I132" s="57">
        <v>1000</v>
      </c>
    </row>
    <row r="133" spans="1:9">
      <c r="A133" s="57" t="s">
        <v>107</v>
      </c>
      <c r="B133" s="10" t="str">
        <f>'Raw Data-Unsorted'!A17</f>
        <v>4-MeBT</v>
      </c>
      <c r="C133" s="57" t="s">
        <v>404</v>
      </c>
      <c r="D133" s="10">
        <v>2</v>
      </c>
      <c r="E133" s="57" t="s">
        <v>399</v>
      </c>
      <c r="G133" s="57">
        <v>10</v>
      </c>
      <c r="H133" s="57">
        <v>100</v>
      </c>
      <c r="I133" s="57">
        <v>1000</v>
      </c>
    </row>
    <row r="134" spans="1:9">
      <c r="A134" s="57" t="s">
        <v>111</v>
      </c>
      <c r="B134" s="10" t="str">
        <f>'Raw Data-Unsorted'!A19</f>
        <v>3-MeIQui</v>
      </c>
      <c r="C134" s="57" t="s">
        <v>404</v>
      </c>
      <c r="D134" s="10">
        <v>2</v>
      </c>
      <c r="E134" s="57" t="s">
        <v>399</v>
      </c>
      <c r="G134" s="57">
        <v>10</v>
      </c>
      <c r="H134" s="57">
        <v>100</v>
      </c>
      <c r="I134" s="57">
        <v>1000</v>
      </c>
    </row>
    <row r="135" spans="1:9">
      <c r="A135" s="57" t="s">
        <v>113</v>
      </c>
      <c r="B135" s="10" t="str">
        <f>'Raw Data-Unsorted'!A20</f>
        <v>5-Cl-BT</v>
      </c>
      <c r="C135" s="57" t="s">
        <v>404</v>
      </c>
      <c r="D135" s="10">
        <v>2</v>
      </c>
      <c r="E135" s="57" t="s">
        <v>399</v>
      </c>
      <c r="G135" s="57">
        <v>10</v>
      </c>
      <c r="H135" s="57">
        <v>100</v>
      </c>
      <c r="I135" s="57">
        <v>1000</v>
      </c>
    </row>
    <row r="136" spans="1:9">
      <c r="A136" s="57" t="s">
        <v>114</v>
      </c>
      <c r="B136" s="10" t="str">
        <f>'Raw Data-Unsorted'!A21</f>
        <v>2,3-DiMeBT</v>
      </c>
      <c r="C136" s="57" t="s">
        <v>404</v>
      </c>
      <c r="D136" s="10">
        <v>2</v>
      </c>
      <c r="E136" s="57" t="s">
        <v>399</v>
      </c>
      <c r="G136" s="57">
        <v>10</v>
      </c>
      <c r="H136" s="57">
        <v>100</v>
      </c>
      <c r="I136" s="57">
        <v>1000</v>
      </c>
    </row>
    <row r="137" spans="1:9">
      <c r="A137" s="57" t="s">
        <v>95</v>
      </c>
      <c r="B137" s="10" t="str">
        <f>'Raw Data-Unsorted'!A22</f>
        <v>2-Cl-Qui</v>
      </c>
      <c r="C137" s="57" t="s">
        <v>404</v>
      </c>
      <c r="D137" s="10">
        <v>5</v>
      </c>
      <c r="E137" s="57" t="s">
        <v>399</v>
      </c>
      <c r="G137" s="57">
        <v>10</v>
      </c>
      <c r="H137" s="57">
        <v>100</v>
      </c>
      <c r="I137" s="57">
        <v>1000</v>
      </c>
    </row>
    <row r="138" spans="1:9">
      <c r="A138" s="57" t="s">
        <v>119</v>
      </c>
      <c r="B138" s="10" t="str">
        <f>'Raw Data-Unsorted'!A25</f>
        <v>2-Br-BT</v>
      </c>
      <c r="C138" s="57" t="s">
        <v>404</v>
      </c>
      <c r="D138" s="10">
        <v>5</v>
      </c>
      <c r="E138" s="57" t="s">
        <v>399</v>
      </c>
      <c r="G138" s="57">
        <v>10</v>
      </c>
      <c r="H138" s="57">
        <v>100</v>
      </c>
      <c r="I138" s="57">
        <v>1000</v>
      </c>
    </row>
    <row r="139" spans="1:9">
      <c r="A139" s="57" t="s">
        <v>124</v>
      </c>
      <c r="B139" s="10" t="str">
        <f>'Raw Data-Unsorted'!A29</f>
        <v>2,3-DiMeInd</v>
      </c>
      <c r="C139" s="57" t="s">
        <v>404</v>
      </c>
      <c r="D139" s="10">
        <v>2</v>
      </c>
      <c r="E139" s="57" t="s">
        <v>399</v>
      </c>
      <c r="G139" s="57">
        <v>10</v>
      </c>
      <c r="H139" s="57">
        <v>100</v>
      </c>
      <c r="I139" s="57">
        <v>1000</v>
      </c>
    </row>
    <row r="140" spans="1:9">
      <c r="A140" s="57" t="s">
        <v>127</v>
      </c>
      <c r="B140" s="10" t="str">
        <f>'Raw Data-Unsorted'!A31</f>
        <v>2,3-Cl2-BT</v>
      </c>
      <c r="C140" s="57" t="s">
        <v>404</v>
      </c>
      <c r="D140" s="10">
        <v>5</v>
      </c>
      <c r="E140" s="57" t="s">
        <v>399</v>
      </c>
      <c r="G140" s="57">
        <v>10</v>
      </c>
      <c r="H140" s="57">
        <v>100</v>
      </c>
      <c r="I140" s="57">
        <v>1000</v>
      </c>
    </row>
    <row r="141" spans="1:9">
      <c r="A141" s="57" t="s">
        <v>131</v>
      </c>
      <c r="B141" s="10" t="str">
        <f>'Raw Data-Unsorted'!A33</f>
        <v>DBF</v>
      </c>
      <c r="C141" s="57" t="s">
        <v>404</v>
      </c>
      <c r="D141" s="10">
        <v>2</v>
      </c>
      <c r="E141" s="57" t="s">
        <v>399</v>
      </c>
      <c r="G141" s="57">
        <v>10</v>
      </c>
      <c r="H141" s="57">
        <v>100</v>
      </c>
      <c r="I141" s="57">
        <v>1000</v>
      </c>
    </row>
    <row r="142" spans="1:9">
      <c r="A142" s="57" t="s">
        <v>133</v>
      </c>
      <c r="B142" s="10" t="str">
        <f>'Raw Data-Unsorted'!A34</f>
        <v>2-Br-Qui</v>
      </c>
      <c r="C142" s="57" t="s">
        <v>404</v>
      </c>
      <c r="D142" s="10">
        <v>5</v>
      </c>
      <c r="E142" s="57" t="s">
        <v>399</v>
      </c>
      <c r="G142" s="57">
        <v>10</v>
      </c>
      <c r="H142" s="57">
        <v>100</v>
      </c>
      <c r="I142" s="57">
        <v>1000</v>
      </c>
    </row>
    <row r="143" spans="1:9">
      <c r="A143" s="57" t="s">
        <v>135</v>
      </c>
      <c r="B143" s="10" t="str">
        <f>'Raw Data-Unsorted'!A35</f>
        <v>5-Cl-Ind</v>
      </c>
      <c r="C143" s="57" t="s">
        <v>404</v>
      </c>
      <c r="D143" s="10">
        <v>5</v>
      </c>
      <c r="E143" s="57" t="s">
        <v>399</v>
      </c>
      <c r="G143" s="57">
        <v>10</v>
      </c>
      <c r="H143" s="57">
        <v>100</v>
      </c>
      <c r="I143" s="57">
        <v>1000</v>
      </c>
    </row>
    <row r="144" spans="1:9">
      <c r="A144" s="57" t="s">
        <v>140</v>
      </c>
      <c r="B144" s="10" t="str">
        <f>'Raw Data-Unsorted'!A42</f>
        <v>3-Br-IQui</v>
      </c>
      <c r="C144" s="57" t="s">
        <v>404</v>
      </c>
      <c r="D144" s="10">
        <v>2</v>
      </c>
      <c r="E144" s="57" t="s">
        <v>399</v>
      </c>
      <c r="G144" s="57">
        <v>10</v>
      </c>
      <c r="H144" s="57">
        <v>100</v>
      </c>
      <c r="I144" s="57">
        <v>1000</v>
      </c>
    </row>
    <row r="145" spans="1:9">
      <c r="A145" s="57" t="s">
        <v>142</v>
      </c>
      <c r="B145" s="10" t="str">
        <f>'Raw Data-Unsorted'!A43</f>
        <v>2,3,4-TriMeBT</v>
      </c>
      <c r="C145" s="57" t="s">
        <v>404</v>
      </c>
      <c r="D145" s="10">
        <v>5</v>
      </c>
      <c r="E145" s="57" t="s">
        <v>399</v>
      </c>
      <c r="G145" s="57">
        <v>10</v>
      </c>
      <c r="H145" s="57">
        <v>100</v>
      </c>
      <c r="I145" s="57">
        <v>1000</v>
      </c>
    </row>
    <row r="146" spans="1:9">
      <c r="A146" s="57" t="s">
        <v>144</v>
      </c>
      <c r="B146" s="10" t="str">
        <f>'Raw Data-Unsorted'!A44</f>
        <v>2-MeDBF</v>
      </c>
      <c r="C146" s="57" t="s">
        <v>404</v>
      </c>
      <c r="D146" s="10">
        <v>5</v>
      </c>
      <c r="E146" s="57" t="s">
        <v>399</v>
      </c>
      <c r="G146" s="57">
        <v>10</v>
      </c>
      <c r="H146" s="57">
        <v>100</v>
      </c>
      <c r="I146" s="57">
        <v>1000</v>
      </c>
    </row>
    <row r="147" spans="1:9">
      <c r="A147" s="57" t="s">
        <v>146</v>
      </c>
      <c r="B147" s="10" t="str">
        <f>'Raw Data-Unsorted'!A45</f>
        <v>5-Br-Ind</v>
      </c>
      <c r="C147" s="57" t="s">
        <v>404</v>
      </c>
      <c r="D147" s="10">
        <v>2</v>
      </c>
      <c r="E147" s="57" t="s">
        <v>399</v>
      </c>
      <c r="G147" s="57">
        <v>10</v>
      </c>
      <c r="H147" s="57">
        <v>100</v>
      </c>
      <c r="I147" s="57">
        <v>1000</v>
      </c>
    </row>
    <row r="148" spans="1:9">
      <c r="A148" s="57" t="s">
        <v>150</v>
      </c>
      <c r="B148" s="10" t="str">
        <f>'Raw Data-Unsorted'!A58</f>
        <v>2,3-Br2-BT</v>
      </c>
      <c r="C148" s="57" t="s">
        <v>404</v>
      </c>
      <c r="D148" s="10">
        <v>6</v>
      </c>
      <c r="E148" s="57" t="s">
        <v>399</v>
      </c>
      <c r="G148" s="57">
        <v>10</v>
      </c>
      <c r="H148" s="57">
        <v>100</v>
      </c>
      <c r="I148" s="57">
        <v>1000</v>
      </c>
    </row>
    <row r="149" spans="1:9">
      <c r="A149" s="57" t="s">
        <v>161</v>
      </c>
      <c r="B149" s="10" t="str">
        <f>'Raw Data-Unsorted'!A66</f>
        <v>BhQui</v>
      </c>
      <c r="C149" s="57" t="s">
        <v>404</v>
      </c>
      <c r="D149" s="10">
        <v>6</v>
      </c>
      <c r="E149" s="57" t="s">
        <v>399</v>
      </c>
      <c r="G149" s="57">
        <v>10</v>
      </c>
      <c r="H149" s="57">
        <v>100</v>
      </c>
      <c r="I149" s="57">
        <v>1000</v>
      </c>
    </row>
    <row r="150" spans="1:9">
      <c r="A150" s="57" t="s">
        <v>163</v>
      </c>
      <c r="B150" s="10" t="str">
        <f>'Raw Data-Unsorted'!A70</f>
        <v>1,2,3,4-TetHCar</v>
      </c>
      <c r="C150" s="57" t="s">
        <v>404</v>
      </c>
      <c r="D150" s="10">
        <v>6</v>
      </c>
      <c r="E150" s="57" t="s">
        <v>399</v>
      </c>
      <c r="G150" s="57">
        <v>10</v>
      </c>
      <c r="H150" s="57">
        <v>100</v>
      </c>
      <c r="I150" s="57">
        <v>1000</v>
      </c>
    </row>
    <row r="151" spans="1:9">
      <c r="A151" s="57" t="s">
        <v>167</v>
      </c>
      <c r="B151" s="10" t="str">
        <f>'Raw Data-Unsorted'!A71</f>
        <v>Acr</v>
      </c>
      <c r="C151" s="57" t="s">
        <v>404</v>
      </c>
      <c r="D151" s="10">
        <v>6</v>
      </c>
      <c r="E151" s="57" t="s">
        <v>399</v>
      </c>
      <c r="G151" s="57">
        <v>10</v>
      </c>
      <c r="H151" s="57">
        <v>100</v>
      </c>
      <c r="I151" s="57">
        <v>1000</v>
      </c>
    </row>
    <row r="152" spans="1:9" s="28" customFormat="1">
      <c r="A152" s="57" t="s">
        <v>170</v>
      </c>
      <c r="B152" s="10" t="str">
        <f>'Raw Data-Unsorted'!A73</f>
        <v>9-MeCar</v>
      </c>
      <c r="C152" s="57" t="s">
        <v>404</v>
      </c>
      <c r="D152" s="10">
        <v>6</v>
      </c>
      <c r="E152" s="57" t="s">
        <v>399</v>
      </c>
      <c r="G152" s="57">
        <v>10</v>
      </c>
      <c r="H152" s="57">
        <v>100</v>
      </c>
      <c r="I152" s="57">
        <v>1000</v>
      </c>
    </row>
    <row r="153" spans="1:9">
      <c r="A153" s="57" t="s">
        <v>174</v>
      </c>
      <c r="B153" s="10" t="str">
        <f>'Raw Data-Unsorted'!A75</f>
        <v>Car</v>
      </c>
      <c r="C153" s="57" t="s">
        <v>404</v>
      </c>
      <c r="D153" s="10">
        <v>6</v>
      </c>
      <c r="E153" s="57" t="s">
        <v>399</v>
      </c>
      <c r="G153" s="57">
        <v>10</v>
      </c>
      <c r="H153" s="57">
        <v>100</v>
      </c>
      <c r="I153" s="57">
        <v>1000</v>
      </c>
    </row>
    <row r="154" spans="1:9">
      <c r="A154" s="57" t="s">
        <v>177</v>
      </c>
      <c r="B154" s="10" t="str">
        <f>'Raw Data-Unsorted'!A85</f>
        <v>3-MeBfQui</v>
      </c>
      <c r="C154" s="57" t="s">
        <v>404</v>
      </c>
      <c r="D154" s="10">
        <v>6</v>
      </c>
      <c r="E154" s="57" t="s">
        <v>399</v>
      </c>
      <c r="G154" s="57">
        <v>10</v>
      </c>
      <c r="H154" s="57">
        <v>100</v>
      </c>
      <c r="I154" s="57">
        <v>1000</v>
      </c>
    </row>
    <row r="155" spans="1:9">
      <c r="A155" s="57" t="s">
        <v>183</v>
      </c>
      <c r="B155" s="10" t="str">
        <f>'Raw Data-Unsorted'!A90</f>
        <v>2-MeAcr</v>
      </c>
      <c r="C155" s="57" t="s">
        <v>404</v>
      </c>
      <c r="D155" s="10">
        <v>6</v>
      </c>
      <c r="E155" s="57" t="s">
        <v>399</v>
      </c>
      <c r="G155" s="57">
        <v>10</v>
      </c>
      <c r="H155" s="57">
        <v>100</v>
      </c>
      <c r="I155" s="57">
        <v>1000</v>
      </c>
    </row>
    <row r="156" spans="1:9" s="42" customFormat="1">
      <c r="A156" s="57" t="s">
        <v>185</v>
      </c>
      <c r="B156" s="10" t="str">
        <f>'Raw Data-Unsorted'!A93</f>
        <v>9-Cl-Acr</v>
      </c>
      <c r="C156" s="57" t="s">
        <v>404</v>
      </c>
      <c r="D156" s="10">
        <v>6</v>
      </c>
      <c r="E156" s="57" t="s">
        <v>399</v>
      </c>
      <c r="G156" s="57">
        <v>10</v>
      </c>
      <c r="H156" s="57">
        <v>100</v>
      </c>
      <c r="I156" s="57">
        <v>1000</v>
      </c>
    </row>
    <row r="157" spans="1:9">
      <c r="A157" s="57" t="s">
        <v>191</v>
      </c>
      <c r="B157" s="10" t="str">
        <f>'Raw Data-Unsorted'!A107</f>
        <v>9-Br-Acr</v>
      </c>
      <c r="C157" s="57" t="s">
        <v>404</v>
      </c>
      <c r="D157" s="84">
        <v>6</v>
      </c>
      <c r="E157" s="57" t="s">
        <v>399</v>
      </c>
      <c r="G157" s="57">
        <v>10</v>
      </c>
      <c r="H157" s="57">
        <v>100</v>
      </c>
      <c r="I157" s="57">
        <v>1000</v>
      </c>
    </row>
    <row r="158" spans="1:9" s="42" customFormat="1">
      <c r="A158" s="57" t="s">
        <v>189</v>
      </c>
      <c r="B158" s="10" t="str">
        <f>'Raw Data-Unsorted'!A113</f>
        <v>2-Br-DBT</v>
      </c>
      <c r="C158" s="57" t="s">
        <v>404</v>
      </c>
      <c r="D158" s="10">
        <v>6</v>
      </c>
      <c r="E158" s="57" t="s">
        <v>399</v>
      </c>
      <c r="G158" s="57">
        <v>10</v>
      </c>
      <c r="H158" s="57">
        <v>100</v>
      </c>
      <c r="I158" s="57">
        <v>1000</v>
      </c>
    </row>
    <row r="159" spans="1:9">
      <c r="A159" s="57" t="s">
        <v>199</v>
      </c>
      <c r="B159" s="10" t="str">
        <f>'Raw Data-Unsorted'!A124</f>
        <v>BbNF(2,3-d)</v>
      </c>
      <c r="C159" s="57" t="s">
        <v>404</v>
      </c>
      <c r="D159" s="84">
        <v>6</v>
      </c>
      <c r="E159" s="57" t="s">
        <v>399</v>
      </c>
      <c r="G159" s="57">
        <v>10</v>
      </c>
      <c r="H159" s="57">
        <v>100</v>
      </c>
      <c r="I159" s="57">
        <v>1000</v>
      </c>
    </row>
    <row r="160" spans="1:9">
      <c r="A160" s="57" t="s">
        <v>201</v>
      </c>
      <c r="B160" s="10" t="str">
        <f>'Raw Data-Unsorted'!A125</f>
        <v>3-tBut-9H-Car</v>
      </c>
      <c r="C160" s="57" t="s">
        <v>404</v>
      </c>
      <c r="D160" s="84">
        <v>8</v>
      </c>
      <c r="E160" s="57" t="s">
        <v>399</v>
      </c>
      <c r="G160" s="57">
        <v>10</v>
      </c>
      <c r="H160" s="57">
        <v>100</v>
      </c>
      <c r="I160" s="57">
        <v>1000</v>
      </c>
    </row>
    <row r="161" spans="1:9">
      <c r="A161" s="57" t="s">
        <v>206</v>
      </c>
      <c r="B161" s="10" t="str">
        <f>'Raw Data-Unsorted'!A137</f>
        <v>9-Ph-Car</v>
      </c>
      <c r="C161" s="57" t="s">
        <v>404</v>
      </c>
      <c r="D161" s="84">
        <v>8</v>
      </c>
      <c r="E161" s="57" t="s">
        <v>399</v>
      </c>
      <c r="G161" s="57">
        <v>10</v>
      </c>
      <c r="H161" s="57">
        <v>100</v>
      </c>
      <c r="I161" s="57">
        <v>1000</v>
      </c>
    </row>
    <row r="162" spans="1:9">
      <c r="A162" s="57" t="s">
        <v>208</v>
      </c>
      <c r="B162" s="10" t="str">
        <f>'Raw Data-Unsorted'!A143</f>
        <v>3,6-Cl2-Car</v>
      </c>
      <c r="C162" s="57" t="s">
        <v>404</v>
      </c>
      <c r="D162" s="84">
        <v>8</v>
      </c>
      <c r="E162" s="57" t="s">
        <v>399</v>
      </c>
      <c r="G162" s="57">
        <v>10</v>
      </c>
      <c r="H162" s="57">
        <v>100</v>
      </c>
      <c r="I162" s="57">
        <v>1000</v>
      </c>
    </row>
    <row r="163" spans="1:9" s="35" customFormat="1">
      <c r="A163" s="57" t="s">
        <v>210</v>
      </c>
      <c r="B163" s="10" t="str">
        <f>'Raw Data-Unsorted'!A146</f>
        <v>7,8,9,10-H4-BbNT(2,3-d)</v>
      </c>
      <c r="C163" s="57" t="s">
        <v>404</v>
      </c>
      <c r="D163" s="10">
        <v>8</v>
      </c>
      <c r="E163" s="57" t="s">
        <v>399</v>
      </c>
      <c r="G163" s="57">
        <v>10</v>
      </c>
      <c r="H163" s="57">
        <v>100</v>
      </c>
      <c r="I163" s="57">
        <v>1000</v>
      </c>
    </row>
    <row r="164" spans="1:9">
      <c r="A164" s="57" t="s">
        <v>212</v>
      </c>
      <c r="B164" s="10" t="str">
        <f>'Raw Data-Unsorted'!A147</f>
        <v>2,8-Br2-DBT</v>
      </c>
      <c r="C164" s="57" t="s">
        <v>404</v>
      </c>
      <c r="D164" s="84">
        <v>8</v>
      </c>
      <c r="E164" s="57" t="s">
        <v>399</v>
      </c>
      <c r="G164" s="57">
        <v>10</v>
      </c>
      <c r="H164" s="57">
        <v>100</v>
      </c>
      <c r="I164" s="57">
        <v>1000</v>
      </c>
    </row>
    <row r="165" spans="1:9">
      <c r="A165" s="57" t="s">
        <v>214</v>
      </c>
      <c r="B165" s="10" t="str">
        <f>'Raw Data-Unsorted'!A149</f>
        <v>BcAcr</v>
      </c>
      <c r="C165" s="57" t="s">
        <v>404</v>
      </c>
      <c r="D165" s="84">
        <v>8</v>
      </c>
      <c r="E165" s="57" t="s">
        <v>399</v>
      </c>
      <c r="G165" s="57">
        <v>10</v>
      </c>
      <c r="H165" s="57">
        <v>100</v>
      </c>
      <c r="I165" s="57">
        <v>1000</v>
      </c>
    </row>
    <row r="166" spans="1:9">
      <c r="A166" s="57" t="s">
        <v>224</v>
      </c>
      <c r="B166" s="10" t="str">
        <f>'Raw Data-Unsorted'!A162</f>
        <v>11H-BaCar</v>
      </c>
      <c r="C166" s="57" t="s">
        <v>404</v>
      </c>
      <c r="D166" s="84">
        <v>10</v>
      </c>
      <c r="E166" s="57" t="s">
        <v>399</v>
      </c>
      <c r="G166" s="57">
        <v>10</v>
      </c>
      <c r="H166" s="57">
        <v>100</v>
      </c>
      <c r="I166" s="57">
        <v>1000</v>
      </c>
    </row>
    <row r="167" spans="1:9">
      <c r="A167" s="57" t="s">
        <v>226</v>
      </c>
      <c r="B167" s="10" t="str">
        <f>'Raw Data-Unsorted'!A164</f>
        <v>7H-BaCar</v>
      </c>
      <c r="C167" s="57" t="s">
        <v>404</v>
      </c>
      <c r="D167" s="84">
        <v>10</v>
      </c>
      <c r="E167" s="57" t="s">
        <v>399</v>
      </c>
      <c r="G167" s="57">
        <v>10</v>
      </c>
      <c r="H167" s="57">
        <v>100</v>
      </c>
      <c r="I167" s="57">
        <v>1000</v>
      </c>
    </row>
    <row r="168" spans="1:9">
      <c r="A168" s="57" t="s">
        <v>227</v>
      </c>
      <c r="B168" s="10" t="str">
        <f>'Raw Data-Unsorted'!A165</f>
        <v>6-MeBbNT(2,1-d)</v>
      </c>
      <c r="C168" s="57" t="s">
        <v>404</v>
      </c>
      <c r="D168" s="84">
        <v>9</v>
      </c>
      <c r="E168" s="57" t="s">
        <v>399</v>
      </c>
      <c r="G168" s="57">
        <v>10</v>
      </c>
      <c r="H168" s="57">
        <v>100</v>
      </c>
      <c r="I168" s="57">
        <v>1000</v>
      </c>
    </row>
    <row r="169" spans="1:9">
      <c r="A169" s="57" t="s">
        <v>229</v>
      </c>
      <c r="B169" s="10" t="str">
        <f>'Raw Data-Unsorted'!A171</f>
        <v>3,6-Br2-Car</v>
      </c>
      <c r="C169" s="57" t="s">
        <v>404</v>
      </c>
      <c r="D169" s="84">
        <v>10</v>
      </c>
      <c r="E169" s="57" t="s">
        <v>399</v>
      </c>
      <c r="G169" s="57">
        <v>10</v>
      </c>
      <c r="H169" s="57">
        <v>100</v>
      </c>
      <c r="I169" s="57">
        <v>1000</v>
      </c>
    </row>
    <row r="170" spans="1:9">
      <c r="A170" s="57" t="s">
        <v>233</v>
      </c>
      <c r="B170" s="10" t="str">
        <f>'Raw Data-Unsorted'!A173</f>
        <v>2-Ph-DBT</v>
      </c>
      <c r="C170" s="57" t="s">
        <v>404</v>
      </c>
      <c r="D170" s="84">
        <v>11</v>
      </c>
      <c r="E170" s="57" t="s">
        <v>399</v>
      </c>
      <c r="G170" s="57">
        <v>10</v>
      </c>
      <c r="H170" s="57">
        <v>100</v>
      </c>
      <c r="I170" s="57">
        <v>1000</v>
      </c>
    </row>
    <row r="171" spans="1:9">
      <c r="A171" s="57" t="s">
        <v>245</v>
      </c>
      <c r="B171" s="10" t="str">
        <f>'Raw Data-Unsorted'!A188</f>
        <v>DNF[1,2;1,2-d]</v>
      </c>
      <c r="C171" s="57" t="s">
        <v>404</v>
      </c>
      <c r="D171" s="84">
        <v>12</v>
      </c>
      <c r="E171" s="57" t="s">
        <v>399</v>
      </c>
      <c r="G171" s="57">
        <v>10</v>
      </c>
      <c r="H171" s="57">
        <v>100</v>
      </c>
      <c r="I171" s="57">
        <v>1000</v>
      </c>
    </row>
    <row r="172" spans="1:9">
      <c r="A172" s="57" t="s">
        <v>251</v>
      </c>
      <c r="B172" s="10" t="str">
        <f>'Raw Data-Unsorted'!A197</f>
        <v>DBchAcr</v>
      </c>
      <c r="C172" s="57" t="s">
        <v>404</v>
      </c>
      <c r="D172" s="84">
        <v>16</v>
      </c>
      <c r="E172" s="57" t="s">
        <v>399</v>
      </c>
      <c r="G172" s="57">
        <v>10</v>
      </c>
      <c r="H172" s="57">
        <v>100</v>
      </c>
      <c r="I172" s="57">
        <v>1000</v>
      </c>
    </row>
    <row r="173" spans="1:9">
      <c r="A173" s="57" t="s">
        <v>253</v>
      </c>
      <c r="B173" s="10" t="str">
        <f>'Raw Data-Unsorted'!A201</f>
        <v>13(H)-DBaiCar</v>
      </c>
      <c r="C173" s="57" t="s">
        <v>404</v>
      </c>
      <c r="D173" s="84">
        <v>16</v>
      </c>
      <c r="E173" s="57" t="s">
        <v>399</v>
      </c>
      <c r="G173" s="57">
        <v>10</v>
      </c>
      <c r="H173" s="57">
        <v>100</v>
      </c>
      <c r="I173" s="57">
        <v>1000</v>
      </c>
    </row>
    <row r="175" spans="1:9">
      <c r="A175" s="2" t="s">
        <v>288</v>
      </c>
      <c r="B175" s="10" t="s">
        <v>288</v>
      </c>
      <c r="C175" s="11"/>
      <c r="D175" s="84"/>
      <c r="G175" s="28"/>
      <c r="H175" s="28"/>
      <c r="I175" s="28"/>
    </row>
    <row r="176" spans="1:9" s="76" customFormat="1">
      <c r="B176" s="10"/>
      <c r="C176" s="11"/>
      <c r="D176" s="84"/>
    </row>
    <row r="177" spans="1:9">
      <c r="A177" s="10" t="s">
        <v>613</v>
      </c>
      <c r="B177" s="10" t="str">
        <f>'Raw Data-Unsorted'!A55</f>
        <v xml:space="preserve">9-Cl-Flu </v>
      </c>
      <c r="C177" s="57" t="s">
        <v>404</v>
      </c>
      <c r="D177" s="84">
        <v>6</v>
      </c>
      <c r="E177" s="28" t="s">
        <v>400</v>
      </c>
      <c r="G177" s="57">
        <v>10</v>
      </c>
      <c r="H177" s="57">
        <v>100</v>
      </c>
      <c r="I177" s="57">
        <v>1000</v>
      </c>
    </row>
    <row r="178" spans="1:9">
      <c r="A178" s="57" t="s">
        <v>615</v>
      </c>
      <c r="B178" s="10" t="str">
        <f>'Raw Data-Unsorted'!A68</f>
        <v xml:space="preserve">2-Cl-Flu </v>
      </c>
      <c r="C178" s="76" t="s">
        <v>404</v>
      </c>
      <c r="D178" s="84">
        <v>6</v>
      </c>
      <c r="E178" s="76" t="s">
        <v>400</v>
      </c>
      <c r="G178" s="76">
        <v>10</v>
      </c>
      <c r="H178" s="76">
        <v>100</v>
      </c>
      <c r="I178" s="76">
        <v>1000</v>
      </c>
    </row>
    <row r="179" spans="1:9">
      <c r="A179" s="57" t="s">
        <v>169</v>
      </c>
      <c r="B179" s="10" t="str">
        <f>'Raw Data-Unsorted'!A72</f>
        <v>5-Br-Ace</v>
      </c>
      <c r="C179" s="76" t="s">
        <v>404</v>
      </c>
      <c r="D179" s="84">
        <v>6</v>
      </c>
      <c r="E179" s="76" t="s">
        <v>400</v>
      </c>
      <c r="G179" s="76">
        <v>10</v>
      </c>
      <c r="H179" s="76">
        <v>100</v>
      </c>
      <c r="I179" s="76">
        <v>1000</v>
      </c>
    </row>
    <row r="180" spans="1:9">
      <c r="A180" s="57" t="s">
        <v>176</v>
      </c>
      <c r="B180" s="10" t="str">
        <f>'Raw Data-Unsorted'!A76</f>
        <v>9-Br-Flu</v>
      </c>
      <c r="C180" s="76" t="s">
        <v>404</v>
      </c>
      <c r="D180" s="10">
        <v>6</v>
      </c>
      <c r="E180" s="76" t="s">
        <v>400</v>
      </c>
      <c r="G180" s="76">
        <v>10</v>
      </c>
      <c r="H180" s="76">
        <v>100</v>
      </c>
      <c r="I180" s="76">
        <v>1000</v>
      </c>
    </row>
    <row r="181" spans="1:9" s="76" customFormat="1">
      <c r="A181" s="10" t="s">
        <v>618</v>
      </c>
      <c r="B181" s="10" t="str">
        <f>'Raw Data-Unsorted'!A89</f>
        <v>2-Br-Flu</v>
      </c>
      <c r="C181" s="76" t="s">
        <v>404</v>
      </c>
      <c r="D181" s="10">
        <v>6</v>
      </c>
      <c r="E181" s="76" t="s">
        <v>400</v>
      </c>
      <c r="G181" s="76">
        <v>10</v>
      </c>
      <c r="H181" s="76">
        <v>100</v>
      </c>
      <c r="I181" s="76">
        <v>1000</v>
      </c>
    </row>
    <row r="182" spans="1:9">
      <c r="A182" s="10" t="s">
        <v>619</v>
      </c>
      <c r="B182" s="10" t="str">
        <f>'Raw Data-Unsorted'!A95</f>
        <v xml:space="preserve">1-Cl-Ant </v>
      </c>
      <c r="C182" s="76" t="s">
        <v>404</v>
      </c>
      <c r="D182" s="10">
        <v>7</v>
      </c>
      <c r="E182" s="76" t="s">
        <v>400</v>
      </c>
      <c r="G182" s="76">
        <v>10</v>
      </c>
      <c r="H182" s="76">
        <v>100</v>
      </c>
      <c r="I182" s="76">
        <v>1000</v>
      </c>
    </row>
    <row r="183" spans="1:9">
      <c r="A183" s="57" t="s">
        <v>187</v>
      </c>
      <c r="B183" s="10" t="str">
        <f>'Raw Data-Unsorted'!A97</f>
        <v>2,7-Cl2-Flu</v>
      </c>
      <c r="C183" s="76" t="s">
        <v>404</v>
      </c>
      <c r="D183" s="10">
        <v>7</v>
      </c>
      <c r="E183" s="76" t="s">
        <v>400</v>
      </c>
      <c r="G183" s="76">
        <v>10</v>
      </c>
      <c r="H183" s="76">
        <v>100</v>
      </c>
      <c r="I183" s="76">
        <v>1000</v>
      </c>
    </row>
    <row r="184" spans="1:9" s="76" customFormat="1">
      <c r="A184" s="10" t="s">
        <v>620</v>
      </c>
      <c r="B184" s="10" t="str">
        <f>'Raw Data-Unsorted'!A98</f>
        <v>1,2-Br2-Acy</v>
      </c>
      <c r="C184" s="76" t="s">
        <v>404</v>
      </c>
      <c r="D184" s="10">
        <v>7</v>
      </c>
      <c r="E184" s="76" t="s">
        <v>400</v>
      </c>
      <c r="G184" s="76">
        <v>10</v>
      </c>
      <c r="H184" s="76">
        <v>100</v>
      </c>
      <c r="I184" s="76">
        <v>1000</v>
      </c>
    </row>
    <row r="185" spans="1:9">
      <c r="A185" s="10" t="s">
        <v>624</v>
      </c>
      <c r="B185" s="10" t="str">
        <f>'Raw Data-Unsorted'!A115</f>
        <v>3-Br-Phe</v>
      </c>
      <c r="C185" s="76" t="s">
        <v>404</v>
      </c>
      <c r="D185" s="10">
        <v>7</v>
      </c>
      <c r="E185" s="76" t="s">
        <v>400</v>
      </c>
      <c r="G185" s="76">
        <v>10</v>
      </c>
      <c r="H185" s="76">
        <v>100</v>
      </c>
      <c r="I185" s="76">
        <v>1000</v>
      </c>
    </row>
    <row r="186" spans="1:9">
      <c r="A186" s="10" t="s">
        <v>625</v>
      </c>
      <c r="B186" s="10" t="str">
        <f>'Raw Data-Unsorted'!A116</f>
        <v>1-Br-Ant</v>
      </c>
      <c r="C186" s="76" t="s">
        <v>404</v>
      </c>
      <c r="D186" s="10">
        <v>7</v>
      </c>
      <c r="E186" s="76" t="s">
        <v>400</v>
      </c>
      <c r="G186" s="76">
        <v>10</v>
      </c>
      <c r="H186" s="76">
        <v>100</v>
      </c>
      <c r="I186" s="76">
        <v>1000</v>
      </c>
    </row>
    <row r="187" spans="1:9">
      <c r="A187" s="10" t="s">
        <v>626</v>
      </c>
      <c r="B187" s="10" t="str">
        <f>'Raw Data-Unsorted'!A126</f>
        <v xml:space="preserve">1,4-Cl2-Ant </v>
      </c>
      <c r="C187" s="76" t="s">
        <v>404</v>
      </c>
      <c r="D187" s="10">
        <v>8</v>
      </c>
      <c r="E187" s="76" t="s">
        <v>400</v>
      </c>
      <c r="G187" s="76">
        <v>10</v>
      </c>
      <c r="H187" s="76">
        <v>100</v>
      </c>
      <c r="I187" s="76">
        <v>1000</v>
      </c>
    </row>
    <row r="188" spans="1:9" s="76" customFormat="1">
      <c r="A188" s="10" t="s">
        <v>627</v>
      </c>
      <c r="B188" s="10" t="str">
        <f>'Raw Data-Unsorted'!A127</f>
        <v xml:space="preserve">1,5-Cl2-Ant </v>
      </c>
      <c r="C188" s="76" t="s">
        <v>404</v>
      </c>
      <c r="D188" s="10">
        <v>8</v>
      </c>
      <c r="E188" s="76" t="s">
        <v>400</v>
      </c>
      <c r="G188" s="76">
        <v>10</v>
      </c>
      <c r="H188" s="76">
        <v>100</v>
      </c>
      <c r="I188" s="76">
        <v>1000</v>
      </c>
    </row>
    <row r="189" spans="1:9">
      <c r="A189" s="57" t="s">
        <v>204</v>
      </c>
      <c r="B189" s="10" t="str">
        <f>'Raw Data-Unsorted'!A133</f>
        <v>5,6-Br2-1,2-H2-Acy</v>
      </c>
      <c r="C189" s="76" t="s">
        <v>404</v>
      </c>
      <c r="D189" s="10">
        <v>8</v>
      </c>
      <c r="E189" s="76" t="s">
        <v>400</v>
      </c>
      <c r="G189" s="76">
        <v>10</v>
      </c>
      <c r="H189" s="76">
        <v>100</v>
      </c>
      <c r="I189" s="76">
        <v>1000</v>
      </c>
    </row>
    <row r="190" spans="1:9">
      <c r="A190" s="57" t="s">
        <v>205</v>
      </c>
      <c r="B190" s="10" t="str">
        <f>'Raw Data-Unsorted'!A134</f>
        <v>2,7-Br2-Flu</v>
      </c>
      <c r="C190" s="76" t="s">
        <v>404</v>
      </c>
      <c r="D190" s="10">
        <v>8</v>
      </c>
      <c r="E190" s="76" t="s">
        <v>400</v>
      </c>
      <c r="G190" s="76">
        <v>10</v>
      </c>
      <c r="H190" s="76">
        <v>100</v>
      </c>
      <c r="I190" s="76">
        <v>1000</v>
      </c>
    </row>
    <row r="191" spans="1:9" s="69" customFormat="1">
      <c r="A191" s="10" t="s">
        <v>631</v>
      </c>
      <c r="B191" s="10" t="str">
        <f>'Raw Data-Unsorted'!A148</f>
        <v xml:space="preserve">3-Br-Flt </v>
      </c>
      <c r="C191" s="76" t="s">
        <v>404</v>
      </c>
      <c r="D191" s="10">
        <v>9</v>
      </c>
      <c r="E191" s="76" t="s">
        <v>400</v>
      </c>
      <c r="F191" s="35"/>
      <c r="G191" s="76">
        <v>10</v>
      </c>
      <c r="H191" s="76">
        <v>100</v>
      </c>
      <c r="I191" s="76">
        <v>1000</v>
      </c>
    </row>
    <row r="192" spans="1:9">
      <c r="A192" s="10" t="s">
        <v>632</v>
      </c>
      <c r="B192" s="10" t="str">
        <f>'Raw Data-Unsorted'!A151</f>
        <v xml:space="preserve">9,10-Br2-Ant </v>
      </c>
      <c r="C192" s="76" t="s">
        <v>404</v>
      </c>
      <c r="D192" s="10">
        <v>9</v>
      </c>
      <c r="E192" s="76" t="s">
        <v>400</v>
      </c>
      <c r="G192" s="76">
        <v>10</v>
      </c>
      <c r="H192" s="76">
        <v>100</v>
      </c>
      <c r="I192" s="76">
        <v>1000</v>
      </c>
    </row>
    <row r="193" spans="1:9" s="76" customFormat="1">
      <c r="A193" s="10" t="s">
        <v>635</v>
      </c>
      <c r="B193" s="10" t="str">
        <f>'Raw Data-Unsorted'!A158</f>
        <v>2,7-Br2-Phe</v>
      </c>
      <c r="C193" s="76" t="s">
        <v>404</v>
      </c>
      <c r="D193" s="10">
        <v>9</v>
      </c>
      <c r="E193" s="76" t="s">
        <v>400</v>
      </c>
      <c r="G193" s="76">
        <v>10</v>
      </c>
      <c r="H193" s="76">
        <v>100</v>
      </c>
      <c r="I193" s="76">
        <v>1000</v>
      </c>
    </row>
    <row r="194" spans="1:9" s="69" customFormat="1">
      <c r="A194" s="10" t="s">
        <v>636</v>
      </c>
      <c r="B194" s="10" t="str">
        <f>'Raw Data-Unsorted'!A161</f>
        <v>4-Br-Pyr</v>
      </c>
      <c r="C194" s="76" t="s">
        <v>404</v>
      </c>
      <c r="D194" s="10">
        <v>9</v>
      </c>
      <c r="E194" s="76" t="s">
        <v>400</v>
      </c>
      <c r="F194" s="35"/>
      <c r="G194" s="76">
        <v>10</v>
      </c>
      <c r="H194" s="76">
        <v>100</v>
      </c>
      <c r="I194" s="76">
        <v>1000</v>
      </c>
    </row>
    <row r="195" spans="1:9">
      <c r="A195" s="57" t="s">
        <v>231</v>
      </c>
      <c r="B195" s="10" t="str">
        <f>'Raw Data-Unsorted'!A172</f>
        <v>9-Br-1,5-Cl2-Ant</v>
      </c>
      <c r="C195" s="76" t="s">
        <v>404</v>
      </c>
      <c r="D195" s="10">
        <v>11</v>
      </c>
      <c r="E195" s="76" t="s">
        <v>400</v>
      </c>
      <c r="G195" s="76">
        <v>10</v>
      </c>
      <c r="H195" s="76">
        <v>100</v>
      </c>
      <c r="I195" s="76">
        <v>1000</v>
      </c>
    </row>
    <row r="196" spans="1:9">
      <c r="A196" s="57" t="s">
        <v>236</v>
      </c>
      <c r="B196" s="10" t="str">
        <f>'Raw Data-Unsorted'!A178</f>
        <v>1,5,9,10-Cl4-Ant</v>
      </c>
      <c r="C196" s="76" t="s">
        <v>404</v>
      </c>
      <c r="D196" s="10">
        <v>11</v>
      </c>
      <c r="E196" s="76" t="s">
        <v>400</v>
      </c>
      <c r="G196" s="76">
        <v>10</v>
      </c>
      <c r="H196" s="76">
        <v>100</v>
      </c>
      <c r="I196" s="76">
        <v>1000</v>
      </c>
    </row>
    <row r="197" spans="1:9">
      <c r="A197" s="10" t="s">
        <v>637</v>
      </c>
      <c r="B197" s="10" t="str">
        <f>'Raw Data-Unsorted'!A187</f>
        <v xml:space="preserve">1,6-Br2-Pyr </v>
      </c>
      <c r="C197" s="76" t="s">
        <v>404</v>
      </c>
      <c r="D197" s="10">
        <v>13</v>
      </c>
      <c r="E197" s="76" t="s">
        <v>400</v>
      </c>
      <c r="G197" s="76">
        <v>10</v>
      </c>
      <c r="H197" s="76">
        <v>100</v>
      </c>
      <c r="I197" s="76">
        <v>1000</v>
      </c>
    </row>
    <row r="198" spans="1:9">
      <c r="A198" s="10" t="s">
        <v>638</v>
      </c>
      <c r="B198" s="10" t="str">
        <f>'Raw Data-Unsorted'!A189</f>
        <v xml:space="preserve">4-Br-BaA </v>
      </c>
      <c r="C198" s="76" t="s">
        <v>404</v>
      </c>
      <c r="D198" s="10">
        <v>13</v>
      </c>
      <c r="E198" s="76" t="s">
        <v>400</v>
      </c>
      <c r="G198" s="76">
        <v>10</v>
      </c>
      <c r="H198" s="76">
        <v>100</v>
      </c>
      <c r="I198" s="76">
        <v>1000</v>
      </c>
    </row>
    <row r="199" spans="1:9" s="69" customFormat="1">
      <c r="A199" s="69" t="s">
        <v>612</v>
      </c>
      <c r="B199" s="10" t="str">
        <f>'Raw Data-Unsorted'!A200</f>
        <v>2,3,9,10-Br4-Ant</v>
      </c>
      <c r="C199" s="76" t="s">
        <v>404</v>
      </c>
      <c r="D199" s="10">
        <v>14</v>
      </c>
      <c r="E199" s="76" t="s">
        <v>400</v>
      </c>
      <c r="G199" s="76">
        <v>10</v>
      </c>
      <c r="H199" s="76">
        <v>100</v>
      </c>
      <c r="I199" s="76">
        <v>1000</v>
      </c>
    </row>
    <row r="201" spans="1:9">
      <c r="A201" s="57" t="s">
        <v>289</v>
      </c>
      <c r="B201" s="10" t="s">
        <v>289</v>
      </c>
    </row>
    <row r="202" spans="1:9">
      <c r="A202" s="57"/>
    </row>
    <row r="203" spans="1:9">
      <c r="A203" s="57" t="s">
        <v>158</v>
      </c>
      <c r="B203" s="10" t="str">
        <f>'Raw Data-Unsorted'!A65</f>
        <v>Ant-d10</v>
      </c>
      <c r="C203" s="28">
        <v>1</v>
      </c>
      <c r="D203" s="10" t="s">
        <v>404</v>
      </c>
      <c r="E203" s="28" t="s">
        <v>401</v>
      </c>
      <c r="G203" s="2">
        <v>100</v>
      </c>
      <c r="H203" s="2">
        <v>100</v>
      </c>
      <c r="I203" s="2">
        <v>100</v>
      </c>
    </row>
    <row r="204" spans="1:9">
      <c r="A204" s="57"/>
    </row>
    <row r="205" spans="1:9">
      <c r="A205" s="57" t="s">
        <v>89</v>
      </c>
      <c r="B205" s="10" t="str">
        <f>'Raw Data-Unsorted'!A8</f>
        <v>Nap-d8</v>
      </c>
      <c r="C205" s="28">
        <v>2</v>
      </c>
      <c r="D205" s="10">
        <v>1</v>
      </c>
      <c r="E205" s="28" t="s">
        <v>401</v>
      </c>
      <c r="G205" s="57">
        <v>100</v>
      </c>
      <c r="H205" s="57">
        <v>100</v>
      </c>
      <c r="I205" s="57">
        <v>100</v>
      </c>
    </row>
    <row r="206" spans="1:9">
      <c r="A206" s="57" t="s">
        <v>117</v>
      </c>
      <c r="B206" s="10" t="str">
        <f>'Raw Data-Unsorted'!A26</f>
        <v>Acy-d8</v>
      </c>
      <c r="C206" s="28">
        <v>3</v>
      </c>
      <c r="D206" s="10">
        <v>1</v>
      </c>
      <c r="E206" s="57" t="s">
        <v>401</v>
      </c>
      <c r="G206" s="57">
        <v>100</v>
      </c>
      <c r="H206" s="57">
        <v>100</v>
      </c>
      <c r="I206" s="57">
        <v>100</v>
      </c>
    </row>
    <row r="207" spans="1:9">
      <c r="A207" s="57" t="s">
        <v>122</v>
      </c>
      <c r="B207" s="10" t="str">
        <f>'Raw Data-Unsorted'!A28</f>
        <v>Ace-d10</v>
      </c>
      <c r="C207" s="57">
        <v>4</v>
      </c>
      <c r="D207" s="10">
        <v>1</v>
      </c>
      <c r="E207" s="57" t="s">
        <v>401</v>
      </c>
      <c r="G207" s="57">
        <v>100</v>
      </c>
      <c r="H207" s="57">
        <v>100</v>
      </c>
      <c r="I207" s="57">
        <v>100</v>
      </c>
    </row>
    <row r="208" spans="1:9">
      <c r="A208" s="57" t="s">
        <v>137</v>
      </c>
      <c r="B208" s="10" t="str">
        <f>'Raw Data-Unsorted'!A40</f>
        <v>Flu-d10</v>
      </c>
      <c r="C208" s="57">
        <v>5</v>
      </c>
      <c r="D208" s="10">
        <v>1</v>
      </c>
      <c r="E208" s="57" t="s">
        <v>401</v>
      </c>
      <c r="G208" s="57">
        <v>100</v>
      </c>
      <c r="H208" s="57">
        <v>100</v>
      </c>
      <c r="I208" s="57">
        <v>100</v>
      </c>
    </row>
    <row r="209" spans="1:9">
      <c r="A209" s="57" t="s">
        <v>155</v>
      </c>
      <c r="B209" s="10" t="str">
        <f>'Raw Data-Unsorted'!A63</f>
        <v>Phe-d10</v>
      </c>
      <c r="C209" s="57">
        <v>6</v>
      </c>
      <c r="D209" s="10">
        <v>1</v>
      </c>
      <c r="E209" s="57" t="s">
        <v>401</v>
      </c>
      <c r="G209" s="57">
        <v>100</v>
      </c>
      <c r="H209" s="57">
        <v>100</v>
      </c>
      <c r="I209" s="57">
        <v>100</v>
      </c>
    </row>
    <row r="210" spans="1:9">
      <c r="A210" s="57" t="s">
        <v>193</v>
      </c>
      <c r="B210" s="10" t="str">
        <f>'Raw Data-Unsorted'!A111</f>
        <v>Flt-d10</v>
      </c>
      <c r="C210" s="57">
        <v>7</v>
      </c>
      <c r="D210" s="10">
        <v>1</v>
      </c>
      <c r="E210" s="57" t="s">
        <v>401</v>
      </c>
      <c r="G210" s="57">
        <v>100</v>
      </c>
      <c r="H210" s="57">
        <v>100</v>
      </c>
      <c r="I210" s="57">
        <v>100</v>
      </c>
    </row>
    <row r="211" spans="1:9">
      <c r="A211" s="57" t="s">
        <v>196</v>
      </c>
      <c r="B211" s="10" t="str">
        <f>'Raw Data-Unsorted'!A117</f>
        <v>Pyr-d10</v>
      </c>
      <c r="C211" s="57">
        <v>8</v>
      </c>
      <c r="D211" s="10">
        <v>1</v>
      </c>
      <c r="E211" s="57" t="s">
        <v>401</v>
      </c>
      <c r="G211" s="57">
        <v>100</v>
      </c>
      <c r="H211" s="57">
        <v>100</v>
      </c>
      <c r="I211" s="57">
        <v>100</v>
      </c>
    </row>
    <row r="212" spans="1:9">
      <c r="A212" s="57" t="s">
        <v>218</v>
      </c>
      <c r="B212" s="10" t="str">
        <f>'Raw Data-Unsorted'!A153</f>
        <v>BaA-d12</v>
      </c>
      <c r="C212" s="57">
        <v>9</v>
      </c>
      <c r="D212" s="10">
        <v>1</v>
      </c>
      <c r="E212" s="57" t="s">
        <v>401</v>
      </c>
      <c r="G212" s="57">
        <v>100</v>
      </c>
      <c r="H212" s="57">
        <v>100</v>
      </c>
      <c r="I212" s="57">
        <v>100</v>
      </c>
    </row>
    <row r="213" spans="1:9">
      <c r="A213" s="57" t="s">
        <v>221</v>
      </c>
      <c r="B213" s="10" t="str">
        <f>'Raw Data-Unsorted'!A160</f>
        <v>Chr-d12</v>
      </c>
      <c r="C213" s="57">
        <v>10</v>
      </c>
      <c r="D213" s="10">
        <v>1</v>
      </c>
      <c r="E213" s="57" t="s">
        <v>401</v>
      </c>
      <c r="G213" s="57">
        <v>100</v>
      </c>
      <c r="H213" s="57">
        <v>100</v>
      </c>
      <c r="I213" s="57">
        <v>100</v>
      </c>
    </row>
    <row r="214" spans="1:9">
      <c r="A214" s="57" t="s">
        <v>237</v>
      </c>
      <c r="B214" s="10" t="str">
        <f>'Raw Data-Unsorted'!A183</f>
        <v>BbF-d12</v>
      </c>
      <c r="C214" s="57">
        <v>11</v>
      </c>
      <c r="D214" s="10">
        <v>1</v>
      </c>
      <c r="E214" s="57" t="s">
        <v>401</v>
      </c>
      <c r="G214" s="57">
        <v>100</v>
      </c>
      <c r="H214" s="57">
        <v>100</v>
      </c>
      <c r="I214" s="57">
        <v>100</v>
      </c>
    </row>
    <row r="215" spans="1:9">
      <c r="A215" s="57" t="s">
        <v>241</v>
      </c>
      <c r="B215" s="10" t="str">
        <f>'Raw Data-Unsorted'!A185</f>
        <v>BkF-d12</v>
      </c>
      <c r="C215" s="57">
        <v>12</v>
      </c>
      <c r="D215" s="10">
        <v>1</v>
      </c>
      <c r="E215" s="57" t="s">
        <v>401</v>
      </c>
      <c r="G215" s="57">
        <v>100</v>
      </c>
      <c r="H215" s="57">
        <v>100</v>
      </c>
      <c r="I215" s="57">
        <v>100</v>
      </c>
    </row>
    <row r="216" spans="1:9">
      <c r="A216" s="57" t="s">
        <v>247</v>
      </c>
      <c r="B216" s="10" t="str">
        <f>'Raw Data-Unsorted'!A190</f>
        <v>BaP-d12</v>
      </c>
      <c r="C216" s="57">
        <v>13</v>
      </c>
      <c r="D216" s="10">
        <v>1</v>
      </c>
      <c r="E216" s="57" t="s">
        <v>401</v>
      </c>
      <c r="G216" s="57">
        <v>100</v>
      </c>
      <c r="H216" s="57">
        <v>100</v>
      </c>
      <c r="I216" s="57">
        <v>100</v>
      </c>
    </row>
    <row r="217" spans="1:9">
      <c r="A217" s="57" t="s">
        <v>256</v>
      </c>
      <c r="B217" s="10" t="str">
        <f>'Raw Data-Unsorted'!A204</f>
        <v>IcdP-d12</v>
      </c>
      <c r="C217" s="57">
        <v>14</v>
      </c>
      <c r="D217" s="10">
        <v>1</v>
      </c>
      <c r="E217" s="57" t="s">
        <v>401</v>
      </c>
      <c r="G217" s="57">
        <v>100</v>
      </c>
      <c r="H217" s="57">
        <v>100</v>
      </c>
      <c r="I217" s="57">
        <v>100</v>
      </c>
    </row>
    <row r="218" spans="1:9">
      <c r="A218" s="57" t="s">
        <v>260</v>
      </c>
      <c r="B218" s="10" t="str">
        <f>'Raw Data-Unsorted'!A206</f>
        <v>DBahA-d14</v>
      </c>
      <c r="C218" s="57">
        <v>15</v>
      </c>
      <c r="D218" s="10">
        <v>1</v>
      </c>
      <c r="E218" s="57" t="s">
        <v>401</v>
      </c>
      <c r="G218" s="57">
        <v>100</v>
      </c>
      <c r="H218" s="57">
        <v>100</v>
      </c>
      <c r="I218" s="57">
        <v>100</v>
      </c>
    </row>
    <row r="219" spans="1:9">
      <c r="A219" s="57" t="s">
        <v>264</v>
      </c>
      <c r="B219" s="10" t="str">
        <f>'Raw Data-Unsorted'!A208</f>
        <v>BghiP-d12</v>
      </c>
      <c r="C219" s="57">
        <v>16</v>
      </c>
      <c r="D219" s="10">
        <v>1</v>
      </c>
      <c r="E219" s="57" t="s">
        <v>401</v>
      </c>
      <c r="G219" s="57">
        <v>100</v>
      </c>
      <c r="H219" s="57">
        <v>100</v>
      </c>
      <c r="I219" s="57">
        <v>100</v>
      </c>
    </row>
    <row r="220" spans="1:9">
      <c r="A220" s="57"/>
    </row>
    <row r="221" spans="1:9">
      <c r="A221" s="57" t="s">
        <v>97</v>
      </c>
      <c r="B221" s="10" t="str">
        <f>'Raw Data-Unsorted'!A11</f>
        <v>Qui-d7</v>
      </c>
      <c r="C221" s="28">
        <v>17</v>
      </c>
      <c r="D221" s="10">
        <v>1</v>
      </c>
      <c r="E221" s="57" t="s">
        <v>419</v>
      </c>
      <c r="G221" s="57">
        <v>100</v>
      </c>
      <c r="H221" s="57">
        <v>100</v>
      </c>
      <c r="I221" s="57">
        <v>100</v>
      </c>
    </row>
    <row r="222" spans="1:9">
      <c r="A222" s="57" t="s">
        <v>129</v>
      </c>
      <c r="B222" s="10" t="str">
        <f>'Raw Data-Unsorted'!A32</f>
        <v>DBF-d8</v>
      </c>
      <c r="C222" s="28">
        <v>18</v>
      </c>
      <c r="D222" s="10">
        <v>1</v>
      </c>
      <c r="E222" s="57" t="s">
        <v>419</v>
      </c>
      <c r="G222" s="57">
        <v>100</v>
      </c>
      <c r="H222" s="57">
        <v>100</v>
      </c>
      <c r="I222" s="57">
        <v>100</v>
      </c>
    </row>
    <row r="223" spans="1:9">
      <c r="A223" s="57" t="s">
        <v>151</v>
      </c>
      <c r="B223" s="10" t="str">
        <f>'Raw Data-Unsorted'!A56</f>
        <v>DBT-d8</v>
      </c>
      <c r="C223" s="57">
        <v>19</v>
      </c>
      <c r="D223" s="10">
        <v>1</v>
      </c>
      <c r="E223" s="57" t="s">
        <v>419</v>
      </c>
      <c r="G223" s="57">
        <v>100</v>
      </c>
      <c r="H223" s="57">
        <v>100</v>
      </c>
      <c r="I223" s="57">
        <v>100</v>
      </c>
    </row>
    <row r="224" spans="1:9">
      <c r="A224" s="57" t="s">
        <v>165</v>
      </c>
      <c r="B224" s="10" t="str">
        <f>'Raw Data-Unsorted'!A69</f>
        <v>Acr-d8</v>
      </c>
      <c r="C224" s="57">
        <v>20</v>
      </c>
      <c r="D224" s="10">
        <v>1</v>
      </c>
      <c r="E224" s="57" t="s">
        <v>419</v>
      </c>
      <c r="G224" s="57">
        <v>100</v>
      </c>
      <c r="H224" s="57">
        <v>100</v>
      </c>
      <c r="I224" s="57">
        <v>100</v>
      </c>
    </row>
    <row r="225" spans="1:9">
      <c r="A225" s="57" t="s">
        <v>172</v>
      </c>
      <c r="B225" s="10" t="str">
        <f>'Raw Data-Unsorted'!A74</f>
        <v>Car-d8</v>
      </c>
      <c r="C225" s="57">
        <v>21</v>
      </c>
      <c r="D225" s="10">
        <v>1</v>
      </c>
      <c r="E225" s="57" t="s">
        <v>419</v>
      </c>
      <c r="G225" s="57">
        <v>100</v>
      </c>
      <c r="H225" s="57">
        <v>100</v>
      </c>
      <c r="I225" s="57">
        <v>100</v>
      </c>
    </row>
    <row r="226" spans="1:9">
      <c r="A226" s="57"/>
      <c r="C226" s="57"/>
      <c r="E226" s="57"/>
      <c r="G226" s="57"/>
      <c r="H226" s="57"/>
      <c r="I226" s="57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W212"/>
  <sheetViews>
    <sheetView workbookViewId="0">
      <pane xSplit="1" ySplit="7" topLeftCell="CN177" activePane="bottomRight" state="frozen"/>
      <selection pane="topRight" activeCell="B1" sqref="B1"/>
      <selection pane="bottomLeft" activeCell="A8" sqref="A8"/>
      <selection pane="bottomRight" activeCell="DA210" sqref="DA210"/>
    </sheetView>
  </sheetViews>
  <sheetFormatPr defaultColWidth="8.88671875" defaultRowHeight="13.8"/>
  <cols>
    <col min="1" max="1" width="37" style="56" bestFit="1" customWidth="1"/>
    <col min="2" max="2" width="31.44140625" style="56" bestFit="1" customWidth="1"/>
    <col min="3" max="3" width="10.6640625" style="56" customWidth="1"/>
    <col min="4" max="8" width="13.6640625" style="56" customWidth="1"/>
    <col min="9" max="9" width="10.6640625" style="56" customWidth="1"/>
    <col min="10" max="14" width="13.6640625" style="56" customWidth="1"/>
    <col min="15" max="15" width="10.6640625" style="56" customWidth="1"/>
    <col min="16" max="20" width="13.6640625" style="56" customWidth="1"/>
    <col min="21" max="21" width="10.6640625" style="56" customWidth="1"/>
    <col min="22" max="23" width="13.6640625" style="56" customWidth="1"/>
    <col min="24" max="24" width="10.6640625" style="56" customWidth="1"/>
    <col min="25" max="26" width="13.6640625" style="56" customWidth="1"/>
    <col min="27" max="27" width="10.6640625" style="56" customWidth="1"/>
    <col min="28" max="29" width="13.6640625" style="56" customWidth="1"/>
    <col min="30" max="30" width="10.6640625" style="56" customWidth="1"/>
    <col min="31" max="34" width="13.6640625" style="56" customWidth="1"/>
    <col min="35" max="35" width="10.6640625" style="56" customWidth="1"/>
    <col min="36" max="39" width="13.6640625" style="56" customWidth="1"/>
    <col min="40" max="40" width="10.6640625" style="56" customWidth="1"/>
    <col min="41" max="44" width="13.6640625" style="56" customWidth="1"/>
    <col min="45" max="45" width="10.6640625" style="56" customWidth="1"/>
    <col min="46" max="49" width="13.6640625" style="56" customWidth="1"/>
    <col min="50" max="50" width="10.6640625" style="56" customWidth="1"/>
    <col min="51" max="54" width="13.6640625" style="56" customWidth="1"/>
    <col min="55" max="55" width="10.6640625" style="39" customWidth="1"/>
    <col min="56" max="205" width="13.6640625" style="56" customWidth="1"/>
    <col min="206" max="16384" width="8.88671875" style="56"/>
  </cols>
  <sheetData>
    <row r="1" spans="1:205">
      <c r="A1" s="55" t="s">
        <v>268</v>
      </c>
    </row>
    <row r="3" spans="1:205">
      <c r="A3" s="55" t="str">
        <f>'Cover Page'!B3</f>
        <v>Report Number</v>
      </c>
      <c r="B3" s="56">
        <f>'Cover Page'!C3</f>
        <v>0</v>
      </c>
      <c r="V3" s="26" t="s">
        <v>602</v>
      </c>
      <c r="W3" s="26"/>
      <c r="X3" s="26"/>
      <c r="Y3" s="26"/>
      <c r="Z3" s="26"/>
      <c r="AA3" s="26"/>
      <c r="AB3" s="26"/>
      <c r="AC3" s="26"/>
      <c r="AT3" s="10"/>
      <c r="AU3" s="10"/>
      <c r="AV3" s="10"/>
      <c r="AW3" s="10"/>
    </row>
    <row r="4" spans="1:205">
      <c r="D4" s="26" t="s">
        <v>270</v>
      </c>
      <c r="E4" s="26"/>
      <c r="F4" s="26"/>
      <c r="G4" s="26"/>
      <c r="H4" s="26"/>
      <c r="J4" s="26" t="s">
        <v>271</v>
      </c>
      <c r="K4" s="26"/>
      <c r="L4" s="26"/>
      <c r="M4" s="26"/>
      <c r="N4" s="26"/>
      <c r="P4" s="26" t="s">
        <v>272</v>
      </c>
      <c r="Q4" s="26"/>
      <c r="R4" s="26"/>
      <c r="S4" s="26"/>
      <c r="T4" s="26"/>
      <c r="V4" s="26" t="s">
        <v>398</v>
      </c>
      <c r="W4" s="26"/>
      <c r="X4" s="64"/>
      <c r="Y4" s="26" t="s">
        <v>399</v>
      </c>
      <c r="Z4" s="26"/>
      <c r="AA4" s="64"/>
      <c r="AB4" s="26" t="s">
        <v>400</v>
      </c>
      <c r="AC4" s="26"/>
      <c r="AD4" s="64"/>
      <c r="AE4" s="26" t="s">
        <v>273</v>
      </c>
      <c r="AF4" s="26"/>
      <c r="AG4" s="26"/>
      <c r="AH4" s="26"/>
      <c r="AJ4" s="31" t="s">
        <v>274</v>
      </c>
      <c r="AK4" s="27"/>
      <c r="AL4" s="27"/>
      <c r="AM4" s="27"/>
      <c r="AO4" s="26" t="s">
        <v>275</v>
      </c>
      <c r="AP4" s="26"/>
      <c r="AQ4" s="26"/>
      <c r="AR4" s="26"/>
      <c r="AT4" s="31" t="s">
        <v>277</v>
      </c>
      <c r="AU4" s="31"/>
      <c r="AV4" s="31"/>
      <c r="AW4" s="31"/>
      <c r="AY4" s="26" t="s">
        <v>276</v>
      </c>
      <c r="AZ4" s="26"/>
      <c r="BA4" s="26"/>
      <c r="BB4" s="26"/>
      <c r="BD4" s="55" t="s">
        <v>741</v>
      </c>
    </row>
    <row r="5" spans="1:205">
      <c r="A5" s="56" t="s">
        <v>269</v>
      </c>
      <c r="B5" s="56" t="s">
        <v>269</v>
      </c>
      <c r="D5" s="62" t="s">
        <v>597</v>
      </c>
      <c r="E5" s="62" t="s">
        <v>598</v>
      </c>
      <c r="F5" s="62" t="s">
        <v>599</v>
      </c>
      <c r="G5" s="62" t="s">
        <v>600</v>
      </c>
      <c r="H5" s="62" t="s">
        <v>601</v>
      </c>
      <c r="I5" s="62"/>
      <c r="J5" s="62" t="s">
        <v>597</v>
      </c>
      <c r="K5" s="62" t="s">
        <v>598</v>
      </c>
      <c r="L5" s="62" t="s">
        <v>599</v>
      </c>
      <c r="M5" s="62" t="s">
        <v>600</v>
      </c>
      <c r="N5" s="62" t="s">
        <v>601</v>
      </c>
      <c r="O5" s="62"/>
      <c r="P5" s="62" t="s">
        <v>597</v>
      </c>
      <c r="Q5" s="62" t="s">
        <v>598</v>
      </c>
      <c r="R5" s="62" t="s">
        <v>599</v>
      </c>
      <c r="S5" s="62" t="s">
        <v>600</v>
      </c>
      <c r="T5" s="62" t="s">
        <v>601</v>
      </c>
      <c r="U5" s="62"/>
      <c r="V5" s="62">
        <v>10</v>
      </c>
      <c r="W5" s="62">
        <v>1000</v>
      </c>
      <c r="X5" s="62"/>
      <c r="Y5" s="62">
        <v>10</v>
      </c>
      <c r="Z5" s="62">
        <v>1000</v>
      </c>
      <c r="AA5" s="62"/>
      <c r="AB5" s="62">
        <v>10</v>
      </c>
      <c r="AC5" s="62">
        <v>1000</v>
      </c>
      <c r="AD5" s="62"/>
      <c r="AE5" s="62" t="s">
        <v>580</v>
      </c>
      <c r="AF5" s="62" t="s">
        <v>581</v>
      </c>
      <c r="AG5" s="62" t="s">
        <v>582</v>
      </c>
      <c r="AH5" s="62" t="s">
        <v>583</v>
      </c>
      <c r="AI5" s="62"/>
      <c r="AJ5" s="62" t="s">
        <v>580</v>
      </c>
      <c r="AK5" s="62" t="s">
        <v>581</v>
      </c>
      <c r="AL5" s="62" t="s">
        <v>582</v>
      </c>
      <c r="AM5" s="62" t="s">
        <v>583</v>
      </c>
      <c r="AN5" s="62"/>
      <c r="AO5" s="62" t="s">
        <v>584</v>
      </c>
      <c r="AP5" s="62" t="s">
        <v>585</v>
      </c>
      <c r="AQ5" s="62" t="s">
        <v>586</v>
      </c>
      <c r="AR5" s="62" t="s">
        <v>587</v>
      </c>
      <c r="AS5" s="62"/>
      <c r="AT5" s="62" t="s">
        <v>589</v>
      </c>
      <c r="AU5" s="62" t="s">
        <v>590</v>
      </c>
      <c r="AV5" s="62" t="s">
        <v>591</v>
      </c>
      <c r="AW5" s="62" t="s">
        <v>592</v>
      </c>
      <c r="AX5" s="62"/>
      <c r="AY5" s="62" t="s">
        <v>279</v>
      </c>
      <c r="AZ5" s="62" t="s">
        <v>280</v>
      </c>
      <c r="BA5" s="62" t="s">
        <v>281</v>
      </c>
      <c r="BB5" s="62" t="s">
        <v>282</v>
      </c>
      <c r="BD5" s="56" t="s">
        <v>290</v>
      </c>
      <c r="BE5" s="62" t="s">
        <v>291</v>
      </c>
      <c r="BF5" s="62" t="s">
        <v>292</v>
      </c>
      <c r="BG5" s="62" t="s">
        <v>293</v>
      </c>
      <c r="BH5" s="62" t="s">
        <v>294</v>
      </c>
      <c r="BI5" s="62" t="s">
        <v>295</v>
      </c>
      <c r="BJ5" s="62" t="s">
        <v>296</v>
      </c>
      <c r="BK5" s="62" t="s">
        <v>297</v>
      </c>
      <c r="BL5" s="62" t="s">
        <v>298</v>
      </c>
      <c r="BM5" s="62" t="s">
        <v>299</v>
      </c>
      <c r="BN5" s="62" t="s">
        <v>300</v>
      </c>
      <c r="BO5" s="62" t="s">
        <v>301</v>
      </c>
      <c r="BP5" s="62" t="s">
        <v>302</v>
      </c>
      <c r="BQ5" s="62" t="s">
        <v>303</v>
      </c>
      <c r="BR5" s="62" t="s">
        <v>304</v>
      </c>
      <c r="BS5" s="62" t="s">
        <v>305</v>
      </c>
      <c r="BT5" s="62" t="s">
        <v>306</v>
      </c>
      <c r="BU5" s="62" t="s">
        <v>307</v>
      </c>
      <c r="BV5" s="62" t="s">
        <v>308</v>
      </c>
      <c r="BW5" s="62" t="s">
        <v>309</v>
      </c>
      <c r="BX5" s="62" t="s">
        <v>310</v>
      </c>
      <c r="BY5" s="62" t="s">
        <v>311</v>
      </c>
      <c r="BZ5" s="62" t="s">
        <v>312</v>
      </c>
      <c r="CA5" s="62" t="s">
        <v>313</v>
      </c>
      <c r="CB5" s="62" t="s">
        <v>314</v>
      </c>
      <c r="CC5" s="62" t="s">
        <v>315</v>
      </c>
      <c r="CD5" s="62" t="s">
        <v>316</v>
      </c>
      <c r="CE5" s="62" t="s">
        <v>317</v>
      </c>
      <c r="CF5" s="62" t="s">
        <v>318</v>
      </c>
      <c r="CG5" s="62" t="s">
        <v>319</v>
      </c>
      <c r="CH5" s="62" t="s">
        <v>320</v>
      </c>
      <c r="CI5" s="62" t="s">
        <v>321</v>
      </c>
      <c r="CJ5" s="62" t="s">
        <v>322</v>
      </c>
      <c r="CK5" s="62" t="s">
        <v>323</v>
      </c>
      <c r="CL5" s="62" t="s">
        <v>324</v>
      </c>
      <c r="CM5" s="62" t="s">
        <v>325</v>
      </c>
      <c r="CN5" s="62" t="s">
        <v>326</v>
      </c>
      <c r="CO5" s="62" t="s">
        <v>327</v>
      </c>
      <c r="CP5" s="62" t="s">
        <v>328</v>
      </c>
      <c r="CQ5" s="62" t="s">
        <v>329</v>
      </c>
      <c r="CR5" s="62" t="s">
        <v>330</v>
      </c>
      <c r="CS5" s="62" t="s">
        <v>331</v>
      </c>
      <c r="CT5" s="62" t="s">
        <v>332</v>
      </c>
      <c r="CU5" s="62" t="s">
        <v>333</v>
      </c>
      <c r="CV5" s="62" t="s">
        <v>334</v>
      </c>
      <c r="CW5" s="62" t="s">
        <v>335</v>
      </c>
      <c r="CX5" s="62" t="s">
        <v>336</v>
      </c>
      <c r="CY5" s="62" t="s">
        <v>337</v>
      </c>
      <c r="CZ5" s="62" t="s">
        <v>338</v>
      </c>
      <c r="DA5" s="62" t="s">
        <v>339</v>
      </c>
      <c r="DB5" s="62" t="s">
        <v>340</v>
      </c>
      <c r="DC5" s="62" t="s">
        <v>341</v>
      </c>
      <c r="DD5" s="62" t="s">
        <v>342</v>
      </c>
      <c r="DE5" s="62" t="s">
        <v>343</v>
      </c>
      <c r="DF5" s="62" t="s">
        <v>344</v>
      </c>
      <c r="DG5" s="62" t="s">
        <v>345</v>
      </c>
      <c r="DH5" s="62" t="s">
        <v>346</v>
      </c>
      <c r="DI5" s="62" t="s">
        <v>347</v>
      </c>
      <c r="DJ5" s="62" t="s">
        <v>348</v>
      </c>
      <c r="DK5" s="62" t="s">
        <v>349</v>
      </c>
      <c r="DL5" s="62" t="s">
        <v>350</v>
      </c>
      <c r="DM5" s="62" t="s">
        <v>351</v>
      </c>
      <c r="DN5" s="62" t="s">
        <v>352</v>
      </c>
      <c r="DO5" s="62" t="s">
        <v>353</v>
      </c>
      <c r="DP5" s="62" t="s">
        <v>354</v>
      </c>
      <c r="DQ5" s="62" t="s">
        <v>355</v>
      </c>
      <c r="DR5" s="62" t="s">
        <v>356</v>
      </c>
      <c r="DS5" s="62" t="s">
        <v>357</v>
      </c>
      <c r="DT5" s="62" t="s">
        <v>358</v>
      </c>
      <c r="DU5" s="62" t="s">
        <v>359</v>
      </c>
      <c r="DV5" s="62" t="s">
        <v>360</v>
      </c>
      <c r="DW5" s="62" t="s">
        <v>361</v>
      </c>
      <c r="DX5" s="62" t="s">
        <v>362</v>
      </c>
      <c r="DY5" s="62" t="s">
        <v>363</v>
      </c>
      <c r="DZ5" s="62" t="s">
        <v>364</v>
      </c>
      <c r="EA5" s="62" t="s">
        <v>365</v>
      </c>
      <c r="EB5" s="62" t="s">
        <v>366</v>
      </c>
      <c r="EC5" s="62" t="s">
        <v>367</v>
      </c>
      <c r="ED5" s="62" t="s">
        <v>368</v>
      </c>
      <c r="EE5" s="62" t="s">
        <v>369</v>
      </c>
      <c r="EF5" s="62" t="s">
        <v>370</v>
      </c>
      <c r="EG5" s="62" t="s">
        <v>371</v>
      </c>
      <c r="EH5" s="62" t="s">
        <v>372</v>
      </c>
      <c r="EI5" s="62" t="s">
        <v>373</v>
      </c>
      <c r="EJ5" s="62" t="s">
        <v>374</v>
      </c>
      <c r="EK5" s="62" t="s">
        <v>375</v>
      </c>
      <c r="EL5" s="62" t="s">
        <v>376</v>
      </c>
      <c r="EM5" s="62" t="s">
        <v>377</v>
      </c>
      <c r="EN5" s="62" t="s">
        <v>378</v>
      </c>
      <c r="EO5" s="62" t="s">
        <v>379</v>
      </c>
      <c r="EP5" s="62" t="s">
        <v>380</v>
      </c>
      <c r="EQ5" s="62" t="s">
        <v>381</v>
      </c>
      <c r="ER5" s="62" t="s">
        <v>382</v>
      </c>
      <c r="ES5" s="62" t="s">
        <v>383</v>
      </c>
      <c r="ET5" s="62" t="s">
        <v>384</v>
      </c>
      <c r="EU5" s="62" t="s">
        <v>385</v>
      </c>
      <c r="EV5" s="62" t="s">
        <v>386</v>
      </c>
      <c r="EW5" s="62" t="s">
        <v>387</v>
      </c>
      <c r="EX5" s="62" t="s">
        <v>388</v>
      </c>
      <c r="EY5" s="62" t="s">
        <v>389</v>
      </c>
      <c r="EZ5" s="96" t="s">
        <v>689</v>
      </c>
      <c r="FA5" s="96" t="s">
        <v>690</v>
      </c>
      <c r="FB5" s="96" t="s">
        <v>691</v>
      </c>
      <c r="FC5" s="96" t="s">
        <v>692</v>
      </c>
      <c r="FD5" s="96" t="s">
        <v>693</v>
      </c>
      <c r="FE5" s="96" t="s">
        <v>694</v>
      </c>
      <c r="FF5" s="96" t="s">
        <v>695</v>
      </c>
      <c r="FG5" s="96" t="s">
        <v>696</v>
      </c>
      <c r="FH5" s="96" t="s">
        <v>697</v>
      </c>
      <c r="FI5" s="96" t="s">
        <v>698</v>
      </c>
      <c r="FJ5" s="96" t="s">
        <v>699</v>
      </c>
      <c r="FK5" s="96" t="s">
        <v>700</v>
      </c>
      <c r="FL5" s="96" t="s">
        <v>701</v>
      </c>
      <c r="FM5" s="96" t="s">
        <v>702</v>
      </c>
      <c r="FN5" s="96" t="s">
        <v>703</v>
      </c>
      <c r="FO5" s="96" t="s">
        <v>704</v>
      </c>
      <c r="FP5" s="96" t="s">
        <v>705</v>
      </c>
      <c r="FQ5" s="96" t="s">
        <v>706</v>
      </c>
      <c r="FR5" s="96" t="s">
        <v>707</v>
      </c>
      <c r="FS5" s="96" t="s">
        <v>708</v>
      </c>
      <c r="FT5" s="96" t="s">
        <v>709</v>
      </c>
      <c r="FU5" s="96" t="s">
        <v>710</v>
      </c>
      <c r="FV5" s="96" t="s">
        <v>711</v>
      </c>
      <c r="FW5" s="96" t="s">
        <v>712</v>
      </c>
      <c r="FX5" s="96" t="s">
        <v>713</v>
      </c>
      <c r="FY5" s="96" t="s">
        <v>714</v>
      </c>
      <c r="FZ5" s="96" t="s">
        <v>715</v>
      </c>
      <c r="GA5" s="96" t="s">
        <v>716</v>
      </c>
      <c r="GB5" s="96" t="s">
        <v>717</v>
      </c>
      <c r="GC5" s="96" t="s">
        <v>718</v>
      </c>
      <c r="GD5" s="96" t="s">
        <v>719</v>
      </c>
      <c r="GE5" s="96" t="s">
        <v>720</v>
      </c>
      <c r="GF5" s="96" t="s">
        <v>721</v>
      </c>
      <c r="GG5" s="96" t="s">
        <v>722</v>
      </c>
      <c r="GH5" s="96" t="s">
        <v>723</v>
      </c>
      <c r="GI5" s="96" t="s">
        <v>724</v>
      </c>
      <c r="GJ5" s="96" t="s">
        <v>725</v>
      </c>
      <c r="GK5" s="96" t="s">
        <v>726</v>
      </c>
      <c r="GL5" s="96" t="s">
        <v>727</v>
      </c>
      <c r="GM5" s="96" t="s">
        <v>728</v>
      </c>
      <c r="GN5" s="96" t="s">
        <v>729</v>
      </c>
      <c r="GO5" s="96" t="s">
        <v>730</v>
      </c>
      <c r="GP5" s="96" t="s">
        <v>731</v>
      </c>
      <c r="GQ5" s="96" t="s">
        <v>732</v>
      </c>
      <c r="GR5" s="96" t="s">
        <v>733</v>
      </c>
      <c r="GS5" s="96" t="s">
        <v>734</v>
      </c>
      <c r="GT5" s="96" t="s">
        <v>735</v>
      </c>
      <c r="GU5" s="96" t="s">
        <v>736</v>
      </c>
      <c r="GV5" s="96" t="s">
        <v>737</v>
      </c>
      <c r="GW5" s="96" t="s">
        <v>738</v>
      </c>
    </row>
    <row r="6" spans="1:205">
      <c r="B6" s="56" t="s">
        <v>510</v>
      </c>
      <c r="AT6" s="10" t="s">
        <v>286</v>
      </c>
      <c r="AU6" s="10"/>
      <c r="AV6" s="10"/>
      <c r="AW6" s="10"/>
      <c r="BC6" s="56"/>
    </row>
    <row r="7" spans="1:205" ht="14.4">
      <c r="B7"/>
      <c r="C7"/>
      <c r="D7" t="s">
        <v>742</v>
      </c>
      <c r="E7" t="s">
        <v>743</v>
      </c>
      <c r="F7" t="s">
        <v>744</v>
      </c>
      <c r="G7">
        <v>4</v>
      </c>
      <c r="H7">
        <v>5</v>
      </c>
      <c r="I7"/>
      <c r="J7" t="s">
        <v>745</v>
      </c>
      <c r="K7" t="s">
        <v>746</v>
      </c>
      <c r="L7" t="s">
        <v>747</v>
      </c>
      <c r="M7">
        <v>4</v>
      </c>
      <c r="N7">
        <v>5</v>
      </c>
      <c r="O7"/>
      <c r="P7" t="s">
        <v>748</v>
      </c>
      <c r="Q7" t="s">
        <v>749</v>
      </c>
      <c r="R7" t="s">
        <v>750</v>
      </c>
      <c r="S7">
        <v>4</v>
      </c>
      <c r="T7">
        <v>5</v>
      </c>
      <c r="U7"/>
      <c r="V7" t="s">
        <v>751</v>
      </c>
      <c r="W7" t="s">
        <v>752</v>
      </c>
      <c r="X7"/>
      <c r="Y7" t="s">
        <v>753</v>
      </c>
      <c r="Z7" t="s">
        <v>754</v>
      </c>
      <c r="AA7"/>
      <c r="AB7" t="s">
        <v>755</v>
      </c>
      <c r="AC7" t="s">
        <v>756</v>
      </c>
      <c r="AD7"/>
      <c r="AE7" t="s">
        <v>757</v>
      </c>
      <c r="AF7" t="s">
        <v>758</v>
      </c>
      <c r="AG7">
        <v>3</v>
      </c>
      <c r="AH7">
        <v>4</v>
      </c>
      <c r="AI7"/>
      <c r="AJ7" t="s">
        <v>757</v>
      </c>
      <c r="AK7" t="s">
        <v>758</v>
      </c>
      <c r="AL7">
        <v>3</v>
      </c>
      <c r="AM7">
        <v>4</v>
      </c>
      <c r="AN7"/>
      <c r="AO7" t="s">
        <v>759</v>
      </c>
      <c r="AP7" t="s">
        <v>760</v>
      </c>
      <c r="AQ7">
        <v>3</v>
      </c>
      <c r="AR7">
        <v>4</v>
      </c>
      <c r="AS7"/>
      <c r="AT7" t="s">
        <v>761</v>
      </c>
      <c r="AU7" t="s">
        <v>762</v>
      </c>
      <c r="AV7">
        <v>3</v>
      </c>
      <c r="AW7">
        <v>4</v>
      </c>
      <c r="AX7"/>
      <c r="AY7">
        <v>1</v>
      </c>
      <c r="AZ7">
        <v>2</v>
      </c>
      <c r="BA7">
        <v>3</v>
      </c>
      <c r="BB7">
        <v>4</v>
      </c>
      <c r="BC7"/>
      <c r="BD7" t="s">
        <v>763</v>
      </c>
      <c r="BE7" t="s">
        <v>764</v>
      </c>
      <c r="BF7" t="s">
        <v>765</v>
      </c>
      <c r="BG7" t="s">
        <v>766</v>
      </c>
      <c r="BH7" t="s">
        <v>767</v>
      </c>
      <c r="BI7" t="s">
        <v>768</v>
      </c>
      <c r="BJ7" t="s">
        <v>769</v>
      </c>
      <c r="BK7" t="s">
        <v>770</v>
      </c>
      <c r="BL7" t="s">
        <v>771</v>
      </c>
      <c r="BM7" t="s">
        <v>772</v>
      </c>
      <c r="BN7" t="s">
        <v>773</v>
      </c>
      <c r="BO7" t="s">
        <v>774</v>
      </c>
      <c r="BP7" t="s">
        <v>775</v>
      </c>
      <c r="BQ7" t="s">
        <v>776</v>
      </c>
      <c r="BR7" t="s">
        <v>777</v>
      </c>
      <c r="BS7" t="s">
        <v>778</v>
      </c>
      <c r="BT7" t="s">
        <v>779</v>
      </c>
      <c r="BU7" t="s">
        <v>780</v>
      </c>
      <c r="BV7" t="s">
        <v>781</v>
      </c>
      <c r="BW7" t="s">
        <v>782</v>
      </c>
      <c r="BX7" t="s">
        <v>783</v>
      </c>
      <c r="BY7" t="s">
        <v>784</v>
      </c>
      <c r="BZ7" t="s">
        <v>785</v>
      </c>
      <c r="CA7" t="s">
        <v>786</v>
      </c>
      <c r="CB7" t="s">
        <v>787</v>
      </c>
      <c r="CC7" t="s">
        <v>788</v>
      </c>
      <c r="CD7" t="s">
        <v>789</v>
      </c>
      <c r="CE7" t="s">
        <v>790</v>
      </c>
      <c r="CF7" t="s">
        <v>791</v>
      </c>
      <c r="CG7" t="s">
        <v>792</v>
      </c>
      <c r="CH7" t="s">
        <v>793</v>
      </c>
      <c r="CI7" t="s">
        <v>794</v>
      </c>
      <c r="CJ7" t="s">
        <v>795</v>
      </c>
      <c r="CK7" t="s">
        <v>796</v>
      </c>
      <c r="CL7" t="s">
        <v>797</v>
      </c>
      <c r="CM7" t="s">
        <v>798</v>
      </c>
      <c r="CN7" t="s">
        <v>799</v>
      </c>
      <c r="CO7" t="s">
        <v>800</v>
      </c>
      <c r="CP7" t="s">
        <v>801</v>
      </c>
      <c r="CQ7" t="s">
        <v>802</v>
      </c>
      <c r="CR7" t="s">
        <v>803</v>
      </c>
      <c r="CS7" t="s">
        <v>804</v>
      </c>
      <c r="CT7" t="s">
        <v>805</v>
      </c>
      <c r="CU7" t="s">
        <v>806</v>
      </c>
      <c r="CV7" t="s">
        <v>807</v>
      </c>
      <c r="CW7" t="s">
        <v>808</v>
      </c>
      <c r="CX7" t="s">
        <v>809</v>
      </c>
      <c r="CY7" t="s">
        <v>810</v>
      </c>
      <c r="CZ7" t="s">
        <v>811</v>
      </c>
      <c r="DA7" t="s">
        <v>812</v>
      </c>
      <c r="DB7" t="s">
        <v>813</v>
      </c>
    </row>
    <row r="8" spans="1:205" ht="14.4">
      <c r="A8" s="10" t="s">
        <v>90</v>
      </c>
      <c r="B8" t="s">
        <v>814</v>
      </c>
      <c r="C8"/>
      <c r="D8">
        <v>39348</v>
      </c>
      <c r="E8">
        <v>25981</v>
      </c>
      <c r="F8">
        <v>31020</v>
      </c>
      <c r="G8"/>
      <c r="H8"/>
      <c r="I8"/>
      <c r="J8">
        <v>39844</v>
      </c>
      <c r="K8">
        <v>41715</v>
      </c>
      <c r="L8">
        <v>856</v>
      </c>
      <c r="M8"/>
      <c r="N8"/>
      <c r="O8"/>
      <c r="P8">
        <v>40163</v>
      </c>
      <c r="Q8">
        <v>34799</v>
      </c>
      <c r="R8">
        <v>47375</v>
      </c>
      <c r="S8"/>
      <c r="T8"/>
      <c r="U8"/>
      <c r="V8">
        <v>34516</v>
      </c>
      <c r="W8">
        <v>884</v>
      </c>
      <c r="X8"/>
      <c r="Y8">
        <v>14</v>
      </c>
      <c r="Z8">
        <v>30169</v>
      </c>
      <c r="AA8"/>
      <c r="AB8">
        <v>39210</v>
      </c>
      <c r="AC8">
        <v>56</v>
      </c>
      <c r="AD8"/>
      <c r="AE8">
        <v>10423</v>
      </c>
      <c r="AF8">
        <v>10422</v>
      </c>
      <c r="AG8"/>
      <c r="AH8"/>
      <c r="AI8"/>
      <c r="AJ8">
        <v>10423</v>
      </c>
      <c r="AK8">
        <v>10422</v>
      </c>
      <c r="AL8"/>
      <c r="AM8"/>
      <c r="AN8"/>
      <c r="AO8">
        <v>11555</v>
      </c>
      <c r="AP8">
        <v>10773</v>
      </c>
      <c r="AQ8"/>
      <c r="AR8"/>
      <c r="AS8"/>
      <c r="AT8">
        <v>12113</v>
      </c>
      <c r="AU8">
        <v>10027</v>
      </c>
      <c r="AV8"/>
      <c r="AW8"/>
      <c r="AX8"/>
      <c r="AY8"/>
      <c r="AZ8"/>
      <c r="BA8"/>
      <c r="BB8"/>
      <c r="BC8"/>
      <c r="BD8">
        <v>7014</v>
      </c>
      <c r="BE8">
        <v>11762</v>
      </c>
      <c r="BF8">
        <v>12380</v>
      </c>
      <c r="BG8">
        <v>16159</v>
      </c>
      <c r="BH8">
        <v>13112</v>
      </c>
      <c r="BI8">
        <v>8454</v>
      </c>
      <c r="BJ8">
        <v>8901</v>
      </c>
      <c r="BK8">
        <v>8433</v>
      </c>
      <c r="BL8">
        <v>8073</v>
      </c>
      <c r="BM8">
        <v>8889</v>
      </c>
      <c r="BN8">
        <v>9516</v>
      </c>
      <c r="BO8">
        <v>10068</v>
      </c>
      <c r="BP8">
        <v>9344</v>
      </c>
      <c r="BQ8">
        <v>5411</v>
      </c>
      <c r="BR8">
        <v>7017</v>
      </c>
      <c r="BS8">
        <v>5751</v>
      </c>
      <c r="BT8">
        <v>5954</v>
      </c>
      <c r="BU8">
        <v>6710</v>
      </c>
      <c r="BV8">
        <v>5573</v>
      </c>
      <c r="BW8">
        <v>6235</v>
      </c>
      <c r="BX8">
        <v>7145</v>
      </c>
      <c r="BY8">
        <v>5851</v>
      </c>
      <c r="BZ8">
        <v>7040</v>
      </c>
      <c r="CA8">
        <v>4836</v>
      </c>
      <c r="CB8">
        <v>6135</v>
      </c>
      <c r="CC8">
        <v>6838</v>
      </c>
      <c r="CD8">
        <v>7206</v>
      </c>
      <c r="CE8">
        <v>7120</v>
      </c>
      <c r="CF8">
        <v>6551</v>
      </c>
      <c r="CG8">
        <v>5286</v>
      </c>
      <c r="CH8">
        <v>4844</v>
      </c>
      <c r="CI8">
        <v>5127</v>
      </c>
      <c r="CJ8">
        <v>5612</v>
      </c>
      <c r="CK8">
        <v>4551</v>
      </c>
      <c r="CL8">
        <v>5277</v>
      </c>
      <c r="CM8">
        <v>4272</v>
      </c>
      <c r="CN8">
        <v>5934</v>
      </c>
      <c r="CO8">
        <v>5119</v>
      </c>
      <c r="CP8">
        <v>5799</v>
      </c>
      <c r="CQ8">
        <v>4907</v>
      </c>
      <c r="CR8">
        <v>5213</v>
      </c>
      <c r="CS8">
        <v>10543</v>
      </c>
      <c r="CT8">
        <v>6107</v>
      </c>
      <c r="CU8">
        <v>6419</v>
      </c>
      <c r="CV8">
        <v>3305</v>
      </c>
      <c r="CW8">
        <v>6428</v>
      </c>
      <c r="CX8">
        <v>16410</v>
      </c>
      <c r="CY8">
        <v>8090</v>
      </c>
      <c r="CZ8">
        <v>9495</v>
      </c>
      <c r="DA8">
        <v>6300</v>
      </c>
      <c r="DB8">
        <v>7839</v>
      </c>
    </row>
    <row r="9" spans="1:205" ht="14.4">
      <c r="A9" s="10" t="s">
        <v>92</v>
      </c>
      <c r="B9" t="s">
        <v>815</v>
      </c>
      <c r="C9"/>
      <c r="D9">
        <v>13038</v>
      </c>
      <c r="E9">
        <v>9778</v>
      </c>
      <c r="F9">
        <v>11946</v>
      </c>
      <c r="G9"/>
      <c r="H9"/>
      <c r="I9"/>
      <c r="J9">
        <v>0</v>
      </c>
      <c r="K9">
        <v>0</v>
      </c>
      <c r="L9">
        <v>0</v>
      </c>
      <c r="M9"/>
      <c r="N9"/>
      <c r="O9"/>
      <c r="P9">
        <v>0</v>
      </c>
      <c r="Q9">
        <v>0</v>
      </c>
      <c r="R9">
        <v>0</v>
      </c>
      <c r="S9"/>
      <c r="T9"/>
      <c r="U9"/>
      <c r="V9">
        <v>1278</v>
      </c>
      <c r="W9">
        <v>2933</v>
      </c>
      <c r="X9"/>
      <c r="Y9">
        <v>0</v>
      </c>
      <c r="Z9">
        <v>0</v>
      </c>
      <c r="AA9"/>
      <c r="AB9">
        <v>0</v>
      </c>
      <c r="AC9">
        <v>0</v>
      </c>
      <c r="AD9"/>
      <c r="AE9">
        <v>1153</v>
      </c>
      <c r="AF9">
        <v>1419</v>
      </c>
      <c r="AG9"/>
      <c r="AH9"/>
      <c r="AI9"/>
      <c r="AJ9">
        <v>1153</v>
      </c>
      <c r="AK9">
        <v>1419</v>
      </c>
      <c r="AL9"/>
      <c r="AM9"/>
      <c r="AN9"/>
      <c r="AO9">
        <v>1564</v>
      </c>
      <c r="AP9">
        <v>1456</v>
      </c>
      <c r="AQ9"/>
      <c r="AR9"/>
      <c r="AS9"/>
      <c r="AT9">
        <v>6138</v>
      </c>
      <c r="AU9">
        <v>5186</v>
      </c>
      <c r="AV9"/>
      <c r="AW9"/>
      <c r="AX9"/>
      <c r="AY9"/>
      <c r="AZ9"/>
      <c r="BA9"/>
      <c r="BB9"/>
      <c r="BC9"/>
      <c r="BD9">
        <v>983</v>
      </c>
      <c r="BE9">
        <v>1382</v>
      </c>
      <c r="BF9">
        <v>1217</v>
      </c>
      <c r="BG9">
        <v>1797</v>
      </c>
      <c r="BH9">
        <v>1631</v>
      </c>
      <c r="BI9">
        <v>1035</v>
      </c>
      <c r="BJ9">
        <v>955</v>
      </c>
      <c r="BK9">
        <v>1068</v>
      </c>
      <c r="BL9">
        <v>905</v>
      </c>
      <c r="BM9">
        <v>1343</v>
      </c>
      <c r="BN9">
        <v>1066</v>
      </c>
      <c r="BO9">
        <v>1347</v>
      </c>
      <c r="BP9">
        <v>963</v>
      </c>
      <c r="BQ9">
        <v>776</v>
      </c>
      <c r="BR9">
        <v>879</v>
      </c>
      <c r="BS9">
        <v>884</v>
      </c>
      <c r="BT9">
        <v>728</v>
      </c>
      <c r="BU9">
        <v>836</v>
      </c>
      <c r="BV9">
        <v>730</v>
      </c>
      <c r="BW9">
        <v>735</v>
      </c>
      <c r="BX9">
        <v>940</v>
      </c>
      <c r="BY9">
        <v>860</v>
      </c>
      <c r="BZ9">
        <v>868</v>
      </c>
      <c r="CA9">
        <v>605</v>
      </c>
      <c r="CB9">
        <v>712</v>
      </c>
      <c r="CC9">
        <v>729</v>
      </c>
      <c r="CD9">
        <v>828</v>
      </c>
      <c r="CE9">
        <v>1005</v>
      </c>
      <c r="CF9">
        <v>984</v>
      </c>
      <c r="CG9">
        <v>615</v>
      </c>
      <c r="CH9">
        <v>623</v>
      </c>
      <c r="CI9">
        <v>685</v>
      </c>
      <c r="CJ9">
        <v>822</v>
      </c>
      <c r="CK9">
        <v>703</v>
      </c>
      <c r="CL9">
        <v>821</v>
      </c>
      <c r="CM9">
        <v>753</v>
      </c>
      <c r="CN9">
        <v>927</v>
      </c>
      <c r="CO9">
        <v>1069</v>
      </c>
      <c r="CP9">
        <v>945</v>
      </c>
      <c r="CQ9">
        <v>707</v>
      </c>
      <c r="CR9">
        <v>872</v>
      </c>
      <c r="CS9">
        <v>964</v>
      </c>
      <c r="CT9">
        <v>1048</v>
      </c>
      <c r="CU9">
        <v>762</v>
      </c>
      <c r="CV9">
        <v>507</v>
      </c>
      <c r="CW9">
        <v>1014</v>
      </c>
      <c r="CX9">
        <v>1650</v>
      </c>
      <c r="CY9">
        <v>1272</v>
      </c>
      <c r="CZ9">
        <v>1686</v>
      </c>
      <c r="DA9">
        <v>1035</v>
      </c>
      <c r="DB9">
        <v>1229</v>
      </c>
    </row>
    <row r="10" spans="1:205" ht="14.4">
      <c r="A10" s="10" t="s">
        <v>513</v>
      </c>
      <c r="B10" t="s">
        <v>816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</row>
    <row r="11" spans="1:205" ht="14.4">
      <c r="A11" s="10" t="s">
        <v>98</v>
      </c>
      <c r="B11" t="s">
        <v>817</v>
      </c>
      <c r="C11"/>
      <c r="D11">
        <v>0</v>
      </c>
      <c r="E11">
        <v>0</v>
      </c>
      <c r="F11">
        <v>0</v>
      </c>
      <c r="G11"/>
      <c r="H11"/>
      <c r="I11"/>
      <c r="J11">
        <v>42658</v>
      </c>
      <c r="K11">
        <v>57837</v>
      </c>
      <c r="L11">
        <v>1379</v>
      </c>
      <c r="M11"/>
      <c r="N11"/>
      <c r="O11"/>
      <c r="P11">
        <v>0</v>
      </c>
      <c r="Q11">
        <v>0</v>
      </c>
      <c r="R11"/>
      <c r="S11"/>
      <c r="T11"/>
      <c r="U11"/>
      <c r="V11">
        <v>0</v>
      </c>
      <c r="W11">
        <v>0</v>
      </c>
      <c r="X11"/>
      <c r="Y11">
        <v>0</v>
      </c>
      <c r="Z11">
        <v>36363</v>
      </c>
      <c r="AA11"/>
      <c r="AB11">
        <v>0</v>
      </c>
      <c r="AC11"/>
      <c r="AD11"/>
      <c r="AE11">
        <v>6281</v>
      </c>
      <c r="AF11">
        <v>6353</v>
      </c>
      <c r="AG11"/>
      <c r="AH11"/>
      <c r="AI11"/>
      <c r="AJ11">
        <v>6281</v>
      </c>
      <c r="AK11">
        <v>6353</v>
      </c>
      <c r="AL11"/>
      <c r="AM11"/>
      <c r="AN11"/>
      <c r="AO11">
        <v>9674</v>
      </c>
      <c r="AP11">
        <v>10421</v>
      </c>
      <c r="AQ11"/>
      <c r="AR11"/>
      <c r="AS11"/>
      <c r="AT11">
        <v>7039</v>
      </c>
      <c r="AU11">
        <v>8237</v>
      </c>
      <c r="AV11"/>
      <c r="AW11"/>
      <c r="AX11"/>
      <c r="AY11"/>
      <c r="AZ11"/>
      <c r="BA11"/>
      <c r="BB11"/>
      <c r="BC11"/>
      <c r="BD11">
        <v>5028</v>
      </c>
      <c r="BE11">
        <v>9035</v>
      </c>
      <c r="BF11">
        <v>10147</v>
      </c>
      <c r="BG11">
        <v>12947</v>
      </c>
      <c r="BH11">
        <v>6894</v>
      </c>
      <c r="BI11">
        <v>5793</v>
      </c>
      <c r="BJ11">
        <v>8306</v>
      </c>
      <c r="BK11">
        <v>6283</v>
      </c>
      <c r="BL11">
        <v>8294</v>
      </c>
      <c r="BM11">
        <v>8371</v>
      </c>
      <c r="BN11">
        <v>8223</v>
      </c>
      <c r="BO11">
        <v>11330</v>
      </c>
      <c r="BP11">
        <v>8374</v>
      </c>
      <c r="BQ11">
        <v>7997</v>
      </c>
      <c r="BR11">
        <v>8455</v>
      </c>
      <c r="BS11">
        <v>6045</v>
      </c>
      <c r="BT11">
        <v>7471</v>
      </c>
      <c r="BU11">
        <v>8758</v>
      </c>
      <c r="BV11">
        <v>4793</v>
      </c>
      <c r="BW11">
        <v>6745</v>
      </c>
      <c r="BX11">
        <v>7913</v>
      </c>
      <c r="BY11">
        <v>6064</v>
      </c>
      <c r="BZ11">
        <v>3362</v>
      </c>
      <c r="CA11">
        <v>4555</v>
      </c>
      <c r="CB11">
        <v>5471</v>
      </c>
      <c r="CC11">
        <v>6957</v>
      </c>
      <c r="CD11">
        <v>7704</v>
      </c>
      <c r="CE11">
        <v>5961</v>
      </c>
      <c r="CF11">
        <v>6425</v>
      </c>
      <c r="CG11">
        <v>7963</v>
      </c>
      <c r="CH11">
        <v>6894</v>
      </c>
      <c r="CI11">
        <v>6976</v>
      </c>
      <c r="CJ11">
        <v>7816</v>
      </c>
      <c r="CK11">
        <v>6783</v>
      </c>
      <c r="CL11">
        <v>7901</v>
      </c>
      <c r="CM11">
        <v>5944</v>
      </c>
      <c r="CN11">
        <v>7964</v>
      </c>
      <c r="CO11">
        <v>6630</v>
      </c>
      <c r="CP11">
        <v>7035</v>
      </c>
      <c r="CQ11">
        <v>7249</v>
      </c>
      <c r="CR11">
        <v>5188</v>
      </c>
      <c r="CS11">
        <v>6772</v>
      </c>
      <c r="CT11">
        <v>7852</v>
      </c>
      <c r="CU11">
        <v>7939</v>
      </c>
      <c r="CV11">
        <v>8315</v>
      </c>
      <c r="CW11">
        <v>8406</v>
      </c>
      <c r="CX11">
        <v>8324</v>
      </c>
      <c r="CY11">
        <v>8879</v>
      </c>
      <c r="CZ11">
        <v>9435</v>
      </c>
      <c r="DA11">
        <v>8129</v>
      </c>
      <c r="DB11">
        <v>9871</v>
      </c>
    </row>
    <row r="12" spans="1:205" ht="14.4">
      <c r="A12" s="10" t="s">
        <v>100</v>
      </c>
      <c r="B12" t="s">
        <v>818</v>
      </c>
      <c r="C12"/>
      <c r="D12">
        <v>0</v>
      </c>
      <c r="E12">
        <v>0</v>
      </c>
      <c r="F12">
        <v>0</v>
      </c>
      <c r="G12"/>
      <c r="H12"/>
      <c r="I12"/>
      <c r="J12">
        <v>41739</v>
      </c>
      <c r="K12">
        <v>57324</v>
      </c>
      <c r="L12">
        <v>1374</v>
      </c>
      <c r="M12"/>
      <c r="N12"/>
      <c r="O12"/>
      <c r="P12">
        <v>0</v>
      </c>
      <c r="Q12">
        <v>0</v>
      </c>
      <c r="R12">
        <v>0</v>
      </c>
      <c r="S12"/>
      <c r="T12"/>
      <c r="U12"/>
      <c r="V12">
        <v>0</v>
      </c>
      <c r="W12"/>
      <c r="X12"/>
      <c r="Y12">
        <v>29</v>
      </c>
      <c r="Z12">
        <v>298216</v>
      </c>
      <c r="AA12"/>
      <c r="AB12">
        <v>0</v>
      </c>
      <c r="AC12">
        <v>0</v>
      </c>
      <c r="AD12"/>
      <c r="AE12">
        <v>320</v>
      </c>
      <c r="AF12">
        <v>194</v>
      </c>
      <c r="AG12"/>
      <c r="AH12"/>
      <c r="AI12"/>
      <c r="AJ12">
        <v>320</v>
      </c>
      <c r="AK12">
        <v>194</v>
      </c>
      <c r="AL12"/>
      <c r="AM12"/>
      <c r="AN12"/>
      <c r="AO12">
        <v>362</v>
      </c>
      <c r="AP12">
        <v>248</v>
      </c>
      <c r="AQ12"/>
      <c r="AR12"/>
      <c r="AS12"/>
      <c r="AT12">
        <v>7475</v>
      </c>
      <c r="AU12">
        <v>8071</v>
      </c>
      <c r="AV12"/>
      <c r="AW12"/>
      <c r="AX12"/>
      <c r="AY12"/>
      <c r="AZ12"/>
      <c r="BA12"/>
      <c r="BB12"/>
      <c r="BC12"/>
      <c r="BD12">
        <v>342</v>
      </c>
      <c r="BE12">
        <v>506</v>
      </c>
      <c r="BF12">
        <v>477</v>
      </c>
      <c r="BG12">
        <v>463</v>
      </c>
      <c r="BH12">
        <v>316</v>
      </c>
      <c r="BI12">
        <v>235</v>
      </c>
      <c r="BJ12">
        <v>192</v>
      </c>
      <c r="BK12">
        <v>227</v>
      </c>
      <c r="BL12">
        <v>257</v>
      </c>
      <c r="BM12">
        <v>139</v>
      </c>
      <c r="BN12">
        <v>211</v>
      </c>
      <c r="BO12">
        <v>176</v>
      </c>
      <c r="BP12">
        <v>248</v>
      </c>
      <c r="BQ12">
        <v>163</v>
      </c>
      <c r="BR12">
        <v>145</v>
      </c>
      <c r="BS12">
        <v>261</v>
      </c>
      <c r="BT12">
        <v>177</v>
      </c>
      <c r="BU12">
        <v>238</v>
      </c>
      <c r="BV12">
        <v>142</v>
      </c>
      <c r="BW12">
        <v>160</v>
      </c>
      <c r="BX12">
        <v>201</v>
      </c>
      <c r="BY12">
        <v>187</v>
      </c>
      <c r="BZ12">
        <v>141</v>
      </c>
      <c r="CA12">
        <v>166</v>
      </c>
      <c r="CB12">
        <v>152</v>
      </c>
      <c r="CC12">
        <v>148</v>
      </c>
      <c r="CD12">
        <v>127</v>
      </c>
      <c r="CE12">
        <v>130</v>
      </c>
      <c r="CF12">
        <v>217</v>
      </c>
      <c r="CG12">
        <v>168</v>
      </c>
      <c r="CH12">
        <v>174</v>
      </c>
      <c r="CI12">
        <v>180</v>
      </c>
      <c r="CJ12">
        <v>227</v>
      </c>
      <c r="CK12">
        <v>227</v>
      </c>
      <c r="CL12">
        <v>159</v>
      </c>
      <c r="CM12">
        <v>150</v>
      </c>
      <c r="CN12">
        <v>201</v>
      </c>
      <c r="CO12">
        <v>254</v>
      </c>
      <c r="CP12">
        <v>325</v>
      </c>
      <c r="CQ12">
        <v>180</v>
      </c>
      <c r="CR12">
        <v>121</v>
      </c>
      <c r="CS12">
        <v>189</v>
      </c>
      <c r="CT12">
        <v>208</v>
      </c>
      <c r="CU12">
        <v>206</v>
      </c>
      <c r="CV12">
        <v>206</v>
      </c>
      <c r="CW12">
        <v>183</v>
      </c>
      <c r="CX12">
        <v>182</v>
      </c>
      <c r="CY12">
        <v>258</v>
      </c>
      <c r="CZ12">
        <v>290</v>
      </c>
      <c r="DA12">
        <v>193</v>
      </c>
      <c r="DB12">
        <v>208</v>
      </c>
    </row>
    <row r="13" spans="1:205" ht="14.4">
      <c r="A13" s="10" t="s">
        <v>102</v>
      </c>
      <c r="B13" t="s">
        <v>819</v>
      </c>
      <c r="C13"/>
      <c r="D13">
        <v>0</v>
      </c>
      <c r="E13">
        <v>0</v>
      </c>
      <c r="F13">
        <v>0</v>
      </c>
      <c r="G13"/>
      <c r="H13"/>
      <c r="I13"/>
      <c r="J13">
        <v>20812</v>
      </c>
      <c r="K13">
        <v>38727</v>
      </c>
      <c r="L13">
        <v>2197</v>
      </c>
      <c r="M13"/>
      <c r="N13"/>
      <c r="O13"/>
      <c r="P13">
        <v>0</v>
      </c>
      <c r="Q13">
        <v>0</v>
      </c>
      <c r="R13">
        <v>0</v>
      </c>
      <c r="S13"/>
      <c r="T13"/>
      <c r="U13"/>
      <c r="V13">
        <v>0</v>
      </c>
      <c r="W13"/>
      <c r="X13"/>
      <c r="Y13">
        <v>93</v>
      </c>
      <c r="Z13">
        <v>227590</v>
      </c>
      <c r="AA13"/>
      <c r="AB13">
        <v>0</v>
      </c>
      <c r="AC13">
        <v>0</v>
      </c>
      <c r="AD13"/>
      <c r="AE13">
        <v>852</v>
      </c>
      <c r="AF13">
        <v>952</v>
      </c>
      <c r="AG13"/>
      <c r="AH13"/>
      <c r="AI13"/>
      <c r="AJ13">
        <v>852</v>
      </c>
      <c r="AK13">
        <v>952</v>
      </c>
      <c r="AL13"/>
      <c r="AM13"/>
      <c r="AN13"/>
      <c r="AO13">
        <v>1161</v>
      </c>
      <c r="AP13">
        <v>1065</v>
      </c>
      <c r="AQ13"/>
      <c r="AR13"/>
      <c r="AS13"/>
      <c r="AT13">
        <v>4617</v>
      </c>
      <c r="AU13">
        <v>6214</v>
      </c>
      <c r="AV13"/>
      <c r="AW13"/>
      <c r="AX13"/>
      <c r="AY13"/>
      <c r="AZ13"/>
      <c r="BA13"/>
      <c r="BB13"/>
      <c r="BC13"/>
      <c r="BD13">
        <v>650</v>
      </c>
      <c r="BE13">
        <v>914</v>
      </c>
      <c r="BF13">
        <v>1064</v>
      </c>
      <c r="BG13">
        <v>1261</v>
      </c>
      <c r="BH13">
        <v>870</v>
      </c>
      <c r="BI13">
        <v>857</v>
      </c>
      <c r="BJ13">
        <v>777</v>
      </c>
      <c r="BK13">
        <v>825</v>
      </c>
      <c r="BL13">
        <v>930</v>
      </c>
      <c r="BM13">
        <v>896</v>
      </c>
      <c r="BN13">
        <v>1034</v>
      </c>
      <c r="BO13">
        <v>890</v>
      </c>
      <c r="BP13">
        <v>885</v>
      </c>
      <c r="BQ13">
        <v>888</v>
      </c>
      <c r="BR13">
        <v>953</v>
      </c>
      <c r="BS13">
        <v>963</v>
      </c>
      <c r="BT13">
        <v>879</v>
      </c>
      <c r="BU13">
        <v>868</v>
      </c>
      <c r="BV13">
        <v>729</v>
      </c>
      <c r="BW13">
        <v>742</v>
      </c>
      <c r="BX13">
        <v>1030</v>
      </c>
      <c r="BY13">
        <v>890</v>
      </c>
      <c r="BZ13">
        <v>787</v>
      </c>
      <c r="CA13">
        <v>674</v>
      </c>
      <c r="CB13">
        <v>783</v>
      </c>
      <c r="CC13">
        <v>824</v>
      </c>
      <c r="CD13">
        <v>865</v>
      </c>
      <c r="CE13">
        <v>1024</v>
      </c>
      <c r="CF13">
        <v>840</v>
      </c>
      <c r="CG13">
        <v>977</v>
      </c>
      <c r="CH13">
        <v>888</v>
      </c>
      <c r="CI13">
        <v>940</v>
      </c>
      <c r="CJ13">
        <v>1071</v>
      </c>
      <c r="CK13">
        <v>922</v>
      </c>
      <c r="CL13">
        <v>878</v>
      </c>
      <c r="CM13">
        <v>749</v>
      </c>
      <c r="CN13">
        <v>1013</v>
      </c>
      <c r="CO13">
        <v>989</v>
      </c>
      <c r="CP13">
        <v>917</v>
      </c>
      <c r="CQ13">
        <v>1016</v>
      </c>
      <c r="CR13">
        <v>838</v>
      </c>
      <c r="CS13">
        <v>964</v>
      </c>
      <c r="CT13">
        <v>893</v>
      </c>
      <c r="CU13">
        <v>952</v>
      </c>
      <c r="CV13">
        <v>634</v>
      </c>
      <c r="CW13">
        <v>952</v>
      </c>
      <c r="CX13">
        <v>882</v>
      </c>
      <c r="CY13">
        <v>1100</v>
      </c>
      <c r="CZ13">
        <v>939</v>
      </c>
      <c r="DA13">
        <v>948</v>
      </c>
      <c r="DB13">
        <v>952</v>
      </c>
    </row>
    <row r="14" spans="1:205" ht="14.4">
      <c r="A14" s="10" t="s">
        <v>104</v>
      </c>
      <c r="B14" t="s">
        <v>820</v>
      </c>
      <c r="C14"/>
      <c r="D14"/>
      <c r="E14">
        <v>0</v>
      </c>
      <c r="F14">
        <v>0</v>
      </c>
      <c r="G14"/>
      <c r="H14"/>
      <c r="I14"/>
      <c r="J14">
        <v>60119</v>
      </c>
      <c r="K14">
        <v>84733</v>
      </c>
      <c r="L14">
        <v>1867</v>
      </c>
      <c r="M14"/>
      <c r="N14"/>
      <c r="O14"/>
      <c r="P14">
        <v>0</v>
      </c>
      <c r="Q14">
        <v>0</v>
      </c>
      <c r="R14">
        <v>0</v>
      </c>
      <c r="S14"/>
      <c r="T14"/>
      <c r="U14"/>
      <c r="V14">
        <v>0</v>
      </c>
      <c r="W14">
        <v>0</v>
      </c>
      <c r="X14"/>
      <c r="Y14">
        <v>9</v>
      </c>
      <c r="Z14">
        <v>467153</v>
      </c>
      <c r="AA14"/>
      <c r="AB14"/>
      <c r="AC14">
        <v>0</v>
      </c>
      <c r="AD14"/>
      <c r="AE14">
        <v>135</v>
      </c>
      <c r="AF14">
        <v>158</v>
      </c>
      <c r="AG14"/>
      <c r="AH14"/>
      <c r="AI14"/>
      <c r="AJ14">
        <v>135</v>
      </c>
      <c r="AK14">
        <v>158</v>
      </c>
      <c r="AL14"/>
      <c r="AM14"/>
      <c r="AN14"/>
      <c r="AO14">
        <v>3276</v>
      </c>
      <c r="AP14">
        <v>3630</v>
      </c>
      <c r="AQ14"/>
      <c r="AR14"/>
      <c r="AS14"/>
      <c r="AT14">
        <v>25396</v>
      </c>
      <c r="AU14">
        <v>27658</v>
      </c>
      <c r="AV14"/>
      <c r="AW14"/>
      <c r="AX14"/>
      <c r="AY14"/>
      <c r="AZ14"/>
      <c r="BA14"/>
      <c r="BB14"/>
      <c r="BC14"/>
      <c r="BD14">
        <v>47842</v>
      </c>
      <c r="BE14">
        <v>63080</v>
      </c>
      <c r="BF14">
        <v>28148761</v>
      </c>
      <c r="BG14">
        <v>59834</v>
      </c>
      <c r="BH14">
        <v>55995</v>
      </c>
      <c r="BI14">
        <v>7165</v>
      </c>
      <c r="BJ14">
        <v>18351</v>
      </c>
      <c r="BK14">
        <v>8227</v>
      </c>
      <c r="BL14">
        <v>5968</v>
      </c>
      <c r="BM14">
        <v>12797</v>
      </c>
      <c r="BN14">
        <v>28220</v>
      </c>
      <c r="BO14">
        <v>6652</v>
      </c>
      <c r="BP14">
        <v>29607</v>
      </c>
      <c r="BQ14">
        <v>29384</v>
      </c>
      <c r="BR14">
        <v>466145</v>
      </c>
      <c r="BS14">
        <v>150680</v>
      </c>
      <c r="BT14">
        <v>164176</v>
      </c>
      <c r="BU14">
        <v>8627</v>
      </c>
      <c r="BV14">
        <v>28110</v>
      </c>
      <c r="BW14">
        <v>90919</v>
      </c>
      <c r="BX14">
        <v>19069</v>
      </c>
      <c r="BY14">
        <v>16804</v>
      </c>
      <c r="BZ14">
        <v>17045</v>
      </c>
      <c r="CA14">
        <v>10107</v>
      </c>
      <c r="CB14">
        <v>18571</v>
      </c>
      <c r="CC14">
        <v>92435</v>
      </c>
      <c r="CD14">
        <v>22221</v>
      </c>
      <c r="CE14">
        <v>45974</v>
      </c>
      <c r="CF14">
        <v>249475</v>
      </c>
      <c r="CG14">
        <v>28853</v>
      </c>
      <c r="CH14">
        <v>33634</v>
      </c>
      <c r="CI14">
        <v>17626</v>
      </c>
      <c r="CJ14">
        <v>49814</v>
      </c>
      <c r="CK14">
        <v>27467</v>
      </c>
      <c r="CL14">
        <v>6793</v>
      </c>
      <c r="CM14">
        <v>2897</v>
      </c>
      <c r="CN14">
        <v>6380</v>
      </c>
      <c r="CO14">
        <v>50198</v>
      </c>
      <c r="CP14">
        <v>9191</v>
      </c>
      <c r="CQ14">
        <v>36661</v>
      </c>
      <c r="CR14">
        <v>41718</v>
      </c>
      <c r="CS14">
        <v>1519</v>
      </c>
      <c r="CT14">
        <v>18457</v>
      </c>
      <c r="CU14">
        <v>28750</v>
      </c>
      <c r="CV14">
        <v>5810</v>
      </c>
      <c r="CW14">
        <v>57340</v>
      </c>
      <c r="CX14">
        <v>35803</v>
      </c>
      <c r="CY14">
        <v>33434</v>
      </c>
      <c r="CZ14">
        <v>14893</v>
      </c>
      <c r="DA14">
        <v>38226</v>
      </c>
      <c r="DB14">
        <v>36552</v>
      </c>
    </row>
    <row r="15" spans="1:205" ht="14.4">
      <c r="A15" s="10" t="s">
        <v>105</v>
      </c>
      <c r="B15" t="s">
        <v>821</v>
      </c>
      <c r="C15"/>
      <c r="D15">
        <v>54262</v>
      </c>
      <c r="E15">
        <v>49012</v>
      </c>
      <c r="F15">
        <v>70241</v>
      </c>
      <c r="G15"/>
      <c r="H15"/>
      <c r="I15"/>
      <c r="J15">
        <v>2853</v>
      </c>
      <c r="K15">
        <v>3788</v>
      </c>
      <c r="L15">
        <v>0</v>
      </c>
      <c r="M15"/>
      <c r="N15"/>
      <c r="O15"/>
      <c r="P15">
        <v>0</v>
      </c>
      <c r="Q15">
        <v>0</v>
      </c>
      <c r="R15">
        <v>0</v>
      </c>
      <c r="S15"/>
      <c r="T15"/>
      <c r="U15"/>
      <c r="V15">
        <v>5321</v>
      </c>
      <c r="W15">
        <v>13173</v>
      </c>
      <c r="X15"/>
      <c r="Y15">
        <v>0</v>
      </c>
      <c r="Z15">
        <v>20055</v>
      </c>
      <c r="AA15"/>
      <c r="AB15">
        <v>0</v>
      </c>
      <c r="AC15">
        <v>0</v>
      </c>
      <c r="AD15"/>
      <c r="AE15">
        <v>1589</v>
      </c>
      <c r="AF15">
        <v>1904</v>
      </c>
      <c r="AG15"/>
      <c r="AH15"/>
      <c r="AI15"/>
      <c r="AJ15">
        <v>1589</v>
      </c>
      <c r="AK15">
        <v>1904</v>
      </c>
      <c r="AL15"/>
      <c r="AM15"/>
      <c r="AN15"/>
      <c r="AO15">
        <v>2632</v>
      </c>
      <c r="AP15">
        <v>1919</v>
      </c>
      <c r="AQ15"/>
      <c r="AR15"/>
      <c r="AS15"/>
      <c r="AT15">
        <v>22118</v>
      </c>
      <c r="AU15">
        <v>22410</v>
      </c>
      <c r="AV15"/>
      <c r="AW15"/>
      <c r="AX15"/>
      <c r="AY15"/>
      <c r="AZ15"/>
      <c r="BA15"/>
      <c r="BB15"/>
      <c r="BC15"/>
      <c r="BD15">
        <v>1251</v>
      </c>
      <c r="BE15">
        <v>1937</v>
      </c>
      <c r="BF15">
        <v>1419</v>
      </c>
      <c r="BG15">
        <v>2304</v>
      </c>
      <c r="BH15">
        <v>1228</v>
      </c>
      <c r="BI15">
        <v>1213</v>
      </c>
      <c r="BJ15">
        <v>1076</v>
      </c>
      <c r="BK15">
        <v>1100</v>
      </c>
      <c r="BL15">
        <v>1250</v>
      </c>
      <c r="BM15">
        <v>1573</v>
      </c>
      <c r="BN15">
        <v>2107</v>
      </c>
      <c r="BO15">
        <v>2006</v>
      </c>
      <c r="BP15">
        <v>1531</v>
      </c>
      <c r="BQ15">
        <v>1853</v>
      </c>
      <c r="BR15">
        <v>1440</v>
      </c>
      <c r="BS15">
        <v>1957</v>
      </c>
      <c r="BT15">
        <v>1434</v>
      </c>
      <c r="BU15">
        <v>1673</v>
      </c>
      <c r="BV15">
        <v>1528</v>
      </c>
      <c r="BW15">
        <v>1773</v>
      </c>
      <c r="BX15">
        <v>1726</v>
      </c>
      <c r="BY15">
        <v>2044</v>
      </c>
      <c r="BZ15">
        <v>1870</v>
      </c>
      <c r="CA15">
        <v>1819</v>
      </c>
      <c r="CB15">
        <v>1786</v>
      </c>
      <c r="CC15">
        <v>1790</v>
      </c>
      <c r="CD15">
        <v>2296</v>
      </c>
      <c r="CE15">
        <v>2066</v>
      </c>
      <c r="CF15">
        <v>1346</v>
      </c>
      <c r="CG15">
        <v>1518</v>
      </c>
      <c r="CH15">
        <v>1551</v>
      </c>
      <c r="CI15">
        <v>1358</v>
      </c>
      <c r="CJ15">
        <v>1598</v>
      </c>
      <c r="CK15">
        <v>1517</v>
      </c>
      <c r="CL15">
        <v>1503</v>
      </c>
      <c r="CM15">
        <v>1299</v>
      </c>
      <c r="CN15">
        <v>1540</v>
      </c>
      <c r="CO15">
        <v>1549</v>
      </c>
      <c r="CP15">
        <v>3797</v>
      </c>
      <c r="CQ15">
        <v>2483</v>
      </c>
      <c r="CR15">
        <v>3879</v>
      </c>
      <c r="CS15">
        <v>2099</v>
      </c>
      <c r="CT15">
        <v>2114</v>
      </c>
      <c r="CU15">
        <v>2035</v>
      </c>
      <c r="CV15">
        <v>1237</v>
      </c>
      <c r="CW15">
        <v>1822</v>
      </c>
      <c r="CX15">
        <v>6695</v>
      </c>
      <c r="CY15">
        <v>3240</v>
      </c>
      <c r="CZ15">
        <v>2712</v>
      </c>
      <c r="DA15">
        <v>1866</v>
      </c>
      <c r="DB15">
        <v>2137</v>
      </c>
    </row>
    <row r="16" spans="1:205" ht="14.4">
      <c r="A16" s="10" t="s">
        <v>110</v>
      </c>
      <c r="B16" t="s">
        <v>822</v>
      </c>
      <c r="C16"/>
      <c r="D16">
        <v>0</v>
      </c>
      <c r="E16">
        <v>0</v>
      </c>
      <c r="F16">
        <v>0</v>
      </c>
      <c r="G16"/>
      <c r="H16"/>
      <c r="I16"/>
      <c r="J16">
        <v>32320</v>
      </c>
      <c r="K16">
        <v>46341</v>
      </c>
      <c r="L16">
        <v>1252</v>
      </c>
      <c r="M16"/>
      <c r="N16"/>
      <c r="O16"/>
      <c r="P16">
        <v>0</v>
      </c>
      <c r="Q16">
        <v>0</v>
      </c>
      <c r="R16">
        <v>0</v>
      </c>
      <c r="S16"/>
      <c r="T16"/>
      <c r="U16"/>
      <c r="V16">
        <v>0</v>
      </c>
      <c r="W16">
        <v>0</v>
      </c>
      <c r="X16"/>
      <c r="Y16">
        <v>47</v>
      </c>
      <c r="Z16">
        <v>274495</v>
      </c>
      <c r="AA16"/>
      <c r="AB16"/>
      <c r="AC16">
        <v>0</v>
      </c>
      <c r="AD16"/>
      <c r="AE16">
        <v>33</v>
      </c>
      <c r="AF16">
        <v>47</v>
      </c>
      <c r="AG16"/>
      <c r="AH16"/>
      <c r="AI16"/>
      <c r="AJ16">
        <v>33</v>
      </c>
      <c r="AK16">
        <v>47</v>
      </c>
      <c r="AL16"/>
      <c r="AM16"/>
      <c r="AN16"/>
      <c r="AO16">
        <v>66</v>
      </c>
      <c r="AP16">
        <v>80</v>
      </c>
      <c r="AQ16"/>
      <c r="AR16"/>
      <c r="AS16"/>
      <c r="AT16">
        <v>5355</v>
      </c>
      <c r="AU16">
        <v>5456</v>
      </c>
      <c r="AV16"/>
      <c r="AW16"/>
      <c r="AX16"/>
      <c r="AY16"/>
      <c r="AZ16"/>
      <c r="BA16"/>
      <c r="BB16"/>
      <c r="BC16"/>
      <c r="BD16">
        <v>122</v>
      </c>
      <c r="BE16">
        <v>241</v>
      </c>
      <c r="BF16">
        <v>128</v>
      </c>
      <c r="BG16">
        <v>93</v>
      </c>
      <c r="BH16">
        <v>164</v>
      </c>
      <c r="BI16">
        <v>66</v>
      </c>
      <c r="BJ16">
        <v>145</v>
      </c>
      <c r="BK16">
        <v>186</v>
      </c>
      <c r="BL16">
        <v>187</v>
      </c>
      <c r="BM16">
        <v>81</v>
      </c>
      <c r="BN16">
        <v>110</v>
      </c>
      <c r="BO16">
        <v>70</v>
      </c>
      <c r="BP16">
        <v>79</v>
      </c>
      <c r="BQ16">
        <v>65</v>
      </c>
      <c r="BR16">
        <v>68</v>
      </c>
      <c r="BS16">
        <v>42</v>
      </c>
      <c r="BT16">
        <v>60</v>
      </c>
      <c r="BU16">
        <v>97</v>
      </c>
      <c r="BV16">
        <v>54</v>
      </c>
      <c r="BW16">
        <v>69</v>
      </c>
      <c r="BX16">
        <v>60</v>
      </c>
      <c r="BY16">
        <v>113</v>
      </c>
      <c r="BZ16">
        <v>58</v>
      </c>
      <c r="CA16">
        <v>69</v>
      </c>
      <c r="CB16">
        <v>86</v>
      </c>
      <c r="CC16">
        <v>174</v>
      </c>
      <c r="CD16">
        <v>237</v>
      </c>
      <c r="CE16">
        <v>145</v>
      </c>
      <c r="CF16">
        <v>89</v>
      </c>
      <c r="CG16">
        <v>131</v>
      </c>
      <c r="CH16">
        <v>142</v>
      </c>
      <c r="CI16">
        <v>112</v>
      </c>
      <c r="CJ16">
        <v>76</v>
      </c>
      <c r="CK16">
        <v>83</v>
      </c>
      <c r="CL16">
        <v>102</v>
      </c>
      <c r="CM16">
        <v>73</v>
      </c>
      <c r="CN16">
        <v>92</v>
      </c>
      <c r="CO16">
        <v>101</v>
      </c>
      <c r="CP16">
        <v>87</v>
      </c>
      <c r="CQ16">
        <v>81</v>
      </c>
      <c r="CR16">
        <v>87</v>
      </c>
      <c r="CS16">
        <v>77</v>
      </c>
      <c r="CT16">
        <v>79</v>
      </c>
      <c r="CU16">
        <v>19</v>
      </c>
      <c r="CV16">
        <v>60</v>
      </c>
      <c r="CW16">
        <v>120</v>
      </c>
      <c r="CX16">
        <v>198</v>
      </c>
      <c r="CY16">
        <v>169</v>
      </c>
      <c r="CZ16">
        <v>78</v>
      </c>
      <c r="DA16">
        <v>90</v>
      </c>
      <c r="DB16">
        <v>83</v>
      </c>
    </row>
    <row r="17" spans="1:106" ht="14.4">
      <c r="A17" s="10" t="s">
        <v>108</v>
      </c>
      <c r="B17" t="s">
        <v>823</v>
      </c>
      <c r="C17"/>
      <c r="D17">
        <v>0</v>
      </c>
      <c r="E17">
        <v>0</v>
      </c>
      <c r="F17">
        <v>0</v>
      </c>
      <c r="G17"/>
      <c r="H17"/>
      <c r="I17"/>
      <c r="J17">
        <v>11996</v>
      </c>
      <c r="K17">
        <v>13415</v>
      </c>
      <c r="L17">
        <v>314</v>
      </c>
      <c r="M17"/>
      <c r="N17"/>
      <c r="O17"/>
      <c r="P17">
        <v>0</v>
      </c>
      <c r="Q17">
        <v>0</v>
      </c>
      <c r="R17">
        <v>0</v>
      </c>
      <c r="S17"/>
      <c r="T17"/>
      <c r="U17"/>
      <c r="V17">
        <v>0</v>
      </c>
      <c r="W17">
        <v>0</v>
      </c>
      <c r="X17"/>
      <c r="Y17">
        <v>3</v>
      </c>
      <c r="Z17">
        <v>81566</v>
      </c>
      <c r="AA17"/>
      <c r="AB17">
        <v>0</v>
      </c>
      <c r="AC17">
        <v>0</v>
      </c>
      <c r="AD17"/>
      <c r="AE17">
        <v>2</v>
      </c>
      <c r="AF17">
        <v>14</v>
      </c>
      <c r="AG17"/>
      <c r="AH17"/>
      <c r="AI17"/>
      <c r="AJ17">
        <v>2</v>
      </c>
      <c r="AK17">
        <v>14</v>
      </c>
      <c r="AL17"/>
      <c r="AM17"/>
      <c r="AN17"/>
      <c r="AO17">
        <v>0</v>
      </c>
      <c r="AP17">
        <v>5</v>
      </c>
      <c r="AQ17"/>
      <c r="AR17"/>
      <c r="AS17"/>
      <c r="AT17">
        <v>4310</v>
      </c>
      <c r="AU17">
        <v>3276</v>
      </c>
      <c r="AV17"/>
      <c r="AW17"/>
      <c r="AX17"/>
      <c r="AY17"/>
      <c r="AZ17"/>
      <c r="BA17"/>
      <c r="BB17"/>
      <c r="BC17"/>
      <c r="BD17">
        <v>6</v>
      </c>
      <c r="BE17">
        <v>3</v>
      </c>
      <c r="BF17">
        <v>4</v>
      </c>
      <c r="BG17">
        <v>3</v>
      </c>
      <c r="BH17">
        <v>10</v>
      </c>
      <c r="BI17">
        <v>2</v>
      </c>
      <c r="BJ17">
        <v>5</v>
      </c>
      <c r="BK17">
        <v>2</v>
      </c>
      <c r="BL17">
        <v>3</v>
      </c>
      <c r="BM17">
        <v>1</v>
      </c>
      <c r="BN17">
        <v>2</v>
      </c>
      <c r="BO17">
        <v>0</v>
      </c>
      <c r="BP17">
        <v>5</v>
      </c>
      <c r="BQ17">
        <v>12</v>
      </c>
      <c r="BR17">
        <v>2</v>
      </c>
      <c r="BS17">
        <v>11</v>
      </c>
      <c r="BT17">
        <v>12</v>
      </c>
      <c r="BU17">
        <v>1</v>
      </c>
      <c r="BV17">
        <v>8</v>
      </c>
      <c r="BW17">
        <v>3</v>
      </c>
      <c r="BX17">
        <v>0</v>
      </c>
      <c r="BY17">
        <v>12</v>
      </c>
      <c r="BZ17">
        <v>0</v>
      </c>
      <c r="CA17">
        <v>0</v>
      </c>
      <c r="CB17">
        <v>7</v>
      </c>
      <c r="CC17">
        <v>5</v>
      </c>
      <c r="CD17">
        <v>9</v>
      </c>
      <c r="CE17">
        <v>0</v>
      </c>
      <c r="CF17">
        <v>5</v>
      </c>
      <c r="CG17">
        <v>3</v>
      </c>
      <c r="CH17">
        <v>3</v>
      </c>
      <c r="CI17">
        <v>9</v>
      </c>
      <c r="CJ17">
        <v>4</v>
      </c>
      <c r="CK17">
        <v>7</v>
      </c>
      <c r="CL17">
        <v>1</v>
      </c>
      <c r="CM17">
        <v>6</v>
      </c>
      <c r="CN17">
        <v>-1</v>
      </c>
      <c r="CO17">
        <v>3</v>
      </c>
      <c r="CP17">
        <v>0</v>
      </c>
      <c r="CQ17">
        <v>2</v>
      </c>
      <c r="CR17">
        <v>5</v>
      </c>
      <c r="CS17">
        <v>3</v>
      </c>
      <c r="CT17">
        <v>0</v>
      </c>
      <c r="CU17">
        <v>4</v>
      </c>
      <c r="CV17">
        <v>5</v>
      </c>
      <c r="CW17">
        <v>4</v>
      </c>
      <c r="CX17">
        <v>0</v>
      </c>
      <c r="CY17">
        <v>5</v>
      </c>
      <c r="CZ17">
        <v>0</v>
      </c>
      <c r="DA17">
        <v>10</v>
      </c>
      <c r="DB17">
        <v>7</v>
      </c>
    </row>
    <row r="18" spans="1:106" ht="14.4">
      <c r="A18" s="10" t="s">
        <v>106</v>
      </c>
      <c r="B18" t="s">
        <v>824</v>
      </c>
      <c r="C18"/>
      <c r="D18">
        <v>59392</v>
      </c>
      <c r="E18">
        <v>46510</v>
      </c>
      <c r="F18">
        <v>66708</v>
      </c>
      <c r="G18"/>
      <c r="H18"/>
      <c r="I18"/>
      <c r="J18">
        <v>0</v>
      </c>
      <c r="K18">
        <v>0</v>
      </c>
      <c r="L18">
        <v>0</v>
      </c>
      <c r="M18"/>
      <c r="N18"/>
      <c r="O18"/>
      <c r="P18">
        <v>0</v>
      </c>
      <c r="Q18">
        <v>0</v>
      </c>
      <c r="R18">
        <v>0</v>
      </c>
      <c r="S18"/>
      <c r="T18"/>
      <c r="U18"/>
      <c r="V18">
        <v>5386</v>
      </c>
      <c r="W18">
        <v>12965</v>
      </c>
      <c r="X18"/>
      <c r="Y18">
        <v>0</v>
      </c>
      <c r="Z18">
        <v>0</v>
      </c>
      <c r="AA18"/>
      <c r="AB18">
        <v>0</v>
      </c>
      <c r="AC18">
        <v>0</v>
      </c>
      <c r="AD18"/>
      <c r="AE18">
        <v>820</v>
      </c>
      <c r="AF18">
        <v>993</v>
      </c>
      <c r="AG18"/>
      <c r="AH18"/>
      <c r="AI18"/>
      <c r="AJ18">
        <v>820</v>
      </c>
      <c r="AK18">
        <v>993</v>
      </c>
      <c r="AL18"/>
      <c r="AM18"/>
      <c r="AN18"/>
      <c r="AO18">
        <v>1333</v>
      </c>
      <c r="AP18">
        <v>1171</v>
      </c>
      <c r="AQ18"/>
      <c r="AR18"/>
      <c r="AS18"/>
      <c r="AT18">
        <v>20238</v>
      </c>
      <c r="AU18">
        <v>16134</v>
      </c>
      <c r="AV18"/>
      <c r="AW18"/>
      <c r="AX18"/>
      <c r="AY18"/>
      <c r="AZ18"/>
      <c r="BA18"/>
      <c r="BB18"/>
      <c r="BC18"/>
      <c r="BD18">
        <v>776</v>
      </c>
      <c r="BE18">
        <v>1216</v>
      </c>
      <c r="BF18">
        <v>853</v>
      </c>
      <c r="BG18">
        <v>1427</v>
      </c>
      <c r="BH18">
        <v>732</v>
      </c>
      <c r="BI18">
        <v>908</v>
      </c>
      <c r="BJ18">
        <v>710</v>
      </c>
      <c r="BK18">
        <v>738</v>
      </c>
      <c r="BL18">
        <v>1003</v>
      </c>
      <c r="BM18">
        <v>956</v>
      </c>
      <c r="BN18">
        <v>1401</v>
      </c>
      <c r="BO18">
        <v>1298</v>
      </c>
      <c r="BP18">
        <v>976</v>
      </c>
      <c r="BQ18">
        <v>1302</v>
      </c>
      <c r="BR18">
        <v>828</v>
      </c>
      <c r="BS18">
        <v>1131</v>
      </c>
      <c r="BT18">
        <v>1081</v>
      </c>
      <c r="BU18">
        <v>948</v>
      </c>
      <c r="BV18">
        <v>1101</v>
      </c>
      <c r="BW18">
        <v>1345</v>
      </c>
      <c r="BX18">
        <v>1221</v>
      </c>
      <c r="BY18">
        <v>1191</v>
      </c>
      <c r="BZ18">
        <v>1169</v>
      </c>
      <c r="CA18">
        <v>1324</v>
      </c>
      <c r="CB18">
        <v>1090</v>
      </c>
      <c r="CC18">
        <v>1042</v>
      </c>
      <c r="CD18">
        <v>1275</v>
      </c>
      <c r="CE18">
        <v>1376</v>
      </c>
      <c r="CF18">
        <v>799</v>
      </c>
      <c r="CG18">
        <v>1072</v>
      </c>
      <c r="CH18">
        <v>949</v>
      </c>
      <c r="CI18">
        <v>808</v>
      </c>
      <c r="CJ18">
        <v>853</v>
      </c>
      <c r="CK18">
        <v>921</v>
      </c>
      <c r="CL18">
        <v>831</v>
      </c>
      <c r="CM18">
        <v>791</v>
      </c>
      <c r="CN18">
        <v>1065</v>
      </c>
      <c r="CO18">
        <v>915</v>
      </c>
      <c r="CP18">
        <v>2499</v>
      </c>
      <c r="CQ18">
        <v>1730</v>
      </c>
      <c r="CR18">
        <v>2580</v>
      </c>
      <c r="CS18">
        <v>1373</v>
      </c>
      <c r="CT18">
        <v>1384</v>
      </c>
      <c r="CU18">
        <v>1286</v>
      </c>
      <c r="CV18">
        <v>596</v>
      </c>
      <c r="CW18">
        <v>1192</v>
      </c>
      <c r="CX18">
        <v>4584</v>
      </c>
      <c r="CY18">
        <v>2218</v>
      </c>
      <c r="CZ18">
        <v>1631</v>
      </c>
      <c r="DA18">
        <v>1047</v>
      </c>
      <c r="DB18">
        <v>1259</v>
      </c>
    </row>
    <row r="19" spans="1:106" ht="14.4">
      <c r="A19" s="10" t="s">
        <v>112</v>
      </c>
      <c r="B19" t="s">
        <v>825</v>
      </c>
      <c r="C19"/>
      <c r="D19">
        <v>0</v>
      </c>
      <c r="E19">
        <v>0</v>
      </c>
      <c r="F19">
        <v>0</v>
      </c>
      <c r="G19"/>
      <c r="H19"/>
      <c r="I19"/>
      <c r="J19">
        <v>41484</v>
      </c>
      <c r="K19">
        <v>62557</v>
      </c>
      <c r="L19">
        <v>1718</v>
      </c>
      <c r="M19"/>
      <c r="N19"/>
      <c r="O19"/>
      <c r="P19">
        <v>0</v>
      </c>
      <c r="Q19">
        <v>0</v>
      </c>
      <c r="R19">
        <v>0</v>
      </c>
      <c r="S19"/>
      <c r="T19"/>
      <c r="U19"/>
      <c r="V19">
        <v>0</v>
      </c>
      <c r="W19">
        <v>0</v>
      </c>
      <c r="X19"/>
      <c r="Y19">
        <v>34</v>
      </c>
      <c r="Z19">
        <v>366245</v>
      </c>
      <c r="AA19"/>
      <c r="AB19">
        <v>0</v>
      </c>
      <c r="AC19">
        <v>0</v>
      </c>
      <c r="AD19"/>
      <c r="AE19">
        <v>86</v>
      </c>
      <c r="AF19">
        <v>73</v>
      </c>
      <c r="AG19"/>
      <c r="AH19"/>
      <c r="AI19"/>
      <c r="AJ19">
        <v>86</v>
      </c>
      <c r="AK19">
        <v>73</v>
      </c>
      <c r="AL19"/>
      <c r="AM19"/>
      <c r="AN19"/>
      <c r="AO19">
        <v>104</v>
      </c>
      <c r="AP19">
        <v>86</v>
      </c>
      <c r="AQ19"/>
      <c r="AR19"/>
      <c r="AS19"/>
      <c r="AT19">
        <v>6265</v>
      </c>
      <c r="AU19">
        <v>7566</v>
      </c>
      <c r="AV19"/>
      <c r="AW19"/>
      <c r="AX19"/>
      <c r="AY19"/>
      <c r="AZ19"/>
      <c r="BA19"/>
      <c r="BB19"/>
      <c r="BC19"/>
      <c r="BD19">
        <v>60</v>
      </c>
      <c r="BE19">
        <v>89</v>
      </c>
      <c r="BF19">
        <v>56</v>
      </c>
      <c r="BG19">
        <v>90</v>
      </c>
      <c r="BH19">
        <v>85</v>
      </c>
      <c r="BI19">
        <v>22</v>
      </c>
      <c r="BJ19">
        <v>33</v>
      </c>
      <c r="BK19">
        <v>44</v>
      </c>
      <c r="BL19">
        <v>52</v>
      </c>
      <c r="BM19">
        <v>59</v>
      </c>
      <c r="BN19">
        <v>90</v>
      </c>
      <c r="BO19">
        <v>82</v>
      </c>
      <c r="BP19">
        <v>97</v>
      </c>
      <c r="BQ19">
        <v>61</v>
      </c>
      <c r="BR19">
        <v>63</v>
      </c>
      <c r="BS19">
        <v>123</v>
      </c>
      <c r="BT19">
        <v>0</v>
      </c>
      <c r="BU19">
        <v>78</v>
      </c>
      <c r="BV19">
        <v>27</v>
      </c>
      <c r="BW19">
        <v>61</v>
      </c>
      <c r="BX19">
        <v>40</v>
      </c>
      <c r="BY19">
        <v>27</v>
      </c>
      <c r="BZ19">
        <v>51</v>
      </c>
      <c r="CA19">
        <v>7</v>
      </c>
      <c r="CB19">
        <v>111</v>
      </c>
      <c r="CC19">
        <v>59</v>
      </c>
      <c r="CD19">
        <v>53</v>
      </c>
      <c r="CE19">
        <v>18</v>
      </c>
      <c r="CF19">
        <v>48</v>
      </c>
      <c r="CG19">
        <v>68</v>
      </c>
      <c r="CH19">
        <v>9</v>
      </c>
      <c r="CI19">
        <v>120</v>
      </c>
      <c r="CJ19">
        <v>74</v>
      </c>
      <c r="CK19">
        <v>130</v>
      </c>
      <c r="CL19">
        <v>62</v>
      </c>
      <c r="CM19">
        <v>33</v>
      </c>
      <c r="CN19">
        <v>20</v>
      </c>
      <c r="CO19">
        <v>24</v>
      </c>
      <c r="CP19">
        <v>106</v>
      </c>
      <c r="CQ19">
        <v>64</v>
      </c>
      <c r="CR19">
        <v>49</v>
      </c>
      <c r="CS19">
        <v>94</v>
      </c>
      <c r="CT19">
        <v>99</v>
      </c>
      <c r="CU19">
        <v>82</v>
      </c>
      <c r="CV19">
        <v>31</v>
      </c>
      <c r="CW19">
        <v>61</v>
      </c>
      <c r="CX19">
        <v>89</v>
      </c>
      <c r="CY19">
        <v>50</v>
      </c>
      <c r="CZ19">
        <v>151</v>
      </c>
      <c r="DA19">
        <v>38</v>
      </c>
      <c r="DB19">
        <v>59</v>
      </c>
    </row>
    <row r="20" spans="1:106" ht="14.4">
      <c r="A20" s="10" t="s">
        <v>390</v>
      </c>
      <c r="B20" t="s">
        <v>826</v>
      </c>
      <c r="C20"/>
      <c r="D20">
        <v>4</v>
      </c>
      <c r="E20">
        <v>3</v>
      </c>
      <c r="F20"/>
      <c r="G20"/>
      <c r="H20"/>
      <c r="I20"/>
      <c r="J20">
        <v>8</v>
      </c>
      <c r="K20">
        <v>2</v>
      </c>
      <c r="L20"/>
      <c r="M20"/>
      <c r="N20"/>
      <c r="O20"/>
      <c r="P20"/>
      <c r="Q20">
        <v>7</v>
      </c>
      <c r="R20">
        <v>2</v>
      </c>
      <c r="S20"/>
      <c r="T20"/>
      <c r="U20"/>
      <c r="V20">
        <v>4</v>
      </c>
      <c r="W20">
        <v>2</v>
      </c>
      <c r="X20"/>
      <c r="Y20">
        <v>1</v>
      </c>
      <c r="Z20">
        <v>23</v>
      </c>
      <c r="AA20"/>
      <c r="AB20">
        <v>1</v>
      </c>
      <c r="AC20"/>
      <c r="AD20"/>
      <c r="AE20"/>
      <c r="AF20">
        <v>11</v>
      </c>
      <c r="AG20"/>
      <c r="AH20"/>
      <c r="AI20"/>
      <c r="AJ20"/>
      <c r="AK20">
        <v>11</v>
      </c>
      <c r="AL20"/>
      <c r="AM20"/>
      <c r="AN20"/>
      <c r="AO20">
        <v>1</v>
      </c>
      <c r="AP20"/>
      <c r="AQ20"/>
      <c r="AR20"/>
      <c r="AS20"/>
      <c r="AT20">
        <v>8</v>
      </c>
      <c r="AU20">
        <v>3</v>
      </c>
      <c r="AV20"/>
      <c r="AW20"/>
      <c r="AX20"/>
      <c r="AY20"/>
      <c r="AZ20"/>
      <c r="BA20"/>
      <c r="BB20"/>
      <c r="BC20"/>
      <c r="BD20">
        <v>2</v>
      </c>
      <c r="BE20">
        <v>2</v>
      </c>
      <c r="BF20">
        <v>3</v>
      </c>
      <c r="BG20"/>
      <c r="BH20">
        <v>2</v>
      </c>
      <c r="BI20">
        <v>2</v>
      </c>
      <c r="BJ20">
        <v>2</v>
      </c>
      <c r="BK20">
        <v>6</v>
      </c>
      <c r="BL20">
        <v>3</v>
      </c>
      <c r="BM20">
        <v>4</v>
      </c>
      <c r="BN20">
        <v>2</v>
      </c>
      <c r="BO20"/>
      <c r="BP20">
        <v>4</v>
      </c>
      <c r="BQ20">
        <v>1</v>
      </c>
      <c r="BR20">
        <v>2</v>
      </c>
      <c r="BS20"/>
      <c r="BT20"/>
      <c r="BU20"/>
      <c r="BV20"/>
      <c r="BW20"/>
      <c r="BX20">
        <v>3</v>
      </c>
      <c r="BY20">
        <v>2</v>
      </c>
      <c r="BZ20">
        <v>4</v>
      </c>
      <c r="CA20"/>
      <c r="CB20">
        <v>4</v>
      </c>
      <c r="CC20">
        <v>7</v>
      </c>
      <c r="CD20">
        <v>13</v>
      </c>
      <c r="CE20">
        <v>3</v>
      </c>
      <c r="CF20">
        <v>2</v>
      </c>
      <c r="CG20">
        <v>4</v>
      </c>
      <c r="CH20">
        <v>5</v>
      </c>
      <c r="CI20">
        <v>5</v>
      </c>
      <c r="CJ20">
        <v>5</v>
      </c>
      <c r="CK20">
        <v>2</v>
      </c>
      <c r="CL20"/>
      <c r="CM20">
        <v>3</v>
      </c>
      <c r="CN20">
        <v>0</v>
      </c>
      <c r="CO20">
        <v>4</v>
      </c>
      <c r="CP20">
        <v>3</v>
      </c>
      <c r="CQ20"/>
      <c r="CR20"/>
      <c r="CS20">
        <v>4</v>
      </c>
      <c r="CT20">
        <v>2</v>
      </c>
      <c r="CU20">
        <v>2</v>
      </c>
      <c r="CV20">
        <v>4</v>
      </c>
      <c r="CW20">
        <v>6</v>
      </c>
      <c r="CX20">
        <v>4</v>
      </c>
      <c r="CY20">
        <v>6</v>
      </c>
      <c r="CZ20">
        <v>3</v>
      </c>
      <c r="DA20">
        <v>1</v>
      </c>
      <c r="DB20">
        <v>2</v>
      </c>
    </row>
    <row r="21" spans="1:106" ht="14.4">
      <c r="A21" s="10" t="s">
        <v>115</v>
      </c>
      <c r="B21" t="s">
        <v>827</v>
      </c>
      <c r="C21"/>
      <c r="D21">
        <v>0</v>
      </c>
      <c r="E21">
        <v>0</v>
      </c>
      <c r="F21">
        <v>0</v>
      </c>
      <c r="G21"/>
      <c r="H21"/>
      <c r="I21"/>
      <c r="J21">
        <v>12086</v>
      </c>
      <c r="K21">
        <v>16717</v>
      </c>
      <c r="L21">
        <v>353</v>
      </c>
      <c r="M21"/>
      <c r="N21"/>
      <c r="O21"/>
      <c r="P21">
        <v>0</v>
      </c>
      <c r="Q21">
        <v>0</v>
      </c>
      <c r="R21"/>
      <c r="S21"/>
      <c r="T21"/>
      <c r="U21"/>
      <c r="V21">
        <v>0</v>
      </c>
      <c r="W21">
        <v>0</v>
      </c>
      <c r="X21"/>
      <c r="Y21">
        <v>0</v>
      </c>
      <c r="Z21">
        <v>88706</v>
      </c>
      <c r="AA21"/>
      <c r="AB21">
        <v>0</v>
      </c>
      <c r="AC21">
        <v>0</v>
      </c>
      <c r="AD21"/>
      <c r="AE21">
        <v>41</v>
      </c>
      <c r="AF21">
        <v>8</v>
      </c>
      <c r="AG21"/>
      <c r="AH21"/>
      <c r="AI21"/>
      <c r="AJ21">
        <v>41</v>
      </c>
      <c r="AK21">
        <v>8</v>
      </c>
      <c r="AL21"/>
      <c r="AM21"/>
      <c r="AN21"/>
      <c r="AO21">
        <v>40</v>
      </c>
      <c r="AP21">
        <v>19</v>
      </c>
      <c r="AQ21"/>
      <c r="AR21"/>
      <c r="AS21"/>
      <c r="AT21">
        <v>4972</v>
      </c>
      <c r="AU21">
        <v>5176</v>
      </c>
      <c r="AV21"/>
      <c r="AW21"/>
      <c r="AX21"/>
      <c r="AY21"/>
      <c r="AZ21"/>
      <c r="BA21"/>
      <c r="BB21"/>
      <c r="BC21"/>
      <c r="BD21">
        <v>19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39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106</v>
      </c>
      <c r="CG21">
        <v>134</v>
      </c>
      <c r="CH21">
        <v>79</v>
      </c>
      <c r="CI21">
        <v>26</v>
      </c>
      <c r="CJ21">
        <v>92</v>
      </c>
      <c r="CK21">
        <v>30</v>
      </c>
      <c r="CL21">
        <v>8</v>
      </c>
      <c r="CM21">
        <v>66</v>
      </c>
      <c r="CN21">
        <v>24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130</v>
      </c>
      <c r="CY21">
        <v>22</v>
      </c>
      <c r="CZ21">
        <v>115</v>
      </c>
      <c r="DA21">
        <v>45</v>
      </c>
      <c r="DB21">
        <v>0</v>
      </c>
    </row>
    <row r="22" spans="1:106" ht="14.4">
      <c r="A22" s="10" t="s">
        <v>96</v>
      </c>
      <c r="B22" t="s">
        <v>828</v>
      </c>
      <c r="C22"/>
      <c r="D22">
        <v>0</v>
      </c>
      <c r="E22">
        <v>0</v>
      </c>
      <c r="F22">
        <v>0</v>
      </c>
      <c r="G22"/>
      <c r="H22"/>
      <c r="I22"/>
      <c r="J22">
        <v>44094</v>
      </c>
      <c r="K22">
        <v>50681</v>
      </c>
      <c r="L22">
        <v>1098</v>
      </c>
      <c r="M22"/>
      <c r="N22"/>
      <c r="O22"/>
      <c r="P22">
        <v>0</v>
      </c>
      <c r="Q22">
        <v>0</v>
      </c>
      <c r="R22">
        <v>0</v>
      </c>
      <c r="S22"/>
      <c r="T22"/>
      <c r="U22"/>
      <c r="V22">
        <v>0</v>
      </c>
      <c r="W22">
        <v>0</v>
      </c>
      <c r="X22"/>
      <c r="Y22">
        <v>16</v>
      </c>
      <c r="Z22">
        <v>318400</v>
      </c>
      <c r="AA22"/>
      <c r="AB22">
        <v>0</v>
      </c>
      <c r="AC22">
        <v>0</v>
      </c>
      <c r="AD22"/>
      <c r="AE22">
        <v>26</v>
      </c>
      <c r="AF22">
        <v>13</v>
      </c>
      <c r="AG22"/>
      <c r="AH22"/>
      <c r="AI22"/>
      <c r="AJ22">
        <v>26</v>
      </c>
      <c r="AK22">
        <v>13</v>
      </c>
      <c r="AL22"/>
      <c r="AM22"/>
      <c r="AN22"/>
      <c r="AO22">
        <v>33</v>
      </c>
      <c r="AP22">
        <v>20</v>
      </c>
      <c r="AQ22"/>
      <c r="AR22"/>
      <c r="AS22"/>
      <c r="AT22">
        <v>17188</v>
      </c>
      <c r="AU22">
        <v>16973</v>
      </c>
      <c r="AV22"/>
      <c r="AW22"/>
      <c r="AX22"/>
      <c r="AY22"/>
      <c r="AZ22"/>
      <c r="BA22"/>
      <c r="BB22"/>
      <c r="BC22"/>
      <c r="BD22">
        <v>31</v>
      </c>
      <c r="BE22">
        <v>21</v>
      </c>
      <c r="BF22">
        <v>12</v>
      </c>
      <c r="BG22">
        <v>48</v>
      </c>
      <c r="BH22">
        <v>14</v>
      </c>
      <c r="BI22">
        <v>28</v>
      </c>
      <c r="BJ22">
        <v>18</v>
      </c>
      <c r="BK22">
        <v>12</v>
      </c>
      <c r="BL22">
        <v>23</v>
      </c>
      <c r="BM22">
        <v>0</v>
      </c>
      <c r="BN22">
        <v>23</v>
      </c>
      <c r="BO22">
        <v>4</v>
      </c>
      <c r="BP22">
        <v>26</v>
      </c>
      <c r="BQ22">
        <v>12</v>
      </c>
      <c r="BR22">
        <v>8</v>
      </c>
      <c r="BS22">
        <v>14</v>
      </c>
      <c r="BT22">
        <v>14</v>
      </c>
      <c r="BU22">
        <v>1</v>
      </c>
      <c r="BV22">
        <v>2</v>
      </c>
      <c r="BW22">
        <v>3</v>
      </c>
      <c r="BX22">
        <v>22</v>
      </c>
      <c r="BY22">
        <v>0</v>
      </c>
      <c r="BZ22">
        <v>26</v>
      </c>
      <c r="CA22">
        <v>8</v>
      </c>
      <c r="CB22">
        <v>16</v>
      </c>
      <c r="CC22">
        <v>25</v>
      </c>
      <c r="CD22">
        <v>9</v>
      </c>
      <c r="CE22">
        <v>11</v>
      </c>
      <c r="CF22">
        <v>17</v>
      </c>
      <c r="CG22">
        <v>10</v>
      </c>
      <c r="CH22">
        <v>32</v>
      </c>
      <c r="CI22">
        <v>11</v>
      </c>
      <c r="CJ22">
        <v>5</v>
      </c>
      <c r="CK22">
        <v>23</v>
      </c>
      <c r="CL22">
        <v>7</v>
      </c>
      <c r="CM22">
        <v>17</v>
      </c>
      <c r="CN22">
        <v>9</v>
      </c>
      <c r="CO22">
        <v>13</v>
      </c>
      <c r="CP22">
        <v>29</v>
      </c>
      <c r="CQ22">
        <v>8</v>
      </c>
      <c r="CR22">
        <v>4</v>
      </c>
      <c r="CS22">
        <v>26</v>
      </c>
      <c r="CT22">
        <v>0</v>
      </c>
      <c r="CU22">
        <v>31</v>
      </c>
      <c r="CV22">
        <v>18</v>
      </c>
      <c r="CW22">
        <v>20</v>
      </c>
      <c r="CX22">
        <v>0</v>
      </c>
      <c r="CY22">
        <v>0</v>
      </c>
      <c r="CZ22">
        <v>19</v>
      </c>
      <c r="DA22">
        <v>32</v>
      </c>
      <c r="DB22">
        <v>5</v>
      </c>
    </row>
    <row r="23" spans="1:106" ht="14.4">
      <c r="A23" s="10" t="s">
        <v>116</v>
      </c>
      <c r="B23" t="s">
        <v>829</v>
      </c>
      <c r="C23"/>
      <c r="D23">
        <v>38930</v>
      </c>
      <c r="E23">
        <v>35561</v>
      </c>
      <c r="F23">
        <v>49258</v>
      </c>
      <c r="G23"/>
      <c r="H23"/>
      <c r="I23"/>
      <c r="J23">
        <v>404</v>
      </c>
      <c r="K23">
        <v>1197</v>
      </c>
      <c r="L23">
        <v>1435</v>
      </c>
      <c r="M23"/>
      <c r="N23"/>
      <c r="O23"/>
      <c r="P23">
        <v>544</v>
      </c>
      <c r="Q23">
        <v>1468</v>
      </c>
      <c r="R23">
        <v>1950</v>
      </c>
      <c r="S23"/>
      <c r="T23"/>
      <c r="U23"/>
      <c r="V23">
        <v>4751</v>
      </c>
      <c r="W23">
        <v>9690</v>
      </c>
      <c r="X23"/>
      <c r="Y23">
        <v>388</v>
      </c>
      <c r="Z23">
        <v>714</v>
      </c>
      <c r="AA23"/>
      <c r="AB23">
        <v>617</v>
      </c>
      <c r="AC23">
        <v>332</v>
      </c>
      <c r="AD23"/>
      <c r="AE23">
        <v>2083</v>
      </c>
      <c r="AF23">
        <v>2742</v>
      </c>
      <c r="AG23"/>
      <c r="AH23"/>
      <c r="AI23"/>
      <c r="AJ23">
        <v>2083</v>
      </c>
      <c r="AK23">
        <v>2742</v>
      </c>
      <c r="AL23"/>
      <c r="AM23"/>
      <c r="AN23"/>
      <c r="AO23">
        <v>3259</v>
      </c>
      <c r="AP23">
        <v>3266</v>
      </c>
      <c r="AQ23"/>
      <c r="AR23"/>
      <c r="AS23"/>
      <c r="AT23">
        <v>20303</v>
      </c>
      <c r="AU23">
        <v>19343</v>
      </c>
      <c r="AV23"/>
      <c r="AW23"/>
      <c r="AX23"/>
      <c r="AY23"/>
      <c r="AZ23"/>
      <c r="BA23"/>
      <c r="BB23"/>
      <c r="BC23"/>
      <c r="BD23">
        <v>3028</v>
      </c>
      <c r="BE23">
        <v>4428</v>
      </c>
      <c r="BF23">
        <v>3982</v>
      </c>
      <c r="BG23">
        <v>5566</v>
      </c>
      <c r="BH23">
        <v>4637</v>
      </c>
      <c r="BI23">
        <v>2274</v>
      </c>
      <c r="BJ23">
        <v>2695</v>
      </c>
      <c r="BK23">
        <v>2955</v>
      </c>
      <c r="BL23">
        <v>3414</v>
      </c>
      <c r="BM23">
        <v>3105</v>
      </c>
      <c r="BN23">
        <v>5312</v>
      </c>
      <c r="BO23">
        <v>4527</v>
      </c>
      <c r="BP23">
        <v>3464</v>
      </c>
      <c r="BQ23">
        <v>5235</v>
      </c>
      <c r="BR23">
        <v>3541</v>
      </c>
      <c r="BS23">
        <v>3428</v>
      </c>
      <c r="BT23">
        <v>3551</v>
      </c>
      <c r="BU23">
        <v>3384</v>
      </c>
      <c r="BV23">
        <v>3584</v>
      </c>
      <c r="BW23">
        <v>4751</v>
      </c>
      <c r="BX23">
        <v>5125</v>
      </c>
      <c r="BY23">
        <v>5219</v>
      </c>
      <c r="BZ23">
        <v>4724</v>
      </c>
      <c r="CA23">
        <v>6387</v>
      </c>
      <c r="CB23">
        <v>5508</v>
      </c>
      <c r="CC23">
        <v>5886</v>
      </c>
      <c r="CD23">
        <v>7198</v>
      </c>
      <c r="CE23">
        <v>6755</v>
      </c>
      <c r="CF23">
        <v>3517</v>
      </c>
      <c r="CG23">
        <v>3605</v>
      </c>
      <c r="CH23">
        <v>4110</v>
      </c>
      <c r="CI23">
        <v>3925</v>
      </c>
      <c r="CJ23">
        <v>4099</v>
      </c>
      <c r="CK23">
        <v>4652</v>
      </c>
      <c r="CL23">
        <v>4295</v>
      </c>
      <c r="CM23">
        <v>3593</v>
      </c>
      <c r="CN23">
        <v>4533</v>
      </c>
      <c r="CO23">
        <v>4356</v>
      </c>
      <c r="CP23">
        <v>10566</v>
      </c>
      <c r="CQ23">
        <v>8076</v>
      </c>
      <c r="CR23">
        <v>11258</v>
      </c>
      <c r="CS23">
        <v>5111</v>
      </c>
      <c r="CT23">
        <v>6186</v>
      </c>
      <c r="CU23">
        <v>5720</v>
      </c>
      <c r="CV23">
        <v>4276</v>
      </c>
      <c r="CW23">
        <v>4967</v>
      </c>
      <c r="CX23">
        <v>21144</v>
      </c>
      <c r="CY23">
        <v>11196</v>
      </c>
      <c r="CZ23">
        <v>7831</v>
      </c>
      <c r="DA23">
        <v>5845</v>
      </c>
      <c r="DB23">
        <v>5942</v>
      </c>
    </row>
    <row r="24" spans="1:106" ht="12" customHeight="1">
      <c r="A24" s="10" t="s">
        <v>514</v>
      </c>
      <c r="B24" t="s">
        <v>830</v>
      </c>
      <c r="C24"/>
      <c r="D24">
        <v>37628</v>
      </c>
      <c r="E24">
        <v>33329</v>
      </c>
      <c r="F24">
        <v>46089</v>
      </c>
      <c r="G24"/>
      <c r="H24"/>
      <c r="I24"/>
      <c r="J24">
        <v>0</v>
      </c>
      <c r="K24">
        <v>0</v>
      </c>
      <c r="L24">
        <v>0</v>
      </c>
      <c r="M24"/>
      <c r="N24"/>
      <c r="O24"/>
      <c r="P24">
        <v>0</v>
      </c>
      <c r="Q24">
        <v>0</v>
      </c>
      <c r="R24">
        <v>0</v>
      </c>
      <c r="S24"/>
      <c r="T24"/>
      <c r="U24"/>
      <c r="V24">
        <v>4260</v>
      </c>
      <c r="W24">
        <v>9174</v>
      </c>
      <c r="X24"/>
      <c r="Y24">
        <v>0</v>
      </c>
      <c r="Z24">
        <v>0</v>
      </c>
      <c r="AA24"/>
      <c r="AB24">
        <v>0</v>
      </c>
      <c r="AC24">
        <v>0</v>
      </c>
      <c r="AD24"/>
      <c r="AE24">
        <v>257</v>
      </c>
      <c r="AF24">
        <v>336</v>
      </c>
      <c r="AG24"/>
      <c r="AH24"/>
      <c r="AI24"/>
      <c r="AJ24">
        <v>257</v>
      </c>
      <c r="AK24">
        <v>336</v>
      </c>
      <c r="AL24"/>
      <c r="AM24"/>
      <c r="AN24"/>
      <c r="AO24">
        <v>529</v>
      </c>
      <c r="AP24">
        <v>425</v>
      </c>
      <c r="AQ24"/>
      <c r="AR24"/>
      <c r="AS24"/>
      <c r="AT24">
        <v>17123</v>
      </c>
      <c r="AU24">
        <v>15346</v>
      </c>
      <c r="AV24"/>
      <c r="AW24"/>
      <c r="AX24"/>
      <c r="AY24"/>
      <c r="AZ24"/>
      <c r="BA24"/>
      <c r="BB24"/>
      <c r="BC24"/>
      <c r="BD24">
        <v>127</v>
      </c>
      <c r="BE24">
        <v>290</v>
      </c>
      <c r="BF24">
        <v>301</v>
      </c>
      <c r="BG24">
        <v>333</v>
      </c>
      <c r="BH24">
        <v>215</v>
      </c>
      <c r="BI24">
        <v>101</v>
      </c>
      <c r="BJ24">
        <v>231</v>
      </c>
      <c r="BK24">
        <v>125</v>
      </c>
      <c r="BL24">
        <v>503</v>
      </c>
      <c r="BM24">
        <v>220</v>
      </c>
      <c r="BN24">
        <v>609</v>
      </c>
      <c r="BO24">
        <v>661</v>
      </c>
      <c r="BP24">
        <v>378</v>
      </c>
      <c r="BQ24">
        <v>669</v>
      </c>
      <c r="BR24">
        <v>291</v>
      </c>
      <c r="BS24">
        <v>326</v>
      </c>
      <c r="BT24">
        <v>363</v>
      </c>
      <c r="BU24">
        <v>362</v>
      </c>
      <c r="BV24">
        <v>574</v>
      </c>
      <c r="BW24">
        <v>433</v>
      </c>
      <c r="BX24">
        <v>510</v>
      </c>
      <c r="BY24">
        <v>575</v>
      </c>
      <c r="BZ24">
        <v>346</v>
      </c>
      <c r="CA24">
        <v>862</v>
      </c>
      <c r="CB24">
        <v>365</v>
      </c>
      <c r="CC24">
        <v>393</v>
      </c>
      <c r="CD24">
        <v>579</v>
      </c>
      <c r="CE24">
        <v>664</v>
      </c>
      <c r="CF24">
        <v>166</v>
      </c>
      <c r="CG24">
        <v>366</v>
      </c>
      <c r="CH24">
        <v>285</v>
      </c>
      <c r="CI24">
        <v>229</v>
      </c>
      <c r="CJ24">
        <v>261</v>
      </c>
      <c r="CK24">
        <v>456</v>
      </c>
      <c r="CL24">
        <v>126</v>
      </c>
      <c r="CM24">
        <v>212</v>
      </c>
      <c r="CN24">
        <v>294</v>
      </c>
      <c r="CO24">
        <v>2</v>
      </c>
      <c r="CP24">
        <v>1079</v>
      </c>
      <c r="CQ24">
        <v>816</v>
      </c>
      <c r="CR24">
        <v>1385</v>
      </c>
      <c r="CS24">
        <v>380</v>
      </c>
      <c r="CT24">
        <v>552</v>
      </c>
      <c r="CU24">
        <v>455</v>
      </c>
      <c r="CV24">
        <v>146</v>
      </c>
      <c r="CW24">
        <v>414</v>
      </c>
      <c r="CX24">
        <v>2652</v>
      </c>
      <c r="CY24">
        <v>1075</v>
      </c>
      <c r="CZ24">
        <v>552</v>
      </c>
      <c r="DA24">
        <v>404</v>
      </c>
      <c r="DB24">
        <v>514</v>
      </c>
    </row>
    <row r="25" spans="1:106" ht="14.4">
      <c r="A25" s="10" t="s">
        <v>120</v>
      </c>
      <c r="B25" t="s">
        <v>831</v>
      </c>
      <c r="C25"/>
      <c r="D25">
        <v>1</v>
      </c>
      <c r="E25">
        <v>0</v>
      </c>
      <c r="F25">
        <v>0</v>
      </c>
      <c r="G25"/>
      <c r="H25"/>
      <c r="I25"/>
      <c r="J25">
        <v>16605</v>
      </c>
      <c r="K25">
        <v>16407</v>
      </c>
      <c r="L25">
        <v>253</v>
      </c>
      <c r="M25"/>
      <c r="N25"/>
      <c r="O25"/>
      <c r="P25">
        <v>3</v>
      </c>
      <c r="Q25">
        <v>3</v>
      </c>
      <c r="R25">
        <v>0</v>
      </c>
      <c r="S25"/>
      <c r="T25"/>
      <c r="U25"/>
      <c r="V25">
        <v>0</v>
      </c>
      <c r="W25">
        <v>0</v>
      </c>
      <c r="X25"/>
      <c r="Y25">
        <v>7</v>
      </c>
      <c r="Z25">
        <v>110917</v>
      </c>
      <c r="AA25"/>
      <c r="AB25">
        <v>0</v>
      </c>
      <c r="AC25">
        <v>0</v>
      </c>
      <c r="AD25"/>
      <c r="AE25">
        <v>2</v>
      </c>
      <c r="AF25">
        <v>1</v>
      </c>
      <c r="AG25"/>
      <c r="AH25"/>
      <c r="AI25"/>
      <c r="AJ25">
        <v>2</v>
      </c>
      <c r="AK25">
        <v>1</v>
      </c>
      <c r="AL25"/>
      <c r="AM25"/>
      <c r="AN25"/>
      <c r="AO25">
        <v>2</v>
      </c>
      <c r="AP25">
        <v>1</v>
      </c>
      <c r="AQ25"/>
      <c r="AR25"/>
      <c r="AS25"/>
      <c r="AT25">
        <v>6081</v>
      </c>
      <c r="AU25">
        <v>5807</v>
      </c>
      <c r="AV25"/>
      <c r="AW25"/>
      <c r="AX25"/>
      <c r="AY25"/>
      <c r="AZ25"/>
      <c r="BA25"/>
      <c r="BB25"/>
      <c r="BC25"/>
      <c r="BD25">
        <v>3</v>
      </c>
      <c r="BE25">
        <v>5</v>
      </c>
      <c r="BF25">
        <v>5</v>
      </c>
      <c r="BG25">
        <v>5</v>
      </c>
      <c r="BH25">
        <v>0</v>
      </c>
      <c r="BI25">
        <v>0</v>
      </c>
      <c r="BJ25">
        <v>4</v>
      </c>
      <c r="BK25">
        <v>9</v>
      </c>
      <c r="BL25">
        <v>4</v>
      </c>
      <c r="BM25">
        <v>0</v>
      </c>
      <c r="BN25">
        <v>0</v>
      </c>
      <c r="BO25">
        <v>0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6</v>
      </c>
      <c r="BV25">
        <v>6</v>
      </c>
      <c r="BW25">
        <v>0</v>
      </c>
      <c r="BX25">
        <v>0</v>
      </c>
      <c r="BY25">
        <v>0</v>
      </c>
      <c r="BZ25">
        <v>6</v>
      </c>
      <c r="CA25">
        <v>5</v>
      </c>
      <c r="CB25">
        <v>0</v>
      </c>
      <c r="CC25">
        <v>10</v>
      </c>
      <c r="CD25">
        <v>7</v>
      </c>
      <c r="CE25">
        <v>6</v>
      </c>
      <c r="CF25">
        <v>18</v>
      </c>
      <c r="CG25">
        <v>3</v>
      </c>
      <c r="CH25">
        <v>9</v>
      </c>
      <c r="CI25">
        <v>3</v>
      </c>
      <c r="CJ25">
        <v>5</v>
      </c>
      <c r="CK25">
        <v>4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5</v>
      </c>
      <c r="CR25">
        <v>3</v>
      </c>
      <c r="CS25">
        <v>0</v>
      </c>
      <c r="CT25">
        <v>6</v>
      </c>
      <c r="CU25">
        <v>0</v>
      </c>
      <c r="CV25">
        <v>0</v>
      </c>
      <c r="CW25">
        <v>0</v>
      </c>
      <c r="CX25">
        <v>1</v>
      </c>
      <c r="CY25">
        <v>8</v>
      </c>
      <c r="CZ25">
        <v>0</v>
      </c>
      <c r="DA25">
        <v>0</v>
      </c>
      <c r="DB25">
        <v>0</v>
      </c>
    </row>
    <row r="26" spans="1:106" ht="14.4">
      <c r="A26" s="10" t="s">
        <v>118</v>
      </c>
      <c r="B26" t="s">
        <v>832</v>
      </c>
      <c r="C26"/>
      <c r="D26">
        <v>26032</v>
      </c>
      <c r="E26">
        <v>22822</v>
      </c>
      <c r="F26">
        <v>28885</v>
      </c>
      <c r="G26"/>
      <c r="H26"/>
      <c r="I26"/>
      <c r="J26">
        <v>28684</v>
      </c>
      <c r="K26">
        <v>33994</v>
      </c>
      <c r="L26">
        <v>666</v>
      </c>
      <c r="M26"/>
      <c r="N26"/>
      <c r="O26"/>
      <c r="P26">
        <v>28997</v>
      </c>
      <c r="Q26">
        <v>29995</v>
      </c>
      <c r="R26">
        <v>39700</v>
      </c>
      <c r="S26"/>
      <c r="T26"/>
      <c r="U26"/>
      <c r="V26">
        <v>25719</v>
      </c>
      <c r="W26">
        <v>521</v>
      </c>
      <c r="X26"/>
      <c r="Y26">
        <v>23</v>
      </c>
      <c r="Z26">
        <v>22956</v>
      </c>
      <c r="AA26"/>
      <c r="AB26">
        <v>31881</v>
      </c>
      <c r="AC26">
        <v>49</v>
      </c>
      <c r="AD26"/>
      <c r="AE26">
        <v>7184</v>
      </c>
      <c r="AF26">
        <v>7053</v>
      </c>
      <c r="AG26"/>
      <c r="AH26"/>
      <c r="AI26"/>
      <c r="AJ26">
        <v>7184</v>
      </c>
      <c r="AK26">
        <v>7053</v>
      </c>
      <c r="AL26"/>
      <c r="AM26"/>
      <c r="AN26"/>
      <c r="AO26">
        <v>9785</v>
      </c>
      <c r="AP26">
        <v>8197</v>
      </c>
      <c r="AQ26"/>
      <c r="AR26"/>
      <c r="AS26"/>
      <c r="AT26">
        <v>8846</v>
      </c>
      <c r="AU26">
        <v>8862</v>
      </c>
      <c r="AV26"/>
      <c r="AW26"/>
      <c r="AX26"/>
      <c r="AY26"/>
      <c r="AZ26"/>
      <c r="BA26"/>
      <c r="BB26"/>
      <c r="BC26"/>
      <c r="BD26">
        <v>7184</v>
      </c>
      <c r="BE26">
        <v>10023</v>
      </c>
      <c r="BF26">
        <v>12943</v>
      </c>
      <c r="BG26">
        <v>14326</v>
      </c>
      <c r="BH26">
        <v>12979</v>
      </c>
      <c r="BI26">
        <v>6914</v>
      </c>
      <c r="BJ26">
        <v>7239</v>
      </c>
      <c r="BK26">
        <v>7743</v>
      </c>
      <c r="BL26">
        <v>6667</v>
      </c>
      <c r="BM26">
        <v>7520</v>
      </c>
      <c r="BN26">
        <v>7816</v>
      </c>
      <c r="BO26">
        <v>7221</v>
      </c>
      <c r="BP26">
        <v>8339</v>
      </c>
      <c r="BQ26">
        <v>5499</v>
      </c>
      <c r="BR26">
        <v>6210</v>
      </c>
      <c r="BS26">
        <v>6087</v>
      </c>
      <c r="BT26">
        <v>6065</v>
      </c>
      <c r="BU26">
        <v>6631</v>
      </c>
      <c r="BV26">
        <v>5343</v>
      </c>
      <c r="BW26">
        <v>5505</v>
      </c>
      <c r="BX26">
        <v>7166</v>
      </c>
      <c r="BY26">
        <v>7061</v>
      </c>
      <c r="BZ26">
        <v>8059</v>
      </c>
      <c r="CA26">
        <v>6055</v>
      </c>
      <c r="CB26">
        <v>7762</v>
      </c>
      <c r="CC26">
        <v>7806</v>
      </c>
      <c r="CD26">
        <v>8102</v>
      </c>
      <c r="CE26">
        <v>9090</v>
      </c>
      <c r="CF26">
        <v>6072</v>
      </c>
      <c r="CG26">
        <v>5568</v>
      </c>
      <c r="CH26">
        <v>5603</v>
      </c>
      <c r="CI26">
        <v>5795</v>
      </c>
      <c r="CJ26">
        <v>6006</v>
      </c>
      <c r="CK26">
        <v>5115</v>
      </c>
      <c r="CL26">
        <v>5599</v>
      </c>
      <c r="CM26">
        <v>5331</v>
      </c>
      <c r="CN26">
        <v>6078</v>
      </c>
      <c r="CO26">
        <v>5864</v>
      </c>
      <c r="CP26">
        <v>6483</v>
      </c>
      <c r="CQ26">
        <v>5894</v>
      </c>
      <c r="CR26">
        <v>5859</v>
      </c>
      <c r="CS26">
        <v>11884</v>
      </c>
      <c r="CT26">
        <v>6479</v>
      </c>
      <c r="CU26">
        <v>6819</v>
      </c>
      <c r="CV26">
        <v>5853</v>
      </c>
      <c r="CW26">
        <v>7046</v>
      </c>
      <c r="CX26">
        <v>14733</v>
      </c>
      <c r="CY26">
        <v>7719</v>
      </c>
      <c r="CZ26">
        <v>7777</v>
      </c>
      <c r="DA26">
        <v>7410</v>
      </c>
      <c r="DB26">
        <v>8795</v>
      </c>
    </row>
    <row r="27" spans="1:106" ht="14.4">
      <c r="A27" s="10" t="s">
        <v>121</v>
      </c>
      <c r="B27" t="s">
        <v>833</v>
      </c>
      <c r="C27"/>
      <c r="D27">
        <v>21667</v>
      </c>
      <c r="E27">
        <v>20123</v>
      </c>
      <c r="F27">
        <v>26832</v>
      </c>
      <c r="G27"/>
      <c r="H27"/>
      <c r="I27"/>
      <c r="J27">
        <v>0</v>
      </c>
      <c r="K27">
        <v>97</v>
      </c>
      <c r="L27">
        <v>0</v>
      </c>
      <c r="M27"/>
      <c r="N27"/>
      <c r="O27"/>
      <c r="P27">
        <v>0</v>
      </c>
      <c r="Q27">
        <v>93</v>
      </c>
      <c r="R27">
        <v>0</v>
      </c>
      <c r="S27"/>
      <c r="T27"/>
      <c r="U27"/>
      <c r="V27">
        <v>2181</v>
      </c>
      <c r="W27">
        <v>4478</v>
      </c>
      <c r="X27"/>
      <c r="Y27">
        <v>0</v>
      </c>
      <c r="Z27">
        <v>0</v>
      </c>
      <c r="AA27"/>
      <c r="AB27">
        <v>0</v>
      </c>
      <c r="AC27">
        <v>0</v>
      </c>
      <c r="AD27"/>
      <c r="AE27">
        <v>26</v>
      </c>
      <c r="AF27">
        <v>69</v>
      </c>
      <c r="AG27"/>
      <c r="AH27"/>
      <c r="AI27"/>
      <c r="AJ27">
        <v>26</v>
      </c>
      <c r="AK27">
        <v>69</v>
      </c>
      <c r="AL27"/>
      <c r="AM27"/>
      <c r="AN27"/>
      <c r="AO27">
        <v>83</v>
      </c>
      <c r="AP27">
        <v>77</v>
      </c>
      <c r="AQ27"/>
      <c r="AR27"/>
      <c r="AS27"/>
      <c r="AT27">
        <v>7039</v>
      </c>
      <c r="AU27">
        <v>7965</v>
      </c>
      <c r="AV27"/>
      <c r="AW27"/>
      <c r="AX27"/>
      <c r="AY27"/>
      <c r="AZ27"/>
      <c r="BA27"/>
      <c r="BB27"/>
      <c r="BC27"/>
      <c r="BD27">
        <v>139</v>
      </c>
      <c r="BE27">
        <v>184</v>
      </c>
      <c r="BF27">
        <v>86</v>
      </c>
      <c r="BG27">
        <v>51</v>
      </c>
      <c r="BH27">
        <v>75</v>
      </c>
      <c r="BI27">
        <v>56</v>
      </c>
      <c r="BJ27">
        <v>69</v>
      </c>
      <c r="BK27">
        <v>58</v>
      </c>
      <c r="BL27">
        <v>35</v>
      </c>
      <c r="BM27">
        <v>133</v>
      </c>
      <c r="BN27">
        <v>68</v>
      </c>
      <c r="BO27">
        <v>49</v>
      </c>
      <c r="BP27">
        <v>65</v>
      </c>
      <c r="BQ27">
        <v>49</v>
      </c>
      <c r="BR27">
        <v>63</v>
      </c>
      <c r="BS27">
        <v>38</v>
      </c>
      <c r="BT27">
        <v>39</v>
      </c>
      <c r="BU27">
        <v>130</v>
      </c>
      <c r="BV27">
        <v>76</v>
      </c>
      <c r="BW27">
        <v>51</v>
      </c>
      <c r="BX27">
        <v>88</v>
      </c>
      <c r="BY27">
        <v>50</v>
      </c>
      <c r="BZ27">
        <v>37</v>
      </c>
      <c r="CA27">
        <v>77</v>
      </c>
      <c r="CB27">
        <v>61</v>
      </c>
      <c r="CC27">
        <v>55</v>
      </c>
      <c r="CD27">
        <v>110</v>
      </c>
      <c r="CE27">
        <v>72</v>
      </c>
      <c r="CF27">
        <v>41</v>
      </c>
      <c r="CG27">
        <v>58</v>
      </c>
      <c r="CH27">
        <v>40</v>
      </c>
      <c r="CI27">
        <v>55</v>
      </c>
      <c r="CJ27">
        <v>85</v>
      </c>
      <c r="CK27">
        <v>79</v>
      </c>
      <c r="CL27">
        <v>96</v>
      </c>
      <c r="CM27">
        <v>92</v>
      </c>
      <c r="CN27">
        <v>67</v>
      </c>
      <c r="CO27">
        <v>70</v>
      </c>
      <c r="CP27">
        <v>60</v>
      </c>
      <c r="CQ27">
        <v>64</v>
      </c>
      <c r="CR27">
        <v>0</v>
      </c>
      <c r="CS27">
        <v>95</v>
      </c>
      <c r="CT27">
        <v>70</v>
      </c>
      <c r="CU27">
        <v>76</v>
      </c>
      <c r="CV27">
        <v>48</v>
      </c>
      <c r="CW27">
        <v>0</v>
      </c>
      <c r="CX27">
        <v>74</v>
      </c>
      <c r="CY27">
        <v>66</v>
      </c>
      <c r="CZ27">
        <v>78</v>
      </c>
      <c r="DA27">
        <v>64</v>
      </c>
      <c r="DB27">
        <v>84</v>
      </c>
    </row>
    <row r="28" spans="1:106" ht="12.6" customHeight="1">
      <c r="A28" s="10" t="s">
        <v>123</v>
      </c>
      <c r="B28" t="s">
        <v>834</v>
      </c>
      <c r="C28"/>
      <c r="D28">
        <v>52044</v>
      </c>
      <c r="E28">
        <v>47901</v>
      </c>
      <c r="F28">
        <v>60845</v>
      </c>
      <c r="G28"/>
      <c r="H28"/>
      <c r="I28"/>
      <c r="J28">
        <v>53731</v>
      </c>
      <c r="K28">
        <v>70598</v>
      </c>
      <c r="L28">
        <v>1647</v>
      </c>
      <c r="M28"/>
      <c r="N28"/>
      <c r="O28"/>
      <c r="P28">
        <v>60528</v>
      </c>
      <c r="Q28">
        <v>62969</v>
      </c>
      <c r="R28">
        <v>81291</v>
      </c>
      <c r="S28"/>
      <c r="T28"/>
      <c r="U28"/>
      <c r="V28">
        <v>55739</v>
      </c>
      <c r="W28">
        <v>1165</v>
      </c>
      <c r="X28"/>
      <c r="Y28">
        <v>74</v>
      </c>
      <c r="Z28">
        <v>61954</v>
      </c>
      <c r="AA28"/>
      <c r="AB28">
        <v>56471</v>
      </c>
      <c r="AC28">
        <v>155</v>
      </c>
      <c r="AD28"/>
      <c r="AE28">
        <v>16690</v>
      </c>
      <c r="AF28">
        <v>18419</v>
      </c>
      <c r="AG28"/>
      <c r="AH28"/>
      <c r="AI28"/>
      <c r="AJ28">
        <v>16690</v>
      </c>
      <c r="AK28">
        <v>18419</v>
      </c>
      <c r="AL28"/>
      <c r="AM28"/>
      <c r="AN28"/>
      <c r="AO28">
        <v>25075</v>
      </c>
      <c r="AP28">
        <v>20069</v>
      </c>
      <c r="AQ28"/>
      <c r="AR28"/>
      <c r="AS28"/>
      <c r="AT28">
        <v>23112</v>
      </c>
      <c r="AU28">
        <v>22961</v>
      </c>
      <c r="AV28"/>
      <c r="AW28"/>
      <c r="AX28"/>
      <c r="AY28"/>
      <c r="AZ28"/>
      <c r="BA28"/>
      <c r="BB28"/>
      <c r="BC28"/>
      <c r="BD28">
        <v>16995</v>
      </c>
      <c r="BE28">
        <v>23102</v>
      </c>
      <c r="BF28">
        <v>31067</v>
      </c>
      <c r="BG28">
        <v>35402</v>
      </c>
      <c r="BH28">
        <v>31972</v>
      </c>
      <c r="BI28">
        <v>18065</v>
      </c>
      <c r="BJ28">
        <v>17892</v>
      </c>
      <c r="BK28">
        <v>19573</v>
      </c>
      <c r="BL28">
        <v>14783</v>
      </c>
      <c r="BM28">
        <v>18904</v>
      </c>
      <c r="BN28">
        <v>16596</v>
      </c>
      <c r="BO28">
        <v>18970</v>
      </c>
      <c r="BP28">
        <v>16127</v>
      </c>
      <c r="BQ28">
        <v>14506</v>
      </c>
      <c r="BR28">
        <v>15633</v>
      </c>
      <c r="BS28">
        <v>14593</v>
      </c>
      <c r="BT28">
        <v>14898</v>
      </c>
      <c r="BU28">
        <v>16779</v>
      </c>
      <c r="BV28">
        <v>12182</v>
      </c>
      <c r="BW28">
        <v>13768</v>
      </c>
      <c r="BX28">
        <v>17660</v>
      </c>
      <c r="BY28">
        <v>16060</v>
      </c>
      <c r="BZ28">
        <v>17333</v>
      </c>
      <c r="CA28">
        <v>13423</v>
      </c>
      <c r="CB28">
        <v>18519</v>
      </c>
      <c r="CC28">
        <v>18758</v>
      </c>
      <c r="CD28">
        <v>19009</v>
      </c>
      <c r="CE28">
        <v>21193</v>
      </c>
      <c r="CF28">
        <v>15978</v>
      </c>
      <c r="CG28">
        <v>13788</v>
      </c>
      <c r="CH28">
        <v>13715</v>
      </c>
      <c r="CI28">
        <v>14089</v>
      </c>
      <c r="CJ28">
        <v>15529</v>
      </c>
      <c r="CK28">
        <v>13251</v>
      </c>
      <c r="CL28">
        <v>13961</v>
      </c>
      <c r="CM28">
        <v>12758</v>
      </c>
      <c r="CN28">
        <v>15825</v>
      </c>
      <c r="CO28">
        <v>13860</v>
      </c>
      <c r="CP28">
        <v>14747</v>
      </c>
      <c r="CQ28">
        <v>14875</v>
      </c>
      <c r="CR28">
        <v>14393</v>
      </c>
      <c r="CS28">
        <v>29443</v>
      </c>
      <c r="CT28">
        <v>16010</v>
      </c>
      <c r="CU28">
        <v>16097</v>
      </c>
      <c r="CV28">
        <v>12519</v>
      </c>
      <c r="CW28">
        <v>17286</v>
      </c>
      <c r="CX28">
        <v>35482</v>
      </c>
      <c r="CY28">
        <v>19299</v>
      </c>
      <c r="CZ28">
        <v>18639</v>
      </c>
      <c r="DA28">
        <v>17442</v>
      </c>
      <c r="DB28">
        <v>21102</v>
      </c>
    </row>
    <row r="29" spans="1:106" ht="13.5" customHeight="1">
      <c r="A29" s="10" t="s">
        <v>125</v>
      </c>
      <c r="B29" t="s">
        <v>835</v>
      </c>
      <c r="C29"/>
      <c r="D29">
        <v>13</v>
      </c>
      <c r="E29"/>
      <c r="F29">
        <v>35</v>
      </c>
      <c r="G29"/>
      <c r="H29"/>
      <c r="I29"/>
      <c r="J29">
        <v>7906</v>
      </c>
      <c r="K29">
        <v>12575</v>
      </c>
      <c r="L29">
        <v>237</v>
      </c>
      <c r="M29"/>
      <c r="N29"/>
      <c r="O29"/>
      <c r="P29">
        <v>8</v>
      </c>
      <c r="Q29">
        <v>7</v>
      </c>
      <c r="R29">
        <v>29</v>
      </c>
      <c r="S29"/>
      <c r="T29"/>
      <c r="U29"/>
      <c r="V29">
        <v>4</v>
      </c>
      <c r="W29">
        <v>5</v>
      </c>
      <c r="X29"/>
      <c r="Y29">
        <v>8</v>
      </c>
      <c r="Z29">
        <v>90018</v>
      </c>
      <c r="AA29"/>
      <c r="AB29">
        <v>4</v>
      </c>
      <c r="AC29">
        <v>4</v>
      </c>
      <c r="AD29"/>
      <c r="AE29">
        <v>51</v>
      </c>
      <c r="AF29">
        <v>20</v>
      </c>
      <c r="AG29"/>
      <c r="AH29"/>
      <c r="AI29"/>
      <c r="AJ29">
        <v>51</v>
      </c>
      <c r="AK29">
        <v>20</v>
      </c>
      <c r="AL29"/>
      <c r="AM29"/>
      <c r="AN29"/>
      <c r="AO29">
        <v>185</v>
      </c>
      <c r="AP29">
        <v>24</v>
      </c>
      <c r="AQ29"/>
      <c r="AR29"/>
      <c r="AS29"/>
      <c r="AT29">
        <v>4039</v>
      </c>
      <c r="AU29">
        <v>1478</v>
      </c>
      <c r="AV29"/>
      <c r="AW29"/>
      <c r="AX29"/>
      <c r="AY29"/>
      <c r="AZ29"/>
      <c r="BA29"/>
      <c r="BB29"/>
      <c r="BC29"/>
      <c r="BD29">
        <v>144</v>
      </c>
      <c r="BE29"/>
      <c r="BF29">
        <v>233</v>
      </c>
      <c r="BG29">
        <v>189</v>
      </c>
      <c r="BH29">
        <v>220</v>
      </c>
      <c r="BI29">
        <v>126</v>
      </c>
      <c r="BJ29">
        <v>111</v>
      </c>
      <c r="BK29">
        <v>88</v>
      </c>
      <c r="BL29">
        <v>61</v>
      </c>
      <c r="BM29">
        <v>153</v>
      </c>
      <c r="BN29">
        <v>15</v>
      </c>
      <c r="BO29">
        <v>125</v>
      </c>
      <c r="BP29">
        <v>82</v>
      </c>
      <c r="BQ29">
        <v>108</v>
      </c>
      <c r="BR29">
        <v>43</v>
      </c>
      <c r="BS29">
        <v>127</v>
      </c>
      <c r="BT29">
        <v>17</v>
      </c>
      <c r="BU29">
        <v>124</v>
      </c>
      <c r="BV29">
        <v>26</v>
      </c>
      <c r="BW29">
        <v>70</v>
      </c>
      <c r="BX29">
        <v>64</v>
      </c>
      <c r="BY29">
        <v>132</v>
      </c>
      <c r="BZ29">
        <v>25</v>
      </c>
      <c r="CA29">
        <v>129</v>
      </c>
      <c r="CB29">
        <v>76</v>
      </c>
      <c r="CC29">
        <v>112</v>
      </c>
      <c r="CD29">
        <v>66</v>
      </c>
      <c r="CE29">
        <v>33</v>
      </c>
      <c r="CF29"/>
      <c r="CG29">
        <v>55</v>
      </c>
      <c r="CH29">
        <v>64</v>
      </c>
      <c r="CI29">
        <v>61</v>
      </c>
      <c r="CJ29">
        <v>51</v>
      </c>
      <c r="CK29">
        <v>97</v>
      </c>
      <c r="CL29">
        <v>44</v>
      </c>
      <c r="CM29"/>
      <c r="CN29">
        <v>148</v>
      </c>
      <c r="CO29">
        <v>79</v>
      </c>
      <c r="CP29">
        <v>78</v>
      </c>
      <c r="CQ29">
        <v>37</v>
      </c>
      <c r="CR29">
        <v>121</v>
      </c>
      <c r="CS29">
        <v>82</v>
      </c>
      <c r="CT29">
        <v>13</v>
      </c>
      <c r="CU29">
        <v>72</v>
      </c>
      <c r="CV29">
        <v>12</v>
      </c>
      <c r="CW29">
        <v>20</v>
      </c>
      <c r="CX29">
        <v>63</v>
      </c>
      <c r="CY29">
        <v>137</v>
      </c>
      <c r="CZ29">
        <v>12</v>
      </c>
      <c r="DA29">
        <v>14</v>
      </c>
      <c r="DB29">
        <v>181</v>
      </c>
    </row>
    <row r="30" spans="1:106" ht="14.4">
      <c r="A30" s="10" t="s">
        <v>126</v>
      </c>
      <c r="B30" t="s">
        <v>836</v>
      </c>
      <c r="C30"/>
      <c r="D30">
        <v>50220</v>
      </c>
      <c r="E30">
        <v>45794</v>
      </c>
      <c r="F30">
        <v>58890</v>
      </c>
      <c r="G30"/>
      <c r="H30"/>
      <c r="I30"/>
      <c r="J30">
        <v>51</v>
      </c>
      <c r="K30"/>
      <c r="L30">
        <v>33</v>
      </c>
      <c r="M30"/>
      <c r="N30"/>
      <c r="O30"/>
      <c r="P30">
        <v>538</v>
      </c>
      <c r="Q30">
        <v>668</v>
      </c>
      <c r="R30">
        <v>772</v>
      </c>
      <c r="S30"/>
      <c r="T30"/>
      <c r="U30"/>
      <c r="V30">
        <v>4990</v>
      </c>
      <c r="W30">
        <v>10546</v>
      </c>
      <c r="X30"/>
      <c r="Y30">
        <v>30</v>
      </c>
      <c r="Z30">
        <v>99</v>
      </c>
      <c r="AA30"/>
      <c r="AB30">
        <v>66</v>
      </c>
      <c r="AC30">
        <v>39</v>
      </c>
      <c r="AD30"/>
      <c r="AE30">
        <v>389</v>
      </c>
      <c r="AF30">
        <v>1700</v>
      </c>
      <c r="AG30"/>
      <c r="AH30"/>
      <c r="AI30"/>
      <c r="AJ30">
        <v>389</v>
      </c>
      <c r="AK30">
        <v>1700</v>
      </c>
      <c r="AL30"/>
      <c r="AM30"/>
      <c r="AN30"/>
      <c r="AO30">
        <v>555</v>
      </c>
      <c r="AP30">
        <v>198</v>
      </c>
      <c r="AQ30"/>
      <c r="AR30"/>
      <c r="AS30"/>
      <c r="AT30">
        <v>19894</v>
      </c>
      <c r="AU30">
        <v>18577</v>
      </c>
      <c r="AV30"/>
      <c r="AW30"/>
      <c r="AX30"/>
      <c r="AY30"/>
      <c r="AZ30"/>
      <c r="BA30"/>
      <c r="BB30"/>
      <c r="BC30"/>
      <c r="BD30">
        <v>641</v>
      </c>
      <c r="BE30">
        <v>636</v>
      </c>
      <c r="BF30">
        <v>248</v>
      </c>
      <c r="BG30">
        <v>363</v>
      </c>
      <c r="BH30">
        <v>684</v>
      </c>
      <c r="BI30">
        <v>158</v>
      </c>
      <c r="BJ30">
        <v>223</v>
      </c>
      <c r="BK30">
        <v>238</v>
      </c>
      <c r="BL30">
        <v>173</v>
      </c>
      <c r="BM30">
        <v>694</v>
      </c>
      <c r="BN30">
        <v>2072</v>
      </c>
      <c r="BO30">
        <v>2334</v>
      </c>
      <c r="BP30">
        <v>305</v>
      </c>
      <c r="BQ30">
        <v>85</v>
      </c>
      <c r="BR30">
        <v>229</v>
      </c>
      <c r="BS30">
        <v>239</v>
      </c>
      <c r="BT30">
        <v>1681</v>
      </c>
      <c r="BU30">
        <v>289</v>
      </c>
      <c r="BV30">
        <v>1415</v>
      </c>
      <c r="BW30">
        <v>115</v>
      </c>
      <c r="BX30">
        <v>307</v>
      </c>
      <c r="BY30">
        <v>145</v>
      </c>
      <c r="BZ30">
        <v>188</v>
      </c>
      <c r="CA30">
        <v>99</v>
      </c>
      <c r="CB30">
        <v>183</v>
      </c>
      <c r="CC30">
        <v>195</v>
      </c>
      <c r="CD30">
        <v>594</v>
      </c>
      <c r="CE30">
        <v>208</v>
      </c>
      <c r="CF30">
        <v>99</v>
      </c>
      <c r="CG30">
        <v>174</v>
      </c>
      <c r="CH30">
        <v>1843</v>
      </c>
      <c r="CI30">
        <v>200</v>
      </c>
      <c r="CJ30">
        <v>268</v>
      </c>
      <c r="CK30">
        <v>230</v>
      </c>
      <c r="CL30">
        <v>2050</v>
      </c>
      <c r="CM30">
        <v>338</v>
      </c>
      <c r="CN30">
        <v>126</v>
      </c>
      <c r="CO30">
        <v>196</v>
      </c>
      <c r="CP30">
        <v>287</v>
      </c>
      <c r="CQ30">
        <v>194</v>
      </c>
      <c r="CR30">
        <v>163</v>
      </c>
      <c r="CS30">
        <v>380</v>
      </c>
      <c r="CT30">
        <v>327</v>
      </c>
      <c r="CU30">
        <v>159</v>
      </c>
      <c r="CV30">
        <v>206</v>
      </c>
      <c r="CW30">
        <v>210</v>
      </c>
      <c r="CX30">
        <v>498</v>
      </c>
      <c r="CY30">
        <v>823</v>
      </c>
      <c r="CZ30">
        <v>167</v>
      </c>
      <c r="DA30">
        <v>279</v>
      </c>
      <c r="DB30">
        <v>347</v>
      </c>
    </row>
    <row r="31" spans="1:106" ht="14.4">
      <c r="A31" s="10" t="s">
        <v>128</v>
      </c>
      <c r="B31" t="s">
        <v>837</v>
      </c>
      <c r="C31"/>
      <c r="D31">
        <v>0</v>
      </c>
      <c r="E31"/>
      <c r="F31"/>
      <c r="G31"/>
      <c r="H31"/>
      <c r="I31"/>
      <c r="J31">
        <v>22460</v>
      </c>
      <c r="K31">
        <v>29972</v>
      </c>
      <c r="L31">
        <v>501</v>
      </c>
      <c r="M31"/>
      <c r="N31"/>
      <c r="O31"/>
      <c r="P31">
        <v>1</v>
      </c>
      <c r="Q31">
        <v>1</v>
      </c>
      <c r="R31">
        <v>3</v>
      </c>
      <c r="S31"/>
      <c r="T31"/>
      <c r="U31"/>
      <c r="V31">
        <v>6</v>
      </c>
      <c r="W31">
        <v>1</v>
      </c>
      <c r="X31"/>
      <c r="Y31">
        <v>10</v>
      </c>
      <c r="Z31">
        <v>215580</v>
      </c>
      <c r="AA31"/>
      <c r="AB31">
        <v>0</v>
      </c>
      <c r="AC31">
        <v>2</v>
      </c>
      <c r="AD31"/>
      <c r="AE31"/>
      <c r="AF31">
        <v>4</v>
      </c>
      <c r="AG31"/>
      <c r="AH31"/>
      <c r="AI31"/>
      <c r="AJ31"/>
      <c r="AK31">
        <v>4</v>
      </c>
      <c r="AL31"/>
      <c r="AM31"/>
      <c r="AN31"/>
      <c r="AO31">
        <v>0</v>
      </c>
      <c r="AP31"/>
      <c r="AQ31"/>
      <c r="AR31"/>
      <c r="AS31"/>
      <c r="AT31">
        <v>11015</v>
      </c>
      <c r="AU31">
        <v>9282</v>
      </c>
      <c r="AV31"/>
      <c r="AW31"/>
      <c r="AX31"/>
      <c r="AY31"/>
      <c r="AZ31"/>
      <c r="BA31"/>
      <c r="BB31"/>
      <c r="BC31"/>
      <c r="BD31">
        <v>1</v>
      </c>
      <c r="BE31"/>
      <c r="BF31"/>
      <c r="BG31"/>
      <c r="BH31">
        <v>3</v>
      </c>
      <c r="BI31"/>
      <c r="BJ31">
        <v>3</v>
      </c>
      <c r="BK31">
        <v>2</v>
      </c>
      <c r="BL31">
        <v>2</v>
      </c>
      <c r="BM31">
        <v>0</v>
      </c>
      <c r="BN31"/>
      <c r="BO31"/>
      <c r="BP31"/>
      <c r="BQ31">
        <v>2</v>
      </c>
      <c r="BR31">
        <v>3</v>
      </c>
      <c r="BS31"/>
      <c r="BT31"/>
      <c r="BU31"/>
      <c r="BV31">
        <v>2</v>
      </c>
      <c r="BW31"/>
      <c r="BX31">
        <v>1</v>
      </c>
      <c r="BY31"/>
      <c r="BZ31">
        <v>2</v>
      </c>
      <c r="CA31"/>
      <c r="CB31"/>
      <c r="CC31">
        <v>2</v>
      </c>
      <c r="CD31">
        <v>3</v>
      </c>
      <c r="CE31">
        <v>0</v>
      </c>
      <c r="CF31">
        <v>3</v>
      </c>
      <c r="CG31">
        <v>2</v>
      </c>
      <c r="CH31"/>
      <c r="CI31">
        <v>9</v>
      </c>
      <c r="CJ31">
        <v>1</v>
      </c>
      <c r="CK31">
        <v>4</v>
      </c>
      <c r="CL31"/>
      <c r="CM31">
        <v>1</v>
      </c>
      <c r="CN31"/>
      <c r="CO31">
        <v>1</v>
      </c>
      <c r="CP31">
        <v>1</v>
      </c>
      <c r="CQ31">
        <v>0</v>
      </c>
      <c r="CR31"/>
      <c r="CS31"/>
      <c r="CT31">
        <v>1</v>
      </c>
      <c r="CU31">
        <v>5</v>
      </c>
      <c r="CV31">
        <v>1</v>
      </c>
      <c r="CW31">
        <v>1</v>
      </c>
      <c r="CX31"/>
      <c r="CY31">
        <v>1</v>
      </c>
      <c r="CZ31">
        <v>6</v>
      </c>
      <c r="DA31"/>
      <c r="DB31">
        <v>1</v>
      </c>
    </row>
    <row r="32" spans="1:106" ht="14.4">
      <c r="A32" s="10" t="s">
        <v>130</v>
      </c>
      <c r="B32" t="s">
        <v>838</v>
      </c>
      <c r="C32"/>
      <c r="D32">
        <v>12</v>
      </c>
      <c r="E32">
        <v>8</v>
      </c>
      <c r="F32">
        <v>12</v>
      </c>
      <c r="G32"/>
      <c r="H32"/>
      <c r="I32"/>
      <c r="J32">
        <v>96791</v>
      </c>
      <c r="K32">
        <v>112481</v>
      </c>
      <c r="L32">
        <v>2276</v>
      </c>
      <c r="M32"/>
      <c r="N32"/>
      <c r="O32"/>
      <c r="P32">
        <v>10</v>
      </c>
      <c r="Q32">
        <v>2</v>
      </c>
      <c r="R32">
        <v>29</v>
      </c>
      <c r="S32"/>
      <c r="T32"/>
      <c r="U32"/>
      <c r="V32">
        <v>5</v>
      </c>
      <c r="W32"/>
      <c r="X32"/>
      <c r="Y32">
        <v>160</v>
      </c>
      <c r="Z32">
        <v>100085</v>
      </c>
      <c r="AA32"/>
      <c r="AB32">
        <v>18</v>
      </c>
      <c r="AC32"/>
      <c r="AD32"/>
      <c r="AE32">
        <v>33415</v>
      </c>
      <c r="AF32">
        <v>33680</v>
      </c>
      <c r="AG32"/>
      <c r="AH32"/>
      <c r="AI32"/>
      <c r="AJ32">
        <v>33415</v>
      </c>
      <c r="AK32">
        <v>33680</v>
      </c>
      <c r="AL32"/>
      <c r="AM32"/>
      <c r="AN32"/>
      <c r="AO32">
        <v>45355</v>
      </c>
      <c r="AP32">
        <v>36791</v>
      </c>
      <c r="AQ32"/>
      <c r="AR32"/>
      <c r="AS32"/>
      <c r="AT32">
        <v>44103</v>
      </c>
      <c r="AU32">
        <v>42970</v>
      </c>
      <c r="AV32"/>
      <c r="AW32"/>
      <c r="AX32"/>
      <c r="AY32"/>
      <c r="AZ32"/>
      <c r="BA32"/>
      <c r="BB32"/>
      <c r="BC32"/>
      <c r="BD32">
        <v>32267</v>
      </c>
      <c r="BE32">
        <v>39745</v>
      </c>
      <c r="BF32">
        <v>57110</v>
      </c>
      <c r="BG32">
        <v>60718</v>
      </c>
      <c r="BH32">
        <v>58113</v>
      </c>
      <c r="BI32">
        <v>40816</v>
      </c>
      <c r="BJ32">
        <v>35454</v>
      </c>
      <c r="BK32">
        <v>33579</v>
      </c>
      <c r="BL32">
        <v>26175</v>
      </c>
      <c r="BM32">
        <v>35305</v>
      </c>
      <c r="BN32">
        <v>35511</v>
      </c>
      <c r="BO32">
        <v>39236</v>
      </c>
      <c r="BP32">
        <v>35308</v>
      </c>
      <c r="BQ32">
        <v>22482</v>
      </c>
      <c r="BR32">
        <v>25428</v>
      </c>
      <c r="BS32">
        <v>23424</v>
      </c>
      <c r="BT32">
        <v>24841</v>
      </c>
      <c r="BU32">
        <v>27225</v>
      </c>
      <c r="BV32">
        <v>19236</v>
      </c>
      <c r="BW32">
        <v>21425</v>
      </c>
      <c r="BX32">
        <v>28769</v>
      </c>
      <c r="BY32">
        <v>25126</v>
      </c>
      <c r="BZ32">
        <v>26818</v>
      </c>
      <c r="CA32">
        <v>21920</v>
      </c>
      <c r="CB32">
        <v>27955</v>
      </c>
      <c r="CC32">
        <v>29043</v>
      </c>
      <c r="CD32">
        <v>28545</v>
      </c>
      <c r="CE32">
        <v>30296</v>
      </c>
      <c r="CF32">
        <v>29292</v>
      </c>
      <c r="CG32">
        <v>26106</v>
      </c>
      <c r="CH32">
        <v>24928</v>
      </c>
      <c r="CI32">
        <v>25995</v>
      </c>
      <c r="CJ32">
        <v>29762</v>
      </c>
      <c r="CK32">
        <v>24865</v>
      </c>
      <c r="CL32">
        <v>27746</v>
      </c>
      <c r="CM32">
        <v>25279</v>
      </c>
      <c r="CN32">
        <v>31845</v>
      </c>
      <c r="CO32">
        <v>24787</v>
      </c>
      <c r="CP32">
        <v>23868</v>
      </c>
      <c r="CQ32">
        <v>23455</v>
      </c>
      <c r="CR32">
        <v>23804</v>
      </c>
      <c r="CS32">
        <v>25449</v>
      </c>
      <c r="CT32">
        <v>27087</v>
      </c>
      <c r="CU32">
        <v>26580</v>
      </c>
      <c r="CV32">
        <v>41657</v>
      </c>
      <c r="CW32">
        <v>27884</v>
      </c>
      <c r="CX32">
        <v>27990</v>
      </c>
      <c r="CY32">
        <v>29159</v>
      </c>
      <c r="CZ32">
        <v>29672</v>
      </c>
      <c r="DA32">
        <v>28875</v>
      </c>
      <c r="DB32">
        <v>33041</v>
      </c>
    </row>
    <row r="33" spans="1:106" ht="14.4">
      <c r="A33" s="10" t="s">
        <v>132</v>
      </c>
      <c r="B33" t="s">
        <v>839</v>
      </c>
      <c r="C33"/>
      <c r="D33">
        <v>428</v>
      </c>
      <c r="E33">
        <v>394</v>
      </c>
      <c r="F33">
        <v>357</v>
      </c>
      <c r="G33"/>
      <c r="H33"/>
      <c r="I33"/>
      <c r="J33">
        <v>100943</v>
      </c>
      <c r="K33">
        <v>124347</v>
      </c>
      <c r="L33">
        <v>2574</v>
      </c>
      <c r="M33"/>
      <c r="N33"/>
      <c r="O33"/>
      <c r="P33">
        <v>191</v>
      </c>
      <c r="Q33">
        <v>119</v>
      </c>
      <c r="R33">
        <v>227</v>
      </c>
      <c r="S33"/>
      <c r="T33"/>
      <c r="U33"/>
      <c r="V33">
        <v>39</v>
      </c>
      <c r="W33">
        <v>88</v>
      </c>
      <c r="X33"/>
      <c r="Y33">
        <v>19</v>
      </c>
      <c r="Z33">
        <v>879787</v>
      </c>
      <c r="AA33"/>
      <c r="AB33">
        <v>103</v>
      </c>
      <c r="AC33">
        <v>2</v>
      </c>
      <c r="AD33"/>
      <c r="AE33">
        <v>942</v>
      </c>
      <c r="AF33">
        <v>797</v>
      </c>
      <c r="AG33"/>
      <c r="AH33"/>
      <c r="AI33"/>
      <c r="AJ33">
        <v>942</v>
      </c>
      <c r="AK33">
        <v>797</v>
      </c>
      <c r="AL33"/>
      <c r="AM33"/>
      <c r="AN33"/>
      <c r="AO33">
        <v>1207</v>
      </c>
      <c r="AP33">
        <v>512</v>
      </c>
      <c r="AQ33"/>
      <c r="AR33"/>
      <c r="AS33"/>
      <c r="AT33">
        <v>47426</v>
      </c>
      <c r="AU33">
        <v>43728</v>
      </c>
      <c r="AV33"/>
      <c r="AW33"/>
      <c r="AX33"/>
      <c r="AY33"/>
      <c r="AZ33"/>
      <c r="BA33"/>
      <c r="BB33"/>
      <c r="BC33"/>
      <c r="BD33">
        <v>810</v>
      </c>
      <c r="BE33">
        <v>1158</v>
      </c>
      <c r="BF33">
        <v>785</v>
      </c>
      <c r="BG33">
        <v>1111</v>
      </c>
      <c r="BH33">
        <v>1181</v>
      </c>
      <c r="BI33">
        <v>917</v>
      </c>
      <c r="BJ33">
        <v>480</v>
      </c>
      <c r="BK33">
        <v>701</v>
      </c>
      <c r="BL33">
        <v>584</v>
      </c>
      <c r="BM33">
        <v>1405</v>
      </c>
      <c r="BN33">
        <v>716</v>
      </c>
      <c r="BO33">
        <v>610</v>
      </c>
      <c r="BP33">
        <v>726</v>
      </c>
      <c r="BQ33">
        <v>439</v>
      </c>
      <c r="BR33">
        <v>459</v>
      </c>
      <c r="BS33">
        <v>697</v>
      </c>
      <c r="BT33">
        <v>446</v>
      </c>
      <c r="BU33">
        <v>501</v>
      </c>
      <c r="BV33">
        <v>438</v>
      </c>
      <c r="BW33">
        <v>422</v>
      </c>
      <c r="BX33">
        <v>560</v>
      </c>
      <c r="BY33">
        <v>651</v>
      </c>
      <c r="BZ33">
        <v>822</v>
      </c>
      <c r="CA33">
        <v>382</v>
      </c>
      <c r="CB33">
        <v>642</v>
      </c>
      <c r="CC33">
        <v>546</v>
      </c>
      <c r="CD33">
        <v>630</v>
      </c>
      <c r="CE33">
        <v>665</v>
      </c>
      <c r="CF33">
        <v>481</v>
      </c>
      <c r="CG33">
        <v>431</v>
      </c>
      <c r="CH33">
        <v>541</v>
      </c>
      <c r="CI33">
        <v>473</v>
      </c>
      <c r="CJ33">
        <v>535</v>
      </c>
      <c r="CK33">
        <v>365</v>
      </c>
      <c r="CL33">
        <v>415</v>
      </c>
      <c r="CM33">
        <v>413</v>
      </c>
      <c r="CN33">
        <v>420</v>
      </c>
      <c r="CO33">
        <v>480</v>
      </c>
      <c r="CP33">
        <v>553</v>
      </c>
      <c r="CQ33">
        <v>611</v>
      </c>
      <c r="CR33">
        <v>465</v>
      </c>
      <c r="CS33">
        <v>613</v>
      </c>
      <c r="CT33">
        <v>562</v>
      </c>
      <c r="CU33">
        <v>476</v>
      </c>
      <c r="CV33">
        <v>328</v>
      </c>
      <c r="CW33">
        <v>557</v>
      </c>
      <c r="CX33">
        <v>699</v>
      </c>
      <c r="CY33">
        <v>642</v>
      </c>
      <c r="CZ33">
        <v>678</v>
      </c>
      <c r="DA33">
        <v>613</v>
      </c>
      <c r="DB33">
        <v>572</v>
      </c>
    </row>
    <row r="34" spans="1:106" ht="14.4">
      <c r="A34" s="10" t="s">
        <v>134</v>
      </c>
      <c r="B34" t="s">
        <v>840</v>
      </c>
      <c r="C34"/>
      <c r="D34">
        <v>9</v>
      </c>
      <c r="E34">
        <v>8</v>
      </c>
      <c r="F34">
        <v>25</v>
      </c>
      <c r="G34"/>
      <c r="H34"/>
      <c r="I34"/>
      <c r="J34">
        <v>22202</v>
      </c>
      <c r="K34">
        <v>31151</v>
      </c>
      <c r="L34">
        <v>582</v>
      </c>
      <c r="M34"/>
      <c r="N34"/>
      <c r="O34"/>
      <c r="P34">
        <v>5</v>
      </c>
      <c r="Q34">
        <v>15</v>
      </c>
      <c r="R34">
        <v>15</v>
      </c>
      <c r="S34"/>
      <c r="T34"/>
      <c r="U34"/>
      <c r="V34">
        <v>14</v>
      </c>
      <c r="W34">
        <v>7</v>
      </c>
      <c r="X34"/>
      <c r="Y34">
        <v>6</v>
      </c>
      <c r="Z34">
        <v>206555</v>
      </c>
      <c r="AA34"/>
      <c r="AB34">
        <v>6</v>
      </c>
      <c r="AC34">
        <v>3</v>
      </c>
      <c r="AD34"/>
      <c r="AE34">
        <v>14</v>
      </c>
      <c r="AF34"/>
      <c r="AG34"/>
      <c r="AH34"/>
      <c r="AI34"/>
      <c r="AJ34">
        <v>14</v>
      </c>
      <c r="AK34"/>
      <c r="AL34"/>
      <c r="AM34"/>
      <c r="AN34"/>
      <c r="AO34">
        <v>163</v>
      </c>
      <c r="AP34">
        <v>254</v>
      </c>
      <c r="AQ34"/>
      <c r="AR34"/>
      <c r="AS34"/>
      <c r="AT34">
        <v>12993</v>
      </c>
      <c r="AU34">
        <v>10256</v>
      </c>
      <c r="AV34"/>
      <c r="AW34"/>
      <c r="AX34"/>
      <c r="AY34"/>
      <c r="AZ34"/>
      <c r="BA34"/>
      <c r="BB34"/>
      <c r="BC34"/>
      <c r="BD34">
        <v>7</v>
      </c>
      <c r="BE34">
        <v>10</v>
      </c>
      <c r="BF34"/>
      <c r="BG34">
        <v>31</v>
      </c>
      <c r="BH34">
        <v>30</v>
      </c>
      <c r="BI34">
        <v>77</v>
      </c>
      <c r="BJ34">
        <v>6</v>
      </c>
      <c r="BK34"/>
      <c r="BL34">
        <v>28</v>
      </c>
      <c r="BM34">
        <v>23</v>
      </c>
      <c r="BN34">
        <v>13</v>
      </c>
      <c r="BO34">
        <v>6</v>
      </c>
      <c r="BP34"/>
      <c r="BQ34"/>
      <c r="BR34">
        <v>13</v>
      </c>
      <c r="BS34">
        <v>22</v>
      </c>
      <c r="BT34">
        <v>7</v>
      </c>
      <c r="BU34">
        <v>20</v>
      </c>
      <c r="BV34"/>
      <c r="BW34">
        <v>13</v>
      </c>
      <c r="BX34">
        <v>5</v>
      </c>
      <c r="BY34"/>
      <c r="BZ34">
        <v>7</v>
      </c>
      <c r="CA34">
        <v>35</v>
      </c>
      <c r="CB34">
        <v>7</v>
      </c>
      <c r="CC34">
        <v>17</v>
      </c>
      <c r="CD34">
        <v>40</v>
      </c>
      <c r="CE34">
        <v>8</v>
      </c>
      <c r="CF34">
        <v>9</v>
      </c>
      <c r="CG34">
        <v>48</v>
      </c>
      <c r="CH34">
        <v>9</v>
      </c>
      <c r="CI34">
        <v>24</v>
      </c>
      <c r="CJ34"/>
      <c r="CK34">
        <v>27</v>
      </c>
      <c r="CL34">
        <v>20</v>
      </c>
      <c r="CM34">
        <v>9</v>
      </c>
      <c r="CN34">
        <v>7</v>
      </c>
      <c r="CO34">
        <v>26</v>
      </c>
      <c r="CP34">
        <v>25</v>
      </c>
      <c r="CQ34">
        <v>18</v>
      </c>
      <c r="CR34">
        <v>13</v>
      </c>
      <c r="CS34">
        <v>23</v>
      </c>
      <c r="CT34"/>
      <c r="CU34">
        <v>44</v>
      </c>
      <c r="CV34">
        <v>17</v>
      </c>
      <c r="CW34">
        <v>6</v>
      </c>
      <c r="CX34"/>
      <c r="CY34">
        <v>20</v>
      </c>
      <c r="CZ34">
        <v>54</v>
      </c>
      <c r="DA34">
        <v>62</v>
      </c>
      <c r="DB34">
        <v>25</v>
      </c>
    </row>
    <row r="35" spans="1:106" ht="14.4">
      <c r="A35" s="10" t="s">
        <v>136</v>
      </c>
      <c r="B35" t="s">
        <v>841</v>
      </c>
      <c r="C35"/>
      <c r="D35"/>
      <c r="E35"/>
      <c r="F35"/>
      <c r="G35"/>
      <c r="H35"/>
      <c r="I35"/>
      <c r="J35">
        <v>17532</v>
      </c>
      <c r="K35">
        <v>24844</v>
      </c>
      <c r="L35">
        <v>672</v>
      </c>
      <c r="M35"/>
      <c r="N35"/>
      <c r="O35"/>
      <c r="P35">
        <v>3</v>
      </c>
      <c r="Q35">
        <v>7</v>
      </c>
      <c r="R35"/>
      <c r="S35"/>
      <c r="T35"/>
      <c r="U35"/>
      <c r="V35">
        <v>0</v>
      </c>
      <c r="W35"/>
      <c r="X35"/>
      <c r="Y35">
        <v>11</v>
      </c>
      <c r="Z35">
        <v>165883</v>
      </c>
      <c r="AA35"/>
      <c r="AB35">
        <v>0</v>
      </c>
      <c r="AC35">
        <v>6</v>
      </c>
      <c r="AD35"/>
      <c r="AE35">
        <v>3</v>
      </c>
      <c r="AF35">
        <v>3</v>
      </c>
      <c r="AG35"/>
      <c r="AH35"/>
      <c r="AI35"/>
      <c r="AJ35">
        <v>3</v>
      </c>
      <c r="AK35">
        <v>3</v>
      </c>
      <c r="AL35"/>
      <c r="AM35"/>
      <c r="AN35"/>
      <c r="AO35">
        <v>4</v>
      </c>
      <c r="AP35">
        <v>31</v>
      </c>
      <c r="AQ35"/>
      <c r="AR35"/>
      <c r="AS35"/>
      <c r="AT35">
        <v>11831</v>
      </c>
      <c r="AU35">
        <v>7594</v>
      </c>
      <c r="AV35"/>
      <c r="AW35"/>
      <c r="AX35"/>
      <c r="AY35"/>
      <c r="AZ35"/>
      <c r="BA35"/>
      <c r="BB35"/>
      <c r="BC35"/>
      <c r="BD35">
        <v>7</v>
      </c>
      <c r="BE35">
        <v>33</v>
      </c>
      <c r="BF35">
        <v>10491</v>
      </c>
      <c r="BG35">
        <v>25</v>
      </c>
      <c r="BH35">
        <v>256</v>
      </c>
      <c r="BI35">
        <v>71</v>
      </c>
      <c r="BJ35">
        <v>31</v>
      </c>
      <c r="BK35">
        <v>24</v>
      </c>
      <c r="BL35">
        <v>7</v>
      </c>
      <c r="BM35">
        <v>1</v>
      </c>
      <c r="BN35">
        <v>58</v>
      </c>
      <c r="BO35">
        <v>8</v>
      </c>
      <c r="BP35">
        <v>8</v>
      </c>
      <c r="BQ35">
        <v>3</v>
      </c>
      <c r="BR35">
        <v>329</v>
      </c>
      <c r="BS35">
        <v>289</v>
      </c>
      <c r="BT35">
        <v>129</v>
      </c>
      <c r="BU35">
        <v>4</v>
      </c>
      <c r="BV35">
        <v>5</v>
      </c>
      <c r="BW35">
        <v>40</v>
      </c>
      <c r="BX35">
        <v>4</v>
      </c>
      <c r="BY35">
        <v>86</v>
      </c>
      <c r="BZ35">
        <v>16</v>
      </c>
      <c r="CA35">
        <v>39</v>
      </c>
      <c r="CB35">
        <v>23</v>
      </c>
      <c r="CC35">
        <v>203</v>
      </c>
      <c r="CD35">
        <v>28</v>
      </c>
      <c r="CE35">
        <v>29</v>
      </c>
      <c r="CF35">
        <v>6</v>
      </c>
      <c r="CG35">
        <v>7</v>
      </c>
      <c r="CH35">
        <v>4</v>
      </c>
      <c r="CI35">
        <v>2</v>
      </c>
      <c r="CJ35">
        <v>30</v>
      </c>
      <c r="CK35">
        <v>4</v>
      </c>
      <c r="CL35">
        <v>8</v>
      </c>
      <c r="CM35">
        <v>5</v>
      </c>
      <c r="CN35">
        <v>8</v>
      </c>
      <c r="CO35">
        <v>47</v>
      </c>
      <c r="CP35">
        <v>12</v>
      </c>
      <c r="CQ35">
        <v>4</v>
      </c>
      <c r="CR35">
        <v>64</v>
      </c>
      <c r="CS35">
        <v>2</v>
      </c>
      <c r="CT35">
        <v>2</v>
      </c>
      <c r="CU35">
        <v>3</v>
      </c>
      <c r="CV35">
        <v>4</v>
      </c>
      <c r="CW35">
        <v>29</v>
      </c>
      <c r="CX35">
        <v>48</v>
      </c>
      <c r="CY35">
        <v>35</v>
      </c>
      <c r="CZ35">
        <v>2</v>
      </c>
      <c r="DA35">
        <v>14</v>
      </c>
      <c r="DB35"/>
    </row>
    <row r="36" spans="1:106" ht="14.4">
      <c r="A36" s="10" t="s">
        <v>515</v>
      </c>
      <c r="B36" t="s">
        <v>842</v>
      </c>
      <c r="C36"/>
      <c r="D36">
        <v>480</v>
      </c>
      <c r="E36">
        <v>711</v>
      </c>
      <c r="F36">
        <v>971</v>
      </c>
      <c r="G36"/>
      <c r="H36"/>
      <c r="I36"/>
      <c r="J36">
        <v>422</v>
      </c>
      <c r="K36">
        <v>784</v>
      </c>
      <c r="L36">
        <v>471</v>
      </c>
      <c r="M36"/>
      <c r="N36"/>
      <c r="O36"/>
      <c r="P36">
        <v>319</v>
      </c>
      <c r="Q36">
        <v>508</v>
      </c>
      <c r="R36">
        <v>790</v>
      </c>
      <c r="S36"/>
      <c r="T36"/>
      <c r="U36"/>
      <c r="V36">
        <v>251</v>
      </c>
      <c r="W36">
        <v>183</v>
      </c>
      <c r="X36"/>
      <c r="Y36">
        <v>279</v>
      </c>
      <c r="Z36">
        <v>2846</v>
      </c>
      <c r="AA36"/>
      <c r="AB36">
        <v>119</v>
      </c>
      <c r="AC36">
        <v>60</v>
      </c>
      <c r="AD36"/>
      <c r="AE36">
        <v>523</v>
      </c>
      <c r="AF36">
        <v>881</v>
      </c>
      <c r="AG36"/>
      <c r="AH36"/>
      <c r="AI36"/>
      <c r="AJ36">
        <v>523</v>
      </c>
      <c r="AK36">
        <v>881</v>
      </c>
      <c r="AL36"/>
      <c r="AM36"/>
      <c r="AN36"/>
      <c r="AO36">
        <v>827</v>
      </c>
      <c r="AP36">
        <v>985</v>
      </c>
      <c r="AQ36"/>
      <c r="AR36"/>
      <c r="AS36"/>
      <c r="AT36">
        <v>1508</v>
      </c>
      <c r="AU36">
        <v>1518</v>
      </c>
      <c r="AV36"/>
      <c r="AW36"/>
      <c r="AX36"/>
      <c r="AY36"/>
      <c r="AZ36"/>
      <c r="BA36"/>
      <c r="BB36"/>
      <c r="BC36"/>
      <c r="BD36">
        <v>1003</v>
      </c>
      <c r="BE36">
        <v>1422</v>
      </c>
      <c r="BF36">
        <v>1128</v>
      </c>
      <c r="BG36">
        <v>1288</v>
      </c>
      <c r="BH36">
        <v>1755</v>
      </c>
      <c r="BI36">
        <v>1109</v>
      </c>
      <c r="BJ36">
        <v>1234</v>
      </c>
      <c r="BK36">
        <v>1039</v>
      </c>
      <c r="BL36">
        <v>883</v>
      </c>
      <c r="BM36">
        <v>1383</v>
      </c>
      <c r="BN36">
        <v>1188</v>
      </c>
      <c r="BO36">
        <v>743</v>
      </c>
      <c r="BP36">
        <v>898</v>
      </c>
      <c r="BQ36">
        <v>985</v>
      </c>
      <c r="BR36">
        <v>900</v>
      </c>
      <c r="BS36">
        <v>891</v>
      </c>
      <c r="BT36">
        <v>984</v>
      </c>
      <c r="BU36">
        <v>853</v>
      </c>
      <c r="BV36">
        <v>1150</v>
      </c>
      <c r="BW36">
        <v>619</v>
      </c>
      <c r="BX36">
        <v>886</v>
      </c>
      <c r="BY36">
        <v>980</v>
      </c>
      <c r="BZ36">
        <v>802</v>
      </c>
      <c r="CA36">
        <v>764</v>
      </c>
      <c r="CB36">
        <v>735</v>
      </c>
      <c r="CC36">
        <v>1074</v>
      </c>
      <c r="CD36">
        <v>1036</v>
      </c>
      <c r="CE36">
        <v>979</v>
      </c>
      <c r="CF36">
        <v>1032</v>
      </c>
      <c r="CG36">
        <v>886</v>
      </c>
      <c r="CH36">
        <v>946</v>
      </c>
      <c r="CI36">
        <v>1154</v>
      </c>
      <c r="CJ36">
        <v>913</v>
      </c>
      <c r="CK36">
        <v>1067</v>
      </c>
      <c r="CL36">
        <v>902</v>
      </c>
      <c r="CM36">
        <v>997</v>
      </c>
      <c r="CN36">
        <v>1194</v>
      </c>
      <c r="CO36">
        <v>1322</v>
      </c>
      <c r="CP36">
        <v>1380</v>
      </c>
      <c r="CQ36">
        <v>1126</v>
      </c>
      <c r="CR36">
        <v>1130</v>
      </c>
      <c r="CS36">
        <v>1594</v>
      </c>
      <c r="CT36">
        <v>1118</v>
      </c>
      <c r="CU36">
        <v>1284</v>
      </c>
      <c r="CV36">
        <v>1237</v>
      </c>
      <c r="CW36">
        <v>1357</v>
      </c>
      <c r="CX36">
        <v>1667</v>
      </c>
      <c r="CY36">
        <v>1516</v>
      </c>
      <c r="CZ36">
        <v>1601</v>
      </c>
      <c r="DA36">
        <v>1298</v>
      </c>
      <c r="DB36">
        <v>1543</v>
      </c>
    </row>
    <row r="37" spans="1:106" ht="14.4">
      <c r="A37" s="10" t="s">
        <v>516</v>
      </c>
      <c r="B37" t="s">
        <v>843</v>
      </c>
      <c r="C37"/>
      <c r="D37">
        <v>41004</v>
      </c>
      <c r="E37">
        <v>38493</v>
      </c>
      <c r="F37">
        <v>48522</v>
      </c>
      <c r="G37"/>
      <c r="H37"/>
      <c r="I37"/>
      <c r="J37">
        <v>653</v>
      </c>
      <c r="K37">
        <v>1372</v>
      </c>
      <c r="L37">
        <v>1111</v>
      </c>
      <c r="M37"/>
      <c r="N37"/>
      <c r="O37"/>
      <c r="P37">
        <v>510</v>
      </c>
      <c r="Q37">
        <v>1095</v>
      </c>
      <c r="R37">
        <v>1675</v>
      </c>
      <c r="S37"/>
      <c r="T37"/>
      <c r="U37"/>
      <c r="V37">
        <v>4218</v>
      </c>
      <c r="W37">
        <v>11226</v>
      </c>
      <c r="X37"/>
      <c r="Y37">
        <v>403</v>
      </c>
      <c r="Z37">
        <v>936</v>
      </c>
      <c r="AA37"/>
      <c r="AB37">
        <v>379</v>
      </c>
      <c r="AC37">
        <v>221</v>
      </c>
      <c r="AD37"/>
      <c r="AE37">
        <v>27437</v>
      </c>
      <c r="AF37">
        <v>27985</v>
      </c>
      <c r="AG37"/>
      <c r="AH37"/>
      <c r="AI37"/>
      <c r="AJ37">
        <v>27437</v>
      </c>
      <c r="AK37">
        <v>27985</v>
      </c>
      <c r="AL37"/>
      <c r="AM37"/>
      <c r="AN37"/>
      <c r="AO37">
        <v>35954</v>
      </c>
      <c r="AP37">
        <v>31938</v>
      </c>
      <c r="AQ37"/>
      <c r="AR37"/>
      <c r="AS37"/>
      <c r="AT37">
        <v>57686</v>
      </c>
      <c r="AU37">
        <v>47767</v>
      </c>
      <c r="AV37"/>
      <c r="AW37"/>
      <c r="AX37"/>
      <c r="AY37"/>
      <c r="AZ37"/>
      <c r="BA37"/>
      <c r="BB37"/>
      <c r="BC37"/>
      <c r="BD37">
        <v>27980</v>
      </c>
      <c r="BE37">
        <v>43498</v>
      </c>
      <c r="BF37">
        <v>46930</v>
      </c>
      <c r="BG37">
        <v>54641</v>
      </c>
      <c r="BH37">
        <v>47228</v>
      </c>
      <c r="BI37">
        <v>29562</v>
      </c>
      <c r="BJ37">
        <v>28876</v>
      </c>
      <c r="BK37">
        <v>26685</v>
      </c>
      <c r="BL37">
        <v>22173</v>
      </c>
      <c r="BM37">
        <v>32492</v>
      </c>
      <c r="BN37">
        <v>35416</v>
      </c>
      <c r="BO37">
        <v>32771</v>
      </c>
      <c r="BP37">
        <v>33273</v>
      </c>
      <c r="BQ37">
        <v>28452</v>
      </c>
      <c r="BR37">
        <v>27733</v>
      </c>
      <c r="BS37">
        <v>26632</v>
      </c>
      <c r="BT37">
        <v>26716</v>
      </c>
      <c r="BU37">
        <v>27671</v>
      </c>
      <c r="BV37">
        <v>22633</v>
      </c>
      <c r="BW37">
        <v>23704</v>
      </c>
      <c r="BX37">
        <v>29960</v>
      </c>
      <c r="BY37">
        <v>26912</v>
      </c>
      <c r="BZ37">
        <v>25787</v>
      </c>
      <c r="CA37">
        <v>23111</v>
      </c>
      <c r="CB37">
        <v>26257</v>
      </c>
      <c r="CC37">
        <v>26826</v>
      </c>
      <c r="CD37">
        <v>27233</v>
      </c>
      <c r="CE37">
        <v>30769</v>
      </c>
      <c r="CF37">
        <v>28367</v>
      </c>
      <c r="CG37">
        <v>24824</v>
      </c>
      <c r="CH37">
        <v>25415</v>
      </c>
      <c r="CI37">
        <v>25730</v>
      </c>
      <c r="CJ37">
        <v>27714</v>
      </c>
      <c r="CK37">
        <v>24751</v>
      </c>
      <c r="CL37">
        <v>25505</v>
      </c>
      <c r="CM37">
        <v>22036</v>
      </c>
      <c r="CN37">
        <v>28195</v>
      </c>
      <c r="CO37">
        <v>29005</v>
      </c>
      <c r="CP37">
        <v>35576</v>
      </c>
      <c r="CQ37">
        <v>33011</v>
      </c>
      <c r="CR37">
        <v>35576</v>
      </c>
      <c r="CS37">
        <v>31540</v>
      </c>
      <c r="CT37">
        <v>32579</v>
      </c>
      <c r="CU37">
        <v>32325</v>
      </c>
      <c r="CV37">
        <v>26318</v>
      </c>
      <c r="CW37">
        <v>32327</v>
      </c>
      <c r="CX37">
        <v>51880</v>
      </c>
      <c r="CY37">
        <v>42265</v>
      </c>
      <c r="CZ37">
        <v>36984</v>
      </c>
      <c r="DA37">
        <v>35672</v>
      </c>
      <c r="DB37">
        <v>38426</v>
      </c>
    </row>
    <row r="38" spans="1:106" ht="14.4">
      <c r="A38" s="10" t="s">
        <v>517</v>
      </c>
      <c r="B38" t="s">
        <v>844</v>
      </c>
      <c r="C38"/>
      <c r="D38">
        <v>41484</v>
      </c>
      <c r="E38">
        <v>39204</v>
      </c>
      <c r="F38">
        <v>49493</v>
      </c>
      <c r="G38"/>
      <c r="H38"/>
      <c r="I38"/>
      <c r="J38">
        <v>1075</v>
      </c>
      <c r="K38">
        <v>2156</v>
      </c>
      <c r="L38">
        <v>1582</v>
      </c>
      <c r="M38"/>
      <c r="N38"/>
      <c r="O38"/>
      <c r="P38">
        <v>829</v>
      </c>
      <c r="Q38">
        <v>1603</v>
      </c>
      <c r="R38">
        <v>2465</v>
      </c>
      <c r="S38"/>
      <c r="T38"/>
      <c r="U38"/>
      <c r="V38">
        <v>4469</v>
      </c>
      <c r="W38">
        <v>11409</v>
      </c>
      <c r="X38"/>
      <c r="Y38">
        <v>682</v>
      </c>
      <c r="Z38">
        <v>3783</v>
      </c>
      <c r="AA38"/>
      <c r="AB38">
        <v>498</v>
      </c>
      <c r="AC38">
        <v>281</v>
      </c>
      <c r="AD38"/>
      <c r="AE38">
        <v>27960</v>
      </c>
      <c r="AF38">
        <v>28865</v>
      </c>
      <c r="AG38"/>
      <c r="AH38"/>
      <c r="AI38"/>
      <c r="AJ38">
        <v>27960</v>
      </c>
      <c r="AK38">
        <v>28865</v>
      </c>
      <c r="AL38"/>
      <c r="AM38"/>
      <c r="AN38"/>
      <c r="AO38">
        <v>36781</v>
      </c>
      <c r="AP38">
        <v>32923</v>
      </c>
      <c r="AQ38"/>
      <c r="AR38"/>
      <c r="AS38"/>
      <c r="AT38">
        <v>59194</v>
      </c>
      <c r="AU38">
        <v>49286</v>
      </c>
      <c r="AV38"/>
      <c r="AW38"/>
      <c r="AX38"/>
      <c r="AY38"/>
      <c r="AZ38"/>
      <c r="BA38"/>
      <c r="BB38"/>
      <c r="BC38"/>
      <c r="BD38">
        <v>28983</v>
      </c>
      <c r="BE38">
        <v>44920</v>
      </c>
      <c r="BF38">
        <v>48058</v>
      </c>
      <c r="BG38">
        <v>55930</v>
      </c>
      <c r="BH38">
        <v>48983</v>
      </c>
      <c r="BI38">
        <v>30671</v>
      </c>
      <c r="BJ38">
        <v>30109</v>
      </c>
      <c r="BK38">
        <v>27723</v>
      </c>
      <c r="BL38">
        <v>23056</v>
      </c>
      <c r="BM38">
        <v>33875</v>
      </c>
      <c r="BN38">
        <v>36604</v>
      </c>
      <c r="BO38">
        <v>33514</v>
      </c>
      <c r="BP38">
        <v>34171</v>
      </c>
      <c r="BQ38">
        <v>29437</v>
      </c>
      <c r="BR38">
        <v>28633</v>
      </c>
      <c r="BS38">
        <v>27524</v>
      </c>
      <c r="BT38">
        <v>27701</v>
      </c>
      <c r="BU38">
        <v>28524</v>
      </c>
      <c r="BV38">
        <v>23783</v>
      </c>
      <c r="BW38">
        <v>24322</v>
      </c>
      <c r="BX38">
        <v>30846</v>
      </c>
      <c r="BY38">
        <v>27892</v>
      </c>
      <c r="BZ38">
        <v>26590</v>
      </c>
      <c r="CA38">
        <v>23875</v>
      </c>
      <c r="CB38">
        <v>26992</v>
      </c>
      <c r="CC38">
        <v>27900</v>
      </c>
      <c r="CD38">
        <v>28269</v>
      </c>
      <c r="CE38">
        <v>31748</v>
      </c>
      <c r="CF38">
        <v>29399</v>
      </c>
      <c r="CG38">
        <v>25711</v>
      </c>
      <c r="CH38">
        <v>26361</v>
      </c>
      <c r="CI38">
        <v>26883</v>
      </c>
      <c r="CJ38">
        <v>28627</v>
      </c>
      <c r="CK38">
        <v>25819</v>
      </c>
      <c r="CL38">
        <v>26407</v>
      </c>
      <c r="CM38">
        <v>23033</v>
      </c>
      <c r="CN38">
        <v>29389</v>
      </c>
      <c r="CO38">
        <v>30327</v>
      </c>
      <c r="CP38">
        <v>36956</v>
      </c>
      <c r="CQ38">
        <v>34137</v>
      </c>
      <c r="CR38">
        <v>36706</v>
      </c>
      <c r="CS38">
        <v>33134</v>
      </c>
      <c r="CT38">
        <v>33698</v>
      </c>
      <c r="CU38">
        <v>33609</v>
      </c>
      <c r="CV38">
        <v>27556</v>
      </c>
      <c r="CW38">
        <v>33684</v>
      </c>
      <c r="CX38">
        <v>53547</v>
      </c>
      <c r="CY38">
        <v>43781</v>
      </c>
      <c r="CZ38">
        <v>38585</v>
      </c>
      <c r="DA38">
        <v>36970</v>
      </c>
      <c r="DB38">
        <v>39969</v>
      </c>
    </row>
    <row r="39" spans="1:106" ht="14.4">
      <c r="A39" s="10" t="s">
        <v>518</v>
      </c>
      <c r="B39" t="s">
        <v>845</v>
      </c>
      <c r="C39"/>
      <c r="D39">
        <v>40169</v>
      </c>
      <c r="E39">
        <v>36856</v>
      </c>
      <c r="F39">
        <v>46157</v>
      </c>
      <c r="G39"/>
      <c r="H39"/>
      <c r="I39"/>
      <c r="J39">
        <v>0</v>
      </c>
      <c r="K39">
        <v>0</v>
      </c>
      <c r="L39">
        <v>0</v>
      </c>
      <c r="M39"/>
      <c r="N39"/>
      <c r="O39"/>
      <c r="P39">
        <v>0</v>
      </c>
      <c r="Q39">
        <v>0</v>
      </c>
      <c r="R39">
        <v>0</v>
      </c>
      <c r="S39"/>
      <c r="T39"/>
      <c r="U39"/>
      <c r="V39">
        <v>3865</v>
      </c>
      <c r="W39">
        <v>10763</v>
      </c>
      <c r="X39"/>
      <c r="Y39">
        <v>0</v>
      </c>
      <c r="Z39">
        <v>0</v>
      </c>
      <c r="AA39"/>
      <c r="AB39">
        <v>0</v>
      </c>
      <c r="AC39">
        <v>0</v>
      </c>
      <c r="AD39"/>
      <c r="AE39">
        <v>8751</v>
      </c>
      <c r="AF39">
        <v>8699</v>
      </c>
      <c r="AG39"/>
      <c r="AH39"/>
      <c r="AI39"/>
      <c r="AJ39">
        <v>8751</v>
      </c>
      <c r="AK39">
        <v>8699</v>
      </c>
      <c r="AL39"/>
      <c r="AM39"/>
      <c r="AN39"/>
      <c r="AO39">
        <v>10188</v>
      </c>
      <c r="AP39">
        <v>9680</v>
      </c>
      <c r="AQ39"/>
      <c r="AR39"/>
      <c r="AS39"/>
      <c r="AT39">
        <v>28674</v>
      </c>
      <c r="AU39">
        <v>22643</v>
      </c>
      <c r="AV39"/>
      <c r="AW39"/>
      <c r="AX39"/>
      <c r="AY39"/>
      <c r="AZ39"/>
      <c r="BA39"/>
      <c r="BB39"/>
      <c r="BC39"/>
      <c r="BD39">
        <v>8228</v>
      </c>
      <c r="BE39">
        <v>14255</v>
      </c>
      <c r="BF39">
        <v>12941</v>
      </c>
      <c r="BG39">
        <v>16424</v>
      </c>
      <c r="BH39">
        <v>13338</v>
      </c>
      <c r="BI39">
        <v>6901</v>
      </c>
      <c r="BJ39">
        <v>8365</v>
      </c>
      <c r="BK39">
        <v>6960</v>
      </c>
      <c r="BL39">
        <v>5815</v>
      </c>
      <c r="BM39">
        <v>9309</v>
      </c>
      <c r="BN39">
        <v>10088</v>
      </c>
      <c r="BO39">
        <v>9763</v>
      </c>
      <c r="BP39">
        <v>8585</v>
      </c>
      <c r="BQ39">
        <v>8569</v>
      </c>
      <c r="BR39">
        <v>8385</v>
      </c>
      <c r="BS39">
        <v>8590</v>
      </c>
      <c r="BT39">
        <v>8392</v>
      </c>
      <c r="BU39">
        <v>8423</v>
      </c>
      <c r="BV39">
        <v>6496</v>
      </c>
      <c r="BW39">
        <v>7064</v>
      </c>
      <c r="BX39">
        <v>9215</v>
      </c>
      <c r="BY39">
        <v>7945</v>
      </c>
      <c r="BZ39">
        <v>7824</v>
      </c>
      <c r="CA39">
        <v>6503</v>
      </c>
      <c r="CB39">
        <v>7760</v>
      </c>
      <c r="CC39">
        <v>7772</v>
      </c>
      <c r="CD39">
        <v>7815</v>
      </c>
      <c r="CE39">
        <v>8722</v>
      </c>
      <c r="CF39">
        <v>8934</v>
      </c>
      <c r="CG39">
        <v>7396</v>
      </c>
      <c r="CH39">
        <v>7676</v>
      </c>
      <c r="CI39">
        <v>7955</v>
      </c>
      <c r="CJ39">
        <v>8745</v>
      </c>
      <c r="CK39">
        <v>7499</v>
      </c>
      <c r="CL39">
        <v>7927</v>
      </c>
      <c r="CM39">
        <v>6740</v>
      </c>
      <c r="CN39">
        <v>9232</v>
      </c>
      <c r="CO39">
        <v>9133</v>
      </c>
      <c r="CP39">
        <v>10512</v>
      </c>
      <c r="CQ39">
        <v>9745</v>
      </c>
      <c r="CR39">
        <v>10271</v>
      </c>
      <c r="CS39">
        <v>9443</v>
      </c>
      <c r="CT39">
        <v>10213</v>
      </c>
      <c r="CU39">
        <v>10186</v>
      </c>
      <c r="CV39">
        <v>8578</v>
      </c>
      <c r="CW39">
        <v>10366</v>
      </c>
      <c r="CX39">
        <v>14368</v>
      </c>
      <c r="CY39">
        <v>12276</v>
      </c>
      <c r="CZ39">
        <v>11200</v>
      </c>
      <c r="DA39">
        <v>10600</v>
      </c>
      <c r="DB39">
        <v>12031</v>
      </c>
    </row>
    <row r="40" spans="1:106" ht="14.4">
      <c r="A40" s="10" t="s">
        <v>138</v>
      </c>
      <c r="B40" t="s">
        <v>846</v>
      </c>
      <c r="C40"/>
      <c r="D40">
        <v>72090</v>
      </c>
      <c r="E40">
        <v>60635</v>
      </c>
      <c r="F40">
        <v>77196</v>
      </c>
      <c r="G40"/>
      <c r="H40"/>
      <c r="I40"/>
      <c r="J40">
        <v>80187</v>
      </c>
      <c r="K40">
        <v>89786</v>
      </c>
      <c r="L40">
        <v>2113</v>
      </c>
      <c r="M40"/>
      <c r="N40"/>
      <c r="O40"/>
      <c r="P40">
        <v>83590</v>
      </c>
      <c r="Q40">
        <v>81628</v>
      </c>
      <c r="R40">
        <v>103869</v>
      </c>
      <c r="S40"/>
      <c r="T40"/>
      <c r="U40"/>
      <c r="V40">
        <v>66833</v>
      </c>
      <c r="W40">
        <v>1928</v>
      </c>
      <c r="X40"/>
      <c r="Y40">
        <v>141</v>
      </c>
      <c r="Z40">
        <v>83623</v>
      </c>
      <c r="AA40"/>
      <c r="AB40">
        <v>85978</v>
      </c>
      <c r="AC40">
        <v>193</v>
      </c>
      <c r="AD40"/>
      <c r="AE40">
        <v>30463</v>
      </c>
      <c r="AF40">
        <v>23416</v>
      </c>
      <c r="AG40"/>
      <c r="AH40"/>
      <c r="AI40"/>
      <c r="AJ40">
        <v>30463</v>
      </c>
      <c r="AK40">
        <v>23416</v>
      </c>
      <c r="AL40"/>
      <c r="AM40"/>
      <c r="AN40"/>
      <c r="AO40">
        <v>34843</v>
      </c>
      <c r="AP40">
        <v>26291</v>
      </c>
      <c r="AQ40"/>
      <c r="AR40"/>
      <c r="AS40"/>
      <c r="AT40">
        <v>34163</v>
      </c>
      <c r="AU40">
        <v>22487</v>
      </c>
      <c r="AV40"/>
      <c r="AW40"/>
      <c r="AX40"/>
      <c r="AY40"/>
      <c r="AZ40"/>
      <c r="BA40"/>
      <c r="BB40"/>
      <c r="BC40"/>
      <c r="BD40">
        <v>26362</v>
      </c>
      <c r="BE40">
        <v>42664</v>
      </c>
      <c r="BF40">
        <v>45457</v>
      </c>
      <c r="BG40">
        <v>50461</v>
      </c>
      <c r="BH40">
        <v>48094</v>
      </c>
      <c r="BI40">
        <v>21656</v>
      </c>
      <c r="BJ40">
        <v>26892</v>
      </c>
      <c r="BK40">
        <v>23469</v>
      </c>
      <c r="BL40">
        <v>20145</v>
      </c>
      <c r="BM40">
        <v>25479</v>
      </c>
      <c r="BN40">
        <v>21255</v>
      </c>
      <c r="BO40">
        <v>23604</v>
      </c>
      <c r="BP40">
        <v>23015</v>
      </c>
      <c r="BQ40">
        <v>19424</v>
      </c>
      <c r="BR40">
        <v>20133</v>
      </c>
      <c r="BS40">
        <v>19602</v>
      </c>
      <c r="BT40">
        <v>20224</v>
      </c>
      <c r="BU40">
        <v>21007</v>
      </c>
      <c r="BV40">
        <v>15639</v>
      </c>
      <c r="BW40">
        <v>17536</v>
      </c>
      <c r="BX40">
        <v>23267</v>
      </c>
      <c r="BY40">
        <v>21536</v>
      </c>
      <c r="BZ40">
        <v>22619</v>
      </c>
      <c r="CA40">
        <v>17536</v>
      </c>
      <c r="CB40">
        <v>23810</v>
      </c>
      <c r="CC40">
        <v>23818</v>
      </c>
      <c r="CD40">
        <v>24238</v>
      </c>
      <c r="CE40">
        <v>26252</v>
      </c>
      <c r="CF40">
        <v>21612</v>
      </c>
      <c r="CG40">
        <v>18740</v>
      </c>
      <c r="CH40">
        <v>18689</v>
      </c>
      <c r="CI40">
        <v>18931</v>
      </c>
      <c r="CJ40">
        <v>21293</v>
      </c>
      <c r="CK40">
        <v>17864</v>
      </c>
      <c r="CL40">
        <v>18746</v>
      </c>
      <c r="CM40">
        <v>17934</v>
      </c>
      <c r="CN40">
        <v>21514</v>
      </c>
      <c r="CO40">
        <v>19088</v>
      </c>
      <c r="CP40">
        <v>19421</v>
      </c>
      <c r="CQ40">
        <v>19072</v>
      </c>
      <c r="CR40">
        <v>19878</v>
      </c>
      <c r="CS40">
        <v>39829</v>
      </c>
      <c r="CT40">
        <v>21498</v>
      </c>
      <c r="CU40">
        <v>21770</v>
      </c>
      <c r="CV40">
        <v>18507</v>
      </c>
      <c r="CW40">
        <v>23007</v>
      </c>
      <c r="CX40">
        <v>46972</v>
      </c>
      <c r="CY40">
        <v>25029</v>
      </c>
      <c r="CZ40">
        <v>24222</v>
      </c>
      <c r="DA40">
        <v>22663</v>
      </c>
      <c r="DB40">
        <v>26103</v>
      </c>
    </row>
    <row r="41" spans="1:106" ht="14.4">
      <c r="A41" s="10" t="s">
        <v>139</v>
      </c>
      <c r="B41" t="s">
        <v>847</v>
      </c>
      <c r="C41"/>
      <c r="D41">
        <v>29441</v>
      </c>
      <c r="E41">
        <v>25655</v>
      </c>
      <c r="F41">
        <v>33392</v>
      </c>
      <c r="G41"/>
      <c r="H41"/>
      <c r="I41"/>
      <c r="J41">
        <v>0</v>
      </c>
      <c r="K41">
        <v>0</v>
      </c>
      <c r="L41">
        <v>559</v>
      </c>
      <c r="M41"/>
      <c r="N41"/>
      <c r="O41"/>
      <c r="P41">
        <v>0</v>
      </c>
      <c r="Q41">
        <v>36931</v>
      </c>
      <c r="R41">
        <v>47970</v>
      </c>
      <c r="S41"/>
      <c r="T41"/>
      <c r="U41"/>
      <c r="V41">
        <v>2550</v>
      </c>
      <c r="W41">
        <v>7354</v>
      </c>
      <c r="X41"/>
      <c r="Y41">
        <v>0</v>
      </c>
      <c r="Z41">
        <v>0</v>
      </c>
      <c r="AA41"/>
      <c r="AB41">
        <v>0</v>
      </c>
      <c r="AC41">
        <v>0</v>
      </c>
      <c r="AD41"/>
      <c r="AE41">
        <v>220</v>
      </c>
      <c r="AF41">
        <v>280</v>
      </c>
      <c r="AG41"/>
      <c r="AH41"/>
      <c r="AI41"/>
      <c r="AJ41">
        <v>220</v>
      </c>
      <c r="AK41">
        <v>280</v>
      </c>
      <c r="AL41"/>
      <c r="AM41"/>
      <c r="AN41"/>
      <c r="AO41">
        <v>195</v>
      </c>
      <c r="AP41">
        <v>318</v>
      </c>
      <c r="AQ41"/>
      <c r="AR41"/>
      <c r="AS41"/>
      <c r="AT41">
        <v>16304</v>
      </c>
      <c r="AU41">
        <v>11904</v>
      </c>
      <c r="AV41"/>
      <c r="AW41"/>
      <c r="AX41"/>
      <c r="AY41"/>
      <c r="AZ41"/>
      <c r="BA41"/>
      <c r="BB41"/>
      <c r="BC41"/>
      <c r="BD41">
        <v>326</v>
      </c>
      <c r="BE41">
        <v>432</v>
      </c>
      <c r="BF41">
        <v>322</v>
      </c>
      <c r="BG41">
        <v>380</v>
      </c>
      <c r="BH41">
        <v>265</v>
      </c>
      <c r="BI41">
        <v>138</v>
      </c>
      <c r="BJ41">
        <v>181</v>
      </c>
      <c r="BK41">
        <v>209</v>
      </c>
      <c r="BL41">
        <v>91</v>
      </c>
      <c r="BM41">
        <v>368</v>
      </c>
      <c r="BN41">
        <v>188</v>
      </c>
      <c r="BO41">
        <v>139</v>
      </c>
      <c r="BP41">
        <v>171</v>
      </c>
      <c r="BQ41">
        <v>240</v>
      </c>
      <c r="BR41">
        <v>200</v>
      </c>
      <c r="BS41">
        <v>158</v>
      </c>
      <c r="BT41">
        <v>150</v>
      </c>
      <c r="BU41">
        <v>110</v>
      </c>
      <c r="BV41">
        <v>200</v>
      </c>
      <c r="BW41">
        <v>214</v>
      </c>
      <c r="BX41">
        <v>144</v>
      </c>
      <c r="BY41">
        <v>325</v>
      </c>
      <c r="BZ41">
        <v>203</v>
      </c>
      <c r="CA41">
        <v>312</v>
      </c>
      <c r="CB41">
        <v>176</v>
      </c>
      <c r="CC41">
        <v>173</v>
      </c>
      <c r="CD41">
        <v>193</v>
      </c>
      <c r="CE41">
        <v>184</v>
      </c>
      <c r="CF41">
        <v>331</v>
      </c>
      <c r="CG41">
        <v>222</v>
      </c>
      <c r="CH41">
        <v>106</v>
      </c>
      <c r="CI41">
        <v>172</v>
      </c>
      <c r="CJ41">
        <v>149</v>
      </c>
      <c r="CK41">
        <v>217</v>
      </c>
      <c r="CL41">
        <v>248</v>
      </c>
      <c r="CM41">
        <v>118</v>
      </c>
      <c r="CN41">
        <v>130</v>
      </c>
      <c r="CO41">
        <v>45</v>
      </c>
      <c r="CP41">
        <v>332</v>
      </c>
      <c r="CQ41">
        <v>328</v>
      </c>
      <c r="CR41">
        <v>290</v>
      </c>
      <c r="CS41">
        <v>201</v>
      </c>
      <c r="CT41">
        <v>180</v>
      </c>
      <c r="CU41">
        <v>191</v>
      </c>
      <c r="CV41">
        <v>80</v>
      </c>
      <c r="CW41">
        <v>263</v>
      </c>
      <c r="CX41">
        <v>469</v>
      </c>
      <c r="CY41">
        <v>375</v>
      </c>
      <c r="CZ41">
        <v>265</v>
      </c>
      <c r="DA41">
        <v>221</v>
      </c>
      <c r="DB41">
        <v>189</v>
      </c>
    </row>
    <row r="42" spans="1:106" ht="14.4">
      <c r="A42" s="10" t="s">
        <v>141</v>
      </c>
      <c r="B42" t="s">
        <v>848</v>
      </c>
      <c r="C42"/>
      <c r="D42">
        <v>0</v>
      </c>
      <c r="E42">
        <v>17</v>
      </c>
      <c r="F42">
        <v>0</v>
      </c>
      <c r="G42"/>
      <c r="H42"/>
      <c r="I42"/>
      <c r="J42">
        <v>23576</v>
      </c>
      <c r="K42">
        <v>30349</v>
      </c>
      <c r="L42">
        <v>630</v>
      </c>
      <c r="M42"/>
      <c r="N42"/>
      <c r="O42"/>
      <c r="P42">
        <v>0</v>
      </c>
      <c r="Q42">
        <v>14</v>
      </c>
      <c r="R42">
        <v>0</v>
      </c>
      <c r="S42"/>
      <c r="T42"/>
      <c r="U42"/>
      <c r="V42">
        <v>0</v>
      </c>
      <c r="W42">
        <v>0</v>
      </c>
      <c r="X42"/>
      <c r="Y42">
        <v>4</v>
      </c>
      <c r="Z42">
        <v>208059</v>
      </c>
      <c r="AA42"/>
      <c r="AB42">
        <v>0</v>
      </c>
      <c r="AC42">
        <v>0</v>
      </c>
      <c r="AD42"/>
      <c r="AE42">
        <v>38</v>
      </c>
      <c r="AF42">
        <v>33</v>
      </c>
      <c r="AG42"/>
      <c r="AH42"/>
      <c r="AI42"/>
      <c r="AJ42">
        <v>38</v>
      </c>
      <c r="AK42">
        <v>33</v>
      </c>
      <c r="AL42"/>
      <c r="AM42"/>
      <c r="AN42"/>
      <c r="AO42">
        <v>37</v>
      </c>
      <c r="AP42">
        <v>37</v>
      </c>
      <c r="AQ42"/>
      <c r="AR42"/>
      <c r="AS42"/>
      <c r="AT42">
        <v>9799</v>
      </c>
      <c r="AU42">
        <v>7922</v>
      </c>
      <c r="AV42"/>
      <c r="AW42"/>
      <c r="AX42"/>
      <c r="AY42"/>
      <c r="AZ42"/>
      <c r="BA42"/>
      <c r="BB42"/>
      <c r="BC42"/>
      <c r="BD42">
        <v>52</v>
      </c>
      <c r="BE42">
        <v>66</v>
      </c>
      <c r="BF42">
        <v>21</v>
      </c>
      <c r="BG42">
        <v>12</v>
      </c>
      <c r="BH42">
        <v>84</v>
      </c>
      <c r="BI42">
        <v>22</v>
      </c>
      <c r="BJ42">
        <v>0</v>
      </c>
      <c r="BK42">
        <v>0</v>
      </c>
      <c r="BL42">
        <v>0</v>
      </c>
      <c r="BM42">
        <v>8</v>
      </c>
      <c r="BN42">
        <v>9</v>
      </c>
      <c r="BO42">
        <v>12</v>
      </c>
      <c r="BP42">
        <v>15</v>
      </c>
      <c r="BQ42">
        <v>16</v>
      </c>
      <c r="BR42">
        <v>21</v>
      </c>
      <c r="BS42">
        <v>15</v>
      </c>
      <c r="BT42">
        <v>14</v>
      </c>
      <c r="BU42">
        <v>0</v>
      </c>
      <c r="BV42">
        <v>14</v>
      </c>
      <c r="BW42">
        <v>7</v>
      </c>
      <c r="BX42">
        <v>15</v>
      </c>
      <c r="BY42">
        <v>16</v>
      </c>
      <c r="BZ42">
        <v>12</v>
      </c>
      <c r="CA42">
        <v>13</v>
      </c>
      <c r="CB42">
        <v>0</v>
      </c>
      <c r="CC42">
        <v>0</v>
      </c>
      <c r="CD42">
        <v>0</v>
      </c>
      <c r="CE42">
        <v>6</v>
      </c>
      <c r="CF42">
        <v>7</v>
      </c>
      <c r="CG42">
        <v>32</v>
      </c>
      <c r="CH42">
        <v>8</v>
      </c>
      <c r="CI42">
        <v>0</v>
      </c>
      <c r="CJ42">
        <v>20</v>
      </c>
      <c r="CK42">
        <v>9</v>
      </c>
      <c r="CL42">
        <v>31</v>
      </c>
      <c r="CM42">
        <v>44</v>
      </c>
      <c r="CN42">
        <v>19</v>
      </c>
      <c r="CO42">
        <v>12</v>
      </c>
      <c r="CP42">
        <v>11</v>
      </c>
      <c r="CQ42">
        <v>18</v>
      </c>
      <c r="CR42">
        <v>25</v>
      </c>
      <c r="CS42">
        <v>18</v>
      </c>
      <c r="CT42">
        <v>10</v>
      </c>
      <c r="CU42">
        <v>8</v>
      </c>
      <c r="CV42">
        <v>44</v>
      </c>
      <c r="CW42">
        <v>39</v>
      </c>
      <c r="CX42">
        <v>0</v>
      </c>
      <c r="CY42">
        <v>0</v>
      </c>
      <c r="CZ42">
        <v>7</v>
      </c>
      <c r="DA42">
        <v>6</v>
      </c>
      <c r="DB42">
        <v>7</v>
      </c>
    </row>
    <row r="43" spans="1:106" ht="14.4">
      <c r="A43" s="10" t="s">
        <v>143</v>
      </c>
      <c r="B43" t="s">
        <v>849</v>
      </c>
      <c r="C43"/>
      <c r="D43">
        <v>0</v>
      </c>
      <c r="E43">
        <v>0</v>
      </c>
      <c r="F43">
        <v>0</v>
      </c>
      <c r="G43"/>
      <c r="H43"/>
      <c r="I43"/>
      <c r="J43">
        <v>50951</v>
      </c>
      <c r="K43">
        <v>58846</v>
      </c>
      <c r="L43">
        <v>1247</v>
      </c>
      <c r="M43"/>
      <c r="N43"/>
      <c r="O43"/>
      <c r="P43">
        <v>0</v>
      </c>
      <c r="Q43">
        <v>0</v>
      </c>
      <c r="R43">
        <v>0</v>
      </c>
      <c r="S43"/>
      <c r="T43"/>
      <c r="U43"/>
      <c r="V43">
        <v>0</v>
      </c>
      <c r="W43">
        <v>0</v>
      </c>
      <c r="X43"/>
      <c r="Y43">
        <v>9</v>
      </c>
      <c r="Z43">
        <v>427849</v>
      </c>
      <c r="AA43"/>
      <c r="AB43">
        <v>0</v>
      </c>
      <c r="AC43">
        <v>0</v>
      </c>
      <c r="AD43"/>
      <c r="AE43">
        <v>19</v>
      </c>
      <c r="AF43">
        <v>32</v>
      </c>
      <c r="AG43"/>
      <c r="AH43"/>
      <c r="AI43"/>
      <c r="AJ43">
        <v>19</v>
      </c>
      <c r="AK43">
        <v>32</v>
      </c>
      <c r="AL43"/>
      <c r="AM43"/>
      <c r="AN43"/>
      <c r="AO43">
        <v>168</v>
      </c>
      <c r="AP43">
        <v>275</v>
      </c>
      <c r="AQ43"/>
      <c r="AR43"/>
      <c r="AS43"/>
      <c r="AT43">
        <v>25252</v>
      </c>
      <c r="AU43">
        <v>17497</v>
      </c>
      <c r="AV43"/>
      <c r="AW43"/>
      <c r="AX43"/>
      <c r="AY43"/>
      <c r="AZ43"/>
      <c r="BA43"/>
      <c r="BB43"/>
      <c r="BC43"/>
      <c r="BD43">
        <v>350</v>
      </c>
      <c r="BE43">
        <v>757</v>
      </c>
      <c r="BF43">
        <v>78</v>
      </c>
      <c r="BG43">
        <v>52</v>
      </c>
      <c r="BH43">
        <v>312</v>
      </c>
      <c r="BI43">
        <v>56</v>
      </c>
      <c r="BJ43">
        <v>12</v>
      </c>
      <c r="BK43">
        <v>16</v>
      </c>
      <c r="BL43">
        <v>82</v>
      </c>
      <c r="BM43">
        <v>39</v>
      </c>
      <c r="BN43">
        <v>0</v>
      </c>
      <c r="BO43">
        <v>22</v>
      </c>
      <c r="BP43">
        <v>25</v>
      </c>
      <c r="BQ43">
        <v>38</v>
      </c>
      <c r="BR43">
        <v>13</v>
      </c>
      <c r="BS43">
        <v>13</v>
      </c>
      <c r="BT43">
        <v>16</v>
      </c>
      <c r="BU43">
        <v>0</v>
      </c>
      <c r="BV43">
        <v>10</v>
      </c>
      <c r="BW43">
        <v>52</v>
      </c>
      <c r="BX43">
        <v>19</v>
      </c>
      <c r="BY43">
        <v>60</v>
      </c>
      <c r="BZ43">
        <v>0</v>
      </c>
      <c r="CA43">
        <v>0</v>
      </c>
      <c r="CB43">
        <v>0</v>
      </c>
      <c r="CC43">
        <v>50</v>
      </c>
      <c r="CD43">
        <v>136</v>
      </c>
      <c r="CE43">
        <v>84</v>
      </c>
      <c r="CF43">
        <v>135</v>
      </c>
      <c r="CG43">
        <v>68</v>
      </c>
      <c r="CH43">
        <v>30</v>
      </c>
      <c r="CI43">
        <v>105</v>
      </c>
      <c r="CJ43">
        <v>66</v>
      </c>
      <c r="CK43">
        <v>72</v>
      </c>
      <c r="CL43">
        <v>8</v>
      </c>
      <c r="CM43">
        <v>140</v>
      </c>
      <c r="CN43">
        <v>66</v>
      </c>
      <c r="CO43">
        <v>47</v>
      </c>
      <c r="CP43">
        <v>72</v>
      </c>
      <c r="CQ43">
        <v>67</v>
      </c>
      <c r="CR43">
        <v>71</v>
      </c>
      <c r="CS43">
        <v>98</v>
      </c>
      <c r="CT43">
        <v>84</v>
      </c>
      <c r="CU43">
        <v>106</v>
      </c>
      <c r="CV43">
        <v>125</v>
      </c>
      <c r="CW43">
        <v>24</v>
      </c>
      <c r="CX43">
        <v>56</v>
      </c>
      <c r="CY43">
        <v>187</v>
      </c>
      <c r="CZ43">
        <v>92</v>
      </c>
      <c r="DA43">
        <v>138</v>
      </c>
      <c r="DB43">
        <v>137</v>
      </c>
    </row>
    <row r="44" spans="1:106" ht="14.4">
      <c r="A44" s="10" t="s">
        <v>145</v>
      </c>
      <c r="B44" t="s">
        <v>850</v>
      </c>
      <c r="C44"/>
      <c r="D44">
        <v>0</v>
      </c>
      <c r="E44">
        <v>0</v>
      </c>
      <c r="F44">
        <v>0</v>
      </c>
      <c r="G44"/>
      <c r="H44"/>
      <c r="I44"/>
      <c r="J44">
        <v>42033</v>
      </c>
      <c r="K44">
        <v>50674</v>
      </c>
      <c r="L44">
        <v>1135</v>
      </c>
      <c r="M44"/>
      <c r="N44"/>
      <c r="O44"/>
      <c r="P44">
        <v>0</v>
      </c>
      <c r="Q44">
        <v>0</v>
      </c>
      <c r="R44">
        <v>0</v>
      </c>
      <c r="S44"/>
      <c r="T44"/>
      <c r="U44"/>
      <c r="V44">
        <v>0</v>
      </c>
      <c r="W44">
        <v>0</v>
      </c>
      <c r="X44"/>
      <c r="Y44">
        <v>11</v>
      </c>
      <c r="Z44">
        <v>399903</v>
      </c>
      <c r="AA44"/>
      <c r="AB44">
        <v>0</v>
      </c>
      <c r="AC44">
        <v>0</v>
      </c>
      <c r="AD44"/>
      <c r="AE44">
        <v>119</v>
      </c>
      <c r="AF44">
        <v>100</v>
      </c>
      <c r="AG44"/>
      <c r="AH44"/>
      <c r="AI44"/>
      <c r="AJ44">
        <v>119</v>
      </c>
      <c r="AK44">
        <v>100</v>
      </c>
      <c r="AL44"/>
      <c r="AM44"/>
      <c r="AN44"/>
      <c r="AO44">
        <v>118</v>
      </c>
      <c r="AP44">
        <v>92</v>
      </c>
      <c r="AQ44"/>
      <c r="AR44"/>
      <c r="AS44"/>
      <c r="AT44">
        <v>22275</v>
      </c>
      <c r="AU44">
        <v>16861</v>
      </c>
      <c r="AV44"/>
      <c r="AW44"/>
      <c r="AX44"/>
      <c r="AY44"/>
      <c r="AZ44"/>
      <c r="BA44"/>
      <c r="BB44"/>
      <c r="BC44"/>
      <c r="BD44">
        <v>136</v>
      </c>
      <c r="BE44">
        <v>116</v>
      </c>
      <c r="BF44">
        <v>155</v>
      </c>
      <c r="BG44">
        <v>152</v>
      </c>
      <c r="BH44">
        <v>108</v>
      </c>
      <c r="BI44">
        <v>60</v>
      </c>
      <c r="BJ44">
        <v>109</v>
      </c>
      <c r="BK44">
        <v>100</v>
      </c>
      <c r="BL44">
        <v>101</v>
      </c>
      <c r="BM44">
        <v>135</v>
      </c>
      <c r="BN44">
        <v>142</v>
      </c>
      <c r="BO44">
        <v>148</v>
      </c>
      <c r="BP44">
        <v>91</v>
      </c>
      <c r="BQ44">
        <v>172</v>
      </c>
      <c r="BR44">
        <v>111</v>
      </c>
      <c r="BS44">
        <v>101</v>
      </c>
      <c r="BT44">
        <v>77</v>
      </c>
      <c r="BU44">
        <v>84</v>
      </c>
      <c r="BV44">
        <v>117</v>
      </c>
      <c r="BW44">
        <v>89</v>
      </c>
      <c r="BX44">
        <v>103</v>
      </c>
      <c r="BY44">
        <v>136</v>
      </c>
      <c r="BZ44">
        <v>116</v>
      </c>
      <c r="CA44">
        <v>137</v>
      </c>
      <c r="CB44">
        <v>96</v>
      </c>
      <c r="CC44">
        <v>138</v>
      </c>
      <c r="CD44">
        <v>99</v>
      </c>
      <c r="CE44">
        <v>143</v>
      </c>
      <c r="CF44">
        <v>112</v>
      </c>
      <c r="CG44">
        <v>54</v>
      </c>
      <c r="CH44">
        <v>0</v>
      </c>
      <c r="CI44">
        <v>0</v>
      </c>
      <c r="CJ44">
        <v>80</v>
      </c>
      <c r="CK44">
        <v>0</v>
      </c>
      <c r="CL44">
        <v>60</v>
      </c>
      <c r="CM44">
        <v>0</v>
      </c>
      <c r="CN44">
        <v>0</v>
      </c>
      <c r="CO44">
        <v>0</v>
      </c>
      <c r="CP44">
        <v>160</v>
      </c>
      <c r="CQ44">
        <v>186</v>
      </c>
      <c r="CR44">
        <v>184</v>
      </c>
      <c r="CS44">
        <v>101</v>
      </c>
      <c r="CT44">
        <v>117</v>
      </c>
      <c r="CU44">
        <v>0</v>
      </c>
      <c r="CV44">
        <v>0</v>
      </c>
      <c r="CW44">
        <v>0</v>
      </c>
      <c r="CX44">
        <v>326</v>
      </c>
      <c r="CY44">
        <v>212</v>
      </c>
      <c r="CZ44">
        <v>146</v>
      </c>
      <c r="DA44">
        <v>187</v>
      </c>
      <c r="DB44">
        <v>100</v>
      </c>
    </row>
    <row r="45" spans="1:106" ht="14.4">
      <c r="A45" s="10" t="s">
        <v>147</v>
      </c>
      <c r="B45" t="s">
        <v>851</v>
      </c>
      <c r="C45"/>
      <c r="D45">
        <v>0</v>
      </c>
      <c r="E45">
        <v>0</v>
      </c>
      <c r="F45">
        <v>0</v>
      </c>
      <c r="G45"/>
      <c r="H45"/>
      <c r="I45"/>
      <c r="J45">
        <v>24381</v>
      </c>
      <c r="K45">
        <v>33500</v>
      </c>
      <c r="L45">
        <v>926</v>
      </c>
      <c r="M45"/>
      <c r="N45"/>
      <c r="O45"/>
      <c r="P45">
        <v>0</v>
      </c>
      <c r="Q45">
        <v>0</v>
      </c>
      <c r="R45">
        <v>0</v>
      </c>
      <c r="S45"/>
      <c r="T45"/>
      <c r="U45"/>
      <c r="V45">
        <v>0</v>
      </c>
      <c r="W45">
        <v>0</v>
      </c>
      <c r="X45"/>
      <c r="Y45">
        <v>5</v>
      </c>
      <c r="Z45">
        <v>202532</v>
      </c>
      <c r="AA45"/>
      <c r="AB45">
        <v>0</v>
      </c>
      <c r="AC45">
        <v>0</v>
      </c>
      <c r="AD45"/>
      <c r="AE45">
        <v>24</v>
      </c>
      <c r="AF45">
        <v>26</v>
      </c>
      <c r="AG45"/>
      <c r="AH45"/>
      <c r="AI45"/>
      <c r="AJ45">
        <v>24</v>
      </c>
      <c r="AK45">
        <v>26</v>
      </c>
      <c r="AL45"/>
      <c r="AM45"/>
      <c r="AN45"/>
      <c r="AO45">
        <v>31</v>
      </c>
      <c r="AP45">
        <v>17</v>
      </c>
      <c r="AQ45"/>
      <c r="AR45"/>
      <c r="AS45"/>
      <c r="AT45">
        <v>13315</v>
      </c>
      <c r="AU45">
        <v>10990</v>
      </c>
      <c r="AV45"/>
      <c r="AW45"/>
      <c r="AX45"/>
      <c r="AY45"/>
      <c r="AZ45"/>
      <c r="BA45"/>
      <c r="BB45"/>
      <c r="BC45"/>
      <c r="BD45">
        <v>534</v>
      </c>
      <c r="BE45">
        <v>154</v>
      </c>
      <c r="BF45">
        <v>25395</v>
      </c>
      <c r="BG45">
        <v>173</v>
      </c>
      <c r="BH45">
        <v>459</v>
      </c>
      <c r="BI45">
        <v>46</v>
      </c>
      <c r="BJ45">
        <v>36</v>
      </c>
      <c r="BK45">
        <v>104</v>
      </c>
      <c r="BL45">
        <v>8</v>
      </c>
      <c r="BM45">
        <v>113</v>
      </c>
      <c r="BN45">
        <v>181</v>
      </c>
      <c r="BO45">
        <v>25</v>
      </c>
      <c r="BP45">
        <v>195</v>
      </c>
      <c r="BQ45">
        <v>118</v>
      </c>
      <c r="BR45">
        <v>494</v>
      </c>
      <c r="BS45">
        <v>274</v>
      </c>
      <c r="BT45">
        <v>486</v>
      </c>
      <c r="BU45">
        <v>72</v>
      </c>
      <c r="BV45">
        <v>213</v>
      </c>
      <c r="BW45">
        <v>197</v>
      </c>
      <c r="BX45">
        <v>73</v>
      </c>
      <c r="BY45">
        <v>64</v>
      </c>
      <c r="BZ45">
        <v>218</v>
      </c>
      <c r="CA45">
        <v>41</v>
      </c>
      <c r="CB45">
        <v>205</v>
      </c>
      <c r="CC45">
        <v>248</v>
      </c>
      <c r="CD45">
        <v>195</v>
      </c>
      <c r="CE45">
        <v>295</v>
      </c>
      <c r="CF45">
        <v>686</v>
      </c>
      <c r="CG45">
        <v>111</v>
      </c>
      <c r="CH45">
        <v>121</v>
      </c>
      <c r="CI45">
        <v>86</v>
      </c>
      <c r="CJ45">
        <v>174</v>
      </c>
      <c r="CK45">
        <v>99</v>
      </c>
      <c r="CL45">
        <v>38</v>
      </c>
      <c r="CM45">
        <v>30</v>
      </c>
      <c r="CN45">
        <v>0</v>
      </c>
      <c r="CO45">
        <v>147</v>
      </c>
      <c r="CP45">
        <v>100</v>
      </c>
      <c r="CQ45">
        <v>107</v>
      </c>
      <c r="CR45">
        <v>395</v>
      </c>
      <c r="CS45">
        <v>287</v>
      </c>
      <c r="CT45">
        <v>349</v>
      </c>
      <c r="CU45">
        <v>408</v>
      </c>
      <c r="CV45">
        <v>187</v>
      </c>
      <c r="CW45">
        <v>1193</v>
      </c>
      <c r="CX45">
        <v>811</v>
      </c>
      <c r="CY45">
        <v>359</v>
      </c>
      <c r="CZ45">
        <v>293</v>
      </c>
      <c r="DA45">
        <v>313</v>
      </c>
      <c r="DB45">
        <v>413</v>
      </c>
    </row>
    <row r="46" spans="1:106" ht="14.4">
      <c r="A46" s="10" t="s">
        <v>148</v>
      </c>
      <c r="B46" t="s">
        <v>852</v>
      </c>
      <c r="C46"/>
      <c r="D46">
        <v>796</v>
      </c>
      <c r="E46">
        <v>1147</v>
      </c>
      <c r="F46">
        <v>1329</v>
      </c>
      <c r="G46"/>
      <c r="H46"/>
      <c r="I46"/>
      <c r="J46">
        <v>199</v>
      </c>
      <c r="K46">
        <v>561</v>
      </c>
      <c r="L46">
        <v>606</v>
      </c>
      <c r="M46"/>
      <c r="N46"/>
      <c r="O46"/>
      <c r="P46">
        <v>361</v>
      </c>
      <c r="Q46">
        <v>772</v>
      </c>
      <c r="R46">
        <v>741</v>
      </c>
      <c r="S46"/>
      <c r="T46"/>
      <c r="U46"/>
      <c r="V46">
        <v>463</v>
      </c>
      <c r="W46">
        <v>409</v>
      </c>
      <c r="X46"/>
      <c r="Y46">
        <v>386</v>
      </c>
      <c r="Z46">
        <v>246</v>
      </c>
      <c r="AA46"/>
      <c r="AB46">
        <v>158</v>
      </c>
      <c r="AC46">
        <v>202</v>
      </c>
      <c r="AD46"/>
      <c r="AE46">
        <v>321</v>
      </c>
      <c r="AF46">
        <v>793</v>
      </c>
      <c r="AG46"/>
      <c r="AH46"/>
      <c r="AI46"/>
      <c r="AJ46">
        <v>321</v>
      </c>
      <c r="AK46">
        <v>793</v>
      </c>
      <c r="AL46"/>
      <c r="AM46"/>
      <c r="AN46"/>
      <c r="AO46">
        <v>698</v>
      </c>
      <c r="AP46">
        <v>868</v>
      </c>
      <c r="AQ46"/>
      <c r="AR46"/>
      <c r="AS46"/>
      <c r="AT46">
        <v>1883</v>
      </c>
      <c r="AU46">
        <v>1289</v>
      </c>
      <c r="AV46"/>
      <c r="AW46"/>
      <c r="AX46"/>
      <c r="AY46"/>
      <c r="AZ46"/>
      <c r="BA46"/>
      <c r="BB46"/>
      <c r="BC46"/>
      <c r="BD46">
        <v>1154</v>
      </c>
      <c r="BE46">
        <v>1246</v>
      </c>
      <c r="BF46">
        <v>1497</v>
      </c>
      <c r="BG46">
        <v>1538</v>
      </c>
      <c r="BH46">
        <v>1294</v>
      </c>
      <c r="BI46">
        <v>779</v>
      </c>
      <c r="BJ46">
        <v>1152</v>
      </c>
      <c r="BK46">
        <v>810</v>
      </c>
      <c r="BL46">
        <v>782</v>
      </c>
      <c r="BM46">
        <v>972</v>
      </c>
      <c r="BN46">
        <v>1148</v>
      </c>
      <c r="BO46">
        <v>845</v>
      </c>
      <c r="BP46">
        <v>858</v>
      </c>
      <c r="BQ46">
        <v>830</v>
      </c>
      <c r="BR46">
        <v>980</v>
      </c>
      <c r="BS46">
        <v>678</v>
      </c>
      <c r="BT46">
        <v>931</v>
      </c>
      <c r="BU46">
        <v>657</v>
      </c>
      <c r="BV46">
        <v>821</v>
      </c>
      <c r="BW46">
        <v>575</v>
      </c>
      <c r="BX46">
        <v>803</v>
      </c>
      <c r="BY46">
        <v>706</v>
      </c>
      <c r="BZ46">
        <v>644</v>
      </c>
      <c r="CA46">
        <v>651</v>
      </c>
      <c r="CB46">
        <v>891</v>
      </c>
      <c r="CC46">
        <v>1089</v>
      </c>
      <c r="CD46">
        <v>881</v>
      </c>
      <c r="CE46">
        <v>838</v>
      </c>
      <c r="CF46">
        <v>884</v>
      </c>
      <c r="CG46">
        <v>1002</v>
      </c>
      <c r="CH46">
        <v>855</v>
      </c>
      <c r="CI46">
        <v>1031</v>
      </c>
      <c r="CJ46">
        <v>905</v>
      </c>
      <c r="CK46">
        <v>872</v>
      </c>
      <c r="CL46">
        <v>859</v>
      </c>
      <c r="CM46">
        <v>954</v>
      </c>
      <c r="CN46">
        <v>958</v>
      </c>
      <c r="CO46">
        <v>1106</v>
      </c>
      <c r="CP46">
        <v>873</v>
      </c>
      <c r="CQ46">
        <v>792</v>
      </c>
      <c r="CR46">
        <v>741</v>
      </c>
      <c r="CS46">
        <v>1152</v>
      </c>
      <c r="CT46">
        <v>963</v>
      </c>
      <c r="CU46">
        <v>1147</v>
      </c>
      <c r="CV46">
        <v>1073</v>
      </c>
      <c r="CW46">
        <v>1052</v>
      </c>
      <c r="CX46">
        <v>1029</v>
      </c>
      <c r="CY46">
        <v>1328</v>
      </c>
      <c r="CZ46">
        <v>1400</v>
      </c>
      <c r="DA46">
        <v>1100</v>
      </c>
      <c r="DB46">
        <v>1329</v>
      </c>
    </row>
    <row r="47" spans="1:106" ht="14.4">
      <c r="A47" s="10" t="s">
        <v>519</v>
      </c>
      <c r="B47" t="s">
        <v>853</v>
      </c>
      <c r="C47"/>
      <c r="D47">
        <v>504</v>
      </c>
      <c r="E47">
        <v>424</v>
      </c>
      <c r="F47">
        <v>537</v>
      </c>
      <c r="G47"/>
      <c r="H47"/>
      <c r="I47"/>
      <c r="J47">
        <v>0</v>
      </c>
      <c r="K47">
        <v>13</v>
      </c>
      <c r="L47">
        <v>6</v>
      </c>
      <c r="M47"/>
      <c r="N47"/>
      <c r="O47"/>
      <c r="P47">
        <v>0</v>
      </c>
      <c r="Q47">
        <v>17</v>
      </c>
      <c r="R47">
        <v>10</v>
      </c>
      <c r="S47"/>
      <c r="T47"/>
      <c r="U47"/>
      <c r="V47">
        <v>55</v>
      </c>
      <c r="W47">
        <v>139</v>
      </c>
      <c r="X47"/>
      <c r="Y47">
        <v>0</v>
      </c>
      <c r="Z47">
        <v>0</v>
      </c>
      <c r="AA47"/>
      <c r="AB47">
        <v>0</v>
      </c>
      <c r="AC47">
        <v>0</v>
      </c>
      <c r="AD47"/>
      <c r="AE47">
        <v>83</v>
      </c>
      <c r="AF47">
        <v>80</v>
      </c>
      <c r="AG47"/>
      <c r="AH47"/>
      <c r="AI47"/>
      <c r="AJ47">
        <v>83</v>
      </c>
      <c r="AK47">
        <v>80</v>
      </c>
      <c r="AL47"/>
      <c r="AM47"/>
      <c r="AN47"/>
      <c r="AO47">
        <v>106</v>
      </c>
      <c r="AP47">
        <v>60</v>
      </c>
      <c r="AQ47"/>
      <c r="AR47"/>
      <c r="AS47"/>
      <c r="AT47">
        <v>405</v>
      </c>
      <c r="AU47">
        <v>197</v>
      </c>
      <c r="AV47"/>
      <c r="AW47"/>
      <c r="AX47"/>
      <c r="AY47"/>
      <c r="AZ47"/>
      <c r="BA47"/>
      <c r="BB47"/>
      <c r="BC47"/>
      <c r="BD47">
        <v>51</v>
      </c>
      <c r="BE47">
        <v>906</v>
      </c>
      <c r="BF47">
        <v>52</v>
      </c>
      <c r="BG47">
        <v>66</v>
      </c>
      <c r="BH47">
        <v>38</v>
      </c>
      <c r="BI47">
        <v>38</v>
      </c>
      <c r="BJ47">
        <v>26</v>
      </c>
      <c r="BK47">
        <v>456</v>
      </c>
      <c r="BL47">
        <v>22</v>
      </c>
      <c r="BM47">
        <v>144</v>
      </c>
      <c r="BN47">
        <v>66</v>
      </c>
      <c r="BO47">
        <v>53</v>
      </c>
      <c r="BP47">
        <v>37</v>
      </c>
      <c r="BQ47">
        <v>27</v>
      </c>
      <c r="BR47">
        <v>19</v>
      </c>
      <c r="BS47">
        <v>59</v>
      </c>
      <c r="BT47">
        <v>20</v>
      </c>
      <c r="BU47">
        <v>35</v>
      </c>
      <c r="BV47">
        <v>20</v>
      </c>
      <c r="BW47">
        <v>6</v>
      </c>
      <c r="BX47">
        <v>384</v>
      </c>
      <c r="BY47">
        <v>90</v>
      </c>
      <c r="BZ47">
        <v>46</v>
      </c>
      <c r="CA47">
        <v>54</v>
      </c>
      <c r="CB47">
        <v>477</v>
      </c>
      <c r="CC47">
        <v>55</v>
      </c>
      <c r="CD47">
        <v>37</v>
      </c>
      <c r="CE47">
        <v>24</v>
      </c>
      <c r="CF47">
        <v>27</v>
      </c>
      <c r="CG47">
        <v>35</v>
      </c>
      <c r="CH47">
        <v>14</v>
      </c>
      <c r="CI47">
        <v>21</v>
      </c>
      <c r="CJ47">
        <v>17</v>
      </c>
      <c r="CK47">
        <v>21</v>
      </c>
      <c r="CL47">
        <v>18</v>
      </c>
      <c r="CM47">
        <v>324</v>
      </c>
      <c r="CN47">
        <v>18</v>
      </c>
      <c r="CO47">
        <v>29</v>
      </c>
      <c r="CP47">
        <v>364</v>
      </c>
      <c r="CQ47">
        <v>252</v>
      </c>
      <c r="CR47">
        <v>63</v>
      </c>
      <c r="CS47">
        <v>29</v>
      </c>
      <c r="CT47">
        <v>78</v>
      </c>
      <c r="CU47">
        <v>47</v>
      </c>
      <c r="CV47">
        <v>306</v>
      </c>
      <c r="CW47">
        <v>406</v>
      </c>
      <c r="CX47">
        <v>125</v>
      </c>
      <c r="CY47">
        <v>30</v>
      </c>
      <c r="CZ47">
        <v>51</v>
      </c>
      <c r="DA47">
        <v>30</v>
      </c>
      <c r="DB47">
        <v>29</v>
      </c>
    </row>
    <row r="48" spans="1:106" ht="14.4">
      <c r="A48" s="10" t="s">
        <v>520</v>
      </c>
      <c r="B48" t="s">
        <v>854</v>
      </c>
      <c r="C48"/>
      <c r="D48">
        <v>1015</v>
      </c>
      <c r="E48">
        <v>1078</v>
      </c>
      <c r="F48">
        <v>1607</v>
      </c>
      <c r="G48"/>
      <c r="H48"/>
      <c r="I48"/>
      <c r="J48">
        <v>89</v>
      </c>
      <c r="K48">
        <v>364</v>
      </c>
      <c r="L48">
        <v>281</v>
      </c>
      <c r="M48"/>
      <c r="N48"/>
      <c r="O48"/>
      <c r="P48">
        <v>243</v>
      </c>
      <c r="Q48">
        <v>382</v>
      </c>
      <c r="R48">
        <v>409</v>
      </c>
      <c r="S48"/>
      <c r="T48"/>
      <c r="U48"/>
      <c r="V48">
        <v>271</v>
      </c>
      <c r="W48">
        <v>294</v>
      </c>
      <c r="X48"/>
      <c r="Y48">
        <v>216</v>
      </c>
      <c r="Z48">
        <v>504</v>
      </c>
      <c r="AA48"/>
      <c r="AB48">
        <v>54</v>
      </c>
      <c r="AC48">
        <v>50</v>
      </c>
      <c r="AD48"/>
      <c r="AE48">
        <v>110</v>
      </c>
      <c r="AF48">
        <v>380</v>
      </c>
      <c r="AG48"/>
      <c r="AH48"/>
      <c r="AI48"/>
      <c r="AJ48">
        <v>110</v>
      </c>
      <c r="AK48">
        <v>380</v>
      </c>
      <c r="AL48"/>
      <c r="AM48"/>
      <c r="AN48"/>
      <c r="AO48">
        <v>350</v>
      </c>
      <c r="AP48">
        <v>484</v>
      </c>
      <c r="AQ48"/>
      <c r="AR48"/>
      <c r="AS48"/>
      <c r="AT48">
        <v>1241</v>
      </c>
      <c r="AU48">
        <v>953</v>
      </c>
      <c r="AV48"/>
      <c r="AW48"/>
      <c r="AX48"/>
      <c r="AY48"/>
      <c r="AZ48"/>
      <c r="BA48"/>
      <c r="BB48"/>
      <c r="BC48"/>
      <c r="BD48">
        <v>505</v>
      </c>
      <c r="BE48">
        <v>625</v>
      </c>
      <c r="BF48">
        <v>738</v>
      </c>
      <c r="BG48">
        <v>502</v>
      </c>
      <c r="BH48">
        <v>844</v>
      </c>
      <c r="BI48">
        <v>362</v>
      </c>
      <c r="BJ48">
        <v>752</v>
      </c>
      <c r="BK48">
        <v>605</v>
      </c>
      <c r="BL48">
        <v>586</v>
      </c>
      <c r="BM48">
        <v>533</v>
      </c>
      <c r="BN48">
        <v>616</v>
      </c>
      <c r="BO48">
        <v>248</v>
      </c>
      <c r="BP48">
        <v>358</v>
      </c>
      <c r="BQ48">
        <v>591</v>
      </c>
      <c r="BR48">
        <v>487</v>
      </c>
      <c r="BS48">
        <v>387</v>
      </c>
      <c r="BT48">
        <v>524</v>
      </c>
      <c r="BU48">
        <v>331</v>
      </c>
      <c r="BV48">
        <v>726</v>
      </c>
      <c r="BW48">
        <v>299</v>
      </c>
      <c r="BX48">
        <v>427</v>
      </c>
      <c r="BY48">
        <v>312</v>
      </c>
      <c r="BZ48">
        <v>337</v>
      </c>
      <c r="CA48">
        <v>336</v>
      </c>
      <c r="CB48">
        <v>519</v>
      </c>
      <c r="CC48">
        <v>591</v>
      </c>
      <c r="CD48">
        <v>497</v>
      </c>
      <c r="CE48">
        <v>411</v>
      </c>
      <c r="CF48">
        <v>563</v>
      </c>
      <c r="CG48">
        <v>564</v>
      </c>
      <c r="CH48">
        <v>533</v>
      </c>
      <c r="CI48">
        <v>621</v>
      </c>
      <c r="CJ48">
        <v>577</v>
      </c>
      <c r="CK48">
        <v>584</v>
      </c>
      <c r="CL48">
        <v>427</v>
      </c>
      <c r="CM48">
        <v>591</v>
      </c>
      <c r="CN48">
        <v>653</v>
      </c>
      <c r="CO48">
        <v>768</v>
      </c>
      <c r="CP48">
        <v>492</v>
      </c>
      <c r="CQ48">
        <v>538</v>
      </c>
      <c r="CR48">
        <v>404</v>
      </c>
      <c r="CS48">
        <v>879</v>
      </c>
      <c r="CT48">
        <v>572</v>
      </c>
      <c r="CU48">
        <v>722</v>
      </c>
      <c r="CV48">
        <v>839</v>
      </c>
      <c r="CW48">
        <v>695</v>
      </c>
      <c r="CX48">
        <v>689</v>
      </c>
      <c r="CY48">
        <v>787</v>
      </c>
      <c r="CZ48">
        <v>856</v>
      </c>
      <c r="DA48">
        <v>781</v>
      </c>
      <c r="DB48">
        <v>863</v>
      </c>
    </row>
    <row r="49" spans="1:106" ht="14.4">
      <c r="A49" s="10" t="s">
        <v>521</v>
      </c>
      <c r="B49" t="s">
        <v>855</v>
      </c>
      <c r="C49"/>
      <c r="D49">
        <v>330</v>
      </c>
      <c r="E49">
        <v>456</v>
      </c>
      <c r="F49">
        <v>612</v>
      </c>
      <c r="G49"/>
      <c r="H49"/>
      <c r="I49"/>
      <c r="J49">
        <v>158</v>
      </c>
      <c r="K49">
        <v>510</v>
      </c>
      <c r="L49">
        <v>311</v>
      </c>
      <c r="M49"/>
      <c r="N49"/>
      <c r="O49"/>
      <c r="P49">
        <v>267</v>
      </c>
      <c r="Q49">
        <v>370</v>
      </c>
      <c r="R49">
        <v>374</v>
      </c>
      <c r="S49"/>
      <c r="T49"/>
      <c r="U49"/>
      <c r="V49">
        <v>261</v>
      </c>
      <c r="W49">
        <v>164</v>
      </c>
      <c r="X49"/>
      <c r="Y49">
        <v>255</v>
      </c>
      <c r="Z49">
        <v>1387</v>
      </c>
      <c r="AA49"/>
      <c r="AB49">
        <v>100</v>
      </c>
      <c r="AC49">
        <v>65</v>
      </c>
      <c r="AD49"/>
      <c r="AE49">
        <v>181</v>
      </c>
      <c r="AF49">
        <v>420</v>
      </c>
      <c r="AG49"/>
      <c r="AH49"/>
      <c r="AI49"/>
      <c r="AJ49">
        <v>181</v>
      </c>
      <c r="AK49">
        <v>420</v>
      </c>
      <c r="AL49"/>
      <c r="AM49"/>
      <c r="AN49"/>
      <c r="AO49">
        <v>436</v>
      </c>
      <c r="AP49">
        <v>590</v>
      </c>
      <c r="AQ49"/>
      <c r="AR49"/>
      <c r="AS49"/>
      <c r="AT49">
        <v>949</v>
      </c>
      <c r="AU49">
        <v>805</v>
      </c>
      <c r="AV49"/>
      <c r="AW49"/>
      <c r="AX49"/>
      <c r="AY49"/>
      <c r="AZ49"/>
      <c r="BA49"/>
      <c r="BB49"/>
      <c r="BC49"/>
      <c r="BD49">
        <v>630</v>
      </c>
      <c r="BE49">
        <v>693</v>
      </c>
      <c r="BF49">
        <v>870</v>
      </c>
      <c r="BG49">
        <v>482</v>
      </c>
      <c r="BH49">
        <v>984</v>
      </c>
      <c r="BI49">
        <v>492</v>
      </c>
      <c r="BJ49">
        <v>699</v>
      </c>
      <c r="BK49">
        <v>680</v>
      </c>
      <c r="BL49">
        <v>641</v>
      </c>
      <c r="BM49">
        <v>655</v>
      </c>
      <c r="BN49">
        <v>885</v>
      </c>
      <c r="BO49">
        <v>400</v>
      </c>
      <c r="BP49">
        <v>450</v>
      </c>
      <c r="BQ49">
        <v>751</v>
      </c>
      <c r="BR49">
        <v>610</v>
      </c>
      <c r="BS49">
        <v>411</v>
      </c>
      <c r="BT49">
        <v>622</v>
      </c>
      <c r="BU49">
        <v>433</v>
      </c>
      <c r="BV49">
        <v>702</v>
      </c>
      <c r="BW49">
        <v>435</v>
      </c>
      <c r="BX49">
        <v>567</v>
      </c>
      <c r="BY49">
        <v>425</v>
      </c>
      <c r="BZ49">
        <v>442</v>
      </c>
      <c r="CA49">
        <v>511</v>
      </c>
      <c r="CB49">
        <v>513</v>
      </c>
      <c r="CC49">
        <v>683</v>
      </c>
      <c r="CD49">
        <v>574</v>
      </c>
      <c r="CE49">
        <v>658</v>
      </c>
      <c r="CF49">
        <v>561</v>
      </c>
      <c r="CG49">
        <v>685</v>
      </c>
      <c r="CH49">
        <v>586</v>
      </c>
      <c r="CI49">
        <v>631</v>
      </c>
      <c r="CJ49">
        <v>537</v>
      </c>
      <c r="CK49">
        <v>652</v>
      </c>
      <c r="CL49">
        <v>467</v>
      </c>
      <c r="CM49">
        <v>544</v>
      </c>
      <c r="CN49">
        <v>672</v>
      </c>
      <c r="CO49">
        <v>730</v>
      </c>
      <c r="CP49">
        <v>840</v>
      </c>
      <c r="CQ49">
        <v>841</v>
      </c>
      <c r="CR49">
        <v>964</v>
      </c>
      <c r="CS49">
        <v>968</v>
      </c>
      <c r="CT49">
        <v>781</v>
      </c>
      <c r="CU49">
        <v>903</v>
      </c>
      <c r="CV49">
        <v>747</v>
      </c>
      <c r="CW49">
        <v>928</v>
      </c>
      <c r="CX49">
        <v>1725</v>
      </c>
      <c r="CY49">
        <v>1331</v>
      </c>
      <c r="CZ49">
        <v>1263</v>
      </c>
      <c r="DA49">
        <v>918</v>
      </c>
      <c r="DB49">
        <v>963</v>
      </c>
    </row>
    <row r="50" spans="1:106" ht="14.4">
      <c r="A50" s="10" t="s">
        <v>522</v>
      </c>
      <c r="B50" t="s">
        <v>856</v>
      </c>
      <c r="C50"/>
      <c r="D50">
        <v>46244</v>
      </c>
      <c r="E50">
        <v>35833</v>
      </c>
      <c r="F50">
        <v>48317</v>
      </c>
      <c r="G50"/>
      <c r="H50"/>
      <c r="I50"/>
      <c r="J50">
        <v>269</v>
      </c>
      <c r="K50">
        <v>811</v>
      </c>
      <c r="L50">
        <v>662</v>
      </c>
      <c r="M50"/>
      <c r="N50"/>
      <c r="O50"/>
      <c r="P50">
        <v>375</v>
      </c>
      <c r="Q50">
        <v>722</v>
      </c>
      <c r="R50">
        <v>937</v>
      </c>
      <c r="S50"/>
      <c r="T50"/>
      <c r="U50"/>
      <c r="V50">
        <v>4204</v>
      </c>
      <c r="W50">
        <v>11555</v>
      </c>
      <c r="X50"/>
      <c r="Y50">
        <v>355</v>
      </c>
      <c r="Z50">
        <v>667</v>
      </c>
      <c r="AA50"/>
      <c r="AB50">
        <v>231</v>
      </c>
      <c r="AC50">
        <v>116</v>
      </c>
      <c r="AD50"/>
      <c r="AE50">
        <v>1927</v>
      </c>
      <c r="AF50">
        <v>1567</v>
      </c>
      <c r="AG50"/>
      <c r="AH50"/>
      <c r="AI50"/>
      <c r="AJ50">
        <v>1927</v>
      </c>
      <c r="AK50">
        <v>1567</v>
      </c>
      <c r="AL50"/>
      <c r="AM50"/>
      <c r="AN50"/>
      <c r="AO50">
        <v>2937</v>
      </c>
      <c r="AP50">
        <v>1802</v>
      </c>
      <c r="AQ50"/>
      <c r="AR50"/>
      <c r="AS50"/>
      <c r="AT50">
        <v>33994</v>
      </c>
      <c r="AU50">
        <v>16102</v>
      </c>
      <c r="AV50"/>
      <c r="AW50"/>
      <c r="AX50"/>
      <c r="AY50"/>
      <c r="AZ50"/>
      <c r="BA50"/>
      <c r="BB50"/>
      <c r="BC50"/>
      <c r="BD50">
        <v>3077</v>
      </c>
      <c r="BE50">
        <v>2846</v>
      </c>
      <c r="BF50">
        <v>2993</v>
      </c>
      <c r="BG50">
        <v>3382</v>
      </c>
      <c r="BH50">
        <v>2937</v>
      </c>
      <c r="BI50">
        <v>1741</v>
      </c>
      <c r="BJ50">
        <v>2206</v>
      </c>
      <c r="BK50">
        <v>1904</v>
      </c>
      <c r="BL50">
        <v>2465</v>
      </c>
      <c r="BM50">
        <v>2454</v>
      </c>
      <c r="BN50">
        <v>4258</v>
      </c>
      <c r="BO50">
        <v>4145</v>
      </c>
      <c r="BP50">
        <v>2938</v>
      </c>
      <c r="BQ50">
        <v>4793</v>
      </c>
      <c r="BR50">
        <v>2858</v>
      </c>
      <c r="BS50">
        <v>2699</v>
      </c>
      <c r="BT50">
        <v>2413</v>
      </c>
      <c r="BU50">
        <v>1836</v>
      </c>
      <c r="BV50">
        <v>2756</v>
      </c>
      <c r="BW50">
        <v>2902</v>
      </c>
      <c r="BX50">
        <v>2953</v>
      </c>
      <c r="BY50">
        <v>3168</v>
      </c>
      <c r="BZ50">
        <v>2249</v>
      </c>
      <c r="CA50">
        <v>4024</v>
      </c>
      <c r="CB50">
        <v>3034</v>
      </c>
      <c r="CC50">
        <v>3324</v>
      </c>
      <c r="CD50">
        <v>2965</v>
      </c>
      <c r="CE50">
        <v>3963</v>
      </c>
      <c r="CF50">
        <v>1872</v>
      </c>
      <c r="CG50">
        <v>1868</v>
      </c>
      <c r="CH50">
        <v>2154</v>
      </c>
      <c r="CI50">
        <v>2585</v>
      </c>
      <c r="CJ50">
        <v>2223</v>
      </c>
      <c r="CK50">
        <v>2212</v>
      </c>
      <c r="CL50">
        <v>1807</v>
      </c>
      <c r="CM50">
        <v>2142</v>
      </c>
      <c r="CN50">
        <v>2282</v>
      </c>
      <c r="CO50">
        <v>2237</v>
      </c>
      <c r="CP50">
        <v>4556</v>
      </c>
      <c r="CQ50">
        <v>4999</v>
      </c>
      <c r="CR50">
        <v>5555</v>
      </c>
      <c r="CS50">
        <v>3528</v>
      </c>
      <c r="CT50">
        <v>3447</v>
      </c>
      <c r="CU50">
        <v>3555</v>
      </c>
      <c r="CV50">
        <v>2945</v>
      </c>
      <c r="CW50">
        <v>3081</v>
      </c>
      <c r="CX50">
        <v>11126</v>
      </c>
      <c r="CY50">
        <v>6962</v>
      </c>
      <c r="CZ50">
        <v>5074</v>
      </c>
      <c r="DA50">
        <v>3652</v>
      </c>
      <c r="DB50">
        <v>4226</v>
      </c>
    </row>
    <row r="51" spans="1:106" ht="14.4">
      <c r="A51" s="10" t="s">
        <v>523</v>
      </c>
      <c r="B51" t="s">
        <v>857</v>
      </c>
      <c r="C51"/>
      <c r="D51">
        <v>47589</v>
      </c>
      <c r="E51">
        <v>37367</v>
      </c>
      <c r="F51">
        <v>50537</v>
      </c>
      <c r="G51"/>
      <c r="H51"/>
      <c r="I51"/>
      <c r="J51">
        <v>516</v>
      </c>
      <c r="K51">
        <v>1685</v>
      </c>
      <c r="L51">
        <v>1254</v>
      </c>
      <c r="M51"/>
      <c r="N51"/>
      <c r="O51"/>
      <c r="P51">
        <v>885</v>
      </c>
      <c r="Q51">
        <v>1475</v>
      </c>
      <c r="R51">
        <v>1720</v>
      </c>
      <c r="S51"/>
      <c r="T51"/>
      <c r="U51"/>
      <c r="V51">
        <v>4737</v>
      </c>
      <c r="W51">
        <v>12012</v>
      </c>
      <c r="X51"/>
      <c r="Y51">
        <v>827</v>
      </c>
      <c r="Z51">
        <v>2558</v>
      </c>
      <c r="AA51"/>
      <c r="AB51">
        <v>385</v>
      </c>
      <c r="AC51">
        <v>232</v>
      </c>
      <c r="AD51"/>
      <c r="AE51">
        <v>2218</v>
      </c>
      <c r="AF51">
        <v>2367</v>
      </c>
      <c r="AG51"/>
      <c r="AH51"/>
      <c r="AI51"/>
      <c r="AJ51">
        <v>2218</v>
      </c>
      <c r="AK51">
        <v>2367</v>
      </c>
      <c r="AL51"/>
      <c r="AM51"/>
      <c r="AN51"/>
      <c r="AO51">
        <v>3723</v>
      </c>
      <c r="AP51">
        <v>2876</v>
      </c>
      <c r="AQ51"/>
      <c r="AR51"/>
      <c r="AS51"/>
      <c r="AT51">
        <v>36185</v>
      </c>
      <c r="AU51">
        <v>17859</v>
      </c>
      <c r="AV51"/>
      <c r="AW51"/>
      <c r="AX51"/>
      <c r="AY51"/>
      <c r="AZ51"/>
      <c r="BA51"/>
      <c r="BB51"/>
      <c r="BC51"/>
      <c r="BD51">
        <v>4212</v>
      </c>
      <c r="BE51">
        <v>4165</v>
      </c>
      <c r="BF51">
        <v>4601</v>
      </c>
      <c r="BG51">
        <v>4366</v>
      </c>
      <c r="BH51">
        <v>4764</v>
      </c>
      <c r="BI51">
        <v>2594</v>
      </c>
      <c r="BJ51">
        <v>3657</v>
      </c>
      <c r="BK51">
        <v>3189</v>
      </c>
      <c r="BL51">
        <v>3693</v>
      </c>
      <c r="BM51">
        <v>3642</v>
      </c>
      <c r="BN51">
        <v>5760</v>
      </c>
      <c r="BO51">
        <v>4793</v>
      </c>
      <c r="BP51">
        <v>3745</v>
      </c>
      <c r="BQ51">
        <v>6134</v>
      </c>
      <c r="BR51">
        <v>3954</v>
      </c>
      <c r="BS51">
        <v>3498</v>
      </c>
      <c r="BT51">
        <v>3559</v>
      </c>
      <c r="BU51">
        <v>2599</v>
      </c>
      <c r="BV51">
        <v>4184</v>
      </c>
      <c r="BW51">
        <v>3636</v>
      </c>
      <c r="BX51">
        <v>3947</v>
      </c>
      <c r="BY51">
        <v>3905</v>
      </c>
      <c r="BZ51">
        <v>3027</v>
      </c>
      <c r="CA51">
        <v>4872</v>
      </c>
      <c r="CB51">
        <v>4066</v>
      </c>
      <c r="CC51">
        <v>4598</v>
      </c>
      <c r="CD51">
        <v>4036</v>
      </c>
      <c r="CE51">
        <v>5033</v>
      </c>
      <c r="CF51">
        <v>2996</v>
      </c>
      <c r="CG51">
        <v>3117</v>
      </c>
      <c r="CH51">
        <v>3273</v>
      </c>
      <c r="CI51">
        <v>3837</v>
      </c>
      <c r="CJ51">
        <v>3336</v>
      </c>
      <c r="CK51">
        <v>3448</v>
      </c>
      <c r="CL51">
        <v>2701</v>
      </c>
      <c r="CM51">
        <v>3278</v>
      </c>
      <c r="CN51">
        <v>3607</v>
      </c>
      <c r="CO51">
        <v>3735</v>
      </c>
      <c r="CP51">
        <v>5889</v>
      </c>
      <c r="CQ51">
        <v>6377</v>
      </c>
      <c r="CR51">
        <v>6923</v>
      </c>
      <c r="CS51">
        <v>5375</v>
      </c>
      <c r="CT51">
        <v>4801</v>
      </c>
      <c r="CU51">
        <v>5180</v>
      </c>
      <c r="CV51">
        <v>4531</v>
      </c>
      <c r="CW51">
        <v>4704</v>
      </c>
      <c r="CX51">
        <v>13539</v>
      </c>
      <c r="CY51">
        <v>9080</v>
      </c>
      <c r="CZ51">
        <v>7192</v>
      </c>
      <c r="DA51">
        <v>5352</v>
      </c>
      <c r="DB51">
        <v>6052</v>
      </c>
    </row>
    <row r="52" spans="1:106" ht="14.4">
      <c r="A52" s="10" t="s">
        <v>524</v>
      </c>
      <c r="B52" t="s">
        <v>858</v>
      </c>
      <c r="C52"/>
      <c r="D52">
        <v>45564</v>
      </c>
      <c r="E52">
        <v>34871</v>
      </c>
      <c r="F52">
        <v>46895</v>
      </c>
      <c r="G52"/>
      <c r="H52"/>
      <c r="I52"/>
      <c r="J52">
        <v>0</v>
      </c>
      <c r="K52">
        <v>0</v>
      </c>
      <c r="L52">
        <v>0</v>
      </c>
      <c r="M52"/>
      <c r="N52"/>
      <c r="O52"/>
      <c r="P52">
        <v>0</v>
      </c>
      <c r="Q52">
        <v>0</v>
      </c>
      <c r="R52">
        <v>0</v>
      </c>
      <c r="S52"/>
      <c r="T52"/>
      <c r="U52"/>
      <c r="V52">
        <v>3825</v>
      </c>
      <c r="W52">
        <v>11349</v>
      </c>
      <c r="X52"/>
      <c r="Y52">
        <v>0</v>
      </c>
      <c r="Z52">
        <v>0</v>
      </c>
      <c r="AA52"/>
      <c r="AB52">
        <v>0</v>
      </c>
      <c r="AC52">
        <v>0</v>
      </c>
      <c r="AD52"/>
      <c r="AE52">
        <v>189</v>
      </c>
      <c r="AF52">
        <v>82</v>
      </c>
      <c r="AG52"/>
      <c r="AH52"/>
      <c r="AI52"/>
      <c r="AJ52">
        <v>189</v>
      </c>
      <c r="AK52">
        <v>82</v>
      </c>
      <c r="AL52"/>
      <c r="AM52"/>
      <c r="AN52"/>
      <c r="AO52">
        <v>287</v>
      </c>
      <c r="AP52">
        <v>129</v>
      </c>
      <c r="AQ52"/>
      <c r="AR52"/>
      <c r="AS52"/>
      <c r="AT52">
        <v>30194</v>
      </c>
      <c r="AU52">
        <v>13978</v>
      </c>
      <c r="AV52"/>
      <c r="AW52"/>
      <c r="AX52"/>
      <c r="AY52"/>
      <c r="AZ52"/>
      <c r="BA52"/>
      <c r="BB52"/>
      <c r="BC52"/>
      <c r="BD52">
        <v>162</v>
      </c>
      <c r="BE52">
        <v>364</v>
      </c>
      <c r="BF52">
        <v>319</v>
      </c>
      <c r="BG52">
        <v>303</v>
      </c>
      <c r="BH52">
        <v>250</v>
      </c>
      <c r="BI52">
        <v>86</v>
      </c>
      <c r="BJ52">
        <v>161</v>
      </c>
      <c r="BK52">
        <v>139</v>
      </c>
      <c r="BL52">
        <v>119</v>
      </c>
      <c r="BM52">
        <v>190</v>
      </c>
      <c r="BN52">
        <v>346</v>
      </c>
      <c r="BO52">
        <v>226</v>
      </c>
      <c r="BP52">
        <v>191</v>
      </c>
      <c r="BQ52">
        <v>417</v>
      </c>
      <c r="BR52">
        <v>173</v>
      </c>
      <c r="BS52">
        <v>326</v>
      </c>
      <c r="BT52">
        <v>145</v>
      </c>
      <c r="BU52">
        <v>309</v>
      </c>
      <c r="BV52">
        <v>327</v>
      </c>
      <c r="BW52">
        <v>334</v>
      </c>
      <c r="BX52">
        <v>235</v>
      </c>
      <c r="BY52">
        <v>472</v>
      </c>
      <c r="BZ52">
        <v>201</v>
      </c>
      <c r="CA52">
        <v>271</v>
      </c>
      <c r="CB52">
        <v>224</v>
      </c>
      <c r="CC52">
        <v>168</v>
      </c>
      <c r="CD52">
        <v>387</v>
      </c>
      <c r="CE52">
        <v>288</v>
      </c>
      <c r="CF52">
        <v>116</v>
      </c>
      <c r="CG52">
        <v>107</v>
      </c>
      <c r="CH52">
        <v>239</v>
      </c>
      <c r="CI52">
        <v>125</v>
      </c>
      <c r="CJ52">
        <v>52</v>
      </c>
      <c r="CK52">
        <v>104</v>
      </c>
      <c r="CL52">
        <v>102</v>
      </c>
      <c r="CM52">
        <v>98</v>
      </c>
      <c r="CN52">
        <v>223</v>
      </c>
      <c r="CO52">
        <v>137</v>
      </c>
      <c r="CP52">
        <v>490</v>
      </c>
      <c r="CQ52">
        <v>393</v>
      </c>
      <c r="CR52">
        <v>427</v>
      </c>
      <c r="CS52">
        <v>193</v>
      </c>
      <c r="CT52">
        <v>177</v>
      </c>
      <c r="CU52">
        <v>203</v>
      </c>
      <c r="CV52">
        <v>118</v>
      </c>
      <c r="CW52">
        <v>169</v>
      </c>
      <c r="CX52">
        <v>1028</v>
      </c>
      <c r="CY52">
        <v>934</v>
      </c>
      <c r="CZ52">
        <v>671</v>
      </c>
      <c r="DA52">
        <v>146</v>
      </c>
      <c r="DB52">
        <v>192</v>
      </c>
    </row>
    <row r="53" spans="1:106" s="70" customFormat="1" ht="14.4">
      <c r="A53" s="10" t="s">
        <v>149</v>
      </c>
      <c r="B53" t="s">
        <v>859</v>
      </c>
      <c r="C53"/>
      <c r="D53">
        <v>66362</v>
      </c>
      <c r="E53">
        <v>46623</v>
      </c>
      <c r="F53">
        <v>60684</v>
      </c>
      <c r="G53"/>
      <c r="H53"/>
      <c r="I53"/>
      <c r="J53">
        <v>170</v>
      </c>
      <c r="K53">
        <v>259</v>
      </c>
      <c r="L53">
        <v>180</v>
      </c>
      <c r="M53"/>
      <c r="N53"/>
      <c r="O53"/>
      <c r="P53">
        <v>157</v>
      </c>
      <c r="Q53">
        <v>268</v>
      </c>
      <c r="R53">
        <v>258</v>
      </c>
      <c r="S53"/>
      <c r="T53"/>
      <c r="U53"/>
      <c r="V53">
        <v>5559</v>
      </c>
      <c r="W53">
        <v>12585</v>
      </c>
      <c r="X53"/>
      <c r="Y53">
        <v>107</v>
      </c>
      <c r="Z53">
        <v>444</v>
      </c>
      <c r="AA53"/>
      <c r="AB53">
        <v>78</v>
      </c>
      <c r="AC53">
        <v>42</v>
      </c>
      <c r="AD53"/>
      <c r="AE53">
        <v>510</v>
      </c>
      <c r="AF53">
        <v>698</v>
      </c>
      <c r="AG53"/>
      <c r="AH53"/>
      <c r="AI53"/>
      <c r="AJ53">
        <v>510</v>
      </c>
      <c r="AK53">
        <v>698</v>
      </c>
      <c r="AL53"/>
      <c r="AM53"/>
      <c r="AN53"/>
      <c r="AO53">
        <v>712</v>
      </c>
      <c r="AP53">
        <v>643</v>
      </c>
      <c r="AQ53"/>
      <c r="AR53"/>
      <c r="AS53"/>
      <c r="AT53">
        <v>38125</v>
      </c>
      <c r="AU53">
        <v>21091</v>
      </c>
      <c r="AV53"/>
      <c r="AW53"/>
      <c r="AX53"/>
      <c r="AY53"/>
      <c r="AZ53"/>
      <c r="BA53"/>
      <c r="BB53"/>
      <c r="BC53"/>
      <c r="BD53">
        <v>839</v>
      </c>
      <c r="BE53">
        <v>888</v>
      </c>
      <c r="BF53">
        <v>977</v>
      </c>
      <c r="BG53">
        <v>1129</v>
      </c>
      <c r="BH53">
        <v>1047</v>
      </c>
      <c r="BI53">
        <v>656</v>
      </c>
      <c r="BJ53">
        <v>702</v>
      </c>
      <c r="BK53">
        <v>579</v>
      </c>
      <c r="BL53">
        <v>889</v>
      </c>
      <c r="BM53">
        <v>892</v>
      </c>
      <c r="BN53">
        <v>1231</v>
      </c>
      <c r="BO53">
        <v>1553</v>
      </c>
      <c r="BP53">
        <v>921</v>
      </c>
      <c r="BQ53">
        <v>1594</v>
      </c>
      <c r="BR53">
        <v>921</v>
      </c>
      <c r="BS53">
        <v>831</v>
      </c>
      <c r="BT53">
        <v>873</v>
      </c>
      <c r="BU53">
        <v>805</v>
      </c>
      <c r="BV53">
        <v>902</v>
      </c>
      <c r="BW53">
        <v>1039</v>
      </c>
      <c r="BX53">
        <v>1130</v>
      </c>
      <c r="BY53">
        <v>979</v>
      </c>
      <c r="BZ53">
        <v>833</v>
      </c>
      <c r="CA53">
        <v>1182</v>
      </c>
      <c r="CB53">
        <v>1133</v>
      </c>
      <c r="CC53">
        <v>1252</v>
      </c>
      <c r="CD53">
        <v>1223</v>
      </c>
      <c r="CE53">
        <v>1611</v>
      </c>
      <c r="CF53">
        <v>519</v>
      </c>
      <c r="CG53">
        <v>660</v>
      </c>
      <c r="CH53">
        <v>583</v>
      </c>
      <c r="CI53">
        <v>844</v>
      </c>
      <c r="CJ53">
        <v>629</v>
      </c>
      <c r="CK53">
        <v>667</v>
      </c>
      <c r="CL53">
        <v>603</v>
      </c>
      <c r="CM53">
        <v>666</v>
      </c>
      <c r="CN53">
        <v>693</v>
      </c>
      <c r="CO53">
        <v>663</v>
      </c>
      <c r="CP53">
        <v>1485</v>
      </c>
      <c r="CQ53">
        <v>1712</v>
      </c>
      <c r="CR53">
        <v>1469</v>
      </c>
      <c r="CS53">
        <v>977</v>
      </c>
      <c r="CT53">
        <v>1048</v>
      </c>
      <c r="CU53">
        <v>1180</v>
      </c>
      <c r="CV53">
        <v>783</v>
      </c>
      <c r="CW53">
        <v>951</v>
      </c>
      <c r="CX53">
        <v>2637</v>
      </c>
      <c r="CY53">
        <v>1998</v>
      </c>
      <c r="CZ53">
        <v>1499</v>
      </c>
      <c r="DA53">
        <v>1195</v>
      </c>
      <c r="DB53">
        <v>1178</v>
      </c>
    </row>
    <row r="54" spans="1:106" s="70" customFormat="1" ht="14.4">
      <c r="A54" s="10" t="s">
        <v>525</v>
      </c>
      <c r="B54" t="s">
        <v>860</v>
      </c>
      <c r="C54"/>
      <c r="D54">
        <v>65816</v>
      </c>
      <c r="E54">
        <v>46250</v>
      </c>
      <c r="F54">
        <v>60465</v>
      </c>
      <c r="G54"/>
      <c r="H54"/>
      <c r="I54"/>
      <c r="J54">
        <v>0</v>
      </c>
      <c r="K54">
        <v>0</v>
      </c>
      <c r="L54">
        <v>0</v>
      </c>
      <c r="M54"/>
      <c r="N54"/>
      <c r="O54"/>
      <c r="P54">
        <v>0</v>
      </c>
      <c r="Q54">
        <v>0</v>
      </c>
      <c r="R54">
        <v>0</v>
      </c>
      <c r="S54"/>
      <c r="T54"/>
      <c r="U54"/>
      <c r="V54">
        <v>5055</v>
      </c>
      <c r="W54">
        <v>12459</v>
      </c>
      <c r="X54"/>
      <c r="Y54">
        <v>0</v>
      </c>
      <c r="Z54">
        <v>0</v>
      </c>
      <c r="AA54"/>
      <c r="AB54">
        <v>0</v>
      </c>
      <c r="AC54">
        <v>0</v>
      </c>
      <c r="AD54"/>
      <c r="AE54">
        <v>76</v>
      </c>
      <c r="AF54">
        <v>347</v>
      </c>
      <c r="AG54"/>
      <c r="AH54"/>
      <c r="AI54"/>
      <c r="AJ54">
        <v>76</v>
      </c>
      <c r="AK54">
        <v>347</v>
      </c>
      <c r="AL54"/>
      <c r="AM54"/>
      <c r="AN54"/>
      <c r="AO54">
        <v>95</v>
      </c>
      <c r="AP54">
        <v>235</v>
      </c>
      <c r="AQ54"/>
      <c r="AR54"/>
      <c r="AS54"/>
      <c r="AT54">
        <v>37470</v>
      </c>
      <c r="AU54">
        <v>20355</v>
      </c>
      <c r="AV54"/>
      <c r="AW54"/>
      <c r="AX54"/>
      <c r="AY54"/>
      <c r="AZ54"/>
      <c r="BA54"/>
      <c r="BB54"/>
      <c r="BC54"/>
      <c r="BD54">
        <v>144</v>
      </c>
      <c r="BE54">
        <v>158</v>
      </c>
      <c r="BF54">
        <v>653</v>
      </c>
      <c r="BG54">
        <v>705</v>
      </c>
      <c r="BH54">
        <v>713</v>
      </c>
      <c r="BI54">
        <v>224</v>
      </c>
      <c r="BJ54">
        <v>326</v>
      </c>
      <c r="BK54">
        <v>340</v>
      </c>
      <c r="BL54">
        <v>233</v>
      </c>
      <c r="BM54">
        <v>258</v>
      </c>
      <c r="BN54">
        <v>414</v>
      </c>
      <c r="BO54">
        <v>633</v>
      </c>
      <c r="BP54">
        <v>234</v>
      </c>
      <c r="BQ54">
        <v>656</v>
      </c>
      <c r="BR54">
        <v>280</v>
      </c>
      <c r="BS54">
        <v>234</v>
      </c>
      <c r="BT54">
        <v>251</v>
      </c>
      <c r="BU54">
        <v>222</v>
      </c>
      <c r="BV54">
        <v>302</v>
      </c>
      <c r="BW54">
        <v>383</v>
      </c>
      <c r="BX54">
        <v>423</v>
      </c>
      <c r="BY54">
        <v>332</v>
      </c>
      <c r="BZ54">
        <v>216</v>
      </c>
      <c r="CA54">
        <v>446</v>
      </c>
      <c r="CB54">
        <v>412</v>
      </c>
      <c r="CC54">
        <v>464</v>
      </c>
      <c r="CD54">
        <v>392</v>
      </c>
      <c r="CE54">
        <v>566</v>
      </c>
      <c r="CF54">
        <v>235</v>
      </c>
      <c r="CG54">
        <v>334</v>
      </c>
      <c r="CH54">
        <v>327</v>
      </c>
      <c r="CI54">
        <v>182</v>
      </c>
      <c r="CJ54">
        <v>84</v>
      </c>
      <c r="CK54">
        <v>151</v>
      </c>
      <c r="CL54">
        <v>275</v>
      </c>
      <c r="CM54">
        <v>98</v>
      </c>
      <c r="CN54">
        <v>330</v>
      </c>
      <c r="CO54">
        <v>352</v>
      </c>
      <c r="CP54">
        <v>532</v>
      </c>
      <c r="CQ54">
        <v>701</v>
      </c>
      <c r="CR54">
        <v>620</v>
      </c>
      <c r="CS54">
        <v>271</v>
      </c>
      <c r="CT54">
        <v>280</v>
      </c>
      <c r="CU54">
        <v>388</v>
      </c>
      <c r="CV54">
        <v>218</v>
      </c>
      <c r="CW54">
        <v>272</v>
      </c>
      <c r="CX54">
        <v>1204</v>
      </c>
      <c r="CY54">
        <v>784</v>
      </c>
      <c r="CZ54">
        <v>495</v>
      </c>
      <c r="DA54">
        <v>304</v>
      </c>
      <c r="DB54">
        <v>321</v>
      </c>
    </row>
    <row r="55" spans="1:106" s="70" customFormat="1" ht="14.4">
      <c r="A55" s="10" t="s">
        <v>613</v>
      </c>
      <c r="B55" t="s">
        <v>861</v>
      </c>
      <c r="C55"/>
      <c r="D55">
        <v>0</v>
      </c>
      <c r="E55">
        <v>0</v>
      </c>
      <c r="F55">
        <v>0</v>
      </c>
      <c r="G55"/>
      <c r="H55"/>
      <c r="I55"/>
      <c r="J55">
        <v>0</v>
      </c>
      <c r="K55">
        <v>0</v>
      </c>
      <c r="L55">
        <v>0</v>
      </c>
      <c r="M55"/>
      <c r="N55"/>
      <c r="O55"/>
      <c r="P55">
        <v>67764</v>
      </c>
      <c r="Q55">
        <v>84546</v>
      </c>
      <c r="R55">
        <v>113329</v>
      </c>
      <c r="S55"/>
      <c r="T55"/>
      <c r="U55"/>
      <c r="V55">
        <v>0</v>
      </c>
      <c r="W55">
        <v>0</v>
      </c>
      <c r="X55"/>
      <c r="Y55">
        <v>0</v>
      </c>
      <c r="Z55">
        <v>0</v>
      </c>
      <c r="AA55"/>
      <c r="AB55">
        <v>1374</v>
      </c>
      <c r="AC55">
        <v>154</v>
      </c>
      <c r="AD55"/>
      <c r="AE55">
        <v>0</v>
      </c>
      <c r="AF55">
        <v>2</v>
      </c>
      <c r="AG55"/>
      <c r="AH55"/>
      <c r="AI55"/>
      <c r="AJ55">
        <v>0</v>
      </c>
      <c r="AK55">
        <v>2</v>
      </c>
      <c r="AL55"/>
      <c r="AM55"/>
      <c r="AN55"/>
      <c r="AO55">
        <v>2</v>
      </c>
      <c r="AP55">
        <v>4</v>
      </c>
      <c r="AQ55"/>
      <c r="AR55"/>
      <c r="AS55"/>
      <c r="AT55">
        <v>15614</v>
      </c>
      <c r="AU55">
        <v>10052</v>
      </c>
      <c r="AV55"/>
      <c r="AW55"/>
      <c r="AX55"/>
      <c r="AY55"/>
      <c r="AZ55"/>
      <c r="BA55"/>
      <c r="BB55"/>
      <c r="BC55"/>
      <c r="BD55">
        <v>6</v>
      </c>
      <c r="BE55">
        <v>1</v>
      </c>
      <c r="BF55">
        <v>9</v>
      </c>
      <c r="BG55">
        <v>0</v>
      </c>
      <c r="BH55">
        <v>0</v>
      </c>
      <c r="BI55">
        <v>5</v>
      </c>
      <c r="BJ55">
        <v>4</v>
      </c>
      <c r="BK55">
        <v>4</v>
      </c>
      <c r="BL55">
        <v>1</v>
      </c>
      <c r="BM55">
        <v>0</v>
      </c>
      <c r="BN55">
        <v>10</v>
      </c>
      <c r="BO55">
        <v>1</v>
      </c>
      <c r="BP55">
        <v>1</v>
      </c>
      <c r="BQ55">
        <v>1</v>
      </c>
      <c r="BR55">
        <v>3</v>
      </c>
      <c r="BS55">
        <v>6</v>
      </c>
      <c r="BT55">
        <v>4</v>
      </c>
      <c r="BU55">
        <v>4</v>
      </c>
      <c r="BV55">
        <v>4</v>
      </c>
      <c r="BW55">
        <v>5</v>
      </c>
      <c r="BX55">
        <v>1</v>
      </c>
      <c r="BY55">
        <v>0</v>
      </c>
      <c r="BZ55">
        <v>2</v>
      </c>
      <c r="CA55">
        <v>0</v>
      </c>
      <c r="CB55">
        <v>2</v>
      </c>
      <c r="CC55"/>
      <c r="CD55">
        <v>3</v>
      </c>
      <c r="CE55">
        <v>2</v>
      </c>
      <c r="CF55">
        <v>2</v>
      </c>
      <c r="CG55"/>
      <c r="CH55">
        <v>2</v>
      </c>
      <c r="CI55">
        <v>5</v>
      </c>
      <c r="CJ55">
        <v>1</v>
      </c>
      <c r="CK55">
        <v>6</v>
      </c>
      <c r="CL55">
        <v>4</v>
      </c>
      <c r="CM55"/>
      <c r="CN55">
        <v>1</v>
      </c>
      <c r="CO55">
        <v>7</v>
      </c>
      <c r="CP55">
        <v>8</v>
      </c>
      <c r="CQ55"/>
      <c r="CR55"/>
      <c r="CS55">
        <v>5</v>
      </c>
      <c r="CT55">
        <v>1</v>
      </c>
      <c r="CU55">
        <v>8</v>
      </c>
      <c r="CV55">
        <v>2</v>
      </c>
      <c r="CW55">
        <v>6</v>
      </c>
      <c r="CX55">
        <v>2</v>
      </c>
      <c r="CY55">
        <v>10</v>
      </c>
      <c r="CZ55">
        <v>3</v>
      </c>
      <c r="DA55">
        <v>4</v>
      </c>
      <c r="DB55">
        <v>4</v>
      </c>
    </row>
    <row r="56" spans="1:106" ht="14.4">
      <c r="A56" s="10" t="s">
        <v>152</v>
      </c>
      <c r="B56" t="s">
        <v>862</v>
      </c>
      <c r="C56"/>
      <c r="D56">
        <v>0</v>
      </c>
      <c r="E56">
        <v>0</v>
      </c>
      <c r="F56">
        <v>0</v>
      </c>
      <c r="G56"/>
      <c r="H56"/>
      <c r="I56"/>
      <c r="J56">
        <v>5031</v>
      </c>
      <c r="K56">
        <v>6027</v>
      </c>
      <c r="L56">
        <v>111</v>
      </c>
      <c r="M56"/>
      <c r="N56"/>
      <c r="O56"/>
      <c r="P56">
        <v>0</v>
      </c>
      <c r="Q56">
        <v>0</v>
      </c>
      <c r="R56">
        <v>0</v>
      </c>
      <c r="S56"/>
      <c r="T56"/>
      <c r="U56"/>
      <c r="V56">
        <v>0</v>
      </c>
      <c r="W56">
        <v>0</v>
      </c>
      <c r="X56"/>
      <c r="Y56">
        <v>4</v>
      </c>
      <c r="Z56">
        <v>4777</v>
      </c>
      <c r="AA56"/>
      <c r="AB56">
        <v>0</v>
      </c>
      <c r="AC56">
        <v>0</v>
      </c>
      <c r="AD56"/>
      <c r="AE56">
        <v>1471</v>
      </c>
      <c r="AF56">
        <v>1632</v>
      </c>
      <c r="AG56"/>
      <c r="AH56"/>
      <c r="AI56"/>
      <c r="AJ56">
        <v>1471</v>
      </c>
      <c r="AK56">
        <v>1632</v>
      </c>
      <c r="AL56"/>
      <c r="AM56"/>
      <c r="AN56"/>
      <c r="AO56">
        <v>2573</v>
      </c>
      <c r="AP56">
        <v>1835</v>
      </c>
      <c r="AQ56"/>
      <c r="AR56"/>
      <c r="AS56"/>
      <c r="AT56">
        <v>3051</v>
      </c>
      <c r="AU56">
        <v>1923</v>
      </c>
      <c r="AV56"/>
      <c r="AW56"/>
      <c r="AX56"/>
      <c r="AY56"/>
      <c r="AZ56"/>
      <c r="BA56"/>
      <c r="BB56"/>
      <c r="BC56"/>
      <c r="BD56">
        <v>2030</v>
      </c>
      <c r="BE56">
        <v>2340</v>
      </c>
      <c r="BF56">
        <v>3296</v>
      </c>
      <c r="BG56">
        <v>3790</v>
      </c>
      <c r="BH56">
        <v>1853</v>
      </c>
      <c r="BI56">
        <v>1570</v>
      </c>
      <c r="BJ56">
        <v>1840</v>
      </c>
      <c r="BK56">
        <v>1826</v>
      </c>
      <c r="BL56">
        <v>1363</v>
      </c>
      <c r="BM56">
        <v>2135</v>
      </c>
      <c r="BN56">
        <v>1759</v>
      </c>
      <c r="BO56">
        <v>1774</v>
      </c>
      <c r="BP56">
        <v>1700</v>
      </c>
      <c r="BQ56">
        <v>1187</v>
      </c>
      <c r="BR56">
        <v>1436</v>
      </c>
      <c r="BS56">
        <v>1404</v>
      </c>
      <c r="BT56">
        <v>1423</v>
      </c>
      <c r="BU56">
        <v>1468</v>
      </c>
      <c r="BV56">
        <v>1129</v>
      </c>
      <c r="BW56">
        <v>1088</v>
      </c>
      <c r="BX56">
        <v>1414</v>
      </c>
      <c r="BY56">
        <v>1281</v>
      </c>
      <c r="BZ56">
        <v>1514</v>
      </c>
      <c r="CA56">
        <v>1269</v>
      </c>
      <c r="CB56">
        <v>1438</v>
      </c>
      <c r="CC56">
        <v>1421</v>
      </c>
      <c r="CD56">
        <v>1433</v>
      </c>
      <c r="CE56">
        <v>1603</v>
      </c>
      <c r="CF56">
        <v>1100</v>
      </c>
      <c r="CG56">
        <v>1378</v>
      </c>
      <c r="CH56">
        <v>1429</v>
      </c>
      <c r="CI56">
        <v>1242</v>
      </c>
      <c r="CJ56">
        <v>1600</v>
      </c>
      <c r="CK56">
        <v>1456</v>
      </c>
      <c r="CL56">
        <v>1572</v>
      </c>
      <c r="CM56">
        <v>1371</v>
      </c>
      <c r="CN56">
        <v>1636</v>
      </c>
      <c r="CO56">
        <v>1468</v>
      </c>
      <c r="CP56">
        <v>1456</v>
      </c>
      <c r="CQ56">
        <v>1264</v>
      </c>
      <c r="CR56">
        <v>1263</v>
      </c>
      <c r="CS56">
        <v>1509</v>
      </c>
      <c r="CT56">
        <v>1388</v>
      </c>
      <c r="CU56">
        <v>1547</v>
      </c>
      <c r="CV56">
        <v>2118</v>
      </c>
      <c r="CW56">
        <v>1368</v>
      </c>
      <c r="CX56">
        <v>1668</v>
      </c>
      <c r="CY56">
        <v>1470</v>
      </c>
      <c r="CZ56">
        <v>1734</v>
      </c>
      <c r="DA56">
        <v>1458</v>
      </c>
      <c r="DB56">
        <v>1691</v>
      </c>
    </row>
    <row r="57" spans="1:106" ht="14.4">
      <c r="A57" s="10" t="s">
        <v>154</v>
      </c>
      <c r="B57" t="s">
        <v>863</v>
      </c>
      <c r="C57"/>
      <c r="D57">
        <v>44735</v>
      </c>
      <c r="E57">
        <v>34431</v>
      </c>
      <c r="F57">
        <v>45098</v>
      </c>
      <c r="G57"/>
      <c r="H57"/>
      <c r="I57"/>
      <c r="J57">
        <v>42872</v>
      </c>
      <c r="K57">
        <v>45921</v>
      </c>
      <c r="L57">
        <v>830</v>
      </c>
      <c r="M57"/>
      <c r="N57"/>
      <c r="O57"/>
      <c r="P57">
        <v>0</v>
      </c>
      <c r="Q57">
        <v>0</v>
      </c>
      <c r="R57">
        <v>0</v>
      </c>
      <c r="S57"/>
      <c r="T57"/>
      <c r="U57"/>
      <c r="V57">
        <v>3684</v>
      </c>
      <c r="W57">
        <v>9332</v>
      </c>
      <c r="X57"/>
      <c r="Y57">
        <v>6</v>
      </c>
      <c r="Z57">
        <v>336081</v>
      </c>
      <c r="AA57"/>
      <c r="AB57">
        <v>0</v>
      </c>
      <c r="AC57">
        <v>0</v>
      </c>
      <c r="AD57"/>
      <c r="AE57">
        <v>17</v>
      </c>
      <c r="AF57">
        <v>48</v>
      </c>
      <c r="AG57"/>
      <c r="AH57"/>
      <c r="AI57"/>
      <c r="AJ57">
        <v>17</v>
      </c>
      <c r="AK57">
        <v>48</v>
      </c>
      <c r="AL57"/>
      <c r="AM57"/>
      <c r="AN57"/>
      <c r="AO57">
        <v>113</v>
      </c>
      <c r="AP57">
        <v>52</v>
      </c>
      <c r="AQ57"/>
      <c r="AR57"/>
      <c r="AS57"/>
      <c r="AT57">
        <v>51530</v>
      </c>
      <c r="AU57">
        <v>28286</v>
      </c>
      <c r="AV57"/>
      <c r="AW57"/>
      <c r="AX57"/>
      <c r="AY57"/>
      <c r="AZ57"/>
      <c r="BA57"/>
      <c r="BB57"/>
      <c r="BC57"/>
      <c r="BD57">
        <v>58</v>
      </c>
      <c r="BE57">
        <v>79</v>
      </c>
      <c r="BF57">
        <v>84</v>
      </c>
      <c r="BG57">
        <v>84</v>
      </c>
      <c r="BH57">
        <v>22</v>
      </c>
      <c r="BI57">
        <v>51</v>
      </c>
      <c r="BJ57">
        <v>46</v>
      </c>
      <c r="BK57">
        <v>41</v>
      </c>
      <c r="BL57">
        <v>143</v>
      </c>
      <c r="BM57">
        <v>134</v>
      </c>
      <c r="BN57">
        <v>223</v>
      </c>
      <c r="BO57">
        <v>181</v>
      </c>
      <c r="BP57">
        <v>152</v>
      </c>
      <c r="BQ57">
        <v>252</v>
      </c>
      <c r="BR57">
        <v>97</v>
      </c>
      <c r="BS57">
        <v>111</v>
      </c>
      <c r="BT57">
        <v>156</v>
      </c>
      <c r="BU57">
        <v>126</v>
      </c>
      <c r="BV57">
        <v>78</v>
      </c>
      <c r="BW57">
        <v>111</v>
      </c>
      <c r="BX57">
        <v>216</v>
      </c>
      <c r="BY57">
        <v>111</v>
      </c>
      <c r="BZ57">
        <v>96</v>
      </c>
      <c r="CA57">
        <v>148</v>
      </c>
      <c r="CB57">
        <v>121</v>
      </c>
      <c r="CC57">
        <v>259</v>
      </c>
      <c r="CD57">
        <v>133</v>
      </c>
      <c r="CE57">
        <v>190</v>
      </c>
      <c r="CF57">
        <v>60</v>
      </c>
      <c r="CG57">
        <v>30</v>
      </c>
      <c r="CH57">
        <v>55</v>
      </c>
      <c r="CI57">
        <v>34</v>
      </c>
      <c r="CJ57">
        <v>50</v>
      </c>
      <c r="CK57">
        <v>68</v>
      </c>
      <c r="CL57">
        <v>47</v>
      </c>
      <c r="CM57">
        <v>38</v>
      </c>
      <c r="CN57">
        <v>51</v>
      </c>
      <c r="CO57">
        <v>27</v>
      </c>
      <c r="CP57">
        <v>208</v>
      </c>
      <c r="CQ57">
        <v>244</v>
      </c>
      <c r="CR57">
        <v>258</v>
      </c>
      <c r="CS57">
        <v>112</v>
      </c>
      <c r="CT57">
        <v>72</v>
      </c>
      <c r="CU57">
        <v>169</v>
      </c>
      <c r="CV57">
        <v>47</v>
      </c>
      <c r="CW57">
        <v>103</v>
      </c>
      <c r="CX57">
        <v>361</v>
      </c>
      <c r="CY57">
        <v>262</v>
      </c>
      <c r="CZ57">
        <v>158</v>
      </c>
      <c r="DA57">
        <v>145</v>
      </c>
      <c r="DB57">
        <v>111</v>
      </c>
    </row>
    <row r="58" spans="1:106" ht="14.4">
      <c r="A58" s="10" t="s">
        <v>94</v>
      </c>
      <c r="B58" t="s">
        <v>864</v>
      </c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</row>
    <row r="59" spans="1:106" ht="14.4">
      <c r="A59" s="10" t="s">
        <v>527</v>
      </c>
      <c r="B59" t="s">
        <v>865</v>
      </c>
      <c r="C59"/>
      <c r="D59">
        <v>29126</v>
      </c>
      <c r="E59">
        <v>24394</v>
      </c>
      <c r="F59">
        <v>29143</v>
      </c>
      <c r="G59"/>
      <c r="H59"/>
      <c r="I59"/>
      <c r="J59">
        <v>71</v>
      </c>
      <c r="K59">
        <v>375</v>
      </c>
      <c r="L59">
        <v>265</v>
      </c>
      <c r="M59"/>
      <c r="N59"/>
      <c r="O59"/>
      <c r="P59">
        <v>137</v>
      </c>
      <c r="Q59">
        <v>320</v>
      </c>
      <c r="R59">
        <v>385</v>
      </c>
      <c r="S59"/>
      <c r="T59"/>
      <c r="U59"/>
      <c r="V59">
        <v>3071</v>
      </c>
      <c r="W59">
        <v>6292</v>
      </c>
      <c r="X59"/>
      <c r="Y59">
        <v>260</v>
      </c>
      <c r="Z59">
        <v>57</v>
      </c>
      <c r="AA59"/>
      <c r="AB59">
        <v>74</v>
      </c>
      <c r="AC59">
        <v>44</v>
      </c>
      <c r="AD59"/>
      <c r="AE59">
        <v>231</v>
      </c>
      <c r="AF59">
        <v>536</v>
      </c>
      <c r="AG59"/>
      <c r="AH59"/>
      <c r="AI59"/>
      <c r="AJ59">
        <v>231</v>
      </c>
      <c r="AK59">
        <v>536</v>
      </c>
      <c r="AL59"/>
      <c r="AM59"/>
      <c r="AN59"/>
      <c r="AO59">
        <v>600</v>
      </c>
      <c r="AP59">
        <v>652</v>
      </c>
      <c r="AQ59"/>
      <c r="AR59"/>
      <c r="AS59"/>
      <c r="AT59">
        <v>18981</v>
      </c>
      <c r="AU59">
        <v>10034</v>
      </c>
      <c r="AV59"/>
      <c r="AW59"/>
      <c r="AX59"/>
      <c r="AY59"/>
      <c r="AZ59"/>
      <c r="BA59"/>
      <c r="BB59"/>
      <c r="BC59"/>
      <c r="BD59">
        <v>625</v>
      </c>
      <c r="BE59">
        <v>838</v>
      </c>
      <c r="BF59">
        <v>1006</v>
      </c>
      <c r="BG59">
        <v>685</v>
      </c>
      <c r="BH59">
        <v>942</v>
      </c>
      <c r="BI59">
        <v>537</v>
      </c>
      <c r="BJ59">
        <v>564</v>
      </c>
      <c r="BK59">
        <v>410</v>
      </c>
      <c r="BL59">
        <v>626</v>
      </c>
      <c r="BM59">
        <v>591</v>
      </c>
      <c r="BN59">
        <v>759</v>
      </c>
      <c r="BO59">
        <v>336</v>
      </c>
      <c r="BP59">
        <v>382</v>
      </c>
      <c r="BQ59">
        <v>458</v>
      </c>
      <c r="BR59">
        <v>492</v>
      </c>
      <c r="BS59">
        <v>280</v>
      </c>
      <c r="BT59">
        <v>564</v>
      </c>
      <c r="BU59">
        <v>411</v>
      </c>
      <c r="BV59">
        <v>544</v>
      </c>
      <c r="BW59">
        <v>240</v>
      </c>
      <c r="BX59">
        <v>328</v>
      </c>
      <c r="BY59">
        <v>360</v>
      </c>
      <c r="BZ59">
        <v>352</v>
      </c>
      <c r="CA59">
        <v>324</v>
      </c>
      <c r="CB59">
        <v>469</v>
      </c>
      <c r="CC59">
        <v>500</v>
      </c>
      <c r="CD59">
        <v>415</v>
      </c>
      <c r="CE59">
        <v>551</v>
      </c>
      <c r="CF59">
        <v>545</v>
      </c>
      <c r="CG59">
        <v>688</v>
      </c>
      <c r="CH59">
        <v>339</v>
      </c>
      <c r="CI59">
        <v>424</v>
      </c>
      <c r="CJ59">
        <v>556</v>
      </c>
      <c r="CK59">
        <v>372</v>
      </c>
      <c r="CL59">
        <v>340</v>
      </c>
      <c r="CM59">
        <v>448</v>
      </c>
      <c r="CN59">
        <v>605</v>
      </c>
      <c r="CO59">
        <v>763</v>
      </c>
      <c r="CP59">
        <v>450</v>
      </c>
      <c r="CQ59">
        <v>395</v>
      </c>
      <c r="CR59">
        <v>423</v>
      </c>
      <c r="CS59">
        <v>533</v>
      </c>
      <c r="CT59">
        <v>526</v>
      </c>
      <c r="CU59">
        <v>607</v>
      </c>
      <c r="CV59">
        <v>758</v>
      </c>
      <c r="CW59">
        <v>684</v>
      </c>
      <c r="CX59">
        <v>496</v>
      </c>
      <c r="CY59">
        <v>686</v>
      </c>
      <c r="CZ59">
        <v>700</v>
      </c>
      <c r="DA59">
        <v>683</v>
      </c>
      <c r="DB59">
        <v>629</v>
      </c>
    </row>
    <row r="60" spans="1:106" ht="14.4">
      <c r="A60" s="10" t="s">
        <v>528</v>
      </c>
      <c r="B60" t="s">
        <v>866</v>
      </c>
      <c r="C60"/>
      <c r="D60">
        <v>6150</v>
      </c>
      <c r="E60">
        <v>4993</v>
      </c>
      <c r="F60">
        <v>6602</v>
      </c>
      <c r="G60"/>
      <c r="H60"/>
      <c r="I60"/>
      <c r="J60">
        <v>201</v>
      </c>
      <c r="K60">
        <v>562</v>
      </c>
      <c r="L60">
        <v>361</v>
      </c>
      <c r="M60"/>
      <c r="N60"/>
      <c r="O60"/>
      <c r="P60">
        <v>205</v>
      </c>
      <c r="Q60">
        <v>440</v>
      </c>
      <c r="R60">
        <v>481</v>
      </c>
      <c r="S60"/>
      <c r="T60"/>
      <c r="U60"/>
      <c r="V60">
        <v>957</v>
      </c>
      <c r="W60">
        <v>1524</v>
      </c>
      <c r="X60"/>
      <c r="Y60">
        <v>384</v>
      </c>
      <c r="Z60">
        <v>188</v>
      </c>
      <c r="AA60"/>
      <c r="AB60">
        <v>110</v>
      </c>
      <c r="AC60">
        <v>134</v>
      </c>
      <c r="AD60"/>
      <c r="AE60">
        <v>380</v>
      </c>
      <c r="AF60">
        <v>884</v>
      </c>
      <c r="AG60"/>
      <c r="AH60"/>
      <c r="AI60"/>
      <c r="AJ60">
        <v>380</v>
      </c>
      <c r="AK60">
        <v>884</v>
      </c>
      <c r="AL60"/>
      <c r="AM60"/>
      <c r="AN60"/>
      <c r="AO60">
        <v>666</v>
      </c>
      <c r="AP60">
        <v>774</v>
      </c>
      <c r="AQ60"/>
      <c r="AR60"/>
      <c r="AS60"/>
      <c r="AT60">
        <v>4898</v>
      </c>
      <c r="AU60">
        <v>2802</v>
      </c>
      <c r="AV60"/>
      <c r="AW60"/>
      <c r="AX60"/>
      <c r="AY60"/>
      <c r="AZ60"/>
      <c r="BA60"/>
      <c r="BB60"/>
      <c r="BC60"/>
      <c r="BD60">
        <v>780</v>
      </c>
      <c r="BE60">
        <v>1026</v>
      </c>
      <c r="BF60">
        <v>1116</v>
      </c>
      <c r="BG60">
        <v>768</v>
      </c>
      <c r="BH60">
        <v>1040</v>
      </c>
      <c r="BI60">
        <v>666</v>
      </c>
      <c r="BJ60">
        <v>693</v>
      </c>
      <c r="BK60">
        <v>528</v>
      </c>
      <c r="BL60">
        <v>841</v>
      </c>
      <c r="BM60">
        <v>917</v>
      </c>
      <c r="BN60">
        <v>1313</v>
      </c>
      <c r="BO60">
        <v>1309</v>
      </c>
      <c r="BP60">
        <v>697</v>
      </c>
      <c r="BQ60">
        <v>757</v>
      </c>
      <c r="BR60">
        <v>728</v>
      </c>
      <c r="BS60">
        <v>524</v>
      </c>
      <c r="BT60">
        <v>773</v>
      </c>
      <c r="BU60">
        <v>657</v>
      </c>
      <c r="BV60">
        <v>890</v>
      </c>
      <c r="BW60">
        <v>479</v>
      </c>
      <c r="BX60">
        <v>528</v>
      </c>
      <c r="BY60">
        <v>754</v>
      </c>
      <c r="BZ60">
        <v>628</v>
      </c>
      <c r="CA60">
        <v>592</v>
      </c>
      <c r="CB60">
        <v>701</v>
      </c>
      <c r="CC60">
        <v>780</v>
      </c>
      <c r="CD60">
        <v>614</v>
      </c>
      <c r="CE60">
        <v>715</v>
      </c>
      <c r="CF60">
        <v>677</v>
      </c>
      <c r="CG60">
        <v>774</v>
      </c>
      <c r="CH60">
        <v>641</v>
      </c>
      <c r="CI60">
        <v>671</v>
      </c>
      <c r="CJ60">
        <v>747</v>
      </c>
      <c r="CK60">
        <v>690</v>
      </c>
      <c r="CL60">
        <v>618</v>
      </c>
      <c r="CM60">
        <v>513</v>
      </c>
      <c r="CN60">
        <v>605</v>
      </c>
      <c r="CO60">
        <v>885</v>
      </c>
      <c r="CP60">
        <v>634</v>
      </c>
      <c r="CQ60">
        <v>584</v>
      </c>
      <c r="CR60">
        <v>418</v>
      </c>
      <c r="CS60">
        <v>747</v>
      </c>
      <c r="CT60">
        <v>570</v>
      </c>
      <c r="CU60">
        <v>786</v>
      </c>
      <c r="CV60">
        <v>732</v>
      </c>
      <c r="CW60">
        <v>719</v>
      </c>
      <c r="CX60">
        <v>800</v>
      </c>
      <c r="CY60">
        <v>861</v>
      </c>
      <c r="CZ60">
        <v>794</v>
      </c>
      <c r="DA60">
        <v>670</v>
      </c>
      <c r="DB60">
        <v>842</v>
      </c>
    </row>
    <row r="61" spans="1:106" ht="14.4">
      <c r="A61" s="10" t="s">
        <v>526</v>
      </c>
      <c r="B61" t="s">
        <v>867</v>
      </c>
      <c r="C61"/>
      <c r="D61">
        <v>35275</v>
      </c>
      <c r="E61">
        <v>29387</v>
      </c>
      <c r="F61">
        <v>35746</v>
      </c>
      <c r="G61"/>
      <c r="H61"/>
      <c r="I61"/>
      <c r="J61">
        <v>271</v>
      </c>
      <c r="K61">
        <v>936</v>
      </c>
      <c r="L61">
        <v>626</v>
      </c>
      <c r="M61"/>
      <c r="N61"/>
      <c r="O61"/>
      <c r="P61">
        <v>342</v>
      </c>
      <c r="Q61">
        <v>760</v>
      </c>
      <c r="R61">
        <v>865</v>
      </c>
      <c r="S61"/>
      <c r="T61"/>
      <c r="U61"/>
      <c r="V61">
        <v>4028</v>
      </c>
      <c r="W61">
        <v>7815</v>
      </c>
      <c r="X61"/>
      <c r="Y61">
        <v>643</v>
      </c>
      <c r="Z61">
        <v>245</v>
      </c>
      <c r="AA61"/>
      <c r="AB61">
        <v>184</v>
      </c>
      <c r="AC61">
        <v>179</v>
      </c>
      <c r="AD61"/>
      <c r="AE61">
        <v>611</v>
      </c>
      <c r="AF61">
        <v>1420</v>
      </c>
      <c r="AG61"/>
      <c r="AH61"/>
      <c r="AI61"/>
      <c r="AJ61">
        <v>611</v>
      </c>
      <c r="AK61">
        <v>1420</v>
      </c>
      <c r="AL61"/>
      <c r="AM61"/>
      <c r="AN61"/>
      <c r="AO61">
        <v>1266</v>
      </c>
      <c r="AP61">
        <v>1425</v>
      </c>
      <c r="AQ61"/>
      <c r="AR61"/>
      <c r="AS61"/>
      <c r="AT61">
        <v>23879</v>
      </c>
      <c r="AU61">
        <v>12836</v>
      </c>
      <c r="AV61"/>
      <c r="AW61"/>
      <c r="AX61"/>
      <c r="AY61"/>
      <c r="AZ61"/>
      <c r="BA61"/>
      <c r="BB61"/>
      <c r="BC61"/>
      <c r="BD61">
        <v>1405</v>
      </c>
      <c r="BE61">
        <v>1863</v>
      </c>
      <c r="BF61">
        <v>2122</v>
      </c>
      <c r="BG61">
        <v>1454</v>
      </c>
      <c r="BH61">
        <v>1982</v>
      </c>
      <c r="BI61">
        <v>1203</v>
      </c>
      <c r="BJ61">
        <v>1257</v>
      </c>
      <c r="BK61">
        <v>937</v>
      </c>
      <c r="BL61">
        <v>1466</v>
      </c>
      <c r="BM61">
        <v>1508</v>
      </c>
      <c r="BN61">
        <v>2072</v>
      </c>
      <c r="BO61">
        <v>1644</v>
      </c>
      <c r="BP61">
        <v>1079</v>
      </c>
      <c r="BQ61">
        <v>1214</v>
      </c>
      <c r="BR61">
        <v>1220</v>
      </c>
      <c r="BS61">
        <v>804</v>
      </c>
      <c r="BT61">
        <v>1337</v>
      </c>
      <c r="BU61">
        <v>1067</v>
      </c>
      <c r="BV61">
        <v>1434</v>
      </c>
      <c r="BW61">
        <v>719</v>
      </c>
      <c r="BX61">
        <v>857</v>
      </c>
      <c r="BY61">
        <v>1114</v>
      </c>
      <c r="BZ61">
        <v>980</v>
      </c>
      <c r="CA61">
        <v>916</v>
      </c>
      <c r="CB61">
        <v>1170</v>
      </c>
      <c r="CC61">
        <v>1280</v>
      </c>
      <c r="CD61">
        <v>1029</v>
      </c>
      <c r="CE61">
        <v>1265</v>
      </c>
      <c r="CF61">
        <v>1222</v>
      </c>
      <c r="CG61">
        <v>1462</v>
      </c>
      <c r="CH61">
        <v>980</v>
      </c>
      <c r="CI61">
        <v>1095</v>
      </c>
      <c r="CJ61">
        <v>1303</v>
      </c>
      <c r="CK61">
        <v>1062</v>
      </c>
      <c r="CL61">
        <v>958</v>
      </c>
      <c r="CM61">
        <v>961</v>
      </c>
      <c r="CN61">
        <v>1211</v>
      </c>
      <c r="CO61">
        <v>1648</v>
      </c>
      <c r="CP61">
        <v>1084</v>
      </c>
      <c r="CQ61">
        <v>980</v>
      </c>
      <c r="CR61">
        <v>841</v>
      </c>
      <c r="CS61">
        <v>1281</v>
      </c>
      <c r="CT61">
        <v>1096</v>
      </c>
      <c r="CU61">
        <v>1393</v>
      </c>
      <c r="CV61">
        <v>1490</v>
      </c>
      <c r="CW61">
        <v>1403</v>
      </c>
      <c r="CX61">
        <v>1296</v>
      </c>
      <c r="CY61">
        <v>1548</v>
      </c>
      <c r="CZ61">
        <v>1494</v>
      </c>
      <c r="DA61">
        <v>1352</v>
      </c>
      <c r="DB61">
        <v>1471</v>
      </c>
    </row>
    <row r="62" spans="1:106" ht="14.4">
      <c r="A62" s="10" t="s">
        <v>529</v>
      </c>
      <c r="B62" t="s">
        <v>868</v>
      </c>
      <c r="C62"/>
      <c r="D62">
        <v>5892</v>
      </c>
      <c r="E62">
        <v>4638</v>
      </c>
      <c r="F62">
        <v>6126</v>
      </c>
      <c r="G62"/>
      <c r="H62"/>
      <c r="I62"/>
      <c r="J62">
        <v>14</v>
      </c>
      <c r="K62">
        <v>15</v>
      </c>
      <c r="L62">
        <v>0</v>
      </c>
      <c r="M62"/>
      <c r="N62"/>
      <c r="O62"/>
      <c r="P62">
        <v>13</v>
      </c>
      <c r="Q62">
        <v>10</v>
      </c>
      <c r="R62">
        <v>0</v>
      </c>
      <c r="S62"/>
      <c r="T62"/>
      <c r="U62"/>
      <c r="V62">
        <v>617</v>
      </c>
      <c r="W62">
        <v>1351</v>
      </c>
      <c r="X62"/>
      <c r="Y62">
        <v>6</v>
      </c>
      <c r="Z62">
        <v>3</v>
      </c>
      <c r="AA62"/>
      <c r="AB62">
        <v>3</v>
      </c>
      <c r="AC62">
        <v>4</v>
      </c>
      <c r="AD62"/>
      <c r="AE62">
        <v>133</v>
      </c>
      <c r="AF62">
        <v>196</v>
      </c>
      <c r="AG62"/>
      <c r="AH62"/>
      <c r="AI62"/>
      <c r="AJ62">
        <v>133</v>
      </c>
      <c r="AK62">
        <v>196</v>
      </c>
      <c r="AL62"/>
      <c r="AM62"/>
      <c r="AN62"/>
      <c r="AO62">
        <v>9</v>
      </c>
      <c r="AP62">
        <v>158</v>
      </c>
      <c r="AQ62"/>
      <c r="AR62"/>
      <c r="AS62"/>
      <c r="AT62">
        <v>3805</v>
      </c>
      <c r="AU62">
        <v>2007</v>
      </c>
      <c r="AV62"/>
      <c r="AW62"/>
      <c r="AX62"/>
      <c r="AY62"/>
      <c r="AZ62"/>
      <c r="BA62"/>
      <c r="BB62"/>
      <c r="BC62"/>
      <c r="BD62">
        <v>28</v>
      </c>
      <c r="BE62">
        <v>38</v>
      </c>
      <c r="BF62">
        <v>65</v>
      </c>
      <c r="BG62">
        <v>122</v>
      </c>
      <c r="BH62">
        <v>13</v>
      </c>
      <c r="BI62">
        <v>17</v>
      </c>
      <c r="BJ62">
        <v>46</v>
      </c>
      <c r="BK62">
        <v>27</v>
      </c>
      <c r="BL62">
        <v>9</v>
      </c>
      <c r="BM62">
        <v>133</v>
      </c>
      <c r="BN62">
        <v>131</v>
      </c>
      <c r="BO62">
        <v>289</v>
      </c>
      <c r="BP62">
        <v>138</v>
      </c>
      <c r="BQ62">
        <v>100</v>
      </c>
      <c r="BR62">
        <v>20</v>
      </c>
      <c r="BS62">
        <v>11</v>
      </c>
      <c r="BT62">
        <v>45</v>
      </c>
      <c r="BU62">
        <v>44</v>
      </c>
      <c r="BV62">
        <v>19</v>
      </c>
      <c r="BW62">
        <v>13</v>
      </c>
      <c r="BX62">
        <v>32</v>
      </c>
      <c r="BY62">
        <v>87</v>
      </c>
      <c r="BZ62">
        <v>76</v>
      </c>
      <c r="CA62">
        <v>90</v>
      </c>
      <c r="CB62">
        <v>60</v>
      </c>
      <c r="CC62">
        <v>67</v>
      </c>
      <c r="CD62">
        <v>7</v>
      </c>
      <c r="CE62">
        <v>60</v>
      </c>
      <c r="CF62">
        <v>20</v>
      </c>
      <c r="CG62">
        <v>10</v>
      </c>
      <c r="CH62">
        <v>50</v>
      </c>
      <c r="CI62">
        <v>28</v>
      </c>
      <c r="CJ62">
        <v>51</v>
      </c>
      <c r="CK62">
        <v>13</v>
      </c>
      <c r="CL62">
        <v>23</v>
      </c>
      <c r="CM62">
        <v>28</v>
      </c>
      <c r="CN62">
        <v>18</v>
      </c>
      <c r="CO62">
        <v>75</v>
      </c>
      <c r="CP62">
        <v>60</v>
      </c>
      <c r="CQ62">
        <v>77</v>
      </c>
      <c r="CR62">
        <v>30</v>
      </c>
      <c r="CS62">
        <v>72</v>
      </c>
      <c r="CT62">
        <v>11</v>
      </c>
      <c r="CU62">
        <v>87</v>
      </c>
      <c r="CV62">
        <v>12</v>
      </c>
      <c r="CW62">
        <v>10</v>
      </c>
      <c r="CX62">
        <v>8</v>
      </c>
      <c r="CY62">
        <v>17</v>
      </c>
      <c r="CZ62">
        <v>12</v>
      </c>
      <c r="DA62">
        <v>22</v>
      </c>
      <c r="DB62">
        <v>24</v>
      </c>
    </row>
    <row r="63" spans="1:106" ht="14.4">
      <c r="A63" s="10" t="s">
        <v>156</v>
      </c>
      <c r="B63" t="s">
        <v>869</v>
      </c>
      <c r="C63"/>
      <c r="D63">
        <v>39825</v>
      </c>
      <c r="E63">
        <v>32350</v>
      </c>
      <c r="F63">
        <v>39706</v>
      </c>
      <c r="G63"/>
      <c r="H63"/>
      <c r="I63"/>
      <c r="J63">
        <v>43647</v>
      </c>
      <c r="K63">
        <v>48316</v>
      </c>
      <c r="L63">
        <v>706</v>
      </c>
      <c r="M63"/>
      <c r="N63"/>
      <c r="O63"/>
      <c r="P63">
        <v>41980</v>
      </c>
      <c r="Q63">
        <v>42552</v>
      </c>
      <c r="R63">
        <v>52707</v>
      </c>
      <c r="S63"/>
      <c r="T63"/>
      <c r="U63"/>
      <c r="V63">
        <v>37403</v>
      </c>
      <c r="W63">
        <v>656</v>
      </c>
      <c r="X63"/>
      <c r="Y63">
        <v>81</v>
      </c>
      <c r="Z63">
        <v>41419</v>
      </c>
      <c r="AA63"/>
      <c r="AB63">
        <v>48200</v>
      </c>
      <c r="AC63">
        <v>177</v>
      </c>
      <c r="AD63"/>
      <c r="AE63">
        <v>10963</v>
      </c>
      <c r="AF63">
        <v>12660</v>
      </c>
      <c r="AG63"/>
      <c r="AH63"/>
      <c r="AI63"/>
      <c r="AJ63">
        <v>10963</v>
      </c>
      <c r="AK63">
        <v>12660</v>
      </c>
      <c r="AL63"/>
      <c r="AM63"/>
      <c r="AN63"/>
      <c r="AO63">
        <v>20841</v>
      </c>
      <c r="AP63">
        <v>13642</v>
      </c>
      <c r="AQ63"/>
      <c r="AR63"/>
      <c r="AS63"/>
      <c r="AT63">
        <v>26035</v>
      </c>
      <c r="AU63">
        <v>12893</v>
      </c>
      <c r="AV63"/>
      <c r="AW63"/>
      <c r="AX63"/>
      <c r="AY63"/>
      <c r="AZ63"/>
      <c r="BA63"/>
      <c r="BB63"/>
      <c r="BC63"/>
      <c r="BD63">
        <v>16786</v>
      </c>
      <c r="BE63">
        <v>19539</v>
      </c>
      <c r="BF63">
        <v>26950</v>
      </c>
      <c r="BG63">
        <v>29197</v>
      </c>
      <c r="BH63">
        <v>15282</v>
      </c>
      <c r="BI63">
        <v>13224</v>
      </c>
      <c r="BJ63">
        <v>10735</v>
      </c>
      <c r="BK63">
        <v>13942</v>
      </c>
      <c r="BL63">
        <v>10720</v>
      </c>
      <c r="BM63">
        <v>13799</v>
      </c>
      <c r="BN63">
        <v>14885</v>
      </c>
      <c r="BO63">
        <v>19726</v>
      </c>
      <c r="BP63">
        <v>13240</v>
      </c>
      <c r="BQ63">
        <v>10134</v>
      </c>
      <c r="BR63">
        <v>11851</v>
      </c>
      <c r="BS63">
        <v>10764</v>
      </c>
      <c r="BT63">
        <v>11282</v>
      </c>
      <c r="BU63">
        <v>11294</v>
      </c>
      <c r="BV63">
        <v>7909</v>
      </c>
      <c r="BW63">
        <v>9643</v>
      </c>
      <c r="BX63">
        <v>12432</v>
      </c>
      <c r="BY63">
        <v>11638</v>
      </c>
      <c r="BZ63">
        <v>12443</v>
      </c>
      <c r="CA63">
        <v>9259</v>
      </c>
      <c r="CB63">
        <v>12556</v>
      </c>
      <c r="CC63">
        <v>12904</v>
      </c>
      <c r="CD63">
        <v>11915</v>
      </c>
      <c r="CE63">
        <v>14094</v>
      </c>
      <c r="CF63">
        <v>9040</v>
      </c>
      <c r="CG63">
        <v>10099</v>
      </c>
      <c r="CH63">
        <v>10571</v>
      </c>
      <c r="CI63">
        <v>9750</v>
      </c>
      <c r="CJ63">
        <v>10874</v>
      </c>
      <c r="CK63">
        <v>9006</v>
      </c>
      <c r="CL63">
        <v>10222</v>
      </c>
      <c r="CM63">
        <v>9346</v>
      </c>
      <c r="CN63">
        <v>10837</v>
      </c>
      <c r="CO63">
        <v>10196</v>
      </c>
      <c r="CP63">
        <v>10538</v>
      </c>
      <c r="CQ63">
        <v>10584</v>
      </c>
      <c r="CR63">
        <v>10297</v>
      </c>
      <c r="CS63">
        <v>20878</v>
      </c>
      <c r="CT63">
        <v>11579</v>
      </c>
      <c r="CU63">
        <v>11616</v>
      </c>
      <c r="CV63">
        <v>9695</v>
      </c>
      <c r="CW63">
        <v>12042</v>
      </c>
      <c r="CX63">
        <v>24889</v>
      </c>
      <c r="CY63">
        <v>13106</v>
      </c>
      <c r="CZ63">
        <v>12864</v>
      </c>
      <c r="DA63">
        <v>11939</v>
      </c>
      <c r="DB63">
        <v>13268</v>
      </c>
    </row>
    <row r="64" spans="1:106" ht="14.4">
      <c r="A64" s="10" t="s">
        <v>157</v>
      </c>
      <c r="B64" t="s">
        <v>870</v>
      </c>
      <c r="C64"/>
      <c r="D64">
        <v>48893</v>
      </c>
      <c r="E64">
        <v>39864</v>
      </c>
      <c r="F64">
        <v>53290</v>
      </c>
      <c r="G64"/>
      <c r="H64"/>
      <c r="I64"/>
      <c r="J64">
        <v>0</v>
      </c>
      <c r="K64">
        <v>0</v>
      </c>
      <c r="L64">
        <v>0</v>
      </c>
      <c r="M64"/>
      <c r="N64"/>
      <c r="O64"/>
      <c r="P64">
        <v>0</v>
      </c>
      <c r="Q64">
        <v>0</v>
      </c>
      <c r="R64">
        <v>0</v>
      </c>
      <c r="S64"/>
      <c r="T64"/>
      <c r="U64"/>
      <c r="V64">
        <v>4589</v>
      </c>
      <c r="W64">
        <v>9766</v>
      </c>
      <c r="X64"/>
      <c r="Y64">
        <v>0</v>
      </c>
      <c r="Z64">
        <v>0</v>
      </c>
      <c r="AA64"/>
      <c r="AB64">
        <v>0</v>
      </c>
      <c r="AC64">
        <v>0</v>
      </c>
      <c r="AD64"/>
      <c r="AE64">
        <v>509</v>
      </c>
      <c r="AF64">
        <v>798</v>
      </c>
      <c r="AG64"/>
      <c r="AH64"/>
      <c r="AI64"/>
      <c r="AJ64">
        <v>509</v>
      </c>
      <c r="AK64">
        <v>798</v>
      </c>
      <c r="AL64"/>
      <c r="AM64"/>
      <c r="AN64"/>
      <c r="AO64">
        <v>930</v>
      </c>
      <c r="AP64">
        <v>754</v>
      </c>
      <c r="AQ64"/>
      <c r="AR64"/>
      <c r="AS64"/>
      <c r="AT64">
        <v>30753</v>
      </c>
      <c r="AU64">
        <v>17809</v>
      </c>
      <c r="AV64"/>
      <c r="AW64"/>
      <c r="AX64"/>
      <c r="AY64"/>
      <c r="AZ64"/>
      <c r="BA64"/>
      <c r="BB64"/>
      <c r="BC64"/>
      <c r="BD64">
        <v>874</v>
      </c>
      <c r="BE64">
        <v>866</v>
      </c>
      <c r="BF64">
        <v>1026</v>
      </c>
      <c r="BG64">
        <v>1075</v>
      </c>
      <c r="BH64">
        <v>759</v>
      </c>
      <c r="BI64">
        <v>565</v>
      </c>
      <c r="BJ64">
        <v>408</v>
      </c>
      <c r="BK64">
        <v>608</v>
      </c>
      <c r="BL64">
        <v>1015</v>
      </c>
      <c r="BM64">
        <v>1816</v>
      </c>
      <c r="BN64">
        <v>2138</v>
      </c>
      <c r="BO64">
        <v>2286</v>
      </c>
      <c r="BP64">
        <v>1099</v>
      </c>
      <c r="BQ64">
        <v>1812</v>
      </c>
      <c r="BR64">
        <v>869</v>
      </c>
      <c r="BS64">
        <v>1048</v>
      </c>
      <c r="BT64">
        <v>1020</v>
      </c>
      <c r="BU64">
        <v>949</v>
      </c>
      <c r="BV64">
        <v>908</v>
      </c>
      <c r="BW64">
        <v>1154</v>
      </c>
      <c r="BX64">
        <v>1312</v>
      </c>
      <c r="BY64">
        <v>1254</v>
      </c>
      <c r="BZ64">
        <v>873</v>
      </c>
      <c r="CA64">
        <v>1169</v>
      </c>
      <c r="CB64">
        <v>1255</v>
      </c>
      <c r="CC64">
        <v>1588</v>
      </c>
      <c r="CD64">
        <v>1335</v>
      </c>
      <c r="CE64">
        <v>1838</v>
      </c>
      <c r="CF64">
        <v>513</v>
      </c>
      <c r="CG64">
        <v>654</v>
      </c>
      <c r="CH64">
        <v>428</v>
      </c>
      <c r="CI64">
        <v>704</v>
      </c>
      <c r="CJ64">
        <v>617</v>
      </c>
      <c r="CK64">
        <v>794</v>
      </c>
      <c r="CL64">
        <v>507</v>
      </c>
      <c r="CM64">
        <v>642</v>
      </c>
      <c r="CN64">
        <v>595</v>
      </c>
      <c r="CO64">
        <v>662</v>
      </c>
      <c r="CP64">
        <v>1830</v>
      </c>
      <c r="CQ64">
        <v>2282</v>
      </c>
      <c r="CR64">
        <v>1357</v>
      </c>
      <c r="CS64">
        <v>1010</v>
      </c>
      <c r="CT64">
        <v>990</v>
      </c>
      <c r="CU64">
        <v>1238</v>
      </c>
      <c r="CV64">
        <v>957</v>
      </c>
      <c r="CW64">
        <v>1170</v>
      </c>
      <c r="CX64">
        <v>1988</v>
      </c>
      <c r="CY64">
        <v>1984</v>
      </c>
      <c r="CZ64">
        <v>1571</v>
      </c>
      <c r="DA64">
        <v>1145</v>
      </c>
      <c r="DB64">
        <v>1231</v>
      </c>
    </row>
    <row r="65" spans="1:106" ht="14.4">
      <c r="A65" s="10" t="s">
        <v>159</v>
      </c>
      <c r="B65" t="s">
        <v>871</v>
      </c>
      <c r="C65"/>
      <c r="D65">
        <v>36201</v>
      </c>
      <c r="E65">
        <v>30844</v>
      </c>
      <c r="F65">
        <v>38872</v>
      </c>
      <c r="G65"/>
      <c r="H65"/>
      <c r="I65"/>
      <c r="J65">
        <v>36586</v>
      </c>
      <c r="K65">
        <v>41162</v>
      </c>
      <c r="L65">
        <v>557</v>
      </c>
      <c r="M65"/>
      <c r="N65"/>
      <c r="O65"/>
      <c r="P65">
        <v>37686</v>
      </c>
      <c r="Q65">
        <v>38940</v>
      </c>
      <c r="R65">
        <v>48689</v>
      </c>
      <c r="S65"/>
      <c r="T65"/>
      <c r="U65"/>
      <c r="V65">
        <v>36029</v>
      </c>
      <c r="W65">
        <v>760</v>
      </c>
      <c r="X65"/>
      <c r="Y65">
        <v>75</v>
      </c>
      <c r="Z65">
        <v>34772</v>
      </c>
      <c r="AA65"/>
      <c r="AB65">
        <v>41957</v>
      </c>
      <c r="AC65">
        <v>88</v>
      </c>
      <c r="AD65"/>
      <c r="AE65">
        <v>18219</v>
      </c>
      <c r="AF65">
        <v>24123</v>
      </c>
      <c r="AG65"/>
      <c r="AH65"/>
      <c r="AI65"/>
      <c r="AJ65">
        <v>18219</v>
      </c>
      <c r="AK65">
        <v>24123</v>
      </c>
      <c r="AL65"/>
      <c r="AM65"/>
      <c r="AN65"/>
      <c r="AO65">
        <v>26057</v>
      </c>
      <c r="AP65">
        <v>18162</v>
      </c>
      <c r="AQ65"/>
      <c r="AR65"/>
      <c r="AS65"/>
      <c r="AT65">
        <v>36078</v>
      </c>
      <c r="AU65">
        <v>17227</v>
      </c>
      <c r="AV65"/>
      <c r="AW65"/>
      <c r="AX65"/>
      <c r="AY65"/>
      <c r="AZ65"/>
      <c r="BA65"/>
      <c r="BB65"/>
      <c r="BC65"/>
      <c r="BD65">
        <v>23044</v>
      </c>
      <c r="BE65">
        <v>28468</v>
      </c>
      <c r="BF65">
        <v>34657</v>
      </c>
      <c r="BG65">
        <v>34552</v>
      </c>
      <c r="BH65">
        <v>31329</v>
      </c>
      <c r="BI65">
        <v>17252</v>
      </c>
      <c r="BJ65">
        <v>14109</v>
      </c>
      <c r="BK65">
        <v>18666</v>
      </c>
      <c r="BL65">
        <v>14712</v>
      </c>
      <c r="BM65">
        <v>19263</v>
      </c>
      <c r="BN65">
        <v>23124</v>
      </c>
      <c r="BO65">
        <v>23126</v>
      </c>
      <c r="BP65">
        <v>18426</v>
      </c>
      <c r="BQ65">
        <v>13610</v>
      </c>
      <c r="BR65">
        <v>15491</v>
      </c>
      <c r="BS65">
        <v>14330</v>
      </c>
      <c r="BT65">
        <v>15072</v>
      </c>
      <c r="BU65">
        <v>15163</v>
      </c>
      <c r="BV65">
        <v>11066</v>
      </c>
      <c r="BW65">
        <v>12069</v>
      </c>
      <c r="BX65">
        <v>16620</v>
      </c>
      <c r="BY65">
        <v>16909</v>
      </c>
      <c r="BZ65">
        <v>18969</v>
      </c>
      <c r="CA65">
        <v>12576</v>
      </c>
      <c r="CB65">
        <v>17055</v>
      </c>
      <c r="CC65">
        <v>33310</v>
      </c>
      <c r="CD65">
        <v>16968</v>
      </c>
      <c r="CE65">
        <v>19380</v>
      </c>
      <c r="CF65">
        <v>15756</v>
      </c>
      <c r="CG65">
        <v>12261</v>
      </c>
      <c r="CH65">
        <v>12986</v>
      </c>
      <c r="CI65">
        <v>13682</v>
      </c>
      <c r="CJ65">
        <v>13132</v>
      </c>
      <c r="CK65">
        <v>12468</v>
      </c>
      <c r="CL65">
        <v>11782</v>
      </c>
      <c r="CM65">
        <v>11886</v>
      </c>
      <c r="CN65">
        <v>14430</v>
      </c>
      <c r="CO65">
        <v>13650</v>
      </c>
      <c r="CP65">
        <v>12919</v>
      </c>
      <c r="CQ65">
        <v>12522</v>
      </c>
      <c r="CR65">
        <v>12856</v>
      </c>
      <c r="CS65">
        <v>13702</v>
      </c>
      <c r="CT65">
        <v>14480</v>
      </c>
      <c r="CU65">
        <v>14548</v>
      </c>
      <c r="CV65">
        <v>14948</v>
      </c>
      <c r="CW65">
        <v>13818</v>
      </c>
      <c r="CX65">
        <v>15641</v>
      </c>
      <c r="CY65">
        <v>16012</v>
      </c>
      <c r="CZ65">
        <v>16874</v>
      </c>
      <c r="DA65">
        <v>16417</v>
      </c>
      <c r="DB65">
        <v>16816</v>
      </c>
    </row>
    <row r="66" spans="1:106" ht="14.4">
      <c r="A66" s="10" t="s">
        <v>162</v>
      </c>
      <c r="B66" t="s">
        <v>872</v>
      </c>
      <c r="C66"/>
      <c r="D66">
        <v>0</v>
      </c>
      <c r="E66">
        <v>0</v>
      </c>
      <c r="F66">
        <v>5888</v>
      </c>
      <c r="G66"/>
      <c r="H66"/>
      <c r="I66"/>
      <c r="J66">
        <v>67640</v>
      </c>
      <c r="K66">
        <v>80459</v>
      </c>
      <c r="L66">
        <v>1427</v>
      </c>
      <c r="M66"/>
      <c r="N66"/>
      <c r="O66"/>
      <c r="P66">
        <v>0</v>
      </c>
      <c r="Q66">
        <v>0</v>
      </c>
      <c r="R66">
        <v>0</v>
      </c>
      <c r="S66"/>
      <c r="T66"/>
      <c r="U66"/>
      <c r="V66">
        <v>0</v>
      </c>
      <c r="W66">
        <v>0</v>
      </c>
      <c r="X66"/>
      <c r="Y66">
        <v>39</v>
      </c>
      <c r="Z66">
        <v>560963</v>
      </c>
      <c r="AA66"/>
      <c r="AB66">
        <v>0</v>
      </c>
      <c r="AC66">
        <v>0</v>
      </c>
      <c r="AD66"/>
      <c r="AE66">
        <v>593</v>
      </c>
      <c r="AF66">
        <v>848</v>
      </c>
      <c r="AG66"/>
      <c r="AH66"/>
      <c r="AI66"/>
      <c r="AJ66">
        <v>593</v>
      </c>
      <c r="AK66">
        <v>848</v>
      </c>
      <c r="AL66"/>
      <c r="AM66"/>
      <c r="AN66"/>
      <c r="AO66">
        <v>706</v>
      </c>
      <c r="AP66">
        <v>419</v>
      </c>
      <c r="AQ66"/>
      <c r="AR66"/>
      <c r="AS66"/>
      <c r="AT66">
        <v>40704</v>
      </c>
      <c r="AU66">
        <v>25193</v>
      </c>
      <c r="AV66"/>
      <c r="AW66"/>
      <c r="AX66"/>
      <c r="AY66"/>
      <c r="AZ66"/>
      <c r="BA66"/>
      <c r="BB66"/>
      <c r="BC66"/>
      <c r="BD66">
        <v>50</v>
      </c>
      <c r="BE66">
        <v>208</v>
      </c>
      <c r="BF66">
        <v>225</v>
      </c>
      <c r="BG66">
        <v>57</v>
      </c>
      <c r="BH66">
        <v>374</v>
      </c>
      <c r="BI66">
        <v>40</v>
      </c>
      <c r="BJ66">
        <v>140</v>
      </c>
      <c r="BK66">
        <v>263</v>
      </c>
      <c r="BL66">
        <v>425</v>
      </c>
      <c r="BM66">
        <v>551</v>
      </c>
      <c r="BN66">
        <v>571</v>
      </c>
      <c r="BO66">
        <v>704</v>
      </c>
      <c r="BP66">
        <v>274</v>
      </c>
      <c r="BQ66">
        <v>175</v>
      </c>
      <c r="BR66">
        <v>108</v>
      </c>
      <c r="BS66">
        <v>214</v>
      </c>
      <c r="BT66">
        <v>204</v>
      </c>
      <c r="BU66">
        <v>93</v>
      </c>
      <c r="BV66">
        <v>239</v>
      </c>
      <c r="BW66">
        <v>48</v>
      </c>
      <c r="BX66">
        <v>96</v>
      </c>
      <c r="BY66">
        <v>339</v>
      </c>
      <c r="BZ66">
        <v>349</v>
      </c>
      <c r="CA66">
        <v>321</v>
      </c>
      <c r="CB66">
        <v>60</v>
      </c>
      <c r="CC66">
        <v>92</v>
      </c>
      <c r="CD66">
        <v>129</v>
      </c>
      <c r="CE66">
        <v>774</v>
      </c>
      <c r="CF66">
        <v>147</v>
      </c>
      <c r="CG66">
        <v>57</v>
      </c>
      <c r="CH66">
        <v>138</v>
      </c>
      <c r="CI66">
        <v>0</v>
      </c>
      <c r="CJ66">
        <v>0</v>
      </c>
      <c r="CK66">
        <v>124</v>
      </c>
      <c r="CL66">
        <v>76</v>
      </c>
      <c r="CM66">
        <v>57</v>
      </c>
      <c r="CN66">
        <v>111</v>
      </c>
      <c r="CO66">
        <v>230</v>
      </c>
      <c r="CP66">
        <v>318</v>
      </c>
      <c r="CQ66">
        <v>209</v>
      </c>
      <c r="CR66">
        <v>249</v>
      </c>
      <c r="CS66">
        <v>196</v>
      </c>
      <c r="CT66">
        <v>215</v>
      </c>
      <c r="CU66">
        <v>285</v>
      </c>
      <c r="CV66">
        <v>235</v>
      </c>
      <c r="CW66">
        <v>90</v>
      </c>
      <c r="CX66">
        <v>180</v>
      </c>
      <c r="CY66">
        <v>125</v>
      </c>
      <c r="CZ66">
        <v>559</v>
      </c>
      <c r="DA66">
        <v>124</v>
      </c>
      <c r="DB66">
        <v>149</v>
      </c>
    </row>
    <row r="67" spans="1:106" ht="14.4">
      <c r="A67" s="10" t="s">
        <v>160</v>
      </c>
      <c r="B67" t="s">
        <v>873</v>
      </c>
      <c r="C67"/>
      <c r="D67">
        <v>44618</v>
      </c>
      <c r="E67">
        <v>36502</v>
      </c>
      <c r="F67">
        <v>47453</v>
      </c>
      <c r="G67"/>
      <c r="H67"/>
      <c r="I67"/>
      <c r="J67">
        <v>0</v>
      </c>
      <c r="K67">
        <v>0</v>
      </c>
      <c r="L67">
        <v>0</v>
      </c>
      <c r="M67"/>
      <c r="N67"/>
      <c r="O67"/>
      <c r="P67">
        <v>0</v>
      </c>
      <c r="Q67">
        <v>0</v>
      </c>
      <c r="R67">
        <v>0</v>
      </c>
      <c r="S67"/>
      <c r="T67"/>
      <c r="U67"/>
      <c r="V67">
        <v>3711</v>
      </c>
      <c r="W67">
        <v>8055</v>
      </c>
      <c r="X67"/>
      <c r="Y67">
        <v>0</v>
      </c>
      <c r="Z67">
        <v>0</v>
      </c>
      <c r="AA67"/>
      <c r="AB67">
        <v>0</v>
      </c>
      <c r="AC67">
        <v>0</v>
      </c>
      <c r="AD67"/>
      <c r="AE67">
        <v>420</v>
      </c>
      <c r="AF67">
        <v>414</v>
      </c>
      <c r="AG67"/>
      <c r="AH67"/>
      <c r="AI67"/>
      <c r="AJ67">
        <v>420</v>
      </c>
      <c r="AK67">
        <v>414</v>
      </c>
      <c r="AL67"/>
      <c r="AM67"/>
      <c r="AN67"/>
      <c r="AO67">
        <v>375</v>
      </c>
      <c r="AP67">
        <v>184</v>
      </c>
      <c r="AQ67"/>
      <c r="AR67"/>
      <c r="AS67"/>
      <c r="AT67">
        <v>28192</v>
      </c>
      <c r="AU67">
        <v>15793</v>
      </c>
      <c r="AV67"/>
      <c r="AW67"/>
      <c r="AX67"/>
      <c r="AY67"/>
      <c r="AZ67"/>
      <c r="BA67"/>
      <c r="BB67"/>
      <c r="BC67"/>
      <c r="BD67">
        <v>0</v>
      </c>
      <c r="BE67">
        <v>0</v>
      </c>
      <c r="BF67">
        <v>64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517</v>
      </c>
      <c r="BN67">
        <v>516</v>
      </c>
      <c r="BO67">
        <v>288</v>
      </c>
      <c r="BP67">
        <v>0</v>
      </c>
      <c r="BQ67">
        <v>0</v>
      </c>
      <c r="BR67">
        <v>0</v>
      </c>
      <c r="BS67">
        <v>0</v>
      </c>
      <c r="BT67">
        <v>288</v>
      </c>
      <c r="BU67">
        <v>283</v>
      </c>
      <c r="BV67">
        <v>0</v>
      </c>
      <c r="BW67">
        <v>0</v>
      </c>
      <c r="BX67">
        <v>78</v>
      </c>
      <c r="BY67">
        <v>106</v>
      </c>
      <c r="BZ67">
        <v>175</v>
      </c>
      <c r="CA67">
        <v>259</v>
      </c>
      <c r="CB67">
        <v>508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46</v>
      </c>
      <c r="CI67">
        <v>0</v>
      </c>
      <c r="CJ67">
        <v>0</v>
      </c>
      <c r="CK67">
        <v>0</v>
      </c>
      <c r="CL67">
        <v>0</v>
      </c>
      <c r="CM67">
        <v>47</v>
      </c>
      <c r="CN67">
        <v>0</v>
      </c>
      <c r="CO67">
        <v>0</v>
      </c>
      <c r="CP67">
        <v>130</v>
      </c>
      <c r="CQ67">
        <v>0</v>
      </c>
      <c r="CR67">
        <v>0</v>
      </c>
      <c r="CS67">
        <v>105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131</v>
      </c>
      <c r="DB67">
        <v>0</v>
      </c>
    </row>
    <row r="68" spans="1:106" ht="14.4">
      <c r="A68" s="10" t="s">
        <v>614</v>
      </c>
      <c r="B68" t="s">
        <v>874</v>
      </c>
      <c r="C68"/>
      <c r="D68">
        <v>0</v>
      </c>
      <c r="E68">
        <v>0</v>
      </c>
      <c r="F68">
        <v>0</v>
      </c>
      <c r="G68"/>
      <c r="H68"/>
      <c r="I68"/>
      <c r="J68">
        <v>0</v>
      </c>
      <c r="K68">
        <v>0</v>
      </c>
      <c r="L68">
        <v>0</v>
      </c>
      <c r="M68"/>
      <c r="N68"/>
      <c r="O68"/>
      <c r="P68">
        <v>927202</v>
      </c>
      <c r="Q68">
        <v>919918</v>
      </c>
      <c r="R68">
        <v>424715</v>
      </c>
      <c r="S68"/>
      <c r="T68"/>
      <c r="U68"/>
      <c r="V68">
        <v>0</v>
      </c>
      <c r="W68">
        <v>0</v>
      </c>
      <c r="X68"/>
      <c r="Y68">
        <v>0</v>
      </c>
      <c r="Z68">
        <v>0</v>
      </c>
      <c r="AA68"/>
      <c r="AB68">
        <v>23558</v>
      </c>
      <c r="AC68">
        <v>5056</v>
      </c>
      <c r="AD68"/>
      <c r="AE68">
        <v>60</v>
      </c>
      <c r="AF68">
        <v>28</v>
      </c>
      <c r="AG68"/>
      <c r="AH68"/>
      <c r="AI68"/>
      <c r="AJ68">
        <v>60</v>
      </c>
      <c r="AK68">
        <v>28</v>
      </c>
      <c r="AL68"/>
      <c r="AM68"/>
      <c r="AN68"/>
      <c r="AO68">
        <v>144</v>
      </c>
      <c r="AP68">
        <v>93</v>
      </c>
      <c r="AQ68"/>
      <c r="AR68"/>
      <c r="AS68"/>
      <c r="AT68">
        <v>158950</v>
      </c>
      <c r="AU68">
        <v>89795</v>
      </c>
      <c r="AV68"/>
      <c r="AW68"/>
      <c r="AX68"/>
      <c r="AY68"/>
      <c r="AZ68"/>
      <c r="BA68"/>
      <c r="BB68"/>
      <c r="BC68"/>
      <c r="BD68">
        <v>21</v>
      </c>
      <c r="BE68">
        <v>36</v>
      </c>
      <c r="BF68">
        <v>172</v>
      </c>
      <c r="BG68">
        <v>233</v>
      </c>
      <c r="BH68">
        <v>145</v>
      </c>
      <c r="BI68">
        <v>111</v>
      </c>
      <c r="BJ68">
        <v>313</v>
      </c>
      <c r="BK68">
        <v>187</v>
      </c>
      <c r="BL68">
        <v>195</v>
      </c>
      <c r="BM68">
        <v>42</v>
      </c>
      <c r="BN68">
        <v>626</v>
      </c>
      <c r="BO68">
        <v>456</v>
      </c>
      <c r="BP68">
        <v>285</v>
      </c>
      <c r="BQ68">
        <v>400</v>
      </c>
      <c r="BR68">
        <v>469</v>
      </c>
      <c r="BS68">
        <v>94</v>
      </c>
      <c r="BT68">
        <v>217</v>
      </c>
      <c r="BU68">
        <v>147</v>
      </c>
      <c r="BV68">
        <v>148</v>
      </c>
      <c r="BW68">
        <v>581</v>
      </c>
      <c r="BX68">
        <v>193</v>
      </c>
      <c r="BY68">
        <v>176</v>
      </c>
      <c r="BZ68">
        <v>294</v>
      </c>
      <c r="CA68">
        <v>259</v>
      </c>
      <c r="CB68">
        <v>225</v>
      </c>
      <c r="CC68">
        <v>235</v>
      </c>
      <c r="CD68">
        <v>257</v>
      </c>
      <c r="CE68">
        <v>385</v>
      </c>
      <c r="CF68">
        <v>494</v>
      </c>
      <c r="CG68">
        <v>309</v>
      </c>
      <c r="CH68">
        <v>140</v>
      </c>
      <c r="CI68">
        <v>192</v>
      </c>
      <c r="CJ68">
        <v>14</v>
      </c>
      <c r="CK68">
        <v>89</v>
      </c>
      <c r="CL68">
        <v>200</v>
      </c>
      <c r="CM68">
        <v>39</v>
      </c>
      <c r="CN68">
        <v>55</v>
      </c>
      <c r="CO68">
        <v>58</v>
      </c>
      <c r="CP68">
        <v>164</v>
      </c>
      <c r="CQ68">
        <v>258</v>
      </c>
      <c r="CR68">
        <v>203</v>
      </c>
      <c r="CS68">
        <v>19</v>
      </c>
      <c r="CT68">
        <v>238</v>
      </c>
      <c r="CU68">
        <v>57</v>
      </c>
      <c r="CV68">
        <v>284</v>
      </c>
      <c r="CW68">
        <v>118</v>
      </c>
      <c r="CX68">
        <v>305</v>
      </c>
      <c r="CY68">
        <v>109</v>
      </c>
      <c r="CZ68">
        <v>53</v>
      </c>
      <c r="DA68">
        <v>90</v>
      </c>
      <c r="DB68">
        <v>0</v>
      </c>
    </row>
    <row r="69" spans="1:106" ht="14.4">
      <c r="A69" s="10" t="s">
        <v>166</v>
      </c>
      <c r="B69" t="s">
        <v>875</v>
      </c>
      <c r="C69"/>
      <c r="D69">
        <v>23686</v>
      </c>
      <c r="E69">
        <v>19310</v>
      </c>
      <c r="F69">
        <v>22853</v>
      </c>
      <c r="G69"/>
      <c r="H69"/>
      <c r="I69"/>
      <c r="J69">
        <v>37374</v>
      </c>
      <c r="K69">
        <v>46601</v>
      </c>
      <c r="L69">
        <v>480</v>
      </c>
      <c r="M69"/>
      <c r="N69"/>
      <c r="O69"/>
      <c r="P69">
        <v>22833</v>
      </c>
      <c r="Q69">
        <v>23554</v>
      </c>
      <c r="R69">
        <v>29485</v>
      </c>
      <c r="S69"/>
      <c r="T69"/>
      <c r="U69"/>
      <c r="V69">
        <v>21076</v>
      </c>
      <c r="W69">
        <v>362</v>
      </c>
      <c r="X69"/>
      <c r="Y69">
        <v>230</v>
      </c>
      <c r="Z69">
        <v>41109</v>
      </c>
      <c r="AA69"/>
      <c r="AB69">
        <v>25739</v>
      </c>
      <c r="AC69">
        <v>89</v>
      </c>
      <c r="AD69"/>
      <c r="AE69">
        <v>5651</v>
      </c>
      <c r="AF69">
        <v>3259</v>
      </c>
      <c r="AG69"/>
      <c r="AH69"/>
      <c r="AI69"/>
      <c r="AJ69">
        <v>5651</v>
      </c>
      <c r="AK69">
        <v>3259</v>
      </c>
      <c r="AL69"/>
      <c r="AM69"/>
      <c r="AN69"/>
      <c r="AO69">
        <v>10488</v>
      </c>
      <c r="AP69">
        <v>7593</v>
      </c>
      <c r="AQ69"/>
      <c r="AR69"/>
      <c r="AS69"/>
      <c r="AT69">
        <v>12666</v>
      </c>
      <c r="AU69">
        <v>7514</v>
      </c>
      <c r="AV69"/>
      <c r="AW69"/>
      <c r="AX69"/>
      <c r="AY69"/>
      <c r="AZ69"/>
      <c r="BA69"/>
      <c r="BB69"/>
      <c r="BC69"/>
      <c r="BD69">
        <v>8498</v>
      </c>
      <c r="BE69">
        <v>12839</v>
      </c>
      <c r="BF69">
        <v>17737</v>
      </c>
      <c r="BG69">
        <v>14698</v>
      </c>
      <c r="BH69">
        <v>12409</v>
      </c>
      <c r="BI69">
        <v>6724</v>
      </c>
      <c r="BJ69">
        <v>6450</v>
      </c>
      <c r="BK69">
        <v>7925</v>
      </c>
      <c r="BL69">
        <v>6469</v>
      </c>
      <c r="BM69">
        <v>6377</v>
      </c>
      <c r="BN69">
        <v>6647</v>
      </c>
      <c r="BO69">
        <v>12213</v>
      </c>
      <c r="BP69">
        <v>7066</v>
      </c>
      <c r="BQ69">
        <v>4783</v>
      </c>
      <c r="BR69">
        <v>5460</v>
      </c>
      <c r="BS69">
        <v>3809</v>
      </c>
      <c r="BT69">
        <v>4896</v>
      </c>
      <c r="BU69">
        <v>4831</v>
      </c>
      <c r="BV69">
        <v>3091</v>
      </c>
      <c r="BW69">
        <v>3958</v>
      </c>
      <c r="BX69">
        <v>4492</v>
      </c>
      <c r="BY69">
        <v>4008</v>
      </c>
      <c r="BZ69">
        <v>2759</v>
      </c>
      <c r="CA69">
        <v>3696</v>
      </c>
      <c r="CB69">
        <v>4336</v>
      </c>
      <c r="CC69">
        <v>4557</v>
      </c>
      <c r="CD69">
        <v>4887</v>
      </c>
      <c r="CE69">
        <v>4935</v>
      </c>
      <c r="CF69">
        <v>5604</v>
      </c>
      <c r="CG69">
        <v>5226</v>
      </c>
      <c r="CH69">
        <v>4988</v>
      </c>
      <c r="CI69">
        <v>4803</v>
      </c>
      <c r="CJ69">
        <v>5211</v>
      </c>
      <c r="CK69">
        <v>4376</v>
      </c>
      <c r="CL69">
        <v>4855</v>
      </c>
      <c r="CM69">
        <v>3518</v>
      </c>
      <c r="CN69">
        <v>5502</v>
      </c>
      <c r="CO69">
        <v>4477</v>
      </c>
      <c r="CP69">
        <v>4233</v>
      </c>
      <c r="CQ69">
        <v>4727</v>
      </c>
      <c r="CR69">
        <v>2987</v>
      </c>
      <c r="CS69">
        <v>4659</v>
      </c>
      <c r="CT69">
        <v>5151</v>
      </c>
      <c r="CU69">
        <v>8931</v>
      </c>
      <c r="CV69">
        <v>7113</v>
      </c>
      <c r="CW69">
        <v>5109</v>
      </c>
      <c r="CX69">
        <v>9117</v>
      </c>
      <c r="CY69">
        <v>10165</v>
      </c>
      <c r="CZ69">
        <v>9939</v>
      </c>
      <c r="DA69">
        <v>10033</v>
      </c>
      <c r="DB69">
        <v>10700</v>
      </c>
    </row>
    <row r="70" spans="1:106" ht="14.4">
      <c r="A70" s="10" t="s">
        <v>164</v>
      </c>
      <c r="B70" t="s">
        <v>876</v>
      </c>
      <c r="C70"/>
      <c r="D70">
        <v>62</v>
      </c>
      <c r="E70">
        <v>199</v>
      </c>
      <c r="F70"/>
      <c r="G70"/>
      <c r="H70"/>
      <c r="I70"/>
      <c r="J70">
        <v>4532</v>
      </c>
      <c r="K70">
        <v>7308</v>
      </c>
      <c r="L70">
        <v>238</v>
      </c>
      <c r="M70"/>
      <c r="N70"/>
      <c r="O70"/>
      <c r="P70">
        <v>35</v>
      </c>
      <c r="Q70">
        <v>350</v>
      </c>
      <c r="R70">
        <v>43</v>
      </c>
      <c r="S70"/>
      <c r="T70"/>
      <c r="U70"/>
      <c r="V70">
        <v>9</v>
      </c>
      <c r="W70">
        <v>21</v>
      </c>
      <c r="X70"/>
      <c r="Y70">
        <v>62</v>
      </c>
      <c r="Z70">
        <v>48803</v>
      </c>
      <c r="AA70"/>
      <c r="AB70">
        <v>30</v>
      </c>
      <c r="AC70"/>
      <c r="AD70"/>
      <c r="AE70">
        <v>63</v>
      </c>
      <c r="AF70">
        <v>126</v>
      </c>
      <c r="AG70"/>
      <c r="AH70"/>
      <c r="AI70"/>
      <c r="AJ70">
        <v>63</v>
      </c>
      <c r="AK70">
        <v>126</v>
      </c>
      <c r="AL70"/>
      <c r="AM70"/>
      <c r="AN70"/>
      <c r="AO70">
        <v>20</v>
      </c>
      <c r="AP70">
        <v>270</v>
      </c>
      <c r="AQ70"/>
      <c r="AR70"/>
      <c r="AS70"/>
      <c r="AT70">
        <v>3401</v>
      </c>
      <c r="AU70">
        <v>1446</v>
      </c>
      <c r="AV70"/>
      <c r="AW70"/>
      <c r="AX70"/>
      <c r="AY70"/>
      <c r="AZ70"/>
      <c r="BA70"/>
      <c r="BB70"/>
      <c r="BC70"/>
      <c r="BD70"/>
      <c r="BE70">
        <v>89</v>
      </c>
      <c r="BF70">
        <v>233</v>
      </c>
      <c r="BG70">
        <v>392</v>
      </c>
      <c r="BH70">
        <v>1214</v>
      </c>
      <c r="BI70">
        <v>153</v>
      </c>
      <c r="BJ70"/>
      <c r="BK70">
        <v>38</v>
      </c>
      <c r="BL70">
        <v>221</v>
      </c>
      <c r="BM70">
        <v>239</v>
      </c>
      <c r="BN70">
        <v>72</v>
      </c>
      <c r="BO70">
        <v>92</v>
      </c>
      <c r="BP70">
        <v>232</v>
      </c>
      <c r="BQ70"/>
      <c r="BR70">
        <v>498</v>
      </c>
      <c r="BS70">
        <v>126</v>
      </c>
      <c r="BT70">
        <v>56</v>
      </c>
      <c r="BU70"/>
      <c r="BV70">
        <v>169</v>
      </c>
      <c r="BW70">
        <v>69</v>
      </c>
      <c r="BX70">
        <v>528</v>
      </c>
      <c r="BY70">
        <v>134</v>
      </c>
      <c r="BZ70">
        <v>56</v>
      </c>
      <c r="CA70">
        <v>91</v>
      </c>
      <c r="CB70">
        <v>34</v>
      </c>
      <c r="CC70">
        <v>174</v>
      </c>
      <c r="CD70">
        <v>64</v>
      </c>
      <c r="CE70">
        <v>88</v>
      </c>
      <c r="CF70">
        <v>1673</v>
      </c>
      <c r="CG70">
        <v>36</v>
      </c>
      <c r="CH70"/>
      <c r="CI70">
        <v>289</v>
      </c>
      <c r="CJ70">
        <v>329</v>
      </c>
      <c r="CK70">
        <v>340</v>
      </c>
      <c r="CL70">
        <v>69</v>
      </c>
      <c r="CM70"/>
      <c r="CN70">
        <v>28</v>
      </c>
      <c r="CO70">
        <v>244</v>
      </c>
      <c r="CP70">
        <v>246</v>
      </c>
      <c r="CQ70">
        <v>127</v>
      </c>
      <c r="CR70">
        <v>110</v>
      </c>
      <c r="CS70"/>
      <c r="CT70">
        <v>155</v>
      </c>
      <c r="CU70">
        <v>14</v>
      </c>
      <c r="CV70">
        <v>76</v>
      </c>
      <c r="CW70"/>
      <c r="CX70"/>
      <c r="CY70">
        <v>163</v>
      </c>
      <c r="CZ70"/>
      <c r="DA70">
        <v>704</v>
      </c>
      <c r="DB70"/>
    </row>
    <row r="71" spans="1:106" ht="14.4">
      <c r="A71" s="10" t="s">
        <v>168</v>
      </c>
      <c r="B71" t="s">
        <v>877</v>
      </c>
      <c r="C71"/>
      <c r="D71">
        <v>0</v>
      </c>
      <c r="E71">
        <v>0</v>
      </c>
      <c r="F71">
        <v>0</v>
      </c>
      <c r="G71"/>
      <c r="H71"/>
      <c r="I71"/>
      <c r="J71">
        <v>53981</v>
      </c>
      <c r="K71">
        <v>71869</v>
      </c>
      <c r="L71">
        <v>1304</v>
      </c>
      <c r="M71"/>
      <c r="N71"/>
      <c r="O71"/>
      <c r="P71">
        <v>0</v>
      </c>
      <c r="Q71">
        <v>0</v>
      </c>
      <c r="R71">
        <v>0</v>
      </c>
      <c r="S71"/>
      <c r="T71"/>
      <c r="U71"/>
      <c r="V71">
        <v>0</v>
      </c>
      <c r="W71">
        <v>0</v>
      </c>
      <c r="X71"/>
      <c r="Y71">
        <v>35</v>
      </c>
      <c r="Z71">
        <v>501592</v>
      </c>
      <c r="AA71"/>
      <c r="AB71">
        <v>0</v>
      </c>
      <c r="AC71">
        <v>0</v>
      </c>
      <c r="AD71"/>
      <c r="AE71">
        <v>481</v>
      </c>
      <c r="AF71">
        <v>13</v>
      </c>
      <c r="AG71"/>
      <c r="AH71"/>
      <c r="AI71"/>
      <c r="AJ71">
        <v>481</v>
      </c>
      <c r="AK71">
        <v>13</v>
      </c>
      <c r="AL71"/>
      <c r="AM71"/>
      <c r="AN71"/>
      <c r="AO71">
        <v>351</v>
      </c>
      <c r="AP71">
        <v>67</v>
      </c>
      <c r="AQ71"/>
      <c r="AR71"/>
      <c r="AS71"/>
      <c r="AT71">
        <v>19739</v>
      </c>
      <c r="AU71">
        <v>12248</v>
      </c>
      <c r="AV71"/>
      <c r="AW71"/>
      <c r="AX71"/>
      <c r="AY71"/>
      <c r="AZ71"/>
      <c r="BA71"/>
      <c r="BB71"/>
      <c r="BC71"/>
      <c r="BD71">
        <v>299</v>
      </c>
      <c r="BE71">
        <v>329</v>
      </c>
      <c r="BF71">
        <v>152</v>
      </c>
      <c r="BG71">
        <v>244</v>
      </c>
      <c r="BH71">
        <v>173</v>
      </c>
      <c r="BI71">
        <v>236</v>
      </c>
      <c r="BJ71">
        <v>152</v>
      </c>
      <c r="BK71">
        <v>95</v>
      </c>
      <c r="BL71">
        <v>378</v>
      </c>
      <c r="BM71">
        <v>465</v>
      </c>
      <c r="BN71">
        <v>0</v>
      </c>
      <c r="BO71">
        <v>0</v>
      </c>
      <c r="BP71">
        <v>230</v>
      </c>
      <c r="BQ71">
        <v>0</v>
      </c>
      <c r="BR71">
        <v>0</v>
      </c>
      <c r="BS71">
        <v>0</v>
      </c>
      <c r="BT71">
        <v>161</v>
      </c>
      <c r="BU71">
        <v>0</v>
      </c>
      <c r="BV71">
        <v>0</v>
      </c>
      <c r="BW71">
        <v>307</v>
      </c>
      <c r="BX71">
        <v>0</v>
      </c>
      <c r="BY71">
        <v>0</v>
      </c>
      <c r="BZ71">
        <v>0</v>
      </c>
      <c r="CA71">
        <v>436</v>
      </c>
      <c r="CB71">
        <v>249</v>
      </c>
      <c r="CC71">
        <v>0</v>
      </c>
      <c r="CD71">
        <v>0</v>
      </c>
      <c r="CE71">
        <v>0</v>
      </c>
      <c r="CF71">
        <v>21</v>
      </c>
      <c r="CG71">
        <v>21</v>
      </c>
      <c r="CH71">
        <v>0</v>
      </c>
      <c r="CI71">
        <v>127</v>
      </c>
      <c r="CJ71">
        <v>69</v>
      </c>
      <c r="CK71">
        <v>25</v>
      </c>
      <c r="CL71">
        <v>29</v>
      </c>
      <c r="CM71">
        <v>0</v>
      </c>
      <c r="CN71">
        <v>0</v>
      </c>
      <c r="CO71">
        <v>0</v>
      </c>
      <c r="CP71">
        <v>66</v>
      </c>
      <c r="CQ71">
        <v>0</v>
      </c>
      <c r="CR71">
        <v>0</v>
      </c>
      <c r="CS71">
        <v>59</v>
      </c>
      <c r="CT71">
        <v>60</v>
      </c>
      <c r="CU71">
        <v>73</v>
      </c>
      <c r="CV71">
        <v>116</v>
      </c>
      <c r="CW71">
        <v>0</v>
      </c>
      <c r="CX71">
        <v>0</v>
      </c>
      <c r="CY71">
        <v>280</v>
      </c>
      <c r="CZ71">
        <v>109</v>
      </c>
      <c r="DA71">
        <v>0</v>
      </c>
      <c r="DB71">
        <v>64</v>
      </c>
    </row>
    <row r="72" spans="1:106" ht="14.4">
      <c r="A72" s="10" t="s">
        <v>169</v>
      </c>
      <c r="B72" t="s">
        <v>878</v>
      </c>
      <c r="C72"/>
      <c r="D72">
        <v>0</v>
      </c>
      <c r="E72">
        <v>0</v>
      </c>
      <c r="F72">
        <v>0</v>
      </c>
      <c r="G72"/>
      <c r="H72"/>
      <c r="I72"/>
      <c r="J72">
        <v>0</v>
      </c>
      <c r="K72">
        <v>13</v>
      </c>
      <c r="L72">
        <v>0</v>
      </c>
      <c r="M72"/>
      <c r="N72"/>
      <c r="O72"/>
      <c r="P72">
        <v>135554</v>
      </c>
      <c r="Q72">
        <v>149861</v>
      </c>
      <c r="R72">
        <v>177425</v>
      </c>
      <c r="S72"/>
      <c r="T72"/>
      <c r="U72"/>
      <c r="V72">
        <v>0</v>
      </c>
      <c r="W72">
        <v>0</v>
      </c>
      <c r="X72"/>
      <c r="Y72">
        <v>0</v>
      </c>
      <c r="Z72">
        <v>0</v>
      </c>
      <c r="AA72"/>
      <c r="AB72">
        <v>3708</v>
      </c>
      <c r="AC72">
        <v>775</v>
      </c>
      <c r="AD72"/>
      <c r="AE72">
        <v>11</v>
      </c>
      <c r="AF72">
        <v>10</v>
      </c>
      <c r="AG72"/>
      <c r="AH72"/>
      <c r="AI72"/>
      <c r="AJ72">
        <v>11</v>
      </c>
      <c r="AK72">
        <v>10</v>
      </c>
      <c r="AL72"/>
      <c r="AM72"/>
      <c r="AN72"/>
      <c r="AO72">
        <v>4</v>
      </c>
      <c r="AP72">
        <v>12</v>
      </c>
      <c r="AQ72"/>
      <c r="AR72"/>
      <c r="AS72"/>
      <c r="AT72">
        <v>27181</v>
      </c>
      <c r="AU72">
        <v>13525</v>
      </c>
      <c r="AV72"/>
      <c r="AW72"/>
      <c r="AX72"/>
      <c r="AY72"/>
      <c r="AZ72"/>
      <c r="BA72"/>
      <c r="BB72"/>
      <c r="BC72"/>
      <c r="BD72">
        <v>29</v>
      </c>
      <c r="BE72">
        <v>3</v>
      </c>
      <c r="BF72">
        <v>4</v>
      </c>
      <c r="BG72">
        <v>10</v>
      </c>
      <c r="BH72">
        <v>2</v>
      </c>
      <c r="BI72">
        <v>9</v>
      </c>
      <c r="BJ72">
        <v>13</v>
      </c>
      <c r="BK72">
        <v>5</v>
      </c>
      <c r="BL72">
        <v>14</v>
      </c>
      <c r="BM72">
        <v>3</v>
      </c>
      <c r="BN72">
        <v>1</v>
      </c>
      <c r="BO72">
        <v>6</v>
      </c>
      <c r="BP72">
        <v>0</v>
      </c>
      <c r="BQ72">
        <v>11</v>
      </c>
      <c r="BR72">
        <v>2</v>
      </c>
      <c r="BS72">
        <v>2</v>
      </c>
      <c r="BT72">
        <v>5</v>
      </c>
      <c r="BU72">
        <v>0</v>
      </c>
      <c r="BV72">
        <v>6</v>
      </c>
      <c r="BW72">
        <v>11</v>
      </c>
      <c r="BX72">
        <v>11</v>
      </c>
      <c r="BY72">
        <v>6</v>
      </c>
      <c r="BZ72">
        <v>1</v>
      </c>
      <c r="CA72">
        <v>4</v>
      </c>
      <c r="CB72">
        <v>12</v>
      </c>
      <c r="CC72">
        <v>9</v>
      </c>
      <c r="CD72">
        <v>2</v>
      </c>
      <c r="CE72">
        <v>15</v>
      </c>
      <c r="CF72">
        <v>24</v>
      </c>
      <c r="CG72">
        <v>5</v>
      </c>
      <c r="CH72">
        <v>10</v>
      </c>
      <c r="CI72">
        <v>0</v>
      </c>
      <c r="CJ72">
        <v>4</v>
      </c>
      <c r="CK72">
        <v>17</v>
      </c>
      <c r="CL72">
        <v>2</v>
      </c>
      <c r="CM72">
        <v>2</v>
      </c>
      <c r="CN72">
        <v>8</v>
      </c>
      <c r="CO72">
        <v>3</v>
      </c>
      <c r="CP72">
        <v>2</v>
      </c>
      <c r="CQ72">
        <v>1</v>
      </c>
      <c r="CR72">
        <v>3</v>
      </c>
      <c r="CS72">
        <v>6</v>
      </c>
      <c r="CT72">
        <v>19</v>
      </c>
      <c r="CU72">
        <v>1</v>
      </c>
      <c r="CV72">
        <v>0</v>
      </c>
      <c r="CW72">
        <v>0</v>
      </c>
      <c r="CX72">
        <v>12</v>
      </c>
      <c r="CY72">
        <v>2</v>
      </c>
      <c r="CZ72">
        <v>3</v>
      </c>
      <c r="DA72">
        <v>1</v>
      </c>
      <c r="DB72">
        <v>4</v>
      </c>
    </row>
    <row r="73" spans="1:106" ht="14.4">
      <c r="A73" s="10" t="s">
        <v>171</v>
      </c>
      <c r="B73" t="s">
        <v>879</v>
      </c>
      <c r="C73"/>
      <c r="D73">
        <v>0</v>
      </c>
      <c r="E73">
        <v>0</v>
      </c>
      <c r="F73">
        <v>0</v>
      </c>
      <c r="G73"/>
      <c r="H73"/>
      <c r="I73"/>
      <c r="J73">
        <v>153621</v>
      </c>
      <c r="K73">
        <v>194717</v>
      </c>
      <c r="L73">
        <v>3585</v>
      </c>
      <c r="M73"/>
      <c r="N73"/>
      <c r="O73"/>
      <c r="P73">
        <v>0</v>
      </c>
      <c r="Q73">
        <v>0</v>
      </c>
      <c r="R73">
        <v>0</v>
      </c>
      <c r="S73"/>
      <c r="T73"/>
      <c r="U73"/>
      <c r="V73">
        <v>0</v>
      </c>
      <c r="W73">
        <v>0</v>
      </c>
      <c r="X73"/>
      <c r="Y73">
        <v>39</v>
      </c>
      <c r="Z73">
        <v>1290626</v>
      </c>
      <c r="AA73"/>
      <c r="AB73">
        <v>0</v>
      </c>
      <c r="AC73">
        <v>0</v>
      </c>
      <c r="AD73"/>
      <c r="AE73">
        <v>55</v>
      </c>
      <c r="AF73">
        <v>12</v>
      </c>
      <c r="AG73"/>
      <c r="AH73"/>
      <c r="AI73"/>
      <c r="AJ73">
        <v>55</v>
      </c>
      <c r="AK73">
        <v>12</v>
      </c>
      <c r="AL73"/>
      <c r="AM73"/>
      <c r="AN73"/>
      <c r="AO73">
        <v>27</v>
      </c>
      <c r="AP73">
        <v>9</v>
      </c>
      <c r="AQ73"/>
      <c r="AR73"/>
      <c r="AS73"/>
      <c r="AT73">
        <v>105967</v>
      </c>
      <c r="AU73">
        <v>60251</v>
      </c>
      <c r="AV73"/>
      <c r="AW73"/>
      <c r="AX73"/>
      <c r="AY73"/>
      <c r="AZ73"/>
      <c r="BA73"/>
      <c r="BB73"/>
      <c r="BC73"/>
      <c r="BD73">
        <v>37</v>
      </c>
      <c r="BE73">
        <v>61</v>
      </c>
      <c r="BF73">
        <v>40</v>
      </c>
      <c r="BG73">
        <v>35</v>
      </c>
      <c r="BH73">
        <v>0</v>
      </c>
      <c r="BI73">
        <v>0</v>
      </c>
      <c r="BJ73">
        <v>50</v>
      </c>
      <c r="BK73">
        <v>35</v>
      </c>
      <c r="BL73">
        <v>52</v>
      </c>
      <c r="BM73">
        <v>0</v>
      </c>
      <c r="BN73">
        <v>31</v>
      </c>
      <c r="BO73">
        <v>51</v>
      </c>
      <c r="BP73">
        <v>0</v>
      </c>
      <c r="BQ73">
        <v>12</v>
      </c>
      <c r="BR73">
        <v>46</v>
      </c>
      <c r="BS73">
        <v>10</v>
      </c>
      <c r="BT73">
        <v>0</v>
      </c>
      <c r="BU73">
        <v>60</v>
      </c>
      <c r="BV73">
        <v>0</v>
      </c>
      <c r="BW73">
        <v>0</v>
      </c>
      <c r="BX73">
        <v>0</v>
      </c>
      <c r="BY73">
        <v>11</v>
      </c>
      <c r="BZ73">
        <v>10</v>
      </c>
      <c r="CA73">
        <v>22</v>
      </c>
      <c r="CB73">
        <v>5</v>
      </c>
      <c r="CC73">
        <v>18</v>
      </c>
      <c r="CD73">
        <v>0</v>
      </c>
      <c r="CE73">
        <v>30</v>
      </c>
      <c r="CF73">
        <v>5</v>
      </c>
      <c r="CG73">
        <v>67</v>
      </c>
      <c r="CH73">
        <v>37</v>
      </c>
      <c r="CI73">
        <v>19</v>
      </c>
      <c r="CJ73">
        <v>28</v>
      </c>
      <c r="CK73">
        <v>0</v>
      </c>
      <c r="CL73">
        <v>11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27</v>
      </c>
      <c r="CS73">
        <v>85</v>
      </c>
      <c r="CT73">
        <v>0</v>
      </c>
      <c r="CU73">
        <v>9</v>
      </c>
      <c r="CV73">
        <v>0</v>
      </c>
      <c r="CW73">
        <v>8</v>
      </c>
      <c r="CX73">
        <v>0</v>
      </c>
      <c r="CY73">
        <v>28</v>
      </c>
      <c r="CZ73">
        <v>46</v>
      </c>
      <c r="DA73">
        <v>18</v>
      </c>
      <c r="DB73">
        <v>0</v>
      </c>
    </row>
    <row r="74" spans="1:106" ht="14.4">
      <c r="A74" s="10" t="s">
        <v>173</v>
      </c>
      <c r="B74" t="s">
        <v>880</v>
      </c>
      <c r="C74"/>
      <c r="D74">
        <v>35</v>
      </c>
      <c r="E74">
        <v>78</v>
      </c>
      <c r="F74">
        <v>59</v>
      </c>
      <c r="G74"/>
      <c r="H74"/>
      <c r="I74"/>
      <c r="J74">
        <v>26385</v>
      </c>
      <c r="K74">
        <v>33814</v>
      </c>
      <c r="L74">
        <v>686</v>
      </c>
      <c r="M74"/>
      <c r="N74"/>
      <c r="O74"/>
      <c r="P74">
        <v>63</v>
      </c>
      <c r="Q74">
        <v>68</v>
      </c>
      <c r="R74">
        <v>40</v>
      </c>
      <c r="S74"/>
      <c r="T74"/>
      <c r="U74"/>
      <c r="V74">
        <v>31</v>
      </c>
      <c r="W74">
        <v>3</v>
      </c>
      <c r="X74"/>
      <c r="Y74">
        <v>202</v>
      </c>
      <c r="Z74">
        <v>26217</v>
      </c>
      <c r="AA74"/>
      <c r="AB74">
        <v>73</v>
      </c>
      <c r="AC74">
        <v>8</v>
      </c>
      <c r="AD74"/>
      <c r="AE74">
        <v>10723</v>
      </c>
      <c r="AF74">
        <v>11646</v>
      </c>
      <c r="AG74"/>
      <c r="AH74"/>
      <c r="AI74"/>
      <c r="AJ74">
        <v>10723</v>
      </c>
      <c r="AK74">
        <v>11646</v>
      </c>
      <c r="AL74"/>
      <c r="AM74"/>
      <c r="AN74"/>
      <c r="AO74">
        <v>10671</v>
      </c>
      <c r="AP74">
        <v>12132</v>
      </c>
      <c r="AQ74"/>
      <c r="AR74"/>
      <c r="AS74"/>
      <c r="AT74">
        <v>19886</v>
      </c>
      <c r="AU74">
        <v>11812</v>
      </c>
      <c r="AV74"/>
      <c r="AW74"/>
      <c r="AX74"/>
      <c r="AY74"/>
      <c r="AZ74"/>
      <c r="BA74"/>
      <c r="BB74"/>
      <c r="BC74"/>
      <c r="BD74">
        <v>13076</v>
      </c>
      <c r="BE74">
        <v>18567</v>
      </c>
      <c r="BF74">
        <v>19039</v>
      </c>
      <c r="BG74">
        <v>21075</v>
      </c>
      <c r="BH74">
        <v>18229</v>
      </c>
      <c r="BI74">
        <v>12371</v>
      </c>
      <c r="BJ74">
        <v>10375</v>
      </c>
      <c r="BK74">
        <v>11538</v>
      </c>
      <c r="BL74">
        <v>8831</v>
      </c>
      <c r="BM74">
        <v>9576</v>
      </c>
      <c r="BN74">
        <v>11011</v>
      </c>
      <c r="BO74">
        <v>14853</v>
      </c>
      <c r="BP74">
        <v>10254</v>
      </c>
      <c r="BQ74">
        <v>8025</v>
      </c>
      <c r="BR74">
        <v>9524</v>
      </c>
      <c r="BS74">
        <v>7456</v>
      </c>
      <c r="BT74">
        <v>7886</v>
      </c>
      <c r="BU74">
        <v>9370</v>
      </c>
      <c r="BV74">
        <v>6566</v>
      </c>
      <c r="BW74">
        <v>7232</v>
      </c>
      <c r="BX74">
        <v>9858</v>
      </c>
      <c r="BY74">
        <v>8272</v>
      </c>
      <c r="BZ74">
        <v>9461</v>
      </c>
      <c r="CA74">
        <v>7514</v>
      </c>
      <c r="CB74">
        <v>8902</v>
      </c>
      <c r="CC74">
        <v>9431</v>
      </c>
      <c r="CD74">
        <v>9635</v>
      </c>
      <c r="CE74">
        <v>10447</v>
      </c>
      <c r="CF74">
        <v>10322</v>
      </c>
      <c r="CG74">
        <v>8234</v>
      </c>
      <c r="CH74">
        <v>8286</v>
      </c>
      <c r="CI74">
        <v>8834</v>
      </c>
      <c r="CJ74">
        <v>9069</v>
      </c>
      <c r="CK74">
        <v>7830</v>
      </c>
      <c r="CL74">
        <v>9009</v>
      </c>
      <c r="CM74">
        <v>8265</v>
      </c>
      <c r="CN74">
        <v>9855</v>
      </c>
      <c r="CO74">
        <v>8243</v>
      </c>
      <c r="CP74">
        <v>7613</v>
      </c>
      <c r="CQ74">
        <v>7704</v>
      </c>
      <c r="CR74">
        <v>7946</v>
      </c>
      <c r="CS74">
        <v>8163</v>
      </c>
      <c r="CT74">
        <v>9061</v>
      </c>
      <c r="CU74">
        <v>9318</v>
      </c>
      <c r="CV74">
        <v>14858</v>
      </c>
      <c r="CW74">
        <v>8932</v>
      </c>
      <c r="CX74">
        <v>10299</v>
      </c>
      <c r="CY74">
        <v>9599</v>
      </c>
      <c r="CZ74">
        <v>10816</v>
      </c>
      <c r="DA74">
        <v>9910</v>
      </c>
      <c r="DB74">
        <v>11454</v>
      </c>
    </row>
    <row r="75" spans="1:106" ht="14.4">
      <c r="A75" s="10" t="s">
        <v>175</v>
      </c>
      <c r="B75" t="s">
        <v>881</v>
      </c>
      <c r="C75"/>
      <c r="D75">
        <v>0</v>
      </c>
      <c r="E75">
        <v>0</v>
      </c>
      <c r="F75">
        <v>0</v>
      </c>
      <c r="G75"/>
      <c r="H75"/>
      <c r="I75"/>
      <c r="J75">
        <v>38665</v>
      </c>
      <c r="K75">
        <v>46050</v>
      </c>
      <c r="L75">
        <v>1018</v>
      </c>
      <c r="M75"/>
      <c r="N75"/>
      <c r="O75"/>
      <c r="P75">
        <v>0</v>
      </c>
      <c r="Q75">
        <v>9239</v>
      </c>
      <c r="R75">
        <v>11282</v>
      </c>
      <c r="S75"/>
      <c r="T75"/>
      <c r="U75"/>
      <c r="V75">
        <v>0</v>
      </c>
      <c r="W75">
        <v>0</v>
      </c>
      <c r="X75"/>
      <c r="Y75">
        <v>0</v>
      </c>
      <c r="Z75">
        <v>305819</v>
      </c>
      <c r="AA75"/>
      <c r="AB75">
        <v>0</v>
      </c>
      <c r="AC75">
        <v>0</v>
      </c>
      <c r="AD75"/>
      <c r="AE75">
        <v>93</v>
      </c>
      <c r="AF75">
        <v>87</v>
      </c>
      <c r="AG75"/>
      <c r="AH75"/>
      <c r="AI75"/>
      <c r="AJ75">
        <v>93</v>
      </c>
      <c r="AK75">
        <v>87</v>
      </c>
      <c r="AL75"/>
      <c r="AM75"/>
      <c r="AN75"/>
      <c r="AO75">
        <v>72</v>
      </c>
      <c r="AP75">
        <v>55</v>
      </c>
      <c r="AQ75"/>
      <c r="AR75"/>
      <c r="AS75"/>
      <c r="AT75">
        <v>25589</v>
      </c>
      <c r="AU75">
        <v>14984</v>
      </c>
      <c r="AV75"/>
      <c r="AW75"/>
      <c r="AX75"/>
      <c r="AY75"/>
      <c r="AZ75"/>
      <c r="BA75"/>
      <c r="BB75"/>
      <c r="BC75"/>
      <c r="BD75">
        <v>81</v>
      </c>
      <c r="BE75">
        <v>143</v>
      </c>
      <c r="BF75">
        <v>65</v>
      </c>
      <c r="BG75">
        <v>56</v>
      </c>
      <c r="BH75">
        <v>54</v>
      </c>
      <c r="BI75">
        <v>93</v>
      </c>
      <c r="BJ75">
        <v>76</v>
      </c>
      <c r="BK75">
        <v>42</v>
      </c>
      <c r="BL75">
        <v>51</v>
      </c>
      <c r="BM75">
        <v>49</v>
      </c>
      <c r="BN75">
        <v>62</v>
      </c>
      <c r="BO75">
        <v>76</v>
      </c>
      <c r="BP75">
        <v>46</v>
      </c>
      <c r="BQ75">
        <v>0</v>
      </c>
      <c r="BR75">
        <v>62</v>
      </c>
      <c r="BS75">
        <v>73</v>
      </c>
      <c r="BT75">
        <v>15</v>
      </c>
      <c r="BU75">
        <v>11</v>
      </c>
      <c r="BV75">
        <v>93</v>
      </c>
      <c r="BW75">
        <v>91</v>
      </c>
      <c r="BX75">
        <v>25</v>
      </c>
      <c r="BY75">
        <v>20</v>
      </c>
      <c r="BZ75">
        <v>0</v>
      </c>
      <c r="CA75">
        <v>52</v>
      </c>
      <c r="CB75">
        <v>95</v>
      </c>
      <c r="CC75">
        <v>45</v>
      </c>
      <c r="CD75">
        <v>61</v>
      </c>
      <c r="CE75">
        <v>46</v>
      </c>
      <c r="CF75">
        <v>94</v>
      </c>
      <c r="CG75">
        <v>113</v>
      </c>
      <c r="CH75">
        <v>59</v>
      </c>
      <c r="CI75">
        <v>8</v>
      </c>
      <c r="CJ75">
        <v>83</v>
      </c>
      <c r="CK75">
        <v>0</v>
      </c>
      <c r="CL75">
        <v>120</v>
      </c>
      <c r="CM75">
        <v>48</v>
      </c>
      <c r="CN75">
        <v>40</v>
      </c>
      <c r="CO75">
        <v>108</v>
      </c>
      <c r="CP75">
        <v>71</v>
      </c>
      <c r="CQ75">
        <v>34</v>
      </c>
      <c r="CR75">
        <v>0</v>
      </c>
      <c r="CS75">
        <v>44</v>
      </c>
      <c r="CT75">
        <v>112</v>
      </c>
      <c r="CU75">
        <v>57</v>
      </c>
      <c r="CV75">
        <v>0</v>
      </c>
      <c r="CW75">
        <v>135</v>
      </c>
      <c r="CX75">
        <v>66</v>
      </c>
      <c r="CY75">
        <v>45</v>
      </c>
      <c r="CZ75">
        <v>54</v>
      </c>
      <c r="DA75">
        <v>0</v>
      </c>
      <c r="DB75">
        <v>26</v>
      </c>
    </row>
    <row r="76" spans="1:106" ht="14.4">
      <c r="A76" s="10" t="s">
        <v>176</v>
      </c>
      <c r="B76" t="s">
        <v>882</v>
      </c>
      <c r="C76"/>
      <c r="D76">
        <v>0</v>
      </c>
      <c r="E76">
        <v>0</v>
      </c>
      <c r="F76">
        <v>0</v>
      </c>
      <c r="G76"/>
      <c r="H76"/>
      <c r="I76"/>
      <c r="J76">
        <v>0</v>
      </c>
      <c r="K76">
        <v>0</v>
      </c>
      <c r="L76">
        <v>0</v>
      </c>
      <c r="M76"/>
      <c r="N76"/>
      <c r="O76"/>
      <c r="P76">
        <v>67634</v>
      </c>
      <c r="Q76">
        <v>76566</v>
      </c>
      <c r="R76">
        <v>97121</v>
      </c>
      <c r="S76"/>
      <c r="T76"/>
      <c r="U76"/>
      <c r="V76">
        <v>0</v>
      </c>
      <c r="W76">
        <v>0</v>
      </c>
      <c r="X76"/>
      <c r="Y76">
        <v>0</v>
      </c>
      <c r="Z76">
        <v>0</v>
      </c>
      <c r="AA76"/>
      <c r="AB76">
        <v>1879</v>
      </c>
      <c r="AC76">
        <v>433</v>
      </c>
      <c r="AD76"/>
      <c r="AE76">
        <v>2</v>
      </c>
      <c r="AF76">
        <v>1</v>
      </c>
      <c r="AG76"/>
      <c r="AH76"/>
      <c r="AI76"/>
      <c r="AJ76">
        <v>2</v>
      </c>
      <c r="AK76">
        <v>1</v>
      </c>
      <c r="AL76"/>
      <c r="AM76"/>
      <c r="AN76"/>
      <c r="AO76">
        <v>1</v>
      </c>
      <c r="AP76">
        <v>1</v>
      </c>
      <c r="AQ76"/>
      <c r="AR76"/>
      <c r="AS76"/>
      <c r="AT76">
        <v>16086</v>
      </c>
      <c r="AU76">
        <v>9338</v>
      </c>
      <c r="AV76"/>
      <c r="AW76"/>
      <c r="AX76"/>
      <c r="AY76"/>
      <c r="AZ76"/>
      <c r="BA76"/>
      <c r="BB76"/>
      <c r="BC76"/>
      <c r="BD76">
        <v>7</v>
      </c>
      <c r="BE76">
        <v>5</v>
      </c>
      <c r="BF76">
        <v>5</v>
      </c>
      <c r="BG76">
        <v>5</v>
      </c>
      <c r="BH76">
        <v>2</v>
      </c>
      <c r="BI76">
        <v>5</v>
      </c>
      <c r="BJ76">
        <v>2</v>
      </c>
      <c r="BK76">
        <v>15</v>
      </c>
      <c r="BL76">
        <v>11</v>
      </c>
      <c r="BM76">
        <v>0</v>
      </c>
      <c r="BN76">
        <v>7</v>
      </c>
      <c r="BO76">
        <v>0</v>
      </c>
      <c r="BP76">
        <v>2</v>
      </c>
      <c r="BQ76">
        <v>11</v>
      </c>
      <c r="BR76">
        <v>0</v>
      </c>
      <c r="BS76">
        <v>5</v>
      </c>
      <c r="BT76">
        <v>0</v>
      </c>
      <c r="BU76">
        <v>3</v>
      </c>
      <c r="BV76">
        <v>6</v>
      </c>
      <c r="BW76">
        <v>1</v>
      </c>
      <c r="BX76">
        <v>3</v>
      </c>
      <c r="BY76">
        <v>1</v>
      </c>
      <c r="BZ76">
        <v>2</v>
      </c>
      <c r="CA76">
        <v>3</v>
      </c>
      <c r="CB76">
        <v>12</v>
      </c>
      <c r="CC76">
        <v>4</v>
      </c>
      <c r="CD76">
        <v>2</v>
      </c>
      <c r="CE76">
        <v>7</v>
      </c>
      <c r="CF76">
        <v>14</v>
      </c>
      <c r="CG76">
        <v>2</v>
      </c>
      <c r="CH76">
        <v>4</v>
      </c>
      <c r="CI76">
        <v>11</v>
      </c>
      <c r="CJ76">
        <v>21</v>
      </c>
      <c r="CK76">
        <v>4</v>
      </c>
      <c r="CL76">
        <v>0</v>
      </c>
      <c r="CM76">
        <v>12</v>
      </c>
      <c r="CN76">
        <v>1</v>
      </c>
      <c r="CO76">
        <v>0</v>
      </c>
      <c r="CP76">
        <v>2</v>
      </c>
      <c r="CQ76">
        <v>3</v>
      </c>
      <c r="CR76">
        <v>4</v>
      </c>
      <c r="CS76">
        <v>3</v>
      </c>
      <c r="CT76">
        <v>0</v>
      </c>
      <c r="CU76">
        <v>7</v>
      </c>
      <c r="CV76">
        <v>3</v>
      </c>
      <c r="CW76">
        <v>8</v>
      </c>
      <c r="CX76">
        <v>0</v>
      </c>
      <c r="CY76">
        <v>5</v>
      </c>
      <c r="CZ76">
        <v>4</v>
      </c>
      <c r="DA76">
        <v>0</v>
      </c>
      <c r="DB76">
        <v>14</v>
      </c>
    </row>
    <row r="77" spans="1:106" ht="14.4">
      <c r="A77" s="10" t="s">
        <v>531</v>
      </c>
      <c r="B77" t="s">
        <v>883</v>
      </c>
      <c r="C77"/>
      <c r="D77">
        <v>50004</v>
      </c>
      <c r="E77">
        <v>39543</v>
      </c>
      <c r="F77">
        <v>48431</v>
      </c>
      <c r="G77"/>
      <c r="H77"/>
      <c r="I77"/>
      <c r="J77">
        <v>44</v>
      </c>
      <c r="K77">
        <v>166</v>
      </c>
      <c r="L77">
        <v>107</v>
      </c>
      <c r="M77"/>
      <c r="N77"/>
      <c r="O77"/>
      <c r="P77">
        <v>99</v>
      </c>
      <c r="Q77">
        <v>179</v>
      </c>
      <c r="R77">
        <v>162</v>
      </c>
      <c r="S77"/>
      <c r="T77"/>
      <c r="U77"/>
      <c r="V77">
        <v>5112</v>
      </c>
      <c r="W77">
        <v>10823</v>
      </c>
      <c r="X77"/>
      <c r="Y77">
        <v>163</v>
      </c>
      <c r="Z77">
        <v>14</v>
      </c>
      <c r="AA77"/>
      <c r="AB77">
        <v>42</v>
      </c>
      <c r="AC77">
        <v>16</v>
      </c>
      <c r="AD77"/>
      <c r="AE77">
        <v>109</v>
      </c>
      <c r="AF77">
        <v>300</v>
      </c>
      <c r="AG77"/>
      <c r="AH77"/>
      <c r="AI77"/>
      <c r="AJ77">
        <v>109</v>
      </c>
      <c r="AK77">
        <v>300</v>
      </c>
      <c r="AL77"/>
      <c r="AM77"/>
      <c r="AN77"/>
      <c r="AO77">
        <v>275</v>
      </c>
      <c r="AP77">
        <v>385</v>
      </c>
      <c r="AQ77"/>
      <c r="AR77"/>
      <c r="AS77"/>
      <c r="AT77">
        <v>29013</v>
      </c>
      <c r="AU77">
        <v>19653</v>
      </c>
      <c r="AV77"/>
      <c r="AW77"/>
      <c r="AX77"/>
      <c r="AY77"/>
      <c r="AZ77"/>
      <c r="BA77"/>
      <c r="BB77"/>
      <c r="BC77"/>
      <c r="BD77">
        <v>483</v>
      </c>
      <c r="BE77">
        <v>481</v>
      </c>
      <c r="BF77">
        <v>509</v>
      </c>
      <c r="BG77">
        <v>294</v>
      </c>
      <c r="BH77">
        <v>447</v>
      </c>
      <c r="BI77">
        <v>262</v>
      </c>
      <c r="BJ77">
        <v>253</v>
      </c>
      <c r="BK77">
        <v>169</v>
      </c>
      <c r="BL77">
        <v>368</v>
      </c>
      <c r="BM77">
        <v>298</v>
      </c>
      <c r="BN77">
        <v>386</v>
      </c>
      <c r="BO77">
        <v>183</v>
      </c>
      <c r="BP77">
        <v>163</v>
      </c>
      <c r="BQ77">
        <v>270</v>
      </c>
      <c r="BR77">
        <v>310</v>
      </c>
      <c r="BS77">
        <v>125</v>
      </c>
      <c r="BT77">
        <v>364</v>
      </c>
      <c r="BU77">
        <v>222</v>
      </c>
      <c r="BV77">
        <v>340</v>
      </c>
      <c r="BW77">
        <v>120</v>
      </c>
      <c r="BX77">
        <v>166</v>
      </c>
      <c r="BY77">
        <v>130</v>
      </c>
      <c r="BZ77">
        <v>160</v>
      </c>
      <c r="CA77">
        <v>72</v>
      </c>
      <c r="CB77">
        <v>148</v>
      </c>
      <c r="CC77">
        <v>316</v>
      </c>
      <c r="CD77">
        <v>149</v>
      </c>
      <c r="CE77">
        <v>276</v>
      </c>
      <c r="CF77">
        <v>270</v>
      </c>
      <c r="CG77">
        <v>353</v>
      </c>
      <c r="CH77">
        <v>239</v>
      </c>
      <c r="CI77">
        <v>240</v>
      </c>
      <c r="CJ77">
        <v>333</v>
      </c>
      <c r="CK77">
        <v>246</v>
      </c>
      <c r="CL77">
        <v>167</v>
      </c>
      <c r="CM77">
        <v>201</v>
      </c>
      <c r="CN77">
        <v>307</v>
      </c>
      <c r="CO77">
        <v>330</v>
      </c>
      <c r="CP77">
        <v>157</v>
      </c>
      <c r="CQ77">
        <v>165</v>
      </c>
      <c r="CR77">
        <v>128</v>
      </c>
      <c r="CS77">
        <v>313</v>
      </c>
      <c r="CT77">
        <v>226</v>
      </c>
      <c r="CU77">
        <v>330</v>
      </c>
      <c r="CV77">
        <v>287</v>
      </c>
      <c r="CW77">
        <v>330</v>
      </c>
      <c r="CX77">
        <v>208</v>
      </c>
      <c r="CY77">
        <v>299</v>
      </c>
      <c r="CZ77">
        <v>289</v>
      </c>
      <c r="DA77">
        <v>278</v>
      </c>
      <c r="DB77">
        <v>280</v>
      </c>
    </row>
    <row r="78" spans="1:106" ht="14.4">
      <c r="A78" s="10" t="s">
        <v>532</v>
      </c>
      <c r="B78" t="s">
        <v>884</v>
      </c>
      <c r="C78"/>
      <c r="D78">
        <v>7669</v>
      </c>
      <c r="E78">
        <v>6105</v>
      </c>
      <c r="F78">
        <v>7998</v>
      </c>
      <c r="G78"/>
      <c r="H78"/>
      <c r="I78"/>
      <c r="J78">
        <v>172</v>
      </c>
      <c r="K78">
        <v>358</v>
      </c>
      <c r="L78">
        <v>168</v>
      </c>
      <c r="M78"/>
      <c r="N78"/>
      <c r="O78"/>
      <c r="P78">
        <v>200</v>
      </c>
      <c r="Q78">
        <v>310</v>
      </c>
      <c r="R78">
        <v>416</v>
      </c>
      <c r="S78"/>
      <c r="T78"/>
      <c r="U78"/>
      <c r="V78">
        <v>910</v>
      </c>
      <c r="W78">
        <v>1880</v>
      </c>
      <c r="X78"/>
      <c r="Y78">
        <v>206</v>
      </c>
      <c r="Z78">
        <v>103</v>
      </c>
      <c r="AA78"/>
      <c r="AB78">
        <v>141</v>
      </c>
      <c r="AC78">
        <v>64</v>
      </c>
      <c r="AD78"/>
      <c r="AE78">
        <v>406</v>
      </c>
      <c r="AF78">
        <v>783</v>
      </c>
      <c r="AG78"/>
      <c r="AH78"/>
      <c r="AI78"/>
      <c r="AJ78">
        <v>406</v>
      </c>
      <c r="AK78">
        <v>783</v>
      </c>
      <c r="AL78"/>
      <c r="AM78"/>
      <c r="AN78"/>
      <c r="AO78">
        <v>787</v>
      </c>
      <c r="AP78">
        <v>874</v>
      </c>
      <c r="AQ78"/>
      <c r="AR78"/>
      <c r="AS78"/>
      <c r="AT78">
        <v>6012</v>
      </c>
      <c r="AU78">
        <v>3839</v>
      </c>
      <c r="AV78"/>
      <c r="AW78"/>
      <c r="AX78"/>
      <c r="AY78"/>
      <c r="AZ78"/>
      <c r="BA78"/>
      <c r="BB78"/>
      <c r="BC78"/>
      <c r="BD78">
        <v>1514</v>
      </c>
      <c r="BE78">
        <v>1478</v>
      </c>
      <c r="BF78">
        <v>1108</v>
      </c>
      <c r="BG78">
        <v>894</v>
      </c>
      <c r="BH78">
        <v>1118</v>
      </c>
      <c r="BI78">
        <v>731</v>
      </c>
      <c r="BJ78">
        <v>650</v>
      </c>
      <c r="BK78">
        <v>589</v>
      </c>
      <c r="BL78">
        <v>861</v>
      </c>
      <c r="BM78">
        <v>948</v>
      </c>
      <c r="BN78">
        <v>956</v>
      </c>
      <c r="BO78">
        <v>940</v>
      </c>
      <c r="BP78">
        <v>585</v>
      </c>
      <c r="BQ78">
        <v>851</v>
      </c>
      <c r="BR78">
        <v>773</v>
      </c>
      <c r="BS78">
        <v>527</v>
      </c>
      <c r="BT78">
        <v>644</v>
      </c>
      <c r="BU78">
        <v>608</v>
      </c>
      <c r="BV78">
        <v>902</v>
      </c>
      <c r="BW78">
        <v>300</v>
      </c>
      <c r="BX78">
        <v>439</v>
      </c>
      <c r="BY78">
        <v>498</v>
      </c>
      <c r="BZ78">
        <v>285</v>
      </c>
      <c r="CA78">
        <v>308</v>
      </c>
      <c r="CB78">
        <v>507</v>
      </c>
      <c r="CC78">
        <v>593</v>
      </c>
      <c r="CD78">
        <v>498</v>
      </c>
      <c r="CE78">
        <v>770</v>
      </c>
      <c r="CF78">
        <v>749</v>
      </c>
      <c r="CG78">
        <v>683</v>
      </c>
      <c r="CH78">
        <v>694</v>
      </c>
      <c r="CI78">
        <v>505</v>
      </c>
      <c r="CJ78">
        <v>762</v>
      </c>
      <c r="CK78">
        <v>546</v>
      </c>
      <c r="CL78">
        <v>535</v>
      </c>
      <c r="CM78">
        <v>646</v>
      </c>
      <c r="CN78">
        <v>647</v>
      </c>
      <c r="CO78">
        <v>598</v>
      </c>
      <c r="CP78">
        <v>511</v>
      </c>
      <c r="CQ78">
        <v>414</v>
      </c>
      <c r="CR78">
        <v>385</v>
      </c>
      <c r="CS78">
        <v>656</v>
      </c>
      <c r="CT78">
        <v>568</v>
      </c>
      <c r="CU78">
        <v>539</v>
      </c>
      <c r="CV78">
        <v>603</v>
      </c>
      <c r="CW78">
        <v>596</v>
      </c>
      <c r="CX78">
        <v>641</v>
      </c>
      <c r="CY78">
        <v>823</v>
      </c>
      <c r="CZ78">
        <v>714</v>
      </c>
      <c r="DA78">
        <v>619</v>
      </c>
      <c r="DB78">
        <v>977</v>
      </c>
    </row>
    <row r="79" spans="1:106" ht="14.4">
      <c r="A79" s="10" t="s">
        <v>533</v>
      </c>
      <c r="B79" t="s">
        <v>885</v>
      </c>
      <c r="C79"/>
      <c r="D79">
        <v>501</v>
      </c>
      <c r="E79">
        <v>531</v>
      </c>
      <c r="F79">
        <v>717</v>
      </c>
      <c r="G79"/>
      <c r="H79"/>
      <c r="I79"/>
      <c r="J79">
        <v>109</v>
      </c>
      <c r="K79">
        <v>262</v>
      </c>
      <c r="L79">
        <v>198</v>
      </c>
      <c r="M79"/>
      <c r="N79"/>
      <c r="O79"/>
      <c r="P79">
        <v>130</v>
      </c>
      <c r="Q79">
        <v>220</v>
      </c>
      <c r="R79">
        <v>235</v>
      </c>
      <c r="S79"/>
      <c r="T79"/>
      <c r="U79"/>
      <c r="V79">
        <v>269</v>
      </c>
      <c r="W79">
        <v>238</v>
      </c>
      <c r="X79"/>
      <c r="Y79">
        <v>190</v>
      </c>
      <c r="Z79">
        <v>76</v>
      </c>
      <c r="AA79"/>
      <c r="AB79">
        <v>60</v>
      </c>
      <c r="AC79">
        <v>37</v>
      </c>
      <c r="AD79"/>
      <c r="AE79">
        <v>133</v>
      </c>
      <c r="AF79">
        <v>426</v>
      </c>
      <c r="AG79"/>
      <c r="AH79"/>
      <c r="AI79"/>
      <c r="AJ79">
        <v>133</v>
      </c>
      <c r="AK79">
        <v>426</v>
      </c>
      <c r="AL79"/>
      <c r="AM79"/>
      <c r="AN79"/>
      <c r="AO79">
        <v>385</v>
      </c>
      <c r="AP79">
        <v>519</v>
      </c>
      <c r="AQ79"/>
      <c r="AR79"/>
      <c r="AS79"/>
      <c r="AT79">
        <v>953</v>
      </c>
      <c r="AU79">
        <v>627</v>
      </c>
      <c r="AV79"/>
      <c r="AW79"/>
      <c r="AX79"/>
      <c r="AY79"/>
      <c r="AZ79"/>
      <c r="BA79"/>
      <c r="BB79"/>
      <c r="BC79"/>
      <c r="BD79">
        <v>902</v>
      </c>
      <c r="BE79">
        <v>684</v>
      </c>
      <c r="BF79">
        <v>828</v>
      </c>
      <c r="BG79">
        <v>526</v>
      </c>
      <c r="BH79">
        <v>752</v>
      </c>
      <c r="BI79">
        <v>350</v>
      </c>
      <c r="BJ79">
        <v>486</v>
      </c>
      <c r="BK79">
        <v>309</v>
      </c>
      <c r="BL79">
        <v>540</v>
      </c>
      <c r="BM79">
        <v>537</v>
      </c>
      <c r="BN79">
        <v>745</v>
      </c>
      <c r="BO79">
        <v>532</v>
      </c>
      <c r="BP79">
        <v>324</v>
      </c>
      <c r="BQ79">
        <v>501</v>
      </c>
      <c r="BR79">
        <v>482</v>
      </c>
      <c r="BS79">
        <v>292</v>
      </c>
      <c r="BT79">
        <v>539</v>
      </c>
      <c r="BU79">
        <v>333</v>
      </c>
      <c r="BV79">
        <v>454</v>
      </c>
      <c r="BW79">
        <v>208</v>
      </c>
      <c r="BX79">
        <v>355</v>
      </c>
      <c r="BY79">
        <v>331</v>
      </c>
      <c r="BZ79">
        <v>310</v>
      </c>
      <c r="CA79">
        <v>362</v>
      </c>
      <c r="CB79">
        <v>424</v>
      </c>
      <c r="CC79">
        <v>475</v>
      </c>
      <c r="CD79">
        <v>339</v>
      </c>
      <c r="CE79">
        <v>550</v>
      </c>
      <c r="CF79">
        <v>539</v>
      </c>
      <c r="CG79">
        <v>487</v>
      </c>
      <c r="CH79">
        <v>429</v>
      </c>
      <c r="CI79">
        <v>316</v>
      </c>
      <c r="CJ79">
        <v>493</v>
      </c>
      <c r="CK79">
        <v>323</v>
      </c>
      <c r="CL79">
        <v>339</v>
      </c>
      <c r="CM79">
        <v>397</v>
      </c>
      <c r="CN79">
        <v>332</v>
      </c>
      <c r="CO79">
        <v>541</v>
      </c>
      <c r="CP79">
        <v>256</v>
      </c>
      <c r="CQ79">
        <v>225</v>
      </c>
      <c r="CR79">
        <v>212</v>
      </c>
      <c r="CS79">
        <v>442</v>
      </c>
      <c r="CT79">
        <v>385</v>
      </c>
      <c r="CU79">
        <v>495</v>
      </c>
      <c r="CV79">
        <v>417</v>
      </c>
      <c r="CW79">
        <v>485</v>
      </c>
      <c r="CX79">
        <v>506</v>
      </c>
      <c r="CY79">
        <v>558</v>
      </c>
      <c r="CZ79">
        <v>571</v>
      </c>
      <c r="DA79">
        <v>552</v>
      </c>
      <c r="DB79">
        <v>552</v>
      </c>
    </row>
    <row r="80" spans="1:106" ht="14.4">
      <c r="A80" s="10" t="s">
        <v>530</v>
      </c>
      <c r="B80" t="s">
        <v>886</v>
      </c>
      <c r="C80"/>
      <c r="D80">
        <v>58174</v>
      </c>
      <c r="E80">
        <v>46178</v>
      </c>
      <c r="F80">
        <v>57147</v>
      </c>
      <c r="G80"/>
      <c r="H80"/>
      <c r="I80"/>
      <c r="J80">
        <v>325</v>
      </c>
      <c r="K80">
        <v>787</v>
      </c>
      <c r="L80">
        <v>473</v>
      </c>
      <c r="M80"/>
      <c r="N80"/>
      <c r="O80"/>
      <c r="P80">
        <v>429</v>
      </c>
      <c r="Q80">
        <v>709</v>
      </c>
      <c r="R80">
        <v>813</v>
      </c>
      <c r="S80"/>
      <c r="T80"/>
      <c r="U80"/>
      <c r="V80">
        <v>6291</v>
      </c>
      <c r="W80">
        <v>12941</v>
      </c>
      <c r="X80"/>
      <c r="Y80">
        <v>559</v>
      </c>
      <c r="Z80">
        <v>194</v>
      </c>
      <c r="AA80"/>
      <c r="AB80">
        <v>242</v>
      </c>
      <c r="AC80">
        <v>118</v>
      </c>
      <c r="AD80"/>
      <c r="AE80">
        <v>648</v>
      </c>
      <c r="AF80">
        <v>1509</v>
      </c>
      <c r="AG80"/>
      <c r="AH80"/>
      <c r="AI80"/>
      <c r="AJ80">
        <v>648</v>
      </c>
      <c r="AK80">
        <v>1509</v>
      </c>
      <c r="AL80"/>
      <c r="AM80"/>
      <c r="AN80"/>
      <c r="AO80">
        <v>1447</v>
      </c>
      <c r="AP80">
        <v>1777</v>
      </c>
      <c r="AQ80"/>
      <c r="AR80"/>
      <c r="AS80"/>
      <c r="AT80">
        <v>35978</v>
      </c>
      <c r="AU80">
        <v>24120</v>
      </c>
      <c r="AV80"/>
      <c r="AW80"/>
      <c r="AX80"/>
      <c r="AY80"/>
      <c r="AZ80"/>
      <c r="BA80"/>
      <c r="BB80"/>
      <c r="BC80"/>
      <c r="BD80">
        <v>2899</v>
      </c>
      <c r="BE80">
        <v>2643</v>
      </c>
      <c r="BF80">
        <v>2444</v>
      </c>
      <c r="BG80">
        <v>1715</v>
      </c>
      <c r="BH80">
        <v>2317</v>
      </c>
      <c r="BI80">
        <v>1343</v>
      </c>
      <c r="BJ80">
        <v>1390</v>
      </c>
      <c r="BK80">
        <v>1067</v>
      </c>
      <c r="BL80">
        <v>1769</v>
      </c>
      <c r="BM80">
        <v>1784</v>
      </c>
      <c r="BN80">
        <v>2086</v>
      </c>
      <c r="BO80">
        <v>1654</v>
      </c>
      <c r="BP80">
        <v>1072</v>
      </c>
      <c r="BQ80">
        <v>1621</v>
      </c>
      <c r="BR80">
        <v>1565</v>
      </c>
      <c r="BS80">
        <v>945</v>
      </c>
      <c r="BT80">
        <v>1547</v>
      </c>
      <c r="BU80">
        <v>1163</v>
      </c>
      <c r="BV80">
        <v>1695</v>
      </c>
      <c r="BW80">
        <v>627</v>
      </c>
      <c r="BX80">
        <v>959</v>
      </c>
      <c r="BY80">
        <v>959</v>
      </c>
      <c r="BZ80">
        <v>756</v>
      </c>
      <c r="CA80">
        <v>742</v>
      </c>
      <c r="CB80">
        <v>1080</v>
      </c>
      <c r="CC80">
        <v>1384</v>
      </c>
      <c r="CD80">
        <v>986</v>
      </c>
      <c r="CE80">
        <v>1596</v>
      </c>
      <c r="CF80">
        <v>1558</v>
      </c>
      <c r="CG80">
        <v>1524</v>
      </c>
      <c r="CH80">
        <v>1362</v>
      </c>
      <c r="CI80">
        <v>1062</v>
      </c>
      <c r="CJ80">
        <v>1588</v>
      </c>
      <c r="CK80">
        <v>1116</v>
      </c>
      <c r="CL80">
        <v>1041</v>
      </c>
      <c r="CM80">
        <v>1243</v>
      </c>
      <c r="CN80">
        <v>1286</v>
      </c>
      <c r="CO80">
        <v>1469</v>
      </c>
      <c r="CP80">
        <v>924</v>
      </c>
      <c r="CQ80">
        <v>804</v>
      </c>
      <c r="CR80">
        <v>726</v>
      </c>
      <c r="CS80">
        <v>1411</v>
      </c>
      <c r="CT80">
        <v>1179</v>
      </c>
      <c r="CU80">
        <v>1364</v>
      </c>
      <c r="CV80">
        <v>1307</v>
      </c>
      <c r="CW80">
        <v>1412</v>
      </c>
      <c r="CX80">
        <v>1354</v>
      </c>
      <c r="CY80">
        <v>1680</v>
      </c>
      <c r="CZ80">
        <v>1573</v>
      </c>
      <c r="DA80">
        <v>1449</v>
      </c>
      <c r="DB80">
        <v>1809</v>
      </c>
    </row>
    <row r="81" spans="1:106" ht="14.4">
      <c r="A81" s="10" t="s">
        <v>534</v>
      </c>
      <c r="B81" t="s">
        <v>887</v>
      </c>
      <c r="C81"/>
      <c r="D81">
        <v>49773</v>
      </c>
      <c r="E81">
        <v>39377</v>
      </c>
      <c r="F81">
        <v>47329</v>
      </c>
      <c r="G81"/>
      <c r="H81"/>
      <c r="I81"/>
      <c r="J81">
        <v>15</v>
      </c>
      <c r="K81">
        <v>0</v>
      </c>
      <c r="L81">
        <v>0</v>
      </c>
      <c r="M81"/>
      <c r="N81"/>
      <c r="O81"/>
      <c r="P81">
        <v>4</v>
      </c>
      <c r="Q81">
        <v>0</v>
      </c>
      <c r="R81">
        <v>0</v>
      </c>
      <c r="S81"/>
      <c r="T81"/>
      <c r="U81"/>
      <c r="V81">
        <v>4945</v>
      </c>
      <c r="W81">
        <v>10739</v>
      </c>
      <c r="X81"/>
      <c r="Y81">
        <v>2</v>
      </c>
      <c r="Z81">
        <v>7</v>
      </c>
      <c r="AA81"/>
      <c r="AB81">
        <v>23</v>
      </c>
      <c r="AC81">
        <v>1</v>
      </c>
      <c r="AD81"/>
      <c r="AE81">
        <v>3</v>
      </c>
      <c r="AF81">
        <v>31</v>
      </c>
      <c r="AG81"/>
      <c r="AH81"/>
      <c r="AI81"/>
      <c r="AJ81">
        <v>3</v>
      </c>
      <c r="AK81">
        <v>31</v>
      </c>
      <c r="AL81"/>
      <c r="AM81"/>
      <c r="AN81"/>
      <c r="AO81">
        <v>3</v>
      </c>
      <c r="AP81">
        <v>17</v>
      </c>
      <c r="AQ81"/>
      <c r="AR81"/>
      <c r="AS81"/>
      <c r="AT81">
        <v>28247</v>
      </c>
      <c r="AU81">
        <v>19049</v>
      </c>
      <c r="AV81"/>
      <c r="AW81"/>
      <c r="AX81"/>
      <c r="AY81"/>
      <c r="AZ81"/>
      <c r="BA81"/>
      <c r="BB81"/>
      <c r="BC81"/>
      <c r="BD81">
        <v>25</v>
      </c>
      <c r="BE81">
        <v>11</v>
      </c>
      <c r="BF81">
        <v>21</v>
      </c>
      <c r="BG81">
        <v>20</v>
      </c>
      <c r="BH81">
        <v>16</v>
      </c>
      <c r="BI81">
        <v>52</v>
      </c>
      <c r="BJ81">
        <v>9</v>
      </c>
      <c r="BK81"/>
      <c r="BL81">
        <v>29</v>
      </c>
      <c r="BM81">
        <v>7</v>
      </c>
      <c r="BN81">
        <v>38</v>
      </c>
      <c r="BO81">
        <v>28</v>
      </c>
      <c r="BP81">
        <v>3</v>
      </c>
      <c r="BQ81">
        <v>35</v>
      </c>
      <c r="BR81">
        <v>17</v>
      </c>
      <c r="BS81">
        <v>27</v>
      </c>
      <c r="BT81">
        <v>45</v>
      </c>
      <c r="BU81">
        <v>84</v>
      </c>
      <c r="BV81">
        <v>19</v>
      </c>
      <c r="BW81">
        <v>10</v>
      </c>
      <c r="BX81">
        <v>5</v>
      </c>
      <c r="BY81">
        <v>8</v>
      </c>
      <c r="BZ81">
        <v>47</v>
      </c>
      <c r="CA81">
        <v>20</v>
      </c>
      <c r="CB81">
        <v>36</v>
      </c>
      <c r="CC81">
        <v>117</v>
      </c>
      <c r="CD81">
        <v>3</v>
      </c>
      <c r="CE81">
        <v>13</v>
      </c>
      <c r="CF81">
        <v>30</v>
      </c>
      <c r="CG81">
        <v>13</v>
      </c>
      <c r="CH81">
        <v>10</v>
      </c>
      <c r="CI81">
        <v>9</v>
      </c>
      <c r="CJ81">
        <v>13</v>
      </c>
      <c r="CK81">
        <v>25</v>
      </c>
      <c r="CL81">
        <v>8</v>
      </c>
      <c r="CM81">
        <v>10</v>
      </c>
      <c r="CN81">
        <v>32</v>
      </c>
      <c r="CO81">
        <v>28</v>
      </c>
      <c r="CP81">
        <v>11</v>
      </c>
      <c r="CQ81">
        <v>23</v>
      </c>
      <c r="CR81">
        <v>11</v>
      </c>
      <c r="CS81">
        <v>22</v>
      </c>
      <c r="CT81">
        <v>10</v>
      </c>
      <c r="CU81">
        <v>15</v>
      </c>
      <c r="CV81">
        <v>4</v>
      </c>
      <c r="CW81">
        <v>22</v>
      </c>
      <c r="CX81">
        <v>44</v>
      </c>
      <c r="CY81">
        <v>22</v>
      </c>
      <c r="CZ81">
        <v>5</v>
      </c>
      <c r="DA81">
        <v>58</v>
      </c>
      <c r="DB81">
        <v>23</v>
      </c>
    </row>
    <row r="82" spans="1:106" ht="14.4">
      <c r="A82" s="10" t="s">
        <v>535</v>
      </c>
      <c r="B82" t="s">
        <v>888</v>
      </c>
      <c r="C82"/>
      <c r="D82">
        <v>74498</v>
      </c>
      <c r="E82">
        <v>42460</v>
      </c>
      <c r="F82">
        <v>61193</v>
      </c>
      <c r="G82"/>
      <c r="H82"/>
      <c r="I82"/>
      <c r="J82">
        <v>219</v>
      </c>
      <c r="K82">
        <v>315</v>
      </c>
      <c r="L82">
        <v>69</v>
      </c>
      <c r="M82"/>
      <c r="N82"/>
      <c r="O82"/>
      <c r="P82">
        <v>80</v>
      </c>
      <c r="Q82">
        <v>158</v>
      </c>
      <c r="R82">
        <v>162</v>
      </c>
      <c r="S82"/>
      <c r="T82"/>
      <c r="U82"/>
      <c r="V82">
        <v>7458</v>
      </c>
      <c r="W82">
        <v>14077</v>
      </c>
      <c r="X82"/>
      <c r="Y82">
        <v>78</v>
      </c>
      <c r="Z82">
        <v>1274</v>
      </c>
      <c r="AA82"/>
      <c r="AB82">
        <v>125</v>
      </c>
      <c r="AC82">
        <v>57</v>
      </c>
      <c r="AD82"/>
      <c r="AE82">
        <v>173</v>
      </c>
      <c r="AF82">
        <v>174</v>
      </c>
      <c r="AG82"/>
      <c r="AH82"/>
      <c r="AI82"/>
      <c r="AJ82">
        <v>173</v>
      </c>
      <c r="AK82">
        <v>174</v>
      </c>
      <c r="AL82"/>
      <c r="AM82"/>
      <c r="AN82"/>
      <c r="AO82">
        <v>194</v>
      </c>
      <c r="AP82">
        <v>269</v>
      </c>
      <c r="AQ82"/>
      <c r="AR82"/>
      <c r="AS82"/>
      <c r="AT82">
        <v>44531</v>
      </c>
      <c r="AU82">
        <v>22120</v>
      </c>
      <c r="AV82"/>
      <c r="AW82"/>
      <c r="AX82"/>
      <c r="AY82"/>
      <c r="AZ82"/>
      <c r="BA82"/>
      <c r="BB82"/>
      <c r="BC82"/>
      <c r="BD82">
        <v>248</v>
      </c>
      <c r="BE82">
        <v>240</v>
      </c>
      <c r="BF82">
        <v>322</v>
      </c>
      <c r="BG82">
        <v>280</v>
      </c>
      <c r="BH82">
        <v>290</v>
      </c>
      <c r="BI82">
        <v>323</v>
      </c>
      <c r="BJ82">
        <v>275</v>
      </c>
      <c r="BK82">
        <v>96</v>
      </c>
      <c r="BL82">
        <v>514</v>
      </c>
      <c r="BM82">
        <v>452</v>
      </c>
      <c r="BN82">
        <v>788</v>
      </c>
      <c r="BO82">
        <v>1119</v>
      </c>
      <c r="BP82">
        <v>524</v>
      </c>
      <c r="BQ82">
        <v>756</v>
      </c>
      <c r="BR82">
        <v>506</v>
      </c>
      <c r="BS82">
        <v>366</v>
      </c>
      <c r="BT82">
        <v>369</v>
      </c>
      <c r="BU82">
        <v>317</v>
      </c>
      <c r="BV82">
        <v>496</v>
      </c>
      <c r="BW82">
        <v>442</v>
      </c>
      <c r="BX82">
        <v>516</v>
      </c>
      <c r="BY82">
        <v>369</v>
      </c>
      <c r="BZ82">
        <v>372</v>
      </c>
      <c r="CA82">
        <v>552</v>
      </c>
      <c r="CB82">
        <v>550</v>
      </c>
      <c r="CC82">
        <v>628</v>
      </c>
      <c r="CD82">
        <v>519</v>
      </c>
      <c r="CE82">
        <v>679</v>
      </c>
      <c r="CF82">
        <v>249</v>
      </c>
      <c r="CG82">
        <v>332</v>
      </c>
      <c r="CH82">
        <v>304</v>
      </c>
      <c r="CI82">
        <v>285</v>
      </c>
      <c r="CJ82">
        <v>307</v>
      </c>
      <c r="CK82">
        <v>281</v>
      </c>
      <c r="CL82">
        <v>187</v>
      </c>
      <c r="CM82">
        <v>224</v>
      </c>
      <c r="CN82">
        <v>275</v>
      </c>
      <c r="CO82">
        <v>239</v>
      </c>
      <c r="CP82">
        <v>576</v>
      </c>
      <c r="CQ82">
        <v>787</v>
      </c>
      <c r="CR82">
        <v>570</v>
      </c>
      <c r="CS82">
        <v>425</v>
      </c>
      <c r="CT82">
        <v>346</v>
      </c>
      <c r="CU82">
        <v>439</v>
      </c>
      <c r="CV82">
        <v>418</v>
      </c>
      <c r="CW82">
        <v>389</v>
      </c>
      <c r="CX82">
        <v>783</v>
      </c>
      <c r="CY82">
        <v>818</v>
      </c>
      <c r="CZ82">
        <v>628</v>
      </c>
      <c r="DA82">
        <v>522</v>
      </c>
      <c r="DB82">
        <v>668</v>
      </c>
    </row>
    <row r="83" spans="1:106" ht="14.4">
      <c r="A83" s="10" t="s">
        <v>536</v>
      </c>
      <c r="B83" t="s">
        <v>889</v>
      </c>
      <c r="C83"/>
      <c r="D83">
        <v>73642</v>
      </c>
      <c r="E83">
        <v>42158</v>
      </c>
      <c r="F83">
        <v>60714</v>
      </c>
      <c r="G83"/>
      <c r="H83"/>
      <c r="I83"/>
      <c r="J83">
        <v>0</v>
      </c>
      <c r="K83">
        <v>189</v>
      </c>
      <c r="L83">
        <v>0</v>
      </c>
      <c r="M83"/>
      <c r="N83"/>
      <c r="O83"/>
      <c r="P83">
        <v>0</v>
      </c>
      <c r="Q83">
        <v>59</v>
      </c>
      <c r="R83">
        <v>0</v>
      </c>
      <c r="S83"/>
      <c r="T83"/>
      <c r="U83"/>
      <c r="V83">
        <v>7403</v>
      </c>
      <c r="W83">
        <v>13919</v>
      </c>
      <c r="X83"/>
      <c r="Y83">
        <v>0</v>
      </c>
      <c r="Z83">
        <v>0</v>
      </c>
      <c r="AA83"/>
      <c r="AB83">
        <v>0</v>
      </c>
      <c r="AC83">
        <v>0</v>
      </c>
      <c r="AD83"/>
      <c r="AE83">
        <v>116</v>
      </c>
      <c r="AF83">
        <v>46</v>
      </c>
      <c r="AG83"/>
      <c r="AH83"/>
      <c r="AI83"/>
      <c r="AJ83">
        <v>116</v>
      </c>
      <c r="AK83">
        <v>46</v>
      </c>
      <c r="AL83"/>
      <c r="AM83"/>
      <c r="AN83"/>
      <c r="AO83">
        <v>62</v>
      </c>
      <c r="AP83">
        <v>54</v>
      </c>
      <c r="AQ83"/>
      <c r="AR83"/>
      <c r="AS83"/>
      <c r="AT83">
        <v>43947</v>
      </c>
      <c r="AU83">
        <v>21928</v>
      </c>
      <c r="AV83"/>
      <c r="AW83"/>
      <c r="AX83"/>
      <c r="AY83"/>
      <c r="AZ83"/>
      <c r="BA83"/>
      <c r="BB83"/>
      <c r="BC83"/>
      <c r="BD83">
        <v>97</v>
      </c>
      <c r="BE83">
        <v>111</v>
      </c>
      <c r="BF83">
        <v>130</v>
      </c>
      <c r="BG83">
        <v>92</v>
      </c>
      <c r="BH83">
        <v>96</v>
      </c>
      <c r="BI83">
        <v>197</v>
      </c>
      <c r="BJ83">
        <v>31</v>
      </c>
      <c r="BK83">
        <v>14</v>
      </c>
      <c r="BL83">
        <v>290</v>
      </c>
      <c r="BM83">
        <v>176</v>
      </c>
      <c r="BN83">
        <v>515</v>
      </c>
      <c r="BO83">
        <v>673</v>
      </c>
      <c r="BP83">
        <v>328</v>
      </c>
      <c r="BQ83">
        <v>449</v>
      </c>
      <c r="BR83">
        <v>284</v>
      </c>
      <c r="BS83">
        <v>191</v>
      </c>
      <c r="BT83">
        <v>169</v>
      </c>
      <c r="BU83">
        <v>181</v>
      </c>
      <c r="BV83">
        <v>244</v>
      </c>
      <c r="BW83">
        <v>278</v>
      </c>
      <c r="BX83">
        <v>241</v>
      </c>
      <c r="BY83">
        <v>179</v>
      </c>
      <c r="BZ83">
        <v>230</v>
      </c>
      <c r="CA83">
        <v>334</v>
      </c>
      <c r="CB83">
        <v>245</v>
      </c>
      <c r="CC83">
        <v>325</v>
      </c>
      <c r="CD83">
        <v>247</v>
      </c>
      <c r="CE83">
        <v>383</v>
      </c>
      <c r="CF83">
        <v>94</v>
      </c>
      <c r="CG83">
        <v>154</v>
      </c>
      <c r="CH83">
        <v>114</v>
      </c>
      <c r="CI83">
        <v>131</v>
      </c>
      <c r="CJ83">
        <v>146</v>
      </c>
      <c r="CK83">
        <v>119</v>
      </c>
      <c r="CL83">
        <v>49</v>
      </c>
      <c r="CM83">
        <v>9</v>
      </c>
      <c r="CN83">
        <v>75</v>
      </c>
      <c r="CO83">
        <v>38</v>
      </c>
      <c r="CP83">
        <v>351</v>
      </c>
      <c r="CQ83">
        <v>456</v>
      </c>
      <c r="CR83">
        <v>402</v>
      </c>
      <c r="CS83">
        <v>173</v>
      </c>
      <c r="CT83">
        <v>110</v>
      </c>
      <c r="CU83">
        <v>192</v>
      </c>
      <c r="CV83">
        <v>96</v>
      </c>
      <c r="CW83">
        <v>169</v>
      </c>
      <c r="CX83">
        <v>512</v>
      </c>
      <c r="CY83">
        <v>393</v>
      </c>
      <c r="CZ83">
        <v>341</v>
      </c>
      <c r="DA83">
        <v>215</v>
      </c>
      <c r="DB83">
        <v>322</v>
      </c>
    </row>
    <row r="84" spans="1:106" ht="14.4">
      <c r="A84" s="10" t="s">
        <v>537</v>
      </c>
      <c r="B84" t="s">
        <v>890</v>
      </c>
      <c r="C84"/>
      <c r="D84">
        <v>73642</v>
      </c>
      <c r="E84">
        <v>42158</v>
      </c>
      <c r="F84">
        <v>60730</v>
      </c>
      <c r="G84"/>
      <c r="H84"/>
      <c r="I84"/>
      <c r="J84">
        <v>55</v>
      </c>
      <c r="K84">
        <v>189</v>
      </c>
      <c r="L84">
        <v>21</v>
      </c>
      <c r="M84"/>
      <c r="N84"/>
      <c r="O84"/>
      <c r="P84">
        <v>11</v>
      </c>
      <c r="Q84">
        <v>59</v>
      </c>
      <c r="R84"/>
      <c r="S84"/>
      <c r="T84"/>
      <c r="U84"/>
      <c r="V84">
        <v>7403</v>
      </c>
      <c r="W84">
        <v>13919</v>
      </c>
      <c r="X84"/>
      <c r="Y84">
        <v>5</v>
      </c>
      <c r="Z84">
        <v>455</v>
      </c>
      <c r="AA84"/>
      <c r="AB84">
        <v>35</v>
      </c>
      <c r="AC84">
        <v>13</v>
      </c>
      <c r="AD84"/>
      <c r="AE84">
        <v>46</v>
      </c>
      <c r="AF84">
        <v>33</v>
      </c>
      <c r="AG84"/>
      <c r="AH84"/>
      <c r="AI84"/>
      <c r="AJ84">
        <v>46</v>
      </c>
      <c r="AK84">
        <v>33</v>
      </c>
      <c r="AL84"/>
      <c r="AM84"/>
      <c r="AN84"/>
      <c r="AO84">
        <v>62</v>
      </c>
      <c r="AP84">
        <v>49</v>
      </c>
      <c r="AQ84"/>
      <c r="AR84"/>
      <c r="AS84"/>
      <c r="AT84">
        <v>43947</v>
      </c>
      <c r="AU84">
        <v>21928</v>
      </c>
      <c r="AV84"/>
      <c r="AW84"/>
      <c r="AX84"/>
      <c r="AY84"/>
      <c r="AZ84"/>
      <c r="BA84"/>
      <c r="BB84"/>
      <c r="BC84"/>
      <c r="BD84">
        <v>43</v>
      </c>
      <c r="BE84">
        <v>111</v>
      </c>
      <c r="BF84">
        <v>65</v>
      </c>
      <c r="BG84">
        <v>39</v>
      </c>
      <c r="BH84">
        <v>70</v>
      </c>
      <c r="BI84">
        <v>26</v>
      </c>
      <c r="BJ84">
        <v>29</v>
      </c>
      <c r="BK84">
        <v>14</v>
      </c>
      <c r="BL84">
        <v>183</v>
      </c>
      <c r="BM84">
        <v>163</v>
      </c>
      <c r="BN84">
        <v>152</v>
      </c>
      <c r="BO84">
        <v>337</v>
      </c>
      <c r="BP84">
        <v>110</v>
      </c>
      <c r="BQ84">
        <v>194</v>
      </c>
      <c r="BR84">
        <v>132</v>
      </c>
      <c r="BS84">
        <v>191</v>
      </c>
      <c r="BT84">
        <v>98</v>
      </c>
      <c r="BU84">
        <v>18</v>
      </c>
      <c r="BV84">
        <v>110</v>
      </c>
      <c r="BW84">
        <v>123</v>
      </c>
      <c r="BX84">
        <v>154</v>
      </c>
      <c r="BY84">
        <v>127</v>
      </c>
      <c r="BZ84">
        <v>46</v>
      </c>
      <c r="CA84">
        <v>130</v>
      </c>
      <c r="CB84">
        <v>135</v>
      </c>
      <c r="CC84">
        <v>325</v>
      </c>
      <c r="CD84">
        <v>247</v>
      </c>
      <c r="CE84">
        <v>383</v>
      </c>
      <c r="CF84">
        <v>9</v>
      </c>
      <c r="CG84">
        <v>154</v>
      </c>
      <c r="CH84">
        <v>114</v>
      </c>
      <c r="CI84">
        <v>37</v>
      </c>
      <c r="CJ84">
        <v>146</v>
      </c>
      <c r="CK84">
        <v>119</v>
      </c>
      <c r="CL84">
        <v>49</v>
      </c>
      <c r="CM84">
        <v>9</v>
      </c>
      <c r="CN84">
        <v>75</v>
      </c>
      <c r="CO84">
        <v>38</v>
      </c>
      <c r="CP84">
        <v>351</v>
      </c>
      <c r="CQ84">
        <v>456</v>
      </c>
      <c r="CR84">
        <v>402</v>
      </c>
      <c r="CS84">
        <v>173</v>
      </c>
      <c r="CT84">
        <v>110</v>
      </c>
      <c r="CU84">
        <v>192</v>
      </c>
      <c r="CV84">
        <v>96</v>
      </c>
      <c r="CW84">
        <v>169</v>
      </c>
      <c r="CX84">
        <v>512</v>
      </c>
      <c r="CY84">
        <v>393</v>
      </c>
      <c r="CZ84">
        <v>341</v>
      </c>
      <c r="DA84">
        <v>215</v>
      </c>
      <c r="DB84">
        <v>322</v>
      </c>
    </row>
    <row r="85" spans="1:106" ht="14.4">
      <c r="A85" s="10" t="s">
        <v>178</v>
      </c>
      <c r="B85" t="s">
        <v>891</v>
      </c>
      <c r="C85"/>
      <c r="D85">
        <v>0</v>
      </c>
      <c r="E85">
        <v>0</v>
      </c>
      <c r="F85">
        <v>0</v>
      </c>
      <c r="G85"/>
      <c r="H85"/>
      <c r="I85"/>
      <c r="J85">
        <v>24834</v>
      </c>
      <c r="K85">
        <v>32078</v>
      </c>
      <c r="L85">
        <v>703</v>
      </c>
      <c r="M85"/>
      <c r="N85"/>
      <c r="O85"/>
      <c r="P85">
        <v>0</v>
      </c>
      <c r="Q85">
        <v>0</v>
      </c>
      <c r="R85">
        <v>0</v>
      </c>
      <c r="S85"/>
      <c r="T85"/>
      <c r="U85"/>
      <c r="V85">
        <v>0</v>
      </c>
      <c r="W85">
        <v>0</v>
      </c>
      <c r="X85"/>
      <c r="Y85">
        <v>65</v>
      </c>
      <c r="Z85">
        <v>184580</v>
      </c>
      <c r="AA85"/>
      <c r="AB85">
        <v>0</v>
      </c>
      <c r="AC85">
        <v>0</v>
      </c>
      <c r="AD85"/>
      <c r="AE85">
        <v>30</v>
      </c>
      <c r="AF85">
        <v>13</v>
      </c>
      <c r="AG85"/>
      <c r="AH85"/>
      <c r="AI85"/>
      <c r="AJ85">
        <v>30</v>
      </c>
      <c r="AK85">
        <v>13</v>
      </c>
      <c r="AL85"/>
      <c r="AM85"/>
      <c r="AN85"/>
      <c r="AO85">
        <v>18</v>
      </c>
      <c r="AP85">
        <v>16</v>
      </c>
      <c r="AQ85"/>
      <c r="AR85"/>
      <c r="AS85"/>
      <c r="AT85">
        <v>10362</v>
      </c>
      <c r="AU85">
        <v>7106</v>
      </c>
      <c r="AV85"/>
      <c r="AW85"/>
      <c r="AX85"/>
      <c r="AY85"/>
      <c r="AZ85"/>
      <c r="BA85"/>
      <c r="BB85"/>
      <c r="BC85"/>
      <c r="BD85">
        <v>27</v>
      </c>
      <c r="BE85">
        <v>30</v>
      </c>
      <c r="BF85">
        <v>0</v>
      </c>
      <c r="BG85">
        <v>0</v>
      </c>
      <c r="BH85">
        <v>21</v>
      </c>
      <c r="BI85">
        <v>9</v>
      </c>
      <c r="BJ85">
        <v>9</v>
      </c>
      <c r="BK85">
        <v>0</v>
      </c>
      <c r="BL85">
        <v>50</v>
      </c>
      <c r="BM85">
        <v>26</v>
      </c>
      <c r="BN85">
        <v>14</v>
      </c>
      <c r="BO85">
        <v>18</v>
      </c>
      <c r="BP85">
        <v>10</v>
      </c>
      <c r="BQ85">
        <v>30</v>
      </c>
      <c r="BR85">
        <v>21</v>
      </c>
      <c r="BS85">
        <v>20</v>
      </c>
      <c r="BT85">
        <v>21</v>
      </c>
      <c r="BU85">
        <v>16</v>
      </c>
      <c r="BV85">
        <v>84</v>
      </c>
      <c r="BW85">
        <v>52</v>
      </c>
      <c r="BX85">
        <v>92</v>
      </c>
      <c r="BY85">
        <v>39</v>
      </c>
      <c r="BZ85">
        <v>5</v>
      </c>
      <c r="CA85">
        <v>14</v>
      </c>
      <c r="CB85">
        <v>25</v>
      </c>
      <c r="CC85">
        <v>23</v>
      </c>
      <c r="CD85">
        <v>49</v>
      </c>
      <c r="CE85">
        <v>0</v>
      </c>
      <c r="CF85">
        <v>6</v>
      </c>
      <c r="CG85">
        <v>13</v>
      </c>
      <c r="CH85">
        <v>24</v>
      </c>
      <c r="CI85">
        <v>50</v>
      </c>
      <c r="CJ85">
        <v>45</v>
      </c>
      <c r="CK85">
        <v>10</v>
      </c>
      <c r="CL85">
        <v>12</v>
      </c>
      <c r="CM85">
        <v>0</v>
      </c>
      <c r="CN85">
        <v>27</v>
      </c>
      <c r="CO85">
        <v>21</v>
      </c>
      <c r="CP85">
        <v>18</v>
      </c>
      <c r="CQ85">
        <v>0</v>
      </c>
      <c r="CR85">
        <v>30</v>
      </c>
      <c r="CS85">
        <v>0</v>
      </c>
      <c r="CT85">
        <v>0</v>
      </c>
      <c r="CU85">
        <v>0</v>
      </c>
      <c r="CV85">
        <v>51</v>
      </c>
      <c r="CW85">
        <v>1</v>
      </c>
      <c r="CX85">
        <v>50</v>
      </c>
      <c r="CY85">
        <v>29</v>
      </c>
      <c r="CZ85">
        <v>14</v>
      </c>
      <c r="DA85">
        <v>10</v>
      </c>
      <c r="DB85">
        <v>14</v>
      </c>
    </row>
    <row r="86" spans="1:106" ht="14.4">
      <c r="A86" s="10" t="s">
        <v>179</v>
      </c>
      <c r="B86" t="s">
        <v>892</v>
      </c>
      <c r="C86"/>
      <c r="D86">
        <v>66396</v>
      </c>
      <c r="E86">
        <v>47139</v>
      </c>
      <c r="F86">
        <v>63618</v>
      </c>
      <c r="G86"/>
      <c r="H86"/>
      <c r="I86"/>
      <c r="J86">
        <v>0</v>
      </c>
      <c r="K86">
        <v>0</v>
      </c>
      <c r="L86">
        <v>0</v>
      </c>
      <c r="M86"/>
      <c r="N86"/>
      <c r="O86"/>
      <c r="P86">
        <v>0</v>
      </c>
      <c r="Q86">
        <v>0</v>
      </c>
      <c r="R86">
        <v>0</v>
      </c>
      <c r="S86"/>
      <c r="T86"/>
      <c r="U86"/>
      <c r="V86">
        <v>6561</v>
      </c>
      <c r="W86">
        <v>13599</v>
      </c>
      <c r="X86"/>
      <c r="Y86">
        <v>0</v>
      </c>
      <c r="Z86">
        <v>0</v>
      </c>
      <c r="AA86"/>
      <c r="AB86">
        <v>0</v>
      </c>
      <c r="AC86">
        <v>0</v>
      </c>
      <c r="AD86"/>
      <c r="AE86">
        <v>96</v>
      </c>
      <c r="AF86">
        <v>129</v>
      </c>
      <c r="AG86"/>
      <c r="AH86"/>
      <c r="AI86"/>
      <c r="AJ86">
        <v>96</v>
      </c>
      <c r="AK86">
        <v>129</v>
      </c>
      <c r="AL86"/>
      <c r="AM86"/>
      <c r="AN86"/>
      <c r="AO86">
        <v>134</v>
      </c>
      <c r="AP86">
        <v>100</v>
      </c>
      <c r="AQ86"/>
      <c r="AR86"/>
      <c r="AS86"/>
      <c r="AT86">
        <v>58407</v>
      </c>
      <c r="AU86">
        <v>25322</v>
      </c>
      <c r="AV86"/>
      <c r="AW86"/>
      <c r="AX86"/>
      <c r="AY86"/>
      <c r="AZ86"/>
      <c r="BA86"/>
      <c r="BB86"/>
      <c r="BC86"/>
      <c r="BD86">
        <v>131</v>
      </c>
      <c r="BE86">
        <v>181</v>
      </c>
      <c r="BF86">
        <v>237</v>
      </c>
      <c r="BG86">
        <v>228</v>
      </c>
      <c r="BH86">
        <v>147</v>
      </c>
      <c r="BI86">
        <v>54</v>
      </c>
      <c r="BJ86">
        <v>54</v>
      </c>
      <c r="BK86">
        <v>134</v>
      </c>
      <c r="BL86">
        <v>916</v>
      </c>
      <c r="BM86">
        <v>519</v>
      </c>
      <c r="BN86">
        <v>1363</v>
      </c>
      <c r="BO86">
        <v>2517</v>
      </c>
      <c r="BP86">
        <v>723</v>
      </c>
      <c r="BQ86">
        <v>1248</v>
      </c>
      <c r="BR86">
        <v>857</v>
      </c>
      <c r="BS86">
        <v>767</v>
      </c>
      <c r="BT86">
        <v>689</v>
      </c>
      <c r="BU86">
        <v>500</v>
      </c>
      <c r="BV86">
        <v>527</v>
      </c>
      <c r="BW86">
        <v>893</v>
      </c>
      <c r="BX86">
        <v>935</v>
      </c>
      <c r="BY86">
        <v>770</v>
      </c>
      <c r="BZ86">
        <v>434</v>
      </c>
      <c r="CA86">
        <v>897</v>
      </c>
      <c r="CB86">
        <v>1053</v>
      </c>
      <c r="CC86">
        <v>1080</v>
      </c>
      <c r="CD86">
        <v>937</v>
      </c>
      <c r="CE86">
        <v>1253</v>
      </c>
      <c r="CF86">
        <v>255</v>
      </c>
      <c r="CG86">
        <v>688</v>
      </c>
      <c r="CH86">
        <v>478</v>
      </c>
      <c r="CI86">
        <v>252</v>
      </c>
      <c r="CJ86">
        <v>437</v>
      </c>
      <c r="CK86">
        <v>309</v>
      </c>
      <c r="CL86">
        <v>159</v>
      </c>
      <c r="CM86">
        <v>196</v>
      </c>
      <c r="CN86">
        <v>243</v>
      </c>
      <c r="CO86">
        <v>233</v>
      </c>
      <c r="CP86">
        <v>803</v>
      </c>
      <c r="CQ86">
        <v>1298</v>
      </c>
      <c r="CR86">
        <v>867</v>
      </c>
      <c r="CS86">
        <v>541</v>
      </c>
      <c r="CT86">
        <v>532</v>
      </c>
      <c r="CU86">
        <v>512</v>
      </c>
      <c r="CV86">
        <v>534</v>
      </c>
      <c r="CW86">
        <v>556</v>
      </c>
      <c r="CX86">
        <v>1817</v>
      </c>
      <c r="CY86">
        <v>1468</v>
      </c>
      <c r="CZ86">
        <v>1021</v>
      </c>
      <c r="DA86">
        <v>678</v>
      </c>
      <c r="DB86">
        <v>1082</v>
      </c>
    </row>
    <row r="87" spans="1:106" ht="14.4">
      <c r="A87" s="10" t="s">
        <v>616</v>
      </c>
      <c r="B87" t="s">
        <v>893</v>
      </c>
      <c r="C87"/>
      <c r="D87">
        <v>69503</v>
      </c>
      <c r="E87">
        <v>48322</v>
      </c>
      <c r="F87">
        <v>72079</v>
      </c>
      <c r="G87"/>
      <c r="H87"/>
      <c r="I87"/>
      <c r="J87">
        <v>0</v>
      </c>
      <c r="K87">
        <v>0</v>
      </c>
      <c r="L87">
        <v>0</v>
      </c>
      <c r="M87"/>
      <c r="N87"/>
      <c r="O87"/>
      <c r="P87">
        <v>0</v>
      </c>
      <c r="Q87">
        <v>0</v>
      </c>
      <c r="R87">
        <v>0</v>
      </c>
      <c r="S87"/>
      <c r="T87"/>
      <c r="U87"/>
      <c r="V87">
        <v>6064</v>
      </c>
      <c r="W87">
        <v>13970</v>
      </c>
      <c r="X87"/>
      <c r="Y87">
        <v>0</v>
      </c>
      <c r="Z87">
        <v>0</v>
      </c>
      <c r="AA87"/>
      <c r="AB87">
        <v>0</v>
      </c>
      <c r="AC87">
        <v>0</v>
      </c>
      <c r="AD87"/>
      <c r="AE87">
        <v>249</v>
      </c>
      <c r="AF87">
        <v>495</v>
      </c>
      <c r="AG87"/>
      <c r="AH87"/>
      <c r="AI87"/>
      <c r="AJ87">
        <v>249</v>
      </c>
      <c r="AK87">
        <v>495</v>
      </c>
      <c r="AL87"/>
      <c r="AM87"/>
      <c r="AN87"/>
      <c r="AO87">
        <v>400</v>
      </c>
      <c r="AP87">
        <v>360</v>
      </c>
      <c r="AQ87"/>
      <c r="AR87"/>
      <c r="AS87"/>
      <c r="AT87">
        <v>55960</v>
      </c>
      <c r="AU87">
        <v>24314</v>
      </c>
      <c r="AV87"/>
      <c r="AW87"/>
      <c r="AX87"/>
      <c r="AY87"/>
      <c r="AZ87"/>
      <c r="BA87"/>
      <c r="BB87"/>
      <c r="BC87"/>
      <c r="BD87">
        <v>437</v>
      </c>
      <c r="BE87">
        <v>580</v>
      </c>
      <c r="BF87">
        <v>506</v>
      </c>
      <c r="BG87">
        <v>483</v>
      </c>
      <c r="BH87">
        <v>479</v>
      </c>
      <c r="BI87">
        <v>125</v>
      </c>
      <c r="BJ87">
        <v>235</v>
      </c>
      <c r="BK87">
        <v>247</v>
      </c>
      <c r="BL87">
        <v>1333</v>
      </c>
      <c r="BM87">
        <v>854</v>
      </c>
      <c r="BN87">
        <v>1800</v>
      </c>
      <c r="BO87">
        <v>3449</v>
      </c>
      <c r="BP87">
        <v>1235</v>
      </c>
      <c r="BQ87">
        <v>1591</v>
      </c>
      <c r="BR87">
        <v>1235</v>
      </c>
      <c r="BS87">
        <v>992</v>
      </c>
      <c r="BT87">
        <v>1033</v>
      </c>
      <c r="BU87">
        <v>650</v>
      </c>
      <c r="BV87">
        <v>864</v>
      </c>
      <c r="BW87">
        <v>1153</v>
      </c>
      <c r="BX87">
        <v>1285</v>
      </c>
      <c r="BY87">
        <v>1049</v>
      </c>
      <c r="BZ87">
        <v>792</v>
      </c>
      <c r="CA87">
        <v>1119</v>
      </c>
      <c r="CB87">
        <v>1286</v>
      </c>
      <c r="CC87">
        <v>1730</v>
      </c>
      <c r="CD87">
        <v>1258</v>
      </c>
      <c r="CE87">
        <v>1996</v>
      </c>
      <c r="CF87">
        <v>657</v>
      </c>
      <c r="CG87">
        <v>1205</v>
      </c>
      <c r="CH87">
        <v>933</v>
      </c>
      <c r="CI87">
        <v>603</v>
      </c>
      <c r="CJ87">
        <v>757</v>
      </c>
      <c r="CK87">
        <v>477</v>
      </c>
      <c r="CL87">
        <v>368</v>
      </c>
      <c r="CM87">
        <v>362</v>
      </c>
      <c r="CN87">
        <v>591</v>
      </c>
      <c r="CO87">
        <v>292</v>
      </c>
      <c r="CP87">
        <v>1572</v>
      </c>
      <c r="CQ87">
        <v>2333</v>
      </c>
      <c r="CR87">
        <v>1278</v>
      </c>
      <c r="CS87">
        <v>836</v>
      </c>
      <c r="CT87">
        <v>866</v>
      </c>
      <c r="CU87">
        <v>1002</v>
      </c>
      <c r="CV87">
        <v>802</v>
      </c>
      <c r="CW87">
        <v>969</v>
      </c>
      <c r="CX87">
        <v>2571</v>
      </c>
      <c r="CY87">
        <v>2301</v>
      </c>
      <c r="CZ87">
        <v>1552</v>
      </c>
      <c r="DA87">
        <v>1404</v>
      </c>
      <c r="DB87">
        <v>1705</v>
      </c>
    </row>
    <row r="88" spans="1:106" ht="14.4">
      <c r="A88" s="10" t="s">
        <v>617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</row>
    <row r="89" spans="1:106" ht="14.4">
      <c r="A89" s="10" t="s">
        <v>618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</row>
    <row r="90" spans="1:106" ht="14.4">
      <c r="A90" s="10" t="s">
        <v>184</v>
      </c>
      <c r="B90" t="s">
        <v>894</v>
      </c>
      <c r="C90"/>
      <c r="D90">
        <v>0</v>
      </c>
      <c r="E90">
        <v>0</v>
      </c>
      <c r="F90">
        <v>0</v>
      </c>
      <c r="G90"/>
      <c r="H90"/>
      <c r="I90"/>
      <c r="J90">
        <v>47494</v>
      </c>
      <c r="K90">
        <v>65952</v>
      </c>
      <c r="L90">
        <v>1303</v>
      </c>
      <c r="M90"/>
      <c r="N90"/>
      <c r="O90"/>
      <c r="P90">
        <v>0</v>
      </c>
      <c r="Q90">
        <v>0</v>
      </c>
      <c r="R90">
        <v>0</v>
      </c>
      <c r="S90"/>
      <c r="T90"/>
      <c r="U90"/>
      <c r="V90">
        <v>0</v>
      </c>
      <c r="W90">
        <v>0</v>
      </c>
      <c r="X90"/>
      <c r="Y90">
        <v>59</v>
      </c>
      <c r="Z90">
        <v>414983</v>
      </c>
      <c r="AA90"/>
      <c r="AB90">
        <v>0</v>
      </c>
      <c r="AC90">
        <v>0</v>
      </c>
      <c r="AD90"/>
      <c r="AE90">
        <v>141</v>
      </c>
      <c r="AF90">
        <v>71</v>
      </c>
      <c r="AG90"/>
      <c r="AH90"/>
      <c r="AI90"/>
      <c r="AJ90">
        <v>141</v>
      </c>
      <c r="AK90">
        <v>71</v>
      </c>
      <c r="AL90"/>
      <c r="AM90"/>
      <c r="AN90"/>
      <c r="AO90">
        <v>105</v>
      </c>
      <c r="AP90">
        <v>118</v>
      </c>
      <c r="AQ90"/>
      <c r="AR90"/>
      <c r="AS90"/>
      <c r="AT90">
        <v>41562</v>
      </c>
      <c r="AU90">
        <v>24923</v>
      </c>
      <c r="AV90"/>
      <c r="AW90"/>
      <c r="AX90"/>
      <c r="AY90"/>
      <c r="AZ90"/>
      <c r="BA90"/>
      <c r="BB90"/>
      <c r="BC90"/>
      <c r="BD90">
        <v>220</v>
      </c>
      <c r="BE90">
        <v>184</v>
      </c>
      <c r="BF90">
        <v>47</v>
      </c>
      <c r="BG90">
        <v>44</v>
      </c>
      <c r="BH90">
        <v>102</v>
      </c>
      <c r="BI90">
        <v>64</v>
      </c>
      <c r="BJ90">
        <v>19</v>
      </c>
      <c r="BK90">
        <v>45</v>
      </c>
      <c r="BL90">
        <v>575</v>
      </c>
      <c r="BM90">
        <v>260</v>
      </c>
      <c r="BN90">
        <v>605</v>
      </c>
      <c r="BO90">
        <v>1244</v>
      </c>
      <c r="BP90">
        <v>606</v>
      </c>
      <c r="BQ90">
        <v>538</v>
      </c>
      <c r="BR90">
        <v>451</v>
      </c>
      <c r="BS90">
        <v>344</v>
      </c>
      <c r="BT90">
        <v>350</v>
      </c>
      <c r="BU90">
        <v>283</v>
      </c>
      <c r="BV90">
        <v>350</v>
      </c>
      <c r="BW90">
        <v>519</v>
      </c>
      <c r="BX90">
        <v>529</v>
      </c>
      <c r="BY90">
        <v>370</v>
      </c>
      <c r="BZ90">
        <v>253</v>
      </c>
      <c r="CA90">
        <v>339</v>
      </c>
      <c r="CB90">
        <v>420</v>
      </c>
      <c r="CC90">
        <v>513</v>
      </c>
      <c r="CD90">
        <v>470</v>
      </c>
      <c r="CE90">
        <v>600</v>
      </c>
      <c r="CF90">
        <v>228</v>
      </c>
      <c r="CG90">
        <v>356</v>
      </c>
      <c r="CH90">
        <v>290</v>
      </c>
      <c r="CI90">
        <v>36</v>
      </c>
      <c r="CJ90">
        <v>375</v>
      </c>
      <c r="CK90">
        <v>173</v>
      </c>
      <c r="CL90">
        <v>143</v>
      </c>
      <c r="CM90">
        <v>77</v>
      </c>
      <c r="CN90">
        <v>91</v>
      </c>
      <c r="CO90">
        <v>45</v>
      </c>
      <c r="CP90">
        <v>497</v>
      </c>
      <c r="CQ90">
        <v>837</v>
      </c>
      <c r="CR90">
        <v>557</v>
      </c>
      <c r="CS90">
        <v>330</v>
      </c>
      <c r="CT90">
        <v>247</v>
      </c>
      <c r="CU90">
        <v>358</v>
      </c>
      <c r="CV90">
        <v>231</v>
      </c>
      <c r="CW90">
        <v>289</v>
      </c>
      <c r="CX90">
        <v>955</v>
      </c>
      <c r="CY90">
        <v>867</v>
      </c>
      <c r="CZ90">
        <v>635</v>
      </c>
      <c r="DA90">
        <v>477</v>
      </c>
      <c r="DB90">
        <v>428</v>
      </c>
    </row>
    <row r="91" spans="1:106" ht="14.4">
      <c r="A91" s="10" t="s">
        <v>181</v>
      </c>
      <c r="B91" t="s">
        <v>895</v>
      </c>
      <c r="C91"/>
      <c r="D91">
        <v>78485</v>
      </c>
      <c r="E91">
        <v>49080</v>
      </c>
      <c r="F91">
        <v>74306</v>
      </c>
      <c r="G91"/>
      <c r="H91"/>
      <c r="I91"/>
      <c r="J91">
        <v>0</v>
      </c>
      <c r="K91">
        <v>0</v>
      </c>
      <c r="L91">
        <v>0</v>
      </c>
      <c r="M91"/>
      <c r="N91"/>
      <c r="O91"/>
      <c r="P91">
        <v>0</v>
      </c>
      <c r="Q91">
        <v>0</v>
      </c>
      <c r="R91">
        <v>0</v>
      </c>
      <c r="S91"/>
      <c r="T91"/>
      <c r="U91"/>
      <c r="V91">
        <v>6563</v>
      </c>
      <c r="W91">
        <v>14880</v>
      </c>
      <c r="X91"/>
      <c r="Y91">
        <v>0</v>
      </c>
      <c r="Z91">
        <v>0</v>
      </c>
      <c r="AA91"/>
      <c r="AB91">
        <v>0</v>
      </c>
      <c r="AC91">
        <v>0</v>
      </c>
      <c r="AD91"/>
      <c r="AE91">
        <v>103</v>
      </c>
      <c r="AF91">
        <v>110</v>
      </c>
      <c r="AG91"/>
      <c r="AH91"/>
      <c r="AI91"/>
      <c r="AJ91">
        <v>103</v>
      </c>
      <c r="AK91">
        <v>110</v>
      </c>
      <c r="AL91"/>
      <c r="AM91"/>
      <c r="AN91"/>
      <c r="AO91">
        <v>121</v>
      </c>
      <c r="AP91">
        <v>76</v>
      </c>
      <c r="AQ91"/>
      <c r="AR91"/>
      <c r="AS91"/>
      <c r="AT91">
        <v>59814</v>
      </c>
      <c r="AU91">
        <v>28240</v>
      </c>
      <c r="AV91"/>
      <c r="AW91"/>
      <c r="AX91"/>
      <c r="AY91"/>
      <c r="AZ91"/>
      <c r="BA91"/>
      <c r="BB91"/>
      <c r="BC91"/>
      <c r="BD91">
        <v>909</v>
      </c>
      <c r="BE91">
        <v>411</v>
      </c>
      <c r="BF91">
        <v>209</v>
      </c>
      <c r="BG91">
        <v>193</v>
      </c>
      <c r="BH91">
        <v>87</v>
      </c>
      <c r="BI91">
        <v>112</v>
      </c>
      <c r="BJ91">
        <v>121</v>
      </c>
      <c r="BK91">
        <v>31</v>
      </c>
      <c r="BL91">
        <v>1492</v>
      </c>
      <c r="BM91">
        <v>746</v>
      </c>
      <c r="BN91">
        <v>1640</v>
      </c>
      <c r="BO91">
        <v>3779</v>
      </c>
      <c r="BP91">
        <v>1136</v>
      </c>
      <c r="BQ91">
        <v>1716</v>
      </c>
      <c r="BR91">
        <v>1286</v>
      </c>
      <c r="BS91">
        <v>1008</v>
      </c>
      <c r="BT91">
        <v>943</v>
      </c>
      <c r="BU91">
        <v>702</v>
      </c>
      <c r="BV91">
        <v>751</v>
      </c>
      <c r="BW91">
        <v>966</v>
      </c>
      <c r="BX91">
        <v>1049</v>
      </c>
      <c r="BY91">
        <v>1126</v>
      </c>
      <c r="BZ91">
        <v>535</v>
      </c>
      <c r="CA91">
        <v>1209</v>
      </c>
      <c r="CB91">
        <v>1071</v>
      </c>
      <c r="CC91">
        <v>1342</v>
      </c>
      <c r="CD91">
        <v>1129</v>
      </c>
      <c r="CE91">
        <v>2152</v>
      </c>
      <c r="CF91">
        <v>538</v>
      </c>
      <c r="CG91">
        <v>1344</v>
      </c>
      <c r="CH91">
        <v>1168</v>
      </c>
      <c r="CI91">
        <v>319</v>
      </c>
      <c r="CJ91">
        <v>726</v>
      </c>
      <c r="CK91">
        <v>328</v>
      </c>
      <c r="CL91">
        <v>253</v>
      </c>
      <c r="CM91">
        <v>269</v>
      </c>
      <c r="CN91">
        <v>345</v>
      </c>
      <c r="CO91">
        <v>169</v>
      </c>
      <c r="CP91">
        <v>1580</v>
      </c>
      <c r="CQ91">
        <v>2301</v>
      </c>
      <c r="CR91">
        <v>1466</v>
      </c>
      <c r="CS91">
        <v>762</v>
      </c>
      <c r="CT91">
        <v>748</v>
      </c>
      <c r="CU91">
        <v>692</v>
      </c>
      <c r="CV91">
        <v>680</v>
      </c>
      <c r="CW91">
        <v>866</v>
      </c>
      <c r="CX91">
        <v>2916</v>
      </c>
      <c r="CY91">
        <v>2250</v>
      </c>
      <c r="CZ91">
        <v>1524</v>
      </c>
      <c r="DA91">
        <v>1263</v>
      </c>
      <c r="DB91">
        <v>1615</v>
      </c>
    </row>
    <row r="92" spans="1:106" ht="14.4">
      <c r="A92" s="10" t="s">
        <v>182</v>
      </c>
      <c r="B92" t="s">
        <v>896</v>
      </c>
      <c r="C92"/>
      <c r="D92">
        <v>72875</v>
      </c>
      <c r="E92">
        <v>48355</v>
      </c>
      <c r="F92">
        <v>62973</v>
      </c>
      <c r="G92"/>
      <c r="H92"/>
      <c r="I92"/>
      <c r="J92">
        <v>0</v>
      </c>
      <c r="K92">
        <v>0</v>
      </c>
      <c r="L92">
        <v>0</v>
      </c>
      <c r="M92"/>
      <c r="N92"/>
      <c r="O92"/>
      <c r="P92">
        <v>0</v>
      </c>
      <c r="Q92">
        <v>0</v>
      </c>
      <c r="R92">
        <v>0</v>
      </c>
      <c r="S92"/>
      <c r="T92"/>
      <c r="U92"/>
      <c r="V92">
        <v>6555</v>
      </c>
      <c r="W92">
        <v>12373</v>
      </c>
      <c r="X92"/>
      <c r="Y92">
        <v>0</v>
      </c>
      <c r="Z92">
        <v>0</v>
      </c>
      <c r="AA92"/>
      <c r="AB92">
        <v>0</v>
      </c>
      <c r="AC92">
        <v>0</v>
      </c>
      <c r="AD92"/>
      <c r="AE92">
        <v>132</v>
      </c>
      <c r="AF92">
        <v>91</v>
      </c>
      <c r="AG92"/>
      <c r="AH92"/>
      <c r="AI92"/>
      <c r="AJ92">
        <v>132</v>
      </c>
      <c r="AK92">
        <v>91</v>
      </c>
      <c r="AL92"/>
      <c r="AM92"/>
      <c r="AN92"/>
      <c r="AO92">
        <v>165</v>
      </c>
      <c r="AP92">
        <v>38</v>
      </c>
      <c r="AQ92"/>
      <c r="AR92"/>
      <c r="AS92"/>
      <c r="AT92">
        <v>57826</v>
      </c>
      <c r="AU92">
        <v>26659</v>
      </c>
      <c r="AV92"/>
      <c r="AW92"/>
      <c r="AX92"/>
      <c r="AY92"/>
      <c r="AZ92"/>
      <c r="BA92"/>
      <c r="BB92"/>
      <c r="BC92"/>
      <c r="BD92">
        <v>247</v>
      </c>
      <c r="BE92">
        <v>276</v>
      </c>
      <c r="BF92">
        <v>206</v>
      </c>
      <c r="BG92">
        <v>123</v>
      </c>
      <c r="BH92">
        <v>70</v>
      </c>
      <c r="BI92">
        <v>49</v>
      </c>
      <c r="BJ92">
        <v>87</v>
      </c>
      <c r="BK92">
        <v>71</v>
      </c>
      <c r="BL92">
        <v>1117</v>
      </c>
      <c r="BM92">
        <v>568</v>
      </c>
      <c r="BN92">
        <v>1257</v>
      </c>
      <c r="BO92">
        <v>3315</v>
      </c>
      <c r="BP92">
        <v>1077</v>
      </c>
      <c r="BQ92">
        <v>1553</v>
      </c>
      <c r="BR92">
        <v>1207</v>
      </c>
      <c r="BS92">
        <v>774</v>
      </c>
      <c r="BT92">
        <v>835</v>
      </c>
      <c r="BU92">
        <v>840</v>
      </c>
      <c r="BV92">
        <v>697</v>
      </c>
      <c r="BW92">
        <v>1189</v>
      </c>
      <c r="BX92">
        <v>1149</v>
      </c>
      <c r="BY92">
        <v>978</v>
      </c>
      <c r="BZ92">
        <v>662</v>
      </c>
      <c r="CA92">
        <v>1133</v>
      </c>
      <c r="CB92">
        <v>839</v>
      </c>
      <c r="CC92">
        <v>1284</v>
      </c>
      <c r="CD92">
        <v>1393</v>
      </c>
      <c r="CE92">
        <v>1748</v>
      </c>
      <c r="CF92">
        <v>459</v>
      </c>
      <c r="CG92">
        <v>966</v>
      </c>
      <c r="CH92">
        <v>753</v>
      </c>
      <c r="CI92">
        <v>357</v>
      </c>
      <c r="CJ92">
        <v>534</v>
      </c>
      <c r="CK92">
        <v>429</v>
      </c>
      <c r="CL92">
        <v>246</v>
      </c>
      <c r="CM92">
        <v>236</v>
      </c>
      <c r="CN92">
        <v>248</v>
      </c>
      <c r="CO92">
        <v>148</v>
      </c>
      <c r="CP92">
        <v>1347</v>
      </c>
      <c r="CQ92">
        <v>2137</v>
      </c>
      <c r="CR92">
        <v>1312</v>
      </c>
      <c r="CS92">
        <v>830</v>
      </c>
      <c r="CT92">
        <v>801</v>
      </c>
      <c r="CU92">
        <v>856</v>
      </c>
      <c r="CV92">
        <v>625</v>
      </c>
      <c r="CW92">
        <v>638</v>
      </c>
      <c r="CX92">
        <v>2470</v>
      </c>
      <c r="CY92">
        <v>2421</v>
      </c>
      <c r="CZ92">
        <v>1385</v>
      </c>
      <c r="DA92">
        <v>1201</v>
      </c>
      <c r="DB92">
        <v>1501</v>
      </c>
    </row>
    <row r="93" spans="1:106" ht="14.4">
      <c r="A93" s="10" t="s">
        <v>186</v>
      </c>
      <c r="B93" t="s">
        <v>897</v>
      </c>
      <c r="C93"/>
      <c r="D93"/>
      <c r="E93">
        <v>0</v>
      </c>
      <c r="F93">
        <v>0</v>
      </c>
      <c r="G93"/>
      <c r="H93"/>
      <c r="I93"/>
      <c r="J93">
        <v>21951</v>
      </c>
      <c r="K93">
        <v>26973</v>
      </c>
      <c r="L93">
        <v>442</v>
      </c>
      <c r="M93"/>
      <c r="N93"/>
      <c r="O93"/>
      <c r="P93">
        <v>0</v>
      </c>
      <c r="Q93">
        <v>0</v>
      </c>
      <c r="R93">
        <v>0</v>
      </c>
      <c r="S93"/>
      <c r="T93"/>
      <c r="U93"/>
      <c r="V93">
        <v>0</v>
      </c>
      <c r="W93">
        <v>0</v>
      </c>
      <c r="X93"/>
      <c r="Y93">
        <v>7</v>
      </c>
      <c r="Z93">
        <v>175080</v>
      </c>
      <c r="AA93"/>
      <c r="AB93">
        <v>0</v>
      </c>
      <c r="AC93">
        <v>0</v>
      </c>
      <c r="AD93"/>
      <c r="AE93">
        <v>9</v>
      </c>
      <c r="AF93">
        <v>9</v>
      </c>
      <c r="AG93"/>
      <c r="AH93"/>
      <c r="AI93"/>
      <c r="AJ93">
        <v>9</v>
      </c>
      <c r="AK93">
        <v>9</v>
      </c>
      <c r="AL93"/>
      <c r="AM93"/>
      <c r="AN93"/>
      <c r="AO93">
        <v>3</v>
      </c>
      <c r="AP93">
        <v>8</v>
      </c>
      <c r="AQ93"/>
      <c r="AR93"/>
      <c r="AS93"/>
      <c r="AT93">
        <v>7893</v>
      </c>
      <c r="AU93">
        <v>4415</v>
      </c>
      <c r="AV93"/>
      <c r="AW93"/>
      <c r="AX93"/>
      <c r="AY93"/>
      <c r="AZ93"/>
      <c r="BA93"/>
      <c r="BB93"/>
      <c r="BC93"/>
      <c r="BD93">
        <v>13</v>
      </c>
      <c r="BE93">
        <v>19</v>
      </c>
      <c r="BF93">
        <v>5</v>
      </c>
      <c r="BG93">
        <v>9</v>
      </c>
      <c r="BH93">
        <v>6</v>
      </c>
      <c r="BI93">
        <v>10</v>
      </c>
      <c r="BJ93">
        <v>2</v>
      </c>
      <c r="BK93">
        <v>4</v>
      </c>
      <c r="BL93">
        <v>6</v>
      </c>
      <c r="BM93">
        <v>5</v>
      </c>
      <c r="BN93">
        <v>4</v>
      </c>
      <c r="BO93">
        <v>3</v>
      </c>
      <c r="BP93">
        <v>5</v>
      </c>
      <c r="BQ93">
        <v>10</v>
      </c>
      <c r="BR93">
        <v>8</v>
      </c>
      <c r="BS93">
        <v>2</v>
      </c>
      <c r="BT93">
        <v>7</v>
      </c>
      <c r="BU93">
        <v>4</v>
      </c>
      <c r="BV93">
        <v>6</v>
      </c>
      <c r="BW93">
        <v>21</v>
      </c>
      <c r="BX93">
        <v>0</v>
      </c>
      <c r="BY93">
        <v>0</v>
      </c>
      <c r="BZ93">
        <v>3</v>
      </c>
      <c r="CA93">
        <v>8</v>
      </c>
      <c r="CB93">
        <v>6</v>
      </c>
      <c r="CC93">
        <v>3</v>
      </c>
      <c r="CD93">
        <v>3</v>
      </c>
      <c r="CE93">
        <v>11</v>
      </c>
      <c r="CF93">
        <v>4</v>
      </c>
      <c r="CG93">
        <v>3</v>
      </c>
      <c r="CH93">
        <v>4</v>
      </c>
      <c r="CI93">
        <v>7</v>
      </c>
      <c r="CJ93">
        <v>0</v>
      </c>
      <c r="CK93">
        <v>12</v>
      </c>
      <c r="CL93">
        <v>0</v>
      </c>
      <c r="CM93">
        <v>0</v>
      </c>
      <c r="CN93">
        <v>0</v>
      </c>
      <c r="CO93">
        <v>7</v>
      </c>
      <c r="CP93">
        <v>4</v>
      </c>
      <c r="CQ93">
        <v>7</v>
      </c>
      <c r="CR93">
        <v>3</v>
      </c>
      <c r="CS93">
        <v>6</v>
      </c>
      <c r="CT93">
        <v>5</v>
      </c>
      <c r="CU93">
        <v>6</v>
      </c>
      <c r="CV93">
        <v>1</v>
      </c>
      <c r="CW93">
        <v>4</v>
      </c>
      <c r="CX93">
        <v>0</v>
      </c>
      <c r="CY93">
        <v>0</v>
      </c>
      <c r="CZ93">
        <v>11</v>
      </c>
      <c r="DA93">
        <v>6</v>
      </c>
      <c r="DB93">
        <v>15</v>
      </c>
    </row>
    <row r="94" spans="1:106" ht="14.4">
      <c r="A94" s="10" t="s">
        <v>538</v>
      </c>
      <c r="B94" t="s">
        <v>898</v>
      </c>
      <c r="C94"/>
      <c r="D94">
        <v>36311</v>
      </c>
      <c r="E94">
        <v>29055</v>
      </c>
      <c r="F94">
        <v>37823</v>
      </c>
      <c r="G94"/>
      <c r="H94"/>
      <c r="I94"/>
      <c r="J94">
        <v>0</v>
      </c>
      <c r="K94">
        <v>0</v>
      </c>
      <c r="L94">
        <v>0</v>
      </c>
      <c r="M94"/>
      <c r="N94"/>
      <c r="O94"/>
      <c r="P94">
        <v>0</v>
      </c>
      <c r="Q94">
        <v>0</v>
      </c>
      <c r="R94">
        <v>0</v>
      </c>
      <c r="S94"/>
      <c r="T94"/>
      <c r="U94"/>
      <c r="V94">
        <v>3304</v>
      </c>
      <c r="W94">
        <v>7067</v>
      </c>
      <c r="X94"/>
      <c r="Y94">
        <v>0</v>
      </c>
      <c r="Z94">
        <v>0</v>
      </c>
      <c r="AA94"/>
      <c r="AB94">
        <v>0</v>
      </c>
      <c r="AC94">
        <v>0</v>
      </c>
      <c r="AD94"/>
      <c r="AE94">
        <v>28</v>
      </c>
      <c r="AF94">
        <v>58</v>
      </c>
      <c r="AG94"/>
      <c r="AH94"/>
      <c r="AI94"/>
      <c r="AJ94">
        <v>28</v>
      </c>
      <c r="AK94">
        <v>58</v>
      </c>
      <c r="AL94"/>
      <c r="AM94"/>
      <c r="AN94"/>
      <c r="AO94">
        <v>73</v>
      </c>
      <c r="AP94">
        <v>36</v>
      </c>
      <c r="AQ94"/>
      <c r="AR94"/>
      <c r="AS94"/>
      <c r="AT94">
        <v>23715</v>
      </c>
      <c r="AU94">
        <v>18645</v>
      </c>
      <c r="AV94"/>
      <c r="AW94"/>
      <c r="AX94"/>
      <c r="AY94"/>
      <c r="AZ94"/>
      <c r="BA94"/>
      <c r="BB94"/>
      <c r="BC94"/>
      <c r="BD94">
        <v>104</v>
      </c>
      <c r="BE94">
        <v>90</v>
      </c>
      <c r="BF94">
        <v>11</v>
      </c>
      <c r="BG94">
        <v>56</v>
      </c>
      <c r="BH94">
        <v>13</v>
      </c>
      <c r="BI94">
        <v>0</v>
      </c>
      <c r="BJ94">
        <v>39</v>
      </c>
      <c r="BK94">
        <v>77</v>
      </c>
      <c r="BL94">
        <v>153</v>
      </c>
      <c r="BM94">
        <v>128</v>
      </c>
      <c r="BN94">
        <v>355</v>
      </c>
      <c r="BO94">
        <v>476</v>
      </c>
      <c r="BP94">
        <v>376</v>
      </c>
      <c r="BQ94">
        <v>598</v>
      </c>
      <c r="BR94">
        <v>341</v>
      </c>
      <c r="BS94">
        <v>195</v>
      </c>
      <c r="BT94">
        <v>309</v>
      </c>
      <c r="BU94">
        <v>81</v>
      </c>
      <c r="BV94">
        <v>143</v>
      </c>
      <c r="BW94">
        <v>208</v>
      </c>
      <c r="BX94">
        <v>293</v>
      </c>
      <c r="BY94">
        <v>129</v>
      </c>
      <c r="BZ94">
        <v>172</v>
      </c>
      <c r="CA94">
        <v>198</v>
      </c>
      <c r="CB94">
        <v>183</v>
      </c>
      <c r="CC94">
        <v>358</v>
      </c>
      <c r="CD94">
        <v>251</v>
      </c>
      <c r="CE94">
        <v>464</v>
      </c>
      <c r="CF94">
        <v>209</v>
      </c>
      <c r="CG94">
        <v>497</v>
      </c>
      <c r="CH94">
        <v>458</v>
      </c>
      <c r="CI94">
        <v>109</v>
      </c>
      <c r="CJ94">
        <v>344</v>
      </c>
      <c r="CK94">
        <v>61</v>
      </c>
      <c r="CL94">
        <v>42</v>
      </c>
      <c r="CM94">
        <v>133</v>
      </c>
      <c r="CN94">
        <v>104</v>
      </c>
      <c r="CO94">
        <v>118</v>
      </c>
      <c r="CP94">
        <v>416</v>
      </c>
      <c r="CQ94">
        <v>296</v>
      </c>
      <c r="CR94">
        <v>252</v>
      </c>
      <c r="CS94">
        <v>390</v>
      </c>
      <c r="CT94">
        <v>158</v>
      </c>
      <c r="CU94">
        <v>213</v>
      </c>
      <c r="CV94">
        <v>153</v>
      </c>
      <c r="CW94">
        <v>133</v>
      </c>
      <c r="CX94">
        <v>386</v>
      </c>
      <c r="CY94">
        <v>422</v>
      </c>
      <c r="CZ94">
        <v>400</v>
      </c>
      <c r="DA94">
        <v>324</v>
      </c>
      <c r="DB94">
        <v>655</v>
      </c>
    </row>
    <row r="95" spans="1:106" ht="14.4">
      <c r="A95" s="10" t="s">
        <v>619</v>
      </c>
      <c r="B95" t="s">
        <v>899</v>
      </c>
      <c r="C95"/>
      <c r="D95">
        <v>0</v>
      </c>
      <c r="E95">
        <v>0</v>
      </c>
      <c r="F95">
        <v>0</v>
      </c>
      <c r="G95"/>
      <c r="H95"/>
      <c r="I95"/>
      <c r="J95">
        <v>0</v>
      </c>
      <c r="K95">
        <v>0</v>
      </c>
      <c r="L95">
        <v>0</v>
      </c>
      <c r="M95"/>
      <c r="N95"/>
      <c r="O95"/>
      <c r="P95">
        <v>176307</v>
      </c>
      <c r="Q95">
        <v>200643</v>
      </c>
      <c r="R95">
        <v>242193</v>
      </c>
      <c r="S95"/>
      <c r="T95"/>
      <c r="U95"/>
      <c r="V95">
        <v>0</v>
      </c>
      <c r="W95">
        <v>0</v>
      </c>
      <c r="X95"/>
      <c r="Y95">
        <v>0</v>
      </c>
      <c r="Z95">
        <v>0</v>
      </c>
      <c r="AA95"/>
      <c r="AB95">
        <v>4576</v>
      </c>
      <c r="AC95">
        <v>979</v>
      </c>
      <c r="AD95"/>
      <c r="AE95">
        <v>1</v>
      </c>
      <c r="AF95">
        <v>9</v>
      </c>
      <c r="AG95"/>
      <c r="AH95"/>
      <c r="AI95"/>
      <c r="AJ95">
        <v>1</v>
      </c>
      <c r="AK95">
        <v>9</v>
      </c>
      <c r="AL95"/>
      <c r="AM95"/>
      <c r="AN95"/>
      <c r="AO95">
        <v>2</v>
      </c>
      <c r="AP95">
        <v>6</v>
      </c>
      <c r="AQ95"/>
      <c r="AR95"/>
      <c r="AS95"/>
      <c r="AT95">
        <v>34449</v>
      </c>
      <c r="AU95">
        <v>24589</v>
      </c>
      <c r="AV95"/>
      <c r="AW95"/>
      <c r="AX95"/>
      <c r="AY95"/>
      <c r="AZ95"/>
      <c r="BA95"/>
      <c r="BB95"/>
      <c r="BC95"/>
      <c r="BD95">
        <v>26</v>
      </c>
      <c r="BE95">
        <v>26</v>
      </c>
      <c r="BF95">
        <v>18</v>
      </c>
      <c r="BG95">
        <v>0</v>
      </c>
      <c r="BH95">
        <v>5</v>
      </c>
      <c r="BI95">
        <v>4</v>
      </c>
      <c r="BJ95">
        <v>11</v>
      </c>
      <c r="BK95">
        <v>8</v>
      </c>
      <c r="BL95">
        <v>5</v>
      </c>
      <c r="BM95">
        <v>7</v>
      </c>
      <c r="BN95">
        <v>6</v>
      </c>
      <c r="BO95">
        <v>0</v>
      </c>
      <c r="BP95">
        <v>0</v>
      </c>
      <c r="BQ95">
        <v>18</v>
      </c>
      <c r="BR95">
        <v>2</v>
      </c>
      <c r="BS95">
        <v>0</v>
      </c>
      <c r="BT95">
        <v>5</v>
      </c>
      <c r="BU95">
        <v>6</v>
      </c>
      <c r="BV95">
        <v>4</v>
      </c>
      <c r="BW95">
        <v>0</v>
      </c>
      <c r="BX95">
        <v>0</v>
      </c>
      <c r="BY95">
        <v>0</v>
      </c>
      <c r="BZ95">
        <v>2</v>
      </c>
      <c r="CA95">
        <v>2</v>
      </c>
      <c r="CB95">
        <v>0</v>
      </c>
      <c r="CC95">
        <v>2</v>
      </c>
      <c r="CD95">
        <v>3</v>
      </c>
      <c r="CE95">
        <v>5</v>
      </c>
      <c r="CF95">
        <v>28</v>
      </c>
      <c r="CG95">
        <v>6</v>
      </c>
      <c r="CH95">
        <v>11</v>
      </c>
      <c r="CI95">
        <v>8</v>
      </c>
      <c r="CJ95">
        <v>14</v>
      </c>
      <c r="CK95">
        <v>14</v>
      </c>
      <c r="CL95">
        <v>1</v>
      </c>
      <c r="CM95">
        <v>2</v>
      </c>
      <c r="CN95">
        <v>7</v>
      </c>
      <c r="CO95">
        <v>5</v>
      </c>
      <c r="CP95">
        <v>0</v>
      </c>
      <c r="CQ95">
        <v>0</v>
      </c>
      <c r="CR95">
        <v>4</v>
      </c>
      <c r="CS95">
        <v>0</v>
      </c>
      <c r="CT95">
        <v>3</v>
      </c>
      <c r="CU95">
        <v>12</v>
      </c>
      <c r="CV95">
        <v>5</v>
      </c>
      <c r="CW95">
        <v>12</v>
      </c>
      <c r="CX95">
        <v>3</v>
      </c>
      <c r="CY95">
        <v>8</v>
      </c>
      <c r="CZ95">
        <v>0</v>
      </c>
      <c r="DA95">
        <v>2</v>
      </c>
      <c r="DB95">
        <v>4</v>
      </c>
    </row>
    <row r="96" spans="1:106" ht="14.4">
      <c r="A96" s="10" t="s">
        <v>539</v>
      </c>
      <c r="B96" t="s">
        <v>900</v>
      </c>
      <c r="C96"/>
      <c r="D96">
        <v>42808</v>
      </c>
      <c r="E96">
        <v>28172</v>
      </c>
      <c r="F96">
        <v>36571</v>
      </c>
      <c r="G96"/>
      <c r="H96"/>
      <c r="I96"/>
      <c r="J96">
        <v>0</v>
      </c>
      <c r="K96">
        <v>0</v>
      </c>
      <c r="L96">
        <v>0</v>
      </c>
      <c r="M96"/>
      <c r="N96"/>
      <c r="O96"/>
      <c r="P96">
        <v>0</v>
      </c>
      <c r="Q96">
        <v>0</v>
      </c>
      <c r="R96">
        <v>0</v>
      </c>
      <c r="S96"/>
      <c r="T96"/>
      <c r="U96"/>
      <c r="V96">
        <v>3847</v>
      </c>
      <c r="W96">
        <v>8662</v>
      </c>
      <c r="X96"/>
      <c r="Y96">
        <v>0</v>
      </c>
      <c r="Z96">
        <v>0</v>
      </c>
      <c r="AA96"/>
      <c r="AB96">
        <v>0</v>
      </c>
      <c r="AC96">
        <v>0</v>
      </c>
      <c r="AD96"/>
      <c r="AE96">
        <v>13</v>
      </c>
      <c r="AF96">
        <v>13</v>
      </c>
      <c r="AG96"/>
      <c r="AH96"/>
      <c r="AI96"/>
      <c r="AJ96">
        <v>13</v>
      </c>
      <c r="AK96">
        <v>13</v>
      </c>
      <c r="AL96"/>
      <c r="AM96"/>
      <c r="AN96"/>
      <c r="AO96">
        <v>100</v>
      </c>
      <c r="AP96">
        <v>26</v>
      </c>
      <c r="AQ96"/>
      <c r="AR96"/>
      <c r="AS96"/>
      <c r="AT96">
        <v>25447</v>
      </c>
      <c r="AU96">
        <v>14820</v>
      </c>
      <c r="AV96"/>
      <c r="AW96"/>
      <c r="AX96"/>
      <c r="AY96"/>
      <c r="AZ96"/>
      <c r="BA96"/>
      <c r="BB96"/>
      <c r="BC96"/>
      <c r="BD96">
        <v>117</v>
      </c>
      <c r="BE96">
        <v>104</v>
      </c>
      <c r="BF96">
        <v>27</v>
      </c>
      <c r="BG96">
        <v>46</v>
      </c>
      <c r="BH96">
        <v>25</v>
      </c>
      <c r="BI96">
        <v>41</v>
      </c>
      <c r="BJ96">
        <v>133</v>
      </c>
      <c r="BK96">
        <v>83</v>
      </c>
      <c r="BL96">
        <v>320</v>
      </c>
      <c r="BM96">
        <v>238</v>
      </c>
      <c r="BN96">
        <v>454</v>
      </c>
      <c r="BO96">
        <v>500</v>
      </c>
      <c r="BP96">
        <v>193</v>
      </c>
      <c r="BQ96">
        <v>236</v>
      </c>
      <c r="BR96">
        <v>265</v>
      </c>
      <c r="BS96">
        <v>255</v>
      </c>
      <c r="BT96">
        <v>203</v>
      </c>
      <c r="BU96">
        <v>59</v>
      </c>
      <c r="BV96">
        <v>134</v>
      </c>
      <c r="BW96">
        <v>99</v>
      </c>
      <c r="BX96">
        <v>214</v>
      </c>
      <c r="BY96">
        <v>83</v>
      </c>
      <c r="BZ96">
        <v>70</v>
      </c>
      <c r="CA96">
        <v>226</v>
      </c>
      <c r="CB96">
        <v>190</v>
      </c>
      <c r="CC96">
        <v>338</v>
      </c>
      <c r="CD96">
        <v>56</v>
      </c>
      <c r="CE96">
        <v>423</v>
      </c>
      <c r="CF96">
        <v>49</v>
      </c>
      <c r="CG96">
        <v>507</v>
      </c>
      <c r="CH96">
        <v>179</v>
      </c>
      <c r="CI96">
        <v>126</v>
      </c>
      <c r="CJ96">
        <v>452</v>
      </c>
      <c r="CK96">
        <v>26</v>
      </c>
      <c r="CL96">
        <v>19</v>
      </c>
      <c r="CM96">
        <v>57</v>
      </c>
      <c r="CN96">
        <v>0</v>
      </c>
      <c r="CO96">
        <v>45</v>
      </c>
      <c r="CP96">
        <v>340</v>
      </c>
      <c r="CQ96">
        <v>246</v>
      </c>
      <c r="CR96">
        <v>238</v>
      </c>
      <c r="CS96">
        <v>106</v>
      </c>
      <c r="CT96">
        <v>184</v>
      </c>
      <c r="CU96">
        <v>65</v>
      </c>
      <c r="CV96">
        <v>120</v>
      </c>
      <c r="CW96">
        <v>230</v>
      </c>
      <c r="CX96">
        <v>391</v>
      </c>
      <c r="CY96">
        <v>429</v>
      </c>
      <c r="CZ96">
        <v>286</v>
      </c>
      <c r="DA96">
        <v>151</v>
      </c>
      <c r="DB96">
        <v>433</v>
      </c>
    </row>
    <row r="97" spans="1:106" ht="14.4">
      <c r="A97" s="10" t="s">
        <v>187</v>
      </c>
      <c r="B97" t="s">
        <v>901</v>
      </c>
      <c r="C97"/>
      <c r="D97">
        <v>0</v>
      </c>
      <c r="E97">
        <v>0</v>
      </c>
      <c r="F97">
        <v>0</v>
      </c>
      <c r="G97"/>
      <c r="H97"/>
      <c r="I97"/>
      <c r="J97">
        <v>0</v>
      </c>
      <c r="K97">
        <v>0</v>
      </c>
      <c r="L97">
        <v>0</v>
      </c>
      <c r="M97"/>
      <c r="N97"/>
      <c r="O97"/>
      <c r="P97">
        <v>150922</v>
      </c>
      <c r="Q97">
        <v>154237</v>
      </c>
      <c r="R97">
        <v>190466</v>
      </c>
      <c r="S97"/>
      <c r="T97"/>
      <c r="U97"/>
      <c r="V97">
        <v>0</v>
      </c>
      <c r="W97">
        <v>0</v>
      </c>
      <c r="X97"/>
      <c r="Y97">
        <v>0</v>
      </c>
      <c r="Z97">
        <v>0</v>
      </c>
      <c r="AA97"/>
      <c r="AB97">
        <v>3738</v>
      </c>
      <c r="AC97">
        <v>869</v>
      </c>
      <c r="AD97"/>
      <c r="AE97">
        <v>2</v>
      </c>
      <c r="AF97">
        <v>6</v>
      </c>
      <c r="AG97"/>
      <c r="AH97"/>
      <c r="AI97"/>
      <c r="AJ97">
        <v>2</v>
      </c>
      <c r="AK97">
        <v>6</v>
      </c>
      <c r="AL97"/>
      <c r="AM97"/>
      <c r="AN97"/>
      <c r="AO97">
        <v>3</v>
      </c>
      <c r="AP97">
        <v>5</v>
      </c>
      <c r="AQ97"/>
      <c r="AR97"/>
      <c r="AS97"/>
      <c r="AT97">
        <v>30628</v>
      </c>
      <c r="AU97">
        <v>18818</v>
      </c>
      <c r="AV97"/>
      <c r="AW97"/>
      <c r="AX97"/>
      <c r="AY97"/>
      <c r="AZ97"/>
      <c r="BA97"/>
      <c r="BB97"/>
      <c r="BC97"/>
      <c r="BD97">
        <v>33</v>
      </c>
      <c r="BE97">
        <v>5</v>
      </c>
      <c r="BF97">
        <v>0</v>
      </c>
      <c r="BG97">
        <v>12</v>
      </c>
      <c r="BH97">
        <v>11</v>
      </c>
      <c r="BI97">
        <v>0</v>
      </c>
      <c r="BJ97">
        <v>7</v>
      </c>
      <c r="BK97">
        <v>0</v>
      </c>
      <c r="BL97">
        <v>0</v>
      </c>
      <c r="BM97">
        <v>0</v>
      </c>
      <c r="BN97">
        <v>0</v>
      </c>
      <c r="BO97">
        <v>5</v>
      </c>
      <c r="BP97">
        <v>0</v>
      </c>
      <c r="BQ97">
        <v>4</v>
      </c>
      <c r="BR97">
        <v>0</v>
      </c>
      <c r="BS97">
        <v>0</v>
      </c>
      <c r="BT97">
        <v>7</v>
      </c>
      <c r="BU97">
        <v>0</v>
      </c>
      <c r="BV97">
        <v>11</v>
      </c>
      <c r="BW97">
        <v>0</v>
      </c>
      <c r="BX97">
        <v>4</v>
      </c>
      <c r="BY97">
        <v>0</v>
      </c>
      <c r="BZ97">
        <v>4</v>
      </c>
      <c r="CA97">
        <v>3</v>
      </c>
      <c r="CB97">
        <v>1</v>
      </c>
      <c r="CC97">
        <v>4</v>
      </c>
      <c r="CD97">
        <v>4</v>
      </c>
      <c r="CE97">
        <v>1</v>
      </c>
      <c r="CF97">
        <v>5</v>
      </c>
      <c r="CG97">
        <v>10</v>
      </c>
      <c r="CH97">
        <v>0</v>
      </c>
      <c r="CI97">
        <v>2</v>
      </c>
      <c r="CJ97">
        <v>6</v>
      </c>
      <c r="CK97">
        <v>0</v>
      </c>
      <c r="CL97">
        <v>11</v>
      </c>
      <c r="CM97">
        <v>0</v>
      </c>
      <c r="CN97">
        <v>7</v>
      </c>
      <c r="CO97">
        <v>7</v>
      </c>
      <c r="CP97">
        <v>6</v>
      </c>
      <c r="CQ97">
        <v>5</v>
      </c>
      <c r="CR97">
        <v>3</v>
      </c>
      <c r="CS97">
        <v>3</v>
      </c>
      <c r="CT97">
        <v>0</v>
      </c>
      <c r="CU97">
        <v>0</v>
      </c>
      <c r="CV97">
        <v>14</v>
      </c>
      <c r="CW97">
        <v>9</v>
      </c>
      <c r="CX97">
        <v>0</v>
      </c>
      <c r="CY97">
        <v>4</v>
      </c>
      <c r="CZ97">
        <v>0</v>
      </c>
      <c r="DA97">
        <v>0</v>
      </c>
      <c r="DB97">
        <v>18</v>
      </c>
    </row>
    <row r="98" spans="1:106" ht="14.4">
      <c r="A98" s="10" t="s">
        <v>620</v>
      </c>
      <c r="B98" t="s">
        <v>902</v>
      </c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</row>
    <row r="99" spans="1:106" ht="14.4">
      <c r="A99" s="10" t="s">
        <v>621</v>
      </c>
      <c r="B99" t="s">
        <v>903</v>
      </c>
      <c r="C99"/>
      <c r="D99">
        <v>204520</v>
      </c>
      <c r="E99">
        <v>145717</v>
      </c>
      <c r="F99">
        <v>194125</v>
      </c>
      <c r="G99"/>
      <c r="H99"/>
      <c r="I99"/>
      <c r="J99">
        <v>3247</v>
      </c>
      <c r="K99">
        <v>5811</v>
      </c>
      <c r="L99">
        <v>1275</v>
      </c>
      <c r="M99"/>
      <c r="N99"/>
      <c r="O99"/>
      <c r="P99">
        <v>653</v>
      </c>
      <c r="Q99">
        <v>1123</v>
      </c>
      <c r="R99">
        <v>1197</v>
      </c>
      <c r="S99"/>
      <c r="T99"/>
      <c r="U99"/>
      <c r="V99">
        <v>19721</v>
      </c>
      <c r="W99">
        <v>41724</v>
      </c>
      <c r="X99"/>
      <c r="Y99">
        <v>419</v>
      </c>
      <c r="Z99">
        <v>24977</v>
      </c>
      <c r="AA99"/>
      <c r="AB99">
        <v>737</v>
      </c>
      <c r="AC99">
        <v>408</v>
      </c>
      <c r="AD99"/>
      <c r="AE99">
        <v>971</v>
      </c>
      <c r="AF99">
        <v>1427</v>
      </c>
      <c r="AG99"/>
      <c r="AH99"/>
      <c r="AI99"/>
      <c r="AJ99">
        <v>971</v>
      </c>
      <c r="AK99">
        <v>1427</v>
      </c>
      <c r="AL99"/>
      <c r="AM99"/>
      <c r="AN99"/>
      <c r="AO99">
        <v>1308</v>
      </c>
      <c r="AP99">
        <v>1072</v>
      </c>
      <c r="AQ99"/>
      <c r="AR99"/>
      <c r="AS99"/>
      <c r="AT99">
        <v>125876</v>
      </c>
      <c r="AU99">
        <v>75236</v>
      </c>
      <c r="AV99"/>
      <c r="AW99"/>
      <c r="AX99"/>
      <c r="AY99"/>
      <c r="AZ99"/>
      <c r="BA99"/>
      <c r="BB99"/>
      <c r="BC99"/>
      <c r="BD99">
        <v>1519</v>
      </c>
      <c r="BE99">
        <v>2043</v>
      </c>
      <c r="BF99">
        <v>1852</v>
      </c>
      <c r="BG99">
        <v>1885</v>
      </c>
      <c r="BH99">
        <v>1368</v>
      </c>
      <c r="BI99">
        <v>1395</v>
      </c>
      <c r="BJ99">
        <v>1010</v>
      </c>
      <c r="BK99">
        <v>1187</v>
      </c>
      <c r="BL99">
        <v>4746</v>
      </c>
      <c r="BM99">
        <v>3933</v>
      </c>
      <c r="BN99">
        <v>5989</v>
      </c>
      <c r="BO99">
        <v>8377</v>
      </c>
      <c r="BP99">
        <v>4915</v>
      </c>
      <c r="BQ99">
        <v>6770</v>
      </c>
      <c r="BR99">
        <v>5315</v>
      </c>
      <c r="BS99">
        <v>3992</v>
      </c>
      <c r="BT99">
        <v>4177</v>
      </c>
      <c r="BU99">
        <v>3413</v>
      </c>
      <c r="BV99">
        <v>3061</v>
      </c>
      <c r="BW99">
        <v>3720</v>
      </c>
      <c r="BX99">
        <v>4791</v>
      </c>
      <c r="BY99">
        <v>3749</v>
      </c>
      <c r="BZ99">
        <v>2921</v>
      </c>
      <c r="CA99">
        <v>4458</v>
      </c>
      <c r="CB99">
        <v>4570</v>
      </c>
      <c r="CC99">
        <v>5638</v>
      </c>
      <c r="CD99">
        <v>4613</v>
      </c>
      <c r="CE99">
        <v>6816</v>
      </c>
      <c r="CF99">
        <v>2687</v>
      </c>
      <c r="CG99">
        <v>5948</v>
      </c>
      <c r="CH99">
        <v>4784</v>
      </c>
      <c r="CI99">
        <v>1519</v>
      </c>
      <c r="CJ99">
        <v>5056</v>
      </c>
      <c r="CK99">
        <v>1940</v>
      </c>
      <c r="CL99">
        <v>1664</v>
      </c>
      <c r="CM99">
        <v>1440</v>
      </c>
      <c r="CN99">
        <v>1542</v>
      </c>
      <c r="CO99">
        <v>1142</v>
      </c>
      <c r="CP99">
        <v>5390</v>
      </c>
      <c r="CQ99">
        <v>7084</v>
      </c>
      <c r="CR99">
        <v>4803</v>
      </c>
      <c r="CS99">
        <v>4970</v>
      </c>
      <c r="CT99">
        <v>3743</v>
      </c>
      <c r="CU99">
        <v>3265</v>
      </c>
      <c r="CV99">
        <v>3292</v>
      </c>
      <c r="CW99">
        <v>2920</v>
      </c>
      <c r="CX99">
        <v>6851</v>
      </c>
      <c r="CY99">
        <v>7242</v>
      </c>
      <c r="CZ99">
        <v>6157</v>
      </c>
      <c r="DA99">
        <v>4582</v>
      </c>
      <c r="DB99">
        <v>7439</v>
      </c>
    </row>
    <row r="100" spans="1:106" ht="14.4">
      <c r="A100" s="10" t="s">
        <v>622</v>
      </c>
      <c r="B100" t="s">
        <v>904</v>
      </c>
      <c r="C100"/>
      <c r="D100">
        <v>48384</v>
      </c>
      <c r="E100">
        <v>34291</v>
      </c>
      <c r="F100">
        <v>45302</v>
      </c>
      <c r="G100"/>
      <c r="H100"/>
      <c r="I100"/>
      <c r="J100">
        <v>0</v>
      </c>
      <c r="K100">
        <v>0</v>
      </c>
      <c r="L100">
        <v>0</v>
      </c>
      <c r="M100"/>
      <c r="N100"/>
      <c r="O100"/>
      <c r="P100">
        <v>0</v>
      </c>
      <c r="Q100">
        <v>0</v>
      </c>
      <c r="R100">
        <v>0</v>
      </c>
      <c r="S100"/>
      <c r="T100"/>
      <c r="U100"/>
      <c r="V100">
        <v>4492</v>
      </c>
      <c r="W100">
        <v>9842</v>
      </c>
      <c r="X100"/>
      <c r="Y100">
        <v>0</v>
      </c>
      <c r="Z100">
        <v>0</v>
      </c>
      <c r="AA100"/>
      <c r="AB100">
        <v>0</v>
      </c>
      <c r="AC100">
        <v>0</v>
      </c>
      <c r="AD100"/>
      <c r="AE100">
        <v>44</v>
      </c>
      <c r="AF100">
        <v>111</v>
      </c>
      <c r="AG100"/>
      <c r="AH100"/>
      <c r="AI100"/>
      <c r="AJ100">
        <v>44</v>
      </c>
      <c r="AK100">
        <v>111</v>
      </c>
      <c r="AL100"/>
      <c r="AM100"/>
      <c r="AN100"/>
      <c r="AO100">
        <v>86</v>
      </c>
      <c r="AP100">
        <v>89</v>
      </c>
      <c r="AQ100"/>
      <c r="AR100"/>
      <c r="AS100"/>
      <c r="AT100">
        <v>32901</v>
      </c>
      <c r="AU100">
        <v>18081</v>
      </c>
      <c r="AV100"/>
      <c r="AW100"/>
      <c r="AX100"/>
      <c r="AY100"/>
      <c r="AZ100"/>
      <c r="BA100"/>
      <c r="BB100"/>
      <c r="BC100"/>
      <c r="BD100">
        <v>145</v>
      </c>
      <c r="BE100">
        <v>184</v>
      </c>
      <c r="BF100">
        <v>90</v>
      </c>
      <c r="BG100">
        <v>238</v>
      </c>
      <c r="BH100">
        <v>89</v>
      </c>
      <c r="BI100">
        <v>133</v>
      </c>
      <c r="BJ100">
        <v>169</v>
      </c>
      <c r="BK100">
        <v>162</v>
      </c>
      <c r="BL100">
        <v>955</v>
      </c>
      <c r="BM100">
        <v>1132</v>
      </c>
      <c r="BN100">
        <v>1665</v>
      </c>
      <c r="BO100">
        <v>2421</v>
      </c>
      <c r="BP100">
        <v>1315</v>
      </c>
      <c r="BQ100">
        <v>1752</v>
      </c>
      <c r="BR100">
        <v>1346</v>
      </c>
      <c r="BS100">
        <v>999</v>
      </c>
      <c r="BT100">
        <v>946</v>
      </c>
      <c r="BU100">
        <v>688</v>
      </c>
      <c r="BV100">
        <v>732</v>
      </c>
      <c r="BW100">
        <v>1011</v>
      </c>
      <c r="BX100">
        <v>1245</v>
      </c>
      <c r="BY100">
        <v>690</v>
      </c>
      <c r="BZ100">
        <v>470</v>
      </c>
      <c r="CA100">
        <v>1205</v>
      </c>
      <c r="CB100">
        <v>1092</v>
      </c>
      <c r="CC100">
        <v>1407</v>
      </c>
      <c r="CD100">
        <v>922</v>
      </c>
      <c r="CE100">
        <v>1750</v>
      </c>
      <c r="CF100">
        <v>426</v>
      </c>
      <c r="CG100">
        <v>1456</v>
      </c>
      <c r="CH100">
        <v>1366</v>
      </c>
      <c r="CI100">
        <v>210</v>
      </c>
      <c r="CJ100">
        <v>1114</v>
      </c>
      <c r="CK100">
        <v>229</v>
      </c>
      <c r="CL100">
        <v>136</v>
      </c>
      <c r="CM100">
        <v>207</v>
      </c>
      <c r="CN100">
        <v>287</v>
      </c>
      <c r="CO100">
        <v>32</v>
      </c>
      <c r="CP100">
        <v>1217</v>
      </c>
      <c r="CQ100">
        <v>1516</v>
      </c>
      <c r="CR100">
        <v>1018</v>
      </c>
      <c r="CS100">
        <v>1046</v>
      </c>
      <c r="CT100">
        <v>779</v>
      </c>
      <c r="CU100">
        <v>572</v>
      </c>
      <c r="CV100">
        <v>592</v>
      </c>
      <c r="CW100">
        <v>505</v>
      </c>
      <c r="CX100">
        <v>1834</v>
      </c>
      <c r="CY100">
        <v>1809</v>
      </c>
      <c r="CZ100">
        <v>1357</v>
      </c>
      <c r="DA100">
        <v>964</v>
      </c>
      <c r="DB100">
        <v>1732</v>
      </c>
    </row>
    <row r="101" spans="1:106" ht="14.4">
      <c r="A101" s="10" t="s">
        <v>544</v>
      </c>
      <c r="B101" t="s">
        <v>905</v>
      </c>
      <c r="C101"/>
      <c r="D101">
        <v>45151</v>
      </c>
      <c r="E101">
        <v>30299</v>
      </c>
      <c r="F101">
        <v>36524</v>
      </c>
      <c r="G101"/>
      <c r="H101"/>
      <c r="I101"/>
      <c r="J101">
        <v>0</v>
      </c>
      <c r="K101">
        <v>0</v>
      </c>
      <c r="L101">
        <v>0</v>
      </c>
      <c r="M101"/>
      <c r="N101"/>
      <c r="O101"/>
      <c r="P101">
        <v>0</v>
      </c>
      <c r="Q101">
        <v>0</v>
      </c>
      <c r="R101">
        <v>0</v>
      </c>
      <c r="S101"/>
      <c r="T101"/>
      <c r="U101"/>
      <c r="V101">
        <v>4669</v>
      </c>
      <c r="W101">
        <v>9489</v>
      </c>
      <c r="X101"/>
      <c r="Y101">
        <v>0</v>
      </c>
      <c r="Z101">
        <v>0</v>
      </c>
      <c r="AA101"/>
      <c r="AB101">
        <v>0</v>
      </c>
      <c r="AC101">
        <v>0</v>
      </c>
      <c r="AD101"/>
      <c r="AE101">
        <v>6</v>
      </c>
      <c r="AF101">
        <v>19</v>
      </c>
      <c r="AG101"/>
      <c r="AH101"/>
      <c r="AI101"/>
      <c r="AJ101">
        <v>6</v>
      </c>
      <c r="AK101">
        <v>19</v>
      </c>
      <c r="AL101"/>
      <c r="AM101"/>
      <c r="AN101"/>
      <c r="AO101">
        <v>71</v>
      </c>
      <c r="AP101">
        <v>0</v>
      </c>
      <c r="AQ101"/>
      <c r="AR101"/>
      <c r="AS101"/>
      <c r="AT101">
        <v>32915</v>
      </c>
      <c r="AU101">
        <v>16867</v>
      </c>
      <c r="AV101"/>
      <c r="AW101"/>
      <c r="AX101"/>
      <c r="AY101"/>
      <c r="AZ101"/>
      <c r="BA101"/>
      <c r="BB101"/>
      <c r="BC101"/>
      <c r="BD101">
        <v>8</v>
      </c>
      <c r="BE101">
        <v>11</v>
      </c>
      <c r="BF101">
        <v>27</v>
      </c>
      <c r="BG101">
        <v>12</v>
      </c>
      <c r="BH101">
        <v>24</v>
      </c>
      <c r="BI101">
        <v>28</v>
      </c>
      <c r="BJ101">
        <v>14</v>
      </c>
      <c r="BK101">
        <v>16</v>
      </c>
      <c r="BL101">
        <v>42</v>
      </c>
      <c r="BM101">
        <v>95</v>
      </c>
      <c r="BN101">
        <v>24</v>
      </c>
      <c r="BO101">
        <v>75</v>
      </c>
      <c r="BP101">
        <v>31</v>
      </c>
      <c r="BQ101">
        <v>37</v>
      </c>
      <c r="BR101">
        <v>69</v>
      </c>
      <c r="BS101">
        <v>4</v>
      </c>
      <c r="BT101">
        <v>106</v>
      </c>
      <c r="BU101">
        <v>41</v>
      </c>
      <c r="BV101">
        <v>4</v>
      </c>
      <c r="BW101">
        <v>5</v>
      </c>
      <c r="BX101">
        <v>26</v>
      </c>
      <c r="BY101">
        <v>15</v>
      </c>
      <c r="BZ101">
        <v>47</v>
      </c>
      <c r="CA101">
        <v>28</v>
      </c>
      <c r="CB101">
        <v>65</v>
      </c>
      <c r="CC101">
        <v>131</v>
      </c>
      <c r="CD101">
        <v>72</v>
      </c>
      <c r="CE101">
        <v>30</v>
      </c>
      <c r="CF101">
        <v>24</v>
      </c>
      <c r="CG101">
        <v>45</v>
      </c>
      <c r="CH101">
        <v>31</v>
      </c>
      <c r="CI101">
        <v>42</v>
      </c>
      <c r="CJ101">
        <v>23</v>
      </c>
      <c r="CK101">
        <v>11</v>
      </c>
      <c r="CL101">
        <v>14</v>
      </c>
      <c r="CM101">
        <v>7</v>
      </c>
      <c r="CN101">
        <v>25</v>
      </c>
      <c r="CO101">
        <v>29</v>
      </c>
      <c r="CP101">
        <v>6</v>
      </c>
      <c r="CQ101">
        <v>9</v>
      </c>
      <c r="CR101">
        <v>29</v>
      </c>
      <c r="CS101">
        <v>23</v>
      </c>
      <c r="CT101">
        <v>32</v>
      </c>
      <c r="CU101">
        <v>17</v>
      </c>
      <c r="CV101">
        <v>9</v>
      </c>
      <c r="CW101">
        <v>20</v>
      </c>
      <c r="CX101">
        <v>30</v>
      </c>
      <c r="CY101">
        <v>6</v>
      </c>
      <c r="CZ101">
        <v>95</v>
      </c>
      <c r="DA101">
        <v>82</v>
      </c>
      <c r="DB101">
        <v>37</v>
      </c>
    </row>
    <row r="102" spans="1:106" ht="14.4">
      <c r="A102" s="10" t="s">
        <v>541</v>
      </c>
      <c r="B102" t="s">
        <v>906</v>
      </c>
      <c r="C102"/>
      <c r="D102">
        <v>296</v>
      </c>
      <c r="E102">
        <v>413</v>
      </c>
      <c r="F102">
        <v>429</v>
      </c>
      <c r="G102"/>
      <c r="H102"/>
      <c r="I102"/>
      <c r="J102">
        <v>39104</v>
      </c>
      <c r="K102">
        <v>37245</v>
      </c>
      <c r="L102">
        <v>892</v>
      </c>
      <c r="M102"/>
      <c r="N102"/>
      <c r="O102"/>
      <c r="P102">
        <v>131</v>
      </c>
      <c r="Q102">
        <v>240</v>
      </c>
      <c r="R102">
        <v>226</v>
      </c>
      <c r="S102"/>
      <c r="T102"/>
      <c r="U102"/>
      <c r="V102">
        <v>177</v>
      </c>
      <c r="W102">
        <v>152</v>
      </c>
      <c r="X102"/>
      <c r="Y102">
        <v>201</v>
      </c>
      <c r="Z102">
        <v>309412</v>
      </c>
      <c r="AA102"/>
      <c r="AB102">
        <v>90</v>
      </c>
      <c r="AC102">
        <v>39</v>
      </c>
      <c r="AD102"/>
      <c r="AE102">
        <v>402</v>
      </c>
      <c r="AF102">
        <v>389</v>
      </c>
      <c r="AG102"/>
      <c r="AH102"/>
      <c r="AI102"/>
      <c r="AJ102">
        <v>402</v>
      </c>
      <c r="AK102">
        <v>389</v>
      </c>
      <c r="AL102"/>
      <c r="AM102"/>
      <c r="AN102"/>
      <c r="AO102">
        <v>596</v>
      </c>
      <c r="AP102">
        <v>501</v>
      </c>
      <c r="AQ102"/>
      <c r="AR102"/>
      <c r="AS102"/>
      <c r="AT102">
        <v>23216</v>
      </c>
      <c r="AU102">
        <v>11620</v>
      </c>
      <c r="AV102"/>
      <c r="AW102"/>
      <c r="AX102"/>
      <c r="AY102"/>
      <c r="AZ102"/>
      <c r="BA102"/>
      <c r="BB102"/>
      <c r="BC102"/>
      <c r="BD102">
        <v>998</v>
      </c>
      <c r="BE102">
        <v>1070</v>
      </c>
      <c r="BF102">
        <v>1318</v>
      </c>
      <c r="BG102">
        <v>1351</v>
      </c>
      <c r="BH102">
        <v>1090</v>
      </c>
      <c r="BI102">
        <v>635</v>
      </c>
      <c r="BJ102">
        <v>523</v>
      </c>
      <c r="BK102">
        <v>414</v>
      </c>
      <c r="BL102">
        <v>1109</v>
      </c>
      <c r="BM102">
        <v>1027</v>
      </c>
      <c r="BN102">
        <v>1373</v>
      </c>
      <c r="BO102">
        <v>1290</v>
      </c>
      <c r="BP102">
        <v>801</v>
      </c>
      <c r="BQ102">
        <v>1092</v>
      </c>
      <c r="BR102">
        <v>865</v>
      </c>
      <c r="BS102">
        <v>791</v>
      </c>
      <c r="BT102">
        <v>816</v>
      </c>
      <c r="BU102">
        <v>648</v>
      </c>
      <c r="BV102">
        <v>706</v>
      </c>
      <c r="BW102">
        <v>657</v>
      </c>
      <c r="BX102">
        <v>755</v>
      </c>
      <c r="BY102">
        <v>803</v>
      </c>
      <c r="BZ102">
        <v>602</v>
      </c>
      <c r="CA102">
        <v>899</v>
      </c>
      <c r="CB102">
        <v>809</v>
      </c>
      <c r="CC102">
        <v>1034</v>
      </c>
      <c r="CD102">
        <v>951</v>
      </c>
      <c r="CE102">
        <v>1295</v>
      </c>
      <c r="CF102">
        <v>693</v>
      </c>
      <c r="CG102">
        <v>1067</v>
      </c>
      <c r="CH102">
        <v>987</v>
      </c>
      <c r="CI102">
        <v>505</v>
      </c>
      <c r="CJ102">
        <v>977</v>
      </c>
      <c r="CK102">
        <v>563</v>
      </c>
      <c r="CL102">
        <v>499</v>
      </c>
      <c r="CM102">
        <v>608</v>
      </c>
      <c r="CN102">
        <v>611</v>
      </c>
      <c r="CO102">
        <v>727</v>
      </c>
      <c r="CP102">
        <v>927</v>
      </c>
      <c r="CQ102">
        <v>1130</v>
      </c>
      <c r="CR102">
        <v>642</v>
      </c>
      <c r="CS102">
        <v>892</v>
      </c>
      <c r="CT102">
        <v>795</v>
      </c>
      <c r="CU102">
        <v>770</v>
      </c>
      <c r="CV102">
        <v>727</v>
      </c>
      <c r="CW102">
        <v>740</v>
      </c>
      <c r="CX102">
        <v>926</v>
      </c>
      <c r="CY102">
        <v>1267</v>
      </c>
      <c r="CZ102">
        <v>1101</v>
      </c>
      <c r="DA102">
        <v>1132</v>
      </c>
      <c r="DB102">
        <v>1562</v>
      </c>
    </row>
    <row r="103" spans="1:106" ht="14.4">
      <c r="A103" s="10" t="s">
        <v>542</v>
      </c>
      <c r="B103" t="s">
        <v>907</v>
      </c>
      <c r="C103"/>
      <c r="D103">
        <v>47414</v>
      </c>
      <c r="E103">
        <v>31641</v>
      </c>
      <c r="F103">
        <v>37835</v>
      </c>
      <c r="G103"/>
      <c r="H103"/>
      <c r="I103"/>
      <c r="J103">
        <v>216</v>
      </c>
      <c r="K103">
        <v>301</v>
      </c>
      <c r="L103">
        <v>125</v>
      </c>
      <c r="M103"/>
      <c r="N103"/>
      <c r="O103"/>
      <c r="P103">
        <v>109</v>
      </c>
      <c r="Q103">
        <v>206</v>
      </c>
      <c r="R103">
        <v>139</v>
      </c>
      <c r="S103"/>
      <c r="T103"/>
      <c r="U103"/>
      <c r="V103">
        <v>4970</v>
      </c>
      <c r="W103">
        <v>10116</v>
      </c>
      <c r="X103"/>
      <c r="Y103">
        <v>169</v>
      </c>
      <c r="Z103">
        <v>658</v>
      </c>
      <c r="AA103"/>
      <c r="AB103">
        <v>107</v>
      </c>
      <c r="AC103">
        <v>68</v>
      </c>
      <c r="AD103"/>
      <c r="AE103">
        <v>105</v>
      </c>
      <c r="AF103">
        <v>198</v>
      </c>
      <c r="AG103"/>
      <c r="AH103"/>
      <c r="AI103"/>
      <c r="AJ103">
        <v>105</v>
      </c>
      <c r="AK103">
        <v>198</v>
      </c>
      <c r="AL103"/>
      <c r="AM103"/>
      <c r="AN103"/>
      <c r="AO103">
        <v>399</v>
      </c>
      <c r="AP103">
        <v>251</v>
      </c>
      <c r="AQ103"/>
      <c r="AR103"/>
      <c r="AS103"/>
      <c r="AT103">
        <v>33878</v>
      </c>
      <c r="AU103">
        <v>17646</v>
      </c>
      <c r="AV103"/>
      <c r="AW103"/>
      <c r="AX103"/>
      <c r="AY103"/>
      <c r="AZ103"/>
      <c r="BA103"/>
      <c r="BB103"/>
      <c r="BC103"/>
      <c r="BD103">
        <v>421</v>
      </c>
      <c r="BE103">
        <v>519</v>
      </c>
      <c r="BF103">
        <v>549</v>
      </c>
      <c r="BG103">
        <v>473</v>
      </c>
      <c r="BH103">
        <v>534</v>
      </c>
      <c r="BI103">
        <v>299</v>
      </c>
      <c r="BJ103">
        <v>429</v>
      </c>
      <c r="BK103">
        <v>199</v>
      </c>
      <c r="BL103">
        <v>268</v>
      </c>
      <c r="BM103">
        <v>323</v>
      </c>
      <c r="BN103">
        <v>323</v>
      </c>
      <c r="BO103">
        <v>260</v>
      </c>
      <c r="BP103">
        <v>267</v>
      </c>
      <c r="BQ103">
        <v>288</v>
      </c>
      <c r="BR103">
        <v>366</v>
      </c>
      <c r="BS103">
        <v>150</v>
      </c>
      <c r="BT103">
        <v>375</v>
      </c>
      <c r="BU103">
        <v>234</v>
      </c>
      <c r="BV103">
        <v>341</v>
      </c>
      <c r="BW103">
        <v>187</v>
      </c>
      <c r="BX103">
        <v>190</v>
      </c>
      <c r="BY103">
        <v>119</v>
      </c>
      <c r="BZ103">
        <v>220</v>
      </c>
      <c r="CA103">
        <v>297</v>
      </c>
      <c r="CB103">
        <v>300</v>
      </c>
      <c r="CC103">
        <v>382</v>
      </c>
      <c r="CD103">
        <v>291</v>
      </c>
      <c r="CE103">
        <v>402</v>
      </c>
      <c r="CF103">
        <v>292</v>
      </c>
      <c r="CG103">
        <v>297</v>
      </c>
      <c r="CH103">
        <v>403</v>
      </c>
      <c r="CI103">
        <v>244</v>
      </c>
      <c r="CJ103">
        <v>387</v>
      </c>
      <c r="CK103">
        <v>214</v>
      </c>
      <c r="CL103">
        <v>231</v>
      </c>
      <c r="CM103">
        <v>185</v>
      </c>
      <c r="CN103">
        <v>308</v>
      </c>
      <c r="CO103">
        <v>434</v>
      </c>
      <c r="CP103">
        <v>208</v>
      </c>
      <c r="CQ103">
        <v>203</v>
      </c>
      <c r="CR103">
        <v>134</v>
      </c>
      <c r="CS103">
        <v>385</v>
      </c>
      <c r="CT103">
        <v>286</v>
      </c>
      <c r="CU103">
        <v>343</v>
      </c>
      <c r="CV103">
        <v>332</v>
      </c>
      <c r="CW103">
        <v>326</v>
      </c>
      <c r="CX103">
        <v>240</v>
      </c>
      <c r="CY103">
        <v>421</v>
      </c>
      <c r="CZ103">
        <v>437</v>
      </c>
      <c r="DA103">
        <v>347</v>
      </c>
      <c r="DB103">
        <v>360</v>
      </c>
    </row>
    <row r="104" spans="1:106" ht="14.4">
      <c r="A104" s="10" t="s">
        <v>540</v>
      </c>
      <c r="B104" t="s">
        <v>908</v>
      </c>
      <c r="C104"/>
      <c r="D104">
        <v>47710</v>
      </c>
      <c r="E104">
        <v>32054</v>
      </c>
      <c r="F104">
        <v>38263</v>
      </c>
      <c r="G104"/>
      <c r="H104"/>
      <c r="I104"/>
      <c r="J104">
        <v>39321</v>
      </c>
      <c r="K104">
        <v>37546</v>
      </c>
      <c r="L104">
        <v>1017</v>
      </c>
      <c r="M104"/>
      <c r="N104"/>
      <c r="O104"/>
      <c r="P104">
        <v>240</v>
      </c>
      <c r="Q104">
        <v>446</v>
      </c>
      <c r="R104">
        <v>364</v>
      </c>
      <c r="S104"/>
      <c r="T104"/>
      <c r="U104"/>
      <c r="V104">
        <v>5147</v>
      </c>
      <c r="W104">
        <v>10268</v>
      </c>
      <c r="X104"/>
      <c r="Y104">
        <v>370</v>
      </c>
      <c r="Z104">
        <v>310070</v>
      </c>
      <c r="AA104"/>
      <c r="AB104">
        <v>197</v>
      </c>
      <c r="AC104">
        <v>107</v>
      </c>
      <c r="AD104"/>
      <c r="AE104">
        <v>507</v>
      </c>
      <c r="AF104">
        <v>588</v>
      </c>
      <c r="AG104"/>
      <c r="AH104"/>
      <c r="AI104"/>
      <c r="AJ104">
        <v>507</v>
      </c>
      <c r="AK104">
        <v>588</v>
      </c>
      <c r="AL104"/>
      <c r="AM104"/>
      <c r="AN104"/>
      <c r="AO104">
        <v>996</v>
      </c>
      <c r="AP104">
        <v>752</v>
      </c>
      <c r="AQ104"/>
      <c r="AR104"/>
      <c r="AS104"/>
      <c r="AT104">
        <v>57093</v>
      </c>
      <c r="AU104">
        <v>29266</v>
      </c>
      <c r="AV104"/>
      <c r="AW104"/>
      <c r="AX104"/>
      <c r="AY104"/>
      <c r="AZ104"/>
      <c r="BA104"/>
      <c r="BB104"/>
      <c r="BC104"/>
      <c r="BD104">
        <v>1419</v>
      </c>
      <c r="BE104">
        <v>1589</v>
      </c>
      <c r="BF104">
        <v>1868</v>
      </c>
      <c r="BG104">
        <v>1824</v>
      </c>
      <c r="BH104">
        <v>1624</v>
      </c>
      <c r="BI104">
        <v>934</v>
      </c>
      <c r="BJ104">
        <v>952</v>
      </c>
      <c r="BK104">
        <v>613</v>
      </c>
      <c r="BL104">
        <v>1377</v>
      </c>
      <c r="BM104">
        <v>1350</v>
      </c>
      <c r="BN104">
        <v>1696</v>
      </c>
      <c r="BO104">
        <v>1550</v>
      </c>
      <c r="BP104">
        <v>1068</v>
      </c>
      <c r="BQ104">
        <v>1381</v>
      </c>
      <c r="BR104">
        <v>1231</v>
      </c>
      <c r="BS104">
        <v>942</v>
      </c>
      <c r="BT104">
        <v>1191</v>
      </c>
      <c r="BU104">
        <v>881</v>
      </c>
      <c r="BV104">
        <v>1047</v>
      </c>
      <c r="BW104">
        <v>844</v>
      </c>
      <c r="BX104">
        <v>945</v>
      </c>
      <c r="BY104">
        <v>921</v>
      </c>
      <c r="BZ104">
        <v>823</v>
      </c>
      <c r="CA104">
        <v>1196</v>
      </c>
      <c r="CB104">
        <v>1109</v>
      </c>
      <c r="CC104">
        <v>1416</v>
      </c>
      <c r="CD104">
        <v>1241</v>
      </c>
      <c r="CE104">
        <v>1696</v>
      </c>
      <c r="CF104">
        <v>986</v>
      </c>
      <c r="CG104">
        <v>1364</v>
      </c>
      <c r="CH104">
        <v>1391</v>
      </c>
      <c r="CI104">
        <v>750</v>
      </c>
      <c r="CJ104">
        <v>1364</v>
      </c>
      <c r="CK104">
        <v>777</v>
      </c>
      <c r="CL104">
        <v>730</v>
      </c>
      <c r="CM104">
        <v>794</v>
      </c>
      <c r="CN104">
        <v>919</v>
      </c>
      <c r="CO104">
        <v>1162</v>
      </c>
      <c r="CP104">
        <v>1135</v>
      </c>
      <c r="CQ104">
        <v>1333</v>
      </c>
      <c r="CR104">
        <v>775</v>
      </c>
      <c r="CS104">
        <v>1277</v>
      </c>
      <c r="CT104">
        <v>1081</v>
      </c>
      <c r="CU104">
        <v>1113</v>
      </c>
      <c r="CV104">
        <v>1059</v>
      </c>
      <c r="CW104">
        <v>1067</v>
      </c>
      <c r="CX104">
        <v>1166</v>
      </c>
      <c r="CY104">
        <v>1689</v>
      </c>
      <c r="CZ104">
        <v>1539</v>
      </c>
      <c r="DA104">
        <v>1479</v>
      </c>
      <c r="DB104">
        <v>1922</v>
      </c>
    </row>
    <row r="105" spans="1:106" ht="14.4">
      <c r="A105" s="10" t="s">
        <v>543</v>
      </c>
      <c r="B105" t="s">
        <v>909</v>
      </c>
      <c r="C105"/>
      <c r="D105">
        <v>0</v>
      </c>
      <c r="E105">
        <v>0</v>
      </c>
      <c r="F105">
        <v>0</v>
      </c>
      <c r="G105"/>
      <c r="H105"/>
      <c r="I105"/>
      <c r="J105">
        <v>38662</v>
      </c>
      <c r="K105">
        <v>36786</v>
      </c>
      <c r="L105">
        <v>704</v>
      </c>
      <c r="M105"/>
      <c r="N105"/>
      <c r="O105"/>
      <c r="P105">
        <v>0</v>
      </c>
      <c r="Q105">
        <v>0</v>
      </c>
      <c r="R105">
        <v>0</v>
      </c>
      <c r="S105"/>
      <c r="T105"/>
      <c r="U105"/>
      <c r="V105">
        <v>0</v>
      </c>
      <c r="W105">
        <v>0</v>
      </c>
      <c r="X105"/>
      <c r="Y105">
        <v>10</v>
      </c>
      <c r="Z105">
        <v>305857</v>
      </c>
      <c r="AA105"/>
      <c r="AB105">
        <v>0</v>
      </c>
      <c r="AC105">
        <v>0</v>
      </c>
      <c r="AD105"/>
      <c r="AE105">
        <v>74</v>
      </c>
      <c r="AF105">
        <v>7</v>
      </c>
      <c r="AG105"/>
      <c r="AH105"/>
      <c r="AI105"/>
      <c r="AJ105">
        <v>74</v>
      </c>
      <c r="AK105">
        <v>7</v>
      </c>
      <c r="AL105"/>
      <c r="AM105"/>
      <c r="AN105"/>
      <c r="AO105">
        <v>38</v>
      </c>
      <c r="AP105">
        <v>18</v>
      </c>
      <c r="AQ105"/>
      <c r="AR105"/>
      <c r="AS105"/>
      <c r="AT105">
        <v>22058</v>
      </c>
      <c r="AU105">
        <v>10907</v>
      </c>
      <c r="AV105"/>
      <c r="AW105"/>
      <c r="AX105"/>
      <c r="AY105"/>
      <c r="AZ105"/>
      <c r="BA105"/>
      <c r="BB105"/>
      <c r="BC105"/>
      <c r="BD105">
        <v>53</v>
      </c>
      <c r="BE105">
        <v>29</v>
      </c>
      <c r="BF105">
        <v>53</v>
      </c>
      <c r="BG105">
        <v>189</v>
      </c>
      <c r="BH105">
        <v>22</v>
      </c>
      <c r="BI105">
        <v>125</v>
      </c>
      <c r="BJ105">
        <v>25</v>
      </c>
      <c r="BK105">
        <v>0</v>
      </c>
      <c r="BL105">
        <v>196</v>
      </c>
      <c r="BM105">
        <v>128</v>
      </c>
      <c r="BN105">
        <v>91</v>
      </c>
      <c r="BO105">
        <v>86</v>
      </c>
      <c r="BP105">
        <v>80</v>
      </c>
      <c r="BQ105">
        <v>232</v>
      </c>
      <c r="BR105">
        <v>62</v>
      </c>
      <c r="BS105">
        <v>98</v>
      </c>
      <c r="BT105">
        <v>61</v>
      </c>
      <c r="BU105">
        <v>33</v>
      </c>
      <c r="BV105">
        <v>64</v>
      </c>
      <c r="BW105">
        <v>93</v>
      </c>
      <c r="BX105">
        <v>94</v>
      </c>
      <c r="BY105">
        <v>130</v>
      </c>
      <c r="BZ105">
        <v>71</v>
      </c>
      <c r="CA105">
        <v>97</v>
      </c>
      <c r="CB105">
        <v>79</v>
      </c>
      <c r="CC105">
        <v>131</v>
      </c>
      <c r="CD105">
        <v>143</v>
      </c>
      <c r="CE105">
        <v>266</v>
      </c>
      <c r="CF105">
        <v>64</v>
      </c>
      <c r="CG105">
        <v>104</v>
      </c>
      <c r="CH105">
        <v>47</v>
      </c>
      <c r="CI105">
        <v>89</v>
      </c>
      <c r="CJ105">
        <v>111</v>
      </c>
      <c r="CK105">
        <v>44</v>
      </c>
      <c r="CL105">
        <v>17</v>
      </c>
      <c r="CM105">
        <v>41</v>
      </c>
      <c r="CN105">
        <v>26</v>
      </c>
      <c r="CO105">
        <v>44</v>
      </c>
      <c r="CP105">
        <v>20</v>
      </c>
      <c r="CQ105">
        <v>22</v>
      </c>
      <c r="CR105">
        <v>52</v>
      </c>
      <c r="CS105">
        <v>17</v>
      </c>
      <c r="CT105">
        <v>67</v>
      </c>
      <c r="CU105">
        <v>28</v>
      </c>
      <c r="CV105">
        <v>23</v>
      </c>
      <c r="CW105">
        <v>46</v>
      </c>
      <c r="CX105">
        <v>195</v>
      </c>
      <c r="CY105">
        <v>144</v>
      </c>
      <c r="CZ105">
        <v>40</v>
      </c>
      <c r="DA105">
        <v>22</v>
      </c>
      <c r="DB105">
        <v>67</v>
      </c>
    </row>
    <row r="106" spans="1:106" ht="14.4">
      <c r="A106" s="10" t="s">
        <v>623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</row>
    <row r="107" spans="1:106" ht="14.4">
      <c r="A107" s="10" t="s">
        <v>192</v>
      </c>
      <c r="B107" t="s">
        <v>910</v>
      </c>
      <c r="C107"/>
      <c r="D107">
        <v>0</v>
      </c>
      <c r="E107">
        <v>0</v>
      </c>
      <c r="F107">
        <v>0</v>
      </c>
      <c r="G107"/>
      <c r="H107"/>
      <c r="I107"/>
      <c r="J107">
        <v>6116</v>
      </c>
      <c r="K107">
        <v>9292</v>
      </c>
      <c r="L107">
        <v>9</v>
      </c>
      <c r="M107"/>
      <c r="N107"/>
      <c r="O107"/>
      <c r="P107">
        <v>0</v>
      </c>
      <c r="Q107">
        <v>0</v>
      </c>
      <c r="R107">
        <v>0</v>
      </c>
      <c r="S107"/>
      <c r="T107"/>
      <c r="U107"/>
      <c r="V107">
        <v>0</v>
      </c>
      <c r="W107">
        <v>0</v>
      </c>
      <c r="X107"/>
      <c r="Y107">
        <v>19</v>
      </c>
      <c r="Z107">
        <v>63761</v>
      </c>
      <c r="AA107"/>
      <c r="AB107">
        <v>0</v>
      </c>
      <c r="AC107">
        <v>0</v>
      </c>
      <c r="AD107"/>
      <c r="AE107">
        <v>2</v>
      </c>
      <c r="AF107">
        <v>18</v>
      </c>
      <c r="AG107"/>
      <c r="AH107"/>
      <c r="AI107"/>
      <c r="AJ107">
        <v>2</v>
      </c>
      <c r="AK107">
        <v>18</v>
      </c>
      <c r="AL107"/>
      <c r="AM107"/>
      <c r="AN107"/>
      <c r="AO107">
        <v>3</v>
      </c>
      <c r="AP107">
        <v>4</v>
      </c>
      <c r="AQ107"/>
      <c r="AR107"/>
      <c r="AS107"/>
      <c r="AT107">
        <v>1507</v>
      </c>
      <c r="AU107">
        <v>659</v>
      </c>
      <c r="AV107"/>
      <c r="AW107"/>
      <c r="AX107"/>
      <c r="AY107"/>
      <c r="AZ107"/>
      <c r="BA107"/>
      <c r="BB107"/>
      <c r="BC107"/>
      <c r="BD107">
        <v>31</v>
      </c>
      <c r="BE107">
        <v>10</v>
      </c>
      <c r="BF107">
        <v>23</v>
      </c>
      <c r="BG107">
        <v>25</v>
      </c>
      <c r="BH107">
        <v>26</v>
      </c>
      <c r="BI107">
        <v>20</v>
      </c>
      <c r="BJ107">
        <v>13</v>
      </c>
      <c r="BK107">
        <v>9</v>
      </c>
      <c r="BL107">
        <v>5</v>
      </c>
      <c r="BM107">
        <v>31</v>
      </c>
      <c r="BN107">
        <v>17</v>
      </c>
      <c r="BO107">
        <v>7</v>
      </c>
      <c r="BP107">
        <v>20</v>
      </c>
      <c r="BQ107">
        <v>0</v>
      </c>
      <c r="BR107">
        <v>18</v>
      </c>
      <c r="BS107">
        <v>24</v>
      </c>
      <c r="BT107"/>
      <c r="BU107">
        <v>14</v>
      </c>
      <c r="BV107">
        <v>0</v>
      </c>
      <c r="BW107">
        <v>0</v>
      </c>
      <c r="BX107">
        <v>8</v>
      </c>
      <c r="BY107">
        <v>3</v>
      </c>
      <c r="BZ107">
        <v>94</v>
      </c>
      <c r="CA107">
        <v>15</v>
      </c>
      <c r="CB107">
        <v>0</v>
      </c>
      <c r="CC107">
        <v>0</v>
      </c>
      <c r="CD107">
        <v>0</v>
      </c>
      <c r="CE107">
        <v>19</v>
      </c>
      <c r="CF107">
        <v>23</v>
      </c>
      <c r="CG107">
        <v>36</v>
      </c>
      <c r="CH107">
        <v>15</v>
      </c>
      <c r="CI107">
        <v>10</v>
      </c>
      <c r="CJ107">
        <v>0</v>
      </c>
      <c r="CK107">
        <v>26</v>
      </c>
      <c r="CL107">
        <v>24</v>
      </c>
      <c r="CM107">
        <v>4</v>
      </c>
      <c r="CN107">
        <v>14</v>
      </c>
      <c r="CO107">
        <v>10</v>
      </c>
      <c r="CP107">
        <v>36</v>
      </c>
      <c r="CQ107">
        <v>11</v>
      </c>
      <c r="CR107">
        <v>0</v>
      </c>
      <c r="CS107">
        <v>6</v>
      </c>
      <c r="CT107">
        <v>15</v>
      </c>
      <c r="CU107">
        <v>1</v>
      </c>
      <c r="CV107">
        <v>16</v>
      </c>
      <c r="CW107">
        <v>9</v>
      </c>
      <c r="CX107">
        <v>55</v>
      </c>
      <c r="CY107">
        <v>22</v>
      </c>
      <c r="CZ107">
        <v>22</v>
      </c>
      <c r="DA107">
        <v>22</v>
      </c>
      <c r="DB107">
        <v>0</v>
      </c>
    </row>
    <row r="108" spans="1:106" ht="14.4">
      <c r="A108" s="10" t="s">
        <v>545</v>
      </c>
      <c r="B108" t="s">
        <v>911</v>
      </c>
      <c r="C108"/>
      <c r="D108">
        <v>35620</v>
      </c>
      <c r="E108">
        <v>24574</v>
      </c>
      <c r="F108">
        <v>35008</v>
      </c>
      <c r="G108"/>
      <c r="H108"/>
      <c r="I108"/>
      <c r="J108">
        <v>0</v>
      </c>
      <c r="K108">
        <v>0</v>
      </c>
      <c r="L108">
        <v>0</v>
      </c>
      <c r="M108"/>
      <c r="N108"/>
      <c r="O108"/>
      <c r="P108">
        <v>0</v>
      </c>
      <c r="Q108">
        <v>0</v>
      </c>
      <c r="R108">
        <v>0</v>
      </c>
      <c r="S108"/>
      <c r="T108"/>
      <c r="U108"/>
      <c r="V108">
        <v>4008</v>
      </c>
      <c r="W108">
        <v>8172</v>
      </c>
      <c r="X108"/>
      <c r="Y108">
        <v>0</v>
      </c>
      <c r="Z108">
        <v>0</v>
      </c>
      <c r="AA108"/>
      <c r="AB108">
        <v>0</v>
      </c>
      <c r="AC108">
        <v>0</v>
      </c>
      <c r="AD108"/>
      <c r="AE108">
        <v>10</v>
      </c>
      <c r="AF108">
        <v>12</v>
      </c>
      <c r="AG108"/>
      <c r="AH108"/>
      <c r="AI108"/>
      <c r="AJ108">
        <v>10</v>
      </c>
      <c r="AK108">
        <v>12</v>
      </c>
      <c r="AL108"/>
      <c r="AM108"/>
      <c r="AN108"/>
      <c r="AO108">
        <v>20</v>
      </c>
      <c r="AP108">
        <v>31</v>
      </c>
      <c r="AQ108"/>
      <c r="AR108"/>
      <c r="AS108"/>
      <c r="AT108">
        <v>20477</v>
      </c>
      <c r="AU108">
        <v>10900</v>
      </c>
      <c r="AV108"/>
      <c r="AW108"/>
      <c r="AX108"/>
      <c r="AY108"/>
      <c r="AZ108"/>
      <c r="BA108"/>
      <c r="BB108"/>
      <c r="BC108"/>
      <c r="BD108">
        <v>42</v>
      </c>
      <c r="BE108">
        <v>111</v>
      </c>
      <c r="BF108">
        <v>104</v>
      </c>
      <c r="BG108">
        <v>62</v>
      </c>
      <c r="BH108">
        <v>84</v>
      </c>
      <c r="BI108">
        <v>94</v>
      </c>
      <c r="BJ108">
        <v>94</v>
      </c>
      <c r="BK108">
        <v>22</v>
      </c>
      <c r="BL108">
        <v>330</v>
      </c>
      <c r="BM108">
        <v>422</v>
      </c>
      <c r="BN108">
        <v>454</v>
      </c>
      <c r="BO108">
        <v>868</v>
      </c>
      <c r="BP108">
        <v>391</v>
      </c>
      <c r="BQ108">
        <v>625</v>
      </c>
      <c r="BR108">
        <v>455</v>
      </c>
      <c r="BS108">
        <v>362</v>
      </c>
      <c r="BT108">
        <v>406</v>
      </c>
      <c r="BU108">
        <v>207</v>
      </c>
      <c r="BV108">
        <v>187</v>
      </c>
      <c r="BW108">
        <v>520</v>
      </c>
      <c r="BX108">
        <v>524</v>
      </c>
      <c r="BY108">
        <v>117</v>
      </c>
      <c r="BZ108">
        <v>120</v>
      </c>
      <c r="CA108">
        <v>421</v>
      </c>
      <c r="CB108">
        <v>404</v>
      </c>
      <c r="CC108">
        <v>437</v>
      </c>
      <c r="CD108">
        <v>160</v>
      </c>
      <c r="CE108">
        <v>556</v>
      </c>
      <c r="CF108">
        <v>178</v>
      </c>
      <c r="CG108">
        <v>545</v>
      </c>
      <c r="CH108">
        <v>385</v>
      </c>
      <c r="CI108">
        <v>243</v>
      </c>
      <c r="CJ108">
        <v>472</v>
      </c>
      <c r="CK108">
        <v>82</v>
      </c>
      <c r="CL108">
        <v>64</v>
      </c>
      <c r="CM108">
        <v>86</v>
      </c>
      <c r="CN108">
        <v>68</v>
      </c>
      <c r="CO108">
        <v>0</v>
      </c>
      <c r="CP108">
        <v>599</v>
      </c>
      <c r="CQ108">
        <v>539</v>
      </c>
      <c r="CR108">
        <v>653</v>
      </c>
      <c r="CS108">
        <v>570</v>
      </c>
      <c r="CT108">
        <v>494</v>
      </c>
      <c r="CU108">
        <v>230</v>
      </c>
      <c r="CV108">
        <v>434</v>
      </c>
      <c r="CW108">
        <v>314</v>
      </c>
      <c r="CX108">
        <v>827</v>
      </c>
      <c r="CY108">
        <v>689</v>
      </c>
      <c r="CZ108">
        <v>686</v>
      </c>
      <c r="DA108">
        <v>343</v>
      </c>
      <c r="DB108">
        <v>925</v>
      </c>
    </row>
    <row r="109" spans="1:106" ht="14.4">
      <c r="A109" s="10" t="s">
        <v>188</v>
      </c>
      <c r="B109" t="s">
        <v>912</v>
      </c>
      <c r="C109"/>
      <c r="D109">
        <v>1358</v>
      </c>
      <c r="E109">
        <v>962</v>
      </c>
      <c r="F109">
        <v>1150</v>
      </c>
      <c r="G109"/>
      <c r="H109"/>
      <c r="I109"/>
      <c r="J109">
        <v>18308</v>
      </c>
      <c r="K109">
        <v>19057</v>
      </c>
      <c r="L109">
        <v>622</v>
      </c>
      <c r="M109"/>
      <c r="N109"/>
      <c r="O109"/>
      <c r="P109">
        <v>143</v>
      </c>
      <c r="Q109">
        <v>300</v>
      </c>
      <c r="R109">
        <v>310</v>
      </c>
      <c r="S109"/>
      <c r="T109"/>
      <c r="U109"/>
      <c r="V109">
        <v>242</v>
      </c>
      <c r="W109">
        <v>416</v>
      </c>
      <c r="X109"/>
      <c r="Y109">
        <v>139</v>
      </c>
      <c r="Z109">
        <v>118136</v>
      </c>
      <c r="AA109"/>
      <c r="AB109">
        <v>94</v>
      </c>
      <c r="AC109">
        <v>24</v>
      </c>
      <c r="AD109"/>
      <c r="AE109">
        <v>298</v>
      </c>
      <c r="AF109">
        <v>495</v>
      </c>
      <c r="AG109"/>
      <c r="AH109"/>
      <c r="AI109"/>
      <c r="AJ109">
        <v>298</v>
      </c>
      <c r="AK109">
        <v>495</v>
      </c>
      <c r="AL109"/>
      <c r="AM109"/>
      <c r="AN109"/>
      <c r="AO109">
        <v>734</v>
      </c>
      <c r="AP109">
        <v>619</v>
      </c>
      <c r="AQ109"/>
      <c r="AR109"/>
      <c r="AS109"/>
      <c r="AT109">
        <v>14327</v>
      </c>
      <c r="AU109">
        <v>9524</v>
      </c>
      <c r="AV109"/>
      <c r="AW109"/>
      <c r="AX109"/>
      <c r="AY109"/>
      <c r="AZ109"/>
      <c r="BA109"/>
      <c r="BB109"/>
      <c r="BC109"/>
      <c r="BD109">
        <v>1192</v>
      </c>
      <c r="BE109">
        <v>1178</v>
      </c>
      <c r="BF109">
        <v>795</v>
      </c>
      <c r="BG109">
        <v>1565</v>
      </c>
      <c r="BH109">
        <v>987</v>
      </c>
      <c r="BI109">
        <v>623</v>
      </c>
      <c r="BJ109">
        <v>811</v>
      </c>
      <c r="BK109">
        <v>551</v>
      </c>
      <c r="BL109">
        <v>1322</v>
      </c>
      <c r="BM109">
        <v>1152</v>
      </c>
      <c r="BN109">
        <v>1214</v>
      </c>
      <c r="BO109">
        <v>1470</v>
      </c>
      <c r="BP109">
        <v>1225</v>
      </c>
      <c r="BQ109">
        <v>1371</v>
      </c>
      <c r="BR109">
        <v>1361</v>
      </c>
      <c r="BS109">
        <v>927</v>
      </c>
      <c r="BT109">
        <v>897</v>
      </c>
      <c r="BU109">
        <v>1019</v>
      </c>
      <c r="BV109">
        <v>805</v>
      </c>
      <c r="BW109">
        <v>749</v>
      </c>
      <c r="BX109">
        <v>1029</v>
      </c>
      <c r="BY109">
        <v>769</v>
      </c>
      <c r="BZ109">
        <v>768</v>
      </c>
      <c r="CA109">
        <v>1046</v>
      </c>
      <c r="CB109">
        <v>1026</v>
      </c>
      <c r="CC109">
        <v>971</v>
      </c>
      <c r="CD109">
        <v>1275</v>
      </c>
      <c r="CE109">
        <v>1385</v>
      </c>
      <c r="CF109">
        <v>1124</v>
      </c>
      <c r="CG109">
        <v>1244</v>
      </c>
      <c r="CH109">
        <v>787</v>
      </c>
      <c r="CI109">
        <v>717</v>
      </c>
      <c r="CJ109">
        <v>1025</v>
      </c>
      <c r="CK109">
        <v>908</v>
      </c>
      <c r="CL109">
        <v>743</v>
      </c>
      <c r="CM109">
        <v>500</v>
      </c>
      <c r="CN109">
        <v>851</v>
      </c>
      <c r="CO109">
        <v>558</v>
      </c>
      <c r="CP109">
        <v>1344</v>
      </c>
      <c r="CQ109">
        <v>1681</v>
      </c>
      <c r="CR109">
        <v>983</v>
      </c>
      <c r="CS109">
        <v>1274</v>
      </c>
      <c r="CT109">
        <v>1068</v>
      </c>
      <c r="CU109">
        <v>1168</v>
      </c>
      <c r="CV109">
        <v>961</v>
      </c>
      <c r="CW109">
        <v>817</v>
      </c>
      <c r="CX109">
        <v>1951</v>
      </c>
      <c r="CY109">
        <v>1684</v>
      </c>
      <c r="CZ109">
        <v>1684</v>
      </c>
      <c r="DA109">
        <v>1113</v>
      </c>
      <c r="DB109">
        <v>1402</v>
      </c>
    </row>
    <row r="110" spans="1:106" ht="14.4">
      <c r="A110" s="10" t="s">
        <v>546</v>
      </c>
      <c r="B110" t="s">
        <v>913</v>
      </c>
      <c r="C110"/>
      <c r="D110">
        <v>46966</v>
      </c>
      <c r="E110">
        <v>33901</v>
      </c>
      <c r="F110">
        <v>42934</v>
      </c>
      <c r="G110"/>
      <c r="H110"/>
      <c r="I110"/>
      <c r="J110">
        <v>18072</v>
      </c>
      <c r="K110">
        <v>18665</v>
      </c>
      <c r="L110">
        <v>420</v>
      </c>
      <c r="M110"/>
      <c r="N110"/>
      <c r="O110"/>
      <c r="P110">
        <v>0</v>
      </c>
      <c r="Q110">
        <v>0</v>
      </c>
      <c r="R110">
        <v>0</v>
      </c>
      <c r="S110"/>
      <c r="T110"/>
      <c r="U110"/>
      <c r="V110">
        <v>4357</v>
      </c>
      <c r="W110">
        <v>9314</v>
      </c>
      <c r="X110"/>
      <c r="Y110">
        <v>17</v>
      </c>
      <c r="Z110">
        <v>117297</v>
      </c>
      <c r="AA110"/>
      <c r="AB110">
        <v>0</v>
      </c>
      <c r="AC110">
        <v>0</v>
      </c>
      <c r="AD110"/>
      <c r="AE110">
        <v>7</v>
      </c>
      <c r="AF110">
        <v>15</v>
      </c>
      <c r="AG110"/>
      <c r="AH110"/>
      <c r="AI110"/>
      <c r="AJ110">
        <v>7</v>
      </c>
      <c r="AK110">
        <v>15</v>
      </c>
      <c r="AL110"/>
      <c r="AM110"/>
      <c r="AN110"/>
      <c r="AO110">
        <v>7</v>
      </c>
      <c r="AP110">
        <v>14</v>
      </c>
      <c r="AQ110"/>
      <c r="AR110"/>
      <c r="AS110"/>
      <c r="AT110">
        <v>12390</v>
      </c>
      <c r="AU110">
        <v>8542</v>
      </c>
      <c r="AV110"/>
      <c r="AW110"/>
      <c r="AX110"/>
      <c r="AY110"/>
      <c r="AZ110"/>
      <c r="BA110"/>
      <c r="BB110"/>
      <c r="BC110"/>
      <c r="BD110">
        <v>24</v>
      </c>
      <c r="BE110">
        <v>47</v>
      </c>
      <c r="BF110">
        <v>42</v>
      </c>
      <c r="BG110">
        <v>168</v>
      </c>
      <c r="BH110">
        <v>196</v>
      </c>
      <c r="BI110">
        <v>59</v>
      </c>
      <c r="BJ110">
        <v>45</v>
      </c>
      <c r="BK110">
        <v>36</v>
      </c>
      <c r="BL110">
        <v>151</v>
      </c>
      <c r="BM110">
        <v>32</v>
      </c>
      <c r="BN110">
        <v>196</v>
      </c>
      <c r="BO110">
        <v>267</v>
      </c>
      <c r="BP110">
        <v>200</v>
      </c>
      <c r="BQ110">
        <v>51</v>
      </c>
      <c r="BR110">
        <v>61</v>
      </c>
      <c r="BS110">
        <v>89</v>
      </c>
      <c r="BT110">
        <v>66</v>
      </c>
      <c r="BU110">
        <v>190</v>
      </c>
      <c r="BV110">
        <v>15</v>
      </c>
      <c r="BW110">
        <v>124</v>
      </c>
      <c r="BX110">
        <v>136</v>
      </c>
      <c r="BY110">
        <v>27</v>
      </c>
      <c r="BZ110">
        <v>72</v>
      </c>
      <c r="CA110">
        <v>38</v>
      </c>
      <c r="CB110">
        <v>243</v>
      </c>
      <c r="CC110">
        <v>80</v>
      </c>
      <c r="CD110">
        <v>91</v>
      </c>
      <c r="CE110">
        <v>197</v>
      </c>
      <c r="CF110">
        <v>0</v>
      </c>
      <c r="CG110">
        <v>147</v>
      </c>
      <c r="CH110">
        <v>111</v>
      </c>
      <c r="CI110">
        <v>79</v>
      </c>
      <c r="CJ110">
        <v>54</v>
      </c>
      <c r="CK110">
        <v>20</v>
      </c>
      <c r="CL110">
        <v>42</v>
      </c>
      <c r="CM110">
        <v>91</v>
      </c>
      <c r="CN110">
        <v>29</v>
      </c>
      <c r="CO110">
        <v>18</v>
      </c>
      <c r="CP110">
        <v>106</v>
      </c>
      <c r="CQ110">
        <v>164</v>
      </c>
      <c r="CR110">
        <v>147</v>
      </c>
      <c r="CS110">
        <v>222</v>
      </c>
      <c r="CT110">
        <v>88</v>
      </c>
      <c r="CU110">
        <v>41</v>
      </c>
      <c r="CV110">
        <v>213</v>
      </c>
      <c r="CW110">
        <v>162</v>
      </c>
      <c r="CX110">
        <v>240</v>
      </c>
      <c r="CY110">
        <v>214</v>
      </c>
      <c r="CZ110">
        <v>53</v>
      </c>
      <c r="DA110">
        <v>126</v>
      </c>
      <c r="DB110">
        <v>174</v>
      </c>
    </row>
    <row r="111" spans="1:106" ht="14.4">
      <c r="A111" s="10" t="s">
        <v>194</v>
      </c>
      <c r="B111" t="s">
        <v>914</v>
      </c>
      <c r="C111"/>
      <c r="D111">
        <v>71587</v>
      </c>
      <c r="E111">
        <v>54993</v>
      </c>
      <c r="F111">
        <v>68692</v>
      </c>
      <c r="G111"/>
      <c r="H111"/>
      <c r="I111"/>
      <c r="J111">
        <v>71503</v>
      </c>
      <c r="K111">
        <v>77579</v>
      </c>
      <c r="L111">
        <v>1044</v>
      </c>
      <c r="M111"/>
      <c r="N111"/>
      <c r="O111"/>
      <c r="P111">
        <v>69523</v>
      </c>
      <c r="Q111">
        <v>68913</v>
      </c>
      <c r="R111">
        <v>97462</v>
      </c>
      <c r="S111"/>
      <c r="T111"/>
      <c r="U111"/>
      <c r="V111">
        <v>68580</v>
      </c>
      <c r="W111">
        <v>1564</v>
      </c>
      <c r="X111"/>
      <c r="Y111">
        <v>122</v>
      </c>
      <c r="Z111">
        <v>62394</v>
      </c>
      <c r="AA111"/>
      <c r="AB111">
        <v>80376</v>
      </c>
      <c r="AC111">
        <v>216</v>
      </c>
      <c r="AD111"/>
      <c r="AE111">
        <v>27650</v>
      </c>
      <c r="AF111">
        <v>23326</v>
      </c>
      <c r="AG111"/>
      <c r="AH111"/>
      <c r="AI111"/>
      <c r="AJ111">
        <v>27650</v>
      </c>
      <c r="AK111">
        <v>23326</v>
      </c>
      <c r="AL111"/>
      <c r="AM111"/>
      <c r="AN111"/>
      <c r="AO111">
        <v>34719</v>
      </c>
      <c r="AP111">
        <v>24803</v>
      </c>
      <c r="AQ111"/>
      <c r="AR111"/>
      <c r="AS111"/>
      <c r="AT111">
        <v>38975</v>
      </c>
      <c r="AU111">
        <v>22863</v>
      </c>
      <c r="AV111"/>
      <c r="AW111"/>
      <c r="AX111"/>
      <c r="AY111"/>
      <c r="AZ111"/>
      <c r="BA111"/>
      <c r="BB111"/>
      <c r="BC111"/>
      <c r="BD111">
        <v>31135</v>
      </c>
      <c r="BE111">
        <v>44600</v>
      </c>
      <c r="BF111">
        <v>47773</v>
      </c>
      <c r="BG111">
        <v>54559</v>
      </c>
      <c r="BH111">
        <v>44674</v>
      </c>
      <c r="BI111">
        <v>27245</v>
      </c>
      <c r="BJ111">
        <v>23675</v>
      </c>
      <c r="BK111">
        <v>22834</v>
      </c>
      <c r="BL111">
        <v>21871</v>
      </c>
      <c r="BM111">
        <v>24447</v>
      </c>
      <c r="BN111">
        <v>23504</v>
      </c>
      <c r="BO111">
        <v>22227</v>
      </c>
      <c r="BP111">
        <v>23862</v>
      </c>
      <c r="BQ111">
        <v>20995</v>
      </c>
      <c r="BR111">
        <v>19132</v>
      </c>
      <c r="BS111">
        <v>17692</v>
      </c>
      <c r="BT111">
        <v>18325</v>
      </c>
      <c r="BU111">
        <v>19311</v>
      </c>
      <c r="BV111">
        <v>13683</v>
      </c>
      <c r="BW111">
        <v>14827</v>
      </c>
      <c r="BX111">
        <v>20480</v>
      </c>
      <c r="BY111">
        <v>18372</v>
      </c>
      <c r="BZ111">
        <v>21229</v>
      </c>
      <c r="CA111">
        <v>15403</v>
      </c>
      <c r="CB111">
        <v>21004</v>
      </c>
      <c r="CC111">
        <v>20837</v>
      </c>
      <c r="CD111">
        <v>20306</v>
      </c>
      <c r="CE111">
        <v>23006</v>
      </c>
      <c r="CF111">
        <v>15283</v>
      </c>
      <c r="CG111">
        <v>15235</v>
      </c>
      <c r="CH111">
        <v>16090</v>
      </c>
      <c r="CI111">
        <v>15566</v>
      </c>
      <c r="CJ111">
        <v>16430</v>
      </c>
      <c r="CK111">
        <v>14034</v>
      </c>
      <c r="CL111">
        <v>14907</v>
      </c>
      <c r="CM111">
        <v>14202</v>
      </c>
      <c r="CN111">
        <v>17014</v>
      </c>
      <c r="CO111">
        <v>15535</v>
      </c>
      <c r="CP111">
        <v>15921</v>
      </c>
      <c r="CQ111">
        <v>15714</v>
      </c>
      <c r="CR111">
        <v>16659</v>
      </c>
      <c r="CS111">
        <v>32288</v>
      </c>
      <c r="CT111">
        <v>18323</v>
      </c>
      <c r="CU111">
        <v>18437</v>
      </c>
      <c r="CV111">
        <v>15274</v>
      </c>
      <c r="CW111">
        <v>19345</v>
      </c>
      <c r="CX111">
        <v>41025</v>
      </c>
      <c r="CY111">
        <v>22650</v>
      </c>
      <c r="CZ111">
        <v>21900</v>
      </c>
      <c r="DA111">
        <v>20347</v>
      </c>
      <c r="DB111">
        <v>22352</v>
      </c>
    </row>
    <row r="112" spans="1:106" ht="14.4">
      <c r="A112" s="10" t="s">
        <v>195</v>
      </c>
      <c r="B112" t="s">
        <v>915</v>
      </c>
      <c r="C112"/>
      <c r="D112">
        <v>91970</v>
      </c>
      <c r="E112">
        <v>65511</v>
      </c>
      <c r="F112">
        <v>84320</v>
      </c>
      <c r="G112"/>
      <c r="H112"/>
      <c r="I112"/>
      <c r="J112">
        <v>0</v>
      </c>
      <c r="K112">
        <v>0</v>
      </c>
      <c r="L112">
        <v>0</v>
      </c>
      <c r="M112"/>
      <c r="N112"/>
      <c r="O112"/>
      <c r="P112">
        <v>0</v>
      </c>
      <c r="Q112">
        <v>0</v>
      </c>
      <c r="R112">
        <v>0</v>
      </c>
      <c r="S112"/>
      <c r="T112"/>
      <c r="U112"/>
      <c r="V112">
        <v>7965</v>
      </c>
      <c r="W112">
        <v>14994</v>
      </c>
      <c r="X112"/>
      <c r="Y112">
        <v>0</v>
      </c>
      <c r="Z112">
        <v>0</v>
      </c>
      <c r="AA112"/>
      <c r="AB112">
        <v>0</v>
      </c>
      <c r="AC112">
        <v>0</v>
      </c>
      <c r="AD112"/>
      <c r="AE112">
        <v>570</v>
      </c>
      <c r="AF112">
        <v>514</v>
      </c>
      <c r="AG112"/>
      <c r="AH112"/>
      <c r="AI112"/>
      <c r="AJ112">
        <v>570</v>
      </c>
      <c r="AK112">
        <v>514</v>
      </c>
      <c r="AL112"/>
      <c r="AM112"/>
      <c r="AN112"/>
      <c r="AO112">
        <v>565</v>
      </c>
      <c r="AP112">
        <v>398</v>
      </c>
      <c r="AQ112"/>
      <c r="AR112"/>
      <c r="AS112"/>
      <c r="AT112">
        <v>45948</v>
      </c>
      <c r="AU112">
        <v>28777</v>
      </c>
      <c r="AV112"/>
      <c r="AW112"/>
      <c r="AX112"/>
      <c r="AY112"/>
      <c r="AZ112"/>
      <c r="BA112"/>
      <c r="BB112"/>
      <c r="BC112"/>
      <c r="BD112">
        <v>357</v>
      </c>
      <c r="BE112">
        <v>776</v>
      </c>
      <c r="BF112">
        <v>711</v>
      </c>
      <c r="BG112">
        <v>765</v>
      </c>
      <c r="BH112">
        <v>889</v>
      </c>
      <c r="BI112">
        <v>424</v>
      </c>
      <c r="BJ112">
        <v>321</v>
      </c>
      <c r="BK112">
        <v>267</v>
      </c>
      <c r="BL112">
        <v>328</v>
      </c>
      <c r="BM112">
        <v>1255</v>
      </c>
      <c r="BN112">
        <v>340</v>
      </c>
      <c r="BO112">
        <v>269</v>
      </c>
      <c r="BP112">
        <v>771</v>
      </c>
      <c r="BQ112">
        <v>358</v>
      </c>
      <c r="BR112">
        <v>361</v>
      </c>
      <c r="BS112">
        <v>368</v>
      </c>
      <c r="BT112">
        <v>522</v>
      </c>
      <c r="BU112">
        <v>455</v>
      </c>
      <c r="BV112">
        <v>240</v>
      </c>
      <c r="BW112">
        <v>243</v>
      </c>
      <c r="BX112">
        <v>154</v>
      </c>
      <c r="BY112">
        <v>277</v>
      </c>
      <c r="BZ112">
        <v>555</v>
      </c>
      <c r="CA112">
        <v>163</v>
      </c>
      <c r="CB112">
        <v>604</v>
      </c>
      <c r="CC112">
        <v>556</v>
      </c>
      <c r="CD112">
        <v>274</v>
      </c>
      <c r="CE112">
        <v>335</v>
      </c>
      <c r="CF112">
        <v>120</v>
      </c>
      <c r="CG112">
        <v>276</v>
      </c>
      <c r="CH112">
        <v>190</v>
      </c>
      <c r="CI112">
        <v>219</v>
      </c>
      <c r="CJ112">
        <v>353</v>
      </c>
      <c r="CK112">
        <v>145</v>
      </c>
      <c r="CL112">
        <v>233</v>
      </c>
      <c r="CM112">
        <v>573</v>
      </c>
      <c r="CN112">
        <v>773</v>
      </c>
      <c r="CO112">
        <v>825</v>
      </c>
      <c r="CP112">
        <v>651</v>
      </c>
      <c r="CQ112">
        <v>522</v>
      </c>
      <c r="CR112">
        <v>458</v>
      </c>
      <c r="CS112">
        <v>908</v>
      </c>
      <c r="CT112">
        <v>925</v>
      </c>
      <c r="CU112">
        <v>458</v>
      </c>
      <c r="CV112">
        <v>424</v>
      </c>
      <c r="CW112">
        <v>1042</v>
      </c>
      <c r="CX112">
        <v>958</v>
      </c>
      <c r="CY112">
        <v>999</v>
      </c>
      <c r="CZ112">
        <v>826</v>
      </c>
      <c r="DA112">
        <v>646</v>
      </c>
      <c r="DB112">
        <v>611</v>
      </c>
    </row>
    <row r="113" spans="1:106" ht="14.4">
      <c r="A113" s="10" t="s">
        <v>190</v>
      </c>
      <c r="B113" t="s">
        <v>916</v>
      </c>
      <c r="C113"/>
      <c r="D113">
        <v>0</v>
      </c>
      <c r="E113">
        <v>0</v>
      </c>
      <c r="F113">
        <v>0</v>
      </c>
      <c r="G113"/>
      <c r="H113"/>
      <c r="I113"/>
      <c r="J113">
        <v>20907</v>
      </c>
      <c r="K113">
        <v>20124</v>
      </c>
      <c r="L113">
        <v>377</v>
      </c>
      <c r="M113"/>
      <c r="N113"/>
      <c r="O113"/>
      <c r="P113">
        <v>0</v>
      </c>
      <c r="Q113">
        <v>0</v>
      </c>
      <c r="R113">
        <v>0</v>
      </c>
      <c r="S113"/>
      <c r="T113"/>
      <c r="U113"/>
      <c r="V113">
        <v>0</v>
      </c>
      <c r="W113">
        <v>0</v>
      </c>
      <c r="X113"/>
      <c r="Y113">
        <v>12</v>
      </c>
      <c r="Z113">
        <v>146305</v>
      </c>
      <c r="AA113"/>
      <c r="AB113">
        <v>0</v>
      </c>
      <c r="AC113">
        <v>0</v>
      </c>
      <c r="AD113"/>
      <c r="AE113">
        <v>4</v>
      </c>
      <c r="AF113">
        <v>0</v>
      </c>
      <c r="AG113"/>
      <c r="AH113"/>
      <c r="AI113"/>
      <c r="AJ113">
        <v>4</v>
      </c>
      <c r="AK113">
        <v>0</v>
      </c>
      <c r="AL113"/>
      <c r="AM113"/>
      <c r="AN113"/>
      <c r="AO113">
        <v>5</v>
      </c>
      <c r="AP113">
        <v>5</v>
      </c>
      <c r="AQ113"/>
      <c r="AR113"/>
      <c r="AS113"/>
      <c r="AT113">
        <v>13907</v>
      </c>
      <c r="AU113">
        <v>6748</v>
      </c>
      <c r="AV113"/>
      <c r="AW113"/>
      <c r="AX113"/>
      <c r="AY113"/>
      <c r="AZ113"/>
      <c r="BA113"/>
      <c r="BB113"/>
      <c r="BC113"/>
      <c r="BD113">
        <v>39</v>
      </c>
      <c r="BE113">
        <v>1</v>
      </c>
      <c r="BF113">
        <v>0</v>
      </c>
      <c r="BG113">
        <v>3</v>
      </c>
      <c r="BH113">
        <v>0</v>
      </c>
      <c r="BI113">
        <v>4</v>
      </c>
      <c r="BJ113">
        <v>7</v>
      </c>
      <c r="BK113">
        <v>7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0</v>
      </c>
      <c r="BV113">
        <v>0</v>
      </c>
      <c r="BW113">
        <v>3</v>
      </c>
      <c r="BX113">
        <v>1</v>
      </c>
      <c r="BY113">
        <v>1</v>
      </c>
      <c r="BZ113">
        <v>0</v>
      </c>
      <c r="CA113">
        <v>5</v>
      </c>
      <c r="CB113">
        <v>0</v>
      </c>
      <c r="CC113">
        <v>14</v>
      </c>
      <c r="CD113">
        <v>7</v>
      </c>
      <c r="CE113">
        <v>1</v>
      </c>
      <c r="CF113">
        <v>12</v>
      </c>
      <c r="CG113">
        <v>0</v>
      </c>
      <c r="CH113">
        <v>6</v>
      </c>
      <c r="CI113">
        <v>0</v>
      </c>
      <c r="CJ113">
        <v>3</v>
      </c>
      <c r="CK113">
        <v>0</v>
      </c>
      <c r="CL113">
        <v>1</v>
      </c>
      <c r="CM113">
        <v>1</v>
      </c>
      <c r="CN113">
        <v>2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0</v>
      </c>
      <c r="CV113">
        <v>3</v>
      </c>
      <c r="CW113">
        <v>1</v>
      </c>
      <c r="CX113">
        <v>3</v>
      </c>
      <c r="CY113">
        <v>1</v>
      </c>
      <c r="CZ113">
        <v>2</v>
      </c>
      <c r="DA113">
        <v>2</v>
      </c>
      <c r="DB113">
        <v>0</v>
      </c>
    </row>
    <row r="114" spans="1:106" ht="14.4">
      <c r="A114" s="10" t="s">
        <v>547</v>
      </c>
      <c r="B114" t="s">
        <v>917</v>
      </c>
      <c r="C114"/>
      <c r="D114">
        <v>39254</v>
      </c>
      <c r="E114">
        <v>26029</v>
      </c>
      <c r="F114">
        <v>35881</v>
      </c>
      <c r="G114"/>
      <c r="H114"/>
      <c r="I114"/>
      <c r="J114">
        <v>0</v>
      </c>
      <c r="K114">
        <v>0</v>
      </c>
      <c r="L114">
        <v>0</v>
      </c>
      <c r="M114"/>
      <c r="N114"/>
      <c r="O114"/>
      <c r="P114">
        <v>0</v>
      </c>
      <c r="Q114">
        <v>0</v>
      </c>
      <c r="R114">
        <v>0</v>
      </c>
      <c r="S114"/>
      <c r="T114"/>
      <c r="U114"/>
      <c r="V114">
        <v>3402</v>
      </c>
      <c r="W114">
        <v>6998</v>
      </c>
      <c r="X114"/>
      <c r="Y114">
        <v>0</v>
      </c>
      <c r="Z114">
        <v>0</v>
      </c>
      <c r="AA114"/>
      <c r="AB114">
        <v>0</v>
      </c>
      <c r="AC114">
        <v>0</v>
      </c>
      <c r="AD114"/>
      <c r="AE114">
        <v>13</v>
      </c>
      <c r="AF114">
        <v>18</v>
      </c>
      <c r="AG114"/>
      <c r="AH114"/>
      <c r="AI114"/>
      <c r="AJ114">
        <v>13</v>
      </c>
      <c r="AK114">
        <v>18</v>
      </c>
      <c r="AL114"/>
      <c r="AM114"/>
      <c r="AN114"/>
      <c r="AO114">
        <v>34</v>
      </c>
      <c r="AP114">
        <v>5</v>
      </c>
      <c r="AQ114"/>
      <c r="AR114"/>
      <c r="AS114"/>
      <c r="AT114">
        <v>18992</v>
      </c>
      <c r="AU114">
        <v>10815</v>
      </c>
      <c r="AV114"/>
      <c r="AW114"/>
      <c r="AX114"/>
      <c r="AY114"/>
      <c r="AZ114"/>
      <c r="BA114"/>
      <c r="BB114"/>
      <c r="BC114"/>
      <c r="BD114">
        <v>31</v>
      </c>
      <c r="BE114">
        <v>5</v>
      </c>
      <c r="BF114">
        <v>54</v>
      </c>
      <c r="BG114">
        <v>68</v>
      </c>
      <c r="BH114">
        <v>34</v>
      </c>
      <c r="BI114">
        <v>48</v>
      </c>
      <c r="BJ114">
        <v>0</v>
      </c>
      <c r="BK114">
        <v>19</v>
      </c>
      <c r="BL114">
        <v>197</v>
      </c>
      <c r="BM114">
        <v>116</v>
      </c>
      <c r="BN114">
        <v>120</v>
      </c>
      <c r="BO114">
        <v>253</v>
      </c>
      <c r="BP114">
        <v>87</v>
      </c>
      <c r="BQ114">
        <v>192</v>
      </c>
      <c r="BR114">
        <v>123</v>
      </c>
      <c r="BS114">
        <v>110</v>
      </c>
      <c r="BT114">
        <v>162</v>
      </c>
      <c r="BU114">
        <v>49</v>
      </c>
      <c r="BV114">
        <v>57</v>
      </c>
      <c r="BW114">
        <v>131</v>
      </c>
      <c r="BX114">
        <v>118</v>
      </c>
      <c r="BY114">
        <v>142</v>
      </c>
      <c r="BZ114">
        <v>115</v>
      </c>
      <c r="CA114">
        <v>48</v>
      </c>
      <c r="CB114">
        <v>73</v>
      </c>
      <c r="CC114">
        <v>263</v>
      </c>
      <c r="CD114">
        <v>148</v>
      </c>
      <c r="CE114">
        <v>152</v>
      </c>
      <c r="CF114">
        <v>157</v>
      </c>
      <c r="CG114">
        <v>136</v>
      </c>
      <c r="CH114">
        <v>129</v>
      </c>
      <c r="CI114">
        <v>4</v>
      </c>
      <c r="CJ114">
        <v>29</v>
      </c>
      <c r="CK114">
        <v>95</v>
      </c>
      <c r="CL114">
        <v>0</v>
      </c>
      <c r="CM114">
        <v>0</v>
      </c>
      <c r="CN114">
        <v>85</v>
      </c>
      <c r="CO114">
        <v>0</v>
      </c>
      <c r="CP114">
        <v>84</v>
      </c>
      <c r="CQ114">
        <v>2466</v>
      </c>
      <c r="CR114">
        <v>130</v>
      </c>
      <c r="CS114">
        <v>61</v>
      </c>
      <c r="CT114">
        <v>167</v>
      </c>
      <c r="CU114">
        <v>27</v>
      </c>
      <c r="CV114">
        <v>99</v>
      </c>
      <c r="CW114">
        <v>90</v>
      </c>
      <c r="CX114">
        <v>0</v>
      </c>
      <c r="CY114">
        <v>103</v>
      </c>
      <c r="CZ114">
        <v>82</v>
      </c>
      <c r="DA114">
        <v>106</v>
      </c>
      <c r="DB114">
        <v>162</v>
      </c>
    </row>
    <row r="115" spans="1:106" ht="14.4">
      <c r="A115" s="10" t="s">
        <v>624</v>
      </c>
      <c r="B115" t="s">
        <v>918</v>
      </c>
      <c r="C115"/>
      <c r="D115">
        <v>0</v>
      </c>
      <c r="E115">
        <v>0</v>
      </c>
      <c r="F115">
        <v>0</v>
      </c>
      <c r="G115"/>
      <c r="H115"/>
      <c r="I115"/>
      <c r="J115">
        <v>0</v>
      </c>
      <c r="K115">
        <v>0</v>
      </c>
      <c r="L115">
        <v>0</v>
      </c>
      <c r="M115"/>
      <c r="N115"/>
      <c r="O115"/>
      <c r="P115">
        <v>95118</v>
      </c>
      <c r="Q115">
        <v>99757</v>
      </c>
      <c r="R115">
        <v>129373</v>
      </c>
      <c r="S115"/>
      <c r="T115"/>
      <c r="U115"/>
      <c r="V115">
        <v>0</v>
      </c>
      <c r="W115">
        <v>0</v>
      </c>
      <c r="X115"/>
      <c r="Y115">
        <v>0</v>
      </c>
      <c r="Z115">
        <v>0</v>
      </c>
      <c r="AA115"/>
      <c r="AB115">
        <v>2684</v>
      </c>
      <c r="AC115">
        <v>561</v>
      </c>
      <c r="AD115"/>
      <c r="AE115">
        <v>0</v>
      </c>
      <c r="AF115">
        <v>2</v>
      </c>
      <c r="AG115"/>
      <c r="AH115"/>
      <c r="AI115"/>
      <c r="AJ115">
        <v>0</v>
      </c>
      <c r="AK115">
        <v>2</v>
      </c>
      <c r="AL115"/>
      <c r="AM115"/>
      <c r="AN115"/>
      <c r="AO115">
        <v>8</v>
      </c>
      <c r="AP115">
        <v>4</v>
      </c>
      <c r="AQ115"/>
      <c r="AR115"/>
      <c r="AS115"/>
      <c r="AT115">
        <v>15858</v>
      </c>
      <c r="AU115">
        <v>9574</v>
      </c>
      <c r="AV115"/>
      <c r="AW115"/>
      <c r="AX115"/>
      <c r="AY115"/>
      <c r="AZ115"/>
      <c r="BA115"/>
      <c r="BB115"/>
      <c r="BC115"/>
      <c r="BD115">
        <v>20</v>
      </c>
      <c r="BE115">
        <v>12</v>
      </c>
      <c r="BF115">
        <v>2</v>
      </c>
      <c r="BG115">
        <v>6</v>
      </c>
      <c r="BH115">
        <v>2</v>
      </c>
      <c r="BI115">
        <v>1</v>
      </c>
      <c r="BJ115">
        <v>13</v>
      </c>
      <c r="BK115">
        <v>0</v>
      </c>
      <c r="BL115">
        <v>1</v>
      </c>
      <c r="BM115">
        <v>4</v>
      </c>
      <c r="BN115">
        <v>6</v>
      </c>
      <c r="BO115">
        <v>0</v>
      </c>
      <c r="BP115">
        <v>1</v>
      </c>
      <c r="BQ115">
        <v>7</v>
      </c>
      <c r="BR115">
        <v>3</v>
      </c>
      <c r="BS115">
        <v>0</v>
      </c>
      <c r="BT115">
        <v>22</v>
      </c>
      <c r="BU115">
        <v>0</v>
      </c>
      <c r="BV115">
        <v>0</v>
      </c>
      <c r="BW115">
        <v>2</v>
      </c>
      <c r="BX115">
        <v>2</v>
      </c>
      <c r="BY115">
        <v>0</v>
      </c>
      <c r="BZ115">
        <v>6</v>
      </c>
      <c r="CA115">
        <v>2</v>
      </c>
      <c r="CB115">
        <v>3</v>
      </c>
      <c r="CC115">
        <v>6</v>
      </c>
      <c r="CD115">
        <v>1</v>
      </c>
      <c r="CE115">
        <v>2</v>
      </c>
      <c r="CF115">
        <v>10</v>
      </c>
      <c r="CG115">
        <v>2</v>
      </c>
      <c r="CH115">
        <v>5</v>
      </c>
      <c r="CI115">
        <v>1</v>
      </c>
      <c r="CJ115">
        <v>12</v>
      </c>
      <c r="CK115">
        <v>1</v>
      </c>
      <c r="CL115">
        <v>1</v>
      </c>
      <c r="CM115">
        <v>1</v>
      </c>
      <c r="CN115">
        <v>1</v>
      </c>
      <c r="CO115">
        <v>4</v>
      </c>
      <c r="CP115">
        <v>0</v>
      </c>
      <c r="CQ115">
        <v>0</v>
      </c>
      <c r="CR115">
        <v>7</v>
      </c>
      <c r="CS115">
        <v>0</v>
      </c>
      <c r="CT115">
        <v>0</v>
      </c>
      <c r="CU115">
        <v>3</v>
      </c>
      <c r="CV115">
        <v>6</v>
      </c>
      <c r="CW115">
        <v>0</v>
      </c>
      <c r="CX115">
        <v>1</v>
      </c>
      <c r="CY115">
        <v>9</v>
      </c>
      <c r="CZ115">
        <v>2</v>
      </c>
      <c r="DA115">
        <v>0</v>
      </c>
      <c r="DB115">
        <v>0</v>
      </c>
    </row>
    <row r="116" spans="1:106" ht="14.4">
      <c r="A116" s="10" t="s">
        <v>625</v>
      </c>
      <c r="B116" t="s">
        <v>919</v>
      </c>
      <c r="C116"/>
      <c r="D116">
        <v>0</v>
      </c>
      <c r="E116">
        <v>0</v>
      </c>
      <c r="F116">
        <v>0</v>
      </c>
      <c r="G116"/>
      <c r="H116"/>
      <c r="I116"/>
      <c r="J116">
        <v>0</v>
      </c>
      <c r="K116">
        <v>0</v>
      </c>
      <c r="L116">
        <v>0</v>
      </c>
      <c r="M116"/>
      <c r="N116"/>
      <c r="O116"/>
      <c r="P116">
        <v>95118</v>
      </c>
      <c r="Q116">
        <v>99757</v>
      </c>
      <c r="R116">
        <v>129373</v>
      </c>
      <c r="S116"/>
      <c r="T116"/>
      <c r="U116"/>
      <c r="V116">
        <v>0</v>
      </c>
      <c r="W116">
        <v>0</v>
      </c>
      <c r="X116"/>
      <c r="Y116">
        <v>0</v>
      </c>
      <c r="Z116">
        <v>0</v>
      </c>
      <c r="AA116"/>
      <c r="AB116">
        <v>2684</v>
      </c>
      <c r="AC116">
        <v>561</v>
      </c>
      <c r="AD116"/>
      <c r="AE116">
        <v>0</v>
      </c>
      <c r="AF116">
        <v>2</v>
      </c>
      <c r="AG116"/>
      <c r="AH116"/>
      <c r="AI116"/>
      <c r="AJ116">
        <v>0</v>
      </c>
      <c r="AK116">
        <v>2</v>
      </c>
      <c r="AL116"/>
      <c r="AM116"/>
      <c r="AN116"/>
      <c r="AO116">
        <v>8</v>
      </c>
      <c r="AP116">
        <v>2</v>
      </c>
      <c r="AQ116"/>
      <c r="AR116"/>
      <c r="AS116"/>
      <c r="AT116">
        <v>15858</v>
      </c>
      <c r="AU116">
        <v>9574</v>
      </c>
      <c r="AV116"/>
      <c r="AW116"/>
      <c r="AX116"/>
      <c r="AY116"/>
      <c r="AZ116"/>
      <c r="BA116"/>
      <c r="BB116"/>
      <c r="BC116"/>
      <c r="BD116">
        <v>20</v>
      </c>
      <c r="BE116">
        <v>12</v>
      </c>
      <c r="BF116">
        <v>0</v>
      </c>
      <c r="BG116">
        <v>6</v>
      </c>
      <c r="BH116">
        <v>2</v>
      </c>
      <c r="BI116">
        <v>1</v>
      </c>
      <c r="BJ116">
        <v>13</v>
      </c>
      <c r="BK116">
        <v>0</v>
      </c>
      <c r="BL116">
        <v>1</v>
      </c>
      <c r="BM116">
        <v>4</v>
      </c>
      <c r="BN116">
        <v>6</v>
      </c>
      <c r="BO116">
        <v>0</v>
      </c>
      <c r="BP116">
        <v>0</v>
      </c>
      <c r="BQ116">
        <v>7</v>
      </c>
      <c r="BR116">
        <v>0</v>
      </c>
      <c r="BS116">
        <v>3</v>
      </c>
      <c r="BT116">
        <v>0</v>
      </c>
      <c r="BU116">
        <v>0</v>
      </c>
      <c r="BV116">
        <v>0</v>
      </c>
      <c r="BW116">
        <v>2</v>
      </c>
      <c r="BX116">
        <v>0</v>
      </c>
      <c r="BY116">
        <v>0</v>
      </c>
      <c r="BZ116">
        <v>6</v>
      </c>
      <c r="CA116">
        <v>2</v>
      </c>
      <c r="CB116">
        <v>3</v>
      </c>
      <c r="CC116">
        <v>13</v>
      </c>
      <c r="CD116">
        <v>0</v>
      </c>
      <c r="CE116">
        <v>5</v>
      </c>
      <c r="CF116">
        <v>10</v>
      </c>
      <c r="CG116">
        <v>2</v>
      </c>
      <c r="CH116">
        <v>5</v>
      </c>
      <c r="CI116">
        <v>0</v>
      </c>
      <c r="CJ116">
        <v>12</v>
      </c>
      <c r="CK116">
        <v>1</v>
      </c>
      <c r="CL116">
        <v>2</v>
      </c>
      <c r="CM116">
        <v>0</v>
      </c>
      <c r="CN116">
        <v>1</v>
      </c>
      <c r="CO116">
        <v>4</v>
      </c>
      <c r="CP116">
        <v>0</v>
      </c>
      <c r="CQ116">
        <v>0</v>
      </c>
      <c r="CR116">
        <v>7</v>
      </c>
      <c r="CS116">
        <v>3</v>
      </c>
      <c r="CT116">
        <v>0</v>
      </c>
      <c r="CU116">
        <v>3</v>
      </c>
      <c r="CV116">
        <v>6</v>
      </c>
      <c r="CW116">
        <v>2</v>
      </c>
      <c r="CX116">
        <v>1</v>
      </c>
      <c r="CY116">
        <v>9</v>
      </c>
      <c r="CZ116">
        <v>2</v>
      </c>
      <c r="DA116">
        <v>0</v>
      </c>
      <c r="DB116">
        <v>0</v>
      </c>
    </row>
    <row r="117" spans="1:106" ht="14.4">
      <c r="A117" s="10" t="s">
        <v>197</v>
      </c>
      <c r="B117" t="s">
        <v>920</v>
      </c>
      <c r="C117"/>
      <c r="D117">
        <v>71528</v>
      </c>
      <c r="E117">
        <v>55080</v>
      </c>
      <c r="F117">
        <v>68692</v>
      </c>
      <c r="G117"/>
      <c r="H117"/>
      <c r="I117"/>
      <c r="J117">
        <v>71530</v>
      </c>
      <c r="K117">
        <v>77579</v>
      </c>
      <c r="L117">
        <v>1045</v>
      </c>
      <c r="M117"/>
      <c r="N117"/>
      <c r="O117"/>
      <c r="P117">
        <v>69514</v>
      </c>
      <c r="Q117">
        <v>68906</v>
      </c>
      <c r="R117">
        <v>97510</v>
      </c>
      <c r="S117"/>
      <c r="T117"/>
      <c r="U117"/>
      <c r="V117">
        <v>68374</v>
      </c>
      <c r="W117">
        <v>1504</v>
      </c>
      <c r="X117"/>
      <c r="Y117">
        <v>121</v>
      </c>
      <c r="Z117">
        <v>62572</v>
      </c>
      <c r="AA117"/>
      <c r="AB117">
        <v>80368</v>
      </c>
      <c r="AC117">
        <v>213</v>
      </c>
      <c r="AD117"/>
      <c r="AE117">
        <v>27538</v>
      </c>
      <c r="AF117">
        <v>23326</v>
      </c>
      <c r="AG117"/>
      <c r="AH117"/>
      <c r="AI117"/>
      <c r="AJ117">
        <v>27538</v>
      </c>
      <c r="AK117">
        <v>23326</v>
      </c>
      <c r="AL117"/>
      <c r="AM117"/>
      <c r="AN117"/>
      <c r="AO117">
        <v>34273</v>
      </c>
      <c r="AP117">
        <v>24803</v>
      </c>
      <c r="AQ117"/>
      <c r="AR117"/>
      <c r="AS117"/>
      <c r="AT117">
        <v>38483</v>
      </c>
      <c r="AU117">
        <v>22863</v>
      </c>
      <c r="AV117"/>
      <c r="AW117"/>
      <c r="AX117"/>
      <c r="AY117"/>
      <c r="AZ117"/>
      <c r="BA117"/>
      <c r="BB117"/>
      <c r="BC117"/>
      <c r="BD117">
        <v>31140</v>
      </c>
      <c r="BE117">
        <v>44595</v>
      </c>
      <c r="BF117">
        <v>47773</v>
      </c>
      <c r="BG117">
        <v>54535</v>
      </c>
      <c r="BH117">
        <v>44678</v>
      </c>
      <c r="BI117">
        <v>27174</v>
      </c>
      <c r="BJ117">
        <v>23682</v>
      </c>
      <c r="BK117">
        <v>22835</v>
      </c>
      <c r="BL117">
        <v>21876</v>
      </c>
      <c r="BM117">
        <v>24507</v>
      </c>
      <c r="BN117">
        <v>23443</v>
      </c>
      <c r="BO117">
        <v>22215</v>
      </c>
      <c r="BP117">
        <v>23896</v>
      </c>
      <c r="BQ117">
        <v>21045</v>
      </c>
      <c r="BR117">
        <v>19137</v>
      </c>
      <c r="BS117">
        <v>17692</v>
      </c>
      <c r="BT117">
        <v>18326</v>
      </c>
      <c r="BU117">
        <v>19306</v>
      </c>
      <c r="BV117">
        <v>13695</v>
      </c>
      <c r="BW117">
        <v>14821</v>
      </c>
      <c r="BX117">
        <v>20487</v>
      </c>
      <c r="BY117">
        <v>18372</v>
      </c>
      <c r="BZ117">
        <v>21233</v>
      </c>
      <c r="CA117">
        <v>15430</v>
      </c>
      <c r="CB117">
        <v>20960</v>
      </c>
      <c r="CC117">
        <v>20852</v>
      </c>
      <c r="CD117">
        <v>20309</v>
      </c>
      <c r="CE117">
        <v>23033</v>
      </c>
      <c r="CF117">
        <v>15285</v>
      </c>
      <c r="CG117">
        <v>15246</v>
      </c>
      <c r="CH117">
        <v>16092</v>
      </c>
      <c r="CI117">
        <v>15562</v>
      </c>
      <c r="CJ117">
        <v>16429</v>
      </c>
      <c r="CK117">
        <v>14040</v>
      </c>
      <c r="CL117">
        <v>14893</v>
      </c>
      <c r="CM117">
        <v>14233</v>
      </c>
      <c r="CN117">
        <v>17025</v>
      </c>
      <c r="CO117">
        <v>15536</v>
      </c>
      <c r="CP117">
        <v>15921</v>
      </c>
      <c r="CQ117">
        <v>15704</v>
      </c>
      <c r="CR117">
        <v>16657</v>
      </c>
      <c r="CS117">
        <v>32326</v>
      </c>
      <c r="CT117">
        <v>18318</v>
      </c>
      <c r="CU117">
        <v>18435</v>
      </c>
      <c r="CV117">
        <v>15266</v>
      </c>
      <c r="CW117">
        <v>19329</v>
      </c>
      <c r="CX117">
        <v>40975</v>
      </c>
      <c r="CY117">
        <v>22592</v>
      </c>
      <c r="CZ117">
        <v>21846</v>
      </c>
      <c r="DA117">
        <v>20317</v>
      </c>
      <c r="DB117">
        <v>22364</v>
      </c>
    </row>
    <row r="118" spans="1:106" ht="14.4">
      <c r="A118" s="10" t="s">
        <v>198</v>
      </c>
      <c r="B118" t="s">
        <v>921</v>
      </c>
      <c r="C118"/>
      <c r="D118">
        <v>95626</v>
      </c>
      <c r="E118">
        <v>65441</v>
      </c>
      <c r="F118">
        <v>82785</v>
      </c>
      <c r="G118"/>
      <c r="H118"/>
      <c r="I118"/>
      <c r="J118">
        <v>0</v>
      </c>
      <c r="K118">
        <v>486</v>
      </c>
      <c r="L118">
        <v>0</v>
      </c>
      <c r="M118"/>
      <c r="N118"/>
      <c r="O118"/>
      <c r="P118">
        <v>0</v>
      </c>
      <c r="Q118">
        <v>2531</v>
      </c>
      <c r="R118">
        <v>0</v>
      </c>
      <c r="S118"/>
      <c r="T118"/>
      <c r="U118"/>
      <c r="V118">
        <v>8758</v>
      </c>
      <c r="W118">
        <v>18550</v>
      </c>
      <c r="X118"/>
      <c r="Y118">
        <v>0</v>
      </c>
      <c r="Z118">
        <v>0</v>
      </c>
      <c r="AA118"/>
      <c r="AB118">
        <v>0</v>
      </c>
      <c r="AC118">
        <v>0</v>
      </c>
      <c r="AD118"/>
      <c r="AE118">
        <v>1111</v>
      </c>
      <c r="AF118">
        <v>460</v>
      </c>
      <c r="AG118"/>
      <c r="AH118"/>
      <c r="AI118"/>
      <c r="AJ118">
        <v>1111</v>
      </c>
      <c r="AK118">
        <v>460</v>
      </c>
      <c r="AL118"/>
      <c r="AM118"/>
      <c r="AN118"/>
      <c r="AO118">
        <v>1709</v>
      </c>
      <c r="AP118">
        <v>381</v>
      </c>
      <c r="AQ118"/>
      <c r="AR118"/>
      <c r="AS118"/>
      <c r="AT118">
        <v>56459</v>
      </c>
      <c r="AU118">
        <v>28365</v>
      </c>
      <c r="AV118"/>
      <c r="AW118"/>
      <c r="AX118"/>
      <c r="AY118"/>
      <c r="AZ118"/>
      <c r="BA118"/>
      <c r="BB118"/>
      <c r="BC118"/>
      <c r="BD118">
        <v>2068</v>
      </c>
      <c r="BE118">
        <v>2631</v>
      </c>
      <c r="BF118">
        <v>1484</v>
      </c>
      <c r="BG118">
        <v>2104</v>
      </c>
      <c r="BH118">
        <v>1487</v>
      </c>
      <c r="BI118">
        <v>1397</v>
      </c>
      <c r="BJ118">
        <v>1025</v>
      </c>
      <c r="BK118">
        <v>1088</v>
      </c>
      <c r="BL118">
        <v>990</v>
      </c>
      <c r="BM118">
        <v>1384</v>
      </c>
      <c r="BN118">
        <v>858</v>
      </c>
      <c r="BO118">
        <v>1847</v>
      </c>
      <c r="BP118">
        <v>630</v>
      </c>
      <c r="BQ118">
        <v>942</v>
      </c>
      <c r="BR118">
        <v>999</v>
      </c>
      <c r="BS118">
        <v>924</v>
      </c>
      <c r="BT118">
        <v>863</v>
      </c>
      <c r="BU118">
        <v>851</v>
      </c>
      <c r="BV118">
        <v>452</v>
      </c>
      <c r="BW118">
        <v>482</v>
      </c>
      <c r="BX118">
        <v>748</v>
      </c>
      <c r="BY118">
        <v>687</v>
      </c>
      <c r="BZ118">
        <v>913</v>
      </c>
      <c r="CA118">
        <v>645</v>
      </c>
      <c r="CB118">
        <v>926</v>
      </c>
      <c r="CC118">
        <v>803</v>
      </c>
      <c r="CD118">
        <v>726</v>
      </c>
      <c r="CE118">
        <v>1038</v>
      </c>
      <c r="CF118">
        <v>385</v>
      </c>
      <c r="CG118">
        <v>613</v>
      </c>
      <c r="CH118">
        <v>534</v>
      </c>
      <c r="CI118">
        <v>457</v>
      </c>
      <c r="CJ118">
        <v>507</v>
      </c>
      <c r="CK118">
        <v>440</v>
      </c>
      <c r="CL118">
        <v>379</v>
      </c>
      <c r="CM118">
        <v>2416</v>
      </c>
      <c r="CN118">
        <v>2781</v>
      </c>
      <c r="CO118">
        <v>3521</v>
      </c>
      <c r="CP118">
        <v>3182</v>
      </c>
      <c r="CQ118">
        <v>1965</v>
      </c>
      <c r="CR118">
        <v>1876</v>
      </c>
      <c r="CS118">
        <v>3597</v>
      </c>
      <c r="CT118">
        <v>3961</v>
      </c>
      <c r="CU118">
        <v>2272</v>
      </c>
      <c r="CV118">
        <v>1084</v>
      </c>
      <c r="CW118">
        <v>3502</v>
      </c>
      <c r="CX118">
        <v>4169</v>
      </c>
      <c r="CY118">
        <v>3696</v>
      </c>
      <c r="CZ118">
        <v>3855</v>
      </c>
      <c r="DA118">
        <v>1903</v>
      </c>
      <c r="DB118">
        <v>2563</v>
      </c>
    </row>
    <row r="119" spans="1:106" ht="14.4">
      <c r="A119" s="10" t="s">
        <v>549</v>
      </c>
      <c r="B119" t="s">
        <v>922</v>
      </c>
      <c r="C119"/>
      <c r="D119">
        <v>38595</v>
      </c>
      <c r="E119">
        <v>25335</v>
      </c>
      <c r="F119">
        <v>33672</v>
      </c>
      <c r="G119"/>
      <c r="H119"/>
      <c r="I119"/>
      <c r="J119">
        <v>113</v>
      </c>
      <c r="K119">
        <v>335</v>
      </c>
      <c r="L119">
        <v>177</v>
      </c>
      <c r="M119"/>
      <c r="N119"/>
      <c r="O119"/>
      <c r="P119">
        <v>249</v>
      </c>
      <c r="Q119">
        <v>221</v>
      </c>
      <c r="R119">
        <v>219</v>
      </c>
      <c r="S119"/>
      <c r="T119"/>
      <c r="U119"/>
      <c r="V119">
        <v>3536</v>
      </c>
      <c r="W119">
        <v>7331</v>
      </c>
      <c r="X119"/>
      <c r="Y119">
        <v>143</v>
      </c>
      <c r="Z119">
        <v>53</v>
      </c>
      <c r="AA119"/>
      <c r="AB119">
        <v>225</v>
      </c>
      <c r="AC119">
        <v>61</v>
      </c>
      <c r="AD119"/>
      <c r="AE119">
        <v>125</v>
      </c>
      <c r="AF119">
        <v>231</v>
      </c>
      <c r="AG119"/>
      <c r="AH119"/>
      <c r="AI119"/>
      <c r="AJ119">
        <v>125</v>
      </c>
      <c r="AK119">
        <v>231</v>
      </c>
      <c r="AL119"/>
      <c r="AM119"/>
      <c r="AN119"/>
      <c r="AO119">
        <v>447</v>
      </c>
      <c r="AP119">
        <v>367</v>
      </c>
      <c r="AQ119"/>
      <c r="AR119"/>
      <c r="AS119"/>
      <c r="AT119">
        <v>21323</v>
      </c>
      <c r="AU119">
        <v>11343</v>
      </c>
      <c r="AV119"/>
      <c r="AW119"/>
      <c r="AX119"/>
      <c r="AY119"/>
      <c r="AZ119"/>
      <c r="BA119"/>
      <c r="BB119"/>
      <c r="BC119"/>
      <c r="BD119">
        <v>637</v>
      </c>
      <c r="BE119">
        <v>580</v>
      </c>
      <c r="BF119">
        <v>673</v>
      </c>
      <c r="BG119">
        <v>551</v>
      </c>
      <c r="BH119">
        <v>642</v>
      </c>
      <c r="BI119">
        <v>268</v>
      </c>
      <c r="BJ119">
        <v>495</v>
      </c>
      <c r="BK119">
        <v>197</v>
      </c>
      <c r="BL119">
        <v>325</v>
      </c>
      <c r="BM119">
        <v>422</v>
      </c>
      <c r="BN119">
        <v>538</v>
      </c>
      <c r="BO119">
        <v>354</v>
      </c>
      <c r="BP119">
        <v>201</v>
      </c>
      <c r="BQ119">
        <v>625</v>
      </c>
      <c r="BR119">
        <v>536</v>
      </c>
      <c r="BS119">
        <v>256</v>
      </c>
      <c r="BT119">
        <v>484</v>
      </c>
      <c r="BU119">
        <v>364</v>
      </c>
      <c r="BV119">
        <v>431</v>
      </c>
      <c r="BW119">
        <v>201</v>
      </c>
      <c r="BX119">
        <v>326</v>
      </c>
      <c r="BY119">
        <v>330</v>
      </c>
      <c r="BZ119">
        <v>252</v>
      </c>
      <c r="CA119">
        <v>229</v>
      </c>
      <c r="CB119">
        <v>285</v>
      </c>
      <c r="CC119">
        <v>501</v>
      </c>
      <c r="CD119">
        <v>460</v>
      </c>
      <c r="CE119">
        <v>502</v>
      </c>
      <c r="CF119">
        <v>480</v>
      </c>
      <c r="CG119">
        <v>509</v>
      </c>
      <c r="CH119">
        <v>430</v>
      </c>
      <c r="CI119">
        <v>276</v>
      </c>
      <c r="CJ119">
        <v>429</v>
      </c>
      <c r="CK119">
        <v>323</v>
      </c>
      <c r="CL119">
        <v>186</v>
      </c>
      <c r="CM119">
        <v>397</v>
      </c>
      <c r="CN119">
        <v>308</v>
      </c>
      <c r="CO119">
        <v>352</v>
      </c>
      <c r="CP119">
        <v>187</v>
      </c>
      <c r="CQ119">
        <v>487</v>
      </c>
      <c r="CR119">
        <v>171</v>
      </c>
      <c r="CS119">
        <v>462</v>
      </c>
      <c r="CT119">
        <v>246</v>
      </c>
      <c r="CU119">
        <v>491</v>
      </c>
      <c r="CV119">
        <v>433</v>
      </c>
      <c r="CW119">
        <v>462</v>
      </c>
      <c r="CX119">
        <v>300</v>
      </c>
      <c r="CY119">
        <v>674</v>
      </c>
      <c r="CZ119">
        <v>520</v>
      </c>
      <c r="DA119">
        <v>425</v>
      </c>
      <c r="DB119">
        <v>427</v>
      </c>
    </row>
    <row r="120" spans="1:106" ht="14.4">
      <c r="A120" s="10" t="s">
        <v>550</v>
      </c>
      <c r="B120" t="s">
        <v>923</v>
      </c>
      <c r="C120"/>
      <c r="D120">
        <v>107</v>
      </c>
      <c r="E120">
        <v>283</v>
      </c>
      <c r="F120">
        <v>210</v>
      </c>
      <c r="G120"/>
      <c r="H120"/>
      <c r="I120"/>
      <c r="J120">
        <v>69</v>
      </c>
      <c r="K120">
        <v>194</v>
      </c>
      <c r="L120">
        <v>159</v>
      </c>
      <c r="M120"/>
      <c r="N120"/>
      <c r="O120"/>
      <c r="P120">
        <v>172</v>
      </c>
      <c r="Q120">
        <v>164</v>
      </c>
      <c r="R120">
        <v>134</v>
      </c>
      <c r="S120"/>
      <c r="T120"/>
      <c r="U120"/>
      <c r="V120">
        <v>135</v>
      </c>
      <c r="W120">
        <v>68</v>
      </c>
      <c r="X120"/>
      <c r="Y120">
        <v>152</v>
      </c>
      <c r="Z120">
        <v>23</v>
      </c>
      <c r="AA120"/>
      <c r="AB120">
        <v>94</v>
      </c>
      <c r="AC120">
        <v>44</v>
      </c>
      <c r="AD120"/>
      <c r="AE120">
        <v>35</v>
      </c>
      <c r="AF120">
        <v>157</v>
      </c>
      <c r="AG120"/>
      <c r="AH120"/>
      <c r="AI120"/>
      <c r="AJ120">
        <v>35</v>
      </c>
      <c r="AK120">
        <v>157</v>
      </c>
      <c r="AL120"/>
      <c r="AM120"/>
      <c r="AN120"/>
      <c r="AO120">
        <v>258</v>
      </c>
      <c r="AP120">
        <v>287</v>
      </c>
      <c r="AQ120"/>
      <c r="AR120"/>
      <c r="AS120"/>
      <c r="AT120">
        <v>301</v>
      </c>
      <c r="AU120">
        <v>422</v>
      </c>
      <c r="AV120"/>
      <c r="AW120"/>
      <c r="AX120"/>
      <c r="AY120"/>
      <c r="AZ120"/>
      <c r="BA120"/>
      <c r="BB120"/>
      <c r="BC120"/>
      <c r="BD120">
        <v>593</v>
      </c>
      <c r="BE120">
        <v>443</v>
      </c>
      <c r="BF120">
        <v>512</v>
      </c>
      <c r="BG120">
        <v>296</v>
      </c>
      <c r="BH120">
        <v>433</v>
      </c>
      <c r="BI120">
        <v>199</v>
      </c>
      <c r="BJ120">
        <v>420</v>
      </c>
      <c r="BK120">
        <v>173</v>
      </c>
      <c r="BL120">
        <v>161</v>
      </c>
      <c r="BM120">
        <v>184</v>
      </c>
      <c r="BN120">
        <v>224</v>
      </c>
      <c r="BO120">
        <v>101</v>
      </c>
      <c r="BP120">
        <v>66</v>
      </c>
      <c r="BQ120">
        <v>298</v>
      </c>
      <c r="BR120">
        <v>231</v>
      </c>
      <c r="BS120">
        <v>95</v>
      </c>
      <c r="BT120">
        <v>286</v>
      </c>
      <c r="BU120">
        <v>163</v>
      </c>
      <c r="BV120">
        <v>310</v>
      </c>
      <c r="BW120">
        <v>108</v>
      </c>
      <c r="BX120">
        <v>110</v>
      </c>
      <c r="BY120">
        <v>166</v>
      </c>
      <c r="BZ120">
        <v>113</v>
      </c>
      <c r="CA120">
        <v>100</v>
      </c>
      <c r="CB120">
        <v>146</v>
      </c>
      <c r="CC120">
        <v>182</v>
      </c>
      <c r="CD120">
        <v>287</v>
      </c>
      <c r="CE120">
        <v>223</v>
      </c>
      <c r="CF120">
        <v>406</v>
      </c>
      <c r="CG120">
        <v>356</v>
      </c>
      <c r="CH120">
        <v>288</v>
      </c>
      <c r="CI120">
        <v>303</v>
      </c>
      <c r="CJ120">
        <v>444</v>
      </c>
      <c r="CK120">
        <v>266</v>
      </c>
      <c r="CL120">
        <v>227</v>
      </c>
      <c r="CM120">
        <v>340</v>
      </c>
      <c r="CN120">
        <v>240</v>
      </c>
      <c r="CO120">
        <v>432</v>
      </c>
      <c r="CP120">
        <v>89</v>
      </c>
      <c r="CQ120">
        <v>133</v>
      </c>
      <c r="CR120">
        <v>31</v>
      </c>
      <c r="CS120">
        <v>360</v>
      </c>
      <c r="CT120">
        <v>146</v>
      </c>
      <c r="CU120">
        <v>286</v>
      </c>
      <c r="CV120">
        <v>277</v>
      </c>
      <c r="CW120">
        <v>282</v>
      </c>
      <c r="CX120">
        <v>120</v>
      </c>
      <c r="CY120">
        <v>307</v>
      </c>
      <c r="CZ120">
        <v>281</v>
      </c>
      <c r="DA120">
        <v>185</v>
      </c>
      <c r="DB120">
        <v>172</v>
      </c>
    </row>
    <row r="121" spans="1:106" ht="14.4">
      <c r="A121" s="10" t="s">
        <v>551</v>
      </c>
      <c r="B121" t="s">
        <v>924</v>
      </c>
      <c r="C121"/>
      <c r="D121">
        <v>2927</v>
      </c>
      <c r="E121">
        <v>1884</v>
      </c>
      <c r="F121">
        <v>2448</v>
      </c>
      <c r="G121"/>
      <c r="H121"/>
      <c r="I121"/>
      <c r="J121">
        <v>71</v>
      </c>
      <c r="K121">
        <v>190</v>
      </c>
      <c r="L121">
        <v>150</v>
      </c>
      <c r="M121"/>
      <c r="N121"/>
      <c r="O121"/>
      <c r="P121">
        <v>172</v>
      </c>
      <c r="Q121">
        <v>127</v>
      </c>
      <c r="R121">
        <v>110</v>
      </c>
      <c r="S121"/>
      <c r="T121"/>
      <c r="U121"/>
      <c r="V121">
        <v>362</v>
      </c>
      <c r="W121">
        <v>485</v>
      </c>
      <c r="X121"/>
      <c r="Y121">
        <v>159</v>
      </c>
      <c r="Z121">
        <v>26</v>
      </c>
      <c r="AA121"/>
      <c r="AB121">
        <v>93</v>
      </c>
      <c r="AC121">
        <v>39</v>
      </c>
      <c r="AD121"/>
      <c r="AE121">
        <v>96</v>
      </c>
      <c r="AF121">
        <v>122</v>
      </c>
      <c r="AG121"/>
      <c r="AH121"/>
      <c r="AI121"/>
      <c r="AJ121">
        <v>96</v>
      </c>
      <c r="AK121">
        <v>122</v>
      </c>
      <c r="AL121"/>
      <c r="AM121"/>
      <c r="AN121"/>
      <c r="AO121">
        <v>323</v>
      </c>
      <c r="AP121">
        <v>308</v>
      </c>
      <c r="AQ121"/>
      <c r="AR121"/>
      <c r="AS121"/>
      <c r="AT121">
        <v>1660</v>
      </c>
      <c r="AU121">
        <v>1105</v>
      </c>
      <c r="AV121"/>
      <c r="AW121"/>
      <c r="AX121"/>
      <c r="AY121"/>
      <c r="AZ121"/>
      <c r="BA121"/>
      <c r="BB121"/>
      <c r="BC121"/>
      <c r="BD121">
        <v>600</v>
      </c>
      <c r="BE121">
        <v>459</v>
      </c>
      <c r="BF121">
        <v>525</v>
      </c>
      <c r="BG121">
        <v>314</v>
      </c>
      <c r="BH121">
        <v>400</v>
      </c>
      <c r="BI121">
        <v>129</v>
      </c>
      <c r="BJ121">
        <v>268</v>
      </c>
      <c r="BK121">
        <v>110</v>
      </c>
      <c r="BL121">
        <v>252</v>
      </c>
      <c r="BM121">
        <v>331</v>
      </c>
      <c r="BN121">
        <v>347</v>
      </c>
      <c r="BO121">
        <v>271</v>
      </c>
      <c r="BP121">
        <v>143</v>
      </c>
      <c r="BQ121">
        <v>430</v>
      </c>
      <c r="BR121">
        <v>362</v>
      </c>
      <c r="BS121">
        <v>152</v>
      </c>
      <c r="BT121">
        <v>377</v>
      </c>
      <c r="BU121">
        <v>203</v>
      </c>
      <c r="BV121">
        <v>335</v>
      </c>
      <c r="BW121">
        <v>141</v>
      </c>
      <c r="BX121">
        <v>239</v>
      </c>
      <c r="BY121">
        <v>179</v>
      </c>
      <c r="BZ121">
        <v>124</v>
      </c>
      <c r="CA121">
        <v>156</v>
      </c>
      <c r="CB121">
        <v>190</v>
      </c>
      <c r="CC121">
        <v>260</v>
      </c>
      <c r="CD121">
        <v>338</v>
      </c>
      <c r="CE121">
        <v>319</v>
      </c>
      <c r="CF121">
        <v>357</v>
      </c>
      <c r="CG121">
        <v>388</v>
      </c>
      <c r="CH121">
        <v>289</v>
      </c>
      <c r="CI121">
        <v>224</v>
      </c>
      <c r="CJ121">
        <v>348</v>
      </c>
      <c r="CK121">
        <v>228</v>
      </c>
      <c r="CL121">
        <v>130</v>
      </c>
      <c r="CM121">
        <v>267</v>
      </c>
      <c r="CN121">
        <v>191</v>
      </c>
      <c r="CO121">
        <v>208</v>
      </c>
      <c r="CP121">
        <v>190</v>
      </c>
      <c r="CQ121">
        <v>161</v>
      </c>
      <c r="CR121">
        <v>129</v>
      </c>
      <c r="CS121">
        <v>387</v>
      </c>
      <c r="CT121">
        <v>165</v>
      </c>
      <c r="CU121">
        <v>390</v>
      </c>
      <c r="CV121">
        <v>291</v>
      </c>
      <c r="CW121">
        <v>387</v>
      </c>
      <c r="CX121">
        <v>207</v>
      </c>
      <c r="CY121">
        <v>381</v>
      </c>
      <c r="CZ121">
        <v>400</v>
      </c>
      <c r="DA121">
        <v>278</v>
      </c>
      <c r="DB121">
        <v>276</v>
      </c>
    </row>
    <row r="122" spans="1:106" ht="14.4">
      <c r="A122" s="10" t="s">
        <v>548</v>
      </c>
      <c r="B122" t="s">
        <v>925</v>
      </c>
      <c r="C122"/>
      <c r="D122">
        <v>41629</v>
      </c>
      <c r="E122">
        <v>27502</v>
      </c>
      <c r="F122">
        <v>36330</v>
      </c>
      <c r="G122"/>
      <c r="H122"/>
      <c r="I122"/>
      <c r="J122">
        <v>253</v>
      </c>
      <c r="K122">
        <v>719</v>
      </c>
      <c r="L122">
        <v>486</v>
      </c>
      <c r="M122"/>
      <c r="N122"/>
      <c r="O122"/>
      <c r="P122">
        <v>593</v>
      </c>
      <c r="Q122">
        <v>512</v>
      </c>
      <c r="R122">
        <v>464</v>
      </c>
      <c r="S122"/>
      <c r="T122"/>
      <c r="U122"/>
      <c r="V122">
        <v>4034</v>
      </c>
      <c r="W122">
        <v>7884</v>
      </c>
      <c r="X122"/>
      <c r="Y122">
        <v>455</v>
      </c>
      <c r="Z122">
        <v>102</v>
      </c>
      <c r="AA122"/>
      <c r="AB122">
        <v>412</v>
      </c>
      <c r="AC122">
        <v>143</v>
      </c>
      <c r="AD122"/>
      <c r="AE122">
        <v>256</v>
      </c>
      <c r="AF122">
        <v>510</v>
      </c>
      <c r="AG122"/>
      <c r="AH122"/>
      <c r="AI122"/>
      <c r="AJ122">
        <v>256</v>
      </c>
      <c r="AK122">
        <v>510</v>
      </c>
      <c r="AL122"/>
      <c r="AM122"/>
      <c r="AN122"/>
      <c r="AO122">
        <v>1029</v>
      </c>
      <c r="AP122">
        <v>961</v>
      </c>
      <c r="AQ122"/>
      <c r="AR122"/>
      <c r="AS122"/>
      <c r="AT122">
        <v>23284</v>
      </c>
      <c r="AU122">
        <v>12870</v>
      </c>
      <c r="AV122"/>
      <c r="AW122"/>
      <c r="AX122"/>
      <c r="AY122"/>
      <c r="AZ122"/>
      <c r="BA122"/>
      <c r="BB122"/>
      <c r="BC122"/>
      <c r="BD122">
        <v>1831</v>
      </c>
      <c r="BE122">
        <v>1483</v>
      </c>
      <c r="BF122">
        <v>1711</v>
      </c>
      <c r="BG122">
        <v>1161</v>
      </c>
      <c r="BH122">
        <v>1474</v>
      </c>
      <c r="BI122">
        <v>596</v>
      </c>
      <c r="BJ122">
        <v>1183</v>
      </c>
      <c r="BK122">
        <v>481</v>
      </c>
      <c r="BL122">
        <v>739</v>
      </c>
      <c r="BM122">
        <v>937</v>
      </c>
      <c r="BN122">
        <v>1109</v>
      </c>
      <c r="BO122">
        <v>726</v>
      </c>
      <c r="BP122">
        <v>409</v>
      </c>
      <c r="BQ122">
        <v>1353</v>
      </c>
      <c r="BR122">
        <v>1128</v>
      </c>
      <c r="BS122">
        <v>503</v>
      </c>
      <c r="BT122">
        <v>1146</v>
      </c>
      <c r="BU122">
        <v>729</v>
      </c>
      <c r="BV122">
        <v>1077</v>
      </c>
      <c r="BW122">
        <v>451</v>
      </c>
      <c r="BX122">
        <v>675</v>
      </c>
      <c r="BY122">
        <v>675</v>
      </c>
      <c r="BZ122">
        <v>489</v>
      </c>
      <c r="CA122">
        <v>486</v>
      </c>
      <c r="CB122">
        <v>620</v>
      </c>
      <c r="CC122">
        <v>943</v>
      </c>
      <c r="CD122">
        <v>1085</v>
      </c>
      <c r="CE122">
        <v>1044</v>
      </c>
      <c r="CF122">
        <v>1243</v>
      </c>
      <c r="CG122">
        <v>1253</v>
      </c>
      <c r="CH122">
        <v>1007</v>
      </c>
      <c r="CI122">
        <v>802</v>
      </c>
      <c r="CJ122">
        <v>1221</v>
      </c>
      <c r="CK122">
        <v>817</v>
      </c>
      <c r="CL122">
        <v>543</v>
      </c>
      <c r="CM122">
        <v>1004</v>
      </c>
      <c r="CN122">
        <v>739</v>
      </c>
      <c r="CO122">
        <v>991</v>
      </c>
      <c r="CP122">
        <v>466</v>
      </c>
      <c r="CQ122">
        <v>781</v>
      </c>
      <c r="CR122">
        <v>331</v>
      </c>
      <c r="CS122">
        <v>1210</v>
      </c>
      <c r="CT122">
        <v>558</v>
      </c>
      <c r="CU122">
        <v>1168</v>
      </c>
      <c r="CV122">
        <v>1001</v>
      </c>
      <c r="CW122">
        <v>1130</v>
      </c>
      <c r="CX122">
        <v>627</v>
      </c>
      <c r="CY122">
        <v>1362</v>
      </c>
      <c r="CZ122">
        <v>1200</v>
      </c>
      <c r="DA122">
        <v>888</v>
      </c>
      <c r="DB122">
        <v>876</v>
      </c>
    </row>
    <row r="123" spans="1:106" ht="14.4">
      <c r="A123" s="10" t="s">
        <v>552</v>
      </c>
      <c r="B123" s="110" t="s">
        <v>552</v>
      </c>
      <c r="C123"/>
      <c r="D123" s="111">
        <v>38145.664835277901</v>
      </c>
      <c r="E123" s="111">
        <v>24912.2082684657</v>
      </c>
      <c r="F123" s="111">
        <v>33200.370182935403</v>
      </c>
      <c r="G123"/>
      <c r="H123"/>
      <c r="I123"/>
      <c r="J123" s="111">
        <v>0</v>
      </c>
      <c r="K123" s="111">
        <v>0</v>
      </c>
      <c r="L123" s="111">
        <v>0</v>
      </c>
      <c r="M123"/>
      <c r="N123"/>
      <c r="O123"/>
      <c r="P123" s="111">
        <v>0</v>
      </c>
      <c r="Q123" s="111">
        <v>0</v>
      </c>
      <c r="R123" s="111">
        <v>0</v>
      </c>
      <c r="S123"/>
      <c r="T123"/>
      <c r="U123"/>
      <c r="V123" s="111">
        <v>3322.13705389198</v>
      </c>
      <c r="W123" s="111">
        <v>7200.9862553112998</v>
      </c>
      <c r="X123"/>
      <c r="Y123" s="111">
        <v>0</v>
      </c>
      <c r="Z123" s="111">
        <v>0</v>
      </c>
      <c r="AA123"/>
      <c r="AB123" s="111">
        <v>0</v>
      </c>
      <c r="AC123" s="111">
        <v>0</v>
      </c>
      <c r="AD123"/>
      <c r="AE123" s="111">
        <v>7.7859316995586196</v>
      </c>
      <c r="AF123" s="111">
        <v>23.450384427636799</v>
      </c>
      <c r="AG123"/>
      <c r="AH123"/>
      <c r="AI123"/>
      <c r="AJ123" s="111">
        <v>7.7859316995586196</v>
      </c>
      <c r="AK123" s="111">
        <v>23.450384427636799</v>
      </c>
      <c r="AL123"/>
      <c r="AM123"/>
      <c r="AN123"/>
      <c r="AO123" s="111">
        <v>29.0689846358</v>
      </c>
      <c r="AP123" s="111">
        <v>9.6003422545494601</v>
      </c>
      <c r="AQ123"/>
      <c r="AR123"/>
      <c r="AS123"/>
      <c r="AT123" s="111">
        <v>20640.648078951399</v>
      </c>
      <c r="AU123" s="111">
        <v>10881.583531819801</v>
      </c>
      <c r="AV123"/>
      <c r="AW123"/>
      <c r="AX123"/>
      <c r="AY123"/>
      <c r="AZ123"/>
      <c r="BA123"/>
      <c r="BB123"/>
      <c r="BC123"/>
      <c r="BD123" s="111">
        <v>52.265373666028303</v>
      </c>
      <c r="BE123" s="111">
        <v>15.618211770296501</v>
      </c>
      <c r="BF123" s="111">
        <v>1.6663522836943501</v>
      </c>
      <c r="BG123" s="111">
        <v>4.49159511941511</v>
      </c>
      <c r="BH123" s="111">
        <v>77.836402258147999</v>
      </c>
      <c r="BI123" s="111">
        <v>17.039666829715301</v>
      </c>
      <c r="BJ123" s="111">
        <v>3.9720855647267599</v>
      </c>
      <c r="BK123" s="111">
        <v>12.509940730265701</v>
      </c>
      <c r="BL123" s="111">
        <v>13.8096041424053</v>
      </c>
      <c r="BM123" s="111">
        <v>30.6582290776972</v>
      </c>
      <c r="BN123" s="111">
        <v>21.921397789895298</v>
      </c>
      <c r="BO123" s="111">
        <v>60.718903058392797</v>
      </c>
      <c r="BP123" s="111">
        <v>41.303832184399901</v>
      </c>
      <c r="BQ123" s="111">
        <v>16.748974644509399</v>
      </c>
      <c r="BR123" s="111">
        <v>4.5442772785993801</v>
      </c>
      <c r="BS123" s="111">
        <v>5.1990374921894604</v>
      </c>
      <c r="BT123" s="111">
        <v>20.4415964649573</v>
      </c>
      <c r="BU123" s="111">
        <v>17.104164501383</v>
      </c>
      <c r="BV123" s="111">
        <v>18.8745267816813</v>
      </c>
      <c r="BW123" s="111">
        <v>3.6268105114920401</v>
      </c>
      <c r="BX123" s="111">
        <v>4.8696048140854096</v>
      </c>
      <c r="BY123" s="111">
        <v>3.3345193118856402</v>
      </c>
      <c r="BZ123" s="111">
        <v>35.1284814382429</v>
      </c>
      <c r="CA123" s="111">
        <v>8.9168025345590607</v>
      </c>
      <c r="CB123" s="111">
        <v>3.6574327180207402</v>
      </c>
      <c r="CC123" s="111">
        <v>56.6669277483429</v>
      </c>
      <c r="CD123" s="111">
        <v>24.6854464428108</v>
      </c>
      <c r="CE123" s="111">
        <v>10.5473964713594</v>
      </c>
      <c r="CF123" s="111">
        <v>8.22734574415799</v>
      </c>
      <c r="CG123" s="111">
        <v>104.421652048792</v>
      </c>
      <c r="CH123" s="111">
        <v>15.0260535509241</v>
      </c>
      <c r="CI123" s="111">
        <v>38.051747666196803</v>
      </c>
      <c r="CJ123" s="111">
        <v>3.5922862074158499</v>
      </c>
      <c r="CK123" s="111">
        <v>15.446177318469999</v>
      </c>
      <c r="CL123" s="111">
        <v>14.1701713323432</v>
      </c>
      <c r="CM123" s="111">
        <v>2.6018112881744702</v>
      </c>
      <c r="CN123" s="111">
        <v>14.5850574777853</v>
      </c>
      <c r="CO123" s="111">
        <v>16.9411430041519</v>
      </c>
      <c r="CP123" s="111">
        <v>5.0814953449972498</v>
      </c>
      <c r="CQ123" s="111">
        <v>55.494339894588201</v>
      </c>
      <c r="CR123" s="111">
        <v>14.102541815938</v>
      </c>
      <c r="CS123" s="111">
        <v>24.787769012183599</v>
      </c>
      <c r="CT123" s="111">
        <v>20.6587785995033</v>
      </c>
      <c r="CU123" s="111">
        <v>10.3212018082142</v>
      </c>
      <c r="CV123" s="111">
        <v>19.2341651303372</v>
      </c>
      <c r="CW123" s="111">
        <v>1.20213312069374</v>
      </c>
      <c r="CX123" s="111">
        <v>8.1561386261044593</v>
      </c>
      <c r="CY123" s="111">
        <v>9.2547860333237999</v>
      </c>
      <c r="CZ123" s="111">
        <v>71.410878089994299</v>
      </c>
      <c r="DA123" s="111">
        <v>31.068934814074101</v>
      </c>
      <c r="DB123" s="111">
        <v>11.033292154475401</v>
      </c>
    </row>
    <row r="124" spans="1:106" ht="14.4">
      <c r="A124" s="10" t="s">
        <v>200</v>
      </c>
      <c r="B124" t="s">
        <v>926</v>
      </c>
      <c r="C124"/>
      <c r="D124">
        <v>0</v>
      </c>
      <c r="E124">
        <v>0</v>
      </c>
      <c r="F124">
        <v>0</v>
      </c>
      <c r="G124"/>
      <c r="H124"/>
      <c r="I124"/>
      <c r="J124">
        <v>14467</v>
      </c>
      <c r="K124">
        <v>15900</v>
      </c>
      <c r="L124">
        <v>211</v>
      </c>
      <c r="M124"/>
      <c r="N124"/>
      <c r="O124"/>
      <c r="P124">
        <v>0</v>
      </c>
      <c r="Q124">
        <v>0</v>
      </c>
      <c r="R124">
        <v>0</v>
      </c>
      <c r="S124"/>
      <c r="T124"/>
      <c r="U124"/>
      <c r="V124">
        <v>0</v>
      </c>
      <c r="W124">
        <v>0</v>
      </c>
      <c r="X124"/>
      <c r="Y124">
        <v>2</v>
      </c>
      <c r="Z124">
        <v>128453</v>
      </c>
      <c r="AA124"/>
      <c r="AB124">
        <v>0</v>
      </c>
      <c r="AC124">
        <v>0</v>
      </c>
      <c r="AD124"/>
      <c r="AE124">
        <v>24</v>
      </c>
      <c r="AF124">
        <v>3</v>
      </c>
      <c r="AG124"/>
      <c r="AH124"/>
      <c r="AI124"/>
      <c r="AJ124">
        <v>24</v>
      </c>
      <c r="AK124">
        <v>3</v>
      </c>
      <c r="AL124"/>
      <c r="AM124"/>
      <c r="AN124"/>
      <c r="AO124">
        <v>9</v>
      </c>
      <c r="AP124">
        <v>14</v>
      </c>
      <c r="AQ124"/>
      <c r="AR124"/>
      <c r="AS124"/>
      <c r="AT124">
        <v>8039</v>
      </c>
      <c r="AU124">
        <v>5866</v>
      </c>
      <c r="AV124"/>
      <c r="AW124"/>
      <c r="AX124"/>
      <c r="AY124"/>
      <c r="AZ124"/>
      <c r="BA124"/>
      <c r="BB124"/>
      <c r="BC124"/>
      <c r="BD124">
        <v>63</v>
      </c>
      <c r="BE124">
        <v>53</v>
      </c>
      <c r="BF124">
        <v>56</v>
      </c>
      <c r="BG124">
        <v>33</v>
      </c>
      <c r="BH124">
        <v>53</v>
      </c>
      <c r="BI124">
        <v>4</v>
      </c>
      <c r="BJ124">
        <v>0</v>
      </c>
      <c r="BK124">
        <v>0</v>
      </c>
      <c r="BL124">
        <v>0</v>
      </c>
      <c r="BM124">
        <v>61</v>
      </c>
      <c r="BN124">
        <v>90</v>
      </c>
      <c r="BO124">
        <v>195</v>
      </c>
      <c r="BP124">
        <v>77</v>
      </c>
      <c r="BQ124">
        <v>86</v>
      </c>
      <c r="BR124">
        <v>60</v>
      </c>
      <c r="BS124">
        <v>107</v>
      </c>
      <c r="BT124">
        <v>87</v>
      </c>
      <c r="BU124">
        <v>106</v>
      </c>
      <c r="BV124">
        <v>40</v>
      </c>
      <c r="BW124">
        <v>103</v>
      </c>
      <c r="BX124">
        <v>143</v>
      </c>
      <c r="BY124">
        <v>103</v>
      </c>
      <c r="BZ124">
        <v>87</v>
      </c>
      <c r="CA124">
        <v>77</v>
      </c>
      <c r="CB124">
        <v>104</v>
      </c>
      <c r="CC124">
        <v>78</v>
      </c>
      <c r="CD124">
        <v>118</v>
      </c>
      <c r="CE124">
        <v>103</v>
      </c>
      <c r="CF124">
        <v>31</v>
      </c>
      <c r="CG124">
        <v>146</v>
      </c>
      <c r="CH124">
        <v>61</v>
      </c>
      <c r="CI124">
        <v>99</v>
      </c>
      <c r="CJ124">
        <v>52</v>
      </c>
      <c r="CK124">
        <v>18</v>
      </c>
      <c r="CL124">
        <v>59</v>
      </c>
      <c r="CM124">
        <v>20</v>
      </c>
      <c r="CN124">
        <v>12</v>
      </c>
      <c r="CO124">
        <v>23</v>
      </c>
      <c r="CP124">
        <v>83</v>
      </c>
      <c r="CQ124">
        <v>225</v>
      </c>
      <c r="CR124">
        <v>98</v>
      </c>
      <c r="CS124">
        <v>81</v>
      </c>
      <c r="CT124">
        <v>66</v>
      </c>
      <c r="CU124">
        <v>10</v>
      </c>
      <c r="CV124">
        <v>27</v>
      </c>
      <c r="CW124">
        <v>23</v>
      </c>
      <c r="CX124">
        <v>100</v>
      </c>
      <c r="CY124">
        <v>124</v>
      </c>
      <c r="CZ124">
        <v>143</v>
      </c>
      <c r="DA124">
        <v>21</v>
      </c>
      <c r="DB124">
        <v>160</v>
      </c>
    </row>
    <row r="125" spans="1:106" ht="14.4">
      <c r="A125" s="10" t="s">
        <v>202</v>
      </c>
      <c r="B125" t="s">
        <v>927</v>
      </c>
      <c r="C125"/>
      <c r="D125">
        <v>0</v>
      </c>
      <c r="E125">
        <v>0</v>
      </c>
      <c r="F125">
        <v>0</v>
      </c>
      <c r="G125"/>
      <c r="H125"/>
      <c r="I125"/>
      <c r="J125">
        <v>43890</v>
      </c>
      <c r="K125">
        <v>47769</v>
      </c>
      <c r="L125">
        <v>619</v>
      </c>
      <c r="M125"/>
      <c r="N125"/>
      <c r="O125"/>
      <c r="P125">
        <v>0</v>
      </c>
      <c r="Q125">
        <v>0</v>
      </c>
      <c r="R125">
        <v>0</v>
      </c>
      <c r="S125"/>
      <c r="T125"/>
      <c r="U125"/>
      <c r="V125">
        <v>0</v>
      </c>
      <c r="W125">
        <v>0</v>
      </c>
      <c r="X125"/>
      <c r="Y125">
        <v>18</v>
      </c>
      <c r="Z125">
        <v>363334</v>
      </c>
      <c r="AA125"/>
      <c r="AB125">
        <v>0</v>
      </c>
      <c r="AC125">
        <v>0</v>
      </c>
      <c r="AD125"/>
      <c r="AE125">
        <v>57</v>
      </c>
      <c r="AF125">
        <v>8</v>
      </c>
      <c r="AG125"/>
      <c r="AH125"/>
      <c r="AI125"/>
      <c r="AJ125">
        <v>57</v>
      </c>
      <c r="AK125">
        <v>8</v>
      </c>
      <c r="AL125"/>
      <c r="AM125"/>
      <c r="AN125"/>
      <c r="AO125">
        <v>44</v>
      </c>
      <c r="AP125">
        <v>60</v>
      </c>
      <c r="AQ125"/>
      <c r="AR125"/>
      <c r="AS125"/>
      <c r="AT125">
        <v>25426</v>
      </c>
      <c r="AU125">
        <v>16169</v>
      </c>
      <c r="AV125"/>
      <c r="AW125"/>
      <c r="AX125"/>
      <c r="AY125"/>
      <c r="AZ125"/>
      <c r="BA125"/>
      <c r="BB125"/>
      <c r="BC125"/>
      <c r="BD125">
        <v>17</v>
      </c>
      <c r="BE125">
        <v>38</v>
      </c>
      <c r="BF125">
        <v>5</v>
      </c>
      <c r="BG125">
        <v>22</v>
      </c>
      <c r="BH125">
        <v>32</v>
      </c>
      <c r="BI125">
        <v>72</v>
      </c>
      <c r="BJ125">
        <v>10</v>
      </c>
      <c r="BK125">
        <v>6</v>
      </c>
      <c r="BL125">
        <v>6</v>
      </c>
      <c r="BM125">
        <v>43</v>
      </c>
      <c r="BN125">
        <v>4</v>
      </c>
      <c r="BO125">
        <v>45</v>
      </c>
      <c r="BP125">
        <v>15</v>
      </c>
      <c r="BQ125">
        <v>12</v>
      </c>
      <c r="BR125">
        <v>22</v>
      </c>
      <c r="BS125">
        <v>15</v>
      </c>
      <c r="BT125">
        <v>4</v>
      </c>
      <c r="BU125">
        <v>22</v>
      </c>
      <c r="BV125">
        <v>0</v>
      </c>
      <c r="BW125">
        <v>10</v>
      </c>
      <c r="BX125">
        <v>32</v>
      </c>
      <c r="BY125">
        <v>1</v>
      </c>
      <c r="BZ125">
        <v>5</v>
      </c>
      <c r="CA125">
        <v>14</v>
      </c>
      <c r="CB125">
        <v>10</v>
      </c>
      <c r="CC125">
        <v>6</v>
      </c>
      <c r="CD125">
        <v>9</v>
      </c>
      <c r="CE125">
        <v>28</v>
      </c>
      <c r="CF125">
        <v>6</v>
      </c>
      <c r="CG125">
        <v>4</v>
      </c>
      <c r="CH125">
        <v>35</v>
      </c>
      <c r="CI125">
        <v>6</v>
      </c>
      <c r="CJ125">
        <v>24</v>
      </c>
      <c r="CK125">
        <v>2</v>
      </c>
      <c r="CL125">
        <v>18</v>
      </c>
      <c r="CM125">
        <v>12</v>
      </c>
      <c r="CN125">
        <v>2</v>
      </c>
      <c r="CO125">
        <v>1</v>
      </c>
      <c r="CP125">
        <v>4</v>
      </c>
      <c r="CQ125">
        <v>28</v>
      </c>
      <c r="CR125">
        <v>19</v>
      </c>
      <c r="CS125">
        <v>17</v>
      </c>
      <c r="CT125">
        <v>18</v>
      </c>
      <c r="CU125">
        <v>4</v>
      </c>
      <c r="CV125">
        <v>7</v>
      </c>
      <c r="CW125">
        <v>27</v>
      </c>
      <c r="CX125">
        <v>20</v>
      </c>
      <c r="CY125">
        <v>15</v>
      </c>
      <c r="CZ125">
        <v>5</v>
      </c>
      <c r="DA125">
        <v>0</v>
      </c>
      <c r="DB125">
        <v>0</v>
      </c>
    </row>
    <row r="126" spans="1:106" ht="14.4">
      <c r="A126" s="10" t="s">
        <v>626</v>
      </c>
      <c r="B126" t="s">
        <v>928</v>
      </c>
      <c r="C126"/>
      <c r="D126">
        <v>0</v>
      </c>
      <c r="E126">
        <v>0</v>
      </c>
      <c r="F126">
        <v>0</v>
      </c>
      <c r="G126"/>
      <c r="H126"/>
      <c r="I126"/>
      <c r="J126">
        <v>0</v>
      </c>
      <c r="K126">
        <v>0</v>
      </c>
      <c r="L126">
        <v>0</v>
      </c>
      <c r="M126"/>
      <c r="N126"/>
      <c r="O126"/>
      <c r="P126">
        <v>280487</v>
      </c>
      <c r="Q126">
        <v>266447</v>
      </c>
      <c r="R126">
        <v>353964</v>
      </c>
      <c r="S126"/>
      <c r="T126"/>
      <c r="U126"/>
      <c r="V126">
        <v>0</v>
      </c>
      <c r="W126">
        <v>0</v>
      </c>
      <c r="X126"/>
      <c r="Y126">
        <v>0</v>
      </c>
      <c r="Z126">
        <v>0</v>
      </c>
      <c r="AA126"/>
      <c r="AB126">
        <v>7274</v>
      </c>
      <c r="AC126">
        <v>1834</v>
      </c>
      <c r="AD126"/>
      <c r="AE126">
        <v>7</v>
      </c>
      <c r="AF126">
        <v>2</v>
      </c>
      <c r="AG126"/>
      <c r="AH126"/>
      <c r="AI126"/>
      <c r="AJ126">
        <v>7</v>
      </c>
      <c r="AK126">
        <v>2</v>
      </c>
      <c r="AL126"/>
      <c r="AM126"/>
      <c r="AN126"/>
      <c r="AO126">
        <v>3</v>
      </c>
      <c r="AP126">
        <v>11</v>
      </c>
      <c r="AQ126"/>
      <c r="AR126"/>
      <c r="AS126"/>
      <c r="AT126">
        <v>44034</v>
      </c>
      <c r="AU126">
        <v>25775</v>
      </c>
      <c r="AV126"/>
      <c r="AW126"/>
      <c r="AX126"/>
      <c r="AY126"/>
      <c r="AZ126"/>
      <c r="BA126"/>
      <c r="BB126"/>
      <c r="BC126"/>
      <c r="BD126">
        <v>17478</v>
      </c>
      <c r="BE126">
        <v>18431</v>
      </c>
      <c r="BF126">
        <v>13668</v>
      </c>
      <c r="BG126">
        <v>40534</v>
      </c>
      <c r="BH126">
        <v>22722</v>
      </c>
      <c r="BI126">
        <v>11770</v>
      </c>
      <c r="BJ126">
        <v>28571</v>
      </c>
      <c r="BK126">
        <v>11601</v>
      </c>
      <c r="BL126">
        <v>31323</v>
      </c>
      <c r="BM126">
        <v>36110</v>
      </c>
      <c r="BN126">
        <v>29621</v>
      </c>
      <c r="BO126">
        <v>19501</v>
      </c>
      <c r="BP126">
        <v>18066</v>
      </c>
      <c r="BQ126">
        <v>35326</v>
      </c>
      <c r="BR126">
        <v>31505</v>
      </c>
      <c r="BS126">
        <v>39222</v>
      </c>
      <c r="BT126">
        <v>29694</v>
      </c>
      <c r="BU126">
        <v>20342</v>
      </c>
      <c r="BV126">
        <v>19682</v>
      </c>
      <c r="BW126">
        <v>95303</v>
      </c>
      <c r="BX126">
        <v>33702</v>
      </c>
      <c r="BY126">
        <v>25037</v>
      </c>
      <c r="BZ126">
        <v>39298</v>
      </c>
      <c r="CA126">
        <v>33455</v>
      </c>
      <c r="CB126">
        <v>35970</v>
      </c>
      <c r="CC126">
        <v>32798</v>
      </c>
      <c r="CD126">
        <v>44917</v>
      </c>
      <c r="CE126">
        <v>34487</v>
      </c>
      <c r="CF126">
        <v>17173</v>
      </c>
      <c r="CG126">
        <v>17987</v>
      </c>
      <c r="CH126">
        <v>22726</v>
      </c>
      <c r="CI126">
        <v>14487</v>
      </c>
      <c r="CJ126">
        <v>5554</v>
      </c>
      <c r="CK126">
        <v>5413</v>
      </c>
      <c r="CL126">
        <v>16705</v>
      </c>
      <c r="CM126">
        <v>5839</v>
      </c>
      <c r="CN126">
        <v>6536</v>
      </c>
      <c r="CO126">
        <v>80766</v>
      </c>
      <c r="CP126">
        <v>6336</v>
      </c>
      <c r="CQ126">
        <v>9946</v>
      </c>
      <c r="CR126">
        <v>7322</v>
      </c>
      <c r="CS126">
        <v>5638</v>
      </c>
      <c r="CT126">
        <v>7308</v>
      </c>
      <c r="CU126">
        <v>4843</v>
      </c>
      <c r="CV126">
        <v>10778</v>
      </c>
      <c r="CW126">
        <v>6307</v>
      </c>
      <c r="CX126">
        <v>7025</v>
      </c>
      <c r="CY126">
        <v>9738</v>
      </c>
      <c r="CZ126">
        <v>8238</v>
      </c>
      <c r="DA126">
        <v>6232</v>
      </c>
      <c r="DB126">
        <v>7279</v>
      </c>
    </row>
    <row r="127" spans="1:106" ht="14.4">
      <c r="A127" s="10" t="s">
        <v>627</v>
      </c>
      <c r="B127" t="s">
        <v>929</v>
      </c>
      <c r="C127"/>
      <c r="D127">
        <v>6</v>
      </c>
      <c r="E127">
        <v>2</v>
      </c>
      <c r="F127">
        <v>2</v>
      </c>
      <c r="G127"/>
      <c r="H127"/>
      <c r="I127"/>
      <c r="J127">
        <v>10</v>
      </c>
      <c r="K127">
        <v>72</v>
      </c>
      <c r="L127">
        <v>67</v>
      </c>
      <c r="M127"/>
      <c r="N127"/>
      <c r="O127"/>
      <c r="P127">
        <v>280487</v>
      </c>
      <c r="Q127">
        <v>266447</v>
      </c>
      <c r="R127">
        <v>353964</v>
      </c>
      <c r="S127"/>
      <c r="T127"/>
      <c r="U127"/>
      <c r="V127">
        <v>4</v>
      </c>
      <c r="W127">
        <v>3</v>
      </c>
      <c r="X127"/>
      <c r="Y127">
        <v>37</v>
      </c>
      <c r="Z127">
        <v>4</v>
      </c>
      <c r="AA127"/>
      <c r="AB127">
        <v>7274</v>
      </c>
      <c r="AC127">
        <v>1834</v>
      </c>
      <c r="AD127"/>
      <c r="AE127">
        <v>8</v>
      </c>
      <c r="AF127">
        <v>2</v>
      </c>
      <c r="AG127"/>
      <c r="AH127"/>
      <c r="AI127"/>
      <c r="AJ127">
        <v>8</v>
      </c>
      <c r="AK127">
        <v>2</v>
      </c>
      <c r="AL127"/>
      <c r="AM127"/>
      <c r="AN127"/>
      <c r="AO127">
        <v>3</v>
      </c>
      <c r="AP127">
        <v>19</v>
      </c>
      <c r="AQ127"/>
      <c r="AR127"/>
      <c r="AS127"/>
      <c r="AT127">
        <v>44034</v>
      </c>
      <c r="AU127">
        <v>25775</v>
      </c>
      <c r="AV127"/>
      <c r="AW127"/>
      <c r="AX127"/>
      <c r="AY127"/>
      <c r="AZ127"/>
      <c r="BA127"/>
      <c r="BB127"/>
      <c r="BC127"/>
      <c r="BD127">
        <v>17617</v>
      </c>
      <c r="BE127">
        <v>18555</v>
      </c>
      <c r="BF127">
        <v>13668</v>
      </c>
      <c r="BG127">
        <v>40534</v>
      </c>
      <c r="BH127">
        <v>22722</v>
      </c>
      <c r="BI127">
        <v>11770</v>
      </c>
      <c r="BJ127">
        <v>28571</v>
      </c>
      <c r="BK127">
        <v>11601</v>
      </c>
      <c r="BL127">
        <v>31323</v>
      </c>
      <c r="BM127">
        <v>36110</v>
      </c>
      <c r="BN127">
        <v>29621</v>
      </c>
      <c r="BO127">
        <v>19501</v>
      </c>
      <c r="BP127">
        <v>18066</v>
      </c>
      <c r="BQ127">
        <v>35326</v>
      </c>
      <c r="BR127">
        <v>31505</v>
      </c>
      <c r="BS127">
        <v>39222</v>
      </c>
      <c r="BT127">
        <v>29694</v>
      </c>
      <c r="BU127">
        <v>20342</v>
      </c>
      <c r="BV127">
        <v>19682</v>
      </c>
      <c r="BW127">
        <v>95303</v>
      </c>
      <c r="BX127">
        <v>33702</v>
      </c>
      <c r="BY127">
        <v>25037</v>
      </c>
      <c r="BZ127">
        <v>39298</v>
      </c>
      <c r="CA127">
        <v>33455</v>
      </c>
      <c r="CB127">
        <v>35970</v>
      </c>
      <c r="CC127">
        <v>32798</v>
      </c>
      <c r="CD127">
        <v>44917</v>
      </c>
      <c r="CE127">
        <v>34487</v>
      </c>
      <c r="CF127">
        <v>17173</v>
      </c>
      <c r="CG127">
        <v>17987</v>
      </c>
      <c r="CH127">
        <v>22726</v>
      </c>
      <c r="CI127">
        <v>14487</v>
      </c>
      <c r="CJ127">
        <v>5554</v>
      </c>
      <c r="CK127">
        <v>5413</v>
      </c>
      <c r="CL127">
        <v>16705</v>
      </c>
      <c r="CM127">
        <v>5839</v>
      </c>
      <c r="CN127">
        <v>6536</v>
      </c>
      <c r="CO127">
        <v>80766</v>
      </c>
      <c r="CP127">
        <v>6336</v>
      </c>
      <c r="CQ127">
        <v>9946</v>
      </c>
      <c r="CR127">
        <v>7322</v>
      </c>
      <c r="CS127">
        <v>5638</v>
      </c>
      <c r="CT127">
        <v>7308</v>
      </c>
      <c r="CU127">
        <v>4843</v>
      </c>
      <c r="CV127">
        <v>10778</v>
      </c>
      <c r="CW127">
        <v>6307</v>
      </c>
      <c r="CX127">
        <v>7025</v>
      </c>
      <c r="CY127">
        <v>9738</v>
      </c>
      <c r="CZ127">
        <v>8238</v>
      </c>
      <c r="DA127">
        <v>6232</v>
      </c>
      <c r="DB127">
        <v>7279</v>
      </c>
    </row>
    <row r="128" spans="1:106" ht="14.4">
      <c r="A128" s="10" t="s">
        <v>553</v>
      </c>
      <c r="B128" t="s">
        <v>930</v>
      </c>
      <c r="C128"/>
      <c r="D128">
        <v>59874</v>
      </c>
      <c r="E128">
        <v>50068</v>
      </c>
      <c r="F128">
        <v>56226</v>
      </c>
      <c r="G128"/>
      <c r="H128"/>
      <c r="I128"/>
      <c r="J128">
        <v>850</v>
      </c>
      <c r="K128">
        <v>1131</v>
      </c>
      <c r="L128">
        <v>880</v>
      </c>
      <c r="M128"/>
      <c r="N128"/>
      <c r="O128"/>
      <c r="P128">
        <v>475</v>
      </c>
      <c r="Q128">
        <v>804</v>
      </c>
      <c r="R128">
        <v>1075</v>
      </c>
      <c r="S128"/>
      <c r="T128"/>
      <c r="U128"/>
      <c r="V128">
        <v>7386</v>
      </c>
      <c r="W128">
        <v>10023</v>
      </c>
      <c r="X128"/>
      <c r="Y128">
        <v>452</v>
      </c>
      <c r="Z128">
        <v>1055</v>
      </c>
      <c r="AA128"/>
      <c r="AB128">
        <v>479</v>
      </c>
      <c r="AC128">
        <v>263</v>
      </c>
      <c r="AD128"/>
      <c r="AE128">
        <v>988</v>
      </c>
      <c r="AF128">
        <v>1787</v>
      </c>
      <c r="AG128"/>
      <c r="AH128"/>
      <c r="AI128"/>
      <c r="AJ128">
        <v>988</v>
      </c>
      <c r="AK128">
        <v>1787</v>
      </c>
      <c r="AL128"/>
      <c r="AM128"/>
      <c r="AN128"/>
      <c r="AO128">
        <v>1848</v>
      </c>
      <c r="AP128">
        <v>1867</v>
      </c>
      <c r="AQ128"/>
      <c r="AR128"/>
      <c r="AS128"/>
      <c r="AT128">
        <v>41983</v>
      </c>
      <c r="AU128">
        <v>21722</v>
      </c>
      <c r="AV128"/>
      <c r="AW128"/>
      <c r="AX128"/>
      <c r="AY128"/>
      <c r="AZ128"/>
      <c r="BA128"/>
      <c r="BB128"/>
      <c r="BC128"/>
      <c r="BD128">
        <v>8137</v>
      </c>
      <c r="BE128">
        <v>6854</v>
      </c>
      <c r="BF128">
        <v>2943</v>
      </c>
      <c r="BG128">
        <v>3301</v>
      </c>
      <c r="BH128">
        <v>3156</v>
      </c>
      <c r="BI128">
        <v>2108</v>
      </c>
      <c r="BJ128">
        <v>2046</v>
      </c>
      <c r="BK128">
        <v>2052</v>
      </c>
      <c r="BL128">
        <v>6783</v>
      </c>
      <c r="BM128">
        <v>5357</v>
      </c>
      <c r="BN128">
        <v>7624</v>
      </c>
      <c r="BO128">
        <v>9906</v>
      </c>
      <c r="BP128">
        <v>4262</v>
      </c>
      <c r="BQ128">
        <v>7061</v>
      </c>
      <c r="BR128">
        <v>6194</v>
      </c>
      <c r="BS128">
        <v>4503</v>
      </c>
      <c r="BT128">
        <v>6080</v>
      </c>
      <c r="BU128">
        <v>4519</v>
      </c>
      <c r="BV128">
        <v>3724</v>
      </c>
      <c r="BW128">
        <v>3804</v>
      </c>
      <c r="BX128">
        <v>5429</v>
      </c>
      <c r="BY128">
        <v>4534</v>
      </c>
      <c r="BZ128">
        <v>2765</v>
      </c>
      <c r="CA128">
        <v>4831</v>
      </c>
      <c r="CB128">
        <v>4747</v>
      </c>
      <c r="CC128">
        <v>5974</v>
      </c>
      <c r="CD128">
        <v>5875</v>
      </c>
      <c r="CE128">
        <v>7706</v>
      </c>
      <c r="CF128">
        <v>3933</v>
      </c>
      <c r="CG128">
        <v>7508</v>
      </c>
      <c r="CH128">
        <v>6175</v>
      </c>
      <c r="CI128">
        <v>1936</v>
      </c>
      <c r="CJ128">
        <v>6186</v>
      </c>
      <c r="CK128">
        <v>2336</v>
      </c>
      <c r="CL128">
        <v>1833</v>
      </c>
      <c r="CM128">
        <v>2760</v>
      </c>
      <c r="CN128">
        <v>2058</v>
      </c>
      <c r="CO128">
        <v>1921</v>
      </c>
      <c r="CP128">
        <v>6124</v>
      </c>
      <c r="CQ128">
        <v>8090</v>
      </c>
      <c r="CR128">
        <v>5563</v>
      </c>
      <c r="CS128">
        <v>5385</v>
      </c>
      <c r="CT128">
        <v>4139</v>
      </c>
      <c r="CU128">
        <v>3600</v>
      </c>
      <c r="CV128">
        <v>3554</v>
      </c>
      <c r="CW128">
        <v>3481</v>
      </c>
      <c r="CX128">
        <v>7246</v>
      </c>
      <c r="CY128">
        <v>8171</v>
      </c>
      <c r="CZ128">
        <v>6932</v>
      </c>
      <c r="DA128">
        <v>5608</v>
      </c>
      <c r="DB128">
        <v>8203</v>
      </c>
    </row>
    <row r="129" spans="1:106" ht="14.4">
      <c r="A129" s="10" t="s">
        <v>554</v>
      </c>
      <c r="B129" t="s">
        <v>931</v>
      </c>
      <c r="C129"/>
      <c r="D129">
        <v>917</v>
      </c>
      <c r="E129">
        <v>935</v>
      </c>
      <c r="F129">
        <v>1115</v>
      </c>
      <c r="G129"/>
      <c r="H129"/>
      <c r="I129"/>
      <c r="J129">
        <v>707</v>
      </c>
      <c r="K129">
        <v>1119</v>
      </c>
      <c r="L129">
        <v>414</v>
      </c>
      <c r="M129"/>
      <c r="N129"/>
      <c r="O129"/>
      <c r="P129">
        <v>318</v>
      </c>
      <c r="Q129">
        <v>405</v>
      </c>
      <c r="R129">
        <v>338</v>
      </c>
      <c r="S129"/>
      <c r="T129"/>
      <c r="U129"/>
      <c r="V129">
        <v>324</v>
      </c>
      <c r="W129">
        <v>306</v>
      </c>
      <c r="X129"/>
      <c r="Y129">
        <v>273</v>
      </c>
      <c r="Z129">
        <v>5631</v>
      </c>
      <c r="AA129"/>
      <c r="AB129">
        <v>220</v>
      </c>
      <c r="AC129">
        <v>117</v>
      </c>
      <c r="AD129"/>
      <c r="AE129">
        <v>261</v>
      </c>
      <c r="AF129">
        <v>745</v>
      </c>
      <c r="AG129"/>
      <c r="AH129"/>
      <c r="AI129"/>
      <c r="AJ129">
        <v>261</v>
      </c>
      <c r="AK129">
        <v>745</v>
      </c>
      <c r="AL129"/>
      <c r="AM129"/>
      <c r="AN129"/>
      <c r="AO129">
        <v>644</v>
      </c>
      <c r="AP129">
        <v>1218</v>
      </c>
      <c r="AQ129"/>
      <c r="AR129"/>
      <c r="AS129"/>
      <c r="AT129">
        <v>1591</v>
      </c>
      <c r="AU129">
        <v>1517</v>
      </c>
      <c r="AV129"/>
      <c r="AW129"/>
      <c r="AX129"/>
      <c r="AY129"/>
      <c r="AZ129"/>
      <c r="BA129"/>
      <c r="BB129"/>
      <c r="BC129"/>
      <c r="BD129">
        <v>13839</v>
      </c>
      <c r="BE129">
        <v>9419</v>
      </c>
      <c r="BF129">
        <v>1025</v>
      </c>
      <c r="BG129">
        <v>1038</v>
      </c>
      <c r="BH129">
        <v>1920</v>
      </c>
      <c r="BI129">
        <v>804</v>
      </c>
      <c r="BJ129">
        <v>826</v>
      </c>
      <c r="BK129">
        <v>1867</v>
      </c>
      <c r="BL129">
        <v>1057</v>
      </c>
      <c r="BM129">
        <v>863</v>
      </c>
      <c r="BN129">
        <v>1271</v>
      </c>
      <c r="BO129">
        <v>674</v>
      </c>
      <c r="BP129">
        <v>524</v>
      </c>
      <c r="BQ129">
        <v>1142</v>
      </c>
      <c r="BR129">
        <v>825</v>
      </c>
      <c r="BS129">
        <v>471</v>
      </c>
      <c r="BT129">
        <v>808</v>
      </c>
      <c r="BU129">
        <v>643</v>
      </c>
      <c r="BV129">
        <v>962</v>
      </c>
      <c r="BW129">
        <v>389</v>
      </c>
      <c r="BX129">
        <v>595</v>
      </c>
      <c r="BY129">
        <v>658</v>
      </c>
      <c r="BZ129">
        <v>337</v>
      </c>
      <c r="CA129">
        <v>621</v>
      </c>
      <c r="CB129">
        <v>610</v>
      </c>
      <c r="CC129">
        <v>833</v>
      </c>
      <c r="CD129">
        <v>765</v>
      </c>
      <c r="CE129">
        <v>962</v>
      </c>
      <c r="CF129">
        <v>1035</v>
      </c>
      <c r="CG129">
        <v>1161</v>
      </c>
      <c r="CH129">
        <v>946</v>
      </c>
      <c r="CI129">
        <v>792</v>
      </c>
      <c r="CJ129">
        <v>1132</v>
      </c>
      <c r="CK129">
        <v>920</v>
      </c>
      <c r="CL129">
        <v>602</v>
      </c>
      <c r="CM129">
        <v>2383</v>
      </c>
      <c r="CN129">
        <v>645</v>
      </c>
      <c r="CO129">
        <v>833</v>
      </c>
      <c r="CP129">
        <v>932</v>
      </c>
      <c r="CQ129">
        <v>1168</v>
      </c>
      <c r="CR129">
        <v>692</v>
      </c>
      <c r="CS129">
        <v>1077</v>
      </c>
      <c r="CT129">
        <v>946</v>
      </c>
      <c r="CU129">
        <v>1398</v>
      </c>
      <c r="CV129">
        <v>831</v>
      </c>
      <c r="CW129">
        <v>1147</v>
      </c>
      <c r="CX129">
        <v>879</v>
      </c>
      <c r="CY129">
        <v>1691</v>
      </c>
      <c r="CZ129">
        <v>1629</v>
      </c>
      <c r="DA129">
        <v>1680</v>
      </c>
      <c r="DB129">
        <v>1420</v>
      </c>
    </row>
    <row r="130" spans="1:106" ht="14.4">
      <c r="A130" s="10" t="s">
        <v>628</v>
      </c>
      <c r="B130" t="s">
        <v>932</v>
      </c>
      <c r="C130"/>
      <c r="D130">
        <v>60790</v>
      </c>
      <c r="E130">
        <v>51003</v>
      </c>
      <c r="F130">
        <v>57341</v>
      </c>
      <c r="G130"/>
      <c r="H130"/>
      <c r="I130"/>
      <c r="J130">
        <v>1557</v>
      </c>
      <c r="K130">
        <v>2250</v>
      </c>
      <c r="L130">
        <v>1294</v>
      </c>
      <c r="M130"/>
      <c r="N130"/>
      <c r="O130"/>
      <c r="P130">
        <v>794</v>
      </c>
      <c r="Q130">
        <v>1209</v>
      </c>
      <c r="R130">
        <v>1414</v>
      </c>
      <c r="S130"/>
      <c r="T130"/>
      <c r="U130"/>
      <c r="V130">
        <v>7710</v>
      </c>
      <c r="W130">
        <v>10329</v>
      </c>
      <c r="X130"/>
      <c r="Y130">
        <v>725</v>
      </c>
      <c r="Z130">
        <v>6686</v>
      </c>
      <c r="AA130"/>
      <c r="AB130">
        <v>700</v>
      </c>
      <c r="AC130">
        <v>381</v>
      </c>
      <c r="AD130"/>
      <c r="AE130">
        <v>1249</v>
      </c>
      <c r="AF130">
        <v>2531</v>
      </c>
      <c r="AG130"/>
      <c r="AH130"/>
      <c r="AI130"/>
      <c r="AJ130">
        <v>1249</v>
      </c>
      <c r="AK130">
        <v>2531</v>
      </c>
      <c r="AL130"/>
      <c r="AM130"/>
      <c r="AN130"/>
      <c r="AO130">
        <v>2491</v>
      </c>
      <c r="AP130">
        <v>3084</v>
      </c>
      <c r="AQ130"/>
      <c r="AR130"/>
      <c r="AS130"/>
      <c r="AT130">
        <v>43573</v>
      </c>
      <c r="AU130">
        <v>23239</v>
      </c>
      <c r="AV130"/>
      <c r="AW130"/>
      <c r="AX130"/>
      <c r="AY130"/>
      <c r="AZ130"/>
      <c r="BA130"/>
      <c r="BB130"/>
      <c r="BC130"/>
      <c r="BD130">
        <v>21976</v>
      </c>
      <c r="BE130">
        <v>16273</v>
      </c>
      <c r="BF130">
        <v>3967</v>
      </c>
      <c r="BG130">
        <v>4338</v>
      </c>
      <c r="BH130">
        <v>5076</v>
      </c>
      <c r="BI130">
        <v>2913</v>
      </c>
      <c r="BJ130">
        <v>2872</v>
      </c>
      <c r="BK130">
        <v>3919</v>
      </c>
      <c r="BL130">
        <v>7839</v>
      </c>
      <c r="BM130">
        <v>6221</v>
      </c>
      <c r="BN130">
        <v>8895</v>
      </c>
      <c r="BO130">
        <v>10580</v>
      </c>
      <c r="BP130">
        <v>4786</v>
      </c>
      <c r="BQ130">
        <v>8202</v>
      </c>
      <c r="BR130">
        <v>7019</v>
      </c>
      <c r="BS130">
        <v>4973</v>
      </c>
      <c r="BT130">
        <v>6889</v>
      </c>
      <c r="BU130">
        <v>5162</v>
      </c>
      <c r="BV130">
        <v>4686</v>
      </c>
      <c r="BW130">
        <v>4193</v>
      </c>
      <c r="BX130">
        <v>6023</v>
      </c>
      <c r="BY130">
        <v>5192</v>
      </c>
      <c r="BZ130">
        <v>3102</v>
      </c>
      <c r="CA130">
        <v>5452</v>
      </c>
      <c r="CB130">
        <v>5357</v>
      </c>
      <c r="CC130">
        <v>6807</v>
      </c>
      <c r="CD130">
        <v>6641</v>
      </c>
      <c r="CE130">
        <v>8668</v>
      </c>
      <c r="CF130">
        <v>4968</v>
      </c>
      <c r="CG130">
        <v>8669</v>
      </c>
      <c r="CH130">
        <v>7121</v>
      </c>
      <c r="CI130">
        <v>2728</v>
      </c>
      <c r="CJ130">
        <v>7318</v>
      </c>
      <c r="CK130">
        <v>3256</v>
      </c>
      <c r="CL130">
        <v>2435</v>
      </c>
      <c r="CM130">
        <v>5143</v>
      </c>
      <c r="CN130">
        <v>2703</v>
      </c>
      <c r="CO130">
        <v>2755</v>
      </c>
      <c r="CP130">
        <v>7056</v>
      </c>
      <c r="CQ130">
        <v>9258</v>
      </c>
      <c r="CR130">
        <v>6255</v>
      </c>
      <c r="CS130">
        <v>6461</v>
      </c>
      <c r="CT130">
        <v>5085</v>
      </c>
      <c r="CU130">
        <v>4998</v>
      </c>
      <c r="CV130">
        <v>4385</v>
      </c>
      <c r="CW130">
        <v>4627</v>
      </c>
      <c r="CX130">
        <v>8125</v>
      </c>
      <c r="CY130">
        <v>9862</v>
      </c>
      <c r="CZ130">
        <v>8561</v>
      </c>
      <c r="DA130">
        <v>7288</v>
      </c>
      <c r="DB130">
        <v>9623</v>
      </c>
    </row>
    <row r="131" spans="1:106" ht="14.4">
      <c r="A131" s="10" t="s">
        <v>556</v>
      </c>
      <c r="B131" t="s">
        <v>933</v>
      </c>
      <c r="C131"/>
      <c r="D131">
        <v>58900</v>
      </c>
      <c r="E131">
        <v>49012</v>
      </c>
      <c r="F131">
        <v>54743</v>
      </c>
      <c r="G131"/>
      <c r="H131"/>
      <c r="I131"/>
      <c r="J131">
        <v>0</v>
      </c>
      <c r="K131">
        <v>0</v>
      </c>
      <c r="L131">
        <v>0</v>
      </c>
      <c r="M131"/>
      <c r="N131"/>
      <c r="O131"/>
      <c r="P131">
        <v>0</v>
      </c>
      <c r="Q131">
        <v>0</v>
      </c>
      <c r="R131">
        <v>0</v>
      </c>
      <c r="S131"/>
      <c r="T131"/>
      <c r="U131"/>
      <c r="V131">
        <v>6803</v>
      </c>
      <c r="W131">
        <v>9632</v>
      </c>
      <c r="X131"/>
      <c r="Y131">
        <v>0</v>
      </c>
      <c r="Z131">
        <v>0</v>
      </c>
      <c r="AA131"/>
      <c r="AB131">
        <v>0</v>
      </c>
      <c r="AC131">
        <v>0</v>
      </c>
      <c r="AD131"/>
      <c r="AE131">
        <v>19</v>
      </c>
      <c r="AF131">
        <v>12</v>
      </c>
      <c r="AG131"/>
      <c r="AH131"/>
      <c r="AI131"/>
      <c r="AJ131">
        <v>19</v>
      </c>
      <c r="AK131">
        <v>12</v>
      </c>
      <c r="AL131"/>
      <c r="AM131"/>
      <c r="AN131"/>
      <c r="AO131">
        <v>13</v>
      </c>
      <c r="AP131">
        <v>21</v>
      </c>
      <c r="AQ131"/>
      <c r="AR131"/>
      <c r="AS131"/>
      <c r="AT131">
        <v>39225</v>
      </c>
      <c r="AU131">
        <v>19514</v>
      </c>
      <c r="AV131"/>
      <c r="AW131"/>
      <c r="AX131"/>
      <c r="AY131"/>
      <c r="AZ131"/>
      <c r="BA131"/>
      <c r="BB131"/>
      <c r="BC131"/>
      <c r="BD131">
        <v>2621</v>
      </c>
      <c r="BE131">
        <v>133</v>
      </c>
      <c r="BF131">
        <v>28</v>
      </c>
      <c r="BG131">
        <v>1476</v>
      </c>
      <c r="BH131">
        <v>134</v>
      </c>
      <c r="BI131">
        <v>5</v>
      </c>
      <c r="BJ131">
        <v>20</v>
      </c>
      <c r="BK131">
        <v>83</v>
      </c>
      <c r="BL131">
        <v>711</v>
      </c>
      <c r="BM131">
        <v>255</v>
      </c>
      <c r="BN131">
        <v>171</v>
      </c>
      <c r="BO131">
        <v>1132</v>
      </c>
      <c r="BP131">
        <v>584</v>
      </c>
      <c r="BQ131">
        <v>328</v>
      </c>
      <c r="BR131">
        <v>403</v>
      </c>
      <c r="BS131">
        <v>401</v>
      </c>
      <c r="BT131">
        <v>333</v>
      </c>
      <c r="BU131">
        <v>286</v>
      </c>
      <c r="BV131">
        <v>68</v>
      </c>
      <c r="BW131">
        <v>435</v>
      </c>
      <c r="BX131">
        <v>358</v>
      </c>
      <c r="BY131">
        <v>427</v>
      </c>
      <c r="BZ131">
        <v>178</v>
      </c>
      <c r="CA131">
        <v>92</v>
      </c>
      <c r="CB131">
        <v>375</v>
      </c>
      <c r="CC131">
        <v>195</v>
      </c>
      <c r="CD131">
        <v>140</v>
      </c>
      <c r="CE131">
        <v>312</v>
      </c>
      <c r="CF131">
        <v>138</v>
      </c>
      <c r="CG131">
        <v>183</v>
      </c>
      <c r="CH131">
        <v>141</v>
      </c>
      <c r="CI131">
        <v>42</v>
      </c>
      <c r="CJ131">
        <v>135</v>
      </c>
      <c r="CK131">
        <v>69</v>
      </c>
      <c r="CL131">
        <v>6</v>
      </c>
      <c r="CM131">
        <v>90</v>
      </c>
      <c r="CN131">
        <v>64</v>
      </c>
      <c r="CO131">
        <v>53</v>
      </c>
      <c r="CP131">
        <v>623</v>
      </c>
      <c r="CQ131">
        <v>582</v>
      </c>
      <c r="CR131">
        <v>411</v>
      </c>
      <c r="CS131">
        <v>315</v>
      </c>
      <c r="CT131">
        <v>69</v>
      </c>
      <c r="CU131">
        <v>181</v>
      </c>
      <c r="CV131">
        <v>39</v>
      </c>
      <c r="CW131">
        <v>28</v>
      </c>
      <c r="CX131">
        <v>742</v>
      </c>
      <c r="CY131">
        <v>821</v>
      </c>
      <c r="CZ131">
        <v>563</v>
      </c>
      <c r="DA131">
        <v>267</v>
      </c>
      <c r="DB131">
        <v>283</v>
      </c>
    </row>
    <row r="132" spans="1:106" ht="14.4">
      <c r="A132" s="10" t="s">
        <v>203</v>
      </c>
      <c r="B132" t="s">
        <v>934</v>
      </c>
      <c r="C132"/>
      <c r="D132">
        <v>53552</v>
      </c>
      <c r="E132">
        <v>39482</v>
      </c>
      <c r="F132">
        <v>51253</v>
      </c>
      <c r="G132"/>
      <c r="H132"/>
      <c r="I132"/>
      <c r="J132">
        <v>0</v>
      </c>
      <c r="K132">
        <v>0</v>
      </c>
      <c r="L132">
        <v>0</v>
      </c>
      <c r="M132"/>
      <c r="N132"/>
      <c r="O132"/>
      <c r="P132">
        <v>0</v>
      </c>
      <c r="Q132">
        <v>0</v>
      </c>
      <c r="R132">
        <v>0</v>
      </c>
      <c r="S132"/>
      <c r="T132"/>
      <c r="U132"/>
      <c r="V132">
        <v>5378</v>
      </c>
      <c r="W132">
        <v>7936</v>
      </c>
      <c r="X132"/>
      <c r="Y132">
        <v>0</v>
      </c>
      <c r="Z132">
        <v>0</v>
      </c>
      <c r="AA132"/>
      <c r="AB132">
        <v>0</v>
      </c>
      <c r="AC132">
        <v>0</v>
      </c>
      <c r="AD132"/>
      <c r="AE132">
        <v>121</v>
      </c>
      <c r="AF132">
        <v>93</v>
      </c>
      <c r="AG132"/>
      <c r="AH132"/>
      <c r="AI132"/>
      <c r="AJ132">
        <v>121</v>
      </c>
      <c r="AK132">
        <v>93</v>
      </c>
      <c r="AL132"/>
      <c r="AM132"/>
      <c r="AN132"/>
      <c r="AO132">
        <v>214</v>
      </c>
      <c r="AP132">
        <v>78</v>
      </c>
      <c r="AQ132"/>
      <c r="AR132"/>
      <c r="AS132"/>
      <c r="AT132">
        <v>32243</v>
      </c>
      <c r="AU132">
        <v>16899</v>
      </c>
      <c r="AV132"/>
      <c r="AW132"/>
      <c r="AX132"/>
      <c r="AY132"/>
      <c r="AZ132"/>
      <c r="BA132"/>
      <c r="BB132"/>
      <c r="BC132"/>
      <c r="BD132">
        <v>146</v>
      </c>
      <c r="BE132">
        <v>182</v>
      </c>
      <c r="BF132">
        <v>488</v>
      </c>
      <c r="BG132">
        <v>220</v>
      </c>
      <c r="BH132">
        <v>306</v>
      </c>
      <c r="BI132">
        <v>111</v>
      </c>
      <c r="BJ132">
        <v>235</v>
      </c>
      <c r="BK132">
        <v>89</v>
      </c>
      <c r="BL132">
        <v>48</v>
      </c>
      <c r="BM132">
        <v>57</v>
      </c>
      <c r="BN132">
        <v>32</v>
      </c>
      <c r="BO132">
        <v>40</v>
      </c>
      <c r="BP132">
        <v>32</v>
      </c>
      <c r="BQ132">
        <v>56</v>
      </c>
      <c r="BR132">
        <v>12</v>
      </c>
      <c r="BS132">
        <v>51</v>
      </c>
      <c r="BT132">
        <v>94</v>
      </c>
      <c r="BU132">
        <v>63</v>
      </c>
      <c r="BV132">
        <v>36</v>
      </c>
      <c r="BW132">
        <v>48</v>
      </c>
      <c r="BX132">
        <v>32</v>
      </c>
      <c r="BY132">
        <v>50</v>
      </c>
      <c r="BZ132">
        <v>209</v>
      </c>
      <c r="CA132">
        <v>37</v>
      </c>
      <c r="CB132">
        <v>25</v>
      </c>
      <c r="CC132">
        <v>78</v>
      </c>
      <c r="CD132">
        <v>24</v>
      </c>
      <c r="CE132">
        <v>56</v>
      </c>
      <c r="CF132">
        <v>41</v>
      </c>
      <c r="CG132">
        <v>77</v>
      </c>
      <c r="CH132">
        <v>71</v>
      </c>
      <c r="CI132">
        <v>55</v>
      </c>
      <c r="CJ132">
        <v>79</v>
      </c>
      <c r="CK132">
        <v>48</v>
      </c>
      <c r="CL132">
        <v>90</v>
      </c>
      <c r="CM132">
        <v>73</v>
      </c>
      <c r="CN132">
        <v>23</v>
      </c>
      <c r="CO132">
        <v>35</v>
      </c>
      <c r="CP132">
        <v>59</v>
      </c>
      <c r="CQ132">
        <v>64</v>
      </c>
      <c r="CR132">
        <v>115</v>
      </c>
      <c r="CS132">
        <v>127</v>
      </c>
      <c r="CT132">
        <v>99</v>
      </c>
      <c r="CU132">
        <v>79</v>
      </c>
      <c r="CV132">
        <v>63</v>
      </c>
      <c r="CW132">
        <v>102</v>
      </c>
      <c r="CX132">
        <v>43</v>
      </c>
      <c r="CY132">
        <v>94</v>
      </c>
      <c r="CZ132">
        <v>142</v>
      </c>
      <c r="DA132">
        <v>173</v>
      </c>
      <c r="DB132">
        <v>73</v>
      </c>
    </row>
    <row r="133" spans="1:106" ht="14.4">
      <c r="A133" s="10" t="s">
        <v>204</v>
      </c>
      <c r="B133" t="s">
        <v>935</v>
      </c>
      <c r="C133"/>
      <c r="D133">
        <v>0</v>
      </c>
      <c r="E133">
        <v>0</v>
      </c>
      <c r="F133">
        <v>0</v>
      </c>
      <c r="G133"/>
      <c r="H133"/>
      <c r="I133"/>
      <c r="J133">
        <v>0</v>
      </c>
      <c r="K133">
        <v>0</v>
      </c>
      <c r="L133">
        <v>0</v>
      </c>
      <c r="M133"/>
      <c r="N133"/>
      <c r="O133"/>
      <c r="P133">
        <v>151390</v>
      </c>
      <c r="Q133">
        <v>147845</v>
      </c>
      <c r="R133">
        <v>177593</v>
      </c>
      <c r="S133"/>
      <c r="T133"/>
      <c r="U133"/>
      <c r="V133">
        <v>0</v>
      </c>
      <c r="W133">
        <v>0</v>
      </c>
      <c r="X133"/>
      <c r="Y133">
        <v>0</v>
      </c>
      <c r="Z133">
        <v>0</v>
      </c>
      <c r="AA133"/>
      <c r="AB133">
        <v>3601</v>
      </c>
      <c r="AC133">
        <v>1011</v>
      </c>
      <c r="AD133"/>
      <c r="AE133">
        <v>0</v>
      </c>
      <c r="AF133">
        <v>3</v>
      </c>
      <c r="AG133"/>
      <c r="AH133"/>
      <c r="AI133"/>
      <c r="AJ133">
        <v>0</v>
      </c>
      <c r="AK133">
        <v>3</v>
      </c>
      <c r="AL133"/>
      <c r="AM133"/>
      <c r="AN133"/>
      <c r="AO133">
        <v>4</v>
      </c>
      <c r="AP133">
        <v>5</v>
      </c>
      <c r="AQ133"/>
      <c r="AR133"/>
      <c r="AS133"/>
      <c r="AT133">
        <v>22755</v>
      </c>
      <c r="AU133">
        <v>15939</v>
      </c>
      <c r="AV133"/>
      <c r="AW133"/>
      <c r="AX133"/>
      <c r="AY133"/>
      <c r="AZ133"/>
      <c r="BA133"/>
      <c r="BB133"/>
      <c r="BC133"/>
      <c r="BD133">
        <v>7</v>
      </c>
      <c r="BE133">
        <v>2</v>
      </c>
      <c r="BF133">
        <v>4</v>
      </c>
      <c r="BG133">
        <v>2</v>
      </c>
      <c r="BH133">
        <v>2</v>
      </c>
      <c r="BI133">
        <v>2</v>
      </c>
      <c r="BJ133">
        <v>1</v>
      </c>
      <c r="BK133">
        <v>2</v>
      </c>
      <c r="BL133">
        <v>3</v>
      </c>
      <c r="BM133">
        <v>1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2</v>
      </c>
      <c r="BU133">
        <v>0</v>
      </c>
      <c r="BV133">
        <v>2</v>
      </c>
      <c r="BW133">
        <v>1</v>
      </c>
      <c r="BX133">
        <v>3</v>
      </c>
      <c r="BY133">
        <v>5</v>
      </c>
      <c r="BZ133">
        <v>1</v>
      </c>
      <c r="CA133">
        <v>3</v>
      </c>
      <c r="CB133">
        <v>0</v>
      </c>
      <c r="CC133">
        <v>0</v>
      </c>
      <c r="CD133">
        <v>5</v>
      </c>
      <c r="CE133">
        <v>2</v>
      </c>
      <c r="CF133">
        <v>1</v>
      </c>
      <c r="CG133">
        <v>4</v>
      </c>
      <c r="CH133">
        <v>1</v>
      </c>
      <c r="CI133">
        <v>0</v>
      </c>
      <c r="CJ133">
        <v>4</v>
      </c>
      <c r="CK133">
        <v>2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4</v>
      </c>
      <c r="CR133">
        <v>1</v>
      </c>
      <c r="CS133">
        <v>0</v>
      </c>
      <c r="CT133">
        <v>2</v>
      </c>
      <c r="CU133">
        <v>2</v>
      </c>
      <c r="CV133">
        <v>0</v>
      </c>
      <c r="CW133">
        <v>0</v>
      </c>
      <c r="CX133">
        <v>0</v>
      </c>
      <c r="CY133">
        <v>1</v>
      </c>
      <c r="CZ133">
        <v>0</v>
      </c>
      <c r="DA133">
        <v>6</v>
      </c>
      <c r="DB133">
        <v>0</v>
      </c>
    </row>
    <row r="134" spans="1:106" ht="14.4">
      <c r="A134" s="10" t="s">
        <v>205</v>
      </c>
      <c r="B134" t="s">
        <v>936</v>
      </c>
      <c r="C134"/>
      <c r="D134">
        <v>0</v>
      </c>
      <c r="E134">
        <v>0</v>
      </c>
      <c r="F134">
        <v>0</v>
      </c>
      <c r="G134"/>
      <c r="H134"/>
      <c r="I134"/>
      <c r="J134">
        <v>0</v>
      </c>
      <c r="K134">
        <v>0</v>
      </c>
      <c r="L134">
        <v>0</v>
      </c>
      <c r="M134"/>
      <c r="N134"/>
      <c r="O134"/>
      <c r="P134">
        <v>44391</v>
      </c>
      <c r="Q134">
        <v>49108</v>
      </c>
      <c r="R134">
        <v>73835</v>
      </c>
      <c r="S134"/>
      <c r="T134"/>
      <c r="U134"/>
      <c r="V134">
        <v>0</v>
      </c>
      <c r="W134">
        <v>0</v>
      </c>
      <c r="X134"/>
      <c r="Y134">
        <v>0</v>
      </c>
      <c r="Z134">
        <v>0</v>
      </c>
      <c r="AA134"/>
      <c r="AB134">
        <v>1176</v>
      </c>
      <c r="AC134">
        <v>236</v>
      </c>
      <c r="AD134"/>
      <c r="AE134">
        <v>0</v>
      </c>
      <c r="AF134">
        <v>7</v>
      </c>
      <c r="AG134"/>
      <c r="AH134"/>
      <c r="AI134"/>
      <c r="AJ134">
        <v>0</v>
      </c>
      <c r="AK134">
        <v>7</v>
      </c>
      <c r="AL134"/>
      <c r="AM134"/>
      <c r="AN134"/>
      <c r="AO134">
        <v>8</v>
      </c>
      <c r="AP134">
        <v>6</v>
      </c>
      <c r="AQ134"/>
      <c r="AR134"/>
      <c r="AS134"/>
      <c r="AT134">
        <v>7967</v>
      </c>
      <c r="AU134">
        <v>5709</v>
      </c>
      <c r="AV134"/>
      <c r="AW134"/>
      <c r="AX134"/>
      <c r="AY134"/>
      <c r="AZ134"/>
      <c r="BA134"/>
      <c r="BB134"/>
      <c r="BC134"/>
      <c r="BD134">
        <v>9</v>
      </c>
      <c r="BE134">
        <v>4</v>
      </c>
      <c r="BF134">
        <v>7</v>
      </c>
      <c r="BG134">
        <v>0</v>
      </c>
      <c r="BH134">
        <v>3</v>
      </c>
      <c r="BI134">
        <v>2</v>
      </c>
      <c r="BJ134">
        <v>0</v>
      </c>
      <c r="BK134">
        <v>4</v>
      </c>
      <c r="BL134">
        <v>1</v>
      </c>
      <c r="BM134">
        <v>2</v>
      </c>
      <c r="BN134">
        <v>1</v>
      </c>
      <c r="BO134">
        <v>1</v>
      </c>
      <c r="BP134">
        <v>2</v>
      </c>
      <c r="BQ134">
        <v>5</v>
      </c>
      <c r="BR134">
        <v>0</v>
      </c>
      <c r="BS134">
        <v>2</v>
      </c>
      <c r="BT134">
        <v>0</v>
      </c>
      <c r="BU134">
        <v>0</v>
      </c>
      <c r="BV134">
        <v>3</v>
      </c>
      <c r="BW134">
        <v>3</v>
      </c>
      <c r="BX134">
        <v>0</v>
      </c>
      <c r="BY134">
        <v>2</v>
      </c>
      <c r="BZ134">
        <v>0</v>
      </c>
      <c r="CA134">
        <v>1</v>
      </c>
      <c r="CB134">
        <v>1</v>
      </c>
      <c r="CC134">
        <v>0</v>
      </c>
      <c r="CD134">
        <v>6</v>
      </c>
      <c r="CE134">
        <v>1</v>
      </c>
      <c r="CF134">
        <v>8</v>
      </c>
      <c r="CG134">
        <v>8</v>
      </c>
      <c r="CH134">
        <v>6</v>
      </c>
      <c r="CI134">
        <v>1</v>
      </c>
      <c r="CJ134">
        <v>4</v>
      </c>
      <c r="CK134">
        <v>5</v>
      </c>
      <c r="CL134">
        <v>4</v>
      </c>
      <c r="CM134">
        <v>2</v>
      </c>
      <c r="CN134">
        <v>3</v>
      </c>
      <c r="CO134">
        <v>2</v>
      </c>
      <c r="CP134">
        <v>0</v>
      </c>
      <c r="CQ134">
        <v>2</v>
      </c>
      <c r="CR134">
        <v>0</v>
      </c>
      <c r="CS134">
        <v>3</v>
      </c>
      <c r="CT134">
        <v>0</v>
      </c>
      <c r="CU134">
        <v>4</v>
      </c>
      <c r="CV134">
        <v>11</v>
      </c>
      <c r="CW134">
        <v>0</v>
      </c>
      <c r="CX134">
        <v>0</v>
      </c>
      <c r="CY134">
        <v>3</v>
      </c>
      <c r="CZ134">
        <v>0</v>
      </c>
      <c r="DA134">
        <v>4</v>
      </c>
      <c r="DB134">
        <v>1</v>
      </c>
    </row>
    <row r="135" spans="1:106" ht="14.4">
      <c r="A135" s="10" t="s">
        <v>629</v>
      </c>
      <c r="B135" t="s">
        <v>937</v>
      </c>
      <c r="C135"/>
      <c r="D135">
        <v>65363</v>
      </c>
      <c r="E135">
        <v>43673</v>
      </c>
      <c r="F135">
        <v>57785</v>
      </c>
      <c r="G135"/>
      <c r="H135"/>
      <c r="I135"/>
      <c r="J135">
        <v>744</v>
      </c>
      <c r="K135">
        <v>1431</v>
      </c>
      <c r="L135">
        <v>871</v>
      </c>
      <c r="M135"/>
      <c r="N135"/>
      <c r="O135"/>
      <c r="P135">
        <v>309</v>
      </c>
      <c r="Q135">
        <v>786</v>
      </c>
      <c r="R135">
        <v>1131</v>
      </c>
      <c r="S135"/>
      <c r="T135"/>
      <c r="U135"/>
      <c r="V135">
        <v>5900</v>
      </c>
      <c r="W135">
        <v>8441</v>
      </c>
      <c r="X135"/>
      <c r="Y135">
        <v>347</v>
      </c>
      <c r="Z135">
        <v>3620</v>
      </c>
      <c r="AA135"/>
      <c r="AB135">
        <v>407</v>
      </c>
      <c r="AC135">
        <v>227</v>
      </c>
      <c r="AD135"/>
      <c r="AE135">
        <v>429</v>
      </c>
      <c r="AF135">
        <v>1235</v>
      </c>
      <c r="AG135"/>
      <c r="AH135"/>
      <c r="AI135"/>
      <c r="AJ135">
        <v>429</v>
      </c>
      <c r="AK135">
        <v>1235</v>
      </c>
      <c r="AL135"/>
      <c r="AM135"/>
      <c r="AN135"/>
      <c r="AO135">
        <v>1126</v>
      </c>
      <c r="AP135">
        <v>1038</v>
      </c>
      <c r="AQ135"/>
      <c r="AR135"/>
      <c r="AS135"/>
      <c r="AT135">
        <v>40020</v>
      </c>
      <c r="AU135">
        <v>19999</v>
      </c>
      <c r="AV135"/>
      <c r="AW135"/>
      <c r="AX135"/>
      <c r="AY135"/>
      <c r="AZ135"/>
      <c r="BA135"/>
      <c r="BB135"/>
      <c r="BC135"/>
      <c r="BD135">
        <v>2144</v>
      </c>
      <c r="BE135">
        <v>2402</v>
      </c>
      <c r="BF135">
        <v>2059</v>
      </c>
      <c r="BG135">
        <v>2231</v>
      </c>
      <c r="BH135">
        <v>2631</v>
      </c>
      <c r="BI135">
        <v>1712</v>
      </c>
      <c r="BJ135">
        <v>1714</v>
      </c>
      <c r="BK135">
        <v>1369</v>
      </c>
      <c r="BL135">
        <v>1656</v>
      </c>
      <c r="BM135">
        <v>1892</v>
      </c>
      <c r="BN135">
        <v>2042</v>
      </c>
      <c r="BO135">
        <v>2063</v>
      </c>
      <c r="BP135">
        <v>1334</v>
      </c>
      <c r="BQ135">
        <v>2256</v>
      </c>
      <c r="BR135">
        <v>1755</v>
      </c>
      <c r="BS135">
        <v>1249</v>
      </c>
      <c r="BT135">
        <v>1881</v>
      </c>
      <c r="BU135">
        <v>2092</v>
      </c>
      <c r="BV135">
        <v>1335</v>
      </c>
      <c r="BW135">
        <v>1039</v>
      </c>
      <c r="BX135">
        <v>1383</v>
      </c>
      <c r="BY135">
        <v>1519</v>
      </c>
      <c r="BZ135">
        <v>1054</v>
      </c>
      <c r="CA135">
        <v>1164</v>
      </c>
      <c r="CB135">
        <v>1396</v>
      </c>
      <c r="CC135">
        <v>1658</v>
      </c>
      <c r="CD135">
        <v>1741</v>
      </c>
      <c r="CE135">
        <v>1824</v>
      </c>
      <c r="CF135">
        <v>1466</v>
      </c>
      <c r="CG135">
        <v>1724</v>
      </c>
      <c r="CH135">
        <v>1590</v>
      </c>
      <c r="CI135">
        <v>1324</v>
      </c>
      <c r="CJ135">
        <v>1922</v>
      </c>
      <c r="CK135">
        <v>1097</v>
      </c>
      <c r="CL135">
        <v>1255</v>
      </c>
      <c r="CM135">
        <v>1007</v>
      </c>
      <c r="CN135">
        <v>1284</v>
      </c>
      <c r="CO135">
        <v>1598</v>
      </c>
      <c r="CP135">
        <v>1443</v>
      </c>
      <c r="CQ135">
        <v>1575</v>
      </c>
      <c r="CR135">
        <v>1140</v>
      </c>
      <c r="CS135">
        <v>1268</v>
      </c>
      <c r="CT135">
        <v>1390</v>
      </c>
      <c r="CU135">
        <v>1066</v>
      </c>
      <c r="CV135">
        <v>1501</v>
      </c>
      <c r="CW135">
        <v>1455</v>
      </c>
      <c r="CX135">
        <v>1563</v>
      </c>
      <c r="CY135">
        <v>1755</v>
      </c>
      <c r="CZ135">
        <v>1437</v>
      </c>
      <c r="DA135">
        <v>1972</v>
      </c>
      <c r="DB135">
        <v>1211</v>
      </c>
    </row>
    <row r="136" spans="1:106" ht="14.4">
      <c r="A136" s="10" t="s">
        <v>639</v>
      </c>
      <c r="B136" t="s">
        <v>938</v>
      </c>
      <c r="C136"/>
      <c r="D136">
        <v>63128</v>
      </c>
      <c r="E136">
        <v>41271</v>
      </c>
      <c r="F136">
        <v>54987</v>
      </c>
      <c r="G136"/>
      <c r="H136"/>
      <c r="I136"/>
      <c r="J136">
        <v>0</v>
      </c>
      <c r="K136">
        <v>0</v>
      </c>
      <c r="L136">
        <v>0</v>
      </c>
      <c r="M136"/>
      <c r="N136"/>
      <c r="O136"/>
      <c r="P136">
        <v>0</v>
      </c>
      <c r="Q136">
        <v>0</v>
      </c>
      <c r="R136">
        <v>0</v>
      </c>
      <c r="S136"/>
      <c r="T136"/>
      <c r="U136"/>
      <c r="V136">
        <v>5334</v>
      </c>
      <c r="W136">
        <v>7926</v>
      </c>
      <c r="X136"/>
      <c r="Y136">
        <v>0</v>
      </c>
      <c r="Z136">
        <v>0</v>
      </c>
      <c r="AA136"/>
      <c r="AB136">
        <v>0</v>
      </c>
      <c r="AC136">
        <v>0</v>
      </c>
      <c r="AD136"/>
      <c r="AE136">
        <v>8</v>
      </c>
      <c r="AF136">
        <v>22</v>
      </c>
      <c r="AG136"/>
      <c r="AH136"/>
      <c r="AI136"/>
      <c r="AJ136">
        <v>8</v>
      </c>
      <c r="AK136">
        <v>22</v>
      </c>
      <c r="AL136"/>
      <c r="AM136"/>
      <c r="AN136"/>
      <c r="AO136">
        <v>28</v>
      </c>
      <c r="AP136">
        <v>31</v>
      </c>
      <c r="AQ136"/>
      <c r="AR136"/>
      <c r="AS136"/>
      <c r="AT136">
        <v>37022</v>
      </c>
      <c r="AU136">
        <v>17778</v>
      </c>
      <c r="AV136"/>
      <c r="AW136"/>
      <c r="AX136"/>
      <c r="AY136"/>
      <c r="AZ136"/>
      <c r="BA136"/>
      <c r="BB136"/>
      <c r="BC136"/>
      <c r="BD136">
        <v>265</v>
      </c>
      <c r="BE136">
        <v>49</v>
      </c>
      <c r="BF136">
        <v>45</v>
      </c>
      <c r="BG136">
        <v>115</v>
      </c>
      <c r="BH136">
        <v>152</v>
      </c>
      <c r="BI136">
        <v>77</v>
      </c>
      <c r="BJ136">
        <v>110</v>
      </c>
      <c r="BK136">
        <v>48</v>
      </c>
      <c r="BL136">
        <v>35</v>
      </c>
      <c r="BM136">
        <v>78</v>
      </c>
      <c r="BN136">
        <v>108</v>
      </c>
      <c r="BO136">
        <v>408</v>
      </c>
      <c r="BP136">
        <v>181</v>
      </c>
      <c r="BQ136">
        <v>435</v>
      </c>
      <c r="BR136">
        <v>315</v>
      </c>
      <c r="BS136">
        <v>91</v>
      </c>
      <c r="BT136">
        <v>71</v>
      </c>
      <c r="BU136">
        <v>146</v>
      </c>
      <c r="BV136">
        <v>58</v>
      </c>
      <c r="BW136">
        <v>62</v>
      </c>
      <c r="BX136">
        <v>36</v>
      </c>
      <c r="BY136">
        <v>146</v>
      </c>
      <c r="BZ136">
        <v>180</v>
      </c>
      <c r="CA136">
        <v>27</v>
      </c>
      <c r="CB136">
        <v>107</v>
      </c>
      <c r="CC136">
        <v>105</v>
      </c>
      <c r="CD136">
        <v>50</v>
      </c>
      <c r="CE136">
        <v>103</v>
      </c>
      <c r="CF136">
        <v>152</v>
      </c>
      <c r="CG136">
        <v>54</v>
      </c>
      <c r="CH136">
        <v>44</v>
      </c>
      <c r="CI136">
        <v>117</v>
      </c>
      <c r="CJ136">
        <v>39</v>
      </c>
      <c r="CK136">
        <v>39</v>
      </c>
      <c r="CL136">
        <v>6</v>
      </c>
      <c r="CM136">
        <v>83</v>
      </c>
      <c r="CN136">
        <v>56</v>
      </c>
      <c r="CO136">
        <v>77</v>
      </c>
      <c r="CP136">
        <v>253</v>
      </c>
      <c r="CQ136">
        <v>94</v>
      </c>
      <c r="CR136">
        <v>57</v>
      </c>
      <c r="CS136">
        <v>24</v>
      </c>
      <c r="CT136">
        <v>64</v>
      </c>
      <c r="CU136">
        <v>58</v>
      </c>
      <c r="CV136">
        <v>81</v>
      </c>
      <c r="CW136">
        <v>58</v>
      </c>
      <c r="CX136">
        <v>330</v>
      </c>
      <c r="CY136">
        <v>79</v>
      </c>
      <c r="CZ136">
        <v>48</v>
      </c>
      <c r="DA136">
        <v>90</v>
      </c>
      <c r="DB136">
        <v>72</v>
      </c>
    </row>
    <row r="137" spans="1:106" ht="14.4">
      <c r="A137" s="10" t="s">
        <v>207</v>
      </c>
      <c r="B137" t="s">
        <v>939</v>
      </c>
      <c r="C137"/>
      <c r="D137">
        <v>0</v>
      </c>
      <c r="E137">
        <v>0</v>
      </c>
      <c r="F137">
        <v>10</v>
      </c>
      <c r="G137"/>
      <c r="H137"/>
      <c r="I137"/>
      <c r="J137">
        <v>62730</v>
      </c>
      <c r="K137">
        <v>67124</v>
      </c>
      <c r="L137">
        <v>974</v>
      </c>
      <c r="M137"/>
      <c r="N137"/>
      <c r="O137"/>
      <c r="P137">
        <v>0</v>
      </c>
      <c r="Q137">
        <v>0</v>
      </c>
      <c r="R137">
        <v>7</v>
      </c>
      <c r="S137"/>
      <c r="T137"/>
      <c r="U137"/>
      <c r="V137">
        <v>0</v>
      </c>
      <c r="W137">
        <v>0</v>
      </c>
      <c r="X137"/>
      <c r="Y137">
        <v>13</v>
      </c>
      <c r="Z137">
        <v>584627</v>
      </c>
      <c r="AA137"/>
      <c r="AB137">
        <v>0</v>
      </c>
      <c r="AC137">
        <v>0</v>
      </c>
      <c r="AD137"/>
      <c r="AE137">
        <v>16</v>
      </c>
      <c r="AF137">
        <v>11</v>
      </c>
      <c r="AG137"/>
      <c r="AH137"/>
      <c r="AI137"/>
      <c r="AJ137">
        <v>16</v>
      </c>
      <c r="AK137">
        <v>11</v>
      </c>
      <c r="AL137"/>
      <c r="AM137"/>
      <c r="AN137"/>
      <c r="AO137">
        <v>49</v>
      </c>
      <c r="AP137">
        <v>21</v>
      </c>
      <c r="AQ137"/>
      <c r="AR137"/>
      <c r="AS137"/>
      <c r="AT137">
        <v>38006</v>
      </c>
      <c r="AU137">
        <v>24093</v>
      </c>
      <c r="AV137"/>
      <c r="AW137"/>
      <c r="AX137"/>
      <c r="AY137"/>
      <c r="AZ137"/>
      <c r="BA137"/>
      <c r="BB137"/>
      <c r="BC137"/>
      <c r="BD137">
        <v>23</v>
      </c>
      <c r="BE137">
        <v>24</v>
      </c>
      <c r="BF137">
        <v>21</v>
      </c>
      <c r="BG137">
        <v>3</v>
      </c>
      <c r="BH137">
        <v>4</v>
      </c>
      <c r="BI137">
        <v>2</v>
      </c>
      <c r="BJ137">
        <v>3</v>
      </c>
      <c r="BK137">
        <v>11</v>
      </c>
      <c r="BL137">
        <v>9</v>
      </c>
      <c r="BM137">
        <v>3</v>
      </c>
      <c r="BN137">
        <v>12</v>
      </c>
      <c r="BO137">
        <v>4</v>
      </c>
      <c r="BP137">
        <v>6</v>
      </c>
      <c r="BQ137">
        <v>6</v>
      </c>
      <c r="BR137">
        <v>8</v>
      </c>
      <c r="BS137">
        <v>10</v>
      </c>
      <c r="BT137">
        <v>14</v>
      </c>
      <c r="BU137">
        <v>8</v>
      </c>
      <c r="BV137">
        <v>8</v>
      </c>
      <c r="BW137">
        <v>9</v>
      </c>
      <c r="BX137">
        <v>11</v>
      </c>
      <c r="BY137">
        <v>8</v>
      </c>
      <c r="BZ137">
        <v>10</v>
      </c>
      <c r="CA137">
        <v>5</v>
      </c>
      <c r="CB137">
        <v>5</v>
      </c>
      <c r="CC137">
        <v>9</v>
      </c>
      <c r="CD137">
        <v>4</v>
      </c>
      <c r="CE137">
        <v>24</v>
      </c>
      <c r="CF137">
        <v>11</v>
      </c>
      <c r="CG137">
        <v>11</v>
      </c>
      <c r="CH137">
        <v>4</v>
      </c>
      <c r="CI137">
        <v>3</v>
      </c>
      <c r="CJ137">
        <v>19</v>
      </c>
      <c r="CK137">
        <v>4</v>
      </c>
      <c r="CL137">
        <v>20</v>
      </c>
      <c r="CM137">
        <v>17</v>
      </c>
      <c r="CN137">
        <v>8</v>
      </c>
      <c r="CO137">
        <v>22</v>
      </c>
      <c r="CP137">
        <v>6</v>
      </c>
      <c r="CQ137">
        <v>4</v>
      </c>
      <c r="CR137">
        <v>5</v>
      </c>
      <c r="CS137">
        <v>9</v>
      </c>
      <c r="CT137">
        <v>6</v>
      </c>
      <c r="CU137">
        <v>5</v>
      </c>
      <c r="CV137">
        <v>12</v>
      </c>
      <c r="CW137">
        <v>26</v>
      </c>
      <c r="CX137">
        <v>8</v>
      </c>
      <c r="CY137">
        <v>6</v>
      </c>
      <c r="CZ137">
        <v>3</v>
      </c>
      <c r="DA137">
        <v>4</v>
      </c>
      <c r="DB137">
        <v>16</v>
      </c>
    </row>
    <row r="138" spans="1:106" ht="14.4">
      <c r="A138" s="10" t="s">
        <v>558</v>
      </c>
      <c r="B138" t="s">
        <v>940</v>
      </c>
      <c r="C138"/>
      <c r="D138">
        <v>39767</v>
      </c>
      <c r="E138">
        <v>26613</v>
      </c>
      <c r="F138">
        <v>34419</v>
      </c>
      <c r="G138"/>
      <c r="H138"/>
      <c r="I138"/>
      <c r="J138">
        <v>482</v>
      </c>
      <c r="K138">
        <v>1031</v>
      </c>
      <c r="L138">
        <v>735</v>
      </c>
      <c r="M138"/>
      <c r="N138"/>
      <c r="O138"/>
      <c r="P138">
        <v>276</v>
      </c>
      <c r="Q138">
        <v>836</v>
      </c>
      <c r="R138">
        <v>907</v>
      </c>
      <c r="S138"/>
      <c r="T138"/>
      <c r="U138"/>
      <c r="V138">
        <v>4121</v>
      </c>
      <c r="W138">
        <v>6065</v>
      </c>
      <c r="X138"/>
      <c r="Y138">
        <v>338</v>
      </c>
      <c r="Z138">
        <v>786</v>
      </c>
      <c r="AA138"/>
      <c r="AB138">
        <v>273</v>
      </c>
      <c r="AC138">
        <v>154</v>
      </c>
      <c r="AD138"/>
      <c r="AE138">
        <v>627</v>
      </c>
      <c r="AF138">
        <v>991</v>
      </c>
      <c r="AG138"/>
      <c r="AH138"/>
      <c r="AI138"/>
      <c r="AJ138">
        <v>627</v>
      </c>
      <c r="AK138">
        <v>991</v>
      </c>
      <c r="AL138"/>
      <c r="AM138"/>
      <c r="AN138"/>
      <c r="AO138">
        <v>1452</v>
      </c>
      <c r="AP138">
        <v>1281</v>
      </c>
      <c r="AQ138"/>
      <c r="AR138"/>
      <c r="AS138"/>
      <c r="AT138">
        <v>26582</v>
      </c>
      <c r="AU138">
        <v>10244</v>
      </c>
      <c r="AV138"/>
      <c r="AW138"/>
      <c r="AX138"/>
      <c r="AY138"/>
      <c r="AZ138"/>
      <c r="BA138"/>
      <c r="BB138"/>
      <c r="BC138"/>
      <c r="BD138">
        <v>1626</v>
      </c>
      <c r="BE138">
        <v>1867</v>
      </c>
      <c r="BF138">
        <v>2115</v>
      </c>
      <c r="BG138">
        <v>1751</v>
      </c>
      <c r="BH138">
        <v>1876</v>
      </c>
      <c r="BI138">
        <v>1444</v>
      </c>
      <c r="BJ138">
        <v>1506</v>
      </c>
      <c r="BK138">
        <v>924</v>
      </c>
      <c r="BL138">
        <v>1581</v>
      </c>
      <c r="BM138">
        <v>1475</v>
      </c>
      <c r="BN138">
        <v>2431</v>
      </c>
      <c r="BO138">
        <v>2095</v>
      </c>
      <c r="BP138">
        <v>1127</v>
      </c>
      <c r="BQ138">
        <v>2359</v>
      </c>
      <c r="BR138">
        <v>1741</v>
      </c>
      <c r="BS138">
        <v>1321</v>
      </c>
      <c r="BT138">
        <v>1939</v>
      </c>
      <c r="BU138">
        <v>1583</v>
      </c>
      <c r="BV138">
        <v>1408</v>
      </c>
      <c r="BW138">
        <v>809</v>
      </c>
      <c r="BX138">
        <v>1337</v>
      </c>
      <c r="BY138">
        <v>1632</v>
      </c>
      <c r="BZ138">
        <v>903</v>
      </c>
      <c r="CA138">
        <v>1300</v>
      </c>
      <c r="CB138">
        <v>1471</v>
      </c>
      <c r="CC138">
        <v>1727</v>
      </c>
      <c r="CD138">
        <v>2109</v>
      </c>
      <c r="CE138">
        <v>2042</v>
      </c>
      <c r="CF138">
        <v>1406</v>
      </c>
      <c r="CG138">
        <v>2258</v>
      </c>
      <c r="CH138">
        <v>2083</v>
      </c>
      <c r="CI138">
        <v>850</v>
      </c>
      <c r="CJ138">
        <v>1921</v>
      </c>
      <c r="CK138">
        <v>907</v>
      </c>
      <c r="CL138">
        <v>975</v>
      </c>
      <c r="CM138">
        <v>1039</v>
      </c>
      <c r="CN138">
        <v>745</v>
      </c>
      <c r="CO138">
        <v>1199</v>
      </c>
      <c r="CP138">
        <v>1358</v>
      </c>
      <c r="CQ138">
        <v>1879</v>
      </c>
      <c r="CR138">
        <v>1166</v>
      </c>
      <c r="CS138">
        <v>2233</v>
      </c>
      <c r="CT138">
        <v>1147</v>
      </c>
      <c r="CU138">
        <v>1548</v>
      </c>
      <c r="CV138">
        <v>1466</v>
      </c>
      <c r="CW138">
        <v>1226</v>
      </c>
      <c r="CX138">
        <v>1486</v>
      </c>
      <c r="CY138">
        <v>2129</v>
      </c>
      <c r="CZ138">
        <v>2298</v>
      </c>
      <c r="DA138">
        <v>1819</v>
      </c>
      <c r="DB138">
        <v>2061</v>
      </c>
    </row>
    <row r="139" spans="1:106" ht="14.4">
      <c r="A139" s="10" t="s">
        <v>559</v>
      </c>
      <c r="B139" t="s">
        <v>941</v>
      </c>
      <c r="C139"/>
      <c r="D139">
        <v>280</v>
      </c>
      <c r="E139">
        <v>286</v>
      </c>
      <c r="F139">
        <v>372</v>
      </c>
      <c r="G139"/>
      <c r="H139"/>
      <c r="I139"/>
      <c r="J139">
        <v>185</v>
      </c>
      <c r="K139">
        <v>396</v>
      </c>
      <c r="L139">
        <v>408</v>
      </c>
      <c r="M139"/>
      <c r="N139"/>
      <c r="O139"/>
      <c r="P139">
        <v>166</v>
      </c>
      <c r="Q139">
        <v>431</v>
      </c>
      <c r="R139">
        <v>378</v>
      </c>
      <c r="S139"/>
      <c r="T139"/>
      <c r="U139"/>
      <c r="V139">
        <v>348</v>
      </c>
      <c r="W139">
        <v>147</v>
      </c>
      <c r="X139"/>
      <c r="Y139">
        <v>222</v>
      </c>
      <c r="Z139">
        <v>99</v>
      </c>
      <c r="AA139"/>
      <c r="AB139">
        <v>148</v>
      </c>
      <c r="AC139">
        <v>67</v>
      </c>
      <c r="AD139"/>
      <c r="AE139">
        <v>139</v>
      </c>
      <c r="AF139">
        <v>447</v>
      </c>
      <c r="AG139"/>
      <c r="AH139"/>
      <c r="AI139"/>
      <c r="AJ139">
        <v>139</v>
      </c>
      <c r="AK139">
        <v>447</v>
      </c>
      <c r="AL139"/>
      <c r="AM139"/>
      <c r="AN139"/>
      <c r="AO139">
        <v>377</v>
      </c>
      <c r="AP139">
        <v>575</v>
      </c>
      <c r="AQ139"/>
      <c r="AR139"/>
      <c r="AS139"/>
      <c r="AT139">
        <v>643</v>
      </c>
      <c r="AU139">
        <v>519</v>
      </c>
      <c r="AV139"/>
      <c r="AW139"/>
      <c r="AX139"/>
      <c r="AY139"/>
      <c r="AZ139"/>
      <c r="BA139"/>
      <c r="BB139"/>
      <c r="BC139"/>
      <c r="BD139">
        <v>665</v>
      </c>
      <c r="BE139">
        <v>759</v>
      </c>
      <c r="BF139">
        <v>1230</v>
      </c>
      <c r="BG139">
        <v>424</v>
      </c>
      <c r="BH139">
        <v>570</v>
      </c>
      <c r="BI139">
        <v>497</v>
      </c>
      <c r="BJ139">
        <v>736</v>
      </c>
      <c r="BK139">
        <v>359</v>
      </c>
      <c r="BL139">
        <v>197</v>
      </c>
      <c r="BM139">
        <v>353</v>
      </c>
      <c r="BN139">
        <v>698</v>
      </c>
      <c r="BO139">
        <v>185</v>
      </c>
      <c r="BP139">
        <v>168</v>
      </c>
      <c r="BQ139">
        <v>482</v>
      </c>
      <c r="BR139">
        <v>535</v>
      </c>
      <c r="BS139">
        <v>182</v>
      </c>
      <c r="BT139">
        <v>619</v>
      </c>
      <c r="BU139">
        <v>310</v>
      </c>
      <c r="BV139">
        <v>532</v>
      </c>
      <c r="BW139">
        <v>117</v>
      </c>
      <c r="BX139">
        <v>186</v>
      </c>
      <c r="BY139">
        <v>403</v>
      </c>
      <c r="BZ139">
        <v>183</v>
      </c>
      <c r="CA139">
        <v>243</v>
      </c>
      <c r="CB139">
        <v>223</v>
      </c>
      <c r="CC139">
        <v>510</v>
      </c>
      <c r="CD139">
        <v>523</v>
      </c>
      <c r="CE139">
        <v>400</v>
      </c>
      <c r="CF139">
        <v>454</v>
      </c>
      <c r="CG139">
        <v>524</v>
      </c>
      <c r="CH139">
        <v>576</v>
      </c>
      <c r="CI139">
        <v>342</v>
      </c>
      <c r="CJ139">
        <v>519</v>
      </c>
      <c r="CK139">
        <v>288</v>
      </c>
      <c r="CL139">
        <v>247</v>
      </c>
      <c r="CM139">
        <v>373</v>
      </c>
      <c r="CN139">
        <v>243</v>
      </c>
      <c r="CO139">
        <v>502</v>
      </c>
      <c r="CP139">
        <v>186</v>
      </c>
      <c r="CQ139">
        <v>465</v>
      </c>
      <c r="CR139">
        <v>129</v>
      </c>
      <c r="CS139">
        <v>822</v>
      </c>
      <c r="CT139">
        <v>265</v>
      </c>
      <c r="CU139">
        <v>499</v>
      </c>
      <c r="CV139">
        <v>514</v>
      </c>
      <c r="CW139">
        <v>451</v>
      </c>
      <c r="CX139">
        <v>200</v>
      </c>
      <c r="CY139">
        <v>434</v>
      </c>
      <c r="CZ139">
        <v>546</v>
      </c>
      <c r="DA139">
        <v>514</v>
      </c>
      <c r="DB139">
        <v>274</v>
      </c>
    </row>
    <row r="140" spans="1:106" ht="14.4">
      <c r="A140" s="10" t="s">
        <v>560</v>
      </c>
      <c r="B140" t="s">
        <v>942</v>
      </c>
      <c r="C140"/>
      <c r="D140">
        <v>422</v>
      </c>
      <c r="E140">
        <v>399</v>
      </c>
      <c r="F140">
        <v>532</v>
      </c>
      <c r="G140"/>
      <c r="H140"/>
      <c r="I140"/>
      <c r="J140">
        <v>177</v>
      </c>
      <c r="K140">
        <v>508</v>
      </c>
      <c r="L140">
        <v>500</v>
      </c>
      <c r="M140"/>
      <c r="N140"/>
      <c r="O140"/>
      <c r="P140">
        <v>240</v>
      </c>
      <c r="Q140">
        <v>455</v>
      </c>
      <c r="R140">
        <v>383</v>
      </c>
      <c r="S140"/>
      <c r="T140"/>
      <c r="U140"/>
      <c r="V140">
        <v>401</v>
      </c>
      <c r="W140">
        <v>194</v>
      </c>
      <c r="X140"/>
      <c r="Y140">
        <v>280</v>
      </c>
      <c r="Z140">
        <v>68</v>
      </c>
      <c r="AA140"/>
      <c r="AB140">
        <v>167</v>
      </c>
      <c r="AC140">
        <v>75</v>
      </c>
      <c r="AD140"/>
      <c r="AE140">
        <v>147</v>
      </c>
      <c r="AF140">
        <v>392</v>
      </c>
      <c r="AG140"/>
      <c r="AH140"/>
      <c r="AI140"/>
      <c r="AJ140">
        <v>147</v>
      </c>
      <c r="AK140">
        <v>392</v>
      </c>
      <c r="AL140"/>
      <c r="AM140"/>
      <c r="AN140"/>
      <c r="AO140">
        <v>519</v>
      </c>
      <c r="AP140">
        <v>622</v>
      </c>
      <c r="AQ140"/>
      <c r="AR140"/>
      <c r="AS140"/>
      <c r="AT140">
        <v>650</v>
      </c>
      <c r="AU140">
        <v>556</v>
      </c>
      <c r="AV140"/>
      <c r="AW140"/>
      <c r="AX140"/>
      <c r="AY140"/>
      <c r="AZ140"/>
      <c r="BA140"/>
      <c r="BB140"/>
      <c r="BC140"/>
      <c r="BD140">
        <v>776</v>
      </c>
      <c r="BE140">
        <v>631</v>
      </c>
      <c r="BF140">
        <v>1007</v>
      </c>
      <c r="BG140">
        <v>483</v>
      </c>
      <c r="BH140">
        <v>557</v>
      </c>
      <c r="BI140">
        <v>437</v>
      </c>
      <c r="BJ140">
        <v>662</v>
      </c>
      <c r="BK140">
        <v>305</v>
      </c>
      <c r="BL140">
        <v>225</v>
      </c>
      <c r="BM140">
        <v>322</v>
      </c>
      <c r="BN140">
        <v>628</v>
      </c>
      <c r="BO140">
        <v>170</v>
      </c>
      <c r="BP140">
        <v>152</v>
      </c>
      <c r="BQ140">
        <v>527</v>
      </c>
      <c r="BR140">
        <v>665</v>
      </c>
      <c r="BS140">
        <v>205</v>
      </c>
      <c r="BT140">
        <v>591</v>
      </c>
      <c r="BU140">
        <v>363</v>
      </c>
      <c r="BV140">
        <v>500</v>
      </c>
      <c r="BW140">
        <v>156</v>
      </c>
      <c r="BX140">
        <v>229</v>
      </c>
      <c r="BY140">
        <v>434</v>
      </c>
      <c r="BZ140">
        <v>147</v>
      </c>
      <c r="CA140">
        <v>257</v>
      </c>
      <c r="CB140">
        <v>303</v>
      </c>
      <c r="CC140">
        <v>453</v>
      </c>
      <c r="CD140">
        <v>557</v>
      </c>
      <c r="CE140">
        <v>388</v>
      </c>
      <c r="CF140">
        <v>559</v>
      </c>
      <c r="CG140">
        <v>451</v>
      </c>
      <c r="CH140">
        <v>456</v>
      </c>
      <c r="CI140">
        <v>366</v>
      </c>
      <c r="CJ140">
        <v>610</v>
      </c>
      <c r="CK140">
        <v>353</v>
      </c>
      <c r="CL140">
        <v>398</v>
      </c>
      <c r="CM140">
        <v>401</v>
      </c>
      <c r="CN140">
        <v>230</v>
      </c>
      <c r="CO140">
        <v>617</v>
      </c>
      <c r="CP140">
        <v>170</v>
      </c>
      <c r="CQ140">
        <v>366</v>
      </c>
      <c r="CR140">
        <v>120</v>
      </c>
      <c r="CS140">
        <v>890</v>
      </c>
      <c r="CT140">
        <v>201</v>
      </c>
      <c r="CU140">
        <v>485</v>
      </c>
      <c r="CV140">
        <v>500</v>
      </c>
      <c r="CW140">
        <v>440</v>
      </c>
      <c r="CX140">
        <v>120</v>
      </c>
      <c r="CY140">
        <v>411</v>
      </c>
      <c r="CZ140">
        <v>478</v>
      </c>
      <c r="DA140">
        <v>586</v>
      </c>
      <c r="DB140">
        <v>281</v>
      </c>
    </row>
    <row r="141" spans="1:106" ht="14.4">
      <c r="A141" s="10" t="s">
        <v>561</v>
      </c>
      <c r="B141" t="s">
        <v>943</v>
      </c>
      <c r="C141"/>
      <c r="D141">
        <v>40469</v>
      </c>
      <c r="E141">
        <v>27298</v>
      </c>
      <c r="F141">
        <v>35323</v>
      </c>
      <c r="G141"/>
      <c r="H141"/>
      <c r="I141"/>
      <c r="J141">
        <v>844</v>
      </c>
      <c r="K141">
        <v>1936</v>
      </c>
      <c r="L141">
        <v>1643</v>
      </c>
      <c r="M141"/>
      <c r="N141"/>
      <c r="O141"/>
      <c r="P141">
        <v>683</v>
      </c>
      <c r="Q141">
        <v>1723</v>
      </c>
      <c r="R141">
        <v>1669</v>
      </c>
      <c r="S141"/>
      <c r="T141"/>
      <c r="U141"/>
      <c r="V141">
        <v>4870</v>
      </c>
      <c r="W141">
        <v>6405</v>
      </c>
      <c r="X141"/>
      <c r="Y141">
        <v>840</v>
      </c>
      <c r="Z141">
        <v>953</v>
      </c>
      <c r="AA141"/>
      <c r="AB141">
        <v>589</v>
      </c>
      <c r="AC141">
        <v>296</v>
      </c>
      <c r="AD141"/>
      <c r="AE141">
        <v>912</v>
      </c>
      <c r="AF141">
        <v>1831</v>
      </c>
      <c r="AG141"/>
      <c r="AH141"/>
      <c r="AI141"/>
      <c r="AJ141">
        <v>912</v>
      </c>
      <c r="AK141">
        <v>1831</v>
      </c>
      <c r="AL141"/>
      <c r="AM141"/>
      <c r="AN141"/>
      <c r="AO141">
        <v>2349</v>
      </c>
      <c r="AP141">
        <v>2479</v>
      </c>
      <c r="AQ141"/>
      <c r="AR141"/>
      <c r="AS141"/>
      <c r="AT141">
        <v>27875</v>
      </c>
      <c r="AU141">
        <v>11319</v>
      </c>
      <c r="AV141"/>
      <c r="AW141"/>
      <c r="AX141"/>
      <c r="AY141"/>
      <c r="AZ141"/>
      <c r="BA141"/>
      <c r="BB141"/>
      <c r="BC141"/>
      <c r="BD141">
        <v>3067</v>
      </c>
      <c r="BE141">
        <v>3257</v>
      </c>
      <c r="BF141">
        <v>4352</v>
      </c>
      <c r="BG141">
        <v>2659</v>
      </c>
      <c r="BH141">
        <v>3003</v>
      </c>
      <c r="BI141">
        <v>2378</v>
      </c>
      <c r="BJ141">
        <v>2904</v>
      </c>
      <c r="BK141">
        <v>1588</v>
      </c>
      <c r="BL141">
        <v>2003</v>
      </c>
      <c r="BM141">
        <v>2150</v>
      </c>
      <c r="BN141">
        <v>3758</v>
      </c>
      <c r="BO141">
        <v>2449</v>
      </c>
      <c r="BP141">
        <v>1446</v>
      </c>
      <c r="BQ141">
        <v>3368</v>
      </c>
      <c r="BR141">
        <v>2941</v>
      </c>
      <c r="BS141">
        <v>1708</v>
      </c>
      <c r="BT141">
        <v>3148</v>
      </c>
      <c r="BU141">
        <v>2256</v>
      </c>
      <c r="BV141">
        <v>2440</v>
      </c>
      <c r="BW141">
        <v>1082</v>
      </c>
      <c r="BX141">
        <v>1752</v>
      </c>
      <c r="BY141">
        <v>2468</v>
      </c>
      <c r="BZ141">
        <v>1233</v>
      </c>
      <c r="CA141">
        <v>1800</v>
      </c>
      <c r="CB141">
        <v>1997</v>
      </c>
      <c r="CC141">
        <v>2690</v>
      </c>
      <c r="CD141">
        <v>3188</v>
      </c>
      <c r="CE141">
        <v>2831</v>
      </c>
      <c r="CF141">
        <v>2419</v>
      </c>
      <c r="CG141">
        <v>3233</v>
      </c>
      <c r="CH141">
        <v>3115</v>
      </c>
      <c r="CI141">
        <v>1558</v>
      </c>
      <c r="CJ141">
        <v>3050</v>
      </c>
      <c r="CK141">
        <v>1549</v>
      </c>
      <c r="CL141">
        <v>1620</v>
      </c>
      <c r="CM141">
        <v>1812</v>
      </c>
      <c r="CN141">
        <v>1218</v>
      </c>
      <c r="CO141">
        <v>2318</v>
      </c>
      <c r="CP141">
        <v>1714</v>
      </c>
      <c r="CQ141">
        <v>2710</v>
      </c>
      <c r="CR141">
        <v>1414</v>
      </c>
      <c r="CS141">
        <v>3946</v>
      </c>
      <c r="CT141">
        <v>1612</v>
      </c>
      <c r="CU141">
        <v>2532</v>
      </c>
      <c r="CV141">
        <v>2479</v>
      </c>
      <c r="CW141">
        <v>2116</v>
      </c>
      <c r="CX141">
        <v>1807</v>
      </c>
      <c r="CY141">
        <v>2975</v>
      </c>
      <c r="CZ141">
        <v>3322</v>
      </c>
      <c r="DA141">
        <v>2919</v>
      </c>
      <c r="DB141">
        <v>2616</v>
      </c>
    </row>
    <row r="142" spans="1:106" ht="14.4">
      <c r="A142" s="10" t="s">
        <v>557</v>
      </c>
      <c r="B142" t="s">
        <v>944</v>
      </c>
      <c r="C142"/>
      <c r="D142">
        <v>38553</v>
      </c>
      <c r="E142">
        <v>25617</v>
      </c>
      <c r="F142">
        <v>32843</v>
      </c>
      <c r="G142"/>
      <c r="H142"/>
      <c r="I142"/>
      <c r="J142">
        <v>0</v>
      </c>
      <c r="K142">
        <v>0</v>
      </c>
      <c r="L142">
        <v>0</v>
      </c>
      <c r="M142"/>
      <c r="N142"/>
      <c r="O142"/>
      <c r="P142">
        <v>0</v>
      </c>
      <c r="Q142">
        <v>0</v>
      </c>
      <c r="R142">
        <v>0</v>
      </c>
      <c r="S142"/>
      <c r="T142"/>
      <c r="U142"/>
      <c r="V142">
        <v>3639</v>
      </c>
      <c r="W142">
        <v>5627</v>
      </c>
      <c r="X142"/>
      <c r="Y142">
        <v>0</v>
      </c>
      <c r="Z142">
        <v>0</v>
      </c>
      <c r="AA142"/>
      <c r="AB142">
        <v>0</v>
      </c>
      <c r="AC142">
        <v>0</v>
      </c>
      <c r="AD142"/>
      <c r="AE142">
        <v>80</v>
      </c>
      <c r="AF142">
        <v>14</v>
      </c>
      <c r="AG142"/>
      <c r="AH142"/>
      <c r="AI142"/>
      <c r="AJ142">
        <v>80</v>
      </c>
      <c r="AK142">
        <v>14</v>
      </c>
      <c r="AL142"/>
      <c r="AM142"/>
      <c r="AN142"/>
      <c r="AO142">
        <v>55</v>
      </c>
      <c r="AP142">
        <v>58</v>
      </c>
      <c r="AQ142"/>
      <c r="AR142"/>
      <c r="AS142"/>
      <c r="AT142">
        <v>24128</v>
      </c>
      <c r="AU142">
        <v>8858</v>
      </c>
      <c r="AV142"/>
      <c r="AW142"/>
      <c r="AX142"/>
      <c r="AY142"/>
      <c r="AZ142"/>
      <c r="BA142"/>
      <c r="BB142"/>
      <c r="BC142"/>
      <c r="BD142">
        <v>103</v>
      </c>
      <c r="BE142">
        <v>95</v>
      </c>
      <c r="BF142">
        <v>24</v>
      </c>
      <c r="BG142">
        <v>110</v>
      </c>
      <c r="BH142">
        <v>132</v>
      </c>
      <c r="BI142">
        <v>91</v>
      </c>
      <c r="BJ142">
        <v>39</v>
      </c>
      <c r="BK142">
        <v>52</v>
      </c>
      <c r="BL142">
        <v>34</v>
      </c>
      <c r="BM142">
        <v>11</v>
      </c>
      <c r="BN142">
        <v>59</v>
      </c>
      <c r="BO142">
        <v>22</v>
      </c>
      <c r="BP142">
        <v>58</v>
      </c>
      <c r="BQ142">
        <v>30</v>
      </c>
      <c r="BR142">
        <v>56</v>
      </c>
      <c r="BS142">
        <v>21</v>
      </c>
      <c r="BT142">
        <v>65</v>
      </c>
      <c r="BU142">
        <v>45</v>
      </c>
      <c r="BV142">
        <v>17</v>
      </c>
      <c r="BW142">
        <v>19</v>
      </c>
      <c r="BX142">
        <v>87</v>
      </c>
      <c r="BY142">
        <v>54</v>
      </c>
      <c r="BZ142">
        <v>53</v>
      </c>
      <c r="CA142">
        <v>33</v>
      </c>
      <c r="CB142">
        <v>56</v>
      </c>
      <c r="CC142">
        <v>109</v>
      </c>
      <c r="CD142">
        <v>50</v>
      </c>
      <c r="CE142">
        <v>76</v>
      </c>
      <c r="CF142">
        <v>41</v>
      </c>
      <c r="CG142">
        <v>72</v>
      </c>
      <c r="CH142">
        <v>58</v>
      </c>
      <c r="CI142">
        <v>18</v>
      </c>
      <c r="CJ142">
        <v>68</v>
      </c>
      <c r="CK142">
        <v>36</v>
      </c>
      <c r="CL142">
        <v>30</v>
      </c>
      <c r="CM142">
        <v>23</v>
      </c>
      <c r="CN142">
        <v>31</v>
      </c>
      <c r="CO142">
        <v>54</v>
      </c>
      <c r="CP142">
        <v>28</v>
      </c>
      <c r="CQ142">
        <v>221</v>
      </c>
      <c r="CR142">
        <v>50</v>
      </c>
      <c r="CS142">
        <v>51</v>
      </c>
      <c r="CT142">
        <v>10</v>
      </c>
      <c r="CU142">
        <v>74</v>
      </c>
      <c r="CV142">
        <v>40</v>
      </c>
      <c r="CW142">
        <v>37</v>
      </c>
      <c r="CX142">
        <v>64</v>
      </c>
      <c r="CY142">
        <v>75</v>
      </c>
      <c r="CZ142">
        <v>52</v>
      </c>
      <c r="DA142">
        <v>19</v>
      </c>
      <c r="DB142">
        <v>31</v>
      </c>
    </row>
    <row r="143" spans="1:106" ht="14.4">
      <c r="A143" s="10" t="s">
        <v>209</v>
      </c>
      <c r="B143" t="s">
        <v>945</v>
      </c>
      <c r="C143"/>
      <c r="D143">
        <v>0</v>
      </c>
      <c r="E143">
        <v>0</v>
      </c>
      <c r="F143">
        <v>0</v>
      </c>
      <c r="G143"/>
      <c r="H143"/>
      <c r="I143"/>
      <c r="J143">
        <v>18840</v>
      </c>
      <c r="K143">
        <v>26960</v>
      </c>
      <c r="L143">
        <v>453</v>
      </c>
      <c r="M143"/>
      <c r="N143"/>
      <c r="O143"/>
      <c r="P143">
        <v>0</v>
      </c>
      <c r="Q143">
        <v>0</v>
      </c>
      <c r="R143">
        <v>0</v>
      </c>
      <c r="S143"/>
      <c r="T143"/>
      <c r="U143"/>
      <c r="V143">
        <v>0</v>
      </c>
      <c r="W143">
        <v>0</v>
      </c>
      <c r="X143"/>
      <c r="Y143">
        <v>50</v>
      </c>
      <c r="Z143">
        <v>215631</v>
      </c>
      <c r="AA143"/>
      <c r="AB143">
        <v>0</v>
      </c>
      <c r="AC143">
        <v>0</v>
      </c>
      <c r="AD143"/>
      <c r="AE143">
        <v>111</v>
      </c>
      <c r="AF143">
        <v>29</v>
      </c>
      <c r="AG143"/>
      <c r="AH143"/>
      <c r="AI143"/>
      <c r="AJ143">
        <v>111</v>
      </c>
      <c r="AK143">
        <v>29</v>
      </c>
      <c r="AL143"/>
      <c r="AM143"/>
      <c r="AN143"/>
      <c r="AO143">
        <v>108</v>
      </c>
      <c r="AP143">
        <v>21</v>
      </c>
      <c r="AQ143"/>
      <c r="AR143"/>
      <c r="AS143"/>
      <c r="AT143">
        <v>16051</v>
      </c>
      <c r="AU143">
        <v>7798</v>
      </c>
      <c r="AV143"/>
      <c r="AW143"/>
      <c r="AX143"/>
      <c r="AY143"/>
      <c r="AZ143"/>
      <c r="BA143"/>
      <c r="BB143"/>
      <c r="BC143"/>
      <c r="BD143">
        <v>316</v>
      </c>
      <c r="BE143">
        <v>302</v>
      </c>
      <c r="BF143">
        <v>207</v>
      </c>
      <c r="BG143">
        <v>144</v>
      </c>
      <c r="BH143">
        <v>462</v>
      </c>
      <c r="BI143">
        <v>145</v>
      </c>
      <c r="BJ143">
        <v>75</v>
      </c>
      <c r="BK143">
        <v>418</v>
      </c>
      <c r="BL143">
        <v>117</v>
      </c>
      <c r="BM143">
        <v>71</v>
      </c>
      <c r="BN143">
        <v>122</v>
      </c>
      <c r="BO143">
        <v>51</v>
      </c>
      <c r="BP143">
        <v>40</v>
      </c>
      <c r="BQ143">
        <v>105</v>
      </c>
      <c r="BR143">
        <v>115</v>
      </c>
      <c r="BS143">
        <v>50</v>
      </c>
      <c r="BT143">
        <v>91</v>
      </c>
      <c r="BU143">
        <v>93</v>
      </c>
      <c r="BV143">
        <v>72</v>
      </c>
      <c r="BW143">
        <v>110</v>
      </c>
      <c r="BX143">
        <v>1245</v>
      </c>
      <c r="BY143">
        <v>204</v>
      </c>
      <c r="BZ143">
        <v>124</v>
      </c>
      <c r="CA143">
        <v>385</v>
      </c>
      <c r="CB143">
        <v>177</v>
      </c>
      <c r="CC143">
        <v>182</v>
      </c>
      <c r="CD143">
        <v>263</v>
      </c>
      <c r="CE143">
        <v>230</v>
      </c>
      <c r="CF143">
        <v>293</v>
      </c>
      <c r="CG143">
        <v>944</v>
      </c>
      <c r="CH143">
        <v>808</v>
      </c>
      <c r="CI143">
        <v>1134</v>
      </c>
      <c r="CJ143">
        <v>298</v>
      </c>
      <c r="CK143">
        <v>598</v>
      </c>
      <c r="CL143">
        <v>1894</v>
      </c>
      <c r="CM143">
        <v>646</v>
      </c>
      <c r="CN143">
        <v>517</v>
      </c>
      <c r="CO143">
        <v>919</v>
      </c>
      <c r="CP143">
        <v>16</v>
      </c>
      <c r="CQ143">
        <v>5</v>
      </c>
      <c r="CR143">
        <v>4</v>
      </c>
      <c r="CS143">
        <v>4</v>
      </c>
      <c r="CT143">
        <v>4</v>
      </c>
      <c r="CU143">
        <v>19</v>
      </c>
      <c r="CV143">
        <v>4</v>
      </c>
      <c r="CW143">
        <v>77</v>
      </c>
      <c r="CX143">
        <v>25</v>
      </c>
      <c r="CY143">
        <v>108</v>
      </c>
      <c r="CZ143">
        <v>11</v>
      </c>
      <c r="DA143">
        <v>16</v>
      </c>
      <c r="DB143">
        <v>32</v>
      </c>
    </row>
    <row r="144" spans="1:106" ht="14.4">
      <c r="A144" s="10" t="s">
        <v>630</v>
      </c>
      <c r="B144" t="s">
        <v>946</v>
      </c>
      <c r="C144"/>
      <c r="D144">
        <v>42012</v>
      </c>
      <c r="E144">
        <v>28619</v>
      </c>
      <c r="F144">
        <v>35590</v>
      </c>
      <c r="G144"/>
      <c r="H144"/>
      <c r="I144"/>
      <c r="J144">
        <v>219</v>
      </c>
      <c r="K144">
        <v>445</v>
      </c>
      <c r="L144">
        <v>567</v>
      </c>
      <c r="M144"/>
      <c r="N144"/>
      <c r="O144"/>
      <c r="P144">
        <v>259</v>
      </c>
      <c r="Q144">
        <v>668</v>
      </c>
      <c r="R144">
        <v>680</v>
      </c>
      <c r="S144"/>
      <c r="T144"/>
      <c r="U144"/>
      <c r="V144">
        <v>4253</v>
      </c>
      <c r="W144">
        <v>5411</v>
      </c>
      <c r="X144"/>
      <c r="Y144">
        <v>292</v>
      </c>
      <c r="Z144">
        <v>270</v>
      </c>
      <c r="AA144"/>
      <c r="AB144">
        <v>218</v>
      </c>
      <c r="AC144">
        <v>91</v>
      </c>
      <c r="AD144"/>
      <c r="AE144">
        <v>362</v>
      </c>
      <c r="AF144">
        <v>684</v>
      </c>
      <c r="AG144"/>
      <c r="AH144"/>
      <c r="AI144"/>
      <c r="AJ144">
        <v>362</v>
      </c>
      <c r="AK144">
        <v>684</v>
      </c>
      <c r="AL144"/>
      <c r="AM144"/>
      <c r="AN144"/>
      <c r="AO144">
        <v>893</v>
      </c>
      <c r="AP144">
        <v>872</v>
      </c>
      <c r="AQ144"/>
      <c r="AR144"/>
      <c r="AS144"/>
      <c r="AT144">
        <v>26564</v>
      </c>
      <c r="AU144">
        <v>11252</v>
      </c>
      <c r="AV144"/>
      <c r="AW144"/>
      <c r="AX144"/>
      <c r="AY144"/>
      <c r="AZ144"/>
      <c r="BA144"/>
      <c r="BB144"/>
      <c r="BC144"/>
      <c r="BD144">
        <v>1288</v>
      </c>
      <c r="BE144">
        <v>1471</v>
      </c>
      <c r="BF144">
        <v>1331</v>
      </c>
      <c r="BG144">
        <v>1232</v>
      </c>
      <c r="BH144">
        <v>1219</v>
      </c>
      <c r="BI144">
        <v>1243</v>
      </c>
      <c r="BJ144">
        <v>1044</v>
      </c>
      <c r="BK144">
        <v>872</v>
      </c>
      <c r="BL144">
        <v>867</v>
      </c>
      <c r="BM144">
        <v>986</v>
      </c>
      <c r="BN144">
        <v>1044</v>
      </c>
      <c r="BO144">
        <v>965</v>
      </c>
      <c r="BP144">
        <v>526</v>
      </c>
      <c r="BQ144">
        <v>1280</v>
      </c>
      <c r="BR144">
        <v>1110</v>
      </c>
      <c r="BS144">
        <v>746</v>
      </c>
      <c r="BT144">
        <v>1234</v>
      </c>
      <c r="BU144">
        <v>1255</v>
      </c>
      <c r="BV144">
        <v>785</v>
      </c>
      <c r="BW144">
        <v>554</v>
      </c>
      <c r="BX144">
        <v>755</v>
      </c>
      <c r="BY144">
        <v>1004</v>
      </c>
      <c r="BZ144">
        <v>672</v>
      </c>
      <c r="CA144">
        <v>819</v>
      </c>
      <c r="CB144">
        <v>863</v>
      </c>
      <c r="CC144">
        <v>1213</v>
      </c>
      <c r="CD144">
        <v>1288</v>
      </c>
      <c r="CE144">
        <v>1225</v>
      </c>
      <c r="CF144">
        <v>1220</v>
      </c>
      <c r="CG144">
        <v>1237</v>
      </c>
      <c r="CH144">
        <v>1094</v>
      </c>
      <c r="CI144">
        <v>655</v>
      </c>
      <c r="CJ144">
        <v>1250</v>
      </c>
      <c r="CK144">
        <v>848</v>
      </c>
      <c r="CL144">
        <v>757</v>
      </c>
      <c r="CM144">
        <v>736</v>
      </c>
      <c r="CN144">
        <v>620</v>
      </c>
      <c r="CO144">
        <v>866</v>
      </c>
      <c r="CP144">
        <v>828</v>
      </c>
      <c r="CQ144">
        <v>1101</v>
      </c>
      <c r="CR144">
        <v>502</v>
      </c>
      <c r="CS144">
        <v>1337</v>
      </c>
      <c r="CT144">
        <v>664</v>
      </c>
      <c r="CU144">
        <v>1060</v>
      </c>
      <c r="CV144">
        <v>941</v>
      </c>
      <c r="CW144">
        <v>1085</v>
      </c>
      <c r="CX144">
        <v>752</v>
      </c>
      <c r="CY144">
        <v>1204</v>
      </c>
      <c r="CZ144">
        <v>1519</v>
      </c>
      <c r="DA144">
        <v>1280</v>
      </c>
      <c r="DB144">
        <v>1115</v>
      </c>
    </row>
    <row r="145" spans="1:106" ht="14.4">
      <c r="A145" s="79" t="s">
        <v>640</v>
      </c>
      <c r="B145" t="s">
        <v>947</v>
      </c>
      <c r="C145"/>
      <c r="D145">
        <v>41353</v>
      </c>
      <c r="E145">
        <v>27892</v>
      </c>
      <c r="F145">
        <v>34469</v>
      </c>
      <c r="G145"/>
      <c r="H145"/>
      <c r="I145"/>
      <c r="J145">
        <v>0</v>
      </c>
      <c r="K145">
        <v>0</v>
      </c>
      <c r="L145">
        <v>0</v>
      </c>
      <c r="M145"/>
      <c r="N145"/>
      <c r="O145"/>
      <c r="P145">
        <v>0</v>
      </c>
      <c r="Q145">
        <v>0</v>
      </c>
      <c r="R145">
        <v>0</v>
      </c>
      <c r="S145"/>
      <c r="T145"/>
      <c r="U145"/>
      <c r="V145">
        <v>3867</v>
      </c>
      <c r="W145">
        <v>5198</v>
      </c>
      <c r="X145"/>
      <c r="Y145">
        <v>0</v>
      </c>
      <c r="Z145">
        <v>0</v>
      </c>
      <c r="AA145"/>
      <c r="AB145">
        <v>0</v>
      </c>
      <c r="AC145">
        <v>0</v>
      </c>
      <c r="AD145"/>
      <c r="AE145">
        <v>15</v>
      </c>
      <c r="AF145">
        <v>5</v>
      </c>
      <c r="AG145"/>
      <c r="AH145"/>
      <c r="AI145"/>
      <c r="AJ145">
        <v>15</v>
      </c>
      <c r="AK145">
        <v>5</v>
      </c>
      <c r="AL145"/>
      <c r="AM145"/>
      <c r="AN145"/>
      <c r="AO145">
        <v>18</v>
      </c>
      <c r="AP145">
        <v>9</v>
      </c>
      <c r="AQ145"/>
      <c r="AR145"/>
      <c r="AS145"/>
      <c r="AT145">
        <v>25168</v>
      </c>
      <c r="AU145">
        <v>10019</v>
      </c>
      <c r="AV145"/>
      <c r="AW145"/>
      <c r="AX145"/>
      <c r="AY145"/>
      <c r="AZ145"/>
      <c r="BA145"/>
      <c r="BB145"/>
      <c r="BC145"/>
      <c r="BD145">
        <v>110</v>
      </c>
      <c r="BE145">
        <v>67</v>
      </c>
      <c r="BF145">
        <v>40</v>
      </c>
      <c r="BG145">
        <v>67</v>
      </c>
      <c r="BH145">
        <v>35</v>
      </c>
      <c r="BI145">
        <v>13</v>
      </c>
      <c r="BJ145">
        <v>54</v>
      </c>
      <c r="BK145">
        <v>211</v>
      </c>
      <c r="BL145">
        <v>54</v>
      </c>
      <c r="BM145">
        <v>38</v>
      </c>
      <c r="BN145">
        <v>49</v>
      </c>
      <c r="BO145">
        <v>55</v>
      </c>
      <c r="BP145">
        <v>43</v>
      </c>
      <c r="BQ145">
        <v>79</v>
      </c>
      <c r="BR145">
        <v>25</v>
      </c>
      <c r="BS145">
        <v>39</v>
      </c>
      <c r="BT145">
        <v>42</v>
      </c>
      <c r="BU145">
        <v>58</v>
      </c>
      <c r="BV145">
        <v>32</v>
      </c>
      <c r="BW145">
        <v>25</v>
      </c>
      <c r="BX145">
        <v>113</v>
      </c>
      <c r="BY145">
        <v>52</v>
      </c>
      <c r="BZ145">
        <v>81</v>
      </c>
      <c r="CA145">
        <v>23</v>
      </c>
      <c r="CB145">
        <v>25</v>
      </c>
      <c r="CC145">
        <v>88</v>
      </c>
      <c r="CD145">
        <v>46</v>
      </c>
      <c r="CE145">
        <v>189</v>
      </c>
      <c r="CF145">
        <v>29</v>
      </c>
      <c r="CG145">
        <v>88</v>
      </c>
      <c r="CH145">
        <v>56</v>
      </c>
      <c r="CI145">
        <v>22</v>
      </c>
      <c r="CJ145">
        <v>15</v>
      </c>
      <c r="CK145">
        <v>17</v>
      </c>
      <c r="CL145">
        <v>60</v>
      </c>
      <c r="CM145">
        <v>62</v>
      </c>
      <c r="CN145">
        <v>56</v>
      </c>
      <c r="CO145">
        <v>47</v>
      </c>
      <c r="CP145">
        <v>93</v>
      </c>
      <c r="CQ145">
        <v>100</v>
      </c>
      <c r="CR145">
        <v>115</v>
      </c>
      <c r="CS145">
        <v>81</v>
      </c>
      <c r="CT145">
        <v>21</v>
      </c>
      <c r="CU145">
        <v>9</v>
      </c>
      <c r="CV145">
        <v>37</v>
      </c>
      <c r="CW145">
        <v>87</v>
      </c>
      <c r="CX145">
        <v>12</v>
      </c>
      <c r="CY145">
        <v>92</v>
      </c>
      <c r="CZ145">
        <v>141</v>
      </c>
      <c r="DA145">
        <v>38</v>
      </c>
      <c r="DB145">
        <v>160</v>
      </c>
    </row>
    <row r="146" spans="1:106" ht="14.4">
      <c r="A146" s="10" t="s">
        <v>211</v>
      </c>
      <c r="B146" t="s">
        <v>948</v>
      </c>
      <c r="C146"/>
      <c r="D146">
        <v>0</v>
      </c>
      <c r="E146">
        <v>3</v>
      </c>
      <c r="F146">
        <v>0</v>
      </c>
      <c r="G146"/>
      <c r="H146"/>
      <c r="I146"/>
      <c r="J146">
        <v>13405</v>
      </c>
      <c r="K146">
        <v>18576</v>
      </c>
      <c r="L146">
        <v>223</v>
      </c>
      <c r="M146"/>
      <c r="N146"/>
      <c r="O146"/>
      <c r="P146">
        <v>0</v>
      </c>
      <c r="Q146">
        <v>4</v>
      </c>
      <c r="R146">
        <v>0</v>
      </c>
      <c r="S146"/>
      <c r="T146"/>
      <c r="U146"/>
      <c r="V146">
        <v>0</v>
      </c>
      <c r="W146">
        <v>0</v>
      </c>
      <c r="X146"/>
      <c r="Y146">
        <v>9</v>
      </c>
      <c r="Z146">
        <v>165363</v>
      </c>
      <c r="AA146"/>
      <c r="AB146">
        <v>0</v>
      </c>
      <c r="AC146">
        <v>0</v>
      </c>
      <c r="AD146"/>
      <c r="AE146">
        <v>12</v>
      </c>
      <c r="AF146">
        <v>7</v>
      </c>
      <c r="AG146"/>
      <c r="AH146"/>
      <c r="AI146"/>
      <c r="AJ146">
        <v>12</v>
      </c>
      <c r="AK146">
        <v>7</v>
      </c>
      <c r="AL146"/>
      <c r="AM146"/>
      <c r="AN146"/>
      <c r="AO146">
        <v>6</v>
      </c>
      <c r="AP146">
        <v>0</v>
      </c>
      <c r="AQ146"/>
      <c r="AR146"/>
      <c r="AS146"/>
      <c r="AT146">
        <v>11216</v>
      </c>
      <c r="AU146">
        <v>5540</v>
      </c>
      <c r="AV146"/>
      <c r="AW146"/>
      <c r="AX146"/>
      <c r="AY146"/>
      <c r="AZ146"/>
      <c r="BA146"/>
      <c r="BB146"/>
      <c r="BC146"/>
      <c r="BD146">
        <v>2</v>
      </c>
      <c r="BE146">
        <v>12</v>
      </c>
      <c r="BF146">
        <v>7</v>
      </c>
      <c r="BG146">
        <v>10</v>
      </c>
      <c r="BH146">
        <v>10</v>
      </c>
      <c r="BI146">
        <v>12</v>
      </c>
      <c r="BJ146">
        <v>5</v>
      </c>
      <c r="BK146">
        <v>6</v>
      </c>
      <c r="BL146">
        <v>10</v>
      </c>
      <c r="BM146">
        <v>14</v>
      </c>
      <c r="BN146">
        <v>3</v>
      </c>
      <c r="BO146">
        <v>3</v>
      </c>
      <c r="BP146">
        <v>5</v>
      </c>
      <c r="BQ146">
        <v>9</v>
      </c>
      <c r="BR146">
        <v>4</v>
      </c>
      <c r="BS146">
        <v>10</v>
      </c>
      <c r="BT146">
        <v>5</v>
      </c>
      <c r="BU146">
        <v>13</v>
      </c>
      <c r="BV146">
        <v>11</v>
      </c>
      <c r="BW146">
        <v>1</v>
      </c>
      <c r="BX146">
        <v>8</v>
      </c>
      <c r="BY146">
        <v>3</v>
      </c>
      <c r="BZ146">
        <v>2</v>
      </c>
      <c r="CA146">
        <v>9</v>
      </c>
      <c r="CB146">
        <v>5</v>
      </c>
      <c r="CC146">
        <v>4</v>
      </c>
      <c r="CD146">
        <v>6</v>
      </c>
      <c r="CE146">
        <v>1</v>
      </c>
      <c r="CF146">
        <v>8</v>
      </c>
      <c r="CG146">
        <v>20</v>
      </c>
      <c r="CH146">
        <v>5</v>
      </c>
      <c r="CI146">
        <v>3</v>
      </c>
      <c r="CJ146">
        <v>10</v>
      </c>
      <c r="CK146">
        <v>11</v>
      </c>
      <c r="CL146">
        <v>3</v>
      </c>
      <c r="CM146">
        <v>4</v>
      </c>
      <c r="CN146">
        <v>1</v>
      </c>
      <c r="CO146">
        <v>13</v>
      </c>
      <c r="CP146">
        <v>3</v>
      </c>
      <c r="CQ146">
        <v>4</v>
      </c>
      <c r="CR146">
        <v>4</v>
      </c>
      <c r="CS146">
        <v>2</v>
      </c>
      <c r="CT146">
        <v>3</v>
      </c>
      <c r="CU146">
        <v>2</v>
      </c>
      <c r="CV146">
        <v>4</v>
      </c>
      <c r="CW146">
        <v>1</v>
      </c>
      <c r="CX146">
        <v>0</v>
      </c>
      <c r="CY146">
        <v>1</v>
      </c>
      <c r="CZ146">
        <v>7</v>
      </c>
      <c r="DA146">
        <v>5</v>
      </c>
      <c r="DB146">
        <v>0</v>
      </c>
    </row>
    <row r="147" spans="1:106" ht="14.4">
      <c r="A147" s="10" t="s">
        <v>213</v>
      </c>
      <c r="B147" t="s">
        <v>949</v>
      </c>
      <c r="C147"/>
      <c r="D147">
        <v>0</v>
      </c>
      <c r="E147">
        <v>0</v>
      </c>
      <c r="F147">
        <v>0</v>
      </c>
      <c r="G147"/>
      <c r="H147"/>
      <c r="I147"/>
      <c r="J147">
        <v>510</v>
      </c>
      <c r="K147">
        <v>712</v>
      </c>
      <c r="L147">
        <v>2</v>
      </c>
      <c r="M147"/>
      <c r="N147"/>
      <c r="O147"/>
      <c r="P147">
        <v>0</v>
      </c>
      <c r="Q147">
        <v>0</v>
      </c>
      <c r="R147">
        <v>0</v>
      </c>
      <c r="S147"/>
      <c r="T147"/>
      <c r="U147"/>
      <c r="V147">
        <v>0</v>
      </c>
      <c r="W147">
        <v>0</v>
      </c>
      <c r="X147"/>
      <c r="Y147">
        <v>14</v>
      </c>
      <c r="Z147">
        <v>5170</v>
      </c>
      <c r="AA147"/>
      <c r="AB147">
        <v>0</v>
      </c>
      <c r="AC147">
        <v>0</v>
      </c>
      <c r="AD147"/>
      <c r="AE147">
        <v>2</v>
      </c>
      <c r="AF147">
        <v>8</v>
      </c>
      <c r="AG147"/>
      <c r="AH147"/>
      <c r="AI147"/>
      <c r="AJ147">
        <v>2</v>
      </c>
      <c r="AK147">
        <v>8</v>
      </c>
      <c r="AL147"/>
      <c r="AM147"/>
      <c r="AN147"/>
      <c r="AO147">
        <v>12</v>
      </c>
      <c r="AP147">
        <v>7</v>
      </c>
      <c r="AQ147"/>
      <c r="AR147"/>
      <c r="AS147"/>
      <c r="AT147">
        <v>265</v>
      </c>
      <c r="AU147">
        <v>197</v>
      </c>
      <c r="AV147"/>
      <c r="AW147"/>
      <c r="AX147"/>
      <c r="AY147"/>
      <c r="AZ147"/>
      <c r="BA147"/>
      <c r="BB147"/>
      <c r="BC147"/>
      <c r="BD147">
        <v>7</v>
      </c>
      <c r="BE147">
        <v>18</v>
      </c>
      <c r="BF147">
        <v>1</v>
      </c>
      <c r="BG147">
        <v>9</v>
      </c>
      <c r="BH147">
        <v>0</v>
      </c>
      <c r="BI147">
        <v>4</v>
      </c>
      <c r="BJ147">
        <v>4</v>
      </c>
      <c r="BK147">
        <v>4</v>
      </c>
      <c r="BL147">
        <v>5</v>
      </c>
      <c r="BM147">
        <v>3</v>
      </c>
      <c r="BN147">
        <v>6</v>
      </c>
      <c r="BO147">
        <v>3</v>
      </c>
      <c r="BP147">
        <v>8</v>
      </c>
      <c r="BQ147">
        <v>1</v>
      </c>
      <c r="BR147">
        <v>2</v>
      </c>
      <c r="BS147">
        <v>7</v>
      </c>
      <c r="BT147">
        <v>13</v>
      </c>
      <c r="BU147">
        <v>5</v>
      </c>
      <c r="BV147">
        <v>7</v>
      </c>
      <c r="BW147">
        <v>3</v>
      </c>
      <c r="BX147">
        <v>18</v>
      </c>
      <c r="BY147">
        <v>14</v>
      </c>
      <c r="BZ147">
        <v>4</v>
      </c>
      <c r="CA147">
        <v>28</v>
      </c>
      <c r="CB147">
        <v>5</v>
      </c>
      <c r="CC147">
        <v>18</v>
      </c>
      <c r="CD147">
        <v>26</v>
      </c>
      <c r="CE147">
        <v>14</v>
      </c>
      <c r="CF147">
        <v>3</v>
      </c>
      <c r="CG147">
        <v>3</v>
      </c>
      <c r="CH147">
        <v>20</v>
      </c>
      <c r="CI147">
        <v>9</v>
      </c>
      <c r="CJ147">
        <v>1</v>
      </c>
      <c r="CK147">
        <v>8</v>
      </c>
      <c r="CL147">
        <v>3</v>
      </c>
      <c r="CM147">
        <v>6</v>
      </c>
      <c r="CN147">
        <v>6</v>
      </c>
      <c r="CO147">
        <v>9</v>
      </c>
      <c r="CP147">
        <v>6</v>
      </c>
      <c r="CQ147">
        <v>3</v>
      </c>
      <c r="CR147">
        <v>6</v>
      </c>
      <c r="CS147">
        <v>2</v>
      </c>
      <c r="CT147">
        <v>10</v>
      </c>
      <c r="CU147">
        <v>12</v>
      </c>
      <c r="CV147">
        <v>7</v>
      </c>
      <c r="CW147">
        <v>7</v>
      </c>
      <c r="CX147">
        <v>6</v>
      </c>
      <c r="CY147">
        <v>5</v>
      </c>
      <c r="CZ147">
        <v>23</v>
      </c>
      <c r="DA147">
        <v>11</v>
      </c>
      <c r="DB147">
        <v>8</v>
      </c>
    </row>
    <row r="148" spans="1:106" ht="14.4">
      <c r="A148" s="10" t="s">
        <v>631</v>
      </c>
      <c r="B148" t="s">
        <v>950</v>
      </c>
      <c r="C148"/>
      <c r="D148">
        <v>0</v>
      </c>
      <c r="E148">
        <v>25</v>
      </c>
      <c r="F148">
        <v>0</v>
      </c>
      <c r="G148"/>
      <c r="H148"/>
      <c r="I148"/>
      <c r="J148">
        <v>0</v>
      </c>
      <c r="K148">
        <v>30</v>
      </c>
      <c r="L148">
        <v>0</v>
      </c>
      <c r="M148"/>
      <c r="N148"/>
      <c r="O148"/>
      <c r="P148">
        <v>61019</v>
      </c>
      <c r="Q148">
        <v>59833</v>
      </c>
      <c r="R148">
        <v>104257</v>
      </c>
      <c r="S148"/>
      <c r="T148"/>
      <c r="U148"/>
      <c r="V148">
        <v>0</v>
      </c>
      <c r="W148">
        <v>0</v>
      </c>
      <c r="X148"/>
      <c r="Y148">
        <v>0</v>
      </c>
      <c r="Z148">
        <v>0</v>
      </c>
      <c r="AA148"/>
      <c r="AB148">
        <v>1568</v>
      </c>
      <c r="AC148">
        <v>419</v>
      </c>
      <c r="AD148"/>
      <c r="AE148">
        <v>2</v>
      </c>
      <c r="AF148">
        <v>25</v>
      </c>
      <c r="AG148"/>
      <c r="AH148"/>
      <c r="AI148"/>
      <c r="AJ148">
        <v>2</v>
      </c>
      <c r="AK148">
        <v>25</v>
      </c>
      <c r="AL148"/>
      <c r="AM148"/>
      <c r="AN148"/>
      <c r="AO148">
        <v>20</v>
      </c>
      <c r="AP148">
        <v>20</v>
      </c>
      <c r="AQ148"/>
      <c r="AR148"/>
      <c r="AS148"/>
      <c r="AT148">
        <v>10637</v>
      </c>
      <c r="AU148">
        <v>5899</v>
      </c>
      <c r="AV148"/>
      <c r="AW148"/>
      <c r="AX148"/>
      <c r="AY148"/>
      <c r="AZ148"/>
      <c r="BA148"/>
      <c r="BB148"/>
      <c r="BC148"/>
      <c r="BD148">
        <v>28</v>
      </c>
      <c r="BE148">
        <v>8</v>
      </c>
      <c r="BF148">
        <v>11</v>
      </c>
      <c r="BG148">
        <v>5</v>
      </c>
      <c r="BH148">
        <v>25</v>
      </c>
      <c r="BI148">
        <v>14</v>
      </c>
      <c r="BJ148">
        <v>18</v>
      </c>
      <c r="BK148">
        <v>12</v>
      </c>
      <c r="BL148">
        <v>3</v>
      </c>
      <c r="BM148">
        <v>3</v>
      </c>
      <c r="BN148">
        <v>21</v>
      </c>
      <c r="BO148">
        <v>6</v>
      </c>
      <c r="BP148">
        <v>8</v>
      </c>
      <c r="BQ148">
        <v>6</v>
      </c>
      <c r="BR148">
        <v>17</v>
      </c>
      <c r="BS148">
        <v>6</v>
      </c>
      <c r="BT148">
        <v>13</v>
      </c>
      <c r="BU148">
        <v>5</v>
      </c>
      <c r="BV148">
        <v>17</v>
      </c>
      <c r="BW148">
        <v>6</v>
      </c>
      <c r="BX148">
        <v>0</v>
      </c>
      <c r="BY148">
        <v>6</v>
      </c>
      <c r="BZ148">
        <v>8</v>
      </c>
      <c r="CA148">
        <v>13</v>
      </c>
      <c r="CB148">
        <v>8</v>
      </c>
      <c r="CC148">
        <v>10</v>
      </c>
      <c r="CD148">
        <v>9</v>
      </c>
      <c r="CE148">
        <v>5</v>
      </c>
      <c r="CF148">
        <v>12</v>
      </c>
      <c r="CG148">
        <v>28</v>
      </c>
      <c r="CH148">
        <v>9</v>
      </c>
      <c r="CI148">
        <v>14</v>
      </c>
      <c r="CJ148">
        <v>7</v>
      </c>
      <c r="CK148">
        <v>11</v>
      </c>
      <c r="CL148">
        <v>11</v>
      </c>
      <c r="CM148">
        <v>9</v>
      </c>
      <c r="CN148">
        <v>6</v>
      </c>
      <c r="CO148">
        <v>6</v>
      </c>
      <c r="CP148">
        <v>9</v>
      </c>
      <c r="CQ148">
        <v>4</v>
      </c>
      <c r="CR148">
        <v>11</v>
      </c>
      <c r="CS148">
        <v>13</v>
      </c>
      <c r="CT148">
        <v>13</v>
      </c>
      <c r="CU148">
        <v>9</v>
      </c>
      <c r="CV148">
        <v>1</v>
      </c>
      <c r="CW148">
        <v>5</v>
      </c>
      <c r="CX148">
        <v>14</v>
      </c>
      <c r="CY148">
        <v>3</v>
      </c>
      <c r="CZ148">
        <v>9</v>
      </c>
      <c r="DA148">
        <v>10</v>
      </c>
      <c r="DB148">
        <v>9</v>
      </c>
    </row>
    <row r="149" spans="1:106" ht="14.4">
      <c r="A149" s="10" t="s">
        <v>215</v>
      </c>
      <c r="B149" t="s">
        <v>951</v>
      </c>
      <c r="C149"/>
      <c r="D149">
        <v>0</v>
      </c>
      <c r="E149">
        <v>0</v>
      </c>
      <c r="F149">
        <v>0</v>
      </c>
      <c r="G149"/>
      <c r="H149"/>
      <c r="I149"/>
      <c r="J149">
        <v>66486</v>
      </c>
      <c r="K149">
        <v>79218</v>
      </c>
      <c r="L149">
        <v>555</v>
      </c>
      <c r="M149"/>
      <c r="N149"/>
      <c r="O149"/>
      <c r="P149">
        <v>0</v>
      </c>
      <c r="Q149">
        <v>0</v>
      </c>
      <c r="R149">
        <v>0</v>
      </c>
      <c r="S149"/>
      <c r="T149"/>
      <c r="U149"/>
      <c r="V149">
        <v>0</v>
      </c>
      <c r="W149">
        <v>0</v>
      </c>
      <c r="X149"/>
      <c r="Y149">
        <v>21</v>
      </c>
      <c r="Z149">
        <v>637842</v>
      </c>
      <c r="AA149"/>
      <c r="AB149">
        <v>0</v>
      </c>
      <c r="AC149">
        <v>0</v>
      </c>
      <c r="AD149"/>
      <c r="AE149">
        <v>78</v>
      </c>
      <c r="AF149">
        <v>27</v>
      </c>
      <c r="AG149"/>
      <c r="AH149"/>
      <c r="AI149"/>
      <c r="AJ149">
        <v>78</v>
      </c>
      <c r="AK149">
        <v>27</v>
      </c>
      <c r="AL149"/>
      <c r="AM149"/>
      <c r="AN149"/>
      <c r="AO149">
        <v>63</v>
      </c>
      <c r="AP149">
        <v>5</v>
      </c>
      <c r="AQ149"/>
      <c r="AR149"/>
      <c r="AS149"/>
      <c r="AT149">
        <v>45925</v>
      </c>
      <c r="AU149">
        <v>23575</v>
      </c>
      <c r="AV149"/>
      <c r="AW149"/>
      <c r="AX149"/>
      <c r="AY149"/>
      <c r="AZ149"/>
      <c r="BA149"/>
      <c r="BB149"/>
      <c r="BC149"/>
      <c r="BD149">
        <v>309</v>
      </c>
      <c r="BE149">
        <v>137</v>
      </c>
      <c r="BF149">
        <v>34</v>
      </c>
      <c r="BG149">
        <v>29</v>
      </c>
      <c r="BH149">
        <v>48</v>
      </c>
      <c r="BI149">
        <v>0</v>
      </c>
      <c r="BJ149">
        <v>10</v>
      </c>
      <c r="BK149">
        <v>0</v>
      </c>
      <c r="BL149">
        <v>9</v>
      </c>
      <c r="BM149">
        <v>21</v>
      </c>
      <c r="BN149">
        <v>29</v>
      </c>
      <c r="BO149">
        <v>18</v>
      </c>
      <c r="BP149">
        <v>16</v>
      </c>
      <c r="BQ149">
        <v>15</v>
      </c>
      <c r="BR149">
        <v>18</v>
      </c>
      <c r="BS149">
        <v>17</v>
      </c>
      <c r="BT149">
        <v>12</v>
      </c>
      <c r="BU149">
        <v>9</v>
      </c>
      <c r="BV149">
        <v>0</v>
      </c>
      <c r="BW149">
        <v>11</v>
      </c>
      <c r="BX149">
        <v>9</v>
      </c>
      <c r="BY149">
        <v>9</v>
      </c>
      <c r="BZ149">
        <v>25</v>
      </c>
      <c r="CA149">
        <v>4</v>
      </c>
      <c r="CB149">
        <v>5</v>
      </c>
      <c r="CC149">
        <v>0</v>
      </c>
      <c r="CD149">
        <v>70</v>
      </c>
      <c r="CE149">
        <v>0</v>
      </c>
      <c r="CF149">
        <v>100</v>
      </c>
      <c r="CG149">
        <v>21</v>
      </c>
      <c r="CH149">
        <v>0</v>
      </c>
      <c r="CI149">
        <v>7</v>
      </c>
      <c r="CJ149">
        <v>8</v>
      </c>
      <c r="CK149">
        <v>13</v>
      </c>
      <c r="CL149">
        <v>15</v>
      </c>
      <c r="CM149">
        <v>9</v>
      </c>
      <c r="CN149">
        <v>42</v>
      </c>
      <c r="CO149">
        <v>5</v>
      </c>
      <c r="CP149">
        <v>35</v>
      </c>
      <c r="CQ149">
        <v>2</v>
      </c>
      <c r="CR149">
        <v>83</v>
      </c>
      <c r="CS149">
        <v>6</v>
      </c>
      <c r="CT149">
        <v>70</v>
      </c>
      <c r="CU149">
        <v>9</v>
      </c>
      <c r="CV149">
        <v>12</v>
      </c>
      <c r="CW149">
        <v>9</v>
      </c>
      <c r="CX149">
        <v>23</v>
      </c>
      <c r="CY149">
        <v>68</v>
      </c>
      <c r="CZ149">
        <v>0</v>
      </c>
      <c r="DA149">
        <v>0</v>
      </c>
      <c r="DB149">
        <v>32</v>
      </c>
    </row>
    <row r="150" spans="1:106" ht="14.4">
      <c r="A150" s="10" t="s">
        <v>216</v>
      </c>
      <c r="B150" t="s">
        <v>952</v>
      </c>
      <c r="C150"/>
      <c r="D150">
        <v>34419</v>
      </c>
      <c r="E150">
        <v>29764</v>
      </c>
      <c r="F150">
        <v>36724</v>
      </c>
      <c r="G150"/>
      <c r="H150"/>
      <c r="I150"/>
      <c r="J150">
        <v>0</v>
      </c>
      <c r="K150">
        <v>0</v>
      </c>
      <c r="L150">
        <v>0</v>
      </c>
      <c r="M150"/>
      <c r="N150"/>
      <c r="O150"/>
      <c r="P150">
        <v>0</v>
      </c>
      <c r="Q150">
        <v>52</v>
      </c>
      <c r="R150">
        <v>0</v>
      </c>
      <c r="S150"/>
      <c r="T150"/>
      <c r="U150"/>
      <c r="V150">
        <v>3365</v>
      </c>
      <c r="W150">
        <v>4104</v>
      </c>
      <c r="X150"/>
      <c r="Y150">
        <v>0</v>
      </c>
      <c r="Z150">
        <v>0</v>
      </c>
      <c r="AA150"/>
      <c r="AB150">
        <v>0</v>
      </c>
      <c r="AC150">
        <v>0</v>
      </c>
      <c r="AD150"/>
      <c r="AE150">
        <v>19</v>
      </c>
      <c r="AF150">
        <v>8</v>
      </c>
      <c r="AG150"/>
      <c r="AH150"/>
      <c r="AI150"/>
      <c r="AJ150">
        <v>19</v>
      </c>
      <c r="AK150">
        <v>8</v>
      </c>
      <c r="AL150"/>
      <c r="AM150"/>
      <c r="AN150"/>
      <c r="AO150">
        <v>48</v>
      </c>
      <c r="AP150">
        <v>10</v>
      </c>
      <c r="AQ150"/>
      <c r="AR150"/>
      <c r="AS150"/>
      <c r="AT150">
        <v>21247</v>
      </c>
      <c r="AU150">
        <v>14245</v>
      </c>
      <c r="AV150"/>
      <c r="AW150"/>
      <c r="AX150"/>
      <c r="AY150"/>
      <c r="AZ150"/>
      <c r="BA150"/>
      <c r="BB150"/>
      <c r="BC150"/>
      <c r="BD150">
        <v>47</v>
      </c>
      <c r="BE150">
        <v>32</v>
      </c>
      <c r="BF150">
        <v>34</v>
      </c>
      <c r="BG150">
        <v>25</v>
      </c>
      <c r="BH150">
        <v>26</v>
      </c>
      <c r="BI150">
        <v>27</v>
      </c>
      <c r="BJ150">
        <v>37</v>
      </c>
      <c r="BK150">
        <v>11</v>
      </c>
      <c r="BL150">
        <v>35</v>
      </c>
      <c r="BM150">
        <v>32</v>
      </c>
      <c r="BN150">
        <v>46</v>
      </c>
      <c r="BO150">
        <v>35</v>
      </c>
      <c r="BP150">
        <v>0</v>
      </c>
      <c r="BQ150">
        <v>7</v>
      </c>
      <c r="BR150">
        <v>21</v>
      </c>
      <c r="BS150">
        <v>13</v>
      </c>
      <c r="BT150">
        <v>24</v>
      </c>
      <c r="BU150">
        <v>5</v>
      </c>
      <c r="BV150">
        <v>9</v>
      </c>
      <c r="BW150">
        <v>20</v>
      </c>
      <c r="BX150">
        <v>16</v>
      </c>
      <c r="BY150">
        <v>36</v>
      </c>
      <c r="BZ150">
        <v>20</v>
      </c>
      <c r="CA150">
        <v>5</v>
      </c>
      <c r="CB150">
        <v>16</v>
      </c>
      <c r="CC150">
        <v>9</v>
      </c>
      <c r="CD150">
        <v>12</v>
      </c>
      <c r="CE150">
        <v>24</v>
      </c>
      <c r="CF150">
        <v>18</v>
      </c>
      <c r="CG150">
        <v>7</v>
      </c>
      <c r="CH150">
        <v>19</v>
      </c>
      <c r="CI150">
        <v>8</v>
      </c>
      <c r="CJ150">
        <v>13</v>
      </c>
      <c r="CK150">
        <v>16</v>
      </c>
      <c r="CL150">
        <v>18</v>
      </c>
      <c r="CM150">
        <v>5</v>
      </c>
      <c r="CN150">
        <v>16</v>
      </c>
      <c r="CO150">
        <v>31</v>
      </c>
      <c r="CP150">
        <v>14</v>
      </c>
      <c r="CQ150">
        <v>14</v>
      </c>
      <c r="CR150">
        <v>13</v>
      </c>
      <c r="CS150">
        <v>8</v>
      </c>
      <c r="CT150">
        <v>10</v>
      </c>
      <c r="CU150">
        <v>38</v>
      </c>
      <c r="CV150">
        <v>3</v>
      </c>
      <c r="CW150">
        <v>2</v>
      </c>
      <c r="CX150">
        <v>14</v>
      </c>
      <c r="CY150">
        <v>5</v>
      </c>
      <c r="CZ150">
        <v>8</v>
      </c>
      <c r="DA150">
        <v>16</v>
      </c>
      <c r="DB150">
        <v>28</v>
      </c>
    </row>
    <row r="151" spans="1:106" ht="14.4">
      <c r="A151" s="10" t="s">
        <v>632</v>
      </c>
      <c r="B151" t="s">
        <v>953</v>
      </c>
      <c r="C151"/>
      <c r="D151">
        <v>0</v>
      </c>
      <c r="E151">
        <v>0</v>
      </c>
      <c r="F151">
        <v>0</v>
      </c>
      <c r="G151"/>
      <c r="H151"/>
      <c r="I151"/>
      <c r="J151">
        <v>0</v>
      </c>
      <c r="K151">
        <v>0</v>
      </c>
      <c r="L151">
        <v>0</v>
      </c>
      <c r="M151"/>
      <c r="N151"/>
      <c r="O151"/>
      <c r="P151">
        <v>262734</v>
      </c>
      <c r="Q151">
        <v>280797</v>
      </c>
      <c r="R151">
        <v>428495</v>
      </c>
      <c r="S151"/>
      <c r="T151"/>
      <c r="U151"/>
      <c r="V151">
        <v>0</v>
      </c>
      <c r="W151">
        <v>0</v>
      </c>
      <c r="X151"/>
      <c r="Y151">
        <v>0</v>
      </c>
      <c r="Z151">
        <v>0</v>
      </c>
      <c r="AA151"/>
      <c r="AB151">
        <v>6112</v>
      </c>
      <c r="AC151">
        <v>1385</v>
      </c>
      <c r="AD151"/>
      <c r="AE151">
        <v>2</v>
      </c>
      <c r="AF151">
        <v>9</v>
      </c>
      <c r="AG151"/>
      <c r="AH151"/>
      <c r="AI151"/>
      <c r="AJ151">
        <v>2</v>
      </c>
      <c r="AK151">
        <v>9</v>
      </c>
      <c r="AL151"/>
      <c r="AM151"/>
      <c r="AN151"/>
      <c r="AO151">
        <v>9</v>
      </c>
      <c r="AP151">
        <v>8</v>
      </c>
      <c r="AQ151"/>
      <c r="AR151"/>
      <c r="AS151"/>
      <c r="AT151">
        <v>46301</v>
      </c>
      <c r="AU151">
        <v>30090</v>
      </c>
      <c r="AV151"/>
      <c r="AW151"/>
      <c r="AX151"/>
      <c r="AY151"/>
      <c r="AZ151"/>
      <c r="BA151"/>
      <c r="BB151"/>
      <c r="BC151"/>
      <c r="BD151">
        <v>29</v>
      </c>
      <c r="BE151">
        <v>21</v>
      </c>
      <c r="BF151">
        <v>2</v>
      </c>
      <c r="BG151">
        <v>1</v>
      </c>
      <c r="BH151">
        <v>2</v>
      </c>
      <c r="BI151">
        <v>0</v>
      </c>
      <c r="BJ151">
        <v>1</v>
      </c>
      <c r="BK151">
        <v>1</v>
      </c>
      <c r="BL151">
        <v>0</v>
      </c>
      <c r="BM151">
        <v>5</v>
      </c>
      <c r="BN151">
        <v>2</v>
      </c>
      <c r="BO151">
        <v>1</v>
      </c>
      <c r="BP151">
        <v>0</v>
      </c>
      <c r="BQ151">
        <v>9</v>
      </c>
      <c r="BR151">
        <v>5</v>
      </c>
      <c r="BS151">
        <v>0</v>
      </c>
      <c r="BT151">
        <v>1</v>
      </c>
      <c r="BU151">
        <v>1</v>
      </c>
      <c r="BV151">
        <v>0</v>
      </c>
      <c r="BW151">
        <v>1</v>
      </c>
      <c r="BX151">
        <v>1</v>
      </c>
      <c r="BY151">
        <v>1</v>
      </c>
      <c r="BZ151">
        <v>1</v>
      </c>
      <c r="CA151">
        <v>5</v>
      </c>
      <c r="CB151">
        <v>1</v>
      </c>
      <c r="CC151">
        <v>1</v>
      </c>
      <c r="CD151">
        <v>9</v>
      </c>
      <c r="CE151">
        <v>6</v>
      </c>
      <c r="CF151">
        <v>7</v>
      </c>
      <c r="CG151">
        <v>17</v>
      </c>
      <c r="CH151">
        <v>3</v>
      </c>
      <c r="CI151">
        <v>0</v>
      </c>
      <c r="CJ151">
        <v>27</v>
      </c>
      <c r="CK151">
        <v>7</v>
      </c>
      <c r="CL151">
        <v>9</v>
      </c>
      <c r="CM151">
        <v>0</v>
      </c>
      <c r="CN151">
        <v>1</v>
      </c>
      <c r="CO151">
        <v>2</v>
      </c>
      <c r="CP151">
        <v>2</v>
      </c>
      <c r="CQ151">
        <v>6</v>
      </c>
      <c r="CR151">
        <v>0</v>
      </c>
      <c r="CS151">
        <v>2</v>
      </c>
      <c r="CT151">
        <v>2</v>
      </c>
      <c r="CU151">
        <v>7</v>
      </c>
      <c r="CV151">
        <v>2</v>
      </c>
      <c r="CW151">
        <v>3</v>
      </c>
      <c r="CX151">
        <v>6</v>
      </c>
      <c r="CY151">
        <v>0</v>
      </c>
      <c r="CZ151">
        <v>2</v>
      </c>
      <c r="DA151">
        <v>4</v>
      </c>
      <c r="DB151">
        <v>3</v>
      </c>
    </row>
    <row r="152" spans="1:106" ht="14.4">
      <c r="A152" s="10" t="s">
        <v>217</v>
      </c>
      <c r="B152" t="s">
        <v>954</v>
      </c>
      <c r="C152"/>
      <c r="D152">
        <v>34276</v>
      </c>
      <c r="E152">
        <v>26812</v>
      </c>
      <c r="F152">
        <v>32704</v>
      </c>
      <c r="G152"/>
      <c r="H152"/>
      <c r="I152"/>
      <c r="J152">
        <v>31796</v>
      </c>
      <c r="K152">
        <v>37029</v>
      </c>
      <c r="L152">
        <v>329</v>
      </c>
      <c r="M152"/>
      <c r="N152"/>
      <c r="O152"/>
      <c r="P152">
        <v>0</v>
      </c>
      <c r="Q152">
        <v>0</v>
      </c>
      <c r="R152">
        <v>0</v>
      </c>
      <c r="S152"/>
      <c r="T152"/>
      <c r="U152"/>
      <c r="V152">
        <v>2901</v>
      </c>
      <c r="W152">
        <v>4563</v>
      </c>
      <c r="X152"/>
      <c r="Y152">
        <v>15</v>
      </c>
      <c r="Z152">
        <v>314611</v>
      </c>
      <c r="AA152"/>
      <c r="AB152">
        <v>0</v>
      </c>
      <c r="AC152">
        <v>0</v>
      </c>
      <c r="AD152"/>
      <c r="AE152">
        <v>26</v>
      </c>
      <c r="AF152">
        <v>44</v>
      </c>
      <c r="AG152"/>
      <c r="AH152"/>
      <c r="AI152"/>
      <c r="AJ152">
        <v>26</v>
      </c>
      <c r="AK152">
        <v>44</v>
      </c>
      <c r="AL152"/>
      <c r="AM152"/>
      <c r="AN152"/>
      <c r="AO152">
        <v>34</v>
      </c>
      <c r="AP152">
        <v>14</v>
      </c>
      <c r="AQ152"/>
      <c r="AR152"/>
      <c r="AS152"/>
      <c r="AT152">
        <v>40323</v>
      </c>
      <c r="AU152">
        <v>25110</v>
      </c>
      <c r="AV152"/>
      <c r="AW152"/>
      <c r="AX152"/>
      <c r="AY152"/>
      <c r="AZ152"/>
      <c r="BA152"/>
      <c r="BB152"/>
      <c r="BC152"/>
      <c r="BD152">
        <v>49</v>
      </c>
      <c r="BE152">
        <v>56</v>
      </c>
      <c r="BF152">
        <v>41</v>
      </c>
      <c r="BG152">
        <v>56</v>
      </c>
      <c r="BH152">
        <v>70</v>
      </c>
      <c r="BI152">
        <v>10</v>
      </c>
      <c r="BJ152">
        <v>42</v>
      </c>
      <c r="BK152">
        <v>0</v>
      </c>
      <c r="BL152">
        <v>3</v>
      </c>
      <c r="BM152">
        <v>18</v>
      </c>
      <c r="BN152">
        <v>80</v>
      </c>
      <c r="BO152">
        <v>25</v>
      </c>
      <c r="BP152">
        <v>8</v>
      </c>
      <c r="BQ152">
        <v>9</v>
      </c>
      <c r="BR152">
        <v>12</v>
      </c>
      <c r="BS152">
        <v>12</v>
      </c>
      <c r="BT152">
        <v>23</v>
      </c>
      <c r="BU152">
        <v>10</v>
      </c>
      <c r="BV152">
        <v>12</v>
      </c>
      <c r="BW152">
        <v>14</v>
      </c>
      <c r="BX152">
        <v>9</v>
      </c>
      <c r="BY152">
        <v>21</v>
      </c>
      <c r="BZ152">
        <v>32</v>
      </c>
      <c r="CA152">
        <v>11</v>
      </c>
      <c r="CB152">
        <v>9</v>
      </c>
      <c r="CC152">
        <v>53</v>
      </c>
      <c r="CD152">
        <v>20</v>
      </c>
      <c r="CE152">
        <v>20</v>
      </c>
      <c r="CF152">
        <v>45</v>
      </c>
      <c r="CG152">
        <v>20</v>
      </c>
      <c r="CH152">
        <v>29</v>
      </c>
      <c r="CI152">
        <v>9</v>
      </c>
      <c r="CJ152">
        <v>17</v>
      </c>
      <c r="CK152">
        <v>21</v>
      </c>
      <c r="CL152">
        <v>13</v>
      </c>
      <c r="CM152">
        <v>12</v>
      </c>
      <c r="CN152">
        <v>11</v>
      </c>
      <c r="CO152">
        <v>10</v>
      </c>
      <c r="CP152">
        <v>20</v>
      </c>
      <c r="CQ152">
        <v>50</v>
      </c>
      <c r="CR152">
        <v>28</v>
      </c>
      <c r="CS152">
        <v>32</v>
      </c>
      <c r="CT152">
        <v>14</v>
      </c>
      <c r="CU152">
        <v>8</v>
      </c>
      <c r="CV152">
        <v>15</v>
      </c>
      <c r="CW152">
        <v>9</v>
      </c>
      <c r="CX152">
        <v>20</v>
      </c>
      <c r="CY152">
        <v>34</v>
      </c>
      <c r="CZ152">
        <v>18</v>
      </c>
      <c r="DA152">
        <v>25</v>
      </c>
      <c r="DB152">
        <v>36</v>
      </c>
    </row>
    <row r="153" spans="1:106" s="69" customFormat="1" ht="14.4">
      <c r="A153" s="10" t="s">
        <v>219</v>
      </c>
      <c r="B153" t="s">
        <v>955</v>
      </c>
      <c r="C153"/>
      <c r="D153">
        <v>67195</v>
      </c>
      <c r="E153">
        <v>49099</v>
      </c>
      <c r="F153">
        <v>67481</v>
      </c>
      <c r="G153"/>
      <c r="H153"/>
      <c r="I153"/>
      <c r="J153">
        <v>54980</v>
      </c>
      <c r="K153">
        <v>68724</v>
      </c>
      <c r="L153">
        <v>552</v>
      </c>
      <c r="M153"/>
      <c r="N153"/>
      <c r="O153"/>
      <c r="P153">
        <v>60932</v>
      </c>
      <c r="Q153">
        <v>64282</v>
      </c>
      <c r="R153">
        <v>103928</v>
      </c>
      <c r="S153"/>
      <c r="T153"/>
      <c r="U153"/>
      <c r="V153">
        <v>64809</v>
      </c>
      <c r="W153">
        <v>582</v>
      </c>
      <c r="X153"/>
      <c r="Y153">
        <v>106</v>
      </c>
      <c r="Z153">
        <v>75226</v>
      </c>
      <c r="AA153"/>
      <c r="AB153">
        <v>63471</v>
      </c>
      <c r="AC153">
        <v>132</v>
      </c>
      <c r="AD153"/>
      <c r="AE153">
        <v>30806</v>
      </c>
      <c r="AF153">
        <v>26152</v>
      </c>
      <c r="AG153"/>
      <c r="AH153"/>
      <c r="AI153"/>
      <c r="AJ153">
        <v>30806</v>
      </c>
      <c r="AK153">
        <v>26152</v>
      </c>
      <c r="AL153"/>
      <c r="AM153"/>
      <c r="AN153"/>
      <c r="AO153">
        <v>40657</v>
      </c>
      <c r="AP153">
        <v>24963</v>
      </c>
      <c r="AQ153"/>
      <c r="AR153"/>
      <c r="AS153"/>
      <c r="AT153">
        <v>41946</v>
      </c>
      <c r="AU153">
        <v>24872</v>
      </c>
      <c r="AV153"/>
      <c r="AW153"/>
      <c r="AX153"/>
      <c r="AY153"/>
      <c r="AZ153"/>
      <c r="BA153"/>
      <c r="BB153"/>
      <c r="BC153"/>
      <c r="BD153">
        <v>37039</v>
      </c>
      <c r="BE153">
        <v>43771</v>
      </c>
      <c r="BF153">
        <v>48479</v>
      </c>
      <c r="BG153">
        <v>44989</v>
      </c>
      <c r="BH153">
        <v>58319</v>
      </c>
      <c r="BI153">
        <v>43869</v>
      </c>
      <c r="BJ153">
        <v>27162</v>
      </c>
      <c r="BK153">
        <v>24979</v>
      </c>
      <c r="BL153">
        <v>20444</v>
      </c>
      <c r="BM153">
        <v>18666</v>
      </c>
      <c r="BN153">
        <v>18307</v>
      </c>
      <c r="BO153">
        <v>18053</v>
      </c>
      <c r="BP153">
        <v>14266</v>
      </c>
      <c r="BQ153">
        <v>14933</v>
      </c>
      <c r="BR153">
        <v>15210</v>
      </c>
      <c r="BS153">
        <v>13761</v>
      </c>
      <c r="BT153">
        <v>15263</v>
      </c>
      <c r="BU153">
        <v>16009</v>
      </c>
      <c r="BV153">
        <v>11337</v>
      </c>
      <c r="BW153">
        <v>12285</v>
      </c>
      <c r="BX153">
        <v>17286</v>
      </c>
      <c r="BY153">
        <v>15673</v>
      </c>
      <c r="BZ153">
        <v>25407</v>
      </c>
      <c r="CA153">
        <v>12487</v>
      </c>
      <c r="CB153">
        <v>17714</v>
      </c>
      <c r="CC153">
        <v>17965</v>
      </c>
      <c r="CD153">
        <v>17733</v>
      </c>
      <c r="CE153">
        <v>20117</v>
      </c>
      <c r="CF153">
        <v>12664</v>
      </c>
      <c r="CG153">
        <v>12634</v>
      </c>
      <c r="CH153">
        <v>13054</v>
      </c>
      <c r="CI153">
        <v>12660</v>
      </c>
      <c r="CJ153">
        <v>14178</v>
      </c>
      <c r="CK153">
        <v>12151</v>
      </c>
      <c r="CL153">
        <v>12511</v>
      </c>
      <c r="CM153">
        <v>12741</v>
      </c>
      <c r="CN153">
        <v>13857</v>
      </c>
      <c r="CO153">
        <v>13515</v>
      </c>
      <c r="CP153">
        <v>12957</v>
      </c>
      <c r="CQ153">
        <v>12692</v>
      </c>
      <c r="CR153">
        <v>13332</v>
      </c>
      <c r="CS153">
        <v>26346</v>
      </c>
      <c r="CT153">
        <v>14805</v>
      </c>
      <c r="CU153">
        <v>15270</v>
      </c>
      <c r="CV153">
        <v>11493</v>
      </c>
      <c r="CW153">
        <v>15766</v>
      </c>
      <c r="CX153">
        <v>32409</v>
      </c>
      <c r="CY153">
        <v>16731</v>
      </c>
      <c r="CZ153">
        <v>16690</v>
      </c>
      <c r="DA153">
        <v>17181</v>
      </c>
      <c r="DB153">
        <v>18163</v>
      </c>
    </row>
    <row r="154" spans="1:106" s="69" customFormat="1" ht="14.4">
      <c r="A154" s="10" t="s">
        <v>641</v>
      </c>
      <c r="B154" t="s">
        <v>956</v>
      </c>
      <c r="C154"/>
      <c r="D154">
        <v>16178</v>
      </c>
      <c r="E154">
        <v>10268</v>
      </c>
      <c r="F154">
        <v>13944</v>
      </c>
      <c r="G154"/>
      <c r="H154"/>
      <c r="I154"/>
      <c r="J154">
        <v>53</v>
      </c>
      <c r="K154">
        <v>187</v>
      </c>
      <c r="L154">
        <v>197</v>
      </c>
      <c r="M154"/>
      <c r="N154"/>
      <c r="O154"/>
      <c r="P154">
        <v>154</v>
      </c>
      <c r="Q154">
        <v>154</v>
      </c>
      <c r="R154">
        <v>215</v>
      </c>
      <c r="S154"/>
      <c r="T154"/>
      <c r="U154"/>
      <c r="V154">
        <v>1792</v>
      </c>
      <c r="W154">
        <v>1755</v>
      </c>
      <c r="X154"/>
      <c r="Y154">
        <v>289</v>
      </c>
      <c r="Z154">
        <v>17</v>
      </c>
      <c r="AA154"/>
      <c r="AB154">
        <v>68</v>
      </c>
      <c r="AC154">
        <v>51</v>
      </c>
      <c r="AD154"/>
      <c r="AE154">
        <v>90</v>
      </c>
      <c r="AF154">
        <v>329</v>
      </c>
      <c r="AG154"/>
      <c r="AH154"/>
      <c r="AI154"/>
      <c r="AJ154">
        <v>90</v>
      </c>
      <c r="AK154">
        <v>329</v>
      </c>
      <c r="AL154"/>
      <c r="AM154"/>
      <c r="AN154"/>
      <c r="AO154">
        <v>367</v>
      </c>
      <c r="AP154">
        <v>457</v>
      </c>
      <c r="AQ154"/>
      <c r="AR154"/>
      <c r="AS154"/>
      <c r="AT154">
        <v>11468</v>
      </c>
      <c r="AU154">
        <v>5601</v>
      </c>
      <c r="AV154"/>
      <c r="AW154"/>
      <c r="AX154"/>
      <c r="AY154"/>
      <c r="AZ154"/>
      <c r="BA154"/>
      <c r="BB154"/>
      <c r="BC154"/>
      <c r="BD154">
        <v>406</v>
      </c>
      <c r="BE154">
        <v>287</v>
      </c>
      <c r="BF154">
        <v>885</v>
      </c>
      <c r="BG154">
        <v>299</v>
      </c>
      <c r="BH154">
        <v>237</v>
      </c>
      <c r="BI154">
        <v>300</v>
      </c>
      <c r="BJ154">
        <v>516</v>
      </c>
      <c r="BK154">
        <v>188</v>
      </c>
      <c r="BL154">
        <v>256</v>
      </c>
      <c r="BM154">
        <v>167</v>
      </c>
      <c r="BN154">
        <v>470</v>
      </c>
      <c r="BO154">
        <v>207</v>
      </c>
      <c r="BP154">
        <v>94</v>
      </c>
      <c r="BQ154">
        <v>457</v>
      </c>
      <c r="BR154">
        <v>406</v>
      </c>
      <c r="BS154">
        <v>156</v>
      </c>
      <c r="BT154">
        <v>230</v>
      </c>
      <c r="BU154">
        <v>172</v>
      </c>
      <c r="BV154">
        <v>246</v>
      </c>
      <c r="BW154">
        <v>99</v>
      </c>
      <c r="BX154">
        <v>90</v>
      </c>
      <c r="BY154">
        <v>210</v>
      </c>
      <c r="BZ154">
        <v>57</v>
      </c>
      <c r="CA154">
        <v>129</v>
      </c>
      <c r="CB154">
        <v>113</v>
      </c>
      <c r="CC154">
        <v>295</v>
      </c>
      <c r="CD154">
        <v>467</v>
      </c>
      <c r="CE154">
        <v>343</v>
      </c>
      <c r="CF154">
        <v>348</v>
      </c>
      <c r="CG154">
        <v>376</v>
      </c>
      <c r="CH154">
        <v>287</v>
      </c>
      <c r="CI154">
        <v>143</v>
      </c>
      <c r="CJ154">
        <v>432</v>
      </c>
      <c r="CK154">
        <v>191</v>
      </c>
      <c r="CL154">
        <v>175</v>
      </c>
      <c r="CM154">
        <v>598</v>
      </c>
      <c r="CN154">
        <v>91</v>
      </c>
      <c r="CO154">
        <v>330</v>
      </c>
      <c r="CP154">
        <v>96</v>
      </c>
      <c r="CQ154">
        <v>271</v>
      </c>
      <c r="CR154">
        <v>66</v>
      </c>
      <c r="CS154">
        <v>223</v>
      </c>
      <c r="CT154">
        <v>164</v>
      </c>
      <c r="CU154">
        <v>297</v>
      </c>
      <c r="CV154">
        <v>278</v>
      </c>
      <c r="CW154">
        <v>346</v>
      </c>
      <c r="CX154">
        <v>158</v>
      </c>
      <c r="CY154">
        <v>171</v>
      </c>
      <c r="CZ154">
        <v>326</v>
      </c>
      <c r="DA154">
        <v>349</v>
      </c>
      <c r="DB154">
        <v>229</v>
      </c>
    </row>
    <row r="155" spans="1:106" ht="14.4">
      <c r="A155" s="10" t="s">
        <v>642</v>
      </c>
      <c r="B155" t="s">
        <v>957</v>
      </c>
      <c r="C155"/>
      <c r="D155">
        <v>135</v>
      </c>
      <c r="E155">
        <v>219</v>
      </c>
      <c r="F155">
        <v>443</v>
      </c>
      <c r="G155"/>
      <c r="H155"/>
      <c r="I155"/>
      <c r="J155">
        <v>194</v>
      </c>
      <c r="K155">
        <v>379</v>
      </c>
      <c r="L155">
        <v>196</v>
      </c>
      <c r="M155"/>
      <c r="N155"/>
      <c r="O155"/>
      <c r="P155">
        <v>126</v>
      </c>
      <c r="Q155">
        <v>321</v>
      </c>
      <c r="R155">
        <v>357</v>
      </c>
      <c r="S155"/>
      <c r="T155"/>
      <c r="U155"/>
      <c r="V155">
        <v>165</v>
      </c>
      <c r="W155">
        <v>115</v>
      </c>
      <c r="X155"/>
      <c r="Y155">
        <v>259</v>
      </c>
      <c r="Z155">
        <v>57</v>
      </c>
      <c r="AA155"/>
      <c r="AB155">
        <v>95</v>
      </c>
      <c r="AC155">
        <v>63</v>
      </c>
      <c r="AD155"/>
      <c r="AE155">
        <v>165</v>
      </c>
      <c r="AF155">
        <v>457</v>
      </c>
      <c r="AG155"/>
      <c r="AH155"/>
      <c r="AI155"/>
      <c r="AJ155">
        <v>165</v>
      </c>
      <c r="AK155">
        <v>457</v>
      </c>
      <c r="AL155"/>
      <c r="AM155"/>
      <c r="AN155"/>
      <c r="AO155">
        <v>469</v>
      </c>
      <c r="AP155">
        <v>599</v>
      </c>
      <c r="AQ155"/>
      <c r="AR155"/>
      <c r="AS155"/>
      <c r="AT155">
        <v>813</v>
      </c>
      <c r="AU155">
        <v>438</v>
      </c>
      <c r="AV155"/>
      <c r="AW155"/>
      <c r="AX155"/>
      <c r="AY155"/>
      <c r="AZ155"/>
      <c r="BA155"/>
      <c r="BB155"/>
      <c r="BC155"/>
      <c r="BD155">
        <v>762</v>
      </c>
      <c r="BE155">
        <v>759</v>
      </c>
      <c r="BF155">
        <v>1531</v>
      </c>
      <c r="BG155">
        <v>694</v>
      </c>
      <c r="BH155">
        <v>649</v>
      </c>
      <c r="BI155">
        <v>615</v>
      </c>
      <c r="BJ155">
        <v>567</v>
      </c>
      <c r="BK155">
        <v>367</v>
      </c>
      <c r="BL155">
        <v>937</v>
      </c>
      <c r="BM155">
        <v>618</v>
      </c>
      <c r="BN155">
        <v>829</v>
      </c>
      <c r="BO155">
        <v>667</v>
      </c>
      <c r="BP155">
        <v>372</v>
      </c>
      <c r="BQ155">
        <v>745</v>
      </c>
      <c r="BR155">
        <v>848</v>
      </c>
      <c r="BS155">
        <v>463</v>
      </c>
      <c r="BT155">
        <v>676</v>
      </c>
      <c r="BU155">
        <v>716</v>
      </c>
      <c r="BV155">
        <v>511</v>
      </c>
      <c r="BW155">
        <v>228</v>
      </c>
      <c r="BX155">
        <v>345</v>
      </c>
      <c r="BY155">
        <v>546</v>
      </c>
      <c r="BZ155">
        <v>258</v>
      </c>
      <c r="CA155">
        <v>393</v>
      </c>
      <c r="CB155">
        <v>446</v>
      </c>
      <c r="CC155">
        <v>607</v>
      </c>
      <c r="CD155">
        <v>980</v>
      </c>
      <c r="CE155">
        <v>776</v>
      </c>
      <c r="CF155">
        <v>648</v>
      </c>
      <c r="CG155">
        <v>762</v>
      </c>
      <c r="CH155">
        <v>589</v>
      </c>
      <c r="CI155">
        <v>288</v>
      </c>
      <c r="CJ155">
        <v>826</v>
      </c>
      <c r="CK155">
        <v>420</v>
      </c>
      <c r="CL155">
        <v>257</v>
      </c>
      <c r="CM155">
        <v>513</v>
      </c>
      <c r="CN155">
        <v>180</v>
      </c>
      <c r="CO155">
        <v>572</v>
      </c>
      <c r="CP155">
        <v>368</v>
      </c>
      <c r="CQ155">
        <v>737</v>
      </c>
      <c r="CR155">
        <v>276</v>
      </c>
      <c r="CS155">
        <v>632</v>
      </c>
      <c r="CT155">
        <v>329</v>
      </c>
      <c r="CU155">
        <v>455</v>
      </c>
      <c r="CV155">
        <v>534</v>
      </c>
      <c r="CW155">
        <v>601</v>
      </c>
      <c r="CX155">
        <v>423</v>
      </c>
      <c r="CY155">
        <v>523</v>
      </c>
      <c r="CZ155">
        <v>873</v>
      </c>
      <c r="DA155">
        <v>565</v>
      </c>
      <c r="DB155">
        <v>589</v>
      </c>
    </row>
    <row r="156" spans="1:106" ht="14.4">
      <c r="A156" s="10" t="s">
        <v>633</v>
      </c>
      <c r="B156" t="s">
        <v>958</v>
      </c>
      <c r="C156"/>
      <c r="D156">
        <v>16314</v>
      </c>
      <c r="E156">
        <v>10486</v>
      </c>
      <c r="F156">
        <v>14387</v>
      </c>
      <c r="G156"/>
      <c r="H156"/>
      <c r="I156"/>
      <c r="J156">
        <v>248</v>
      </c>
      <c r="K156">
        <v>567</v>
      </c>
      <c r="L156">
        <v>394</v>
      </c>
      <c r="M156"/>
      <c r="N156"/>
      <c r="O156"/>
      <c r="P156">
        <v>280</v>
      </c>
      <c r="Q156">
        <v>475</v>
      </c>
      <c r="R156">
        <v>572</v>
      </c>
      <c r="S156"/>
      <c r="T156"/>
      <c r="U156"/>
      <c r="V156">
        <v>1957</v>
      </c>
      <c r="W156">
        <v>1870</v>
      </c>
      <c r="X156"/>
      <c r="Y156">
        <v>547</v>
      </c>
      <c r="Z156">
        <v>75</v>
      </c>
      <c r="AA156"/>
      <c r="AB156">
        <v>163</v>
      </c>
      <c r="AC156">
        <v>114</v>
      </c>
      <c r="AD156"/>
      <c r="AE156">
        <v>255</v>
      </c>
      <c r="AF156">
        <v>786</v>
      </c>
      <c r="AG156"/>
      <c r="AH156"/>
      <c r="AI156"/>
      <c r="AJ156">
        <v>255</v>
      </c>
      <c r="AK156">
        <v>786</v>
      </c>
      <c r="AL156"/>
      <c r="AM156"/>
      <c r="AN156"/>
      <c r="AO156">
        <v>835</v>
      </c>
      <c r="AP156">
        <v>1057</v>
      </c>
      <c r="AQ156"/>
      <c r="AR156"/>
      <c r="AS156"/>
      <c r="AT156">
        <v>12281</v>
      </c>
      <c r="AU156">
        <v>6040</v>
      </c>
      <c r="AV156"/>
      <c r="AW156"/>
      <c r="AX156"/>
      <c r="AY156"/>
      <c r="AZ156"/>
      <c r="BA156"/>
      <c r="BB156"/>
      <c r="BC156"/>
      <c r="BD156">
        <v>1168</v>
      </c>
      <c r="BE156">
        <v>1046</v>
      </c>
      <c r="BF156">
        <v>2416</v>
      </c>
      <c r="BG156">
        <v>993</v>
      </c>
      <c r="BH156">
        <v>886</v>
      </c>
      <c r="BI156">
        <v>916</v>
      </c>
      <c r="BJ156">
        <v>1083</v>
      </c>
      <c r="BK156">
        <v>555</v>
      </c>
      <c r="BL156">
        <v>1193</v>
      </c>
      <c r="BM156">
        <v>785</v>
      </c>
      <c r="BN156">
        <v>1298</v>
      </c>
      <c r="BO156">
        <v>874</v>
      </c>
      <c r="BP156">
        <v>465</v>
      </c>
      <c r="BQ156">
        <v>1202</v>
      </c>
      <c r="BR156">
        <v>1254</v>
      </c>
      <c r="BS156">
        <v>619</v>
      </c>
      <c r="BT156">
        <v>906</v>
      </c>
      <c r="BU156">
        <v>888</v>
      </c>
      <c r="BV156">
        <v>757</v>
      </c>
      <c r="BW156">
        <v>327</v>
      </c>
      <c r="BX156">
        <v>436</v>
      </c>
      <c r="BY156">
        <v>755</v>
      </c>
      <c r="BZ156">
        <v>315</v>
      </c>
      <c r="CA156">
        <v>522</v>
      </c>
      <c r="CB156">
        <v>559</v>
      </c>
      <c r="CC156">
        <v>902</v>
      </c>
      <c r="CD156">
        <v>1447</v>
      </c>
      <c r="CE156">
        <v>1119</v>
      </c>
      <c r="CF156">
        <v>996</v>
      </c>
      <c r="CG156">
        <v>1138</v>
      </c>
      <c r="CH156">
        <v>876</v>
      </c>
      <c r="CI156">
        <v>431</v>
      </c>
      <c r="CJ156">
        <v>1258</v>
      </c>
      <c r="CK156">
        <v>611</v>
      </c>
      <c r="CL156">
        <v>431</v>
      </c>
      <c r="CM156">
        <v>1111</v>
      </c>
      <c r="CN156">
        <v>271</v>
      </c>
      <c r="CO156">
        <v>902</v>
      </c>
      <c r="CP156">
        <v>463</v>
      </c>
      <c r="CQ156">
        <v>1008</v>
      </c>
      <c r="CR156">
        <v>342</v>
      </c>
      <c r="CS156">
        <v>855</v>
      </c>
      <c r="CT156">
        <v>493</v>
      </c>
      <c r="CU156">
        <v>753</v>
      </c>
      <c r="CV156">
        <v>812</v>
      </c>
      <c r="CW156">
        <v>947</v>
      </c>
      <c r="CX156">
        <v>581</v>
      </c>
      <c r="CY156">
        <v>694</v>
      </c>
      <c r="CZ156">
        <v>1199</v>
      </c>
      <c r="DA156">
        <v>914</v>
      </c>
      <c r="DB156">
        <v>818</v>
      </c>
    </row>
    <row r="157" spans="1:106" ht="14.4">
      <c r="A157" s="10" t="s">
        <v>634</v>
      </c>
      <c r="B157" t="s">
        <v>959</v>
      </c>
      <c r="C157"/>
      <c r="D157">
        <v>15955</v>
      </c>
      <c r="E157">
        <v>10106</v>
      </c>
      <c r="F157">
        <v>13701</v>
      </c>
      <c r="G157"/>
      <c r="H157"/>
      <c r="I157"/>
      <c r="J157">
        <v>0</v>
      </c>
      <c r="K157">
        <v>0</v>
      </c>
      <c r="L157">
        <v>0</v>
      </c>
      <c r="M157"/>
      <c r="N157"/>
      <c r="O157"/>
      <c r="P157">
        <v>0</v>
      </c>
      <c r="Q157">
        <v>0</v>
      </c>
      <c r="R157">
        <v>0</v>
      </c>
      <c r="S157"/>
      <c r="T157"/>
      <c r="U157"/>
      <c r="V157">
        <v>1644</v>
      </c>
      <c r="W157">
        <v>1669</v>
      </c>
      <c r="X157"/>
      <c r="Y157">
        <v>0</v>
      </c>
      <c r="Z157">
        <v>0</v>
      </c>
      <c r="AA157"/>
      <c r="AB157">
        <v>0</v>
      </c>
      <c r="AC157">
        <v>0</v>
      </c>
      <c r="AD157"/>
      <c r="AE157">
        <v>5</v>
      </c>
      <c r="AF157">
        <v>37</v>
      </c>
      <c r="AG157"/>
      <c r="AH157"/>
      <c r="AI157"/>
      <c r="AJ157">
        <v>5</v>
      </c>
      <c r="AK157">
        <v>37</v>
      </c>
      <c r="AL157"/>
      <c r="AM157"/>
      <c r="AN157"/>
      <c r="AO157">
        <v>15</v>
      </c>
      <c r="AP157">
        <v>8</v>
      </c>
      <c r="AQ157"/>
      <c r="AR157"/>
      <c r="AS157"/>
      <c r="AT157">
        <v>10865</v>
      </c>
      <c r="AU157">
        <v>5305</v>
      </c>
      <c r="AV157"/>
      <c r="AW157"/>
      <c r="AX157"/>
      <c r="AY157"/>
      <c r="AZ157"/>
      <c r="BA157"/>
      <c r="BB157"/>
      <c r="BC157"/>
      <c r="BD157">
        <v>14</v>
      </c>
      <c r="BE157">
        <v>32</v>
      </c>
      <c r="BF157">
        <v>40</v>
      </c>
      <c r="BG157">
        <v>9</v>
      </c>
      <c r="BH157">
        <v>23</v>
      </c>
      <c r="BI157">
        <v>37</v>
      </c>
      <c r="BJ157">
        <v>8</v>
      </c>
      <c r="BK157">
        <v>8</v>
      </c>
      <c r="BL157">
        <v>15</v>
      </c>
      <c r="BM157">
        <v>13</v>
      </c>
      <c r="BN157">
        <v>14</v>
      </c>
      <c r="BO157">
        <v>13</v>
      </c>
      <c r="BP157">
        <v>3</v>
      </c>
      <c r="BQ157">
        <v>24</v>
      </c>
      <c r="BR157">
        <v>14</v>
      </c>
      <c r="BS157">
        <v>31</v>
      </c>
      <c r="BT157">
        <v>3</v>
      </c>
      <c r="BU157">
        <v>15</v>
      </c>
      <c r="BV157">
        <v>15</v>
      </c>
      <c r="BW157">
        <v>19</v>
      </c>
      <c r="BX157">
        <v>20</v>
      </c>
      <c r="BY157">
        <v>15</v>
      </c>
      <c r="BZ157">
        <v>8</v>
      </c>
      <c r="CA157">
        <v>11</v>
      </c>
      <c r="CB157">
        <v>8</v>
      </c>
      <c r="CC157">
        <v>31</v>
      </c>
      <c r="CD157">
        <v>267</v>
      </c>
      <c r="CE157">
        <v>13</v>
      </c>
      <c r="CF157">
        <v>5</v>
      </c>
      <c r="CG157">
        <v>16</v>
      </c>
      <c r="CH157">
        <v>23</v>
      </c>
      <c r="CI157">
        <v>9</v>
      </c>
      <c r="CJ157">
        <v>11</v>
      </c>
      <c r="CK157">
        <v>8</v>
      </c>
      <c r="CL157">
        <v>21</v>
      </c>
      <c r="CM157">
        <v>451</v>
      </c>
      <c r="CN157">
        <v>13</v>
      </c>
      <c r="CO157">
        <v>12</v>
      </c>
      <c r="CP157">
        <v>10</v>
      </c>
      <c r="CQ157">
        <v>14</v>
      </c>
      <c r="CR157">
        <v>2</v>
      </c>
      <c r="CS157">
        <v>15</v>
      </c>
      <c r="CT157">
        <v>32</v>
      </c>
      <c r="CU157">
        <v>6</v>
      </c>
      <c r="CV157">
        <v>14</v>
      </c>
      <c r="CW157">
        <v>21</v>
      </c>
      <c r="CX157">
        <v>15</v>
      </c>
      <c r="CY157">
        <v>5</v>
      </c>
      <c r="CZ157">
        <v>9</v>
      </c>
      <c r="DA157">
        <v>23</v>
      </c>
      <c r="DB157">
        <v>18</v>
      </c>
    </row>
    <row r="158" spans="1:106" ht="14.4">
      <c r="A158" s="10" t="s">
        <v>635</v>
      </c>
      <c r="B158" t="s">
        <v>960</v>
      </c>
      <c r="C158"/>
      <c r="D158">
        <v>3</v>
      </c>
      <c r="E158">
        <v>6</v>
      </c>
      <c r="F158">
        <v>5</v>
      </c>
      <c r="G158"/>
      <c r="H158"/>
      <c r="I158"/>
      <c r="J158">
        <v>10</v>
      </c>
      <c r="K158">
        <v>141</v>
      </c>
      <c r="L158">
        <v>158</v>
      </c>
      <c r="M158"/>
      <c r="N158"/>
      <c r="O158"/>
      <c r="P158">
        <v>262734</v>
      </c>
      <c r="Q158">
        <v>280797</v>
      </c>
      <c r="R158">
        <v>428495</v>
      </c>
      <c r="S158"/>
      <c r="T158"/>
      <c r="U158"/>
      <c r="V158">
        <v>2</v>
      </c>
      <c r="W158">
        <v>2</v>
      </c>
      <c r="X158"/>
      <c r="Y158">
        <v>105</v>
      </c>
      <c r="Z158">
        <v>45</v>
      </c>
      <c r="AA158"/>
      <c r="AB158">
        <v>6112</v>
      </c>
      <c r="AC158">
        <v>1385</v>
      </c>
      <c r="AD158"/>
      <c r="AE158">
        <v>4</v>
      </c>
      <c r="AF158">
        <v>9</v>
      </c>
      <c r="AG158"/>
      <c r="AH158"/>
      <c r="AI158"/>
      <c r="AJ158">
        <v>4</v>
      </c>
      <c r="AK158">
        <v>9</v>
      </c>
      <c r="AL158"/>
      <c r="AM158"/>
      <c r="AN158"/>
      <c r="AO158">
        <v>9</v>
      </c>
      <c r="AP158">
        <v>8</v>
      </c>
      <c r="AQ158"/>
      <c r="AR158"/>
      <c r="AS158"/>
      <c r="AT158">
        <v>46301</v>
      </c>
      <c r="AU158">
        <v>30261</v>
      </c>
      <c r="AV158"/>
      <c r="AW158"/>
      <c r="AX158"/>
      <c r="AY158"/>
      <c r="AZ158"/>
      <c r="BA158"/>
      <c r="BB158"/>
      <c r="BC158"/>
      <c r="BD158">
        <v>29</v>
      </c>
      <c r="BE158">
        <v>21</v>
      </c>
      <c r="BF158">
        <v>2</v>
      </c>
      <c r="BG158">
        <v>9</v>
      </c>
      <c r="BH158">
        <v>2</v>
      </c>
      <c r="BI158">
        <v>8</v>
      </c>
      <c r="BJ158">
        <v>7</v>
      </c>
      <c r="BK158">
        <v>1</v>
      </c>
      <c r="BL158">
        <v>4</v>
      </c>
      <c r="BM158">
        <v>5</v>
      </c>
      <c r="BN158">
        <v>2</v>
      </c>
      <c r="BO158">
        <v>2</v>
      </c>
      <c r="BP158">
        <v>2</v>
      </c>
      <c r="BQ158">
        <v>9</v>
      </c>
      <c r="BR158">
        <v>5</v>
      </c>
      <c r="BS158">
        <v>5</v>
      </c>
      <c r="BT158">
        <v>1</v>
      </c>
      <c r="BU158">
        <v>1</v>
      </c>
      <c r="BV158">
        <v>6</v>
      </c>
      <c r="BW158">
        <v>4</v>
      </c>
      <c r="BX158">
        <v>3</v>
      </c>
      <c r="BY158">
        <v>1</v>
      </c>
      <c r="BZ158">
        <v>6</v>
      </c>
      <c r="CA158">
        <v>5</v>
      </c>
      <c r="CB158">
        <v>1</v>
      </c>
      <c r="CC158">
        <v>7</v>
      </c>
      <c r="CD158">
        <v>9</v>
      </c>
      <c r="CE158">
        <v>6</v>
      </c>
      <c r="CF158">
        <v>7</v>
      </c>
      <c r="CG158">
        <v>17</v>
      </c>
      <c r="CH158">
        <v>2</v>
      </c>
      <c r="CI158">
        <v>7</v>
      </c>
      <c r="CJ158">
        <v>27</v>
      </c>
      <c r="CK158">
        <v>7</v>
      </c>
      <c r="CL158">
        <v>9</v>
      </c>
      <c r="CM158">
        <v>5</v>
      </c>
      <c r="CN158">
        <v>5</v>
      </c>
      <c r="CO158">
        <v>18</v>
      </c>
      <c r="CP158">
        <v>2</v>
      </c>
      <c r="CQ158">
        <v>6</v>
      </c>
      <c r="CR158"/>
      <c r="CS158">
        <v>10</v>
      </c>
      <c r="CT158">
        <v>2</v>
      </c>
      <c r="CU158">
        <v>15</v>
      </c>
      <c r="CV158">
        <v>2</v>
      </c>
      <c r="CW158">
        <v>7</v>
      </c>
      <c r="CX158">
        <v>6</v>
      </c>
      <c r="CY158">
        <v>1</v>
      </c>
      <c r="CZ158">
        <v>2</v>
      </c>
      <c r="DA158">
        <v>4</v>
      </c>
      <c r="DB158">
        <v>3</v>
      </c>
    </row>
    <row r="159" spans="1:106" ht="14.4">
      <c r="A159" s="10" t="s">
        <v>220</v>
      </c>
      <c r="B159" t="s">
        <v>961</v>
      </c>
      <c r="C159"/>
      <c r="D159">
        <v>75574</v>
      </c>
      <c r="E159">
        <v>58281</v>
      </c>
      <c r="F159">
        <v>75707</v>
      </c>
      <c r="G159"/>
      <c r="H159"/>
      <c r="I159"/>
      <c r="J159">
        <v>0</v>
      </c>
      <c r="K159">
        <v>0</v>
      </c>
      <c r="L159">
        <v>0</v>
      </c>
      <c r="M159"/>
      <c r="N159"/>
      <c r="O159"/>
      <c r="P159">
        <v>0</v>
      </c>
      <c r="Q159">
        <v>0</v>
      </c>
      <c r="R159">
        <v>0</v>
      </c>
      <c r="S159"/>
      <c r="T159"/>
      <c r="U159"/>
      <c r="V159">
        <v>7621</v>
      </c>
      <c r="W159">
        <v>7786</v>
      </c>
      <c r="X159"/>
      <c r="Y159">
        <v>0</v>
      </c>
      <c r="Z159">
        <v>0</v>
      </c>
      <c r="AA159"/>
      <c r="AB159">
        <v>0</v>
      </c>
      <c r="AC159">
        <v>0</v>
      </c>
      <c r="AD159"/>
      <c r="AE159">
        <v>50</v>
      </c>
      <c r="AF159">
        <v>13</v>
      </c>
      <c r="AG159"/>
      <c r="AH159"/>
      <c r="AI159"/>
      <c r="AJ159">
        <v>50</v>
      </c>
      <c r="AK159">
        <v>13</v>
      </c>
      <c r="AL159"/>
      <c r="AM159"/>
      <c r="AN159"/>
      <c r="AO159">
        <v>188</v>
      </c>
      <c r="AP159">
        <v>18</v>
      </c>
      <c r="AQ159"/>
      <c r="AR159"/>
      <c r="AS159"/>
      <c r="AT159">
        <v>51429</v>
      </c>
      <c r="AU159">
        <v>31388</v>
      </c>
      <c r="AV159"/>
      <c r="AW159"/>
      <c r="AX159"/>
      <c r="AY159"/>
      <c r="AZ159"/>
      <c r="BA159"/>
      <c r="BB159"/>
      <c r="BC159"/>
      <c r="BD159">
        <v>67</v>
      </c>
      <c r="BE159">
        <v>86</v>
      </c>
      <c r="BF159">
        <v>40</v>
      </c>
      <c r="BG159">
        <v>57</v>
      </c>
      <c r="BH159">
        <v>219</v>
      </c>
      <c r="BI159">
        <v>143</v>
      </c>
      <c r="BJ159">
        <v>24</v>
      </c>
      <c r="BK159">
        <v>6</v>
      </c>
      <c r="BL159">
        <v>122</v>
      </c>
      <c r="BM159">
        <v>246</v>
      </c>
      <c r="BN159">
        <v>38</v>
      </c>
      <c r="BO159">
        <v>50</v>
      </c>
      <c r="BP159">
        <v>53</v>
      </c>
      <c r="BQ159">
        <v>116</v>
      </c>
      <c r="BR159">
        <v>61</v>
      </c>
      <c r="BS159">
        <v>50</v>
      </c>
      <c r="BT159">
        <v>117</v>
      </c>
      <c r="BU159">
        <v>58</v>
      </c>
      <c r="BV159">
        <v>13</v>
      </c>
      <c r="BW159">
        <v>59</v>
      </c>
      <c r="BX159">
        <v>13</v>
      </c>
      <c r="BY159">
        <v>15</v>
      </c>
      <c r="BZ159">
        <v>78</v>
      </c>
      <c r="CA159">
        <v>68</v>
      </c>
      <c r="CB159">
        <v>47</v>
      </c>
      <c r="CC159">
        <v>97</v>
      </c>
      <c r="CD159">
        <v>61</v>
      </c>
      <c r="CE159">
        <v>39</v>
      </c>
      <c r="CF159">
        <v>13</v>
      </c>
      <c r="CG159">
        <v>21</v>
      </c>
      <c r="CH159">
        <v>11</v>
      </c>
      <c r="CI159">
        <v>1</v>
      </c>
      <c r="CJ159">
        <v>9</v>
      </c>
      <c r="CK159">
        <v>22</v>
      </c>
      <c r="CL159">
        <v>22</v>
      </c>
      <c r="CM159">
        <v>10</v>
      </c>
      <c r="CN159">
        <v>31</v>
      </c>
      <c r="CO159">
        <v>49</v>
      </c>
      <c r="CP159">
        <v>37</v>
      </c>
      <c r="CQ159">
        <v>50</v>
      </c>
      <c r="CR159">
        <v>62</v>
      </c>
      <c r="CS159">
        <v>37</v>
      </c>
      <c r="CT159">
        <v>23</v>
      </c>
      <c r="CU159">
        <v>18</v>
      </c>
      <c r="CV159">
        <v>23</v>
      </c>
      <c r="CW159">
        <v>12</v>
      </c>
      <c r="CX159">
        <v>61</v>
      </c>
      <c r="CY159">
        <v>48</v>
      </c>
      <c r="CZ159">
        <v>43</v>
      </c>
      <c r="DA159">
        <v>28</v>
      </c>
      <c r="DB159">
        <v>26</v>
      </c>
    </row>
    <row r="160" spans="1:106" ht="14.4">
      <c r="A160" s="10" t="s">
        <v>222</v>
      </c>
      <c r="B160" t="s">
        <v>962</v>
      </c>
      <c r="C160"/>
      <c r="D160">
        <v>65041</v>
      </c>
      <c r="E160">
        <v>49165</v>
      </c>
      <c r="F160">
        <v>61541</v>
      </c>
      <c r="G160"/>
      <c r="H160"/>
      <c r="I160"/>
      <c r="J160">
        <v>56792</v>
      </c>
      <c r="K160">
        <v>66279</v>
      </c>
      <c r="L160">
        <v>436</v>
      </c>
      <c r="M160"/>
      <c r="N160"/>
      <c r="O160"/>
      <c r="P160">
        <v>65985</v>
      </c>
      <c r="Q160">
        <v>65566</v>
      </c>
      <c r="R160">
        <v>97730</v>
      </c>
      <c r="S160"/>
      <c r="T160"/>
      <c r="U160"/>
      <c r="V160">
        <v>65672</v>
      </c>
      <c r="W160">
        <v>649</v>
      </c>
      <c r="X160"/>
      <c r="Y160">
        <v>113</v>
      </c>
      <c r="Z160">
        <v>73270</v>
      </c>
      <c r="AA160"/>
      <c r="AB160">
        <v>62779</v>
      </c>
      <c r="AC160">
        <v>177</v>
      </c>
      <c r="AD160"/>
      <c r="AE160">
        <v>36569</v>
      </c>
      <c r="AF160">
        <v>26479</v>
      </c>
      <c r="AG160"/>
      <c r="AH160"/>
      <c r="AI160"/>
      <c r="AJ160">
        <v>36569</v>
      </c>
      <c r="AK160">
        <v>26479</v>
      </c>
      <c r="AL160"/>
      <c r="AM160"/>
      <c r="AN160"/>
      <c r="AO160">
        <v>41134</v>
      </c>
      <c r="AP160">
        <v>24547</v>
      </c>
      <c r="AQ160"/>
      <c r="AR160"/>
      <c r="AS160"/>
      <c r="AT160">
        <v>44924</v>
      </c>
      <c r="AU160">
        <v>23919</v>
      </c>
      <c r="AV160"/>
      <c r="AW160"/>
      <c r="AX160"/>
      <c r="AY160"/>
      <c r="AZ160"/>
      <c r="BA160"/>
      <c r="BB160"/>
      <c r="BC160"/>
      <c r="BD160">
        <v>34703</v>
      </c>
      <c r="BE160">
        <v>43830</v>
      </c>
      <c r="BF160">
        <v>45491</v>
      </c>
      <c r="BG160">
        <v>47620</v>
      </c>
      <c r="BH160">
        <v>48900</v>
      </c>
      <c r="BI160">
        <v>44090</v>
      </c>
      <c r="BJ160">
        <v>27137</v>
      </c>
      <c r="BK160">
        <v>26005</v>
      </c>
      <c r="BL160">
        <v>21484</v>
      </c>
      <c r="BM160">
        <v>19038</v>
      </c>
      <c r="BN160">
        <v>20892</v>
      </c>
      <c r="BO160">
        <v>18277</v>
      </c>
      <c r="BP160">
        <v>14685</v>
      </c>
      <c r="BQ160">
        <v>14214</v>
      </c>
      <c r="BR160">
        <v>15207</v>
      </c>
      <c r="BS160">
        <v>14521</v>
      </c>
      <c r="BT160">
        <v>15392</v>
      </c>
      <c r="BU160">
        <v>16579</v>
      </c>
      <c r="BV160">
        <v>11112</v>
      </c>
      <c r="BW160">
        <v>12422</v>
      </c>
      <c r="BX160">
        <v>17649</v>
      </c>
      <c r="BY160">
        <v>15697</v>
      </c>
      <c r="BZ160">
        <v>24848</v>
      </c>
      <c r="CA160">
        <v>12771</v>
      </c>
      <c r="CB160">
        <v>17900</v>
      </c>
      <c r="CC160">
        <v>17298</v>
      </c>
      <c r="CD160">
        <v>17261</v>
      </c>
      <c r="CE160">
        <v>21174</v>
      </c>
      <c r="CF160">
        <v>12747</v>
      </c>
      <c r="CG160">
        <v>12297</v>
      </c>
      <c r="CH160">
        <v>12955</v>
      </c>
      <c r="CI160">
        <v>13096</v>
      </c>
      <c r="CJ160">
        <v>13237</v>
      </c>
      <c r="CK160">
        <v>11847</v>
      </c>
      <c r="CL160">
        <v>12283</v>
      </c>
      <c r="CM160">
        <v>11985</v>
      </c>
      <c r="CN160">
        <v>14082</v>
      </c>
      <c r="CO160">
        <v>13339</v>
      </c>
      <c r="CP160">
        <v>13303</v>
      </c>
      <c r="CQ160">
        <v>12891</v>
      </c>
      <c r="CR160">
        <v>13605</v>
      </c>
      <c r="CS160">
        <v>26724</v>
      </c>
      <c r="CT160">
        <v>14459</v>
      </c>
      <c r="CU160">
        <v>14796</v>
      </c>
      <c r="CV160">
        <v>11453</v>
      </c>
      <c r="CW160">
        <v>14816</v>
      </c>
      <c r="CX160">
        <v>31531</v>
      </c>
      <c r="CY160">
        <v>16973</v>
      </c>
      <c r="CZ160">
        <v>16628</v>
      </c>
      <c r="DA160">
        <v>16554</v>
      </c>
      <c r="DB160">
        <v>18527</v>
      </c>
    </row>
    <row r="161" spans="1:106" ht="14.4">
      <c r="A161" s="10" t="s">
        <v>636</v>
      </c>
      <c r="B161" t="s">
        <v>963</v>
      </c>
      <c r="C161"/>
      <c r="D161">
        <v>0</v>
      </c>
      <c r="E161">
        <v>0</v>
      </c>
      <c r="F161">
        <v>0</v>
      </c>
      <c r="G161"/>
      <c r="H161"/>
      <c r="I161"/>
      <c r="J161">
        <v>0</v>
      </c>
      <c r="K161">
        <v>0</v>
      </c>
      <c r="L161">
        <v>0</v>
      </c>
      <c r="M161"/>
      <c r="N161"/>
      <c r="O161"/>
      <c r="P161">
        <v>75107</v>
      </c>
      <c r="Q161">
        <v>73565</v>
      </c>
      <c r="R161">
        <v>108472</v>
      </c>
      <c r="S161"/>
      <c r="T161"/>
      <c r="U161"/>
      <c r="V161">
        <v>0</v>
      </c>
      <c r="W161">
        <v>0</v>
      </c>
      <c r="X161"/>
      <c r="Y161">
        <v>0</v>
      </c>
      <c r="Z161">
        <v>0</v>
      </c>
      <c r="AA161"/>
      <c r="AB161">
        <v>1593</v>
      </c>
      <c r="AC161">
        <v>406</v>
      </c>
      <c r="AD161"/>
      <c r="AE161">
        <v>13</v>
      </c>
      <c r="AF161">
        <v>6</v>
      </c>
      <c r="AG161"/>
      <c r="AH161"/>
      <c r="AI161"/>
      <c r="AJ161">
        <v>13</v>
      </c>
      <c r="AK161">
        <v>6</v>
      </c>
      <c r="AL161"/>
      <c r="AM161"/>
      <c r="AN161"/>
      <c r="AO161">
        <v>6</v>
      </c>
      <c r="AP161">
        <v>32</v>
      </c>
      <c r="AQ161"/>
      <c r="AR161"/>
      <c r="AS161"/>
      <c r="AT161">
        <v>13592</v>
      </c>
      <c r="AU161">
        <v>8093</v>
      </c>
      <c r="AV161"/>
      <c r="AW161"/>
      <c r="AX161"/>
      <c r="AY161"/>
      <c r="AZ161"/>
      <c r="BA161"/>
      <c r="BB161"/>
      <c r="BC161"/>
      <c r="BD161">
        <v>32</v>
      </c>
      <c r="BE161">
        <v>73</v>
      </c>
      <c r="BF161">
        <v>16</v>
      </c>
      <c r="BG161">
        <v>0</v>
      </c>
      <c r="BH161">
        <v>16</v>
      </c>
      <c r="BI161">
        <v>15</v>
      </c>
      <c r="BJ161">
        <v>0</v>
      </c>
      <c r="BK161">
        <v>2</v>
      </c>
      <c r="BL161">
        <v>7</v>
      </c>
      <c r="BM161">
        <v>19</v>
      </c>
      <c r="BN161">
        <v>2</v>
      </c>
      <c r="BO161">
        <v>0</v>
      </c>
      <c r="BP161">
        <v>2</v>
      </c>
      <c r="BQ161">
        <v>7</v>
      </c>
      <c r="BR161">
        <v>4</v>
      </c>
      <c r="BS161">
        <v>6</v>
      </c>
      <c r="BT161">
        <v>9</v>
      </c>
      <c r="BU161">
        <v>21</v>
      </c>
      <c r="BV161">
        <v>10</v>
      </c>
      <c r="BW161">
        <v>0</v>
      </c>
      <c r="BX161">
        <v>22</v>
      </c>
      <c r="BY161">
        <v>7</v>
      </c>
      <c r="BZ161">
        <v>5</v>
      </c>
      <c r="CA161">
        <v>2</v>
      </c>
      <c r="CB161">
        <v>11</v>
      </c>
      <c r="CC161">
        <v>15</v>
      </c>
      <c r="CD161">
        <v>8</v>
      </c>
      <c r="CE161">
        <v>13</v>
      </c>
      <c r="CF161">
        <v>20</v>
      </c>
      <c r="CG161">
        <v>6</v>
      </c>
      <c r="CH161">
        <v>2</v>
      </c>
      <c r="CI161">
        <v>10</v>
      </c>
      <c r="CJ161">
        <v>18</v>
      </c>
      <c r="CK161">
        <v>14</v>
      </c>
      <c r="CL161">
        <v>14</v>
      </c>
      <c r="CM161">
        <v>11</v>
      </c>
      <c r="CN161">
        <v>22</v>
      </c>
      <c r="CO161">
        <v>21</v>
      </c>
      <c r="CP161">
        <v>13</v>
      </c>
      <c r="CQ161">
        <v>18</v>
      </c>
      <c r="CR161">
        <v>2</v>
      </c>
      <c r="CS161">
        <v>12</v>
      </c>
      <c r="CT161">
        <v>29</v>
      </c>
      <c r="CU161">
        <v>12</v>
      </c>
      <c r="CV161">
        <v>34</v>
      </c>
      <c r="CW161">
        <v>5</v>
      </c>
      <c r="CX161">
        <v>2</v>
      </c>
      <c r="CY161">
        <v>8</v>
      </c>
      <c r="CZ161">
        <v>38</v>
      </c>
      <c r="DA161">
        <v>12</v>
      </c>
      <c r="DB161">
        <v>7</v>
      </c>
    </row>
    <row r="162" spans="1:106" ht="14.4">
      <c r="A162" s="10" t="s">
        <v>225</v>
      </c>
      <c r="B162" t="s">
        <v>964</v>
      </c>
      <c r="C162"/>
      <c r="D162">
        <v>0</v>
      </c>
      <c r="E162">
        <v>0</v>
      </c>
      <c r="F162">
        <v>0</v>
      </c>
      <c r="G162"/>
      <c r="H162"/>
      <c r="I162"/>
      <c r="J162">
        <v>54683</v>
      </c>
      <c r="K162">
        <v>78633</v>
      </c>
      <c r="L162">
        <v>578</v>
      </c>
      <c r="M162"/>
      <c r="N162"/>
      <c r="O162"/>
      <c r="P162">
        <v>0</v>
      </c>
      <c r="Q162">
        <v>0</v>
      </c>
      <c r="R162">
        <v>0</v>
      </c>
      <c r="S162"/>
      <c r="T162"/>
      <c r="U162"/>
      <c r="V162">
        <v>0</v>
      </c>
      <c r="W162">
        <v>0</v>
      </c>
      <c r="X162"/>
      <c r="Y162">
        <v>90</v>
      </c>
      <c r="Z162">
        <v>615527</v>
      </c>
      <c r="AA162"/>
      <c r="AB162">
        <v>0</v>
      </c>
      <c r="AC162">
        <v>0</v>
      </c>
      <c r="AD162"/>
      <c r="AE162">
        <v>181</v>
      </c>
      <c r="AF162">
        <v>23</v>
      </c>
      <c r="AG162"/>
      <c r="AH162"/>
      <c r="AI162"/>
      <c r="AJ162">
        <v>181</v>
      </c>
      <c r="AK162">
        <v>23</v>
      </c>
      <c r="AL162"/>
      <c r="AM162"/>
      <c r="AN162"/>
      <c r="AO162">
        <v>176</v>
      </c>
      <c r="AP162">
        <v>33</v>
      </c>
      <c r="AQ162"/>
      <c r="AR162"/>
      <c r="AS162"/>
      <c r="AT162">
        <v>42486</v>
      </c>
      <c r="AU162">
        <v>26835</v>
      </c>
      <c r="AV162"/>
      <c r="AW162"/>
      <c r="AX162"/>
      <c r="AY162"/>
      <c r="AZ162"/>
      <c r="BA162"/>
      <c r="BB162"/>
      <c r="BC162"/>
      <c r="BD162">
        <v>111</v>
      </c>
      <c r="BE162">
        <v>231</v>
      </c>
      <c r="BF162">
        <v>76</v>
      </c>
      <c r="BG162">
        <v>5</v>
      </c>
      <c r="BH162">
        <v>92</v>
      </c>
      <c r="BI162">
        <v>61</v>
      </c>
      <c r="BJ162">
        <v>41</v>
      </c>
      <c r="BK162">
        <v>8</v>
      </c>
      <c r="BL162">
        <v>0</v>
      </c>
      <c r="BM162">
        <v>67</v>
      </c>
      <c r="BN162">
        <v>14</v>
      </c>
      <c r="BO162">
        <v>32</v>
      </c>
      <c r="BP162">
        <v>23</v>
      </c>
      <c r="BQ162">
        <v>50</v>
      </c>
      <c r="BR162">
        <v>9</v>
      </c>
      <c r="BS162">
        <v>3</v>
      </c>
      <c r="BT162">
        <v>13</v>
      </c>
      <c r="BU162">
        <v>25</v>
      </c>
      <c r="BV162">
        <v>18</v>
      </c>
      <c r="BW162">
        <v>32</v>
      </c>
      <c r="BX162">
        <v>6</v>
      </c>
      <c r="BY162">
        <v>5</v>
      </c>
      <c r="BZ162">
        <v>18</v>
      </c>
      <c r="CA162">
        <v>16</v>
      </c>
      <c r="CB162">
        <v>7</v>
      </c>
      <c r="CC162">
        <v>16</v>
      </c>
      <c r="CD162">
        <v>9</v>
      </c>
      <c r="CE162">
        <v>14</v>
      </c>
      <c r="CF162">
        <v>21</v>
      </c>
      <c r="CG162">
        <v>3</v>
      </c>
      <c r="CH162">
        <v>5</v>
      </c>
      <c r="CI162">
        <v>49</v>
      </c>
      <c r="CJ162">
        <v>39</v>
      </c>
      <c r="CK162">
        <v>7</v>
      </c>
      <c r="CL162">
        <v>12</v>
      </c>
      <c r="CM162">
        <v>4</v>
      </c>
      <c r="CN162">
        <v>27</v>
      </c>
      <c r="CO162">
        <v>20</v>
      </c>
      <c r="CP162">
        <v>1</v>
      </c>
      <c r="CQ162">
        <v>9</v>
      </c>
      <c r="CR162">
        <v>2</v>
      </c>
      <c r="CS162">
        <v>42</v>
      </c>
      <c r="CT162">
        <v>5</v>
      </c>
      <c r="CU162">
        <v>10</v>
      </c>
      <c r="CV162">
        <v>42</v>
      </c>
      <c r="CW162">
        <v>17</v>
      </c>
      <c r="CX162">
        <v>19</v>
      </c>
      <c r="CY162">
        <v>26</v>
      </c>
      <c r="CZ162">
        <v>53</v>
      </c>
      <c r="DA162">
        <v>27</v>
      </c>
      <c r="DB162">
        <v>8</v>
      </c>
    </row>
    <row r="163" spans="1:106" ht="14.4">
      <c r="A163" s="10" t="s">
        <v>223</v>
      </c>
      <c r="B163" t="s">
        <v>965</v>
      </c>
      <c r="C163"/>
      <c r="D163">
        <v>87181</v>
      </c>
      <c r="E163">
        <v>63119</v>
      </c>
      <c r="F163">
        <v>78586</v>
      </c>
      <c r="G163"/>
      <c r="H163"/>
      <c r="I163"/>
      <c r="J163">
        <v>0</v>
      </c>
      <c r="K163">
        <v>0</v>
      </c>
      <c r="L163">
        <v>0</v>
      </c>
      <c r="M163"/>
      <c r="N163"/>
      <c r="O163"/>
      <c r="P163">
        <v>0</v>
      </c>
      <c r="Q163">
        <v>0</v>
      </c>
      <c r="R163">
        <v>0</v>
      </c>
      <c r="S163"/>
      <c r="T163"/>
      <c r="U163"/>
      <c r="V163">
        <v>8167</v>
      </c>
      <c r="W163">
        <v>7549</v>
      </c>
      <c r="X163"/>
      <c r="Y163">
        <v>0</v>
      </c>
      <c r="Z163">
        <v>0</v>
      </c>
      <c r="AA163"/>
      <c r="AB163">
        <v>0</v>
      </c>
      <c r="AC163">
        <v>0</v>
      </c>
      <c r="AD163"/>
      <c r="AE163">
        <v>127</v>
      </c>
      <c r="AF163">
        <v>121</v>
      </c>
      <c r="AG163"/>
      <c r="AH163"/>
      <c r="AI163"/>
      <c r="AJ163">
        <v>127</v>
      </c>
      <c r="AK163">
        <v>121</v>
      </c>
      <c r="AL163"/>
      <c r="AM163"/>
      <c r="AN163"/>
      <c r="AO163">
        <v>351</v>
      </c>
      <c r="AP163">
        <v>103</v>
      </c>
      <c r="AQ163"/>
      <c r="AR163"/>
      <c r="AS163"/>
      <c r="AT163">
        <v>51786</v>
      </c>
      <c r="AU163">
        <v>27919</v>
      </c>
      <c r="AV163"/>
      <c r="AW163"/>
      <c r="AX163"/>
      <c r="AY163"/>
      <c r="AZ163"/>
      <c r="BA163"/>
      <c r="BB163"/>
      <c r="BC163"/>
      <c r="BD163">
        <v>198</v>
      </c>
      <c r="BE163">
        <v>223</v>
      </c>
      <c r="BF163">
        <v>244</v>
      </c>
      <c r="BG163">
        <v>328</v>
      </c>
      <c r="BH163">
        <v>167</v>
      </c>
      <c r="BI163">
        <v>241</v>
      </c>
      <c r="BJ163">
        <v>151</v>
      </c>
      <c r="BK163">
        <v>156</v>
      </c>
      <c r="BL163">
        <v>351</v>
      </c>
      <c r="BM163">
        <v>484</v>
      </c>
      <c r="BN163">
        <v>261</v>
      </c>
      <c r="BO163">
        <v>284</v>
      </c>
      <c r="BP163">
        <v>238</v>
      </c>
      <c r="BQ163">
        <v>287</v>
      </c>
      <c r="BR163">
        <v>238</v>
      </c>
      <c r="BS163">
        <v>249</v>
      </c>
      <c r="BT163">
        <v>497</v>
      </c>
      <c r="BU163">
        <v>326</v>
      </c>
      <c r="BV163">
        <v>152</v>
      </c>
      <c r="BW163">
        <v>203</v>
      </c>
      <c r="BX163">
        <v>200</v>
      </c>
      <c r="BY163">
        <v>160</v>
      </c>
      <c r="BZ163">
        <v>239</v>
      </c>
      <c r="CA163">
        <v>119</v>
      </c>
      <c r="CB163">
        <v>244</v>
      </c>
      <c r="CC163">
        <v>323</v>
      </c>
      <c r="CD163">
        <v>216</v>
      </c>
      <c r="CE163">
        <v>373</v>
      </c>
      <c r="CF163">
        <v>128</v>
      </c>
      <c r="CG163">
        <v>288</v>
      </c>
      <c r="CH163">
        <v>255</v>
      </c>
      <c r="CI163">
        <v>16</v>
      </c>
      <c r="CJ163">
        <v>165</v>
      </c>
      <c r="CK163">
        <v>95</v>
      </c>
      <c r="CL163">
        <v>79</v>
      </c>
      <c r="CM163">
        <v>627</v>
      </c>
      <c r="CN163">
        <v>66</v>
      </c>
      <c r="CO163">
        <v>24</v>
      </c>
      <c r="CP163">
        <v>506</v>
      </c>
      <c r="CQ163">
        <v>316</v>
      </c>
      <c r="CR163">
        <v>288</v>
      </c>
      <c r="CS163">
        <v>306</v>
      </c>
      <c r="CT163">
        <v>192</v>
      </c>
      <c r="CU163">
        <v>170</v>
      </c>
      <c r="CV163">
        <v>149</v>
      </c>
      <c r="CW163">
        <v>120</v>
      </c>
      <c r="CX163">
        <v>238</v>
      </c>
      <c r="CY163">
        <v>237</v>
      </c>
      <c r="CZ163">
        <v>229</v>
      </c>
      <c r="DA163">
        <v>235</v>
      </c>
      <c r="DB163">
        <v>447</v>
      </c>
    </row>
    <row r="164" spans="1:106" ht="14.4">
      <c r="A164" s="10" t="s">
        <v>562</v>
      </c>
      <c r="B164" t="s">
        <v>966</v>
      </c>
      <c r="C164"/>
      <c r="D164">
        <v>0</v>
      </c>
      <c r="E164">
        <v>0</v>
      </c>
      <c r="F164">
        <v>0</v>
      </c>
      <c r="G164"/>
      <c r="H164"/>
      <c r="I164"/>
      <c r="J164">
        <v>15899</v>
      </c>
      <c r="K164">
        <v>19511</v>
      </c>
      <c r="L164">
        <v>161</v>
      </c>
      <c r="M164"/>
      <c r="N164"/>
      <c r="O164"/>
      <c r="P164">
        <v>0</v>
      </c>
      <c r="Q164">
        <v>0</v>
      </c>
      <c r="R164">
        <v>0</v>
      </c>
      <c r="S164"/>
      <c r="T164"/>
      <c r="U164"/>
      <c r="V164">
        <v>0</v>
      </c>
      <c r="W164">
        <v>0</v>
      </c>
      <c r="X164"/>
      <c r="Y164">
        <v>37</v>
      </c>
      <c r="Z164">
        <v>158224</v>
      </c>
      <c r="AA164"/>
      <c r="AB164">
        <v>0</v>
      </c>
      <c r="AC164">
        <v>0</v>
      </c>
      <c r="AD164"/>
      <c r="AE164">
        <v>80</v>
      </c>
      <c r="AF164">
        <v>28</v>
      </c>
      <c r="AG164"/>
      <c r="AH164"/>
      <c r="AI164"/>
      <c r="AJ164">
        <v>80</v>
      </c>
      <c r="AK164">
        <v>28</v>
      </c>
      <c r="AL164"/>
      <c r="AM164"/>
      <c r="AN164"/>
      <c r="AO164">
        <v>92</v>
      </c>
      <c r="AP164">
        <v>37</v>
      </c>
      <c r="AQ164"/>
      <c r="AR164"/>
      <c r="AS164"/>
      <c r="AT164">
        <v>10378</v>
      </c>
      <c r="AU164">
        <v>6115</v>
      </c>
      <c r="AV164"/>
      <c r="AW164"/>
      <c r="AX164"/>
      <c r="AY164"/>
      <c r="AZ164"/>
      <c r="BA164"/>
      <c r="BB164"/>
      <c r="BC164"/>
      <c r="BD164">
        <v>115</v>
      </c>
      <c r="BE164">
        <v>109</v>
      </c>
      <c r="BF164">
        <v>39</v>
      </c>
      <c r="BG164">
        <v>54</v>
      </c>
      <c r="BH164">
        <v>24</v>
      </c>
      <c r="BI164">
        <v>28</v>
      </c>
      <c r="BJ164">
        <v>22</v>
      </c>
      <c r="BK164">
        <v>12</v>
      </c>
      <c r="BL164">
        <v>37</v>
      </c>
      <c r="BM164">
        <v>45</v>
      </c>
      <c r="BN164">
        <v>18</v>
      </c>
      <c r="BO164">
        <v>25</v>
      </c>
      <c r="BP164">
        <v>11</v>
      </c>
      <c r="BQ164">
        <v>21</v>
      </c>
      <c r="BR164">
        <v>9</v>
      </c>
      <c r="BS164">
        <v>25</v>
      </c>
      <c r="BT164">
        <v>33</v>
      </c>
      <c r="BU164">
        <v>28</v>
      </c>
      <c r="BV164">
        <v>44</v>
      </c>
      <c r="BW164">
        <v>16</v>
      </c>
      <c r="BX164">
        <v>17</v>
      </c>
      <c r="BY164">
        <v>18</v>
      </c>
      <c r="BZ164">
        <v>6</v>
      </c>
      <c r="CA164">
        <v>29</v>
      </c>
      <c r="CB164">
        <v>85</v>
      </c>
      <c r="CC164">
        <v>24</v>
      </c>
      <c r="CD164">
        <v>11</v>
      </c>
      <c r="CE164">
        <v>61</v>
      </c>
      <c r="CF164">
        <v>35</v>
      </c>
      <c r="CG164">
        <v>23</v>
      </c>
      <c r="CH164">
        <v>13</v>
      </c>
      <c r="CI164">
        <v>15</v>
      </c>
      <c r="CJ164">
        <v>11</v>
      </c>
      <c r="CK164">
        <v>18</v>
      </c>
      <c r="CL164">
        <v>16</v>
      </c>
      <c r="CM164">
        <v>14</v>
      </c>
      <c r="CN164">
        <v>4</v>
      </c>
      <c r="CO164">
        <v>24</v>
      </c>
      <c r="CP164">
        <v>34</v>
      </c>
      <c r="CQ164">
        <v>4</v>
      </c>
      <c r="CR164">
        <v>16</v>
      </c>
      <c r="CS164">
        <v>16</v>
      </c>
      <c r="CT164">
        <v>16</v>
      </c>
      <c r="CU164">
        <v>6</v>
      </c>
      <c r="CV164">
        <v>19</v>
      </c>
      <c r="CW164">
        <v>43</v>
      </c>
      <c r="CX164">
        <v>24</v>
      </c>
      <c r="CY164">
        <v>16</v>
      </c>
      <c r="CZ164">
        <v>11</v>
      </c>
      <c r="DA164">
        <v>10</v>
      </c>
      <c r="DB164">
        <v>11</v>
      </c>
    </row>
    <row r="165" spans="1:106" ht="14.4">
      <c r="A165" s="10" t="s">
        <v>228</v>
      </c>
      <c r="B165" t="s">
        <v>967</v>
      </c>
      <c r="C165"/>
      <c r="D165">
        <v>0</v>
      </c>
      <c r="E165">
        <v>0</v>
      </c>
      <c r="F165">
        <v>0</v>
      </c>
      <c r="G165"/>
      <c r="H165"/>
      <c r="I165"/>
      <c r="J165">
        <v>36250</v>
      </c>
      <c r="K165">
        <v>38384</v>
      </c>
      <c r="L165">
        <v>216</v>
      </c>
      <c r="M165"/>
      <c r="N165"/>
      <c r="O165"/>
      <c r="P165">
        <v>0</v>
      </c>
      <c r="Q165">
        <v>0</v>
      </c>
      <c r="R165">
        <v>0</v>
      </c>
      <c r="S165"/>
      <c r="T165"/>
      <c r="U165"/>
      <c r="V165">
        <v>0</v>
      </c>
      <c r="W165">
        <v>0</v>
      </c>
      <c r="X165"/>
      <c r="Y165">
        <v>3</v>
      </c>
      <c r="Z165">
        <v>377395</v>
      </c>
      <c r="AA165"/>
      <c r="AB165">
        <v>0</v>
      </c>
      <c r="AC165">
        <v>0</v>
      </c>
      <c r="AD165"/>
      <c r="AE165">
        <v>7</v>
      </c>
      <c r="AF165">
        <v>14</v>
      </c>
      <c r="AG165"/>
      <c r="AH165"/>
      <c r="AI165"/>
      <c r="AJ165">
        <v>7</v>
      </c>
      <c r="AK165">
        <v>14</v>
      </c>
      <c r="AL165"/>
      <c r="AM165"/>
      <c r="AN165"/>
      <c r="AO165">
        <v>41</v>
      </c>
      <c r="AP165">
        <v>10</v>
      </c>
      <c r="AQ165"/>
      <c r="AR165"/>
      <c r="AS165"/>
      <c r="AT165">
        <v>27251</v>
      </c>
      <c r="AU165">
        <v>12181</v>
      </c>
      <c r="AV165"/>
      <c r="AW165"/>
      <c r="AX165"/>
      <c r="AY165"/>
      <c r="AZ165"/>
      <c r="BA165"/>
      <c r="BB165"/>
      <c r="BC165"/>
      <c r="BD165">
        <v>36</v>
      </c>
      <c r="BE165">
        <v>35</v>
      </c>
      <c r="BF165">
        <v>7</v>
      </c>
      <c r="BG165">
        <v>17</v>
      </c>
      <c r="BH165">
        <v>28</v>
      </c>
      <c r="BI165">
        <v>0</v>
      </c>
      <c r="BJ165">
        <v>8</v>
      </c>
      <c r="BK165"/>
      <c r="BL165">
        <v>3</v>
      </c>
      <c r="BM165">
        <v>8</v>
      </c>
      <c r="BN165">
        <v>31</v>
      </c>
      <c r="BO165">
        <v>31</v>
      </c>
      <c r="BP165">
        <v>8</v>
      </c>
      <c r="BQ165">
        <v>65</v>
      </c>
      <c r="BR165">
        <v>36</v>
      </c>
      <c r="BS165">
        <v>37</v>
      </c>
      <c r="BT165">
        <v>20</v>
      </c>
      <c r="BU165">
        <v>36</v>
      </c>
      <c r="BV165">
        <v>8</v>
      </c>
      <c r="BW165">
        <v>9</v>
      </c>
      <c r="BX165">
        <v>20</v>
      </c>
      <c r="BY165">
        <v>38</v>
      </c>
      <c r="BZ165">
        <v>7</v>
      </c>
      <c r="CA165">
        <v>5</v>
      </c>
      <c r="CB165">
        <v>25</v>
      </c>
      <c r="CC165">
        <v>25</v>
      </c>
      <c r="CD165">
        <v>16</v>
      </c>
      <c r="CE165">
        <v>46</v>
      </c>
      <c r="CF165">
        <v>29</v>
      </c>
      <c r="CG165">
        <v>33</v>
      </c>
      <c r="CH165">
        <v>21</v>
      </c>
      <c r="CI165">
        <v>12</v>
      </c>
      <c r="CJ165">
        <v>21</v>
      </c>
      <c r="CK165">
        <v>3</v>
      </c>
      <c r="CL165">
        <v>5</v>
      </c>
      <c r="CM165">
        <v>0</v>
      </c>
      <c r="CN165">
        <v>0</v>
      </c>
      <c r="CO165">
        <v>3</v>
      </c>
      <c r="CP165">
        <v>11</v>
      </c>
      <c r="CQ165">
        <v>30</v>
      </c>
      <c r="CR165">
        <v>3</v>
      </c>
      <c r="CS165">
        <v>57</v>
      </c>
      <c r="CT165">
        <v>10</v>
      </c>
      <c r="CU165">
        <v>10</v>
      </c>
      <c r="CV165">
        <v>15</v>
      </c>
      <c r="CW165">
        <v>11</v>
      </c>
      <c r="CX165">
        <v>17</v>
      </c>
      <c r="CY165">
        <v>13</v>
      </c>
      <c r="CZ165">
        <v>19</v>
      </c>
      <c r="DA165">
        <v>10</v>
      </c>
      <c r="DB165">
        <v>57</v>
      </c>
    </row>
    <row r="166" spans="1:106" ht="14.4">
      <c r="A166" s="10" t="s">
        <v>647</v>
      </c>
      <c r="B166" t="s">
        <v>968</v>
      </c>
      <c r="C166"/>
      <c r="D166">
        <v>28</v>
      </c>
      <c r="E166">
        <v>38</v>
      </c>
      <c r="F166">
        <v>47</v>
      </c>
      <c r="G166"/>
      <c r="H166"/>
      <c r="I166"/>
      <c r="J166">
        <v>61</v>
      </c>
      <c r="K166">
        <v>114</v>
      </c>
      <c r="L166">
        <v>105</v>
      </c>
      <c r="M166"/>
      <c r="N166"/>
      <c r="O166"/>
      <c r="P166">
        <v>97</v>
      </c>
      <c r="Q166">
        <v>81</v>
      </c>
      <c r="R166">
        <v>65</v>
      </c>
      <c r="S166"/>
      <c r="T166"/>
      <c r="U166"/>
      <c r="V166">
        <v>124</v>
      </c>
      <c r="W166">
        <v>62</v>
      </c>
      <c r="X166"/>
      <c r="Y166">
        <v>89</v>
      </c>
      <c r="Z166">
        <v>27</v>
      </c>
      <c r="AA166"/>
      <c r="AB166">
        <v>20</v>
      </c>
      <c r="AC166">
        <v>26</v>
      </c>
      <c r="AD166"/>
      <c r="AE166">
        <v>10</v>
      </c>
      <c r="AF166">
        <v>98</v>
      </c>
      <c r="AG166"/>
      <c r="AH166"/>
      <c r="AI166"/>
      <c r="AJ166">
        <v>10</v>
      </c>
      <c r="AK166">
        <v>98</v>
      </c>
      <c r="AL166"/>
      <c r="AM166"/>
      <c r="AN166"/>
      <c r="AO166">
        <v>110</v>
      </c>
      <c r="AP166">
        <v>116</v>
      </c>
      <c r="AQ166"/>
      <c r="AR166"/>
      <c r="AS166"/>
      <c r="AT166">
        <v>92</v>
      </c>
      <c r="AU166">
        <v>99</v>
      </c>
      <c r="AV166"/>
      <c r="AW166"/>
      <c r="AX166"/>
      <c r="AY166"/>
      <c r="AZ166"/>
      <c r="BA166"/>
      <c r="BB166"/>
      <c r="BC166"/>
      <c r="BD166">
        <v>69</v>
      </c>
      <c r="BE166">
        <v>67</v>
      </c>
      <c r="BF166">
        <v>113</v>
      </c>
      <c r="BG166">
        <v>40</v>
      </c>
      <c r="BH166">
        <v>106</v>
      </c>
      <c r="BI166">
        <v>37</v>
      </c>
      <c r="BJ166">
        <v>167</v>
      </c>
      <c r="BK166">
        <v>42</v>
      </c>
      <c r="BL166">
        <v>29</v>
      </c>
      <c r="BM166">
        <v>77</v>
      </c>
      <c r="BN166">
        <v>166</v>
      </c>
      <c r="BO166">
        <v>40</v>
      </c>
      <c r="BP166">
        <v>27</v>
      </c>
      <c r="BQ166">
        <v>168</v>
      </c>
      <c r="BR166">
        <v>157</v>
      </c>
      <c r="BS166">
        <v>23</v>
      </c>
      <c r="BT166">
        <v>144</v>
      </c>
      <c r="BU166">
        <v>56</v>
      </c>
      <c r="BV166">
        <v>167</v>
      </c>
      <c r="BW166">
        <v>21</v>
      </c>
      <c r="BX166">
        <v>24</v>
      </c>
      <c r="BY166">
        <v>104</v>
      </c>
      <c r="BZ166">
        <v>11</v>
      </c>
      <c r="CA166">
        <v>61</v>
      </c>
      <c r="CB166">
        <v>34</v>
      </c>
      <c r="CC166">
        <v>61</v>
      </c>
      <c r="CD166">
        <v>94</v>
      </c>
      <c r="CE166">
        <v>133</v>
      </c>
      <c r="CF166">
        <v>119</v>
      </c>
      <c r="CG166">
        <v>145</v>
      </c>
      <c r="CH166">
        <v>134</v>
      </c>
      <c r="CI166">
        <v>41</v>
      </c>
      <c r="CJ166">
        <v>172</v>
      </c>
      <c r="CK166">
        <v>39</v>
      </c>
      <c r="CL166">
        <v>29</v>
      </c>
      <c r="CM166">
        <v>111</v>
      </c>
      <c r="CN166">
        <v>22</v>
      </c>
      <c r="CO166">
        <v>117</v>
      </c>
      <c r="CP166">
        <v>13</v>
      </c>
      <c r="CQ166">
        <v>216</v>
      </c>
      <c r="CR166">
        <v>11</v>
      </c>
      <c r="CS166">
        <v>142</v>
      </c>
      <c r="CT166">
        <v>32</v>
      </c>
      <c r="CU166">
        <v>139</v>
      </c>
      <c r="CV166">
        <v>138</v>
      </c>
      <c r="CW166">
        <v>171</v>
      </c>
      <c r="CX166">
        <v>19</v>
      </c>
      <c r="CY166">
        <v>92</v>
      </c>
      <c r="CZ166">
        <v>131</v>
      </c>
      <c r="DA166">
        <v>124</v>
      </c>
      <c r="DB166">
        <v>85</v>
      </c>
    </row>
    <row r="167" spans="1:106" ht="14.4">
      <c r="A167" s="10" t="s">
        <v>646</v>
      </c>
      <c r="B167" t="s">
        <v>969</v>
      </c>
      <c r="C167"/>
      <c r="D167">
        <v>17869</v>
      </c>
      <c r="E167">
        <v>13031</v>
      </c>
      <c r="F167">
        <v>16089</v>
      </c>
      <c r="G167"/>
      <c r="H167"/>
      <c r="I167"/>
      <c r="J167">
        <v>65</v>
      </c>
      <c r="K167">
        <v>119</v>
      </c>
      <c r="L167">
        <v>92</v>
      </c>
      <c r="M167"/>
      <c r="N167"/>
      <c r="O167"/>
      <c r="P167">
        <v>102</v>
      </c>
      <c r="Q167">
        <v>105</v>
      </c>
      <c r="R167">
        <v>106</v>
      </c>
      <c r="S167"/>
      <c r="T167"/>
      <c r="U167"/>
      <c r="V167">
        <v>1724</v>
      </c>
      <c r="W167">
        <v>1625</v>
      </c>
      <c r="X167"/>
      <c r="Y167">
        <v>95</v>
      </c>
      <c r="Z167">
        <v>98</v>
      </c>
      <c r="AA167"/>
      <c r="AB167">
        <v>46</v>
      </c>
      <c r="AC167">
        <v>23</v>
      </c>
      <c r="AD167"/>
      <c r="AE167">
        <v>35</v>
      </c>
      <c r="AF167">
        <v>164</v>
      </c>
      <c r="AG167"/>
      <c r="AH167"/>
      <c r="AI167"/>
      <c r="AJ167">
        <v>35</v>
      </c>
      <c r="AK167">
        <v>164</v>
      </c>
      <c r="AL167"/>
      <c r="AM167"/>
      <c r="AN167"/>
      <c r="AO167">
        <v>178</v>
      </c>
      <c r="AP167">
        <v>162</v>
      </c>
      <c r="AQ167"/>
      <c r="AR167"/>
      <c r="AS167"/>
      <c r="AT167">
        <v>11718</v>
      </c>
      <c r="AU167">
        <v>5063</v>
      </c>
      <c r="AV167"/>
      <c r="AW167"/>
      <c r="AX167"/>
      <c r="AY167"/>
      <c r="AZ167"/>
      <c r="BA167"/>
      <c r="BB167"/>
      <c r="BC167"/>
      <c r="BD167">
        <v>169</v>
      </c>
      <c r="BE167">
        <v>119</v>
      </c>
      <c r="BF167">
        <v>173</v>
      </c>
      <c r="BG167">
        <v>92</v>
      </c>
      <c r="BH167">
        <v>186</v>
      </c>
      <c r="BI167">
        <v>46</v>
      </c>
      <c r="BJ167">
        <v>141</v>
      </c>
      <c r="BK167">
        <v>63</v>
      </c>
      <c r="BL167">
        <v>18</v>
      </c>
      <c r="BM167">
        <v>61</v>
      </c>
      <c r="BN167">
        <v>159</v>
      </c>
      <c r="BO167">
        <v>46</v>
      </c>
      <c r="BP167">
        <v>52</v>
      </c>
      <c r="BQ167">
        <v>138</v>
      </c>
      <c r="BR167">
        <v>181</v>
      </c>
      <c r="BS167">
        <v>56</v>
      </c>
      <c r="BT167">
        <v>144</v>
      </c>
      <c r="BU167">
        <v>79</v>
      </c>
      <c r="BV167">
        <v>166</v>
      </c>
      <c r="BW167">
        <v>30</v>
      </c>
      <c r="BX167">
        <v>34</v>
      </c>
      <c r="BY167">
        <v>141</v>
      </c>
      <c r="BZ167">
        <v>23</v>
      </c>
      <c r="CA167">
        <v>43</v>
      </c>
      <c r="CB167">
        <v>45</v>
      </c>
      <c r="CC167">
        <v>81</v>
      </c>
      <c r="CD167">
        <v>166</v>
      </c>
      <c r="CE167">
        <v>133</v>
      </c>
      <c r="CF167">
        <v>131</v>
      </c>
      <c r="CG167">
        <v>195</v>
      </c>
      <c r="CH167">
        <v>169</v>
      </c>
      <c r="CI167">
        <v>57</v>
      </c>
      <c r="CJ167">
        <v>143</v>
      </c>
      <c r="CK167">
        <v>67</v>
      </c>
      <c r="CL167">
        <v>92</v>
      </c>
      <c r="CM167">
        <v>186</v>
      </c>
      <c r="CN167">
        <v>28</v>
      </c>
      <c r="CO167">
        <v>146</v>
      </c>
      <c r="CP167">
        <v>22</v>
      </c>
      <c r="CQ167">
        <v>180</v>
      </c>
      <c r="CR167">
        <v>4</v>
      </c>
      <c r="CS167">
        <v>187</v>
      </c>
      <c r="CT167">
        <v>33</v>
      </c>
      <c r="CU167">
        <v>131</v>
      </c>
      <c r="CV167">
        <v>100</v>
      </c>
      <c r="CW167">
        <v>185</v>
      </c>
      <c r="CX167">
        <v>39</v>
      </c>
      <c r="CY167">
        <v>90</v>
      </c>
      <c r="CZ167">
        <v>166</v>
      </c>
      <c r="DA167">
        <v>159</v>
      </c>
      <c r="DB167">
        <v>81</v>
      </c>
    </row>
    <row r="168" spans="1:106" s="69" customFormat="1" ht="14.4">
      <c r="A168" s="10" t="s">
        <v>645</v>
      </c>
      <c r="B168" t="s">
        <v>970</v>
      </c>
      <c r="C168"/>
      <c r="D168">
        <v>315</v>
      </c>
      <c r="E168">
        <v>372</v>
      </c>
      <c r="F168">
        <v>394</v>
      </c>
      <c r="G168"/>
      <c r="H168"/>
      <c r="I168"/>
      <c r="J168">
        <v>216</v>
      </c>
      <c r="K168">
        <v>295</v>
      </c>
      <c r="L168">
        <v>234</v>
      </c>
      <c r="M168"/>
      <c r="N168"/>
      <c r="O168"/>
      <c r="P168">
        <v>126</v>
      </c>
      <c r="Q168">
        <v>171</v>
      </c>
      <c r="R168">
        <v>223</v>
      </c>
      <c r="S168"/>
      <c r="T168"/>
      <c r="U168"/>
      <c r="V168">
        <v>207</v>
      </c>
      <c r="W168">
        <v>114</v>
      </c>
      <c r="X168"/>
      <c r="Y168">
        <v>131</v>
      </c>
      <c r="Z168">
        <v>639</v>
      </c>
      <c r="AA168"/>
      <c r="AB168">
        <v>54</v>
      </c>
      <c r="AC168">
        <v>61</v>
      </c>
      <c r="AD168"/>
      <c r="AE168">
        <v>143</v>
      </c>
      <c r="AF168">
        <v>355</v>
      </c>
      <c r="AG168"/>
      <c r="AH168"/>
      <c r="AI168"/>
      <c r="AJ168">
        <v>143</v>
      </c>
      <c r="AK168">
        <v>355</v>
      </c>
      <c r="AL168"/>
      <c r="AM168"/>
      <c r="AN168"/>
      <c r="AO168">
        <v>469</v>
      </c>
      <c r="AP168">
        <v>357</v>
      </c>
      <c r="AQ168"/>
      <c r="AR168"/>
      <c r="AS168"/>
      <c r="AT168">
        <v>706</v>
      </c>
      <c r="AU168">
        <v>486</v>
      </c>
      <c r="AV168"/>
      <c r="AW168"/>
      <c r="AX168"/>
      <c r="AY168"/>
      <c r="AZ168"/>
      <c r="BA168"/>
      <c r="BB168"/>
      <c r="BC168"/>
      <c r="BD168">
        <v>614</v>
      </c>
      <c r="BE168">
        <v>494</v>
      </c>
      <c r="BF168">
        <v>561</v>
      </c>
      <c r="BG168">
        <v>541</v>
      </c>
      <c r="BH168">
        <v>579</v>
      </c>
      <c r="BI168">
        <v>225</v>
      </c>
      <c r="BJ168">
        <v>299</v>
      </c>
      <c r="BK168">
        <v>284</v>
      </c>
      <c r="BL168">
        <v>291</v>
      </c>
      <c r="BM168">
        <v>358</v>
      </c>
      <c r="BN168">
        <v>490</v>
      </c>
      <c r="BO168">
        <v>366</v>
      </c>
      <c r="BP168">
        <v>233</v>
      </c>
      <c r="BQ168">
        <v>494</v>
      </c>
      <c r="BR168">
        <v>392</v>
      </c>
      <c r="BS168">
        <v>378</v>
      </c>
      <c r="BT168">
        <v>605</v>
      </c>
      <c r="BU168">
        <v>554</v>
      </c>
      <c r="BV168">
        <v>355</v>
      </c>
      <c r="BW168">
        <v>108</v>
      </c>
      <c r="BX168">
        <v>215</v>
      </c>
      <c r="BY168">
        <v>486</v>
      </c>
      <c r="BZ168">
        <v>91</v>
      </c>
      <c r="CA168">
        <v>310</v>
      </c>
      <c r="CB168">
        <v>261</v>
      </c>
      <c r="CC168">
        <v>369</v>
      </c>
      <c r="CD168">
        <v>405</v>
      </c>
      <c r="CE168">
        <v>463</v>
      </c>
      <c r="CF168">
        <v>358</v>
      </c>
      <c r="CG168">
        <v>483</v>
      </c>
      <c r="CH168">
        <v>397</v>
      </c>
      <c r="CI168">
        <v>204</v>
      </c>
      <c r="CJ168">
        <v>464</v>
      </c>
      <c r="CK168">
        <v>199</v>
      </c>
      <c r="CL168">
        <v>190</v>
      </c>
      <c r="CM168">
        <v>363</v>
      </c>
      <c r="CN168">
        <v>126</v>
      </c>
      <c r="CO168">
        <v>332</v>
      </c>
      <c r="CP168">
        <v>240</v>
      </c>
      <c r="CQ168">
        <v>581</v>
      </c>
      <c r="CR168">
        <v>125</v>
      </c>
      <c r="CS168">
        <v>350</v>
      </c>
      <c r="CT168">
        <v>185</v>
      </c>
      <c r="CU168">
        <v>353</v>
      </c>
      <c r="CV168">
        <v>343</v>
      </c>
      <c r="CW168">
        <v>454</v>
      </c>
      <c r="CX168">
        <v>240</v>
      </c>
      <c r="CY168">
        <v>460</v>
      </c>
      <c r="CZ168">
        <v>454</v>
      </c>
      <c r="DA168">
        <v>461</v>
      </c>
      <c r="DB168">
        <v>411</v>
      </c>
    </row>
    <row r="169" spans="1:106" ht="14.4">
      <c r="A169" s="10" t="s">
        <v>643</v>
      </c>
      <c r="B169" t="s">
        <v>971</v>
      </c>
      <c r="C169"/>
      <c r="D169">
        <v>18212</v>
      </c>
      <c r="E169">
        <v>13441</v>
      </c>
      <c r="F169">
        <v>16530</v>
      </c>
      <c r="G169"/>
      <c r="H169"/>
      <c r="I169"/>
      <c r="J169">
        <v>342</v>
      </c>
      <c r="K169">
        <v>529</v>
      </c>
      <c r="L169">
        <v>430</v>
      </c>
      <c r="M169"/>
      <c r="N169"/>
      <c r="O169"/>
      <c r="P169">
        <v>325</v>
      </c>
      <c r="Q169">
        <v>356</v>
      </c>
      <c r="R169">
        <v>394</v>
      </c>
      <c r="S169"/>
      <c r="T169"/>
      <c r="U169"/>
      <c r="V169">
        <v>2055</v>
      </c>
      <c r="W169">
        <v>1802</v>
      </c>
      <c r="X169"/>
      <c r="Y169">
        <v>315</v>
      </c>
      <c r="Z169">
        <v>763</v>
      </c>
      <c r="AA169"/>
      <c r="AB169">
        <v>120</v>
      </c>
      <c r="AC169">
        <v>110</v>
      </c>
      <c r="AD169"/>
      <c r="AE169">
        <v>189</v>
      </c>
      <c r="AF169">
        <v>618</v>
      </c>
      <c r="AG169"/>
      <c r="AH169"/>
      <c r="AI169"/>
      <c r="AJ169">
        <v>189</v>
      </c>
      <c r="AK169">
        <v>618</v>
      </c>
      <c r="AL169"/>
      <c r="AM169"/>
      <c r="AN169"/>
      <c r="AO169">
        <v>757</v>
      </c>
      <c r="AP169">
        <v>635</v>
      </c>
      <c r="AQ169"/>
      <c r="AR169"/>
      <c r="AS169"/>
      <c r="AT169">
        <v>12516</v>
      </c>
      <c r="AU169">
        <v>5647</v>
      </c>
      <c r="AV169"/>
      <c r="AW169"/>
      <c r="AX169"/>
      <c r="AY169"/>
      <c r="AZ169"/>
      <c r="BA169"/>
      <c r="BB169"/>
      <c r="BC169"/>
      <c r="BD169">
        <v>852</v>
      </c>
      <c r="BE169">
        <v>679</v>
      </c>
      <c r="BF169">
        <v>846</v>
      </c>
      <c r="BG169">
        <v>673</v>
      </c>
      <c r="BH169">
        <v>871</v>
      </c>
      <c r="BI169">
        <v>308</v>
      </c>
      <c r="BJ169">
        <v>607</v>
      </c>
      <c r="BK169">
        <v>389</v>
      </c>
      <c r="BL169">
        <v>338</v>
      </c>
      <c r="BM169">
        <v>497</v>
      </c>
      <c r="BN169">
        <v>814</v>
      </c>
      <c r="BO169">
        <v>452</v>
      </c>
      <c r="BP169">
        <v>312</v>
      </c>
      <c r="BQ169">
        <v>799</v>
      </c>
      <c r="BR169">
        <v>731</v>
      </c>
      <c r="BS169">
        <v>456</v>
      </c>
      <c r="BT169">
        <v>893</v>
      </c>
      <c r="BU169">
        <v>689</v>
      </c>
      <c r="BV169">
        <v>689</v>
      </c>
      <c r="BW169">
        <v>159</v>
      </c>
      <c r="BX169">
        <v>273</v>
      </c>
      <c r="BY169">
        <v>731</v>
      </c>
      <c r="BZ169">
        <v>125</v>
      </c>
      <c r="CA169">
        <v>413</v>
      </c>
      <c r="CB169">
        <v>340</v>
      </c>
      <c r="CC169">
        <v>511</v>
      </c>
      <c r="CD169">
        <v>664</v>
      </c>
      <c r="CE169">
        <v>729</v>
      </c>
      <c r="CF169">
        <v>608</v>
      </c>
      <c r="CG169">
        <v>822</v>
      </c>
      <c r="CH169">
        <v>701</v>
      </c>
      <c r="CI169">
        <v>302</v>
      </c>
      <c r="CJ169">
        <v>779</v>
      </c>
      <c r="CK169">
        <v>305</v>
      </c>
      <c r="CL169">
        <v>311</v>
      </c>
      <c r="CM169">
        <v>659</v>
      </c>
      <c r="CN169">
        <v>177</v>
      </c>
      <c r="CO169">
        <v>596</v>
      </c>
      <c r="CP169">
        <v>275</v>
      </c>
      <c r="CQ169">
        <v>977</v>
      </c>
      <c r="CR169">
        <v>140</v>
      </c>
      <c r="CS169">
        <v>679</v>
      </c>
      <c r="CT169">
        <v>250</v>
      </c>
      <c r="CU169">
        <v>623</v>
      </c>
      <c r="CV169">
        <v>582</v>
      </c>
      <c r="CW169">
        <v>809</v>
      </c>
      <c r="CX169">
        <v>298</v>
      </c>
      <c r="CY169">
        <v>642</v>
      </c>
      <c r="CZ169">
        <v>750</v>
      </c>
      <c r="DA169">
        <v>744</v>
      </c>
      <c r="DB169">
        <v>577</v>
      </c>
    </row>
    <row r="170" spans="1:106" ht="14.4">
      <c r="A170" s="10" t="s">
        <v>644</v>
      </c>
      <c r="B170" t="s">
        <v>972</v>
      </c>
      <c r="C170"/>
      <c r="D170">
        <v>17601</v>
      </c>
      <c r="E170">
        <v>12889</v>
      </c>
      <c r="F170">
        <v>15919</v>
      </c>
      <c r="G170"/>
      <c r="H170"/>
      <c r="I170"/>
      <c r="J170">
        <v>0</v>
      </c>
      <c r="K170">
        <v>0</v>
      </c>
      <c r="L170">
        <v>0</v>
      </c>
      <c r="M170"/>
      <c r="N170"/>
      <c r="O170"/>
      <c r="P170">
        <v>0</v>
      </c>
      <c r="Q170">
        <v>0</v>
      </c>
      <c r="R170">
        <v>0</v>
      </c>
      <c r="S170"/>
      <c r="T170"/>
      <c r="U170"/>
      <c r="V170">
        <v>1611</v>
      </c>
      <c r="W170">
        <v>1505</v>
      </c>
      <c r="X170"/>
      <c r="Y170">
        <v>0</v>
      </c>
      <c r="Z170">
        <v>0</v>
      </c>
      <c r="AA170"/>
      <c r="AB170">
        <v>0</v>
      </c>
      <c r="AC170">
        <v>0</v>
      </c>
      <c r="AD170"/>
      <c r="AE170">
        <v>1</v>
      </c>
      <c r="AF170">
        <v>7</v>
      </c>
      <c r="AG170"/>
      <c r="AH170"/>
      <c r="AI170"/>
      <c r="AJ170">
        <v>1</v>
      </c>
      <c r="AK170">
        <v>7</v>
      </c>
      <c r="AL170"/>
      <c r="AM170"/>
      <c r="AN170"/>
      <c r="AO170">
        <v>4</v>
      </c>
      <c r="AP170">
        <v>7</v>
      </c>
      <c r="AQ170"/>
      <c r="AR170"/>
      <c r="AS170"/>
      <c r="AT170">
        <v>11268</v>
      </c>
      <c r="AU170">
        <v>4838</v>
      </c>
      <c r="AV170"/>
      <c r="AW170"/>
      <c r="AX170"/>
      <c r="AY170"/>
      <c r="AZ170"/>
      <c r="BA170"/>
      <c r="BB170"/>
      <c r="BC170"/>
      <c r="BD170">
        <v>7</v>
      </c>
      <c r="BE170">
        <v>4</v>
      </c>
      <c r="BF170">
        <v>16</v>
      </c>
      <c r="BG170">
        <v>4</v>
      </c>
      <c r="BH170">
        <v>13</v>
      </c>
      <c r="BI170">
        <v>4</v>
      </c>
      <c r="BJ170">
        <v>5</v>
      </c>
      <c r="BK170">
        <v>4</v>
      </c>
      <c r="BL170">
        <v>4</v>
      </c>
      <c r="BM170">
        <v>16</v>
      </c>
      <c r="BN170">
        <v>6</v>
      </c>
      <c r="BO170">
        <v>2</v>
      </c>
      <c r="BP170">
        <v>17</v>
      </c>
      <c r="BQ170">
        <v>7</v>
      </c>
      <c r="BR170">
        <v>1</v>
      </c>
      <c r="BS170">
        <v>8</v>
      </c>
      <c r="BT170">
        <v>2</v>
      </c>
      <c r="BU170">
        <v>7</v>
      </c>
      <c r="BV170">
        <v>3</v>
      </c>
      <c r="BW170">
        <v>3</v>
      </c>
      <c r="BX170">
        <v>6</v>
      </c>
      <c r="BY170">
        <v>6</v>
      </c>
      <c r="BZ170">
        <v>11</v>
      </c>
      <c r="CA170">
        <v>7</v>
      </c>
      <c r="CB170">
        <v>2</v>
      </c>
      <c r="CC170">
        <v>26</v>
      </c>
      <c r="CD170">
        <v>8</v>
      </c>
      <c r="CE170">
        <v>12</v>
      </c>
      <c r="CF170">
        <v>21</v>
      </c>
      <c r="CG170">
        <v>13</v>
      </c>
      <c r="CH170">
        <v>11</v>
      </c>
      <c r="CI170">
        <v>7</v>
      </c>
      <c r="CJ170">
        <v>6</v>
      </c>
      <c r="CK170">
        <v>6</v>
      </c>
      <c r="CL170">
        <v>7</v>
      </c>
      <c r="CM170">
        <v>26</v>
      </c>
      <c r="CN170">
        <v>4</v>
      </c>
      <c r="CO170">
        <v>11</v>
      </c>
      <c r="CP170">
        <v>2</v>
      </c>
      <c r="CQ170">
        <v>4</v>
      </c>
      <c r="CR170">
        <v>4</v>
      </c>
      <c r="CS170">
        <v>11</v>
      </c>
      <c r="CT170">
        <v>8</v>
      </c>
      <c r="CU170">
        <v>4</v>
      </c>
      <c r="CV170">
        <v>2</v>
      </c>
      <c r="CW170">
        <v>1</v>
      </c>
      <c r="CX170">
        <v>12</v>
      </c>
      <c r="CY170">
        <v>4</v>
      </c>
      <c r="CZ170">
        <v>20</v>
      </c>
      <c r="DA170">
        <v>4</v>
      </c>
      <c r="DB170">
        <v>9</v>
      </c>
    </row>
    <row r="171" spans="1:106" ht="14.4">
      <c r="A171" s="10" t="s">
        <v>230</v>
      </c>
      <c r="B171" t="s">
        <v>973</v>
      </c>
      <c r="C171"/>
      <c r="D171">
        <v>0</v>
      </c>
      <c r="E171">
        <v>0</v>
      </c>
      <c r="F171">
        <v>0</v>
      </c>
      <c r="G171"/>
      <c r="H171"/>
      <c r="I171"/>
      <c r="J171">
        <v>5154</v>
      </c>
      <c r="K171">
        <v>5462</v>
      </c>
      <c r="L171">
        <v>0</v>
      </c>
      <c r="M171"/>
      <c r="N171"/>
      <c r="O171"/>
      <c r="P171">
        <v>5210</v>
      </c>
      <c r="Q171">
        <v>4727</v>
      </c>
      <c r="R171">
        <v>7264</v>
      </c>
      <c r="S171"/>
      <c r="T171"/>
      <c r="U171"/>
      <c r="V171">
        <v>0</v>
      </c>
      <c r="W171">
        <v>0</v>
      </c>
      <c r="X171"/>
      <c r="Y171">
        <v>8</v>
      </c>
      <c r="Z171">
        <v>41646</v>
      </c>
      <c r="AA171"/>
      <c r="AB171">
        <v>117</v>
      </c>
      <c r="AC171">
        <v>21</v>
      </c>
      <c r="AD171"/>
      <c r="AE171">
        <v>5</v>
      </c>
      <c r="AF171">
        <v>3</v>
      </c>
      <c r="AG171"/>
      <c r="AH171"/>
      <c r="AI171"/>
      <c r="AJ171">
        <v>5</v>
      </c>
      <c r="AK171">
        <v>3</v>
      </c>
      <c r="AL171"/>
      <c r="AM171"/>
      <c r="AN171"/>
      <c r="AO171">
        <v>45</v>
      </c>
      <c r="AP171">
        <v>6</v>
      </c>
      <c r="AQ171"/>
      <c r="AR171"/>
      <c r="AS171"/>
      <c r="AT171">
        <v>2610</v>
      </c>
      <c r="AU171">
        <v>1825</v>
      </c>
      <c r="AV171"/>
      <c r="AW171"/>
      <c r="AX171"/>
      <c r="AY171"/>
      <c r="AZ171"/>
      <c r="BA171"/>
      <c r="BB171"/>
      <c r="BC171"/>
      <c r="BD171">
        <v>2</v>
      </c>
      <c r="BE171">
        <v>10</v>
      </c>
      <c r="BF171">
        <v>5</v>
      </c>
      <c r="BG171">
        <v>9</v>
      </c>
      <c r="BH171">
        <v>22</v>
      </c>
      <c r="BI171">
        <v>0</v>
      </c>
      <c r="BJ171">
        <v>5</v>
      </c>
      <c r="BK171">
        <v>1</v>
      </c>
      <c r="BL171">
        <v>1</v>
      </c>
      <c r="BM171">
        <v>0</v>
      </c>
      <c r="BN171">
        <v>5</v>
      </c>
      <c r="BO171">
        <v>3</v>
      </c>
      <c r="BP171">
        <v>5</v>
      </c>
      <c r="BQ171">
        <v>5</v>
      </c>
      <c r="BR171">
        <v>3</v>
      </c>
      <c r="BS171">
        <v>8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2</v>
      </c>
      <c r="BZ171">
        <v>0</v>
      </c>
      <c r="CA171">
        <v>1</v>
      </c>
      <c r="CB171">
        <v>3</v>
      </c>
      <c r="CC171">
        <v>1</v>
      </c>
      <c r="CD171">
        <v>2</v>
      </c>
      <c r="CE171">
        <v>1</v>
      </c>
      <c r="CF171">
        <v>1</v>
      </c>
      <c r="CG171">
        <v>6</v>
      </c>
      <c r="CH171">
        <v>8</v>
      </c>
      <c r="CI171">
        <v>5</v>
      </c>
      <c r="CJ171">
        <v>3</v>
      </c>
      <c r="CK171">
        <v>4</v>
      </c>
      <c r="CL171">
        <v>15</v>
      </c>
      <c r="CM171">
        <v>7</v>
      </c>
      <c r="CN171">
        <v>0</v>
      </c>
      <c r="CO171">
        <v>11</v>
      </c>
      <c r="CP171">
        <v>7</v>
      </c>
      <c r="CQ171">
        <v>7</v>
      </c>
      <c r="CR171">
        <v>0</v>
      </c>
      <c r="CS171">
        <v>2</v>
      </c>
      <c r="CT171">
        <v>0</v>
      </c>
      <c r="CU171">
        <v>0</v>
      </c>
      <c r="CV171">
        <v>6</v>
      </c>
      <c r="CW171">
        <v>0</v>
      </c>
      <c r="CX171">
        <v>2</v>
      </c>
      <c r="CY171">
        <v>5</v>
      </c>
      <c r="CZ171">
        <v>2</v>
      </c>
      <c r="DA171">
        <v>6</v>
      </c>
      <c r="DB171">
        <v>1</v>
      </c>
    </row>
    <row r="172" spans="1:106" ht="14.4">
      <c r="A172" s="10" t="s">
        <v>231</v>
      </c>
      <c r="B172" t="s">
        <v>974</v>
      </c>
      <c r="C172"/>
      <c r="D172">
        <v>0</v>
      </c>
      <c r="E172">
        <v>0</v>
      </c>
      <c r="F172">
        <v>0</v>
      </c>
      <c r="G172"/>
      <c r="H172"/>
      <c r="I172"/>
      <c r="J172">
        <v>1107</v>
      </c>
      <c r="K172">
        <v>1201</v>
      </c>
      <c r="L172">
        <v>0</v>
      </c>
      <c r="M172"/>
      <c r="N172"/>
      <c r="O172"/>
      <c r="P172">
        <v>39624</v>
      </c>
      <c r="Q172">
        <v>43037</v>
      </c>
      <c r="R172">
        <v>60671</v>
      </c>
      <c r="S172"/>
      <c r="T172"/>
      <c r="U172"/>
      <c r="V172">
        <v>0</v>
      </c>
      <c r="W172">
        <v>0</v>
      </c>
      <c r="X172"/>
      <c r="Y172">
        <v>14</v>
      </c>
      <c r="Z172">
        <v>8449</v>
      </c>
      <c r="AA172"/>
      <c r="AB172">
        <v>689</v>
      </c>
      <c r="AC172">
        <v>99</v>
      </c>
      <c r="AD172"/>
      <c r="AE172">
        <v>7</v>
      </c>
      <c r="AF172">
        <v>11</v>
      </c>
      <c r="AG172"/>
      <c r="AH172"/>
      <c r="AI172"/>
      <c r="AJ172">
        <v>7</v>
      </c>
      <c r="AK172">
        <v>11</v>
      </c>
      <c r="AL172"/>
      <c r="AM172"/>
      <c r="AN172"/>
      <c r="AO172">
        <v>4</v>
      </c>
      <c r="AP172">
        <v>1</v>
      </c>
      <c r="AQ172"/>
      <c r="AR172"/>
      <c r="AS172"/>
      <c r="AT172">
        <v>4353</v>
      </c>
      <c r="AU172">
        <v>3645</v>
      </c>
      <c r="AV172"/>
      <c r="AW172"/>
      <c r="AX172"/>
      <c r="AY172"/>
      <c r="AZ172"/>
      <c r="BA172"/>
      <c r="BB172"/>
      <c r="BC172"/>
      <c r="BD172">
        <v>7</v>
      </c>
      <c r="BE172">
        <v>8</v>
      </c>
      <c r="BF172">
        <v>12</v>
      </c>
      <c r="BG172">
        <v>3</v>
      </c>
      <c r="BH172">
        <v>10</v>
      </c>
      <c r="BI172">
        <v>2</v>
      </c>
      <c r="BJ172">
        <v>2</v>
      </c>
      <c r="BK172">
        <v>2</v>
      </c>
      <c r="BL172">
        <v>1</v>
      </c>
      <c r="BM172">
        <v>8</v>
      </c>
      <c r="BN172">
        <v>2</v>
      </c>
      <c r="BO172">
        <v>2</v>
      </c>
      <c r="BP172">
        <v>3</v>
      </c>
      <c r="BQ172">
        <v>0</v>
      </c>
      <c r="BR172">
        <v>1</v>
      </c>
      <c r="BS172">
        <v>3</v>
      </c>
      <c r="BT172">
        <v>3</v>
      </c>
      <c r="BU172">
        <v>1</v>
      </c>
      <c r="BV172">
        <v>0</v>
      </c>
      <c r="BW172">
        <v>2</v>
      </c>
      <c r="BX172">
        <v>0</v>
      </c>
      <c r="BY172">
        <v>3</v>
      </c>
      <c r="BZ172">
        <v>2</v>
      </c>
      <c r="CA172">
        <v>2</v>
      </c>
      <c r="CB172">
        <v>0</v>
      </c>
      <c r="CC172">
        <v>0</v>
      </c>
      <c r="CD172">
        <v>3</v>
      </c>
      <c r="CE172">
        <v>3</v>
      </c>
      <c r="CF172">
        <v>0</v>
      </c>
      <c r="CG172">
        <v>2</v>
      </c>
      <c r="CH172">
        <v>3</v>
      </c>
      <c r="CI172">
        <v>0</v>
      </c>
      <c r="CJ172">
        <v>1</v>
      </c>
      <c r="CK172">
        <v>4</v>
      </c>
      <c r="CL172">
        <v>5</v>
      </c>
      <c r="CM172"/>
      <c r="CN172">
        <v>2</v>
      </c>
      <c r="CO172">
        <v>6</v>
      </c>
      <c r="CP172">
        <v>1</v>
      </c>
      <c r="CQ172">
        <v>0</v>
      </c>
      <c r="CR172">
        <v>3</v>
      </c>
      <c r="CS172">
        <v>6</v>
      </c>
      <c r="CT172">
        <v>0</v>
      </c>
      <c r="CU172">
        <v>1</v>
      </c>
      <c r="CV172">
        <v>3</v>
      </c>
      <c r="CW172">
        <v>1</v>
      </c>
      <c r="CX172">
        <v>9</v>
      </c>
      <c r="CY172">
        <v>4</v>
      </c>
      <c r="CZ172">
        <v>3</v>
      </c>
      <c r="DA172">
        <v>3</v>
      </c>
      <c r="DB172">
        <v>0</v>
      </c>
    </row>
    <row r="173" spans="1:106" ht="14.4">
      <c r="A173" s="10" t="s">
        <v>234</v>
      </c>
      <c r="B173" t="s">
        <v>975</v>
      </c>
      <c r="C173"/>
      <c r="D173">
        <v>0</v>
      </c>
      <c r="E173">
        <v>0</v>
      </c>
      <c r="F173">
        <v>0</v>
      </c>
      <c r="G173"/>
      <c r="H173"/>
      <c r="I173"/>
      <c r="J173">
        <v>2579</v>
      </c>
      <c r="K173">
        <v>2335</v>
      </c>
      <c r="L173">
        <v>19</v>
      </c>
      <c r="M173"/>
      <c r="N173"/>
      <c r="O173"/>
      <c r="P173">
        <v>0</v>
      </c>
      <c r="Q173">
        <v>0</v>
      </c>
      <c r="R173">
        <v>0</v>
      </c>
      <c r="S173"/>
      <c r="T173"/>
      <c r="U173"/>
      <c r="V173">
        <v>0</v>
      </c>
      <c r="W173">
        <v>0</v>
      </c>
      <c r="X173"/>
      <c r="Y173">
        <v>9</v>
      </c>
      <c r="Z173">
        <v>22572</v>
      </c>
      <c r="AA173"/>
      <c r="AB173">
        <v>0</v>
      </c>
      <c r="AC173">
        <v>0</v>
      </c>
      <c r="AD173"/>
      <c r="AE173">
        <v>8</v>
      </c>
      <c r="AF173">
        <v>2</v>
      </c>
      <c r="AG173"/>
      <c r="AH173"/>
      <c r="AI173"/>
      <c r="AJ173">
        <v>8</v>
      </c>
      <c r="AK173">
        <v>2</v>
      </c>
      <c r="AL173"/>
      <c r="AM173"/>
      <c r="AN173"/>
      <c r="AO173">
        <v>6</v>
      </c>
      <c r="AP173">
        <v>5</v>
      </c>
      <c r="AQ173"/>
      <c r="AR173"/>
      <c r="AS173"/>
      <c r="AT173">
        <v>1800</v>
      </c>
      <c r="AU173">
        <v>1169</v>
      </c>
      <c r="AV173"/>
      <c r="AW173"/>
      <c r="AX173"/>
      <c r="AY173"/>
      <c r="AZ173"/>
      <c r="BA173"/>
      <c r="BB173"/>
      <c r="BC173"/>
      <c r="BD173">
        <v>3</v>
      </c>
      <c r="BE173">
        <v>5</v>
      </c>
      <c r="BF173">
        <v>6</v>
      </c>
      <c r="BG173">
        <v>4</v>
      </c>
      <c r="BH173">
        <v>3</v>
      </c>
      <c r="BI173">
        <v>10</v>
      </c>
      <c r="BJ173">
        <v>9</v>
      </c>
      <c r="BK173">
        <v>7</v>
      </c>
      <c r="BL173">
        <v>4</v>
      </c>
      <c r="BM173">
        <v>5</v>
      </c>
      <c r="BN173">
        <v>3</v>
      </c>
      <c r="BO173">
        <v>0</v>
      </c>
      <c r="BP173">
        <v>4</v>
      </c>
      <c r="BQ173">
        <v>2</v>
      </c>
      <c r="BR173">
        <v>4</v>
      </c>
      <c r="BS173">
        <v>4</v>
      </c>
      <c r="BT173">
        <v>8</v>
      </c>
      <c r="BU173">
        <v>7</v>
      </c>
      <c r="BV173">
        <v>5</v>
      </c>
      <c r="BW173">
        <v>2</v>
      </c>
      <c r="BX173">
        <v>5</v>
      </c>
      <c r="BY173">
        <v>7</v>
      </c>
      <c r="BZ173">
        <v>4</v>
      </c>
      <c r="CA173">
        <v>4</v>
      </c>
      <c r="CB173">
        <v>2</v>
      </c>
      <c r="CC173">
        <v>4</v>
      </c>
      <c r="CD173">
        <v>2</v>
      </c>
      <c r="CE173">
        <v>4</v>
      </c>
      <c r="CF173">
        <v>2</v>
      </c>
      <c r="CG173">
        <v>10</v>
      </c>
      <c r="CH173">
        <v>10</v>
      </c>
      <c r="CI173">
        <v>4</v>
      </c>
      <c r="CJ173">
        <v>1</v>
      </c>
      <c r="CK173">
        <v>0</v>
      </c>
      <c r="CL173">
        <v>1</v>
      </c>
      <c r="CM173">
        <v>2</v>
      </c>
      <c r="CN173">
        <v>6</v>
      </c>
      <c r="CO173">
        <v>3</v>
      </c>
      <c r="CP173">
        <v>5</v>
      </c>
      <c r="CQ173">
        <v>4</v>
      </c>
      <c r="CR173">
        <v>0</v>
      </c>
      <c r="CS173">
        <v>0</v>
      </c>
      <c r="CT173">
        <v>1</v>
      </c>
      <c r="CU173">
        <v>7</v>
      </c>
      <c r="CV173">
        <v>16</v>
      </c>
      <c r="CW173">
        <v>2</v>
      </c>
      <c r="CX173">
        <v>10</v>
      </c>
      <c r="CY173">
        <v>6</v>
      </c>
      <c r="CZ173">
        <v>9</v>
      </c>
      <c r="DA173">
        <v>6</v>
      </c>
      <c r="DB173">
        <v>5</v>
      </c>
    </row>
    <row r="174" spans="1:106" ht="14.4">
      <c r="A174" s="10" t="s">
        <v>232</v>
      </c>
      <c r="B174" t="s">
        <v>976</v>
      </c>
      <c r="C174"/>
      <c r="D174">
        <v>3102</v>
      </c>
      <c r="E174">
        <v>2674</v>
      </c>
      <c r="F174">
        <v>2958</v>
      </c>
      <c r="G174"/>
      <c r="H174"/>
      <c r="I174"/>
      <c r="J174">
        <v>68</v>
      </c>
      <c r="K174">
        <v>87</v>
      </c>
      <c r="L174">
        <v>93</v>
      </c>
      <c r="M174"/>
      <c r="N174"/>
      <c r="O174"/>
      <c r="P174">
        <v>94</v>
      </c>
      <c r="Q174">
        <v>105</v>
      </c>
      <c r="R174">
        <v>69</v>
      </c>
      <c r="S174"/>
      <c r="T174"/>
      <c r="U174"/>
      <c r="V174">
        <v>300</v>
      </c>
      <c r="W174">
        <v>276</v>
      </c>
      <c r="X174"/>
      <c r="Y174">
        <v>76</v>
      </c>
      <c r="Z174">
        <v>9</v>
      </c>
      <c r="AA174"/>
      <c r="AB174">
        <v>29</v>
      </c>
      <c r="AC174">
        <v>35</v>
      </c>
      <c r="AD174"/>
      <c r="AE174">
        <v>14</v>
      </c>
      <c r="AF174">
        <v>189</v>
      </c>
      <c r="AG174"/>
      <c r="AH174"/>
      <c r="AI174"/>
      <c r="AJ174">
        <v>14</v>
      </c>
      <c r="AK174">
        <v>189</v>
      </c>
      <c r="AL174"/>
      <c r="AM174"/>
      <c r="AN174"/>
      <c r="AO174">
        <v>94</v>
      </c>
      <c r="AP174">
        <v>117</v>
      </c>
      <c r="AQ174"/>
      <c r="AR174"/>
      <c r="AS174"/>
      <c r="AT174">
        <v>2401</v>
      </c>
      <c r="AU174">
        <v>1378</v>
      </c>
      <c r="AV174"/>
      <c r="AW174"/>
      <c r="AX174"/>
      <c r="AY174"/>
      <c r="AZ174"/>
      <c r="BA174"/>
      <c r="BB174"/>
      <c r="BC174"/>
      <c r="BD174">
        <v>47</v>
      </c>
      <c r="BE174">
        <v>82</v>
      </c>
      <c r="BF174">
        <v>155</v>
      </c>
      <c r="BG174">
        <v>40</v>
      </c>
      <c r="BH174">
        <v>124</v>
      </c>
      <c r="BI174">
        <v>28</v>
      </c>
      <c r="BJ174">
        <v>144</v>
      </c>
      <c r="BK174">
        <v>35</v>
      </c>
      <c r="BL174">
        <v>35</v>
      </c>
      <c r="BM174">
        <v>52</v>
      </c>
      <c r="BN174">
        <v>179</v>
      </c>
      <c r="BO174">
        <v>46</v>
      </c>
      <c r="BP174">
        <v>56</v>
      </c>
      <c r="BQ174">
        <v>170</v>
      </c>
      <c r="BR174">
        <v>202</v>
      </c>
      <c r="BS174">
        <v>83</v>
      </c>
      <c r="BT174">
        <v>191</v>
      </c>
      <c r="BU174">
        <v>119</v>
      </c>
      <c r="BV174">
        <v>208</v>
      </c>
      <c r="BW174">
        <v>24</v>
      </c>
      <c r="BX174">
        <v>47</v>
      </c>
      <c r="BY174">
        <v>118</v>
      </c>
      <c r="BZ174">
        <v>25</v>
      </c>
      <c r="CA174">
        <v>63</v>
      </c>
      <c r="CB174">
        <v>94</v>
      </c>
      <c r="CC174">
        <v>100</v>
      </c>
      <c r="CD174">
        <v>131</v>
      </c>
      <c r="CE174">
        <v>137</v>
      </c>
      <c r="CF174">
        <v>130</v>
      </c>
      <c r="CG174">
        <v>162</v>
      </c>
      <c r="CH174">
        <v>173</v>
      </c>
      <c r="CI174">
        <v>62</v>
      </c>
      <c r="CJ174">
        <v>178</v>
      </c>
      <c r="CK174">
        <v>44</v>
      </c>
      <c r="CL174">
        <v>49</v>
      </c>
      <c r="CM174">
        <v>112</v>
      </c>
      <c r="CN174">
        <v>27</v>
      </c>
      <c r="CO174">
        <v>105</v>
      </c>
      <c r="CP174">
        <v>48</v>
      </c>
      <c r="CQ174">
        <v>240</v>
      </c>
      <c r="CR174">
        <v>8</v>
      </c>
      <c r="CS174">
        <v>158</v>
      </c>
      <c r="CT174">
        <v>32</v>
      </c>
      <c r="CU174">
        <v>151</v>
      </c>
      <c r="CV174">
        <v>211</v>
      </c>
      <c r="CW174">
        <v>107</v>
      </c>
      <c r="CX174">
        <v>39</v>
      </c>
      <c r="CY174">
        <v>122</v>
      </c>
      <c r="CZ174">
        <v>179</v>
      </c>
      <c r="DA174">
        <v>152</v>
      </c>
      <c r="DB174">
        <v>60</v>
      </c>
    </row>
    <row r="175" spans="1:106" ht="14.4">
      <c r="A175" s="10" t="s">
        <v>563</v>
      </c>
      <c r="B175" t="s">
        <v>977</v>
      </c>
      <c r="C175"/>
      <c r="D175">
        <v>2941</v>
      </c>
      <c r="E175">
        <v>2494</v>
      </c>
      <c r="F175">
        <v>2846</v>
      </c>
      <c r="G175"/>
      <c r="H175"/>
      <c r="I175"/>
      <c r="J175">
        <v>0</v>
      </c>
      <c r="K175">
        <v>0</v>
      </c>
      <c r="L175">
        <v>0</v>
      </c>
      <c r="M175"/>
      <c r="N175"/>
      <c r="O175"/>
      <c r="P175">
        <v>0</v>
      </c>
      <c r="Q175">
        <v>0</v>
      </c>
      <c r="R175">
        <v>0</v>
      </c>
      <c r="S175"/>
      <c r="T175"/>
      <c r="U175"/>
      <c r="V175">
        <v>200</v>
      </c>
      <c r="W175">
        <v>219</v>
      </c>
      <c r="X175"/>
      <c r="Y175">
        <v>0</v>
      </c>
      <c r="Z175">
        <v>0</v>
      </c>
      <c r="AA175"/>
      <c r="AB175">
        <v>0</v>
      </c>
      <c r="AC175">
        <v>0</v>
      </c>
      <c r="AD175"/>
      <c r="AE175">
        <v>3</v>
      </c>
      <c r="AF175">
        <v>10</v>
      </c>
      <c r="AG175"/>
      <c r="AH175"/>
      <c r="AI175"/>
      <c r="AJ175">
        <v>3</v>
      </c>
      <c r="AK175">
        <v>10</v>
      </c>
      <c r="AL175"/>
      <c r="AM175"/>
      <c r="AN175"/>
      <c r="AO175">
        <v>4</v>
      </c>
      <c r="AP175">
        <v>2</v>
      </c>
      <c r="AQ175"/>
      <c r="AR175"/>
      <c r="AS175"/>
      <c r="AT175">
        <v>2219</v>
      </c>
      <c r="AU175">
        <v>1223</v>
      </c>
      <c r="AV175"/>
      <c r="AW175"/>
      <c r="AX175"/>
      <c r="AY175"/>
      <c r="AZ175"/>
      <c r="BA175"/>
      <c r="BB175"/>
      <c r="BC175"/>
      <c r="BD175">
        <v>7</v>
      </c>
      <c r="BE175">
        <v>3</v>
      </c>
      <c r="BF175">
        <v>5</v>
      </c>
      <c r="BG175">
        <v>6</v>
      </c>
      <c r="BH175">
        <v>5</v>
      </c>
      <c r="BI175">
        <v>12</v>
      </c>
      <c r="BJ175">
        <v>1</v>
      </c>
      <c r="BK175">
        <v>10</v>
      </c>
      <c r="BL175">
        <v>7</v>
      </c>
      <c r="BM175">
        <v>2</v>
      </c>
      <c r="BN175">
        <v>3</v>
      </c>
      <c r="BO175">
        <v>2</v>
      </c>
      <c r="BP175">
        <v>19</v>
      </c>
      <c r="BQ175">
        <v>8</v>
      </c>
      <c r="BR175">
        <v>2</v>
      </c>
      <c r="BS175">
        <v>10</v>
      </c>
      <c r="BT175">
        <v>18</v>
      </c>
      <c r="BU175">
        <v>5</v>
      </c>
      <c r="BV175">
        <v>12</v>
      </c>
      <c r="BW175">
        <v>17</v>
      </c>
      <c r="BX175">
        <v>14</v>
      </c>
      <c r="BY175">
        <v>5</v>
      </c>
      <c r="BZ175">
        <v>4</v>
      </c>
      <c r="CA175">
        <v>3</v>
      </c>
      <c r="CB175">
        <v>12</v>
      </c>
      <c r="CC175">
        <v>7</v>
      </c>
      <c r="CD175">
        <v>45</v>
      </c>
      <c r="CE175">
        <v>3</v>
      </c>
      <c r="CF175">
        <v>10</v>
      </c>
      <c r="CG175">
        <v>3</v>
      </c>
      <c r="CH175">
        <v>13</v>
      </c>
      <c r="CI175">
        <v>6</v>
      </c>
      <c r="CJ175">
        <v>6</v>
      </c>
      <c r="CK175">
        <v>5</v>
      </c>
      <c r="CL175">
        <v>4</v>
      </c>
      <c r="CM175">
        <v>5</v>
      </c>
      <c r="CN175">
        <v>4</v>
      </c>
      <c r="CO175">
        <v>9</v>
      </c>
      <c r="CP175">
        <v>5</v>
      </c>
      <c r="CQ175">
        <v>6</v>
      </c>
      <c r="CR175">
        <v>1</v>
      </c>
      <c r="CS175">
        <v>2</v>
      </c>
      <c r="CT175">
        <v>3</v>
      </c>
      <c r="CU175">
        <v>14</v>
      </c>
      <c r="CV175">
        <v>5</v>
      </c>
      <c r="CW175">
        <v>4</v>
      </c>
      <c r="CX175">
        <v>6</v>
      </c>
      <c r="CY175">
        <v>10</v>
      </c>
      <c r="CZ175">
        <v>9</v>
      </c>
      <c r="DA175">
        <v>19</v>
      </c>
      <c r="DB175">
        <v>6</v>
      </c>
    </row>
    <row r="176" spans="1:106" ht="14.4">
      <c r="A176" s="10" t="s">
        <v>235</v>
      </c>
      <c r="B176" t="s">
        <v>978</v>
      </c>
      <c r="C176"/>
      <c r="D176">
        <v>30608</v>
      </c>
      <c r="E176">
        <v>24542</v>
      </c>
      <c r="F176">
        <v>28220</v>
      </c>
      <c r="G176"/>
      <c r="H176"/>
      <c r="I176"/>
      <c r="J176">
        <v>289</v>
      </c>
      <c r="K176">
        <v>536</v>
      </c>
      <c r="L176">
        <v>569</v>
      </c>
      <c r="M176"/>
      <c r="N176"/>
      <c r="O176"/>
      <c r="P176">
        <v>312</v>
      </c>
      <c r="Q176">
        <v>639</v>
      </c>
      <c r="R176">
        <v>719</v>
      </c>
      <c r="S176"/>
      <c r="T176"/>
      <c r="U176"/>
      <c r="V176">
        <v>3402</v>
      </c>
      <c r="W176">
        <v>3056</v>
      </c>
      <c r="X176"/>
      <c r="Y176">
        <v>172</v>
      </c>
      <c r="Z176">
        <v>88</v>
      </c>
      <c r="AA176"/>
      <c r="AB176">
        <v>352</v>
      </c>
      <c r="AC176">
        <v>237</v>
      </c>
      <c r="AD176"/>
      <c r="AE176">
        <v>178</v>
      </c>
      <c r="AF176">
        <v>810</v>
      </c>
      <c r="AG176"/>
      <c r="AH176"/>
      <c r="AI176"/>
      <c r="AJ176">
        <v>178</v>
      </c>
      <c r="AK176">
        <v>810</v>
      </c>
      <c r="AL176"/>
      <c r="AM176"/>
      <c r="AN176"/>
      <c r="AO176">
        <v>1496</v>
      </c>
      <c r="AP176">
        <v>1532</v>
      </c>
      <c r="AQ176"/>
      <c r="AR176"/>
      <c r="AS176"/>
      <c r="AT176">
        <v>21806</v>
      </c>
      <c r="AU176">
        <v>11347</v>
      </c>
      <c r="AV176"/>
      <c r="AW176"/>
      <c r="AX176"/>
      <c r="AY176"/>
      <c r="AZ176"/>
      <c r="BA176"/>
      <c r="BB176"/>
      <c r="BC176"/>
      <c r="BD176">
        <v>1210</v>
      </c>
      <c r="BE176">
        <v>1185</v>
      </c>
      <c r="BF176">
        <v>1770</v>
      </c>
      <c r="BG176">
        <v>1166</v>
      </c>
      <c r="BH176">
        <v>827</v>
      </c>
      <c r="BI176">
        <v>548</v>
      </c>
      <c r="BJ176">
        <v>959</v>
      </c>
      <c r="BK176">
        <v>718</v>
      </c>
      <c r="BL176">
        <v>572</v>
      </c>
      <c r="BM176">
        <v>708</v>
      </c>
      <c r="BN176">
        <v>1256</v>
      </c>
      <c r="BO176">
        <v>670</v>
      </c>
      <c r="BP176">
        <v>404</v>
      </c>
      <c r="BQ176">
        <v>769</v>
      </c>
      <c r="BR176">
        <v>1056</v>
      </c>
      <c r="BS176">
        <v>675</v>
      </c>
      <c r="BT176">
        <v>1165</v>
      </c>
      <c r="BU176">
        <v>891</v>
      </c>
      <c r="BV176">
        <v>732</v>
      </c>
      <c r="BW176">
        <v>494</v>
      </c>
      <c r="BX176">
        <v>582</v>
      </c>
      <c r="BY176">
        <v>840</v>
      </c>
      <c r="BZ176">
        <v>234</v>
      </c>
      <c r="CA176">
        <v>682</v>
      </c>
      <c r="CB176">
        <v>688</v>
      </c>
      <c r="CC176">
        <v>589</v>
      </c>
      <c r="CD176">
        <v>961</v>
      </c>
      <c r="CE176">
        <v>953</v>
      </c>
      <c r="CF176">
        <v>865</v>
      </c>
      <c r="CG176">
        <v>1208</v>
      </c>
      <c r="CH176">
        <v>1059</v>
      </c>
      <c r="CI176">
        <v>566</v>
      </c>
      <c r="CJ176">
        <v>1330</v>
      </c>
      <c r="CK176">
        <v>762</v>
      </c>
      <c r="CL176">
        <v>840</v>
      </c>
      <c r="CM176">
        <v>895</v>
      </c>
      <c r="CN176">
        <v>600</v>
      </c>
      <c r="CO176">
        <v>1059</v>
      </c>
      <c r="CP176">
        <v>567</v>
      </c>
      <c r="CQ176">
        <v>975</v>
      </c>
      <c r="CR176">
        <v>383</v>
      </c>
      <c r="CS176">
        <v>1258</v>
      </c>
      <c r="CT176">
        <v>696</v>
      </c>
      <c r="CU176">
        <v>1220</v>
      </c>
      <c r="CV176">
        <v>1235</v>
      </c>
      <c r="CW176">
        <v>1192</v>
      </c>
      <c r="CX176">
        <v>787</v>
      </c>
      <c r="CY176">
        <v>1196</v>
      </c>
      <c r="CZ176">
        <v>1319</v>
      </c>
      <c r="DA176">
        <v>1228</v>
      </c>
      <c r="DB176">
        <v>1356</v>
      </c>
    </row>
    <row r="177" spans="1:106" ht="14.4">
      <c r="A177" s="10" t="s">
        <v>564</v>
      </c>
      <c r="B177" t="s">
        <v>979</v>
      </c>
      <c r="C177"/>
      <c r="D177">
        <v>29504</v>
      </c>
      <c r="E177">
        <v>23107</v>
      </c>
      <c r="F177">
        <v>26506</v>
      </c>
      <c r="G177"/>
      <c r="H177"/>
      <c r="I177"/>
      <c r="J177">
        <v>0</v>
      </c>
      <c r="K177">
        <v>0</v>
      </c>
      <c r="L177">
        <v>0</v>
      </c>
      <c r="M177"/>
      <c r="N177"/>
      <c r="O177"/>
      <c r="P177">
        <v>0</v>
      </c>
      <c r="Q177">
        <v>0</v>
      </c>
      <c r="R177">
        <v>0</v>
      </c>
      <c r="S177"/>
      <c r="T177"/>
      <c r="U177"/>
      <c r="V177">
        <v>2837</v>
      </c>
      <c r="W177">
        <v>2590</v>
      </c>
      <c r="X177"/>
      <c r="Y177">
        <v>0</v>
      </c>
      <c r="Z177">
        <v>0</v>
      </c>
      <c r="AA177"/>
      <c r="AB177">
        <v>0</v>
      </c>
      <c r="AC177">
        <v>0</v>
      </c>
      <c r="AD177"/>
      <c r="AE177">
        <v>2</v>
      </c>
      <c r="AF177">
        <v>11</v>
      </c>
      <c r="AG177"/>
      <c r="AH177"/>
      <c r="AI177"/>
      <c r="AJ177">
        <v>2</v>
      </c>
      <c r="AK177">
        <v>11</v>
      </c>
      <c r="AL177"/>
      <c r="AM177"/>
      <c r="AN177"/>
      <c r="AO177">
        <v>13</v>
      </c>
      <c r="AP177">
        <v>5</v>
      </c>
      <c r="AQ177"/>
      <c r="AR177"/>
      <c r="AS177"/>
      <c r="AT177">
        <v>19291</v>
      </c>
      <c r="AU177">
        <v>9858</v>
      </c>
      <c r="AV177"/>
      <c r="AW177"/>
      <c r="AX177"/>
      <c r="AY177"/>
      <c r="AZ177"/>
      <c r="BA177"/>
      <c r="BB177"/>
      <c r="BC177"/>
      <c r="BD177">
        <v>47</v>
      </c>
      <c r="BE177">
        <v>38</v>
      </c>
      <c r="BF177">
        <v>105</v>
      </c>
      <c r="BG177">
        <v>64</v>
      </c>
      <c r="BH177">
        <v>66</v>
      </c>
      <c r="BI177">
        <v>30</v>
      </c>
      <c r="BJ177">
        <v>60</v>
      </c>
      <c r="BK177">
        <v>18</v>
      </c>
      <c r="BL177">
        <v>10</v>
      </c>
      <c r="BM177">
        <v>28</v>
      </c>
      <c r="BN177">
        <v>107</v>
      </c>
      <c r="BO177">
        <v>43</v>
      </c>
      <c r="BP177">
        <v>8</v>
      </c>
      <c r="BQ177">
        <v>7</v>
      </c>
      <c r="BR177">
        <v>9</v>
      </c>
      <c r="BS177">
        <v>18</v>
      </c>
      <c r="BT177">
        <v>22</v>
      </c>
      <c r="BU177">
        <v>17</v>
      </c>
      <c r="BV177">
        <v>10</v>
      </c>
      <c r="BW177">
        <v>29</v>
      </c>
      <c r="BX177">
        <v>196</v>
      </c>
      <c r="BY177">
        <v>24</v>
      </c>
      <c r="BZ177">
        <v>10</v>
      </c>
      <c r="CA177">
        <v>13</v>
      </c>
      <c r="CB177">
        <v>12</v>
      </c>
      <c r="CC177">
        <v>20</v>
      </c>
      <c r="CD177">
        <v>36</v>
      </c>
      <c r="CE177">
        <v>16</v>
      </c>
      <c r="CF177">
        <v>53</v>
      </c>
      <c r="CG177">
        <v>27</v>
      </c>
      <c r="CH177">
        <v>19</v>
      </c>
      <c r="CI177">
        <v>39</v>
      </c>
      <c r="CJ177">
        <v>218</v>
      </c>
      <c r="CK177">
        <v>50</v>
      </c>
      <c r="CL177">
        <v>7</v>
      </c>
      <c r="CM177">
        <v>20</v>
      </c>
      <c r="CN177">
        <v>50</v>
      </c>
      <c r="CO177">
        <v>21</v>
      </c>
      <c r="CP177">
        <v>10</v>
      </c>
      <c r="CQ177">
        <v>19</v>
      </c>
      <c r="CR177">
        <v>36</v>
      </c>
      <c r="CS177">
        <v>41</v>
      </c>
      <c r="CT177">
        <v>23</v>
      </c>
      <c r="CU177">
        <v>26</v>
      </c>
      <c r="CV177">
        <v>14</v>
      </c>
      <c r="CW177">
        <v>24</v>
      </c>
      <c r="CX177">
        <v>29</v>
      </c>
      <c r="CY177">
        <v>94</v>
      </c>
      <c r="CZ177">
        <v>11</v>
      </c>
      <c r="DA177">
        <v>43</v>
      </c>
      <c r="DB177">
        <v>23</v>
      </c>
    </row>
    <row r="178" spans="1:106" ht="14.4">
      <c r="A178" s="10" t="s">
        <v>236</v>
      </c>
      <c r="B178" t="s">
        <v>980</v>
      </c>
      <c r="C178"/>
      <c r="D178">
        <v>0</v>
      </c>
      <c r="E178">
        <v>0</v>
      </c>
      <c r="F178">
        <v>0</v>
      </c>
      <c r="G178"/>
      <c r="H178"/>
      <c r="I178"/>
      <c r="J178">
        <v>0</v>
      </c>
      <c r="K178">
        <v>0</v>
      </c>
      <c r="L178">
        <v>0</v>
      </c>
      <c r="M178"/>
      <c r="N178"/>
      <c r="O178"/>
      <c r="P178">
        <v>151562</v>
      </c>
      <c r="Q178">
        <v>153905</v>
      </c>
      <c r="R178">
        <v>174396</v>
      </c>
      <c r="S178"/>
      <c r="T178"/>
      <c r="U178"/>
      <c r="V178">
        <v>0</v>
      </c>
      <c r="W178">
        <v>0</v>
      </c>
      <c r="X178"/>
      <c r="Y178">
        <v>0</v>
      </c>
      <c r="Z178">
        <v>0</v>
      </c>
      <c r="AA178"/>
      <c r="AB178">
        <v>2923</v>
      </c>
      <c r="AC178">
        <v>313</v>
      </c>
      <c r="AD178"/>
      <c r="AE178">
        <v>8</v>
      </c>
      <c r="AF178">
        <v>24</v>
      </c>
      <c r="AG178"/>
      <c r="AH178"/>
      <c r="AI178"/>
      <c r="AJ178">
        <v>8</v>
      </c>
      <c r="AK178">
        <v>24</v>
      </c>
      <c r="AL178"/>
      <c r="AM178"/>
      <c r="AN178"/>
      <c r="AO178">
        <v>19</v>
      </c>
      <c r="AP178">
        <v>42</v>
      </c>
      <c r="AQ178"/>
      <c r="AR178"/>
      <c r="AS178"/>
      <c r="AT178">
        <v>21271</v>
      </c>
      <c r="AU178">
        <v>15617</v>
      </c>
      <c r="AV178"/>
      <c r="AW178"/>
      <c r="AX178"/>
      <c r="AY178"/>
      <c r="AZ178"/>
      <c r="BA178"/>
      <c r="BB178"/>
      <c r="BC178"/>
      <c r="BD178">
        <v>164</v>
      </c>
      <c r="BE178">
        <v>23</v>
      </c>
      <c r="BF178">
        <v>24</v>
      </c>
      <c r="BG178">
        <v>26</v>
      </c>
      <c r="BH178">
        <v>9</v>
      </c>
      <c r="BI178">
        <v>21</v>
      </c>
      <c r="BJ178">
        <v>54</v>
      </c>
      <c r="BK178">
        <v>57</v>
      </c>
      <c r="BL178">
        <v>8</v>
      </c>
      <c r="BM178">
        <v>41</v>
      </c>
      <c r="BN178">
        <v>38</v>
      </c>
      <c r="BO178">
        <v>15</v>
      </c>
      <c r="BP178">
        <v>14</v>
      </c>
      <c r="BQ178">
        <v>13</v>
      </c>
      <c r="BR178">
        <v>19</v>
      </c>
      <c r="BS178">
        <v>17</v>
      </c>
      <c r="BT178">
        <v>20</v>
      </c>
      <c r="BU178">
        <v>36</v>
      </c>
      <c r="BV178">
        <v>35</v>
      </c>
      <c r="BW178">
        <v>35</v>
      </c>
      <c r="BX178">
        <v>18</v>
      </c>
      <c r="BY178">
        <v>15</v>
      </c>
      <c r="BZ178">
        <v>17</v>
      </c>
      <c r="CA178">
        <v>22</v>
      </c>
      <c r="CB178">
        <v>26</v>
      </c>
      <c r="CC178">
        <v>65</v>
      </c>
      <c r="CD178">
        <v>38</v>
      </c>
      <c r="CE178">
        <v>20</v>
      </c>
      <c r="CF178">
        <v>30</v>
      </c>
      <c r="CG178">
        <v>66</v>
      </c>
      <c r="CH178">
        <v>32</v>
      </c>
      <c r="CI178">
        <v>22</v>
      </c>
      <c r="CJ178">
        <v>19</v>
      </c>
      <c r="CK178">
        <v>47</v>
      </c>
      <c r="CL178">
        <v>55</v>
      </c>
      <c r="CM178">
        <v>30</v>
      </c>
      <c r="CN178">
        <v>68</v>
      </c>
      <c r="CO178">
        <v>27</v>
      </c>
      <c r="CP178">
        <v>24</v>
      </c>
      <c r="CQ178">
        <v>14</v>
      </c>
      <c r="CR178">
        <v>15</v>
      </c>
      <c r="CS178">
        <v>20</v>
      </c>
      <c r="CT178">
        <v>60</v>
      </c>
      <c r="CU178">
        <v>46</v>
      </c>
      <c r="CV178">
        <v>18</v>
      </c>
      <c r="CW178">
        <v>33</v>
      </c>
      <c r="CX178">
        <v>24</v>
      </c>
      <c r="CY178">
        <v>70</v>
      </c>
      <c r="CZ178">
        <v>15</v>
      </c>
      <c r="DA178">
        <v>60</v>
      </c>
      <c r="DB178">
        <v>53</v>
      </c>
    </row>
    <row r="179" spans="1:106" ht="14.4">
      <c r="A179" s="10" t="s">
        <v>565</v>
      </c>
      <c r="B179" s="110" t="s">
        <v>1010</v>
      </c>
      <c r="C179"/>
      <c r="D179" s="111">
        <v>955.49062881019302</v>
      </c>
      <c r="E179" s="111">
        <v>779.09566070672895</v>
      </c>
      <c r="F179" s="111">
        <v>1572.75184036977</v>
      </c>
      <c r="G179"/>
      <c r="H179"/>
      <c r="I179"/>
      <c r="J179" s="111">
        <v>876.60911503264504</v>
      </c>
      <c r="K179" s="111">
        <v>1060.6012017201199</v>
      </c>
      <c r="L179" s="111">
        <v>1340.9844955287001</v>
      </c>
      <c r="M179"/>
      <c r="N179"/>
      <c r="O179"/>
      <c r="P179" s="111">
        <v>998.48553234776296</v>
      </c>
      <c r="Q179" s="111">
        <v>956.62403057120696</v>
      </c>
      <c r="R179" s="111">
        <v>1487.6485338208699</v>
      </c>
      <c r="S179"/>
      <c r="T179"/>
      <c r="U179"/>
      <c r="V179" s="111">
        <v>1027.0709162028299</v>
      </c>
      <c r="W179" s="111">
        <v>881.31909967125</v>
      </c>
      <c r="X179"/>
      <c r="Y179" s="111">
        <v>316.22225135028799</v>
      </c>
      <c r="Z179" s="111">
        <v>402.51058246068698</v>
      </c>
      <c r="AA179"/>
      <c r="AB179" s="111">
        <v>530.98376323846503</v>
      </c>
      <c r="AC179" s="111">
        <v>508.10354764050999</v>
      </c>
      <c r="AD179"/>
      <c r="AE179" s="111">
        <v>348.86028473024902</v>
      </c>
      <c r="AF179" s="111">
        <v>1030.5535914955999</v>
      </c>
      <c r="AG179"/>
      <c r="AH179"/>
      <c r="AI179"/>
      <c r="AJ179" s="111">
        <v>348.86028473024902</v>
      </c>
      <c r="AK179" s="111">
        <v>1030.5535914955999</v>
      </c>
      <c r="AL179"/>
      <c r="AM179"/>
      <c r="AN179"/>
      <c r="AO179" s="111">
        <v>2003.8171942311601</v>
      </c>
      <c r="AP179" s="111">
        <v>1030.5535914955999</v>
      </c>
      <c r="AQ179"/>
      <c r="AR179"/>
      <c r="AS179"/>
      <c r="AT179" s="111">
        <v>2084.68176331103</v>
      </c>
      <c r="AU179" s="111">
        <v>1397.5193341817201</v>
      </c>
      <c r="AV179"/>
      <c r="AW179"/>
      <c r="AX179"/>
      <c r="AY179"/>
      <c r="AZ179"/>
      <c r="BA179"/>
      <c r="BB179"/>
      <c r="BC179"/>
      <c r="BD179" s="111">
        <v>1775.4547492639299</v>
      </c>
      <c r="BE179" s="111">
        <v>1518.3500211647299</v>
      </c>
      <c r="BF179" s="111">
        <v>2768.5682573590302</v>
      </c>
      <c r="BG179" s="111">
        <v>1832.4970348481399</v>
      </c>
      <c r="BH179" s="111">
        <v>850.81029755414204</v>
      </c>
      <c r="BI179" s="111">
        <v>729.20468508344095</v>
      </c>
      <c r="BJ179" s="111">
        <v>1896.72575836945</v>
      </c>
      <c r="BK179" s="111">
        <v>859.32376905778597</v>
      </c>
      <c r="BL179" s="111">
        <v>648.38910889942395</v>
      </c>
      <c r="BM179" s="111">
        <v>715.10898929973803</v>
      </c>
      <c r="BN179" s="111">
        <v>1380.17252186012</v>
      </c>
      <c r="BO179" s="111">
        <v>1018.90945683045</v>
      </c>
      <c r="BP179" s="111">
        <v>564.97448826741504</v>
      </c>
      <c r="BQ179" s="111">
        <v>1016.36374315107</v>
      </c>
      <c r="BR179" s="111">
        <v>1531.8634433879899</v>
      </c>
      <c r="BS179" s="111">
        <v>734.70247226536196</v>
      </c>
      <c r="BT179" s="111">
        <v>1224.6653609325001</v>
      </c>
      <c r="BU179" s="111">
        <v>1067.84207060927</v>
      </c>
      <c r="BV179" s="111">
        <v>1085.9003235540399</v>
      </c>
      <c r="BW179" s="111">
        <v>729.03164816576896</v>
      </c>
      <c r="BX179" s="111">
        <v>551.75074846182304</v>
      </c>
      <c r="BY179" s="111">
        <v>1027.14218800142</v>
      </c>
      <c r="BZ179" s="111">
        <v>314.28480334672599</v>
      </c>
      <c r="CA179" s="111">
        <v>1079.0126116341401</v>
      </c>
      <c r="CB179" s="111">
        <v>896.23175414404295</v>
      </c>
      <c r="CC179" s="111">
        <v>751.13525583741898</v>
      </c>
      <c r="CD179" s="111">
        <v>1041.3705194003801</v>
      </c>
      <c r="CE179" s="111">
        <v>989.75862738548403</v>
      </c>
      <c r="CF179" s="111">
        <v>1197.5803848681501</v>
      </c>
      <c r="CG179" s="111">
        <v>1587.7676069091899</v>
      </c>
      <c r="CH179" s="111">
        <v>1108.88658869696</v>
      </c>
      <c r="CI179" s="111">
        <v>808.578021544124</v>
      </c>
      <c r="CJ179" s="111">
        <v>1585.4692444776299</v>
      </c>
      <c r="CK179" s="111">
        <v>1148.5234565452099</v>
      </c>
      <c r="CL179" s="111">
        <v>1266.72425901167</v>
      </c>
      <c r="CM179" s="111">
        <v>1638.92279976756</v>
      </c>
      <c r="CN179" s="111">
        <v>754.30675043157498</v>
      </c>
      <c r="CO179" s="111">
        <v>2031.62721445548</v>
      </c>
      <c r="CP179" s="111">
        <v>721.23975396684</v>
      </c>
      <c r="CQ179" s="111">
        <v>1853.5664632503999</v>
      </c>
      <c r="CR179" s="111">
        <v>441.01407205450801</v>
      </c>
      <c r="CS179" s="111">
        <v>1424.9740236406301</v>
      </c>
      <c r="CT179" s="111">
        <v>752.98575252396699</v>
      </c>
      <c r="CU179" s="111">
        <v>1709.54253185844</v>
      </c>
      <c r="CV179" s="111">
        <v>1239.61701781124</v>
      </c>
      <c r="CW179" s="111">
        <v>1375.6475461678499</v>
      </c>
      <c r="CX179" s="111">
        <v>1053.5542248731699</v>
      </c>
      <c r="CY179" s="111">
        <v>1346.2063230840699</v>
      </c>
      <c r="CZ179" s="111">
        <v>1483.28179439157</v>
      </c>
      <c r="DA179" s="111">
        <v>1592.7909484422901</v>
      </c>
      <c r="DB179" s="111">
        <v>1772.1940528950699</v>
      </c>
    </row>
    <row r="180" spans="1:106" ht="14.4">
      <c r="A180" s="10" t="s">
        <v>566</v>
      </c>
      <c r="B180" t="s">
        <v>981</v>
      </c>
      <c r="C180"/>
      <c r="D180">
        <v>31154</v>
      </c>
      <c r="E180">
        <v>20524</v>
      </c>
      <c r="F180">
        <v>24724</v>
      </c>
      <c r="G180"/>
      <c r="H180"/>
      <c r="I180"/>
      <c r="J180">
        <v>754</v>
      </c>
      <c r="K180">
        <v>692</v>
      </c>
      <c r="L180">
        <v>463</v>
      </c>
      <c r="M180"/>
      <c r="N180"/>
      <c r="O180"/>
      <c r="P180">
        <v>392</v>
      </c>
      <c r="Q180">
        <v>415</v>
      </c>
      <c r="R180">
        <v>665</v>
      </c>
      <c r="S180"/>
      <c r="T180"/>
      <c r="U180"/>
      <c r="V180">
        <v>3179</v>
      </c>
      <c r="W180">
        <v>2601</v>
      </c>
      <c r="X180"/>
      <c r="Y180">
        <v>56</v>
      </c>
      <c r="Z180">
        <v>2681</v>
      </c>
      <c r="AA180"/>
      <c r="AB180">
        <v>179</v>
      </c>
      <c r="AC180">
        <v>129</v>
      </c>
      <c r="AD180"/>
      <c r="AE180">
        <v>64</v>
      </c>
      <c r="AF180">
        <v>308</v>
      </c>
      <c r="AG180"/>
      <c r="AH180"/>
      <c r="AI180"/>
      <c r="AJ180">
        <v>64</v>
      </c>
      <c r="AK180">
        <v>308</v>
      </c>
      <c r="AL180"/>
      <c r="AM180"/>
      <c r="AN180"/>
      <c r="AO180">
        <v>840</v>
      </c>
      <c r="AP180">
        <v>669</v>
      </c>
      <c r="AQ180"/>
      <c r="AR180"/>
      <c r="AS180"/>
      <c r="AT180">
        <v>21675</v>
      </c>
      <c r="AU180">
        <v>7918</v>
      </c>
      <c r="AV180"/>
      <c r="AW180"/>
      <c r="AX180"/>
      <c r="AY180"/>
      <c r="AZ180"/>
      <c r="BA180"/>
      <c r="BB180"/>
      <c r="BC180"/>
      <c r="BD180">
        <v>416</v>
      </c>
      <c r="BE180">
        <v>421</v>
      </c>
      <c r="BF180">
        <v>871</v>
      </c>
      <c r="BG180">
        <v>473</v>
      </c>
      <c r="BH180">
        <v>234</v>
      </c>
      <c r="BI180">
        <v>224</v>
      </c>
      <c r="BJ180">
        <v>1350</v>
      </c>
      <c r="BK180">
        <v>267</v>
      </c>
      <c r="BL180">
        <v>189</v>
      </c>
      <c r="BM180">
        <v>175</v>
      </c>
      <c r="BN180">
        <v>750</v>
      </c>
      <c r="BO180">
        <v>278</v>
      </c>
      <c r="BP180">
        <v>133</v>
      </c>
      <c r="BQ180">
        <v>308</v>
      </c>
      <c r="BR180">
        <v>745</v>
      </c>
      <c r="BS180">
        <v>176</v>
      </c>
      <c r="BT180">
        <v>567</v>
      </c>
      <c r="BU180">
        <v>263</v>
      </c>
      <c r="BV180">
        <v>496</v>
      </c>
      <c r="BW180">
        <v>166</v>
      </c>
      <c r="BX180">
        <v>183</v>
      </c>
      <c r="BY180">
        <v>501</v>
      </c>
      <c r="BZ180">
        <v>92</v>
      </c>
      <c r="CA180">
        <v>470</v>
      </c>
      <c r="CB180">
        <v>239</v>
      </c>
      <c r="CC180">
        <v>202</v>
      </c>
      <c r="CD180">
        <v>285</v>
      </c>
      <c r="CE180">
        <v>296</v>
      </c>
      <c r="CF180">
        <v>613</v>
      </c>
      <c r="CG180">
        <v>631</v>
      </c>
      <c r="CH180">
        <v>506</v>
      </c>
      <c r="CI180">
        <v>271</v>
      </c>
      <c r="CJ180">
        <v>568</v>
      </c>
      <c r="CK180">
        <v>337</v>
      </c>
      <c r="CL180">
        <v>423</v>
      </c>
      <c r="CM180">
        <v>923</v>
      </c>
      <c r="CN180">
        <v>183</v>
      </c>
      <c r="CO180">
        <v>1016</v>
      </c>
      <c r="CP180">
        <v>193</v>
      </c>
      <c r="CQ180">
        <v>803</v>
      </c>
      <c r="CR180">
        <v>126</v>
      </c>
      <c r="CS180">
        <v>777</v>
      </c>
      <c r="CT180">
        <v>209</v>
      </c>
      <c r="CU180">
        <v>689</v>
      </c>
      <c r="CV180">
        <v>480</v>
      </c>
      <c r="CW180">
        <v>795</v>
      </c>
      <c r="CX180">
        <v>228</v>
      </c>
      <c r="CY180">
        <v>386</v>
      </c>
      <c r="CZ180">
        <v>501</v>
      </c>
      <c r="DA180">
        <v>495</v>
      </c>
      <c r="DB180">
        <v>412</v>
      </c>
    </row>
    <row r="181" spans="1:106" ht="14.4">
      <c r="A181" s="10" t="s">
        <v>567</v>
      </c>
      <c r="B181" t="s">
        <v>982</v>
      </c>
      <c r="C181"/>
      <c r="D181">
        <v>32109</v>
      </c>
      <c r="E181">
        <v>21303</v>
      </c>
      <c r="F181">
        <v>26297</v>
      </c>
      <c r="G181"/>
      <c r="H181"/>
      <c r="I181"/>
      <c r="J181">
        <v>1752</v>
      </c>
      <c r="K181">
        <v>1752</v>
      </c>
      <c r="L181">
        <v>1804</v>
      </c>
      <c r="M181"/>
      <c r="N181"/>
      <c r="O181"/>
      <c r="P181">
        <v>1268</v>
      </c>
      <c r="Q181">
        <v>1372</v>
      </c>
      <c r="R181">
        <v>2153</v>
      </c>
      <c r="S181"/>
      <c r="T181"/>
      <c r="U181"/>
      <c r="V181">
        <v>4206</v>
      </c>
      <c r="W181">
        <v>3483</v>
      </c>
      <c r="X181"/>
      <c r="Y181">
        <v>372</v>
      </c>
      <c r="Z181">
        <v>3083</v>
      </c>
      <c r="AA181"/>
      <c r="AB181">
        <v>710</v>
      </c>
      <c r="AC181">
        <v>637</v>
      </c>
      <c r="AD181"/>
      <c r="AE181">
        <v>413</v>
      </c>
      <c r="AF181">
        <v>1338</v>
      </c>
      <c r="AG181"/>
      <c r="AH181"/>
      <c r="AI181"/>
      <c r="AJ181">
        <v>413</v>
      </c>
      <c r="AK181">
        <v>1338</v>
      </c>
      <c r="AL181"/>
      <c r="AM181"/>
      <c r="AN181"/>
      <c r="AO181">
        <v>2844</v>
      </c>
      <c r="AP181">
        <v>2500</v>
      </c>
      <c r="AQ181"/>
      <c r="AR181"/>
      <c r="AS181"/>
      <c r="AT181">
        <v>23759</v>
      </c>
      <c r="AU181">
        <v>9315</v>
      </c>
      <c r="AV181"/>
      <c r="AW181"/>
      <c r="AX181"/>
      <c r="AY181"/>
      <c r="AZ181"/>
      <c r="BA181"/>
      <c r="BB181"/>
      <c r="BC181"/>
      <c r="BD181">
        <v>2192</v>
      </c>
      <c r="BE181">
        <v>1939</v>
      </c>
      <c r="BF181">
        <v>3639</v>
      </c>
      <c r="BG181">
        <v>2305</v>
      </c>
      <c r="BH181">
        <v>1085</v>
      </c>
      <c r="BI181">
        <v>953</v>
      </c>
      <c r="BJ181">
        <v>3246</v>
      </c>
      <c r="BK181">
        <v>1126</v>
      </c>
      <c r="BL181">
        <v>837</v>
      </c>
      <c r="BM181">
        <v>891</v>
      </c>
      <c r="BN181">
        <v>2130</v>
      </c>
      <c r="BO181">
        <v>1297</v>
      </c>
      <c r="BP181">
        <v>698</v>
      </c>
      <c r="BQ181">
        <v>1324</v>
      </c>
      <c r="BR181">
        <v>2277</v>
      </c>
      <c r="BS181">
        <v>911</v>
      </c>
      <c r="BT181">
        <v>1792</v>
      </c>
      <c r="BU181">
        <v>1331</v>
      </c>
      <c r="BV181">
        <v>1582</v>
      </c>
      <c r="BW181">
        <v>895</v>
      </c>
      <c r="BX181">
        <v>734</v>
      </c>
      <c r="BY181">
        <v>1528</v>
      </c>
      <c r="BZ181">
        <v>407</v>
      </c>
      <c r="CA181">
        <v>1549</v>
      </c>
      <c r="CB181">
        <v>1135</v>
      </c>
      <c r="CC181">
        <v>953</v>
      </c>
      <c r="CD181">
        <v>1326</v>
      </c>
      <c r="CE181">
        <v>1286</v>
      </c>
      <c r="CF181">
        <v>1810</v>
      </c>
      <c r="CG181">
        <v>2219</v>
      </c>
      <c r="CH181">
        <v>1614</v>
      </c>
      <c r="CI181">
        <v>1079</v>
      </c>
      <c r="CJ181">
        <v>2153</v>
      </c>
      <c r="CK181">
        <v>1486</v>
      </c>
      <c r="CL181">
        <v>1690</v>
      </c>
      <c r="CM181">
        <v>2562</v>
      </c>
      <c r="CN181">
        <v>938</v>
      </c>
      <c r="CO181">
        <v>3047</v>
      </c>
      <c r="CP181">
        <v>915</v>
      </c>
      <c r="CQ181">
        <v>2656</v>
      </c>
      <c r="CR181">
        <v>567</v>
      </c>
      <c r="CS181">
        <v>2202</v>
      </c>
      <c r="CT181">
        <v>962</v>
      </c>
      <c r="CU181">
        <v>2399</v>
      </c>
      <c r="CV181">
        <v>1720</v>
      </c>
      <c r="CW181">
        <v>2171</v>
      </c>
      <c r="CX181">
        <v>1281</v>
      </c>
      <c r="CY181">
        <v>1732</v>
      </c>
      <c r="CZ181">
        <v>1984</v>
      </c>
      <c r="DA181">
        <v>2088</v>
      </c>
      <c r="DB181">
        <v>2184</v>
      </c>
    </row>
    <row r="182" spans="1:106" ht="14.4">
      <c r="A182" s="10" t="s">
        <v>568</v>
      </c>
      <c r="B182" t="s">
        <v>983</v>
      </c>
      <c r="C182"/>
      <c r="D182">
        <v>29410</v>
      </c>
      <c r="E182">
        <v>19536</v>
      </c>
      <c r="F182">
        <v>23380</v>
      </c>
      <c r="G182"/>
      <c r="H182"/>
      <c r="I182"/>
      <c r="J182">
        <v>0</v>
      </c>
      <c r="K182">
        <v>0</v>
      </c>
      <c r="L182">
        <v>0</v>
      </c>
      <c r="M182"/>
      <c r="N182"/>
      <c r="O182"/>
      <c r="P182">
        <v>0</v>
      </c>
      <c r="Q182">
        <v>0</v>
      </c>
      <c r="R182">
        <v>0</v>
      </c>
      <c r="S182"/>
      <c r="T182"/>
      <c r="U182"/>
      <c r="V182">
        <v>2682</v>
      </c>
      <c r="W182">
        <v>2130</v>
      </c>
      <c r="X182"/>
      <c r="Y182">
        <v>0</v>
      </c>
      <c r="Z182">
        <v>0</v>
      </c>
      <c r="AA182"/>
      <c r="AB182">
        <v>0</v>
      </c>
      <c r="AC182">
        <v>0</v>
      </c>
      <c r="AD182"/>
      <c r="AE182">
        <v>1</v>
      </c>
      <c r="AF182">
        <v>3</v>
      </c>
      <c r="AG182"/>
      <c r="AH182"/>
      <c r="AI182"/>
      <c r="AJ182">
        <v>1</v>
      </c>
      <c r="AK182">
        <v>3</v>
      </c>
      <c r="AL182"/>
      <c r="AM182"/>
      <c r="AN182"/>
      <c r="AO182">
        <v>17</v>
      </c>
      <c r="AP182">
        <v>9</v>
      </c>
      <c r="AQ182"/>
      <c r="AR182"/>
      <c r="AS182"/>
      <c r="AT182">
        <v>19369</v>
      </c>
      <c r="AU182">
        <v>7099</v>
      </c>
      <c r="AV182"/>
      <c r="AW182"/>
      <c r="AX182"/>
      <c r="AY182"/>
      <c r="AZ182"/>
      <c r="BA182"/>
      <c r="BB182"/>
      <c r="BC182"/>
      <c r="BD182">
        <v>12</v>
      </c>
      <c r="BE182">
        <v>6</v>
      </c>
      <c r="BF182">
        <v>16</v>
      </c>
      <c r="BG182">
        <v>16</v>
      </c>
      <c r="BH182">
        <v>6</v>
      </c>
      <c r="BI182">
        <v>12</v>
      </c>
      <c r="BJ182">
        <v>11</v>
      </c>
      <c r="BK182">
        <v>5</v>
      </c>
      <c r="BL182">
        <v>6</v>
      </c>
      <c r="BM182">
        <v>4</v>
      </c>
      <c r="BN182">
        <v>13</v>
      </c>
      <c r="BO182">
        <v>5</v>
      </c>
      <c r="BP182">
        <v>8</v>
      </c>
      <c r="BQ182">
        <v>6</v>
      </c>
      <c r="BR182">
        <v>6</v>
      </c>
      <c r="BS182">
        <v>7</v>
      </c>
      <c r="BT182">
        <v>8</v>
      </c>
      <c r="BU182">
        <v>11</v>
      </c>
      <c r="BV182">
        <v>8</v>
      </c>
      <c r="BW182">
        <v>4</v>
      </c>
      <c r="BX182">
        <v>12</v>
      </c>
      <c r="BY182">
        <v>6</v>
      </c>
      <c r="BZ182">
        <v>5</v>
      </c>
      <c r="CA182">
        <v>4</v>
      </c>
      <c r="CB182">
        <v>5</v>
      </c>
      <c r="CC182">
        <v>6</v>
      </c>
      <c r="CD182">
        <v>7</v>
      </c>
      <c r="CE182">
        <v>6</v>
      </c>
      <c r="CF182">
        <v>1</v>
      </c>
      <c r="CG182">
        <v>8</v>
      </c>
      <c r="CH182">
        <v>9</v>
      </c>
      <c r="CI182">
        <v>4</v>
      </c>
      <c r="CJ182">
        <v>5</v>
      </c>
      <c r="CK182">
        <v>15</v>
      </c>
      <c r="CL182">
        <v>4</v>
      </c>
      <c r="CM182">
        <v>8</v>
      </c>
      <c r="CN182">
        <v>18</v>
      </c>
      <c r="CO182">
        <v>8</v>
      </c>
      <c r="CP182">
        <v>16</v>
      </c>
      <c r="CQ182">
        <v>24</v>
      </c>
      <c r="CR182">
        <v>5</v>
      </c>
      <c r="CS182">
        <v>21</v>
      </c>
      <c r="CT182">
        <v>4</v>
      </c>
      <c r="CU182">
        <v>20</v>
      </c>
      <c r="CV182">
        <v>2</v>
      </c>
      <c r="CW182">
        <v>13</v>
      </c>
      <c r="CX182">
        <v>10</v>
      </c>
      <c r="CY182">
        <v>9</v>
      </c>
      <c r="CZ182">
        <v>30</v>
      </c>
      <c r="DA182">
        <v>11</v>
      </c>
      <c r="DB182">
        <v>17</v>
      </c>
    </row>
    <row r="183" spans="1:106" ht="14.4">
      <c r="A183" s="10" t="s">
        <v>238</v>
      </c>
      <c r="B183" t="s">
        <v>984</v>
      </c>
      <c r="C183"/>
      <c r="D183">
        <v>48748</v>
      </c>
      <c r="E183">
        <v>40209</v>
      </c>
      <c r="F183">
        <v>45900</v>
      </c>
      <c r="G183"/>
      <c r="H183"/>
      <c r="I183"/>
      <c r="J183">
        <v>37663</v>
      </c>
      <c r="K183">
        <v>49358</v>
      </c>
      <c r="L183">
        <v>160</v>
      </c>
      <c r="M183"/>
      <c r="N183"/>
      <c r="O183"/>
      <c r="P183">
        <v>35928</v>
      </c>
      <c r="Q183">
        <v>42119</v>
      </c>
      <c r="R183">
        <v>52081</v>
      </c>
      <c r="S183"/>
      <c r="T183"/>
      <c r="U183"/>
      <c r="V183">
        <v>49406</v>
      </c>
      <c r="W183">
        <v>331</v>
      </c>
      <c r="X183"/>
      <c r="Y183">
        <v>44</v>
      </c>
      <c r="Z183">
        <v>46160</v>
      </c>
      <c r="AA183"/>
      <c r="AB183">
        <v>42418</v>
      </c>
      <c r="AC183">
        <v>61</v>
      </c>
      <c r="AD183"/>
      <c r="AE183">
        <v>18067</v>
      </c>
      <c r="AF183">
        <v>17073</v>
      </c>
      <c r="AG183"/>
      <c r="AH183"/>
      <c r="AI183"/>
      <c r="AJ183">
        <v>18067</v>
      </c>
      <c r="AK183">
        <v>17073</v>
      </c>
      <c r="AL183"/>
      <c r="AM183"/>
      <c r="AN183"/>
      <c r="AO183">
        <v>27874</v>
      </c>
      <c r="AP183">
        <v>17930</v>
      </c>
      <c r="AQ183"/>
      <c r="AR183"/>
      <c r="AS183"/>
      <c r="AT183">
        <v>29394</v>
      </c>
      <c r="AU183">
        <v>15023</v>
      </c>
      <c r="AV183"/>
      <c r="AW183"/>
      <c r="AX183"/>
      <c r="AY183"/>
      <c r="AZ183"/>
      <c r="BA183"/>
      <c r="BB183"/>
      <c r="BC183"/>
      <c r="BD183">
        <v>25052</v>
      </c>
      <c r="BE183">
        <v>31012</v>
      </c>
      <c r="BF183">
        <v>38180</v>
      </c>
      <c r="BG183">
        <v>33720</v>
      </c>
      <c r="BH183">
        <v>24809</v>
      </c>
      <c r="BI183">
        <v>13646</v>
      </c>
      <c r="BJ183">
        <v>15868</v>
      </c>
      <c r="BK183">
        <v>17376</v>
      </c>
      <c r="BL183">
        <v>13435</v>
      </c>
      <c r="BM183">
        <v>12454</v>
      </c>
      <c r="BN183">
        <v>13926</v>
      </c>
      <c r="BO183">
        <v>13689</v>
      </c>
      <c r="BP183">
        <v>10397</v>
      </c>
      <c r="BQ183">
        <v>11558</v>
      </c>
      <c r="BR183">
        <v>11432</v>
      </c>
      <c r="BS183">
        <v>11337</v>
      </c>
      <c r="BT183">
        <v>12048</v>
      </c>
      <c r="BU183">
        <v>12619</v>
      </c>
      <c r="BV183">
        <v>8743</v>
      </c>
      <c r="BW183">
        <v>9457</v>
      </c>
      <c r="BX183">
        <v>13479</v>
      </c>
      <c r="BY183">
        <v>13548</v>
      </c>
      <c r="BZ183">
        <v>16805</v>
      </c>
      <c r="CA183">
        <v>9220</v>
      </c>
      <c r="CB183">
        <v>13717</v>
      </c>
      <c r="CC183">
        <v>12779</v>
      </c>
      <c r="CD183">
        <v>13105</v>
      </c>
      <c r="CE183">
        <v>14783</v>
      </c>
      <c r="CF183">
        <v>9083</v>
      </c>
      <c r="CG183">
        <v>9676</v>
      </c>
      <c r="CH183">
        <v>10600</v>
      </c>
      <c r="CI183">
        <v>9974</v>
      </c>
      <c r="CJ183">
        <v>10896</v>
      </c>
      <c r="CK183">
        <v>9773</v>
      </c>
      <c r="CL183">
        <v>10438</v>
      </c>
      <c r="CM183">
        <v>9899</v>
      </c>
      <c r="CN183">
        <v>11209</v>
      </c>
      <c r="CO183">
        <v>11005</v>
      </c>
      <c r="CP183">
        <v>10674</v>
      </c>
      <c r="CQ183">
        <v>10105</v>
      </c>
      <c r="CR183">
        <v>11083</v>
      </c>
      <c r="CS183">
        <v>22467</v>
      </c>
      <c r="CT183">
        <v>12169</v>
      </c>
      <c r="CU183">
        <v>12780</v>
      </c>
      <c r="CV183">
        <v>9932</v>
      </c>
      <c r="CW183">
        <v>12788</v>
      </c>
      <c r="CX183">
        <v>27555</v>
      </c>
      <c r="CY183">
        <v>14481</v>
      </c>
      <c r="CZ183">
        <v>14589</v>
      </c>
      <c r="DA183">
        <v>13960</v>
      </c>
      <c r="DB183">
        <v>15559</v>
      </c>
    </row>
    <row r="184" spans="1:106" ht="14.4">
      <c r="A184" s="10" t="s">
        <v>240</v>
      </c>
      <c r="B184" t="s">
        <v>985</v>
      </c>
      <c r="C184"/>
      <c r="D184">
        <v>65661</v>
      </c>
      <c r="E184">
        <v>49140</v>
      </c>
      <c r="F184">
        <v>54725</v>
      </c>
      <c r="G184"/>
      <c r="H184"/>
      <c r="I184"/>
      <c r="J184">
        <v>0</v>
      </c>
      <c r="K184">
        <v>0</v>
      </c>
      <c r="L184">
        <v>0</v>
      </c>
      <c r="M184"/>
      <c r="N184"/>
      <c r="O184"/>
      <c r="P184">
        <v>0</v>
      </c>
      <c r="Q184">
        <v>0</v>
      </c>
      <c r="R184">
        <v>0</v>
      </c>
      <c r="S184"/>
      <c r="T184"/>
      <c r="U184"/>
      <c r="V184">
        <v>5833</v>
      </c>
      <c r="W184">
        <v>2702</v>
      </c>
      <c r="X184"/>
      <c r="Y184">
        <v>0</v>
      </c>
      <c r="Z184">
        <v>0</v>
      </c>
      <c r="AA184"/>
      <c r="AB184">
        <v>0</v>
      </c>
      <c r="AC184">
        <v>0</v>
      </c>
      <c r="AD184"/>
      <c r="AE184">
        <v>101</v>
      </c>
      <c r="AF184">
        <v>69</v>
      </c>
      <c r="AG184"/>
      <c r="AH184"/>
      <c r="AI184"/>
      <c r="AJ184">
        <v>101</v>
      </c>
      <c r="AK184">
        <v>69</v>
      </c>
      <c r="AL184"/>
      <c r="AM184"/>
      <c r="AN184"/>
      <c r="AO184">
        <v>160</v>
      </c>
      <c r="AP184">
        <v>71</v>
      </c>
      <c r="AQ184"/>
      <c r="AR184"/>
      <c r="AS184"/>
      <c r="AT184">
        <v>37259</v>
      </c>
      <c r="AU184">
        <v>18971</v>
      </c>
      <c r="AV184"/>
      <c r="AW184"/>
      <c r="AX184"/>
      <c r="AY184"/>
      <c r="AZ184"/>
      <c r="BA184"/>
      <c r="BB184"/>
      <c r="BC184"/>
      <c r="BD184">
        <v>100</v>
      </c>
      <c r="BE184">
        <v>158</v>
      </c>
      <c r="BF184">
        <v>152</v>
      </c>
      <c r="BG184">
        <v>61</v>
      </c>
      <c r="BH184">
        <v>103</v>
      </c>
      <c r="BI184">
        <v>18</v>
      </c>
      <c r="BJ184">
        <v>24</v>
      </c>
      <c r="BK184">
        <v>83</v>
      </c>
      <c r="BL184">
        <v>50</v>
      </c>
      <c r="BM184">
        <v>101</v>
      </c>
      <c r="BN184">
        <v>36</v>
      </c>
      <c r="BO184">
        <v>97</v>
      </c>
      <c r="BP184">
        <v>57</v>
      </c>
      <c r="BQ184">
        <v>59</v>
      </c>
      <c r="BR184">
        <v>66</v>
      </c>
      <c r="BS184">
        <v>12</v>
      </c>
      <c r="BT184">
        <v>130</v>
      </c>
      <c r="BU184">
        <v>32</v>
      </c>
      <c r="BV184">
        <v>59</v>
      </c>
      <c r="BW184">
        <v>24</v>
      </c>
      <c r="BX184">
        <v>29</v>
      </c>
      <c r="BY184">
        <v>50</v>
      </c>
      <c r="BZ184">
        <v>34</v>
      </c>
      <c r="CA184">
        <v>29</v>
      </c>
      <c r="CB184">
        <v>98</v>
      </c>
      <c r="CC184">
        <v>87</v>
      </c>
      <c r="CD184">
        <v>36</v>
      </c>
      <c r="CE184">
        <v>54</v>
      </c>
      <c r="CF184">
        <v>77</v>
      </c>
      <c r="CG184">
        <v>52</v>
      </c>
      <c r="CH184">
        <v>13</v>
      </c>
      <c r="CI184">
        <v>62</v>
      </c>
      <c r="CJ184">
        <v>140</v>
      </c>
      <c r="CK184">
        <v>56</v>
      </c>
      <c r="CL184">
        <v>31</v>
      </c>
      <c r="CM184">
        <v>50</v>
      </c>
      <c r="CN184">
        <v>50</v>
      </c>
      <c r="CO184">
        <v>52</v>
      </c>
      <c r="CP184">
        <v>67</v>
      </c>
      <c r="CQ184">
        <v>70</v>
      </c>
      <c r="CR184">
        <v>19</v>
      </c>
      <c r="CS184">
        <v>80</v>
      </c>
      <c r="CT184">
        <v>41</v>
      </c>
      <c r="CU184">
        <v>37</v>
      </c>
      <c r="CV184">
        <v>53</v>
      </c>
      <c r="CW184">
        <v>48</v>
      </c>
      <c r="CX184">
        <v>73</v>
      </c>
      <c r="CY184">
        <v>22</v>
      </c>
      <c r="CZ184">
        <v>94</v>
      </c>
      <c r="DA184">
        <v>73</v>
      </c>
      <c r="DB184">
        <v>46</v>
      </c>
    </row>
    <row r="185" spans="1:106" ht="14.4">
      <c r="A185" s="10" t="s">
        <v>242</v>
      </c>
      <c r="B185" t="s">
        <v>986</v>
      </c>
      <c r="C185"/>
      <c r="D185">
        <v>48914</v>
      </c>
      <c r="E185">
        <v>36762</v>
      </c>
      <c r="F185">
        <v>40564</v>
      </c>
      <c r="G185"/>
      <c r="H185"/>
      <c r="I185"/>
      <c r="J185">
        <v>36328</v>
      </c>
      <c r="K185">
        <v>47454</v>
      </c>
      <c r="L185">
        <v>132</v>
      </c>
      <c r="M185"/>
      <c r="N185"/>
      <c r="O185"/>
      <c r="P185">
        <v>40440</v>
      </c>
      <c r="Q185">
        <v>38921</v>
      </c>
      <c r="R185">
        <v>47009</v>
      </c>
      <c r="S185"/>
      <c r="T185"/>
      <c r="U185"/>
      <c r="V185">
        <v>44450</v>
      </c>
      <c r="W185">
        <v>222</v>
      </c>
      <c r="X185"/>
      <c r="Y185">
        <v>17</v>
      </c>
      <c r="Z185">
        <v>40787</v>
      </c>
      <c r="AA185"/>
      <c r="AB185">
        <v>38167</v>
      </c>
      <c r="AC185">
        <v>7</v>
      </c>
      <c r="AD185"/>
      <c r="AE185">
        <v>17325</v>
      </c>
      <c r="AF185">
        <v>15999</v>
      </c>
      <c r="AG185"/>
      <c r="AH185"/>
      <c r="AI185"/>
      <c r="AJ185">
        <v>17325</v>
      </c>
      <c r="AK185">
        <v>15999</v>
      </c>
      <c r="AL185"/>
      <c r="AM185"/>
      <c r="AN185"/>
      <c r="AO185">
        <v>25652</v>
      </c>
      <c r="AP185">
        <v>17157</v>
      </c>
      <c r="AQ185"/>
      <c r="AR185"/>
      <c r="AS185"/>
      <c r="AT185">
        <v>29376</v>
      </c>
      <c r="AU185">
        <v>14054</v>
      </c>
      <c r="AV185"/>
      <c r="AW185"/>
      <c r="AX185"/>
      <c r="AY185"/>
      <c r="AZ185"/>
      <c r="BA185"/>
      <c r="BB185"/>
      <c r="BC185"/>
      <c r="BD185">
        <v>24254</v>
      </c>
      <c r="BE185">
        <v>27345</v>
      </c>
      <c r="BF185">
        <v>31798</v>
      </c>
      <c r="BG185">
        <v>31783</v>
      </c>
      <c r="BH185">
        <v>20056</v>
      </c>
      <c r="BI185">
        <v>12112</v>
      </c>
      <c r="BJ185">
        <v>12072</v>
      </c>
      <c r="BK185">
        <v>18158</v>
      </c>
      <c r="BL185">
        <v>11463</v>
      </c>
      <c r="BM185">
        <v>11477</v>
      </c>
      <c r="BN185">
        <v>13526</v>
      </c>
      <c r="BO185">
        <v>12223</v>
      </c>
      <c r="BP185">
        <v>9548</v>
      </c>
      <c r="BQ185">
        <v>9984</v>
      </c>
      <c r="BR185">
        <v>11145</v>
      </c>
      <c r="BS185">
        <v>9311</v>
      </c>
      <c r="BT185">
        <v>11053</v>
      </c>
      <c r="BU185">
        <v>11871</v>
      </c>
      <c r="BV185">
        <v>8238</v>
      </c>
      <c r="BW185">
        <v>8365</v>
      </c>
      <c r="BX185">
        <v>12917</v>
      </c>
      <c r="BY185">
        <v>11605</v>
      </c>
      <c r="BZ185">
        <v>15424</v>
      </c>
      <c r="CA185">
        <v>8599</v>
      </c>
      <c r="CB185">
        <v>12605</v>
      </c>
      <c r="CC185">
        <v>11896</v>
      </c>
      <c r="CD185">
        <v>12320</v>
      </c>
      <c r="CE185">
        <v>13972</v>
      </c>
      <c r="CF185">
        <v>8592</v>
      </c>
      <c r="CG185">
        <v>9365</v>
      </c>
      <c r="CH185">
        <v>9700</v>
      </c>
      <c r="CI185">
        <v>9464</v>
      </c>
      <c r="CJ185">
        <v>10098</v>
      </c>
      <c r="CK185">
        <v>8554</v>
      </c>
      <c r="CL185">
        <v>9736</v>
      </c>
      <c r="CM185">
        <v>9396</v>
      </c>
      <c r="CN185">
        <v>9351</v>
      </c>
      <c r="CO185">
        <v>9418</v>
      </c>
      <c r="CP185">
        <v>9922</v>
      </c>
      <c r="CQ185">
        <v>9154</v>
      </c>
      <c r="CR185">
        <v>10477</v>
      </c>
      <c r="CS185">
        <v>20028</v>
      </c>
      <c r="CT185">
        <v>10663</v>
      </c>
      <c r="CU185">
        <v>11856</v>
      </c>
      <c r="CV185">
        <v>8987</v>
      </c>
      <c r="CW185">
        <v>11692</v>
      </c>
      <c r="CX185">
        <v>25046</v>
      </c>
      <c r="CY185">
        <v>13674</v>
      </c>
      <c r="CZ185">
        <v>13569</v>
      </c>
      <c r="DA185">
        <v>12836</v>
      </c>
      <c r="DB185">
        <v>14096</v>
      </c>
    </row>
    <row r="186" spans="1:106" ht="14.4">
      <c r="A186" s="10" t="s">
        <v>244</v>
      </c>
      <c r="B186" t="s">
        <v>987</v>
      </c>
      <c r="C186"/>
      <c r="D186">
        <v>61830</v>
      </c>
      <c r="E186">
        <v>48203</v>
      </c>
      <c r="F186">
        <v>50160</v>
      </c>
      <c r="G186"/>
      <c r="H186"/>
      <c r="I186"/>
      <c r="J186">
        <v>0</v>
      </c>
      <c r="K186">
        <v>0</v>
      </c>
      <c r="L186">
        <v>15</v>
      </c>
      <c r="M186"/>
      <c r="N186"/>
      <c r="O186"/>
      <c r="P186">
        <v>0</v>
      </c>
      <c r="Q186">
        <v>0</v>
      </c>
      <c r="R186">
        <v>0</v>
      </c>
      <c r="S186"/>
      <c r="T186"/>
      <c r="U186"/>
      <c r="V186">
        <v>5663</v>
      </c>
      <c r="W186">
        <v>2614</v>
      </c>
      <c r="X186"/>
      <c r="Y186">
        <v>0</v>
      </c>
      <c r="Z186">
        <v>0</v>
      </c>
      <c r="AA186"/>
      <c r="AB186">
        <v>0</v>
      </c>
      <c r="AC186">
        <v>0</v>
      </c>
      <c r="AD186"/>
      <c r="AE186">
        <v>21</v>
      </c>
      <c r="AF186">
        <v>41</v>
      </c>
      <c r="AG186"/>
      <c r="AH186"/>
      <c r="AI186"/>
      <c r="AJ186">
        <v>21</v>
      </c>
      <c r="AK186">
        <v>41</v>
      </c>
      <c r="AL186"/>
      <c r="AM186"/>
      <c r="AN186"/>
      <c r="AO186">
        <v>89</v>
      </c>
      <c r="AP186">
        <v>34</v>
      </c>
      <c r="AQ186"/>
      <c r="AR186"/>
      <c r="AS186"/>
      <c r="AT186">
        <v>39470</v>
      </c>
      <c r="AU186">
        <v>18529</v>
      </c>
      <c r="AV186"/>
      <c r="AW186"/>
      <c r="AX186"/>
      <c r="AY186"/>
      <c r="AZ186"/>
      <c r="BA186"/>
      <c r="BB186"/>
      <c r="BC186"/>
      <c r="BD186">
        <v>60</v>
      </c>
      <c r="BE186">
        <v>47</v>
      </c>
      <c r="BF186">
        <v>101</v>
      </c>
      <c r="BG186">
        <v>19</v>
      </c>
      <c r="BH186">
        <v>61</v>
      </c>
      <c r="BI186">
        <v>59</v>
      </c>
      <c r="BJ186">
        <v>21</v>
      </c>
      <c r="BK186">
        <v>47</v>
      </c>
      <c r="BL186">
        <v>15</v>
      </c>
      <c r="BM186">
        <v>74</v>
      </c>
      <c r="BN186">
        <v>11</v>
      </c>
      <c r="BO186">
        <v>9</v>
      </c>
      <c r="BP186">
        <v>22</v>
      </c>
      <c r="BQ186">
        <v>15</v>
      </c>
      <c r="BR186">
        <v>15</v>
      </c>
      <c r="BS186">
        <v>26</v>
      </c>
      <c r="BT186">
        <v>88</v>
      </c>
      <c r="BU186">
        <v>58</v>
      </c>
      <c r="BV186">
        <v>46</v>
      </c>
      <c r="BW186">
        <v>97</v>
      </c>
      <c r="BX186">
        <v>8</v>
      </c>
      <c r="BY186">
        <v>82</v>
      </c>
      <c r="BZ186">
        <v>20</v>
      </c>
      <c r="CA186">
        <v>32</v>
      </c>
      <c r="CB186">
        <v>17</v>
      </c>
      <c r="CC186">
        <v>42</v>
      </c>
      <c r="CD186">
        <v>36</v>
      </c>
      <c r="CE186">
        <v>90</v>
      </c>
      <c r="CF186">
        <v>29</v>
      </c>
      <c r="CG186">
        <v>28</v>
      </c>
      <c r="CH186">
        <v>50</v>
      </c>
      <c r="CI186">
        <v>18</v>
      </c>
      <c r="CJ186">
        <v>37</v>
      </c>
      <c r="CK186">
        <v>43</v>
      </c>
      <c r="CL186">
        <v>62</v>
      </c>
      <c r="CM186">
        <v>24</v>
      </c>
      <c r="CN186">
        <v>51</v>
      </c>
      <c r="CO186">
        <v>81</v>
      </c>
      <c r="CP186">
        <v>41</v>
      </c>
      <c r="CQ186">
        <v>0</v>
      </c>
      <c r="CR186">
        <v>28</v>
      </c>
      <c r="CS186">
        <v>81</v>
      </c>
      <c r="CT186">
        <v>3</v>
      </c>
      <c r="CU186">
        <v>67</v>
      </c>
      <c r="CV186">
        <v>15</v>
      </c>
      <c r="CW186">
        <v>88</v>
      </c>
      <c r="CX186">
        <v>108</v>
      </c>
      <c r="CY186">
        <v>63</v>
      </c>
      <c r="CZ186">
        <v>136</v>
      </c>
      <c r="DA186">
        <v>81</v>
      </c>
      <c r="DB186">
        <v>106</v>
      </c>
    </row>
    <row r="187" spans="1:106" ht="14.4">
      <c r="A187" s="10" t="s">
        <v>637</v>
      </c>
      <c r="B187" t="s">
        <v>988</v>
      </c>
      <c r="C187"/>
      <c r="D187">
        <v>0</v>
      </c>
      <c r="E187">
        <v>0</v>
      </c>
      <c r="F187">
        <v>0</v>
      </c>
      <c r="G187"/>
      <c r="H187"/>
      <c r="I187"/>
      <c r="J187">
        <v>18</v>
      </c>
      <c r="K187">
        <v>0</v>
      </c>
      <c r="L187">
        <v>0</v>
      </c>
      <c r="M187"/>
      <c r="N187"/>
      <c r="O187"/>
      <c r="P187">
        <v>112912</v>
      </c>
      <c r="Q187">
        <v>114114</v>
      </c>
      <c r="R187">
        <v>137208</v>
      </c>
      <c r="S187"/>
      <c r="T187"/>
      <c r="U187"/>
      <c r="V187">
        <v>0</v>
      </c>
      <c r="W187">
        <v>0</v>
      </c>
      <c r="X187"/>
      <c r="Y187">
        <v>0</v>
      </c>
      <c r="Z187">
        <v>0</v>
      </c>
      <c r="AA187"/>
      <c r="AB187">
        <v>2389</v>
      </c>
      <c r="AC187">
        <v>208</v>
      </c>
      <c r="AD187"/>
      <c r="AE187">
        <v>4</v>
      </c>
      <c r="AF187">
        <v>3</v>
      </c>
      <c r="AG187"/>
      <c r="AH187"/>
      <c r="AI187"/>
      <c r="AJ187">
        <v>4</v>
      </c>
      <c r="AK187">
        <v>3</v>
      </c>
      <c r="AL187"/>
      <c r="AM187"/>
      <c r="AN187"/>
      <c r="AO187">
        <v>6</v>
      </c>
      <c r="AP187">
        <v>1</v>
      </c>
      <c r="AQ187"/>
      <c r="AR187"/>
      <c r="AS187"/>
      <c r="AT187">
        <v>20678</v>
      </c>
      <c r="AU187">
        <v>10021</v>
      </c>
      <c r="AV187"/>
      <c r="AW187"/>
      <c r="AX187"/>
      <c r="AY187"/>
      <c r="AZ187"/>
      <c r="BA187"/>
      <c r="BB187"/>
      <c r="BC187"/>
      <c r="BD187">
        <v>8</v>
      </c>
      <c r="BE187">
        <v>2</v>
      </c>
      <c r="BF187">
        <v>0</v>
      </c>
      <c r="BG187">
        <v>0</v>
      </c>
      <c r="BH187">
        <v>5</v>
      </c>
      <c r="BI187">
        <v>6</v>
      </c>
      <c r="BJ187">
        <v>6</v>
      </c>
      <c r="BK187">
        <v>0</v>
      </c>
      <c r="BL187">
        <v>1</v>
      </c>
      <c r="BM187">
        <v>6</v>
      </c>
      <c r="BN187">
        <v>2</v>
      </c>
      <c r="BO187">
        <v>1</v>
      </c>
      <c r="BP187">
        <v>0</v>
      </c>
      <c r="BQ187">
        <v>3</v>
      </c>
      <c r="BR187">
        <v>2</v>
      </c>
      <c r="BS187">
        <v>4</v>
      </c>
      <c r="BT187">
        <v>6</v>
      </c>
      <c r="BU187">
        <v>8</v>
      </c>
      <c r="BV187">
        <v>2</v>
      </c>
      <c r="BW187">
        <v>4</v>
      </c>
      <c r="BX187">
        <v>3</v>
      </c>
      <c r="BY187">
        <v>4</v>
      </c>
      <c r="BZ187">
        <v>0</v>
      </c>
      <c r="CA187">
        <v>15</v>
      </c>
      <c r="CB187">
        <v>0</v>
      </c>
      <c r="CC187">
        <v>2</v>
      </c>
      <c r="CD187">
        <v>2</v>
      </c>
      <c r="CE187">
        <v>4</v>
      </c>
      <c r="CF187">
        <v>4</v>
      </c>
      <c r="CG187">
        <v>4</v>
      </c>
      <c r="CH187">
        <v>5</v>
      </c>
      <c r="CI187">
        <v>3</v>
      </c>
      <c r="CJ187">
        <v>9</v>
      </c>
      <c r="CK187">
        <v>4</v>
      </c>
      <c r="CL187">
        <v>6</v>
      </c>
      <c r="CM187">
        <v>0</v>
      </c>
      <c r="CN187">
        <v>0</v>
      </c>
      <c r="CO187">
        <v>9</v>
      </c>
      <c r="CP187">
        <v>0</v>
      </c>
      <c r="CQ187">
        <v>5</v>
      </c>
      <c r="CR187">
        <v>0</v>
      </c>
      <c r="CS187">
        <v>9</v>
      </c>
      <c r="CT187">
        <v>0</v>
      </c>
      <c r="CU187">
        <v>2</v>
      </c>
      <c r="CV187">
        <v>6</v>
      </c>
      <c r="CW187">
        <v>4</v>
      </c>
      <c r="CX187">
        <v>1</v>
      </c>
      <c r="CY187">
        <v>8</v>
      </c>
      <c r="CZ187">
        <v>4</v>
      </c>
      <c r="DA187">
        <v>3</v>
      </c>
      <c r="DB187">
        <v>9</v>
      </c>
    </row>
    <row r="188" spans="1:106" ht="14.4">
      <c r="A188" s="10" t="s">
        <v>246</v>
      </c>
      <c r="B188" t="s">
        <v>989</v>
      </c>
      <c r="C188"/>
      <c r="D188">
        <v>0</v>
      </c>
      <c r="E188">
        <v>0</v>
      </c>
      <c r="F188">
        <v>0</v>
      </c>
      <c r="G188"/>
      <c r="H188"/>
      <c r="I188"/>
      <c r="J188">
        <v>38392</v>
      </c>
      <c r="K188">
        <v>44551</v>
      </c>
      <c r="L188">
        <v>21</v>
      </c>
      <c r="M188"/>
      <c r="N188"/>
      <c r="O188"/>
      <c r="P188">
        <v>0</v>
      </c>
      <c r="Q188">
        <v>0</v>
      </c>
      <c r="R188">
        <v>0</v>
      </c>
      <c r="S188"/>
      <c r="T188"/>
      <c r="U188"/>
      <c r="V188">
        <v>0</v>
      </c>
      <c r="W188">
        <v>0</v>
      </c>
      <c r="X188"/>
      <c r="Y188">
        <v>10</v>
      </c>
      <c r="Z188">
        <v>404333</v>
      </c>
      <c r="AA188"/>
      <c r="AB188">
        <v>0</v>
      </c>
      <c r="AC188">
        <v>0</v>
      </c>
      <c r="AD188"/>
      <c r="AE188">
        <v>34</v>
      </c>
      <c r="AF188">
        <v>25</v>
      </c>
      <c r="AG188"/>
      <c r="AH188"/>
      <c r="AI188"/>
      <c r="AJ188">
        <v>34</v>
      </c>
      <c r="AK188">
        <v>25</v>
      </c>
      <c r="AL188"/>
      <c r="AM188"/>
      <c r="AN188"/>
      <c r="AO188">
        <v>104</v>
      </c>
      <c r="AP188">
        <v>5</v>
      </c>
      <c r="AQ188"/>
      <c r="AR188"/>
      <c r="AS188"/>
      <c r="AT188">
        <v>35302</v>
      </c>
      <c r="AU188">
        <v>14195</v>
      </c>
      <c r="AV188"/>
      <c r="AW188"/>
      <c r="AX188"/>
      <c r="AY188"/>
      <c r="AZ188"/>
      <c r="BA188"/>
      <c r="BB188"/>
      <c r="BC188"/>
      <c r="BD188">
        <v>93</v>
      </c>
      <c r="BE188">
        <v>76</v>
      </c>
      <c r="BF188">
        <v>42</v>
      </c>
      <c r="BG188">
        <v>25</v>
      </c>
      <c r="BH188">
        <v>12</v>
      </c>
      <c r="BI188">
        <v>3</v>
      </c>
      <c r="BJ188">
        <v>10</v>
      </c>
      <c r="BK188">
        <v>10</v>
      </c>
      <c r="BL188">
        <v>3</v>
      </c>
      <c r="BM188">
        <v>0</v>
      </c>
      <c r="BN188">
        <v>21</v>
      </c>
      <c r="BO188">
        <v>15</v>
      </c>
      <c r="BP188">
        <v>18</v>
      </c>
      <c r="BQ188">
        <v>10</v>
      </c>
      <c r="BR188">
        <v>4</v>
      </c>
      <c r="BS188">
        <v>3</v>
      </c>
      <c r="BT188">
        <v>12</v>
      </c>
      <c r="BU188">
        <v>12</v>
      </c>
      <c r="BV188">
        <v>0</v>
      </c>
      <c r="BW188">
        <v>6</v>
      </c>
      <c r="BX188">
        <v>2</v>
      </c>
      <c r="BY188">
        <v>20</v>
      </c>
      <c r="BZ188">
        <v>4</v>
      </c>
      <c r="CA188">
        <v>10</v>
      </c>
      <c r="CB188">
        <v>20</v>
      </c>
      <c r="CC188">
        <v>7</v>
      </c>
      <c r="CD188">
        <v>17</v>
      </c>
      <c r="CE188">
        <v>0</v>
      </c>
      <c r="CF188">
        <v>15</v>
      </c>
      <c r="CG188">
        <v>0</v>
      </c>
      <c r="CH188">
        <v>0</v>
      </c>
      <c r="CI188">
        <v>9</v>
      </c>
      <c r="CJ188">
        <v>10</v>
      </c>
      <c r="CK188">
        <v>4</v>
      </c>
      <c r="CL188">
        <v>16</v>
      </c>
      <c r="CM188">
        <v>4</v>
      </c>
      <c r="CN188">
        <v>1</v>
      </c>
      <c r="CO188">
        <v>0</v>
      </c>
      <c r="CP188">
        <v>8</v>
      </c>
      <c r="CQ188">
        <v>9</v>
      </c>
      <c r="CR188">
        <v>3</v>
      </c>
      <c r="CS188">
        <v>9</v>
      </c>
      <c r="CT188">
        <v>5</v>
      </c>
      <c r="CU188">
        <v>1</v>
      </c>
      <c r="CV188">
        <v>8</v>
      </c>
      <c r="CW188">
        <v>10</v>
      </c>
      <c r="CX188">
        <v>8</v>
      </c>
      <c r="CY188">
        <v>0</v>
      </c>
      <c r="CZ188">
        <v>15</v>
      </c>
      <c r="DA188">
        <v>1</v>
      </c>
      <c r="DB188">
        <v>35</v>
      </c>
    </row>
    <row r="189" spans="1:106" ht="14.4">
      <c r="A189" s="10" t="s">
        <v>638</v>
      </c>
      <c r="B189" t="s">
        <v>990</v>
      </c>
      <c r="C189"/>
      <c r="D189">
        <v>0</v>
      </c>
      <c r="E189">
        <v>0</v>
      </c>
      <c r="F189">
        <v>0</v>
      </c>
      <c r="G189"/>
      <c r="H189"/>
      <c r="I189"/>
      <c r="J189">
        <v>0</v>
      </c>
      <c r="K189">
        <v>0</v>
      </c>
      <c r="L189">
        <v>0</v>
      </c>
      <c r="M189"/>
      <c r="N189"/>
      <c r="O189"/>
      <c r="P189">
        <v>137979</v>
      </c>
      <c r="Q189">
        <v>127918</v>
      </c>
      <c r="R189">
        <v>155050</v>
      </c>
      <c r="S189"/>
      <c r="T189"/>
      <c r="U189"/>
      <c r="V189">
        <v>0</v>
      </c>
      <c r="W189">
        <v>0</v>
      </c>
      <c r="X189"/>
      <c r="Y189">
        <v>0</v>
      </c>
      <c r="Z189">
        <v>0</v>
      </c>
      <c r="AA189"/>
      <c r="AB189">
        <v>2741</v>
      </c>
      <c r="AC189">
        <v>191</v>
      </c>
      <c r="AD189"/>
      <c r="AE189">
        <v>0</v>
      </c>
      <c r="AF189">
        <v>4</v>
      </c>
      <c r="AG189"/>
      <c r="AH189"/>
      <c r="AI189"/>
      <c r="AJ189">
        <v>0</v>
      </c>
      <c r="AK189">
        <v>4</v>
      </c>
      <c r="AL189"/>
      <c r="AM189"/>
      <c r="AN189"/>
      <c r="AO189">
        <v>12</v>
      </c>
      <c r="AP189">
        <v>14</v>
      </c>
      <c r="AQ189"/>
      <c r="AR189"/>
      <c r="AS189"/>
      <c r="AT189">
        <v>27410</v>
      </c>
      <c r="AU189">
        <v>11425</v>
      </c>
      <c r="AV189"/>
      <c r="AW189"/>
      <c r="AX189"/>
      <c r="AY189"/>
      <c r="AZ189"/>
      <c r="BA189"/>
      <c r="BB189"/>
      <c r="BC189"/>
      <c r="BD189">
        <v>22</v>
      </c>
      <c r="BE189">
        <v>6</v>
      </c>
      <c r="BF189">
        <v>4</v>
      </c>
      <c r="BG189">
        <v>7</v>
      </c>
      <c r="BH189">
        <v>3</v>
      </c>
      <c r="BI189">
        <v>2</v>
      </c>
      <c r="BJ189">
        <v>10</v>
      </c>
      <c r="BK189">
        <v>0</v>
      </c>
      <c r="BL189">
        <v>0</v>
      </c>
      <c r="BM189">
        <v>2</v>
      </c>
      <c r="BN189">
        <v>1</v>
      </c>
      <c r="BO189">
        <v>0</v>
      </c>
      <c r="BP189">
        <v>0</v>
      </c>
      <c r="BQ189">
        <v>1</v>
      </c>
      <c r="BR189">
        <v>5</v>
      </c>
      <c r="BS189">
        <v>1</v>
      </c>
      <c r="BT189">
        <v>4</v>
      </c>
      <c r="BU189">
        <v>1</v>
      </c>
      <c r="BV189">
        <v>3</v>
      </c>
      <c r="BW189">
        <v>5</v>
      </c>
      <c r="BX189">
        <v>2</v>
      </c>
      <c r="BY189">
        <v>2</v>
      </c>
      <c r="BZ189">
        <v>4</v>
      </c>
      <c r="CA189">
        <v>6</v>
      </c>
      <c r="CB189">
        <v>2</v>
      </c>
      <c r="CC189">
        <v>1</v>
      </c>
      <c r="CD189">
        <v>0</v>
      </c>
      <c r="CE189">
        <v>1</v>
      </c>
      <c r="CF189">
        <v>19</v>
      </c>
      <c r="CG189">
        <v>5</v>
      </c>
      <c r="CH189">
        <v>11</v>
      </c>
      <c r="CI189">
        <v>0</v>
      </c>
      <c r="CJ189">
        <v>6</v>
      </c>
      <c r="CK189">
        <v>1</v>
      </c>
      <c r="CL189">
        <v>1</v>
      </c>
      <c r="CM189">
        <v>0</v>
      </c>
      <c r="CN189">
        <v>0</v>
      </c>
      <c r="CO189">
        <v>4</v>
      </c>
      <c r="CP189">
        <v>2</v>
      </c>
      <c r="CQ189">
        <v>1</v>
      </c>
      <c r="CR189">
        <v>1</v>
      </c>
      <c r="CS189">
        <v>4</v>
      </c>
      <c r="CT189">
        <v>0</v>
      </c>
      <c r="CU189">
        <v>4</v>
      </c>
      <c r="CV189">
        <v>7</v>
      </c>
      <c r="CW189">
        <v>0</v>
      </c>
      <c r="CX189">
        <v>1</v>
      </c>
      <c r="CY189">
        <v>1</v>
      </c>
      <c r="CZ189">
        <v>15</v>
      </c>
      <c r="DA189">
        <v>2</v>
      </c>
      <c r="DB189">
        <v>2</v>
      </c>
    </row>
    <row r="190" spans="1:106" ht="14.4">
      <c r="A190" s="10" t="s">
        <v>248</v>
      </c>
      <c r="B190" t="s">
        <v>991</v>
      </c>
      <c r="C190"/>
      <c r="D190">
        <v>48816</v>
      </c>
      <c r="E190">
        <v>41420</v>
      </c>
      <c r="F190">
        <v>47899</v>
      </c>
      <c r="G190"/>
      <c r="H190"/>
      <c r="I190"/>
      <c r="J190">
        <v>42600</v>
      </c>
      <c r="K190">
        <v>48534</v>
      </c>
      <c r="L190">
        <v>106</v>
      </c>
      <c r="M190"/>
      <c r="N190"/>
      <c r="O190"/>
      <c r="P190">
        <v>43246</v>
      </c>
      <c r="Q190">
        <v>41941</v>
      </c>
      <c r="R190">
        <v>52043</v>
      </c>
      <c r="S190"/>
      <c r="T190"/>
      <c r="U190"/>
      <c r="V190">
        <v>42478</v>
      </c>
      <c r="W190">
        <v>281</v>
      </c>
      <c r="X190"/>
      <c r="Y190">
        <v>7</v>
      </c>
      <c r="Z190">
        <v>47185</v>
      </c>
      <c r="AA190"/>
      <c r="AB190">
        <v>40077</v>
      </c>
      <c r="AC190">
        <v>35</v>
      </c>
      <c r="AD190"/>
      <c r="AE190">
        <v>16566</v>
      </c>
      <c r="AF190">
        <v>14961</v>
      </c>
      <c r="AG190"/>
      <c r="AH190"/>
      <c r="AI190"/>
      <c r="AJ190">
        <v>16566</v>
      </c>
      <c r="AK190">
        <v>14961</v>
      </c>
      <c r="AL190"/>
      <c r="AM190"/>
      <c r="AN190"/>
      <c r="AO190">
        <v>27306</v>
      </c>
      <c r="AP190">
        <v>16290</v>
      </c>
      <c r="AQ190"/>
      <c r="AR190"/>
      <c r="AS190"/>
      <c r="AT190">
        <v>32634</v>
      </c>
      <c r="AU190">
        <v>12841</v>
      </c>
      <c r="AV190"/>
      <c r="AW190"/>
      <c r="AX190"/>
      <c r="AY190"/>
      <c r="AZ190"/>
      <c r="BA190"/>
      <c r="BB190"/>
      <c r="BC190"/>
      <c r="BD190">
        <v>29391</v>
      </c>
      <c r="BE190">
        <v>25312</v>
      </c>
      <c r="BF190">
        <v>37545</v>
      </c>
      <c r="BG190">
        <v>36024</v>
      </c>
      <c r="BH190">
        <v>18991</v>
      </c>
      <c r="BI190">
        <v>12960</v>
      </c>
      <c r="BJ190">
        <v>16348</v>
      </c>
      <c r="BK190">
        <v>13976</v>
      </c>
      <c r="BL190">
        <v>10879</v>
      </c>
      <c r="BM190">
        <v>12555</v>
      </c>
      <c r="BN190">
        <v>12512</v>
      </c>
      <c r="BO190">
        <v>13484</v>
      </c>
      <c r="BP190">
        <v>10120</v>
      </c>
      <c r="BQ190">
        <v>11074</v>
      </c>
      <c r="BR190">
        <v>11560</v>
      </c>
      <c r="BS190">
        <v>10871</v>
      </c>
      <c r="BT190">
        <v>12123</v>
      </c>
      <c r="BU190">
        <v>12354</v>
      </c>
      <c r="BV190">
        <v>9113</v>
      </c>
      <c r="BW190">
        <v>9724</v>
      </c>
      <c r="BX190">
        <v>13415</v>
      </c>
      <c r="BY190">
        <v>13685</v>
      </c>
      <c r="BZ190">
        <v>17387</v>
      </c>
      <c r="CA190">
        <v>9556</v>
      </c>
      <c r="CB190">
        <v>13431</v>
      </c>
      <c r="CC190">
        <v>11826</v>
      </c>
      <c r="CD190">
        <v>13529</v>
      </c>
      <c r="CE190">
        <v>14928</v>
      </c>
      <c r="CF190">
        <v>8760</v>
      </c>
      <c r="CG190">
        <v>9363</v>
      </c>
      <c r="CH190">
        <v>10060</v>
      </c>
      <c r="CI190">
        <v>9850</v>
      </c>
      <c r="CJ190">
        <v>10336</v>
      </c>
      <c r="CK190">
        <v>8853</v>
      </c>
      <c r="CL190">
        <v>9806</v>
      </c>
      <c r="CM190">
        <v>10139</v>
      </c>
      <c r="CN190">
        <v>10815</v>
      </c>
      <c r="CO190">
        <v>10098</v>
      </c>
      <c r="CP190">
        <v>10401</v>
      </c>
      <c r="CQ190">
        <v>9937</v>
      </c>
      <c r="CR190">
        <v>10341</v>
      </c>
      <c r="CS190">
        <v>20391</v>
      </c>
      <c r="CT190">
        <v>11326</v>
      </c>
      <c r="CU190">
        <v>12089</v>
      </c>
      <c r="CV190">
        <v>9461</v>
      </c>
      <c r="CW190">
        <v>12251</v>
      </c>
      <c r="CX190">
        <v>26828</v>
      </c>
      <c r="CY190">
        <v>14293</v>
      </c>
      <c r="CZ190">
        <v>13847</v>
      </c>
      <c r="DA190">
        <v>13366</v>
      </c>
      <c r="DB190">
        <v>14692</v>
      </c>
    </row>
    <row r="191" spans="1:106" ht="14.4">
      <c r="A191" s="10" t="s">
        <v>249</v>
      </c>
      <c r="B191" t="s">
        <v>992</v>
      </c>
      <c r="C191"/>
      <c r="D191">
        <v>41979</v>
      </c>
      <c r="E191">
        <v>42731</v>
      </c>
      <c r="F191">
        <v>48993</v>
      </c>
      <c r="G191"/>
      <c r="H191"/>
      <c r="I191"/>
      <c r="J191">
        <v>0</v>
      </c>
      <c r="K191">
        <v>0</v>
      </c>
      <c r="L191">
        <v>0</v>
      </c>
      <c r="M191"/>
      <c r="N191"/>
      <c r="O191"/>
      <c r="P191">
        <v>0</v>
      </c>
      <c r="Q191">
        <v>0</v>
      </c>
      <c r="R191">
        <v>0</v>
      </c>
      <c r="S191"/>
      <c r="T191"/>
      <c r="U191"/>
      <c r="V191">
        <v>3900</v>
      </c>
      <c r="W191">
        <v>1584</v>
      </c>
      <c r="X191"/>
      <c r="Y191">
        <v>0</v>
      </c>
      <c r="Z191">
        <v>0</v>
      </c>
      <c r="AA191"/>
      <c r="AB191">
        <v>0</v>
      </c>
      <c r="AC191">
        <v>0</v>
      </c>
      <c r="AD191"/>
      <c r="AE191">
        <v>14</v>
      </c>
      <c r="AF191">
        <v>16</v>
      </c>
      <c r="AG191"/>
      <c r="AH191"/>
      <c r="AI191"/>
      <c r="AJ191">
        <v>14</v>
      </c>
      <c r="AK191">
        <v>16</v>
      </c>
      <c r="AL191"/>
      <c r="AM191"/>
      <c r="AN191"/>
      <c r="AO191">
        <v>86</v>
      </c>
      <c r="AP191">
        <v>10</v>
      </c>
      <c r="AQ191"/>
      <c r="AR191"/>
      <c r="AS191"/>
      <c r="AT191">
        <v>29057</v>
      </c>
      <c r="AU191">
        <v>14072</v>
      </c>
      <c r="AV191"/>
      <c r="AW191"/>
      <c r="AX191"/>
      <c r="AY191"/>
      <c r="AZ191"/>
      <c r="BA191"/>
      <c r="BB191"/>
      <c r="BC191"/>
      <c r="BD191">
        <v>33</v>
      </c>
      <c r="BE191">
        <v>57</v>
      </c>
      <c r="BF191">
        <v>75</v>
      </c>
      <c r="BG191">
        <v>54</v>
      </c>
      <c r="BH191">
        <v>55</v>
      </c>
      <c r="BI191">
        <v>17</v>
      </c>
      <c r="BJ191">
        <v>22</v>
      </c>
      <c r="BK191">
        <v>17</v>
      </c>
      <c r="BL191">
        <v>27</v>
      </c>
      <c r="BM191">
        <v>17</v>
      </c>
      <c r="BN191">
        <v>19</v>
      </c>
      <c r="BO191">
        <v>8</v>
      </c>
      <c r="BP191">
        <v>10</v>
      </c>
      <c r="BQ191">
        <v>38</v>
      </c>
      <c r="BR191">
        <v>34</v>
      </c>
      <c r="BS191">
        <v>16</v>
      </c>
      <c r="BT191">
        <v>59</v>
      </c>
      <c r="BU191">
        <v>66</v>
      </c>
      <c r="BV191">
        <v>13</v>
      </c>
      <c r="BW191">
        <v>7</v>
      </c>
      <c r="BX191">
        <v>13</v>
      </c>
      <c r="BY191">
        <v>15</v>
      </c>
      <c r="BZ191">
        <v>13</v>
      </c>
      <c r="CA191">
        <v>16</v>
      </c>
      <c r="CB191">
        <v>41</v>
      </c>
      <c r="CC191">
        <v>39</v>
      </c>
      <c r="CD191">
        <v>19</v>
      </c>
      <c r="CE191">
        <v>12</v>
      </c>
      <c r="CF191">
        <v>26</v>
      </c>
      <c r="CG191">
        <v>13</v>
      </c>
      <c r="CH191">
        <v>10</v>
      </c>
      <c r="CI191">
        <v>1</v>
      </c>
      <c r="CJ191">
        <v>16</v>
      </c>
      <c r="CK191">
        <v>15</v>
      </c>
      <c r="CL191">
        <v>17</v>
      </c>
      <c r="CM191">
        <v>23</v>
      </c>
      <c r="CN191">
        <v>6</v>
      </c>
      <c r="CO191">
        <v>5</v>
      </c>
      <c r="CP191">
        <v>23</v>
      </c>
      <c r="CQ191">
        <v>5</v>
      </c>
      <c r="CR191">
        <v>6</v>
      </c>
      <c r="CS191">
        <v>2</v>
      </c>
      <c r="CT191">
        <v>2</v>
      </c>
      <c r="CU191">
        <v>35</v>
      </c>
      <c r="CV191">
        <v>22</v>
      </c>
      <c r="CW191">
        <v>12</v>
      </c>
      <c r="CX191">
        <v>30</v>
      </c>
      <c r="CY191">
        <v>34</v>
      </c>
      <c r="CZ191">
        <v>42</v>
      </c>
      <c r="DA191">
        <v>10</v>
      </c>
      <c r="DB191">
        <v>20</v>
      </c>
    </row>
    <row r="192" spans="1:106" ht="14.4">
      <c r="A192" s="10" t="s">
        <v>569</v>
      </c>
      <c r="B192" t="s">
        <v>993</v>
      </c>
      <c r="C192"/>
      <c r="D192">
        <v>22577</v>
      </c>
      <c r="E192">
        <v>16704</v>
      </c>
      <c r="F192">
        <v>19398</v>
      </c>
      <c r="G192"/>
      <c r="H192"/>
      <c r="I192"/>
      <c r="J192">
        <v>790</v>
      </c>
      <c r="K192">
        <v>555</v>
      </c>
      <c r="L192">
        <v>933</v>
      </c>
      <c r="M192"/>
      <c r="N192"/>
      <c r="O192"/>
      <c r="P192">
        <v>569</v>
      </c>
      <c r="Q192">
        <v>523</v>
      </c>
      <c r="R192">
        <v>913</v>
      </c>
      <c r="S192"/>
      <c r="T192"/>
      <c r="U192"/>
      <c r="V192">
        <v>2307</v>
      </c>
      <c r="W192">
        <v>1779</v>
      </c>
      <c r="X192"/>
      <c r="Y192">
        <v>35</v>
      </c>
      <c r="Z192">
        <v>35</v>
      </c>
      <c r="AA192"/>
      <c r="AB192">
        <v>121</v>
      </c>
      <c r="AC192">
        <v>103</v>
      </c>
      <c r="AD192"/>
      <c r="AE192">
        <v>49</v>
      </c>
      <c r="AF192">
        <v>348</v>
      </c>
      <c r="AG192"/>
      <c r="AH192"/>
      <c r="AI192"/>
      <c r="AJ192">
        <v>49</v>
      </c>
      <c r="AK192">
        <v>348</v>
      </c>
      <c r="AL192"/>
      <c r="AM192"/>
      <c r="AN192"/>
      <c r="AO192">
        <v>1845</v>
      </c>
      <c r="AP192">
        <v>2083</v>
      </c>
      <c r="AQ192"/>
      <c r="AR192"/>
      <c r="AS192"/>
      <c r="AT192">
        <v>19922</v>
      </c>
      <c r="AU192">
        <v>6872</v>
      </c>
      <c r="AV192"/>
      <c r="AW192"/>
      <c r="AX192"/>
      <c r="AY192"/>
      <c r="AZ192"/>
      <c r="BA192"/>
      <c r="BB192"/>
      <c r="BC192"/>
      <c r="BD192">
        <v>682</v>
      </c>
      <c r="BE192">
        <v>758</v>
      </c>
      <c r="BF192">
        <v>2198</v>
      </c>
      <c r="BG192">
        <v>1462</v>
      </c>
      <c r="BH192">
        <v>746</v>
      </c>
      <c r="BI192">
        <v>656</v>
      </c>
      <c r="BJ192">
        <v>2992</v>
      </c>
      <c r="BK192">
        <v>640</v>
      </c>
      <c r="BL192">
        <v>476</v>
      </c>
      <c r="BM192">
        <v>432</v>
      </c>
      <c r="BN192">
        <v>1207</v>
      </c>
      <c r="BO192">
        <v>1057</v>
      </c>
      <c r="BP192">
        <v>360</v>
      </c>
      <c r="BQ192">
        <v>781</v>
      </c>
      <c r="BR192">
        <v>1263</v>
      </c>
      <c r="BS192">
        <v>466</v>
      </c>
      <c r="BT192">
        <v>1243</v>
      </c>
      <c r="BU192">
        <v>731</v>
      </c>
      <c r="BV192">
        <v>869</v>
      </c>
      <c r="BW192">
        <v>705</v>
      </c>
      <c r="BX192">
        <v>568</v>
      </c>
      <c r="BY192">
        <v>1004</v>
      </c>
      <c r="BZ192">
        <v>178</v>
      </c>
      <c r="CA192">
        <v>966</v>
      </c>
      <c r="CB192">
        <v>837</v>
      </c>
      <c r="CC192">
        <v>673</v>
      </c>
      <c r="CD192">
        <v>845</v>
      </c>
      <c r="CE192">
        <v>933</v>
      </c>
      <c r="CF192">
        <v>1769</v>
      </c>
      <c r="CG192">
        <v>2150</v>
      </c>
      <c r="CH192">
        <v>1775</v>
      </c>
      <c r="CI192">
        <v>1438</v>
      </c>
      <c r="CJ192">
        <v>2683</v>
      </c>
      <c r="CK192">
        <v>1832</v>
      </c>
      <c r="CL192">
        <v>1362</v>
      </c>
      <c r="CM192">
        <v>1790</v>
      </c>
      <c r="CN192">
        <v>1004</v>
      </c>
      <c r="CO192">
        <v>2087</v>
      </c>
      <c r="CP192">
        <v>1157</v>
      </c>
      <c r="CQ192">
        <v>1609</v>
      </c>
      <c r="CR192">
        <v>1090</v>
      </c>
      <c r="CS192">
        <v>2190</v>
      </c>
      <c r="CT192">
        <v>1471</v>
      </c>
      <c r="CU192">
        <v>2304</v>
      </c>
      <c r="CV192">
        <v>1733</v>
      </c>
      <c r="CW192">
        <v>2480</v>
      </c>
      <c r="CX192">
        <v>1519</v>
      </c>
      <c r="CY192">
        <v>1777</v>
      </c>
      <c r="CZ192">
        <v>1859</v>
      </c>
      <c r="DA192">
        <v>2356</v>
      </c>
      <c r="DB192">
        <v>2198</v>
      </c>
    </row>
    <row r="193" spans="1:106" ht="14.4">
      <c r="A193" s="10" t="s">
        <v>570</v>
      </c>
      <c r="B193" t="s">
        <v>994</v>
      </c>
      <c r="C193"/>
      <c r="D193">
        <v>380</v>
      </c>
      <c r="E193">
        <v>387</v>
      </c>
      <c r="F193">
        <v>726</v>
      </c>
      <c r="G193"/>
      <c r="H193"/>
      <c r="I193"/>
      <c r="J193">
        <v>912</v>
      </c>
      <c r="K193">
        <v>789</v>
      </c>
      <c r="L193">
        <v>859</v>
      </c>
      <c r="M193"/>
      <c r="N193"/>
      <c r="O193"/>
      <c r="P193">
        <v>664</v>
      </c>
      <c r="Q193">
        <v>569</v>
      </c>
      <c r="R193">
        <v>1054</v>
      </c>
      <c r="S193"/>
      <c r="T193"/>
      <c r="U193"/>
      <c r="V193">
        <v>366</v>
      </c>
      <c r="W193">
        <v>730</v>
      </c>
      <c r="X193"/>
      <c r="Y193">
        <v>65</v>
      </c>
      <c r="Z193">
        <v>112</v>
      </c>
      <c r="AA193"/>
      <c r="AB193">
        <v>185</v>
      </c>
      <c r="AC193">
        <v>133</v>
      </c>
      <c r="AD193"/>
      <c r="AE193">
        <v>86</v>
      </c>
      <c r="AF193">
        <v>529</v>
      </c>
      <c r="AG193"/>
      <c r="AH193"/>
      <c r="AI193"/>
      <c r="AJ193">
        <v>86</v>
      </c>
      <c r="AK193">
        <v>529</v>
      </c>
      <c r="AL193"/>
      <c r="AM193"/>
      <c r="AN193"/>
      <c r="AO193">
        <v>1763</v>
      </c>
      <c r="AP193">
        <v>1147</v>
      </c>
      <c r="AQ193"/>
      <c r="AR193"/>
      <c r="AS193"/>
      <c r="AT193">
        <v>1621</v>
      </c>
      <c r="AU193">
        <v>756</v>
      </c>
      <c r="AV193"/>
      <c r="AW193"/>
      <c r="AX193"/>
      <c r="AY193"/>
      <c r="AZ193"/>
      <c r="BA193"/>
      <c r="BB193"/>
      <c r="BC193"/>
      <c r="BD193">
        <v>955</v>
      </c>
      <c r="BE193">
        <v>1155</v>
      </c>
      <c r="BF193">
        <v>2312</v>
      </c>
      <c r="BG193">
        <v>1209</v>
      </c>
      <c r="BH193">
        <v>752</v>
      </c>
      <c r="BI193">
        <v>551</v>
      </c>
      <c r="BJ193">
        <v>2055</v>
      </c>
      <c r="BK193">
        <v>774</v>
      </c>
      <c r="BL193">
        <v>468</v>
      </c>
      <c r="BM193">
        <v>458</v>
      </c>
      <c r="BN193">
        <v>1116</v>
      </c>
      <c r="BO193">
        <v>596</v>
      </c>
      <c r="BP193">
        <v>268</v>
      </c>
      <c r="BQ193">
        <v>691</v>
      </c>
      <c r="BR193">
        <v>833</v>
      </c>
      <c r="BS193">
        <v>348</v>
      </c>
      <c r="BT193">
        <v>1251</v>
      </c>
      <c r="BU193">
        <v>900</v>
      </c>
      <c r="BV193">
        <v>821</v>
      </c>
      <c r="BW193">
        <v>321</v>
      </c>
      <c r="BX193">
        <v>257</v>
      </c>
      <c r="BY193">
        <v>875</v>
      </c>
      <c r="BZ193">
        <v>164</v>
      </c>
      <c r="CA193">
        <v>861</v>
      </c>
      <c r="CB193">
        <v>427</v>
      </c>
      <c r="CC193">
        <v>441</v>
      </c>
      <c r="CD193">
        <v>616</v>
      </c>
      <c r="CE193">
        <v>708</v>
      </c>
      <c r="CF193">
        <v>1168</v>
      </c>
      <c r="CG193">
        <v>1300</v>
      </c>
      <c r="CH193">
        <v>1032</v>
      </c>
      <c r="CI193">
        <v>669</v>
      </c>
      <c r="CJ193">
        <v>1785</v>
      </c>
      <c r="CK193">
        <v>831</v>
      </c>
      <c r="CL193">
        <v>900</v>
      </c>
      <c r="CM193">
        <v>1707</v>
      </c>
      <c r="CN193">
        <v>327</v>
      </c>
      <c r="CO193">
        <v>1677</v>
      </c>
      <c r="CP193">
        <v>457</v>
      </c>
      <c r="CQ193">
        <v>1002</v>
      </c>
      <c r="CR193">
        <v>212</v>
      </c>
      <c r="CS193">
        <v>1836</v>
      </c>
      <c r="CT193">
        <v>570</v>
      </c>
      <c r="CU193">
        <v>1367</v>
      </c>
      <c r="CV193">
        <v>1077</v>
      </c>
      <c r="CW193">
        <v>1582</v>
      </c>
      <c r="CX193">
        <v>571</v>
      </c>
      <c r="CY193">
        <v>957</v>
      </c>
      <c r="CZ193">
        <v>968</v>
      </c>
      <c r="DA193">
        <v>1230</v>
      </c>
      <c r="DB193">
        <v>1032</v>
      </c>
    </row>
    <row r="194" spans="1:106" ht="14.4">
      <c r="A194" s="10" t="s">
        <v>571</v>
      </c>
      <c r="B194" t="s">
        <v>995</v>
      </c>
      <c r="C194"/>
      <c r="D194">
        <v>318</v>
      </c>
      <c r="E194">
        <v>224</v>
      </c>
      <c r="F194">
        <v>651</v>
      </c>
      <c r="G194"/>
      <c r="H194"/>
      <c r="I194"/>
      <c r="J194">
        <v>834</v>
      </c>
      <c r="K194">
        <v>567</v>
      </c>
      <c r="L194">
        <v>733</v>
      </c>
      <c r="M194"/>
      <c r="N194"/>
      <c r="O194"/>
      <c r="P194">
        <v>581</v>
      </c>
      <c r="Q194">
        <v>531</v>
      </c>
      <c r="R194">
        <v>874</v>
      </c>
      <c r="S194"/>
      <c r="T194"/>
      <c r="U194"/>
      <c r="V194">
        <v>285</v>
      </c>
      <c r="W194">
        <v>683</v>
      </c>
      <c r="X194"/>
      <c r="Y194">
        <v>62</v>
      </c>
      <c r="Z194">
        <v>62</v>
      </c>
      <c r="AA194"/>
      <c r="AB194">
        <v>124</v>
      </c>
      <c r="AC194">
        <v>112</v>
      </c>
      <c r="AD194"/>
      <c r="AE194">
        <v>73</v>
      </c>
      <c r="AF194">
        <v>379</v>
      </c>
      <c r="AG194"/>
      <c r="AH194"/>
      <c r="AI194"/>
      <c r="AJ194">
        <v>73</v>
      </c>
      <c r="AK194">
        <v>379</v>
      </c>
      <c r="AL194"/>
      <c r="AM194"/>
      <c r="AN194"/>
      <c r="AO194">
        <v>1524</v>
      </c>
      <c r="AP194">
        <v>1234</v>
      </c>
      <c r="AQ194"/>
      <c r="AR194"/>
      <c r="AS194"/>
      <c r="AT194">
        <v>1304</v>
      </c>
      <c r="AU194">
        <v>779</v>
      </c>
      <c r="AV194"/>
      <c r="AW194"/>
      <c r="AX194"/>
      <c r="AY194"/>
      <c r="AZ194"/>
      <c r="BA194"/>
      <c r="BB194"/>
      <c r="BC194"/>
      <c r="BD194">
        <v>614</v>
      </c>
      <c r="BE194">
        <v>810</v>
      </c>
      <c r="BF194">
        <v>1754</v>
      </c>
      <c r="BG194">
        <v>909</v>
      </c>
      <c r="BH194">
        <v>513</v>
      </c>
      <c r="BI194">
        <v>362</v>
      </c>
      <c r="BJ194">
        <v>1974</v>
      </c>
      <c r="BK194">
        <v>524</v>
      </c>
      <c r="BL194">
        <v>251</v>
      </c>
      <c r="BM194">
        <v>186</v>
      </c>
      <c r="BN194">
        <v>996</v>
      </c>
      <c r="BO194">
        <v>469</v>
      </c>
      <c r="BP194">
        <v>155</v>
      </c>
      <c r="BQ194">
        <v>445</v>
      </c>
      <c r="BR194">
        <v>905</v>
      </c>
      <c r="BS194">
        <v>309</v>
      </c>
      <c r="BT194">
        <v>744</v>
      </c>
      <c r="BU194">
        <v>509</v>
      </c>
      <c r="BV194">
        <v>525</v>
      </c>
      <c r="BW194">
        <v>352</v>
      </c>
      <c r="BX194">
        <v>221</v>
      </c>
      <c r="BY194">
        <v>738</v>
      </c>
      <c r="BZ194">
        <v>128</v>
      </c>
      <c r="CA194">
        <v>707</v>
      </c>
      <c r="CB194">
        <v>404</v>
      </c>
      <c r="CC194">
        <v>306</v>
      </c>
      <c r="CD194">
        <v>603</v>
      </c>
      <c r="CE194">
        <v>677</v>
      </c>
      <c r="CF194">
        <v>1195</v>
      </c>
      <c r="CG194">
        <v>1149</v>
      </c>
      <c r="CH194">
        <v>879</v>
      </c>
      <c r="CI194">
        <v>601</v>
      </c>
      <c r="CJ194">
        <v>1836</v>
      </c>
      <c r="CK194">
        <v>710</v>
      </c>
      <c r="CL194">
        <v>695</v>
      </c>
      <c r="CM194">
        <v>1725</v>
      </c>
      <c r="CN194">
        <v>354</v>
      </c>
      <c r="CO194">
        <v>1775</v>
      </c>
      <c r="CP194">
        <v>405</v>
      </c>
      <c r="CQ194">
        <v>1233</v>
      </c>
      <c r="CR194">
        <v>345</v>
      </c>
      <c r="CS194">
        <v>1365</v>
      </c>
      <c r="CT194">
        <v>531</v>
      </c>
      <c r="CU194">
        <v>1357</v>
      </c>
      <c r="CV194">
        <v>916</v>
      </c>
      <c r="CW194">
        <v>1579</v>
      </c>
      <c r="CX194">
        <v>620</v>
      </c>
      <c r="CY194">
        <v>921</v>
      </c>
      <c r="CZ194">
        <v>913</v>
      </c>
      <c r="DA194">
        <v>1026</v>
      </c>
      <c r="DB194">
        <v>878</v>
      </c>
    </row>
    <row r="195" spans="1:106" ht="14.4">
      <c r="A195" s="10" t="s">
        <v>572</v>
      </c>
      <c r="B195" t="s">
        <v>996</v>
      </c>
      <c r="C195"/>
      <c r="D195">
        <v>23274</v>
      </c>
      <c r="E195">
        <v>17315</v>
      </c>
      <c r="F195">
        <v>20775</v>
      </c>
      <c r="G195"/>
      <c r="H195"/>
      <c r="I195"/>
      <c r="J195">
        <v>2535</v>
      </c>
      <c r="K195">
        <v>1911</v>
      </c>
      <c r="L195">
        <v>2525</v>
      </c>
      <c r="M195"/>
      <c r="N195"/>
      <c r="O195"/>
      <c r="P195">
        <v>1814</v>
      </c>
      <c r="Q195">
        <v>1623</v>
      </c>
      <c r="R195">
        <v>2841</v>
      </c>
      <c r="S195"/>
      <c r="T195"/>
      <c r="U195"/>
      <c r="V195">
        <v>2958</v>
      </c>
      <c r="W195">
        <v>3191</v>
      </c>
      <c r="X195"/>
      <c r="Y195">
        <v>162</v>
      </c>
      <c r="Z195">
        <v>209</v>
      </c>
      <c r="AA195"/>
      <c r="AB195">
        <v>431</v>
      </c>
      <c r="AC195">
        <v>348</v>
      </c>
      <c r="AD195"/>
      <c r="AE195">
        <v>208</v>
      </c>
      <c r="AF195">
        <v>1256</v>
      </c>
      <c r="AG195"/>
      <c r="AH195"/>
      <c r="AI195"/>
      <c r="AJ195">
        <v>208</v>
      </c>
      <c r="AK195">
        <v>1256</v>
      </c>
      <c r="AL195"/>
      <c r="AM195"/>
      <c r="AN195"/>
      <c r="AO195">
        <v>5132</v>
      </c>
      <c r="AP195">
        <v>4463</v>
      </c>
      <c r="AQ195"/>
      <c r="AR195"/>
      <c r="AS195"/>
      <c r="AT195">
        <v>22847</v>
      </c>
      <c r="AU195">
        <v>8407</v>
      </c>
      <c r="AV195"/>
      <c r="AW195"/>
      <c r="AX195"/>
      <c r="AY195"/>
      <c r="AZ195"/>
      <c r="BA195"/>
      <c r="BB195"/>
      <c r="BC195"/>
      <c r="BD195">
        <v>2250</v>
      </c>
      <c r="BE195">
        <v>2723</v>
      </c>
      <c r="BF195">
        <v>6263</v>
      </c>
      <c r="BG195">
        <v>3581</v>
      </c>
      <c r="BH195">
        <v>2010</v>
      </c>
      <c r="BI195">
        <v>1569</v>
      </c>
      <c r="BJ195">
        <v>7021</v>
      </c>
      <c r="BK195">
        <v>1937</v>
      </c>
      <c r="BL195">
        <v>1194</v>
      </c>
      <c r="BM195">
        <v>1076</v>
      </c>
      <c r="BN195">
        <v>3319</v>
      </c>
      <c r="BO195">
        <v>2122</v>
      </c>
      <c r="BP195">
        <v>783</v>
      </c>
      <c r="BQ195">
        <v>1917</v>
      </c>
      <c r="BR195">
        <v>3001</v>
      </c>
      <c r="BS195">
        <v>1123</v>
      </c>
      <c r="BT195">
        <v>3238</v>
      </c>
      <c r="BU195">
        <v>2141</v>
      </c>
      <c r="BV195">
        <v>2214</v>
      </c>
      <c r="BW195">
        <v>1378</v>
      </c>
      <c r="BX195">
        <v>1046</v>
      </c>
      <c r="BY195">
        <v>2617</v>
      </c>
      <c r="BZ195">
        <v>469</v>
      </c>
      <c r="CA195">
        <v>2534</v>
      </c>
      <c r="CB195">
        <v>1668</v>
      </c>
      <c r="CC195">
        <v>1420</v>
      </c>
      <c r="CD195">
        <v>2064</v>
      </c>
      <c r="CE195">
        <v>2318</v>
      </c>
      <c r="CF195">
        <v>4132</v>
      </c>
      <c r="CG195">
        <v>4599</v>
      </c>
      <c r="CH195">
        <v>3686</v>
      </c>
      <c r="CI195">
        <v>2708</v>
      </c>
      <c r="CJ195">
        <v>6304</v>
      </c>
      <c r="CK195">
        <v>3373</v>
      </c>
      <c r="CL195">
        <v>2958</v>
      </c>
      <c r="CM195">
        <v>5222</v>
      </c>
      <c r="CN195">
        <v>1686</v>
      </c>
      <c r="CO195">
        <v>5539</v>
      </c>
      <c r="CP195">
        <v>2019</v>
      </c>
      <c r="CQ195">
        <v>3844</v>
      </c>
      <c r="CR195">
        <v>1647</v>
      </c>
      <c r="CS195">
        <v>5391</v>
      </c>
      <c r="CT195">
        <v>2573</v>
      </c>
      <c r="CU195">
        <v>5028</v>
      </c>
      <c r="CV195">
        <v>3726</v>
      </c>
      <c r="CW195">
        <v>5641</v>
      </c>
      <c r="CX195">
        <v>2710</v>
      </c>
      <c r="CY195">
        <v>3655</v>
      </c>
      <c r="CZ195">
        <v>3739</v>
      </c>
      <c r="DA195">
        <v>4612</v>
      </c>
      <c r="DB195">
        <v>4108</v>
      </c>
    </row>
    <row r="196" spans="1:106" ht="14.4">
      <c r="A196" s="10" t="s">
        <v>573</v>
      </c>
      <c r="B196" t="s">
        <v>997</v>
      </c>
      <c r="C196"/>
      <c r="D196">
        <v>21455</v>
      </c>
      <c r="E196">
        <v>15951</v>
      </c>
      <c r="F196">
        <v>18067</v>
      </c>
      <c r="G196"/>
      <c r="H196"/>
      <c r="I196"/>
      <c r="J196">
        <v>0</v>
      </c>
      <c r="K196">
        <v>0</v>
      </c>
      <c r="L196">
        <v>0</v>
      </c>
      <c r="M196"/>
      <c r="N196"/>
      <c r="O196"/>
      <c r="P196">
        <v>0</v>
      </c>
      <c r="Q196">
        <v>0</v>
      </c>
      <c r="R196">
        <v>0</v>
      </c>
      <c r="S196"/>
      <c r="T196"/>
      <c r="U196"/>
      <c r="V196">
        <v>1951</v>
      </c>
      <c r="W196">
        <v>1092</v>
      </c>
      <c r="X196"/>
      <c r="Y196">
        <v>0</v>
      </c>
      <c r="Z196">
        <v>0</v>
      </c>
      <c r="AA196"/>
      <c r="AB196">
        <v>0</v>
      </c>
      <c r="AC196">
        <v>0</v>
      </c>
      <c r="AD196"/>
      <c r="AE196">
        <v>2</v>
      </c>
      <c r="AF196">
        <v>5</v>
      </c>
      <c r="AG196"/>
      <c r="AH196"/>
      <c r="AI196"/>
      <c r="AJ196">
        <v>2</v>
      </c>
      <c r="AK196">
        <v>5</v>
      </c>
      <c r="AL196"/>
      <c r="AM196"/>
      <c r="AN196"/>
      <c r="AO196">
        <v>15</v>
      </c>
      <c r="AP196">
        <v>4</v>
      </c>
      <c r="AQ196"/>
      <c r="AR196"/>
      <c r="AS196"/>
      <c r="AT196">
        <v>17166</v>
      </c>
      <c r="AU196">
        <v>4967</v>
      </c>
      <c r="AV196"/>
      <c r="AW196"/>
      <c r="AX196"/>
      <c r="AY196"/>
      <c r="AZ196"/>
      <c r="BA196"/>
      <c r="BB196"/>
      <c r="BC196"/>
      <c r="BD196">
        <v>22</v>
      </c>
      <c r="BE196">
        <v>11</v>
      </c>
      <c r="BF196">
        <v>27</v>
      </c>
      <c r="BG196">
        <v>31</v>
      </c>
      <c r="BH196">
        <v>30</v>
      </c>
      <c r="BI196">
        <v>36</v>
      </c>
      <c r="BJ196">
        <v>26</v>
      </c>
      <c r="BK196">
        <v>5</v>
      </c>
      <c r="BL196">
        <v>3</v>
      </c>
      <c r="BM196">
        <v>5</v>
      </c>
      <c r="BN196">
        <v>11</v>
      </c>
      <c r="BO196">
        <v>15</v>
      </c>
      <c r="BP196">
        <v>59</v>
      </c>
      <c r="BQ196">
        <v>13</v>
      </c>
      <c r="BR196">
        <v>4</v>
      </c>
      <c r="BS196">
        <v>20</v>
      </c>
      <c r="BT196">
        <v>4</v>
      </c>
      <c r="BU196">
        <v>6</v>
      </c>
      <c r="BV196">
        <v>9</v>
      </c>
      <c r="BW196">
        <v>20</v>
      </c>
      <c r="BX196">
        <v>13</v>
      </c>
      <c r="BY196">
        <v>5</v>
      </c>
      <c r="BZ196">
        <v>2</v>
      </c>
      <c r="CA196">
        <v>5</v>
      </c>
      <c r="CB196">
        <v>23</v>
      </c>
      <c r="CC196">
        <v>7</v>
      </c>
      <c r="CD196">
        <v>8</v>
      </c>
      <c r="CE196">
        <v>5</v>
      </c>
      <c r="CF196">
        <v>20</v>
      </c>
      <c r="CG196">
        <v>5</v>
      </c>
      <c r="CH196">
        <v>18</v>
      </c>
      <c r="CI196">
        <v>5</v>
      </c>
      <c r="CJ196">
        <v>4</v>
      </c>
      <c r="CK196">
        <v>19</v>
      </c>
      <c r="CL196">
        <v>12</v>
      </c>
      <c r="CM196">
        <v>8</v>
      </c>
      <c r="CN196">
        <v>16</v>
      </c>
      <c r="CO196">
        <v>9</v>
      </c>
      <c r="CP196">
        <v>36</v>
      </c>
      <c r="CQ196">
        <v>12</v>
      </c>
      <c r="CR196">
        <v>13</v>
      </c>
      <c r="CS196">
        <v>13</v>
      </c>
      <c r="CT196">
        <v>36</v>
      </c>
      <c r="CU196">
        <v>7</v>
      </c>
      <c r="CV196">
        <v>11</v>
      </c>
      <c r="CW196">
        <v>4</v>
      </c>
      <c r="CX196">
        <v>7</v>
      </c>
      <c r="CY196">
        <v>10</v>
      </c>
      <c r="CZ196">
        <v>6</v>
      </c>
      <c r="DA196">
        <v>13</v>
      </c>
      <c r="DB196">
        <v>40</v>
      </c>
    </row>
    <row r="197" spans="1:106" ht="14.4">
      <c r="A197" s="10" t="s">
        <v>252</v>
      </c>
      <c r="B197" t="s">
        <v>998</v>
      </c>
      <c r="C197"/>
      <c r="D197">
        <v>0</v>
      </c>
      <c r="E197">
        <v>0</v>
      </c>
      <c r="F197">
        <v>0</v>
      </c>
      <c r="G197"/>
      <c r="H197"/>
      <c r="I197"/>
      <c r="J197">
        <v>20547</v>
      </c>
      <c r="K197">
        <v>35760</v>
      </c>
      <c r="L197">
        <v>0</v>
      </c>
      <c r="M197"/>
      <c r="N197"/>
      <c r="O197"/>
      <c r="P197">
        <v>0</v>
      </c>
      <c r="Q197">
        <v>0</v>
      </c>
      <c r="R197">
        <v>0</v>
      </c>
      <c r="S197"/>
      <c r="T197"/>
      <c r="U197"/>
      <c r="V197">
        <v>0</v>
      </c>
      <c r="W197">
        <v>0</v>
      </c>
      <c r="X197"/>
      <c r="Y197">
        <v>1</v>
      </c>
      <c r="Z197">
        <v>264222</v>
      </c>
      <c r="AA197"/>
      <c r="AB197">
        <v>0</v>
      </c>
      <c r="AC197">
        <v>0</v>
      </c>
      <c r="AD197"/>
      <c r="AE197">
        <v>9</v>
      </c>
      <c r="AF197">
        <v>9</v>
      </c>
      <c r="AG197"/>
      <c r="AH197"/>
      <c r="AI197"/>
      <c r="AJ197">
        <v>9</v>
      </c>
      <c r="AK197">
        <v>9</v>
      </c>
      <c r="AL197"/>
      <c r="AM197"/>
      <c r="AN197"/>
      <c r="AO197">
        <v>13</v>
      </c>
      <c r="AP197">
        <v>4</v>
      </c>
      <c r="AQ197"/>
      <c r="AR197"/>
      <c r="AS197"/>
      <c r="AT197">
        <v>18390</v>
      </c>
      <c r="AU197">
        <v>1991</v>
      </c>
      <c r="AV197"/>
      <c r="AW197"/>
      <c r="AX197"/>
      <c r="AY197"/>
      <c r="AZ197"/>
      <c r="BA197"/>
      <c r="BB197"/>
      <c r="BC197"/>
      <c r="BD197">
        <v>47</v>
      </c>
      <c r="BE197">
        <v>6</v>
      </c>
      <c r="BF197">
        <v>9</v>
      </c>
      <c r="BG197">
        <v>17</v>
      </c>
      <c r="BH197">
        <v>7</v>
      </c>
      <c r="BI197">
        <v>3</v>
      </c>
      <c r="BJ197"/>
      <c r="BK197">
        <v>8</v>
      </c>
      <c r="BL197">
        <v>4</v>
      </c>
      <c r="BM197">
        <v>7</v>
      </c>
      <c r="BN197">
        <v>10</v>
      </c>
      <c r="BO197">
        <v>6</v>
      </c>
      <c r="BP197">
        <v>0</v>
      </c>
      <c r="BQ197">
        <v>4</v>
      </c>
      <c r="BR197">
        <v>1</v>
      </c>
      <c r="BS197">
        <v>2</v>
      </c>
      <c r="BT197">
        <v>4</v>
      </c>
      <c r="BU197">
        <v>6</v>
      </c>
      <c r="BV197">
        <v>5</v>
      </c>
      <c r="BW197">
        <v>2</v>
      </c>
      <c r="BX197">
        <v>0</v>
      </c>
      <c r="BY197">
        <v>5</v>
      </c>
      <c r="BZ197">
        <v>1</v>
      </c>
      <c r="CA197">
        <v>3</v>
      </c>
      <c r="CB197">
        <v>0</v>
      </c>
      <c r="CC197">
        <v>4</v>
      </c>
      <c r="CD197">
        <v>1</v>
      </c>
      <c r="CE197">
        <v>4</v>
      </c>
      <c r="CF197">
        <v>5</v>
      </c>
      <c r="CG197">
        <v>3</v>
      </c>
      <c r="CH197">
        <v>0</v>
      </c>
      <c r="CI197">
        <v>2</v>
      </c>
      <c r="CJ197">
        <v>11</v>
      </c>
      <c r="CK197">
        <v>5</v>
      </c>
      <c r="CL197">
        <v>5</v>
      </c>
      <c r="CM197">
        <v>3</v>
      </c>
      <c r="CN197">
        <v>2</v>
      </c>
      <c r="CO197">
        <v>16</v>
      </c>
      <c r="CP197">
        <v>2</v>
      </c>
      <c r="CQ197">
        <v>4</v>
      </c>
      <c r="CR197">
        <v>0</v>
      </c>
      <c r="CS197">
        <v>4</v>
      </c>
      <c r="CT197">
        <v>1</v>
      </c>
      <c r="CU197">
        <v>4</v>
      </c>
      <c r="CV197">
        <v>10</v>
      </c>
      <c r="CW197">
        <v>2</v>
      </c>
      <c r="CX197">
        <v>3</v>
      </c>
      <c r="CY197">
        <v>1</v>
      </c>
      <c r="CZ197">
        <v>1</v>
      </c>
      <c r="DA197">
        <v>4</v>
      </c>
      <c r="DB197">
        <v>1</v>
      </c>
    </row>
    <row r="198" spans="1:106" ht="14.4">
      <c r="A198" s="10" t="s">
        <v>250</v>
      </c>
      <c r="B198" t="s">
        <v>999</v>
      </c>
      <c r="C198"/>
      <c r="D198">
        <v>9925</v>
      </c>
      <c r="E198">
        <v>10843</v>
      </c>
      <c r="F198">
        <v>13103</v>
      </c>
      <c r="G198"/>
      <c r="H198"/>
      <c r="I198"/>
      <c r="J198">
        <v>108</v>
      </c>
      <c r="K198">
        <v>117</v>
      </c>
      <c r="L198">
        <v>134</v>
      </c>
      <c r="M198"/>
      <c r="N198"/>
      <c r="O198"/>
      <c r="P198">
        <v>116</v>
      </c>
      <c r="Q198">
        <v>154</v>
      </c>
      <c r="R198">
        <v>132</v>
      </c>
      <c r="S198"/>
      <c r="T198"/>
      <c r="U198"/>
      <c r="V198">
        <v>964</v>
      </c>
      <c r="W198">
        <v>281</v>
      </c>
      <c r="X198"/>
      <c r="Y198">
        <v>21</v>
      </c>
      <c r="Z198">
        <v>4</v>
      </c>
      <c r="AA198"/>
      <c r="AB198">
        <v>46</v>
      </c>
      <c r="AC198">
        <v>101</v>
      </c>
      <c r="AD198"/>
      <c r="AE198"/>
      <c r="AF198">
        <v>43</v>
      </c>
      <c r="AG198"/>
      <c r="AH198"/>
      <c r="AI198"/>
      <c r="AJ198"/>
      <c r="AK198">
        <v>43</v>
      </c>
      <c r="AL198"/>
      <c r="AM198"/>
      <c r="AN198"/>
      <c r="AO198">
        <v>171</v>
      </c>
      <c r="AP198">
        <v>242</v>
      </c>
      <c r="AQ198"/>
      <c r="AR198"/>
      <c r="AS198"/>
      <c r="AT198">
        <v>8217</v>
      </c>
      <c r="AU198">
        <v>1719</v>
      </c>
      <c r="AV198"/>
      <c r="AW198"/>
      <c r="AX198"/>
      <c r="AY198"/>
      <c r="AZ198"/>
      <c r="BA198"/>
      <c r="BB198"/>
      <c r="BC198"/>
      <c r="BD198">
        <v>41</v>
      </c>
      <c r="BE198">
        <v>183</v>
      </c>
      <c r="BF198">
        <v>249</v>
      </c>
      <c r="BG198">
        <v>60</v>
      </c>
      <c r="BH198">
        <v>70</v>
      </c>
      <c r="BI198">
        <v>35</v>
      </c>
      <c r="BJ198">
        <v>115</v>
      </c>
      <c r="BK198">
        <v>131</v>
      </c>
      <c r="BL198">
        <v>3</v>
      </c>
      <c r="BM198">
        <v>94</v>
      </c>
      <c r="BN198">
        <v>239</v>
      </c>
      <c r="BO198">
        <v>147</v>
      </c>
      <c r="BP198">
        <v>3</v>
      </c>
      <c r="BQ198">
        <v>146</v>
      </c>
      <c r="BR198">
        <v>213</v>
      </c>
      <c r="BS198">
        <v>9</v>
      </c>
      <c r="BT198">
        <v>151</v>
      </c>
      <c r="BU198">
        <v>102</v>
      </c>
      <c r="BV198">
        <v>130</v>
      </c>
      <c r="BW198">
        <v>47</v>
      </c>
      <c r="BX198">
        <v>7</v>
      </c>
      <c r="BY198">
        <v>184</v>
      </c>
      <c r="BZ198">
        <v>0</v>
      </c>
      <c r="CA198">
        <v>133</v>
      </c>
      <c r="CB198">
        <v>10</v>
      </c>
      <c r="CC198">
        <v>22</v>
      </c>
      <c r="CD198">
        <v>49</v>
      </c>
      <c r="CE198">
        <v>151</v>
      </c>
      <c r="CF198">
        <v>168</v>
      </c>
      <c r="CG198">
        <v>202</v>
      </c>
      <c r="CH198">
        <v>132</v>
      </c>
      <c r="CI198">
        <v>88</v>
      </c>
      <c r="CJ198">
        <v>128</v>
      </c>
      <c r="CK198">
        <v>53</v>
      </c>
      <c r="CL198">
        <v>118</v>
      </c>
      <c r="CM198">
        <v>140</v>
      </c>
      <c r="CN198">
        <v>8</v>
      </c>
      <c r="CO198">
        <v>169</v>
      </c>
      <c r="CP198">
        <v>3</v>
      </c>
      <c r="CQ198">
        <v>190</v>
      </c>
      <c r="CR198">
        <v>0</v>
      </c>
      <c r="CS198">
        <v>235</v>
      </c>
      <c r="CT198">
        <v>5</v>
      </c>
      <c r="CU198">
        <v>143</v>
      </c>
      <c r="CV198">
        <v>123</v>
      </c>
      <c r="CW198">
        <v>130</v>
      </c>
      <c r="CX198">
        <v>16</v>
      </c>
      <c r="CY198">
        <v>111</v>
      </c>
      <c r="CZ198">
        <v>103</v>
      </c>
      <c r="DA198">
        <v>148</v>
      </c>
      <c r="DB198">
        <v>43</v>
      </c>
    </row>
    <row r="199" spans="1:106" ht="14.4">
      <c r="A199" s="10" t="s">
        <v>574</v>
      </c>
      <c r="B199" t="s">
        <v>1000</v>
      </c>
      <c r="C199"/>
      <c r="D199">
        <v>9619</v>
      </c>
      <c r="E199">
        <v>10615</v>
      </c>
      <c r="F199">
        <v>12702</v>
      </c>
      <c r="G199"/>
      <c r="H199"/>
      <c r="I199"/>
      <c r="J199">
        <v>0</v>
      </c>
      <c r="K199">
        <v>9</v>
      </c>
      <c r="L199">
        <v>0</v>
      </c>
      <c r="M199"/>
      <c r="N199"/>
      <c r="O199"/>
      <c r="P199">
        <v>0</v>
      </c>
      <c r="Q199">
        <v>0</v>
      </c>
      <c r="R199">
        <v>0</v>
      </c>
      <c r="S199"/>
      <c r="T199"/>
      <c r="U199"/>
      <c r="V199">
        <v>893</v>
      </c>
      <c r="W199">
        <v>190</v>
      </c>
      <c r="X199"/>
      <c r="Y199">
        <v>0</v>
      </c>
      <c r="Z199">
        <v>0</v>
      </c>
      <c r="AA199"/>
      <c r="AB199">
        <v>0</v>
      </c>
      <c r="AC199">
        <v>0</v>
      </c>
      <c r="AD199"/>
      <c r="AE199">
        <v>0</v>
      </c>
      <c r="AF199">
        <v>3</v>
      </c>
      <c r="AG199"/>
      <c r="AH199"/>
      <c r="AI199"/>
      <c r="AJ199">
        <v>0</v>
      </c>
      <c r="AK199">
        <v>3</v>
      </c>
      <c r="AL199"/>
      <c r="AM199"/>
      <c r="AN199"/>
      <c r="AO199">
        <v>12</v>
      </c>
      <c r="AP199">
        <v>13</v>
      </c>
      <c r="AQ199"/>
      <c r="AR199"/>
      <c r="AS199"/>
      <c r="AT199">
        <v>8075</v>
      </c>
      <c r="AU199">
        <v>163</v>
      </c>
      <c r="AV199"/>
      <c r="AW199"/>
      <c r="AX199"/>
      <c r="AY199"/>
      <c r="AZ199"/>
      <c r="BA199"/>
      <c r="BB199"/>
      <c r="BC199"/>
      <c r="BD199">
        <v>11</v>
      </c>
      <c r="BE199">
        <v>17</v>
      </c>
      <c r="BF199">
        <v>4</v>
      </c>
      <c r="BG199">
        <v>7</v>
      </c>
      <c r="BH199">
        <v>2</v>
      </c>
      <c r="BI199">
        <v>6</v>
      </c>
      <c r="BJ199">
        <v>1</v>
      </c>
      <c r="BK199">
        <v>4</v>
      </c>
      <c r="BL199">
        <v>1</v>
      </c>
      <c r="BM199">
        <v>10</v>
      </c>
      <c r="BN199">
        <v>10</v>
      </c>
      <c r="BO199">
        <v>8</v>
      </c>
      <c r="BP199">
        <v>1</v>
      </c>
      <c r="BQ199">
        <v>3</v>
      </c>
      <c r="BR199">
        <v>3</v>
      </c>
      <c r="BS199">
        <v>2</v>
      </c>
      <c r="BT199">
        <v>3</v>
      </c>
      <c r="BU199">
        <v>3</v>
      </c>
      <c r="BV199">
        <v>3</v>
      </c>
      <c r="BW199">
        <v>8</v>
      </c>
      <c r="BX199">
        <v>1</v>
      </c>
      <c r="BY199">
        <v>9</v>
      </c>
      <c r="BZ199">
        <v>0</v>
      </c>
      <c r="CA199">
        <v>4</v>
      </c>
      <c r="CB199">
        <v>1</v>
      </c>
      <c r="CC199">
        <v>3</v>
      </c>
      <c r="CD199">
        <v>2</v>
      </c>
      <c r="CE199">
        <v>7</v>
      </c>
      <c r="CF199">
        <v>9</v>
      </c>
      <c r="CG199">
        <v>8</v>
      </c>
      <c r="CH199">
        <v>12</v>
      </c>
      <c r="CI199">
        <v>12</v>
      </c>
      <c r="CJ199">
        <v>2</v>
      </c>
      <c r="CK199">
        <v>3</v>
      </c>
      <c r="CL199">
        <v>4</v>
      </c>
      <c r="CM199">
        <v>5</v>
      </c>
      <c r="CN199">
        <v>4</v>
      </c>
      <c r="CO199">
        <v>6</v>
      </c>
      <c r="CP199">
        <v>2</v>
      </c>
      <c r="CQ199">
        <v>7</v>
      </c>
      <c r="CR199">
        <v>0</v>
      </c>
      <c r="CS199">
        <v>6</v>
      </c>
      <c r="CT199">
        <v>3</v>
      </c>
      <c r="CU199">
        <v>1</v>
      </c>
      <c r="CV199">
        <v>6</v>
      </c>
      <c r="CW199">
        <v>2</v>
      </c>
      <c r="CX199">
        <v>1</v>
      </c>
      <c r="CY199">
        <v>7</v>
      </c>
      <c r="CZ199">
        <v>6</v>
      </c>
      <c r="DA199">
        <v>3</v>
      </c>
      <c r="DB199">
        <v>4</v>
      </c>
    </row>
    <row r="200" spans="1:106" ht="14.4">
      <c r="A200" s="10" t="s">
        <v>612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</row>
    <row r="201" spans="1:106" ht="14.4">
      <c r="A201" s="10" t="s">
        <v>254</v>
      </c>
      <c r="B201" t="s">
        <v>1001</v>
      </c>
      <c r="C201"/>
      <c r="D201">
        <v>0</v>
      </c>
      <c r="E201">
        <v>0</v>
      </c>
      <c r="F201">
        <v>0</v>
      </c>
      <c r="G201"/>
      <c r="H201"/>
      <c r="I201"/>
      <c r="J201">
        <v>12445</v>
      </c>
      <c r="K201">
        <v>24272</v>
      </c>
      <c r="L201">
        <v>2</v>
      </c>
      <c r="M201"/>
      <c r="N201"/>
      <c r="O201"/>
      <c r="P201">
        <v>0</v>
      </c>
      <c r="Q201">
        <v>0</v>
      </c>
      <c r="R201">
        <v>0</v>
      </c>
      <c r="S201"/>
      <c r="T201"/>
      <c r="U201"/>
      <c r="V201">
        <v>0</v>
      </c>
      <c r="W201">
        <v>0</v>
      </c>
      <c r="X201"/>
      <c r="Y201">
        <v>3</v>
      </c>
      <c r="Z201">
        <v>134706</v>
      </c>
      <c r="AA201"/>
      <c r="AB201">
        <v>0</v>
      </c>
      <c r="AC201">
        <v>0</v>
      </c>
      <c r="AD201"/>
      <c r="AE201">
        <v>20</v>
      </c>
      <c r="AF201">
        <v>12</v>
      </c>
      <c r="AG201"/>
      <c r="AH201"/>
      <c r="AI201"/>
      <c r="AJ201">
        <v>20</v>
      </c>
      <c r="AK201">
        <v>12</v>
      </c>
      <c r="AL201"/>
      <c r="AM201"/>
      <c r="AN201"/>
      <c r="AO201">
        <v>0</v>
      </c>
      <c r="AP201">
        <v>2</v>
      </c>
      <c r="AQ201"/>
      <c r="AR201"/>
      <c r="AS201"/>
      <c r="AT201">
        <v>2</v>
      </c>
      <c r="AU201">
        <v>9</v>
      </c>
      <c r="AV201"/>
      <c r="AW201"/>
      <c r="AX201"/>
      <c r="AY201"/>
      <c r="AZ201"/>
      <c r="BA201"/>
      <c r="BB201"/>
      <c r="BC201"/>
      <c r="BD201">
        <v>3</v>
      </c>
      <c r="BE201">
        <v>2</v>
      </c>
      <c r="BF201">
        <v>11</v>
      </c>
      <c r="BG201">
        <v>1</v>
      </c>
      <c r="BH201">
        <v>5</v>
      </c>
      <c r="BI201">
        <v>5</v>
      </c>
      <c r="BJ201">
        <v>3</v>
      </c>
      <c r="BK201">
        <v>3</v>
      </c>
      <c r="BL201">
        <v>2</v>
      </c>
      <c r="BM201">
        <v>5</v>
      </c>
      <c r="BN201">
        <v>11</v>
      </c>
      <c r="BO201">
        <v>0</v>
      </c>
      <c r="BP201">
        <v>3</v>
      </c>
      <c r="BQ201">
        <v>3</v>
      </c>
      <c r="BR201">
        <v>3</v>
      </c>
      <c r="BS201">
        <v>2</v>
      </c>
      <c r="BT201">
        <v>3</v>
      </c>
      <c r="BU201">
        <v>1</v>
      </c>
      <c r="BV201">
        <v>5</v>
      </c>
      <c r="BW201">
        <v>5</v>
      </c>
      <c r="BX201">
        <v>3</v>
      </c>
      <c r="BY201">
        <v>12</v>
      </c>
      <c r="BZ201">
        <v>1</v>
      </c>
      <c r="CA201">
        <v>12</v>
      </c>
      <c r="CB201">
        <v>11</v>
      </c>
      <c r="CC201">
        <v>4</v>
      </c>
      <c r="CD201">
        <v>4</v>
      </c>
      <c r="CE201">
        <v>7</v>
      </c>
      <c r="CF201">
        <v>6</v>
      </c>
      <c r="CG201">
        <v>1</v>
      </c>
      <c r="CH201">
        <v>12</v>
      </c>
      <c r="CI201">
        <v>7</v>
      </c>
      <c r="CJ201">
        <v>11</v>
      </c>
      <c r="CK201">
        <v>6</v>
      </c>
      <c r="CL201">
        <v>2</v>
      </c>
      <c r="CM201">
        <v>3</v>
      </c>
      <c r="CN201">
        <v>2</v>
      </c>
      <c r="CO201">
        <v>16</v>
      </c>
      <c r="CP201">
        <v>0</v>
      </c>
      <c r="CQ201">
        <v>2</v>
      </c>
      <c r="CR201">
        <v>0</v>
      </c>
      <c r="CS201">
        <v>7</v>
      </c>
      <c r="CT201">
        <v>0</v>
      </c>
      <c r="CU201">
        <v>4</v>
      </c>
      <c r="CV201">
        <v>2</v>
      </c>
      <c r="CW201">
        <v>3</v>
      </c>
      <c r="CX201">
        <v>3</v>
      </c>
      <c r="CY201">
        <v>7</v>
      </c>
      <c r="CZ201">
        <v>15</v>
      </c>
      <c r="DA201">
        <v>7</v>
      </c>
      <c r="DB201">
        <v>6</v>
      </c>
    </row>
    <row r="202" spans="1:106" ht="14.4">
      <c r="A202" s="10" t="s">
        <v>255</v>
      </c>
      <c r="B202" t="s">
        <v>1002</v>
      </c>
      <c r="C202"/>
      <c r="D202">
        <v>17693</v>
      </c>
      <c r="E202">
        <v>18443</v>
      </c>
      <c r="F202">
        <v>21499</v>
      </c>
      <c r="G202"/>
      <c r="H202"/>
      <c r="I202"/>
      <c r="J202">
        <v>435</v>
      </c>
      <c r="K202">
        <v>635</v>
      </c>
      <c r="L202">
        <v>575</v>
      </c>
      <c r="M202"/>
      <c r="N202"/>
      <c r="O202"/>
      <c r="P202">
        <v>714</v>
      </c>
      <c r="Q202">
        <v>763</v>
      </c>
      <c r="R202">
        <v>1016</v>
      </c>
      <c r="S202"/>
      <c r="T202"/>
      <c r="U202"/>
      <c r="V202">
        <v>2480</v>
      </c>
      <c r="W202">
        <v>1312</v>
      </c>
      <c r="X202"/>
      <c r="Y202">
        <v>478</v>
      </c>
      <c r="Z202">
        <v>424</v>
      </c>
      <c r="AA202"/>
      <c r="AB202">
        <v>754</v>
      </c>
      <c r="AC202">
        <v>789</v>
      </c>
      <c r="AD202"/>
      <c r="AE202">
        <v>244</v>
      </c>
      <c r="AF202">
        <v>692</v>
      </c>
      <c r="AG202"/>
      <c r="AH202"/>
      <c r="AI202"/>
      <c r="AJ202">
        <v>244</v>
      </c>
      <c r="AK202">
        <v>692</v>
      </c>
      <c r="AL202"/>
      <c r="AM202"/>
      <c r="AN202"/>
      <c r="AO202">
        <v>2144</v>
      </c>
      <c r="AP202">
        <v>1652</v>
      </c>
      <c r="AQ202"/>
      <c r="AR202"/>
      <c r="AS202"/>
      <c r="AT202">
        <v>17586</v>
      </c>
      <c r="AU202">
        <v>639</v>
      </c>
      <c r="AV202"/>
      <c r="AW202"/>
      <c r="AX202"/>
      <c r="AY202"/>
      <c r="AZ202"/>
      <c r="BA202"/>
      <c r="BB202"/>
      <c r="BC202"/>
      <c r="BD202">
        <v>2178</v>
      </c>
      <c r="BE202">
        <v>1795</v>
      </c>
      <c r="BF202">
        <v>2334</v>
      </c>
      <c r="BG202">
        <v>2369</v>
      </c>
      <c r="BH202">
        <v>1141</v>
      </c>
      <c r="BI202">
        <v>828</v>
      </c>
      <c r="BJ202">
        <v>852</v>
      </c>
      <c r="BK202">
        <v>686</v>
      </c>
      <c r="BL202">
        <v>420</v>
      </c>
      <c r="BM202">
        <v>718</v>
      </c>
      <c r="BN202">
        <v>1009</v>
      </c>
      <c r="BO202">
        <v>1130</v>
      </c>
      <c r="BP202">
        <v>430</v>
      </c>
      <c r="BQ202">
        <v>883</v>
      </c>
      <c r="BR202">
        <v>705</v>
      </c>
      <c r="BS202">
        <v>562</v>
      </c>
      <c r="BT202">
        <v>884</v>
      </c>
      <c r="BU202">
        <v>742</v>
      </c>
      <c r="BV202">
        <v>599</v>
      </c>
      <c r="BW202">
        <v>805</v>
      </c>
      <c r="BX202">
        <v>311</v>
      </c>
      <c r="BY202">
        <v>888</v>
      </c>
      <c r="BZ202">
        <v>413</v>
      </c>
      <c r="CA202">
        <v>519</v>
      </c>
      <c r="CB202">
        <v>500</v>
      </c>
      <c r="CC202">
        <v>516</v>
      </c>
      <c r="CD202">
        <v>598</v>
      </c>
      <c r="CE202">
        <v>549</v>
      </c>
      <c r="CF202">
        <v>797</v>
      </c>
      <c r="CG202">
        <v>725</v>
      </c>
      <c r="CH202">
        <v>767</v>
      </c>
      <c r="CI202">
        <v>734</v>
      </c>
      <c r="CJ202">
        <v>738</v>
      </c>
      <c r="CK202">
        <v>615</v>
      </c>
      <c r="CL202">
        <v>795</v>
      </c>
      <c r="CM202">
        <v>673</v>
      </c>
      <c r="CN202">
        <v>333</v>
      </c>
      <c r="CO202">
        <v>718</v>
      </c>
      <c r="CP202">
        <v>277</v>
      </c>
      <c r="CQ202">
        <v>812</v>
      </c>
      <c r="CR202">
        <v>187</v>
      </c>
      <c r="CS202">
        <v>712</v>
      </c>
      <c r="CT202">
        <v>349</v>
      </c>
      <c r="CU202">
        <v>1007</v>
      </c>
      <c r="CV202">
        <v>820</v>
      </c>
      <c r="CW202">
        <v>901</v>
      </c>
      <c r="CX202">
        <v>574</v>
      </c>
      <c r="CY202">
        <v>574</v>
      </c>
      <c r="CZ202">
        <v>1065</v>
      </c>
      <c r="DA202">
        <v>987</v>
      </c>
      <c r="DB202">
        <v>938</v>
      </c>
    </row>
    <row r="203" spans="1:106" ht="14.4">
      <c r="A203" s="10" t="s">
        <v>575</v>
      </c>
      <c r="B203" t="s">
        <v>1003</v>
      </c>
      <c r="C203"/>
      <c r="D203">
        <v>16148</v>
      </c>
      <c r="E203">
        <v>17269</v>
      </c>
      <c r="F203">
        <v>20080</v>
      </c>
      <c r="G203"/>
      <c r="H203"/>
      <c r="I203"/>
      <c r="J203">
        <v>0</v>
      </c>
      <c r="K203">
        <v>0</v>
      </c>
      <c r="L203">
        <v>0</v>
      </c>
      <c r="M203"/>
      <c r="N203"/>
      <c r="O203"/>
      <c r="P203">
        <v>0</v>
      </c>
      <c r="Q203">
        <v>0</v>
      </c>
      <c r="R203">
        <v>0</v>
      </c>
      <c r="S203"/>
      <c r="T203"/>
      <c r="U203"/>
      <c r="V203">
        <v>1609</v>
      </c>
      <c r="W203">
        <v>331</v>
      </c>
      <c r="X203"/>
      <c r="Y203">
        <v>0</v>
      </c>
      <c r="Z203">
        <v>0</v>
      </c>
      <c r="AA203"/>
      <c r="AB203">
        <v>0</v>
      </c>
      <c r="AC203">
        <v>0</v>
      </c>
      <c r="AD203"/>
      <c r="AE203">
        <v>12</v>
      </c>
      <c r="AF203">
        <v>63</v>
      </c>
      <c r="AG203"/>
      <c r="AH203"/>
      <c r="AI203"/>
      <c r="AJ203">
        <v>12</v>
      </c>
      <c r="AK203">
        <v>63</v>
      </c>
      <c r="AL203"/>
      <c r="AM203"/>
      <c r="AN203"/>
      <c r="AO203">
        <v>71</v>
      </c>
      <c r="AP203">
        <v>39</v>
      </c>
      <c r="AQ203"/>
      <c r="AR203"/>
      <c r="AS203"/>
      <c r="AT203">
        <v>15286</v>
      </c>
      <c r="AU203">
        <v>11</v>
      </c>
      <c r="AV203"/>
      <c r="AW203"/>
      <c r="AX203"/>
      <c r="AY203"/>
      <c r="AZ203"/>
      <c r="BA203"/>
      <c r="BB203"/>
      <c r="BC203"/>
      <c r="BD203">
        <v>124</v>
      </c>
      <c r="BE203">
        <v>62</v>
      </c>
      <c r="BF203">
        <v>300</v>
      </c>
      <c r="BG203">
        <v>230</v>
      </c>
      <c r="BH203">
        <v>187</v>
      </c>
      <c r="BI203">
        <v>12</v>
      </c>
      <c r="BJ203">
        <v>45</v>
      </c>
      <c r="BK203">
        <v>56</v>
      </c>
      <c r="BL203">
        <v>23</v>
      </c>
      <c r="BM203">
        <v>36</v>
      </c>
      <c r="BN203">
        <v>12</v>
      </c>
      <c r="BO203">
        <v>6</v>
      </c>
      <c r="BP203">
        <v>8</v>
      </c>
      <c r="BQ203">
        <v>17</v>
      </c>
      <c r="BR203">
        <v>7</v>
      </c>
      <c r="BS203">
        <v>18</v>
      </c>
      <c r="BT203">
        <v>19</v>
      </c>
      <c r="BU203">
        <v>10</v>
      </c>
      <c r="BV203">
        <v>35</v>
      </c>
      <c r="BW203">
        <v>76</v>
      </c>
      <c r="BX203">
        <v>65</v>
      </c>
      <c r="BY203">
        <v>13</v>
      </c>
      <c r="BZ203">
        <v>16</v>
      </c>
      <c r="CA203">
        <v>9</v>
      </c>
      <c r="CB203">
        <v>7</v>
      </c>
      <c r="CC203">
        <v>15</v>
      </c>
      <c r="CD203">
        <v>22</v>
      </c>
      <c r="CE203">
        <v>12</v>
      </c>
      <c r="CF203">
        <v>2</v>
      </c>
      <c r="CG203">
        <v>25</v>
      </c>
      <c r="CH203">
        <v>51</v>
      </c>
      <c r="CI203">
        <v>53</v>
      </c>
      <c r="CJ203">
        <v>5</v>
      </c>
      <c r="CK203">
        <v>15</v>
      </c>
      <c r="CL203">
        <v>19</v>
      </c>
      <c r="CM203">
        <v>9</v>
      </c>
      <c r="CN203">
        <v>16</v>
      </c>
      <c r="CO203">
        <v>10</v>
      </c>
      <c r="CP203">
        <v>4</v>
      </c>
      <c r="CQ203"/>
      <c r="CR203">
        <v>21</v>
      </c>
      <c r="CS203">
        <v>13</v>
      </c>
      <c r="CT203">
        <v>21</v>
      </c>
      <c r="CU203">
        <v>61</v>
      </c>
      <c r="CV203">
        <v>10</v>
      </c>
      <c r="CW203">
        <v>24</v>
      </c>
      <c r="CX203">
        <v>36</v>
      </c>
      <c r="CY203">
        <v>50</v>
      </c>
      <c r="CZ203">
        <v>11</v>
      </c>
      <c r="DA203">
        <v>15</v>
      </c>
      <c r="DB203">
        <v>16</v>
      </c>
    </row>
    <row r="204" spans="1:106" ht="14.4">
      <c r="A204" s="10" t="s">
        <v>257</v>
      </c>
      <c r="B204" t="s">
        <v>1004</v>
      </c>
      <c r="C204"/>
      <c r="D204">
        <v>70126</v>
      </c>
      <c r="E204">
        <v>65493</v>
      </c>
      <c r="F204">
        <v>74440</v>
      </c>
      <c r="G204"/>
      <c r="H204"/>
      <c r="I204"/>
      <c r="J204">
        <v>43104</v>
      </c>
      <c r="K204">
        <v>76905</v>
      </c>
      <c r="L204">
        <v>45</v>
      </c>
      <c r="M204"/>
      <c r="N204"/>
      <c r="O204"/>
      <c r="P204">
        <v>66734</v>
      </c>
      <c r="Q204">
        <v>63616</v>
      </c>
      <c r="R204">
        <v>85561</v>
      </c>
      <c r="S204"/>
      <c r="T204"/>
      <c r="U204"/>
      <c r="V204">
        <v>65472</v>
      </c>
      <c r="W204">
        <v>132</v>
      </c>
      <c r="X204"/>
      <c r="Y204">
        <v>51</v>
      </c>
      <c r="Z204">
        <v>70329</v>
      </c>
      <c r="AA204"/>
      <c r="AB204">
        <v>56567</v>
      </c>
      <c r="AC204">
        <v>15</v>
      </c>
      <c r="AD204"/>
      <c r="AE204">
        <v>26231</v>
      </c>
      <c r="AF204">
        <v>26522</v>
      </c>
      <c r="AG204"/>
      <c r="AH204"/>
      <c r="AI204"/>
      <c r="AJ204">
        <v>26231</v>
      </c>
      <c r="AK204">
        <v>26522</v>
      </c>
      <c r="AL204"/>
      <c r="AM204"/>
      <c r="AN204"/>
      <c r="AO204">
        <v>52878</v>
      </c>
      <c r="AP204">
        <v>0</v>
      </c>
      <c r="AQ204"/>
      <c r="AR204"/>
      <c r="AS204"/>
      <c r="AT204">
        <v>61081</v>
      </c>
      <c r="AU204">
        <v>0</v>
      </c>
      <c r="AV204"/>
      <c r="AW204"/>
      <c r="AX204"/>
      <c r="AY204"/>
      <c r="AZ204"/>
      <c r="BA204"/>
      <c r="BB204"/>
      <c r="BC204"/>
      <c r="BD204">
        <v>61685</v>
      </c>
      <c r="BE204">
        <v>57728</v>
      </c>
      <c r="BF204">
        <v>70314</v>
      </c>
      <c r="BG204">
        <v>78064</v>
      </c>
      <c r="BH204">
        <v>40576</v>
      </c>
      <c r="BI204">
        <v>19908</v>
      </c>
      <c r="BJ204">
        <v>25242</v>
      </c>
      <c r="BK204">
        <v>26301</v>
      </c>
      <c r="BL204">
        <v>19951</v>
      </c>
      <c r="BM204">
        <v>18285</v>
      </c>
      <c r="BN204">
        <v>30729</v>
      </c>
      <c r="BO204">
        <v>23755</v>
      </c>
      <c r="BP204">
        <v>22255</v>
      </c>
      <c r="BQ204">
        <v>34022</v>
      </c>
      <c r="BR204">
        <v>15471</v>
      </c>
      <c r="BS204">
        <v>15612</v>
      </c>
      <c r="BT204">
        <v>17534</v>
      </c>
      <c r="BU204">
        <v>16941</v>
      </c>
      <c r="BV204">
        <v>13704</v>
      </c>
      <c r="BW204">
        <v>14609</v>
      </c>
      <c r="BX204">
        <v>15948</v>
      </c>
      <c r="BY204">
        <v>19261</v>
      </c>
      <c r="BZ204">
        <v>35370</v>
      </c>
      <c r="CA204">
        <v>13157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/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/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</row>
    <row r="205" spans="1:106" ht="14.4">
      <c r="A205" s="10" t="s">
        <v>259</v>
      </c>
      <c r="B205" t="s">
        <v>1005</v>
      </c>
      <c r="C205"/>
      <c r="D205">
        <v>12912</v>
      </c>
      <c r="E205">
        <v>61057</v>
      </c>
      <c r="F205">
        <v>68524</v>
      </c>
      <c r="G205"/>
      <c r="H205"/>
      <c r="I205"/>
      <c r="J205">
        <v>25</v>
      </c>
      <c r="K205">
        <v>373</v>
      </c>
      <c r="L205">
        <v>0</v>
      </c>
      <c r="M205"/>
      <c r="N205"/>
      <c r="O205"/>
      <c r="P205">
        <v>27</v>
      </c>
      <c r="Q205">
        <v>25</v>
      </c>
      <c r="R205">
        <v>0</v>
      </c>
      <c r="S205"/>
      <c r="T205"/>
      <c r="U205"/>
      <c r="V205">
        <v>736</v>
      </c>
      <c r="W205">
        <v>188</v>
      </c>
      <c r="X205"/>
      <c r="Y205">
        <v>7</v>
      </c>
      <c r="Z205">
        <v>30</v>
      </c>
      <c r="AA205"/>
      <c r="AB205">
        <v>19</v>
      </c>
      <c r="AC205">
        <v>4</v>
      </c>
      <c r="AD205"/>
      <c r="AE205">
        <v>20</v>
      </c>
      <c r="AF205">
        <v>45</v>
      </c>
      <c r="AG205"/>
      <c r="AH205"/>
      <c r="AI205"/>
      <c r="AJ205">
        <v>20</v>
      </c>
      <c r="AK205">
        <v>45</v>
      </c>
      <c r="AL205"/>
      <c r="AM205"/>
      <c r="AN205"/>
      <c r="AO205">
        <v>66602</v>
      </c>
      <c r="AP205">
        <v>215758</v>
      </c>
      <c r="AQ205"/>
      <c r="AR205"/>
      <c r="AS205"/>
      <c r="AT205">
        <v>55906</v>
      </c>
      <c r="AU205">
        <v>27947</v>
      </c>
      <c r="AV205"/>
      <c r="AW205"/>
      <c r="AX205"/>
      <c r="AY205"/>
      <c r="AZ205"/>
      <c r="BA205"/>
      <c r="BB205"/>
      <c r="BC205"/>
      <c r="BD205">
        <v>82307</v>
      </c>
      <c r="BE205">
        <v>56790</v>
      </c>
      <c r="BF205">
        <v>219564</v>
      </c>
      <c r="BG205">
        <v>255107</v>
      </c>
      <c r="BH205">
        <v>41165</v>
      </c>
      <c r="BI205">
        <v>38135</v>
      </c>
      <c r="BJ205">
        <v>75865</v>
      </c>
      <c r="BK205">
        <v>20177</v>
      </c>
      <c r="BL205">
        <v>43084</v>
      </c>
      <c r="BM205">
        <v>15840</v>
      </c>
      <c r="BN205">
        <v>101149</v>
      </c>
      <c r="BO205">
        <v>12076</v>
      </c>
      <c r="BP205">
        <v>21587</v>
      </c>
      <c r="BQ205">
        <v>60657</v>
      </c>
      <c r="BR205">
        <v>36586</v>
      </c>
      <c r="BS205">
        <v>21368</v>
      </c>
      <c r="BT205">
        <v>19618</v>
      </c>
      <c r="BU205">
        <v>40914</v>
      </c>
      <c r="BV205">
        <v>19323</v>
      </c>
      <c r="BW205">
        <v>43451</v>
      </c>
      <c r="BX205">
        <v>26461</v>
      </c>
      <c r="BY205">
        <v>9356</v>
      </c>
      <c r="BZ205">
        <v>33230</v>
      </c>
      <c r="CA205">
        <v>33532</v>
      </c>
      <c r="CB205">
        <v>14403</v>
      </c>
      <c r="CC205">
        <v>66460</v>
      </c>
      <c r="CD205">
        <v>15543</v>
      </c>
      <c r="CE205">
        <v>70958</v>
      </c>
      <c r="CF205">
        <v>71126</v>
      </c>
      <c r="CG205">
        <v>63983</v>
      </c>
      <c r="CH205">
        <v>62346</v>
      </c>
      <c r="CI205">
        <v>63111</v>
      </c>
      <c r="CJ205">
        <v>77896</v>
      </c>
      <c r="CK205">
        <v>69504</v>
      </c>
      <c r="CL205">
        <v>64140</v>
      </c>
      <c r="CM205">
        <v>75786</v>
      </c>
      <c r="CN205">
        <v>74169</v>
      </c>
      <c r="CO205">
        <v>83040</v>
      </c>
      <c r="CP205">
        <v>70909</v>
      </c>
      <c r="CQ205">
        <v>66297</v>
      </c>
      <c r="CR205">
        <v>53866</v>
      </c>
      <c r="CS205">
        <v>31649</v>
      </c>
      <c r="CT205">
        <v>59641</v>
      </c>
      <c r="CU205">
        <v>32964</v>
      </c>
      <c r="CV205">
        <v>91717</v>
      </c>
      <c r="CW205">
        <v>97017</v>
      </c>
      <c r="CX205">
        <v>118301</v>
      </c>
      <c r="CY205">
        <v>147558</v>
      </c>
      <c r="CZ205">
        <v>161459</v>
      </c>
      <c r="DA205">
        <v>164908</v>
      </c>
      <c r="DB205">
        <v>0</v>
      </c>
    </row>
    <row r="206" spans="1:106" ht="14.4">
      <c r="A206" s="10" t="s">
        <v>261</v>
      </c>
      <c r="B206" t="s">
        <v>1006</v>
      </c>
      <c r="C206"/>
      <c r="D206">
        <v>52991</v>
      </c>
      <c r="E206">
        <v>47948</v>
      </c>
      <c r="F206">
        <v>55190</v>
      </c>
      <c r="G206"/>
      <c r="H206"/>
      <c r="I206"/>
      <c r="J206">
        <v>34181</v>
      </c>
      <c r="K206">
        <v>59527</v>
      </c>
      <c r="L206">
        <v>19</v>
      </c>
      <c r="M206"/>
      <c r="N206"/>
      <c r="O206"/>
      <c r="P206">
        <v>45888</v>
      </c>
      <c r="Q206">
        <v>47791</v>
      </c>
      <c r="R206">
        <v>66277</v>
      </c>
      <c r="S206"/>
      <c r="T206"/>
      <c r="U206"/>
      <c r="V206">
        <v>49596</v>
      </c>
      <c r="W206">
        <v>111</v>
      </c>
      <c r="X206"/>
      <c r="Y206">
        <v>15</v>
      </c>
      <c r="Z206">
        <v>54025</v>
      </c>
      <c r="AA206"/>
      <c r="AB206">
        <v>40642</v>
      </c>
      <c r="AC206">
        <v>7</v>
      </c>
      <c r="AD206"/>
      <c r="AE206">
        <v>21001</v>
      </c>
      <c r="AF206">
        <v>20911</v>
      </c>
      <c r="AG206"/>
      <c r="AH206"/>
      <c r="AI206"/>
      <c r="AJ206">
        <v>21001</v>
      </c>
      <c r="AK206">
        <v>20911</v>
      </c>
      <c r="AL206"/>
      <c r="AM206"/>
      <c r="AN206"/>
      <c r="AO206">
        <v>40342</v>
      </c>
      <c r="AP206">
        <v>21803</v>
      </c>
      <c r="AQ206"/>
      <c r="AR206"/>
      <c r="AS206"/>
      <c r="AT206">
        <v>54028</v>
      </c>
      <c r="AU206">
        <v>13287</v>
      </c>
      <c r="AV206"/>
      <c r="AW206"/>
      <c r="AX206"/>
      <c r="AY206"/>
      <c r="AZ206"/>
      <c r="BA206"/>
      <c r="BB206"/>
      <c r="BC206"/>
      <c r="BD206">
        <v>51453</v>
      </c>
      <c r="BE206">
        <v>47617</v>
      </c>
      <c r="BF206">
        <v>61640</v>
      </c>
      <c r="BG206">
        <v>56813</v>
      </c>
      <c r="BH206">
        <v>36581</v>
      </c>
      <c r="BI206">
        <v>15549</v>
      </c>
      <c r="BJ206">
        <v>17629</v>
      </c>
      <c r="BK206">
        <v>27435</v>
      </c>
      <c r="BL206">
        <v>15393</v>
      </c>
      <c r="BM206">
        <v>15827</v>
      </c>
      <c r="BN206">
        <v>28680</v>
      </c>
      <c r="BO206">
        <v>24298</v>
      </c>
      <c r="BP206">
        <v>18613</v>
      </c>
      <c r="BQ206">
        <v>25529</v>
      </c>
      <c r="BR206">
        <v>13643</v>
      </c>
      <c r="BS206">
        <v>12186</v>
      </c>
      <c r="BT206">
        <v>13734</v>
      </c>
      <c r="BU206">
        <v>15454</v>
      </c>
      <c r="BV206">
        <v>10471</v>
      </c>
      <c r="BW206">
        <v>11165</v>
      </c>
      <c r="BX206">
        <v>15532</v>
      </c>
      <c r="BY206">
        <v>15021</v>
      </c>
      <c r="BZ206">
        <v>26266</v>
      </c>
      <c r="CA206">
        <v>15539</v>
      </c>
      <c r="CB206">
        <v>11447</v>
      </c>
      <c r="CC206">
        <v>11845</v>
      </c>
      <c r="CD206">
        <v>10997</v>
      </c>
      <c r="CE206">
        <v>14453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</row>
    <row r="207" spans="1:106" ht="14.4">
      <c r="A207" s="10" t="s">
        <v>263</v>
      </c>
      <c r="B207" t="s">
        <v>1007</v>
      </c>
      <c r="C207"/>
      <c r="D207">
        <v>56743</v>
      </c>
      <c r="E207">
        <v>52156</v>
      </c>
      <c r="F207">
        <v>59264</v>
      </c>
      <c r="G207"/>
      <c r="H207"/>
      <c r="I207"/>
      <c r="J207">
        <v>0</v>
      </c>
      <c r="K207">
        <v>0</v>
      </c>
      <c r="L207">
        <v>0</v>
      </c>
      <c r="M207"/>
      <c r="N207"/>
      <c r="O207"/>
      <c r="P207">
        <v>0</v>
      </c>
      <c r="Q207">
        <v>0</v>
      </c>
      <c r="R207">
        <v>0</v>
      </c>
      <c r="S207"/>
      <c r="T207"/>
      <c r="U207"/>
      <c r="V207">
        <v>4749</v>
      </c>
      <c r="W207">
        <v>573</v>
      </c>
      <c r="X207"/>
      <c r="Y207">
        <v>0</v>
      </c>
      <c r="Z207">
        <v>0</v>
      </c>
      <c r="AA207"/>
      <c r="AB207">
        <v>0</v>
      </c>
      <c r="AC207">
        <v>0</v>
      </c>
      <c r="AD207"/>
      <c r="AE207">
        <v>17</v>
      </c>
      <c r="AF207">
        <v>64</v>
      </c>
      <c r="AG207"/>
      <c r="AH207"/>
      <c r="AI207"/>
      <c r="AJ207">
        <v>17</v>
      </c>
      <c r="AK207">
        <v>64</v>
      </c>
      <c r="AL207"/>
      <c r="AM207"/>
      <c r="AN207"/>
      <c r="AO207">
        <v>58</v>
      </c>
      <c r="AP207">
        <v>201</v>
      </c>
      <c r="AQ207"/>
      <c r="AR207"/>
      <c r="AS207"/>
      <c r="AT207">
        <v>57694</v>
      </c>
      <c r="AU207">
        <v>15554</v>
      </c>
      <c r="AV207"/>
      <c r="AW207"/>
      <c r="AX207"/>
      <c r="AY207"/>
      <c r="AZ207"/>
      <c r="BA207"/>
      <c r="BB207"/>
      <c r="BC207"/>
      <c r="BD207">
        <v>271</v>
      </c>
      <c r="BE207">
        <v>63</v>
      </c>
      <c r="BF207">
        <v>211</v>
      </c>
      <c r="BG207">
        <v>405</v>
      </c>
      <c r="BH207">
        <v>385</v>
      </c>
      <c r="BI207">
        <v>359</v>
      </c>
      <c r="BJ207">
        <v>198</v>
      </c>
      <c r="BK207">
        <v>129</v>
      </c>
      <c r="BL207">
        <v>292</v>
      </c>
      <c r="BM207">
        <v>604</v>
      </c>
      <c r="BN207">
        <v>1048</v>
      </c>
      <c r="BO207">
        <v>221</v>
      </c>
      <c r="BP207">
        <v>57</v>
      </c>
      <c r="BQ207">
        <v>533</v>
      </c>
      <c r="BR207">
        <v>486</v>
      </c>
      <c r="BS207">
        <v>475</v>
      </c>
      <c r="BT207">
        <v>236</v>
      </c>
      <c r="BU207">
        <v>228</v>
      </c>
      <c r="BV207">
        <v>265</v>
      </c>
      <c r="BW207">
        <v>258</v>
      </c>
      <c r="BX207">
        <v>296</v>
      </c>
      <c r="BY207">
        <v>197</v>
      </c>
      <c r="BZ207">
        <v>224</v>
      </c>
      <c r="CA207">
        <v>774</v>
      </c>
      <c r="CB207">
        <v>1647</v>
      </c>
      <c r="CC207">
        <v>774</v>
      </c>
      <c r="CD207">
        <v>727</v>
      </c>
      <c r="CE207">
        <v>769</v>
      </c>
      <c r="CF207">
        <v>393</v>
      </c>
      <c r="CG207">
        <v>410</v>
      </c>
      <c r="CH207">
        <v>332</v>
      </c>
      <c r="CI207">
        <v>609</v>
      </c>
      <c r="CJ207">
        <v>309</v>
      </c>
      <c r="CK207">
        <v>379</v>
      </c>
      <c r="CL207">
        <v>530</v>
      </c>
      <c r="CM207">
        <v>233</v>
      </c>
      <c r="CN207">
        <v>407</v>
      </c>
      <c r="CO207">
        <v>269</v>
      </c>
      <c r="CP207">
        <v>339</v>
      </c>
      <c r="CQ207">
        <v>0</v>
      </c>
      <c r="CR207">
        <v>286</v>
      </c>
      <c r="CS207">
        <v>615</v>
      </c>
      <c r="CT207">
        <v>192</v>
      </c>
      <c r="CU207">
        <v>90</v>
      </c>
      <c r="CV207">
        <v>18</v>
      </c>
      <c r="CW207">
        <v>371</v>
      </c>
      <c r="CX207">
        <v>399</v>
      </c>
      <c r="CY207">
        <v>577</v>
      </c>
      <c r="CZ207">
        <v>643</v>
      </c>
      <c r="DA207">
        <v>88</v>
      </c>
      <c r="DB207">
        <v>45</v>
      </c>
    </row>
    <row r="208" spans="1:106" ht="14.4">
      <c r="A208" s="10" t="s">
        <v>265</v>
      </c>
      <c r="B208" t="s">
        <v>1008</v>
      </c>
      <c r="C208"/>
      <c r="D208">
        <v>72100</v>
      </c>
      <c r="E208">
        <v>64327</v>
      </c>
      <c r="F208">
        <v>70241</v>
      </c>
      <c r="G208"/>
      <c r="H208"/>
      <c r="I208"/>
      <c r="J208">
        <v>51209</v>
      </c>
      <c r="K208">
        <v>77546</v>
      </c>
      <c r="L208">
        <v>70</v>
      </c>
      <c r="M208"/>
      <c r="N208"/>
      <c r="O208"/>
      <c r="P208">
        <v>65651</v>
      </c>
      <c r="Q208">
        <v>64652</v>
      </c>
      <c r="R208">
        <v>73098</v>
      </c>
      <c r="S208"/>
      <c r="T208"/>
      <c r="U208"/>
      <c r="V208">
        <v>70904</v>
      </c>
      <c r="W208">
        <v>22</v>
      </c>
      <c r="X208"/>
      <c r="Y208">
        <v>14</v>
      </c>
      <c r="Z208">
        <v>72081</v>
      </c>
      <c r="AA208"/>
      <c r="AB208">
        <v>70044</v>
      </c>
      <c r="AC208">
        <v>38</v>
      </c>
      <c r="AD208"/>
      <c r="AE208">
        <v>37238</v>
      </c>
      <c r="AF208">
        <v>27672</v>
      </c>
      <c r="AG208"/>
      <c r="AH208"/>
      <c r="AI208"/>
      <c r="AJ208">
        <v>37238</v>
      </c>
      <c r="AK208">
        <v>27672</v>
      </c>
      <c r="AL208"/>
      <c r="AM208"/>
      <c r="AN208"/>
      <c r="AO208">
        <v>57664</v>
      </c>
      <c r="AP208">
        <v>32507</v>
      </c>
      <c r="AQ208"/>
      <c r="AR208"/>
      <c r="AS208"/>
      <c r="AT208">
        <v>65627</v>
      </c>
      <c r="AU208">
        <v>18440</v>
      </c>
      <c r="AV208"/>
      <c r="AW208"/>
      <c r="AX208"/>
      <c r="AY208"/>
      <c r="AZ208"/>
      <c r="BA208"/>
      <c r="BB208"/>
      <c r="BC208"/>
      <c r="BD208">
        <v>65461</v>
      </c>
      <c r="BE208">
        <v>63041</v>
      </c>
      <c r="BF208">
        <v>81509</v>
      </c>
      <c r="BG208">
        <v>73450</v>
      </c>
      <c r="BH208">
        <v>47291</v>
      </c>
      <c r="BI208">
        <v>20508</v>
      </c>
      <c r="BJ208">
        <v>28940</v>
      </c>
      <c r="BK208">
        <v>27693</v>
      </c>
      <c r="BL208">
        <v>19653</v>
      </c>
      <c r="BM208">
        <v>21792</v>
      </c>
      <c r="BN208">
        <v>30407</v>
      </c>
      <c r="BO208">
        <v>27018</v>
      </c>
      <c r="BP208">
        <v>25664</v>
      </c>
      <c r="BQ208">
        <v>29748</v>
      </c>
      <c r="BR208">
        <v>17885</v>
      </c>
      <c r="BS208">
        <v>17607</v>
      </c>
      <c r="BT208">
        <v>18609</v>
      </c>
      <c r="BU208">
        <v>18835</v>
      </c>
      <c r="BV208">
        <v>14077</v>
      </c>
      <c r="BW208">
        <v>15330</v>
      </c>
      <c r="BX208">
        <v>19877</v>
      </c>
      <c r="BY208">
        <v>18712</v>
      </c>
      <c r="BZ208">
        <v>27012</v>
      </c>
      <c r="CA208">
        <v>13440</v>
      </c>
      <c r="CB208">
        <v>15994</v>
      </c>
      <c r="CC208">
        <v>16519</v>
      </c>
      <c r="CD208">
        <v>19221</v>
      </c>
      <c r="CE208">
        <v>20346</v>
      </c>
      <c r="CF208">
        <v>11469</v>
      </c>
      <c r="CG208">
        <v>11525</v>
      </c>
      <c r="CH208">
        <v>12172</v>
      </c>
      <c r="CI208">
        <v>11132</v>
      </c>
      <c r="CJ208">
        <v>11194</v>
      </c>
      <c r="CK208">
        <v>10140</v>
      </c>
      <c r="CL208">
        <v>12196</v>
      </c>
      <c r="CM208">
        <v>12225</v>
      </c>
      <c r="CN208">
        <v>11746</v>
      </c>
      <c r="CO208">
        <v>12508</v>
      </c>
      <c r="CP208">
        <v>12435</v>
      </c>
      <c r="CQ208">
        <v>11858</v>
      </c>
      <c r="CR208">
        <v>11533</v>
      </c>
      <c r="CS208">
        <v>25400</v>
      </c>
      <c r="CT208">
        <v>13516</v>
      </c>
      <c r="CU208">
        <v>13189</v>
      </c>
      <c r="CV208">
        <v>12523</v>
      </c>
      <c r="CW208">
        <v>14861</v>
      </c>
      <c r="CX208">
        <v>32935</v>
      </c>
      <c r="CY208">
        <v>15666</v>
      </c>
      <c r="CZ208">
        <v>16410</v>
      </c>
      <c r="DA208">
        <v>14097</v>
      </c>
      <c r="DB208">
        <v>16208</v>
      </c>
    </row>
    <row r="209" spans="1:106" ht="14.4">
      <c r="A209" s="10" t="s">
        <v>267</v>
      </c>
      <c r="B209" t="s">
        <v>1009</v>
      </c>
      <c r="C209"/>
      <c r="D209">
        <v>71555</v>
      </c>
      <c r="E209">
        <v>62828</v>
      </c>
      <c r="F209">
        <v>66502</v>
      </c>
      <c r="G209"/>
      <c r="H209"/>
      <c r="I209"/>
      <c r="J209">
        <v>0</v>
      </c>
      <c r="K209">
        <v>0</v>
      </c>
      <c r="L209">
        <v>0</v>
      </c>
      <c r="M209"/>
      <c r="N209"/>
      <c r="O209"/>
      <c r="P209">
        <v>0</v>
      </c>
      <c r="Q209">
        <v>0</v>
      </c>
      <c r="R209">
        <v>0</v>
      </c>
      <c r="S209"/>
      <c r="T209"/>
      <c r="U209"/>
      <c r="V209">
        <v>6831</v>
      </c>
      <c r="W209">
        <v>1135</v>
      </c>
      <c r="X209"/>
      <c r="Y209">
        <v>0</v>
      </c>
      <c r="Z209">
        <v>0</v>
      </c>
      <c r="AA209"/>
      <c r="AB209">
        <v>0</v>
      </c>
      <c r="AC209">
        <v>0</v>
      </c>
      <c r="AD209"/>
      <c r="AE209">
        <v>1249</v>
      </c>
      <c r="AF209">
        <v>965</v>
      </c>
      <c r="AG209"/>
      <c r="AH209"/>
      <c r="AI209"/>
      <c r="AJ209">
        <v>1249</v>
      </c>
      <c r="AK209">
        <v>965</v>
      </c>
      <c r="AL209"/>
      <c r="AM209"/>
      <c r="AN209"/>
      <c r="AO209">
        <v>2612</v>
      </c>
      <c r="AP209">
        <v>1518</v>
      </c>
      <c r="AQ209"/>
      <c r="AR209"/>
      <c r="AS209"/>
      <c r="AT209">
        <v>64050</v>
      </c>
      <c r="AU209">
        <v>18519</v>
      </c>
      <c r="AV209"/>
      <c r="AW209"/>
      <c r="AX209"/>
      <c r="AY209"/>
      <c r="AZ209"/>
      <c r="BA209"/>
      <c r="BB209"/>
      <c r="BC209"/>
      <c r="BD209">
        <v>2721</v>
      </c>
      <c r="BE209">
        <v>3066</v>
      </c>
      <c r="BF209">
        <v>4229</v>
      </c>
      <c r="BG209">
        <v>3332</v>
      </c>
      <c r="BH209">
        <v>2064</v>
      </c>
      <c r="BI209">
        <v>844</v>
      </c>
      <c r="BJ209">
        <v>1138</v>
      </c>
      <c r="BK209">
        <v>1110</v>
      </c>
      <c r="BL209">
        <v>953</v>
      </c>
      <c r="BM209">
        <v>1285</v>
      </c>
      <c r="BN209">
        <v>1358</v>
      </c>
      <c r="BO209">
        <v>1362</v>
      </c>
      <c r="BP209">
        <v>1259</v>
      </c>
      <c r="BQ209">
        <v>1179</v>
      </c>
      <c r="BR209">
        <v>872</v>
      </c>
      <c r="BS209">
        <v>802</v>
      </c>
      <c r="BT209">
        <v>829</v>
      </c>
      <c r="BU209">
        <v>954</v>
      </c>
      <c r="BV209">
        <v>582</v>
      </c>
      <c r="BW209">
        <v>702</v>
      </c>
      <c r="BX209">
        <v>991</v>
      </c>
      <c r="BY209">
        <v>908</v>
      </c>
      <c r="BZ209">
        <v>1026</v>
      </c>
      <c r="CA209">
        <v>626</v>
      </c>
      <c r="CB209">
        <v>514</v>
      </c>
      <c r="CC209">
        <v>641</v>
      </c>
      <c r="CD209">
        <v>672</v>
      </c>
      <c r="CE209">
        <v>813</v>
      </c>
      <c r="CF209">
        <v>520</v>
      </c>
      <c r="CG209">
        <v>529</v>
      </c>
      <c r="CH209">
        <v>528</v>
      </c>
      <c r="CI209">
        <v>473</v>
      </c>
      <c r="CJ209">
        <v>447</v>
      </c>
      <c r="CK209">
        <v>411</v>
      </c>
      <c r="CL209">
        <v>471</v>
      </c>
      <c r="CM209">
        <v>823</v>
      </c>
      <c r="CN209">
        <v>937</v>
      </c>
      <c r="CO209">
        <v>1065</v>
      </c>
      <c r="CP209">
        <v>901</v>
      </c>
      <c r="CQ209">
        <v>735</v>
      </c>
      <c r="CR209">
        <v>710</v>
      </c>
      <c r="CS209">
        <v>1143</v>
      </c>
      <c r="CT209">
        <v>1006</v>
      </c>
      <c r="CU209">
        <v>928</v>
      </c>
      <c r="CV209">
        <v>1050</v>
      </c>
      <c r="CW209">
        <v>1070</v>
      </c>
      <c r="CX209">
        <v>1350</v>
      </c>
      <c r="CY209">
        <v>1298</v>
      </c>
      <c r="CZ209">
        <v>1290</v>
      </c>
      <c r="DA209">
        <v>708</v>
      </c>
      <c r="DB209">
        <v>1201</v>
      </c>
    </row>
    <row r="211" spans="1:106" s="69" customFormat="1">
      <c r="BC211" s="39"/>
    </row>
    <row r="212" spans="1:106">
      <c r="A212" s="77"/>
    </row>
  </sheetData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V227"/>
  <sheetViews>
    <sheetView workbookViewId="0">
      <pane xSplit="1" ySplit="6" topLeftCell="S187" activePane="bottomRight" state="frozen"/>
      <selection pane="topRight" activeCell="B1" sqref="B1"/>
      <selection pane="bottomLeft" activeCell="A6" sqref="A6"/>
      <selection pane="bottomRight" activeCell="U33" sqref="U33"/>
    </sheetView>
  </sheetViews>
  <sheetFormatPr defaultColWidth="8.88671875" defaultRowHeight="13.8"/>
  <cols>
    <col min="1" max="1" width="45.5546875" style="10" customWidth="1"/>
    <col min="2" max="2" width="10.6640625" style="10" customWidth="1"/>
    <col min="3" max="7" width="13.6640625" style="10" customWidth="1"/>
    <col min="8" max="8" width="10.6640625" style="10" customWidth="1"/>
    <col min="9" max="13" width="13.6640625" style="10" customWidth="1"/>
    <col min="14" max="14" width="10.6640625" style="10" customWidth="1"/>
    <col min="15" max="19" width="13.6640625" style="10" customWidth="1"/>
    <col min="20" max="20" width="10.6640625" style="10" customWidth="1"/>
    <col min="21" max="22" width="13.6640625" style="10" customWidth="1"/>
    <col min="23" max="23" width="10.6640625" style="10" customWidth="1"/>
    <col min="24" max="25" width="13.6640625" style="10" customWidth="1"/>
    <col min="26" max="26" width="10.6640625" style="10" customWidth="1"/>
    <col min="27" max="28" width="13.6640625" style="10" customWidth="1"/>
    <col min="29" max="29" width="10.6640625" style="10" customWidth="1"/>
    <col min="30" max="33" width="13.6640625" style="10" customWidth="1"/>
    <col min="34" max="34" width="10.6640625" style="10" customWidth="1"/>
    <col min="35" max="38" width="13.6640625" style="10" customWidth="1"/>
    <col min="39" max="39" width="10.6640625" style="10" customWidth="1"/>
    <col min="40" max="43" width="13.6640625" style="10" customWidth="1"/>
    <col min="44" max="44" width="10.6640625" style="10" customWidth="1"/>
    <col min="45" max="48" width="13.6640625" style="10" customWidth="1"/>
    <col min="49" max="49" width="10.6640625" style="10" customWidth="1"/>
    <col min="50" max="53" width="13.6640625" style="10" customWidth="1"/>
    <col min="54" max="54" width="10.6640625" style="10" customWidth="1"/>
    <col min="55" max="204" width="13.6640625" style="10" customWidth="1"/>
    <col min="205" max="16384" width="8.88671875" style="10"/>
  </cols>
  <sheetData>
    <row r="1" spans="1:204">
      <c r="A1" s="80" t="s">
        <v>283</v>
      </c>
    </row>
    <row r="3" spans="1:204">
      <c r="A3" s="80" t="str">
        <f>'Cover Page'!B3</f>
        <v>Report Number</v>
      </c>
      <c r="B3" s="10">
        <f>'Cover Page'!C3</f>
        <v>0</v>
      </c>
    </row>
    <row r="4" spans="1:204">
      <c r="A4" s="80"/>
      <c r="U4" s="31" t="s">
        <v>602</v>
      </c>
      <c r="V4" s="31"/>
      <c r="W4" s="31"/>
      <c r="X4" s="31"/>
      <c r="Y4" s="31"/>
      <c r="Z4" s="31"/>
      <c r="AA4" s="31"/>
      <c r="AB4" s="31"/>
    </row>
    <row r="5" spans="1:204">
      <c r="C5" s="31" t="s">
        <v>270</v>
      </c>
      <c r="D5" s="31"/>
      <c r="E5" s="31"/>
      <c r="F5" s="31"/>
      <c r="G5" s="31"/>
      <c r="I5" s="31" t="s">
        <v>271</v>
      </c>
      <c r="J5" s="31"/>
      <c r="K5" s="31"/>
      <c r="L5" s="31"/>
      <c r="M5" s="31"/>
      <c r="O5" s="31" t="s">
        <v>272</v>
      </c>
      <c r="P5" s="31"/>
      <c r="Q5" s="31"/>
      <c r="R5" s="31"/>
      <c r="S5" s="31"/>
      <c r="U5" s="31" t="s">
        <v>398</v>
      </c>
      <c r="V5" s="31"/>
      <c r="W5" s="81"/>
      <c r="X5" s="31" t="s">
        <v>399</v>
      </c>
      <c r="Y5" s="31"/>
      <c r="Z5" s="81"/>
      <c r="AA5" s="31" t="s">
        <v>400</v>
      </c>
      <c r="AB5" s="31"/>
      <c r="AD5" s="31" t="s">
        <v>273</v>
      </c>
      <c r="AE5" s="31"/>
      <c r="AF5" s="31"/>
      <c r="AG5" s="31"/>
      <c r="AI5" s="31" t="s">
        <v>274</v>
      </c>
      <c r="AJ5" s="31"/>
      <c r="AK5" s="31"/>
      <c r="AL5" s="31"/>
      <c r="AN5" s="31" t="s">
        <v>275</v>
      </c>
      <c r="AO5" s="31"/>
      <c r="AP5" s="31"/>
      <c r="AQ5" s="31"/>
      <c r="AS5" s="31" t="s">
        <v>277</v>
      </c>
      <c r="AT5" s="31"/>
      <c r="AU5" s="31"/>
      <c r="AV5" s="31"/>
      <c r="AX5" s="31" t="s">
        <v>276</v>
      </c>
      <c r="AY5" s="31"/>
      <c r="AZ5" s="31"/>
      <c r="BA5" s="31"/>
      <c r="BC5" s="80" t="s">
        <v>741</v>
      </c>
    </row>
    <row r="6" spans="1:204">
      <c r="A6" s="10" t="s">
        <v>284</v>
      </c>
      <c r="C6" s="10" t="s">
        <v>597</v>
      </c>
      <c r="D6" s="10" t="s">
        <v>598</v>
      </c>
      <c r="E6" s="10" t="s">
        <v>599</v>
      </c>
      <c r="F6" s="10" t="s">
        <v>600</v>
      </c>
      <c r="G6" s="10" t="s">
        <v>601</v>
      </c>
      <c r="I6" s="10" t="s">
        <v>597</v>
      </c>
      <c r="J6" s="10" t="s">
        <v>598</v>
      </c>
      <c r="K6" s="10" t="s">
        <v>599</v>
      </c>
      <c r="L6" s="10" t="s">
        <v>600</v>
      </c>
      <c r="M6" s="10" t="s">
        <v>601</v>
      </c>
      <c r="O6" s="10" t="s">
        <v>597</v>
      </c>
      <c r="P6" s="10" t="s">
        <v>598</v>
      </c>
      <c r="Q6" s="10" t="s">
        <v>599</v>
      </c>
      <c r="R6" s="10" t="s">
        <v>600</v>
      </c>
      <c r="S6" s="10" t="s">
        <v>601</v>
      </c>
      <c r="U6" s="10">
        <v>10</v>
      </c>
      <c r="V6" s="10">
        <v>1000</v>
      </c>
      <c r="X6" s="10">
        <v>10</v>
      </c>
      <c r="Y6" s="10">
        <v>1000</v>
      </c>
      <c r="AA6" s="10">
        <v>10</v>
      </c>
      <c r="AB6" s="10">
        <v>1000</v>
      </c>
      <c r="AD6" s="10" t="s">
        <v>580</v>
      </c>
      <c r="AE6" s="10" t="s">
        <v>581</v>
      </c>
      <c r="AF6" s="10" t="s">
        <v>582</v>
      </c>
      <c r="AG6" s="10" t="s">
        <v>583</v>
      </c>
      <c r="AI6" s="10" t="s">
        <v>580</v>
      </c>
      <c r="AJ6" s="10" t="s">
        <v>581</v>
      </c>
      <c r="AK6" s="10" t="s">
        <v>582</v>
      </c>
      <c r="AL6" s="10" t="s">
        <v>583</v>
      </c>
      <c r="AN6" s="10" t="s">
        <v>584</v>
      </c>
      <c r="AO6" s="10" t="s">
        <v>585</v>
      </c>
      <c r="AP6" s="10" t="s">
        <v>586</v>
      </c>
      <c r="AQ6" s="10" t="s">
        <v>587</v>
      </c>
      <c r="AS6" s="10" t="s">
        <v>589</v>
      </c>
      <c r="AT6" s="10" t="s">
        <v>590</v>
      </c>
      <c r="AU6" s="10" t="s">
        <v>591</v>
      </c>
      <c r="AV6" s="10" t="s">
        <v>592</v>
      </c>
      <c r="AX6" s="10" t="s">
        <v>279</v>
      </c>
      <c r="AY6" s="10" t="s">
        <v>280</v>
      </c>
      <c r="AZ6" s="10" t="s">
        <v>281</v>
      </c>
      <c r="BA6" s="10" t="s">
        <v>282</v>
      </c>
      <c r="BC6" s="10" t="s">
        <v>290</v>
      </c>
      <c r="BD6" s="10" t="s">
        <v>291</v>
      </c>
      <c r="BE6" s="10" t="s">
        <v>292</v>
      </c>
      <c r="BF6" s="10" t="s">
        <v>293</v>
      </c>
      <c r="BG6" s="10" t="s">
        <v>294</v>
      </c>
      <c r="BH6" s="10" t="s">
        <v>295</v>
      </c>
      <c r="BI6" s="10" t="s">
        <v>296</v>
      </c>
      <c r="BJ6" s="10" t="s">
        <v>297</v>
      </c>
      <c r="BK6" s="10" t="s">
        <v>298</v>
      </c>
      <c r="BL6" s="10" t="s">
        <v>299</v>
      </c>
      <c r="BM6" s="10" t="s">
        <v>300</v>
      </c>
      <c r="BN6" s="10" t="s">
        <v>301</v>
      </c>
      <c r="BO6" s="10" t="s">
        <v>302</v>
      </c>
      <c r="BP6" s="10" t="s">
        <v>303</v>
      </c>
      <c r="BQ6" s="10" t="s">
        <v>304</v>
      </c>
      <c r="BR6" s="10" t="s">
        <v>305</v>
      </c>
      <c r="BS6" s="10" t="s">
        <v>306</v>
      </c>
      <c r="BT6" s="10" t="s">
        <v>307</v>
      </c>
      <c r="BU6" s="10" t="s">
        <v>308</v>
      </c>
      <c r="BV6" s="10" t="s">
        <v>309</v>
      </c>
      <c r="BW6" s="10" t="s">
        <v>310</v>
      </c>
      <c r="BX6" s="10" t="s">
        <v>311</v>
      </c>
      <c r="BY6" s="10" t="s">
        <v>312</v>
      </c>
      <c r="BZ6" s="10" t="s">
        <v>313</v>
      </c>
      <c r="CA6" s="10" t="s">
        <v>314</v>
      </c>
      <c r="CB6" s="10" t="s">
        <v>315</v>
      </c>
      <c r="CC6" s="10" t="s">
        <v>316</v>
      </c>
      <c r="CD6" s="10" t="s">
        <v>317</v>
      </c>
      <c r="CE6" s="10" t="s">
        <v>318</v>
      </c>
      <c r="CF6" s="10" t="s">
        <v>319</v>
      </c>
      <c r="CG6" s="10" t="s">
        <v>320</v>
      </c>
      <c r="CH6" s="10" t="s">
        <v>321</v>
      </c>
      <c r="CI6" s="10" t="s">
        <v>322</v>
      </c>
      <c r="CJ6" s="10" t="s">
        <v>323</v>
      </c>
      <c r="CK6" s="10" t="s">
        <v>324</v>
      </c>
      <c r="CL6" s="10" t="s">
        <v>325</v>
      </c>
      <c r="CM6" s="10" t="s">
        <v>326</v>
      </c>
      <c r="CN6" s="10" t="s">
        <v>327</v>
      </c>
      <c r="CO6" s="10" t="s">
        <v>328</v>
      </c>
      <c r="CP6" s="10" t="s">
        <v>329</v>
      </c>
      <c r="CQ6" s="10" t="s">
        <v>330</v>
      </c>
      <c r="CR6" s="10" t="s">
        <v>331</v>
      </c>
      <c r="CS6" s="10" t="s">
        <v>332</v>
      </c>
      <c r="CT6" s="10" t="s">
        <v>333</v>
      </c>
      <c r="CU6" s="10" t="s">
        <v>334</v>
      </c>
      <c r="CV6" s="10" t="s">
        <v>335</v>
      </c>
      <c r="CW6" s="10" t="s">
        <v>336</v>
      </c>
      <c r="CX6" s="10" t="s">
        <v>337</v>
      </c>
      <c r="CY6" s="10" t="s">
        <v>338</v>
      </c>
      <c r="CZ6" s="10" t="s">
        <v>339</v>
      </c>
      <c r="DA6" s="10" t="s">
        <v>340</v>
      </c>
      <c r="DB6" s="10" t="s">
        <v>341</v>
      </c>
      <c r="DC6" s="10" t="s">
        <v>342</v>
      </c>
      <c r="DD6" s="10" t="s">
        <v>343</v>
      </c>
      <c r="DE6" s="10" t="s">
        <v>344</v>
      </c>
      <c r="DF6" s="10" t="s">
        <v>345</v>
      </c>
      <c r="DG6" s="10" t="s">
        <v>346</v>
      </c>
      <c r="DH6" s="10" t="s">
        <v>347</v>
      </c>
      <c r="DI6" s="10" t="s">
        <v>348</v>
      </c>
      <c r="DJ6" s="10" t="s">
        <v>349</v>
      </c>
      <c r="DK6" s="10" t="s">
        <v>350</v>
      </c>
      <c r="DL6" s="10" t="s">
        <v>351</v>
      </c>
      <c r="DM6" s="10" t="s">
        <v>352</v>
      </c>
      <c r="DN6" s="10" t="s">
        <v>353</v>
      </c>
      <c r="DO6" s="10" t="s">
        <v>354</v>
      </c>
      <c r="DP6" s="10" t="s">
        <v>355</v>
      </c>
      <c r="DQ6" s="10" t="s">
        <v>356</v>
      </c>
      <c r="DR6" s="10" t="s">
        <v>357</v>
      </c>
      <c r="DS6" s="10" t="s">
        <v>358</v>
      </c>
      <c r="DT6" s="10" t="s">
        <v>359</v>
      </c>
      <c r="DU6" s="10" t="s">
        <v>360</v>
      </c>
      <c r="DV6" s="10" t="s">
        <v>361</v>
      </c>
      <c r="DW6" s="10" t="s">
        <v>362</v>
      </c>
      <c r="DX6" s="10" t="s">
        <v>363</v>
      </c>
      <c r="DY6" s="10" t="s">
        <v>364</v>
      </c>
      <c r="DZ6" s="10" t="s">
        <v>365</v>
      </c>
      <c r="EA6" s="10" t="s">
        <v>366</v>
      </c>
      <c r="EB6" s="10" t="s">
        <v>367</v>
      </c>
      <c r="EC6" s="10" t="s">
        <v>368</v>
      </c>
      <c r="ED6" s="10" t="s">
        <v>369</v>
      </c>
      <c r="EE6" s="10" t="s">
        <v>370</v>
      </c>
      <c r="EF6" s="10" t="s">
        <v>371</v>
      </c>
      <c r="EG6" s="10" t="s">
        <v>372</v>
      </c>
      <c r="EH6" s="10" t="s">
        <v>373</v>
      </c>
      <c r="EI6" s="10" t="s">
        <v>374</v>
      </c>
      <c r="EJ6" s="10" t="s">
        <v>375</v>
      </c>
      <c r="EK6" s="10" t="s">
        <v>376</v>
      </c>
      <c r="EL6" s="10" t="s">
        <v>377</v>
      </c>
      <c r="EM6" s="10" t="s">
        <v>378</v>
      </c>
      <c r="EN6" s="10" t="s">
        <v>379</v>
      </c>
      <c r="EO6" s="10" t="s">
        <v>380</v>
      </c>
      <c r="EP6" s="10" t="s">
        <v>381</v>
      </c>
      <c r="EQ6" s="10" t="s">
        <v>382</v>
      </c>
      <c r="ER6" s="10" t="s">
        <v>383</v>
      </c>
      <c r="ES6" s="10" t="s">
        <v>384</v>
      </c>
      <c r="ET6" s="10" t="s">
        <v>385</v>
      </c>
      <c r="EU6" s="10" t="s">
        <v>386</v>
      </c>
      <c r="EV6" s="10" t="s">
        <v>387</v>
      </c>
      <c r="EW6" s="10" t="s">
        <v>388</v>
      </c>
      <c r="EX6" s="10" t="s">
        <v>389</v>
      </c>
      <c r="EY6" s="10" t="s">
        <v>689</v>
      </c>
      <c r="EZ6" s="10" t="s">
        <v>690</v>
      </c>
      <c r="FA6" s="10" t="s">
        <v>691</v>
      </c>
      <c r="FB6" s="10" t="s">
        <v>692</v>
      </c>
      <c r="FC6" s="10" t="s">
        <v>693</v>
      </c>
      <c r="FD6" s="10" t="s">
        <v>694</v>
      </c>
      <c r="FE6" s="10" t="s">
        <v>695</v>
      </c>
      <c r="FF6" s="10" t="s">
        <v>696</v>
      </c>
      <c r="FG6" s="10" t="s">
        <v>697</v>
      </c>
      <c r="FH6" s="10" t="s">
        <v>698</v>
      </c>
      <c r="FI6" s="10" t="s">
        <v>699</v>
      </c>
      <c r="FJ6" s="10" t="s">
        <v>700</v>
      </c>
      <c r="FK6" s="10" t="s">
        <v>701</v>
      </c>
      <c r="FL6" s="10" t="s">
        <v>702</v>
      </c>
      <c r="FM6" s="10" t="s">
        <v>703</v>
      </c>
      <c r="FN6" s="10" t="s">
        <v>704</v>
      </c>
      <c r="FO6" s="10" t="s">
        <v>705</v>
      </c>
      <c r="FP6" s="10" t="s">
        <v>706</v>
      </c>
      <c r="FQ6" s="10" t="s">
        <v>707</v>
      </c>
      <c r="FR6" s="10" t="s">
        <v>708</v>
      </c>
      <c r="FS6" s="10" t="s">
        <v>709</v>
      </c>
      <c r="FT6" s="10" t="s">
        <v>710</v>
      </c>
      <c r="FU6" s="10" t="s">
        <v>711</v>
      </c>
      <c r="FV6" s="10" t="s">
        <v>712</v>
      </c>
      <c r="FW6" s="10" t="s">
        <v>713</v>
      </c>
      <c r="FX6" s="10" t="s">
        <v>714</v>
      </c>
      <c r="FY6" s="10" t="s">
        <v>715</v>
      </c>
      <c r="FZ6" s="10" t="s">
        <v>716</v>
      </c>
      <c r="GA6" s="10" t="s">
        <v>717</v>
      </c>
      <c r="GB6" s="10" t="s">
        <v>718</v>
      </c>
      <c r="GC6" s="10" t="s">
        <v>719</v>
      </c>
      <c r="GD6" s="10" t="s">
        <v>720</v>
      </c>
      <c r="GE6" s="10" t="s">
        <v>721</v>
      </c>
      <c r="GF6" s="10" t="s">
        <v>722</v>
      </c>
      <c r="GG6" s="10" t="s">
        <v>723</v>
      </c>
      <c r="GH6" s="10" t="s">
        <v>724</v>
      </c>
      <c r="GI6" s="10" t="s">
        <v>725</v>
      </c>
      <c r="GJ6" s="10" t="s">
        <v>726</v>
      </c>
      <c r="GK6" s="10" t="s">
        <v>727</v>
      </c>
      <c r="GL6" s="10" t="s">
        <v>728</v>
      </c>
      <c r="GM6" s="10" t="s">
        <v>729</v>
      </c>
      <c r="GN6" s="10" t="s">
        <v>730</v>
      </c>
      <c r="GO6" s="10" t="s">
        <v>731</v>
      </c>
      <c r="GP6" s="10" t="s">
        <v>732</v>
      </c>
      <c r="GQ6" s="10" t="s">
        <v>733</v>
      </c>
      <c r="GR6" s="10" t="s">
        <v>734</v>
      </c>
      <c r="GS6" s="10" t="s">
        <v>735</v>
      </c>
      <c r="GT6" s="10" t="s">
        <v>736</v>
      </c>
      <c r="GU6" s="10" t="s">
        <v>737</v>
      </c>
      <c r="GV6" s="10" t="s">
        <v>738</v>
      </c>
    </row>
    <row r="8" spans="1:204">
      <c r="A8" s="10" t="s">
        <v>28</v>
      </c>
    </row>
    <row r="10" spans="1:204">
      <c r="A10" s="10" t="str">
        <f>'Analyte List'!B9</f>
        <v>Nap</v>
      </c>
      <c r="C10" s="82">
        <f>'Raw Data-Unsorted'!D9</f>
        <v>13038</v>
      </c>
      <c r="D10" s="82">
        <f>'Raw Data-Unsorted'!E9</f>
        <v>9778</v>
      </c>
      <c r="E10" s="82">
        <f>'Raw Data-Unsorted'!F9</f>
        <v>11946</v>
      </c>
      <c r="F10" s="82">
        <f>'Raw Data-Unsorted'!G9</f>
        <v>0</v>
      </c>
      <c r="G10" s="82">
        <f>'Raw Data-Unsorted'!H9</f>
        <v>0</v>
      </c>
      <c r="I10" s="82">
        <f>'Raw Data-Unsorted'!J9</f>
        <v>0</v>
      </c>
      <c r="J10" s="82">
        <f>'Raw Data-Unsorted'!K9</f>
        <v>0</v>
      </c>
      <c r="K10" s="82">
        <f>'Raw Data-Unsorted'!L9</f>
        <v>0</v>
      </c>
      <c r="L10" s="82">
        <f>'Raw Data-Unsorted'!M9</f>
        <v>0</v>
      </c>
      <c r="M10" s="82">
        <f>'Raw Data-Unsorted'!N9</f>
        <v>0</v>
      </c>
      <c r="O10" s="10">
        <f>'Raw Data-Unsorted'!P9</f>
        <v>0</v>
      </c>
      <c r="P10" s="10">
        <f>'Raw Data-Unsorted'!Q9</f>
        <v>0</v>
      </c>
      <c r="Q10" s="10">
        <f>'Raw Data-Unsorted'!R9</f>
        <v>0</v>
      </c>
      <c r="R10" s="10">
        <f>'Raw Data-Unsorted'!S9</f>
        <v>0</v>
      </c>
      <c r="S10" s="10">
        <f>'Raw Data-Unsorted'!T9</f>
        <v>0</v>
      </c>
      <c r="U10" s="10">
        <f>'Raw Data-Unsorted'!V9</f>
        <v>1278</v>
      </c>
      <c r="V10" s="10">
        <f>'Raw Data-Unsorted'!W9</f>
        <v>2933</v>
      </c>
      <c r="X10" s="10">
        <f>'Raw Data-Unsorted'!Y9</f>
        <v>0</v>
      </c>
      <c r="Y10" s="10">
        <f>'Raw Data-Unsorted'!Z9</f>
        <v>0</v>
      </c>
      <c r="AA10" s="10">
        <f>'Raw Data-Unsorted'!AB9</f>
        <v>0</v>
      </c>
      <c r="AB10" s="10">
        <f>'Raw Data-Unsorted'!AC9</f>
        <v>0</v>
      </c>
      <c r="AD10" s="10">
        <f>'Raw Data-Unsorted'!AE9</f>
        <v>1153</v>
      </c>
      <c r="AE10" s="10">
        <f>'Raw Data-Unsorted'!AF9</f>
        <v>1419</v>
      </c>
      <c r="AF10" s="10">
        <f>'Raw Data-Unsorted'!AG9</f>
        <v>0</v>
      </c>
      <c r="AG10" s="10">
        <f>'Raw Data-Unsorted'!AH9</f>
        <v>0</v>
      </c>
      <c r="AI10" s="10">
        <f>'Raw Data-Unsorted'!AJ9</f>
        <v>1153</v>
      </c>
      <c r="AJ10" s="10">
        <f>'Raw Data-Unsorted'!AK9</f>
        <v>1419</v>
      </c>
      <c r="AK10" s="10">
        <f>'Raw Data-Unsorted'!AL9</f>
        <v>0</v>
      </c>
      <c r="AL10" s="10">
        <f>'Raw Data-Unsorted'!AM9</f>
        <v>0</v>
      </c>
      <c r="AN10" s="10">
        <f>'Raw Data-Unsorted'!AO9</f>
        <v>1564</v>
      </c>
      <c r="AO10" s="10">
        <f>'Raw Data-Unsorted'!AP9</f>
        <v>1456</v>
      </c>
      <c r="AP10" s="10">
        <f>'Raw Data-Unsorted'!AQ9</f>
        <v>0</v>
      </c>
      <c r="AQ10" s="10">
        <f>'Raw Data-Unsorted'!AR9</f>
        <v>0</v>
      </c>
      <c r="AS10" s="10">
        <f>'Raw Data-Unsorted'!AT9</f>
        <v>6138</v>
      </c>
      <c r="AT10" s="10">
        <f>'Raw Data-Unsorted'!AU9</f>
        <v>5186</v>
      </c>
      <c r="AU10" s="10">
        <f>'Raw Data-Unsorted'!AV9</f>
        <v>0</v>
      </c>
      <c r="AV10" s="10">
        <f>'Raw Data-Unsorted'!AW9</f>
        <v>0</v>
      </c>
      <c r="AX10" s="10">
        <f>'Raw Data-Unsorted'!AY9</f>
        <v>0</v>
      </c>
      <c r="AY10" s="10">
        <f>'Raw Data-Unsorted'!AZ9</f>
        <v>0</v>
      </c>
      <c r="AZ10" s="10">
        <f>'Raw Data-Unsorted'!BA9</f>
        <v>0</v>
      </c>
      <c r="BA10" s="10">
        <f>'Raw Data-Unsorted'!BB9</f>
        <v>0</v>
      </c>
      <c r="BC10" s="10">
        <f>'Raw Data-Unsorted'!BD9</f>
        <v>983</v>
      </c>
      <c r="BD10" s="10">
        <f>'Raw Data-Unsorted'!BE9</f>
        <v>1382</v>
      </c>
      <c r="BE10" s="10">
        <f>'Raw Data-Unsorted'!BF9</f>
        <v>1217</v>
      </c>
      <c r="BF10" s="10">
        <f>'Raw Data-Unsorted'!BG9</f>
        <v>1797</v>
      </c>
      <c r="BG10" s="10">
        <f>'Raw Data-Unsorted'!BH9</f>
        <v>1631</v>
      </c>
      <c r="BH10" s="10">
        <f>'Raw Data-Unsorted'!BI9</f>
        <v>1035</v>
      </c>
      <c r="BI10" s="10">
        <f>'Raw Data-Unsorted'!BJ9</f>
        <v>955</v>
      </c>
      <c r="BJ10" s="10">
        <f>'Raw Data-Unsorted'!BK9</f>
        <v>1068</v>
      </c>
      <c r="BK10" s="10">
        <f>'Raw Data-Unsorted'!BL9</f>
        <v>905</v>
      </c>
      <c r="BL10" s="10">
        <f>'Raw Data-Unsorted'!BM9</f>
        <v>1343</v>
      </c>
      <c r="BM10" s="10">
        <f>'Raw Data-Unsorted'!BN9</f>
        <v>1066</v>
      </c>
      <c r="BN10" s="10">
        <f>'Raw Data-Unsorted'!BO9</f>
        <v>1347</v>
      </c>
      <c r="BO10" s="10">
        <f>'Raw Data-Unsorted'!BP9</f>
        <v>963</v>
      </c>
      <c r="BP10" s="10">
        <f>'Raw Data-Unsorted'!BQ9</f>
        <v>776</v>
      </c>
      <c r="BQ10" s="10">
        <f>'Raw Data-Unsorted'!BR9</f>
        <v>879</v>
      </c>
      <c r="BR10" s="10">
        <f>'Raw Data-Unsorted'!BS9</f>
        <v>884</v>
      </c>
      <c r="BS10" s="10">
        <f>'Raw Data-Unsorted'!BT9</f>
        <v>728</v>
      </c>
      <c r="BT10" s="10">
        <f>'Raw Data-Unsorted'!BU9</f>
        <v>836</v>
      </c>
      <c r="BU10" s="10">
        <f>'Raw Data-Unsorted'!BV9</f>
        <v>730</v>
      </c>
      <c r="BV10" s="10">
        <f>'Raw Data-Unsorted'!BW9</f>
        <v>735</v>
      </c>
      <c r="BW10" s="10">
        <f>'Raw Data-Unsorted'!BX9</f>
        <v>940</v>
      </c>
      <c r="BX10" s="10">
        <f>'Raw Data-Unsorted'!BY9</f>
        <v>860</v>
      </c>
      <c r="BY10" s="10">
        <f>'Raw Data-Unsorted'!BZ9</f>
        <v>868</v>
      </c>
      <c r="BZ10" s="10">
        <f>'Raw Data-Unsorted'!CA9</f>
        <v>605</v>
      </c>
      <c r="CA10" s="10">
        <f>'Raw Data-Unsorted'!CB9</f>
        <v>712</v>
      </c>
      <c r="CB10" s="10">
        <f>'Raw Data-Unsorted'!CC9</f>
        <v>729</v>
      </c>
      <c r="CC10" s="10">
        <f>'Raw Data-Unsorted'!CD9</f>
        <v>828</v>
      </c>
      <c r="CD10" s="10">
        <f>'Raw Data-Unsorted'!CE9</f>
        <v>1005</v>
      </c>
      <c r="CE10" s="10">
        <f>'Raw Data-Unsorted'!CF9</f>
        <v>984</v>
      </c>
      <c r="CF10" s="10">
        <f>'Raw Data-Unsorted'!CG9</f>
        <v>615</v>
      </c>
      <c r="CG10" s="10">
        <f>'Raw Data-Unsorted'!CH9</f>
        <v>623</v>
      </c>
      <c r="CH10" s="10">
        <f>'Raw Data-Unsorted'!CI9</f>
        <v>685</v>
      </c>
      <c r="CI10" s="10">
        <f>'Raw Data-Unsorted'!CJ9</f>
        <v>822</v>
      </c>
      <c r="CJ10" s="10">
        <f>'Raw Data-Unsorted'!CK9</f>
        <v>703</v>
      </c>
      <c r="CK10" s="10">
        <f>'Raw Data-Unsorted'!CL9</f>
        <v>821</v>
      </c>
      <c r="CL10" s="10">
        <f>'Raw Data-Unsorted'!CM9</f>
        <v>753</v>
      </c>
      <c r="CM10" s="10">
        <f>'Raw Data-Unsorted'!CN9</f>
        <v>927</v>
      </c>
      <c r="CN10" s="10">
        <f>'Raw Data-Unsorted'!CO9</f>
        <v>1069</v>
      </c>
      <c r="CO10" s="10">
        <f>'Raw Data-Unsorted'!CP9</f>
        <v>945</v>
      </c>
      <c r="CP10" s="10">
        <f>'Raw Data-Unsorted'!CQ9</f>
        <v>707</v>
      </c>
      <c r="CQ10" s="10">
        <f>'Raw Data-Unsorted'!CR9</f>
        <v>872</v>
      </c>
      <c r="CR10" s="10">
        <f>'Raw Data-Unsorted'!CS9</f>
        <v>964</v>
      </c>
      <c r="CS10" s="10">
        <f>'Raw Data-Unsorted'!CT9</f>
        <v>1048</v>
      </c>
      <c r="CT10" s="10">
        <f>'Raw Data-Unsorted'!CU9</f>
        <v>762</v>
      </c>
      <c r="CU10" s="10">
        <f>'Raw Data-Unsorted'!CV9</f>
        <v>507</v>
      </c>
      <c r="CV10" s="10">
        <f>'Raw Data-Unsorted'!CW9</f>
        <v>1014</v>
      </c>
      <c r="CW10" s="10">
        <f>'Raw Data-Unsorted'!CX9</f>
        <v>1650</v>
      </c>
      <c r="CX10" s="10">
        <f>'Raw Data-Unsorted'!CY9</f>
        <v>1272</v>
      </c>
      <c r="CY10" s="10">
        <f>'Raw Data-Unsorted'!CZ9</f>
        <v>1686</v>
      </c>
      <c r="CZ10" s="10">
        <f>'Raw Data-Unsorted'!DA9</f>
        <v>1035</v>
      </c>
      <c r="DA10" s="10">
        <f>'Raw Data-Unsorted'!DB9</f>
        <v>1229</v>
      </c>
      <c r="DB10" s="10">
        <f>'Raw Data-Unsorted'!DC9</f>
        <v>0</v>
      </c>
      <c r="DC10" s="10">
        <f>'Raw Data-Unsorted'!DD9</f>
        <v>0</v>
      </c>
      <c r="DD10" s="10">
        <f>'Raw Data-Unsorted'!DE9</f>
        <v>0</v>
      </c>
      <c r="DE10" s="10">
        <f>'Raw Data-Unsorted'!DF9</f>
        <v>0</v>
      </c>
      <c r="DF10" s="10">
        <f>'Raw Data-Unsorted'!DG9</f>
        <v>0</v>
      </c>
      <c r="DG10" s="10">
        <f>'Raw Data-Unsorted'!DH9</f>
        <v>0</v>
      </c>
      <c r="DH10" s="10">
        <f>'Raw Data-Unsorted'!DI9</f>
        <v>0</v>
      </c>
      <c r="DI10" s="10">
        <f>'Raw Data-Unsorted'!DJ9</f>
        <v>0</v>
      </c>
      <c r="DJ10" s="10">
        <f>'Raw Data-Unsorted'!DK9</f>
        <v>0</v>
      </c>
      <c r="DK10" s="10">
        <f>'Raw Data-Unsorted'!DL9</f>
        <v>0</v>
      </c>
      <c r="DL10" s="10">
        <f>'Raw Data-Unsorted'!DM9</f>
        <v>0</v>
      </c>
      <c r="DM10" s="10">
        <f>'Raw Data-Unsorted'!DN9</f>
        <v>0</v>
      </c>
      <c r="DN10" s="10">
        <f>'Raw Data-Unsorted'!DO9</f>
        <v>0</v>
      </c>
      <c r="DO10" s="10">
        <f>'Raw Data-Unsorted'!DP9</f>
        <v>0</v>
      </c>
      <c r="DP10" s="10">
        <f>'Raw Data-Unsorted'!DQ9</f>
        <v>0</v>
      </c>
      <c r="DQ10" s="10">
        <f>'Raw Data-Unsorted'!DR9</f>
        <v>0</v>
      </c>
      <c r="DR10" s="10">
        <f>'Raw Data-Unsorted'!DS9</f>
        <v>0</v>
      </c>
      <c r="DS10" s="10">
        <f>'Raw Data-Unsorted'!DT9</f>
        <v>0</v>
      </c>
      <c r="DT10" s="10">
        <f>'Raw Data-Unsorted'!DU9</f>
        <v>0</v>
      </c>
      <c r="DU10" s="10">
        <f>'Raw Data-Unsorted'!DV9</f>
        <v>0</v>
      </c>
      <c r="DV10" s="10">
        <f>'Raw Data-Unsorted'!DW9</f>
        <v>0</v>
      </c>
      <c r="DW10" s="10">
        <f>'Raw Data-Unsorted'!DX9</f>
        <v>0</v>
      </c>
      <c r="DX10" s="10">
        <f>'Raw Data-Unsorted'!DY9</f>
        <v>0</v>
      </c>
      <c r="DY10" s="10">
        <f>'Raw Data-Unsorted'!DZ9</f>
        <v>0</v>
      </c>
      <c r="DZ10" s="10">
        <f>'Raw Data-Unsorted'!EA9</f>
        <v>0</v>
      </c>
      <c r="EA10" s="10">
        <f>'Raw Data-Unsorted'!EB9</f>
        <v>0</v>
      </c>
      <c r="EB10" s="10">
        <f>'Raw Data-Unsorted'!EC9</f>
        <v>0</v>
      </c>
      <c r="EC10" s="10">
        <f>'Raw Data-Unsorted'!ED9</f>
        <v>0</v>
      </c>
      <c r="ED10" s="10">
        <f>'Raw Data-Unsorted'!EE9</f>
        <v>0</v>
      </c>
      <c r="EE10" s="10">
        <f>'Raw Data-Unsorted'!EF9</f>
        <v>0</v>
      </c>
      <c r="EF10" s="10">
        <f>'Raw Data-Unsorted'!EG9</f>
        <v>0</v>
      </c>
      <c r="EG10" s="10">
        <f>'Raw Data-Unsorted'!EH9</f>
        <v>0</v>
      </c>
      <c r="EH10" s="10">
        <f>'Raw Data-Unsorted'!EI9</f>
        <v>0</v>
      </c>
      <c r="EI10" s="10">
        <f>'Raw Data-Unsorted'!EJ9</f>
        <v>0</v>
      </c>
      <c r="EJ10" s="10">
        <f>'Raw Data-Unsorted'!EK9</f>
        <v>0</v>
      </c>
      <c r="EK10" s="10">
        <f>'Raw Data-Unsorted'!EL9</f>
        <v>0</v>
      </c>
      <c r="EL10" s="10">
        <f>'Raw Data-Unsorted'!EM9</f>
        <v>0</v>
      </c>
      <c r="EM10" s="10">
        <f>'Raw Data-Unsorted'!EN9</f>
        <v>0</v>
      </c>
      <c r="EN10" s="10">
        <f>'Raw Data-Unsorted'!EO9</f>
        <v>0</v>
      </c>
      <c r="EO10" s="10">
        <f>'Raw Data-Unsorted'!EP9</f>
        <v>0</v>
      </c>
      <c r="EP10" s="10">
        <f>'Raw Data-Unsorted'!EQ9</f>
        <v>0</v>
      </c>
      <c r="EQ10" s="10">
        <f>'Raw Data-Unsorted'!ER9</f>
        <v>0</v>
      </c>
      <c r="ER10" s="10">
        <f>'Raw Data-Unsorted'!ES9</f>
        <v>0</v>
      </c>
      <c r="ES10" s="10">
        <f>'Raw Data-Unsorted'!ET9</f>
        <v>0</v>
      </c>
      <c r="ET10" s="10">
        <f>'Raw Data-Unsorted'!EU9</f>
        <v>0</v>
      </c>
      <c r="EU10" s="10">
        <f>'Raw Data-Unsorted'!EV9</f>
        <v>0</v>
      </c>
      <c r="EV10" s="10">
        <f>'Raw Data-Unsorted'!EW9</f>
        <v>0</v>
      </c>
      <c r="EW10" s="10">
        <f>'Raw Data-Unsorted'!EX9</f>
        <v>0</v>
      </c>
      <c r="EX10" s="10">
        <f>'Raw Data-Unsorted'!EY9</f>
        <v>0</v>
      </c>
      <c r="EY10" s="10">
        <f>'Raw Data-Unsorted'!EZ9</f>
        <v>0</v>
      </c>
      <c r="EZ10" s="10">
        <f>'Raw Data-Unsorted'!FA9</f>
        <v>0</v>
      </c>
      <c r="FA10" s="10">
        <f>'Raw Data-Unsorted'!FB9</f>
        <v>0</v>
      </c>
      <c r="FB10" s="10">
        <f>'Raw Data-Unsorted'!FC9</f>
        <v>0</v>
      </c>
      <c r="FC10" s="10">
        <f>'Raw Data-Unsorted'!FD9</f>
        <v>0</v>
      </c>
      <c r="FD10" s="10">
        <f>'Raw Data-Unsorted'!FE9</f>
        <v>0</v>
      </c>
      <c r="FE10" s="10">
        <f>'Raw Data-Unsorted'!FF9</f>
        <v>0</v>
      </c>
      <c r="FF10" s="10">
        <f>'Raw Data-Unsorted'!FG9</f>
        <v>0</v>
      </c>
      <c r="FG10" s="10">
        <f>'Raw Data-Unsorted'!FH9</f>
        <v>0</v>
      </c>
      <c r="FH10" s="10">
        <f>'Raw Data-Unsorted'!FI9</f>
        <v>0</v>
      </c>
      <c r="FI10" s="10">
        <f>'Raw Data-Unsorted'!FJ9</f>
        <v>0</v>
      </c>
      <c r="FJ10" s="10">
        <f>'Raw Data-Unsorted'!FK9</f>
        <v>0</v>
      </c>
      <c r="FK10" s="10">
        <f>'Raw Data-Unsorted'!FL9</f>
        <v>0</v>
      </c>
      <c r="FL10" s="10">
        <f>'Raw Data-Unsorted'!FM9</f>
        <v>0</v>
      </c>
      <c r="FM10" s="10">
        <f>'Raw Data-Unsorted'!FN9</f>
        <v>0</v>
      </c>
      <c r="FN10" s="10">
        <f>'Raw Data-Unsorted'!FO9</f>
        <v>0</v>
      </c>
      <c r="FO10" s="10">
        <f>'Raw Data-Unsorted'!FP9</f>
        <v>0</v>
      </c>
      <c r="FP10" s="10">
        <f>'Raw Data-Unsorted'!FQ9</f>
        <v>0</v>
      </c>
      <c r="FQ10" s="10">
        <f>'Raw Data-Unsorted'!FR9</f>
        <v>0</v>
      </c>
      <c r="FR10" s="10">
        <f>'Raw Data-Unsorted'!FS9</f>
        <v>0</v>
      </c>
      <c r="FS10" s="10">
        <f>'Raw Data-Unsorted'!FT9</f>
        <v>0</v>
      </c>
      <c r="FT10" s="10">
        <f>'Raw Data-Unsorted'!FU9</f>
        <v>0</v>
      </c>
      <c r="FU10" s="10">
        <f>'Raw Data-Unsorted'!FV9</f>
        <v>0</v>
      </c>
      <c r="FV10" s="10">
        <f>'Raw Data-Unsorted'!FW9</f>
        <v>0</v>
      </c>
      <c r="FW10" s="10">
        <f>'Raw Data-Unsorted'!FX9</f>
        <v>0</v>
      </c>
      <c r="FX10" s="10">
        <f>'Raw Data-Unsorted'!FY9</f>
        <v>0</v>
      </c>
      <c r="FY10" s="10">
        <f>'Raw Data-Unsorted'!FZ9</f>
        <v>0</v>
      </c>
      <c r="FZ10" s="10">
        <f>'Raw Data-Unsorted'!GA9</f>
        <v>0</v>
      </c>
      <c r="GA10" s="10">
        <f>'Raw Data-Unsorted'!GB9</f>
        <v>0</v>
      </c>
      <c r="GB10" s="10">
        <f>'Raw Data-Unsorted'!GC9</f>
        <v>0</v>
      </c>
      <c r="GC10" s="10">
        <f>'Raw Data-Unsorted'!GD9</f>
        <v>0</v>
      </c>
      <c r="GD10" s="10">
        <f>'Raw Data-Unsorted'!GE9</f>
        <v>0</v>
      </c>
      <c r="GE10" s="10">
        <f>'Raw Data-Unsorted'!GF9</f>
        <v>0</v>
      </c>
      <c r="GF10" s="10">
        <f>'Raw Data-Unsorted'!GG9</f>
        <v>0</v>
      </c>
      <c r="GG10" s="10">
        <f>'Raw Data-Unsorted'!GH9</f>
        <v>0</v>
      </c>
      <c r="GH10" s="10">
        <f>'Raw Data-Unsorted'!GI9</f>
        <v>0</v>
      </c>
      <c r="GI10" s="10">
        <f>'Raw Data-Unsorted'!GJ9</f>
        <v>0</v>
      </c>
      <c r="GJ10" s="10">
        <f>'Raw Data-Unsorted'!GK9</f>
        <v>0</v>
      </c>
      <c r="GK10" s="10">
        <f>'Raw Data-Unsorted'!GL9</f>
        <v>0</v>
      </c>
      <c r="GL10" s="10">
        <f>'Raw Data-Unsorted'!GM9</f>
        <v>0</v>
      </c>
      <c r="GM10" s="10">
        <f>'Raw Data-Unsorted'!GN9</f>
        <v>0</v>
      </c>
      <c r="GN10" s="10">
        <f>'Raw Data-Unsorted'!GO9</f>
        <v>0</v>
      </c>
      <c r="GO10" s="10">
        <f>'Raw Data-Unsorted'!GP9</f>
        <v>0</v>
      </c>
      <c r="GP10" s="10">
        <f>'Raw Data-Unsorted'!GQ9</f>
        <v>0</v>
      </c>
      <c r="GQ10" s="10">
        <f>'Raw Data-Unsorted'!GR9</f>
        <v>0</v>
      </c>
      <c r="GR10" s="10">
        <f>'Raw Data-Unsorted'!GS9</f>
        <v>0</v>
      </c>
      <c r="GS10" s="10">
        <f>'Raw Data-Unsorted'!GT9</f>
        <v>0</v>
      </c>
      <c r="GT10" s="10">
        <f>'Raw Data-Unsorted'!GU9</f>
        <v>0</v>
      </c>
      <c r="GU10" s="10">
        <f>'Raw Data-Unsorted'!GV9</f>
        <v>0</v>
      </c>
      <c r="GV10" s="10">
        <f>'Raw Data-Unsorted'!GW9</f>
        <v>0</v>
      </c>
    </row>
    <row r="11" spans="1:204">
      <c r="A11" s="10" t="str">
        <f>'Analyte List'!B10</f>
        <v>Acy</v>
      </c>
      <c r="C11" s="10">
        <f>'Raw Data-Unsorted'!D27</f>
        <v>21667</v>
      </c>
      <c r="D11" s="10">
        <f>'Raw Data-Unsorted'!E27</f>
        <v>20123</v>
      </c>
      <c r="E11" s="10">
        <f>'Raw Data-Unsorted'!F27</f>
        <v>26832</v>
      </c>
      <c r="F11" s="10">
        <f>'Raw Data-Unsorted'!G27</f>
        <v>0</v>
      </c>
      <c r="G11" s="10">
        <f>'Raw Data-Unsorted'!H27</f>
        <v>0</v>
      </c>
      <c r="I11" s="10">
        <f>'Raw Data-Unsorted'!J27</f>
        <v>0</v>
      </c>
      <c r="J11" s="10">
        <f>'Raw Data-Unsorted'!K27</f>
        <v>97</v>
      </c>
      <c r="K11" s="10">
        <f>'Raw Data-Unsorted'!L27</f>
        <v>0</v>
      </c>
      <c r="L11" s="10">
        <f>'Raw Data-Unsorted'!M27</f>
        <v>0</v>
      </c>
      <c r="M11" s="10">
        <f>'Raw Data-Unsorted'!N27</f>
        <v>0</v>
      </c>
      <c r="O11" s="10">
        <f>'Raw Data-Unsorted'!P27</f>
        <v>0</v>
      </c>
      <c r="P11" s="10">
        <f>'Raw Data-Unsorted'!Q27</f>
        <v>93</v>
      </c>
      <c r="Q11" s="10">
        <f>'Raw Data-Unsorted'!R27</f>
        <v>0</v>
      </c>
      <c r="R11" s="10">
        <f>'Raw Data-Unsorted'!S27</f>
        <v>0</v>
      </c>
      <c r="S11" s="10">
        <f>'Raw Data-Unsorted'!T27</f>
        <v>0</v>
      </c>
      <c r="U11" s="10">
        <f>'Raw Data-Unsorted'!V27</f>
        <v>2181</v>
      </c>
      <c r="V11" s="10">
        <f>'Raw Data-Unsorted'!W27</f>
        <v>4478</v>
      </c>
      <c r="X11" s="10">
        <f>'Raw Data-Unsorted'!Y27</f>
        <v>0</v>
      </c>
      <c r="Y11" s="10">
        <f>'Raw Data-Unsorted'!Z27</f>
        <v>0</v>
      </c>
      <c r="AA11" s="10">
        <f>'Raw Data-Unsorted'!AB27</f>
        <v>0</v>
      </c>
      <c r="AB11" s="10">
        <f>'Raw Data-Unsorted'!AC27</f>
        <v>0</v>
      </c>
      <c r="AD11" s="10">
        <f>'Raw Data-Unsorted'!AE27</f>
        <v>26</v>
      </c>
      <c r="AE11" s="10">
        <f>'Raw Data-Unsorted'!AF27</f>
        <v>69</v>
      </c>
      <c r="AF11" s="10">
        <f>'Raw Data-Unsorted'!AG27</f>
        <v>0</v>
      </c>
      <c r="AG11" s="10">
        <f>'Raw Data-Unsorted'!AH27</f>
        <v>0</v>
      </c>
      <c r="AI11" s="10">
        <f>'Raw Data-Unsorted'!AJ27</f>
        <v>26</v>
      </c>
      <c r="AJ11" s="10">
        <f>'Raw Data-Unsorted'!AK27</f>
        <v>69</v>
      </c>
      <c r="AK11" s="10">
        <f>'Raw Data-Unsorted'!AL27</f>
        <v>0</v>
      </c>
      <c r="AL11" s="10">
        <f>'Raw Data-Unsorted'!AM27</f>
        <v>0</v>
      </c>
      <c r="AN11" s="10">
        <f>'Raw Data-Unsorted'!AO27</f>
        <v>83</v>
      </c>
      <c r="AO11" s="10">
        <f>'Raw Data-Unsorted'!AP27</f>
        <v>77</v>
      </c>
      <c r="AP11" s="10">
        <f>'Raw Data-Unsorted'!AQ27</f>
        <v>0</v>
      </c>
      <c r="AQ11" s="10">
        <f>'Raw Data-Unsorted'!AR27</f>
        <v>0</v>
      </c>
      <c r="AS11" s="10">
        <f>'Raw Data-Unsorted'!AT27</f>
        <v>7039</v>
      </c>
      <c r="AT11" s="10">
        <f>'Raw Data-Unsorted'!AU27</f>
        <v>7965</v>
      </c>
      <c r="AU11" s="10">
        <f>'Raw Data-Unsorted'!AV27</f>
        <v>0</v>
      </c>
      <c r="AV11" s="10">
        <f>'Raw Data-Unsorted'!AW27</f>
        <v>0</v>
      </c>
      <c r="AX11" s="10">
        <f>'Raw Data-Unsorted'!AY27</f>
        <v>0</v>
      </c>
      <c r="AY11" s="10">
        <f>'Raw Data-Unsorted'!AZ27</f>
        <v>0</v>
      </c>
      <c r="AZ11" s="10">
        <f>'Raw Data-Unsorted'!BA27</f>
        <v>0</v>
      </c>
      <c r="BA11" s="10">
        <f>'Raw Data-Unsorted'!BB27</f>
        <v>0</v>
      </c>
      <c r="BC11" s="10">
        <f>'Raw Data-Unsorted'!BD27</f>
        <v>139</v>
      </c>
      <c r="BD11" s="10">
        <f>'Raw Data-Unsorted'!BE27</f>
        <v>184</v>
      </c>
      <c r="BE11" s="10">
        <f>'Raw Data-Unsorted'!BF27</f>
        <v>86</v>
      </c>
      <c r="BF11" s="10">
        <f>'Raw Data-Unsorted'!BG27</f>
        <v>51</v>
      </c>
      <c r="BG11" s="10">
        <f>'Raw Data-Unsorted'!BH27</f>
        <v>75</v>
      </c>
      <c r="BH11" s="10">
        <f>'Raw Data-Unsorted'!BI27</f>
        <v>56</v>
      </c>
      <c r="BI11" s="10">
        <f>'Raw Data-Unsorted'!BJ27</f>
        <v>69</v>
      </c>
      <c r="BJ11" s="10">
        <f>'Raw Data-Unsorted'!BK27</f>
        <v>58</v>
      </c>
      <c r="BK11" s="10">
        <f>'Raw Data-Unsorted'!BL27</f>
        <v>35</v>
      </c>
      <c r="BL11" s="10">
        <f>'Raw Data-Unsorted'!BM27</f>
        <v>133</v>
      </c>
      <c r="BM11" s="10">
        <f>'Raw Data-Unsorted'!BN27</f>
        <v>68</v>
      </c>
      <c r="BN11" s="10">
        <f>'Raw Data-Unsorted'!BO27</f>
        <v>49</v>
      </c>
      <c r="BO11" s="10">
        <f>'Raw Data-Unsorted'!BP27</f>
        <v>65</v>
      </c>
      <c r="BP11" s="10">
        <f>'Raw Data-Unsorted'!BQ27</f>
        <v>49</v>
      </c>
      <c r="BQ11" s="10">
        <f>'Raw Data-Unsorted'!BR27</f>
        <v>63</v>
      </c>
      <c r="BR11" s="10">
        <f>'Raw Data-Unsorted'!BS27</f>
        <v>38</v>
      </c>
      <c r="BS11" s="10">
        <f>'Raw Data-Unsorted'!BT27</f>
        <v>39</v>
      </c>
      <c r="BT11" s="10">
        <f>'Raw Data-Unsorted'!BU27</f>
        <v>130</v>
      </c>
      <c r="BU11" s="10">
        <f>'Raw Data-Unsorted'!BV27</f>
        <v>76</v>
      </c>
      <c r="BV11" s="10">
        <f>'Raw Data-Unsorted'!BW27</f>
        <v>51</v>
      </c>
      <c r="BW11" s="10">
        <f>'Raw Data-Unsorted'!BX27</f>
        <v>88</v>
      </c>
      <c r="BX11" s="10">
        <f>'Raw Data-Unsorted'!BY27</f>
        <v>50</v>
      </c>
      <c r="BY11" s="10">
        <f>'Raw Data-Unsorted'!BZ27</f>
        <v>37</v>
      </c>
      <c r="BZ11" s="10">
        <f>'Raw Data-Unsorted'!CA27</f>
        <v>77</v>
      </c>
      <c r="CA11" s="10">
        <f>'Raw Data-Unsorted'!CB27</f>
        <v>61</v>
      </c>
      <c r="CB11" s="10">
        <f>'Raw Data-Unsorted'!CC27</f>
        <v>55</v>
      </c>
      <c r="CC11" s="10">
        <f>'Raw Data-Unsorted'!CD27</f>
        <v>110</v>
      </c>
      <c r="CD11" s="10">
        <f>'Raw Data-Unsorted'!CE27</f>
        <v>72</v>
      </c>
      <c r="CE11" s="10">
        <f>'Raw Data-Unsorted'!CF27</f>
        <v>41</v>
      </c>
      <c r="CF11" s="10">
        <f>'Raw Data-Unsorted'!CG27</f>
        <v>58</v>
      </c>
      <c r="CG11" s="10">
        <f>'Raw Data-Unsorted'!CH27</f>
        <v>40</v>
      </c>
      <c r="CH11" s="10">
        <f>'Raw Data-Unsorted'!CI27</f>
        <v>55</v>
      </c>
      <c r="CI11" s="10">
        <f>'Raw Data-Unsorted'!CJ27</f>
        <v>85</v>
      </c>
      <c r="CJ11" s="10">
        <f>'Raw Data-Unsorted'!CK27</f>
        <v>79</v>
      </c>
      <c r="CK11" s="10">
        <f>'Raw Data-Unsorted'!CL27</f>
        <v>96</v>
      </c>
      <c r="CL11" s="10">
        <f>'Raw Data-Unsorted'!CM27</f>
        <v>92</v>
      </c>
      <c r="CM11" s="10">
        <f>'Raw Data-Unsorted'!CN27</f>
        <v>67</v>
      </c>
      <c r="CN11" s="10">
        <f>'Raw Data-Unsorted'!CO27</f>
        <v>70</v>
      </c>
      <c r="CO11" s="10">
        <f>'Raw Data-Unsorted'!CP27</f>
        <v>60</v>
      </c>
      <c r="CP11" s="10">
        <f>'Raw Data-Unsorted'!CQ27</f>
        <v>64</v>
      </c>
      <c r="CQ11" s="10">
        <f>'Raw Data-Unsorted'!CR27</f>
        <v>0</v>
      </c>
      <c r="CR11" s="10">
        <f>'Raw Data-Unsorted'!CS27</f>
        <v>95</v>
      </c>
      <c r="CS11" s="10">
        <f>'Raw Data-Unsorted'!CT27</f>
        <v>70</v>
      </c>
      <c r="CT11" s="10">
        <f>'Raw Data-Unsorted'!CU27</f>
        <v>76</v>
      </c>
      <c r="CU11" s="10">
        <f>'Raw Data-Unsorted'!CV27</f>
        <v>48</v>
      </c>
      <c r="CV11" s="10">
        <f>'Raw Data-Unsorted'!CW27</f>
        <v>0</v>
      </c>
      <c r="CW11" s="10">
        <f>'Raw Data-Unsorted'!CX27</f>
        <v>74</v>
      </c>
      <c r="CX11" s="10">
        <f>'Raw Data-Unsorted'!CY27</f>
        <v>66</v>
      </c>
      <c r="CY11" s="10">
        <f>'Raw Data-Unsorted'!CZ27</f>
        <v>78</v>
      </c>
      <c r="CZ11" s="10">
        <f>'Raw Data-Unsorted'!DA27</f>
        <v>64</v>
      </c>
      <c r="DA11" s="10">
        <f>'Raw Data-Unsorted'!DB27</f>
        <v>84</v>
      </c>
      <c r="DB11" s="10">
        <f>'Raw Data-Unsorted'!DC27</f>
        <v>0</v>
      </c>
      <c r="DC11" s="10">
        <f>'Raw Data-Unsorted'!DD27</f>
        <v>0</v>
      </c>
      <c r="DD11" s="10">
        <f>'Raw Data-Unsorted'!DE27</f>
        <v>0</v>
      </c>
      <c r="DE11" s="10">
        <f>'Raw Data-Unsorted'!DF27</f>
        <v>0</v>
      </c>
      <c r="DF11" s="10">
        <f>'Raw Data-Unsorted'!DG27</f>
        <v>0</v>
      </c>
      <c r="DG11" s="10">
        <f>'Raw Data-Unsorted'!DH27</f>
        <v>0</v>
      </c>
      <c r="DH11" s="10">
        <f>'Raw Data-Unsorted'!DI27</f>
        <v>0</v>
      </c>
      <c r="DI11" s="10">
        <f>'Raw Data-Unsorted'!DJ27</f>
        <v>0</v>
      </c>
      <c r="DJ11" s="10">
        <f>'Raw Data-Unsorted'!DK27</f>
        <v>0</v>
      </c>
      <c r="DK11" s="10">
        <f>'Raw Data-Unsorted'!DL27</f>
        <v>0</v>
      </c>
      <c r="DL11" s="10">
        <f>'Raw Data-Unsorted'!DM27</f>
        <v>0</v>
      </c>
      <c r="DM11" s="10">
        <f>'Raw Data-Unsorted'!DN27</f>
        <v>0</v>
      </c>
      <c r="DN11" s="10">
        <f>'Raw Data-Unsorted'!DO27</f>
        <v>0</v>
      </c>
      <c r="DO11" s="10">
        <f>'Raw Data-Unsorted'!DP27</f>
        <v>0</v>
      </c>
      <c r="DP11" s="10">
        <f>'Raw Data-Unsorted'!DQ27</f>
        <v>0</v>
      </c>
      <c r="DQ11" s="10">
        <f>'Raw Data-Unsorted'!DR27</f>
        <v>0</v>
      </c>
      <c r="DR11" s="10">
        <f>'Raw Data-Unsorted'!DS27</f>
        <v>0</v>
      </c>
      <c r="DS11" s="10">
        <f>'Raw Data-Unsorted'!DT27</f>
        <v>0</v>
      </c>
      <c r="DT11" s="10">
        <f>'Raw Data-Unsorted'!DU27</f>
        <v>0</v>
      </c>
      <c r="DU11" s="10">
        <f>'Raw Data-Unsorted'!DV27</f>
        <v>0</v>
      </c>
      <c r="DV11" s="10">
        <f>'Raw Data-Unsorted'!DW27</f>
        <v>0</v>
      </c>
      <c r="DW11" s="10">
        <f>'Raw Data-Unsorted'!DX27</f>
        <v>0</v>
      </c>
      <c r="DX11" s="10">
        <f>'Raw Data-Unsorted'!DY27</f>
        <v>0</v>
      </c>
      <c r="DY11" s="10">
        <f>'Raw Data-Unsorted'!DZ27</f>
        <v>0</v>
      </c>
      <c r="DZ11" s="10">
        <f>'Raw Data-Unsorted'!EA27</f>
        <v>0</v>
      </c>
      <c r="EA11" s="10">
        <f>'Raw Data-Unsorted'!EB27</f>
        <v>0</v>
      </c>
      <c r="EB11" s="10">
        <f>'Raw Data-Unsorted'!EC27</f>
        <v>0</v>
      </c>
      <c r="EC11" s="10">
        <f>'Raw Data-Unsorted'!ED27</f>
        <v>0</v>
      </c>
      <c r="ED11" s="10">
        <f>'Raw Data-Unsorted'!EE27</f>
        <v>0</v>
      </c>
      <c r="EE11" s="10">
        <f>'Raw Data-Unsorted'!EF27</f>
        <v>0</v>
      </c>
      <c r="EF11" s="10">
        <f>'Raw Data-Unsorted'!EG27</f>
        <v>0</v>
      </c>
      <c r="EG11" s="10">
        <f>'Raw Data-Unsorted'!EH27</f>
        <v>0</v>
      </c>
      <c r="EH11" s="10">
        <f>'Raw Data-Unsorted'!EI27</f>
        <v>0</v>
      </c>
      <c r="EI11" s="10">
        <f>'Raw Data-Unsorted'!EJ27</f>
        <v>0</v>
      </c>
      <c r="EJ11" s="10">
        <f>'Raw Data-Unsorted'!EK27</f>
        <v>0</v>
      </c>
      <c r="EK11" s="10">
        <f>'Raw Data-Unsorted'!EL27</f>
        <v>0</v>
      </c>
      <c r="EL11" s="10">
        <f>'Raw Data-Unsorted'!EM27</f>
        <v>0</v>
      </c>
      <c r="EM11" s="10">
        <f>'Raw Data-Unsorted'!EN27</f>
        <v>0</v>
      </c>
      <c r="EN11" s="10">
        <f>'Raw Data-Unsorted'!EO27</f>
        <v>0</v>
      </c>
      <c r="EO11" s="10">
        <f>'Raw Data-Unsorted'!EP27</f>
        <v>0</v>
      </c>
      <c r="EP11" s="10">
        <f>'Raw Data-Unsorted'!EQ27</f>
        <v>0</v>
      </c>
      <c r="EQ11" s="10">
        <f>'Raw Data-Unsorted'!ER27</f>
        <v>0</v>
      </c>
      <c r="ER11" s="10">
        <f>'Raw Data-Unsorted'!ES27</f>
        <v>0</v>
      </c>
      <c r="ES11" s="10">
        <f>'Raw Data-Unsorted'!ET27</f>
        <v>0</v>
      </c>
      <c r="ET11" s="10">
        <f>'Raw Data-Unsorted'!EU27</f>
        <v>0</v>
      </c>
      <c r="EU11" s="10">
        <f>'Raw Data-Unsorted'!EV27</f>
        <v>0</v>
      </c>
      <c r="EV11" s="10">
        <f>'Raw Data-Unsorted'!EW27</f>
        <v>0</v>
      </c>
      <c r="EW11" s="10">
        <f>'Raw Data-Unsorted'!EX27</f>
        <v>0</v>
      </c>
      <c r="EX11" s="10">
        <f>'Raw Data-Unsorted'!EY27</f>
        <v>0</v>
      </c>
      <c r="EY11" s="10">
        <f>'Raw Data-Unsorted'!EZ27</f>
        <v>0</v>
      </c>
      <c r="EZ11" s="10">
        <f>'Raw Data-Unsorted'!FA27</f>
        <v>0</v>
      </c>
      <c r="FA11" s="10">
        <f>'Raw Data-Unsorted'!FB27</f>
        <v>0</v>
      </c>
      <c r="FB11" s="10">
        <f>'Raw Data-Unsorted'!FC27</f>
        <v>0</v>
      </c>
      <c r="FC11" s="10">
        <f>'Raw Data-Unsorted'!FD27</f>
        <v>0</v>
      </c>
      <c r="FD11" s="10">
        <f>'Raw Data-Unsorted'!FE27</f>
        <v>0</v>
      </c>
      <c r="FE11" s="10">
        <f>'Raw Data-Unsorted'!FF27</f>
        <v>0</v>
      </c>
      <c r="FF11" s="10">
        <f>'Raw Data-Unsorted'!FG27</f>
        <v>0</v>
      </c>
      <c r="FG11" s="10">
        <f>'Raw Data-Unsorted'!FH27</f>
        <v>0</v>
      </c>
      <c r="FH11" s="10">
        <f>'Raw Data-Unsorted'!FI27</f>
        <v>0</v>
      </c>
      <c r="FI11" s="10">
        <f>'Raw Data-Unsorted'!FJ27</f>
        <v>0</v>
      </c>
      <c r="FJ11" s="10">
        <f>'Raw Data-Unsorted'!FK27</f>
        <v>0</v>
      </c>
      <c r="FK11" s="10">
        <f>'Raw Data-Unsorted'!FL27</f>
        <v>0</v>
      </c>
      <c r="FL11" s="10">
        <f>'Raw Data-Unsorted'!FM27</f>
        <v>0</v>
      </c>
      <c r="FM11" s="10">
        <f>'Raw Data-Unsorted'!FN27</f>
        <v>0</v>
      </c>
      <c r="FN11" s="10">
        <f>'Raw Data-Unsorted'!FO27</f>
        <v>0</v>
      </c>
      <c r="FO11" s="10">
        <f>'Raw Data-Unsorted'!FP27</f>
        <v>0</v>
      </c>
      <c r="FP11" s="10">
        <f>'Raw Data-Unsorted'!FQ27</f>
        <v>0</v>
      </c>
      <c r="FQ11" s="10">
        <f>'Raw Data-Unsorted'!FR27</f>
        <v>0</v>
      </c>
      <c r="FR11" s="10">
        <f>'Raw Data-Unsorted'!FS27</f>
        <v>0</v>
      </c>
      <c r="FS11" s="10">
        <f>'Raw Data-Unsorted'!FT27</f>
        <v>0</v>
      </c>
      <c r="FT11" s="10">
        <f>'Raw Data-Unsorted'!FU27</f>
        <v>0</v>
      </c>
      <c r="FU11" s="10">
        <f>'Raw Data-Unsorted'!FV27</f>
        <v>0</v>
      </c>
      <c r="FV11" s="10">
        <f>'Raw Data-Unsorted'!FW27</f>
        <v>0</v>
      </c>
      <c r="FW11" s="10">
        <f>'Raw Data-Unsorted'!FX27</f>
        <v>0</v>
      </c>
      <c r="FX11" s="10">
        <f>'Raw Data-Unsorted'!FY27</f>
        <v>0</v>
      </c>
      <c r="FY11" s="10">
        <f>'Raw Data-Unsorted'!FZ27</f>
        <v>0</v>
      </c>
      <c r="FZ11" s="10">
        <f>'Raw Data-Unsorted'!GA27</f>
        <v>0</v>
      </c>
      <c r="GA11" s="10">
        <f>'Raw Data-Unsorted'!GB27</f>
        <v>0</v>
      </c>
      <c r="GB11" s="10">
        <f>'Raw Data-Unsorted'!GC27</f>
        <v>0</v>
      </c>
      <c r="GC11" s="10">
        <f>'Raw Data-Unsorted'!GD27</f>
        <v>0</v>
      </c>
      <c r="GD11" s="10">
        <f>'Raw Data-Unsorted'!GE27</f>
        <v>0</v>
      </c>
      <c r="GE11" s="10">
        <f>'Raw Data-Unsorted'!GF27</f>
        <v>0</v>
      </c>
      <c r="GF11" s="10">
        <f>'Raw Data-Unsorted'!GG27</f>
        <v>0</v>
      </c>
      <c r="GG11" s="10">
        <f>'Raw Data-Unsorted'!GH27</f>
        <v>0</v>
      </c>
      <c r="GH11" s="10">
        <f>'Raw Data-Unsorted'!GI27</f>
        <v>0</v>
      </c>
      <c r="GI11" s="10">
        <f>'Raw Data-Unsorted'!GJ27</f>
        <v>0</v>
      </c>
      <c r="GJ11" s="10">
        <f>'Raw Data-Unsorted'!GK27</f>
        <v>0</v>
      </c>
      <c r="GK11" s="10">
        <f>'Raw Data-Unsorted'!GL27</f>
        <v>0</v>
      </c>
      <c r="GL11" s="10">
        <f>'Raw Data-Unsorted'!GM27</f>
        <v>0</v>
      </c>
      <c r="GM11" s="10">
        <f>'Raw Data-Unsorted'!GN27</f>
        <v>0</v>
      </c>
      <c r="GN11" s="10">
        <f>'Raw Data-Unsorted'!GO27</f>
        <v>0</v>
      </c>
      <c r="GO11" s="10">
        <f>'Raw Data-Unsorted'!GP27</f>
        <v>0</v>
      </c>
      <c r="GP11" s="10">
        <f>'Raw Data-Unsorted'!GQ27</f>
        <v>0</v>
      </c>
      <c r="GQ11" s="10">
        <f>'Raw Data-Unsorted'!GR27</f>
        <v>0</v>
      </c>
      <c r="GR11" s="10">
        <f>'Raw Data-Unsorted'!GS27</f>
        <v>0</v>
      </c>
      <c r="GS11" s="10">
        <f>'Raw Data-Unsorted'!GT27</f>
        <v>0</v>
      </c>
      <c r="GT11" s="10">
        <f>'Raw Data-Unsorted'!GU27</f>
        <v>0</v>
      </c>
      <c r="GU11" s="10">
        <f>'Raw Data-Unsorted'!GV27</f>
        <v>0</v>
      </c>
      <c r="GV11" s="10">
        <f>'Raw Data-Unsorted'!GW27</f>
        <v>0</v>
      </c>
    </row>
    <row r="12" spans="1:204">
      <c r="A12" s="10" t="str">
        <f>'Analyte List'!B11</f>
        <v>Ace</v>
      </c>
      <c r="C12" s="10">
        <f>'Raw Data-Unsorted'!D30</f>
        <v>50220</v>
      </c>
      <c r="D12" s="10">
        <f>'Raw Data-Unsorted'!E30</f>
        <v>45794</v>
      </c>
      <c r="E12" s="10">
        <f>'Raw Data-Unsorted'!F30</f>
        <v>58890</v>
      </c>
      <c r="F12" s="10">
        <f>'Raw Data-Unsorted'!G30</f>
        <v>0</v>
      </c>
      <c r="G12" s="10">
        <f>'Raw Data-Unsorted'!H30</f>
        <v>0</v>
      </c>
      <c r="I12" s="10">
        <f>'Raw Data-Unsorted'!J30</f>
        <v>51</v>
      </c>
      <c r="J12" s="10">
        <f>'Raw Data-Unsorted'!K30</f>
        <v>0</v>
      </c>
      <c r="K12" s="10">
        <f>'Raw Data-Unsorted'!L30</f>
        <v>33</v>
      </c>
      <c r="L12" s="10">
        <f>'Raw Data-Unsorted'!M30</f>
        <v>0</v>
      </c>
      <c r="M12" s="10">
        <f>'Raw Data-Unsorted'!N30</f>
        <v>0</v>
      </c>
      <c r="O12" s="10">
        <f>'Raw Data-Unsorted'!P30</f>
        <v>538</v>
      </c>
      <c r="P12" s="10">
        <f>'Raw Data-Unsorted'!Q30</f>
        <v>668</v>
      </c>
      <c r="Q12" s="10">
        <f>'Raw Data-Unsorted'!R30</f>
        <v>772</v>
      </c>
      <c r="R12" s="10">
        <f>'Raw Data-Unsorted'!S30</f>
        <v>0</v>
      </c>
      <c r="S12" s="10">
        <f>'Raw Data-Unsorted'!T30</f>
        <v>0</v>
      </c>
      <c r="U12" s="10">
        <f>'Raw Data-Unsorted'!V30</f>
        <v>4990</v>
      </c>
      <c r="V12" s="10">
        <f>'Raw Data-Unsorted'!W30</f>
        <v>10546</v>
      </c>
      <c r="X12" s="10">
        <f>'Raw Data-Unsorted'!Y30</f>
        <v>30</v>
      </c>
      <c r="Y12" s="10">
        <f>'Raw Data-Unsorted'!Z30</f>
        <v>99</v>
      </c>
      <c r="AA12" s="10">
        <f>'Raw Data-Unsorted'!AB30</f>
        <v>66</v>
      </c>
      <c r="AB12" s="10">
        <f>'Raw Data-Unsorted'!AC30</f>
        <v>39</v>
      </c>
      <c r="AD12" s="10">
        <f>'Raw Data-Unsorted'!AE30</f>
        <v>389</v>
      </c>
      <c r="AE12" s="10">
        <f>'Raw Data-Unsorted'!AF30</f>
        <v>1700</v>
      </c>
      <c r="AF12" s="10">
        <f>'Raw Data-Unsorted'!AG30</f>
        <v>0</v>
      </c>
      <c r="AG12" s="10">
        <f>'Raw Data-Unsorted'!AH30</f>
        <v>0</v>
      </c>
      <c r="AI12" s="10">
        <f>'Raw Data-Unsorted'!AJ30</f>
        <v>389</v>
      </c>
      <c r="AJ12" s="10">
        <f>'Raw Data-Unsorted'!AK30</f>
        <v>1700</v>
      </c>
      <c r="AK12" s="10">
        <f>'Raw Data-Unsorted'!AL30</f>
        <v>0</v>
      </c>
      <c r="AL12" s="10">
        <f>'Raw Data-Unsorted'!AM30</f>
        <v>0</v>
      </c>
      <c r="AN12" s="10">
        <f>'Raw Data-Unsorted'!AO30</f>
        <v>555</v>
      </c>
      <c r="AO12" s="10">
        <f>'Raw Data-Unsorted'!AP30</f>
        <v>198</v>
      </c>
      <c r="AP12" s="10">
        <f>'Raw Data-Unsorted'!AQ30</f>
        <v>0</v>
      </c>
      <c r="AQ12" s="10">
        <f>'Raw Data-Unsorted'!AR30</f>
        <v>0</v>
      </c>
      <c r="AS12" s="10">
        <f>'Raw Data-Unsorted'!AT30</f>
        <v>19894</v>
      </c>
      <c r="AT12" s="10">
        <f>'Raw Data-Unsorted'!AU30</f>
        <v>18577</v>
      </c>
      <c r="AU12" s="10">
        <f>'Raw Data-Unsorted'!AV30</f>
        <v>0</v>
      </c>
      <c r="AV12" s="10">
        <f>'Raw Data-Unsorted'!AW30</f>
        <v>0</v>
      </c>
      <c r="AX12" s="10">
        <f>'Raw Data-Unsorted'!AY30</f>
        <v>0</v>
      </c>
      <c r="AY12" s="10">
        <f>'Raw Data-Unsorted'!AZ30</f>
        <v>0</v>
      </c>
      <c r="AZ12" s="10">
        <f>'Raw Data-Unsorted'!BA30</f>
        <v>0</v>
      </c>
      <c r="BA12" s="10">
        <f>'Raw Data-Unsorted'!BB30</f>
        <v>0</v>
      </c>
      <c r="BC12" s="10">
        <f>'Raw Data-Unsorted'!BD30</f>
        <v>641</v>
      </c>
      <c r="BD12" s="10">
        <f>'Raw Data-Unsorted'!BE30</f>
        <v>636</v>
      </c>
      <c r="BE12" s="10">
        <f>'Raw Data-Unsorted'!BF30</f>
        <v>248</v>
      </c>
      <c r="BF12" s="10">
        <f>'Raw Data-Unsorted'!BG30</f>
        <v>363</v>
      </c>
      <c r="BG12" s="10">
        <f>'Raw Data-Unsorted'!BH30</f>
        <v>684</v>
      </c>
      <c r="BH12" s="10">
        <f>'Raw Data-Unsorted'!BI30</f>
        <v>158</v>
      </c>
      <c r="BI12" s="10">
        <f>'Raw Data-Unsorted'!BJ30</f>
        <v>223</v>
      </c>
      <c r="BJ12" s="10">
        <f>'Raw Data-Unsorted'!BK30</f>
        <v>238</v>
      </c>
      <c r="BK12" s="10">
        <f>'Raw Data-Unsorted'!BL30</f>
        <v>173</v>
      </c>
      <c r="BL12" s="10">
        <f>'Raw Data-Unsorted'!BM30</f>
        <v>694</v>
      </c>
      <c r="BM12" s="10">
        <f>'Raw Data-Unsorted'!BN30</f>
        <v>2072</v>
      </c>
      <c r="BN12" s="10">
        <f>'Raw Data-Unsorted'!BO30</f>
        <v>2334</v>
      </c>
      <c r="BO12" s="10">
        <f>'Raw Data-Unsorted'!BP30</f>
        <v>305</v>
      </c>
      <c r="BP12" s="10">
        <f>'Raw Data-Unsorted'!BQ30</f>
        <v>85</v>
      </c>
      <c r="BQ12" s="10">
        <f>'Raw Data-Unsorted'!BR30</f>
        <v>229</v>
      </c>
      <c r="BR12" s="10">
        <f>'Raw Data-Unsorted'!BS30</f>
        <v>239</v>
      </c>
      <c r="BS12" s="10">
        <f>'Raw Data-Unsorted'!BT30</f>
        <v>1681</v>
      </c>
      <c r="BT12" s="10">
        <f>'Raw Data-Unsorted'!BU30</f>
        <v>289</v>
      </c>
      <c r="BU12" s="10">
        <f>'Raw Data-Unsorted'!BV30</f>
        <v>1415</v>
      </c>
      <c r="BV12" s="10">
        <f>'Raw Data-Unsorted'!BW30</f>
        <v>115</v>
      </c>
      <c r="BW12" s="10">
        <f>'Raw Data-Unsorted'!BX30</f>
        <v>307</v>
      </c>
      <c r="BX12" s="10">
        <f>'Raw Data-Unsorted'!BY30</f>
        <v>145</v>
      </c>
      <c r="BY12" s="10">
        <f>'Raw Data-Unsorted'!BZ30</f>
        <v>188</v>
      </c>
      <c r="BZ12" s="10">
        <f>'Raw Data-Unsorted'!CA30</f>
        <v>99</v>
      </c>
      <c r="CA12" s="10">
        <f>'Raw Data-Unsorted'!CB30</f>
        <v>183</v>
      </c>
      <c r="CB12" s="10">
        <f>'Raw Data-Unsorted'!CC30</f>
        <v>195</v>
      </c>
      <c r="CC12" s="10">
        <f>'Raw Data-Unsorted'!CD30</f>
        <v>594</v>
      </c>
      <c r="CD12" s="10">
        <f>'Raw Data-Unsorted'!CE30</f>
        <v>208</v>
      </c>
      <c r="CE12" s="10">
        <f>'Raw Data-Unsorted'!CF30</f>
        <v>99</v>
      </c>
      <c r="CF12" s="10">
        <f>'Raw Data-Unsorted'!CG30</f>
        <v>174</v>
      </c>
      <c r="CG12" s="10">
        <f>'Raw Data-Unsorted'!CH30</f>
        <v>1843</v>
      </c>
      <c r="CH12" s="10">
        <f>'Raw Data-Unsorted'!CI30</f>
        <v>200</v>
      </c>
      <c r="CI12" s="10">
        <f>'Raw Data-Unsorted'!CJ30</f>
        <v>268</v>
      </c>
      <c r="CJ12" s="10">
        <f>'Raw Data-Unsorted'!CK30</f>
        <v>230</v>
      </c>
      <c r="CK12" s="10">
        <f>'Raw Data-Unsorted'!CL30</f>
        <v>2050</v>
      </c>
      <c r="CL12" s="10">
        <f>'Raw Data-Unsorted'!CM30</f>
        <v>338</v>
      </c>
      <c r="CM12" s="10">
        <f>'Raw Data-Unsorted'!CN30</f>
        <v>126</v>
      </c>
      <c r="CN12" s="10">
        <f>'Raw Data-Unsorted'!CO30</f>
        <v>196</v>
      </c>
      <c r="CO12" s="10">
        <f>'Raw Data-Unsorted'!CP30</f>
        <v>287</v>
      </c>
      <c r="CP12" s="10">
        <f>'Raw Data-Unsorted'!CQ30</f>
        <v>194</v>
      </c>
      <c r="CQ12" s="10">
        <f>'Raw Data-Unsorted'!CR30</f>
        <v>163</v>
      </c>
      <c r="CR12" s="10">
        <f>'Raw Data-Unsorted'!CS30</f>
        <v>380</v>
      </c>
      <c r="CS12" s="10">
        <f>'Raw Data-Unsorted'!CT30</f>
        <v>327</v>
      </c>
      <c r="CT12" s="10">
        <f>'Raw Data-Unsorted'!CU30</f>
        <v>159</v>
      </c>
      <c r="CU12" s="10">
        <f>'Raw Data-Unsorted'!CV30</f>
        <v>206</v>
      </c>
      <c r="CV12" s="10">
        <f>'Raw Data-Unsorted'!CW30</f>
        <v>210</v>
      </c>
      <c r="CW12" s="10">
        <f>'Raw Data-Unsorted'!CX30</f>
        <v>498</v>
      </c>
      <c r="CX12" s="10">
        <f>'Raw Data-Unsorted'!CY30</f>
        <v>823</v>
      </c>
      <c r="CY12" s="10">
        <f>'Raw Data-Unsorted'!CZ30</f>
        <v>167</v>
      </c>
      <c r="CZ12" s="10">
        <f>'Raw Data-Unsorted'!DA30</f>
        <v>279</v>
      </c>
      <c r="DA12" s="10">
        <f>'Raw Data-Unsorted'!DB30</f>
        <v>347</v>
      </c>
      <c r="DB12" s="10">
        <f>'Raw Data-Unsorted'!DC30</f>
        <v>0</v>
      </c>
      <c r="DC12" s="10">
        <f>'Raw Data-Unsorted'!DD30</f>
        <v>0</v>
      </c>
      <c r="DD12" s="10">
        <f>'Raw Data-Unsorted'!DE30</f>
        <v>0</v>
      </c>
      <c r="DE12" s="10">
        <f>'Raw Data-Unsorted'!DF30</f>
        <v>0</v>
      </c>
      <c r="DF12" s="10">
        <f>'Raw Data-Unsorted'!DG30</f>
        <v>0</v>
      </c>
      <c r="DG12" s="10">
        <f>'Raw Data-Unsorted'!DH30</f>
        <v>0</v>
      </c>
      <c r="DH12" s="10">
        <f>'Raw Data-Unsorted'!DI30</f>
        <v>0</v>
      </c>
      <c r="DI12" s="10">
        <f>'Raw Data-Unsorted'!DJ30</f>
        <v>0</v>
      </c>
      <c r="DJ12" s="10">
        <f>'Raw Data-Unsorted'!DK30</f>
        <v>0</v>
      </c>
      <c r="DK12" s="10">
        <f>'Raw Data-Unsorted'!DL30</f>
        <v>0</v>
      </c>
      <c r="DL12" s="10">
        <f>'Raw Data-Unsorted'!DM30</f>
        <v>0</v>
      </c>
      <c r="DM12" s="10">
        <f>'Raw Data-Unsorted'!DN30</f>
        <v>0</v>
      </c>
      <c r="DN12" s="10">
        <f>'Raw Data-Unsorted'!DO30</f>
        <v>0</v>
      </c>
      <c r="DO12" s="10">
        <f>'Raw Data-Unsorted'!DP30</f>
        <v>0</v>
      </c>
      <c r="DP12" s="10">
        <f>'Raw Data-Unsorted'!DQ30</f>
        <v>0</v>
      </c>
      <c r="DQ12" s="10">
        <f>'Raw Data-Unsorted'!DR30</f>
        <v>0</v>
      </c>
      <c r="DR12" s="10">
        <f>'Raw Data-Unsorted'!DS30</f>
        <v>0</v>
      </c>
      <c r="DS12" s="10">
        <f>'Raw Data-Unsorted'!DT30</f>
        <v>0</v>
      </c>
      <c r="DT12" s="10">
        <f>'Raw Data-Unsorted'!DU30</f>
        <v>0</v>
      </c>
      <c r="DU12" s="10">
        <f>'Raw Data-Unsorted'!DV30</f>
        <v>0</v>
      </c>
      <c r="DV12" s="10">
        <f>'Raw Data-Unsorted'!DW30</f>
        <v>0</v>
      </c>
      <c r="DW12" s="10">
        <f>'Raw Data-Unsorted'!DX30</f>
        <v>0</v>
      </c>
      <c r="DX12" s="10">
        <f>'Raw Data-Unsorted'!DY30</f>
        <v>0</v>
      </c>
      <c r="DY12" s="10">
        <f>'Raw Data-Unsorted'!DZ30</f>
        <v>0</v>
      </c>
      <c r="DZ12" s="10">
        <f>'Raw Data-Unsorted'!EA30</f>
        <v>0</v>
      </c>
      <c r="EA12" s="10">
        <f>'Raw Data-Unsorted'!EB30</f>
        <v>0</v>
      </c>
      <c r="EB12" s="10">
        <f>'Raw Data-Unsorted'!EC30</f>
        <v>0</v>
      </c>
      <c r="EC12" s="10">
        <f>'Raw Data-Unsorted'!ED30</f>
        <v>0</v>
      </c>
      <c r="ED12" s="10">
        <f>'Raw Data-Unsorted'!EE30</f>
        <v>0</v>
      </c>
      <c r="EE12" s="10">
        <f>'Raw Data-Unsorted'!EF30</f>
        <v>0</v>
      </c>
      <c r="EF12" s="10">
        <f>'Raw Data-Unsorted'!EG30</f>
        <v>0</v>
      </c>
      <c r="EG12" s="10">
        <f>'Raw Data-Unsorted'!EH30</f>
        <v>0</v>
      </c>
      <c r="EH12" s="10">
        <f>'Raw Data-Unsorted'!EI30</f>
        <v>0</v>
      </c>
      <c r="EI12" s="10">
        <f>'Raw Data-Unsorted'!EJ30</f>
        <v>0</v>
      </c>
      <c r="EJ12" s="10">
        <f>'Raw Data-Unsorted'!EK30</f>
        <v>0</v>
      </c>
      <c r="EK12" s="10">
        <f>'Raw Data-Unsorted'!EL30</f>
        <v>0</v>
      </c>
      <c r="EL12" s="10">
        <f>'Raw Data-Unsorted'!EM30</f>
        <v>0</v>
      </c>
      <c r="EM12" s="10">
        <f>'Raw Data-Unsorted'!EN30</f>
        <v>0</v>
      </c>
      <c r="EN12" s="10">
        <f>'Raw Data-Unsorted'!EO30</f>
        <v>0</v>
      </c>
      <c r="EO12" s="10">
        <f>'Raw Data-Unsorted'!EP30</f>
        <v>0</v>
      </c>
      <c r="EP12" s="10">
        <f>'Raw Data-Unsorted'!EQ30</f>
        <v>0</v>
      </c>
      <c r="EQ12" s="10">
        <f>'Raw Data-Unsorted'!ER30</f>
        <v>0</v>
      </c>
      <c r="ER12" s="10">
        <f>'Raw Data-Unsorted'!ES30</f>
        <v>0</v>
      </c>
      <c r="ES12" s="10">
        <f>'Raw Data-Unsorted'!ET30</f>
        <v>0</v>
      </c>
      <c r="ET12" s="10">
        <f>'Raw Data-Unsorted'!EU30</f>
        <v>0</v>
      </c>
      <c r="EU12" s="10">
        <f>'Raw Data-Unsorted'!EV30</f>
        <v>0</v>
      </c>
      <c r="EV12" s="10">
        <f>'Raw Data-Unsorted'!EW30</f>
        <v>0</v>
      </c>
      <c r="EW12" s="10">
        <f>'Raw Data-Unsorted'!EX30</f>
        <v>0</v>
      </c>
      <c r="EX12" s="10">
        <f>'Raw Data-Unsorted'!EY30</f>
        <v>0</v>
      </c>
      <c r="EY12" s="10">
        <f>'Raw Data-Unsorted'!EZ30</f>
        <v>0</v>
      </c>
      <c r="EZ12" s="10">
        <f>'Raw Data-Unsorted'!FA30</f>
        <v>0</v>
      </c>
      <c r="FA12" s="10">
        <f>'Raw Data-Unsorted'!FB30</f>
        <v>0</v>
      </c>
      <c r="FB12" s="10">
        <f>'Raw Data-Unsorted'!FC30</f>
        <v>0</v>
      </c>
      <c r="FC12" s="10">
        <f>'Raw Data-Unsorted'!FD30</f>
        <v>0</v>
      </c>
      <c r="FD12" s="10">
        <f>'Raw Data-Unsorted'!FE30</f>
        <v>0</v>
      </c>
      <c r="FE12" s="10">
        <f>'Raw Data-Unsorted'!FF30</f>
        <v>0</v>
      </c>
      <c r="FF12" s="10">
        <f>'Raw Data-Unsorted'!FG30</f>
        <v>0</v>
      </c>
      <c r="FG12" s="10">
        <f>'Raw Data-Unsorted'!FH30</f>
        <v>0</v>
      </c>
      <c r="FH12" s="10">
        <f>'Raw Data-Unsorted'!FI30</f>
        <v>0</v>
      </c>
      <c r="FI12" s="10">
        <f>'Raw Data-Unsorted'!FJ30</f>
        <v>0</v>
      </c>
      <c r="FJ12" s="10">
        <f>'Raw Data-Unsorted'!FK30</f>
        <v>0</v>
      </c>
      <c r="FK12" s="10">
        <f>'Raw Data-Unsorted'!FL30</f>
        <v>0</v>
      </c>
      <c r="FL12" s="10">
        <f>'Raw Data-Unsorted'!FM30</f>
        <v>0</v>
      </c>
      <c r="FM12" s="10">
        <f>'Raw Data-Unsorted'!FN30</f>
        <v>0</v>
      </c>
      <c r="FN12" s="10">
        <f>'Raw Data-Unsorted'!FO30</f>
        <v>0</v>
      </c>
      <c r="FO12" s="10">
        <f>'Raw Data-Unsorted'!FP30</f>
        <v>0</v>
      </c>
      <c r="FP12" s="10">
        <f>'Raw Data-Unsorted'!FQ30</f>
        <v>0</v>
      </c>
      <c r="FQ12" s="10">
        <f>'Raw Data-Unsorted'!FR30</f>
        <v>0</v>
      </c>
      <c r="FR12" s="10">
        <f>'Raw Data-Unsorted'!FS30</f>
        <v>0</v>
      </c>
      <c r="FS12" s="10">
        <f>'Raw Data-Unsorted'!FT30</f>
        <v>0</v>
      </c>
      <c r="FT12" s="10">
        <f>'Raw Data-Unsorted'!FU30</f>
        <v>0</v>
      </c>
      <c r="FU12" s="10">
        <f>'Raw Data-Unsorted'!FV30</f>
        <v>0</v>
      </c>
      <c r="FV12" s="10">
        <f>'Raw Data-Unsorted'!FW30</f>
        <v>0</v>
      </c>
      <c r="FW12" s="10">
        <f>'Raw Data-Unsorted'!FX30</f>
        <v>0</v>
      </c>
      <c r="FX12" s="10">
        <f>'Raw Data-Unsorted'!FY30</f>
        <v>0</v>
      </c>
      <c r="FY12" s="10">
        <f>'Raw Data-Unsorted'!FZ30</f>
        <v>0</v>
      </c>
      <c r="FZ12" s="10">
        <f>'Raw Data-Unsorted'!GA30</f>
        <v>0</v>
      </c>
      <c r="GA12" s="10">
        <f>'Raw Data-Unsorted'!GB30</f>
        <v>0</v>
      </c>
      <c r="GB12" s="10">
        <f>'Raw Data-Unsorted'!GC30</f>
        <v>0</v>
      </c>
      <c r="GC12" s="10">
        <f>'Raw Data-Unsorted'!GD30</f>
        <v>0</v>
      </c>
      <c r="GD12" s="10">
        <f>'Raw Data-Unsorted'!GE30</f>
        <v>0</v>
      </c>
      <c r="GE12" s="10">
        <f>'Raw Data-Unsorted'!GF30</f>
        <v>0</v>
      </c>
      <c r="GF12" s="10">
        <f>'Raw Data-Unsorted'!GG30</f>
        <v>0</v>
      </c>
      <c r="GG12" s="10">
        <f>'Raw Data-Unsorted'!GH30</f>
        <v>0</v>
      </c>
      <c r="GH12" s="10">
        <f>'Raw Data-Unsorted'!GI30</f>
        <v>0</v>
      </c>
      <c r="GI12" s="10">
        <f>'Raw Data-Unsorted'!GJ30</f>
        <v>0</v>
      </c>
      <c r="GJ12" s="10">
        <f>'Raw Data-Unsorted'!GK30</f>
        <v>0</v>
      </c>
      <c r="GK12" s="10">
        <f>'Raw Data-Unsorted'!GL30</f>
        <v>0</v>
      </c>
      <c r="GL12" s="10">
        <f>'Raw Data-Unsorted'!GM30</f>
        <v>0</v>
      </c>
      <c r="GM12" s="10">
        <f>'Raw Data-Unsorted'!GN30</f>
        <v>0</v>
      </c>
      <c r="GN12" s="10">
        <f>'Raw Data-Unsorted'!GO30</f>
        <v>0</v>
      </c>
      <c r="GO12" s="10">
        <f>'Raw Data-Unsorted'!GP30</f>
        <v>0</v>
      </c>
      <c r="GP12" s="10">
        <f>'Raw Data-Unsorted'!GQ30</f>
        <v>0</v>
      </c>
      <c r="GQ12" s="10">
        <f>'Raw Data-Unsorted'!GR30</f>
        <v>0</v>
      </c>
      <c r="GR12" s="10">
        <f>'Raw Data-Unsorted'!GS30</f>
        <v>0</v>
      </c>
      <c r="GS12" s="10">
        <f>'Raw Data-Unsorted'!GT30</f>
        <v>0</v>
      </c>
      <c r="GT12" s="10">
        <f>'Raw Data-Unsorted'!GU30</f>
        <v>0</v>
      </c>
      <c r="GU12" s="10">
        <f>'Raw Data-Unsorted'!GV30</f>
        <v>0</v>
      </c>
      <c r="GV12" s="10">
        <f>'Raw Data-Unsorted'!GW30</f>
        <v>0</v>
      </c>
    </row>
    <row r="13" spans="1:204">
      <c r="A13" s="10" t="str">
        <f>'Analyte List'!B12</f>
        <v>Flu</v>
      </c>
      <c r="C13" s="10">
        <f>'Raw Data-Unsorted'!D41</f>
        <v>29441</v>
      </c>
      <c r="D13" s="10">
        <f>'Raw Data-Unsorted'!E41</f>
        <v>25655</v>
      </c>
      <c r="E13" s="10">
        <f>'Raw Data-Unsorted'!F41</f>
        <v>33392</v>
      </c>
      <c r="F13" s="10">
        <f>'Raw Data-Unsorted'!G41</f>
        <v>0</v>
      </c>
      <c r="G13" s="10">
        <f>'Raw Data-Unsorted'!H41</f>
        <v>0</v>
      </c>
      <c r="I13" s="10">
        <f>'Raw Data-Unsorted'!J41</f>
        <v>0</v>
      </c>
      <c r="J13" s="10">
        <f>'Raw Data-Unsorted'!K41</f>
        <v>0</v>
      </c>
      <c r="K13" s="10">
        <f>'Raw Data-Unsorted'!L41</f>
        <v>559</v>
      </c>
      <c r="L13" s="10">
        <f>'Raw Data-Unsorted'!M41</f>
        <v>0</v>
      </c>
      <c r="M13" s="10">
        <f>'Raw Data-Unsorted'!N41</f>
        <v>0</v>
      </c>
      <c r="O13" s="10">
        <f>'Raw Data-Unsorted'!P41</f>
        <v>0</v>
      </c>
      <c r="P13" s="10">
        <f>'Raw Data-Unsorted'!Q41</f>
        <v>36931</v>
      </c>
      <c r="Q13" s="10">
        <f>'Raw Data-Unsorted'!R41</f>
        <v>47970</v>
      </c>
      <c r="R13" s="10">
        <f>'Raw Data-Unsorted'!S41</f>
        <v>0</v>
      </c>
      <c r="S13" s="10">
        <f>'Raw Data-Unsorted'!T41</f>
        <v>0</v>
      </c>
      <c r="U13" s="10">
        <f>'Raw Data-Unsorted'!V41</f>
        <v>2550</v>
      </c>
      <c r="V13" s="10">
        <f>'Raw Data-Unsorted'!W41</f>
        <v>7354</v>
      </c>
      <c r="X13" s="10">
        <f>'Raw Data-Unsorted'!Y41</f>
        <v>0</v>
      </c>
      <c r="Y13" s="10">
        <f>'Raw Data-Unsorted'!Z41</f>
        <v>0</v>
      </c>
      <c r="AA13" s="10">
        <f>'Raw Data-Unsorted'!AB41</f>
        <v>0</v>
      </c>
      <c r="AB13" s="10">
        <f>'Raw Data-Unsorted'!AC41</f>
        <v>0</v>
      </c>
      <c r="AD13" s="10">
        <f>'Raw Data-Unsorted'!AE41</f>
        <v>220</v>
      </c>
      <c r="AE13" s="10">
        <f>'Raw Data-Unsorted'!AF41</f>
        <v>280</v>
      </c>
      <c r="AF13" s="10">
        <f>'Raw Data-Unsorted'!AG41</f>
        <v>0</v>
      </c>
      <c r="AG13" s="10">
        <f>'Raw Data-Unsorted'!AH41</f>
        <v>0</v>
      </c>
      <c r="AI13" s="10">
        <f>'Raw Data-Unsorted'!AJ41</f>
        <v>220</v>
      </c>
      <c r="AJ13" s="10">
        <f>'Raw Data-Unsorted'!AK41</f>
        <v>280</v>
      </c>
      <c r="AK13" s="10">
        <f>'Raw Data-Unsorted'!AL41</f>
        <v>0</v>
      </c>
      <c r="AL13" s="10">
        <f>'Raw Data-Unsorted'!AM41</f>
        <v>0</v>
      </c>
      <c r="AN13" s="10">
        <f>'Raw Data-Unsorted'!AO41</f>
        <v>195</v>
      </c>
      <c r="AO13" s="10">
        <f>'Raw Data-Unsorted'!AP41</f>
        <v>318</v>
      </c>
      <c r="AP13" s="10">
        <f>'Raw Data-Unsorted'!AQ41</f>
        <v>0</v>
      </c>
      <c r="AQ13" s="10">
        <f>'Raw Data-Unsorted'!AR41</f>
        <v>0</v>
      </c>
      <c r="AS13" s="10">
        <f>'Raw Data-Unsorted'!AT41</f>
        <v>16304</v>
      </c>
      <c r="AT13" s="10">
        <f>'Raw Data-Unsorted'!AU41</f>
        <v>11904</v>
      </c>
      <c r="AU13" s="10">
        <f>'Raw Data-Unsorted'!AV41</f>
        <v>0</v>
      </c>
      <c r="AV13" s="10">
        <f>'Raw Data-Unsorted'!AW41</f>
        <v>0</v>
      </c>
      <c r="AX13" s="10">
        <f>'Raw Data-Unsorted'!AY41</f>
        <v>0</v>
      </c>
      <c r="AY13" s="10">
        <f>'Raw Data-Unsorted'!AZ41</f>
        <v>0</v>
      </c>
      <c r="AZ13" s="10">
        <f>'Raw Data-Unsorted'!BA41</f>
        <v>0</v>
      </c>
      <c r="BA13" s="10">
        <f>'Raw Data-Unsorted'!BB41</f>
        <v>0</v>
      </c>
      <c r="BC13" s="10">
        <f>'Raw Data-Unsorted'!BD41</f>
        <v>326</v>
      </c>
      <c r="BD13" s="10">
        <f>'Raw Data-Unsorted'!BE41</f>
        <v>432</v>
      </c>
      <c r="BE13" s="10">
        <f>'Raw Data-Unsorted'!BF41</f>
        <v>322</v>
      </c>
      <c r="BF13" s="10">
        <f>'Raw Data-Unsorted'!BG41</f>
        <v>380</v>
      </c>
      <c r="BG13" s="10">
        <f>'Raw Data-Unsorted'!BH41</f>
        <v>265</v>
      </c>
      <c r="BH13" s="10">
        <f>'Raw Data-Unsorted'!BI41</f>
        <v>138</v>
      </c>
      <c r="BI13" s="10">
        <f>'Raw Data-Unsorted'!BJ41</f>
        <v>181</v>
      </c>
      <c r="BJ13" s="10">
        <f>'Raw Data-Unsorted'!BK41</f>
        <v>209</v>
      </c>
      <c r="BK13" s="10">
        <f>'Raw Data-Unsorted'!BL41</f>
        <v>91</v>
      </c>
      <c r="BL13" s="10">
        <f>'Raw Data-Unsorted'!BM41</f>
        <v>368</v>
      </c>
      <c r="BM13" s="10">
        <f>'Raw Data-Unsorted'!BN41</f>
        <v>188</v>
      </c>
      <c r="BN13" s="10">
        <f>'Raw Data-Unsorted'!BO41</f>
        <v>139</v>
      </c>
      <c r="BO13" s="10">
        <f>'Raw Data-Unsorted'!BP41</f>
        <v>171</v>
      </c>
      <c r="BP13" s="10">
        <f>'Raw Data-Unsorted'!BQ41</f>
        <v>240</v>
      </c>
      <c r="BQ13" s="10">
        <f>'Raw Data-Unsorted'!BR41</f>
        <v>200</v>
      </c>
      <c r="BR13" s="10">
        <f>'Raw Data-Unsorted'!BS41</f>
        <v>158</v>
      </c>
      <c r="BS13" s="10">
        <f>'Raw Data-Unsorted'!BT41</f>
        <v>150</v>
      </c>
      <c r="BT13" s="10">
        <f>'Raw Data-Unsorted'!BU41</f>
        <v>110</v>
      </c>
      <c r="BU13" s="10">
        <f>'Raw Data-Unsorted'!BV41</f>
        <v>200</v>
      </c>
      <c r="BV13" s="10">
        <f>'Raw Data-Unsorted'!BW41</f>
        <v>214</v>
      </c>
      <c r="BW13" s="10">
        <f>'Raw Data-Unsorted'!BX41</f>
        <v>144</v>
      </c>
      <c r="BX13" s="10">
        <f>'Raw Data-Unsorted'!BY41</f>
        <v>325</v>
      </c>
      <c r="BY13" s="10">
        <f>'Raw Data-Unsorted'!BZ41</f>
        <v>203</v>
      </c>
      <c r="BZ13" s="10">
        <f>'Raw Data-Unsorted'!CA41</f>
        <v>312</v>
      </c>
      <c r="CA13" s="10">
        <f>'Raw Data-Unsorted'!CB41</f>
        <v>176</v>
      </c>
      <c r="CB13" s="10">
        <f>'Raw Data-Unsorted'!CC41</f>
        <v>173</v>
      </c>
      <c r="CC13" s="10">
        <f>'Raw Data-Unsorted'!CD41</f>
        <v>193</v>
      </c>
      <c r="CD13" s="10">
        <f>'Raw Data-Unsorted'!CE41</f>
        <v>184</v>
      </c>
      <c r="CE13" s="10">
        <f>'Raw Data-Unsorted'!CF41</f>
        <v>331</v>
      </c>
      <c r="CF13" s="10">
        <f>'Raw Data-Unsorted'!CG41</f>
        <v>222</v>
      </c>
      <c r="CG13" s="10">
        <f>'Raw Data-Unsorted'!CH41</f>
        <v>106</v>
      </c>
      <c r="CH13" s="10">
        <f>'Raw Data-Unsorted'!CI41</f>
        <v>172</v>
      </c>
      <c r="CI13" s="10">
        <f>'Raw Data-Unsorted'!CJ41</f>
        <v>149</v>
      </c>
      <c r="CJ13" s="10">
        <f>'Raw Data-Unsorted'!CK41</f>
        <v>217</v>
      </c>
      <c r="CK13" s="10">
        <f>'Raw Data-Unsorted'!CL41</f>
        <v>248</v>
      </c>
      <c r="CL13" s="10">
        <f>'Raw Data-Unsorted'!CM41</f>
        <v>118</v>
      </c>
      <c r="CM13" s="10">
        <f>'Raw Data-Unsorted'!CN41</f>
        <v>130</v>
      </c>
      <c r="CN13" s="10">
        <f>'Raw Data-Unsorted'!CO41</f>
        <v>45</v>
      </c>
      <c r="CO13" s="10">
        <f>'Raw Data-Unsorted'!CP41</f>
        <v>332</v>
      </c>
      <c r="CP13" s="10">
        <f>'Raw Data-Unsorted'!CQ41</f>
        <v>328</v>
      </c>
      <c r="CQ13" s="10">
        <f>'Raw Data-Unsorted'!CR41</f>
        <v>290</v>
      </c>
      <c r="CR13" s="10">
        <f>'Raw Data-Unsorted'!CS41</f>
        <v>201</v>
      </c>
      <c r="CS13" s="10">
        <f>'Raw Data-Unsorted'!CT41</f>
        <v>180</v>
      </c>
      <c r="CT13" s="10">
        <f>'Raw Data-Unsorted'!CU41</f>
        <v>191</v>
      </c>
      <c r="CU13" s="10">
        <f>'Raw Data-Unsorted'!CV41</f>
        <v>80</v>
      </c>
      <c r="CV13" s="10">
        <f>'Raw Data-Unsorted'!CW41</f>
        <v>263</v>
      </c>
      <c r="CW13" s="10">
        <f>'Raw Data-Unsorted'!CX41</f>
        <v>469</v>
      </c>
      <c r="CX13" s="10">
        <f>'Raw Data-Unsorted'!CY41</f>
        <v>375</v>
      </c>
      <c r="CY13" s="10">
        <f>'Raw Data-Unsorted'!CZ41</f>
        <v>265</v>
      </c>
      <c r="CZ13" s="10">
        <f>'Raw Data-Unsorted'!DA41</f>
        <v>221</v>
      </c>
      <c r="DA13" s="10">
        <f>'Raw Data-Unsorted'!DB41</f>
        <v>189</v>
      </c>
      <c r="DB13" s="10">
        <f>'Raw Data-Unsorted'!DC41</f>
        <v>0</v>
      </c>
      <c r="DC13" s="10">
        <f>'Raw Data-Unsorted'!DD41</f>
        <v>0</v>
      </c>
      <c r="DD13" s="10">
        <f>'Raw Data-Unsorted'!DE41</f>
        <v>0</v>
      </c>
      <c r="DE13" s="10">
        <f>'Raw Data-Unsorted'!DF41</f>
        <v>0</v>
      </c>
      <c r="DF13" s="10">
        <f>'Raw Data-Unsorted'!DG41</f>
        <v>0</v>
      </c>
      <c r="DG13" s="10">
        <f>'Raw Data-Unsorted'!DH41</f>
        <v>0</v>
      </c>
      <c r="DH13" s="10">
        <f>'Raw Data-Unsorted'!DI41</f>
        <v>0</v>
      </c>
      <c r="DI13" s="10">
        <f>'Raw Data-Unsorted'!DJ41</f>
        <v>0</v>
      </c>
      <c r="DJ13" s="10">
        <f>'Raw Data-Unsorted'!DK41</f>
        <v>0</v>
      </c>
      <c r="DK13" s="10">
        <f>'Raw Data-Unsorted'!DL41</f>
        <v>0</v>
      </c>
      <c r="DL13" s="10">
        <f>'Raw Data-Unsorted'!DM41</f>
        <v>0</v>
      </c>
      <c r="DM13" s="10">
        <f>'Raw Data-Unsorted'!DN41</f>
        <v>0</v>
      </c>
      <c r="DN13" s="10">
        <f>'Raw Data-Unsorted'!DO41</f>
        <v>0</v>
      </c>
      <c r="DO13" s="10">
        <f>'Raw Data-Unsorted'!DP41</f>
        <v>0</v>
      </c>
      <c r="DP13" s="10">
        <f>'Raw Data-Unsorted'!DQ41</f>
        <v>0</v>
      </c>
      <c r="DQ13" s="10">
        <f>'Raw Data-Unsorted'!DR41</f>
        <v>0</v>
      </c>
      <c r="DR13" s="10">
        <f>'Raw Data-Unsorted'!DS41</f>
        <v>0</v>
      </c>
      <c r="DS13" s="10">
        <f>'Raw Data-Unsorted'!DT41</f>
        <v>0</v>
      </c>
      <c r="DT13" s="10">
        <f>'Raw Data-Unsorted'!DU41</f>
        <v>0</v>
      </c>
      <c r="DU13" s="10">
        <f>'Raw Data-Unsorted'!DV41</f>
        <v>0</v>
      </c>
      <c r="DV13" s="10">
        <f>'Raw Data-Unsorted'!DW41</f>
        <v>0</v>
      </c>
      <c r="DW13" s="10">
        <f>'Raw Data-Unsorted'!DX41</f>
        <v>0</v>
      </c>
      <c r="DX13" s="10">
        <f>'Raw Data-Unsorted'!DY41</f>
        <v>0</v>
      </c>
      <c r="DY13" s="10">
        <f>'Raw Data-Unsorted'!DZ41</f>
        <v>0</v>
      </c>
      <c r="DZ13" s="10">
        <f>'Raw Data-Unsorted'!EA41</f>
        <v>0</v>
      </c>
      <c r="EA13" s="10">
        <f>'Raw Data-Unsorted'!EB41</f>
        <v>0</v>
      </c>
      <c r="EB13" s="10">
        <f>'Raw Data-Unsorted'!EC41</f>
        <v>0</v>
      </c>
      <c r="EC13" s="10">
        <f>'Raw Data-Unsorted'!ED41</f>
        <v>0</v>
      </c>
      <c r="ED13" s="10">
        <f>'Raw Data-Unsorted'!EE41</f>
        <v>0</v>
      </c>
      <c r="EE13" s="10">
        <f>'Raw Data-Unsorted'!EF41</f>
        <v>0</v>
      </c>
      <c r="EF13" s="10">
        <f>'Raw Data-Unsorted'!EG41</f>
        <v>0</v>
      </c>
      <c r="EG13" s="10">
        <f>'Raw Data-Unsorted'!EH41</f>
        <v>0</v>
      </c>
      <c r="EH13" s="10">
        <f>'Raw Data-Unsorted'!EI41</f>
        <v>0</v>
      </c>
      <c r="EI13" s="10">
        <f>'Raw Data-Unsorted'!EJ41</f>
        <v>0</v>
      </c>
      <c r="EJ13" s="10">
        <f>'Raw Data-Unsorted'!EK41</f>
        <v>0</v>
      </c>
      <c r="EK13" s="10">
        <f>'Raw Data-Unsorted'!EL41</f>
        <v>0</v>
      </c>
      <c r="EL13" s="10">
        <f>'Raw Data-Unsorted'!EM41</f>
        <v>0</v>
      </c>
      <c r="EM13" s="10">
        <f>'Raw Data-Unsorted'!EN41</f>
        <v>0</v>
      </c>
      <c r="EN13" s="10">
        <f>'Raw Data-Unsorted'!EO41</f>
        <v>0</v>
      </c>
      <c r="EO13" s="10">
        <f>'Raw Data-Unsorted'!EP41</f>
        <v>0</v>
      </c>
      <c r="EP13" s="10">
        <f>'Raw Data-Unsorted'!EQ41</f>
        <v>0</v>
      </c>
      <c r="EQ13" s="10">
        <f>'Raw Data-Unsorted'!ER41</f>
        <v>0</v>
      </c>
      <c r="ER13" s="10">
        <f>'Raw Data-Unsorted'!ES41</f>
        <v>0</v>
      </c>
      <c r="ES13" s="10">
        <f>'Raw Data-Unsorted'!ET41</f>
        <v>0</v>
      </c>
      <c r="ET13" s="10">
        <f>'Raw Data-Unsorted'!EU41</f>
        <v>0</v>
      </c>
      <c r="EU13" s="10">
        <f>'Raw Data-Unsorted'!EV41</f>
        <v>0</v>
      </c>
      <c r="EV13" s="10">
        <f>'Raw Data-Unsorted'!EW41</f>
        <v>0</v>
      </c>
      <c r="EW13" s="10">
        <f>'Raw Data-Unsorted'!EX41</f>
        <v>0</v>
      </c>
      <c r="EX13" s="10">
        <f>'Raw Data-Unsorted'!EY41</f>
        <v>0</v>
      </c>
      <c r="EY13" s="10">
        <f>'Raw Data-Unsorted'!EZ41</f>
        <v>0</v>
      </c>
      <c r="EZ13" s="10">
        <f>'Raw Data-Unsorted'!FA41</f>
        <v>0</v>
      </c>
      <c r="FA13" s="10">
        <f>'Raw Data-Unsorted'!FB41</f>
        <v>0</v>
      </c>
      <c r="FB13" s="10">
        <f>'Raw Data-Unsorted'!FC41</f>
        <v>0</v>
      </c>
      <c r="FC13" s="10">
        <f>'Raw Data-Unsorted'!FD41</f>
        <v>0</v>
      </c>
      <c r="FD13" s="10">
        <f>'Raw Data-Unsorted'!FE41</f>
        <v>0</v>
      </c>
      <c r="FE13" s="10">
        <f>'Raw Data-Unsorted'!FF41</f>
        <v>0</v>
      </c>
      <c r="FF13" s="10">
        <f>'Raw Data-Unsorted'!FG41</f>
        <v>0</v>
      </c>
      <c r="FG13" s="10">
        <f>'Raw Data-Unsorted'!FH41</f>
        <v>0</v>
      </c>
      <c r="FH13" s="10">
        <f>'Raw Data-Unsorted'!FI41</f>
        <v>0</v>
      </c>
      <c r="FI13" s="10">
        <f>'Raw Data-Unsorted'!FJ41</f>
        <v>0</v>
      </c>
      <c r="FJ13" s="10">
        <f>'Raw Data-Unsorted'!FK41</f>
        <v>0</v>
      </c>
      <c r="FK13" s="10">
        <f>'Raw Data-Unsorted'!FL41</f>
        <v>0</v>
      </c>
      <c r="FL13" s="10">
        <f>'Raw Data-Unsorted'!FM41</f>
        <v>0</v>
      </c>
      <c r="FM13" s="10">
        <f>'Raw Data-Unsorted'!FN41</f>
        <v>0</v>
      </c>
      <c r="FN13" s="10">
        <f>'Raw Data-Unsorted'!FO41</f>
        <v>0</v>
      </c>
      <c r="FO13" s="10">
        <f>'Raw Data-Unsorted'!FP41</f>
        <v>0</v>
      </c>
      <c r="FP13" s="10">
        <f>'Raw Data-Unsorted'!FQ41</f>
        <v>0</v>
      </c>
      <c r="FQ13" s="10">
        <f>'Raw Data-Unsorted'!FR41</f>
        <v>0</v>
      </c>
      <c r="FR13" s="10">
        <f>'Raw Data-Unsorted'!FS41</f>
        <v>0</v>
      </c>
      <c r="FS13" s="10">
        <f>'Raw Data-Unsorted'!FT41</f>
        <v>0</v>
      </c>
      <c r="FT13" s="10">
        <f>'Raw Data-Unsorted'!FU41</f>
        <v>0</v>
      </c>
      <c r="FU13" s="10">
        <f>'Raw Data-Unsorted'!FV41</f>
        <v>0</v>
      </c>
      <c r="FV13" s="10">
        <f>'Raw Data-Unsorted'!FW41</f>
        <v>0</v>
      </c>
      <c r="FW13" s="10">
        <f>'Raw Data-Unsorted'!FX41</f>
        <v>0</v>
      </c>
      <c r="FX13" s="10">
        <f>'Raw Data-Unsorted'!FY41</f>
        <v>0</v>
      </c>
      <c r="FY13" s="10">
        <f>'Raw Data-Unsorted'!FZ41</f>
        <v>0</v>
      </c>
      <c r="FZ13" s="10">
        <f>'Raw Data-Unsorted'!GA41</f>
        <v>0</v>
      </c>
      <c r="GA13" s="10">
        <f>'Raw Data-Unsorted'!GB41</f>
        <v>0</v>
      </c>
      <c r="GB13" s="10">
        <f>'Raw Data-Unsorted'!GC41</f>
        <v>0</v>
      </c>
      <c r="GC13" s="10">
        <f>'Raw Data-Unsorted'!GD41</f>
        <v>0</v>
      </c>
      <c r="GD13" s="10">
        <f>'Raw Data-Unsorted'!GE41</f>
        <v>0</v>
      </c>
      <c r="GE13" s="10">
        <f>'Raw Data-Unsorted'!GF41</f>
        <v>0</v>
      </c>
      <c r="GF13" s="10">
        <f>'Raw Data-Unsorted'!GG41</f>
        <v>0</v>
      </c>
      <c r="GG13" s="10">
        <f>'Raw Data-Unsorted'!GH41</f>
        <v>0</v>
      </c>
      <c r="GH13" s="10">
        <f>'Raw Data-Unsorted'!GI41</f>
        <v>0</v>
      </c>
      <c r="GI13" s="10">
        <f>'Raw Data-Unsorted'!GJ41</f>
        <v>0</v>
      </c>
      <c r="GJ13" s="10">
        <f>'Raw Data-Unsorted'!GK41</f>
        <v>0</v>
      </c>
      <c r="GK13" s="10">
        <f>'Raw Data-Unsorted'!GL41</f>
        <v>0</v>
      </c>
      <c r="GL13" s="10">
        <f>'Raw Data-Unsorted'!GM41</f>
        <v>0</v>
      </c>
      <c r="GM13" s="10">
        <f>'Raw Data-Unsorted'!GN41</f>
        <v>0</v>
      </c>
      <c r="GN13" s="10">
        <f>'Raw Data-Unsorted'!GO41</f>
        <v>0</v>
      </c>
      <c r="GO13" s="10">
        <f>'Raw Data-Unsorted'!GP41</f>
        <v>0</v>
      </c>
      <c r="GP13" s="10">
        <f>'Raw Data-Unsorted'!GQ41</f>
        <v>0</v>
      </c>
      <c r="GQ13" s="10">
        <f>'Raw Data-Unsorted'!GR41</f>
        <v>0</v>
      </c>
      <c r="GR13" s="10">
        <f>'Raw Data-Unsorted'!GS41</f>
        <v>0</v>
      </c>
      <c r="GS13" s="10">
        <f>'Raw Data-Unsorted'!GT41</f>
        <v>0</v>
      </c>
      <c r="GT13" s="10">
        <f>'Raw Data-Unsorted'!GU41</f>
        <v>0</v>
      </c>
      <c r="GU13" s="10">
        <f>'Raw Data-Unsorted'!GV41</f>
        <v>0</v>
      </c>
      <c r="GV13" s="10">
        <f>'Raw Data-Unsorted'!GW41</f>
        <v>0</v>
      </c>
    </row>
    <row r="14" spans="1:204">
      <c r="A14" s="10" t="str">
        <f>'Analyte List'!B13</f>
        <v>Phe</v>
      </c>
      <c r="C14" s="10">
        <f>'Raw Data-Unsorted'!D64</f>
        <v>48893</v>
      </c>
      <c r="D14" s="10">
        <f>'Raw Data-Unsorted'!E64</f>
        <v>39864</v>
      </c>
      <c r="E14" s="10">
        <f>'Raw Data-Unsorted'!F64</f>
        <v>53290</v>
      </c>
      <c r="F14" s="10">
        <f>'Raw Data-Unsorted'!G64</f>
        <v>0</v>
      </c>
      <c r="G14" s="10">
        <f>'Raw Data-Unsorted'!H64</f>
        <v>0</v>
      </c>
      <c r="I14" s="10">
        <f>'Raw Data-Unsorted'!J64</f>
        <v>0</v>
      </c>
      <c r="J14" s="10">
        <f>'Raw Data-Unsorted'!K64</f>
        <v>0</v>
      </c>
      <c r="K14" s="10">
        <f>'Raw Data-Unsorted'!L64</f>
        <v>0</v>
      </c>
      <c r="L14" s="10">
        <f>'Raw Data-Unsorted'!M64</f>
        <v>0</v>
      </c>
      <c r="M14" s="10">
        <f>'Raw Data-Unsorted'!N64</f>
        <v>0</v>
      </c>
      <c r="O14" s="10">
        <f>'Raw Data-Unsorted'!P64</f>
        <v>0</v>
      </c>
      <c r="P14" s="10">
        <f>'Raw Data-Unsorted'!Q64</f>
        <v>0</v>
      </c>
      <c r="Q14" s="10">
        <f>'Raw Data-Unsorted'!R64</f>
        <v>0</v>
      </c>
      <c r="R14" s="10">
        <f>'Raw Data-Unsorted'!S64</f>
        <v>0</v>
      </c>
      <c r="S14" s="10">
        <f>'Raw Data-Unsorted'!T64</f>
        <v>0</v>
      </c>
      <c r="U14" s="10">
        <f>'Raw Data-Unsorted'!V64</f>
        <v>4589</v>
      </c>
      <c r="V14" s="10">
        <f>'Raw Data-Unsorted'!W64</f>
        <v>9766</v>
      </c>
      <c r="X14" s="10">
        <f>'Raw Data-Unsorted'!Y64</f>
        <v>0</v>
      </c>
      <c r="Y14" s="10">
        <f>'Raw Data-Unsorted'!Z64</f>
        <v>0</v>
      </c>
      <c r="AA14" s="10">
        <f>'Raw Data-Unsorted'!AB64</f>
        <v>0</v>
      </c>
      <c r="AB14" s="10">
        <f>'Raw Data-Unsorted'!AC64</f>
        <v>0</v>
      </c>
      <c r="AD14" s="10">
        <f>'Raw Data-Unsorted'!AE64</f>
        <v>509</v>
      </c>
      <c r="AE14" s="10">
        <f>'Raw Data-Unsorted'!AF64</f>
        <v>798</v>
      </c>
      <c r="AF14" s="10">
        <f>'Raw Data-Unsorted'!AG64</f>
        <v>0</v>
      </c>
      <c r="AG14" s="10">
        <f>'Raw Data-Unsorted'!AH64</f>
        <v>0</v>
      </c>
      <c r="AI14" s="10">
        <f>'Raw Data-Unsorted'!AJ64</f>
        <v>509</v>
      </c>
      <c r="AJ14" s="10">
        <f>'Raw Data-Unsorted'!AK64</f>
        <v>798</v>
      </c>
      <c r="AK14" s="10">
        <f>'Raw Data-Unsorted'!AL64</f>
        <v>0</v>
      </c>
      <c r="AL14" s="10">
        <f>'Raw Data-Unsorted'!AM64</f>
        <v>0</v>
      </c>
      <c r="AN14" s="10">
        <f>'Raw Data-Unsorted'!AO64</f>
        <v>930</v>
      </c>
      <c r="AO14" s="10">
        <f>'Raw Data-Unsorted'!AP64</f>
        <v>754</v>
      </c>
      <c r="AP14" s="10">
        <f>'Raw Data-Unsorted'!AQ64</f>
        <v>0</v>
      </c>
      <c r="AQ14" s="10">
        <f>'Raw Data-Unsorted'!AR64</f>
        <v>0</v>
      </c>
      <c r="AS14" s="10">
        <f>'Raw Data-Unsorted'!AT64</f>
        <v>30753</v>
      </c>
      <c r="AT14" s="10">
        <f>'Raw Data-Unsorted'!AU64</f>
        <v>17809</v>
      </c>
      <c r="AU14" s="10">
        <f>'Raw Data-Unsorted'!AV64</f>
        <v>0</v>
      </c>
      <c r="AV14" s="10">
        <f>'Raw Data-Unsorted'!AW64</f>
        <v>0</v>
      </c>
      <c r="AX14" s="10">
        <f>'Raw Data-Unsorted'!AY64</f>
        <v>0</v>
      </c>
      <c r="AY14" s="10">
        <f>'Raw Data-Unsorted'!AZ64</f>
        <v>0</v>
      </c>
      <c r="AZ14" s="10">
        <f>'Raw Data-Unsorted'!BA64</f>
        <v>0</v>
      </c>
      <c r="BA14" s="10">
        <f>'Raw Data-Unsorted'!BB64</f>
        <v>0</v>
      </c>
      <c r="BC14" s="10">
        <f>'Raw Data-Unsorted'!BD64</f>
        <v>874</v>
      </c>
      <c r="BD14" s="10">
        <f>'Raw Data-Unsorted'!BE64</f>
        <v>866</v>
      </c>
      <c r="BE14" s="10">
        <f>'Raw Data-Unsorted'!BF64</f>
        <v>1026</v>
      </c>
      <c r="BF14" s="10">
        <f>'Raw Data-Unsorted'!BG64</f>
        <v>1075</v>
      </c>
      <c r="BG14" s="10">
        <f>'Raw Data-Unsorted'!BH64</f>
        <v>759</v>
      </c>
      <c r="BH14" s="10">
        <f>'Raw Data-Unsorted'!BI64</f>
        <v>565</v>
      </c>
      <c r="BI14" s="10">
        <f>'Raw Data-Unsorted'!BJ64</f>
        <v>408</v>
      </c>
      <c r="BJ14" s="10">
        <f>'Raw Data-Unsorted'!BK64</f>
        <v>608</v>
      </c>
      <c r="BK14" s="10">
        <f>'Raw Data-Unsorted'!BL64</f>
        <v>1015</v>
      </c>
      <c r="BL14" s="10">
        <f>'Raw Data-Unsorted'!BM64</f>
        <v>1816</v>
      </c>
      <c r="BM14" s="10">
        <f>'Raw Data-Unsorted'!BN64</f>
        <v>2138</v>
      </c>
      <c r="BN14" s="10">
        <f>'Raw Data-Unsorted'!BO64</f>
        <v>2286</v>
      </c>
      <c r="BO14" s="10">
        <f>'Raw Data-Unsorted'!BP64</f>
        <v>1099</v>
      </c>
      <c r="BP14" s="10">
        <f>'Raw Data-Unsorted'!BQ64</f>
        <v>1812</v>
      </c>
      <c r="BQ14" s="10">
        <f>'Raw Data-Unsorted'!BR64</f>
        <v>869</v>
      </c>
      <c r="BR14" s="10">
        <f>'Raw Data-Unsorted'!BS64</f>
        <v>1048</v>
      </c>
      <c r="BS14" s="10">
        <f>'Raw Data-Unsorted'!BT64</f>
        <v>1020</v>
      </c>
      <c r="BT14" s="10">
        <f>'Raw Data-Unsorted'!BU64</f>
        <v>949</v>
      </c>
      <c r="BU14" s="10">
        <f>'Raw Data-Unsorted'!BV64</f>
        <v>908</v>
      </c>
      <c r="BV14" s="10">
        <f>'Raw Data-Unsorted'!BW64</f>
        <v>1154</v>
      </c>
      <c r="BW14" s="10">
        <f>'Raw Data-Unsorted'!BX64</f>
        <v>1312</v>
      </c>
      <c r="BX14" s="10">
        <f>'Raw Data-Unsorted'!BY64</f>
        <v>1254</v>
      </c>
      <c r="BY14" s="10">
        <f>'Raw Data-Unsorted'!BZ64</f>
        <v>873</v>
      </c>
      <c r="BZ14" s="10">
        <f>'Raw Data-Unsorted'!CA64</f>
        <v>1169</v>
      </c>
      <c r="CA14" s="10">
        <f>'Raw Data-Unsorted'!CB64</f>
        <v>1255</v>
      </c>
      <c r="CB14" s="10">
        <f>'Raw Data-Unsorted'!CC64</f>
        <v>1588</v>
      </c>
      <c r="CC14" s="10">
        <f>'Raw Data-Unsorted'!CD64</f>
        <v>1335</v>
      </c>
      <c r="CD14" s="10">
        <f>'Raw Data-Unsorted'!CE64</f>
        <v>1838</v>
      </c>
      <c r="CE14" s="10">
        <f>'Raw Data-Unsorted'!CF64</f>
        <v>513</v>
      </c>
      <c r="CF14" s="10">
        <f>'Raw Data-Unsorted'!CG64</f>
        <v>654</v>
      </c>
      <c r="CG14" s="10">
        <f>'Raw Data-Unsorted'!CH64</f>
        <v>428</v>
      </c>
      <c r="CH14" s="10">
        <f>'Raw Data-Unsorted'!CI64</f>
        <v>704</v>
      </c>
      <c r="CI14" s="10">
        <f>'Raw Data-Unsorted'!CJ64</f>
        <v>617</v>
      </c>
      <c r="CJ14" s="10">
        <f>'Raw Data-Unsorted'!CK64</f>
        <v>794</v>
      </c>
      <c r="CK14" s="10">
        <f>'Raw Data-Unsorted'!CL64</f>
        <v>507</v>
      </c>
      <c r="CL14" s="10">
        <f>'Raw Data-Unsorted'!CM64</f>
        <v>642</v>
      </c>
      <c r="CM14" s="10">
        <f>'Raw Data-Unsorted'!CN64</f>
        <v>595</v>
      </c>
      <c r="CN14" s="10">
        <f>'Raw Data-Unsorted'!CO64</f>
        <v>662</v>
      </c>
      <c r="CO14" s="10">
        <f>'Raw Data-Unsorted'!CP64</f>
        <v>1830</v>
      </c>
      <c r="CP14" s="10">
        <f>'Raw Data-Unsorted'!CQ64</f>
        <v>2282</v>
      </c>
      <c r="CQ14" s="10">
        <f>'Raw Data-Unsorted'!CR64</f>
        <v>1357</v>
      </c>
      <c r="CR14" s="10">
        <f>'Raw Data-Unsorted'!CS64</f>
        <v>1010</v>
      </c>
      <c r="CS14" s="10">
        <f>'Raw Data-Unsorted'!CT64</f>
        <v>990</v>
      </c>
      <c r="CT14" s="10">
        <f>'Raw Data-Unsorted'!CU64</f>
        <v>1238</v>
      </c>
      <c r="CU14" s="10">
        <f>'Raw Data-Unsorted'!CV64</f>
        <v>957</v>
      </c>
      <c r="CV14" s="10">
        <f>'Raw Data-Unsorted'!CW64</f>
        <v>1170</v>
      </c>
      <c r="CW14" s="10">
        <f>'Raw Data-Unsorted'!CX64</f>
        <v>1988</v>
      </c>
      <c r="CX14" s="10">
        <f>'Raw Data-Unsorted'!CY64</f>
        <v>1984</v>
      </c>
      <c r="CY14" s="10">
        <f>'Raw Data-Unsorted'!CZ64</f>
        <v>1571</v>
      </c>
      <c r="CZ14" s="10">
        <f>'Raw Data-Unsorted'!DA64</f>
        <v>1145</v>
      </c>
      <c r="DA14" s="10">
        <f>'Raw Data-Unsorted'!DB64</f>
        <v>1231</v>
      </c>
      <c r="DB14" s="10">
        <f>'Raw Data-Unsorted'!DC64</f>
        <v>0</v>
      </c>
      <c r="DC14" s="10">
        <f>'Raw Data-Unsorted'!DD64</f>
        <v>0</v>
      </c>
      <c r="DD14" s="10">
        <f>'Raw Data-Unsorted'!DE64</f>
        <v>0</v>
      </c>
      <c r="DE14" s="10">
        <f>'Raw Data-Unsorted'!DF64</f>
        <v>0</v>
      </c>
      <c r="DF14" s="10">
        <f>'Raw Data-Unsorted'!DG64</f>
        <v>0</v>
      </c>
      <c r="DG14" s="10">
        <f>'Raw Data-Unsorted'!DH64</f>
        <v>0</v>
      </c>
      <c r="DH14" s="10">
        <f>'Raw Data-Unsorted'!DI64</f>
        <v>0</v>
      </c>
      <c r="DI14" s="10">
        <f>'Raw Data-Unsorted'!DJ64</f>
        <v>0</v>
      </c>
      <c r="DJ14" s="10">
        <f>'Raw Data-Unsorted'!DK64</f>
        <v>0</v>
      </c>
      <c r="DK14" s="10">
        <f>'Raw Data-Unsorted'!DL64</f>
        <v>0</v>
      </c>
      <c r="DL14" s="10">
        <f>'Raw Data-Unsorted'!DM64</f>
        <v>0</v>
      </c>
      <c r="DM14" s="10">
        <f>'Raw Data-Unsorted'!DN64</f>
        <v>0</v>
      </c>
      <c r="DN14" s="10">
        <f>'Raw Data-Unsorted'!DO64</f>
        <v>0</v>
      </c>
      <c r="DO14" s="10">
        <f>'Raw Data-Unsorted'!DP64</f>
        <v>0</v>
      </c>
      <c r="DP14" s="10">
        <f>'Raw Data-Unsorted'!DQ64</f>
        <v>0</v>
      </c>
      <c r="DQ14" s="10">
        <f>'Raw Data-Unsorted'!DR64</f>
        <v>0</v>
      </c>
      <c r="DR14" s="10">
        <f>'Raw Data-Unsorted'!DS64</f>
        <v>0</v>
      </c>
      <c r="DS14" s="10">
        <f>'Raw Data-Unsorted'!DT64</f>
        <v>0</v>
      </c>
      <c r="DT14" s="10">
        <f>'Raw Data-Unsorted'!DU64</f>
        <v>0</v>
      </c>
      <c r="DU14" s="10">
        <f>'Raw Data-Unsorted'!DV64</f>
        <v>0</v>
      </c>
      <c r="DV14" s="10">
        <f>'Raw Data-Unsorted'!DW64</f>
        <v>0</v>
      </c>
      <c r="DW14" s="10">
        <f>'Raw Data-Unsorted'!DX64</f>
        <v>0</v>
      </c>
      <c r="DX14" s="10">
        <f>'Raw Data-Unsorted'!DY64</f>
        <v>0</v>
      </c>
      <c r="DY14" s="10">
        <f>'Raw Data-Unsorted'!DZ64</f>
        <v>0</v>
      </c>
      <c r="DZ14" s="10">
        <f>'Raw Data-Unsorted'!EA64</f>
        <v>0</v>
      </c>
      <c r="EA14" s="10">
        <f>'Raw Data-Unsorted'!EB64</f>
        <v>0</v>
      </c>
      <c r="EB14" s="10">
        <f>'Raw Data-Unsorted'!EC64</f>
        <v>0</v>
      </c>
      <c r="EC14" s="10">
        <f>'Raw Data-Unsorted'!ED64</f>
        <v>0</v>
      </c>
      <c r="ED14" s="10">
        <f>'Raw Data-Unsorted'!EE64</f>
        <v>0</v>
      </c>
      <c r="EE14" s="10">
        <f>'Raw Data-Unsorted'!EF64</f>
        <v>0</v>
      </c>
      <c r="EF14" s="10">
        <f>'Raw Data-Unsorted'!EG64</f>
        <v>0</v>
      </c>
      <c r="EG14" s="10">
        <f>'Raw Data-Unsorted'!EH64</f>
        <v>0</v>
      </c>
      <c r="EH14" s="10">
        <f>'Raw Data-Unsorted'!EI64</f>
        <v>0</v>
      </c>
      <c r="EI14" s="10">
        <f>'Raw Data-Unsorted'!EJ64</f>
        <v>0</v>
      </c>
      <c r="EJ14" s="10">
        <f>'Raw Data-Unsorted'!EK64</f>
        <v>0</v>
      </c>
      <c r="EK14" s="10">
        <f>'Raw Data-Unsorted'!EL64</f>
        <v>0</v>
      </c>
      <c r="EL14" s="10">
        <f>'Raw Data-Unsorted'!EM64</f>
        <v>0</v>
      </c>
      <c r="EM14" s="10">
        <f>'Raw Data-Unsorted'!EN64</f>
        <v>0</v>
      </c>
      <c r="EN14" s="10">
        <f>'Raw Data-Unsorted'!EO64</f>
        <v>0</v>
      </c>
      <c r="EO14" s="10">
        <f>'Raw Data-Unsorted'!EP64</f>
        <v>0</v>
      </c>
      <c r="EP14" s="10">
        <f>'Raw Data-Unsorted'!EQ64</f>
        <v>0</v>
      </c>
      <c r="EQ14" s="10">
        <f>'Raw Data-Unsorted'!ER64</f>
        <v>0</v>
      </c>
      <c r="ER14" s="10">
        <f>'Raw Data-Unsorted'!ES64</f>
        <v>0</v>
      </c>
      <c r="ES14" s="10">
        <f>'Raw Data-Unsorted'!ET64</f>
        <v>0</v>
      </c>
      <c r="ET14" s="10">
        <f>'Raw Data-Unsorted'!EU64</f>
        <v>0</v>
      </c>
      <c r="EU14" s="10">
        <f>'Raw Data-Unsorted'!EV64</f>
        <v>0</v>
      </c>
      <c r="EV14" s="10">
        <f>'Raw Data-Unsorted'!EW64</f>
        <v>0</v>
      </c>
      <c r="EW14" s="10">
        <f>'Raw Data-Unsorted'!EX64</f>
        <v>0</v>
      </c>
      <c r="EX14" s="10">
        <f>'Raw Data-Unsorted'!EY64</f>
        <v>0</v>
      </c>
      <c r="EY14" s="10">
        <f>'Raw Data-Unsorted'!EZ64</f>
        <v>0</v>
      </c>
      <c r="EZ14" s="10">
        <f>'Raw Data-Unsorted'!FA64</f>
        <v>0</v>
      </c>
      <c r="FA14" s="10">
        <f>'Raw Data-Unsorted'!FB64</f>
        <v>0</v>
      </c>
      <c r="FB14" s="10">
        <f>'Raw Data-Unsorted'!FC64</f>
        <v>0</v>
      </c>
      <c r="FC14" s="10">
        <f>'Raw Data-Unsorted'!FD64</f>
        <v>0</v>
      </c>
      <c r="FD14" s="10">
        <f>'Raw Data-Unsorted'!FE64</f>
        <v>0</v>
      </c>
      <c r="FE14" s="10">
        <f>'Raw Data-Unsorted'!FF64</f>
        <v>0</v>
      </c>
      <c r="FF14" s="10">
        <f>'Raw Data-Unsorted'!FG64</f>
        <v>0</v>
      </c>
      <c r="FG14" s="10">
        <f>'Raw Data-Unsorted'!FH64</f>
        <v>0</v>
      </c>
      <c r="FH14" s="10">
        <f>'Raw Data-Unsorted'!FI64</f>
        <v>0</v>
      </c>
      <c r="FI14" s="10">
        <f>'Raw Data-Unsorted'!FJ64</f>
        <v>0</v>
      </c>
      <c r="FJ14" s="10">
        <f>'Raw Data-Unsorted'!FK64</f>
        <v>0</v>
      </c>
      <c r="FK14" s="10">
        <f>'Raw Data-Unsorted'!FL64</f>
        <v>0</v>
      </c>
      <c r="FL14" s="10">
        <f>'Raw Data-Unsorted'!FM64</f>
        <v>0</v>
      </c>
      <c r="FM14" s="10">
        <f>'Raw Data-Unsorted'!FN64</f>
        <v>0</v>
      </c>
      <c r="FN14" s="10">
        <f>'Raw Data-Unsorted'!FO64</f>
        <v>0</v>
      </c>
      <c r="FO14" s="10">
        <f>'Raw Data-Unsorted'!FP64</f>
        <v>0</v>
      </c>
      <c r="FP14" s="10">
        <f>'Raw Data-Unsorted'!FQ64</f>
        <v>0</v>
      </c>
      <c r="FQ14" s="10">
        <f>'Raw Data-Unsorted'!FR64</f>
        <v>0</v>
      </c>
      <c r="FR14" s="10">
        <f>'Raw Data-Unsorted'!FS64</f>
        <v>0</v>
      </c>
      <c r="FS14" s="10">
        <f>'Raw Data-Unsorted'!FT64</f>
        <v>0</v>
      </c>
      <c r="FT14" s="10">
        <f>'Raw Data-Unsorted'!FU64</f>
        <v>0</v>
      </c>
      <c r="FU14" s="10">
        <f>'Raw Data-Unsorted'!FV64</f>
        <v>0</v>
      </c>
      <c r="FV14" s="10">
        <f>'Raw Data-Unsorted'!FW64</f>
        <v>0</v>
      </c>
      <c r="FW14" s="10">
        <f>'Raw Data-Unsorted'!FX64</f>
        <v>0</v>
      </c>
      <c r="FX14" s="10">
        <f>'Raw Data-Unsorted'!FY64</f>
        <v>0</v>
      </c>
      <c r="FY14" s="10">
        <f>'Raw Data-Unsorted'!FZ64</f>
        <v>0</v>
      </c>
      <c r="FZ14" s="10">
        <f>'Raw Data-Unsorted'!GA64</f>
        <v>0</v>
      </c>
      <c r="GA14" s="10">
        <f>'Raw Data-Unsorted'!GB64</f>
        <v>0</v>
      </c>
      <c r="GB14" s="10">
        <f>'Raw Data-Unsorted'!GC64</f>
        <v>0</v>
      </c>
      <c r="GC14" s="10">
        <f>'Raw Data-Unsorted'!GD64</f>
        <v>0</v>
      </c>
      <c r="GD14" s="10">
        <f>'Raw Data-Unsorted'!GE64</f>
        <v>0</v>
      </c>
      <c r="GE14" s="10">
        <f>'Raw Data-Unsorted'!GF64</f>
        <v>0</v>
      </c>
      <c r="GF14" s="10">
        <f>'Raw Data-Unsorted'!GG64</f>
        <v>0</v>
      </c>
      <c r="GG14" s="10">
        <f>'Raw Data-Unsorted'!GH64</f>
        <v>0</v>
      </c>
      <c r="GH14" s="10">
        <f>'Raw Data-Unsorted'!GI64</f>
        <v>0</v>
      </c>
      <c r="GI14" s="10">
        <f>'Raw Data-Unsorted'!GJ64</f>
        <v>0</v>
      </c>
      <c r="GJ14" s="10">
        <f>'Raw Data-Unsorted'!GK64</f>
        <v>0</v>
      </c>
      <c r="GK14" s="10">
        <f>'Raw Data-Unsorted'!GL64</f>
        <v>0</v>
      </c>
      <c r="GL14" s="10">
        <f>'Raw Data-Unsorted'!GM64</f>
        <v>0</v>
      </c>
      <c r="GM14" s="10">
        <f>'Raw Data-Unsorted'!GN64</f>
        <v>0</v>
      </c>
      <c r="GN14" s="10">
        <f>'Raw Data-Unsorted'!GO64</f>
        <v>0</v>
      </c>
      <c r="GO14" s="10">
        <f>'Raw Data-Unsorted'!GP64</f>
        <v>0</v>
      </c>
      <c r="GP14" s="10">
        <f>'Raw Data-Unsorted'!GQ64</f>
        <v>0</v>
      </c>
      <c r="GQ14" s="10">
        <f>'Raw Data-Unsorted'!GR64</f>
        <v>0</v>
      </c>
      <c r="GR14" s="10">
        <f>'Raw Data-Unsorted'!GS64</f>
        <v>0</v>
      </c>
      <c r="GS14" s="10">
        <f>'Raw Data-Unsorted'!GT64</f>
        <v>0</v>
      </c>
      <c r="GT14" s="10">
        <f>'Raw Data-Unsorted'!GU64</f>
        <v>0</v>
      </c>
      <c r="GU14" s="10">
        <f>'Raw Data-Unsorted'!GV64</f>
        <v>0</v>
      </c>
      <c r="GV14" s="10">
        <f>'Raw Data-Unsorted'!GW64</f>
        <v>0</v>
      </c>
    </row>
    <row r="15" spans="1:204">
      <c r="A15" s="10" t="str">
        <f>'Analyte List'!B14</f>
        <v>Ant</v>
      </c>
      <c r="C15" s="10">
        <f>'Raw Data-Unsorted'!D67</f>
        <v>44618</v>
      </c>
      <c r="D15" s="10">
        <f>'Raw Data-Unsorted'!E67</f>
        <v>36502</v>
      </c>
      <c r="E15" s="10">
        <f>'Raw Data-Unsorted'!F67</f>
        <v>47453</v>
      </c>
      <c r="F15" s="10">
        <f>'Raw Data-Unsorted'!G67</f>
        <v>0</v>
      </c>
      <c r="G15" s="10">
        <f>'Raw Data-Unsorted'!H67</f>
        <v>0</v>
      </c>
      <c r="I15" s="10">
        <f>'Raw Data-Unsorted'!J67</f>
        <v>0</v>
      </c>
      <c r="J15" s="10">
        <f>'Raw Data-Unsorted'!K67</f>
        <v>0</v>
      </c>
      <c r="K15" s="10">
        <f>'Raw Data-Unsorted'!L67</f>
        <v>0</v>
      </c>
      <c r="L15" s="10">
        <f>'Raw Data-Unsorted'!M67</f>
        <v>0</v>
      </c>
      <c r="M15" s="10">
        <f>'Raw Data-Unsorted'!N67</f>
        <v>0</v>
      </c>
      <c r="O15" s="10">
        <f>'Raw Data-Unsorted'!P67</f>
        <v>0</v>
      </c>
      <c r="P15" s="10">
        <f>'Raw Data-Unsorted'!Q67</f>
        <v>0</v>
      </c>
      <c r="Q15" s="10">
        <f>'Raw Data-Unsorted'!R67</f>
        <v>0</v>
      </c>
      <c r="R15" s="10">
        <f>'Raw Data-Unsorted'!S67</f>
        <v>0</v>
      </c>
      <c r="S15" s="10">
        <f>'Raw Data-Unsorted'!T67</f>
        <v>0</v>
      </c>
      <c r="U15" s="10">
        <f>'Raw Data-Unsorted'!V67</f>
        <v>3711</v>
      </c>
      <c r="V15" s="10">
        <f>'Raw Data-Unsorted'!W67</f>
        <v>8055</v>
      </c>
      <c r="X15" s="10">
        <f>'Raw Data-Unsorted'!Y67</f>
        <v>0</v>
      </c>
      <c r="Y15" s="10">
        <f>'Raw Data-Unsorted'!Z67</f>
        <v>0</v>
      </c>
      <c r="AA15" s="10">
        <f>'Raw Data-Unsorted'!AB67</f>
        <v>0</v>
      </c>
      <c r="AB15" s="10">
        <f>'Raw Data-Unsorted'!AC67</f>
        <v>0</v>
      </c>
      <c r="AD15" s="10">
        <f>'Raw Data-Unsorted'!AE67</f>
        <v>420</v>
      </c>
      <c r="AE15" s="10">
        <f>'Raw Data-Unsorted'!AF67</f>
        <v>414</v>
      </c>
      <c r="AF15" s="10">
        <f>'Raw Data-Unsorted'!AG67</f>
        <v>0</v>
      </c>
      <c r="AG15" s="10">
        <f>'Raw Data-Unsorted'!AH67</f>
        <v>0</v>
      </c>
      <c r="AI15" s="10">
        <f>'Raw Data-Unsorted'!AJ67</f>
        <v>420</v>
      </c>
      <c r="AJ15" s="10">
        <f>'Raw Data-Unsorted'!AK67</f>
        <v>414</v>
      </c>
      <c r="AK15" s="10">
        <f>'Raw Data-Unsorted'!AL67</f>
        <v>0</v>
      </c>
      <c r="AL15" s="10">
        <f>'Raw Data-Unsorted'!AM67</f>
        <v>0</v>
      </c>
      <c r="AN15" s="10">
        <f>'Raw Data-Unsorted'!AO67</f>
        <v>375</v>
      </c>
      <c r="AO15" s="10">
        <f>'Raw Data-Unsorted'!AP67</f>
        <v>184</v>
      </c>
      <c r="AP15" s="10">
        <f>'Raw Data-Unsorted'!AQ67</f>
        <v>0</v>
      </c>
      <c r="AQ15" s="10">
        <f>'Raw Data-Unsorted'!AR67</f>
        <v>0</v>
      </c>
      <c r="AS15" s="10">
        <f>'Raw Data-Unsorted'!AT67</f>
        <v>28192</v>
      </c>
      <c r="AT15" s="10">
        <f>'Raw Data-Unsorted'!AU67</f>
        <v>15793</v>
      </c>
      <c r="AU15" s="10">
        <f>'Raw Data-Unsorted'!AV67</f>
        <v>0</v>
      </c>
      <c r="AV15" s="10">
        <f>'Raw Data-Unsorted'!AW67</f>
        <v>0</v>
      </c>
      <c r="AX15" s="10">
        <f>'Raw Data-Unsorted'!AY67</f>
        <v>0</v>
      </c>
      <c r="AY15" s="10">
        <f>'Raw Data-Unsorted'!AZ67</f>
        <v>0</v>
      </c>
      <c r="AZ15" s="10">
        <f>'Raw Data-Unsorted'!BA67</f>
        <v>0</v>
      </c>
      <c r="BA15" s="10">
        <f>'Raw Data-Unsorted'!BB67</f>
        <v>0</v>
      </c>
      <c r="BC15" s="10">
        <f>'Raw Data-Unsorted'!BD67</f>
        <v>0</v>
      </c>
      <c r="BD15" s="10">
        <f>'Raw Data-Unsorted'!BE67</f>
        <v>0</v>
      </c>
      <c r="BE15" s="10">
        <f>'Raw Data-Unsorted'!BF67</f>
        <v>64</v>
      </c>
      <c r="BF15" s="10">
        <f>'Raw Data-Unsorted'!BG67</f>
        <v>0</v>
      </c>
      <c r="BG15" s="10">
        <f>'Raw Data-Unsorted'!BH67</f>
        <v>0</v>
      </c>
      <c r="BH15" s="10">
        <f>'Raw Data-Unsorted'!BI67</f>
        <v>0</v>
      </c>
      <c r="BI15" s="10">
        <f>'Raw Data-Unsorted'!BJ67</f>
        <v>0</v>
      </c>
      <c r="BJ15" s="10">
        <f>'Raw Data-Unsorted'!BK67</f>
        <v>0</v>
      </c>
      <c r="BK15" s="10">
        <f>'Raw Data-Unsorted'!BL67</f>
        <v>0</v>
      </c>
      <c r="BL15" s="10">
        <f>'Raw Data-Unsorted'!BM67</f>
        <v>517</v>
      </c>
      <c r="BM15" s="10">
        <f>'Raw Data-Unsorted'!BN67</f>
        <v>516</v>
      </c>
      <c r="BN15" s="10">
        <f>'Raw Data-Unsorted'!BO67</f>
        <v>288</v>
      </c>
      <c r="BO15" s="10">
        <f>'Raw Data-Unsorted'!BP67</f>
        <v>0</v>
      </c>
      <c r="BP15" s="10">
        <f>'Raw Data-Unsorted'!BQ67</f>
        <v>0</v>
      </c>
      <c r="BQ15" s="10">
        <f>'Raw Data-Unsorted'!BR67</f>
        <v>0</v>
      </c>
      <c r="BR15" s="10">
        <f>'Raw Data-Unsorted'!BS67</f>
        <v>0</v>
      </c>
      <c r="BS15" s="10">
        <f>'Raw Data-Unsorted'!BT67</f>
        <v>288</v>
      </c>
      <c r="BT15" s="10">
        <f>'Raw Data-Unsorted'!BU67</f>
        <v>283</v>
      </c>
      <c r="BU15" s="10">
        <f>'Raw Data-Unsorted'!BV67</f>
        <v>0</v>
      </c>
      <c r="BV15" s="10">
        <f>'Raw Data-Unsorted'!BW67</f>
        <v>0</v>
      </c>
      <c r="BW15" s="10">
        <f>'Raw Data-Unsorted'!BX67</f>
        <v>78</v>
      </c>
      <c r="BX15" s="10">
        <f>'Raw Data-Unsorted'!BY67</f>
        <v>106</v>
      </c>
      <c r="BY15" s="10">
        <f>'Raw Data-Unsorted'!BZ67</f>
        <v>175</v>
      </c>
      <c r="BZ15" s="10">
        <f>'Raw Data-Unsorted'!CA67</f>
        <v>259</v>
      </c>
      <c r="CA15" s="10">
        <f>'Raw Data-Unsorted'!CB67</f>
        <v>508</v>
      </c>
      <c r="CB15" s="10">
        <f>'Raw Data-Unsorted'!CC67</f>
        <v>0</v>
      </c>
      <c r="CC15" s="10">
        <f>'Raw Data-Unsorted'!CD67</f>
        <v>0</v>
      </c>
      <c r="CD15" s="10">
        <f>'Raw Data-Unsorted'!CE67</f>
        <v>0</v>
      </c>
      <c r="CE15" s="10">
        <f>'Raw Data-Unsorted'!CF67</f>
        <v>0</v>
      </c>
      <c r="CF15" s="10">
        <f>'Raw Data-Unsorted'!CG67</f>
        <v>0</v>
      </c>
      <c r="CG15" s="10">
        <f>'Raw Data-Unsorted'!CH67</f>
        <v>46</v>
      </c>
      <c r="CH15" s="10">
        <f>'Raw Data-Unsorted'!CI67</f>
        <v>0</v>
      </c>
      <c r="CI15" s="10">
        <f>'Raw Data-Unsorted'!CJ67</f>
        <v>0</v>
      </c>
      <c r="CJ15" s="10">
        <f>'Raw Data-Unsorted'!CK67</f>
        <v>0</v>
      </c>
      <c r="CK15" s="10">
        <f>'Raw Data-Unsorted'!CL67</f>
        <v>0</v>
      </c>
      <c r="CL15" s="10">
        <f>'Raw Data-Unsorted'!CM67</f>
        <v>47</v>
      </c>
      <c r="CM15" s="10">
        <f>'Raw Data-Unsorted'!CN67</f>
        <v>0</v>
      </c>
      <c r="CN15" s="10">
        <f>'Raw Data-Unsorted'!CO67</f>
        <v>0</v>
      </c>
      <c r="CO15" s="10">
        <f>'Raw Data-Unsorted'!CP67</f>
        <v>130</v>
      </c>
      <c r="CP15" s="10">
        <f>'Raw Data-Unsorted'!CQ67</f>
        <v>0</v>
      </c>
      <c r="CQ15" s="10">
        <f>'Raw Data-Unsorted'!CR67</f>
        <v>0</v>
      </c>
      <c r="CR15" s="10">
        <f>'Raw Data-Unsorted'!CS67</f>
        <v>105</v>
      </c>
      <c r="CS15" s="10">
        <f>'Raw Data-Unsorted'!CT67</f>
        <v>0</v>
      </c>
      <c r="CT15" s="10">
        <f>'Raw Data-Unsorted'!CU67</f>
        <v>0</v>
      </c>
      <c r="CU15" s="10">
        <f>'Raw Data-Unsorted'!CV67</f>
        <v>0</v>
      </c>
      <c r="CV15" s="10">
        <f>'Raw Data-Unsorted'!CW67</f>
        <v>0</v>
      </c>
      <c r="CW15" s="10">
        <f>'Raw Data-Unsorted'!CX67</f>
        <v>0</v>
      </c>
      <c r="CX15" s="10">
        <f>'Raw Data-Unsorted'!CY67</f>
        <v>0</v>
      </c>
      <c r="CY15" s="10">
        <f>'Raw Data-Unsorted'!CZ67</f>
        <v>0</v>
      </c>
      <c r="CZ15" s="10">
        <f>'Raw Data-Unsorted'!DA67</f>
        <v>131</v>
      </c>
      <c r="DA15" s="10">
        <f>'Raw Data-Unsorted'!DB67</f>
        <v>0</v>
      </c>
      <c r="DB15" s="10">
        <f>'Raw Data-Unsorted'!DC67</f>
        <v>0</v>
      </c>
      <c r="DC15" s="10">
        <f>'Raw Data-Unsorted'!DD67</f>
        <v>0</v>
      </c>
      <c r="DD15" s="10">
        <f>'Raw Data-Unsorted'!DE67</f>
        <v>0</v>
      </c>
      <c r="DE15" s="10">
        <f>'Raw Data-Unsorted'!DF67</f>
        <v>0</v>
      </c>
      <c r="DF15" s="10">
        <f>'Raw Data-Unsorted'!DG67</f>
        <v>0</v>
      </c>
      <c r="DG15" s="10">
        <f>'Raw Data-Unsorted'!DH67</f>
        <v>0</v>
      </c>
      <c r="DH15" s="10">
        <f>'Raw Data-Unsorted'!DI67</f>
        <v>0</v>
      </c>
      <c r="DI15" s="10">
        <f>'Raw Data-Unsorted'!DJ67</f>
        <v>0</v>
      </c>
      <c r="DJ15" s="10">
        <f>'Raw Data-Unsorted'!DK67</f>
        <v>0</v>
      </c>
      <c r="DK15" s="10">
        <f>'Raw Data-Unsorted'!DL67</f>
        <v>0</v>
      </c>
      <c r="DL15" s="10">
        <f>'Raw Data-Unsorted'!DM67</f>
        <v>0</v>
      </c>
      <c r="DM15" s="10">
        <f>'Raw Data-Unsorted'!DN67</f>
        <v>0</v>
      </c>
      <c r="DN15" s="10">
        <f>'Raw Data-Unsorted'!DO67</f>
        <v>0</v>
      </c>
      <c r="DO15" s="10">
        <f>'Raw Data-Unsorted'!DP67</f>
        <v>0</v>
      </c>
      <c r="DP15" s="10">
        <f>'Raw Data-Unsorted'!DQ67</f>
        <v>0</v>
      </c>
      <c r="DQ15" s="10">
        <f>'Raw Data-Unsorted'!DR67</f>
        <v>0</v>
      </c>
      <c r="DR15" s="10">
        <f>'Raw Data-Unsorted'!DS67</f>
        <v>0</v>
      </c>
      <c r="DS15" s="10">
        <f>'Raw Data-Unsorted'!DT67</f>
        <v>0</v>
      </c>
      <c r="DT15" s="10">
        <f>'Raw Data-Unsorted'!DU67</f>
        <v>0</v>
      </c>
      <c r="DU15" s="10">
        <f>'Raw Data-Unsorted'!DV67</f>
        <v>0</v>
      </c>
      <c r="DV15" s="10">
        <f>'Raw Data-Unsorted'!DW67</f>
        <v>0</v>
      </c>
      <c r="DW15" s="10">
        <f>'Raw Data-Unsorted'!DX67</f>
        <v>0</v>
      </c>
      <c r="DX15" s="10">
        <f>'Raw Data-Unsorted'!DY67</f>
        <v>0</v>
      </c>
      <c r="DY15" s="10">
        <f>'Raw Data-Unsorted'!DZ67</f>
        <v>0</v>
      </c>
      <c r="DZ15" s="10">
        <f>'Raw Data-Unsorted'!EA67</f>
        <v>0</v>
      </c>
      <c r="EA15" s="10">
        <f>'Raw Data-Unsorted'!EB67</f>
        <v>0</v>
      </c>
      <c r="EB15" s="10">
        <f>'Raw Data-Unsorted'!EC67</f>
        <v>0</v>
      </c>
      <c r="EC15" s="10">
        <f>'Raw Data-Unsorted'!ED67</f>
        <v>0</v>
      </c>
      <c r="ED15" s="10">
        <f>'Raw Data-Unsorted'!EE67</f>
        <v>0</v>
      </c>
      <c r="EE15" s="10">
        <f>'Raw Data-Unsorted'!EF67</f>
        <v>0</v>
      </c>
      <c r="EF15" s="10">
        <f>'Raw Data-Unsorted'!EG67</f>
        <v>0</v>
      </c>
      <c r="EG15" s="10">
        <f>'Raw Data-Unsorted'!EH67</f>
        <v>0</v>
      </c>
      <c r="EH15" s="10">
        <f>'Raw Data-Unsorted'!EI67</f>
        <v>0</v>
      </c>
      <c r="EI15" s="10">
        <f>'Raw Data-Unsorted'!EJ67</f>
        <v>0</v>
      </c>
      <c r="EJ15" s="10">
        <f>'Raw Data-Unsorted'!EK67</f>
        <v>0</v>
      </c>
      <c r="EK15" s="10">
        <f>'Raw Data-Unsorted'!EL67</f>
        <v>0</v>
      </c>
      <c r="EL15" s="10">
        <f>'Raw Data-Unsorted'!EM67</f>
        <v>0</v>
      </c>
      <c r="EM15" s="10">
        <f>'Raw Data-Unsorted'!EN67</f>
        <v>0</v>
      </c>
      <c r="EN15" s="10">
        <f>'Raw Data-Unsorted'!EO67</f>
        <v>0</v>
      </c>
      <c r="EO15" s="10">
        <f>'Raw Data-Unsorted'!EP67</f>
        <v>0</v>
      </c>
      <c r="EP15" s="10">
        <f>'Raw Data-Unsorted'!EQ67</f>
        <v>0</v>
      </c>
      <c r="EQ15" s="10">
        <f>'Raw Data-Unsorted'!ER67</f>
        <v>0</v>
      </c>
      <c r="ER15" s="10">
        <f>'Raw Data-Unsorted'!ES67</f>
        <v>0</v>
      </c>
      <c r="ES15" s="10">
        <f>'Raw Data-Unsorted'!ET67</f>
        <v>0</v>
      </c>
      <c r="ET15" s="10">
        <f>'Raw Data-Unsorted'!EU67</f>
        <v>0</v>
      </c>
      <c r="EU15" s="10">
        <f>'Raw Data-Unsorted'!EV67</f>
        <v>0</v>
      </c>
      <c r="EV15" s="10">
        <f>'Raw Data-Unsorted'!EW67</f>
        <v>0</v>
      </c>
      <c r="EW15" s="10">
        <f>'Raw Data-Unsorted'!EX67</f>
        <v>0</v>
      </c>
      <c r="EX15" s="10">
        <f>'Raw Data-Unsorted'!EY67</f>
        <v>0</v>
      </c>
      <c r="EY15" s="10">
        <f>'Raw Data-Unsorted'!EZ67</f>
        <v>0</v>
      </c>
      <c r="EZ15" s="10">
        <f>'Raw Data-Unsorted'!FA67</f>
        <v>0</v>
      </c>
      <c r="FA15" s="10">
        <f>'Raw Data-Unsorted'!FB67</f>
        <v>0</v>
      </c>
      <c r="FB15" s="10">
        <f>'Raw Data-Unsorted'!FC67</f>
        <v>0</v>
      </c>
      <c r="FC15" s="10">
        <f>'Raw Data-Unsorted'!FD67</f>
        <v>0</v>
      </c>
      <c r="FD15" s="10">
        <f>'Raw Data-Unsorted'!FE67</f>
        <v>0</v>
      </c>
      <c r="FE15" s="10">
        <f>'Raw Data-Unsorted'!FF67</f>
        <v>0</v>
      </c>
      <c r="FF15" s="10">
        <f>'Raw Data-Unsorted'!FG67</f>
        <v>0</v>
      </c>
      <c r="FG15" s="10">
        <f>'Raw Data-Unsorted'!FH67</f>
        <v>0</v>
      </c>
      <c r="FH15" s="10">
        <f>'Raw Data-Unsorted'!FI67</f>
        <v>0</v>
      </c>
      <c r="FI15" s="10">
        <f>'Raw Data-Unsorted'!FJ67</f>
        <v>0</v>
      </c>
      <c r="FJ15" s="10">
        <f>'Raw Data-Unsorted'!FK67</f>
        <v>0</v>
      </c>
      <c r="FK15" s="10">
        <f>'Raw Data-Unsorted'!FL67</f>
        <v>0</v>
      </c>
      <c r="FL15" s="10">
        <f>'Raw Data-Unsorted'!FM67</f>
        <v>0</v>
      </c>
      <c r="FM15" s="10">
        <f>'Raw Data-Unsorted'!FN67</f>
        <v>0</v>
      </c>
      <c r="FN15" s="10">
        <f>'Raw Data-Unsorted'!FO67</f>
        <v>0</v>
      </c>
      <c r="FO15" s="10">
        <f>'Raw Data-Unsorted'!FP67</f>
        <v>0</v>
      </c>
      <c r="FP15" s="10">
        <f>'Raw Data-Unsorted'!FQ67</f>
        <v>0</v>
      </c>
      <c r="FQ15" s="10">
        <f>'Raw Data-Unsorted'!FR67</f>
        <v>0</v>
      </c>
      <c r="FR15" s="10">
        <f>'Raw Data-Unsorted'!FS67</f>
        <v>0</v>
      </c>
      <c r="FS15" s="10">
        <f>'Raw Data-Unsorted'!FT67</f>
        <v>0</v>
      </c>
      <c r="FT15" s="10">
        <f>'Raw Data-Unsorted'!FU67</f>
        <v>0</v>
      </c>
      <c r="FU15" s="10">
        <f>'Raw Data-Unsorted'!FV67</f>
        <v>0</v>
      </c>
      <c r="FV15" s="10">
        <f>'Raw Data-Unsorted'!FW67</f>
        <v>0</v>
      </c>
      <c r="FW15" s="10">
        <f>'Raw Data-Unsorted'!FX67</f>
        <v>0</v>
      </c>
      <c r="FX15" s="10">
        <f>'Raw Data-Unsorted'!FY67</f>
        <v>0</v>
      </c>
      <c r="FY15" s="10">
        <f>'Raw Data-Unsorted'!FZ67</f>
        <v>0</v>
      </c>
      <c r="FZ15" s="10">
        <f>'Raw Data-Unsorted'!GA67</f>
        <v>0</v>
      </c>
      <c r="GA15" s="10">
        <f>'Raw Data-Unsorted'!GB67</f>
        <v>0</v>
      </c>
      <c r="GB15" s="10">
        <f>'Raw Data-Unsorted'!GC67</f>
        <v>0</v>
      </c>
      <c r="GC15" s="10">
        <f>'Raw Data-Unsorted'!GD67</f>
        <v>0</v>
      </c>
      <c r="GD15" s="10">
        <f>'Raw Data-Unsorted'!GE67</f>
        <v>0</v>
      </c>
      <c r="GE15" s="10">
        <f>'Raw Data-Unsorted'!GF67</f>
        <v>0</v>
      </c>
      <c r="GF15" s="10">
        <f>'Raw Data-Unsorted'!GG67</f>
        <v>0</v>
      </c>
      <c r="GG15" s="10">
        <f>'Raw Data-Unsorted'!GH67</f>
        <v>0</v>
      </c>
      <c r="GH15" s="10">
        <f>'Raw Data-Unsorted'!GI67</f>
        <v>0</v>
      </c>
      <c r="GI15" s="10">
        <f>'Raw Data-Unsorted'!GJ67</f>
        <v>0</v>
      </c>
      <c r="GJ15" s="10">
        <f>'Raw Data-Unsorted'!GK67</f>
        <v>0</v>
      </c>
      <c r="GK15" s="10">
        <f>'Raw Data-Unsorted'!GL67</f>
        <v>0</v>
      </c>
      <c r="GL15" s="10">
        <f>'Raw Data-Unsorted'!GM67</f>
        <v>0</v>
      </c>
      <c r="GM15" s="10">
        <f>'Raw Data-Unsorted'!GN67</f>
        <v>0</v>
      </c>
      <c r="GN15" s="10">
        <f>'Raw Data-Unsorted'!GO67</f>
        <v>0</v>
      </c>
      <c r="GO15" s="10">
        <f>'Raw Data-Unsorted'!GP67</f>
        <v>0</v>
      </c>
      <c r="GP15" s="10">
        <f>'Raw Data-Unsorted'!GQ67</f>
        <v>0</v>
      </c>
      <c r="GQ15" s="10">
        <f>'Raw Data-Unsorted'!GR67</f>
        <v>0</v>
      </c>
      <c r="GR15" s="10">
        <f>'Raw Data-Unsorted'!GS67</f>
        <v>0</v>
      </c>
      <c r="GS15" s="10">
        <f>'Raw Data-Unsorted'!GT67</f>
        <v>0</v>
      </c>
      <c r="GT15" s="10">
        <f>'Raw Data-Unsorted'!GU67</f>
        <v>0</v>
      </c>
      <c r="GU15" s="10">
        <f>'Raw Data-Unsorted'!GV67</f>
        <v>0</v>
      </c>
      <c r="GV15" s="10">
        <f>'Raw Data-Unsorted'!GW67</f>
        <v>0</v>
      </c>
    </row>
    <row r="16" spans="1:204">
      <c r="A16" s="10" t="str">
        <f>'Analyte List'!B15</f>
        <v>Flt</v>
      </c>
      <c r="C16" s="10">
        <f>'Raw Data-Unsorted'!D112</f>
        <v>91970</v>
      </c>
      <c r="D16" s="10">
        <f>'Raw Data-Unsorted'!E112</f>
        <v>65511</v>
      </c>
      <c r="E16" s="10">
        <f>'Raw Data-Unsorted'!F112</f>
        <v>84320</v>
      </c>
      <c r="F16" s="10">
        <f>'Raw Data-Unsorted'!G112</f>
        <v>0</v>
      </c>
      <c r="G16" s="10">
        <f>'Raw Data-Unsorted'!H112</f>
        <v>0</v>
      </c>
      <c r="I16" s="10">
        <f>'Raw Data-Unsorted'!J112</f>
        <v>0</v>
      </c>
      <c r="J16" s="10">
        <f>'Raw Data-Unsorted'!K112</f>
        <v>0</v>
      </c>
      <c r="K16" s="10">
        <f>'Raw Data-Unsorted'!L112</f>
        <v>0</v>
      </c>
      <c r="L16" s="10">
        <f>'Raw Data-Unsorted'!M112</f>
        <v>0</v>
      </c>
      <c r="M16" s="10">
        <f>'Raw Data-Unsorted'!N112</f>
        <v>0</v>
      </c>
      <c r="O16" s="10">
        <f>'Raw Data-Unsorted'!P112</f>
        <v>0</v>
      </c>
      <c r="P16" s="10">
        <f>'Raw Data-Unsorted'!Q112</f>
        <v>0</v>
      </c>
      <c r="Q16" s="10">
        <f>'Raw Data-Unsorted'!R112</f>
        <v>0</v>
      </c>
      <c r="R16" s="10">
        <f>'Raw Data-Unsorted'!S112</f>
        <v>0</v>
      </c>
      <c r="S16" s="10">
        <f>'Raw Data-Unsorted'!T112</f>
        <v>0</v>
      </c>
      <c r="U16" s="10">
        <f>'Raw Data-Unsorted'!V112</f>
        <v>7965</v>
      </c>
      <c r="V16" s="10">
        <f>'Raw Data-Unsorted'!W112</f>
        <v>14994</v>
      </c>
      <c r="X16" s="10">
        <f>'Raw Data-Unsorted'!Y112</f>
        <v>0</v>
      </c>
      <c r="Y16" s="10">
        <f>'Raw Data-Unsorted'!Z112</f>
        <v>0</v>
      </c>
      <c r="AA16" s="10">
        <f>'Raw Data-Unsorted'!AB112</f>
        <v>0</v>
      </c>
      <c r="AB16" s="10">
        <f>'Raw Data-Unsorted'!AC112</f>
        <v>0</v>
      </c>
      <c r="AD16" s="10">
        <f>'Raw Data-Unsorted'!AE112</f>
        <v>570</v>
      </c>
      <c r="AE16" s="10">
        <f>'Raw Data-Unsorted'!AF112</f>
        <v>514</v>
      </c>
      <c r="AF16" s="10">
        <f>'Raw Data-Unsorted'!AG112</f>
        <v>0</v>
      </c>
      <c r="AG16" s="10">
        <f>'Raw Data-Unsorted'!AH112</f>
        <v>0</v>
      </c>
      <c r="AI16" s="10">
        <f>'Raw Data-Unsorted'!AJ112</f>
        <v>570</v>
      </c>
      <c r="AJ16" s="10">
        <f>'Raw Data-Unsorted'!AK112</f>
        <v>514</v>
      </c>
      <c r="AK16" s="10">
        <f>'Raw Data-Unsorted'!AL112</f>
        <v>0</v>
      </c>
      <c r="AL16" s="10">
        <f>'Raw Data-Unsorted'!AM112</f>
        <v>0</v>
      </c>
      <c r="AN16" s="10">
        <f>'Raw Data-Unsorted'!AO112</f>
        <v>565</v>
      </c>
      <c r="AO16" s="10">
        <f>'Raw Data-Unsorted'!AP112</f>
        <v>398</v>
      </c>
      <c r="AP16" s="10">
        <f>'Raw Data-Unsorted'!AQ112</f>
        <v>0</v>
      </c>
      <c r="AQ16" s="10">
        <f>'Raw Data-Unsorted'!AR112</f>
        <v>0</v>
      </c>
      <c r="AS16" s="10">
        <f>'Raw Data-Unsorted'!AT112</f>
        <v>45948</v>
      </c>
      <c r="AT16" s="10">
        <f>'Raw Data-Unsorted'!AU112</f>
        <v>28777</v>
      </c>
      <c r="AU16" s="10">
        <f>'Raw Data-Unsorted'!AV112</f>
        <v>0</v>
      </c>
      <c r="AV16" s="10">
        <f>'Raw Data-Unsorted'!AW112</f>
        <v>0</v>
      </c>
      <c r="AX16" s="10">
        <f>'Raw Data-Unsorted'!AY112</f>
        <v>0</v>
      </c>
      <c r="AY16" s="10">
        <f>'Raw Data-Unsorted'!AZ112</f>
        <v>0</v>
      </c>
      <c r="AZ16" s="10">
        <f>'Raw Data-Unsorted'!BA112</f>
        <v>0</v>
      </c>
      <c r="BA16" s="10">
        <f>'Raw Data-Unsorted'!BB112</f>
        <v>0</v>
      </c>
      <c r="BC16" s="10">
        <f>'Raw Data-Unsorted'!BD112</f>
        <v>357</v>
      </c>
      <c r="BD16" s="10">
        <f>'Raw Data-Unsorted'!BE112</f>
        <v>776</v>
      </c>
      <c r="BE16" s="10">
        <f>'Raw Data-Unsorted'!BF112</f>
        <v>711</v>
      </c>
      <c r="BF16" s="10">
        <f>'Raw Data-Unsorted'!BG112</f>
        <v>765</v>
      </c>
      <c r="BG16" s="10">
        <f>'Raw Data-Unsorted'!BH112</f>
        <v>889</v>
      </c>
      <c r="BH16" s="10">
        <f>'Raw Data-Unsorted'!BI112</f>
        <v>424</v>
      </c>
      <c r="BI16" s="10">
        <f>'Raw Data-Unsorted'!BJ112</f>
        <v>321</v>
      </c>
      <c r="BJ16" s="10">
        <f>'Raw Data-Unsorted'!BK112</f>
        <v>267</v>
      </c>
      <c r="BK16" s="10">
        <f>'Raw Data-Unsorted'!BL112</f>
        <v>328</v>
      </c>
      <c r="BL16" s="10">
        <f>'Raw Data-Unsorted'!BM112</f>
        <v>1255</v>
      </c>
      <c r="BM16" s="10">
        <f>'Raw Data-Unsorted'!BN112</f>
        <v>340</v>
      </c>
      <c r="BN16" s="10">
        <f>'Raw Data-Unsorted'!BO112</f>
        <v>269</v>
      </c>
      <c r="BO16" s="10">
        <f>'Raw Data-Unsorted'!BP112</f>
        <v>771</v>
      </c>
      <c r="BP16" s="10">
        <f>'Raw Data-Unsorted'!BQ112</f>
        <v>358</v>
      </c>
      <c r="BQ16" s="10">
        <f>'Raw Data-Unsorted'!BR112</f>
        <v>361</v>
      </c>
      <c r="BR16" s="10">
        <f>'Raw Data-Unsorted'!BS112</f>
        <v>368</v>
      </c>
      <c r="BS16" s="10">
        <f>'Raw Data-Unsorted'!BT112</f>
        <v>522</v>
      </c>
      <c r="BT16" s="10">
        <f>'Raw Data-Unsorted'!BU112</f>
        <v>455</v>
      </c>
      <c r="BU16" s="10">
        <f>'Raw Data-Unsorted'!BV112</f>
        <v>240</v>
      </c>
      <c r="BV16" s="10">
        <f>'Raw Data-Unsorted'!BW112</f>
        <v>243</v>
      </c>
      <c r="BW16" s="10">
        <f>'Raw Data-Unsorted'!BX112</f>
        <v>154</v>
      </c>
      <c r="BX16" s="10">
        <f>'Raw Data-Unsorted'!BY112</f>
        <v>277</v>
      </c>
      <c r="BY16" s="10">
        <f>'Raw Data-Unsorted'!BZ112</f>
        <v>555</v>
      </c>
      <c r="BZ16" s="10">
        <f>'Raw Data-Unsorted'!CA112</f>
        <v>163</v>
      </c>
      <c r="CA16" s="10">
        <f>'Raw Data-Unsorted'!CB112</f>
        <v>604</v>
      </c>
      <c r="CB16" s="10">
        <f>'Raw Data-Unsorted'!CC112</f>
        <v>556</v>
      </c>
      <c r="CC16" s="10">
        <f>'Raw Data-Unsorted'!CD112</f>
        <v>274</v>
      </c>
      <c r="CD16" s="10">
        <f>'Raw Data-Unsorted'!CE112</f>
        <v>335</v>
      </c>
      <c r="CE16" s="10">
        <f>'Raw Data-Unsorted'!CF112</f>
        <v>120</v>
      </c>
      <c r="CF16" s="10">
        <f>'Raw Data-Unsorted'!CG112</f>
        <v>276</v>
      </c>
      <c r="CG16" s="10">
        <f>'Raw Data-Unsorted'!CH112</f>
        <v>190</v>
      </c>
      <c r="CH16" s="10">
        <f>'Raw Data-Unsorted'!CI112</f>
        <v>219</v>
      </c>
      <c r="CI16" s="10">
        <f>'Raw Data-Unsorted'!CJ112</f>
        <v>353</v>
      </c>
      <c r="CJ16" s="10">
        <f>'Raw Data-Unsorted'!CK112</f>
        <v>145</v>
      </c>
      <c r="CK16" s="10">
        <f>'Raw Data-Unsorted'!CL112</f>
        <v>233</v>
      </c>
      <c r="CL16" s="10">
        <f>'Raw Data-Unsorted'!CM112</f>
        <v>573</v>
      </c>
      <c r="CM16" s="10">
        <f>'Raw Data-Unsorted'!CN112</f>
        <v>773</v>
      </c>
      <c r="CN16" s="10">
        <f>'Raw Data-Unsorted'!CO112</f>
        <v>825</v>
      </c>
      <c r="CO16" s="10">
        <f>'Raw Data-Unsorted'!CP112</f>
        <v>651</v>
      </c>
      <c r="CP16" s="10">
        <f>'Raw Data-Unsorted'!CQ112</f>
        <v>522</v>
      </c>
      <c r="CQ16" s="10">
        <f>'Raw Data-Unsorted'!CR112</f>
        <v>458</v>
      </c>
      <c r="CR16" s="10">
        <f>'Raw Data-Unsorted'!CS112</f>
        <v>908</v>
      </c>
      <c r="CS16" s="10">
        <f>'Raw Data-Unsorted'!CT112</f>
        <v>925</v>
      </c>
      <c r="CT16" s="10">
        <f>'Raw Data-Unsorted'!CU112</f>
        <v>458</v>
      </c>
      <c r="CU16" s="10">
        <f>'Raw Data-Unsorted'!CV112</f>
        <v>424</v>
      </c>
      <c r="CV16" s="10">
        <f>'Raw Data-Unsorted'!CW112</f>
        <v>1042</v>
      </c>
      <c r="CW16" s="10">
        <f>'Raw Data-Unsorted'!CX112</f>
        <v>958</v>
      </c>
      <c r="CX16" s="10">
        <f>'Raw Data-Unsorted'!CY112</f>
        <v>999</v>
      </c>
      <c r="CY16" s="10">
        <f>'Raw Data-Unsorted'!CZ112</f>
        <v>826</v>
      </c>
      <c r="CZ16" s="10">
        <f>'Raw Data-Unsorted'!DA112</f>
        <v>646</v>
      </c>
      <c r="DA16" s="10">
        <f>'Raw Data-Unsorted'!DB112</f>
        <v>611</v>
      </c>
      <c r="DB16" s="10">
        <f>'Raw Data-Unsorted'!DC112</f>
        <v>0</v>
      </c>
      <c r="DC16" s="10">
        <f>'Raw Data-Unsorted'!DD112</f>
        <v>0</v>
      </c>
      <c r="DD16" s="10">
        <f>'Raw Data-Unsorted'!DE112</f>
        <v>0</v>
      </c>
      <c r="DE16" s="10">
        <f>'Raw Data-Unsorted'!DF112</f>
        <v>0</v>
      </c>
      <c r="DF16" s="10">
        <f>'Raw Data-Unsorted'!DG112</f>
        <v>0</v>
      </c>
      <c r="DG16" s="10">
        <f>'Raw Data-Unsorted'!DH112</f>
        <v>0</v>
      </c>
      <c r="DH16" s="10">
        <f>'Raw Data-Unsorted'!DI112</f>
        <v>0</v>
      </c>
      <c r="DI16" s="10">
        <f>'Raw Data-Unsorted'!DJ112</f>
        <v>0</v>
      </c>
      <c r="DJ16" s="10">
        <f>'Raw Data-Unsorted'!DK112</f>
        <v>0</v>
      </c>
      <c r="DK16" s="10">
        <f>'Raw Data-Unsorted'!DL112</f>
        <v>0</v>
      </c>
      <c r="DL16" s="10">
        <f>'Raw Data-Unsorted'!DM112</f>
        <v>0</v>
      </c>
      <c r="DM16" s="10">
        <f>'Raw Data-Unsorted'!DN112</f>
        <v>0</v>
      </c>
      <c r="DN16" s="10">
        <f>'Raw Data-Unsorted'!DO112</f>
        <v>0</v>
      </c>
      <c r="DO16" s="10">
        <f>'Raw Data-Unsorted'!DP112</f>
        <v>0</v>
      </c>
      <c r="DP16" s="10">
        <f>'Raw Data-Unsorted'!DQ112</f>
        <v>0</v>
      </c>
      <c r="DQ16" s="10">
        <f>'Raw Data-Unsorted'!DR112</f>
        <v>0</v>
      </c>
      <c r="DR16" s="10">
        <f>'Raw Data-Unsorted'!DS112</f>
        <v>0</v>
      </c>
      <c r="DS16" s="10">
        <f>'Raw Data-Unsorted'!DT112</f>
        <v>0</v>
      </c>
      <c r="DT16" s="10">
        <f>'Raw Data-Unsorted'!DU112</f>
        <v>0</v>
      </c>
      <c r="DU16" s="10">
        <f>'Raw Data-Unsorted'!DV112</f>
        <v>0</v>
      </c>
      <c r="DV16" s="10">
        <f>'Raw Data-Unsorted'!DW112</f>
        <v>0</v>
      </c>
      <c r="DW16" s="10">
        <f>'Raw Data-Unsorted'!DX112</f>
        <v>0</v>
      </c>
      <c r="DX16" s="10">
        <f>'Raw Data-Unsorted'!DY112</f>
        <v>0</v>
      </c>
      <c r="DY16" s="10">
        <f>'Raw Data-Unsorted'!DZ112</f>
        <v>0</v>
      </c>
      <c r="DZ16" s="10">
        <f>'Raw Data-Unsorted'!EA112</f>
        <v>0</v>
      </c>
      <c r="EA16" s="10">
        <f>'Raw Data-Unsorted'!EB112</f>
        <v>0</v>
      </c>
      <c r="EB16" s="10">
        <f>'Raw Data-Unsorted'!EC112</f>
        <v>0</v>
      </c>
      <c r="EC16" s="10">
        <f>'Raw Data-Unsorted'!ED112</f>
        <v>0</v>
      </c>
      <c r="ED16" s="10">
        <f>'Raw Data-Unsorted'!EE112</f>
        <v>0</v>
      </c>
      <c r="EE16" s="10">
        <f>'Raw Data-Unsorted'!EF112</f>
        <v>0</v>
      </c>
      <c r="EF16" s="10">
        <f>'Raw Data-Unsorted'!EG112</f>
        <v>0</v>
      </c>
      <c r="EG16" s="10">
        <f>'Raw Data-Unsorted'!EH112</f>
        <v>0</v>
      </c>
      <c r="EH16" s="10">
        <f>'Raw Data-Unsorted'!EI112</f>
        <v>0</v>
      </c>
      <c r="EI16" s="10">
        <f>'Raw Data-Unsorted'!EJ112</f>
        <v>0</v>
      </c>
      <c r="EJ16" s="10">
        <f>'Raw Data-Unsorted'!EK112</f>
        <v>0</v>
      </c>
      <c r="EK16" s="10">
        <f>'Raw Data-Unsorted'!EL112</f>
        <v>0</v>
      </c>
      <c r="EL16" s="10">
        <f>'Raw Data-Unsorted'!EM112</f>
        <v>0</v>
      </c>
      <c r="EM16" s="10">
        <f>'Raw Data-Unsorted'!EN112</f>
        <v>0</v>
      </c>
      <c r="EN16" s="10">
        <f>'Raw Data-Unsorted'!EO112</f>
        <v>0</v>
      </c>
      <c r="EO16" s="10">
        <f>'Raw Data-Unsorted'!EP112</f>
        <v>0</v>
      </c>
      <c r="EP16" s="10">
        <f>'Raw Data-Unsorted'!EQ112</f>
        <v>0</v>
      </c>
      <c r="EQ16" s="10">
        <f>'Raw Data-Unsorted'!ER112</f>
        <v>0</v>
      </c>
      <c r="ER16" s="10">
        <f>'Raw Data-Unsorted'!ES112</f>
        <v>0</v>
      </c>
      <c r="ES16" s="10">
        <f>'Raw Data-Unsorted'!ET112</f>
        <v>0</v>
      </c>
      <c r="ET16" s="10">
        <f>'Raw Data-Unsorted'!EU112</f>
        <v>0</v>
      </c>
      <c r="EU16" s="10">
        <f>'Raw Data-Unsorted'!EV112</f>
        <v>0</v>
      </c>
      <c r="EV16" s="10">
        <f>'Raw Data-Unsorted'!EW112</f>
        <v>0</v>
      </c>
      <c r="EW16" s="10">
        <f>'Raw Data-Unsorted'!EX112</f>
        <v>0</v>
      </c>
      <c r="EX16" s="10">
        <f>'Raw Data-Unsorted'!EY112</f>
        <v>0</v>
      </c>
      <c r="EY16" s="10">
        <f>'Raw Data-Unsorted'!EZ112</f>
        <v>0</v>
      </c>
      <c r="EZ16" s="10">
        <f>'Raw Data-Unsorted'!FA112</f>
        <v>0</v>
      </c>
      <c r="FA16" s="10">
        <f>'Raw Data-Unsorted'!FB112</f>
        <v>0</v>
      </c>
      <c r="FB16" s="10">
        <f>'Raw Data-Unsorted'!FC112</f>
        <v>0</v>
      </c>
      <c r="FC16" s="10">
        <f>'Raw Data-Unsorted'!FD112</f>
        <v>0</v>
      </c>
      <c r="FD16" s="10">
        <f>'Raw Data-Unsorted'!FE112</f>
        <v>0</v>
      </c>
      <c r="FE16" s="10">
        <f>'Raw Data-Unsorted'!FF112</f>
        <v>0</v>
      </c>
      <c r="FF16" s="10">
        <f>'Raw Data-Unsorted'!FG112</f>
        <v>0</v>
      </c>
      <c r="FG16" s="10">
        <f>'Raw Data-Unsorted'!FH112</f>
        <v>0</v>
      </c>
      <c r="FH16" s="10">
        <f>'Raw Data-Unsorted'!FI112</f>
        <v>0</v>
      </c>
      <c r="FI16" s="10">
        <f>'Raw Data-Unsorted'!FJ112</f>
        <v>0</v>
      </c>
      <c r="FJ16" s="10">
        <f>'Raw Data-Unsorted'!FK112</f>
        <v>0</v>
      </c>
      <c r="FK16" s="10">
        <f>'Raw Data-Unsorted'!FL112</f>
        <v>0</v>
      </c>
      <c r="FL16" s="10">
        <f>'Raw Data-Unsorted'!FM112</f>
        <v>0</v>
      </c>
      <c r="FM16" s="10">
        <f>'Raw Data-Unsorted'!FN112</f>
        <v>0</v>
      </c>
      <c r="FN16" s="10">
        <f>'Raw Data-Unsorted'!FO112</f>
        <v>0</v>
      </c>
      <c r="FO16" s="10">
        <f>'Raw Data-Unsorted'!FP112</f>
        <v>0</v>
      </c>
      <c r="FP16" s="10">
        <f>'Raw Data-Unsorted'!FQ112</f>
        <v>0</v>
      </c>
      <c r="FQ16" s="10">
        <f>'Raw Data-Unsorted'!FR112</f>
        <v>0</v>
      </c>
      <c r="FR16" s="10">
        <f>'Raw Data-Unsorted'!FS112</f>
        <v>0</v>
      </c>
      <c r="FS16" s="10">
        <f>'Raw Data-Unsorted'!FT112</f>
        <v>0</v>
      </c>
      <c r="FT16" s="10">
        <f>'Raw Data-Unsorted'!FU112</f>
        <v>0</v>
      </c>
      <c r="FU16" s="10">
        <f>'Raw Data-Unsorted'!FV112</f>
        <v>0</v>
      </c>
      <c r="FV16" s="10">
        <f>'Raw Data-Unsorted'!FW112</f>
        <v>0</v>
      </c>
      <c r="FW16" s="10">
        <f>'Raw Data-Unsorted'!FX112</f>
        <v>0</v>
      </c>
      <c r="FX16" s="10">
        <f>'Raw Data-Unsorted'!FY112</f>
        <v>0</v>
      </c>
      <c r="FY16" s="10">
        <f>'Raw Data-Unsorted'!FZ112</f>
        <v>0</v>
      </c>
      <c r="FZ16" s="10">
        <f>'Raw Data-Unsorted'!GA112</f>
        <v>0</v>
      </c>
      <c r="GA16" s="10">
        <f>'Raw Data-Unsorted'!GB112</f>
        <v>0</v>
      </c>
      <c r="GB16" s="10">
        <f>'Raw Data-Unsorted'!GC112</f>
        <v>0</v>
      </c>
      <c r="GC16" s="10">
        <f>'Raw Data-Unsorted'!GD112</f>
        <v>0</v>
      </c>
      <c r="GD16" s="10">
        <f>'Raw Data-Unsorted'!GE112</f>
        <v>0</v>
      </c>
      <c r="GE16" s="10">
        <f>'Raw Data-Unsorted'!GF112</f>
        <v>0</v>
      </c>
      <c r="GF16" s="10">
        <f>'Raw Data-Unsorted'!GG112</f>
        <v>0</v>
      </c>
      <c r="GG16" s="10">
        <f>'Raw Data-Unsorted'!GH112</f>
        <v>0</v>
      </c>
      <c r="GH16" s="10">
        <f>'Raw Data-Unsorted'!GI112</f>
        <v>0</v>
      </c>
      <c r="GI16" s="10">
        <f>'Raw Data-Unsorted'!GJ112</f>
        <v>0</v>
      </c>
      <c r="GJ16" s="10">
        <f>'Raw Data-Unsorted'!GK112</f>
        <v>0</v>
      </c>
      <c r="GK16" s="10">
        <f>'Raw Data-Unsorted'!GL112</f>
        <v>0</v>
      </c>
      <c r="GL16" s="10">
        <f>'Raw Data-Unsorted'!GM112</f>
        <v>0</v>
      </c>
      <c r="GM16" s="10">
        <f>'Raw Data-Unsorted'!GN112</f>
        <v>0</v>
      </c>
      <c r="GN16" s="10">
        <f>'Raw Data-Unsorted'!GO112</f>
        <v>0</v>
      </c>
      <c r="GO16" s="10">
        <f>'Raw Data-Unsorted'!GP112</f>
        <v>0</v>
      </c>
      <c r="GP16" s="10">
        <f>'Raw Data-Unsorted'!GQ112</f>
        <v>0</v>
      </c>
      <c r="GQ16" s="10">
        <f>'Raw Data-Unsorted'!GR112</f>
        <v>0</v>
      </c>
      <c r="GR16" s="10">
        <f>'Raw Data-Unsorted'!GS112</f>
        <v>0</v>
      </c>
      <c r="GS16" s="10">
        <f>'Raw Data-Unsorted'!GT112</f>
        <v>0</v>
      </c>
      <c r="GT16" s="10">
        <f>'Raw Data-Unsorted'!GU112</f>
        <v>0</v>
      </c>
      <c r="GU16" s="10">
        <f>'Raw Data-Unsorted'!GV112</f>
        <v>0</v>
      </c>
      <c r="GV16" s="10">
        <f>'Raw Data-Unsorted'!GW112</f>
        <v>0</v>
      </c>
    </row>
    <row r="17" spans="1:204">
      <c r="A17" s="10" t="str">
        <f>'Analyte List'!B16</f>
        <v>Pyr</v>
      </c>
      <c r="C17" s="10">
        <f>'Raw Data-Unsorted'!D118</f>
        <v>95626</v>
      </c>
      <c r="D17" s="10">
        <f>'Raw Data-Unsorted'!E118</f>
        <v>65441</v>
      </c>
      <c r="E17" s="10">
        <f>'Raw Data-Unsorted'!F118</f>
        <v>82785</v>
      </c>
      <c r="F17" s="10">
        <f>'Raw Data-Unsorted'!G118</f>
        <v>0</v>
      </c>
      <c r="G17" s="10">
        <f>'Raw Data-Unsorted'!H118</f>
        <v>0</v>
      </c>
      <c r="I17" s="10">
        <f>'Raw Data-Unsorted'!J118</f>
        <v>0</v>
      </c>
      <c r="J17" s="10">
        <f>'Raw Data-Unsorted'!K118</f>
        <v>486</v>
      </c>
      <c r="K17" s="10">
        <f>'Raw Data-Unsorted'!L118</f>
        <v>0</v>
      </c>
      <c r="L17" s="10">
        <f>'Raw Data-Unsorted'!M118</f>
        <v>0</v>
      </c>
      <c r="M17" s="10">
        <f>'Raw Data-Unsorted'!N118</f>
        <v>0</v>
      </c>
      <c r="O17" s="10">
        <f>'Raw Data-Unsorted'!P118</f>
        <v>0</v>
      </c>
      <c r="P17" s="10">
        <f>'Raw Data-Unsorted'!Q118</f>
        <v>2531</v>
      </c>
      <c r="Q17" s="10">
        <f>'Raw Data-Unsorted'!R118</f>
        <v>0</v>
      </c>
      <c r="R17" s="10">
        <f>'Raw Data-Unsorted'!S118</f>
        <v>0</v>
      </c>
      <c r="S17" s="10">
        <f>'Raw Data-Unsorted'!T118</f>
        <v>0</v>
      </c>
      <c r="U17" s="10">
        <f>'Raw Data-Unsorted'!V118</f>
        <v>8758</v>
      </c>
      <c r="V17" s="10">
        <f>'Raw Data-Unsorted'!W118</f>
        <v>18550</v>
      </c>
      <c r="X17" s="10">
        <f>'Raw Data-Unsorted'!Y118</f>
        <v>0</v>
      </c>
      <c r="Y17" s="10">
        <f>'Raw Data-Unsorted'!Z118</f>
        <v>0</v>
      </c>
      <c r="AA17" s="10">
        <f>'Raw Data-Unsorted'!AB118</f>
        <v>0</v>
      </c>
      <c r="AB17" s="10">
        <f>'Raw Data-Unsorted'!AC118</f>
        <v>0</v>
      </c>
      <c r="AD17" s="10">
        <f>'Raw Data-Unsorted'!AE118</f>
        <v>1111</v>
      </c>
      <c r="AE17" s="10">
        <f>'Raw Data-Unsorted'!AF118</f>
        <v>460</v>
      </c>
      <c r="AF17" s="10">
        <f>'Raw Data-Unsorted'!AG118</f>
        <v>0</v>
      </c>
      <c r="AG17" s="10">
        <f>'Raw Data-Unsorted'!AH118</f>
        <v>0</v>
      </c>
      <c r="AI17" s="10">
        <f>'Raw Data-Unsorted'!AJ118</f>
        <v>1111</v>
      </c>
      <c r="AJ17" s="10">
        <f>'Raw Data-Unsorted'!AK118</f>
        <v>460</v>
      </c>
      <c r="AK17" s="10">
        <f>'Raw Data-Unsorted'!AL118</f>
        <v>0</v>
      </c>
      <c r="AL17" s="10">
        <f>'Raw Data-Unsorted'!AM118</f>
        <v>0</v>
      </c>
      <c r="AN17" s="10">
        <f>'Raw Data-Unsorted'!AO118</f>
        <v>1709</v>
      </c>
      <c r="AO17" s="10">
        <f>'Raw Data-Unsorted'!AP118</f>
        <v>381</v>
      </c>
      <c r="AP17" s="10">
        <f>'Raw Data-Unsorted'!AQ118</f>
        <v>0</v>
      </c>
      <c r="AQ17" s="10">
        <f>'Raw Data-Unsorted'!AR118</f>
        <v>0</v>
      </c>
      <c r="AS17" s="10">
        <f>'Raw Data-Unsorted'!AT118</f>
        <v>56459</v>
      </c>
      <c r="AT17" s="10">
        <f>'Raw Data-Unsorted'!AU118</f>
        <v>28365</v>
      </c>
      <c r="AU17" s="10">
        <f>'Raw Data-Unsorted'!AV118</f>
        <v>0</v>
      </c>
      <c r="AV17" s="10">
        <f>'Raw Data-Unsorted'!AW118</f>
        <v>0</v>
      </c>
      <c r="AX17" s="10">
        <f>'Raw Data-Unsorted'!AY118</f>
        <v>0</v>
      </c>
      <c r="AY17" s="10">
        <f>'Raw Data-Unsorted'!AZ118</f>
        <v>0</v>
      </c>
      <c r="AZ17" s="10">
        <f>'Raw Data-Unsorted'!BA118</f>
        <v>0</v>
      </c>
      <c r="BA17" s="10">
        <f>'Raw Data-Unsorted'!BB118</f>
        <v>0</v>
      </c>
      <c r="BC17" s="10">
        <f>'Raw Data-Unsorted'!BD118</f>
        <v>2068</v>
      </c>
      <c r="BD17" s="10">
        <f>'Raw Data-Unsorted'!BE118</f>
        <v>2631</v>
      </c>
      <c r="BE17" s="10">
        <f>'Raw Data-Unsorted'!BF118</f>
        <v>1484</v>
      </c>
      <c r="BF17" s="10">
        <f>'Raw Data-Unsorted'!BG118</f>
        <v>2104</v>
      </c>
      <c r="BG17" s="10">
        <f>'Raw Data-Unsorted'!BH118</f>
        <v>1487</v>
      </c>
      <c r="BH17" s="10">
        <f>'Raw Data-Unsorted'!BI118</f>
        <v>1397</v>
      </c>
      <c r="BI17" s="10">
        <f>'Raw Data-Unsorted'!BJ118</f>
        <v>1025</v>
      </c>
      <c r="BJ17" s="10">
        <f>'Raw Data-Unsorted'!BK118</f>
        <v>1088</v>
      </c>
      <c r="BK17" s="10">
        <f>'Raw Data-Unsorted'!BL118</f>
        <v>990</v>
      </c>
      <c r="BL17" s="10">
        <f>'Raw Data-Unsorted'!BM118</f>
        <v>1384</v>
      </c>
      <c r="BM17" s="10">
        <f>'Raw Data-Unsorted'!BN118</f>
        <v>858</v>
      </c>
      <c r="BN17" s="10">
        <f>'Raw Data-Unsorted'!BO118</f>
        <v>1847</v>
      </c>
      <c r="BO17" s="10">
        <f>'Raw Data-Unsorted'!BP118</f>
        <v>630</v>
      </c>
      <c r="BP17" s="10">
        <f>'Raw Data-Unsorted'!BQ118</f>
        <v>942</v>
      </c>
      <c r="BQ17" s="10">
        <f>'Raw Data-Unsorted'!BR118</f>
        <v>999</v>
      </c>
      <c r="BR17" s="10">
        <f>'Raw Data-Unsorted'!BS118</f>
        <v>924</v>
      </c>
      <c r="BS17" s="10">
        <f>'Raw Data-Unsorted'!BT118</f>
        <v>863</v>
      </c>
      <c r="BT17" s="10">
        <f>'Raw Data-Unsorted'!BU118</f>
        <v>851</v>
      </c>
      <c r="BU17" s="10">
        <f>'Raw Data-Unsorted'!BV118</f>
        <v>452</v>
      </c>
      <c r="BV17" s="10">
        <f>'Raw Data-Unsorted'!BW118</f>
        <v>482</v>
      </c>
      <c r="BW17" s="10">
        <f>'Raw Data-Unsorted'!BX118</f>
        <v>748</v>
      </c>
      <c r="BX17" s="10">
        <f>'Raw Data-Unsorted'!BY118</f>
        <v>687</v>
      </c>
      <c r="BY17" s="10">
        <f>'Raw Data-Unsorted'!BZ118</f>
        <v>913</v>
      </c>
      <c r="BZ17" s="10">
        <f>'Raw Data-Unsorted'!CA118</f>
        <v>645</v>
      </c>
      <c r="CA17" s="10">
        <f>'Raw Data-Unsorted'!CB118</f>
        <v>926</v>
      </c>
      <c r="CB17" s="10">
        <f>'Raw Data-Unsorted'!CC118</f>
        <v>803</v>
      </c>
      <c r="CC17" s="10">
        <f>'Raw Data-Unsorted'!CD118</f>
        <v>726</v>
      </c>
      <c r="CD17" s="10">
        <f>'Raw Data-Unsorted'!CE118</f>
        <v>1038</v>
      </c>
      <c r="CE17" s="10">
        <f>'Raw Data-Unsorted'!CF118</f>
        <v>385</v>
      </c>
      <c r="CF17" s="10">
        <f>'Raw Data-Unsorted'!CG118</f>
        <v>613</v>
      </c>
      <c r="CG17" s="10">
        <f>'Raw Data-Unsorted'!CH118</f>
        <v>534</v>
      </c>
      <c r="CH17" s="10">
        <f>'Raw Data-Unsorted'!CI118</f>
        <v>457</v>
      </c>
      <c r="CI17" s="10">
        <f>'Raw Data-Unsorted'!CJ118</f>
        <v>507</v>
      </c>
      <c r="CJ17" s="10">
        <f>'Raw Data-Unsorted'!CK118</f>
        <v>440</v>
      </c>
      <c r="CK17" s="10">
        <f>'Raw Data-Unsorted'!CL118</f>
        <v>379</v>
      </c>
      <c r="CL17" s="10">
        <f>'Raw Data-Unsorted'!CM118</f>
        <v>2416</v>
      </c>
      <c r="CM17" s="10">
        <f>'Raw Data-Unsorted'!CN118</f>
        <v>2781</v>
      </c>
      <c r="CN17" s="10">
        <f>'Raw Data-Unsorted'!CO118</f>
        <v>3521</v>
      </c>
      <c r="CO17" s="10">
        <f>'Raw Data-Unsorted'!CP118</f>
        <v>3182</v>
      </c>
      <c r="CP17" s="10">
        <f>'Raw Data-Unsorted'!CQ118</f>
        <v>1965</v>
      </c>
      <c r="CQ17" s="10">
        <f>'Raw Data-Unsorted'!CR118</f>
        <v>1876</v>
      </c>
      <c r="CR17" s="10">
        <f>'Raw Data-Unsorted'!CS118</f>
        <v>3597</v>
      </c>
      <c r="CS17" s="10">
        <f>'Raw Data-Unsorted'!CT118</f>
        <v>3961</v>
      </c>
      <c r="CT17" s="10">
        <f>'Raw Data-Unsorted'!CU118</f>
        <v>2272</v>
      </c>
      <c r="CU17" s="10">
        <f>'Raw Data-Unsorted'!CV118</f>
        <v>1084</v>
      </c>
      <c r="CV17" s="10">
        <f>'Raw Data-Unsorted'!CW118</f>
        <v>3502</v>
      </c>
      <c r="CW17" s="10">
        <f>'Raw Data-Unsorted'!CX118</f>
        <v>4169</v>
      </c>
      <c r="CX17" s="10">
        <f>'Raw Data-Unsorted'!CY118</f>
        <v>3696</v>
      </c>
      <c r="CY17" s="10">
        <f>'Raw Data-Unsorted'!CZ118</f>
        <v>3855</v>
      </c>
      <c r="CZ17" s="10">
        <f>'Raw Data-Unsorted'!DA118</f>
        <v>1903</v>
      </c>
      <c r="DA17" s="10">
        <f>'Raw Data-Unsorted'!DB118</f>
        <v>2563</v>
      </c>
      <c r="DB17" s="10">
        <f>'Raw Data-Unsorted'!DC118</f>
        <v>0</v>
      </c>
      <c r="DC17" s="10">
        <f>'Raw Data-Unsorted'!DD118</f>
        <v>0</v>
      </c>
      <c r="DD17" s="10">
        <f>'Raw Data-Unsorted'!DE118</f>
        <v>0</v>
      </c>
      <c r="DE17" s="10">
        <f>'Raw Data-Unsorted'!DF118</f>
        <v>0</v>
      </c>
      <c r="DF17" s="10">
        <f>'Raw Data-Unsorted'!DG118</f>
        <v>0</v>
      </c>
      <c r="DG17" s="10">
        <f>'Raw Data-Unsorted'!DH118</f>
        <v>0</v>
      </c>
      <c r="DH17" s="10">
        <f>'Raw Data-Unsorted'!DI118</f>
        <v>0</v>
      </c>
      <c r="DI17" s="10">
        <f>'Raw Data-Unsorted'!DJ118</f>
        <v>0</v>
      </c>
      <c r="DJ17" s="10">
        <f>'Raw Data-Unsorted'!DK118</f>
        <v>0</v>
      </c>
      <c r="DK17" s="10">
        <f>'Raw Data-Unsorted'!DL118</f>
        <v>0</v>
      </c>
      <c r="DL17" s="10">
        <f>'Raw Data-Unsorted'!DM118</f>
        <v>0</v>
      </c>
      <c r="DM17" s="10">
        <f>'Raw Data-Unsorted'!DN118</f>
        <v>0</v>
      </c>
      <c r="DN17" s="10">
        <f>'Raw Data-Unsorted'!DO118</f>
        <v>0</v>
      </c>
      <c r="DO17" s="10">
        <f>'Raw Data-Unsorted'!DP118</f>
        <v>0</v>
      </c>
      <c r="DP17" s="10">
        <f>'Raw Data-Unsorted'!DQ118</f>
        <v>0</v>
      </c>
      <c r="DQ17" s="10">
        <f>'Raw Data-Unsorted'!DR118</f>
        <v>0</v>
      </c>
      <c r="DR17" s="10">
        <f>'Raw Data-Unsorted'!DS118</f>
        <v>0</v>
      </c>
      <c r="DS17" s="10">
        <f>'Raw Data-Unsorted'!DT118</f>
        <v>0</v>
      </c>
      <c r="DT17" s="10">
        <f>'Raw Data-Unsorted'!DU118</f>
        <v>0</v>
      </c>
      <c r="DU17" s="10">
        <f>'Raw Data-Unsorted'!DV118</f>
        <v>0</v>
      </c>
      <c r="DV17" s="10">
        <f>'Raw Data-Unsorted'!DW118</f>
        <v>0</v>
      </c>
      <c r="DW17" s="10">
        <f>'Raw Data-Unsorted'!DX118</f>
        <v>0</v>
      </c>
      <c r="DX17" s="10">
        <f>'Raw Data-Unsorted'!DY118</f>
        <v>0</v>
      </c>
      <c r="DY17" s="10">
        <f>'Raw Data-Unsorted'!DZ118</f>
        <v>0</v>
      </c>
      <c r="DZ17" s="10">
        <f>'Raw Data-Unsorted'!EA118</f>
        <v>0</v>
      </c>
      <c r="EA17" s="10">
        <f>'Raw Data-Unsorted'!EB118</f>
        <v>0</v>
      </c>
      <c r="EB17" s="10">
        <f>'Raw Data-Unsorted'!EC118</f>
        <v>0</v>
      </c>
      <c r="EC17" s="10">
        <f>'Raw Data-Unsorted'!ED118</f>
        <v>0</v>
      </c>
      <c r="ED17" s="10">
        <f>'Raw Data-Unsorted'!EE118</f>
        <v>0</v>
      </c>
      <c r="EE17" s="10">
        <f>'Raw Data-Unsorted'!EF118</f>
        <v>0</v>
      </c>
      <c r="EF17" s="10">
        <f>'Raw Data-Unsorted'!EG118</f>
        <v>0</v>
      </c>
      <c r="EG17" s="10">
        <f>'Raw Data-Unsorted'!EH118</f>
        <v>0</v>
      </c>
      <c r="EH17" s="10">
        <f>'Raw Data-Unsorted'!EI118</f>
        <v>0</v>
      </c>
      <c r="EI17" s="10">
        <f>'Raw Data-Unsorted'!EJ118</f>
        <v>0</v>
      </c>
      <c r="EJ17" s="10">
        <f>'Raw Data-Unsorted'!EK118</f>
        <v>0</v>
      </c>
      <c r="EK17" s="10">
        <f>'Raw Data-Unsorted'!EL118</f>
        <v>0</v>
      </c>
      <c r="EL17" s="10">
        <f>'Raw Data-Unsorted'!EM118</f>
        <v>0</v>
      </c>
      <c r="EM17" s="10">
        <f>'Raw Data-Unsorted'!EN118</f>
        <v>0</v>
      </c>
      <c r="EN17" s="10">
        <f>'Raw Data-Unsorted'!EO118</f>
        <v>0</v>
      </c>
      <c r="EO17" s="10">
        <f>'Raw Data-Unsorted'!EP118</f>
        <v>0</v>
      </c>
      <c r="EP17" s="10">
        <f>'Raw Data-Unsorted'!EQ118</f>
        <v>0</v>
      </c>
      <c r="EQ17" s="10">
        <f>'Raw Data-Unsorted'!ER118</f>
        <v>0</v>
      </c>
      <c r="ER17" s="10">
        <f>'Raw Data-Unsorted'!ES118</f>
        <v>0</v>
      </c>
      <c r="ES17" s="10">
        <f>'Raw Data-Unsorted'!ET118</f>
        <v>0</v>
      </c>
      <c r="ET17" s="10">
        <f>'Raw Data-Unsorted'!EU118</f>
        <v>0</v>
      </c>
      <c r="EU17" s="10">
        <f>'Raw Data-Unsorted'!EV118</f>
        <v>0</v>
      </c>
      <c r="EV17" s="10">
        <f>'Raw Data-Unsorted'!EW118</f>
        <v>0</v>
      </c>
      <c r="EW17" s="10">
        <f>'Raw Data-Unsorted'!EX118</f>
        <v>0</v>
      </c>
      <c r="EX17" s="10">
        <f>'Raw Data-Unsorted'!EY118</f>
        <v>0</v>
      </c>
      <c r="EY17" s="10">
        <f>'Raw Data-Unsorted'!EZ118</f>
        <v>0</v>
      </c>
      <c r="EZ17" s="10">
        <f>'Raw Data-Unsorted'!FA118</f>
        <v>0</v>
      </c>
      <c r="FA17" s="10">
        <f>'Raw Data-Unsorted'!FB118</f>
        <v>0</v>
      </c>
      <c r="FB17" s="10">
        <f>'Raw Data-Unsorted'!FC118</f>
        <v>0</v>
      </c>
      <c r="FC17" s="10">
        <f>'Raw Data-Unsorted'!FD118</f>
        <v>0</v>
      </c>
      <c r="FD17" s="10">
        <f>'Raw Data-Unsorted'!FE118</f>
        <v>0</v>
      </c>
      <c r="FE17" s="10">
        <f>'Raw Data-Unsorted'!FF118</f>
        <v>0</v>
      </c>
      <c r="FF17" s="10">
        <f>'Raw Data-Unsorted'!FG118</f>
        <v>0</v>
      </c>
      <c r="FG17" s="10">
        <f>'Raw Data-Unsorted'!FH118</f>
        <v>0</v>
      </c>
      <c r="FH17" s="10">
        <f>'Raw Data-Unsorted'!FI118</f>
        <v>0</v>
      </c>
      <c r="FI17" s="10">
        <f>'Raw Data-Unsorted'!FJ118</f>
        <v>0</v>
      </c>
      <c r="FJ17" s="10">
        <f>'Raw Data-Unsorted'!FK118</f>
        <v>0</v>
      </c>
      <c r="FK17" s="10">
        <f>'Raw Data-Unsorted'!FL118</f>
        <v>0</v>
      </c>
      <c r="FL17" s="10">
        <f>'Raw Data-Unsorted'!FM118</f>
        <v>0</v>
      </c>
      <c r="FM17" s="10">
        <f>'Raw Data-Unsorted'!FN118</f>
        <v>0</v>
      </c>
      <c r="FN17" s="10">
        <f>'Raw Data-Unsorted'!FO118</f>
        <v>0</v>
      </c>
      <c r="FO17" s="10">
        <f>'Raw Data-Unsorted'!FP118</f>
        <v>0</v>
      </c>
      <c r="FP17" s="10">
        <f>'Raw Data-Unsorted'!FQ118</f>
        <v>0</v>
      </c>
      <c r="FQ17" s="10">
        <f>'Raw Data-Unsorted'!FR118</f>
        <v>0</v>
      </c>
      <c r="FR17" s="10">
        <f>'Raw Data-Unsorted'!FS118</f>
        <v>0</v>
      </c>
      <c r="FS17" s="10">
        <f>'Raw Data-Unsorted'!FT118</f>
        <v>0</v>
      </c>
      <c r="FT17" s="10">
        <f>'Raw Data-Unsorted'!FU118</f>
        <v>0</v>
      </c>
      <c r="FU17" s="10">
        <f>'Raw Data-Unsorted'!FV118</f>
        <v>0</v>
      </c>
      <c r="FV17" s="10">
        <f>'Raw Data-Unsorted'!FW118</f>
        <v>0</v>
      </c>
      <c r="FW17" s="10">
        <f>'Raw Data-Unsorted'!FX118</f>
        <v>0</v>
      </c>
      <c r="FX17" s="10">
        <f>'Raw Data-Unsorted'!FY118</f>
        <v>0</v>
      </c>
      <c r="FY17" s="10">
        <f>'Raw Data-Unsorted'!FZ118</f>
        <v>0</v>
      </c>
      <c r="FZ17" s="10">
        <f>'Raw Data-Unsorted'!GA118</f>
        <v>0</v>
      </c>
      <c r="GA17" s="10">
        <f>'Raw Data-Unsorted'!GB118</f>
        <v>0</v>
      </c>
      <c r="GB17" s="10">
        <f>'Raw Data-Unsorted'!GC118</f>
        <v>0</v>
      </c>
      <c r="GC17" s="10">
        <f>'Raw Data-Unsorted'!GD118</f>
        <v>0</v>
      </c>
      <c r="GD17" s="10">
        <f>'Raw Data-Unsorted'!GE118</f>
        <v>0</v>
      </c>
      <c r="GE17" s="10">
        <f>'Raw Data-Unsorted'!GF118</f>
        <v>0</v>
      </c>
      <c r="GF17" s="10">
        <f>'Raw Data-Unsorted'!GG118</f>
        <v>0</v>
      </c>
      <c r="GG17" s="10">
        <f>'Raw Data-Unsorted'!GH118</f>
        <v>0</v>
      </c>
      <c r="GH17" s="10">
        <f>'Raw Data-Unsorted'!GI118</f>
        <v>0</v>
      </c>
      <c r="GI17" s="10">
        <f>'Raw Data-Unsorted'!GJ118</f>
        <v>0</v>
      </c>
      <c r="GJ17" s="10">
        <f>'Raw Data-Unsorted'!GK118</f>
        <v>0</v>
      </c>
      <c r="GK17" s="10">
        <f>'Raw Data-Unsorted'!GL118</f>
        <v>0</v>
      </c>
      <c r="GL17" s="10">
        <f>'Raw Data-Unsorted'!GM118</f>
        <v>0</v>
      </c>
      <c r="GM17" s="10">
        <f>'Raw Data-Unsorted'!GN118</f>
        <v>0</v>
      </c>
      <c r="GN17" s="10">
        <f>'Raw Data-Unsorted'!GO118</f>
        <v>0</v>
      </c>
      <c r="GO17" s="10">
        <f>'Raw Data-Unsorted'!GP118</f>
        <v>0</v>
      </c>
      <c r="GP17" s="10">
        <f>'Raw Data-Unsorted'!GQ118</f>
        <v>0</v>
      </c>
      <c r="GQ17" s="10">
        <f>'Raw Data-Unsorted'!GR118</f>
        <v>0</v>
      </c>
      <c r="GR17" s="10">
        <f>'Raw Data-Unsorted'!GS118</f>
        <v>0</v>
      </c>
      <c r="GS17" s="10">
        <f>'Raw Data-Unsorted'!GT118</f>
        <v>0</v>
      </c>
      <c r="GT17" s="10">
        <f>'Raw Data-Unsorted'!GU118</f>
        <v>0</v>
      </c>
      <c r="GU17" s="10">
        <f>'Raw Data-Unsorted'!GV118</f>
        <v>0</v>
      </c>
      <c r="GV17" s="10">
        <f>'Raw Data-Unsorted'!GW118</f>
        <v>0</v>
      </c>
    </row>
    <row r="18" spans="1:204">
      <c r="A18" s="10" t="str">
        <f>'Analyte List'!B17</f>
        <v>BaA</v>
      </c>
      <c r="C18" s="10">
        <f>'Raw Data-Unsorted'!D159</f>
        <v>75574</v>
      </c>
      <c r="D18" s="10">
        <f>'Raw Data-Unsorted'!E159</f>
        <v>58281</v>
      </c>
      <c r="E18" s="10">
        <f>'Raw Data-Unsorted'!F159</f>
        <v>75707</v>
      </c>
      <c r="F18" s="10">
        <f>'Raw Data-Unsorted'!G159</f>
        <v>0</v>
      </c>
      <c r="G18" s="10">
        <f>'Raw Data-Unsorted'!H159</f>
        <v>0</v>
      </c>
      <c r="I18" s="10">
        <f>'Raw Data-Unsorted'!J159</f>
        <v>0</v>
      </c>
      <c r="J18" s="10">
        <f>'Raw Data-Unsorted'!K159</f>
        <v>0</v>
      </c>
      <c r="K18" s="10">
        <f>'Raw Data-Unsorted'!L159</f>
        <v>0</v>
      </c>
      <c r="L18" s="10">
        <f>'Raw Data-Unsorted'!M159</f>
        <v>0</v>
      </c>
      <c r="M18" s="10">
        <f>'Raw Data-Unsorted'!N159</f>
        <v>0</v>
      </c>
      <c r="O18" s="10">
        <f>'Raw Data-Unsorted'!P159</f>
        <v>0</v>
      </c>
      <c r="P18" s="10">
        <f>'Raw Data-Unsorted'!Q159</f>
        <v>0</v>
      </c>
      <c r="Q18" s="10">
        <f>'Raw Data-Unsorted'!R159</f>
        <v>0</v>
      </c>
      <c r="R18" s="10">
        <f>'Raw Data-Unsorted'!S159</f>
        <v>0</v>
      </c>
      <c r="S18" s="10">
        <f>'Raw Data-Unsorted'!T159</f>
        <v>0</v>
      </c>
      <c r="U18" s="10">
        <f>'Raw Data-Unsorted'!V159</f>
        <v>7621</v>
      </c>
      <c r="V18" s="10">
        <f>'Raw Data-Unsorted'!W159</f>
        <v>7786</v>
      </c>
      <c r="X18" s="10">
        <f>'Raw Data-Unsorted'!Y159</f>
        <v>0</v>
      </c>
      <c r="Y18" s="10">
        <f>'Raw Data-Unsorted'!Z159</f>
        <v>0</v>
      </c>
      <c r="AA18" s="10">
        <f>'Raw Data-Unsorted'!AB159</f>
        <v>0</v>
      </c>
      <c r="AB18" s="10">
        <f>'Raw Data-Unsorted'!AC159</f>
        <v>0</v>
      </c>
      <c r="AD18" s="10">
        <f>'Raw Data-Unsorted'!AE159</f>
        <v>50</v>
      </c>
      <c r="AE18" s="10">
        <f>'Raw Data-Unsorted'!AF159</f>
        <v>13</v>
      </c>
      <c r="AF18" s="10">
        <f>'Raw Data-Unsorted'!AG159</f>
        <v>0</v>
      </c>
      <c r="AG18" s="10">
        <f>'Raw Data-Unsorted'!AH159</f>
        <v>0</v>
      </c>
      <c r="AI18" s="10">
        <f>'Raw Data-Unsorted'!AJ159</f>
        <v>50</v>
      </c>
      <c r="AJ18" s="10">
        <f>'Raw Data-Unsorted'!AK159</f>
        <v>13</v>
      </c>
      <c r="AK18" s="10">
        <f>'Raw Data-Unsorted'!AL159</f>
        <v>0</v>
      </c>
      <c r="AL18" s="10">
        <f>'Raw Data-Unsorted'!AM159</f>
        <v>0</v>
      </c>
      <c r="AN18" s="10">
        <f>'Raw Data-Unsorted'!AO159</f>
        <v>188</v>
      </c>
      <c r="AO18" s="10">
        <f>'Raw Data-Unsorted'!AP159</f>
        <v>18</v>
      </c>
      <c r="AP18" s="10">
        <f>'Raw Data-Unsorted'!AQ159</f>
        <v>0</v>
      </c>
      <c r="AQ18" s="10">
        <f>'Raw Data-Unsorted'!AR159</f>
        <v>0</v>
      </c>
      <c r="AS18" s="10">
        <f>'Raw Data-Unsorted'!AT159</f>
        <v>51429</v>
      </c>
      <c r="AT18" s="10">
        <f>'Raw Data-Unsorted'!AU159</f>
        <v>31388</v>
      </c>
      <c r="AU18" s="10">
        <f>'Raw Data-Unsorted'!AV159</f>
        <v>0</v>
      </c>
      <c r="AV18" s="10">
        <f>'Raw Data-Unsorted'!AW159</f>
        <v>0</v>
      </c>
      <c r="AX18" s="10">
        <f>'Raw Data-Unsorted'!AY159</f>
        <v>0</v>
      </c>
      <c r="AY18" s="10">
        <f>'Raw Data-Unsorted'!AZ159</f>
        <v>0</v>
      </c>
      <c r="AZ18" s="10">
        <f>'Raw Data-Unsorted'!BA159</f>
        <v>0</v>
      </c>
      <c r="BA18" s="10">
        <f>'Raw Data-Unsorted'!BB159</f>
        <v>0</v>
      </c>
      <c r="BC18" s="10">
        <f>'Raw Data-Unsorted'!BD159</f>
        <v>67</v>
      </c>
      <c r="BD18" s="10">
        <f>'Raw Data-Unsorted'!BE159</f>
        <v>86</v>
      </c>
      <c r="BE18" s="10">
        <f>'Raw Data-Unsorted'!BF159</f>
        <v>40</v>
      </c>
      <c r="BF18" s="10">
        <f>'Raw Data-Unsorted'!BG159</f>
        <v>57</v>
      </c>
      <c r="BG18" s="10">
        <f>'Raw Data-Unsorted'!BH159</f>
        <v>219</v>
      </c>
      <c r="BH18" s="10">
        <f>'Raw Data-Unsorted'!BI159</f>
        <v>143</v>
      </c>
      <c r="BI18" s="10">
        <f>'Raw Data-Unsorted'!BJ159</f>
        <v>24</v>
      </c>
      <c r="BJ18" s="10">
        <f>'Raw Data-Unsorted'!BK159</f>
        <v>6</v>
      </c>
      <c r="BK18" s="10">
        <f>'Raw Data-Unsorted'!BL159</f>
        <v>122</v>
      </c>
      <c r="BL18" s="10">
        <f>'Raw Data-Unsorted'!BM159</f>
        <v>246</v>
      </c>
      <c r="BM18" s="10">
        <f>'Raw Data-Unsorted'!BN159</f>
        <v>38</v>
      </c>
      <c r="BN18" s="10">
        <f>'Raw Data-Unsorted'!BO159</f>
        <v>50</v>
      </c>
      <c r="BO18" s="10">
        <f>'Raw Data-Unsorted'!BP159</f>
        <v>53</v>
      </c>
      <c r="BP18" s="10">
        <f>'Raw Data-Unsorted'!BQ159</f>
        <v>116</v>
      </c>
      <c r="BQ18" s="10">
        <f>'Raw Data-Unsorted'!BR159</f>
        <v>61</v>
      </c>
      <c r="BR18" s="10">
        <f>'Raw Data-Unsorted'!BS159</f>
        <v>50</v>
      </c>
      <c r="BS18" s="10">
        <f>'Raw Data-Unsorted'!BT159</f>
        <v>117</v>
      </c>
      <c r="BT18" s="10">
        <f>'Raw Data-Unsorted'!BU159</f>
        <v>58</v>
      </c>
      <c r="BU18" s="10">
        <f>'Raw Data-Unsorted'!BV159</f>
        <v>13</v>
      </c>
      <c r="BV18" s="10">
        <f>'Raw Data-Unsorted'!BW159</f>
        <v>59</v>
      </c>
      <c r="BW18" s="10">
        <f>'Raw Data-Unsorted'!BX159</f>
        <v>13</v>
      </c>
      <c r="BX18" s="10">
        <f>'Raw Data-Unsorted'!BY159</f>
        <v>15</v>
      </c>
      <c r="BY18" s="10">
        <f>'Raw Data-Unsorted'!BZ159</f>
        <v>78</v>
      </c>
      <c r="BZ18" s="10">
        <f>'Raw Data-Unsorted'!CA159</f>
        <v>68</v>
      </c>
      <c r="CA18" s="10">
        <f>'Raw Data-Unsorted'!CB159</f>
        <v>47</v>
      </c>
      <c r="CB18" s="10">
        <f>'Raw Data-Unsorted'!CC159</f>
        <v>97</v>
      </c>
      <c r="CC18" s="10">
        <f>'Raw Data-Unsorted'!CD159</f>
        <v>61</v>
      </c>
      <c r="CD18" s="10">
        <f>'Raw Data-Unsorted'!CE159</f>
        <v>39</v>
      </c>
      <c r="CE18" s="10">
        <f>'Raw Data-Unsorted'!CF159</f>
        <v>13</v>
      </c>
      <c r="CF18" s="10">
        <f>'Raw Data-Unsorted'!CG159</f>
        <v>21</v>
      </c>
      <c r="CG18" s="10">
        <f>'Raw Data-Unsorted'!CH159</f>
        <v>11</v>
      </c>
      <c r="CH18" s="10">
        <f>'Raw Data-Unsorted'!CI159</f>
        <v>1</v>
      </c>
      <c r="CI18" s="10">
        <f>'Raw Data-Unsorted'!CJ159</f>
        <v>9</v>
      </c>
      <c r="CJ18" s="10">
        <f>'Raw Data-Unsorted'!CK159</f>
        <v>22</v>
      </c>
      <c r="CK18" s="10">
        <f>'Raw Data-Unsorted'!CL159</f>
        <v>22</v>
      </c>
      <c r="CL18" s="10">
        <f>'Raw Data-Unsorted'!CM159</f>
        <v>10</v>
      </c>
      <c r="CM18" s="10">
        <f>'Raw Data-Unsorted'!CN159</f>
        <v>31</v>
      </c>
      <c r="CN18" s="10">
        <f>'Raw Data-Unsorted'!CO159</f>
        <v>49</v>
      </c>
      <c r="CO18" s="10">
        <f>'Raw Data-Unsorted'!CP159</f>
        <v>37</v>
      </c>
      <c r="CP18" s="10">
        <f>'Raw Data-Unsorted'!CQ159</f>
        <v>50</v>
      </c>
      <c r="CQ18" s="10">
        <f>'Raw Data-Unsorted'!CR159</f>
        <v>62</v>
      </c>
      <c r="CR18" s="10">
        <f>'Raw Data-Unsorted'!CS159</f>
        <v>37</v>
      </c>
      <c r="CS18" s="10">
        <f>'Raw Data-Unsorted'!CT159</f>
        <v>23</v>
      </c>
      <c r="CT18" s="10">
        <f>'Raw Data-Unsorted'!CU159</f>
        <v>18</v>
      </c>
      <c r="CU18" s="10">
        <f>'Raw Data-Unsorted'!CV159</f>
        <v>23</v>
      </c>
      <c r="CV18" s="10">
        <f>'Raw Data-Unsorted'!CW159</f>
        <v>12</v>
      </c>
      <c r="CW18" s="10">
        <f>'Raw Data-Unsorted'!CX159</f>
        <v>61</v>
      </c>
      <c r="CX18" s="10">
        <f>'Raw Data-Unsorted'!CY159</f>
        <v>48</v>
      </c>
      <c r="CY18" s="10">
        <f>'Raw Data-Unsorted'!CZ159</f>
        <v>43</v>
      </c>
      <c r="CZ18" s="10">
        <f>'Raw Data-Unsorted'!DA159</f>
        <v>28</v>
      </c>
      <c r="DA18" s="10">
        <f>'Raw Data-Unsorted'!DB159</f>
        <v>26</v>
      </c>
      <c r="DB18" s="10">
        <f>'Raw Data-Unsorted'!DC159</f>
        <v>0</v>
      </c>
      <c r="DC18" s="10">
        <f>'Raw Data-Unsorted'!DD159</f>
        <v>0</v>
      </c>
      <c r="DD18" s="10">
        <f>'Raw Data-Unsorted'!DE159</f>
        <v>0</v>
      </c>
      <c r="DE18" s="10">
        <f>'Raw Data-Unsorted'!DF159</f>
        <v>0</v>
      </c>
      <c r="DF18" s="10">
        <f>'Raw Data-Unsorted'!DG159</f>
        <v>0</v>
      </c>
      <c r="DG18" s="10">
        <f>'Raw Data-Unsorted'!DH159</f>
        <v>0</v>
      </c>
      <c r="DH18" s="10">
        <f>'Raw Data-Unsorted'!DI159</f>
        <v>0</v>
      </c>
      <c r="DI18" s="10">
        <f>'Raw Data-Unsorted'!DJ159</f>
        <v>0</v>
      </c>
      <c r="DJ18" s="10">
        <f>'Raw Data-Unsorted'!DK159</f>
        <v>0</v>
      </c>
      <c r="DK18" s="10">
        <f>'Raw Data-Unsorted'!DL159</f>
        <v>0</v>
      </c>
      <c r="DL18" s="10">
        <f>'Raw Data-Unsorted'!DM159</f>
        <v>0</v>
      </c>
      <c r="DM18" s="10">
        <f>'Raw Data-Unsorted'!DN159</f>
        <v>0</v>
      </c>
      <c r="DN18" s="10">
        <f>'Raw Data-Unsorted'!DO159</f>
        <v>0</v>
      </c>
      <c r="DO18" s="10">
        <f>'Raw Data-Unsorted'!DP159</f>
        <v>0</v>
      </c>
      <c r="DP18" s="10">
        <f>'Raw Data-Unsorted'!DQ159</f>
        <v>0</v>
      </c>
      <c r="DQ18" s="10">
        <f>'Raw Data-Unsorted'!DR159</f>
        <v>0</v>
      </c>
      <c r="DR18" s="10">
        <f>'Raw Data-Unsorted'!DS159</f>
        <v>0</v>
      </c>
      <c r="DS18" s="10">
        <f>'Raw Data-Unsorted'!DT159</f>
        <v>0</v>
      </c>
      <c r="DT18" s="10">
        <f>'Raw Data-Unsorted'!DU159</f>
        <v>0</v>
      </c>
      <c r="DU18" s="10">
        <f>'Raw Data-Unsorted'!DV159</f>
        <v>0</v>
      </c>
      <c r="DV18" s="10">
        <f>'Raw Data-Unsorted'!DW159</f>
        <v>0</v>
      </c>
      <c r="DW18" s="10">
        <f>'Raw Data-Unsorted'!DX159</f>
        <v>0</v>
      </c>
      <c r="DX18" s="10">
        <f>'Raw Data-Unsorted'!DY159</f>
        <v>0</v>
      </c>
      <c r="DY18" s="10">
        <f>'Raw Data-Unsorted'!DZ159</f>
        <v>0</v>
      </c>
      <c r="DZ18" s="10">
        <f>'Raw Data-Unsorted'!EA159</f>
        <v>0</v>
      </c>
      <c r="EA18" s="10">
        <f>'Raw Data-Unsorted'!EB159</f>
        <v>0</v>
      </c>
      <c r="EB18" s="10">
        <f>'Raw Data-Unsorted'!EC159</f>
        <v>0</v>
      </c>
      <c r="EC18" s="10">
        <f>'Raw Data-Unsorted'!ED159</f>
        <v>0</v>
      </c>
      <c r="ED18" s="10">
        <f>'Raw Data-Unsorted'!EE159</f>
        <v>0</v>
      </c>
      <c r="EE18" s="10">
        <f>'Raw Data-Unsorted'!EF159</f>
        <v>0</v>
      </c>
      <c r="EF18" s="10">
        <f>'Raw Data-Unsorted'!EG159</f>
        <v>0</v>
      </c>
      <c r="EG18" s="10">
        <f>'Raw Data-Unsorted'!EH159</f>
        <v>0</v>
      </c>
      <c r="EH18" s="10">
        <f>'Raw Data-Unsorted'!EI159</f>
        <v>0</v>
      </c>
      <c r="EI18" s="10">
        <f>'Raw Data-Unsorted'!EJ159</f>
        <v>0</v>
      </c>
      <c r="EJ18" s="10">
        <f>'Raw Data-Unsorted'!EK159</f>
        <v>0</v>
      </c>
      <c r="EK18" s="10">
        <f>'Raw Data-Unsorted'!EL159</f>
        <v>0</v>
      </c>
      <c r="EL18" s="10">
        <f>'Raw Data-Unsorted'!EM159</f>
        <v>0</v>
      </c>
      <c r="EM18" s="10">
        <f>'Raw Data-Unsorted'!EN159</f>
        <v>0</v>
      </c>
      <c r="EN18" s="10">
        <f>'Raw Data-Unsorted'!EO159</f>
        <v>0</v>
      </c>
      <c r="EO18" s="10">
        <f>'Raw Data-Unsorted'!EP159</f>
        <v>0</v>
      </c>
      <c r="EP18" s="10">
        <f>'Raw Data-Unsorted'!EQ159</f>
        <v>0</v>
      </c>
      <c r="EQ18" s="10">
        <f>'Raw Data-Unsorted'!ER159</f>
        <v>0</v>
      </c>
      <c r="ER18" s="10">
        <f>'Raw Data-Unsorted'!ES159</f>
        <v>0</v>
      </c>
      <c r="ES18" s="10">
        <f>'Raw Data-Unsorted'!ET159</f>
        <v>0</v>
      </c>
      <c r="ET18" s="10">
        <f>'Raw Data-Unsorted'!EU159</f>
        <v>0</v>
      </c>
      <c r="EU18" s="10">
        <f>'Raw Data-Unsorted'!EV159</f>
        <v>0</v>
      </c>
      <c r="EV18" s="10">
        <f>'Raw Data-Unsorted'!EW159</f>
        <v>0</v>
      </c>
      <c r="EW18" s="10">
        <f>'Raw Data-Unsorted'!EX159</f>
        <v>0</v>
      </c>
      <c r="EX18" s="10">
        <f>'Raw Data-Unsorted'!EY159</f>
        <v>0</v>
      </c>
      <c r="EY18" s="10">
        <f>'Raw Data-Unsorted'!EZ159</f>
        <v>0</v>
      </c>
      <c r="EZ18" s="10">
        <f>'Raw Data-Unsorted'!FA159</f>
        <v>0</v>
      </c>
      <c r="FA18" s="10">
        <f>'Raw Data-Unsorted'!FB159</f>
        <v>0</v>
      </c>
      <c r="FB18" s="10">
        <f>'Raw Data-Unsorted'!FC159</f>
        <v>0</v>
      </c>
      <c r="FC18" s="10">
        <f>'Raw Data-Unsorted'!FD159</f>
        <v>0</v>
      </c>
      <c r="FD18" s="10">
        <f>'Raw Data-Unsorted'!FE159</f>
        <v>0</v>
      </c>
      <c r="FE18" s="10">
        <f>'Raw Data-Unsorted'!FF159</f>
        <v>0</v>
      </c>
      <c r="FF18" s="10">
        <f>'Raw Data-Unsorted'!FG159</f>
        <v>0</v>
      </c>
      <c r="FG18" s="10">
        <f>'Raw Data-Unsorted'!FH159</f>
        <v>0</v>
      </c>
      <c r="FH18" s="10">
        <f>'Raw Data-Unsorted'!FI159</f>
        <v>0</v>
      </c>
      <c r="FI18" s="10">
        <f>'Raw Data-Unsorted'!FJ159</f>
        <v>0</v>
      </c>
      <c r="FJ18" s="10">
        <f>'Raw Data-Unsorted'!FK159</f>
        <v>0</v>
      </c>
      <c r="FK18" s="10">
        <f>'Raw Data-Unsorted'!FL159</f>
        <v>0</v>
      </c>
      <c r="FL18" s="10">
        <f>'Raw Data-Unsorted'!FM159</f>
        <v>0</v>
      </c>
      <c r="FM18" s="10">
        <f>'Raw Data-Unsorted'!FN159</f>
        <v>0</v>
      </c>
      <c r="FN18" s="10">
        <f>'Raw Data-Unsorted'!FO159</f>
        <v>0</v>
      </c>
      <c r="FO18" s="10">
        <f>'Raw Data-Unsorted'!FP159</f>
        <v>0</v>
      </c>
      <c r="FP18" s="10">
        <f>'Raw Data-Unsorted'!FQ159</f>
        <v>0</v>
      </c>
      <c r="FQ18" s="10">
        <f>'Raw Data-Unsorted'!FR159</f>
        <v>0</v>
      </c>
      <c r="FR18" s="10">
        <f>'Raw Data-Unsorted'!FS159</f>
        <v>0</v>
      </c>
      <c r="FS18" s="10">
        <f>'Raw Data-Unsorted'!FT159</f>
        <v>0</v>
      </c>
      <c r="FT18" s="10">
        <f>'Raw Data-Unsorted'!FU159</f>
        <v>0</v>
      </c>
      <c r="FU18" s="10">
        <f>'Raw Data-Unsorted'!FV159</f>
        <v>0</v>
      </c>
      <c r="FV18" s="10">
        <f>'Raw Data-Unsorted'!FW159</f>
        <v>0</v>
      </c>
      <c r="FW18" s="10">
        <f>'Raw Data-Unsorted'!FX159</f>
        <v>0</v>
      </c>
      <c r="FX18" s="10">
        <f>'Raw Data-Unsorted'!FY159</f>
        <v>0</v>
      </c>
      <c r="FY18" s="10">
        <f>'Raw Data-Unsorted'!FZ159</f>
        <v>0</v>
      </c>
      <c r="FZ18" s="10">
        <f>'Raw Data-Unsorted'!GA159</f>
        <v>0</v>
      </c>
      <c r="GA18" s="10">
        <f>'Raw Data-Unsorted'!GB159</f>
        <v>0</v>
      </c>
      <c r="GB18" s="10">
        <f>'Raw Data-Unsorted'!GC159</f>
        <v>0</v>
      </c>
      <c r="GC18" s="10">
        <f>'Raw Data-Unsorted'!GD159</f>
        <v>0</v>
      </c>
      <c r="GD18" s="10">
        <f>'Raw Data-Unsorted'!GE159</f>
        <v>0</v>
      </c>
      <c r="GE18" s="10">
        <f>'Raw Data-Unsorted'!GF159</f>
        <v>0</v>
      </c>
      <c r="GF18" s="10">
        <f>'Raw Data-Unsorted'!GG159</f>
        <v>0</v>
      </c>
      <c r="GG18" s="10">
        <f>'Raw Data-Unsorted'!GH159</f>
        <v>0</v>
      </c>
      <c r="GH18" s="10">
        <f>'Raw Data-Unsorted'!GI159</f>
        <v>0</v>
      </c>
      <c r="GI18" s="10">
        <f>'Raw Data-Unsorted'!GJ159</f>
        <v>0</v>
      </c>
      <c r="GJ18" s="10">
        <f>'Raw Data-Unsorted'!GK159</f>
        <v>0</v>
      </c>
      <c r="GK18" s="10">
        <f>'Raw Data-Unsorted'!GL159</f>
        <v>0</v>
      </c>
      <c r="GL18" s="10">
        <f>'Raw Data-Unsorted'!GM159</f>
        <v>0</v>
      </c>
      <c r="GM18" s="10">
        <f>'Raw Data-Unsorted'!GN159</f>
        <v>0</v>
      </c>
      <c r="GN18" s="10">
        <f>'Raw Data-Unsorted'!GO159</f>
        <v>0</v>
      </c>
      <c r="GO18" s="10">
        <f>'Raw Data-Unsorted'!GP159</f>
        <v>0</v>
      </c>
      <c r="GP18" s="10">
        <f>'Raw Data-Unsorted'!GQ159</f>
        <v>0</v>
      </c>
      <c r="GQ18" s="10">
        <f>'Raw Data-Unsorted'!GR159</f>
        <v>0</v>
      </c>
      <c r="GR18" s="10">
        <f>'Raw Data-Unsorted'!GS159</f>
        <v>0</v>
      </c>
      <c r="GS18" s="10">
        <f>'Raw Data-Unsorted'!GT159</f>
        <v>0</v>
      </c>
      <c r="GT18" s="10">
        <f>'Raw Data-Unsorted'!GU159</f>
        <v>0</v>
      </c>
      <c r="GU18" s="10">
        <f>'Raw Data-Unsorted'!GV159</f>
        <v>0</v>
      </c>
      <c r="GV18" s="10">
        <f>'Raw Data-Unsorted'!GW159</f>
        <v>0</v>
      </c>
    </row>
    <row r="19" spans="1:204">
      <c r="A19" s="10" t="str">
        <f>'Analyte List'!B18</f>
        <v>Chr</v>
      </c>
      <c r="C19" s="10">
        <f>'Raw Data-Unsorted'!D163</f>
        <v>87181</v>
      </c>
      <c r="D19" s="10">
        <f>'Raw Data-Unsorted'!E163</f>
        <v>63119</v>
      </c>
      <c r="E19" s="10">
        <f>'Raw Data-Unsorted'!F163</f>
        <v>78586</v>
      </c>
      <c r="F19" s="10">
        <f>'Raw Data-Unsorted'!G163</f>
        <v>0</v>
      </c>
      <c r="G19" s="10">
        <f>'Raw Data-Unsorted'!H163</f>
        <v>0</v>
      </c>
      <c r="I19" s="10">
        <f>'Raw Data-Unsorted'!J163</f>
        <v>0</v>
      </c>
      <c r="J19" s="10">
        <f>'Raw Data-Unsorted'!K163</f>
        <v>0</v>
      </c>
      <c r="K19" s="10">
        <f>'Raw Data-Unsorted'!L163</f>
        <v>0</v>
      </c>
      <c r="L19" s="10">
        <f>'Raw Data-Unsorted'!M163</f>
        <v>0</v>
      </c>
      <c r="M19" s="10">
        <f>'Raw Data-Unsorted'!N163</f>
        <v>0</v>
      </c>
      <c r="O19" s="10">
        <f>'Raw Data-Unsorted'!P163</f>
        <v>0</v>
      </c>
      <c r="P19" s="10">
        <f>'Raw Data-Unsorted'!Q163</f>
        <v>0</v>
      </c>
      <c r="Q19" s="10">
        <f>'Raw Data-Unsorted'!R163</f>
        <v>0</v>
      </c>
      <c r="R19" s="10">
        <f>'Raw Data-Unsorted'!S163</f>
        <v>0</v>
      </c>
      <c r="S19" s="10">
        <f>'Raw Data-Unsorted'!T163</f>
        <v>0</v>
      </c>
      <c r="U19" s="10">
        <f>'Raw Data-Unsorted'!V163</f>
        <v>8167</v>
      </c>
      <c r="V19" s="10">
        <f>'Raw Data-Unsorted'!W163</f>
        <v>7549</v>
      </c>
      <c r="X19" s="10">
        <f>'Raw Data-Unsorted'!Y163</f>
        <v>0</v>
      </c>
      <c r="Y19" s="10">
        <f>'Raw Data-Unsorted'!Z163</f>
        <v>0</v>
      </c>
      <c r="AA19" s="10">
        <f>'Raw Data-Unsorted'!AB163</f>
        <v>0</v>
      </c>
      <c r="AB19" s="10">
        <f>'Raw Data-Unsorted'!AC163</f>
        <v>0</v>
      </c>
      <c r="AD19" s="10">
        <f>'Raw Data-Unsorted'!AE163</f>
        <v>127</v>
      </c>
      <c r="AE19" s="10">
        <f>'Raw Data-Unsorted'!AF163</f>
        <v>121</v>
      </c>
      <c r="AF19" s="10">
        <f>'Raw Data-Unsorted'!AG163</f>
        <v>0</v>
      </c>
      <c r="AG19" s="10">
        <f>'Raw Data-Unsorted'!AH163</f>
        <v>0</v>
      </c>
      <c r="AI19" s="10">
        <f>'Raw Data-Unsorted'!AJ163</f>
        <v>127</v>
      </c>
      <c r="AJ19" s="10">
        <f>'Raw Data-Unsorted'!AK163</f>
        <v>121</v>
      </c>
      <c r="AK19" s="10">
        <f>'Raw Data-Unsorted'!AL163</f>
        <v>0</v>
      </c>
      <c r="AL19" s="10">
        <f>'Raw Data-Unsorted'!AM163</f>
        <v>0</v>
      </c>
      <c r="AN19" s="10">
        <f>'Raw Data-Unsorted'!AO163</f>
        <v>351</v>
      </c>
      <c r="AO19" s="10">
        <f>'Raw Data-Unsorted'!AP163</f>
        <v>103</v>
      </c>
      <c r="AP19" s="10">
        <f>'Raw Data-Unsorted'!AQ163</f>
        <v>0</v>
      </c>
      <c r="AQ19" s="10">
        <f>'Raw Data-Unsorted'!AR163</f>
        <v>0</v>
      </c>
      <c r="AS19" s="10">
        <f>'Raw Data-Unsorted'!AT163</f>
        <v>51786</v>
      </c>
      <c r="AT19" s="10">
        <f>'Raw Data-Unsorted'!AU163</f>
        <v>27919</v>
      </c>
      <c r="AU19" s="10">
        <f>'Raw Data-Unsorted'!AV163</f>
        <v>0</v>
      </c>
      <c r="AV19" s="10">
        <f>'Raw Data-Unsorted'!AW163</f>
        <v>0</v>
      </c>
      <c r="AX19" s="10">
        <f>'Raw Data-Unsorted'!AY163</f>
        <v>0</v>
      </c>
      <c r="AY19" s="10">
        <f>'Raw Data-Unsorted'!AZ163</f>
        <v>0</v>
      </c>
      <c r="AZ19" s="10">
        <f>'Raw Data-Unsorted'!BA163</f>
        <v>0</v>
      </c>
      <c r="BA19" s="10">
        <f>'Raw Data-Unsorted'!BB163</f>
        <v>0</v>
      </c>
      <c r="BC19" s="10">
        <f>'Raw Data-Unsorted'!BD163</f>
        <v>198</v>
      </c>
      <c r="BD19" s="10">
        <f>'Raw Data-Unsorted'!BE163</f>
        <v>223</v>
      </c>
      <c r="BE19" s="10">
        <f>'Raw Data-Unsorted'!BF163</f>
        <v>244</v>
      </c>
      <c r="BF19" s="10">
        <f>'Raw Data-Unsorted'!BG163</f>
        <v>328</v>
      </c>
      <c r="BG19" s="10">
        <f>'Raw Data-Unsorted'!BH163</f>
        <v>167</v>
      </c>
      <c r="BH19" s="10">
        <f>'Raw Data-Unsorted'!BI163</f>
        <v>241</v>
      </c>
      <c r="BI19" s="10">
        <f>'Raw Data-Unsorted'!BJ163</f>
        <v>151</v>
      </c>
      <c r="BJ19" s="10">
        <f>'Raw Data-Unsorted'!BK163</f>
        <v>156</v>
      </c>
      <c r="BK19" s="10">
        <f>'Raw Data-Unsorted'!BL163</f>
        <v>351</v>
      </c>
      <c r="BL19" s="10">
        <f>'Raw Data-Unsorted'!BM163</f>
        <v>484</v>
      </c>
      <c r="BM19" s="10">
        <f>'Raw Data-Unsorted'!BN163</f>
        <v>261</v>
      </c>
      <c r="BN19" s="10">
        <f>'Raw Data-Unsorted'!BO163</f>
        <v>284</v>
      </c>
      <c r="BO19" s="10">
        <f>'Raw Data-Unsorted'!BP163</f>
        <v>238</v>
      </c>
      <c r="BP19" s="10">
        <f>'Raw Data-Unsorted'!BQ163</f>
        <v>287</v>
      </c>
      <c r="BQ19" s="10">
        <f>'Raw Data-Unsorted'!BR163</f>
        <v>238</v>
      </c>
      <c r="BR19" s="10">
        <f>'Raw Data-Unsorted'!BS163</f>
        <v>249</v>
      </c>
      <c r="BS19" s="10">
        <f>'Raw Data-Unsorted'!BT163</f>
        <v>497</v>
      </c>
      <c r="BT19" s="10">
        <f>'Raw Data-Unsorted'!BU163</f>
        <v>326</v>
      </c>
      <c r="BU19" s="10">
        <f>'Raw Data-Unsorted'!BV163</f>
        <v>152</v>
      </c>
      <c r="BV19" s="10">
        <f>'Raw Data-Unsorted'!BW163</f>
        <v>203</v>
      </c>
      <c r="BW19" s="10">
        <f>'Raw Data-Unsorted'!BX163</f>
        <v>200</v>
      </c>
      <c r="BX19" s="10">
        <f>'Raw Data-Unsorted'!BY163</f>
        <v>160</v>
      </c>
      <c r="BY19" s="10">
        <f>'Raw Data-Unsorted'!BZ163</f>
        <v>239</v>
      </c>
      <c r="BZ19" s="10">
        <f>'Raw Data-Unsorted'!CA163</f>
        <v>119</v>
      </c>
      <c r="CA19" s="10">
        <f>'Raw Data-Unsorted'!CB163</f>
        <v>244</v>
      </c>
      <c r="CB19" s="10">
        <f>'Raw Data-Unsorted'!CC163</f>
        <v>323</v>
      </c>
      <c r="CC19" s="10">
        <f>'Raw Data-Unsorted'!CD163</f>
        <v>216</v>
      </c>
      <c r="CD19" s="10">
        <f>'Raw Data-Unsorted'!CE163</f>
        <v>373</v>
      </c>
      <c r="CE19" s="10">
        <f>'Raw Data-Unsorted'!CF163</f>
        <v>128</v>
      </c>
      <c r="CF19" s="10">
        <f>'Raw Data-Unsorted'!CG163</f>
        <v>288</v>
      </c>
      <c r="CG19" s="10">
        <f>'Raw Data-Unsorted'!CH163</f>
        <v>255</v>
      </c>
      <c r="CH19" s="10">
        <f>'Raw Data-Unsorted'!CI163</f>
        <v>16</v>
      </c>
      <c r="CI19" s="10">
        <f>'Raw Data-Unsorted'!CJ163</f>
        <v>165</v>
      </c>
      <c r="CJ19" s="10">
        <f>'Raw Data-Unsorted'!CK163</f>
        <v>95</v>
      </c>
      <c r="CK19" s="10">
        <f>'Raw Data-Unsorted'!CL163</f>
        <v>79</v>
      </c>
      <c r="CL19" s="10">
        <f>'Raw Data-Unsorted'!CM163</f>
        <v>627</v>
      </c>
      <c r="CM19" s="10">
        <f>'Raw Data-Unsorted'!CN163</f>
        <v>66</v>
      </c>
      <c r="CN19" s="10">
        <f>'Raw Data-Unsorted'!CO163</f>
        <v>24</v>
      </c>
      <c r="CO19" s="10">
        <f>'Raw Data-Unsorted'!CP163</f>
        <v>506</v>
      </c>
      <c r="CP19" s="10">
        <f>'Raw Data-Unsorted'!CQ163</f>
        <v>316</v>
      </c>
      <c r="CQ19" s="10">
        <f>'Raw Data-Unsorted'!CR163</f>
        <v>288</v>
      </c>
      <c r="CR19" s="10">
        <f>'Raw Data-Unsorted'!CS163</f>
        <v>306</v>
      </c>
      <c r="CS19" s="10">
        <f>'Raw Data-Unsorted'!CT163</f>
        <v>192</v>
      </c>
      <c r="CT19" s="10">
        <f>'Raw Data-Unsorted'!CU163</f>
        <v>170</v>
      </c>
      <c r="CU19" s="10">
        <f>'Raw Data-Unsorted'!CV163</f>
        <v>149</v>
      </c>
      <c r="CV19" s="10">
        <f>'Raw Data-Unsorted'!CW163</f>
        <v>120</v>
      </c>
      <c r="CW19" s="10">
        <f>'Raw Data-Unsorted'!CX163</f>
        <v>238</v>
      </c>
      <c r="CX19" s="10">
        <f>'Raw Data-Unsorted'!CY163</f>
        <v>237</v>
      </c>
      <c r="CY19" s="10">
        <f>'Raw Data-Unsorted'!CZ163</f>
        <v>229</v>
      </c>
      <c r="CZ19" s="10">
        <f>'Raw Data-Unsorted'!DA163</f>
        <v>235</v>
      </c>
      <c r="DA19" s="10">
        <f>'Raw Data-Unsorted'!DB163</f>
        <v>447</v>
      </c>
      <c r="DB19" s="10">
        <f>'Raw Data-Unsorted'!DC163</f>
        <v>0</v>
      </c>
      <c r="DC19" s="10">
        <f>'Raw Data-Unsorted'!DD163</f>
        <v>0</v>
      </c>
      <c r="DD19" s="10">
        <f>'Raw Data-Unsorted'!DE163</f>
        <v>0</v>
      </c>
      <c r="DE19" s="10">
        <f>'Raw Data-Unsorted'!DF163</f>
        <v>0</v>
      </c>
      <c r="DF19" s="10">
        <f>'Raw Data-Unsorted'!DG163</f>
        <v>0</v>
      </c>
      <c r="DG19" s="10">
        <f>'Raw Data-Unsorted'!DH163</f>
        <v>0</v>
      </c>
      <c r="DH19" s="10">
        <f>'Raw Data-Unsorted'!DI163</f>
        <v>0</v>
      </c>
      <c r="DI19" s="10">
        <f>'Raw Data-Unsorted'!DJ163</f>
        <v>0</v>
      </c>
      <c r="DJ19" s="10">
        <f>'Raw Data-Unsorted'!DK163</f>
        <v>0</v>
      </c>
      <c r="DK19" s="10">
        <f>'Raw Data-Unsorted'!DL163</f>
        <v>0</v>
      </c>
      <c r="DL19" s="10">
        <f>'Raw Data-Unsorted'!DM163</f>
        <v>0</v>
      </c>
      <c r="DM19" s="10">
        <f>'Raw Data-Unsorted'!DN163</f>
        <v>0</v>
      </c>
      <c r="DN19" s="10">
        <f>'Raw Data-Unsorted'!DO163</f>
        <v>0</v>
      </c>
      <c r="DO19" s="10">
        <f>'Raw Data-Unsorted'!DP163</f>
        <v>0</v>
      </c>
      <c r="DP19" s="10">
        <f>'Raw Data-Unsorted'!DQ163</f>
        <v>0</v>
      </c>
      <c r="DQ19" s="10">
        <f>'Raw Data-Unsorted'!DR163</f>
        <v>0</v>
      </c>
      <c r="DR19" s="10">
        <f>'Raw Data-Unsorted'!DS163</f>
        <v>0</v>
      </c>
      <c r="DS19" s="10">
        <f>'Raw Data-Unsorted'!DT163</f>
        <v>0</v>
      </c>
      <c r="DT19" s="10">
        <f>'Raw Data-Unsorted'!DU163</f>
        <v>0</v>
      </c>
      <c r="DU19" s="10">
        <f>'Raw Data-Unsorted'!DV163</f>
        <v>0</v>
      </c>
      <c r="DV19" s="10">
        <f>'Raw Data-Unsorted'!DW163</f>
        <v>0</v>
      </c>
      <c r="DW19" s="10">
        <f>'Raw Data-Unsorted'!DX163</f>
        <v>0</v>
      </c>
      <c r="DX19" s="10">
        <f>'Raw Data-Unsorted'!DY163</f>
        <v>0</v>
      </c>
      <c r="DY19" s="10">
        <f>'Raw Data-Unsorted'!DZ163</f>
        <v>0</v>
      </c>
      <c r="DZ19" s="10">
        <f>'Raw Data-Unsorted'!EA163</f>
        <v>0</v>
      </c>
      <c r="EA19" s="10">
        <f>'Raw Data-Unsorted'!EB163</f>
        <v>0</v>
      </c>
      <c r="EB19" s="10">
        <f>'Raw Data-Unsorted'!EC163</f>
        <v>0</v>
      </c>
      <c r="EC19" s="10">
        <f>'Raw Data-Unsorted'!ED163</f>
        <v>0</v>
      </c>
      <c r="ED19" s="10">
        <f>'Raw Data-Unsorted'!EE163</f>
        <v>0</v>
      </c>
      <c r="EE19" s="10">
        <f>'Raw Data-Unsorted'!EF163</f>
        <v>0</v>
      </c>
      <c r="EF19" s="10">
        <f>'Raw Data-Unsorted'!EG163</f>
        <v>0</v>
      </c>
      <c r="EG19" s="10">
        <f>'Raw Data-Unsorted'!EH163</f>
        <v>0</v>
      </c>
      <c r="EH19" s="10">
        <f>'Raw Data-Unsorted'!EI163</f>
        <v>0</v>
      </c>
      <c r="EI19" s="10">
        <f>'Raw Data-Unsorted'!EJ163</f>
        <v>0</v>
      </c>
      <c r="EJ19" s="10">
        <f>'Raw Data-Unsorted'!EK163</f>
        <v>0</v>
      </c>
      <c r="EK19" s="10">
        <f>'Raw Data-Unsorted'!EL163</f>
        <v>0</v>
      </c>
      <c r="EL19" s="10">
        <f>'Raw Data-Unsorted'!EM163</f>
        <v>0</v>
      </c>
      <c r="EM19" s="10">
        <f>'Raw Data-Unsorted'!EN163</f>
        <v>0</v>
      </c>
      <c r="EN19" s="10">
        <f>'Raw Data-Unsorted'!EO163</f>
        <v>0</v>
      </c>
      <c r="EO19" s="10">
        <f>'Raw Data-Unsorted'!EP163</f>
        <v>0</v>
      </c>
      <c r="EP19" s="10">
        <f>'Raw Data-Unsorted'!EQ163</f>
        <v>0</v>
      </c>
      <c r="EQ19" s="10">
        <f>'Raw Data-Unsorted'!ER163</f>
        <v>0</v>
      </c>
      <c r="ER19" s="10">
        <f>'Raw Data-Unsorted'!ES163</f>
        <v>0</v>
      </c>
      <c r="ES19" s="10">
        <f>'Raw Data-Unsorted'!ET163</f>
        <v>0</v>
      </c>
      <c r="ET19" s="10">
        <f>'Raw Data-Unsorted'!EU163</f>
        <v>0</v>
      </c>
      <c r="EU19" s="10">
        <f>'Raw Data-Unsorted'!EV163</f>
        <v>0</v>
      </c>
      <c r="EV19" s="10">
        <f>'Raw Data-Unsorted'!EW163</f>
        <v>0</v>
      </c>
      <c r="EW19" s="10">
        <f>'Raw Data-Unsorted'!EX163</f>
        <v>0</v>
      </c>
      <c r="EX19" s="10">
        <f>'Raw Data-Unsorted'!EY163</f>
        <v>0</v>
      </c>
      <c r="EY19" s="10">
        <f>'Raw Data-Unsorted'!EZ163</f>
        <v>0</v>
      </c>
      <c r="EZ19" s="10">
        <f>'Raw Data-Unsorted'!FA163</f>
        <v>0</v>
      </c>
      <c r="FA19" s="10">
        <f>'Raw Data-Unsorted'!FB163</f>
        <v>0</v>
      </c>
      <c r="FB19" s="10">
        <f>'Raw Data-Unsorted'!FC163</f>
        <v>0</v>
      </c>
      <c r="FC19" s="10">
        <f>'Raw Data-Unsorted'!FD163</f>
        <v>0</v>
      </c>
      <c r="FD19" s="10">
        <f>'Raw Data-Unsorted'!FE163</f>
        <v>0</v>
      </c>
      <c r="FE19" s="10">
        <f>'Raw Data-Unsorted'!FF163</f>
        <v>0</v>
      </c>
      <c r="FF19" s="10">
        <f>'Raw Data-Unsorted'!FG163</f>
        <v>0</v>
      </c>
      <c r="FG19" s="10">
        <f>'Raw Data-Unsorted'!FH163</f>
        <v>0</v>
      </c>
      <c r="FH19" s="10">
        <f>'Raw Data-Unsorted'!FI163</f>
        <v>0</v>
      </c>
      <c r="FI19" s="10">
        <f>'Raw Data-Unsorted'!FJ163</f>
        <v>0</v>
      </c>
      <c r="FJ19" s="10">
        <f>'Raw Data-Unsorted'!FK163</f>
        <v>0</v>
      </c>
      <c r="FK19" s="10">
        <f>'Raw Data-Unsorted'!FL163</f>
        <v>0</v>
      </c>
      <c r="FL19" s="10">
        <f>'Raw Data-Unsorted'!FM163</f>
        <v>0</v>
      </c>
      <c r="FM19" s="10">
        <f>'Raw Data-Unsorted'!FN163</f>
        <v>0</v>
      </c>
      <c r="FN19" s="10">
        <f>'Raw Data-Unsorted'!FO163</f>
        <v>0</v>
      </c>
      <c r="FO19" s="10">
        <f>'Raw Data-Unsorted'!FP163</f>
        <v>0</v>
      </c>
      <c r="FP19" s="10">
        <f>'Raw Data-Unsorted'!FQ163</f>
        <v>0</v>
      </c>
      <c r="FQ19" s="10">
        <f>'Raw Data-Unsorted'!FR163</f>
        <v>0</v>
      </c>
      <c r="FR19" s="10">
        <f>'Raw Data-Unsorted'!FS163</f>
        <v>0</v>
      </c>
      <c r="FS19" s="10">
        <f>'Raw Data-Unsorted'!FT163</f>
        <v>0</v>
      </c>
      <c r="FT19" s="10">
        <f>'Raw Data-Unsorted'!FU163</f>
        <v>0</v>
      </c>
      <c r="FU19" s="10">
        <f>'Raw Data-Unsorted'!FV163</f>
        <v>0</v>
      </c>
      <c r="FV19" s="10">
        <f>'Raw Data-Unsorted'!FW163</f>
        <v>0</v>
      </c>
      <c r="FW19" s="10">
        <f>'Raw Data-Unsorted'!FX163</f>
        <v>0</v>
      </c>
      <c r="FX19" s="10">
        <f>'Raw Data-Unsorted'!FY163</f>
        <v>0</v>
      </c>
      <c r="FY19" s="10">
        <f>'Raw Data-Unsorted'!FZ163</f>
        <v>0</v>
      </c>
      <c r="FZ19" s="10">
        <f>'Raw Data-Unsorted'!GA163</f>
        <v>0</v>
      </c>
      <c r="GA19" s="10">
        <f>'Raw Data-Unsorted'!GB163</f>
        <v>0</v>
      </c>
      <c r="GB19" s="10">
        <f>'Raw Data-Unsorted'!GC163</f>
        <v>0</v>
      </c>
      <c r="GC19" s="10">
        <f>'Raw Data-Unsorted'!GD163</f>
        <v>0</v>
      </c>
      <c r="GD19" s="10">
        <f>'Raw Data-Unsorted'!GE163</f>
        <v>0</v>
      </c>
      <c r="GE19" s="10">
        <f>'Raw Data-Unsorted'!GF163</f>
        <v>0</v>
      </c>
      <c r="GF19" s="10">
        <f>'Raw Data-Unsorted'!GG163</f>
        <v>0</v>
      </c>
      <c r="GG19" s="10">
        <f>'Raw Data-Unsorted'!GH163</f>
        <v>0</v>
      </c>
      <c r="GH19" s="10">
        <f>'Raw Data-Unsorted'!GI163</f>
        <v>0</v>
      </c>
      <c r="GI19" s="10">
        <f>'Raw Data-Unsorted'!GJ163</f>
        <v>0</v>
      </c>
      <c r="GJ19" s="10">
        <f>'Raw Data-Unsorted'!GK163</f>
        <v>0</v>
      </c>
      <c r="GK19" s="10">
        <f>'Raw Data-Unsorted'!GL163</f>
        <v>0</v>
      </c>
      <c r="GL19" s="10">
        <f>'Raw Data-Unsorted'!GM163</f>
        <v>0</v>
      </c>
      <c r="GM19" s="10">
        <f>'Raw Data-Unsorted'!GN163</f>
        <v>0</v>
      </c>
      <c r="GN19" s="10">
        <f>'Raw Data-Unsorted'!GO163</f>
        <v>0</v>
      </c>
      <c r="GO19" s="10">
        <f>'Raw Data-Unsorted'!GP163</f>
        <v>0</v>
      </c>
      <c r="GP19" s="10">
        <f>'Raw Data-Unsorted'!GQ163</f>
        <v>0</v>
      </c>
      <c r="GQ19" s="10">
        <f>'Raw Data-Unsorted'!GR163</f>
        <v>0</v>
      </c>
      <c r="GR19" s="10">
        <f>'Raw Data-Unsorted'!GS163</f>
        <v>0</v>
      </c>
      <c r="GS19" s="10">
        <f>'Raw Data-Unsorted'!GT163</f>
        <v>0</v>
      </c>
      <c r="GT19" s="10">
        <f>'Raw Data-Unsorted'!GU163</f>
        <v>0</v>
      </c>
      <c r="GU19" s="10">
        <f>'Raw Data-Unsorted'!GV163</f>
        <v>0</v>
      </c>
      <c r="GV19" s="10">
        <f>'Raw Data-Unsorted'!GW163</f>
        <v>0</v>
      </c>
    </row>
    <row r="20" spans="1:204">
      <c r="A20" s="10" t="str">
        <f>'Analyte List'!B19</f>
        <v>BbF</v>
      </c>
      <c r="C20" s="10">
        <f>'Raw Data-Unsorted'!D184</f>
        <v>65661</v>
      </c>
      <c r="D20" s="10">
        <f>'Raw Data-Unsorted'!E184</f>
        <v>49140</v>
      </c>
      <c r="E20" s="10">
        <f>'Raw Data-Unsorted'!F184</f>
        <v>54725</v>
      </c>
      <c r="F20" s="10">
        <f>'Raw Data-Unsorted'!G184</f>
        <v>0</v>
      </c>
      <c r="G20" s="10">
        <f>'Raw Data-Unsorted'!H184</f>
        <v>0</v>
      </c>
      <c r="I20" s="10">
        <f>'Raw Data-Unsorted'!J184</f>
        <v>0</v>
      </c>
      <c r="J20" s="10">
        <f>'Raw Data-Unsorted'!K184</f>
        <v>0</v>
      </c>
      <c r="K20" s="10">
        <f>'Raw Data-Unsorted'!L184</f>
        <v>0</v>
      </c>
      <c r="L20" s="10">
        <f>'Raw Data-Unsorted'!M184</f>
        <v>0</v>
      </c>
      <c r="M20" s="10">
        <f>'Raw Data-Unsorted'!N184</f>
        <v>0</v>
      </c>
      <c r="O20" s="10">
        <f>'Raw Data-Unsorted'!P184</f>
        <v>0</v>
      </c>
      <c r="P20" s="10">
        <f>'Raw Data-Unsorted'!Q184</f>
        <v>0</v>
      </c>
      <c r="Q20" s="10">
        <f>'Raw Data-Unsorted'!R184</f>
        <v>0</v>
      </c>
      <c r="R20" s="10">
        <f>'Raw Data-Unsorted'!S184</f>
        <v>0</v>
      </c>
      <c r="S20" s="10">
        <f>'Raw Data-Unsorted'!T184</f>
        <v>0</v>
      </c>
      <c r="U20" s="10">
        <f>'Raw Data-Unsorted'!V184</f>
        <v>5833</v>
      </c>
      <c r="V20" s="10">
        <f>'Raw Data-Unsorted'!W184</f>
        <v>2702</v>
      </c>
      <c r="X20" s="10">
        <f>'Raw Data-Unsorted'!Y184</f>
        <v>0</v>
      </c>
      <c r="Y20" s="10">
        <f>'Raw Data-Unsorted'!Z184</f>
        <v>0</v>
      </c>
      <c r="AA20" s="10">
        <f>'Raw Data-Unsorted'!AB184</f>
        <v>0</v>
      </c>
      <c r="AB20" s="10">
        <f>'Raw Data-Unsorted'!AC184</f>
        <v>0</v>
      </c>
      <c r="AD20" s="10">
        <f>'Raw Data-Unsorted'!AE184</f>
        <v>101</v>
      </c>
      <c r="AE20" s="10">
        <f>'Raw Data-Unsorted'!AF184</f>
        <v>69</v>
      </c>
      <c r="AF20" s="10">
        <f>'Raw Data-Unsorted'!AG184</f>
        <v>0</v>
      </c>
      <c r="AG20" s="10">
        <f>'Raw Data-Unsorted'!AH184</f>
        <v>0</v>
      </c>
      <c r="AI20" s="10">
        <f>'Raw Data-Unsorted'!AJ184</f>
        <v>101</v>
      </c>
      <c r="AJ20" s="10">
        <f>'Raw Data-Unsorted'!AK184</f>
        <v>69</v>
      </c>
      <c r="AK20" s="10">
        <f>'Raw Data-Unsorted'!AL184</f>
        <v>0</v>
      </c>
      <c r="AL20" s="10">
        <f>'Raw Data-Unsorted'!AM184</f>
        <v>0</v>
      </c>
      <c r="AN20" s="10">
        <f>'Raw Data-Unsorted'!AO184</f>
        <v>160</v>
      </c>
      <c r="AO20" s="10">
        <f>'Raw Data-Unsorted'!AP184</f>
        <v>71</v>
      </c>
      <c r="AP20" s="10">
        <f>'Raw Data-Unsorted'!AQ184</f>
        <v>0</v>
      </c>
      <c r="AQ20" s="10">
        <f>'Raw Data-Unsorted'!AR184</f>
        <v>0</v>
      </c>
      <c r="AS20" s="10">
        <f>'Raw Data-Unsorted'!AT184</f>
        <v>37259</v>
      </c>
      <c r="AT20" s="10">
        <f>'Raw Data-Unsorted'!AU184</f>
        <v>18971</v>
      </c>
      <c r="AU20" s="10">
        <f>'Raw Data-Unsorted'!AV184</f>
        <v>0</v>
      </c>
      <c r="AV20" s="10">
        <f>'Raw Data-Unsorted'!AW184</f>
        <v>0</v>
      </c>
      <c r="AX20" s="10">
        <f>'Raw Data-Unsorted'!AY184</f>
        <v>0</v>
      </c>
      <c r="AY20" s="10">
        <f>'Raw Data-Unsorted'!AZ184</f>
        <v>0</v>
      </c>
      <c r="AZ20" s="10">
        <f>'Raw Data-Unsorted'!BA184</f>
        <v>0</v>
      </c>
      <c r="BA20" s="10">
        <f>'Raw Data-Unsorted'!BB184</f>
        <v>0</v>
      </c>
      <c r="BC20" s="10">
        <f>'Raw Data-Unsorted'!BD184</f>
        <v>100</v>
      </c>
      <c r="BD20" s="10">
        <f>'Raw Data-Unsorted'!BE184</f>
        <v>158</v>
      </c>
      <c r="BE20" s="10">
        <f>'Raw Data-Unsorted'!BF184</f>
        <v>152</v>
      </c>
      <c r="BF20" s="10">
        <f>'Raw Data-Unsorted'!BG184</f>
        <v>61</v>
      </c>
      <c r="BG20" s="10">
        <f>'Raw Data-Unsorted'!BH184</f>
        <v>103</v>
      </c>
      <c r="BH20" s="10">
        <f>'Raw Data-Unsorted'!BI184</f>
        <v>18</v>
      </c>
      <c r="BI20" s="10">
        <f>'Raw Data-Unsorted'!BJ184</f>
        <v>24</v>
      </c>
      <c r="BJ20" s="10">
        <f>'Raw Data-Unsorted'!BK184</f>
        <v>83</v>
      </c>
      <c r="BK20" s="10">
        <f>'Raw Data-Unsorted'!BL184</f>
        <v>50</v>
      </c>
      <c r="BL20" s="10">
        <f>'Raw Data-Unsorted'!BM184</f>
        <v>101</v>
      </c>
      <c r="BM20" s="10">
        <f>'Raw Data-Unsorted'!BN184</f>
        <v>36</v>
      </c>
      <c r="BN20" s="10">
        <f>'Raw Data-Unsorted'!BO184</f>
        <v>97</v>
      </c>
      <c r="BO20" s="10">
        <f>'Raw Data-Unsorted'!BP184</f>
        <v>57</v>
      </c>
      <c r="BP20" s="10">
        <f>'Raw Data-Unsorted'!BQ184</f>
        <v>59</v>
      </c>
      <c r="BQ20" s="10">
        <f>'Raw Data-Unsorted'!BR184</f>
        <v>66</v>
      </c>
      <c r="BR20" s="10">
        <f>'Raw Data-Unsorted'!BS184</f>
        <v>12</v>
      </c>
      <c r="BS20" s="10">
        <f>'Raw Data-Unsorted'!BT184</f>
        <v>130</v>
      </c>
      <c r="BT20" s="10">
        <f>'Raw Data-Unsorted'!BU184</f>
        <v>32</v>
      </c>
      <c r="BU20" s="10">
        <f>'Raw Data-Unsorted'!BV184</f>
        <v>59</v>
      </c>
      <c r="BV20" s="10">
        <f>'Raw Data-Unsorted'!BW184</f>
        <v>24</v>
      </c>
      <c r="BW20" s="10">
        <f>'Raw Data-Unsorted'!BX184</f>
        <v>29</v>
      </c>
      <c r="BX20" s="10">
        <f>'Raw Data-Unsorted'!BY184</f>
        <v>50</v>
      </c>
      <c r="BY20" s="10">
        <f>'Raw Data-Unsorted'!BZ184</f>
        <v>34</v>
      </c>
      <c r="BZ20" s="10">
        <f>'Raw Data-Unsorted'!CA184</f>
        <v>29</v>
      </c>
      <c r="CA20" s="10">
        <f>'Raw Data-Unsorted'!CB184</f>
        <v>98</v>
      </c>
      <c r="CB20" s="10">
        <f>'Raw Data-Unsorted'!CC184</f>
        <v>87</v>
      </c>
      <c r="CC20" s="10">
        <f>'Raw Data-Unsorted'!CD184</f>
        <v>36</v>
      </c>
      <c r="CD20" s="10">
        <f>'Raw Data-Unsorted'!CE184</f>
        <v>54</v>
      </c>
      <c r="CE20" s="10">
        <f>'Raw Data-Unsorted'!CF184</f>
        <v>77</v>
      </c>
      <c r="CF20" s="10">
        <f>'Raw Data-Unsorted'!CG184</f>
        <v>52</v>
      </c>
      <c r="CG20" s="10">
        <f>'Raw Data-Unsorted'!CH184</f>
        <v>13</v>
      </c>
      <c r="CH20" s="10">
        <f>'Raw Data-Unsorted'!CI184</f>
        <v>62</v>
      </c>
      <c r="CI20" s="10">
        <f>'Raw Data-Unsorted'!CJ184</f>
        <v>140</v>
      </c>
      <c r="CJ20" s="10">
        <f>'Raw Data-Unsorted'!CK184</f>
        <v>56</v>
      </c>
      <c r="CK20" s="10">
        <f>'Raw Data-Unsorted'!CL184</f>
        <v>31</v>
      </c>
      <c r="CL20" s="10">
        <f>'Raw Data-Unsorted'!CM184</f>
        <v>50</v>
      </c>
      <c r="CM20" s="10">
        <f>'Raw Data-Unsorted'!CN184</f>
        <v>50</v>
      </c>
      <c r="CN20" s="10">
        <f>'Raw Data-Unsorted'!CO184</f>
        <v>52</v>
      </c>
      <c r="CO20" s="10">
        <f>'Raw Data-Unsorted'!CP184</f>
        <v>67</v>
      </c>
      <c r="CP20" s="10">
        <f>'Raw Data-Unsorted'!CQ184</f>
        <v>70</v>
      </c>
      <c r="CQ20" s="10">
        <f>'Raw Data-Unsorted'!CR184</f>
        <v>19</v>
      </c>
      <c r="CR20" s="10">
        <f>'Raw Data-Unsorted'!CS184</f>
        <v>80</v>
      </c>
      <c r="CS20" s="10">
        <f>'Raw Data-Unsorted'!CT184</f>
        <v>41</v>
      </c>
      <c r="CT20" s="10">
        <f>'Raw Data-Unsorted'!CU184</f>
        <v>37</v>
      </c>
      <c r="CU20" s="10">
        <f>'Raw Data-Unsorted'!CV184</f>
        <v>53</v>
      </c>
      <c r="CV20" s="10">
        <f>'Raw Data-Unsorted'!CW184</f>
        <v>48</v>
      </c>
      <c r="CW20" s="10">
        <f>'Raw Data-Unsorted'!CX184</f>
        <v>73</v>
      </c>
      <c r="CX20" s="10">
        <f>'Raw Data-Unsorted'!CY184</f>
        <v>22</v>
      </c>
      <c r="CY20" s="10">
        <f>'Raw Data-Unsorted'!CZ184</f>
        <v>94</v>
      </c>
      <c r="CZ20" s="10">
        <f>'Raw Data-Unsorted'!DA184</f>
        <v>73</v>
      </c>
      <c r="DA20" s="10">
        <f>'Raw Data-Unsorted'!DB184</f>
        <v>46</v>
      </c>
      <c r="DB20" s="10">
        <f>'Raw Data-Unsorted'!DC184</f>
        <v>0</v>
      </c>
      <c r="DC20" s="10">
        <f>'Raw Data-Unsorted'!DD184</f>
        <v>0</v>
      </c>
      <c r="DD20" s="10">
        <f>'Raw Data-Unsorted'!DE184</f>
        <v>0</v>
      </c>
      <c r="DE20" s="10">
        <f>'Raw Data-Unsorted'!DF184</f>
        <v>0</v>
      </c>
      <c r="DF20" s="10">
        <f>'Raw Data-Unsorted'!DG184</f>
        <v>0</v>
      </c>
      <c r="DG20" s="10">
        <f>'Raw Data-Unsorted'!DH184</f>
        <v>0</v>
      </c>
      <c r="DH20" s="10">
        <f>'Raw Data-Unsorted'!DI184</f>
        <v>0</v>
      </c>
      <c r="DI20" s="10">
        <f>'Raw Data-Unsorted'!DJ184</f>
        <v>0</v>
      </c>
      <c r="DJ20" s="10">
        <f>'Raw Data-Unsorted'!DK184</f>
        <v>0</v>
      </c>
      <c r="DK20" s="10">
        <f>'Raw Data-Unsorted'!DL184</f>
        <v>0</v>
      </c>
      <c r="DL20" s="10">
        <f>'Raw Data-Unsorted'!DM184</f>
        <v>0</v>
      </c>
      <c r="DM20" s="10">
        <f>'Raw Data-Unsorted'!DN184</f>
        <v>0</v>
      </c>
      <c r="DN20" s="10">
        <f>'Raw Data-Unsorted'!DO184</f>
        <v>0</v>
      </c>
      <c r="DO20" s="10">
        <f>'Raw Data-Unsorted'!DP184</f>
        <v>0</v>
      </c>
      <c r="DP20" s="10">
        <f>'Raw Data-Unsorted'!DQ184</f>
        <v>0</v>
      </c>
      <c r="DQ20" s="10">
        <f>'Raw Data-Unsorted'!DR184</f>
        <v>0</v>
      </c>
      <c r="DR20" s="10">
        <f>'Raw Data-Unsorted'!DS184</f>
        <v>0</v>
      </c>
      <c r="DS20" s="10">
        <f>'Raw Data-Unsorted'!DT184</f>
        <v>0</v>
      </c>
      <c r="DT20" s="10">
        <f>'Raw Data-Unsorted'!DU184</f>
        <v>0</v>
      </c>
      <c r="DU20" s="10">
        <f>'Raw Data-Unsorted'!DV184</f>
        <v>0</v>
      </c>
      <c r="DV20" s="10">
        <f>'Raw Data-Unsorted'!DW184</f>
        <v>0</v>
      </c>
      <c r="DW20" s="10">
        <f>'Raw Data-Unsorted'!DX184</f>
        <v>0</v>
      </c>
      <c r="DX20" s="10">
        <f>'Raw Data-Unsorted'!DY184</f>
        <v>0</v>
      </c>
      <c r="DY20" s="10">
        <f>'Raw Data-Unsorted'!DZ184</f>
        <v>0</v>
      </c>
      <c r="DZ20" s="10">
        <f>'Raw Data-Unsorted'!EA184</f>
        <v>0</v>
      </c>
      <c r="EA20" s="10">
        <f>'Raw Data-Unsorted'!EB184</f>
        <v>0</v>
      </c>
      <c r="EB20" s="10">
        <f>'Raw Data-Unsorted'!EC184</f>
        <v>0</v>
      </c>
      <c r="EC20" s="10">
        <f>'Raw Data-Unsorted'!ED184</f>
        <v>0</v>
      </c>
      <c r="ED20" s="10">
        <f>'Raw Data-Unsorted'!EE184</f>
        <v>0</v>
      </c>
      <c r="EE20" s="10">
        <f>'Raw Data-Unsorted'!EF184</f>
        <v>0</v>
      </c>
      <c r="EF20" s="10">
        <f>'Raw Data-Unsorted'!EG184</f>
        <v>0</v>
      </c>
      <c r="EG20" s="10">
        <f>'Raw Data-Unsorted'!EH184</f>
        <v>0</v>
      </c>
      <c r="EH20" s="10">
        <f>'Raw Data-Unsorted'!EI184</f>
        <v>0</v>
      </c>
      <c r="EI20" s="10">
        <f>'Raw Data-Unsorted'!EJ184</f>
        <v>0</v>
      </c>
      <c r="EJ20" s="10">
        <f>'Raw Data-Unsorted'!EK184</f>
        <v>0</v>
      </c>
      <c r="EK20" s="10">
        <f>'Raw Data-Unsorted'!EL184</f>
        <v>0</v>
      </c>
      <c r="EL20" s="10">
        <f>'Raw Data-Unsorted'!EM184</f>
        <v>0</v>
      </c>
      <c r="EM20" s="10">
        <f>'Raw Data-Unsorted'!EN184</f>
        <v>0</v>
      </c>
      <c r="EN20" s="10">
        <f>'Raw Data-Unsorted'!EO184</f>
        <v>0</v>
      </c>
      <c r="EO20" s="10">
        <f>'Raw Data-Unsorted'!EP184</f>
        <v>0</v>
      </c>
      <c r="EP20" s="10">
        <f>'Raw Data-Unsorted'!EQ184</f>
        <v>0</v>
      </c>
      <c r="EQ20" s="10">
        <f>'Raw Data-Unsorted'!ER184</f>
        <v>0</v>
      </c>
      <c r="ER20" s="10">
        <f>'Raw Data-Unsorted'!ES184</f>
        <v>0</v>
      </c>
      <c r="ES20" s="10">
        <f>'Raw Data-Unsorted'!ET184</f>
        <v>0</v>
      </c>
      <c r="ET20" s="10">
        <f>'Raw Data-Unsorted'!EU184</f>
        <v>0</v>
      </c>
      <c r="EU20" s="10">
        <f>'Raw Data-Unsorted'!EV184</f>
        <v>0</v>
      </c>
      <c r="EV20" s="10">
        <f>'Raw Data-Unsorted'!EW184</f>
        <v>0</v>
      </c>
      <c r="EW20" s="10">
        <f>'Raw Data-Unsorted'!EX184</f>
        <v>0</v>
      </c>
      <c r="EX20" s="10">
        <f>'Raw Data-Unsorted'!EY184</f>
        <v>0</v>
      </c>
      <c r="EY20" s="10">
        <f>'Raw Data-Unsorted'!EZ184</f>
        <v>0</v>
      </c>
      <c r="EZ20" s="10">
        <f>'Raw Data-Unsorted'!FA184</f>
        <v>0</v>
      </c>
      <c r="FA20" s="10">
        <f>'Raw Data-Unsorted'!FB184</f>
        <v>0</v>
      </c>
      <c r="FB20" s="10">
        <f>'Raw Data-Unsorted'!FC184</f>
        <v>0</v>
      </c>
      <c r="FC20" s="10">
        <f>'Raw Data-Unsorted'!FD184</f>
        <v>0</v>
      </c>
      <c r="FD20" s="10">
        <f>'Raw Data-Unsorted'!FE184</f>
        <v>0</v>
      </c>
      <c r="FE20" s="10">
        <f>'Raw Data-Unsorted'!FF184</f>
        <v>0</v>
      </c>
      <c r="FF20" s="10">
        <f>'Raw Data-Unsorted'!FG184</f>
        <v>0</v>
      </c>
      <c r="FG20" s="10">
        <f>'Raw Data-Unsorted'!FH184</f>
        <v>0</v>
      </c>
      <c r="FH20" s="10">
        <f>'Raw Data-Unsorted'!FI184</f>
        <v>0</v>
      </c>
      <c r="FI20" s="10">
        <f>'Raw Data-Unsorted'!FJ184</f>
        <v>0</v>
      </c>
      <c r="FJ20" s="10">
        <f>'Raw Data-Unsorted'!FK184</f>
        <v>0</v>
      </c>
      <c r="FK20" s="10">
        <f>'Raw Data-Unsorted'!FL184</f>
        <v>0</v>
      </c>
      <c r="FL20" s="10">
        <f>'Raw Data-Unsorted'!FM184</f>
        <v>0</v>
      </c>
      <c r="FM20" s="10">
        <f>'Raw Data-Unsorted'!FN184</f>
        <v>0</v>
      </c>
      <c r="FN20" s="10">
        <f>'Raw Data-Unsorted'!FO184</f>
        <v>0</v>
      </c>
      <c r="FO20" s="10">
        <f>'Raw Data-Unsorted'!FP184</f>
        <v>0</v>
      </c>
      <c r="FP20" s="10">
        <f>'Raw Data-Unsorted'!FQ184</f>
        <v>0</v>
      </c>
      <c r="FQ20" s="10">
        <f>'Raw Data-Unsorted'!FR184</f>
        <v>0</v>
      </c>
      <c r="FR20" s="10">
        <f>'Raw Data-Unsorted'!FS184</f>
        <v>0</v>
      </c>
      <c r="FS20" s="10">
        <f>'Raw Data-Unsorted'!FT184</f>
        <v>0</v>
      </c>
      <c r="FT20" s="10">
        <f>'Raw Data-Unsorted'!FU184</f>
        <v>0</v>
      </c>
      <c r="FU20" s="10">
        <f>'Raw Data-Unsorted'!FV184</f>
        <v>0</v>
      </c>
      <c r="FV20" s="10">
        <f>'Raw Data-Unsorted'!FW184</f>
        <v>0</v>
      </c>
      <c r="FW20" s="10">
        <f>'Raw Data-Unsorted'!FX184</f>
        <v>0</v>
      </c>
      <c r="FX20" s="10">
        <f>'Raw Data-Unsorted'!FY184</f>
        <v>0</v>
      </c>
      <c r="FY20" s="10">
        <f>'Raw Data-Unsorted'!FZ184</f>
        <v>0</v>
      </c>
      <c r="FZ20" s="10">
        <f>'Raw Data-Unsorted'!GA184</f>
        <v>0</v>
      </c>
      <c r="GA20" s="10">
        <f>'Raw Data-Unsorted'!GB184</f>
        <v>0</v>
      </c>
      <c r="GB20" s="10">
        <f>'Raw Data-Unsorted'!GC184</f>
        <v>0</v>
      </c>
      <c r="GC20" s="10">
        <f>'Raw Data-Unsorted'!GD184</f>
        <v>0</v>
      </c>
      <c r="GD20" s="10">
        <f>'Raw Data-Unsorted'!GE184</f>
        <v>0</v>
      </c>
      <c r="GE20" s="10">
        <f>'Raw Data-Unsorted'!GF184</f>
        <v>0</v>
      </c>
      <c r="GF20" s="10">
        <f>'Raw Data-Unsorted'!GG184</f>
        <v>0</v>
      </c>
      <c r="GG20" s="10">
        <f>'Raw Data-Unsorted'!GH184</f>
        <v>0</v>
      </c>
      <c r="GH20" s="10">
        <f>'Raw Data-Unsorted'!GI184</f>
        <v>0</v>
      </c>
      <c r="GI20" s="10">
        <f>'Raw Data-Unsorted'!GJ184</f>
        <v>0</v>
      </c>
      <c r="GJ20" s="10">
        <f>'Raw Data-Unsorted'!GK184</f>
        <v>0</v>
      </c>
      <c r="GK20" s="10">
        <f>'Raw Data-Unsorted'!GL184</f>
        <v>0</v>
      </c>
      <c r="GL20" s="10">
        <f>'Raw Data-Unsorted'!GM184</f>
        <v>0</v>
      </c>
      <c r="GM20" s="10">
        <f>'Raw Data-Unsorted'!GN184</f>
        <v>0</v>
      </c>
      <c r="GN20" s="10">
        <f>'Raw Data-Unsorted'!GO184</f>
        <v>0</v>
      </c>
      <c r="GO20" s="10">
        <f>'Raw Data-Unsorted'!GP184</f>
        <v>0</v>
      </c>
      <c r="GP20" s="10">
        <f>'Raw Data-Unsorted'!GQ184</f>
        <v>0</v>
      </c>
      <c r="GQ20" s="10">
        <f>'Raw Data-Unsorted'!GR184</f>
        <v>0</v>
      </c>
      <c r="GR20" s="10">
        <f>'Raw Data-Unsorted'!GS184</f>
        <v>0</v>
      </c>
      <c r="GS20" s="10">
        <f>'Raw Data-Unsorted'!GT184</f>
        <v>0</v>
      </c>
      <c r="GT20" s="10">
        <f>'Raw Data-Unsorted'!GU184</f>
        <v>0</v>
      </c>
      <c r="GU20" s="10">
        <f>'Raw Data-Unsorted'!GV184</f>
        <v>0</v>
      </c>
      <c r="GV20" s="10">
        <f>'Raw Data-Unsorted'!GW184</f>
        <v>0</v>
      </c>
    </row>
    <row r="21" spans="1:204">
      <c r="A21" s="10" t="str">
        <f>'Analyte List'!B20</f>
        <v>BkF</v>
      </c>
      <c r="C21" s="10">
        <f>'Raw Data-Unsorted'!D186</f>
        <v>61830</v>
      </c>
      <c r="D21" s="10">
        <f>'Raw Data-Unsorted'!E186</f>
        <v>48203</v>
      </c>
      <c r="E21" s="10">
        <f>'Raw Data-Unsorted'!F186</f>
        <v>50160</v>
      </c>
      <c r="F21" s="10">
        <f>'Raw Data-Unsorted'!G186</f>
        <v>0</v>
      </c>
      <c r="G21" s="10">
        <f>'Raw Data-Unsorted'!H186</f>
        <v>0</v>
      </c>
      <c r="I21" s="10">
        <f>'Raw Data-Unsorted'!J186</f>
        <v>0</v>
      </c>
      <c r="J21" s="10">
        <f>'Raw Data-Unsorted'!K186</f>
        <v>0</v>
      </c>
      <c r="K21" s="10">
        <f>'Raw Data-Unsorted'!L186</f>
        <v>15</v>
      </c>
      <c r="L21" s="10">
        <f>'Raw Data-Unsorted'!M186</f>
        <v>0</v>
      </c>
      <c r="M21" s="10">
        <f>'Raw Data-Unsorted'!N186</f>
        <v>0</v>
      </c>
      <c r="O21" s="10">
        <f>'Raw Data-Unsorted'!P186</f>
        <v>0</v>
      </c>
      <c r="P21" s="10">
        <f>'Raw Data-Unsorted'!Q186</f>
        <v>0</v>
      </c>
      <c r="Q21" s="10">
        <f>'Raw Data-Unsorted'!R186</f>
        <v>0</v>
      </c>
      <c r="R21" s="10">
        <f>'Raw Data-Unsorted'!S186</f>
        <v>0</v>
      </c>
      <c r="S21" s="10">
        <f>'Raw Data-Unsorted'!T186</f>
        <v>0</v>
      </c>
      <c r="U21" s="10">
        <f>'Raw Data-Unsorted'!V186</f>
        <v>5663</v>
      </c>
      <c r="V21" s="10">
        <f>'Raw Data-Unsorted'!W186</f>
        <v>2614</v>
      </c>
      <c r="X21" s="10">
        <f>'Raw Data-Unsorted'!Y186</f>
        <v>0</v>
      </c>
      <c r="Y21" s="10">
        <f>'Raw Data-Unsorted'!Z186</f>
        <v>0</v>
      </c>
      <c r="AA21" s="10">
        <f>'Raw Data-Unsorted'!AB186</f>
        <v>0</v>
      </c>
      <c r="AB21" s="10">
        <f>'Raw Data-Unsorted'!AC186</f>
        <v>0</v>
      </c>
      <c r="AD21" s="10">
        <f>'Raw Data-Unsorted'!AE186</f>
        <v>21</v>
      </c>
      <c r="AE21" s="10">
        <f>'Raw Data-Unsorted'!AF186</f>
        <v>41</v>
      </c>
      <c r="AF21" s="10">
        <f>'Raw Data-Unsorted'!AG186</f>
        <v>0</v>
      </c>
      <c r="AG21" s="10">
        <f>'Raw Data-Unsorted'!AH186</f>
        <v>0</v>
      </c>
      <c r="AI21" s="10">
        <f>'Raw Data-Unsorted'!AJ186</f>
        <v>21</v>
      </c>
      <c r="AJ21" s="10">
        <f>'Raw Data-Unsorted'!AK186</f>
        <v>41</v>
      </c>
      <c r="AK21" s="10">
        <f>'Raw Data-Unsorted'!AL186</f>
        <v>0</v>
      </c>
      <c r="AL21" s="10">
        <f>'Raw Data-Unsorted'!AM186</f>
        <v>0</v>
      </c>
      <c r="AN21" s="10">
        <f>'Raw Data-Unsorted'!AO186</f>
        <v>89</v>
      </c>
      <c r="AO21" s="10">
        <f>'Raw Data-Unsorted'!AP186</f>
        <v>34</v>
      </c>
      <c r="AP21" s="10">
        <f>'Raw Data-Unsorted'!AQ186</f>
        <v>0</v>
      </c>
      <c r="AQ21" s="10">
        <f>'Raw Data-Unsorted'!AR186</f>
        <v>0</v>
      </c>
      <c r="AS21" s="10">
        <f>'Raw Data-Unsorted'!AT186</f>
        <v>39470</v>
      </c>
      <c r="AT21" s="10">
        <f>'Raw Data-Unsorted'!AU186</f>
        <v>18529</v>
      </c>
      <c r="AU21" s="10">
        <f>'Raw Data-Unsorted'!AV186</f>
        <v>0</v>
      </c>
      <c r="AV21" s="10">
        <f>'Raw Data-Unsorted'!AW186</f>
        <v>0</v>
      </c>
      <c r="AX21" s="10">
        <f>'Raw Data-Unsorted'!AY186</f>
        <v>0</v>
      </c>
      <c r="AY21" s="10">
        <f>'Raw Data-Unsorted'!AZ186</f>
        <v>0</v>
      </c>
      <c r="AZ21" s="10">
        <f>'Raw Data-Unsorted'!BA186</f>
        <v>0</v>
      </c>
      <c r="BA21" s="10">
        <f>'Raw Data-Unsorted'!BB186</f>
        <v>0</v>
      </c>
      <c r="BC21" s="10">
        <f>'Raw Data-Unsorted'!BD186</f>
        <v>60</v>
      </c>
      <c r="BD21" s="10">
        <f>'Raw Data-Unsorted'!BE186</f>
        <v>47</v>
      </c>
      <c r="BE21" s="10">
        <f>'Raw Data-Unsorted'!BF186</f>
        <v>101</v>
      </c>
      <c r="BF21" s="10">
        <f>'Raw Data-Unsorted'!BG186</f>
        <v>19</v>
      </c>
      <c r="BG21" s="10">
        <f>'Raw Data-Unsorted'!BH186</f>
        <v>61</v>
      </c>
      <c r="BH21" s="10">
        <f>'Raw Data-Unsorted'!BI186</f>
        <v>59</v>
      </c>
      <c r="BI21" s="10">
        <f>'Raw Data-Unsorted'!BJ186</f>
        <v>21</v>
      </c>
      <c r="BJ21" s="10">
        <f>'Raw Data-Unsorted'!BK186</f>
        <v>47</v>
      </c>
      <c r="BK21" s="10">
        <f>'Raw Data-Unsorted'!BL186</f>
        <v>15</v>
      </c>
      <c r="BL21" s="10">
        <f>'Raw Data-Unsorted'!BM186</f>
        <v>74</v>
      </c>
      <c r="BM21" s="10">
        <f>'Raw Data-Unsorted'!BN186</f>
        <v>11</v>
      </c>
      <c r="BN21" s="10">
        <f>'Raw Data-Unsorted'!BO186</f>
        <v>9</v>
      </c>
      <c r="BO21" s="10">
        <f>'Raw Data-Unsorted'!BP186</f>
        <v>22</v>
      </c>
      <c r="BP21" s="10">
        <f>'Raw Data-Unsorted'!BQ186</f>
        <v>15</v>
      </c>
      <c r="BQ21" s="10">
        <f>'Raw Data-Unsorted'!BR186</f>
        <v>15</v>
      </c>
      <c r="BR21" s="10">
        <f>'Raw Data-Unsorted'!BS186</f>
        <v>26</v>
      </c>
      <c r="BS21" s="10">
        <f>'Raw Data-Unsorted'!BT186</f>
        <v>88</v>
      </c>
      <c r="BT21" s="10">
        <f>'Raw Data-Unsorted'!BU186</f>
        <v>58</v>
      </c>
      <c r="BU21" s="10">
        <f>'Raw Data-Unsorted'!BV186</f>
        <v>46</v>
      </c>
      <c r="BV21" s="10">
        <f>'Raw Data-Unsorted'!BW186</f>
        <v>97</v>
      </c>
      <c r="BW21" s="10">
        <f>'Raw Data-Unsorted'!BX186</f>
        <v>8</v>
      </c>
      <c r="BX21" s="10">
        <f>'Raw Data-Unsorted'!BY186</f>
        <v>82</v>
      </c>
      <c r="BY21" s="10">
        <f>'Raw Data-Unsorted'!BZ186</f>
        <v>20</v>
      </c>
      <c r="BZ21" s="10">
        <f>'Raw Data-Unsorted'!CA186</f>
        <v>32</v>
      </c>
      <c r="CA21" s="10">
        <f>'Raw Data-Unsorted'!CB186</f>
        <v>17</v>
      </c>
      <c r="CB21" s="10">
        <f>'Raw Data-Unsorted'!CC186</f>
        <v>42</v>
      </c>
      <c r="CC21" s="10">
        <f>'Raw Data-Unsorted'!CD186</f>
        <v>36</v>
      </c>
      <c r="CD21" s="10">
        <f>'Raw Data-Unsorted'!CE186</f>
        <v>90</v>
      </c>
      <c r="CE21" s="10">
        <f>'Raw Data-Unsorted'!CF186</f>
        <v>29</v>
      </c>
      <c r="CF21" s="10">
        <f>'Raw Data-Unsorted'!CG186</f>
        <v>28</v>
      </c>
      <c r="CG21" s="10">
        <f>'Raw Data-Unsorted'!CH186</f>
        <v>50</v>
      </c>
      <c r="CH21" s="10">
        <f>'Raw Data-Unsorted'!CI186</f>
        <v>18</v>
      </c>
      <c r="CI21" s="10">
        <f>'Raw Data-Unsorted'!CJ186</f>
        <v>37</v>
      </c>
      <c r="CJ21" s="10">
        <f>'Raw Data-Unsorted'!CK186</f>
        <v>43</v>
      </c>
      <c r="CK21" s="10">
        <f>'Raw Data-Unsorted'!CL186</f>
        <v>62</v>
      </c>
      <c r="CL21" s="10">
        <f>'Raw Data-Unsorted'!CM186</f>
        <v>24</v>
      </c>
      <c r="CM21" s="10">
        <f>'Raw Data-Unsorted'!CN186</f>
        <v>51</v>
      </c>
      <c r="CN21" s="10">
        <f>'Raw Data-Unsorted'!CO186</f>
        <v>81</v>
      </c>
      <c r="CO21" s="10">
        <f>'Raw Data-Unsorted'!CP186</f>
        <v>41</v>
      </c>
      <c r="CP21" s="10">
        <f>'Raw Data-Unsorted'!CQ186</f>
        <v>0</v>
      </c>
      <c r="CQ21" s="10">
        <f>'Raw Data-Unsorted'!CR186</f>
        <v>28</v>
      </c>
      <c r="CR21" s="10">
        <f>'Raw Data-Unsorted'!CS186</f>
        <v>81</v>
      </c>
      <c r="CS21" s="10">
        <f>'Raw Data-Unsorted'!CT186</f>
        <v>3</v>
      </c>
      <c r="CT21" s="10">
        <f>'Raw Data-Unsorted'!CU186</f>
        <v>67</v>
      </c>
      <c r="CU21" s="10">
        <f>'Raw Data-Unsorted'!CV186</f>
        <v>15</v>
      </c>
      <c r="CV21" s="10">
        <f>'Raw Data-Unsorted'!CW186</f>
        <v>88</v>
      </c>
      <c r="CW21" s="10">
        <f>'Raw Data-Unsorted'!CX186</f>
        <v>108</v>
      </c>
      <c r="CX21" s="10">
        <f>'Raw Data-Unsorted'!CY186</f>
        <v>63</v>
      </c>
      <c r="CY21" s="10">
        <f>'Raw Data-Unsorted'!CZ186</f>
        <v>136</v>
      </c>
      <c r="CZ21" s="10">
        <f>'Raw Data-Unsorted'!DA186</f>
        <v>81</v>
      </c>
      <c r="DA21" s="10">
        <f>'Raw Data-Unsorted'!DB186</f>
        <v>106</v>
      </c>
      <c r="DB21" s="10">
        <f>'Raw Data-Unsorted'!DC186</f>
        <v>0</v>
      </c>
      <c r="DC21" s="10">
        <f>'Raw Data-Unsorted'!DD186</f>
        <v>0</v>
      </c>
      <c r="DD21" s="10">
        <f>'Raw Data-Unsorted'!DE186</f>
        <v>0</v>
      </c>
      <c r="DE21" s="10">
        <f>'Raw Data-Unsorted'!DF186</f>
        <v>0</v>
      </c>
      <c r="DF21" s="10">
        <f>'Raw Data-Unsorted'!DG186</f>
        <v>0</v>
      </c>
      <c r="DG21" s="10">
        <f>'Raw Data-Unsorted'!DH186</f>
        <v>0</v>
      </c>
      <c r="DH21" s="10">
        <f>'Raw Data-Unsorted'!DI186</f>
        <v>0</v>
      </c>
      <c r="DI21" s="10">
        <f>'Raw Data-Unsorted'!DJ186</f>
        <v>0</v>
      </c>
      <c r="DJ21" s="10">
        <f>'Raw Data-Unsorted'!DK186</f>
        <v>0</v>
      </c>
      <c r="DK21" s="10">
        <f>'Raw Data-Unsorted'!DL186</f>
        <v>0</v>
      </c>
      <c r="DL21" s="10">
        <f>'Raw Data-Unsorted'!DM186</f>
        <v>0</v>
      </c>
      <c r="DM21" s="10">
        <f>'Raw Data-Unsorted'!DN186</f>
        <v>0</v>
      </c>
      <c r="DN21" s="10">
        <f>'Raw Data-Unsorted'!DO186</f>
        <v>0</v>
      </c>
      <c r="DO21" s="10">
        <f>'Raw Data-Unsorted'!DP186</f>
        <v>0</v>
      </c>
      <c r="DP21" s="10">
        <f>'Raw Data-Unsorted'!DQ186</f>
        <v>0</v>
      </c>
      <c r="DQ21" s="10">
        <f>'Raw Data-Unsorted'!DR186</f>
        <v>0</v>
      </c>
      <c r="DR21" s="10">
        <f>'Raw Data-Unsorted'!DS186</f>
        <v>0</v>
      </c>
      <c r="DS21" s="10">
        <f>'Raw Data-Unsorted'!DT186</f>
        <v>0</v>
      </c>
      <c r="DT21" s="10">
        <f>'Raw Data-Unsorted'!DU186</f>
        <v>0</v>
      </c>
      <c r="DU21" s="10">
        <f>'Raw Data-Unsorted'!DV186</f>
        <v>0</v>
      </c>
      <c r="DV21" s="10">
        <f>'Raw Data-Unsorted'!DW186</f>
        <v>0</v>
      </c>
      <c r="DW21" s="10">
        <f>'Raw Data-Unsorted'!DX186</f>
        <v>0</v>
      </c>
      <c r="DX21" s="10">
        <f>'Raw Data-Unsorted'!DY186</f>
        <v>0</v>
      </c>
      <c r="DY21" s="10">
        <f>'Raw Data-Unsorted'!DZ186</f>
        <v>0</v>
      </c>
      <c r="DZ21" s="10">
        <f>'Raw Data-Unsorted'!EA186</f>
        <v>0</v>
      </c>
      <c r="EA21" s="10">
        <f>'Raw Data-Unsorted'!EB186</f>
        <v>0</v>
      </c>
      <c r="EB21" s="10">
        <f>'Raw Data-Unsorted'!EC186</f>
        <v>0</v>
      </c>
      <c r="EC21" s="10">
        <f>'Raw Data-Unsorted'!ED186</f>
        <v>0</v>
      </c>
      <c r="ED21" s="10">
        <f>'Raw Data-Unsorted'!EE186</f>
        <v>0</v>
      </c>
      <c r="EE21" s="10">
        <f>'Raw Data-Unsorted'!EF186</f>
        <v>0</v>
      </c>
      <c r="EF21" s="10">
        <f>'Raw Data-Unsorted'!EG186</f>
        <v>0</v>
      </c>
      <c r="EG21" s="10">
        <f>'Raw Data-Unsorted'!EH186</f>
        <v>0</v>
      </c>
      <c r="EH21" s="10">
        <f>'Raw Data-Unsorted'!EI186</f>
        <v>0</v>
      </c>
      <c r="EI21" s="10">
        <f>'Raw Data-Unsorted'!EJ186</f>
        <v>0</v>
      </c>
      <c r="EJ21" s="10">
        <f>'Raw Data-Unsorted'!EK186</f>
        <v>0</v>
      </c>
      <c r="EK21" s="10">
        <f>'Raw Data-Unsorted'!EL186</f>
        <v>0</v>
      </c>
      <c r="EL21" s="10">
        <f>'Raw Data-Unsorted'!EM186</f>
        <v>0</v>
      </c>
      <c r="EM21" s="10">
        <f>'Raw Data-Unsorted'!EN186</f>
        <v>0</v>
      </c>
      <c r="EN21" s="10">
        <f>'Raw Data-Unsorted'!EO186</f>
        <v>0</v>
      </c>
      <c r="EO21" s="10">
        <f>'Raw Data-Unsorted'!EP186</f>
        <v>0</v>
      </c>
      <c r="EP21" s="10">
        <f>'Raw Data-Unsorted'!EQ186</f>
        <v>0</v>
      </c>
      <c r="EQ21" s="10">
        <f>'Raw Data-Unsorted'!ER186</f>
        <v>0</v>
      </c>
      <c r="ER21" s="10">
        <f>'Raw Data-Unsorted'!ES186</f>
        <v>0</v>
      </c>
      <c r="ES21" s="10">
        <f>'Raw Data-Unsorted'!ET186</f>
        <v>0</v>
      </c>
      <c r="ET21" s="10">
        <f>'Raw Data-Unsorted'!EU186</f>
        <v>0</v>
      </c>
      <c r="EU21" s="10">
        <f>'Raw Data-Unsorted'!EV186</f>
        <v>0</v>
      </c>
      <c r="EV21" s="10">
        <f>'Raw Data-Unsorted'!EW186</f>
        <v>0</v>
      </c>
      <c r="EW21" s="10">
        <f>'Raw Data-Unsorted'!EX186</f>
        <v>0</v>
      </c>
      <c r="EX21" s="10">
        <f>'Raw Data-Unsorted'!EY186</f>
        <v>0</v>
      </c>
      <c r="EY21" s="10">
        <f>'Raw Data-Unsorted'!EZ186</f>
        <v>0</v>
      </c>
      <c r="EZ21" s="10">
        <f>'Raw Data-Unsorted'!FA186</f>
        <v>0</v>
      </c>
      <c r="FA21" s="10">
        <f>'Raw Data-Unsorted'!FB186</f>
        <v>0</v>
      </c>
      <c r="FB21" s="10">
        <f>'Raw Data-Unsorted'!FC186</f>
        <v>0</v>
      </c>
      <c r="FC21" s="10">
        <f>'Raw Data-Unsorted'!FD186</f>
        <v>0</v>
      </c>
      <c r="FD21" s="10">
        <f>'Raw Data-Unsorted'!FE186</f>
        <v>0</v>
      </c>
      <c r="FE21" s="10">
        <f>'Raw Data-Unsorted'!FF186</f>
        <v>0</v>
      </c>
      <c r="FF21" s="10">
        <f>'Raw Data-Unsorted'!FG186</f>
        <v>0</v>
      </c>
      <c r="FG21" s="10">
        <f>'Raw Data-Unsorted'!FH186</f>
        <v>0</v>
      </c>
      <c r="FH21" s="10">
        <f>'Raw Data-Unsorted'!FI186</f>
        <v>0</v>
      </c>
      <c r="FI21" s="10">
        <f>'Raw Data-Unsorted'!FJ186</f>
        <v>0</v>
      </c>
      <c r="FJ21" s="10">
        <f>'Raw Data-Unsorted'!FK186</f>
        <v>0</v>
      </c>
      <c r="FK21" s="10">
        <f>'Raw Data-Unsorted'!FL186</f>
        <v>0</v>
      </c>
      <c r="FL21" s="10">
        <f>'Raw Data-Unsorted'!FM186</f>
        <v>0</v>
      </c>
      <c r="FM21" s="10">
        <f>'Raw Data-Unsorted'!FN186</f>
        <v>0</v>
      </c>
      <c r="FN21" s="10">
        <f>'Raw Data-Unsorted'!FO186</f>
        <v>0</v>
      </c>
      <c r="FO21" s="10">
        <f>'Raw Data-Unsorted'!FP186</f>
        <v>0</v>
      </c>
      <c r="FP21" s="10">
        <f>'Raw Data-Unsorted'!FQ186</f>
        <v>0</v>
      </c>
      <c r="FQ21" s="10">
        <f>'Raw Data-Unsorted'!FR186</f>
        <v>0</v>
      </c>
      <c r="FR21" s="10">
        <f>'Raw Data-Unsorted'!FS186</f>
        <v>0</v>
      </c>
      <c r="FS21" s="10">
        <f>'Raw Data-Unsorted'!FT186</f>
        <v>0</v>
      </c>
      <c r="FT21" s="10">
        <f>'Raw Data-Unsorted'!FU186</f>
        <v>0</v>
      </c>
      <c r="FU21" s="10">
        <f>'Raw Data-Unsorted'!FV186</f>
        <v>0</v>
      </c>
      <c r="FV21" s="10">
        <f>'Raw Data-Unsorted'!FW186</f>
        <v>0</v>
      </c>
      <c r="FW21" s="10">
        <f>'Raw Data-Unsorted'!FX186</f>
        <v>0</v>
      </c>
      <c r="FX21" s="10">
        <f>'Raw Data-Unsorted'!FY186</f>
        <v>0</v>
      </c>
      <c r="FY21" s="10">
        <f>'Raw Data-Unsorted'!FZ186</f>
        <v>0</v>
      </c>
      <c r="FZ21" s="10">
        <f>'Raw Data-Unsorted'!GA186</f>
        <v>0</v>
      </c>
      <c r="GA21" s="10">
        <f>'Raw Data-Unsorted'!GB186</f>
        <v>0</v>
      </c>
      <c r="GB21" s="10">
        <f>'Raw Data-Unsorted'!GC186</f>
        <v>0</v>
      </c>
      <c r="GC21" s="10">
        <f>'Raw Data-Unsorted'!GD186</f>
        <v>0</v>
      </c>
      <c r="GD21" s="10">
        <f>'Raw Data-Unsorted'!GE186</f>
        <v>0</v>
      </c>
      <c r="GE21" s="10">
        <f>'Raw Data-Unsorted'!GF186</f>
        <v>0</v>
      </c>
      <c r="GF21" s="10">
        <f>'Raw Data-Unsorted'!GG186</f>
        <v>0</v>
      </c>
      <c r="GG21" s="10">
        <f>'Raw Data-Unsorted'!GH186</f>
        <v>0</v>
      </c>
      <c r="GH21" s="10">
        <f>'Raw Data-Unsorted'!GI186</f>
        <v>0</v>
      </c>
      <c r="GI21" s="10">
        <f>'Raw Data-Unsorted'!GJ186</f>
        <v>0</v>
      </c>
      <c r="GJ21" s="10">
        <f>'Raw Data-Unsorted'!GK186</f>
        <v>0</v>
      </c>
      <c r="GK21" s="10">
        <f>'Raw Data-Unsorted'!GL186</f>
        <v>0</v>
      </c>
      <c r="GL21" s="10">
        <f>'Raw Data-Unsorted'!GM186</f>
        <v>0</v>
      </c>
      <c r="GM21" s="10">
        <f>'Raw Data-Unsorted'!GN186</f>
        <v>0</v>
      </c>
      <c r="GN21" s="10">
        <f>'Raw Data-Unsorted'!GO186</f>
        <v>0</v>
      </c>
      <c r="GO21" s="10">
        <f>'Raw Data-Unsorted'!GP186</f>
        <v>0</v>
      </c>
      <c r="GP21" s="10">
        <f>'Raw Data-Unsorted'!GQ186</f>
        <v>0</v>
      </c>
      <c r="GQ21" s="10">
        <f>'Raw Data-Unsorted'!GR186</f>
        <v>0</v>
      </c>
      <c r="GR21" s="10">
        <f>'Raw Data-Unsorted'!GS186</f>
        <v>0</v>
      </c>
      <c r="GS21" s="10">
        <f>'Raw Data-Unsorted'!GT186</f>
        <v>0</v>
      </c>
      <c r="GT21" s="10">
        <f>'Raw Data-Unsorted'!GU186</f>
        <v>0</v>
      </c>
      <c r="GU21" s="10">
        <f>'Raw Data-Unsorted'!GV186</f>
        <v>0</v>
      </c>
      <c r="GV21" s="10">
        <f>'Raw Data-Unsorted'!GW186</f>
        <v>0</v>
      </c>
    </row>
    <row r="22" spans="1:204">
      <c r="A22" s="10" t="str">
        <f>'Analyte List'!B21</f>
        <v>BaP</v>
      </c>
      <c r="C22" s="10">
        <f>'Raw Data-Unsorted'!D191</f>
        <v>41979</v>
      </c>
      <c r="D22" s="10">
        <f>'Raw Data-Unsorted'!E191</f>
        <v>42731</v>
      </c>
      <c r="E22" s="10">
        <f>'Raw Data-Unsorted'!F191</f>
        <v>48993</v>
      </c>
      <c r="F22" s="10">
        <f>'Raw Data-Unsorted'!G191</f>
        <v>0</v>
      </c>
      <c r="G22" s="10">
        <f>'Raw Data-Unsorted'!H191</f>
        <v>0</v>
      </c>
      <c r="I22" s="10">
        <f>'Raw Data-Unsorted'!J191</f>
        <v>0</v>
      </c>
      <c r="J22" s="10">
        <f>'Raw Data-Unsorted'!K191</f>
        <v>0</v>
      </c>
      <c r="K22" s="10">
        <f>'Raw Data-Unsorted'!L191</f>
        <v>0</v>
      </c>
      <c r="L22" s="10">
        <f>'Raw Data-Unsorted'!M191</f>
        <v>0</v>
      </c>
      <c r="M22" s="10">
        <f>'Raw Data-Unsorted'!N191</f>
        <v>0</v>
      </c>
      <c r="O22" s="10">
        <f>'Raw Data-Unsorted'!P191</f>
        <v>0</v>
      </c>
      <c r="P22" s="10">
        <f>'Raw Data-Unsorted'!Q191</f>
        <v>0</v>
      </c>
      <c r="Q22" s="10">
        <f>'Raw Data-Unsorted'!R191</f>
        <v>0</v>
      </c>
      <c r="R22" s="10">
        <f>'Raw Data-Unsorted'!S191</f>
        <v>0</v>
      </c>
      <c r="S22" s="10">
        <f>'Raw Data-Unsorted'!T191</f>
        <v>0</v>
      </c>
      <c r="U22" s="10">
        <f>'Raw Data-Unsorted'!V191</f>
        <v>3900</v>
      </c>
      <c r="V22" s="10">
        <f>'Raw Data-Unsorted'!W191</f>
        <v>1584</v>
      </c>
      <c r="X22" s="10">
        <f>'Raw Data-Unsorted'!Y191</f>
        <v>0</v>
      </c>
      <c r="Y22" s="10">
        <f>'Raw Data-Unsorted'!Z191</f>
        <v>0</v>
      </c>
      <c r="AA22" s="10">
        <f>'Raw Data-Unsorted'!AB191</f>
        <v>0</v>
      </c>
      <c r="AB22" s="10">
        <f>'Raw Data-Unsorted'!AC191</f>
        <v>0</v>
      </c>
      <c r="AD22" s="10">
        <f>'Raw Data-Unsorted'!AE191</f>
        <v>14</v>
      </c>
      <c r="AE22" s="10">
        <f>'Raw Data-Unsorted'!AF191</f>
        <v>16</v>
      </c>
      <c r="AF22" s="10">
        <f>'Raw Data-Unsorted'!AG191</f>
        <v>0</v>
      </c>
      <c r="AG22" s="10">
        <f>'Raw Data-Unsorted'!AH191</f>
        <v>0</v>
      </c>
      <c r="AI22" s="10">
        <f>'Raw Data-Unsorted'!AJ191</f>
        <v>14</v>
      </c>
      <c r="AJ22" s="10">
        <f>'Raw Data-Unsorted'!AK191</f>
        <v>16</v>
      </c>
      <c r="AK22" s="10">
        <f>'Raw Data-Unsorted'!AL191</f>
        <v>0</v>
      </c>
      <c r="AL22" s="10">
        <f>'Raw Data-Unsorted'!AM191</f>
        <v>0</v>
      </c>
      <c r="AN22" s="10">
        <f>'Raw Data-Unsorted'!AO191</f>
        <v>86</v>
      </c>
      <c r="AO22" s="10">
        <f>'Raw Data-Unsorted'!AP191</f>
        <v>10</v>
      </c>
      <c r="AP22" s="10">
        <f>'Raw Data-Unsorted'!AQ191</f>
        <v>0</v>
      </c>
      <c r="AQ22" s="10">
        <f>'Raw Data-Unsorted'!AR191</f>
        <v>0</v>
      </c>
      <c r="AS22" s="10">
        <f>'Raw Data-Unsorted'!AT191</f>
        <v>29057</v>
      </c>
      <c r="AT22" s="10">
        <f>'Raw Data-Unsorted'!AU191</f>
        <v>14072</v>
      </c>
      <c r="AU22" s="10">
        <f>'Raw Data-Unsorted'!AV191</f>
        <v>0</v>
      </c>
      <c r="AV22" s="10">
        <f>'Raw Data-Unsorted'!AW191</f>
        <v>0</v>
      </c>
      <c r="AX22" s="10">
        <f>'Raw Data-Unsorted'!AY191</f>
        <v>0</v>
      </c>
      <c r="AY22" s="10">
        <f>'Raw Data-Unsorted'!AZ191</f>
        <v>0</v>
      </c>
      <c r="AZ22" s="10">
        <f>'Raw Data-Unsorted'!BA191</f>
        <v>0</v>
      </c>
      <c r="BA22" s="10">
        <f>'Raw Data-Unsorted'!BB191</f>
        <v>0</v>
      </c>
      <c r="BC22" s="10">
        <f>'Raw Data-Unsorted'!BD191</f>
        <v>33</v>
      </c>
      <c r="BD22" s="10">
        <f>'Raw Data-Unsorted'!BE191</f>
        <v>57</v>
      </c>
      <c r="BE22" s="10">
        <f>'Raw Data-Unsorted'!BF191</f>
        <v>75</v>
      </c>
      <c r="BF22" s="10">
        <f>'Raw Data-Unsorted'!BG191</f>
        <v>54</v>
      </c>
      <c r="BG22" s="10">
        <f>'Raw Data-Unsorted'!BH191</f>
        <v>55</v>
      </c>
      <c r="BH22" s="10">
        <f>'Raw Data-Unsorted'!BI191</f>
        <v>17</v>
      </c>
      <c r="BI22" s="10">
        <f>'Raw Data-Unsorted'!BJ191</f>
        <v>22</v>
      </c>
      <c r="BJ22" s="10">
        <f>'Raw Data-Unsorted'!BK191</f>
        <v>17</v>
      </c>
      <c r="BK22" s="10">
        <f>'Raw Data-Unsorted'!BL191</f>
        <v>27</v>
      </c>
      <c r="BL22" s="10">
        <f>'Raw Data-Unsorted'!BM191</f>
        <v>17</v>
      </c>
      <c r="BM22" s="10">
        <f>'Raw Data-Unsorted'!BN191</f>
        <v>19</v>
      </c>
      <c r="BN22" s="10">
        <f>'Raw Data-Unsorted'!BO191</f>
        <v>8</v>
      </c>
      <c r="BO22" s="10">
        <f>'Raw Data-Unsorted'!BP191</f>
        <v>10</v>
      </c>
      <c r="BP22" s="10">
        <f>'Raw Data-Unsorted'!BQ191</f>
        <v>38</v>
      </c>
      <c r="BQ22" s="10">
        <f>'Raw Data-Unsorted'!BR191</f>
        <v>34</v>
      </c>
      <c r="BR22" s="10">
        <f>'Raw Data-Unsorted'!BS191</f>
        <v>16</v>
      </c>
      <c r="BS22" s="10">
        <f>'Raw Data-Unsorted'!BT191</f>
        <v>59</v>
      </c>
      <c r="BT22" s="10">
        <f>'Raw Data-Unsorted'!BU191</f>
        <v>66</v>
      </c>
      <c r="BU22" s="10">
        <f>'Raw Data-Unsorted'!BV191</f>
        <v>13</v>
      </c>
      <c r="BV22" s="10">
        <f>'Raw Data-Unsorted'!BW191</f>
        <v>7</v>
      </c>
      <c r="BW22" s="10">
        <f>'Raw Data-Unsorted'!BX191</f>
        <v>13</v>
      </c>
      <c r="BX22" s="10">
        <f>'Raw Data-Unsorted'!BY191</f>
        <v>15</v>
      </c>
      <c r="BY22" s="10">
        <f>'Raw Data-Unsorted'!BZ191</f>
        <v>13</v>
      </c>
      <c r="BZ22" s="10">
        <f>'Raw Data-Unsorted'!CA191</f>
        <v>16</v>
      </c>
      <c r="CA22" s="10">
        <f>'Raw Data-Unsorted'!CB191</f>
        <v>41</v>
      </c>
      <c r="CB22" s="10">
        <f>'Raw Data-Unsorted'!CC191</f>
        <v>39</v>
      </c>
      <c r="CC22" s="10">
        <f>'Raw Data-Unsorted'!CD191</f>
        <v>19</v>
      </c>
      <c r="CD22" s="10">
        <f>'Raw Data-Unsorted'!CE191</f>
        <v>12</v>
      </c>
      <c r="CE22" s="10">
        <f>'Raw Data-Unsorted'!CF191</f>
        <v>26</v>
      </c>
      <c r="CF22" s="10">
        <f>'Raw Data-Unsorted'!CG191</f>
        <v>13</v>
      </c>
      <c r="CG22" s="10">
        <f>'Raw Data-Unsorted'!CH191</f>
        <v>10</v>
      </c>
      <c r="CH22" s="10">
        <f>'Raw Data-Unsorted'!CI191</f>
        <v>1</v>
      </c>
      <c r="CI22" s="10">
        <f>'Raw Data-Unsorted'!CJ191</f>
        <v>16</v>
      </c>
      <c r="CJ22" s="10">
        <f>'Raw Data-Unsorted'!CK191</f>
        <v>15</v>
      </c>
      <c r="CK22" s="10">
        <f>'Raw Data-Unsorted'!CL191</f>
        <v>17</v>
      </c>
      <c r="CL22" s="10">
        <f>'Raw Data-Unsorted'!CM191</f>
        <v>23</v>
      </c>
      <c r="CM22" s="10">
        <f>'Raw Data-Unsorted'!CN191</f>
        <v>6</v>
      </c>
      <c r="CN22" s="10">
        <f>'Raw Data-Unsorted'!CO191</f>
        <v>5</v>
      </c>
      <c r="CO22" s="10">
        <f>'Raw Data-Unsorted'!CP191</f>
        <v>23</v>
      </c>
      <c r="CP22" s="10">
        <f>'Raw Data-Unsorted'!CQ191</f>
        <v>5</v>
      </c>
      <c r="CQ22" s="10">
        <f>'Raw Data-Unsorted'!CR191</f>
        <v>6</v>
      </c>
      <c r="CR22" s="10">
        <f>'Raw Data-Unsorted'!CS191</f>
        <v>2</v>
      </c>
      <c r="CS22" s="10">
        <f>'Raw Data-Unsorted'!CT191</f>
        <v>2</v>
      </c>
      <c r="CT22" s="10">
        <f>'Raw Data-Unsorted'!CU191</f>
        <v>35</v>
      </c>
      <c r="CU22" s="10">
        <f>'Raw Data-Unsorted'!CV191</f>
        <v>22</v>
      </c>
      <c r="CV22" s="10">
        <f>'Raw Data-Unsorted'!CW191</f>
        <v>12</v>
      </c>
      <c r="CW22" s="10">
        <f>'Raw Data-Unsorted'!CX191</f>
        <v>30</v>
      </c>
      <c r="CX22" s="10">
        <f>'Raw Data-Unsorted'!CY191</f>
        <v>34</v>
      </c>
      <c r="CY22" s="10">
        <f>'Raw Data-Unsorted'!CZ191</f>
        <v>42</v>
      </c>
      <c r="CZ22" s="10">
        <f>'Raw Data-Unsorted'!DA191</f>
        <v>10</v>
      </c>
      <c r="DA22" s="10">
        <f>'Raw Data-Unsorted'!DB191</f>
        <v>20</v>
      </c>
      <c r="DB22" s="10">
        <f>'Raw Data-Unsorted'!DC191</f>
        <v>0</v>
      </c>
      <c r="DC22" s="10">
        <f>'Raw Data-Unsorted'!DD191</f>
        <v>0</v>
      </c>
      <c r="DD22" s="10">
        <f>'Raw Data-Unsorted'!DE191</f>
        <v>0</v>
      </c>
      <c r="DE22" s="10">
        <f>'Raw Data-Unsorted'!DF191</f>
        <v>0</v>
      </c>
      <c r="DF22" s="10">
        <f>'Raw Data-Unsorted'!DG191</f>
        <v>0</v>
      </c>
      <c r="DG22" s="10">
        <f>'Raw Data-Unsorted'!DH191</f>
        <v>0</v>
      </c>
      <c r="DH22" s="10">
        <f>'Raw Data-Unsorted'!DI191</f>
        <v>0</v>
      </c>
      <c r="DI22" s="10">
        <f>'Raw Data-Unsorted'!DJ191</f>
        <v>0</v>
      </c>
      <c r="DJ22" s="10">
        <f>'Raw Data-Unsorted'!DK191</f>
        <v>0</v>
      </c>
      <c r="DK22" s="10">
        <f>'Raw Data-Unsorted'!DL191</f>
        <v>0</v>
      </c>
      <c r="DL22" s="10">
        <f>'Raw Data-Unsorted'!DM191</f>
        <v>0</v>
      </c>
      <c r="DM22" s="10">
        <f>'Raw Data-Unsorted'!DN191</f>
        <v>0</v>
      </c>
      <c r="DN22" s="10">
        <f>'Raw Data-Unsorted'!DO191</f>
        <v>0</v>
      </c>
      <c r="DO22" s="10">
        <f>'Raw Data-Unsorted'!DP191</f>
        <v>0</v>
      </c>
      <c r="DP22" s="10">
        <f>'Raw Data-Unsorted'!DQ191</f>
        <v>0</v>
      </c>
      <c r="DQ22" s="10">
        <f>'Raw Data-Unsorted'!DR191</f>
        <v>0</v>
      </c>
      <c r="DR22" s="10">
        <f>'Raw Data-Unsorted'!DS191</f>
        <v>0</v>
      </c>
      <c r="DS22" s="10">
        <f>'Raw Data-Unsorted'!DT191</f>
        <v>0</v>
      </c>
      <c r="DT22" s="10">
        <f>'Raw Data-Unsorted'!DU191</f>
        <v>0</v>
      </c>
      <c r="DU22" s="10">
        <f>'Raw Data-Unsorted'!DV191</f>
        <v>0</v>
      </c>
      <c r="DV22" s="10">
        <f>'Raw Data-Unsorted'!DW191</f>
        <v>0</v>
      </c>
      <c r="DW22" s="10">
        <f>'Raw Data-Unsorted'!DX191</f>
        <v>0</v>
      </c>
      <c r="DX22" s="10">
        <f>'Raw Data-Unsorted'!DY191</f>
        <v>0</v>
      </c>
      <c r="DY22" s="10">
        <f>'Raw Data-Unsorted'!DZ191</f>
        <v>0</v>
      </c>
      <c r="DZ22" s="10">
        <f>'Raw Data-Unsorted'!EA191</f>
        <v>0</v>
      </c>
      <c r="EA22" s="10">
        <f>'Raw Data-Unsorted'!EB191</f>
        <v>0</v>
      </c>
      <c r="EB22" s="10">
        <f>'Raw Data-Unsorted'!EC191</f>
        <v>0</v>
      </c>
      <c r="EC22" s="10">
        <f>'Raw Data-Unsorted'!ED191</f>
        <v>0</v>
      </c>
      <c r="ED22" s="10">
        <f>'Raw Data-Unsorted'!EE191</f>
        <v>0</v>
      </c>
      <c r="EE22" s="10">
        <f>'Raw Data-Unsorted'!EF191</f>
        <v>0</v>
      </c>
      <c r="EF22" s="10">
        <f>'Raw Data-Unsorted'!EG191</f>
        <v>0</v>
      </c>
      <c r="EG22" s="10">
        <f>'Raw Data-Unsorted'!EH191</f>
        <v>0</v>
      </c>
      <c r="EH22" s="10">
        <f>'Raw Data-Unsorted'!EI191</f>
        <v>0</v>
      </c>
      <c r="EI22" s="10">
        <f>'Raw Data-Unsorted'!EJ191</f>
        <v>0</v>
      </c>
      <c r="EJ22" s="10">
        <f>'Raw Data-Unsorted'!EK191</f>
        <v>0</v>
      </c>
      <c r="EK22" s="10">
        <f>'Raw Data-Unsorted'!EL191</f>
        <v>0</v>
      </c>
      <c r="EL22" s="10">
        <f>'Raw Data-Unsorted'!EM191</f>
        <v>0</v>
      </c>
      <c r="EM22" s="10">
        <f>'Raw Data-Unsorted'!EN191</f>
        <v>0</v>
      </c>
      <c r="EN22" s="10">
        <f>'Raw Data-Unsorted'!EO191</f>
        <v>0</v>
      </c>
      <c r="EO22" s="10">
        <f>'Raw Data-Unsorted'!EP191</f>
        <v>0</v>
      </c>
      <c r="EP22" s="10">
        <f>'Raw Data-Unsorted'!EQ191</f>
        <v>0</v>
      </c>
      <c r="EQ22" s="10">
        <f>'Raw Data-Unsorted'!ER191</f>
        <v>0</v>
      </c>
      <c r="ER22" s="10">
        <f>'Raw Data-Unsorted'!ES191</f>
        <v>0</v>
      </c>
      <c r="ES22" s="10">
        <f>'Raw Data-Unsorted'!ET191</f>
        <v>0</v>
      </c>
      <c r="ET22" s="10">
        <f>'Raw Data-Unsorted'!EU191</f>
        <v>0</v>
      </c>
      <c r="EU22" s="10">
        <f>'Raw Data-Unsorted'!EV191</f>
        <v>0</v>
      </c>
      <c r="EV22" s="10">
        <f>'Raw Data-Unsorted'!EW191</f>
        <v>0</v>
      </c>
      <c r="EW22" s="10">
        <f>'Raw Data-Unsorted'!EX191</f>
        <v>0</v>
      </c>
      <c r="EX22" s="10">
        <f>'Raw Data-Unsorted'!EY191</f>
        <v>0</v>
      </c>
      <c r="EY22" s="10">
        <f>'Raw Data-Unsorted'!EZ191</f>
        <v>0</v>
      </c>
      <c r="EZ22" s="10">
        <f>'Raw Data-Unsorted'!FA191</f>
        <v>0</v>
      </c>
      <c r="FA22" s="10">
        <f>'Raw Data-Unsorted'!FB191</f>
        <v>0</v>
      </c>
      <c r="FB22" s="10">
        <f>'Raw Data-Unsorted'!FC191</f>
        <v>0</v>
      </c>
      <c r="FC22" s="10">
        <f>'Raw Data-Unsorted'!FD191</f>
        <v>0</v>
      </c>
      <c r="FD22" s="10">
        <f>'Raw Data-Unsorted'!FE191</f>
        <v>0</v>
      </c>
      <c r="FE22" s="10">
        <f>'Raw Data-Unsorted'!FF191</f>
        <v>0</v>
      </c>
      <c r="FF22" s="10">
        <f>'Raw Data-Unsorted'!FG191</f>
        <v>0</v>
      </c>
      <c r="FG22" s="10">
        <f>'Raw Data-Unsorted'!FH191</f>
        <v>0</v>
      </c>
      <c r="FH22" s="10">
        <f>'Raw Data-Unsorted'!FI191</f>
        <v>0</v>
      </c>
      <c r="FI22" s="10">
        <f>'Raw Data-Unsorted'!FJ191</f>
        <v>0</v>
      </c>
      <c r="FJ22" s="10">
        <f>'Raw Data-Unsorted'!FK191</f>
        <v>0</v>
      </c>
      <c r="FK22" s="10">
        <f>'Raw Data-Unsorted'!FL191</f>
        <v>0</v>
      </c>
      <c r="FL22" s="10">
        <f>'Raw Data-Unsorted'!FM191</f>
        <v>0</v>
      </c>
      <c r="FM22" s="10">
        <f>'Raw Data-Unsorted'!FN191</f>
        <v>0</v>
      </c>
      <c r="FN22" s="10">
        <f>'Raw Data-Unsorted'!FO191</f>
        <v>0</v>
      </c>
      <c r="FO22" s="10">
        <f>'Raw Data-Unsorted'!FP191</f>
        <v>0</v>
      </c>
      <c r="FP22" s="10">
        <f>'Raw Data-Unsorted'!FQ191</f>
        <v>0</v>
      </c>
      <c r="FQ22" s="10">
        <f>'Raw Data-Unsorted'!FR191</f>
        <v>0</v>
      </c>
      <c r="FR22" s="10">
        <f>'Raw Data-Unsorted'!FS191</f>
        <v>0</v>
      </c>
      <c r="FS22" s="10">
        <f>'Raw Data-Unsorted'!FT191</f>
        <v>0</v>
      </c>
      <c r="FT22" s="10">
        <f>'Raw Data-Unsorted'!FU191</f>
        <v>0</v>
      </c>
      <c r="FU22" s="10">
        <f>'Raw Data-Unsorted'!FV191</f>
        <v>0</v>
      </c>
      <c r="FV22" s="10">
        <f>'Raw Data-Unsorted'!FW191</f>
        <v>0</v>
      </c>
      <c r="FW22" s="10">
        <f>'Raw Data-Unsorted'!FX191</f>
        <v>0</v>
      </c>
      <c r="FX22" s="10">
        <f>'Raw Data-Unsorted'!FY191</f>
        <v>0</v>
      </c>
      <c r="FY22" s="10">
        <f>'Raw Data-Unsorted'!FZ191</f>
        <v>0</v>
      </c>
      <c r="FZ22" s="10">
        <f>'Raw Data-Unsorted'!GA191</f>
        <v>0</v>
      </c>
      <c r="GA22" s="10">
        <f>'Raw Data-Unsorted'!GB191</f>
        <v>0</v>
      </c>
      <c r="GB22" s="10">
        <f>'Raw Data-Unsorted'!GC191</f>
        <v>0</v>
      </c>
      <c r="GC22" s="10">
        <f>'Raw Data-Unsorted'!GD191</f>
        <v>0</v>
      </c>
      <c r="GD22" s="10">
        <f>'Raw Data-Unsorted'!GE191</f>
        <v>0</v>
      </c>
      <c r="GE22" s="10">
        <f>'Raw Data-Unsorted'!GF191</f>
        <v>0</v>
      </c>
      <c r="GF22" s="10">
        <f>'Raw Data-Unsorted'!GG191</f>
        <v>0</v>
      </c>
      <c r="GG22" s="10">
        <f>'Raw Data-Unsorted'!GH191</f>
        <v>0</v>
      </c>
      <c r="GH22" s="10">
        <f>'Raw Data-Unsorted'!GI191</f>
        <v>0</v>
      </c>
      <c r="GI22" s="10">
        <f>'Raw Data-Unsorted'!GJ191</f>
        <v>0</v>
      </c>
      <c r="GJ22" s="10">
        <f>'Raw Data-Unsorted'!GK191</f>
        <v>0</v>
      </c>
      <c r="GK22" s="10">
        <f>'Raw Data-Unsorted'!GL191</f>
        <v>0</v>
      </c>
      <c r="GL22" s="10">
        <f>'Raw Data-Unsorted'!GM191</f>
        <v>0</v>
      </c>
      <c r="GM22" s="10">
        <f>'Raw Data-Unsorted'!GN191</f>
        <v>0</v>
      </c>
      <c r="GN22" s="10">
        <f>'Raw Data-Unsorted'!GO191</f>
        <v>0</v>
      </c>
      <c r="GO22" s="10">
        <f>'Raw Data-Unsorted'!GP191</f>
        <v>0</v>
      </c>
      <c r="GP22" s="10">
        <f>'Raw Data-Unsorted'!GQ191</f>
        <v>0</v>
      </c>
      <c r="GQ22" s="10">
        <f>'Raw Data-Unsorted'!GR191</f>
        <v>0</v>
      </c>
      <c r="GR22" s="10">
        <f>'Raw Data-Unsorted'!GS191</f>
        <v>0</v>
      </c>
      <c r="GS22" s="10">
        <f>'Raw Data-Unsorted'!GT191</f>
        <v>0</v>
      </c>
      <c r="GT22" s="10">
        <f>'Raw Data-Unsorted'!GU191</f>
        <v>0</v>
      </c>
      <c r="GU22" s="10">
        <f>'Raw Data-Unsorted'!GV191</f>
        <v>0</v>
      </c>
      <c r="GV22" s="10">
        <f>'Raw Data-Unsorted'!GW191</f>
        <v>0</v>
      </c>
    </row>
    <row r="23" spans="1:204">
      <c r="A23" s="10" t="str">
        <f>'Analyte List'!B22</f>
        <v>IcdP</v>
      </c>
      <c r="C23" s="10">
        <f>'Raw Data-Unsorted'!D205</f>
        <v>12912</v>
      </c>
      <c r="D23" s="10">
        <f>'Raw Data-Unsorted'!E205</f>
        <v>61057</v>
      </c>
      <c r="E23" s="10">
        <f>'Raw Data-Unsorted'!F205</f>
        <v>68524</v>
      </c>
      <c r="F23" s="10">
        <f>'Raw Data-Unsorted'!G205</f>
        <v>0</v>
      </c>
      <c r="G23" s="10">
        <f>'Raw Data-Unsorted'!H205</f>
        <v>0</v>
      </c>
      <c r="I23" s="10">
        <f>'Raw Data-Unsorted'!J205</f>
        <v>25</v>
      </c>
      <c r="J23" s="10">
        <f>'Raw Data-Unsorted'!K205</f>
        <v>373</v>
      </c>
      <c r="K23" s="10">
        <f>'Raw Data-Unsorted'!L205</f>
        <v>0</v>
      </c>
      <c r="L23" s="10">
        <f>'Raw Data-Unsorted'!M205</f>
        <v>0</v>
      </c>
      <c r="M23" s="10">
        <f>'Raw Data-Unsorted'!N205</f>
        <v>0</v>
      </c>
      <c r="O23" s="10">
        <f>'Raw Data-Unsorted'!P205</f>
        <v>27</v>
      </c>
      <c r="P23" s="10">
        <f>'Raw Data-Unsorted'!Q205</f>
        <v>25</v>
      </c>
      <c r="Q23" s="10">
        <f>'Raw Data-Unsorted'!R205</f>
        <v>0</v>
      </c>
      <c r="R23" s="10">
        <f>'Raw Data-Unsorted'!S205</f>
        <v>0</v>
      </c>
      <c r="S23" s="10">
        <f>'Raw Data-Unsorted'!T205</f>
        <v>0</v>
      </c>
      <c r="U23" s="10">
        <f>'Raw Data-Unsorted'!V205</f>
        <v>736</v>
      </c>
      <c r="V23" s="10">
        <f>'Raw Data-Unsorted'!W205</f>
        <v>188</v>
      </c>
      <c r="X23" s="10">
        <f>'Raw Data-Unsorted'!Y205</f>
        <v>7</v>
      </c>
      <c r="Y23" s="10">
        <f>'Raw Data-Unsorted'!Z205</f>
        <v>30</v>
      </c>
      <c r="AA23" s="10">
        <f>'Raw Data-Unsorted'!AB205</f>
        <v>19</v>
      </c>
      <c r="AB23" s="10">
        <f>'Raw Data-Unsorted'!AC205</f>
        <v>4</v>
      </c>
      <c r="AD23" s="10">
        <f>'Raw Data-Unsorted'!AE205</f>
        <v>20</v>
      </c>
      <c r="AE23" s="10">
        <f>'Raw Data-Unsorted'!AF205</f>
        <v>45</v>
      </c>
      <c r="AF23" s="10">
        <f>'Raw Data-Unsorted'!AG205</f>
        <v>0</v>
      </c>
      <c r="AG23" s="10">
        <f>'Raw Data-Unsorted'!AH205</f>
        <v>0</v>
      </c>
      <c r="AI23" s="10">
        <f>'Raw Data-Unsorted'!AJ205</f>
        <v>20</v>
      </c>
      <c r="AJ23" s="10">
        <f>'Raw Data-Unsorted'!AK205</f>
        <v>45</v>
      </c>
      <c r="AK23" s="10">
        <f>'Raw Data-Unsorted'!AL205</f>
        <v>0</v>
      </c>
      <c r="AL23" s="10">
        <f>'Raw Data-Unsorted'!AM205</f>
        <v>0</v>
      </c>
      <c r="AN23" s="10">
        <f>'Raw Data-Unsorted'!AO205</f>
        <v>66602</v>
      </c>
      <c r="AO23" s="10">
        <f>'Raw Data-Unsorted'!AP205</f>
        <v>215758</v>
      </c>
      <c r="AP23" s="10">
        <f>'Raw Data-Unsorted'!AQ205</f>
        <v>0</v>
      </c>
      <c r="AQ23" s="10">
        <f>'Raw Data-Unsorted'!AR205</f>
        <v>0</v>
      </c>
      <c r="AS23" s="10">
        <f>'Raw Data-Unsorted'!AT205</f>
        <v>55906</v>
      </c>
      <c r="AT23" s="10">
        <f>'Raw Data-Unsorted'!AU205</f>
        <v>27947</v>
      </c>
      <c r="AU23" s="10">
        <f>'Raw Data-Unsorted'!AV205</f>
        <v>0</v>
      </c>
      <c r="AV23" s="10">
        <f>'Raw Data-Unsorted'!AW205</f>
        <v>0</v>
      </c>
      <c r="AX23" s="10">
        <f>'Raw Data-Unsorted'!AY205</f>
        <v>0</v>
      </c>
      <c r="AY23" s="10">
        <f>'Raw Data-Unsorted'!AZ205</f>
        <v>0</v>
      </c>
      <c r="AZ23" s="10">
        <f>'Raw Data-Unsorted'!BA205</f>
        <v>0</v>
      </c>
      <c r="BA23" s="10">
        <f>'Raw Data-Unsorted'!BB205</f>
        <v>0</v>
      </c>
      <c r="BC23" s="10">
        <f>'Raw Data-Unsorted'!BD205</f>
        <v>82307</v>
      </c>
      <c r="BD23" s="10">
        <f>'Raw Data-Unsorted'!BE205</f>
        <v>56790</v>
      </c>
      <c r="BE23" s="10">
        <f>'Raw Data-Unsorted'!BF205</f>
        <v>219564</v>
      </c>
      <c r="BF23" s="10">
        <f>'Raw Data-Unsorted'!BG205</f>
        <v>255107</v>
      </c>
      <c r="BG23" s="10">
        <f>'Raw Data-Unsorted'!BH205</f>
        <v>41165</v>
      </c>
      <c r="BH23" s="10">
        <f>'Raw Data-Unsorted'!BI205</f>
        <v>38135</v>
      </c>
      <c r="BI23" s="10">
        <f>'Raw Data-Unsorted'!BJ205</f>
        <v>75865</v>
      </c>
      <c r="BJ23" s="10">
        <f>'Raw Data-Unsorted'!BK205</f>
        <v>20177</v>
      </c>
      <c r="BK23" s="10">
        <f>'Raw Data-Unsorted'!BL205</f>
        <v>43084</v>
      </c>
      <c r="BL23" s="10">
        <f>'Raw Data-Unsorted'!BM205</f>
        <v>15840</v>
      </c>
      <c r="BM23" s="10">
        <f>'Raw Data-Unsorted'!BN205</f>
        <v>101149</v>
      </c>
      <c r="BN23" s="10">
        <f>'Raw Data-Unsorted'!BO205</f>
        <v>12076</v>
      </c>
      <c r="BO23" s="10">
        <f>'Raw Data-Unsorted'!BP205</f>
        <v>21587</v>
      </c>
      <c r="BP23" s="10">
        <f>'Raw Data-Unsorted'!BQ205</f>
        <v>60657</v>
      </c>
      <c r="BQ23" s="10">
        <f>'Raw Data-Unsorted'!BR205</f>
        <v>36586</v>
      </c>
      <c r="BR23" s="10">
        <f>'Raw Data-Unsorted'!BS205</f>
        <v>21368</v>
      </c>
      <c r="BS23" s="10">
        <f>'Raw Data-Unsorted'!BT205</f>
        <v>19618</v>
      </c>
      <c r="BT23" s="10">
        <f>'Raw Data-Unsorted'!BU205</f>
        <v>40914</v>
      </c>
      <c r="BU23" s="10">
        <f>'Raw Data-Unsorted'!BV205</f>
        <v>19323</v>
      </c>
      <c r="BV23" s="10">
        <f>'Raw Data-Unsorted'!BW205</f>
        <v>43451</v>
      </c>
      <c r="BW23" s="10">
        <f>'Raw Data-Unsorted'!BX205</f>
        <v>26461</v>
      </c>
      <c r="BX23" s="10">
        <f>'Raw Data-Unsorted'!BY205</f>
        <v>9356</v>
      </c>
      <c r="BY23" s="10">
        <f>'Raw Data-Unsorted'!BZ205</f>
        <v>33230</v>
      </c>
      <c r="BZ23" s="10">
        <f>'Raw Data-Unsorted'!CA205</f>
        <v>33532</v>
      </c>
      <c r="CA23" s="10">
        <f>'Raw Data-Unsorted'!CB205</f>
        <v>14403</v>
      </c>
      <c r="CB23" s="10">
        <f>'Raw Data-Unsorted'!CC205</f>
        <v>66460</v>
      </c>
      <c r="CC23" s="10">
        <f>'Raw Data-Unsorted'!CD205</f>
        <v>15543</v>
      </c>
      <c r="CD23" s="10">
        <f>'Raw Data-Unsorted'!CE205</f>
        <v>70958</v>
      </c>
      <c r="CE23" s="10">
        <f>'Raw Data-Unsorted'!CF205</f>
        <v>71126</v>
      </c>
      <c r="CF23" s="10">
        <f>'Raw Data-Unsorted'!CG205</f>
        <v>63983</v>
      </c>
      <c r="CG23" s="10">
        <f>'Raw Data-Unsorted'!CH205</f>
        <v>62346</v>
      </c>
      <c r="CH23" s="10">
        <f>'Raw Data-Unsorted'!CI205</f>
        <v>63111</v>
      </c>
      <c r="CI23" s="10">
        <f>'Raw Data-Unsorted'!CJ205</f>
        <v>77896</v>
      </c>
      <c r="CJ23" s="10">
        <f>'Raw Data-Unsorted'!CK205</f>
        <v>69504</v>
      </c>
      <c r="CK23" s="10">
        <f>'Raw Data-Unsorted'!CL205</f>
        <v>64140</v>
      </c>
      <c r="CL23" s="10">
        <f>'Raw Data-Unsorted'!CM205</f>
        <v>75786</v>
      </c>
      <c r="CM23" s="10">
        <f>'Raw Data-Unsorted'!CN205</f>
        <v>74169</v>
      </c>
      <c r="CN23" s="10">
        <f>'Raw Data-Unsorted'!CO205</f>
        <v>83040</v>
      </c>
      <c r="CO23" s="10">
        <f>'Raw Data-Unsorted'!CP205</f>
        <v>70909</v>
      </c>
      <c r="CP23" s="10">
        <f>'Raw Data-Unsorted'!CQ205</f>
        <v>66297</v>
      </c>
      <c r="CQ23" s="10">
        <f>'Raw Data-Unsorted'!CR205</f>
        <v>53866</v>
      </c>
      <c r="CR23" s="10">
        <f>'Raw Data-Unsorted'!CS205</f>
        <v>31649</v>
      </c>
      <c r="CS23" s="10">
        <f>'Raw Data-Unsorted'!CT205</f>
        <v>59641</v>
      </c>
      <c r="CT23" s="10">
        <f>'Raw Data-Unsorted'!CU205</f>
        <v>32964</v>
      </c>
      <c r="CU23" s="10">
        <f>'Raw Data-Unsorted'!CV205</f>
        <v>91717</v>
      </c>
      <c r="CV23" s="10">
        <f>'Raw Data-Unsorted'!CW205</f>
        <v>97017</v>
      </c>
      <c r="CW23" s="10">
        <f>'Raw Data-Unsorted'!CX205</f>
        <v>118301</v>
      </c>
      <c r="CX23" s="10">
        <f>'Raw Data-Unsorted'!CY205</f>
        <v>147558</v>
      </c>
      <c r="CY23" s="10">
        <f>'Raw Data-Unsorted'!CZ205</f>
        <v>161459</v>
      </c>
      <c r="CZ23" s="10">
        <f>'Raw Data-Unsorted'!DA205</f>
        <v>164908</v>
      </c>
      <c r="DA23" s="10">
        <f>'Raw Data-Unsorted'!DB205</f>
        <v>0</v>
      </c>
      <c r="DB23" s="10">
        <f>'Raw Data-Unsorted'!DC205</f>
        <v>0</v>
      </c>
      <c r="DC23" s="10">
        <f>'Raw Data-Unsorted'!DD205</f>
        <v>0</v>
      </c>
      <c r="DD23" s="10">
        <f>'Raw Data-Unsorted'!DE205</f>
        <v>0</v>
      </c>
      <c r="DE23" s="10">
        <f>'Raw Data-Unsorted'!DF205</f>
        <v>0</v>
      </c>
      <c r="DF23" s="10">
        <f>'Raw Data-Unsorted'!DG205</f>
        <v>0</v>
      </c>
      <c r="DG23" s="10">
        <f>'Raw Data-Unsorted'!DH205</f>
        <v>0</v>
      </c>
      <c r="DH23" s="10">
        <f>'Raw Data-Unsorted'!DI205</f>
        <v>0</v>
      </c>
      <c r="DI23" s="10">
        <f>'Raw Data-Unsorted'!DJ205</f>
        <v>0</v>
      </c>
      <c r="DJ23" s="10">
        <f>'Raw Data-Unsorted'!DK205</f>
        <v>0</v>
      </c>
      <c r="DK23" s="10">
        <f>'Raw Data-Unsorted'!DL205</f>
        <v>0</v>
      </c>
      <c r="DL23" s="10">
        <f>'Raw Data-Unsorted'!DM205</f>
        <v>0</v>
      </c>
      <c r="DM23" s="10">
        <f>'Raw Data-Unsorted'!DN205</f>
        <v>0</v>
      </c>
      <c r="DN23" s="10">
        <f>'Raw Data-Unsorted'!DO205</f>
        <v>0</v>
      </c>
      <c r="DO23" s="10">
        <f>'Raw Data-Unsorted'!DP205</f>
        <v>0</v>
      </c>
      <c r="DP23" s="10">
        <f>'Raw Data-Unsorted'!DQ205</f>
        <v>0</v>
      </c>
      <c r="DQ23" s="10">
        <f>'Raw Data-Unsorted'!DR205</f>
        <v>0</v>
      </c>
      <c r="DR23" s="10">
        <f>'Raw Data-Unsorted'!DS205</f>
        <v>0</v>
      </c>
      <c r="DS23" s="10">
        <f>'Raw Data-Unsorted'!DT205</f>
        <v>0</v>
      </c>
      <c r="DT23" s="10">
        <f>'Raw Data-Unsorted'!DU205</f>
        <v>0</v>
      </c>
      <c r="DU23" s="10">
        <f>'Raw Data-Unsorted'!DV205</f>
        <v>0</v>
      </c>
      <c r="DV23" s="10">
        <f>'Raw Data-Unsorted'!DW205</f>
        <v>0</v>
      </c>
      <c r="DW23" s="10">
        <f>'Raw Data-Unsorted'!DX205</f>
        <v>0</v>
      </c>
      <c r="DX23" s="10">
        <f>'Raw Data-Unsorted'!DY205</f>
        <v>0</v>
      </c>
      <c r="DY23" s="10">
        <f>'Raw Data-Unsorted'!DZ205</f>
        <v>0</v>
      </c>
      <c r="DZ23" s="10">
        <f>'Raw Data-Unsorted'!EA205</f>
        <v>0</v>
      </c>
      <c r="EA23" s="10">
        <f>'Raw Data-Unsorted'!EB205</f>
        <v>0</v>
      </c>
      <c r="EB23" s="10">
        <f>'Raw Data-Unsorted'!EC205</f>
        <v>0</v>
      </c>
      <c r="EC23" s="10">
        <f>'Raw Data-Unsorted'!ED205</f>
        <v>0</v>
      </c>
      <c r="ED23" s="10">
        <f>'Raw Data-Unsorted'!EE205</f>
        <v>0</v>
      </c>
      <c r="EE23" s="10">
        <f>'Raw Data-Unsorted'!EF205</f>
        <v>0</v>
      </c>
      <c r="EF23" s="10">
        <f>'Raw Data-Unsorted'!EG205</f>
        <v>0</v>
      </c>
      <c r="EG23" s="10">
        <f>'Raw Data-Unsorted'!EH205</f>
        <v>0</v>
      </c>
      <c r="EH23" s="10">
        <f>'Raw Data-Unsorted'!EI205</f>
        <v>0</v>
      </c>
      <c r="EI23" s="10">
        <f>'Raw Data-Unsorted'!EJ205</f>
        <v>0</v>
      </c>
      <c r="EJ23" s="10">
        <f>'Raw Data-Unsorted'!EK205</f>
        <v>0</v>
      </c>
      <c r="EK23" s="10">
        <f>'Raw Data-Unsorted'!EL205</f>
        <v>0</v>
      </c>
      <c r="EL23" s="10">
        <f>'Raw Data-Unsorted'!EM205</f>
        <v>0</v>
      </c>
      <c r="EM23" s="10">
        <f>'Raw Data-Unsorted'!EN205</f>
        <v>0</v>
      </c>
      <c r="EN23" s="10">
        <f>'Raw Data-Unsorted'!EO205</f>
        <v>0</v>
      </c>
      <c r="EO23" s="10">
        <f>'Raw Data-Unsorted'!EP205</f>
        <v>0</v>
      </c>
      <c r="EP23" s="10">
        <f>'Raw Data-Unsorted'!EQ205</f>
        <v>0</v>
      </c>
      <c r="EQ23" s="10">
        <f>'Raw Data-Unsorted'!ER205</f>
        <v>0</v>
      </c>
      <c r="ER23" s="10">
        <f>'Raw Data-Unsorted'!ES205</f>
        <v>0</v>
      </c>
      <c r="ES23" s="10">
        <f>'Raw Data-Unsorted'!ET205</f>
        <v>0</v>
      </c>
      <c r="ET23" s="10">
        <f>'Raw Data-Unsorted'!EU205</f>
        <v>0</v>
      </c>
      <c r="EU23" s="10">
        <f>'Raw Data-Unsorted'!EV205</f>
        <v>0</v>
      </c>
      <c r="EV23" s="10">
        <f>'Raw Data-Unsorted'!EW205</f>
        <v>0</v>
      </c>
      <c r="EW23" s="10">
        <f>'Raw Data-Unsorted'!EX205</f>
        <v>0</v>
      </c>
      <c r="EX23" s="10">
        <f>'Raw Data-Unsorted'!EY205</f>
        <v>0</v>
      </c>
      <c r="EY23" s="10">
        <f>'Raw Data-Unsorted'!EZ205</f>
        <v>0</v>
      </c>
      <c r="EZ23" s="10">
        <f>'Raw Data-Unsorted'!FA205</f>
        <v>0</v>
      </c>
      <c r="FA23" s="10">
        <f>'Raw Data-Unsorted'!FB205</f>
        <v>0</v>
      </c>
      <c r="FB23" s="10">
        <f>'Raw Data-Unsorted'!FC205</f>
        <v>0</v>
      </c>
      <c r="FC23" s="10">
        <f>'Raw Data-Unsorted'!FD205</f>
        <v>0</v>
      </c>
      <c r="FD23" s="10">
        <f>'Raw Data-Unsorted'!FE205</f>
        <v>0</v>
      </c>
      <c r="FE23" s="10">
        <f>'Raw Data-Unsorted'!FF205</f>
        <v>0</v>
      </c>
      <c r="FF23" s="10">
        <f>'Raw Data-Unsorted'!FG205</f>
        <v>0</v>
      </c>
      <c r="FG23" s="10">
        <f>'Raw Data-Unsorted'!FH205</f>
        <v>0</v>
      </c>
      <c r="FH23" s="10">
        <f>'Raw Data-Unsorted'!FI205</f>
        <v>0</v>
      </c>
      <c r="FI23" s="10">
        <f>'Raw Data-Unsorted'!FJ205</f>
        <v>0</v>
      </c>
      <c r="FJ23" s="10">
        <f>'Raw Data-Unsorted'!FK205</f>
        <v>0</v>
      </c>
      <c r="FK23" s="10">
        <f>'Raw Data-Unsorted'!FL205</f>
        <v>0</v>
      </c>
      <c r="FL23" s="10">
        <f>'Raw Data-Unsorted'!FM205</f>
        <v>0</v>
      </c>
      <c r="FM23" s="10">
        <f>'Raw Data-Unsorted'!FN205</f>
        <v>0</v>
      </c>
      <c r="FN23" s="10">
        <f>'Raw Data-Unsorted'!FO205</f>
        <v>0</v>
      </c>
      <c r="FO23" s="10">
        <f>'Raw Data-Unsorted'!FP205</f>
        <v>0</v>
      </c>
      <c r="FP23" s="10">
        <f>'Raw Data-Unsorted'!FQ205</f>
        <v>0</v>
      </c>
      <c r="FQ23" s="10">
        <f>'Raw Data-Unsorted'!FR205</f>
        <v>0</v>
      </c>
      <c r="FR23" s="10">
        <f>'Raw Data-Unsorted'!FS205</f>
        <v>0</v>
      </c>
      <c r="FS23" s="10">
        <f>'Raw Data-Unsorted'!FT205</f>
        <v>0</v>
      </c>
      <c r="FT23" s="10">
        <f>'Raw Data-Unsorted'!FU205</f>
        <v>0</v>
      </c>
      <c r="FU23" s="10">
        <f>'Raw Data-Unsorted'!FV205</f>
        <v>0</v>
      </c>
      <c r="FV23" s="10">
        <f>'Raw Data-Unsorted'!FW205</f>
        <v>0</v>
      </c>
      <c r="FW23" s="10">
        <f>'Raw Data-Unsorted'!FX205</f>
        <v>0</v>
      </c>
      <c r="FX23" s="10">
        <f>'Raw Data-Unsorted'!FY205</f>
        <v>0</v>
      </c>
      <c r="FY23" s="10">
        <f>'Raw Data-Unsorted'!FZ205</f>
        <v>0</v>
      </c>
      <c r="FZ23" s="10">
        <f>'Raw Data-Unsorted'!GA205</f>
        <v>0</v>
      </c>
      <c r="GA23" s="10">
        <f>'Raw Data-Unsorted'!GB205</f>
        <v>0</v>
      </c>
      <c r="GB23" s="10">
        <f>'Raw Data-Unsorted'!GC205</f>
        <v>0</v>
      </c>
      <c r="GC23" s="10">
        <f>'Raw Data-Unsorted'!GD205</f>
        <v>0</v>
      </c>
      <c r="GD23" s="10">
        <f>'Raw Data-Unsorted'!GE205</f>
        <v>0</v>
      </c>
      <c r="GE23" s="10">
        <f>'Raw Data-Unsorted'!GF205</f>
        <v>0</v>
      </c>
      <c r="GF23" s="10">
        <f>'Raw Data-Unsorted'!GG205</f>
        <v>0</v>
      </c>
      <c r="GG23" s="10">
        <f>'Raw Data-Unsorted'!GH205</f>
        <v>0</v>
      </c>
      <c r="GH23" s="10">
        <f>'Raw Data-Unsorted'!GI205</f>
        <v>0</v>
      </c>
      <c r="GI23" s="10">
        <f>'Raw Data-Unsorted'!GJ205</f>
        <v>0</v>
      </c>
      <c r="GJ23" s="10">
        <f>'Raw Data-Unsorted'!GK205</f>
        <v>0</v>
      </c>
      <c r="GK23" s="10">
        <f>'Raw Data-Unsorted'!GL205</f>
        <v>0</v>
      </c>
      <c r="GL23" s="10">
        <f>'Raw Data-Unsorted'!GM205</f>
        <v>0</v>
      </c>
      <c r="GM23" s="10">
        <f>'Raw Data-Unsorted'!GN205</f>
        <v>0</v>
      </c>
      <c r="GN23" s="10">
        <f>'Raw Data-Unsorted'!GO205</f>
        <v>0</v>
      </c>
      <c r="GO23" s="10">
        <f>'Raw Data-Unsorted'!GP205</f>
        <v>0</v>
      </c>
      <c r="GP23" s="10">
        <f>'Raw Data-Unsorted'!GQ205</f>
        <v>0</v>
      </c>
      <c r="GQ23" s="10">
        <f>'Raw Data-Unsorted'!GR205</f>
        <v>0</v>
      </c>
      <c r="GR23" s="10">
        <f>'Raw Data-Unsorted'!GS205</f>
        <v>0</v>
      </c>
      <c r="GS23" s="10">
        <f>'Raw Data-Unsorted'!GT205</f>
        <v>0</v>
      </c>
      <c r="GT23" s="10">
        <f>'Raw Data-Unsorted'!GU205</f>
        <v>0</v>
      </c>
      <c r="GU23" s="10">
        <f>'Raw Data-Unsorted'!GV205</f>
        <v>0</v>
      </c>
      <c r="GV23" s="10">
        <f>'Raw Data-Unsorted'!GW205</f>
        <v>0</v>
      </c>
    </row>
    <row r="24" spans="1:204">
      <c r="A24" s="10" t="str">
        <f>'Analyte List'!B23</f>
        <v>DBahA</v>
      </c>
      <c r="C24" s="10">
        <f>'Raw Data-Unsorted'!D207</f>
        <v>56743</v>
      </c>
      <c r="D24" s="10">
        <f>'Raw Data-Unsorted'!E207</f>
        <v>52156</v>
      </c>
      <c r="E24" s="10">
        <f>'Raw Data-Unsorted'!F207</f>
        <v>59264</v>
      </c>
      <c r="F24" s="10">
        <f>'Raw Data-Unsorted'!G207</f>
        <v>0</v>
      </c>
      <c r="G24" s="10">
        <f>'Raw Data-Unsorted'!H207</f>
        <v>0</v>
      </c>
      <c r="I24" s="10">
        <f>'Raw Data-Unsorted'!J207</f>
        <v>0</v>
      </c>
      <c r="J24" s="10">
        <f>'Raw Data-Unsorted'!K207</f>
        <v>0</v>
      </c>
      <c r="K24" s="10">
        <f>'Raw Data-Unsorted'!L207</f>
        <v>0</v>
      </c>
      <c r="L24" s="10">
        <f>'Raw Data-Unsorted'!M207</f>
        <v>0</v>
      </c>
      <c r="M24" s="10">
        <f>'Raw Data-Unsorted'!N207</f>
        <v>0</v>
      </c>
      <c r="O24" s="10">
        <f>'Raw Data-Unsorted'!P207</f>
        <v>0</v>
      </c>
      <c r="P24" s="10">
        <f>'Raw Data-Unsorted'!Q207</f>
        <v>0</v>
      </c>
      <c r="Q24" s="10">
        <f>'Raw Data-Unsorted'!R207</f>
        <v>0</v>
      </c>
      <c r="R24" s="10">
        <f>'Raw Data-Unsorted'!S207</f>
        <v>0</v>
      </c>
      <c r="S24" s="10">
        <f>'Raw Data-Unsorted'!T207</f>
        <v>0</v>
      </c>
      <c r="U24" s="10">
        <f>'Raw Data-Unsorted'!V207</f>
        <v>4749</v>
      </c>
      <c r="V24" s="10">
        <f>'Raw Data-Unsorted'!W207</f>
        <v>573</v>
      </c>
      <c r="X24" s="10">
        <f>'Raw Data-Unsorted'!Y207</f>
        <v>0</v>
      </c>
      <c r="Y24" s="10">
        <f>'Raw Data-Unsorted'!Z207</f>
        <v>0</v>
      </c>
      <c r="AA24" s="10">
        <f>'Raw Data-Unsorted'!AB207</f>
        <v>0</v>
      </c>
      <c r="AB24" s="10">
        <f>'Raw Data-Unsorted'!AC207</f>
        <v>0</v>
      </c>
      <c r="AD24" s="10">
        <f>'Raw Data-Unsorted'!AE207</f>
        <v>17</v>
      </c>
      <c r="AE24" s="10">
        <f>'Raw Data-Unsorted'!AF207</f>
        <v>64</v>
      </c>
      <c r="AF24" s="10">
        <f>'Raw Data-Unsorted'!AG207</f>
        <v>0</v>
      </c>
      <c r="AG24" s="10">
        <f>'Raw Data-Unsorted'!AH207</f>
        <v>0</v>
      </c>
      <c r="AI24" s="10">
        <f>'Raw Data-Unsorted'!AJ207</f>
        <v>17</v>
      </c>
      <c r="AJ24" s="10">
        <f>'Raw Data-Unsorted'!AK207</f>
        <v>64</v>
      </c>
      <c r="AK24" s="10">
        <f>'Raw Data-Unsorted'!AL207</f>
        <v>0</v>
      </c>
      <c r="AL24" s="10">
        <f>'Raw Data-Unsorted'!AM207</f>
        <v>0</v>
      </c>
      <c r="AN24" s="10">
        <f>'Raw Data-Unsorted'!AO207</f>
        <v>58</v>
      </c>
      <c r="AO24" s="10">
        <f>'Raw Data-Unsorted'!AP207</f>
        <v>201</v>
      </c>
      <c r="AP24" s="10">
        <f>'Raw Data-Unsorted'!AQ207</f>
        <v>0</v>
      </c>
      <c r="AQ24" s="10">
        <f>'Raw Data-Unsorted'!AR207</f>
        <v>0</v>
      </c>
      <c r="AS24" s="10">
        <f>'Raw Data-Unsorted'!AT207</f>
        <v>57694</v>
      </c>
      <c r="AT24" s="10">
        <f>'Raw Data-Unsorted'!AU207</f>
        <v>15554</v>
      </c>
      <c r="AU24" s="10">
        <f>'Raw Data-Unsorted'!AV207</f>
        <v>0</v>
      </c>
      <c r="AV24" s="10">
        <f>'Raw Data-Unsorted'!AW207</f>
        <v>0</v>
      </c>
      <c r="AX24" s="10">
        <f>'Raw Data-Unsorted'!AY207</f>
        <v>0</v>
      </c>
      <c r="AY24" s="10">
        <f>'Raw Data-Unsorted'!AZ207</f>
        <v>0</v>
      </c>
      <c r="AZ24" s="10">
        <f>'Raw Data-Unsorted'!BA207</f>
        <v>0</v>
      </c>
      <c r="BA24" s="10">
        <f>'Raw Data-Unsorted'!BB207</f>
        <v>0</v>
      </c>
      <c r="BC24" s="10">
        <f>'Raw Data-Unsorted'!BD207</f>
        <v>271</v>
      </c>
      <c r="BD24" s="10">
        <f>'Raw Data-Unsorted'!BE207</f>
        <v>63</v>
      </c>
      <c r="BE24" s="10">
        <f>'Raw Data-Unsorted'!BF207</f>
        <v>211</v>
      </c>
      <c r="BF24" s="10">
        <f>'Raw Data-Unsorted'!BG207</f>
        <v>405</v>
      </c>
      <c r="BG24" s="10">
        <f>'Raw Data-Unsorted'!BH207</f>
        <v>385</v>
      </c>
      <c r="BH24" s="10">
        <f>'Raw Data-Unsorted'!BI207</f>
        <v>359</v>
      </c>
      <c r="BI24" s="10">
        <f>'Raw Data-Unsorted'!BJ207</f>
        <v>198</v>
      </c>
      <c r="BJ24" s="10">
        <f>'Raw Data-Unsorted'!BK207</f>
        <v>129</v>
      </c>
      <c r="BK24" s="10">
        <f>'Raw Data-Unsorted'!BL207</f>
        <v>292</v>
      </c>
      <c r="BL24" s="10">
        <f>'Raw Data-Unsorted'!BM207</f>
        <v>604</v>
      </c>
      <c r="BM24" s="10">
        <f>'Raw Data-Unsorted'!BN207</f>
        <v>1048</v>
      </c>
      <c r="BN24" s="10">
        <f>'Raw Data-Unsorted'!BO207</f>
        <v>221</v>
      </c>
      <c r="BO24" s="10">
        <f>'Raw Data-Unsorted'!BP207</f>
        <v>57</v>
      </c>
      <c r="BP24" s="10">
        <f>'Raw Data-Unsorted'!BQ207</f>
        <v>533</v>
      </c>
      <c r="BQ24" s="10">
        <f>'Raw Data-Unsorted'!BR207</f>
        <v>486</v>
      </c>
      <c r="BR24" s="10">
        <f>'Raw Data-Unsorted'!BS207</f>
        <v>475</v>
      </c>
      <c r="BS24" s="10">
        <f>'Raw Data-Unsorted'!BT207</f>
        <v>236</v>
      </c>
      <c r="BT24" s="10">
        <f>'Raw Data-Unsorted'!BU207</f>
        <v>228</v>
      </c>
      <c r="BU24" s="10">
        <f>'Raw Data-Unsorted'!BV207</f>
        <v>265</v>
      </c>
      <c r="BV24" s="10">
        <f>'Raw Data-Unsorted'!BW207</f>
        <v>258</v>
      </c>
      <c r="BW24" s="10">
        <f>'Raw Data-Unsorted'!BX207</f>
        <v>296</v>
      </c>
      <c r="BX24" s="10">
        <f>'Raw Data-Unsorted'!BY207</f>
        <v>197</v>
      </c>
      <c r="BY24" s="10">
        <f>'Raw Data-Unsorted'!BZ207</f>
        <v>224</v>
      </c>
      <c r="BZ24" s="10">
        <f>'Raw Data-Unsorted'!CA207</f>
        <v>774</v>
      </c>
      <c r="CA24" s="10">
        <f>'Raw Data-Unsorted'!CB207</f>
        <v>1647</v>
      </c>
      <c r="CB24" s="10">
        <f>'Raw Data-Unsorted'!CC207</f>
        <v>774</v>
      </c>
      <c r="CC24" s="10">
        <f>'Raw Data-Unsorted'!CD207</f>
        <v>727</v>
      </c>
      <c r="CD24" s="10">
        <f>'Raw Data-Unsorted'!CE207</f>
        <v>769</v>
      </c>
      <c r="CE24" s="10">
        <f>'Raw Data-Unsorted'!CF207</f>
        <v>393</v>
      </c>
      <c r="CF24" s="10">
        <f>'Raw Data-Unsorted'!CG207</f>
        <v>410</v>
      </c>
      <c r="CG24" s="10">
        <f>'Raw Data-Unsorted'!CH207</f>
        <v>332</v>
      </c>
      <c r="CH24" s="10">
        <f>'Raw Data-Unsorted'!CI207</f>
        <v>609</v>
      </c>
      <c r="CI24" s="10">
        <f>'Raw Data-Unsorted'!CJ207</f>
        <v>309</v>
      </c>
      <c r="CJ24" s="10">
        <f>'Raw Data-Unsorted'!CK207</f>
        <v>379</v>
      </c>
      <c r="CK24" s="10">
        <f>'Raw Data-Unsorted'!CL207</f>
        <v>530</v>
      </c>
      <c r="CL24" s="10">
        <f>'Raw Data-Unsorted'!CM207</f>
        <v>233</v>
      </c>
      <c r="CM24" s="10">
        <f>'Raw Data-Unsorted'!CN207</f>
        <v>407</v>
      </c>
      <c r="CN24" s="10">
        <f>'Raw Data-Unsorted'!CO207</f>
        <v>269</v>
      </c>
      <c r="CO24" s="10">
        <f>'Raw Data-Unsorted'!CP207</f>
        <v>339</v>
      </c>
      <c r="CP24" s="10">
        <f>'Raw Data-Unsorted'!CQ207</f>
        <v>0</v>
      </c>
      <c r="CQ24" s="10">
        <f>'Raw Data-Unsorted'!CR207</f>
        <v>286</v>
      </c>
      <c r="CR24" s="10">
        <f>'Raw Data-Unsorted'!CS207</f>
        <v>615</v>
      </c>
      <c r="CS24" s="10">
        <f>'Raw Data-Unsorted'!CT207</f>
        <v>192</v>
      </c>
      <c r="CT24" s="10">
        <f>'Raw Data-Unsorted'!CU207</f>
        <v>90</v>
      </c>
      <c r="CU24" s="10">
        <f>'Raw Data-Unsorted'!CV207</f>
        <v>18</v>
      </c>
      <c r="CV24" s="10">
        <f>'Raw Data-Unsorted'!CW207</f>
        <v>371</v>
      </c>
      <c r="CW24" s="10">
        <f>'Raw Data-Unsorted'!CX207</f>
        <v>399</v>
      </c>
      <c r="CX24" s="10">
        <f>'Raw Data-Unsorted'!CY207</f>
        <v>577</v>
      </c>
      <c r="CY24" s="10">
        <f>'Raw Data-Unsorted'!CZ207</f>
        <v>643</v>
      </c>
      <c r="CZ24" s="10">
        <f>'Raw Data-Unsorted'!DA207</f>
        <v>88</v>
      </c>
      <c r="DA24" s="10">
        <f>'Raw Data-Unsorted'!DB207</f>
        <v>45</v>
      </c>
      <c r="DB24" s="10">
        <f>'Raw Data-Unsorted'!DC207</f>
        <v>0</v>
      </c>
      <c r="DC24" s="10">
        <f>'Raw Data-Unsorted'!DD207</f>
        <v>0</v>
      </c>
      <c r="DD24" s="10">
        <f>'Raw Data-Unsorted'!DE207</f>
        <v>0</v>
      </c>
      <c r="DE24" s="10">
        <f>'Raw Data-Unsorted'!DF207</f>
        <v>0</v>
      </c>
      <c r="DF24" s="10">
        <f>'Raw Data-Unsorted'!DG207</f>
        <v>0</v>
      </c>
      <c r="DG24" s="10">
        <f>'Raw Data-Unsorted'!DH207</f>
        <v>0</v>
      </c>
      <c r="DH24" s="10">
        <f>'Raw Data-Unsorted'!DI207</f>
        <v>0</v>
      </c>
      <c r="DI24" s="10">
        <f>'Raw Data-Unsorted'!DJ207</f>
        <v>0</v>
      </c>
      <c r="DJ24" s="10">
        <f>'Raw Data-Unsorted'!DK207</f>
        <v>0</v>
      </c>
      <c r="DK24" s="10">
        <f>'Raw Data-Unsorted'!DL207</f>
        <v>0</v>
      </c>
      <c r="DL24" s="10">
        <f>'Raw Data-Unsorted'!DM207</f>
        <v>0</v>
      </c>
      <c r="DM24" s="10">
        <f>'Raw Data-Unsorted'!DN207</f>
        <v>0</v>
      </c>
      <c r="DN24" s="10">
        <f>'Raw Data-Unsorted'!DO207</f>
        <v>0</v>
      </c>
      <c r="DO24" s="10">
        <f>'Raw Data-Unsorted'!DP207</f>
        <v>0</v>
      </c>
      <c r="DP24" s="10">
        <f>'Raw Data-Unsorted'!DQ207</f>
        <v>0</v>
      </c>
      <c r="DQ24" s="10">
        <f>'Raw Data-Unsorted'!DR207</f>
        <v>0</v>
      </c>
      <c r="DR24" s="10">
        <f>'Raw Data-Unsorted'!DS207</f>
        <v>0</v>
      </c>
      <c r="DS24" s="10">
        <f>'Raw Data-Unsorted'!DT207</f>
        <v>0</v>
      </c>
      <c r="DT24" s="10">
        <f>'Raw Data-Unsorted'!DU207</f>
        <v>0</v>
      </c>
      <c r="DU24" s="10">
        <f>'Raw Data-Unsorted'!DV207</f>
        <v>0</v>
      </c>
      <c r="DV24" s="10">
        <f>'Raw Data-Unsorted'!DW207</f>
        <v>0</v>
      </c>
      <c r="DW24" s="10">
        <f>'Raw Data-Unsorted'!DX207</f>
        <v>0</v>
      </c>
      <c r="DX24" s="10">
        <f>'Raw Data-Unsorted'!DY207</f>
        <v>0</v>
      </c>
      <c r="DY24" s="10">
        <f>'Raw Data-Unsorted'!DZ207</f>
        <v>0</v>
      </c>
      <c r="DZ24" s="10">
        <f>'Raw Data-Unsorted'!EA207</f>
        <v>0</v>
      </c>
      <c r="EA24" s="10">
        <f>'Raw Data-Unsorted'!EB207</f>
        <v>0</v>
      </c>
      <c r="EB24" s="10">
        <f>'Raw Data-Unsorted'!EC207</f>
        <v>0</v>
      </c>
      <c r="EC24" s="10">
        <f>'Raw Data-Unsorted'!ED207</f>
        <v>0</v>
      </c>
      <c r="ED24" s="10">
        <f>'Raw Data-Unsorted'!EE207</f>
        <v>0</v>
      </c>
      <c r="EE24" s="10">
        <f>'Raw Data-Unsorted'!EF207</f>
        <v>0</v>
      </c>
      <c r="EF24" s="10">
        <f>'Raw Data-Unsorted'!EG207</f>
        <v>0</v>
      </c>
      <c r="EG24" s="10">
        <f>'Raw Data-Unsorted'!EH207</f>
        <v>0</v>
      </c>
      <c r="EH24" s="10">
        <f>'Raw Data-Unsorted'!EI207</f>
        <v>0</v>
      </c>
      <c r="EI24" s="10">
        <f>'Raw Data-Unsorted'!EJ207</f>
        <v>0</v>
      </c>
      <c r="EJ24" s="10">
        <f>'Raw Data-Unsorted'!EK207</f>
        <v>0</v>
      </c>
      <c r="EK24" s="10">
        <f>'Raw Data-Unsorted'!EL207</f>
        <v>0</v>
      </c>
      <c r="EL24" s="10">
        <f>'Raw Data-Unsorted'!EM207</f>
        <v>0</v>
      </c>
      <c r="EM24" s="10">
        <f>'Raw Data-Unsorted'!EN207</f>
        <v>0</v>
      </c>
      <c r="EN24" s="10">
        <f>'Raw Data-Unsorted'!EO207</f>
        <v>0</v>
      </c>
      <c r="EO24" s="10">
        <f>'Raw Data-Unsorted'!EP207</f>
        <v>0</v>
      </c>
      <c r="EP24" s="10">
        <f>'Raw Data-Unsorted'!EQ207</f>
        <v>0</v>
      </c>
      <c r="EQ24" s="10">
        <f>'Raw Data-Unsorted'!ER207</f>
        <v>0</v>
      </c>
      <c r="ER24" s="10">
        <f>'Raw Data-Unsorted'!ES207</f>
        <v>0</v>
      </c>
      <c r="ES24" s="10">
        <f>'Raw Data-Unsorted'!ET207</f>
        <v>0</v>
      </c>
      <c r="ET24" s="10">
        <f>'Raw Data-Unsorted'!EU207</f>
        <v>0</v>
      </c>
      <c r="EU24" s="10">
        <f>'Raw Data-Unsorted'!EV207</f>
        <v>0</v>
      </c>
      <c r="EV24" s="10">
        <f>'Raw Data-Unsorted'!EW207</f>
        <v>0</v>
      </c>
      <c r="EW24" s="10">
        <f>'Raw Data-Unsorted'!EX207</f>
        <v>0</v>
      </c>
      <c r="EX24" s="10">
        <f>'Raw Data-Unsorted'!EY207</f>
        <v>0</v>
      </c>
      <c r="EY24" s="10">
        <f>'Raw Data-Unsorted'!EZ207</f>
        <v>0</v>
      </c>
      <c r="EZ24" s="10">
        <f>'Raw Data-Unsorted'!FA207</f>
        <v>0</v>
      </c>
      <c r="FA24" s="10">
        <f>'Raw Data-Unsorted'!FB207</f>
        <v>0</v>
      </c>
      <c r="FB24" s="10">
        <f>'Raw Data-Unsorted'!FC207</f>
        <v>0</v>
      </c>
      <c r="FC24" s="10">
        <f>'Raw Data-Unsorted'!FD207</f>
        <v>0</v>
      </c>
      <c r="FD24" s="10">
        <f>'Raw Data-Unsorted'!FE207</f>
        <v>0</v>
      </c>
      <c r="FE24" s="10">
        <f>'Raw Data-Unsorted'!FF207</f>
        <v>0</v>
      </c>
      <c r="FF24" s="10">
        <f>'Raw Data-Unsorted'!FG207</f>
        <v>0</v>
      </c>
      <c r="FG24" s="10">
        <f>'Raw Data-Unsorted'!FH207</f>
        <v>0</v>
      </c>
      <c r="FH24" s="10">
        <f>'Raw Data-Unsorted'!FI207</f>
        <v>0</v>
      </c>
      <c r="FI24" s="10">
        <f>'Raw Data-Unsorted'!FJ207</f>
        <v>0</v>
      </c>
      <c r="FJ24" s="10">
        <f>'Raw Data-Unsorted'!FK207</f>
        <v>0</v>
      </c>
      <c r="FK24" s="10">
        <f>'Raw Data-Unsorted'!FL207</f>
        <v>0</v>
      </c>
      <c r="FL24" s="10">
        <f>'Raw Data-Unsorted'!FM207</f>
        <v>0</v>
      </c>
      <c r="FM24" s="10">
        <f>'Raw Data-Unsorted'!FN207</f>
        <v>0</v>
      </c>
      <c r="FN24" s="10">
        <f>'Raw Data-Unsorted'!FO207</f>
        <v>0</v>
      </c>
      <c r="FO24" s="10">
        <f>'Raw Data-Unsorted'!FP207</f>
        <v>0</v>
      </c>
      <c r="FP24" s="10">
        <f>'Raw Data-Unsorted'!FQ207</f>
        <v>0</v>
      </c>
      <c r="FQ24" s="10">
        <f>'Raw Data-Unsorted'!FR207</f>
        <v>0</v>
      </c>
      <c r="FR24" s="10">
        <f>'Raw Data-Unsorted'!FS207</f>
        <v>0</v>
      </c>
      <c r="FS24" s="10">
        <f>'Raw Data-Unsorted'!FT207</f>
        <v>0</v>
      </c>
      <c r="FT24" s="10">
        <f>'Raw Data-Unsorted'!FU207</f>
        <v>0</v>
      </c>
      <c r="FU24" s="10">
        <f>'Raw Data-Unsorted'!FV207</f>
        <v>0</v>
      </c>
      <c r="FV24" s="10">
        <f>'Raw Data-Unsorted'!FW207</f>
        <v>0</v>
      </c>
      <c r="FW24" s="10">
        <f>'Raw Data-Unsorted'!FX207</f>
        <v>0</v>
      </c>
      <c r="FX24" s="10">
        <f>'Raw Data-Unsorted'!FY207</f>
        <v>0</v>
      </c>
      <c r="FY24" s="10">
        <f>'Raw Data-Unsorted'!FZ207</f>
        <v>0</v>
      </c>
      <c r="FZ24" s="10">
        <f>'Raw Data-Unsorted'!GA207</f>
        <v>0</v>
      </c>
      <c r="GA24" s="10">
        <f>'Raw Data-Unsorted'!GB207</f>
        <v>0</v>
      </c>
      <c r="GB24" s="10">
        <f>'Raw Data-Unsorted'!GC207</f>
        <v>0</v>
      </c>
      <c r="GC24" s="10">
        <f>'Raw Data-Unsorted'!GD207</f>
        <v>0</v>
      </c>
      <c r="GD24" s="10">
        <f>'Raw Data-Unsorted'!GE207</f>
        <v>0</v>
      </c>
      <c r="GE24" s="10">
        <f>'Raw Data-Unsorted'!GF207</f>
        <v>0</v>
      </c>
      <c r="GF24" s="10">
        <f>'Raw Data-Unsorted'!GG207</f>
        <v>0</v>
      </c>
      <c r="GG24" s="10">
        <f>'Raw Data-Unsorted'!GH207</f>
        <v>0</v>
      </c>
      <c r="GH24" s="10">
        <f>'Raw Data-Unsorted'!GI207</f>
        <v>0</v>
      </c>
      <c r="GI24" s="10">
        <f>'Raw Data-Unsorted'!GJ207</f>
        <v>0</v>
      </c>
      <c r="GJ24" s="10">
        <f>'Raw Data-Unsorted'!GK207</f>
        <v>0</v>
      </c>
      <c r="GK24" s="10">
        <f>'Raw Data-Unsorted'!GL207</f>
        <v>0</v>
      </c>
      <c r="GL24" s="10">
        <f>'Raw Data-Unsorted'!GM207</f>
        <v>0</v>
      </c>
      <c r="GM24" s="10">
        <f>'Raw Data-Unsorted'!GN207</f>
        <v>0</v>
      </c>
      <c r="GN24" s="10">
        <f>'Raw Data-Unsorted'!GO207</f>
        <v>0</v>
      </c>
      <c r="GO24" s="10">
        <f>'Raw Data-Unsorted'!GP207</f>
        <v>0</v>
      </c>
      <c r="GP24" s="10">
        <f>'Raw Data-Unsorted'!GQ207</f>
        <v>0</v>
      </c>
      <c r="GQ24" s="10">
        <f>'Raw Data-Unsorted'!GR207</f>
        <v>0</v>
      </c>
      <c r="GR24" s="10">
        <f>'Raw Data-Unsorted'!GS207</f>
        <v>0</v>
      </c>
      <c r="GS24" s="10">
        <f>'Raw Data-Unsorted'!GT207</f>
        <v>0</v>
      </c>
      <c r="GT24" s="10">
        <f>'Raw Data-Unsorted'!GU207</f>
        <v>0</v>
      </c>
      <c r="GU24" s="10">
        <f>'Raw Data-Unsorted'!GV207</f>
        <v>0</v>
      </c>
      <c r="GV24" s="10">
        <f>'Raw Data-Unsorted'!GW207</f>
        <v>0</v>
      </c>
    </row>
    <row r="25" spans="1:204">
      <c r="A25" s="10" t="str">
        <f>'Analyte List'!B24</f>
        <v>BghiP</v>
      </c>
      <c r="C25" s="10">
        <f>'Raw Data-Unsorted'!D209</f>
        <v>71555</v>
      </c>
      <c r="D25" s="10">
        <f>'Raw Data-Unsorted'!E209</f>
        <v>62828</v>
      </c>
      <c r="E25" s="10">
        <f>'Raw Data-Unsorted'!F209</f>
        <v>66502</v>
      </c>
      <c r="F25" s="10">
        <f>'Raw Data-Unsorted'!G209</f>
        <v>0</v>
      </c>
      <c r="G25" s="10">
        <f>'Raw Data-Unsorted'!H209</f>
        <v>0</v>
      </c>
      <c r="I25" s="10">
        <f>'Raw Data-Unsorted'!J209</f>
        <v>0</v>
      </c>
      <c r="J25" s="10">
        <f>'Raw Data-Unsorted'!K209</f>
        <v>0</v>
      </c>
      <c r="K25" s="10">
        <f>'Raw Data-Unsorted'!L209</f>
        <v>0</v>
      </c>
      <c r="L25" s="10">
        <f>'Raw Data-Unsorted'!M209</f>
        <v>0</v>
      </c>
      <c r="M25" s="10">
        <f>'Raw Data-Unsorted'!N209</f>
        <v>0</v>
      </c>
      <c r="O25" s="10">
        <f>'Raw Data-Unsorted'!P209</f>
        <v>0</v>
      </c>
      <c r="P25" s="10">
        <f>'Raw Data-Unsorted'!Q209</f>
        <v>0</v>
      </c>
      <c r="Q25" s="10">
        <f>'Raw Data-Unsorted'!R209</f>
        <v>0</v>
      </c>
      <c r="R25" s="10">
        <f>'Raw Data-Unsorted'!S209</f>
        <v>0</v>
      </c>
      <c r="S25" s="10">
        <f>'Raw Data-Unsorted'!T209</f>
        <v>0</v>
      </c>
      <c r="U25" s="10">
        <f>'Raw Data-Unsorted'!V209</f>
        <v>6831</v>
      </c>
      <c r="V25" s="10">
        <f>'Raw Data-Unsorted'!W209</f>
        <v>1135</v>
      </c>
      <c r="X25" s="10">
        <f>'Raw Data-Unsorted'!Y209</f>
        <v>0</v>
      </c>
      <c r="Y25" s="10">
        <f>'Raw Data-Unsorted'!Z209</f>
        <v>0</v>
      </c>
      <c r="AA25" s="10">
        <f>'Raw Data-Unsorted'!AB209</f>
        <v>0</v>
      </c>
      <c r="AB25" s="10">
        <f>'Raw Data-Unsorted'!AC209</f>
        <v>0</v>
      </c>
      <c r="AD25" s="10">
        <f>'Raw Data-Unsorted'!AE209</f>
        <v>1249</v>
      </c>
      <c r="AE25" s="10">
        <f>'Raw Data-Unsorted'!AF209</f>
        <v>965</v>
      </c>
      <c r="AF25" s="10">
        <f>'Raw Data-Unsorted'!AG209</f>
        <v>0</v>
      </c>
      <c r="AG25" s="10">
        <f>'Raw Data-Unsorted'!AH209</f>
        <v>0</v>
      </c>
      <c r="AI25" s="10">
        <f>'Raw Data-Unsorted'!AJ209</f>
        <v>1249</v>
      </c>
      <c r="AJ25" s="10">
        <f>'Raw Data-Unsorted'!AK209</f>
        <v>965</v>
      </c>
      <c r="AK25" s="10">
        <f>'Raw Data-Unsorted'!AL209</f>
        <v>0</v>
      </c>
      <c r="AL25" s="10">
        <f>'Raw Data-Unsorted'!AM209</f>
        <v>0</v>
      </c>
      <c r="AN25" s="10">
        <f>'Raw Data-Unsorted'!AO209</f>
        <v>2612</v>
      </c>
      <c r="AO25" s="10">
        <f>'Raw Data-Unsorted'!AP209</f>
        <v>1518</v>
      </c>
      <c r="AP25" s="10">
        <f>'Raw Data-Unsorted'!AQ209</f>
        <v>0</v>
      </c>
      <c r="AQ25" s="10">
        <f>'Raw Data-Unsorted'!AR209</f>
        <v>0</v>
      </c>
      <c r="AS25" s="10">
        <f>'Raw Data-Unsorted'!AT209</f>
        <v>64050</v>
      </c>
      <c r="AT25" s="10">
        <f>'Raw Data-Unsorted'!AU209</f>
        <v>18519</v>
      </c>
      <c r="AU25" s="10">
        <f>'Raw Data-Unsorted'!AV209</f>
        <v>0</v>
      </c>
      <c r="AV25" s="10">
        <f>'Raw Data-Unsorted'!AW209</f>
        <v>0</v>
      </c>
      <c r="AX25" s="10">
        <f>'Raw Data-Unsorted'!AY209</f>
        <v>0</v>
      </c>
      <c r="AY25" s="10">
        <f>'Raw Data-Unsorted'!AZ209</f>
        <v>0</v>
      </c>
      <c r="AZ25" s="10">
        <f>'Raw Data-Unsorted'!BA209</f>
        <v>0</v>
      </c>
      <c r="BA25" s="10">
        <f>'Raw Data-Unsorted'!BB209</f>
        <v>0</v>
      </c>
      <c r="BC25" s="10">
        <f>'Raw Data-Unsorted'!BD209</f>
        <v>2721</v>
      </c>
      <c r="BD25" s="10">
        <f>'Raw Data-Unsorted'!BE209</f>
        <v>3066</v>
      </c>
      <c r="BE25" s="10">
        <f>'Raw Data-Unsorted'!BF209</f>
        <v>4229</v>
      </c>
      <c r="BF25" s="10">
        <f>'Raw Data-Unsorted'!BG209</f>
        <v>3332</v>
      </c>
      <c r="BG25" s="10">
        <f>'Raw Data-Unsorted'!BH209</f>
        <v>2064</v>
      </c>
      <c r="BH25" s="10">
        <f>'Raw Data-Unsorted'!BI209</f>
        <v>844</v>
      </c>
      <c r="BI25" s="10">
        <f>'Raw Data-Unsorted'!BJ209</f>
        <v>1138</v>
      </c>
      <c r="BJ25" s="10">
        <f>'Raw Data-Unsorted'!BK209</f>
        <v>1110</v>
      </c>
      <c r="BK25" s="10">
        <f>'Raw Data-Unsorted'!BL209</f>
        <v>953</v>
      </c>
      <c r="BL25" s="10">
        <f>'Raw Data-Unsorted'!BM209</f>
        <v>1285</v>
      </c>
      <c r="BM25" s="10">
        <f>'Raw Data-Unsorted'!BN209</f>
        <v>1358</v>
      </c>
      <c r="BN25" s="10">
        <f>'Raw Data-Unsorted'!BO209</f>
        <v>1362</v>
      </c>
      <c r="BO25" s="10">
        <f>'Raw Data-Unsorted'!BP209</f>
        <v>1259</v>
      </c>
      <c r="BP25" s="10">
        <f>'Raw Data-Unsorted'!BQ209</f>
        <v>1179</v>
      </c>
      <c r="BQ25" s="10">
        <f>'Raw Data-Unsorted'!BR209</f>
        <v>872</v>
      </c>
      <c r="BR25" s="10">
        <f>'Raw Data-Unsorted'!BS209</f>
        <v>802</v>
      </c>
      <c r="BS25" s="10">
        <f>'Raw Data-Unsorted'!BT209</f>
        <v>829</v>
      </c>
      <c r="BT25" s="10">
        <f>'Raw Data-Unsorted'!BU209</f>
        <v>954</v>
      </c>
      <c r="BU25" s="10">
        <f>'Raw Data-Unsorted'!BV209</f>
        <v>582</v>
      </c>
      <c r="BV25" s="10">
        <f>'Raw Data-Unsorted'!BW209</f>
        <v>702</v>
      </c>
      <c r="BW25" s="10">
        <f>'Raw Data-Unsorted'!BX209</f>
        <v>991</v>
      </c>
      <c r="BX25" s="10">
        <f>'Raw Data-Unsorted'!BY209</f>
        <v>908</v>
      </c>
      <c r="BY25" s="10">
        <f>'Raw Data-Unsorted'!BZ209</f>
        <v>1026</v>
      </c>
      <c r="BZ25" s="10">
        <f>'Raw Data-Unsorted'!CA209</f>
        <v>626</v>
      </c>
      <c r="CA25" s="10">
        <f>'Raw Data-Unsorted'!CB209</f>
        <v>514</v>
      </c>
      <c r="CB25" s="10">
        <f>'Raw Data-Unsorted'!CC209</f>
        <v>641</v>
      </c>
      <c r="CC25" s="10">
        <f>'Raw Data-Unsorted'!CD209</f>
        <v>672</v>
      </c>
      <c r="CD25" s="10">
        <f>'Raw Data-Unsorted'!CE209</f>
        <v>813</v>
      </c>
      <c r="CE25" s="10">
        <f>'Raw Data-Unsorted'!CF209</f>
        <v>520</v>
      </c>
      <c r="CF25" s="10">
        <f>'Raw Data-Unsorted'!CG209</f>
        <v>529</v>
      </c>
      <c r="CG25" s="10">
        <f>'Raw Data-Unsorted'!CH209</f>
        <v>528</v>
      </c>
      <c r="CH25" s="10">
        <f>'Raw Data-Unsorted'!CI209</f>
        <v>473</v>
      </c>
      <c r="CI25" s="10">
        <f>'Raw Data-Unsorted'!CJ209</f>
        <v>447</v>
      </c>
      <c r="CJ25" s="10">
        <f>'Raw Data-Unsorted'!CK209</f>
        <v>411</v>
      </c>
      <c r="CK25" s="10">
        <f>'Raw Data-Unsorted'!CL209</f>
        <v>471</v>
      </c>
      <c r="CL25" s="10">
        <f>'Raw Data-Unsorted'!CM209</f>
        <v>823</v>
      </c>
      <c r="CM25" s="10">
        <f>'Raw Data-Unsorted'!CN209</f>
        <v>937</v>
      </c>
      <c r="CN25" s="10">
        <f>'Raw Data-Unsorted'!CO209</f>
        <v>1065</v>
      </c>
      <c r="CO25" s="10">
        <f>'Raw Data-Unsorted'!CP209</f>
        <v>901</v>
      </c>
      <c r="CP25" s="10">
        <f>'Raw Data-Unsorted'!CQ209</f>
        <v>735</v>
      </c>
      <c r="CQ25" s="10">
        <f>'Raw Data-Unsorted'!CR209</f>
        <v>710</v>
      </c>
      <c r="CR25" s="10">
        <f>'Raw Data-Unsorted'!CS209</f>
        <v>1143</v>
      </c>
      <c r="CS25" s="10">
        <f>'Raw Data-Unsorted'!CT209</f>
        <v>1006</v>
      </c>
      <c r="CT25" s="10">
        <f>'Raw Data-Unsorted'!CU209</f>
        <v>928</v>
      </c>
      <c r="CU25" s="10">
        <f>'Raw Data-Unsorted'!CV209</f>
        <v>1050</v>
      </c>
      <c r="CV25" s="10">
        <f>'Raw Data-Unsorted'!CW209</f>
        <v>1070</v>
      </c>
      <c r="CW25" s="10">
        <f>'Raw Data-Unsorted'!CX209</f>
        <v>1350</v>
      </c>
      <c r="CX25" s="10">
        <f>'Raw Data-Unsorted'!CY209</f>
        <v>1298</v>
      </c>
      <c r="CY25" s="10">
        <f>'Raw Data-Unsorted'!CZ209</f>
        <v>1290</v>
      </c>
      <c r="CZ25" s="10">
        <f>'Raw Data-Unsorted'!DA209</f>
        <v>708</v>
      </c>
      <c r="DA25" s="10">
        <f>'Raw Data-Unsorted'!DB209</f>
        <v>1201</v>
      </c>
      <c r="DB25" s="10">
        <f>'Raw Data-Unsorted'!DC209</f>
        <v>0</v>
      </c>
      <c r="DC25" s="10">
        <f>'Raw Data-Unsorted'!DD209</f>
        <v>0</v>
      </c>
      <c r="DD25" s="10">
        <f>'Raw Data-Unsorted'!DE209</f>
        <v>0</v>
      </c>
      <c r="DE25" s="10">
        <f>'Raw Data-Unsorted'!DF209</f>
        <v>0</v>
      </c>
      <c r="DF25" s="10">
        <f>'Raw Data-Unsorted'!DG209</f>
        <v>0</v>
      </c>
      <c r="DG25" s="10">
        <f>'Raw Data-Unsorted'!DH209</f>
        <v>0</v>
      </c>
      <c r="DH25" s="10">
        <f>'Raw Data-Unsorted'!DI209</f>
        <v>0</v>
      </c>
      <c r="DI25" s="10">
        <f>'Raw Data-Unsorted'!DJ209</f>
        <v>0</v>
      </c>
      <c r="DJ25" s="10">
        <f>'Raw Data-Unsorted'!DK209</f>
        <v>0</v>
      </c>
      <c r="DK25" s="10">
        <f>'Raw Data-Unsorted'!DL209</f>
        <v>0</v>
      </c>
      <c r="DL25" s="10">
        <f>'Raw Data-Unsorted'!DM209</f>
        <v>0</v>
      </c>
      <c r="DM25" s="10">
        <f>'Raw Data-Unsorted'!DN209</f>
        <v>0</v>
      </c>
      <c r="DN25" s="10">
        <f>'Raw Data-Unsorted'!DO209</f>
        <v>0</v>
      </c>
      <c r="DO25" s="10">
        <f>'Raw Data-Unsorted'!DP209</f>
        <v>0</v>
      </c>
      <c r="DP25" s="10">
        <f>'Raw Data-Unsorted'!DQ209</f>
        <v>0</v>
      </c>
      <c r="DQ25" s="10">
        <f>'Raw Data-Unsorted'!DR209</f>
        <v>0</v>
      </c>
      <c r="DR25" s="10">
        <f>'Raw Data-Unsorted'!DS209</f>
        <v>0</v>
      </c>
      <c r="DS25" s="10">
        <f>'Raw Data-Unsorted'!DT209</f>
        <v>0</v>
      </c>
      <c r="DT25" s="10">
        <f>'Raw Data-Unsorted'!DU209</f>
        <v>0</v>
      </c>
      <c r="DU25" s="10">
        <f>'Raw Data-Unsorted'!DV209</f>
        <v>0</v>
      </c>
      <c r="DV25" s="10">
        <f>'Raw Data-Unsorted'!DW209</f>
        <v>0</v>
      </c>
      <c r="DW25" s="10">
        <f>'Raw Data-Unsorted'!DX209</f>
        <v>0</v>
      </c>
      <c r="DX25" s="10">
        <f>'Raw Data-Unsorted'!DY209</f>
        <v>0</v>
      </c>
      <c r="DY25" s="10">
        <f>'Raw Data-Unsorted'!DZ209</f>
        <v>0</v>
      </c>
      <c r="DZ25" s="10">
        <f>'Raw Data-Unsorted'!EA209</f>
        <v>0</v>
      </c>
      <c r="EA25" s="10">
        <f>'Raw Data-Unsorted'!EB209</f>
        <v>0</v>
      </c>
      <c r="EB25" s="10">
        <f>'Raw Data-Unsorted'!EC209</f>
        <v>0</v>
      </c>
      <c r="EC25" s="10">
        <f>'Raw Data-Unsorted'!ED209</f>
        <v>0</v>
      </c>
      <c r="ED25" s="10">
        <f>'Raw Data-Unsorted'!EE209</f>
        <v>0</v>
      </c>
      <c r="EE25" s="10">
        <f>'Raw Data-Unsorted'!EF209</f>
        <v>0</v>
      </c>
      <c r="EF25" s="10">
        <f>'Raw Data-Unsorted'!EG209</f>
        <v>0</v>
      </c>
      <c r="EG25" s="10">
        <f>'Raw Data-Unsorted'!EH209</f>
        <v>0</v>
      </c>
      <c r="EH25" s="10">
        <f>'Raw Data-Unsorted'!EI209</f>
        <v>0</v>
      </c>
      <c r="EI25" s="10">
        <f>'Raw Data-Unsorted'!EJ209</f>
        <v>0</v>
      </c>
      <c r="EJ25" s="10">
        <f>'Raw Data-Unsorted'!EK209</f>
        <v>0</v>
      </c>
      <c r="EK25" s="10">
        <f>'Raw Data-Unsorted'!EL209</f>
        <v>0</v>
      </c>
      <c r="EL25" s="10">
        <f>'Raw Data-Unsorted'!EM209</f>
        <v>0</v>
      </c>
      <c r="EM25" s="10">
        <f>'Raw Data-Unsorted'!EN209</f>
        <v>0</v>
      </c>
      <c r="EN25" s="10">
        <f>'Raw Data-Unsorted'!EO209</f>
        <v>0</v>
      </c>
      <c r="EO25" s="10">
        <f>'Raw Data-Unsorted'!EP209</f>
        <v>0</v>
      </c>
      <c r="EP25" s="10">
        <f>'Raw Data-Unsorted'!EQ209</f>
        <v>0</v>
      </c>
      <c r="EQ25" s="10">
        <f>'Raw Data-Unsorted'!ER209</f>
        <v>0</v>
      </c>
      <c r="ER25" s="10">
        <f>'Raw Data-Unsorted'!ES209</f>
        <v>0</v>
      </c>
      <c r="ES25" s="10">
        <f>'Raw Data-Unsorted'!ET209</f>
        <v>0</v>
      </c>
      <c r="ET25" s="10">
        <f>'Raw Data-Unsorted'!EU209</f>
        <v>0</v>
      </c>
      <c r="EU25" s="10">
        <f>'Raw Data-Unsorted'!EV209</f>
        <v>0</v>
      </c>
      <c r="EV25" s="10">
        <f>'Raw Data-Unsorted'!EW209</f>
        <v>0</v>
      </c>
      <c r="EW25" s="10">
        <f>'Raw Data-Unsorted'!EX209</f>
        <v>0</v>
      </c>
      <c r="EX25" s="10">
        <f>'Raw Data-Unsorted'!EY209</f>
        <v>0</v>
      </c>
      <c r="EY25" s="10">
        <f>'Raw Data-Unsorted'!EZ209</f>
        <v>0</v>
      </c>
      <c r="EZ25" s="10">
        <f>'Raw Data-Unsorted'!FA209</f>
        <v>0</v>
      </c>
      <c r="FA25" s="10">
        <f>'Raw Data-Unsorted'!FB209</f>
        <v>0</v>
      </c>
      <c r="FB25" s="10">
        <f>'Raw Data-Unsorted'!FC209</f>
        <v>0</v>
      </c>
      <c r="FC25" s="10">
        <f>'Raw Data-Unsorted'!FD209</f>
        <v>0</v>
      </c>
      <c r="FD25" s="10">
        <f>'Raw Data-Unsorted'!FE209</f>
        <v>0</v>
      </c>
      <c r="FE25" s="10">
        <f>'Raw Data-Unsorted'!FF209</f>
        <v>0</v>
      </c>
      <c r="FF25" s="10">
        <f>'Raw Data-Unsorted'!FG209</f>
        <v>0</v>
      </c>
      <c r="FG25" s="10">
        <f>'Raw Data-Unsorted'!FH209</f>
        <v>0</v>
      </c>
      <c r="FH25" s="10">
        <f>'Raw Data-Unsorted'!FI209</f>
        <v>0</v>
      </c>
      <c r="FI25" s="10">
        <f>'Raw Data-Unsorted'!FJ209</f>
        <v>0</v>
      </c>
      <c r="FJ25" s="10">
        <f>'Raw Data-Unsorted'!FK209</f>
        <v>0</v>
      </c>
      <c r="FK25" s="10">
        <f>'Raw Data-Unsorted'!FL209</f>
        <v>0</v>
      </c>
      <c r="FL25" s="10">
        <f>'Raw Data-Unsorted'!FM209</f>
        <v>0</v>
      </c>
      <c r="FM25" s="10">
        <f>'Raw Data-Unsorted'!FN209</f>
        <v>0</v>
      </c>
      <c r="FN25" s="10">
        <f>'Raw Data-Unsorted'!FO209</f>
        <v>0</v>
      </c>
      <c r="FO25" s="10">
        <f>'Raw Data-Unsorted'!FP209</f>
        <v>0</v>
      </c>
      <c r="FP25" s="10">
        <f>'Raw Data-Unsorted'!FQ209</f>
        <v>0</v>
      </c>
      <c r="FQ25" s="10">
        <f>'Raw Data-Unsorted'!FR209</f>
        <v>0</v>
      </c>
      <c r="FR25" s="10">
        <f>'Raw Data-Unsorted'!FS209</f>
        <v>0</v>
      </c>
      <c r="FS25" s="10">
        <f>'Raw Data-Unsorted'!FT209</f>
        <v>0</v>
      </c>
      <c r="FT25" s="10">
        <f>'Raw Data-Unsorted'!FU209</f>
        <v>0</v>
      </c>
      <c r="FU25" s="10">
        <f>'Raw Data-Unsorted'!FV209</f>
        <v>0</v>
      </c>
      <c r="FV25" s="10">
        <f>'Raw Data-Unsorted'!FW209</f>
        <v>0</v>
      </c>
      <c r="FW25" s="10">
        <f>'Raw Data-Unsorted'!FX209</f>
        <v>0</v>
      </c>
      <c r="FX25" s="10">
        <f>'Raw Data-Unsorted'!FY209</f>
        <v>0</v>
      </c>
      <c r="FY25" s="10">
        <f>'Raw Data-Unsorted'!FZ209</f>
        <v>0</v>
      </c>
      <c r="FZ25" s="10">
        <f>'Raw Data-Unsorted'!GA209</f>
        <v>0</v>
      </c>
      <c r="GA25" s="10">
        <f>'Raw Data-Unsorted'!GB209</f>
        <v>0</v>
      </c>
      <c r="GB25" s="10">
        <f>'Raw Data-Unsorted'!GC209</f>
        <v>0</v>
      </c>
      <c r="GC25" s="10">
        <f>'Raw Data-Unsorted'!GD209</f>
        <v>0</v>
      </c>
      <c r="GD25" s="10">
        <f>'Raw Data-Unsorted'!GE209</f>
        <v>0</v>
      </c>
      <c r="GE25" s="10">
        <f>'Raw Data-Unsorted'!GF209</f>
        <v>0</v>
      </c>
      <c r="GF25" s="10">
        <f>'Raw Data-Unsorted'!GG209</f>
        <v>0</v>
      </c>
      <c r="GG25" s="10">
        <f>'Raw Data-Unsorted'!GH209</f>
        <v>0</v>
      </c>
      <c r="GH25" s="10">
        <f>'Raw Data-Unsorted'!GI209</f>
        <v>0</v>
      </c>
      <c r="GI25" s="10">
        <f>'Raw Data-Unsorted'!GJ209</f>
        <v>0</v>
      </c>
      <c r="GJ25" s="10">
        <f>'Raw Data-Unsorted'!GK209</f>
        <v>0</v>
      </c>
      <c r="GK25" s="10">
        <f>'Raw Data-Unsorted'!GL209</f>
        <v>0</v>
      </c>
      <c r="GL25" s="10">
        <f>'Raw Data-Unsorted'!GM209</f>
        <v>0</v>
      </c>
      <c r="GM25" s="10">
        <f>'Raw Data-Unsorted'!GN209</f>
        <v>0</v>
      </c>
      <c r="GN25" s="10">
        <f>'Raw Data-Unsorted'!GO209</f>
        <v>0</v>
      </c>
      <c r="GO25" s="10">
        <f>'Raw Data-Unsorted'!GP209</f>
        <v>0</v>
      </c>
      <c r="GP25" s="10">
        <f>'Raw Data-Unsorted'!GQ209</f>
        <v>0</v>
      </c>
      <c r="GQ25" s="10">
        <f>'Raw Data-Unsorted'!GR209</f>
        <v>0</v>
      </c>
      <c r="GR25" s="10">
        <f>'Raw Data-Unsorted'!GS209</f>
        <v>0</v>
      </c>
      <c r="GS25" s="10">
        <f>'Raw Data-Unsorted'!GT209</f>
        <v>0</v>
      </c>
      <c r="GT25" s="10">
        <f>'Raw Data-Unsorted'!GU209</f>
        <v>0</v>
      </c>
      <c r="GU25" s="10">
        <f>'Raw Data-Unsorted'!GV209</f>
        <v>0</v>
      </c>
      <c r="GV25" s="10">
        <f>'Raw Data-Unsorted'!GW209</f>
        <v>0</v>
      </c>
    </row>
    <row r="27" spans="1:204">
      <c r="A27" s="10" t="str">
        <f>'Analyte List'!B26</f>
        <v>APAHs</v>
      </c>
    </row>
    <row r="29" spans="1:204">
      <c r="A29" s="10" t="str">
        <f>'Analyte List'!B28</f>
        <v>2-MeNap</v>
      </c>
      <c r="C29" s="10">
        <f>'Raw Data-Unsorted'!D15</f>
        <v>54262</v>
      </c>
      <c r="D29" s="10">
        <f>'Raw Data-Unsorted'!E15</f>
        <v>49012</v>
      </c>
      <c r="E29" s="10">
        <f>'Raw Data-Unsorted'!F15</f>
        <v>70241</v>
      </c>
      <c r="F29" s="10">
        <f>'Raw Data-Unsorted'!G15</f>
        <v>0</v>
      </c>
      <c r="G29" s="10">
        <f>'Raw Data-Unsorted'!H15</f>
        <v>0</v>
      </c>
      <c r="I29" s="10">
        <f>'Raw Data-Unsorted'!J15</f>
        <v>2853</v>
      </c>
      <c r="J29" s="10">
        <f>'Raw Data-Unsorted'!K15</f>
        <v>3788</v>
      </c>
      <c r="K29" s="10">
        <f>'Raw Data-Unsorted'!L15</f>
        <v>0</v>
      </c>
      <c r="L29" s="10">
        <f>'Raw Data-Unsorted'!M15</f>
        <v>0</v>
      </c>
      <c r="M29" s="10">
        <f>'Raw Data-Unsorted'!N15</f>
        <v>0</v>
      </c>
      <c r="O29" s="10">
        <f>'Raw Data-Unsorted'!P15</f>
        <v>0</v>
      </c>
      <c r="P29" s="10">
        <f>'Raw Data-Unsorted'!Q15</f>
        <v>0</v>
      </c>
      <c r="Q29" s="10">
        <f>'Raw Data-Unsorted'!R15</f>
        <v>0</v>
      </c>
      <c r="R29" s="10">
        <f>'Raw Data-Unsorted'!S15</f>
        <v>0</v>
      </c>
      <c r="S29" s="10">
        <f>'Raw Data-Unsorted'!T15</f>
        <v>0</v>
      </c>
      <c r="U29" s="10">
        <f>'Raw Data-Unsorted'!V15</f>
        <v>5321</v>
      </c>
      <c r="V29" s="10">
        <f>'Raw Data-Unsorted'!W15</f>
        <v>13173</v>
      </c>
      <c r="X29" s="10">
        <f>'Raw Data-Unsorted'!Y15</f>
        <v>0</v>
      </c>
      <c r="Y29" s="10">
        <f>'Raw Data-Unsorted'!Z15</f>
        <v>20055</v>
      </c>
      <c r="AA29" s="10">
        <f>'Raw Data-Unsorted'!AB15</f>
        <v>0</v>
      </c>
      <c r="AB29" s="10">
        <f>'Raw Data-Unsorted'!AC15</f>
        <v>0</v>
      </c>
      <c r="AD29" s="10">
        <f>'Raw Data-Unsorted'!AE15</f>
        <v>1589</v>
      </c>
      <c r="AE29" s="10">
        <f>'Raw Data-Unsorted'!AF15</f>
        <v>1904</v>
      </c>
      <c r="AF29" s="10">
        <f>'Raw Data-Unsorted'!AG15</f>
        <v>0</v>
      </c>
      <c r="AG29" s="10">
        <f>'Raw Data-Unsorted'!AH15</f>
        <v>0</v>
      </c>
      <c r="AI29" s="10">
        <f>'Raw Data-Unsorted'!AJ15</f>
        <v>1589</v>
      </c>
      <c r="AJ29" s="10">
        <f>'Raw Data-Unsorted'!AK15</f>
        <v>1904</v>
      </c>
      <c r="AK29" s="10">
        <f>'Raw Data-Unsorted'!AL15</f>
        <v>0</v>
      </c>
      <c r="AL29" s="10">
        <f>'Raw Data-Unsorted'!AM15</f>
        <v>0</v>
      </c>
      <c r="AN29" s="10">
        <f>'Raw Data-Unsorted'!AO15</f>
        <v>2632</v>
      </c>
      <c r="AO29" s="10">
        <f>'Raw Data-Unsorted'!AP15</f>
        <v>1919</v>
      </c>
      <c r="AP29" s="10">
        <f>'Raw Data-Unsorted'!AQ15</f>
        <v>0</v>
      </c>
      <c r="AQ29" s="10">
        <f>'Raw Data-Unsorted'!AR15</f>
        <v>0</v>
      </c>
      <c r="AS29" s="10">
        <f>'Raw Data-Unsorted'!AT15</f>
        <v>22118</v>
      </c>
      <c r="AT29" s="10">
        <f>'Raw Data-Unsorted'!AU15</f>
        <v>22410</v>
      </c>
      <c r="AU29" s="10">
        <f>'Raw Data-Unsorted'!AV15</f>
        <v>0</v>
      </c>
      <c r="AV29" s="10">
        <f>'Raw Data-Unsorted'!AW15</f>
        <v>0</v>
      </c>
      <c r="AX29" s="10">
        <f>'Raw Data-Unsorted'!AY15</f>
        <v>0</v>
      </c>
      <c r="AY29" s="10">
        <f>'Raw Data-Unsorted'!AZ15</f>
        <v>0</v>
      </c>
      <c r="AZ29" s="10">
        <f>'Raw Data-Unsorted'!BA15</f>
        <v>0</v>
      </c>
      <c r="BA29" s="10">
        <f>'Raw Data-Unsorted'!BB15</f>
        <v>0</v>
      </c>
      <c r="BC29" s="10">
        <f>'Raw Data-Unsorted'!BD15</f>
        <v>1251</v>
      </c>
      <c r="BD29" s="10">
        <f>'Raw Data-Unsorted'!BE15</f>
        <v>1937</v>
      </c>
      <c r="BE29" s="10">
        <f>'Raw Data-Unsorted'!BF15</f>
        <v>1419</v>
      </c>
      <c r="BF29" s="10">
        <f>'Raw Data-Unsorted'!BG15</f>
        <v>2304</v>
      </c>
      <c r="BG29" s="10">
        <f>'Raw Data-Unsorted'!BH15</f>
        <v>1228</v>
      </c>
      <c r="BH29" s="10">
        <f>'Raw Data-Unsorted'!BI15</f>
        <v>1213</v>
      </c>
      <c r="BI29" s="10">
        <f>'Raw Data-Unsorted'!BJ15</f>
        <v>1076</v>
      </c>
      <c r="BJ29" s="10">
        <f>'Raw Data-Unsorted'!BK15</f>
        <v>1100</v>
      </c>
      <c r="BK29" s="10">
        <f>'Raw Data-Unsorted'!BL15</f>
        <v>1250</v>
      </c>
      <c r="BL29" s="10">
        <f>'Raw Data-Unsorted'!BM15</f>
        <v>1573</v>
      </c>
      <c r="BM29" s="10">
        <f>'Raw Data-Unsorted'!BN15</f>
        <v>2107</v>
      </c>
      <c r="BN29" s="10">
        <f>'Raw Data-Unsorted'!BO15</f>
        <v>2006</v>
      </c>
      <c r="BO29" s="10">
        <f>'Raw Data-Unsorted'!BP15</f>
        <v>1531</v>
      </c>
      <c r="BP29" s="10">
        <f>'Raw Data-Unsorted'!BQ15</f>
        <v>1853</v>
      </c>
      <c r="BQ29" s="10">
        <f>'Raw Data-Unsorted'!BR15</f>
        <v>1440</v>
      </c>
      <c r="BR29" s="10">
        <f>'Raw Data-Unsorted'!BS15</f>
        <v>1957</v>
      </c>
      <c r="BS29" s="10">
        <f>'Raw Data-Unsorted'!BT15</f>
        <v>1434</v>
      </c>
      <c r="BT29" s="10">
        <f>'Raw Data-Unsorted'!BU15</f>
        <v>1673</v>
      </c>
      <c r="BU29" s="10">
        <f>'Raw Data-Unsorted'!BV15</f>
        <v>1528</v>
      </c>
      <c r="BV29" s="10">
        <f>'Raw Data-Unsorted'!BW15</f>
        <v>1773</v>
      </c>
      <c r="BW29" s="10">
        <f>'Raw Data-Unsorted'!BX15</f>
        <v>1726</v>
      </c>
      <c r="BX29" s="10">
        <f>'Raw Data-Unsorted'!BY15</f>
        <v>2044</v>
      </c>
      <c r="BY29" s="10">
        <f>'Raw Data-Unsorted'!BZ15</f>
        <v>1870</v>
      </c>
      <c r="BZ29" s="10">
        <f>'Raw Data-Unsorted'!CA15</f>
        <v>1819</v>
      </c>
      <c r="CA29" s="10">
        <f>'Raw Data-Unsorted'!CB15</f>
        <v>1786</v>
      </c>
      <c r="CB29" s="10">
        <f>'Raw Data-Unsorted'!CC15</f>
        <v>1790</v>
      </c>
      <c r="CC29" s="10">
        <f>'Raw Data-Unsorted'!CD15</f>
        <v>2296</v>
      </c>
      <c r="CD29" s="10">
        <f>'Raw Data-Unsorted'!CE15</f>
        <v>2066</v>
      </c>
      <c r="CE29" s="10">
        <f>'Raw Data-Unsorted'!CF15</f>
        <v>1346</v>
      </c>
      <c r="CF29" s="10">
        <f>'Raw Data-Unsorted'!CG15</f>
        <v>1518</v>
      </c>
      <c r="CG29" s="10">
        <f>'Raw Data-Unsorted'!CH15</f>
        <v>1551</v>
      </c>
      <c r="CH29" s="10">
        <f>'Raw Data-Unsorted'!CI15</f>
        <v>1358</v>
      </c>
      <c r="CI29" s="10">
        <f>'Raw Data-Unsorted'!CJ15</f>
        <v>1598</v>
      </c>
      <c r="CJ29" s="10">
        <f>'Raw Data-Unsorted'!CK15</f>
        <v>1517</v>
      </c>
      <c r="CK29" s="10">
        <f>'Raw Data-Unsorted'!CL15</f>
        <v>1503</v>
      </c>
      <c r="CL29" s="10">
        <f>'Raw Data-Unsorted'!CM15</f>
        <v>1299</v>
      </c>
      <c r="CM29" s="10">
        <f>'Raw Data-Unsorted'!CN15</f>
        <v>1540</v>
      </c>
      <c r="CN29" s="10">
        <f>'Raw Data-Unsorted'!CO15</f>
        <v>1549</v>
      </c>
      <c r="CO29" s="10">
        <f>'Raw Data-Unsorted'!CP15</f>
        <v>3797</v>
      </c>
      <c r="CP29" s="10">
        <f>'Raw Data-Unsorted'!CQ15</f>
        <v>2483</v>
      </c>
      <c r="CQ29" s="10">
        <f>'Raw Data-Unsorted'!CR15</f>
        <v>3879</v>
      </c>
      <c r="CR29" s="10">
        <f>'Raw Data-Unsorted'!CS15</f>
        <v>2099</v>
      </c>
      <c r="CS29" s="10">
        <f>'Raw Data-Unsorted'!CT15</f>
        <v>2114</v>
      </c>
      <c r="CT29" s="10">
        <f>'Raw Data-Unsorted'!CU15</f>
        <v>2035</v>
      </c>
      <c r="CU29" s="10">
        <f>'Raw Data-Unsorted'!CV15</f>
        <v>1237</v>
      </c>
      <c r="CV29" s="10">
        <f>'Raw Data-Unsorted'!CW15</f>
        <v>1822</v>
      </c>
      <c r="CW29" s="10">
        <f>'Raw Data-Unsorted'!CX15</f>
        <v>6695</v>
      </c>
      <c r="CX29" s="10">
        <f>'Raw Data-Unsorted'!CY15</f>
        <v>3240</v>
      </c>
      <c r="CY29" s="10">
        <f>'Raw Data-Unsorted'!CZ15</f>
        <v>2712</v>
      </c>
      <c r="CZ29" s="10">
        <f>'Raw Data-Unsorted'!DA15</f>
        <v>1866</v>
      </c>
      <c r="DA29" s="10">
        <f>'Raw Data-Unsorted'!DB15</f>
        <v>2137</v>
      </c>
      <c r="DB29" s="10">
        <f>'Raw Data-Unsorted'!DC15</f>
        <v>0</v>
      </c>
      <c r="DC29" s="10">
        <f>'Raw Data-Unsorted'!DD15</f>
        <v>0</v>
      </c>
      <c r="DD29" s="10">
        <f>'Raw Data-Unsorted'!DE15</f>
        <v>0</v>
      </c>
      <c r="DE29" s="10">
        <f>'Raw Data-Unsorted'!DF15</f>
        <v>0</v>
      </c>
      <c r="DF29" s="10">
        <f>'Raw Data-Unsorted'!DG15</f>
        <v>0</v>
      </c>
      <c r="DG29" s="10">
        <f>'Raw Data-Unsorted'!DH15</f>
        <v>0</v>
      </c>
      <c r="DH29" s="10">
        <f>'Raw Data-Unsorted'!DI15</f>
        <v>0</v>
      </c>
      <c r="DI29" s="10">
        <f>'Raw Data-Unsorted'!DJ15</f>
        <v>0</v>
      </c>
      <c r="DJ29" s="10">
        <f>'Raw Data-Unsorted'!DK15</f>
        <v>0</v>
      </c>
      <c r="DK29" s="10">
        <f>'Raw Data-Unsorted'!DL15</f>
        <v>0</v>
      </c>
      <c r="DL29" s="10">
        <f>'Raw Data-Unsorted'!DM15</f>
        <v>0</v>
      </c>
      <c r="DM29" s="10">
        <f>'Raw Data-Unsorted'!DN15</f>
        <v>0</v>
      </c>
      <c r="DN29" s="10">
        <f>'Raw Data-Unsorted'!DO15</f>
        <v>0</v>
      </c>
      <c r="DO29" s="10">
        <f>'Raw Data-Unsorted'!DP15</f>
        <v>0</v>
      </c>
      <c r="DP29" s="10">
        <f>'Raw Data-Unsorted'!DQ15</f>
        <v>0</v>
      </c>
      <c r="DQ29" s="10">
        <f>'Raw Data-Unsorted'!DR15</f>
        <v>0</v>
      </c>
      <c r="DR29" s="10">
        <f>'Raw Data-Unsorted'!DS15</f>
        <v>0</v>
      </c>
      <c r="DS29" s="10">
        <f>'Raw Data-Unsorted'!DT15</f>
        <v>0</v>
      </c>
      <c r="DT29" s="10">
        <f>'Raw Data-Unsorted'!DU15</f>
        <v>0</v>
      </c>
      <c r="DU29" s="10">
        <f>'Raw Data-Unsorted'!DV15</f>
        <v>0</v>
      </c>
      <c r="DV29" s="10">
        <f>'Raw Data-Unsorted'!DW15</f>
        <v>0</v>
      </c>
      <c r="DW29" s="10">
        <f>'Raw Data-Unsorted'!DX15</f>
        <v>0</v>
      </c>
      <c r="DX29" s="10">
        <f>'Raw Data-Unsorted'!DY15</f>
        <v>0</v>
      </c>
      <c r="DY29" s="10">
        <f>'Raw Data-Unsorted'!DZ15</f>
        <v>0</v>
      </c>
      <c r="DZ29" s="10">
        <f>'Raw Data-Unsorted'!EA15</f>
        <v>0</v>
      </c>
      <c r="EA29" s="10">
        <f>'Raw Data-Unsorted'!EB15</f>
        <v>0</v>
      </c>
      <c r="EB29" s="10">
        <f>'Raw Data-Unsorted'!EC15</f>
        <v>0</v>
      </c>
      <c r="EC29" s="10">
        <f>'Raw Data-Unsorted'!ED15</f>
        <v>0</v>
      </c>
      <c r="ED29" s="10">
        <f>'Raw Data-Unsorted'!EE15</f>
        <v>0</v>
      </c>
      <c r="EE29" s="10">
        <f>'Raw Data-Unsorted'!EF15</f>
        <v>0</v>
      </c>
      <c r="EF29" s="10">
        <f>'Raw Data-Unsorted'!EG15</f>
        <v>0</v>
      </c>
      <c r="EG29" s="10">
        <f>'Raw Data-Unsorted'!EH15</f>
        <v>0</v>
      </c>
      <c r="EH29" s="10">
        <f>'Raw Data-Unsorted'!EI15</f>
        <v>0</v>
      </c>
      <c r="EI29" s="10">
        <f>'Raw Data-Unsorted'!EJ15</f>
        <v>0</v>
      </c>
      <c r="EJ29" s="10">
        <f>'Raw Data-Unsorted'!EK15</f>
        <v>0</v>
      </c>
      <c r="EK29" s="10">
        <f>'Raw Data-Unsorted'!EL15</f>
        <v>0</v>
      </c>
      <c r="EL29" s="10">
        <f>'Raw Data-Unsorted'!EM15</f>
        <v>0</v>
      </c>
      <c r="EM29" s="10">
        <f>'Raw Data-Unsorted'!EN15</f>
        <v>0</v>
      </c>
      <c r="EN29" s="10">
        <f>'Raw Data-Unsorted'!EO15</f>
        <v>0</v>
      </c>
      <c r="EO29" s="10">
        <f>'Raw Data-Unsorted'!EP15</f>
        <v>0</v>
      </c>
      <c r="EP29" s="10">
        <f>'Raw Data-Unsorted'!EQ15</f>
        <v>0</v>
      </c>
      <c r="EQ29" s="10">
        <f>'Raw Data-Unsorted'!ER15</f>
        <v>0</v>
      </c>
      <c r="ER29" s="10">
        <f>'Raw Data-Unsorted'!ES15</f>
        <v>0</v>
      </c>
      <c r="ES29" s="10">
        <f>'Raw Data-Unsorted'!ET15</f>
        <v>0</v>
      </c>
      <c r="ET29" s="10">
        <f>'Raw Data-Unsorted'!EU15</f>
        <v>0</v>
      </c>
      <c r="EU29" s="10">
        <f>'Raw Data-Unsorted'!EV15</f>
        <v>0</v>
      </c>
      <c r="EV29" s="10">
        <f>'Raw Data-Unsorted'!EW15</f>
        <v>0</v>
      </c>
      <c r="EW29" s="10">
        <f>'Raw Data-Unsorted'!EX15</f>
        <v>0</v>
      </c>
      <c r="EX29" s="10">
        <f>'Raw Data-Unsorted'!EY15</f>
        <v>0</v>
      </c>
      <c r="EY29" s="10">
        <f>'Raw Data-Unsorted'!EZ15</f>
        <v>0</v>
      </c>
      <c r="EZ29" s="10">
        <f>'Raw Data-Unsorted'!FA15</f>
        <v>0</v>
      </c>
      <c r="FA29" s="10">
        <f>'Raw Data-Unsorted'!FB15</f>
        <v>0</v>
      </c>
      <c r="FB29" s="10">
        <f>'Raw Data-Unsorted'!FC15</f>
        <v>0</v>
      </c>
      <c r="FC29" s="10">
        <f>'Raw Data-Unsorted'!FD15</f>
        <v>0</v>
      </c>
      <c r="FD29" s="10">
        <f>'Raw Data-Unsorted'!FE15</f>
        <v>0</v>
      </c>
      <c r="FE29" s="10">
        <f>'Raw Data-Unsorted'!FF15</f>
        <v>0</v>
      </c>
      <c r="FF29" s="10">
        <f>'Raw Data-Unsorted'!FG15</f>
        <v>0</v>
      </c>
      <c r="FG29" s="10">
        <f>'Raw Data-Unsorted'!FH15</f>
        <v>0</v>
      </c>
      <c r="FH29" s="10">
        <f>'Raw Data-Unsorted'!FI15</f>
        <v>0</v>
      </c>
      <c r="FI29" s="10">
        <f>'Raw Data-Unsorted'!FJ15</f>
        <v>0</v>
      </c>
      <c r="FJ29" s="10">
        <f>'Raw Data-Unsorted'!FK15</f>
        <v>0</v>
      </c>
      <c r="FK29" s="10">
        <f>'Raw Data-Unsorted'!FL15</f>
        <v>0</v>
      </c>
      <c r="FL29" s="10">
        <f>'Raw Data-Unsorted'!FM15</f>
        <v>0</v>
      </c>
      <c r="FM29" s="10">
        <f>'Raw Data-Unsorted'!FN15</f>
        <v>0</v>
      </c>
      <c r="FN29" s="10">
        <f>'Raw Data-Unsorted'!FO15</f>
        <v>0</v>
      </c>
      <c r="FO29" s="10">
        <f>'Raw Data-Unsorted'!FP15</f>
        <v>0</v>
      </c>
      <c r="FP29" s="10">
        <f>'Raw Data-Unsorted'!FQ15</f>
        <v>0</v>
      </c>
      <c r="FQ29" s="10">
        <f>'Raw Data-Unsorted'!FR15</f>
        <v>0</v>
      </c>
      <c r="FR29" s="10">
        <f>'Raw Data-Unsorted'!FS15</f>
        <v>0</v>
      </c>
      <c r="FS29" s="10">
        <f>'Raw Data-Unsorted'!FT15</f>
        <v>0</v>
      </c>
      <c r="FT29" s="10">
        <f>'Raw Data-Unsorted'!FU15</f>
        <v>0</v>
      </c>
      <c r="FU29" s="10">
        <f>'Raw Data-Unsorted'!FV15</f>
        <v>0</v>
      </c>
      <c r="FV29" s="10">
        <f>'Raw Data-Unsorted'!FW15</f>
        <v>0</v>
      </c>
      <c r="FW29" s="10">
        <f>'Raw Data-Unsorted'!FX15</f>
        <v>0</v>
      </c>
      <c r="FX29" s="10">
        <f>'Raw Data-Unsorted'!FY15</f>
        <v>0</v>
      </c>
      <c r="FY29" s="10">
        <f>'Raw Data-Unsorted'!FZ15</f>
        <v>0</v>
      </c>
      <c r="FZ29" s="10">
        <f>'Raw Data-Unsorted'!GA15</f>
        <v>0</v>
      </c>
      <c r="GA29" s="10">
        <f>'Raw Data-Unsorted'!GB15</f>
        <v>0</v>
      </c>
      <c r="GB29" s="10">
        <f>'Raw Data-Unsorted'!GC15</f>
        <v>0</v>
      </c>
      <c r="GC29" s="10">
        <f>'Raw Data-Unsorted'!GD15</f>
        <v>0</v>
      </c>
      <c r="GD29" s="10">
        <f>'Raw Data-Unsorted'!GE15</f>
        <v>0</v>
      </c>
      <c r="GE29" s="10">
        <f>'Raw Data-Unsorted'!GF15</f>
        <v>0</v>
      </c>
      <c r="GF29" s="10">
        <f>'Raw Data-Unsorted'!GG15</f>
        <v>0</v>
      </c>
      <c r="GG29" s="10">
        <f>'Raw Data-Unsorted'!GH15</f>
        <v>0</v>
      </c>
      <c r="GH29" s="10">
        <f>'Raw Data-Unsorted'!GI15</f>
        <v>0</v>
      </c>
      <c r="GI29" s="10">
        <f>'Raw Data-Unsorted'!GJ15</f>
        <v>0</v>
      </c>
      <c r="GJ29" s="10">
        <f>'Raw Data-Unsorted'!GK15</f>
        <v>0</v>
      </c>
      <c r="GK29" s="10">
        <f>'Raw Data-Unsorted'!GL15</f>
        <v>0</v>
      </c>
      <c r="GL29" s="10">
        <f>'Raw Data-Unsorted'!GM15</f>
        <v>0</v>
      </c>
      <c r="GM29" s="10">
        <f>'Raw Data-Unsorted'!GN15</f>
        <v>0</v>
      </c>
      <c r="GN29" s="10">
        <f>'Raw Data-Unsorted'!GO15</f>
        <v>0</v>
      </c>
      <c r="GO29" s="10">
        <f>'Raw Data-Unsorted'!GP15</f>
        <v>0</v>
      </c>
      <c r="GP29" s="10">
        <f>'Raw Data-Unsorted'!GQ15</f>
        <v>0</v>
      </c>
      <c r="GQ29" s="10">
        <f>'Raw Data-Unsorted'!GR15</f>
        <v>0</v>
      </c>
      <c r="GR29" s="10">
        <f>'Raw Data-Unsorted'!GS15</f>
        <v>0</v>
      </c>
      <c r="GS29" s="10">
        <f>'Raw Data-Unsorted'!GT15</f>
        <v>0</v>
      </c>
      <c r="GT29" s="10">
        <f>'Raw Data-Unsorted'!GU15</f>
        <v>0</v>
      </c>
      <c r="GU29" s="10">
        <f>'Raw Data-Unsorted'!GV15</f>
        <v>0</v>
      </c>
      <c r="GV29" s="10">
        <f>'Raw Data-Unsorted'!GW15</f>
        <v>0</v>
      </c>
    </row>
    <row r="30" spans="1:204">
      <c r="A30" s="10" t="str">
        <f>'Analyte List'!B29</f>
        <v>1-MeNap</v>
      </c>
      <c r="C30" s="10">
        <f>'Raw Data-Unsorted'!D18</f>
        <v>59392</v>
      </c>
      <c r="D30" s="10">
        <f>'Raw Data-Unsorted'!E18</f>
        <v>46510</v>
      </c>
      <c r="E30" s="10">
        <f>'Raw Data-Unsorted'!F18</f>
        <v>66708</v>
      </c>
      <c r="F30" s="10">
        <f>'Raw Data-Unsorted'!G18</f>
        <v>0</v>
      </c>
      <c r="G30" s="10">
        <f>'Raw Data-Unsorted'!H18</f>
        <v>0</v>
      </c>
      <c r="I30" s="10">
        <f>'Raw Data-Unsorted'!J18</f>
        <v>0</v>
      </c>
      <c r="J30" s="10">
        <f>'Raw Data-Unsorted'!K18</f>
        <v>0</v>
      </c>
      <c r="K30" s="10">
        <f>'Raw Data-Unsorted'!L18</f>
        <v>0</v>
      </c>
      <c r="L30" s="10">
        <f>'Raw Data-Unsorted'!M18</f>
        <v>0</v>
      </c>
      <c r="M30" s="10">
        <f>'Raw Data-Unsorted'!N18</f>
        <v>0</v>
      </c>
      <c r="O30" s="10">
        <f>'Raw Data-Unsorted'!P18</f>
        <v>0</v>
      </c>
      <c r="P30" s="10">
        <f>'Raw Data-Unsorted'!Q18</f>
        <v>0</v>
      </c>
      <c r="Q30" s="10">
        <f>'Raw Data-Unsorted'!R18</f>
        <v>0</v>
      </c>
      <c r="R30" s="10">
        <f>'Raw Data-Unsorted'!S18</f>
        <v>0</v>
      </c>
      <c r="S30" s="10">
        <f>'Raw Data-Unsorted'!T18</f>
        <v>0</v>
      </c>
      <c r="U30" s="10">
        <f>'Raw Data-Unsorted'!V18</f>
        <v>5386</v>
      </c>
      <c r="V30" s="10">
        <f>'Raw Data-Unsorted'!W18</f>
        <v>12965</v>
      </c>
      <c r="X30" s="10">
        <f>'Raw Data-Unsorted'!Y18</f>
        <v>0</v>
      </c>
      <c r="Y30" s="10">
        <f>'Raw Data-Unsorted'!Z18</f>
        <v>0</v>
      </c>
      <c r="AA30" s="10">
        <f>'Raw Data-Unsorted'!AB18</f>
        <v>0</v>
      </c>
      <c r="AB30" s="10">
        <f>'Raw Data-Unsorted'!AC18</f>
        <v>0</v>
      </c>
      <c r="AD30" s="10">
        <f>'Raw Data-Unsorted'!AE18</f>
        <v>820</v>
      </c>
      <c r="AE30" s="10">
        <f>'Raw Data-Unsorted'!AF18</f>
        <v>993</v>
      </c>
      <c r="AF30" s="10">
        <f>'Raw Data-Unsorted'!AG18</f>
        <v>0</v>
      </c>
      <c r="AG30" s="10">
        <f>'Raw Data-Unsorted'!AH18</f>
        <v>0</v>
      </c>
      <c r="AI30" s="10">
        <f>'Raw Data-Unsorted'!AJ18</f>
        <v>820</v>
      </c>
      <c r="AJ30" s="10">
        <f>'Raw Data-Unsorted'!AK18</f>
        <v>993</v>
      </c>
      <c r="AK30" s="10">
        <f>'Raw Data-Unsorted'!AL18</f>
        <v>0</v>
      </c>
      <c r="AL30" s="10">
        <f>'Raw Data-Unsorted'!AM18</f>
        <v>0</v>
      </c>
      <c r="AN30" s="10">
        <f>'Raw Data-Unsorted'!AO18</f>
        <v>1333</v>
      </c>
      <c r="AO30" s="10">
        <f>'Raw Data-Unsorted'!AP18</f>
        <v>1171</v>
      </c>
      <c r="AP30" s="10">
        <f>'Raw Data-Unsorted'!AQ18</f>
        <v>0</v>
      </c>
      <c r="AQ30" s="10">
        <f>'Raw Data-Unsorted'!AR18</f>
        <v>0</v>
      </c>
      <c r="AS30" s="10">
        <f>'Raw Data-Unsorted'!AT18</f>
        <v>20238</v>
      </c>
      <c r="AT30" s="10">
        <f>'Raw Data-Unsorted'!AU18</f>
        <v>16134</v>
      </c>
      <c r="AU30" s="10">
        <f>'Raw Data-Unsorted'!AV18</f>
        <v>0</v>
      </c>
      <c r="AV30" s="10">
        <f>'Raw Data-Unsorted'!AW18</f>
        <v>0</v>
      </c>
      <c r="AX30" s="10">
        <f>'Raw Data-Unsorted'!AY18</f>
        <v>0</v>
      </c>
      <c r="AY30" s="10">
        <f>'Raw Data-Unsorted'!AZ18</f>
        <v>0</v>
      </c>
      <c r="AZ30" s="10">
        <f>'Raw Data-Unsorted'!BA18</f>
        <v>0</v>
      </c>
      <c r="BA30" s="10">
        <f>'Raw Data-Unsorted'!BB18</f>
        <v>0</v>
      </c>
      <c r="BC30" s="10">
        <f>'Raw Data-Unsorted'!BD18</f>
        <v>776</v>
      </c>
      <c r="BD30" s="10">
        <f>'Raw Data-Unsorted'!BE18</f>
        <v>1216</v>
      </c>
      <c r="BE30" s="10">
        <f>'Raw Data-Unsorted'!BF18</f>
        <v>853</v>
      </c>
      <c r="BF30" s="10">
        <f>'Raw Data-Unsorted'!BG18</f>
        <v>1427</v>
      </c>
      <c r="BG30" s="10">
        <f>'Raw Data-Unsorted'!BH18</f>
        <v>732</v>
      </c>
      <c r="BH30" s="10">
        <f>'Raw Data-Unsorted'!BI18</f>
        <v>908</v>
      </c>
      <c r="BI30" s="10">
        <f>'Raw Data-Unsorted'!BJ18</f>
        <v>710</v>
      </c>
      <c r="BJ30" s="10">
        <f>'Raw Data-Unsorted'!BK18</f>
        <v>738</v>
      </c>
      <c r="BK30" s="10">
        <f>'Raw Data-Unsorted'!BL18</f>
        <v>1003</v>
      </c>
      <c r="BL30" s="10">
        <f>'Raw Data-Unsorted'!BM18</f>
        <v>956</v>
      </c>
      <c r="BM30" s="10">
        <f>'Raw Data-Unsorted'!BN18</f>
        <v>1401</v>
      </c>
      <c r="BN30" s="10">
        <f>'Raw Data-Unsorted'!BO18</f>
        <v>1298</v>
      </c>
      <c r="BO30" s="10">
        <f>'Raw Data-Unsorted'!BP18</f>
        <v>976</v>
      </c>
      <c r="BP30" s="10">
        <f>'Raw Data-Unsorted'!BQ18</f>
        <v>1302</v>
      </c>
      <c r="BQ30" s="10">
        <f>'Raw Data-Unsorted'!BR18</f>
        <v>828</v>
      </c>
      <c r="BR30" s="10">
        <f>'Raw Data-Unsorted'!BS18</f>
        <v>1131</v>
      </c>
      <c r="BS30" s="10">
        <f>'Raw Data-Unsorted'!BT18</f>
        <v>1081</v>
      </c>
      <c r="BT30" s="10">
        <f>'Raw Data-Unsorted'!BU18</f>
        <v>948</v>
      </c>
      <c r="BU30" s="10">
        <f>'Raw Data-Unsorted'!BV18</f>
        <v>1101</v>
      </c>
      <c r="BV30" s="10">
        <f>'Raw Data-Unsorted'!BW18</f>
        <v>1345</v>
      </c>
      <c r="BW30" s="10">
        <f>'Raw Data-Unsorted'!BX18</f>
        <v>1221</v>
      </c>
      <c r="BX30" s="10">
        <f>'Raw Data-Unsorted'!BY18</f>
        <v>1191</v>
      </c>
      <c r="BY30" s="10">
        <f>'Raw Data-Unsorted'!BZ18</f>
        <v>1169</v>
      </c>
      <c r="BZ30" s="10">
        <f>'Raw Data-Unsorted'!CA18</f>
        <v>1324</v>
      </c>
      <c r="CA30" s="10">
        <f>'Raw Data-Unsorted'!CB18</f>
        <v>1090</v>
      </c>
      <c r="CB30" s="10">
        <f>'Raw Data-Unsorted'!CC18</f>
        <v>1042</v>
      </c>
      <c r="CC30" s="10">
        <f>'Raw Data-Unsorted'!CD18</f>
        <v>1275</v>
      </c>
      <c r="CD30" s="10">
        <f>'Raw Data-Unsorted'!CE18</f>
        <v>1376</v>
      </c>
      <c r="CE30" s="10">
        <f>'Raw Data-Unsorted'!CF18</f>
        <v>799</v>
      </c>
      <c r="CF30" s="10">
        <f>'Raw Data-Unsorted'!CG18</f>
        <v>1072</v>
      </c>
      <c r="CG30" s="10">
        <f>'Raw Data-Unsorted'!CH18</f>
        <v>949</v>
      </c>
      <c r="CH30" s="10">
        <f>'Raw Data-Unsorted'!CI18</f>
        <v>808</v>
      </c>
      <c r="CI30" s="10">
        <f>'Raw Data-Unsorted'!CJ18</f>
        <v>853</v>
      </c>
      <c r="CJ30" s="10">
        <f>'Raw Data-Unsorted'!CK18</f>
        <v>921</v>
      </c>
      <c r="CK30" s="10">
        <f>'Raw Data-Unsorted'!CL18</f>
        <v>831</v>
      </c>
      <c r="CL30" s="10">
        <f>'Raw Data-Unsorted'!CM18</f>
        <v>791</v>
      </c>
      <c r="CM30" s="10">
        <f>'Raw Data-Unsorted'!CN18</f>
        <v>1065</v>
      </c>
      <c r="CN30" s="10">
        <f>'Raw Data-Unsorted'!CO18</f>
        <v>915</v>
      </c>
      <c r="CO30" s="10">
        <f>'Raw Data-Unsorted'!CP18</f>
        <v>2499</v>
      </c>
      <c r="CP30" s="10">
        <f>'Raw Data-Unsorted'!CQ18</f>
        <v>1730</v>
      </c>
      <c r="CQ30" s="10">
        <f>'Raw Data-Unsorted'!CR18</f>
        <v>2580</v>
      </c>
      <c r="CR30" s="10">
        <f>'Raw Data-Unsorted'!CS18</f>
        <v>1373</v>
      </c>
      <c r="CS30" s="10">
        <f>'Raw Data-Unsorted'!CT18</f>
        <v>1384</v>
      </c>
      <c r="CT30" s="10">
        <f>'Raw Data-Unsorted'!CU18</f>
        <v>1286</v>
      </c>
      <c r="CU30" s="10">
        <f>'Raw Data-Unsorted'!CV18</f>
        <v>596</v>
      </c>
      <c r="CV30" s="10">
        <f>'Raw Data-Unsorted'!CW18</f>
        <v>1192</v>
      </c>
      <c r="CW30" s="10">
        <f>'Raw Data-Unsorted'!CX18</f>
        <v>4584</v>
      </c>
      <c r="CX30" s="10">
        <f>'Raw Data-Unsorted'!CY18</f>
        <v>2218</v>
      </c>
      <c r="CY30" s="10">
        <f>'Raw Data-Unsorted'!CZ18</f>
        <v>1631</v>
      </c>
      <c r="CZ30" s="10">
        <f>'Raw Data-Unsorted'!DA18</f>
        <v>1047</v>
      </c>
      <c r="DA30" s="10">
        <f>'Raw Data-Unsorted'!DB18</f>
        <v>1259</v>
      </c>
      <c r="DB30" s="10">
        <f>'Raw Data-Unsorted'!DC18</f>
        <v>0</v>
      </c>
      <c r="DC30" s="10">
        <f>'Raw Data-Unsorted'!DD18</f>
        <v>0</v>
      </c>
      <c r="DD30" s="10">
        <f>'Raw Data-Unsorted'!DE18</f>
        <v>0</v>
      </c>
      <c r="DE30" s="10">
        <f>'Raw Data-Unsorted'!DF18</f>
        <v>0</v>
      </c>
      <c r="DF30" s="10">
        <f>'Raw Data-Unsorted'!DG18</f>
        <v>0</v>
      </c>
      <c r="DG30" s="10">
        <f>'Raw Data-Unsorted'!DH18</f>
        <v>0</v>
      </c>
      <c r="DH30" s="10">
        <f>'Raw Data-Unsorted'!DI18</f>
        <v>0</v>
      </c>
      <c r="DI30" s="10">
        <f>'Raw Data-Unsorted'!DJ18</f>
        <v>0</v>
      </c>
      <c r="DJ30" s="10">
        <f>'Raw Data-Unsorted'!DK18</f>
        <v>0</v>
      </c>
      <c r="DK30" s="10">
        <f>'Raw Data-Unsorted'!DL18</f>
        <v>0</v>
      </c>
      <c r="DL30" s="10">
        <f>'Raw Data-Unsorted'!DM18</f>
        <v>0</v>
      </c>
      <c r="DM30" s="10">
        <f>'Raw Data-Unsorted'!DN18</f>
        <v>0</v>
      </c>
      <c r="DN30" s="10">
        <f>'Raw Data-Unsorted'!DO18</f>
        <v>0</v>
      </c>
      <c r="DO30" s="10">
        <f>'Raw Data-Unsorted'!DP18</f>
        <v>0</v>
      </c>
      <c r="DP30" s="10">
        <f>'Raw Data-Unsorted'!DQ18</f>
        <v>0</v>
      </c>
      <c r="DQ30" s="10">
        <f>'Raw Data-Unsorted'!DR18</f>
        <v>0</v>
      </c>
      <c r="DR30" s="10">
        <f>'Raw Data-Unsorted'!DS18</f>
        <v>0</v>
      </c>
      <c r="DS30" s="10">
        <f>'Raw Data-Unsorted'!DT18</f>
        <v>0</v>
      </c>
      <c r="DT30" s="10">
        <f>'Raw Data-Unsorted'!DU18</f>
        <v>0</v>
      </c>
      <c r="DU30" s="10">
        <f>'Raw Data-Unsorted'!DV18</f>
        <v>0</v>
      </c>
      <c r="DV30" s="10">
        <f>'Raw Data-Unsorted'!DW18</f>
        <v>0</v>
      </c>
      <c r="DW30" s="10">
        <f>'Raw Data-Unsorted'!DX18</f>
        <v>0</v>
      </c>
      <c r="DX30" s="10">
        <f>'Raw Data-Unsorted'!DY18</f>
        <v>0</v>
      </c>
      <c r="DY30" s="10">
        <f>'Raw Data-Unsorted'!DZ18</f>
        <v>0</v>
      </c>
      <c r="DZ30" s="10">
        <f>'Raw Data-Unsorted'!EA18</f>
        <v>0</v>
      </c>
      <c r="EA30" s="10">
        <f>'Raw Data-Unsorted'!EB18</f>
        <v>0</v>
      </c>
      <c r="EB30" s="10">
        <f>'Raw Data-Unsorted'!EC18</f>
        <v>0</v>
      </c>
      <c r="EC30" s="10">
        <f>'Raw Data-Unsorted'!ED18</f>
        <v>0</v>
      </c>
      <c r="ED30" s="10">
        <f>'Raw Data-Unsorted'!EE18</f>
        <v>0</v>
      </c>
      <c r="EE30" s="10">
        <f>'Raw Data-Unsorted'!EF18</f>
        <v>0</v>
      </c>
      <c r="EF30" s="10">
        <f>'Raw Data-Unsorted'!EG18</f>
        <v>0</v>
      </c>
      <c r="EG30" s="10">
        <f>'Raw Data-Unsorted'!EH18</f>
        <v>0</v>
      </c>
      <c r="EH30" s="10">
        <f>'Raw Data-Unsorted'!EI18</f>
        <v>0</v>
      </c>
      <c r="EI30" s="10">
        <f>'Raw Data-Unsorted'!EJ18</f>
        <v>0</v>
      </c>
      <c r="EJ30" s="10">
        <f>'Raw Data-Unsorted'!EK18</f>
        <v>0</v>
      </c>
      <c r="EK30" s="10">
        <f>'Raw Data-Unsorted'!EL18</f>
        <v>0</v>
      </c>
      <c r="EL30" s="10">
        <f>'Raw Data-Unsorted'!EM18</f>
        <v>0</v>
      </c>
      <c r="EM30" s="10">
        <f>'Raw Data-Unsorted'!EN18</f>
        <v>0</v>
      </c>
      <c r="EN30" s="10">
        <f>'Raw Data-Unsorted'!EO18</f>
        <v>0</v>
      </c>
      <c r="EO30" s="10">
        <f>'Raw Data-Unsorted'!EP18</f>
        <v>0</v>
      </c>
      <c r="EP30" s="10">
        <f>'Raw Data-Unsorted'!EQ18</f>
        <v>0</v>
      </c>
      <c r="EQ30" s="10">
        <f>'Raw Data-Unsorted'!ER18</f>
        <v>0</v>
      </c>
      <c r="ER30" s="10">
        <f>'Raw Data-Unsorted'!ES18</f>
        <v>0</v>
      </c>
      <c r="ES30" s="10">
        <f>'Raw Data-Unsorted'!ET18</f>
        <v>0</v>
      </c>
      <c r="ET30" s="10">
        <f>'Raw Data-Unsorted'!EU18</f>
        <v>0</v>
      </c>
      <c r="EU30" s="10">
        <f>'Raw Data-Unsorted'!EV18</f>
        <v>0</v>
      </c>
      <c r="EV30" s="10">
        <f>'Raw Data-Unsorted'!EW18</f>
        <v>0</v>
      </c>
      <c r="EW30" s="10">
        <f>'Raw Data-Unsorted'!EX18</f>
        <v>0</v>
      </c>
      <c r="EX30" s="10">
        <f>'Raw Data-Unsorted'!EY18</f>
        <v>0</v>
      </c>
      <c r="EY30" s="10">
        <f>'Raw Data-Unsorted'!EZ18</f>
        <v>0</v>
      </c>
      <c r="EZ30" s="10">
        <f>'Raw Data-Unsorted'!FA18</f>
        <v>0</v>
      </c>
      <c r="FA30" s="10">
        <f>'Raw Data-Unsorted'!FB18</f>
        <v>0</v>
      </c>
      <c r="FB30" s="10">
        <f>'Raw Data-Unsorted'!FC18</f>
        <v>0</v>
      </c>
      <c r="FC30" s="10">
        <f>'Raw Data-Unsorted'!FD18</f>
        <v>0</v>
      </c>
      <c r="FD30" s="10">
        <f>'Raw Data-Unsorted'!FE18</f>
        <v>0</v>
      </c>
      <c r="FE30" s="10">
        <f>'Raw Data-Unsorted'!FF18</f>
        <v>0</v>
      </c>
      <c r="FF30" s="10">
        <f>'Raw Data-Unsorted'!FG18</f>
        <v>0</v>
      </c>
      <c r="FG30" s="10">
        <f>'Raw Data-Unsorted'!FH18</f>
        <v>0</v>
      </c>
      <c r="FH30" s="10">
        <f>'Raw Data-Unsorted'!FI18</f>
        <v>0</v>
      </c>
      <c r="FI30" s="10">
        <f>'Raw Data-Unsorted'!FJ18</f>
        <v>0</v>
      </c>
      <c r="FJ30" s="10">
        <f>'Raw Data-Unsorted'!FK18</f>
        <v>0</v>
      </c>
      <c r="FK30" s="10">
        <f>'Raw Data-Unsorted'!FL18</f>
        <v>0</v>
      </c>
      <c r="FL30" s="10">
        <f>'Raw Data-Unsorted'!FM18</f>
        <v>0</v>
      </c>
      <c r="FM30" s="10">
        <f>'Raw Data-Unsorted'!FN18</f>
        <v>0</v>
      </c>
      <c r="FN30" s="10">
        <f>'Raw Data-Unsorted'!FO18</f>
        <v>0</v>
      </c>
      <c r="FO30" s="10">
        <f>'Raw Data-Unsorted'!FP18</f>
        <v>0</v>
      </c>
      <c r="FP30" s="10">
        <f>'Raw Data-Unsorted'!FQ18</f>
        <v>0</v>
      </c>
      <c r="FQ30" s="10">
        <f>'Raw Data-Unsorted'!FR18</f>
        <v>0</v>
      </c>
      <c r="FR30" s="10">
        <f>'Raw Data-Unsorted'!FS18</f>
        <v>0</v>
      </c>
      <c r="FS30" s="10">
        <f>'Raw Data-Unsorted'!FT18</f>
        <v>0</v>
      </c>
      <c r="FT30" s="10">
        <f>'Raw Data-Unsorted'!FU18</f>
        <v>0</v>
      </c>
      <c r="FU30" s="10">
        <f>'Raw Data-Unsorted'!FV18</f>
        <v>0</v>
      </c>
      <c r="FV30" s="10">
        <f>'Raw Data-Unsorted'!FW18</f>
        <v>0</v>
      </c>
      <c r="FW30" s="10">
        <f>'Raw Data-Unsorted'!FX18</f>
        <v>0</v>
      </c>
      <c r="FX30" s="10">
        <f>'Raw Data-Unsorted'!FY18</f>
        <v>0</v>
      </c>
      <c r="FY30" s="10">
        <f>'Raw Data-Unsorted'!FZ18</f>
        <v>0</v>
      </c>
      <c r="FZ30" s="10">
        <f>'Raw Data-Unsorted'!GA18</f>
        <v>0</v>
      </c>
      <c r="GA30" s="10">
        <f>'Raw Data-Unsorted'!GB18</f>
        <v>0</v>
      </c>
      <c r="GB30" s="10">
        <f>'Raw Data-Unsorted'!GC18</f>
        <v>0</v>
      </c>
      <c r="GC30" s="10">
        <f>'Raw Data-Unsorted'!GD18</f>
        <v>0</v>
      </c>
      <c r="GD30" s="10">
        <f>'Raw Data-Unsorted'!GE18</f>
        <v>0</v>
      </c>
      <c r="GE30" s="10">
        <f>'Raw Data-Unsorted'!GF18</f>
        <v>0</v>
      </c>
      <c r="GF30" s="10">
        <f>'Raw Data-Unsorted'!GG18</f>
        <v>0</v>
      </c>
      <c r="GG30" s="10">
        <f>'Raw Data-Unsorted'!GH18</f>
        <v>0</v>
      </c>
      <c r="GH30" s="10">
        <f>'Raw Data-Unsorted'!GI18</f>
        <v>0</v>
      </c>
      <c r="GI30" s="10">
        <f>'Raw Data-Unsorted'!GJ18</f>
        <v>0</v>
      </c>
      <c r="GJ30" s="10">
        <f>'Raw Data-Unsorted'!GK18</f>
        <v>0</v>
      </c>
      <c r="GK30" s="10">
        <f>'Raw Data-Unsorted'!GL18</f>
        <v>0</v>
      </c>
      <c r="GL30" s="10">
        <f>'Raw Data-Unsorted'!GM18</f>
        <v>0</v>
      </c>
      <c r="GM30" s="10">
        <f>'Raw Data-Unsorted'!GN18</f>
        <v>0</v>
      </c>
      <c r="GN30" s="10">
        <f>'Raw Data-Unsorted'!GO18</f>
        <v>0</v>
      </c>
      <c r="GO30" s="10">
        <f>'Raw Data-Unsorted'!GP18</f>
        <v>0</v>
      </c>
      <c r="GP30" s="10">
        <f>'Raw Data-Unsorted'!GQ18</f>
        <v>0</v>
      </c>
      <c r="GQ30" s="10">
        <f>'Raw Data-Unsorted'!GR18</f>
        <v>0</v>
      </c>
      <c r="GR30" s="10">
        <f>'Raw Data-Unsorted'!GS18</f>
        <v>0</v>
      </c>
      <c r="GS30" s="10">
        <f>'Raw Data-Unsorted'!GT18</f>
        <v>0</v>
      </c>
      <c r="GT30" s="10">
        <f>'Raw Data-Unsorted'!GU18</f>
        <v>0</v>
      </c>
      <c r="GU30" s="10">
        <f>'Raw Data-Unsorted'!GV18</f>
        <v>0</v>
      </c>
      <c r="GV30" s="10">
        <f>'Raw Data-Unsorted'!GW18</f>
        <v>0</v>
      </c>
    </row>
    <row r="31" spans="1:204" ht="12" customHeight="1">
      <c r="A31" s="10" t="str">
        <f>'Analyte List'!B30</f>
        <v>C2-Nap (1,4-DiMeNap)</v>
      </c>
      <c r="C31" s="10">
        <f>'Raw Data-Unsorted'!D23</f>
        <v>38930</v>
      </c>
      <c r="D31" s="10">
        <f>'Raw Data-Unsorted'!E23</f>
        <v>35561</v>
      </c>
      <c r="E31" s="10">
        <f>'Raw Data-Unsorted'!F23</f>
        <v>49258</v>
      </c>
      <c r="F31" s="10">
        <f>'Raw Data-Unsorted'!G23</f>
        <v>0</v>
      </c>
      <c r="G31" s="10">
        <f>'Raw Data-Unsorted'!H23</f>
        <v>0</v>
      </c>
      <c r="I31" s="10">
        <f>'Raw Data-Unsorted'!J23</f>
        <v>404</v>
      </c>
      <c r="J31" s="10">
        <f>'Raw Data-Unsorted'!K23</f>
        <v>1197</v>
      </c>
      <c r="K31" s="10">
        <f>'Raw Data-Unsorted'!L23</f>
        <v>1435</v>
      </c>
      <c r="L31" s="10">
        <f>'Raw Data-Unsorted'!M23</f>
        <v>0</v>
      </c>
      <c r="M31" s="10">
        <f>'Raw Data-Unsorted'!N23</f>
        <v>0</v>
      </c>
      <c r="O31" s="10">
        <f>'Raw Data-Unsorted'!P23</f>
        <v>544</v>
      </c>
      <c r="P31" s="10">
        <f>'Raw Data-Unsorted'!Q23</f>
        <v>1468</v>
      </c>
      <c r="Q31" s="10">
        <f>'Raw Data-Unsorted'!R23</f>
        <v>1950</v>
      </c>
      <c r="R31" s="10">
        <f>'Raw Data-Unsorted'!S23</f>
        <v>0</v>
      </c>
      <c r="S31" s="10">
        <f>'Raw Data-Unsorted'!T23</f>
        <v>0</v>
      </c>
      <c r="U31" s="10">
        <f>'Raw Data-Unsorted'!V23</f>
        <v>4751</v>
      </c>
      <c r="V31" s="10">
        <f>'Raw Data-Unsorted'!W23</f>
        <v>9690</v>
      </c>
      <c r="X31" s="10">
        <f>'Raw Data-Unsorted'!Y23</f>
        <v>388</v>
      </c>
      <c r="Y31" s="10">
        <f>'Raw Data-Unsorted'!Z23</f>
        <v>714</v>
      </c>
      <c r="AA31" s="10">
        <f>'Raw Data-Unsorted'!AB23</f>
        <v>617</v>
      </c>
      <c r="AB31" s="10">
        <f>'Raw Data-Unsorted'!AC23</f>
        <v>332</v>
      </c>
      <c r="AD31" s="10">
        <f>'Raw Data-Unsorted'!AE23</f>
        <v>2083</v>
      </c>
      <c r="AE31" s="10">
        <f>'Raw Data-Unsorted'!AF23</f>
        <v>2742</v>
      </c>
      <c r="AF31" s="10">
        <f>'Raw Data-Unsorted'!AG23</f>
        <v>0</v>
      </c>
      <c r="AG31" s="10">
        <f>'Raw Data-Unsorted'!AH23</f>
        <v>0</v>
      </c>
      <c r="AI31" s="10">
        <f>'Raw Data-Unsorted'!AJ23</f>
        <v>2083</v>
      </c>
      <c r="AJ31" s="10">
        <f>'Raw Data-Unsorted'!AK23</f>
        <v>2742</v>
      </c>
      <c r="AK31" s="10">
        <f>'Raw Data-Unsorted'!AL23</f>
        <v>0</v>
      </c>
      <c r="AL31" s="10">
        <f>'Raw Data-Unsorted'!AM23</f>
        <v>0</v>
      </c>
      <c r="AN31" s="10">
        <f>'Raw Data-Unsorted'!AO23</f>
        <v>3259</v>
      </c>
      <c r="AO31" s="10">
        <f>'Raw Data-Unsorted'!AP23</f>
        <v>3266</v>
      </c>
      <c r="AP31" s="10">
        <f>'Raw Data-Unsorted'!AQ23</f>
        <v>0</v>
      </c>
      <c r="AQ31" s="10">
        <f>'Raw Data-Unsorted'!AR23</f>
        <v>0</v>
      </c>
      <c r="AS31" s="10">
        <f>'Raw Data-Unsorted'!AT23</f>
        <v>20303</v>
      </c>
      <c r="AT31" s="10">
        <f>'Raw Data-Unsorted'!AU23</f>
        <v>19343</v>
      </c>
      <c r="AU31" s="10">
        <f>'Raw Data-Unsorted'!AV23</f>
        <v>0</v>
      </c>
      <c r="AV31" s="10">
        <f>'Raw Data-Unsorted'!AW23</f>
        <v>0</v>
      </c>
      <c r="AX31" s="10">
        <f>'Raw Data-Unsorted'!AY23</f>
        <v>0</v>
      </c>
      <c r="AY31" s="10">
        <f>'Raw Data-Unsorted'!AZ23</f>
        <v>0</v>
      </c>
      <c r="AZ31" s="10">
        <f>'Raw Data-Unsorted'!BA23</f>
        <v>0</v>
      </c>
      <c r="BA31" s="10">
        <f>'Raw Data-Unsorted'!BB23</f>
        <v>0</v>
      </c>
      <c r="BC31" s="10">
        <f>'Raw Data-Unsorted'!BD23</f>
        <v>3028</v>
      </c>
      <c r="BD31" s="10">
        <f>'Raw Data-Unsorted'!BE23</f>
        <v>4428</v>
      </c>
      <c r="BE31" s="10">
        <f>'Raw Data-Unsorted'!BF23</f>
        <v>3982</v>
      </c>
      <c r="BF31" s="10">
        <f>'Raw Data-Unsorted'!BG23</f>
        <v>5566</v>
      </c>
      <c r="BG31" s="10">
        <f>'Raw Data-Unsorted'!BH23</f>
        <v>4637</v>
      </c>
      <c r="BH31" s="10">
        <f>'Raw Data-Unsorted'!BI23</f>
        <v>2274</v>
      </c>
      <c r="BI31" s="10">
        <f>'Raw Data-Unsorted'!BJ23</f>
        <v>2695</v>
      </c>
      <c r="BJ31" s="10">
        <f>'Raw Data-Unsorted'!BK23</f>
        <v>2955</v>
      </c>
      <c r="BK31" s="10">
        <f>'Raw Data-Unsorted'!BL23</f>
        <v>3414</v>
      </c>
      <c r="BL31" s="10">
        <f>'Raw Data-Unsorted'!BM23</f>
        <v>3105</v>
      </c>
      <c r="BM31" s="10">
        <f>'Raw Data-Unsorted'!BN23</f>
        <v>5312</v>
      </c>
      <c r="BN31" s="10">
        <f>'Raw Data-Unsorted'!BO23</f>
        <v>4527</v>
      </c>
      <c r="BO31" s="10">
        <f>'Raw Data-Unsorted'!BP23</f>
        <v>3464</v>
      </c>
      <c r="BP31" s="10">
        <f>'Raw Data-Unsorted'!BQ23</f>
        <v>5235</v>
      </c>
      <c r="BQ31" s="10">
        <f>'Raw Data-Unsorted'!BR23</f>
        <v>3541</v>
      </c>
      <c r="BR31" s="10">
        <f>'Raw Data-Unsorted'!BS23</f>
        <v>3428</v>
      </c>
      <c r="BS31" s="10">
        <f>'Raw Data-Unsorted'!BT23</f>
        <v>3551</v>
      </c>
      <c r="BT31" s="10">
        <f>'Raw Data-Unsorted'!BU23</f>
        <v>3384</v>
      </c>
      <c r="BU31" s="10">
        <f>'Raw Data-Unsorted'!BV23</f>
        <v>3584</v>
      </c>
      <c r="BV31" s="10">
        <f>'Raw Data-Unsorted'!BW23</f>
        <v>4751</v>
      </c>
      <c r="BW31" s="10">
        <f>'Raw Data-Unsorted'!BX23</f>
        <v>5125</v>
      </c>
      <c r="BX31" s="10">
        <f>'Raw Data-Unsorted'!BY23</f>
        <v>5219</v>
      </c>
      <c r="BY31" s="10">
        <f>'Raw Data-Unsorted'!BZ23</f>
        <v>4724</v>
      </c>
      <c r="BZ31" s="10">
        <f>'Raw Data-Unsorted'!CA23</f>
        <v>6387</v>
      </c>
      <c r="CA31" s="10">
        <f>'Raw Data-Unsorted'!CB23</f>
        <v>5508</v>
      </c>
      <c r="CB31" s="10">
        <f>'Raw Data-Unsorted'!CC23</f>
        <v>5886</v>
      </c>
      <c r="CC31" s="10">
        <f>'Raw Data-Unsorted'!CD23</f>
        <v>7198</v>
      </c>
      <c r="CD31" s="10">
        <f>'Raw Data-Unsorted'!CE23</f>
        <v>6755</v>
      </c>
      <c r="CE31" s="10">
        <f>'Raw Data-Unsorted'!CF23</f>
        <v>3517</v>
      </c>
      <c r="CF31" s="10">
        <f>'Raw Data-Unsorted'!CG23</f>
        <v>3605</v>
      </c>
      <c r="CG31" s="10">
        <f>'Raw Data-Unsorted'!CH23</f>
        <v>4110</v>
      </c>
      <c r="CH31" s="10">
        <f>'Raw Data-Unsorted'!CI23</f>
        <v>3925</v>
      </c>
      <c r="CI31" s="10">
        <f>'Raw Data-Unsorted'!CJ23</f>
        <v>4099</v>
      </c>
      <c r="CJ31" s="10">
        <f>'Raw Data-Unsorted'!CK23</f>
        <v>4652</v>
      </c>
      <c r="CK31" s="10">
        <f>'Raw Data-Unsorted'!CL23</f>
        <v>4295</v>
      </c>
      <c r="CL31" s="10">
        <f>'Raw Data-Unsorted'!CM23</f>
        <v>3593</v>
      </c>
      <c r="CM31" s="10">
        <f>'Raw Data-Unsorted'!CN23</f>
        <v>4533</v>
      </c>
      <c r="CN31" s="10">
        <f>'Raw Data-Unsorted'!CO23</f>
        <v>4356</v>
      </c>
      <c r="CO31" s="10">
        <f>'Raw Data-Unsorted'!CP23</f>
        <v>10566</v>
      </c>
      <c r="CP31" s="10">
        <f>'Raw Data-Unsorted'!CQ23</f>
        <v>8076</v>
      </c>
      <c r="CQ31" s="10">
        <f>'Raw Data-Unsorted'!CR23</f>
        <v>11258</v>
      </c>
      <c r="CR31" s="10">
        <f>'Raw Data-Unsorted'!CS23</f>
        <v>5111</v>
      </c>
      <c r="CS31" s="10">
        <f>'Raw Data-Unsorted'!CT23</f>
        <v>6186</v>
      </c>
      <c r="CT31" s="10">
        <f>'Raw Data-Unsorted'!CU23</f>
        <v>5720</v>
      </c>
      <c r="CU31" s="10">
        <f>'Raw Data-Unsorted'!CV23</f>
        <v>4276</v>
      </c>
      <c r="CV31" s="10">
        <f>'Raw Data-Unsorted'!CW23</f>
        <v>4967</v>
      </c>
      <c r="CW31" s="10">
        <f>'Raw Data-Unsorted'!CX23</f>
        <v>21144</v>
      </c>
      <c r="CX31" s="10">
        <f>'Raw Data-Unsorted'!CY23</f>
        <v>11196</v>
      </c>
      <c r="CY31" s="10">
        <f>'Raw Data-Unsorted'!CZ23</f>
        <v>7831</v>
      </c>
      <c r="CZ31" s="10">
        <f>'Raw Data-Unsorted'!DA23</f>
        <v>5845</v>
      </c>
      <c r="DA31" s="10">
        <f>'Raw Data-Unsorted'!DB23</f>
        <v>5942</v>
      </c>
      <c r="DB31" s="10">
        <f>'Raw Data-Unsorted'!DC23</f>
        <v>0</v>
      </c>
      <c r="DC31" s="10">
        <f>'Raw Data-Unsorted'!DD23</f>
        <v>0</v>
      </c>
      <c r="DD31" s="10">
        <f>'Raw Data-Unsorted'!DE23</f>
        <v>0</v>
      </c>
      <c r="DE31" s="10">
        <f>'Raw Data-Unsorted'!DF23</f>
        <v>0</v>
      </c>
      <c r="DF31" s="10">
        <f>'Raw Data-Unsorted'!DG23</f>
        <v>0</v>
      </c>
      <c r="DG31" s="10">
        <f>'Raw Data-Unsorted'!DH23</f>
        <v>0</v>
      </c>
      <c r="DH31" s="10">
        <f>'Raw Data-Unsorted'!DI23</f>
        <v>0</v>
      </c>
      <c r="DI31" s="10">
        <f>'Raw Data-Unsorted'!DJ23</f>
        <v>0</v>
      </c>
      <c r="DJ31" s="10">
        <f>'Raw Data-Unsorted'!DK23</f>
        <v>0</v>
      </c>
      <c r="DK31" s="10">
        <f>'Raw Data-Unsorted'!DL23</f>
        <v>0</v>
      </c>
      <c r="DL31" s="10">
        <f>'Raw Data-Unsorted'!DM23</f>
        <v>0</v>
      </c>
      <c r="DM31" s="10">
        <f>'Raw Data-Unsorted'!DN23</f>
        <v>0</v>
      </c>
      <c r="DN31" s="10">
        <f>'Raw Data-Unsorted'!DO23</f>
        <v>0</v>
      </c>
      <c r="DO31" s="10">
        <f>'Raw Data-Unsorted'!DP23</f>
        <v>0</v>
      </c>
      <c r="DP31" s="10">
        <f>'Raw Data-Unsorted'!DQ23</f>
        <v>0</v>
      </c>
      <c r="DQ31" s="10">
        <f>'Raw Data-Unsorted'!DR23</f>
        <v>0</v>
      </c>
      <c r="DR31" s="10">
        <f>'Raw Data-Unsorted'!DS23</f>
        <v>0</v>
      </c>
      <c r="DS31" s="10">
        <f>'Raw Data-Unsorted'!DT23</f>
        <v>0</v>
      </c>
      <c r="DT31" s="10">
        <f>'Raw Data-Unsorted'!DU23</f>
        <v>0</v>
      </c>
      <c r="DU31" s="10">
        <f>'Raw Data-Unsorted'!DV23</f>
        <v>0</v>
      </c>
      <c r="DV31" s="10">
        <f>'Raw Data-Unsorted'!DW23</f>
        <v>0</v>
      </c>
      <c r="DW31" s="10">
        <f>'Raw Data-Unsorted'!DX23</f>
        <v>0</v>
      </c>
      <c r="DX31" s="10">
        <f>'Raw Data-Unsorted'!DY23</f>
        <v>0</v>
      </c>
      <c r="DY31" s="10">
        <f>'Raw Data-Unsorted'!DZ23</f>
        <v>0</v>
      </c>
      <c r="DZ31" s="10">
        <f>'Raw Data-Unsorted'!EA23</f>
        <v>0</v>
      </c>
      <c r="EA31" s="10">
        <f>'Raw Data-Unsorted'!EB23</f>
        <v>0</v>
      </c>
      <c r="EB31" s="10">
        <f>'Raw Data-Unsorted'!EC23</f>
        <v>0</v>
      </c>
      <c r="EC31" s="10">
        <f>'Raw Data-Unsorted'!ED23</f>
        <v>0</v>
      </c>
      <c r="ED31" s="10">
        <f>'Raw Data-Unsorted'!EE23</f>
        <v>0</v>
      </c>
      <c r="EE31" s="10">
        <f>'Raw Data-Unsorted'!EF23</f>
        <v>0</v>
      </c>
      <c r="EF31" s="10">
        <f>'Raw Data-Unsorted'!EG23</f>
        <v>0</v>
      </c>
      <c r="EG31" s="10">
        <f>'Raw Data-Unsorted'!EH23</f>
        <v>0</v>
      </c>
      <c r="EH31" s="10">
        <f>'Raw Data-Unsorted'!EI23</f>
        <v>0</v>
      </c>
      <c r="EI31" s="10">
        <f>'Raw Data-Unsorted'!EJ23</f>
        <v>0</v>
      </c>
      <c r="EJ31" s="10">
        <f>'Raw Data-Unsorted'!EK23</f>
        <v>0</v>
      </c>
      <c r="EK31" s="10">
        <f>'Raw Data-Unsorted'!EL23</f>
        <v>0</v>
      </c>
      <c r="EL31" s="10">
        <f>'Raw Data-Unsorted'!EM23</f>
        <v>0</v>
      </c>
      <c r="EM31" s="10">
        <f>'Raw Data-Unsorted'!EN23</f>
        <v>0</v>
      </c>
      <c r="EN31" s="10">
        <f>'Raw Data-Unsorted'!EO23</f>
        <v>0</v>
      </c>
      <c r="EO31" s="10">
        <f>'Raw Data-Unsorted'!EP23</f>
        <v>0</v>
      </c>
      <c r="EP31" s="10">
        <f>'Raw Data-Unsorted'!EQ23</f>
        <v>0</v>
      </c>
      <c r="EQ31" s="10">
        <f>'Raw Data-Unsorted'!ER23</f>
        <v>0</v>
      </c>
      <c r="ER31" s="10">
        <f>'Raw Data-Unsorted'!ES23</f>
        <v>0</v>
      </c>
      <c r="ES31" s="10">
        <f>'Raw Data-Unsorted'!ET23</f>
        <v>0</v>
      </c>
      <c r="ET31" s="10">
        <f>'Raw Data-Unsorted'!EU23</f>
        <v>0</v>
      </c>
      <c r="EU31" s="10">
        <f>'Raw Data-Unsorted'!EV23</f>
        <v>0</v>
      </c>
      <c r="EV31" s="10">
        <f>'Raw Data-Unsorted'!EW23</f>
        <v>0</v>
      </c>
      <c r="EW31" s="10">
        <f>'Raw Data-Unsorted'!EX23</f>
        <v>0</v>
      </c>
      <c r="EX31" s="10">
        <f>'Raw Data-Unsorted'!EY23</f>
        <v>0</v>
      </c>
      <c r="EY31" s="10">
        <f>'Raw Data-Unsorted'!EZ23</f>
        <v>0</v>
      </c>
      <c r="EZ31" s="10">
        <f>'Raw Data-Unsorted'!FA23</f>
        <v>0</v>
      </c>
      <c r="FA31" s="10">
        <f>'Raw Data-Unsorted'!FB23</f>
        <v>0</v>
      </c>
      <c r="FB31" s="10">
        <f>'Raw Data-Unsorted'!FC23</f>
        <v>0</v>
      </c>
      <c r="FC31" s="10">
        <f>'Raw Data-Unsorted'!FD23</f>
        <v>0</v>
      </c>
      <c r="FD31" s="10">
        <f>'Raw Data-Unsorted'!FE23</f>
        <v>0</v>
      </c>
      <c r="FE31" s="10">
        <f>'Raw Data-Unsorted'!FF23</f>
        <v>0</v>
      </c>
      <c r="FF31" s="10">
        <f>'Raw Data-Unsorted'!FG23</f>
        <v>0</v>
      </c>
      <c r="FG31" s="10">
        <f>'Raw Data-Unsorted'!FH23</f>
        <v>0</v>
      </c>
      <c r="FH31" s="10">
        <f>'Raw Data-Unsorted'!FI23</f>
        <v>0</v>
      </c>
      <c r="FI31" s="10">
        <f>'Raw Data-Unsorted'!FJ23</f>
        <v>0</v>
      </c>
      <c r="FJ31" s="10">
        <f>'Raw Data-Unsorted'!FK23</f>
        <v>0</v>
      </c>
      <c r="FK31" s="10">
        <f>'Raw Data-Unsorted'!FL23</f>
        <v>0</v>
      </c>
      <c r="FL31" s="10">
        <f>'Raw Data-Unsorted'!FM23</f>
        <v>0</v>
      </c>
      <c r="FM31" s="10">
        <f>'Raw Data-Unsorted'!FN23</f>
        <v>0</v>
      </c>
      <c r="FN31" s="10">
        <f>'Raw Data-Unsorted'!FO23</f>
        <v>0</v>
      </c>
      <c r="FO31" s="10">
        <f>'Raw Data-Unsorted'!FP23</f>
        <v>0</v>
      </c>
      <c r="FP31" s="10">
        <f>'Raw Data-Unsorted'!FQ23</f>
        <v>0</v>
      </c>
      <c r="FQ31" s="10">
        <f>'Raw Data-Unsorted'!FR23</f>
        <v>0</v>
      </c>
      <c r="FR31" s="10">
        <f>'Raw Data-Unsorted'!FS23</f>
        <v>0</v>
      </c>
      <c r="FS31" s="10">
        <f>'Raw Data-Unsorted'!FT23</f>
        <v>0</v>
      </c>
      <c r="FT31" s="10">
        <f>'Raw Data-Unsorted'!FU23</f>
        <v>0</v>
      </c>
      <c r="FU31" s="10">
        <f>'Raw Data-Unsorted'!FV23</f>
        <v>0</v>
      </c>
      <c r="FV31" s="10">
        <f>'Raw Data-Unsorted'!FW23</f>
        <v>0</v>
      </c>
      <c r="FW31" s="10">
        <f>'Raw Data-Unsorted'!FX23</f>
        <v>0</v>
      </c>
      <c r="FX31" s="10">
        <f>'Raw Data-Unsorted'!FY23</f>
        <v>0</v>
      </c>
      <c r="FY31" s="10">
        <f>'Raw Data-Unsorted'!FZ23</f>
        <v>0</v>
      </c>
      <c r="FZ31" s="10">
        <f>'Raw Data-Unsorted'!GA23</f>
        <v>0</v>
      </c>
      <c r="GA31" s="10">
        <f>'Raw Data-Unsorted'!GB23</f>
        <v>0</v>
      </c>
      <c r="GB31" s="10">
        <f>'Raw Data-Unsorted'!GC23</f>
        <v>0</v>
      </c>
      <c r="GC31" s="10">
        <f>'Raw Data-Unsorted'!GD23</f>
        <v>0</v>
      </c>
      <c r="GD31" s="10">
        <f>'Raw Data-Unsorted'!GE23</f>
        <v>0</v>
      </c>
      <c r="GE31" s="10">
        <f>'Raw Data-Unsorted'!GF23</f>
        <v>0</v>
      </c>
      <c r="GF31" s="10">
        <f>'Raw Data-Unsorted'!GG23</f>
        <v>0</v>
      </c>
      <c r="GG31" s="10">
        <f>'Raw Data-Unsorted'!GH23</f>
        <v>0</v>
      </c>
      <c r="GH31" s="10">
        <f>'Raw Data-Unsorted'!GI23</f>
        <v>0</v>
      </c>
      <c r="GI31" s="10">
        <f>'Raw Data-Unsorted'!GJ23</f>
        <v>0</v>
      </c>
      <c r="GJ31" s="10">
        <f>'Raw Data-Unsorted'!GK23</f>
        <v>0</v>
      </c>
      <c r="GK31" s="10">
        <f>'Raw Data-Unsorted'!GL23</f>
        <v>0</v>
      </c>
      <c r="GL31" s="10">
        <f>'Raw Data-Unsorted'!GM23</f>
        <v>0</v>
      </c>
      <c r="GM31" s="10">
        <f>'Raw Data-Unsorted'!GN23</f>
        <v>0</v>
      </c>
      <c r="GN31" s="10">
        <f>'Raw Data-Unsorted'!GO23</f>
        <v>0</v>
      </c>
      <c r="GO31" s="10">
        <f>'Raw Data-Unsorted'!GP23</f>
        <v>0</v>
      </c>
      <c r="GP31" s="10">
        <f>'Raw Data-Unsorted'!GQ23</f>
        <v>0</v>
      </c>
      <c r="GQ31" s="10">
        <f>'Raw Data-Unsorted'!GR23</f>
        <v>0</v>
      </c>
      <c r="GR31" s="10">
        <f>'Raw Data-Unsorted'!GS23</f>
        <v>0</v>
      </c>
      <c r="GS31" s="10">
        <f>'Raw Data-Unsorted'!GT23</f>
        <v>0</v>
      </c>
      <c r="GT31" s="10">
        <f>'Raw Data-Unsorted'!GU23</f>
        <v>0</v>
      </c>
      <c r="GU31" s="10">
        <f>'Raw Data-Unsorted'!GV23</f>
        <v>0</v>
      </c>
      <c r="GV31" s="10">
        <f>'Raw Data-Unsorted'!GW23</f>
        <v>0</v>
      </c>
    </row>
    <row r="32" spans="1:204">
      <c r="A32" s="10" t="str">
        <f>'Analyte List'!B31</f>
        <v>1,4-DiMeNap (C2-Nap)</v>
      </c>
      <c r="C32" s="10">
        <f>'Raw Data-Unsorted'!D24</f>
        <v>37628</v>
      </c>
      <c r="D32" s="10">
        <f>'Raw Data-Unsorted'!E24</f>
        <v>33329</v>
      </c>
      <c r="E32" s="10">
        <f>'Raw Data-Unsorted'!F24</f>
        <v>46089</v>
      </c>
      <c r="F32" s="10">
        <f>'Raw Data-Unsorted'!G24</f>
        <v>0</v>
      </c>
      <c r="G32" s="10">
        <f>'Raw Data-Unsorted'!H24</f>
        <v>0</v>
      </c>
      <c r="I32" s="10">
        <f>'Raw Data-Unsorted'!J24</f>
        <v>0</v>
      </c>
      <c r="J32" s="10">
        <f>'Raw Data-Unsorted'!K24</f>
        <v>0</v>
      </c>
      <c r="K32" s="10">
        <f>'Raw Data-Unsorted'!L24</f>
        <v>0</v>
      </c>
      <c r="L32" s="10">
        <f>'Raw Data-Unsorted'!M24</f>
        <v>0</v>
      </c>
      <c r="M32" s="10">
        <f>'Raw Data-Unsorted'!N24</f>
        <v>0</v>
      </c>
      <c r="O32" s="10">
        <f>'Raw Data-Unsorted'!P24</f>
        <v>0</v>
      </c>
      <c r="P32" s="10">
        <f>'Raw Data-Unsorted'!Q24</f>
        <v>0</v>
      </c>
      <c r="Q32" s="10">
        <f>'Raw Data-Unsorted'!R24</f>
        <v>0</v>
      </c>
      <c r="R32" s="10">
        <f>'Raw Data-Unsorted'!S24</f>
        <v>0</v>
      </c>
      <c r="S32" s="10">
        <f>'Raw Data-Unsorted'!T24</f>
        <v>0</v>
      </c>
      <c r="U32" s="10">
        <f>'Raw Data-Unsorted'!V24</f>
        <v>4260</v>
      </c>
      <c r="V32" s="10">
        <f>'Raw Data-Unsorted'!W24</f>
        <v>9174</v>
      </c>
      <c r="X32" s="10">
        <f>'Raw Data-Unsorted'!Y24</f>
        <v>0</v>
      </c>
      <c r="Y32" s="10">
        <f>'Raw Data-Unsorted'!Z24</f>
        <v>0</v>
      </c>
      <c r="AA32" s="10">
        <f>'Raw Data-Unsorted'!AB24</f>
        <v>0</v>
      </c>
      <c r="AB32" s="10">
        <f>'Raw Data-Unsorted'!AC24</f>
        <v>0</v>
      </c>
      <c r="AD32" s="10">
        <f>'Raw Data-Unsorted'!AE24</f>
        <v>257</v>
      </c>
      <c r="AE32" s="10">
        <f>'Raw Data-Unsorted'!AF24</f>
        <v>336</v>
      </c>
      <c r="AF32" s="10">
        <f>'Raw Data-Unsorted'!AG24</f>
        <v>0</v>
      </c>
      <c r="AG32" s="10">
        <f>'Raw Data-Unsorted'!AH24</f>
        <v>0</v>
      </c>
      <c r="AI32" s="10">
        <f>'Raw Data-Unsorted'!AJ24</f>
        <v>257</v>
      </c>
      <c r="AJ32" s="10">
        <f>'Raw Data-Unsorted'!AK24</f>
        <v>336</v>
      </c>
      <c r="AK32" s="10">
        <f>'Raw Data-Unsorted'!AL24</f>
        <v>0</v>
      </c>
      <c r="AL32" s="10">
        <f>'Raw Data-Unsorted'!AM24</f>
        <v>0</v>
      </c>
      <c r="AN32" s="10">
        <f>'Raw Data-Unsorted'!AO24</f>
        <v>529</v>
      </c>
      <c r="AO32" s="10">
        <f>'Raw Data-Unsorted'!AP24</f>
        <v>425</v>
      </c>
      <c r="AP32" s="10">
        <f>'Raw Data-Unsorted'!AQ24</f>
        <v>0</v>
      </c>
      <c r="AQ32" s="10">
        <f>'Raw Data-Unsorted'!AR24</f>
        <v>0</v>
      </c>
      <c r="AS32" s="10">
        <f>'Raw Data-Unsorted'!AT24</f>
        <v>17123</v>
      </c>
      <c r="AT32" s="10">
        <f>'Raw Data-Unsorted'!AU24</f>
        <v>15346</v>
      </c>
      <c r="AU32" s="10">
        <f>'Raw Data-Unsorted'!AV24</f>
        <v>0</v>
      </c>
      <c r="AV32" s="10">
        <f>'Raw Data-Unsorted'!AW24</f>
        <v>0</v>
      </c>
      <c r="AX32" s="10">
        <f>'Raw Data-Unsorted'!AY24</f>
        <v>0</v>
      </c>
      <c r="AY32" s="10">
        <f>'Raw Data-Unsorted'!AZ24</f>
        <v>0</v>
      </c>
      <c r="AZ32" s="10">
        <f>'Raw Data-Unsorted'!BA24</f>
        <v>0</v>
      </c>
      <c r="BA32" s="10">
        <f>'Raw Data-Unsorted'!BB24</f>
        <v>0</v>
      </c>
      <c r="BC32" s="10">
        <f>'Raw Data-Unsorted'!BD24</f>
        <v>127</v>
      </c>
      <c r="BD32" s="10">
        <f>'Raw Data-Unsorted'!BE24</f>
        <v>290</v>
      </c>
      <c r="BE32" s="10">
        <f>'Raw Data-Unsorted'!BF24</f>
        <v>301</v>
      </c>
      <c r="BF32" s="10">
        <f>'Raw Data-Unsorted'!BG24</f>
        <v>333</v>
      </c>
      <c r="BG32" s="10">
        <f>'Raw Data-Unsorted'!BH24</f>
        <v>215</v>
      </c>
      <c r="BH32" s="10">
        <f>'Raw Data-Unsorted'!BI24</f>
        <v>101</v>
      </c>
      <c r="BI32" s="10">
        <f>'Raw Data-Unsorted'!BJ24</f>
        <v>231</v>
      </c>
      <c r="BJ32" s="10">
        <f>'Raw Data-Unsorted'!BK24</f>
        <v>125</v>
      </c>
      <c r="BK32" s="10">
        <f>'Raw Data-Unsorted'!BL24</f>
        <v>503</v>
      </c>
      <c r="BL32" s="10">
        <f>'Raw Data-Unsorted'!BM24</f>
        <v>220</v>
      </c>
      <c r="BM32" s="10">
        <f>'Raw Data-Unsorted'!BN24</f>
        <v>609</v>
      </c>
      <c r="BN32" s="10">
        <f>'Raw Data-Unsorted'!BO24</f>
        <v>661</v>
      </c>
      <c r="BO32" s="10">
        <f>'Raw Data-Unsorted'!BP24</f>
        <v>378</v>
      </c>
      <c r="BP32" s="10">
        <f>'Raw Data-Unsorted'!BQ24</f>
        <v>669</v>
      </c>
      <c r="BQ32" s="10">
        <f>'Raw Data-Unsorted'!BR24</f>
        <v>291</v>
      </c>
      <c r="BR32" s="10">
        <f>'Raw Data-Unsorted'!BS24</f>
        <v>326</v>
      </c>
      <c r="BS32" s="10">
        <f>'Raw Data-Unsorted'!BT24</f>
        <v>363</v>
      </c>
      <c r="BT32" s="10">
        <f>'Raw Data-Unsorted'!BU24</f>
        <v>362</v>
      </c>
      <c r="BU32" s="10">
        <f>'Raw Data-Unsorted'!BV24</f>
        <v>574</v>
      </c>
      <c r="BV32" s="10">
        <f>'Raw Data-Unsorted'!BW24</f>
        <v>433</v>
      </c>
      <c r="BW32" s="10">
        <f>'Raw Data-Unsorted'!BX24</f>
        <v>510</v>
      </c>
      <c r="BX32" s="10">
        <f>'Raw Data-Unsorted'!BY24</f>
        <v>575</v>
      </c>
      <c r="BY32" s="10">
        <f>'Raw Data-Unsorted'!BZ24</f>
        <v>346</v>
      </c>
      <c r="BZ32" s="10">
        <f>'Raw Data-Unsorted'!CA24</f>
        <v>862</v>
      </c>
      <c r="CA32" s="10">
        <f>'Raw Data-Unsorted'!CB24</f>
        <v>365</v>
      </c>
      <c r="CB32" s="10">
        <f>'Raw Data-Unsorted'!CC24</f>
        <v>393</v>
      </c>
      <c r="CC32" s="10">
        <f>'Raw Data-Unsorted'!CD24</f>
        <v>579</v>
      </c>
      <c r="CD32" s="10">
        <f>'Raw Data-Unsorted'!CE24</f>
        <v>664</v>
      </c>
      <c r="CE32" s="10">
        <f>'Raw Data-Unsorted'!CF24</f>
        <v>166</v>
      </c>
      <c r="CF32" s="10">
        <f>'Raw Data-Unsorted'!CG24</f>
        <v>366</v>
      </c>
      <c r="CG32" s="10">
        <f>'Raw Data-Unsorted'!CH24</f>
        <v>285</v>
      </c>
      <c r="CH32" s="10">
        <f>'Raw Data-Unsorted'!CI24</f>
        <v>229</v>
      </c>
      <c r="CI32" s="10">
        <f>'Raw Data-Unsorted'!CJ24</f>
        <v>261</v>
      </c>
      <c r="CJ32" s="10">
        <f>'Raw Data-Unsorted'!CK24</f>
        <v>456</v>
      </c>
      <c r="CK32" s="10">
        <f>'Raw Data-Unsorted'!CL24</f>
        <v>126</v>
      </c>
      <c r="CL32" s="10">
        <f>'Raw Data-Unsorted'!CM24</f>
        <v>212</v>
      </c>
      <c r="CM32" s="10">
        <f>'Raw Data-Unsorted'!CN24</f>
        <v>294</v>
      </c>
      <c r="CN32" s="10">
        <f>'Raw Data-Unsorted'!CO24</f>
        <v>2</v>
      </c>
      <c r="CO32" s="10">
        <f>'Raw Data-Unsorted'!CP24</f>
        <v>1079</v>
      </c>
      <c r="CP32" s="10">
        <f>'Raw Data-Unsorted'!CQ24</f>
        <v>816</v>
      </c>
      <c r="CQ32" s="10">
        <f>'Raw Data-Unsorted'!CR24</f>
        <v>1385</v>
      </c>
      <c r="CR32" s="10">
        <f>'Raw Data-Unsorted'!CS24</f>
        <v>380</v>
      </c>
      <c r="CS32" s="10">
        <f>'Raw Data-Unsorted'!CT24</f>
        <v>552</v>
      </c>
      <c r="CT32" s="10">
        <f>'Raw Data-Unsorted'!CU24</f>
        <v>455</v>
      </c>
      <c r="CU32" s="10">
        <f>'Raw Data-Unsorted'!CV24</f>
        <v>146</v>
      </c>
      <c r="CV32" s="10">
        <f>'Raw Data-Unsorted'!CW24</f>
        <v>414</v>
      </c>
      <c r="CW32" s="10">
        <f>'Raw Data-Unsorted'!CX24</f>
        <v>2652</v>
      </c>
      <c r="CX32" s="10">
        <f>'Raw Data-Unsorted'!CY24</f>
        <v>1075</v>
      </c>
      <c r="CY32" s="10">
        <f>'Raw Data-Unsorted'!CZ24</f>
        <v>552</v>
      </c>
      <c r="CZ32" s="10">
        <f>'Raw Data-Unsorted'!DA24</f>
        <v>404</v>
      </c>
      <c r="DA32" s="10">
        <f>'Raw Data-Unsorted'!DB24</f>
        <v>514</v>
      </c>
      <c r="DB32" s="10">
        <f>'Raw Data-Unsorted'!DC24</f>
        <v>0</v>
      </c>
      <c r="DC32" s="10">
        <f>'Raw Data-Unsorted'!DD24</f>
        <v>0</v>
      </c>
      <c r="DD32" s="10">
        <f>'Raw Data-Unsorted'!DE24</f>
        <v>0</v>
      </c>
      <c r="DE32" s="10">
        <f>'Raw Data-Unsorted'!DF24</f>
        <v>0</v>
      </c>
      <c r="DF32" s="10">
        <f>'Raw Data-Unsorted'!DG24</f>
        <v>0</v>
      </c>
      <c r="DG32" s="10">
        <f>'Raw Data-Unsorted'!DH24</f>
        <v>0</v>
      </c>
      <c r="DH32" s="10">
        <f>'Raw Data-Unsorted'!DI24</f>
        <v>0</v>
      </c>
      <c r="DI32" s="10">
        <f>'Raw Data-Unsorted'!DJ24</f>
        <v>0</v>
      </c>
      <c r="DJ32" s="10">
        <f>'Raw Data-Unsorted'!DK24</f>
        <v>0</v>
      </c>
      <c r="DK32" s="10">
        <f>'Raw Data-Unsorted'!DL24</f>
        <v>0</v>
      </c>
      <c r="DL32" s="10">
        <f>'Raw Data-Unsorted'!DM24</f>
        <v>0</v>
      </c>
      <c r="DM32" s="10">
        <f>'Raw Data-Unsorted'!DN24</f>
        <v>0</v>
      </c>
      <c r="DN32" s="10">
        <f>'Raw Data-Unsorted'!DO24</f>
        <v>0</v>
      </c>
      <c r="DO32" s="10">
        <f>'Raw Data-Unsorted'!DP24</f>
        <v>0</v>
      </c>
      <c r="DP32" s="10">
        <f>'Raw Data-Unsorted'!DQ24</f>
        <v>0</v>
      </c>
      <c r="DQ32" s="10">
        <f>'Raw Data-Unsorted'!DR24</f>
        <v>0</v>
      </c>
      <c r="DR32" s="10">
        <f>'Raw Data-Unsorted'!DS24</f>
        <v>0</v>
      </c>
      <c r="DS32" s="10">
        <f>'Raw Data-Unsorted'!DT24</f>
        <v>0</v>
      </c>
      <c r="DT32" s="10">
        <f>'Raw Data-Unsorted'!DU24</f>
        <v>0</v>
      </c>
      <c r="DU32" s="10">
        <f>'Raw Data-Unsorted'!DV24</f>
        <v>0</v>
      </c>
      <c r="DV32" s="10">
        <f>'Raw Data-Unsorted'!DW24</f>
        <v>0</v>
      </c>
      <c r="DW32" s="10">
        <f>'Raw Data-Unsorted'!DX24</f>
        <v>0</v>
      </c>
      <c r="DX32" s="10">
        <f>'Raw Data-Unsorted'!DY24</f>
        <v>0</v>
      </c>
      <c r="DY32" s="10">
        <f>'Raw Data-Unsorted'!DZ24</f>
        <v>0</v>
      </c>
      <c r="DZ32" s="10">
        <f>'Raw Data-Unsorted'!EA24</f>
        <v>0</v>
      </c>
      <c r="EA32" s="10">
        <f>'Raw Data-Unsorted'!EB24</f>
        <v>0</v>
      </c>
      <c r="EB32" s="10">
        <f>'Raw Data-Unsorted'!EC24</f>
        <v>0</v>
      </c>
      <c r="EC32" s="10">
        <f>'Raw Data-Unsorted'!ED24</f>
        <v>0</v>
      </c>
      <c r="ED32" s="10">
        <f>'Raw Data-Unsorted'!EE24</f>
        <v>0</v>
      </c>
      <c r="EE32" s="10">
        <f>'Raw Data-Unsorted'!EF24</f>
        <v>0</v>
      </c>
      <c r="EF32" s="10">
        <f>'Raw Data-Unsorted'!EG24</f>
        <v>0</v>
      </c>
      <c r="EG32" s="10">
        <f>'Raw Data-Unsorted'!EH24</f>
        <v>0</v>
      </c>
      <c r="EH32" s="10">
        <f>'Raw Data-Unsorted'!EI24</f>
        <v>0</v>
      </c>
      <c r="EI32" s="10">
        <f>'Raw Data-Unsorted'!EJ24</f>
        <v>0</v>
      </c>
      <c r="EJ32" s="10">
        <f>'Raw Data-Unsorted'!EK24</f>
        <v>0</v>
      </c>
      <c r="EK32" s="10">
        <f>'Raw Data-Unsorted'!EL24</f>
        <v>0</v>
      </c>
      <c r="EL32" s="10">
        <f>'Raw Data-Unsorted'!EM24</f>
        <v>0</v>
      </c>
      <c r="EM32" s="10">
        <f>'Raw Data-Unsorted'!EN24</f>
        <v>0</v>
      </c>
      <c r="EN32" s="10">
        <f>'Raw Data-Unsorted'!EO24</f>
        <v>0</v>
      </c>
      <c r="EO32" s="10">
        <f>'Raw Data-Unsorted'!EP24</f>
        <v>0</v>
      </c>
      <c r="EP32" s="10">
        <f>'Raw Data-Unsorted'!EQ24</f>
        <v>0</v>
      </c>
      <c r="EQ32" s="10">
        <f>'Raw Data-Unsorted'!ER24</f>
        <v>0</v>
      </c>
      <c r="ER32" s="10">
        <f>'Raw Data-Unsorted'!ES24</f>
        <v>0</v>
      </c>
      <c r="ES32" s="10">
        <f>'Raw Data-Unsorted'!ET24</f>
        <v>0</v>
      </c>
      <c r="ET32" s="10">
        <f>'Raw Data-Unsorted'!EU24</f>
        <v>0</v>
      </c>
      <c r="EU32" s="10">
        <f>'Raw Data-Unsorted'!EV24</f>
        <v>0</v>
      </c>
      <c r="EV32" s="10">
        <f>'Raw Data-Unsorted'!EW24</f>
        <v>0</v>
      </c>
      <c r="EW32" s="10">
        <f>'Raw Data-Unsorted'!EX24</f>
        <v>0</v>
      </c>
      <c r="EX32" s="10">
        <f>'Raw Data-Unsorted'!EY24</f>
        <v>0</v>
      </c>
      <c r="EY32" s="10">
        <f>'Raw Data-Unsorted'!EZ24</f>
        <v>0</v>
      </c>
      <c r="EZ32" s="10">
        <f>'Raw Data-Unsorted'!FA24</f>
        <v>0</v>
      </c>
      <c r="FA32" s="10">
        <f>'Raw Data-Unsorted'!FB24</f>
        <v>0</v>
      </c>
      <c r="FB32" s="10">
        <f>'Raw Data-Unsorted'!FC24</f>
        <v>0</v>
      </c>
      <c r="FC32" s="10">
        <f>'Raw Data-Unsorted'!FD24</f>
        <v>0</v>
      </c>
      <c r="FD32" s="10">
        <f>'Raw Data-Unsorted'!FE24</f>
        <v>0</v>
      </c>
      <c r="FE32" s="10">
        <f>'Raw Data-Unsorted'!FF24</f>
        <v>0</v>
      </c>
      <c r="FF32" s="10">
        <f>'Raw Data-Unsorted'!FG24</f>
        <v>0</v>
      </c>
      <c r="FG32" s="10">
        <f>'Raw Data-Unsorted'!FH24</f>
        <v>0</v>
      </c>
      <c r="FH32" s="10">
        <f>'Raw Data-Unsorted'!FI24</f>
        <v>0</v>
      </c>
      <c r="FI32" s="10">
        <f>'Raw Data-Unsorted'!FJ24</f>
        <v>0</v>
      </c>
      <c r="FJ32" s="10">
        <f>'Raw Data-Unsorted'!FK24</f>
        <v>0</v>
      </c>
      <c r="FK32" s="10">
        <f>'Raw Data-Unsorted'!FL24</f>
        <v>0</v>
      </c>
      <c r="FL32" s="10">
        <f>'Raw Data-Unsorted'!FM24</f>
        <v>0</v>
      </c>
      <c r="FM32" s="10">
        <f>'Raw Data-Unsorted'!FN24</f>
        <v>0</v>
      </c>
      <c r="FN32" s="10">
        <f>'Raw Data-Unsorted'!FO24</f>
        <v>0</v>
      </c>
      <c r="FO32" s="10">
        <f>'Raw Data-Unsorted'!FP24</f>
        <v>0</v>
      </c>
      <c r="FP32" s="10">
        <f>'Raw Data-Unsorted'!FQ24</f>
        <v>0</v>
      </c>
      <c r="FQ32" s="10">
        <f>'Raw Data-Unsorted'!FR24</f>
        <v>0</v>
      </c>
      <c r="FR32" s="10">
        <f>'Raw Data-Unsorted'!FS24</f>
        <v>0</v>
      </c>
      <c r="FS32" s="10">
        <f>'Raw Data-Unsorted'!FT24</f>
        <v>0</v>
      </c>
      <c r="FT32" s="10">
        <f>'Raw Data-Unsorted'!FU24</f>
        <v>0</v>
      </c>
      <c r="FU32" s="10">
        <f>'Raw Data-Unsorted'!FV24</f>
        <v>0</v>
      </c>
      <c r="FV32" s="10">
        <f>'Raw Data-Unsorted'!FW24</f>
        <v>0</v>
      </c>
      <c r="FW32" s="10">
        <f>'Raw Data-Unsorted'!FX24</f>
        <v>0</v>
      </c>
      <c r="FX32" s="10">
        <f>'Raw Data-Unsorted'!FY24</f>
        <v>0</v>
      </c>
      <c r="FY32" s="10">
        <f>'Raw Data-Unsorted'!FZ24</f>
        <v>0</v>
      </c>
      <c r="FZ32" s="10">
        <f>'Raw Data-Unsorted'!GA24</f>
        <v>0</v>
      </c>
      <c r="GA32" s="10">
        <f>'Raw Data-Unsorted'!GB24</f>
        <v>0</v>
      </c>
      <c r="GB32" s="10">
        <f>'Raw Data-Unsorted'!GC24</f>
        <v>0</v>
      </c>
      <c r="GC32" s="10">
        <f>'Raw Data-Unsorted'!GD24</f>
        <v>0</v>
      </c>
      <c r="GD32" s="10">
        <f>'Raw Data-Unsorted'!GE24</f>
        <v>0</v>
      </c>
      <c r="GE32" s="10">
        <f>'Raw Data-Unsorted'!GF24</f>
        <v>0</v>
      </c>
      <c r="GF32" s="10">
        <f>'Raw Data-Unsorted'!GG24</f>
        <v>0</v>
      </c>
      <c r="GG32" s="10">
        <f>'Raw Data-Unsorted'!GH24</f>
        <v>0</v>
      </c>
      <c r="GH32" s="10">
        <f>'Raw Data-Unsorted'!GI24</f>
        <v>0</v>
      </c>
      <c r="GI32" s="10">
        <f>'Raw Data-Unsorted'!GJ24</f>
        <v>0</v>
      </c>
      <c r="GJ32" s="10">
        <f>'Raw Data-Unsorted'!GK24</f>
        <v>0</v>
      </c>
      <c r="GK32" s="10">
        <f>'Raw Data-Unsorted'!GL24</f>
        <v>0</v>
      </c>
      <c r="GL32" s="10">
        <f>'Raw Data-Unsorted'!GM24</f>
        <v>0</v>
      </c>
      <c r="GM32" s="10">
        <f>'Raw Data-Unsorted'!GN24</f>
        <v>0</v>
      </c>
      <c r="GN32" s="10">
        <f>'Raw Data-Unsorted'!GO24</f>
        <v>0</v>
      </c>
      <c r="GO32" s="10">
        <f>'Raw Data-Unsorted'!GP24</f>
        <v>0</v>
      </c>
      <c r="GP32" s="10">
        <f>'Raw Data-Unsorted'!GQ24</f>
        <v>0</v>
      </c>
      <c r="GQ32" s="10">
        <f>'Raw Data-Unsorted'!GR24</f>
        <v>0</v>
      </c>
      <c r="GR32" s="10">
        <f>'Raw Data-Unsorted'!GS24</f>
        <v>0</v>
      </c>
      <c r="GS32" s="10">
        <f>'Raw Data-Unsorted'!GT24</f>
        <v>0</v>
      </c>
      <c r="GT32" s="10">
        <f>'Raw Data-Unsorted'!GU24</f>
        <v>0</v>
      </c>
      <c r="GU32" s="10">
        <f>'Raw Data-Unsorted'!GV24</f>
        <v>0</v>
      </c>
      <c r="GV32" s="10">
        <f>'Raw Data-Unsorted'!GW24</f>
        <v>0</v>
      </c>
    </row>
    <row r="33" spans="1:204">
      <c r="A33" s="10" t="str">
        <f>'Analyte List'!B32</f>
        <v>C3-Nap (t1)</v>
      </c>
      <c r="C33" s="10">
        <f>'Raw Data-Unsorted'!D36</f>
        <v>480</v>
      </c>
      <c r="D33" s="10">
        <f>'Raw Data-Unsorted'!E36</f>
        <v>711</v>
      </c>
      <c r="E33" s="10">
        <f>'Raw Data-Unsorted'!F36</f>
        <v>971</v>
      </c>
      <c r="F33" s="10">
        <f>'Raw Data-Unsorted'!G36</f>
        <v>0</v>
      </c>
      <c r="G33" s="10">
        <f>'Raw Data-Unsorted'!H36</f>
        <v>0</v>
      </c>
      <c r="I33" s="10">
        <f>'Raw Data-Unsorted'!J36</f>
        <v>422</v>
      </c>
      <c r="J33" s="10">
        <f>'Raw Data-Unsorted'!K36</f>
        <v>784</v>
      </c>
      <c r="K33" s="10">
        <f>'Raw Data-Unsorted'!L36</f>
        <v>471</v>
      </c>
      <c r="L33" s="10">
        <f>'Raw Data-Unsorted'!M36</f>
        <v>0</v>
      </c>
      <c r="M33" s="10">
        <f>'Raw Data-Unsorted'!N36</f>
        <v>0</v>
      </c>
      <c r="O33" s="10">
        <f>'Raw Data-Unsorted'!P36</f>
        <v>319</v>
      </c>
      <c r="P33" s="10">
        <f>'Raw Data-Unsorted'!Q36</f>
        <v>508</v>
      </c>
      <c r="Q33" s="10">
        <f>'Raw Data-Unsorted'!R36</f>
        <v>790</v>
      </c>
      <c r="R33" s="10">
        <f>'Raw Data-Unsorted'!S36</f>
        <v>0</v>
      </c>
      <c r="S33" s="10">
        <f>'Raw Data-Unsorted'!T36</f>
        <v>0</v>
      </c>
      <c r="U33" s="10">
        <f>'Raw Data-Unsorted'!V36</f>
        <v>251</v>
      </c>
      <c r="V33" s="10">
        <f>'Raw Data-Unsorted'!W36</f>
        <v>183</v>
      </c>
      <c r="X33" s="10">
        <f>'Raw Data-Unsorted'!Y36</f>
        <v>279</v>
      </c>
      <c r="Y33" s="10">
        <f>'Raw Data-Unsorted'!Z36</f>
        <v>2846</v>
      </c>
      <c r="AA33" s="10">
        <f>'Raw Data-Unsorted'!AB36</f>
        <v>119</v>
      </c>
      <c r="AB33" s="10">
        <f>'Raw Data-Unsorted'!AC36</f>
        <v>60</v>
      </c>
      <c r="AD33" s="10">
        <f>'Raw Data-Unsorted'!AE36</f>
        <v>523</v>
      </c>
      <c r="AE33" s="10">
        <f>'Raw Data-Unsorted'!AF36</f>
        <v>881</v>
      </c>
      <c r="AF33" s="10">
        <f>'Raw Data-Unsorted'!AG36</f>
        <v>0</v>
      </c>
      <c r="AG33" s="10">
        <f>'Raw Data-Unsorted'!AH36</f>
        <v>0</v>
      </c>
      <c r="AI33" s="10">
        <f>'Raw Data-Unsorted'!AJ36</f>
        <v>523</v>
      </c>
      <c r="AJ33" s="10">
        <f>'Raw Data-Unsorted'!AK36</f>
        <v>881</v>
      </c>
      <c r="AK33" s="10">
        <f>'Raw Data-Unsorted'!AL36</f>
        <v>0</v>
      </c>
      <c r="AL33" s="10">
        <f>'Raw Data-Unsorted'!AM36</f>
        <v>0</v>
      </c>
      <c r="AN33" s="10">
        <f>'Raw Data-Unsorted'!AO36</f>
        <v>827</v>
      </c>
      <c r="AO33" s="10">
        <f>'Raw Data-Unsorted'!AP36</f>
        <v>985</v>
      </c>
      <c r="AP33" s="10">
        <f>'Raw Data-Unsorted'!AQ36</f>
        <v>0</v>
      </c>
      <c r="AQ33" s="10">
        <f>'Raw Data-Unsorted'!AR36</f>
        <v>0</v>
      </c>
      <c r="AS33" s="10">
        <f>'Raw Data-Unsorted'!AT36</f>
        <v>1508</v>
      </c>
      <c r="AT33" s="10">
        <f>'Raw Data-Unsorted'!AU36</f>
        <v>1518</v>
      </c>
      <c r="AU33" s="10">
        <f>'Raw Data-Unsorted'!AV36</f>
        <v>0</v>
      </c>
      <c r="AV33" s="10">
        <f>'Raw Data-Unsorted'!AW36</f>
        <v>0</v>
      </c>
      <c r="AX33" s="10">
        <f>'Raw Data-Unsorted'!AY36</f>
        <v>0</v>
      </c>
      <c r="AY33" s="10">
        <f>'Raw Data-Unsorted'!AZ36</f>
        <v>0</v>
      </c>
      <c r="AZ33" s="10">
        <f>'Raw Data-Unsorted'!BA36</f>
        <v>0</v>
      </c>
      <c r="BA33" s="10">
        <f>'Raw Data-Unsorted'!BB36</f>
        <v>0</v>
      </c>
      <c r="BC33" s="10">
        <f>'Raw Data-Unsorted'!BD36</f>
        <v>1003</v>
      </c>
      <c r="BD33" s="10">
        <f>'Raw Data-Unsorted'!BE36</f>
        <v>1422</v>
      </c>
      <c r="BE33" s="10">
        <f>'Raw Data-Unsorted'!BF36</f>
        <v>1128</v>
      </c>
      <c r="BF33" s="10">
        <f>'Raw Data-Unsorted'!BG36</f>
        <v>1288</v>
      </c>
      <c r="BG33" s="10">
        <f>'Raw Data-Unsorted'!BH36</f>
        <v>1755</v>
      </c>
      <c r="BH33" s="10">
        <f>'Raw Data-Unsorted'!BI36</f>
        <v>1109</v>
      </c>
      <c r="BI33" s="10">
        <f>'Raw Data-Unsorted'!BJ36</f>
        <v>1234</v>
      </c>
      <c r="BJ33" s="10">
        <f>'Raw Data-Unsorted'!BK36</f>
        <v>1039</v>
      </c>
      <c r="BK33" s="10">
        <f>'Raw Data-Unsorted'!BL36</f>
        <v>883</v>
      </c>
      <c r="BL33" s="10">
        <f>'Raw Data-Unsorted'!BM36</f>
        <v>1383</v>
      </c>
      <c r="BM33" s="10">
        <f>'Raw Data-Unsorted'!BN36</f>
        <v>1188</v>
      </c>
      <c r="BN33" s="10">
        <f>'Raw Data-Unsorted'!BO36</f>
        <v>743</v>
      </c>
      <c r="BO33" s="10">
        <f>'Raw Data-Unsorted'!BP36</f>
        <v>898</v>
      </c>
      <c r="BP33" s="10">
        <f>'Raw Data-Unsorted'!BQ36</f>
        <v>985</v>
      </c>
      <c r="BQ33" s="10">
        <f>'Raw Data-Unsorted'!BR36</f>
        <v>900</v>
      </c>
      <c r="BR33" s="10">
        <f>'Raw Data-Unsorted'!BS36</f>
        <v>891</v>
      </c>
      <c r="BS33" s="10">
        <f>'Raw Data-Unsorted'!BT36</f>
        <v>984</v>
      </c>
      <c r="BT33" s="10">
        <f>'Raw Data-Unsorted'!BU36</f>
        <v>853</v>
      </c>
      <c r="BU33" s="10">
        <f>'Raw Data-Unsorted'!BV36</f>
        <v>1150</v>
      </c>
      <c r="BV33" s="10">
        <f>'Raw Data-Unsorted'!BW36</f>
        <v>619</v>
      </c>
      <c r="BW33" s="10">
        <f>'Raw Data-Unsorted'!BX36</f>
        <v>886</v>
      </c>
      <c r="BX33" s="10">
        <f>'Raw Data-Unsorted'!BY36</f>
        <v>980</v>
      </c>
      <c r="BY33" s="10">
        <f>'Raw Data-Unsorted'!BZ36</f>
        <v>802</v>
      </c>
      <c r="BZ33" s="10">
        <f>'Raw Data-Unsorted'!CA36</f>
        <v>764</v>
      </c>
      <c r="CA33" s="10">
        <f>'Raw Data-Unsorted'!CB36</f>
        <v>735</v>
      </c>
      <c r="CB33" s="10">
        <f>'Raw Data-Unsorted'!CC36</f>
        <v>1074</v>
      </c>
      <c r="CC33" s="10">
        <f>'Raw Data-Unsorted'!CD36</f>
        <v>1036</v>
      </c>
      <c r="CD33" s="10">
        <f>'Raw Data-Unsorted'!CE36</f>
        <v>979</v>
      </c>
      <c r="CE33" s="10">
        <f>'Raw Data-Unsorted'!CF36</f>
        <v>1032</v>
      </c>
      <c r="CF33" s="10">
        <f>'Raw Data-Unsorted'!CG36</f>
        <v>886</v>
      </c>
      <c r="CG33" s="10">
        <f>'Raw Data-Unsorted'!CH36</f>
        <v>946</v>
      </c>
      <c r="CH33" s="10">
        <f>'Raw Data-Unsorted'!CI36</f>
        <v>1154</v>
      </c>
      <c r="CI33" s="10">
        <f>'Raw Data-Unsorted'!CJ36</f>
        <v>913</v>
      </c>
      <c r="CJ33" s="10">
        <f>'Raw Data-Unsorted'!CK36</f>
        <v>1067</v>
      </c>
      <c r="CK33" s="10">
        <f>'Raw Data-Unsorted'!CL36</f>
        <v>902</v>
      </c>
      <c r="CL33" s="10">
        <f>'Raw Data-Unsorted'!CM36</f>
        <v>997</v>
      </c>
      <c r="CM33" s="10">
        <f>'Raw Data-Unsorted'!CN36</f>
        <v>1194</v>
      </c>
      <c r="CN33" s="10">
        <f>'Raw Data-Unsorted'!CO36</f>
        <v>1322</v>
      </c>
      <c r="CO33" s="10">
        <f>'Raw Data-Unsorted'!CP36</f>
        <v>1380</v>
      </c>
      <c r="CP33" s="10">
        <f>'Raw Data-Unsorted'!CQ36</f>
        <v>1126</v>
      </c>
      <c r="CQ33" s="10">
        <f>'Raw Data-Unsorted'!CR36</f>
        <v>1130</v>
      </c>
      <c r="CR33" s="10">
        <f>'Raw Data-Unsorted'!CS36</f>
        <v>1594</v>
      </c>
      <c r="CS33" s="10">
        <f>'Raw Data-Unsorted'!CT36</f>
        <v>1118</v>
      </c>
      <c r="CT33" s="10">
        <f>'Raw Data-Unsorted'!CU36</f>
        <v>1284</v>
      </c>
      <c r="CU33" s="10">
        <f>'Raw Data-Unsorted'!CV36</f>
        <v>1237</v>
      </c>
      <c r="CV33" s="10">
        <f>'Raw Data-Unsorted'!CW36</f>
        <v>1357</v>
      </c>
      <c r="CW33" s="10">
        <f>'Raw Data-Unsorted'!CX36</f>
        <v>1667</v>
      </c>
      <c r="CX33" s="10">
        <f>'Raw Data-Unsorted'!CY36</f>
        <v>1516</v>
      </c>
      <c r="CY33" s="10">
        <f>'Raw Data-Unsorted'!CZ36</f>
        <v>1601</v>
      </c>
      <c r="CZ33" s="10">
        <f>'Raw Data-Unsorted'!DA36</f>
        <v>1298</v>
      </c>
      <c r="DA33" s="10">
        <f>'Raw Data-Unsorted'!DB36</f>
        <v>1543</v>
      </c>
      <c r="DB33" s="10">
        <f>'Raw Data-Unsorted'!DC36</f>
        <v>0</v>
      </c>
      <c r="DC33" s="10">
        <f>'Raw Data-Unsorted'!DD36</f>
        <v>0</v>
      </c>
      <c r="DD33" s="10">
        <f>'Raw Data-Unsorted'!DE36</f>
        <v>0</v>
      </c>
      <c r="DE33" s="10">
        <f>'Raw Data-Unsorted'!DF36</f>
        <v>0</v>
      </c>
      <c r="DF33" s="10">
        <f>'Raw Data-Unsorted'!DG36</f>
        <v>0</v>
      </c>
      <c r="DG33" s="10">
        <f>'Raw Data-Unsorted'!DH36</f>
        <v>0</v>
      </c>
      <c r="DH33" s="10">
        <f>'Raw Data-Unsorted'!DI36</f>
        <v>0</v>
      </c>
      <c r="DI33" s="10">
        <f>'Raw Data-Unsorted'!DJ36</f>
        <v>0</v>
      </c>
      <c r="DJ33" s="10">
        <f>'Raw Data-Unsorted'!DK36</f>
        <v>0</v>
      </c>
      <c r="DK33" s="10">
        <f>'Raw Data-Unsorted'!DL36</f>
        <v>0</v>
      </c>
      <c r="DL33" s="10">
        <f>'Raw Data-Unsorted'!DM36</f>
        <v>0</v>
      </c>
      <c r="DM33" s="10">
        <f>'Raw Data-Unsorted'!DN36</f>
        <v>0</v>
      </c>
      <c r="DN33" s="10">
        <f>'Raw Data-Unsorted'!DO36</f>
        <v>0</v>
      </c>
      <c r="DO33" s="10">
        <f>'Raw Data-Unsorted'!DP36</f>
        <v>0</v>
      </c>
      <c r="DP33" s="10">
        <f>'Raw Data-Unsorted'!DQ36</f>
        <v>0</v>
      </c>
      <c r="DQ33" s="10">
        <f>'Raw Data-Unsorted'!DR36</f>
        <v>0</v>
      </c>
      <c r="DR33" s="10">
        <f>'Raw Data-Unsorted'!DS36</f>
        <v>0</v>
      </c>
      <c r="DS33" s="10">
        <f>'Raw Data-Unsorted'!DT36</f>
        <v>0</v>
      </c>
      <c r="DT33" s="10">
        <f>'Raw Data-Unsorted'!DU36</f>
        <v>0</v>
      </c>
      <c r="DU33" s="10">
        <f>'Raw Data-Unsorted'!DV36</f>
        <v>0</v>
      </c>
      <c r="DV33" s="10">
        <f>'Raw Data-Unsorted'!DW36</f>
        <v>0</v>
      </c>
      <c r="DW33" s="10">
        <f>'Raw Data-Unsorted'!DX36</f>
        <v>0</v>
      </c>
      <c r="DX33" s="10">
        <f>'Raw Data-Unsorted'!DY36</f>
        <v>0</v>
      </c>
      <c r="DY33" s="10">
        <f>'Raw Data-Unsorted'!DZ36</f>
        <v>0</v>
      </c>
      <c r="DZ33" s="10">
        <f>'Raw Data-Unsorted'!EA36</f>
        <v>0</v>
      </c>
      <c r="EA33" s="10">
        <f>'Raw Data-Unsorted'!EB36</f>
        <v>0</v>
      </c>
      <c r="EB33" s="10">
        <f>'Raw Data-Unsorted'!EC36</f>
        <v>0</v>
      </c>
      <c r="EC33" s="10">
        <f>'Raw Data-Unsorted'!ED36</f>
        <v>0</v>
      </c>
      <c r="ED33" s="10">
        <f>'Raw Data-Unsorted'!EE36</f>
        <v>0</v>
      </c>
      <c r="EE33" s="10">
        <f>'Raw Data-Unsorted'!EF36</f>
        <v>0</v>
      </c>
      <c r="EF33" s="10">
        <f>'Raw Data-Unsorted'!EG36</f>
        <v>0</v>
      </c>
      <c r="EG33" s="10">
        <f>'Raw Data-Unsorted'!EH36</f>
        <v>0</v>
      </c>
      <c r="EH33" s="10">
        <f>'Raw Data-Unsorted'!EI36</f>
        <v>0</v>
      </c>
      <c r="EI33" s="10">
        <f>'Raw Data-Unsorted'!EJ36</f>
        <v>0</v>
      </c>
      <c r="EJ33" s="10">
        <f>'Raw Data-Unsorted'!EK36</f>
        <v>0</v>
      </c>
      <c r="EK33" s="10">
        <f>'Raw Data-Unsorted'!EL36</f>
        <v>0</v>
      </c>
      <c r="EL33" s="10">
        <f>'Raw Data-Unsorted'!EM36</f>
        <v>0</v>
      </c>
      <c r="EM33" s="10">
        <f>'Raw Data-Unsorted'!EN36</f>
        <v>0</v>
      </c>
      <c r="EN33" s="10">
        <f>'Raw Data-Unsorted'!EO36</f>
        <v>0</v>
      </c>
      <c r="EO33" s="10">
        <f>'Raw Data-Unsorted'!EP36</f>
        <v>0</v>
      </c>
      <c r="EP33" s="10">
        <f>'Raw Data-Unsorted'!EQ36</f>
        <v>0</v>
      </c>
      <c r="EQ33" s="10">
        <f>'Raw Data-Unsorted'!ER36</f>
        <v>0</v>
      </c>
      <c r="ER33" s="10">
        <f>'Raw Data-Unsorted'!ES36</f>
        <v>0</v>
      </c>
      <c r="ES33" s="10">
        <f>'Raw Data-Unsorted'!ET36</f>
        <v>0</v>
      </c>
      <c r="ET33" s="10">
        <f>'Raw Data-Unsorted'!EU36</f>
        <v>0</v>
      </c>
      <c r="EU33" s="10">
        <f>'Raw Data-Unsorted'!EV36</f>
        <v>0</v>
      </c>
      <c r="EV33" s="10">
        <f>'Raw Data-Unsorted'!EW36</f>
        <v>0</v>
      </c>
      <c r="EW33" s="10">
        <f>'Raw Data-Unsorted'!EX36</f>
        <v>0</v>
      </c>
      <c r="EX33" s="10">
        <f>'Raw Data-Unsorted'!EY36</f>
        <v>0</v>
      </c>
      <c r="EY33" s="10">
        <f>'Raw Data-Unsorted'!EZ36</f>
        <v>0</v>
      </c>
      <c r="EZ33" s="10">
        <f>'Raw Data-Unsorted'!FA36</f>
        <v>0</v>
      </c>
      <c r="FA33" s="10">
        <f>'Raw Data-Unsorted'!FB36</f>
        <v>0</v>
      </c>
      <c r="FB33" s="10">
        <f>'Raw Data-Unsorted'!FC36</f>
        <v>0</v>
      </c>
      <c r="FC33" s="10">
        <f>'Raw Data-Unsorted'!FD36</f>
        <v>0</v>
      </c>
      <c r="FD33" s="10">
        <f>'Raw Data-Unsorted'!FE36</f>
        <v>0</v>
      </c>
      <c r="FE33" s="10">
        <f>'Raw Data-Unsorted'!FF36</f>
        <v>0</v>
      </c>
      <c r="FF33" s="10">
        <f>'Raw Data-Unsorted'!FG36</f>
        <v>0</v>
      </c>
      <c r="FG33" s="10">
        <f>'Raw Data-Unsorted'!FH36</f>
        <v>0</v>
      </c>
      <c r="FH33" s="10">
        <f>'Raw Data-Unsorted'!FI36</f>
        <v>0</v>
      </c>
      <c r="FI33" s="10">
        <f>'Raw Data-Unsorted'!FJ36</f>
        <v>0</v>
      </c>
      <c r="FJ33" s="10">
        <f>'Raw Data-Unsorted'!FK36</f>
        <v>0</v>
      </c>
      <c r="FK33" s="10">
        <f>'Raw Data-Unsorted'!FL36</f>
        <v>0</v>
      </c>
      <c r="FL33" s="10">
        <f>'Raw Data-Unsorted'!FM36</f>
        <v>0</v>
      </c>
      <c r="FM33" s="10">
        <f>'Raw Data-Unsorted'!FN36</f>
        <v>0</v>
      </c>
      <c r="FN33" s="10">
        <f>'Raw Data-Unsorted'!FO36</f>
        <v>0</v>
      </c>
      <c r="FO33" s="10">
        <f>'Raw Data-Unsorted'!FP36</f>
        <v>0</v>
      </c>
      <c r="FP33" s="10">
        <f>'Raw Data-Unsorted'!FQ36</f>
        <v>0</v>
      </c>
      <c r="FQ33" s="10">
        <f>'Raw Data-Unsorted'!FR36</f>
        <v>0</v>
      </c>
      <c r="FR33" s="10">
        <f>'Raw Data-Unsorted'!FS36</f>
        <v>0</v>
      </c>
      <c r="FS33" s="10">
        <f>'Raw Data-Unsorted'!FT36</f>
        <v>0</v>
      </c>
      <c r="FT33" s="10">
        <f>'Raw Data-Unsorted'!FU36</f>
        <v>0</v>
      </c>
      <c r="FU33" s="10">
        <f>'Raw Data-Unsorted'!FV36</f>
        <v>0</v>
      </c>
      <c r="FV33" s="10">
        <f>'Raw Data-Unsorted'!FW36</f>
        <v>0</v>
      </c>
      <c r="FW33" s="10">
        <f>'Raw Data-Unsorted'!FX36</f>
        <v>0</v>
      </c>
      <c r="FX33" s="10">
        <f>'Raw Data-Unsorted'!FY36</f>
        <v>0</v>
      </c>
      <c r="FY33" s="10">
        <f>'Raw Data-Unsorted'!FZ36</f>
        <v>0</v>
      </c>
      <c r="FZ33" s="10">
        <f>'Raw Data-Unsorted'!GA36</f>
        <v>0</v>
      </c>
      <c r="GA33" s="10">
        <f>'Raw Data-Unsorted'!GB36</f>
        <v>0</v>
      </c>
      <c r="GB33" s="10">
        <f>'Raw Data-Unsorted'!GC36</f>
        <v>0</v>
      </c>
      <c r="GC33" s="10">
        <f>'Raw Data-Unsorted'!GD36</f>
        <v>0</v>
      </c>
      <c r="GD33" s="10">
        <f>'Raw Data-Unsorted'!GE36</f>
        <v>0</v>
      </c>
      <c r="GE33" s="10">
        <f>'Raw Data-Unsorted'!GF36</f>
        <v>0</v>
      </c>
      <c r="GF33" s="10">
        <f>'Raw Data-Unsorted'!GG36</f>
        <v>0</v>
      </c>
      <c r="GG33" s="10">
        <f>'Raw Data-Unsorted'!GH36</f>
        <v>0</v>
      </c>
      <c r="GH33" s="10">
        <f>'Raw Data-Unsorted'!GI36</f>
        <v>0</v>
      </c>
      <c r="GI33" s="10">
        <f>'Raw Data-Unsorted'!GJ36</f>
        <v>0</v>
      </c>
      <c r="GJ33" s="10">
        <f>'Raw Data-Unsorted'!GK36</f>
        <v>0</v>
      </c>
      <c r="GK33" s="10">
        <f>'Raw Data-Unsorted'!GL36</f>
        <v>0</v>
      </c>
      <c r="GL33" s="10">
        <f>'Raw Data-Unsorted'!GM36</f>
        <v>0</v>
      </c>
      <c r="GM33" s="10">
        <f>'Raw Data-Unsorted'!GN36</f>
        <v>0</v>
      </c>
      <c r="GN33" s="10">
        <f>'Raw Data-Unsorted'!GO36</f>
        <v>0</v>
      </c>
      <c r="GO33" s="10">
        <f>'Raw Data-Unsorted'!GP36</f>
        <v>0</v>
      </c>
      <c r="GP33" s="10">
        <f>'Raw Data-Unsorted'!GQ36</f>
        <v>0</v>
      </c>
      <c r="GQ33" s="10">
        <f>'Raw Data-Unsorted'!GR36</f>
        <v>0</v>
      </c>
      <c r="GR33" s="10">
        <f>'Raw Data-Unsorted'!GS36</f>
        <v>0</v>
      </c>
      <c r="GS33" s="10">
        <f>'Raw Data-Unsorted'!GT36</f>
        <v>0</v>
      </c>
      <c r="GT33" s="10">
        <f>'Raw Data-Unsorted'!GU36</f>
        <v>0</v>
      </c>
      <c r="GU33" s="10">
        <f>'Raw Data-Unsorted'!GV36</f>
        <v>0</v>
      </c>
      <c r="GV33" s="10">
        <f>'Raw Data-Unsorted'!GW36</f>
        <v>0</v>
      </c>
    </row>
    <row r="34" spans="1:204">
      <c r="A34" s="10" t="str">
        <f>'Analyte List'!B33</f>
        <v>C3-Nap (t2)</v>
      </c>
      <c r="C34" s="10">
        <f>'Raw Data-Unsorted'!D37</f>
        <v>41004</v>
      </c>
      <c r="D34" s="10">
        <f>'Raw Data-Unsorted'!E37</f>
        <v>38493</v>
      </c>
      <c r="E34" s="10">
        <f>'Raw Data-Unsorted'!F37</f>
        <v>48522</v>
      </c>
      <c r="F34" s="10">
        <f>'Raw Data-Unsorted'!G37</f>
        <v>0</v>
      </c>
      <c r="G34" s="10">
        <f>'Raw Data-Unsorted'!H37</f>
        <v>0</v>
      </c>
      <c r="I34" s="10">
        <f>'Raw Data-Unsorted'!J37</f>
        <v>653</v>
      </c>
      <c r="J34" s="10">
        <f>'Raw Data-Unsorted'!K37</f>
        <v>1372</v>
      </c>
      <c r="K34" s="10">
        <f>'Raw Data-Unsorted'!L37</f>
        <v>1111</v>
      </c>
      <c r="L34" s="10">
        <f>'Raw Data-Unsorted'!M37</f>
        <v>0</v>
      </c>
      <c r="M34" s="10">
        <f>'Raw Data-Unsorted'!N37</f>
        <v>0</v>
      </c>
      <c r="O34" s="10">
        <f>'Raw Data-Unsorted'!P37</f>
        <v>510</v>
      </c>
      <c r="P34" s="10">
        <f>'Raw Data-Unsorted'!Q37</f>
        <v>1095</v>
      </c>
      <c r="Q34" s="10">
        <f>'Raw Data-Unsorted'!R37</f>
        <v>1675</v>
      </c>
      <c r="R34" s="10">
        <f>'Raw Data-Unsorted'!S37</f>
        <v>0</v>
      </c>
      <c r="S34" s="10">
        <f>'Raw Data-Unsorted'!T37</f>
        <v>0</v>
      </c>
      <c r="U34" s="10">
        <f>'Raw Data-Unsorted'!V37</f>
        <v>4218</v>
      </c>
      <c r="V34" s="10">
        <f>'Raw Data-Unsorted'!W37</f>
        <v>11226</v>
      </c>
      <c r="X34" s="10">
        <f>'Raw Data-Unsorted'!Y37</f>
        <v>403</v>
      </c>
      <c r="Y34" s="10">
        <f>'Raw Data-Unsorted'!Z37</f>
        <v>936</v>
      </c>
      <c r="AA34" s="10">
        <f>'Raw Data-Unsorted'!AB37</f>
        <v>379</v>
      </c>
      <c r="AB34" s="10">
        <f>'Raw Data-Unsorted'!AC37</f>
        <v>221</v>
      </c>
      <c r="AD34" s="10">
        <f>'Raw Data-Unsorted'!AE37</f>
        <v>27437</v>
      </c>
      <c r="AE34" s="10">
        <f>'Raw Data-Unsorted'!AF37</f>
        <v>27985</v>
      </c>
      <c r="AF34" s="10">
        <f>'Raw Data-Unsorted'!AG37</f>
        <v>0</v>
      </c>
      <c r="AG34" s="10">
        <f>'Raw Data-Unsorted'!AH37</f>
        <v>0</v>
      </c>
      <c r="AI34" s="10">
        <f>'Raw Data-Unsorted'!AJ37</f>
        <v>27437</v>
      </c>
      <c r="AJ34" s="10">
        <f>'Raw Data-Unsorted'!AK37</f>
        <v>27985</v>
      </c>
      <c r="AK34" s="10">
        <f>'Raw Data-Unsorted'!AL37</f>
        <v>0</v>
      </c>
      <c r="AL34" s="10">
        <f>'Raw Data-Unsorted'!AM37</f>
        <v>0</v>
      </c>
      <c r="AN34" s="10">
        <f>'Raw Data-Unsorted'!AO37</f>
        <v>35954</v>
      </c>
      <c r="AO34" s="10">
        <f>'Raw Data-Unsorted'!AP37</f>
        <v>31938</v>
      </c>
      <c r="AP34" s="10">
        <f>'Raw Data-Unsorted'!AQ37</f>
        <v>0</v>
      </c>
      <c r="AQ34" s="10">
        <f>'Raw Data-Unsorted'!AR37</f>
        <v>0</v>
      </c>
      <c r="AS34" s="10">
        <f>'Raw Data-Unsorted'!AT37</f>
        <v>57686</v>
      </c>
      <c r="AT34" s="10">
        <f>'Raw Data-Unsorted'!AU37</f>
        <v>47767</v>
      </c>
      <c r="AU34" s="10">
        <f>'Raw Data-Unsorted'!AV37</f>
        <v>0</v>
      </c>
      <c r="AV34" s="10">
        <f>'Raw Data-Unsorted'!AW37</f>
        <v>0</v>
      </c>
      <c r="AX34" s="10">
        <f>'Raw Data-Unsorted'!AY37</f>
        <v>0</v>
      </c>
      <c r="AY34" s="10">
        <f>'Raw Data-Unsorted'!AZ37</f>
        <v>0</v>
      </c>
      <c r="AZ34" s="10">
        <f>'Raw Data-Unsorted'!BA37</f>
        <v>0</v>
      </c>
      <c r="BA34" s="10">
        <f>'Raw Data-Unsorted'!BB37</f>
        <v>0</v>
      </c>
      <c r="BC34" s="10">
        <f>'Raw Data-Unsorted'!BD37</f>
        <v>27980</v>
      </c>
      <c r="BD34" s="10">
        <f>'Raw Data-Unsorted'!BE37</f>
        <v>43498</v>
      </c>
      <c r="BE34" s="10">
        <f>'Raw Data-Unsorted'!BF37</f>
        <v>46930</v>
      </c>
      <c r="BF34" s="10">
        <f>'Raw Data-Unsorted'!BG37</f>
        <v>54641</v>
      </c>
      <c r="BG34" s="10">
        <f>'Raw Data-Unsorted'!BH37</f>
        <v>47228</v>
      </c>
      <c r="BH34" s="10">
        <f>'Raw Data-Unsorted'!BI37</f>
        <v>29562</v>
      </c>
      <c r="BI34" s="10">
        <f>'Raw Data-Unsorted'!BJ37</f>
        <v>28876</v>
      </c>
      <c r="BJ34" s="10">
        <f>'Raw Data-Unsorted'!BK37</f>
        <v>26685</v>
      </c>
      <c r="BK34" s="10">
        <f>'Raw Data-Unsorted'!BL37</f>
        <v>22173</v>
      </c>
      <c r="BL34" s="10">
        <f>'Raw Data-Unsorted'!BM37</f>
        <v>32492</v>
      </c>
      <c r="BM34" s="10">
        <f>'Raw Data-Unsorted'!BN37</f>
        <v>35416</v>
      </c>
      <c r="BN34" s="10">
        <f>'Raw Data-Unsorted'!BO37</f>
        <v>32771</v>
      </c>
      <c r="BO34" s="10">
        <f>'Raw Data-Unsorted'!BP37</f>
        <v>33273</v>
      </c>
      <c r="BP34" s="10">
        <f>'Raw Data-Unsorted'!BQ37</f>
        <v>28452</v>
      </c>
      <c r="BQ34" s="10">
        <f>'Raw Data-Unsorted'!BR37</f>
        <v>27733</v>
      </c>
      <c r="BR34" s="10">
        <f>'Raw Data-Unsorted'!BS37</f>
        <v>26632</v>
      </c>
      <c r="BS34" s="10">
        <f>'Raw Data-Unsorted'!BT37</f>
        <v>26716</v>
      </c>
      <c r="BT34" s="10">
        <f>'Raw Data-Unsorted'!BU37</f>
        <v>27671</v>
      </c>
      <c r="BU34" s="10">
        <f>'Raw Data-Unsorted'!BV37</f>
        <v>22633</v>
      </c>
      <c r="BV34" s="10">
        <f>'Raw Data-Unsorted'!BW37</f>
        <v>23704</v>
      </c>
      <c r="BW34" s="10">
        <f>'Raw Data-Unsorted'!BX37</f>
        <v>29960</v>
      </c>
      <c r="BX34" s="10">
        <f>'Raw Data-Unsorted'!BY37</f>
        <v>26912</v>
      </c>
      <c r="BY34" s="10">
        <f>'Raw Data-Unsorted'!BZ37</f>
        <v>25787</v>
      </c>
      <c r="BZ34" s="10">
        <f>'Raw Data-Unsorted'!CA37</f>
        <v>23111</v>
      </c>
      <c r="CA34" s="10">
        <f>'Raw Data-Unsorted'!CB37</f>
        <v>26257</v>
      </c>
      <c r="CB34" s="10">
        <f>'Raw Data-Unsorted'!CC37</f>
        <v>26826</v>
      </c>
      <c r="CC34" s="10">
        <f>'Raw Data-Unsorted'!CD37</f>
        <v>27233</v>
      </c>
      <c r="CD34" s="10">
        <f>'Raw Data-Unsorted'!CE37</f>
        <v>30769</v>
      </c>
      <c r="CE34" s="10">
        <f>'Raw Data-Unsorted'!CF37</f>
        <v>28367</v>
      </c>
      <c r="CF34" s="10">
        <f>'Raw Data-Unsorted'!CG37</f>
        <v>24824</v>
      </c>
      <c r="CG34" s="10">
        <f>'Raw Data-Unsorted'!CH37</f>
        <v>25415</v>
      </c>
      <c r="CH34" s="10">
        <f>'Raw Data-Unsorted'!CI37</f>
        <v>25730</v>
      </c>
      <c r="CI34" s="10">
        <f>'Raw Data-Unsorted'!CJ37</f>
        <v>27714</v>
      </c>
      <c r="CJ34" s="10">
        <f>'Raw Data-Unsorted'!CK37</f>
        <v>24751</v>
      </c>
      <c r="CK34" s="10">
        <f>'Raw Data-Unsorted'!CL37</f>
        <v>25505</v>
      </c>
      <c r="CL34" s="10">
        <f>'Raw Data-Unsorted'!CM37</f>
        <v>22036</v>
      </c>
      <c r="CM34" s="10">
        <f>'Raw Data-Unsorted'!CN37</f>
        <v>28195</v>
      </c>
      <c r="CN34" s="10">
        <f>'Raw Data-Unsorted'!CO37</f>
        <v>29005</v>
      </c>
      <c r="CO34" s="10">
        <f>'Raw Data-Unsorted'!CP37</f>
        <v>35576</v>
      </c>
      <c r="CP34" s="10">
        <f>'Raw Data-Unsorted'!CQ37</f>
        <v>33011</v>
      </c>
      <c r="CQ34" s="10">
        <f>'Raw Data-Unsorted'!CR37</f>
        <v>35576</v>
      </c>
      <c r="CR34" s="10">
        <f>'Raw Data-Unsorted'!CS37</f>
        <v>31540</v>
      </c>
      <c r="CS34" s="10">
        <f>'Raw Data-Unsorted'!CT37</f>
        <v>32579</v>
      </c>
      <c r="CT34" s="10">
        <f>'Raw Data-Unsorted'!CU37</f>
        <v>32325</v>
      </c>
      <c r="CU34" s="10">
        <f>'Raw Data-Unsorted'!CV37</f>
        <v>26318</v>
      </c>
      <c r="CV34" s="10">
        <f>'Raw Data-Unsorted'!CW37</f>
        <v>32327</v>
      </c>
      <c r="CW34" s="10">
        <f>'Raw Data-Unsorted'!CX37</f>
        <v>51880</v>
      </c>
      <c r="CX34" s="10">
        <f>'Raw Data-Unsorted'!CY37</f>
        <v>42265</v>
      </c>
      <c r="CY34" s="10">
        <f>'Raw Data-Unsorted'!CZ37</f>
        <v>36984</v>
      </c>
      <c r="CZ34" s="10">
        <f>'Raw Data-Unsorted'!DA37</f>
        <v>35672</v>
      </c>
      <c r="DA34" s="10">
        <f>'Raw Data-Unsorted'!DB37</f>
        <v>38426</v>
      </c>
      <c r="DB34" s="10">
        <f>'Raw Data-Unsorted'!DC37</f>
        <v>0</v>
      </c>
      <c r="DC34" s="10">
        <f>'Raw Data-Unsorted'!DD37</f>
        <v>0</v>
      </c>
      <c r="DD34" s="10">
        <f>'Raw Data-Unsorted'!DE37</f>
        <v>0</v>
      </c>
      <c r="DE34" s="10">
        <f>'Raw Data-Unsorted'!DF37</f>
        <v>0</v>
      </c>
      <c r="DF34" s="10">
        <f>'Raw Data-Unsorted'!DG37</f>
        <v>0</v>
      </c>
      <c r="DG34" s="10">
        <f>'Raw Data-Unsorted'!DH37</f>
        <v>0</v>
      </c>
      <c r="DH34" s="10">
        <f>'Raw Data-Unsorted'!DI37</f>
        <v>0</v>
      </c>
      <c r="DI34" s="10">
        <f>'Raw Data-Unsorted'!DJ37</f>
        <v>0</v>
      </c>
      <c r="DJ34" s="10">
        <f>'Raw Data-Unsorted'!DK37</f>
        <v>0</v>
      </c>
      <c r="DK34" s="10">
        <f>'Raw Data-Unsorted'!DL37</f>
        <v>0</v>
      </c>
      <c r="DL34" s="10">
        <f>'Raw Data-Unsorted'!DM37</f>
        <v>0</v>
      </c>
      <c r="DM34" s="10">
        <f>'Raw Data-Unsorted'!DN37</f>
        <v>0</v>
      </c>
      <c r="DN34" s="10">
        <f>'Raw Data-Unsorted'!DO37</f>
        <v>0</v>
      </c>
      <c r="DO34" s="10">
        <f>'Raw Data-Unsorted'!DP37</f>
        <v>0</v>
      </c>
      <c r="DP34" s="10">
        <f>'Raw Data-Unsorted'!DQ37</f>
        <v>0</v>
      </c>
      <c r="DQ34" s="10">
        <f>'Raw Data-Unsorted'!DR37</f>
        <v>0</v>
      </c>
      <c r="DR34" s="10">
        <f>'Raw Data-Unsorted'!DS37</f>
        <v>0</v>
      </c>
      <c r="DS34" s="10">
        <f>'Raw Data-Unsorted'!DT37</f>
        <v>0</v>
      </c>
      <c r="DT34" s="10">
        <f>'Raw Data-Unsorted'!DU37</f>
        <v>0</v>
      </c>
      <c r="DU34" s="10">
        <f>'Raw Data-Unsorted'!DV37</f>
        <v>0</v>
      </c>
      <c r="DV34" s="10">
        <f>'Raw Data-Unsorted'!DW37</f>
        <v>0</v>
      </c>
      <c r="DW34" s="10">
        <f>'Raw Data-Unsorted'!DX37</f>
        <v>0</v>
      </c>
      <c r="DX34" s="10">
        <f>'Raw Data-Unsorted'!DY37</f>
        <v>0</v>
      </c>
      <c r="DY34" s="10">
        <f>'Raw Data-Unsorted'!DZ37</f>
        <v>0</v>
      </c>
      <c r="DZ34" s="10">
        <f>'Raw Data-Unsorted'!EA37</f>
        <v>0</v>
      </c>
      <c r="EA34" s="10">
        <f>'Raw Data-Unsorted'!EB37</f>
        <v>0</v>
      </c>
      <c r="EB34" s="10">
        <f>'Raw Data-Unsorted'!EC37</f>
        <v>0</v>
      </c>
      <c r="EC34" s="10">
        <f>'Raw Data-Unsorted'!ED37</f>
        <v>0</v>
      </c>
      <c r="ED34" s="10">
        <f>'Raw Data-Unsorted'!EE37</f>
        <v>0</v>
      </c>
      <c r="EE34" s="10">
        <f>'Raw Data-Unsorted'!EF37</f>
        <v>0</v>
      </c>
      <c r="EF34" s="10">
        <f>'Raw Data-Unsorted'!EG37</f>
        <v>0</v>
      </c>
      <c r="EG34" s="10">
        <f>'Raw Data-Unsorted'!EH37</f>
        <v>0</v>
      </c>
      <c r="EH34" s="10">
        <f>'Raw Data-Unsorted'!EI37</f>
        <v>0</v>
      </c>
      <c r="EI34" s="10">
        <f>'Raw Data-Unsorted'!EJ37</f>
        <v>0</v>
      </c>
      <c r="EJ34" s="10">
        <f>'Raw Data-Unsorted'!EK37</f>
        <v>0</v>
      </c>
      <c r="EK34" s="10">
        <f>'Raw Data-Unsorted'!EL37</f>
        <v>0</v>
      </c>
      <c r="EL34" s="10">
        <f>'Raw Data-Unsorted'!EM37</f>
        <v>0</v>
      </c>
      <c r="EM34" s="10">
        <f>'Raw Data-Unsorted'!EN37</f>
        <v>0</v>
      </c>
      <c r="EN34" s="10">
        <f>'Raw Data-Unsorted'!EO37</f>
        <v>0</v>
      </c>
      <c r="EO34" s="10">
        <f>'Raw Data-Unsorted'!EP37</f>
        <v>0</v>
      </c>
      <c r="EP34" s="10">
        <f>'Raw Data-Unsorted'!EQ37</f>
        <v>0</v>
      </c>
      <c r="EQ34" s="10">
        <f>'Raw Data-Unsorted'!ER37</f>
        <v>0</v>
      </c>
      <c r="ER34" s="10">
        <f>'Raw Data-Unsorted'!ES37</f>
        <v>0</v>
      </c>
      <c r="ES34" s="10">
        <f>'Raw Data-Unsorted'!ET37</f>
        <v>0</v>
      </c>
      <c r="ET34" s="10">
        <f>'Raw Data-Unsorted'!EU37</f>
        <v>0</v>
      </c>
      <c r="EU34" s="10">
        <f>'Raw Data-Unsorted'!EV37</f>
        <v>0</v>
      </c>
      <c r="EV34" s="10">
        <f>'Raw Data-Unsorted'!EW37</f>
        <v>0</v>
      </c>
      <c r="EW34" s="10">
        <f>'Raw Data-Unsorted'!EX37</f>
        <v>0</v>
      </c>
      <c r="EX34" s="10">
        <f>'Raw Data-Unsorted'!EY37</f>
        <v>0</v>
      </c>
      <c r="EY34" s="10">
        <f>'Raw Data-Unsorted'!EZ37</f>
        <v>0</v>
      </c>
      <c r="EZ34" s="10">
        <f>'Raw Data-Unsorted'!FA37</f>
        <v>0</v>
      </c>
      <c r="FA34" s="10">
        <f>'Raw Data-Unsorted'!FB37</f>
        <v>0</v>
      </c>
      <c r="FB34" s="10">
        <f>'Raw Data-Unsorted'!FC37</f>
        <v>0</v>
      </c>
      <c r="FC34" s="10">
        <f>'Raw Data-Unsorted'!FD37</f>
        <v>0</v>
      </c>
      <c r="FD34" s="10">
        <f>'Raw Data-Unsorted'!FE37</f>
        <v>0</v>
      </c>
      <c r="FE34" s="10">
        <f>'Raw Data-Unsorted'!FF37</f>
        <v>0</v>
      </c>
      <c r="FF34" s="10">
        <f>'Raw Data-Unsorted'!FG37</f>
        <v>0</v>
      </c>
      <c r="FG34" s="10">
        <f>'Raw Data-Unsorted'!FH37</f>
        <v>0</v>
      </c>
      <c r="FH34" s="10">
        <f>'Raw Data-Unsorted'!FI37</f>
        <v>0</v>
      </c>
      <c r="FI34" s="10">
        <f>'Raw Data-Unsorted'!FJ37</f>
        <v>0</v>
      </c>
      <c r="FJ34" s="10">
        <f>'Raw Data-Unsorted'!FK37</f>
        <v>0</v>
      </c>
      <c r="FK34" s="10">
        <f>'Raw Data-Unsorted'!FL37</f>
        <v>0</v>
      </c>
      <c r="FL34" s="10">
        <f>'Raw Data-Unsorted'!FM37</f>
        <v>0</v>
      </c>
      <c r="FM34" s="10">
        <f>'Raw Data-Unsorted'!FN37</f>
        <v>0</v>
      </c>
      <c r="FN34" s="10">
        <f>'Raw Data-Unsorted'!FO37</f>
        <v>0</v>
      </c>
      <c r="FO34" s="10">
        <f>'Raw Data-Unsorted'!FP37</f>
        <v>0</v>
      </c>
      <c r="FP34" s="10">
        <f>'Raw Data-Unsorted'!FQ37</f>
        <v>0</v>
      </c>
      <c r="FQ34" s="10">
        <f>'Raw Data-Unsorted'!FR37</f>
        <v>0</v>
      </c>
      <c r="FR34" s="10">
        <f>'Raw Data-Unsorted'!FS37</f>
        <v>0</v>
      </c>
      <c r="FS34" s="10">
        <f>'Raw Data-Unsorted'!FT37</f>
        <v>0</v>
      </c>
      <c r="FT34" s="10">
        <f>'Raw Data-Unsorted'!FU37</f>
        <v>0</v>
      </c>
      <c r="FU34" s="10">
        <f>'Raw Data-Unsorted'!FV37</f>
        <v>0</v>
      </c>
      <c r="FV34" s="10">
        <f>'Raw Data-Unsorted'!FW37</f>
        <v>0</v>
      </c>
      <c r="FW34" s="10">
        <f>'Raw Data-Unsorted'!FX37</f>
        <v>0</v>
      </c>
      <c r="FX34" s="10">
        <f>'Raw Data-Unsorted'!FY37</f>
        <v>0</v>
      </c>
      <c r="FY34" s="10">
        <f>'Raw Data-Unsorted'!FZ37</f>
        <v>0</v>
      </c>
      <c r="FZ34" s="10">
        <f>'Raw Data-Unsorted'!GA37</f>
        <v>0</v>
      </c>
      <c r="GA34" s="10">
        <f>'Raw Data-Unsorted'!GB37</f>
        <v>0</v>
      </c>
      <c r="GB34" s="10">
        <f>'Raw Data-Unsorted'!GC37</f>
        <v>0</v>
      </c>
      <c r="GC34" s="10">
        <f>'Raw Data-Unsorted'!GD37</f>
        <v>0</v>
      </c>
      <c r="GD34" s="10">
        <f>'Raw Data-Unsorted'!GE37</f>
        <v>0</v>
      </c>
      <c r="GE34" s="10">
        <f>'Raw Data-Unsorted'!GF37</f>
        <v>0</v>
      </c>
      <c r="GF34" s="10">
        <f>'Raw Data-Unsorted'!GG37</f>
        <v>0</v>
      </c>
      <c r="GG34" s="10">
        <f>'Raw Data-Unsorted'!GH37</f>
        <v>0</v>
      </c>
      <c r="GH34" s="10">
        <f>'Raw Data-Unsorted'!GI37</f>
        <v>0</v>
      </c>
      <c r="GI34" s="10">
        <f>'Raw Data-Unsorted'!GJ37</f>
        <v>0</v>
      </c>
      <c r="GJ34" s="10">
        <f>'Raw Data-Unsorted'!GK37</f>
        <v>0</v>
      </c>
      <c r="GK34" s="10">
        <f>'Raw Data-Unsorted'!GL37</f>
        <v>0</v>
      </c>
      <c r="GL34" s="10">
        <f>'Raw Data-Unsorted'!GM37</f>
        <v>0</v>
      </c>
      <c r="GM34" s="10">
        <f>'Raw Data-Unsorted'!GN37</f>
        <v>0</v>
      </c>
      <c r="GN34" s="10">
        <f>'Raw Data-Unsorted'!GO37</f>
        <v>0</v>
      </c>
      <c r="GO34" s="10">
        <f>'Raw Data-Unsorted'!GP37</f>
        <v>0</v>
      </c>
      <c r="GP34" s="10">
        <f>'Raw Data-Unsorted'!GQ37</f>
        <v>0</v>
      </c>
      <c r="GQ34" s="10">
        <f>'Raw Data-Unsorted'!GR37</f>
        <v>0</v>
      </c>
      <c r="GR34" s="10">
        <f>'Raw Data-Unsorted'!GS37</f>
        <v>0</v>
      </c>
      <c r="GS34" s="10">
        <f>'Raw Data-Unsorted'!GT37</f>
        <v>0</v>
      </c>
      <c r="GT34" s="10">
        <f>'Raw Data-Unsorted'!GU37</f>
        <v>0</v>
      </c>
      <c r="GU34" s="10">
        <f>'Raw Data-Unsorted'!GV37</f>
        <v>0</v>
      </c>
      <c r="GV34" s="10">
        <f>'Raw Data-Unsorted'!GW37</f>
        <v>0</v>
      </c>
    </row>
    <row r="35" spans="1:204">
      <c r="A35" s="10" t="str">
        <f>'Analyte List'!B34</f>
        <v>C3-Nap total (2,3,5-TriMeNap)</v>
      </c>
      <c r="C35" s="10">
        <f>'Raw Data-Unsorted'!D38</f>
        <v>41484</v>
      </c>
      <c r="D35" s="10">
        <f>'Raw Data-Unsorted'!E38</f>
        <v>39204</v>
      </c>
      <c r="E35" s="10">
        <f>'Raw Data-Unsorted'!F38</f>
        <v>49493</v>
      </c>
      <c r="F35" s="10">
        <f>'Raw Data-Unsorted'!G38</f>
        <v>0</v>
      </c>
      <c r="G35" s="10">
        <f>'Raw Data-Unsorted'!H38</f>
        <v>0</v>
      </c>
      <c r="I35" s="10">
        <f>'Raw Data-Unsorted'!J38</f>
        <v>1075</v>
      </c>
      <c r="J35" s="10">
        <f>'Raw Data-Unsorted'!K38</f>
        <v>2156</v>
      </c>
      <c r="K35" s="10">
        <f>'Raw Data-Unsorted'!L38</f>
        <v>1582</v>
      </c>
      <c r="L35" s="10">
        <f>'Raw Data-Unsorted'!M38</f>
        <v>0</v>
      </c>
      <c r="M35" s="10">
        <f>'Raw Data-Unsorted'!N38</f>
        <v>0</v>
      </c>
      <c r="O35" s="10">
        <f>'Raw Data-Unsorted'!P38</f>
        <v>829</v>
      </c>
      <c r="P35" s="10">
        <f>'Raw Data-Unsorted'!Q38</f>
        <v>1603</v>
      </c>
      <c r="Q35" s="10">
        <f>'Raw Data-Unsorted'!R38</f>
        <v>2465</v>
      </c>
      <c r="R35" s="10">
        <f>'Raw Data-Unsorted'!S38</f>
        <v>0</v>
      </c>
      <c r="S35" s="10">
        <f>'Raw Data-Unsorted'!T38</f>
        <v>0</v>
      </c>
      <c r="U35" s="10">
        <f>'Raw Data-Unsorted'!V38</f>
        <v>4469</v>
      </c>
      <c r="V35" s="10">
        <f>'Raw Data-Unsorted'!W38</f>
        <v>11409</v>
      </c>
      <c r="X35" s="10">
        <f>'Raw Data-Unsorted'!Y38</f>
        <v>682</v>
      </c>
      <c r="Y35" s="10">
        <f>'Raw Data-Unsorted'!Z38</f>
        <v>3783</v>
      </c>
      <c r="AA35" s="10">
        <f>'Raw Data-Unsorted'!AB38</f>
        <v>498</v>
      </c>
      <c r="AB35" s="10">
        <f>'Raw Data-Unsorted'!AC38</f>
        <v>281</v>
      </c>
      <c r="AD35" s="10">
        <f>'Raw Data-Unsorted'!AE38</f>
        <v>27960</v>
      </c>
      <c r="AE35" s="10">
        <f>'Raw Data-Unsorted'!AF38</f>
        <v>28865</v>
      </c>
      <c r="AF35" s="10">
        <f>'Raw Data-Unsorted'!AG38</f>
        <v>0</v>
      </c>
      <c r="AG35" s="10">
        <f>'Raw Data-Unsorted'!AH38</f>
        <v>0</v>
      </c>
      <c r="AI35" s="10">
        <f>'Raw Data-Unsorted'!AJ38</f>
        <v>27960</v>
      </c>
      <c r="AJ35" s="10">
        <f>'Raw Data-Unsorted'!AK38</f>
        <v>28865</v>
      </c>
      <c r="AK35" s="10">
        <f>'Raw Data-Unsorted'!AL38</f>
        <v>0</v>
      </c>
      <c r="AL35" s="10">
        <f>'Raw Data-Unsorted'!AM38</f>
        <v>0</v>
      </c>
      <c r="AN35" s="10">
        <f>'Raw Data-Unsorted'!AO38</f>
        <v>36781</v>
      </c>
      <c r="AO35" s="10">
        <f>'Raw Data-Unsorted'!AP38</f>
        <v>32923</v>
      </c>
      <c r="AP35" s="10">
        <f>'Raw Data-Unsorted'!AQ38</f>
        <v>0</v>
      </c>
      <c r="AQ35" s="10">
        <f>'Raw Data-Unsorted'!AR38</f>
        <v>0</v>
      </c>
      <c r="AS35" s="10">
        <f>'Raw Data-Unsorted'!AT38</f>
        <v>59194</v>
      </c>
      <c r="AT35" s="10">
        <f>'Raw Data-Unsorted'!AU38</f>
        <v>49286</v>
      </c>
      <c r="AU35" s="10">
        <f>'Raw Data-Unsorted'!AV38</f>
        <v>0</v>
      </c>
      <c r="AV35" s="10">
        <f>'Raw Data-Unsorted'!AW38</f>
        <v>0</v>
      </c>
      <c r="AX35" s="10">
        <f>'Raw Data-Unsorted'!AY38</f>
        <v>0</v>
      </c>
      <c r="AY35" s="10">
        <f>'Raw Data-Unsorted'!AZ38</f>
        <v>0</v>
      </c>
      <c r="AZ35" s="10">
        <f>'Raw Data-Unsorted'!BA38</f>
        <v>0</v>
      </c>
      <c r="BA35" s="10">
        <f>'Raw Data-Unsorted'!BB38</f>
        <v>0</v>
      </c>
      <c r="BC35" s="10">
        <f>'Raw Data-Unsorted'!BD38</f>
        <v>28983</v>
      </c>
      <c r="BD35" s="10">
        <f>'Raw Data-Unsorted'!BE38</f>
        <v>44920</v>
      </c>
      <c r="BE35" s="10">
        <f>'Raw Data-Unsorted'!BF38</f>
        <v>48058</v>
      </c>
      <c r="BF35" s="10">
        <f>'Raw Data-Unsorted'!BG38</f>
        <v>55930</v>
      </c>
      <c r="BG35" s="10">
        <f>'Raw Data-Unsorted'!BH38</f>
        <v>48983</v>
      </c>
      <c r="BH35" s="10">
        <f>'Raw Data-Unsorted'!BI38</f>
        <v>30671</v>
      </c>
      <c r="BI35" s="10">
        <f>'Raw Data-Unsorted'!BJ38</f>
        <v>30109</v>
      </c>
      <c r="BJ35" s="10">
        <f>'Raw Data-Unsorted'!BK38</f>
        <v>27723</v>
      </c>
      <c r="BK35" s="10">
        <f>'Raw Data-Unsorted'!BL38</f>
        <v>23056</v>
      </c>
      <c r="BL35" s="10">
        <f>'Raw Data-Unsorted'!BM38</f>
        <v>33875</v>
      </c>
      <c r="BM35" s="10">
        <f>'Raw Data-Unsorted'!BN38</f>
        <v>36604</v>
      </c>
      <c r="BN35" s="10">
        <f>'Raw Data-Unsorted'!BO38</f>
        <v>33514</v>
      </c>
      <c r="BO35" s="10">
        <f>'Raw Data-Unsorted'!BP38</f>
        <v>34171</v>
      </c>
      <c r="BP35" s="10">
        <f>'Raw Data-Unsorted'!BQ38</f>
        <v>29437</v>
      </c>
      <c r="BQ35" s="10">
        <f>'Raw Data-Unsorted'!BR38</f>
        <v>28633</v>
      </c>
      <c r="BR35" s="10">
        <f>'Raw Data-Unsorted'!BS38</f>
        <v>27524</v>
      </c>
      <c r="BS35" s="10">
        <f>'Raw Data-Unsorted'!BT38</f>
        <v>27701</v>
      </c>
      <c r="BT35" s="10">
        <f>'Raw Data-Unsorted'!BU38</f>
        <v>28524</v>
      </c>
      <c r="BU35" s="10">
        <f>'Raw Data-Unsorted'!BV38</f>
        <v>23783</v>
      </c>
      <c r="BV35" s="10">
        <f>'Raw Data-Unsorted'!BW38</f>
        <v>24322</v>
      </c>
      <c r="BW35" s="10">
        <f>'Raw Data-Unsorted'!BX38</f>
        <v>30846</v>
      </c>
      <c r="BX35" s="10">
        <f>'Raw Data-Unsorted'!BY38</f>
        <v>27892</v>
      </c>
      <c r="BY35" s="10">
        <f>'Raw Data-Unsorted'!BZ38</f>
        <v>26590</v>
      </c>
      <c r="BZ35" s="10">
        <f>'Raw Data-Unsorted'!CA38</f>
        <v>23875</v>
      </c>
      <c r="CA35" s="10">
        <f>'Raw Data-Unsorted'!CB38</f>
        <v>26992</v>
      </c>
      <c r="CB35" s="10">
        <f>'Raw Data-Unsorted'!CC38</f>
        <v>27900</v>
      </c>
      <c r="CC35" s="10">
        <f>'Raw Data-Unsorted'!CD38</f>
        <v>28269</v>
      </c>
      <c r="CD35" s="10">
        <f>'Raw Data-Unsorted'!CE38</f>
        <v>31748</v>
      </c>
      <c r="CE35" s="10">
        <f>'Raw Data-Unsorted'!CF38</f>
        <v>29399</v>
      </c>
      <c r="CF35" s="10">
        <f>'Raw Data-Unsorted'!CG38</f>
        <v>25711</v>
      </c>
      <c r="CG35" s="10">
        <f>'Raw Data-Unsorted'!CH38</f>
        <v>26361</v>
      </c>
      <c r="CH35" s="10">
        <f>'Raw Data-Unsorted'!CI38</f>
        <v>26883</v>
      </c>
      <c r="CI35" s="10">
        <f>'Raw Data-Unsorted'!CJ38</f>
        <v>28627</v>
      </c>
      <c r="CJ35" s="10">
        <f>'Raw Data-Unsorted'!CK38</f>
        <v>25819</v>
      </c>
      <c r="CK35" s="10">
        <f>'Raw Data-Unsorted'!CL38</f>
        <v>26407</v>
      </c>
      <c r="CL35" s="10">
        <f>'Raw Data-Unsorted'!CM38</f>
        <v>23033</v>
      </c>
      <c r="CM35" s="10">
        <f>'Raw Data-Unsorted'!CN38</f>
        <v>29389</v>
      </c>
      <c r="CN35" s="10">
        <f>'Raw Data-Unsorted'!CO38</f>
        <v>30327</v>
      </c>
      <c r="CO35" s="10">
        <f>'Raw Data-Unsorted'!CP38</f>
        <v>36956</v>
      </c>
      <c r="CP35" s="10">
        <f>'Raw Data-Unsorted'!CQ38</f>
        <v>34137</v>
      </c>
      <c r="CQ35" s="10">
        <f>'Raw Data-Unsorted'!CR38</f>
        <v>36706</v>
      </c>
      <c r="CR35" s="10">
        <f>'Raw Data-Unsorted'!CS38</f>
        <v>33134</v>
      </c>
      <c r="CS35" s="10">
        <f>'Raw Data-Unsorted'!CT38</f>
        <v>33698</v>
      </c>
      <c r="CT35" s="10">
        <f>'Raw Data-Unsorted'!CU38</f>
        <v>33609</v>
      </c>
      <c r="CU35" s="10">
        <f>'Raw Data-Unsorted'!CV38</f>
        <v>27556</v>
      </c>
      <c r="CV35" s="10">
        <f>'Raw Data-Unsorted'!CW38</f>
        <v>33684</v>
      </c>
      <c r="CW35" s="10">
        <f>'Raw Data-Unsorted'!CX38</f>
        <v>53547</v>
      </c>
      <c r="CX35" s="10">
        <f>'Raw Data-Unsorted'!CY38</f>
        <v>43781</v>
      </c>
      <c r="CY35" s="10">
        <f>'Raw Data-Unsorted'!CZ38</f>
        <v>38585</v>
      </c>
      <c r="CZ35" s="10">
        <f>'Raw Data-Unsorted'!DA38</f>
        <v>36970</v>
      </c>
      <c r="DA35" s="10">
        <f>'Raw Data-Unsorted'!DB38</f>
        <v>39969</v>
      </c>
      <c r="DB35" s="10">
        <f>'Raw Data-Unsorted'!DC38</f>
        <v>0</v>
      </c>
      <c r="DC35" s="10">
        <f>'Raw Data-Unsorted'!DD38</f>
        <v>0</v>
      </c>
      <c r="DD35" s="10">
        <f>'Raw Data-Unsorted'!DE38</f>
        <v>0</v>
      </c>
      <c r="DE35" s="10">
        <f>'Raw Data-Unsorted'!DF38</f>
        <v>0</v>
      </c>
      <c r="DF35" s="10">
        <f>'Raw Data-Unsorted'!DG38</f>
        <v>0</v>
      </c>
      <c r="DG35" s="10">
        <f>'Raw Data-Unsorted'!DH38</f>
        <v>0</v>
      </c>
      <c r="DH35" s="10">
        <f>'Raw Data-Unsorted'!DI38</f>
        <v>0</v>
      </c>
      <c r="DI35" s="10">
        <f>'Raw Data-Unsorted'!DJ38</f>
        <v>0</v>
      </c>
      <c r="DJ35" s="10">
        <f>'Raw Data-Unsorted'!DK38</f>
        <v>0</v>
      </c>
      <c r="DK35" s="10">
        <f>'Raw Data-Unsorted'!DL38</f>
        <v>0</v>
      </c>
      <c r="DL35" s="10">
        <f>'Raw Data-Unsorted'!DM38</f>
        <v>0</v>
      </c>
      <c r="DM35" s="10">
        <f>'Raw Data-Unsorted'!DN38</f>
        <v>0</v>
      </c>
      <c r="DN35" s="10">
        <f>'Raw Data-Unsorted'!DO38</f>
        <v>0</v>
      </c>
      <c r="DO35" s="10">
        <f>'Raw Data-Unsorted'!DP38</f>
        <v>0</v>
      </c>
      <c r="DP35" s="10">
        <f>'Raw Data-Unsorted'!DQ38</f>
        <v>0</v>
      </c>
      <c r="DQ35" s="10">
        <f>'Raw Data-Unsorted'!DR38</f>
        <v>0</v>
      </c>
      <c r="DR35" s="10">
        <f>'Raw Data-Unsorted'!DS38</f>
        <v>0</v>
      </c>
      <c r="DS35" s="10">
        <f>'Raw Data-Unsorted'!DT38</f>
        <v>0</v>
      </c>
      <c r="DT35" s="10">
        <f>'Raw Data-Unsorted'!DU38</f>
        <v>0</v>
      </c>
      <c r="DU35" s="10">
        <f>'Raw Data-Unsorted'!DV38</f>
        <v>0</v>
      </c>
      <c r="DV35" s="10">
        <f>'Raw Data-Unsorted'!DW38</f>
        <v>0</v>
      </c>
      <c r="DW35" s="10">
        <f>'Raw Data-Unsorted'!DX38</f>
        <v>0</v>
      </c>
      <c r="DX35" s="10">
        <f>'Raw Data-Unsorted'!DY38</f>
        <v>0</v>
      </c>
      <c r="DY35" s="10">
        <f>'Raw Data-Unsorted'!DZ38</f>
        <v>0</v>
      </c>
      <c r="DZ35" s="10">
        <f>'Raw Data-Unsorted'!EA38</f>
        <v>0</v>
      </c>
      <c r="EA35" s="10">
        <f>'Raw Data-Unsorted'!EB38</f>
        <v>0</v>
      </c>
      <c r="EB35" s="10">
        <f>'Raw Data-Unsorted'!EC38</f>
        <v>0</v>
      </c>
      <c r="EC35" s="10">
        <f>'Raw Data-Unsorted'!ED38</f>
        <v>0</v>
      </c>
      <c r="ED35" s="10">
        <f>'Raw Data-Unsorted'!EE38</f>
        <v>0</v>
      </c>
      <c r="EE35" s="10">
        <f>'Raw Data-Unsorted'!EF38</f>
        <v>0</v>
      </c>
      <c r="EF35" s="10">
        <f>'Raw Data-Unsorted'!EG38</f>
        <v>0</v>
      </c>
      <c r="EG35" s="10">
        <f>'Raw Data-Unsorted'!EH38</f>
        <v>0</v>
      </c>
      <c r="EH35" s="10">
        <f>'Raw Data-Unsorted'!EI38</f>
        <v>0</v>
      </c>
      <c r="EI35" s="10">
        <f>'Raw Data-Unsorted'!EJ38</f>
        <v>0</v>
      </c>
      <c r="EJ35" s="10">
        <f>'Raw Data-Unsorted'!EK38</f>
        <v>0</v>
      </c>
      <c r="EK35" s="10">
        <f>'Raw Data-Unsorted'!EL38</f>
        <v>0</v>
      </c>
      <c r="EL35" s="10">
        <f>'Raw Data-Unsorted'!EM38</f>
        <v>0</v>
      </c>
      <c r="EM35" s="10">
        <f>'Raw Data-Unsorted'!EN38</f>
        <v>0</v>
      </c>
      <c r="EN35" s="10">
        <f>'Raw Data-Unsorted'!EO38</f>
        <v>0</v>
      </c>
      <c r="EO35" s="10">
        <f>'Raw Data-Unsorted'!EP38</f>
        <v>0</v>
      </c>
      <c r="EP35" s="10">
        <f>'Raw Data-Unsorted'!EQ38</f>
        <v>0</v>
      </c>
      <c r="EQ35" s="10">
        <f>'Raw Data-Unsorted'!ER38</f>
        <v>0</v>
      </c>
      <c r="ER35" s="10">
        <f>'Raw Data-Unsorted'!ES38</f>
        <v>0</v>
      </c>
      <c r="ES35" s="10">
        <f>'Raw Data-Unsorted'!ET38</f>
        <v>0</v>
      </c>
      <c r="ET35" s="10">
        <f>'Raw Data-Unsorted'!EU38</f>
        <v>0</v>
      </c>
      <c r="EU35" s="10">
        <f>'Raw Data-Unsorted'!EV38</f>
        <v>0</v>
      </c>
      <c r="EV35" s="10">
        <f>'Raw Data-Unsorted'!EW38</f>
        <v>0</v>
      </c>
      <c r="EW35" s="10">
        <f>'Raw Data-Unsorted'!EX38</f>
        <v>0</v>
      </c>
      <c r="EX35" s="10">
        <f>'Raw Data-Unsorted'!EY38</f>
        <v>0</v>
      </c>
      <c r="EY35" s="10">
        <f>'Raw Data-Unsorted'!EZ38</f>
        <v>0</v>
      </c>
      <c r="EZ35" s="10">
        <f>'Raw Data-Unsorted'!FA38</f>
        <v>0</v>
      </c>
      <c r="FA35" s="10">
        <f>'Raw Data-Unsorted'!FB38</f>
        <v>0</v>
      </c>
      <c r="FB35" s="10">
        <f>'Raw Data-Unsorted'!FC38</f>
        <v>0</v>
      </c>
      <c r="FC35" s="10">
        <f>'Raw Data-Unsorted'!FD38</f>
        <v>0</v>
      </c>
      <c r="FD35" s="10">
        <f>'Raw Data-Unsorted'!FE38</f>
        <v>0</v>
      </c>
      <c r="FE35" s="10">
        <f>'Raw Data-Unsorted'!FF38</f>
        <v>0</v>
      </c>
      <c r="FF35" s="10">
        <f>'Raw Data-Unsorted'!FG38</f>
        <v>0</v>
      </c>
      <c r="FG35" s="10">
        <f>'Raw Data-Unsorted'!FH38</f>
        <v>0</v>
      </c>
      <c r="FH35" s="10">
        <f>'Raw Data-Unsorted'!FI38</f>
        <v>0</v>
      </c>
      <c r="FI35" s="10">
        <f>'Raw Data-Unsorted'!FJ38</f>
        <v>0</v>
      </c>
      <c r="FJ35" s="10">
        <f>'Raw Data-Unsorted'!FK38</f>
        <v>0</v>
      </c>
      <c r="FK35" s="10">
        <f>'Raw Data-Unsorted'!FL38</f>
        <v>0</v>
      </c>
      <c r="FL35" s="10">
        <f>'Raw Data-Unsorted'!FM38</f>
        <v>0</v>
      </c>
      <c r="FM35" s="10">
        <f>'Raw Data-Unsorted'!FN38</f>
        <v>0</v>
      </c>
      <c r="FN35" s="10">
        <f>'Raw Data-Unsorted'!FO38</f>
        <v>0</v>
      </c>
      <c r="FO35" s="10">
        <f>'Raw Data-Unsorted'!FP38</f>
        <v>0</v>
      </c>
      <c r="FP35" s="10">
        <f>'Raw Data-Unsorted'!FQ38</f>
        <v>0</v>
      </c>
      <c r="FQ35" s="10">
        <f>'Raw Data-Unsorted'!FR38</f>
        <v>0</v>
      </c>
      <c r="FR35" s="10">
        <f>'Raw Data-Unsorted'!FS38</f>
        <v>0</v>
      </c>
      <c r="FS35" s="10">
        <f>'Raw Data-Unsorted'!FT38</f>
        <v>0</v>
      </c>
      <c r="FT35" s="10">
        <f>'Raw Data-Unsorted'!FU38</f>
        <v>0</v>
      </c>
      <c r="FU35" s="10">
        <f>'Raw Data-Unsorted'!FV38</f>
        <v>0</v>
      </c>
      <c r="FV35" s="10">
        <f>'Raw Data-Unsorted'!FW38</f>
        <v>0</v>
      </c>
      <c r="FW35" s="10">
        <f>'Raw Data-Unsorted'!FX38</f>
        <v>0</v>
      </c>
      <c r="FX35" s="10">
        <f>'Raw Data-Unsorted'!FY38</f>
        <v>0</v>
      </c>
      <c r="FY35" s="10">
        <f>'Raw Data-Unsorted'!FZ38</f>
        <v>0</v>
      </c>
      <c r="FZ35" s="10">
        <f>'Raw Data-Unsorted'!GA38</f>
        <v>0</v>
      </c>
      <c r="GA35" s="10">
        <f>'Raw Data-Unsorted'!GB38</f>
        <v>0</v>
      </c>
      <c r="GB35" s="10">
        <f>'Raw Data-Unsorted'!GC38</f>
        <v>0</v>
      </c>
      <c r="GC35" s="10">
        <f>'Raw Data-Unsorted'!GD38</f>
        <v>0</v>
      </c>
      <c r="GD35" s="10">
        <f>'Raw Data-Unsorted'!GE38</f>
        <v>0</v>
      </c>
      <c r="GE35" s="10">
        <f>'Raw Data-Unsorted'!GF38</f>
        <v>0</v>
      </c>
      <c r="GF35" s="10">
        <f>'Raw Data-Unsorted'!GG38</f>
        <v>0</v>
      </c>
      <c r="GG35" s="10">
        <f>'Raw Data-Unsorted'!GH38</f>
        <v>0</v>
      </c>
      <c r="GH35" s="10">
        <f>'Raw Data-Unsorted'!GI38</f>
        <v>0</v>
      </c>
      <c r="GI35" s="10">
        <f>'Raw Data-Unsorted'!GJ38</f>
        <v>0</v>
      </c>
      <c r="GJ35" s="10">
        <f>'Raw Data-Unsorted'!GK38</f>
        <v>0</v>
      </c>
      <c r="GK35" s="10">
        <f>'Raw Data-Unsorted'!GL38</f>
        <v>0</v>
      </c>
      <c r="GL35" s="10">
        <f>'Raw Data-Unsorted'!GM38</f>
        <v>0</v>
      </c>
      <c r="GM35" s="10">
        <f>'Raw Data-Unsorted'!GN38</f>
        <v>0</v>
      </c>
      <c r="GN35" s="10">
        <f>'Raw Data-Unsorted'!GO38</f>
        <v>0</v>
      </c>
      <c r="GO35" s="10">
        <f>'Raw Data-Unsorted'!GP38</f>
        <v>0</v>
      </c>
      <c r="GP35" s="10">
        <f>'Raw Data-Unsorted'!GQ38</f>
        <v>0</v>
      </c>
      <c r="GQ35" s="10">
        <f>'Raw Data-Unsorted'!GR38</f>
        <v>0</v>
      </c>
      <c r="GR35" s="10">
        <f>'Raw Data-Unsorted'!GS38</f>
        <v>0</v>
      </c>
      <c r="GS35" s="10">
        <f>'Raw Data-Unsorted'!GT38</f>
        <v>0</v>
      </c>
      <c r="GT35" s="10">
        <f>'Raw Data-Unsorted'!GU38</f>
        <v>0</v>
      </c>
      <c r="GU35" s="10">
        <f>'Raw Data-Unsorted'!GV38</f>
        <v>0</v>
      </c>
      <c r="GV35" s="10">
        <f>'Raw Data-Unsorted'!GW38</f>
        <v>0</v>
      </c>
    </row>
    <row r="36" spans="1:204">
      <c r="A36" s="10" t="str">
        <f>'Analyte List'!B35</f>
        <v>2,3,5-TriMeNap (C3-Nap)</v>
      </c>
      <c r="C36" s="10">
        <f>'Raw Data-Unsorted'!D39</f>
        <v>40169</v>
      </c>
      <c r="D36" s="10">
        <f>'Raw Data-Unsorted'!E39</f>
        <v>36856</v>
      </c>
      <c r="E36" s="10">
        <f>'Raw Data-Unsorted'!F39</f>
        <v>46157</v>
      </c>
      <c r="F36" s="10">
        <f>'Raw Data-Unsorted'!G39</f>
        <v>0</v>
      </c>
      <c r="G36" s="10">
        <f>'Raw Data-Unsorted'!H39</f>
        <v>0</v>
      </c>
      <c r="I36" s="10">
        <f>'Raw Data-Unsorted'!J39</f>
        <v>0</v>
      </c>
      <c r="J36" s="10">
        <f>'Raw Data-Unsorted'!K39</f>
        <v>0</v>
      </c>
      <c r="K36" s="10">
        <f>'Raw Data-Unsorted'!L39</f>
        <v>0</v>
      </c>
      <c r="L36" s="10">
        <f>'Raw Data-Unsorted'!M39</f>
        <v>0</v>
      </c>
      <c r="M36" s="10">
        <f>'Raw Data-Unsorted'!N39</f>
        <v>0</v>
      </c>
      <c r="O36" s="10">
        <f>'Raw Data-Unsorted'!P39</f>
        <v>0</v>
      </c>
      <c r="P36" s="10">
        <f>'Raw Data-Unsorted'!Q39</f>
        <v>0</v>
      </c>
      <c r="Q36" s="10">
        <f>'Raw Data-Unsorted'!R39</f>
        <v>0</v>
      </c>
      <c r="R36" s="10">
        <f>'Raw Data-Unsorted'!S39</f>
        <v>0</v>
      </c>
      <c r="S36" s="10">
        <f>'Raw Data-Unsorted'!T39</f>
        <v>0</v>
      </c>
      <c r="U36" s="10">
        <f>'Raw Data-Unsorted'!V39</f>
        <v>3865</v>
      </c>
      <c r="V36" s="10">
        <f>'Raw Data-Unsorted'!W39</f>
        <v>10763</v>
      </c>
      <c r="X36" s="10">
        <f>'Raw Data-Unsorted'!Y39</f>
        <v>0</v>
      </c>
      <c r="Y36" s="10">
        <f>'Raw Data-Unsorted'!Z39</f>
        <v>0</v>
      </c>
      <c r="AA36" s="10">
        <f>'Raw Data-Unsorted'!AB39</f>
        <v>0</v>
      </c>
      <c r="AB36" s="10">
        <f>'Raw Data-Unsorted'!AC39</f>
        <v>0</v>
      </c>
      <c r="AD36" s="10">
        <f>'Raw Data-Unsorted'!AE39</f>
        <v>8751</v>
      </c>
      <c r="AE36" s="10">
        <f>'Raw Data-Unsorted'!AF39</f>
        <v>8699</v>
      </c>
      <c r="AF36" s="10">
        <f>'Raw Data-Unsorted'!AG39</f>
        <v>0</v>
      </c>
      <c r="AG36" s="10">
        <f>'Raw Data-Unsorted'!AH39</f>
        <v>0</v>
      </c>
      <c r="AI36" s="10">
        <f>'Raw Data-Unsorted'!AJ39</f>
        <v>8751</v>
      </c>
      <c r="AJ36" s="10">
        <f>'Raw Data-Unsorted'!AK39</f>
        <v>8699</v>
      </c>
      <c r="AK36" s="10">
        <f>'Raw Data-Unsorted'!AL39</f>
        <v>0</v>
      </c>
      <c r="AL36" s="10">
        <f>'Raw Data-Unsorted'!AM39</f>
        <v>0</v>
      </c>
      <c r="AN36" s="10">
        <f>'Raw Data-Unsorted'!AO39</f>
        <v>10188</v>
      </c>
      <c r="AO36" s="10">
        <f>'Raw Data-Unsorted'!AP39</f>
        <v>9680</v>
      </c>
      <c r="AP36" s="10">
        <f>'Raw Data-Unsorted'!AQ39</f>
        <v>0</v>
      </c>
      <c r="AQ36" s="10">
        <f>'Raw Data-Unsorted'!AR39</f>
        <v>0</v>
      </c>
      <c r="AS36" s="10">
        <f>'Raw Data-Unsorted'!AT39</f>
        <v>28674</v>
      </c>
      <c r="AT36" s="10">
        <f>'Raw Data-Unsorted'!AU39</f>
        <v>22643</v>
      </c>
      <c r="AU36" s="10">
        <f>'Raw Data-Unsorted'!AV39</f>
        <v>0</v>
      </c>
      <c r="AV36" s="10">
        <f>'Raw Data-Unsorted'!AW39</f>
        <v>0</v>
      </c>
      <c r="AX36" s="10">
        <f>'Raw Data-Unsorted'!AY39</f>
        <v>0</v>
      </c>
      <c r="AY36" s="10">
        <f>'Raw Data-Unsorted'!AZ39</f>
        <v>0</v>
      </c>
      <c r="AZ36" s="10">
        <f>'Raw Data-Unsorted'!BA39</f>
        <v>0</v>
      </c>
      <c r="BA36" s="10">
        <f>'Raw Data-Unsorted'!BB39</f>
        <v>0</v>
      </c>
      <c r="BC36" s="10">
        <f>'Raw Data-Unsorted'!BD39</f>
        <v>8228</v>
      </c>
      <c r="BD36" s="10">
        <f>'Raw Data-Unsorted'!BE39</f>
        <v>14255</v>
      </c>
      <c r="BE36" s="10">
        <f>'Raw Data-Unsorted'!BF39</f>
        <v>12941</v>
      </c>
      <c r="BF36" s="10">
        <f>'Raw Data-Unsorted'!BG39</f>
        <v>16424</v>
      </c>
      <c r="BG36" s="10">
        <f>'Raw Data-Unsorted'!BH39</f>
        <v>13338</v>
      </c>
      <c r="BH36" s="10">
        <f>'Raw Data-Unsorted'!BI39</f>
        <v>6901</v>
      </c>
      <c r="BI36" s="10">
        <f>'Raw Data-Unsorted'!BJ39</f>
        <v>8365</v>
      </c>
      <c r="BJ36" s="10">
        <f>'Raw Data-Unsorted'!BK39</f>
        <v>6960</v>
      </c>
      <c r="BK36" s="10">
        <f>'Raw Data-Unsorted'!BL39</f>
        <v>5815</v>
      </c>
      <c r="BL36" s="10">
        <f>'Raw Data-Unsorted'!BM39</f>
        <v>9309</v>
      </c>
      <c r="BM36" s="10">
        <f>'Raw Data-Unsorted'!BN39</f>
        <v>10088</v>
      </c>
      <c r="BN36" s="10">
        <f>'Raw Data-Unsorted'!BO39</f>
        <v>9763</v>
      </c>
      <c r="BO36" s="10">
        <f>'Raw Data-Unsorted'!BP39</f>
        <v>8585</v>
      </c>
      <c r="BP36" s="10">
        <f>'Raw Data-Unsorted'!BQ39</f>
        <v>8569</v>
      </c>
      <c r="BQ36" s="10">
        <f>'Raw Data-Unsorted'!BR39</f>
        <v>8385</v>
      </c>
      <c r="BR36" s="10">
        <f>'Raw Data-Unsorted'!BS39</f>
        <v>8590</v>
      </c>
      <c r="BS36" s="10">
        <f>'Raw Data-Unsorted'!BT39</f>
        <v>8392</v>
      </c>
      <c r="BT36" s="10">
        <f>'Raw Data-Unsorted'!BU39</f>
        <v>8423</v>
      </c>
      <c r="BU36" s="10">
        <f>'Raw Data-Unsorted'!BV39</f>
        <v>6496</v>
      </c>
      <c r="BV36" s="10">
        <f>'Raw Data-Unsorted'!BW39</f>
        <v>7064</v>
      </c>
      <c r="BW36" s="10">
        <f>'Raw Data-Unsorted'!BX39</f>
        <v>9215</v>
      </c>
      <c r="BX36" s="10">
        <f>'Raw Data-Unsorted'!BY39</f>
        <v>7945</v>
      </c>
      <c r="BY36" s="10">
        <f>'Raw Data-Unsorted'!BZ39</f>
        <v>7824</v>
      </c>
      <c r="BZ36" s="10">
        <f>'Raw Data-Unsorted'!CA39</f>
        <v>6503</v>
      </c>
      <c r="CA36" s="10">
        <f>'Raw Data-Unsorted'!CB39</f>
        <v>7760</v>
      </c>
      <c r="CB36" s="10">
        <f>'Raw Data-Unsorted'!CC39</f>
        <v>7772</v>
      </c>
      <c r="CC36" s="10">
        <f>'Raw Data-Unsorted'!CD39</f>
        <v>7815</v>
      </c>
      <c r="CD36" s="10">
        <f>'Raw Data-Unsorted'!CE39</f>
        <v>8722</v>
      </c>
      <c r="CE36" s="10">
        <f>'Raw Data-Unsorted'!CF39</f>
        <v>8934</v>
      </c>
      <c r="CF36" s="10">
        <f>'Raw Data-Unsorted'!CG39</f>
        <v>7396</v>
      </c>
      <c r="CG36" s="10">
        <f>'Raw Data-Unsorted'!CH39</f>
        <v>7676</v>
      </c>
      <c r="CH36" s="10">
        <f>'Raw Data-Unsorted'!CI39</f>
        <v>7955</v>
      </c>
      <c r="CI36" s="10">
        <f>'Raw Data-Unsorted'!CJ39</f>
        <v>8745</v>
      </c>
      <c r="CJ36" s="10">
        <f>'Raw Data-Unsorted'!CK39</f>
        <v>7499</v>
      </c>
      <c r="CK36" s="10">
        <f>'Raw Data-Unsorted'!CL39</f>
        <v>7927</v>
      </c>
      <c r="CL36" s="10">
        <f>'Raw Data-Unsorted'!CM39</f>
        <v>6740</v>
      </c>
      <c r="CM36" s="10">
        <f>'Raw Data-Unsorted'!CN39</f>
        <v>9232</v>
      </c>
      <c r="CN36" s="10">
        <f>'Raw Data-Unsorted'!CO39</f>
        <v>9133</v>
      </c>
      <c r="CO36" s="10">
        <f>'Raw Data-Unsorted'!CP39</f>
        <v>10512</v>
      </c>
      <c r="CP36" s="10">
        <f>'Raw Data-Unsorted'!CQ39</f>
        <v>9745</v>
      </c>
      <c r="CQ36" s="10">
        <f>'Raw Data-Unsorted'!CR39</f>
        <v>10271</v>
      </c>
      <c r="CR36" s="10">
        <f>'Raw Data-Unsorted'!CS39</f>
        <v>9443</v>
      </c>
      <c r="CS36" s="10">
        <f>'Raw Data-Unsorted'!CT39</f>
        <v>10213</v>
      </c>
      <c r="CT36" s="10">
        <f>'Raw Data-Unsorted'!CU39</f>
        <v>10186</v>
      </c>
      <c r="CU36" s="10">
        <f>'Raw Data-Unsorted'!CV39</f>
        <v>8578</v>
      </c>
      <c r="CV36" s="10">
        <f>'Raw Data-Unsorted'!CW39</f>
        <v>10366</v>
      </c>
      <c r="CW36" s="10">
        <f>'Raw Data-Unsorted'!CX39</f>
        <v>14368</v>
      </c>
      <c r="CX36" s="10">
        <f>'Raw Data-Unsorted'!CY39</f>
        <v>12276</v>
      </c>
      <c r="CY36" s="10">
        <f>'Raw Data-Unsorted'!CZ39</f>
        <v>11200</v>
      </c>
      <c r="CZ36" s="10">
        <f>'Raw Data-Unsorted'!DA39</f>
        <v>10600</v>
      </c>
      <c r="DA36" s="10">
        <f>'Raw Data-Unsorted'!DB39</f>
        <v>12031</v>
      </c>
      <c r="DB36" s="10">
        <f>'Raw Data-Unsorted'!DC39</f>
        <v>0</v>
      </c>
      <c r="DC36" s="10">
        <f>'Raw Data-Unsorted'!DD39</f>
        <v>0</v>
      </c>
      <c r="DD36" s="10">
        <f>'Raw Data-Unsorted'!DE39</f>
        <v>0</v>
      </c>
      <c r="DE36" s="10">
        <f>'Raw Data-Unsorted'!DF39</f>
        <v>0</v>
      </c>
      <c r="DF36" s="10">
        <f>'Raw Data-Unsorted'!DG39</f>
        <v>0</v>
      </c>
      <c r="DG36" s="10">
        <f>'Raw Data-Unsorted'!DH39</f>
        <v>0</v>
      </c>
      <c r="DH36" s="10">
        <f>'Raw Data-Unsorted'!DI39</f>
        <v>0</v>
      </c>
      <c r="DI36" s="10">
        <f>'Raw Data-Unsorted'!DJ39</f>
        <v>0</v>
      </c>
      <c r="DJ36" s="10">
        <f>'Raw Data-Unsorted'!DK39</f>
        <v>0</v>
      </c>
      <c r="DK36" s="10">
        <f>'Raw Data-Unsorted'!DL39</f>
        <v>0</v>
      </c>
      <c r="DL36" s="10">
        <f>'Raw Data-Unsorted'!DM39</f>
        <v>0</v>
      </c>
      <c r="DM36" s="10">
        <f>'Raw Data-Unsorted'!DN39</f>
        <v>0</v>
      </c>
      <c r="DN36" s="10">
        <f>'Raw Data-Unsorted'!DO39</f>
        <v>0</v>
      </c>
      <c r="DO36" s="10">
        <f>'Raw Data-Unsorted'!DP39</f>
        <v>0</v>
      </c>
      <c r="DP36" s="10">
        <f>'Raw Data-Unsorted'!DQ39</f>
        <v>0</v>
      </c>
      <c r="DQ36" s="10">
        <f>'Raw Data-Unsorted'!DR39</f>
        <v>0</v>
      </c>
      <c r="DR36" s="10">
        <f>'Raw Data-Unsorted'!DS39</f>
        <v>0</v>
      </c>
      <c r="DS36" s="10">
        <f>'Raw Data-Unsorted'!DT39</f>
        <v>0</v>
      </c>
      <c r="DT36" s="10">
        <f>'Raw Data-Unsorted'!DU39</f>
        <v>0</v>
      </c>
      <c r="DU36" s="10">
        <f>'Raw Data-Unsorted'!DV39</f>
        <v>0</v>
      </c>
      <c r="DV36" s="10">
        <f>'Raw Data-Unsorted'!DW39</f>
        <v>0</v>
      </c>
      <c r="DW36" s="10">
        <f>'Raw Data-Unsorted'!DX39</f>
        <v>0</v>
      </c>
      <c r="DX36" s="10">
        <f>'Raw Data-Unsorted'!DY39</f>
        <v>0</v>
      </c>
      <c r="DY36" s="10">
        <f>'Raw Data-Unsorted'!DZ39</f>
        <v>0</v>
      </c>
      <c r="DZ36" s="10">
        <f>'Raw Data-Unsorted'!EA39</f>
        <v>0</v>
      </c>
      <c r="EA36" s="10">
        <f>'Raw Data-Unsorted'!EB39</f>
        <v>0</v>
      </c>
      <c r="EB36" s="10">
        <f>'Raw Data-Unsorted'!EC39</f>
        <v>0</v>
      </c>
      <c r="EC36" s="10">
        <f>'Raw Data-Unsorted'!ED39</f>
        <v>0</v>
      </c>
      <c r="ED36" s="10">
        <f>'Raw Data-Unsorted'!EE39</f>
        <v>0</v>
      </c>
      <c r="EE36" s="10">
        <f>'Raw Data-Unsorted'!EF39</f>
        <v>0</v>
      </c>
      <c r="EF36" s="10">
        <f>'Raw Data-Unsorted'!EG39</f>
        <v>0</v>
      </c>
      <c r="EG36" s="10">
        <f>'Raw Data-Unsorted'!EH39</f>
        <v>0</v>
      </c>
      <c r="EH36" s="10">
        <f>'Raw Data-Unsorted'!EI39</f>
        <v>0</v>
      </c>
      <c r="EI36" s="10">
        <f>'Raw Data-Unsorted'!EJ39</f>
        <v>0</v>
      </c>
      <c r="EJ36" s="10">
        <f>'Raw Data-Unsorted'!EK39</f>
        <v>0</v>
      </c>
      <c r="EK36" s="10">
        <f>'Raw Data-Unsorted'!EL39</f>
        <v>0</v>
      </c>
      <c r="EL36" s="10">
        <f>'Raw Data-Unsorted'!EM39</f>
        <v>0</v>
      </c>
      <c r="EM36" s="10">
        <f>'Raw Data-Unsorted'!EN39</f>
        <v>0</v>
      </c>
      <c r="EN36" s="10">
        <f>'Raw Data-Unsorted'!EO39</f>
        <v>0</v>
      </c>
      <c r="EO36" s="10">
        <f>'Raw Data-Unsorted'!EP39</f>
        <v>0</v>
      </c>
      <c r="EP36" s="10">
        <f>'Raw Data-Unsorted'!EQ39</f>
        <v>0</v>
      </c>
      <c r="EQ36" s="10">
        <f>'Raw Data-Unsorted'!ER39</f>
        <v>0</v>
      </c>
      <c r="ER36" s="10">
        <f>'Raw Data-Unsorted'!ES39</f>
        <v>0</v>
      </c>
      <c r="ES36" s="10">
        <f>'Raw Data-Unsorted'!ET39</f>
        <v>0</v>
      </c>
      <c r="ET36" s="10">
        <f>'Raw Data-Unsorted'!EU39</f>
        <v>0</v>
      </c>
      <c r="EU36" s="10">
        <f>'Raw Data-Unsorted'!EV39</f>
        <v>0</v>
      </c>
      <c r="EV36" s="10">
        <f>'Raw Data-Unsorted'!EW39</f>
        <v>0</v>
      </c>
      <c r="EW36" s="10">
        <f>'Raw Data-Unsorted'!EX39</f>
        <v>0</v>
      </c>
      <c r="EX36" s="10">
        <f>'Raw Data-Unsorted'!EY39</f>
        <v>0</v>
      </c>
      <c r="EY36" s="10">
        <f>'Raw Data-Unsorted'!EZ39</f>
        <v>0</v>
      </c>
      <c r="EZ36" s="10">
        <f>'Raw Data-Unsorted'!FA39</f>
        <v>0</v>
      </c>
      <c r="FA36" s="10">
        <f>'Raw Data-Unsorted'!FB39</f>
        <v>0</v>
      </c>
      <c r="FB36" s="10">
        <f>'Raw Data-Unsorted'!FC39</f>
        <v>0</v>
      </c>
      <c r="FC36" s="10">
        <f>'Raw Data-Unsorted'!FD39</f>
        <v>0</v>
      </c>
      <c r="FD36" s="10">
        <f>'Raw Data-Unsorted'!FE39</f>
        <v>0</v>
      </c>
      <c r="FE36" s="10">
        <f>'Raw Data-Unsorted'!FF39</f>
        <v>0</v>
      </c>
      <c r="FF36" s="10">
        <f>'Raw Data-Unsorted'!FG39</f>
        <v>0</v>
      </c>
      <c r="FG36" s="10">
        <f>'Raw Data-Unsorted'!FH39</f>
        <v>0</v>
      </c>
      <c r="FH36" s="10">
        <f>'Raw Data-Unsorted'!FI39</f>
        <v>0</v>
      </c>
      <c r="FI36" s="10">
        <f>'Raw Data-Unsorted'!FJ39</f>
        <v>0</v>
      </c>
      <c r="FJ36" s="10">
        <f>'Raw Data-Unsorted'!FK39</f>
        <v>0</v>
      </c>
      <c r="FK36" s="10">
        <f>'Raw Data-Unsorted'!FL39</f>
        <v>0</v>
      </c>
      <c r="FL36" s="10">
        <f>'Raw Data-Unsorted'!FM39</f>
        <v>0</v>
      </c>
      <c r="FM36" s="10">
        <f>'Raw Data-Unsorted'!FN39</f>
        <v>0</v>
      </c>
      <c r="FN36" s="10">
        <f>'Raw Data-Unsorted'!FO39</f>
        <v>0</v>
      </c>
      <c r="FO36" s="10">
        <f>'Raw Data-Unsorted'!FP39</f>
        <v>0</v>
      </c>
      <c r="FP36" s="10">
        <f>'Raw Data-Unsorted'!FQ39</f>
        <v>0</v>
      </c>
      <c r="FQ36" s="10">
        <f>'Raw Data-Unsorted'!FR39</f>
        <v>0</v>
      </c>
      <c r="FR36" s="10">
        <f>'Raw Data-Unsorted'!FS39</f>
        <v>0</v>
      </c>
      <c r="FS36" s="10">
        <f>'Raw Data-Unsorted'!FT39</f>
        <v>0</v>
      </c>
      <c r="FT36" s="10">
        <f>'Raw Data-Unsorted'!FU39</f>
        <v>0</v>
      </c>
      <c r="FU36" s="10">
        <f>'Raw Data-Unsorted'!FV39</f>
        <v>0</v>
      </c>
      <c r="FV36" s="10">
        <f>'Raw Data-Unsorted'!FW39</f>
        <v>0</v>
      </c>
      <c r="FW36" s="10">
        <f>'Raw Data-Unsorted'!FX39</f>
        <v>0</v>
      </c>
      <c r="FX36" s="10">
        <f>'Raw Data-Unsorted'!FY39</f>
        <v>0</v>
      </c>
      <c r="FY36" s="10">
        <f>'Raw Data-Unsorted'!FZ39</f>
        <v>0</v>
      </c>
      <c r="FZ36" s="10">
        <f>'Raw Data-Unsorted'!GA39</f>
        <v>0</v>
      </c>
      <c r="GA36" s="10">
        <f>'Raw Data-Unsorted'!GB39</f>
        <v>0</v>
      </c>
      <c r="GB36" s="10">
        <f>'Raw Data-Unsorted'!GC39</f>
        <v>0</v>
      </c>
      <c r="GC36" s="10">
        <f>'Raw Data-Unsorted'!GD39</f>
        <v>0</v>
      </c>
      <c r="GD36" s="10">
        <f>'Raw Data-Unsorted'!GE39</f>
        <v>0</v>
      </c>
      <c r="GE36" s="10">
        <f>'Raw Data-Unsorted'!GF39</f>
        <v>0</v>
      </c>
      <c r="GF36" s="10">
        <f>'Raw Data-Unsorted'!GG39</f>
        <v>0</v>
      </c>
      <c r="GG36" s="10">
        <f>'Raw Data-Unsorted'!GH39</f>
        <v>0</v>
      </c>
      <c r="GH36" s="10">
        <f>'Raw Data-Unsorted'!GI39</f>
        <v>0</v>
      </c>
      <c r="GI36" s="10">
        <f>'Raw Data-Unsorted'!GJ39</f>
        <v>0</v>
      </c>
      <c r="GJ36" s="10">
        <f>'Raw Data-Unsorted'!GK39</f>
        <v>0</v>
      </c>
      <c r="GK36" s="10">
        <f>'Raw Data-Unsorted'!GL39</f>
        <v>0</v>
      </c>
      <c r="GL36" s="10">
        <f>'Raw Data-Unsorted'!GM39</f>
        <v>0</v>
      </c>
      <c r="GM36" s="10">
        <f>'Raw Data-Unsorted'!GN39</f>
        <v>0</v>
      </c>
      <c r="GN36" s="10">
        <f>'Raw Data-Unsorted'!GO39</f>
        <v>0</v>
      </c>
      <c r="GO36" s="10">
        <f>'Raw Data-Unsorted'!GP39</f>
        <v>0</v>
      </c>
      <c r="GP36" s="10">
        <f>'Raw Data-Unsorted'!GQ39</f>
        <v>0</v>
      </c>
      <c r="GQ36" s="10">
        <f>'Raw Data-Unsorted'!GR39</f>
        <v>0</v>
      </c>
      <c r="GR36" s="10">
        <f>'Raw Data-Unsorted'!GS39</f>
        <v>0</v>
      </c>
      <c r="GS36" s="10">
        <f>'Raw Data-Unsorted'!GT39</f>
        <v>0</v>
      </c>
      <c r="GT36" s="10">
        <f>'Raw Data-Unsorted'!GU39</f>
        <v>0</v>
      </c>
      <c r="GU36" s="10">
        <f>'Raw Data-Unsorted'!GV39</f>
        <v>0</v>
      </c>
      <c r="GV36" s="10">
        <f>'Raw Data-Unsorted'!GW39</f>
        <v>0</v>
      </c>
    </row>
    <row r="37" spans="1:204">
      <c r="A37" s="10" t="str">
        <f>'Analyte List'!B36</f>
        <v>C2-Flu (9-EtFlu)</v>
      </c>
      <c r="C37" s="10">
        <f>'Raw Data-Unsorted'!D46</f>
        <v>796</v>
      </c>
      <c r="D37" s="10">
        <f>'Raw Data-Unsorted'!E46</f>
        <v>1147</v>
      </c>
      <c r="E37" s="10">
        <f>'Raw Data-Unsorted'!F46</f>
        <v>1329</v>
      </c>
      <c r="F37" s="10">
        <f>'Raw Data-Unsorted'!G46</f>
        <v>0</v>
      </c>
      <c r="G37" s="10">
        <f>'Raw Data-Unsorted'!H46</f>
        <v>0</v>
      </c>
      <c r="I37" s="10">
        <f>'Raw Data-Unsorted'!J46</f>
        <v>199</v>
      </c>
      <c r="J37" s="10">
        <f>'Raw Data-Unsorted'!K46</f>
        <v>561</v>
      </c>
      <c r="K37" s="10">
        <f>'Raw Data-Unsorted'!L46</f>
        <v>606</v>
      </c>
      <c r="L37" s="10">
        <f>'Raw Data-Unsorted'!M46</f>
        <v>0</v>
      </c>
      <c r="M37" s="10">
        <f>'Raw Data-Unsorted'!N46</f>
        <v>0</v>
      </c>
      <c r="O37" s="10">
        <f>'Raw Data-Unsorted'!P46</f>
        <v>361</v>
      </c>
      <c r="P37" s="10">
        <f>'Raw Data-Unsorted'!Q46</f>
        <v>772</v>
      </c>
      <c r="Q37" s="10">
        <f>'Raw Data-Unsorted'!R46</f>
        <v>741</v>
      </c>
      <c r="R37" s="10">
        <f>'Raw Data-Unsorted'!S46</f>
        <v>0</v>
      </c>
      <c r="S37" s="10">
        <f>'Raw Data-Unsorted'!T46</f>
        <v>0</v>
      </c>
      <c r="U37" s="10">
        <f>'Raw Data-Unsorted'!V46</f>
        <v>463</v>
      </c>
      <c r="V37" s="10">
        <f>'Raw Data-Unsorted'!W46</f>
        <v>409</v>
      </c>
      <c r="X37" s="10">
        <f>'Raw Data-Unsorted'!Y46</f>
        <v>386</v>
      </c>
      <c r="Y37" s="10">
        <f>'Raw Data-Unsorted'!Z46</f>
        <v>246</v>
      </c>
      <c r="AA37" s="10">
        <f>'Raw Data-Unsorted'!AB46</f>
        <v>158</v>
      </c>
      <c r="AB37" s="10">
        <f>'Raw Data-Unsorted'!AC46</f>
        <v>202</v>
      </c>
      <c r="AD37" s="10">
        <f>'Raw Data-Unsorted'!AE46</f>
        <v>321</v>
      </c>
      <c r="AE37" s="10">
        <f>'Raw Data-Unsorted'!AF46</f>
        <v>793</v>
      </c>
      <c r="AF37" s="10">
        <f>'Raw Data-Unsorted'!AG46</f>
        <v>0</v>
      </c>
      <c r="AG37" s="10">
        <f>'Raw Data-Unsorted'!AH46</f>
        <v>0</v>
      </c>
      <c r="AI37" s="10">
        <f>'Raw Data-Unsorted'!AJ46</f>
        <v>321</v>
      </c>
      <c r="AJ37" s="10">
        <f>'Raw Data-Unsorted'!AK46</f>
        <v>793</v>
      </c>
      <c r="AK37" s="10">
        <f>'Raw Data-Unsorted'!AL46</f>
        <v>0</v>
      </c>
      <c r="AL37" s="10">
        <f>'Raw Data-Unsorted'!AM46</f>
        <v>0</v>
      </c>
      <c r="AN37" s="10">
        <f>'Raw Data-Unsorted'!AO46</f>
        <v>698</v>
      </c>
      <c r="AO37" s="10">
        <f>'Raw Data-Unsorted'!AP46</f>
        <v>868</v>
      </c>
      <c r="AP37" s="10">
        <f>'Raw Data-Unsorted'!AQ46</f>
        <v>0</v>
      </c>
      <c r="AQ37" s="10">
        <f>'Raw Data-Unsorted'!AR46</f>
        <v>0</v>
      </c>
      <c r="AS37" s="10">
        <f>'Raw Data-Unsorted'!AT46</f>
        <v>1883</v>
      </c>
      <c r="AT37" s="10">
        <f>'Raw Data-Unsorted'!AU46</f>
        <v>1289</v>
      </c>
      <c r="AU37" s="10">
        <f>'Raw Data-Unsorted'!AV46</f>
        <v>0</v>
      </c>
      <c r="AV37" s="10">
        <f>'Raw Data-Unsorted'!AW46</f>
        <v>0</v>
      </c>
      <c r="AX37" s="10">
        <f>'Raw Data-Unsorted'!AY46</f>
        <v>0</v>
      </c>
      <c r="AY37" s="10">
        <f>'Raw Data-Unsorted'!AZ46</f>
        <v>0</v>
      </c>
      <c r="AZ37" s="10">
        <f>'Raw Data-Unsorted'!BA46</f>
        <v>0</v>
      </c>
      <c r="BA37" s="10">
        <f>'Raw Data-Unsorted'!BB46</f>
        <v>0</v>
      </c>
      <c r="BC37" s="10">
        <f>'Raw Data-Unsorted'!BD46</f>
        <v>1154</v>
      </c>
      <c r="BD37" s="10">
        <f>'Raw Data-Unsorted'!BE46</f>
        <v>1246</v>
      </c>
      <c r="BE37" s="10">
        <f>'Raw Data-Unsorted'!BF46</f>
        <v>1497</v>
      </c>
      <c r="BF37" s="10">
        <f>'Raw Data-Unsorted'!BG46</f>
        <v>1538</v>
      </c>
      <c r="BG37" s="10">
        <f>'Raw Data-Unsorted'!BH46</f>
        <v>1294</v>
      </c>
      <c r="BH37" s="10">
        <f>'Raw Data-Unsorted'!BI46</f>
        <v>779</v>
      </c>
      <c r="BI37" s="10">
        <f>'Raw Data-Unsorted'!BJ46</f>
        <v>1152</v>
      </c>
      <c r="BJ37" s="10">
        <f>'Raw Data-Unsorted'!BK46</f>
        <v>810</v>
      </c>
      <c r="BK37" s="10">
        <f>'Raw Data-Unsorted'!BL46</f>
        <v>782</v>
      </c>
      <c r="BL37" s="10">
        <f>'Raw Data-Unsorted'!BM46</f>
        <v>972</v>
      </c>
      <c r="BM37" s="10">
        <f>'Raw Data-Unsorted'!BN46</f>
        <v>1148</v>
      </c>
      <c r="BN37" s="10">
        <f>'Raw Data-Unsorted'!BO46</f>
        <v>845</v>
      </c>
      <c r="BO37" s="10">
        <f>'Raw Data-Unsorted'!BP46</f>
        <v>858</v>
      </c>
      <c r="BP37" s="10">
        <f>'Raw Data-Unsorted'!BQ46</f>
        <v>830</v>
      </c>
      <c r="BQ37" s="10">
        <f>'Raw Data-Unsorted'!BR46</f>
        <v>980</v>
      </c>
      <c r="BR37" s="10">
        <f>'Raw Data-Unsorted'!BS46</f>
        <v>678</v>
      </c>
      <c r="BS37" s="10">
        <f>'Raw Data-Unsorted'!BT46</f>
        <v>931</v>
      </c>
      <c r="BT37" s="10">
        <f>'Raw Data-Unsorted'!BU46</f>
        <v>657</v>
      </c>
      <c r="BU37" s="10">
        <f>'Raw Data-Unsorted'!BV46</f>
        <v>821</v>
      </c>
      <c r="BV37" s="10">
        <f>'Raw Data-Unsorted'!BW46</f>
        <v>575</v>
      </c>
      <c r="BW37" s="10">
        <f>'Raw Data-Unsorted'!BX46</f>
        <v>803</v>
      </c>
      <c r="BX37" s="10">
        <f>'Raw Data-Unsorted'!BY46</f>
        <v>706</v>
      </c>
      <c r="BY37" s="10">
        <f>'Raw Data-Unsorted'!BZ46</f>
        <v>644</v>
      </c>
      <c r="BZ37" s="10">
        <f>'Raw Data-Unsorted'!CA46</f>
        <v>651</v>
      </c>
      <c r="CA37" s="10">
        <f>'Raw Data-Unsorted'!CB46</f>
        <v>891</v>
      </c>
      <c r="CB37" s="10">
        <f>'Raw Data-Unsorted'!CC46</f>
        <v>1089</v>
      </c>
      <c r="CC37" s="10">
        <f>'Raw Data-Unsorted'!CD46</f>
        <v>881</v>
      </c>
      <c r="CD37" s="10">
        <f>'Raw Data-Unsorted'!CE46</f>
        <v>838</v>
      </c>
      <c r="CE37" s="10">
        <f>'Raw Data-Unsorted'!CF46</f>
        <v>884</v>
      </c>
      <c r="CF37" s="10">
        <f>'Raw Data-Unsorted'!CG46</f>
        <v>1002</v>
      </c>
      <c r="CG37" s="10">
        <f>'Raw Data-Unsorted'!CH46</f>
        <v>855</v>
      </c>
      <c r="CH37" s="10">
        <f>'Raw Data-Unsorted'!CI46</f>
        <v>1031</v>
      </c>
      <c r="CI37" s="10">
        <f>'Raw Data-Unsorted'!CJ46</f>
        <v>905</v>
      </c>
      <c r="CJ37" s="10">
        <f>'Raw Data-Unsorted'!CK46</f>
        <v>872</v>
      </c>
      <c r="CK37" s="10">
        <f>'Raw Data-Unsorted'!CL46</f>
        <v>859</v>
      </c>
      <c r="CL37" s="10">
        <f>'Raw Data-Unsorted'!CM46</f>
        <v>954</v>
      </c>
      <c r="CM37" s="10">
        <f>'Raw Data-Unsorted'!CN46</f>
        <v>958</v>
      </c>
      <c r="CN37" s="10">
        <f>'Raw Data-Unsorted'!CO46</f>
        <v>1106</v>
      </c>
      <c r="CO37" s="10">
        <f>'Raw Data-Unsorted'!CP46</f>
        <v>873</v>
      </c>
      <c r="CP37" s="10">
        <f>'Raw Data-Unsorted'!CQ46</f>
        <v>792</v>
      </c>
      <c r="CQ37" s="10">
        <f>'Raw Data-Unsorted'!CR46</f>
        <v>741</v>
      </c>
      <c r="CR37" s="10">
        <f>'Raw Data-Unsorted'!CS46</f>
        <v>1152</v>
      </c>
      <c r="CS37" s="10">
        <f>'Raw Data-Unsorted'!CT46</f>
        <v>963</v>
      </c>
      <c r="CT37" s="10">
        <f>'Raw Data-Unsorted'!CU46</f>
        <v>1147</v>
      </c>
      <c r="CU37" s="10">
        <f>'Raw Data-Unsorted'!CV46</f>
        <v>1073</v>
      </c>
      <c r="CV37" s="10">
        <f>'Raw Data-Unsorted'!CW46</f>
        <v>1052</v>
      </c>
      <c r="CW37" s="10">
        <f>'Raw Data-Unsorted'!CX46</f>
        <v>1029</v>
      </c>
      <c r="CX37" s="10">
        <f>'Raw Data-Unsorted'!CY46</f>
        <v>1328</v>
      </c>
      <c r="CY37" s="10">
        <f>'Raw Data-Unsorted'!CZ46</f>
        <v>1400</v>
      </c>
      <c r="CZ37" s="10">
        <f>'Raw Data-Unsorted'!DA46</f>
        <v>1100</v>
      </c>
      <c r="DA37" s="10">
        <f>'Raw Data-Unsorted'!DB46</f>
        <v>1329</v>
      </c>
      <c r="DB37" s="10">
        <f>'Raw Data-Unsorted'!DC46</f>
        <v>0</v>
      </c>
      <c r="DC37" s="10">
        <f>'Raw Data-Unsorted'!DD46</f>
        <v>0</v>
      </c>
      <c r="DD37" s="10">
        <f>'Raw Data-Unsorted'!DE46</f>
        <v>0</v>
      </c>
      <c r="DE37" s="10">
        <f>'Raw Data-Unsorted'!DF46</f>
        <v>0</v>
      </c>
      <c r="DF37" s="10">
        <f>'Raw Data-Unsorted'!DG46</f>
        <v>0</v>
      </c>
      <c r="DG37" s="10">
        <f>'Raw Data-Unsorted'!DH46</f>
        <v>0</v>
      </c>
      <c r="DH37" s="10">
        <f>'Raw Data-Unsorted'!DI46</f>
        <v>0</v>
      </c>
      <c r="DI37" s="10">
        <f>'Raw Data-Unsorted'!DJ46</f>
        <v>0</v>
      </c>
      <c r="DJ37" s="10">
        <f>'Raw Data-Unsorted'!DK46</f>
        <v>0</v>
      </c>
      <c r="DK37" s="10">
        <f>'Raw Data-Unsorted'!DL46</f>
        <v>0</v>
      </c>
      <c r="DL37" s="10">
        <f>'Raw Data-Unsorted'!DM46</f>
        <v>0</v>
      </c>
      <c r="DM37" s="10">
        <f>'Raw Data-Unsorted'!DN46</f>
        <v>0</v>
      </c>
      <c r="DN37" s="10">
        <f>'Raw Data-Unsorted'!DO46</f>
        <v>0</v>
      </c>
      <c r="DO37" s="10">
        <f>'Raw Data-Unsorted'!DP46</f>
        <v>0</v>
      </c>
      <c r="DP37" s="10">
        <f>'Raw Data-Unsorted'!DQ46</f>
        <v>0</v>
      </c>
      <c r="DQ37" s="10">
        <f>'Raw Data-Unsorted'!DR46</f>
        <v>0</v>
      </c>
      <c r="DR37" s="10">
        <f>'Raw Data-Unsorted'!DS46</f>
        <v>0</v>
      </c>
      <c r="DS37" s="10">
        <f>'Raw Data-Unsorted'!DT46</f>
        <v>0</v>
      </c>
      <c r="DT37" s="10">
        <f>'Raw Data-Unsorted'!DU46</f>
        <v>0</v>
      </c>
      <c r="DU37" s="10">
        <f>'Raw Data-Unsorted'!DV46</f>
        <v>0</v>
      </c>
      <c r="DV37" s="10">
        <f>'Raw Data-Unsorted'!DW46</f>
        <v>0</v>
      </c>
      <c r="DW37" s="10">
        <f>'Raw Data-Unsorted'!DX46</f>
        <v>0</v>
      </c>
      <c r="DX37" s="10">
        <f>'Raw Data-Unsorted'!DY46</f>
        <v>0</v>
      </c>
      <c r="DY37" s="10">
        <f>'Raw Data-Unsorted'!DZ46</f>
        <v>0</v>
      </c>
      <c r="DZ37" s="10">
        <f>'Raw Data-Unsorted'!EA46</f>
        <v>0</v>
      </c>
      <c r="EA37" s="10">
        <f>'Raw Data-Unsorted'!EB46</f>
        <v>0</v>
      </c>
      <c r="EB37" s="10">
        <f>'Raw Data-Unsorted'!EC46</f>
        <v>0</v>
      </c>
      <c r="EC37" s="10">
        <f>'Raw Data-Unsorted'!ED46</f>
        <v>0</v>
      </c>
      <c r="ED37" s="10">
        <f>'Raw Data-Unsorted'!EE46</f>
        <v>0</v>
      </c>
      <c r="EE37" s="10">
        <f>'Raw Data-Unsorted'!EF46</f>
        <v>0</v>
      </c>
      <c r="EF37" s="10">
        <f>'Raw Data-Unsorted'!EG46</f>
        <v>0</v>
      </c>
      <c r="EG37" s="10">
        <f>'Raw Data-Unsorted'!EH46</f>
        <v>0</v>
      </c>
      <c r="EH37" s="10">
        <f>'Raw Data-Unsorted'!EI46</f>
        <v>0</v>
      </c>
      <c r="EI37" s="10">
        <f>'Raw Data-Unsorted'!EJ46</f>
        <v>0</v>
      </c>
      <c r="EJ37" s="10">
        <f>'Raw Data-Unsorted'!EK46</f>
        <v>0</v>
      </c>
      <c r="EK37" s="10">
        <f>'Raw Data-Unsorted'!EL46</f>
        <v>0</v>
      </c>
      <c r="EL37" s="10">
        <f>'Raw Data-Unsorted'!EM46</f>
        <v>0</v>
      </c>
      <c r="EM37" s="10">
        <f>'Raw Data-Unsorted'!EN46</f>
        <v>0</v>
      </c>
      <c r="EN37" s="10">
        <f>'Raw Data-Unsorted'!EO46</f>
        <v>0</v>
      </c>
      <c r="EO37" s="10">
        <f>'Raw Data-Unsorted'!EP46</f>
        <v>0</v>
      </c>
      <c r="EP37" s="10">
        <f>'Raw Data-Unsorted'!EQ46</f>
        <v>0</v>
      </c>
      <c r="EQ37" s="10">
        <f>'Raw Data-Unsorted'!ER46</f>
        <v>0</v>
      </c>
      <c r="ER37" s="10">
        <f>'Raw Data-Unsorted'!ES46</f>
        <v>0</v>
      </c>
      <c r="ES37" s="10">
        <f>'Raw Data-Unsorted'!ET46</f>
        <v>0</v>
      </c>
      <c r="ET37" s="10">
        <f>'Raw Data-Unsorted'!EU46</f>
        <v>0</v>
      </c>
      <c r="EU37" s="10">
        <f>'Raw Data-Unsorted'!EV46</f>
        <v>0</v>
      </c>
      <c r="EV37" s="10">
        <f>'Raw Data-Unsorted'!EW46</f>
        <v>0</v>
      </c>
      <c r="EW37" s="10">
        <f>'Raw Data-Unsorted'!EX46</f>
        <v>0</v>
      </c>
      <c r="EX37" s="10">
        <f>'Raw Data-Unsorted'!EY46</f>
        <v>0</v>
      </c>
      <c r="EY37" s="10">
        <f>'Raw Data-Unsorted'!EZ46</f>
        <v>0</v>
      </c>
      <c r="EZ37" s="10">
        <f>'Raw Data-Unsorted'!FA46</f>
        <v>0</v>
      </c>
      <c r="FA37" s="10">
        <f>'Raw Data-Unsorted'!FB46</f>
        <v>0</v>
      </c>
      <c r="FB37" s="10">
        <f>'Raw Data-Unsorted'!FC46</f>
        <v>0</v>
      </c>
      <c r="FC37" s="10">
        <f>'Raw Data-Unsorted'!FD46</f>
        <v>0</v>
      </c>
      <c r="FD37" s="10">
        <f>'Raw Data-Unsorted'!FE46</f>
        <v>0</v>
      </c>
      <c r="FE37" s="10">
        <f>'Raw Data-Unsorted'!FF46</f>
        <v>0</v>
      </c>
      <c r="FF37" s="10">
        <f>'Raw Data-Unsorted'!FG46</f>
        <v>0</v>
      </c>
      <c r="FG37" s="10">
        <f>'Raw Data-Unsorted'!FH46</f>
        <v>0</v>
      </c>
      <c r="FH37" s="10">
        <f>'Raw Data-Unsorted'!FI46</f>
        <v>0</v>
      </c>
      <c r="FI37" s="10">
        <f>'Raw Data-Unsorted'!FJ46</f>
        <v>0</v>
      </c>
      <c r="FJ37" s="10">
        <f>'Raw Data-Unsorted'!FK46</f>
        <v>0</v>
      </c>
      <c r="FK37" s="10">
        <f>'Raw Data-Unsorted'!FL46</f>
        <v>0</v>
      </c>
      <c r="FL37" s="10">
        <f>'Raw Data-Unsorted'!FM46</f>
        <v>0</v>
      </c>
      <c r="FM37" s="10">
        <f>'Raw Data-Unsorted'!FN46</f>
        <v>0</v>
      </c>
      <c r="FN37" s="10">
        <f>'Raw Data-Unsorted'!FO46</f>
        <v>0</v>
      </c>
      <c r="FO37" s="10">
        <f>'Raw Data-Unsorted'!FP46</f>
        <v>0</v>
      </c>
      <c r="FP37" s="10">
        <f>'Raw Data-Unsorted'!FQ46</f>
        <v>0</v>
      </c>
      <c r="FQ37" s="10">
        <f>'Raw Data-Unsorted'!FR46</f>
        <v>0</v>
      </c>
      <c r="FR37" s="10">
        <f>'Raw Data-Unsorted'!FS46</f>
        <v>0</v>
      </c>
      <c r="FS37" s="10">
        <f>'Raw Data-Unsorted'!FT46</f>
        <v>0</v>
      </c>
      <c r="FT37" s="10">
        <f>'Raw Data-Unsorted'!FU46</f>
        <v>0</v>
      </c>
      <c r="FU37" s="10">
        <f>'Raw Data-Unsorted'!FV46</f>
        <v>0</v>
      </c>
      <c r="FV37" s="10">
        <f>'Raw Data-Unsorted'!FW46</f>
        <v>0</v>
      </c>
      <c r="FW37" s="10">
        <f>'Raw Data-Unsorted'!FX46</f>
        <v>0</v>
      </c>
      <c r="FX37" s="10">
        <f>'Raw Data-Unsorted'!FY46</f>
        <v>0</v>
      </c>
      <c r="FY37" s="10">
        <f>'Raw Data-Unsorted'!FZ46</f>
        <v>0</v>
      </c>
      <c r="FZ37" s="10">
        <f>'Raw Data-Unsorted'!GA46</f>
        <v>0</v>
      </c>
      <c r="GA37" s="10">
        <f>'Raw Data-Unsorted'!GB46</f>
        <v>0</v>
      </c>
      <c r="GB37" s="10">
        <f>'Raw Data-Unsorted'!GC46</f>
        <v>0</v>
      </c>
      <c r="GC37" s="10">
        <f>'Raw Data-Unsorted'!GD46</f>
        <v>0</v>
      </c>
      <c r="GD37" s="10">
        <f>'Raw Data-Unsorted'!GE46</f>
        <v>0</v>
      </c>
      <c r="GE37" s="10">
        <f>'Raw Data-Unsorted'!GF46</f>
        <v>0</v>
      </c>
      <c r="GF37" s="10">
        <f>'Raw Data-Unsorted'!GG46</f>
        <v>0</v>
      </c>
      <c r="GG37" s="10">
        <f>'Raw Data-Unsorted'!GH46</f>
        <v>0</v>
      </c>
      <c r="GH37" s="10">
        <f>'Raw Data-Unsorted'!GI46</f>
        <v>0</v>
      </c>
      <c r="GI37" s="10">
        <f>'Raw Data-Unsorted'!GJ46</f>
        <v>0</v>
      </c>
      <c r="GJ37" s="10">
        <f>'Raw Data-Unsorted'!GK46</f>
        <v>0</v>
      </c>
      <c r="GK37" s="10">
        <f>'Raw Data-Unsorted'!GL46</f>
        <v>0</v>
      </c>
      <c r="GL37" s="10">
        <f>'Raw Data-Unsorted'!GM46</f>
        <v>0</v>
      </c>
      <c r="GM37" s="10">
        <f>'Raw Data-Unsorted'!GN46</f>
        <v>0</v>
      </c>
      <c r="GN37" s="10">
        <f>'Raw Data-Unsorted'!GO46</f>
        <v>0</v>
      </c>
      <c r="GO37" s="10">
        <f>'Raw Data-Unsorted'!GP46</f>
        <v>0</v>
      </c>
      <c r="GP37" s="10">
        <f>'Raw Data-Unsorted'!GQ46</f>
        <v>0</v>
      </c>
      <c r="GQ37" s="10">
        <f>'Raw Data-Unsorted'!GR46</f>
        <v>0</v>
      </c>
      <c r="GR37" s="10">
        <f>'Raw Data-Unsorted'!GS46</f>
        <v>0</v>
      </c>
      <c r="GS37" s="10">
        <f>'Raw Data-Unsorted'!GT46</f>
        <v>0</v>
      </c>
      <c r="GT37" s="10">
        <f>'Raw Data-Unsorted'!GU46</f>
        <v>0</v>
      </c>
      <c r="GU37" s="10">
        <f>'Raw Data-Unsorted'!GV46</f>
        <v>0</v>
      </c>
      <c r="GV37" s="10">
        <f>'Raw Data-Unsorted'!GW46</f>
        <v>0</v>
      </c>
    </row>
    <row r="38" spans="1:204">
      <c r="A38" s="10" t="str">
        <f>'Analyte List'!B37</f>
        <v>9-EtFlu (C2-Flu)</v>
      </c>
      <c r="C38" s="10">
        <f>'Raw Data-Unsorted'!D47</f>
        <v>504</v>
      </c>
      <c r="D38" s="10">
        <f>'Raw Data-Unsorted'!E47</f>
        <v>424</v>
      </c>
      <c r="E38" s="10">
        <f>'Raw Data-Unsorted'!F47</f>
        <v>537</v>
      </c>
      <c r="F38" s="10">
        <f>'Raw Data-Unsorted'!G47</f>
        <v>0</v>
      </c>
      <c r="G38" s="10">
        <f>'Raw Data-Unsorted'!H47</f>
        <v>0</v>
      </c>
      <c r="I38" s="10">
        <f>'Raw Data-Unsorted'!J47</f>
        <v>0</v>
      </c>
      <c r="J38" s="10">
        <f>'Raw Data-Unsorted'!K47</f>
        <v>13</v>
      </c>
      <c r="K38" s="10">
        <f>'Raw Data-Unsorted'!L47</f>
        <v>6</v>
      </c>
      <c r="L38" s="10">
        <f>'Raw Data-Unsorted'!M47</f>
        <v>0</v>
      </c>
      <c r="M38" s="10">
        <f>'Raw Data-Unsorted'!N47</f>
        <v>0</v>
      </c>
      <c r="O38" s="10">
        <f>'Raw Data-Unsorted'!P47</f>
        <v>0</v>
      </c>
      <c r="P38" s="10">
        <f>'Raw Data-Unsorted'!Q47</f>
        <v>17</v>
      </c>
      <c r="Q38" s="10">
        <f>'Raw Data-Unsorted'!R47</f>
        <v>10</v>
      </c>
      <c r="R38" s="10">
        <f>'Raw Data-Unsorted'!S47</f>
        <v>0</v>
      </c>
      <c r="S38" s="10">
        <f>'Raw Data-Unsorted'!T47</f>
        <v>0</v>
      </c>
      <c r="U38" s="10">
        <f>'Raw Data-Unsorted'!V47</f>
        <v>55</v>
      </c>
      <c r="V38" s="10">
        <f>'Raw Data-Unsorted'!W47</f>
        <v>139</v>
      </c>
      <c r="X38" s="10">
        <f>'Raw Data-Unsorted'!Y47</f>
        <v>0</v>
      </c>
      <c r="Y38" s="10">
        <f>'Raw Data-Unsorted'!Z47</f>
        <v>0</v>
      </c>
      <c r="AA38" s="10">
        <f>'Raw Data-Unsorted'!AB47</f>
        <v>0</v>
      </c>
      <c r="AB38" s="10">
        <f>'Raw Data-Unsorted'!AC47</f>
        <v>0</v>
      </c>
      <c r="AD38" s="10">
        <f>'Raw Data-Unsorted'!AE47</f>
        <v>83</v>
      </c>
      <c r="AE38" s="10">
        <f>'Raw Data-Unsorted'!AF47</f>
        <v>80</v>
      </c>
      <c r="AF38" s="10">
        <f>'Raw Data-Unsorted'!AG47</f>
        <v>0</v>
      </c>
      <c r="AG38" s="10">
        <f>'Raw Data-Unsorted'!AH47</f>
        <v>0</v>
      </c>
      <c r="AI38" s="10">
        <f>'Raw Data-Unsorted'!AJ47</f>
        <v>83</v>
      </c>
      <c r="AJ38" s="10">
        <f>'Raw Data-Unsorted'!AK47</f>
        <v>80</v>
      </c>
      <c r="AK38" s="10">
        <f>'Raw Data-Unsorted'!AL47</f>
        <v>0</v>
      </c>
      <c r="AL38" s="10">
        <f>'Raw Data-Unsorted'!AM47</f>
        <v>0</v>
      </c>
      <c r="AN38" s="10">
        <f>'Raw Data-Unsorted'!AO47</f>
        <v>106</v>
      </c>
      <c r="AO38" s="10">
        <f>'Raw Data-Unsorted'!AP47</f>
        <v>60</v>
      </c>
      <c r="AP38" s="10">
        <f>'Raw Data-Unsorted'!AQ47</f>
        <v>0</v>
      </c>
      <c r="AQ38" s="10">
        <f>'Raw Data-Unsorted'!AR47</f>
        <v>0</v>
      </c>
      <c r="AS38" s="10">
        <f>'Raw Data-Unsorted'!AT47</f>
        <v>405</v>
      </c>
      <c r="AT38" s="10">
        <f>'Raw Data-Unsorted'!AU47</f>
        <v>197</v>
      </c>
      <c r="AU38" s="10">
        <f>'Raw Data-Unsorted'!AV47</f>
        <v>0</v>
      </c>
      <c r="AV38" s="10">
        <f>'Raw Data-Unsorted'!AW47</f>
        <v>0</v>
      </c>
      <c r="AX38" s="10">
        <f>'Raw Data-Unsorted'!AY47</f>
        <v>0</v>
      </c>
      <c r="AY38" s="10">
        <f>'Raw Data-Unsorted'!AZ47</f>
        <v>0</v>
      </c>
      <c r="AZ38" s="10">
        <f>'Raw Data-Unsorted'!BA47</f>
        <v>0</v>
      </c>
      <c r="BA38" s="10">
        <f>'Raw Data-Unsorted'!BB47</f>
        <v>0</v>
      </c>
      <c r="BC38" s="10">
        <f>'Raw Data-Unsorted'!BD47</f>
        <v>51</v>
      </c>
      <c r="BD38" s="10">
        <f>'Raw Data-Unsorted'!BE47</f>
        <v>906</v>
      </c>
      <c r="BE38" s="10">
        <f>'Raw Data-Unsorted'!BF47</f>
        <v>52</v>
      </c>
      <c r="BF38" s="10">
        <f>'Raw Data-Unsorted'!BG47</f>
        <v>66</v>
      </c>
      <c r="BG38" s="10">
        <f>'Raw Data-Unsorted'!BH47</f>
        <v>38</v>
      </c>
      <c r="BH38" s="10">
        <f>'Raw Data-Unsorted'!BI47</f>
        <v>38</v>
      </c>
      <c r="BI38" s="10">
        <f>'Raw Data-Unsorted'!BJ47</f>
        <v>26</v>
      </c>
      <c r="BJ38" s="10">
        <f>'Raw Data-Unsorted'!BK47</f>
        <v>456</v>
      </c>
      <c r="BK38" s="10">
        <f>'Raw Data-Unsorted'!BL47</f>
        <v>22</v>
      </c>
      <c r="BL38" s="10">
        <f>'Raw Data-Unsorted'!BM47</f>
        <v>144</v>
      </c>
      <c r="BM38" s="10">
        <f>'Raw Data-Unsorted'!BN47</f>
        <v>66</v>
      </c>
      <c r="BN38" s="10">
        <f>'Raw Data-Unsorted'!BO47</f>
        <v>53</v>
      </c>
      <c r="BO38" s="10">
        <f>'Raw Data-Unsorted'!BP47</f>
        <v>37</v>
      </c>
      <c r="BP38" s="10">
        <f>'Raw Data-Unsorted'!BQ47</f>
        <v>27</v>
      </c>
      <c r="BQ38" s="10">
        <f>'Raw Data-Unsorted'!BR47</f>
        <v>19</v>
      </c>
      <c r="BR38" s="10">
        <f>'Raw Data-Unsorted'!BS47</f>
        <v>59</v>
      </c>
      <c r="BS38" s="10">
        <f>'Raw Data-Unsorted'!BT47</f>
        <v>20</v>
      </c>
      <c r="BT38" s="10">
        <f>'Raw Data-Unsorted'!BU47</f>
        <v>35</v>
      </c>
      <c r="BU38" s="10">
        <f>'Raw Data-Unsorted'!BV47</f>
        <v>20</v>
      </c>
      <c r="BV38" s="10">
        <f>'Raw Data-Unsorted'!BW47</f>
        <v>6</v>
      </c>
      <c r="BW38" s="10">
        <f>'Raw Data-Unsorted'!BX47</f>
        <v>384</v>
      </c>
      <c r="BX38" s="10">
        <f>'Raw Data-Unsorted'!BY47</f>
        <v>90</v>
      </c>
      <c r="BY38" s="10">
        <f>'Raw Data-Unsorted'!BZ47</f>
        <v>46</v>
      </c>
      <c r="BZ38" s="10">
        <f>'Raw Data-Unsorted'!CA47</f>
        <v>54</v>
      </c>
      <c r="CA38" s="10">
        <f>'Raw Data-Unsorted'!CB47</f>
        <v>477</v>
      </c>
      <c r="CB38" s="10">
        <f>'Raw Data-Unsorted'!CC47</f>
        <v>55</v>
      </c>
      <c r="CC38" s="10">
        <f>'Raw Data-Unsorted'!CD47</f>
        <v>37</v>
      </c>
      <c r="CD38" s="10">
        <f>'Raw Data-Unsorted'!CE47</f>
        <v>24</v>
      </c>
      <c r="CE38" s="10">
        <f>'Raw Data-Unsorted'!CF47</f>
        <v>27</v>
      </c>
      <c r="CF38" s="10">
        <f>'Raw Data-Unsorted'!CG47</f>
        <v>35</v>
      </c>
      <c r="CG38" s="10">
        <f>'Raw Data-Unsorted'!CH47</f>
        <v>14</v>
      </c>
      <c r="CH38" s="10">
        <f>'Raw Data-Unsorted'!CI47</f>
        <v>21</v>
      </c>
      <c r="CI38" s="10">
        <f>'Raw Data-Unsorted'!CJ47</f>
        <v>17</v>
      </c>
      <c r="CJ38" s="10">
        <f>'Raw Data-Unsorted'!CK47</f>
        <v>21</v>
      </c>
      <c r="CK38" s="10">
        <f>'Raw Data-Unsorted'!CL47</f>
        <v>18</v>
      </c>
      <c r="CL38" s="10">
        <f>'Raw Data-Unsorted'!CM47</f>
        <v>324</v>
      </c>
      <c r="CM38" s="10">
        <f>'Raw Data-Unsorted'!CN47</f>
        <v>18</v>
      </c>
      <c r="CN38" s="10">
        <f>'Raw Data-Unsorted'!CO47</f>
        <v>29</v>
      </c>
      <c r="CO38" s="10">
        <f>'Raw Data-Unsorted'!CP47</f>
        <v>364</v>
      </c>
      <c r="CP38" s="10">
        <f>'Raw Data-Unsorted'!CQ47</f>
        <v>252</v>
      </c>
      <c r="CQ38" s="10">
        <f>'Raw Data-Unsorted'!CR47</f>
        <v>63</v>
      </c>
      <c r="CR38" s="10">
        <f>'Raw Data-Unsorted'!CS47</f>
        <v>29</v>
      </c>
      <c r="CS38" s="10">
        <f>'Raw Data-Unsorted'!CT47</f>
        <v>78</v>
      </c>
      <c r="CT38" s="10">
        <f>'Raw Data-Unsorted'!CU47</f>
        <v>47</v>
      </c>
      <c r="CU38" s="10">
        <f>'Raw Data-Unsorted'!CV47</f>
        <v>306</v>
      </c>
      <c r="CV38" s="10">
        <f>'Raw Data-Unsorted'!CW47</f>
        <v>406</v>
      </c>
      <c r="CW38" s="10">
        <f>'Raw Data-Unsorted'!CX47</f>
        <v>125</v>
      </c>
      <c r="CX38" s="10">
        <f>'Raw Data-Unsorted'!CY47</f>
        <v>30</v>
      </c>
      <c r="CY38" s="10">
        <f>'Raw Data-Unsorted'!CZ47</f>
        <v>51</v>
      </c>
      <c r="CZ38" s="10">
        <f>'Raw Data-Unsorted'!DA47</f>
        <v>30</v>
      </c>
      <c r="DA38" s="10">
        <f>'Raw Data-Unsorted'!DB47</f>
        <v>29</v>
      </c>
      <c r="DB38" s="10">
        <f>'Raw Data-Unsorted'!DC47</f>
        <v>0</v>
      </c>
      <c r="DC38" s="10">
        <f>'Raw Data-Unsorted'!DD47</f>
        <v>0</v>
      </c>
      <c r="DD38" s="10">
        <f>'Raw Data-Unsorted'!DE47</f>
        <v>0</v>
      </c>
      <c r="DE38" s="10">
        <f>'Raw Data-Unsorted'!DF47</f>
        <v>0</v>
      </c>
      <c r="DF38" s="10">
        <f>'Raw Data-Unsorted'!DG47</f>
        <v>0</v>
      </c>
      <c r="DG38" s="10">
        <f>'Raw Data-Unsorted'!DH47</f>
        <v>0</v>
      </c>
      <c r="DH38" s="10">
        <f>'Raw Data-Unsorted'!DI47</f>
        <v>0</v>
      </c>
      <c r="DI38" s="10">
        <f>'Raw Data-Unsorted'!DJ47</f>
        <v>0</v>
      </c>
      <c r="DJ38" s="10">
        <f>'Raw Data-Unsorted'!DK47</f>
        <v>0</v>
      </c>
      <c r="DK38" s="10">
        <f>'Raw Data-Unsorted'!DL47</f>
        <v>0</v>
      </c>
      <c r="DL38" s="10">
        <f>'Raw Data-Unsorted'!DM47</f>
        <v>0</v>
      </c>
      <c r="DM38" s="10">
        <f>'Raw Data-Unsorted'!DN47</f>
        <v>0</v>
      </c>
      <c r="DN38" s="10">
        <f>'Raw Data-Unsorted'!DO47</f>
        <v>0</v>
      </c>
      <c r="DO38" s="10">
        <f>'Raw Data-Unsorted'!DP47</f>
        <v>0</v>
      </c>
      <c r="DP38" s="10">
        <f>'Raw Data-Unsorted'!DQ47</f>
        <v>0</v>
      </c>
      <c r="DQ38" s="10">
        <f>'Raw Data-Unsorted'!DR47</f>
        <v>0</v>
      </c>
      <c r="DR38" s="10">
        <f>'Raw Data-Unsorted'!DS47</f>
        <v>0</v>
      </c>
      <c r="DS38" s="10">
        <f>'Raw Data-Unsorted'!DT47</f>
        <v>0</v>
      </c>
      <c r="DT38" s="10">
        <f>'Raw Data-Unsorted'!DU47</f>
        <v>0</v>
      </c>
      <c r="DU38" s="10">
        <f>'Raw Data-Unsorted'!DV47</f>
        <v>0</v>
      </c>
      <c r="DV38" s="10">
        <f>'Raw Data-Unsorted'!DW47</f>
        <v>0</v>
      </c>
      <c r="DW38" s="10">
        <f>'Raw Data-Unsorted'!DX47</f>
        <v>0</v>
      </c>
      <c r="DX38" s="10">
        <f>'Raw Data-Unsorted'!DY47</f>
        <v>0</v>
      </c>
      <c r="DY38" s="10">
        <f>'Raw Data-Unsorted'!DZ47</f>
        <v>0</v>
      </c>
      <c r="DZ38" s="10">
        <f>'Raw Data-Unsorted'!EA47</f>
        <v>0</v>
      </c>
      <c r="EA38" s="10">
        <f>'Raw Data-Unsorted'!EB47</f>
        <v>0</v>
      </c>
      <c r="EB38" s="10">
        <f>'Raw Data-Unsorted'!EC47</f>
        <v>0</v>
      </c>
      <c r="EC38" s="10">
        <f>'Raw Data-Unsorted'!ED47</f>
        <v>0</v>
      </c>
      <c r="ED38" s="10">
        <f>'Raw Data-Unsorted'!EE47</f>
        <v>0</v>
      </c>
      <c r="EE38" s="10">
        <f>'Raw Data-Unsorted'!EF47</f>
        <v>0</v>
      </c>
      <c r="EF38" s="10">
        <f>'Raw Data-Unsorted'!EG47</f>
        <v>0</v>
      </c>
      <c r="EG38" s="10">
        <f>'Raw Data-Unsorted'!EH47</f>
        <v>0</v>
      </c>
      <c r="EH38" s="10">
        <f>'Raw Data-Unsorted'!EI47</f>
        <v>0</v>
      </c>
      <c r="EI38" s="10">
        <f>'Raw Data-Unsorted'!EJ47</f>
        <v>0</v>
      </c>
      <c r="EJ38" s="10">
        <f>'Raw Data-Unsorted'!EK47</f>
        <v>0</v>
      </c>
      <c r="EK38" s="10">
        <f>'Raw Data-Unsorted'!EL47</f>
        <v>0</v>
      </c>
      <c r="EL38" s="10">
        <f>'Raw Data-Unsorted'!EM47</f>
        <v>0</v>
      </c>
      <c r="EM38" s="10">
        <f>'Raw Data-Unsorted'!EN47</f>
        <v>0</v>
      </c>
      <c r="EN38" s="10">
        <f>'Raw Data-Unsorted'!EO47</f>
        <v>0</v>
      </c>
      <c r="EO38" s="10">
        <f>'Raw Data-Unsorted'!EP47</f>
        <v>0</v>
      </c>
      <c r="EP38" s="10">
        <f>'Raw Data-Unsorted'!EQ47</f>
        <v>0</v>
      </c>
      <c r="EQ38" s="10">
        <f>'Raw Data-Unsorted'!ER47</f>
        <v>0</v>
      </c>
      <c r="ER38" s="10">
        <f>'Raw Data-Unsorted'!ES47</f>
        <v>0</v>
      </c>
      <c r="ES38" s="10">
        <f>'Raw Data-Unsorted'!ET47</f>
        <v>0</v>
      </c>
      <c r="ET38" s="10">
        <f>'Raw Data-Unsorted'!EU47</f>
        <v>0</v>
      </c>
      <c r="EU38" s="10">
        <f>'Raw Data-Unsorted'!EV47</f>
        <v>0</v>
      </c>
      <c r="EV38" s="10">
        <f>'Raw Data-Unsorted'!EW47</f>
        <v>0</v>
      </c>
      <c r="EW38" s="10">
        <f>'Raw Data-Unsorted'!EX47</f>
        <v>0</v>
      </c>
      <c r="EX38" s="10">
        <f>'Raw Data-Unsorted'!EY47</f>
        <v>0</v>
      </c>
      <c r="EY38" s="10">
        <f>'Raw Data-Unsorted'!EZ47</f>
        <v>0</v>
      </c>
      <c r="EZ38" s="10">
        <f>'Raw Data-Unsorted'!FA47</f>
        <v>0</v>
      </c>
      <c r="FA38" s="10">
        <f>'Raw Data-Unsorted'!FB47</f>
        <v>0</v>
      </c>
      <c r="FB38" s="10">
        <f>'Raw Data-Unsorted'!FC47</f>
        <v>0</v>
      </c>
      <c r="FC38" s="10">
        <f>'Raw Data-Unsorted'!FD47</f>
        <v>0</v>
      </c>
      <c r="FD38" s="10">
        <f>'Raw Data-Unsorted'!FE47</f>
        <v>0</v>
      </c>
      <c r="FE38" s="10">
        <f>'Raw Data-Unsorted'!FF47</f>
        <v>0</v>
      </c>
      <c r="FF38" s="10">
        <f>'Raw Data-Unsorted'!FG47</f>
        <v>0</v>
      </c>
      <c r="FG38" s="10">
        <f>'Raw Data-Unsorted'!FH47</f>
        <v>0</v>
      </c>
      <c r="FH38" s="10">
        <f>'Raw Data-Unsorted'!FI47</f>
        <v>0</v>
      </c>
      <c r="FI38" s="10">
        <f>'Raw Data-Unsorted'!FJ47</f>
        <v>0</v>
      </c>
      <c r="FJ38" s="10">
        <f>'Raw Data-Unsorted'!FK47</f>
        <v>0</v>
      </c>
      <c r="FK38" s="10">
        <f>'Raw Data-Unsorted'!FL47</f>
        <v>0</v>
      </c>
      <c r="FL38" s="10">
        <f>'Raw Data-Unsorted'!FM47</f>
        <v>0</v>
      </c>
      <c r="FM38" s="10">
        <f>'Raw Data-Unsorted'!FN47</f>
        <v>0</v>
      </c>
      <c r="FN38" s="10">
        <f>'Raw Data-Unsorted'!FO47</f>
        <v>0</v>
      </c>
      <c r="FO38" s="10">
        <f>'Raw Data-Unsorted'!FP47</f>
        <v>0</v>
      </c>
      <c r="FP38" s="10">
        <f>'Raw Data-Unsorted'!FQ47</f>
        <v>0</v>
      </c>
      <c r="FQ38" s="10">
        <f>'Raw Data-Unsorted'!FR47</f>
        <v>0</v>
      </c>
      <c r="FR38" s="10">
        <f>'Raw Data-Unsorted'!FS47</f>
        <v>0</v>
      </c>
      <c r="FS38" s="10">
        <f>'Raw Data-Unsorted'!FT47</f>
        <v>0</v>
      </c>
      <c r="FT38" s="10">
        <f>'Raw Data-Unsorted'!FU47</f>
        <v>0</v>
      </c>
      <c r="FU38" s="10">
        <f>'Raw Data-Unsorted'!FV47</f>
        <v>0</v>
      </c>
      <c r="FV38" s="10">
        <f>'Raw Data-Unsorted'!FW47</f>
        <v>0</v>
      </c>
      <c r="FW38" s="10">
        <f>'Raw Data-Unsorted'!FX47</f>
        <v>0</v>
      </c>
      <c r="FX38" s="10">
        <f>'Raw Data-Unsorted'!FY47</f>
        <v>0</v>
      </c>
      <c r="FY38" s="10">
        <f>'Raw Data-Unsorted'!FZ47</f>
        <v>0</v>
      </c>
      <c r="FZ38" s="10">
        <f>'Raw Data-Unsorted'!GA47</f>
        <v>0</v>
      </c>
      <c r="GA38" s="10">
        <f>'Raw Data-Unsorted'!GB47</f>
        <v>0</v>
      </c>
      <c r="GB38" s="10">
        <f>'Raw Data-Unsorted'!GC47</f>
        <v>0</v>
      </c>
      <c r="GC38" s="10">
        <f>'Raw Data-Unsorted'!GD47</f>
        <v>0</v>
      </c>
      <c r="GD38" s="10">
        <f>'Raw Data-Unsorted'!GE47</f>
        <v>0</v>
      </c>
      <c r="GE38" s="10">
        <f>'Raw Data-Unsorted'!GF47</f>
        <v>0</v>
      </c>
      <c r="GF38" s="10">
        <f>'Raw Data-Unsorted'!GG47</f>
        <v>0</v>
      </c>
      <c r="GG38" s="10">
        <f>'Raw Data-Unsorted'!GH47</f>
        <v>0</v>
      </c>
      <c r="GH38" s="10">
        <f>'Raw Data-Unsorted'!GI47</f>
        <v>0</v>
      </c>
      <c r="GI38" s="10">
        <f>'Raw Data-Unsorted'!GJ47</f>
        <v>0</v>
      </c>
      <c r="GJ38" s="10">
        <f>'Raw Data-Unsorted'!GK47</f>
        <v>0</v>
      </c>
      <c r="GK38" s="10">
        <f>'Raw Data-Unsorted'!GL47</f>
        <v>0</v>
      </c>
      <c r="GL38" s="10">
        <f>'Raw Data-Unsorted'!GM47</f>
        <v>0</v>
      </c>
      <c r="GM38" s="10">
        <f>'Raw Data-Unsorted'!GN47</f>
        <v>0</v>
      </c>
      <c r="GN38" s="10">
        <f>'Raw Data-Unsorted'!GO47</f>
        <v>0</v>
      </c>
      <c r="GO38" s="10">
        <f>'Raw Data-Unsorted'!GP47</f>
        <v>0</v>
      </c>
      <c r="GP38" s="10">
        <f>'Raw Data-Unsorted'!GQ47</f>
        <v>0</v>
      </c>
      <c r="GQ38" s="10">
        <f>'Raw Data-Unsorted'!GR47</f>
        <v>0</v>
      </c>
      <c r="GR38" s="10">
        <f>'Raw Data-Unsorted'!GS47</f>
        <v>0</v>
      </c>
      <c r="GS38" s="10">
        <f>'Raw Data-Unsorted'!GT47</f>
        <v>0</v>
      </c>
      <c r="GT38" s="10">
        <f>'Raw Data-Unsorted'!GU47</f>
        <v>0</v>
      </c>
      <c r="GU38" s="10">
        <f>'Raw Data-Unsorted'!GV47</f>
        <v>0</v>
      </c>
      <c r="GV38" s="10">
        <f>'Raw Data-Unsorted'!GW47</f>
        <v>0</v>
      </c>
    </row>
    <row r="39" spans="1:204">
      <c r="A39" s="10" t="str">
        <f>'Analyte List'!B38</f>
        <v>C4-Nap (t1)</v>
      </c>
      <c r="C39" s="10">
        <f>'Raw Data-Unsorted'!D48</f>
        <v>1015</v>
      </c>
      <c r="D39" s="10">
        <f>'Raw Data-Unsorted'!E48</f>
        <v>1078</v>
      </c>
      <c r="E39" s="10">
        <f>'Raw Data-Unsorted'!F48</f>
        <v>1607</v>
      </c>
      <c r="F39" s="10">
        <f>'Raw Data-Unsorted'!G48</f>
        <v>0</v>
      </c>
      <c r="G39" s="10">
        <f>'Raw Data-Unsorted'!H48</f>
        <v>0</v>
      </c>
      <c r="I39" s="10">
        <f>'Raw Data-Unsorted'!J48</f>
        <v>89</v>
      </c>
      <c r="J39" s="10">
        <f>'Raw Data-Unsorted'!K48</f>
        <v>364</v>
      </c>
      <c r="K39" s="10">
        <f>'Raw Data-Unsorted'!L48</f>
        <v>281</v>
      </c>
      <c r="L39" s="10">
        <f>'Raw Data-Unsorted'!M48</f>
        <v>0</v>
      </c>
      <c r="M39" s="10">
        <f>'Raw Data-Unsorted'!N48</f>
        <v>0</v>
      </c>
      <c r="O39" s="10">
        <f>'Raw Data-Unsorted'!P48</f>
        <v>243</v>
      </c>
      <c r="P39" s="10">
        <f>'Raw Data-Unsorted'!Q48</f>
        <v>382</v>
      </c>
      <c r="Q39" s="10">
        <f>'Raw Data-Unsorted'!R48</f>
        <v>409</v>
      </c>
      <c r="R39" s="10">
        <f>'Raw Data-Unsorted'!S48</f>
        <v>0</v>
      </c>
      <c r="S39" s="10">
        <f>'Raw Data-Unsorted'!T48</f>
        <v>0</v>
      </c>
      <c r="U39" s="10">
        <f>'Raw Data-Unsorted'!V48</f>
        <v>271</v>
      </c>
      <c r="V39" s="10">
        <f>'Raw Data-Unsorted'!W48</f>
        <v>294</v>
      </c>
      <c r="X39" s="10">
        <f>'Raw Data-Unsorted'!Y48</f>
        <v>216</v>
      </c>
      <c r="Y39" s="10">
        <f>'Raw Data-Unsorted'!Z48</f>
        <v>504</v>
      </c>
      <c r="AA39" s="10">
        <f>'Raw Data-Unsorted'!AB48</f>
        <v>54</v>
      </c>
      <c r="AB39" s="10">
        <f>'Raw Data-Unsorted'!AC48</f>
        <v>50</v>
      </c>
      <c r="AD39" s="10">
        <f>'Raw Data-Unsorted'!AE48</f>
        <v>110</v>
      </c>
      <c r="AE39" s="10">
        <f>'Raw Data-Unsorted'!AF48</f>
        <v>380</v>
      </c>
      <c r="AF39" s="10">
        <f>'Raw Data-Unsorted'!AG48</f>
        <v>0</v>
      </c>
      <c r="AG39" s="10">
        <f>'Raw Data-Unsorted'!AH48</f>
        <v>0</v>
      </c>
      <c r="AI39" s="10">
        <f>'Raw Data-Unsorted'!AJ48</f>
        <v>110</v>
      </c>
      <c r="AJ39" s="10">
        <f>'Raw Data-Unsorted'!AK48</f>
        <v>380</v>
      </c>
      <c r="AK39" s="10">
        <f>'Raw Data-Unsorted'!AL48</f>
        <v>0</v>
      </c>
      <c r="AL39" s="10">
        <f>'Raw Data-Unsorted'!AM48</f>
        <v>0</v>
      </c>
      <c r="AN39" s="10">
        <f>'Raw Data-Unsorted'!AO48</f>
        <v>350</v>
      </c>
      <c r="AO39" s="10">
        <f>'Raw Data-Unsorted'!AP48</f>
        <v>484</v>
      </c>
      <c r="AP39" s="10">
        <f>'Raw Data-Unsorted'!AQ48</f>
        <v>0</v>
      </c>
      <c r="AQ39" s="10">
        <f>'Raw Data-Unsorted'!AR48</f>
        <v>0</v>
      </c>
      <c r="AS39" s="10">
        <f>'Raw Data-Unsorted'!AT48</f>
        <v>1241</v>
      </c>
      <c r="AT39" s="10">
        <f>'Raw Data-Unsorted'!AU48</f>
        <v>953</v>
      </c>
      <c r="AU39" s="10">
        <f>'Raw Data-Unsorted'!AV48</f>
        <v>0</v>
      </c>
      <c r="AV39" s="10">
        <f>'Raw Data-Unsorted'!AW48</f>
        <v>0</v>
      </c>
      <c r="AX39" s="10">
        <f>'Raw Data-Unsorted'!AY48</f>
        <v>0</v>
      </c>
      <c r="AY39" s="10">
        <f>'Raw Data-Unsorted'!AZ48</f>
        <v>0</v>
      </c>
      <c r="AZ39" s="10">
        <f>'Raw Data-Unsorted'!BA48</f>
        <v>0</v>
      </c>
      <c r="BA39" s="10">
        <f>'Raw Data-Unsorted'!BB48</f>
        <v>0</v>
      </c>
      <c r="BC39" s="10">
        <f>'Raw Data-Unsorted'!BD48</f>
        <v>505</v>
      </c>
      <c r="BD39" s="10">
        <f>'Raw Data-Unsorted'!BE48</f>
        <v>625</v>
      </c>
      <c r="BE39" s="10">
        <f>'Raw Data-Unsorted'!BF48</f>
        <v>738</v>
      </c>
      <c r="BF39" s="10">
        <f>'Raw Data-Unsorted'!BG48</f>
        <v>502</v>
      </c>
      <c r="BG39" s="10">
        <f>'Raw Data-Unsorted'!BH48</f>
        <v>844</v>
      </c>
      <c r="BH39" s="10">
        <f>'Raw Data-Unsorted'!BI48</f>
        <v>362</v>
      </c>
      <c r="BI39" s="10">
        <f>'Raw Data-Unsorted'!BJ48</f>
        <v>752</v>
      </c>
      <c r="BJ39" s="10">
        <f>'Raw Data-Unsorted'!BK48</f>
        <v>605</v>
      </c>
      <c r="BK39" s="10">
        <f>'Raw Data-Unsorted'!BL48</f>
        <v>586</v>
      </c>
      <c r="BL39" s="10">
        <f>'Raw Data-Unsorted'!BM48</f>
        <v>533</v>
      </c>
      <c r="BM39" s="10">
        <f>'Raw Data-Unsorted'!BN48</f>
        <v>616</v>
      </c>
      <c r="BN39" s="10">
        <f>'Raw Data-Unsorted'!BO48</f>
        <v>248</v>
      </c>
      <c r="BO39" s="10">
        <f>'Raw Data-Unsorted'!BP48</f>
        <v>358</v>
      </c>
      <c r="BP39" s="10">
        <f>'Raw Data-Unsorted'!BQ48</f>
        <v>591</v>
      </c>
      <c r="BQ39" s="10">
        <f>'Raw Data-Unsorted'!BR48</f>
        <v>487</v>
      </c>
      <c r="BR39" s="10">
        <f>'Raw Data-Unsorted'!BS48</f>
        <v>387</v>
      </c>
      <c r="BS39" s="10">
        <f>'Raw Data-Unsorted'!BT48</f>
        <v>524</v>
      </c>
      <c r="BT39" s="10">
        <f>'Raw Data-Unsorted'!BU48</f>
        <v>331</v>
      </c>
      <c r="BU39" s="10">
        <f>'Raw Data-Unsorted'!BV48</f>
        <v>726</v>
      </c>
      <c r="BV39" s="10">
        <f>'Raw Data-Unsorted'!BW48</f>
        <v>299</v>
      </c>
      <c r="BW39" s="10">
        <f>'Raw Data-Unsorted'!BX48</f>
        <v>427</v>
      </c>
      <c r="BX39" s="10">
        <f>'Raw Data-Unsorted'!BY48</f>
        <v>312</v>
      </c>
      <c r="BY39" s="10">
        <f>'Raw Data-Unsorted'!BZ48</f>
        <v>337</v>
      </c>
      <c r="BZ39" s="10">
        <f>'Raw Data-Unsorted'!CA48</f>
        <v>336</v>
      </c>
      <c r="CA39" s="10">
        <f>'Raw Data-Unsorted'!CB48</f>
        <v>519</v>
      </c>
      <c r="CB39" s="10">
        <f>'Raw Data-Unsorted'!CC48</f>
        <v>591</v>
      </c>
      <c r="CC39" s="10">
        <f>'Raw Data-Unsorted'!CD48</f>
        <v>497</v>
      </c>
      <c r="CD39" s="10">
        <f>'Raw Data-Unsorted'!CE48</f>
        <v>411</v>
      </c>
      <c r="CE39" s="10">
        <f>'Raw Data-Unsorted'!CF48</f>
        <v>563</v>
      </c>
      <c r="CF39" s="10">
        <f>'Raw Data-Unsorted'!CG48</f>
        <v>564</v>
      </c>
      <c r="CG39" s="10">
        <f>'Raw Data-Unsorted'!CH48</f>
        <v>533</v>
      </c>
      <c r="CH39" s="10">
        <f>'Raw Data-Unsorted'!CI48</f>
        <v>621</v>
      </c>
      <c r="CI39" s="10">
        <f>'Raw Data-Unsorted'!CJ48</f>
        <v>577</v>
      </c>
      <c r="CJ39" s="10">
        <f>'Raw Data-Unsorted'!CK48</f>
        <v>584</v>
      </c>
      <c r="CK39" s="10">
        <f>'Raw Data-Unsorted'!CL48</f>
        <v>427</v>
      </c>
      <c r="CL39" s="10">
        <f>'Raw Data-Unsorted'!CM48</f>
        <v>591</v>
      </c>
      <c r="CM39" s="10">
        <f>'Raw Data-Unsorted'!CN48</f>
        <v>653</v>
      </c>
      <c r="CN39" s="10">
        <f>'Raw Data-Unsorted'!CO48</f>
        <v>768</v>
      </c>
      <c r="CO39" s="10">
        <f>'Raw Data-Unsorted'!CP48</f>
        <v>492</v>
      </c>
      <c r="CP39" s="10">
        <f>'Raw Data-Unsorted'!CQ48</f>
        <v>538</v>
      </c>
      <c r="CQ39" s="10">
        <f>'Raw Data-Unsorted'!CR48</f>
        <v>404</v>
      </c>
      <c r="CR39" s="10">
        <f>'Raw Data-Unsorted'!CS48</f>
        <v>879</v>
      </c>
      <c r="CS39" s="10">
        <f>'Raw Data-Unsorted'!CT48</f>
        <v>572</v>
      </c>
      <c r="CT39" s="10">
        <f>'Raw Data-Unsorted'!CU48</f>
        <v>722</v>
      </c>
      <c r="CU39" s="10">
        <f>'Raw Data-Unsorted'!CV48</f>
        <v>839</v>
      </c>
      <c r="CV39" s="10">
        <f>'Raw Data-Unsorted'!CW48</f>
        <v>695</v>
      </c>
      <c r="CW39" s="10">
        <f>'Raw Data-Unsorted'!CX48</f>
        <v>689</v>
      </c>
      <c r="CX39" s="10">
        <f>'Raw Data-Unsorted'!CY48</f>
        <v>787</v>
      </c>
      <c r="CY39" s="10">
        <f>'Raw Data-Unsorted'!CZ48</f>
        <v>856</v>
      </c>
      <c r="CZ39" s="10">
        <f>'Raw Data-Unsorted'!DA48</f>
        <v>781</v>
      </c>
      <c r="DA39" s="10">
        <f>'Raw Data-Unsorted'!DB48</f>
        <v>863</v>
      </c>
      <c r="DB39" s="10">
        <f>'Raw Data-Unsorted'!DC48</f>
        <v>0</v>
      </c>
      <c r="DC39" s="10">
        <f>'Raw Data-Unsorted'!DD48</f>
        <v>0</v>
      </c>
      <c r="DD39" s="10">
        <f>'Raw Data-Unsorted'!DE48</f>
        <v>0</v>
      </c>
      <c r="DE39" s="10">
        <f>'Raw Data-Unsorted'!DF48</f>
        <v>0</v>
      </c>
      <c r="DF39" s="10">
        <f>'Raw Data-Unsorted'!DG48</f>
        <v>0</v>
      </c>
      <c r="DG39" s="10">
        <f>'Raw Data-Unsorted'!DH48</f>
        <v>0</v>
      </c>
      <c r="DH39" s="10">
        <f>'Raw Data-Unsorted'!DI48</f>
        <v>0</v>
      </c>
      <c r="DI39" s="10">
        <f>'Raw Data-Unsorted'!DJ48</f>
        <v>0</v>
      </c>
      <c r="DJ39" s="10">
        <f>'Raw Data-Unsorted'!DK48</f>
        <v>0</v>
      </c>
      <c r="DK39" s="10">
        <f>'Raw Data-Unsorted'!DL48</f>
        <v>0</v>
      </c>
      <c r="DL39" s="10">
        <f>'Raw Data-Unsorted'!DM48</f>
        <v>0</v>
      </c>
      <c r="DM39" s="10">
        <f>'Raw Data-Unsorted'!DN48</f>
        <v>0</v>
      </c>
      <c r="DN39" s="10">
        <f>'Raw Data-Unsorted'!DO48</f>
        <v>0</v>
      </c>
      <c r="DO39" s="10">
        <f>'Raw Data-Unsorted'!DP48</f>
        <v>0</v>
      </c>
      <c r="DP39" s="10">
        <f>'Raw Data-Unsorted'!DQ48</f>
        <v>0</v>
      </c>
      <c r="DQ39" s="10">
        <f>'Raw Data-Unsorted'!DR48</f>
        <v>0</v>
      </c>
      <c r="DR39" s="10">
        <f>'Raw Data-Unsorted'!DS48</f>
        <v>0</v>
      </c>
      <c r="DS39" s="10">
        <f>'Raw Data-Unsorted'!DT48</f>
        <v>0</v>
      </c>
      <c r="DT39" s="10">
        <f>'Raw Data-Unsorted'!DU48</f>
        <v>0</v>
      </c>
      <c r="DU39" s="10">
        <f>'Raw Data-Unsorted'!DV48</f>
        <v>0</v>
      </c>
      <c r="DV39" s="10">
        <f>'Raw Data-Unsorted'!DW48</f>
        <v>0</v>
      </c>
      <c r="DW39" s="10">
        <f>'Raw Data-Unsorted'!DX48</f>
        <v>0</v>
      </c>
      <c r="DX39" s="10">
        <f>'Raw Data-Unsorted'!DY48</f>
        <v>0</v>
      </c>
      <c r="DY39" s="10">
        <f>'Raw Data-Unsorted'!DZ48</f>
        <v>0</v>
      </c>
      <c r="DZ39" s="10">
        <f>'Raw Data-Unsorted'!EA48</f>
        <v>0</v>
      </c>
      <c r="EA39" s="10">
        <f>'Raw Data-Unsorted'!EB48</f>
        <v>0</v>
      </c>
      <c r="EB39" s="10">
        <f>'Raw Data-Unsorted'!EC48</f>
        <v>0</v>
      </c>
      <c r="EC39" s="10">
        <f>'Raw Data-Unsorted'!ED48</f>
        <v>0</v>
      </c>
      <c r="ED39" s="10">
        <f>'Raw Data-Unsorted'!EE48</f>
        <v>0</v>
      </c>
      <c r="EE39" s="10">
        <f>'Raw Data-Unsorted'!EF48</f>
        <v>0</v>
      </c>
      <c r="EF39" s="10">
        <f>'Raw Data-Unsorted'!EG48</f>
        <v>0</v>
      </c>
      <c r="EG39" s="10">
        <f>'Raw Data-Unsorted'!EH48</f>
        <v>0</v>
      </c>
      <c r="EH39" s="10">
        <f>'Raw Data-Unsorted'!EI48</f>
        <v>0</v>
      </c>
      <c r="EI39" s="10">
        <f>'Raw Data-Unsorted'!EJ48</f>
        <v>0</v>
      </c>
      <c r="EJ39" s="10">
        <f>'Raw Data-Unsorted'!EK48</f>
        <v>0</v>
      </c>
      <c r="EK39" s="10">
        <f>'Raw Data-Unsorted'!EL48</f>
        <v>0</v>
      </c>
      <c r="EL39" s="10">
        <f>'Raw Data-Unsorted'!EM48</f>
        <v>0</v>
      </c>
      <c r="EM39" s="10">
        <f>'Raw Data-Unsorted'!EN48</f>
        <v>0</v>
      </c>
      <c r="EN39" s="10">
        <f>'Raw Data-Unsorted'!EO48</f>
        <v>0</v>
      </c>
      <c r="EO39" s="10">
        <f>'Raw Data-Unsorted'!EP48</f>
        <v>0</v>
      </c>
      <c r="EP39" s="10">
        <f>'Raw Data-Unsorted'!EQ48</f>
        <v>0</v>
      </c>
      <c r="EQ39" s="10">
        <f>'Raw Data-Unsorted'!ER48</f>
        <v>0</v>
      </c>
      <c r="ER39" s="10">
        <f>'Raw Data-Unsorted'!ES48</f>
        <v>0</v>
      </c>
      <c r="ES39" s="10">
        <f>'Raw Data-Unsorted'!ET48</f>
        <v>0</v>
      </c>
      <c r="ET39" s="10">
        <f>'Raw Data-Unsorted'!EU48</f>
        <v>0</v>
      </c>
      <c r="EU39" s="10">
        <f>'Raw Data-Unsorted'!EV48</f>
        <v>0</v>
      </c>
      <c r="EV39" s="10">
        <f>'Raw Data-Unsorted'!EW48</f>
        <v>0</v>
      </c>
      <c r="EW39" s="10">
        <f>'Raw Data-Unsorted'!EX48</f>
        <v>0</v>
      </c>
      <c r="EX39" s="10">
        <f>'Raw Data-Unsorted'!EY48</f>
        <v>0</v>
      </c>
      <c r="EY39" s="10">
        <f>'Raw Data-Unsorted'!EZ48</f>
        <v>0</v>
      </c>
      <c r="EZ39" s="10">
        <f>'Raw Data-Unsorted'!FA48</f>
        <v>0</v>
      </c>
      <c r="FA39" s="10">
        <f>'Raw Data-Unsorted'!FB48</f>
        <v>0</v>
      </c>
      <c r="FB39" s="10">
        <f>'Raw Data-Unsorted'!FC48</f>
        <v>0</v>
      </c>
      <c r="FC39" s="10">
        <f>'Raw Data-Unsorted'!FD48</f>
        <v>0</v>
      </c>
      <c r="FD39" s="10">
        <f>'Raw Data-Unsorted'!FE48</f>
        <v>0</v>
      </c>
      <c r="FE39" s="10">
        <f>'Raw Data-Unsorted'!FF48</f>
        <v>0</v>
      </c>
      <c r="FF39" s="10">
        <f>'Raw Data-Unsorted'!FG48</f>
        <v>0</v>
      </c>
      <c r="FG39" s="10">
        <f>'Raw Data-Unsorted'!FH48</f>
        <v>0</v>
      </c>
      <c r="FH39" s="10">
        <f>'Raw Data-Unsorted'!FI48</f>
        <v>0</v>
      </c>
      <c r="FI39" s="10">
        <f>'Raw Data-Unsorted'!FJ48</f>
        <v>0</v>
      </c>
      <c r="FJ39" s="10">
        <f>'Raw Data-Unsorted'!FK48</f>
        <v>0</v>
      </c>
      <c r="FK39" s="10">
        <f>'Raw Data-Unsorted'!FL48</f>
        <v>0</v>
      </c>
      <c r="FL39" s="10">
        <f>'Raw Data-Unsorted'!FM48</f>
        <v>0</v>
      </c>
      <c r="FM39" s="10">
        <f>'Raw Data-Unsorted'!FN48</f>
        <v>0</v>
      </c>
      <c r="FN39" s="10">
        <f>'Raw Data-Unsorted'!FO48</f>
        <v>0</v>
      </c>
      <c r="FO39" s="10">
        <f>'Raw Data-Unsorted'!FP48</f>
        <v>0</v>
      </c>
      <c r="FP39" s="10">
        <f>'Raw Data-Unsorted'!FQ48</f>
        <v>0</v>
      </c>
      <c r="FQ39" s="10">
        <f>'Raw Data-Unsorted'!FR48</f>
        <v>0</v>
      </c>
      <c r="FR39" s="10">
        <f>'Raw Data-Unsorted'!FS48</f>
        <v>0</v>
      </c>
      <c r="FS39" s="10">
        <f>'Raw Data-Unsorted'!FT48</f>
        <v>0</v>
      </c>
      <c r="FT39" s="10">
        <f>'Raw Data-Unsorted'!FU48</f>
        <v>0</v>
      </c>
      <c r="FU39" s="10">
        <f>'Raw Data-Unsorted'!FV48</f>
        <v>0</v>
      </c>
      <c r="FV39" s="10">
        <f>'Raw Data-Unsorted'!FW48</f>
        <v>0</v>
      </c>
      <c r="FW39" s="10">
        <f>'Raw Data-Unsorted'!FX48</f>
        <v>0</v>
      </c>
      <c r="FX39" s="10">
        <f>'Raw Data-Unsorted'!FY48</f>
        <v>0</v>
      </c>
      <c r="FY39" s="10">
        <f>'Raw Data-Unsorted'!FZ48</f>
        <v>0</v>
      </c>
      <c r="FZ39" s="10">
        <f>'Raw Data-Unsorted'!GA48</f>
        <v>0</v>
      </c>
      <c r="GA39" s="10">
        <f>'Raw Data-Unsorted'!GB48</f>
        <v>0</v>
      </c>
      <c r="GB39" s="10">
        <f>'Raw Data-Unsorted'!GC48</f>
        <v>0</v>
      </c>
      <c r="GC39" s="10">
        <f>'Raw Data-Unsorted'!GD48</f>
        <v>0</v>
      </c>
      <c r="GD39" s="10">
        <f>'Raw Data-Unsorted'!GE48</f>
        <v>0</v>
      </c>
      <c r="GE39" s="10">
        <f>'Raw Data-Unsorted'!GF48</f>
        <v>0</v>
      </c>
      <c r="GF39" s="10">
        <f>'Raw Data-Unsorted'!GG48</f>
        <v>0</v>
      </c>
      <c r="GG39" s="10">
        <f>'Raw Data-Unsorted'!GH48</f>
        <v>0</v>
      </c>
      <c r="GH39" s="10">
        <f>'Raw Data-Unsorted'!GI48</f>
        <v>0</v>
      </c>
      <c r="GI39" s="10">
        <f>'Raw Data-Unsorted'!GJ48</f>
        <v>0</v>
      </c>
      <c r="GJ39" s="10">
        <f>'Raw Data-Unsorted'!GK48</f>
        <v>0</v>
      </c>
      <c r="GK39" s="10">
        <f>'Raw Data-Unsorted'!GL48</f>
        <v>0</v>
      </c>
      <c r="GL39" s="10">
        <f>'Raw Data-Unsorted'!GM48</f>
        <v>0</v>
      </c>
      <c r="GM39" s="10">
        <f>'Raw Data-Unsorted'!GN48</f>
        <v>0</v>
      </c>
      <c r="GN39" s="10">
        <f>'Raw Data-Unsorted'!GO48</f>
        <v>0</v>
      </c>
      <c r="GO39" s="10">
        <f>'Raw Data-Unsorted'!GP48</f>
        <v>0</v>
      </c>
      <c r="GP39" s="10">
        <f>'Raw Data-Unsorted'!GQ48</f>
        <v>0</v>
      </c>
      <c r="GQ39" s="10">
        <f>'Raw Data-Unsorted'!GR48</f>
        <v>0</v>
      </c>
      <c r="GR39" s="10">
        <f>'Raw Data-Unsorted'!GS48</f>
        <v>0</v>
      </c>
      <c r="GS39" s="10">
        <f>'Raw Data-Unsorted'!GT48</f>
        <v>0</v>
      </c>
      <c r="GT39" s="10">
        <f>'Raw Data-Unsorted'!GU48</f>
        <v>0</v>
      </c>
      <c r="GU39" s="10">
        <f>'Raw Data-Unsorted'!GV48</f>
        <v>0</v>
      </c>
      <c r="GV39" s="10">
        <f>'Raw Data-Unsorted'!GW48</f>
        <v>0</v>
      </c>
    </row>
    <row r="40" spans="1:204">
      <c r="A40" s="10" t="str">
        <f>'Analyte List'!B39</f>
        <v>C4-Nap (t2)</v>
      </c>
      <c r="C40" s="10">
        <f>'Raw Data-Unsorted'!D49</f>
        <v>330</v>
      </c>
      <c r="D40" s="10">
        <f>'Raw Data-Unsorted'!E49</f>
        <v>456</v>
      </c>
      <c r="E40" s="10">
        <f>'Raw Data-Unsorted'!F49</f>
        <v>612</v>
      </c>
      <c r="F40" s="10">
        <f>'Raw Data-Unsorted'!G49</f>
        <v>0</v>
      </c>
      <c r="G40" s="10">
        <f>'Raw Data-Unsorted'!H49</f>
        <v>0</v>
      </c>
      <c r="I40" s="10">
        <f>'Raw Data-Unsorted'!J49</f>
        <v>158</v>
      </c>
      <c r="J40" s="10">
        <f>'Raw Data-Unsorted'!K49</f>
        <v>510</v>
      </c>
      <c r="K40" s="10">
        <f>'Raw Data-Unsorted'!L49</f>
        <v>311</v>
      </c>
      <c r="L40" s="10">
        <f>'Raw Data-Unsorted'!M49</f>
        <v>0</v>
      </c>
      <c r="M40" s="10">
        <f>'Raw Data-Unsorted'!N49</f>
        <v>0</v>
      </c>
      <c r="O40" s="10">
        <f>'Raw Data-Unsorted'!P49</f>
        <v>267</v>
      </c>
      <c r="P40" s="10">
        <f>'Raw Data-Unsorted'!Q49</f>
        <v>370</v>
      </c>
      <c r="Q40" s="10">
        <f>'Raw Data-Unsorted'!R49</f>
        <v>374</v>
      </c>
      <c r="R40" s="10">
        <f>'Raw Data-Unsorted'!S49</f>
        <v>0</v>
      </c>
      <c r="S40" s="10">
        <f>'Raw Data-Unsorted'!T49</f>
        <v>0</v>
      </c>
      <c r="U40" s="10">
        <f>'Raw Data-Unsorted'!V49</f>
        <v>261</v>
      </c>
      <c r="V40" s="10">
        <f>'Raw Data-Unsorted'!W49</f>
        <v>164</v>
      </c>
      <c r="X40" s="10">
        <f>'Raw Data-Unsorted'!Y49</f>
        <v>255</v>
      </c>
      <c r="Y40" s="10">
        <f>'Raw Data-Unsorted'!Z49</f>
        <v>1387</v>
      </c>
      <c r="AA40" s="10">
        <f>'Raw Data-Unsorted'!AB49</f>
        <v>100</v>
      </c>
      <c r="AB40" s="10">
        <f>'Raw Data-Unsorted'!AC49</f>
        <v>65</v>
      </c>
      <c r="AD40" s="10">
        <f>'Raw Data-Unsorted'!AE49</f>
        <v>181</v>
      </c>
      <c r="AE40" s="10">
        <f>'Raw Data-Unsorted'!AF49</f>
        <v>420</v>
      </c>
      <c r="AF40" s="10">
        <f>'Raw Data-Unsorted'!AG49</f>
        <v>0</v>
      </c>
      <c r="AG40" s="10">
        <f>'Raw Data-Unsorted'!AH49</f>
        <v>0</v>
      </c>
      <c r="AI40" s="10">
        <f>'Raw Data-Unsorted'!AJ49</f>
        <v>181</v>
      </c>
      <c r="AJ40" s="10">
        <f>'Raw Data-Unsorted'!AK49</f>
        <v>420</v>
      </c>
      <c r="AK40" s="10">
        <f>'Raw Data-Unsorted'!AL49</f>
        <v>0</v>
      </c>
      <c r="AL40" s="10">
        <f>'Raw Data-Unsorted'!AM49</f>
        <v>0</v>
      </c>
      <c r="AN40" s="10">
        <f>'Raw Data-Unsorted'!AO49</f>
        <v>436</v>
      </c>
      <c r="AO40" s="10">
        <f>'Raw Data-Unsorted'!AP49</f>
        <v>590</v>
      </c>
      <c r="AP40" s="10">
        <f>'Raw Data-Unsorted'!AQ49</f>
        <v>0</v>
      </c>
      <c r="AQ40" s="10">
        <f>'Raw Data-Unsorted'!AR49</f>
        <v>0</v>
      </c>
      <c r="AS40" s="10">
        <f>'Raw Data-Unsorted'!AT49</f>
        <v>949</v>
      </c>
      <c r="AT40" s="10">
        <f>'Raw Data-Unsorted'!AU49</f>
        <v>805</v>
      </c>
      <c r="AU40" s="10">
        <f>'Raw Data-Unsorted'!AV49</f>
        <v>0</v>
      </c>
      <c r="AV40" s="10">
        <f>'Raw Data-Unsorted'!AW49</f>
        <v>0</v>
      </c>
      <c r="AX40" s="10">
        <f>'Raw Data-Unsorted'!AY49</f>
        <v>0</v>
      </c>
      <c r="AY40" s="10">
        <f>'Raw Data-Unsorted'!AZ49</f>
        <v>0</v>
      </c>
      <c r="AZ40" s="10">
        <f>'Raw Data-Unsorted'!BA49</f>
        <v>0</v>
      </c>
      <c r="BA40" s="10">
        <f>'Raw Data-Unsorted'!BB49</f>
        <v>0</v>
      </c>
      <c r="BC40" s="10">
        <f>'Raw Data-Unsorted'!BD49</f>
        <v>630</v>
      </c>
      <c r="BD40" s="10">
        <f>'Raw Data-Unsorted'!BE49</f>
        <v>693</v>
      </c>
      <c r="BE40" s="10">
        <f>'Raw Data-Unsorted'!BF49</f>
        <v>870</v>
      </c>
      <c r="BF40" s="10">
        <f>'Raw Data-Unsorted'!BG49</f>
        <v>482</v>
      </c>
      <c r="BG40" s="10">
        <f>'Raw Data-Unsorted'!BH49</f>
        <v>984</v>
      </c>
      <c r="BH40" s="10">
        <f>'Raw Data-Unsorted'!BI49</f>
        <v>492</v>
      </c>
      <c r="BI40" s="10">
        <f>'Raw Data-Unsorted'!BJ49</f>
        <v>699</v>
      </c>
      <c r="BJ40" s="10">
        <f>'Raw Data-Unsorted'!BK49</f>
        <v>680</v>
      </c>
      <c r="BK40" s="10">
        <f>'Raw Data-Unsorted'!BL49</f>
        <v>641</v>
      </c>
      <c r="BL40" s="10">
        <f>'Raw Data-Unsorted'!BM49</f>
        <v>655</v>
      </c>
      <c r="BM40" s="10">
        <f>'Raw Data-Unsorted'!BN49</f>
        <v>885</v>
      </c>
      <c r="BN40" s="10">
        <f>'Raw Data-Unsorted'!BO49</f>
        <v>400</v>
      </c>
      <c r="BO40" s="10">
        <f>'Raw Data-Unsorted'!BP49</f>
        <v>450</v>
      </c>
      <c r="BP40" s="10">
        <f>'Raw Data-Unsorted'!BQ49</f>
        <v>751</v>
      </c>
      <c r="BQ40" s="10">
        <f>'Raw Data-Unsorted'!BR49</f>
        <v>610</v>
      </c>
      <c r="BR40" s="10">
        <f>'Raw Data-Unsorted'!BS49</f>
        <v>411</v>
      </c>
      <c r="BS40" s="10">
        <f>'Raw Data-Unsorted'!BT49</f>
        <v>622</v>
      </c>
      <c r="BT40" s="10">
        <f>'Raw Data-Unsorted'!BU49</f>
        <v>433</v>
      </c>
      <c r="BU40" s="10">
        <f>'Raw Data-Unsorted'!BV49</f>
        <v>702</v>
      </c>
      <c r="BV40" s="10">
        <f>'Raw Data-Unsorted'!BW49</f>
        <v>435</v>
      </c>
      <c r="BW40" s="10">
        <f>'Raw Data-Unsorted'!BX49</f>
        <v>567</v>
      </c>
      <c r="BX40" s="10">
        <f>'Raw Data-Unsorted'!BY49</f>
        <v>425</v>
      </c>
      <c r="BY40" s="10">
        <f>'Raw Data-Unsorted'!BZ49</f>
        <v>442</v>
      </c>
      <c r="BZ40" s="10">
        <f>'Raw Data-Unsorted'!CA49</f>
        <v>511</v>
      </c>
      <c r="CA40" s="10">
        <f>'Raw Data-Unsorted'!CB49</f>
        <v>513</v>
      </c>
      <c r="CB40" s="10">
        <f>'Raw Data-Unsorted'!CC49</f>
        <v>683</v>
      </c>
      <c r="CC40" s="10">
        <f>'Raw Data-Unsorted'!CD49</f>
        <v>574</v>
      </c>
      <c r="CD40" s="10">
        <f>'Raw Data-Unsorted'!CE49</f>
        <v>658</v>
      </c>
      <c r="CE40" s="10">
        <f>'Raw Data-Unsorted'!CF49</f>
        <v>561</v>
      </c>
      <c r="CF40" s="10">
        <f>'Raw Data-Unsorted'!CG49</f>
        <v>685</v>
      </c>
      <c r="CG40" s="10">
        <f>'Raw Data-Unsorted'!CH49</f>
        <v>586</v>
      </c>
      <c r="CH40" s="10">
        <f>'Raw Data-Unsorted'!CI49</f>
        <v>631</v>
      </c>
      <c r="CI40" s="10">
        <f>'Raw Data-Unsorted'!CJ49</f>
        <v>537</v>
      </c>
      <c r="CJ40" s="10">
        <f>'Raw Data-Unsorted'!CK49</f>
        <v>652</v>
      </c>
      <c r="CK40" s="10">
        <f>'Raw Data-Unsorted'!CL49</f>
        <v>467</v>
      </c>
      <c r="CL40" s="10">
        <f>'Raw Data-Unsorted'!CM49</f>
        <v>544</v>
      </c>
      <c r="CM40" s="10">
        <f>'Raw Data-Unsorted'!CN49</f>
        <v>672</v>
      </c>
      <c r="CN40" s="10">
        <f>'Raw Data-Unsorted'!CO49</f>
        <v>730</v>
      </c>
      <c r="CO40" s="10">
        <f>'Raw Data-Unsorted'!CP49</f>
        <v>840</v>
      </c>
      <c r="CP40" s="10">
        <f>'Raw Data-Unsorted'!CQ49</f>
        <v>841</v>
      </c>
      <c r="CQ40" s="10">
        <f>'Raw Data-Unsorted'!CR49</f>
        <v>964</v>
      </c>
      <c r="CR40" s="10">
        <f>'Raw Data-Unsorted'!CS49</f>
        <v>968</v>
      </c>
      <c r="CS40" s="10">
        <f>'Raw Data-Unsorted'!CT49</f>
        <v>781</v>
      </c>
      <c r="CT40" s="10">
        <f>'Raw Data-Unsorted'!CU49</f>
        <v>903</v>
      </c>
      <c r="CU40" s="10">
        <f>'Raw Data-Unsorted'!CV49</f>
        <v>747</v>
      </c>
      <c r="CV40" s="10">
        <f>'Raw Data-Unsorted'!CW49</f>
        <v>928</v>
      </c>
      <c r="CW40" s="10">
        <f>'Raw Data-Unsorted'!CX49</f>
        <v>1725</v>
      </c>
      <c r="CX40" s="10">
        <f>'Raw Data-Unsorted'!CY49</f>
        <v>1331</v>
      </c>
      <c r="CY40" s="10">
        <f>'Raw Data-Unsorted'!CZ49</f>
        <v>1263</v>
      </c>
      <c r="CZ40" s="10">
        <f>'Raw Data-Unsorted'!DA49</f>
        <v>918</v>
      </c>
      <c r="DA40" s="10">
        <f>'Raw Data-Unsorted'!DB49</f>
        <v>963</v>
      </c>
      <c r="DB40" s="10">
        <f>'Raw Data-Unsorted'!DC49</f>
        <v>0</v>
      </c>
      <c r="DC40" s="10">
        <f>'Raw Data-Unsorted'!DD49</f>
        <v>0</v>
      </c>
      <c r="DD40" s="10">
        <f>'Raw Data-Unsorted'!DE49</f>
        <v>0</v>
      </c>
      <c r="DE40" s="10">
        <f>'Raw Data-Unsorted'!DF49</f>
        <v>0</v>
      </c>
      <c r="DF40" s="10">
        <f>'Raw Data-Unsorted'!DG49</f>
        <v>0</v>
      </c>
      <c r="DG40" s="10">
        <f>'Raw Data-Unsorted'!DH49</f>
        <v>0</v>
      </c>
      <c r="DH40" s="10">
        <f>'Raw Data-Unsorted'!DI49</f>
        <v>0</v>
      </c>
      <c r="DI40" s="10">
        <f>'Raw Data-Unsorted'!DJ49</f>
        <v>0</v>
      </c>
      <c r="DJ40" s="10">
        <f>'Raw Data-Unsorted'!DK49</f>
        <v>0</v>
      </c>
      <c r="DK40" s="10">
        <f>'Raw Data-Unsorted'!DL49</f>
        <v>0</v>
      </c>
      <c r="DL40" s="10">
        <f>'Raw Data-Unsorted'!DM49</f>
        <v>0</v>
      </c>
      <c r="DM40" s="10">
        <f>'Raw Data-Unsorted'!DN49</f>
        <v>0</v>
      </c>
      <c r="DN40" s="10">
        <f>'Raw Data-Unsorted'!DO49</f>
        <v>0</v>
      </c>
      <c r="DO40" s="10">
        <f>'Raw Data-Unsorted'!DP49</f>
        <v>0</v>
      </c>
      <c r="DP40" s="10">
        <f>'Raw Data-Unsorted'!DQ49</f>
        <v>0</v>
      </c>
      <c r="DQ40" s="10">
        <f>'Raw Data-Unsorted'!DR49</f>
        <v>0</v>
      </c>
      <c r="DR40" s="10">
        <f>'Raw Data-Unsorted'!DS49</f>
        <v>0</v>
      </c>
      <c r="DS40" s="10">
        <f>'Raw Data-Unsorted'!DT49</f>
        <v>0</v>
      </c>
      <c r="DT40" s="10">
        <f>'Raw Data-Unsorted'!DU49</f>
        <v>0</v>
      </c>
      <c r="DU40" s="10">
        <f>'Raw Data-Unsorted'!DV49</f>
        <v>0</v>
      </c>
      <c r="DV40" s="10">
        <f>'Raw Data-Unsorted'!DW49</f>
        <v>0</v>
      </c>
      <c r="DW40" s="10">
        <f>'Raw Data-Unsorted'!DX49</f>
        <v>0</v>
      </c>
      <c r="DX40" s="10">
        <f>'Raw Data-Unsorted'!DY49</f>
        <v>0</v>
      </c>
      <c r="DY40" s="10">
        <f>'Raw Data-Unsorted'!DZ49</f>
        <v>0</v>
      </c>
      <c r="DZ40" s="10">
        <f>'Raw Data-Unsorted'!EA49</f>
        <v>0</v>
      </c>
      <c r="EA40" s="10">
        <f>'Raw Data-Unsorted'!EB49</f>
        <v>0</v>
      </c>
      <c r="EB40" s="10">
        <f>'Raw Data-Unsorted'!EC49</f>
        <v>0</v>
      </c>
      <c r="EC40" s="10">
        <f>'Raw Data-Unsorted'!ED49</f>
        <v>0</v>
      </c>
      <c r="ED40" s="10">
        <f>'Raw Data-Unsorted'!EE49</f>
        <v>0</v>
      </c>
      <c r="EE40" s="10">
        <f>'Raw Data-Unsorted'!EF49</f>
        <v>0</v>
      </c>
      <c r="EF40" s="10">
        <f>'Raw Data-Unsorted'!EG49</f>
        <v>0</v>
      </c>
      <c r="EG40" s="10">
        <f>'Raw Data-Unsorted'!EH49</f>
        <v>0</v>
      </c>
      <c r="EH40" s="10">
        <f>'Raw Data-Unsorted'!EI49</f>
        <v>0</v>
      </c>
      <c r="EI40" s="10">
        <f>'Raw Data-Unsorted'!EJ49</f>
        <v>0</v>
      </c>
      <c r="EJ40" s="10">
        <f>'Raw Data-Unsorted'!EK49</f>
        <v>0</v>
      </c>
      <c r="EK40" s="10">
        <f>'Raw Data-Unsorted'!EL49</f>
        <v>0</v>
      </c>
      <c r="EL40" s="10">
        <f>'Raw Data-Unsorted'!EM49</f>
        <v>0</v>
      </c>
      <c r="EM40" s="10">
        <f>'Raw Data-Unsorted'!EN49</f>
        <v>0</v>
      </c>
      <c r="EN40" s="10">
        <f>'Raw Data-Unsorted'!EO49</f>
        <v>0</v>
      </c>
      <c r="EO40" s="10">
        <f>'Raw Data-Unsorted'!EP49</f>
        <v>0</v>
      </c>
      <c r="EP40" s="10">
        <f>'Raw Data-Unsorted'!EQ49</f>
        <v>0</v>
      </c>
      <c r="EQ40" s="10">
        <f>'Raw Data-Unsorted'!ER49</f>
        <v>0</v>
      </c>
      <c r="ER40" s="10">
        <f>'Raw Data-Unsorted'!ES49</f>
        <v>0</v>
      </c>
      <c r="ES40" s="10">
        <f>'Raw Data-Unsorted'!ET49</f>
        <v>0</v>
      </c>
      <c r="ET40" s="10">
        <f>'Raw Data-Unsorted'!EU49</f>
        <v>0</v>
      </c>
      <c r="EU40" s="10">
        <f>'Raw Data-Unsorted'!EV49</f>
        <v>0</v>
      </c>
      <c r="EV40" s="10">
        <f>'Raw Data-Unsorted'!EW49</f>
        <v>0</v>
      </c>
      <c r="EW40" s="10">
        <f>'Raw Data-Unsorted'!EX49</f>
        <v>0</v>
      </c>
      <c r="EX40" s="10">
        <f>'Raw Data-Unsorted'!EY49</f>
        <v>0</v>
      </c>
      <c r="EY40" s="10">
        <f>'Raw Data-Unsorted'!EZ49</f>
        <v>0</v>
      </c>
      <c r="EZ40" s="10">
        <f>'Raw Data-Unsorted'!FA49</f>
        <v>0</v>
      </c>
      <c r="FA40" s="10">
        <f>'Raw Data-Unsorted'!FB49</f>
        <v>0</v>
      </c>
      <c r="FB40" s="10">
        <f>'Raw Data-Unsorted'!FC49</f>
        <v>0</v>
      </c>
      <c r="FC40" s="10">
        <f>'Raw Data-Unsorted'!FD49</f>
        <v>0</v>
      </c>
      <c r="FD40" s="10">
        <f>'Raw Data-Unsorted'!FE49</f>
        <v>0</v>
      </c>
      <c r="FE40" s="10">
        <f>'Raw Data-Unsorted'!FF49</f>
        <v>0</v>
      </c>
      <c r="FF40" s="10">
        <f>'Raw Data-Unsorted'!FG49</f>
        <v>0</v>
      </c>
      <c r="FG40" s="10">
        <f>'Raw Data-Unsorted'!FH49</f>
        <v>0</v>
      </c>
      <c r="FH40" s="10">
        <f>'Raw Data-Unsorted'!FI49</f>
        <v>0</v>
      </c>
      <c r="FI40" s="10">
        <f>'Raw Data-Unsorted'!FJ49</f>
        <v>0</v>
      </c>
      <c r="FJ40" s="10">
        <f>'Raw Data-Unsorted'!FK49</f>
        <v>0</v>
      </c>
      <c r="FK40" s="10">
        <f>'Raw Data-Unsorted'!FL49</f>
        <v>0</v>
      </c>
      <c r="FL40" s="10">
        <f>'Raw Data-Unsorted'!FM49</f>
        <v>0</v>
      </c>
      <c r="FM40" s="10">
        <f>'Raw Data-Unsorted'!FN49</f>
        <v>0</v>
      </c>
      <c r="FN40" s="10">
        <f>'Raw Data-Unsorted'!FO49</f>
        <v>0</v>
      </c>
      <c r="FO40" s="10">
        <f>'Raw Data-Unsorted'!FP49</f>
        <v>0</v>
      </c>
      <c r="FP40" s="10">
        <f>'Raw Data-Unsorted'!FQ49</f>
        <v>0</v>
      </c>
      <c r="FQ40" s="10">
        <f>'Raw Data-Unsorted'!FR49</f>
        <v>0</v>
      </c>
      <c r="FR40" s="10">
        <f>'Raw Data-Unsorted'!FS49</f>
        <v>0</v>
      </c>
      <c r="FS40" s="10">
        <f>'Raw Data-Unsorted'!FT49</f>
        <v>0</v>
      </c>
      <c r="FT40" s="10">
        <f>'Raw Data-Unsorted'!FU49</f>
        <v>0</v>
      </c>
      <c r="FU40" s="10">
        <f>'Raw Data-Unsorted'!FV49</f>
        <v>0</v>
      </c>
      <c r="FV40" s="10">
        <f>'Raw Data-Unsorted'!FW49</f>
        <v>0</v>
      </c>
      <c r="FW40" s="10">
        <f>'Raw Data-Unsorted'!FX49</f>
        <v>0</v>
      </c>
      <c r="FX40" s="10">
        <f>'Raw Data-Unsorted'!FY49</f>
        <v>0</v>
      </c>
      <c r="FY40" s="10">
        <f>'Raw Data-Unsorted'!FZ49</f>
        <v>0</v>
      </c>
      <c r="FZ40" s="10">
        <f>'Raw Data-Unsorted'!GA49</f>
        <v>0</v>
      </c>
      <c r="GA40" s="10">
        <f>'Raw Data-Unsorted'!GB49</f>
        <v>0</v>
      </c>
      <c r="GB40" s="10">
        <f>'Raw Data-Unsorted'!GC49</f>
        <v>0</v>
      </c>
      <c r="GC40" s="10">
        <f>'Raw Data-Unsorted'!GD49</f>
        <v>0</v>
      </c>
      <c r="GD40" s="10">
        <f>'Raw Data-Unsorted'!GE49</f>
        <v>0</v>
      </c>
      <c r="GE40" s="10">
        <f>'Raw Data-Unsorted'!GF49</f>
        <v>0</v>
      </c>
      <c r="GF40" s="10">
        <f>'Raw Data-Unsorted'!GG49</f>
        <v>0</v>
      </c>
      <c r="GG40" s="10">
        <f>'Raw Data-Unsorted'!GH49</f>
        <v>0</v>
      </c>
      <c r="GH40" s="10">
        <f>'Raw Data-Unsorted'!GI49</f>
        <v>0</v>
      </c>
      <c r="GI40" s="10">
        <f>'Raw Data-Unsorted'!GJ49</f>
        <v>0</v>
      </c>
      <c r="GJ40" s="10">
        <f>'Raw Data-Unsorted'!GK49</f>
        <v>0</v>
      </c>
      <c r="GK40" s="10">
        <f>'Raw Data-Unsorted'!GL49</f>
        <v>0</v>
      </c>
      <c r="GL40" s="10">
        <f>'Raw Data-Unsorted'!GM49</f>
        <v>0</v>
      </c>
      <c r="GM40" s="10">
        <f>'Raw Data-Unsorted'!GN49</f>
        <v>0</v>
      </c>
      <c r="GN40" s="10">
        <f>'Raw Data-Unsorted'!GO49</f>
        <v>0</v>
      </c>
      <c r="GO40" s="10">
        <f>'Raw Data-Unsorted'!GP49</f>
        <v>0</v>
      </c>
      <c r="GP40" s="10">
        <f>'Raw Data-Unsorted'!GQ49</f>
        <v>0</v>
      </c>
      <c r="GQ40" s="10">
        <f>'Raw Data-Unsorted'!GR49</f>
        <v>0</v>
      </c>
      <c r="GR40" s="10">
        <f>'Raw Data-Unsorted'!GS49</f>
        <v>0</v>
      </c>
      <c r="GS40" s="10">
        <f>'Raw Data-Unsorted'!GT49</f>
        <v>0</v>
      </c>
      <c r="GT40" s="10">
        <f>'Raw Data-Unsorted'!GU49</f>
        <v>0</v>
      </c>
      <c r="GU40" s="10">
        <f>'Raw Data-Unsorted'!GV49</f>
        <v>0</v>
      </c>
      <c r="GV40" s="10">
        <f>'Raw Data-Unsorted'!GW49</f>
        <v>0</v>
      </c>
    </row>
    <row r="41" spans="1:204">
      <c r="A41" s="10" t="str">
        <f>'Analyte List'!B40</f>
        <v>C4-Nap (t3)</v>
      </c>
      <c r="C41" s="10">
        <f>'Raw Data-Unsorted'!D50</f>
        <v>46244</v>
      </c>
      <c r="D41" s="10">
        <f>'Raw Data-Unsorted'!E50</f>
        <v>35833</v>
      </c>
      <c r="E41" s="10">
        <f>'Raw Data-Unsorted'!F50</f>
        <v>48317</v>
      </c>
      <c r="F41" s="10">
        <f>'Raw Data-Unsorted'!G50</f>
        <v>0</v>
      </c>
      <c r="G41" s="10">
        <f>'Raw Data-Unsorted'!H50</f>
        <v>0</v>
      </c>
      <c r="I41" s="10">
        <f>'Raw Data-Unsorted'!J50</f>
        <v>269</v>
      </c>
      <c r="J41" s="10">
        <f>'Raw Data-Unsorted'!K50</f>
        <v>811</v>
      </c>
      <c r="K41" s="10">
        <f>'Raw Data-Unsorted'!L50</f>
        <v>662</v>
      </c>
      <c r="L41" s="10">
        <f>'Raw Data-Unsorted'!M50</f>
        <v>0</v>
      </c>
      <c r="M41" s="10">
        <f>'Raw Data-Unsorted'!N50</f>
        <v>0</v>
      </c>
      <c r="O41" s="10">
        <f>'Raw Data-Unsorted'!P50</f>
        <v>375</v>
      </c>
      <c r="P41" s="10">
        <f>'Raw Data-Unsorted'!Q50</f>
        <v>722</v>
      </c>
      <c r="Q41" s="10">
        <f>'Raw Data-Unsorted'!R50</f>
        <v>937</v>
      </c>
      <c r="R41" s="10">
        <f>'Raw Data-Unsorted'!S50</f>
        <v>0</v>
      </c>
      <c r="S41" s="10">
        <f>'Raw Data-Unsorted'!T50</f>
        <v>0</v>
      </c>
      <c r="U41" s="10">
        <f>'Raw Data-Unsorted'!V50</f>
        <v>4204</v>
      </c>
      <c r="V41" s="10">
        <f>'Raw Data-Unsorted'!W50</f>
        <v>11555</v>
      </c>
      <c r="X41" s="10">
        <f>'Raw Data-Unsorted'!Y50</f>
        <v>355</v>
      </c>
      <c r="Y41" s="10">
        <f>'Raw Data-Unsorted'!Z50</f>
        <v>667</v>
      </c>
      <c r="AA41" s="10">
        <f>'Raw Data-Unsorted'!AB50</f>
        <v>231</v>
      </c>
      <c r="AB41" s="10">
        <f>'Raw Data-Unsorted'!AC50</f>
        <v>116</v>
      </c>
      <c r="AD41" s="10">
        <f>'Raw Data-Unsorted'!AE50</f>
        <v>1927</v>
      </c>
      <c r="AE41" s="10">
        <f>'Raw Data-Unsorted'!AF50</f>
        <v>1567</v>
      </c>
      <c r="AF41" s="10">
        <f>'Raw Data-Unsorted'!AG50</f>
        <v>0</v>
      </c>
      <c r="AG41" s="10">
        <f>'Raw Data-Unsorted'!AH50</f>
        <v>0</v>
      </c>
      <c r="AI41" s="10">
        <f>'Raw Data-Unsorted'!AJ50</f>
        <v>1927</v>
      </c>
      <c r="AJ41" s="10">
        <f>'Raw Data-Unsorted'!AK50</f>
        <v>1567</v>
      </c>
      <c r="AK41" s="10">
        <f>'Raw Data-Unsorted'!AL50</f>
        <v>0</v>
      </c>
      <c r="AL41" s="10">
        <f>'Raw Data-Unsorted'!AM50</f>
        <v>0</v>
      </c>
      <c r="AN41" s="10">
        <f>'Raw Data-Unsorted'!AO50</f>
        <v>2937</v>
      </c>
      <c r="AO41" s="10">
        <f>'Raw Data-Unsorted'!AP50</f>
        <v>1802</v>
      </c>
      <c r="AP41" s="10">
        <f>'Raw Data-Unsorted'!AQ50</f>
        <v>0</v>
      </c>
      <c r="AQ41" s="10">
        <f>'Raw Data-Unsorted'!AR50</f>
        <v>0</v>
      </c>
      <c r="AS41" s="10">
        <f>'Raw Data-Unsorted'!AT50</f>
        <v>33994</v>
      </c>
      <c r="AT41" s="10">
        <f>'Raw Data-Unsorted'!AU50</f>
        <v>16102</v>
      </c>
      <c r="AU41" s="10">
        <f>'Raw Data-Unsorted'!AV50</f>
        <v>0</v>
      </c>
      <c r="AV41" s="10">
        <f>'Raw Data-Unsorted'!AW50</f>
        <v>0</v>
      </c>
      <c r="AX41" s="10">
        <f>'Raw Data-Unsorted'!AY50</f>
        <v>0</v>
      </c>
      <c r="AY41" s="10">
        <f>'Raw Data-Unsorted'!AZ50</f>
        <v>0</v>
      </c>
      <c r="AZ41" s="10">
        <f>'Raw Data-Unsorted'!BA50</f>
        <v>0</v>
      </c>
      <c r="BA41" s="10">
        <f>'Raw Data-Unsorted'!BB50</f>
        <v>0</v>
      </c>
      <c r="BC41" s="10">
        <f>'Raw Data-Unsorted'!BD50</f>
        <v>3077</v>
      </c>
      <c r="BD41" s="10">
        <f>'Raw Data-Unsorted'!BE50</f>
        <v>2846</v>
      </c>
      <c r="BE41" s="10">
        <f>'Raw Data-Unsorted'!BF50</f>
        <v>2993</v>
      </c>
      <c r="BF41" s="10">
        <f>'Raw Data-Unsorted'!BG50</f>
        <v>3382</v>
      </c>
      <c r="BG41" s="10">
        <f>'Raw Data-Unsorted'!BH50</f>
        <v>2937</v>
      </c>
      <c r="BH41" s="10">
        <f>'Raw Data-Unsorted'!BI50</f>
        <v>1741</v>
      </c>
      <c r="BI41" s="10">
        <f>'Raw Data-Unsorted'!BJ50</f>
        <v>2206</v>
      </c>
      <c r="BJ41" s="10">
        <f>'Raw Data-Unsorted'!BK50</f>
        <v>1904</v>
      </c>
      <c r="BK41" s="10">
        <f>'Raw Data-Unsorted'!BL50</f>
        <v>2465</v>
      </c>
      <c r="BL41" s="10">
        <f>'Raw Data-Unsorted'!BM50</f>
        <v>2454</v>
      </c>
      <c r="BM41" s="10">
        <f>'Raw Data-Unsorted'!BN50</f>
        <v>4258</v>
      </c>
      <c r="BN41" s="10">
        <f>'Raw Data-Unsorted'!BO50</f>
        <v>4145</v>
      </c>
      <c r="BO41" s="10">
        <f>'Raw Data-Unsorted'!BP50</f>
        <v>2938</v>
      </c>
      <c r="BP41" s="10">
        <f>'Raw Data-Unsorted'!BQ50</f>
        <v>4793</v>
      </c>
      <c r="BQ41" s="10">
        <f>'Raw Data-Unsorted'!BR50</f>
        <v>2858</v>
      </c>
      <c r="BR41" s="10">
        <f>'Raw Data-Unsorted'!BS50</f>
        <v>2699</v>
      </c>
      <c r="BS41" s="10">
        <f>'Raw Data-Unsorted'!BT50</f>
        <v>2413</v>
      </c>
      <c r="BT41" s="10">
        <f>'Raw Data-Unsorted'!BU50</f>
        <v>1836</v>
      </c>
      <c r="BU41" s="10">
        <f>'Raw Data-Unsorted'!BV50</f>
        <v>2756</v>
      </c>
      <c r="BV41" s="10">
        <f>'Raw Data-Unsorted'!BW50</f>
        <v>2902</v>
      </c>
      <c r="BW41" s="10">
        <f>'Raw Data-Unsorted'!BX50</f>
        <v>2953</v>
      </c>
      <c r="BX41" s="10">
        <f>'Raw Data-Unsorted'!BY50</f>
        <v>3168</v>
      </c>
      <c r="BY41" s="10">
        <f>'Raw Data-Unsorted'!BZ50</f>
        <v>2249</v>
      </c>
      <c r="BZ41" s="10">
        <f>'Raw Data-Unsorted'!CA50</f>
        <v>4024</v>
      </c>
      <c r="CA41" s="10">
        <f>'Raw Data-Unsorted'!CB50</f>
        <v>3034</v>
      </c>
      <c r="CB41" s="10">
        <f>'Raw Data-Unsorted'!CC50</f>
        <v>3324</v>
      </c>
      <c r="CC41" s="10">
        <f>'Raw Data-Unsorted'!CD50</f>
        <v>2965</v>
      </c>
      <c r="CD41" s="10">
        <f>'Raw Data-Unsorted'!CE50</f>
        <v>3963</v>
      </c>
      <c r="CE41" s="10">
        <f>'Raw Data-Unsorted'!CF50</f>
        <v>1872</v>
      </c>
      <c r="CF41" s="10">
        <f>'Raw Data-Unsorted'!CG50</f>
        <v>1868</v>
      </c>
      <c r="CG41" s="10">
        <f>'Raw Data-Unsorted'!CH50</f>
        <v>2154</v>
      </c>
      <c r="CH41" s="10">
        <f>'Raw Data-Unsorted'!CI50</f>
        <v>2585</v>
      </c>
      <c r="CI41" s="10">
        <f>'Raw Data-Unsorted'!CJ50</f>
        <v>2223</v>
      </c>
      <c r="CJ41" s="10">
        <f>'Raw Data-Unsorted'!CK50</f>
        <v>2212</v>
      </c>
      <c r="CK41" s="10">
        <f>'Raw Data-Unsorted'!CL50</f>
        <v>1807</v>
      </c>
      <c r="CL41" s="10">
        <f>'Raw Data-Unsorted'!CM50</f>
        <v>2142</v>
      </c>
      <c r="CM41" s="10">
        <f>'Raw Data-Unsorted'!CN50</f>
        <v>2282</v>
      </c>
      <c r="CN41" s="10">
        <f>'Raw Data-Unsorted'!CO50</f>
        <v>2237</v>
      </c>
      <c r="CO41" s="10">
        <f>'Raw Data-Unsorted'!CP50</f>
        <v>4556</v>
      </c>
      <c r="CP41" s="10">
        <f>'Raw Data-Unsorted'!CQ50</f>
        <v>4999</v>
      </c>
      <c r="CQ41" s="10">
        <f>'Raw Data-Unsorted'!CR50</f>
        <v>5555</v>
      </c>
      <c r="CR41" s="10">
        <f>'Raw Data-Unsorted'!CS50</f>
        <v>3528</v>
      </c>
      <c r="CS41" s="10">
        <f>'Raw Data-Unsorted'!CT50</f>
        <v>3447</v>
      </c>
      <c r="CT41" s="10">
        <f>'Raw Data-Unsorted'!CU50</f>
        <v>3555</v>
      </c>
      <c r="CU41" s="10">
        <f>'Raw Data-Unsorted'!CV50</f>
        <v>2945</v>
      </c>
      <c r="CV41" s="10">
        <f>'Raw Data-Unsorted'!CW50</f>
        <v>3081</v>
      </c>
      <c r="CW41" s="10">
        <f>'Raw Data-Unsorted'!CX50</f>
        <v>11126</v>
      </c>
      <c r="CX41" s="10">
        <f>'Raw Data-Unsorted'!CY50</f>
        <v>6962</v>
      </c>
      <c r="CY41" s="10">
        <f>'Raw Data-Unsorted'!CZ50</f>
        <v>5074</v>
      </c>
      <c r="CZ41" s="10">
        <f>'Raw Data-Unsorted'!DA50</f>
        <v>3652</v>
      </c>
      <c r="DA41" s="10">
        <f>'Raw Data-Unsorted'!DB50</f>
        <v>4226</v>
      </c>
      <c r="DB41" s="10">
        <f>'Raw Data-Unsorted'!DC50</f>
        <v>0</v>
      </c>
      <c r="DC41" s="10">
        <f>'Raw Data-Unsorted'!DD50</f>
        <v>0</v>
      </c>
      <c r="DD41" s="10">
        <f>'Raw Data-Unsorted'!DE50</f>
        <v>0</v>
      </c>
      <c r="DE41" s="10">
        <f>'Raw Data-Unsorted'!DF50</f>
        <v>0</v>
      </c>
      <c r="DF41" s="10">
        <f>'Raw Data-Unsorted'!DG50</f>
        <v>0</v>
      </c>
      <c r="DG41" s="10">
        <f>'Raw Data-Unsorted'!DH50</f>
        <v>0</v>
      </c>
      <c r="DH41" s="10">
        <f>'Raw Data-Unsorted'!DI50</f>
        <v>0</v>
      </c>
      <c r="DI41" s="10">
        <f>'Raw Data-Unsorted'!DJ50</f>
        <v>0</v>
      </c>
      <c r="DJ41" s="10">
        <f>'Raw Data-Unsorted'!DK50</f>
        <v>0</v>
      </c>
      <c r="DK41" s="10">
        <f>'Raw Data-Unsorted'!DL50</f>
        <v>0</v>
      </c>
      <c r="DL41" s="10">
        <f>'Raw Data-Unsorted'!DM50</f>
        <v>0</v>
      </c>
      <c r="DM41" s="10">
        <f>'Raw Data-Unsorted'!DN50</f>
        <v>0</v>
      </c>
      <c r="DN41" s="10">
        <f>'Raw Data-Unsorted'!DO50</f>
        <v>0</v>
      </c>
      <c r="DO41" s="10">
        <f>'Raw Data-Unsorted'!DP50</f>
        <v>0</v>
      </c>
      <c r="DP41" s="10">
        <f>'Raw Data-Unsorted'!DQ50</f>
        <v>0</v>
      </c>
      <c r="DQ41" s="10">
        <f>'Raw Data-Unsorted'!DR50</f>
        <v>0</v>
      </c>
      <c r="DR41" s="10">
        <f>'Raw Data-Unsorted'!DS50</f>
        <v>0</v>
      </c>
      <c r="DS41" s="10">
        <f>'Raw Data-Unsorted'!DT50</f>
        <v>0</v>
      </c>
      <c r="DT41" s="10">
        <f>'Raw Data-Unsorted'!DU50</f>
        <v>0</v>
      </c>
      <c r="DU41" s="10">
        <f>'Raw Data-Unsorted'!DV50</f>
        <v>0</v>
      </c>
      <c r="DV41" s="10">
        <f>'Raw Data-Unsorted'!DW50</f>
        <v>0</v>
      </c>
      <c r="DW41" s="10">
        <f>'Raw Data-Unsorted'!DX50</f>
        <v>0</v>
      </c>
      <c r="DX41" s="10">
        <f>'Raw Data-Unsorted'!DY50</f>
        <v>0</v>
      </c>
      <c r="DY41" s="10">
        <f>'Raw Data-Unsorted'!DZ50</f>
        <v>0</v>
      </c>
      <c r="DZ41" s="10">
        <f>'Raw Data-Unsorted'!EA50</f>
        <v>0</v>
      </c>
      <c r="EA41" s="10">
        <f>'Raw Data-Unsorted'!EB50</f>
        <v>0</v>
      </c>
      <c r="EB41" s="10">
        <f>'Raw Data-Unsorted'!EC50</f>
        <v>0</v>
      </c>
      <c r="EC41" s="10">
        <f>'Raw Data-Unsorted'!ED50</f>
        <v>0</v>
      </c>
      <c r="ED41" s="10">
        <f>'Raw Data-Unsorted'!EE50</f>
        <v>0</v>
      </c>
      <c r="EE41" s="10">
        <f>'Raw Data-Unsorted'!EF50</f>
        <v>0</v>
      </c>
      <c r="EF41" s="10">
        <f>'Raw Data-Unsorted'!EG50</f>
        <v>0</v>
      </c>
      <c r="EG41" s="10">
        <f>'Raw Data-Unsorted'!EH50</f>
        <v>0</v>
      </c>
      <c r="EH41" s="10">
        <f>'Raw Data-Unsorted'!EI50</f>
        <v>0</v>
      </c>
      <c r="EI41" s="10">
        <f>'Raw Data-Unsorted'!EJ50</f>
        <v>0</v>
      </c>
      <c r="EJ41" s="10">
        <f>'Raw Data-Unsorted'!EK50</f>
        <v>0</v>
      </c>
      <c r="EK41" s="10">
        <f>'Raw Data-Unsorted'!EL50</f>
        <v>0</v>
      </c>
      <c r="EL41" s="10">
        <f>'Raw Data-Unsorted'!EM50</f>
        <v>0</v>
      </c>
      <c r="EM41" s="10">
        <f>'Raw Data-Unsorted'!EN50</f>
        <v>0</v>
      </c>
      <c r="EN41" s="10">
        <f>'Raw Data-Unsorted'!EO50</f>
        <v>0</v>
      </c>
      <c r="EO41" s="10">
        <f>'Raw Data-Unsorted'!EP50</f>
        <v>0</v>
      </c>
      <c r="EP41" s="10">
        <f>'Raw Data-Unsorted'!EQ50</f>
        <v>0</v>
      </c>
      <c r="EQ41" s="10">
        <f>'Raw Data-Unsorted'!ER50</f>
        <v>0</v>
      </c>
      <c r="ER41" s="10">
        <f>'Raw Data-Unsorted'!ES50</f>
        <v>0</v>
      </c>
      <c r="ES41" s="10">
        <f>'Raw Data-Unsorted'!ET50</f>
        <v>0</v>
      </c>
      <c r="ET41" s="10">
        <f>'Raw Data-Unsorted'!EU50</f>
        <v>0</v>
      </c>
      <c r="EU41" s="10">
        <f>'Raw Data-Unsorted'!EV50</f>
        <v>0</v>
      </c>
      <c r="EV41" s="10">
        <f>'Raw Data-Unsorted'!EW50</f>
        <v>0</v>
      </c>
      <c r="EW41" s="10">
        <f>'Raw Data-Unsorted'!EX50</f>
        <v>0</v>
      </c>
      <c r="EX41" s="10">
        <f>'Raw Data-Unsorted'!EY50</f>
        <v>0</v>
      </c>
      <c r="EY41" s="10">
        <f>'Raw Data-Unsorted'!EZ50</f>
        <v>0</v>
      </c>
      <c r="EZ41" s="10">
        <f>'Raw Data-Unsorted'!FA50</f>
        <v>0</v>
      </c>
      <c r="FA41" s="10">
        <f>'Raw Data-Unsorted'!FB50</f>
        <v>0</v>
      </c>
      <c r="FB41" s="10">
        <f>'Raw Data-Unsorted'!FC50</f>
        <v>0</v>
      </c>
      <c r="FC41" s="10">
        <f>'Raw Data-Unsorted'!FD50</f>
        <v>0</v>
      </c>
      <c r="FD41" s="10">
        <f>'Raw Data-Unsorted'!FE50</f>
        <v>0</v>
      </c>
      <c r="FE41" s="10">
        <f>'Raw Data-Unsorted'!FF50</f>
        <v>0</v>
      </c>
      <c r="FF41" s="10">
        <f>'Raw Data-Unsorted'!FG50</f>
        <v>0</v>
      </c>
      <c r="FG41" s="10">
        <f>'Raw Data-Unsorted'!FH50</f>
        <v>0</v>
      </c>
      <c r="FH41" s="10">
        <f>'Raw Data-Unsorted'!FI50</f>
        <v>0</v>
      </c>
      <c r="FI41" s="10">
        <f>'Raw Data-Unsorted'!FJ50</f>
        <v>0</v>
      </c>
      <c r="FJ41" s="10">
        <f>'Raw Data-Unsorted'!FK50</f>
        <v>0</v>
      </c>
      <c r="FK41" s="10">
        <f>'Raw Data-Unsorted'!FL50</f>
        <v>0</v>
      </c>
      <c r="FL41" s="10">
        <f>'Raw Data-Unsorted'!FM50</f>
        <v>0</v>
      </c>
      <c r="FM41" s="10">
        <f>'Raw Data-Unsorted'!FN50</f>
        <v>0</v>
      </c>
      <c r="FN41" s="10">
        <f>'Raw Data-Unsorted'!FO50</f>
        <v>0</v>
      </c>
      <c r="FO41" s="10">
        <f>'Raw Data-Unsorted'!FP50</f>
        <v>0</v>
      </c>
      <c r="FP41" s="10">
        <f>'Raw Data-Unsorted'!FQ50</f>
        <v>0</v>
      </c>
      <c r="FQ41" s="10">
        <f>'Raw Data-Unsorted'!FR50</f>
        <v>0</v>
      </c>
      <c r="FR41" s="10">
        <f>'Raw Data-Unsorted'!FS50</f>
        <v>0</v>
      </c>
      <c r="FS41" s="10">
        <f>'Raw Data-Unsorted'!FT50</f>
        <v>0</v>
      </c>
      <c r="FT41" s="10">
        <f>'Raw Data-Unsorted'!FU50</f>
        <v>0</v>
      </c>
      <c r="FU41" s="10">
        <f>'Raw Data-Unsorted'!FV50</f>
        <v>0</v>
      </c>
      <c r="FV41" s="10">
        <f>'Raw Data-Unsorted'!FW50</f>
        <v>0</v>
      </c>
      <c r="FW41" s="10">
        <f>'Raw Data-Unsorted'!FX50</f>
        <v>0</v>
      </c>
      <c r="FX41" s="10">
        <f>'Raw Data-Unsorted'!FY50</f>
        <v>0</v>
      </c>
      <c r="FY41" s="10">
        <f>'Raw Data-Unsorted'!FZ50</f>
        <v>0</v>
      </c>
      <c r="FZ41" s="10">
        <f>'Raw Data-Unsorted'!GA50</f>
        <v>0</v>
      </c>
      <c r="GA41" s="10">
        <f>'Raw Data-Unsorted'!GB50</f>
        <v>0</v>
      </c>
      <c r="GB41" s="10">
        <f>'Raw Data-Unsorted'!GC50</f>
        <v>0</v>
      </c>
      <c r="GC41" s="10">
        <f>'Raw Data-Unsorted'!GD50</f>
        <v>0</v>
      </c>
      <c r="GD41" s="10">
        <f>'Raw Data-Unsorted'!GE50</f>
        <v>0</v>
      </c>
      <c r="GE41" s="10">
        <f>'Raw Data-Unsorted'!GF50</f>
        <v>0</v>
      </c>
      <c r="GF41" s="10">
        <f>'Raw Data-Unsorted'!GG50</f>
        <v>0</v>
      </c>
      <c r="GG41" s="10">
        <f>'Raw Data-Unsorted'!GH50</f>
        <v>0</v>
      </c>
      <c r="GH41" s="10">
        <f>'Raw Data-Unsorted'!GI50</f>
        <v>0</v>
      </c>
      <c r="GI41" s="10">
        <f>'Raw Data-Unsorted'!GJ50</f>
        <v>0</v>
      </c>
      <c r="GJ41" s="10">
        <f>'Raw Data-Unsorted'!GK50</f>
        <v>0</v>
      </c>
      <c r="GK41" s="10">
        <f>'Raw Data-Unsorted'!GL50</f>
        <v>0</v>
      </c>
      <c r="GL41" s="10">
        <f>'Raw Data-Unsorted'!GM50</f>
        <v>0</v>
      </c>
      <c r="GM41" s="10">
        <f>'Raw Data-Unsorted'!GN50</f>
        <v>0</v>
      </c>
      <c r="GN41" s="10">
        <f>'Raw Data-Unsorted'!GO50</f>
        <v>0</v>
      </c>
      <c r="GO41" s="10">
        <f>'Raw Data-Unsorted'!GP50</f>
        <v>0</v>
      </c>
      <c r="GP41" s="10">
        <f>'Raw Data-Unsorted'!GQ50</f>
        <v>0</v>
      </c>
      <c r="GQ41" s="10">
        <f>'Raw Data-Unsorted'!GR50</f>
        <v>0</v>
      </c>
      <c r="GR41" s="10">
        <f>'Raw Data-Unsorted'!GS50</f>
        <v>0</v>
      </c>
      <c r="GS41" s="10">
        <f>'Raw Data-Unsorted'!GT50</f>
        <v>0</v>
      </c>
      <c r="GT41" s="10">
        <f>'Raw Data-Unsorted'!GU50</f>
        <v>0</v>
      </c>
      <c r="GU41" s="10">
        <f>'Raw Data-Unsorted'!GV50</f>
        <v>0</v>
      </c>
      <c r="GV41" s="10">
        <f>'Raw Data-Unsorted'!GW50</f>
        <v>0</v>
      </c>
    </row>
    <row r="42" spans="1:204">
      <c r="A42" s="10" t="str">
        <f>'Analyte List'!B41</f>
        <v>C4-Nap total (1,4,6,7-TetraMeNap)</v>
      </c>
      <c r="C42" s="10">
        <f>'Raw Data-Unsorted'!D51</f>
        <v>47589</v>
      </c>
      <c r="D42" s="10">
        <f>'Raw Data-Unsorted'!E51</f>
        <v>37367</v>
      </c>
      <c r="E42" s="10">
        <f>'Raw Data-Unsorted'!F51</f>
        <v>50537</v>
      </c>
      <c r="F42" s="10">
        <f>'Raw Data-Unsorted'!G51</f>
        <v>0</v>
      </c>
      <c r="G42" s="10">
        <f>'Raw Data-Unsorted'!H51</f>
        <v>0</v>
      </c>
      <c r="I42" s="10">
        <f>'Raw Data-Unsorted'!J51</f>
        <v>516</v>
      </c>
      <c r="J42" s="10">
        <f>'Raw Data-Unsorted'!K51</f>
        <v>1685</v>
      </c>
      <c r="K42" s="10">
        <f>'Raw Data-Unsorted'!L51</f>
        <v>1254</v>
      </c>
      <c r="L42" s="10">
        <f>'Raw Data-Unsorted'!M51</f>
        <v>0</v>
      </c>
      <c r="M42" s="10">
        <f>'Raw Data-Unsorted'!N51</f>
        <v>0</v>
      </c>
      <c r="O42" s="10">
        <f>'Raw Data-Unsorted'!P51</f>
        <v>885</v>
      </c>
      <c r="P42" s="10">
        <f>'Raw Data-Unsorted'!Q51</f>
        <v>1475</v>
      </c>
      <c r="Q42" s="10">
        <f>'Raw Data-Unsorted'!R51</f>
        <v>1720</v>
      </c>
      <c r="R42" s="10">
        <f>'Raw Data-Unsorted'!S51</f>
        <v>0</v>
      </c>
      <c r="S42" s="10">
        <f>'Raw Data-Unsorted'!T51</f>
        <v>0</v>
      </c>
      <c r="U42" s="10">
        <f>'Raw Data-Unsorted'!V51</f>
        <v>4737</v>
      </c>
      <c r="V42" s="10">
        <f>'Raw Data-Unsorted'!W51</f>
        <v>12012</v>
      </c>
      <c r="X42" s="10">
        <f>'Raw Data-Unsorted'!Y51</f>
        <v>827</v>
      </c>
      <c r="Y42" s="10">
        <f>'Raw Data-Unsorted'!Z51</f>
        <v>2558</v>
      </c>
      <c r="AA42" s="10">
        <f>'Raw Data-Unsorted'!AB51</f>
        <v>385</v>
      </c>
      <c r="AB42" s="10">
        <f>'Raw Data-Unsorted'!AC51</f>
        <v>232</v>
      </c>
      <c r="AD42" s="10">
        <f>'Raw Data-Unsorted'!AE51</f>
        <v>2218</v>
      </c>
      <c r="AE42" s="10">
        <f>'Raw Data-Unsorted'!AF51</f>
        <v>2367</v>
      </c>
      <c r="AF42" s="10">
        <f>'Raw Data-Unsorted'!AG51</f>
        <v>0</v>
      </c>
      <c r="AG42" s="10">
        <f>'Raw Data-Unsorted'!AH51</f>
        <v>0</v>
      </c>
      <c r="AI42" s="10">
        <f>'Raw Data-Unsorted'!AJ51</f>
        <v>2218</v>
      </c>
      <c r="AJ42" s="10">
        <f>'Raw Data-Unsorted'!AK51</f>
        <v>2367</v>
      </c>
      <c r="AK42" s="10">
        <f>'Raw Data-Unsorted'!AL51</f>
        <v>0</v>
      </c>
      <c r="AL42" s="10">
        <f>'Raw Data-Unsorted'!AM51</f>
        <v>0</v>
      </c>
      <c r="AN42" s="10">
        <f>'Raw Data-Unsorted'!AO51</f>
        <v>3723</v>
      </c>
      <c r="AO42" s="10">
        <f>'Raw Data-Unsorted'!AP51</f>
        <v>2876</v>
      </c>
      <c r="AP42" s="10">
        <f>'Raw Data-Unsorted'!AQ51</f>
        <v>0</v>
      </c>
      <c r="AQ42" s="10">
        <f>'Raw Data-Unsorted'!AR51</f>
        <v>0</v>
      </c>
      <c r="AS42" s="10">
        <f>'Raw Data-Unsorted'!AT51</f>
        <v>36185</v>
      </c>
      <c r="AT42" s="10">
        <f>'Raw Data-Unsorted'!AU51</f>
        <v>17859</v>
      </c>
      <c r="AU42" s="10">
        <f>'Raw Data-Unsorted'!AV51</f>
        <v>0</v>
      </c>
      <c r="AV42" s="10">
        <f>'Raw Data-Unsorted'!AW51</f>
        <v>0</v>
      </c>
      <c r="AX42" s="10">
        <f>'Raw Data-Unsorted'!AY51</f>
        <v>0</v>
      </c>
      <c r="AY42" s="10">
        <f>'Raw Data-Unsorted'!AZ51</f>
        <v>0</v>
      </c>
      <c r="AZ42" s="10">
        <f>'Raw Data-Unsorted'!BA51</f>
        <v>0</v>
      </c>
      <c r="BA42" s="10">
        <f>'Raw Data-Unsorted'!BB51</f>
        <v>0</v>
      </c>
      <c r="BC42" s="10">
        <f>'Raw Data-Unsorted'!BD51</f>
        <v>4212</v>
      </c>
      <c r="BD42" s="10">
        <f>'Raw Data-Unsorted'!BE51</f>
        <v>4165</v>
      </c>
      <c r="BE42" s="10">
        <f>'Raw Data-Unsorted'!BF51</f>
        <v>4601</v>
      </c>
      <c r="BF42" s="10">
        <f>'Raw Data-Unsorted'!BG51</f>
        <v>4366</v>
      </c>
      <c r="BG42" s="10">
        <f>'Raw Data-Unsorted'!BH51</f>
        <v>4764</v>
      </c>
      <c r="BH42" s="10">
        <f>'Raw Data-Unsorted'!BI51</f>
        <v>2594</v>
      </c>
      <c r="BI42" s="10">
        <f>'Raw Data-Unsorted'!BJ51</f>
        <v>3657</v>
      </c>
      <c r="BJ42" s="10">
        <f>'Raw Data-Unsorted'!BK51</f>
        <v>3189</v>
      </c>
      <c r="BK42" s="10">
        <f>'Raw Data-Unsorted'!BL51</f>
        <v>3693</v>
      </c>
      <c r="BL42" s="10">
        <f>'Raw Data-Unsorted'!BM51</f>
        <v>3642</v>
      </c>
      <c r="BM42" s="10">
        <f>'Raw Data-Unsorted'!BN51</f>
        <v>5760</v>
      </c>
      <c r="BN42" s="10">
        <f>'Raw Data-Unsorted'!BO51</f>
        <v>4793</v>
      </c>
      <c r="BO42" s="10">
        <f>'Raw Data-Unsorted'!BP51</f>
        <v>3745</v>
      </c>
      <c r="BP42" s="10">
        <f>'Raw Data-Unsorted'!BQ51</f>
        <v>6134</v>
      </c>
      <c r="BQ42" s="10">
        <f>'Raw Data-Unsorted'!BR51</f>
        <v>3954</v>
      </c>
      <c r="BR42" s="10">
        <f>'Raw Data-Unsorted'!BS51</f>
        <v>3498</v>
      </c>
      <c r="BS42" s="10">
        <f>'Raw Data-Unsorted'!BT51</f>
        <v>3559</v>
      </c>
      <c r="BT42" s="10">
        <f>'Raw Data-Unsorted'!BU51</f>
        <v>2599</v>
      </c>
      <c r="BU42" s="10">
        <f>'Raw Data-Unsorted'!BV51</f>
        <v>4184</v>
      </c>
      <c r="BV42" s="10">
        <f>'Raw Data-Unsorted'!BW51</f>
        <v>3636</v>
      </c>
      <c r="BW42" s="10">
        <f>'Raw Data-Unsorted'!BX51</f>
        <v>3947</v>
      </c>
      <c r="BX42" s="10">
        <f>'Raw Data-Unsorted'!BY51</f>
        <v>3905</v>
      </c>
      <c r="BY42" s="10">
        <f>'Raw Data-Unsorted'!BZ51</f>
        <v>3027</v>
      </c>
      <c r="BZ42" s="10">
        <f>'Raw Data-Unsorted'!CA51</f>
        <v>4872</v>
      </c>
      <c r="CA42" s="10">
        <f>'Raw Data-Unsorted'!CB51</f>
        <v>4066</v>
      </c>
      <c r="CB42" s="10">
        <f>'Raw Data-Unsorted'!CC51</f>
        <v>4598</v>
      </c>
      <c r="CC42" s="10">
        <f>'Raw Data-Unsorted'!CD51</f>
        <v>4036</v>
      </c>
      <c r="CD42" s="10">
        <f>'Raw Data-Unsorted'!CE51</f>
        <v>5033</v>
      </c>
      <c r="CE42" s="10">
        <f>'Raw Data-Unsorted'!CF51</f>
        <v>2996</v>
      </c>
      <c r="CF42" s="10">
        <f>'Raw Data-Unsorted'!CG51</f>
        <v>3117</v>
      </c>
      <c r="CG42" s="10">
        <f>'Raw Data-Unsorted'!CH51</f>
        <v>3273</v>
      </c>
      <c r="CH42" s="10">
        <f>'Raw Data-Unsorted'!CI51</f>
        <v>3837</v>
      </c>
      <c r="CI42" s="10">
        <f>'Raw Data-Unsorted'!CJ51</f>
        <v>3336</v>
      </c>
      <c r="CJ42" s="10">
        <f>'Raw Data-Unsorted'!CK51</f>
        <v>3448</v>
      </c>
      <c r="CK42" s="10">
        <f>'Raw Data-Unsorted'!CL51</f>
        <v>2701</v>
      </c>
      <c r="CL42" s="10">
        <f>'Raw Data-Unsorted'!CM51</f>
        <v>3278</v>
      </c>
      <c r="CM42" s="10">
        <f>'Raw Data-Unsorted'!CN51</f>
        <v>3607</v>
      </c>
      <c r="CN42" s="10">
        <f>'Raw Data-Unsorted'!CO51</f>
        <v>3735</v>
      </c>
      <c r="CO42" s="10">
        <f>'Raw Data-Unsorted'!CP51</f>
        <v>5889</v>
      </c>
      <c r="CP42" s="10">
        <f>'Raw Data-Unsorted'!CQ51</f>
        <v>6377</v>
      </c>
      <c r="CQ42" s="10">
        <f>'Raw Data-Unsorted'!CR51</f>
        <v>6923</v>
      </c>
      <c r="CR42" s="10">
        <f>'Raw Data-Unsorted'!CS51</f>
        <v>5375</v>
      </c>
      <c r="CS42" s="10">
        <f>'Raw Data-Unsorted'!CT51</f>
        <v>4801</v>
      </c>
      <c r="CT42" s="10">
        <f>'Raw Data-Unsorted'!CU51</f>
        <v>5180</v>
      </c>
      <c r="CU42" s="10">
        <f>'Raw Data-Unsorted'!CV51</f>
        <v>4531</v>
      </c>
      <c r="CV42" s="10">
        <f>'Raw Data-Unsorted'!CW51</f>
        <v>4704</v>
      </c>
      <c r="CW42" s="10">
        <f>'Raw Data-Unsorted'!CX51</f>
        <v>13539</v>
      </c>
      <c r="CX42" s="10">
        <f>'Raw Data-Unsorted'!CY51</f>
        <v>9080</v>
      </c>
      <c r="CY42" s="10">
        <f>'Raw Data-Unsorted'!CZ51</f>
        <v>7192</v>
      </c>
      <c r="CZ42" s="10">
        <f>'Raw Data-Unsorted'!DA51</f>
        <v>5352</v>
      </c>
      <c r="DA42" s="10">
        <f>'Raw Data-Unsorted'!DB51</f>
        <v>6052</v>
      </c>
      <c r="DB42" s="10">
        <f>'Raw Data-Unsorted'!DC51</f>
        <v>0</v>
      </c>
      <c r="DC42" s="10">
        <f>'Raw Data-Unsorted'!DD51</f>
        <v>0</v>
      </c>
      <c r="DD42" s="10">
        <f>'Raw Data-Unsorted'!DE51</f>
        <v>0</v>
      </c>
      <c r="DE42" s="10">
        <f>'Raw Data-Unsorted'!DF51</f>
        <v>0</v>
      </c>
      <c r="DF42" s="10">
        <f>'Raw Data-Unsorted'!DG51</f>
        <v>0</v>
      </c>
      <c r="DG42" s="10">
        <f>'Raw Data-Unsorted'!DH51</f>
        <v>0</v>
      </c>
      <c r="DH42" s="10">
        <f>'Raw Data-Unsorted'!DI51</f>
        <v>0</v>
      </c>
      <c r="DI42" s="10">
        <f>'Raw Data-Unsorted'!DJ51</f>
        <v>0</v>
      </c>
      <c r="DJ42" s="10">
        <f>'Raw Data-Unsorted'!DK51</f>
        <v>0</v>
      </c>
      <c r="DK42" s="10">
        <f>'Raw Data-Unsorted'!DL51</f>
        <v>0</v>
      </c>
      <c r="DL42" s="10">
        <f>'Raw Data-Unsorted'!DM51</f>
        <v>0</v>
      </c>
      <c r="DM42" s="10">
        <f>'Raw Data-Unsorted'!DN51</f>
        <v>0</v>
      </c>
      <c r="DN42" s="10">
        <f>'Raw Data-Unsorted'!DO51</f>
        <v>0</v>
      </c>
      <c r="DO42" s="10">
        <f>'Raw Data-Unsorted'!DP51</f>
        <v>0</v>
      </c>
      <c r="DP42" s="10">
        <f>'Raw Data-Unsorted'!DQ51</f>
        <v>0</v>
      </c>
      <c r="DQ42" s="10">
        <f>'Raw Data-Unsorted'!DR51</f>
        <v>0</v>
      </c>
      <c r="DR42" s="10">
        <f>'Raw Data-Unsorted'!DS51</f>
        <v>0</v>
      </c>
      <c r="DS42" s="10">
        <f>'Raw Data-Unsorted'!DT51</f>
        <v>0</v>
      </c>
      <c r="DT42" s="10">
        <f>'Raw Data-Unsorted'!DU51</f>
        <v>0</v>
      </c>
      <c r="DU42" s="10">
        <f>'Raw Data-Unsorted'!DV51</f>
        <v>0</v>
      </c>
      <c r="DV42" s="10">
        <f>'Raw Data-Unsorted'!DW51</f>
        <v>0</v>
      </c>
      <c r="DW42" s="10">
        <f>'Raw Data-Unsorted'!DX51</f>
        <v>0</v>
      </c>
      <c r="DX42" s="10">
        <f>'Raw Data-Unsorted'!DY51</f>
        <v>0</v>
      </c>
      <c r="DY42" s="10">
        <f>'Raw Data-Unsorted'!DZ51</f>
        <v>0</v>
      </c>
      <c r="DZ42" s="10">
        <f>'Raw Data-Unsorted'!EA51</f>
        <v>0</v>
      </c>
      <c r="EA42" s="10">
        <f>'Raw Data-Unsorted'!EB51</f>
        <v>0</v>
      </c>
      <c r="EB42" s="10">
        <f>'Raw Data-Unsorted'!EC51</f>
        <v>0</v>
      </c>
      <c r="EC42" s="10">
        <f>'Raw Data-Unsorted'!ED51</f>
        <v>0</v>
      </c>
      <c r="ED42" s="10">
        <f>'Raw Data-Unsorted'!EE51</f>
        <v>0</v>
      </c>
      <c r="EE42" s="10">
        <f>'Raw Data-Unsorted'!EF51</f>
        <v>0</v>
      </c>
      <c r="EF42" s="10">
        <f>'Raw Data-Unsorted'!EG51</f>
        <v>0</v>
      </c>
      <c r="EG42" s="10">
        <f>'Raw Data-Unsorted'!EH51</f>
        <v>0</v>
      </c>
      <c r="EH42" s="10">
        <f>'Raw Data-Unsorted'!EI51</f>
        <v>0</v>
      </c>
      <c r="EI42" s="10">
        <f>'Raw Data-Unsorted'!EJ51</f>
        <v>0</v>
      </c>
      <c r="EJ42" s="10">
        <f>'Raw Data-Unsorted'!EK51</f>
        <v>0</v>
      </c>
      <c r="EK42" s="10">
        <f>'Raw Data-Unsorted'!EL51</f>
        <v>0</v>
      </c>
      <c r="EL42" s="10">
        <f>'Raw Data-Unsorted'!EM51</f>
        <v>0</v>
      </c>
      <c r="EM42" s="10">
        <f>'Raw Data-Unsorted'!EN51</f>
        <v>0</v>
      </c>
      <c r="EN42" s="10">
        <f>'Raw Data-Unsorted'!EO51</f>
        <v>0</v>
      </c>
      <c r="EO42" s="10">
        <f>'Raw Data-Unsorted'!EP51</f>
        <v>0</v>
      </c>
      <c r="EP42" s="10">
        <f>'Raw Data-Unsorted'!EQ51</f>
        <v>0</v>
      </c>
      <c r="EQ42" s="10">
        <f>'Raw Data-Unsorted'!ER51</f>
        <v>0</v>
      </c>
      <c r="ER42" s="10">
        <f>'Raw Data-Unsorted'!ES51</f>
        <v>0</v>
      </c>
      <c r="ES42" s="10">
        <f>'Raw Data-Unsorted'!ET51</f>
        <v>0</v>
      </c>
      <c r="ET42" s="10">
        <f>'Raw Data-Unsorted'!EU51</f>
        <v>0</v>
      </c>
      <c r="EU42" s="10">
        <f>'Raw Data-Unsorted'!EV51</f>
        <v>0</v>
      </c>
      <c r="EV42" s="10">
        <f>'Raw Data-Unsorted'!EW51</f>
        <v>0</v>
      </c>
      <c r="EW42" s="10">
        <f>'Raw Data-Unsorted'!EX51</f>
        <v>0</v>
      </c>
      <c r="EX42" s="10">
        <f>'Raw Data-Unsorted'!EY51</f>
        <v>0</v>
      </c>
      <c r="EY42" s="10">
        <f>'Raw Data-Unsorted'!EZ51</f>
        <v>0</v>
      </c>
      <c r="EZ42" s="10">
        <f>'Raw Data-Unsorted'!FA51</f>
        <v>0</v>
      </c>
      <c r="FA42" s="10">
        <f>'Raw Data-Unsorted'!FB51</f>
        <v>0</v>
      </c>
      <c r="FB42" s="10">
        <f>'Raw Data-Unsorted'!FC51</f>
        <v>0</v>
      </c>
      <c r="FC42" s="10">
        <f>'Raw Data-Unsorted'!FD51</f>
        <v>0</v>
      </c>
      <c r="FD42" s="10">
        <f>'Raw Data-Unsorted'!FE51</f>
        <v>0</v>
      </c>
      <c r="FE42" s="10">
        <f>'Raw Data-Unsorted'!FF51</f>
        <v>0</v>
      </c>
      <c r="FF42" s="10">
        <f>'Raw Data-Unsorted'!FG51</f>
        <v>0</v>
      </c>
      <c r="FG42" s="10">
        <f>'Raw Data-Unsorted'!FH51</f>
        <v>0</v>
      </c>
      <c r="FH42" s="10">
        <f>'Raw Data-Unsorted'!FI51</f>
        <v>0</v>
      </c>
      <c r="FI42" s="10">
        <f>'Raw Data-Unsorted'!FJ51</f>
        <v>0</v>
      </c>
      <c r="FJ42" s="10">
        <f>'Raw Data-Unsorted'!FK51</f>
        <v>0</v>
      </c>
      <c r="FK42" s="10">
        <f>'Raw Data-Unsorted'!FL51</f>
        <v>0</v>
      </c>
      <c r="FL42" s="10">
        <f>'Raw Data-Unsorted'!FM51</f>
        <v>0</v>
      </c>
      <c r="FM42" s="10">
        <f>'Raw Data-Unsorted'!FN51</f>
        <v>0</v>
      </c>
      <c r="FN42" s="10">
        <f>'Raw Data-Unsorted'!FO51</f>
        <v>0</v>
      </c>
      <c r="FO42" s="10">
        <f>'Raw Data-Unsorted'!FP51</f>
        <v>0</v>
      </c>
      <c r="FP42" s="10">
        <f>'Raw Data-Unsorted'!FQ51</f>
        <v>0</v>
      </c>
      <c r="FQ42" s="10">
        <f>'Raw Data-Unsorted'!FR51</f>
        <v>0</v>
      </c>
      <c r="FR42" s="10">
        <f>'Raw Data-Unsorted'!FS51</f>
        <v>0</v>
      </c>
      <c r="FS42" s="10">
        <f>'Raw Data-Unsorted'!FT51</f>
        <v>0</v>
      </c>
      <c r="FT42" s="10">
        <f>'Raw Data-Unsorted'!FU51</f>
        <v>0</v>
      </c>
      <c r="FU42" s="10">
        <f>'Raw Data-Unsorted'!FV51</f>
        <v>0</v>
      </c>
      <c r="FV42" s="10">
        <f>'Raw Data-Unsorted'!FW51</f>
        <v>0</v>
      </c>
      <c r="FW42" s="10">
        <f>'Raw Data-Unsorted'!FX51</f>
        <v>0</v>
      </c>
      <c r="FX42" s="10">
        <f>'Raw Data-Unsorted'!FY51</f>
        <v>0</v>
      </c>
      <c r="FY42" s="10">
        <f>'Raw Data-Unsorted'!FZ51</f>
        <v>0</v>
      </c>
      <c r="FZ42" s="10">
        <f>'Raw Data-Unsorted'!GA51</f>
        <v>0</v>
      </c>
      <c r="GA42" s="10">
        <f>'Raw Data-Unsorted'!GB51</f>
        <v>0</v>
      </c>
      <c r="GB42" s="10">
        <f>'Raw Data-Unsorted'!GC51</f>
        <v>0</v>
      </c>
      <c r="GC42" s="10">
        <f>'Raw Data-Unsorted'!GD51</f>
        <v>0</v>
      </c>
      <c r="GD42" s="10">
        <f>'Raw Data-Unsorted'!GE51</f>
        <v>0</v>
      </c>
      <c r="GE42" s="10">
        <f>'Raw Data-Unsorted'!GF51</f>
        <v>0</v>
      </c>
      <c r="GF42" s="10">
        <f>'Raw Data-Unsorted'!GG51</f>
        <v>0</v>
      </c>
      <c r="GG42" s="10">
        <f>'Raw Data-Unsorted'!GH51</f>
        <v>0</v>
      </c>
      <c r="GH42" s="10">
        <f>'Raw Data-Unsorted'!GI51</f>
        <v>0</v>
      </c>
      <c r="GI42" s="10">
        <f>'Raw Data-Unsorted'!GJ51</f>
        <v>0</v>
      </c>
      <c r="GJ42" s="10">
        <f>'Raw Data-Unsorted'!GK51</f>
        <v>0</v>
      </c>
      <c r="GK42" s="10">
        <f>'Raw Data-Unsorted'!GL51</f>
        <v>0</v>
      </c>
      <c r="GL42" s="10">
        <f>'Raw Data-Unsorted'!GM51</f>
        <v>0</v>
      </c>
      <c r="GM42" s="10">
        <f>'Raw Data-Unsorted'!GN51</f>
        <v>0</v>
      </c>
      <c r="GN42" s="10">
        <f>'Raw Data-Unsorted'!GO51</f>
        <v>0</v>
      </c>
      <c r="GO42" s="10">
        <f>'Raw Data-Unsorted'!GP51</f>
        <v>0</v>
      </c>
      <c r="GP42" s="10">
        <f>'Raw Data-Unsorted'!GQ51</f>
        <v>0</v>
      </c>
      <c r="GQ42" s="10">
        <f>'Raw Data-Unsorted'!GR51</f>
        <v>0</v>
      </c>
      <c r="GR42" s="10">
        <f>'Raw Data-Unsorted'!GS51</f>
        <v>0</v>
      </c>
      <c r="GS42" s="10">
        <f>'Raw Data-Unsorted'!GT51</f>
        <v>0</v>
      </c>
      <c r="GT42" s="10">
        <f>'Raw Data-Unsorted'!GU51</f>
        <v>0</v>
      </c>
      <c r="GU42" s="10">
        <f>'Raw Data-Unsorted'!GV51</f>
        <v>0</v>
      </c>
      <c r="GV42" s="10">
        <f>'Raw Data-Unsorted'!GW51</f>
        <v>0</v>
      </c>
    </row>
    <row r="43" spans="1:204">
      <c r="A43" s="10" t="str">
        <f>'Analyte List'!B42</f>
        <v>1,4,6,7-TetraMeNap (C4-Nap)</v>
      </c>
      <c r="C43" s="10">
        <f>'Raw Data-Unsorted'!D52</f>
        <v>45564</v>
      </c>
      <c r="D43" s="10">
        <f>'Raw Data-Unsorted'!E52</f>
        <v>34871</v>
      </c>
      <c r="E43" s="10">
        <f>'Raw Data-Unsorted'!F52</f>
        <v>46895</v>
      </c>
      <c r="F43" s="10">
        <f>'Raw Data-Unsorted'!G52</f>
        <v>0</v>
      </c>
      <c r="G43" s="10">
        <f>'Raw Data-Unsorted'!H52</f>
        <v>0</v>
      </c>
      <c r="I43" s="10">
        <f>'Raw Data-Unsorted'!J52</f>
        <v>0</v>
      </c>
      <c r="J43" s="10">
        <f>'Raw Data-Unsorted'!K52</f>
        <v>0</v>
      </c>
      <c r="K43" s="10">
        <f>'Raw Data-Unsorted'!L52</f>
        <v>0</v>
      </c>
      <c r="L43" s="10">
        <f>'Raw Data-Unsorted'!M52</f>
        <v>0</v>
      </c>
      <c r="M43" s="10">
        <f>'Raw Data-Unsorted'!N52</f>
        <v>0</v>
      </c>
      <c r="O43" s="10">
        <f>'Raw Data-Unsorted'!P52</f>
        <v>0</v>
      </c>
      <c r="P43" s="10">
        <f>'Raw Data-Unsorted'!Q52</f>
        <v>0</v>
      </c>
      <c r="Q43" s="10">
        <f>'Raw Data-Unsorted'!R52</f>
        <v>0</v>
      </c>
      <c r="R43" s="10">
        <f>'Raw Data-Unsorted'!S52</f>
        <v>0</v>
      </c>
      <c r="S43" s="10">
        <f>'Raw Data-Unsorted'!T52</f>
        <v>0</v>
      </c>
      <c r="U43" s="10">
        <f>'Raw Data-Unsorted'!V52</f>
        <v>3825</v>
      </c>
      <c r="V43" s="10">
        <f>'Raw Data-Unsorted'!W52</f>
        <v>11349</v>
      </c>
      <c r="X43" s="10">
        <f>'Raw Data-Unsorted'!Y52</f>
        <v>0</v>
      </c>
      <c r="Y43" s="10">
        <f>'Raw Data-Unsorted'!Z52</f>
        <v>0</v>
      </c>
      <c r="AA43" s="10">
        <f>'Raw Data-Unsorted'!AB52</f>
        <v>0</v>
      </c>
      <c r="AB43" s="10">
        <f>'Raw Data-Unsorted'!AC52</f>
        <v>0</v>
      </c>
      <c r="AD43" s="10">
        <f>'Raw Data-Unsorted'!AE52</f>
        <v>189</v>
      </c>
      <c r="AE43" s="10">
        <f>'Raw Data-Unsorted'!AF52</f>
        <v>82</v>
      </c>
      <c r="AF43" s="10">
        <f>'Raw Data-Unsorted'!AG52</f>
        <v>0</v>
      </c>
      <c r="AG43" s="10">
        <f>'Raw Data-Unsorted'!AH52</f>
        <v>0</v>
      </c>
      <c r="AI43" s="10">
        <f>'Raw Data-Unsorted'!AJ52</f>
        <v>189</v>
      </c>
      <c r="AJ43" s="10">
        <f>'Raw Data-Unsorted'!AK52</f>
        <v>82</v>
      </c>
      <c r="AK43" s="10">
        <f>'Raw Data-Unsorted'!AL52</f>
        <v>0</v>
      </c>
      <c r="AL43" s="10">
        <f>'Raw Data-Unsorted'!AM52</f>
        <v>0</v>
      </c>
      <c r="AN43" s="10">
        <f>'Raw Data-Unsorted'!AO52</f>
        <v>287</v>
      </c>
      <c r="AO43" s="10">
        <f>'Raw Data-Unsorted'!AP52</f>
        <v>129</v>
      </c>
      <c r="AP43" s="10">
        <f>'Raw Data-Unsorted'!AQ52</f>
        <v>0</v>
      </c>
      <c r="AQ43" s="10">
        <f>'Raw Data-Unsorted'!AR52</f>
        <v>0</v>
      </c>
      <c r="AS43" s="10">
        <f>'Raw Data-Unsorted'!AT52</f>
        <v>30194</v>
      </c>
      <c r="AT43" s="10">
        <f>'Raw Data-Unsorted'!AU52</f>
        <v>13978</v>
      </c>
      <c r="AU43" s="10">
        <f>'Raw Data-Unsorted'!AV52</f>
        <v>0</v>
      </c>
      <c r="AV43" s="10">
        <f>'Raw Data-Unsorted'!AW52</f>
        <v>0</v>
      </c>
      <c r="AX43" s="10">
        <f>'Raw Data-Unsorted'!AY52</f>
        <v>0</v>
      </c>
      <c r="AY43" s="10">
        <f>'Raw Data-Unsorted'!AZ52</f>
        <v>0</v>
      </c>
      <c r="AZ43" s="10">
        <f>'Raw Data-Unsorted'!BA52</f>
        <v>0</v>
      </c>
      <c r="BA43" s="10">
        <f>'Raw Data-Unsorted'!BB52</f>
        <v>0</v>
      </c>
      <c r="BC43" s="10">
        <f>'Raw Data-Unsorted'!BD52</f>
        <v>162</v>
      </c>
      <c r="BD43" s="10">
        <f>'Raw Data-Unsorted'!BE52</f>
        <v>364</v>
      </c>
      <c r="BE43" s="10">
        <f>'Raw Data-Unsorted'!BF52</f>
        <v>319</v>
      </c>
      <c r="BF43" s="10">
        <f>'Raw Data-Unsorted'!BG52</f>
        <v>303</v>
      </c>
      <c r="BG43" s="10">
        <f>'Raw Data-Unsorted'!BH52</f>
        <v>250</v>
      </c>
      <c r="BH43" s="10">
        <f>'Raw Data-Unsorted'!BI52</f>
        <v>86</v>
      </c>
      <c r="BI43" s="10">
        <f>'Raw Data-Unsorted'!BJ52</f>
        <v>161</v>
      </c>
      <c r="BJ43" s="10">
        <f>'Raw Data-Unsorted'!BK52</f>
        <v>139</v>
      </c>
      <c r="BK43" s="10">
        <f>'Raw Data-Unsorted'!BL52</f>
        <v>119</v>
      </c>
      <c r="BL43" s="10">
        <f>'Raw Data-Unsorted'!BM52</f>
        <v>190</v>
      </c>
      <c r="BM43" s="10">
        <f>'Raw Data-Unsorted'!BN52</f>
        <v>346</v>
      </c>
      <c r="BN43" s="10">
        <f>'Raw Data-Unsorted'!BO52</f>
        <v>226</v>
      </c>
      <c r="BO43" s="10">
        <f>'Raw Data-Unsorted'!BP52</f>
        <v>191</v>
      </c>
      <c r="BP43" s="10">
        <f>'Raw Data-Unsorted'!BQ52</f>
        <v>417</v>
      </c>
      <c r="BQ43" s="10">
        <f>'Raw Data-Unsorted'!BR52</f>
        <v>173</v>
      </c>
      <c r="BR43" s="10">
        <f>'Raw Data-Unsorted'!BS52</f>
        <v>326</v>
      </c>
      <c r="BS43" s="10">
        <f>'Raw Data-Unsorted'!BT52</f>
        <v>145</v>
      </c>
      <c r="BT43" s="10">
        <f>'Raw Data-Unsorted'!BU52</f>
        <v>309</v>
      </c>
      <c r="BU43" s="10">
        <f>'Raw Data-Unsorted'!BV52</f>
        <v>327</v>
      </c>
      <c r="BV43" s="10">
        <f>'Raw Data-Unsorted'!BW52</f>
        <v>334</v>
      </c>
      <c r="BW43" s="10">
        <f>'Raw Data-Unsorted'!BX52</f>
        <v>235</v>
      </c>
      <c r="BX43" s="10">
        <f>'Raw Data-Unsorted'!BY52</f>
        <v>472</v>
      </c>
      <c r="BY43" s="10">
        <f>'Raw Data-Unsorted'!BZ52</f>
        <v>201</v>
      </c>
      <c r="BZ43" s="10">
        <f>'Raw Data-Unsorted'!CA52</f>
        <v>271</v>
      </c>
      <c r="CA43" s="10">
        <f>'Raw Data-Unsorted'!CB52</f>
        <v>224</v>
      </c>
      <c r="CB43" s="10">
        <f>'Raw Data-Unsorted'!CC52</f>
        <v>168</v>
      </c>
      <c r="CC43" s="10">
        <f>'Raw Data-Unsorted'!CD52</f>
        <v>387</v>
      </c>
      <c r="CD43" s="10">
        <f>'Raw Data-Unsorted'!CE52</f>
        <v>288</v>
      </c>
      <c r="CE43" s="10">
        <f>'Raw Data-Unsorted'!CF52</f>
        <v>116</v>
      </c>
      <c r="CF43" s="10">
        <f>'Raw Data-Unsorted'!CG52</f>
        <v>107</v>
      </c>
      <c r="CG43" s="10">
        <f>'Raw Data-Unsorted'!CH52</f>
        <v>239</v>
      </c>
      <c r="CH43" s="10">
        <f>'Raw Data-Unsorted'!CI52</f>
        <v>125</v>
      </c>
      <c r="CI43" s="10">
        <f>'Raw Data-Unsorted'!CJ52</f>
        <v>52</v>
      </c>
      <c r="CJ43" s="10">
        <f>'Raw Data-Unsorted'!CK52</f>
        <v>104</v>
      </c>
      <c r="CK43" s="10">
        <f>'Raw Data-Unsorted'!CL52</f>
        <v>102</v>
      </c>
      <c r="CL43" s="10">
        <f>'Raw Data-Unsorted'!CM52</f>
        <v>98</v>
      </c>
      <c r="CM43" s="10">
        <f>'Raw Data-Unsorted'!CN52</f>
        <v>223</v>
      </c>
      <c r="CN43" s="10">
        <f>'Raw Data-Unsorted'!CO52</f>
        <v>137</v>
      </c>
      <c r="CO43" s="10">
        <f>'Raw Data-Unsorted'!CP52</f>
        <v>490</v>
      </c>
      <c r="CP43" s="10">
        <f>'Raw Data-Unsorted'!CQ52</f>
        <v>393</v>
      </c>
      <c r="CQ43" s="10">
        <f>'Raw Data-Unsorted'!CR52</f>
        <v>427</v>
      </c>
      <c r="CR43" s="10">
        <f>'Raw Data-Unsorted'!CS52</f>
        <v>193</v>
      </c>
      <c r="CS43" s="10">
        <f>'Raw Data-Unsorted'!CT52</f>
        <v>177</v>
      </c>
      <c r="CT43" s="10">
        <f>'Raw Data-Unsorted'!CU52</f>
        <v>203</v>
      </c>
      <c r="CU43" s="10">
        <f>'Raw Data-Unsorted'!CV52</f>
        <v>118</v>
      </c>
      <c r="CV43" s="10">
        <f>'Raw Data-Unsorted'!CW52</f>
        <v>169</v>
      </c>
      <c r="CW43" s="10">
        <f>'Raw Data-Unsorted'!CX52</f>
        <v>1028</v>
      </c>
      <c r="CX43" s="10">
        <f>'Raw Data-Unsorted'!CY52</f>
        <v>934</v>
      </c>
      <c r="CY43" s="10">
        <f>'Raw Data-Unsorted'!CZ52</f>
        <v>671</v>
      </c>
      <c r="CZ43" s="10">
        <f>'Raw Data-Unsorted'!DA52</f>
        <v>146</v>
      </c>
      <c r="DA43" s="10">
        <f>'Raw Data-Unsorted'!DB52</f>
        <v>192</v>
      </c>
      <c r="DB43" s="10">
        <f>'Raw Data-Unsorted'!DC52</f>
        <v>0</v>
      </c>
      <c r="DC43" s="10">
        <f>'Raw Data-Unsorted'!DD52</f>
        <v>0</v>
      </c>
      <c r="DD43" s="10">
        <f>'Raw Data-Unsorted'!DE52</f>
        <v>0</v>
      </c>
      <c r="DE43" s="10">
        <f>'Raw Data-Unsorted'!DF52</f>
        <v>0</v>
      </c>
      <c r="DF43" s="10">
        <f>'Raw Data-Unsorted'!DG52</f>
        <v>0</v>
      </c>
      <c r="DG43" s="10">
        <f>'Raw Data-Unsorted'!DH52</f>
        <v>0</v>
      </c>
      <c r="DH43" s="10">
        <f>'Raw Data-Unsorted'!DI52</f>
        <v>0</v>
      </c>
      <c r="DI43" s="10">
        <f>'Raw Data-Unsorted'!DJ52</f>
        <v>0</v>
      </c>
      <c r="DJ43" s="10">
        <f>'Raw Data-Unsorted'!DK52</f>
        <v>0</v>
      </c>
      <c r="DK43" s="10">
        <f>'Raw Data-Unsorted'!DL52</f>
        <v>0</v>
      </c>
      <c r="DL43" s="10">
        <f>'Raw Data-Unsorted'!DM52</f>
        <v>0</v>
      </c>
      <c r="DM43" s="10">
        <f>'Raw Data-Unsorted'!DN52</f>
        <v>0</v>
      </c>
      <c r="DN43" s="10">
        <f>'Raw Data-Unsorted'!DO52</f>
        <v>0</v>
      </c>
      <c r="DO43" s="10">
        <f>'Raw Data-Unsorted'!DP52</f>
        <v>0</v>
      </c>
      <c r="DP43" s="10">
        <f>'Raw Data-Unsorted'!DQ52</f>
        <v>0</v>
      </c>
      <c r="DQ43" s="10">
        <f>'Raw Data-Unsorted'!DR52</f>
        <v>0</v>
      </c>
      <c r="DR43" s="10">
        <f>'Raw Data-Unsorted'!DS52</f>
        <v>0</v>
      </c>
      <c r="DS43" s="10">
        <f>'Raw Data-Unsorted'!DT52</f>
        <v>0</v>
      </c>
      <c r="DT43" s="10">
        <f>'Raw Data-Unsorted'!DU52</f>
        <v>0</v>
      </c>
      <c r="DU43" s="10">
        <f>'Raw Data-Unsorted'!DV52</f>
        <v>0</v>
      </c>
      <c r="DV43" s="10">
        <f>'Raw Data-Unsorted'!DW52</f>
        <v>0</v>
      </c>
      <c r="DW43" s="10">
        <f>'Raw Data-Unsorted'!DX52</f>
        <v>0</v>
      </c>
      <c r="DX43" s="10">
        <f>'Raw Data-Unsorted'!DY52</f>
        <v>0</v>
      </c>
      <c r="DY43" s="10">
        <f>'Raw Data-Unsorted'!DZ52</f>
        <v>0</v>
      </c>
      <c r="DZ43" s="10">
        <f>'Raw Data-Unsorted'!EA52</f>
        <v>0</v>
      </c>
      <c r="EA43" s="10">
        <f>'Raw Data-Unsorted'!EB52</f>
        <v>0</v>
      </c>
      <c r="EB43" s="10">
        <f>'Raw Data-Unsorted'!EC52</f>
        <v>0</v>
      </c>
      <c r="EC43" s="10">
        <f>'Raw Data-Unsorted'!ED52</f>
        <v>0</v>
      </c>
      <c r="ED43" s="10">
        <f>'Raw Data-Unsorted'!EE52</f>
        <v>0</v>
      </c>
      <c r="EE43" s="10">
        <f>'Raw Data-Unsorted'!EF52</f>
        <v>0</v>
      </c>
      <c r="EF43" s="10">
        <f>'Raw Data-Unsorted'!EG52</f>
        <v>0</v>
      </c>
      <c r="EG43" s="10">
        <f>'Raw Data-Unsorted'!EH52</f>
        <v>0</v>
      </c>
      <c r="EH43" s="10">
        <f>'Raw Data-Unsorted'!EI52</f>
        <v>0</v>
      </c>
      <c r="EI43" s="10">
        <f>'Raw Data-Unsorted'!EJ52</f>
        <v>0</v>
      </c>
      <c r="EJ43" s="10">
        <f>'Raw Data-Unsorted'!EK52</f>
        <v>0</v>
      </c>
      <c r="EK43" s="10">
        <f>'Raw Data-Unsorted'!EL52</f>
        <v>0</v>
      </c>
      <c r="EL43" s="10">
        <f>'Raw Data-Unsorted'!EM52</f>
        <v>0</v>
      </c>
      <c r="EM43" s="10">
        <f>'Raw Data-Unsorted'!EN52</f>
        <v>0</v>
      </c>
      <c r="EN43" s="10">
        <f>'Raw Data-Unsorted'!EO52</f>
        <v>0</v>
      </c>
      <c r="EO43" s="10">
        <f>'Raw Data-Unsorted'!EP52</f>
        <v>0</v>
      </c>
      <c r="EP43" s="10">
        <f>'Raw Data-Unsorted'!EQ52</f>
        <v>0</v>
      </c>
      <c r="EQ43" s="10">
        <f>'Raw Data-Unsorted'!ER52</f>
        <v>0</v>
      </c>
      <c r="ER43" s="10">
        <f>'Raw Data-Unsorted'!ES52</f>
        <v>0</v>
      </c>
      <c r="ES43" s="10">
        <f>'Raw Data-Unsorted'!ET52</f>
        <v>0</v>
      </c>
      <c r="ET43" s="10">
        <f>'Raw Data-Unsorted'!EU52</f>
        <v>0</v>
      </c>
      <c r="EU43" s="10">
        <f>'Raw Data-Unsorted'!EV52</f>
        <v>0</v>
      </c>
      <c r="EV43" s="10">
        <f>'Raw Data-Unsorted'!EW52</f>
        <v>0</v>
      </c>
      <c r="EW43" s="10">
        <f>'Raw Data-Unsorted'!EX52</f>
        <v>0</v>
      </c>
      <c r="EX43" s="10">
        <f>'Raw Data-Unsorted'!EY52</f>
        <v>0</v>
      </c>
      <c r="EY43" s="10">
        <f>'Raw Data-Unsorted'!EZ52</f>
        <v>0</v>
      </c>
      <c r="EZ43" s="10">
        <f>'Raw Data-Unsorted'!FA52</f>
        <v>0</v>
      </c>
      <c r="FA43" s="10">
        <f>'Raw Data-Unsorted'!FB52</f>
        <v>0</v>
      </c>
      <c r="FB43" s="10">
        <f>'Raw Data-Unsorted'!FC52</f>
        <v>0</v>
      </c>
      <c r="FC43" s="10">
        <f>'Raw Data-Unsorted'!FD52</f>
        <v>0</v>
      </c>
      <c r="FD43" s="10">
        <f>'Raw Data-Unsorted'!FE52</f>
        <v>0</v>
      </c>
      <c r="FE43" s="10">
        <f>'Raw Data-Unsorted'!FF52</f>
        <v>0</v>
      </c>
      <c r="FF43" s="10">
        <f>'Raw Data-Unsorted'!FG52</f>
        <v>0</v>
      </c>
      <c r="FG43" s="10">
        <f>'Raw Data-Unsorted'!FH52</f>
        <v>0</v>
      </c>
      <c r="FH43" s="10">
        <f>'Raw Data-Unsorted'!FI52</f>
        <v>0</v>
      </c>
      <c r="FI43" s="10">
        <f>'Raw Data-Unsorted'!FJ52</f>
        <v>0</v>
      </c>
      <c r="FJ43" s="10">
        <f>'Raw Data-Unsorted'!FK52</f>
        <v>0</v>
      </c>
      <c r="FK43" s="10">
        <f>'Raw Data-Unsorted'!FL52</f>
        <v>0</v>
      </c>
      <c r="FL43" s="10">
        <f>'Raw Data-Unsorted'!FM52</f>
        <v>0</v>
      </c>
      <c r="FM43" s="10">
        <f>'Raw Data-Unsorted'!FN52</f>
        <v>0</v>
      </c>
      <c r="FN43" s="10">
        <f>'Raw Data-Unsorted'!FO52</f>
        <v>0</v>
      </c>
      <c r="FO43" s="10">
        <f>'Raw Data-Unsorted'!FP52</f>
        <v>0</v>
      </c>
      <c r="FP43" s="10">
        <f>'Raw Data-Unsorted'!FQ52</f>
        <v>0</v>
      </c>
      <c r="FQ43" s="10">
        <f>'Raw Data-Unsorted'!FR52</f>
        <v>0</v>
      </c>
      <c r="FR43" s="10">
        <f>'Raw Data-Unsorted'!FS52</f>
        <v>0</v>
      </c>
      <c r="FS43" s="10">
        <f>'Raw Data-Unsorted'!FT52</f>
        <v>0</v>
      </c>
      <c r="FT43" s="10">
        <f>'Raw Data-Unsorted'!FU52</f>
        <v>0</v>
      </c>
      <c r="FU43" s="10">
        <f>'Raw Data-Unsorted'!FV52</f>
        <v>0</v>
      </c>
      <c r="FV43" s="10">
        <f>'Raw Data-Unsorted'!FW52</f>
        <v>0</v>
      </c>
      <c r="FW43" s="10">
        <f>'Raw Data-Unsorted'!FX52</f>
        <v>0</v>
      </c>
      <c r="FX43" s="10">
        <f>'Raw Data-Unsorted'!FY52</f>
        <v>0</v>
      </c>
      <c r="FY43" s="10">
        <f>'Raw Data-Unsorted'!FZ52</f>
        <v>0</v>
      </c>
      <c r="FZ43" s="10">
        <f>'Raw Data-Unsorted'!GA52</f>
        <v>0</v>
      </c>
      <c r="GA43" s="10">
        <f>'Raw Data-Unsorted'!GB52</f>
        <v>0</v>
      </c>
      <c r="GB43" s="10">
        <f>'Raw Data-Unsorted'!GC52</f>
        <v>0</v>
      </c>
      <c r="GC43" s="10">
        <f>'Raw Data-Unsorted'!GD52</f>
        <v>0</v>
      </c>
      <c r="GD43" s="10">
        <f>'Raw Data-Unsorted'!GE52</f>
        <v>0</v>
      </c>
      <c r="GE43" s="10">
        <f>'Raw Data-Unsorted'!GF52</f>
        <v>0</v>
      </c>
      <c r="GF43" s="10">
        <f>'Raw Data-Unsorted'!GG52</f>
        <v>0</v>
      </c>
      <c r="GG43" s="10">
        <f>'Raw Data-Unsorted'!GH52</f>
        <v>0</v>
      </c>
      <c r="GH43" s="10">
        <f>'Raw Data-Unsorted'!GI52</f>
        <v>0</v>
      </c>
      <c r="GI43" s="10">
        <f>'Raw Data-Unsorted'!GJ52</f>
        <v>0</v>
      </c>
      <c r="GJ43" s="10">
        <f>'Raw Data-Unsorted'!GK52</f>
        <v>0</v>
      </c>
      <c r="GK43" s="10">
        <f>'Raw Data-Unsorted'!GL52</f>
        <v>0</v>
      </c>
      <c r="GL43" s="10">
        <f>'Raw Data-Unsorted'!GM52</f>
        <v>0</v>
      </c>
      <c r="GM43" s="10">
        <f>'Raw Data-Unsorted'!GN52</f>
        <v>0</v>
      </c>
      <c r="GN43" s="10">
        <f>'Raw Data-Unsorted'!GO52</f>
        <v>0</v>
      </c>
      <c r="GO43" s="10">
        <f>'Raw Data-Unsorted'!GP52</f>
        <v>0</v>
      </c>
      <c r="GP43" s="10">
        <f>'Raw Data-Unsorted'!GQ52</f>
        <v>0</v>
      </c>
      <c r="GQ43" s="10">
        <f>'Raw Data-Unsorted'!GR52</f>
        <v>0</v>
      </c>
      <c r="GR43" s="10">
        <f>'Raw Data-Unsorted'!GS52</f>
        <v>0</v>
      </c>
      <c r="GS43" s="10">
        <f>'Raw Data-Unsorted'!GT52</f>
        <v>0</v>
      </c>
      <c r="GT43" s="10">
        <f>'Raw Data-Unsorted'!GU52</f>
        <v>0</v>
      </c>
      <c r="GU43" s="10">
        <f>'Raw Data-Unsorted'!GV52</f>
        <v>0</v>
      </c>
      <c r="GV43" s="10">
        <f>'Raw Data-Unsorted'!GW52</f>
        <v>0</v>
      </c>
    </row>
    <row r="44" spans="1:204">
      <c r="A44" s="10" t="str">
        <f>'Analyte List'!B43</f>
        <v>C1-Flu (1-MeFlu)</v>
      </c>
      <c r="C44" s="10">
        <f>'Raw Data-Unsorted'!D53</f>
        <v>66362</v>
      </c>
      <c r="D44" s="10">
        <f>'Raw Data-Unsorted'!E53</f>
        <v>46623</v>
      </c>
      <c r="E44" s="10">
        <f>'Raw Data-Unsorted'!F53</f>
        <v>60684</v>
      </c>
      <c r="F44" s="10">
        <f>'Raw Data-Unsorted'!G53</f>
        <v>0</v>
      </c>
      <c r="G44" s="10">
        <f>'Raw Data-Unsorted'!H53</f>
        <v>0</v>
      </c>
      <c r="I44" s="10">
        <f>'Raw Data-Unsorted'!J53</f>
        <v>170</v>
      </c>
      <c r="J44" s="10">
        <f>'Raw Data-Unsorted'!K53</f>
        <v>259</v>
      </c>
      <c r="K44" s="10">
        <f>'Raw Data-Unsorted'!L53</f>
        <v>180</v>
      </c>
      <c r="L44" s="10">
        <f>'Raw Data-Unsorted'!M53</f>
        <v>0</v>
      </c>
      <c r="M44" s="10">
        <f>'Raw Data-Unsorted'!N53</f>
        <v>0</v>
      </c>
      <c r="O44" s="10">
        <f>'Raw Data-Unsorted'!P53</f>
        <v>157</v>
      </c>
      <c r="P44" s="10">
        <f>'Raw Data-Unsorted'!Q53</f>
        <v>268</v>
      </c>
      <c r="Q44" s="10">
        <f>'Raw Data-Unsorted'!R53</f>
        <v>258</v>
      </c>
      <c r="R44" s="10">
        <f>'Raw Data-Unsorted'!S53</f>
        <v>0</v>
      </c>
      <c r="S44" s="10">
        <f>'Raw Data-Unsorted'!T53</f>
        <v>0</v>
      </c>
      <c r="U44" s="10">
        <f>'Raw Data-Unsorted'!V53</f>
        <v>5559</v>
      </c>
      <c r="V44" s="10">
        <f>'Raw Data-Unsorted'!W53</f>
        <v>12585</v>
      </c>
      <c r="X44" s="10">
        <f>'Raw Data-Unsorted'!Y53</f>
        <v>107</v>
      </c>
      <c r="Y44" s="10">
        <f>'Raw Data-Unsorted'!Z53</f>
        <v>444</v>
      </c>
      <c r="AA44" s="10">
        <f>'Raw Data-Unsorted'!AB53</f>
        <v>78</v>
      </c>
      <c r="AB44" s="10">
        <f>'Raw Data-Unsorted'!AC53</f>
        <v>42</v>
      </c>
      <c r="AD44" s="10">
        <f>'Raw Data-Unsorted'!AE53</f>
        <v>510</v>
      </c>
      <c r="AE44" s="10">
        <f>'Raw Data-Unsorted'!AF53</f>
        <v>698</v>
      </c>
      <c r="AF44" s="10">
        <f>'Raw Data-Unsorted'!AG53</f>
        <v>0</v>
      </c>
      <c r="AG44" s="10">
        <f>'Raw Data-Unsorted'!AH53</f>
        <v>0</v>
      </c>
      <c r="AI44" s="10">
        <f>'Raw Data-Unsorted'!AJ53</f>
        <v>510</v>
      </c>
      <c r="AJ44" s="10">
        <f>'Raw Data-Unsorted'!AK53</f>
        <v>698</v>
      </c>
      <c r="AK44" s="10">
        <f>'Raw Data-Unsorted'!AL53</f>
        <v>0</v>
      </c>
      <c r="AL44" s="10">
        <f>'Raw Data-Unsorted'!AM53</f>
        <v>0</v>
      </c>
      <c r="AN44" s="10">
        <f>'Raw Data-Unsorted'!AO53</f>
        <v>712</v>
      </c>
      <c r="AO44" s="10">
        <f>'Raw Data-Unsorted'!AP53</f>
        <v>643</v>
      </c>
      <c r="AP44" s="10">
        <f>'Raw Data-Unsorted'!AQ53</f>
        <v>0</v>
      </c>
      <c r="AQ44" s="10">
        <f>'Raw Data-Unsorted'!AR53</f>
        <v>0</v>
      </c>
      <c r="AS44" s="10">
        <f>'Raw Data-Unsorted'!AT53</f>
        <v>38125</v>
      </c>
      <c r="AT44" s="10">
        <f>'Raw Data-Unsorted'!AU53</f>
        <v>21091</v>
      </c>
      <c r="AU44" s="10">
        <f>'Raw Data-Unsorted'!AV53</f>
        <v>0</v>
      </c>
      <c r="AV44" s="10">
        <f>'Raw Data-Unsorted'!AW53</f>
        <v>0</v>
      </c>
      <c r="AX44" s="10">
        <f>'Raw Data-Unsorted'!AY53</f>
        <v>0</v>
      </c>
      <c r="AY44" s="10">
        <f>'Raw Data-Unsorted'!AZ53</f>
        <v>0</v>
      </c>
      <c r="AZ44" s="10">
        <f>'Raw Data-Unsorted'!BA53</f>
        <v>0</v>
      </c>
      <c r="BA44" s="10">
        <f>'Raw Data-Unsorted'!BB53</f>
        <v>0</v>
      </c>
      <c r="BC44" s="10">
        <f>'Raw Data-Unsorted'!BD53</f>
        <v>839</v>
      </c>
      <c r="BD44" s="10">
        <f>'Raw Data-Unsorted'!BE53</f>
        <v>888</v>
      </c>
      <c r="BE44" s="10">
        <f>'Raw Data-Unsorted'!BF53</f>
        <v>977</v>
      </c>
      <c r="BF44" s="10">
        <f>'Raw Data-Unsorted'!BG53</f>
        <v>1129</v>
      </c>
      <c r="BG44" s="10">
        <f>'Raw Data-Unsorted'!BH53</f>
        <v>1047</v>
      </c>
      <c r="BH44" s="10">
        <f>'Raw Data-Unsorted'!BI53</f>
        <v>656</v>
      </c>
      <c r="BI44" s="10">
        <f>'Raw Data-Unsorted'!BJ53</f>
        <v>702</v>
      </c>
      <c r="BJ44" s="10">
        <f>'Raw Data-Unsorted'!BK53</f>
        <v>579</v>
      </c>
      <c r="BK44" s="10">
        <f>'Raw Data-Unsorted'!BL53</f>
        <v>889</v>
      </c>
      <c r="BL44" s="10">
        <f>'Raw Data-Unsorted'!BM53</f>
        <v>892</v>
      </c>
      <c r="BM44" s="10">
        <f>'Raw Data-Unsorted'!BN53</f>
        <v>1231</v>
      </c>
      <c r="BN44" s="10">
        <f>'Raw Data-Unsorted'!BO53</f>
        <v>1553</v>
      </c>
      <c r="BO44" s="10">
        <f>'Raw Data-Unsorted'!BP53</f>
        <v>921</v>
      </c>
      <c r="BP44" s="10">
        <f>'Raw Data-Unsorted'!BQ53</f>
        <v>1594</v>
      </c>
      <c r="BQ44" s="10">
        <f>'Raw Data-Unsorted'!BR53</f>
        <v>921</v>
      </c>
      <c r="BR44" s="10">
        <f>'Raw Data-Unsorted'!BS53</f>
        <v>831</v>
      </c>
      <c r="BS44" s="10">
        <f>'Raw Data-Unsorted'!BT53</f>
        <v>873</v>
      </c>
      <c r="BT44" s="10">
        <f>'Raw Data-Unsorted'!BU53</f>
        <v>805</v>
      </c>
      <c r="BU44" s="10">
        <f>'Raw Data-Unsorted'!BV53</f>
        <v>902</v>
      </c>
      <c r="BV44" s="10">
        <f>'Raw Data-Unsorted'!BW53</f>
        <v>1039</v>
      </c>
      <c r="BW44" s="10">
        <f>'Raw Data-Unsorted'!BX53</f>
        <v>1130</v>
      </c>
      <c r="BX44" s="10">
        <f>'Raw Data-Unsorted'!BY53</f>
        <v>979</v>
      </c>
      <c r="BY44" s="10">
        <f>'Raw Data-Unsorted'!BZ53</f>
        <v>833</v>
      </c>
      <c r="BZ44" s="10">
        <f>'Raw Data-Unsorted'!CA53</f>
        <v>1182</v>
      </c>
      <c r="CA44" s="10">
        <f>'Raw Data-Unsorted'!CB53</f>
        <v>1133</v>
      </c>
      <c r="CB44" s="10">
        <f>'Raw Data-Unsorted'!CC53</f>
        <v>1252</v>
      </c>
      <c r="CC44" s="10">
        <f>'Raw Data-Unsorted'!CD53</f>
        <v>1223</v>
      </c>
      <c r="CD44" s="10">
        <f>'Raw Data-Unsorted'!CE53</f>
        <v>1611</v>
      </c>
      <c r="CE44" s="10">
        <f>'Raw Data-Unsorted'!CF53</f>
        <v>519</v>
      </c>
      <c r="CF44" s="10">
        <f>'Raw Data-Unsorted'!CG53</f>
        <v>660</v>
      </c>
      <c r="CG44" s="10">
        <f>'Raw Data-Unsorted'!CH53</f>
        <v>583</v>
      </c>
      <c r="CH44" s="10">
        <f>'Raw Data-Unsorted'!CI53</f>
        <v>844</v>
      </c>
      <c r="CI44" s="10">
        <f>'Raw Data-Unsorted'!CJ53</f>
        <v>629</v>
      </c>
      <c r="CJ44" s="10">
        <f>'Raw Data-Unsorted'!CK53</f>
        <v>667</v>
      </c>
      <c r="CK44" s="10">
        <f>'Raw Data-Unsorted'!CL53</f>
        <v>603</v>
      </c>
      <c r="CL44" s="10">
        <f>'Raw Data-Unsorted'!CM53</f>
        <v>666</v>
      </c>
      <c r="CM44" s="10">
        <f>'Raw Data-Unsorted'!CN53</f>
        <v>693</v>
      </c>
      <c r="CN44" s="10">
        <f>'Raw Data-Unsorted'!CO53</f>
        <v>663</v>
      </c>
      <c r="CO44" s="10">
        <f>'Raw Data-Unsorted'!CP53</f>
        <v>1485</v>
      </c>
      <c r="CP44" s="10">
        <f>'Raw Data-Unsorted'!CQ53</f>
        <v>1712</v>
      </c>
      <c r="CQ44" s="10">
        <f>'Raw Data-Unsorted'!CR53</f>
        <v>1469</v>
      </c>
      <c r="CR44" s="10">
        <f>'Raw Data-Unsorted'!CS53</f>
        <v>977</v>
      </c>
      <c r="CS44" s="10">
        <f>'Raw Data-Unsorted'!CT53</f>
        <v>1048</v>
      </c>
      <c r="CT44" s="10">
        <f>'Raw Data-Unsorted'!CU53</f>
        <v>1180</v>
      </c>
      <c r="CU44" s="10">
        <f>'Raw Data-Unsorted'!CV53</f>
        <v>783</v>
      </c>
      <c r="CV44" s="10">
        <f>'Raw Data-Unsorted'!CW53</f>
        <v>951</v>
      </c>
      <c r="CW44" s="10">
        <f>'Raw Data-Unsorted'!CX53</f>
        <v>2637</v>
      </c>
      <c r="CX44" s="10">
        <f>'Raw Data-Unsorted'!CY53</f>
        <v>1998</v>
      </c>
      <c r="CY44" s="10">
        <f>'Raw Data-Unsorted'!CZ53</f>
        <v>1499</v>
      </c>
      <c r="CZ44" s="10">
        <f>'Raw Data-Unsorted'!DA53</f>
        <v>1195</v>
      </c>
      <c r="DA44" s="10">
        <f>'Raw Data-Unsorted'!DB53</f>
        <v>1178</v>
      </c>
      <c r="DB44" s="10">
        <f>'Raw Data-Unsorted'!DC53</f>
        <v>0</v>
      </c>
      <c r="DC44" s="10">
        <f>'Raw Data-Unsorted'!DD53</f>
        <v>0</v>
      </c>
      <c r="DD44" s="10">
        <f>'Raw Data-Unsorted'!DE53</f>
        <v>0</v>
      </c>
      <c r="DE44" s="10">
        <f>'Raw Data-Unsorted'!DF53</f>
        <v>0</v>
      </c>
      <c r="DF44" s="10">
        <f>'Raw Data-Unsorted'!DG53</f>
        <v>0</v>
      </c>
      <c r="DG44" s="10">
        <f>'Raw Data-Unsorted'!DH53</f>
        <v>0</v>
      </c>
      <c r="DH44" s="10">
        <f>'Raw Data-Unsorted'!DI53</f>
        <v>0</v>
      </c>
      <c r="DI44" s="10">
        <f>'Raw Data-Unsorted'!DJ53</f>
        <v>0</v>
      </c>
      <c r="DJ44" s="10">
        <f>'Raw Data-Unsorted'!DK53</f>
        <v>0</v>
      </c>
      <c r="DK44" s="10">
        <f>'Raw Data-Unsorted'!DL53</f>
        <v>0</v>
      </c>
      <c r="DL44" s="10">
        <f>'Raw Data-Unsorted'!DM53</f>
        <v>0</v>
      </c>
      <c r="DM44" s="10">
        <f>'Raw Data-Unsorted'!DN53</f>
        <v>0</v>
      </c>
      <c r="DN44" s="10">
        <f>'Raw Data-Unsorted'!DO53</f>
        <v>0</v>
      </c>
      <c r="DO44" s="10">
        <f>'Raw Data-Unsorted'!DP53</f>
        <v>0</v>
      </c>
      <c r="DP44" s="10">
        <f>'Raw Data-Unsorted'!DQ53</f>
        <v>0</v>
      </c>
      <c r="DQ44" s="10">
        <f>'Raw Data-Unsorted'!DR53</f>
        <v>0</v>
      </c>
      <c r="DR44" s="10">
        <f>'Raw Data-Unsorted'!DS53</f>
        <v>0</v>
      </c>
      <c r="DS44" s="10">
        <f>'Raw Data-Unsorted'!DT53</f>
        <v>0</v>
      </c>
      <c r="DT44" s="10">
        <f>'Raw Data-Unsorted'!DU53</f>
        <v>0</v>
      </c>
      <c r="DU44" s="10">
        <f>'Raw Data-Unsorted'!DV53</f>
        <v>0</v>
      </c>
      <c r="DV44" s="10">
        <f>'Raw Data-Unsorted'!DW53</f>
        <v>0</v>
      </c>
      <c r="DW44" s="10">
        <f>'Raw Data-Unsorted'!DX53</f>
        <v>0</v>
      </c>
      <c r="DX44" s="10">
        <f>'Raw Data-Unsorted'!DY53</f>
        <v>0</v>
      </c>
      <c r="DY44" s="10">
        <f>'Raw Data-Unsorted'!DZ53</f>
        <v>0</v>
      </c>
      <c r="DZ44" s="10">
        <f>'Raw Data-Unsorted'!EA53</f>
        <v>0</v>
      </c>
      <c r="EA44" s="10">
        <f>'Raw Data-Unsorted'!EB53</f>
        <v>0</v>
      </c>
      <c r="EB44" s="10">
        <f>'Raw Data-Unsorted'!EC53</f>
        <v>0</v>
      </c>
      <c r="EC44" s="10">
        <f>'Raw Data-Unsorted'!ED53</f>
        <v>0</v>
      </c>
      <c r="ED44" s="10">
        <f>'Raw Data-Unsorted'!EE53</f>
        <v>0</v>
      </c>
      <c r="EE44" s="10">
        <f>'Raw Data-Unsorted'!EF53</f>
        <v>0</v>
      </c>
      <c r="EF44" s="10">
        <f>'Raw Data-Unsorted'!EG53</f>
        <v>0</v>
      </c>
      <c r="EG44" s="10">
        <f>'Raw Data-Unsorted'!EH53</f>
        <v>0</v>
      </c>
      <c r="EH44" s="10">
        <f>'Raw Data-Unsorted'!EI53</f>
        <v>0</v>
      </c>
      <c r="EI44" s="10">
        <f>'Raw Data-Unsorted'!EJ53</f>
        <v>0</v>
      </c>
      <c r="EJ44" s="10">
        <f>'Raw Data-Unsorted'!EK53</f>
        <v>0</v>
      </c>
      <c r="EK44" s="10">
        <f>'Raw Data-Unsorted'!EL53</f>
        <v>0</v>
      </c>
      <c r="EL44" s="10">
        <f>'Raw Data-Unsorted'!EM53</f>
        <v>0</v>
      </c>
      <c r="EM44" s="10">
        <f>'Raw Data-Unsorted'!EN53</f>
        <v>0</v>
      </c>
      <c r="EN44" s="10">
        <f>'Raw Data-Unsorted'!EO53</f>
        <v>0</v>
      </c>
      <c r="EO44" s="10">
        <f>'Raw Data-Unsorted'!EP53</f>
        <v>0</v>
      </c>
      <c r="EP44" s="10">
        <f>'Raw Data-Unsorted'!EQ53</f>
        <v>0</v>
      </c>
      <c r="EQ44" s="10">
        <f>'Raw Data-Unsorted'!ER53</f>
        <v>0</v>
      </c>
      <c r="ER44" s="10">
        <f>'Raw Data-Unsorted'!ES53</f>
        <v>0</v>
      </c>
      <c r="ES44" s="10">
        <f>'Raw Data-Unsorted'!ET53</f>
        <v>0</v>
      </c>
      <c r="ET44" s="10">
        <f>'Raw Data-Unsorted'!EU53</f>
        <v>0</v>
      </c>
      <c r="EU44" s="10">
        <f>'Raw Data-Unsorted'!EV53</f>
        <v>0</v>
      </c>
      <c r="EV44" s="10">
        <f>'Raw Data-Unsorted'!EW53</f>
        <v>0</v>
      </c>
      <c r="EW44" s="10">
        <f>'Raw Data-Unsorted'!EX53</f>
        <v>0</v>
      </c>
      <c r="EX44" s="10">
        <f>'Raw Data-Unsorted'!EY53</f>
        <v>0</v>
      </c>
      <c r="EY44" s="10">
        <f>'Raw Data-Unsorted'!EZ53</f>
        <v>0</v>
      </c>
      <c r="EZ44" s="10">
        <f>'Raw Data-Unsorted'!FA53</f>
        <v>0</v>
      </c>
      <c r="FA44" s="10">
        <f>'Raw Data-Unsorted'!FB53</f>
        <v>0</v>
      </c>
      <c r="FB44" s="10">
        <f>'Raw Data-Unsorted'!FC53</f>
        <v>0</v>
      </c>
      <c r="FC44" s="10">
        <f>'Raw Data-Unsorted'!FD53</f>
        <v>0</v>
      </c>
      <c r="FD44" s="10">
        <f>'Raw Data-Unsorted'!FE53</f>
        <v>0</v>
      </c>
      <c r="FE44" s="10">
        <f>'Raw Data-Unsorted'!FF53</f>
        <v>0</v>
      </c>
      <c r="FF44" s="10">
        <f>'Raw Data-Unsorted'!FG53</f>
        <v>0</v>
      </c>
      <c r="FG44" s="10">
        <f>'Raw Data-Unsorted'!FH53</f>
        <v>0</v>
      </c>
      <c r="FH44" s="10">
        <f>'Raw Data-Unsorted'!FI53</f>
        <v>0</v>
      </c>
      <c r="FI44" s="10">
        <f>'Raw Data-Unsorted'!FJ53</f>
        <v>0</v>
      </c>
      <c r="FJ44" s="10">
        <f>'Raw Data-Unsorted'!FK53</f>
        <v>0</v>
      </c>
      <c r="FK44" s="10">
        <f>'Raw Data-Unsorted'!FL53</f>
        <v>0</v>
      </c>
      <c r="FL44" s="10">
        <f>'Raw Data-Unsorted'!FM53</f>
        <v>0</v>
      </c>
      <c r="FM44" s="10">
        <f>'Raw Data-Unsorted'!FN53</f>
        <v>0</v>
      </c>
      <c r="FN44" s="10">
        <f>'Raw Data-Unsorted'!FO53</f>
        <v>0</v>
      </c>
      <c r="FO44" s="10">
        <f>'Raw Data-Unsorted'!FP53</f>
        <v>0</v>
      </c>
      <c r="FP44" s="10">
        <f>'Raw Data-Unsorted'!FQ53</f>
        <v>0</v>
      </c>
      <c r="FQ44" s="10">
        <f>'Raw Data-Unsorted'!FR53</f>
        <v>0</v>
      </c>
      <c r="FR44" s="10">
        <f>'Raw Data-Unsorted'!FS53</f>
        <v>0</v>
      </c>
      <c r="FS44" s="10">
        <f>'Raw Data-Unsorted'!FT53</f>
        <v>0</v>
      </c>
      <c r="FT44" s="10">
        <f>'Raw Data-Unsorted'!FU53</f>
        <v>0</v>
      </c>
      <c r="FU44" s="10">
        <f>'Raw Data-Unsorted'!FV53</f>
        <v>0</v>
      </c>
      <c r="FV44" s="10">
        <f>'Raw Data-Unsorted'!FW53</f>
        <v>0</v>
      </c>
      <c r="FW44" s="10">
        <f>'Raw Data-Unsorted'!FX53</f>
        <v>0</v>
      </c>
      <c r="FX44" s="10">
        <f>'Raw Data-Unsorted'!FY53</f>
        <v>0</v>
      </c>
      <c r="FY44" s="10">
        <f>'Raw Data-Unsorted'!FZ53</f>
        <v>0</v>
      </c>
      <c r="FZ44" s="10">
        <f>'Raw Data-Unsorted'!GA53</f>
        <v>0</v>
      </c>
      <c r="GA44" s="10">
        <f>'Raw Data-Unsorted'!GB53</f>
        <v>0</v>
      </c>
      <c r="GB44" s="10">
        <f>'Raw Data-Unsorted'!GC53</f>
        <v>0</v>
      </c>
      <c r="GC44" s="10">
        <f>'Raw Data-Unsorted'!GD53</f>
        <v>0</v>
      </c>
      <c r="GD44" s="10">
        <f>'Raw Data-Unsorted'!GE53</f>
        <v>0</v>
      </c>
      <c r="GE44" s="10">
        <f>'Raw Data-Unsorted'!GF53</f>
        <v>0</v>
      </c>
      <c r="GF44" s="10">
        <f>'Raw Data-Unsorted'!GG53</f>
        <v>0</v>
      </c>
      <c r="GG44" s="10">
        <f>'Raw Data-Unsorted'!GH53</f>
        <v>0</v>
      </c>
      <c r="GH44" s="10">
        <f>'Raw Data-Unsorted'!GI53</f>
        <v>0</v>
      </c>
      <c r="GI44" s="10">
        <f>'Raw Data-Unsorted'!GJ53</f>
        <v>0</v>
      </c>
      <c r="GJ44" s="10">
        <f>'Raw Data-Unsorted'!GK53</f>
        <v>0</v>
      </c>
      <c r="GK44" s="10">
        <f>'Raw Data-Unsorted'!GL53</f>
        <v>0</v>
      </c>
      <c r="GL44" s="10">
        <f>'Raw Data-Unsorted'!GM53</f>
        <v>0</v>
      </c>
      <c r="GM44" s="10">
        <f>'Raw Data-Unsorted'!GN53</f>
        <v>0</v>
      </c>
      <c r="GN44" s="10">
        <f>'Raw Data-Unsorted'!GO53</f>
        <v>0</v>
      </c>
      <c r="GO44" s="10">
        <f>'Raw Data-Unsorted'!GP53</f>
        <v>0</v>
      </c>
      <c r="GP44" s="10">
        <f>'Raw Data-Unsorted'!GQ53</f>
        <v>0</v>
      </c>
      <c r="GQ44" s="10">
        <f>'Raw Data-Unsorted'!GR53</f>
        <v>0</v>
      </c>
      <c r="GR44" s="10">
        <f>'Raw Data-Unsorted'!GS53</f>
        <v>0</v>
      </c>
      <c r="GS44" s="10">
        <f>'Raw Data-Unsorted'!GT53</f>
        <v>0</v>
      </c>
      <c r="GT44" s="10">
        <f>'Raw Data-Unsorted'!GU53</f>
        <v>0</v>
      </c>
      <c r="GU44" s="10">
        <f>'Raw Data-Unsorted'!GV53</f>
        <v>0</v>
      </c>
      <c r="GV44" s="10">
        <f>'Raw Data-Unsorted'!GW53</f>
        <v>0</v>
      </c>
    </row>
    <row r="45" spans="1:204">
      <c r="A45" s="10" t="str">
        <f>'Analyte List'!B44</f>
        <v>1-MeFlu (C1-Flu)</v>
      </c>
      <c r="C45" s="10">
        <f>'Raw Data-Unsorted'!D54</f>
        <v>65816</v>
      </c>
      <c r="D45" s="10">
        <f>'Raw Data-Unsorted'!E54</f>
        <v>46250</v>
      </c>
      <c r="E45" s="10">
        <f>'Raw Data-Unsorted'!F54</f>
        <v>60465</v>
      </c>
      <c r="F45" s="10">
        <f>'Raw Data-Unsorted'!G54</f>
        <v>0</v>
      </c>
      <c r="G45" s="10">
        <f>'Raw Data-Unsorted'!H54</f>
        <v>0</v>
      </c>
      <c r="I45" s="10">
        <f>'Raw Data-Unsorted'!J54</f>
        <v>0</v>
      </c>
      <c r="J45" s="10">
        <f>'Raw Data-Unsorted'!K54</f>
        <v>0</v>
      </c>
      <c r="K45" s="10">
        <f>'Raw Data-Unsorted'!L54</f>
        <v>0</v>
      </c>
      <c r="L45" s="10">
        <f>'Raw Data-Unsorted'!M54</f>
        <v>0</v>
      </c>
      <c r="M45" s="10">
        <f>'Raw Data-Unsorted'!N54</f>
        <v>0</v>
      </c>
      <c r="O45" s="10">
        <f>'Raw Data-Unsorted'!P54</f>
        <v>0</v>
      </c>
      <c r="P45" s="10">
        <f>'Raw Data-Unsorted'!Q54</f>
        <v>0</v>
      </c>
      <c r="Q45" s="10">
        <f>'Raw Data-Unsorted'!R54</f>
        <v>0</v>
      </c>
      <c r="R45" s="10">
        <f>'Raw Data-Unsorted'!S54</f>
        <v>0</v>
      </c>
      <c r="S45" s="10">
        <f>'Raw Data-Unsorted'!T54</f>
        <v>0</v>
      </c>
      <c r="U45" s="10">
        <f>'Raw Data-Unsorted'!V54</f>
        <v>5055</v>
      </c>
      <c r="V45" s="10">
        <f>'Raw Data-Unsorted'!W54</f>
        <v>12459</v>
      </c>
      <c r="X45" s="10">
        <f>'Raw Data-Unsorted'!Y54</f>
        <v>0</v>
      </c>
      <c r="Y45" s="10">
        <f>'Raw Data-Unsorted'!Z54</f>
        <v>0</v>
      </c>
      <c r="AA45" s="10">
        <f>'Raw Data-Unsorted'!AB54</f>
        <v>0</v>
      </c>
      <c r="AB45" s="10">
        <f>'Raw Data-Unsorted'!AC54</f>
        <v>0</v>
      </c>
      <c r="AD45" s="10">
        <f>'Raw Data-Unsorted'!AE54</f>
        <v>76</v>
      </c>
      <c r="AE45" s="10">
        <f>'Raw Data-Unsorted'!AF54</f>
        <v>347</v>
      </c>
      <c r="AF45" s="10">
        <f>'Raw Data-Unsorted'!AG54</f>
        <v>0</v>
      </c>
      <c r="AG45" s="10">
        <f>'Raw Data-Unsorted'!AH54</f>
        <v>0</v>
      </c>
      <c r="AI45" s="10">
        <f>'Raw Data-Unsorted'!AJ54</f>
        <v>76</v>
      </c>
      <c r="AJ45" s="10">
        <f>'Raw Data-Unsorted'!AK54</f>
        <v>347</v>
      </c>
      <c r="AK45" s="10">
        <f>'Raw Data-Unsorted'!AL54</f>
        <v>0</v>
      </c>
      <c r="AL45" s="10">
        <f>'Raw Data-Unsorted'!AM54</f>
        <v>0</v>
      </c>
      <c r="AN45" s="10">
        <f>'Raw Data-Unsorted'!AO54</f>
        <v>95</v>
      </c>
      <c r="AO45" s="10">
        <f>'Raw Data-Unsorted'!AP54</f>
        <v>235</v>
      </c>
      <c r="AP45" s="10">
        <f>'Raw Data-Unsorted'!AQ54</f>
        <v>0</v>
      </c>
      <c r="AQ45" s="10">
        <f>'Raw Data-Unsorted'!AR54</f>
        <v>0</v>
      </c>
      <c r="AS45" s="10">
        <f>'Raw Data-Unsorted'!AT54</f>
        <v>37470</v>
      </c>
      <c r="AT45" s="10">
        <f>'Raw Data-Unsorted'!AU54</f>
        <v>20355</v>
      </c>
      <c r="AU45" s="10">
        <f>'Raw Data-Unsorted'!AV54</f>
        <v>0</v>
      </c>
      <c r="AV45" s="10">
        <f>'Raw Data-Unsorted'!AW54</f>
        <v>0</v>
      </c>
      <c r="AX45" s="10">
        <f>'Raw Data-Unsorted'!AY54</f>
        <v>0</v>
      </c>
      <c r="AY45" s="10">
        <f>'Raw Data-Unsorted'!AZ54</f>
        <v>0</v>
      </c>
      <c r="AZ45" s="10">
        <f>'Raw Data-Unsorted'!BA54</f>
        <v>0</v>
      </c>
      <c r="BA45" s="10">
        <f>'Raw Data-Unsorted'!BB54</f>
        <v>0</v>
      </c>
      <c r="BC45" s="10">
        <f>'Raw Data-Unsorted'!BD54</f>
        <v>144</v>
      </c>
      <c r="BD45" s="10">
        <f>'Raw Data-Unsorted'!BE54</f>
        <v>158</v>
      </c>
      <c r="BE45" s="10">
        <f>'Raw Data-Unsorted'!BF54</f>
        <v>653</v>
      </c>
      <c r="BF45" s="10">
        <f>'Raw Data-Unsorted'!BG54</f>
        <v>705</v>
      </c>
      <c r="BG45" s="10">
        <f>'Raw Data-Unsorted'!BH54</f>
        <v>713</v>
      </c>
      <c r="BH45" s="10">
        <f>'Raw Data-Unsorted'!BI54</f>
        <v>224</v>
      </c>
      <c r="BI45" s="10">
        <f>'Raw Data-Unsorted'!BJ54</f>
        <v>326</v>
      </c>
      <c r="BJ45" s="10">
        <f>'Raw Data-Unsorted'!BK54</f>
        <v>340</v>
      </c>
      <c r="BK45" s="10">
        <f>'Raw Data-Unsorted'!BL54</f>
        <v>233</v>
      </c>
      <c r="BL45" s="10">
        <f>'Raw Data-Unsorted'!BM54</f>
        <v>258</v>
      </c>
      <c r="BM45" s="10">
        <f>'Raw Data-Unsorted'!BN54</f>
        <v>414</v>
      </c>
      <c r="BN45" s="10">
        <f>'Raw Data-Unsorted'!BO54</f>
        <v>633</v>
      </c>
      <c r="BO45" s="10">
        <f>'Raw Data-Unsorted'!BP54</f>
        <v>234</v>
      </c>
      <c r="BP45" s="10">
        <f>'Raw Data-Unsorted'!BQ54</f>
        <v>656</v>
      </c>
      <c r="BQ45" s="10">
        <f>'Raw Data-Unsorted'!BR54</f>
        <v>280</v>
      </c>
      <c r="BR45" s="10">
        <f>'Raw Data-Unsorted'!BS54</f>
        <v>234</v>
      </c>
      <c r="BS45" s="10">
        <f>'Raw Data-Unsorted'!BT54</f>
        <v>251</v>
      </c>
      <c r="BT45" s="10">
        <f>'Raw Data-Unsorted'!BU54</f>
        <v>222</v>
      </c>
      <c r="BU45" s="10">
        <f>'Raw Data-Unsorted'!BV54</f>
        <v>302</v>
      </c>
      <c r="BV45" s="10">
        <f>'Raw Data-Unsorted'!BW54</f>
        <v>383</v>
      </c>
      <c r="BW45" s="10">
        <f>'Raw Data-Unsorted'!BX54</f>
        <v>423</v>
      </c>
      <c r="BX45" s="10">
        <f>'Raw Data-Unsorted'!BY54</f>
        <v>332</v>
      </c>
      <c r="BY45" s="10">
        <f>'Raw Data-Unsorted'!BZ54</f>
        <v>216</v>
      </c>
      <c r="BZ45" s="10">
        <f>'Raw Data-Unsorted'!CA54</f>
        <v>446</v>
      </c>
      <c r="CA45" s="10">
        <f>'Raw Data-Unsorted'!CB54</f>
        <v>412</v>
      </c>
      <c r="CB45" s="10">
        <f>'Raw Data-Unsorted'!CC54</f>
        <v>464</v>
      </c>
      <c r="CC45" s="10">
        <f>'Raw Data-Unsorted'!CD54</f>
        <v>392</v>
      </c>
      <c r="CD45" s="10">
        <f>'Raw Data-Unsorted'!CE54</f>
        <v>566</v>
      </c>
      <c r="CE45" s="10">
        <f>'Raw Data-Unsorted'!CF54</f>
        <v>235</v>
      </c>
      <c r="CF45" s="10">
        <f>'Raw Data-Unsorted'!CG54</f>
        <v>334</v>
      </c>
      <c r="CG45" s="10">
        <f>'Raw Data-Unsorted'!CH54</f>
        <v>327</v>
      </c>
      <c r="CH45" s="10">
        <f>'Raw Data-Unsorted'!CI54</f>
        <v>182</v>
      </c>
      <c r="CI45" s="10">
        <f>'Raw Data-Unsorted'!CJ54</f>
        <v>84</v>
      </c>
      <c r="CJ45" s="10">
        <f>'Raw Data-Unsorted'!CK54</f>
        <v>151</v>
      </c>
      <c r="CK45" s="10">
        <f>'Raw Data-Unsorted'!CL54</f>
        <v>275</v>
      </c>
      <c r="CL45" s="10">
        <f>'Raw Data-Unsorted'!CM54</f>
        <v>98</v>
      </c>
      <c r="CM45" s="10">
        <f>'Raw Data-Unsorted'!CN54</f>
        <v>330</v>
      </c>
      <c r="CN45" s="10">
        <f>'Raw Data-Unsorted'!CO54</f>
        <v>352</v>
      </c>
      <c r="CO45" s="10">
        <f>'Raw Data-Unsorted'!CP54</f>
        <v>532</v>
      </c>
      <c r="CP45" s="10">
        <f>'Raw Data-Unsorted'!CQ54</f>
        <v>701</v>
      </c>
      <c r="CQ45" s="10">
        <f>'Raw Data-Unsorted'!CR54</f>
        <v>620</v>
      </c>
      <c r="CR45" s="10">
        <f>'Raw Data-Unsorted'!CS54</f>
        <v>271</v>
      </c>
      <c r="CS45" s="10">
        <f>'Raw Data-Unsorted'!CT54</f>
        <v>280</v>
      </c>
      <c r="CT45" s="10">
        <f>'Raw Data-Unsorted'!CU54</f>
        <v>388</v>
      </c>
      <c r="CU45" s="10">
        <f>'Raw Data-Unsorted'!CV54</f>
        <v>218</v>
      </c>
      <c r="CV45" s="10">
        <f>'Raw Data-Unsorted'!CW54</f>
        <v>272</v>
      </c>
      <c r="CW45" s="10">
        <f>'Raw Data-Unsorted'!CX54</f>
        <v>1204</v>
      </c>
      <c r="CX45" s="10">
        <f>'Raw Data-Unsorted'!CY54</f>
        <v>784</v>
      </c>
      <c r="CY45" s="10">
        <f>'Raw Data-Unsorted'!CZ54</f>
        <v>495</v>
      </c>
      <c r="CZ45" s="10">
        <f>'Raw Data-Unsorted'!DA54</f>
        <v>304</v>
      </c>
      <c r="DA45" s="10">
        <f>'Raw Data-Unsorted'!DB54</f>
        <v>321</v>
      </c>
      <c r="DB45" s="10">
        <f>'Raw Data-Unsorted'!DC54</f>
        <v>0</v>
      </c>
      <c r="DC45" s="10">
        <f>'Raw Data-Unsorted'!DD54</f>
        <v>0</v>
      </c>
      <c r="DD45" s="10">
        <f>'Raw Data-Unsorted'!DE54</f>
        <v>0</v>
      </c>
      <c r="DE45" s="10">
        <f>'Raw Data-Unsorted'!DF54</f>
        <v>0</v>
      </c>
      <c r="DF45" s="10">
        <f>'Raw Data-Unsorted'!DG54</f>
        <v>0</v>
      </c>
      <c r="DG45" s="10">
        <f>'Raw Data-Unsorted'!DH54</f>
        <v>0</v>
      </c>
      <c r="DH45" s="10">
        <f>'Raw Data-Unsorted'!DI54</f>
        <v>0</v>
      </c>
      <c r="DI45" s="10">
        <f>'Raw Data-Unsorted'!DJ54</f>
        <v>0</v>
      </c>
      <c r="DJ45" s="10">
        <f>'Raw Data-Unsorted'!DK54</f>
        <v>0</v>
      </c>
      <c r="DK45" s="10">
        <f>'Raw Data-Unsorted'!DL54</f>
        <v>0</v>
      </c>
      <c r="DL45" s="10">
        <f>'Raw Data-Unsorted'!DM54</f>
        <v>0</v>
      </c>
      <c r="DM45" s="10">
        <f>'Raw Data-Unsorted'!DN54</f>
        <v>0</v>
      </c>
      <c r="DN45" s="10">
        <f>'Raw Data-Unsorted'!DO54</f>
        <v>0</v>
      </c>
      <c r="DO45" s="10">
        <f>'Raw Data-Unsorted'!DP54</f>
        <v>0</v>
      </c>
      <c r="DP45" s="10">
        <f>'Raw Data-Unsorted'!DQ54</f>
        <v>0</v>
      </c>
      <c r="DQ45" s="10">
        <f>'Raw Data-Unsorted'!DR54</f>
        <v>0</v>
      </c>
      <c r="DR45" s="10">
        <f>'Raw Data-Unsorted'!DS54</f>
        <v>0</v>
      </c>
      <c r="DS45" s="10">
        <f>'Raw Data-Unsorted'!DT54</f>
        <v>0</v>
      </c>
      <c r="DT45" s="10">
        <f>'Raw Data-Unsorted'!DU54</f>
        <v>0</v>
      </c>
      <c r="DU45" s="10">
        <f>'Raw Data-Unsorted'!DV54</f>
        <v>0</v>
      </c>
      <c r="DV45" s="10">
        <f>'Raw Data-Unsorted'!DW54</f>
        <v>0</v>
      </c>
      <c r="DW45" s="10">
        <f>'Raw Data-Unsorted'!DX54</f>
        <v>0</v>
      </c>
      <c r="DX45" s="10">
        <f>'Raw Data-Unsorted'!DY54</f>
        <v>0</v>
      </c>
      <c r="DY45" s="10">
        <f>'Raw Data-Unsorted'!DZ54</f>
        <v>0</v>
      </c>
      <c r="DZ45" s="10">
        <f>'Raw Data-Unsorted'!EA54</f>
        <v>0</v>
      </c>
      <c r="EA45" s="10">
        <f>'Raw Data-Unsorted'!EB54</f>
        <v>0</v>
      </c>
      <c r="EB45" s="10">
        <f>'Raw Data-Unsorted'!EC54</f>
        <v>0</v>
      </c>
      <c r="EC45" s="10">
        <f>'Raw Data-Unsorted'!ED54</f>
        <v>0</v>
      </c>
      <c r="ED45" s="10">
        <f>'Raw Data-Unsorted'!EE54</f>
        <v>0</v>
      </c>
      <c r="EE45" s="10">
        <f>'Raw Data-Unsorted'!EF54</f>
        <v>0</v>
      </c>
      <c r="EF45" s="10">
        <f>'Raw Data-Unsorted'!EG54</f>
        <v>0</v>
      </c>
      <c r="EG45" s="10">
        <f>'Raw Data-Unsorted'!EH54</f>
        <v>0</v>
      </c>
      <c r="EH45" s="10">
        <f>'Raw Data-Unsorted'!EI54</f>
        <v>0</v>
      </c>
      <c r="EI45" s="10">
        <f>'Raw Data-Unsorted'!EJ54</f>
        <v>0</v>
      </c>
      <c r="EJ45" s="10">
        <f>'Raw Data-Unsorted'!EK54</f>
        <v>0</v>
      </c>
      <c r="EK45" s="10">
        <f>'Raw Data-Unsorted'!EL54</f>
        <v>0</v>
      </c>
      <c r="EL45" s="10">
        <f>'Raw Data-Unsorted'!EM54</f>
        <v>0</v>
      </c>
      <c r="EM45" s="10">
        <f>'Raw Data-Unsorted'!EN54</f>
        <v>0</v>
      </c>
      <c r="EN45" s="10">
        <f>'Raw Data-Unsorted'!EO54</f>
        <v>0</v>
      </c>
      <c r="EO45" s="10">
        <f>'Raw Data-Unsorted'!EP54</f>
        <v>0</v>
      </c>
      <c r="EP45" s="10">
        <f>'Raw Data-Unsorted'!EQ54</f>
        <v>0</v>
      </c>
      <c r="EQ45" s="10">
        <f>'Raw Data-Unsorted'!ER54</f>
        <v>0</v>
      </c>
      <c r="ER45" s="10">
        <f>'Raw Data-Unsorted'!ES54</f>
        <v>0</v>
      </c>
      <c r="ES45" s="10">
        <f>'Raw Data-Unsorted'!ET54</f>
        <v>0</v>
      </c>
      <c r="ET45" s="10">
        <f>'Raw Data-Unsorted'!EU54</f>
        <v>0</v>
      </c>
      <c r="EU45" s="10">
        <f>'Raw Data-Unsorted'!EV54</f>
        <v>0</v>
      </c>
      <c r="EV45" s="10">
        <f>'Raw Data-Unsorted'!EW54</f>
        <v>0</v>
      </c>
      <c r="EW45" s="10">
        <f>'Raw Data-Unsorted'!EX54</f>
        <v>0</v>
      </c>
      <c r="EX45" s="10">
        <f>'Raw Data-Unsorted'!EY54</f>
        <v>0</v>
      </c>
      <c r="EY45" s="10">
        <f>'Raw Data-Unsorted'!EZ54</f>
        <v>0</v>
      </c>
      <c r="EZ45" s="10">
        <f>'Raw Data-Unsorted'!FA54</f>
        <v>0</v>
      </c>
      <c r="FA45" s="10">
        <f>'Raw Data-Unsorted'!FB54</f>
        <v>0</v>
      </c>
      <c r="FB45" s="10">
        <f>'Raw Data-Unsorted'!FC54</f>
        <v>0</v>
      </c>
      <c r="FC45" s="10">
        <f>'Raw Data-Unsorted'!FD54</f>
        <v>0</v>
      </c>
      <c r="FD45" s="10">
        <f>'Raw Data-Unsorted'!FE54</f>
        <v>0</v>
      </c>
      <c r="FE45" s="10">
        <f>'Raw Data-Unsorted'!FF54</f>
        <v>0</v>
      </c>
      <c r="FF45" s="10">
        <f>'Raw Data-Unsorted'!FG54</f>
        <v>0</v>
      </c>
      <c r="FG45" s="10">
        <f>'Raw Data-Unsorted'!FH54</f>
        <v>0</v>
      </c>
      <c r="FH45" s="10">
        <f>'Raw Data-Unsorted'!FI54</f>
        <v>0</v>
      </c>
      <c r="FI45" s="10">
        <f>'Raw Data-Unsorted'!FJ54</f>
        <v>0</v>
      </c>
      <c r="FJ45" s="10">
        <f>'Raw Data-Unsorted'!FK54</f>
        <v>0</v>
      </c>
      <c r="FK45" s="10">
        <f>'Raw Data-Unsorted'!FL54</f>
        <v>0</v>
      </c>
      <c r="FL45" s="10">
        <f>'Raw Data-Unsorted'!FM54</f>
        <v>0</v>
      </c>
      <c r="FM45" s="10">
        <f>'Raw Data-Unsorted'!FN54</f>
        <v>0</v>
      </c>
      <c r="FN45" s="10">
        <f>'Raw Data-Unsorted'!FO54</f>
        <v>0</v>
      </c>
      <c r="FO45" s="10">
        <f>'Raw Data-Unsorted'!FP54</f>
        <v>0</v>
      </c>
      <c r="FP45" s="10">
        <f>'Raw Data-Unsorted'!FQ54</f>
        <v>0</v>
      </c>
      <c r="FQ45" s="10">
        <f>'Raw Data-Unsorted'!FR54</f>
        <v>0</v>
      </c>
      <c r="FR45" s="10">
        <f>'Raw Data-Unsorted'!FS54</f>
        <v>0</v>
      </c>
      <c r="FS45" s="10">
        <f>'Raw Data-Unsorted'!FT54</f>
        <v>0</v>
      </c>
      <c r="FT45" s="10">
        <f>'Raw Data-Unsorted'!FU54</f>
        <v>0</v>
      </c>
      <c r="FU45" s="10">
        <f>'Raw Data-Unsorted'!FV54</f>
        <v>0</v>
      </c>
      <c r="FV45" s="10">
        <f>'Raw Data-Unsorted'!FW54</f>
        <v>0</v>
      </c>
      <c r="FW45" s="10">
        <f>'Raw Data-Unsorted'!FX54</f>
        <v>0</v>
      </c>
      <c r="FX45" s="10">
        <f>'Raw Data-Unsorted'!FY54</f>
        <v>0</v>
      </c>
      <c r="FY45" s="10">
        <f>'Raw Data-Unsorted'!FZ54</f>
        <v>0</v>
      </c>
      <c r="FZ45" s="10">
        <f>'Raw Data-Unsorted'!GA54</f>
        <v>0</v>
      </c>
      <c r="GA45" s="10">
        <f>'Raw Data-Unsorted'!GB54</f>
        <v>0</v>
      </c>
      <c r="GB45" s="10">
        <f>'Raw Data-Unsorted'!GC54</f>
        <v>0</v>
      </c>
      <c r="GC45" s="10">
        <f>'Raw Data-Unsorted'!GD54</f>
        <v>0</v>
      </c>
      <c r="GD45" s="10">
        <f>'Raw Data-Unsorted'!GE54</f>
        <v>0</v>
      </c>
      <c r="GE45" s="10">
        <f>'Raw Data-Unsorted'!GF54</f>
        <v>0</v>
      </c>
      <c r="GF45" s="10">
        <f>'Raw Data-Unsorted'!GG54</f>
        <v>0</v>
      </c>
      <c r="GG45" s="10">
        <f>'Raw Data-Unsorted'!GH54</f>
        <v>0</v>
      </c>
      <c r="GH45" s="10">
        <f>'Raw Data-Unsorted'!GI54</f>
        <v>0</v>
      </c>
      <c r="GI45" s="10">
        <f>'Raw Data-Unsorted'!GJ54</f>
        <v>0</v>
      </c>
      <c r="GJ45" s="10">
        <f>'Raw Data-Unsorted'!GK54</f>
        <v>0</v>
      </c>
      <c r="GK45" s="10">
        <f>'Raw Data-Unsorted'!GL54</f>
        <v>0</v>
      </c>
      <c r="GL45" s="10">
        <f>'Raw Data-Unsorted'!GM54</f>
        <v>0</v>
      </c>
      <c r="GM45" s="10">
        <f>'Raw Data-Unsorted'!GN54</f>
        <v>0</v>
      </c>
      <c r="GN45" s="10">
        <f>'Raw Data-Unsorted'!GO54</f>
        <v>0</v>
      </c>
      <c r="GO45" s="10">
        <f>'Raw Data-Unsorted'!GP54</f>
        <v>0</v>
      </c>
      <c r="GP45" s="10">
        <f>'Raw Data-Unsorted'!GQ54</f>
        <v>0</v>
      </c>
      <c r="GQ45" s="10">
        <f>'Raw Data-Unsorted'!GR54</f>
        <v>0</v>
      </c>
      <c r="GR45" s="10">
        <f>'Raw Data-Unsorted'!GS54</f>
        <v>0</v>
      </c>
      <c r="GS45" s="10">
        <f>'Raw Data-Unsorted'!GT54</f>
        <v>0</v>
      </c>
      <c r="GT45" s="10">
        <f>'Raw Data-Unsorted'!GU54</f>
        <v>0</v>
      </c>
      <c r="GU45" s="10">
        <f>'Raw Data-Unsorted'!GV54</f>
        <v>0</v>
      </c>
      <c r="GV45" s="10">
        <f>'Raw Data-Unsorted'!GW54</f>
        <v>0</v>
      </c>
    </row>
    <row r="46" spans="1:204">
      <c r="A46" s="10" t="str">
        <f>'Analyte List'!B45</f>
        <v>DBT</v>
      </c>
      <c r="C46" s="10">
        <f>'Raw Data-Unsorted'!D57</f>
        <v>44735</v>
      </c>
      <c r="D46" s="10">
        <f>'Raw Data-Unsorted'!E57</f>
        <v>34431</v>
      </c>
      <c r="E46" s="10">
        <f>'Raw Data-Unsorted'!F57</f>
        <v>45098</v>
      </c>
      <c r="F46" s="10">
        <f>'Raw Data-Unsorted'!G57</f>
        <v>0</v>
      </c>
      <c r="G46" s="10">
        <f>'Raw Data-Unsorted'!H57</f>
        <v>0</v>
      </c>
      <c r="I46" s="10">
        <f>'Raw Data-Unsorted'!J57</f>
        <v>42872</v>
      </c>
      <c r="J46" s="10">
        <f>'Raw Data-Unsorted'!K57</f>
        <v>45921</v>
      </c>
      <c r="K46" s="10">
        <f>'Raw Data-Unsorted'!L57</f>
        <v>830</v>
      </c>
      <c r="L46" s="10">
        <f>'Raw Data-Unsorted'!M57</f>
        <v>0</v>
      </c>
      <c r="M46" s="10">
        <f>'Raw Data-Unsorted'!N57</f>
        <v>0</v>
      </c>
      <c r="O46" s="10">
        <f>'Raw Data-Unsorted'!P57</f>
        <v>0</v>
      </c>
      <c r="P46" s="10">
        <f>'Raw Data-Unsorted'!Q57</f>
        <v>0</v>
      </c>
      <c r="Q46" s="10">
        <f>'Raw Data-Unsorted'!R57</f>
        <v>0</v>
      </c>
      <c r="R46" s="10">
        <f>'Raw Data-Unsorted'!S57</f>
        <v>0</v>
      </c>
      <c r="S46" s="10">
        <f>'Raw Data-Unsorted'!T57</f>
        <v>0</v>
      </c>
      <c r="U46" s="10">
        <f>'Raw Data-Unsorted'!V57</f>
        <v>3684</v>
      </c>
      <c r="V46" s="10">
        <f>'Raw Data-Unsorted'!W57</f>
        <v>9332</v>
      </c>
      <c r="X46" s="10">
        <f>'Raw Data-Unsorted'!Y57</f>
        <v>6</v>
      </c>
      <c r="Y46" s="10">
        <f>'Raw Data-Unsorted'!Z57</f>
        <v>336081</v>
      </c>
      <c r="AA46" s="10">
        <f>'Raw Data-Unsorted'!AB57</f>
        <v>0</v>
      </c>
      <c r="AB46" s="10">
        <f>'Raw Data-Unsorted'!AC57</f>
        <v>0</v>
      </c>
      <c r="AD46" s="10">
        <f>'Raw Data-Unsorted'!AE57</f>
        <v>17</v>
      </c>
      <c r="AE46" s="10">
        <f>'Raw Data-Unsorted'!AF57</f>
        <v>48</v>
      </c>
      <c r="AF46" s="10">
        <f>'Raw Data-Unsorted'!AG57</f>
        <v>0</v>
      </c>
      <c r="AG46" s="10">
        <f>'Raw Data-Unsorted'!AH57</f>
        <v>0</v>
      </c>
      <c r="AI46" s="10">
        <f>'Raw Data-Unsorted'!AJ57</f>
        <v>17</v>
      </c>
      <c r="AJ46" s="10">
        <f>'Raw Data-Unsorted'!AK57</f>
        <v>48</v>
      </c>
      <c r="AK46" s="10">
        <f>'Raw Data-Unsorted'!AL57</f>
        <v>0</v>
      </c>
      <c r="AL46" s="10">
        <f>'Raw Data-Unsorted'!AM57</f>
        <v>0</v>
      </c>
      <c r="AN46" s="10">
        <f>'Raw Data-Unsorted'!AO57</f>
        <v>113</v>
      </c>
      <c r="AO46" s="10">
        <f>'Raw Data-Unsorted'!AP57</f>
        <v>52</v>
      </c>
      <c r="AP46" s="10">
        <f>'Raw Data-Unsorted'!AQ57</f>
        <v>0</v>
      </c>
      <c r="AQ46" s="10">
        <f>'Raw Data-Unsorted'!AR57</f>
        <v>0</v>
      </c>
      <c r="AS46" s="10">
        <f>'Raw Data-Unsorted'!AT57</f>
        <v>51530</v>
      </c>
      <c r="AT46" s="10">
        <f>'Raw Data-Unsorted'!AU57</f>
        <v>28286</v>
      </c>
      <c r="AU46" s="10">
        <f>'Raw Data-Unsorted'!AV57</f>
        <v>0</v>
      </c>
      <c r="AV46" s="10">
        <f>'Raw Data-Unsorted'!AW57</f>
        <v>0</v>
      </c>
      <c r="AX46" s="10">
        <f>'Raw Data-Unsorted'!AY57</f>
        <v>0</v>
      </c>
      <c r="AY46" s="10">
        <f>'Raw Data-Unsorted'!AZ57</f>
        <v>0</v>
      </c>
      <c r="AZ46" s="10">
        <f>'Raw Data-Unsorted'!BA57</f>
        <v>0</v>
      </c>
      <c r="BA46" s="10">
        <f>'Raw Data-Unsorted'!BB57</f>
        <v>0</v>
      </c>
      <c r="BC46" s="10">
        <f>'Raw Data-Unsorted'!BD57</f>
        <v>58</v>
      </c>
      <c r="BD46" s="10">
        <f>'Raw Data-Unsorted'!BE57</f>
        <v>79</v>
      </c>
      <c r="BE46" s="10">
        <f>'Raw Data-Unsorted'!BF57</f>
        <v>84</v>
      </c>
      <c r="BF46" s="10">
        <f>'Raw Data-Unsorted'!BG57</f>
        <v>84</v>
      </c>
      <c r="BG46" s="10">
        <f>'Raw Data-Unsorted'!BH57</f>
        <v>22</v>
      </c>
      <c r="BH46" s="10">
        <f>'Raw Data-Unsorted'!BI57</f>
        <v>51</v>
      </c>
      <c r="BI46" s="10">
        <f>'Raw Data-Unsorted'!BJ57</f>
        <v>46</v>
      </c>
      <c r="BJ46" s="10">
        <f>'Raw Data-Unsorted'!BK57</f>
        <v>41</v>
      </c>
      <c r="BK46" s="10">
        <f>'Raw Data-Unsorted'!BL57</f>
        <v>143</v>
      </c>
      <c r="BL46" s="10">
        <f>'Raw Data-Unsorted'!BM57</f>
        <v>134</v>
      </c>
      <c r="BM46" s="10">
        <f>'Raw Data-Unsorted'!BN57</f>
        <v>223</v>
      </c>
      <c r="BN46" s="10">
        <f>'Raw Data-Unsorted'!BO57</f>
        <v>181</v>
      </c>
      <c r="BO46" s="10">
        <f>'Raw Data-Unsorted'!BP57</f>
        <v>152</v>
      </c>
      <c r="BP46" s="10">
        <f>'Raw Data-Unsorted'!BQ57</f>
        <v>252</v>
      </c>
      <c r="BQ46" s="10">
        <f>'Raw Data-Unsorted'!BR57</f>
        <v>97</v>
      </c>
      <c r="BR46" s="10">
        <f>'Raw Data-Unsorted'!BS57</f>
        <v>111</v>
      </c>
      <c r="BS46" s="10">
        <f>'Raw Data-Unsorted'!BT57</f>
        <v>156</v>
      </c>
      <c r="BT46" s="10">
        <f>'Raw Data-Unsorted'!BU57</f>
        <v>126</v>
      </c>
      <c r="BU46" s="10">
        <f>'Raw Data-Unsorted'!BV57</f>
        <v>78</v>
      </c>
      <c r="BV46" s="10">
        <f>'Raw Data-Unsorted'!BW57</f>
        <v>111</v>
      </c>
      <c r="BW46" s="10">
        <f>'Raw Data-Unsorted'!BX57</f>
        <v>216</v>
      </c>
      <c r="BX46" s="10">
        <f>'Raw Data-Unsorted'!BY57</f>
        <v>111</v>
      </c>
      <c r="BY46" s="10">
        <f>'Raw Data-Unsorted'!BZ57</f>
        <v>96</v>
      </c>
      <c r="BZ46" s="10">
        <f>'Raw Data-Unsorted'!CA57</f>
        <v>148</v>
      </c>
      <c r="CA46" s="10">
        <f>'Raw Data-Unsorted'!CB57</f>
        <v>121</v>
      </c>
      <c r="CB46" s="10">
        <f>'Raw Data-Unsorted'!CC57</f>
        <v>259</v>
      </c>
      <c r="CC46" s="10">
        <f>'Raw Data-Unsorted'!CD57</f>
        <v>133</v>
      </c>
      <c r="CD46" s="10">
        <f>'Raw Data-Unsorted'!CE57</f>
        <v>190</v>
      </c>
      <c r="CE46" s="10">
        <f>'Raw Data-Unsorted'!CF57</f>
        <v>60</v>
      </c>
      <c r="CF46" s="10">
        <f>'Raw Data-Unsorted'!CG57</f>
        <v>30</v>
      </c>
      <c r="CG46" s="10">
        <f>'Raw Data-Unsorted'!CH57</f>
        <v>55</v>
      </c>
      <c r="CH46" s="10">
        <f>'Raw Data-Unsorted'!CI57</f>
        <v>34</v>
      </c>
      <c r="CI46" s="10">
        <f>'Raw Data-Unsorted'!CJ57</f>
        <v>50</v>
      </c>
      <c r="CJ46" s="10">
        <f>'Raw Data-Unsorted'!CK57</f>
        <v>68</v>
      </c>
      <c r="CK46" s="10">
        <f>'Raw Data-Unsorted'!CL57</f>
        <v>47</v>
      </c>
      <c r="CL46" s="10">
        <f>'Raw Data-Unsorted'!CM57</f>
        <v>38</v>
      </c>
      <c r="CM46" s="10">
        <f>'Raw Data-Unsorted'!CN57</f>
        <v>51</v>
      </c>
      <c r="CN46" s="10">
        <f>'Raw Data-Unsorted'!CO57</f>
        <v>27</v>
      </c>
      <c r="CO46" s="10">
        <f>'Raw Data-Unsorted'!CP57</f>
        <v>208</v>
      </c>
      <c r="CP46" s="10">
        <f>'Raw Data-Unsorted'!CQ57</f>
        <v>244</v>
      </c>
      <c r="CQ46" s="10">
        <f>'Raw Data-Unsorted'!CR57</f>
        <v>258</v>
      </c>
      <c r="CR46" s="10">
        <f>'Raw Data-Unsorted'!CS57</f>
        <v>112</v>
      </c>
      <c r="CS46" s="10">
        <f>'Raw Data-Unsorted'!CT57</f>
        <v>72</v>
      </c>
      <c r="CT46" s="10">
        <f>'Raw Data-Unsorted'!CU57</f>
        <v>169</v>
      </c>
      <c r="CU46" s="10">
        <f>'Raw Data-Unsorted'!CV57</f>
        <v>47</v>
      </c>
      <c r="CV46" s="10">
        <f>'Raw Data-Unsorted'!CW57</f>
        <v>103</v>
      </c>
      <c r="CW46" s="10">
        <f>'Raw Data-Unsorted'!CX57</f>
        <v>361</v>
      </c>
      <c r="CX46" s="10">
        <f>'Raw Data-Unsorted'!CY57</f>
        <v>262</v>
      </c>
      <c r="CY46" s="10">
        <f>'Raw Data-Unsorted'!CZ57</f>
        <v>158</v>
      </c>
      <c r="CZ46" s="10">
        <f>'Raw Data-Unsorted'!DA57</f>
        <v>145</v>
      </c>
      <c r="DA46" s="10">
        <f>'Raw Data-Unsorted'!DB57</f>
        <v>111</v>
      </c>
      <c r="DB46" s="10">
        <f>'Raw Data-Unsorted'!DC57</f>
        <v>0</v>
      </c>
      <c r="DC46" s="10">
        <f>'Raw Data-Unsorted'!DD57</f>
        <v>0</v>
      </c>
      <c r="DD46" s="10">
        <f>'Raw Data-Unsorted'!DE57</f>
        <v>0</v>
      </c>
      <c r="DE46" s="10">
        <f>'Raw Data-Unsorted'!DF57</f>
        <v>0</v>
      </c>
      <c r="DF46" s="10">
        <f>'Raw Data-Unsorted'!DG57</f>
        <v>0</v>
      </c>
      <c r="DG46" s="10">
        <f>'Raw Data-Unsorted'!DH57</f>
        <v>0</v>
      </c>
      <c r="DH46" s="10">
        <f>'Raw Data-Unsorted'!DI57</f>
        <v>0</v>
      </c>
      <c r="DI46" s="10">
        <f>'Raw Data-Unsorted'!DJ57</f>
        <v>0</v>
      </c>
      <c r="DJ46" s="10">
        <f>'Raw Data-Unsorted'!DK57</f>
        <v>0</v>
      </c>
      <c r="DK46" s="10">
        <f>'Raw Data-Unsorted'!DL57</f>
        <v>0</v>
      </c>
      <c r="DL46" s="10">
        <f>'Raw Data-Unsorted'!DM57</f>
        <v>0</v>
      </c>
      <c r="DM46" s="10">
        <f>'Raw Data-Unsorted'!DN57</f>
        <v>0</v>
      </c>
      <c r="DN46" s="10">
        <f>'Raw Data-Unsorted'!DO57</f>
        <v>0</v>
      </c>
      <c r="DO46" s="10">
        <f>'Raw Data-Unsorted'!DP57</f>
        <v>0</v>
      </c>
      <c r="DP46" s="10">
        <f>'Raw Data-Unsorted'!DQ57</f>
        <v>0</v>
      </c>
      <c r="DQ46" s="10">
        <f>'Raw Data-Unsorted'!DR57</f>
        <v>0</v>
      </c>
      <c r="DR46" s="10">
        <f>'Raw Data-Unsorted'!DS57</f>
        <v>0</v>
      </c>
      <c r="DS46" s="10">
        <f>'Raw Data-Unsorted'!DT57</f>
        <v>0</v>
      </c>
      <c r="DT46" s="10">
        <f>'Raw Data-Unsorted'!DU57</f>
        <v>0</v>
      </c>
      <c r="DU46" s="10">
        <f>'Raw Data-Unsorted'!DV57</f>
        <v>0</v>
      </c>
      <c r="DV46" s="10">
        <f>'Raw Data-Unsorted'!DW57</f>
        <v>0</v>
      </c>
      <c r="DW46" s="10">
        <f>'Raw Data-Unsorted'!DX57</f>
        <v>0</v>
      </c>
      <c r="DX46" s="10">
        <f>'Raw Data-Unsorted'!DY57</f>
        <v>0</v>
      </c>
      <c r="DY46" s="10">
        <f>'Raw Data-Unsorted'!DZ57</f>
        <v>0</v>
      </c>
      <c r="DZ46" s="10">
        <f>'Raw Data-Unsorted'!EA57</f>
        <v>0</v>
      </c>
      <c r="EA46" s="10">
        <f>'Raw Data-Unsorted'!EB57</f>
        <v>0</v>
      </c>
      <c r="EB46" s="10">
        <f>'Raw Data-Unsorted'!EC57</f>
        <v>0</v>
      </c>
      <c r="EC46" s="10">
        <f>'Raw Data-Unsorted'!ED57</f>
        <v>0</v>
      </c>
      <c r="ED46" s="10">
        <f>'Raw Data-Unsorted'!EE57</f>
        <v>0</v>
      </c>
      <c r="EE46" s="10">
        <f>'Raw Data-Unsorted'!EF57</f>
        <v>0</v>
      </c>
      <c r="EF46" s="10">
        <f>'Raw Data-Unsorted'!EG57</f>
        <v>0</v>
      </c>
      <c r="EG46" s="10">
        <f>'Raw Data-Unsorted'!EH57</f>
        <v>0</v>
      </c>
      <c r="EH46" s="10">
        <f>'Raw Data-Unsorted'!EI57</f>
        <v>0</v>
      </c>
      <c r="EI46" s="10">
        <f>'Raw Data-Unsorted'!EJ57</f>
        <v>0</v>
      </c>
      <c r="EJ46" s="10">
        <f>'Raw Data-Unsorted'!EK57</f>
        <v>0</v>
      </c>
      <c r="EK46" s="10">
        <f>'Raw Data-Unsorted'!EL57</f>
        <v>0</v>
      </c>
      <c r="EL46" s="10">
        <f>'Raw Data-Unsorted'!EM57</f>
        <v>0</v>
      </c>
      <c r="EM46" s="10">
        <f>'Raw Data-Unsorted'!EN57</f>
        <v>0</v>
      </c>
      <c r="EN46" s="10">
        <f>'Raw Data-Unsorted'!EO57</f>
        <v>0</v>
      </c>
      <c r="EO46" s="10">
        <f>'Raw Data-Unsorted'!EP57</f>
        <v>0</v>
      </c>
      <c r="EP46" s="10">
        <f>'Raw Data-Unsorted'!EQ57</f>
        <v>0</v>
      </c>
      <c r="EQ46" s="10">
        <f>'Raw Data-Unsorted'!ER57</f>
        <v>0</v>
      </c>
      <c r="ER46" s="10">
        <f>'Raw Data-Unsorted'!ES57</f>
        <v>0</v>
      </c>
      <c r="ES46" s="10">
        <f>'Raw Data-Unsorted'!ET57</f>
        <v>0</v>
      </c>
      <c r="ET46" s="10">
        <f>'Raw Data-Unsorted'!EU57</f>
        <v>0</v>
      </c>
      <c r="EU46" s="10">
        <f>'Raw Data-Unsorted'!EV57</f>
        <v>0</v>
      </c>
      <c r="EV46" s="10">
        <f>'Raw Data-Unsorted'!EW57</f>
        <v>0</v>
      </c>
      <c r="EW46" s="10">
        <f>'Raw Data-Unsorted'!EX57</f>
        <v>0</v>
      </c>
      <c r="EX46" s="10">
        <f>'Raw Data-Unsorted'!EY57</f>
        <v>0</v>
      </c>
      <c r="EY46" s="10">
        <f>'Raw Data-Unsorted'!EZ57</f>
        <v>0</v>
      </c>
      <c r="EZ46" s="10">
        <f>'Raw Data-Unsorted'!FA57</f>
        <v>0</v>
      </c>
      <c r="FA46" s="10">
        <f>'Raw Data-Unsorted'!FB57</f>
        <v>0</v>
      </c>
      <c r="FB46" s="10">
        <f>'Raw Data-Unsorted'!FC57</f>
        <v>0</v>
      </c>
      <c r="FC46" s="10">
        <f>'Raw Data-Unsorted'!FD57</f>
        <v>0</v>
      </c>
      <c r="FD46" s="10">
        <f>'Raw Data-Unsorted'!FE57</f>
        <v>0</v>
      </c>
      <c r="FE46" s="10">
        <f>'Raw Data-Unsorted'!FF57</f>
        <v>0</v>
      </c>
      <c r="FF46" s="10">
        <f>'Raw Data-Unsorted'!FG57</f>
        <v>0</v>
      </c>
      <c r="FG46" s="10">
        <f>'Raw Data-Unsorted'!FH57</f>
        <v>0</v>
      </c>
      <c r="FH46" s="10">
        <f>'Raw Data-Unsorted'!FI57</f>
        <v>0</v>
      </c>
      <c r="FI46" s="10">
        <f>'Raw Data-Unsorted'!FJ57</f>
        <v>0</v>
      </c>
      <c r="FJ46" s="10">
        <f>'Raw Data-Unsorted'!FK57</f>
        <v>0</v>
      </c>
      <c r="FK46" s="10">
        <f>'Raw Data-Unsorted'!FL57</f>
        <v>0</v>
      </c>
      <c r="FL46" s="10">
        <f>'Raw Data-Unsorted'!FM57</f>
        <v>0</v>
      </c>
      <c r="FM46" s="10">
        <f>'Raw Data-Unsorted'!FN57</f>
        <v>0</v>
      </c>
      <c r="FN46" s="10">
        <f>'Raw Data-Unsorted'!FO57</f>
        <v>0</v>
      </c>
      <c r="FO46" s="10">
        <f>'Raw Data-Unsorted'!FP57</f>
        <v>0</v>
      </c>
      <c r="FP46" s="10">
        <f>'Raw Data-Unsorted'!FQ57</f>
        <v>0</v>
      </c>
      <c r="FQ46" s="10">
        <f>'Raw Data-Unsorted'!FR57</f>
        <v>0</v>
      </c>
      <c r="FR46" s="10">
        <f>'Raw Data-Unsorted'!FS57</f>
        <v>0</v>
      </c>
      <c r="FS46" s="10">
        <f>'Raw Data-Unsorted'!FT57</f>
        <v>0</v>
      </c>
      <c r="FT46" s="10">
        <f>'Raw Data-Unsorted'!FU57</f>
        <v>0</v>
      </c>
      <c r="FU46" s="10">
        <f>'Raw Data-Unsorted'!FV57</f>
        <v>0</v>
      </c>
      <c r="FV46" s="10">
        <f>'Raw Data-Unsorted'!FW57</f>
        <v>0</v>
      </c>
      <c r="FW46" s="10">
        <f>'Raw Data-Unsorted'!FX57</f>
        <v>0</v>
      </c>
      <c r="FX46" s="10">
        <f>'Raw Data-Unsorted'!FY57</f>
        <v>0</v>
      </c>
      <c r="FY46" s="10">
        <f>'Raw Data-Unsorted'!FZ57</f>
        <v>0</v>
      </c>
      <c r="FZ46" s="10">
        <f>'Raw Data-Unsorted'!GA57</f>
        <v>0</v>
      </c>
      <c r="GA46" s="10">
        <f>'Raw Data-Unsorted'!GB57</f>
        <v>0</v>
      </c>
      <c r="GB46" s="10">
        <f>'Raw Data-Unsorted'!GC57</f>
        <v>0</v>
      </c>
      <c r="GC46" s="10">
        <f>'Raw Data-Unsorted'!GD57</f>
        <v>0</v>
      </c>
      <c r="GD46" s="10">
        <f>'Raw Data-Unsorted'!GE57</f>
        <v>0</v>
      </c>
      <c r="GE46" s="10">
        <f>'Raw Data-Unsorted'!GF57</f>
        <v>0</v>
      </c>
      <c r="GF46" s="10">
        <f>'Raw Data-Unsorted'!GG57</f>
        <v>0</v>
      </c>
      <c r="GG46" s="10">
        <f>'Raw Data-Unsorted'!GH57</f>
        <v>0</v>
      </c>
      <c r="GH46" s="10">
        <f>'Raw Data-Unsorted'!GI57</f>
        <v>0</v>
      </c>
      <c r="GI46" s="10">
        <f>'Raw Data-Unsorted'!GJ57</f>
        <v>0</v>
      </c>
      <c r="GJ46" s="10">
        <f>'Raw Data-Unsorted'!GK57</f>
        <v>0</v>
      </c>
      <c r="GK46" s="10">
        <f>'Raw Data-Unsorted'!GL57</f>
        <v>0</v>
      </c>
      <c r="GL46" s="10">
        <f>'Raw Data-Unsorted'!GM57</f>
        <v>0</v>
      </c>
      <c r="GM46" s="10">
        <f>'Raw Data-Unsorted'!GN57</f>
        <v>0</v>
      </c>
      <c r="GN46" s="10">
        <f>'Raw Data-Unsorted'!GO57</f>
        <v>0</v>
      </c>
      <c r="GO46" s="10">
        <f>'Raw Data-Unsorted'!GP57</f>
        <v>0</v>
      </c>
      <c r="GP46" s="10">
        <f>'Raw Data-Unsorted'!GQ57</f>
        <v>0</v>
      </c>
      <c r="GQ46" s="10">
        <f>'Raw Data-Unsorted'!GR57</f>
        <v>0</v>
      </c>
      <c r="GR46" s="10">
        <f>'Raw Data-Unsorted'!GS57</f>
        <v>0</v>
      </c>
      <c r="GS46" s="10">
        <f>'Raw Data-Unsorted'!GT57</f>
        <v>0</v>
      </c>
      <c r="GT46" s="10">
        <f>'Raw Data-Unsorted'!GU57</f>
        <v>0</v>
      </c>
      <c r="GU46" s="10">
        <f>'Raw Data-Unsorted'!GV57</f>
        <v>0</v>
      </c>
      <c r="GV46" s="10">
        <f>'Raw Data-Unsorted'!GW57</f>
        <v>0</v>
      </c>
    </row>
    <row r="47" spans="1:204">
      <c r="A47" s="10" t="str">
        <f>'Analyte List'!B46</f>
        <v>C3-Flu (t1)</v>
      </c>
      <c r="C47" s="10">
        <f>'Raw Data-Unsorted'!D59</f>
        <v>29126</v>
      </c>
      <c r="D47" s="10">
        <f>'Raw Data-Unsorted'!E59</f>
        <v>24394</v>
      </c>
      <c r="E47" s="10">
        <f>'Raw Data-Unsorted'!F59</f>
        <v>29143</v>
      </c>
      <c r="F47" s="10">
        <f>'Raw Data-Unsorted'!G59</f>
        <v>0</v>
      </c>
      <c r="G47" s="10">
        <f>'Raw Data-Unsorted'!H59</f>
        <v>0</v>
      </c>
      <c r="I47" s="10">
        <f>'Raw Data-Unsorted'!J59</f>
        <v>71</v>
      </c>
      <c r="J47" s="10">
        <f>'Raw Data-Unsorted'!K59</f>
        <v>375</v>
      </c>
      <c r="K47" s="10">
        <f>'Raw Data-Unsorted'!L59</f>
        <v>265</v>
      </c>
      <c r="L47" s="10">
        <f>'Raw Data-Unsorted'!M59</f>
        <v>0</v>
      </c>
      <c r="M47" s="10">
        <f>'Raw Data-Unsorted'!N59</f>
        <v>0</v>
      </c>
      <c r="O47" s="10">
        <f>'Raw Data-Unsorted'!P59</f>
        <v>137</v>
      </c>
      <c r="P47" s="10">
        <f>'Raw Data-Unsorted'!Q59</f>
        <v>320</v>
      </c>
      <c r="Q47" s="10">
        <f>'Raw Data-Unsorted'!R59</f>
        <v>385</v>
      </c>
      <c r="R47" s="10">
        <f>'Raw Data-Unsorted'!S59</f>
        <v>0</v>
      </c>
      <c r="S47" s="10">
        <f>'Raw Data-Unsorted'!T59</f>
        <v>0</v>
      </c>
      <c r="U47" s="10">
        <f>'Raw Data-Unsorted'!V59</f>
        <v>3071</v>
      </c>
      <c r="V47" s="10">
        <f>'Raw Data-Unsorted'!W59</f>
        <v>6292</v>
      </c>
      <c r="X47" s="10">
        <f>'Raw Data-Unsorted'!Y59</f>
        <v>260</v>
      </c>
      <c r="Y47" s="10">
        <f>'Raw Data-Unsorted'!Z59</f>
        <v>57</v>
      </c>
      <c r="AA47" s="10">
        <f>'Raw Data-Unsorted'!AB59</f>
        <v>74</v>
      </c>
      <c r="AB47" s="10">
        <f>'Raw Data-Unsorted'!AC59</f>
        <v>44</v>
      </c>
      <c r="AD47" s="10">
        <f>'Raw Data-Unsorted'!AE59</f>
        <v>231</v>
      </c>
      <c r="AE47" s="10">
        <f>'Raw Data-Unsorted'!AF59</f>
        <v>536</v>
      </c>
      <c r="AF47" s="10">
        <f>'Raw Data-Unsorted'!AG59</f>
        <v>0</v>
      </c>
      <c r="AG47" s="10">
        <f>'Raw Data-Unsorted'!AH59</f>
        <v>0</v>
      </c>
      <c r="AI47" s="10">
        <f>'Raw Data-Unsorted'!AJ59</f>
        <v>231</v>
      </c>
      <c r="AJ47" s="10">
        <f>'Raw Data-Unsorted'!AK59</f>
        <v>536</v>
      </c>
      <c r="AK47" s="10">
        <f>'Raw Data-Unsorted'!AL59</f>
        <v>0</v>
      </c>
      <c r="AL47" s="10">
        <f>'Raw Data-Unsorted'!AM59</f>
        <v>0</v>
      </c>
      <c r="AN47" s="10">
        <f>'Raw Data-Unsorted'!AO59</f>
        <v>600</v>
      </c>
      <c r="AO47" s="10">
        <f>'Raw Data-Unsorted'!AP59</f>
        <v>652</v>
      </c>
      <c r="AP47" s="10">
        <f>'Raw Data-Unsorted'!AQ59</f>
        <v>0</v>
      </c>
      <c r="AQ47" s="10">
        <f>'Raw Data-Unsorted'!AR59</f>
        <v>0</v>
      </c>
      <c r="AS47" s="10">
        <f>'Raw Data-Unsorted'!AT59</f>
        <v>18981</v>
      </c>
      <c r="AT47" s="10">
        <f>'Raw Data-Unsorted'!AU59</f>
        <v>10034</v>
      </c>
      <c r="AU47" s="10">
        <f>'Raw Data-Unsorted'!AV59</f>
        <v>0</v>
      </c>
      <c r="AV47" s="10">
        <f>'Raw Data-Unsorted'!AW59</f>
        <v>0</v>
      </c>
      <c r="AX47" s="10">
        <f>'Raw Data-Unsorted'!AY59</f>
        <v>0</v>
      </c>
      <c r="AY47" s="10">
        <f>'Raw Data-Unsorted'!AZ59</f>
        <v>0</v>
      </c>
      <c r="AZ47" s="10">
        <f>'Raw Data-Unsorted'!BA59</f>
        <v>0</v>
      </c>
      <c r="BA47" s="10">
        <f>'Raw Data-Unsorted'!BB59</f>
        <v>0</v>
      </c>
      <c r="BC47" s="10">
        <f>'Raw Data-Unsorted'!BD59</f>
        <v>625</v>
      </c>
      <c r="BD47" s="10">
        <f>'Raw Data-Unsorted'!BE59</f>
        <v>838</v>
      </c>
      <c r="BE47" s="10">
        <f>'Raw Data-Unsorted'!BF59</f>
        <v>1006</v>
      </c>
      <c r="BF47" s="10">
        <f>'Raw Data-Unsorted'!BG59</f>
        <v>685</v>
      </c>
      <c r="BG47" s="10">
        <f>'Raw Data-Unsorted'!BH59</f>
        <v>942</v>
      </c>
      <c r="BH47" s="10">
        <f>'Raw Data-Unsorted'!BI59</f>
        <v>537</v>
      </c>
      <c r="BI47" s="10">
        <f>'Raw Data-Unsorted'!BJ59</f>
        <v>564</v>
      </c>
      <c r="BJ47" s="10">
        <f>'Raw Data-Unsorted'!BK59</f>
        <v>410</v>
      </c>
      <c r="BK47" s="10">
        <f>'Raw Data-Unsorted'!BL59</f>
        <v>626</v>
      </c>
      <c r="BL47" s="10">
        <f>'Raw Data-Unsorted'!BM59</f>
        <v>591</v>
      </c>
      <c r="BM47" s="10">
        <f>'Raw Data-Unsorted'!BN59</f>
        <v>759</v>
      </c>
      <c r="BN47" s="10">
        <f>'Raw Data-Unsorted'!BO59</f>
        <v>336</v>
      </c>
      <c r="BO47" s="10">
        <f>'Raw Data-Unsorted'!BP59</f>
        <v>382</v>
      </c>
      <c r="BP47" s="10">
        <f>'Raw Data-Unsorted'!BQ59</f>
        <v>458</v>
      </c>
      <c r="BQ47" s="10">
        <f>'Raw Data-Unsorted'!BR59</f>
        <v>492</v>
      </c>
      <c r="BR47" s="10">
        <f>'Raw Data-Unsorted'!BS59</f>
        <v>280</v>
      </c>
      <c r="BS47" s="10">
        <f>'Raw Data-Unsorted'!BT59</f>
        <v>564</v>
      </c>
      <c r="BT47" s="10">
        <f>'Raw Data-Unsorted'!BU59</f>
        <v>411</v>
      </c>
      <c r="BU47" s="10">
        <f>'Raw Data-Unsorted'!BV59</f>
        <v>544</v>
      </c>
      <c r="BV47" s="10">
        <f>'Raw Data-Unsorted'!BW59</f>
        <v>240</v>
      </c>
      <c r="BW47" s="10">
        <f>'Raw Data-Unsorted'!BX59</f>
        <v>328</v>
      </c>
      <c r="BX47" s="10">
        <f>'Raw Data-Unsorted'!BY59</f>
        <v>360</v>
      </c>
      <c r="BY47" s="10">
        <f>'Raw Data-Unsorted'!BZ59</f>
        <v>352</v>
      </c>
      <c r="BZ47" s="10">
        <f>'Raw Data-Unsorted'!CA59</f>
        <v>324</v>
      </c>
      <c r="CA47" s="10">
        <f>'Raw Data-Unsorted'!CB59</f>
        <v>469</v>
      </c>
      <c r="CB47" s="10">
        <f>'Raw Data-Unsorted'!CC59</f>
        <v>500</v>
      </c>
      <c r="CC47" s="10">
        <f>'Raw Data-Unsorted'!CD59</f>
        <v>415</v>
      </c>
      <c r="CD47" s="10">
        <f>'Raw Data-Unsorted'!CE59</f>
        <v>551</v>
      </c>
      <c r="CE47" s="10">
        <f>'Raw Data-Unsorted'!CF59</f>
        <v>545</v>
      </c>
      <c r="CF47" s="10">
        <f>'Raw Data-Unsorted'!CG59</f>
        <v>688</v>
      </c>
      <c r="CG47" s="10">
        <f>'Raw Data-Unsorted'!CH59</f>
        <v>339</v>
      </c>
      <c r="CH47" s="10">
        <f>'Raw Data-Unsorted'!CI59</f>
        <v>424</v>
      </c>
      <c r="CI47" s="10">
        <f>'Raw Data-Unsorted'!CJ59</f>
        <v>556</v>
      </c>
      <c r="CJ47" s="10">
        <f>'Raw Data-Unsorted'!CK59</f>
        <v>372</v>
      </c>
      <c r="CK47" s="10">
        <f>'Raw Data-Unsorted'!CL59</f>
        <v>340</v>
      </c>
      <c r="CL47" s="10">
        <f>'Raw Data-Unsorted'!CM59</f>
        <v>448</v>
      </c>
      <c r="CM47" s="10">
        <f>'Raw Data-Unsorted'!CN59</f>
        <v>605</v>
      </c>
      <c r="CN47" s="10">
        <f>'Raw Data-Unsorted'!CO59</f>
        <v>763</v>
      </c>
      <c r="CO47" s="10">
        <f>'Raw Data-Unsorted'!CP59</f>
        <v>450</v>
      </c>
      <c r="CP47" s="10">
        <f>'Raw Data-Unsorted'!CQ59</f>
        <v>395</v>
      </c>
      <c r="CQ47" s="10">
        <f>'Raw Data-Unsorted'!CR59</f>
        <v>423</v>
      </c>
      <c r="CR47" s="10">
        <f>'Raw Data-Unsorted'!CS59</f>
        <v>533</v>
      </c>
      <c r="CS47" s="10">
        <f>'Raw Data-Unsorted'!CT59</f>
        <v>526</v>
      </c>
      <c r="CT47" s="10">
        <f>'Raw Data-Unsorted'!CU59</f>
        <v>607</v>
      </c>
      <c r="CU47" s="10">
        <f>'Raw Data-Unsorted'!CV59</f>
        <v>758</v>
      </c>
      <c r="CV47" s="10">
        <f>'Raw Data-Unsorted'!CW59</f>
        <v>684</v>
      </c>
      <c r="CW47" s="10">
        <f>'Raw Data-Unsorted'!CX59</f>
        <v>496</v>
      </c>
      <c r="CX47" s="10">
        <f>'Raw Data-Unsorted'!CY59</f>
        <v>686</v>
      </c>
      <c r="CY47" s="10">
        <f>'Raw Data-Unsorted'!CZ59</f>
        <v>700</v>
      </c>
      <c r="CZ47" s="10">
        <f>'Raw Data-Unsorted'!DA59</f>
        <v>683</v>
      </c>
      <c r="DA47" s="10">
        <f>'Raw Data-Unsorted'!DB59</f>
        <v>629</v>
      </c>
      <c r="DB47" s="10">
        <f>'Raw Data-Unsorted'!DC59</f>
        <v>0</v>
      </c>
      <c r="DC47" s="10">
        <f>'Raw Data-Unsorted'!DD59</f>
        <v>0</v>
      </c>
      <c r="DD47" s="10">
        <f>'Raw Data-Unsorted'!DE59</f>
        <v>0</v>
      </c>
      <c r="DE47" s="10">
        <f>'Raw Data-Unsorted'!DF59</f>
        <v>0</v>
      </c>
      <c r="DF47" s="10">
        <f>'Raw Data-Unsorted'!DG59</f>
        <v>0</v>
      </c>
      <c r="DG47" s="10">
        <f>'Raw Data-Unsorted'!DH59</f>
        <v>0</v>
      </c>
      <c r="DH47" s="10">
        <f>'Raw Data-Unsorted'!DI59</f>
        <v>0</v>
      </c>
      <c r="DI47" s="10">
        <f>'Raw Data-Unsorted'!DJ59</f>
        <v>0</v>
      </c>
      <c r="DJ47" s="10">
        <f>'Raw Data-Unsorted'!DK59</f>
        <v>0</v>
      </c>
      <c r="DK47" s="10">
        <f>'Raw Data-Unsorted'!DL59</f>
        <v>0</v>
      </c>
      <c r="DL47" s="10">
        <f>'Raw Data-Unsorted'!DM59</f>
        <v>0</v>
      </c>
      <c r="DM47" s="10">
        <f>'Raw Data-Unsorted'!DN59</f>
        <v>0</v>
      </c>
      <c r="DN47" s="10">
        <f>'Raw Data-Unsorted'!DO59</f>
        <v>0</v>
      </c>
      <c r="DO47" s="10">
        <f>'Raw Data-Unsorted'!DP59</f>
        <v>0</v>
      </c>
      <c r="DP47" s="10">
        <f>'Raw Data-Unsorted'!DQ59</f>
        <v>0</v>
      </c>
      <c r="DQ47" s="10">
        <f>'Raw Data-Unsorted'!DR59</f>
        <v>0</v>
      </c>
      <c r="DR47" s="10">
        <f>'Raw Data-Unsorted'!DS59</f>
        <v>0</v>
      </c>
      <c r="DS47" s="10">
        <f>'Raw Data-Unsorted'!DT59</f>
        <v>0</v>
      </c>
      <c r="DT47" s="10">
        <f>'Raw Data-Unsorted'!DU59</f>
        <v>0</v>
      </c>
      <c r="DU47" s="10">
        <f>'Raw Data-Unsorted'!DV59</f>
        <v>0</v>
      </c>
      <c r="DV47" s="10">
        <f>'Raw Data-Unsorted'!DW59</f>
        <v>0</v>
      </c>
      <c r="DW47" s="10">
        <f>'Raw Data-Unsorted'!DX59</f>
        <v>0</v>
      </c>
      <c r="DX47" s="10">
        <f>'Raw Data-Unsorted'!DY59</f>
        <v>0</v>
      </c>
      <c r="DY47" s="10">
        <f>'Raw Data-Unsorted'!DZ59</f>
        <v>0</v>
      </c>
      <c r="DZ47" s="10">
        <f>'Raw Data-Unsorted'!EA59</f>
        <v>0</v>
      </c>
      <c r="EA47" s="10">
        <f>'Raw Data-Unsorted'!EB59</f>
        <v>0</v>
      </c>
      <c r="EB47" s="10">
        <f>'Raw Data-Unsorted'!EC59</f>
        <v>0</v>
      </c>
      <c r="EC47" s="10">
        <f>'Raw Data-Unsorted'!ED59</f>
        <v>0</v>
      </c>
      <c r="ED47" s="10">
        <f>'Raw Data-Unsorted'!EE59</f>
        <v>0</v>
      </c>
      <c r="EE47" s="10">
        <f>'Raw Data-Unsorted'!EF59</f>
        <v>0</v>
      </c>
      <c r="EF47" s="10">
        <f>'Raw Data-Unsorted'!EG59</f>
        <v>0</v>
      </c>
      <c r="EG47" s="10">
        <f>'Raw Data-Unsorted'!EH59</f>
        <v>0</v>
      </c>
      <c r="EH47" s="10">
        <f>'Raw Data-Unsorted'!EI59</f>
        <v>0</v>
      </c>
      <c r="EI47" s="10">
        <f>'Raw Data-Unsorted'!EJ59</f>
        <v>0</v>
      </c>
      <c r="EJ47" s="10">
        <f>'Raw Data-Unsorted'!EK59</f>
        <v>0</v>
      </c>
      <c r="EK47" s="10">
        <f>'Raw Data-Unsorted'!EL59</f>
        <v>0</v>
      </c>
      <c r="EL47" s="10">
        <f>'Raw Data-Unsorted'!EM59</f>
        <v>0</v>
      </c>
      <c r="EM47" s="10">
        <f>'Raw Data-Unsorted'!EN59</f>
        <v>0</v>
      </c>
      <c r="EN47" s="10">
        <f>'Raw Data-Unsorted'!EO59</f>
        <v>0</v>
      </c>
      <c r="EO47" s="10">
        <f>'Raw Data-Unsorted'!EP59</f>
        <v>0</v>
      </c>
      <c r="EP47" s="10">
        <f>'Raw Data-Unsorted'!EQ59</f>
        <v>0</v>
      </c>
      <c r="EQ47" s="10">
        <f>'Raw Data-Unsorted'!ER59</f>
        <v>0</v>
      </c>
      <c r="ER47" s="10">
        <f>'Raw Data-Unsorted'!ES59</f>
        <v>0</v>
      </c>
      <c r="ES47" s="10">
        <f>'Raw Data-Unsorted'!ET59</f>
        <v>0</v>
      </c>
      <c r="ET47" s="10">
        <f>'Raw Data-Unsorted'!EU59</f>
        <v>0</v>
      </c>
      <c r="EU47" s="10">
        <f>'Raw Data-Unsorted'!EV59</f>
        <v>0</v>
      </c>
      <c r="EV47" s="10">
        <f>'Raw Data-Unsorted'!EW59</f>
        <v>0</v>
      </c>
      <c r="EW47" s="10">
        <f>'Raw Data-Unsorted'!EX59</f>
        <v>0</v>
      </c>
      <c r="EX47" s="10">
        <f>'Raw Data-Unsorted'!EY59</f>
        <v>0</v>
      </c>
      <c r="EY47" s="10">
        <f>'Raw Data-Unsorted'!EZ59</f>
        <v>0</v>
      </c>
      <c r="EZ47" s="10">
        <f>'Raw Data-Unsorted'!FA59</f>
        <v>0</v>
      </c>
      <c r="FA47" s="10">
        <f>'Raw Data-Unsorted'!FB59</f>
        <v>0</v>
      </c>
      <c r="FB47" s="10">
        <f>'Raw Data-Unsorted'!FC59</f>
        <v>0</v>
      </c>
      <c r="FC47" s="10">
        <f>'Raw Data-Unsorted'!FD59</f>
        <v>0</v>
      </c>
      <c r="FD47" s="10">
        <f>'Raw Data-Unsorted'!FE59</f>
        <v>0</v>
      </c>
      <c r="FE47" s="10">
        <f>'Raw Data-Unsorted'!FF59</f>
        <v>0</v>
      </c>
      <c r="FF47" s="10">
        <f>'Raw Data-Unsorted'!FG59</f>
        <v>0</v>
      </c>
      <c r="FG47" s="10">
        <f>'Raw Data-Unsorted'!FH59</f>
        <v>0</v>
      </c>
      <c r="FH47" s="10">
        <f>'Raw Data-Unsorted'!FI59</f>
        <v>0</v>
      </c>
      <c r="FI47" s="10">
        <f>'Raw Data-Unsorted'!FJ59</f>
        <v>0</v>
      </c>
      <c r="FJ47" s="10">
        <f>'Raw Data-Unsorted'!FK59</f>
        <v>0</v>
      </c>
      <c r="FK47" s="10">
        <f>'Raw Data-Unsorted'!FL59</f>
        <v>0</v>
      </c>
      <c r="FL47" s="10">
        <f>'Raw Data-Unsorted'!FM59</f>
        <v>0</v>
      </c>
      <c r="FM47" s="10">
        <f>'Raw Data-Unsorted'!FN59</f>
        <v>0</v>
      </c>
      <c r="FN47" s="10">
        <f>'Raw Data-Unsorted'!FO59</f>
        <v>0</v>
      </c>
      <c r="FO47" s="10">
        <f>'Raw Data-Unsorted'!FP59</f>
        <v>0</v>
      </c>
      <c r="FP47" s="10">
        <f>'Raw Data-Unsorted'!FQ59</f>
        <v>0</v>
      </c>
      <c r="FQ47" s="10">
        <f>'Raw Data-Unsorted'!FR59</f>
        <v>0</v>
      </c>
      <c r="FR47" s="10">
        <f>'Raw Data-Unsorted'!FS59</f>
        <v>0</v>
      </c>
      <c r="FS47" s="10">
        <f>'Raw Data-Unsorted'!FT59</f>
        <v>0</v>
      </c>
      <c r="FT47" s="10">
        <f>'Raw Data-Unsorted'!FU59</f>
        <v>0</v>
      </c>
      <c r="FU47" s="10">
        <f>'Raw Data-Unsorted'!FV59</f>
        <v>0</v>
      </c>
      <c r="FV47" s="10">
        <f>'Raw Data-Unsorted'!FW59</f>
        <v>0</v>
      </c>
      <c r="FW47" s="10">
        <f>'Raw Data-Unsorted'!FX59</f>
        <v>0</v>
      </c>
      <c r="FX47" s="10">
        <f>'Raw Data-Unsorted'!FY59</f>
        <v>0</v>
      </c>
      <c r="FY47" s="10">
        <f>'Raw Data-Unsorted'!FZ59</f>
        <v>0</v>
      </c>
      <c r="FZ47" s="10">
        <f>'Raw Data-Unsorted'!GA59</f>
        <v>0</v>
      </c>
      <c r="GA47" s="10">
        <f>'Raw Data-Unsorted'!GB59</f>
        <v>0</v>
      </c>
      <c r="GB47" s="10">
        <f>'Raw Data-Unsorted'!GC59</f>
        <v>0</v>
      </c>
      <c r="GC47" s="10">
        <f>'Raw Data-Unsorted'!GD59</f>
        <v>0</v>
      </c>
      <c r="GD47" s="10">
        <f>'Raw Data-Unsorted'!GE59</f>
        <v>0</v>
      </c>
      <c r="GE47" s="10">
        <f>'Raw Data-Unsorted'!GF59</f>
        <v>0</v>
      </c>
      <c r="GF47" s="10">
        <f>'Raw Data-Unsorted'!GG59</f>
        <v>0</v>
      </c>
      <c r="GG47" s="10">
        <f>'Raw Data-Unsorted'!GH59</f>
        <v>0</v>
      </c>
      <c r="GH47" s="10">
        <f>'Raw Data-Unsorted'!GI59</f>
        <v>0</v>
      </c>
      <c r="GI47" s="10">
        <f>'Raw Data-Unsorted'!GJ59</f>
        <v>0</v>
      </c>
      <c r="GJ47" s="10">
        <f>'Raw Data-Unsorted'!GK59</f>
        <v>0</v>
      </c>
      <c r="GK47" s="10">
        <f>'Raw Data-Unsorted'!GL59</f>
        <v>0</v>
      </c>
      <c r="GL47" s="10">
        <f>'Raw Data-Unsorted'!GM59</f>
        <v>0</v>
      </c>
      <c r="GM47" s="10">
        <f>'Raw Data-Unsorted'!GN59</f>
        <v>0</v>
      </c>
      <c r="GN47" s="10">
        <f>'Raw Data-Unsorted'!GO59</f>
        <v>0</v>
      </c>
      <c r="GO47" s="10">
        <f>'Raw Data-Unsorted'!GP59</f>
        <v>0</v>
      </c>
      <c r="GP47" s="10">
        <f>'Raw Data-Unsorted'!GQ59</f>
        <v>0</v>
      </c>
      <c r="GQ47" s="10">
        <f>'Raw Data-Unsorted'!GR59</f>
        <v>0</v>
      </c>
      <c r="GR47" s="10">
        <f>'Raw Data-Unsorted'!GS59</f>
        <v>0</v>
      </c>
      <c r="GS47" s="10">
        <f>'Raw Data-Unsorted'!GT59</f>
        <v>0</v>
      </c>
      <c r="GT47" s="10">
        <f>'Raw Data-Unsorted'!GU59</f>
        <v>0</v>
      </c>
      <c r="GU47" s="10">
        <f>'Raw Data-Unsorted'!GV59</f>
        <v>0</v>
      </c>
      <c r="GV47" s="10">
        <f>'Raw Data-Unsorted'!GW59</f>
        <v>0</v>
      </c>
    </row>
    <row r="48" spans="1:204">
      <c r="A48" s="10" t="str">
        <f>'Analyte List'!B47</f>
        <v>C3-Flu (t2)</v>
      </c>
      <c r="C48" s="10">
        <f>'Raw Data-Unsorted'!D60</f>
        <v>6150</v>
      </c>
      <c r="D48" s="10">
        <f>'Raw Data-Unsorted'!E60</f>
        <v>4993</v>
      </c>
      <c r="E48" s="10">
        <f>'Raw Data-Unsorted'!F60</f>
        <v>6602</v>
      </c>
      <c r="F48" s="10">
        <f>'Raw Data-Unsorted'!G60</f>
        <v>0</v>
      </c>
      <c r="G48" s="10">
        <f>'Raw Data-Unsorted'!H60</f>
        <v>0</v>
      </c>
      <c r="I48" s="10">
        <f>'Raw Data-Unsorted'!J60</f>
        <v>201</v>
      </c>
      <c r="J48" s="10">
        <f>'Raw Data-Unsorted'!K60</f>
        <v>562</v>
      </c>
      <c r="K48" s="10">
        <f>'Raw Data-Unsorted'!L60</f>
        <v>361</v>
      </c>
      <c r="L48" s="10">
        <f>'Raw Data-Unsorted'!M60</f>
        <v>0</v>
      </c>
      <c r="M48" s="10">
        <f>'Raw Data-Unsorted'!N60</f>
        <v>0</v>
      </c>
      <c r="O48" s="10">
        <f>'Raw Data-Unsorted'!P60</f>
        <v>205</v>
      </c>
      <c r="P48" s="10">
        <f>'Raw Data-Unsorted'!Q60</f>
        <v>440</v>
      </c>
      <c r="Q48" s="10">
        <f>'Raw Data-Unsorted'!R60</f>
        <v>481</v>
      </c>
      <c r="R48" s="10">
        <f>'Raw Data-Unsorted'!S60</f>
        <v>0</v>
      </c>
      <c r="S48" s="10">
        <f>'Raw Data-Unsorted'!T60</f>
        <v>0</v>
      </c>
      <c r="U48" s="10">
        <f>'Raw Data-Unsorted'!V60</f>
        <v>957</v>
      </c>
      <c r="V48" s="10">
        <f>'Raw Data-Unsorted'!W60</f>
        <v>1524</v>
      </c>
      <c r="X48" s="10">
        <f>'Raw Data-Unsorted'!Y60</f>
        <v>384</v>
      </c>
      <c r="Y48" s="10">
        <f>'Raw Data-Unsorted'!Z60</f>
        <v>188</v>
      </c>
      <c r="AA48" s="10">
        <f>'Raw Data-Unsorted'!AB60</f>
        <v>110</v>
      </c>
      <c r="AB48" s="10">
        <f>'Raw Data-Unsorted'!AC60</f>
        <v>134</v>
      </c>
      <c r="AD48" s="10">
        <f>'Raw Data-Unsorted'!AE60</f>
        <v>380</v>
      </c>
      <c r="AE48" s="10">
        <f>'Raw Data-Unsorted'!AF60</f>
        <v>884</v>
      </c>
      <c r="AF48" s="10">
        <f>'Raw Data-Unsorted'!AG60</f>
        <v>0</v>
      </c>
      <c r="AG48" s="10">
        <f>'Raw Data-Unsorted'!AH60</f>
        <v>0</v>
      </c>
      <c r="AI48" s="10">
        <f>'Raw Data-Unsorted'!AJ60</f>
        <v>380</v>
      </c>
      <c r="AJ48" s="10">
        <f>'Raw Data-Unsorted'!AK60</f>
        <v>884</v>
      </c>
      <c r="AK48" s="10">
        <f>'Raw Data-Unsorted'!AL60</f>
        <v>0</v>
      </c>
      <c r="AL48" s="10">
        <f>'Raw Data-Unsorted'!AM60</f>
        <v>0</v>
      </c>
      <c r="AN48" s="10">
        <f>'Raw Data-Unsorted'!AO60</f>
        <v>666</v>
      </c>
      <c r="AO48" s="10">
        <f>'Raw Data-Unsorted'!AP60</f>
        <v>774</v>
      </c>
      <c r="AP48" s="10">
        <f>'Raw Data-Unsorted'!AQ60</f>
        <v>0</v>
      </c>
      <c r="AQ48" s="10">
        <f>'Raw Data-Unsorted'!AR60</f>
        <v>0</v>
      </c>
      <c r="AS48" s="10">
        <f>'Raw Data-Unsorted'!AT60</f>
        <v>4898</v>
      </c>
      <c r="AT48" s="10">
        <f>'Raw Data-Unsorted'!AU60</f>
        <v>2802</v>
      </c>
      <c r="AU48" s="10">
        <f>'Raw Data-Unsorted'!AV60</f>
        <v>0</v>
      </c>
      <c r="AV48" s="10">
        <f>'Raw Data-Unsorted'!AW60</f>
        <v>0</v>
      </c>
      <c r="AX48" s="10">
        <f>'Raw Data-Unsorted'!AY60</f>
        <v>0</v>
      </c>
      <c r="AY48" s="10">
        <f>'Raw Data-Unsorted'!AZ60</f>
        <v>0</v>
      </c>
      <c r="AZ48" s="10">
        <f>'Raw Data-Unsorted'!BA60</f>
        <v>0</v>
      </c>
      <c r="BA48" s="10">
        <f>'Raw Data-Unsorted'!BB60</f>
        <v>0</v>
      </c>
      <c r="BC48" s="10">
        <f>'Raw Data-Unsorted'!BD60</f>
        <v>780</v>
      </c>
      <c r="BD48" s="10">
        <f>'Raw Data-Unsorted'!BE60</f>
        <v>1026</v>
      </c>
      <c r="BE48" s="10">
        <f>'Raw Data-Unsorted'!BF60</f>
        <v>1116</v>
      </c>
      <c r="BF48" s="10">
        <f>'Raw Data-Unsorted'!BG60</f>
        <v>768</v>
      </c>
      <c r="BG48" s="10">
        <f>'Raw Data-Unsorted'!BH60</f>
        <v>1040</v>
      </c>
      <c r="BH48" s="10">
        <f>'Raw Data-Unsorted'!BI60</f>
        <v>666</v>
      </c>
      <c r="BI48" s="10">
        <f>'Raw Data-Unsorted'!BJ60</f>
        <v>693</v>
      </c>
      <c r="BJ48" s="10">
        <f>'Raw Data-Unsorted'!BK60</f>
        <v>528</v>
      </c>
      <c r="BK48" s="10">
        <f>'Raw Data-Unsorted'!BL60</f>
        <v>841</v>
      </c>
      <c r="BL48" s="10">
        <f>'Raw Data-Unsorted'!BM60</f>
        <v>917</v>
      </c>
      <c r="BM48" s="10">
        <f>'Raw Data-Unsorted'!BN60</f>
        <v>1313</v>
      </c>
      <c r="BN48" s="10">
        <f>'Raw Data-Unsorted'!BO60</f>
        <v>1309</v>
      </c>
      <c r="BO48" s="10">
        <f>'Raw Data-Unsorted'!BP60</f>
        <v>697</v>
      </c>
      <c r="BP48" s="10">
        <f>'Raw Data-Unsorted'!BQ60</f>
        <v>757</v>
      </c>
      <c r="BQ48" s="10">
        <f>'Raw Data-Unsorted'!BR60</f>
        <v>728</v>
      </c>
      <c r="BR48" s="10">
        <f>'Raw Data-Unsorted'!BS60</f>
        <v>524</v>
      </c>
      <c r="BS48" s="10">
        <f>'Raw Data-Unsorted'!BT60</f>
        <v>773</v>
      </c>
      <c r="BT48" s="10">
        <f>'Raw Data-Unsorted'!BU60</f>
        <v>657</v>
      </c>
      <c r="BU48" s="10">
        <f>'Raw Data-Unsorted'!BV60</f>
        <v>890</v>
      </c>
      <c r="BV48" s="10">
        <f>'Raw Data-Unsorted'!BW60</f>
        <v>479</v>
      </c>
      <c r="BW48" s="10">
        <f>'Raw Data-Unsorted'!BX60</f>
        <v>528</v>
      </c>
      <c r="BX48" s="10">
        <f>'Raw Data-Unsorted'!BY60</f>
        <v>754</v>
      </c>
      <c r="BY48" s="10">
        <f>'Raw Data-Unsorted'!BZ60</f>
        <v>628</v>
      </c>
      <c r="BZ48" s="10">
        <f>'Raw Data-Unsorted'!CA60</f>
        <v>592</v>
      </c>
      <c r="CA48" s="10">
        <f>'Raw Data-Unsorted'!CB60</f>
        <v>701</v>
      </c>
      <c r="CB48" s="10">
        <f>'Raw Data-Unsorted'!CC60</f>
        <v>780</v>
      </c>
      <c r="CC48" s="10">
        <f>'Raw Data-Unsorted'!CD60</f>
        <v>614</v>
      </c>
      <c r="CD48" s="10">
        <f>'Raw Data-Unsorted'!CE60</f>
        <v>715</v>
      </c>
      <c r="CE48" s="10">
        <f>'Raw Data-Unsorted'!CF60</f>
        <v>677</v>
      </c>
      <c r="CF48" s="10">
        <f>'Raw Data-Unsorted'!CG60</f>
        <v>774</v>
      </c>
      <c r="CG48" s="10">
        <f>'Raw Data-Unsorted'!CH60</f>
        <v>641</v>
      </c>
      <c r="CH48" s="10">
        <f>'Raw Data-Unsorted'!CI60</f>
        <v>671</v>
      </c>
      <c r="CI48" s="10">
        <f>'Raw Data-Unsorted'!CJ60</f>
        <v>747</v>
      </c>
      <c r="CJ48" s="10">
        <f>'Raw Data-Unsorted'!CK60</f>
        <v>690</v>
      </c>
      <c r="CK48" s="10">
        <f>'Raw Data-Unsorted'!CL60</f>
        <v>618</v>
      </c>
      <c r="CL48" s="10">
        <f>'Raw Data-Unsorted'!CM60</f>
        <v>513</v>
      </c>
      <c r="CM48" s="10">
        <f>'Raw Data-Unsorted'!CN60</f>
        <v>605</v>
      </c>
      <c r="CN48" s="10">
        <f>'Raw Data-Unsorted'!CO60</f>
        <v>885</v>
      </c>
      <c r="CO48" s="10">
        <f>'Raw Data-Unsorted'!CP60</f>
        <v>634</v>
      </c>
      <c r="CP48" s="10">
        <f>'Raw Data-Unsorted'!CQ60</f>
        <v>584</v>
      </c>
      <c r="CQ48" s="10">
        <f>'Raw Data-Unsorted'!CR60</f>
        <v>418</v>
      </c>
      <c r="CR48" s="10">
        <f>'Raw Data-Unsorted'!CS60</f>
        <v>747</v>
      </c>
      <c r="CS48" s="10">
        <f>'Raw Data-Unsorted'!CT60</f>
        <v>570</v>
      </c>
      <c r="CT48" s="10">
        <f>'Raw Data-Unsorted'!CU60</f>
        <v>786</v>
      </c>
      <c r="CU48" s="10">
        <f>'Raw Data-Unsorted'!CV60</f>
        <v>732</v>
      </c>
      <c r="CV48" s="10">
        <f>'Raw Data-Unsorted'!CW60</f>
        <v>719</v>
      </c>
      <c r="CW48" s="10">
        <f>'Raw Data-Unsorted'!CX60</f>
        <v>800</v>
      </c>
      <c r="CX48" s="10">
        <f>'Raw Data-Unsorted'!CY60</f>
        <v>861</v>
      </c>
      <c r="CY48" s="10">
        <f>'Raw Data-Unsorted'!CZ60</f>
        <v>794</v>
      </c>
      <c r="CZ48" s="10">
        <f>'Raw Data-Unsorted'!DA60</f>
        <v>670</v>
      </c>
      <c r="DA48" s="10">
        <f>'Raw Data-Unsorted'!DB60</f>
        <v>842</v>
      </c>
      <c r="DB48" s="10">
        <f>'Raw Data-Unsorted'!DC60</f>
        <v>0</v>
      </c>
      <c r="DC48" s="10">
        <f>'Raw Data-Unsorted'!DD60</f>
        <v>0</v>
      </c>
      <c r="DD48" s="10">
        <f>'Raw Data-Unsorted'!DE60</f>
        <v>0</v>
      </c>
      <c r="DE48" s="10">
        <f>'Raw Data-Unsorted'!DF60</f>
        <v>0</v>
      </c>
      <c r="DF48" s="10">
        <f>'Raw Data-Unsorted'!DG60</f>
        <v>0</v>
      </c>
      <c r="DG48" s="10">
        <f>'Raw Data-Unsorted'!DH60</f>
        <v>0</v>
      </c>
      <c r="DH48" s="10">
        <f>'Raw Data-Unsorted'!DI60</f>
        <v>0</v>
      </c>
      <c r="DI48" s="10">
        <f>'Raw Data-Unsorted'!DJ60</f>
        <v>0</v>
      </c>
      <c r="DJ48" s="10">
        <f>'Raw Data-Unsorted'!DK60</f>
        <v>0</v>
      </c>
      <c r="DK48" s="10">
        <f>'Raw Data-Unsorted'!DL60</f>
        <v>0</v>
      </c>
      <c r="DL48" s="10">
        <f>'Raw Data-Unsorted'!DM60</f>
        <v>0</v>
      </c>
      <c r="DM48" s="10">
        <f>'Raw Data-Unsorted'!DN60</f>
        <v>0</v>
      </c>
      <c r="DN48" s="10">
        <f>'Raw Data-Unsorted'!DO60</f>
        <v>0</v>
      </c>
      <c r="DO48" s="10">
        <f>'Raw Data-Unsorted'!DP60</f>
        <v>0</v>
      </c>
      <c r="DP48" s="10">
        <f>'Raw Data-Unsorted'!DQ60</f>
        <v>0</v>
      </c>
      <c r="DQ48" s="10">
        <f>'Raw Data-Unsorted'!DR60</f>
        <v>0</v>
      </c>
      <c r="DR48" s="10">
        <f>'Raw Data-Unsorted'!DS60</f>
        <v>0</v>
      </c>
      <c r="DS48" s="10">
        <f>'Raw Data-Unsorted'!DT60</f>
        <v>0</v>
      </c>
      <c r="DT48" s="10">
        <f>'Raw Data-Unsorted'!DU60</f>
        <v>0</v>
      </c>
      <c r="DU48" s="10">
        <f>'Raw Data-Unsorted'!DV60</f>
        <v>0</v>
      </c>
      <c r="DV48" s="10">
        <f>'Raw Data-Unsorted'!DW60</f>
        <v>0</v>
      </c>
      <c r="DW48" s="10">
        <f>'Raw Data-Unsorted'!DX60</f>
        <v>0</v>
      </c>
      <c r="DX48" s="10">
        <f>'Raw Data-Unsorted'!DY60</f>
        <v>0</v>
      </c>
      <c r="DY48" s="10">
        <f>'Raw Data-Unsorted'!DZ60</f>
        <v>0</v>
      </c>
      <c r="DZ48" s="10">
        <f>'Raw Data-Unsorted'!EA60</f>
        <v>0</v>
      </c>
      <c r="EA48" s="10">
        <f>'Raw Data-Unsorted'!EB60</f>
        <v>0</v>
      </c>
      <c r="EB48" s="10">
        <f>'Raw Data-Unsorted'!EC60</f>
        <v>0</v>
      </c>
      <c r="EC48" s="10">
        <f>'Raw Data-Unsorted'!ED60</f>
        <v>0</v>
      </c>
      <c r="ED48" s="10">
        <f>'Raw Data-Unsorted'!EE60</f>
        <v>0</v>
      </c>
      <c r="EE48" s="10">
        <f>'Raw Data-Unsorted'!EF60</f>
        <v>0</v>
      </c>
      <c r="EF48" s="10">
        <f>'Raw Data-Unsorted'!EG60</f>
        <v>0</v>
      </c>
      <c r="EG48" s="10">
        <f>'Raw Data-Unsorted'!EH60</f>
        <v>0</v>
      </c>
      <c r="EH48" s="10">
        <f>'Raw Data-Unsorted'!EI60</f>
        <v>0</v>
      </c>
      <c r="EI48" s="10">
        <f>'Raw Data-Unsorted'!EJ60</f>
        <v>0</v>
      </c>
      <c r="EJ48" s="10">
        <f>'Raw Data-Unsorted'!EK60</f>
        <v>0</v>
      </c>
      <c r="EK48" s="10">
        <f>'Raw Data-Unsorted'!EL60</f>
        <v>0</v>
      </c>
      <c r="EL48" s="10">
        <f>'Raw Data-Unsorted'!EM60</f>
        <v>0</v>
      </c>
      <c r="EM48" s="10">
        <f>'Raw Data-Unsorted'!EN60</f>
        <v>0</v>
      </c>
      <c r="EN48" s="10">
        <f>'Raw Data-Unsorted'!EO60</f>
        <v>0</v>
      </c>
      <c r="EO48" s="10">
        <f>'Raw Data-Unsorted'!EP60</f>
        <v>0</v>
      </c>
      <c r="EP48" s="10">
        <f>'Raw Data-Unsorted'!EQ60</f>
        <v>0</v>
      </c>
      <c r="EQ48" s="10">
        <f>'Raw Data-Unsorted'!ER60</f>
        <v>0</v>
      </c>
      <c r="ER48" s="10">
        <f>'Raw Data-Unsorted'!ES60</f>
        <v>0</v>
      </c>
      <c r="ES48" s="10">
        <f>'Raw Data-Unsorted'!ET60</f>
        <v>0</v>
      </c>
      <c r="ET48" s="10">
        <f>'Raw Data-Unsorted'!EU60</f>
        <v>0</v>
      </c>
      <c r="EU48" s="10">
        <f>'Raw Data-Unsorted'!EV60</f>
        <v>0</v>
      </c>
      <c r="EV48" s="10">
        <f>'Raw Data-Unsorted'!EW60</f>
        <v>0</v>
      </c>
      <c r="EW48" s="10">
        <f>'Raw Data-Unsorted'!EX60</f>
        <v>0</v>
      </c>
      <c r="EX48" s="10">
        <f>'Raw Data-Unsorted'!EY60</f>
        <v>0</v>
      </c>
      <c r="EY48" s="10">
        <f>'Raw Data-Unsorted'!EZ60</f>
        <v>0</v>
      </c>
      <c r="EZ48" s="10">
        <f>'Raw Data-Unsorted'!FA60</f>
        <v>0</v>
      </c>
      <c r="FA48" s="10">
        <f>'Raw Data-Unsorted'!FB60</f>
        <v>0</v>
      </c>
      <c r="FB48" s="10">
        <f>'Raw Data-Unsorted'!FC60</f>
        <v>0</v>
      </c>
      <c r="FC48" s="10">
        <f>'Raw Data-Unsorted'!FD60</f>
        <v>0</v>
      </c>
      <c r="FD48" s="10">
        <f>'Raw Data-Unsorted'!FE60</f>
        <v>0</v>
      </c>
      <c r="FE48" s="10">
        <f>'Raw Data-Unsorted'!FF60</f>
        <v>0</v>
      </c>
      <c r="FF48" s="10">
        <f>'Raw Data-Unsorted'!FG60</f>
        <v>0</v>
      </c>
      <c r="FG48" s="10">
        <f>'Raw Data-Unsorted'!FH60</f>
        <v>0</v>
      </c>
      <c r="FH48" s="10">
        <f>'Raw Data-Unsorted'!FI60</f>
        <v>0</v>
      </c>
      <c r="FI48" s="10">
        <f>'Raw Data-Unsorted'!FJ60</f>
        <v>0</v>
      </c>
      <c r="FJ48" s="10">
        <f>'Raw Data-Unsorted'!FK60</f>
        <v>0</v>
      </c>
      <c r="FK48" s="10">
        <f>'Raw Data-Unsorted'!FL60</f>
        <v>0</v>
      </c>
      <c r="FL48" s="10">
        <f>'Raw Data-Unsorted'!FM60</f>
        <v>0</v>
      </c>
      <c r="FM48" s="10">
        <f>'Raw Data-Unsorted'!FN60</f>
        <v>0</v>
      </c>
      <c r="FN48" s="10">
        <f>'Raw Data-Unsorted'!FO60</f>
        <v>0</v>
      </c>
      <c r="FO48" s="10">
        <f>'Raw Data-Unsorted'!FP60</f>
        <v>0</v>
      </c>
      <c r="FP48" s="10">
        <f>'Raw Data-Unsorted'!FQ60</f>
        <v>0</v>
      </c>
      <c r="FQ48" s="10">
        <f>'Raw Data-Unsorted'!FR60</f>
        <v>0</v>
      </c>
      <c r="FR48" s="10">
        <f>'Raw Data-Unsorted'!FS60</f>
        <v>0</v>
      </c>
      <c r="FS48" s="10">
        <f>'Raw Data-Unsorted'!FT60</f>
        <v>0</v>
      </c>
      <c r="FT48" s="10">
        <f>'Raw Data-Unsorted'!FU60</f>
        <v>0</v>
      </c>
      <c r="FU48" s="10">
        <f>'Raw Data-Unsorted'!FV60</f>
        <v>0</v>
      </c>
      <c r="FV48" s="10">
        <f>'Raw Data-Unsorted'!FW60</f>
        <v>0</v>
      </c>
      <c r="FW48" s="10">
        <f>'Raw Data-Unsorted'!FX60</f>
        <v>0</v>
      </c>
      <c r="FX48" s="10">
        <f>'Raw Data-Unsorted'!FY60</f>
        <v>0</v>
      </c>
      <c r="FY48" s="10">
        <f>'Raw Data-Unsorted'!FZ60</f>
        <v>0</v>
      </c>
      <c r="FZ48" s="10">
        <f>'Raw Data-Unsorted'!GA60</f>
        <v>0</v>
      </c>
      <c r="GA48" s="10">
        <f>'Raw Data-Unsorted'!GB60</f>
        <v>0</v>
      </c>
      <c r="GB48" s="10">
        <f>'Raw Data-Unsorted'!GC60</f>
        <v>0</v>
      </c>
      <c r="GC48" s="10">
        <f>'Raw Data-Unsorted'!GD60</f>
        <v>0</v>
      </c>
      <c r="GD48" s="10">
        <f>'Raw Data-Unsorted'!GE60</f>
        <v>0</v>
      </c>
      <c r="GE48" s="10">
        <f>'Raw Data-Unsorted'!GF60</f>
        <v>0</v>
      </c>
      <c r="GF48" s="10">
        <f>'Raw Data-Unsorted'!GG60</f>
        <v>0</v>
      </c>
      <c r="GG48" s="10">
        <f>'Raw Data-Unsorted'!GH60</f>
        <v>0</v>
      </c>
      <c r="GH48" s="10">
        <f>'Raw Data-Unsorted'!GI60</f>
        <v>0</v>
      </c>
      <c r="GI48" s="10">
        <f>'Raw Data-Unsorted'!GJ60</f>
        <v>0</v>
      </c>
      <c r="GJ48" s="10">
        <f>'Raw Data-Unsorted'!GK60</f>
        <v>0</v>
      </c>
      <c r="GK48" s="10">
        <f>'Raw Data-Unsorted'!GL60</f>
        <v>0</v>
      </c>
      <c r="GL48" s="10">
        <f>'Raw Data-Unsorted'!GM60</f>
        <v>0</v>
      </c>
      <c r="GM48" s="10">
        <f>'Raw Data-Unsorted'!GN60</f>
        <v>0</v>
      </c>
      <c r="GN48" s="10">
        <f>'Raw Data-Unsorted'!GO60</f>
        <v>0</v>
      </c>
      <c r="GO48" s="10">
        <f>'Raw Data-Unsorted'!GP60</f>
        <v>0</v>
      </c>
      <c r="GP48" s="10">
        <f>'Raw Data-Unsorted'!GQ60</f>
        <v>0</v>
      </c>
      <c r="GQ48" s="10">
        <f>'Raw Data-Unsorted'!GR60</f>
        <v>0</v>
      </c>
      <c r="GR48" s="10">
        <f>'Raw Data-Unsorted'!GS60</f>
        <v>0</v>
      </c>
      <c r="GS48" s="10">
        <f>'Raw Data-Unsorted'!GT60</f>
        <v>0</v>
      </c>
      <c r="GT48" s="10">
        <f>'Raw Data-Unsorted'!GU60</f>
        <v>0</v>
      </c>
      <c r="GU48" s="10">
        <f>'Raw Data-Unsorted'!GV60</f>
        <v>0</v>
      </c>
      <c r="GV48" s="10">
        <f>'Raw Data-Unsorted'!GW60</f>
        <v>0</v>
      </c>
    </row>
    <row r="49" spans="1:204">
      <c r="A49" s="10" t="str">
        <f>'Analyte List'!B48</f>
        <v>C3-Flu total (9-PropFlu)</v>
      </c>
      <c r="C49" s="10">
        <f>'Raw Data-Unsorted'!D61</f>
        <v>35275</v>
      </c>
      <c r="D49" s="10">
        <f>'Raw Data-Unsorted'!E61</f>
        <v>29387</v>
      </c>
      <c r="E49" s="10">
        <f>'Raw Data-Unsorted'!F61</f>
        <v>35746</v>
      </c>
      <c r="F49" s="10">
        <f>'Raw Data-Unsorted'!G61</f>
        <v>0</v>
      </c>
      <c r="G49" s="10">
        <f>'Raw Data-Unsorted'!H61</f>
        <v>0</v>
      </c>
      <c r="I49" s="10">
        <f>'Raw Data-Unsorted'!J61</f>
        <v>271</v>
      </c>
      <c r="J49" s="10">
        <f>'Raw Data-Unsorted'!K61</f>
        <v>936</v>
      </c>
      <c r="K49" s="10">
        <f>'Raw Data-Unsorted'!L61</f>
        <v>626</v>
      </c>
      <c r="L49" s="10">
        <f>'Raw Data-Unsorted'!M61</f>
        <v>0</v>
      </c>
      <c r="M49" s="10">
        <f>'Raw Data-Unsorted'!N61</f>
        <v>0</v>
      </c>
      <c r="O49" s="10">
        <f>'Raw Data-Unsorted'!P61</f>
        <v>342</v>
      </c>
      <c r="P49" s="10">
        <f>'Raw Data-Unsorted'!Q61</f>
        <v>760</v>
      </c>
      <c r="Q49" s="10">
        <f>'Raw Data-Unsorted'!R61</f>
        <v>865</v>
      </c>
      <c r="R49" s="10">
        <f>'Raw Data-Unsorted'!S61</f>
        <v>0</v>
      </c>
      <c r="S49" s="10">
        <f>'Raw Data-Unsorted'!T61</f>
        <v>0</v>
      </c>
      <c r="U49" s="10">
        <f>'Raw Data-Unsorted'!V61</f>
        <v>4028</v>
      </c>
      <c r="V49" s="10">
        <f>'Raw Data-Unsorted'!W61</f>
        <v>7815</v>
      </c>
      <c r="X49" s="10">
        <f>'Raw Data-Unsorted'!Y61</f>
        <v>643</v>
      </c>
      <c r="Y49" s="10">
        <f>'Raw Data-Unsorted'!Z61</f>
        <v>245</v>
      </c>
      <c r="AA49" s="10">
        <f>'Raw Data-Unsorted'!AB61</f>
        <v>184</v>
      </c>
      <c r="AB49" s="10">
        <f>'Raw Data-Unsorted'!AC61</f>
        <v>179</v>
      </c>
      <c r="AD49" s="10">
        <f>'Raw Data-Unsorted'!AE61</f>
        <v>611</v>
      </c>
      <c r="AE49" s="10">
        <f>'Raw Data-Unsorted'!AF61</f>
        <v>1420</v>
      </c>
      <c r="AF49" s="10">
        <f>'Raw Data-Unsorted'!AG61</f>
        <v>0</v>
      </c>
      <c r="AG49" s="10">
        <f>'Raw Data-Unsorted'!AH61</f>
        <v>0</v>
      </c>
      <c r="AI49" s="10">
        <f>'Raw Data-Unsorted'!AJ61</f>
        <v>611</v>
      </c>
      <c r="AJ49" s="10">
        <f>'Raw Data-Unsorted'!AK61</f>
        <v>1420</v>
      </c>
      <c r="AK49" s="10">
        <f>'Raw Data-Unsorted'!AL61</f>
        <v>0</v>
      </c>
      <c r="AL49" s="10">
        <f>'Raw Data-Unsorted'!AM61</f>
        <v>0</v>
      </c>
      <c r="AN49" s="10">
        <f>'Raw Data-Unsorted'!AO61</f>
        <v>1266</v>
      </c>
      <c r="AO49" s="10">
        <f>'Raw Data-Unsorted'!AP61</f>
        <v>1425</v>
      </c>
      <c r="AP49" s="10">
        <f>'Raw Data-Unsorted'!AQ61</f>
        <v>0</v>
      </c>
      <c r="AQ49" s="10">
        <f>'Raw Data-Unsorted'!AR61</f>
        <v>0</v>
      </c>
      <c r="AS49" s="10">
        <f>'Raw Data-Unsorted'!AT61</f>
        <v>23879</v>
      </c>
      <c r="AT49" s="10">
        <f>'Raw Data-Unsorted'!AU61</f>
        <v>12836</v>
      </c>
      <c r="AU49" s="10">
        <f>'Raw Data-Unsorted'!AV61</f>
        <v>0</v>
      </c>
      <c r="AV49" s="10">
        <f>'Raw Data-Unsorted'!AW61</f>
        <v>0</v>
      </c>
      <c r="AX49" s="10">
        <f>'Raw Data-Unsorted'!AY61</f>
        <v>0</v>
      </c>
      <c r="AY49" s="10">
        <f>'Raw Data-Unsorted'!AZ61</f>
        <v>0</v>
      </c>
      <c r="AZ49" s="10">
        <f>'Raw Data-Unsorted'!BA61</f>
        <v>0</v>
      </c>
      <c r="BA49" s="10">
        <f>'Raw Data-Unsorted'!BB61</f>
        <v>0</v>
      </c>
      <c r="BC49" s="10">
        <f>'Raw Data-Unsorted'!BD61</f>
        <v>1405</v>
      </c>
      <c r="BD49" s="10">
        <f>'Raw Data-Unsorted'!BE61</f>
        <v>1863</v>
      </c>
      <c r="BE49" s="10">
        <f>'Raw Data-Unsorted'!BF61</f>
        <v>2122</v>
      </c>
      <c r="BF49" s="10">
        <f>'Raw Data-Unsorted'!BG61</f>
        <v>1454</v>
      </c>
      <c r="BG49" s="10">
        <f>'Raw Data-Unsorted'!BH61</f>
        <v>1982</v>
      </c>
      <c r="BH49" s="10">
        <f>'Raw Data-Unsorted'!BI61</f>
        <v>1203</v>
      </c>
      <c r="BI49" s="10">
        <f>'Raw Data-Unsorted'!BJ61</f>
        <v>1257</v>
      </c>
      <c r="BJ49" s="10">
        <f>'Raw Data-Unsorted'!BK61</f>
        <v>937</v>
      </c>
      <c r="BK49" s="10">
        <f>'Raw Data-Unsorted'!BL61</f>
        <v>1466</v>
      </c>
      <c r="BL49" s="10">
        <f>'Raw Data-Unsorted'!BM61</f>
        <v>1508</v>
      </c>
      <c r="BM49" s="10">
        <f>'Raw Data-Unsorted'!BN61</f>
        <v>2072</v>
      </c>
      <c r="BN49" s="10">
        <f>'Raw Data-Unsorted'!BO61</f>
        <v>1644</v>
      </c>
      <c r="BO49" s="10">
        <f>'Raw Data-Unsorted'!BP61</f>
        <v>1079</v>
      </c>
      <c r="BP49" s="10">
        <f>'Raw Data-Unsorted'!BQ61</f>
        <v>1214</v>
      </c>
      <c r="BQ49" s="10">
        <f>'Raw Data-Unsorted'!BR61</f>
        <v>1220</v>
      </c>
      <c r="BR49" s="10">
        <f>'Raw Data-Unsorted'!BS61</f>
        <v>804</v>
      </c>
      <c r="BS49" s="10">
        <f>'Raw Data-Unsorted'!BT61</f>
        <v>1337</v>
      </c>
      <c r="BT49" s="10">
        <f>'Raw Data-Unsorted'!BU61</f>
        <v>1067</v>
      </c>
      <c r="BU49" s="10">
        <f>'Raw Data-Unsorted'!BV61</f>
        <v>1434</v>
      </c>
      <c r="BV49" s="10">
        <f>'Raw Data-Unsorted'!BW61</f>
        <v>719</v>
      </c>
      <c r="BW49" s="10">
        <f>'Raw Data-Unsorted'!BX61</f>
        <v>857</v>
      </c>
      <c r="BX49" s="10">
        <f>'Raw Data-Unsorted'!BY61</f>
        <v>1114</v>
      </c>
      <c r="BY49" s="10">
        <f>'Raw Data-Unsorted'!BZ61</f>
        <v>980</v>
      </c>
      <c r="BZ49" s="10">
        <f>'Raw Data-Unsorted'!CA61</f>
        <v>916</v>
      </c>
      <c r="CA49" s="10">
        <f>'Raw Data-Unsorted'!CB61</f>
        <v>1170</v>
      </c>
      <c r="CB49" s="10">
        <f>'Raw Data-Unsorted'!CC61</f>
        <v>1280</v>
      </c>
      <c r="CC49" s="10">
        <f>'Raw Data-Unsorted'!CD61</f>
        <v>1029</v>
      </c>
      <c r="CD49" s="10">
        <f>'Raw Data-Unsorted'!CE61</f>
        <v>1265</v>
      </c>
      <c r="CE49" s="10">
        <f>'Raw Data-Unsorted'!CF61</f>
        <v>1222</v>
      </c>
      <c r="CF49" s="10">
        <f>'Raw Data-Unsorted'!CG61</f>
        <v>1462</v>
      </c>
      <c r="CG49" s="10">
        <f>'Raw Data-Unsorted'!CH61</f>
        <v>980</v>
      </c>
      <c r="CH49" s="10">
        <f>'Raw Data-Unsorted'!CI61</f>
        <v>1095</v>
      </c>
      <c r="CI49" s="10">
        <f>'Raw Data-Unsorted'!CJ61</f>
        <v>1303</v>
      </c>
      <c r="CJ49" s="10">
        <f>'Raw Data-Unsorted'!CK61</f>
        <v>1062</v>
      </c>
      <c r="CK49" s="10">
        <f>'Raw Data-Unsorted'!CL61</f>
        <v>958</v>
      </c>
      <c r="CL49" s="10">
        <f>'Raw Data-Unsorted'!CM61</f>
        <v>961</v>
      </c>
      <c r="CM49" s="10">
        <f>'Raw Data-Unsorted'!CN61</f>
        <v>1211</v>
      </c>
      <c r="CN49" s="10">
        <f>'Raw Data-Unsorted'!CO61</f>
        <v>1648</v>
      </c>
      <c r="CO49" s="10">
        <f>'Raw Data-Unsorted'!CP61</f>
        <v>1084</v>
      </c>
      <c r="CP49" s="10">
        <f>'Raw Data-Unsorted'!CQ61</f>
        <v>980</v>
      </c>
      <c r="CQ49" s="10">
        <f>'Raw Data-Unsorted'!CR61</f>
        <v>841</v>
      </c>
      <c r="CR49" s="10">
        <f>'Raw Data-Unsorted'!CS61</f>
        <v>1281</v>
      </c>
      <c r="CS49" s="10">
        <f>'Raw Data-Unsorted'!CT61</f>
        <v>1096</v>
      </c>
      <c r="CT49" s="10">
        <f>'Raw Data-Unsorted'!CU61</f>
        <v>1393</v>
      </c>
      <c r="CU49" s="10">
        <f>'Raw Data-Unsorted'!CV61</f>
        <v>1490</v>
      </c>
      <c r="CV49" s="10">
        <f>'Raw Data-Unsorted'!CW61</f>
        <v>1403</v>
      </c>
      <c r="CW49" s="10">
        <f>'Raw Data-Unsorted'!CX61</f>
        <v>1296</v>
      </c>
      <c r="CX49" s="10">
        <f>'Raw Data-Unsorted'!CY61</f>
        <v>1548</v>
      </c>
      <c r="CY49" s="10">
        <f>'Raw Data-Unsorted'!CZ61</f>
        <v>1494</v>
      </c>
      <c r="CZ49" s="10">
        <f>'Raw Data-Unsorted'!DA61</f>
        <v>1352</v>
      </c>
      <c r="DA49" s="10">
        <f>'Raw Data-Unsorted'!DB61</f>
        <v>1471</v>
      </c>
      <c r="DB49" s="10">
        <f>'Raw Data-Unsorted'!DC61</f>
        <v>0</v>
      </c>
      <c r="DC49" s="10">
        <f>'Raw Data-Unsorted'!DD61</f>
        <v>0</v>
      </c>
      <c r="DD49" s="10">
        <f>'Raw Data-Unsorted'!DE61</f>
        <v>0</v>
      </c>
      <c r="DE49" s="10">
        <f>'Raw Data-Unsorted'!DF61</f>
        <v>0</v>
      </c>
      <c r="DF49" s="10">
        <f>'Raw Data-Unsorted'!DG61</f>
        <v>0</v>
      </c>
      <c r="DG49" s="10">
        <f>'Raw Data-Unsorted'!DH61</f>
        <v>0</v>
      </c>
      <c r="DH49" s="10">
        <f>'Raw Data-Unsorted'!DI61</f>
        <v>0</v>
      </c>
      <c r="DI49" s="10">
        <f>'Raw Data-Unsorted'!DJ61</f>
        <v>0</v>
      </c>
      <c r="DJ49" s="10">
        <f>'Raw Data-Unsorted'!DK61</f>
        <v>0</v>
      </c>
      <c r="DK49" s="10">
        <f>'Raw Data-Unsorted'!DL61</f>
        <v>0</v>
      </c>
      <c r="DL49" s="10">
        <f>'Raw Data-Unsorted'!DM61</f>
        <v>0</v>
      </c>
      <c r="DM49" s="10">
        <f>'Raw Data-Unsorted'!DN61</f>
        <v>0</v>
      </c>
      <c r="DN49" s="10">
        <f>'Raw Data-Unsorted'!DO61</f>
        <v>0</v>
      </c>
      <c r="DO49" s="10">
        <f>'Raw Data-Unsorted'!DP61</f>
        <v>0</v>
      </c>
      <c r="DP49" s="10">
        <f>'Raw Data-Unsorted'!DQ61</f>
        <v>0</v>
      </c>
      <c r="DQ49" s="10">
        <f>'Raw Data-Unsorted'!DR61</f>
        <v>0</v>
      </c>
      <c r="DR49" s="10">
        <f>'Raw Data-Unsorted'!DS61</f>
        <v>0</v>
      </c>
      <c r="DS49" s="10">
        <f>'Raw Data-Unsorted'!DT61</f>
        <v>0</v>
      </c>
      <c r="DT49" s="10">
        <f>'Raw Data-Unsorted'!DU61</f>
        <v>0</v>
      </c>
      <c r="DU49" s="10">
        <f>'Raw Data-Unsorted'!DV61</f>
        <v>0</v>
      </c>
      <c r="DV49" s="10">
        <f>'Raw Data-Unsorted'!DW61</f>
        <v>0</v>
      </c>
      <c r="DW49" s="10">
        <f>'Raw Data-Unsorted'!DX61</f>
        <v>0</v>
      </c>
      <c r="DX49" s="10">
        <f>'Raw Data-Unsorted'!DY61</f>
        <v>0</v>
      </c>
      <c r="DY49" s="10">
        <f>'Raw Data-Unsorted'!DZ61</f>
        <v>0</v>
      </c>
      <c r="DZ49" s="10">
        <f>'Raw Data-Unsorted'!EA61</f>
        <v>0</v>
      </c>
      <c r="EA49" s="10">
        <f>'Raw Data-Unsorted'!EB61</f>
        <v>0</v>
      </c>
      <c r="EB49" s="10">
        <f>'Raw Data-Unsorted'!EC61</f>
        <v>0</v>
      </c>
      <c r="EC49" s="10">
        <f>'Raw Data-Unsorted'!ED61</f>
        <v>0</v>
      </c>
      <c r="ED49" s="10">
        <f>'Raw Data-Unsorted'!EE61</f>
        <v>0</v>
      </c>
      <c r="EE49" s="10">
        <f>'Raw Data-Unsorted'!EF61</f>
        <v>0</v>
      </c>
      <c r="EF49" s="10">
        <f>'Raw Data-Unsorted'!EG61</f>
        <v>0</v>
      </c>
      <c r="EG49" s="10">
        <f>'Raw Data-Unsorted'!EH61</f>
        <v>0</v>
      </c>
      <c r="EH49" s="10">
        <f>'Raw Data-Unsorted'!EI61</f>
        <v>0</v>
      </c>
      <c r="EI49" s="10">
        <f>'Raw Data-Unsorted'!EJ61</f>
        <v>0</v>
      </c>
      <c r="EJ49" s="10">
        <f>'Raw Data-Unsorted'!EK61</f>
        <v>0</v>
      </c>
      <c r="EK49" s="10">
        <f>'Raw Data-Unsorted'!EL61</f>
        <v>0</v>
      </c>
      <c r="EL49" s="10">
        <f>'Raw Data-Unsorted'!EM61</f>
        <v>0</v>
      </c>
      <c r="EM49" s="10">
        <f>'Raw Data-Unsorted'!EN61</f>
        <v>0</v>
      </c>
      <c r="EN49" s="10">
        <f>'Raw Data-Unsorted'!EO61</f>
        <v>0</v>
      </c>
      <c r="EO49" s="10">
        <f>'Raw Data-Unsorted'!EP61</f>
        <v>0</v>
      </c>
      <c r="EP49" s="10">
        <f>'Raw Data-Unsorted'!EQ61</f>
        <v>0</v>
      </c>
      <c r="EQ49" s="10">
        <f>'Raw Data-Unsorted'!ER61</f>
        <v>0</v>
      </c>
      <c r="ER49" s="10">
        <f>'Raw Data-Unsorted'!ES61</f>
        <v>0</v>
      </c>
      <c r="ES49" s="10">
        <f>'Raw Data-Unsorted'!ET61</f>
        <v>0</v>
      </c>
      <c r="ET49" s="10">
        <f>'Raw Data-Unsorted'!EU61</f>
        <v>0</v>
      </c>
      <c r="EU49" s="10">
        <f>'Raw Data-Unsorted'!EV61</f>
        <v>0</v>
      </c>
      <c r="EV49" s="10">
        <f>'Raw Data-Unsorted'!EW61</f>
        <v>0</v>
      </c>
      <c r="EW49" s="10">
        <f>'Raw Data-Unsorted'!EX61</f>
        <v>0</v>
      </c>
      <c r="EX49" s="10">
        <f>'Raw Data-Unsorted'!EY61</f>
        <v>0</v>
      </c>
      <c r="EY49" s="10">
        <f>'Raw Data-Unsorted'!EZ61</f>
        <v>0</v>
      </c>
      <c r="EZ49" s="10">
        <f>'Raw Data-Unsorted'!FA61</f>
        <v>0</v>
      </c>
      <c r="FA49" s="10">
        <f>'Raw Data-Unsorted'!FB61</f>
        <v>0</v>
      </c>
      <c r="FB49" s="10">
        <f>'Raw Data-Unsorted'!FC61</f>
        <v>0</v>
      </c>
      <c r="FC49" s="10">
        <f>'Raw Data-Unsorted'!FD61</f>
        <v>0</v>
      </c>
      <c r="FD49" s="10">
        <f>'Raw Data-Unsorted'!FE61</f>
        <v>0</v>
      </c>
      <c r="FE49" s="10">
        <f>'Raw Data-Unsorted'!FF61</f>
        <v>0</v>
      </c>
      <c r="FF49" s="10">
        <f>'Raw Data-Unsorted'!FG61</f>
        <v>0</v>
      </c>
      <c r="FG49" s="10">
        <f>'Raw Data-Unsorted'!FH61</f>
        <v>0</v>
      </c>
      <c r="FH49" s="10">
        <f>'Raw Data-Unsorted'!FI61</f>
        <v>0</v>
      </c>
      <c r="FI49" s="10">
        <f>'Raw Data-Unsorted'!FJ61</f>
        <v>0</v>
      </c>
      <c r="FJ49" s="10">
        <f>'Raw Data-Unsorted'!FK61</f>
        <v>0</v>
      </c>
      <c r="FK49" s="10">
        <f>'Raw Data-Unsorted'!FL61</f>
        <v>0</v>
      </c>
      <c r="FL49" s="10">
        <f>'Raw Data-Unsorted'!FM61</f>
        <v>0</v>
      </c>
      <c r="FM49" s="10">
        <f>'Raw Data-Unsorted'!FN61</f>
        <v>0</v>
      </c>
      <c r="FN49" s="10">
        <f>'Raw Data-Unsorted'!FO61</f>
        <v>0</v>
      </c>
      <c r="FO49" s="10">
        <f>'Raw Data-Unsorted'!FP61</f>
        <v>0</v>
      </c>
      <c r="FP49" s="10">
        <f>'Raw Data-Unsorted'!FQ61</f>
        <v>0</v>
      </c>
      <c r="FQ49" s="10">
        <f>'Raw Data-Unsorted'!FR61</f>
        <v>0</v>
      </c>
      <c r="FR49" s="10">
        <f>'Raw Data-Unsorted'!FS61</f>
        <v>0</v>
      </c>
      <c r="FS49" s="10">
        <f>'Raw Data-Unsorted'!FT61</f>
        <v>0</v>
      </c>
      <c r="FT49" s="10">
        <f>'Raw Data-Unsorted'!FU61</f>
        <v>0</v>
      </c>
      <c r="FU49" s="10">
        <f>'Raw Data-Unsorted'!FV61</f>
        <v>0</v>
      </c>
      <c r="FV49" s="10">
        <f>'Raw Data-Unsorted'!FW61</f>
        <v>0</v>
      </c>
      <c r="FW49" s="10">
        <f>'Raw Data-Unsorted'!FX61</f>
        <v>0</v>
      </c>
      <c r="FX49" s="10">
        <f>'Raw Data-Unsorted'!FY61</f>
        <v>0</v>
      </c>
      <c r="FY49" s="10">
        <f>'Raw Data-Unsorted'!FZ61</f>
        <v>0</v>
      </c>
      <c r="FZ49" s="10">
        <f>'Raw Data-Unsorted'!GA61</f>
        <v>0</v>
      </c>
      <c r="GA49" s="10">
        <f>'Raw Data-Unsorted'!GB61</f>
        <v>0</v>
      </c>
      <c r="GB49" s="10">
        <f>'Raw Data-Unsorted'!GC61</f>
        <v>0</v>
      </c>
      <c r="GC49" s="10">
        <f>'Raw Data-Unsorted'!GD61</f>
        <v>0</v>
      </c>
      <c r="GD49" s="10">
        <f>'Raw Data-Unsorted'!GE61</f>
        <v>0</v>
      </c>
      <c r="GE49" s="10">
        <f>'Raw Data-Unsorted'!GF61</f>
        <v>0</v>
      </c>
      <c r="GF49" s="10">
        <f>'Raw Data-Unsorted'!GG61</f>
        <v>0</v>
      </c>
      <c r="GG49" s="10">
        <f>'Raw Data-Unsorted'!GH61</f>
        <v>0</v>
      </c>
      <c r="GH49" s="10">
        <f>'Raw Data-Unsorted'!GI61</f>
        <v>0</v>
      </c>
      <c r="GI49" s="10">
        <f>'Raw Data-Unsorted'!GJ61</f>
        <v>0</v>
      </c>
      <c r="GJ49" s="10">
        <f>'Raw Data-Unsorted'!GK61</f>
        <v>0</v>
      </c>
      <c r="GK49" s="10">
        <f>'Raw Data-Unsorted'!GL61</f>
        <v>0</v>
      </c>
      <c r="GL49" s="10">
        <f>'Raw Data-Unsorted'!GM61</f>
        <v>0</v>
      </c>
      <c r="GM49" s="10">
        <f>'Raw Data-Unsorted'!GN61</f>
        <v>0</v>
      </c>
      <c r="GN49" s="10">
        <f>'Raw Data-Unsorted'!GO61</f>
        <v>0</v>
      </c>
      <c r="GO49" s="10">
        <f>'Raw Data-Unsorted'!GP61</f>
        <v>0</v>
      </c>
      <c r="GP49" s="10">
        <f>'Raw Data-Unsorted'!GQ61</f>
        <v>0</v>
      </c>
      <c r="GQ49" s="10">
        <f>'Raw Data-Unsorted'!GR61</f>
        <v>0</v>
      </c>
      <c r="GR49" s="10">
        <f>'Raw Data-Unsorted'!GS61</f>
        <v>0</v>
      </c>
      <c r="GS49" s="10">
        <f>'Raw Data-Unsorted'!GT61</f>
        <v>0</v>
      </c>
      <c r="GT49" s="10">
        <f>'Raw Data-Unsorted'!GU61</f>
        <v>0</v>
      </c>
      <c r="GU49" s="10">
        <f>'Raw Data-Unsorted'!GV61</f>
        <v>0</v>
      </c>
      <c r="GV49" s="10">
        <f>'Raw Data-Unsorted'!GW61</f>
        <v>0</v>
      </c>
    </row>
    <row r="50" spans="1:204">
      <c r="A50" s="10" t="str">
        <f>'Analyte List'!B49</f>
        <v>9-PropFlu (C3-Flu)</v>
      </c>
      <c r="C50" s="10">
        <f>'Raw Data-Unsorted'!D62</f>
        <v>5892</v>
      </c>
      <c r="D50" s="10">
        <f>'Raw Data-Unsorted'!E62</f>
        <v>4638</v>
      </c>
      <c r="E50" s="10">
        <f>'Raw Data-Unsorted'!F62</f>
        <v>6126</v>
      </c>
      <c r="F50" s="10">
        <f>'Raw Data-Unsorted'!G62</f>
        <v>0</v>
      </c>
      <c r="G50" s="10">
        <f>'Raw Data-Unsorted'!H62</f>
        <v>0</v>
      </c>
      <c r="I50" s="10">
        <f>'Raw Data-Unsorted'!J62</f>
        <v>14</v>
      </c>
      <c r="J50" s="10">
        <f>'Raw Data-Unsorted'!K62</f>
        <v>15</v>
      </c>
      <c r="K50" s="10">
        <f>'Raw Data-Unsorted'!L62</f>
        <v>0</v>
      </c>
      <c r="L50" s="10">
        <f>'Raw Data-Unsorted'!M62</f>
        <v>0</v>
      </c>
      <c r="M50" s="10">
        <f>'Raw Data-Unsorted'!N62</f>
        <v>0</v>
      </c>
      <c r="O50" s="10">
        <f>'Raw Data-Unsorted'!P62</f>
        <v>13</v>
      </c>
      <c r="P50" s="10">
        <f>'Raw Data-Unsorted'!Q62</f>
        <v>10</v>
      </c>
      <c r="Q50" s="10">
        <f>'Raw Data-Unsorted'!R62</f>
        <v>0</v>
      </c>
      <c r="R50" s="10">
        <f>'Raw Data-Unsorted'!S62</f>
        <v>0</v>
      </c>
      <c r="S50" s="10">
        <f>'Raw Data-Unsorted'!T62</f>
        <v>0</v>
      </c>
      <c r="U50" s="10">
        <f>'Raw Data-Unsorted'!V62</f>
        <v>617</v>
      </c>
      <c r="V50" s="10">
        <f>'Raw Data-Unsorted'!W62</f>
        <v>1351</v>
      </c>
      <c r="X50" s="10">
        <f>'Raw Data-Unsorted'!Y62</f>
        <v>6</v>
      </c>
      <c r="Y50" s="10">
        <f>'Raw Data-Unsorted'!Z62</f>
        <v>3</v>
      </c>
      <c r="AA50" s="10">
        <f>'Raw Data-Unsorted'!AB62</f>
        <v>3</v>
      </c>
      <c r="AB50" s="10">
        <f>'Raw Data-Unsorted'!AC62</f>
        <v>4</v>
      </c>
      <c r="AD50" s="10">
        <f>'Raw Data-Unsorted'!AE62</f>
        <v>133</v>
      </c>
      <c r="AE50" s="10">
        <f>'Raw Data-Unsorted'!AF62</f>
        <v>196</v>
      </c>
      <c r="AF50" s="10">
        <f>'Raw Data-Unsorted'!AG62</f>
        <v>0</v>
      </c>
      <c r="AG50" s="10">
        <f>'Raw Data-Unsorted'!AH62</f>
        <v>0</v>
      </c>
      <c r="AI50" s="10">
        <f>'Raw Data-Unsorted'!AJ62</f>
        <v>133</v>
      </c>
      <c r="AJ50" s="10">
        <f>'Raw Data-Unsorted'!AK62</f>
        <v>196</v>
      </c>
      <c r="AK50" s="10">
        <f>'Raw Data-Unsorted'!AL62</f>
        <v>0</v>
      </c>
      <c r="AL50" s="10">
        <f>'Raw Data-Unsorted'!AM62</f>
        <v>0</v>
      </c>
      <c r="AN50" s="10">
        <f>'Raw Data-Unsorted'!AO62</f>
        <v>9</v>
      </c>
      <c r="AO50" s="10">
        <f>'Raw Data-Unsorted'!AP62</f>
        <v>158</v>
      </c>
      <c r="AP50" s="10">
        <f>'Raw Data-Unsorted'!AQ62</f>
        <v>0</v>
      </c>
      <c r="AQ50" s="10">
        <f>'Raw Data-Unsorted'!AR62</f>
        <v>0</v>
      </c>
      <c r="AS50" s="10">
        <f>'Raw Data-Unsorted'!AT62</f>
        <v>3805</v>
      </c>
      <c r="AT50" s="10">
        <f>'Raw Data-Unsorted'!AU62</f>
        <v>2007</v>
      </c>
      <c r="AU50" s="10">
        <f>'Raw Data-Unsorted'!AV62</f>
        <v>0</v>
      </c>
      <c r="AV50" s="10">
        <f>'Raw Data-Unsorted'!AW62</f>
        <v>0</v>
      </c>
      <c r="AX50" s="10">
        <f>'Raw Data-Unsorted'!AY62</f>
        <v>0</v>
      </c>
      <c r="AY50" s="10">
        <f>'Raw Data-Unsorted'!AZ62</f>
        <v>0</v>
      </c>
      <c r="AZ50" s="10">
        <f>'Raw Data-Unsorted'!BA62</f>
        <v>0</v>
      </c>
      <c r="BA50" s="10">
        <f>'Raw Data-Unsorted'!BB62</f>
        <v>0</v>
      </c>
      <c r="BC50" s="10">
        <f>'Raw Data-Unsorted'!BD62</f>
        <v>28</v>
      </c>
      <c r="BD50" s="10">
        <f>'Raw Data-Unsorted'!BE62</f>
        <v>38</v>
      </c>
      <c r="BE50" s="10">
        <f>'Raw Data-Unsorted'!BF62</f>
        <v>65</v>
      </c>
      <c r="BF50" s="10">
        <f>'Raw Data-Unsorted'!BG62</f>
        <v>122</v>
      </c>
      <c r="BG50" s="10">
        <f>'Raw Data-Unsorted'!BH62</f>
        <v>13</v>
      </c>
      <c r="BH50" s="10">
        <f>'Raw Data-Unsorted'!BI62</f>
        <v>17</v>
      </c>
      <c r="BI50" s="10">
        <f>'Raw Data-Unsorted'!BJ62</f>
        <v>46</v>
      </c>
      <c r="BJ50" s="10">
        <f>'Raw Data-Unsorted'!BK62</f>
        <v>27</v>
      </c>
      <c r="BK50" s="10">
        <f>'Raw Data-Unsorted'!BL62</f>
        <v>9</v>
      </c>
      <c r="BL50" s="10">
        <f>'Raw Data-Unsorted'!BM62</f>
        <v>133</v>
      </c>
      <c r="BM50" s="10">
        <f>'Raw Data-Unsorted'!BN62</f>
        <v>131</v>
      </c>
      <c r="BN50" s="10">
        <f>'Raw Data-Unsorted'!BO62</f>
        <v>289</v>
      </c>
      <c r="BO50" s="10">
        <f>'Raw Data-Unsorted'!BP62</f>
        <v>138</v>
      </c>
      <c r="BP50" s="10">
        <f>'Raw Data-Unsorted'!BQ62</f>
        <v>100</v>
      </c>
      <c r="BQ50" s="10">
        <f>'Raw Data-Unsorted'!BR62</f>
        <v>20</v>
      </c>
      <c r="BR50" s="10">
        <f>'Raw Data-Unsorted'!BS62</f>
        <v>11</v>
      </c>
      <c r="BS50" s="10">
        <f>'Raw Data-Unsorted'!BT62</f>
        <v>45</v>
      </c>
      <c r="BT50" s="10">
        <f>'Raw Data-Unsorted'!BU62</f>
        <v>44</v>
      </c>
      <c r="BU50" s="10">
        <f>'Raw Data-Unsorted'!BV62</f>
        <v>19</v>
      </c>
      <c r="BV50" s="10">
        <f>'Raw Data-Unsorted'!BW62</f>
        <v>13</v>
      </c>
      <c r="BW50" s="10">
        <f>'Raw Data-Unsorted'!BX62</f>
        <v>32</v>
      </c>
      <c r="BX50" s="10">
        <f>'Raw Data-Unsorted'!BY62</f>
        <v>87</v>
      </c>
      <c r="BY50" s="10">
        <f>'Raw Data-Unsorted'!BZ62</f>
        <v>76</v>
      </c>
      <c r="BZ50" s="10">
        <f>'Raw Data-Unsorted'!CA62</f>
        <v>90</v>
      </c>
      <c r="CA50" s="10">
        <f>'Raw Data-Unsorted'!CB62</f>
        <v>60</v>
      </c>
      <c r="CB50" s="10">
        <f>'Raw Data-Unsorted'!CC62</f>
        <v>67</v>
      </c>
      <c r="CC50" s="10">
        <f>'Raw Data-Unsorted'!CD62</f>
        <v>7</v>
      </c>
      <c r="CD50" s="10">
        <f>'Raw Data-Unsorted'!CE62</f>
        <v>60</v>
      </c>
      <c r="CE50" s="10">
        <f>'Raw Data-Unsorted'!CF62</f>
        <v>20</v>
      </c>
      <c r="CF50" s="10">
        <f>'Raw Data-Unsorted'!CG62</f>
        <v>10</v>
      </c>
      <c r="CG50" s="10">
        <f>'Raw Data-Unsorted'!CH62</f>
        <v>50</v>
      </c>
      <c r="CH50" s="10">
        <f>'Raw Data-Unsorted'!CI62</f>
        <v>28</v>
      </c>
      <c r="CI50" s="10">
        <f>'Raw Data-Unsorted'!CJ62</f>
        <v>51</v>
      </c>
      <c r="CJ50" s="10">
        <f>'Raw Data-Unsorted'!CK62</f>
        <v>13</v>
      </c>
      <c r="CK50" s="10">
        <f>'Raw Data-Unsorted'!CL62</f>
        <v>23</v>
      </c>
      <c r="CL50" s="10">
        <f>'Raw Data-Unsorted'!CM62</f>
        <v>28</v>
      </c>
      <c r="CM50" s="10">
        <f>'Raw Data-Unsorted'!CN62</f>
        <v>18</v>
      </c>
      <c r="CN50" s="10">
        <f>'Raw Data-Unsorted'!CO62</f>
        <v>75</v>
      </c>
      <c r="CO50" s="10">
        <f>'Raw Data-Unsorted'!CP62</f>
        <v>60</v>
      </c>
      <c r="CP50" s="10">
        <f>'Raw Data-Unsorted'!CQ62</f>
        <v>77</v>
      </c>
      <c r="CQ50" s="10">
        <f>'Raw Data-Unsorted'!CR62</f>
        <v>30</v>
      </c>
      <c r="CR50" s="10">
        <f>'Raw Data-Unsorted'!CS62</f>
        <v>72</v>
      </c>
      <c r="CS50" s="10">
        <f>'Raw Data-Unsorted'!CT62</f>
        <v>11</v>
      </c>
      <c r="CT50" s="10">
        <f>'Raw Data-Unsorted'!CU62</f>
        <v>87</v>
      </c>
      <c r="CU50" s="10">
        <f>'Raw Data-Unsorted'!CV62</f>
        <v>12</v>
      </c>
      <c r="CV50" s="10">
        <f>'Raw Data-Unsorted'!CW62</f>
        <v>10</v>
      </c>
      <c r="CW50" s="10">
        <f>'Raw Data-Unsorted'!CX62</f>
        <v>8</v>
      </c>
      <c r="CX50" s="10">
        <f>'Raw Data-Unsorted'!CY62</f>
        <v>17</v>
      </c>
      <c r="CY50" s="10">
        <f>'Raw Data-Unsorted'!CZ62</f>
        <v>12</v>
      </c>
      <c r="CZ50" s="10">
        <f>'Raw Data-Unsorted'!DA62</f>
        <v>22</v>
      </c>
      <c r="DA50" s="10">
        <f>'Raw Data-Unsorted'!DB62</f>
        <v>24</v>
      </c>
      <c r="DB50" s="10">
        <f>'Raw Data-Unsorted'!DC62</f>
        <v>0</v>
      </c>
      <c r="DC50" s="10">
        <f>'Raw Data-Unsorted'!DD62</f>
        <v>0</v>
      </c>
      <c r="DD50" s="10">
        <f>'Raw Data-Unsorted'!DE62</f>
        <v>0</v>
      </c>
      <c r="DE50" s="10">
        <f>'Raw Data-Unsorted'!DF62</f>
        <v>0</v>
      </c>
      <c r="DF50" s="10">
        <f>'Raw Data-Unsorted'!DG62</f>
        <v>0</v>
      </c>
      <c r="DG50" s="10">
        <f>'Raw Data-Unsorted'!DH62</f>
        <v>0</v>
      </c>
      <c r="DH50" s="10">
        <f>'Raw Data-Unsorted'!DI62</f>
        <v>0</v>
      </c>
      <c r="DI50" s="10">
        <f>'Raw Data-Unsorted'!DJ62</f>
        <v>0</v>
      </c>
      <c r="DJ50" s="10">
        <f>'Raw Data-Unsorted'!DK62</f>
        <v>0</v>
      </c>
      <c r="DK50" s="10">
        <f>'Raw Data-Unsorted'!DL62</f>
        <v>0</v>
      </c>
      <c r="DL50" s="10">
        <f>'Raw Data-Unsorted'!DM62</f>
        <v>0</v>
      </c>
      <c r="DM50" s="10">
        <f>'Raw Data-Unsorted'!DN62</f>
        <v>0</v>
      </c>
      <c r="DN50" s="10">
        <f>'Raw Data-Unsorted'!DO62</f>
        <v>0</v>
      </c>
      <c r="DO50" s="10">
        <f>'Raw Data-Unsorted'!DP62</f>
        <v>0</v>
      </c>
      <c r="DP50" s="10">
        <f>'Raw Data-Unsorted'!DQ62</f>
        <v>0</v>
      </c>
      <c r="DQ50" s="10">
        <f>'Raw Data-Unsorted'!DR62</f>
        <v>0</v>
      </c>
      <c r="DR50" s="10">
        <f>'Raw Data-Unsorted'!DS62</f>
        <v>0</v>
      </c>
      <c r="DS50" s="10">
        <f>'Raw Data-Unsorted'!DT62</f>
        <v>0</v>
      </c>
      <c r="DT50" s="10">
        <f>'Raw Data-Unsorted'!DU62</f>
        <v>0</v>
      </c>
      <c r="DU50" s="10">
        <f>'Raw Data-Unsorted'!DV62</f>
        <v>0</v>
      </c>
      <c r="DV50" s="10">
        <f>'Raw Data-Unsorted'!DW62</f>
        <v>0</v>
      </c>
      <c r="DW50" s="10">
        <f>'Raw Data-Unsorted'!DX62</f>
        <v>0</v>
      </c>
      <c r="DX50" s="10">
        <f>'Raw Data-Unsorted'!DY62</f>
        <v>0</v>
      </c>
      <c r="DY50" s="10">
        <f>'Raw Data-Unsorted'!DZ62</f>
        <v>0</v>
      </c>
      <c r="DZ50" s="10">
        <f>'Raw Data-Unsorted'!EA62</f>
        <v>0</v>
      </c>
      <c r="EA50" s="10">
        <f>'Raw Data-Unsorted'!EB62</f>
        <v>0</v>
      </c>
      <c r="EB50" s="10">
        <f>'Raw Data-Unsorted'!EC62</f>
        <v>0</v>
      </c>
      <c r="EC50" s="10">
        <f>'Raw Data-Unsorted'!ED62</f>
        <v>0</v>
      </c>
      <c r="ED50" s="10">
        <f>'Raw Data-Unsorted'!EE62</f>
        <v>0</v>
      </c>
      <c r="EE50" s="10">
        <f>'Raw Data-Unsorted'!EF62</f>
        <v>0</v>
      </c>
      <c r="EF50" s="10">
        <f>'Raw Data-Unsorted'!EG62</f>
        <v>0</v>
      </c>
      <c r="EG50" s="10">
        <f>'Raw Data-Unsorted'!EH62</f>
        <v>0</v>
      </c>
      <c r="EH50" s="10">
        <f>'Raw Data-Unsorted'!EI62</f>
        <v>0</v>
      </c>
      <c r="EI50" s="10">
        <f>'Raw Data-Unsorted'!EJ62</f>
        <v>0</v>
      </c>
      <c r="EJ50" s="10">
        <f>'Raw Data-Unsorted'!EK62</f>
        <v>0</v>
      </c>
      <c r="EK50" s="10">
        <f>'Raw Data-Unsorted'!EL62</f>
        <v>0</v>
      </c>
      <c r="EL50" s="10">
        <f>'Raw Data-Unsorted'!EM62</f>
        <v>0</v>
      </c>
      <c r="EM50" s="10">
        <f>'Raw Data-Unsorted'!EN62</f>
        <v>0</v>
      </c>
      <c r="EN50" s="10">
        <f>'Raw Data-Unsorted'!EO62</f>
        <v>0</v>
      </c>
      <c r="EO50" s="10">
        <f>'Raw Data-Unsorted'!EP62</f>
        <v>0</v>
      </c>
      <c r="EP50" s="10">
        <f>'Raw Data-Unsorted'!EQ62</f>
        <v>0</v>
      </c>
      <c r="EQ50" s="10">
        <f>'Raw Data-Unsorted'!ER62</f>
        <v>0</v>
      </c>
      <c r="ER50" s="10">
        <f>'Raw Data-Unsorted'!ES62</f>
        <v>0</v>
      </c>
      <c r="ES50" s="10">
        <f>'Raw Data-Unsorted'!ET62</f>
        <v>0</v>
      </c>
      <c r="ET50" s="10">
        <f>'Raw Data-Unsorted'!EU62</f>
        <v>0</v>
      </c>
      <c r="EU50" s="10">
        <f>'Raw Data-Unsorted'!EV62</f>
        <v>0</v>
      </c>
      <c r="EV50" s="10">
        <f>'Raw Data-Unsorted'!EW62</f>
        <v>0</v>
      </c>
      <c r="EW50" s="10">
        <f>'Raw Data-Unsorted'!EX62</f>
        <v>0</v>
      </c>
      <c r="EX50" s="10">
        <f>'Raw Data-Unsorted'!EY62</f>
        <v>0</v>
      </c>
      <c r="EY50" s="10">
        <f>'Raw Data-Unsorted'!EZ62</f>
        <v>0</v>
      </c>
      <c r="EZ50" s="10">
        <f>'Raw Data-Unsorted'!FA62</f>
        <v>0</v>
      </c>
      <c r="FA50" s="10">
        <f>'Raw Data-Unsorted'!FB62</f>
        <v>0</v>
      </c>
      <c r="FB50" s="10">
        <f>'Raw Data-Unsorted'!FC62</f>
        <v>0</v>
      </c>
      <c r="FC50" s="10">
        <f>'Raw Data-Unsorted'!FD62</f>
        <v>0</v>
      </c>
      <c r="FD50" s="10">
        <f>'Raw Data-Unsorted'!FE62</f>
        <v>0</v>
      </c>
      <c r="FE50" s="10">
        <f>'Raw Data-Unsorted'!FF62</f>
        <v>0</v>
      </c>
      <c r="FF50" s="10">
        <f>'Raw Data-Unsorted'!FG62</f>
        <v>0</v>
      </c>
      <c r="FG50" s="10">
        <f>'Raw Data-Unsorted'!FH62</f>
        <v>0</v>
      </c>
      <c r="FH50" s="10">
        <f>'Raw Data-Unsorted'!FI62</f>
        <v>0</v>
      </c>
      <c r="FI50" s="10">
        <f>'Raw Data-Unsorted'!FJ62</f>
        <v>0</v>
      </c>
      <c r="FJ50" s="10">
        <f>'Raw Data-Unsorted'!FK62</f>
        <v>0</v>
      </c>
      <c r="FK50" s="10">
        <f>'Raw Data-Unsorted'!FL62</f>
        <v>0</v>
      </c>
      <c r="FL50" s="10">
        <f>'Raw Data-Unsorted'!FM62</f>
        <v>0</v>
      </c>
      <c r="FM50" s="10">
        <f>'Raw Data-Unsorted'!FN62</f>
        <v>0</v>
      </c>
      <c r="FN50" s="10">
        <f>'Raw Data-Unsorted'!FO62</f>
        <v>0</v>
      </c>
      <c r="FO50" s="10">
        <f>'Raw Data-Unsorted'!FP62</f>
        <v>0</v>
      </c>
      <c r="FP50" s="10">
        <f>'Raw Data-Unsorted'!FQ62</f>
        <v>0</v>
      </c>
      <c r="FQ50" s="10">
        <f>'Raw Data-Unsorted'!FR62</f>
        <v>0</v>
      </c>
      <c r="FR50" s="10">
        <f>'Raw Data-Unsorted'!FS62</f>
        <v>0</v>
      </c>
      <c r="FS50" s="10">
        <f>'Raw Data-Unsorted'!FT62</f>
        <v>0</v>
      </c>
      <c r="FT50" s="10">
        <f>'Raw Data-Unsorted'!FU62</f>
        <v>0</v>
      </c>
      <c r="FU50" s="10">
        <f>'Raw Data-Unsorted'!FV62</f>
        <v>0</v>
      </c>
      <c r="FV50" s="10">
        <f>'Raw Data-Unsorted'!FW62</f>
        <v>0</v>
      </c>
      <c r="FW50" s="10">
        <f>'Raw Data-Unsorted'!FX62</f>
        <v>0</v>
      </c>
      <c r="FX50" s="10">
        <f>'Raw Data-Unsorted'!FY62</f>
        <v>0</v>
      </c>
      <c r="FY50" s="10">
        <f>'Raw Data-Unsorted'!FZ62</f>
        <v>0</v>
      </c>
      <c r="FZ50" s="10">
        <f>'Raw Data-Unsorted'!GA62</f>
        <v>0</v>
      </c>
      <c r="GA50" s="10">
        <f>'Raw Data-Unsorted'!GB62</f>
        <v>0</v>
      </c>
      <c r="GB50" s="10">
        <f>'Raw Data-Unsorted'!GC62</f>
        <v>0</v>
      </c>
      <c r="GC50" s="10">
        <f>'Raw Data-Unsorted'!GD62</f>
        <v>0</v>
      </c>
      <c r="GD50" s="10">
        <f>'Raw Data-Unsorted'!GE62</f>
        <v>0</v>
      </c>
      <c r="GE50" s="10">
        <f>'Raw Data-Unsorted'!GF62</f>
        <v>0</v>
      </c>
      <c r="GF50" s="10">
        <f>'Raw Data-Unsorted'!GG62</f>
        <v>0</v>
      </c>
      <c r="GG50" s="10">
        <f>'Raw Data-Unsorted'!GH62</f>
        <v>0</v>
      </c>
      <c r="GH50" s="10">
        <f>'Raw Data-Unsorted'!GI62</f>
        <v>0</v>
      </c>
      <c r="GI50" s="10">
        <f>'Raw Data-Unsorted'!GJ62</f>
        <v>0</v>
      </c>
      <c r="GJ50" s="10">
        <f>'Raw Data-Unsorted'!GK62</f>
        <v>0</v>
      </c>
      <c r="GK50" s="10">
        <f>'Raw Data-Unsorted'!GL62</f>
        <v>0</v>
      </c>
      <c r="GL50" s="10">
        <f>'Raw Data-Unsorted'!GM62</f>
        <v>0</v>
      </c>
      <c r="GM50" s="10">
        <f>'Raw Data-Unsorted'!GN62</f>
        <v>0</v>
      </c>
      <c r="GN50" s="10">
        <f>'Raw Data-Unsorted'!GO62</f>
        <v>0</v>
      </c>
      <c r="GO50" s="10">
        <f>'Raw Data-Unsorted'!GP62</f>
        <v>0</v>
      </c>
      <c r="GP50" s="10">
        <f>'Raw Data-Unsorted'!GQ62</f>
        <v>0</v>
      </c>
      <c r="GQ50" s="10">
        <f>'Raw Data-Unsorted'!GR62</f>
        <v>0</v>
      </c>
      <c r="GR50" s="10">
        <f>'Raw Data-Unsorted'!GS62</f>
        <v>0</v>
      </c>
      <c r="GS50" s="10">
        <f>'Raw Data-Unsorted'!GT62</f>
        <v>0</v>
      </c>
      <c r="GT50" s="10">
        <f>'Raw Data-Unsorted'!GU62</f>
        <v>0</v>
      </c>
      <c r="GU50" s="10">
        <f>'Raw Data-Unsorted'!GV62</f>
        <v>0</v>
      </c>
      <c r="GV50" s="10">
        <f>'Raw Data-Unsorted'!GW62</f>
        <v>0</v>
      </c>
    </row>
    <row r="51" spans="1:204">
      <c r="A51" s="10" t="str">
        <f>'Analyte List'!B50</f>
        <v>C4-Flu (t1)</v>
      </c>
      <c r="C51" s="10">
        <f>'Raw Data-Unsorted'!D77</f>
        <v>50004</v>
      </c>
      <c r="D51" s="10">
        <f>'Raw Data-Unsorted'!E77</f>
        <v>39543</v>
      </c>
      <c r="E51" s="10">
        <f>'Raw Data-Unsorted'!F77</f>
        <v>48431</v>
      </c>
      <c r="F51" s="10">
        <f>'Raw Data-Unsorted'!G77</f>
        <v>0</v>
      </c>
      <c r="G51" s="10">
        <f>'Raw Data-Unsorted'!H77</f>
        <v>0</v>
      </c>
      <c r="I51" s="10">
        <f>'Raw Data-Unsorted'!J77</f>
        <v>44</v>
      </c>
      <c r="J51" s="10">
        <f>'Raw Data-Unsorted'!K77</f>
        <v>166</v>
      </c>
      <c r="K51" s="10">
        <f>'Raw Data-Unsorted'!L77</f>
        <v>107</v>
      </c>
      <c r="L51" s="10">
        <f>'Raw Data-Unsorted'!M77</f>
        <v>0</v>
      </c>
      <c r="M51" s="10">
        <f>'Raw Data-Unsorted'!N77</f>
        <v>0</v>
      </c>
      <c r="O51" s="10">
        <f>'Raw Data-Unsorted'!P77</f>
        <v>99</v>
      </c>
      <c r="P51" s="10">
        <f>'Raw Data-Unsorted'!Q77</f>
        <v>179</v>
      </c>
      <c r="Q51" s="10">
        <f>'Raw Data-Unsorted'!R77</f>
        <v>162</v>
      </c>
      <c r="R51" s="10">
        <f>'Raw Data-Unsorted'!S77</f>
        <v>0</v>
      </c>
      <c r="S51" s="10">
        <f>'Raw Data-Unsorted'!T77</f>
        <v>0</v>
      </c>
      <c r="U51" s="10">
        <f>'Raw Data-Unsorted'!V77</f>
        <v>5112</v>
      </c>
      <c r="V51" s="10">
        <f>'Raw Data-Unsorted'!W77</f>
        <v>10823</v>
      </c>
      <c r="X51" s="10">
        <f>'Raw Data-Unsorted'!Y77</f>
        <v>163</v>
      </c>
      <c r="Y51" s="10">
        <f>'Raw Data-Unsorted'!Z77</f>
        <v>14</v>
      </c>
      <c r="AA51" s="10">
        <f>'Raw Data-Unsorted'!AB77</f>
        <v>42</v>
      </c>
      <c r="AB51" s="10">
        <f>'Raw Data-Unsorted'!AC77</f>
        <v>16</v>
      </c>
      <c r="AD51" s="10">
        <f>'Raw Data-Unsorted'!AE77</f>
        <v>109</v>
      </c>
      <c r="AE51" s="10">
        <f>'Raw Data-Unsorted'!AF77</f>
        <v>300</v>
      </c>
      <c r="AF51" s="10">
        <f>'Raw Data-Unsorted'!AG77</f>
        <v>0</v>
      </c>
      <c r="AG51" s="10">
        <f>'Raw Data-Unsorted'!AH77</f>
        <v>0</v>
      </c>
      <c r="AI51" s="10">
        <f>'Raw Data-Unsorted'!AJ77</f>
        <v>109</v>
      </c>
      <c r="AJ51" s="10">
        <f>'Raw Data-Unsorted'!AK77</f>
        <v>300</v>
      </c>
      <c r="AK51" s="10">
        <f>'Raw Data-Unsorted'!AL77</f>
        <v>0</v>
      </c>
      <c r="AL51" s="10">
        <f>'Raw Data-Unsorted'!AM77</f>
        <v>0</v>
      </c>
      <c r="AN51" s="10">
        <f>'Raw Data-Unsorted'!AO77</f>
        <v>275</v>
      </c>
      <c r="AO51" s="10">
        <f>'Raw Data-Unsorted'!AP77</f>
        <v>385</v>
      </c>
      <c r="AP51" s="10">
        <f>'Raw Data-Unsorted'!AQ77</f>
        <v>0</v>
      </c>
      <c r="AQ51" s="10">
        <f>'Raw Data-Unsorted'!AR77</f>
        <v>0</v>
      </c>
      <c r="AS51" s="10">
        <f>'Raw Data-Unsorted'!AT77</f>
        <v>29013</v>
      </c>
      <c r="AT51" s="10">
        <f>'Raw Data-Unsorted'!AU77</f>
        <v>19653</v>
      </c>
      <c r="AU51" s="10">
        <f>'Raw Data-Unsorted'!AV77</f>
        <v>0</v>
      </c>
      <c r="AV51" s="10">
        <f>'Raw Data-Unsorted'!AW77</f>
        <v>0</v>
      </c>
      <c r="AX51" s="10">
        <f>'Raw Data-Unsorted'!AY77</f>
        <v>0</v>
      </c>
      <c r="AY51" s="10">
        <f>'Raw Data-Unsorted'!AZ77</f>
        <v>0</v>
      </c>
      <c r="AZ51" s="10">
        <f>'Raw Data-Unsorted'!BA77</f>
        <v>0</v>
      </c>
      <c r="BA51" s="10">
        <f>'Raw Data-Unsorted'!BB77</f>
        <v>0</v>
      </c>
      <c r="BC51" s="10">
        <f>'Raw Data-Unsorted'!BD77</f>
        <v>483</v>
      </c>
      <c r="BD51" s="10">
        <f>'Raw Data-Unsorted'!BE77</f>
        <v>481</v>
      </c>
      <c r="BE51" s="10">
        <f>'Raw Data-Unsorted'!BF77</f>
        <v>509</v>
      </c>
      <c r="BF51" s="10">
        <f>'Raw Data-Unsorted'!BG77</f>
        <v>294</v>
      </c>
      <c r="BG51" s="10">
        <f>'Raw Data-Unsorted'!BH77</f>
        <v>447</v>
      </c>
      <c r="BH51" s="10">
        <f>'Raw Data-Unsorted'!BI77</f>
        <v>262</v>
      </c>
      <c r="BI51" s="10">
        <f>'Raw Data-Unsorted'!BJ77</f>
        <v>253</v>
      </c>
      <c r="BJ51" s="10">
        <f>'Raw Data-Unsorted'!BK77</f>
        <v>169</v>
      </c>
      <c r="BK51" s="10">
        <f>'Raw Data-Unsorted'!BL77</f>
        <v>368</v>
      </c>
      <c r="BL51" s="10">
        <f>'Raw Data-Unsorted'!BM77</f>
        <v>298</v>
      </c>
      <c r="BM51" s="10">
        <f>'Raw Data-Unsorted'!BN77</f>
        <v>386</v>
      </c>
      <c r="BN51" s="10">
        <f>'Raw Data-Unsorted'!BO77</f>
        <v>183</v>
      </c>
      <c r="BO51" s="10">
        <f>'Raw Data-Unsorted'!BP77</f>
        <v>163</v>
      </c>
      <c r="BP51" s="10">
        <f>'Raw Data-Unsorted'!BQ77</f>
        <v>270</v>
      </c>
      <c r="BQ51" s="10">
        <f>'Raw Data-Unsorted'!BR77</f>
        <v>310</v>
      </c>
      <c r="BR51" s="10">
        <f>'Raw Data-Unsorted'!BS77</f>
        <v>125</v>
      </c>
      <c r="BS51" s="10">
        <f>'Raw Data-Unsorted'!BT77</f>
        <v>364</v>
      </c>
      <c r="BT51" s="10">
        <f>'Raw Data-Unsorted'!BU77</f>
        <v>222</v>
      </c>
      <c r="BU51" s="10">
        <f>'Raw Data-Unsorted'!BV77</f>
        <v>340</v>
      </c>
      <c r="BV51" s="10">
        <f>'Raw Data-Unsorted'!BW77</f>
        <v>120</v>
      </c>
      <c r="BW51" s="10">
        <f>'Raw Data-Unsorted'!BX77</f>
        <v>166</v>
      </c>
      <c r="BX51" s="10">
        <f>'Raw Data-Unsorted'!BY77</f>
        <v>130</v>
      </c>
      <c r="BY51" s="10">
        <f>'Raw Data-Unsorted'!BZ77</f>
        <v>160</v>
      </c>
      <c r="BZ51" s="10">
        <f>'Raw Data-Unsorted'!CA77</f>
        <v>72</v>
      </c>
      <c r="CA51" s="10">
        <f>'Raw Data-Unsorted'!CB77</f>
        <v>148</v>
      </c>
      <c r="CB51" s="10">
        <f>'Raw Data-Unsorted'!CC77</f>
        <v>316</v>
      </c>
      <c r="CC51" s="10">
        <f>'Raw Data-Unsorted'!CD77</f>
        <v>149</v>
      </c>
      <c r="CD51" s="10">
        <f>'Raw Data-Unsorted'!CE77</f>
        <v>276</v>
      </c>
      <c r="CE51" s="10">
        <f>'Raw Data-Unsorted'!CF77</f>
        <v>270</v>
      </c>
      <c r="CF51" s="10">
        <f>'Raw Data-Unsorted'!CG77</f>
        <v>353</v>
      </c>
      <c r="CG51" s="10">
        <f>'Raw Data-Unsorted'!CH77</f>
        <v>239</v>
      </c>
      <c r="CH51" s="10">
        <f>'Raw Data-Unsorted'!CI77</f>
        <v>240</v>
      </c>
      <c r="CI51" s="10">
        <f>'Raw Data-Unsorted'!CJ77</f>
        <v>333</v>
      </c>
      <c r="CJ51" s="10">
        <f>'Raw Data-Unsorted'!CK77</f>
        <v>246</v>
      </c>
      <c r="CK51" s="10">
        <f>'Raw Data-Unsorted'!CL77</f>
        <v>167</v>
      </c>
      <c r="CL51" s="10">
        <f>'Raw Data-Unsorted'!CM77</f>
        <v>201</v>
      </c>
      <c r="CM51" s="10">
        <f>'Raw Data-Unsorted'!CN77</f>
        <v>307</v>
      </c>
      <c r="CN51" s="10">
        <f>'Raw Data-Unsorted'!CO77</f>
        <v>330</v>
      </c>
      <c r="CO51" s="10">
        <f>'Raw Data-Unsorted'!CP77</f>
        <v>157</v>
      </c>
      <c r="CP51" s="10">
        <f>'Raw Data-Unsorted'!CQ77</f>
        <v>165</v>
      </c>
      <c r="CQ51" s="10">
        <f>'Raw Data-Unsorted'!CR77</f>
        <v>128</v>
      </c>
      <c r="CR51" s="10">
        <f>'Raw Data-Unsorted'!CS77</f>
        <v>313</v>
      </c>
      <c r="CS51" s="10">
        <f>'Raw Data-Unsorted'!CT77</f>
        <v>226</v>
      </c>
      <c r="CT51" s="10">
        <f>'Raw Data-Unsorted'!CU77</f>
        <v>330</v>
      </c>
      <c r="CU51" s="10">
        <f>'Raw Data-Unsorted'!CV77</f>
        <v>287</v>
      </c>
      <c r="CV51" s="10">
        <f>'Raw Data-Unsorted'!CW77</f>
        <v>330</v>
      </c>
      <c r="CW51" s="10">
        <f>'Raw Data-Unsorted'!CX77</f>
        <v>208</v>
      </c>
      <c r="CX51" s="10">
        <f>'Raw Data-Unsorted'!CY77</f>
        <v>299</v>
      </c>
      <c r="CY51" s="10">
        <f>'Raw Data-Unsorted'!CZ77</f>
        <v>289</v>
      </c>
      <c r="CZ51" s="10">
        <f>'Raw Data-Unsorted'!DA77</f>
        <v>278</v>
      </c>
      <c r="DA51" s="10">
        <f>'Raw Data-Unsorted'!DB77</f>
        <v>280</v>
      </c>
      <c r="DB51" s="10">
        <f>'Raw Data-Unsorted'!DC77</f>
        <v>0</v>
      </c>
      <c r="DC51" s="10">
        <f>'Raw Data-Unsorted'!DD77</f>
        <v>0</v>
      </c>
      <c r="DD51" s="10">
        <f>'Raw Data-Unsorted'!DE77</f>
        <v>0</v>
      </c>
      <c r="DE51" s="10">
        <f>'Raw Data-Unsorted'!DF77</f>
        <v>0</v>
      </c>
      <c r="DF51" s="10">
        <f>'Raw Data-Unsorted'!DG77</f>
        <v>0</v>
      </c>
      <c r="DG51" s="10">
        <f>'Raw Data-Unsorted'!DH77</f>
        <v>0</v>
      </c>
      <c r="DH51" s="10">
        <f>'Raw Data-Unsorted'!DI77</f>
        <v>0</v>
      </c>
      <c r="DI51" s="10">
        <f>'Raw Data-Unsorted'!DJ77</f>
        <v>0</v>
      </c>
      <c r="DJ51" s="10">
        <f>'Raw Data-Unsorted'!DK77</f>
        <v>0</v>
      </c>
      <c r="DK51" s="10">
        <f>'Raw Data-Unsorted'!DL77</f>
        <v>0</v>
      </c>
      <c r="DL51" s="10">
        <f>'Raw Data-Unsorted'!DM77</f>
        <v>0</v>
      </c>
      <c r="DM51" s="10">
        <f>'Raw Data-Unsorted'!DN77</f>
        <v>0</v>
      </c>
      <c r="DN51" s="10">
        <f>'Raw Data-Unsorted'!DO77</f>
        <v>0</v>
      </c>
      <c r="DO51" s="10">
        <f>'Raw Data-Unsorted'!DP77</f>
        <v>0</v>
      </c>
      <c r="DP51" s="10">
        <f>'Raw Data-Unsorted'!DQ77</f>
        <v>0</v>
      </c>
      <c r="DQ51" s="10">
        <f>'Raw Data-Unsorted'!DR77</f>
        <v>0</v>
      </c>
      <c r="DR51" s="10">
        <f>'Raw Data-Unsorted'!DS77</f>
        <v>0</v>
      </c>
      <c r="DS51" s="10">
        <f>'Raw Data-Unsorted'!DT77</f>
        <v>0</v>
      </c>
      <c r="DT51" s="10">
        <f>'Raw Data-Unsorted'!DU77</f>
        <v>0</v>
      </c>
      <c r="DU51" s="10">
        <f>'Raw Data-Unsorted'!DV77</f>
        <v>0</v>
      </c>
      <c r="DV51" s="10">
        <f>'Raw Data-Unsorted'!DW77</f>
        <v>0</v>
      </c>
      <c r="DW51" s="10">
        <f>'Raw Data-Unsorted'!DX77</f>
        <v>0</v>
      </c>
      <c r="DX51" s="10">
        <f>'Raw Data-Unsorted'!DY77</f>
        <v>0</v>
      </c>
      <c r="DY51" s="10">
        <f>'Raw Data-Unsorted'!DZ77</f>
        <v>0</v>
      </c>
      <c r="DZ51" s="10">
        <f>'Raw Data-Unsorted'!EA77</f>
        <v>0</v>
      </c>
      <c r="EA51" s="10">
        <f>'Raw Data-Unsorted'!EB77</f>
        <v>0</v>
      </c>
      <c r="EB51" s="10">
        <f>'Raw Data-Unsorted'!EC77</f>
        <v>0</v>
      </c>
      <c r="EC51" s="10">
        <f>'Raw Data-Unsorted'!ED77</f>
        <v>0</v>
      </c>
      <c r="ED51" s="10">
        <f>'Raw Data-Unsorted'!EE77</f>
        <v>0</v>
      </c>
      <c r="EE51" s="10">
        <f>'Raw Data-Unsorted'!EF77</f>
        <v>0</v>
      </c>
      <c r="EF51" s="10">
        <f>'Raw Data-Unsorted'!EG77</f>
        <v>0</v>
      </c>
      <c r="EG51" s="10">
        <f>'Raw Data-Unsorted'!EH77</f>
        <v>0</v>
      </c>
      <c r="EH51" s="10">
        <f>'Raw Data-Unsorted'!EI77</f>
        <v>0</v>
      </c>
      <c r="EI51" s="10">
        <f>'Raw Data-Unsorted'!EJ77</f>
        <v>0</v>
      </c>
      <c r="EJ51" s="10">
        <f>'Raw Data-Unsorted'!EK77</f>
        <v>0</v>
      </c>
      <c r="EK51" s="10">
        <f>'Raw Data-Unsorted'!EL77</f>
        <v>0</v>
      </c>
      <c r="EL51" s="10">
        <f>'Raw Data-Unsorted'!EM77</f>
        <v>0</v>
      </c>
      <c r="EM51" s="10">
        <f>'Raw Data-Unsorted'!EN77</f>
        <v>0</v>
      </c>
      <c r="EN51" s="10">
        <f>'Raw Data-Unsorted'!EO77</f>
        <v>0</v>
      </c>
      <c r="EO51" s="10">
        <f>'Raw Data-Unsorted'!EP77</f>
        <v>0</v>
      </c>
      <c r="EP51" s="10">
        <f>'Raw Data-Unsorted'!EQ77</f>
        <v>0</v>
      </c>
      <c r="EQ51" s="10">
        <f>'Raw Data-Unsorted'!ER77</f>
        <v>0</v>
      </c>
      <c r="ER51" s="10">
        <f>'Raw Data-Unsorted'!ES77</f>
        <v>0</v>
      </c>
      <c r="ES51" s="10">
        <f>'Raw Data-Unsorted'!ET77</f>
        <v>0</v>
      </c>
      <c r="ET51" s="10">
        <f>'Raw Data-Unsorted'!EU77</f>
        <v>0</v>
      </c>
      <c r="EU51" s="10">
        <f>'Raw Data-Unsorted'!EV77</f>
        <v>0</v>
      </c>
      <c r="EV51" s="10">
        <f>'Raw Data-Unsorted'!EW77</f>
        <v>0</v>
      </c>
      <c r="EW51" s="10">
        <f>'Raw Data-Unsorted'!EX77</f>
        <v>0</v>
      </c>
      <c r="EX51" s="10">
        <f>'Raw Data-Unsorted'!EY77</f>
        <v>0</v>
      </c>
      <c r="EY51" s="10">
        <f>'Raw Data-Unsorted'!EZ77</f>
        <v>0</v>
      </c>
      <c r="EZ51" s="10">
        <f>'Raw Data-Unsorted'!FA77</f>
        <v>0</v>
      </c>
      <c r="FA51" s="10">
        <f>'Raw Data-Unsorted'!FB77</f>
        <v>0</v>
      </c>
      <c r="FB51" s="10">
        <f>'Raw Data-Unsorted'!FC77</f>
        <v>0</v>
      </c>
      <c r="FC51" s="10">
        <f>'Raw Data-Unsorted'!FD77</f>
        <v>0</v>
      </c>
      <c r="FD51" s="10">
        <f>'Raw Data-Unsorted'!FE77</f>
        <v>0</v>
      </c>
      <c r="FE51" s="10">
        <f>'Raw Data-Unsorted'!FF77</f>
        <v>0</v>
      </c>
      <c r="FF51" s="10">
        <f>'Raw Data-Unsorted'!FG77</f>
        <v>0</v>
      </c>
      <c r="FG51" s="10">
        <f>'Raw Data-Unsorted'!FH77</f>
        <v>0</v>
      </c>
      <c r="FH51" s="10">
        <f>'Raw Data-Unsorted'!FI77</f>
        <v>0</v>
      </c>
      <c r="FI51" s="10">
        <f>'Raw Data-Unsorted'!FJ77</f>
        <v>0</v>
      </c>
      <c r="FJ51" s="10">
        <f>'Raw Data-Unsorted'!FK77</f>
        <v>0</v>
      </c>
      <c r="FK51" s="10">
        <f>'Raw Data-Unsorted'!FL77</f>
        <v>0</v>
      </c>
      <c r="FL51" s="10">
        <f>'Raw Data-Unsorted'!FM77</f>
        <v>0</v>
      </c>
      <c r="FM51" s="10">
        <f>'Raw Data-Unsorted'!FN77</f>
        <v>0</v>
      </c>
      <c r="FN51" s="10">
        <f>'Raw Data-Unsorted'!FO77</f>
        <v>0</v>
      </c>
      <c r="FO51" s="10">
        <f>'Raw Data-Unsorted'!FP77</f>
        <v>0</v>
      </c>
      <c r="FP51" s="10">
        <f>'Raw Data-Unsorted'!FQ77</f>
        <v>0</v>
      </c>
      <c r="FQ51" s="10">
        <f>'Raw Data-Unsorted'!FR77</f>
        <v>0</v>
      </c>
      <c r="FR51" s="10">
        <f>'Raw Data-Unsorted'!FS77</f>
        <v>0</v>
      </c>
      <c r="FS51" s="10">
        <f>'Raw Data-Unsorted'!FT77</f>
        <v>0</v>
      </c>
      <c r="FT51" s="10">
        <f>'Raw Data-Unsorted'!FU77</f>
        <v>0</v>
      </c>
      <c r="FU51" s="10">
        <f>'Raw Data-Unsorted'!FV77</f>
        <v>0</v>
      </c>
      <c r="FV51" s="10">
        <f>'Raw Data-Unsorted'!FW77</f>
        <v>0</v>
      </c>
      <c r="FW51" s="10">
        <f>'Raw Data-Unsorted'!FX77</f>
        <v>0</v>
      </c>
      <c r="FX51" s="10">
        <f>'Raw Data-Unsorted'!FY77</f>
        <v>0</v>
      </c>
      <c r="FY51" s="10">
        <f>'Raw Data-Unsorted'!FZ77</f>
        <v>0</v>
      </c>
      <c r="FZ51" s="10">
        <f>'Raw Data-Unsorted'!GA77</f>
        <v>0</v>
      </c>
      <c r="GA51" s="10">
        <f>'Raw Data-Unsorted'!GB77</f>
        <v>0</v>
      </c>
      <c r="GB51" s="10">
        <f>'Raw Data-Unsorted'!GC77</f>
        <v>0</v>
      </c>
      <c r="GC51" s="10">
        <f>'Raw Data-Unsorted'!GD77</f>
        <v>0</v>
      </c>
      <c r="GD51" s="10">
        <f>'Raw Data-Unsorted'!GE77</f>
        <v>0</v>
      </c>
      <c r="GE51" s="10">
        <f>'Raw Data-Unsorted'!GF77</f>
        <v>0</v>
      </c>
      <c r="GF51" s="10">
        <f>'Raw Data-Unsorted'!GG77</f>
        <v>0</v>
      </c>
      <c r="GG51" s="10">
        <f>'Raw Data-Unsorted'!GH77</f>
        <v>0</v>
      </c>
      <c r="GH51" s="10">
        <f>'Raw Data-Unsorted'!GI77</f>
        <v>0</v>
      </c>
      <c r="GI51" s="10">
        <f>'Raw Data-Unsorted'!GJ77</f>
        <v>0</v>
      </c>
      <c r="GJ51" s="10">
        <f>'Raw Data-Unsorted'!GK77</f>
        <v>0</v>
      </c>
      <c r="GK51" s="10">
        <f>'Raw Data-Unsorted'!GL77</f>
        <v>0</v>
      </c>
      <c r="GL51" s="10">
        <f>'Raw Data-Unsorted'!GM77</f>
        <v>0</v>
      </c>
      <c r="GM51" s="10">
        <f>'Raw Data-Unsorted'!GN77</f>
        <v>0</v>
      </c>
      <c r="GN51" s="10">
        <f>'Raw Data-Unsorted'!GO77</f>
        <v>0</v>
      </c>
      <c r="GO51" s="10">
        <f>'Raw Data-Unsorted'!GP77</f>
        <v>0</v>
      </c>
      <c r="GP51" s="10">
        <f>'Raw Data-Unsorted'!GQ77</f>
        <v>0</v>
      </c>
      <c r="GQ51" s="10">
        <f>'Raw Data-Unsorted'!GR77</f>
        <v>0</v>
      </c>
      <c r="GR51" s="10">
        <f>'Raw Data-Unsorted'!GS77</f>
        <v>0</v>
      </c>
      <c r="GS51" s="10">
        <f>'Raw Data-Unsorted'!GT77</f>
        <v>0</v>
      </c>
      <c r="GT51" s="10">
        <f>'Raw Data-Unsorted'!GU77</f>
        <v>0</v>
      </c>
      <c r="GU51" s="10">
        <f>'Raw Data-Unsorted'!GV77</f>
        <v>0</v>
      </c>
      <c r="GV51" s="10">
        <f>'Raw Data-Unsorted'!GW77</f>
        <v>0</v>
      </c>
    </row>
    <row r="52" spans="1:204">
      <c r="A52" s="10" t="str">
        <f>'Analyte List'!B51</f>
        <v>C4-Flu (t2)</v>
      </c>
      <c r="C52" s="10">
        <f>'Raw Data-Unsorted'!D78</f>
        <v>7669</v>
      </c>
      <c r="D52" s="10">
        <f>'Raw Data-Unsorted'!E78</f>
        <v>6105</v>
      </c>
      <c r="E52" s="10">
        <f>'Raw Data-Unsorted'!F78</f>
        <v>7998</v>
      </c>
      <c r="F52" s="10">
        <f>'Raw Data-Unsorted'!G78</f>
        <v>0</v>
      </c>
      <c r="G52" s="10">
        <f>'Raw Data-Unsorted'!H78</f>
        <v>0</v>
      </c>
      <c r="I52" s="10">
        <f>'Raw Data-Unsorted'!J78</f>
        <v>172</v>
      </c>
      <c r="J52" s="10">
        <f>'Raw Data-Unsorted'!K78</f>
        <v>358</v>
      </c>
      <c r="K52" s="10">
        <f>'Raw Data-Unsorted'!L78</f>
        <v>168</v>
      </c>
      <c r="L52" s="10">
        <f>'Raw Data-Unsorted'!M78</f>
        <v>0</v>
      </c>
      <c r="M52" s="10">
        <f>'Raw Data-Unsorted'!N78</f>
        <v>0</v>
      </c>
      <c r="O52" s="10">
        <f>'Raw Data-Unsorted'!P78</f>
        <v>200</v>
      </c>
      <c r="P52" s="10">
        <f>'Raw Data-Unsorted'!Q78</f>
        <v>310</v>
      </c>
      <c r="Q52" s="10">
        <f>'Raw Data-Unsorted'!R78</f>
        <v>416</v>
      </c>
      <c r="R52" s="10">
        <f>'Raw Data-Unsorted'!S78</f>
        <v>0</v>
      </c>
      <c r="S52" s="10">
        <f>'Raw Data-Unsorted'!T78</f>
        <v>0</v>
      </c>
      <c r="U52" s="10">
        <f>'Raw Data-Unsorted'!V78</f>
        <v>910</v>
      </c>
      <c r="V52" s="10">
        <f>'Raw Data-Unsorted'!W78</f>
        <v>1880</v>
      </c>
      <c r="X52" s="10">
        <f>'Raw Data-Unsorted'!Y78</f>
        <v>206</v>
      </c>
      <c r="Y52" s="10">
        <f>'Raw Data-Unsorted'!Z78</f>
        <v>103</v>
      </c>
      <c r="AA52" s="10">
        <f>'Raw Data-Unsorted'!AB78</f>
        <v>141</v>
      </c>
      <c r="AB52" s="10">
        <f>'Raw Data-Unsorted'!AC78</f>
        <v>64</v>
      </c>
      <c r="AD52" s="10">
        <f>'Raw Data-Unsorted'!AE78</f>
        <v>406</v>
      </c>
      <c r="AE52" s="10">
        <f>'Raw Data-Unsorted'!AF78</f>
        <v>783</v>
      </c>
      <c r="AF52" s="10">
        <f>'Raw Data-Unsorted'!AG78</f>
        <v>0</v>
      </c>
      <c r="AG52" s="10">
        <f>'Raw Data-Unsorted'!AH78</f>
        <v>0</v>
      </c>
      <c r="AI52" s="10">
        <f>'Raw Data-Unsorted'!AJ78</f>
        <v>406</v>
      </c>
      <c r="AJ52" s="10">
        <f>'Raw Data-Unsorted'!AK78</f>
        <v>783</v>
      </c>
      <c r="AK52" s="10">
        <f>'Raw Data-Unsorted'!AL78</f>
        <v>0</v>
      </c>
      <c r="AL52" s="10">
        <f>'Raw Data-Unsorted'!AM78</f>
        <v>0</v>
      </c>
      <c r="AN52" s="10">
        <f>'Raw Data-Unsorted'!AO78</f>
        <v>787</v>
      </c>
      <c r="AO52" s="10">
        <f>'Raw Data-Unsorted'!AP78</f>
        <v>874</v>
      </c>
      <c r="AP52" s="10">
        <f>'Raw Data-Unsorted'!AQ78</f>
        <v>0</v>
      </c>
      <c r="AQ52" s="10">
        <f>'Raw Data-Unsorted'!AR78</f>
        <v>0</v>
      </c>
      <c r="AS52" s="10">
        <f>'Raw Data-Unsorted'!AT78</f>
        <v>6012</v>
      </c>
      <c r="AT52" s="10">
        <f>'Raw Data-Unsorted'!AU78</f>
        <v>3839</v>
      </c>
      <c r="AU52" s="10">
        <f>'Raw Data-Unsorted'!AV78</f>
        <v>0</v>
      </c>
      <c r="AV52" s="10">
        <f>'Raw Data-Unsorted'!AW78</f>
        <v>0</v>
      </c>
      <c r="AX52" s="10">
        <f>'Raw Data-Unsorted'!AY78</f>
        <v>0</v>
      </c>
      <c r="AY52" s="10">
        <f>'Raw Data-Unsorted'!AZ78</f>
        <v>0</v>
      </c>
      <c r="AZ52" s="10">
        <f>'Raw Data-Unsorted'!BA78</f>
        <v>0</v>
      </c>
      <c r="BA52" s="10">
        <f>'Raw Data-Unsorted'!BB78</f>
        <v>0</v>
      </c>
      <c r="BC52" s="10">
        <f>'Raw Data-Unsorted'!BD78</f>
        <v>1514</v>
      </c>
      <c r="BD52" s="10">
        <f>'Raw Data-Unsorted'!BE78</f>
        <v>1478</v>
      </c>
      <c r="BE52" s="10">
        <f>'Raw Data-Unsorted'!BF78</f>
        <v>1108</v>
      </c>
      <c r="BF52" s="10">
        <f>'Raw Data-Unsorted'!BG78</f>
        <v>894</v>
      </c>
      <c r="BG52" s="10">
        <f>'Raw Data-Unsorted'!BH78</f>
        <v>1118</v>
      </c>
      <c r="BH52" s="10">
        <f>'Raw Data-Unsorted'!BI78</f>
        <v>731</v>
      </c>
      <c r="BI52" s="10">
        <f>'Raw Data-Unsorted'!BJ78</f>
        <v>650</v>
      </c>
      <c r="BJ52" s="10">
        <f>'Raw Data-Unsorted'!BK78</f>
        <v>589</v>
      </c>
      <c r="BK52" s="10">
        <f>'Raw Data-Unsorted'!BL78</f>
        <v>861</v>
      </c>
      <c r="BL52" s="10">
        <f>'Raw Data-Unsorted'!BM78</f>
        <v>948</v>
      </c>
      <c r="BM52" s="10">
        <f>'Raw Data-Unsorted'!BN78</f>
        <v>956</v>
      </c>
      <c r="BN52" s="10">
        <f>'Raw Data-Unsorted'!BO78</f>
        <v>940</v>
      </c>
      <c r="BO52" s="10">
        <f>'Raw Data-Unsorted'!BP78</f>
        <v>585</v>
      </c>
      <c r="BP52" s="10">
        <f>'Raw Data-Unsorted'!BQ78</f>
        <v>851</v>
      </c>
      <c r="BQ52" s="10">
        <f>'Raw Data-Unsorted'!BR78</f>
        <v>773</v>
      </c>
      <c r="BR52" s="10">
        <f>'Raw Data-Unsorted'!BS78</f>
        <v>527</v>
      </c>
      <c r="BS52" s="10">
        <f>'Raw Data-Unsorted'!BT78</f>
        <v>644</v>
      </c>
      <c r="BT52" s="10">
        <f>'Raw Data-Unsorted'!BU78</f>
        <v>608</v>
      </c>
      <c r="BU52" s="10">
        <f>'Raw Data-Unsorted'!BV78</f>
        <v>902</v>
      </c>
      <c r="BV52" s="10">
        <f>'Raw Data-Unsorted'!BW78</f>
        <v>300</v>
      </c>
      <c r="BW52" s="10">
        <f>'Raw Data-Unsorted'!BX78</f>
        <v>439</v>
      </c>
      <c r="BX52" s="10">
        <f>'Raw Data-Unsorted'!BY78</f>
        <v>498</v>
      </c>
      <c r="BY52" s="10">
        <f>'Raw Data-Unsorted'!BZ78</f>
        <v>285</v>
      </c>
      <c r="BZ52" s="10">
        <f>'Raw Data-Unsorted'!CA78</f>
        <v>308</v>
      </c>
      <c r="CA52" s="10">
        <f>'Raw Data-Unsorted'!CB78</f>
        <v>507</v>
      </c>
      <c r="CB52" s="10">
        <f>'Raw Data-Unsorted'!CC78</f>
        <v>593</v>
      </c>
      <c r="CC52" s="10">
        <f>'Raw Data-Unsorted'!CD78</f>
        <v>498</v>
      </c>
      <c r="CD52" s="10">
        <f>'Raw Data-Unsorted'!CE78</f>
        <v>770</v>
      </c>
      <c r="CE52" s="10">
        <f>'Raw Data-Unsorted'!CF78</f>
        <v>749</v>
      </c>
      <c r="CF52" s="10">
        <f>'Raw Data-Unsorted'!CG78</f>
        <v>683</v>
      </c>
      <c r="CG52" s="10">
        <f>'Raw Data-Unsorted'!CH78</f>
        <v>694</v>
      </c>
      <c r="CH52" s="10">
        <f>'Raw Data-Unsorted'!CI78</f>
        <v>505</v>
      </c>
      <c r="CI52" s="10">
        <f>'Raw Data-Unsorted'!CJ78</f>
        <v>762</v>
      </c>
      <c r="CJ52" s="10">
        <f>'Raw Data-Unsorted'!CK78</f>
        <v>546</v>
      </c>
      <c r="CK52" s="10">
        <f>'Raw Data-Unsorted'!CL78</f>
        <v>535</v>
      </c>
      <c r="CL52" s="10">
        <f>'Raw Data-Unsorted'!CM78</f>
        <v>646</v>
      </c>
      <c r="CM52" s="10">
        <f>'Raw Data-Unsorted'!CN78</f>
        <v>647</v>
      </c>
      <c r="CN52" s="10">
        <f>'Raw Data-Unsorted'!CO78</f>
        <v>598</v>
      </c>
      <c r="CO52" s="10">
        <f>'Raw Data-Unsorted'!CP78</f>
        <v>511</v>
      </c>
      <c r="CP52" s="10">
        <f>'Raw Data-Unsorted'!CQ78</f>
        <v>414</v>
      </c>
      <c r="CQ52" s="10">
        <f>'Raw Data-Unsorted'!CR78</f>
        <v>385</v>
      </c>
      <c r="CR52" s="10">
        <f>'Raw Data-Unsorted'!CS78</f>
        <v>656</v>
      </c>
      <c r="CS52" s="10">
        <f>'Raw Data-Unsorted'!CT78</f>
        <v>568</v>
      </c>
      <c r="CT52" s="10">
        <f>'Raw Data-Unsorted'!CU78</f>
        <v>539</v>
      </c>
      <c r="CU52" s="10">
        <f>'Raw Data-Unsorted'!CV78</f>
        <v>603</v>
      </c>
      <c r="CV52" s="10">
        <f>'Raw Data-Unsorted'!CW78</f>
        <v>596</v>
      </c>
      <c r="CW52" s="10">
        <f>'Raw Data-Unsorted'!CX78</f>
        <v>641</v>
      </c>
      <c r="CX52" s="10">
        <f>'Raw Data-Unsorted'!CY78</f>
        <v>823</v>
      </c>
      <c r="CY52" s="10">
        <f>'Raw Data-Unsorted'!CZ78</f>
        <v>714</v>
      </c>
      <c r="CZ52" s="10">
        <f>'Raw Data-Unsorted'!DA78</f>
        <v>619</v>
      </c>
      <c r="DA52" s="10">
        <f>'Raw Data-Unsorted'!DB78</f>
        <v>977</v>
      </c>
      <c r="DB52" s="10">
        <f>'Raw Data-Unsorted'!DC78</f>
        <v>0</v>
      </c>
      <c r="DC52" s="10">
        <f>'Raw Data-Unsorted'!DD78</f>
        <v>0</v>
      </c>
      <c r="DD52" s="10">
        <f>'Raw Data-Unsorted'!DE78</f>
        <v>0</v>
      </c>
      <c r="DE52" s="10">
        <f>'Raw Data-Unsorted'!DF78</f>
        <v>0</v>
      </c>
      <c r="DF52" s="10">
        <f>'Raw Data-Unsorted'!DG78</f>
        <v>0</v>
      </c>
      <c r="DG52" s="10">
        <f>'Raw Data-Unsorted'!DH78</f>
        <v>0</v>
      </c>
      <c r="DH52" s="10">
        <f>'Raw Data-Unsorted'!DI78</f>
        <v>0</v>
      </c>
      <c r="DI52" s="10">
        <f>'Raw Data-Unsorted'!DJ78</f>
        <v>0</v>
      </c>
      <c r="DJ52" s="10">
        <f>'Raw Data-Unsorted'!DK78</f>
        <v>0</v>
      </c>
      <c r="DK52" s="10">
        <f>'Raw Data-Unsorted'!DL78</f>
        <v>0</v>
      </c>
      <c r="DL52" s="10">
        <f>'Raw Data-Unsorted'!DM78</f>
        <v>0</v>
      </c>
      <c r="DM52" s="10">
        <f>'Raw Data-Unsorted'!DN78</f>
        <v>0</v>
      </c>
      <c r="DN52" s="10">
        <f>'Raw Data-Unsorted'!DO78</f>
        <v>0</v>
      </c>
      <c r="DO52" s="10">
        <f>'Raw Data-Unsorted'!DP78</f>
        <v>0</v>
      </c>
      <c r="DP52" s="10">
        <f>'Raw Data-Unsorted'!DQ78</f>
        <v>0</v>
      </c>
      <c r="DQ52" s="10">
        <f>'Raw Data-Unsorted'!DR78</f>
        <v>0</v>
      </c>
      <c r="DR52" s="10">
        <f>'Raw Data-Unsorted'!DS78</f>
        <v>0</v>
      </c>
      <c r="DS52" s="10">
        <f>'Raw Data-Unsorted'!DT78</f>
        <v>0</v>
      </c>
      <c r="DT52" s="10">
        <f>'Raw Data-Unsorted'!DU78</f>
        <v>0</v>
      </c>
      <c r="DU52" s="10">
        <f>'Raw Data-Unsorted'!DV78</f>
        <v>0</v>
      </c>
      <c r="DV52" s="10">
        <f>'Raw Data-Unsorted'!DW78</f>
        <v>0</v>
      </c>
      <c r="DW52" s="10">
        <f>'Raw Data-Unsorted'!DX78</f>
        <v>0</v>
      </c>
      <c r="DX52" s="10">
        <f>'Raw Data-Unsorted'!DY78</f>
        <v>0</v>
      </c>
      <c r="DY52" s="10">
        <f>'Raw Data-Unsorted'!DZ78</f>
        <v>0</v>
      </c>
      <c r="DZ52" s="10">
        <f>'Raw Data-Unsorted'!EA78</f>
        <v>0</v>
      </c>
      <c r="EA52" s="10">
        <f>'Raw Data-Unsorted'!EB78</f>
        <v>0</v>
      </c>
      <c r="EB52" s="10">
        <f>'Raw Data-Unsorted'!EC78</f>
        <v>0</v>
      </c>
      <c r="EC52" s="10">
        <f>'Raw Data-Unsorted'!ED78</f>
        <v>0</v>
      </c>
      <c r="ED52" s="10">
        <f>'Raw Data-Unsorted'!EE78</f>
        <v>0</v>
      </c>
      <c r="EE52" s="10">
        <f>'Raw Data-Unsorted'!EF78</f>
        <v>0</v>
      </c>
      <c r="EF52" s="10">
        <f>'Raw Data-Unsorted'!EG78</f>
        <v>0</v>
      </c>
      <c r="EG52" s="10">
        <f>'Raw Data-Unsorted'!EH78</f>
        <v>0</v>
      </c>
      <c r="EH52" s="10">
        <f>'Raw Data-Unsorted'!EI78</f>
        <v>0</v>
      </c>
      <c r="EI52" s="10">
        <f>'Raw Data-Unsorted'!EJ78</f>
        <v>0</v>
      </c>
      <c r="EJ52" s="10">
        <f>'Raw Data-Unsorted'!EK78</f>
        <v>0</v>
      </c>
      <c r="EK52" s="10">
        <f>'Raw Data-Unsorted'!EL78</f>
        <v>0</v>
      </c>
      <c r="EL52" s="10">
        <f>'Raw Data-Unsorted'!EM78</f>
        <v>0</v>
      </c>
      <c r="EM52" s="10">
        <f>'Raw Data-Unsorted'!EN78</f>
        <v>0</v>
      </c>
      <c r="EN52" s="10">
        <f>'Raw Data-Unsorted'!EO78</f>
        <v>0</v>
      </c>
      <c r="EO52" s="10">
        <f>'Raw Data-Unsorted'!EP78</f>
        <v>0</v>
      </c>
      <c r="EP52" s="10">
        <f>'Raw Data-Unsorted'!EQ78</f>
        <v>0</v>
      </c>
      <c r="EQ52" s="10">
        <f>'Raw Data-Unsorted'!ER78</f>
        <v>0</v>
      </c>
      <c r="ER52" s="10">
        <f>'Raw Data-Unsorted'!ES78</f>
        <v>0</v>
      </c>
      <c r="ES52" s="10">
        <f>'Raw Data-Unsorted'!ET78</f>
        <v>0</v>
      </c>
      <c r="ET52" s="10">
        <f>'Raw Data-Unsorted'!EU78</f>
        <v>0</v>
      </c>
      <c r="EU52" s="10">
        <f>'Raw Data-Unsorted'!EV78</f>
        <v>0</v>
      </c>
      <c r="EV52" s="10">
        <f>'Raw Data-Unsorted'!EW78</f>
        <v>0</v>
      </c>
      <c r="EW52" s="10">
        <f>'Raw Data-Unsorted'!EX78</f>
        <v>0</v>
      </c>
      <c r="EX52" s="10">
        <f>'Raw Data-Unsorted'!EY78</f>
        <v>0</v>
      </c>
      <c r="EY52" s="10">
        <f>'Raw Data-Unsorted'!EZ78</f>
        <v>0</v>
      </c>
      <c r="EZ52" s="10">
        <f>'Raw Data-Unsorted'!FA78</f>
        <v>0</v>
      </c>
      <c r="FA52" s="10">
        <f>'Raw Data-Unsorted'!FB78</f>
        <v>0</v>
      </c>
      <c r="FB52" s="10">
        <f>'Raw Data-Unsorted'!FC78</f>
        <v>0</v>
      </c>
      <c r="FC52" s="10">
        <f>'Raw Data-Unsorted'!FD78</f>
        <v>0</v>
      </c>
      <c r="FD52" s="10">
        <f>'Raw Data-Unsorted'!FE78</f>
        <v>0</v>
      </c>
      <c r="FE52" s="10">
        <f>'Raw Data-Unsorted'!FF78</f>
        <v>0</v>
      </c>
      <c r="FF52" s="10">
        <f>'Raw Data-Unsorted'!FG78</f>
        <v>0</v>
      </c>
      <c r="FG52" s="10">
        <f>'Raw Data-Unsorted'!FH78</f>
        <v>0</v>
      </c>
      <c r="FH52" s="10">
        <f>'Raw Data-Unsorted'!FI78</f>
        <v>0</v>
      </c>
      <c r="FI52" s="10">
        <f>'Raw Data-Unsorted'!FJ78</f>
        <v>0</v>
      </c>
      <c r="FJ52" s="10">
        <f>'Raw Data-Unsorted'!FK78</f>
        <v>0</v>
      </c>
      <c r="FK52" s="10">
        <f>'Raw Data-Unsorted'!FL78</f>
        <v>0</v>
      </c>
      <c r="FL52" s="10">
        <f>'Raw Data-Unsorted'!FM78</f>
        <v>0</v>
      </c>
      <c r="FM52" s="10">
        <f>'Raw Data-Unsorted'!FN78</f>
        <v>0</v>
      </c>
      <c r="FN52" s="10">
        <f>'Raw Data-Unsorted'!FO78</f>
        <v>0</v>
      </c>
      <c r="FO52" s="10">
        <f>'Raw Data-Unsorted'!FP78</f>
        <v>0</v>
      </c>
      <c r="FP52" s="10">
        <f>'Raw Data-Unsorted'!FQ78</f>
        <v>0</v>
      </c>
      <c r="FQ52" s="10">
        <f>'Raw Data-Unsorted'!FR78</f>
        <v>0</v>
      </c>
      <c r="FR52" s="10">
        <f>'Raw Data-Unsorted'!FS78</f>
        <v>0</v>
      </c>
      <c r="FS52" s="10">
        <f>'Raw Data-Unsorted'!FT78</f>
        <v>0</v>
      </c>
      <c r="FT52" s="10">
        <f>'Raw Data-Unsorted'!FU78</f>
        <v>0</v>
      </c>
      <c r="FU52" s="10">
        <f>'Raw Data-Unsorted'!FV78</f>
        <v>0</v>
      </c>
      <c r="FV52" s="10">
        <f>'Raw Data-Unsorted'!FW78</f>
        <v>0</v>
      </c>
      <c r="FW52" s="10">
        <f>'Raw Data-Unsorted'!FX78</f>
        <v>0</v>
      </c>
      <c r="FX52" s="10">
        <f>'Raw Data-Unsorted'!FY78</f>
        <v>0</v>
      </c>
      <c r="FY52" s="10">
        <f>'Raw Data-Unsorted'!FZ78</f>
        <v>0</v>
      </c>
      <c r="FZ52" s="10">
        <f>'Raw Data-Unsorted'!GA78</f>
        <v>0</v>
      </c>
      <c r="GA52" s="10">
        <f>'Raw Data-Unsorted'!GB78</f>
        <v>0</v>
      </c>
      <c r="GB52" s="10">
        <f>'Raw Data-Unsorted'!GC78</f>
        <v>0</v>
      </c>
      <c r="GC52" s="10">
        <f>'Raw Data-Unsorted'!GD78</f>
        <v>0</v>
      </c>
      <c r="GD52" s="10">
        <f>'Raw Data-Unsorted'!GE78</f>
        <v>0</v>
      </c>
      <c r="GE52" s="10">
        <f>'Raw Data-Unsorted'!GF78</f>
        <v>0</v>
      </c>
      <c r="GF52" s="10">
        <f>'Raw Data-Unsorted'!GG78</f>
        <v>0</v>
      </c>
      <c r="GG52" s="10">
        <f>'Raw Data-Unsorted'!GH78</f>
        <v>0</v>
      </c>
      <c r="GH52" s="10">
        <f>'Raw Data-Unsorted'!GI78</f>
        <v>0</v>
      </c>
      <c r="GI52" s="10">
        <f>'Raw Data-Unsorted'!GJ78</f>
        <v>0</v>
      </c>
      <c r="GJ52" s="10">
        <f>'Raw Data-Unsorted'!GK78</f>
        <v>0</v>
      </c>
      <c r="GK52" s="10">
        <f>'Raw Data-Unsorted'!GL78</f>
        <v>0</v>
      </c>
      <c r="GL52" s="10">
        <f>'Raw Data-Unsorted'!GM78</f>
        <v>0</v>
      </c>
      <c r="GM52" s="10">
        <f>'Raw Data-Unsorted'!GN78</f>
        <v>0</v>
      </c>
      <c r="GN52" s="10">
        <f>'Raw Data-Unsorted'!GO78</f>
        <v>0</v>
      </c>
      <c r="GO52" s="10">
        <f>'Raw Data-Unsorted'!GP78</f>
        <v>0</v>
      </c>
      <c r="GP52" s="10">
        <f>'Raw Data-Unsorted'!GQ78</f>
        <v>0</v>
      </c>
      <c r="GQ52" s="10">
        <f>'Raw Data-Unsorted'!GR78</f>
        <v>0</v>
      </c>
      <c r="GR52" s="10">
        <f>'Raw Data-Unsorted'!GS78</f>
        <v>0</v>
      </c>
      <c r="GS52" s="10">
        <f>'Raw Data-Unsorted'!GT78</f>
        <v>0</v>
      </c>
      <c r="GT52" s="10">
        <f>'Raw Data-Unsorted'!GU78</f>
        <v>0</v>
      </c>
      <c r="GU52" s="10">
        <f>'Raw Data-Unsorted'!GV78</f>
        <v>0</v>
      </c>
      <c r="GV52" s="10">
        <f>'Raw Data-Unsorted'!GW78</f>
        <v>0</v>
      </c>
    </row>
    <row r="53" spans="1:204">
      <c r="A53" s="10" t="str">
        <f>'Analyte List'!B52</f>
        <v>C4-Flu (t3)</v>
      </c>
      <c r="C53" s="10">
        <f>'Raw Data-Unsorted'!D79</f>
        <v>501</v>
      </c>
      <c r="D53" s="10">
        <f>'Raw Data-Unsorted'!E79</f>
        <v>531</v>
      </c>
      <c r="E53" s="10">
        <f>'Raw Data-Unsorted'!F79</f>
        <v>717</v>
      </c>
      <c r="F53" s="10">
        <f>'Raw Data-Unsorted'!G79</f>
        <v>0</v>
      </c>
      <c r="G53" s="10">
        <f>'Raw Data-Unsorted'!H79</f>
        <v>0</v>
      </c>
      <c r="I53" s="10">
        <f>'Raw Data-Unsorted'!J79</f>
        <v>109</v>
      </c>
      <c r="J53" s="10">
        <f>'Raw Data-Unsorted'!K79</f>
        <v>262</v>
      </c>
      <c r="K53" s="10">
        <f>'Raw Data-Unsorted'!L79</f>
        <v>198</v>
      </c>
      <c r="L53" s="10">
        <f>'Raw Data-Unsorted'!M79</f>
        <v>0</v>
      </c>
      <c r="M53" s="10">
        <f>'Raw Data-Unsorted'!N79</f>
        <v>0</v>
      </c>
      <c r="O53" s="10">
        <f>'Raw Data-Unsorted'!P79</f>
        <v>130</v>
      </c>
      <c r="P53" s="10">
        <f>'Raw Data-Unsorted'!Q79</f>
        <v>220</v>
      </c>
      <c r="Q53" s="10">
        <f>'Raw Data-Unsorted'!R79</f>
        <v>235</v>
      </c>
      <c r="R53" s="10">
        <f>'Raw Data-Unsorted'!S79</f>
        <v>0</v>
      </c>
      <c r="S53" s="10">
        <f>'Raw Data-Unsorted'!T79</f>
        <v>0</v>
      </c>
      <c r="U53" s="10">
        <f>'Raw Data-Unsorted'!V79</f>
        <v>269</v>
      </c>
      <c r="V53" s="10">
        <f>'Raw Data-Unsorted'!W79</f>
        <v>238</v>
      </c>
      <c r="X53" s="10">
        <f>'Raw Data-Unsorted'!Y79</f>
        <v>190</v>
      </c>
      <c r="Y53" s="10">
        <f>'Raw Data-Unsorted'!Z79</f>
        <v>76</v>
      </c>
      <c r="AA53" s="10">
        <f>'Raw Data-Unsorted'!AB79</f>
        <v>60</v>
      </c>
      <c r="AB53" s="10">
        <f>'Raw Data-Unsorted'!AC79</f>
        <v>37</v>
      </c>
      <c r="AD53" s="10">
        <f>'Raw Data-Unsorted'!AE79</f>
        <v>133</v>
      </c>
      <c r="AE53" s="10">
        <f>'Raw Data-Unsorted'!AF79</f>
        <v>426</v>
      </c>
      <c r="AF53" s="10">
        <f>'Raw Data-Unsorted'!AG79</f>
        <v>0</v>
      </c>
      <c r="AG53" s="10">
        <f>'Raw Data-Unsorted'!AH79</f>
        <v>0</v>
      </c>
      <c r="AI53" s="10">
        <f>'Raw Data-Unsorted'!AJ79</f>
        <v>133</v>
      </c>
      <c r="AJ53" s="10">
        <f>'Raw Data-Unsorted'!AK79</f>
        <v>426</v>
      </c>
      <c r="AK53" s="10">
        <f>'Raw Data-Unsorted'!AL79</f>
        <v>0</v>
      </c>
      <c r="AL53" s="10">
        <f>'Raw Data-Unsorted'!AM79</f>
        <v>0</v>
      </c>
      <c r="AN53" s="10">
        <f>'Raw Data-Unsorted'!AO79</f>
        <v>385</v>
      </c>
      <c r="AO53" s="10">
        <f>'Raw Data-Unsorted'!AP79</f>
        <v>519</v>
      </c>
      <c r="AP53" s="10">
        <f>'Raw Data-Unsorted'!AQ79</f>
        <v>0</v>
      </c>
      <c r="AQ53" s="10">
        <f>'Raw Data-Unsorted'!AR79</f>
        <v>0</v>
      </c>
      <c r="AS53" s="10">
        <f>'Raw Data-Unsorted'!AT79</f>
        <v>953</v>
      </c>
      <c r="AT53" s="10">
        <f>'Raw Data-Unsorted'!AU79</f>
        <v>627</v>
      </c>
      <c r="AU53" s="10">
        <f>'Raw Data-Unsorted'!AV79</f>
        <v>0</v>
      </c>
      <c r="AV53" s="10">
        <f>'Raw Data-Unsorted'!AW79</f>
        <v>0</v>
      </c>
      <c r="AX53" s="10">
        <f>'Raw Data-Unsorted'!AY79</f>
        <v>0</v>
      </c>
      <c r="AY53" s="10">
        <f>'Raw Data-Unsorted'!AZ79</f>
        <v>0</v>
      </c>
      <c r="AZ53" s="10">
        <f>'Raw Data-Unsorted'!BA79</f>
        <v>0</v>
      </c>
      <c r="BA53" s="10">
        <f>'Raw Data-Unsorted'!BB79</f>
        <v>0</v>
      </c>
      <c r="BC53" s="10">
        <f>'Raw Data-Unsorted'!BD79</f>
        <v>902</v>
      </c>
      <c r="BD53" s="10">
        <f>'Raw Data-Unsorted'!BE79</f>
        <v>684</v>
      </c>
      <c r="BE53" s="10">
        <f>'Raw Data-Unsorted'!BF79</f>
        <v>828</v>
      </c>
      <c r="BF53" s="10">
        <f>'Raw Data-Unsorted'!BG79</f>
        <v>526</v>
      </c>
      <c r="BG53" s="10">
        <f>'Raw Data-Unsorted'!BH79</f>
        <v>752</v>
      </c>
      <c r="BH53" s="10">
        <f>'Raw Data-Unsorted'!BI79</f>
        <v>350</v>
      </c>
      <c r="BI53" s="10">
        <f>'Raw Data-Unsorted'!BJ79</f>
        <v>486</v>
      </c>
      <c r="BJ53" s="10">
        <f>'Raw Data-Unsorted'!BK79</f>
        <v>309</v>
      </c>
      <c r="BK53" s="10">
        <f>'Raw Data-Unsorted'!BL79</f>
        <v>540</v>
      </c>
      <c r="BL53" s="10">
        <f>'Raw Data-Unsorted'!BM79</f>
        <v>537</v>
      </c>
      <c r="BM53" s="10">
        <f>'Raw Data-Unsorted'!BN79</f>
        <v>745</v>
      </c>
      <c r="BN53" s="10">
        <f>'Raw Data-Unsorted'!BO79</f>
        <v>532</v>
      </c>
      <c r="BO53" s="10">
        <f>'Raw Data-Unsorted'!BP79</f>
        <v>324</v>
      </c>
      <c r="BP53" s="10">
        <f>'Raw Data-Unsorted'!BQ79</f>
        <v>501</v>
      </c>
      <c r="BQ53" s="10">
        <f>'Raw Data-Unsorted'!BR79</f>
        <v>482</v>
      </c>
      <c r="BR53" s="10">
        <f>'Raw Data-Unsorted'!BS79</f>
        <v>292</v>
      </c>
      <c r="BS53" s="10">
        <f>'Raw Data-Unsorted'!BT79</f>
        <v>539</v>
      </c>
      <c r="BT53" s="10">
        <f>'Raw Data-Unsorted'!BU79</f>
        <v>333</v>
      </c>
      <c r="BU53" s="10">
        <f>'Raw Data-Unsorted'!BV79</f>
        <v>454</v>
      </c>
      <c r="BV53" s="10">
        <f>'Raw Data-Unsorted'!BW79</f>
        <v>208</v>
      </c>
      <c r="BW53" s="10">
        <f>'Raw Data-Unsorted'!BX79</f>
        <v>355</v>
      </c>
      <c r="BX53" s="10">
        <f>'Raw Data-Unsorted'!BY79</f>
        <v>331</v>
      </c>
      <c r="BY53" s="10">
        <f>'Raw Data-Unsorted'!BZ79</f>
        <v>310</v>
      </c>
      <c r="BZ53" s="10">
        <f>'Raw Data-Unsorted'!CA79</f>
        <v>362</v>
      </c>
      <c r="CA53" s="10">
        <f>'Raw Data-Unsorted'!CB79</f>
        <v>424</v>
      </c>
      <c r="CB53" s="10">
        <f>'Raw Data-Unsorted'!CC79</f>
        <v>475</v>
      </c>
      <c r="CC53" s="10">
        <f>'Raw Data-Unsorted'!CD79</f>
        <v>339</v>
      </c>
      <c r="CD53" s="10">
        <f>'Raw Data-Unsorted'!CE79</f>
        <v>550</v>
      </c>
      <c r="CE53" s="10">
        <f>'Raw Data-Unsorted'!CF79</f>
        <v>539</v>
      </c>
      <c r="CF53" s="10">
        <f>'Raw Data-Unsorted'!CG79</f>
        <v>487</v>
      </c>
      <c r="CG53" s="10">
        <f>'Raw Data-Unsorted'!CH79</f>
        <v>429</v>
      </c>
      <c r="CH53" s="10">
        <f>'Raw Data-Unsorted'!CI79</f>
        <v>316</v>
      </c>
      <c r="CI53" s="10">
        <f>'Raw Data-Unsorted'!CJ79</f>
        <v>493</v>
      </c>
      <c r="CJ53" s="10">
        <f>'Raw Data-Unsorted'!CK79</f>
        <v>323</v>
      </c>
      <c r="CK53" s="10">
        <f>'Raw Data-Unsorted'!CL79</f>
        <v>339</v>
      </c>
      <c r="CL53" s="10">
        <f>'Raw Data-Unsorted'!CM79</f>
        <v>397</v>
      </c>
      <c r="CM53" s="10">
        <f>'Raw Data-Unsorted'!CN79</f>
        <v>332</v>
      </c>
      <c r="CN53" s="10">
        <f>'Raw Data-Unsorted'!CO79</f>
        <v>541</v>
      </c>
      <c r="CO53" s="10">
        <f>'Raw Data-Unsorted'!CP79</f>
        <v>256</v>
      </c>
      <c r="CP53" s="10">
        <f>'Raw Data-Unsorted'!CQ79</f>
        <v>225</v>
      </c>
      <c r="CQ53" s="10">
        <f>'Raw Data-Unsorted'!CR79</f>
        <v>212</v>
      </c>
      <c r="CR53" s="10">
        <f>'Raw Data-Unsorted'!CS79</f>
        <v>442</v>
      </c>
      <c r="CS53" s="10">
        <f>'Raw Data-Unsorted'!CT79</f>
        <v>385</v>
      </c>
      <c r="CT53" s="10">
        <f>'Raw Data-Unsorted'!CU79</f>
        <v>495</v>
      </c>
      <c r="CU53" s="10">
        <f>'Raw Data-Unsorted'!CV79</f>
        <v>417</v>
      </c>
      <c r="CV53" s="10">
        <f>'Raw Data-Unsorted'!CW79</f>
        <v>485</v>
      </c>
      <c r="CW53" s="10">
        <f>'Raw Data-Unsorted'!CX79</f>
        <v>506</v>
      </c>
      <c r="CX53" s="10">
        <f>'Raw Data-Unsorted'!CY79</f>
        <v>558</v>
      </c>
      <c r="CY53" s="10">
        <f>'Raw Data-Unsorted'!CZ79</f>
        <v>571</v>
      </c>
      <c r="CZ53" s="10">
        <f>'Raw Data-Unsorted'!DA79</f>
        <v>552</v>
      </c>
      <c r="DA53" s="10">
        <f>'Raw Data-Unsorted'!DB79</f>
        <v>552</v>
      </c>
      <c r="DB53" s="10">
        <f>'Raw Data-Unsorted'!DC79</f>
        <v>0</v>
      </c>
      <c r="DC53" s="10">
        <f>'Raw Data-Unsorted'!DD79</f>
        <v>0</v>
      </c>
      <c r="DD53" s="10">
        <f>'Raw Data-Unsorted'!DE79</f>
        <v>0</v>
      </c>
      <c r="DE53" s="10">
        <f>'Raw Data-Unsorted'!DF79</f>
        <v>0</v>
      </c>
      <c r="DF53" s="10">
        <f>'Raw Data-Unsorted'!DG79</f>
        <v>0</v>
      </c>
      <c r="DG53" s="10">
        <f>'Raw Data-Unsorted'!DH79</f>
        <v>0</v>
      </c>
      <c r="DH53" s="10">
        <f>'Raw Data-Unsorted'!DI79</f>
        <v>0</v>
      </c>
      <c r="DI53" s="10">
        <f>'Raw Data-Unsorted'!DJ79</f>
        <v>0</v>
      </c>
      <c r="DJ53" s="10">
        <f>'Raw Data-Unsorted'!DK79</f>
        <v>0</v>
      </c>
      <c r="DK53" s="10">
        <f>'Raw Data-Unsorted'!DL79</f>
        <v>0</v>
      </c>
      <c r="DL53" s="10">
        <f>'Raw Data-Unsorted'!DM79</f>
        <v>0</v>
      </c>
      <c r="DM53" s="10">
        <f>'Raw Data-Unsorted'!DN79</f>
        <v>0</v>
      </c>
      <c r="DN53" s="10">
        <f>'Raw Data-Unsorted'!DO79</f>
        <v>0</v>
      </c>
      <c r="DO53" s="10">
        <f>'Raw Data-Unsorted'!DP79</f>
        <v>0</v>
      </c>
      <c r="DP53" s="10">
        <f>'Raw Data-Unsorted'!DQ79</f>
        <v>0</v>
      </c>
      <c r="DQ53" s="10">
        <f>'Raw Data-Unsorted'!DR79</f>
        <v>0</v>
      </c>
      <c r="DR53" s="10">
        <f>'Raw Data-Unsorted'!DS79</f>
        <v>0</v>
      </c>
      <c r="DS53" s="10">
        <f>'Raw Data-Unsorted'!DT79</f>
        <v>0</v>
      </c>
      <c r="DT53" s="10">
        <f>'Raw Data-Unsorted'!DU79</f>
        <v>0</v>
      </c>
      <c r="DU53" s="10">
        <f>'Raw Data-Unsorted'!DV79</f>
        <v>0</v>
      </c>
      <c r="DV53" s="10">
        <f>'Raw Data-Unsorted'!DW79</f>
        <v>0</v>
      </c>
      <c r="DW53" s="10">
        <f>'Raw Data-Unsorted'!DX79</f>
        <v>0</v>
      </c>
      <c r="DX53" s="10">
        <f>'Raw Data-Unsorted'!DY79</f>
        <v>0</v>
      </c>
      <c r="DY53" s="10">
        <f>'Raw Data-Unsorted'!DZ79</f>
        <v>0</v>
      </c>
      <c r="DZ53" s="10">
        <f>'Raw Data-Unsorted'!EA79</f>
        <v>0</v>
      </c>
      <c r="EA53" s="10">
        <f>'Raw Data-Unsorted'!EB79</f>
        <v>0</v>
      </c>
      <c r="EB53" s="10">
        <f>'Raw Data-Unsorted'!EC79</f>
        <v>0</v>
      </c>
      <c r="EC53" s="10">
        <f>'Raw Data-Unsorted'!ED79</f>
        <v>0</v>
      </c>
      <c r="ED53" s="10">
        <f>'Raw Data-Unsorted'!EE79</f>
        <v>0</v>
      </c>
      <c r="EE53" s="10">
        <f>'Raw Data-Unsorted'!EF79</f>
        <v>0</v>
      </c>
      <c r="EF53" s="10">
        <f>'Raw Data-Unsorted'!EG79</f>
        <v>0</v>
      </c>
      <c r="EG53" s="10">
        <f>'Raw Data-Unsorted'!EH79</f>
        <v>0</v>
      </c>
      <c r="EH53" s="10">
        <f>'Raw Data-Unsorted'!EI79</f>
        <v>0</v>
      </c>
      <c r="EI53" s="10">
        <f>'Raw Data-Unsorted'!EJ79</f>
        <v>0</v>
      </c>
      <c r="EJ53" s="10">
        <f>'Raw Data-Unsorted'!EK79</f>
        <v>0</v>
      </c>
      <c r="EK53" s="10">
        <f>'Raw Data-Unsorted'!EL79</f>
        <v>0</v>
      </c>
      <c r="EL53" s="10">
        <f>'Raw Data-Unsorted'!EM79</f>
        <v>0</v>
      </c>
      <c r="EM53" s="10">
        <f>'Raw Data-Unsorted'!EN79</f>
        <v>0</v>
      </c>
      <c r="EN53" s="10">
        <f>'Raw Data-Unsorted'!EO79</f>
        <v>0</v>
      </c>
      <c r="EO53" s="10">
        <f>'Raw Data-Unsorted'!EP79</f>
        <v>0</v>
      </c>
      <c r="EP53" s="10">
        <f>'Raw Data-Unsorted'!EQ79</f>
        <v>0</v>
      </c>
      <c r="EQ53" s="10">
        <f>'Raw Data-Unsorted'!ER79</f>
        <v>0</v>
      </c>
      <c r="ER53" s="10">
        <f>'Raw Data-Unsorted'!ES79</f>
        <v>0</v>
      </c>
      <c r="ES53" s="10">
        <f>'Raw Data-Unsorted'!ET79</f>
        <v>0</v>
      </c>
      <c r="ET53" s="10">
        <f>'Raw Data-Unsorted'!EU79</f>
        <v>0</v>
      </c>
      <c r="EU53" s="10">
        <f>'Raw Data-Unsorted'!EV79</f>
        <v>0</v>
      </c>
      <c r="EV53" s="10">
        <f>'Raw Data-Unsorted'!EW79</f>
        <v>0</v>
      </c>
      <c r="EW53" s="10">
        <f>'Raw Data-Unsorted'!EX79</f>
        <v>0</v>
      </c>
      <c r="EX53" s="10">
        <f>'Raw Data-Unsorted'!EY79</f>
        <v>0</v>
      </c>
      <c r="EY53" s="10">
        <f>'Raw Data-Unsorted'!EZ79</f>
        <v>0</v>
      </c>
      <c r="EZ53" s="10">
        <f>'Raw Data-Unsorted'!FA79</f>
        <v>0</v>
      </c>
      <c r="FA53" s="10">
        <f>'Raw Data-Unsorted'!FB79</f>
        <v>0</v>
      </c>
      <c r="FB53" s="10">
        <f>'Raw Data-Unsorted'!FC79</f>
        <v>0</v>
      </c>
      <c r="FC53" s="10">
        <f>'Raw Data-Unsorted'!FD79</f>
        <v>0</v>
      </c>
      <c r="FD53" s="10">
        <f>'Raw Data-Unsorted'!FE79</f>
        <v>0</v>
      </c>
      <c r="FE53" s="10">
        <f>'Raw Data-Unsorted'!FF79</f>
        <v>0</v>
      </c>
      <c r="FF53" s="10">
        <f>'Raw Data-Unsorted'!FG79</f>
        <v>0</v>
      </c>
      <c r="FG53" s="10">
        <f>'Raw Data-Unsorted'!FH79</f>
        <v>0</v>
      </c>
      <c r="FH53" s="10">
        <f>'Raw Data-Unsorted'!FI79</f>
        <v>0</v>
      </c>
      <c r="FI53" s="10">
        <f>'Raw Data-Unsorted'!FJ79</f>
        <v>0</v>
      </c>
      <c r="FJ53" s="10">
        <f>'Raw Data-Unsorted'!FK79</f>
        <v>0</v>
      </c>
      <c r="FK53" s="10">
        <f>'Raw Data-Unsorted'!FL79</f>
        <v>0</v>
      </c>
      <c r="FL53" s="10">
        <f>'Raw Data-Unsorted'!FM79</f>
        <v>0</v>
      </c>
      <c r="FM53" s="10">
        <f>'Raw Data-Unsorted'!FN79</f>
        <v>0</v>
      </c>
      <c r="FN53" s="10">
        <f>'Raw Data-Unsorted'!FO79</f>
        <v>0</v>
      </c>
      <c r="FO53" s="10">
        <f>'Raw Data-Unsorted'!FP79</f>
        <v>0</v>
      </c>
      <c r="FP53" s="10">
        <f>'Raw Data-Unsorted'!FQ79</f>
        <v>0</v>
      </c>
      <c r="FQ53" s="10">
        <f>'Raw Data-Unsorted'!FR79</f>
        <v>0</v>
      </c>
      <c r="FR53" s="10">
        <f>'Raw Data-Unsorted'!FS79</f>
        <v>0</v>
      </c>
      <c r="FS53" s="10">
        <f>'Raw Data-Unsorted'!FT79</f>
        <v>0</v>
      </c>
      <c r="FT53" s="10">
        <f>'Raw Data-Unsorted'!FU79</f>
        <v>0</v>
      </c>
      <c r="FU53" s="10">
        <f>'Raw Data-Unsorted'!FV79</f>
        <v>0</v>
      </c>
      <c r="FV53" s="10">
        <f>'Raw Data-Unsorted'!FW79</f>
        <v>0</v>
      </c>
      <c r="FW53" s="10">
        <f>'Raw Data-Unsorted'!FX79</f>
        <v>0</v>
      </c>
      <c r="FX53" s="10">
        <f>'Raw Data-Unsorted'!FY79</f>
        <v>0</v>
      </c>
      <c r="FY53" s="10">
        <f>'Raw Data-Unsorted'!FZ79</f>
        <v>0</v>
      </c>
      <c r="FZ53" s="10">
        <f>'Raw Data-Unsorted'!GA79</f>
        <v>0</v>
      </c>
      <c r="GA53" s="10">
        <f>'Raw Data-Unsorted'!GB79</f>
        <v>0</v>
      </c>
      <c r="GB53" s="10">
        <f>'Raw Data-Unsorted'!GC79</f>
        <v>0</v>
      </c>
      <c r="GC53" s="10">
        <f>'Raw Data-Unsorted'!GD79</f>
        <v>0</v>
      </c>
      <c r="GD53" s="10">
        <f>'Raw Data-Unsorted'!GE79</f>
        <v>0</v>
      </c>
      <c r="GE53" s="10">
        <f>'Raw Data-Unsorted'!GF79</f>
        <v>0</v>
      </c>
      <c r="GF53" s="10">
        <f>'Raw Data-Unsorted'!GG79</f>
        <v>0</v>
      </c>
      <c r="GG53" s="10">
        <f>'Raw Data-Unsorted'!GH79</f>
        <v>0</v>
      </c>
      <c r="GH53" s="10">
        <f>'Raw Data-Unsorted'!GI79</f>
        <v>0</v>
      </c>
      <c r="GI53" s="10">
        <f>'Raw Data-Unsorted'!GJ79</f>
        <v>0</v>
      </c>
      <c r="GJ53" s="10">
        <f>'Raw Data-Unsorted'!GK79</f>
        <v>0</v>
      </c>
      <c r="GK53" s="10">
        <f>'Raw Data-Unsorted'!GL79</f>
        <v>0</v>
      </c>
      <c r="GL53" s="10">
        <f>'Raw Data-Unsorted'!GM79</f>
        <v>0</v>
      </c>
      <c r="GM53" s="10">
        <f>'Raw Data-Unsorted'!GN79</f>
        <v>0</v>
      </c>
      <c r="GN53" s="10">
        <f>'Raw Data-Unsorted'!GO79</f>
        <v>0</v>
      </c>
      <c r="GO53" s="10">
        <f>'Raw Data-Unsorted'!GP79</f>
        <v>0</v>
      </c>
      <c r="GP53" s="10">
        <f>'Raw Data-Unsorted'!GQ79</f>
        <v>0</v>
      </c>
      <c r="GQ53" s="10">
        <f>'Raw Data-Unsorted'!GR79</f>
        <v>0</v>
      </c>
      <c r="GR53" s="10">
        <f>'Raw Data-Unsorted'!GS79</f>
        <v>0</v>
      </c>
      <c r="GS53" s="10">
        <f>'Raw Data-Unsorted'!GT79</f>
        <v>0</v>
      </c>
      <c r="GT53" s="10">
        <f>'Raw Data-Unsorted'!GU79</f>
        <v>0</v>
      </c>
      <c r="GU53" s="10">
        <f>'Raw Data-Unsorted'!GV79</f>
        <v>0</v>
      </c>
      <c r="GV53" s="10">
        <f>'Raw Data-Unsorted'!GW79</f>
        <v>0</v>
      </c>
    </row>
    <row r="54" spans="1:204">
      <c r="A54" s="10" t="str">
        <f>'Analyte List'!B53</f>
        <v>C4-Flu total (9-ButFlu)</v>
      </c>
      <c r="C54" s="10">
        <f>'Raw Data-Unsorted'!D80</f>
        <v>58174</v>
      </c>
      <c r="D54" s="10">
        <f>'Raw Data-Unsorted'!E80</f>
        <v>46178</v>
      </c>
      <c r="E54" s="10">
        <f>'Raw Data-Unsorted'!F80</f>
        <v>57147</v>
      </c>
      <c r="F54" s="10">
        <f>'Raw Data-Unsorted'!G80</f>
        <v>0</v>
      </c>
      <c r="G54" s="10">
        <f>'Raw Data-Unsorted'!H80</f>
        <v>0</v>
      </c>
      <c r="I54" s="10">
        <f>'Raw Data-Unsorted'!J80</f>
        <v>325</v>
      </c>
      <c r="J54" s="10">
        <f>'Raw Data-Unsorted'!K80</f>
        <v>787</v>
      </c>
      <c r="K54" s="10">
        <f>'Raw Data-Unsorted'!L80</f>
        <v>473</v>
      </c>
      <c r="L54" s="10">
        <f>'Raw Data-Unsorted'!M80</f>
        <v>0</v>
      </c>
      <c r="M54" s="10">
        <f>'Raw Data-Unsorted'!N80</f>
        <v>0</v>
      </c>
      <c r="O54" s="10">
        <f>'Raw Data-Unsorted'!P80</f>
        <v>429</v>
      </c>
      <c r="P54" s="10">
        <f>'Raw Data-Unsorted'!Q80</f>
        <v>709</v>
      </c>
      <c r="Q54" s="10">
        <f>'Raw Data-Unsorted'!R80</f>
        <v>813</v>
      </c>
      <c r="R54" s="10">
        <f>'Raw Data-Unsorted'!S80</f>
        <v>0</v>
      </c>
      <c r="S54" s="10">
        <f>'Raw Data-Unsorted'!T80</f>
        <v>0</v>
      </c>
      <c r="U54" s="10">
        <f>'Raw Data-Unsorted'!V80</f>
        <v>6291</v>
      </c>
      <c r="V54" s="10">
        <f>'Raw Data-Unsorted'!W80</f>
        <v>12941</v>
      </c>
      <c r="X54" s="10">
        <f>'Raw Data-Unsorted'!Y80</f>
        <v>559</v>
      </c>
      <c r="Y54" s="10">
        <f>'Raw Data-Unsorted'!Z80</f>
        <v>194</v>
      </c>
      <c r="AA54" s="10">
        <f>'Raw Data-Unsorted'!AB80</f>
        <v>242</v>
      </c>
      <c r="AB54" s="10">
        <f>'Raw Data-Unsorted'!AC80</f>
        <v>118</v>
      </c>
      <c r="AD54" s="10">
        <f>'Raw Data-Unsorted'!AE80</f>
        <v>648</v>
      </c>
      <c r="AE54" s="10">
        <f>'Raw Data-Unsorted'!AF80</f>
        <v>1509</v>
      </c>
      <c r="AF54" s="10">
        <f>'Raw Data-Unsorted'!AG80</f>
        <v>0</v>
      </c>
      <c r="AG54" s="10">
        <f>'Raw Data-Unsorted'!AH80</f>
        <v>0</v>
      </c>
      <c r="AI54" s="10">
        <f>'Raw Data-Unsorted'!AJ80</f>
        <v>648</v>
      </c>
      <c r="AJ54" s="10">
        <f>'Raw Data-Unsorted'!AK80</f>
        <v>1509</v>
      </c>
      <c r="AK54" s="10">
        <f>'Raw Data-Unsorted'!AL80</f>
        <v>0</v>
      </c>
      <c r="AL54" s="10">
        <f>'Raw Data-Unsorted'!AM80</f>
        <v>0</v>
      </c>
      <c r="AN54" s="10">
        <f>'Raw Data-Unsorted'!AO80</f>
        <v>1447</v>
      </c>
      <c r="AO54" s="10">
        <f>'Raw Data-Unsorted'!AP80</f>
        <v>1777</v>
      </c>
      <c r="AP54" s="10">
        <f>'Raw Data-Unsorted'!AQ80</f>
        <v>0</v>
      </c>
      <c r="AQ54" s="10">
        <f>'Raw Data-Unsorted'!AR80</f>
        <v>0</v>
      </c>
      <c r="AS54" s="10">
        <f>'Raw Data-Unsorted'!AT80</f>
        <v>35978</v>
      </c>
      <c r="AT54" s="10">
        <f>'Raw Data-Unsorted'!AU80</f>
        <v>24120</v>
      </c>
      <c r="AU54" s="10">
        <f>'Raw Data-Unsorted'!AV80</f>
        <v>0</v>
      </c>
      <c r="AV54" s="10">
        <f>'Raw Data-Unsorted'!AW80</f>
        <v>0</v>
      </c>
      <c r="AX54" s="10">
        <f>'Raw Data-Unsorted'!AY80</f>
        <v>0</v>
      </c>
      <c r="AY54" s="10">
        <f>'Raw Data-Unsorted'!AZ80</f>
        <v>0</v>
      </c>
      <c r="AZ54" s="10">
        <f>'Raw Data-Unsorted'!BA80</f>
        <v>0</v>
      </c>
      <c r="BA54" s="10">
        <f>'Raw Data-Unsorted'!BB80</f>
        <v>0</v>
      </c>
      <c r="BC54" s="10">
        <f>'Raw Data-Unsorted'!BD80</f>
        <v>2899</v>
      </c>
      <c r="BD54" s="10">
        <f>'Raw Data-Unsorted'!BE80</f>
        <v>2643</v>
      </c>
      <c r="BE54" s="10">
        <f>'Raw Data-Unsorted'!BF80</f>
        <v>2444</v>
      </c>
      <c r="BF54" s="10">
        <f>'Raw Data-Unsorted'!BG80</f>
        <v>1715</v>
      </c>
      <c r="BG54" s="10">
        <f>'Raw Data-Unsorted'!BH80</f>
        <v>2317</v>
      </c>
      <c r="BH54" s="10">
        <f>'Raw Data-Unsorted'!BI80</f>
        <v>1343</v>
      </c>
      <c r="BI54" s="10">
        <f>'Raw Data-Unsorted'!BJ80</f>
        <v>1390</v>
      </c>
      <c r="BJ54" s="10">
        <f>'Raw Data-Unsorted'!BK80</f>
        <v>1067</v>
      </c>
      <c r="BK54" s="10">
        <f>'Raw Data-Unsorted'!BL80</f>
        <v>1769</v>
      </c>
      <c r="BL54" s="10">
        <f>'Raw Data-Unsorted'!BM80</f>
        <v>1784</v>
      </c>
      <c r="BM54" s="10">
        <f>'Raw Data-Unsorted'!BN80</f>
        <v>2086</v>
      </c>
      <c r="BN54" s="10">
        <f>'Raw Data-Unsorted'!BO80</f>
        <v>1654</v>
      </c>
      <c r="BO54" s="10">
        <f>'Raw Data-Unsorted'!BP80</f>
        <v>1072</v>
      </c>
      <c r="BP54" s="10">
        <f>'Raw Data-Unsorted'!BQ80</f>
        <v>1621</v>
      </c>
      <c r="BQ54" s="10">
        <f>'Raw Data-Unsorted'!BR80</f>
        <v>1565</v>
      </c>
      <c r="BR54" s="10">
        <f>'Raw Data-Unsorted'!BS80</f>
        <v>945</v>
      </c>
      <c r="BS54" s="10">
        <f>'Raw Data-Unsorted'!BT80</f>
        <v>1547</v>
      </c>
      <c r="BT54" s="10">
        <f>'Raw Data-Unsorted'!BU80</f>
        <v>1163</v>
      </c>
      <c r="BU54" s="10">
        <f>'Raw Data-Unsorted'!BV80</f>
        <v>1695</v>
      </c>
      <c r="BV54" s="10">
        <f>'Raw Data-Unsorted'!BW80</f>
        <v>627</v>
      </c>
      <c r="BW54" s="10">
        <f>'Raw Data-Unsorted'!BX80</f>
        <v>959</v>
      </c>
      <c r="BX54" s="10">
        <f>'Raw Data-Unsorted'!BY80</f>
        <v>959</v>
      </c>
      <c r="BY54" s="10">
        <f>'Raw Data-Unsorted'!BZ80</f>
        <v>756</v>
      </c>
      <c r="BZ54" s="10">
        <f>'Raw Data-Unsorted'!CA80</f>
        <v>742</v>
      </c>
      <c r="CA54" s="10">
        <f>'Raw Data-Unsorted'!CB80</f>
        <v>1080</v>
      </c>
      <c r="CB54" s="10">
        <f>'Raw Data-Unsorted'!CC80</f>
        <v>1384</v>
      </c>
      <c r="CC54" s="10">
        <f>'Raw Data-Unsorted'!CD80</f>
        <v>986</v>
      </c>
      <c r="CD54" s="10">
        <f>'Raw Data-Unsorted'!CE80</f>
        <v>1596</v>
      </c>
      <c r="CE54" s="10">
        <f>'Raw Data-Unsorted'!CF80</f>
        <v>1558</v>
      </c>
      <c r="CF54" s="10">
        <f>'Raw Data-Unsorted'!CG80</f>
        <v>1524</v>
      </c>
      <c r="CG54" s="10">
        <f>'Raw Data-Unsorted'!CH80</f>
        <v>1362</v>
      </c>
      <c r="CH54" s="10">
        <f>'Raw Data-Unsorted'!CI80</f>
        <v>1062</v>
      </c>
      <c r="CI54" s="10">
        <f>'Raw Data-Unsorted'!CJ80</f>
        <v>1588</v>
      </c>
      <c r="CJ54" s="10">
        <f>'Raw Data-Unsorted'!CK80</f>
        <v>1116</v>
      </c>
      <c r="CK54" s="10">
        <f>'Raw Data-Unsorted'!CL80</f>
        <v>1041</v>
      </c>
      <c r="CL54" s="10">
        <f>'Raw Data-Unsorted'!CM80</f>
        <v>1243</v>
      </c>
      <c r="CM54" s="10">
        <f>'Raw Data-Unsorted'!CN80</f>
        <v>1286</v>
      </c>
      <c r="CN54" s="10">
        <f>'Raw Data-Unsorted'!CO80</f>
        <v>1469</v>
      </c>
      <c r="CO54" s="10">
        <f>'Raw Data-Unsorted'!CP80</f>
        <v>924</v>
      </c>
      <c r="CP54" s="10">
        <f>'Raw Data-Unsorted'!CQ80</f>
        <v>804</v>
      </c>
      <c r="CQ54" s="10">
        <f>'Raw Data-Unsorted'!CR80</f>
        <v>726</v>
      </c>
      <c r="CR54" s="10">
        <f>'Raw Data-Unsorted'!CS80</f>
        <v>1411</v>
      </c>
      <c r="CS54" s="10">
        <f>'Raw Data-Unsorted'!CT80</f>
        <v>1179</v>
      </c>
      <c r="CT54" s="10">
        <f>'Raw Data-Unsorted'!CU80</f>
        <v>1364</v>
      </c>
      <c r="CU54" s="10">
        <f>'Raw Data-Unsorted'!CV80</f>
        <v>1307</v>
      </c>
      <c r="CV54" s="10">
        <f>'Raw Data-Unsorted'!CW80</f>
        <v>1412</v>
      </c>
      <c r="CW54" s="10">
        <f>'Raw Data-Unsorted'!CX80</f>
        <v>1354</v>
      </c>
      <c r="CX54" s="10">
        <f>'Raw Data-Unsorted'!CY80</f>
        <v>1680</v>
      </c>
      <c r="CY54" s="10">
        <f>'Raw Data-Unsorted'!CZ80</f>
        <v>1573</v>
      </c>
      <c r="CZ54" s="10">
        <f>'Raw Data-Unsorted'!DA80</f>
        <v>1449</v>
      </c>
      <c r="DA54" s="10">
        <f>'Raw Data-Unsorted'!DB80</f>
        <v>1809</v>
      </c>
      <c r="DB54" s="10">
        <f>'Raw Data-Unsorted'!DC80</f>
        <v>0</v>
      </c>
      <c r="DC54" s="10">
        <f>'Raw Data-Unsorted'!DD80</f>
        <v>0</v>
      </c>
      <c r="DD54" s="10">
        <f>'Raw Data-Unsorted'!DE80</f>
        <v>0</v>
      </c>
      <c r="DE54" s="10">
        <f>'Raw Data-Unsorted'!DF80</f>
        <v>0</v>
      </c>
      <c r="DF54" s="10">
        <f>'Raw Data-Unsorted'!DG80</f>
        <v>0</v>
      </c>
      <c r="DG54" s="10">
        <f>'Raw Data-Unsorted'!DH80</f>
        <v>0</v>
      </c>
      <c r="DH54" s="10">
        <f>'Raw Data-Unsorted'!DI80</f>
        <v>0</v>
      </c>
      <c r="DI54" s="10">
        <f>'Raw Data-Unsorted'!DJ80</f>
        <v>0</v>
      </c>
      <c r="DJ54" s="10">
        <f>'Raw Data-Unsorted'!DK80</f>
        <v>0</v>
      </c>
      <c r="DK54" s="10">
        <f>'Raw Data-Unsorted'!DL80</f>
        <v>0</v>
      </c>
      <c r="DL54" s="10">
        <f>'Raw Data-Unsorted'!DM80</f>
        <v>0</v>
      </c>
      <c r="DM54" s="10">
        <f>'Raw Data-Unsorted'!DN80</f>
        <v>0</v>
      </c>
      <c r="DN54" s="10">
        <f>'Raw Data-Unsorted'!DO80</f>
        <v>0</v>
      </c>
      <c r="DO54" s="10">
        <f>'Raw Data-Unsorted'!DP80</f>
        <v>0</v>
      </c>
      <c r="DP54" s="10">
        <f>'Raw Data-Unsorted'!DQ80</f>
        <v>0</v>
      </c>
      <c r="DQ54" s="10">
        <f>'Raw Data-Unsorted'!DR80</f>
        <v>0</v>
      </c>
      <c r="DR54" s="10">
        <f>'Raw Data-Unsorted'!DS80</f>
        <v>0</v>
      </c>
      <c r="DS54" s="10">
        <f>'Raw Data-Unsorted'!DT80</f>
        <v>0</v>
      </c>
      <c r="DT54" s="10">
        <f>'Raw Data-Unsorted'!DU80</f>
        <v>0</v>
      </c>
      <c r="DU54" s="10">
        <f>'Raw Data-Unsorted'!DV80</f>
        <v>0</v>
      </c>
      <c r="DV54" s="10">
        <f>'Raw Data-Unsorted'!DW80</f>
        <v>0</v>
      </c>
      <c r="DW54" s="10">
        <f>'Raw Data-Unsorted'!DX80</f>
        <v>0</v>
      </c>
      <c r="DX54" s="10">
        <f>'Raw Data-Unsorted'!DY80</f>
        <v>0</v>
      </c>
      <c r="DY54" s="10">
        <f>'Raw Data-Unsorted'!DZ80</f>
        <v>0</v>
      </c>
      <c r="DZ54" s="10">
        <f>'Raw Data-Unsorted'!EA80</f>
        <v>0</v>
      </c>
      <c r="EA54" s="10">
        <f>'Raw Data-Unsorted'!EB80</f>
        <v>0</v>
      </c>
      <c r="EB54" s="10">
        <f>'Raw Data-Unsorted'!EC80</f>
        <v>0</v>
      </c>
      <c r="EC54" s="10">
        <f>'Raw Data-Unsorted'!ED80</f>
        <v>0</v>
      </c>
      <c r="ED54" s="10">
        <f>'Raw Data-Unsorted'!EE80</f>
        <v>0</v>
      </c>
      <c r="EE54" s="10">
        <f>'Raw Data-Unsorted'!EF80</f>
        <v>0</v>
      </c>
      <c r="EF54" s="10">
        <f>'Raw Data-Unsorted'!EG80</f>
        <v>0</v>
      </c>
      <c r="EG54" s="10">
        <f>'Raw Data-Unsorted'!EH80</f>
        <v>0</v>
      </c>
      <c r="EH54" s="10">
        <f>'Raw Data-Unsorted'!EI80</f>
        <v>0</v>
      </c>
      <c r="EI54" s="10">
        <f>'Raw Data-Unsorted'!EJ80</f>
        <v>0</v>
      </c>
      <c r="EJ54" s="10">
        <f>'Raw Data-Unsorted'!EK80</f>
        <v>0</v>
      </c>
      <c r="EK54" s="10">
        <f>'Raw Data-Unsorted'!EL80</f>
        <v>0</v>
      </c>
      <c r="EL54" s="10">
        <f>'Raw Data-Unsorted'!EM80</f>
        <v>0</v>
      </c>
      <c r="EM54" s="10">
        <f>'Raw Data-Unsorted'!EN80</f>
        <v>0</v>
      </c>
      <c r="EN54" s="10">
        <f>'Raw Data-Unsorted'!EO80</f>
        <v>0</v>
      </c>
      <c r="EO54" s="10">
        <f>'Raw Data-Unsorted'!EP80</f>
        <v>0</v>
      </c>
      <c r="EP54" s="10">
        <f>'Raw Data-Unsorted'!EQ80</f>
        <v>0</v>
      </c>
      <c r="EQ54" s="10">
        <f>'Raw Data-Unsorted'!ER80</f>
        <v>0</v>
      </c>
      <c r="ER54" s="10">
        <f>'Raw Data-Unsorted'!ES80</f>
        <v>0</v>
      </c>
      <c r="ES54" s="10">
        <f>'Raw Data-Unsorted'!ET80</f>
        <v>0</v>
      </c>
      <c r="ET54" s="10">
        <f>'Raw Data-Unsorted'!EU80</f>
        <v>0</v>
      </c>
      <c r="EU54" s="10">
        <f>'Raw Data-Unsorted'!EV80</f>
        <v>0</v>
      </c>
      <c r="EV54" s="10">
        <f>'Raw Data-Unsorted'!EW80</f>
        <v>0</v>
      </c>
      <c r="EW54" s="10">
        <f>'Raw Data-Unsorted'!EX80</f>
        <v>0</v>
      </c>
      <c r="EX54" s="10">
        <f>'Raw Data-Unsorted'!EY80</f>
        <v>0</v>
      </c>
      <c r="EY54" s="10">
        <f>'Raw Data-Unsorted'!EZ80</f>
        <v>0</v>
      </c>
      <c r="EZ54" s="10">
        <f>'Raw Data-Unsorted'!FA80</f>
        <v>0</v>
      </c>
      <c r="FA54" s="10">
        <f>'Raw Data-Unsorted'!FB80</f>
        <v>0</v>
      </c>
      <c r="FB54" s="10">
        <f>'Raw Data-Unsorted'!FC80</f>
        <v>0</v>
      </c>
      <c r="FC54" s="10">
        <f>'Raw Data-Unsorted'!FD80</f>
        <v>0</v>
      </c>
      <c r="FD54" s="10">
        <f>'Raw Data-Unsorted'!FE80</f>
        <v>0</v>
      </c>
      <c r="FE54" s="10">
        <f>'Raw Data-Unsorted'!FF80</f>
        <v>0</v>
      </c>
      <c r="FF54" s="10">
        <f>'Raw Data-Unsorted'!FG80</f>
        <v>0</v>
      </c>
      <c r="FG54" s="10">
        <f>'Raw Data-Unsorted'!FH80</f>
        <v>0</v>
      </c>
      <c r="FH54" s="10">
        <f>'Raw Data-Unsorted'!FI80</f>
        <v>0</v>
      </c>
      <c r="FI54" s="10">
        <f>'Raw Data-Unsorted'!FJ80</f>
        <v>0</v>
      </c>
      <c r="FJ54" s="10">
        <f>'Raw Data-Unsorted'!FK80</f>
        <v>0</v>
      </c>
      <c r="FK54" s="10">
        <f>'Raw Data-Unsorted'!FL80</f>
        <v>0</v>
      </c>
      <c r="FL54" s="10">
        <f>'Raw Data-Unsorted'!FM80</f>
        <v>0</v>
      </c>
      <c r="FM54" s="10">
        <f>'Raw Data-Unsorted'!FN80</f>
        <v>0</v>
      </c>
      <c r="FN54" s="10">
        <f>'Raw Data-Unsorted'!FO80</f>
        <v>0</v>
      </c>
      <c r="FO54" s="10">
        <f>'Raw Data-Unsorted'!FP80</f>
        <v>0</v>
      </c>
      <c r="FP54" s="10">
        <f>'Raw Data-Unsorted'!FQ80</f>
        <v>0</v>
      </c>
      <c r="FQ54" s="10">
        <f>'Raw Data-Unsorted'!FR80</f>
        <v>0</v>
      </c>
      <c r="FR54" s="10">
        <f>'Raw Data-Unsorted'!FS80</f>
        <v>0</v>
      </c>
      <c r="FS54" s="10">
        <f>'Raw Data-Unsorted'!FT80</f>
        <v>0</v>
      </c>
      <c r="FT54" s="10">
        <f>'Raw Data-Unsorted'!FU80</f>
        <v>0</v>
      </c>
      <c r="FU54" s="10">
        <f>'Raw Data-Unsorted'!FV80</f>
        <v>0</v>
      </c>
      <c r="FV54" s="10">
        <f>'Raw Data-Unsorted'!FW80</f>
        <v>0</v>
      </c>
      <c r="FW54" s="10">
        <f>'Raw Data-Unsorted'!FX80</f>
        <v>0</v>
      </c>
      <c r="FX54" s="10">
        <f>'Raw Data-Unsorted'!FY80</f>
        <v>0</v>
      </c>
      <c r="FY54" s="10">
        <f>'Raw Data-Unsorted'!FZ80</f>
        <v>0</v>
      </c>
      <c r="FZ54" s="10">
        <f>'Raw Data-Unsorted'!GA80</f>
        <v>0</v>
      </c>
      <c r="GA54" s="10">
        <f>'Raw Data-Unsorted'!GB80</f>
        <v>0</v>
      </c>
      <c r="GB54" s="10">
        <f>'Raw Data-Unsorted'!GC80</f>
        <v>0</v>
      </c>
      <c r="GC54" s="10">
        <f>'Raw Data-Unsorted'!GD80</f>
        <v>0</v>
      </c>
      <c r="GD54" s="10">
        <f>'Raw Data-Unsorted'!GE80</f>
        <v>0</v>
      </c>
      <c r="GE54" s="10">
        <f>'Raw Data-Unsorted'!GF80</f>
        <v>0</v>
      </c>
      <c r="GF54" s="10">
        <f>'Raw Data-Unsorted'!GG80</f>
        <v>0</v>
      </c>
      <c r="GG54" s="10">
        <f>'Raw Data-Unsorted'!GH80</f>
        <v>0</v>
      </c>
      <c r="GH54" s="10">
        <f>'Raw Data-Unsorted'!GI80</f>
        <v>0</v>
      </c>
      <c r="GI54" s="10">
        <f>'Raw Data-Unsorted'!GJ80</f>
        <v>0</v>
      </c>
      <c r="GJ54" s="10">
        <f>'Raw Data-Unsorted'!GK80</f>
        <v>0</v>
      </c>
      <c r="GK54" s="10">
        <f>'Raw Data-Unsorted'!GL80</f>
        <v>0</v>
      </c>
      <c r="GL54" s="10">
        <f>'Raw Data-Unsorted'!GM80</f>
        <v>0</v>
      </c>
      <c r="GM54" s="10">
        <f>'Raw Data-Unsorted'!GN80</f>
        <v>0</v>
      </c>
      <c r="GN54" s="10">
        <f>'Raw Data-Unsorted'!GO80</f>
        <v>0</v>
      </c>
      <c r="GO54" s="10">
        <f>'Raw Data-Unsorted'!GP80</f>
        <v>0</v>
      </c>
      <c r="GP54" s="10">
        <f>'Raw Data-Unsorted'!GQ80</f>
        <v>0</v>
      </c>
      <c r="GQ54" s="10">
        <f>'Raw Data-Unsorted'!GR80</f>
        <v>0</v>
      </c>
      <c r="GR54" s="10">
        <f>'Raw Data-Unsorted'!GS80</f>
        <v>0</v>
      </c>
      <c r="GS54" s="10">
        <f>'Raw Data-Unsorted'!GT80</f>
        <v>0</v>
      </c>
      <c r="GT54" s="10">
        <f>'Raw Data-Unsorted'!GU80</f>
        <v>0</v>
      </c>
      <c r="GU54" s="10">
        <f>'Raw Data-Unsorted'!GV80</f>
        <v>0</v>
      </c>
      <c r="GV54" s="10">
        <f>'Raw Data-Unsorted'!GW80</f>
        <v>0</v>
      </c>
    </row>
    <row r="55" spans="1:204">
      <c r="A55" s="10" t="str">
        <f>'Analyte List'!B54</f>
        <v>9-ButFlu (C4-Flu)</v>
      </c>
      <c r="C55" s="10">
        <f>'Raw Data-Unsorted'!D81</f>
        <v>49773</v>
      </c>
      <c r="D55" s="10">
        <f>'Raw Data-Unsorted'!E81</f>
        <v>39377</v>
      </c>
      <c r="E55" s="10">
        <f>'Raw Data-Unsorted'!F81</f>
        <v>47329</v>
      </c>
      <c r="F55" s="10">
        <f>'Raw Data-Unsorted'!G81</f>
        <v>0</v>
      </c>
      <c r="G55" s="10">
        <f>'Raw Data-Unsorted'!H81</f>
        <v>0</v>
      </c>
      <c r="I55" s="10">
        <f>'Raw Data-Unsorted'!J81</f>
        <v>15</v>
      </c>
      <c r="J55" s="10">
        <f>'Raw Data-Unsorted'!K81</f>
        <v>0</v>
      </c>
      <c r="K55" s="10">
        <f>'Raw Data-Unsorted'!L81</f>
        <v>0</v>
      </c>
      <c r="L55" s="10">
        <f>'Raw Data-Unsorted'!M81</f>
        <v>0</v>
      </c>
      <c r="M55" s="10">
        <f>'Raw Data-Unsorted'!N81</f>
        <v>0</v>
      </c>
      <c r="O55" s="10">
        <f>'Raw Data-Unsorted'!P81</f>
        <v>4</v>
      </c>
      <c r="P55" s="10">
        <f>'Raw Data-Unsorted'!Q81</f>
        <v>0</v>
      </c>
      <c r="Q55" s="10">
        <f>'Raw Data-Unsorted'!R81</f>
        <v>0</v>
      </c>
      <c r="R55" s="10">
        <f>'Raw Data-Unsorted'!S81</f>
        <v>0</v>
      </c>
      <c r="S55" s="10">
        <f>'Raw Data-Unsorted'!T81</f>
        <v>0</v>
      </c>
      <c r="U55" s="10">
        <f>'Raw Data-Unsorted'!V81</f>
        <v>4945</v>
      </c>
      <c r="V55" s="10">
        <f>'Raw Data-Unsorted'!W81</f>
        <v>10739</v>
      </c>
      <c r="X55" s="10">
        <f>'Raw Data-Unsorted'!Y81</f>
        <v>2</v>
      </c>
      <c r="Y55" s="10">
        <f>'Raw Data-Unsorted'!Z81</f>
        <v>7</v>
      </c>
      <c r="AA55" s="10">
        <f>'Raw Data-Unsorted'!AB81</f>
        <v>23</v>
      </c>
      <c r="AB55" s="10">
        <f>'Raw Data-Unsorted'!AC81</f>
        <v>1</v>
      </c>
      <c r="AD55" s="10">
        <f>'Raw Data-Unsorted'!AE81</f>
        <v>3</v>
      </c>
      <c r="AE55" s="10">
        <f>'Raw Data-Unsorted'!AF81</f>
        <v>31</v>
      </c>
      <c r="AF55" s="10">
        <f>'Raw Data-Unsorted'!AG81</f>
        <v>0</v>
      </c>
      <c r="AG55" s="10">
        <f>'Raw Data-Unsorted'!AH81</f>
        <v>0</v>
      </c>
      <c r="AI55" s="10">
        <f>'Raw Data-Unsorted'!AJ81</f>
        <v>3</v>
      </c>
      <c r="AJ55" s="10">
        <f>'Raw Data-Unsorted'!AK81</f>
        <v>31</v>
      </c>
      <c r="AK55" s="10">
        <f>'Raw Data-Unsorted'!AL81</f>
        <v>0</v>
      </c>
      <c r="AL55" s="10">
        <f>'Raw Data-Unsorted'!AM81</f>
        <v>0</v>
      </c>
      <c r="AN55" s="10">
        <f>'Raw Data-Unsorted'!AO81</f>
        <v>3</v>
      </c>
      <c r="AO55" s="10">
        <f>'Raw Data-Unsorted'!AP81</f>
        <v>17</v>
      </c>
      <c r="AP55" s="10">
        <f>'Raw Data-Unsorted'!AQ81</f>
        <v>0</v>
      </c>
      <c r="AQ55" s="10">
        <f>'Raw Data-Unsorted'!AR81</f>
        <v>0</v>
      </c>
      <c r="AS55" s="10">
        <f>'Raw Data-Unsorted'!AT81</f>
        <v>28247</v>
      </c>
      <c r="AT55" s="10">
        <f>'Raw Data-Unsorted'!AU81</f>
        <v>19049</v>
      </c>
      <c r="AU55" s="10">
        <f>'Raw Data-Unsorted'!AV81</f>
        <v>0</v>
      </c>
      <c r="AV55" s="10">
        <f>'Raw Data-Unsorted'!AW81</f>
        <v>0</v>
      </c>
      <c r="AX55" s="10">
        <f>'Raw Data-Unsorted'!AY81</f>
        <v>0</v>
      </c>
      <c r="AY55" s="10">
        <f>'Raw Data-Unsorted'!AZ81</f>
        <v>0</v>
      </c>
      <c r="AZ55" s="10">
        <f>'Raw Data-Unsorted'!BA81</f>
        <v>0</v>
      </c>
      <c r="BA55" s="10">
        <f>'Raw Data-Unsorted'!BB81</f>
        <v>0</v>
      </c>
      <c r="BC55" s="10">
        <f>'Raw Data-Unsorted'!BD81</f>
        <v>25</v>
      </c>
      <c r="BD55" s="10">
        <f>'Raw Data-Unsorted'!BE81</f>
        <v>11</v>
      </c>
      <c r="BE55" s="10">
        <f>'Raw Data-Unsorted'!BF81</f>
        <v>21</v>
      </c>
      <c r="BF55" s="10">
        <f>'Raw Data-Unsorted'!BG81</f>
        <v>20</v>
      </c>
      <c r="BG55" s="10">
        <f>'Raw Data-Unsorted'!BH81</f>
        <v>16</v>
      </c>
      <c r="BH55" s="10">
        <f>'Raw Data-Unsorted'!BI81</f>
        <v>52</v>
      </c>
      <c r="BI55" s="10">
        <f>'Raw Data-Unsorted'!BJ81</f>
        <v>9</v>
      </c>
      <c r="BJ55" s="10">
        <f>'Raw Data-Unsorted'!BK81</f>
        <v>0</v>
      </c>
      <c r="BK55" s="10">
        <f>'Raw Data-Unsorted'!BL81</f>
        <v>29</v>
      </c>
      <c r="BL55" s="10">
        <f>'Raw Data-Unsorted'!BM81</f>
        <v>7</v>
      </c>
      <c r="BM55" s="10">
        <f>'Raw Data-Unsorted'!BN81</f>
        <v>38</v>
      </c>
      <c r="BN55" s="10">
        <f>'Raw Data-Unsorted'!BO81</f>
        <v>28</v>
      </c>
      <c r="BO55" s="10">
        <f>'Raw Data-Unsorted'!BP81</f>
        <v>3</v>
      </c>
      <c r="BP55" s="10">
        <f>'Raw Data-Unsorted'!BQ81</f>
        <v>35</v>
      </c>
      <c r="BQ55" s="10">
        <f>'Raw Data-Unsorted'!BR81</f>
        <v>17</v>
      </c>
      <c r="BR55" s="10">
        <f>'Raw Data-Unsorted'!BS81</f>
        <v>27</v>
      </c>
      <c r="BS55" s="10">
        <f>'Raw Data-Unsorted'!BT81</f>
        <v>45</v>
      </c>
      <c r="BT55" s="10">
        <f>'Raw Data-Unsorted'!BU81</f>
        <v>84</v>
      </c>
      <c r="BU55" s="10">
        <f>'Raw Data-Unsorted'!BV81</f>
        <v>19</v>
      </c>
      <c r="BV55" s="10">
        <f>'Raw Data-Unsorted'!BW81</f>
        <v>10</v>
      </c>
      <c r="BW55" s="10">
        <f>'Raw Data-Unsorted'!BX81</f>
        <v>5</v>
      </c>
      <c r="BX55" s="10">
        <f>'Raw Data-Unsorted'!BY81</f>
        <v>8</v>
      </c>
      <c r="BY55" s="10">
        <f>'Raw Data-Unsorted'!BZ81</f>
        <v>47</v>
      </c>
      <c r="BZ55" s="10">
        <f>'Raw Data-Unsorted'!CA81</f>
        <v>20</v>
      </c>
      <c r="CA55" s="10">
        <f>'Raw Data-Unsorted'!CB81</f>
        <v>36</v>
      </c>
      <c r="CB55" s="10">
        <f>'Raw Data-Unsorted'!CC81</f>
        <v>117</v>
      </c>
      <c r="CC55" s="10">
        <f>'Raw Data-Unsorted'!CD81</f>
        <v>3</v>
      </c>
      <c r="CD55" s="10">
        <f>'Raw Data-Unsorted'!CE81</f>
        <v>13</v>
      </c>
      <c r="CE55" s="10">
        <f>'Raw Data-Unsorted'!CF81</f>
        <v>30</v>
      </c>
      <c r="CF55" s="10">
        <f>'Raw Data-Unsorted'!CG81</f>
        <v>13</v>
      </c>
      <c r="CG55" s="10">
        <f>'Raw Data-Unsorted'!CH81</f>
        <v>10</v>
      </c>
      <c r="CH55" s="10">
        <f>'Raw Data-Unsorted'!CI81</f>
        <v>9</v>
      </c>
      <c r="CI55" s="10">
        <f>'Raw Data-Unsorted'!CJ81</f>
        <v>13</v>
      </c>
      <c r="CJ55" s="10">
        <f>'Raw Data-Unsorted'!CK81</f>
        <v>25</v>
      </c>
      <c r="CK55" s="10">
        <f>'Raw Data-Unsorted'!CL81</f>
        <v>8</v>
      </c>
      <c r="CL55" s="10">
        <f>'Raw Data-Unsorted'!CM81</f>
        <v>10</v>
      </c>
      <c r="CM55" s="10">
        <f>'Raw Data-Unsorted'!CN81</f>
        <v>32</v>
      </c>
      <c r="CN55" s="10">
        <f>'Raw Data-Unsorted'!CO81</f>
        <v>28</v>
      </c>
      <c r="CO55" s="10">
        <f>'Raw Data-Unsorted'!CP81</f>
        <v>11</v>
      </c>
      <c r="CP55" s="10">
        <f>'Raw Data-Unsorted'!CQ81</f>
        <v>23</v>
      </c>
      <c r="CQ55" s="10">
        <f>'Raw Data-Unsorted'!CR81</f>
        <v>11</v>
      </c>
      <c r="CR55" s="10">
        <f>'Raw Data-Unsorted'!CS81</f>
        <v>22</v>
      </c>
      <c r="CS55" s="10">
        <f>'Raw Data-Unsorted'!CT81</f>
        <v>10</v>
      </c>
      <c r="CT55" s="10">
        <f>'Raw Data-Unsorted'!CU81</f>
        <v>15</v>
      </c>
      <c r="CU55" s="10">
        <f>'Raw Data-Unsorted'!CV81</f>
        <v>4</v>
      </c>
      <c r="CV55" s="10">
        <f>'Raw Data-Unsorted'!CW81</f>
        <v>22</v>
      </c>
      <c r="CW55" s="10">
        <f>'Raw Data-Unsorted'!CX81</f>
        <v>44</v>
      </c>
      <c r="CX55" s="10">
        <f>'Raw Data-Unsorted'!CY81</f>
        <v>22</v>
      </c>
      <c r="CY55" s="10">
        <f>'Raw Data-Unsorted'!CZ81</f>
        <v>5</v>
      </c>
      <c r="CZ55" s="10">
        <f>'Raw Data-Unsorted'!DA81</f>
        <v>58</v>
      </c>
      <c r="DA55" s="10">
        <f>'Raw Data-Unsorted'!DB81</f>
        <v>23</v>
      </c>
      <c r="DB55" s="10">
        <f>'Raw Data-Unsorted'!DC81</f>
        <v>0</v>
      </c>
      <c r="DC55" s="10">
        <f>'Raw Data-Unsorted'!DD81</f>
        <v>0</v>
      </c>
      <c r="DD55" s="10">
        <f>'Raw Data-Unsorted'!DE81</f>
        <v>0</v>
      </c>
      <c r="DE55" s="10">
        <f>'Raw Data-Unsorted'!DF81</f>
        <v>0</v>
      </c>
      <c r="DF55" s="10">
        <f>'Raw Data-Unsorted'!DG81</f>
        <v>0</v>
      </c>
      <c r="DG55" s="10">
        <f>'Raw Data-Unsorted'!DH81</f>
        <v>0</v>
      </c>
      <c r="DH55" s="10">
        <f>'Raw Data-Unsorted'!DI81</f>
        <v>0</v>
      </c>
      <c r="DI55" s="10">
        <f>'Raw Data-Unsorted'!DJ81</f>
        <v>0</v>
      </c>
      <c r="DJ55" s="10">
        <f>'Raw Data-Unsorted'!DK81</f>
        <v>0</v>
      </c>
      <c r="DK55" s="10">
        <f>'Raw Data-Unsorted'!DL81</f>
        <v>0</v>
      </c>
      <c r="DL55" s="10">
        <f>'Raw Data-Unsorted'!DM81</f>
        <v>0</v>
      </c>
      <c r="DM55" s="10">
        <f>'Raw Data-Unsorted'!DN81</f>
        <v>0</v>
      </c>
      <c r="DN55" s="10">
        <f>'Raw Data-Unsorted'!DO81</f>
        <v>0</v>
      </c>
      <c r="DO55" s="10">
        <f>'Raw Data-Unsorted'!DP81</f>
        <v>0</v>
      </c>
      <c r="DP55" s="10">
        <f>'Raw Data-Unsorted'!DQ81</f>
        <v>0</v>
      </c>
      <c r="DQ55" s="10">
        <f>'Raw Data-Unsorted'!DR81</f>
        <v>0</v>
      </c>
      <c r="DR55" s="10">
        <f>'Raw Data-Unsorted'!DS81</f>
        <v>0</v>
      </c>
      <c r="DS55" s="10">
        <f>'Raw Data-Unsorted'!DT81</f>
        <v>0</v>
      </c>
      <c r="DT55" s="10">
        <f>'Raw Data-Unsorted'!DU81</f>
        <v>0</v>
      </c>
      <c r="DU55" s="10">
        <f>'Raw Data-Unsorted'!DV81</f>
        <v>0</v>
      </c>
      <c r="DV55" s="10">
        <f>'Raw Data-Unsorted'!DW81</f>
        <v>0</v>
      </c>
      <c r="DW55" s="10">
        <f>'Raw Data-Unsorted'!DX81</f>
        <v>0</v>
      </c>
      <c r="DX55" s="10">
        <f>'Raw Data-Unsorted'!DY81</f>
        <v>0</v>
      </c>
      <c r="DY55" s="10">
        <f>'Raw Data-Unsorted'!DZ81</f>
        <v>0</v>
      </c>
      <c r="DZ55" s="10">
        <f>'Raw Data-Unsorted'!EA81</f>
        <v>0</v>
      </c>
      <c r="EA55" s="10">
        <f>'Raw Data-Unsorted'!EB81</f>
        <v>0</v>
      </c>
      <c r="EB55" s="10">
        <f>'Raw Data-Unsorted'!EC81</f>
        <v>0</v>
      </c>
      <c r="EC55" s="10">
        <f>'Raw Data-Unsorted'!ED81</f>
        <v>0</v>
      </c>
      <c r="ED55" s="10">
        <f>'Raw Data-Unsorted'!EE81</f>
        <v>0</v>
      </c>
      <c r="EE55" s="10">
        <f>'Raw Data-Unsorted'!EF81</f>
        <v>0</v>
      </c>
      <c r="EF55" s="10">
        <f>'Raw Data-Unsorted'!EG81</f>
        <v>0</v>
      </c>
      <c r="EG55" s="10">
        <f>'Raw Data-Unsorted'!EH81</f>
        <v>0</v>
      </c>
      <c r="EH55" s="10">
        <f>'Raw Data-Unsorted'!EI81</f>
        <v>0</v>
      </c>
      <c r="EI55" s="10">
        <f>'Raw Data-Unsorted'!EJ81</f>
        <v>0</v>
      </c>
      <c r="EJ55" s="10">
        <f>'Raw Data-Unsorted'!EK81</f>
        <v>0</v>
      </c>
      <c r="EK55" s="10">
        <f>'Raw Data-Unsorted'!EL81</f>
        <v>0</v>
      </c>
      <c r="EL55" s="10">
        <f>'Raw Data-Unsorted'!EM81</f>
        <v>0</v>
      </c>
      <c r="EM55" s="10">
        <f>'Raw Data-Unsorted'!EN81</f>
        <v>0</v>
      </c>
      <c r="EN55" s="10">
        <f>'Raw Data-Unsorted'!EO81</f>
        <v>0</v>
      </c>
      <c r="EO55" s="10">
        <f>'Raw Data-Unsorted'!EP81</f>
        <v>0</v>
      </c>
      <c r="EP55" s="10">
        <f>'Raw Data-Unsorted'!EQ81</f>
        <v>0</v>
      </c>
      <c r="EQ55" s="10">
        <f>'Raw Data-Unsorted'!ER81</f>
        <v>0</v>
      </c>
      <c r="ER55" s="10">
        <f>'Raw Data-Unsorted'!ES81</f>
        <v>0</v>
      </c>
      <c r="ES55" s="10">
        <f>'Raw Data-Unsorted'!ET81</f>
        <v>0</v>
      </c>
      <c r="ET55" s="10">
        <f>'Raw Data-Unsorted'!EU81</f>
        <v>0</v>
      </c>
      <c r="EU55" s="10">
        <f>'Raw Data-Unsorted'!EV81</f>
        <v>0</v>
      </c>
      <c r="EV55" s="10">
        <f>'Raw Data-Unsorted'!EW81</f>
        <v>0</v>
      </c>
      <c r="EW55" s="10">
        <f>'Raw Data-Unsorted'!EX81</f>
        <v>0</v>
      </c>
      <c r="EX55" s="10">
        <f>'Raw Data-Unsorted'!EY81</f>
        <v>0</v>
      </c>
      <c r="EY55" s="10">
        <f>'Raw Data-Unsorted'!EZ81</f>
        <v>0</v>
      </c>
      <c r="EZ55" s="10">
        <f>'Raw Data-Unsorted'!FA81</f>
        <v>0</v>
      </c>
      <c r="FA55" s="10">
        <f>'Raw Data-Unsorted'!FB81</f>
        <v>0</v>
      </c>
      <c r="FB55" s="10">
        <f>'Raw Data-Unsorted'!FC81</f>
        <v>0</v>
      </c>
      <c r="FC55" s="10">
        <f>'Raw Data-Unsorted'!FD81</f>
        <v>0</v>
      </c>
      <c r="FD55" s="10">
        <f>'Raw Data-Unsorted'!FE81</f>
        <v>0</v>
      </c>
      <c r="FE55" s="10">
        <f>'Raw Data-Unsorted'!FF81</f>
        <v>0</v>
      </c>
      <c r="FF55" s="10">
        <f>'Raw Data-Unsorted'!FG81</f>
        <v>0</v>
      </c>
      <c r="FG55" s="10">
        <f>'Raw Data-Unsorted'!FH81</f>
        <v>0</v>
      </c>
      <c r="FH55" s="10">
        <f>'Raw Data-Unsorted'!FI81</f>
        <v>0</v>
      </c>
      <c r="FI55" s="10">
        <f>'Raw Data-Unsorted'!FJ81</f>
        <v>0</v>
      </c>
      <c r="FJ55" s="10">
        <f>'Raw Data-Unsorted'!FK81</f>
        <v>0</v>
      </c>
      <c r="FK55" s="10">
        <f>'Raw Data-Unsorted'!FL81</f>
        <v>0</v>
      </c>
      <c r="FL55" s="10">
        <f>'Raw Data-Unsorted'!FM81</f>
        <v>0</v>
      </c>
      <c r="FM55" s="10">
        <f>'Raw Data-Unsorted'!FN81</f>
        <v>0</v>
      </c>
      <c r="FN55" s="10">
        <f>'Raw Data-Unsorted'!FO81</f>
        <v>0</v>
      </c>
      <c r="FO55" s="10">
        <f>'Raw Data-Unsorted'!FP81</f>
        <v>0</v>
      </c>
      <c r="FP55" s="10">
        <f>'Raw Data-Unsorted'!FQ81</f>
        <v>0</v>
      </c>
      <c r="FQ55" s="10">
        <f>'Raw Data-Unsorted'!FR81</f>
        <v>0</v>
      </c>
      <c r="FR55" s="10">
        <f>'Raw Data-Unsorted'!FS81</f>
        <v>0</v>
      </c>
      <c r="FS55" s="10">
        <f>'Raw Data-Unsorted'!FT81</f>
        <v>0</v>
      </c>
      <c r="FT55" s="10">
        <f>'Raw Data-Unsorted'!FU81</f>
        <v>0</v>
      </c>
      <c r="FU55" s="10">
        <f>'Raw Data-Unsorted'!FV81</f>
        <v>0</v>
      </c>
      <c r="FV55" s="10">
        <f>'Raw Data-Unsorted'!FW81</f>
        <v>0</v>
      </c>
      <c r="FW55" s="10">
        <f>'Raw Data-Unsorted'!FX81</f>
        <v>0</v>
      </c>
      <c r="FX55" s="10">
        <f>'Raw Data-Unsorted'!FY81</f>
        <v>0</v>
      </c>
      <c r="FY55" s="10">
        <f>'Raw Data-Unsorted'!FZ81</f>
        <v>0</v>
      </c>
      <c r="FZ55" s="10">
        <f>'Raw Data-Unsorted'!GA81</f>
        <v>0</v>
      </c>
      <c r="GA55" s="10">
        <f>'Raw Data-Unsorted'!GB81</f>
        <v>0</v>
      </c>
      <c r="GB55" s="10">
        <f>'Raw Data-Unsorted'!GC81</f>
        <v>0</v>
      </c>
      <c r="GC55" s="10">
        <f>'Raw Data-Unsorted'!GD81</f>
        <v>0</v>
      </c>
      <c r="GD55" s="10">
        <f>'Raw Data-Unsorted'!GE81</f>
        <v>0</v>
      </c>
      <c r="GE55" s="10">
        <f>'Raw Data-Unsorted'!GF81</f>
        <v>0</v>
      </c>
      <c r="GF55" s="10">
        <f>'Raw Data-Unsorted'!GG81</f>
        <v>0</v>
      </c>
      <c r="GG55" s="10">
        <f>'Raw Data-Unsorted'!GH81</f>
        <v>0</v>
      </c>
      <c r="GH55" s="10">
        <f>'Raw Data-Unsorted'!GI81</f>
        <v>0</v>
      </c>
      <c r="GI55" s="10">
        <f>'Raw Data-Unsorted'!GJ81</f>
        <v>0</v>
      </c>
      <c r="GJ55" s="10">
        <f>'Raw Data-Unsorted'!GK81</f>
        <v>0</v>
      </c>
      <c r="GK55" s="10">
        <f>'Raw Data-Unsorted'!GL81</f>
        <v>0</v>
      </c>
      <c r="GL55" s="10">
        <f>'Raw Data-Unsorted'!GM81</f>
        <v>0</v>
      </c>
      <c r="GM55" s="10">
        <f>'Raw Data-Unsorted'!GN81</f>
        <v>0</v>
      </c>
      <c r="GN55" s="10">
        <f>'Raw Data-Unsorted'!GO81</f>
        <v>0</v>
      </c>
      <c r="GO55" s="10">
        <f>'Raw Data-Unsorted'!GP81</f>
        <v>0</v>
      </c>
      <c r="GP55" s="10">
        <f>'Raw Data-Unsorted'!GQ81</f>
        <v>0</v>
      </c>
      <c r="GQ55" s="10">
        <f>'Raw Data-Unsorted'!GR81</f>
        <v>0</v>
      </c>
      <c r="GR55" s="10">
        <f>'Raw Data-Unsorted'!GS81</f>
        <v>0</v>
      </c>
      <c r="GS55" s="10">
        <f>'Raw Data-Unsorted'!GT81</f>
        <v>0</v>
      </c>
      <c r="GT55" s="10">
        <f>'Raw Data-Unsorted'!GU81</f>
        <v>0</v>
      </c>
      <c r="GU55" s="10">
        <f>'Raw Data-Unsorted'!GV81</f>
        <v>0</v>
      </c>
      <c r="GV55" s="10">
        <f>'Raw Data-Unsorted'!GW81</f>
        <v>0</v>
      </c>
    </row>
    <row r="56" spans="1:204">
      <c r="A56" s="10" t="str">
        <f>'Analyte List'!B55</f>
        <v>C1-DBT (2-MeDBT)</v>
      </c>
      <c r="C56" s="10">
        <f>'Raw Data-Unsorted'!D82</f>
        <v>74498</v>
      </c>
      <c r="D56" s="10">
        <f>'Raw Data-Unsorted'!E82</f>
        <v>42460</v>
      </c>
      <c r="E56" s="10">
        <f>'Raw Data-Unsorted'!F82</f>
        <v>61193</v>
      </c>
      <c r="F56" s="10">
        <f>'Raw Data-Unsorted'!G82</f>
        <v>0</v>
      </c>
      <c r="G56" s="10">
        <f>'Raw Data-Unsorted'!H82</f>
        <v>0</v>
      </c>
      <c r="I56" s="10">
        <f>'Raw Data-Unsorted'!J82</f>
        <v>219</v>
      </c>
      <c r="J56" s="10">
        <f>'Raw Data-Unsorted'!K82</f>
        <v>315</v>
      </c>
      <c r="K56" s="10">
        <f>'Raw Data-Unsorted'!L82</f>
        <v>69</v>
      </c>
      <c r="L56" s="10">
        <f>'Raw Data-Unsorted'!M82</f>
        <v>0</v>
      </c>
      <c r="M56" s="10">
        <f>'Raw Data-Unsorted'!N82</f>
        <v>0</v>
      </c>
      <c r="O56" s="10">
        <f>'Raw Data-Unsorted'!P82</f>
        <v>80</v>
      </c>
      <c r="P56" s="10">
        <f>'Raw Data-Unsorted'!Q82</f>
        <v>158</v>
      </c>
      <c r="Q56" s="10">
        <f>'Raw Data-Unsorted'!R82</f>
        <v>162</v>
      </c>
      <c r="R56" s="10">
        <f>'Raw Data-Unsorted'!S82</f>
        <v>0</v>
      </c>
      <c r="S56" s="10">
        <f>'Raw Data-Unsorted'!T82</f>
        <v>0</v>
      </c>
      <c r="U56" s="10">
        <f>'Raw Data-Unsorted'!V82</f>
        <v>7458</v>
      </c>
      <c r="V56" s="10">
        <f>'Raw Data-Unsorted'!W82</f>
        <v>14077</v>
      </c>
      <c r="X56" s="10">
        <f>'Raw Data-Unsorted'!Y82</f>
        <v>78</v>
      </c>
      <c r="Y56" s="10">
        <f>'Raw Data-Unsorted'!Z82</f>
        <v>1274</v>
      </c>
      <c r="AA56" s="10">
        <f>'Raw Data-Unsorted'!AB82</f>
        <v>125</v>
      </c>
      <c r="AB56" s="10">
        <f>'Raw Data-Unsorted'!AC82</f>
        <v>57</v>
      </c>
      <c r="AD56" s="10">
        <f>'Raw Data-Unsorted'!AE82</f>
        <v>173</v>
      </c>
      <c r="AE56" s="10">
        <f>'Raw Data-Unsorted'!AF82</f>
        <v>174</v>
      </c>
      <c r="AF56" s="10">
        <f>'Raw Data-Unsorted'!AG82</f>
        <v>0</v>
      </c>
      <c r="AG56" s="10">
        <f>'Raw Data-Unsorted'!AH82</f>
        <v>0</v>
      </c>
      <c r="AI56" s="10">
        <f>'Raw Data-Unsorted'!AJ82</f>
        <v>173</v>
      </c>
      <c r="AJ56" s="10">
        <f>'Raw Data-Unsorted'!AK82</f>
        <v>174</v>
      </c>
      <c r="AK56" s="10">
        <f>'Raw Data-Unsorted'!AL82</f>
        <v>0</v>
      </c>
      <c r="AL56" s="10">
        <f>'Raw Data-Unsorted'!AM82</f>
        <v>0</v>
      </c>
      <c r="AN56" s="10">
        <f>'Raw Data-Unsorted'!AO82</f>
        <v>194</v>
      </c>
      <c r="AO56" s="10">
        <f>'Raw Data-Unsorted'!AP82</f>
        <v>269</v>
      </c>
      <c r="AP56" s="10">
        <f>'Raw Data-Unsorted'!AQ82</f>
        <v>0</v>
      </c>
      <c r="AQ56" s="10">
        <f>'Raw Data-Unsorted'!AR82</f>
        <v>0</v>
      </c>
      <c r="AS56" s="10">
        <f>'Raw Data-Unsorted'!AT82</f>
        <v>44531</v>
      </c>
      <c r="AT56" s="10">
        <f>'Raw Data-Unsorted'!AU82</f>
        <v>22120</v>
      </c>
      <c r="AU56" s="10">
        <f>'Raw Data-Unsorted'!AV82</f>
        <v>0</v>
      </c>
      <c r="AV56" s="10">
        <f>'Raw Data-Unsorted'!AW82</f>
        <v>0</v>
      </c>
      <c r="AX56" s="10">
        <f>'Raw Data-Unsorted'!AY82</f>
        <v>0</v>
      </c>
      <c r="AY56" s="10">
        <f>'Raw Data-Unsorted'!AZ82</f>
        <v>0</v>
      </c>
      <c r="AZ56" s="10">
        <f>'Raw Data-Unsorted'!BA82</f>
        <v>0</v>
      </c>
      <c r="BA56" s="10">
        <f>'Raw Data-Unsorted'!BB82</f>
        <v>0</v>
      </c>
      <c r="BC56" s="10">
        <f>'Raw Data-Unsorted'!BD82</f>
        <v>248</v>
      </c>
      <c r="BD56" s="10">
        <f>'Raw Data-Unsorted'!BE82</f>
        <v>240</v>
      </c>
      <c r="BE56" s="10">
        <f>'Raw Data-Unsorted'!BF82</f>
        <v>322</v>
      </c>
      <c r="BF56" s="10">
        <f>'Raw Data-Unsorted'!BG82</f>
        <v>280</v>
      </c>
      <c r="BG56" s="10">
        <f>'Raw Data-Unsorted'!BH82</f>
        <v>290</v>
      </c>
      <c r="BH56" s="10">
        <f>'Raw Data-Unsorted'!BI82</f>
        <v>323</v>
      </c>
      <c r="BI56" s="10">
        <f>'Raw Data-Unsorted'!BJ82</f>
        <v>275</v>
      </c>
      <c r="BJ56" s="10">
        <f>'Raw Data-Unsorted'!BK82</f>
        <v>96</v>
      </c>
      <c r="BK56" s="10">
        <f>'Raw Data-Unsorted'!BL82</f>
        <v>514</v>
      </c>
      <c r="BL56" s="10">
        <f>'Raw Data-Unsorted'!BM82</f>
        <v>452</v>
      </c>
      <c r="BM56" s="10">
        <f>'Raw Data-Unsorted'!BN82</f>
        <v>788</v>
      </c>
      <c r="BN56" s="10">
        <f>'Raw Data-Unsorted'!BO82</f>
        <v>1119</v>
      </c>
      <c r="BO56" s="10">
        <f>'Raw Data-Unsorted'!BP82</f>
        <v>524</v>
      </c>
      <c r="BP56" s="10">
        <f>'Raw Data-Unsorted'!BQ82</f>
        <v>756</v>
      </c>
      <c r="BQ56" s="10">
        <f>'Raw Data-Unsorted'!BR82</f>
        <v>506</v>
      </c>
      <c r="BR56" s="10">
        <f>'Raw Data-Unsorted'!BS82</f>
        <v>366</v>
      </c>
      <c r="BS56" s="10">
        <f>'Raw Data-Unsorted'!BT82</f>
        <v>369</v>
      </c>
      <c r="BT56" s="10">
        <f>'Raw Data-Unsorted'!BU82</f>
        <v>317</v>
      </c>
      <c r="BU56" s="10">
        <f>'Raw Data-Unsorted'!BV82</f>
        <v>496</v>
      </c>
      <c r="BV56" s="10">
        <f>'Raw Data-Unsorted'!BW82</f>
        <v>442</v>
      </c>
      <c r="BW56" s="10">
        <f>'Raw Data-Unsorted'!BX82</f>
        <v>516</v>
      </c>
      <c r="BX56" s="10">
        <f>'Raw Data-Unsorted'!BY82</f>
        <v>369</v>
      </c>
      <c r="BY56" s="10">
        <f>'Raw Data-Unsorted'!BZ82</f>
        <v>372</v>
      </c>
      <c r="BZ56" s="10">
        <f>'Raw Data-Unsorted'!CA82</f>
        <v>552</v>
      </c>
      <c r="CA56" s="10">
        <f>'Raw Data-Unsorted'!CB82</f>
        <v>550</v>
      </c>
      <c r="CB56" s="10">
        <f>'Raw Data-Unsorted'!CC82</f>
        <v>628</v>
      </c>
      <c r="CC56" s="10">
        <f>'Raw Data-Unsorted'!CD82</f>
        <v>519</v>
      </c>
      <c r="CD56" s="10">
        <f>'Raw Data-Unsorted'!CE82</f>
        <v>679</v>
      </c>
      <c r="CE56" s="10">
        <f>'Raw Data-Unsorted'!CF82</f>
        <v>249</v>
      </c>
      <c r="CF56" s="10">
        <f>'Raw Data-Unsorted'!CG82</f>
        <v>332</v>
      </c>
      <c r="CG56" s="10">
        <f>'Raw Data-Unsorted'!CH82</f>
        <v>304</v>
      </c>
      <c r="CH56" s="10">
        <f>'Raw Data-Unsorted'!CI82</f>
        <v>285</v>
      </c>
      <c r="CI56" s="10">
        <f>'Raw Data-Unsorted'!CJ82</f>
        <v>307</v>
      </c>
      <c r="CJ56" s="10">
        <f>'Raw Data-Unsorted'!CK82</f>
        <v>281</v>
      </c>
      <c r="CK56" s="10">
        <f>'Raw Data-Unsorted'!CL82</f>
        <v>187</v>
      </c>
      <c r="CL56" s="10">
        <f>'Raw Data-Unsorted'!CM82</f>
        <v>224</v>
      </c>
      <c r="CM56" s="10">
        <f>'Raw Data-Unsorted'!CN82</f>
        <v>275</v>
      </c>
      <c r="CN56" s="10">
        <f>'Raw Data-Unsorted'!CO82</f>
        <v>239</v>
      </c>
      <c r="CO56" s="10">
        <f>'Raw Data-Unsorted'!CP82</f>
        <v>576</v>
      </c>
      <c r="CP56" s="10">
        <f>'Raw Data-Unsorted'!CQ82</f>
        <v>787</v>
      </c>
      <c r="CQ56" s="10">
        <f>'Raw Data-Unsorted'!CR82</f>
        <v>570</v>
      </c>
      <c r="CR56" s="10">
        <f>'Raw Data-Unsorted'!CS82</f>
        <v>425</v>
      </c>
      <c r="CS56" s="10">
        <f>'Raw Data-Unsorted'!CT82</f>
        <v>346</v>
      </c>
      <c r="CT56" s="10">
        <f>'Raw Data-Unsorted'!CU82</f>
        <v>439</v>
      </c>
      <c r="CU56" s="10">
        <f>'Raw Data-Unsorted'!CV82</f>
        <v>418</v>
      </c>
      <c r="CV56" s="10">
        <f>'Raw Data-Unsorted'!CW82</f>
        <v>389</v>
      </c>
      <c r="CW56" s="10">
        <f>'Raw Data-Unsorted'!CX82</f>
        <v>783</v>
      </c>
      <c r="CX56" s="10">
        <f>'Raw Data-Unsorted'!CY82</f>
        <v>818</v>
      </c>
      <c r="CY56" s="10">
        <f>'Raw Data-Unsorted'!CZ82</f>
        <v>628</v>
      </c>
      <c r="CZ56" s="10">
        <f>'Raw Data-Unsorted'!DA82</f>
        <v>522</v>
      </c>
      <c r="DA56" s="10">
        <f>'Raw Data-Unsorted'!DB82</f>
        <v>668</v>
      </c>
      <c r="DB56" s="10">
        <f>'Raw Data-Unsorted'!DC82</f>
        <v>0</v>
      </c>
      <c r="DC56" s="10">
        <f>'Raw Data-Unsorted'!DD82</f>
        <v>0</v>
      </c>
      <c r="DD56" s="10">
        <f>'Raw Data-Unsorted'!DE82</f>
        <v>0</v>
      </c>
      <c r="DE56" s="10">
        <f>'Raw Data-Unsorted'!DF82</f>
        <v>0</v>
      </c>
      <c r="DF56" s="10">
        <f>'Raw Data-Unsorted'!DG82</f>
        <v>0</v>
      </c>
      <c r="DG56" s="10">
        <f>'Raw Data-Unsorted'!DH82</f>
        <v>0</v>
      </c>
      <c r="DH56" s="10">
        <f>'Raw Data-Unsorted'!DI82</f>
        <v>0</v>
      </c>
      <c r="DI56" s="10">
        <f>'Raw Data-Unsorted'!DJ82</f>
        <v>0</v>
      </c>
      <c r="DJ56" s="10">
        <f>'Raw Data-Unsorted'!DK82</f>
        <v>0</v>
      </c>
      <c r="DK56" s="10">
        <f>'Raw Data-Unsorted'!DL82</f>
        <v>0</v>
      </c>
      <c r="DL56" s="10">
        <f>'Raw Data-Unsorted'!DM82</f>
        <v>0</v>
      </c>
      <c r="DM56" s="10">
        <f>'Raw Data-Unsorted'!DN82</f>
        <v>0</v>
      </c>
      <c r="DN56" s="10">
        <f>'Raw Data-Unsorted'!DO82</f>
        <v>0</v>
      </c>
      <c r="DO56" s="10">
        <f>'Raw Data-Unsorted'!DP82</f>
        <v>0</v>
      </c>
      <c r="DP56" s="10">
        <f>'Raw Data-Unsorted'!DQ82</f>
        <v>0</v>
      </c>
      <c r="DQ56" s="10">
        <f>'Raw Data-Unsorted'!DR82</f>
        <v>0</v>
      </c>
      <c r="DR56" s="10">
        <f>'Raw Data-Unsorted'!DS82</f>
        <v>0</v>
      </c>
      <c r="DS56" s="10">
        <f>'Raw Data-Unsorted'!DT82</f>
        <v>0</v>
      </c>
      <c r="DT56" s="10">
        <f>'Raw Data-Unsorted'!DU82</f>
        <v>0</v>
      </c>
      <c r="DU56" s="10">
        <f>'Raw Data-Unsorted'!DV82</f>
        <v>0</v>
      </c>
      <c r="DV56" s="10">
        <f>'Raw Data-Unsorted'!DW82</f>
        <v>0</v>
      </c>
      <c r="DW56" s="10">
        <f>'Raw Data-Unsorted'!DX82</f>
        <v>0</v>
      </c>
      <c r="DX56" s="10">
        <f>'Raw Data-Unsorted'!DY82</f>
        <v>0</v>
      </c>
      <c r="DY56" s="10">
        <f>'Raw Data-Unsorted'!DZ82</f>
        <v>0</v>
      </c>
      <c r="DZ56" s="10">
        <f>'Raw Data-Unsorted'!EA82</f>
        <v>0</v>
      </c>
      <c r="EA56" s="10">
        <f>'Raw Data-Unsorted'!EB82</f>
        <v>0</v>
      </c>
      <c r="EB56" s="10">
        <f>'Raw Data-Unsorted'!EC82</f>
        <v>0</v>
      </c>
      <c r="EC56" s="10">
        <f>'Raw Data-Unsorted'!ED82</f>
        <v>0</v>
      </c>
      <c r="ED56" s="10">
        <f>'Raw Data-Unsorted'!EE82</f>
        <v>0</v>
      </c>
      <c r="EE56" s="10">
        <f>'Raw Data-Unsorted'!EF82</f>
        <v>0</v>
      </c>
      <c r="EF56" s="10">
        <f>'Raw Data-Unsorted'!EG82</f>
        <v>0</v>
      </c>
      <c r="EG56" s="10">
        <f>'Raw Data-Unsorted'!EH82</f>
        <v>0</v>
      </c>
      <c r="EH56" s="10">
        <f>'Raw Data-Unsorted'!EI82</f>
        <v>0</v>
      </c>
      <c r="EI56" s="10">
        <f>'Raw Data-Unsorted'!EJ82</f>
        <v>0</v>
      </c>
      <c r="EJ56" s="10">
        <f>'Raw Data-Unsorted'!EK82</f>
        <v>0</v>
      </c>
      <c r="EK56" s="10">
        <f>'Raw Data-Unsorted'!EL82</f>
        <v>0</v>
      </c>
      <c r="EL56" s="10">
        <f>'Raw Data-Unsorted'!EM82</f>
        <v>0</v>
      </c>
      <c r="EM56" s="10">
        <f>'Raw Data-Unsorted'!EN82</f>
        <v>0</v>
      </c>
      <c r="EN56" s="10">
        <f>'Raw Data-Unsorted'!EO82</f>
        <v>0</v>
      </c>
      <c r="EO56" s="10">
        <f>'Raw Data-Unsorted'!EP82</f>
        <v>0</v>
      </c>
      <c r="EP56" s="10">
        <f>'Raw Data-Unsorted'!EQ82</f>
        <v>0</v>
      </c>
      <c r="EQ56" s="10">
        <f>'Raw Data-Unsorted'!ER82</f>
        <v>0</v>
      </c>
      <c r="ER56" s="10">
        <f>'Raw Data-Unsorted'!ES82</f>
        <v>0</v>
      </c>
      <c r="ES56" s="10">
        <f>'Raw Data-Unsorted'!ET82</f>
        <v>0</v>
      </c>
      <c r="ET56" s="10">
        <f>'Raw Data-Unsorted'!EU82</f>
        <v>0</v>
      </c>
      <c r="EU56" s="10">
        <f>'Raw Data-Unsorted'!EV82</f>
        <v>0</v>
      </c>
      <c r="EV56" s="10">
        <f>'Raw Data-Unsorted'!EW82</f>
        <v>0</v>
      </c>
      <c r="EW56" s="10">
        <f>'Raw Data-Unsorted'!EX82</f>
        <v>0</v>
      </c>
      <c r="EX56" s="10">
        <f>'Raw Data-Unsorted'!EY82</f>
        <v>0</v>
      </c>
      <c r="EY56" s="10">
        <f>'Raw Data-Unsorted'!EZ82</f>
        <v>0</v>
      </c>
      <c r="EZ56" s="10">
        <f>'Raw Data-Unsorted'!FA82</f>
        <v>0</v>
      </c>
      <c r="FA56" s="10">
        <f>'Raw Data-Unsorted'!FB82</f>
        <v>0</v>
      </c>
      <c r="FB56" s="10">
        <f>'Raw Data-Unsorted'!FC82</f>
        <v>0</v>
      </c>
      <c r="FC56" s="10">
        <f>'Raw Data-Unsorted'!FD82</f>
        <v>0</v>
      </c>
      <c r="FD56" s="10">
        <f>'Raw Data-Unsorted'!FE82</f>
        <v>0</v>
      </c>
      <c r="FE56" s="10">
        <f>'Raw Data-Unsorted'!FF82</f>
        <v>0</v>
      </c>
      <c r="FF56" s="10">
        <f>'Raw Data-Unsorted'!FG82</f>
        <v>0</v>
      </c>
      <c r="FG56" s="10">
        <f>'Raw Data-Unsorted'!FH82</f>
        <v>0</v>
      </c>
      <c r="FH56" s="10">
        <f>'Raw Data-Unsorted'!FI82</f>
        <v>0</v>
      </c>
      <c r="FI56" s="10">
        <f>'Raw Data-Unsorted'!FJ82</f>
        <v>0</v>
      </c>
      <c r="FJ56" s="10">
        <f>'Raw Data-Unsorted'!FK82</f>
        <v>0</v>
      </c>
      <c r="FK56" s="10">
        <f>'Raw Data-Unsorted'!FL82</f>
        <v>0</v>
      </c>
      <c r="FL56" s="10">
        <f>'Raw Data-Unsorted'!FM82</f>
        <v>0</v>
      </c>
      <c r="FM56" s="10">
        <f>'Raw Data-Unsorted'!FN82</f>
        <v>0</v>
      </c>
      <c r="FN56" s="10">
        <f>'Raw Data-Unsorted'!FO82</f>
        <v>0</v>
      </c>
      <c r="FO56" s="10">
        <f>'Raw Data-Unsorted'!FP82</f>
        <v>0</v>
      </c>
      <c r="FP56" s="10">
        <f>'Raw Data-Unsorted'!FQ82</f>
        <v>0</v>
      </c>
      <c r="FQ56" s="10">
        <f>'Raw Data-Unsorted'!FR82</f>
        <v>0</v>
      </c>
      <c r="FR56" s="10">
        <f>'Raw Data-Unsorted'!FS82</f>
        <v>0</v>
      </c>
      <c r="FS56" s="10">
        <f>'Raw Data-Unsorted'!FT82</f>
        <v>0</v>
      </c>
      <c r="FT56" s="10">
        <f>'Raw Data-Unsorted'!FU82</f>
        <v>0</v>
      </c>
      <c r="FU56" s="10">
        <f>'Raw Data-Unsorted'!FV82</f>
        <v>0</v>
      </c>
      <c r="FV56" s="10">
        <f>'Raw Data-Unsorted'!FW82</f>
        <v>0</v>
      </c>
      <c r="FW56" s="10">
        <f>'Raw Data-Unsorted'!FX82</f>
        <v>0</v>
      </c>
      <c r="FX56" s="10">
        <f>'Raw Data-Unsorted'!FY82</f>
        <v>0</v>
      </c>
      <c r="FY56" s="10">
        <f>'Raw Data-Unsorted'!FZ82</f>
        <v>0</v>
      </c>
      <c r="FZ56" s="10">
        <f>'Raw Data-Unsorted'!GA82</f>
        <v>0</v>
      </c>
      <c r="GA56" s="10">
        <f>'Raw Data-Unsorted'!GB82</f>
        <v>0</v>
      </c>
      <c r="GB56" s="10">
        <f>'Raw Data-Unsorted'!GC82</f>
        <v>0</v>
      </c>
      <c r="GC56" s="10">
        <f>'Raw Data-Unsorted'!GD82</f>
        <v>0</v>
      </c>
      <c r="GD56" s="10">
        <f>'Raw Data-Unsorted'!GE82</f>
        <v>0</v>
      </c>
      <c r="GE56" s="10">
        <f>'Raw Data-Unsorted'!GF82</f>
        <v>0</v>
      </c>
      <c r="GF56" s="10">
        <f>'Raw Data-Unsorted'!GG82</f>
        <v>0</v>
      </c>
      <c r="GG56" s="10">
        <f>'Raw Data-Unsorted'!GH82</f>
        <v>0</v>
      </c>
      <c r="GH56" s="10">
        <f>'Raw Data-Unsorted'!GI82</f>
        <v>0</v>
      </c>
      <c r="GI56" s="10">
        <f>'Raw Data-Unsorted'!GJ82</f>
        <v>0</v>
      </c>
      <c r="GJ56" s="10">
        <f>'Raw Data-Unsorted'!GK82</f>
        <v>0</v>
      </c>
      <c r="GK56" s="10">
        <f>'Raw Data-Unsorted'!GL82</f>
        <v>0</v>
      </c>
      <c r="GL56" s="10">
        <f>'Raw Data-Unsorted'!GM82</f>
        <v>0</v>
      </c>
      <c r="GM56" s="10">
        <f>'Raw Data-Unsorted'!GN82</f>
        <v>0</v>
      </c>
      <c r="GN56" s="10">
        <f>'Raw Data-Unsorted'!GO82</f>
        <v>0</v>
      </c>
      <c r="GO56" s="10">
        <f>'Raw Data-Unsorted'!GP82</f>
        <v>0</v>
      </c>
      <c r="GP56" s="10">
        <f>'Raw Data-Unsorted'!GQ82</f>
        <v>0</v>
      </c>
      <c r="GQ56" s="10">
        <f>'Raw Data-Unsorted'!GR82</f>
        <v>0</v>
      </c>
      <c r="GR56" s="10">
        <f>'Raw Data-Unsorted'!GS82</f>
        <v>0</v>
      </c>
      <c r="GS56" s="10">
        <f>'Raw Data-Unsorted'!GT82</f>
        <v>0</v>
      </c>
      <c r="GT56" s="10">
        <f>'Raw Data-Unsorted'!GU82</f>
        <v>0</v>
      </c>
      <c r="GU56" s="10">
        <f>'Raw Data-Unsorted'!GV82</f>
        <v>0</v>
      </c>
      <c r="GV56" s="10">
        <f>'Raw Data-Unsorted'!GW82</f>
        <v>0</v>
      </c>
    </row>
    <row r="57" spans="1:204">
      <c r="A57" s="10" t="str">
        <f>'Analyte List'!B56</f>
        <v>2-MeDBT (C1-DBT)</v>
      </c>
      <c r="C57" s="10">
        <f>'Raw Data-Unsorted'!D83</f>
        <v>73642</v>
      </c>
      <c r="D57" s="10">
        <f>'Raw Data-Unsorted'!E83</f>
        <v>42158</v>
      </c>
      <c r="E57" s="10">
        <f>'Raw Data-Unsorted'!F83</f>
        <v>60714</v>
      </c>
      <c r="F57" s="10">
        <f>'Raw Data-Unsorted'!G83</f>
        <v>0</v>
      </c>
      <c r="G57" s="10">
        <f>'Raw Data-Unsorted'!H83</f>
        <v>0</v>
      </c>
      <c r="I57" s="10">
        <f>'Raw Data-Unsorted'!J83</f>
        <v>0</v>
      </c>
      <c r="J57" s="10">
        <f>'Raw Data-Unsorted'!K83</f>
        <v>189</v>
      </c>
      <c r="K57" s="10">
        <f>'Raw Data-Unsorted'!L83</f>
        <v>0</v>
      </c>
      <c r="L57" s="10">
        <f>'Raw Data-Unsorted'!M83</f>
        <v>0</v>
      </c>
      <c r="M57" s="10">
        <f>'Raw Data-Unsorted'!N83</f>
        <v>0</v>
      </c>
      <c r="O57" s="10">
        <f>'Raw Data-Unsorted'!P83</f>
        <v>0</v>
      </c>
      <c r="P57" s="10">
        <f>'Raw Data-Unsorted'!Q83</f>
        <v>59</v>
      </c>
      <c r="Q57" s="10">
        <f>'Raw Data-Unsorted'!R83</f>
        <v>0</v>
      </c>
      <c r="R57" s="10">
        <f>'Raw Data-Unsorted'!S83</f>
        <v>0</v>
      </c>
      <c r="S57" s="10">
        <f>'Raw Data-Unsorted'!T83</f>
        <v>0</v>
      </c>
      <c r="U57" s="10">
        <f>'Raw Data-Unsorted'!V83</f>
        <v>7403</v>
      </c>
      <c r="V57" s="10">
        <f>'Raw Data-Unsorted'!W83</f>
        <v>13919</v>
      </c>
      <c r="X57" s="10">
        <f>'Raw Data-Unsorted'!Y83</f>
        <v>0</v>
      </c>
      <c r="Y57" s="10">
        <f>'Raw Data-Unsorted'!Z83</f>
        <v>0</v>
      </c>
      <c r="AA57" s="10">
        <f>'Raw Data-Unsorted'!AB83</f>
        <v>0</v>
      </c>
      <c r="AB57" s="10">
        <f>'Raw Data-Unsorted'!AC83</f>
        <v>0</v>
      </c>
      <c r="AD57" s="10">
        <f>'Raw Data-Unsorted'!AE83</f>
        <v>116</v>
      </c>
      <c r="AE57" s="10">
        <f>'Raw Data-Unsorted'!AF83</f>
        <v>46</v>
      </c>
      <c r="AF57" s="10">
        <f>'Raw Data-Unsorted'!AG83</f>
        <v>0</v>
      </c>
      <c r="AG57" s="10">
        <f>'Raw Data-Unsorted'!AH83</f>
        <v>0</v>
      </c>
      <c r="AI57" s="10">
        <f>'Raw Data-Unsorted'!AJ83</f>
        <v>116</v>
      </c>
      <c r="AJ57" s="10">
        <f>'Raw Data-Unsorted'!AK83</f>
        <v>46</v>
      </c>
      <c r="AK57" s="10">
        <f>'Raw Data-Unsorted'!AL83</f>
        <v>0</v>
      </c>
      <c r="AL57" s="10">
        <f>'Raw Data-Unsorted'!AM83</f>
        <v>0</v>
      </c>
      <c r="AN57" s="10">
        <f>'Raw Data-Unsorted'!AO83</f>
        <v>62</v>
      </c>
      <c r="AO57" s="10">
        <f>'Raw Data-Unsorted'!AP83</f>
        <v>54</v>
      </c>
      <c r="AP57" s="10">
        <f>'Raw Data-Unsorted'!AQ83</f>
        <v>0</v>
      </c>
      <c r="AQ57" s="10">
        <f>'Raw Data-Unsorted'!AR83</f>
        <v>0</v>
      </c>
      <c r="AS57" s="10">
        <f>'Raw Data-Unsorted'!AT83</f>
        <v>43947</v>
      </c>
      <c r="AT57" s="10">
        <f>'Raw Data-Unsorted'!AU83</f>
        <v>21928</v>
      </c>
      <c r="AU57" s="10">
        <f>'Raw Data-Unsorted'!AV83</f>
        <v>0</v>
      </c>
      <c r="AV57" s="10">
        <f>'Raw Data-Unsorted'!AW83</f>
        <v>0</v>
      </c>
      <c r="AX57" s="10">
        <f>'Raw Data-Unsorted'!AY83</f>
        <v>0</v>
      </c>
      <c r="AY57" s="10">
        <f>'Raw Data-Unsorted'!AZ83</f>
        <v>0</v>
      </c>
      <c r="AZ57" s="10">
        <f>'Raw Data-Unsorted'!BA83</f>
        <v>0</v>
      </c>
      <c r="BA57" s="10">
        <f>'Raw Data-Unsorted'!BB83</f>
        <v>0</v>
      </c>
      <c r="BC57" s="10">
        <f>'Raw Data-Unsorted'!BD83</f>
        <v>97</v>
      </c>
      <c r="BD57" s="10">
        <f>'Raw Data-Unsorted'!BE83</f>
        <v>111</v>
      </c>
      <c r="BE57" s="10">
        <f>'Raw Data-Unsorted'!BF83</f>
        <v>130</v>
      </c>
      <c r="BF57" s="10">
        <f>'Raw Data-Unsorted'!BG83</f>
        <v>92</v>
      </c>
      <c r="BG57" s="10">
        <f>'Raw Data-Unsorted'!BH83</f>
        <v>96</v>
      </c>
      <c r="BH57" s="10">
        <f>'Raw Data-Unsorted'!BI83</f>
        <v>197</v>
      </c>
      <c r="BI57" s="10">
        <f>'Raw Data-Unsorted'!BJ83</f>
        <v>31</v>
      </c>
      <c r="BJ57" s="10">
        <f>'Raw Data-Unsorted'!BK83</f>
        <v>14</v>
      </c>
      <c r="BK57" s="10">
        <f>'Raw Data-Unsorted'!BL83</f>
        <v>290</v>
      </c>
      <c r="BL57" s="10">
        <f>'Raw Data-Unsorted'!BM83</f>
        <v>176</v>
      </c>
      <c r="BM57" s="10">
        <f>'Raw Data-Unsorted'!BN83</f>
        <v>515</v>
      </c>
      <c r="BN57" s="10">
        <f>'Raw Data-Unsorted'!BO83</f>
        <v>673</v>
      </c>
      <c r="BO57" s="10">
        <f>'Raw Data-Unsorted'!BP83</f>
        <v>328</v>
      </c>
      <c r="BP57" s="10">
        <f>'Raw Data-Unsorted'!BQ83</f>
        <v>449</v>
      </c>
      <c r="BQ57" s="10">
        <f>'Raw Data-Unsorted'!BR83</f>
        <v>284</v>
      </c>
      <c r="BR57" s="10">
        <f>'Raw Data-Unsorted'!BS83</f>
        <v>191</v>
      </c>
      <c r="BS57" s="10">
        <f>'Raw Data-Unsorted'!BT83</f>
        <v>169</v>
      </c>
      <c r="BT57" s="10">
        <f>'Raw Data-Unsorted'!BU83</f>
        <v>181</v>
      </c>
      <c r="BU57" s="10">
        <f>'Raw Data-Unsorted'!BV83</f>
        <v>244</v>
      </c>
      <c r="BV57" s="10">
        <f>'Raw Data-Unsorted'!BW83</f>
        <v>278</v>
      </c>
      <c r="BW57" s="10">
        <f>'Raw Data-Unsorted'!BX83</f>
        <v>241</v>
      </c>
      <c r="BX57" s="10">
        <f>'Raw Data-Unsorted'!BY83</f>
        <v>179</v>
      </c>
      <c r="BY57" s="10">
        <f>'Raw Data-Unsorted'!BZ83</f>
        <v>230</v>
      </c>
      <c r="BZ57" s="10">
        <f>'Raw Data-Unsorted'!CA83</f>
        <v>334</v>
      </c>
      <c r="CA57" s="10">
        <f>'Raw Data-Unsorted'!CB83</f>
        <v>245</v>
      </c>
      <c r="CB57" s="10">
        <f>'Raw Data-Unsorted'!CC83</f>
        <v>325</v>
      </c>
      <c r="CC57" s="10">
        <f>'Raw Data-Unsorted'!CD83</f>
        <v>247</v>
      </c>
      <c r="CD57" s="10">
        <f>'Raw Data-Unsorted'!CE83</f>
        <v>383</v>
      </c>
      <c r="CE57" s="10">
        <f>'Raw Data-Unsorted'!CF83</f>
        <v>94</v>
      </c>
      <c r="CF57" s="10">
        <f>'Raw Data-Unsorted'!CG83</f>
        <v>154</v>
      </c>
      <c r="CG57" s="10">
        <f>'Raw Data-Unsorted'!CH83</f>
        <v>114</v>
      </c>
      <c r="CH57" s="10">
        <f>'Raw Data-Unsorted'!CI83</f>
        <v>131</v>
      </c>
      <c r="CI57" s="10">
        <f>'Raw Data-Unsorted'!CJ83</f>
        <v>146</v>
      </c>
      <c r="CJ57" s="10">
        <f>'Raw Data-Unsorted'!CK83</f>
        <v>119</v>
      </c>
      <c r="CK57" s="10">
        <f>'Raw Data-Unsorted'!CL83</f>
        <v>49</v>
      </c>
      <c r="CL57" s="10">
        <f>'Raw Data-Unsorted'!CM83</f>
        <v>9</v>
      </c>
      <c r="CM57" s="10">
        <f>'Raw Data-Unsorted'!CN83</f>
        <v>75</v>
      </c>
      <c r="CN57" s="10">
        <f>'Raw Data-Unsorted'!CO83</f>
        <v>38</v>
      </c>
      <c r="CO57" s="10">
        <f>'Raw Data-Unsorted'!CP83</f>
        <v>351</v>
      </c>
      <c r="CP57" s="10">
        <f>'Raw Data-Unsorted'!CQ83</f>
        <v>456</v>
      </c>
      <c r="CQ57" s="10">
        <f>'Raw Data-Unsorted'!CR83</f>
        <v>402</v>
      </c>
      <c r="CR57" s="10">
        <f>'Raw Data-Unsorted'!CS83</f>
        <v>173</v>
      </c>
      <c r="CS57" s="10">
        <f>'Raw Data-Unsorted'!CT83</f>
        <v>110</v>
      </c>
      <c r="CT57" s="10">
        <f>'Raw Data-Unsorted'!CU83</f>
        <v>192</v>
      </c>
      <c r="CU57" s="10">
        <f>'Raw Data-Unsorted'!CV83</f>
        <v>96</v>
      </c>
      <c r="CV57" s="10">
        <f>'Raw Data-Unsorted'!CW83</f>
        <v>169</v>
      </c>
      <c r="CW57" s="10">
        <f>'Raw Data-Unsorted'!CX83</f>
        <v>512</v>
      </c>
      <c r="CX57" s="10">
        <f>'Raw Data-Unsorted'!CY83</f>
        <v>393</v>
      </c>
      <c r="CY57" s="10">
        <f>'Raw Data-Unsorted'!CZ83</f>
        <v>341</v>
      </c>
      <c r="CZ57" s="10">
        <f>'Raw Data-Unsorted'!DA83</f>
        <v>215</v>
      </c>
      <c r="DA57" s="10">
        <f>'Raw Data-Unsorted'!DB83</f>
        <v>322</v>
      </c>
      <c r="DB57" s="10">
        <f>'Raw Data-Unsorted'!DC83</f>
        <v>0</v>
      </c>
      <c r="DC57" s="10">
        <f>'Raw Data-Unsorted'!DD83</f>
        <v>0</v>
      </c>
      <c r="DD57" s="10">
        <f>'Raw Data-Unsorted'!DE83</f>
        <v>0</v>
      </c>
      <c r="DE57" s="10">
        <f>'Raw Data-Unsorted'!DF83</f>
        <v>0</v>
      </c>
      <c r="DF57" s="10">
        <f>'Raw Data-Unsorted'!DG83</f>
        <v>0</v>
      </c>
      <c r="DG57" s="10">
        <f>'Raw Data-Unsorted'!DH83</f>
        <v>0</v>
      </c>
      <c r="DH57" s="10">
        <f>'Raw Data-Unsorted'!DI83</f>
        <v>0</v>
      </c>
      <c r="DI57" s="10">
        <f>'Raw Data-Unsorted'!DJ83</f>
        <v>0</v>
      </c>
      <c r="DJ57" s="10">
        <f>'Raw Data-Unsorted'!DK83</f>
        <v>0</v>
      </c>
      <c r="DK57" s="10">
        <f>'Raw Data-Unsorted'!DL83</f>
        <v>0</v>
      </c>
      <c r="DL57" s="10">
        <f>'Raw Data-Unsorted'!DM83</f>
        <v>0</v>
      </c>
      <c r="DM57" s="10">
        <f>'Raw Data-Unsorted'!DN83</f>
        <v>0</v>
      </c>
      <c r="DN57" s="10">
        <f>'Raw Data-Unsorted'!DO83</f>
        <v>0</v>
      </c>
      <c r="DO57" s="10">
        <f>'Raw Data-Unsorted'!DP83</f>
        <v>0</v>
      </c>
      <c r="DP57" s="10">
        <f>'Raw Data-Unsorted'!DQ83</f>
        <v>0</v>
      </c>
      <c r="DQ57" s="10">
        <f>'Raw Data-Unsorted'!DR83</f>
        <v>0</v>
      </c>
      <c r="DR57" s="10">
        <f>'Raw Data-Unsorted'!DS83</f>
        <v>0</v>
      </c>
      <c r="DS57" s="10">
        <f>'Raw Data-Unsorted'!DT83</f>
        <v>0</v>
      </c>
      <c r="DT57" s="10">
        <f>'Raw Data-Unsorted'!DU83</f>
        <v>0</v>
      </c>
      <c r="DU57" s="10">
        <f>'Raw Data-Unsorted'!DV83</f>
        <v>0</v>
      </c>
      <c r="DV57" s="10">
        <f>'Raw Data-Unsorted'!DW83</f>
        <v>0</v>
      </c>
      <c r="DW57" s="10">
        <f>'Raw Data-Unsorted'!DX83</f>
        <v>0</v>
      </c>
      <c r="DX57" s="10">
        <f>'Raw Data-Unsorted'!DY83</f>
        <v>0</v>
      </c>
      <c r="DY57" s="10">
        <f>'Raw Data-Unsorted'!DZ83</f>
        <v>0</v>
      </c>
      <c r="DZ57" s="10">
        <f>'Raw Data-Unsorted'!EA83</f>
        <v>0</v>
      </c>
      <c r="EA57" s="10">
        <f>'Raw Data-Unsorted'!EB83</f>
        <v>0</v>
      </c>
      <c r="EB57" s="10">
        <f>'Raw Data-Unsorted'!EC83</f>
        <v>0</v>
      </c>
      <c r="EC57" s="10">
        <f>'Raw Data-Unsorted'!ED83</f>
        <v>0</v>
      </c>
      <c r="ED57" s="10">
        <f>'Raw Data-Unsorted'!EE83</f>
        <v>0</v>
      </c>
      <c r="EE57" s="10">
        <f>'Raw Data-Unsorted'!EF83</f>
        <v>0</v>
      </c>
      <c r="EF57" s="10">
        <f>'Raw Data-Unsorted'!EG83</f>
        <v>0</v>
      </c>
      <c r="EG57" s="10">
        <f>'Raw Data-Unsorted'!EH83</f>
        <v>0</v>
      </c>
      <c r="EH57" s="10">
        <f>'Raw Data-Unsorted'!EI83</f>
        <v>0</v>
      </c>
      <c r="EI57" s="10">
        <f>'Raw Data-Unsorted'!EJ83</f>
        <v>0</v>
      </c>
      <c r="EJ57" s="10">
        <f>'Raw Data-Unsorted'!EK83</f>
        <v>0</v>
      </c>
      <c r="EK57" s="10">
        <f>'Raw Data-Unsorted'!EL83</f>
        <v>0</v>
      </c>
      <c r="EL57" s="10">
        <f>'Raw Data-Unsorted'!EM83</f>
        <v>0</v>
      </c>
      <c r="EM57" s="10">
        <f>'Raw Data-Unsorted'!EN83</f>
        <v>0</v>
      </c>
      <c r="EN57" s="10">
        <f>'Raw Data-Unsorted'!EO83</f>
        <v>0</v>
      </c>
      <c r="EO57" s="10">
        <f>'Raw Data-Unsorted'!EP83</f>
        <v>0</v>
      </c>
      <c r="EP57" s="10">
        <f>'Raw Data-Unsorted'!EQ83</f>
        <v>0</v>
      </c>
      <c r="EQ57" s="10">
        <f>'Raw Data-Unsorted'!ER83</f>
        <v>0</v>
      </c>
      <c r="ER57" s="10">
        <f>'Raw Data-Unsorted'!ES83</f>
        <v>0</v>
      </c>
      <c r="ES57" s="10">
        <f>'Raw Data-Unsorted'!ET83</f>
        <v>0</v>
      </c>
      <c r="ET57" s="10">
        <f>'Raw Data-Unsorted'!EU83</f>
        <v>0</v>
      </c>
      <c r="EU57" s="10">
        <f>'Raw Data-Unsorted'!EV83</f>
        <v>0</v>
      </c>
      <c r="EV57" s="10">
        <f>'Raw Data-Unsorted'!EW83</f>
        <v>0</v>
      </c>
      <c r="EW57" s="10">
        <f>'Raw Data-Unsorted'!EX83</f>
        <v>0</v>
      </c>
      <c r="EX57" s="10">
        <f>'Raw Data-Unsorted'!EY83</f>
        <v>0</v>
      </c>
      <c r="EY57" s="10">
        <f>'Raw Data-Unsorted'!EZ83</f>
        <v>0</v>
      </c>
      <c r="EZ57" s="10">
        <f>'Raw Data-Unsorted'!FA83</f>
        <v>0</v>
      </c>
      <c r="FA57" s="10">
        <f>'Raw Data-Unsorted'!FB83</f>
        <v>0</v>
      </c>
      <c r="FB57" s="10">
        <f>'Raw Data-Unsorted'!FC83</f>
        <v>0</v>
      </c>
      <c r="FC57" s="10">
        <f>'Raw Data-Unsorted'!FD83</f>
        <v>0</v>
      </c>
      <c r="FD57" s="10">
        <f>'Raw Data-Unsorted'!FE83</f>
        <v>0</v>
      </c>
      <c r="FE57" s="10">
        <f>'Raw Data-Unsorted'!FF83</f>
        <v>0</v>
      </c>
      <c r="FF57" s="10">
        <f>'Raw Data-Unsorted'!FG83</f>
        <v>0</v>
      </c>
      <c r="FG57" s="10">
        <f>'Raw Data-Unsorted'!FH83</f>
        <v>0</v>
      </c>
      <c r="FH57" s="10">
        <f>'Raw Data-Unsorted'!FI83</f>
        <v>0</v>
      </c>
      <c r="FI57" s="10">
        <f>'Raw Data-Unsorted'!FJ83</f>
        <v>0</v>
      </c>
      <c r="FJ57" s="10">
        <f>'Raw Data-Unsorted'!FK83</f>
        <v>0</v>
      </c>
      <c r="FK57" s="10">
        <f>'Raw Data-Unsorted'!FL83</f>
        <v>0</v>
      </c>
      <c r="FL57" s="10">
        <f>'Raw Data-Unsorted'!FM83</f>
        <v>0</v>
      </c>
      <c r="FM57" s="10">
        <f>'Raw Data-Unsorted'!FN83</f>
        <v>0</v>
      </c>
      <c r="FN57" s="10">
        <f>'Raw Data-Unsorted'!FO83</f>
        <v>0</v>
      </c>
      <c r="FO57" s="10">
        <f>'Raw Data-Unsorted'!FP83</f>
        <v>0</v>
      </c>
      <c r="FP57" s="10">
        <f>'Raw Data-Unsorted'!FQ83</f>
        <v>0</v>
      </c>
      <c r="FQ57" s="10">
        <f>'Raw Data-Unsorted'!FR83</f>
        <v>0</v>
      </c>
      <c r="FR57" s="10">
        <f>'Raw Data-Unsorted'!FS83</f>
        <v>0</v>
      </c>
      <c r="FS57" s="10">
        <f>'Raw Data-Unsorted'!FT83</f>
        <v>0</v>
      </c>
      <c r="FT57" s="10">
        <f>'Raw Data-Unsorted'!FU83</f>
        <v>0</v>
      </c>
      <c r="FU57" s="10">
        <f>'Raw Data-Unsorted'!FV83</f>
        <v>0</v>
      </c>
      <c r="FV57" s="10">
        <f>'Raw Data-Unsorted'!FW83</f>
        <v>0</v>
      </c>
      <c r="FW57" s="10">
        <f>'Raw Data-Unsorted'!FX83</f>
        <v>0</v>
      </c>
      <c r="FX57" s="10">
        <f>'Raw Data-Unsorted'!FY83</f>
        <v>0</v>
      </c>
      <c r="FY57" s="10">
        <f>'Raw Data-Unsorted'!FZ83</f>
        <v>0</v>
      </c>
      <c r="FZ57" s="10">
        <f>'Raw Data-Unsorted'!GA83</f>
        <v>0</v>
      </c>
      <c r="GA57" s="10">
        <f>'Raw Data-Unsorted'!GB83</f>
        <v>0</v>
      </c>
      <c r="GB57" s="10">
        <f>'Raw Data-Unsorted'!GC83</f>
        <v>0</v>
      </c>
      <c r="GC57" s="10">
        <f>'Raw Data-Unsorted'!GD83</f>
        <v>0</v>
      </c>
      <c r="GD57" s="10">
        <f>'Raw Data-Unsorted'!GE83</f>
        <v>0</v>
      </c>
      <c r="GE57" s="10">
        <f>'Raw Data-Unsorted'!GF83</f>
        <v>0</v>
      </c>
      <c r="GF57" s="10">
        <f>'Raw Data-Unsorted'!GG83</f>
        <v>0</v>
      </c>
      <c r="GG57" s="10">
        <f>'Raw Data-Unsorted'!GH83</f>
        <v>0</v>
      </c>
      <c r="GH57" s="10">
        <f>'Raw Data-Unsorted'!GI83</f>
        <v>0</v>
      </c>
      <c r="GI57" s="10">
        <f>'Raw Data-Unsorted'!GJ83</f>
        <v>0</v>
      </c>
      <c r="GJ57" s="10">
        <f>'Raw Data-Unsorted'!GK83</f>
        <v>0</v>
      </c>
      <c r="GK57" s="10">
        <f>'Raw Data-Unsorted'!GL83</f>
        <v>0</v>
      </c>
      <c r="GL57" s="10">
        <f>'Raw Data-Unsorted'!GM83</f>
        <v>0</v>
      </c>
      <c r="GM57" s="10">
        <f>'Raw Data-Unsorted'!GN83</f>
        <v>0</v>
      </c>
      <c r="GN57" s="10">
        <f>'Raw Data-Unsorted'!GO83</f>
        <v>0</v>
      </c>
      <c r="GO57" s="10">
        <f>'Raw Data-Unsorted'!GP83</f>
        <v>0</v>
      </c>
      <c r="GP57" s="10">
        <f>'Raw Data-Unsorted'!GQ83</f>
        <v>0</v>
      </c>
      <c r="GQ57" s="10">
        <f>'Raw Data-Unsorted'!GR83</f>
        <v>0</v>
      </c>
      <c r="GR57" s="10">
        <f>'Raw Data-Unsorted'!GS83</f>
        <v>0</v>
      </c>
      <c r="GS57" s="10">
        <f>'Raw Data-Unsorted'!GT83</f>
        <v>0</v>
      </c>
      <c r="GT57" s="10">
        <f>'Raw Data-Unsorted'!GU83</f>
        <v>0</v>
      </c>
      <c r="GU57" s="10">
        <f>'Raw Data-Unsorted'!GV83</f>
        <v>0</v>
      </c>
      <c r="GV57" s="10">
        <f>'Raw Data-Unsorted'!GW83</f>
        <v>0</v>
      </c>
    </row>
    <row r="58" spans="1:204">
      <c r="A58" s="10" t="str">
        <f>'Analyte List'!B57</f>
        <v>3-MeDBT (N/A)</v>
      </c>
      <c r="C58" s="10">
        <f>'Raw Data-Unsorted'!D84</f>
        <v>73642</v>
      </c>
      <c r="D58" s="10">
        <f>'Raw Data-Unsorted'!E84</f>
        <v>42158</v>
      </c>
      <c r="E58" s="10">
        <f>'Raw Data-Unsorted'!F84</f>
        <v>60730</v>
      </c>
      <c r="F58" s="10">
        <f>'Raw Data-Unsorted'!G84</f>
        <v>0</v>
      </c>
      <c r="G58" s="10">
        <f>'Raw Data-Unsorted'!H84</f>
        <v>0</v>
      </c>
      <c r="I58" s="10">
        <f>'Raw Data-Unsorted'!J84</f>
        <v>55</v>
      </c>
      <c r="J58" s="10">
        <f>'Raw Data-Unsorted'!K84</f>
        <v>189</v>
      </c>
      <c r="K58" s="10">
        <f>'Raw Data-Unsorted'!L84</f>
        <v>21</v>
      </c>
      <c r="L58" s="10">
        <f>'Raw Data-Unsorted'!M84</f>
        <v>0</v>
      </c>
      <c r="M58" s="10">
        <f>'Raw Data-Unsorted'!N84</f>
        <v>0</v>
      </c>
      <c r="O58" s="10">
        <f>'Raw Data-Unsorted'!P84</f>
        <v>11</v>
      </c>
      <c r="P58" s="10">
        <f>'Raw Data-Unsorted'!Q84</f>
        <v>59</v>
      </c>
      <c r="Q58" s="10">
        <f>'Raw Data-Unsorted'!R84</f>
        <v>0</v>
      </c>
      <c r="R58" s="10">
        <f>'Raw Data-Unsorted'!S84</f>
        <v>0</v>
      </c>
      <c r="S58" s="10">
        <f>'Raw Data-Unsorted'!T84</f>
        <v>0</v>
      </c>
      <c r="U58" s="10">
        <f>'Raw Data-Unsorted'!V84</f>
        <v>7403</v>
      </c>
      <c r="V58" s="10">
        <f>'Raw Data-Unsorted'!W84</f>
        <v>13919</v>
      </c>
      <c r="X58" s="10">
        <f>'Raw Data-Unsorted'!Y84</f>
        <v>5</v>
      </c>
      <c r="Y58" s="10">
        <f>'Raw Data-Unsorted'!Z84</f>
        <v>455</v>
      </c>
      <c r="AA58" s="10">
        <f>'Raw Data-Unsorted'!AB84</f>
        <v>35</v>
      </c>
      <c r="AB58" s="10">
        <f>'Raw Data-Unsorted'!AC84</f>
        <v>13</v>
      </c>
      <c r="AD58" s="10">
        <f>'Raw Data-Unsorted'!AE84</f>
        <v>46</v>
      </c>
      <c r="AE58" s="10">
        <f>'Raw Data-Unsorted'!AF84</f>
        <v>33</v>
      </c>
      <c r="AF58" s="10">
        <f>'Raw Data-Unsorted'!AG84</f>
        <v>0</v>
      </c>
      <c r="AG58" s="10">
        <f>'Raw Data-Unsorted'!AH84</f>
        <v>0</v>
      </c>
      <c r="AI58" s="10">
        <f>'Raw Data-Unsorted'!AJ84</f>
        <v>46</v>
      </c>
      <c r="AJ58" s="10">
        <f>'Raw Data-Unsorted'!AK84</f>
        <v>33</v>
      </c>
      <c r="AK58" s="10">
        <f>'Raw Data-Unsorted'!AL84</f>
        <v>0</v>
      </c>
      <c r="AL58" s="10">
        <f>'Raw Data-Unsorted'!AM84</f>
        <v>0</v>
      </c>
      <c r="AN58" s="10">
        <f>'Raw Data-Unsorted'!AO84</f>
        <v>62</v>
      </c>
      <c r="AO58" s="10">
        <f>'Raw Data-Unsorted'!AP84</f>
        <v>49</v>
      </c>
      <c r="AP58" s="10">
        <f>'Raw Data-Unsorted'!AQ84</f>
        <v>0</v>
      </c>
      <c r="AQ58" s="10">
        <f>'Raw Data-Unsorted'!AR84</f>
        <v>0</v>
      </c>
      <c r="AS58" s="10">
        <f>'Raw Data-Unsorted'!AT84</f>
        <v>43947</v>
      </c>
      <c r="AT58" s="10">
        <f>'Raw Data-Unsorted'!AU84</f>
        <v>21928</v>
      </c>
      <c r="AU58" s="10">
        <f>'Raw Data-Unsorted'!AV84</f>
        <v>0</v>
      </c>
      <c r="AV58" s="10">
        <f>'Raw Data-Unsorted'!AW84</f>
        <v>0</v>
      </c>
      <c r="AX58" s="10">
        <f>'Raw Data-Unsorted'!AY84</f>
        <v>0</v>
      </c>
      <c r="AY58" s="10">
        <f>'Raw Data-Unsorted'!AZ84</f>
        <v>0</v>
      </c>
      <c r="AZ58" s="10">
        <f>'Raw Data-Unsorted'!BA84</f>
        <v>0</v>
      </c>
      <c r="BA58" s="10">
        <f>'Raw Data-Unsorted'!BB84</f>
        <v>0</v>
      </c>
      <c r="BC58" s="10">
        <f>'Raw Data-Unsorted'!BD84</f>
        <v>43</v>
      </c>
      <c r="BD58" s="10">
        <f>'Raw Data-Unsorted'!BE84</f>
        <v>111</v>
      </c>
      <c r="BE58" s="10">
        <f>'Raw Data-Unsorted'!BF84</f>
        <v>65</v>
      </c>
      <c r="BF58" s="10">
        <f>'Raw Data-Unsorted'!BG84</f>
        <v>39</v>
      </c>
      <c r="BG58" s="10">
        <f>'Raw Data-Unsorted'!BH84</f>
        <v>70</v>
      </c>
      <c r="BH58" s="10">
        <f>'Raw Data-Unsorted'!BI84</f>
        <v>26</v>
      </c>
      <c r="BI58" s="10">
        <f>'Raw Data-Unsorted'!BJ84</f>
        <v>29</v>
      </c>
      <c r="BJ58" s="10">
        <f>'Raw Data-Unsorted'!BK84</f>
        <v>14</v>
      </c>
      <c r="BK58" s="10">
        <f>'Raw Data-Unsorted'!BL84</f>
        <v>183</v>
      </c>
      <c r="BL58" s="10">
        <f>'Raw Data-Unsorted'!BM84</f>
        <v>163</v>
      </c>
      <c r="BM58" s="10">
        <f>'Raw Data-Unsorted'!BN84</f>
        <v>152</v>
      </c>
      <c r="BN58" s="10">
        <f>'Raw Data-Unsorted'!BO84</f>
        <v>337</v>
      </c>
      <c r="BO58" s="10">
        <f>'Raw Data-Unsorted'!BP84</f>
        <v>110</v>
      </c>
      <c r="BP58" s="10">
        <f>'Raw Data-Unsorted'!BQ84</f>
        <v>194</v>
      </c>
      <c r="BQ58" s="10">
        <f>'Raw Data-Unsorted'!BR84</f>
        <v>132</v>
      </c>
      <c r="BR58" s="10">
        <f>'Raw Data-Unsorted'!BS84</f>
        <v>191</v>
      </c>
      <c r="BS58" s="10">
        <f>'Raw Data-Unsorted'!BT84</f>
        <v>98</v>
      </c>
      <c r="BT58" s="10">
        <f>'Raw Data-Unsorted'!BU84</f>
        <v>18</v>
      </c>
      <c r="BU58" s="10">
        <f>'Raw Data-Unsorted'!BV84</f>
        <v>110</v>
      </c>
      <c r="BV58" s="10">
        <f>'Raw Data-Unsorted'!BW84</f>
        <v>123</v>
      </c>
      <c r="BW58" s="10">
        <f>'Raw Data-Unsorted'!BX84</f>
        <v>154</v>
      </c>
      <c r="BX58" s="10">
        <f>'Raw Data-Unsorted'!BY84</f>
        <v>127</v>
      </c>
      <c r="BY58" s="10">
        <f>'Raw Data-Unsorted'!BZ84</f>
        <v>46</v>
      </c>
      <c r="BZ58" s="10">
        <f>'Raw Data-Unsorted'!CA84</f>
        <v>130</v>
      </c>
      <c r="CA58" s="10">
        <f>'Raw Data-Unsorted'!CB84</f>
        <v>135</v>
      </c>
      <c r="CB58" s="10">
        <f>'Raw Data-Unsorted'!CC84</f>
        <v>325</v>
      </c>
      <c r="CC58" s="10">
        <f>'Raw Data-Unsorted'!CD84</f>
        <v>247</v>
      </c>
      <c r="CD58" s="10">
        <f>'Raw Data-Unsorted'!CE84</f>
        <v>383</v>
      </c>
      <c r="CE58" s="10">
        <f>'Raw Data-Unsorted'!CF84</f>
        <v>9</v>
      </c>
      <c r="CF58" s="10">
        <f>'Raw Data-Unsorted'!CG84</f>
        <v>154</v>
      </c>
      <c r="CG58" s="10">
        <f>'Raw Data-Unsorted'!CH84</f>
        <v>114</v>
      </c>
      <c r="CH58" s="10">
        <f>'Raw Data-Unsorted'!CI84</f>
        <v>37</v>
      </c>
      <c r="CI58" s="10">
        <f>'Raw Data-Unsorted'!CJ84</f>
        <v>146</v>
      </c>
      <c r="CJ58" s="10">
        <f>'Raw Data-Unsorted'!CK84</f>
        <v>119</v>
      </c>
      <c r="CK58" s="10">
        <f>'Raw Data-Unsorted'!CL84</f>
        <v>49</v>
      </c>
      <c r="CL58" s="10">
        <f>'Raw Data-Unsorted'!CM84</f>
        <v>9</v>
      </c>
      <c r="CM58" s="10">
        <f>'Raw Data-Unsorted'!CN84</f>
        <v>75</v>
      </c>
      <c r="CN58" s="10">
        <f>'Raw Data-Unsorted'!CO84</f>
        <v>38</v>
      </c>
      <c r="CO58" s="10">
        <f>'Raw Data-Unsorted'!CP84</f>
        <v>351</v>
      </c>
      <c r="CP58" s="10">
        <f>'Raw Data-Unsorted'!CQ84</f>
        <v>456</v>
      </c>
      <c r="CQ58" s="10">
        <f>'Raw Data-Unsorted'!CR84</f>
        <v>402</v>
      </c>
      <c r="CR58" s="10">
        <f>'Raw Data-Unsorted'!CS84</f>
        <v>173</v>
      </c>
      <c r="CS58" s="10">
        <f>'Raw Data-Unsorted'!CT84</f>
        <v>110</v>
      </c>
      <c r="CT58" s="10">
        <f>'Raw Data-Unsorted'!CU84</f>
        <v>192</v>
      </c>
      <c r="CU58" s="10">
        <f>'Raw Data-Unsorted'!CV84</f>
        <v>96</v>
      </c>
      <c r="CV58" s="10">
        <f>'Raw Data-Unsorted'!CW84</f>
        <v>169</v>
      </c>
      <c r="CW58" s="10">
        <f>'Raw Data-Unsorted'!CX84</f>
        <v>512</v>
      </c>
      <c r="CX58" s="10">
        <f>'Raw Data-Unsorted'!CY84</f>
        <v>393</v>
      </c>
      <c r="CY58" s="10">
        <f>'Raw Data-Unsorted'!CZ84</f>
        <v>341</v>
      </c>
      <c r="CZ58" s="10">
        <f>'Raw Data-Unsorted'!DA84</f>
        <v>215</v>
      </c>
      <c r="DA58" s="10">
        <f>'Raw Data-Unsorted'!DB84</f>
        <v>322</v>
      </c>
      <c r="DB58" s="10">
        <f>'Raw Data-Unsorted'!DC84</f>
        <v>0</v>
      </c>
      <c r="DC58" s="10">
        <f>'Raw Data-Unsorted'!DD84</f>
        <v>0</v>
      </c>
      <c r="DD58" s="10">
        <f>'Raw Data-Unsorted'!DE84</f>
        <v>0</v>
      </c>
      <c r="DE58" s="10">
        <f>'Raw Data-Unsorted'!DF84</f>
        <v>0</v>
      </c>
      <c r="DF58" s="10">
        <f>'Raw Data-Unsorted'!DG84</f>
        <v>0</v>
      </c>
      <c r="DG58" s="10">
        <f>'Raw Data-Unsorted'!DH84</f>
        <v>0</v>
      </c>
      <c r="DH58" s="10">
        <f>'Raw Data-Unsorted'!DI84</f>
        <v>0</v>
      </c>
      <c r="DI58" s="10">
        <f>'Raw Data-Unsorted'!DJ84</f>
        <v>0</v>
      </c>
      <c r="DJ58" s="10">
        <f>'Raw Data-Unsorted'!DK84</f>
        <v>0</v>
      </c>
      <c r="DK58" s="10">
        <f>'Raw Data-Unsorted'!DL84</f>
        <v>0</v>
      </c>
      <c r="DL58" s="10">
        <f>'Raw Data-Unsorted'!DM84</f>
        <v>0</v>
      </c>
      <c r="DM58" s="10">
        <f>'Raw Data-Unsorted'!DN84</f>
        <v>0</v>
      </c>
      <c r="DN58" s="10">
        <f>'Raw Data-Unsorted'!DO84</f>
        <v>0</v>
      </c>
      <c r="DO58" s="10">
        <f>'Raw Data-Unsorted'!DP84</f>
        <v>0</v>
      </c>
      <c r="DP58" s="10">
        <f>'Raw Data-Unsorted'!DQ84</f>
        <v>0</v>
      </c>
      <c r="DQ58" s="10">
        <f>'Raw Data-Unsorted'!DR84</f>
        <v>0</v>
      </c>
      <c r="DR58" s="10">
        <f>'Raw Data-Unsorted'!DS84</f>
        <v>0</v>
      </c>
      <c r="DS58" s="10">
        <f>'Raw Data-Unsorted'!DT84</f>
        <v>0</v>
      </c>
      <c r="DT58" s="10">
        <f>'Raw Data-Unsorted'!DU84</f>
        <v>0</v>
      </c>
      <c r="DU58" s="10">
        <f>'Raw Data-Unsorted'!DV84</f>
        <v>0</v>
      </c>
      <c r="DV58" s="10">
        <f>'Raw Data-Unsorted'!DW84</f>
        <v>0</v>
      </c>
      <c r="DW58" s="10">
        <f>'Raw Data-Unsorted'!DX84</f>
        <v>0</v>
      </c>
      <c r="DX58" s="10">
        <f>'Raw Data-Unsorted'!DY84</f>
        <v>0</v>
      </c>
      <c r="DY58" s="10">
        <f>'Raw Data-Unsorted'!DZ84</f>
        <v>0</v>
      </c>
      <c r="DZ58" s="10">
        <f>'Raw Data-Unsorted'!EA84</f>
        <v>0</v>
      </c>
      <c r="EA58" s="10">
        <f>'Raw Data-Unsorted'!EB84</f>
        <v>0</v>
      </c>
      <c r="EB58" s="10">
        <f>'Raw Data-Unsorted'!EC84</f>
        <v>0</v>
      </c>
      <c r="EC58" s="10">
        <f>'Raw Data-Unsorted'!ED84</f>
        <v>0</v>
      </c>
      <c r="ED58" s="10">
        <f>'Raw Data-Unsorted'!EE84</f>
        <v>0</v>
      </c>
      <c r="EE58" s="10">
        <f>'Raw Data-Unsorted'!EF84</f>
        <v>0</v>
      </c>
      <c r="EF58" s="10">
        <f>'Raw Data-Unsorted'!EG84</f>
        <v>0</v>
      </c>
      <c r="EG58" s="10">
        <f>'Raw Data-Unsorted'!EH84</f>
        <v>0</v>
      </c>
      <c r="EH58" s="10">
        <f>'Raw Data-Unsorted'!EI84</f>
        <v>0</v>
      </c>
      <c r="EI58" s="10">
        <f>'Raw Data-Unsorted'!EJ84</f>
        <v>0</v>
      </c>
      <c r="EJ58" s="10">
        <f>'Raw Data-Unsorted'!EK84</f>
        <v>0</v>
      </c>
      <c r="EK58" s="10">
        <f>'Raw Data-Unsorted'!EL84</f>
        <v>0</v>
      </c>
      <c r="EL58" s="10">
        <f>'Raw Data-Unsorted'!EM84</f>
        <v>0</v>
      </c>
      <c r="EM58" s="10">
        <f>'Raw Data-Unsorted'!EN84</f>
        <v>0</v>
      </c>
      <c r="EN58" s="10">
        <f>'Raw Data-Unsorted'!EO84</f>
        <v>0</v>
      </c>
      <c r="EO58" s="10">
        <f>'Raw Data-Unsorted'!EP84</f>
        <v>0</v>
      </c>
      <c r="EP58" s="10">
        <f>'Raw Data-Unsorted'!EQ84</f>
        <v>0</v>
      </c>
      <c r="EQ58" s="10">
        <f>'Raw Data-Unsorted'!ER84</f>
        <v>0</v>
      </c>
      <c r="ER58" s="10">
        <f>'Raw Data-Unsorted'!ES84</f>
        <v>0</v>
      </c>
      <c r="ES58" s="10">
        <f>'Raw Data-Unsorted'!ET84</f>
        <v>0</v>
      </c>
      <c r="ET58" s="10">
        <f>'Raw Data-Unsorted'!EU84</f>
        <v>0</v>
      </c>
      <c r="EU58" s="10">
        <f>'Raw Data-Unsorted'!EV84</f>
        <v>0</v>
      </c>
      <c r="EV58" s="10">
        <f>'Raw Data-Unsorted'!EW84</f>
        <v>0</v>
      </c>
      <c r="EW58" s="10">
        <f>'Raw Data-Unsorted'!EX84</f>
        <v>0</v>
      </c>
      <c r="EX58" s="10">
        <f>'Raw Data-Unsorted'!EY84</f>
        <v>0</v>
      </c>
      <c r="EY58" s="10">
        <f>'Raw Data-Unsorted'!EZ84</f>
        <v>0</v>
      </c>
      <c r="EZ58" s="10">
        <f>'Raw Data-Unsorted'!FA84</f>
        <v>0</v>
      </c>
      <c r="FA58" s="10">
        <f>'Raw Data-Unsorted'!FB84</f>
        <v>0</v>
      </c>
      <c r="FB58" s="10">
        <f>'Raw Data-Unsorted'!FC84</f>
        <v>0</v>
      </c>
      <c r="FC58" s="10">
        <f>'Raw Data-Unsorted'!FD84</f>
        <v>0</v>
      </c>
      <c r="FD58" s="10">
        <f>'Raw Data-Unsorted'!FE84</f>
        <v>0</v>
      </c>
      <c r="FE58" s="10">
        <f>'Raw Data-Unsorted'!FF84</f>
        <v>0</v>
      </c>
      <c r="FF58" s="10">
        <f>'Raw Data-Unsorted'!FG84</f>
        <v>0</v>
      </c>
      <c r="FG58" s="10">
        <f>'Raw Data-Unsorted'!FH84</f>
        <v>0</v>
      </c>
      <c r="FH58" s="10">
        <f>'Raw Data-Unsorted'!FI84</f>
        <v>0</v>
      </c>
      <c r="FI58" s="10">
        <f>'Raw Data-Unsorted'!FJ84</f>
        <v>0</v>
      </c>
      <c r="FJ58" s="10">
        <f>'Raw Data-Unsorted'!FK84</f>
        <v>0</v>
      </c>
      <c r="FK58" s="10">
        <f>'Raw Data-Unsorted'!FL84</f>
        <v>0</v>
      </c>
      <c r="FL58" s="10">
        <f>'Raw Data-Unsorted'!FM84</f>
        <v>0</v>
      </c>
      <c r="FM58" s="10">
        <f>'Raw Data-Unsorted'!FN84</f>
        <v>0</v>
      </c>
      <c r="FN58" s="10">
        <f>'Raw Data-Unsorted'!FO84</f>
        <v>0</v>
      </c>
      <c r="FO58" s="10">
        <f>'Raw Data-Unsorted'!FP84</f>
        <v>0</v>
      </c>
      <c r="FP58" s="10">
        <f>'Raw Data-Unsorted'!FQ84</f>
        <v>0</v>
      </c>
      <c r="FQ58" s="10">
        <f>'Raw Data-Unsorted'!FR84</f>
        <v>0</v>
      </c>
      <c r="FR58" s="10">
        <f>'Raw Data-Unsorted'!FS84</f>
        <v>0</v>
      </c>
      <c r="FS58" s="10">
        <f>'Raw Data-Unsorted'!FT84</f>
        <v>0</v>
      </c>
      <c r="FT58" s="10">
        <f>'Raw Data-Unsorted'!FU84</f>
        <v>0</v>
      </c>
      <c r="FU58" s="10">
        <f>'Raw Data-Unsorted'!FV84</f>
        <v>0</v>
      </c>
      <c r="FV58" s="10">
        <f>'Raw Data-Unsorted'!FW84</f>
        <v>0</v>
      </c>
      <c r="FW58" s="10">
        <f>'Raw Data-Unsorted'!FX84</f>
        <v>0</v>
      </c>
      <c r="FX58" s="10">
        <f>'Raw Data-Unsorted'!FY84</f>
        <v>0</v>
      </c>
      <c r="FY58" s="10">
        <f>'Raw Data-Unsorted'!FZ84</f>
        <v>0</v>
      </c>
      <c r="FZ58" s="10">
        <f>'Raw Data-Unsorted'!GA84</f>
        <v>0</v>
      </c>
      <c r="GA58" s="10">
        <f>'Raw Data-Unsorted'!GB84</f>
        <v>0</v>
      </c>
      <c r="GB58" s="10">
        <f>'Raw Data-Unsorted'!GC84</f>
        <v>0</v>
      </c>
      <c r="GC58" s="10">
        <f>'Raw Data-Unsorted'!GD84</f>
        <v>0</v>
      </c>
      <c r="GD58" s="10">
        <f>'Raw Data-Unsorted'!GE84</f>
        <v>0</v>
      </c>
      <c r="GE58" s="10">
        <f>'Raw Data-Unsorted'!GF84</f>
        <v>0</v>
      </c>
      <c r="GF58" s="10">
        <f>'Raw Data-Unsorted'!GG84</f>
        <v>0</v>
      </c>
      <c r="GG58" s="10">
        <f>'Raw Data-Unsorted'!GH84</f>
        <v>0</v>
      </c>
      <c r="GH58" s="10">
        <f>'Raw Data-Unsorted'!GI84</f>
        <v>0</v>
      </c>
      <c r="GI58" s="10">
        <f>'Raw Data-Unsorted'!GJ84</f>
        <v>0</v>
      </c>
      <c r="GJ58" s="10">
        <f>'Raw Data-Unsorted'!GK84</f>
        <v>0</v>
      </c>
      <c r="GK58" s="10">
        <f>'Raw Data-Unsorted'!GL84</f>
        <v>0</v>
      </c>
      <c r="GL58" s="10">
        <f>'Raw Data-Unsorted'!GM84</f>
        <v>0</v>
      </c>
      <c r="GM58" s="10">
        <f>'Raw Data-Unsorted'!GN84</f>
        <v>0</v>
      </c>
      <c r="GN58" s="10">
        <f>'Raw Data-Unsorted'!GO84</f>
        <v>0</v>
      </c>
      <c r="GO58" s="10">
        <f>'Raw Data-Unsorted'!GP84</f>
        <v>0</v>
      </c>
      <c r="GP58" s="10">
        <f>'Raw Data-Unsorted'!GQ84</f>
        <v>0</v>
      </c>
      <c r="GQ58" s="10">
        <f>'Raw Data-Unsorted'!GR84</f>
        <v>0</v>
      </c>
      <c r="GR58" s="10">
        <f>'Raw Data-Unsorted'!GS84</f>
        <v>0</v>
      </c>
      <c r="GS58" s="10">
        <f>'Raw Data-Unsorted'!GT84</f>
        <v>0</v>
      </c>
      <c r="GT58" s="10">
        <f>'Raw Data-Unsorted'!GU84</f>
        <v>0</v>
      </c>
      <c r="GU58" s="10">
        <f>'Raw Data-Unsorted'!GV84</f>
        <v>0</v>
      </c>
      <c r="GV58" s="10">
        <f>'Raw Data-Unsorted'!GW84</f>
        <v>0</v>
      </c>
    </row>
    <row r="59" spans="1:204">
      <c r="A59" s="10" t="str">
        <f>'Analyte List'!B58</f>
        <v>3-MePhe</v>
      </c>
      <c r="C59" s="10">
        <f>'Raw Data-Unsorted'!D86</f>
        <v>66396</v>
      </c>
      <c r="D59" s="10">
        <f>'Raw Data-Unsorted'!E86</f>
        <v>47139</v>
      </c>
      <c r="E59" s="10">
        <f>'Raw Data-Unsorted'!F86</f>
        <v>63618</v>
      </c>
      <c r="F59" s="10">
        <f>'Raw Data-Unsorted'!G86</f>
        <v>0</v>
      </c>
      <c r="G59" s="10">
        <f>'Raw Data-Unsorted'!H86</f>
        <v>0</v>
      </c>
      <c r="I59" s="10">
        <f>'Raw Data-Unsorted'!J86</f>
        <v>0</v>
      </c>
      <c r="J59" s="10">
        <f>'Raw Data-Unsorted'!K86</f>
        <v>0</v>
      </c>
      <c r="K59" s="10">
        <f>'Raw Data-Unsorted'!L86</f>
        <v>0</v>
      </c>
      <c r="L59" s="10">
        <f>'Raw Data-Unsorted'!M86</f>
        <v>0</v>
      </c>
      <c r="M59" s="10">
        <f>'Raw Data-Unsorted'!N86</f>
        <v>0</v>
      </c>
      <c r="O59" s="10">
        <f>'Raw Data-Unsorted'!P86</f>
        <v>0</v>
      </c>
      <c r="P59" s="10">
        <f>'Raw Data-Unsorted'!Q86</f>
        <v>0</v>
      </c>
      <c r="Q59" s="10">
        <f>'Raw Data-Unsorted'!R86</f>
        <v>0</v>
      </c>
      <c r="R59" s="10">
        <f>'Raw Data-Unsorted'!S86</f>
        <v>0</v>
      </c>
      <c r="S59" s="10">
        <f>'Raw Data-Unsorted'!T86</f>
        <v>0</v>
      </c>
      <c r="U59" s="10">
        <f>'Raw Data-Unsorted'!V86</f>
        <v>6561</v>
      </c>
      <c r="V59" s="10">
        <f>'Raw Data-Unsorted'!W86</f>
        <v>13599</v>
      </c>
      <c r="X59" s="10">
        <f>'Raw Data-Unsorted'!Y86</f>
        <v>0</v>
      </c>
      <c r="Y59" s="10">
        <f>'Raw Data-Unsorted'!Z86</f>
        <v>0</v>
      </c>
      <c r="AA59" s="10">
        <f>'Raw Data-Unsorted'!AB86</f>
        <v>0</v>
      </c>
      <c r="AB59" s="10">
        <f>'Raw Data-Unsorted'!AC86</f>
        <v>0</v>
      </c>
      <c r="AD59" s="10">
        <f>'Raw Data-Unsorted'!AE86</f>
        <v>96</v>
      </c>
      <c r="AE59" s="10">
        <f>'Raw Data-Unsorted'!AF86</f>
        <v>129</v>
      </c>
      <c r="AF59" s="10">
        <f>'Raw Data-Unsorted'!AG86</f>
        <v>0</v>
      </c>
      <c r="AG59" s="10">
        <f>'Raw Data-Unsorted'!AH86</f>
        <v>0</v>
      </c>
      <c r="AI59" s="10">
        <f>'Raw Data-Unsorted'!AJ86</f>
        <v>96</v>
      </c>
      <c r="AJ59" s="10">
        <f>'Raw Data-Unsorted'!AK86</f>
        <v>129</v>
      </c>
      <c r="AK59" s="10">
        <f>'Raw Data-Unsorted'!AL86</f>
        <v>0</v>
      </c>
      <c r="AL59" s="10">
        <f>'Raw Data-Unsorted'!AM86</f>
        <v>0</v>
      </c>
      <c r="AN59" s="10">
        <f>'Raw Data-Unsorted'!AO86</f>
        <v>134</v>
      </c>
      <c r="AO59" s="10">
        <f>'Raw Data-Unsorted'!AP86</f>
        <v>100</v>
      </c>
      <c r="AP59" s="10">
        <f>'Raw Data-Unsorted'!AQ86</f>
        <v>0</v>
      </c>
      <c r="AQ59" s="10">
        <f>'Raw Data-Unsorted'!AR86</f>
        <v>0</v>
      </c>
      <c r="AS59" s="10">
        <f>'Raw Data-Unsorted'!AT86</f>
        <v>58407</v>
      </c>
      <c r="AT59" s="10">
        <f>'Raw Data-Unsorted'!AU86</f>
        <v>25322</v>
      </c>
      <c r="AU59" s="10">
        <f>'Raw Data-Unsorted'!AV86</f>
        <v>0</v>
      </c>
      <c r="AV59" s="10">
        <f>'Raw Data-Unsorted'!AW86</f>
        <v>0</v>
      </c>
      <c r="AX59" s="10">
        <f>'Raw Data-Unsorted'!AY86</f>
        <v>0</v>
      </c>
      <c r="AY59" s="10">
        <f>'Raw Data-Unsorted'!AZ86</f>
        <v>0</v>
      </c>
      <c r="AZ59" s="10">
        <f>'Raw Data-Unsorted'!BA86</f>
        <v>0</v>
      </c>
      <c r="BA59" s="10">
        <f>'Raw Data-Unsorted'!BB86</f>
        <v>0</v>
      </c>
      <c r="BC59" s="10">
        <f>'Raw Data-Unsorted'!BD86</f>
        <v>131</v>
      </c>
      <c r="BD59" s="10">
        <f>'Raw Data-Unsorted'!BE86</f>
        <v>181</v>
      </c>
      <c r="BE59" s="10">
        <f>'Raw Data-Unsorted'!BF86</f>
        <v>237</v>
      </c>
      <c r="BF59" s="10">
        <f>'Raw Data-Unsorted'!BG86</f>
        <v>228</v>
      </c>
      <c r="BG59" s="10">
        <f>'Raw Data-Unsorted'!BH86</f>
        <v>147</v>
      </c>
      <c r="BH59" s="10">
        <f>'Raw Data-Unsorted'!BI86</f>
        <v>54</v>
      </c>
      <c r="BI59" s="10">
        <f>'Raw Data-Unsorted'!BJ86</f>
        <v>54</v>
      </c>
      <c r="BJ59" s="10">
        <f>'Raw Data-Unsorted'!BK86</f>
        <v>134</v>
      </c>
      <c r="BK59" s="10">
        <f>'Raw Data-Unsorted'!BL86</f>
        <v>916</v>
      </c>
      <c r="BL59" s="10">
        <f>'Raw Data-Unsorted'!BM86</f>
        <v>519</v>
      </c>
      <c r="BM59" s="10">
        <f>'Raw Data-Unsorted'!BN86</f>
        <v>1363</v>
      </c>
      <c r="BN59" s="10">
        <f>'Raw Data-Unsorted'!BO86</f>
        <v>2517</v>
      </c>
      <c r="BO59" s="10">
        <f>'Raw Data-Unsorted'!BP86</f>
        <v>723</v>
      </c>
      <c r="BP59" s="10">
        <f>'Raw Data-Unsorted'!BQ86</f>
        <v>1248</v>
      </c>
      <c r="BQ59" s="10">
        <f>'Raw Data-Unsorted'!BR86</f>
        <v>857</v>
      </c>
      <c r="BR59" s="10">
        <f>'Raw Data-Unsorted'!BS86</f>
        <v>767</v>
      </c>
      <c r="BS59" s="10">
        <f>'Raw Data-Unsorted'!BT86</f>
        <v>689</v>
      </c>
      <c r="BT59" s="10">
        <f>'Raw Data-Unsorted'!BU86</f>
        <v>500</v>
      </c>
      <c r="BU59" s="10">
        <f>'Raw Data-Unsorted'!BV86</f>
        <v>527</v>
      </c>
      <c r="BV59" s="10">
        <f>'Raw Data-Unsorted'!BW86</f>
        <v>893</v>
      </c>
      <c r="BW59" s="10">
        <f>'Raw Data-Unsorted'!BX86</f>
        <v>935</v>
      </c>
      <c r="BX59" s="10">
        <f>'Raw Data-Unsorted'!BY86</f>
        <v>770</v>
      </c>
      <c r="BY59" s="10">
        <f>'Raw Data-Unsorted'!BZ86</f>
        <v>434</v>
      </c>
      <c r="BZ59" s="10">
        <f>'Raw Data-Unsorted'!CA86</f>
        <v>897</v>
      </c>
      <c r="CA59" s="10">
        <f>'Raw Data-Unsorted'!CB86</f>
        <v>1053</v>
      </c>
      <c r="CB59" s="10">
        <f>'Raw Data-Unsorted'!CC86</f>
        <v>1080</v>
      </c>
      <c r="CC59" s="10">
        <f>'Raw Data-Unsorted'!CD86</f>
        <v>937</v>
      </c>
      <c r="CD59" s="10">
        <f>'Raw Data-Unsorted'!CE86</f>
        <v>1253</v>
      </c>
      <c r="CE59" s="10">
        <f>'Raw Data-Unsorted'!CF86</f>
        <v>255</v>
      </c>
      <c r="CF59" s="10">
        <f>'Raw Data-Unsorted'!CG86</f>
        <v>688</v>
      </c>
      <c r="CG59" s="10">
        <f>'Raw Data-Unsorted'!CH86</f>
        <v>478</v>
      </c>
      <c r="CH59" s="10">
        <f>'Raw Data-Unsorted'!CI86</f>
        <v>252</v>
      </c>
      <c r="CI59" s="10">
        <f>'Raw Data-Unsorted'!CJ86</f>
        <v>437</v>
      </c>
      <c r="CJ59" s="10">
        <f>'Raw Data-Unsorted'!CK86</f>
        <v>309</v>
      </c>
      <c r="CK59" s="10">
        <f>'Raw Data-Unsorted'!CL86</f>
        <v>159</v>
      </c>
      <c r="CL59" s="10">
        <f>'Raw Data-Unsorted'!CM86</f>
        <v>196</v>
      </c>
      <c r="CM59" s="10">
        <f>'Raw Data-Unsorted'!CN86</f>
        <v>243</v>
      </c>
      <c r="CN59" s="10">
        <f>'Raw Data-Unsorted'!CO86</f>
        <v>233</v>
      </c>
      <c r="CO59" s="10">
        <f>'Raw Data-Unsorted'!CP86</f>
        <v>803</v>
      </c>
      <c r="CP59" s="10">
        <f>'Raw Data-Unsorted'!CQ86</f>
        <v>1298</v>
      </c>
      <c r="CQ59" s="10">
        <f>'Raw Data-Unsorted'!CR86</f>
        <v>867</v>
      </c>
      <c r="CR59" s="10">
        <f>'Raw Data-Unsorted'!CS86</f>
        <v>541</v>
      </c>
      <c r="CS59" s="10">
        <f>'Raw Data-Unsorted'!CT86</f>
        <v>532</v>
      </c>
      <c r="CT59" s="10">
        <f>'Raw Data-Unsorted'!CU86</f>
        <v>512</v>
      </c>
      <c r="CU59" s="10">
        <f>'Raw Data-Unsorted'!CV86</f>
        <v>534</v>
      </c>
      <c r="CV59" s="10">
        <f>'Raw Data-Unsorted'!CW86</f>
        <v>556</v>
      </c>
      <c r="CW59" s="10">
        <f>'Raw Data-Unsorted'!CX86</f>
        <v>1817</v>
      </c>
      <c r="CX59" s="10">
        <f>'Raw Data-Unsorted'!CY86</f>
        <v>1468</v>
      </c>
      <c r="CY59" s="10">
        <f>'Raw Data-Unsorted'!CZ86</f>
        <v>1021</v>
      </c>
      <c r="CZ59" s="10">
        <f>'Raw Data-Unsorted'!DA86</f>
        <v>678</v>
      </c>
      <c r="DA59" s="10">
        <f>'Raw Data-Unsorted'!DB86</f>
        <v>1082</v>
      </c>
      <c r="DB59" s="10">
        <f>'Raw Data-Unsorted'!DC86</f>
        <v>0</v>
      </c>
      <c r="DC59" s="10">
        <f>'Raw Data-Unsorted'!DD86</f>
        <v>0</v>
      </c>
      <c r="DD59" s="10">
        <f>'Raw Data-Unsorted'!DE86</f>
        <v>0</v>
      </c>
      <c r="DE59" s="10">
        <f>'Raw Data-Unsorted'!DF86</f>
        <v>0</v>
      </c>
      <c r="DF59" s="10">
        <f>'Raw Data-Unsorted'!DG86</f>
        <v>0</v>
      </c>
      <c r="DG59" s="10">
        <f>'Raw Data-Unsorted'!DH86</f>
        <v>0</v>
      </c>
      <c r="DH59" s="10">
        <f>'Raw Data-Unsorted'!DI86</f>
        <v>0</v>
      </c>
      <c r="DI59" s="10">
        <f>'Raw Data-Unsorted'!DJ86</f>
        <v>0</v>
      </c>
      <c r="DJ59" s="10">
        <f>'Raw Data-Unsorted'!DK86</f>
        <v>0</v>
      </c>
      <c r="DK59" s="10">
        <f>'Raw Data-Unsorted'!DL86</f>
        <v>0</v>
      </c>
      <c r="DL59" s="10">
        <f>'Raw Data-Unsorted'!DM86</f>
        <v>0</v>
      </c>
      <c r="DM59" s="10">
        <f>'Raw Data-Unsorted'!DN86</f>
        <v>0</v>
      </c>
      <c r="DN59" s="10">
        <f>'Raw Data-Unsorted'!DO86</f>
        <v>0</v>
      </c>
      <c r="DO59" s="10">
        <f>'Raw Data-Unsorted'!DP86</f>
        <v>0</v>
      </c>
      <c r="DP59" s="10">
        <f>'Raw Data-Unsorted'!DQ86</f>
        <v>0</v>
      </c>
      <c r="DQ59" s="10">
        <f>'Raw Data-Unsorted'!DR86</f>
        <v>0</v>
      </c>
      <c r="DR59" s="10">
        <f>'Raw Data-Unsorted'!DS86</f>
        <v>0</v>
      </c>
      <c r="DS59" s="10">
        <f>'Raw Data-Unsorted'!DT86</f>
        <v>0</v>
      </c>
      <c r="DT59" s="10">
        <f>'Raw Data-Unsorted'!DU86</f>
        <v>0</v>
      </c>
      <c r="DU59" s="10">
        <f>'Raw Data-Unsorted'!DV86</f>
        <v>0</v>
      </c>
      <c r="DV59" s="10">
        <f>'Raw Data-Unsorted'!DW86</f>
        <v>0</v>
      </c>
      <c r="DW59" s="10">
        <f>'Raw Data-Unsorted'!DX86</f>
        <v>0</v>
      </c>
      <c r="DX59" s="10">
        <f>'Raw Data-Unsorted'!DY86</f>
        <v>0</v>
      </c>
      <c r="DY59" s="10">
        <f>'Raw Data-Unsorted'!DZ86</f>
        <v>0</v>
      </c>
      <c r="DZ59" s="10">
        <f>'Raw Data-Unsorted'!EA86</f>
        <v>0</v>
      </c>
      <c r="EA59" s="10">
        <f>'Raw Data-Unsorted'!EB86</f>
        <v>0</v>
      </c>
      <c r="EB59" s="10">
        <f>'Raw Data-Unsorted'!EC86</f>
        <v>0</v>
      </c>
      <c r="EC59" s="10">
        <f>'Raw Data-Unsorted'!ED86</f>
        <v>0</v>
      </c>
      <c r="ED59" s="10">
        <f>'Raw Data-Unsorted'!EE86</f>
        <v>0</v>
      </c>
      <c r="EE59" s="10">
        <f>'Raw Data-Unsorted'!EF86</f>
        <v>0</v>
      </c>
      <c r="EF59" s="10">
        <f>'Raw Data-Unsorted'!EG86</f>
        <v>0</v>
      </c>
      <c r="EG59" s="10">
        <f>'Raw Data-Unsorted'!EH86</f>
        <v>0</v>
      </c>
      <c r="EH59" s="10">
        <f>'Raw Data-Unsorted'!EI86</f>
        <v>0</v>
      </c>
      <c r="EI59" s="10">
        <f>'Raw Data-Unsorted'!EJ86</f>
        <v>0</v>
      </c>
      <c r="EJ59" s="10">
        <f>'Raw Data-Unsorted'!EK86</f>
        <v>0</v>
      </c>
      <c r="EK59" s="10">
        <f>'Raw Data-Unsorted'!EL86</f>
        <v>0</v>
      </c>
      <c r="EL59" s="10">
        <f>'Raw Data-Unsorted'!EM86</f>
        <v>0</v>
      </c>
      <c r="EM59" s="10">
        <f>'Raw Data-Unsorted'!EN86</f>
        <v>0</v>
      </c>
      <c r="EN59" s="10">
        <f>'Raw Data-Unsorted'!EO86</f>
        <v>0</v>
      </c>
      <c r="EO59" s="10">
        <f>'Raw Data-Unsorted'!EP86</f>
        <v>0</v>
      </c>
      <c r="EP59" s="10">
        <f>'Raw Data-Unsorted'!EQ86</f>
        <v>0</v>
      </c>
      <c r="EQ59" s="10">
        <f>'Raw Data-Unsorted'!ER86</f>
        <v>0</v>
      </c>
      <c r="ER59" s="10">
        <f>'Raw Data-Unsorted'!ES86</f>
        <v>0</v>
      </c>
      <c r="ES59" s="10">
        <f>'Raw Data-Unsorted'!ET86</f>
        <v>0</v>
      </c>
      <c r="ET59" s="10">
        <f>'Raw Data-Unsorted'!EU86</f>
        <v>0</v>
      </c>
      <c r="EU59" s="10">
        <f>'Raw Data-Unsorted'!EV86</f>
        <v>0</v>
      </c>
      <c r="EV59" s="10">
        <f>'Raw Data-Unsorted'!EW86</f>
        <v>0</v>
      </c>
      <c r="EW59" s="10">
        <f>'Raw Data-Unsorted'!EX86</f>
        <v>0</v>
      </c>
      <c r="EX59" s="10">
        <f>'Raw Data-Unsorted'!EY86</f>
        <v>0</v>
      </c>
      <c r="EY59" s="10">
        <f>'Raw Data-Unsorted'!EZ86</f>
        <v>0</v>
      </c>
      <c r="EZ59" s="10">
        <f>'Raw Data-Unsorted'!FA86</f>
        <v>0</v>
      </c>
      <c r="FA59" s="10">
        <f>'Raw Data-Unsorted'!FB86</f>
        <v>0</v>
      </c>
      <c r="FB59" s="10">
        <f>'Raw Data-Unsorted'!FC86</f>
        <v>0</v>
      </c>
      <c r="FC59" s="10">
        <f>'Raw Data-Unsorted'!FD86</f>
        <v>0</v>
      </c>
      <c r="FD59" s="10">
        <f>'Raw Data-Unsorted'!FE86</f>
        <v>0</v>
      </c>
      <c r="FE59" s="10">
        <f>'Raw Data-Unsorted'!FF86</f>
        <v>0</v>
      </c>
      <c r="FF59" s="10">
        <f>'Raw Data-Unsorted'!FG86</f>
        <v>0</v>
      </c>
      <c r="FG59" s="10">
        <f>'Raw Data-Unsorted'!FH86</f>
        <v>0</v>
      </c>
      <c r="FH59" s="10">
        <f>'Raw Data-Unsorted'!FI86</f>
        <v>0</v>
      </c>
      <c r="FI59" s="10">
        <f>'Raw Data-Unsorted'!FJ86</f>
        <v>0</v>
      </c>
      <c r="FJ59" s="10">
        <f>'Raw Data-Unsorted'!FK86</f>
        <v>0</v>
      </c>
      <c r="FK59" s="10">
        <f>'Raw Data-Unsorted'!FL86</f>
        <v>0</v>
      </c>
      <c r="FL59" s="10">
        <f>'Raw Data-Unsorted'!FM86</f>
        <v>0</v>
      </c>
      <c r="FM59" s="10">
        <f>'Raw Data-Unsorted'!FN86</f>
        <v>0</v>
      </c>
      <c r="FN59" s="10">
        <f>'Raw Data-Unsorted'!FO86</f>
        <v>0</v>
      </c>
      <c r="FO59" s="10">
        <f>'Raw Data-Unsorted'!FP86</f>
        <v>0</v>
      </c>
      <c r="FP59" s="10">
        <f>'Raw Data-Unsorted'!FQ86</f>
        <v>0</v>
      </c>
      <c r="FQ59" s="10">
        <f>'Raw Data-Unsorted'!FR86</f>
        <v>0</v>
      </c>
      <c r="FR59" s="10">
        <f>'Raw Data-Unsorted'!FS86</f>
        <v>0</v>
      </c>
      <c r="FS59" s="10">
        <f>'Raw Data-Unsorted'!FT86</f>
        <v>0</v>
      </c>
      <c r="FT59" s="10">
        <f>'Raw Data-Unsorted'!FU86</f>
        <v>0</v>
      </c>
      <c r="FU59" s="10">
        <f>'Raw Data-Unsorted'!FV86</f>
        <v>0</v>
      </c>
      <c r="FV59" s="10">
        <f>'Raw Data-Unsorted'!FW86</f>
        <v>0</v>
      </c>
      <c r="FW59" s="10">
        <f>'Raw Data-Unsorted'!FX86</f>
        <v>0</v>
      </c>
      <c r="FX59" s="10">
        <f>'Raw Data-Unsorted'!FY86</f>
        <v>0</v>
      </c>
      <c r="FY59" s="10">
        <f>'Raw Data-Unsorted'!FZ86</f>
        <v>0</v>
      </c>
      <c r="FZ59" s="10">
        <f>'Raw Data-Unsorted'!GA86</f>
        <v>0</v>
      </c>
      <c r="GA59" s="10">
        <f>'Raw Data-Unsorted'!GB86</f>
        <v>0</v>
      </c>
      <c r="GB59" s="10">
        <f>'Raw Data-Unsorted'!GC86</f>
        <v>0</v>
      </c>
      <c r="GC59" s="10">
        <f>'Raw Data-Unsorted'!GD86</f>
        <v>0</v>
      </c>
      <c r="GD59" s="10">
        <f>'Raw Data-Unsorted'!GE86</f>
        <v>0</v>
      </c>
      <c r="GE59" s="10">
        <f>'Raw Data-Unsorted'!GF86</f>
        <v>0</v>
      </c>
      <c r="GF59" s="10">
        <f>'Raw Data-Unsorted'!GG86</f>
        <v>0</v>
      </c>
      <c r="GG59" s="10">
        <f>'Raw Data-Unsorted'!GH86</f>
        <v>0</v>
      </c>
      <c r="GH59" s="10">
        <f>'Raw Data-Unsorted'!GI86</f>
        <v>0</v>
      </c>
      <c r="GI59" s="10">
        <f>'Raw Data-Unsorted'!GJ86</f>
        <v>0</v>
      </c>
      <c r="GJ59" s="10">
        <f>'Raw Data-Unsorted'!GK86</f>
        <v>0</v>
      </c>
      <c r="GK59" s="10">
        <f>'Raw Data-Unsorted'!GL86</f>
        <v>0</v>
      </c>
      <c r="GL59" s="10">
        <f>'Raw Data-Unsorted'!GM86</f>
        <v>0</v>
      </c>
      <c r="GM59" s="10">
        <f>'Raw Data-Unsorted'!GN86</f>
        <v>0</v>
      </c>
      <c r="GN59" s="10">
        <f>'Raw Data-Unsorted'!GO86</f>
        <v>0</v>
      </c>
      <c r="GO59" s="10">
        <f>'Raw Data-Unsorted'!GP86</f>
        <v>0</v>
      </c>
      <c r="GP59" s="10">
        <f>'Raw Data-Unsorted'!GQ86</f>
        <v>0</v>
      </c>
      <c r="GQ59" s="10">
        <f>'Raw Data-Unsorted'!GR86</f>
        <v>0</v>
      </c>
      <c r="GR59" s="10">
        <f>'Raw Data-Unsorted'!GS86</f>
        <v>0</v>
      </c>
      <c r="GS59" s="10">
        <f>'Raw Data-Unsorted'!GT86</f>
        <v>0</v>
      </c>
      <c r="GT59" s="10">
        <f>'Raw Data-Unsorted'!GU86</f>
        <v>0</v>
      </c>
      <c r="GU59" s="10">
        <f>'Raw Data-Unsorted'!GV86</f>
        <v>0</v>
      </c>
      <c r="GV59" s="10">
        <f>'Raw Data-Unsorted'!GW86</f>
        <v>0</v>
      </c>
    </row>
    <row r="60" spans="1:204">
      <c r="A60" s="10" t="str">
        <f>'Analyte List'!B59</f>
        <v>C1-Phe / C1-Ant (2-MePhe)</v>
      </c>
      <c r="C60" s="10">
        <f>'Raw Data-Unsorted'!D87</f>
        <v>69503</v>
      </c>
      <c r="D60" s="10">
        <f>'Raw Data-Unsorted'!E87</f>
        <v>48322</v>
      </c>
      <c r="E60" s="10">
        <f>'Raw Data-Unsorted'!F87</f>
        <v>72079</v>
      </c>
      <c r="F60" s="10">
        <f>'Raw Data-Unsorted'!G87</f>
        <v>0</v>
      </c>
      <c r="G60" s="10">
        <f>'Raw Data-Unsorted'!H87</f>
        <v>0</v>
      </c>
      <c r="I60" s="10">
        <f>'Raw Data-Unsorted'!J87</f>
        <v>0</v>
      </c>
      <c r="J60" s="10">
        <f>'Raw Data-Unsorted'!K87</f>
        <v>0</v>
      </c>
      <c r="K60" s="10">
        <f>'Raw Data-Unsorted'!L87</f>
        <v>0</v>
      </c>
      <c r="L60" s="10">
        <f>'Raw Data-Unsorted'!M87</f>
        <v>0</v>
      </c>
      <c r="M60" s="10">
        <f>'Raw Data-Unsorted'!N87</f>
        <v>0</v>
      </c>
      <c r="O60" s="10">
        <f>'Raw Data-Unsorted'!P87</f>
        <v>0</v>
      </c>
      <c r="P60" s="10">
        <f>'Raw Data-Unsorted'!Q87</f>
        <v>0</v>
      </c>
      <c r="Q60" s="10">
        <f>'Raw Data-Unsorted'!R87</f>
        <v>0</v>
      </c>
      <c r="R60" s="10">
        <f>'Raw Data-Unsorted'!S87</f>
        <v>0</v>
      </c>
      <c r="S60" s="10">
        <f>'Raw Data-Unsorted'!T87</f>
        <v>0</v>
      </c>
      <c r="U60" s="10">
        <f>'Raw Data-Unsorted'!V87</f>
        <v>6064</v>
      </c>
      <c r="V60" s="10">
        <f>'Raw Data-Unsorted'!W87</f>
        <v>13970</v>
      </c>
      <c r="X60" s="10">
        <f>'Raw Data-Unsorted'!Y87</f>
        <v>0</v>
      </c>
      <c r="Y60" s="10">
        <f>'Raw Data-Unsorted'!Z87</f>
        <v>0</v>
      </c>
      <c r="AA60" s="10">
        <f>'Raw Data-Unsorted'!AB87</f>
        <v>0</v>
      </c>
      <c r="AB60" s="10">
        <f>'Raw Data-Unsorted'!AC87</f>
        <v>0</v>
      </c>
      <c r="AD60" s="10">
        <f>'Raw Data-Unsorted'!AE87</f>
        <v>249</v>
      </c>
      <c r="AE60" s="10">
        <f>'Raw Data-Unsorted'!AF87</f>
        <v>495</v>
      </c>
      <c r="AF60" s="10">
        <f>'Raw Data-Unsorted'!AG87</f>
        <v>0</v>
      </c>
      <c r="AG60" s="10">
        <f>'Raw Data-Unsorted'!AH87</f>
        <v>0</v>
      </c>
      <c r="AI60" s="10">
        <f>'Raw Data-Unsorted'!AJ87</f>
        <v>249</v>
      </c>
      <c r="AJ60" s="10">
        <f>'Raw Data-Unsorted'!AK87</f>
        <v>495</v>
      </c>
      <c r="AK60" s="10">
        <f>'Raw Data-Unsorted'!AL87</f>
        <v>0</v>
      </c>
      <c r="AL60" s="10">
        <f>'Raw Data-Unsorted'!AM87</f>
        <v>0</v>
      </c>
      <c r="AN60" s="10">
        <f>'Raw Data-Unsorted'!AO87</f>
        <v>400</v>
      </c>
      <c r="AO60" s="10">
        <f>'Raw Data-Unsorted'!AP87</f>
        <v>360</v>
      </c>
      <c r="AP60" s="10">
        <f>'Raw Data-Unsorted'!AQ87</f>
        <v>0</v>
      </c>
      <c r="AQ60" s="10">
        <f>'Raw Data-Unsorted'!AR87</f>
        <v>0</v>
      </c>
      <c r="AS60" s="10">
        <f>'Raw Data-Unsorted'!AT87</f>
        <v>55960</v>
      </c>
      <c r="AT60" s="10">
        <f>'Raw Data-Unsorted'!AU87</f>
        <v>24314</v>
      </c>
      <c r="AU60" s="10">
        <f>'Raw Data-Unsorted'!AV87</f>
        <v>0</v>
      </c>
      <c r="AV60" s="10">
        <f>'Raw Data-Unsorted'!AW87</f>
        <v>0</v>
      </c>
      <c r="AX60" s="10">
        <f>'Raw Data-Unsorted'!AY87</f>
        <v>0</v>
      </c>
      <c r="AY60" s="10">
        <f>'Raw Data-Unsorted'!AZ87</f>
        <v>0</v>
      </c>
      <c r="AZ60" s="10">
        <f>'Raw Data-Unsorted'!BA87</f>
        <v>0</v>
      </c>
      <c r="BA60" s="10">
        <f>'Raw Data-Unsorted'!BB87</f>
        <v>0</v>
      </c>
      <c r="BC60" s="10">
        <f>'Raw Data-Unsorted'!BD87</f>
        <v>437</v>
      </c>
      <c r="BD60" s="10">
        <f>'Raw Data-Unsorted'!BE87</f>
        <v>580</v>
      </c>
      <c r="BE60" s="10">
        <f>'Raw Data-Unsorted'!BF87</f>
        <v>506</v>
      </c>
      <c r="BF60" s="10">
        <f>'Raw Data-Unsorted'!BG87</f>
        <v>483</v>
      </c>
      <c r="BG60" s="10">
        <f>'Raw Data-Unsorted'!BH87</f>
        <v>479</v>
      </c>
      <c r="BH60" s="10">
        <f>'Raw Data-Unsorted'!BI87</f>
        <v>125</v>
      </c>
      <c r="BI60" s="10">
        <f>'Raw Data-Unsorted'!BJ87</f>
        <v>235</v>
      </c>
      <c r="BJ60" s="10">
        <f>'Raw Data-Unsorted'!BK87</f>
        <v>247</v>
      </c>
      <c r="BK60" s="10">
        <f>'Raw Data-Unsorted'!BL87</f>
        <v>1333</v>
      </c>
      <c r="BL60" s="10">
        <f>'Raw Data-Unsorted'!BM87</f>
        <v>854</v>
      </c>
      <c r="BM60" s="10">
        <f>'Raw Data-Unsorted'!BN87</f>
        <v>1800</v>
      </c>
      <c r="BN60" s="10">
        <f>'Raw Data-Unsorted'!BO87</f>
        <v>3449</v>
      </c>
      <c r="BO60" s="10">
        <f>'Raw Data-Unsorted'!BP87</f>
        <v>1235</v>
      </c>
      <c r="BP60" s="10">
        <f>'Raw Data-Unsorted'!BQ87</f>
        <v>1591</v>
      </c>
      <c r="BQ60" s="10">
        <f>'Raw Data-Unsorted'!BR87</f>
        <v>1235</v>
      </c>
      <c r="BR60" s="10">
        <f>'Raw Data-Unsorted'!BS87</f>
        <v>992</v>
      </c>
      <c r="BS60" s="10">
        <f>'Raw Data-Unsorted'!BT87</f>
        <v>1033</v>
      </c>
      <c r="BT60" s="10">
        <f>'Raw Data-Unsorted'!BU87</f>
        <v>650</v>
      </c>
      <c r="BU60" s="10">
        <f>'Raw Data-Unsorted'!BV87</f>
        <v>864</v>
      </c>
      <c r="BV60" s="10">
        <f>'Raw Data-Unsorted'!BW87</f>
        <v>1153</v>
      </c>
      <c r="BW60" s="10">
        <f>'Raw Data-Unsorted'!BX87</f>
        <v>1285</v>
      </c>
      <c r="BX60" s="10">
        <f>'Raw Data-Unsorted'!BY87</f>
        <v>1049</v>
      </c>
      <c r="BY60" s="10">
        <f>'Raw Data-Unsorted'!BZ87</f>
        <v>792</v>
      </c>
      <c r="BZ60" s="10">
        <f>'Raw Data-Unsorted'!CA87</f>
        <v>1119</v>
      </c>
      <c r="CA60" s="10">
        <f>'Raw Data-Unsorted'!CB87</f>
        <v>1286</v>
      </c>
      <c r="CB60" s="10">
        <f>'Raw Data-Unsorted'!CC87</f>
        <v>1730</v>
      </c>
      <c r="CC60" s="10">
        <f>'Raw Data-Unsorted'!CD87</f>
        <v>1258</v>
      </c>
      <c r="CD60" s="10">
        <f>'Raw Data-Unsorted'!CE87</f>
        <v>1996</v>
      </c>
      <c r="CE60" s="10">
        <f>'Raw Data-Unsorted'!CF87</f>
        <v>657</v>
      </c>
      <c r="CF60" s="10">
        <f>'Raw Data-Unsorted'!CG87</f>
        <v>1205</v>
      </c>
      <c r="CG60" s="10">
        <f>'Raw Data-Unsorted'!CH87</f>
        <v>933</v>
      </c>
      <c r="CH60" s="10">
        <f>'Raw Data-Unsorted'!CI87</f>
        <v>603</v>
      </c>
      <c r="CI60" s="10">
        <f>'Raw Data-Unsorted'!CJ87</f>
        <v>757</v>
      </c>
      <c r="CJ60" s="10">
        <f>'Raw Data-Unsorted'!CK87</f>
        <v>477</v>
      </c>
      <c r="CK60" s="10">
        <f>'Raw Data-Unsorted'!CL87</f>
        <v>368</v>
      </c>
      <c r="CL60" s="10">
        <f>'Raw Data-Unsorted'!CM87</f>
        <v>362</v>
      </c>
      <c r="CM60" s="10">
        <f>'Raw Data-Unsorted'!CN87</f>
        <v>591</v>
      </c>
      <c r="CN60" s="10">
        <f>'Raw Data-Unsorted'!CO87</f>
        <v>292</v>
      </c>
      <c r="CO60" s="10">
        <f>'Raw Data-Unsorted'!CP87</f>
        <v>1572</v>
      </c>
      <c r="CP60" s="10">
        <f>'Raw Data-Unsorted'!CQ87</f>
        <v>2333</v>
      </c>
      <c r="CQ60" s="10">
        <f>'Raw Data-Unsorted'!CR87</f>
        <v>1278</v>
      </c>
      <c r="CR60" s="10">
        <f>'Raw Data-Unsorted'!CS87</f>
        <v>836</v>
      </c>
      <c r="CS60" s="10">
        <f>'Raw Data-Unsorted'!CT87</f>
        <v>866</v>
      </c>
      <c r="CT60" s="10">
        <f>'Raw Data-Unsorted'!CU87</f>
        <v>1002</v>
      </c>
      <c r="CU60" s="10">
        <f>'Raw Data-Unsorted'!CV87</f>
        <v>802</v>
      </c>
      <c r="CV60" s="10">
        <f>'Raw Data-Unsorted'!CW87</f>
        <v>969</v>
      </c>
      <c r="CW60" s="10">
        <f>'Raw Data-Unsorted'!CX87</f>
        <v>2571</v>
      </c>
      <c r="CX60" s="10">
        <f>'Raw Data-Unsorted'!CY87</f>
        <v>2301</v>
      </c>
      <c r="CY60" s="10">
        <f>'Raw Data-Unsorted'!CZ87</f>
        <v>1552</v>
      </c>
      <c r="CZ60" s="10">
        <f>'Raw Data-Unsorted'!DA87</f>
        <v>1404</v>
      </c>
      <c r="DA60" s="10">
        <f>'Raw Data-Unsorted'!DB87</f>
        <v>1705</v>
      </c>
      <c r="DB60" s="10">
        <f>'Raw Data-Unsorted'!DC87</f>
        <v>0</v>
      </c>
      <c r="DC60" s="10">
        <f>'Raw Data-Unsorted'!DD87</f>
        <v>0</v>
      </c>
      <c r="DD60" s="10">
        <f>'Raw Data-Unsorted'!DE87</f>
        <v>0</v>
      </c>
      <c r="DE60" s="10">
        <f>'Raw Data-Unsorted'!DF87</f>
        <v>0</v>
      </c>
      <c r="DF60" s="10">
        <f>'Raw Data-Unsorted'!DG87</f>
        <v>0</v>
      </c>
      <c r="DG60" s="10">
        <f>'Raw Data-Unsorted'!DH87</f>
        <v>0</v>
      </c>
      <c r="DH60" s="10">
        <f>'Raw Data-Unsorted'!DI87</f>
        <v>0</v>
      </c>
      <c r="DI60" s="10">
        <f>'Raw Data-Unsorted'!DJ87</f>
        <v>0</v>
      </c>
      <c r="DJ60" s="10">
        <f>'Raw Data-Unsorted'!DK87</f>
        <v>0</v>
      </c>
      <c r="DK60" s="10">
        <f>'Raw Data-Unsorted'!DL87</f>
        <v>0</v>
      </c>
      <c r="DL60" s="10">
        <f>'Raw Data-Unsorted'!DM87</f>
        <v>0</v>
      </c>
      <c r="DM60" s="10">
        <f>'Raw Data-Unsorted'!DN87</f>
        <v>0</v>
      </c>
      <c r="DN60" s="10">
        <f>'Raw Data-Unsorted'!DO87</f>
        <v>0</v>
      </c>
      <c r="DO60" s="10">
        <f>'Raw Data-Unsorted'!DP87</f>
        <v>0</v>
      </c>
      <c r="DP60" s="10">
        <f>'Raw Data-Unsorted'!DQ87</f>
        <v>0</v>
      </c>
      <c r="DQ60" s="10">
        <f>'Raw Data-Unsorted'!DR87</f>
        <v>0</v>
      </c>
      <c r="DR60" s="10">
        <f>'Raw Data-Unsorted'!DS87</f>
        <v>0</v>
      </c>
      <c r="DS60" s="10">
        <f>'Raw Data-Unsorted'!DT87</f>
        <v>0</v>
      </c>
      <c r="DT60" s="10">
        <f>'Raw Data-Unsorted'!DU87</f>
        <v>0</v>
      </c>
      <c r="DU60" s="10">
        <f>'Raw Data-Unsorted'!DV87</f>
        <v>0</v>
      </c>
      <c r="DV60" s="10">
        <f>'Raw Data-Unsorted'!DW87</f>
        <v>0</v>
      </c>
      <c r="DW60" s="10">
        <f>'Raw Data-Unsorted'!DX87</f>
        <v>0</v>
      </c>
      <c r="DX60" s="10">
        <f>'Raw Data-Unsorted'!DY87</f>
        <v>0</v>
      </c>
      <c r="DY60" s="10">
        <f>'Raw Data-Unsorted'!DZ87</f>
        <v>0</v>
      </c>
      <c r="DZ60" s="10">
        <f>'Raw Data-Unsorted'!EA87</f>
        <v>0</v>
      </c>
      <c r="EA60" s="10">
        <f>'Raw Data-Unsorted'!EB87</f>
        <v>0</v>
      </c>
      <c r="EB60" s="10">
        <f>'Raw Data-Unsorted'!EC87</f>
        <v>0</v>
      </c>
      <c r="EC60" s="10">
        <f>'Raw Data-Unsorted'!ED87</f>
        <v>0</v>
      </c>
      <c r="ED60" s="10">
        <f>'Raw Data-Unsorted'!EE87</f>
        <v>0</v>
      </c>
      <c r="EE60" s="10">
        <f>'Raw Data-Unsorted'!EF87</f>
        <v>0</v>
      </c>
      <c r="EF60" s="10">
        <f>'Raw Data-Unsorted'!EG87</f>
        <v>0</v>
      </c>
      <c r="EG60" s="10">
        <f>'Raw Data-Unsorted'!EH87</f>
        <v>0</v>
      </c>
      <c r="EH60" s="10">
        <f>'Raw Data-Unsorted'!EI87</f>
        <v>0</v>
      </c>
      <c r="EI60" s="10">
        <f>'Raw Data-Unsorted'!EJ87</f>
        <v>0</v>
      </c>
      <c r="EJ60" s="10">
        <f>'Raw Data-Unsorted'!EK87</f>
        <v>0</v>
      </c>
      <c r="EK60" s="10">
        <f>'Raw Data-Unsorted'!EL87</f>
        <v>0</v>
      </c>
      <c r="EL60" s="10">
        <f>'Raw Data-Unsorted'!EM87</f>
        <v>0</v>
      </c>
      <c r="EM60" s="10">
        <f>'Raw Data-Unsorted'!EN87</f>
        <v>0</v>
      </c>
      <c r="EN60" s="10">
        <f>'Raw Data-Unsorted'!EO87</f>
        <v>0</v>
      </c>
      <c r="EO60" s="10">
        <f>'Raw Data-Unsorted'!EP87</f>
        <v>0</v>
      </c>
      <c r="EP60" s="10">
        <f>'Raw Data-Unsorted'!EQ87</f>
        <v>0</v>
      </c>
      <c r="EQ60" s="10">
        <f>'Raw Data-Unsorted'!ER87</f>
        <v>0</v>
      </c>
      <c r="ER60" s="10">
        <f>'Raw Data-Unsorted'!ES87</f>
        <v>0</v>
      </c>
      <c r="ES60" s="10">
        <f>'Raw Data-Unsorted'!ET87</f>
        <v>0</v>
      </c>
      <c r="ET60" s="10">
        <f>'Raw Data-Unsorted'!EU87</f>
        <v>0</v>
      </c>
      <c r="EU60" s="10">
        <f>'Raw Data-Unsorted'!EV87</f>
        <v>0</v>
      </c>
      <c r="EV60" s="10">
        <f>'Raw Data-Unsorted'!EW87</f>
        <v>0</v>
      </c>
      <c r="EW60" s="10">
        <f>'Raw Data-Unsorted'!EX87</f>
        <v>0</v>
      </c>
      <c r="EX60" s="10">
        <f>'Raw Data-Unsorted'!EY87</f>
        <v>0</v>
      </c>
      <c r="EY60" s="10">
        <f>'Raw Data-Unsorted'!EZ87</f>
        <v>0</v>
      </c>
      <c r="EZ60" s="10">
        <f>'Raw Data-Unsorted'!FA87</f>
        <v>0</v>
      </c>
      <c r="FA60" s="10">
        <f>'Raw Data-Unsorted'!FB87</f>
        <v>0</v>
      </c>
      <c r="FB60" s="10">
        <f>'Raw Data-Unsorted'!FC87</f>
        <v>0</v>
      </c>
      <c r="FC60" s="10">
        <f>'Raw Data-Unsorted'!FD87</f>
        <v>0</v>
      </c>
      <c r="FD60" s="10">
        <f>'Raw Data-Unsorted'!FE87</f>
        <v>0</v>
      </c>
      <c r="FE60" s="10">
        <f>'Raw Data-Unsorted'!FF87</f>
        <v>0</v>
      </c>
      <c r="FF60" s="10">
        <f>'Raw Data-Unsorted'!FG87</f>
        <v>0</v>
      </c>
      <c r="FG60" s="10">
        <f>'Raw Data-Unsorted'!FH87</f>
        <v>0</v>
      </c>
      <c r="FH60" s="10">
        <f>'Raw Data-Unsorted'!FI87</f>
        <v>0</v>
      </c>
      <c r="FI60" s="10">
        <f>'Raw Data-Unsorted'!FJ87</f>
        <v>0</v>
      </c>
      <c r="FJ60" s="10">
        <f>'Raw Data-Unsorted'!FK87</f>
        <v>0</v>
      </c>
      <c r="FK60" s="10">
        <f>'Raw Data-Unsorted'!FL87</f>
        <v>0</v>
      </c>
      <c r="FL60" s="10">
        <f>'Raw Data-Unsorted'!FM87</f>
        <v>0</v>
      </c>
      <c r="FM60" s="10">
        <f>'Raw Data-Unsorted'!FN87</f>
        <v>0</v>
      </c>
      <c r="FN60" s="10">
        <f>'Raw Data-Unsorted'!FO87</f>
        <v>0</v>
      </c>
      <c r="FO60" s="10">
        <f>'Raw Data-Unsorted'!FP87</f>
        <v>0</v>
      </c>
      <c r="FP60" s="10">
        <f>'Raw Data-Unsorted'!FQ87</f>
        <v>0</v>
      </c>
      <c r="FQ60" s="10">
        <f>'Raw Data-Unsorted'!FR87</f>
        <v>0</v>
      </c>
      <c r="FR60" s="10">
        <f>'Raw Data-Unsorted'!FS87</f>
        <v>0</v>
      </c>
      <c r="FS60" s="10">
        <f>'Raw Data-Unsorted'!FT87</f>
        <v>0</v>
      </c>
      <c r="FT60" s="10">
        <f>'Raw Data-Unsorted'!FU87</f>
        <v>0</v>
      </c>
      <c r="FU60" s="10">
        <f>'Raw Data-Unsorted'!FV87</f>
        <v>0</v>
      </c>
      <c r="FV60" s="10">
        <f>'Raw Data-Unsorted'!FW87</f>
        <v>0</v>
      </c>
      <c r="FW60" s="10">
        <f>'Raw Data-Unsorted'!FX87</f>
        <v>0</v>
      </c>
      <c r="FX60" s="10">
        <f>'Raw Data-Unsorted'!FY87</f>
        <v>0</v>
      </c>
      <c r="FY60" s="10">
        <f>'Raw Data-Unsorted'!FZ87</f>
        <v>0</v>
      </c>
      <c r="FZ60" s="10">
        <f>'Raw Data-Unsorted'!GA87</f>
        <v>0</v>
      </c>
      <c r="GA60" s="10">
        <f>'Raw Data-Unsorted'!GB87</f>
        <v>0</v>
      </c>
      <c r="GB60" s="10">
        <f>'Raw Data-Unsorted'!GC87</f>
        <v>0</v>
      </c>
      <c r="GC60" s="10">
        <f>'Raw Data-Unsorted'!GD87</f>
        <v>0</v>
      </c>
      <c r="GD60" s="10">
        <f>'Raw Data-Unsorted'!GE87</f>
        <v>0</v>
      </c>
      <c r="GE60" s="10">
        <f>'Raw Data-Unsorted'!GF87</f>
        <v>0</v>
      </c>
      <c r="GF60" s="10">
        <f>'Raw Data-Unsorted'!GG87</f>
        <v>0</v>
      </c>
      <c r="GG60" s="10">
        <f>'Raw Data-Unsorted'!GH87</f>
        <v>0</v>
      </c>
      <c r="GH60" s="10">
        <f>'Raw Data-Unsorted'!GI87</f>
        <v>0</v>
      </c>
      <c r="GI60" s="10">
        <f>'Raw Data-Unsorted'!GJ87</f>
        <v>0</v>
      </c>
      <c r="GJ60" s="10">
        <f>'Raw Data-Unsorted'!GK87</f>
        <v>0</v>
      </c>
      <c r="GK60" s="10">
        <f>'Raw Data-Unsorted'!GL87</f>
        <v>0</v>
      </c>
      <c r="GL60" s="10">
        <f>'Raw Data-Unsorted'!GM87</f>
        <v>0</v>
      </c>
      <c r="GM60" s="10">
        <f>'Raw Data-Unsorted'!GN87</f>
        <v>0</v>
      </c>
      <c r="GN60" s="10">
        <f>'Raw Data-Unsorted'!GO87</f>
        <v>0</v>
      </c>
      <c r="GO60" s="10">
        <f>'Raw Data-Unsorted'!GP87</f>
        <v>0</v>
      </c>
      <c r="GP60" s="10">
        <f>'Raw Data-Unsorted'!GQ87</f>
        <v>0</v>
      </c>
      <c r="GQ60" s="10">
        <f>'Raw Data-Unsorted'!GR87</f>
        <v>0</v>
      </c>
      <c r="GR60" s="10">
        <f>'Raw Data-Unsorted'!GS87</f>
        <v>0</v>
      </c>
      <c r="GS60" s="10">
        <f>'Raw Data-Unsorted'!GT87</f>
        <v>0</v>
      </c>
      <c r="GT60" s="10">
        <f>'Raw Data-Unsorted'!GU87</f>
        <v>0</v>
      </c>
      <c r="GU60" s="10">
        <f>'Raw Data-Unsorted'!GV87</f>
        <v>0</v>
      </c>
      <c r="GV60" s="10">
        <f>'Raw Data-Unsorted'!GW87</f>
        <v>0</v>
      </c>
    </row>
    <row r="61" spans="1:204">
      <c r="A61" s="10" t="str">
        <f>'Analyte List'!B60</f>
        <v>2-MePhe (C1-Phe / C1-Ant )</v>
      </c>
      <c r="C61" s="10">
        <f>'Raw Data-Unsorted'!D88</f>
        <v>0</v>
      </c>
      <c r="D61" s="10">
        <f>'Raw Data-Unsorted'!E88</f>
        <v>0</v>
      </c>
      <c r="E61" s="10">
        <f>'Raw Data-Unsorted'!F88</f>
        <v>0</v>
      </c>
      <c r="F61" s="10">
        <f>'Raw Data-Unsorted'!G88</f>
        <v>0</v>
      </c>
      <c r="G61" s="10">
        <f>'Raw Data-Unsorted'!H88</f>
        <v>0</v>
      </c>
      <c r="I61" s="10">
        <f>'Raw Data-Unsorted'!J88</f>
        <v>0</v>
      </c>
      <c r="J61" s="10">
        <f>'Raw Data-Unsorted'!K88</f>
        <v>0</v>
      </c>
      <c r="K61" s="10">
        <f>'Raw Data-Unsorted'!L88</f>
        <v>0</v>
      </c>
      <c r="L61" s="10">
        <f>'Raw Data-Unsorted'!M88</f>
        <v>0</v>
      </c>
      <c r="M61" s="10">
        <f>'Raw Data-Unsorted'!N88</f>
        <v>0</v>
      </c>
      <c r="O61" s="10">
        <f>'Raw Data-Unsorted'!P88</f>
        <v>0</v>
      </c>
      <c r="P61" s="10">
        <f>'Raw Data-Unsorted'!Q88</f>
        <v>0</v>
      </c>
      <c r="Q61" s="10">
        <f>'Raw Data-Unsorted'!R88</f>
        <v>0</v>
      </c>
      <c r="R61" s="10">
        <f>'Raw Data-Unsorted'!S88</f>
        <v>0</v>
      </c>
      <c r="S61" s="10">
        <f>'Raw Data-Unsorted'!T88</f>
        <v>0</v>
      </c>
      <c r="U61" s="10">
        <f>'Raw Data-Unsorted'!V88</f>
        <v>0</v>
      </c>
      <c r="V61" s="10">
        <f>'Raw Data-Unsorted'!W88</f>
        <v>0</v>
      </c>
      <c r="X61" s="10">
        <f>'Raw Data-Unsorted'!Y88</f>
        <v>0</v>
      </c>
      <c r="Y61" s="10">
        <f>'Raw Data-Unsorted'!Z88</f>
        <v>0</v>
      </c>
      <c r="AA61" s="10">
        <f>'Raw Data-Unsorted'!AB88</f>
        <v>0</v>
      </c>
      <c r="AB61" s="10">
        <f>'Raw Data-Unsorted'!AC88</f>
        <v>0</v>
      </c>
      <c r="AD61" s="10">
        <f>'Raw Data-Unsorted'!AE88</f>
        <v>0</v>
      </c>
      <c r="AE61" s="10">
        <f>'Raw Data-Unsorted'!AF88</f>
        <v>0</v>
      </c>
      <c r="AF61" s="10">
        <f>'Raw Data-Unsorted'!AG88</f>
        <v>0</v>
      </c>
      <c r="AG61" s="10">
        <f>'Raw Data-Unsorted'!AH88</f>
        <v>0</v>
      </c>
      <c r="AI61" s="10">
        <f>'Raw Data-Unsorted'!AJ88</f>
        <v>0</v>
      </c>
      <c r="AJ61" s="10">
        <f>'Raw Data-Unsorted'!AK88</f>
        <v>0</v>
      </c>
      <c r="AK61" s="10">
        <f>'Raw Data-Unsorted'!AL88</f>
        <v>0</v>
      </c>
      <c r="AL61" s="10">
        <f>'Raw Data-Unsorted'!AM88</f>
        <v>0</v>
      </c>
      <c r="AN61" s="10">
        <f>'Raw Data-Unsorted'!AO88</f>
        <v>0</v>
      </c>
      <c r="AO61" s="10">
        <f>'Raw Data-Unsorted'!AP88</f>
        <v>0</v>
      </c>
      <c r="AP61" s="10">
        <f>'Raw Data-Unsorted'!AQ88</f>
        <v>0</v>
      </c>
      <c r="AQ61" s="10">
        <f>'Raw Data-Unsorted'!AR88</f>
        <v>0</v>
      </c>
      <c r="AS61" s="10">
        <f>'Raw Data-Unsorted'!AT88</f>
        <v>0</v>
      </c>
      <c r="AT61" s="10">
        <f>'Raw Data-Unsorted'!AU88</f>
        <v>0</v>
      </c>
      <c r="AU61" s="10">
        <f>'Raw Data-Unsorted'!AV88</f>
        <v>0</v>
      </c>
      <c r="AV61" s="10">
        <f>'Raw Data-Unsorted'!AW88</f>
        <v>0</v>
      </c>
      <c r="AX61" s="10">
        <f>'Raw Data-Unsorted'!AY88</f>
        <v>0</v>
      </c>
      <c r="AY61" s="10">
        <f>'Raw Data-Unsorted'!AZ88</f>
        <v>0</v>
      </c>
      <c r="AZ61" s="10">
        <f>'Raw Data-Unsorted'!BA88</f>
        <v>0</v>
      </c>
      <c r="BA61" s="10">
        <f>'Raw Data-Unsorted'!BB88</f>
        <v>0</v>
      </c>
      <c r="BC61" s="10">
        <f>'Raw Data-Unsorted'!BD88</f>
        <v>0</v>
      </c>
      <c r="BD61" s="10">
        <f>'Raw Data-Unsorted'!BE88</f>
        <v>0</v>
      </c>
      <c r="BE61" s="10">
        <f>'Raw Data-Unsorted'!BF88</f>
        <v>0</v>
      </c>
      <c r="BF61" s="10">
        <f>'Raw Data-Unsorted'!BG88</f>
        <v>0</v>
      </c>
      <c r="BG61" s="10">
        <f>'Raw Data-Unsorted'!BH88</f>
        <v>0</v>
      </c>
      <c r="BH61" s="10">
        <f>'Raw Data-Unsorted'!BI88</f>
        <v>0</v>
      </c>
      <c r="BI61" s="10">
        <f>'Raw Data-Unsorted'!BJ88</f>
        <v>0</v>
      </c>
      <c r="BJ61" s="10">
        <f>'Raw Data-Unsorted'!BK88</f>
        <v>0</v>
      </c>
      <c r="BK61" s="10">
        <f>'Raw Data-Unsorted'!BL88</f>
        <v>0</v>
      </c>
      <c r="BL61" s="10">
        <f>'Raw Data-Unsorted'!BM88</f>
        <v>0</v>
      </c>
      <c r="BM61" s="10">
        <f>'Raw Data-Unsorted'!BN88</f>
        <v>0</v>
      </c>
      <c r="BN61" s="10">
        <f>'Raw Data-Unsorted'!BO88</f>
        <v>0</v>
      </c>
      <c r="BO61" s="10">
        <f>'Raw Data-Unsorted'!BP88</f>
        <v>0</v>
      </c>
      <c r="BP61" s="10">
        <f>'Raw Data-Unsorted'!BQ88</f>
        <v>0</v>
      </c>
      <c r="BQ61" s="10">
        <f>'Raw Data-Unsorted'!BR88</f>
        <v>0</v>
      </c>
      <c r="BR61" s="10">
        <f>'Raw Data-Unsorted'!BS88</f>
        <v>0</v>
      </c>
      <c r="BS61" s="10">
        <f>'Raw Data-Unsorted'!BT88</f>
        <v>0</v>
      </c>
      <c r="BT61" s="10">
        <f>'Raw Data-Unsorted'!BU88</f>
        <v>0</v>
      </c>
      <c r="BU61" s="10">
        <f>'Raw Data-Unsorted'!BV88</f>
        <v>0</v>
      </c>
      <c r="BV61" s="10">
        <f>'Raw Data-Unsorted'!BW88</f>
        <v>0</v>
      </c>
      <c r="BW61" s="10">
        <f>'Raw Data-Unsorted'!BX88</f>
        <v>0</v>
      </c>
      <c r="BX61" s="10">
        <f>'Raw Data-Unsorted'!BY88</f>
        <v>0</v>
      </c>
      <c r="BY61" s="10">
        <f>'Raw Data-Unsorted'!BZ88</f>
        <v>0</v>
      </c>
      <c r="BZ61" s="10">
        <f>'Raw Data-Unsorted'!CA88</f>
        <v>0</v>
      </c>
      <c r="CA61" s="10">
        <f>'Raw Data-Unsorted'!CB88</f>
        <v>0</v>
      </c>
      <c r="CB61" s="10">
        <f>'Raw Data-Unsorted'!CC88</f>
        <v>0</v>
      </c>
      <c r="CC61" s="10">
        <f>'Raw Data-Unsorted'!CD88</f>
        <v>0</v>
      </c>
      <c r="CD61" s="10">
        <f>'Raw Data-Unsorted'!CE88</f>
        <v>0</v>
      </c>
      <c r="CE61" s="10">
        <f>'Raw Data-Unsorted'!CF88</f>
        <v>0</v>
      </c>
      <c r="CF61" s="10">
        <f>'Raw Data-Unsorted'!CG88</f>
        <v>0</v>
      </c>
      <c r="CG61" s="10">
        <f>'Raw Data-Unsorted'!CH88</f>
        <v>0</v>
      </c>
      <c r="CH61" s="10">
        <f>'Raw Data-Unsorted'!CI88</f>
        <v>0</v>
      </c>
      <c r="CI61" s="10">
        <f>'Raw Data-Unsorted'!CJ88</f>
        <v>0</v>
      </c>
      <c r="CJ61" s="10">
        <f>'Raw Data-Unsorted'!CK88</f>
        <v>0</v>
      </c>
      <c r="CK61" s="10">
        <f>'Raw Data-Unsorted'!CL88</f>
        <v>0</v>
      </c>
      <c r="CL61" s="10">
        <f>'Raw Data-Unsorted'!CM88</f>
        <v>0</v>
      </c>
      <c r="CM61" s="10">
        <f>'Raw Data-Unsorted'!CN88</f>
        <v>0</v>
      </c>
      <c r="CN61" s="10">
        <f>'Raw Data-Unsorted'!CO88</f>
        <v>0</v>
      </c>
      <c r="CO61" s="10">
        <f>'Raw Data-Unsorted'!CP88</f>
        <v>0</v>
      </c>
      <c r="CP61" s="10">
        <f>'Raw Data-Unsorted'!CQ88</f>
        <v>0</v>
      </c>
      <c r="CQ61" s="10">
        <f>'Raw Data-Unsorted'!CR88</f>
        <v>0</v>
      </c>
      <c r="CR61" s="10">
        <f>'Raw Data-Unsorted'!CS88</f>
        <v>0</v>
      </c>
      <c r="CS61" s="10">
        <f>'Raw Data-Unsorted'!CT88</f>
        <v>0</v>
      </c>
      <c r="CT61" s="10">
        <f>'Raw Data-Unsorted'!CU88</f>
        <v>0</v>
      </c>
      <c r="CU61" s="10">
        <f>'Raw Data-Unsorted'!CV88</f>
        <v>0</v>
      </c>
      <c r="CV61" s="10">
        <f>'Raw Data-Unsorted'!CW88</f>
        <v>0</v>
      </c>
      <c r="CW61" s="10">
        <f>'Raw Data-Unsorted'!CX88</f>
        <v>0</v>
      </c>
      <c r="CX61" s="10">
        <f>'Raw Data-Unsorted'!CY88</f>
        <v>0</v>
      </c>
      <c r="CY61" s="10">
        <f>'Raw Data-Unsorted'!CZ88</f>
        <v>0</v>
      </c>
      <c r="CZ61" s="10">
        <f>'Raw Data-Unsorted'!DA88</f>
        <v>0</v>
      </c>
      <c r="DA61" s="10">
        <f>'Raw Data-Unsorted'!DB88</f>
        <v>0</v>
      </c>
      <c r="DB61" s="10">
        <f>'Raw Data-Unsorted'!DC88</f>
        <v>0</v>
      </c>
      <c r="DC61" s="10">
        <f>'Raw Data-Unsorted'!DD88</f>
        <v>0</v>
      </c>
      <c r="DD61" s="10">
        <f>'Raw Data-Unsorted'!DE88</f>
        <v>0</v>
      </c>
      <c r="DE61" s="10">
        <f>'Raw Data-Unsorted'!DF88</f>
        <v>0</v>
      </c>
      <c r="DF61" s="10">
        <f>'Raw Data-Unsorted'!DG88</f>
        <v>0</v>
      </c>
      <c r="DG61" s="10">
        <f>'Raw Data-Unsorted'!DH88</f>
        <v>0</v>
      </c>
      <c r="DH61" s="10">
        <f>'Raw Data-Unsorted'!DI88</f>
        <v>0</v>
      </c>
      <c r="DI61" s="10">
        <f>'Raw Data-Unsorted'!DJ88</f>
        <v>0</v>
      </c>
      <c r="DJ61" s="10">
        <f>'Raw Data-Unsorted'!DK88</f>
        <v>0</v>
      </c>
      <c r="DK61" s="10">
        <f>'Raw Data-Unsorted'!DL88</f>
        <v>0</v>
      </c>
      <c r="DL61" s="10">
        <f>'Raw Data-Unsorted'!DM88</f>
        <v>0</v>
      </c>
      <c r="DM61" s="10">
        <f>'Raw Data-Unsorted'!DN88</f>
        <v>0</v>
      </c>
      <c r="DN61" s="10">
        <f>'Raw Data-Unsorted'!DO88</f>
        <v>0</v>
      </c>
      <c r="DO61" s="10">
        <f>'Raw Data-Unsorted'!DP88</f>
        <v>0</v>
      </c>
      <c r="DP61" s="10">
        <f>'Raw Data-Unsorted'!DQ88</f>
        <v>0</v>
      </c>
      <c r="DQ61" s="10">
        <f>'Raw Data-Unsorted'!DR88</f>
        <v>0</v>
      </c>
      <c r="DR61" s="10">
        <f>'Raw Data-Unsorted'!DS88</f>
        <v>0</v>
      </c>
      <c r="DS61" s="10">
        <f>'Raw Data-Unsorted'!DT88</f>
        <v>0</v>
      </c>
      <c r="DT61" s="10">
        <f>'Raw Data-Unsorted'!DU88</f>
        <v>0</v>
      </c>
      <c r="DU61" s="10">
        <f>'Raw Data-Unsorted'!DV88</f>
        <v>0</v>
      </c>
      <c r="DV61" s="10">
        <f>'Raw Data-Unsorted'!DW88</f>
        <v>0</v>
      </c>
      <c r="DW61" s="10">
        <f>'Raw Data-Unsorted'!DX88</f>
        <v>0</v>
      </c>
      <c r="DX61" s="10">
        <f>'Raw Data-Unsorted'!DY88</f>
        <v>0</v>
      </c>
      <c r="DY61" s="10">
        <f>'Raw Data-Unsorted'!DZ88</f>
        <v>0</v>
      </c>
      <c r="DZ61" s="10">
        <f>'Raw Data-Unsorted'!EA88</f>
        <v>0</v>
      </c>
      <c r="EA61" s="10">
        <f>'Raw Data-Unsorted'!EB88</f>
        <v>0</v>
      </c>
      <c r="EB61" s="10">
        <f>'Raw Data-Unsorted'!EC88</f>
        <v>0</v>
      </c>
      <c r="EC61" s="10">
        <f>'Raw Data-Unsorted'!ED88</f>
        <v>0</v>
      </c>
      <c r="ED61" s="10">
        <f>'Raw Data-Unsorted'!EE88</f>
        <v>0</v>
      </c>
      <c r="EE61" s="10">
        <f>'Raw Data-Unsorted'!EF88</f>
        <v>0</v>
      </c>
      <c r="EF61" s="10">
        <f>'Raw Data-Unsorted'!EG88</f>
        <v>0</v>
      </c>
      <c r="EG61" s="10">
        <f>'Raw Data-Unsorted'!EH88</f>
        <v>0</v>
      </c>
      <c r="EH61" s="10">
        <f>'Raw Data-Unsorted'!EI88</f>
        <v>0</v>
      </c>
      <c r="EI61" s="10">
        <f>'Raw Data-Unsorted'!EJ88</f>
        <v>0</v>
      </c>
      <c r="EJ61" s="10">
        <f>'Raw Data-Unsorted'!EK88</f>
        <v>0</v>
      </c>
      <c r="EK61" s="10">
        <f>'Raw Data-Unsorted'!EL88</f>
        <v>0</v>
      </c>
      <c r="EL61" s="10">
        <f>'Raw Data-Unsorted'!EM88</f>
        <v>0</v>
      </c>
      <c r="EM61" s="10">
        <f>'Raw Data-Unsorted'!EN88</f>
        <v>0</v>
      </c>
      <c r="EN61" s="10">
        <f>'Raw Data-Unsorted'!EO88</f>
        <v>0</v>
      </c>
      <c r="EO61" s="10">
        <f>'Raw Data-Unsorted'!EP88</f>
        <v>0</v>
      </c>
      <c r="EP61" s="10">
        <f>'Raw Data-Unsorted'!EQ88</f>
        <v>0</v>
      </c>
      <c r="EQ61" s="10">
        <f>'Raw Data-Unsorted'!ER88</f>
        <v>0</v>
      </c>
      <c r="ER61" s="10">
        <f>'Raw Data-Unsorted'!ES88</f>
        <v>0</v>
      </c>
      <c r="ES61" s="10">
        <f>'Raw Data-Unsorted'!ET88</f>
        <v>0</v>
      </c>
      <c r="ET61" s="10">
        <f>'Raw Data-Unsorted'!EU88</f>
        <v>0</v>
      </c>
      <c r="EU61" s="10">
        <f>'Raw Data-Unsorted'!EV88</f>
        <v>0</v>
      </c>
      <c r="EV61" s="10">
        <f>'Raw Data-Unsorted'!EW88</f>
        <v>0</v>
      </c>
      <c r="EW61" s="10">
        <f>'Raw Data-Unsorted'!EX88</f>
        <v>0</v>
      </c>
      <c r="EX61" s="10">
        <f>'Raw Data-Unsorted'!EY88</f>
        <v>0</v>
      </c>
      <c r="EY61" s="10">
        <f>'Raw Data-Unsorted'!EZ88</f>
        <v>0</v>
      </c>
      <c r="EZ61" s="10">
        <f>'Raw Data-Unsorted'!FA88</f>
        <v>0</v>
      </c>
      <c r="FA61" s="10">
        <f>'Raw Data-Unsorted'!FB88</f>
        <v>0</v>
      </c>
      <c r="FB61" s="10">
        <f>'Raw Data-Unsorted'!FC88</f>
        <v>0</v>
      </c>
      <c r="FC61" s="10">
        <f>'Raw Data-Unsorted'!FD88</f>
        <v>0</v>
      </c>
      <c r="FD61" s="10">
        <f>'Raw Data-Unsorted'!FE88</f>
        <v>0</v>
      </c>
      <c r="FE61" s="10">
        <f>'Raw Data-Unsorted'!FF88</f>
        <v>0</v>
      </c>
      <c r="FF61" s="10">
        <f>'Raw Data-Unsorted'!FG88</f>
        <v>0</v>
      </c>
      <c r="FG61" s="10">
        <f>'Raw Data-Unsorted'!FH88</f>
        <v>0</v>
      </c>
      <c r="FH61" s="10">
        <f>'Raw Data-Unsorted'!FI88</f>
        <v>0</v>
      </c>
      <c r="FI61" s="10">
        <f>'Raw Data-Unsorted'!FJ88</f>
        <v>0</v>
      </c>
      <c r="FJ61" s="10">
        <f>'Raw Data-Unsorted'!FK88</f>
        <v>0</v>
      </c>
      <c r="FK61" s="10">
        <f>'Raw Data-Unsorted'!FL88</f>
        <v>0</v>
      </c>
      <c r="FL61" s="10">
        <f>'Raw Data-Unsorted'!FM88</f>
        <v>0</v>
      </c>
      <c r="FM61" s="10">
        <f>'Raw Data-Unsorted'!FN88</f>
        <v>0</v>
      </c>
      <c r="FN61" s="10">
        <f>'Raw Data-Unsorted'!FO88</f>
        <v>0</v>
      </c>
      <c r="FO61" s="10">
        <f>'Raw Data-Unsorted'!FP88</f>
        <v>0</v>
      </c>
      <c r="FP61" s="10">
        <f>'Raw Data-Unsorted'!FQ88</f>
        <v>0</v>
      </c>
      <c r="FQ61" s="10">
        <f>'Raw Data-Unsorted'!FR88</f>
        <v>0</v>
      </c>
      <c r="FR61" s="10">
        <f>'Raw Data-Unsorted'!FS88</f>
        <v>0</v>
      </c>
      <c r="FS61" s="10">
        <f>'Raw Data-Unsorted'!FT88</f>
        <v>0</v>
      </c>
      <c r="FT61" s="10">
        <f>'Raw Data-Unsorted'!FU88</f>
        <v>0</v>
      </c>
      <c r="FU61" s="10">
        <f>'Raw Data-Unsorted'!FV88</f>
        <v>0</v>
      </c>
      <c r="FV61" s="10">
        <f>'Raw Data-Unsorted'!FW88</f>
        <v>0</v>
      </c>
      <c r="FW61" s="10">
        <f>'Raw Data-Unsorted'!FX88</f>
        <v>0</v>
      </c>
      <c r="FX61" s="10">
        <f>'Raw Data-Unsorted'!FY88</f>
        <v>0</v>
      </c>
      <c r="FY61" s="10">
        <f>'Raw Data-Unsorted'!FZ88</f>
        <v>0</v>
      </c>
      <c r="FZ61" s="10">
        <f>'Raw Data-Unsorted'!GA88</f>
        <v>0</v>
      </c>
      <c r="GA61" s="10">
        <f>'Raw Data-Unsorted'!GB88</f>
        <v>0</v>
      </c>
      <c r="GB61" s="10">
        <f>'Raw Data-Unsorted'!GC88</f>
        <v>0</v>
      </c>
      <c r="GC61" s="10">
        <f>'Raw Data-Unsorted'!GD88</f>
        <v>0</v>
      </c>
      <c r="GD61" s="10">
        <f>'Raw Data-Unsorted'!GE88</f>
        <v>0</v>
      </c>
      <c r="GE61" s="10">
        <f>'Raw Data-Unsorted'!GF88</f>
        <v>0</v>
      </c>
      <c r="GF61" s="10">
        <f>'Raw Data-Unsorted'!GG88</f>
        <v>0</v>
      </c>
      <c r="GG61" s="10">
        <f>'Raw Data-Unsorted'!GH88</f>
        <v>0</v>
      </c>
      <c r="GH61" s="10">
        <f>'Raw Data-Unsorted'!GI88</f>
        <v>0</v>
      </c>
      <c r="GI61" s="10">
        <f>'Raw Data-Unsorted'!GJ88</f>
        <v>0</v>
      </c>
      <c r="GJ61" s="10">
        <f>'Raw Data-Unsorted'!GK88</f>
        <v>0</v>
      </c>
      <c r="GK61" s="10">
        <f>'Raw Data-Unsorted'!GL88</f>
        <v>0</v>
      </c>
      <c r="GL61" s="10">
        <f>'Raw Data-Unsorted'!GM88</f>
        <v>0</v>
      </c>
      <c r="GM61" s="10">
        <f>'Raw Data-Unsorted'!GN88</f>
        <v>0</v>
      </c>
      <c r="GN61" s="10">
        <f>'Raw Data-Unsorted'!GO88</f>
        <v>0</v>
      </c>
      <c r="GO61" s="10">
        <f>'Raw Data-Unsorted'!GP88</f>
        <v>0</v>
      </c>
      <c r="GP61" s="10">
        <f>'Raw Data-Unsorted'!GQ88</f>
        <v>0</v>
      </c>
      <c r="GQ61" s="10">
        <f>'Raw Data-Unsorted'!GR88</f>
        <v>0</v>
      </c>
      <c r="GR61" s="10">
        <f>'Raw Data-Unsorted'!GS88</f>
        <v>0</v>
      </c>
      <c r="GS61" s="10">
        <f>'Raw Data-Unsorted'!GT88</f>
        <v>0</v>
      </c>
      <c r="GT61" s="10">
        <f>'Raw Data-Unsorted'!GU88</f>
        <v>0</v>
      </c>
      <c r="GU61" s="10">
        <f>'Raw Data-Unsorted'!GV88</f>
        <v>0</v>
      </c>
      <c r="GV61" s="10">
        <f>'Raw Data-Unsorted'!GW88</f>
        <v>0</v>
      </c>
    </row>
    <row r="62" spans="1:204">
      <c r="A62" s="10" t="str">
        <f>'Analyte List'!B61</f>
        <v>9/4-MePhe</v>
      </c>
      <c r="C62" s="10">
        <f>'Raw Data-Unsorted'!D91</f>
        <v>78485</v>
      </c>
      <c r="D62" s="10">
        <f>'Raw Data-Unsorted'!E91</f>
        <v>49080</v>
      </c>
      <c r="E62" s="10">
        <f>'Raw Data-Unsorted'!F91</f>
        <v>74306</v>
      </c>
      <c r="F62" s="10">
        <f>'Raw Data-Unsorted'!G91</f>
        <v>0</v>
      </c>
      <c r="G62" s="10">
        <f>'Raw Data-Unsorted'!H91</f>
        <v>0</v>
      </c>
      <c r="I62" s="10">
        <f>'Raw Data-Unsorted'!J91</f>
        <v>0</v>
      </c>
      <c r="J62" s="10">
        <f>'Raw Data-Unsorted'!K91</f>
        <v>0</v>
      </c>
      <c r="K62" s="10">
        <f>'Raw Data-Unsorted'!L91</f>
        <v>0</v>
      </c>
      <c r="L62" s="10">
        <f>'Raw Data-Unsorted'!M91</f>
        <v>0</v>
      </c>
      <c r="M62" s="10">
        <f>'Raw Data-Unsorted'!N91</f>
        <v>0</v>
      </c>
      <c r="O62" s="10">
        <f>'Raw Data-Unsorted'!P91</f>
        <v>0</v>
      </c>
      <c r="P62" s="10">
        <f>'Raw Data-Unsorted'!Q91</f>
        <v>0</v>
      </c>
      <c r="Q62" s="10">
        <f>'Raw Data-Unsorted'!R91</f>
        <v>0</v>
      </c>
      <c r="R62" s="10">
        <f>'Raw Data-Unsorted'!S91</f>
        <v>0</v>
      </c>
      <c r="S62" s="10">
        <f>'Raw Data-Unsorted'!T91</f>
        <v>0</v>
      </c>
      <c r="U62" s="10">
        <f>'Raw Data-Unsorted'!V91</f>
        <v>6563</v>
      </c>
      <c r="V62" s="10">
        <f>'Raw Data-Unsorted'!W91</f>
        <v>14880</v>
      </c>
      <c r="X62" s="10">
        <f>'Raw Data-Unsorted'!Y91</f>
        <v>0</v>
      </c>
      <c r="Y62" s="10">
        <f>'Raw Data-Unsorted'!Z91</f>
        <v>0</v>
      </c>
      <c r="AA62" s="10">
        <f>'Raw Data-Unsorted'!AB91</f>
        <v>0</v>
      </c>
      <c r="AB62" s="10">
        <f>'Raw Data-Unsorted'!AC91</f>
        <v>0</v>
      </c>
      <c r="AD62" s="10">
        <f>'Raw Data-Unsorted'!AE91</f>
        <v>103</v>
      </c>
      <c r="AE62" s="10">
        <f>'Raw Data-Unsorted'!AF91</f>
        <v>110</v>
      </c>
      <c r="AF62" s="10">
        <f>'Raw Data-Unsorted'!AG91</f>
        <v>0</v>
      </c>
      <c r="AG62" s="10">
        <f>'Raw Data-Unsorted'!AH91</f>
        <v>0</v>
      </c>
      <c r="AI62" s="10">
        <f>'Raw Data-Unsorted'!AJ91</f>
        <v>103</v>
      </c>
      <c r="AJ62" s="10">
        <f>'Raw Data-Unsorted'!AK91</f>
        <v>110</v>
      </c>
      <c r="AK62" s="10">
        <f>'Raw Data-Unsorted'!AL91</f>
        <v>0</v>
      </c>
      <c r="AL62" s="10">
        <f>'Raw Data-Unsorted'!AM91</f>
        <v>0</v>
      </c>
      <c r="AN62" s="10">
        <f>'Raw Data-Unsorted'!AO91</f>
        <v>121</v>
      </c>
      <c r="AO62" s="10">
        <f>'Raw Data-Unsorted'!AP91</f>
        <v>76</v>
      </c>
      <c r="AP62" s="10">
        <f>'Raw Data-Unsorted'!AQ91</f>
        <v>0</v>
      </c>
      <c r="AQ62" s="10">
        <f>'Raw Data-Unsorted'!AR91</f>
        <v>0</v>
      </c>
      <c r="AS62" s="10">
        <f>'Raw Data-Unsorted'!AT91</f>
        <v>59814</v>
      </c>
      <c r="AT62" s="10">
        <f>'Raw Data-Unsorted'!AU91</f>
        <v>28240</v>
      </c>
      <c r="AU62" s="10">
        <f>'Raw Data-Unsorted'!AV91</f>
        <v>0</v>
      </c>
      <c r="AV62" s="10">
        <f>'Raw Data-Unsorted'!AW91</f>
        <v>0</v>
      </c>
      <c r="AX62" s="10">
        <f>'Raw Data-Unsorted'!AY91</f>
        <v>0</v>
      </c>
      <c r="AY62" s="10">
        <f>'Raw Data-Unsorted'!AZ91</f>
        <v>0</v>
      </c>
      <c r="AZ62" s="10">
        <f>'Raw Data-Unsorted'!BA91</f>
        <v>0</v>
      </c>
      <c r="BA62" s="10">
        <f>'Raw Data-Unsorted'!BB91</f>
        <v>0</v>
      </c>
      <c r="BC62" s="10">
        <f>'Raw Data-Unsorted'!BD91</f>
        <v>909</v>
      </c>
      <c r="BD62" s="10">
        <f>'Raw Data-Unsorted'!BE91</f>
        <v>411</v>
      </c>
      <c r="BE62" s="10">
        <f>'Raw Data-Unsorted'!BF91</f>
        <v>209</v>
      </c>
      <c r="BF62" s="10">
        <f>'Raw Data-Unsorted'!BG91</f>
        <v>193</v>
      </c>
      <c r="BG62" s="10">
        <f>'Raw Data-Unsorted'!BH91</f>
        <v>87</v>
      </c>
      <c r="BH62" s="10">
        <f>'Raw Data-Unsorted'!BI91</f>
        <v>112</v>
      </c>
      <c r="BI62" s="10">
        <f>'Raw Data-Unsorted'!BJ91</f>
        <v>121</v>
      </c>
      <c r="BJ62" s="10">
        <f>'Raw Data-Unsorted'!BK91</f>
        <v>31</v>
      </c>
      <c r="BK62" s="10">
        <f>'Raw Data-Unsorted'!BL91</f>
        <v>1492</v>
      </c>
      <c r="BL62" s="10">
        <f>'Raw Data-Unsorted'!BM91</f>
        <v>746</v>
      </c>
      <c r="BM62" s="10">
        <f>'Raw Data-Unsorted'!BN91</f>
        <v>1640</v>
      </c>
      <c r="BN62" s="10">
        <f>'Raw Data-Unsorted'!BO91</f>
        <v>3779</v>
      </c>
      <c r="BO62" s="10">
        <f>'Raw Data-Unsorted'!BP91</f>
        <v>1136</v>
      </c>
      <c r="BP62" s="10">
        <f>'Raw Data-Unsorted'!BQ91</f>
        <v>1716</v>
      </c>
      <c r="BQ62" s="10">
        <f>'Raw Data-Unsorted'!BR91</f>
        <v>1286</v>
      </c>
      <c r="BR62" s="10">
        <f>'Raw Data-Unsorted'!BS91</f>
        <v>1008</v>
      </c>
      <c r="BS62" s="10">
        <f>'Raw Data-Unsorted'!BT91</f>
        <v>943</v>
      </c>
      <c r="BT62" s="10">
        <f>'Raw Data-Unsorted'!BU91</f>
        <v>702</v>
      </c>
      <c r="BU62" s="10">
        <f>'Raw Data-Unsorted'!BV91</f>
        <v>751</v>
      </c>
      <c r="BV62" s="10">
        <f>'Raw Data-Unsorted'!BW91</f>
        <v>966</v>
      </c>
      <c r="BW62" s="10">
        <f>'Raw Data-Unsorted'!BX91</f>
        <v>1049</v>
      </c>
      <c r="BX62" s="10">
        <f>'Raw Data-Unsorted'!BY91</f>
        <v>1126</v>
      </c>
      <c r="BY62" s="10">
        <f>'Raw Data-Unsorted'!BZ91</f>
        <v>535</v>
      </c>
      <c r="BZ62" s="10">
        <f>'Raw Data-Unsorted'!CA91</f>
        <v>1209</v>
      </c>
      <c r="CA62" s="10">
        <f>'Raw Data-Unsorted'!CB91</f>
        <v>1071</v>
      </c>
      <c r="CB62" s="10">
        <f>'Raw Data-Unsorted'!CC91</f>
        <v>1342</v>
      </c>
      <c r="CC62" s="10">
        <f>'Raw Data-Unsorted'!CD91</f>
        <v>1129</v>
      </c>
      <c r="CD62" s="10">
        <f>'Raw Data-Unsorted'!CE91</f>
        <v>2152</v>
      </c>
      <c r="CE62" s="10">
        <f>'Raw Data-Unsorted'!CF91</f>
        <v>538</v>
      </c>
      <c r="CF62" s="10">
        <f>'Raw Data-Unsorted'!CG91</f>
        <v>1344</v>
      </c>
      <c r="CG62" s="10">
        <f>'Raw Data-Unsorted'!CH91</f>
        <v>1168</v>
      </c>
      <c r="CH62" s="10">
        <f>'Raw Data-Unsorted'!CI91</f>
        <v>319</v>
      </c>
      <c r="CI62" s="10">
        <f>'Raw Data-Unsorted'!CJ91</f>
        <v>726</v>
      </c>
      <c r="CJ62" s="10">
        <f>'Raw Data-Unsorted'!CK91</f>
        <v>328</v>
      </c>
      <c r="CK62" s="10">
        <f>'Raw Data-Unsorted'!CL91</f>
        <v>253</v>
      </c>
      <c r="CL62" s="10">
        <f>'Raw Data-Unsorted'!CM91</f>
        <v>269</v>
      </c>
      <c r="CM62" s="10">
        <f>'Raw Data-Unsorted'!CN91</f>
        <v>345</v>
      </c>
      <c r="CN62" s="10">
        <f>'Raw Data-Unsorted'!CO91</f>
        <v>169</v>
      </c>
      <c r="CO62" s="10">
        <f>'Raw Data-Unsorted'!CP91</f>
        <v>1580</v>
      </c>
      <c r="CP62" s="10">
        <f>'Raw Data-Unsorted'!CQ91</f>
        <v>2301</v>
      </c>
      <c r="CQ62" s="10">
        <f>'Raw Data-Unsorted'!CR91</f>
        <v>1466</v>
      </c>
      <c r="CR62" s="10">
        <f>'Raw Data-Unsorted'!CS91</f>
        <v>762</v>
      </c>
      <c r="CS62" s="10">
        <f>'Raw Data-Unsorted'!CT91</f>
        <v>748</v>
      </c>
      <c r="CT62" s="10">
        <f>'Raw Data-Unsorted'!CU91</f>
        <v>692</v>
      </c>
      <c r="CU62" s="10">
        <f>'Raw Data-Unsorted'!CV91</f>
        <v>680</v>
      </c>
      <c r="CV62" s="10">
        <f>'Raw Data-Unsorted'!CW91</f>
        <v>866</v>
      </c>
      <c r="CW62" s="10">
        <f>'Raw Data-Unsorted'!CX91</f>
        <v>2916</v>
      </c>
      <c r="CX62" s="10">
        <f>'Raw Data-Unsorted'!CY91</f>
        <v>2250</v>
      </c>
      <c r="CY62" s="10">
        <f>'Raw Data-Unsorted'!CZ91</f>
        <v>1524</v>
      </c>
      <c r="CZ62" s="10">
        <f>'Raw Data-Unsorted'!DA91</f>
        <v>1263</v>
      </c>
      <c r="DA62" s="10">
        <f>'Raw Data-Unsorted'!DB91</f>
        <v>1615</v>
      </c>
      <c r="DB62" s="10">
        <f>'Raw Data-Unsorted'!DC91</f>
        <v>0</v>
      </c>
      <c r="DC62" s="10">
        <f>'Raw Data-Unsorted'!DD91</f>
        <v>0</v>
      </c>
      <c r="DD62" s="10">
        <f>'Raw Data-Unsorted'!DE91</f>
        <v>0</v>
      </c>
      <c r="DE62" s="10">
        <f>'Raw Data-Unsorted'!DF91</f>
        <v>0</v>
      </c>
      <c r="DF62" s="10">
        <f>'Raw Data-Unsorted'!DG91</f>
        <v>0</v>
      </c>
      <c r="DG62" s="10">
        <f>'Raw Data-Unsorted'!DH91</f>
        <v>0</v>
      </c>
      <c r="DH62" s="10">
        <f>'Raw Data-Unsorted'!DI91</f>
        <v>0</v>
      </c>
      <c r="DI62" s="10">
        <f>'Raw Data-Unsorted'!DJ91</f>
        <v>0</v>
      </c>
      <c r="DJ62" s="10">
        <f>'Raw Data-Unsorted'!DK91</f>
        <v>0</v>
      </c>
      <c r="DK62" s="10">
        <f>'Raw Data-Unsorted'!DL91</f>
        <v>0</v>
      </c>
      <c r="DL62" s="10">
        <f>'Raw Data-Unsorted'!DM91</f>
        <v>0</v>
      </c>
      <c r="DM62" s="10">
        <f>'Raw Data-Unsorted'!DN91</f>
        <v>0</v>
      </c>
      <c r="DN62" s="10">
        <f>'Raw Data-Unsorted'!DO91</f>
        <v>0</v>
      </c>
      <c r="DO62" s="10">
        <f>'Raw Data-Unsorted'!DP91</f>
        <v>0</v>
      </c>
      <c r="DP62" s="10">
        <f>'Raw Data-Unsorted'!DQ91</f>
        <v>0</v>
      </c>
      <c r="DQ62" s="10">
        <f>'Raw Data-Unsorted'!DR91</f>
        <v>0</v>
      </c>
      <c r="DR62" s="10">
        <f>'Raw Data-Unsorted'!DS91</f>
        <v>0</v>
      </c>
      <c r="DS62" s="10">
        <f>'Raw Data-Unsorted'!DT91</f>
        <v>0</v>
      </c>
      <c r="DT62" s="10">
        <f>'Raw Data-Unsorted'!DU91</f>
        <v>0</v>
      </c>
      <c r="DU62" s="10">
        <f>'Raw Data-Unsorted'!DV91</f>
        <v>0</v>
      </c>
      <c r="DV62" s="10">
        <f>'Raw Data-Unsorted'!DW91</f>
        <v>0</v>
      </c>
      <c r="DW62" s="10">
        <f>'Raw Data-Unsorted'!DX91</f>
        <v>0</v>
      </c>
      <c r="DX62" s="10">
        <f>'Raw Data-Unsorted'!DY91</f>
        <v>0</v>
      </c>
      <c r="DY62" s="10">
        <f>'Raw Data-Unsorted'!DZ91</f>
        <v>0</v>
      </c>
      <c r="DZ62" s="10">
        <f>'Raw Data-Unsorted'!EA91</f>
        <v>0</v>
      </c>
      <c r="EA62" s="10">
        <f>'Raw Data-Unsorted'!EB91</f>
        <v>0</v>
      </c>
      <c r="EB62" s="10">
        <f>'Raw Data-Unsorted'!EC91</f>
        <v>0</v>
      </c>
      <c r="EC62" s="10">
        <f>'Raw Data-Unsorted'!ED91</f>
        <v>0</v>
      </c>
      <c r="ED62" s="10">
        <f>'Raw Data-Unsorted'!EE91</f>
        <v>0</v>
      </c>
      <c r="EE62" s="10">
        <f>'Raw Data-Unsorted'!EF91</f>
        <v>0</v>
      </c>
      <c r="EF62" s="10">
        <f>'Raw Data-Unsorted'!EG91</f>
        <v>0</v>
      </c>
      <c r="EG62" s="10">
        <f>'Raw Data-Unsorted'!EH91</f>
        <v>0</v>
      </c>
      <c r="EH62" s="10">
        <f>'Raw Data-Unsorted'!EI91</f>
        <v>0</v>
      </c>
      <c r="EI62" s="10">
        <f>'Raw Data-Unsorted'!EJ91</f>
        <v>0</v>
      </c>
      <c r="EJ62" s="10">
        <f>'Raw Data-Unsorted'!EK91</f>
        <v>0</v>
      </c>
      <c r="EK62" s="10">
        <f>'Raw Data-Unsorted'!EL91</f>
        <v>0</v>
      </c>
      <c r="EL62" s="10">
        <f>'Raw Data-Unsorted'!EM91</f>
        <v>0</v>
      </c>
      <c r="EM62" s="10">
        <f>'Raw Data-Unsorted'!EN91</f>
        <v>0</v>
      </c>
      <c r="EN62" s="10">
        <f>'Raw Data-Unsorted'!EO91</f>
        <v>0</v>
      </c>
      <c r="EO62" s="10">
        <f>'Raw Data-Unsorted'!EP91</f>
        <v>0</v>
      </c>
      <c r="EP62" s="10">
        <f>'Raw Data-Unsorted'!EQ91</f>
        <v>0</v>
      </c>
      <c r="EQ62" s="10">
        <f>'Raw Data-Unsorted'!ER91</f>
        <v>0</v>
      </c>
      <c r="ER62" s="10">
        <f>'Raw Data-Unsorted'!ES91</f>
        <v>0</v>
      </c>
      <c r="ES62" s="10">
        <f>'Raw Data-Unsorted'!ET91</f>
        <v>0</v>
      </c>
      <c r="ET62" s="10">
        <f>'Raw Data-Unsorted'!EU91</f>
        <v>0</v>
      </c>
      <c r="EU62" s="10">
        <f>'Raw Data-Unsorted'!EV91</f>
        <v>0</v>
      </c>
      <c r="EV62" s="10">
        <f>'Raw Data-Unsorted'!EW91</f>
        <v>0</v>
      </c>
      <c r="EW62" s="10">
        <f>'Raw Data-Unsorted'!EX91</f>
        <v>0</v>
      </c>
      <c r="EX62" s="10">
        <f>'Raw Data-Unsorted'!EY91</f>
        <v>0</v>
      </c>
      <c r="EY62" s="10">
        <f>'Raw Data-Unsorted'!EZ91</f>
        <v>0</v>
      </c>
      <c r="EZ62" s="10">
        <f>'Raw Data-Unsorted'!FA91</f>
        <v>0</v>
      </c>
      <c r="FA62" s="10">
        <f>'Raw Data-Unsorted'!FB91</f>
        <v>0</v>
      </c>
      <c r="FB62" s="10">
        <f>'Raw Data-Unsorted'!FC91</f>
        <v>0</v>
      </c>
      <c r="FC62" s="10">
        <f>'Raw Data-Unsorted'!FD91</f>
        <v>0</v>
      </c>
      <c r="FD62" s="10">
        <f>'Raw Data-Unsorted'!FE91</f>
        <v>0</v>
      </c>
      <c r="FE62" s="10">
        <f>'Raw Data-Unsorted'!FF91</f>
        <v>0</v>
      </c>
      <c r="FF62" s="10">
        <f>'Raw Data-Unsorted'!FG91</f>
        <v>0</v>
      </c>
      <c r="FG62" s="10">
        <f>'Raw Data-Unsorted'!FH91</f>
        <v>0</v>
      </c>
      <c r="FH62" s="10">
        <f>'Raw Data-Unsorted'!FI91</f>
        <v>0</v>
      </c>
      <c r="FI62" s="10">
        <f>'Raw Data-Unsorted'!FJ91</f>
        <v>0</v>
      </c>
      <c r="FJ62" s="10">
        <f>'Raw Data-Unsorted'!FK91</f>
        <v>0</v>
      </c>
      <c r="FK62" s="10">
        <f>'Raw Data-Unsorted'!FL91</f>
        <v>0</v>
      </c>
      <c r="FL62" s="10">
        <f>'Raw Data-Unsorted'!FM91</f>
        <v>0</v>
      </c>
      <c r="FM62" s="10">
        <f>'Raw Data-Unsorted'!FN91</f>
        <v>0</v>
      </c>
      <c r="FN62" s="10">
        <f>'Raw Data-Unsorted'!FO91</f>
        <v>0</v>
      </c>
      <c r="FO62" s="10">
        <f>'Raw Data-Unsorted'!FP91</f>
        <v>0</v>
      </c>
      <c r="FP62" s="10">
        <f>'Raw Data-Unsorted'!FQ91</f>
        <v>0</v>
      </c>
      <c r="FQ62" s="10">
        <f>'Raw Data-Unsorted'!FR91</f>
        <v>0</v>
      </c>
      <c r="FR62" s="10">
        <f>'Raw Data-Unsorted'!FS91</f>
        <v>0</v>
      </c>
      <c r="FS62" s="10">
        <f>'Raw Data-Unsorted'!FT91</f>
        <v>0</v>
      </c>
      <c r="FT62" s="10">
        <f>'Raw Data-Unsorted'!FU91</f>
        <v>0</v>
      </c>
      <c r="FU62" s="10">
        <f>'Raw Data-Unsorted'!FV91</f>
        <v>0</v>
      </c>
      <c r="FV62" s="10">
        <f>'Raw Data-Unsorted'!FW91</f>
        <v>0</v>
      </c>
      <c r="FW62" s="10">
        <f>'Raw Data-Unsorted'!FX91</f>
        <v>0</v>
      </c>
      <c r="FX62" s="10">
        <f>'Raw Data-Unsorted'!FY91</f>
        <v>0</v>
      </c>
      <c r="FY62" s="10">
        <f>'Raw Data-Unsorted'!FZ91</f>
        <v>0</v>
      </c>
      <c r="FZ62" s="10">
        <f>'Raw Data-Unsorted'!GA91</f>
        <v>0</v>
      </c>
      <c r="GA62" s="10">
        <f>'Raw Data-Unsorted'!GB91</f>
        <v>0</v>
      </c>
      <c r="GB62" s="10">
        <f>'Raw Data-Unsorted'!GC91</f>
        <v>0</v>
      </c>
      <c r="GC62" s="10">
        <f>'Raw Data-Unsorted'!GD91</f>
        <v>0</v>
      </c>
      <c r="GD62" s="10">
        <f>'Raw Data-Unsorted'!GE91</f>
        <v>0</v>
      </c>
      <c r="GE62" s="10">
        <f>'Raw Data-Unsorted'!GF91</f>
        <v>0</v>
      </c>
      <c r="GF62" s="10">
        <f>'Raw Data-Unsorted'!GG91</f>
        <v>0</v>
      </c>
      <c r="GG62" s="10">
        <f>'Raw Data-Unsorted'!GH91</f>
        <v>0</v>
      </c>
      <c r="GH62" s="10">
        <f>'Raw Data-Unsorted'!GI91</f>
        <v>0</v>
      </c>
      <c r="GI62" s="10">
        <f>'Raw Data-Unsorted'!GJ91</f>
        <v>0</v>
      </c>
      <c r="GJ62" s="10">
        <f>'Raw Data-Unsorted'!GK91</f>
        <v>0</v>
      </c>
      <c r="GK62" s="10">
        <f>'Raw Data-Unsorted'!GL91</f>
        <v>0</v>
      </c>
      <c r="GL62" s="10">
        <f>'Raw Data-Unsorted'!GM91</f>
        <v>0</v>
      </c>
      <c r="GM62" s="10">
        <f>'Raw Data-Unsorted'!GN91</f>
        <v>0</v>
      </c>
      <c r="GN62" s="10">
        <f>'Raw Data-Unsorted'!GO91</f>
        <v>0</v>
      </c>
      <c r="GO62" s="10">
        <f>'Raw Data-Unsorted'!GP91</f>
        <v>0</v>
      </c>
      <c r="GP62" s="10">
        <f>'Raw Data-Unsorted'!GQ91</f>
        <v>0</v>
      </c>
      <c r="GQ62" s="10">
        <f>'Raw Data-Unsorted'!GR91</f>
        <v>0</v>
      </c>
      <c r="GR62" s="10">
        <f>'Raw Data-Unsorted'!GS91</f>
        <v>0</v>
      </c>
      <c r="GS62" s="10">
        <f>'Raw Data-Unsorted'!GT91</f>
        <v>0</v>
      </c>
      <c r="GT62" s="10">
        <f>'Raw Data-Unsorted'!GU91</f>
        <v>0</v>
      </c>
      <c r="GU62" s="10">
        <f>'Raw Data-Unsorted'!GV91</f>
        <v>0</v>
      </c>
      <c r="GV62" s="10">
        <f>'Raw Data-Unsorted'!GW91</f>
        <v>0</v>
      </c>
    </row>
    <row r="63" spans="1:204">
      <c r="A63" s="10" t="str">
        <f>'Analyte List'!B62</f>
        <v>1-MePhe</v>
      </c>
      <c r="C63" s="10">
        <f>'Raw Data-Unsorted'!D92</f>
        <v>72875</v>
      </c>
      <c r="D63" s="10">
        <f>'Raw Data-Unsorted'!E92</f>
        <v>48355</v>
      </c>
      <c r="E63" s="10">
        <f>'Raw Data-Unsorted'!F92</f>
        <v>62973</v>
      </c>
      <c r="F63" s="10">
        <f>'Raw Data-Unsorted'!G92</f>
        <v>0</v>
      </c>
      <c r="G63" s="10">
        <f>'Raw Data-Unsorted'!H92</f>
        <v>0</v>
      </c>
      <c r="I63" s="10">
        <f>'Raw Data-Unsorted'!J92</f>
        <v>0</v>
      </c>
      <c r="J63" s="10">
        <f>'Raw Data-Unsorted'!K92</f>
        <v>0</v>
      </c>
      <c r="K63" s="10">
        <f>'Raw Data-Unsorted'!L92</f>
        <v>0</v>
      </c>
      <c r="L63" s="10">
        <f>'Raw Data-Unsorted'!M92</f>
        <v>0</v>
      </c>
      <c r="M63" s="10">
        <f>'Raw Data-Unsorted'!N92</f>
        <v>0</v>
      </c>
      <c r="O63" s="10">
        <f>'Raw Data-Unsorted'!P92</f>
        <v>0</v>
      </c>
      <c r="P63" s="10">
        <f>'Raw Data-Unsorted'!Q92</f>
        <v>0</v>
      </c>
      <c r="Q63" s="10">
        <f>'Raw Data-Unsorted'!R92</f>
        <v>0</v>
      </c>
      <c r="R63" s="10">
        <f>'Raw Data-Unsorted'!S92</f>
        <v>0</v>
      </c>
      <c r="S63" s="10">
        <f>'Raw Data-Unsorted'!T92</f>
        <v>0</v>
      </c>
      <c r="U63" s="10">
        <f>'Raw Data-Unsorted'!V92</f>
        <v>6555</v>
      </c>
      <c r="V63" s="10">
        <f>'Raw Data-Unsorted'!W92</f>
        <v>12373</v>
      </c>
      <c r="X63" s="10">
        <f>'Raw Data-Unsorted'!Y92</f>
        <v>0</v>
      </c>
      <c r="Y63" s="10">
        <f>'Raw Data-Unsorted'!Z92</f>
        <v>0</v>
      </c>
      <c r="AA63" s="10">
        <f>'Raw Data-Unsorted'!AB92</f>
        <v>0</v>
      </c>
      <c r="AB63" s="10">
        <f>'Raw Data-Unsorted'!AC92</f>
        <v>0</v>
      </c>
      <c r="AD63" s="10">
        <f>'Raw Data-Unsorted'!AE92</f>
        <v>132</v>
      </c>
      <c r="AE63" s="10">
        <f>'Raw Data-Unsorted'!AF92</f>
        <v>91</v>
      </c>
      <c r="AF63" s="10">
        <f>'Raw Data-Unsorted'!AG92</f>
        <v>0</v>
      </c>
      <c r="AG63" s="10">
        <f>'Raw Data-Unsorted'!AH92</f>
        <v>0</v>
      </c>
      <c r="AI63" s="10">
        <f>'Raw Data-Unsorted'!AJ92</f>
        <v>132</v>
      </c>
      <c r="AJ63" s="10">
        <f>'Raw Data-Unsorted'!AK92</f>
        <v>91</v>
      </c>
      <c r="AK63" s="10">
        <f>'Raw Data-Unsorted'!AL92</f>
        <v>0</v>
      </c>
      <c r="AL63" s="10">
        <f>'Raw Data-Unsorted'!AM92</f>
        <v>0</v>
      </c>
      <c r="AN63" s="10">
        <f>'Raw Data-Unsorted'!AO92</f>
        <v>165</v>
      </c>
      <c r="AO63" s="10">
        <f>'Raw Data-Unsorted'!AP92</f>
        <v>38</v>
      </c>
      <c r="AP63" s="10">
        <f>'Raw Data-Unsorted'!AQ92</f>
        <v>0</v>
      </c>
      <c r="AQ63" s="10">
        <f>'Raw Data-Unsorted'!AR92</f>
        <v>0</v>
      </c>
      <c r="AS63" s="10">
        <f>'Raw Data-Unsorted'!AT92</f>
        <v>57826</v>
      </c>
      <c r="AT63" s="10">
        <f>'Raw Data-Unsorted'!AU92</f>
        <v>26659</v>
      </c>
      <c r="AU63" s="10">
        <f>'Raw Data-Unsorted'!AV92</f>
        <v>0</v>
      </c>
      <c r="AV63" s="10">
        <f>'Raw Data-Unsorted'!AW92</f>
        <v>0</v>
      </c>
      <c r="AX63" s="10">
        <f>'Raw Data-Unsorted'!AY92</f>
        <v>0</v>
      </c>
      <c r="AY63" s="10">
        <f>'Raw Data-Unsorted'!AZ92</f>
        <v>0</v>
      </c>
      <c r="AZ63" s="10">
        <f>'Raw Data-Unsorted'!BA92</f>
        <v>0</v>
      </c>
      <c r="BA63" s="10">
        <f>'Raw Data-Unsorted'!BB92</f>
        <v>0</v>
      </c>
      <c r="BC63" s="10">
        <f>'Raw Data-Unsorted'!BD92</f>
        <v>247</v>
      </c>
      <c r="BD63" s="10">
        <f>'Raw Data-Unsorted'!BE92</f>
        <v>276</v>
      </c>
      <c r="BE63" s="10">
        <f>'Raw Data-Unsorted'!BF92</f>
        <v>206</v>
      </c>
      <c r="BF63" s="10">
        <f>'Raw Data-Unsorted'!BG92</f>
        <v>123</v>
      </c>
      <c r="BG63" s="10">
        <f>'Raw Data-Unsorted'!BH92</f>
        <v>70</v>
      </c>
      <c r="BH63" s="10">
        <f>'Raw Data-Unsorted'!BI92</f>
        <v>49</v>
      </c>
      <c r="BI63" s="10">
        <f>'Raw Data-Unsorted'!BJ92</f>
        <v>87</v>
      </c>
      <c r="BJ63" s="10">
        <f>'Raw Data-Unsorted'!BK92</f>
        <v>71</v>
      </c>
      <c r="BK63" s="10">
        <f>'Raw Data-Unsorted'!BL92</f>
        <v>1117</v>
      </c>
      <c r="BL63" s="10">
        <f>'Raw Data-Unsorted'!BM92</f>
        <v>568</v>
      </c>
      <c r="BM63" s="10">
        <f>'Raw Data-Unsorted'!BN92</f>
        <v>1257</v>
      </c>
      <c r="BN63" s="10">
        <f>'Raw Data-Unsorted'!BO92</f>
        <v>3315</v>
      </c>
      <c r="BO63" s="10">
        <f>'Raw Data-Unsorted'!BP92</f>
        <v>1077</v>
      </c>
      <c r="BP63" s="10">
        <f>'Raw Data-Unsorted'!BQ92</f>
        <v>1553</v>
      </c>
      <c r="BQ63" s="10">
        <f>'Raw Data-Unsorted'!BR92</f>
        <v>1207</v>
      </c>
      <c r="BR63" s="10">
        <f>'Raw Data-Unsorted'!BS92</f>
        <v>774</v>
      </c>
      <c r="BS63" s="10">
        <f>'Raw Data-Unsorted'!BT92</f>
        <v>835</v>
      </c>
      <c r="BT63" s="10">
        <f>'Raw Data-Unsorted'!BU92</f>
        <v>840</v>
      </c>
      <c r="BU63" s="10">
        <f>'Raw Data-Unsorted'!BV92</f>
        <v>697</v>
      </c>
      <c r="BV63" s="10">
        <f>'Raw Data-Unsorted'!BW92</f>
        <v>1189</v>
      </c>
      <c r="BW63" s="10">
        <f>'Raw Data-Unsorted'!BX92</f>
        <v>1149</v>
      </c>
      <c r="BX63" s="10">
        <f>'Raw Data-Unsorted'!BY92</f>
        <v>978</v>
      </c>
      <c r="BY63" s="10">
        <f>'Raw Data-Unsorted'!BZ92</f>
        <v>662</v>
      </c>
      <c r="BZ63" s="10">
        <f>'Raw Data-Unsorted'!CA92</f>
        <v>1133</v>
      </c>
      <c r="CA63" s="10">
        <f>'Raw Data-Unsorted'!CB92</f>
        <v>839</v>
      </c>
      <c r="CB63" s="10">
        <f>'Raw Data-Unsorted'!CC92</f>
        <v>1284</v>
      </c>
      <c r="CC63" s="10">
        <f>'Raw Data-Unsorted'!CD92</f>
        <v>1393</v>
      </c>
      <c r="CD63" s="10">
        <f>'Raw Data-Unsorted'!CE92</f>
        <v>1748</v>
      </c>
      <c r="CE63" s="10">
        <f>'Raw Data-Unsorted'!CF92</f>
        <v>459</v>
      </c>
      <c r="CF63" s="10">
        <f>'Raw Data-Unsorted'!CG92</f>
        <v>966</v>
      </c>
      <c r="CG63" s="10">
        <f>'Raw Data-Unsorted'!CH92</f>
        <v>753</v>
      </c>
      <c r="CH63" s="10">
        <f>'Raw Data-Unsorted'!CI92</f>
        <v>357</v>
      </c>
      <c r="CI63" s="10">
        <f>'Raw Data-Unsorted'!CJ92</f>
        <v>534</v>
      </c>
      <c r="CJ63" s="10">
        <f>'Raw Data-Unsorted'!CK92</f>
        <v>429</v>
      </c>
      <c r="CK63" s="10">
        <f>'Raw Data-Unsorted'!CL92</f>
        <v>246</v>
      </c>
      <c r="CL63" s="10">
        <f>'Raw Data-Unsorted'!CM92</f>
        <v>236</v>
      </c>
      <c r="CM63" s="10">
        <f>'Raw Data-Unsorted'!CN92</f>
        <v>248</v>
      </c>
      <c r="CN63" s="10">
        <f>'Raw Data-Unsorted'!CO92</f>
        <v>148</v>
      </c>
      <c r="CO63" s="10">
        <f>'Raw Data-Unsorted'!CP92</f>
        <v>1347</v>
      </c>
      <c r="CP63" s="10">
        <f>'Raw Data-Unsorted'!CQ92</f>
        <v>2137</v>
      </c>
      <c r="CQ63" s="10">
        <f>'Raw Data-Unsorted'!CR92</f>
        <v>1312</v>
      </c>
      <c r="CR63" s="10">
        <f>'Raw Data-Unsorted'!CS92</f>
        <v>830</v>
      </c>
      <c r="CS63" s="10">
        <f>'Raw Data-Unsorted'!CT92</f>
        <v>801</v>
      </c>
      <c r="CT63" s="10">
        <f>'Raw Data-Unsorted'!CU92</f>
        <v>856</v>
      </c>
      <c r="CU63" s="10">
        <f>'Raw Data-Unsorted'!CV92</f>
        <v>625</v>
      </c>
      <c r="CV63" s="10">
        <f>'Raw Data-Unsorted'!CW92</f>
        <v>638</v>
      </c>
      <c r="CW63" s="10">
        <f>'Raw Data-Unsorted'!CX92</f>
        <v>2470</v>
      </c>
      <c r="CX63" s="10">
        <f>'Raw Data-Unsorted'!CY92</f>
        <v>2421</v>
      </c>
      <c r="CY63" s="10">
        <f>'Raw Data-Unsorted'!CZ92</f>
        <v>1385</v>
      </c>
      <c r="CZ63" s="10">
        <f>'Raw Data-Unsorted'!DA92</f>
        <v>1201</v>
      </c>
      <c r="DA63" s="10">
        <f>'Raw Data-Unsorted'!DB92</f>
        <v>1501</v>
      </c>
      <c r="DB63" s="10">
        <f>'Raw Data-Unsorted'!DC92</f>
        <v>0</v>
      </c>
      <c r="DC63" s="10">
        <f>'Raw Data-Unsorted'!DD92</f>
        <v>0</v>
      </c>
      <c r="DD63" s="10">
        <f>'Raw Data-Unsorted'!DE92</f>
        <v>0</v>
      </c>
      <c r="DE63" s="10">
        <f>'Raw Data-Unsorted'!DF92</f>
        <v>0</v>
      </c>
      <c r="DF63" s="10">
        <f>'Raw Data-Unsorted'!DG92</f>
        <v>0</v>
      </c>
      <c r="DG63" s="10">
        <f>'Raw Data-Unsorted'!DH92</f>
        <v>0</v>
      </c>
      <c r="DH63" s="10">
        <f>'Raw Data-Unsorted'!DI92</f>
        <v>0</v>
      </c>
      <c r="DI63" s="10">
        <f>'Raw Data-Unsorted'!DJ92</f>
        <v>0</v>
      </c>
      <c r="DJ63" s="10">
        <f>'Raw Data-Unsorted'!DK92</f>
        <v>0</v>
      </c>
      <c r="DK63" s="10">
        <f>'Raw Data-Unsorted'!DL92</f>
        <v>0</v>
      </c>
      <c r="DL63" s="10">
        <f>'Raw Data-Unsorted'!DM92</f>
        <v>0</v>
      </c>
      <c r="DM63" s="10">
        <f>'Raw Data-Unsorted'!DN92</f>
        <v>0</v>
      </c>
      <c r="DN63" s="10">
        <f>'Raw Data-Unsorted'!DO92</f>
        <v>0</v>
      </c>
      <c r="DO63" s="10">
        <f>'Raw Data-Unsorted'!DP92</f>
        <v>0</v>
      </c>
      <c r="DP63" s="10">
        <f>'Raw Data-Unsorted'!DQ92</f>
        <v>0</v>
      </c>
      <c r="DQ63" s="10">
        <f>'Raw Data-Unsorted'!DR92</f>
        <v>0</v>
      </c>
      <c r="DR63" s="10">
        <f>'Raw Data-Unsorted'!DS92</f>
        <v>0</v>
      </c>
      <c r="DS63" s="10">
        <f>'Raw Data-Unsorted'!DT92</f>
        <v>0</v>
      </c>
      <c r="DT63" s="10">
        <f>'Raw Data-Unsorted'!DU92</f>
        <v>0</v>
      </c>
      <c r="DU63" s="10">
        <f>'Raw Data-Unsorted'!DV92</f>
        <v>0</v>
      </c>
      <c r="DV63" s="10">
        <f>'Raw Data-Unsorted'!DW92</f>
        <v>0</v>
      </c>
      <c r="DW63" s="10">
        <f>'Raw Data-Unsorted'!DX92</f>
        <v>0</v>
      </c>
      <c r="DX63" s="10">
        <f>'Raw Data-Unsorted'!DY92</f>
        <v>0</v>
      </c>
      <c r="DY63" s="10">
        <f>'Raw Data-Unsorted'!DZ92</f>
        <v>0</v>
      </c>
      <c r="DZ63" s="10">
        <f>'Raw Data-Unsorted'!EA92</f>
        <v>0</v>
      </c>
      <c r="EA63" s="10">
        <f>'Raw Data-Unsorted'!EB92</f>
        <v>0</v>
      </c>
      <c r="EB63" s="10">
        <f>'Raw Data-Unsorted'!EC92</f>
        <v>0</v>
      </c>
      <c r="EC63" s="10">
        <f>'Raw Data-Unsorted'!ED92</f>
        <v>0</v>
      </c>
      <c r="ED63" s="10">
        <f>'Raw Data-Unsorted'!EE92</f>
        <v>0</v>
      </c>
      <c r="EE63" s="10">
        <f>'Raw Data-Unsorted'!EF92</f>
        <v>0</v>
      </c>
      <c r="EF63" s="10">
        <f>'Raw Data-Unsorted'!EG92</f>
        <v>0</v>
      </c>
      <c r="EG63" s="10">
        <f>'Raw Data-Unsorted'!EH92</f>
        <v>0</v>
      </c>
      <c r="EH63" s="10">
        <f>'Raw Data-Unsorted'!EI92</f>
        <v>0</v>
      </c>
      <c r="EI63" s="10">
        <f>'Raw Data-Unsorted'!EJ92</f>
        <v>0</v>
      </c>
      <c r="EJ63" s="10">
        <f>'Raw Data-Unsorted'!EK92</f>
        <v>0</v>
      </c>
      <c r="EK63" s="10">
        <f>'Raw Data-Unsorted'!EL92</f>
        <v>0</v>
      </c>
      <c r="EL63" s="10">
        <f>'Raw Data-Unsorted'!EM92</f>
        <v>0</v>
      </c>
      <c r="EM63" s="10">
        <f>'Raw Data-Unsorted'!EN92</f>
        <v>0</v>
      </c>
      <c r="EN63" s="10">
        <f>'Raw Data-Unsorted'!EO92</f>
        <v>0</v>
      </c>
      <c r="EO63" s="10">
        <f>'Raw Data-Unsorted'!EP92</f>
        <v>0</v>
      </c>
      <c r="EP63" s="10">
        <f>'Raw Data-Unsorted'!EQ92</f>
        <v>0</v>
      </c>
      <c r="EQ63" s="10">
        <f>'Raw Data-Unsorted'!ER92</f>
        <v>0</v>
      </c>
      <c r="ER63" s="10">
        <f>'Raw Data-Unsorted'!ES92</f>
        <v>0</v>
      </c>
      <c r="ES63" s="10">
        <f>'Raw Data-Unsorted'!ET92</f>
        <v>0</v>
      </c>
      <c r="ET63" s="10">
        <f>'Raw Data-Unsorted'!EU92</f>
        <v>0</v>
      </c>
      <c r="EU63" s="10">
        <f>'Raw Data-Unsorted'!EV92</f>
        <v>0</v>
      </c>
      <c r="EV63" s="10">
        <f>'Raw Data-Unsorted'!EW92</f>
        <v>0</v>
      </c>
      <c r="EW63" s="10">
        <f>'Raw Data-Unsorted'!EX92</f>
        <v>0</v>
      </c>
      <c r="EX63" s="10">
        <f>'Raw Data-Unsorted'!EY92</f>
        <v>0</v>
      </c>
      <c r="EY63" s="10">
        <f>'Raw Data-Unsorted'!EZ92</f>
        <v>0</v>
      </c>
      <c r="EZ63" s="10">
        <f>'Raw Data-Unsorted'!FA92</f>
        <v>0</v>
      </c>
      <c r="FA63" s="10">
        <f>'Raw Data-Unsorted'!FB92</f>
        <v>0</v>
      </c>
      <c r="FB63" s="10">
        <f>'Raw Data-Unsorted'!FC92</f>
        <v>0</v>
      </c>
      <c r="FC63" s="10">
        <f>'Raw Data-Unsorted'!FD92</f>
        <v>0</v>
      </c>
      <c r="FD63" s="10">
        <f>'Raw Data-Unsorted'!FE92</f>
        <v>0</v>
      </c>
      <c r="FE63" s="10">
        <f>'Raw Data-Unsorted'!FF92</f>
        <v>0</v>
      </c>
      <c r="FF63" s="10">
        <f>'Raw Data-Unsorted'!FG92</f>
        <v>0</v>
      </c>
      <c r="FG63" s="10">
        <f>'Raw Data-Unsorted'!FH92</f>
        <v>0</v>
      </c>
      <c r="FH63" s="10">
        <f>'Raw Data-Unsorted'!FI92</f>
        <v>0</v>
      </c>
      <c r="FI63" s="10">
        <f>'Raw Data-Unsorted'!FJ92</f>
        <v>0</v>
      </c>
      <c r="FJ63" s="10">
        <f>'Raw Data-Unsorted'!FK92</f>
        <v>0</v>
      </c>
      <c r="FK63" s="10">
        <f>'Raw Data-Unsorted'!FL92</f>
        <v>0</v>
      </c>
      <c r="FL63" s="10">
        <f>'Raw Data-Unsorted'!FM92</f>
        <v>0</v>
      </c>
      <c r="FM63" s="10">
        <f>'Raw Data-Unsorted'!FN92</f>
        <v>0</v>
      </c>
      <c r="FN63" s="10">
        <f>'Raw Data-Unsorted'!FO92</f>
        <v>0</v>
      </c>
      <c r="FO63" s="10">
        <f>'Raw Data-Unsorted'!FP92</f>
        <v>0</v>
      </c>
      <c r="FP63" s="10">
        <f>'Raw Data-Unsorted'!FQ92</f>
        <v>0</v>
      </c>
      <c r="FQ63" s="10">
        <f>'Raw Data-Unsorted'!FR92</f>
        <v>0</v>
      </c>
      <c r="FR63" s="10">
        <f>'Raw Data-Unsorted'!FS92</f>
        <v>0</v>
      </c>
      <c r="FS63" s="10">
        <f>'Raw Data-Unsorted'!FT92</f>
        <v>0</v>
      </c>
      <c r="FT63" s="10">
        <f>'Raw Data-Unsorted'!FU92</f>
        <v>0</v>
      </c>
      <c r="FU63" s="10">
        <f>'Raw Data-Unsorted'!FV92</f>
        <v>0</v>
      </c>
      <c r="FV63" s="10">
        <f>'Raw Data-Unsorted'!FW92</f>
        <v>0</v>
      </c>
      <c r="FW63" s="10">
        <f>'Raw Data-Unsorted'!FX92</f>
        <v>0</v>
      </c>
      <c r="FX63" s="10">
        <f>'Raw Data-Unsorted'!FY92</f>
        <v>0</v>
      </c>
      <c r="FY63" s="10">
        <f>'Raw Data-Unsorted'!FZ92</f>
        <v>0</v>
      </c>
      <c r="FZ63" s="10">
        <f>'Raw Data-Unsorted'!GA92</f>
        <v>0</v>
      </c>
      <c r="GA63" s="10">
        <f>'Raw Data-Unsorted'!GB92</f>
        <v>0</v>
      </c>
      <c r="GB63" s="10">
        <f>'Raw Data-Unsorted'!GC92</f>
        <v>0</v>
      </c>
      <c r="GC63" s="10">
        <f>'Raw Data-Unsorted'!GD92</f>
        <v>0</v>
      </c>
      <c r="GD63" s="10">
        <f>'Raw Data-Unsorted'!GE92</f>
        <v>0</v>
      </c>
      <c r="GE63" s="10">
        <f>'Raw Data-Unsorted'!GF92</f>
        <v>0</v>
      </c>
      <c r="GF63" s="10">
        <f>'Raw Data-Unsorted'!GG92</f>
        <v>0</v>
      </c>
      <c r="GG63" s="10">
        <f>'Raw Data-Unsorted'!GH92</f>
        <v>0</v>
      </c>
      <c r="GH63" s="10">
        <f>'Raw Data-Unsorted'!GI92</f>
        <v>0</v>
      </c>
      <c r="GI63" s="10">
        <f>'Raw Data-Unsorted'!GJ92</f>
        <v>0</v>
      </c>
      <c r="GJ63" s="10">
        <f>'Raw Data-Unsorted'!GK92</f>
        <v>0</v>
      </c>
      <c r="GK63" s="10">
        <f>'Raw Data-Unsorted'!GL92</f>
        <v>0</v>
      </c>
      <c r="GL63" s="10">
        <f>'Raw Data-Unsorted'!GM92</f>
        <v>0</v>
      </c>
      <c r="GM63" s="10">
        <f>'Raw Data-Unsorted'!GN92</f>
        <v>0</v>
      </c>
      <c r="GN63" s="10">
        <f>'Raw Data-Unsorted'!GO92</f>
        <v>0</v>
      </c>
      <c r="GO63" s="10">
        <f>'Raw Data-Unsorted'!GP92</f>
        <v>0</v>
      </c>
      <c r="GP63" s="10">
        <f>'Raw Data-Unsorted'!GQ92</f>
        <v>0</v>
      </c>
      <c r="GQ63" s="10">
        <f>'Raw Data-Unsorted'!GR92</f>
        <v>0</v>
      </c>
      <c r="GR63" s="10">
        <f>'Raw Data-Unsorted'!GS92</f>
        <v>0</v>
      </c>
      <c r="GS63" s="10">
        <f>'Raw Data-Unsorted'!GT92</f>
        <v>0</v>
      </c>
      <c r="GT63" s="10">
        <f>'Raw Data-Unsorted'!GU92</f>
        <v>0</v>
      </c>
      <c r="GU63" s="10">
        <f>'Raw Data-Unsorted'!GV92</f>
        <v>0</v>
      </c>
      <c r="GV63" s="10">
        <f>'Raw Data-Unsorted'!GW92</f>
        <v>0</v>
      </c>
    </row>
    <row r="64" spans="1:204">
      <c r="A64" s="10" t="str">
        <f>'Analyte List'!B63</f>
        <v>3,6-DiMePhe</v>
      </c>
      <c r="C64" s="10">
        <f>'Raw Data-Unsorted'!D94</f>
        <v>36311</v>
      </c>
      <c r="D64" s="10">
        <f>'Raw Data-Unsorted'!E94</f>
        <v>29055</v>
      </c>
      <c r="E64" s="10">
        <f>'Raw Data-Unsorted'!F94</f>
        <v>37823</v>
      </c>
      <c r="F64" s="10">
        <f>'Raw Data-Unsorted'!G94</f>
        <v>0</v>
      </c>
      <c r="G64" s="10">
        <f>'Raw Data-Unsorted'!H94</f>
        <v>0</v>
      </c>
      <c r="I64" s="10">
        <f>'Raw Data-Unsorted'!J94</f>
        <v>0</v>
      </c>
      <c r="J64" s="10">
        <f>'Raw Data-Unsorted'!K94</f>
        <v>0</v>
      </c>
      <c r="K64" s="10">
        <f>'Raw Data-Unsorted'!L94</f>
        <v>0</v>
      </c>
      <c r="L64" s="10">
        <f>'Raw Data-Unsorted'!M94</f>
        <v>0</v>
      </c>
      <c r="M64" s="10">
        <f>'Raw Data-Unsorted'!N94</f>
        <v>0</v>
      </c>
      <c r="O64" s="10">
        <f>'Raw Data-Unsorted'!P94</f>
        <v>0</v>
      </c>
      <c r="P64" s="10">
        <f>'Raw Data-Unsorted'!Q94</f>
        <v>0</v>
      </c>
      <c r="Q64" s="10">
        <f>'Raw Data-Unsorted'!R94</f>
        <v>0</v>
      </c>
      <c r="R64" s="10">
        <f>'Raw Data-Unsorted'!S94</f>
        <v>0</v>
      </c>
      <c r="S64" s="10">
        <f>'Raw Data-Unsorted'!T94</f>
        <v>0</v>
      </c>
      <c r="U64" s="10">
        <f>'Raw Data-Unsorted'!V94</f>
        <v>3304</v>
      </c>
      <c r="V64" s="10">
        <f>'Raw Data-Unsorted'!W94</f>
        <v>7067</v>
      </c>
      <c r="X64" s="10">
        <f>'Raw Data-Unsorted'!Y94</f>
        <v>0</v>
      </c>
      <c r="Y64" s="10">
        <f>'Raw Data-Unsorted'!Z94</f>
        <v>0</v>
      </c>
      <c r="AA64" s="10">
        <f>'Raw Data-Unsorted'!AB94</f>
        <v>0</v>
      </c>
      <c r="AB64" s="10">
        <f>'Raw Data-Unsorted'!AC94</f>
        <v>0</v>
      </c>
      <c r="AD64" s="10">
        <f>'Raw Data-Unsorted'!AE94</f>
        <v>28</v>
      </c>
      <c r="AE64" s="10">
        <f>'Raw Data-Unsorted'!AF94</f>
        <v>58</v>
      </c>
      <c r="AF64" s="10">
        <f>'Raw Data-Unsorted'!AG94</f>
        <v>0</v>
      </c>
      <c r="AG64" s="10">
        <f>'Raw Data-Unsorted'!AH94</f>
        <v>0</v>
      </c>
      <c r="AI64" s="10">
        <f>'Raw Data-Unsorted'!AJ94</f>
        <v>28</v>
      </c>
      <c r="AJ64" s="10">
        <f>'Raw Data-Unsorted'!AK94</f>
        <v>58</v>
      </c>
      <c r="AK64" s="10">
        <f>'Raw Data-Unsorted'!AL94</f>
        <v>0</v>
      </c>
      <c r="AL64" s="10">
        <f>'Raw Data-Unsorted'!AM94</f>
        <v>0</v>
      </c>
      <c r="AN64" s="10">
        <f>'Raw Data-Unsorted'!AO94</f>
        <v>73</v>
      </c>
      <c r="AO64" s="10">
        <f>'Raw Data-Unsorted'!AP94</f>
        <v>36</v>
      </c>
      <c r="AP64" s="10">
        <f>'Raw Data-Unsorted'!AQ94</f>
        <v>0</v>
      </c>
      <c r="AQ64" s="10">
        <f>'Raw Data-Unsorted'!AR94</f>
        <v>0</v>
      </c>
      <c r="AS64" s="10">
        <f>'Raw Data-Unsorted'!AT94</f>
        <v>23715</v>
      </c>
      <c r="AT64" s="10">
        <f>'Raw Data-Unsorted'!AU94</f>
        <v>18645</v>
      </c>
      <c r="AU64" s="10">
        <f>'Raw Data-Unsorted'!AV94</f>
        <v>0</v>
      </c>
      <c r="AV64" s="10">
        <f>'Raw Data-Unsorted'!AW94</f>
        <v>0</v>
      </c>
      <c r="AX64" s="10">
        <f>'Raw Data-Unsorted'!AY94</f>
        <v>0</v>
      </c>
      <c r="AY64" s="10">
        <f>'Raw Data-Unsorted'!AZ94</f>
        <v>0</v>
      </c>
      <c r="AZ64" s="10">
        <f>'Raw Data-Unsorted'!BA94</f>
        <v>0</v>
      </c>
      <c r="BA64" s="10">
        <f>'Raw Data-Unsorted'!BB94</f>
        <v>0</v>
      </c>
      <c r="BC64" s="10">
        <f>'Raw Data-Unsorted'!BD94</f>
        <v>104</v>
      </c>
      <c r="BD64" s="10">
        <f>'Raw Data-Unsorted'!BE94</f>
        <v>90</v>
      </c>
      <c r="BE64" s="10">
        <f>'Raw Data-Unsorted'!BF94</f>
        <v>11</v>
      </c>
      <c r="BF64" s="10">
        <f>'Raw Data-Unsorted'!BG94</f>
        <v>56</v>
      </c>
      <c r="BG64" s="10">
        <f>'Raw Data-Unsorted'!BH94</f>
        <v>13</v>
      </c>
      <c r="BH64" s="10">
        <f>'Raw Data-Unsorted'!BI94</f>
        <v>0</v>
      </c>
      <c r="BI64" s="10">
        <f>'Raw Data-Unsorted'!BJ94</f>
        <v>39</v>
      </c>
      <c r="BJ64" s="10">
        <f>'Raw Data-Unsorted'!BK94</f>
        <v>77</v>
      </c>
      <c r="BK64" s="10">
        <f>'Raw Data-Unsorted'!BL94</f>
        <v>153</v>
      </c>
      <c r="BL64" s="10">
        <f>'Raw Data-Unsorted'!BM94</f>
        <v>128</v>
      </c>
      <c r="BM64" s="10">
        <f>'Raw Data-Unsorted'!BN94</f>
        <v>355</v>
      </c>
      <c r="BN64" s="10">
        <f>'Raw Data-Unsorted'!BO94</f>
        <v>476</v>
      </c>
      <c r="BO64" s="10">
        <f>'Raw Data-Unsorted'!BP94</f>
        <v>376</v>
      </c>
      <c r="BP64" s="10">
        <f>'Raw Data-Unsorted'!BQ94</f>
        <v>598</v>
      </c>
      <c r="BQ64" s="10">
        <f>'Raw Data-Unsorted'!BR94</f>
        <v>341</v>
      </c>
      <c r="BR64" s="10">
        <f>'Raw Data-Unsorted'!BS94</f>
        <v>195</v>
      </c>
      <c r="BS64" s="10">
        <f>'Raw Data-Unsorted'!BT94</f>
        <v>309</v>
      </c>
      <c r="BT64" s="10">
        <f>'Raw Data-Unsorted'!BU94</f>
        <v>81</v>
      </c>
      <c r="BU64" s="10">
        <f>'Raw Data-Unsorted'!BV94</f>
        <v>143</v>
      </c>
      <c r="BV64" s="10">
        <f>'Raw Data-Unsorted'!BW94</f>
        <v>208</v>
      </c>
      <c r="BW64" s="10">
        <f>'Raw Data-Unsorted'!BX94</f>
        <v>293</v>
      </c>
      <c r="BX64" s="10">
        <f>'Raw Data-Unsorted'!BY94</f>
        <v>129</v>
      </c>
      <c r="BY64" s="10">
        <f>'Raw Data-Unsorted'!BZ94</f>
        <v>172</v>
      </c>
      <c r="BZ64" s="10">
        <f>'Raw Data-Unsorted'!CA94</f>
        <v>198</v>
      </c>
      <c r="CA64" s="10">
        <f>'Raw Data-Unsorted'!CB94</f>
        <v>183</v>
      </c>
      <c r="CB64" s="10">
        <f>'Raw Data-Unsorted'!CC94</f>
        <v>358</v>
      </c>
      <c r="CC64" s="10">
        <f>'Raw Data-Unsorted'!CD94</f>
        <v>251</v>
      </c>
      <c r="CD64" s="10">
        <f>'Raw Data-Unsorted'!CE94</f>
        <v>464</v>
      </c>
      <c r="CE64" s="10">
        <f>'Raw Data-Unsorted'!CF94</f>
        <v>209</v>
      </c>
      <c r="CF64" s="10">
        <f>'Raw Data-Unsorted'!CG94</f>
        <v>497</v>
      </c>
      <c r="CG64" s="10">
        <f>'Raw Data-Unsorted'!CH94</f>
        <v>458</v>
      </c>
      <c r="CH64" s="10">
        <f>'Raw Data-Unsorted'!CI94</f>
        <v>109</v>
      </c>
      <c r="CI64" s="10">
        <f>'Raw Data-Unsorted'!CJ94</f>
        <v>344</v>
      </c>
      <c r="CJ64" s="10">
        <f>'Raw Data-Unsorted'!CK94</f>
        <v>61</v>
      </c>
      <c r="CK64" s="10">
        <f>'Raw Data-Unsorted'!CL94</f>
        <v>42</v>
      </c>
      <c r="CL64" s="10">
        <f>'Raw Data-Unsorted'!CM94</f>
        <v>133</v>
      </c>
      <c r="CM64" s="10">
        <f>'Raw Data-Unsorted'!CN94</f>
        <v>104</v>
      </c>
      <c r="CN64" s="10">
        <f>'Raw Data-Unsorted'!CO94</f>
        <v>118</v>
      </c>
      <c r="CO64" s="10">
        <f>'Raw Data-Unsorted'!CP94</f>
        <v>416</v>
      </c>
      <c r="CP64" s="10">
        <f>'Raw Data-Unsorted'!CQ94</f>
        <v>296</v>
      </c>
      <c r="CQ64" s="10">
        <f>'Raw Data-Unsorted'!CR94</f>
        <v>252</v>
      </c>
      <c r="CR64" s="10">
        <f>'Raw Data-Unsorted'!CS94</f>
        <v>390</v>
      </c>
      <c r="CS64" s="10">
        <f>'Raw Data-Unsorted'!CT94</f>
        <v>158</v>
      </c>
      <c r="CT64" s="10">
        <f>'Raw Data-Unsorted'!CU94</f>
        <v>213</v>
      </c>
      <c r="CU64" s="10">
        <f>'Raw Data-Unsorted'!CV94</f>
        <v>153</v>
      </c>
      <c r="CV64" s="10">
        <f>'Raw Data-Unsorted'!CW94</f>
        <v>133</v>
      </c>
      <c r="CW64" s="10">
        <f>'Raw Data-Unsorted'!CX94</f>
        <v>386</v>
      </c>
      <c r="CX64" s="10">
        <f>'Raw Data-Unsorted'!CY94</f>
        <v>422</v>
      </c>
      <c r="CY64" s="10">
        <f>'Raw Data-Unsorted'!CZ94</f>
        <v>400</v>
      </c>
      <c r="CZ64" s="10">
        <f>'Raw Data-Unsorted'!DA94</f>
        <v>324</v>
      </c>
      <c r="DA64" s="10">
        <f>'Raw Data-Unsorted'!DB94</f>
        <v>655</v>
      </c>
      <c r="DB64" s="10">
        <f>'Raw Data-Unsorted'!DC94</f>
        <v>0</v>
      </c>
      <c r="DC64" s="10">
        <f>'Raw Data-Unsorted'!DD94</f>
        <v>0</v>
      </c>
      <c r="DD64" s="10">
        <f>'Raw Data-Unsorted'!DE94</f>
        <v>0</v>
      </c>
      <c r="DE64" s="10">
        <f>'Raw Data-Unsorted'!DF94</f>
        <v>0</v>
      </c>
      <c r="DF64" s="10">
        <f>'Raw Data-Unsorted'!DG94</f>
        <v>0</v>
      </c>
      <c r="DG64" s="10">
        <f>'Raw Data-Unsorted'!DH94</f>
        <v>0</v>
      </c>
      <c r="DH64" s="10">
        <f>'Raw Data-Unsorted'!DI94</f>
        <v>0</v>
      </c>
      <c r="DI64" s="10">
        <f>'Raw Data-Unsorted'!DJ94</f>
        <v>0</v>
      </c>
      <c r="DJ64" s="10">
        <f>'Raw Data-Unsorted'!DK94</f>
        <v>0</v>
      </c>
      <c r="DK64" s="10">
        <f>'Raw Data-Unsorted'!DL94</f>
        <v>0</v>
      </c>
      <c r="DL64" s="10">
        <f>'Raw Data-Unsorted'!DM94</f>
        <v>0</v>
      </c>
      <c r="DM64" s="10">
        <f>'Raw Data-Unsorted'!DN94</f>
        <v>0</v>
      </c>
      <c r="DN64" s="10">
        <f>'Raw Data-Unsorted'!DO94</f>
        <v>0</v>
      </c>
      <c r="DO64" s="10">
        <f>'Raw Data-Unsorted'!DP94</f>
        <v>0</v>
      </c>
      <c r="DP64" s="10">
        <f>'Raw Data-Unsorted'!DQ94</f>
        <v>0</v>
      </c>
      <c r="DQ64" s="10">
        <f>'Raw Data-Unsorted'!DR94</f>
        <v>0</v>
      </c>
      <c r="DR64" s="10">
        <f>'Raw Data-Unsorted'!DS94</f>
        <v>0</v>
      </c>
      <c r="DS64" s="10">
        <f>'Raw Data-Unsorted'!DT94</f>
        <v>0</v>
      </c>
      <c r="DT64" s="10">
        <f>'Raw Data-Unsorted'!DU94</f>
        <v>0</v>
      </c>
      <c r="DU64" s="10">
        <f>'Raw Data-Unsorted'!DV94</f>
        <v>0</v>
      </c>
      <c r="DV64" s="10">
        <f>'Raw Data-Unsorted'!DW94</f>
        <v>0</v>
      </c>
      <c r="DW64" s="10">
        <f>'Raw Data-Unsorted'!DX94</f>
        <v>0</v>
      </c>
      <c r="DX64" s="10">
        <f>'Raw Data-Unsorted'!DY94</f>
        <v>0</v>
      </c>
      <c r="DY64" s="10">
        <f>'Raw Data-Unsorted'!DZ94</f>
        <v>0</v>
      </c>
      <c r="DZ64" s="10">
        <f>'Raw Data-Unsorted'!EA94</f>
        <v>0</v>
      </c>
      <c r="EA64" s="10">
        <f>'Raw Data-Unsorted'!EB94</f>
        <v>0</v>
      </c>
      <c r="EB64" s="10">
        <f>'Raw Data-Unsorted'!EC94</f>
        <v>0</v>
      </c>
      <c r="EC64" s="10">
        <f>'Raw Data-Unsorted'!ED94</f>
        <v>0</v>
      </c>
      <c r="ED64" s="10">
        <f>'Raw Data-Unsorted'!EE94</f>
        <v>0</v>
      </c>
      <c r="EE64" s="10">
        <f>'Raw Data-Unsorted'!EF94</f>
        <v>0</v>
      </c>
      <c r="EF64" s="10">
        <f>'Raw Data-Unsorted'!EG94</f>
        <v>0</v>
      </c>
      <c r="EG64" s="10">
        <f>'Raw Data-Unsorted'!EH94</f>
        <v>0</v>
      </c>
      <c r="EH64" s="10">
        <f>'Raw Data-Unsorted'!EI94</f>
        <v>0</v>
      </c>
      <c r="EI64" s="10">
        <f>'Raw Data-Unsorted'!EJ94</f>
        <v>0</v>
      </c>
      <c r="EJ64" s="10">
        <f>'Raw Data-Unsorted'!EK94</f>
        <v>0</v>
      </c>
      <c r="EK64" s="10">
        <f>'Raw Data-Unsorted'!EL94</f>
        <v>0</v>
      </c>
      <c r="EL64" s="10">
        <f>'Raw Data-Unsorted'!EM94</f>
        <v>0</v>
      </c>
      <c r="EM64" s="10">
        <f>'Raw Data-Unsorted'!EN94</f>
        <v>0</v>
      </c>
      <c r="EN64" s="10">
        <f>'Raw Data-Unsorted'!EO94</f>
        <v>0</v>
      </c>
      <c r="EO64" s="10">
        <f>'Raw Data-Unsorted'!EP94</f>
        <v>0</v>
      </c>
      <c r="EP64" s="10">
        <f>'Raw Data-Unsorted'!EQ94</f>
        <v>0</v>
      </c>
      <c r="EQ64" s="10">
        <f>'Raw Data-Unsorted'!ER94</f>
        <v>0</v>
      </c>
      <c r="ER64" s="10">
        <f>'Raw Data-Unsorted'!ES94</f>
        <v>0</v>
      </c>
      <c r="ES64" s="10">
        <f>'Raw Data-Unsorted'!ET94</f>
        <v>0</v>
      </c>
      <c r="ET64" s="10">
        <f>'Raw Data-Unsorted'!EU94</f>
        <v>0</v>
      </c>
      <c r="EU64" s="10">
        <f>'Raw Data-Unsorted'!EV94</f>
        <v>0</v>
      </c>
      <c r="EV64" s="10">
        <f>'Raw Data-Unsorted'!EW94</f>
        <v>0</v>
      </c>
      <c r="EW64" s="10">
        <f>'Raw Data-Unsorted'!EX94</f>
        <v>0</v>
      </c>
      <c r="EX64" s="10">
        <f>'Raw Data-Unsorted'!EY94</f>
        <v>0</v>
      </c>
      <c r="EY64" s="10">
        <f>'Raw Data-Unsorted'!EZ94</f>
        <v>0</v>
      </c>
      <c r="EZ64" s="10">
        <f>'Raw Data-Unsorted'!FA94</f>
        <v>0</v>
      </c>
      <c r="FA64" s="10">
        <f>'Raw Data-Unsorted'!FB94</f>
        <v>0</v>
      </c>
      <c r="FB64" s="10">
        <f>'Raw Data-Unsorted'!FC94</f>
        <v>0</v>
      </c>
      <c r="FC64" s="10">
        <f>'Raw Data-Unsorted'!FD94</f>
        <v>0</v>
      </c>
      <c r="FD64" s="10">
        <f>'Raw Data-Unsorted'!FE94</f>
        <v>0</v>
      </c>
      <c r="FE64" s="10">
        <f>'Raw Data-Unsorted'!FF94</f>
        <v>0</v>
      </c>
      <c r="FF64" s="10">
        <f>'Raw Data-Unsorted'!FG94</f>
        <v>0</v>
      </c>
      <c r="FG64" s="10">
        <f>'Raw Data-Unsorted'!FH94</f>
        <v>0</v>
      </c>
      <c r="FH64" s="10">
        <f>'Raw Data-Unsorted'!FI94</f>
        <v>0</v>
      </c>
      <c r="FI64" s="10">
        <f>'Raw Data-Unsorted'!FJ94</f>
        <v>0</v>
      </c>
      <c r="FJ64" s="10">
        <f>'Raw Data-Unsorted'!FK94</f>
        <v>0</v>
      </c>
      <c r="FK64" s="10">
        <f>'Raw Data-Unsorted'!FL94</f>
        <v>0</v>
      </c>
      <c r="FL64" s="10">
        <f>'Raw Data-Unsorted'!FM94</f>
        <v>0</v>
      </c>
      <c r="FM64" s="10">
        <f>'Raw Data-Unsorted'!FN94</f>
        <v>0</v>
      </c>
      <c r="FN64" s="10">
        <f>'Raw Data-Unsorted'!FO94</f>
        <v>0</v>
      </c>
      <c r="FO64" s="10">
        <f>'Raw Data-Unsorted'!FP94</f>
        <v>0</v>
      </c>
      <c r="FP64" s="10">
        <f>'Raw Data-Unsorted'!FQ94</f>
        <v>0</v>
      </c>
      <c r="FQ64" s="10">
        <f>'Raw Data-Unsorted'!FR94</f>
        <v>0</v>
      </c>
      <c r="FR64" s="10">
        <f>'Raw Data-Unsorted'!FS94</f>
        <v>0</v>
      </c>
      <c r="FS64" s="10">
        <f>'Raw Data-Unsorted'!FT94</f>
        <v>0</v>
      </c>
      <c r="FT64" s="10">
        <f>'Raw Data-Unsorted'!FU94</f>
        <v>0</v>
      </c>
      <c r="FU64" s="10">
        <f>'Raw Data-Unsorted'!FV94</f>
        <v>0</v>
      </c>
      <c r="FV64" s="10">
        <f>'Raw Data-Unsorted'!FW94</f>
        <v>0</v>
      </c>
      <c r="FW64" s="10">
        <f>'Raw Data-Unsorted'!FX94</f>
        <v>0</v>
      </c>
      <c r="FX64" s="10">
        <f>'Raw Data-Unsorted'!FY94</f>
        <v>0</v>
      </c>
      <c r="FY64" s="10">
        <f>'Raw Data-Unsorted'!FZ94</f>
        <v>0</v>
      </c>
      <c r="FZ64" s="10">
        <f>'Raw Data-Unsorted'!GA94</f>
        <v>0</v>
      </c>
      <c r="GA64" s="10">
        <f>'Raw Data-Unsorted'!GB94</f>
        <v>0</v>
      </c>
      <c r="GB64" s="10">
        <f>'Raw Data-Unsorted'!GC94</f>
        <v>0</v>
      </c>
      <c r="GC64" s="10">
        <f>'Raw Data-Unsorted'!GD94</f>
        <v>0</v>
      </c>
      <c r="GD64" s="10">
        <f>'Raw Data-Unsorted'!GE94</f>
        <v>0</v>
      </c>
      <c r="GE64" s="10">
        <f>'Raw Data-Unsorted'!GF94</f>
        <v>0</v>
      </c>
      <c r="GF64" s="10">
        <f>'Raw Data-Unsorted'!GG94</f>
        <v>0</v>
      </c>
      <c r="GG64" s="10">
        <f>'Raw Data-Unsorted'!GH94</f>
        <v>0</v>
      </c>
      <c r="GH64" s="10">
        <f>'Raw Data-Unsorted'!GI94</f>
        <v>0</v>
      </c>
      <c r="GI64" s="10">
        <f>'Raw Data-Unsorted'!GJ94</f>
        <v>0</v>
      </c>
      <c r="GJ64" s="10">
        <f>'Raw Data-Unsorted'!GK94</f>
        <v>0</v>
      </c>
      <c r="GK64" s="10">
        <f>'Raw Data-Unsorted'!GL94</f>
        <v>0</v>
      </c>
      <c r="GL64" s="10">
        <f>'Raw Data-Unsorted'!GM94</f>
        <v>0</v>
      </c>
      <c r="GM64" s="10">
        <f>'Raw Data-Unsorted'!GN94</f>
        <v>0</v>
      </c>
      <c r="GN64" s="10">
        <f>'Raw Data-Unsorted'!GO94</f>
        <v>0</v>
      </c>
      <c r="GO64" s="10">
        <f>'Raw Data-Unsorted'!GP94</f>
        <v>0</v>
      </c>
      <c r="GP64" s="10">
        <f>'Raw Data-Unsorted'!GQ94</f>
        <v>0</v>
      </c>
      <c r="GQ64" s="10">
        <f>'Raw Data-Unsorted'!GR94</f>
        <v>0</v>
      </c>
      <c r="GR64" s="10">
        <f>'Raw Data-Unsorted'!GS94</f>
        <v>0</v>
      </c>
      <c r="GS64" s="10">
        <f>'Raw Data-Unsorted'!GT94</f>
        <v>0</v>
      </c>
      <c r="GT64" s="10">
        <f>'Raw Data-Unsorted'!GU94</f>
        <v>0</v>
      </c>
      <c r="GU64" s="10">
        <f>'Raw Data-Unsorted'!GV94</f>
        <v>0</v>
      </c>
      <c r="GV64" s="10">
        <f>'Raw Data-Unsorted'!GW94</f>
        <v>0</v>
      </c>
    </row>
    <row r="65" spans="1:204">
      <c r="A65" s="10" t="str">
        <f>'Analyte List'!B64</f>
        <v>2,6-DiMePhe</v>
      </c>
      <c r="C65" s="10">
        <f>'Raw Data-Unsorted'!D96</f>
        <v>42808</v>
      </c>
      <c r="D65" s="10">
        <f>'Raw Data-Unsorted'!E96</f>
        <v>28172</v>
      </c>
      <c r="E65" s="10">
        <f>'Raw Data-Unsorted'!F96</f>
        <v>36571</v>
      </c>
      <c r="F65" s="10">
        <f>'Raw Data-Unsorted'!G96</f>
        <v>0</v>
      </c>
      <c r="G65" s="10">
        <f>'Raw Data-Unsorted'!H96</f>
        <v>0</v>
      </c>
      <c r="I65" s="10">
        <f>'Raw Data-Unsorted'!J96</f>
        <v>0</v>
      </c>
      <c r="J65" s="10">
        <f>'Raw Data-Unsorted'!K96</f>
        <v>0</v>
      </c>
      <c r="K65" s="10">
        <f>'Raw Data-Unsorted'!L96</f>
        <v>0</v>
      </c>
      <c r="L65" s="10">
        <f>'Raw Data-Unsorted'!M96</f>
        <v>0</v>
      </c>
      <c r="M65" s="10">
        <f>'Raw Data-Unsorted'!N96</f>
        <v>0</v>
      </c>
      <c r="O65" s="10">
        <f>'Raw Data-Unsorted'!P96</f>
        <v>0</v>
      </c>
      <c r="P65" s="10">
        <f>'Raw Data-Unsorted'!Q96</f>
        <v>0</v>
      </c>
      <c r="Q65" s="10">
        <f>'Raw Data-Unsorted'!R96</f>
        <v>0</v>
      </c>
      <c r="R65" s="10">
        <f>'Raw Data-Unsorted'!S96</f>
        <v>0</v>
      </c>
      <c r="S65" s="10">
        <f>'Raw Data-Unsorted'!T96</f>
        <v>0</v>
      </c>
      <c r="U65" s="10">
        <f>'Raw Data-Unsorted'!V96</f>
        <v>3847</v>
      </c>
      <c r="V65" s="10">
        <f>'Raw Data-Unsorted'!W96</f>
        <v>8662</v>
      </c>
      <c r="X65" s="10">
        <f>'Raw Data-Unsorted'!Y96</f>
        <v>0</v>
      </c>
      <c r="Y65" s="10">
        <f>'Raw Data-Unsorted'!Z96</f>
        <v>0</v>
      </c>
      <c r="AA65" s="10">
        <f>'Raw Data-Unsorted'!AB96</f>
        <v>0</v>
      </c>
      <c r="AB65" s="10">
        <f>'Raw Data-Unsorted'!AC96</f>
        <v>0</v>
      </c>
      <c r="AD65" s="10">
        <f>'Raw Data-Unsorted'!AE96</f>
        <v>13</v>
      </c>
      <c r="AE65" s="10">
        <f>'Raw Data-Unsorted'!AF96</f>
        <v>13</v>
      </c>
      <c r="AF65" s="10">
        <f>'Raw Data-Unsorted'!AG96</f>
        <v>0</v>
      </c>
      <c r="AG65" s="10">
        <f>'Raw Data-Unsorted'!AH96</f>
        <v>0</v>
      </c>
      <c r="AI65" s="10">
        <f>'Raw Data-Unsorted'!AJ96</f>
        <v>13</v>
      </c>
      <c r="AJ65" s="10">
        <f>'Raw Data-Unsorted'!AK96</f>
        <v>13</v>
      </c>
      <c r="AK65" s="10">
        <f>'Raw Data-Unsorted'!AL96</f>
        <v>0</v>
      </c>
      <c r="AL65" s="10">
        <f>'Raw Data-Unsorted'!AM96</f>
        <v>0</v>
      </c>
      <c r="AN65" s="10">
        <f>'Raw Data-Unsorted'!AO96</f>
        <v>100</v>
      </c>
      <c r="AO65" s="10">
        <f>'Raw Data-Unsorted'!AP96</f>
        <v>26</v>
      </c>
      <c r="AP65" s="10">
        <f>'Raw Data-Unsorted'!AQ96</f>
        <v>0</v>
      </c>
      <c r="AQ65" s="10">
        <f>'Raw Data-Unsorted'!AR96</f>
        <v>0</v>
      </c>
      <c r="AS65" s="10">
        <f>'Raw Data-Unsorted'!AT96</f>
        <v>25447</v>
      </c>
      <c r="AT65" s="10">
        <f>'Raw Data-Unsorted'!AU96</f>
        <v>14820</v>
      </c>
      <c r="AU65" s="10">
        <f>'Raw Data-Unsorted'!AV96</f>
        <v>0</v>
      </c>
      <c r="AV65" s="10">
        <f>'Raw Data-Unsorted'!AW96</f>
        <v>0</v>
      </c>
      <c r="AX65" s="10">
        <f>'Raw Data-Unsorted'!AY96</f>
        <v>0</v>
      </c>
      <c r="AY65" s="10">
        <f>'Raw Data-Unsorted'!AZ96</f>
        <v>0</v>
      </c>
      <c r="AZ65" s="10">
        <f>'Raw Data-Unsorted'!BA96</f>
        <v>0</v>
      </c>
      <c r="BA65" s="10">
        <f>'Raw Data-Unsorted'!BB96</f>
        <v>0</v>
      </c>
      <c r="BC65" s="10">
        <f>'Raw Data-Unsorted'!BD96</f>
        <v>117</v>
      </c>
      <c r="BD65" s="10">
        <f>'Raw Data-Unsorted'!BE96</f>
        <v>104</v>
      </c>
      <c r="BE65" s="10">
        <f>'Raw Data-Unsorted'!BF96</f>
        <v>27</v>
      </c>
      <c r="BF65" s="10">
        <f>'Raw Data-Unsorted'!BG96</f>
        <v>46</v>
      </c>
      <c r="BG65" s="10">
        <f>'Raw Data-Unsorted'!BH96</f>
        <v>25</v>
      </c>
      <c r="BH65" s="10">
        <f>'Raw Data-Unsorted'!BI96</f>
        <v>41</v>
      </c>
      <c r="BI65" s="10">
        <f>'Raw Data-Unsorted'!BJ96</f>
        <v>133</v>
      </c>
      <c r="BJ65" s="10">
        <f>'Raw Data-Unsorted'!BK96</f>
        <v>83</v>
      </c>
      <c r="BK65" s="10">
        <f>'Raw Data-Unsorted'!BL96</f>
        <v>320</v>
      </c>
      <c r="BL65" s="10">
        <f>'Raw Data-Unsorted'!BM96</f>
        <v>238</v>
      </c>
      <c r="BM65" s="10">
        <f>'Raw Data-Unsorted'!BN96</f>
        <v>454</v>
      </c>
      <c r="BN65" s="10">
        <f>'Raw Data-Unsorted'!BO96</f>
        <v>500</v>
      </c>
      <c r="BO65" s="10">
        <f>'Raw Data-Unsorted'!BP96</f>
        <v>193</v>
      </c>
      <c r="BP65" s="10">
        <f>'Raw Data-Unsorted'!BQ96</f>
        <v>236</v>
      </c>
      <c r="BQ65" s="10">
        <f>'Raw Data-Unsorted'!BR96</f>
        <v>265</v>
      </c>
      <c r="BR65" s="10">
        <f>'Raw Data-Unsorted'!BS96</f>
        <v>255</v>
      </c>
      <c r="BS65" s="10">
        <f>'Raw Data-Unsorted'!BT96</f>
        <v>203</v>
      </c>
      <c r="BT65" s="10">
        <f>'Raw Data-Unsorted'!BU96</f>
        <v>59</v>
      </c>
      <c r="BU65" s="10">
        <f>'Raw Data-Unsorted'!BV96</f>
        <v>134</v>
      </c>
      <c r="BV65" s="10">
        <f>'Raw Data-Unsorted'!BW96</f>
        <v>99</v>
      </c>
      <c r="BW65" s="10">
        <f>'Raw Data-Unsorted'!BX96</f>
        <v>214</v>
      </c>
      <c r="BX65" s="10">
        <f>'Raw Data-Unsorted'!BY96</f>
        <v>83</v>
      </c>
      <c r="BY65" s="10">
        <f>'Raw Data-Unsorted'!BZ96</f>
        <v>70</v>
      </c>
      <c r="BZ65" s="10">
        <f>'Raw Data-Unsorted'!CA96</f>
        <v>226</v>
      </c>
      <c r="CA65" s="10">
        <f>'Raw Data-Unsorted'!CB96</f>
        <v>190</v>
      </c>
      <c r="CB65" s="10">
        <f>'Raw Data-Unsorted'!CC96</f>
        <v>338</v>
      </c>
      <c r="CC65" s="10">
        <f>'Raw Data-Unsorted'!CD96</f>
        <v>56</v>
      </c>
      <c r="CD65" s="10">
        <f>'Raw Data-Unsorted'!CE96</f>
        <v>423</v>
      </c>
      <c r="CE65" s="10">
        <f>'Raw Data-Unsorted'!CF96</f>
        <v>49</v>
      </c>
      <c r="CF65" s="10">
        <f>'Raw Data-Unsorted'!CG96</f>
        <v>507</v>
      </c>
      <c r="CG65" s="10">
        <f>'Raw Data-Unsorted'!CH96</f>
        <v>179</v>
      </c>
      <c r="CH65" s="10">
        <f>'Raw Data-Unsorted'!CI96</f>
        <v>126</v>
      </c>
      <c r="CI65" s="10">
        <f>'Raw Data-Unsorted'!CJ96</f>
        <v>452</v>
      </c>
      <c r="CJ65" s="10">
        <f>'Raw Data-Unsorted'!CK96</f>
        <v>26</v>
      </c>
      <c r="CK65" s="10">
        <f>'Raw Data-Unsorted'!CL96</f>
        <v>19</v>
      </c>
      <c r="CL65" s="10">
        <f>'Raw Data-Unsorted'!CM96</f>
        <v>57</v>
      </c>
      <c r="CM65" s="10">
        <f>'Raw Data-Unsorted'!CN96</f>
        <v>0</v>
      </c>
      <c r="CN65" s="10">
        <f>'Raw Data-Unsorted'!CO96</f>
        <v>45</v>
      </c>
      <c r="CO65" s="10">
        <f>'Raw Data-Unsorted'!CP96</f>
        <v>340</v>
      </c>
      <c r="CP65" s="10">
        <f>'Raw Data-Unsorted'!CQ96</f>
        <v>246</v>
      </c>
      <c r="CQ65" s="10">
        <f>'Raw Data-Unsorted'!CR96</f>
        <v>238</v>
      </c>
      <c r="CR65" s="10">
        <f>'Raw Data-Unsorted'!CS96</f>
        <v>106</v>
      </c>
      <c r="CS65" s="10">
        <f>'Raw Data-Unsorted'!CT96</f>
        <v>184</v>
      </c>
      <c r="CT65" s="10">
        <f>'Raw Data-Unsorted'!CU96</f>
        <v>65</v>
      </c>
      <c r="CU65" s="10">
        <f>'Raw Data-Unsorted'!CV96</f>
        <v>120</v>
      </c>
      <c r="CV65" s="10">
        <f>'Raw Data-Unsorted'!CW96</f>
        <v>230</v>
      </c>
      <c r="CW65" s="10">
        <f>'Raw Data-Unsorted'!CX96</f>
        <v>391</v>
      </c>
      <c r="CX65" s="10">
        <f>'Raw Data-Unsorted'!CY96</f>
        <v>429</v>
      </c>
      <c r="CY65" s="10">
        <f>'Raw Data-Unsorted'!CZ96</f>
        <v>286</v>
      </c>
      <c r="CZ65" s="10">
        <f>'Raw Data-Unsorted'!DA96</f>
        <v>151</v>
      </c>
      <c r="DA65" s="10">
        <f>'Raw Data-Unsorted'!DB96</f>
        <v>433</v>
      </c>
      <c r="DB65" s="10">
        <f>'Raw Data-Unsorted'!DC96</f>
        <v>0</v>
      </c>
      <c r="DC65" s="10">
        <f>'Raw Data-Unsorted'!DD96</f>
        <v>0</v>
      </c>
      <c r="DD65" s="10">
        <f>'Raw Data-Unsorted'!DE96</f>
        <v>0</v>
      </c>
      <c r="DE65" s="10">
        <f>'Raw Data-Unsorted'!DF96</f>
        <v>0</v>
      </c>
      <c r="DF65" s="10">
        <f>'Raw Data-Unsorted'!DG96</f>
        <v>0</v>
      </c>
      <c r="DG65" s="10">
        <f>'Raw Data-Unsorted'!DH96</f>
        <v>0</v>
      </c>
      <c r="DH65" s="10">
        <f>'Raw Data-Unsorted'!DI96</f>
        <v>0</v>
      </c>
      <c r="DI65" s="10">
        <f>'Raw Data-Unsorted'!DJ96</f>
        <v>0</v>
      </c>
      <c r="DJ65" s="10">
        <f>'Raw Data-Unsorted'!DK96</f>
        <v>0</v>
      </c>
      <c r="DK65" s="10">
        <f>'Raw Data-Unsorted'!DL96</f>
        <v>0</v>
      </c>
      <c r="DL65" s="10">
        <f>'Raw Data-Unsorted'!DM96</f>
        <v>0</v>
      </c>
      <c r="DM65" s="10">
        <f>'Raw Data-Unsorted'!DN96</f>
        <v>0</v>
      </c>
      <c r="DN65" s="10">
        <f>'Raw Data-Unsorted'!DO96</f>
        <v>0</v>
      </c>
      <c r="DO65" s="10">
        <f>'Raw Data-Unsorted'!DP96</f>
        <v>0</v>
      </c>
      <c r="DP65" s="10">
        <f>'Raw Data-Unsorted'!DQ96</f>
        <v>0</v>
      </c>
      <c r="DQ65" s="10">
        <f>'Raw Data-Unsorted'!DR96</f>
        <v>0</v>
      </c>
      <c r="DR65" s="10">
        <f>'Raw Data-Unsorted'!DS96</f>
        <v>0</v>
      </c>
      <c r="DS65" s="10">
        <f>'Raw Data-Unsorted'!DT96</f>
        <v>0</v>
      </c>
      <c r="DT65" s="10">
        <f>'Raw Data-Unsorted'!DU96</f>
        <v>0</v>
      </c>
      <c r="DU65" s="10">
        <f>'Raw Data-Unsorted'!DV96</f>
        <v>0</v>
      </c>
      <c r="DV65" s="10">
        <f>'Raw Data-Unsorted'!DW96</f>
        <v>0</v>
      </c>
      <c r="DW65" s="10">
        <f>'Raw Data-Unsorted'!DX96</f>
        <v>0</v>
      </c>
      <c r="DX65" s="10">
        <f>'Raw Data-Unsorted'!DY96</f>
        <v>0</v>
      </c>
      <c r="DY65" s="10">
        <f>'Raw Data-Unsorted'!DZ96</f>
        <v>0</v>
      </c>
      <c r="DZ65" s="10">
        <f>'Raw Data-Unsorted'!EA96</f>
        <v>0</v>
      </c>
      <c r="EA65" s="10">
        <f>'Raw Data-Unsorted'!EB96</f>
        <v>0</v>
      </c>
      <c r="EB65" s="10">
        <f>'Raw Data-Unsorted'!EC96</f>
        <v>0</v>
      </c>
      <c r="EC65" s="10">
        <f>'Raw Data-Unsorted'!ED96</f>
        <v>0</v>
      </c>
      <c r="ED65" s="10">
        <f>'Raw Data-Unsorted'!EE96</f>
        <v>0</v>
      </c>
      <c r="EE65" s="10">
        <f>'Raw Data-Unsorted'!EF96</f>
        <v>0</v>
      </c>
      <c r="EF65" s="10">
        <f>'Raw Data-Unsorted'!EG96</f>
        <v>0</v>
      </c>
      <c r="EG65" s="10">
        <f>'Raw Data-Unsorted'!EH96</f>
        <v>0</v>
      </c>
      <c r="EH65" s="10">
        <f>'Raw Data-Unsorted'!EI96</f>
        <v>0</v>
      </c>
      <c r="EI65" s="10">
        <f>'Raw Data-Unsorted'!EJ96</f>
        <v>0</v>
      </c>
      <c r="EJ65" s="10">
        <f>'Raw Data-Unsorted'!EK96</f>
        <v>0</v>
      </c>
      <c r="EK65" s="10">
        <f>'Raw Data-Unsorted'!EL96</f>
        <v>0</v>
      </c>
      <c r="EL65" s="10">
        <f>'Raw Data-Unsorted'!EM96</f>
        <v>0</v>
      </c>
      <c r="EM65" s="10">
        <f>'Raw Data-Unsorted'!EN96</f>
        <v>0</v>
      </c>
      <c r="EN65" s="10">
        <f>'Raw Data-Unsorted'!EO96</f>
        <v>0</v>
      </c>
      <c r="EO65" s="10">
        <f>'Raw Data-Unsorted'!EP96</f>
        <v>0</v>
      </c>
      <c r="EP65" s="10">
        <f>'Raw Data-Unsorted'!EQ96</f>
        <v>0</v>
      </c>
      <c r="EQ65" s="10">
        <f>'Raw Data-Unsorted'!ER96</f>
        <v>0</v>
      </c>
      <c r="ER65" s="10">
        <f>'Raw Data-Unsorted'!ES96</f>
        <v>0</v>
      </c>
      <c r="ES65" s="10">
        <f>'Raw Data-Unsorted'!ET96</f>
        <v>0</v>
      </c>
      <c r="ET65" s="10">
        <f>'Raw Data-Unsorted'!EU96</f>
        <v>0</v>
      </c>
      <c r="EU65" s="10">
        <f>'Raw Data-Unsorted'!EV96</f>
        <v>0</v>
      </c>
      <c r="EV65" s="10">
        <f>'Raw Data-Unsorted'!EW96</f>
        <v>0</v>
      </c>
      <c r="EW65" s="10">
        <f>'Raw Data-Unsorted'!EX96</f>
        <v>0</v>
      </c>
      <c r="EX65" s="10">
        <f>'Raw Data-Unsorted'!EY96</f>
        <v>0</v>
      </c>
      <c r="EY65" s="10">
        <f>'Raw Data-Unsorted'!EZ96</f>
        <v>0</v>
      </c>
      <c r="EZ65" s="10">
        <f>'Raw Data-Unsorted'!FA96</f>
        <v>0</v>
      </c>
      <c r="FA65" s="10">
        <f>'Raw Data-Unsorted'!FB96</f>
        <v>0</v>
      </c>
      <c r="FB65" s="10">
        <f>'Raw Data-Unsorted'!FC96</f>
        <v>0</v>
      </c>
      <c r="FC65" s="10">
        <f>'Raw Data-Unsorted'!FD96</f>
        <v>0</v>
      </c>
      <c r="FD65" s="10">
        <f>'Raw Data-Unsorted'!FE96</f>
        <v>0</v>
      </c>
      <c r="FE65" s="10">
        <f>'Raw Data-Unsorted'!FF96</f>
        <v>0</v>
      </c>
      <c r="FF65" s="10">
        <f>'Raw Data-Unsorted'!FG96</f>
        <v>0</v>
      </c>
      <c r="FG65" s="10">
        <f>'Raw Data-Unsorted'!FH96</f>
        <v>0</v>
      </c>
      <c r="FH65" s="10">
        <f>'Raw Data-Unsorted'!FI96</f>
        <v>0</v>
      </c>
      <c r="FI65" s="10">
        <f>'Raw Data-Unsorted'!FJ96</f>
        <v>0</v>
      </c>
      <c r="FJ65" s="10">
        <f>'Raw Data-Unsorted'!FK96</f>
        <v>0</v>
      </c>
      <c r="FK65" s="10">
        <f>'Raw Data-Unsorted'!FL96</f>
        <v>0</v>
      </c>
      <c r="FL65" s="10">
        <f>'Raw Data-Unsorted'!FM96</f>
        <v>0</v>
      </c>
      <c r="FM65" s="10">
        <f>'Raw Data-Unsorted'!FN96</f>
        <v>0</v>
      </c>
      <c r="FN65" s="10">
        <f>'Raw Data-Unsorted'!FO96</f>
        <v>0</v>
      </c>
      <c r="FO65" s="10">
        <f>'Raw Data-Unsorted'!FP96</f>
        <v>0</v>
      </c>
      <c r="FP65" s="10">
        <f>'Raw Data-Unsorted'!FQ96</f>
        <v>0</v>
      </c>
      <c r="FQ65" s="10">
        <f>'Raw Data-Unsorted'!FR96</f>
        <v>0</v>
      </c>
      <c r="FR65" s="10">
        <f>'Raw Data-Unsorted'!FS96</f>
        <v>0</v>
      </c>
      <c r="FS65" s="10">
        <f>'Raw Data-Unsorted'!FT96</f>
        <v>0</v>
      </c>
      <c r="FT65" s="10">
        <f>'Raw Data-Unsorted'!FU96</f>
        <v>0</v>
      </c>
      <c r="FU65" s="10">
        <f>'Raw Data-Unsorted'!FV96</f>
        <v>0</v>
      </c>
      <c r="FV65" s="10">
        <f>'Raw Data-Unsorted'!FW96</f>
        <v>0</v>
      </c>
      <c r="FW65" s="10">
        <f>'Raw Data-Unsorted'!FX96</f>
        <v>0</v>
      </c>
      <c r="FX65" s="10">
        <f>'Raw Data-Unsorted'!FY96</f>
        <v>0</v>
      </c>
      <c r="FY65" s="10">
        <f>'Raw Data-Unsorted'!FZ96</f>
        <v>0</v>
      </c>
      <c r="FZ65" s="10">
        <f>'Raw Data-Unsorted'!GA96</f>
        <v>0</v>
      </c>
      <c r="GA65" s="10">
        <f>'Raw Data-Unsorted'!GB96</f>
        <v>0</v>
      </c>
      <c r="GB65" s="10">
        <f>'Raw Data-Unsorted'!GC96</f>
        <v>0</v>
      </c>
      <c r="GC65" s="10">
        <f>'Raw Data-Unsorted'!GD96</f>
        <v>0</v>
      </c>
      <c r="GD65" s="10">
        <f>'Raw Data-Unsorted'!GE96</f>
        <v>0</v>
      </c>
      <c r="GE65" s="10">
        <f>'Raw Data-Unsorted'!GF96</f>
        <v>0</v>
      </c>
      <c r="GF65" s="10">
        <f>'Raw Data-Unsorted'!GG96</f>
        <v>0</v>
      </c>
      <c r="GG65" s="10">
        <f>'Raw Data-Unsorted'!GH96</f>
        <v>0</v>
      </c>
      <c r="GH65" s="10">
        <f>'Raw Data-Unsorted'!GI96</f>
        <v>0</v>
      </c>
      <c r="GI65" s="10">
        <f>'Raw Data-Unsorted'!GJ96</f>
        <v>0</v>
      </c>
      <c r="GJ65" s="10">
        <f>'Raw Data-Unsorted'!GK96</f>
        <v>0</v>
      </c>
      <c r="GK65" s="10">
        <f>'Raw Data-Unsorted'!GL96</f>
        <v>0</v>
      </c>
      <c r="GL65" s="10">
        <f>'Raw Data-Unsorted'!GM96</f>
        <v>0</v>
      </c>
      <c r="GM65" s="10">
        <f>'Raw Data-Unsorted'!GN96</f>
        <v>0</v>
      </c>
      <c r="GN65" s="10">
        <f>'Raw Data-Unsorted'!GO96</f>
        <v>0</v>
      </c>
      <c r="GO65" s="10">
        <f>'Raw Data-Unsorted'!GP96</f>
        <v>0</v>
      </c>
      <c r="GP65" s="10">
        <f>'Raw Data-Unsorted'!GQ96</f>
        <v>0</v>
      </c>
      <c r="GQ65" s="10">
        <f>'Raw Data-Unsorted'!GR96</f>
        <v>0</v>
      </c>
      <c r="GR65" s="10">
        <f>'Raw Data-Unsorted'!GS96</f>
        <v>0</v>
      </c>
      <c r="GS65" s="10">
        <f>'Raw Data-Unsorted'!GT96</f>
        <v>0</v>
      </c>
      <c r="GT65" s="10">
        <f>'Raw Data-Unsorted'!GU96</f>
        <v>0</v>
      </c>
      <c r="GU65" s="10">
        <f>'Raw Data-Unsorted'!GV96</f>
        <v>0</v>
      </c>
      <c r="GV65" s="10">
        <f>'Raw Data-Unsorted'!GW96</f>
        <v>0</v>
      </c>
    </row>
    <row r="66" spans="1:204">
      <c r="A66" s="10" t="str">
        <f>'Analyte List'!B65</f>
        <v>C2-Phe / C2-Ant (1,3-DiMePhe)</v>
      </c>
      <c r="C66" s="10">
        <f>'Raw Data-Unsorted'!D99</f>
        <v>204520</v>
      </c>
      <c r="D66" s="10">
        <f>'Raw Data-Unsorted'!E99</f>
        <v>145717</v>
      </c>
      <c r="E66" s="10">
        <f>'Raw Data-Unsorted'!F99</f>
        <v>194125</v>
      </c>
      <c r="F66" s="10">
        <f>'Raw Data-Unsorted'!G99</f>
        <v>0</v>
      </c>
      <c r="G66" s="10">
        <f>'Raw Data-Unsorted'!H99</f>
        <v>0</v>
      </c>
      <c r="I66" s="10">
        <f>'Raw Data-Unsorted'!J99</f>
        <v>3247</v>
      </c>
      <c r="J66" s="10">
        <f>'Raw Data-Unsorted'!K99</f>
        <v>5811</v>
      </c>
      <c r="K66" s="10">
        <f>'Raw Data-Unsorted'!L99</f>
        <v>1275</v>
      </c>
      <c r="L66" s="10">
        <f>'Raw Data-Unsorted'!M99</f>
        <v>0</v>
      </c>
      <c r="M66" s="10">
        <f>'Raw Data-Unsorted'!N99</f>
        <v>0</v>
      </c>
      <c r="O66" s="10">
        <f>'Raw Data-Unsorted'!P99</f>
        <v>653</v>
      </c>
      <c r="P66" s="10">
        <f>'Raw Data-Unsorted'!Q99</f>
        <v>1123</v>
      </c>
      <c r="Q66" s="10">
        <f>'Raw Data-Unsorted'!R99</f>
        <v>1197</v>
      </c>
      <c r="R66" s="10">
        <f>'Raw Data-Unsorted'!S99</f>
        <v>0</v>
      </c>
      <c r="S66" s="10">
        <f>'Raw Data-Unsorted'!T99</f>
        <v>0</v>
      </c>
      <c r="U66" s="10">
        <f>'Raw Data-Unsorted'!V99</f>
        <v>19721</v>
      </c>
      <c r="V66" s="10">
        <f>'Raw Data-Unsorted'!W99</f>
        <v>41724</v>
      </c>
      <c r="X66" s="10">
        <f>'Raw Data-Unsorted'!Y99</f>
        <v>419</v>
      </c>
      <c r="Y66" s="10">
        <f>'Raw Data-Unsorted'!Z99</f>
        <v>24977</v>
      </c>
      <c r="AA66" s="10">
        <f>'Raw Data-Unsorted'!AB99</f>
        <v>737</v>
      </c>
      <c r="AB66" s="10">
        <f>'Raw Data-Unsorted'!AC99</f>
        <v>408</v>
      </c>
      <c r="AD66" s="10">
        <f>'Raw Data-Unsorted'!AE99</f>
        <v>971</v>
      </c>
      <c r="AE66" s="10">
        <f>'Raw Data-Unsorted'!AF99</f>
        <v>1427</v>
      </c>
      <c r="AF66" s="10">
        <f>'Raw Data-Unsorted'!AG99</f>
        <v>0</v>
      </c>
      <c r="AG66" s="10">
        <f>'Raw Data-Unsorted'!AH99</f>
        <v>0</v>
      </c>
      <c r="AI66" s="10">
        <f>'Raw Data-Unsorted'!AJ99</f>
        <v>971</v>
      </c>
      <c r="AJ66" s="10">
        <f>'Raw Data-Unsorted'!AK99</f>
        <v>1427</v>
      </c>
      <c r="AK66" s="10">
        <f>'Raw Data-Unsorted'!AL99</f>
        <v>0</v>
      </c>
      <c r="AL66" s="10">
        <f>'Raw Data-Unsorted'!AM99</f>
        <v>0</v>
      </c>
      <c r="AN66" s="10">
        <f>'Raw Data-Unsorted'!AO99</f>
        <v>1308</v>
      </c>
      <c r="AO66" s="10">
        <f>'Raw Data-Unsorted'!AP99</f>
        <v>1072</v>
      </c>
      <c r="AP66" s="10">
        <f>'Raw Data-Unsorted'!AQ99</f>
        <v>0</v>
      </c>
      <c r="AQ66" s="10">
        <f>'Raw Data-Unsorted'!AR99</f>
        <v>0</v>
      </c>
      <c r="AS66" s="10">
        <f>'Raw Data-Unsorted'!AT99</f>
        <v>125876</v>
      </c>
      <c r="AT66" s="10">
        <f>'Raw Data-Unsorted'!AU99</f>
        <v>75236</v>
      </c>
      <c r="AU66" s="10">
        <f>'Raw Data-Unsorted'!AV99</f>
        <v>0</v>
      </c>
      <c r="AV66" s="10">
        <f>'Raw Data-Unsorted'!AW99</f>
        <v>0</v>
      </c>
      <c r="AX66" s="10">
        <f>'Raw Data-Unsorted'!AY99</f>
        <v>0</v>
      </c>
      <c r="AY66" s="10">
        <f>'Raw Data-Unsorted'!AZ99</f>
        <v>0</v>
      </c>
      <c r="AZ66" s="10">
        <f>'Raw Data-Unsorted'!BA99</f>
        <v>0</v>
      </c>
      <c r="BA66" s="10">
        <f>'Raw Data-Unsorted'!BB99</f>
        <v>0</v>
      </c>
      <c r="BC66" s="10">
        <f>'Raw Data-Unsorted'!BD99</f>
        <v>1519</v>
      </c>
      <c r="BD66" s="10">
        <f>'Raw Data-Unsorted'!BE99</f>
        <v>2043</v>
      </c>
      <c r="BE66" s="10">
        <f>'Raw Data-Unsorted'!BF99</f>
        <v>1852</v>
      </c>
      <c r="BF66" s="10">
        <f>'Raw Data-Unsorted'!BG99</f>
        <v>1885</v>
      </c>
      <c r="BG66" s="10">
        <f>'Raw Data-Unsorted'!BH99</f>
        <v>1368</v>
      </c>
      <c r="BH66" s="10">
        <f>'Raw Data-Unsorted'!BI99</f>
        <v>1395</v>
      </c>
      <c r="BI66" s="10">
        <f>'Raw Data-Unsorted'!BJ99</f>
        <v>1010</v>
      </c>
      <c r="BJ66" s="10">
        <f>'Raw Data-Unsorted'!BK99</f>
        <v>1187</v>
      </c>
      <c r="BK66" s="10">
        <f>'Raw Data-Unsorted'!BL99</f>
        <v>4746</v>
      </c>
      <c r="BL66" s="10">
        <f>'Raw Data-Unsorted'!BM99</f>
        <v>3933</v>
      </c>
      <c r="BM66" s="10">
        <f>'Raw Data-Unsorted'!BN99</f>
        <v>5989</v>
      </c>
      <c r="BN66" s="10">
        <f>'Raw Data-Unsorted'!BO99</f>
        <v>8377</v>
      </c>
      <c r="BO66" s="10">
        <f>'Raw Data-Unsorted'!BP99</f>
        <v>4915</v>
      </c>
      <c r="BP66" s="10">
        <f>'Raw Data-Unsorted'!BQ99</f>
        <v>6770</v>
      </c>
      <c r="BQ66" s="10">
        <f>'Raw Data-Unsorted'!BR99</f>
        <v>5315</v>
      </c>
      <c r="BR66" s="10">
        <f>'Raw Data-Unsorted'!BS99</f>
        <v>3992</v>
      </c>
      <c r="BS66" s="10">
        <f>'Raw Data-Unsorted'!BT99</f>
        <v>4177</v>
      </c>
      <c r="BT66" s="10">
        <f>'Raw Data-Unsorted'!BU99</f>
        <v>3413</v>
      </c>
      <c r="BU66" s="10">
        <f>'Raw Data-Unsorted'!BV99</f>
        <v>3061</v>
      </c>
      <c r="BV66" s="10">
        <f>'Raw Data-Unsorted'!BW99</f>
        <v>3720</v>
      </c>
      <c r="BW66" s="10">
        <f>'Raw Data-Unsorted'!BX99</f>
        <v>4791</v>
      </c>
      <c r="BX66" s="10">
        <f>'Raw Data-Unsorted'!BY99</f>
        <v>3749</v>
      </c>
      <c r="BY66" s="10">
        <f>'Raw Data-Unsorted'!BZ99</f>
        <v>2921</v>
      </c>
      <c r="BZ66" s="10">
        <f>'Raw Data-Unsorted'!CA99</f>
        <v>4458</v>
      </c>
      <c r="CA66" s="10">
        <f>'Raw Data-Unsorted'!CB99</f>
        <v>4570</v>
      </c>
      <c r="CB66" s="10">
        <f>'Raw Data-Unsorted'!CC99</f>
        <v>5638</v>
      </c>
      <c r="CC66" s="10">
        <f>'Raw Data-Unsorted'!CD99</f>
        <v>4613</v>
      </c>
      <c r="CD66" s="10">
        <f>'Raw Data-Unsorted'!CE99</f>
        <v>6816</v>
      </c>
      <c r="CE66" s="10">
        <f>'Raw Data-Unsorted'!CF99</f>
        <v>2687</v>
      </c>
      <c r="CF66" s="10">
        <f>'Raw Data-Unsorted'!CG99</f>
        <v>5948</v>
      </c>
      <c r="CG66" s="10">
        <f>'Raw Data-Unsorted'!CH99</f>
        <v>4784</v>
      </c>
      <c r="CH66" s="10">
        <f>'Raw Data-Unsorted'!CI99</f>
        <v>1519</v>
      </c>
      <c r="CI66" s="10">
        <f>'Raw Data-Unsorted'!CJ99</f>
        <v>5056</v>
      </c>
      <c r="CJ66" s="10">
        <f>'Raw Data-Unsorted'!CK99</f>
        <v>1940</v>
      </c>
      <c r="CK66" s="10">
        <f>'Raw Data-Unsorted'!CL99</f>
        <v>1664</v>
      </c>
      <c r="CL66" s="10">
        <f>'Raw Data-Unsorted'!CM99</f>
        <v>1440</v>
      </c>
      <c r="CM66" s="10">
        <f>'Raw Data-Unsorted'!CN99</f>
        <v>1542</v>
      </c>
      <c r="CN66" s="10">
        <f>'Raw Data-Unsorted'!CO99</f>
        <v>1142</v>
      </c>
      <c r="CO66" s="10">
        <f>'Raw Data-Unsorted'!CP99</f>
        <v>5390</v>
      </c>
      <c r="CP66" s="10">
        <f>'Raw Data-Unsorted'!CQ99</f>
        <v>7084</v>
      </c>
      <c r="CQ66" s="10">
        <f>'Raw Data-Unsorted'!CR99</f>
        <v>4803</v>
      </c>
      <c r="CR66" s="10">
        <f>'Raw Data-Unsorted'!CS99</f>
        <v>4970</v>
      </c>
      <c r="CS66" s="10">
        <f>'Raw Data-Unsorted'!CT99</f>
        <v>3743</v>
      </c>
      <c r="CT66" s="10">
        <f>'Raw Data-Unsorted'!CU99</f>
        <v>3265</v>
      </c>
      <c r="CU66" s="10">
        <f>'Raw Data-Unsorted'!CV99</f>
        <v>3292</v>
      </c>
      <c r="CV66" s="10">
        <f>'Raw Data-Unsorted'!CW99</f>
        <v>2920</v>
      </c>
      <c r="CW66" s="10">
        <f>'Raw Data-Unsorted'!CX99</f>
        <v>6851</v>
      </c>
      <c r="CX66" s="10">
        <f>'Raw Data-Unsorted'!CY99</f>
        <v>7242</v>
      </c>
      <c r="CY66" s="10">
        <f>'Raw Data-Unsorted'!CZ99</f>
        <v>6157</v>
      </c>
      <c r="CZ66" s="10">
        <f>'Raw Data-Unsorted'!DA99</f>
        <v>4582</v>
      </c>
      <c r="DA66" s="10">
        <f>'Raw Data-Unsorted'!DB99</f>
        <v>7439</v>
      </c>
      <c r="DB66" s="10">
        <f>'Raw Data-Unsorted'!DC99</f>
        <v>0</v>
      </c>
      <c r="DC66" s="10">
        <f>'Raw Data-Unsorted'!DD99</f>
        <v>0</v>
      </c>
      <c r="DD66" s="10">
        <f>'Raw Data-Unsorted'!DE99</f>
        <v>0</v>
      </c>
      <c r="DE66" s="10">
        <f>'Raw Data-Unsorted'!DF99</f>
        <v>0</v>
      </c>
      <c r="DF66" s="10">
        <f>'Raw Data-Unsorted'!DG99</f>
        <v>0</v>
      </c>
      <c r="DG66" s="10">
        <f>'Raw Data-Unsorted'!DH99</f>
        <v>0</v>
      </c>
      <c r="DH66" s="10">
        <f>'Raw Data-Unsorted'!DI99</f>
        <v>0</v>
      </c>
      <c r="DI66" s="10">
        <f>'Raw Data-Unsorted'!DJ99</f>
        <v>0</v>
      </c>
      <c r="DJ66" s="10">
        <f>'Raw Data-Unsorted'!DK99</f>
        <v>0</v>
      </c>
      <c r="DK66" s="10">
        <f>'Raw Data-Unsorted'!DL99</f>
        <v>0</v>
      </c>
      <c r="DL66" s="10">
        <f>'Raw Data-Unsorted'!DM99</f>
        <v>0</v>
      </c>
      <c r="DM66" s="10">
        <f>'Raw Data-Unsorted'!DN99</f>
        <v>0</v>
      </c>
      <c r="DN66" s="10">
        <f>'Raw Data-Unsorted'!DO99</f>
        <v>0</v>
      </c>
      <c r="DO66" s="10">
        <f>'Raw Data-Unsorted'!DP99</f>
        <v>0</v>
      </c>
      <c r="DP66" s="10">
        <f>'Raw Data-Unsorted'!DQ99</f>
        <v>0</v>
      </c>
      <c r="DQ66" s="10">
        <f>'Raw Data-Unsorted'!DR99</f>
        <v>0</v>
      </c>
      <c r="DR66" s="10">
        <f>'Raw Data-Unsorted'!DS99</f>
        <v>0</v>
      </c>
      <c r="DS66" s="10">
        <f>'Raw Data-Unsorted'!DT99</f>
        <v>0</v>
      </c>
      <c r="DT66" s="10">
        <f>'Raw Data-Unsorted'!DU99</f>
        <v>0</v>
      </c>
      <c r="DU66" s="10">
        <f>'Raw Data-Unsorted'!DV99</f>
        <v>0</v>
      </c>
      <c r="DV66" s="10">
        <f>'Raw Data-Unsorted'!DW99</f>
        <v>0</v>
      </c>
      <c r="DW66" s="10">
        <f>'Raw Data-Unsorted'!DX99</f>
        <v>0</v>
      </c>
      <c r="DX66" s="10">
        <f>'Raw Data-Unsorted'!DY99</f>
        <v>0</v>
      </c>
      <c r="DY66" s="10">
        <f>'Raw Data-Unsorted'!DZ99</f>
        <v>0</v>
      </c>
      <c r="DZ66" s="10">
        <f>'Raw Data-Unsorted'!EA99</f>
        <v>0</v>
      </c>
      <c r="EA66" s="10">
        <f>'Raw Data-Unsorted'!EB99</f>
        <v>0</v>
      </c>
      <c r="EB66" s="10">
        <f>'Raw Data-Unsorted'!EC99</f>
        <v>0</v>
      </c>
      <c r="EC66" s="10">
        <f>'Raw Data-Unsorted'!ED99</f>
        <v>0</v>
      </c>
      <c r="ED66" s="10">
        <f>'Raw Data-Unsorted'!EE99</f>
        <v>0</v>
      </c>
      <c r="EE66" s="10">
        <f>'Raw Data-Unsorted'!EF99</f>
        <v>0</v>
      </c>
      <c r="EF66" s="10">
        <f>'Raw Data-Unsorted'!EG99</f>
        <v>0</v>
      </c>
      <c r="EG66" s="10">
        <f>'Raw Data-Unsorted'!EH99</f>
        <v>0</v>
      </c>
      <c r="EH66" s="10">
        <f>'Raw Data-Unsorted'!EI99</f>
        <v>0</v>
      </c>
      <c r="EI66" s="10">
        <f>'Raw Data-Unsorted'!EJ99</f>
        <v>0</v>
      </c>
      <c r="EJ66" s="10">
        <f>'Raw Data-Unsorted'!EK99</f>
        <v>0</v>
      </c>
      <c r="EK66" s="10">
        <f>'Raw Data-Unsorted'!EL99</f>
        <v>0</v>
      </c>
      <c r="EL66" s="10">
        <f>'Raw Data-Unsorted'!EM99</f>
        <v>0</v>
      </c>
      <c r="EM66" s="10">
        <f>'Raw Data-Unsorted'!EN99</f>
        <v>0</v>
      </c>
      <c r="EN66" s="10">
        <f>'Raw Data-Unsorted'!EO99</f>
        <v>0</v>
      </c>
      <c r="EO66" s="10">
        <f>'Raw Data-Unsorted'!EP99</f>
        <v>0</v>
      </c>
      <c r="EP66" s="10">
        <f>'Raw Data-Unsorted'!EQ99</f>
        <v>0</v>
      </c>
      <c r="EQ66" s="10">
        <f>'Raw Data-Unsorted'!ER99</f>
        <v>0</v>
      </c>
      <c r="ER66" s="10">
        <f>'Raw Data-Unsorted'!ES99</f>
        <v>0</v>
      </c>
      <c r="ES66" s="10">
        <f>'Raw Data-Unsorted'!ET99</f>
        <v>0</v>
      </c>
      <c r="ET66" s="10">
        <f>'Raw Data-Unsorted'!EU99</f>
        <v>0</v>
      </c>
      <c r="EU66" s="10">
        <f>'Raw Data-Unsorted'!EV99</f>
        <v>0</v>
      </c>
      <c r="EV66" s="10">
        <f>'Raw Data-Unsorted'!EW99</f>
        <v>0</v>
      </c>
      <c r="EW66" s="10">
        <f>'Raw Data-Unsorted'!EX99</f>
        <v>0</v>
      </c>
      <c r="EX66" s="10">
        <f>'Raw Data-Unsorted'!EY99</f>
        <v>0</v>
      </c>
      <c r="EY66" s="10">
        <f>'Raw Data-Unsorted'!EZ99</f>
        <v>0</v>
      </c>
      <c r="EZ66" s="10">
        <f>'Raw Data-Unsorted'!FA99</f>
        <v>0</v>
      </c>
      <c r="FA66" s="10">
        <f>'Raw Data-Unsorted'!FB99</f>
        <v>0</v>
      </c>
      <c r="FB66" s="10">
        <f>'Raw Data-Unsorted'!FC99</f>
        <v>0</v>
      </c>
      <c r="FC66" s="10">
        <f>'Raw Data-Unsorted'!FD99</f>
        <v>0</v>
      </c>
      <c r="FD66" s="10">
        <f>'Raw Data-Unsorted'!FE99</f>
        <v>0</v>
      </c>
      <c r="FE66" s="10">
        <f>'Raw Data-Unsorted'!FF99</f>
        <v>0</v>
      </c>
      <c r="FF66" s="10">
        <f>'Raw Data-Unsorted'!FG99</f>
        <v>0</v>
      </c>
      <c r="FG66" s="10">
        <f>'Raw Data-Unsorted'!FH99</f>
        <v>0</v>
      </c>
      <c r="FH66" s="10">
        <f>'Raw Data-Unsorted'!FI99</f>
        <v>0</v>
      </c>
      <c r="FI66" s="10">
        <f>'Raw Data-Unsorted'!FJ99</f>
        <v>0</v>
      </c>
      <c r="FJ66" s="10">
        <f>'Raw Data-Unsorted'!FK99</f>
        <v>0</v>
      </c>
      <c r="FK66" s="10">
        <f>'Raw Data-Unsorted'!FL99</f>
        <v>0</v>
      </c>
      <c r="FL66" s="10">
        <f>'Raw Data-Unsorted'!FM99</f>
        <v>0</v>
      </c>
      <c r="FM66" s="10">
        <f>'Raw Data-Unsorted'!FN99</f>
        <v>0</v>
      </c>
      <c r="FN66" s="10">
        <f>'Raw Data-Unsorted'!FO99</f>
        <v>0</v>
      </c>
      <c r="FO66" s="10">
        <f>'Raw Data-Unsorted'!FP99</f>
        <v>0</v>
      </c>
      <c r="FP66" s="10">
        <f>'Raw Data-Unsorted'!FQ99</f>
        <v>0</v>
      </c>
      <c r="FQ66" s="10">
        <f>'Raw Data-Unsorted'!FR99</f>
        <v>0</v>
      </c>
      <c r="FR66" s="10">
        <f>'Raw Data-Unsorted'!FS99</f>
        <v>0</v>
      </c>
      <c r="FS66" s="10">
        <f>'Raw Data-Unsorted'!FT99</f>
        <v>0</v>
      </c>
      <c r="FT66" s="10">
        <f>'Raw Data-Unsorted'!FU99</f>
        <v>0</v>
      </c>
      <c r="FU66" s="10">
        <f>'Raw Data-Unsorted'!FV99</f>
        <v>0</v>
      </c>
      <c r="FV66" s="10">
        <f>'Raw Data-Unsorted'!FW99</f>
        <v>0</v>
      </c>
      <c r="FW66" s="10">
        <f>'Raw Data-Unsorted'!FX99</f>
        <v>0</v>
      </c>
      <c r="FX66" s="10">
        <f>'Raw Data-Unsorted'!FY99</f>
        <v>0</v>
      </c>
      <c r="FY66" s="10">
        <f>'Raw Data-Unsorted'!FZ99</f>
        <v>0</v>
      </c>
      <c r="FZ66" s="10">
        <f>'Raw Data-Unsorted'!GA99</f>
        <v>0</v>
      </c>
      <c r="GA66" s="10">
        <f>'Raw Data-Unsorted'!GB99</f>
        <v>0</v>
      </c>
      <c r="GB66" s="10">
        <f>'Raw Data-Unsorted'!GC99</f>
        <v>0</v>
      </c>
      <c r="GC66" s="10">
        <f>'Raw Data-Unsorted'!GD99</f>
        <v>0</v>
      </c>
      <c r="GD66" s="10">
        <f>'Raw Data-Unsorted'!GE99</f>
        <v>0</v>
      </c>
      <c r="GE66" s="10">
        <f>'Raw Data-Unsorted'!GF99</f>
        <v>0</v>
      </c>
      <c r="GF66" s="10">
        <f>'Raw Data-Unsorted'!GG99</f>
        <v>0</v>
      </c>
      <c r="GG66" s="10">
        <f>'Raw Data-Unsorted'!GH99</f>
        <v>0</v>
      </c>
      <c r="GH66" s="10">
        <f>'Raw Data-Unsorted'!GI99</f>
        <v>0</v>
      </c>
      <c r="GI66" s="10">
        <f>'Raw Data-Unsorted'!GJ99</f>
        <v>0</v>
      </c>
      <c r="GJ66" s="10">
        <f>'Raw Data-Unsorted'!GK99</f>
        <v>0</v>
      </c>
      <c r="GK66" s="10">
        <f>'Raw Data-Unsorted'!GL99</f>
        <v>0</v>
      </c>
      <c r="GL66" s="10">
        <f>'Raw Data-Unsorted'!GM99</f>
        <v>0</v>
      </c>
      <c r="GM66" s="10">
        <f>'Raw Data-Unsorted'!GN99</f>
        <v>0</v>
      </c>
      <c r="GN66" s="10">
        <f>'Raw Data-Unsorted'!GO99</f>
        <v>0</v>
      </c>
      <c r="GO66" s="10">
        <f>'Raw Data-Unsorted'!GP99</f>
        <v>0</v>
      </c>
      <c r="GP66" s="10">
        <f>'Raw Data-Unsorted'!GQ99</f>
        <v>0</v>
      </c>
      <c r="GQ66" s="10">
        <f>'Raw Data-Unsorted'!GR99</f>
        <v>0</v>
      </c>
      <c r="GR66" s="10">
        <f>'Raw Data-Unsorted'!GS99</f>
        <v>0</v>
      </c>
      <c r="GS66" s="10">
        <f>'Raw Data-Unsorted'!GT99</f>
        <v>0</v>
      </c>
      <c r="GT66" s="10">
        <f>'Raw Data-Unsorted'!GU99</f>
        <v>0</v>
      </c>
      <c r="GU66" s="10">
        <f>'Raw Data-Unsorted'!GV99</f>
        <v>0</v>
      </c>
      <c r="GV66" s="10">
        <f>'Raw Data-Unsorted'!GW99</f>
        <v>0</v>
      </c>
    </row>
    <row r="67" spans="1:204">
      <c r="A67" s="10" t="str">
        <f>'Analyte List'!B66</f>
        <v>1,3-DiMePhe (C2-Phe / C2-Ant)</v>
      </c>
      <c r="C67" s="10">
        <f>'Raw Data-Unsorted'!D100</f>
        <v>48384</v>
      </c>
      <c r="D67" s="10">
        <f>'Raw Data-Unsorted'!E100</f>
        <v>34291</v>
      </c>
      <c r="E67" s="10">
        <f>'Raw Data-Unsorted'!F100</f>
        <v>45302</v>
      </c>
      <c r="F67" s="10">
        <f>'Raw Data-Unsorted'!G100</f>
        <v>0</v>
      </c>
      <c r="G67" s="10">
        <f>'Raw Data-Unsorted'!H100</f>
        <v>0</v>
      </c>
      <c r="I67" s="10">
        <f>'Raw Data-Unsorted'!J100</f>
        <v>0</v>
      </c>
      <c r="J67" s="10">
        <f>'Raw Data-Unsorted'!K100</f>
        <v>0</v>
      </c>
      <c r="K67" s="10">
        <f>'Raw Data-Unsorted'!L100</f>
        <v>0</v>
      </c>
      <c r="L67" s="10">
        <f>'Raw Data-Unsorted'!M100</f>
        <v>0</v>
      </c>
      <c r="M67" s="10">
        <f>'Raw Data-Unsorted'!N100</f>
        <v>0</v>
      </c>
      <c r="O67" s="10">
        <f>'Raw Data-Unsorted'!P100</f>
        <v>0</v>
      </c>
      <c r="P67" s="10">
        <f>'Raw Data-Unsorted'!Q100</f>
        <v>0</v>
      </c>
      <c r="Q67" s="10">
        <f>'Raw Data-Unsorted'!R100</f>
        <v>0</v>
      </c>
      <c r="R67" s="10">
        <f>'Raw Data-Unsorted'!S100</f>
        <v>0</v>
      </c>
      <c r="S67" s="10">
        <f>'Raw Data-Unsorted'!T100</f>
        <v>0</v>
      </c>
      <c r="U67" s="10">
        <f>'Raw Data-Unsorted'!V100</f>
        <v>4492</v>
      </c>
      <c r="V67" s="10">
        <f>'Raw Data-Unsorted'!W100</f>
        <v>9842</v>
      </c>
      <c r="X67" s="10">
        <f>'Raw Data-Unsorted'!Y100</f>
        <v>0</v>
      </c>
      <c r="Y67" s="10">
        <f>'Raw Data-Unsorted'!Z100</f>
        <v>0</v>
      </c>
      <c r="AA67" s="10">
        <f>'Raw Data-Unsorted'!AB100</f>
        <v>0</v>
      </c>
      <c r="AB67" s="10">
        <f>'Raw Data-Unsorted'!AC100</f>
        <v>0</v>
      </c>
      <c r="AD67" s="10">
        <f>'Raw Data-Unsorted'!AE100</f>
        <v>44</v>
      </c>
      <c r="AE67" s="10">
        <f>'Raw Data-Unsorted'!AF100</f>
        <v>111</v>
      </c>
      <c r="AF67" s="10">
        <f>'Raw Data-Unsorted'!AG100</f>
        <v>0</v>
      </c>
      <c r="AG67" s="10">
        <f>'Raw Data-Unsorted'!AH100</f>
        <v>0</v>
      </c>
      <c r="AI67" s="10">
        <f>'Raw Data-Unsorted'!AJ100</f>
        <v>44</v>
      </c>
      <c r="AJ67" s="10">
        <f>'Raw Data-Unsorted'!AK100</f>
        <v>111</v>
      </c>
      <c r="AK67" s="10">
        <f>'Raw Data-Unsorted'!AL100</f>
        <v>0</v>
      </c>
      <c r="AL67" s="10">
        <f>'Raw Data-Unsorted'!AM100</f>
        <v>0</v>
      </c>
      <c r="AN67" s="10">
        <f>'Raw Data-Unsorted'!AO100</f>
        <v>86</v>
      </c>
      <c r="AO67" s="10">
        <f>'Raw Data-Unsorted'!AP100</f>
        <v>89</v>
      </c>
      <c r="AP67" s="10">
        <f>'Raw Data-Unsorted'!AQ100</f>
        <v>0</v>
      </c>
      <c r="AQ67" s="10">
        <f>'Raw Data-Unsorted'!AR100</f>
        <v>0</v>
      </c>
      <c r="AS67" s="10">
        <f>'Raw Data-Unsorted'!AT100</f>
        <v>32901</v>
      </c>
      <c r="AT67" s="10">
        <f>'Raw Data-Unsorted'!AU100</f>
        <v>18081</v>
      </c>
      <c r="AU67" s="10">
        <f>'Raw Data-Unsorted'!AV100</f>
        <v>0</v>
      </c>
      <c r="AV67" s="10">
        <f>'Raw Data-Unsorted'!AW100</f>
        <v>0</v>
      </c>
      <c r="AX67" s="10">
        <f>'Raw Data-Unsorted'!AY100</f>
        <v>0</v>
      </c>
      <c r="AY67" s="10">
        <f>'Raw Data-Unsorted'!AZ100</f>
        <v>0</v>
      </c>
      <c r="AZ67" s="10">
        <f>'Raw Data-Unsorted'!BA100</f>
        <v>0</v>
      </c>
      <c r="BA67" s="10">
        <f>'Raw Data-Unsorted'!BB100</f>
        <v>0</v>
      </c>
      <c r="BC67" s="10">
        <f>'Raw Data-Unsorted'!BD100</f>
        <v>145</v>
      </c>
      <c r="BD67" s="10">
        <f>'Raw Data-Unsorted'!BE100</f>
        <v>184</v>
      </c>
      <c r="BE67" s="10">
        <f>'Raw Data-Unsorted'!BF100</f>
        <v>90</v>
      </c>
      <c r="BF67" s="10">
        <f>'Raw Data-Unsorted'!BG100</f>
        <v>238</v>
      </c>
      <c r="BG67" s="10">
        <f>'Raw Data-Unsorted'!BH100</f>
        <v>89</v>
      </c>
      <c r="BH67" s="10">
        <f>'Raw Data-Unsorted'!BI100</f>
        <v>133</v>
      </c>
      <c r="BI67" s="10">
        <f>'Raw Data-Unsorted'!BJ100</f>
        <v>169</v>
      </c>
      <c r="BJ67" s="10">
        <f>'Raw Data-Unsorted'!BK100</f>
        <v>162</v>
      </c>
      <c r="BK67" s="10">
        <f>'Raw Data-Unsorted'!BL100</f>
        <v>955</v>
      </c>
      <c r="BL67" s="10">
        <f>'Raw Data-Unsorted'!BM100</f>
        <v>1132</v>
      </c>
      <c r="BM67" s="10">
        <f>'Raw Data-Unsorted'!BN100</f>
        <v>1665</v>
      </c>
      <c r="BN67" s="10">
        <f>'Raw Data-Unsorted'!BO100</f>
        <v>2421</v>
      </c>
      <c r="BO67" s="10">
        <f>'Raw Data-Unsorted'!BP100</f>
        <v>1315</v>
      </c>
      <c r="BP67" s="10">
        <f>'Raw Data-Unsorted'!BQ100</f>
        <v>1752</v>
      </c>
      <c r="BQ67" s="10">
        <f>'Raw Data-Unsorted'!BR100</f>
        <v>1346</v>
      </c>
      <c r="BR67" s="10">
        <f>'Raw Data-Unsorted'!BS100</f>
        <v>999</v>
      </c>
      <c r="BS67" s="10">
        <f>'Raw Data-Unsorted'!BT100</f>
        <v>946</v>
      </c>
      <c r="BT67" s="10">
        <f>'Raw Data-Unsorted'!BU100</f>
        <v>688</v>
      </c>
      <c r="BU67" s="10">
        <f>'Raw Data-Unsorted'!BV100</f>
        <v>732</v>
      </c>
      <c r="BV67" s="10">
        <f>'Raw Data-Unsorted'!BW100</f>
        <v>1011</v>
      </c>
      <c r="BW67" s="10">
        <f>'Raw Data-Unsorted'!BX100</f>
        <v>1245</v>
      </c>
      <c r="BX67" s="10">
        <f>'Raw Data-Unsorted'!BY100</f>
        <v>690</v>
      </c>
      <c r="BY67" s="10">
        <f>'Raw Data-Unsorted'!BZ100</f>
        <v>470</v>
      </c>
      <c r="BZ67" s="10">
        <f>'Raw Data-Unsorted'!CA100</f>
        <v>1205</v>
      </c>
      <c r="CA67" s="10">
        <f>'Raw Data-Unsorted'!CB100</f>
        <v>1092</v>
      </c>
      <c r="CB67" s="10">
        <f>'Raw Data-Unsorted'!CC100</f>
        <v>1407</v>
      </c>
      <c r="CC67" s="10">
        <f>'Raw Data-Unsorted'!CD100</f>
        <v>922</v>
      </c>
      <c r="CD67" s="10">
        <f>'Raw Data-Unsorted'!CE100</f>
        <v>1750</v>
      </c>
      <c r="CE67" s="10">
        <f>'Raw Data-Unsorted'!CF100</f>
        <v>426</v>
      </c>
      <c r="CF67" s="10">
        <f>'Raw Data-Unsorted'!CG100</f>
        <v>1456</v>
      </c>
      <c r="CG67" s="10">
        <f>'Raw Data-Unsorted'!CH100</f>
        <v>1366</v>
      </c>
      <c r="CH67" s="10">
        <f>'Raw Data-Unsorted'!CI100</f>
        <v>210</v>
      </c>
      <c r="CI67" s="10">
        <f>'Raw Data-Unsorted'!CJ100</f>
        <v>1114</v>
      </c>
      <c r="CJ67" s="10">
        <f>'Raw Data-Unsorted'!CK100</f>
        <v>229</v>
      </c>
      <c r="CK67" s="10">
        <f>'Raw Data-Unsorted'!CL100</f>
        <v>136</v>
      </c>
      <c r="CL67" s="10">
        <f>'Raw Data-Unsorted'!CM100</f>
        <v>207</v>
      </c>
      <c r="CM67" s="10">
        <f>'Raw Data-Unsorted'!CN100</f>
        <v>287</v>
      </c>
      <c r="CN67" s="10">
        <f>'Raw Data-Unsorted'!CO100</f>
        <v>32</v>
      </c>
      <c r="CO67" s="10">
        <f>'Raw Data-Unsorted'!CP100</f>
        <v>1217</v>
      </c>
      <c r="CP67" s="10">
        <f>'Raw Data-Unsorted'!CQ100</f>
        <v>1516</v>
      </c>
      <c r="CQ67" s="10">
        <f>'Raw Data-Unsorted'!CR100</f>
        <v>1018</v>
      </c>
      <c r="CR67" s="10">
        <f>'Raw Data-Unsorted'!CS100</f>
        <v>1046</v>
      </c>
      <c r="CS67" s="10">
        <f>'Raw Data-Unsorted'!CT100</f>
        <v>779</v>
      </c>
      <c r="CT67" s="10">
        <f>'Raw Data-Unsorted'!CU100</f>
        <v>572</v>
      </c>
      <c r="CU67" s="10">
        <f>'Raw Data-Unsorted'!CV100</f>
        <v>592</v>
      </c>
      <c r="CV67" s="10">
        <f>'Raw Data-Unsorted'!CW100</f>
        <v>505</v>
      </c>
      <c r="CW67" s="10">
        <f>'Raw Data-Unsorted'!CX100</f>
        <v>1834</v>
      </c>
      <c r="CX67" s="10">
        <f>'Raw Data-Unsorted'!CY100</f>
        <v>1809</v>
      </c>
      <c r="CY67" s="10">
        <f>'Raw Data-Unsorted'!CZ100</f>
        <v>1357</v>
      </c>
      <c r="CZ67" s="10">
        <f>'Raw Data-Unsorted'!DA100</f>
        <v>964</v>
      </c>
      <c r="DA67" s="10">
        <f>'Raw Data-Unsorted'!DB100</f>
        <v>1732</v>
      </c>
      <c r="DB67" s="10">
        <f>'Raw Data-Unsorted'!DC100</f>
        <v>0</v>
      </c>
      <c r="DC67" s="10">
        <f>'Raw Data-Unsorted'!DD100</f>
        <v>0</v>
      </c>
      <c r="DD67" s="10">
        <f>'Raw Data-Unsorted'!DE100</f>
        <v>0</v>
      </c>
      <c r="DE67" s="10">
        <f>'Raw Data-Unsorted'!DF100</f>
        <v>0</v>
      </c>
      <c r="DF67" s="10">
        <f>'Raw Data-Unsorted'!DG100</f>
        <v>0</v>
      </c>
      <c r="DG67" s="10">
        <f>'Raw Data-Unsorted'!DH100</f>
        <v>0</v>
      </c>
      <c r="DH67" s="10">
        <f>'Raw Data-Unsorted'!DI100</f>
        <v>0</v>
      </c>
      <c r="DI67" s="10">
        <f>'Raw Data-Unsorted'!DJ100</f>
        <v>0</v>
      </c>
      <c r="DJ67" s="10">
        <f>'Raw Data-Unsorted'!DK100</f>
        <v>0</v>
      </c>
      <c r="DK67" s="10">
        <f>'Raw Data-Unsorted'!DL100</f>
        <v>0</v>
      </c>
      <c r="DL67" s="10">
        <f>'Raw Data-Unsorted'!DM100</f>
        <v>0</v>
      </c>
      <c r="DM67" s="10">
        <f>'Raw Data-Unsorted'!DN100</f>
        <v>0</v>
      </c>
      <c r="DN67" s="10">
        <f>'Raw Data-Unsorted'!DO100</f>
        <v>0</v>
      </c>
      <c r="DO67" s="10">
        <f>'Raw Data-Unsorted'!DP100</f>
        <v>0</v>
      </c>
      <c r="DP67" s="10">
        <f>'Raw Data-Unsorted'!DQ100</f>
        <v>0</v>
      </c>
      <c r="DQ67" s="10">
        <f>'Raw Data-Unsorted'!DR100</f>
        <v>0</v>
      </c>
      <c r="DR67" s="10">
        <f>'Raw Data-Unsorted'!DS100</f>
        <v>0</v>
      </c>
      <c r="DS67" s="10">
        <f>'Raw Data-Unsorted'!DT100</f>
        <v>0</v>
      </c>
      <c r="DT67" s="10">
        <f>'Raw Data-Unsorted'!DU100</f>
        <v>0</v>
      </c>
      <c r="DU67" s="10">
        <f>'Raw Data-Unsorted'!DV100</f>
        <v>0</v>
      </c>
      <c r="DV67" s="10">
        <f>'Raw Data-Unsorted'!DW100</f>
        <v>0</v>
      </c>
      <c r="DW67" s="10">
        <f>'Raw Data-Unsorted'!DX100</f>
        <v>0</v>
      </c>
      <c r="DX67" s="10">
        <f>'Raw Data-Unsorted'!DY100</f>
        <v>0</v>
      </c>
      <c r="DY67" s="10">
        <f>'Raw Data-Unsorted'!DZ100</f>
        <v>0</v>
      </c>
      <c r="DZ67" s="10">
        <f>'Raw Data-Unsorted'!EA100</f>
        <v>0</v>
      </c>
      <c r="EA67" s="10">
        <f>'Raw Data-Unsorted'!EB100</f>
        <v>0</v>
      </c>
      <c r="EB67" s="10">
        <f>'Raw Data-Unsorted'!EC100</f>
        <v>0</v>
      </c>
      <c r="EC67" s="10">
        <f>'Raw Data-Unsorted'!ED100</f>
        <v>0</v>
      </c>
      <c r="ED67" s="10">
        <f>'Raw Data-Unsorted'!EE100</f>
        <v>0</v>
      </c>
      <c r="EE67" s="10">
        <f>'Raw Data-Unsorted'!EF100</f>
        <v>0</v>
      </c>
      <c r="EF67" s="10">
        <f>'Raw Data-Unsorted'!EG100</f>
        <v>0</v>
      </c>
      <c r="EG67" s="10">
        <f>'Raw Data-Unsorted'!EH100</f>
        <v>0</v>
      </c>
      <c r="EH67" s="10">
        <f>'Raw Data-Unsorted'!EI100</f>
        <v>0</v>
      </c>
      <c r="EI67" s="10">
        <f>'Raw Data-Unsorted'!EJ100</f>
        <v>0</v>
      </c>
      <c r="EJ67" s="10">
        <f>'Raw Data-Unsorted'!EK100</f>
        <v>0</v>
      </c>
      <c r="EK67" s="10">
        <f>'Raw Data-Unsorted'!EL100</f>
        <v>0</v>
      </c>
      <c r="EL67" s="10">
        <f>'Raw Data-Unsorted'!EM100</f>
        <v>0</v>
      </c>
      <c r="EM67" s="10">
        <f>'Raw Data-Unsorted'!EN100</f>
        <v>0</v>
      </c>
      <c r="EN67" s="10">
        <f>'Raw Data-Unsorted'!EO100</f>
        <v>0</v>
      </c>
      <c r="EO67" s="10">
        <f>'Raw Data-Unsorted'!EP100</f>
        <v>0</v>
      </c>
      <c r="EP67" s="10">
        <f>'Raw Data-Unsorted'!EQ100</f>
        <v>0</v>
      </c>
      <c r="EQ67" s="10">
        <f>'Raw Data-Unsorted'!ER100</f>
        <v>0</v>
      </c>
      <c r="ER67" s="10">
        <f>'Raw Data-Unsorted'!ES100</f>
        <v>0</v>
      </c>
      <c r="ES67" s="10">
        <f>'Raw Data-Unsorted'!ET100</f>
        <v>0</v>
      </c>
      <c r="ET67" s="10">
        <f>'Raw Data-Unsorted'!EU100</f>
        <v>0</v>
      </c>
      <c r="EU67" s="10">
        <f>'Raw Data-Unsorted'!EV100</f>
        <v>0</v>
      </c>
      <c r="EV67" s="10">
        <f>'Raw Data-Unsorted'!EW100</f>
        <v>0</v>
      </c>
      <c r="EW67" s="10">
        <f>'Raw Data-Unsorted'!EX100</f>
        <v>0</v>
      </c>
      <c r="EX67" s="10">
        <f>'Raw Data-Unsorted'!EY100</f>
        <v>0</v>
      </c>
      <c r="EY67" s="10">
        <f>'Raw Data-Unsorted'!EZ100</f>
        <v>0</v>
      </c>
      <c r="EZ67" s="10">
        <f>'Raw Data-Unsorted'!FA100</f>
        <v>0</v>
      </c>
      <c r="FA67" s="10">
        <f>'Raw Data-Unsorted'!FB100</f>
        <v>0</v>
      </c>
      <c r="FB67" s="10">
        <f>'Raw Data-Unsorted'!FC100</f>
        <v>0</v>
      </c>
      <c r="FC67" s="10">
        <f>'Raw Data-Unsorted'!FD100</f>
        <v>0</v>
      </c>
      <c r="FD67" s="10">
        <f>'Raw Data-Unsorted'!FE100</f>
        <v>0</v>
      </c>
      <c r="FE67" s="10">
        <f>'Raw Data-Unsorted'!FF100</f>
        <v>0</v>
      </c>
      <c r="FF67" s="10">
        <f>'Raw Data-Unsorted'!FG100</f>
        <v>0</v>
      </c>
      <c r="FG67" s="10">
        <f>'Raw Data-Unsorted'!FH100</f>
        <v>0</v>
      </c>
      <c r="FH67" s="10">
        <f>'Raw Data-Unsorted'!FI100</f>
        <v>0</v>
      </c>
      <c r="FI67" s="10">
        <f>'Raw Data-Unsorted'!FJ100</f>
        <v>0</v>
      </c>
      <c r="FJ67" s="10">
        <f>'Raw Data-Unsorted'!FK100</f>
        <v>0</v>
      </c>
      <c r="FK67" s="10">
        <f>'Raw Data-Unsorted'!FL100</f>
        <v>0</v>
      </c>
      <c r="FL67" s="10">
        <f>'Raw Data-Unsorted'!FM100</f>
        <v>0</v>
      </c>
      <c r="FM67" s="10">
        <f>'Raw Data-Unsorted'!FN100</f>
        <v>0</v>
      </c>
      <c r="FN67" s="10">
        <f>'Raw Data-Unsorted'!FO100</f>
        <v>0</v>
      </c>
      <c r="FO67" s="10">
        <f>'Raw Data-Unsorted'!FP100</f>
        <v>0</v>
      </c>
      <c r="FP67" s="10">
        <f>'Raw Data-Unsorted'!FQ100</f>
        <v>0</v>
      </c>
      <c r="FQ67" s="10">
        <f>'Raw Data-Unsorted'!FR100</f>
        <v>0</v>
      </c>
      <c r="FR67" s="10">
        <f>'Raw Data-Unsorted'!FS100</f>
        <v>0</v>
      </c>
      <c r="FS67" s="10">
        <f>'Raw Data-Unsorted'!FT100</f>
        <v>0</v>
      </c>
      <c r="FT67" s="10">
        <f>'Raw Data-Unsorted'!FU100</f>
        <v>0</v>
      </c>
      <c r="FU67" s="10">
        <f>'Raw Data-Unsorted'!FV100</f>
        <v>0</v>
      </c>
      <c r="FV67" s="10">
        <f>'Raw Data-Unsorted'!FW100</f>
        <v>0</v>
      </c>
      <c r="FW67" s="10">
        <f>'Raw Data-Unsorted'!FX100</f>
        <v>0</v>
      </c>
      <c r="FX67" s="10">
        <f>'Raw Data-Unsorted'!FY100</f>
        <v>0</v>
      </c>
      <c r="FY67" s="10">
        <f>'Raw Data-Unsorted'!FZ100</f>
        <v>0</v>
      </c>
      <c r="FZ67" s="10">
        <f>'Raw Data-Unsorted'!GA100</f>
        <v>0</v>
      </c>
      <c r="GA67" s="10">
        <f>'Raw Data-Unsorted'!GB100</f>
        <v>0</v>
      </c>
      <c r="GB67" s="10">
        <f>'Raw Data-Unsorted'!GC100</f>
        <v>0</v>
      </c>
      <c r="GC67" s="10">
        <f>'Raw Data-Unsorted'!GD100</f>
        <v>0</v>
      </c>
      <c r="GD67" s="10">
        <f>'Raw Data-Unsorted'!GE100</f>
        <v>0</v>
      </c>
      <c r="GE67" s="10">
        <f>'Raw Data-Unsorted'!GF100</f>
        <v>0</v>
      </c>
      <c r="GF67" s="10">
        <f>'Raw Data-Unsorted'!GG100</f>
        <v>0</v>
      </c>
      <c r="GG67" s="10">
        <f>'Raw Data-Unsorted'!GH100</f>
        <v>0</v>
      </c>
      <c r="GH67" s="10">
        <f>'Raw Data-Unsorted'!GI100</f>
        <v>0</v>
      </c>
      <c r="GI67" s="10">
        <f>'Raw Data-Unsorted'!GJ100</f>
        <v>0</v>
      </c>
      <c r="GJ67" s="10">
        <f>'Raw Data-Unsorted'!GK100</f>
        <v>0</v>
      </c>
      <c r="GK67" s="10">
        <f>'Raw Data-Unsorted'!GL100</f>
        <v>0</v>
      </c>
      <c r="GL67" s="10">
        <f>'Raw Data-Unsorted'!GM100</f>
        <v>0</v>
      </c>
      <c r="GM67" s="10">
        <f>'Raw Data-Unsorted'!GN100</f>
        <v>0</v>
      </c>
      <c r="GN67" s="10">
        <f>'Raw Data-Unsorted'!GO100</f>
        <v>0</v>
      </c>
      <c r="GO67" s="10">
        <f>'Raw Data-Unsorted'!GP100</f>
        <v>0</v>
      </c>
      <c r="GP67" s="10">
        <f>'Raw Data-Unsorted'!GQ100</f>
        <v>0</v>
      </c>
      <c r="GQ67" s="10">
        <f>'Raw Data-Unsorted'!GR100</f>
        <v>0</v>
      </c>
      <c r="GR67" s="10">
        <f>'Raw Data-Unsorted'!GS100</f>
        <v>0</v>
      </c>
      <c r="GS67" s="10">
        <f>'Raw Data-Unsorted'!GT100</f>
        <v>0</v>
      </c>
      <c r="GT67" s="10">
        <f>'Raw Data-Unsorted'!GU100</f>
        <v>0</v>
      </c>
      <c r="GU67" s="10">
        <f>'Raw Data-Unsorted'!GV100</f>
        <v>0</v>
      </c>
      <c r="GV67" s="10">
        <f>'Raw Data-Unsorted'!GW100</f>
        <v>0</v>
      </c>
    </row>
    <row r="68" spans="1:204">
      <c r="A68" s="10" t="str">
        <f>'Analyte List'!B67</f>
        <v>2,4,7-TriMeDBT (N/A)</v>
      </c>
      <c r="C68" s="10">
        <f>'Raw Data-Unsorted'!D101</f>
        <v>45151</v>
      </c>
      <c r="D68" s="10">
        <f>'Raw Data-Unsorted'!E101</f>
        <v>30299</v>
      </c>
      <c r="E68" s="10">
        <f>'Raw Data-Unsorted'!F101</f>
        <v>36524</v>
      </c>
      <c r="F68" s="10">
        <f>'Raw Data-Unsorted'!G101</f>
        <v>0</v>
      </c>
      <c r="G68" s="10">
        <f>'Raw Data-Unsorted'!H101</f>
        <v>0</v>
      </c>
      <c r="I68" s="10">
        <f>'Raw Data-Unsorted'!J101</f>
        <v>0</v>
      </c>
      <c r="J68" s="10">
        <f>'Raw Data-Unsorted'!K101</f>
        <v>0</v>
      </c>
      <c r="K68" s="10">
        <f>'Raw Data-Unsorted'!L101</f>
        <v>0</v>
      </c>
      <c r="L68" s="10">
        <f>'Raw Data-Unsorted'!M101</f>
        <v>0</v>
      </c>
      <c r="M68" s="10">
        <f>'Raw Data-Unsorted'!N101</f>
        <v>0</v>
      </c>
      <c r="O68" s="10">
        <f>'Raw Data-Unsorted'!P101</f>
        <v>0</v>
      </c>
      <c r="P68" s="10">
        <f>'Raw Data-Unsorted'!Q101</f>
        <v>0</v>
      </c>
      <c r="Q68" s="10">
        <f>'Raw Data-Unsorted'!R101</f>
        <v>0</v>
      </c>
      <c r="R68" s="10">
        <f>'Raw Data-Unsorted'!S101</f>
        <v>0</v>
      </c>
      <c r="S68" s="10">
        <f>'Raw Data-Unsorted'!T101</f>
        <v>0</v>
      </c>
      <c r="U68" s="10">
        <f>'Raw Data-Unsorted'!V101</f>
        <v>4669</v>
      </c>
      <c r="V68" s="10">
        <f>'Raw Data-Unsorted'!W101</f>
        <v>9489</v>
      </c>
      <c r="X68" s="10">
        <f>'Raw Data-Unsorted'!Y101</f>
        <v>0</v>
      </c>
      <c r="Y68" s="10">
        <f>'Raw Data-Unsorted'!Z101</f>
        <v>0</v>
      </c>
      <c r="AA68" s="10">
        <f>'Raw Data-Unsorted'!AB101</f>
        <v>0</v>
      </c>
      <c r="AB68" s="10">
        <f>'Raw Data-Unsorted'!AC101</f>
        <v>0</v>
      </c>
      <c r="AD68" s="10">
        <f>'Raw Data-Unsorted'!AE101</f>
        <v>6</v>
      </c>
      <c r="AE68" s="10">
        <f>'Raw Data-Unsorted'!AF101</f>
        <v>19</v>
      </c>
      <c r="AF68" s="10">
        <f>'Raw Data-Unsorted'!AG101</f>
        <v>0</v>
      </c>
      <c r="AG68" s="10">
        <f>'Raw Data-Unsorted'!AH101</f>
        <v>0</v>
      </c>
      <c r="AI68" s="10">
        <f>'Raw Data-Unsorted'!AJ101</f>
        <v>6</v>
      </c>
      <c r="AJ68" s="10">
        <f>'Raw Data-Unsorted'!AK101</f>
        <v>19</v>
      </c>
      <c r="AK68" s="10">
        <f>'Raw Data-Unsorted'!AL101</f>
        <v>0</v>
      </c>
      <c r="AL68" s="10">
        <f>'Raw Data-Unsorted'!AM101</f>
        <v>0</v>
      </c>
      <c r="AN68" s="10">
        <f>'Raw Data-Unsorted'!AO101</f>
        <v>71</v>
      </c>
      <c r="AO68" s="10">
        <f>'Raw Data-Unsorted'!AP101</f>
        <v>0</v>
      </c>
      <c r="AP68" s="10">
        <f>'Raw Data-Unsorted'!AQ101</f>
        <v>0</v>
      </c>
      <c r="AQ68" s="10">
        <f>'Raw Data-Unsorted'!AR101</f>
        <v>0</v>
      </c>
      <c r="AS68" s="10">
        <f>'Raw Data-Unsorted'!AT101</f>
        <v>32915</v>
      </c>
      <c r="AT68" s="10">
        <f>'Raw Data-Unsorted'!AU101</f>
        <v>16867</v>
      </c>
      <c r="AU68" s="10">
        <f>'Raw Data-Unsorted'!AV101</f>
        <v>0</v>
      </c>
      <c r="AV68" s="10">
        <f>'Raw Data-Unsorted'!AW101</f>
        <v>0</v>
      </c>
      <c r="AX68" s="10">
        <f>'Raw Data-Unsorted'!AY101</f>
        <v>0</v>
      </c>
      <c r="AY68" s="10">
        <f>'Raw Data-Unsorted'!AZ101</f>
        <v>0</v>
      </c>
      <c r="AZ68" s="10">
        <f>'Raw Data-Unsorted'!BA101</f>
        <v>0</v>
      </c>
      <c r="BA68" s="10">
        <f>'Raw Data-Unsorted'!BB101</f>
        <v>0</v>
      </c>
      <c r="BC68" s="10">
        <f>'Raw Data-Unsorted'!BD101</f>
        <v>8</v>
      </c>
      <c r="BD68" s="10">
        <f>'Raw Data-Unsorted'!BE101</f>
        <v>11</v>
      </c>
      <c r="BE68" s="10">
        <f>'Raw Data-Unsorted'!BF101</f>
        <v>27</v>
      </c>
      <c r="BF68" s="10">
        <f>'Raw Data-Unsorted'!BG101</f>
        <v>12</v>
      </c>
      <c r="BG68" s="10">
        <f>'Raw Data-Unsorted'!BH101</f>
        <v>24</v>
      </c>
      <c r="BH68" s="10">
        <f>'Raw Data-Unsorted'!BI101</f>
        <v>28</v>
      </c>
      <c r="BI68" s="10">
        <f>'Raw Data-Unsorted'!BJ101</f>
        <v>14</v>
      </c>
      <c r="BJ68" s="10">
        <f>'Raw Data-Unsorted'!BK101</f>
        <v>16</v>
      </c>
      <c r="BK68" s="10">
        <f>'Raw Data-Unsorted'!BL101</f>
        <v>42</v>
      </c>
      <c r="BL68" s="10">
        <f>'Raw Data-Unsorted'!BM101</f>
        <v>95</v>
      </c>
      <c r="BM68" s="10">
        <f>'Raw Data-Unsorted'!BN101</f>
        <v>24</v>
      </c>
      <c r="BN68" s="10">
        <f>'Raw Data-Unsorted'!BO101</f>
        <v>75</v>
      </c>
      <c r="BO68" s="10">
        <f>'Raw Data-Unsorted'!BP101</f>
        <v>31</v>
      </c>
      <c r="BP68" s="10">
        <f>'Raw Data-Unsorted'!BQ101</f>
        <v>37</v>
      </c>
      <c r="BQ68" s="10">
        <f>'Raw Data-Unsorted'!BR101</f>
        <v>69</v>
      </c>
      <c r="BR68" s="10">
        <f>'Raw Data-Unsorted'!BS101</f>
        <v>4</v>
      </c>
      <c r="BS68" s="10">
        <f>'Raw Data-Unsorted'!BT101</f>
        <v>106</v>
      </c>
      <c r="BT68" s="10">
        <f>'Raw Data-Unsorted'!BU101</f>
        <v>41</v>
      </c>
      <c r="BU68" s="10">
        <f>'Raw Data-Unsorted'!BV101</f>
        <v>4</v>
      </c>
      <c r="BV68" s="10">
        <f>'Raw Data-Unsorted'!BW101</f>
        <v>5</v>
      </c>
      <c r="BW68" s="10">
        <f>'Raw Data-Unsorted'!BX101</f>
        <v>26</v>
      </c>
      <c r="BX68" s="10">
        <f>'Raw Data-Unsorted'!BY101</f>
        <v>15</v>
      </c>
      <c r="BY68" s="10">
        <f>'Raw Data-Unsorted'!BZ101</f>
        <v>47</v>
      </c>
      <c r="BZ68" s="10">
        <f>'Raw Data-Unsorted'!CA101</f>
        <v>28</v>
      </c>
      <c r="CA68" s="10">
        <f>'Raw Data-Unsorted'!CB101</f>
        <v>65</v>
      </c>
      <c r="CB68" s="10">
        <f>'Raw Data-Unsorted'!CC101</f>
        <v>131</v>
      </c>
      <c r="CC68" s="10">
        <f>'Raw Data-Unsorted'!CD101</f>
        <v>72</v>
      </c>
      <c r="CD68" s="10">
        <f>'Raw Data-Unsorted'!CE101</f>
        <v>30</v>
      </c>
      <c r="CE68" s="10">
        <f>'Raw Data-Unsorted'!CF101</f>
        <v>24</v>
      </c>
      <c r="CF68" s="10">
        <f>'Raw Data-Unsorted'!CG101</f>
        <v>45</v>
      </c>
      <c r="CG68" s="10">
        <f>'Raw Data-Unsorted'!CH101</f>
        <v>31</v>
      </c>
      <c r="CH68" s="10">
        <f>'Raw Data-Unsorted'!CI101</f>
        <v>42</v>
      </c>
      <c r="CI68" s="10">
        <f>'Raw Data-Unsorted'!CJ101</f>
        <v>23</v>
      </c>
      <c r="CJ68" s="10">
        <f>'Raw Data-Unsorted'!CK101</f>
        <v>11</v>
      </c>
      <c r="CK68" s="10">
        <f>'Raw Data-Unsorted'!CL101</f>
        <v>14</v>
      </c>
      <c r="CL68" s="10">
        <f>'Raw Data-Unsorted'!CM101</f>
        <v>7</v>
      </c>
      <c r="CM68" s="10">
        <f>'Raw Data-Unsorted'!CN101</f>
        <v>25</v>
      </c>
      <c r="CN68" s="10">
        <f>'Raw Data-Unsorted'!CO101</f>
        <v>29</v>
      </c>
      <c r="CO68" s="10">
        <f>'Raw Data-Unsorted'!CP101</f>
        <v>6</v>
      </c>
      <c r="CP68" s="10">
        <f>'Raw Data-Unsorted'!CQ101</f>
        <v>9</v>
      </c>
      <c r="CQ68" s="10">
        <f>'Raw Data-Unsorted'!CR101</f>
        <v>29</v>
      </c>
      <c r="CR68" s="10">
        <f>'Raw Data-Unsorted'!CS101</f>
        <v>23</v>
      </c>
      <c r="CS68" s="10">
        <f>'Raw Data-Unsorted'!CT101</f>
        <v>32</v>
      </c>
      <c r="CT68" s="10">
        <f>'Raw Data-Unsorted'!CU101</f>
        <v>17</v>
      </c>
      <c r="CU68" s="10">
        <f>'Raw Data-Unsorted'!CV101</f>
        <v>9</v>
      </c>
      <c r="CV68" s="10">
        <f>'Raw Data-Unsorted'!CW101</f>
        <v>20</v>
      </c>
      <c r="CW68" s="10">
        <f>'Raw Data-Unsorted'!CX101</f>
        <v>30</v>
      </c>
      <c r="CX68" s="10">
        <f>'Raw Data-Unsorted'!CY101</f>
        <v>6</v>
      </c>
      <c r="CY68" s="10">
        <f>'Raw Data-Unsorted'!CZ101</f>
        <v>95</v>
      </c>
      <c r="CZ68" s="10">
        <f>'Raw Data-Unsorted'!DA101</f>
        <v>82</v>
      </c>
      <c r="DA68" s="10">
        <f>'Raw Data-Unsorted'!DB101</f>
        <v>37</v>
      </c>
      <c r="DB68" s="10">
        <f>'Raw Data-Unsorted'!DC101</f>
        <v>0</v>
      </c>
      <c r="DC68" s="10">
        <f>'Raw Data-Unsorted'!DD101</f>
        <v>0</v>
      </c>
      <c r="DD68" s="10">
        <f>'Raw Data-Unsorted'!DE101</f>
        <v>0</v>
      </c>
      <c r="DE68" s="10">
        <f>'Raw Data-Unsorted'!DF101</f>
        <v>0</v>
      </c>
      <c r="DF68" s="10">
        <f>'Raw Data-Unsorted'!DG101</f>
        <v>0</v>
      </c>
      <c r="DG68" s="10">
        <f>'Raw Data-Unsorted'!DH101</f>
        <v>0</v>
      </c>
      <c r="DH68" s="10">
        <f>'Raw Data-Unsorted'!DI101</f>
        <v>0</v>
      </c>
      <c r="DI68" s="10">
        <f>'Raw Data-Unsorted'!DJ101</f>
        <v>0</v>
      </c>
      <c r="DJ68" s="10">
        <f>'Raw Data-Unsorted'!DK101</f>
        <v>0</v>
      </c>
      <c r="DK68" s="10">
        <f>'Raw Data-Unsorted'!DL101</f>
        <v>0</v>
      </c>
      <c r="DL68" s="10">
        <f>'Raw Data-Unsorted'!DM101</f>
        <v>0</v>
      </c>
      <c r="DM68" s="10">
        <f>'Raw Data-Unsorted'!DN101</f>
        <v>0</v>
      </c>
      <c r="DN68" s="10">
        <f>'Raw Data-Unsorted'!DO101</f>
        <v>0</v>
      </c>
      <c r="DO68" s="10">
        <f>'Raw Data-Unsorted'!DP101</f>
        <v>0</v>
      </c>
      <c r="DP68" s="10">
        <f>'Raw Data-Unsorted'!DQ101</f>
        <v>0</v>
      </c>
      <c r="DQ68" s="10">
        <f>'Raw Data-Unsorted'!DR101</f>
        <v>0</v>
      </c>
      <c r="DR68" s="10">
        <f>'Raw Data-Unsorted'!DS101</f>
        <v>0</v>
      </c>
      <c r="DS68" s="10">
        <f>'Raw Data-Unsorted'!DT101</f>
        <v>0</v>
      </c>
      <c r="DT68" s="10">
        <f>'Raw Data-Unsorted'!DU101</f>
        <v>0</v>
      </c>
      <c r="DU68" s="10">
        <f>'Raw Data-Unsorted'!DV101</f>
        <v>0</v>
      </c>
      <c r="DV68" s="10">
        <f>'Raw Data-Unsorted'!DW101</f>
        <v>0</v>
      </c>
      <c r="DW68" s="10">
        <f>'Raw Data-Unsorted'!DX101</f>
        <v>0</v>
      </c>
      <c r="DX68" s="10">
        <f>'Raw Data-Unsorted'!DY101</f>
        <v>0</v>
      </c>
      <c r="DY68" s="10">
        <f>'Raw Data-Unsorted'!DZ101</f>
        <v>0</v>
      </c>
      <c r="DZ68" s="10">
        <f>'Raw Data-Unsorted'!EA101</f>
        <v>0</v>
      </c>
      <c r="EA68" s="10">
        <f>'Raw Data-Unsorted'!EB101</f>
        <v>0</v>
      </c>
      <c r="EB68" s="10">
        <f>'Raw Data-Unsorted'!EC101</f>
        <v>0</v>
      </c>
      <c r="EC68" s="10">
        <f>'Raw Data-Unsorted'!ED101</f>
        <v>0</v>
      </c>
      <c r="ED68" s="10">
        <f>'Raw Data-Unsorted'!EE101</f>
        <v>0</v>
      </c>
      <c r="EE68" s="10">
        <f>'Raw Data-Unsorted'!EF101</f>
        <v>0</v>
      </c>
      <c r="EF68" s="10">
        <f>'Raw Data-Unsorted'!EG101</f>
        <v>0</v>
      </c>
      <c r="EG68" s="10">
        <f>'Raw Data-Unsorted'!EH101</f>
        <v>0</v>
      </c>
      <c r="EH68" s="10">
        <f>'Raw Data-Unsorted'!EI101</f>
        <v>0</v>
      </c>
      <c r="EI68" s="10">
        <f>'Raw Data-Unsorted'!EJ101</f>
        <v>0</v>
      </c>
      <c r="EJ68" s="10">
        <f>'Raw Data-Unsorted'!EK101</f>
        <v>0</v>
      </c>
      <c r="EK68" s="10">
        <f>'Raw Data-Unsorted'!EL101</f>
        <v>0</v>
      </c>
      <c r="EL68" s="10">
        <f>'Raw Data-Unsorted'!EM101</f>
        <v>0</v>
      </c>
      <c r="EM68" s="10">
        <f>'Raw Data-Unsorted'!EN101</f>
        <v>0</v>
      </c>
      <c r="EN68" s="10">
        <f>'Raw Data-Unsorted'!EO101</f>
        <v>0</v>
      </c>
      <c r="EO68" s="10">
        <f>'Raw Data-Unsorted'!EP101</f>
        <v>0</v>
      </c>
      <c r="EP68" s="10">
        <f>'Raw Data-Unsorted'!EQ101</f>
        <v>0</v>
      </c>
      <c r="EQ68" s="10">
        <f>'Raw Data-Unsorted'!ER101</f>
        <v>0</v>
      </c>
      <c r="ER68" s="10">
        <f>'Raw Data-Unsorted'!ES101</f>
        <v>0</v>
      </c>
      <c r="ES68" s="10">
        <f>'Raw Data-Unsorted'!ET101</f>
        <v>0</v>
      </c>
      <c r="ET68" s="10">
        <f>'Raw Data-Unsorted'!EU101</f>
        <v>0</v>
      </c>
      <c r="EU68" s="10">
        <f>'Raw Data-Unsorted'!EV101</f>
        <v>0</v>
      </c>
      <c r="EV68" s="10">
        <f>'Raw Data-Unsorted'!EW101</f>
        <v>0</v>
      </c>
      <c r="EW68" s="10">
        <f>'Raw Data-Unsorted'!EX101</f>
        <v>0</v>
      </c>
      <c r="EX68" s="10">
        <f>'Raw Data-Unsorted'!EY101</f>
        <v>0</v>
      </c>
      <c r="EY68" s="10">
        <f>'Raw Data-Unsorted'!EZ101</f>
        <v>0</v>
      </c>
      <c r="EZ68" s="10">
        <f>'Raw Data-Unsorted'!FA101</f>
        <v>0</v>
      </c>
      <c r="FA68" s="10">
        <f>'Raw Data-Unsorted'!FB101</f>
        <v>0</v>
      </c>
      <c r="FB68" s="10">
        <f>'Raw Data-Unsorted'!FC101</f>
        <v>0</v>
      </c>
      <c r="FC68" s="10">
        <f>'Raw Data-Unsorted'!FD101</f>
        <v>0</v>
      </c>
      <c r="FD68" s="10">
        <f>'Raw Data-Unsorted'!FE101</f>
        <v>0</v>
      </c>
      <c r="FE68" s="10">
        <f>'Raw Data-Unsorted'!FF101</f>
        <v>0</v>
      </c>
      <c r="FF68" s="10">
        <f>'Raw Data-Unsorted'!FG101</f>
        <v>0</v>
      </c>
      <c r="FG68" s="10">
        <f>'Raw Data-Unsorted'!FH101</f>
        <v>0</v>
      </c>
      <c r="FH68" s="10">
        <f>'Raw Data-Unsorted'!FI101</f>
        <v>0</v>
      </c>
      <c r="FI68" s="10">
        <f>'Raw Data-Unsorted'!FJ101</f>
        <v>0</v>
      </c>
      <c r="FJ68" s="10">
        <f>'Raw Data-Unsorted'!FK101</f>
        <v>0</v>
      </c>
      <c r="FK68" s="10">
        <f>'Raw Data-Unsorted'!FL101</f>
        <v>0</v>
      </c>
      <c r="FL68" s="10">
        <f>'Raw Data-Unsorted'!FM101</f>
        <v>0</v>
      </c>
      <c r="FM68" s="10">
        <f>'Raw Data-Unsorted'!FN101</f>
        <v>0</v>
      </c>
      <c r="FN68" s="10">
        <f>'Raw Data-Unsorted'!FO101</f>
        <v>0</v>
      </c>
      <c r="FO68" s="10">
        <f>'Raw Data-Unsorted'!FP101</f>
        <v>0</v>
      </c>
      <c r="FP68" s="10">
        <f>'Raw Data-Unsorted'!FQ101</f>
        <v>0</v>
      </c>
      <c r="FQ68" s="10">
        <f>'Raw Data-Unsorted'!FR101</f>
        <v>0</v>
      </c>
      <c r="FR68" s="10">
        <f>'Raw Data-Unsorted'!FS101</f>
        <v>0</v>
      </c>
      <c r="FS68" s="10">
        <f>'Raw Data-Unsorted'!FT101</f>
        <v>0</v>
      </c>
      <c r="FT68" s="10">
        <f>'Raw Data-Unsorted'!FU101</f>
        <v>0</v>
      </c>
      <c r="FU68" s="10">
        <f>'Raw Data-Unsorted'!FV101</f>
        <v>0</v>
      </c>
      <c r="FV68" s="10">
        <f>'Raw Data-Unsorted'!FW101</f>
        <v>0</v>
      </c>
      <c r="FW68" s="10">
        <f>'Raw Data-Unsorted'!FX101</f>
        <v>0</v>
      </c>
      <c r="FX68" s="10">
        <f>'Raw Data-Unsorted'!FY101</f>
        <v>0</v>
      </c>
      <c r="FY68" s="10">
        <f>'Raw Data-Unsorted'!FZ101</f>
        <v>0</v>
      </c>
      <c r="FZ68" s="10">
        <f>'Raw Data-Unsorted'!GA101</f>
        <v>0</v>
      </c>
      <c r="GA68" s="10">
        <f>'Raw Data-Unsorted'!GB101</f>
        <v>0</v>
      </c>
      <c r="GB68" s="10">
        <f>'Raw Data-Unsorted'!GC101</f>
        <v>0</v>
      </c>
      <c r="GC68" s="10">
        <f>'Raw Data-Unsorted'!GD101</f>
        <v>0</v>
      </c>
      <c r="GD68" s="10">
        <f>'Raw Data-Unsorted'!GE101</f>
        <v>0</v>
      </c>
      <c r="GE68" s="10">
        <f>'Raw Data-Unsorted'!GF101</f>
        <v>0</v>
      </c>
      <c r="GF68" s="10">
        <f>'Raw Data-Unsorted'!GG101</f>
        <v>0</v>
      </c>
      <c r="GG68" s="10">
        <f>'Raw Data-Unsorted'!GH101</f>
        <v>0</v>
      </c>
      <c r="GH68" s="10">
        <f>'Raw Data-Unsorted'!GI101</f>
        <v>0</v>
      </c>
      <c r="GI68" s="10">
        <f>'Raw Data-Unsorted'!GJ101</f>
        <v>0</v>
      </c>
      <c r="GJ68" s="10">
        <f>'Raw Data-Unsorted'!GK101</f>
        <v>0</v>
      </c>
      <c r="GK68" s="10">
        <f>'Raw Data-Unsorted'!GL101</f>
        <v>0</v>
      </c>
      <c r="GL68" s="10">
        <f>'Raw Data-Unsorted'!GM101</f>
        <v>0</v>
      </c>
      <c r="GM68" s="10">
        <f>'Raw Data-Unsorted'!GN101</f>
        <v>0</v>
      </c>
      <c r="GN68" s="10">
        <f>'Raw Data-Unsorted'!GO101</f>
        <v>0</v>
      </c>
      <c r="GO68" s="10">
        <f>'Raw Data-Unsorted'!GP101</f>
        <v>0</v>
      </c>
      <c r="GP68" s="10">
        <f>'Raw Data-Unsorted'!GQ101</f>
        <v>0</v>
      </c>
      <c r="GQ68" s="10">
        <f>'Raw Data-Unsorted'!GR101</f>
        <v>0</v>
      </c>
      <c r="GR68" s="10">
        <f>'Raw Data-Unsorted'!GS101</f>
        <v>0</v>
      </c>
      <c r="GS68" s="10">
        <f>'Raw Data-Unsorted'!GT101</f>
        <v>0</v>
      </c>
      <c r="GT68" s="10">
        <f>'Raw Data-Unsorted'!GU101</f>
        <v>0</v>
      </c>
      <c r="GU68" s="10">
        <f>'Raw Data-Unsorted'!GV101</f>
        <v>0</v>
      </c>
      <c r="GV68" s="10">
        <f>'Raw Data-Unsorted'!GW101</f>
        <v>0</v>
      </c>
    </row>
    <row r="69" spans="1:204">
      <c r="A69" s="10" t="str">
        <f>'Analyte List'!B68</f>
        <v>C3-DBT (t1)</v>
      </c>
      <c r="C69" s="10">
        <f>'Raw Data-Unsorted'!D102</f>
        <v>296</v>
      </c>
      <c r="D69" s="10">
        <f>'Raw Data-Unsorted'!E102</f>
        <v>413</v>
      </c>
      <c r="E69" s="10">
        <f>'Raw Data-Unsorted'!F102</f>
        <v>429</v>
      </c>
      <c r="F69" s="10">
        <f>'Raw Data-Unsorted'!G102</f>
        <v>0</v>
      </c>
      <c r="G69" s="10">
        <f>'Raw Data-Unsorted'!H102</f>
        <v>0</v>
      </c>
      <c r="I69" s="10">
        <f>'Raw Data-Unsorted'!J102</f>
        <v>39104</v>
      </c>
      <c r="J69" s="10">
        <f>'Raw Data-Unsorted'!K102</f>
        <v>37245</v>
      </c>
      <c r="K69" s="10">
        <f>'Raw Data-Unsorted'!L102</f>
        <v>892</v>
      </c>
      <c r="L69" s="10">
        <f>'Raw Data-Unsorted'!M102</f>
        <v>0</v>
      </c>
      <c r="M69" s="10">
        <f>'Raw Data-Unsorted'!N102</f>
        <v>0</v>
      </c>
      <c r="O69" s="10">
        <f>'Raw Data-Unsorted'!P102</f>
        <v>131</v>
      </c>
      <c r="P69" s="10">
        <f>'Raw Data-Unsorted'!Q102</f>
        <v>240</v>
      </c>
      <c r="Q69" s="10">
        <f>'Raw Data-Unsorted'!R102</f>
        <v>226</v>
      </c>
      <c r="R69" s="10">
        <f>'Raw Data-Unsorted'!S102</f>
        <v>0</v>
      </c>
      <c r="S69" s="10">
        <f>'Raw Data-Unsorted'!T102</f>
        <v>0</v>
      </c>
      <c r="U69" s="10">
        <f>'Raw Data-Unsorted'!V102</f>
        <v>177</v>
      </c>
      <c r="V69" s="10">
        <f>'Raw Data-Unsorted'!W102</f>
        <v>152</v>
      </c>
      <c r="X69" s="10">
        <f>'Raw Data-Unsorted'!Y102</f>
        <v>201</v>
      </c>
      <c r="Y69" s="10">
        <f>'Raw Data-Unsorted'!Z102</f>
        <v>309412</v>
      </c>
      <c r="AA69" s="10">
        <f>'Raw Data-Unsorted'!AB102</f>
        <v>90</v>
      </c>
      <c r="AB69" s="10">
        <f>'Raw Data-Unsorted'!AC102</f>
        <v>39</v>
      </c>
      <c r="AD69" s="10">
        <f>'Raw Data-Unsorted'!AE102</f>
        <v>402</v>
      </c>
      <c r="AE69" s="10">
        <f>'Raw Data-Unsorted'!AF102</f>
        <v>389</v>
      </c>
      <c r="AF69" s="10">
        <f>'Raw Data-Unsorted'!AG102</f>
        <v>0</v>
      </c>
      <c r="AG69" s="10">
        <f>'Raw Data-Unsorted'!AH102</f>
        <v>0</v>
      </c>
      <c r="AI69" s="10">
        <f>'Raw Data-Unsorted'!AJ102</f>
        <v>402</v>
      </c>
      <c r="AJ69" s="10">
        <f>'Raw Data-Unsorted'!AK102</f>
        <v>389</v>
      </c>
      <c r="AK69" s="10">
        <f>'Raw Data-Unsorted'!AL102</f>
        <v>0</v>
      </c>
      <c r="AL69" s="10">
        <f>'Raw Data-Unsorted'!AM102</f>
        <v>0</v>
      </c>
      <c r="AN69" s="10">
        <f>'Raw Data-Unsorted'!AO102</f>
        <v>596</v>
      </c>
      <c r="AO69" s="10">
        <f>'Raw Data-Unsorted'!AP102</f>
        <v>501</v>
      </c>
      <c r="AP69" s="10">
        <f>'Raw Data-Unsorted'!AQ102</f>
        <v>0</v>
      </c>
      <c r="AQ69" s="10">
        <f>'Raw Data-Unsorted'!AR102</f>
        <v>0</v>
      </c>
      <c r="AS69" s="10">
        <f>'Raw Data-Unsorted'!AT102</f>
        <v>23216</v>
      </c>
      <c r="AT69" s="10">
        <f>'Raw Data-Unsorted'!AU102</f>
        <v>11620</v>
      </c>
      <c r="AU69" s="10">
        <f>'Raw Data-Unsorted'!AV102</f>
        <v>0</v>
      </c>
      <c r="AV69" s="10">
        <f>'Raw Data-Unsorted'!AW102</f>
        <v>0</v>
      </c>
      <c r="AX69" s="10">
        <f>'Raw Data-Unsorted'!AY102</f>
        <v>0</v>
      </c>
      <c r="AY69" s="10">
        <f>'Raw Data-Unsorted'!AZ102</f>
        <v>0</v>
      </c>
      <c r="AZ69" s="10">
        <f>'Raw Data-Unsorted'!BA102</f>
        <v>0</v>
      </c>
      <c r="BA69" s="10">
        <f>'Raw Data-Unsorted'!BB102</f>
        <v>0</v>
      </c>
      <c r="BC69" s="10">
        <f>'Raw Data-Unsorted'!BD102</f>
        <v>998</v>
      </c>
      <c r="BD69" s="10">
        <f>'Raw Data-Unsorted'!BE102</f>
        <v>1070</v>
      </c>
      <c r="BE69" s="10">
        <f>'Raw Data-Unsorted'!BF102</f>
        <v>1318</v>
      </c>
      <c r="BF69" s="10">
        <f>'Raw Data-Unsorted'!BG102</f>
        <v>1351</v>
      </c>
      <c r="BG69" s="10">
        <f>'Raw Data-Unsorted'!BH102</f>
        <v>1090</v>
      </c>
      <c r="BH69" s="10">
        <f>'Raw Data-Unsorted'!BI102</f>
        <v>635</v>
      </c>
      <c r="BI69" s="10">
        <f>'Raw Data-Unsorted'!BJ102</f>
        <v>523</v>
      </c>
      <c r="BJ69" s="10">
        <f>'Raw Data-Unsorted'!BK102</f>
        <v>414</v>
      </c>
      <c r="BK69" s="10">
        <f>'Raw Data-Unsorted'!BL102</f>
        <v>1109</v>
      </c>
      <c r="BL69" s="10">
        <f>'Raw Data-Unsorted'!BM102</f>
        <v>1027</v>
      </c>
      <c r="BM69" s="10">
        <f>'Raw Data-Unsorted'!BN102</f>
        <v>1373</v>
      </c>
      <c r="BN69" s="10">
        <f>'Raw Data-Unsorted'!BO102</f>
        <v>1290</v>
      </c>
      <c r="BO69" s="10">
        <f>'Raw Data-Unsorted'!BP102</f>
        <v>801</v>
      </c>
      <c r="BP69" s="10">
        <f>'Raw Data-Unsorted'!BQ102</f>
        <v>1092</v>
      </c>
      <c r="BQ69" s="10">
        <f>'Raw Data-Unsorted'!BR102</f>
        <v>865</v>
      </c>
      <c r="BR69" s="10">
        <f>'Raw Data-Unsorted'!BS102</f>
        <v>791</v>
      </c>
      <c r="BS69" s="10">
        <f>'Raw Data-Unsorted'!BT102</f>
        <v>816</v>
      </c>
      <c r="BT69" s="10">
        <f>'Raw Data-Unsorted'!BU102</f>
        <v>648</v>
      </c>
      <c r="BU69" s="10">
        <f>'Raw Data-Unsorted'!BV102</f>
        <v>706</v>
      </c>
      <c r="BV69" s="10">
        <f>'Raw Data-Unsorted'!BW102</f>
        <v>657</v>
      </c>
      <c r="BW69" s="10">
        <f>'Raw Data-Unsorted'!BX102</f>
        <v>755</v>
      </c>
      <c r="BX69" s="10">
        <f>'Raw Data-Unsorted'!BY102</f>
        <v>803</v>
      </c>
      <c r="BY69" s="10">
        <f>'Raw Data-Unsorted'!BZ102</f>
        <v>602</v>
      </c>
      <c r="BZ69" s="10">
        <f>'Raw Data-Unsorted'!CA102</f>
        <v>899</v>
      </c>
      <c r="CA69" s="10">
        <f>'Raw Data-Unsorted'!CB102</f>
        <v>809</v>
      </c>
      <c r="CB69" s="10">
        <f>'Raw Data-Unsorted'!CC102</f>
        <v>1034</v>
      </c>
      <c r="CC69" s="10">
        <f>'Raw Data-Unsorted'!CD102</f>
        <v>951</v>
      </c>
      <c r="CD69" s="10">
        <f>'Raw Data-Unsorted'!CE102</f>
        <v>1295</v>
      </c>
      <c r="CE69" s="10">
        <f>'Raw Data-Unsorted'!CF102</f>
        <v>693</v>
      </c>
      <c r="CF69" s="10">
        <f>'Raw Data-Unsorted'!CG102</f>
        <v>1067</v>
      </c>
      <c r="CG69" s="10">
        <f>'Raw Data-Unsorted'!CH102</f>
        <v>987</v>
      </c>
      <c r="CH69" s="10">
        <f>'Raw Data-Unsorted'!CI102</f>
        <v>505</v>
      </c>
      <c r="CI69" s="10">
        <f>'Raw Data-Unsorted'!CJ102</f>
        <v>977</v>
      </c>
      <c r="CJ69" s="10">
        <f>'Raw Data-Unsorted'!CK102</f>
        <v>563</v>
      </c>
      <c r="CK69" s="10">
        <f>'Raw Data-Unsorted'!CL102</f>
        <v>499</v>
      </c>
      <c r="CL69" s="10">
        <f>'Raw Data-Unsorted'!CM102</f>
        <v>608</v>
      </c>
      <c r="CM69" s="10">
        <f>'Raw Data-Unsorted'!CN102</f>
        <v>611</v>
      </c>
      <c r="CN69" s="10">
        <f>'Raw Data-Unsorted'!CO102</f>
        <v>727</v>
      </c>
      <c r="CO69" s="10">
        <f>'Raw Data-Unsorted'!CP102</f>
        <v>927</v>
      </c>
      <c r="CP69" s="10">
        <f>'Raw Data-Unsorted'!CQ102</f>
        <v>1130</v>
      </c>
      <c r="CQ69" s="10">
        <f>'Raw Data-Unsorted'!CR102</f>
        <v>642</v>
      </c>
      <c r="CR69" s="10">
        <f>'Raw Data-Unsorted'!CS102</f>
        <v>892</v>
      </c>
      <c r="CS69" s="10">
        <f>'Raw Data-Unsorted'!CT102</f>
        <v>795</v>
      </c>
      <c r="CT69" s="10">
        <f>'Raw Data-Unsorted'!CU102</f>
        <v>770</v>
      </c>
      <c r="CU69" s="10">
        <f>'Raw Data-Unsorted'!CV102</f>
        <v>727</v>
      </c>
      <c r="CV69" s="10">
        <f>'Raw Data-Unsorted'!CW102</f>
        <v>740</v>
      </c>
      <c r="CW69" s="10">
        <f>'Raw Data-Unsorted'!CX102</f>
        <v>926</v>
      </c>
      <c r="CX69" s="10">
        <f>'Raw Data-Unsorted'!CY102</f>
        <v>1267</v>
      </c>
      <c r="CY69" s="10">
        <f>'Raw Data-Unsorted'!CZ102</f>
        <v>1101</v>
      </c>
      <c r="CZ69" s="10">
        <f>'Raw Data-Unsorted'!DA102</f>
        <v>1132</v>
      </c>
      <c r="DA69" s="10">
        <f>'Raw Data-Unsorted'!DB102</f>
        <v>1562</v>
      </c>
      <c r="DB69" s="10">
        <f>'Raw Data-Unsorted'!DC102</f>
        <v>0</v>
      </c>
      <c r="DC69" s="10">
        <f>'Raw Data-Unsorted'!DD102</f>
        <v>0</v>
      </c>
      <c r="DD69" s="10">
        <f>'Raw Data-Unsorted'!DE102</f>
        <v>0</v>
      </c>
      <c r="DE69" s="10">
        <f>'Raw Data-Unsorted'!DF102</f>
        <v>0</v>
      </c>
      <c r="DF69" s="10">
        <f>'Raw Data-Unsorted'!DG102</f>
        <v>0</v>
      </c>
      <c r="DG69" s="10">
        <f>'Raw Data-Unsorted'!DH102</f>
        <v>0</v>
      </c>
      <c r="DH69" s="10">
        <f>'Raw Data-Unsorted'!DI102</f>
        <v>0</v>
      </c>
      <c r="DI69" s="10">
        <f>'Raw Data-Unsorted'!DJ102</f>
        <v>0</v>
      </c>
      <c r="DJ69" s="10">
        <f>'Raw Data-Unsorted'!DK102</f>
        <v>0</v>
      </c>
      <c r="DK69" s="10">
        <f>'Raw Data-Unsorted'!DL102</f>
        <v>0</v>
      </c>
      <c r="DL69" s="10">
        <f>'Raw Data-Unsorted'!DM102</f>
        <v>0</v>
      </c>
      <c r="DM69" s="10">
        <f>'Raw Data-Unsorted'!DN102</f>
        <v>0</v>
      </c>
      <c r="DN69" s="10">
        <f>'Raw Data-Unsorted'!DO102</f>
        <v>0</v>
      </c>
      <c r="DO69" s="10">
        <f>'Raw Data-Unsorted'!DP102</f>
        <v>0</v>
      </c>
      <c r="DP69" s="10">
        <f>'Raw Data-Unsorted'!DQ102</f>
        <v>0</v>
      </c>
      <c r="DQ69" s="10">
        <f>'Raw Data-Unsorted'!DR102</f>
        <v>0</v>
      </c>
      <c r="DR69" s="10">
        <f>'Raw Data-Unsorted'!DS102</f>
        <v>0</v>
      </c>
      <c r="DS69" s="10">
        <f>'Raw Data-Unsorted'!DT102</f>
        <v>0</v>
      </c>
      <c r="DT69" s="10">
        <f>'Raw Data-Unsorted'!DU102</f>
        <v>0</v>
      </c>
      <c r="DU69" s="10">
        <f>'Raw Data-Unsorted'!DV102</f>
        <v>0</v>
      </c>
      <c r="DV69" s="10">
        <f>'Raw Data-Unsorted'!DW102</f>
        <v>0</v>
      </c>
      <c r="DW69" s="10">
        <f>'Raw Data-Unsorted'!DX102</f>
        <v>0</v>
      </c>
      <c r="DX69" s="10">
        <f>'Raw Data-Unsorted'!DY102</f>
        <v>0</v>
      </c>
      <c r="DY69" s="10">
        <f>'Raw Data-Unsorted'!DZ102</f>
        <v>0</v>
      </c>
      <c r="DZ69" s="10">
        <f>'Raw Data-Unsorted'!EA102</f>
        <v>0</v>
      </c>
      <c r="EA69" s="10">
        <f>'Raw Data-Unsorted'!EB102</f>
        <v>0</v>
      </c>
      <c r="EB69" s="10">
        <f>'Raw Data-Unsorted'!EC102</f>
        <v>0</v>
      </c>
      <c r="EC69" s="10">
        <f>'Raw Data-Unsorted'!ED102</f>
        <v>0</v>
      </c>
      <c r="ED69" s="10">
        <f>'Raw Data-Unsorted'!EE102</f>
        <v>0</v>
      </c>
      <c r="EE69" s="10">
        <f>'Raw Data-Unsorted'!EF102</f>
        <v>0</v>
      </c>
      <c r="EF69" s="10">
        <f>'Raw Data-Unsorted'!EG102</f>
        <v>0</v>
      </c>
      <c r="EG69" s="10">
        <f>'Raw Data-Unsorted'!EH102</f>
        <v>0</v>
      </c>
      <c r="EH69" s="10">
        <f>'Raw Data-Unsorted'!EI102</f>
        <v>0</v>
      </c>
      <c r="EI69" s="10">
        <f>'Raw Data-Unsorted'!EJ102</f>
        <v>0</v>
      </c>
      <c r="EJ69" s="10">
        <f>'Raw Data-Unsorted'!EK102</f>
        <v>0</v>
      </c>
      <c r="EK69" s="10">
        <f>'Raw Data-Unsorted'!EL102</f>
        <v>0</v>
      </c>
      <c r="EL69" s="10">
        <f>'Raw Data-Unsorted'!EM102</f>
        <v>0</v>
      </c>
      <c r="EM69" s="10">
        <f>'Raw Data-Unsorted'!EN102</f>
        <v>0</v>
      </c>
      <c r="EN69" s="10">
        <f>'Raw Data-Unsorted'!EO102</f>
        <v>0</v>
      </c>
      <c r="EO69" s="10">
        <f>'Raw Data-Unsorted'!EP102</f>
        <v>0</v>
      </c>
      <c r="EP69" s="10">
        <f>'Raw Data-Unsorted'!EQ102</f>
        <v>0</v>
      </c>
      <c r="EQ69" s="10">
        <f>'Raw Data-Unsorted'!ER102</f>
        <v>0</v>
      </c>
      <c r="ER69" s="10">
        <f>'Raw Data-Unsorted'!ES102</f>
        <v>0</v>
      </c>
      <c r="ES69" s="10">
        <f>'Raw Data-Unsorted'!ET102</f>
        <v>0</v>
      </c>
      <c r="ET69" s="10">
        <f>'Raw Data-Unsorted'!EU102</f>
        <v>0</v>
      </c>
      <c r="EU69" s="10">
        <f>'Raw Data-Unsorted'!EV102</f>
        <v>0</v>
      </c>
      <c r="EV69" s="10">
        <f>'Raw Data-Unsorted'!EW102</f>
        <v>0</v>
      </c>
      <c r="EW69" s="10">
        <f>'Raw Data-Unsorted'!EX102</f>
        <v>0</v>
      </c>
      <c r="EX69" s="10">
        <f>'Raw Data-Unsorted'!EY102</f>
        <v>0</v>
      </c>
      <c r="EY69" s="10">
        <f>'Raw Data-Unsorted'!EZ102</f>
        <v>0</v>
      </c>
      <c r="EZ69" s="10">
        <f>'Raw Data-Unsorted'!FA102</f>
        <v>0</v>
      </c>
      <c r="FA69" s="10">
        <f>'Raw Data-Unsorted'!FB102</f>
        <v>0</v>
      </c>
      <c r="FB69" s="10">
        <f>'Raw Data-Unsorted'!FC102</f>
        <v>0</v>
      </c>
      <c r="FC69" s="10">
        <f>'Raw Data-Unsorted'!FD102</f>
        <v>0</v>
      </c>
      <c r="FD69" s="10">
        <f>'Raw Data-Unsorted'!FE102</f>
        <v>0</v>
      </c>
      <c r="FE69" s="10">
        <f>'Raw Data-Unsorted'!FF102</f>
        <v>0</v>
      </c>
      <c r="FF69" s="10">
        <f>'Raw Data-Unsorted'!FG102</f>
        <v>0</v>
      </c>
      <c r="FG69" s="10">
        <f>'Raw Data-Unsorted'!FH102</f>
        <v>0</v>
      </c>
      <c r="FH69" s="10">
        <f>'Raw Data-Unsorted'!FI102</f>
        <v>0</v>
      </c>
      <c r="FI69" s="10">
        <f>'Raw Data-Unsorted'!FJ102</f>
        <v>0</v>
      </c>
      <c r="FJ69" s="10">
        <f>'Raw Data-Unsorted'!FK102</f>
        <v>0</v>
      </c>
      <c r="FK69" s="10">
        <f>'Raw Data-Unsorted'!FL102</f>
        <v>0</v>
      </c>
      <c r="FL69" s="10">
        <f>'Raw Data-Unsorted'!FM102</f>
        <v>0</v>
      </c>
      <c r="FM69" s="10">
        <f>'Raw Data-Unsorted'!FN102</f>
        <v>0</v>
      </c>
      <c r="FN69" s="10">
        <f>'Raw Data-Unsorted'!FO102</f>
        <v>0</v>
      </c>
      <c r="FO69" s="10">
        <f>'Raw Data-Unsorted'!FP102</f>
        <v>0</v>
      </c>
      <c r="FP69" s="10">
        <f>'Raw Data-Unsorted'!FQ102</f>
        <v>0</v>
      </c>
      <c r="FQ69" s="10">
        <f>'Raw Data-Unsorted'!FR102</f>
        <v>0</v>
      </c>
      <c r="FR69" s="10">
        <f>'Raw Data-Unsorted'!FS102</f>
        <v>0</v>
      </c>
      <c r="FS69" s="10">
        <f>'Raw Data-Unsorted'!FT102</f>
        <v>0</v>
      </c>
      <c r="FT69" s="10">
        <f>'Raw Data-Unsorted'!FU102</f>
        <v>0</v>
      </c>
      <c r="FU69" s="10">
        <f>'Raw Data-Unsorted'!FV102</f>
        <v>0</v>
      </c>
      <c r="FV69" s="10">
        <f>'Raw Data-Unsorted'!FW102</f>
        <v>0</v>
      </c>
      <c r="FW69" s="10">
        <f>'Raw Data-Unsorted'!FX102</f>
        <v>0</v>
      </c>
      <c r="FX69" s="10">
        <f>'Raw Data-Unsorted'!FY102</f>
        <v>0</v>
      </c>
      <c r="FY69" s="10">
        <f>'Raw Data-Unsorted'!FZ102</f>
        <v>0</v>
      </c>
      <c r="FZ69" s="10">
        <f>'Raw Data-Unsorted'!GA102</f>
        <v>0</v>
      </c>
      <c r="GA69" s="10">
        <f>'Raw Data-Unsorted'!GB102</f>
        <v>0</v>
      </c>
      <c r="GB69" s="10">
        <f>'Raw Data-Unsorted'!GC102</f>
        <v>0</v>
      </c>
      <c r="GC69" s="10">
        <f>'Raw Data-Unsorted'!GD102</f>
        <v>0</v>
      </c>
      <c r="GD69" s="10">
        <f>'Raw Data-Unsorted'!GE102</f>
        <v>0</v>
      </c>
      <c r="GE69" s="10">
        <f>'Raw Data-Unsorted'!GF102</f>
        <v>0</v>
      </c>
      <c r="GF69" s="10">
        <f>'Raw Data-Unsorted'!GG102</f>
        <v>0</v>
      </c>
      <c r="GG69" s="10">
        <f>'Raw Data-Unsorted'!GH102</f>
        <v>0</v>
      </c>
      <c r="GH69" s="10">
        <f>'Raw Data-Unsorted'!GI102</f>
        <v>0</v>
      </c>
      <c r="GI69" s="10">
        <f>'Raw Data-Unsorted'!GJ102</f>
        <v>0</v>
      </c>
      <c r="GJ69" s="10">
        <f>'Raw Data-Unsorted'!GK102</f>
        <v>0</v>
      </c>
      <c r="GK69" s="10">
        <f>'Raw Data-Unsorted'!GL102</f>
        <v>0</v>
      </c>
      <c r="GL69" s="10">
        <f>'Raw Data-Unsorted'!GM102</f>
        <v>0</v>
      </c>
      <c r="GM69" s="10">
        <f>'Raw Data-Unsorted'!GN102</f>
        <v>0</v>
      </c>
      <c r="GN69" s="10">
        <f>'Raw Data-Unsorted'!GO102</f>
        <v>0</v>
      </c>
      <c r="GO69" s="10">
        <f>'Raw Data-Unsorted'!GP102</f>
        <v>0</v>
      </c>
      <c r="GP69" s="10">
        <f>'Raw Data-Unsorted'!GQ102</f>
        <v>0</v>
      </c>
      <c r="GQ69" s="10">
        <f>'Raw Data-Unsorted'!GR102</f>
        <v>0</v>
      </c>
      <c r="GR69" s="10">
        <f>'Raw Data-Unsorted'!GS102</f>
        <v>0</v>
      </c>
      <c r="GS69" s="10">
        <f>'Raw Data-Unsorted'!GT102</f>
        <v>0</v>
      </c>
      <c r="GT69" s="10">
        <f>'Raw Data-Unsorted'!GU102</f>
        <v>0</v>
      </c>
      <c r="GU69" s="10">
        <f>'Raw Data-Unsorted'!GV102</f>
        <v>0</v>
      </c>
      <c r="GV69" s="10">
        <f>'Raw Data-Unsorted'!GW102</f>
        <v>0</v>
      </c>
    </row>
    <row r="70" spans="1:204">
      <c r="A70" s="10" t="str">
        <f>'Analyte List'!B69</f>
        <v>C3-DBT (t2)</v>
      </c>
      <c r="C70" s="10">
        <f>'Raw Data-Unsorted'!D103</f>
        <v>47414</v>
      </c>
      <c r="D70" s="10">
        <f>'Raw Data-Unsorted'!E103</f>
        <v>31641</v>
      </c>
      <c r="E70" s="10">
        <f>'Raw Data-Unsorted'!F103</f>
        <v>37835</v>
      </c>
      <c r="F70" s="10">
        <f>'Raw Data-Unsorted'!G103</f>
        <v>0</v>
      </c>
      <c r="G70" s="10">
        <f>'Raw Data-Unsorted'!H103</f>
        <v>0</v>
      </c>
      <c r="I70" s="10">
        <f>'Raw Data-Unsorted'!J103</f>
        <v>216</v>
      </c>
      <c r="J70" s="10">
        <f>'Raw Data-Unsorted'!K103</f>
        <v>301</v>
      </c>
      <c r="K70" s="10">
        <f>'Raw Data-Unsorted'!L103</f>
        <v>125</v>
      </c>
      <c r="L70" s="10">
        <f>'Raw Data-Unsorted'!M103</f>
        <v>0</v>
      </c>
      <c r="M70" s="10">
        <f>'Raw Data-Unsorted'!N103</f>
        <v>0</v>
      </c>
      <c r="O70" s="10">
        <f>'Raw Data-Unsorted'!P103</f>
        <v>109</v>
      </c>
      <c r="P70" s="10">
        <f>'Raw Data-Unsorted'!Q103</f>
        <v>206</v>
      </c>
      <c r="Q70" s="10">
        <f>'Raw Data-Unsorted'!R103</f>
        <v>139</v>
      </c>
      <c r="R70" s="10">
        <f>'Raw Data-Unsorted'!S103</f>
        <v>0</v>
      </c>
      <c r="S70" s="10">
        <f>'Raw Data-Unsorted'!T103</f>
        <v>0</v>
      </c>
      <c r="U70" s="10">
        <f>'Raw Data-Unsorted'!V103</f>
        <v>4970</v>
      </c>
      <c r="V70" s="10">
        <f>'Raw Data-Unsorted'!W103</f>
        <v>10116</v>
      </c>
      <c r="X70" s="10">
        <f>'Raw Data-Unsorted'!Y103</f>
        <v>169</v>
      </c>
      <c r="Y70" s="10">
        <f>'Raw Data-Unsorted'!Z103</f>
        <v>658</v>
      </c>
      <c r="AA70" s="10">
        <f>'Raw Data-Unsorted'!AB103</f>
        <v>107</v>
      </c>
      <c r="AB70" s="10">
        <f>'Raw Data-Unsorted'!AC103</f>
        <v>68</v>
      </c>
      <c r="AD70" s="10">
        <f>'Raw Data-Unsorted'!AE103</f>
        <v>105</v>
      </c>
      <c r="AE70" s="10">
        <f>'Raw Data-Unsorted'!AF103</f>
        <v>198</v>
      </c>
      <c r="AF70" s="10">
        <f>'Raw Data-Unsorted'!AG103</f>
        <v>0</v>
      </c>
      <c r="AG70" s="10">
        <f>'Raw Data-Unsorted'!AH103</f>
        <v>0</v>
      </c>
      <c r="AI70" s="10">
        <f>'Raw Data-Unsorted'!AJ103</f>
        <v>105</v>
      </c>
      <c r="AJ70" s="10">
        <f>'Raw Data-Unsorted'!AK103</f>
        <v>198</v>
      </c>
      <c r="AK70" s="10">
        <f>'Raw Data-Unsorted'!AL103</f>
        <v>0</v>
      </c>
      <c r="AL70" s="10">
        <f>'Raw Data-Unsorted'!AM103</f>
        <v>0</v>
      </c>
      <c r="AN70" s="10">
        <f>'Raw Data-Unsorted'!AO103</f>
        <v>399</v>
      </c>
      <c r="AO70" s="10">
        <f>'Raw Data-Unsorted'!AP103</f>
        <v>251</v>
      </c>
      <c r="AP70" s="10">
        <f>'Raw Data-Unsorted'!AQ103</f>
        <v>0</v>
      </c>
      <c r="AQ70" s="10">
        <f>'Raw Data-Unsorted'!AR103</f>
        <v>0</v>
      </c>
      <c r="AS70" s="10">
        <f>'Raw Data-Unsorted'!AT103</f>
        <v>33878</v>
      </c>
      <c r="AT70" s="10">
        <f>'Raw Data-Unsorted'!AU103</f>
        <v>17646</v>
      </c>
      <c r="AU70" s="10">
        <f>'Raw Data-Unsorted'!AV103</f>
        <v>0</v>
      </c>
      <c r="AV70" s="10">
        <f>'Raw Data-Unsorted'!AW103</f>
        <v>0</v>
      </c>
      <c r="AX70" s="10">
        <f>'Raw Data-Unsorted'!AY103</f>
        <v>0</v>
      </c>
      <c r="AY70" s="10">
        <f>'Raw Data-Unsorted'!AZ103</f>
        <v>0</v>
      </c>
      <c r="AZ70" s="10">
        <f>'Raw Data-Unsorted'!BA103</f>
        <v>0</v>
      </c>
      <c r="BA70" s="10">
        <f>'Raw Data-Unsorted'!BB103</f>
        <v>0</v>
      </c>
      <c r="BC70" s="10">
        <f>'Raw Data-Unsorted'!BD103</f>
        <v>421</v>
      </c>
      <c r="BD70" s="10">
        <f>'Raw Data-Unsorted'!BE103</f>
        <v>519</v>
      </c>
      <c r="BE70" s="10">
        <f>'Raw Data-Unsorted'!BF103</f>
        <v>549</v>
      </c>
      <c r="BF70" s="10">
        <f>'Raw Data-Unsorted'!BG103</f>
        <v>473</v>
      </c>
      <c r="BG70" s="10">
        <f>'Raw Data-Unsorted'!BH103</f>
        <v>534</v>
      </c>
      <c r="BH70" s="10">
        <f>'Raw Data-Unsorted'!BI103</f>
        <v>299</v>
      </c>
      <c r="BI70" s="10">
        <f>'Raw Data-Unsorted'!BJ103</f>
        <v>429</v>
      </c>
      <c r="BJ70" s="10">
        <f>'Raw Data-Unsorted'!BK103</f>
        <v>199</v>
      </c>
      <c r="BK70" s="10">
        <f>'Raw Data-Unsorted'!BL103</f>
        <v>268</v>
      </c>
      <c r="BL70" s="10">
        <f>'Raw Data-Unsorted'!BM103</f>
        <v>323</v>
      </c>
      <c r="BM70" s="10">
        <f>'Raw Data-Unsorted'!BN103</f>
        <v>323</v>
      </c>
      <c r="BN70" s="10">
        <f>'Raw Data-Unsorted'!BO103</f>
        <v>260</v>
      </c>
      <c r="BO70" s="10">
        <f>'Raw Data-Unsorted'!BP103</f>
        <v>267</v>
      </c>
      <c r="BP70" s="10">
        <f>'Raw Data-Unsorted'!BQ103</f>
        <v>288</v>
      </c>
      <c r="BQ70" s="10">
        <f>'Raw Data-Unsorted'!BR103</f>
        <v>366</v>
      </c>
      <c r="BR70" s="10">
        <f>'Raw Data-Unsorted'!BS103</f>
        <v>150</v>
      </c>
      <c r="BS70" s="10">
        <f>'Raw Data-Unsorted'!BT103</f>
        <v>375</v>
      </c>
      <c r="BT70" s="10">
        <f>'Raw Data-Unsorted'!BU103</f>
        <v>234</v>
      </c>
      <c r="BU70" s="10">
        <f>'Raw Data-Unsorted'!BV103</f>
        <v>341</v>
      </c>
      <c r="BV70" s="10">
        <f>'Raw Data-Unsorted'!BW103</f>
        <v>187</v>
      </c>
      <c r="BW70" s="10">
        <f>'Raw Data-Unsorted'!BX103</f>
        <v>190</v>
      </c>
      <c r="BX70" s="10">
        <f>'Raw Data-Unsorted'!BY103</f>
        <v>119</v>
      </c>
      <c r="BY70" s="10">
        <f>'Raw Data-Unsorted'!BZ103</f>
        <v>220</v>
      </c>
      <c r="BZ70" s="10">
        <f>'Raw Data-Unsorted'!CA103</f>
        <v>297</v>
      </c>
      <c r="CA70" s="10">
        <f>'Raw Data-Unsorted'!CB103</f>
        <v>300</v>
      </c>
      <c r="CB70" s="10">
        <f>'Raw Data-Unsorted'!CC103</f>
        <v>382</v>
      </c>
      <c r="CC70" s="10">
        <f>'Raw Data-Unsorted'!CD103</f>
        <v>291</v>
      </c>
      <c r="CD70" s="10">
        <f>'Raw Data-Unsorted'!CE103</f>
        <v>402</v>
      </c>
      <c r="CE70" s="10">
        <f>'Raw Data-Unsorted'!CF103</f>
        <v>292</v>
      </c>
      <c r="CF70" s="10">
        <f>'Raw Data-Unsorted'!CG103</f>
        <v>297</v>
      </c>
      <c r="CG70" s="10">
        <f>'Raw Data-Unsorted'!CH103</f>
        <v>403</v>
      </c>
      <c r="CH70" s="10">
        <f>'Raw Data-Unsorted'!CI103</f>
        <v>244</v>
      </c>
      <c r="CI70" s="10">
        <f>'Raw Data-Unsorted'!CJ103</f>
        <v>387</v>
      </c>
      <c r="CJ70" s="10">
        <f>'Raw Data-Unsorted'!CK103</f>
        <v>214</v>
      </c>
      <c r="CK70" s="10">
        <f>'Raw Data-Unsorted'!CL103</f>
        <v>231</v>
      </c>
      <c r="CL70" s="10">
        <f>'Raw Data-Unsorted'!CM103</f>
        <v>185</v>
      </c>
      <c r="CM70" s="10">
        <f>'Raw Data-Unsorted'!CN103</f>
        <v>308</v>
      </c>
      <c r="CN70" s="10">
        <f>'Raw Data-Unsorted'!CO103</f>
        <v>434</v>
      </c>
      <c r="CO70" s="10">
        <f>'Raw Data-Unsorted'!CP103</f>
        <v>208</v>
      </c>
      <c r="CP70" s="10">
        <f>'Raw Data-Unsorted'!CQ103</f>
        <v>203</v>
      </c>
      <c r="CQ70" s="10">
        <f>'Raw Data-Unsorted'!CR103</f>
        <v>134</v>
      </c>
      <c r="CR70" s="10">
        <f>'Raw Data-Unsorted'!CS103</f>
        <v>385</v>
      </c>
      <c r="CS70" s="10">
        <f>'Raw Data-Unsorted'!CT103</f>
        <v>286</v>
      </c>
      <c r="CT70" s="10">
        <f>'Raw Data-Unsorted'!CU103</f>
        <v>343</v>
      </c>
      <c r="CU70" s="10">
        <f>'Raw Data-Unsorted'!CV103</f>
        <v>332</v>
      </c>
      <c r="CV70" s="10">
        <f>'Raw Data-Unsorted'!CW103</f>
        <v>326</v>
      </c>
      <c r="CW70" s="10">
        <f>'Raw Data-Unsorted'!CX103</f>
        <v>240</v>
      </c>
      <c r="CX70" s="10">
        <f>'Raw Data-Unsorted'!CY103</f>
        <v>421</v>
      </c>
      <c r="CY70" s="10">
        <f>'Raw Data-Unsorted'!CZ103</f>
        <v>437</v>
      </c>
      <c r="CZ70" s="10">
        <f>'Raw Data-Unsorted'!DA103</f>
        <v>347</v>
      </c>
      <c r="DA70" s="10">
        <f>'Raw Data-Unsorted'!DB103</f>
        <v>360</v>
      </c>
      <c r="DB70" s="10">
        <f>'Raw Data-Unsorted'!DC103</f>
        <v>0</v>
      </c>
      <c r="DC70" s="10">
        <f>'Raw Data-Unsorted'!DD103</f>
        <v>0</v>
      </c>
      <c r="DD70" s="10">
        <f>'Raw Data-Unsorted'!DE103</f>
        <v>0</v>
      </c>
      <c r="DE70" s="10">
        <f>'Raw Data-Unsorted'!DF103</f>
        <v>0</v>
      </c>
      <c r="DF70" s="10">
        <f>'Raw Data-Unsorted'!DG103</f>
        <v>0</v>
      </c>
      <c r="DG70" s="10">
        <f>'Raw Data-Unsorted'!DH103</f>
        <v>0</v>
      </c>
      <c r="DH70" s="10">
        <f>'Raw Data-Unsorted'!DI103</f>
        <v>0</v>
      </c>
      <c r="DI70" s="10">
        <f>'Raw Data-Unsorted'!DJ103</f>
        <v>0</v>
      </c>
      <c r="DJ70" s="10">
        <f>'Raw Data-Unsorted'!DK103</f>
        <v>0</v>
      </c>
      <c r="DK70" s="10">
        <f>'Raw Data-Unsorted'!DL103</f>
        <v>0</v>
      </c>
      <c r="DL70" s="10">
        <f>'Raw Data-Unsorted'!DM103</f>
        <v>0</v>
      </c>
      <c r="DM70" s="10">
        <f>'Raw Data-Unsorted'!DN103</f>
        <v>0</v>
      </c>
      <c r="DN70" s="10">
        <f>'Raw Data-Unsorted'!DO103</f>
        <v>0</v>
      </c>
      <c r="DO70" s="10">
        <f>'Raw Data-Unsorted'!DP103</f>
        <v>0</v>
      </c>
      <c r="DP70" s="10">
        <f>'Raw Data-Unsorted'!DQ103</f>
        <v>0</v>
      </c>
      <c r="DQ70" s="10">
        <f>'Raw Data-Unsorted'!DR103</f>
        <v>0</v>
      </c>
      <c r="DR70" s="10">
        <f>'Raw Data-Unsorted'!DS103</f>
        <v>0</v>
      </c>
      <c r="DS70" s="10">
        <f>'Raw Data-Unsorted'!DT103</f>
        <v>0</v>
      </c>
      <c r="DT70" s="10">
        <f>'Raw Data-Unsorted'!DU103</f>
        <v>0</v>
      </c>
      <c r="DU70" s="10">
        <f>'Raw Data-Unsorted'!DV103</f>
        <v>0</v>
      </c>
      <c r="DV70" s="10">
        <f>'Raw Data-Unsorted'!DW103</f>
        <v>0</v>
      </c>
      <c r="DW70" s="10">
        <f>'Raw Data-Unsorted'!DX103</f>
        <v>0</v>
      </c>
      <c r="DX70" s="10">
        <f>'Raw Data-Unsorted'!DY103</f>
        <v>0</v>
      </c>
      <c r="DY70" s="10">
        <f>'Raw Data-Unsorted'!DZ103</f>
        <v>0</v>
      </c>
      <c r="DZ70" s="10">
        <f>'Raw Data-Unsorted'!EA103</f>
        <v>0</v>
      </c>
      <c r="EA70" s="10">
        <f>'Raw Data-Unsorted'!EB103</f>
        <v>0</v>
      </c>
      <c r="EB70" s="10">
        <f>'Raw Data-Unsorted'!EC103</f>
        <v>0</v>
      </c>
      <c r="EC70" s="10">
        <f>'Raw Data-Unsorted'!ED103</f>
        <v>0</v>
      </c>
      <c r="ED70" s="10">
        <f>'Raw Data-Unsorted'!EE103</f>
        <v>0</v>
      </c>
      <c r="EE70" s="10">
        <f>'Raw Data-Unsorted'!EF103</f>
        <v>0</v>
      </c>
      <c r="EF70" s="10">
        <f>'Raw Data-Unsorted'!EG103</f>
        <v>0</v>
      </c>
      <c r="EG70" s="10">
        <f>'Raw Data-Unsorted'!EH103</f>
        <v>0</v>
      </c>
      <c r="EH70" s="10">
        <f>'Raw Data-Unsorted'!EI103</f>
        <v>0</v>
      </c>
      <c r="EI70" s="10">
        <f>'Raw Data-Unsorted'!EJ103</f>
        <v>0</v>
      </c>
      <c r="EJ70" s="10">
        <f>'Raw Data-Unsorted'!EK103</f>
        <v>0</v>
      </c>
      <c r="EK70" s="10">
        <f>'Raw Data-Unsorted'!EL103</f>
        <v>0</v>
      </c>
      <c r="EL70" s="10">
        <f>'Raw Data-Unsorted'!EM103</f>
        <v>0</v>
      </c>
      <c r="EM70" s="10">
        <f>'Raw Data-Unsorted'!EN103</f>
        <v>0</v>
      </c>
      <c r="EN70" s="10">
        <f>'Raw Data-Unsorted'!EO103</f>
        <v>0</v>
      </c>
      <c r="EO70" s="10">
        <f>'Raw Data-Unsorted'!EP103</f>
        <v>0</v>
      </c>
      <c r="EP70" s="10">
        <f>'Raw Data-Unsorted'!EQ103</f>
        <v>0</v>
      </c>
      <c r="EQ70" s="10">
        <f>'Raw Data-Unsorted'!ER103</f>
        <v>0</v>
      </c>
      <c r="ER70" s="10">
        <f>'Raw Data-Unsorted'!ES103</f>
        <v>0</v>
      </c>
      <c r="ES70" s="10">
        <f>'Raw Data-Unsorted'!ET103</f>
        <v>0</v>
      </c>
      <c r="ET70" s="10">
        <f>'Raw Data-Unsorted'!EU103</f>
        <v>0</v>
      </c>
      <c r="EU70" s="10">
        <f>'Raw Data-Unsorted'!EV103</f>
        <v>0</v>
      </c>
      <c r="EV70" s="10">
        <f>'Raw Data-Unsorted'!EW103</f>
        <v>0</v>
      </c>
      <c r="EW70" s="10">
        <f>'Raw Data-Unsorted'!EX103</f>
        <v>0</v>
      </c>
      <c r="EX70" s="10">
        <f>'Raw Data-Unsorted'!EY103</f>
        <v>0</v>
      </c>
      <c r="EY70" s="10">
        <f>'Raw Data-Unsorted'!EZ103</f>
        <v>0</v>
      </c>
      <c r="EZ70" s="10">
        <f>'Raw Data-Unsorted'!FA103</f>
        <v>0</v>
      </c>
      <c r="FA70" s="10">
        <f>'Raw Data-Unsorted'!FB103</f>
        <v>0</v>
      </c>
      <c r="FB70" s="10">
        <f>'Raw Data-Unsorted'!FC103</f>
        <v>0</v>
      </c>
      <c r="FC70" s="10">
        <f>'Raw Data-Unsorted'!FD103</f>
        <v>0</v>
      </c>
      <c r="FD70" s="10">
        <f>'Raw Data-Unsorted'!FE103</f>
        <v>0</v>
      </c>
      <c r="FE70" s="10">
        <f>'Raw Data-Unsorted'!FF103</f>
        <v>0</v>
      </c>
      <c r="FF70" s="10">
        <f>'Raw Data-Unsorted'!FG103</f>
        <v>0</v>
      </c>
      <c r="FG70" s="10">
        <f>'Raw Data-Unsorted'!FH103</f>
        <v>0</v>
      </c>
      <c r="FH70" s="10">
        <f>'Raw Data-Unsorted'!FI103</f>
        <v>0</v>
      </c>
      <c r="FI70" s="10">
        <f>'Raw Data-Unsorted'!FJ103</f>
        <v>0</v>
      </c>
      <c r="FJ70" s="10">
        <f>'Raw Data-Unsorted'!FK103</f>
        <v>0</v>
      </c>
      <c r="FK70" s="10">
        <f>'Raw Data-Unsorted'!FL103</f>
        <v>0</v>
      </c>
      <c r="FL70" s="10">
        <f>'Raw Data-Unsorted'!FM103</f>
        <v>0</v>
      </c>
      <c r="FM70" s="10">
        <f>'Raw Data-Unsorted'!FN103</f>
        <v>0</v>
      </c>
      <c r="FN70" s="10">
        <f>'Raw Data-Unsorted'!FO103</f>
        <v>0</v>
      </c>
      <c r="FO70" s="10">
        <f>'Raw Data-Unsorted'!FP103</f>
        <v>0</v>
      </c>
      <c r="FP70" s="10">
        <f>'Raw Data-Unsorted'!FQ103</f>
        <v>0</v>
      </c>
      <c r="FQ70" s="10">
        <f>'Raw Data-Unsorted'!FR103</f>
        <v>0</v>
      </c>
      <c r="FR70" s="10">
        <f>'Raw Data-Unsorted'!FS103</f>
        <v>0</v>
      </c>
      <c r="FS70" s="10">
        <f>'Raw Data-Unsorted'!FT103</f>
        <v>0</v>
      </c>
      <c r="FT70" s="10">
        <f>'Raw Data-Unsorted'!FU103</f>
        <v>0</v>
      </c>
      <c r="FU70" s="10">
        <f>'Raw Data-Unsorted'!FV103</f>
        <v>0</v>
      </c>
      <c r="FV70" s="10">
        <f>'Raw Data-Unsorted'!FW103</f>
        <v>0</v>
      </c>
      <c r="FW70" s="10">
        <f>'Raw Data-Unsorted'!FX103</f>
        <v>0</v>
      </c>
      <c r="FX70" s="10">
        <f>'Raw Data-Unsorted'!FY103</f>
        <v>0</v>
      </c>
      <c r="FY70" s="10">
        <f>'Raw Data-Unsorted'!FZ103</f>
        <v>0</v>
      </c>
      <c r="FZ70" s="10">
        <f>'Raw Data-Unsorted'!GA103</f>
        <v>0</v>
      </c>
      <c r="GA70" s="10">
        <f>'Raw Data-Unsorted'!GB103</f>
        <v>0</v>
      </c>
      <c r="GB70" s="10">
        <f>'Raw Data-Unsorted'!GC103</f>
        <v>0</v>
      </c>
      <c r="GC70" s="10">
        <f>'Raw Data-Unsorted'!GD103</f>
        <v>0</v>
      </c>
      <c r="GD70" s="10">
        <f>'Raw Data-Unsorted'!GE103</f>
        <v>0</v>
      </c>
      <c r="GE70" s="10">
        <f>'Raw Data-Unsorted'!GF103</f>
        <v>0</v>
      </c>
      <c r="GF70" s="10">
        <f>'Raw Data-Unsorted'!GG103</f>
        <v>0</v>
      </c>
      <c r="GG70" s="10">
        <f>'Raw Data-Unsorted'!GH103</f>
        <v>0</v>
      </c>
      <c r="GH70" s="10">
        <f>'Raw Data-Unsorted'!GI103</f>
        <v>0</v>
      </c>
      <c r="GI70" s="10">
        <f>'Raw Data-Unsorted'!GJ103</f>
        <v>0</v>
      </c>
      <c r="GJ70" s="10">
        <f>'Raw Data-Unsorted'!GK103</f>
        <v>0</v>
      </c>
      <c r="GK70" s="10">
        <f>'Raw Data-Unsorted'!GL103</f>
        <v>0</v>
      </c>
      <c r="GL70" s="10">
        <f>'Raw Data-Unsorted'!GM103</f>
        <v>0</v>
      </c>
      <c r="GM70" s="10">
        <f>'Raw Data-Unsorted'!GN103</f>
        <v>0</v>
      </c>
      <c r="GN70" s="10">
        <f>'Raw Data-Unsorted'!GO103</f>
        <v>0</v>
      </c>
      <c r="GO70" s="10">
        <f>'Raw Data-Unsorted'!GP103</f>
        <v>0</v>
      </c>
      <c r="GP70" s="10">
        <f>'Raw Data-Unsorted'!GQ103</f>
        <v>0</v>
      </c>
      <c r="GQ70" s="10">
        <f>'Raw Data-Unsorted'!GR103</f>
        <v>0</v>
      </c>
      <c r="GR70" s="10">
        <f>'Raw Data-Unsorted'!GS103</f>
        <v>0</v>
      </c>
      <c r="GS70" s="10">
        <f>'Raw Data-Unsorted'!GT103</f>
        <v>0</v>
      </c>
      <c r="GT70" s="10">
        <f>'Raw Data-Unsorted'!GU103</f>
        <v>0</v>
      </c>
      <c r="GU70" s="10">
        <f>'Raw Data-Unsorted'!GV103</f>
        <v>0</v>
      </c>
      <c r="GV70" s="10">
        <f>'Raw Data-Unsorted'!GW103</f>
        <v>0</v>
      </c>
    </row>
    <row r="71" spans="1:204">
      <c r="A71" s="10" t="str">
        <f>'Analyte List'!B70</f>
        <v>C3-DBT total (4-PropDBT)</v>
      </c>
      <c r="C71" s="10">
        <f>'Raw Data-Unsorted'!D104</f>
        <v>47710</v>
      </c>
      <c r="D71" s="10">
        <f>'Raw Data-Unsorted'!E104</f>
        <v>32054</v>
      </c>
      <c r="E71" s="10">
        <f>'Raw Data-Unsorted'!F104</f>
        <v>38263</v>
      </c>
      <c r="F71" s="10">
        <f>'Raw Data-Unsorted'!G104</f>
        <v>0</v>
      </c>
      <c r="G71" s="10">
        <f>'Raw Data-Unsorted'!H104</f>
        <v>0</v>
      </c>
      <c r="I71" s="10">
        <f>'Raw Data-Unsorted'!J104</f>
        <v>39321</v>
      </c>
      <c r="J71" s="10">
        <f>'Raw Data-Unsorted'!K104</f>
        <v>37546</v>
      </c>
      <c r="K71" s="10">
        <f>'Raw Data-Unsorted'!L104</f>
        <v>1017</v>
      </c>
      <c r="L71" s="10">
        <f>'Raw Data-Unsorted'!M104</f>
        <v>0</v>
      </c>
      <c r="M71" s="10">
        <f>'Raw Data-Unsorted'!N104</f>
        <v>0</v>
      </c>
      <c r="O71" s="10">
        <f>'Raw Data-Unsorted'!P104</f>
        <v>240</v>
      </c>
      <c r="P71" s="10">
        <f>'Raw Data-Unsorted'!Q104</f>
        <v>446</v>
      </c>
      <c r="Q71" s="10">
        <f>'Raw Data-Unsorted'!R104</f>
        <v>364</v>
      </c>
      <c r="R71" s="10">
        <f>'Raw Data-Unsorted'!S104</f>
        <v>0</v>
      </c>
      <c r="S71" s="10">
        <f>'Raw Data-Unsorted'!T104</f>
        <v>0</v>
      </c>
      <c r="U71" s="10">
        <f>'Raw Data-Unsorted'!V104</f>
        <v>5147</v>
      </c>
      <c r="V71" s="10">
        <f>'Raw Data-Unsorted'!W104</f>
        <v>10268</v>
      </c>
      <c r="X71" s="10">
        <f>'Raw Data-Unsorted'!Y104</f>
        <v>370</v>
      </c>
      <c r="Y71" s="10">
        <f>'Raw Data-Unsorted'!Z104</f>
        <v>310070</v>
      </c>
      <c r="AA71" s="10">
        <f>'Raw Data-Unsorted'!AB104</f>
        <v>197</v>
      </c>
      <c r="AB71" s="10">
        <f>'Raw Data-Unsorted'!AC104</f>
        <v>107</v>
      </c>
      <c r="AD71" s="10">
        <f>'Raw Data-Unsorted'!AE104</f>
        <v>507</v>
      </c>
      <c r="AE71" s="10">
        <f>'Raw Data-Unsorted'!AF104</f>
        <v>588</v>
      </c>
      <c r="AF71" s="10">
        <f>'Raw Data-Unsorted'!AG104</f>
        <v>0</v>
      </c>
      <c r="AG71" s="10">
        <f>'Raw Data-Unsorted'!AH104</f>
        <v>0</v>
      </c>
      <c r="AI71" s="10">
        <f>'Raw Data-Unsorted'!AJ104</f>
        <v>507</v>
      </c>
      <c r="AJ71" s="10">
        <f>'Raw Data-Unsorted'!AK104</f>
        <v>588</v>
      </c>
      <c r="AK71" s="10">
        <f>'Raw Data-Unsorted'!AL104</f>
        <v>0</v>
      </c>
      <c r="AL71" s="10">
        <f>'Raw Data-Unsorted'!AM104</f>
        <v>0</v>
      </c>
      <c r="AN71" s="10">
        <f>'Raw Data-Unsorted'!AO104</f>
        <v>996</v>
      </c>
      <c r="AO71" s="10">
        <f>'Raw Data-Unsorted'!AP104</f>
        <v>752</v>
      </c>
      <c r="AP71" s="10">
        <f>'Raw Data-Unsorted'!AQ104</f>
        <v>0</v>
      </c>
      <c r="AQ71" s="10">
        <f>'Raw Data-Unsorted'!AR104</f>
        <v>0</v>
      </c>
      <c r="AS71" s="10">
        <f>'Raw Data-Unsorted'!AT104</f>
        <v>57093</v>
      </c>
      <c r="AT71" s="10">
        <f>'Raw Data-Unsorted'!AU104</f>
        <v>29266</v>
      </c>
      <c r="AU71" s="10">
        <f>'Raw Data-Unsorted'!AV104</f>
        <v>0</v>
      </c>
      <c r="AV71" s="10">
        <f>'Raw Data-Unsorted'!AW104</f>
        <v>0</v>
      </c>
      <c r="AX71" s="10">
        <f>'Raw Data-Unsorted'!AY104</f>
        <v>0</v>
      </c>
      <c r="AY71" s="10">
        <f>'Raw Data-Unsorted'!AZ104</f>
        <v>0</v>
      </c>
      <c r="AZ71" s="10">
        <f>'Raw Data-Unsorted'!BA104</f>
        <v>0</v>
      </c>
      <c r="BA71" s="10">
        <f>'Raw Data-Unsorted'!BB104</f>
        <v>0</v>
      </c>
      <c r="BC71" s="10">
        <f>'Raw Data-Unsorted'!BD104</f>
        <v>1419</v>
      </c>
      <c r="BD71" s="10">
        <f>'Raw Data-Unsorted'!BE104</f>
        <v>1589</v>
      </c>
      <c r="BE71" s="10">
        <f>'Raw Data-Unsorted'!BF104</f>
        <v>1868</v>
      </c>
      <c r="BF71" s="10">
        <f>'Raw Data-Unsorted'!BG104</f>
        <v>1824</v>
      </c>
      <c r="BG71" s="10">
        <f>'Raw Data-Unsorted'!BH104</f>
        <v>1624</v>
      </c>
      <c r="BH71" s="10">
        <f>'Raw Data-Unsorted'!BI104</f>
        <v>934</v>
      </c>
      <c r="BI71" s="10">
        <f>'Raw Data-Unsorted'!BJ104</f>
        <v>952</v>
      </c>
      <c r="BJ71" s="10">
        <f>'Raw Data-Unsorted'!BK104</f>
        <v>613</v>
      </c>
      <c r="BK71" s="10">
        <f>'Raw Data-Unsorted'!BL104</f>
        <v>1377</v>
      </c>
      <c r="BL71" s="10">
        <f>'Raw Data-Unsorted'!BM104</f>
        <v>1350</v>
      </c>
      <c r="BM71" s="10">
        <f>'Raw Data-Unsorted'!BN104</f>
        <v>1696</v>
      </c>
      <c r="BN71" s="10">
        <f>'Raw Data-Unsorted'!BO104</f>
        <v>1550</v>
      </c>
      <c r="BO71" s="10">
        <f>'Raw Data-Unsorted'!BP104</f>
        <v>1068</v>
      </c>
      <c r="BP71" s="10">
        <f>'Raw Data-Unsorted'!BQ104</f>
        <v>1381</v>
      </c>
      <c r="BQ71" s="10">
        <f>'Raw Data-Unsorted'!BR104</f>
        <v>1231</v>
      </c>
      <c r="BR71" s="10">
        <f>'Raw Data-Unsorted'!BS104</f>
        <v>942</v>
      </c>
      <c r="BS71" s="10">
        <f>'Raw Data-Unsorted'!BT104</f>
        <v>1191</v>
      </c>
      <c r="BT71" s="10">
        <f>'Raw Data-Unsorted'!BU104</f>
        <v>881</v>
      </c>
      <c r="BU71" s="10">
        <f>'Raw Data-Unsorted'!BV104</f>
        <v>1047</v>
      </c>
      <c r="BV71" s="10">
        <f>'Raw Data-Unsorted'!BW104</f>
        <v>844</v>
      </c>
      <c r="BW71" s="10">
        <f>'Raw Data-Unsorted'!BX104</f>
        <v>945</v>
      </c>
      <c r="BX71" s="10">
        <f>'Raw Data-Unsorted'!BY104</f>
        <v>921</v>
      </c>
      <c r="BY71" s="10">
        <f>'Raw Data-Unsorted'!BZ104</f>
        <v>823</v>
      </c>
      <c r="BZ71" s="10">
        <f>'Raw Data-Unsorted'!CA104</f>
        <v>1196</v>
      </c>
      <c r="CA71" s="10">
        <f>'Raw Data-Unsorted'!CB104</f>
        <v>1109</v>
      </c>
      <c r="CB71" s="10">
        <f>'Raw Data-Unsorted'!CC104</f>
        <v>1416</v>
      </c>
      <c r="CC71" s="10">
        <f>'Raw Data-Unsorted'!CD104</f>
        <v>1241</v>
      </c>
      <c r="CD71" s="10">
        <f>'Raw Data-Unsorted'!CE104</f>
        <v>1696</v>
      </c>
      <c r="CE71" s="10">
        <f>'Raw Data-Unsorted'!CF104</f>
        <v>986</v>
      </c>
      <c r="CF71" s="10">
        <f>'Raw Data-Unsorted'!CG104</f>
        <v>1364</v>
      </c>
      <c r="CG71" s="10">
        <f>'Raw Data-Unsorted'!CH104</f>
        <v>1391</v>
      </c>
      <c r="CH71" s="10">
        <f>'Raw Data-Unsorted'!CI104</f>
        <v>750</v>
      </c>
      <c r="CI71" s="10">
        <f>'Raw Data-Unsorted'!CJ104</f>
        <v>1364</v>
      </c>
      <c r="CJ71" s="10">
        <f>'Raw Data-Unsorted'!CK104</f>
        <v>777</v>
      </c>
      <c r="CK71" s="10">
        <f>'Raw Data-Unsorted'!CL104</f>
        <v>730</v>
      </c>
      <c r="CL71" s="10">
        <f>'Raw Data-Unsorted'!CM104</f>
        <v>794</v>
      </c>
      <c r="CM71" s="10">
        <f>'Raw Data-Unsorted'!CN104</f>
        <v>919</v>
      </c>
      <c r="CN71" s="10">
        <f>'Raw Data-Unsorted'!CO104</f>
        <v>1162</v>
      </c>
      <c r="CO71" s="10">
        <f>'Raw Data-Unsorted'!CP104</f>
        <v>1135</v>
      </c>
      <c r="CP71" s="10">
        <f>'Raw Data-Unsorted'!CQ104</f>
        <v>1333</v>
      </c>
      <c r="CQ71" s="10">
        <f>'Raw Data-Unsorted'!CR104</f>
        <v>775</v>
      </c>
      <c r="CR71" s="10">
        <f>'Raw Data-Unsorted'!CS104</f>
        <v>1277</v>
      </c>
      <c r="CS71" s="10">
        <f>'Raw Data-Unsorted'!CT104</f>
        <v>1081</v>
      </c>
      <c r="CT71" s="10">
        <f>'Raw Data-Unsorted'!CU104</f>
        <v>1113</v>
      </c>
      <c r="CU71" s="10">
        <f>'Raw Data-Unsorted'!CV104</f>
        <v>1059</v>
      </c>
      <c r="CV71" s="10">
        <f>'Raw Data-Unsorted'!CW104</f>
        <v>1067</v>
      </c>
      <c r="CW71" s="10">
        <f>'Raw Data-Unsorted'!CX104</f>
        <v>1166</v>
      </c>
      <c r="CX71" s="10">
        <f>'Raw Data-Unsorted'!CY104</f>
        <v>1689</v>
      </c>
      <c r="CY71" s="10">
        <f>'Raw Data-Unsorted'!CZ104</f>
        <v>1539</v>
      </c>
      <c r="CZ71" s="10">
        <f>'Raw Data-Unsorted'!DA104</f>
        <v>1479</v>
      </c>
      <c r="DA71" s="10">
        <f>'Raw Data-Unsorted'!DB104</f>
        <v>1922</v>
      </c>
      <c r="DB71" s="10">
        <f>'Raw Data-Unsorted'!DC104</f>
        <v>0</v>
      </c>
      <c r="DC71" s="10">
        <f>'Raw Data-Unsorted'!DD104</f>
        <v>0</v>
      </c>
      <c r="DD71" s="10">
        <f>'Raw Data-Unsorted'!DE104</f>
        <v>0</v>
      </c>
      <c r="DE71" s="10">
        <f>'Raw Data-Unsorted'!DF104</f>
        <v>0</v>
      </c>
      <c r="DF71" s="10">
        <f>'Raw Data-Unsorted'!DG104</f>
        <v>0</v>
      </c>
      <c r="DG71" s="10">
        <f>'Raw Data-Unsorted'!DH104</f>
        <v>0</v>
      </c>
      <c r="DH71" s="10">
        <f>'Raw Data-Unsorted'!DI104</f>
        <v>0</v>
      </c>
      <c r="DI71" s="10">
        <f>'Raw Data-Unsorted'!DJ104</f>
        <v>0</v>
      </c>
      <c r="DJ71" s="10">
        <f>'Raw Data-Unsorted'!DK104</f>
        <v>0</v>
      </c>
      <c r="DK71" s="10">
        <f>'Raw Data-Unsorted'!DL104</f>
        <v>0</v>
      </c>
      <c r="DL71" s="10">
        <f>'Raw Data-Unsorted'!DM104</f>
        <v>0</v>
      </c>
      <c r="DM71" s="10">
        <f>'Raw Data-Unsorted'!DN104</f>
        <v>0</v>
      </c>
      <c r="DN71" s="10">
        <f>'Raw Data-Unsorted'!DO104</f>
        <v>0</v>
      </c>
      <c r="DO71" s="10">
        <f>'Raw Data-Unsorted'!DP104</f>
        <v>0</v>
      </c>
      <c r="DP71" s="10">
        <f>'Raw Data-Unsorted'!DQ104</f>
        <v>0</v>
      </c>
      <c r="DQ71" s="10">
        <f>'Raw Data-Unsorted'!DR104</f>
        <v>0</v>
      </c>
      <c r="DR71" s="10">
        <f>'Raw Data-Unsorted'!DS104</f>
        <v>0</v>
      </c>
      <c r="DS71" s="10">
        <f>'Raw Data-Unsorted'!DT104</f>
        <v>0</v>
      </c>
      <c r="DT71" s="10">
        <f>'Raw Data-Unsorted'!DU104</f>
        <v>0</v>
      </c>
      <c r="DU71" s="10">
        <f>'Raw Data-Unsorted'!DV104</f>
        <v>0</v>
      </c>
      <c r="DV71" s="10">
        <f>'Raw Data-Unsorted'!DW104</f>
        <v>0</v>
      </c>
      <c r="DW71" s="10">
        <f>'Raw Data-Unsorted'!DX104</f>
        <v>0</v>
      </c>
      <c r="DX71" s="10">
        <f>'Raw Data-Unsorted'!DY104</f>
        <v>0</v>
      </c>
      <c r="DY71" s="10">
        <f>'Raw Data-Unsorted'!DZ104</f>
        <v>0</v>
      </c>
      <c r="DZ71" s="10">
        <f>'Raw Data-Unsorted'!EA104</f>
        <v>0</v>
      </c>
      <c r="EA71" s="10">
        <f>'Raw Data-Unsorted'!EB104</f>
        <v>0</v>
      </c>
      <c r="EB71" s="10">
        <f>'Raw Data-Unsorted'!EC104</f>
        <v>0</v>
      </c>
      <c r="EC71" s="10">
        <f>'Raw Data-Unsorted'!ED104</f>
        <v>0</v>
      </c>
      <c r="ED71" s="10">
        <f>'Raw Data-Unsorted'!EE104</f>
        <v>0</v>
      </c>
      <c r="EE71" s="10">
        <f>'Raw Data-Unsorted'!EF104</f>
        <v>0</v>
      </c>
      <c r="EF71" s="10">
        <f>'Raw Data-Unsorted'!EG104</f>
        <v>0</v>
      </c>
      <c r="EG71" s="10">
        <f>'Raw Data-Unsorted'!EH104</f>
        <v>0</v>
      </c>
      <c r="EH71" s="10">
        <f>'Raw Data-Unsorted'!EI104</f>
        <v>0</v>
      </c>
      <c r="EI71" s="10">
        <f>'Raw Data-Unsorted'!EJ104</f>
        <v>0</v>
      </c>
      <c r="EJ71" s="10">
        <f>'Raw Data-Unsorted'!EK104</f>
        <v>0</v>
      </c>
      <c r="EK71" s="10">
        <f>'Raw Data-Unsorted'!EL104</f>
        <v>0</v>
      </c>
      <c r="EL71" s="10">
        <f>'Raw Data-Unsorted'!EM104</f>
        <v>0</v>
      </c>
      <c r="EM71" s="10">
        <f>'Raw Data-Unsorted'!EN104</f>
        <v>0</v>
      </c>
      <c r="EN71" s="10">
        <f>'Raw Data-Unsorted'!EO104</f>
        <v>0</v>
      </c>
      <c r="EO71" s="10">
        <f>'Raw Data-Unsorted'!EP104</f>
        <v>0</v>
      </c>
      <c r="EP71" s="10">
        <f>'Raw Data-Unsorted'!EQ104</f>
        <v>0</v>
      </c>
      <c r="EQ71" s="10">
        <f>'Raw Data-Unsorted'!ER104</f>
        <v>0</v>
      </c>
      <c r="ER71" s="10">
        <f>'Raw Data-Unsorted'!ES104</f>
        <v>0</v>
      </c>
      <c r="ES71" s="10">
        <f>'Raw Data-Unsorted'!ET104</f>
        <v>0</v>
      </c>
      <c r="ET71" s="10">
        <f>'Raw Data-Unsorted'!EU104</f>
        <v>0</v>
      </c>
      <c r="EU71" s="10">
        <f>'Raw Data-Unsorted'!EV104</f>
        <v>0</v>
      </c>
      <c r="EV71" s="10">
        <f>'Raw Data-Unsorted'!EW104</f>
        <v>0</v>
      </c>
      <c r="EW71" s="10">
        <f>'Raw Data-Unsorted'!EX104</f>
        <v>0</v>
      </c>
      <c r="EX71" s="10">
        <f>'Raw Data-Unsorted'!EY104</f>
        <v>0</v>
      </c>
      <c r="EY71" s="10">
        <f>'Raw Data-Unsorted'!EZ104</f>
        <v>0</v>
      </c>
      <c r="EZ71" s="10">
        <f>'Raw Data-Unsorted'!FA104</f>
        <v>0</v>
      </c>
      <c r="FA71" s="10">
        <f>'Raw Data-Unsorted'!FB104</f>
        <v>0</v>
      </c>
      <c r="FB71" s="10">
        <f>'Raw Data-Unsorted'!FC104</f>
        <v>0</v>
      </c>
      <c r="FC71" s="10">
        <f>'Raw Data-Unsorted'!FD104</f>
        <v>0</v>
      </c>
      <c r="FD71" s="10">
        <f>'Raw Data-Unsorted'!FE104</f>
        <v>0</v>
      </c>
      <c r="FE71" s="10">
        <f>'Raw Data-Unsorted'!FF104</f>
        <v>0</v>
      </c>
      <c r="FF71" s="10">
        <f>'Raw Data-Unsorted'!FG104</f>
        <v>0</v>
      </c>
      <c r="FG71" s="10">
        <f>'Raw Data-Unsorted'!FH104</f>
        <v>0</v>
      </c>
      <c r="FH71" s="10">
        <f>'Raw Data-Unsorted'!FI104</f>
        <v>0</v>
      </c>
      <c r="FI71" s="10">
        <f>'Raw Data-Unsorted'!FJ104</f>
        <v>0</v>
      </c>
      <c r="FJ71" s="10">
        <f>'Raw Data-Unsorted'!FK104</f>
        <v>0</v>
      </c>
      <c r="FK71" s="10">
        <f>'Raw Data-Unsorted'!FL104</f>
        <v>0</v>
      </c>
      <c r="FL71" s="10">
        <f>'Raw Data-Unsorted'!FM104</f>
        <v>0</v>
      </c>
      <c r="FM71" s="10">
        <f>'Raw Data-Unsorted'!FN104</f>
        <v>0</v>
      </c>
      <c r="FN71" s="10">
        <f>'Raw Data-Unsorted'!FO104</f>
        <v>0</v>
      </c>
      <c r="FO71" s="10">
        <f>'Raw Data-Unsorted'!FP104</f>
        <v>0</v>
      </c>
      <c r="FP71" s="10">
        <f>'Raw Data-Unsorted'!FQ104</f>
        <v>0</v>
      </c>
      <c r="FQ71" s="10">
        <f>'Raw Data-Unsorted'!FR104</f>
        <v>0</v>
      </c>
      <c r="FR71" s="10">
        <f>'Raw Data-Unsorted'!FS104</f>
        <v>0</v>
      </c>
      <c r="FS71" s="10">
        <f>'Raw Data-Unsorted'!FT104</f>
        <v>0</v>
      </c>
      <c r="FT71" s="10">
        <f>'Raw Data-Unsorted'!FU104</f>
        <v>0</v>
      </c>
      <c r="FU71" s="10">
        <f>'Raw Data-Unsorted'!FV104</f>
        <v>0</v>
      </c>
      <c r="FV71" s="10">
        <f>'Raw Data-Unsorted'!FW104</f>
        <v>0</v>
      </c>
      <c r="FW71" s="10">
        <f>'Raw Data-Unsorted'!FX104</f>
        <v>0</v>
      </c>
      <c r="FX71" s="10">
        <f>'Raw Data-Unsorted'!FY104</f>
        <v>0</v>
      </c>
      <c r="FY71" s="10">
        <f>'Raw Data-Unsorted'!FZ104</f>
        <v>0</v>
      </c>
      <c r="FZ71" s="10">
        <f>'Raw Data-Unsorted'!GA104</f>
        <v>0</v>
      </c>
      <c r="GA71" s="10">
        <f>'Raw Data-Unsorted'!GB104</f>
        <v>0</v>
      </c>
      <c r="GB71" s="10">
        <f>'Raw Data-Unsorted'!GC104</f>
        <v>0</v>
      </c>
      <c r="GC71" s="10">
        <f>'Raw Data-Unsorted'!GD104</f>
        <v>0</v>
      </c>
      <c r="GD71" s="10">
        <f>'Raw Data-Unsorted'!GE104</f>
        <v>0</v>
      </c>
      <c r="GE71" s="10">
        <f>'Raw Data-Unsorted'!GF104</f>
        <v>0</v>
      </c>
      <c r="GF71" s="10">
        <f>'Raw Data-Unsorted'!GG104</f>
        <v>0</v>
      </c>
      <c r="GG71" s="10">
        <f>'Raw Data-Unsorted'!GH104</f>
        <v>0</v>
      </c>
      <c r="GH71" s="10">
        <f>'Raw Data-Unsorted'!GI104</f>
        <v>0</v>
      </c>
      <c r="GI71" s="10">
        <f>'Raw Data-Unsorted'!GJ104</f>
        <v>0</v>
      </c>
      <c r="GJ71" s="10">
        <f>'Raw Data-Unsorted'!GK104</f>
        <v>0</v>
      </c>
      <c r="GK71" s="10">
        <f>'Raw Data-Unsorted'!GL104</f>
        <v>0</v>
      </c>
      <c r="GL71" s="10">
        <f>'Raw Data-Unsorted'!GM104</f>
        <v>0</v>
      </c>
      <c r="GM71" s="10">
        <f>'Raw Data-Unsorted'!GN104</f>
        <v>0</v>
      </c>
      <c r="GN71" s="10">
        <f>'Raw Data-Unsorted'!GO104</f>
        <v>0</v>
      </c>
      <c r="GO71" s="10">
        <f>'Raw Data-Unsorted'!GP104</f>
        <v>0</v>
      </c>
      <c r="GP71" s="10">
        <f>'Raw Data-Unsorted'!GQ104</f>
        <v>0</v>
      </c>
      <c r="GQ71" s="10">
        <f>'Raw Data-Unsorted'!GR104</f>
        <v>0</v>
      </c>
      <c r="GR71" s="10">
        <f>'Raw Data-Unsorted'!GS104</f>
        <v>0</v>
      </c>
      <c r="GS71" s="10">
        <f>'Raw Data-Unsorted'!GT104</f>
        <v>0</v>
      </c>
      <c r="GT71" s="10">
        <f>'Raw Data-Unsorted'!GU104</f>
        <v>0</v>
      </c>
      <c r="GU71" s="10">
        <f>'Raw Data-Unsorted'!GV104</f>
        <v>0</v>
      </c>
      <c r="GV71" s="10">
        <f>'Raw Data-Unsorted'!GW104</f>
        <v>0</v>
      </c>
    </row>
    <row r="72" spans="1:204">
      <c r="A72" s="10" t="str">
        <f>'Analyte List'!B71</f>
        <v>4-PropDBT (C3-DBT)</v>
      </c>
      <c r="C72" s="10">
        <f>'Raw Data-Unsorted'!D105</f>
        <v>0</v>
      </c>
      <c r="D72" s="10">
        <f>'Raw Data-Unsorted'!E105</f>
        <v>0</v>
      </c>
      <c r="E72" s="10">
        <f>'Raw Data-Unsorted'!F105</f>
        <v>0</v>
      </c>
      <c r="F72" s="10">
        <f>'Raw Data-Unsorted'!G105</f>
        <v>0</v>
      </c>
      <c r="G72" s="10">
        <f>'Raw Data-Unsorted'!H105</f>
        <v>0</v>
      </c>
      <c r="I72" s="10">
        <f>'Raw Data-Unsorted'!J105</f>
        <v>38662</v>
      </c>
      <c r="J72" s="10">
        <f>'Raw Data-Unsorted'!K105</f>
        <v>36786</v>
      </c>
      <c r="K72" s="10">
        <f>'Raw Data-Unsorted'!L105</f>
        <v>704</v>
      </c>
      <c r="L72" s="10">
        <f>'Raw Data-Unsorted'!M105</f>
        <v>0</v>
      </c>
      <c r="M72" s="10">
        <f>'Raw Data-Unsorted'!N105</f>
        <v>0</v>
      </c>
      <c r="O72" s="10">
        <f>'Raw Data-Unsorted'!P105</f>
        <v>0</v>
      </c>
      <c r="P72" s="10">
        <f>'Raw Data-Unsorted'!Q105</f>
        <v>0</v>
      </c>
      <c r="Q72" s="10">
        <f>'Raw Data-Unsorted'!R105</f>
        <v>0</v>
      </c>
      <c r="R72" s="10">
        <f>'Raw Data-Unsorted'!S105</f>
        <v>0</v>
      </c>
      <c r="S72" s="10">
        <f>'Raw Data-Unsorted'!T105</f>
        <v>0</v>
      </c>
      <c r="U72" s="10">
        <f>'Raw Data-Unsorted'!V105</f>
        <v>0</v>
      </c>
      <c r="V72" s="10">
        <f>'Raw Data-Unsorted'!W105</f>
        <v>0</v>
      </c>
      <c r="X72" s="10">
        <f>'Raw Data-Unsorted'!Y105</f>
        <v>10</v>
      </c>
      <c r="Y72" s="10">
        <f>'Raw Data-Unsorted'!Z105</f>
        <v>305857</v>
      </c>
      <c r="AA72" s="10">
        <f>'Raw Data-Unsorted'!AB105</f>
        <v>0</v>
      </c>
      <c r="AB72" s="10">
        <f>'Raw Data-Unsorted'!AC105</f>
        <v>0</v>
      </c>
      <c r="AD72" s="10">
        <f>'Raw Data-Unsorted'!AE105</f>
        <v>74</v>
      </c>
      <c r="AE72" s="10">
        <f>'Raw Data-Unsorted'!AF105</f>
        <v>7</v>
      </c>
      <c r="AF72" s="10">
        <f>'Raw Data-Unsorted'!AG105</f>
        <v>0</v>
      </c>
      <c r="AG72" s="10">
        <f>'Raw Data-Unsorted'!AH105</f>
        <v>0</v>
      </c>
      <c r="AI72" s="10">
        <f>'Raw Data-Unsorted'!AJ105</f>
        <v>74</v>
      </c>
      <c r="AJ72" s="10">
        <f>'Raw Data-Unsorted'!AK105</f>
        <v>7</v>
      </c>
      <c r="AK72" s="10">
        <f>'Raw Data-Unsorted'!AL105</f>
        <v>0</v>
      </c>
      <c r="AL72" s="10">
        <f>'Raw Data-Unsorted'!AM105</f>
        <v>0</v>
      </c>
      <c r="AN72" s="10">
        <f>'Raw Data-Unsorted'!AO105</f>
        <v>38</v>
      </c>
      <c r="AO72" s="10">
        <f>'Raw Data-Unsorted'!AP105</f>
        <v>18</v>
      </c>
      <c r="AP72" s="10">
        <f>'Raw Data-Unsorted'!AQ105</f>
        <v>0</v>
      </c>
      <c r="AQ72" s="10">
        <f>'Raw Data-Unsorted'!AR105</f>
        <v>0</v>
      </c>
      <c r="AS72" s="10">
        <f>'Raw Data-Unsorted'!AT105</f>
        <v>22058</v>
      </c>
      <c r="AT72" s="10">
        <f>'Raw Data-Unsorted'!AU105</f>
        <v>10907</v>
      </c>
      <c r="AU72" s="10">
        <f>'Raw Data-Unsorted'!AV105</f>
        <v>0</v>
      </c>
      <c r="AV72" s="10">
        <f>'Raw Data-Unsorted'!AW105</f>
        <v>0</v>
      </c>
      <c r="AX72" s="10">
        <f>'Raw Data-Unsorted'!AY105</f>
        <v>0</v>
      </c>
      <c r="AY72" s="10">
        <f>'Raw Data-Unsorted'!AZ105</f>
        <v>0</v>
      </c>
      <c r="AZ72" s="10">
        <f>'Raw Data-Unsorted'!BA105</f>
        <v>0</v>
      </c>
      <c r="BA72" s="10">
        <f>'Raw Data-Unsorted'!BB105</f>
        <v>0</v>
      </c>
      <c r="BC72" s="10">
        <f>'Raw Data-Unsorted'!BD105</f>
        <v>53</v>
      </c>
      <c r="BD72" s="10">
        <f>'Raw Data-Unsorted'!BE105</f>
        <v>29</v>
      </c>
      <c r="BE72" s="10">
        <f>'Raw Data-Unsorted'!BF105</f>
        <v>53</v>
      </c>
      <c r="BF72" s="10">
        <f>'Raw Data-Unsorted'!BG105</f>
        <v>189</v>
      </c>
      <c r="BG72" s="10">
        <f>'Raw Data-Unsorted'!BH105</f>
        <v>22</v>
      </c>
      <c r="BH72" s="10">
        <f>'Raw Data-Unsorted'!BI105</f>
        <v>125</v>
      </c>
      <c r="BI72" s="10">
        <f>'Raw Data-Unsorted'!BJ105</f>
        <v>25</v>
      </c>
      <c r="BJ72" s="10">
        <f>'Raw Data-Unsorted'!BK105</f>
        <v>0</v>
      </c>
      <c r="BK72" s="10">
        <f>'Raw Data-Unsorted'!BL105</f>
        <v>196</v>
      </c>
      <c r="BL72" s="10">
        <f>'Raw Data-Unsorted'!BM105</f>
        <v>128</v>
      </c>
      <c r="BM72" s="10">
        <f>'Raw Data-Unsorted'!BN105</f>
        <v>91</v>
      </c>
      <c r="BN72" s="10">
        <f>'Raw Data-Unsorted'!BO105</f>
        <v>86</v>
      </c>
      <c r="BO72" s="10">
        <f>'Raw Data-Unsorted'!BP105</f>
        <v>80</v>
      </c>
      <c r="BP72" s="10">
        <f>'Raw Data-Unsorted'!BQ105</f>
        <v>232</v>
      </c>
      <c r="BQ72" s="10">
        <f>'Raw Data-Unsorted'!BR105</f>
        <v>62</v>
      </c>
      <c r="BR72" s="10">
        <f>'Raw Data-Unsorted'!BS105</f>
        <v>98</v>
      </c>
      <c r="BS72" s="10">
        <f>'Raw Data-Unsorted'!BT105</f>
        <v>61</v>
      </c>
      <c r="BT72" s="10">
        <f>'Raw Data-Unsorted'!BU105</f>
        <v>33</v>
      </c>
      <c r="BU72" s="10">
        <f>'Raw Data-Unsorted'!BV105</f>
        <v>64</v>
      </c>
      <c r="BV72" s="10">
        <f>'Raw Data-Unsorted'!BW105</f>
        <v>93</v>
      </c>
      <c r="BW72" s="10">
        <f>'Raw Data-Unsorted'!BX105</f>
        <v>94</v>
      </c>
      <c r="BX72" s="10">
        <f>'Raw Data-Unsorted'!BY105</f>
        <v>130</v>
      </c>
      <c r="BY72" s="10">
        <f>'Raw Data-Unsorted'!BZ105</f>
        <v>71</v>
      </c>
      <c r="BZ72" s="10">
        <f>'Raw Data-Unsorted'!CA105</f>
        <v>97</v>
      </c>
      <c r="CA72" s="10">
        <f>'Raw Data-Unsorted'!CB105</f>
        <v>79</v>
      </c>
      <c r="CB72" s="10">
        <f>'Raw Data-Unsorted'!CC105</f>
        <v>131</v>
      </c>
      <c r="CC72" s="10">
        <f>'Raw Data-Unsorted'!CD105</f>
        <v>143</v>
      </c>
      <c r="CD72" s="10">
        <f>'Raw Data-Unsorted'!CE105</f>
        <v>266</v>
      </c>
      <c r="CE72" s="10">
        <f>'Raw Data-Unsorted'!CF105</f>
        <v>64</v>
      </c>
      <c r="CF72" s="10">
        <f>'Raw Data-Unsorted'!CG105</f>
        <v>104</v>
      </c>
      <c r="CG72" s="10">
        <f>'Raw Data-Unsorted'!CH105</f>
        <v>47</v>
      </c>
      <c r="CH72" s="10">
        <f>'Raw Data-Unsorted'!CI105</f>
        <v>89</v>
      </c>
      <c r="CI72" s="10">
        <f>'Raw Data-Unsorted'!CJ105</f>
        <v>111</v>
      </c>
      <c r="CJ72" s="10">
        <f>'Raw Data-Unsorted'!CK105</f>
        <v>44</v>
      </c>
      <c r="CK72" s="10">
        <f>'Raw Data-Unsorted'!CL105</f>
        <v>17</v>
      </c>
      <c r="CL72" s="10">
        <f>'Raw Data-Unsorted'!CM105</f>
        <v>41</v>
      </c>
      <c r="CM72" s="10">
        <f>'Raw Data-Unsorted'!CN105</f>
        <v>26</v>
      </c>
      <c r="CN72" s="10">
        <f>'Raw Data-Unsorted'!CO105</f>
        <v>44</v>
      </c>
      <c r="CO72" s="10">
        <f>'Raw Data-Unsorted'!CP105</f>
        <v>20</v>
      </c>
      <c r="CP72" s="10">
        <f>'Raw Data-Unsorted'!CQ105</f>
        <v>22</v>
      </c>
      <c r="CQ72" s="10">
        <f>'Raw Data-Unsorted'!CR105</f>
        <v>52</v>
      </c>
      <c r="CR72" s="10">
        <f>'Raw Data-Unsorted'!CS105</f>
        <v>17</v>
      </c>
      <c r="CS72" s="10">
        <f>'Raw Data-Unsorted'!CT105</f>
        <v>67</v>
      </c>
      <c r="CT72" s="10">
        <f>'Raw Data-Unsorted'!CU105</f>
        <v>28</v>
      </c>
      <c r="CU72" s="10">
        <f>'Raw Data-Unsorted'!CV105</f>
        <v>23</v>
      </c>
      <c r="CV72" s="10">
        <f>'Raw Data-Unsorted'!CW105</f>
        <v>46</v>
      </c>
      <c r="CW72" s="10">
        <f>'Raw Data-Unsorted'!CX105</f>
        <v>195</v>
      </c>
      <c r="CX72" s="10">
        <f>'Raw Data-Unsorted'!CY105</f>
        <v>144</v>
      </c>
      <c r="CY72" s="10">
        <f>'Raw Data-Unsorted'!CZ105</f>
        <v>40</v>
      </c>
      <c r="CZ72" s="10">
        <f>'Raw Data-Unsorted'!DA105</f>
        <v>22</v>
      </c>
      <c r="DA72" s="10">
        <f>'Raw Data-Unsorted'!DB105</f>
        <v>67</v>
      </c>
      <c r="DB72" s="10">
        <f>'Raw Data-Unsorted'!DC105</f>
        <v>0</v>
      </c>
      <c r="DC72" s="10">
        <f>'Raw Data-Unsorted'!DD105</f>
        <v>0</v>
      </c>
      <c r="DD72" s="10">
        <f>'Raw Data-Unsorted'!DE105</f>
        <v>0</v>
      </c>
      <c r="DE72" s="10">
        <f>'Raw Data-Unsorted'!DF105</f>
        <v>0</v>
      </c>
      <c r="DF72" s="10">
        <f>'Raw Data-Unsorted'!DG105</f>
        <v>0</v>
      </c>
      <c r="DG72" s="10">
        <f>'Raw Data-Unsorted'!DH105</f>
        <v>0</v>
      </c>
      <c r="DH72" s="10">
        <f>'Raw Data-Unsorted'!DI105</f>
        <v>0</v>
      </c>
      <c r="DI72" s="10">
        <f>'Raw Data-Unsorted'!DJ105</f>
        <v>0</v>
      </c>
      <c r="DJ72" s="10">
        <f>'Raw Data-Unsorted'!DK105</f>
        <v>0</v>
      </c>
      <c r="DK72" s="10">
        <f>'Raw Data-Unsorted'!DL105</f>
        <v>0</v>
      </c>
      <c r="DL72" s="10">
        <f>'Raw Data-Unsorted'!DM105</f>
        <v>0</v>
      </c>
      <c r="DM72" s="10">
        <f>'Raw Data-Unsorted'!DN105</f>
        <v>0</v>
      </c>
      <c r="DN72" s="10">
        <f>'Raw Data-Unsorted'!DO105</f>
        <v>0</v>
      </c>
      <c r="DO72" s="10">
        <f>'Raw Data-Unsorted'!DP105</f>
        <v>0</v>
      </c>
      <c r="DP72" s="10">
        <f>'Raw Data-Unsorted'!DQ105</f>
        <v>0</v>
      </c>
      <c r="DQ72" s="10">
        <f>'Raw Data-Unsorted'!DR105</f>
        <v>0</v>
      </c>
      <c r="DR72" s="10">
        <f>'Raw Data-Unsorted'!DS105</f>
        <v>0</v>
      </c>
      <c r="DS72" s="10">
        <f>'Raw Data-Unsorted'!DT105</f>
        <v>0</v>
      </c>
      <c r="DT72" s="10">
        <f>'Raw Data-Unsorted'!DU105</f>
        <v>0</v>
      </c>
      <c r="DU72" s="10">
        <f>'Raw Data-Unsorted'!DV105</f>
        <v>0</v>
      </c>
      <c r="DV72" s="10">
        <f>'Raw Data-Unsorted'!DW105</f>
        <v>0</v>
      </c>
      <c r="DW72" s="10">
        <f>'Raw Data-Unsorted'!DX105</f>
        <v>0</v>
      </c>
      <c r="DX72" s="10">
        <f>'Raw Data-Unsorted'!DY105</f>
        <v>0</v>
      </c>
      <c r="DY72" s="10">
        <f>'Raw Data-Unsorted'!DZ105</f>
        <v>0</v>
      </c>
      <c r="DZ72" s="10">
        <f>'Raw Data-Unsorted'!EA105</f>
        <v>0</v>
      </c>
      <c r="EA72" s="10">
        <f>'Raw Data-Unsorted'!EB105</f>
        <v>0</v>
      </c>
      <c r="EB72" s="10">
        <f>'Raw Data-Unsorted'!EC105</f>
        <v>0</v>
      </c>
      <c r="EC72" s="10">
        <f>'Raw Data-Unsorted'!ED105</f>
        <v>0</v>
      </c>
      <c r="ED72" s="10">
        <f>'Raw Data-Unsorted'!EE105</f>
        <v>0</v>
      </c>
      <c r="EE72" s="10">
        <f>'Raw Data-Unsorted'!EF105</f>
        <v>0</v>
      </c>
      <c r="EF72" s="10">
        <f>'Raw Data-Unsorted'!EG105</f>
        <v>0</v>
      </c>
      <c r="EG72" s="10">
        <f>'Raw Data-Unsorted'!EH105</f>
        <v>0</v>
      </c>
      <c r="EH72" s="10">
        <f>'Raw Data-Unsorted'!EI105</f>
        <v>0</v>
      </c>
      <c r="EI72" s="10">
        <f>'Raw Data-Unsorted'!EJ105</f>
        <v>0</v>
      </c>
      <c r="EJ72" s="10">
        <f>'Raw Data-Unsorted'!EK105</f>
        <v>0</v>
      </c>
      <c r="EK72" s="10">
        <f>'Raw Data-Unsorted'!EL105</f>
        <v>0</v>
      </c>
      <c r="EL72" s="10">
        <f>'Raw Data-Unsorted'!EM105</f>
        <v>0</v>
      </c>
      <c r="EM72" s="10">
        <f>'Raw Data-Unsorted'!EN105</f>
        <v>0</v>
      </c>
      <c r="EN72" s="10">
        <f>'Raw Data-Unsorted'!EO105</f>
        <v>0</v>
      </c>
      <c r="EO72" s="10">
        <f>'Raw Data-Unsorted'!EP105</f>
        <v>0</v>
      </c>
      <c r="EP72" s="10">
        <f>'Raw Data-Unsorted'!EQ105</f>
        <v>0</v>
      </c>
      <c r="EQ72" s="10">
        <f>'Raw Data-Unsorted'!ER105</f>
        <v>0</v>
      </c>
      <c r="ER72" s="10">
        <f>'Raw Data-Unsorted'!ES105</f>
        <v>0</v>
      </c>
      <c r="ES72" s="10">
        <f>'Raw Data-Unsorted'!ET105</f>
        <v>0</v>
      </c>
      <c r="ET72" s="10">
        <f>'Raw Data-Unsorted'!EU105</f>
        <v>0</v>
      </c>
      <c r="EU72" s="10">
        <f>'Raw Data-Unsorted'!EV105</f>
        <v>0</v>
      </c>
      <c r="EV72" s="10">
        <f>'Raw Data-Unsorted'!EW105</f>
        <v>0</v>
      </c>
      <c r="EW72" s="10">
        <f>'Raw Data-Unsorted'!EX105</f>
        <v>0</v>
      </c>
      <c r="EX72" s="10">
        <f>'Raw Data-Unsorted'!EY105</f>
        <v>0</v>
      </c>
      <c r="EY72" s="10">
        <f>'Raw Data-Unsorted'!EZ105</f>
        <v>0</v>
      </c>
      <c r="EZ72" s="10">
        <f>'Raw Data-Unsorted'!FA105</f>
        <v>0</v>
      </c>
      <c r="FA72" s="10">
        <f>'Raw Data-Unsorted'!FB105</f>
        <v>0</v>
      </c>
      <c r="FB72" s="10">
        <f>'Raw Data-Unsorted'!FC105</f>
        <v>0</v>
      </c>
      <c r="FC72" s="10">
        <f>'Raw Data-Unsorted'!FD105</f>
        <v>0</v>
      </c>
      <c r="FD72" s="10">
        <f>'Raw Data-Unsorted'!FE105</f>
        <v>0</v>
      </c>
      <c r="FE72" s="10">
        <f>'Raw Data-Unsorted'!FF105</f>
        <v>0</v>
      </c>
      <c r="FF72" s="10">
        <f>'Raw Data-Unsorted'!FG105</f>
        <v>0</v>
      </c>
      <c r="FG72" s="10">
        <f>'Raw Data-Unsorted'!FH105</f>
        <v>0</v>
      </c>
      <c r="FH72" s="10">
        <f>'Raw Data-Unsorted'!FI105</f>
        <v>0</v>
      </c>
      <c r="FI72" s="10">
        <f>'Raw Data-Unsorted'!FJ105</f>
        <v>0</v>
      </c>
      <c r="FJ72" s="10">
        <f>'Raw Data-Unsorted'!FK105</f>
        <v>0</v>
      </c>
      <c r="FK72" s="10">
        <f>'Raw Data-Unsorted'!FL105</f>
        <v>0</v>
      </c>
      <c r="FL72" s="10">
        <f>'Raw Data-Unsorted'!FM105</f>
        <v>0</v>
      </c>
      <c r="FM72" s="10">
        <f>'Raw Data-Unsorted'!FN105</f>
        <v>0</v>
      </c>
      <c r="FN72" s="10">
        <f>'Raw Data-Unsorted'!FO105</f>
        <v>0</v>
      </c>
      <c r="FO72" s="10">
        <f>'Raw Data-Unsorted'!FP105</f>
        <v>0</v>
      </c>
      <c r="FP72" s="10">
        <f>'Raw Data-Unsorted'!FQ105</f>
        <v>0</v>
      </c>
      <c r="FQ72" s="10">
        <f>'Raw Data-Unsorted'!FR105</f>
        <v>0</v>
      </c>
      <c r="FR72" s="10">
        <f>'Raw Data-Unsorted'!FS105</f>
        <v>0</v>
      </c>
      <c r="FS72" s="10">
        <f>'Raw Data-Unsorted'!FT105</f>
        <v>0</v>
      </c>
      <c r="FT72" s="10">
        <f>'Raw Data-Unsorted'!FU105</f>
        <v>0</v>
      </c>
      <c r="FU72" s="10">
        <f>'Raw Data-Unsorted'!FV105</f>
        <v>0</v>
      </c>
      <c r="FV72" s="10">
        <f>'Raw Data-Unsorted'!FW105</f>
        <v>0</v>
      </c>
      <c r="FW72" s="10">
        <f>'Raw Data-Unsorted'!FX105</f>
        <v>0</v>
      </c>
      <c r="FX72" s="10">
        <f>'Raw Data-Unsorted'!FY105</f>
        <v>0</v>
      </c>
      <c r="FY72" s="10">
        <f>'Raw Data-Unsorted'!FZ105</f>
        <v>0</v>
      </c>
      <c r="FZ72" s="10">
        <f>'Raw Data-Unsorted'!GA105</f>
        <v>0</v>
      </c>
      <c r="GA72" s="10">
        <f>'Raw Data-Unsorted'!GB105</f>
        <v>0</v>
      </c>
      <c r="GB72" s="10">
        <f>'Raw Data-Unsorted'!GC105</f>
        <v>0</v>
      </c>
      <c r="GC72" s="10">
        <f>'Raw Data-Unsorted'!GD105</f>
        <v>0</v>
      </c>
      <c r="GD72" s="10">
        <f>'Raw Data-Unsorted'!GE105</f>
        <v>0</v>
      </c>
      <c r="GE72" s="10">
        <f>'Raw Data-Unsorted'!GF105</f>
        <v>0</v>
      </c>
      <c r="GF72" s="10">
        <f>'Raw Data-Unsorted'!GG105</f>
        <v>0</v>
      </c>
      <c r="GG72" s="10">
        <f>'Raw Data-Unsorted'!GH105</f>
        <v>0</v>
      </c>
      <c r="GH72" s="10">
        <f>'Raw Data-Unsorted'!GI105</f>
        <v>0</v>
      </c>
      <c r="GI72" s="10">
        <f>'Raw Data-Unsorted'!GJ105</f>
        <v>0</v>
      </c>
      <c r="GJ72" s="10">
        <f>'Raw Data-Unsorted'!GK105</f>
        <v>0</v>
      </c>
      <c r="GK72" s="10">
        <f>'Raw Data-Unsorted'!GL105</f>
        <v>0</v>
      </c>
      <c r="GL72" s="10">
        <f>'Raw Data-Unsorted'!GM105</f>
        <v>0</v>
      </c>
      <c r="GM72" s="10">
        <f>'Raw Data-Unsorted'!GN105</f>
        <v>0</v>
      </c>
      <c r="GN72" s="10">
        <f>'Raw Data-Unsorted'!GO105</f>
        <v>0</v>
      </c>
      <c r="GO72" s="10">
        <f>'Raw Data-Unsorted'!GP105</f>
        <v>0</v>
      </c>
      <c r="GP72" s="10">
        <f>'Raw Data-Unsorted'!GQ105</f>
        <v>0</v>
      </c>
      <c r="GQ72" s="10">
        <f>'Raw Data-Unsorted'!GR105</f>
        <v>0</v>
      </c>
      <c r="GR72" s="10">
        <f>'Raw Data-Unsorted'!GS105</f>
        <v>0</v>
      </c>
      <c r="GS72" s="10">
        <f>'Raw Data-Unsorted'!GT105</f>
        <v>0</v>
      </c>
      <c r="GT72" s="10">
        <f>'Raw Data-Unsorted'!GU105</f>
        <v>0</v>
      </c>
      <c r="GU72" s="10">
        <f>'Raw Data-Unsorted'!GV105</f>
        <v>0</v>
      </c>
      <c r="GV72" s="10">
        <f>'Raw Data-Unsorted'!GW105</f>
        <v>0</v>
      </c>
    </row>
    <row r="73" spans="1:204">
      <c r="A73" s="10" t="str">
        <f>'Analyte List'!B72</f>
        <v>3,6-DiMeCar</v>
      </c>
      <c r="C73" s="10">
        <f>'Raw Data-Unsorted'!D106</f>
        <v>0</v>
      </c>
      <c r="D73" s="10">
        <f>'Raw Data-Unsorted'!E106</f>
        <v>0</v>
      </c>
      <c r="E73" s="10">
        <f>'Raw Data-Unsorted'!F106</f>
        <v>0</v>
      </c>
      <c r="F73" s="10">
        <f>'Raw Data-Unsorted'!G106</f>
        <v>0</v>
      </c>
      <c r="G73" s="10">
        <f>'Raw Data-Unsorted'!H106</f>
        <v>0</v>
      </c>
      <c r="I73" s="10">
        <f>'Raw Data-Unsorted'!J106</f>
        <v>0</v>
      </c>
      <c r="J73" s="10">
        <f>'Raw Data-Unsorted'!K106</f>
        <v>0</v>
      </c>
      <c r="K73" s="10">
        <f>'Raw Data-Unsorted'!L106</f>
        <v>0</v>
      </c>
      <c r="L73" s="10">
        <f>'Raw Data-Unsorted'!M106</f>
        <v>0</v>
      </c>
      <c r="M73" s="10">
        <f>'Raw Data-Unsorted'!N106</f>
        <v>0</v>
      </c>
      <c r="O73" s="10">
        <f>'Raw Data-Unsorted'!P106</f>
        <v>0</v>
      </c>
      <c r="P73" s="10">
        <f>'Raw Data-Unsorted'!Q106</f>
        <v>0</v>
      </c>
      <c r="Q73" s="10">
        <f>'Raw Data-Unsorted'!R106</f>
        <v>0</v>
      </c>
      <c r="R73" s="10">
        <f>'Raw Data-Unsorted'!S106</f>
        <v>0</v>
      </c>
      <c r="S73" s="10">
        <f>'Raw Data-Unsorted'!T106</f>
        <v>0</v>
      </c>
      <c r="U73" s="10">
        <f>'Raw Data-Unsorted'!V106</f>
        <v>0</v>
      </c>
      <c r="V73" s="10">
        <f>'Raw Data-Unsorted'!W106</f>
        <v>0</v>
      </c>
      <c r="X73" s="10">
        <f>'Raw Data-Unsorted'!Y106</f>
        <v>0</v>
      </c>
      <c r="Y73" s="10">
        <f>'Raw Data-Unsorted'!Z106</f>
        <v>0</v>
      </c>
      <c r="AA73" s="10">
        <f>'Raw Data-Unsorted'!AB106</f>
        <v>0</v>
      </c>
      <c r="AB73" s="10">
        <f>'Raw Data-Unsorted'!AC106</f>
        <v>0</v>
      </c>
      <c r="AD73" s="10">
        <f>'Raw Data-Unsorted'!AE106</f>
        <v>0</v>
      </c>
      <c r="AE73" s="10">
        <f>'Raw Data-Unsorted'!AF106</f>
        <v>0</v>
      </c>
      <c r="AF73" s="10">
        <f>'Raw Data-Unsorted'!AG106</f>
        <v>0</v>
      </c>
      <c r="AG73" s="10">
        <f>'Raw Data-Unsorted'!AH106</f>
        <v>0</v>
      </c>
      <c r="AI73" s="10">
        <f>'Raw Data-Unsorted'!AJ106</f>
        <v>0</v>
      </c>
      <c r="AJ73" s="10">
        <f>'Raw Data-Unsorted'!AK106</f>
        <v>0</v>
      </c>
      <c r="AK73" s="10">
        <f>'Raw Data-Unsorted'!AL106</f>
        <v>0</v>
      </c>
      <c r="AL73" s="10">
        <f>'Raw Data-Unsorted'!AM106</f>
        <v>0</v>
      </c>
      <c r="AN73" s="10">
        <f>'Raw Data-Unsorted'!AO106</f>
        <v>0</v>
      </c>
      <c r="AO73" s="10">
        <f>'Raw Data-Unsorted'!AP106</f>
        <v>0</v>
      </c>
      <c r="AP73" s="10">
        <f>'Raw Data-Unsorted'!AQ106</f>
        <v>0</v>
      </c>
      <c r="AQ73" s="10">
        <f>'Raw Data-Unsorted'!AR106</f>
        <v>0</v>
      </c>
      <c r="AS73" s="10">
        <f>'Raw Data-Unsorted'!AT106</f>
        <v>0</v>
      </c>
      <c r="AT73" s="10">
        <f>'Raw Data-Unsorted'!AU106</f>
        <v>0</v>
      </c>
      <c r="AU73" s="10">
        <f>'Raw Data-Unsorted'!AV106</f>
        <v>0</v>
      </c>
      <c r="AV73" s="10">
        <f>'Raw Data-Unsorted'!AW106</f>
        <v>0</v>
      </c>
      <c r="AX73" s="10">
        <f>'Raw Data-Unsorted'!AY106</f>
        <v>0</v>
      </c>
      <c r="AY73" s="10">
        <f>'Raw Data-Unsorted'!AZ106</f>
        <v>0</v>
      </c>
      <c r="AZ73" s="10">
        <f>'Raw Data-Unsorted'!BA106</f>
        <v>0</v>
      </c>
      <c r="BA73" s="10">
        <f>'Raw Data-Unsorted'!BB106</f>
        <v>0</v>
      </c>
      <c r="BC73" s="10">
        <f>'Raw Data-Unsorted'!BD106</f>
        <v>0</v>
      </c>
      <c r="BD73" s="10">
        <f>'Raw Data-Unsorted'!BE106</f>
        <v>0</v>
      </c>
      <c r="BE73" s="10">
        <f>'Raw Data-Unsorted'!BF106</f>
        <v>0</v>
      </c>
      <c r="BF73" s="10">
        <f>'Raw Data-Unsorted'!BG106</f>
        <v>0</v>
      </c>
      <c r="BG73" s="10">
        <f>'Raw Data-Unsorted'!BH106</f>
        <v>0</v>
      </c>
      <c r="BH73" s="10">
        <f>'Raw Data-Unsorted'!BI106</f>
        <v>0</v>
      </c>
      <c r="BI73" s="10">
        <f>'Raw Data-Unsorted'!BJ106</f>
        <v>0</v>
      </c>
      <c r="BJ73" s="10">
        <f>'Raw Data-Unsorted'!BK106</f>
        <v>0</v>
      </c>
      <c r="BK73" s="10">
        <f>'Raw Data-Unsorted'!BL106</f>
        <v>0</v>
      </c>
      <c r="BL73" s="10">
        <f>'Raw Data-Unsorted'!BM106</f>
        <v>0</v>
      </c>
      <c r="BM73" s="10">
        <f>'Raw Data-Unsorted'!BN106</f>
        <v>0</v>
      </c>
      <c r="BN73" s="10">
        <f>'Raw Data-Unsorted'!BO106</f>
        <v>0</v>
      </c>
      <c r="BO73" s="10">
        <f>'Raw Data-Unsorted'!BP106</f>
        <v>0</v>
      </c>
      <c r="BP73" s="10">
        <f>'Raw Data-Unsorted'!BQ106</f>
        <v>0</v>
      </c>
      <c r="BQ73" s="10">
        <f>'Raw Data-Unsorted'!BR106</f>
        <v>0</v>
      </c>
      <c r="BR73" s="10">
        <f>'Raw Data-Unsorted'!BS106</f>
        <v>0</v>
      </c>
      <c r="BS73" s="10">
        <f>'Raw Data-Unsorted'!BT106</f>
        <v>0</v>
      </c>
      <c r="BT73" s="10">
        <f>'Raw Data-Unsorted'!BU106</f>
        <v>0</v>
      </c>
      <c r="BU73" s="10">
        <f>'Raw Data-Unsorted'!BV106</f>
        <v>0</v>
      </c>
      <c r="BV73" s="10">
        <f>'Raw Data-Unsorted'!BW106</f>
        <v>0</v>
      </c>
      <c r="BW73" s="10">
        <f>'Raw Data-Unsorted'!BX106</f>
        <v>0</v>
      </c>
      <c r="BX73" s="10">
        <f>'Raw Data-Unsorted'!BY106</f>
        <v>0</v>
      </c>
      <c r="BY73" s="10">
        <f>'Raw Data-Unsorted'!BZ106</f>
        <v>0</v>
      </c>
      <c r="BZ73" s="10">
        <f>'Raw Data-Unsorted'!CA106</f>
        <v>0</v>
      </c>
      <c r="CA73" s="10">
        <f>'Raw Data-Unsorted'!CB106</f>
        <v>0</v>
      </c>
      <c r="CB73" s="10">
        <f>'Raw Data-Unsorted'!CC106</f>
        <v>0</v>
      </c>
      <c r="CC73" s="10">
        <f>'Raw Data-Unsorted'!CD106</f>
        <v>0</v>
      </c>
      <c r="CD73" s="10">
        <f>'Raw Data-Unsorted'!CE106</f>
        <v>0</v>
      </c>
      <c r="CE73" s="10">
        <f>'Raw Data-Unsorted'!CF106</f>
        <v>0</v>
      </c>
      <c r="CF73" s="10">
        <f>'Raw Data-Unsorted'!CG106</f>
        <v>0</v>
      </c>
      <c r="CG73" s="10">
        <f>'Raw Data-Unsorted'!CH106</f>
        <v>0</v>
      </c>
      <c r="CH73" s="10">
        <f>'Raw Data-Unsorted'!CI106</f>
        <v>0</v>
      </c>
      <c r="CI73" s="10">
        <f>'Raw Data-Unsorted'!CJ106</f>
        <v>0</v>
      </c>
      <c r="CJ73" s="10">
        <f>'Raw Data-Unsorted'!CK106</f>
        <v>0</v>
      </c>
      <c r="CK73" s="10">
        <f>'Raw Data-Unsorted'!CL106</f>
        <v>0</v>
      </c>
      <c r="CL73" s="10">
        <f>'Raw Data-Unsorted'!CM106</f>
        <v>0</v>
      </c>
      <c r="CM73" s="10">
        <f>'Raw Data-Unsorted'!CN106</f>
        <v>0</v>
      </c>
      <c r="CN73" s="10">
        <f>'Raw Data-Unsorted'!CO106</f>
        <v>0</v>
      </c>
      <c r="CO73" s="10">
        <f>'Raw Data-Unsorted'!CP106</f>
        <v>0</v>
      </c>
      <c r="CP73" s="10">
        <f>'Raw Data-Unsorted'!CQ106</f>
        <v>0</v>
      </c>
      <c r="CQ73" s="10">
        <f>'Raw Data-Unsorted'!CR106</f>
        <v>0</v>
      </c>
      <c r="CR73" s="10">
        <f>'Raw Data-Unsorted'!CS106</f>
        <v>0</v>
      </c>
      <c r="CS73" s="10">
        <f>'Raw Data-Unsorted'!CT106</f>
        <v>0</v>
      </c>
      <c r="CT73" s="10">
        <f>'Raw Data-Unsorted'!CU106</f>
        <v>0</v>
      </c>
      <c r="CU73" s="10">
        <f>'Raw Data-Unsorted'!CV106</f>
        <v>0</v>
      </c>
      <c r="CV73" s="10">
        <f>'Raw Data-Unsorted'!CW106</f>
        <v>0</v>
      </c>
      <c r="CW73" s="10">
        <f>'Raw Data-Unsorted'!CX106</f>
        <v>0</v>
      </c>
      <c r="CX73" s="10">
        <f>'Raw Data-Unsorted'!CY106</f>
        <v>0</v>
      </c>
      <c r="CY73" s="10">
        <f>'Raw Data-Unsorted'!CZ106</f>
        <v>0</v>
      </c>
      <c r="CZ73" s="10">
        <f>'Raw Data-Unsorted'!DA106</f>
        <v>0</v>
      </c>
      <c r="DA73" s="10">
        <f>'Raw Data-Unsorted'!DB106</f>
        <v>0</v>
      </c>
      <c r="DB73" s="10">
        <f>'Raw Data-Unsorted'!DC106</f>
        <v>0</v>
      </c>
      <c r="DC73" s="10">
        <f>'Raw Data-Unsorted'!DD106</f>
        <v>0</v>
      </c>
      <c r="DD73" s="10">
        <f>'Raw Data-Unsorted'!DE106</f>
        <v>0</v>
      </c>
      <c r="DE73" s="10">
        <f>'Raw Data-Unsorted'!DF106</f>
        <v>0</v>
      </c>
      <c r="DF73" s="10">
        <f>'Raw Data-Unsorted'!DG106</f>
        <v>0</v>
      </c>
      <c r="DG73" s="10">
        <f>'Raw Data-Unsorted'!DH106</f>
        <v>0</v>
      </c>
      <c r="DH73" s="10">
        <f>'Raw Data-Unsorted'!DI106</f>
        <v>0</v>
      </c>
      <c r="DI73" s="10">
        <f>'Raw Data-Unsorted'!DJ106</f>
        <v>0</v>
      </c>
      <c r="DJ73" s="10">
        <f>'Raw Data-Unsorted'!DK106</f>
        <v>0</v>
      </c>
      <c r="DK73" s="10">
        <f>'Raw Data-Unsorted'!DL106</f>
        <v>0</v>
      </c>
      <c r="DL73" s="10">
        <f>'Raw Data-Unsorted'!DM106</f>
        <v>0</v>
      </c>
      <c r="DM73" s="10">
        <f>'Raw Data-Unsorted'!DN106</f>
        <v>0</v>
      </c>
      <c r="DN73" s="10">
        <f>'Raw Data-Unsorted'!DO106</f>
        <v>0</v>
      </c>
      <c r="DO73" s="10">
        <f>'Raw Data-Unsorted'!DP106</f>
        <v>0</v>
      </c>
      <c r="DP73" s="10">
        <f>'Raw Data-Unsorted'!DQ106</f>
        <v>0</v>
      </c>
      <c r="DQ73" s="10">
        <f>'Raw Data-Unsorted'!DR106</f>
        <v>0</v>
      </c>
      <c r="DR73" s="10">
        <f>'Raw Data-Unsorted'!DS106</f>
        <v>0</v>
      </c>
      <c r="DS73" s="10">
        <f>'Raw Data-Unsorted'!DT106</f>
        <v>0</v>
      </c>
      <c r="DT73" s="10">
        <f>'Raw Data-Unsorted'!DU106</f>
        <v>0</v>
      </c>
      <c r="DU73" s="10">
        <f>'Raw Data-Unsorted'!DV106</f>
        <v>0</v>
      </c>
      <c r="DV73" s="10">
        <f>'Raw Data-Unsorted'!DW106</f>
        <v>0</v>
      </c>
      <c r="DW73" s="10">
        <f>'Raw Data-Unsorted'!DX106</f>
        <v>0</v>
      </c>
      <c r="DX73" s="10">
        <f>'Raw Data-Unsorted'!DY106</f>
        <v>0</v>
      </c>
      <c r="DY73" s="10">
        <f>'Raw Data-Unsorted'!DZ106</f>
        <v>0</v>
      </c>
      <c r="DZ73" s="10">
        <f>'Raw Data-Unsorted'!EA106</f>
        <v>0</v>
      </c>
      <c r="EA73" s="10">
        <f>'Raw Data-Unsorted'!EB106</f>
        <v>0</v>
      </c>
      <c r="EB73" s="10">
        <f>'Raw Data-Unsorted'!EC106</f>
        <v>0</v>
      </c>
      <c r="EC73" s="10">
        <f>'Raw Data-Unsorted'!ED106</f>
        <v>0</v>
      </c>
      <c r="ED73" s="10">
        <f>'Raw Data-Unsorted'!EE106</f>
        <v>0</v>
      </c>
      <c r="EE73" s="10">
        <f>'Raw Data-Unsorted'!EF106</f>
        <v>0</v>
      </c>
      <c r="EF73" s="10">
        <f>'Raw Data-Unsorted'!EG106</f>
        <v>0</v>
      </c>
      <c r="EG73" s="10">
        <f>'Raw Data-Unsorted'!EH106</f>
        <v>0</v>
      </c>
      <c r="EH73" s="10">
        <f>'Raw Data-Unsorted'!EI106</f>
        <v>0</v>
      </c>
      <c r="EI73" s="10">
        <f>'Raw Data-Unsorted'!EJ106</f>
        <v>0</v>
      </c>
      <c r="EJ73" s="10">
        <f>'Raw Data-Unsorted'!EK106</f>
        <v>0</v>
      </c>
      <c r="EK73" s="10">
        <f>'Raw Data-Unsorted'!EL106</f>
        <v>0</v>
      </c>
      <c r="EL73" s="10">
        <f>'Raw Data-Unsorted'!EM106</f>
        <v>0</v>
      </c>
      <c r="EM73" s="10">
        <f>'Raw Data-Unsorted'!EN106</f>
        <v>0</v>
      </c>
      <c r="EN73" s="10">
        <f>'Raw Data-Unsorted'!EO106</f>
        <v>0</v>
      </c>
      <c r="EO73" s="10">
        <f>'Raw Data-Unsorted'!EP106</f>
        <v>0</v>
      </c>
      <c r="EP73" s="10">
        <f>'Raw Data-Unsorted'!EQ106</f>
        <v>0</v>
      </c>
      <c r="EQ73" s="10">
        <f>'Raw Data-Unsorted'!ER106</f>
        <v>0</v>
      </c>
      <c r="ER73" s="10">
        <f>'Raw Data-Unsorted'!ES106</f>
        <v>0</v>
      </c>
      <c r="ES73" s="10">
        <f>'Raw Data-Unsorted'!ET106</f>
        <v>0</v>
      </c>
      <c r="ET73" s="10">
        <f>'Raw Data-Unsorted'!EU106</f>
        <v>0</v>
      </c>
      <c r="EU73" s="10">
        <f>'Raw Data-Unsorted'!EV106</f>
        <v>0</v>
      </c>
      <c r="EV73" s="10">
        <f>'Raw Data-Unsorted'!EW106</f>
        <v>0</v>
      </c>
      <c r="EW73" s="10">
        <f>'Raw Data-Unsorted'!EX106</f>
        <v>0</v>
      </c>
      <c r="EX73" s="10">
        <f>'Raw Data-Unsorted'!EY106</f>
        <v>0</v>
      </c>
      <c r="EY73" s="10">
        <f>'Raw Data-Unsorted'!EZ106</f>
        <v>0</v>
      </c>
      <c r="EZ73" s="10">
        <f>'Raw Data-Unsorted'!FA106</f>
        <v>0</v>
      </c>
      <c r="FA73" s="10">
        <f>'Raw Data-Unsorted'!FB106</f>
        <v>0</v>
      </c>
      <c r="FB73" s="10">
        <f>'Raw Data-Unsorted'!FC106</f>
        <v>0</v>
      </c>
      <c r="FC73" s="10">
        <f>'Raw Data-Unsorted'!FD106</f>
        <v>0</v>
      </c>
      <c r="FD73" s="10">
        <f>'Raw Data-Unsorted'!FE106</f>
        <v>0</v>
      </c>
      <c r="FE73" s="10">
        <f>'Raw Data-Unsorted'!FF106</f>
        <v>0</v>
      </c>
      <c r="FF73" s="10">
        <f>'Raw Data-Unsorted'!FG106</f>
        <v>0</v>
      </c>
      <c r="FG73" s="10">
        <f>'Raw Data-Unsorted'!FH106</f>
        <v>0</v>
      </c>
      <c r="FH73" s="10">
        <f>'Raw Data-Unsorted'!FI106</f>
        <v>0</v>
      </c>
      <c r="FI73" s="10">
        <f>'Raw Data-Unsorted'!FJ106</f>
        <v>0</v>
      </c>
      <c r="FJ73" s="10">
        <f>'Raw Data-Unsorted'!FK106</f>
        <v>0</v>
      </c>
      <c r="FK73" s="10">
        <f>'Raw Data-Unsorted'!FL106</f>
        <v>0</v>
      </c>
      <c r="FL73" s="10">
        <f>'Raw Data-Unsorted'!FM106</f>
        <v>0</v>
      </c>
      <c r="FM73" s="10">
        <f>'Raw Data-Unsorted'!FN106</f>
        <v>0</v>
      </c>
      <c r="FN73" s="10">
        <f>'Raw Data-Unsorted'!FO106</f>
        <v>0</v>
      </c>
      <c r="FO73" s="10">
        <f>'Raw Data-Unsorted'!FP106</f>
        <v>0</v>
      </c>
      <c r="FP73" s="10">
        <f>'Raw Data-Unsorted'!FQ106</f>
        <v>0</v>
      </c>
      <c r="FQ73" s="10">
        <f>'Raw Data-Unsorted'!FR106</f>
        <v>0</v>
      </c>
      <c r="FR73" s="10">
        <f>'Raw Data-Unsorted'!FS106</f>
        <v>0</v>
      </c>
      <c r="FS73" s="10">
        <f>'Raw Data-Unsorted'!FT106</f>
        <v>0</v>
      </c>
      <c r="FT73" s="10">
        <f>'Raw Data-Unsorted'!FU106</f>
        <v>0</v>
      </c>
      <c r="FU73" s="10">
        <f>'Raw Data-Unsorted'!FV106</f>
        <v>0</v>
      </c>
      <c r="FV73" s="10">
        <f>'Raw Data-Unsorted'!FW106</f>
        <v>0</v>
      </c>
      <c r="FW73" s="10">
        <f>'Raw Data-Unsorted'!FX106</f>
        <v>0</v>
      </c>
      <c r="FX73" s="10">
        <f>'Raw Data-Unsorted'!FY106</f>
        <v>0</v>
      </c>
      <c r="FY73" s="10">
        <f>'Raw Data-Unsorted'!FZ106</f>
        <v>0</v>
      </c>
      <c r="FZ73" s="10">
        <f>'Raw Data-Unsorted'!GA106</f>
        <v>0</v>
      </c>
      <c r="GA73" s="10">
        <f>'Raw Data-Unsorted'!GB106</f>
        <v>0</v>
      </c>
      <c r="GB73" s="10">
        <f>'Raw Data-Unsorted'!GC106</f>
        <v>0</v>
      </c>
      <c r="GC73" s="10">
        <f>'Raw Data-Unsorted'!GD106</f>
        <v>0</v>
      </c>
      <c r="GD73" s="10">
        <f>'Raw Data-Unsorted'!GE106</f>
        <v>0</v>
      </c>
      <c r="GE73" s="10">
        <f>'Raw Data-Unsorted'!GF106</f>
        <v>0</v>
      </c>
      <c r="GF73" s="10">
        <f>'Raw Data-Unsorted'!GG106</f>
        <v>0</v>
      </c>
      <c r="GG73" s="10">
        <f>'Raw Data-Unsorted'!GH106</f>
        <v>0</v>
      </c>
      <c r="GH73" s="10">
        <f>'Raw Data-Unsorted'!GI106</f>
        <v>0</v>
      </c>
      <c r="GI73" s="10">
        <f>'Raw Data-Unsorted'!GJ106</f>
        <v>0</v>
      </c>
      <c r="GJ73" s="10">
        <f>'Raw Data-Unsorted'!GK106</f>
        <v>0</v>
      </c>
      <c r="GK73" s="10">
        <f>'Raw Data-Unsorted'!GL106</f>
        <v>0</v>
      </c>
      <c r="GL73" s="10">
        <f>'Raw Data-Unsorted'!GM106</f>
        <v>0</v>
      </c>
      <c r="GM73" s="10">
        <f>'Raw Data-Unsorted'!GN106</f>
        <v>0</v>
      </c>
      <c r="GN73" s="10">
        <f>'Raw Data-Unsorted'!GO106</f>
        <v>0</v>
      </c>
      <c r="GO73" s="10">
        <f>'Raw Data-Unsorted'!GP106</f>
        <v>0</v>
      </c>
      <c r="GP73" s="10">
        <f>'Raw Data-Unsorted'!GQ106</f>
        <v>0</v>
      </c>
      <c r="GQ73" s="10">
        <f>'Raw Data-Unsorted'!GR106</f>
        <v>0</v>
      </c>
      <c r="GR73" s="10">
        <f>'Raw Data-Unsorted'!GS106</f>
        <v>0</v>
      </c>
      <c r="GS73" s="10">
        <f>'Raw Data-Unsorted'!GT106</f>
        <v>0</v>
      </c>
      <c r="GT73" s="10">
        <f>'Raw Data-Unsorted'!GU106</f>
        <v>0</v>
      </c>
      <c r="GU73" s="10">
        <f>'Raw Data-Unsorted'!GV106</f>
        <v>0</v>
      </c>
      <c r="GV73" s="10">
        <f>'Raw Data-Unsorted'!GW106</f>
        <v>0</v>
      </c>
    </row>
    <row r="74" spans="1:204">
      <c r="A74" s="10" t="str">
        <f>'Analyte List'!B73</f>
        <v>1,7-DiMePhe</v>
      </c>
      <c r="C74" s="10">
        <f>'Raw Data-Unsorted'!D108</f>
        <v>35620</v>
      </c>
      <c r="D74" s="10">
        <f>'Raw Data-Unsorted'!E108</f>
        <v>24574</v>
      </c>
      <c r="E74" s="10">
        <f>'Raw Data-Unsorted'!F108</f>
        <v>35008</v>
      </c>
      <c r="F74" s="10">
        <f>'Raw Data-Unsorted'!G108</f>
        <v>0</v>
      </c>
      <c r="G74" s="10">
        <f>'Raw Data-Unsorted'!H108</f>
        <v>0</v>
      </c>
      <c r="I74" s="10">
        <f>'Raw Data-Unsorted'!J108</f>
        <v>0</v>
      </c>
      <c r="J74" s="10">
        <f>'Raw Data-Unsorted'!K108</f>
        <v>0</v>
      </c>
      <c r="K74" s="10">
        <f>'Raw Data-Unsorted'!L108</f>
        <v>0</v>
      </c>
      <c r="L74" s="10">
        <f>'Raw Data-Unsorted'!M108</f>
        <v>0</v>
      </c>
      <c r="M74" s="10">
        <f>'Raw Data-Unsorted'!N108</f>
        <v>0</v>
      </c>
      <c r="O74" s="10">
        <f>'Raw Data-Unsorted'!P108</f>
        <v>0</v>
      </c>
      <c r="P74" s="10">
        <f>'Raw Data-Unsorted'!Q108</f>
        <v>0</v>
      </c>
      <c r="Q74" s="10">
        <f>'Raw Data-Unsorted'!R108</f>
        <v>0</v>
      </c>
      <c r="R74" s="10">
        <f>'Raw Data-Unsorted'!S108</f>
        <v>0</v>
      </c>
      <c r="S74" s="10">
        <f>'Raw Data-Unsorted'!T108</f>
        <v>0</v>
      </c>
      <c r="U74" s="10">
        <f>'Raw Data-Unsorted'!V108</f>
        <v>4008</v>
      </c>
      <c r="V74" s="10">
        <f>'Raw Data-Unsorted'!W108</f>
        <v>8172</v>
      </c>
      <c r="X74" s="10">
        <f>'Raw Data-Unsorted'!Y108</f>
        <v>0</v>
      </c>
      <c r="Y74" s="10">
        <f>'Raw Data-Unsorted'!Z108</f>
        <v>0</v>
      </c>
      <c r="AA74" s="10">
        <f>'Raw Data-Unsorted'!AB108</f>
        <v>0</v>
      </c>
      <c r="AB74" s="10">
        <f>'Raw Data-Unsorted'!AC108</f>
        <v>0</v>
      </c>
      <c r="AD74" s="10">
        <f>'Raw Data-Unsorted'!AE108</f>
        <v>10</v>
      </c>
      <c r="AE74" s="10">
        <f>'Raw Data-Unsorted'!AF108</f>
        <v>12</v>
      </c>
      <c r="AF74" s="10">
        <f>'Raw Data-Unsorted'!AG108</f>
        <v>0</v>
      </c>
      <c r="AG74" s="10">
        <f>'Raw Data-Unsorted'!AH108</f>
        <v>0</v>
      </c>
      <c r="AI74" s="10">
        <f>'Raw Data-Unsorted'!AJ108</f>
        <v>10</v>
      </c>
      <c r="AJ74" s="10">
        <f>'Raw Data-Unsorted'!AK108</f>
        <v>12</v>
      </c>
      <c r="AK74" s="10">
        <f>'Raw Data-Unsorted'!AL108</f>
        <v>0</v>
      </c>
      <c r="AL74" s="10">
        <f>'Raw Data-Unsorted'!AM108</f>
        <v>0</v>
      </c>
      <c r="AN74" s="10">
        <f>'Raw Data-Unsorted'!AO108</f>
        <v>20</v>
      </c>
      <c r="AO74" s="10">
        <f>'Raw Data-Unsorted'!AP108</f>
        <v>31</v>
      </c>
      <c r="AP74" s="10">
        <f>'Raw Data-Unsorted'!AQ108</f>
        <v>0</v>
      </c>
      <c r="AQ74" s="10">
        <f>'Raw Data-Unsorted'!AR108</f>
        <v>0</v>
      </c>
      <c r="AS74" s="10">
        <f>'Raw Data-Unsorted'!AT108</f>
        <v>20477</v>
      </c>
      <c r="AT74" s="10">
        <f>'Raw Data-Unsorted'!AU108</f>
        <v>10900</v>
      </c>
      <c r="AU74" s="10">
        <f>'Raw Data-Unsorted'!AV108</f>
        <v>0</v>
      </c>
      <c r="AV74" s="10">
        <f>'Raw Data-Unsorted'!AW108</f>
        <v>0</v>
      </c>
      <c r="AX74" s="10">
        <f>'Raw Data-Unsorted'!AY108</f>
        <v>0</v>
      </c>
      <c r="AY74" s="10">
        <f>'Raw Data-Unsorted'!AZ108</f>
        <v>0</v>
      </c>
      <c r="AZ74" s="10">
        <f>'Raw Data-Unsorted'!BA108</f>
        <v>0</v>
      </c>
      <c r="BA74" s="10">
        <f>'Raw Data-Unsorted'!BB108</f>
        <v>0</v>
      </c>
      <c r="BC74" s="10">
        <f>'Raw Data-Unsorted'!BD108</f>
        <v>42</v>
      </c>
      <c r="BD74" s="10">
        <f>'Raw Data-Unsorted'!BE108</f>
        <v>111</v>
      </c>
      <c r="BE74" s="10">
        <f>'Raw Data-Unsorted'!BF108</f>
        <v>104</v>
      </c>
      <c r="BF74" s="10">
        <f>'Raw Data-Unsorted'!BG108</f>
        <v>62</v>
      </c>
      <c r="BG74" s="10">
        <f>'Raw Data-Unsorted'!BH108</f>
        <v>84</v>
      </c>
      <c r="BH74" s="10">
        <f>'Raw Data-Unsorted'!BI108</f>
        <v>94</v>
      </c>
      <c r="BI74" s="10">
        <f>'Raw Data-Unsorted'!BJ108</f>
        <v>94</v>
      </c>
      <c r="BJ74" s="10">
        <f>'Raw Data-Unsorted'!BK108</f>
        <v>22</v>
      </c>
      <c r="BK74" s="10">
        <f>'Raw Data-Unsorted'!BL108</f>
        <v>330</v>
      </c>
      <c r="BL74" s="10">
        <f>'Raw Data-Unsorted'!BM108</f>
        <v>422</v>
      </c>
      <c r="BM74" s="10">
        <f>'Raw Data-Unsorted'!BN108</f>
        <v>454</v>
      </c>
      <c r="BN74" s="10">
        <f>'Raw Data-Unsorted'!BO108</f>
        <v>868</v>
      </c>
      <c r="BO74" s="10">
        <f>'Raw Data-Unsorted'!BP108</f>
        <v>391</v>
      </c>
      <c r="BP74" s="10">
        <f>'Raw Data-Unsorted'!BQ108</f>
        <v>625</v>
      </c>
      <c r="BQ74" s="10">
        <f>'Raw Data-Unsorted'!BR108</f>
        <v>455</v>
      </c>
      <c r="BR74" s="10">
        <f>'Raw Data-Unsorted'!BS108</f>
        <v>362</v>
      </c>
      <c r="BS74" s="10">
        <f>'Raw Data-Unsorted'!BT108</f>
        <v>406</v>
      </c>
      <c r="BT74" s="10">
        <f>'Raw Data-Unsorted'!BU108</f>
        <v>207</v>
      </c>
      <c r="BU74" s="10">
        <f>'Raw Data-Unsorted'!BV108</f>
        <v>187</v>
      </c>
      <c r="BV74" s="10">
        <f>'Raw Data-Unsorted'!BW108</f>
        <v>520</v>
      </c>
      <c r="BW74" s="10">
        <f>'Raw Data-Unsorted'!BX108</f>
        <v>524</v>
      </c>
      <c r="BX74" s="10">
        <f>'Raw Data-Unsorted'!BY108</f>
        <v>117</v>
      </c>
      <c r="BY74" s="10">
        <f>'Raw Data-Unsorted'!BZ108</f>
        <v>120</v>
      </c>
      <c r="BZ74" s="10">
        <f>'Raw Data-Unsorted'!CA108</f>
        <v>421</v>
      </c>
      <c r="CA74" s="10">
        <f>'Raw Data-Unsorted'!CB108</f>
        <v>404</v>
      </c>
      <c r="CB74" s="10">
        <f>'Raw Data-Unsorted'!CC108</f>
        <v>437</v>
      </c>
      <c r="CC74" s="10">
        <f>'Raw Data-Unsorted'!CD108</f>
        <v>160</v>
      </c>
      <c r="CD74" s="10">
        <f>'Raw Data-Unsorted'!CE108</f>
        <v>556</v>
      </c>
      <c r="CE74" s="10">
        <f>'Raw Data-Unsorted'!CF108</f>
        <v>178</v>
      </c>
      <c r="CF74" s="10">
        <f>'Raw Data-Unsorted'!CG108</f>
        <v>545</v>
      </c>
      <c r="CG74" s="10">
        <f>'Raw Data-Unsorted'!CH108</f>
        <v>385</v>
      </c>
      <c r="CH74" s="10">
        <f>'Raw Data-Unsorted'!CI108</f>
        <v>243</v>
      </c>
      <c r="CI74" s="10">
        <f>'Raw Data-Unsorted'!CJ108</f>
        <v>472</v>
      </c>
      <c r="CJ74" s="10">
        <f>'Raw Data-Unsorted'!CK108</f>
        <v>82</v>
      </c>
      <c r="CK74" s="10">
        <f>'Raw Data-Unsorted'!CL108</f>
        <v>64</v>
      </c>
      <c r="CL74" s="10">
        <f>'Raw Data-Unsorted'!CM108</f>
        <v>86</v>
      </c>
      <c r="CM74" s="10">
        <f>'Raw Data-Unsorted'!CN108</f>
        <v>68</v>
      </c>
      <c r="CN74" s="10">
        <f>'Raw Data-Unsorted'!CO108</f>
        <v>0</v>
      </c>
      <c r="CO74" s="10">
        <f>'Raw Data-Unsorted'!CP108</f>
        <v>599</v>
      </c>
      <c r="CP74" s="10">
        <f>'Raw Data-Unsorted'!CQ108</f>
        <v>539</v>
      </c>
      <c r="CQ74" s="10">
        <f>'Raw Data-Unsorted'!CR108</f>
        <v>653</v>
      </c>
      <c r="CR74" s="10">
        <f>'Raw Data-Unsorted'!CS108</f>
        <v>570</v>
      </c>
      <c r="CS74" s="10">
        <f>'Raw Data-Unsorted'!CT108</f>
        <v>494</v>
      </c>
      <c r="CT74" s="10">
        <f>'Raw Data-Unsorted'!CU108</f>
        <v>230</v>
      </c>
      <c r="CU74" s="10">
        <f>'Raw Data-Unsorted'!CV108</f>
        <v>434</v>
      </c>
      <c r="CV74" s="10">
        <f>'Raw Data-Unsorted'!CW108</f>
        <v>314</v>
      </c>
      <c r="CW74" s="10">
        <f>'Raw Data-Unsorted'!CX108</f>
        <v>827</v>
      </c>
      <c r="CX74" s="10">
        <f>'Raw Data-Unsorted'!CY108</f>
        <v>689</v>
      </c>
      <c r="CY74" s="10">
        <f>'Raw Data-Unsorted'!CZ108</f>
        <v>686</v>
      </c>
      <c r="CZ74" s="10">
        <f>'Raw Data-Unsorted'!DA108</f>
        <v>343</v>
      </c>
      <c r="DA74" s="10">
        <f>'Raw Data-Unsorted'!DB108</f>
        <v>925</v>
      </c>
      <c r="DB74" s="10">
        <f>'Raw Data-Unsorted'!DC108</f>
        <v>0</v>
      </c>
      <c r="DC74" s="10">
        <f>'Raw Data-Unsorted'!DD108</f>
        <v>0</v>
      </c>
      <c r="DD74" s="10">
        <f>'Raw Data-Unsorted'!DE108</f>
        <v>0</v>
      </c>
      <c r="DE74" s="10">
        <f>'Raw Data-Unsorted'!DF108</f>
        <v>0</v>
      </c>
      <c r="DF74" s="10">
        <f>'Raw Data-Unsorted'!DG108</f>
        <v>0</v>
      </c>
      <c r="DG74" s="10">
        <f>'Raw Data-Unsorted'!DH108</f>
        <v>0</v>
      </c>
      <c r="DH74" s="10">
        <f>'Raw Data-Unsorted'!DI108</f>
        <v>0</v>
      </c>
      <c r="DI74" s="10">
        <f>'Raw Data-Unsorted'!DJ108</f>
        <v>0</v>
      </c>
      <c r="DJ74" s="10">
        <f>'Raw Data-Unsorted'!DK108</f>
        <v>0</v>
      </c>
      <c r="DK74" s="10">
        <f>'Raw Data-Unsorted'!DL108</f>
        <v>0</v>
      </c>
      <c r="DL74" s="10">
        <f>'Raw Data-Unsorted'!DM108</f>
        <v>0</v>
      </c>
      <c r="DM74" s="10">
        <f>'Raw Data-Unsorted'!DN108</f>
        <v>0</v>
      </c>
      <c r="DN74" s="10">
        <f>'Raw Data-Unsorted'!DO108</f>
        <v>0</v>
      </c>
      <c r="DO74" s="10">
        <f>'Raw Data-Unsorted'!DP108</f>
        <v>0</v>
      </c>
      <c r="DP74" s="10">
        <f>'Raw Data-Unsorted'!DQ108</f>
        <v>0</v>
      </c>
      <c r="DQ74" s="10">
        <f>'Raw Data-Unsorted'!DR108</f>
        <v>0</v>
      </c>
      <c r="DR74" s="10">
        <f>'Raw Data-Unsorted'!DS108</f>
        <v>0</v>
      </c>
      <c r="DS74" s="10">
        <f>'Raw Data-Unsorted'!DT108</f>
        <v>0</v>
      </c>
      <c r="DT74" s="10">
        <f>'Raw Data-Unsorted'!DU108</f>
        <v>0</v>
      </c>
      <c r="DU74" s="10">
        <f>'Raw Data-Unsorted'!DV108</f>
        <v>0</v>
      </c>
      <c r="DV74" s="10">
        <f>'Raw Data-Unsorted'!DW108</f>
        <v>0</v>
      </c>
      <c r="DW74" s="10">
        <f>'Raw Data-Unsorted'!DX108</f>
        <v>0</v>
      </c>
      <c r="DX74" s="10">
        <f>'Raw Data-Unsorted'!DY108</f>
        <v>0</v>
      </c>
      <c r="DY74" s="10">
        <f>'Raw Data-Unsorted'!DZ108</f>
        <v>0</v>
      </c>
      <c r="DZ74" s="10">
        <f>'Raw Data-Unsorted'!EA108</f>
        <v>0</v>
      </c>
      <c r="EA74" s="10">
        <f>'Raw Data-Unsorted'!EB108</f>
        <v>0</v>
      </c>
      <c r="EB74" s="10">
        <f>'Raw Data-Unsorted'!EC108</f>
        <v>0</v>
      </c>
      <c r="EC74" s="10">
        <f>'Raw Data-Unsorted'!ED108</f>
        <v>0</v>
      </c>
      <c r="ED74" s="10">
        <f>'Raw Data-Unsorted'!EE108</f>
        <v>0</v>
      </c>
      <c r="EE74" s="10">
        <f>'Raw Data-Unsorted'!EF108</f>
        <v>0</v>
      </c>
      <c r="EF74" s="10">
        <f>'Raw Data-Unsorted'!EG108</f>
        <v>0</v>
      </c>
      <c r="EG74" s="10">
        <f>'Raw Data-Unsorted'!EH108</f>
        <v>0</v>
      </c>
      <c r="EH74" s="10">
        <f>'Raw Data-Unsorted'!EI108</f>
        <v>0</v>
      </c>
      <c r="EI74" s="10">
        <f>'Raw Data-Unsorted'!EJ108</f>
        <v>0</v>
      </c>
      <c r="EJ74" s="10">
        <f>'Raw Data-Unsorted'!EK108</f>
        <v>0</v>
      </c>
      <c r="EK74" s="10">
        <f>'Raw Data-Unsorted'!EL108</f>
        <v>0</v>
      </c>
      <c r="EL74" s="10">
        <f>'Raw Data-Unsorted'!EM108</f>
        <v>0</v>
      </c>
      <c r="EM74" s="10">
        <f>'Raw Data-Unsorted'!EN108</f>
        <v>0</v>
      </c>
      <c r="EN74" s="10">
        <f>'Raw Data-Unsorted'!EO108</f>
        <v>0</v>
      </c>
      <c r="EO74" s="10">
        <f>'Raw Data-Unsorted'!EP108</f>
        <v>0</v>
      </c>
      <c r="EP74" s="10">
        <f>'Raw Data-Unsorted'!EQ108</f>
        <v>0</v>
      </c>
      <c r="EQ74" s="10">
        <f>'Raw Data-Unsorted'!ER108</f>
        <v>0</v>
      </c>
      <c r="ER74" s="10">
        <f>'Raw Data-Unsorted'!ES108</f>
        <v>0</v>
      </c>
      <c r="ES74" s="10">
        <f>'Raw Data-Unsorted'!ET108</f>
        <v>0</v>
      </c>
      <c r="ET74" s="10">
        <f>'Raw Data-Unsorted'!EU108</f>
        <v>0</v>
      </c>
      <c r="EU74" s="10">
        <f>'Raw Data-Unsorted'!EV108</f>
        <v>0</v>
      </c>
      <c r="EV74" s="10">
        <f>'Raw Data-Unsorted'!EW108</f>
        <v>0</v>
      </c>
      <c r="EW74" s="10">
        <f>'Raw Data-Unsorted'!EX108</f>
        <v>0</v>
      </c>
      <c r="EX74" s="10">
        <f>'Raw Data-Unsorted'!EY108</f>
        <v>0</v>
      </c>
      <c r="EY74" s="10">
        <f>'Raw Data-Unsorted'!EZ108</f>
        <v>0</v>
      </c>
      <c r="EZ74" s="10">
        <f>'Raw Data-Unsorted'!FA108</f>
        <v>0</v>
      </c>
      <c r="FA74" s="10">
        <f>'Raw Data-Unsorted'!FB108</f>
        <v>0</v>
      </c>
      <c r="FB74" s="10">
        <f>'Raw Data-Unsorted'!FC108</f>
        <v>0</v>
      </c>
      <c r="FC74" s="10">
        <f>'Raw Data-Unsorted'!FD108</f>
        <v>0</v>
      </c>
      <c r="FD74" s="10">
        <f>'Raw Data-Unsorted'!FE108</f>
        <v>0</v>
      </c>
      <c r="FE74" s="10">
        <f>'Raw Data-Unsorted'!FF108</f>
        <v>0</v>
      </c>
      <c r="FF74" s="10">
        <f>'Raw Data-Unsorted'!FG108</f>
        <v>0</v>
      </c>
      <c r="FG74" s="10">
        <f>'Raw Data-Unsorted'!FH108</f>
        <v>0</v>
      </c>
      <c r="FH74" s="10">
        <f>'Raw Data-Unsorted'!FI108</f>
        <v>0</v>
      </c>
      <c r="FI74" s="10">
        <f>'Raw Data-Unsorted'!FJ108</f>
        <v>0</v>
      </c>
      <c r="FJ74" s="10">
        <f>'Raw Data-Unsorted'!FK108</f>
        <v>0</v>
      </c>
      <c r="FK74" s="10">
        <f>'Raw Data-Unsorted'!FL108</f>
        <v>0</v>
      </c>
      <c r="FL74" s="10">
        <f>'Raw Data-Unsorted'!FM108</f>
        <v>0</v>
      </c>
      <c r="FM74" s="10">
        <f>'Raw Data-Unsorted'!FN108</f>
        <v>0</v>
      </c>
      <c r="FN74" s="10">
        <f>'Raw Data-Unsorted'!FO108</f>
        <v>0</v>
      </c>
      <c r="FO74" s="10">
        <f>'Raw Data-Unsorted'!FP108</f>
        <v>0</v>
      </c>
      <c r="FP74" s="10">
        <f>'Raw Data-Unsorted'!FQ108</f>
        <v>0</v>
      </c>
      <c r="FQ74" s="10">
        <f>'Raw Data-Unsorted'!FR108</f>
        <v>0</v>
      </c>
      <c r="FR74" s="10">
        <f>'Raw Data-Unsorted'!FS108</f>
        <v>0</v>
      </c>
      <c r="FS74" s="10">
        <f>'Raw Data-Unsorted'!FT108</f>
        <v>0</v>
      </c>
      <c r="FT74" s="10">
        <f>'Raw Data-Unsorted'!FU108</f>
        <v>0</v>
      </c>
      <c r="FU74" s="10">
        <f>'Raw Data-Unsorted'!FV108</f>
        <v>0</v>
      </c>
      <c r="FV74" s="10">
        <f>'Raw Data-Unsorted'!FW108</f>
        <v>0</v>
      </c>
      <c r="FW74" s="10">
        <f>'Raw Data-Unsorted'!FX108</f>
        <v>0</v>
      </c>
      <c r="FX74" s="10">
        <f>'Raw Data-Unsorted'!FY108</f>
        <v>0</v>
      </c>
      <c r="FY74" s="10">
        <f>'Raw Data-Unsorted'!FZ108</f>
        <v>0</v>
      </c>
      <c r="FZ74" s="10">
        <f>'Raw Data-Unsorted'!GA108</f>
        <v>0</v>
      </c>
      <c r="GA74" s="10">
        <f>'Raw Data-Unsorted'!GB108</f>
        <v>0</v>
      </c>
      <c r="GB74" s="10">
        <f>'Raw Data-Unsorted'!GC108</f>
        <v>0</v>
      </c>
      <c r="GC74" s="10">
        <f>'Raw Data-Unsorted'!GD108</f>
        <v>0</v>
      </c>
      <c r="GD74" s="10">
        <f>'Raw Data-Unsorted'!GE108</f>
        <v>0</v>
      </c>
      <c r="GE74" s="10">
        <f>'Raw Data-Unsorted'!GF108</f>
        <v>0</v>
      </c>
      <c r="GF74" s="10">
        <f>'Raw Data-Unsorted'!GG108</f>
        <v>0</v>
      </c>
      <c r="GG74" s="10">
        <f>'Raw Data-Unsorted'!GH108</f>
        <v>0</v>
      </c>
      <c r="GH74" s="10">
        <f>'Raw Data-Unsorted'!GI108</f>
        <v>0</v>
      </c>
      <c r="GI74" s="10">
        <f>'Raw Data-Unsorted'!GJ108</f>
        <v>0</v>
      </c>
      <c r="GJ74" s="10">
        <f>'Raw Data-Unsorted'!GK108</f>
        <v>0</v>
      </c>
      <c r="GK74" s="10">
        <f>'Raw Data-Unsorted'!GL108</f>
        <v>0</v>
      </c>
      <c r="GL74" s="10">
        <f>'Raw Data-Unsorted'!GM108</f>
        <v>0</v>
      </c>
      <c r="GM74" s="10">
        <f>'Raw Data-Unsorted'!GN108</f>
        <v>0</v>
      </c>
      <c r="GN74" s="10">
        <f>'Raw Data-Unsorted'!GO108</f>
        <v>0</v>
      </c>
      <c r="GO74" s="10">
        <f>'Raw Data-Unsorted'!GP108</f>
        <v>0</v>
      </c>
      <c r="GP74" s="10">
        <f>'Raw Data-Unsorted'!GQ108</f>
        <v>0</v>
      </c>
      <c r="GQ74" s="10">
        <f>'Raw Data-Unsorted'!GR108</f>
        <v>0</v>
      </c>
      <c r="GR74" s="10">
        <f>'Raw Data-Unsorted'!GS108</f>
        <v>0</v>
      </c>
      <c r="GS74" s="10">
        <f>'Raw Data-Unsorted'!GT108</f>
        <v>0</v>
      </c>
      <c r="GT74" s="10">
        <f>'Raw Data-Unsorted'!GU108</f>
        <v>0</v>
      </c>
      <c r="GU74" s="10">
        <f>'Raw Data-Unsorted'!GV108</f>
        <v>0</v>
      </c>
      <c r="GV74" s="10">
        <f>'Raw Data-Unsorted'!GW108</f>
        <v>0</v>
      </c>
    </row>
    <row r="75" spans="1:204">
      <c r="A75" s="10" t="str">
        <f>'Analyte List'!B74</f>
        <v>C2-DBT (1,2-DiMeDBT)</v>
      </c>
      <c r="C75" s="10">
        <f>'Raw Data-Unsorted'!D109</f>
        <v>1358</v>
      </c>
      <c r="D75" s="10">
        <f>'Raw Data-Unsorted'!E109</f>
        <v>962</v>
      </c>
      <c r="E75" s="10">
        <f>'Raw Data-Unsorted'!F109</f>
        <v>1150</v>
      </c>
      <c r="F75" s="10">
        <f>'Raw Data-Unsorted'!G109</f>
        <v>0</v>
      </c>
      <c r="G75" s="10">
        <f>'Raw Data-Unsorted'!H109</f>
        <v>0</v>
      </c>
      <c r="I75" s="10">
        <f>'Raw Data-Unsorted'!J109</f>
        <v>18308</v>
      </c>
      <c r="J75" s="10">
        <f>'Raw Data-Unsorted'!K109</f>
        <v>19057</v>
      </c>
      <c r="K75" s="10">
        <f>'Raw Data-Unsorted'!L109</f>
        <v>622</v>
      </c>
      <c r="L75" s="10">
        <f>'Raw Data-Unsorted'!M109</f>
        <v>0</v>
      </c>
      <c r="M75" s="10">
        <f>'Raw Data-Unsorted'!N109</f>
        <v>0</v>
      </c>
      <c r="O75" s="10">
        <f>'Raw Data-Unsorted'!P109</f>
        <v>143</v>
      </c>
      <c r="P75" s="10">
        <f>'Raw Data-Unsorted'!Q109</f>
        <v>300</v>
      </c>
      <c r="Q75" s="10">
        <f>'Raw Data-Unsorted'!R109</f>
        <v>310</v>
      </c>
      <c r="R75" s="10">
        <f>'Raw Data-Unsorted'!S109</f>
        <v>0</v>
      </c>
      <c r="S75" s="10">
        <f>'Raw Data-Unsorted'!T109</f>
        <v>0</v>
      </c>
      <c r="U75" s="10">
        <f>'Raw Data-Unsorted'!V109</f>
        <v>242</v>
      </c>
      <c r="V75" s="10">
        <f>'Raw Data-Unsorted'!W109</f>
        <v>416</v>
      </c>
      <c r="X75" s="10">
        <f>'Raw Data-Unsorted'!Y109</f>
        <v>139</v>
      </c>
      <c r="Y75" s="10">
        <f>'Raw Data-Unsorted'!Z109</f>
        <v>118136</v>
      </c>
      <c r="AA75" s="10">
        <f>'Raw Data-Unsorted'!AB109</f>
        <v>94</v>
      </c>
      <c r="AB75" s="10">
        <f>'Raw Data-Unsorted'!AC109</f>
        <v>24</v>
      </c>
      <c r="AD75" s="10">
        <f>'Raw Data-Unsorted'!AE109</f>
        <v>298</v>
      </c>
      <c r="AE75" s="10">
        <f>'Raw Data-Unsorted'!AF109</f>
        <v>495</v>
      </c>
      <c r="AF75" s="10">
        <f>'Raw Data-Unsorted'!AG109</f>
        <v>0</v>
      </c>
      <c r="AG75" s="10">
        <f>'Raw Data-Unsorted'!AH109</f>
        <v>0</v>
      </c>
      <c r="AI75" s="10">
        <f>'Raw Data-Unsorted'!AJ109</f>
        <v>298</v>
      </c>
      <c r="AJ75" s="10">
        <f>'Raw Data-Unsorted'!AK109</f>
        <v>495</v>
      </c>
      <c r="AK75" s="10">
        <f>'Raw Data-Unsorted'!AL109</f>
        <v>0</v>
      </c>
      <c r="AL75" s="10">
        <f>'Raw Data-Unsorted'!AM109</f>
        <v>0</v>
      </c>
      <c r="AN75" s="10">
        <f>'Raw Data-Unsorted'!AO109</f>
        <v>734</v>
      </c>
      <c r="AO75" s="10">
        <f>'Raw Data-Unsorted'!AP109</f>
        <v>619</v>
      </c>
      <c r="AP75" s="10">
        <f>'Raw Data-Unsorted'!AQ109</f>
        <v>0</v>
      </c>
      <c r="AQ75" s="10">
        <f>'Raw Data-Unsorted'!AR109</f>
        <v>0</v>
      </c>
      <c r="AS75" s="10">
        <f>'Raw Data-Unsorted'!AT109</f>
        <v>14327</v>
      </c>
      <c r="AT75" s="10">
        <f>'Raw Data-Unsorted'!AU109</f>
        <v>9524</v>
      </c>
      <c r="AU75" s="10">
        <f>'Raw Data-Unsorted'!AV109</f>
        <v>0</v>
      </c>
      <c r="AV75" s="10">
        <f>'Raw Data-Unsorted'!AW109</f>
        <v>0</v>
      </c>
      <c r="AX75" s="10">
        <f>'Raw Data-Unsorted'!AY109</f>
        <v>0</v>
      </c>
      <c r="AY75" s="10">
        <f>'Raw Data-Unsorted'!AZ109</f>
        <v>0</v>
      </c>
      <c r="AZ75" s="10">
        <f>'Raw Data-Unsorted'!BA109</f>
        <v>0</v>
      </c>
      <c r="BA75" s="10">
        <f>'Raw Data-Unsorted'!BB109</f>
        <v>0</v>
      </c>
      <c r="BC75" s="10">
        <f>'Raw Data-Unsorted'!BD109</f>
        <v>1192</v>
      </c>
      <c r="BD75" s="10">
        <f>'Raw Data-Unsorted'!BE109</f>
        <v>1178</v>
      </c>
      <c r="BE75" s="10">
        <f>'Raw Data-Unsorted'!BF109</f>
        <v>795</v>
      </c>
      <c r="BF75" s="10">
        <f>'Raw Data-Unsorted'!BG109</f>
        <v>1565</v>
      </c>
      <c r="BG75" s="10">
        <f>'Raw Data-Unsorted'!BH109</f>
        <v>987</v>
      </c>
      <c r="BH75" s="10">
        <f>'Raw Data-Unsorted'!BI109</f>
        <v>623</v>
      </c>
      <c r="BI75" s="10">
        <f>'Raw Data-Unsorted'!BJ109</f>
        <v>811</v>
      </c>
      <c r="BJ75" s="10">
        <f>'Raw Data-Unsorted'!BK109</f>
        <v>551</v>
      </c>
      <c r="BK75" s="10">
        <f>'Raw Data-Unsorted'!BL109</f>
        <v>1322</v>
      </c>
      <c r="BL75" s="10">
        <f>'Raw Data-Unsorted'!BM109</f>
        <v>1152</v>
      </c>
      <c r="BM75" s="10">
        <f>'Raw Data-Unsorted'!BN109</f>
        <v>1214</v>
      </c>
      <c r="BN75" s="10">
        <f>'Raw Data-Unsorted'!BO109</f>
        <v>1470</v>
      </c>
      <c r="BO75" s="10">
        <f>'Raw Data-Unsorted'!BP109</f>
        <v>1225</v>
      </c>
      <c r="BP75" s="10">
        <f>'Raw Data-Unsorted'!BQ109</f>
        <v>1371</v>
      </c>
      <c r="BQ75" s="10">
        <f>'Raw Data-Unsorted'!BR109</f>
        <v>1361</v>
      </c>
      <c r="BR75" s="10">
        <f>'Raw Data-Unsorted'!BS109</f>
        <v>927</v>
      </c>
      <c r="BS75" s="10">
        <f>'Raw Data-Unsorted'!BT109</f>
        <v>897</v>
      </c>
      <c r="BT75" s="10">
        <f>'Raw Data-Unsorted'!BU109</f>
        <v>1019</v>
      </c>
      <c r="BU75" s="10">
        <f>'Raw Data-Unsorted'!BV109</f>
        <v>805</v>
      </c>
      <c r="BV75" s="10">
        <f>'Raw Data-Unsorted'!BW109</f>
        <v>749</v>
      </c>
      <c r="BW75" s="10">
        <f>'Raw Data-Unsorted'!BX109</f>
        <v>1029</v>
      </c>
      <c r="BX75" s="10">
        <f>'Raw Data-Unsorted'!BY109</f>
        <v>769</v>
      </c>
      <c r="BY75" s="10">
        <f>'Raw Data-Unsorted'!BZ109</f>
        <v>768</v>
      </c>
      <c r="BZ75" s="10">
        <f>'Raw Data-Unsorted'!CA109</f>
        <v>1046</v>
      </c>
      <c r="CA75" s="10">
        <f>'Raw Data-Unsorted'!CB109</f>
        <v>1026</v>
      </c>
      <c r="CB75" s="10">
        <f>'Raw Data-Unsorted'!CC109</f>
        <v>971</v>
      </c>
      <c r="CC75" s="10">
        <f>'Raw Data-Unsorted'!CD109</f>
        <v>1275</v>
      </c>
      <c r="CD75" s="10">
        <f>'Raw Data-Unsorted'!CE109</f>
        <v>1385</v>
      </c>
      <c r="CE75" s="10">
        <f>'Raw Data-Unsorted'!CF109</f>
        <v>1124</v>
      </c>
      <c r="CF75" s="10">
        <f>'Raw Data-Unsorted'!CG109</f>
        <v>1244</v>
      </c>
      <c r="CG75" s="10">
        <f>'Raw Data-Unsorted'!CH109</f>
        <v>787</v>
      </c>
      <c r="CH75" s="10">
        <f>'Raw Data-Unsorted'!CI109</f>
        <v>717</v>
      </c>
      <c r="CI75" s="10">
        <f>'Raw Data-Unsorted'!CJ109</f>
        <v>1025</v>
      </c>
      <c r="CJ75" s="10">
        <f>'Raw Data-Unsorted'!CK109</f>
        <v>908</v>
      </c>
      <c r="CK75" s="10">
        <f>'Raw Data-Unsorted'!CL109</f>
        <v>743</v>
      </c>
      <c r="CL75" s="10">
        <f>'Raw Data-Unsorted'!CM109</f>
        <v>500</v>
      </c>
      <c r="CM75" s="10">
        <f>'Raw Data-Unsorted'!CN109</f>
        <v>851</v>
      </c>
      <c r="CN75" s="10">
        <f>'Raw Data-Unsorted'!CO109</f>
        <v>558</v>
      </c>
      <c r="CO75" s="10">
        <f>'Raw Data-Unsorted'!CP109</f>
        <v>1344</v>
      </c>
      <c r="CP75" s="10">
        <f>'Raw Data-Unsorted'!CQ109</f>
        <v>1681</v>
      </c>
      <c r="CQ75" s="10">
        <f>'Raw Data-Unsorted'!CR109</f>
        <v>983</v>
      </c>
      <c r="CR75" s="10">
        <f>'Raw Data-Unsorted'!CS109</f>
        <v>1274</v>
      </c>
      <c r="CS75" s="10">
        <f>'Raw Data-Unsorted'!CT109</f>
        <v>1068</v>
      </c>
      <c r="CT75" s="10">
        <f>'Raw Data-Unsorted'!CU109</f>
        <v>1168</v>
      </c>
      <c r="CU75" s="10">
        <f>'Raw Data-Unsorted'!CV109</f>
        <v>961</v>
      </c>
      <c r="CV75" s="10">
        <f>'Raw Data-Unsorted'!CW109</f>
        <v>817</v>
      </c>
      <c r="CW75" s="10">
        <f>'Raw Data-Unsorted'!CX109</f>
        <v>1951</v>
      </c>
      <c r="CX75" s="10">
        <f>'Raw Data-Unsorted'!CY109</f>
        <v>1684</v>
      </c>
      <c r="CY75" s="10">
        <f>'Raw Data-Unsorted'!CZ109</f>
        <v>1684</v>
      </c>
      <c r="CZ75" s="10">
        <f>'Raw Data-Unsorted'!DA109</f>
        <v>1113</v>
      </c>
      <c r="DA75" s="10">
        <f>'Raw Data-Unsorted'!DB109</f>
        <v>1402</v>
      </c>
      <c r="DB75" s="10">
        <f>'Raw Data-Unsorted'!DC109</f>
        <v>0</v>
      </c>
      <c r="DC75" s="10">
        <f>'Raw Data-Unsorted'!DD109</f>
        <v>0</v>
      </c>
      <c r="DD75" s="10">
        <f>'Raw Data-Unsorted'!DE109</f>
        <v>0</v>
      </c>
      <c r="DE75" s="10">
        <f>'Raw Data-Unsorted'!DF109</f>
        <v>0</v>
      </c>
      <c r="DF75" s="10">
        <f>'Raw Data-Unsorted'!DG109</f>
        <v>0</v>
      </c>
      <c r="DG75" s="10">
        <f>'Raw Data-Unsorted'!DH109</f>
        <v>0</v>
      </c>
      <c r="DH75" s="10">
        <f>'Raw Data-Unsorted'!DI109</f>
        <v>0</v>
      </c>
      <c r="DI75" s="10">
        <f>'Raw Data-Unsorted'!DJ109</f>
        <v>0</v>
      </c>
      <c r="DJ75" s="10">
        <f>'Raw Data-Unsorted'!DK109</f>
        <v>0</v>
      </c>
      <c r="DK75" s="10">
        <f>'Raw Data-Unsorted'!DL109</f>
        <v>0</v>
      </c>
      <c r="DL75" s="10">
        <f>'Raw Data-Unsorted'!DM109</f>
        <v>0</v>
      </c>
      <c r="DM75" s="10">
        <f>'Raw Data-Unsorted'!DN109</f>
        <v>0</v>
      </c>
      <c r="DN75" s="10">
        <f>'Raw Data-Unsorted'!DO109</f>
        <v>0</v>
      </c>
      <c r="DO75" s="10">
        <f>'Raw Data-Unsorted'!DP109</f>
        <v>0</v>
      </c>
      <c r="DP75" s="10">
        <f>'Raw Data-Unsorted'!DQ109</f>
        <v>0</v>
      </c>
      <c r="DQ75" s="10">
        <f>'Raw Data-Unsorted'!DR109</f>
        <v>0</v>
      </c>
      <c r="DR75" s="10">
        <f>'Raw Data-Unsorted'!DS109</f>
        <v>0</v>
      </c>
      <c r="DS75" s="10">
        <f>'Raw Data-Unsorted'!DT109</f>
        <v>0</v>
      </c>
      <c r="DT75" s="10">
        <f>'Raw Data-Unsorted'!DU109</f>
        <v>0</v>
      </c>
      <c r="DU75" s="10">
        <f>'Raw Data-Unsorted'!DV109</f>
        <v>0</v>
      </c>
      <c r="DV75" s="10">
        <f>'Raw Data-Unsorted'!DW109</f>
        <v>0</v>
      </c>
      <c r="DW75" s="10">
        <f>'Raw Data-Unsorted'!DX109</f>
        <v>0</v>
      </c>
      <c r="DX75" s="10">
        <f>'Raw Data-Unsorted'!DY109</f>
        <v>0</v>
      </c>
      <c r="DY75" s="10">
        <f>'Raw Data-Unsorted'!DZ109</f>
        <v>0</v>
      </c>
      <c r="DZ75" s="10">
        <f>'Raw Data-Unsorted'!EA109</f>
        <v>0</v>
      </c>
      <c r="EA75" s="10">
        <f>'Raw Data-Unsorted'!EB109</f>
        <v>0</v>
      </c>
      <c r="EB75" s="10">
        <f>'Raw Data-Unsorted'!EC109</f>
        <v>0</v>
      </c>
      <c r="EC75" s="10">
        <f>'Raw Data-Unsorted'!ED109</f>
        <v>0</v>
      </c>
      <c r="ED75" s="10">
        <f>'Raw Data-Unsorted'!EE109</f>
        <v>0</v>
      </c>
      <c r="EE75" s="10">
        <f>'Raw Data-Unsorted'!EF109</f>
        <v>0</v>
      </c>
      <c r="EF75" s="10">
        <f>'Raw Data-Unsorted'!EG109</f>
        <v>0</v>
      </c>
      <c r="EG75" s="10">
        <f>'Raw Data-Unsorted'!EH109</f>
        <v>0</v>
      </c>
      <c r="EH75" s="10">
        <f>'Raw Data-Unsorted'!EI109</f>
        <v>0</v>
      </c>
      <c r="EI75" s="10">
        <f>'Raw Data-Unsorted'!EJ109</f>
        <v>0</v>
      </c>
      <c r="EJ75" s="10">
        <f>'Raw Data-Unsorted'!EK109</f>
        <v>0</v>
      </c>
      <c r="EK75" s="10">
        <f>'Raw Data-Unsorted'!EL109</f>
        <v>0</v>
      </c>
      <c r="EL75" s="10">
        <f>'Raw Data-Unsorted'!EM109</f>
        <v>0</v>
      </c>
      <c r="EM75" s="10">
        <f>'Raw Data-Unsorted'!EN109</f>
        <v>0</v>
      </c>
      <c r="EN75" s="10">
        <f>'Raw Data-Unsorted'!EO109</f>
        <v>0</v>
      </c>
      <c r="EO75" s="10">
        <f>'Raw Data-Unsorted'!EP109</f>
        <v>0</v>
      </c>
      <c r="EP75" s="10">
        <f>'Raw Data-Unsorted'!EQ109</f>
        <v>0</v>
      </c>
      <c r="EQ75" s="10">
        <f>'Raw Data-Unsorted'!ER109</f>
        <v>0</v>
      </c>
      <c r="ER75" s="10">
        <f>'Raw Data-Unsorted'!ES109</f>
        <v>0</v>
      </c>
      <c r="ES75" s="10">
        <f>'Raw Data-Unsorted'!ET109</f>
        <v>0</v>
      </c>
      <c r="ET75" s="10">
        <f>'Raw Data-Unsorted'!EU109</f>
        <v>0</v>
      </c>
      <c r="EU75" s="10">
        <f>'Raw Data-Unsorted'!EV109</f>
        <v>0</v>
      </c>
      <c r="EV75" s="10">
        <f>'Raw Data-Unsorted'!EW109</f>
        <v>0</v>
      </c>
      <c r="EW75" s="10">
        <f>'Raw Data-Unsorted'!EX109</f>
        <v>0</v>
      </c>
      <c r="EX75" s="10">
        <f>'Raw Data-Unsorted'!EY109</f>
        <v>0</v>
      </c>
      <c r="EY75" s="10">
        <f>'Raw Data-Unsorted'!EZ109</f>
        <v>0</v>
      </c>
      <c r="EZ75" s="10">
        <f>'Raw Data-Unsorted'!FA109</f>
        <v>0</v>
      </c>
      <c r="FA75" s="10">
        <f>'Raw Data-Unsorted'!FB109</f>
        <v>0</v>
      </c>
      <c r="FB75" s="10">
        <f>'Raw Data-Unsorted'!FC109</f>
        <v>0</v>
      </c>
      <c r="FC75" s="10">
        <f>'Raw Data-Unsorted'!FD109</f>
        <v>0</v>
      </c>
      <c r="FD75" s="10">
        <f>'Raw Data-Unsorted'!FE109</f>
        <v>0</v>
      </c>
      <c r="FE75" s="10">
        <f>'Raw Data-Unsorted'!FF109</f>
        <v>0</v>
      </c>
      <c r="FF75" s="10">
        <f>'Raw Data-Unsorted'!FG109</f>
        <v>0</v>
      </c>
      <c r="FG75" s="10">
        <f>'Raw Data-Unsorted'!FH109</f>
        <v>0</v>
      </c>
      <c r="FH75" s="10">
        <f>'Raw Data-Unsorted'!FI109</f>
        <v>0</v>
      </c>
      <c r="FI75" s="10">
        <f>'Raw Data-Unsorted'!FJ109</f>
        <v>0</v>
      </c>
      <c r="FJ75" s="10">
        <f>'Raw Data-Unsorted'!FK109</f>
        <v>0</v>
      </c>
      <c r="FK75" s="10">
        <f>'Raw Data-Unsorted'!FL109</f>
        <v>0</v>
      </c>
      <c r="FL75" s="10">
        <f>'Raw Data-Unsorted'!FM109</f>
        <v>0</v>
      </c>
      <c r="FM75" s="10">
        <f>'Raw Data-Unsorted'!FN109</f>
        <v>0</v>
      </c>
      <c r="FN75" s="10">
        <f>'Raw Data-Unsorted'!FO109</f>
        <v>0</v>
      </c>
      <c r="FO75" s="10">
        <f>'Raw Data-Unsorted'!FP109</f>
        <v>0</v>
      </c>
      <c r="FP75" s="10">
        <f>'Raw Data-Unsorted'!FQ109</f>
        <v>0</v>
      </c>
      <c r="FQ75" s="10">
        <f>'Raw Data-Unsorted'!FR109</f>
        <v>0</v>
      </c>
      <c r="FR75" s="10">
        <f>'Raw Data-Unsorted'!FS109</f>
        <v>0</v>
      </c>
      <c r="FS75" s="10">
        <f>'Raw Data-Unsorted'!FT109</f>
        <v>0</v>
      </c>
      <c r="FT75" s="10">
        <f>'Raw Data-Unsorted'!FU109</f>
        <v>0</v>
      </c>
      <c r="FU75" s="10">
        <f>'Raw Data-Unsorted'!FV109</f>
        <v>0</v>
      </c>
      <c r="FV75" s="10">
        <f>'Raw Data-Unsorted'!FW109</f>
        <v>0</v>
      </c>
      <c r="FW75" s="10">
        <f>'Raw Data-Unsorted'!FX109</f>
        <v>0</v>
      </c>
      <c r="FX75" s="10">
        <f>'Raw Data-Unsorted'!FY109</f>
        <v>0</v>
      </c>
      <c r="FY75" s="10">
        <f>'Raw Data-Unsorted'!FZ109</f>
        <v>0</v>
      </c>
      <c r="FZ75" s="10">
        <f>'Raw Data-Unsorted'!GA109</f>
        <v>0</v>
      </c>
      <c r="GA75" s="10">
        <f>'Raw Data-Unsorted'!GB109</f>
        <v>0</v>
      </c>
      <c r="GB75" s="10">
        <f>'Raw Data-Unsorted'!GC109</f>
        <v>0</v>
      </c>
      <c r="GC75" s="10">
        <f>'Raw Data-Unsorted'!GD109</f>
        <v>0</v>
      </c>
      <c r="GD75" s="10">
        <f>'Raw Data-Unsorted'!GE109</f>
        <v>0</v>
      </c>
      <c r="GE75" s="10">
        <f>'Raw Data-Unsorted'!GF109</f>
        <v>0</v>
      </c>
      <c r="GF75" s="10">
        <f>'Raw Data-Unsorted'!GG109</f>
        <v>0</v>
      </c>
      <c r="GG75" s="10">
        <f>'Raw Data-Unsorted'!GH109</f>
        <v>0</v>
      </c>
      <c r="GH75" s="10">
        <f>'Raw Data-Unsorted'!GI109</f>
        <v>0</v>
      </c>
      <c r="GI75" s="10">
        <f>'Raw Data-Unsorted'!GJ109</f>
        <v>0</v>
      </c>
      <c r="GJ75" s="10">
        <f>'Raw Data-Unsorted'!GK109</f>
        <v>0</v>
      </c>
      <c r="GK75" s="10">
        <f>'Raw Data-Unsorted'!GL109</f>
        <v>0</v>
      </c>
      <c r="GL75" s="10">
        <f>'Raw Data-Unsorted'!GM109</f>
        <v>0</v>
      </c>
      <c r="GM75" s="10">
        <f>'Raw Data-Unsorted'!GN109</f>
        <v>0</v>
      </c>
      <c r="GN75" s="10">
        <f>'Raw Data-Unsorted'!GO109</f>
        <v>0</v>
      </c>
      <c r="GO75" s="10">
        <f>'Raw Data-Unsorted'!GP109</f>
        <v>0</v>
      </c>
      <c r="GP75" s="10">
        <f>'Raw Data-Unsorted'!GQ109</f>
        <v>0</v>
      </c>
      <c r="GQ75" s="10">
        <f>'Raw Data-Unsorted'!GR109</f>
        <v>0</v>
      </c>
      <c r="GR75" s="10">
        <f>'Raw Data-Unsorted'!GS109</f>
        <v>0</v>
      </c>
      <c r="GS75" s="10">
        <f>'Raw Data-Unsorted'!GT109</f>
        <v>0</v>
      </c>
      <c r="GT75" s="10">
        <f>'Raw Data-Unsorted'!GU109</f>
        <v>0</v>
      </c>
      <c r="GU75" s="10">
        <f>'Raw Data-Unsorted'!GV109</f>
        <v>0</v>
      </c>
      <c r="GV75" s="10">
        <f>'Raw Data-Unsorted'!GW109</f>
        <v>0</v>
      </c>
    </row>
    <row r="76" spans="1:204">
      <c r="A76" s="10" t="str">
        <f>'Analyte List'!B75</f>
        <v>1,2-DiMeDBT (C2-DBT)</v>
      </c>
      <c r="C76" s="10">
        <f>'Raw Data-Unsorted'!D110</f>
        <v>46966</v>
      </c>
      <c r="D76" s="10">
        <f>'Raw Data-Unsorted'!E110</f>
        <v>33901</v>
      </c>
      <c r="E76" s="10">
        <f>'Raw Data-Unsorted'!F110</f>
        <v>42934</v>
      </c>
      <c r="F76" s="10">
        <f>'Raw Data-Unsorted'!G110</f>
        <v>0</v>
      </c>
      <c r="G76" s="10">
        <f>'Raw Data-Unsorted'!H110</f>
        <v>0</v>
      </c>
      <c r="I76" s="10">
        <f>'Raw Data-Unsorted'!J110</f>
        <v>18072</v>
      </c>
      <c r="J76" s="10">
        <f>'Raw Data-Unsorted'!K110</f>
        <v>18665</v>
      </c>
      <c r="K76" s="10">
        <f>'Raw Data-Unsorted'!L110</f>
        <v>420</v>
      </c>
      <c r="L76" s="10">
        <f>'Raw Data-Unsorted'!M110</f>
        <v>0</v>
      </c>
      <c r="M76" s="10">
        <f>'Raw Data-Unsorted'!N110</f>
        <v>0</v>
      </c>
      <c r="O76" s="10">
        <f>'Raw Data-Unsorted'!P110</f>
        <v>0</v>
      </c>
      <c r="P76" s="10">
        <f>'Raw Data-Unsorted'!Q110</f>
        <v>0</v>
      </c>
      <c r="Q76" s="10">
        <f>'Raw Data-Unsorted'!R110</f>
        <v>0</v>
      </c>
      <c r="R76" s="10">
        <f>'Raw Data-Unsorted'!S110</f>
        <v>0</v>
      </c>
      <c r="S76" s="10">
        <f>'Raw Data-Unsorted'!T110</f>
        <v>0</v>
      </c>
      <c r="U76" s="10">
        <f>'Raw Data-Unsorted'!V110</f>
        <v>4357</v>
      </c>
      <c r="V76" s="10">
        <f>'Raw Data-Unsorted'!W110</f>
        <v>9314</v>
      </c>
      <c r="X76" s="10">
        <f>'Raw Data-Unsorted'!Y110</f>
        <v>17</v>
      </c>
      <c r="Y76" s="10">
        <f>'Raw Data-Unsorted'!Z110</f>
        <v>117297</v>
      </c>
      <c r="AA76" s="10">
        <f>'Raw Data-Unsorted'!AB110</f>
        <v>0</v>
      </c>
      <c r="AB76" s="10">
        <f>'Raw Data-Unsorted'!AC110</f>
        <v>0</v>
      </c>
      <c r="AD76" s="10">
        <f>'Raw Data-Unsorted'!AE110</f>
        <v>7</v>
      </c>
      <c r="AE76" s="10">
        <f>'Raw Data-Unsorted'!AF110</f>
        <v>15</v>
      </c>
      <c r="AF76" s="10">
        <f>'Raw Data-Unsorted'!AG110</f>
        <v>0</v>
      </c>
      <c r="AG76" s="10">
        <f>'Raw Data-Unsorted'!AH110</f>
        <v>0</v>
      </c>
      <c r="AI76" s="10">
        <f>'Raw Data-Unsorted'!AJ110</f>
        <v>7</v>
      </c>
      <c r="AJ76" s="10">
        <f>'Raw Data-Unsorted'!AK110</f>
        <v>15</v>
      </c>
      <c r="AK76" s="10">
        <f>'Raw Data-Unsorted'!AL110</f>
        <v>0</v>
      </c>
      <c r="AL76" s="10">
        <f>'Raw Data-Unsorted'!AM110</f>
        <v>0</v>
      </c>
      <c r="AN76" s="10">
        <f>'Raw Data-Unsorted'!AO110</f>
        <v>7</v>
      </c>
      <c r="AO76" s="10">
        <f>'Raw Data-Unsorted'!AP110</f>
        <v>14</v>
      </c>
      <c r="AP76" s="10">
        <f>'Raw Data-Unsorted'!AQ110</f>
        <v>0</v>
      </c>
      <c r="AQ76" s="10">
        <f>'Raw Data-Unsorted'!AR110</f>
        <v>0</v>
      </c>
      <c r="AS76" s="10">
        <f>'Raw Data-Unsorted'!AT110</f>
        <v>12390</v>
      </c>
      <c r="AT76" s="10">
        <f>'Raw Data-Unsorted'!AU110</f>
        <v>8542</v>
      </c>
      <c r="AU76" s="10">
        <f>'Raw Data-Unsorted'!AV110</f>
        <v>0</v>
      </c>
      <c r="AV76" s="10">
        <f>'Raw Data-Unsorted'!AW110</f>
        <v>0</v>
      </c>
      <c r="AX76" s="10">
        <f>'Raw Data-Unsorted'!AY110</f>
        <v>0</v>
      </c>
      <c r="AY76" s="10">
        <f>'Raw Data-Unsorted'!AZ110</f>
        <v>0</v>
      </c>
      <c r="AZ76" s="10">
        <f>'Raw Data-Unsorted'!BA110</f>
        <v>0</v>
      </c>
      <c r="BA76" s="10">
        <f>'Raw Data-Unsorted'!BB110</f>
        <v>0</v>
      </c>
      <c r="BC76" s="10">
        <f>'Raw Data-Unsorted'!BD110</f>
        <v>24</v>
      </c>
      <c r="BD76" s="10">
        <f>'Raw Data-Unsorted'!BE110</f>
        <v>47</v>
      </c>
      <c r="BE76" s="10">
        <f>'Raw Data-Unsorted'!BF110</f>
        <v>42</v>
      </c>
      <c r="BF76" s="10">
        <f>'Raw Data-Unsorted'!BG110</f>
        <v>168</v>
      </c>
      <c r="BG76" s="10">
        <f>'Raw Data-Unsorted'!BH110</f>
        <v>196</v>
      </c>
      <c r="BH76" s="10">
        <f>'Raw Data-Unsorted'!BI110</f>
        <v>59</v>
      </c>
      <c r="BI76" s="10">
        <f>'Raw Data-Unsorted'!BJ110</f>
        <v>45</v>
      </c>
      <c r="BJ76" s="10">
        <f>'Raw Data-Unsorted'!BK110</f>
        <v>36</v>
      </c>
      <c r="BK76" s="10">
        <f>'Raw Data-Unsorted'!BL110</f>
        <v>151</v>
      </c>
      <c r="BL76" s="10">
        <f>'Raw Data-Unsorted'!BM110</f>
        <v>32</v>
      </c>
      <c r="BM76" s="10">
        <f>'Raw Data-Unsorted'!BN110</f>
        <v>196</v>
      </c>
      <c r="BN76" s="10">
        <f>'Raw Data-Unsorted'!BO110</f>
        <v>267</v>
      </c>
      <c r="BO76" s="10">
        <f>'Raw Data-Unsorted'!BP110</f>
        <v>200</v>
      </c>
      <c r="BP76" s="10">
        <f>'Raw Data-Unsorted'!BQ110</f>
        <v>51</v>
      </c>
      <c r="BQ76" s="10">
        <f>'Raw Data-Unsorted'!BR110</f>
        <v>61</v>
      </c>
      <c r="BR76" s="10">
        <f>'Raw Data-Unsorted'!BS110</f>
        <v>89</v>
      </c>
      <c r="BS76" s="10">
        <f>'Raw Data-Unsorted'!BT110</f>
        <v>66</v>
      </c>
      <c r="BT76" s="10">
        <f>'Raw Data-Unsorted'!BU110</f>
        <v>190</v>
      </c>
      <c r="BU76" s="10">
        <f>'Raw Data-Unsorted'!BV110</f>
        <v>15</v>
      </c>
      <c r="BV76" s="10">
        <f>'Raw Data-Unsorted'!BW110</f>
        <v>124</v>
      </c>
      <c r="BW76" s="10">
        <f>'Raw Data-Unsorted'!BX110</f>
        <v>136</v>
      </c>
      <c r="BX76" s="10">
        <f>'Raw Data-Unsorted'!BY110</f>
        <v>27</v>
      </c>
      <c r="BY76" s="10">
        <f>'Raw Data-Unsorted'!BZ110</f>
        <v>72</v>
      </c>
      <c r="BZ76" s="10">
        <f>'Raw Data-Unsorted'!CA110</f>
        <v>38</v>
      </c>
      <c r="CA76" s="10">
        <f>'Raw Data-Unsorted'!CB110</f>
        <v>243</v>
      </c>
      <c r="CB76" s="10">
        <f>'Raw Data-Unsorted'!CC110</f>
        <v>80</v>
      </c>
      <c r="CC76" s="10">
        <f>'Raw Data-Unsorted'!CD110</f>
        <v>91</v>
      </c>
      <c r="CD76" s="10">
        <f>'Raw Data-Unsorted'!CE110</f>
        <v>197</v>
      </c>
      <c r="CE76" s="10">
        <f>'Raw Data-Unsorted'!CF110</f>
        <v>0</v>
      </c>
      <c r="CF76" s="10">
        <f>'Raw Data-Unsorted'!CG110</f>
        <v>147</v>
      </c>
      <c r="CG76" s="10">
        <f>'Raw Data-Unsorted'!CH110</f>
        <v>111</v>
      </c>
      <c r="CH76" s="10">
        <f>'Raw Data-Unsorted'!CI110</f>
        <v>79</v>
      </c>
      <c r="CI76" s="10">
        <f>'Raw Data-Unsorted'!CJ110</f>
        <v>54</v>
      </c>
      <c r="CJ76" s="10">
        <f>'Raw Data-Unsorted'!CK110</f>
        <v>20</v>
      </c>
      <c r="CK76" s="10">
        <f>'Raw Data-Unsorted'!CL110</f>
        <v>42</v>
      </c>
      <c r="CL76" s="10">
        <f>'Raw Data-Unsorted'!CM110</f>
        <v>91</v>
      </c>
      <c r="CM76" s="10">
        <f>'Raw Data-Unsorted'!CN110</f>
        <v>29</v>
      </c>
      <c r="CN76" s="10">
        <f>'Raw Data-Unsorted'!CO110</f>
        <v>18</v>
      </c>
      <c r="CO76" s="10">
        <f>'Raw Data-Unsorted'!CP110</f>
        <v>106</v>
      </c>
      <c r="CP76" s="10">
        <f>'Raw Data-Unsorted'!CQ110</f>
        <v>164</v>
      </c>
      <c r="CQ76" s="10">
        <f>'Raw Data-Unsorted'!CR110</f>
        <v>147</v>
      </c>
      <c r="CR76" s="10">
        <f>'Raw Data-Unsorted'!CS110</f>
        <v>222</v>
      </c>
      <c r="CS76" s="10">
        <f>'Raw Data-Unsorted'!CT110</f>
        <v>88</v>
      </c>
      <c r="CT76" s="10">
        <f>'Raw Data-Unsorted'!CU110</f>
        <v>41</v>
      </c>
      <c r="CU76" s="10">
        <f>'Raw Data-Unsorted'!CV110</f>
        <v>213</v>
      </c>
      <c r="CV76" s="10">
        <f>'Raw Data-Unsorted'!CW110</f>
        <v>162</v>
      </c>
      <c r="CW76" s="10">
        <f>'Raw Data-Unsorted'!CX110</f>
        <v>240</v>
      </c>
      <c r="CX76" s="10">
        <f>'Raw Data-Unsorted'!CY110</f>
        <v>214</v>
      </c>
      <c r="CY76" s="10">
        <f>'Raw Data-Unsorted'!CZ110</f>
        <v>53</v>
      </c>
      <c r="CZ76" s="10">
        <f>'Raw Data-Unsorted'!DA110</f>
        <v>126</v>
      </c>
      <c r="DA76" s="10">
        <f>'Raw Data-Unsorted'!DB110</f>
        <v>174</v>
      </c>
      <c r="DB76" s="10">
        <f>'Raw Data-Unsorted'!DC110</f>
        <v>0</v>
      </c>
      <c r="DC76" s="10">
        <f>'Raw Data-Unsorted'!DD110</f>
        <v>0</v>
      </c>
      <c r="DD76" s="10">
        <f>'Raw Data-Unsorted'!DE110</f>
        <v>0</v>
      </c>
      <c r="DE76" s="10">
        <f>'Raw Data-Unsorted'!DF110</f>
        <v>0</v>
      </c>
      <c r="DF76" s="10">
        <f>'Raw Data-Unsorted'!DG110</f>
        <v>0</v>
      </c>
      <c r="DG76" s="10">
        <f>'Raw Data-Unsorted'!DH110</f>
        <v>0</v>
      </c>
      <c r="DH76" s="10">
        <f>'Raw Data-Unsorted'!DI110</f>
        <v>0</v>
      </c>
      <c r="DI76" s="10">
        <f>'Raw Data-Unsorted'!DJ110</f>
        <v>0</v>
      </c>
      <c r="DJ76" s="10">
        <f>'Raw Data-Unsorted'!DK110</f>
        <v>0</v>
      </c>
      <c r="DK76" s="10">
        <f>'Raw Data-Unsorted'!DL110</f>
        <v>0</v>
      </c>
      <c r="DL76" s="10">
        <f>'Raw Data-Unsorted'!DM110</f>
        <v>0</v>
      </c>
      <c r="DM76" s="10">
        <f>'Raw Data-Unsorted'!DN110</f>
        <v>0</v>
      </c>
      <c r="DN76" s="10">
        <f>'Raw Data-Unsorted'!DO110</f>
        <v>0</v>
      </c>
      <c r="DO76" s="10">
        <f>'Raw Data-Unsorted'!DP110</f>
        <v>0</v>
      </c>
      <c r="DP76" s="10">
        <f>'Raw Data-Unsorted'!DQ110</f>
        <v>0</v>
      </c>
      <c r="DQ76" s="10">
        <f>'Raw Data-Unsorted'!DR110</f>
        <v>0</v>
      </c>
      <c r="DR76" s="10">
        <f>'Raw Data-Unsorted'!DS110</f>
        <v>0</v>
      </c>
      <c r="DS76" s="10">
        <f>'Raw Data-Unsorted'!DT110</f>
        <v>0</v>
      </c>
      <c r="DT76" s="10">
        <f>'Raw Data-Unsorted'!DU110</f>
        <v>0</v>
      </c>
      <c r="DU76" s="10">
        <f>'Raw Data-Unsorted'!DV110</f>
        <v>0</v>
      </c>
      <c r="DV76" s="10">
        <f>'Raw Data-Unsorted'!DW110</f>
        <v>0</v>
      </c>
      <c r="DW76" s="10">
        <f>'Raw Data-Unsorted'!DX110</f>
        <v>0</v>
      </c>
      <c r="DX76" s="10">
        <f>'Raw Data-Unsorted'!DY110</f>
        <v>0</v>
      </c>
      <c r="DY76" s="10">
        <f>'Raw Data-Unsorted'!DZ110</f>
        <v>0</v>
      </c>
      <c r="DZ76" s="10">
        <f>'Raw Data-Unsorted'!EA110</f>
        <v>0</v>
      </c>
      <c r="EA76" s="10">
        <f>'Raw Data-Unsorted'!EB110</f>
        <v>0</v>
      </c>
      <c r="EB76" s="10">
        <f>'Raw Data-Unsorted'!EC110</f>
        <v>0</v>
      </c>
      <c r="EC76" s="10">
        <f>'Raw Data-Unsorted'!ED110</f>
        <v>0</v>
      </c>
      <c r="ED76" s="10">
        <f>'Raw Data-Unsorted'!EE110</f>
        <v>0</v>
      </c>
      <c r="EE76" s="10">
        <f>'Raw Data-Unsorted'!EF110</f>
        <v>0</v>
      </c>
      <c r="EF76" s="10">
        <f>'Raw Data-Unsorted'!EG110</f>
        <v>0</v>
      </c>
      <c r="EG76" s="10">
        <f>'Raw Data-Unsorted'!EH110</f>
        <v>0</v>
      </c>
      <c r="EH76" s="10">
        <f>'Raw Data-Unsorted'!EI110</f>
        <v>0</v>
      </c>
      <c r="EI76" s="10">
        <f>'Raw Data-Unsorted'!EJ110</f>
        <v>0</v>
      </c>
      <c r="EJ76" s="10">
        <f>'Raw Data-Unsorted'!EK110</f>
        <v>0</v>
      </c>
      <c r="EK76" s="10">
        <f>'Raw Data-Unsorted'!EL110</f>
        <v>0</v>
      </c>
      <c r="EL76" s="10">
        <f>'Raw Data-Unsorted'!EM110</f>
        <v>0</v>
      </c>
      <c r="EM76" s="10">
        <f>'Raw Data-Unsorted'!EN110</f>
        <v>0</v>
      </c>
      <c r="EN76" s="10">
        <f>'Raw Data-Unsorted'!EO110</f>
        <v>0</v>
      </c>
      <c r="EO76" s="10">
        <f>'Raw Data-Unsorted'!EP110</f>
        <v>0</v>
      </c>
      <c r="EP76" s="10">
        <f>'Raw Data-Unsorted'!EQ110</f>
        <v>0</v>
      </c>
      <c r="EQ76" s="10">
        <f>'Raw Data-Unsorted'!ER110</f>
        <v>0</v>
      </c>
      <c r="ER76" s="10">
        <f>'Raw Data-Unsorted'!ES110</f>
        <v>0</v>
      </c>
      <c r="ES76" s="10">
        <f>'Raw Data-Unsorted'!ET110</f>
        <v>0</v>
      </c>
      <c r="ET76" s="10">
        <f>'Raw Data-Unsorted'!EU110</f>
        <v>0</v>
      </c>
      <c r="EU76" s="10">
        <f>'Raw Data-Unsorted'!EV110</f>
        <v>0</v>
      </c>
      <c r="EV76" s="10">
        <f>'Raw Data-Unsorted'!EW110</f>
        <v>0</v>
      </c>
      <c r="EW76" s="10">
        <f>'Raw Data-Unsorted'!EX110</f>
        <v>0</v>
      </c>
      <c r="EX76" s="10">
        <f>'Raw Data-Unsorted'!EY110</f>
        <v>0</v>
      </c>
      <c r="EY76" s="10">
        <f>'Raw Data-Unsorted'!EZ110</f>
        <v>0</v>
      </c>
      <c r="EZ76" s="10">
        <f>'Raw Data-Unsorted'!FA110</f>
        <v>0</v>
      </c>
      <c r="FA76" s="10">
        <f>'Raw Data-Unsorted'!FB110</f>
        <v>0</v>
      </c>
      <c r="FB76" s="10">
        <f>'Raw Data-Unsorted'!FC110</f>
        <v>0</v>
      </c>
      <c r="FC76" s="10">
        <f>'Raw Data-Unsorted'!FD110</f>
        <v>0</v>
      </c>
      <c r="FD76" s="10">
        <f>'Raw Data-Unsorted'!FE110</f>
        <v>0</v>
      </c>
      <c r="FE76" s="10">
        <f>'Raw Data-Unsorted'!FF110</f>
        <v>0</v>
      </c>
      <c r="FF76" s="10">
        <f>'Raw Data-Unsorted'!FG110</f>
        <v>0</v>
      </c>
      <c r="FG76" s="10">
        <f>'Raw Data-Unsorted'!FH110</f>
        <v>0</v>
      </c>
      <c r="FH76" s="10">
        <f>'Raw Data-Unsorted'!FI110</f>
        <v>0</v>
      </c>
      <c r="FI76" s="10">
        <f>'Raw Data-Unsorted'!FJ110</f>
        <v>0</v>
      </c>
      <c r="FJ76" s="10">
        <f>'Raw Data-Unsorted'!FK110</f>
        <v>0</v>
      </c>
      <c r="FK76" s="10">
        <f>'Raw Data-Unsorted'!FL110</f>
        <v>0</v>
      </c>
      <c r="FL76" s="10">
        <f>'Raw Data-Unsorted'!FM110</f>
        <v>0</v>
      </c>
      <c r="FM76" s="10">
        <f>'Raw Data-Unsorted'!FN110</f>
        <v>0</v>
      </c>
      <c r="FN76" s="10">
        <f>'Raw Data-Unsorted'!FO110</f>
        <v>0</v>
      </c>
      <c r="FO76" s="10">
        <f>'Raw Data-Unsorted'!FP110</f>
        <v>0</v>
      </c>
      <c r="FP76" s="10">
        <f>'Raw Data-Unsorted'!FQ110</f>
        <v>0</v>
      </c>
      <c r="FQ76" s="10">
        <f>'Raw Data-Unsorted'!FR110</f>
        <v>0</v>
      </c>
      <c r="FR76" s="10">
        <f>'Raw Data-Unsorted'!FS110</f>
        <v>0</v>
      </c>
      <c r="FS76" s="10">
        <f>'Raw Data-Unsorted'!FT110</f>
        <v>0</v>
      </c>
      <c r="FT76" s="10">
        <f>'Raw Data-Unsorted'!FU110</f>
        <v>0</v>
      </c>
      <c r="FU76" s="10">
        <f>'Raw Data-Unsorted'!FV110</f>
        <v>0</v>
      </c>
      <c r="FV76" s="10">
        <f>'Raw Data-Unsorted'!FW110</f>
        <v>0</v>
      </c>
      <c r="FW76" s="10">
        <f>'Raw Data-Unsorted'!FX110</f>
        <v>0</v>
      </c>
      <c r="FX76" s="10">
        <f>'Raw Data-Unsorted'!FY110</f>
        <v>0</v>
      </c>
      <c r="FY76" s="10">
        <f>'Raw Data-Unsorted'!FZ110</f>
        <v>0</v>
      </c>
      <c r="FZ76" s="10">
        <f>'Raw Data-Unsorted'!GA110</f>
        <v>0</v>
      </c>
      <c r="GA76" s="10">
        <f>'Raw Data-Unsorted'!GB110</f>
        <v>0</v>
      </c>
      <c r="GB76" s="10">
        <f>'Raw Data-Unsorted'!GC110</f>
        <v>0</v>
      </c>
      <c r="GC76" s="10">
        <f>'Raw Data-Unsorted'!GD110</f>
        <v>0</v>
      </c>
      <c r="GD76" s="10">
        <f>'Raw Data-Unsorted'!GE110</f>
        <v>0</v>
      </c>
      <c r="GE76" s="10">
        <f>'Raw Data-Unsorted'!GF110</f>
        <v>0</v>
      </c>
      <c r="GF76" s="10">
        <f>'Raw Data-Unsorted'!GG110</f>
        <v>0</v>
      </c>
      <c r="GG76" s="10">
        <f>'Raw Data-Unsorted'!GH110</f>
        <v>0</v>
      </c>
      <c r="GH76" s="10">
        <f>'Raw Data-Unsorted'!GI110</f>
        <v>0</v>
      </c>
      <c r="GI76" s="10">
        <f>'Raw Data-Unsorted'!GJ110</f>
        <v>0</v>
      </c>
      <c r="GJ76" s="10">
        <f>'Raw Data-Unsorted'!GK110</f>
        <v>0</v>
      </c>
      <c r="GK76" s="10">
        <f>'Raw Data-Unsorted'!GL110</f>
        <v>0</v>
      </c>
      <c r="GL76" s="10">
        <f>'Raw Data-Unsorted'!GM110</f>
        <v>0</v>
      </c>
      <c r="GM76" s="10">
        <f>'Raw Data-Unsorted'!GN110</f>
        <v>0</v>
      </c>
      <c r="GN76" s="10">
        <f>'Raw Data-Unsorted'!GO110</f>
        <v>0</v>
      </c>
      <c r="GO76" s="10">
        <f>'Raw Data-Unsorted'!GP110</f>
        <v>0</v>
      </c>
      <c r="GP76" s="10">
        <f>'Raw Data-Unsorted'!GQ110</f>
        <v>0</v>
      </c>
      <c r="GQ76" s="10">
        <f>'Raw Data-Unsorted'!GR110</f>
        <v>0</v>
      </c>
      <c r="GR76" s="10">
        <f>'Raw Data-Unsorted'!GS110</f>
        <v>0</v>
      </c>
      <c r="GS76" s="10">
        <f>'Raw Data-Unsorted'!GT110</f>
        <v>0</v>
      </c>
      <c r="GT76" s="10">
        <f>'Raw Data-Unsorted'!GU110</f>
        <v>0</v>
      </c>
      <c r="GU76" s="10">
        <f>'Raw Data-Unsorted'!GV110</f>
        <v>0</v>
      </c>
      <c r="GV76" s="10">
        <f>'Raw Data-Unsorted'!GW110</f>
        <v>0</v>
      </c>
    </row>
    <row r="77" spans="1:204">
      <c r="A77" s="10" t="str">
        <f>'Analyte List'!B76</f>
        <v>2-Br-DBT</v>
      </c>
      <c r="C77" s="10">
        <f>'Raw Data-Unsorted'!D113</f>
        <v>0</v>
      </c>
      <c r="D77" s="10">
        <f>'Raw Data-Unsorted'!E113</f>
        <v>0</v>
      </c>
      <c r="E77" s="10">
        <f>'Raw Data-Unsorted'!F113</f>
        <v>0</v>
      </c>
      <c r="F77" s="10">
        <f>'Raw Data-Unsorted'!G113</f>
        <v>0</v>
      </c>
      <c r="G77" s="10">
        <f>'Raw Data-Unsorted'!H113</f>
        <v>0</v>
      </c>
      <c r="I77" s="10">
        <f>'Raw Data-Unsorted'!J113</f>
        <v>20907</v>
      </c>
      <c r="J77" s="10">
        <f>'Raw Data-Unsorted'!K113</f>
        <v>20124</v>
      </c>
      <c r="K77" s="10">
        <f>'Raw Data-Unsorted'!L113</f>
        <v>377</v>
      </c>
      <c r="L77" s="10">
        <f>'Raw Data-Unsorted'!M113</f>
        <v>0</v>
      </c>
      <c r="M77" s="10">
        <f>'Raw Data-Unsorted'!N113</f>
        <v>0</v>
      </c>
      <c r="O77" s="10">
        <f>'Raw Data-Unsorted'!P113</f>
        <v>0</v>
      </c>
      <c r="P77" s="10">
        <f>'Raw Data-Unsorted'!Q113</f>
        <v>0</v>
      </c>
      <c r="Q77" s="10">
        <f>'Raw Data-Unsorted'!R113</f>
        <v>0</v>
      </c>
      <c r="R77" s="10">
        <f>'Raw Data-Unsorted'!S113</f>
        <v>0</v>
      </c>
      <c r="S77" s="10">
        <f>'Raw Data-Unsorted'!T113</f>
        <v>0</v>
      </c>
      <c r="U77" s="10">
        <f>'Raw Data-Unsorted'!V113</f>
        <v>0</v>
      </c>
      <c r="V77" s="10">
        <f>'Raw Data-Unsorted'!W113</f>
        <v>0</v>
      </c>
      <c r="X77" s="10">
        <f>'Raw Data-Unsorted'!Y113</f>
        <v>12</v>
      </c>
      <c r="Y77" s="10">
        <f>'Raw Data-Unsorted'!Z113</f>
        <v>146305</v>
      </c>
      <c r="AA77" s="10">
        <f>'Raw Data-Unsorted'!AB113</f>
        <v>0</v>
      </c>
      <c r="AB77" s="10">
        <f>'Raw Data-Unsorted'!AC113</f>
        <v>0</v>
      </c>
      <c r="AD77" s="10">
        <f>'Raw Data-Unsorted'!AE113</f>
        <v>4</v>
      </c>
      <c r="AE77" s="10">
        <f>'Raw Data-Unsorted'!AF113</f>
        <v>0</v>
      </c>
      <c r="AF77" s="10">
        <f>'Raw Data-Unsorted'!AG113</f>
        <v>0</v>
      </c>
      <c r="AG77" s="10">
        <f>'Raw Data-Unsorted'!AH113</f>
        <v>0</v>
      </c>
      <c r="AI77" s="10">
        <f>'Raw Data-Unsorted'!AJ113</f>
        <v>4</v>
      </c>
      <c r="AJ77" s="10">
        <f>'Raw Data-Unsorted'!AK113</f>
        <v>0</v>
      </c>
      <c r="AK77" s="10">
        <f>'Raw Data-Unsorted'!AL113</f>
        <v>0</v>
      </c>
      <c r="AL77" s="10">
        <f>'Raw Data-Unsorted'!AM113</f>
        <v>0</v>
      </c>
      <c r="AN77" s="10">
        <f>'Raw Data-Unsorted'!AO113</f>
        <v>5</v>
      </c>
      <c r="AO77" s="10">
        <f>'Raw Data-Unsorted'!AP113</f>
        <v>5</v>
      </c>
      <c r="AP77" s="10">
        <f>'Raw Data-Unsorted'!AQ113</f>
        <v>0</v>
      </c>
      <c r="AQ77" s="10">
        <f>'Raw Data-Unsorted'!AR113</f>
        <v>0</v>
      </c>
      <c r="AS77" s="10">
        <f>'Raw Data-Unsorted'!AT113</f>
        <v>13907</v>
      </c>
      <c r="AT77" s="10">
        <f>'Raw Data-Unsorted'!AU113</f>
        <v>6748</v>
      </c>
      <c r="AU77" s="10">
        <f>'Raw Data-Unsorted'!AV113</f>
        <v>0</v>
      </c>
      <c r="AV77" s="10">
        <f>'Raw Data-Unsorted'!AW113</f>
        <v>0</v>
      </c>
      <c r="AX77" s="10">
        <f>'Raw Data-Unsorted'!AY113</f>
        <v>0</v>
      </c>
      <c r="AY77" s="10">
        <f>'Raw Data-Unsorted'!AZ113</f>
        <v>0</v>
      </c>
      <c r="AZ77" s="10">
        <f>'Raw Data-Unsorted'!BA113</f>
        <v>0</v>
      </c>
      <c r="BA77" s="10">
        <f>'Raw Data-Unsorted'!BB113</f>
        <v>0</v>
      </c>
      <c r="BC77" s="10">
        <f>'Raw Data-Unsorted'!BD113</f>
        <v>39</v>
      </c>
      <c r="BD77" s="10">
        <f>'Raw Data-Unsorted'!BE113</f>
        <v>1</v>
      </c>
      <c r="BE77" s="10">
        <f>'Raw Data-Unsorted'!BF113</f>
        <v>0</v>
      </c>
      <c r="BF77" s="10">
        <f>'Raw Data-Unsorted'!BG113</f>
        <v>3</v>
      </c>
      <c r="BG77" s="10">
        <f>'Raw Data-Unsorted'!BH113</f>
        <v>0</v>
      </c>
      <c r="BH77" s="10">
        <f>'Raw Data-Unsorted'!BI113</f>
        <v>4</v>
      </c>
      <c r="BI77" s="10">
        <f>'Raw Data-Unsorted'!BJ113</f>
        <v>7</v>
      </c>
      <c r="BJ77" s="10">
        <f>'Raw Data-Unsorted'!BK113</f>
        <v>7</v>
      </c>
      <c r="BK77" s="10">
        <f>'Raw Data-Unsorted'!BL113</f>
        <v>0</v>
      </c>
      <c r="BL77" s="10">
        <f>'Raw Data-Unsorted'!BM113</f>
        <v>0</v>
      </c>
      <c r="BM77" s="10">
        <f>'Raw Data-Unsorted'!BN113</f>
        <v>0</v>
      </c>
      <c r="BN77" s="10">
        <f>'Raw Data-Unsorted'!BO113</f>
        <v>0</v>
      </c>
      <c r="BO77" s="10">
        <f>'Raw Data-Unsorted'!BP113</f>
        <v>0</v>
      </c>
      <c r="BP77" s="10">
        <f>'Raw Data-Unsorted'!BQ113</f>
        <v>0</v>
      </c>
      <c r="BQ77" s="10">
        <f>'Raw Data-Unsorted'!BR113</f>
        <v>1</v>
      </c>
      <c r="BR77" s="10">
        <f>'Raw Data-Unsorted'!BS113</f>
        <v>0</v>
      </c>
      <c r="BS77" s="10">
        <f>'Raw Data-Unsorted'!BT113</f>
        <v>0</v>
      </c>
      <c r="BT77" s="10">
        <f>'Raw Data-Unsorted'!BU113</f>
        <v>0</v>
      </c>
      <c r="BU77" s="10">
        <f>'Raw Data-Unsorted'!BV113</f>
        <v>0</v>
      </c>
      <c r="BV77" s="10">
        <f>'Raw Data-Unsorted'!BW113</f>
        <v>3</v>
      </c>
      <c r="BW77" s="10">
        <f>'Raw Data-Unsorted'!BX113</f>
        <v>1</v>
      </c>
      <c r="BX77" s="10">
        <f>'Raw Data-Unsorted'!BY113</f>
        <v>1</v>
      </c>
      <c r="BY77" s="10">
        <f>'Raw Data-Unsorted'!BZ113</f>
        <v>0</v>
      </c>
      <c r="BZ77" s="10">
        <f>'Raw Data-Unsorted'!CA113</f>
        <v>5</v>
      </c>
      <c r="CA77" s="10">
        <f>'Raw Data-Unsorted'!CB113</f>
        <v>0</v>
      </c>
      <c r="CB77" s="10">
        <f>'Raw Data-Unsorted'!CC113</f>
        <v>14</v>
      </c>
      <c r="CC77" s="10">
        <f>'Raw Data-Unsorted'!CD113</f>
        <v>7</v>
      </c>
      <c r="CD77" s="10">
        <f>'Raw Data-Unsorted'!CE113</f>
        <v>1</v>
      </c>
      <c r="CE77" s="10">
        <f>'Raw Data-Unsorted'!CF113</f>
        <v>12</v>
      </c>
      <c r="CF77" s="10">
        <f>'Raw Data-Unsorted'!CG113</f>
        <v>0</v>
      </c>
      <c r="CG77" s="10">
        <f>'Raw Data-Unsorted'!CH113</f>
        <v>6</v>
      </c>
      <c r="CH77" s="10">
        <f>'Raw Data-Unsorted'!CI113</f>
        <v>0</v>
      </c>
      <c r="CI77" s="10">
        <f>'Raw Data-Unsorted'!CJ113</f>
        <v>3</v>
      </c>
      <c r="CJ77" s="10">
        <f>'Raw Data-Unsorted'!CK113</f>
        <v>0</v>
      </c>
      <c r="CK77" s="10">
        <f>'Raw Data-Unsorted'!CL113</f>
        <v>1</v>
      </c>
      <c r="CL77" s="10">
        <f>'Raw Data-Unsorted'!CM113</f>
        <v>1</v>
      </c>
      <c r="CM77" s="10">
        <f>'Raw Data-Unsorted'!CN113</f>
        <v>2</v>
      </c>
      <c r="CN77" s="10">
        <f>'Raw Data-Unsorted'!CO113</f>
        <v>0</v>
      </c>
      <c r="CO77" s="10">
        <f>'Raw Data-Unsorted'!CP113</f>
        <v>0</v>
      </c>
      <c r="CP77" s="10">
        <f>'Raw Data-Unsorted'!CQ113</f>
        <v>0</v>
      </c>
      <c r="CQ77" s="10">
        <f>'Raw Data-Unsorted'!CR113</f>
        <v>0</v>
      </c>
      <c r="CR77" s="10">
        <f>'Raw Data-Unsorted'!CS113</f>
        <v>1</v>
      </c>
      <c r="CS77" s="10">
        <f>'Raw Data-Unsorted'!CT113</f>
        <v>0</v>
      </c>
      <c r="CT77" s="10">
        <f>'Raw Data-Unsorted'!CU113</f>
        <v>0</v>
      </c>
      <c r="CU77" s="10">
        <f>'Raw Data-Unsorted'!CV113</f>
        <v>3</v>
      </c>
      <c r="CV77" s="10">
        <f>'Raw Data-Unsorted'!CW113</f>
        <v>1</v>
      </c>
      <c r="CW77" s="10">
        <f>'Raw Data-Unsorted'!CX113</f>
        <v>3</v>
      </c>
      <c r="CX77" s="10">
        <f>'Raw Data-Unsorted'!CY113</f>
        <v>1</v>
      </c>
      <c r="CY77" s="10">
        <f>'Raw Data-Unsorted'!CZ113</f>
        <v>2</v>
      </c>
      <c r="CZ77" s="10">
        <f>'Raw Data-Unsorted'!DA113</f>
        <v>2</v>
      </c>
      <c r="DA77" s="10">
        <f>'Raw Data-Unsorted'!DB113</f>
        <v>0</v>
      </c>
      <c r="DB77" s="10">
        <f>'Raw Data-Unsorted'!DC113</f>
        <v>0</v>
      </c>
      <c r="DC77" s="10">
        <f>'Raw Data-Unsorted'!DD113</f>
        <v>0</v>
      </c>
      <c r="DD77" s="10">
        <f>'Raw Data-Unsorted'!DE113</f>
        <v>0</v>
      </c>
      <c r="DE77" s="10">
        <f>'Raw Data-Unsorted'!DF113</f>
        <v>0</v>
      </c>
      <c r="DF77" s="10">
        <f>'Raw Data-Unsorted'!DG113</f>
        <v>0</v>
      </c>
      <c r="DG77" s="10">
        <f>'Raw Data-Unsorted'!DH113</f>
        <v>0</v>
      </c>
      <c r="DH77" s="10">
        <f>'Raw Data-Unsorted'!DI113</f>
        <v>0</v>
      </c>
      <c r="DI77" s="10">
        <f>'Raw Data-Unsorted'!DJ113</f>
        <v>0</v>
      </c>
      <c r="DJ77" s="10">
        <f>'Raw Data-Unsorted'!DK113</f>
        <v>0</v>
      </c>
      <c r="DK77" s="10">
        <f>'Raw Data-Unsorted'!DL113</f>
        <v>0</v>
      </c>
      <c r="DL77" s="10">
        <f>'Raw Data-Unsorted'!DM113</f>
        <v>0</v>
      </c>
      <c r="DM77" s="10">
        <f>'Raw Data-Unsorted'!DN113</f>
        <v>0</v>
      </c>
      <c r="DN77" s="10">
        <f>'Raw Data-Unsorted'!DO113</f>
        <v>0</v>
      </c>
      <c r="DO77" s="10">
        <f>'Raw Data-Unsorted'!DP113</f>
        <v>0</v>
      </c>
      <c r="DP77" s="10">
        <f>'Raw Data-Unsorted'!DQ113</f>
        <v>0</v>
      </c>
      <c r="DQ77" s="10">
        <f>'Raw Data-Unsorted'!DR113</f>
        <v>0</v>
      </c>
      <c r="DR77" s="10">
        <f>'Raw Data-Unsorted'!DS113</f>
        <v>0</v>
      </c>
      <c r="DS77" s="10">
        <f>'Raw Data-Unsorted'!DT113</f>
        <v>0</v>
      </c>
      <c r="DT77" s="10">
        <f>'Raw Data-Unsorted'!DU113</f>
        <v>0</v>
      </c>
      <c r="DU77" s="10">
        <f>'Raw Data-Unsorted'!DV113</f>
        <v>0</v>
      </c>
      <c r="DV77" s="10">
        <f>'Raw Data-Unsorted'!DW113</f>
        <v>0</v>
      </c>
      <c r="DW77" s="10">
        <f>'Raw Data-Unsorted'!DX113</f>
        <v>0</v>
      </c>
      <c r="DX77" s="10">
        <f>'Raw Data-Unsorted'!DY113</f>
        <v>0</v>
      </c>
      <c r="DY77" s="10">
        <f>'Raw Data-Unsorted'!DZ113</f>
        <v>0</v>
      </c>
      <c r="DZ77" s="10">
        <f>'Raw Data-Unsorted'!EA113</f>
        <v>0</v>
      </c>
      <c r="EA77" s="10">
        <f>'Raw Data-Unsorted'!EB113</f>
        <v>0</v>
      </c>
      <c r="EB77" s="10">
        <f>'Raw Data-Unsorted'!EC113</f>
        <v>0</v>
      </c>
      <c r="EC77" s="10">
        <f>'Raw Data-Unsorted'!ED113</f>
        <v>0</v>
      </c>
      <c r="ED77" s="10">
        <f>'Raw Data-Unsorted'!EE113</f>
        <v>0</v>
      </c>
      <c r="EE77" s="10">
        <f>'Raw Data-Unsorted'!EF113</f>
        <v>0</v>
      </c>
      <c r="EF77" s="10">
        <f>'Raw Data-Unsorted'!EG113</f>
        <v>0</v>
      </c>
      <c r="EG77" s="10">
        <f>'Raw Data-Unsorted'!EH113</f>
        <v>0</v>
      </c>
      <c r="EH77" s="10">
        <f>'Raw Data-Unsorted'!EI113</f>
        <v>0</v>
      </c>
      <c r="EI77" s="10">
        <f>'Raw Data-Unsorted'!EJ113</f>
        <v>0</v>
      </c>
      <c r="EJ77" s="10">
        <f>'Raw Data-Unsorted'!EK113</f>
        <v>0</v>
      </c>
      <c r="EK77" s="10">
        <f>'Raw Data-Unsorted'!EL113</f>
        <v>0</v>
      </c>
      <c r="EL77" s="10">
        <f>'Raw Data-Unsorted'!EM113</f>
        <v>0</v>
      </c>
      <c r="EM77" s="10">
        <f>'Raw Data-Unsorted'!EN113</f>
        <v>0</v>
      </c>
      <c r="EN77" s="10">
        <f>'Raw Data-Unsorted'!EO113</f>
        <v>0</v>
      </c>
      <c r="EO77" s="10">
        <f>'Raw Data-Unsorted'!EP113</f>
        <v>0</v>
      </c>
      <c r="EP77" s="10">
        <f>'Raw Data-Unsorted'!EQ113</f>
        <v>0</v>
      </c>
      <c r="EQ77" s="10">
        <f>'Raw Data-Unsorted'!ER113</f>
        <v>0</v>
      </c>
      <c r="ER77" s="10">
        <f>'Raw Data-Unsorted'!ES113</f>
        <v>0</v>
      </c>
      <c r="ES77" s="10">
        <f>'Raw Data-Unsorted'!ET113</f>
        <v>0</v>
      </c>
      <c r="ET77" s="10">
        <f>'Raw Data-Unsorted'!EU113</f>
        <v>0</v>
      </c>
      <c r="EU77" s="10">
        <f>'Raw Data-Unsorted'!EV113</f>
        <v>0</v>
      </c>
      <c r="EV77" s="10">
        <f>'Raw Data-Unsorted'!EW113</f>
        <v>0</v>
      </c>
      <c r="EW77" s="10">
        <f>'Raw Data-Unsorted'!EX113</f>
        <v>0</v>
      </c>
      <c r="EX77" s="10">
        <f>'Raw Data-Unsorted'!EY113</f>
        <v>0</v>
      </c>
      <c r="EY77" s="10">
        <f>'Raw Data-Unsorted'!EZ113</f>
        <v>0</v>
      </c>
      <c r="EZ77" s="10">
        <f>'Raw Data-Unsorted'!FA113</f>
        <v>0</v>
      </c>
      <c r="FA77" s="10">
        <f>'Raw Data-Unsorted'!FB113</f>
        <v>0</v>
      </c>
      <c r="FB77" s="10">
        <f>'Raw Data-Unsorted'!FC113</f>
        <v>0</v>
      </c>
      <c r="FC77" s="10">
        <f>'Raw Data-Unsorted'!FD113</f>
        <v>0</v>
      </c>
      <c r="FD77" s="10">
        <f>'Raw Data-Unsorted'!FE113</f>
        <v>0</v>
      </c>
      <c r="FE77" s="10">
        <f>'Raw Data-Unsorted'!FF113</f>
        <v>0</v>
      </c>
      <c r="FF77" s="10">
        <f>'Raw Data-Unsorted'!FG113</f>
        <v>0</v>
      </c>
      <c r="FG77" s="10">
        <f>'Raw Data-Unsorted'!FH113</f>
        <v>0</v>
      </c>
      <c r="FH77" s="10">
        <f>'Raw Data-Unsorted'!FI113</f>
        <v>0</v>
      </c>
      <c r="FI77" s="10">
        <f>'Raw Data-Unsorted'!FJ113</f>
        <v>0</v>
      </c>
      <c r="FJ77" s="10">
        <f>'Raw Data-Unsorted'!FK113</f>
        <v>0</v>
      </c>
      <c r="FK77" s="10">
        <f>'Raw Data-Unsorted'!FL113</f>
        <v>0</v>
      </c>
      <c r="FL77" s="10">
        <f>'Raw Data-Unsorted'!FM113</f>
        <v>0</v>
      </c>
      <c r="FM77" s="10">
        <f>'Raw Data-Unsorted'!FN113</f>
        <v>0</v>
      </c>
      <c r="FN77" s="10">
        <f>'Raw Data-Unsorted'!FO113</f>
        <v>0</v>
      </c>
      <c r="FO77" s="10">
        <f>'Raw Data-Unsorted'!FP113</f>
        <v>0</v>
      </c>
      <c r="FP77" s="10">
        <f>'Raw Data-Unsorted'!FQ113</f>
        <v>0</v>
      </c>
      <c r="FQ77" s="10">
        <f>'Raw Data-Unsorted'!FR113</f>
        <v>0</v>
      </c>
      <c r="FR77" s="10">
        <f>'Raw Data-Unsorted'!FS113</f>
        <v>0</v>
      </c>
      <c r="FS77" s="10">
        <f>'Raw Data-Unsorted'!FT113</f>
        <v>0</v>
      </c>
      <c r="FT77" s="10">
        <f>'Raw Data-Unsorted'!FU113</f>
        <v>0</v>
      </c>
      <c r="FU77" s="10">
        <f>'Raw Data-Unsorted'!FV113</f>
        <v>0</v>
      </c>
      <c r="FV77" s="10">
        <f>'Raw Data-Unsorted'!FW113</f>
        <v>0</v>
      </c>
      <c r="FW77" s="10">
        <f>'Raw Data-Unsorted'!FX113</f>
        <v>0</v>
      </c>
      <c r="FX77" s="10">
        <f>'Raw Data-Unsorted'!FY113</f>
        <v>0</v>
      </c>
      <c r="FY77" s="10">
        <f>'Raw Data-Unsorted'!FZ113</f>
        <v>0</v>
      </c>
      <c r="FZ77" s="10">
        <f>'Raw Data-Unsorted'!GA113</f>
        <v>0</v>
      </c>
      <c r="GA77" s="10">
        <f>'Raw Data-Unsorted'!GB113</f>
        <v>0</v>
      </c>
      <c r="GB77" s="10">
        <f>'Raw Data-Unsorted'!GC113</f>
        <v>0</v>
      </c>
      <c r="GC77" s="10">
        <f>'Raw Data-Unsorted'!GD113</f>
        <v>0</v>
      </c>
      <c r="GD77" s="10">
        <f>'Raw Data-Unsorted'!GE113</f>
        <v>0</v>
      </c>
      <c r="GE77" s="10">
        <f>'Raw Data-Unsorted'!GF113</f>
        <v>0</v>
      </c>
      <c r="GF77" s="10">
        <f>'Raw Data-Unsorted'!GG113</f>
        <v>0</v>
      </c>
      <c r="GG77" s="10">
        <f>'Raw Data-Unsorted'!GH113</f>
        <v>0</v>
      </c>
      <c r="GH77" s="10">
        <f>'Raw Data-Unsorted'!GI113</f>
        <v>0</v>
      </c>
      <c r="GI77" s="10">
        <f>'Raw Data-Unsorted'!GJ113</f>
        <v>0</v>
      </c>
      <c r="GJ77" s="10">
        <f>'Raw Data-Unsorted'!GK113</f>
        <v>0</v>
      </c>
      <c r="GK77" s="10">
        <f>'Raw Data-Unsorted'!GL113</f>
        <v>0</v>
      </c>
      <c r="GL77" s="10">
        <f>'Raw Data-Unsorted'!GM113</f>
        <v>0</v>
      </c>
      <c r="GM77" s="10">
        <f>'Raw Data-Unsorted'!GN113</f>
        <v>0</v>
      </c>
      <c r="GN77" s="10">
        <f>'Raw Data-Unsorted'!GO113</f>
        <v>0</v>
      </c>
      <c r="GO77" s="10">
        <f>'Raw Data-Unsorted'!GP113</f>
        <v>0</v>
      </c>
      <c r="GP77" s="10">
        <f>'Raw Data-Unsorted'!GQ113</f>
        <v>0</v>
      </c>
      <c r="GQ77" s="10">
        <f>'Raw Data-Unsorted'!GR113</f>
        <v>0</v>
      </c>
      <c r="GR77" s="10">
        <f>'Raw Data-Unsorted'!GS113</f>
        <v>0</v>
      </c>
      <c r="GS77" s="10">
        <f>'Raw Data-Unsorted'!GT113</f>
        <v>0</v>
      </c>
      <c r="GT77" s="10">
        <f>'Raw Data-Unsorted'!GU113</f>
        <v>0</v>
      </c>
      <c r="GU77" s="10">
        <f>'Raw Data-Unsorted'!GV113</f>
        <v>0</v>
      </c>
      <c r="GV77" s="10">
        <f>'Raw Data-Unsorted'!GW113</f>
        <v>0</v>
      </c>
    </row>
    <row r="78" spans="1:204">
      <c r="A78" s="10" t="str">
        <f>'Analyte List'!B77</f>
        <v>1,8-DiMePhe</v>
      </c>
      <c r="C78" s="10">
        <f>'Raw Data-Unsorted'!D114</f>
        <v>39254</v>
      </c>
      <c r="D78" s="10">
        <f>'Raw Data-Unsorted'!E114</f>
        <v>26029</v>
      </c>
      <c r="E78" s="10">
        <f>'Raw Data-Unsorted'!F114</f>
        <v>35881</v>
      </c>
      <c r="F78" s="10">
        <f>'Raw Data-Unsorted'!G114</f>
        <v>0</v>
      </c>
      <c r="G78" s="10">
        <f>'Raw Data-Unsorted'!H114</f>
        <v>0</v>
      </c>
      <c r="I78" s="10">
        <f>'Raw Data-Unsorted'!J114</f>
        <v>0</v>
      </c>
      <c r="J78" s="10">
        <f>'Raw Data-Unsorted'!K114</f>
        <v>0</v>
      </c>
      <c r="K78" s="10">
        <f>'Raw Data-Unsorted'!L114</f>
        <v>0</v>
      </c>
      <c r="L78" s="10">
        <f>'Raw Data-Unsorted'!M114</f>
        <v>0</v>
      </c>
      <c r="M78" s="10">
        <f>'Raw Data-Unsorted'!N114</f>
        <v>0</v>
      </c>
      <c r="O78" s="10">
        <f>'Raw Data-Unsorted'!P114</f>
        <v>0</v>
      </c>
      <c r="P78" s="10">
        <f>'Raw Data-Unsorted'!Q114</f>
        <v>0</v>
      </c>
      <c r="Q78" s="10">
        <f>'Raw Data-Unsorted'!R114</f>
        <v>0</v>
      </c>
      <c r="R78" s="10">
        <f>'Raw Data-Unsorted'!S114</f>
        <v>0</v>
      </c>
      <c r="S78" s="10">
        <f>'Raw Data-Unsorted'!T114</f>
        <v>0</v>
      </c>
      <c r="U78" s="10">
        <f>'Raw Data-Unsorted'!V114</f>
        <v>3402</v>
      </c>
      <c r="V78" s="10">
        <f>'Raw Data-Unsorted'!W114</f>
        <v>6998</v>
      </c>
      <c r="X78" s="10">
        <f>'Raw Data-Unsorted'!Y114</f>
        <v>0</v>
      </c>
      <c r="Y78" s="10">
        <f>'Raw Data-Unsorted'!Z114</f>
        <v>0</v>
      </c>
      <c r="AA78" s="10">
        <f>'Raw Data-Unsorted'!AB114</f>
        <v>0</v>
      </c>
      <c r="AB78" s="10">
        <f>'Raw Data-Unsorted'!AC114</f>
        <v>0</v>
      </c>
      <c r="AD78" s="10">
        <f>'Raw Data-Unsorted'!AE114</f>
        <v>13</v>
      </c>
      <c r="AE78" s="10">
        <f>'Raw Data-Unsorted'!AF114</f>
        <v>18</v>
      </c>
      <c r="AF78" s="10">
        <f>'Raw Data-Unsorted'!AG114</f>
        <v>0</v>
      </c>
      <c r="AG78" s="10">
        <f>'Raw Data-Unsorted'!AH114</f>
        <v>0</v>
      </c>
      <c r="AI78" s="10">
        <f>'Raw Data-Unsorted'!AJ114</f>
        <v>13</v>
      </c>
      <c r="AJ78" s="10">
        <f>'Raw Data-Unsorted'!AK114</f>
        <v>18</v>
      </c>
      <c r="AK78" s="10">
        <f>'Raw Data-Unsorted'!AL114</f>
        <v>0</v>
      </c>
      <c r="AL78" s="10">
        <f>'Raw Data-Unsorted'!AM114</f>
        <v>0</v>
      </c>
      <c r="AN78" s="10">
        <f>'Raw Data-Unsorted'!AO114</f>
        <v>34</v>
      </c>
      <c r="AO78" s="10">
        <f>'Raw Data-Unsorted'!AP114</f>
        <v>5</v>
      </c>
      <c r="AP78" s="10">
        <f>'Raw Data-Unsorted'!AQ114</f>
        <v>0</v>
      </c>
      <c r="AQ78" s="10">
        <f>'Raw Data-Unsorted'!AR114</f>
        <v>0</v>
      </c>
      <c r="AS78" s="10">
        <f>'Raw Data-Unsorted'!AT114</f>
        <v>18992</v>
      </c>
      <c r="AT78" s="10">
        <f>'Raw Data-Unsorted'!AU114</f>
        <v>10815</v>
      </c>
      <c r="AU78" s="10">
        <f>'Raw Data-Unsorted'!AV114</f>
        <v>0</v>
      </c>
      <c r="AV78" s="10">
        <f>'Raw Data-Unsorted'!AW114</f>
        <v>0</v>
      </c>
      <c r="AX78" s="10">
        <f>'Raw Data-Unsorted'!AY114</f>
        <v>0</v>
      </c>
      <c r="AY78" s="10">
        <f>'Raw Data-Unsorted'!AZ114</f>
        <v>0</v>
      </c>
      <c r="AZ78" s="10">
        <f>'Raw Data-Unsorted'!BA114</f>
        <v>0</v>
      </c>
      <c r="BA78" s="10">
        <f>'Raw Data-Unsorted'!BB114</f>
        <v>0</v>
      </c>
      <c r="BC78" s="10">
        <f>'Raw Data-Unsorted'!BD114</f>
        <v>31</v>
      </c>
      <c r="BD78" s="10">
        <f>'Raw Data-Unsorted'!BE114</f>
        <v>5</v>
      </c>
      <c r="BE78" s="10">
        <f>'Raw Data-Unsorted'!BF114</f>
        <v>54</v>
      </c>
      <c r="BF78" s="10">
        <f>'Raw Data-Unsorted'!BG114</f>
        <v>68</v>
      </c>
      <c r="BG78" s="10">
        <f>'Raw Data-Unsorted'!BH114</f>
        <v>34</v>
      </c>
      <c r="BH78" s="10">
        <f>'Raw Data-Unsorted'!BI114</f>
        <v>48</v>
      </c>
      <c r="BI78" s="10">
        <f>'Raw Data-Unsorted'!BJ114</f>
        <v>0</v>
      </c>
      <c r="BJ78" s="10">
        <f>'Raw Data-Unsorted'!BK114</f>
        <v>19</v>
      </c>
      <c r="BK78" s="10">
        <f>'Raw Data-Unsorted'!BL114</f>
        <v>197</v>
      </c>
      <c r="BL78" s="10">
        <f>'Raw Data-Unsorted'!BM114</f>
        <v>116</v>
      </c>
      <c r="BM78" s="10">
        <f>'Raw Data-Unsorted'!BN114</f>
        <v>120</v>
      </c>
      <c r="BN78" s="10">
        <f>'Raw Data-Unsorted'!BO114</f>
        <v>253</v>
      </c>
      <c r="BO78" s="10">
        <f>'Raw Data-Unsorted'!BP114</f>
        <v>87</v>
      </c>
      <c r="BP78" s="10">
        <f>'Raw Data-Unsorted'!BQ114</f>
        <v>192</v>
      </c>
      <c r="BQ78" s="10">
        <f>'Raw Data-Unsorted'!BR114</f>
        <v>123</v>
      </c>
      <c r="BR78" s="10">
        <f>'Raw Data-Unsorted'!BS114</f>
        <v>110</v>
      </c>
      <c r="BS78" s="10">
        <f>'Raw Data-Unsorted'!BT114</f>
        <v>162</v>
      </c>
      <c r="BT78" s="10">
        <f>'Raw Data-Unsorted'!BU114</f>
        <v>49</v>
      </c>
      <c r="BU78" s="10">
        <f>'Raw Data-Unsorted'!BV114</f>
        <v>57</v>
      </c>
      <c r="BV78" s="10">
        <f>'Raw Data-Unsorted'!BW114</f>
        <v>131</v>
      </c>
      <c r="BW78" s="10">
        <f>'Raw Data-Unsorted'!BX114</f>
        <v>118</v>
      </c>
      <c r="BX78" s="10">
        <f>'Raw Data-Unsorted'!BY114</f>
        <v>142</v>
      </c>
      <c r="BY78" s="10">
        <f>'Raw Data-Unsorted'!BZ114</f>
        <v>115</v>
      </c>
      <c r="BZ78" s="10">
        <f>'Raw Data-Unsorted'!CA114</f>
        <v>48</v>
      </c>
      <c r="CA78" s="10">
        <f>'Raw Data-Unsorted'!CB114</f>
        <v>73</v>
      </c>
      <c r="CB78" s="10">
        <f>'Raw Data-Unsorted'!CC114</f>
        <v>263</v>
      </c>
      <c r="CC78" s="10">
        <f>'Raw Data-Unsorted'!CD114</f>
        <v>148</v>
      </c>
      <c r="CD78" s="10">
        <f>'Raw Data-Unsorted'!CE114</f>
        <v>152</v>
      </c>
      <c r="CE78" s="10">
        <f>'Raw Data-Unsorted'!CF114</f>
        <v>157</v>
      </c>
      <c r="CF78" s="10">
        <f>'Raw Data-Unsorted'!CG114</f>
        <v>136</v>
      </c>
      <c r="CG78" s="10">
        <f>'Raw Data-Unsorted'!CH114</f>
        <v>129</v>
      </c>
      <c r="CH78" s="10">
        <f>'Raw Data-Unsorted'!CI114</f>
        <v>4</v>
      </c>
      <c r="CI78" s="10">
        <f>'Raw Data-Unsorted'!CJ114</f>
        <v>29</v>
      </c>
      <c r="CJ78" s="10">
        <f>'Raw Data-Unsorted'!CK114</f>
        <v>95</v>
      </c>
      <c r="CK78" s="10">
        <f>'Raw Data-Unsorted'!CL114</f>
        <v>0</v>
      </c>
      <c r="CL78" s="10">
        <f>'Raw Data-Unsorted'!CM114</f>
        <v>0</v>
      </c>
      <c r="CM78" s="10">
        <f>'Raw Data-Unsorted'!CN114</f>
        <v>85</v>
      </c>
      <c r="CN78" s="10">
        <f>'Raw Data-Unsorted'!CO114</f>
        <v>0</v>
      </c>
      <c r="CO78" s="10">
        <f>'Raw Data-Unsorted'!CP114</f>
        <v>84</v>
      </c>
      <c r="CP78" s="10">
        <f>'Raw Data-Unsorted'!CQ114</f>
        <v>2466</v>
      </c>
      <c r="CQ78" s="10">
        <f>'Raw Data-Unsorted'!CR114</f>
        <v>130</v>
      </c>
      <c r="CR78" s="10">
        <f>'Raw Data-Unsorted'!CS114</f>
        <v>61</v>
      </c>
      <c r="CS78" s="10">
        <f>'Raw Data-Unsorted'!CT114</f>
        <v>167</v>
      </c>
      <c r="CT78" s="10">
        <f>'Raw Data-Unsorted'!CU114</f>
        <v>27</v>
      </c>
      <c r="CU78" s="10">
        <f>'Raw Data-Unsorted'!CV114</f>
        <v>99</v>
      </c>
      <c r="CV78" s="10">
        <f>'Raw Data-Unsorted'!CW114</f>
        <v>90</v>
      </c>
      <c r="CW78" s="10">
        <f>'Raw Data-Unsorted'!CX114</f>
        <v>0</v>
      </c>
      <c r="CX78" s="10">
        <f>'Raw Data-Unsorted'!CY114</f>
        <v>103</v>
      </c>
      <c r="CY78" s="10">
        <f>'Raw Data-Unsorted'!CZ114</f>
        <v>82</v>
      </c>
      <c r="CZ78" s="10">
        <f>'Raw Data-Unsorted'!DA114</f>
        <v>106</v>
      </c>
      <c r="DA78" s="10">
        <f>'Raw Data-Unsorted'!DB114</f>
        <v>162</v>
      </c>
      <c r="DB78" s="10">
        <f>'Raw Data-Unsorted'!DC114</f>
        <v>0</v>
      </c>
      <c r="DC78" s="10">
        <f>'Raw Data-Unsorted'!DD114</f>
        <v>0</v>
      </c>
      <c r="DD78" s="10">
        <f>'Raw Data-Unsorted'!DE114</f>
        <v>0</v>
      </c>
      <c r="DE78" s="10">
        <f>'Raw Data-Unsorted'!DF114</f>
        <v>0</v>
      </c>
      <c r="DF78" s="10">
        <f>'Raw Data-Unsorted'!DG114</f>
        <v>0</v>
      </c>
      <c r="DG78" s="10">
        <f>'Raw Data-Unsorted'!DH114</f>
        <v>0</v>
      </c>
      <c r="DH78" s="10">
        <f>'Raw Data-Unsorted'!DI114</f>
        <v>0</v>
      </c>
      <c r="DI78" s="10">
        <f>'Raw Data-Unsorted'!DJ114</f>
        <v>0</v>
      </c>
      <c r="DJ78" s="10">
        <f>'Raw Data-Unsorted'!DK114</f>
        <v>0</v>
      </c>
      <c r="DK78" s="10">
        <f>'Raw Data-Unsorted'!DL114</f>
        <v>0</v>
      </c>
      <c r="DL78" s="10">
        <f>'Raw Data-Unsorted'!DM114</f>
        <v>0</v>
      </c>
      <c r="DM78" s="10">
        <f>'Raw Data-Unsorted'!DN114</f>
        <v>0</v>
      </c>
      <c r="DN78" s="10">
        <f>'Raw Data-Unsorted'!DO114</f>
        <v>0</v>
      </c>
      <c r="DO78" s="10">
        <f>'Raw Data-Unsorted'!DP114</f>
        <v>0</v>
      </c>
      <c r="DP78" s="10">
        <f>'Raw Data-Unsorted'!DQ114</f>
        <v>0</v>
      </c>
      <c r="DQ78" s="10">
        <f>'Raw Data-Unsorted'!DR114</f>
        <v>0</v>
      </c>
      <c r="DR78" s="10">
        <f>'Raw Data-Unsorted'!DS114</f>
        <v>0</v>
      </c>
      <c r="DS78" s="10">
        <f>'Raw Data-Unsorted'!DT114</f>
        <v>0</v>
      </c>
      <c r="DT78" s="10">
        <f>'Raw Data-Unsorted'!DU114</f>
        <v>0</v>
      </c>
      <c r="DU78" s="10">
        <f>'Raw Data-Unsorted'!DV114</f>
        <v>0</v>
      </c>
      <c r="DV78" s="10">
        <f>'Raw Data-Unsorted'!DW114</f>
        <v>0</v>
      </c>
      <c r="DW78" s="10">
        <f>'Raw Data-Unsorted'!DX114</f>
        <v>0</v>
      </c>
      <c r="DX78" s="10">
        <f>'Raw Data-Unsorted'!DY114</f>
        <v>0</v>
      </c>
      <c r="DY78" s="10">
        <f>'Raw Data-Unsorted'!DZ114</f>
        <v>0</v>
      </c>
      <c r="DZ78" s="10">
        <f>'Raw Data-Unsorted'!EA114</f>
        <v>0</v>
      </c>
      <c r="EA78" s="10">
        <f>'Raw Data-Unsorted'!EB114</f>
        <v>0</v>
      </c>
      <c r="EB78" s="10">
        <f>'Raw Data-Unsorted'!EC114</f>
        <v>0</v>
      </c>
      <c r="EC78" s="10">
        <f>'Raw Data-Unsorted'!ED114</f>
        <v>0</v>
      </c>
      <c r="ED78" s="10">
        <f>'Raw Data-Unsorted'!EE114</f>
        <v>0</v>
      </c>
      <c r="EE78" s="10">
        <f>'Raw Data-Unsorted'!EF114</f>
        <v>0</v>
      </c>
      <c r="EF78" s="10">
        <f>'Raw Data-Unsorted'!EG114</f>
        <v>0</v>
      </c>
      <c r="EG78" s="10">
        <f>'Raw Data-Unsorted'!EH114</f>
        <v>0</v>
      </c>
      <c r="EH78" s="10">
        <f>'Raw Data-Unsorted'!EI114</f>
        <v>0</v>
      </c>
      <c r="EI78" s="10">
        <f>'Raw Data-Unsorted'!EJ114</f>
        <v>0</v>
      </c>
      <c r="EJ78" s="10">
        <f>'Raw Data-Unsorted'!EK114</f>
        <v>0</v>
      </c>
      <c r="EK78" s="10">
        <f>'Raw Data-Unsorted'!EL114</f>
        <v>0</v>
      </c>
      <c r="EL78" s="10">
        <f>'Raw Data-Unsorted'!EM114</f>
        <v>0</v>
      </c>
      <c r="EM78" s="10">
        <f>'Raw Data-Unsorted'!EN114</f>
        <v>0</v>
      </c>
      <c r="EN78" s="10">
        <f>'Raw Data-Unsorted'!EO114</f>
        <v>0</v>
      </c>
      <c r="EO78" s="10">
        <f>'Raw Data-Unsorted'!EP114</f>
        <v>0</v>
      </c>
      <c r="EP78" s="10">
        <f>'Raw Data-Unsorted'!EQ114</f>
        <v>0</v>
      </c>
      <c r="EQ78" s="10">
        <f>'Raw Data-Unsorted'!ER114</f>
        <v>0</v>
      </c>
      <c r="ER78" s="10">
        <f>'Raw Data-Unsorted'!ES114</f>
        <v>0</v>
      </c>
      <c r="ES78" s="10">
        <f>'Raw Data-Unsorted'!ET114</f>
        <v>0</v>
      </c>
      <c r="ET78" s="10">
        <f>'Raw Data-Unsorted'!EU114</f>
        <v>0</v>
      </c>
      <c r="EU78" s="10">
        <f>'Raw Data-Unsorted'!EV114</f>
        <v>0</v>
      </c>
      <c r="EV78" s="10">
        <f>'Raw Data-Unsorted'!EW114</f>
        <v>0</v>
      </c>
      <c r="EW78" s="10">
        <f>'Raw Data-Unsorted'!EX114</f>
        <v>0</v>
      </c>
      <c r="EX78" s="10">
        <f>'Raw Data-Unsorted'!EY114</f>
        <v>0</v>
      </c>
      <c r="EY78" s="10">
        <f>'Raw Data-Unsorted'!EZ114</f>
        <v>0</v>
      </c>
      <c r="EZ78" s="10">
        <f>'Raw Data-Unsorted'!FA114</f>
        <v>0</v>
      </c>
      <c r="FA78" s="10">
        <f>'Raw Data-Unsorted'!FB114</f>
        <v>0</v>
      </c>
      <c r="FB78" s="10">
        <f>'Raw Data-Unsorted'!FC114</f>
        <v>0</v>
      </c>
      <c r="FC78" s="10">
        <f>'Raw Data-Unsorted'!FD114</f>
        <v>0</v>
      </c>
      <c r="FD78" s="10">
        <f>'Raw Data-Unsorted'!FE114</f>
        <v>0</v>
      </c>
      <c r="FE78" s="10">
        <f>'Raw Data-Unsorted'!FF114</f>
        <v>0</v>
      </c>
      <c r="FF78" s="10">
        <f>'Raw Data-Unsorted'!FG114</f>
        <v>0</v>
      </c>
      <c r="FG78" s="10">
        <f>'Raw Data-Unsorted'!FH114</f>
        <v>0</v>
      </c>
      <c r="FH78" s="10">
        <f>'Raw Data-Unsorted'!FI114</f>
        <v>0</v>
      </c>
      <c r="FI78" s="10">
        <f>'Raw Data-Unsorted'!FJ114</f>
        <v>0</v>
      </c>
      <c r="FJ78" s="10">
        <f>'Raw Data-Unsorted'!FK114</f>
        <v>0</v>
      </c>
      <c r="FK78" s="10">
        <f>'Raw Data-Unsorted'!FL114</f>
        <v>0</v>
      </c>
      <c r="FL78" s="10">
        <f>'Raw Data-Unsorted'!FM114</f>
        <v>0</v>
      </c>
      <c r="FM78" s="10">
        <f>'Raw Data-Unsorted'!FN114</f>
        <v>0</v>
      </c>
      <c r="FN78" s="10">
        <f>'Raw Data-Unsorted'!FO114</f>
        <v>0</v>
      </c>
      <c r="FO78" s="10">
        <f>'Raw Data-Unsorted'!FP114</f>
        <v>0</v>
      </c>
      <c r="FP78" s="10">
        <f>'Raw Data-Unsorted'!FQ114</f>
        <v>0</v>
      </c>
      <c r="FQ78" s="10">
        <f>'Raw Data-Unsorted'!FR114</f>
        <v>0</v>
      </c>
      <c r="FR78" s="10">
        <f>'Raw Data-Unsorted'!FS114</f>
        <v>0</v>
      </c>
      <c r="FS78" s="10">
        <f>'Raw Data-Unsorted'!FT114</f>
        <v>0</v>
      </c>
      <c r="FT78" s="10">
        <f>'Raw Data-Unsorted'!FU114</f>
        <v>0</v>
      </c>
      <c r="FU78" s="10">
        <f>'Raw Data-Unsorted'!FV114</f>
        <v>0</v>
      </c>
      <c r="FV78" s="10">
        <f>'Raw Data-Unsorted'!FW114</f>
        <v>0</v>
      </c>
      <c r="FW78" s="10">
        <f>'Raw Data-Unsorted'!FX114</f>
        <v>0</v>
      </c>
      <c r="FX78" s="10">
        <f>'Raw Data-Unsorted'!FY114</f>
        <v>0</v>
      </c>
      <c r="FY78" s="10">
        <f>'Raw Data-Unsorted'!FZ114</f>
        <v>0</v>
      </c>
      <c r="FZ78" s="10">
        <f>'Raw Data-Unsorted'!GA114</f>
        <v>0</v>
      </c>
      <c r="GA78" s="10">
        <f>'Raw Data-Unsorted'!GB114</f>
        <v>0</v>
      </c>
      <c r="GB78" s="10">
        <f>'Raw Data-Unsorted'!GC114</f>
        <v>0</v>
      </c>
      <c r="GC78" s="10">
        <f>'Raw Data-Unsorted'!GD114</f>
        <v>0</v>
      </c>
      <c r="GD78" s="10">
        <f>'Raw Data-Unsorted'!GE114</f>
        <v>0</v>
      </c>
      <c r="GE78" s="10">
        <f>'Raw Data-Unsorted'!GF114</f>
        <v>0</v>
      </c>
      <c r="GF78" s="10">
        <f>'Raw Data-Unsorted'!GG114</f>
        <v>0</v>
      </c>
      <c r="GG78" s="10">
        <f>'Raw Data-Unsorted'!GH114</f>
        <v>0</v>
      </c>
      <c r="GH78" s="10">
        <f>'Raw Data-Unsorted'!GI114</f>
        <v>0</v>
      </c>
      <c r="GI78" s="10">
        <f>'Raw Data-Unsorted'!GJ114</f>
        <v>0</v>
      </c>
      <c r="GJ78" s="10">
        <f>'Raw Data-Unsorted'!GK114</f>
        <v>0</v>
      </c>
      <c r="GK78" s="10">
        <f>'Raw Data-Unsorted'!GL114</f>
        <v>0</v>
      </c>
      <c r="GL78" s="10">
        <f>'Raw Data-Unsorted'!GM114</f>
        <v>0</v>
      </c>
      <c r="GM78" s="10">
        <f>'Raw Data-Unsorted'!GN114</f>
        <v>0</v>
      </c>
      <c r="GN78" s="10">
        <f>'Raw Data-Unsorted'!GO114</f>
        <v>0</v>
      </c>
      <c r="GO78" s="10">
        <f>'Raw Data-Unsorted'!GP114</f>
        <v>0</v>
      </c>
      <c r="GP78" s="10">
        <f>'Raw Data-Unsorted'!GQ114</f>
        <v>0</v>
      </c>
      <c r="GQ78" s="10">
        <f>'Raw Data-Unsorted'!GR114</f>
        <v>0</v>
      </c>
      <c r="GR78" s="10">
        <f>'Raw Data-Unsorted'!GS114</f>
        <v>0</v>
      </c>
      <c r="GS78" s="10">
        <f>'Raw Data-Unsorted'!GT114</f>
        <v>0</v>
      </c>
      <c r="GT78" s="10">
        <f>'Raw Data-Unsorted'!GU114</f>
        <v>0</v>
      </c>
      <c r="GU78" s="10">
        <f>'Raw Data-Unsorted'!GV114</f>
        <v>0</v>
      </c>
      <c r="GV78" s="10">
        <f>'Raw Data-Unsorted'!GW114</f>
        <v>0</v>
      </c>
    </row>
    <row r="79" spans="1:204">
      <c r="A79" s="10" t="str">
        <f>'Analyte List'!B78</f>
        <v>C4-DBT (t1)</v>
      </c>
      <c r="C79" s="10">
        <f>'Raw Data-Unsorted'!D119</f>
        <v>38595</v>
      </c>
      <c r="D79" s="10">
        <f>'Raw Data-Unsorted'!E119</f>
        <v>25335</v>
      </c>
      <c r="E79" s="10">
        <f>'Raw Data-Unsorted'!F119</f>
        <v>33672</v>
      </c>
      <c r="F79" s="10">
        <f>'Raw Data-Unsorted'!G119</f>
        <v>0</v>
      </c>
      <c r="G79" s="10">
        <f>'Raw Data-Unsorted'!H119</f>
        <v>0</v>
      </c>
      <c r="I79" s="10">
        <f>'Raw Data-Unsorted'!J119</f>
        <v>113</v>
      </c>
      <c r="J79" s="10">
        <f>'Raw Data-Unsorted'!K119</f>
        <v>335</v>
      </c>
      <c r="K79" s="10">
        <f>'Raw Data-Unsorted'!L119</f>
        <v>177</v>
      </c>
      <c r="L79" s="10">
        <f>'Raw Data-Unsorted'!M119</f>
        <v>0</v>
      </c>
      <c r="M79" s="10">
        <f>'Raw Data-Unsorted'!N119</f>
        <v>0</v>
      </c>
      <c r="O79" s="10">
        <f>'Raw Data-Unsorted'!P119</f>
        <v>249</v>
      </c>
      <c r="P79" s="10">
        <f>'Raw Data-Unsorted'!Q119</f>
        <v>221</v>
      </c>
      <c r="Q79" s="10">
        <f>'Raw Data-Unsorted'!R119</f>
        <v>219</v>
      </c>
      <c r="R79" s="10">
        <f>'Raw Data-Unsorted'!S119</f>
        <v>0</v>
      </c>
      <c r="S79" s="10">
        <f>'Raw Data-Unsorted'!T119</f>
        <v>0</v>
      </c>
      <c r="U79" s="10">
        <f>'Raw Data-Unsorted'!V119</f>
        <v>3536</v>
      </c>
      <c r="V79" s="10">
        <f>'Raw Data-Unsorted'!W119</f>
        <v>7331</v>
      </c>
      <c r="X79" s="10">
        <f>'Raw Data-Unsorted'!Y119</f>
        <v>143</v>
      </c>
      <c r="Y79" s="10">
        <f>'Raw Data-Unsorted'!Z119</f>
        <v>53</v>
      </c>
      <c r="AA79" s="10">
        <f>'Raw Data-Unsorted'!AB119</f>
        <v>225</v>
      </c>
      <c r="AB79" s="10">
        <f>'Raw Data-Unsorted'!AC119</f>
        <v>61</v>
      </c>
      <c r="AD79" s="10">
        <f>'Raw Data-Unsorted'!AE119</f>
        <v>125</v>
      </c>
      <c r="AE79" s="10">
        <f>'Raw Data-Unsorted'!AF119</f>
        <v>231</v>
      </c>
      <c r="AF79" s="10">
        <f>'Raw Data-Unsorted'!AG119</f>
        <v>0</v>
      </c>
      <c r="AG79" s="10">
        <f>'Raw Data-Unsorted'!AH119</f>
        <v>0</v>
      </c>
      <c r="AI79" s="10">
        <f>'Raw Data-Unsorted'!AJ119</f>
        <v>125</v>
      </c>
      <c r="AJ79" s="10">
        <f>'Raw Data-Unsorted'!AK119</f>
        <v>231</v>
      </c>
      <c r="AK79" s="10">
        <f>'Raw Data-Unsorted'!AL119</f>
        <v>0</v>
      </c>
      <c r="AL79" s="10">
        <f>'Raw Data-Unsorted'!AM119</f>
        <v>0</v>
      </c>
      <c r="AN79" s="10">
        <f>'Raw Data-Unsorted'!AO119</f>
        <v>447</v>
      </c>
      <c r="AO79" s="10">
        <f>'Raw Data-Unsorted'!AP119</f>
        <v>367</v>
      </c>
      <c r="AP79" s="10">
        <f>'Raw Data-Unsorted'!AQ119</f>
        <v>0</v>
      </c>
      <c r="AQ79" s="10">
        <f>'Raw Data-Unsorted'!AR119</f>
        <v>0</v>
      </c>
      <c r="AS79" s="10">
        <f>'Raw Data-Unsorted'!AT119</f>
        <v>21323</v>
      </c>
      <c r="AT79" s="10">
        <f>'Raw Data-Unsorted'!AU119</f>
        <v>11343</v>
      </c>
      <c r="AU79" s="10">
        <f>'Raw Data-Unsorted'!AV119</f>
        <v>0</v>
      </c>
      <c r="AV79" s="10">
        <f>'Raw Data-Unsorted'!AW119</f>
        <v>0</v>
      </c>
      <c r="AX79" s="10">
        <f>'Raw Data-Unsorted'!AY119</f>
        <v>0</v>
      </c>
      <c r="AY79" s="10">
        <f>'Raw Data-Unsorted'!AZ119</f>
        <v>0</v>
      </c>
      <c r="AZ79" s="10">
        <f>'Raw Data-Unsorted'!BA119</f>
        <v>0</v>
      </c>
      <c r="BA79" s="10">
        <f>'Raw Data-Unsorted'!BB119</f>
        <v>0</v>
      </c>
      <c r="BC79" s="10">
        <f>'Raw Data-Unsorted'!BD119</f>
        <v>637</v>
      </c>
      <c r="BD79" s="10">
        <f>'Raw Data-Unsorted'!BE119</f>
        <v>580</v>
      </c>
      <c r="BE79" s="10">
        <f>'Raw Data-Unsorted'!BF119</f>
        <v>673</v>
      </c>
      <c r="BF79" s="10">
        <f>'Raw Data-Unsorted'!BG119</f>
        <v>551</v>
      </c>
      <c r="BG79" s="10">
        <f>'Raw Data-Unsorted'!BH119</f>
        <v>642</v>
      </c>
      <c r="BH79" s="10">
        <f>'Raw Data-Unsorted'!BI119</f>
        <v>268</v>
      </c>
      <c r="BI79" s="10">
        <f>'Raw Data-Unsorted'!BJ119</f>
        <v>495</v>
      </c>
      <c r="BJ79" s="10">
        <f>'Raw Data-Unsorted'!BK119</f>
        <v>197</v>
      </c>
      <c r="BK79" s="10">
        <f>'Raw Data-Unsorted'!BL119</f>
        <v>325</v>
      </c>
      <c r="BL79" s="10">
        <f>'Raw Data-Unsorted'!BM119</f>
        <v>422</v>
      </c>
      <c r="BM79" s="10">
        <f>'Raw Data-Unsorted'!BN119</f>
        <v>538</v>
      </c>
      <c r="BN79" s="10">
        <f>'Raw Data-Unsorted'!BO119</f>
        <v>354</v>
      </c>
      <c r="BO79" s="10">
        <f>'Raw Data-Unsorted'!BP119</f>
        <v>201</v>
      </c>
      <c r="BP79" s="10">
        <f>'Raw Data-Unsorted'!BQ119</f>
        <v>625</v>
      </c>
      <c r="BQ79" s="10">
        <f>'Raw Data-Unsorted'!BR119</f>
        <v>536</v>
      </c>
      <c r="BR79" s="10">
        <f>'Raw Data-Unsorted'!BS119</f>
        <v>256</v>
      </c>
      <c r="BS79" s="10">
        <f>'Raw Data-Unsorted'!BT119</f>
        <v>484</v>
      </c>
      <c r="BT79" s="10">
        <f>'Raw Data-Unsorted'!BU119</f>
        <v>364</v>
      </c>
      <c r="BU79" s="10">
        <f>'Raw Data-Unsorted'!BV119</f>
        <v>431</v>
      </c>
      <c r="BV79" s="10">
        <f>'Raw Data-Unsorted'!BW119</f>
        <v>201</v>
      </c>
      <c r="BW79" s="10">
        <f>'Raw Data-Unsorted'!BX119</f>
        <v>326</v>
      </c>
      <c r="BX79" s="10">
        <f>'Raw Data-Unsorted'!BY119</f>
        <v>330</v>
      </c>
      <c r="BY79" s="10">
        <f>'Raw Data-Unsorted'!BZ119</f>
        <v>252</v>
      </c>
      <c r="BZ79" s="10">
        <f>'Raw Data-Unsorted'!CA119</f>
        <v>229</v>
      </c>
      <c r="CA79" s="10">
        <f>'Raw Data-Unsorted'!CB119</f>
        <v>285</v>
      </c>
      <c r="CB79" s="10">
        <f>'Raw Data-Unsorted'!CC119</f>
        <v>501</v>
      </c>
      <c r="CC79" s="10">
        <f>'Raw Data-Unsorted'!CD119</f>
        <v>460</v>
      </c>
      <c r="CD79" s="10">
        <f>'Raw Data-Unsorted'!CE119</f>
        <v>502</v>
      </c>
      <c r="CE79" s="10">
        <f>'Raw Data-Unsorted'!CF119</f>
        <v>480</v>
      </c>
      <c r="CF79" s="10">
        <f>'Raw Data-Unsorted'!CG119</f>
        <v>509</v>
      </c>
      <c r="CG79" s="10">
        <f>'Raw Data-Unsorted'!CH119</f>
        <v>430</v>
      </c>
      <c r="CH79" s="10">
        <f>'Raw Data-Unsorted'!CI119</f>
        <v>276</v>
      </c>
      <c r="CI79" s="10">
        <f>'Raw Data-Unsorted'!CJ119</f>
        <v>429</v>
      </c>
      <c r="CJ79" s="10">
        <f>'Raw Data-Unsorted'!CK119</f>
        <v>323</v>
      </c>
      <c r="CK79" s="10">
        <f>'Raw Data-Unsorted'!CL119</f>
        <v>186</v>
      </c>
      <c r="CL79" s="10">
        <f>'Raw Data-Unsorted'!CM119</f>
        <v>397</v>
      </c>
      <c r="CM79" s="10">
        <f>'Raw Data-Unsorted'!CN119</f>
        <v>308</v>
      </c>
      <c r="CN79" s="10">
        <f>'Raw Data-Unsorted'!CO119</f>
        <v>352</v>
      </c>
      <c r="CO79" s="10">
        <f>'Raw Data-Unsorted'!CP119</f>
        <v>187</v>
      </c>
      <c r="CP79" s="10">
        <f>'Raw Data-Unsorted'!CQ119</f>
        <v>487</v>
      </c>
      <c r="CQ79" s="10">
        <f>'Raw Data-Unsorted'!CR119</f>
        <v>171</v>
      </c>
      <c r="CR79" s="10">
        <f>'Raw Data-Unsorted'!CS119</f>
        <v>462</v>
      </c>
      <c r="CS79" s="10">
        <f>'Raw Data-Unsorted'!CT119</f>
        <v>246</v>
      </c>
      <c r="CT79" s="10">
        <f>'Raw Data-Unsorted'!CU119</f>
        <v>491</v>
      </c>
      <c r="CU79" s="10">
        <f>'Raw Data-Unsorted'!CV119</f>
        <v>433</v>
      </c>
      <c r="CV79" s="10">
        <f>'Raw Data-Unsorted'!CW119</f>
        <v>462</v>
      </c>
      <c r="CW79" s="10">
        <f>'Raw Data-Unsorted'!CX119</f>
        <v>300</v>
      </c>
      <c r="CX79" s="10">
        <f>'Raw Data-Unsorted'!CY119</f>
        <v>674</v>
      </c>
      <c r="CY79" s="10">
        <f>'Raw Data-Unsorted'!CZ119</f>
        <v>520</v>
      </c>
      <c r="CZ79" s="10">
        <f>'Raw Data-Unsorted'!DA119</f>
        <v>425</v>
      </c>
      <c r="DA79" s="10">
        <f>'Raw Data-Unsorted'!DB119</f>
        <v>427</v>
      </c>
      <c r="DB79" s="10">
        <f>'Raw Data-Unsorted'!DC119</f>
        <v>0</v>
      </c>
      <c r="DC79" s="10">
        <f>'Raw Data-Unsorted'!DD119</f>
        <v>0</v>
      </c>
      <c r="DD79" s="10">
        <f>'Raw Data-Unsorted'!DE119</f>
        <v>0</v>
      </c>
      <c r="DE79" s="10">
        <f>'Raw Data-Unsorted'!DF119</f>
        <v>0</v>
      </c>
      <c r="DF79" s="10">
        <f>'Raw Data-Unsorted'!DG119</f>
        <v>0</v>
      </c>
      <c r="DG79" s="10">
        <f>'Raw Data-Unsorted'!DH119</f>
        <v>0</v>
      </c>
      <c r="DH79" s="10">
        <f>'Raw Data-Unsorted'!DI119</f>
        <v>0</v>
      </c>
      <c r="DI79" s="10">
        <f>'Raw Data-Unsorted'!DJ119</f>
        <v>0</v>
      </c>
      <c r="DJ79" s="10">
        <f>'Raw Data-Unsorted'!DK119</f>
        <v>0</v>
      </c>
      <c r="DK79" s="10">
        <f>'Raw Data-Unsorted'!DL119</f>
        <v>0</v>
      </c>
      <c r="DL79" s="10">
        <f>'Raw Data-Unsorted'!DM119</f>
        <v>0</v>
      </c>
      <c r="DM79" s="10">
        <f>'Raw Data-Unsorted'!DN119</f>
        <v>0</v>
      </c>
      <c r="DN79" s="10">
        <f>'Raw Data-Unsorted'!DO119</f>
        <v>0</v>
      </c>
      <c r="DO79" s="10">
        <f>'Raw Data-Unsorted'!DP119</f>
        <v>0</v>
      </c>
      <c r="DP79" s="10">
        <f>'Raw Data-Unsorted'!DQ119</f>
        <v>0</v>
      </c>
      <c r="DQ79" s="10">
        <f>'Raw Data-Unsorted'!DR119</f>
        <v>0</v>
      </c>
      <c r="DR79" s="10">
        <f>'Raw Data-Unsorted'!DS119</f>
        <v>0</v>
      </c>
      <c r="DS79" s="10">
        <f>'Raw Data-Unsorted'!DT119</f>
        <v>0</v>
      </c>
      <c r="DT79" s="10">
        <f>'Raw Data-Unsorted'!DU119</f>
        <v>0</v>
      </c>
      <c r="DU79" s="10">
        <f>'Raw Data-Unsorted'!DV119</f>
        <v>0</v>
      </c>
      <c r="DV79" s="10">
        <f>'Raw Data-Unsorted'!DW119</f>
        <v>0</v>
      </c>
      <c r="DW79" s="10">
        <f>'Raw Data-Unsorted'!DX119</f>
        <v>0</v>
      </c>
      <c r="DX79" s="10">
        <f>'Raw Data-Unsorted'!DY119</f>
        <v>0</v>
      </c>
      <c r="DY79" s="10">
        <f>'Raw Data-Unsorted'!DZ119</f>
        <v>0</v>
      </c>
      <c r="DZ79" s="10">
        <f>'Raw Data-Unsorted'!EA119</f>
        <v>0</v>
      </c>
      <c r="EA79" s="10">
        <f>'Raw Data-Unsorted'!EB119</f>
        <v>0</v>
      </c>
      <c r="EB79" s="10">
        <f>'Raw Data-Unsorted'!EC119</f>
        <v>0</v>
      </c>
      <c r="EC79" s="10">
        <f>'Raw Data-Unsorted'!ED119</f>
        <v>0</v>
      </c>
      <c r="ED79" s="10">
        <f>'Raw Data-Unsorted'!EE119</f>
        <v>0</v>
      </c>
      <c r="EE79" s="10">
        <f>'Raw Data-Unsorted'!EF119</f>
        <v>0</v>
      </c>
      <c r="EF79" s="10">
        <f>'Raw Data-Unsorted'!EG119</f>
        <v>0</v>
      </c>
      <c r="EG79" s="10">
        <f>'Raw Data-Unsorted'!EH119</f>
        <v>0</v>
      </c>
      <c r="EH79" s="10">
        <f>'Raw Data-Unsorted'!EI119</f>
        <v>0</v>
      </c>
      <c r="EI79" s="10">
        <f>'Raw Data-Unsorted'!EJ119</f>
        <v>0</v>
      </c>
      <c r="EJ79" s="10">
        <f>'Raw Data-Unsorted'!EK119</f>
        <v>0</v>
      </c>
      <c r="EK79" s="10">
        <f>'Raw Data-Unsorted'!EL119</f>
        <v>0</v>
      </c>
      <c r="EL79" s="10">
        <f>'Raw Data-Unsorted'!EM119</f>
        <v>0</v>
      </c>
      <c r="EM79" s="10">
        <f>'Raw Data-Unsorted'!EN119</f>
        <v>0</v>
      </c>
      <c r="EN79" s="10">
        <f>'Raw Data-Unsorted'!EO119</f>
        <v>0</v>
      </c>
      <c r="EO79" s="10">
        <f>'Raw Data-Unsorted'!EP119</f>
        <v>0</v>
      </c>
      <c r="EP79" s="10">
        <f>'Raw Data-Unsorted'!EQ119</f>
        <v>0</v>
      </c>
      <c r="EQ79" s="10">
        <f>'Raw Data-Unsorted'!ER119</f>
        <v>0</v>
      </c>
      <c r="ER79" s="10">
        <f>'Raw Data-Unsorted'!ES119</f>
        <v>0</v>
      </c>
      <c r="ES79" s="10">
        <f>'Raw Data-Unsorted'!ET119</f>
        <v>0</v>
      </c>
      <c r="ET79" s="10">
        <f>'Raw Data-Unsorted'!EU119</f>
        <v>0</v>
      </c>
      <c r="EU79" s="10">
        <f>'Raw Data-Unsorted'!EV119</f>
        <v>0</v>
      </c>
      <c r="EV79" s="10">
        <f>'Raw Data-Unsorted'!EW119</f>
        <v>0</v>
      </c>
      <c r="EW79" s="10">
        <f>'Raw Data-Unsorted'!EX119</f>
        <v>0</v>
      </c>
      <c r="EX79" s="10">
        <f>'Raw Data-Unsorted'!EY119</f>
        <v>0</v>
      </c>
      <c r="EY79" s="10">
        <f>'Raw Data-Unsorted'!EZ119</f>
        <v>0</v>
      </c>
      <c r="EZ79" s="10">
        <f>'Raw Data-Unsorted'!FA119</f>
        <v>0</v>
      </c>
      <c r="FA79" s="10">
        <f>'Raw Data-Unsorted'!FB119</f>
        <v>0</v>
      </c>
      <c r="FB79" s="10">
        <f>'Raw Data-Unsorted'!FC119</f>
        <v>0</v>
      </c>
      <c r="FC79" s="10">
        <f>'Raw Data-Unsorted'!FD119</f>
        <v>0</v>
      </c>
      <c r="FD79" s="10">
        <f>'Raw Data-Unsorted'!FE119</f>
        <v>0</v>
      </c>
      <c r="FE79" s="10">
        <f>'Raw Data-Unsorted'!FF119</f>
        <v>0</v>
      </c>
      <c r="FF79" s="10">
        <f>'Raw Data-Unsorted'!FG119</f>
        <v>0</v>
      </c>
      <c r="FG79" s="10">
        <f>'Raw Data-Unsorted'!FH119</f>
        <v>0</v>
      </c>
      <c r="FH79" s="10">
        <f>'Raw Data-Unsorted'!FI119</f>
        <v>0</v>
      </c>
      <c r="FI79" s="10">
        <f>'Raw Data-Unsorted'!FJ119</f>
        <v>0</v>
      </c>
      <c r="FJ79" s="10">
        <f>'Raw Data-Unsorted'!FK119</f>
        <v>0</v>
      </c>
      <c r="FK79" s="10">
        <f>'Raw Data-Unsorted'!FL119</f>
        <v>0</v>
      </c>
      <c r="FL79" s="10">
        <f>'Raw Data-Unsorted'!FM119</f>
        <v>0</v>
      </c>
      <c r="FM79" s="10">
        <f>'Raw Data-Unsorted'!FN119</f>
        <v>0</v>
      </c>
      <c r="FN79" s="10">
        <f>'Raw Data-Unsorted'!FO119</f>
        <v>0</v>
      </c>
      <c r="FO79" s="10">
        <f>'Raw Data-Unsorted'!FP119</f>
        <v>0</v>
      </c>
      <c r="FP79" s="10">
        <f>'Raw Data-Unsorted'!FQ119</f>
        <v>0</v>
      </c>
      <c r="FQ79" s="10">
        <f>'Raw Data-Unsorted'!FR119</f>
        <v>0</v>
      </c>
      <c r="FR79" s="10">
        <f>'Raw Data-Unsorted'!FS119</f>
        <v>0</v>
      </c>
      <c r="FS79" s="10">
        <f>'Raw Data-Unsorted'!FT119</f>
        <v>0</v>
      </c>
      <c r="FT79" s="10">
        <f>'Raw Data-Unsorted'!FU119</f>
        <v>0</v>
      </c>
      <c r="FU79" s="10">
        <f>'Raw Data-Unsorted'!FV119</f>
        <v>0</v>
      </c>
      <c r="FV79" s="10">
        <f>'Raw Data-Unsorted'!FW119</f>
        <v>0</v>
      </c>
      <c r="FW79" s="10">
        <f>'Raw Data-Unsorted'!FX119</f>
        <v>0</v>
      </c>
      <c r="FX79" s="10">
        <f>'Raw Data-Unsorted'!FY119</f>
        <v>0</v>
      </c>
      <c r="FY79" s="10">
        <f>'Raw Data-Unsorted'!FZ119</f>
        <v>0</v>
      </c>
      <c r="FZ79" s="10">
        <f>'Raw Data-Unsorted'!GA119</f>
        <v>0</v>
      </c>
      <c r="GA79" s="10">
        <f>'Raw Data-Unsorted'!GB119</f>
        <v>0</v>
      </c>
      <c r="GB79" s="10">
        <f>'Raw Data-Unsorted'!GC119</f>
        <v>0</v>
      </c>
      <c r="GC79" s="10">
        <f>'Raw Data-Unsorted'!GD119</f>
        <v>0</v>
      </c>
      <c r="GD79" s="10">
        <f>'Raw Data-Unsorted'!GE119</f>
        <v>0</v>
      </c>
      <c r="GE79" s="10">
        <f>'Raw Data-Unsorted'!GF119</f>
        <v>0</v>
      </c>
      <c r="GF79" s="10">
        <f>'Raw Data-Unsorted'!GG119</f>
        <v>0</v>
      </c>
      <c r="GG79" s="10">
        <f>'Raw Data-Unsorted'!GH119</f>
        <v>0</v>
      </c>
      <c r="GH79" s="10">
        <f>'Raw Data-Unsorted'!GI119</f>
        <v>0</v>
      </c>
      <c r="GI79" s="10">
        <f>'Raw Data-Unsorted'!GJ119</f>
        <v>0</v>
      </c>
      <c r="GJ79" s="10">
        <f>'Raw Data-Unsorted'!GK119</f>
        <v>0</v>
      </c>
      <c r="GK79" s="10">
        <f>'Raw Data-Unsorted'!GL119</f>
        <v>0</v>
      </c>
      <c r="GL79" s="10">
        <f>'Raw Data-Unsorted'!GM119</f>
        <v>0</v>
      </c>
      <c r="GM79" s="10">
        <f>'Raw Data-Unsorted'!GN119</f>
        <v>0</v>
      </c>
      <c r="GN79" s="10">
        <f>'Raw Data-Unsorted'!GO119</f>
        <v>0</v>
      </c>
      <c r="GO79" s="10">
        <f>'Raw Data-Unsorted'!GP119</f>
        <v>0</v>
      </c>
      <c r="GP79" s="10">
        <f>'Raw Data-Unsorted'!GQ119</f>
        <v>0</v>
      </c>
      <c r="GQ79" s="10">
        <f>'Raw Data-Unsorted'!GR119</f>
        <v>0</v>
      </c>
      <c r="GR79" s="10">
        <f>'Raw Data-Unsorted'!GS119</f>
        <v>0</v>
      </c>
      <c r="GS79" s="10">
        <f>'Raw Data-Unsorted'!GT119</f>
        <v>0</v>
      </c>
      <c r="GT79" s="10">
        <f>'Raw Data-Unsorted'!GU119</f>
        <v>0</v>
      </c>
      <c r="GU79" s="10">
        <f>'Raw Data-Unsorted'!GV119</f>
        <v>0</v>
      </c>
      <c r="GV79" s="10">
        <f>'Raw Data-Unsorted'!GW119</f>
        <v>0</v>
      </c>
    </row>
    <row r="80" spans="1:204">
      <c r="A80" s="10" t="str">
        <f>'Analyte List'!B79</f>
        <v>C4-DBT (t2)</v>
      </c>
      <c r="C80" s="10">
        <f>'Raw Data-Unsorted'!D120</f>
        <v>107</v>
      </c>
      <c r="D80" s="10">
        <f>'Raw Data-Unsorted'!E120</f>
        <v>283</v>
      </c>
      <c r="E80" s="10">
        <f>'Raw Data-Unsorted'!F120</f>
        <v>210</v>
      </c>
      <c r="F80" s="10">
        <f>'Raw Data-Unsorted'!G120</f>
        <v>0</v>
      </c>
      <c r="G80" s="10">
        <f>'Raw Data-Unsorted'!H120</f>
        <v>0</v>
      </c>
      <c r="I80" s="10">
        <f>'Raw Data-Unsorted'!J120</f>
        <v>69</v>
      </c>
      <c r="J80" s="10">
        <f>'Raw Data-Unsorted'!K120</f>
        <v>194</v>
      </c>
      <c r="K80" s="10">
        <f>'Raw Data-Unsorted'!L120</f>
        <v>159</v>
      </c>
      <c r="L80" s="10">
        <f>'Raw Data-Unsorted'!M120</f>
        <v>0</v>
      </c>
      <c r="M80" s="10">
        <f>'Raw Data-Unsorted'!N120</f>
        <v>0</v>
      </c>
      <c r="O80" s="10">
        <f>'Raw Data-Unsorted'!P120</f>
        <v>172</v>
      </c>
      <c r="P80" s="10">
        <f>'Raw Data-Unsorted'!Q120</f>
        <v>164</v>
      </c>
      <c r="Q80" s="10">
        <f>'Raw Data-Unsorted'!R120</f>
        <v>134</v>
      </c>
      <c r="R80" s="10">
        <f>'Raw Data-Unsorted'!S120</f>
        <v>0</v>
      </c>
      <c r="S80" s="10">
        <f>'Raw Data-Unsorted'!T120</f>
        <v>0</v>
      </c>
      <c r="U80" s="10">
        <f>'Raw Data-Unsorted'!V120</f>
        <v>135</v>
      </c>
      <c r="V80" s="10">
        <f>'Raw Data-Unsorted'!W120</f>
        <v>68</v>
      </c>
      <c r="X80" s="10">
        <f>'Raw Data-Unsorted'!Y120</f>
        <v>152</v>
      </c>
      <c r="Y80" s="10">
        <f>'Raw Data-Unsorted'!Z120</f>
        <v>23</v>
      </c>
      <c r="AA80" s="10">
        <f>'Raw Data-Unsorted'!AB120</f>
        <v>94</v>
      </c>
      <c r="AB80" s="10">
        <f>'Raw Data-Unsorted'!AC120</f>
        <v>44</v>
      </c>
      <c r="AD80" s="10">
        <f>'Raw Data-Unsorted'!AE120</f>
        <v>35</v>
      </c>
      <c r="AE80" s="10">
        <f>'Raw Data-Unsorted'!AF120</f>
        <v>157</v>
      </c>
      <c r="AF80" s="10">
        <f>'Raw Data-Unsorted'!AG120</f>
        <v>0</v>
      </c>
      <c r="AG80" s="10">
        <f>'Raw Data-Unsorted'!AH120</f>
        <v>0</v>
      </c>
      <c r="AI80" s="10">
        <f>'Raw Data-Unsorted'!AJ120</f>
        <v>35</v>
      </c>
      <c r="AJ80" s="10">
        <f>'Raw Data-Unsorted'!AK120</f>
        <v>157</v>
      </c>
      <c r="AK80" s="10">
        <f>'Raw Data-Unsorted'!AL120</f>
        <v>0</v>
      </c>
      <c r="AL80" s="10">
        <f>'Raw Data-Unsorted'!AM120</f>
        <v>0</v>
      </c>
      <c r="AN80" s="10">
        <f>'Raw Data-Unsorted'!AO120</f>
        <v>258</v>
      </c>
      <c r="AO80" s="10">
        <f>'Raw Data-Unsorted'!AP120</f>
        <v>287</v>
      </c>
      <c r="AP80" s="10">
        <f>'Raw Data-Unsorted'!AQ120</f>
        <v>0</v>
      </c>
      <c r="AQ80" s="10">
        <f>'Raw Data-Unsorted'!AR120</f>
        <v>0</v>
      </c>
      <c r="AS80" s="10">
        <f>'Raw Data-Unsorted'!AT120</f>
        <v>301</v>
      </c>
      <c r="AT80" s="10">
        <f>'Raw Data-Unsorted'!AU120</f>
        <v>422</v>
      </c>
      <c r="AU80" s="10">
        <f>'Raw Data-Unsorted'!AV120</f>
        <v>0</v>
      </c>
      <c r="AV80" s="10">
        <f>'Raw Data-Unsorted'!AW120</f>
        <v>0</v>
      </c>
      <c r="AX80" s="10">
        <f>'Raw Data-Unsorted'!AY120</f>
        <v>0</v>
      </c>
      <c r="AY80" s="10">
        <f>'Raw Data-Unsorted'!AZ120</f>
        <v>0</v>
      </c>
      <c r="AZ80" s="10">
        <f>'Raw Data-Unsorted'!BA120</f>
        <v>0</v>
      </c>
      <c r="BA80" s="10">
        <f>'Raw Data-Unsorted'!BB120</f>
        <v>0</v>
      </c>
      <c r="BC80" s="10">
        <f>'Raw Data-Unsorted'!BD120</f>
        <v>593</v>
      </c>
      <c r="BD80" s="10">
        <f>'Raw Data-Unsorted'!BE120</f>
        <v>443</v>
      </c>
      <c r="BE80" s="10">
        <f>'Raw Data-Unsorted'!BF120</f>
        <v>512</v>
      </c>
      <c r="BF80" s="10">
        <f>'Raw Data-Unsorted'!BG120</f>
        <v>296</v>
      </c>
      <c r="BG80" s="10">
        <f>'Raw Data-Unsorted'!BH120</f>
        <v>433</v>
      </c>
      <c r="BH80" s="10">
        <f>'Raw Data-Unsorted'!BI120</f>
        <v>199</v>
      </c>
      <c r="BI80" s="10">
        <f>'Raw Data-Unsorted'!BJ120</f>
        <v>420</v>
      </c>
      <c r="BJ80" s="10">
        <f>'Raw Data-Unsorted'!BK120</f>
        <v>173</v>
      </c>
      <c r="BK80" s="10">
        <f>'Raw Data-Unsorted'!BL120</f>
        <v>161</v>
      </c>
      <c r="BL80" s="10">
        <f>'Raw Data-Unsorted'!BM120</f>
        <v>184</v>
      </c>
      <c r="BM80" s="10">
        <f>'Raw Data-Unsorted'!BN120</f>
        <v>224</v>
      </c>
      <c r="BN80" s="10">
        <f>'Raw Data-Unsorted'!BO120</f>
        <v>101</v>
      </c>
      <c r="BO80" s="10">
        <f>'Raw Data-Unsorted'!BP120</f>
        <v>66</v>
      </c>
      <c r="BP80" s="10">
        <f>'Raw Data-Unsorted'!BQ120</f>
        <v>298</v>
      </c>
      <c r="BQ80" s="10">
        <f>'Raw Data-Unsorted'!BR120</f>
        <v>231</v>
      </c>
      <c r="BR80" s="10">
        <f>'Raw Data-Unsorted'!BS120</f>
        <v>95</v>
      </c>
      <c r="BS80" s="10">
        <f>'Raw Data-Unsorted'!BT120</f>
        <v>286</v>
      </c>
      <c r="BT80" s="10">
        <f>'Raw Data-Unsorted'!BU120</f>
        <v>163</v>
      </c>
      <c r="BU80" s="10">
        <f>'Raw Data-Unsorted'!BV120</f>
        <v>310</v>
      </c>
      <c r="BV80" s="10">
        <f>'Raw Data-Unsorted'!BW120</f>
        <v>108</v>
      </c>
      <c r="BW80" s="10">
        <f>'Raw Data-Unsorted'!BX120</f>
        <v>110</v>
      </c>
      <c r="BX80" s="10">
        <f>'Raw Data-Unsorted'!BY120</f>
        <v>166</v>
      </c>
      <c r="BY80" s="10">
        <f>'Raw Data-Unsorted'!BZ120</f>
        <v>113</v>
      </c>
      <c r="BZ80" s="10">
        <f>'Raw Data-Unsorted'!CA120</f>
        <v>100</v>
      </c>
      <c r="CA80" s="10">
        <f>'Raw Data-Unsorted'!CB120</f>
        <v>146</v>
      </c>
      <c r="CB80" s="10">
        <f>'Raw Data-Unsorted'!CC120</f>
        <v>182</v>
      </c>
      <c r="CC80" s="10">
        <f>'Raw Data-Unsorted'!CD120</f>
        <v>287</v>
      </c>
      <c r="CD80" s="10">
        <f>'Raw Data-Unsorted'!CE120</f>
        <v>223</v>
      </c>
      <c r="CE80" s="10">
        <f>'Raw Data-Unsorted'!CF120</f>
        <v>406</v>
      </c>
      <c r="CF80" s="10">
        <f>'Raw Data-Unsorted'!CG120</f>
        <v>356</v>
      </c>
      <c r="CG80" s="10">
        <f>'Raw Data-Unsorted'!CH120</f>
        <v>288</v>
      </c>
      <c r="CH80" s="10">
        <f>'Raw Data-Unsorted'!CI120</f>
        <v>303</v>
      </c>
      <c r="CI80" s="10">
        <f>'Raw Data-Unsorted'!CJ120</f>
        <v>444</v>
      </c>
      <c r="CJ80" s="10">
        <f>'Raw Data-Unsorted'!CK120</f>
        <v>266</v>
      </c>
      <c r="CK80" s="10">
        <f>'Raw Data-Unsorted'!CL120</f>
        <v>227</v>
      </c>
      <c r="CL80" s="10">
        <f>'Raw Data-Unsorted'!CM120</f>
        <v>340</v>
      </c>
      <c r="CM80" s="10">
        <f>'Raw Data-Unsorted'!CN120</f>
        <v>240</v>
      </c>
      <c r="CN80" s="10">
        <f>'Raw Data-Unsorted'!CO120</f>
        <v>432</v>
      </c>
      <c r="CO80" s="10">
        <f>'Raw Data-Unsorted'!CP120</f>
        <v>89</v>
      </c>
      <c r="CP80" s="10">
        <f>'Raw Data-Unsorted'!CQ120</f>
        <v>133</v>
      </c>
      <c r="CQ80" s="10">
        <f>'Raw Data-Unsorted'!CR120</f>
        <v>31</v>
      </c>
      <c r="CR80" s="10">
        <f>'Raw Data-Unsorted'!CS120</f>
        <v>360</v>
      </c>
      <c r="CS80" s="10">
        <f>'Raw Data-Unsorted'!CT120</f>
        <v>146</v>
      </c>
      <c r="CT80" s="10">
        <f>'Raw Data-Unsorted'!CU120</f>
        <v>286</v>
      </c>
      <c r="CU80" s="10">
        <f>'Raw Data-Unsorted'!CV120</f>
        <v>277</v>
      </c>
      <c r="CV80" s="10">
        <f>'Raw Data-Unsorted'!CW120</f>
        <v>282</v>
      </c>
      <c r="CW80" s="10">
        <f>'Raw Data-Unsorted'!CX120</f>
        <v>120</v>
      </c>
      <c r="CX80" s="10">
        <f>'Raw Data-Unsorted'!CY120</f>
        <v>307</v>
      </c>
      <c r="CY80" s="10">
        <f>'Raw Data-Unsorted'!CZ120</f>
        <v>281</v>
      </c>
      <c r="CZ80" s="10">
        <f>'Raw Data-Unsorted'!DA120</f>
        <v>185</v>
      </c>
      <c r="DA80" s="10">
        <f>'Raw Data-Unsorted'!DB120</f>
        <v>172</v>
      </c>
      <c r="DB80" s="10">
        <f>'Raw Data-Unsorted'!DC120</f>
        <v>0</v>
      </c>
      <c r="DC80" s="10">
        <f>'Raw Data-Unsorted'!DD120</f>
        <v>0</v>
      </c>
      <c r="DD80" s="10">
        <f>'Raw Data-Unsorted'!DE120</f>
        <v>0</v>
      </c>
      <c r="DE80" s="10">
        <f>'Raw Data-Unsorted'!DF120</f>
        <v>0</v>
      </c>
      <c r="DF80" s="10">
        <f>'Raw Data-Unsorted'!DG120</f>
        <v>0</v>
      </c>
      <c r="DG80" s="10">
        <f>'Raw Data-Unsorted'!DH120</f>
        <v>0</v>
      </c>
      <c r="DH80" s="10">
        <f>'Raw Data-Unsorted'!DI120</f>
        <v>0</v>
      </c>
      <c r="DI80" s="10">
        <f>'Raw Data-Unsorted'!DJ120</f>
        <v>0</v>
      </c>
      <c r="DJ80" s="10">
        <f>'Raw Data-Unsorted'!DK120</f>
        <v>0</v>
      </c>
      <c r="DK80" s="10">
        <f>'Raw Data-Unsorted'!DL120</f>
        <v>0</v>
      </c>
      <c r="DL80" s="10">
        <f>'Raw Data-Unsorted'!DM120</f>
        <v>0</v>
      </c>
      <c r="DM80" s="10">
        <f>'Raw Data-Unsorted'!DN120</f>
        <v>0</v>
      </c>
      <c r="DN80" s="10">
        <f>'Raw Data-Unsorted'!DO120</f>
        <v>0</v>
      </c>
      <c r="DO80" s="10">
        <f>'Raw Data-Unsorted'!DP120</f>
        <v>0</v>
      </c>
      <c r="DP80" s="10">
        <f>'Raw Data-Unsorted'!DQ120</f>
        <v>0</v>
      </c>
      <c r="DQ80" s="10">
        <f>'Raw Data-Unsorted'!DR120</f>
        <v>0</v>
      </c>
      <c r="DR80" s="10">
        <f>'Raw Data-Unsorted'!DS120</f>
        <v>0</v>
      </c>
      <c r="DS80" s="10">
        <f>'Raw Data-Unsorted'!DT120</f>
        <v>0</v>
      </c>
      <c r="DT80" s="10">
        <f>'Raw Data-Unsorted'!DU120</f>
        <v>0</v>
      </c>
      <c r="DU80" s="10">
        <f>'Raw Data-Unsorted'!DV120</f>
        <v>0</v>
      </c>
      <c r="DV80" s="10">
        <f>'Raw Data-Unsorted'!DW120</f>
        <v>0</v>
      </c>
      <c r="DW80" s="10">
        <f>'Raw Data-Unsorted'!DX120</f>
        <v>0</v>
      </c>
      <c r="DX80" s="10">
        <f>'Raw Data-Unsorted'!DY120</f>
        <v>0</v>
      </c>
      <c r="DY80" s="10">
        <f>'Raw Data-Unsorted'!DZ120</f>
        <v>0</v>
      </c>
      <c r="DZ80" s="10">
        <f>'Raw Data-Unsorted'!EA120</f>
        <v>0</v>
      </c>
      <c r="EA80" s="10">
        <f>'Raw Data-Unsorted'!EB120</f>
        <v>0</v>
      </c>
      <c r="EB80" s="10">
        <f>'Raw Data-Unsorted'!EC120</f>
        <v>0</v>
      </c>
      <c r="EC80" s="10">
        <f>'Raw Data-Unsorted'!ED120</f>
        <v>0</v>
      </c>
      <c r="ED80" s="10">
        <f>'Raw Data-Unsorted'!EE120</f>
        <v>0</v>
      </c>
      <c r="EE80" s="10">
        <f>'Raw Data-Unsorted'!EF120</f>
        <v>0</v>
      </c>
      <c r="EF80" s="10">
        <f>'Raw Data-Unsorted'!EG120</f>
        <v>0</v>
      </c>
      <c r="EG80" s="10">
        <f>'Raw Data-Unsorted'!EH120</f>
        <v>0</v>
      </c>
      <c r="EH80" s="10">
        <f>'Raw Data-Unsorted'!EI120</f>
        <v>0</v>
      </c>
      <c r="EI80" s="10">
        <f>'Raw Data-Unsorted'!EJ120</f>
        <v>0</v>
      </c>
      <c r="EJ80" s="10">
        <f>'Raw Data-Unsorted'!EK120</f>
        <v>0</v>
      </c>
      <c r="EK80" s="10">
        <f>'Raw Data-Unsorted'!EL120</f>
        <v>0</v>
      </c>
      <c r="EL80" s="10">
        <f>'Raw Data-Unsorted'!EM120</f>
        <v>0</v>
      </c>
      <c r="EM80" s="10">
        <f>'Raw Data-Unsorted'!EN120</f>
        <v>0</v>
      </c>
      <c r="EN80" s="10">
        <f>'Raw Data-Unsorted'!EO120</f>
        <v>0</v>
      </c>
      <c r="EO80" s="10">
        <f>'Raw Data-Unsorted'!EP120</f>
        <v>0</v>
      </c>
      <c r="EP80" s="10">
        <f>'Raw Data-Unsorted'!EQ120</f>
        <v>0</v>
      </c>
      <c r="EQ80" s="10">
        <f>'Raw Data-Unsorted'!ER120</f>
        <v>0</v>
      </c>
      <c r="ER80" s="10">
        <f>'Raw Data-Unsorted'!ES120</f>
        <v>0</v>
      </c>
      <c r="ES80" s="10">
        <f>'Raw Data-Unsorted'!ET120</f>
        <v>0</v>
      </c>
      <c r="ET80" s="10">
        <f>'Raw Data-Unsorted'!EU120</f>
        <v>0</v>
      </c>
      <c r="EU80" s="10">
        <f>'Raw Data-Unsorted'!EV120</f>
        <v>0</v>
      </c>
      <c r="EV80" s="10">
        <f>'Raw Data-Unsorted'!EW120</f>
        <v>0</v>
      </c>
      <c r="EW80" s="10">
        <f>'Raw Data-Unsorted'!EX120</f>
        <v>0</v>
      </c>
      <c r="EX80" s="10">
        <f>'Raw Data-Unsorted'!EY120</f>
        <v>0</v>
      </c>
      <c r="EY80" s="10">
        <f>'Raw Data-Unsorted'!EZ120</f>
        <v>0</v>
      </c>
      <c r="EZ80" s="10">
        <f>'Raw Data-Unsorted'!FA120</f>
        <v>0</v>
      </c>
      <c r="FA80" s="10">
        <f>'Raw Data-Unsorted'!FB120</f>
        <v>0</v>
      </c>
      <c r="FB80" s="10">
        <f>'Raw Data-Unsorted'!FC120</f>
        <v>0</v>
      </c>
      <c r="FC80" s="10">
        <f>'Raw Data-Unsorted'!FD120</f>
        <v>0</v>
      </c>
      <c r="FD80" s="10">
        <f>'Raw Data-Unsorted'!FE120</f>
        <v>0</v>
      </c>
      <c r="FE80" s="10">
        <f>'Raw Data-Unsorted'!FF120</f>
        <v>0</v>
      </c>
      <c r="FF80" s="10">
        <f>'Raw Data-Unsorted'!FG120</f>
        <v>0</v>
      </c>
      <c r="FG80" s="10">
        <f>'Raw Data-Unsorted'!FH120</f>
        <v>0</v>
      </c>
      <c r="FH80" s="10">
        <f>'Raw Data-Unsorted'!FI120</f>
        <v>0</v>
      </c>
      <c r="FI80" s="10">
        <f>'Raw Data-Unsorted'!FJ120</f>
        <v>0</v>
      </c>
      <c r="FJ80" s="10">
        <f>'Raw Data-Unsorted'!FK120</f>
        <v>0</v>
      </c>
      <c r="FK80" s="10">
        <f>'Raw Data-Unsorted'!FL120</f>
        <v>0</v>
      </c>
      <c r="FL80" s="10">
        <f>'Raw Data-Unsorted'!FM120</f>
        <v>0</v>
      </c>
      <c r="FM80" s="10">
        <f>'Raw Data-Unsorted'!FN120</f>
        <v>0</v>
      </c>
      <c r="FN80" s="10">
        <f>'Raw Data-Unsorted'!FO120</f>
        <v>0</v>
      </c>
      <c r="FO80" s="10">
        <f>'Raw Data-Unsorted'!FP120</f>
        <v>0</v>
      </c>
      <c r="FP80" s="10">
        <f>'Raw Data-Unsorted'!FQ120</f>
        <v>0</v>
      </c>
      <c r="FQ80" s="10">
        <f>'Raw Data-Unsorted'!FR120</f>
        <v>0</v>
      </c>
      <c r="FR80" s="10">
        <f>'Raw Data-Unsorted'!FS120</f>
        <v>0</v>
      </c>
      <c r="FS80" s="10">
        <f>'Raw Data-Unsorted'!FT120</f>
        <v>0</v>
      </c>
      <c r="FT80" s="10">
        <f>'Raw Data-Unsorted'!FU120</f>
        <v>0</v>
      </c>
      <c r="FU80" s="10">
        <f>'Raw Data-Unsorted'!FV120</f>
        <v>0</v>
      </c>
      <c r="FV80" s="10">
        <f>'Raw Data-Unsorted'!FW120</f>
        <v>0</v>
      </c>
      <c r="FW80" s="10">
        <f>'Raw Data-Unsorted'!FX120</f>
        <v>0</v>
      </c>
      <c r="FX80" s="10">
        <f>'Raw Data-Unsorted'!FY120</f>
        <v>0</v>
      </c>
      <c r="FY80" s="10">
        <f>'Raw Data-Unsorted'!FZ120</f>
        <v>0</v>
      </c>
      <c r="FZ80" s="10">
        <f>'Raw Data-Unsorted'!GA120</f>
        <v>0</v>
      </c>
      <c r="GA80" s="10">
        <f>'Raw Data-Unsorted'!GB120</f>
        <v>0</v>
      </c>
      <c r="GB80" s="10">
        <f>'Raw Data-Unsorted'!GC120</f>
        <v>0</v>
      </c>
      <c r="GC80" s="10">
        <f>'Raw Data-Unsorted'!GD120</f>
        <v>0</v>
      </c>
      <c r="GD80" s="10">
        <f>'Raw Data-Unsorted'!GE120</f>
        <v>0</v>
      </c>
      <c r="GE80" s="10">
        <f>'Raw Data-Unsorted'!GF120</f>
        <v>0</v>
      </c>
      <c r="GF80" s="10">
        <f>'Raw Data-Unsorted'!GG120</f>
        <v>0</v>
      </c>
      <c r="GG80" s="10">
        <f>'Raw Data-Unsorted'!GH120</f>
        <v>0</v>
      </c>
      <c r="GH80" s="10">
        <f>'Raw Data-Unsorted'!GI120</f>
        <v>0</v>
      </c>
      <c r="GI80" s="10">
        <f>'Raw Data-Unsorted'!GJ120</f>
        <v>0</v>
      </c>
      <c r="GJ80" s="10">
        <f>'Raw Data-Unsorted'!GK120</f>
        <v>0</v>
      </c>
      <c r="GK80" s="10">
        <f>'Raw Data-Unsorted'!GL120</f>
        <v>0</v>
      </c>
      <c r="GL80" s="10">
        <f>'Raw Data-Unsorted'!GM120</f>
        <v>0</v>
      </c>
      <c r="GM80" s="10">
        <f>'Raw Data-Unsorted'!GN120</f>
        <v>0</v>
      </c>
      <c r="GN80" s="10">
        <f>'Raw Data-Unsorted'!GO120</f>
        <v>0</v>
      </c>
      <c r="GO80" s="10">
        <f>'Raw Data-Unsorted'!GP120</f>
        <v>0</v>
      </c>
      <c r="GP80" s="10">
        <f>'Raw Data-Unsorted'!GQ120</f>
        <v>0</v>
      </c>
      <c r="GQ80" s="10">
        <f>'Raw Data-Unsorted'!GR120</f>
        <v>0</v>
      </c>
      <c r="GR80" s="10">
        <f>'Raw Data-Unsorted'!GS120</f>
        <v>0</v>
      </c>
      <c r="GS80" s="10">
        <f>'Raw Data-Unsorted'!GT120</f>
        <v>0</v>
      </c>
      <c r="GT80" s="10">
        <f>'Raw Data-Unsorted'!GU120</f>
        <v>0</v>
      </c>
      <c r="GU80" s="10">
        <f>'Raw Data-Unsorted'!GV120</f>
        <v>0</v>
      </c>
      <c r="GV80" s="10">
        <f>'Raw Data-Unsorted'!GW120</f>
        <v>0</v>
      </c>
    </row>
    <row r="81" spans="1:204">
      <c r="A81" s="10" t="str">
        <f>'Analyte List'!B80</f>
        <v>C4-DBT (t3)</v>
      </c>
      <c r="C81" s="10">
        <f>'Raw Data-Unsorted'!D121</f>
        <v>2927</v>
      </c>
      <c r="D81" s="10">
        <f>'Raw Data-Unsorted'!E121</f>
        <v>1884</v>
      </c>
      <c r="E81" s="10">
        <f>'Raw Data-Unsorted'!F121</f>
        <v>2448</v>
      </c>
      <c r="F81" s="10">
        <f>'Raw Data-Unsorted'!G121</f>
        <v>0</v>
      </c>
      <c r="G81" s="10">
        <f>'Raw Data-Unsorted'!H121</f>
        <v>0</v>
      </c>
      <c r="I81" s="10">
        <f>'Raw Data-Unsorted'!J121</f>
        <v>71</v>
      </c>
      <c r="J81" s="10">
        <f>'Raw Data-Unsorted'!K121</f>
        <v>190</v>
      </c>
      <c r="K81" s="10">
        <f>'Raw Data-Unsorted'!L121</f>
        <v>150</v>
      </c>
      <c r="L81" s="10">
        <f>'Raw Data-Unsorted'!M121</f>
        <v>0</v>
      </c>
      <c r="M81" s="10">
        <f>'Raw Data-Unsorted'!N121</f>
        <v>0</v>
      </c>
      <c r="O81" s="10">
        <f>'Raw Data-Unsorted'!P121</f>
        <v>172</v>
      </c>
      <c r="P81" s="10">
        <f>'Raw Data-Unsorted'!Q121</f>
        <v>127</v>
      </c>
      <c r="Q81" s="10">
        <f>'Raw Data-Unsorted'!R121</f>
        <v>110</v>
      </c>
      <c r="R81" s="10">
        <f>'Raw Data-Unsorted'!S121</f>
        <v>0</v>
      </c>
      <c r="S81" s="10">
        <f>'Raw Data-Unsorted'!T121</f>
        <v>0</v>
      </c>
      <c r="U81" s="10">
        <f>'Raw Data-Unsorted'!V121</f>
        <v>362</v>
      </c>
      <c r="V81" s="10">
        <f>'Raw Data-Unsorted'!W121</f>
        <v>485</v>
      </c>
      <c r="X81" s="10">
        <f>'Raw Data-Unsorted'!Y121</f>
        <v>159</v>
      </c>
      <c r="Y81" s="10">
        <f>'Raw Data-Unsorted'!Z121</f>
        <v>26</v>
      </c>
      <c r="AA81" s="10">
        <f>'Raw Data-Unsorted'!AB121</f>
        <v>93</v>
      </c>
      <c r="AB81" s="10">
        <f>'Raw Data-Unsorted'!AC121</f>
        <v>39</v>
      </c>
      <c r="AD81" s="10">
        <f>'Raw Data-Unsorted'!AE121</f>
        <v>96</v>
      </c>
      <c r="AE81" s="10">
        <f>'Raw Data-Unsorted'!AF121</f>
        <v>122</v>
      </c>
      <c r="AF81" s="10">
        <f>'Raw Data-Unsorted'!AG121</f>
        <v>0</v>
      </c>
      <c r="AG81" s="10">
        <f>'Raw Data-Unsorted'!AH121</f>
        <v>0</v>
      </c>
      <c r="AI81" s="10">
        <f>'Raw Data-Unsorted'!AJ121</f>
        <v>96</v>
      </c>
      <c r="AJ81" s="10">
        <f>'Raw Data-Unsorted'!AK121</f>
        <v>122</v>
      </c>
      <c r="AK81" s="10">
        <f>'Raw Data-Unsorted'!AL121</f>
        <v>0</v>
      </c>
      <c r="AL81" s="10">
        <f>'Raw Data-Unsorted'!AM121</f>
        <v>0</v>
      </c>
      <c r="AN81" s="10">
        <f>'Raw Data-Unsorted'!AO121</f>
        <v>323</v>
      </c>
      <c r="AO81" s="10">
        <f>'Raw Data-Unsorted'!AP121</f>
        <v>308</v>
      </c>
      <c r="AP81" s="10">
        <f>'Raw Data-Unsorted'!AQ121</f>
        <v>0</v>
      </c>
      <c r="AQ81" s="10">
        <f>'Raw Data-Unsorted'!AR121</f>
        <v>0</v>
      </c>
      <c r="AS81" s="10">
        <f>'Raw Data-Unsorted'!AT121</f>
        <v>1660</v>
      </c>
      <c r="AT81" s="10">
        <f>'Raw Data-Unsorted'!AU121</f>
        <v>1105</v>
      </c>
      <c r="AU81" s="10">
        <f>'Raw Data-Unsorted'!AV121</f>
        <v>0</v>
      </c>
      <c r="AV81" s="10">
        <f>'Raw Data-Unsorted'!AW121</f>
        <v>0</v>
      </c>
      <c r="AX81" s="10">
        <f>'Raw Data-Unsorted'!AY121</f>
        <v>0</v>
      </c>
      <c r="AY81" s="10">
        <f>'Raw Data-Unsorted'!AZ121</f>
        <v>0</v>
      </c>
      <c r="AZ81" s="10">
        <f>'Raw Data-Unsorted'!BA121</f>
        <v>0</v>
      </c>
      <c r="BA81" s="10">
        <f>'Raw Data-Unsorted'!BB121</f>
        <v>0</v>
      </c>
      <c r="BC81" s="10">
        <f>'Raw Data-Unsorted'!BD121</f>
        <v>600</v>
      </c>
      <c r="BD81" s="10">
        <f>'Raw Data-Unsorted'!BE121</f>
        <v>459</v>
      </c>
      <c r="BE81" s="10">
        <f>'Raw Data-Unsorted'!BF121</f>
        <v>525</v>
      </c>
      <c r="BF81" s="10">
        <f>'Raw Data-Unsorted'!BG121</f>
        <v>314</v>
      </c>
      <c r="BG81" s="10">
        <f>'Raw Data-Unsorted'!BH121</f>
        <v>400</v>
      </c>
      <c r="BH81" s="10">
        <f>'Raw Data-Unsorted'!BI121</f>
        <v>129</v>
      </c>
      <c r="BI81" s="10">
        <f>'Raw Data-Unsorted'!BJ121</f>
        <v>268</v>
      </c>
      <c r="BJ81" s="10">
        <f>'Raw Data-Unsorted'!BK121</f>
        <v>110</v>
      </c>
      <c r="BK81" s="10">
        <f>'Raw Data-Unsorted'!BL121</f>
        <v>252</v>
      </c>
      <c r="BL81" s="10">
        <f>'Raw Data-Unsorted'!BM121</f>
        <v>331</v>
      </c>
      <c r="BM81" s="10">
        <f>'Raw Data-Unsorted'!BN121</f>
        <v>347</v>
      </c>
      <c r="BN81" s="10">
        <f>'Raw Data-Unsorted'!BO121</f>
        <v>271</v>
      </c>
      <c r="BO81" s="10">
        <f>'Raw Data-Unsorted'!BP121</f>
        <v>143</v>
      </c>
      <c r="BP81" s="10">
        <f>'Raw Data-Unsorted'!BQ121</f>
        <v>430</v>
      </c>
      <c r="BQ81" s="10">
        <f>'Raw Data-Unsorted'!BR121</f>
        <v>362</v>
      </c>
      <c r="BR81" s="10">
        <f>'Raw Data-Unsorted'!BS121</f>
        <v>152</v>
      </c>
      <c r="BS81" s="10">
        <f>'Raw Data-Unsorted'!BT121</f>
        <v>377</v>
      </c>
      <c r="BT81" s="10">
        <f>'Raw Data-Unsorted'!BU121</f>
        <v>203</v>
      </c>
      <c r="BU81" s="10">
        <f>'Raw Data-Unsorted'!BV121</f>
        <v>335</v>
      </c>
      <c r="BV81" s="10">
        <f>'Raw Data-Unsorted'!BW121</f>
        <v>141</v>
      </c>
      <c r="BW81" s="10">
        <f>'Raw Data-Unsorted'!BX121</f>
        <v>239</v>
      </c>
      <c r="BX81" s="10">
        <f>'Raw Data-Unsorted'!BY121</f>
        <v>179</v>
      </c>
      <c r="BY81" s="10">
        <f>'Raw Data-Unsorted'!BZ121</f>
        <v>124</v>
      </c>
      <c r="BZ81" s="10">
        <f>'Raw Data-Unsorted'!CA121</f>
        <v>156</v>
      </c>
      <c r="CA81" s="10">
        <f>'Raw Data-Unsorted'!CB121</f>
        <v>190</v>
      </c>
      <c r="CB81" s="10">
        <f>'Raw Data-Unsorted'!CC121</f>
        <v>260</v>
      </c>
      <c r="CC81" s="10">
        <f>'Raw Data-Unsorted'!CD121</f>
        <v>338</v>
      </c>
      <c r="CD81" s="10">
        <f>'Raw Data-Unsorted'!CE121</f>
        <v>319</v>
      </c>
      <c r="CE81" s="10">
        <f>'Raw Data-Unsorted'!CF121</f>
        <v>357</v>
      </c>
      <c r="CF81" s="10">
        <f>'Raw Data-Unsorted'!CG121</f>
        <v>388</v>
      </c>
      <c r="CG81" s="10">
        <f>'Raw Data-Unsorted'!CH121</f>
        <v>289</v>
      </c>
      <c r="CH81" s="10">
        <f>'Raw Data-Unsorted'!CI121</f>
        <v>224</v>
      </c>
      <c r="CI81" s="10">
        <f>'Raw Data-Unsorted'!CJ121</f>
        <v>348</v>
      </c>
      <c r="CJ81" s="10">
        <f>'Raw Data-Unsorted'!CK121</f>
        <v>228</v>
      </c>
      <c r="CK81" s="10">
        <f>'Raw Data-Unsorted'!CL121</f>
        <v>130</v>
      </c>
      <c r="CL81" s="10">
        <f>'Raw Data-Unsorted'!CM121</f>
        <v>267</v>
      </c>
      <c r="CM81" s="10">
        <f>'Raw Data-Unsorted'!CN121</f>
        <v>191</v>
      </c>
      <c r="CN81" s="10">
        <f>'Raw Data-Unsorted'!CO121</f>
        <v>208</v>
      </c>
      <c r="CO81" s="10">
        <f>'Raw Data-Unsorted'!CP121</f>
        <v>190</v>
      </c>
      <c r="CP81" s="10">
        <f>'Raw Data-Unsorted'!CQ121</f>
        <v>161</v>
      </c>
      <c r="CQ81" s="10">
        <f>'Raw Data-Unsorted'!CR121</f>
        <v>129</v>
      </c>
      <c r="CR81" s="10">
        <f>'Raw Data-Unsorted'!CS121</f>
        <v>387</v>
      </c>
      <c r="CS81" s="10">
        <f>'Raw Data-Unsorted'!CT121</f>
        <v>165</v>
      </c>
      <c r="CT81" s="10">
        <f>'Raw Data-Unsorted'!CU121</f>
        <v>390</v>
      </c>
      <c r="CU81" s="10">
        <f>'Raw Data-Unsorted'!CV121</f>
        <v>291</v>
      </c>
      <c r="CV81" s="10">
        <f>'Raw Data-Unsorted'!CW121</f>
        <v>387</v>
      </c>
      <c r="CW81" s="10">
        <f>'Raw Data-Unsorted'!CX121</f>
        <v>207</v>
      </c>
      <c r="CX81" s="10">
        <f>'Raw Data-Unsorted'!CY121</f>
        <v>381</v>
      </c>
      <c r="CY81" s="10">
        <f>'Raw Data-Unsorted'!CZ121</f>
        <v>400</v>
      </c>
      <c r="CZ81" s="10">
        <f>'Raw Data-Unsorted'!DA121</f>
        <v>278</v>
      </c>
      <c r="DA81" s="10">
        <f>'Raw Data-Unsorted'!DB121</f>
        <v>276</v>
      </c>
      <c r="DB81" s="10">
        <f>'Raw Data-Unsorted'!DC121</f>
        <v>0</v>
      </c>
      <c r="DC81" s="10">
        <f>'Raw Data-Unsorted'!DD121</f>
        <v>0</v>
      </c>
      <c r="DD81" s="10">
        <f>'Raw Data-Unsorted'!DE121</f>
        <v>0</v>
      </c>
      <c r="DE81" s="10">
        <f>'Raw Data-Unsorted'!DF121</f>
        <v>0</v>
      </c>
      <c r="DF81" s="10">
        <f>'Raw Data-Unsorted'!DG121</f>
        <v>0</v>
      </c>
      <c r="DG81" s="10">
        <f>'Raw Data-Unsorted'!DH121</f>
        <v>0</v>
      </c>
      <c r="DH81" s="10">
        <f>'Raw Data-Unsorted'!DI121</f>
        <v>0</v>
      </c>
      <c r="DI81" s="10">
        <f>'Raw Data-Unsorted'!DJ121</f>
        <v>0</v>
      </c>
      <c r="DJ81" s="10">
        <f>'Raw Data-Unsorted'!DK121</f>
        <v>0</v>
      </c>
      <c r="DK81" s="10">
        <f>'Raw Data-Unsorted'!DL121</f>
        <v>0</v>
      </c>
      <c r="DL81" s="10">
        <f>'Raw Data-Unsorted'!DM121</f>
        <v>0</v>
      </c>
      <c r="DM81" s="10">
        <f>'Raw Data-Unsorted'!DN121</f>
        <v>0</v>
      </c>
      <c r="DN81" s="10">
        <f>'Raw Data-Unsorted'!DO121</f>
        <v>0</v>
      </c>
      <c r="DO81" s="10">
        <f>'Raw Data-Unsorted'!DP121</f>
        <v>0</v>
      </c>
      <c r="DP81" s="10">
        <f>'Raw Data-Unsorted'!DQ121</f>
        <v>0</v>
      </c>
      <c r="DQ81" s="10">
        <f>'Raw Data-Unsorted'!DR121</f>
        <v>0</v>
      </c>
      <c r="DR81" s="10">
        <f>'Raw Data-Unsorted'!DS121</f>
        <v>0</v>
      </c>
      <c r="DS81" s="10">
        <f>'Raw Data-Unsorted'!DT121</f>
        <v>0</v>
      </c>
      <c r="DT81" s="10">
        <f>'Raw Data-Unsorted'!DU121</f>
        <v>0</v>
      </c>
      <c r="DU81" s="10">
        <f>'Raw Data-Unsorted'!DV121</f>
        <v>0</v>
      </c>
      <c r="DV81" s="10">
        <f>'Raw Data-Unsorted'!DW121</f>
        <v>0</v>
      </c>
      <c r="DW81" s="10">
        <f>'Raw Data-Unsorted'!DX121</f>
        <v>0</v>
      </c>
      <c r="DX81" s="10">
        <f>'Raw Data-Unsorted'!DY121</f>
        <v>0</v>
      </c>
      <c r="DY81" s="10">
        <f>'Raw Data-Unsorted'!DZ121</f>
        <v>0</v>
      </c>
      <c r="DZ81" s="10">
        <f>'Raw Data-Unsorted'!EA121</f>
        <v>0</v>
      </c>
      <c r="EA81" s="10">
        <f>'Raw Data-Unsorted'!EB121</f>
        <v>0</v>
      </c>
      <c r="EB81" s="10">
        <f>'Raw Data-Unsorted'!EC121</f>
        <v>0</v>
      </c>
      <c r="EC81" s="10">
        <f>'Raw Data-Unsorted'!ED121</f>
        <v>0</v>
      </c>
      <c r="ED81" s="10">
        <f>'Raw Data-Unsorted'!EE121</f>
        <v>0</v>
      </c>
      <c r="EE81" s="10">
        <f>'Raw Data-Unsorted'!EF121</f>
        <v>0</v>
      </c>
      <c r="EF81" s="10">
        <f>'Raw Data-Unsorted'!EG121</f>
        <v>0</v>
      </c>
      <c r="EG81" s="10">
        <f>'Raw Data-Unsorted'!EH121</f>
        <v>0</v>
      </c>
      <c r="EH81" s="10">
        <f>'Raw Data-Unsorted'!EI121</f>
        <v>0</v>
      </c>
      <c r="EI81" s="10">
        <f>'Raw Data-Unsorted'!EJ121</f>
        <v>0</v>
      </c>
      <c r="EJ81" s="10">
        <f>'Raw Data-Unsorted'!EK121</f>
        <v>0</v>
      </c>
      <c r="EK81" s="10">
        <f>'Raw Data-Unsorted'!EL121</f>
        <v>0</v>
      </c>
      <c r="EL81" s="10">
        <f>'Raw Data-Unsorted'!EM121</f>
        <v>0</v>
      </c>
      <c r="EM81" s="10">
        <f>'Raw Data-Unsorted'!EN121</f>
        <v>0</v>
      </c>
      <c r="EN81" s="10">
        <f>'Raw Data-Unsorted'!EO121</f>
        <v>0</v>
      </c>
      <c r="EO81" s="10">
        <f>'Raw Data-Unsorted'!EP121</f>
        <v>0</v>
      </c>
      <c r="EP81" s="10">
        <f>'Raw Data-Unsorted'!EQ121</f>
        <v>0</v>
      </c>
      <c r="EQ81" s="10">
        <f>'Raw Data-Unsorted'!ER121</f>
        <v>0</v>
      </c>
      <c r="ER81" s="10">
        <f>'Raw Data-Unsorted'!ES121</f>
        <v>0</v>
      </c>
      <c r="ES81" s="10">
        <f>'Raw Data-Unsorted'!ET121</f>
        <v>0</v>
      </c>
      <c r="ET81" s="10">
        <f>'Raw Data-Unsorted'!EU121</f>
        <v>0</v>
      </c>
      <c r="EU81" s="10">
        <f>'Raw Data-Unsorted'!EV121</f>
        <v>0</v>
      </c>
      <c r="EV81" s="10">
        <f>'Raw Data-Unsorted'!EW121</f>
        <v>0</v>
      </c>
      <c r="EW81" s="10">
        <f>'Raw Data-Unsorted'!EX121</f>
        <v>0</v>
      </c>
      <c r="EX81" s="10">
        <f>'Raw Data-Unsorted'!EY121</f>
        <v>0</v>
      </c>
      <c r="EY81" s="10">
        <f>'Raw Data-Unsorted'!EZ121</f>
        <v>0</v>
      </c>
      <c r="EZ81" s="10">
        <f>'Raw Data-Unsorted'!FA121</f>
        <v>0</v>
      </c>
      <c r="FA81" s="10">
        <f>'Raw Data-Unsorted'!FB121</f>
        <v>0</v>
      </c>
      <c r="FB81" s="10">
        <f>'Raw Data-Unsorted'!FC121</f>
        <v>0</v>
      </c>
      <c r="FC81" s="10">
        <f>'Raw Data-Unsorted'!FD121</f>
        <v>0</v>
      </c>
      <c r="FD81" s="10">
        <f>'Raw Data-Unsorted'!FE121</f>
        <v>0</v>
      </c>
      <c r="FE81" s="10">
        <f>'Raw Data-Unsorted'!FF121</f>
        <v>0</v>
      </c>
      <c r="FF81" s="10">
        <f>'Raw Data-Unsorted'!FG121</f>
        <v>0</v>
      </c>
      <c r="FG81" s="10">
        <f>'Raw Data-Unsorted'!FH121</f>
        <v>0</v>
      </c>
      <c r="FH81" s="10">
        <f>'Raw Data-Unsorted'!FI121</f>
        <v>0</v>
      </c>
      <c r="FI81" s="10">
        <f>'Raw Data-Unsorted'!FJ121</f>
        <v>0</v>
      </c>
      <c r="FJ81" s="10">
        <f>'Raw Data-Unsorted'!FK121</f>
        <v>0</v>
      </c>
      <c r="FK81" s="10">
        <f>'Raw Data-Unsorted'!FL121</f>
        <v>0</v>
      </c>
      <c r="FL81" s="10">
        <f>'Raw Data-Unsorted'!FM121</f>
        <v>0</v>
      </c>
      <c r="FM81" s="10">
        <f>'Raw Data-Unsorted'!FN121</f>
        <v>0</v>
      </c>
      <c r="FN81" s="10">
        <f>'Raw Data-Unsorted'!FO121</f>
        <v>0</v>
      </c>
      <c r="FO81" s="10">
        <f>'Raw Data-Unsorted'!FP121</f>
        <v>0</v>
      </c>
      <c r="FP81" s="10">
        <f>'Raw Data-Unsorted'!FQ121</f>
        <v>0</v>
      </c>
      <c r="FQ81" s="10">
        <f>'Raw Data-Unsorted'!FR121</f>
        <v>0</v>
      </c>
      <c r="FR81" s="10">
        <f>'Raw Data-Unsorted'!FS121</f>
        <v>0</v>
      </c>
      <c r="FS81" s="10">
        <f>'Raw Data-Unsorted'!FT121</f>
        <v>0</v>
      </c>
      <c r="FT81" s="10">
        <f>'Raw Data-Unsorted'!FU121</f>
        <v>0</v>
      </c>
      <c r="FU81" s="10">
        <f>'Raw Data-Unsorted'!FV121</f>
        <v>0</v>
      </c>
      <c r="FV81" s="10">
        <f>'Raw Data-Unsorted'!FW121</f>
        <v>0</v>
      </c>
      <c r="FW81" s="10">
        <f>'Raw Data-Unsorted'!FX121</f>
        <v>0</v>
      </c>
      <c r="FX81" s="10">
        <f>'Raw Data-Unsorted'!FY121</f>
        <v>0</v>
      </c>
      <c r="FY81" s="10">
        <f>'Raw Data-Unsorted'!FZ121</f>
        <v>0</v>
      </c>
      <c r="FZ81" s="10">
        <f>'Raw Data-Unsorted'!GA121</f>
        <v>0</v>
      </c>
      <c r="GA81" s="10">
        <f>'Raw Data-Unsorted'!GB121</f>
        <v>0</v>
      </c>
      <c r="GB81" s="10">
        <f>'Raw Data-Unsorted'!GC121</f>
        <v>0</v>
      </c>
      <c r="GC81" s="10">
        <f>'Raw Data-Unsorted'!GD121</f>
        <v>0</v>
      </c>
      <c r="GD81" s="10">
        <f>'Raw Data-Unsorted'!GE121</f>
        <v>0</v>
      </c>
      <c r="GE81" s="10">
        <f>'Raw Data-Unsorted'!GF121</f>
        <v>0</v>
      </c>
      <c r="GF81" s="10">
        <f>'Raw Data-Unsorted'!GG121</f>
        <v>0</v>
      </c>
      <c r="GG81" s="10">
        <f>'Raw Data-Unsorted'!GH121</f>
        <v>0</v>
      </c>
      <c r="GH81" s="10">
        <f>'Raw Data-Unsorted'!GI121</f>
        <v>0</v>
      </c>
      <c r="GI81" s="10">
        <f>'Raw Data-Unsorted'!GJ121</f>
        <v>0</v>
      </c>
      <c r="GJ81" s="10">
        <f>'Raw Data-Unsorted'!GK121</f>
        <v>0</v>
      </c>
      <c r="GK81" s="10">
        <f>'Raw Data-Unsorted'!GL121</f>
        <v>0</v>
      </c>
      <c r="GL81" s="10">
        <f>'Raw Data-Unsorted'!GM121</f>
        <v>0</v>
      </c>
      <c r="GM81" s="10">
        <f>'Raw Data-Unsorted'!GN121</f>
        <v>0</v>
      </c>
      <c r="GN81" s="10">
        <f>'Raw Data-Unsorted'!GO121</f>
        <v>0</v>
      </c>
      <c r="GO81" s="10">
        <f>'Raw Data-Unsorted'!GP121</f>
        <v>0</v>
      </c>
      <c r="GP81" s="10">
        <f>'Raw Data-Unsorted'!GQ121</f>
        <v>0</v>
      </c>
      <c r="GQ81" s="10">
        <f>'Raw Data-Unsorted'!GR121</f>
        <v>0</v>
      </c>
      <c r="GR81" s="10">
        <f>'Raw Data-Unsorted'!GS121</f>
        <v>0</v>
      </c>
      <c r="GS81" s="10">
        <f>'Raw Data-Unsorted'!GT121</f>
        <v>0</v>
      </c>
      <c r="GT81" s="10">
        <f>'Raw Data-Unsorted'!GU121</f>
        <v>0</v>
      </c>
      <c r="GU81" s="10">
        <f>'Raw Data-Unsorted'!GV121</f>
        <v>0</v>
      </c>
      <c r="GV81" s="10">
        <f>'Raw Data-Unsorted'!GW121</f>
        <v>0</v>
      </c>
    </row>
    <row r="82" spans="1:204">
      <c r="A82" s="10" t="str">
        <f>'Analyte List'!B81</f>
        <v>C4-DBT total (4,6-DiEtDBT)</v>
      </c>
      <c r="C82" s="10">
        <f>'Raw Data-Unsorted'!D122</f>
        <v>41629</v>
      </c>
      <c r="D82" s="10">
        <f>'Raw Data-Unsorted'!E122</f>
        <v>27502</v>
      </c>
      <c r="E82" s="10">
        <f>'Raw Data-Unsorted'!F122</f>
        <v>36330</v>
      </c>
      <c r="F82" s="10">
        <f>'Raw Data-Unsorted'!G122</f>
        <v>0</v>
      </c>
      <c r="G82" s="10">
        <f>'Raw Data-Unsorted'!H122</f>
        <v>0</v>
      </c>
      <c r="I82" s="10">
        <f>'Raw Data-Unsorted'!J122</f>
        <v>253</v>
      </c>
      <c r="J82" s="10">
        <f>'Raw Data-Unsorted'!K122</f>
        <v>719</v>
      </c>
      <c r="K82" s="10">
        <f>'Raw Data-Unsorted'!L122</f>
        <v>486</v>
      </c>
      <c r="L82" s="10">
        <f>'Raw Data-Unsorted'!M122</f>
        <v>0</v>
      </c>
      <c r="M82" s="10">
        <f>'Raw Data-Unsorted'!N122</f>
        <v>0</v>
      </c>
      <c r="O82" s="10">
        <f>'Raw Data-Unsorted'!P122</f>
        <v>593</v>
      </c>
      <c r="P82" s="10">
        <f>'Raw Data-Unsorted'!Q122</f>
        <v>512</v>
      </c>
      <c r="Q82" s="10">
        <f>'Raw Data-Unsorted'!R122</f>
        <v>464</v>
      </c>
      <c r="R82" s="10">
        <f>'Raw Data-Unsorted'!S122</f>
        <v>0</v>
      </c>
      <c r="S82" s="10">
        <f>'Raw Data-Unsorted'!T122</f>
        <v>0</v>
      </c>
      <c r="U82" s="10">
        <f>'Raw Data-Unsorted'!V122</f>
        <v>4034</v>
      </c>
      <c r="V82" s="10">
        <f>'Raw Data-Unsorted'!W122</f>
        <v>7884</v>
      </c>
      <c r="X82" s="10">
        <f>'Raw Data-Unsorted'!Y122</f>
        <v>455</v>
      </c>
      <c r="Y82" s="10">
        <f>'Raw Data-Unsorted'!Z122</f>
        <v>102</v>
      </c>
      <c r="AA82" s="10">
        <f>'Raw Data-Unsorted'!AB122</f>
        <v>412</v>
      </c>
      <c r="AB82" s="10">
        <f>'Raw Data-Unsorted'!AC122</f>
        <v>143</v>
      </c>
      <c r="AD82" s="10">
        <f>'Raw Data-Unsorted'!AE122</f>
        <v>256</v>
      </c>
      <c r="AE82" s="10">
        <f>'Raw Data-Unsorted'!AF122</f>
        <v>510</v>
      </c>
      <c r="AF82" s="10">
        <f>'Raw Data-Unsorted'!AG122</f>
        <v>0</v>
      </c>
      <c r="AG82" s="10">
        <f>'Raw Data-Unsorted'!AH122</f>
        <v>0</v>
      </c>
      <c r="AI82" s="10">
        <f>'Raw Data-Unsorted'!AJ122</f>
        <v>256</v>
      </c>
      <c r="AJ82" s="10">
        <f>'Raw Data-Unsorted'!AK122</f>
        <v>510</v>
      </c>
      <c r="AK82" s="10">
        <f>'Raw Data-Unsorted'!AL122</f>
        <v>0</v>
      </c>
      <c r="AL82" s="10">
        <f>'Raw Data-Unsorted'!AM122</f>
        <v>0</v>
      </c>
      <c r="AN82" s="10">
        <f>'Raw Data-Unsorted'!AO122</f>
        <v>1029</v>
      </c>
      <c r="AO82" s="10">
        <f>'Raw Data-Unsorted'!AP122</f>
        <v>961</v>
      </c>
      <c r="AP82" s="10">
        <f>'Raw Data-Unsorted'!AQ122</f>
        <v>0</v>
      </c>
      <c r="AQ82" s="10">
        <f>'Raw Data-Unsorted'!AR122</f>
        <v>0</v>
      </c>
      <c r="AS82" s="10">
        <f>'Raw Data-Unsorted'!AT122</f>
        <v>23284</v>
      </c>
      <c r="AT82" s="10">
        <f>'Raw Data-Unsorted'!AU122</f>
        <v>12870</v>
      </c>
      <c r="AU82" s="10">
        <f>'Raw Data-Unsorted'!AV122</f>
        <v>0</v>
      </c>
      <c r="AV82" s="10">
        <f>'Raw Data-Unsorted'!AW122</f>
        <v>0</v>
      </c>
      <c r="AX82" s="10">
        <f>'Raw Data-Unsorted'!AY122</f>
        <v>0</v>
      </c>
      <c r="AY82" s="10">
        <f>'Raw Data-Unsorted'!AZ122</f>
        <v>0</v>
      </c>
      <c r="AZ82" s="10">
        <f>'Raw Data-Unsorted'!BA122</f>
        <v>0</v>
      </c>
      <c r="BA82" s="10">
        <f>'Raw Data-Unsorted'!BB122</f>
        <v>0</v>
      </c>
      <c r="BC82" s="10">
        <f>'Raw Data-Unsorted'!BD122</f>
        <v>1831</v>
      </c>
      <c r="BD82" s="10">
        <f>'Raw Data-Unsorted'!BE122</f>
        <v>1483</v>
      </c>
      <c r="BE82" s="10">
        <f>'Raw Data-Unsorted'!BF122</f>
        <v>1711</v>
      </c>
      <c r="BF82" s="10">
        <f>'Raw Data-Unsorted'!BG122</f>
        <v>1161</v>
      </c>
      <c r="BG82" s="10">
        <f>'Raw Data-Unsorted'!BH122</f>
        <v>1474</v>
      </c>
      <c r="BH82" s="10">
        <f>'Raw Data-Unsorted'!BI122</f>
        <v>596</v>
      </c>
      <c r="BI82" s="10">
        <f>'Raw Data-Unsorted'!BJ122</f>
        <v>1183</v>
      </c>
      <c r="BJ82" s="10">
        <f>'Raw Data-Unsorted'!BK122</f>
        <v>481</v>
      </c>
      <c r="BK82" s="10">
        <f>'Raw Data-Unsorted'!BL122</f>
        <v>739</v>
      </c>
      <c r="BL82" s="10">
        <f>'Raw Data-Unsorted'!BM122</f>
        <v>937</v>
      </c>
      <c r="BM82" s="10">
        <f>'Raw Data-Unsorted'!BN122</f>
        <v>1109</v>
      </c>
      <c r="BN82" s="10">
        <f>'Raw Data-Unsorted'!BO122</f>
        <v>726</v>
      </c>
      <c r="BO82" s="10">
        <f>'Raw Data-Unsorted'!BP122</f>
        <v>409</v>
      </c>
      <c r="BP82" s="10">
        <f>'Raw Data-Unsorted'!BQ122</f>
        <v>1353</v>
      </c>
      <c r="BQ82" s="10">
        <f>'Raw Data-Unsorted'!BR122</f>
        <v>1128</v>
      </c>
      <c r="BR82" s="10">
        <f>'Raw Data-Unsorted'!BS122</f>
        <v>503</v>
      </c>
      <c r="BS82" s="10">
        <f>'Raw Data-Unsorted'!BT122</f>
        <v>1146</v>
      </c>
      <c r="BT82" s="10">
        <f>'Raw Data-Unsorted'!BU122</f>
        <v>729</v>
      </c>
      <c r="BU82" s="10">
        <f>'Raw Data-Unsorted'!BV122</f>
        <v>1077</v>
      </c>
      <c r="BV82" s="10">
        <f>'Raw Data-Unsorted'!BW122</f>
        <v>451</v>
      </c>
      <c r="BW82" s="10">
        <f>'Raw Data-Unsorted'!BX122</f>
        <v>675</v>
      </c>
      <c r="BX82" s="10">
        <f>'Raw Data-Unsorted'!BY122</f>
        <v>675</v>
      </c>
      <c r="BY82" s="10">
        <f>'Raw Data-Unsorted'!BZ122</f>
        <v>489</v>
      </c>
      <c r="BZ82" s="10">
        <f>'Raw Data-Unsorted'!CA122</f>
        <v>486</v>
      </c>
      <c r="CA82" s="10">
        <f>'Raw Data-Unsorted'!CB122</f>
        <v>620</v>
      </c>
      <c r="CB82" s="10">
        <f>'Raw Data-Unsorted'!CC122</f>
        <v>943</v>
      </c>
      <c r="CC82" s="10">
        <f>'Raw Data-Unsorted'!CD122</f>
        <v>1085</v>
      </c>
      <c r="CD82" s="10">
        <f>'Raw Data-Unsorted'!CE122</f>
        <v>1044</v>
      </c>
      <c r="CE82" s="10">
        <f>'Raw Data-Unsorted'!CF122</f>
        <v>1243</v>
      </c>
      <c r="CF82" s="10">
        <f>'Raw Data-Unsorted'!CG122</f>
        <v>1253</v>
      </c>
      <c r="CG82" s="10">
        <f>'Raw Data-Unsorted'!CH122</f>
        <v>1007</v>
      </c>
      <c r="CH82" s="10">
        <f>'Raw Data-Unsorted'!CI122</f>
        <v>802</v>
      </c>
      <c r="CI82" s="10">
        <f>'Raw Data-Unsorted'!CJ122</f>
        <v>1221</v>
      </c>
      <c r="CJ82" s="10">
        <f>'Raw Data-Unsorted'!CK122</f>
        <v>817</v>
      </c>
      <c r="CK82" s="10">
        <f>'Raw Data-Unsorted'!CL122</f>
        <v>543</v>
      </c>
      <c r="CL82" s="10">
        <f>'Raw Data-Unsorted'!CM122</f>
        <v>1004</v>
      </c>
      <c r="CM82" s="10">
        <f>'Raw Data-Unsorted'!CN122</f>
        <v>739</v>
      </c>
      <c r="CN82" s="10">
        <f>'Raw Data-Unsorted'!CO122</f>
        <v>991</v>
      </c>
      <c r="CO82" s="10">
        <f>'Raw Data-Unsorted'!CP122</f>
        <v>466</v>
      </c>
      <c r="CP82" s="10">
        <f>'Raw Data-Unsorted'!CQ122</f>
        <v>781</v>
      </c>
      <c r="CQ82" s="10">
        <f>'Raw Data-Unsorted'!CR122</f>
        <v>331</v>
      </c>
      <c r="CR82" s="10">
        <f>'Raw Data-Unsorted'!CS122</f>
        <v>1210</v>
      </c>
      <c r="CS82" s="10">
        <f>'Raw Data-Unsorted'!CT122</f>
        <v>558</v>
      </c>
      <c r="CT82" s="10">
        <f>'Raw Data-Unsorted'!CU122</f>
        <v>1168</v>
      </c>
      <c r="CU82" s="10">
        <f>'Raw Data-Unsorted'!CV122</f>
        <v>1001</v>
      </c>
      <c r="CV82" s="10">
        <f>'Raw Data-Unsorted'!CW122</f>
        <v>1130</v>
      </c>
      <c r="CW82" s="10">
        <f>'Raw Data-Unsorted'!CX122</f>
        <v>627</v>
      </c>
      <c r="CX82" s="10">
        <f>'Raw Data-Unsorted'!CY122</f>
        <v>1362</v>
      </c>
      <c r="CY82" s="10">
        <f>'Raw Data-Unsorted'!CZ122</f>
        <v>1200</v>
      </c>
      <c r="CZ82" s="10">
        <f>'Raw Data-Unsorted'!DA122</f>
        <v>888</v>
      </c>
      <c r="DA82" s="10">
        <f>'Raw Data-Unsorted'!DB122</f>
        <v>876</v>
      </c>
      <c r="DB82" s="10">
        <f>'Raw Data-Unsorted'!DC122</f>
        <v>0</v>
      </c>
      <c r="DC82" s="10">
        <f>'Raw Data-Unsorted'!DD122</f>
        <v>0</v>
      </c>
      <c r="DD82" s="10">
        <f>'Raw Data-Unsorted'!DE122</f>
        <v>0</v>
      </c>
      <c r="DE82" s="10">
        <f>'Raw Data-Unsorted'!DF122</f>
        <v>0</v>
      </c>
      <c r="DF82" s="10">
        <f>'Raw Data-Unsorted'!DG122</f>
        <v>0</v>
      </c>
      <c r="DG82" s="10">
        <f>'Raw Data-Unsorted'!DH122</f>
        <v>0</v>
      </c>
      <c r="DH82" s="10">
        <f>'Raw Data-Unsorted'!DI122</f>
        <v>0</v>
      </c>
      <c r="DI82" s="10">
        <f>'Raw Data-Unsorted'!DJ122</f>
        <v>0</v>
      </c>
      <c r="DJ82" s="10">
        <f>'Raw Data-Unsorted'!DK122</f>
        <v>0</v>
      </c>
      <c r="DK82" s="10">
        <f>'Raw Data-Unsorted'!DL122</f>
        <v>0</v>
      </c>
      <c r="DL82" s="10">
        <f>'Raw Data-Unsorted'!DM122</f>
        <v>0</v>
      </c>
      <c r="DM82" s="10">
        <f>'Raw Data-Unsorted'!DN122</f>
        <v>0</v>
      </c>
      <c r="DN82" s="10">
        <f>'Raw Data-Unsorted'!DO122</f>
        <v>0</v>
      </c>
      <c r="DO82" s="10">
        <f>'Raw Data-Unsorted'!DP122</f>
        <v>0</v>
      </c>
      <c r="DP82" s="10">
        <f>'Raw Data-Unsorted'!DQ122</f>
        <v>0</v>
      </c>
      <c r="DQ82" s="10">
        <f>'Raw Data-Unsorted'!DR122</f>
        <v>0</v>
      </c>
      <c r="DR82" s="10">
        <f>'Raw Data-Unsorted'!DS122</f>
        <v>0</v>
      </c>
      <c r="DS82" s="10">
        <f>'Raw Data-Unsorted'!DT122</f>
        <v>0</v>
      </c>
      <c r="DT82" s="10">
        <f>'Raw Data-Unsorted'!DU122</f>
        <v>0</v>
      </c>
      <c r="DU82" s="10">
        <f>'Raw Data-Unsorted'!DV122</f>
        <v>0</v>
      </c>
      <c r="DV82" s="10">
        <f>'Raw Data-Unsorted'!DW122</f>
        <v>0</v>
      </c>
      <c r="DW82" s="10">
        <f>'Raw Data-Unsorted'!DX122</f>
        <v>0</v>
      </c>
      <c r="DX82" s="10">
        <f>'Raw Data-Unsorted'!DY122</f>
        <v>0</v>
      </c>
      <c r="DY82" s="10">
        <f>'Raw Data-Unsorted'!DZ122</f>
        <v>0</v>
      </c>
      <c r="DZ82" s="10">
        <f>'Raw Data-Unsorted'!EA122</f>
        <v>0</v>
      </c>
      <c r="EA82" s="10">
        <f>'Raw Data-Unsorted'!EB122</f>
        <v>0</v>
      </c>
      <c r="EB82" s="10">
        <f>'Raw Data-Unsorted'!EC122</f>
        <v>0</v>
      </c>
      <c r="EC82" s="10">
        <f>'Raw Data-Unsorted'!ED122</f>
        <v>0</v>
      </c>
      <c r="ED82" s="10">
        <f>'Raw Data-Unsorted'!EE122</f>
        <v>0</v>
      </c>
      <c r="EE82" s="10">
        <f>'Raw Data-Unsorted'!EF122</f>
        <v>0</v>
      </c>
      <c r="EF82" s="10">
        <f>'Raw Data-Unsorted'!EG122</f>
        <v>0</v>
      </c>
      <c r="EG82" s="10">
        <f>'Raw Data-Unsorted'!EH122</f>
        <v>0</v>
      </c>
      <c r="EH82" s="10">
        <f>'Raw Data-Unsorted'!EI122</f>
        <v>0</v>
      </c>
      <c r="EI82" s="10">
        <f>'Raw Data-Unsorted'!EJ122</f>
        <v>0</v>
      </c>
      <c r="EJ82" s="10">
        <f>'Raw Data-Unsorted'!EK122</f>
        <v>0</v>
      </c>
      <c r="EK82" s="10">
        <f>'Raw Data-Unsorted'!EL122</f>
        <v>0</v>
      </c>
      <c r="EL82" s="10">
        <f>'Raw Data-Unsorted'!EM122</f>
        <v>0</v>
      </c>
      <c r="EM82" s="10">
        <f>'Raw Data-Unsorted'!EN122</f>
        <v>0</v>
      </c>
      <c r="EN82" s="10">
        <f>'Raw Data-Unsorted'!EO122</f>
        <v>0</v>
      </c>
      <c r="EO82" s="10">
        <f>'Raw Data-Unsorted'!EP122</f>
        <v>0</v>
      </c>
      <c r="EP82" s="10">
        <f>'Raw Data-Unsorted'!EQ122</f>
        <v>0</v>
      </c>
      <c r="EQ82" s="10">
        <f>'Raw Data-Unsorted'!ER122</f>
        <v>0</v>
      </c>
      <c r="ER82" s="10">
        <f>'Raw Data-Unsorted'!ES122</f>
        <v>0</v>
      </c>
      <c r="ES82" s="10">
        <f>'Raw Data-Unsorted'!ET122</f>
        <v>0</v>
      </c>
      <c r="ET82" s="10">
        <f>'Raw Data-Unsorted'!EU122</f>
        <v>0</v>
      </c>
      <c r="EU82" s="10">
        <f>'Raw Data-Unsorted'!EV122</f>
        <v>0</v>
      </c>
      <c r="EV82" s="10">
        <f>'Raw Data-Unsorted'!EW122</f>
        <v>0</v>
      </c>
      <c r="EW82" s="10">
        <f>'Raw Data-Unsorted'!EX122</f>
        <v>0</v>
      </c>
      <c r="EX82" s="10">
        <f>'Raw Data-Unsorted'!EY122</f>
        <v>0</v>
      </c>
      <c r="EY82" s="10">
        <f>'Raw Data-Unsorted'!EZ122</f>
        <v>0</v>
      </c>
      <c r="EZ82" s="10">
        <f>'Raw Data-Unsorted'!FA122</f>
        <v>0</v>
      </c>
      <c r="FA82" s="10">
        <f>'Raw Data-Unsorted'!FB122</f>
        <v>0</v>
      </c>
      <c r="FB82" s="10">
        <f>'Raw Data-Unsorted'!FC122</f>
        <v>0</v>
      </c>
      <c r="FC82" s="10">
        <f>'Raw Data-Unsorted'!FD122</f>
        <v>0</v>
      </c>
      <c r="FD82" s="10">
        <f>'Raw Data-Unsorted'!FE122</f>
        <v>0</v>
      </c>
      <c r="FE82" s="10">
        <f>'Raw Data-Unsorted'!FF122</f>
        <v>0</v>
      </c>
      <c r="FF82" s="10">
        <f>'Raw Data-Unsorted'!FG122</f>
        <v>0</v>
      </c>
      <c r="FG82" s="10">
        <f>'Raw Data-Unsorted'!FH122</f>
        <v>0</v>
      </c>
      <c r="FH82" s="10">
        <f>'Raw Data-Unsorted'!FI122</f>
        <v>0</v>
      </c>
      <c r="FI82" s="10">
        <f>'Raw Data-Unsorted'!FJ122</f>
        <v>0</v>
      </c>
      <c r="FJ82" s="10">
        <f>'Raw Data-Unsorted'!FK122</f>
        <v>0</v>
      </c>
      <c r="FK82" s="10">
        <f>'Raw Data-Unsorted'!FL122</f>
        <v>0</v>
      </c>
      <c r="FL82" s="10">
        <f>'Raw Data-Unsorted'!FM122</f>
        <v>0</v>
      </c>
      <c r="FM82" s="10">
        <f>'Raw Data-Unsorted'!FN122</f>
        <v>0</v>
      </c>
      <c r="FN82" s="10">
        <f>'Raw Data-Unsorted'!FO122</f>
        <v>0</v>
      </c>
      <c r="FO82" s="10">
        <f>'Raw Data-Unsorted'!FP122</f>
        <v>0</v>
      </c>
      <c r="FP82" s="10">
        <f>'Raw Data-Unsorted'!FQ122</f>
        <v>0</v>
      </c>
      <c r="FQ82" s="10">
        <f>'Raw Data-Unsorted'!FR122</f>
        <v>0</v>
      </c>
      <c r="FR82" s="10">
        <f>'Raw Data-Unsorted'!FS122</f>
        <v>0</v>
      </c>
      <c r="FS82" s="10">
        <f>'Raw Data-Unsorted'!FT122</f>
        <v>0</v>
      </c>
      <c r="FT82" s="10">
        <f>'Raw Data-Unsorted'!FU122</f>
        <v>0</v>
      </c>
      <c r="FU82" s="10">
        <f>'Raw Data-Unsorted'!FV122</f>
        <v>0</v>
      </c>
      <c r="FV82" s="10">
        <f>'Raw Data-Unsorted'!FW122</f>
        <v>0</v>
      </c>
      <c r="FW82" s="10">
        <f>'Raw Data-Unsorted'!FX122</f>
        <v>0</v>
      </c>
      <c r="FX82" s="10">
        <f>'Raw Data-Unsorted'!FY122</f>
        <v>0</v>
      </c>
      <c r="FY82" s="10">
        <f>'Raw Data-Unsorted'!FZ122</f>
        <v>0</v>
      </c>
      <c r="FZ82" s="10">
        <f>'Raw Data-Unsorted'!GA122</f>
        <v>0</v>
      </c>
      <c r="GA82" s="10">
        <f>'Raw Data-Unsorted'!GB122</f>
        <v>0</v>
      </c>
      <c r="GB82" s="10">
        <f>'Raw Data-Unsorted'!GC122</f>
        <v>0</v>
      </c>
      <c r="GC82" s="10">
        <f>'Raw Data-Unsorted'!GD122</f>
        <v>0</v>
      </c>
      <c r="GD82" s="10">
        <f>'Raw Data-Unsorted'!GE122</f>
        <v>0</v>
      </c>
      <c r="GE82" s="10">
        <f>'Raw Data-Unsorted'!GF122</f>
        <v>0</v>
      </c>
      <c r="GF82" s="10">
        <f>'Raw Data-Unsorted'!GG122</f>
        <v>0</v>
      </c>
      <c r="GG82" s="10">
        <f>'Raw Data-Unsorted'!GH122</f>
        <v>0</v>
      </c>
      <c r="GH82" s="10">
        <f>'Raw Data-Unsorted'!GI122</f>
        <v>0</v>
      </c>
      <c r="GI82" s="10">
        <f>'Raw Data-Unsorted'!GJ122</f>
        <v>0</v>
      </c>
      <c r="GJ82" s="10">
        <f>'Raw Data-Unsorted'!GK122</f>
        <v>0</v>
      </c>
      <c r="GK82" s="10">
        <f>'Raw Data-Unsorted'!GL122</f>
        <v>0</v>
      </c>
      <c r="GL82" s="10">
        <f>'Raw Data-Unsorted'!GM122</f>
        <v>0</v>
      </c>
      <c r="GM82" s="10">
        <f>'Raw Data-Unsorted'!GN122</f>
        <v>0</v>
      </c>
      <c r="GN82" s="10">
        <f>'Raw Data-Unsorted'!GO122</f>
        <v>0</v>
      </c>
      <c r="GO82" s="10">
        <f>'Raw Data-Unsorted'!GP122</f>
        <v>0</v>
      </c>
      <c r="GP82" s="10">
        <f>'Raw Data-Unsorted'!GQ122</f>
        <v>0</v>
      </c>
      <c r="GQ82" s="10">
        <f>'Raw Data-Unsorted'!GR122</f>
        <v>0</v>
      </c>
      <c r="GR82" s="10">
        <f>'Raw Data-Unsorted'!GS122</f>
        <v>0</v>
      </c>
      <c r="GS82" s="10">
        <f>'Raw Data-Unsorted'!GT122</f>
        <v>0</v>
      </c>
      <c r="GT82" s="10">
        <f>'Raw Data-Unsorted'!GU122</f>
        <v>0</v>
      </c>
      <c r="GU82" s="10">
        <f>'Raw Data-Unsorted'!GV122</f>
        <v>0</v>
      </c>
      <c r="GV82" s="10">
        <f>'Raw Data-Unsorted'!GW122</f>
        <v>0</v>
      </c>
    </row>
    <row r="83" spans="1:204">
      <c r="A83" s="10" t="str">
        <f>'Analyte List'!B82</f>
        <v>4,6-DiEtDBT (C4-DBT)</v>
      </c>
      <c r="C83" s="10">
        <f>'Raw Data-Unsorted'!D123</f>
        <v>38145.664835277901</v>
      </c>
      <c r="D83" s="10">
        <f>'Raw Data-Unsorted'!E123</f>
        <v>24912.2082684657</v>
      </c>
      <c r="E83" s="10">
        <f>'Raw Data-Unsorted'!F123</f>
        <v>33200.370182935403</v>
      </c>
      <c r="F83" s="10">
        <f>'Raw Data-Unsorted'!G123</f>
        <v>0</v>
      </c>
      <c r="G83" s="10">
        <f>'Raw Data-Unsorted'!H123</f>
        <v>0</v>
      </c>
      <c r="I83" s="10">
        <f>'Raw Data-Unsorted'!J123</f>
        <v>0</v>
      </c>
      <c r="J83" s="10">
        <f>'Raw Data-Unsorted'!K123</f>
        <v>0</v>
      </c>
      <c r="K83" s="10">
        <f>'Raw Data-Unsorted'!L123</f>
        <v>0</v>
      </c>
      <c r="L83" s="10">
        <f>'Raw Data-Unsorted'!M123</f>
        <v>0</v>
      </c>
      <c r="M83" s="10">
        <f>'Raw Data-Unsorted'!N123</f>
        <v>0</v>
      </c>
      <c r="O83" s="10">
        <f>'Raw Data-Unsorted'!P123</f>
        <v>0</v>
      </c>
      <c r="P83" s="10">
        <f>'Raw Data-Unsorted'!Q123</f>
        <v>0</v>
      </c>
      <c r="Q83" s="10">
        <f>'Raw Data-Unsorted'!R123</f>
        <v>0</v>
      </c>
      <c r="R83" s="10">
        <f>'Raw Data-Unsorted'!S123</f>
        <v>0</v>
      </c>
      <c r="S83" s="10">
        <f>'Raw Data-Unsorted'!T123</f>
        <v>0</v>
      </c>
      <c r="U83" s="10">
        <f>'Raw Data-Unsorted'!V123</f>
        <v>3322.13705389198</v>
      </c>
      <c r="V83" s="10">
        <f>'Raw Data-Unsorted'!W123</f>
        <v>7200.9862553112998</v>
      </c>
      <c r="X83" s="10">
        <f>'Raw Data-Unsorted'!Y123</f>
        <v>0</v>
      </c>
      <c r="Y83" s="10">
        <f>'Raw Data-Unsorted'!Z123</f>
        <v>0</v>
      </c>
      <c r="AA83" s="10">
        <f>'Raw Data-Unsorted'!AB123</f>
        <v>0</v>
      </c>
      <c r="AB83" s="10">
        <f>'Raw Data-Unsorted'!AC123</f>
        <v>0</v>
      </c>
      <c r="AD83" s="10">
        <f>'Raw Data-Unsorted'!AE123</f>
        <v>7.7859316995586196</v>
      </c>
      <c r="AE83" s="10">
        <f>'Raw Data-Unsorted'!AF123</f>
        <v>23.450384427636799</v>
      </c>
      <c r="AF83" s="10">
        <f>'Raw Data-Unsorted'!AG123</f>
        <v>0</v>
      </c>
      <c r="AG83" s="10">
        <f>'Raw Data-Unsorted'!AH123</f>
        <v>0</v>
      </c>
      <c r="AI83" s="10">
        <f>'Raw Data-Unsorted'!AJ123</f>
        <v>7.7859316995586196</v>
      </c>
      <c r="AJ83" s="10">
        <f>'Raw Data-Unsorted'!AK123</f>
        <v>23.450384427636799</v>
      </c>
      <c r="AK83" s="10">
        <f>'Raw Data-Unsorted'!AL123</f>
        <v>0</v>
      </c>
      <c r="AL83" s="10">
        <f>'Raw Data-Unsorted'!AM123</f>
        <v>0</v>
      </c>
      <c r="AN83" s="10">
        <f>'Raw Data-Unsorted'!AO123</f>
        <v>29.0689846358</v>
      </c>
      <c r="AO83" s="10">
        <f>'Raw Data-Unsorted'!AP123</f>
        <v>9.6003422545494601</v>
      </c>
      <c r="AP83" s="10">
        <f>'Raw Data-Unsorted'!AQ123</f>
        <v>0</v>
      </c>
      <c r="AQ83" s="10">
        <f>'Raw Data-Unsorted'!AR123</f>
        <v>0</v>
      </c>
      <c r="AS83" s="10">
        <f>'Raw Data-Unsorted'!AT123</f>
        <v>20640.648078951399</v>
      </c>
      <c r="AT83" s="10">
        <f>'Raw Data-Unsorted'!AU123</f>
        <v>10881.583531819801</v>
      </c>
      <c r="AU83" s="10">
        <f>'Raw Data-Unsorted'!AV123</f>
        <v>0</v>
      </c>
      <c r="AV83" s="10">
        <f>'Raw Data-Unsorted'!AW123</f>
        <v>0</v>
      </c>
      <c r="AX83" s="10">
        <f>'Raw Data-Unsorted'!AY123</f>
        <v>0</v>
      </c>
      <c r="AY83" s="10">
        <f>'Raw Data-Unsorted'!AZ123</f>
        <v>0</v>
      </c>
      <c r="AZ83" s="10">
        <f>'Raw Data-Unsorted'!BA123</f>
        <v>0</v>
      </c>
      <c r="BA83" s="10">
        <f>'Raw Data-Unsorted'!BB123</f>
        <v>0</v>
      </c>
      <c r="BC83" s="10">
        <f>'Raw Data-Unsorted'!BD123</f>
        <v>52.265373666028303</v>
      </c>
      <c r="BD83" s="10">
        <f>'Raw Data-Unsorted'!BE123</f>
        <v>15.618211770296501</v>
      </c>
      <c r="BE83" s="10">
        <f>'Raw Data-Unsorted'!BF123</f>
        <v>1.6663522836943501</v>
      </c>
      <c r="BF83" s="10">
        <f>'Raw Data-Unsorted'!BG123</f>
        <v>4.49159511941511</v>
      </c>
      <c r="BG83" s="10">
        <f>'Raw Data-Unsorted'!BH123</f>
        <v>77.836402258147999</v>
      </c>
      <c r="BH83" s="10">
        <f>'Raw Data-Unsorted'!BI123</f>
        <v>17.039666829715301</v>
      </c>
      <c r="BI83" s="10">
        <f>'Raw Data-Unsorted'!BJ123</f>
        <v>3.9720855647267599</v>
      </c>
      <c r="BJ83" s="10">
        <f>'Raw Data-Unsorted'!BK123</f>
        <v>12.509940730265701</v>
      </c>
      <c r="BK83" s="10">
        <f>'Raw Data-Unsorted'!BL123</f>
        <v>13.8096041424053</v>
      </c>
      <c r="BL83" s="10">
        <f>'Raw Data-Unsorted'!BM123</f>
        <v>30.6582290776972</v>
      </c>
      <c r="BM83" s="10">
        <f>'Raw Data-Unsorted'!BN123</f>
        <v>21.921397789895298</v>
      </c>
      <c r="BN83" s="10">
        <f>'Raw Data-Unsorted'!BO123</f>
        <v>60.718903058392797</v>
      </c>
      <c r="BO83" s="10">
        <f>'Raw Data-Unsorted'!BP123</f>
        <v>41.303832184399901</v>
      </c>
      <c r="BP83" s="10">
        <f>'Raw Data-Unsorted'!BQ123</f>
        <v>16.748974644509399</v>
      </c>
      <c r="BQ83" s="10">
        <f>'Raw Data-Unsorted'!BR123</f>
        <v>4.5442772785993801</v>
      </c>
      <c r="BR83" s="10">
        <f>'Raw Data-Unsorted'!BS123</f>
        <v>5.1990374921894604</v>
      </c>
      <c r="BS83" s="10">
        <f>'Raw Data-Unsorted'!BT123</f>
        <v>20.4415964649573</v>
      </c>
      <c r="BT83" s="10">
        <f>'Raw Data-Unsorted'!BU123</f>
        <v>17.104164501383</v>
      </c>
      <c r="BU83" s="10">
        <f>'Raw Data-Unsorted'!BV123</f>
        <v>18.8745267816813</v>
      </c>
      <c r="BV83" s="10">
        <f>'Raw Data-Unsorted'!BW123</f>
        <v>3.6268105114920401</v>
      </c>
      <c r="BW83" s="10">
        <f>'Raw Data-Unsorted'!BX123</f>
        <v>4.8696048140854096</v>
      </c>
      <c r="BX83" s="10">
        <f>'Raw Data-Unsorted'!BY123</f>
        <v>3.3345193118856402</v>
      </c>
      <c r="BY83" s="10">
        <f>'Raw Data-Unsorted'!BZ123</f>
        <v>35.1284814382429</v>
      </c>
      <c r="BZ83" s="10">
        <f>'Raw Data-Unsorted'!CA123</f>
        <v>8.9168025345590607</v>
      </c>
      <c r="CA83" s="10">
        <f>'Raw Data-Unsorted'!CB123</f>
        <v>3.6574327180207402</v>
      </c>
      <c r="CB83" s="10">
        <f>'Raw Data-Unsorted'!CC123</f>
        <v>56.6669277483429</v>
      </c>
      <c r="CC83" s="10">
        <f>'Raw Data-Unsorted'!CD123</f>
        <v>24.6854464428108</v>
      </c>
      <c r="CD83" s="10">
        <f>'Raw Data-Unsorted'!CE123</f>
        <v>10.5473964713594</v>
      </c>
      <c r="CE83" s="10">
        <f>'Raw Data-Unsorted'!CF123</f>
        <v>8.22734574415799</v>
      </c>
      <c r="CF83" s="10">
        <f>'Raw Data-Unsorted'!CG123</f>
        <v>104.421652048792</v>
      </c>
      <c r="CG83" s="10">
        <f>'Raw Data-Unsorted'!CH123</f>
        <v>15.0260535509241</v>
      </c>
      <c r="CH83" s="10">
        <f>'Raw Data-Unsorted'!CI123</f>
        <v>38.051747666196803</v>
      </c>
      <c r="CI83" s="10">
        <f>'Raw Data-Unsorted'!CJ123</f>
        <v>3.5922862074158499</v>
      </c>
      <c r="CJ83" s="10">
        <f>'Raw Data-Unsorted'!CK123</f>
        <v>15.446177318469999</v>
      </c>
      <c r="CK83" s="10">
        <f>'Raw Data-Unsorted'!CL123</f>
        <v>14.1701713323432</v>
      </c>
      <c r="CL83" s="10">
        <f>'Raw Data-Unsorted'!CM123</f>
        <v>2.6018112881744702</v>
      </c>
      <c r="CM83" s="10">
        <f>'Raw Data-Unsorted'!CN123</f>
        <v>14.5850574777853</v>
      </c>
      <c r="CN83" s="10">
        <f>'Raw Data-Unsorted'!CO123</f>
        <v>16.9411430041519</v>
      </c>
      <c r="CO83" s="10">
        <f>'Raw Data-Unsorted'!CP123</f>
        <v>5.0814953449972498</v>
      </c>
      <c r="CP83" s="10">
        <f>'Raw Data-Unsorted'!CQ123</f>
        <v>55.494339894588201</v>
      </c>
      <c r="CQ83" s="10">
        <f>'Raw Data-Unsorted'!CR123</f>
        <v>14.102541815938</v>
      </c>
      <c r="CR83" s="10">
        <f>'Raw Data-Unsorted'!CS123</f>
        <v>24.787769012183599</v>
      </c>
      <c r="CS83" s="10">
        <f>'Raw Data-Unsorted'!CT123</f>
        <v>20.6587785995033</v>
      </c>
      <c r="CT83" s="10">
        <f>'Raw Data-Unsorted'!CU123</f>
        <v>10.3212018082142</v>
      </c>
      <c r="CU83" s="10">
        <f>'Raw Data-Unsorted'!CV123</f>
        <v>19.2341651303372</v>
      </c>
      <c r="CV83" s="10">
        <f>'Raw Data-Unsorted'!CW123</f>
        <v>1.20213312069374</v>
      </c>
      <c r="CW83" s="10">
        <f>'Raw Data-Unsorted'!CX123</f>
        <v>8.1561386261044593</v>
      </c>
      <c r="CX83" s="10">
        <f>'Raw Data-Unsorted'!CY123</f>
        <v>9.2547860333237999</v>
      </c>
      <c r="CY83" s="10">
        <f>'Raw Data-Unsorted'!CZ123</f>
        <v>71.410878089994299</v>
      </c>
      <c r="CZ83" s="10">
        <f>'Raw Data-Unsorted'!DA123</f>
        <v>31.068934814074101</v>
      </c>
      <c r="DA83" s="10">
        <f>'Raw Data-Unsorted'!DB123</f>
        <v>11.033292154475401</v>
      </c>
      <c r="DB83" s="10">
        <f>'Raw Data-Unsorted'!DC123</f>
        <v>0</v>
      </c>
      <c r="DC83" s="10">
        <f>'Raw Data-Unsorted'!DD123</f>
        <v>0</v>
      </c>
      <c r="DD83" s="10">
        <f>'Raw Data-Unsorted'!DE123</f>
        <v>0</v>
      </c>
      <c r="DE83" s="10">
        <f>'Raw Data-Unsorted'!DF123</f>
        <v>0</v>
      </c>
      <c r="DF83" s="10">
        <f>'Raw Data-Unsorted'!DG123</f>
        <v>0</v>
      </c>
      <c r="DG83" s="10">
        <f>'Raw Data-Unsorted'!DH123</f>
        <v>0</v>
      </c>
      <c r="DH83" s="10">
        <f>'Raw Data-Unsorted'!DI123</f>
        <v>0</v>
      </c>
      <c r="DI83" s="10">
        <f>'Raw Data-Unsorted'!DJ123</f>
        <v>0</v>
      </c>
      <c r="DJ83" s="10">
        <f>'Raw Data-Unsorted'!DK123</f>
        <v>0</v>
      </c>
      <c r="DK83" s="10">
        <f>'Raw Data-Unsorted'!DL123</f>
        <v>0</v>
      </c>
      <c r="DL83" s="10">
        <f>'Raw Data-Unsorted'!DM123</f>
        <v>0</v>
      </c>
      <c r="DM83" s="10">
        <f>'Raw Data-Unsorted'!DN123</f>
        <v>0</v>
      </c>
      <c r="DN83" s="10">
        <f>'Raw Data-Unsorted'!DO123</f>
        <v>0</v>
      </c>
      <c r="DO83" s="10">
        <f>'Raw Data-Unsorted'!DP123</f>
        <v>0</v>
      </c>
      <c r="DP83" s="10">
        <f>'Raw Data-Unsorted'!DQ123</f>
        <v>0</v>
      </c>
      <c r="DQ83" s="10">
        <f>'Raw Data-Unsorted'!DR123</f>
        <v>0</v>
      </c>
      <c r="DR83" s="10">
        <f>'Raw Data-Unsorted'!DS123</f>
        <v>0</v>
      </c>
      <c r="DS83" s="10">
        <f>'Raw Data-Unsorted'!DT123</f>
        <v>0</v>
      </c>
      <c r="DT83" s="10">
        <f>'Raw Data-Unsorted'!DU123</f>
        <v>0</v>
      </c>
      <c r="DU83" s="10">
        <f>'Raw Data-Unsorted'!DV123</f>
        <v>0</v>
      </c>
      <c r="DV83" s="10">
        <f>'Raw Data-Unsorted'!DW123</f>
        <v>0</v>
      </c>
      <c r="DW83" s="10">
        <f>'Raw Data-Unsorted'!DX123</f>
        <v>0</v>
      </c>
      <c r="DX83" s="10">
        <f>'Raw Data-Unsorted'!DY123</f>
        <v>0</v>
      </c>
      <c r="DY83" s="10">
        <f>'Raw Data-Unsorted'!DZ123</f>
        <v>0</v>
      </c>
      <c r="DZ83" s="10">
        <f>'Raw Data-Unsorted'!EA123</f>
        <v>0</v>
      </c>
      <c r="EA83" s="10">
        <f>'Raw Data-Unsorted'!EB123</f>
        <v>0</v>
      </c>
      <c r="EB83" s="10">
        <f>'Raw Data-Unsorted'!EC123</f>
        <v>0</v>
      </c>
      <c r="EC83" s="10">
        <f>'Raw Data-Unsorted'!ED123</f>
        <v>0</v>
      </c>
      <c r="ED83" s="10">
        <f>'Raw Data-Unsorted'!EE123</f>
        <v>0</v>
      </c>
      <c r="EE83" s="10">
        <f>'Raw Data-Unsorted'!EF123</f>
        <v>0</v>
      </c>
      <c r="EF83" s="10">
        <f>'Raw Data-Unsorted'!EG123</f>
        <v>0</v>
      </c>
      <c r="EG83" s="10">
        <f>'Raw Data-Unsorted'!EH123</f>
        <v>0</v>
      </c>
      <c r="EH83" s="10">
        <f>'Raw Data-Unsorted'!EI123</f>
        <v>0</v>
      </c>
      <c r="EI83" s="10">
        <f>'Raw Data-Unsorted'!EJ123</f>
        <v>0</v>
      </c>
      <c r="EJ83" s="10">
        <f>'Raw Data-Unsorted'!EK123</f>
        <v>0</v>
      </c>
      <c r="EK83" s="10">
        <f>'Raw Data-Unsorted'!EL123</f>
        <v>0</v>
      </c>
      <c r="EL83" s="10">
        <f>'Raw Data-Unsorted'!EM123</f>
        <v>0</v>
      </c>
      <c r="EM83" s="10">
        <f>'Raw Data-Unsorted'!EN123</f>
        <v>0</v>
      </c>
      <c r="EN83" s="10">
        <f>'Raw Data-Unsorted'!EO123</f>
        <v>0</v>
      </c>
      <c r="EO83" s="10">
        <f>'Raw Data-Unsorted'!EP123</f>
        <v>0</v>
      </c>
      <c r="EP83" s="10">
        <f>'Raw Data-Unsorted'!EQ123</f>
        <v>0</v>
      </c>
      <c r="EQ83" s="10">
        <f>'Raw Data-Unsorted'!ER123</f>
        <v>0</v>
      </c>
      <c r="ER83" s="10">
        <f>'Raw Data-Unsorted'!ES123</f>
        <v>0</v>
      </c>
      <c r="ES83" s="10">
        <f>'Raw Data-Unsorted'!ET123</f>
        <v>0</v>
      </c>
      <c r="ET83" s="10">
        <f>'Raw Data-Unsorted'!EU123</f>
        <v>0</v>
      </c>
      <c r="EU83" s="10">
        <f>'Raw Data-Unsorted'!EV123</f>
        <v>0</v>
      </c>
      <c r="EV83" s="10">
        <f>'Raw Data-Unsorted'!EW123</f>
        <v>0</v>
      </c>
      <c r="EW83" s="10">
        <f>'Raw Data-Unsorted'!EX123</f>
        <v>0</v>
      </c>
      <c r="EX83" s="10">
        <f>'Raw Data-Unsorted'!EY123</f>
        <v>0</v>
      </c>
      <c r="EY83" s="10">
        <f>'Raw Data-Unsorted'!EZ123</f>
        <v>0</v>
      </c>
      <c r="EZ83" s="10">
        <f>'Raw Data-Unsorted'!FA123</f>
        <v>0</v>
      </c>
      <c r="FA83" s="10">
        <f>'Raw Data-Unsorted'!FB123</f>
        <v>0</v>
      </c>
      <c r="FB83" s="10">
        <f>'Raw Data-Unsorted'!FC123</f>
        <v>0</v>
      </c>
      <c r="FC83" s="10">
        <f>'Raw Data-Unsorted'!FD123</f>
        <v>0</v>
      </c>
      <c r="FD83" s="10">
        <f>'Raw Data-Unsorted'!FE123</f>
        <v>0</v>
      </c>
      <c r="FE83" s="10">
        <f>'Raw Data-Unsorted'!FF123</f>
        <v>0</v>
      </c>
      <c r="FF83" s="10">
        <f>'Raw Data-Unsorted'!FG123</f>
        <v>0</v>
      </c>
      <c r="FG83" s="10">
        <f>'Raw Data-Unsorted'!FH123</f>
        <v>0</v>
      </c>
      <c r="FH83" s="10">
        <f>'Raw Data-Unsorted'!FI123</f>
        <v>0</v>
      </c>
      <c r="FI83" s="10">
        <f>'Raw Data-Unsorted'!FJ123</f>
        <v>0</v>
      </c>
      <c r="FJ83" s="10">
        <f>'Raw Data-Unsorted'!FK123</f>
        <v>0</v>
      </c>
      <c r="FK83" s="10">
        <f>'Raw Data-Unsorted'!FL123</f>
        <v>0</v>
      </c>
      <c r="FL83" s="10">
        <f>'Raw Data-Unsorted'!FM123</f>
        <v>0</v>
      </c>
      <c r="FM83" s="10">
        <f>'Raw Data-Unsorted'!FN123</f>
        <v>0</v>
      </c>
      <c r="FN83" s="10">
        <f>'Raw Data-Unsorted'!FO123</f>
        <v>0</v>
      </c>
      <c r="FO83" s="10">
        <f>'Raw Data-Unsorted'!FP123</f>
        <v>0</v>
      </c>
      <c r="FP83" s="10">
        <f>'Raw Data-Unsorted'!FQ123</f>
        <v>0</v>
      </c>
      <c r="FQ83" s="10">
        <f>'Raw Data-Unsorted'!FR123</f>
        <v>0</v>
      </c>
      <c r="FR83" s="10">
        <f>'Raw Data-Unsorted'!FS123</f>
        <v>0</v>
      </c>
      <c r="FS83" s="10">
        <f>'Raw Data-Unsorted'!FT123</f>
        <v>0</v>
      </c>
      <c r="FT83" s="10">
        <f>'Raw Data-Unsorted'!FU123</f>
        <v>0</v>
      </c>
      <c r="FU83" s="10">
        <f>'Raw Data-Unsorted'!FV123</f>
        <v>0</v>
      </c>
      <c r="FV83" s="10">
        <f>'Raw Data-Unsorted'!FW123</f>
        <v>0</v>
      </c>
      <c r="FW83" s="10">
        <f>'Raw Data-Unsorted'!FX123</f>
        <v>0</v>
      </c>
      <c r="FX83" s="10">
        <f>'Raw Data-Unsorted'!FY123</f>
        <v>0</v>
      </c>
      <c r="FY83" s="10">
        <f>'Raw Data-Unsorted'!FZ123</f>
        <v>0</v>
      </c>
      <c r="FZ83" s="10">
        <f>'Raw Data-Unsorted'!GA123</f>
        <v>0</v>
      </c>
      <c r="GA83" s="10">
        <f>'Raw Data-Unsorted'!GB123</f>
        <v>0</v>
      </c>
      <c r="GB83" s="10">
        <f>'Raw Data-Unsorted'!GC123</f>
        <v>0</v>
      </c>
      <c r="GC83" s="10">
        <f>'Raw Data-Unsorted'!GD123</f>
        <v>0</v>
      </c>
      <c r="GD83" s="10">
        <f>'Raw Data-Unsorted'!GE123</f>
        <v>0</v>
      </c>
      <c r="GE83" s="10">
        <f>'Raw Data-Unsorted'!GF123</f>
        <v>0</v>
      </c>
      <c r="GF83" s="10">
        <f>'Raw Data-Unsorted'!GG123</f>
        <v>0</v>
      </c>
      <c r="GG83" s="10">
        <f>'Raw Data-Unsorted'!GH123</f>
        <v>0</v>
      </c>
      <c r="GH83" s="10">
        <f>'Raw Data-Unsorted'!GI123</f>
        <v>0</v>
      </c>
      <c r="GI83" s="10">
        <f>'Raw Data-Unsorted'!GJ123</f>
        <v>0</v>
      </c>
      <c r="GJ83" s="10">
        <f>'Raw Data-Unsorted'!GK123</f>
        <v>0</v>
      </c>
      <c r="GK83" s="10">
        <f>'Raw Data-Unsorted'!GL123</f>
        <v>0</v>
      </c>
      <c r="GL83" s="10">
        <f>'Raw Data-Unsorted'!GM123</f>
        <v>0</v>
      </c>
      <c r="GM83" s="10">
        <f>'Raw Data-Unsorted'!GN123</f>
        <v>0</v>
      </c>
      <c r="GN83" s="10">
        <f>'Raw Data-Unsorted'!GO123</f>
        <v>0</v>
      </c>
      <c r="GO83" s="10">
        <f>'Raw Data-Unsorted'!GP123</f>
        <v>0</v>
      </c>
      <c r="GP83" s="10">
        <f>'Raw Data-Unsorted'!GQ123</f>
        <v>0</v>
      </c>
      <c r="GQ83" s="10">
        <f>'Raw Data-Unsorted'!GR123</f>
        <v>0</v>
      </c>
      <c r="GR83" s="10">
        <f>'Raw Data-Unsorted'!GS123</f>
        <v>0</v>
      </c>
      <c r="GS83" s="10">
        <f>'Raw Data-Unsorted'!GT123</f>
        <v>0</v>
      </c>
      <c r="GT83" s="10">
        <f>'Raw Data-Unsorted'!GU123</f>
        <v>0</v>
      </c>
      <c r="GU83" s="10">
        <f>'Raw Data-Unsorted'!GV123</f>
        <v>0</v>
      </c>
      <c r="GV83" s="10">
        <f>'Raw Data-Unsorted'!GW123</f>
        <v>0</v>
      </c>
    </row>
    <row r="84" spans="1:204">
      <c r="A84" s="10" t="str">
        <f>'Analyte List'!B83</f>
        <v>C3-Phe (t1)</v>
      </c>
      <c r="C84" s="10">
        <f>'Raw Data-Unsorted'!D128</f>
        <v>59874</v>
      </c>
      <c r="D84" s="10">
        <f>'Raw Data-Unsorted'!E128</f>
        <v>50068</v>
      </c>
      <c r="E84" s="10">
        <f>'Raw Data-Unsorted'!F128</f>
        <v>56226</v>
      </c>
      <c r="F84" s="10">
        <f>'Raw Data-Unsorted'!G128</f>
        <v>0</v>
      </c>
      <c r="G84" s="10">
        <f>'Raw Data-Unsorted'!H128</f>
        <v>0</v>
      </c>
      <c r="I84" s="10">
        <f>'Raw Data-Unsorted'!J128</f>
        <v>850</v>
      </c>
      <c r="J84" s="10">
        <f>'Raw Data-Unsorted'!K128</f>
        <v>1131</v>
      </c>
      <c r="K84" s="10">
        <f>'Raw Data-Unsorted'!L128</f>
        <v>880</v>
      </c>
      <c r="L84" s="10">
        <f>'Raw Data-Unsorted'!M128</f>
        <v>0</v>
      </c>
      <c r="M84" s="10">
        <f>'Raw Data-Unsorted'!N128</f>
        <v>0</v>
      </c>
      <c r="O84" s="10">
        <f>'Raw Data-Unsorted'!P128</f>
        <v>475</v>
      </c>
      <c r="P84" s="10">
        <f>'Raw Data-Unsorted'!Q128</f>
        <v>804</v>
      </c>
      <c r="Q84" s="10">
        <f>'Raw Data-Unsorted'!R128</f>
        <v>1075</v>
      </c>
      <c r="R84" s="10">
        <f>'Raw Data-Unsorted'!S128</f>
        <v>0</v>
      </c>
      <c r="S84" s="10">
        <f>'Raw Data-Unsorted'!T128</f>
        <v>0</v>
      </c>
      <c r="U84" s="10">
        <f>'Raw Data-Unsorted'!V128</f>
        <v>7386</v>
      </c>
      <c r="V84" s="10">
        <f>'Raw Data-Unsorted'!W128</f>
        <v>10023</v>
      </c>
      <c r="X84" s="10">
        <f>'Raw Data-Unsorted'!Y128</f>
        <v>452</v>
      </c>
      <c r="Y84" s="10">
        <f>'Raw Data-Unsorted'!Z128</f>
        <v>1055</v>
      </c>
      <c r="AA84" s="10">
        <f>'Raw Data-Unsorted'!AB128</f>
        <v>479</v>
      </c>
      <c r="AB84" s="10">
        <f>'Raw Data-Unsorted'!AC128</f>
        <v>263</v>
      </c>
      <c r="AD84" s="10">
        <f>'Raw Data-Unsorted'!AE128</f>
        <v>988</v>
      </c>
      <c r="AE84" s="10">
        <f>'Raw Data-Unsorted'!AF128</f>
        <v>1787</v>
      </c>
      <c r="AF84" s="10">
        <f>'Raw Data-Unsorted'!AG128</f>
        <v>0</v>
      </c>
      <c r="AG84" s="10">
        <f>'Raw Data-Unsorted'!AH128</f>
        <v>0</v>
      </c>
      <c r="AI84" s="10">
        <f>'Raw Data-Unsorted'!AJ128</f>
        <v>988</v>
      </c>
      <c r="AJ84" s="10">
        <f>'Raw Data-Unsorted'!AK128</f>
        <v>1787</v>
      </c>
      <c r="AK84" s="10">
        <f>'Raw Data-Unsorted'!AL128</f>
        <v>0</v>
      </c>
      <c r="AL84" s="10">
        <f>'Raw Data-Unsorted'!AM128</f>
        <v>0</v>
      </c>
      <c r="AN84" s="10">
        <f>'Raw Data-Unsorted'!AO128</f>
        <v>1848</v>
      </c>
      <c r="AO84" s="10">
        <f>'Raw Data-Unsorted'!AP128</f>
        <v>1867</v>
      </c>
      <c r="AP84" s="10">
        <f>'Raw Data-Unsorted'!AQ128</f>
        <v>0</v>
      </c>
      <c r="AQ84" s="10">
        <f>'Raw Data-Unsorted'!AR128</f>
        <v>0</v>
      </c>
      <c r="AS84" s="10">
        <f>'Raw Data-Unsorted'!AT128</f>
        <v>41983</v>
      </c>
      <c r="AT84" s="10">
        <f>'Raw Data-Unsorted'!AU128</f>
        <v>21722</v>
      </c>
      <c r="AU84" s="10">
        <f>'Raw Data-Unsorted'!AV128</f>
        <v>0</v>
      </c>
      <c r="AV84" s="10">
        <f>'Raw Data-Unsorted'!AW128</f>
        <v>0</v>
      </c>
      <c r="AX84" s="10">
        <f>'Raw Data-Unsorted'!AY128</f>
        <v>0</v>
      </c>
      <c r="AY84" s="10">
        <f>'Raw Data-Unsorted'!AZ128</f>
        <v>0</v>
      </c>
      <c r="AZ84" s="10">
        <f>'Raw Data-Unsorted'!BA128</f>
        <v>0</v>
      </c>
      <c r="BA84" s="10">
        <f>'Raw Data-Unsorted'!BB128</f>
        <v>0</v>
      </c>
      <c r="BC84" s="10">
        <f>'Raw Data-Unsorted'!BD128</f>
        <v>8137</v>
      </c>
      <c r="BD84" s="10">
        <f>'Raw Data-Unsorted'!BE128</f>
        <v>6854</v>
      </c>
      <c r="BE84" s="10">
        <f>'Raw Data-Unsorted'!BF128</f>
        <v>2943</v>
      </c>
      <c r="BF84" s="10">
        <f>'Raw Data-Unsorted'!BG128</f>
        <v>3301</v>
      </c>
      <c r="BG84" s="10">
        <f>'Raw Data-Unsorted'!BH128</f>
        <v>3156</v>
      </c>
      <c r="BH84" s="10">
        <f>'Raw Data-Unsorted'!BI128</f>
        <v>2108</v>
      </c>
      <c r="BI84" s="10">
        <f>'Raw Data-Unsorted'!BJ128</f>
        <v>2046</v>
      </c>
      <c r="BJ84" s="10">
        <f>'Raw Data-Unsorted'!BK128</f>
        <v>2052</v>
      </c>
      <c r="BK84" s="10">
        <f>'Raw Data-Unsorted'!BL128</f>
        <v>6783</v>
      </c>
      <c r="BL84" s="10">
        <f>'Raw Data-Unsorted'!BM128</f>
        <v>5357</v>
      </c>
      <c r="BM84" s="10">
        <f>'Raw Data-Unsorted'!BN128</f>
        <v>7624</v>
      </c>
      <c r="BN84" s="10">
        <f>'Raw Data-Unsorted'!BO128</f>
        <v>9906</v>
      </c>
      <c r="BO84" s="10">
        <f>'Raw Data-Unsorted'!BP128</f>
        <v>4262</v>
      </c>
      <c r="BP84" s="10">
        <f>'Raw Data-Unsorted'!BQ128</f>
        <v>7061</v>
      </c>
      <c r="BQ84" s="10">
        <f>'Raw Data-Unsorted'!BR128</f>
        <v>6194</v>
      </c>
      <c r="BR84" s="10">
        <f>'Raw Data-Unsorted'!BS128</f>
        <v>4503</v>
      </c>
      <c r="BS84" s="10">
        <f>'Raw Data-Unsorted'!BT128</f>
        <v>6080</v>
      </c>
      <c r="BT84" s="10">
        <f>'Raw Data-Unsorted'!BU128</f>
        <v>4519</v>
      </c>
      <c r="BU84" s="10">
        <f>'Raw Data-Unsorted'!BV128</f>
        <v>3724</v>
      </c>
      <c r="BV84" s="10">
        <f>'Raw Data-Unsorted'!BW128</f>
        <v>3804</v>
      </c>
      <c r="BW84" s="10">
        <f>'Raw Data-Unsorted'!BX128</f>
        <v>5429</v>
      </c>
      <c r="BX84" s="10">
        <f>'Raw Data-Unsorted'!BY128</f>
        <v>4534</v>
      </c>
      <c r="BY84" s="10">
        <f>'Raw Data-Unsorted'!BZ128</f>
        <v>2765</v>
      </c>
      <c r="BZ84" s="10">
        <f>'Raw Data-Unsorted'!CA128</f>
        <v>4831</v>
      </c>
      <c r="CA84" s="10">
        <f>'Raw Data-Unsorted'!CB128</f>
        <v>4747</v>
      </c>
      <c r="CB84" s="10">
        <f>'Raw Data-Unsorted'!CC128</f>
        <v>5974</v>
      </c>
      <c r="CC84" s="10">
        <f>'Raw Data-Unsorted'!CD128</f>
        <v>5875</v>
      </c>
      <c r="CD84" s="10">
        <f>'Raw Data-Unsorted'!CE128</f>
        <v>7706</v>
      </c>
      <c r="CE84" s="10">
        <f>'Raw Data-Unsorted'!CF128</f>
        <v>3933</v>
      </c>
      <c r="CF84" s="10">
        <f>'Raw Data-Unsorted'!CG128</f>
        <v>7508</v>
      </c>
      <c r="CG84" s="10">
        <f>'Raw Data-Unsorted'!CH128</f>
        <v>6175</v>
      </c>
      <c r="CH84" s="10">
        <f>'Raw Data-Unsorted'!CI128</f>
        <v>1936</v>
      </c>
      <c r="CI84" s="10">
        <f>'Raw Data-Unsorted'!CJ128</f>
        <v>6186</v>
      </c>
      <c r="CJ84" s="10">
        <f>'Raw Data-Unsorted'!CK128</f>
        <v>2336</v>
      </c>
      <c r="CK84" s="10">
        <f>'Raw Data-Unsorted'!CL128</f>
        <v>1833</v>
      </c>
      <c r="CL84" s="10">
        <f>'Raw Data-Unsorted'!CM128</f>
        <v>2760</v>
      </c>
      <c r="CM84" s="10">
        <f>'Raw Data-Unsorted'!CN128</f>
        <v>2058</v>
      </c>
      <c r="CN84" s="10">
        <f>'Raw Data-Unsorted'!CO128</f>
        <v>1921</v>
      </c>
      <c r="CO84" s="10">
        <f>'Raw Data-Unsorted'!CP128</f>
        <v>6124</v>
      </c>
      <c r="CP84" s="10">
        <f>'Raw Data-Unsorted'!CQ128</f>
        <v>8090</v>
      </c>
      <c r="CQ84" s="10">
        <f>'Raw Data-Unsorted'!CR128</f>
        <v>5563</v>
      </c>
      <c r="CR84" s="10">
        <f>'Raw Data-Unsorted'!CS128</f>
        <v>5385</v>
      </c>
      <c r="CS84" s="10">
        <f>'Raw Data-Unsorted'!CT128</f>
        <v>4139</v>
      </c>
      <c r="CT84" s="10">
        <f>'Raw Data-Unsorted'!CU128</f>
        <v>3600</v>
      </c>
      <c r="CU84" s="10">
        <f>'Raw Data-Unsorted'!CV128</f>
        <v>3554</v>
      </c>
      <c r="CV84" s="10">
        <f>'Raw Data-Unsorted'!CW128</f>
        <v>3481</v>
      </c>
      <c r="CW84" s="10">
        <f>'Raw Data-Unsorted'!CX128</f>
        <v>7246</v>
      </c>
      <c r="CX84" s="10">
        <f>'Raw Data-Unsorted'!CY128</f>
        <v>8171</v>
      </c>
      <c r="CY84" s="10">
        <f>'Raw Data-Unsorted'!CZ128</f>
        <v>6932</v>
      </c>
      <c r="CZ84" s="10">
        <f>'Raw Data-Unsorted'!DA128</f>
        <v>5608</v>
      </c>
      <c r="DA84" s="10">
        <f>'Raw Data-Unsorted'!DB128</f>
        <v>8203</v>
      </c>
      <c r="DB84" s="10">
        <f>'Raw Data-Unsorted'!DC128</f>
        <v>0</v>
      </c>
      <c r="DC84" s="10">
        <f>'Raw Data-Unsorted'!DD128</f>
        <v>0</v>
      </c>
      <c r="DD84" s="10">
        <f>'Raw Data-Unsorted'!DE128</f>
        <v>0</v>
      </c>
      <c r="DE84" s="10">
        <f>'Raw Data-Unsorted'!DF128</f>
        <v>0</v>
      </c>
      <c r="DF84" s="10">
        <f>'Raw Data-Unsorted'!DG128</f>
        <v>0</v>
      </c>
      <c r="DG84" s="10">
        <f>'Raw Data-Unsorted'!DH128</f>
        <v>0</v>
      </c>
      <c r="DH84" s="10">
        <f>'Raw Data-Unsorted'!DI128</f>
        <v>0</v>
      </c>
      <c r="DI84" s="10">
        <f>'Raw Data-Unsorted'!DJ128</f>
        <v>0</v>
      </c>
      <c r="DJ84" s="10">
        <f>'Raw Data-Unsorted'!DK128</f>
        <v>0</v>
      </c>
      <c r="DK84" s="10">
        <f>'Raw Data-Unsorted'!DL128</f>
        <v>0</v>
      </c>
      <c r="DL84" s="10">
        <f>'Raw Data-Unsorted'!DM128</f>
        <v>0</v>
      </c>
      <c r="DM84" s="10">
        <f>'Raw Data-Unsorted'!DN128</f>
        <v>0</v>
      </c>
      <c r="DN84" s="10">
        <f>'Raw Data-Unsorted'!DO128</f>
        <v>0</v>
      </c>
      <c r="DO84" s="10">
        <f>'Raw Data-Unsorted'!DP128</f>
        <v>0</v>
      </c>
      <c r="DP84" s="10">
        <f>'Raw Data-Unsorted'!DQ128</f>
        <v>0</v>
      </c>
      <c r="DQ84" s="10">
        <f>'Raw Data-Unsorted'!DR128</f>
        <v>0</v>
      </c>
      <c r="DR84" s="10">
        <f>'Raw Data-Unsorted'!DS128</f>
        <v>0</v>
      </c>
      <c r="DS84" s="10">
        <f>'Raw Data-Unsorted'!DT128</f>
        <v>0</v>
      </c>
      <c r="DT84" s="10">
        <f>'Raw Data-Unsorted'!DU128</f>
        <v>0</v>
      </c>
      <c r="DU84" s="10">
        <f>'Raw Data-Unsorted'!DV128</f>
        <v>0</v>
      </c>
      <c r="DV84" s="10">
        <f>'Raw Data-Unsorted'!DW128</f>
        <v>0</v>
      </c>
      <c r="DW84" s="10">
        <f>'Raw Data-Unsorted'!DX128</f>
        <v>0</v>
      </c>
      <c r="DX84" s="10">
        <f>'Raw Data-Unsorted'!DY128</f>
        <v>0</v>
      </c>
      <c r="DY84" s="10">
        <f>'Raw Data-Unsorted'!DZ128</f>
        <v>0</v>
      </c>
      <c r="DZ84" s="10">
        <f>'Raw Data-Unsorted'!EA128</f>
        <v>0</v>
      </c>
      <c r="EA84" s="10">
        <f>'Raw Data-Unsorted'!EB128</f>
        <v>0</v>
      </c>
      <c r="EB84" s="10">
        <f>'Raw Data-Unsorted'!EC128</f>
        <v>0</v>
      </c>
      <c r="EC84" s="10">
        <f>'Raw Data-Unsorted'!ED128</f>
        <v>0</v>
      </c>
      <c r="ED84" s="10">
        <f>'Raw Data-Unsorted'!EE128</f>
        <v>0</v>
      </c>
      <c r="EE84" s="10">
        <f>'Raw Data-Unsorted'!EF128</f>
        <v>0</v>
      </c>
      <c r="EF84" s="10">
        <f>'Raw Data-Unsorted'!EG128</f>
        <v>0</v>
      </c>
      <c r="EG84" s="10">
        <f>'Raw Data-Unsorted'!EH128</f>
        <v>0</v>
      </c>
      <c r="EH84" s="10">
        <f>'Raw Data-Unsorted'!EI128</f>
        <v>0</v>
      </c>
      <c r="EI84" s="10">
        <f>'Raw Data-Unsorted'!EJ128</f>
        <v>0</v>
      </c>
      <c r="EJ84" s="10">
        <f>'Raw Data-Unsorted'!EK128</f>
        <v>0</v>
      </c>
      <c r="EK84" s="10">
        <f>'Raw Data-Unsorted'!EL128</f>
        <v>0</v>
      </c>
      <c r="EL84" s="10">
        <f>'Raw Data-Unsorted'!EM128</f>
        <v>0</v>
      </c>
      <c r="EM84" s="10">
        <f>'Raw Data-Unsorted'!EN128</f>
        <v>0</v>
      </c>
      <c r="EN84" s="10">
        <f>'Raw Data-Unsorted'!EO128</f>
        <v>0</v>
      </c>
      <c r="EO84" s="10">
        <f>'Raw Data-Unsorted'!EP128</f>
        <v>0</v>
      </c>
      <c r="EP84" s="10">
        <f>'Raw Data-Unsorted'!EQ128</f>
        <v>0</v>
      </c>
      <c r="EQ84" s="10">
        <f>'Raw Data-Unsorted'!ER128</f>
        <v>0</v>
      </c>
      <c r="ER84" s="10">
        <f>'Raw Data-Unsorted'!ES128</f>
        <v>0</v>
      </c>
      <c r="ES84" s="10">
        <f>'Raw Data-Unsorted'!ET128</f>
        <v>0</v>
      </c>
      <c r="ET84" s="10">
        <f>'Raw Data-Unsorted'!EU128</f>
        <v>0</v>
      </c>
      <c r="EU84" s="10">
        <f>'Raw Data-Unsorted'!EV128</f>
        <v>0</v>
      </c>
      <c r="EV84" s="10">
        <f>'Raw Data-Unsorted'!EW128</f>
        <v>0</v>
      </c>
      <c r="EW84" s="10">
        <f>'Raw Data-Unsorted'!EX128</f>
        <v>0</v>
      </c>
      <c r="EX84" s="10">
        <f>'Raw Data-Unsorted'!EY128</f>
        <v>0</v>
      </c>
      <c r="EY84" s="10">
        <f>'Raw Data-Unsorted'!EZ128</f>
        <v>0</v>
      </c>
      <c r="EZ84" s="10">
        <f>'Raw Data-Unsorted'!FA128</f>
        <v>0</v>
      </c>
      <c r="FA84" s="10">
        <f>'Raw Data-Unsorted'!FB128</f>
        <v>0</v>
      </c>
      <c r="FB84" s="10">
        <f>'Raw Data-Unsorted'!FC128</f>
        <v>0</v>
      </c>
      <c r="FC84" s="10">
        <f>'Raw Data-Unsorted'!FD128</f>
        <v>0</v>
      </c>
      <c r="FD84" s="10">
        <f>'Raw Data-Unsorted'!FE128</f>
        <v>0</v>
      </c>
      <c r="FE84" s="10">
        <f>'Raw Data-Unsorted'!FF128</f>
        <v>0</v>
      </c>
      <c r="FF84" s="10">
        <f>'Raw Data-Unsorted'!FG128</f>
        <v>0</v>
      </c>
      <c r="FG84" s="10">
        <f>'Raw Data-Unsorted'!FH128</f>
        <v>0</v>
      </c>
      <c r="FH84" s="10">
        <f>'Raw Data-Unsorted'!FI128</f>
        <v>0</v>
      </c>
      <c r="FI84" s="10">
        <f>'Raw Data-Unsorted'!FJ128</f>
        <v>0</v>
      </c>
      <c r="FJ84" s="10">
        <f>'Raw Data-Unsorted'!FK128</f>
        <v>0</v>
      </c>
      <c r="FK84" s="10">
        <f>'Raw Data-Unsorted'!FL128</f>
        <v>0</v>
      </c>
      <c r="FL84" s="10">
        <f>'Raw Data-Unsorted'!FM128</f>
        <v>0</v>
      </c>
      <c r="FM84" s="10">
        <f>'Raw Data-Unsorted'!FN128</f>
        <v>0</v>
      </c>
      <c r="FN84" s="10">
        <f>'Raw Data-Unsorted'!FO128</f>
        <v>0</v>
      </c>
      <c r="FO84" s="10">
        <f>'Raw Data-Unsorted'!FP128</f>
        <v>0</v>
      </c>
      <c r="FP84" s="10">
        <f>'Raw Data-Unsorted'!FQ128</f>
        <v>0</v>
      </c>
      <c r="FQ84" s="10">
        <f>'Raw Data-Unsorted'!FR128</f>
        <v>0</v>
      </c>
      <c r="FR84" s="10">
        <f>'Raw Data-Unsorted'!FS128</f>
        <v>0</v>
      </c>
      <c r="FS84" s="10">
        <f>'Raw Data-Unsorted'!FT128</f>
        <v>0</v>
      </c>
      <c r="FT84" s="10">
        <f>'Raw Data-Unsorted'!FU128</f>
        <v>0</v>
      </c>
      <c r="FU84" s="10">
        <f>'Raw Data-Unsorted'!FV128</f>
        <v>0</v>
      </c>
      <c r="FV84" s="10">
        <f>'Raw Data-Unsorted'!FW128</f>
        <v>0</v>
      </c>
      <c r="FW84" s="10">
        <f>'Raw Data-Unsorted'!FX128</f>
        <v>0</v>
      </c>
      <c r="FX84" s="10">
        <f>'Raw Data-Unsorted'!FY128</f>
        <v>0</v>
      </c>
      <c r="FY84" s="10">
        <f>'Raw Data-Unsorted'!FZ128</f>
        <v>0</v>
      </c>
      <c r="FZ84" s="10">
        <f>'Raw Data-Unsorted'!GA128</f>
        <v>0</v>
      </c>
      <c r="GA84" s="10">
        <f>'Raw Data-Unsorted'!GB128</f>
        <v>0</v>
      </c>
      <c r="GB84" s="10">
        <f>'Raw Data-Unsorted'!GC128</f>
        <v>0</v>
      </c>
      <c r="GC84" s="10">
        <f>'Raw Data-Unsorted'!GD128</f>
        <v>0</v>
      </c>
      <c r="GD84" s="10">
        <f>'Raw Data-Unsorted'!GE128</f>
        <v>0</v>
      </c>
      <c r="GE84" s="10">
        <f>'Raw Data-Unsorted'!GF128</f>
        <v>0</v>
      </c>
      <c r="GF84" s="10">
        <f>'Raw Data-Unsorted'!GG128</f>
        <v>0</v>
      </c>
      <c r="GG84" s="10">
        <f>'Raw Data-Unsorted'!GH128</f>
        <v>0</v>
      </c>
      <c r="GH84" s="10">
        <f>'Raw Data-Unsorted'!GI128</f>
        <v>0</v>
      </c>
      <c r="GI84" s="10">
        <f>'Raw Data-Unsorted'!GJ128</f>
        <v>0</v>
      </c>
      <c r="GJ84" s="10">
        <f>'Raw Data-Unsorted'!GK128</f>
        <v>0</v>
      </c>
      <c r="GK84" s="10">
        <f>'Raw Data-Unsorted'!GL128</f>
        <v>0</v>
      </c>
      <c r="GL84" s="10">
        <f>'Raw Data-Unsorted'!GM128</f>
        <v>0</v>
      </c>
      <c r="GM84" s="10">
        <f>'Raw Data-Unsorted'!GN128</f>
        <v>0</v>
      </c>
      <c r="GN84" s="10">
        <f>'Raw Data-Unsorted'!GO128</f>
        <v>0</v>
      </c>
      <c r="GO84" s="10">
        <f>'Raw Data-Unsorted'!GP128</f>
        <v>0</v>
      </c>
      <c r="GP84" s="10">
        <f>'Raw Data-Unsorted'!GQ128</f>
        <v>0</v>
      </c>
      <c r="GQ84" s="10">
        <f>'Raw Data-Unsorted'!GR128</f>
        <v>0</v>
      </c>
      <c r="GR84" s="10">
        <f>'Raw Data-Unsorted'!GS128</f>
        <v>0</v>
      </c>
      <c r="GS84" s="10">
        <f>'Raw Data-Unsorted'!GT128</f>
        <v>0</v>
      </c>
      <c r="GT84" s="10">
        <f>'Raw Data-Unsorted'!GU128</f>
        <v>0</v>
      </c>
      <c r="GU84" s="10">
        <f>'Raw Data-Unsorted'!GV128</f>
        <v>0</v>
      </c>
      <c r="GV84" s="10">
        <f>'Raw Data-Unsorted'!GW128</f>
        <v>0</v>
      </c>
    </row>
    <row r="85" spans="1:204">
      <c r="A85" s="10" t="str">
        <f>'Analyte List'!B84</f>
        <v>C3-Phe (t2)</v>
      </c>
      <c r="C85" s="10">
        <f>'Raw Data-Unsorted'!D129</f>
        <v>917</v>
      </c>
      <c r="D85" s="10">
        <f>'Raw Data-Unsorted'!E129</f>
        <v>935</v>
      </c>
      <c r="E85" s="10">
        <f>'Raw Data-Unsorted'!F129</f>
        <v>1115</v>
      </c>
      <c r="F85" s="10">
        <f>'Raw Data-Unsorted'!G129</f>
        <v>0</v>
      </c>
      <c r="G85" s="10">
        <f>'Raw Data-Unsorted'!H129</f>
        <v>0</v>
      </c>
      <c r="I85" s="10">
        <f>'Raw Data-Unsorted'!J129</f>
        <v>707</v>
      </c>
      <c r="J85" s="10">
        <f>'Raw Data-Unsorted'!K129</f>
        <v>1119</v>
      </c>
      <c r="K85" s="10">
        <f>'Raw Data-Unsorted'!L129</f>
        <v>414</v>
      </c>
      <c r="L85" s="10">
        <f>'Raw Data-Unsorted'!M129</f>
        <v>0</v>
      </c>
      <c r="M85" s="10">
        <f>'Raw Data-Unsorted'!N129</f>
        <v>0</v>
      </c>
      <c r="O85" s="10">
        <f>'Raw Data-Unsorted'!P129</f>
        <v>318</v>
      </c>
      <c r="P85" s="10">
        <f>'Raw Data-Unsorted'!Q129</f>
        <v>405</v>
      </c>
      <c r="Q85" s="10">
        <f>'Raw Data-Unsorted'!R129</f>
        <v>338</v>
      </c>
      <c r="R85" s="10">
        <f>'Raw Data-Unsorted'!S129</f>
        <v>0</v>
      </c>
      <c r="S85" s="10">
        <f>'Raw Data-Unsorted'!T129</f>
        <v>0</v>
      </c>
      <c r="U85" s="10">
        <f>'Raw Data-Unsorted'!V129</f>
        <v>324</v>
      </c>
      <c r="V85" s="10">
        <f>'Raw Data-Unsorted'!W129</f>
        <v>306</v>
      </c>
      <c r="X85" s="10">
        <f>'Raw Data-Unsorted'!Y129</f>
        <v>273</v>
      </c>
      <c r="Y85" s="10">
        <f>'Raw Data-Unsorted'!Z129</f>
        <v>5631</v>
      </c>
      <c r="AA85" s="10">
        <f>'Raw Data-Unsorted'!AB129</f>
        <v>220</v>
      </c>
      <c r="AB85" s="10">
        <f>'Raw Data-Unsorted'!AC129</f>
        <v>117</v>
      </c>
      <c r="AD85" s="10">
        <f>'Raw Data-Unsorted'!AE129</f>
        <v>261</v>
      </c>
      <c r="AE85" s="10">
        <f>'Raw Data-Unsorted'!AF129</f>
        <v>745</v>
      </c>
      <c r="AF85" s="10">
        <f>'Raw Data-Unsorted'!AG129</f>
        <v>0</v>
      </c>
      <c r="AG85" s="10">
        <f>'Raw Data-Unsorted'!AH129</f>
        <v>0</v>
      </c>
      <c r="AI85" s="10">
        <f>'Raw Data-Unsorted'!AJ129</f>
        <v>261</v>
      </c>
      <c r="AJ85" s="10">
        <f>'Raw Data-Unsorted'!AK129</f>
        <v>745</v>
      </c>
      <c r="AK85" s="10">
        <f>'Raw Data-Unsorted'!AL129</f>
        <v>0</v>
      </c>
      <c r="AL85" s="10">
        <f>'Raw Data-Unsorted'!AM129</f>
        <v>0</v>
      </c>
      <c r="AN85" s="10">
        <f>'Raw Data-Unsorted'!AO129</f>
        <v>644</v>
      </c>
      <c r="AO85" s="10">
        <f>'Raw Data-Unsorted'!AP129</f>
        <v>1218</v>
      </c>
      <c r="AP85" s="10">
        <f>'Raw Data-Unsorted'!AQ129</f>
        <v>0</v>
      </c>
      <c r="AQ85" s="10">
        <f>'Raw Data-Unsorted'!AR129</f>
        <v>0</v>
      </c>
      <c r="AS85" s="10">
        <f>'Raw Data-Unsorted'!AT129</f>
        <v>1591</v>
      </c>
      <c r="AT85" s="10">
        <f>'Raw Data-Unsorted'!AU129</f>
        <v>1517</v>
      </c>
      <c r="AU85" s="10">
        <f>'Raw Data-Unsorted'!AV129</f>
        <v>0</v>
      </c>
      <c r="AV85" s="10">
        <f>'Raw Data-Unsorted'!AW129</f>
        <v>0</v>
      </c>
      <c r="AX85" s="10">
        <f>'Raw Data-Unsorted'!AY129</f>
        <v>0</v>
      </c>
      <c r="AY85" s="10">
        <f>'Raw Data-Unsorted'!AZ129</f>
        <v>0</v>
      </c>
      <c r="AZ85" s="10">
        <f>'Raw Data-Unsorted'!BA129</f>
        <v>0</v>
      </c>
      <c r="BA85" s="10">
        <f>'Raw Data-Unsorted'!BB129</f>
        <v>0</v>
      </c>
      <c r="BC85" s="10">
        <f>'Raw Data-Unsorted'!BD129</f>
        <v>13839</v>
      </c>
      <c r="BD85" s="10">
        <f>'Raw Data-Unsorted'!BE129</f>
        <v>9419</v>
      </c>
      <c r="BE85" s="10">
        <f>'Raw Data-Unsorted'!BF129</f>
        <v>1025</v>
      </c>
      <c r="BF85" s="10">
        <f>'Raw Data-Unsorted'!BG129</f>
        <v>1038</v>
      </c>
      <c r="BG85" s="10">
        <f>'Raw Data-Unsorted'!BH129</f>
        <v>1920</v>
      </c>
      <c r="BH85" s="10">
        <f>'Raw Data-Unsorted'!BI129</f>
        <v>804</v>
      </c>
      <c r="BI85" s="10">
        <f>'Raw Data-Unsorted'!BJ129</f>
        <v>826</v>
      </c>
      <c r="BJ85" s="10">
        <f>'Raw Data-Unsorted'!BK129</f>
        <v>1867</v>
      </c>
      <c r="BK85" s="10">
        <f>'Raw Data-Unsorted'!BL129</f>
        <v>1057</v>
      </c>
      <c r="BL85" s="10">
        <f>'Raw Data-Unsorted'!BM129</f>
        <v>863</v>
      </c>
      <c r="BM85" s="10">
        <f>'Raw Data-Unsorted'!BN129</f>
        <v>1271</v>
      </c>
      <c r="BN85" s="10">
        <f>'Raw Data-Unsorted'!BO129</f>
        <v>674</v>
      </c>
      <c r="BO85" s="10">
        <f>'Raw Data-Unsorted'!BP129</f>
        <v>524</v>
      </c>
      <c r="BP85" s="10">
        <f>'Raw Data-Unsorted'!BQ129</f>
        <v>1142</v>
      </c>
      <c r="BQ85" s="10">
        <f>'Raw Data-Unsorted'!BR129</f>
        <v>825</v>
      </c>
      <c r="BR85" s="10">
        <f>'Raw Data-Unsorted'!BS129</f>
        <v>471</v>
      </c>
      <c r="BS85" s="10">
        <f>'Raw Data-Unsorted'!BT129</f>
        <v>808</v>
      </c>
      <c r="BT85" s="10">
        <f>'Raw Data-Unsorted'!BU129</f>
        <v>643</v>
      </c>
      <c r="BU85" s="10">
        <f>'Raw Data-Unsorted'!BV129</f>
        <v>962</v>
      </c>
      <c r="BV85" s="10">
        <f>'Raw Data-Unsorted'!BW129</f>
        <v>389</v>
      </c>
      <c r="BW85" s="10">
        <f>'Raw Data-Unsorted'!BX129</f>
        <v>595</v>
      </c>
      <c r="BX85" s="10">
        <f>'Raw Data-Unsorted'!BY129</f>
        <v>658</v>
      </c>
      <c r="BY85" s="10">
        <f>'Raw Data-Unsorted'!BZ129</f>
        <v>337</v>
      </c>
      <c r="BZ85" s="10">
        <f>'Raw Data-Unsorted'!CA129</f>
        <v>621</v>
      </c>
      <c r="CA85" s="10">
        <f>'Raw Data-Unsorted'!CB129</f>
        <v>610</v>
      </c>
      <c r="CB85" s="10">
        <f>'Raw Data-Unsorted'!CC129</f>
        <v>833</v>
      </c>
      <c r="CC85" s="10">
        <f>'Raw Data-Unsorted'!CD129</f>
        <v>765</v>
      </c>
      <c r="CD85" s="10">
        <f>'Raw Data-Unsorted'!CE129</f>
        <v>962</v>
      </c>
      <c r="CE85" s="10">
        <f>'Raw Data-Unsorted'!CF129</f>
        <v>1035</v>
      </c>
      <c r="CF85" s="10">
        <f>'Raw Data-Unsorted'!CG129</f>
        <v>1161</v>
      </c>
      <c r="CG85" s="10">
        <f>'Raw Data-Unsorted'!CH129</f>
        <v>946</v>
      </c>
      <c r="CH85" s="10">
        <f>'Raw Data-Unsorted'!CI129</f>
        <v>792</v>
      </c>
      <c r="CI85" s="10">
        <f>'Raw Data-Unsorted'!CJ129</f>
        <v>1132</v>
      </c>
      <c r="CJ85" s="10">
        <f>'Raw Data-Unsorted'!CK129</f>
        <v>920</v>
      </c>
      <c r="CK85" s="10">
        <f>'Raw Data-Unsorted'!CL129</f>
        <v>602</v>
      </c>
      <c r="CL85" s="10">
        <f>'Raw Data-Unsorted'!CM129</f>
        <v>2383</v>
      </c>
      <c r="CM85" s="10">
        <f>'Raw Data-Unsorted'!CN129</f>
        <v>645</v>
      </c>
      <c r="CN85" s="10">
        <f>'Raw Data-Unsorted'!CO129</f>
        <v>833</v>
      </c>
      <c r="CO85" s="10">
        <f>'Raw Data-Unsorted'!CP129</f>
        <v>932</v>
      </c>
      <c r="CP85" s="10">
        <f>'Raw Data-Unsorted'!CQ129</f>
        <v>1168</v>
      </c>
      <c r="CQ85" s="10">
        <f>'Raw Data-Unsorted'!CR129</f>
        <v>692</v>
      </c>
      <c r="CR85" s="10">
        <f>'Raw Data-Unsorted'!CS129</f>
        <v>1077</v>
      </c>
      <c r="CS85" s="10">
        <f>'Raw Data-Unsorted'!CT129</f>
        <v>946</v>
      </c>
      <c r="CT85" s="10">
        <f>'Raw Data-Unsorted'!CU129</f>
        <v>1398</v>
      </c>
      <c r="CU85" s="10">
        <f>'Raw Data-Unsorted'!CV129</f>
        <v>831</v>
      </c>
      <c r="CV85" s="10">
        <f>'Raw Data-Unsorted'!CW129</f>
        <v>1147</v>
      </c>
      <c r="CW85" s="10">
        <f>'Raw Data-Unsorted'!CX129</f>
        <v>879</v>
      </c>
      <c r="CX85" s="10">
        <f>'Raw Data-Unsorted'!CY129</f>
        <v>1691</v>
      </c>
      <c r="CY85" s="10">
        <f>'Raw Data-Unsorted'!CZ129</f>
        <v>1629</v>
      </c>
      <c r="CZ85" s="10">
        <f>'Raw Data-Unsorted'!DA129</f>
        <v>1680</v>
      </c>
      <c r="DA85" s="10">
        <f>'Raw Data-Unsorted'!DB129</f>
        <v>1420</v>
      </c>
      <c r="DB85" s="10">
        <f>'Raw Data-Unsorted'!DC129</f>
        <v>0</v>
      </c>
      <c r="DC85" s="10">
        <f>'Raw Data-Unsorted'!DD129</f>
        <v>0</v>
      </c>
      <c r="DD85" s="10">
        <f>'Raw Data-Unsorted'!DE129</f>
        <v>0</v>
      </c>
      <c r="DE85" s="10">
        <f>'Raw Data-Unsorted'!DF129</f>
        <v>0</v>
      </c>
      <c r="DF85" s="10">
        <f>'Raw Data-Unsorted'!DG129</f>
        <v>0</v>
      </c>
      <c r="DG85" s="10">
        <f>'Raw Data-Unsorted'!DH129</f>
        <v>0</v>
      </c>
      <c r="DH85" s="10">
        <f>'Raw Data-Unsorted'!DI129</f>
        <v>0</v>
      </c>
      <c r="DI85" s="10">
        <f>'Raw Data-Unsorted'!DJ129</f>
        <v>0</v>
      </c>
      <c r="DJ85" s="10">
        <f>'Raw Data-Unsorted'!DK129</f>
        <v>0</v>
      </c>
      <c r="DK85" s="10">
        <f>'Raw Data-Unsorted'!DL129</f>
        <v>0</v>
      </c>
      <c r="DL85" s="10">
        <f>'Raw Data-Unsorted'!DM129</f>
        <v>0</v>
      </c>
      <c r="DM85" s="10">
        <f>'Raw Data-Unsorted'!DN129</f>
        <v>0</v>
      </c>
      <c r="DN85" s="10">
        <f>'Raw Data-Unsorted'!DO129</f>
        <v>0</v>
      </c>
      <c r="DO85" s="10">
        <f>'Raw Data-Unsorted'!DP129</f>
        <v>0</v>
      </c>
      <c r="DP85" s="10">
        <f>'Raw Data-Unsorted'!DQ129</f>
        <v>0</v>
      </c>
      <c r="DQ85" s="10">
        <f>'Raw Data-Unsorted'!DR129</f>
        <v>0</v>
      </c>
      <c r="DR85" s="10">
        <f>'Raw Data-Unsorted'!DS129</f>
        <v>0</v>
      </c>
      <c r="DS85" s="10">
        <f>'Raw Data-Unsorted'!DT129</f>
        <v>0</v>
      </c>
      <c r="DT85" s="10">
        <f>'Raw Data-Unsorted'!DU129</f>
        <v>0</v>
      </c>
      <c r="DU85" s="10">
        <f>'Raw Data-Unsorted'!DV129</f>
        <v>0</v>
      </c>
      <c r="DV85" s="10">
        <f>'Raw Data-Unsorted'!DW129</f>
        <v>0</v>
      </c>
      <c r="DW85" s="10">
        <f>'Raw Data-Unsorted'!DX129</f>
        <v>0</v>
      </c>
      <c r="DX85" s="10">
        <f>'Raw Data-Unsorted'!DY129</f>
        <v>0</v>
      </c>
      <c r="DY85" s="10">
        <f>'Raw Data-Unsorted'!DZ129</f>
        <v>0</v>
      </c>
      <c r="DZ85" s="10">
        <f>'Raw Data-Unsorted'!EA129</f>
        <v>0</v>
      </c>
      <c r="EA85" s="10">
        <f>'Raw Data-Unsorted'!EB129</f>
        <v>0</v>
      </c>
      <c r="EB85" s="10">
        <f>'Raw Data-Unsorted'!EC129</f>
        <v>0</v>
      </c>
      <c r="EC85" s="10">
        <f>'Raw Data-Unsorted'!ED129</f>
        <v>0</v>
      </c>
      <c r="ED85" s="10">
        <f>'Raw Data-Unsorted'!EE129</f>
        <v>0</v>
      </c>
      <c r="EE85" s="10">
        <f>'Raw Data-Unsorted'!EF129</f>
        <v>0</v>
      </c>
      <c r="EF85" s="10">
        <f>'Raw Data-Unsorted'!EG129</f>
        <v>0</v>
      </c>
      <c r="EG85" s="10">
        <f>'Raw Data-Unsorted'!EH129</f>
        <v>0</v>
      </c>
      <c r="EH85" s="10">
        <f>'Raw Data-Unsorted'!EI129</f>
        <v>0</v>
      </c>
      <c r="EI85" s="10">
        <f>'Raw Data-Unsorted'!EJ129</f>
        <v>0</v>
      </c>
      <c r="EJ85" s="10">
        <f>'Raw Data-Unsorted'!EK129</f>
        <v>0</v>
      </c>
      <c r="EK85" s="10">
        <f>'Raw Data-Unsorted'!EL129</f>
        <v>0</v>
      </c>
      <c r="EL85" s="10">
        <f>'Raw Data-Unsorted'!EM129</f>
        <v>0</v>
      </c>
      <c r="EM85" s="10">
        <f>'Raw Data-Unsorted'!EN129</f>
        <v>0</v>
      </c>
      <c r="EN85" s="10">
        <f>'Raw Data-Unsorted'!EO129</f>
        <v>0</v>
      </c>
      <c r="EO85" s="10">
        <f>'Raw Data-Unsorted'!EP129</f>
        <v>0</v>
      </c>
      <c r="EP85" s="10">
        <f>'Raw Data-Unsorted'!EQ129</f>
        <v>0</v>
      </c>
      <c r="EQ85" s="10">
        <f>'Raw Data-Unsorted'!ER129</f>
        <v>0</v>
      </c>
      <c r="ER85" s="10">
        <f>'Raw Data-Unsorted'!ES129</f>
        <v>0</v>
      </c>
      <c r="ES85" s="10">
        <f>'Raw Data-Unsorted'!ET129</f>
        <v>0</v>
      </c>
      <c r="ET85" s="10">
        <f>'Raw Data-Unsorted'!EU129</f>
        <v>0</v>
      </c>
      <c r="EU85" s="10">
        <f>'Raw Data-Unsorted'!EV129</f>
        <v>0</v>
      </c>
      <c r="EV85" s="10">
        <f>'Raw Data-Unsorted'!EW129</f>
        <v>0</v>
      </c>
      <c r="EW85" s="10">
        <f>'Raw Data-Unsorted'!EX129</f>
        <v>0</v>
      </c>
      <c r="EX85" s="10">
        <f>'Raw Data-Unsorted'!EY129</f>
        <v>0</v>
      </c>
      <c r="EY85" s="10">
        <f>'Raw Data-Unsorted'!EZ129</f>
        <v>0</v>
      </c>
      <c r="EZ85" s="10">
        <f>'Raw Data-Unsorted'!FA129</f>
        <v>0</v>
      </c>
      <c r="FA85" s="10">
        <f>'Raw Data-Unsorted'!FB129</f>
        <v>0</v>
      </c>
      <c r="FB85" s="10">
        <f>'Raw Data-Unsorted'!FC129</f>
        <v>0</v>
      </c>
      <c r="FC85" s="10">
        <f>'Raw Data-Unsorted'!FD129</f>
        <v>0</v>
      </c>
      <c r="FD85" s="10">
        <f>'Raw Data-Unsorted'!FE129</f>
        <v>0</v>
      </c>
      <c r="FE85" s="10">
        <f>'Raw Data-Unsorted'!FF129</f>
        <v>0</v>
      </c>
      <c r="FF85" s="10">
        <f>'Raw Data-Unsorted'!FG129</f>
        <v>0</v>
      </c>
      <c r="FG85" s="10">
        <f>'Raw Data-Unsorted'!FH129</f>
        <v>0</v>
      </c>
      <c r="FH85" s="10">
        <f>'Raw Data-Unsorted'!FI129</f>
        <v>0</v>
      </c>
      <c r="FI85" s="10">
        <f>'Raw Data-Unsorted'!FJ129</f>
        <v>0</v>
      </c>
      <c r="FJ85" s="10">
        <f>'Raw Data-Unsorted'!FK129</f>
        <v>0</v>
      </c>
      <c r="FK85" s="10">
        <f>'Raw Data-Unsorted'!FL129</f>
        <v>0</v>
      </c>
      <c r="FL85" s="10">
        <f>'Raw Data-Unsorted'!FM129</f>
        <v>0</v>
      </c>
      <c r="FM85" s="10">
        <f>'Raw Data-Unsorted'!FN129</f>
        <v>0</v>
      </c>
      <c r="FN85" s="10">
        <f>'Raw Data-Unsorted'!FO129</f>
        <v>0</v>
      </c>
      <c r="FO85" s="10">
        <f>'Raw Data-Unsorted'!FP129</f>
        <v>0</v>
      </c>
      <c r="FP85" s="10">
        <f>'Raw Data-Unsorted'!FQ129</f>
        <v>0</v>
      </c>
      <c r="FQ85" s="10">
        <f>'Raw Data-Unsorted'!FR129</f>
        <v>0</v>
      </c>
      <c r="FR85" s="10">
        <f>'Raw Data-Unsorted'!FS129</f>
        <v>0</v>
      </c>
      <c r="FS85" s="10">
        <f>'Raw Data-Unsorted'!FT129</f>
        <v>0</v>
      </c>
      <c r="FT85" s="10">
        <f>'Raw Data-Unsorted'!FU129</f>
        <v>0</v>
      </c>
      <c r="FU85" s="10">
        <f>'Raw Data-Unsorted'!FV129</f>
        <v>0</v>
      </c>
      <c r="FV85" s="10">
        <f>'Raw Data-Unsorted'!FW129</f>
        <v>0</v>
      </c>
      <c r="FW85" s="10">
        <f>'Raw Data-Unsorted'!FX129</f>
        <v>0</v>
      </c>
      <c r="FX85" s="10">
        <f>'Raw Data-Unsorted'!FY129</f>
        <v>0</v>
      </c>
      <c r="FY85" s="10">
        <f>'Raw Data-Unsorted'!FZ129</f>
        <v>0</v>
      </c>
      <c r="FZ85" s="10">
        <f>'Raw Data-Unsorted'!GA129</f>
        <v>0</v>
      </c>
      <c r="GA85" s="10">
        <f>'Raw Data-Unsorted'!GB129</f>
        <v>0</v>
      </c>
      <c r="GB85" s="10">
        <f>'Raw Data-Unsorted'!GC129</f>
        <v>0</v>
      </c>
      <c r="GC85" s="10">
        <f>'Raw Data-Unsorted'!GD129</f>
        <v>0</v>
      </c>
      <c r="GD85" s="10">
        <f>'Raw Data-Unsorted'!GE129</f>
        <v>0</v>
      </c>
      <c r="GE85" s="10">
        <f>'Raw Data-Unsorted'!GF129</f>
        <v>0</v>
      </c>
      <c r="GF85" s="10">
        <f>'Raw Data-Unsorted'!GG129</f>
        <v>0</v>
      </c>
      <c r="GG85" s="10">
        <f>'Raw Data-Unsorted'!GH129</f>
        <v>0</v>
      </c>
      <c r="GH85" s="10">
        <f>'Raw Data-Unsorted'!GI129</f>
        <v>0</v>
      </c>
      <c r="GI85" s="10">
        <f>'Raw Data-Unsorted'!GJ129</f>
        <v>0</v>
      </c>
      <c r="GJ85" s="10">
        <f>'Raw Data-Unsorted'!GK129</f>
        <v>0</v>
      </c>
      <c r="GK85" s="10">
        <f>'Raw Data-Unsorted'!GL129</f>
        <v>0</v>
      </c>
      <c r="GL85" s="10">
        <f>'Raw Data-Unsorted'!GM129</f>
        <v>0</v>
      </c>
      <c r="GM85" s="10">
        <f>'Raw Data-Unsorted'!GN129</f>
        <v>0</v>
      </c>
      <c r="GN85" s="10">
        <f>'Raw Data-Unsorted'!GO129</f>
        <v>0</v>
      </c>
      <c r="GO85" s="10">
        <f>'Raw Data-Unsorted'!GP129</f>
        <v>0</v>
      </c>
      <c r="GP85" s="10">
        <f>'Raw Data-Unsorted'!GQ129</f>
        <v>0</v>
      </c>
      <c r="GQ85" s="10">
        <f>'Raw Data-Unsorted'!GR129</f>
        <v>0</v>
      </c>
      <c r="GR85" s="10">
        <f>'Raw Data-Unsorted'!GS129</f>
        <v>0</v>
      </c>
      <c r="GS85" s="10">
        <f>'Raw Data-Unsorted'!GT129</f>
        <v>0</v>
      </c>
      <c r="GT85" s="10">
        <f>'Raw Data-Unsorted'!GU129</f>
        <v>0</v>
      </c>
      <c r="GU85" s="10">
        <f>'Raw Data-Unsorted'!GV129</f>
        <v>0</v>
      </c>
      <c r="GV85" s="10">
        <f>'Raw Data-Unsorted'!GW129</f>
        <v>0</v>
      </c>
    </row>
    <row r="86" spans="1:204">
      <c r="A86" s="10" t="str">
        <f>'Analyte List'!B85</f>
        <v>C3-Phe / C3-Ant total (1,2,6-TriMePhe)</v>
      </c>
      <c r="C86" s="10">
        <f>'Raw Data-Unsorted'!D130</f>
        <v>60790</v>
      </c>
      <c r="D86" s="10">
        <f>'Raw Data-Unsorted'!E130</f>
        <v>51003</v>
      </c>
      <c r="E86" s="10">
        <f>'Raw Data-Unsorted'!F130</f>
        <v>57341</v>
      </c>
      <c r="F86" s="10">
        <f>'Raw Data-Unsorted'!G130</f>
        <v>0</v>
      </c>
      <c r="G86" s="10">
        <f>'Raw Data-Unsorted'!H130</f>
        <v>0</v>
      </c>
      <c r="I86" s="10">
        <f>'Raw Data-Unsorted'!J130</f>
        <v>1557</v>
      </c>
      <c r="J86" s="10">
        <f>'Raw Data-Unsorted'!K130</f>
        <v>2250</v>
      </c>
      <c r="K86" s="10">
        <f>'Raw Data-Unsorted'!L130</f>
        <v>1294</v>
      </c>
      <c r="L86" s="10">
        <f>'Raw Data-Unsorted'!M130</f>
        <v>0</v>
      </c>
      <c r="M86" s="10">
        <f>'Raw Data-Unsorted'!N130</f>
        <v>0</v>
      </c>
      <c r="O86" s="10">
        <f>'Raw Data-Unsorted'!P130</f>
        <v>794</v>
      </c>
      <c r="P86" s="10">
        <f>'Raw Data-Unsorted'!Q130</f>
        <v>1209</v>
      </c>
      <c r="Q86" s="10">
        <f>'Raw Data-Unsorted'!R130</f>
        <v>1414</v>
      </c>
      <c r="R86" s="10">
        <f>'Raw Data-Unsorted'!S130</f>
        <v>0</v>
      </c>
      <c r="S86" s="10">
        <f>'Raw Data-Unsorted'!T130</f>
        <v>0</v>
      </c>
      <c r="U86" s="10">
        <f>'Raw Data-Unsorted'!V130</f>
        <v>7710</v>
      </c>
      <c r="V86" s="10">
        <f>'Raw Data-Unsorted'!W130</f>
        <v>10329</v>
      </c>
      <c r="X86" s="10">
        <f>'Raw Data-Unsorted'!Y130</f>
        <v>725</v>
      </c>
      <c r="Y86" s="10">
        <f>'Raw Data-Unsorted'!Z130</f>
        <v>6686</v>
      </c>
      <c r="AA86" s="10">
        <f>'Raw Data-Unsorted'!AB130</f>
        <v>700</v>
      </c>
      <c r="AB86" s="10">
        <f>'Raw Data-Unsorted'!AC130</f>
        <v>381</v>
      </c>
      <c r="AD86" s="10">
        <f>'Raw Data-Unsorted'!AE130</f>
        <v>1249</v>
      </c>
      <c r="AE86" s="10">
        <f>'Raw Data-Unsorted'!AF130</f>
        <v>2531</v>
      </c>
      <c r="AF86" s="10">
        <f>'Raw Data-Unsorted'!AG130</f>
        <v>0</v>
      </c>
      <c r="AG86" s="10">
        <f>'Raw Data-Unsorted'!AH130</f>
        <v>0</v>
      </c>
      <c r="AI86" s="10">
        <f>'Raw Data-Unsorted'!AJ130</f>
        <v>1249</v>
      </c>
      <c r="AJ86" s="10">
        <f>'Raw Data-Unsorted'!AK130</f>
        <v>2531</v>
      </c>
      <c r="AK86" s="10">
        <f>'Raw Data-Unsorted'!AL130</f>
        <v>0</v>
      </c>
      <c r="AL86" s="10">
        <f>'Raw Data-Unsorted'!AM130</f>
        <v>0</v>
      </c>
      <c r="AN86" s="10">
        <f>'Raw Data-Unsorted'!AO130</f>
        <v>2491</v>
      </c>
      <c r="AO86" s="10">
        <f>'Raw Data-Unsorted'!AP130</f>
        <v>3084</v>
      </c>
      <c r="AP86" s="10">
        <f>'Raw Data-Unsorted'!AQ130</f>
        <v>0</v>
      </c>
      <c r="AQ86" s="10">
        <f>'Raw Data-Unsorted'!AR130</f>
        <v>0</v>
      </c>
      <c r="AS86" s="10">
        <f>'Raw Data-Unsorted'!AT130</f>
        <v>43573</v>
      </c>
      <c r="AT86" s="10">
        <f>'Raw Data-Unsorted'!AU130</f>
        <v>23239</v>
      </c>
      <c r="AU86" s="10">
        <f>'Raw Data-Unsorted'!AV130</f>
        <v>0</v>
      </c>
      <c r="AV86" s="10">
        <f>'Raw Data-Unsorted'!AW130</f>
        <v>0</v>
      </c>
      <c r="AX86" s="10">
        <f>'Raw Data-Unsorted'!AY130</f>
        <v>0</v>
      </c>
      <c r="AY86" s="10">
        <f>'Raw Data-Unsorted'!AZ130</f>
        <v>0</v>
      </c>
      <c r="AZ86" s="10">
        <f>'Raw Data-Unsorted'!BA130</f>
        <v>0</v>
      </c>
      <c r="BA86" s="10">
        <f>'Raw Data-Unsorted'!BB130</f>
        <v>0</v>
      </c>
      <c r="BC86" s="10">
        <f>'Raw Data-Unsorted'!BD130</f>
        <v>21976</v>
      </c>
      <c r="BD86" s="10">
        <f>'Raw Data-Unsorted'!BE130</f>
        <v>16273</v>
      </c>
      <c r="BE86" s="10">
        <f>'Raw Data-Unsorted'!BF130</f>
        <v>3967</v>
      </c>
      <c r="BF86" s="10">
        <f>'Raw Data-Unsorted'!BG130</f>
        <v>4338</v>
      </c>
      <c r="BG86" s="10">
        <f>'Raw Data-Unsorted'!BH130</f>
        <v>5076</v>
      </c>
      <c r="BH86" s="10">
        <f>'Raw Data-Unsorted'!BI130</f>
        <v>2913</v>
      </c>
      <c r="BI86" s="10">
        <f>'Raw Data-Unsorted'!BJ130</f>
        <v>2872</v>
      </c>
      <c r="BJ86" s="10">
        <f>'Raw Data-Unsorted'!BK130</f>
        <v>3919</v>
      </c>
      <c r="BK86" s="10">
        <f>'Raw Data-Unsorted'!BL130</f>
        <v>7839</v>
      </c>
      <c r="BL86" s="10">
        <f>'Raw Data-Unsorted'!BM130</f>
        <v>6221</v>
      </c>
      <c r="BM86" s="10">
        <f>'Raw Data-Unsorted'!BN130</f>
        <v>8895</v>
      </c>
      <c r="BN86" s="10">
        <f>'Raw Data-Unsorted'!BO130</f>
        <v>10580</v>
      </c>
      <c r="BO86" s="10">
        <f>'Raw Data-Unsorted'!BP130</f>
        <v>4786</v>
      </c>
      <c r="BP86" s="10">
        <f>'Raw Data-Unsorted'!BQ130</f>
        <v>8202</v>
      </c>
      <c r="BQ86" s="10">
        <f>'Raw Data-Unsorted'!BR130</f>
        <v>7019</v>
      </c>
      <c r="BR86" s="10">
        <f>'Raw Data-Unsorted'!BS130</f>
        <v>4973</v>
      </c>
      <c r="BS86" s="10">
        <f>'Raw Data-Unsorted'!BT130</f>
        <v>6889</v>
      </c>
      <c r="BT86" s="10">
        <f>'Raw Data-Unsorted'!BU130</f>
        <v>5162</v>
      </c>
      <c r="BU86" s="10">
        <f>'Raw Data-Unsorted'!BV130</f>
        <v>4686</v>
      </c>
      <c r="BV86" s="10">
        <f>'Raw Data-Unsorted'!BW130</f>
        <v>4193</v>
      </c>
      <c r="BW86" s="10">
        <f>'Raw Data-Unsorted'!BX130</f>
        <v>6023</v>
      </c>
      <c r="BX86" s="10">
        <f>'Raw Data-Unsorted'!BY130</f>
        <v>5192</v>
      </c>
      <c r="BY86" s="10">
        <f>'Raw Data-Unsorted'!BZ130</f>
        <v>3102</v>
      </c>
      <c r="BZ86" s="10">
        <f>'Raw Data-Unsorted'!CA130</f>
        <v>5452</v>
      </c>
      <c r="CA86" s="10">
        <f>'Raw Data-Unsorted'!CB130</f>
        <v>5357</v>
      </c>
      <c r="CB86" s="10">
        <f>'Raw Data-Unsorted'!CC130</f>
        <v>6807</v>
      </c>
      <c r="CC86" s="10">
        <f>'Raw Data-Unsorted'!CD130</f>
        <v>6641</v>
      </c>
      <c r="CD86" s="10">
        <f>'Raw Data-Unsorted'!CE130</f>
        <v>8668</v>
      </c>
      <c r="CE86" s="10">
        <f>'Raw Data-Unsorted'!CF130</f>
        <v>4968</v>
      </c>
      <c r="CF86" s="10">
        <f>'Raw Data-Unsorted'!CG130</f>
        <v>8669</v>
      </c>
      <c r="CG86" s="10">
        <f>'Raw Data-Unsorted'!CH130</f>
        <v>7121</v>
      </c>
      <c r="CH86" s="10">
        <f>'Raw Data-Unsorted'!CI130</f>
        <v>2728</v>
      </c>
      <c r="CI86" s="10">
        <f>'Raw Data-Unsorted'!CJ130</f>
        <v>7318</v>
      </c>
      <c r="CJ86" s="10">
        <f>'Raw Data-Unsorted'!CK130</f>
        <v>3256</v>
      </c>
      <c r="CK86" s="10">
        <f>'Raw Data-Unsorted'!CL130</f>
        <v>2435</v>
      </c>
      <c r="CL86" s="10">
        <f>'Raw Data-Unsorted'!CM130</f>
        <v>5143</v>
      </c>
      <c r="CM86" s="10">
        <f>'Raw Data-Unsorted'!CN130</f>
        <v>2703</v>
      </c>
      <c r="CN86" s="10">
        <f>'Raw Data-Unsorted'!CO130</f>
        <v>2755</v>
      </c>
      <c r="CO86" s="10">
        <f>'Raw Data-Unsorted'!CP130</f>
        <v>7056</v>
      </c>
      <c r="CP86" s="10">
        <f>'Raw Data-Unsorted'!CQ130</f>
        <v>9258</v>
      </c>
      <c r="CQ86" s="10">
        <f>'Raw Data-Unsorted'!CR130</f>
        <v>6255</v>
      </c>
      <c r="CR86" s="10">
        <f>'Raw Data-Unsorted'!CS130</f>
        <v>6461</v>
      </c>
      <c r="CS86" s="10">
        <f>'Raw Data-Unsorted'!CT130</f>
        <v>5085</v>
      </c>
      <c r="CT86" s="10">
        <f>'Raw Data-Unsorted'!CU130</f>
        <v>4998</v>
      </c>
      <c r="CU86" s="10">
        <f>'Raw Data-Unsorted'!CV130</f>
        <v>4385</v>
      </c>
      <c r="CV86" s="10">
        <f>'Raw Data-Unsorted'!CW130</f>
        <v>4627</v>
      </c>
      <c r="CW86" s="10">
        <f>'Raw Data-Unsorted'!CX130</f>
        <v>8125</v>
      </c>
      <c r="CX86" s="10">
        <f>'Raw Data-Unsorted'!CY130</f>
        <v>9862</v>
      </c>
      <c r="CY86" s="10">
        <f>'Raw Data-Unsorted'!CZ130</f>
        <v>8561</v>
      </c>
      <c r="CZ86" s="10">
        <f>'Raw Data-Unsorted'!DA130</f>
        <v>7288</v>
      </c>
      <c r="DA86" s="10">
        <f>'Raw Data-Unsorted'!DB130</f>
        <v>9623</v>
      </c>
      <c r="DB86" s="10">
        <f>'Raw Data-Unsorted'!DC130</f>
        <v>0</v>
      </c>
      <c r="DC86" s="10">
        <f>'Raw Data-Unsorted'!DD130</f>
        <v>0</v>
      </c>
      <c r="DD86" s="10">
        <f>'Raw Data-Unsorted'!DE130</f>
        <v>0</v>
      </c>
      <c r="DE86" s="10">
        <f>'Raw Data-Unsorted'!DF130</f>
        <v>0</v>
      </c>
      <c r="DF86" s="10">
        <f>'Raw Data-Unsorted'!DG130</f>
        <v>0</v>
      </c>
      <c r="DG86" s="10">
        <f>'Raw Data-Unsorted'!DH130</f>
        <v>0</v>
      </c>
      <c r="DH86" s="10">
        <f>'Raw Data-Unsorted'!DI130</f>
        <v>0</v>
      </c>
      <c r="DI86" s="10">
        <f>'Raw Data-Unsorted'!DJ130</f>
        <v>0</v>
      </c>
      <c r="DJ86" s="10">
        <f>'Raw Data-Unsorted'!DK130</f>
        <v>0</v>
      </c>
      <c r="DK86" s="10">
        <f>'Raw Data-Unsorted'!DL130</f>
        <v>0</v>
      </c>
      <c r="DL86" s="10">
        <f>'Raw Data-Unsorted'!DM130</f>
        <v>0</v>
      </c>
      <c r="DM86" s="10">
        <f>'Raw Data-Unsorted'!DN130</f>
        <v>0</v>
      </c>
      <c r="DN86" s="10">
        <f>'Raw Data-Unsorted'!DO130</f>
        <v>0</v>
      </c>
      <c r="DO86" s="10">
        <f>'Raw Data-Unsorted'!DP130</f>
        <v>0</v>
      </c>
      <c r="DP86" s="10">
        <f>'Raw Data-Unsorted'!DQ130</f>
        <v>0</v>
      </c>
      <c r="DQ86" s="10">
        <f>'Raw Data-Unsorted'!DR130</f>
        <v>0</v>
      </c>
      <c r="DR86" s="10">
        <f>'Raw Data-Unsorted'!DS130</f>
        <v>0</v>
      </c>
      <c r="DS86" s="10">
        <f>'Raw Data-Unsorted'!DT130</f>
        <v>0</v>
      </c>
      <c r="DT86" s="10">
        <f>'Raw Data-Unsorted'!DU130</f>
        <v>0</v>
      </c>
      <c r="DU86" s="10">
        <f>'Raw Data-Unsorted'!DV130</f>
        <v>0</v>
      </c>
      <c r="DV86" s="10">
        <f>'Raw Data-Unsorted'!DW130</f>
        <v>0</v>
      </c>
      <c r="DW86" s="10">
        <f>'Raw Data-Unsorted'!DX130</f>
        <v>0</v>
      </c>
      <c r="DX86" s="10">
        <f>'Raw Data-Unsorted'!DY130</f>
        <v>0</v>
      </c>
      <c r="DY86" s="10">
        <f>'Raw Data-Unsorted'!DZ130</f>
        <v>0</v>
      </c>
      <c r="DZ86" s="10">
        <f>'Raw Data-Unsorted'!EA130</f>
        <v>0</v>
      </c>
      <c r="EA86" s="10">
        <f>'Raw Data-Unsorted'!EB130</f>
        <v>0</v>
      </c>
      <c r="EB86" s="10">
        <f>'Raw Data-Unsorted'!EC130</f>
        <v>0</v>
      </c>
      <c r="EC86" s="10">
        <f>'Raw Data-Unsorted'!ED130</f>
        <v>0</v>
      </c>
      <c r="ED86" s="10">
        <f>'Raw Data-Unsorted'!EE130</f>
        <v>0</v>
      </c>
      <c r="EE86" s="10">
        <f>'Raw Data-Unsorted'!EF130</f>
        <v>0</v>
      </c>
      <c r="EF86" s="10">
        <f>'Raw Data-Unsorted'!EG130</f>
        <v>0</v>
      </c>
      <c r="EG86" s="10">
        <f>'Raw Data-Unsorted'!EH130</f>
        <v>0</v>
      </c>
      <c r="EH86" s="10">
        <f>'Raw Data-Unsorted'!EI130</f>
        <v>0</v>
      </c>
      <c r="EI86" s="10">
        <f>'Raw Data-Unsorted'!EJ130</f>
        <v>0</v>
      </c>
      <c r="EJ86" s="10">
        <f>'Raw Data-Unsorted'!EK130</f>
        <v>0</v>
      </c>
      <c r="EK86" s="10">
        <f>'Raw Data-Unsorted'!EL130</f>
        <v>0</v>
      </c>
      <c r="EL86" s="10">
        <f>'Raw Data-Unsorted'!EM130</f>
        <v>0</v>
      </c>
      <c r="EM86" s="10">
        <f>'Raw Data-Unsorted'!EN130</f>
        <v>0</v>
      </c>
      <c r="EN86" s="10">
        <f>'Raw Data-Unsorted'!EO130</f>
        <v>0</v>
      </c>
      <c r="EO86" s="10">
        <f>'Raw Data-Unsorted'!EP130</f>
        <v>0</v>
      </c>
      <c r="EP86" s="10">
        <f>'Raw Data-Unsorted'!EQ130</f>
        <v>0</v>
      </c>
      <c r="EQ86" s="10">
        <f>'Raw Data-Unsorted'!ER130</f>
        <v>0</v>
      </c>
      <c r="ER86" s="10">
        <f>'Raw Data-Unsorted'!ES130</f>
        <v>0</v>
      </c>
      <c r="ES86" s="10">
        <f>'Raw Data-Unsorted'!ET130</f>
        <v>0</v>
      </c>
      <c r="ET86" s="10">
        <f>'Raw Data-Unsorted'!EU130</f>
        <v>0</v>
      </c>
      <c r="EU86" s="10">
        <f>'Raw Data-Unsorted'!EV130</f>
        <v>0</v>
      </c>
      <c r="EV86" s="10">
        <f>'Raw Data-Unsorted'!EW130</f>
        <v>0</v>
      </c>
      <c r="EW86" s="10">
        <f>'Raw Data-Unsorted'!EX130</f>
        <v>0</v>
      </c>
      <c r="EX86" s="10">
        <f>'Raw Data-Unsorted'!EY130</f>
        <v>0</v>
      </c>
      <c r="EY86" s="10">
        <f>'Raw Data-Unsorted'!EZ130</f>
        <v>0</v>
      </c>
      <c r="EZ86" s="10">
        <f>'Raw Data-Unsorted'!FA130</f>
        <v>0</v>
      </c>
      <c r="FA86" s="10">
        <f>'Raw Data-Unsorted'!FB130</f>
        <v>0</v>
      </c>
      <c r="FB86" s="10">
        <f>'Raw Data-Unsorted'!FC130</f>
        <v>0</v>
      </c>
      <c r="FC86" s="10">
        <f>'Raw Data-Unsorted'!FD130</f>
        <v>0</v>
      </c>
      <c r="FD86" s="10">
        <f>'Raw Data-Unsorted'!FE130</f>
        <v>0</v>
      </c>
      <c r="FE86" s="10">
        <f>'Raw Data-Unsorted'!FF130</f>
        <v>0</v>
      </c>
      <c r="FF86" s="10">
        <f>'Raw Data-Unsorted'!FG130</f>
        <v>0</v>
      </c>
      <c r="FG86" s="10">
        <f>'Raw Data-Unsorted'!FH130</f>
        <v>0</v>
      </c>
      <c r="FH86" s="10">
        <f>'Raw Data-Unsorted'!FI130</f>
        <v>0</v>
      </c>
      <c r="FI86" s="10">
        <f>'Raw Data-Unsorted'!FJ130</f>
        <v>0</v>
      </c>
      <c r="FJ86" s="10">
        <f>'Raw Data-Unsorted'!FK130</f>
        <v>0</v>
      </c>
      <c r="FK86" s="10">
        <f>'Raw Data-Unsorted'!FL130</f>
        <v>0</v>
      </c>
      <c r="FL86" s="10">
        <f>'Raw Data-Unsorted'!FM130</f>
        <v>0</v>
      </c>
      <c r="FM86" s="10">
        <f>'Raw Data-Unsorted'!FN130</f>
        <v>0</v>
      </c>
      <c r="FN86" s="10">
        <f>'Raw Data-Unsorted'!FO130</f>
        <v>0</v>
      </c>
      <c r="FO86" s="10">
        <f>'Raw Data-Unsorted'!FP130</f>
        <v>0</v>
      </c>
      <c r="FP86" s="10">
        <f>'Raw Data-Unsorted'!FQ130</f>
        <v>0</v>
      </c>
      <c r="FQ86" s="10">
        <f>'Raw Data-Unsorted'!FR130</f>
        <v>0</v>
      </c>
      <c r="FR86" s="10">
        <f>'Raw Data-Unsorted'!FS130</f>
        <v>0</v>
      </c>
      <c r="FS86" s="10">
        <f>'Raw Data-Unsorted'!FT130</f>
        <v>0</v>
      </c>
      <c r="FT86" s="10">
        <f>'Raw Data-Unsorted'!FU130</f>
        <v>0</v>
      </c>
      <c r="FU86" s="10">
        <f>'Raw Data-Unsorted'!FV130</f>
        <v>0</v>
      </c>
      <c r="FV86" s="10">
        <f>'Raw Data-Unsorted'!FW130</f>
        <v>0</v>
      </c>
      <c r="FW86" s="10">
        <f>'Raw Data-Unsorted'!FX130</f>
        <v>0</v>
      </c>
      <c r="FX86" s="10">
        <f>'Raw Data-Unsorted'!FY130</f>
        <v>0</v>
      </c>
      <c r="FY86" s="10">
        <f>'Raw Data-Unsorted'!FZ130</f>
        <v>0</v>
      </c>
      <c r="FZ86" s="10">
        <f>'Raw Data-Unsorted'!GA130</f>
        <v>0</v>
      </c>
      <c r="GA86" s="10">
        <f>'Raw Data-Unsorted'!GB130</f>
        <v>0</v>
      </c>
      <c r="GB86" s="10">
        <f>'Raw Data-Unsorted'!GC130</f>
        <v>0</v>
      </c>
      <c r="GC86" s="10">
        <f>'Raw Data-Unsorted'!GD130</f>
        <v>0</v>
      </c>
      <c r="GD86" s="10">
        <f>'Raw Data-Unsorted'!GE130</f>
        <v>0</v>
      </c>
      <c r="GE86" s="10">
        <f>'Raw Data-Unsorted'!GF130</f>
        <v>0</v>
      </c>
      <c r="GF86" s="10">
        <f>'Raw Data-Unsorted'!GG130</f>
        <v>0</v>
      </c>
      <c r="GG86" s="10">
        <f>'Raw Data-Unsorted'!GH130</f>
        <v>0</v>
      </c>
      <c r="GH86" s="10">
        <f>'Raw Data-Unsorted'!GI130</f>
        <v>0</v>
      </c>
      <c r="GI86" s="10">
        <f>'Raw Data-Unsorted'!GJ130</f>
        <v>0</v>
      </c>
      <c r="GJ86" s="10">
        <f>'Raw Data-Unsorted'!GK130</f>
        <v>0</v>
      </c>
      <c r="GK86" s="10">
        <f>'Raw Data-Unsorted'!GL130</f>
        <v>0</v>
      </c>
      <c r="GL86" s="10">
        <f>'Raw Data-Unsorted'!GM130</f>
        <v>0</v>
      </c>
      <c r="GM86" s="10">
        <f>'Raw Data-Unsorted'!GN130</f>
        <v>0</v>
      </c>
      <c r="GN86" s="10">
        <f>'Raw Data-Unsorted'!GO130</f>
        <v>0</v>
      </c>
      <c r="GO86" s="10">
        <f>'Raw Data-Unsorted'!GP130</f>
        <v>0</v>
      </c>
      <c r="GP86" s="10">
        <f>'Raw Data-Unsorted'!GQ130</f>
        <v>0</v>
      </c>
      <c r="GQ86" s="10">
        <f>'Raw Data-Unsorted'!GR130</f>
        <v>0</v>
      </c>
      <c r="GR86" s="10">
        <f>'Raw Data-Unsorted'!GS130</f>
        <v>0</v>
      </c>
      <c r="GS86" s="10">
        <f>'Raw Data-Unsorted'!GT130</f>
        <v>0</v>
      </c>
      <c r="GT86" s="10">
        <f>'Raw Data-Unsorted'!GU130</f>
        <v>0</v>
      </c>
      <c r="GU86" s="10">
        <f>'Raw Data-Unsorted'!GV130</f>
        <v>0</v>
      </c>
      <c r="GV86" s="10">
        <f>'Raw Data-Unsorted'!GW130</f>
        <v>0</v>
      </c>
    </row>
    <row r="87" spans="1:204">
      <c r="A87" s="10" t="str">
        <f>'Analyte List'!B86</f>
        <v>1,2,6-TriMePhe (C3-Phe)</v>
      </c>
      <c r="C87" s="10">
        <f>'Raw Data-Unsorted'!D131</f>
        <v>58900</v>
      </c>
      <c r="D87" s="10">
        <f>'Raw Data-Unsorted'!E131</f>
        <v>49012</v>
      </c>
      <c r="E87" s="10">
        <f>'Raw Data-Unsorted'!F131</f>
        <v>54743</v>
      </c>
      <c r="F87" s="10">
        <f>'Raw Data-Unsorted'!G131</f>
        <v>0</v>
      </c>
      <c r="G87" s="10">
        <f>'Raw Data-Unsorted'!H131</f>
        <v>0</v>
      </c>
      <c r="I87" s="10">
        <f>'Raw Data-Unsorted'!J131</f>
        <v>0</v>
      </c>
      <c r="J87" s="10">
        <f>'Raw Data-Unsorted'!K131</f>
        <v>0</v>
      </c>
      <c r="K87" s="10">
        <f>'Raw Data-Unsorted'!L131</f>
        <v>0</v>
      </c>
      <c r="L87" s="10">
        <f>'Raw Data-Unsorted'!M131</f>
        <v>0</v>
      </c>
      <c r="M87" s="10">
        <f>'Raw Data-Unsorted'!N131</f>
        <v>0</v>
      </c>
      <c r="O87" s="10">
        <f>'Raw Data-Unsorted'!P131</f>
        <v>0</v>
      </c>
      <c r="P87" s="10">
        <f>'Raw Data-Unsorted'!Q131</f>
        <v>0</v>
      </c>
      <c r="Q87" s="10">
        <f>'Raw Data-Unsorted'!R131</f>
        <v>0</v>
      </c>
      <c r="R87" s="10">
        <f>'Raw Data-Unsorted'!S131</f>
        <v>0</v>
      </c>
      <c r="S87" s="10">
        <f>'Raw Data-Unsorted'!T131</f>
        <v>0</v>
      </c>
      <c r="U87" s="10">
        <f>'Raw Data-Unsorted'!V131</f>
        <v>6803</v>
      </c>
      <c r="V87" s="10">
        <f>'Raw Data-Unsorted'!W131</f>
        <v>9632</v>
      </c>
      <c r="X87" s="10">
        <f>'Raw Data-Unsorted'!Y131</f>
        <v>0</v>
      </c>
      <c r="Y87" s="10">
        <f>'Raw Data-Unsorted'!Z131</f>
        <v>0</v>
      </c>
      <c r="AA87" s="10">
        <f>'Raw Data-Unsorted'!AB131</f>
        <v>0</v>
      </c>
      <c r="AB87" s="10">
        <f>'Raw Data-Unsorted'!AC131</f>
        <v>0</v>
      </c>
      <c r="AD87" s="10">
        <f>'Raw Data-Unsorted'!AE131</f>
        <v>19</v>
      </c>
      <c r="AE87" s="10">
        <f>'Raw Data-Unsorted'!AF131</f>
        <v>12</v>
      </c>
      <c r="AF87" s="10">
        <f>'Raw Data-Unsorted'!AG131</f>
        <v>0</v>
      </c>
      <c r="AG87" s="10">
        <f>'Raw Data-Unsorted'!AH131</f>
        <v>0</v>
      </c>
      <c r="AI87" s="10">
        <f>'Raw Data-Unsorted'!AJ131</f>
        <v>19</v>
      </c>
      <c r="AJ87" s="10">
        <f>'Raw Data-Unsorted'!AK131</f>
        <v>12</v>
      </c>
      <c r="AK87" s="10">
        <f>'Raw Data-Unsorted'!AL131</f>
        <v>0</v>
      </c>
      <c r="AL87" s="10">
        <f>'Raw Data-Unsorted'!AM131</f>
        <v>0</v>
      </c>
      <c r="AN87" s="10">
        <f>'Raw Data-Unsorted'!AO131</f>
        <v>13</v>
      </c>
      <c r="AO87" s="10">
        <f>'Raw Data-Unsorted'!AP131</f>
        <v>21</v>
      </c>
      <c r="AP87" s="10">
        <f>'Raw Data-Unsorted'!AQ131</f>
        <v>0</v>
      </c>
      <c r="AQ87" s="10">
        <f>'Raw Data-Unsorted'!AR131</f>
        <v>0</v>
      </c>
      <c r="AS87" s="10">
        <f>'Raw Data-Unsorted'!AT131</f>
        <v>39225</v>
      </c>
      <c r="AT87" s="10">
        <f>'Raw Data-Unsorted'!AU131</f>
        <v>19514</v>
      </c>
      <c r="AU87" s="10">
        <f>'Raw Data-Unsorted'!AV131</f>
        <v>0</v>
      </c>
      <c r="AV87" s="10">
        <f>'Raw Data-Unsorted'!AW131</f>
        <v>0</v>
      </c>
      <c r="AX87" s="10">
        <f>'Raw Data-Unsorted'!AY131</f>
        <v>0</v>
      </c>
      <c r="AY87" s="10">
        <f>'Raw Data-Unsorted'!AZ131</f>
        <v>0</v>
      </c>
      <c r="AZ87" s="10">
        <f>'Raw Data-Unsorted'!BA131</f>
        <v>0</v>
      </c>
      <c r="BA87" s="10">
        <f>'Raw Data-Unsorted'!BB131</f>
        <v>0</v>
      </c>
      <c r="BC87" s="10">
        <f>'Raw Data-Unsorted'!BD131</f>
        <v>2621</v>
      </c>
      <c r="BD87" s="10">
        <f>'Raw Data-Unsorted'!BE131</f>
        <v>133</v>
      </c>
      <c r="BE87" s="10">
        <f>'Raw Data-Unsorted'!BF131</f>
        <v>28</v>
      </c>
      <c r="BF87" s="10">
        <f>'Raw Data-Unsorted'!BG131</f>
        <v>1476</v>
      </c>
      <c r="BG87" s="10">
        <f>'Raw Data-Unsorted'!BH131</f>
        <v>134</v>
      </c>
      <c r="BH87" s="10">
        <f>'Raw Data-Unsorted'!BI131</f>
        <v>5</v>
      </c>
      <c r="BI87" s="10">
        <f>'Raw Data-Unsorted'!BJ131</f>
        <v>20</v>
      </c>
      <c r="BJ87" s="10">
        <f>'Raw Data-Unsorted'!BK131</f>
        <v>83</v>
      </c>
      <c r="BK87" s="10">
        <f>'Raw Data-Unsorted'!BL131</f>
        <v>711</v>
      </c>
      <c r="BL87" s="10">
        <f>'Raw Data-Unsorted'!BM131</f>
        <v>255</v>
      </c>
      <c r="BM87" s="10">
        <f>'Raw Data-Unsorted'!BN131</f>
        <v>171</v>
      </c>
      <c r="BN87" s="10">
        <f>'Raw Data-Unsorted'!BO131</f>
        <v>1132</v>
      </c>
      <c r="BO87" s="10">
        <f>'Raw Data-Unsorted'!BP131</f>
        <v>584</v>
      </c>
      <c r="BP87" s="10">
        <f>'Raw Data-Unsorted'!BQ131</f>
        <v>328</v>
      </c>
      <c r="BQ87" s="10">
        <f>'Raw Data-Unsorted'!BR131</f>
        <v>403</v>
      </c>
      <c r="BR87" s="10">
        <f>'Raw Data-Unsorted'!BS131</f>
        <v>401</v>
      </c>
      <c r="BS87" s="10">
        <f>'Raw Data-Unsorted'!BT131</f>
        <v>333</v>
      </c>
      <c r="BT87" s="10">
        <f>'Raw Data-Unsorted'!BU131</f>
        <v>286</v>
      </c>
      <c r="BU87" s="10">
        <f>'Raw Data-Unsorted'!BV131</f>
        <v>68</v>
      </c>
      <c r="BV87" s="10">
        <f>'Raw Data-Unsorted'!BW131</f>
        <v>435</v>
      </c>
      <c r="BW87" s="10">
        <f>'Raw Data-Unsorted'!BX131</f>
        <v>358</v>
      </c>
      <c r="BX87" s="10">
        <f>'Raw Data-Unsorted'!BY131</f>
        <v>427</v>
      </c>
      <c r="BY87" s="10">
        <f>'Raw Data-Unsorted'!BZ131</f>
        <v>178</v>
      </c>
      <c r="BZ87" s="10">
        <f>'Raw Data-Unsorted'!CA131</f>
        <v>92</v>
      </c>
      <c r="CA87" s="10">
        <f>'Raw Data-Unsorted'!CB131</f>
        <v>375</v>
      </c>
      <c r="CB87" s="10">
        <f>'Raw Data-Unsorted'!CC131</f>
        <v>195</v>
      </c>
      <c r="CC87" s="10">
        <f>'Raw Data-Unsorted'!CD131</f>
        <v>140</v>
      </c>
      <c r="CD87" s="10">
        <f>'Raw Data-Unsorted'!CE131</f>
        <v>312</v>
      </c>
      <c r="CE87" s="10">
        <f>'Raw Data-Unsorted'!CF131</f>
        <v>138</v>
      </c>
      <c r="CF87" s="10">
        <f>'Raw Data-Unsorted'!CG131</f>
        <v>183</v>
      </c>
      <c r="CG87" s="10">
        <f>'Raw Data-Unsorted'!CH131</f>
        <v>141</v>
      </c>
      <c r="CH87" s="10">
        <f>'Raw Data-Unsorted'!CI131</f>
        <v>42</v>
      </c>
      <c r="CI87" s="10">
        <f>'Raw Data-Unsorted'!CJ131</f>
        <v>135</v>
      </c>
      <c r="CJ87" s="10">
        <f>'Raw Data-Unsorted'!CK131</f>
        <v>69</v>
      </c>
      <c r="CK87" s="10">
        <f>'Raw Data-Unsorted'!CL131</f>
        <v>6</v>
      </c>
      <c r="CL87" s="10">
        <f>'Raw Data-Unsorted'!CM131</f>
        <v>90</v>
      </c>
      <c r="CM87" s="10">
        <f>'Raw Data-Unsorted'!CN131</f>
        <v>64</v>
      </c>
      <c r="CN87" s="10">
        <f>'Raw Data-Unsorted'!CO131</f>
        <v>53</v>
      </c>
      <c r="CO87" s="10">
        <f>'Raw Data-Unsorted'!CP131</f>
        <v>623</v>
      </c>
      <c r="CP87" s="10">
        <f>'Raw Data-Unsorted'!CQ131</f>
        <v>582</v>
      </c>
      <c r="CQ87" s="10">
        <f>'Raw Data-Unsorted'!CR131</f>
        <v>411</v>
      </c>
      <c r="CR87" s="10">
        <f>'Raw Data-Unsorted'!CS131</f>
        <v>315</v>
      </c>
      <c r="CS87" s="10">
        <f>'Raw Data-Unsorted'!CT131</f>
        <v>69</v>
      </c>
      <c r="CT87" s="10">
        <f>'Raw Data-Unsorted'!CU131</f>
        <v>181</v>
      </c>
      <c r="CU87" s="10">
        <f>'Raw Data-Unsorted'!CV131</f>
        <v>39</v>
      </c>
      <c r="CV87" s="10">
        <f>'Raw Data-Unsorted'!CW131</f>
        <v>28</v>
      </c>
      <c r="CW87" s="10">
        <f>'Raw Data-Unsorted'!CX131</f>
        <v>742</v>
      </c>
      <c r="CX87" s="10">
        <f>'Raw Data-Unsorted'!CY131</f>
        <v>821</v>
      </c>
      <c r="CY87" s="10">
        <f>'Raw Data-Unsorted'!CZ131</f>
        <v>563</v>
      </c>
      <c r="CZ87" s="10">
        <f>'Raw Data-Unsorted'!DA131</f>
        <v>267</v>
      </c>
      <c r="DA87" s="10">
        <f>'Raw Data-Unsorted'!DB131</f>
        <v>283</v>
      </c>
      <c r="DB87" s="10">
        <f>'Raw Data-Unsorted'!DC131</f>
        <v>0</v>
      </c>
      <c r="DC87" s="10">
        <f>'Raw Data-Unsorted'!DD131</f>
        <v>0</v>
      </c>
      <c r="DD87" s="10">
        <f>'Raw Data-Unsorted'!DE131</f>
        <v>0</v>
      </c>
      <c r="DE87" s="10">
        <f>'Raw Data-Unsorted'!DF131</f>
        <v>0</v>
      </c>
      <c r="DF87" s="10">
        <f>'Raw Data-Unsorted'!DG131</f>
        <v>0</v>
      </c>
      <c r="DG87" s="10">
        <f>'Raw Data-Unsorted'!DH131</f>
        <v>0</v>
      </c>
      <c r="DH87" s="10">
        <f>'Raw Data-Unsorted'!DI131</f>
        <v>0</v>
      </c>
      <c r="DI87" s="10">
        <f>'Raw Data-Unsorted'!DJ131</f>
        <v>0</v>
      </c>
      <c r="DJ87" s="10">
        <f>'Raw Data-Unsorted'!DK131</f>
        <v>0</v>
      </c>
      <c r="DK87" s="10">
        <f>'Raw Data-Unsorted'!DL131</f>
        <v>0</v>
      </c>
      <c r="DL87" s="10">
        <f>'Raw Data-Unsorted'!DM131</f>
        <v>0</v>
      </c>
      <c r="DM87" s="10">
        <f>'Raw Data-Unsorted'!DN131</f>
        <v>0</v>
      </c>
      <c r="DN87" s="10">
        <f>'Raw Data-Unsorted'!DO131</f>
        <v>0</v>
      </c>
      <c r="DO87" s="10">
        <f>'Raw Data-Unsorted'!DP131</f>
        <v>0</v>
      </c>
      <c r="DP87" s="10">
        <f>'Raw Data-Unsorted'!DQ131</f>
        <v>0</v>
      </c>
      <c r="DQ87" s="10">
        <f>'Raw Data-Unsorted'!DR131</f>
        <v>0</v>
      </c>
      <c r="DR87" s="10">
        <f>'Raw Data-Unsorted'!DS131</f>
        <v>0</v>
      </c>
      <c r="DS87" s="10">
        <f>'Raw Data-Unsorted'!DT131</f>
        <v>0</v>
      </c>
      <c r="DT87" s="10">
        <f>'Raw Data-Unsorted'!DU131</f>
        <v>0</v>
      </c>
      <c r="DU87" s="10">
        <f>'Raw Data-Unsorted'!DV131</f>
        <v>0</v>
      </c>
      <c r="DV87" s="10">
        <f>'Raw Data-Unsorted'!DW131</f>
        <v>0</v>
      </c>
      <c r="DW87" s="10">
        <f>'Raw Data-Unsorted'!DX131</f>
        <v>0</v>
      </c>
      <c r="DX87" s="10">
        <f>'Raw Data-Unsorted'!DY131</f>
        <v>0</v>
      </c>
      <c r="DY87" s="10">
        <f>'Raw Data-Unsorted'!DZ131</f>
        <v>0</v>
      </c>
      <c r="DZ87" s="10">
        <f>'Raw Data-Unsorted'!EA131</f>
        <v>0</v>
      </c>
      <c r="EA87" s="10">
        <f>'Raw Data-Unsorted'!EB131</f>
        <v>0</v>
      </c>
      <c r="EB87" s="10">
        <f>'Raw Data-Unsorted'!EC131</f>
        <v>0</v>
      </c>
      <c r="EC87" s="10">
        <f>'Raw Data-Unsorted'!ED131</f>
        <v>0</v>
      </c>
      <c r="ED87" s="10">
        <f>'Raw Data-Unsorted'!EE131</f>
        <v>0</v>
      </c>
      <c r="EE87" s="10">
        <f>'Raw Data-Unsorted'!EF131</f>
        <v>0</v>
      </c>
      <c r="EF87" s="10">
        <f>'Raw Data-Unsorted'!EG131</f>
        <v>0</v>
      </c>
      <c r="EG87" s="10">
        <f>'Raw Data-Unsorted'!EH131</f>
        <v>0</v>
      </c>
      <c r="EH87" s="10">
        <f>'Raw Data-Unsorted'!EI131</f>
        <v>0</v>
      </c>
      <c r="EI87" s="10">
        <f>'Raw Data-Unsorted'!EJ131</f>
        <v>0</v>
      </c>
      <c r="EJ87" s="10">
        <f>'Raw Data-Unsorted'!EK131</f>
        <v>0</v>
      </c>
      <c r="EK87" s="10">
        <f>'Raw Data-Unsorted'!EL131</f>
        <v>0</v>
      </c>
      <c r="EL87" s="10">
        <f>'Raw Data-Unsorted'!EM131</f>
        <v>0</v>
      </c>
      <c r="EM87" s="10">
        <f>'Raw Data-Unsorted'!EN131</f>
        <v>0</v>
      </c>
      <c r="EN87" s="10">
        <f>'Raw Data-Unsorted'!EO131</f>
        <v>0</v>
      </c>
      <c r="EO87" s="10">
        <f>'Raw Data-Unsorted'!EP131</f>
        <v>0</v>
      </c>
      <c r="EP87" s="10">
        <f>'Raw Data-Unsorted'!EQ131</f>
        <v>0</v>
      </c>
      <c r="EQ87" s="10">
        <f>'Raw Data-Unsorted'!ER131</f>
        <v>0</v>
      </c>
      <c r="ER87" s="10">
        <f>'Raw Data-Unsorted'!ES131</f>
        <v>0</v>
      </c>
      <c r="ES87" s="10">
        <f>'Raw Data-Unsorted'!ET131</f>
        <v>0</v>
      </c>
      <c r="ET87" s="10">
        <f>'Raw Data-Unsorted'!EU131</f>
        <v>0</v>
      </c>
      <c r="EU87" s="10">
        <f>'Raw Data-Unsorted'!EV131</f>
        <v>0</v>
      </c>
      <c r="EV87" s="10">
        <f>'Raw Data-Unsorted'!EW131</f>
        <v>0</v>
      </c>
      <c r="EW87" s="10">
        <f>'Raw Data-Unsorted'!EX131</f>
        <v>0</v>
      </c>
      <c r="EX87" s="10">
        <f>'Raw Data-Unsorted'!EY131</f>
        <v>0</v>
      </c>
      <c r="EY87" s="10">
        <f>'Raw Data-Unsorted'!EZ131</f>
        <v>0</v>
      </c>
      <c r="EZ87" s="10">
        <f>'Raw Data-Unsorted'!FA131</f>
        <v>0</v>
      </c>
      <c r="FA87" s="10">
        <f>'Raw Data-Unsorted'!FB131</f>
        <v>0</v>
      </c>
      <c r="FB87" s="10">
        <f>'Raw Data-Unsorted'!FC131</f>
        <v>0</v>
      </c>
      <c r="FC87" s="10">
        <f>'Raw Data-Unsorted'!FD131</f>
        <v>0</v>
      </c>
      <c r="FD87" s="10">
        <f>'Raw Data-Unsorted'!FE131</f>
        <v>0</v>
      </c>
      <c r="FE87" s="10">
        <f>'Raw Data-Unsorted'!FF131</f>
        <v>0</v>
      </c>
      <c r="FF87" s="10">
        <f>'Raw Data-Unsorted'!FG131</f>
        <v>0</v>
      </c>
      <c r="FG87" s="10">
        <f>'Raw Data-Unsorted'!FH131</f>
        <v>0</v>
      </c>
      <c r="FH87" s="10">
        <f>'Raw Data-Unsorted'!FI131</f>
        <v>0</v>
      </c>
      <c r="FI87" s="10">
        <f>'Raw Data-Unsorted'!FJ131</f>
        <v>0</v>
      </c>
      <c r="FJ87" s="10">
        <f>'Raw Data-Unsorted'!FK131</f>
        <v>0</v>
      </c>
      <c r="FK87" s="10">
        <f>'Raw Data-Unsorted'!FL131</f>
        <v>0</v>
      </c>
      <c r="FL87" s="10">
        <f>'Raw Data-Unsorted'!FM131</f>
        <v>0</v>
      </c>
      <c r="FM87" s="10">
        <f>'Raw Data-Unsorted'!FN131</f>
        <v>0</v>
      </c>
      <c r="FN87" s="10">
        <f>'Raw Data-Unsorted'!FO131</f>
        <v>0</v>
      </c>
      <c r="FO87" s="10">
        <f>'Raw Data-Unsorted'!FP131</f>
        <v>0</v>
      </c>
      <c r="FP87" s="10">
        <f>'Raw Data-Unsorted'!FQ131</f>
        <v>0</v>
      </c>
      <c r="FQ87" s="10">
        <f>'Raw Data-Unsorted'!FR131</f>
        <v>0</v>
      </c>
      <c r="FR87" s="10">
        <f>'Raw Data-Unsorted'!FS131</f>
        <v>0</v>
      </c>
      <c r="FS87" s="10">
        <f>'Raw Data-Unsorted'!FT131</f>
        <v>0</v>
      </c>
      <c r="FT87" s="10">
        <f>'Raw Data-Unsorted'!FU131</f>
        <v>0</v>
      </c>
      <c r="FU87" s="10">
        <f>'Raw Data-Unsorted'!FV131</f>
        <v>0</v>
      </c>
      <c r="FV87" s="10">
        <f>'Raw Data-Unsorted'!FW131</f>
        <v>0</v>
      </c>
      <c r="FW87" s="10">
        <f>'Raw Data-Unsorted'!FX131</f>
        <v>0</v>
      </c>
      <c r="FX87" s="10">
        <f>'Raw Data-Unsorted'!FY131</f>
        <v>0</v>
      </c>
      <c r="FY87" s="10">
        <f>'Raw Data-Unsorted'!FZ131</f>
        <v>0</v>
      </c>
      <c r="FZ87" s="10">
        <f>'Raw Data-Unsorted'!GA131</f>
        <v>0</v>
      </c>
      <c r="GA87" s="10">
        <f>'Raw Data-Unsorted'!GB131</f>
        <v>0</v>
      </c>
      <c r="GB87" s="10">
        <f>'Raw Data-Unsorted'!GC131</f>
        <v>0</v>
      </c>
      <c r="GC87" s="10">
        <f>'Raw Data-Unsorted'!GD131</f>
        <v>0</v>
      </c>
      <c r="GD87" s="10">
        <f>'Raw Data-Unsorted'!GE131</f>
        <v>0</v>
      </c>
      <c r="GE87" s="10">
        <f>'Raw Data-Unsorted'!GF131</f>
        <v>0</v>
      </c>
      <c r="GF87" s="10">
        <f>'Raw Data-Unsorted'!GG131</f>
        <v>0</v>
      </c>
      <c r="GG87" s="10">
        <f>'Raw Data-Unsorted'!GH131</f>
        <v>0</v>
      </c>
      <c r="GH87" s="10">
        <f>'Raw Data-Unsorted'!GI131</f>
        <v>0</v>
      </c>
      <c r="GI87" s="10">
        <f>'Raw Data-Unsorted'!GJ131</f>
        <v>0</v>
      </c>
      <c r="GJ87" s="10">
        <f>'Raw Data-Unsorted'!GK131</f>
        <v>0</v>
      </c>
      <c r="GK87" s="10">
        <f>'Raw Data-Unsorted'!GL131</f>
        <v>0</v>
      </c>
      <c r="GL87" s="10">
        <f>'Raw Data-Unsorted'!GM131</f>
        <v>0</v>
      </c>
      <c r="GM87" s="10">
        <f>'Raw Data-Unsorted'!GN131</f>
        <v>0</v>
      </c>
      <c r="GN87" s="10">
        <f>'Raw Data-Unsorted'!GO131</f>
        <v>0</v>
      </c>
      <c r="GO87" s="10">
        <f>'Raw Data-Unsorted'!GP131</f>
        <v>0</v>
      </c>
      <c r="GP87" s="10">
        <f>'Raw Data-Unsorted'!GQ131</f>
        <v>0</v>
      </c>
      <c r="GQ87" s="10">
        <f>'Raw Data-Unsorted'!GR131</f>
        <v>0</v>
      </c>
      <c r="GR87" s="10">
        <f>'Raw Data-Unsorted'!GS131</f>
        <v>0</v>
      </c>
      <c r="GS87" s="10">
        <f>'Raw Data-Unsorted'!GT131</f>
        <v>0</v>
      </c>
      <c r="GT87" s="10">
        <f>'Raw Data-Unsorted'!GU131</f>
        <v>0</v>
      </c>
      <c r="GU87" s="10">
        <f>'Raw Data-Unsorted'!GV131</f>
        <v>0</v>
      </c>
      <c r="GV87" s="10">
        <f>'Raw Data-Unsorted'!GW131</f>
        <v>0</v>
      </c>
    </row>
    <row r="88" spans="1:204">
      <c r="A88" s="10" t="str">
        <f>'Analyte List'!B87</f>
        <v>Ret</v>
      </c>
      <c r="C88" s="10">
        <f>'Raw Data-Unsorted'!D132</f>
        <v>53552</v>
      </c>
      <c r="D88" s="10">
        <f>'Raw Data-Unsorted'!E132</f>
        <v>39482</v>
      </c>
      <c r="E88" s="10">
        <f>'Raw Data-Unsorted'!F132</f>
        <v>51253</v>
      </c>
      <c r="F88" s="10">
        <f>'Raw Data-Unsorted'!G132</f>
        <v>0</v>
      </c>
      <c r="G88" s="10">
        <f>'Raw Data-Unsorted'!H132</f>
        <v>0</v>
      </c>
      <c r="I88" s="10">
        <f>'Raw Data-Unsorted'!J132</f>
        <v>0</v>
      </c>
      <c r="J88" s="10">
        <f>'Raw Data-Unsorted'!K132</f>
        <v>0</v>
      </c>
      <c r="K88" s="10">
        <f>'Raw Data-Unsorted'!L132</f>
        <v>0</v>
      </c>
      <c r="L88" s="10">
        <f>'Raw Data-Unsorted'!M132</f>
        <v>0</v>
      </c>
      <c r="M88" s="10">
        <f>'Raw Data-Unsorted'!N132</f>
        <v>0</v>
      </c>
      <c r="O88" s="10">
        <f>'Raw Data-Unsorted'!P132</f>
        <v>0</v>
      </c>
      <c r="P88" s="10">
        <f>'Raw Data-Unsorted'!Q132</f>
        <v>0</v>
      </c>
      <c r="Q88" s="10">
        <f>'Raw Data-Unsorted'!R132</f>
        <v>0</v>
      </c>
      <c r="R88" s="10">
        <f>'Raw Data-Unsorted'!S132</f>
        <v>0</v>
      </c>
      <c r="S88" s="10">
        <f>'Raw Data-Unsorted'!T132</f>
        <v>0</v>
      </c>
      <c r="U88" s="10">
        <f>'Raw Data-Unsorted'!V132</f>
        <v>5378</v>
      </c>
      <c r="V88" s="10">
        <f>'Raw Data-Unsorted'!W132</f>
        <v>7936</v>
      </c>
      <c r="X88" s="10">
        <f>'Raw Data-Unsorted'!Y132</f>
        <v>0</v>
      </c>
      <c r="Y88" s="10">
        <f>'Raw Data-Unsorted'!Z132</f>
        <v>0</v>
      </c>
      <c r="AA88" s="10">
        <f>'Raw Data-Unsorted'!AB132</f>
        <v>0</v>
      </c>
      <c r="AB88" s="10">
        <f>'Raw Data-Unsorted'!AC132</f>
        <v>0</v>
      </c>
      <c r="AD88" s="10">
        <f>'Raw Data-Unsorted'!AE132</f>
        <v>121</v>
      </c>
      <c r="AE88" s="10">
        <f>'Raw Data-Unsorted'!AF132</f>
        <v>93</v>
      </c>
      <c r="AF88" s="10">
        <f>'Raw Data-Unsorted'!AG132</f>
        <v>0</v>
      </c>
      <c r="AG88" s="10">
        <f>'Raw Data-Unsorted'!AH132</f>
        <v>0</v>
      </c>
      <c r="AI88" s="10">
        <f>'Raw Data-Unsorted'!AJ132</f>
        <v>121</v>
      </c>
      <c r="AJ88" s="10">
        <f>'Raw Data-Unsorted'!AK132</f>
        <v>93</v>
      </c>
      <c r="AK88" s="10">
        <f>'Raw Data-Unsorted'!AL132</f>
        <v>0</v>
      </c>
      <c r="AL88" s="10">
        <f>'Raw Data-Unsorted'!AM132</f>
        <v>0</v>
      </c>
      <c r="AN88" s="10">
        <f>'Raw Data-Unsorted'!AO132</f>
        <v>214</v>
      </c>
      <c r="AO88" s="10">
        <f>'Raw Data-Unsorted'!AP132</f>
        <v>78</v>
      </c>
      <c r="AP88" s="10">
        <f>'Raw Data-Unsorted'!AQ132</f>
        <v>0</v>
      </c>
      <c r="AQ88" s="10">
        <f>'Raw Data-Unsorted'!AR132</f>
        <v>0</v>
      </c>
      <c r="AS88" s="10">
        <f>'Raw Data-Unsorted'!AT132</f>
        <v>32243</v>
      </c>
      <c r="AT88" s="10">
        <f>'Raw Data-Unsorted'!AU132</f>
        <v>16899</v>
      </c>
      <c r="AU88" s="10">
        <f>'Raw Data-Unsorted'!AV132</f>
        <v>0</v>
      </c>
      <c r="AV88" s="10">
        <f>'Raw Data-Unsorted'!AW132</f>
        <v>0</v>
      </c>
      <c r="AX88" s="10">
        <f>'Raw Data-Unsorted'!AY132</f>
        <v>0</v>
      </c>
      <c r="AY88" s="10">
        <f>'Raw Data-Unsorted'!AZ132</f>
        <v>0</v>
      </c>
      <c r="AZ88" s="10">
        <f>'Raw Data-Unsorted'!BA132</f>
        <v>0</v>
      </c>
      <c r="BA88" s="10">
        <f>'Raw Data-Unsorted'!BB132</f>
        <v>0</v>
      </c>
      <c r="BC88" s="10">
        <f>'Raw Data-Unsorted'!BD132</f>
        <v>146</v>
      </c>
      <c r="BD88" s="10">
        <f>'Raw Data-Unsorted'!BE132</f>
        <v>182</v>
      </c>
      <c r="BE88" s="10">
        <f>'Raw Data-Unsorted'!BF132</f>
        <v>488</v>
      </c>
      <c r="BF88" s="10">
        <f>'Raw Data-Unsorted'!BG132</f>
        <v>220</v>
      </c>
      <c r="BG88" s="10">
        <f>'Raw Data-Unsorted'!BH132</f>
        <v>306</v>
      </c>
      <c r="BH88" s="10">
        <f>'Raw Data-Unsorted'!BI132</f>
        <v>111</v>
      </c>
      <c r="BI88" s="10">
        <f>'Raw Data-Unsorted'!BJ132</f>
        <v>235</v>
      </c>
      <c r="BJ88" s="10">
        <f>'Raw Data-Unsorted'!BK132</f>
        <v>89</v>
      </c>
      <c r="BK88" s="10">
        <f>'Raw Data-Unsorted'!BL132</f>
        <v>48</v>
      </c>
      <c r="BL88" s="10">
        <f>'Raw Data-Unsorted'!BM132</f>
        <v>57</v>
      </c>
      <c r="BM88" s="10">
        <f>'Raw Data-Unsorted'!BN132</f>
        <v>32</v>
      </c>
      <c r="BN88" s="10">
        <f>'Raw Data-Unsorted'!BO132</f>
        <v>40</v>
      </c>
      <c r="BO88" s="10">
        <f>'Raw Data-Unsorted'!BP132</f>
        <v>32</v>
      </c>
      <c r="BP88" s="10">
        <f>'Raw Data-Unsorted'!BQ132</f>
        <v>56</v>
      </c>
      <c r="BQ88" s="10">
        <f>'Raw Data-Unsorted'!BR132</f>
        <v>12</v>
      </c>
      <c r="BR88" s="10">
        <f>'Raw Data-Unsorted'!BS132</f>
        <v>51</v>
      </c>
      <c r="BS88" s="10">
        <f>'Raw Data-Unsorted'!BT132</f>
        <v>94</v>
      </c>
      <c r="BT88" s="10">
        <f>'Raw Data-Unsorted'!BU132</f>
        <v>63</v>
      </c>
      <c r="BU88" s="10">
        <f>'Raw Data-Unsorted'!BV132</f>
        <v>36</v>
      </c>
      <c r="BV88" s="10">
        <f>'Raw Data-Unsorted'!BW132</f>
        <v>48</v>
      </c>
      <c r="BW88" s="10">
        <f>'Raw Data-Unsorted'!BX132</f>
        <v>32</v>
      </c>
      <c r="BX88" s="10">
        <f>'Raw Data-Unsorted'!BY132</f>
        <v>50</v>
      </c>
      <c r="BY88" s="10">
        <f>'Raw Data-Unsorted'!BZ132</f>
        <v>209</v>
      </c>
      <c r="BZ88" s="10">
        <f>'Raw Data-Unsorted'!CA132</f>
        <v>37</v>
      </c>
      <c r="CA88" s="10">
        <f>'Raw Data-Unsorted'!CB132</f>
        <v>25</v>
      </c>
      <c r="CB88" s="10">
        <f>'Raw Data-Unsorted'!CC132</f>
        <v>78</v>
      </c>
      <c r="CC88" s="10">
        <f>'Raw Data-Unsorted'!CD132</f>
        <v>24</v>
      </c>
      <c r="CD88" s="10">
        <f>'Raw Data-Unsorted'!CE132</f>
        <v>56</v>
      </c>
      <c r="CE88" s="10">
        <f>'Raw Data-Unsorted'!CF132</f>
        <v>41</v>
      </c>
      <c r="CF88" s="10">
        <f>'Raw Data-Unsorted'!CG132</f>
        <v>77</v>
      </c>
      <c r="CG88" s="10">
        <f>'Raw Data-Unsorted'!CH132</f>
        <v>71</v>
      </c>
      <c r="CH88" s="10">
        <f>'Raw Data-Unsorted'!CI132</f>
        <v>55</v>
      </c>
      <c r="CI88" s="10">
        <f>'Raw Data-Unsorted'!CJ132</f>
        <v>79</v>
      </c>
      <c r="CJ88" s="10">
        <f>'Raw Data-Unsorted'!CK132</f>
        <v>48</v>
      </c>
      <c r="CK88" s="10">
        <f>'Raw Data-Unsorted'!CL132</f>
        <v>90</v>
      </c>
      <c r="CL88" s="10">
        <f>'Raw Data-Unsorted'!CM132</f>
        <v>73</v>
      </c>
      <c r="CM88" s="10">
        <f>'Raw Data-Unsorted'!CN132</f>
        <v>23</v>
      </c>
      <c r="CN88" s="10">
        <f>'Raw Data-Unsorted'!CO132</f>
        <v>35</v>
      </c>
      <c r="CO88" s="10">
        <f>'Raw Data-Unsorted'!CP132</f>
        <v>59</v>
      </c>
      <c r="CP88" s="10">
        <f>'Raw Data-Unsorted'!CQ132</f>
        <v>64</v>
      </c>
      <c r="CQ88" s="10">
        <f>'Raw Data-Unsorted'!CR132</f>
        <v>115</v>
      </c>
      <c r="CR88" s="10">
        <f>'Raw Data-Unsorted'!CS132</f>
        <v>127</v>
      </c>
      <c r="CS88" s="10">
        <f>'Raw Data-Unsorted'!CT132</f>
        <v>99</v>
      </c>
      <c r="CT88" s="10">
        <f>'Raw Data-Unsorted'!CU132</f>
        <v>79</v>
      </c>
      <c r="CU88" s="10">
        <f>'Raw Data-Unsorted'!CV132</f>
        <v>63</v>
      </c>
      <c r="CV88" s="10">
        <f>'Raw Data-Unsorted'!CW132</f>
        <v>102</v>
      </c>
      <c r="CW88" s="10">
        <f>'Raw Data-Unsorted'!CX132</f>
        <v>43</v>
      </c>
      <c r="CX88" s="10">
        <f>'Raw Data-Unsorted'!CY132</f>
        <v>94</v>
      </c>
      <c r="CY88" s="10">
        <f>'Raw Data-Unsorted'!CZ132</f>
        <v>142</v>
      </c>
      <c r="CZ88" s="10">
        <f>'Raw Data-Unsorted'!DA132</f>
        <v>173</v>
      </c>
      <c r="DA88" s="10">
        <f>'Raw Data-Unsorted'!DB132</f>
        <v>73</v>
      </c>
      <c r="DB88" s="10">
        <f>'Raw Data-Unsorted'!DC132</f>
        <v>0</v>
      </c>
      <c r="DC88" s="10">
        <f>'Raw Data-Unsorted'!DD132</f>
        <v>0</v>
      </c>
      <c r="DD88" s="10">
        <f>'Raw Data-Unsorted'!DE132</f>
        <v>0</v>
      </c>
      <c r="DE88" s="10">
        <f>'Raw Data-Unsorted'!DF132</f>
        <v>0</v>
      </c>
      <c r="DF88" s="10">
        <f>'Raw Data-Unsorted'!DG132</f>
        <v>0</v>
      </c>
      <c r="DG88" s="10">
        <f>'Raw Data-Unsorted'!DH132</f>
        <v>0</v>
      </c>
      <c r="DH88" s="10">
        <f>'Raw Data-Unsorted'!DI132</f>
        <v>0</v>
      </c>
      <c r="DI88" s="10">
        <f>'Raw Data-Unsorted'!DJ132</f>
        <v>0</v>
      </c>
      <c r="DJ88" s="10">
        <f>'Raw Data-Unsorted'!DK132</f>
        <v>0</v>
      </c>
      <c r="DK88" s="10">
        <f>'Raw Data-Unsorted'!DL132</f>
        <v>0</v>
      </c>
      <c r="DL88" s="10">
        <f>'Raw Data-Unsorted'!DM132</f>
        <v>0</v>
      </c>
      <c r="DM88" s="10">
        <f>'Raw Data-Unsorted'!DN132</f>
        <v>0</v>
      </c>
      <c r="DN88" s="10">
        <f>'Raw Data-Unsorted'!DO132</f>
        <v>0</v>
      </c>
      <c r="DO88" s="10">
        <f>'Raw Data-Unsorted'!DP132</f>
        <v>0</v>
      </c>
      <c r="DP88" s="10">
        <f>'Raw Data-Unsorted'!DQ132</f>
        <v>0</v>
      </c>
      <c r="DQ88" s="10">
        <f>'Raw Data-Unsorted'!DR132</f>
        <v>0</v>
      </c>
      <c r="DR88" s="10">
        <f>'Raw Data-Unsorted'!DS132</f>
        <v>0</v>
      </c>
      <c r="DS88" s="10">
        <f>'Raw Data-Unsorted'!DT132</f>
        <v>0</v>
      </c>
      <c r="DT88" s="10">
        <f>'Raw Data-Unsorted'!DU132</f>
        <v>0</v>
      </c>
      <c r="DU88" s="10">
        <f>'Raw Data-Unsorted'!DV132</f>
        <v>0</v>
      </c>
      <c r="DV88" s="10">
        <f>'Raw Data-Unsorted'!DW132</f>
        <v>0</v>
      </c>
      <c r="DW88" s="10">
        <f>'Raw Data-Unsorted'!DX132</f>
        <v>0</v>
      </c>
      <c r="DX88" s="10">
        <f>'Raw Data-Unsorted'!DY132</f>
        <v>0</v>
      </c>
      <c r="DY88" s="10">
        <f>'Raw Data-Unsorted'!DZ132</f>
        <v>0</v>
      </c>
      <c r="DZ88" s="10">
        <f>'Raw Data-Unsorted'!EA132</f>
        <v>0</v>
      </c>
      <c r="EA88" s="10">
        <f>'Raw Data-Unsorted'!EB132</f>
        <v>0</v>
      </c>
      <c r="EB88" s="10">
        <f>'Raw Data-Unsorted'!EC132</f>
        <v>0</v>
      </c>
      <c r="EC88" s="10">
        <f>'Raw Data-Unsorted'!ED132</f>
        <v>0</v>
      </c>
      <c r="ED88" s="10">
        <f>'Raw Data-Unsorted'!EE132</f>
        <v>0</v>
      </c>
      <c r="EE88" s="10">
        <f>'Raw Data-Unsorted'!EF132</f>
        <v>0</v>
      </c>
      <c r="EF88" s="10">
        <f>'Raw Data-Unsorted'!EG132</f>
        <v>0</v>
      </c>
      <c r="EG88" s="10">
        <f>'Raw Data-Unsorted'!EH132</f>
        <v>0</v>
      </c>
      <c r="EH88" s="10">
        <f>'Raw Data-Unsorted'!EI132</f>
        <v>0</v>
      </c>
      <c r="EI88" s="10">
        <f>'Raw Data-Unsorted'!EJ132</f>
        <v>0</v>
      </c>
      <c r="EJ88" s="10">
        <f>'Raw Data-Unsorted'!EK132</f>
        <v>0</v>
      </c>
      <c r="EK88" s="10">
        <f>'Raw Data-Unsorted'!EL132</f>
        <v>0</v>
      </c>
      <c r="EL88" s="10">
        <f>'Raw Data-Unsorted'!EM132</f>
        <v>0</v>
      </c>
      <c r="EM88" s="10">
        <f>'Raw Data-Unsorted'!EN132</f>
        <v>0</v>
      </c>
      <c r="EN88" s="10">
        <f>'Raw Data-Unsorted'!EO132</f>
        <v>0</v>
      </c>
      <c r="EO88" s="10">
        <f>'Raw Data-Unsorted'!EP132</f>
        <v>0</v>
      </c>
      <c r="EP88" s="10">
        <f>'Raw Data-Unsorted'!EQ132</f>
        <v>0</v>
      </c>
      <c r="EQ88" s="10">
        <f>'Raw Data-Unsorted'!ER132</f>
        <v>0</v>
      </c>
      <c r="ER88" s="10">
        <f>'Raw Data-Unsorted'!ES132</f>
        <v>0</v>
      </c>
      <c r="ES88" s="10">
        <f>'Raw Data-Unsorted'!ET132</f>
        <v>0</v>
      </c>
      <c r="ET88" s="10">
        <f>'Raw Data-Unsorted'!EU132</f>
        <v>0</v>
      </c>
      <c r="EU88" s="10">
        <f>'Raw Data-Unsorted'!EV132</f>
        <v>0</v>
      </c>
      <c r="EV88" s="10">
        <f>'Raw Data-Unsorted'!EW132</f>
        <v>0</v>
      </c>
      <c r="EW88" s="10">
        <f>'Raw Data-Unsorted'!EX132</f>
        <v>0</v>
      </c>
      <c r="EX88" s="10">
        <f>'Raw Data-Unsorted'!EY132</f>
        <v>0</v>
      </c>
      <c r="EY88" s="10">
        <f>'Raw Data-Unsorted'!EZ132</f>
        <v>0</v>
      </c>
      <c r="EZ88" s="10">
        <f>'Raw Data-Unsorted'!FA132</f>
        <v>0</v>
      </c>
      <c r="FA88" s="10">
        <f>'Raw Data-Unsorted'!FB132</f>
        <v>0</v>
      </c>
      <c r="FB88" s="10">
        <f>'Raw Data-Unsorted'!FC132</f>
        <v>0</v>
      </c>
      <c r="FC88" s="10">
        <f>'Raw Data-Unsorted'!FD132</f>
        <v>0</v>
      </c>
      <c r="FD88" s="10">
        <f>'Raw Data-Unsorted'!FE132</f>
        <v>0</v>
      </c>
      <c r="FE88" s="10">
        <f>'Raw Data-Unsorted'!FF132</f>
        <v>0</v>
      </c>
      <c r="FF88" s="10">
        <f>'Raw Data-Unsorted'!FG132</f>
        <v>0</v>
      </c>
      <c r="FG88" s="10">
        <f>'Raw Data-Unsorted'!FH132</f>
        <v>0</v>
      </c>
      <c r="FH88" s="10">
        <f>'Raw Data-Unsorted'!FI132</f>
        <v>0</v>
      </c>
      <c r="FI88" s="10">
        <f>'Raw Data-Unsorted'!FJ132</f>
        <v>0</v>
      </c>
      <c r="FJ88" s="10">
        <f>'Raw Data-Unsorted'!FK132</f>
        <v>0</v>
      </c>
      <c r="FK88" s="10">
        <f>'Raw Data-Unsorted'!FL132</f>
        <v>0</v>
      </c>
      <c r="FL88" s="10">
        <f>'Raw Data-Unsorted'!FM132</f>
        <v>0</v>
      </c>
      <c r="FM88" s="10">
        <f>'Raw Data-Unsorted'!FN132</f>
        <v>0</v>
      </c>
      <c r="FN88" s="10">
        <f>'Raw Data-Unsorted'!FO132</f>
        <v>0</v>
      </c>
      <c r="FO88" s="10">
        <f>'Raw Data-Unsorted'!FP132</f>
        <v>0</v>
      </c>
      <c r="FP88" s="10">
        <f>'Raw Data-Unsorted'!FQ132</f>
        <v>0</v>
      </c>
      <c r="FQ88" s="10">
        <f>'Raw Data-Unsorted'!FR132</f>
        <v>0</v>
      </c>
      <c r="FR88" s="10">
        <f>'Raw Data-Unsorted'!FS132</f>
        <v>0</v>
      </c>
      <c r="FS88" s="10">
        <f>'Raw Data-Unsorted'!FT132</f>
        <v>0</v>
      </c>
      <c r="FT88" s="10">
        <f>'Raw Data-Unsorted'!FU132</f>
        <v>0</v>
      </c>
      <c r="FU88" s="10">
        <f>'Raw Data-Unsorted'!FV132</f>
        <v>0</v>
      </c>
      <c r="FV88" s="10">
        <f>'Raw Data-Unsorted'!FW132</f>
        <v>0</v>
      </c>
      <c r="FW88" s="10">
        <f>'Raw Data-Unsorted'!FX132</f>
        <v>0</v>
      </c>
      <c r="FX88" s="10">
        <f>'Raw Data-Unsorted'!FY132</f>
        <v>0</v>
      </c>
      <c r="FY88" s="10">
        <f>'Raw Data-Unsorted'!FZ132</f>
        <v>0</v>
      </c>
      <c r="FZ88" s="10">
        <f>'Raw Data-Unsorted'!GA132</f>
        <v>0</v>
      </c>
      <c r="GA88" s="10">
        <f>'Raw Data-Unsorted'!GB132</f>
        <v>0</v>
      </c>
      <c r="GB88" s="10">
        <f>'Raw Data-Unsorted'!GC132</f>
        <v>0</v>
      </c>
      <c r="GC88" s="10">
        <f>'Raw Data-Unsorted'!GD132</f>
        <v>0</v>
      </c>
      <c r="GD88" s="10">
        <f>'Raw Data-Unsorted'!GE132</f>
        <v>0</v>
      </c>
      <c r="GE88" s="10">
        <f>'Raw Data-Unsorted'!GF132</f>
        <v>0</v>
      </c>
      <c r="GF88" s="10">
        <f>'Raw Data-Unsorted'!GG132</f>
        <v>0</v>
      </c>
      <c r="GG88" s="10">
        <f>'Raw Data-Unsorted'!GH132</f>
        <v>0</v>
      </c>
      <c r="GH88" s="10">
        <f>'Raw Data-Unsorted'!GI132</f>
        <v>0</v>
      </c>
      <c r="GI88" s="10">
        <f>'Raw Data-Unsorted'!GJ132</f>
        <v>0</v>
      </c>
      <c r="GJ88" s="10">
        <f>'Raw Data-Unsorted'!GK132</f>
        <v>0</v>
      </c>
      <c r="GK88" s="10">
        <f>'Raw Data-Unsorted'!GL132</f>
        <v>0</v>
      </c>
      <c r="GL88" s="10">
        <f>'Raw Data-Unsorted'!GM132</f>
        <v>0</v>
      </c>
      <c r="GM88" s="10">
        <f>'Raw Data-Unsorted'!GN132</f>
        <v>0</v>
      </c>
      <c r="GN88" s="10">
        <f>'Raw Data-Unsorted'!GO132</f>
        <v>0</v>
      </c>
      <c r="GO88" s="10">
        <f>'Raw Data-Unsorted'!GP132</f>
        <v>0</v>
      </c>
      <c r="GP88" s="10">
        <f>'Raw Data-Unsorted'!GQ132</f>
        <v>0</v>
      </c>
      <c r="GQ88" s="10">
        <f>'Raw Data-Unsorted'!GR132</f>
        <v>0</v>
      </c>
      <c r="GR88" s="10">
        <f>'Raw Data-Unsorted'!GS132</f>
        <v>0</v>
      </c>
      <c r="GS88" s="10">
        <f>'Raw Data-Unsorted'!GT132</f>
        <v>0</v>
      </c>
      <c r="GT88" s="10">
        <f>'Raw Data-Unsorted'!GU132</f>
        <v>0</v>
      </c>
      <c r="GU88" s="10">
        <f>'Raw Data-Unsorted'!GV132</f>
        <v>0</v>
      </c>
      <c r="GV88" s="10">
        <f>'Raw Data-Unsorted'!GW132</f>
        <v>0</v>
      </c>
    </row>
    <row r="89" spans="1:204">
      <c r="A89" s="10" t="str">
        <f>'Analyte List'!B88</f>
        <v>C1-Pyr / C1-Flt (1-MePyr)</v>
      </c>
      <c r="C89" s="10">
        <f>'Raw Data-Unsorted'!D135</f>
        <v>65363</v>
      </c>
      <c r="D89" s="10">
        <f>'Raw Data-Unsorted'!E135</f>
        <v>43673</v>
      </c>
      <c r="E89" s="10">
        <f>'Raw Data-Unsorted'!F135</f>
        <v>57785</v>
      </c>
      <c r="F89" s="10">
        <f>'Raw Data-Unsorted'!G135</f>
        <v>0</v>
      </c>
      <c r="G89" s="10">
        <f>'Raw Data-Unsorted'!H135</f>
        <v>0</v>
      </c>
      <c r="I89" s="10">
        <f>'Raw Data-Unsorted'!J135</f>
        <v>744</v>
      </c>
      <c r="J89" s="10">
        <f>'Raw Data-Unsorted'!K135</f>
        <v>1431</v>
      </c>
      <c r="K89" s="10">
        <f>'Raw Data-Unsorted'!L135</f>
        <v>871</v>
      </c>
      <c r="L89" s="10">
        <f>'Raw Data-Unsorted'!M135</f>
        <v>0</v>
      </c>
      <c r="M89" s="10">
        <f>'Raw Data-Unsorted'!N135</f>
        <v>0</v>
      </c>
      <c r="O89" s="10">
        <f>'Raw Data-Unsorted'!P135</f>
        <v>309</v>
      </c>
      <c r="P89" s="10">
        <f>'Raw Data-Unsorted'!Q135</f>
        <v>786</v>
      </c>
      <c r="Q89" s="10">
        <f>'Raw Data-Unsorted'!R135</f>
        <v>1131</v>
      </c>
      <c r="R89" s="10">
        <f>'Raw Data-Unsorted'!S135</f>
        <v>0</v>
      </c>
      <c r="S89" s="10">
        <f>'Raw Data-Unsorted'!T135</f>
        <v>0</v>
      </c>
      <c r="U89" s="10">
        <f>'Raw Data-Unsorted'!V135</f>
        <v>5900</v>
      </c>
      <c r="V89" s="10">
        <f>'Raw Data-Unsorted'!W135</f>
        <v>8441</v>
      </c>
      <c r="X89" s="10">
        <f>'Raw Data-Unsorted'!Y135</f>
        <v>347</v>
      </c>
      <c r="Y89" s="10">
        <f>'Raw Data-Unsorted'!Z135</f>
        <v>3620</v>
      </c>
      <c r="AA89" s="10">
        <f>'Raw Data-Unsorted'!AB135</f>
        <v>407</v>
      </c>
      <c r="AB89" s="10">
        <f>'Raw Data-Unsorted'!AC135</f>
        <v>227</v>
      </c>
      <c r="AD89" s="10">
        <f>'Raw Data-Unsorted'!AE135</f>
        <v>429</v>
      </c>
      <c r="AE89" s="10">
        <f>'Raw Data-Unsorted'!AF135</f>
        <v>1235</v>
      </c>
      <c r="AF89" s="10">
        <f>'Raw Data-Unsorted'!AG135</f>
        <v>0</v>
      </c>
      <c r="AG89" s="10">
        <f>'Raw Data-Unsorted'!AH135</f>
        <v>0</v>
      </c>
      <c r="AI89" s="10">
        <f>'Raw Data-Unsorted'!AJ135</f>
        <v>429</v>
      </c>
      <c r="AJ89" s="10">
        <f>'Raw Data-Unsorted'!AK135</f>
        <v>1235</v>
      </c>
      <c r="AK89" s="10">
        <f>'Raw Data-Unsorted'!AL135</f>
        <v>0</v>
      </c>
      <c r="AL89" s="10">
        <f>'Raw Data-Unsorted'!AM135</f>
        <v>0</v>
      </c>
      <c r="AN89" s="10">
        <f>'Raw Data-Unsorted'!AO135</f>
        <v>1126</v>
      </c>
      <c r="AO89" s="10">
        <f>'Raw Data-Unsorted'!AP135</f>
        <v>1038</v>
      </c>
      <c r="AP89" s="10">
        <f>'Raw Data-Unsorted'!AQ135</f>
        <v>0</v>
      </c>
      <c r="AQ89" s="10">
        <f>'Raw Data-Unsorted'!AR135</f>
        <v>0</v>
      </c>
      <c r="AS89" s="10">
        <f>'Raw Data-Unsorted'!AT135</f>
        <v>40020</v>
      </c>
      <c r="AT89" s="10">
        <f>'Raw Data-Unsorted'!AU135</f>
        <v>19999</v>
      </c>
      <c r="AU89" s="10">
        <f>'Raw Data-Unsorted'!AV135</f>
        <v>0</v>
      </c>
      <c r="AV89" s="10">
        <f>'Raw Data-Unsorted'!AW135</f>
        <v>0</v>
      </c>
      <c r="AX89" s="10">
        <f>'Raw Data-Unsorted'!AY135</f>
        <v>0</v>
      </c>
      <c r="AY89" s="10">
        <f>'Raw Data-Unsorted'!AZ135</f>
        <v>0</v>
      </c>
      <c r="AZ89" s="10">
        <f>'Raw Data-Unsorted'!BA135</f>
        <v>0</v>
      </c>
      <c r="BA89" s="10">
        <f>'Raw Data-Unsorted'!BB135</f>
        <v>0</v>
      </c>
      <c r="BC89" s="10">
        <f>'Raw Data-Unsorted'!BD135</f>
        <v>2144</v>
      </c>
      <c r="BD89" s="10">
        <f>'Raw Data-Unsorted'!BE135</f>
        <v>2402</v>
      </c>
      <c r="BE89" s="10">
        <f>'Raw Data-Unsorted'!BF135</f>
        <v>2059</v>
      </c>
      <c r="BF89" s="10">
        <f>'Raw Data-Unsorted'!BG135</f>
        <v>2231</v>
      </c>
      <c r="BG89" s="10">
        <f>'Raw Data-Unsorted'!BH135</f>
        <v>2631</v>
      </c>
      <c r="BH89" s="10">
        <f>'Raw Data-Unsorted'!BI135</f>
        <v>1712</v>
      </c>
      <c r="BI89" s="10">
        <f>'Raw Data-Unsorted'!BJ135</f>
        <v>1714</v>
      </c>
      <c r="BJ89" s="10">
        <f>'Raw Data-Unsorted'!BK135</f>
        <v>1369</v>
      </c>
      <c r="BK89" s="10">
        <f>'Raw Data-Unsorted'!BL135</f>
        <v>1656</v>
      </c>
      <c r="BL89" s="10">
        <f>'Raw Data-Unsorted'!BM135</f>
        <v>1892</v>
      </c>
      <c r="BM89" s="10">
        <f>'Raw Data-Unsorted'!BN135</f>
        <v>2042</v>
      </c>
      <c r="BN89" s="10">
        <f>'Raw Data-Unsorted'!BO135</f>
        <v>2063</v>
      </c>
      <c r="BO89" s="10">
        <f>'Raw Data-Unsorted'!BP135</f>
        <v>1334</v>
      </c>
      <c r="BP89" s="10">
        <f>'Raw Data-Unsorted'!BQ135</f>
        <v>2256</v>
      </c>
      <c r="BQ89" s="10">
        <f>'Raw Data-Unsorted'!BR135</f>
        <v>1755</v>
      </c>
      <c r="BR89" s="10">
        <f>'Raw Data-Unsorted'!BS135</f>
        <v>1249</v>
      </c>
      <c r="BS89" s="10">
        <f>'Raw Data-Unsorted'!BT135</f>
        <v>1881</v>
      </c>
      <c r="BT89" s="10">
        <f>'Raw Data-Unsorted'!BU135</f>
        <v>2092</v>
      </c>
      <c r="BU89" s="10">
        <f>'Raw Data-Unsorted'!BV135</f>
        <v>1335</v>
      </c>
      <c r="BV89" s="10">
        <f>'Raw Data-Unsorted'!BW135</f>
        <v>1039</v>
      </c>
      <c r="BW89" s="10">
        <f>'Raw Data-Unsorted'!BX135</f>
        <v>1383</v>
      </c>
      <c r="BX89" s="10">
        <f>'Raw Data-Unsorted'!BY135</f>
        <v>1519</v>
      </c>
      <c r="BY89" s="10">
        <f>'Raw Data-Unsorted'!BZ135</f>
        <v>1054</v>
      </c>
      <c r="BZ89" s="10">
        <f>'Raw Data-Unsorted'!CA135</f>
        <v>1164</v>
      </c>
      <c r="CA89" s="10">
        <f>'Raw Data-Unsorted'!CB135</f>
        <v>1396</v>
      </c>
      <c r="CB89" s="10">
        <f>'Raw Data-Unsorted'!CC135</f>
        <v>1658</v>
      </c>
      <c r="CC89" s="10">
        <f>'Raw Data-Unsorted'!CD135</f>
        <v>1741</v>
      </c>
      <c r="CD89" s="10">
        <f>'Raw Data-Unsorted'!CE135</f>
        <v>1824</v>
      </c>
      <c r="CE89" s="10">
        <f>'Raw Data-Unsorted'!CF135</f>
        <v>1466</v>
      </c>
      <c r="CF89" s="10">
        <f>'Raw Data-Unsorted'!CG135</f>
        <v>1724</v>
      </c>
      <c r="CG89" s="10">
        <f>'Raw Data-Unsorted'!CH135</f>
        <v>1590</v>
      </c>
      <c r="CH89" s="10">
        <f>'Raw Data-Unsorted'!CI135</f>
        <v>1324</v>
      </c>
      <c r="CI89" s="10">
        <f>'Raw Data-Unsorted'!CJ135</f>
        <v>1922</v>
      </c>
      <c r="CJ89" s="10">
        <f>'Raw Data-Unsorted'!CK135</f>
        <v>1097</v>
      </c>
      <c r="CK89" s="10">
        <f>'Raw Data-Unsorted'!CL135</f>
        <v>1255</v>
      </c>
      <c r="CL89" s="10">
        <f>'Raw Data-Unsorted'!CM135</f>
        <v>1007</v>
      </c>
      <c r="CM89" s="10">
        <f>'Raw Data-Unsorted'!CN135</f>
        <v>1284</v>
      </c>
      <c r="CN89" s="10">
        <f>'Raw Data-Unsorted'!CO135</f>
        <v>1598</v>
      </c>
      <c r="CO89" s="10">
        <f>'Raw Data-Unsorted'!CP135</f>
        <v>1443</v>
      </c>
      <c r="CP89" s="10">
        <f>'Raw Data-Unsorted'!CQ135</f>
        <v>1575</v>
      </c>
      <c r="CQ89" s="10">
        <f>'Raw Data-Unsorted'!CR135</f>
        <v>1140</v>
      </c>
      <c r="CR89" s="10">
        <f>'Raw Data-Unsorted'!CS135</f>
        <v>1268</v>
      </c>
      <c r="CS89" s="10">
        <f>'Raw Data-Unsorted'!CT135</f>
        <v>1390</v>
      </c>
      <c r="CT89" s="10">
        <f>'Raw Data-Unsorted'!CU135</f>
        <v>1066</v>
      </c>
      <c r="CU89" s="10">
        <f>'Raw Data-Unsorted'!CV135</f>
        <v>1501</v>
      </c>
      <c r="CV89" s="10">
        <f>'Raw Data-Unsorted'!CW135</f>
        <v>1455</v>
      </c>
      <c r="CW89" s="10">
        <f>'Raw Data-Unsorted'!CX135</f>
        <v>1563</v>
      </c>
      <c r="CX89" s="10">
        <f>'Raw Data-Unsorted'!CY135</f>
        <v>1755</v>
      </c>
      <c r="CY89" s="10">
        <f>'Raw Data-Unsorted'!CZ135</f>
        <v>1437</v>
      </c>
      <c r="CZ89" s="10">
        <f>'Raw Data-Unsorted'!DA135</f>
        <v>1972</v>
      </c>
      <c r="DA89" s="10">
        <f>'Raw Data-Unsorted'!DB135</f>
        <v>1211</v>
      </c>
      <c r="DB89" s="10">
        <f>'Raw Data-Unsorted'!DC135</f>
        <v>0</v>
      </c>
      <c r="DC89" s="10">
        <f>'Raw Data-Unsorted'!DD135</f>
        <v>0</v>
      </c>
      <c r="DD89" s="10">
        <f>'Raw Data-Unsorted'!DE135</f>
        <v>0</v>
      </c>
      <c r="DE89" s="10">
        <f>'Raw Data-Unsorted'!DF135</f>
        <v>0</v>
      </c>
      <c r="DF89" s="10">
        <f>'Raw Data-Unsorted'!DG135</f>
        <v>0</v>
      </c>
      <c r="DG89" s="10">
        <f>'Raw Data-Unsorted'!DH135</f>
        <v>0</v>
      </c>
      <c r="DH89" s="10">
        <f>'Raw Data-Unsorted'!DI135</f>
        <v>0</v>
      </c>
      <c r="DI89" s="10">
        <f>'Raw Data-Unsorted'!DJ135</f>
        <v>0</v>
      </c>
      <c r="DJ89" s="10">
        <f>'Raw Data-Unsorted'!DK135</f>
        <v>0</v>
      </c>
      <c r="DK89" s="10">
        <f>'Raw Data-Unsorted'!DL135</f>
        <v>0</v>
      </c>
      <c r="DL89" s="10">
        <f>'Raw Data-Unsorted'!DM135</f>
        <v>0</v>
      </c>
      <c r="DM89" s="10">
        <f>'Raw Data-Unsorted'!DN135</f>
        <v>0</v>
      </c>
      <c r="DN89" s="10">
        <f>'Raw Data-Unsorted'!DO135</f>
        <v>0</v>
      </c>
      <c r="DO89" s="10">
        <f>'Raw Data-Unsorted'!DP135</f>
        <v>0</v>
      </c>
      <c r="DP89" s="10">
        <f>'Raw Data-Unsorted'!DQ135</f>
        <v>0</v>
      </c>
      <c r="DQ89" s="10">
        <f>'Raw Data-Unsorted'!DR135</f>
        <v>0</v>
      </c>
      <c r="DR89" s="10">
        <f>'Raw Data-Unsorted'!DS135</f>
        <v>0</v>
      </c>
      <c r="DS89" s="10">
        <f>'Raw Data-Unsorted'!DT135</f>
        <v>0</v>
      </c>
      <c r="DT89" s="10">
        <f>'Raw Data-Unsorted'!DU135</f>
        <v>0</v>
      </c>
      <c r="DU89" s="10">
        <f>'Raw Data-Unsorted'!DV135</f>
        <v>0</v>
      </c>
      <c r="DV89" s="10">
        <f>'Raw Data-Unsorted'!DW135</f>
        <v>0</v>
      </c>
      <c r="DW89" s="10">
        <f>'Raw Data-Unsorted'!DX135</f>
        <v>0</v>
      </c>
      <c r="DX89" s="10">
        <f>'Raw Data-Unsorted'!DY135</f>
        <v>0</v>
      </c>
      <c r="DY89" s="10">
        <f>'Raw Data-Unsorted'!DZ135</f>
        <v>0</v>
      </c>
      <c r="DZ89" s="10">
        <f>'Raw Data-Unsorted'!EA135</f>
        <v>0</v>
      </c>
      <c r="EA89" s="10">
        <f>'Raw Data-Unsorted'!EB135</f>
        <v>0</v>
      </c>
      <c r="EB89" s="10">
        <f>'Raw Data-Unsorted'!EC135</f>
        <v>0</v>
      </c>
      <c r="EC89" s="10">
        <f>'Raw Data-Unsorted'!ED135</f>
        <v>0</v>
      </c>
      <c r="ED89" s="10">
        <f>'Raw Data-Unsorted'!EE135</f>
        <v>0</v>
      </c>
      <c r="EE89" s="10">
        <f>'Raw Data-Unsorted'!EF135</f>
        <v>0</v>
      </c>
      <c r="EF89" s="10">
        <f>'Raw Data-Unsorted'!EG135</f>
        <v>0</v>
      </c>
      <c r="EG89" s="10">
        <f>'Raw Data-Unsorted'!EH135</f>
        <v>0</v>
      </c>
      <c r="EH89" s="10">
        <f>'Raw Data-Unsorted'!EI135</f>
        <v>0</v>
      </c>
      <c r="EI89" s="10">
        <f>'Raw Data-Unsorted'!EJ135</f>
        <v>0</v>
      </c>
      <c r="EJ89" s="10">
        <f>'Raw Data-Unsorted'!EK135</f>
        <v>0</v>
      </c>
      <c r="EK89" s="10">
        <f>'Raw Data-Unsorted'!EL135</f>
        <v>0</v>
      </c>
      <c r="EL89" s="10">
        <f>'Raw Data-Unsorted'!EM135</f>
        <v>0</v>
      </c>
      <c r="EM89" s="10">
        <f>'Raw Data-Unsorted'!EN135</f>
        <v>0</v>
      </c>
      <c r="EN89" s="10">
        <f>'Raw Data-Unsorted'!EO135</f>
        <v>0</v>
      </c>
      <c r="EO89" s="10">
        <f>'Raw Data-Unsorted'!EP135</f>
        <v>0</v>
      </c>
      <c r="EP89" s="10">
        <f>'Raw Data-Unsorted'!EQ135</f>
        <v>0</v>
      </c>
      <c r="EQ89" s="10">
        <f>'Raw Data-Unsorted'!ER135</f>
        <v>0</v>
      </c>
      <c r="ER89" s="10">
        <f>'Raw Data-Unsorted'!ES135</f>
        <v>0</v>
      </c>
      <c r="ES89" s="10">
        <f>'Raw Data-Unsorted'!ET135</f>
        <v>0</v>
      </c>
      <c r="ET89" s="10">
        <f>'Raw Data-Unsorted'!EU135</f>
        <v>0</v>
      </c>
      <c r="EU89" s="10">
        <f>'Raw Data-Unsorted'!EV135</f>
        <v>0</v>
      </c>
      <c r="EV89" s="10">
        <f>'Raw Data-Unsorted'!EW135</f>
        <v>0</v>
      </c>
      <c r="EW89" s="10">
        <f>'Raw Data-Unsorted'!EX135</f>
        <v>0</v>
      </c>
      <c r="EX89" s="10">
        <f>'Raw Data-Unsorted'!EY135</f>
        <v>0</v>
      </c>
      <c r="EY89" s="10">
        <f>'Raw Data-Unsorted'!EZ135</f>
        <v>0</v>
      </c>
      <c r="EZ89" s="10">
        <f>'Raw Data-Unsorted'!FA135</f>
        <v>0</v>
      </c>
      <c r="FA89" s="10">
        <f>'Raw Data-Unsorted'!FB135</f>
        <v>0</v>
      </c>
      <c r="FB89" s="10">
        <f>'Raw Data-Unsorted'!FC135</f>
        <v>0</v>
      </c>
      <c r="FC89" s="10">
        <f>'Raw Data-Unsorted'!FD135</f>
        <v>0</v>
      </c>
      <c r="FD89" s="10">
        <f>'Raw Data-Unsorted'!FE135</f>
        <v>0</v>
      </c>
      <c r="FE89" s="10">
        <f>'Raw Data-Unsorted'!FF135</f>
        <v>0</v>
      </c>
      <c r="FF89" s="10">
        <f>'Raw Data-Unsorted'!FG135</f>
        <v>0</v>
      </c>
      <c r="FG89" s="10">
        <f>'Raw Data-Unsorted'!FH135</f>
        <v>0</v>
      </c>
      <c r="FH89" s="10">
        <f>'Raw Data-Unsorted'!FI135</f>
        <v>0</v>
      </c>
      <c r="FI89" s="10">
        <f>'Raw Data-Unsorted'!FJ135</f>
        <v>0</v>
      </c>
      <c r="FJ89" s="10">
        <f>'Raw Data-Unsorted'!FK135</f>
        <v>0</v>
      </c>
      <c r="FK89" s="10">
        <f>'Raw Data-Unsorted'!FL135</f>
        <v>0</v>
      </c>
      <c r="FL89" s="10">
        <f>'Raw Data-Unsorted'!FM135</f>
        <v>0</v>
      </c>
      <c r="FM89" s="10">
        <f>'Raw Data-Unsorted'!FN135</f>
        <v>0</v>
      </c>
      <c r="FN89" s="10">
        <f>'Raw Data-Unsorted'!FO135</f>
        <v>0</v>
      </c>
      <c r="FO89" s="10">
        <f>'Raw Data-Unsorted'!FP135</f>
        <v>0</v>
      </c>
      <c r="FP89" s="10">
        <f>'Raw Data-Unsorted'!FQ135</f>
        <v>0</v>
      </c>
      <c r="FQ89" s="10">
        <f>'Raw Data-Unsorted'!FR135</f>
        <v>0</v>
      </c>
      <c r="FR89" s="10">
        <f>'Raw Data-Unsorted'!FS135</f>
        <v>0</v>
      </c>
      <c r="FS89" s="10">
        <f>'Raw Data-Unsorted'!FT135</f>
        <v>0</v>
      </c>
      <c r="FT89" s="10">
        <f>'Raw Data-Unsorted'!FU135</f>
        <v>0</v>
      </c>
      <c r="FU89" s="10">
        <f>'Raw Data-Unsorted'!FV135</f>
        <v>0</v>
      </c>
      <c r="FV89" s="10">
        <f>'Raw Data-Unsorted'!FW135</f>
        <v>0</v>
      </c>
      <c r="FW89" s="10">
        <f>'Raw Data-Unsorted'!FX135</f>
        <v>0</v>
      </c>
      <c r="FX89" s="10">
        <f>'Raw Data-Unsorted'!FY135</f>
        <v>0</v>
      </c>
      <c r="FY89" s="10">
        <f>'Raw Data-Unsorted'!FZ135</f>
        <v>0</v>
      </c>
      <c r="FZ89" s="10">
        <f>'Raw Data-Unsorted'!GA135</f>
        <v>0</v>
      </c>
      <c r="GA89" s="10">
        <f>'Raw Data-Unsorted'!GB135</f>
        <v>0</v>
      </c>
      <c r="GB89" s="10">
        <f>'Raw Data-Unsorted'!GC135</f>
        <v>0</v>
      </c>
      <c r="GC89" s="10">
        <f>'Raw Data-Unsorted'!GD135</f>
        <v>0</v>
      </c>
      <c r="GD89" s="10">
        <f>'Raw Data-Unsorted'!GE135</f>
        <v>0</v>
      </c>
      <c r="GE89" s="10">
        <f>'Raw Data-Unsorted'!GF135</f>
        <v>0</v>
      </c>
      <c r="GF89" s="10">
        <f>'Raw Data-Unsorted'!GG135</f>
        <v>0</v>
      </c>
      <c r="GG89" s="10">
        <f>'Raw Data-Unsorted'!GH135</f>
        <v>0</v>
      </c>
      <c r="GH89" s="10">
        <f>'Raw Data-Unsorted'!GI135</f>
        <v>0</v>
      </c>
      <c r="GI89" s="10">
        <f>'Raw Data-Unsorted'!GJ135</f>
        <v>0</v>
      </c>
      <c r="GJ89" s="10">
        <f>'Raw Data-Unsorted'!GK135</f>
        <v>0</v>
      </c>
      <c r="GK89" s="10">
        <f>'Raw Data-Unsorted'!GL135</f>
        <v>0</v>
      </c>
      <c r="GL89" s="10">
        <f>'Raw Data-Unsorted'!GM135</f>
        <v>0</v>
      </c>
      <c r="GM89" s="10">
        <f>'Raw Data-Unsorted'!GN135</f>
        <v>0</v>
      </c>
      <c r="GN89" s="10">
        <f>'Raw Data-Unsorted'!GO135</f>
        <v>0</v>
      </c>
      <c r="GO89" s="10">
        <f>'Raw Data-Unsorted'!GP135</f>
        <v>0</v>
      </c>
      <c r="GP89" s="10">
        <f>'Raw Data-Unsorted'!GQ135</f>
        <v>0</v>
      </c>
      <c r="GQ89" s="10">
        <f>'Raw Data-Unsorted'!GR135</f>
        <v>0</v>
      </c>
      <c r="GR89" s="10">
        <f>'Raw Data-Unsorted'!GS135</f>
        <v>0</v>
      </c>
      <c r="GS89" s="10">
        <f>'Raw Data-Unsorted'!GT135</f>
        <v>0</v>
      </c>
      <c r="GT89" s="10">
        <f>'Raw Data-Unsorted'!GU135</f>
        <v>0</v>
      </c>
      <c r="GU89" s="10">
        <f>'Raw Data-Unsorted'!GV135</f>
        <v>0</v>
      </c>
      <c r="GV89" s="10">
        <f>'Raw Data-Unsorted'!GW135</f>
        <v>0</v>
      </c>
    </row>
    <row r="90" spans="1:204">
      <c r="A90" s="10" t="str">
        <f>'Analyte List'!B89</f>
        <v>1-MePyr (C1-Pyr / C1-Flt)</v>
      </c>
      <c r="C90" s="10">
        <f>'Raw Data-Unsorted'!D136</f>
        <v>63128</v>
      </c>
      <c r="D90" s="10">
        <f>'Raw Data-Unsorted'!E136</f>
        <v>41271</v>
      </c>
      <c r="E90" s="10">
        <f>'Raw Data-Unsorted'!F136</f>
        <v>54987</v>
      </c>
      <c r="F90" s="10">
        <f>'Raw Data-Unsorted'!G136</f>
        <v>0</v>
      </c>
      <c r="G90" s="10">
        <f>'Raw Data-Unsorted'!H136</f>
        <v>0</v>
      </c>
      <c r="I90" s="10">
        <f>'Raw Data-Unsorted'!J136</f>
        <v>0</v>
      </c>
      <c r="J90" s="10">
        <f>'Raw Data-Unsorted'!K136</f>
        <v>0</v>
      </c>
      <c r="K90" s="10">
        <f>'Raw Data-Unsorted'!L136</f>
        <v>0</v>
      </c>
      <c r="L90" s="10">
        <f>'Raw Data-Unsorted'!M136</f>
        <v>0</v>
      </c>
      <c r="M90" s="10">
        <f>'Raw Data-Unsorted'!N136</f>
        <v>0</v>
      </c>
      <c r="O90" s="10">
        <f>'Raw Data-Unsorted'!P136</f>
        <v>0</v>
      </c>
      <c r="P90" s="10">
        <f>'Raw Data-Unsorted'!Q136</f>
        <v>0</v>
      </c>
      <c r="Q90" s="10">
        <f>'Raw Data-Unsorted'!R136</f>
        <v>0</v>
      </c>
      <c r="R90" s="10">
        <f>'Raw Data-Unsorted'!S136</f>
        <v>0</v>
      </c>
      <c r="S90" s="10">
        <f>'Raw Data-Unsorted'!T136</f>
        <v>0</v>
      </c>
      <c r="U90" s="10">
        <f>'Raw Data-Unsorted'!V136</f>
        <v>5334</v>
      </c>
      <c r="V90" s="10">
        <f>'Raw Data-Unsorted'!W136</f>
        <v>7926</v>
      </c>
      <c r="X90" s="10">
        <f>'Raw Data-Unsorted'!Y136</f>
        <v>0</v>
      </c>
      <c r="Y90" s="10">
        <f>'Raw Data-Unsorted'!Z136</f>
        <v>0</v>
      </c>
      <c r="AA90" s="10">
        <f>'Raw Data-Unsorted'!AB136</f>
        <v>0</v>
      </c>
      <c r="AB90" s="10">
        <f>'Raw Data-Unsorted'!AC136</f>
        <v>0</v>
      </c>
      <c r="AD90" s="10">
        <f>'Raw Data-Unsorted'!AE136</f>
        <v>8</v>
      </c>
      <c r="AE90" s="10">
        <f>'Raw Data-Unsorted'!AF136</f>
        <v>22</v>
      </c>
      <c r="AF90" s="10">
        <f>'Raw Data-Unsorted'!AG136</f>
        <v>0</v>
      </c>
      <c r="AG90" s="10">
        <f>'Raw Data-Unsorted'!AH136</f>
        <v>0</v>
      </c>
      <c r="AI90" s="10">
        <f>'Raw Data-Unsorted'!AJ136</f>
        <v>8</v>
      </c>
      <c r="AJ90" s="10">
        <f>'Raw Data-Unsorted'!AK136</f>
        <v>22</v>
      </c>
      <c r="AK90" s="10">
        <f>'Raw Data-Unsorted'!AL136</f>
        <v>0</v>
      </c>
      <c r="AL90" s="10">
        <f>'Raw Data-Unsorted'!AM136</f>
        <v>0</v>
      </c>
      <c r="AN90" s="10">
        <f>'Raw Data-Unsorted'!AO136</f>
        <v>28</v>
      </c>
      <c r="AO90" s="10">
        <f>'Raw Data-Unsorted'!AP136</f>
        <v>31</v>
      </c>
      <c r="AP90" s="10">
        <f>'Raw Data-Unsorted'!AQ136</f>
        <v>0</v>
      </c>
      <c r="AQ90" s="10">
        <f>'Raw Data-Unsorted'!AR136</f>
        <v>0</v>
      </c>
      <c r="AS90" s="10">
        <f>'Raw Data-Unsorted'!AT136</f>
        <v>37022</v>
      </c>
      <c r="AT90" s="10">
        <f>'Raw Data-Unsorted'!AU136</f>
        <v>17778</v>
      </c>
      <c r="AU90" s="10">
        <f>'Raw Data-Unsorted'!AV136</f>
        <v>0</v>
      </c>
      <c r="AV90" s="10">
        <f>'Raw Data-Unsorted'!AW136</f>
        <v>0</v>
      </c>
      <c r="AX90" s="10">
        <f>'Raw Data-Unsorted'!AY136</f>
        <v>0</v>
      </c>
      <c r="AY90" s="10">
        <f>'Raw Data-Unsorted'!AZ136</f>
        <v>0</v>
      </c>
      <c r="AZ90" s="10">
        <f>'Raw Data-Unsorted'!BA136</f>
        <v>0</v>
      </c>
      <c r="BA90" s="10">
        <f>'Raw Data-Unsorted'!BB136</f>
        <v>0</v>
      </c>
      <c r="BC90" s="10">
        <f>'Raw Data-Unsorted'!BD136</f>
        <v>265</v>
      </c>
      <c r="BD90" s="10">
        <f>'Raw Data-Unsorted'!BE136</f>
        <v>49</v>
      </c>
      <c r="BE90" s="10">
        <f>'Raw Data-Unsorted'!BF136</f>
        <v>45</v>
      </c>
      <c r="BF90" s="10">
        <f>'Raw Data-Unsorted'!BG136</f>
        <v>115</v>
      </c>
      <c r="BG90" s="10">
        <f>'Raw Data-Unsorted'!BH136</f>
        <v>152</v>
      </c>
      <c r="BH90" s="10">
        <f>'Raw Data-Unsorted'!BI136</f>
        <v>77</v>
      </c>
      <c r="BI90" s="10">
        <f>'Raw Data-Unsorted'!BJ136</f>
        <v>110</v>
      </c>
      <c r="BJ90" s="10">
        <f>'Raw Data-Unsorted'!BK136</f>
        <v>48</v>
      </c>
      <c r="BK90" s="10">
        <f>'Raw Data-Unsorted'!BL136</f>
        <v>35</v>
      </c>
      <c r="BL90" s="10">
        <f>'Raw Data-Unsorted'!BM136</f>
        <v>78</v>
      </c>
      <c r="BM90" s="10">
        <f>'Raw Data-Unsorted'!BN136</f>
        <v>108</v>
      </c>
      <c r="BN90" s="10">
        <f>'Raw Data-Unsorted'!BO136</f>
        <v>408</v>
      </c>
      <c r="BO90" s="10">
        <f>'Raw Data-Unsorted'!BP136</f>
        <v>181</v>
      </c>
      <c r="BP90" s="10">
        <f>'Raw Data-Unsorted'!BQ136</f>
        <v>435</v>
      </c>
      <c r="BQ90" s="10">
        <f>'Raw Data-Unsorted'!BR136</f>
        <v>315</v>
      </c>
      <c r="BR90" s="10">
        <f>'Raw Data-Unsorted'!BS136</f>
        <v>91</v>
      </c>
      <c r="BS90" s="10">
        <f>'Raw Data-Unsorted'!BT136</f>
        <v>71</v>
      </c>
      <c r="BT90" s="10">
        <f>'Raw Data-Unsorted'!BU136</f>
        <v>146</v>
      </c>
      <c r="BU90" s="10">
        <f>'Raw Data-Unsorted'!BV136</f>
        <v>58</v>
      </c>
      <c r="BV90" s="10">
        <f>'Raw Data-Unsorted'!BW136</f>
        <v>62</v>
      </c>
      <c r="BW90" s="10">
        <f>'Raw Data-Unsorted'!BX136</f>
        <v>36</v>
      </c>
      <c r="BX90" s="10">
        <f>'Raw Data-Unsorted'!BY136</f>
        <v>146</v>
      </c>
      <c r="BY90" s="10">
        <f>'Raw Data-Unsorted'!BZ136</f>
        <v>180</v>
      </c>
      <c r="BZ90" s="10">
        <f>'Raw Data-Unsorted'!CA136</f>
        <v>27</v>
      </c>
      <c r="CA90" s="10">
        <f>'Raw Data-Unsorted'!CB136</f>
        <v>107</v>
      </c>
      <c r="CB90" s="10">
        <f>'Raw Data-Unsorted'!CC136</f>
        <v>105</v>
      </c>
      <c r="CC90" s="10">
        <f>'Raw Data-Unsorted'!CD136</f>
        <v>50</v>
      </c>
      <c r="CD90" s="10">
        <f>'Raw Data-Unsorted'!CE136</f>
        <v>103</v>
      </c>
      <c r="CE90" s="10">
        <f>'Raw Data-Unsorted'!CF136</f>
        <v>152</v>
      </c>
      <c r="CF90" s="10">
        <f>'Raw Data-Unsorted'!CG136</f>
        <v>54</v>
      </c>
      <c r="CG90" s="10">
        <f>'Raw Data-Unsorted'!CH136</f>
        <v>44</v>
      </c>
      <c r="CH90" s="10">
        <f>'Raw Data-Unsorted'!CI136</f>
        <v>117</v>
      </c>
      <c r="CI90" s="10">
        <f>'Raw Data-Unsorted'!CJ136</f>
        <v>39</v>
      </c>
      <c r="CJ90" s="10">
        <f>'Raw Data-Unsorted'!CK136</f>
        <v>39</v>
      </c>
      <c r="CK90" s="10">
        <f>'Raw Data-Unsorted'!CL136</f>
        <v>6</v>
      </c>
      <c r="CL90" s="10">
        <f>'Raw Data-Unsorted'!CM136</f>
        <v>83</v>
      </c>
      <c r="CM90" s="10">
        <f>'Raw Data-Unsorted'!CN136</f>
        <v>56</v>
      </c>
      <c r="CN90" s="10">
        <f>'Raw Data-Unsorted'!CO136</f>
        <v>77</v>
      </c>
      <c r="CO90" s="10">
        <f>'Raw Data-Unsorted'!CP136</f>
        <v>253</v>
      </c>
      <c r="CP90" s="10">
        <f>'Raw Data-Unsorted'!CQ136</f>
        <v>94</v>
      </c>
      <c r="CQ90" s="10">
        <f>'Raw Data-Unsorted'!CR136</f>
        <v>57</v>
      </c>
      <c r="CR90" s="10">
        <f>'Raw Data-Unsorted'!CS136</f>
        <v>24</v>
      </c>
      <c r="CS90" s="10">
        <f>'Raw Data-Unsorted'!CT136</f>
        <v>64</v>
      </c>
      <c r="CT90" s="10">
        <f>'Raw Data-Unsorted'!CU136</f>
        <v>58</v>
      </c>
      <c r="CU90" s="10">
        <f>'Raw Data-Unsorted'!CV136</f>
        <v>81</v>
      </c>
      <c r="CV90" s="10">
        <f>'Raw Data-Unsorted'!CW136</f>
        <v>58</v>
      </c>
      <c r="CW90" s="10">
        <f>'Raw Data-Unsorted'!CX136</f>
        <v>330</v>
      </c>
      <c r="CX90" s="10">
        <f>'Raw Data-Unsorted'!CY136</f>
        <v>79</v>
      </c>
      <c r="CY90" s="10">
        <f>'Raw Data-Unsorted'!CZ136</f>
        <v>48</v>
      </c>
      <c r="CZ90" s="10">
        <f>'Raw Data-Unsorted'!DA136</f>
        <v>90</v>
      </c>
      <c r="DA90" s="10">
        <f>'Raw Data-Unsorted'!DB136</f>
        <v>72</v>
      </c>
      <c r="DB90" s="10">
        <f>'Raw Data-Unsorted'!DC136</f>
        <v>0</v>
      </c>
      <c r="DC90" s="10">
        <f>'Raw Data-Unsorted'!DD136</f>
        <v>0</v>
      </c>
      <c r="DD90" s="10">
        <f>'Raw Data-Unsorted'!DE136</f>
        <v>0</v>
      </c>
      <c r="DE90" s="10">
        <f>'Raw Data-Unsorted'!DF136</f>
        <v>0</v>
      </c>
      <c r="DF90" s="10">
        <f>'Raw Data-Unsorted'!DG136</f>
        <v>0</v>
      </c>
      <c r="DG90" s="10">
        <f>'Raw Data-Unsorted'!DH136</f>
        <v>0</v>
      </c>
      <c r="DH90" s="10">
        <f>'Raw Data-Unsorted'!DI136</f>
        <v>0</v>
      </c>
      <c r="DI90" s="10">
        <f>'Raw Data-Unsorted'!DJ136</f>
        <v>0</v>
      </c>
      <c r="DJ90" s="10">
        <f>'Raw Data-Unsorted'!DK136</f>
        <v>0</v>
      </c>
      <c r="DK90" s="10">
        <f>'Raw Data-Unsorted'!DL136</f>
        <v>0</v>
      </c>
      <c r="DL90" s="10">
        <f>'Raw Data-Unsorted'!DM136</f>
        <v>0</v>
      </c>
      <c r="DM90" s="10">
        <f>'Raw Data-Unsorted'!DN136</f>
        <v>0</v>
      </c>
      <c r="DN90" s="10">
        <f>'Raw Data-Unsorted'!DO136</f>
        <v>0</v>
      </c>
      <c r="DO90" s="10">
        <f>'Raw Data-Unsorted'!DP136</f>
        <v>0</v>
      </c>
      <c r="DP90" s="10">
        <f>'Raw Data-Unsorted'!DQ136</f>
        <v>0</v>
      </c>
      <c r="DQ90" s="10">
        <f>'Raw Data-Unsorted'!DR136</f>
        <v>0</v>
      </c>
      <c r="DR90" s="10">
        <f>'Raw Data-Unsorted'!DS136</f>
        <v>0</v>
      </c>
      <c r="DS90" s="10">
        <f>'Raw Data-Unsorted'!DT136</f>
        <v>0</v>
      </c>
      <c r="DT90" s="10">
        <f>'Raw Data-Unsorted'!DU136</f>
        <v>0</v>
      </c>
      <c r="DU90" s="10">
        <f>'Raw Data-Unsorted'!DV136</f>
        <v>0</v>
      </c>
      <c r="DV90" s="10">
        <f>'Raw Data-Unsorted'!DW136</f>
        <v>0</v>
      </c>
      <c r="DW90" s="10">
        <f>'Raw Data-Unsorted'!DX136</f>
        <v>0</v>
      </c>
      <c r="DX90" s="10">
        <f>'Raw Data-Unsorted'!DY136</f>
        <v>0</v>
      </c>
      <c r="DY90" s="10">
        <f>'Raw Data-Unsorted'!DZ136</f>
        <v>0</v>
      </c>
      <c r="DZ90" s="10">
        <f>'Raw Data-Unsorted'!EA136</f>
        <v>0</v>
      </c>
      <c r="EA90" s="10">
        <f>'Raw Data-Unsorted'!EB136</f>
        <v>0</v>
      </c>
      <c r="EB90" s="10">
        <f>'Raw Data-Unsorted'!EC136</f>
        <v>0</v>
      </c>
      <c r="EC90" s="10">
        <f>'Raw Data-Unsorted'!ED136</f>
        <v>0</v>
      </c>
      <c r="ED90" s="10">
        <f>'Raw Data-Unsorted'!EE136</f>
        <v>0</v>
      </c>
      <c r="EE90" s="10">
        <f>'Raw Data-Unsorted'!EF136</f>
        <v>0</v>
      </c>
      <c r="EF90" s="10">
        <f>'Raw Data-Unsorted'!EG136</f>
        <v>0</v>
      </c>
      <c r="EG90" s="10">
        <f>'Raw Data-Unsorted'!EH136</f>
        <v>0</v>
      </c>
      <c r="EH90" s="10">
        <f>'Raw Data-Unsorted'!EI136</f>
        <v>0</v>
      </c>
      <c r="EI90" s="10">
        <f>'Raw Data-Unsorted'!EJ136</f>
        <v>0</v>
      </c>
      <c r="EJ90" s="10">
        <f>'Raw Data-Unsorted'!EK136</f>
        <v>0</v>
      </c>
      <c r="EK90" s="10">
        <f>'Raw Data-Unsorted'!EL136</f>
        <v>0</v>
      </c>
      <c r="EL90" s="10">
        <f>'Raw Data-Unsorted'!EM136</f>
        <v>0</v>
      </c>
      <c r="EM90" s="10">
        <f>'Raw Data-Unsorted'!EN136</f>
        <v>0</v>
      </c>
      <c r="EN90" s="10">
        <f>'Raw Data-Unsorted'!EO136</f>
        <v>0</v>
      </c>
      <c r="EO90" s="10">
        <f>'Raw Data-Unsorted'!EP136</f>
        <v>0</v>
      </c>
      <c r="EP90" s="10">
        <f>'Raw Data-Unsorted'!EQ136</f>
        <v>0</v>
      </c>
      <c r="EQ90" s="10">
        <f>'Raw Data-Unsorted'!ER136</f>
        <v>0</v>
      </c>
      <c r="ER90" s="10">
        <f>'Raw Data-Unsorted'!ES136</f>
        <v>0</v>
      </c>
      <c r="ES90" s="10">
        <f>'Raw Data-Unsorted'!ET136</f>
        <v>0</v>
      </c>
      <c r="ET90" s="10">
        <f>'Raw Data-Unsorted'!EU136</f>
        <v>0</v>
      </c>
      <c r="EU90" s="10">
        <f>'Raw Data-Unsorted'!EV136</f>
        <v>0</v>
      </c>
      <c r="EV90" s="10">
        <f>'Raw Data-Unsorted'!EW136</f>
        <v>0</v>
      </c>
      <c r="EW90" s="10">
        <f>'Raw Data-Unsorted'!EX136</f>
        <v>0</v>
      </c>
      <c r="EX90" s="10">
        <f>'Raw Data-Unsorted'!EY136</f>
        <v>0</v>
      </c>
      <c r="EY90" s="10">
        <f>'Raw Data-Unsorted'!EZ136</f>
        <v>0</v>
      </c>
      <c r="EZ90" s="10">
        <f>'Raw Data-Unsorted'!FA136</f>
        <v>0</v>
      </c>
      <c r="FA90" s="10">
        <f>'Raw Data-Unsorted'!FB136</f>
        <v>0</v>
      </c>
      <c r="FB90" s="10">
        <f>'Raw Data-Unsorted'!FC136</f>
        <v>0</v>
      </c>
      <c r="FC90" s="10">
        <f>'Raw Data-Unsorted'!FD136</f>
        <v>0</v>
      </c>
      <c r="FD90" s="10">
        <f>'Raw Data-Unsorted'!FE136</f>
        <v>0</v>
      </c>
      <c r="FE90" s="10">
        <f>'Raw Data-Unsorted'!FF136</f>
        <v>0</v>
      </c>
      <c r="FF90" s="10">
        <f>'Raw Data-Unsorted'!FG136</f>
        <v>0</v>
      </c>
      <c r="FG90" s="10">
        <f>'Raw Data-Unsorted'!FH136</f>
        <v>0</v>
      </c>
      <c r="FH90" s="10">
        <f>'Raw Data-Unsorted'!FI136</f>
        <v>0</v>
      </c>
      <c r="FI90" s="10">
        <f>'Raw Data-Unsorted'!FJ136</f>
        <v>0</v>
      </c>
      <c r="FJ90" s="10">
        <f>'Raw Data-Unsorted'!FK136</f>
        <v>0</v>
      </c>
      <c r="FK90" s="10">
        <f>'Raw Data-Unsorted'!FL136</f>
        <v>0</v>
      </c>
      <c r="FL90" s="10">
        <f>'Raw Data-Unsorted'!FM136</f>
        <v>0</v>
      </c>
      <c r="FM90" s="10">
        <f>'Raw Data-Unsorted'!FN136</f>
        <v>0</v>
      </c>
      <c r="FN90" s="10">
        <f>'Raw Data-Unsorted'!FO136</f>
        <v>0</v>
      </c>
      <c r="FO90" s="10">
        <f>'Raw Data-Unsorted'!FP136</f>
        <v>0</v>
      </c>
      <c r="FP90" s="10">
        <f>'Raw Data-Unsorted'!FQ136</f>
        <v>0</v>
      </c>
      <c r="FQ90" s="10">
        <f>'Raw Data-Unsorted'!FR136</f>
        <v>0</v>
      </c>
      <c r="FR90" s="10">
        <f>'Raw Data-Unsorted'!FS136</f>
        <v>0</v>
      </c>
      <c r="FS90" s="10">
        <f>'Raw Data-Unsorted'!FT136</f>
        <v>0</v>
      </c>
      <c r="FT90" s="10">
        <f>'Raw Data-Unsorted'!FU136</f>
        <v>0</v>
      </c>
      <c r="FU90" s="10">
        <f>'Raw Data-Unsorted'!FV136</f>
        <v>0</v>
      </c>
      <c r="FV90" s="10">
        <f>'Raw Data-Unsorted'!FW136</f>
        <v>0</v>
      </c>
      <c r="FW90" s="10">
        <f>'Raw Data-Unsorted'!FX136</f>
        <v>0</v>
      </c>
      <c r="FX90" s="10">
        <f>'Raw Data-Unsorted'!FY136</f>
        <v>0</v>
      </c>
      <c r="FY90" s="10">
        <f>'Raw Data-Unsorted'!FZ136</f>
        <v>0</v>
      </c>
      <c r="FZ90" s="10">
        <f>'Raw Data-Unsorted'!GA136</f>
        <v>0</v>
      </c>
      <c r="GA90" s="10">
        <f>'Raw Data-Unsorted'!GB136</f>
        <v>0</v>
      </c>
      <c r="GB90" s="10">
        <f>'Raw Data-Unsorted'!GC136</f>
        <v>0</v>
      </c>
      <c r="GC90" s="10">
        <f>'Raw Data-Unsorted'!GD136</f>
        <v>0</v>
      </c>
      <c r="GD90" s="10">
        <f>'Raw Data-Unsorted'!GE136</f>
        <v>0</v>
      </c>
      <c r="GE90" s="10">
        <f>'Raw Data-Unsorted'!GF136</f>
        <v>0</v>
      </c>
      <c r="GF90" s="10">
        <f>'Raw Data-Unsorted'!GG136</f>
        <v>0</v>
      </c>
      <c r="GG90" s="10">
        <f>'Raw Data-Unsorted'!GH136</f>
        <v>0</v>
      </c>
      <c r="GH90" s="10">
        <f>'Raw Data-Unsorted'!GI136</f>
        <v>0</v>
      </c>
      <c r="GI90" s="10">
        <f>'Raw Data-Unsorted'!GJ136</f>
        <v>0</v>
      </c>
      <c r="GJ90" s="10">
        <f>'Raw Data-Unsorted'!GK136</f>
        <v>0</v>
      </c>
      <c r="GK90" s="10">
        <f>'Raw Data-Unsorted'!GL136</f>
        <v>0</v>
      </c>
      <c r="GL90" s="10">
        <f>'Raw Data-Unsorted'!GM136</f>
        <v>0</v>
      </c>
      <c r="GM90" s="10">
        <f>'Raw Data-Unsorted'!GN136</f>
        <v>0</v>
      </c>
      <c r="GN90" s="10">
        <f>'Raw Data-Unsorted'!GO136</f>
        <v>0</v>
      </c>
      <c r="GO90" s="10">
        <f>'Raw Data-Unsorted'!GP136</f>
        <v>0</v>
      </c>
      <c r="GP90" s="10">
        <f>'Raw Data-Unsorted'!GQ136</f>
        <v>0</v>
      </c>
      <c r="GQ90" s="10">
        <f>'Raw Data-Unsorted'!GR136</f>
        <v>0</v>
      </c>
      <c r="GR90" s="10">
        <f>'Raw Data-Unsorted'!GS136</f>
        <v>0</v>
      </c>
      <c r="GS90" s="10">
        <f>'Raw Data-Unsorted'!GT136</f>
        <v>0</v>
      </c>
      <c r="GT90" s="10">
        <f>'Raw Data-Unsorted'!GU136</f>
        <v>0</v>
      </c>
      <c r="GU90" s="10">
        <f>'Raw Data-Unsorted'!GV136</f>
        <v>0</v>
      </c>
      <c r="GV90" s="10">
        <f>'Raw Data-Unsorted'!GW136</f>
        <v>0</v>
      </c>
    </row>
    <row r="91" spans="1:204">
      <c r="A91" s="10" t="str">
        <f>'Analyte List'!B90</f>
        <v>C4-Phe (t1)</v>
      </c>
      <c r="C91" s="10">
        <f>'Raw Data-Unsorted'!D138</f>
        <v>39767</v>
      </c>
      <c r="D91" s="10">
        <f>'Raw Data-Unsorted'!E138</f>
        <v>26613</v>
      </c>
      <c r="E91" s="10">
        <f>'Raw Data-Unsorted'!F138</f>
        <v>34419</v>
      </c>
      <c r="F91" s="10">
        <f>'Raw Data-Unsorted'!G138</f>
        <v>0</v>
      </c>
      <c r="G91" s="10">
        <f>'Raw Data-Unsorted'!H138</f>
        <v>0</v>
      </c>
      <c r="I91" s="10">
        <f>'Raw Data-Unsorted'!J138</f>
        <v>482</v>
      </c>
      <c r="J91" s="10">
        <f>'Raw Data-Unsorted'!K138</f>
        <v>1031</v>
      </c>
      <c r="K91" s="10">
        <f>'Raw Data-Unsorted'!L138</f>
        <v>735</v>
      </c>
      <c r="L91" s="10">
        <f>'Raw Data-Unsorted'!M138</f>
        <v>0</v>
      </c>
      <c r="M91" s="10">
        <f>'Raw Data-Unsorted'!N138</f>
        <v>0</v>
      </c>
      <c r="O91" s="10">
        <f>'Raw Data-Unsorted'!P138</f>
        <v>276</v>
      </c>
      <c r="P91" s="10">
        <f>'Raw Data-Unsorted'!Q138</f>
        <v>836</v>
      </c>
      <c r="Q91" s="10">
        <f>'Raw Data-Unsorted'!R138</f>
        <v>907</v>
      </c>
      <c r="R91" s="10">
        <f>'Raw Data-Unsorted'!S138</f>
        <v>0</v>
      </c>
      <c r="S91" s="10">
        <f>'Raw Data-Unsorted'!T138</f>
        <v>0</v>
      </c>
      <c r="U91" s="10">
        <f>'Raw Data-Unsorted'!V138</f>
        <v>4121</v>
      </c>
      <c r="V91" s="10">
        <f>'Raw Data-Unsorted'!W138</f>
        <v>6065</v>
      </c>
      <c r="X91" s="10">
        <f>'Raw Data-Unsorted'!Y138</f>
        <v>338</v>
      </c>
      <c r="Y91" s="10">
        <f>'Raw Data-Unsorted'!Z138</f>
        <v>786</v>
      </c>
      <c r="AA91" s="10">
        <f>'Raw Data-Unsorted'!AB138</f>
        <v>273</v>
      </c>
      <c r="AB91" s="10">
        <f>'Raw Data-Unsorted'!AC138</f>
        <v>154</v>
      </c>
      <c r="AD91" s="10">
        <f>'Raw Data-Unsorted'!AE138</f>
        <v>627</v>
      </c>
      <c r="AE91" s="10">
        <f>'Raw Data-Unsorted'!AF138</f>
        <v>991</v>
      </c>
      <c r="AF91" s="10">
        <f>'Raw Data-Unsorted'!AG138</f>
        <v>0</v>
      </c>
      <c r="AG91" s="10">
        <f>'Raw Data-Unsorted'!AH138</f>
        <v>0</v>
      </c>
      <c r="AI91" s="10">
        <f>'Raw Data-Unsorted'!AJ138</f>
        <v>627</v>
      </c>
      <c r="AJ91" s="10">
        <f>'Raw Data-Unsorted'!AK138</f>
        <v>991</v>
      </c>
      <c r="AK91" s="10">
        <f>'Raw Data-Unsorted'!AL138</f>
        <v>0</v>
      </c>
      <c r="AL91" s="10">
        <f>'Raw Data-Unsorted'!AM138</f>
        <v>0</v>
      </c>
      <c r="AN91" s="10">
        <f>'Raw Data-Unsorted'!AO138</f>
        <v>1452</v>
      </c>
      <c r="AO91" s="10">
        <f>'Raw Data-Unsorted'!AP138</f>
        <v>1281</v>
      </c>
      <c r="AP91" s="10">
        <f>'Raw Data-Unsorted'!AQ138</f>
        <v>0</v>
      </c>
      <c r="AQ91" s="10">
        <f>'Raw Data-Unsorted'!AR138</f>
        <v>0</v>
      </c>
      <c r="AS91" s="10">
        <f>'Raw Data-Unsorted'!AT138</f>
        <v>26582</v>
      </c>
      <c r="AT91" s="10">
        <f>'Raw Data-Unsorted'!AU138</f>
        <v>10244</v>
      </c>
      <c r="AU91" s="10">
        <f>'Raw Data-Unsorted'!AV138</f>
        <v>0</v>
      </c>
      <c r="AV91" s="10">
        <f>'Raw Data-Unsorted'!AW138</f>
        <v>0</v>
      </c>
      <c r="AX91" s="10">
        <f>'Raw Data-Unsorted'!AY138</f>
        <v>0</v>
      </c>
      <c r="AY91" s="10">
        <f>'Raw Data-Unsorted'!AZ138</f>
        <v>0</v>
      </c>
      <c r="AZ91" s="10">
        <f>'Raw Data-Unsorted'!BA138</f>
        <v>0</v>
      </c>
      <c r="BA91" s="10">
        <f>'Raw Data-Unsorted'!BB138</f>
        <v>0</v>
      </c>
      <c r="BC91" s="10">
        <f>'Raw Data-Unsorted'!BD138</f>
        <v>1626</v>
      </c>
      <c r="BD91" s="10">
        <f>'Raw Data-Unsorted'!BE138</f>
        <v>1867</v>
      </c>
      <c r="BE91" s="10">
        <f>'Raw Data-Unsorted'!BF138</f>
        <v>2115</v>
      </c>
      <c r="BF91" s="10">
        <f>'Raw Data-Unsorted'!BG138</f>
        <v>1751</v>
      </c>
      <c r="BG91" s="10">
        <f>'Raw Data-Unsorted'!BH138</f>
        <v>1876</v>
      </c>
      <c r="BH91" s="10">
        <f>'Raw Data-Unsorted'!BI138</f>
        <v>1444</v>
      </c>
      <c r="BI91" s="10">
        <f>'Raw Data-Unsorted'!BJ138</f>
        <v>1506</v>
      </c>
      <c r="BJ91" s="10">
        <f>'Raw Data-Unsorted'!BK138</f>
        <v>924</v>
      </c>
      <c r="BK91" s="10">
        <f>'Raw Data-Unsorted'!BL138</f>
        <v>1581</v>
      </c>
      <c r="BL91" s="10">
        <f>'Raw Data-Unsorted'!BM138</f>
        <v>1475</v>
      </c>
      <c r="BM91" s="10">
        <f>'Raw Data-Unsorted'!BN138</f>
        <v>2431</v>
      </c>
      <c r="BN91" s="10">
        <f>'Raw Data-Unsorted'!BO138</f>
        <v>2095</v>
      </c>
      <c r="BO91" s="10">
        <f>'Raw Data-Unsorted'!BP138</f>
        <v>1127</v>
      </c>
      <c r="BP91" s="10">
        <f>'Raw Data-Unsorted'!BQ138</f>
        <v>2359</v>
      </c>
      <c r="BQ91" s="10">
        <f>'Raw Data-Unsorted'!BR138</f>
        <v>1741</v>
      </c>
      <c r="BR91" s="10">
        <f>'Raw Data-Unsorted'!BS138</f>
        <v>1321</v>
      </c>
      <c r="BS91" s="10">
        <f>'Raw Data-Unsorted'!BT138</f>
        <v>1939</v>
      </c>
      <c r="BT91" s="10">
        <f>'Raw Data-Unsorted'!BU138</f>
        <v>1583</v>
      </c>
      <c r="BU91" s="10">
        <f>'Raw Data-Unsorted'!BV138</f>
        <v>1408</v>
      </c>
      <c r="BV91" s="10">
        <f>'Raw Data-Unsorted'!BW138</f>
        <v>809</v>
      </c>
      <c r="BW91" s="10">
        <f>'Raw Data-Unsorted'!BX138</f>
        <v>1337</v>
      </c>
      <c r="BX91" s="10">
        <f>'Raw Data-Unsorted'!BY138</f>
        <v>1632</v>
      </c>
      <c r="BY91" s="10">
        <f>'Raw Data-Unsorted'!BZ138</f>
        <v>903</v>
      </c>
      <c r="BZ91" s="10">
        <f>'Raw Data-Unsorted'!CA138</f>
        <v>1300</v>
      </c>
      <c r="CA91" s="10">
        <f>'Raw Data-Unsorted'!CB138</f>
        <v>1471</v>
      </c>
      <c r="CB91" s="10">
        <f>'Raw Data-Unsorted'!CC138</f>
        <v>1727</v>
      </c>
      <c r="CC91" s="10">
        <f>'Raw Data-Unsorted'!CD138</f>
        <v>2109</v>
      </c>
      <c r="CD91" s="10">
        <f>'Raw Data-Unsorted'!CE138</f>
        <v>2042</v>
      </c>
      <c r="CE91" s="10">
        <f>'Raw Data-Unsorted'!CF138</f>
        <v>1406</v>
      </c>
      <c r="CF91" s="10">
        <f>'Raw Data-Unsorted'!CG138</f>
        <v>2258</v>
      </c>
      <c r="CG91" s="10">
        <f>'Raw Data-Unsorted'!CH138</f>
        <v>2083</v>
      </c>
      <c r="CH91" s="10">
        <f>'Raw Data-Unsorted'!CI138</f>
        <v>850</v>
      </c>
      <c r="CI91" s="10">
        <f>'Raw Data-Unsorted'!CJ138</f>
        <v>1921</v>
      </c>
      <c r="CJ91" s="10">
        <f>'Raw Data-Unsorted'!CK138</f>
        <v>907</v>
      </c>
      <c r="CK91" s="10">
        <f>'Raw Data-Unsorted'!CL138</f>
        <v>975</v>
      </c>
      <c r="CL91" s="10">
        <f>'Raw Data-Unsorted'!CM138</f>
        <v>1039</v>
      </c>
      <c r="CM91" s="10">
        <f>'Raw Data-Unsorted'!CN138</f>
        <v>745</v>
      </c>
      <c r="CN91" s="10">
        <f>'Raw Data-Unsorted'!CO138</f>
        <v>1199</v>
      </c>
      <c r="CO91" s="10">
        <f>'Raw Data-Unsorted'!CP138</f>
        <v>1358</v>
      </c>
      <c r="CP91" s="10">
        <f>'Raw Data-Unsorted'!CQ138</f>
        <v>1879</v>
      </c>
      <c r="CQ91" s="10">
        <f>'Raw Data-Unsorted'!CR138</f>
        <v>1166</v>
      </c>
      <c r="CR91" s="10">
        <f>'Raw Data-Unsorted'!CS138</f>
        <v>2233</v>
      </c>
      <c r="CS91" s="10">
        <f>'Raw Data-Unsorted'!CT138</f>
        <v>1147</v>
      </c>
      <c r="CT91" s="10">
        <f>'Raw Data-Unsorted'!CU138</f>
        <v>1548</v>
      </c>
      <c r="CU91" s="10">
        <f>'Raw Data-Unsorted'!CV138</f>
        <v>1466</v>
      </c>
      <c r="CV91" s="10">
        <f>'Raw Data-Unsorted'!CW138</f>
        <v>1226</v>
      </c>
      <c r="CW91" s="10">
        <f>'Raw Data-Unsorted'!CX138</f>
        <v>1486</v>
      </c>
      <c r="CX91" s="10">
        <f>'Raw Data-Unsorted'!CY138</f>
        <v>2129</v>
      </c>
      <c r="CY91" s="10">
        <f>'Raw Data-Unsorted'!CZ138</f>
        <v>2298</v>
      </c>
      <c r="CZ91" s="10">
        <f>'Raw Data-Unsorted'!DA138</f>
        <v>1819</v>
      </c>
      <c r="DA91" s="10">
        <f>'Raw Data-Unsorted'!DB138</f>
        <v>2061</v>
      </c>
      <c r="DB91" s="10">
        <f>'Raw Data-Unsorted'!DC138</f>
        <v>0</v>
      </c>
      <c r="DC91" s="10">
        <f>'Raw Data-Unsorted'!DD138</f>
        <v>0</v>
      </c>
      <c r="DD91" s="10">
        <f>'Raw Data-Unsorted'!DE138</f>
        <v>0</v>
      </c>
      <c r="DE91" s="10">
        <f>'Raw Data-Unsorted'!DF138</f>
        <v>0</v>
      </c>
      <c r="DF91" s="10">
        <f>'Raw Data-Unsorted'!DG138</f>
        <v>0</v>
      </c>
      <c r="DG91" s="10">
        <f>'Raw Data-Unsorted'!DH138</f>
        <v>0</v>
      </c>
      <c r="DH91" s="10">
        <f>'Raw Data-Unsorted'!DI138</f>
        <v>0</v>
      </c>
      <c r="DI91" s="10">
        <f>'Raw Data-Unsorted'!DJ138</f>
        <v>0</v>
      </c>
      <c r="DJ91" s="10">
        <f>'Raw Data-Unsorted'!DK138</f>
        <v>0</v>
      </c>
      <c r="DK91" s="10">
        <f>'Raw Data-Unsorted'!DL138</f>
        <v>0</v>
      </c>
      <c r="DL91" s="10">
        <f>'Raw Data-Unsorted'!DM138</f>
        <v>0</v>
      </c>
      <c r="DM91" s="10">
        <f>'Raw Data-Unsorted'!DN138</f>
        <v>0</v>
      </c>
      <c r="DN91" s="10">
        <f>'Raw Data-Unsorted'!DO138</f>
        <v>0</v>
      </c>
      <c r="DO91" s="10">
        <f>'Raw Data-Unsorted'!DP138</f>
        <v>0</v>
      </c>
      <c r="DP91" s="10">
        <f>'Raw Data-Unsorted'!DQ138</f>
        <v>0</v>
      </c>
      <c r="DQ91" s="10">
        <f>'Raw Data-Unsorted'!DR138</f>
        <v>0</v>
      </c>
      <c r="DR91" s="10">
        <f>'Raw Data-Unsorted'!DS138</f>
        <v>0</v>
      </c>
      <c r="DS91" s="10">
        <f>'Raw Data-Unsorted'!DT138</f>
        <v>0</v>
      </c>
      <c r="DT91" s="10">
        <f>'Raw Data-Unsorted'!DU138</f>
        <v>0</v>
      </c>
      <c r="DU91" s="10">
        <f>'Raw Data-Unsorted'!DV138</f>
        <v>0</v>
      </c>
      <c r="DV91" s="10">
        <f>'Raw Data-Unsorted'!DW138</f>
        <v>0</v>
      </c>
      <c r="DW91" s="10">
        <f>'Raw Data-Unsorted'!DX138</f>
        <v>0</v>
      </c>
      <c r="DX91" s="10">
        <f>'Raw Data-Unsorted'!DY138</f>
        <v>0</v>
      </c>
      <c r="DY91" s="10">
        <f>'Raw Data-Unsorted'!DZ138</f>
        <v>0</v>
      </c>
      <c r="DZ91" s="10">
        <f>'Raw Data-Unsorted'!EA138</f>
        <v>0</v>
      </c>
      <c r="EA91" s="10">
        <f>'Raw Data-Unsorted'!EB138</f>
        <v>0</v>
      </c>
      <c r="EB91" s="10">
        <f>'Raw Data-Unsorted'!EC138</f>
        <v>0</v>
      </c>
      <c r="EC91" s="10">
        <f>'Raw Data-Unsorted'!ED138</f>
        <v>0</v>
      </c>
      <c r="ED91" s="10">
        <f>'Raw Data-Unsorted'!EE138</f>
        <v>0</v>
      </c>
      <c r="EE91" s="10">
        <f>'Raw Data-Unsorted'!EF138</f>
        <v>0</v>
      </c>
      <c r="EF91" s="10">
        <f>'Raw Data-Unsorted'!EG138</f>
        <v>0</v>
      </c>
      <c r="EG91" s="10">
        <f>'Raw Data-Unsorted'!EH138</f>
        <v>0</v>
      </c>
      <c r="EH91" s="10">
        <f>'Raw Data-Unsorted'!EI138</f>
        <v>0</v>
      </c>
      <c r="EI91" s="10">
        <f>'Raw Data-Unsorted'!EJ138</f>
        <v>0</v>
      </c>
      <c r="EJ91" s="10">
        <f>'Raw Data-Unsorted'!EK138</f>
        <v>0</v>
      </c>
      <c r="EK91" s="10">
        <f>'Raw Data-Unsorted'!EL138</f>
        <v>0</v>
      </c>
      <c r="EL91" s="10">
        <f>'Raw Data-Unsorted'!EM138</f>
        <v>0</v>
      </c>
      <c r="EM91" s="10">
        <f>'Raw Data-Unsorted'!EN138</f>
        <v>0</v>
      </c>
      <c r="EN91" s="10">
        <f>'Raw Data-Unsorted'!EO138</f>
        <v>0</v>
      </c>
      <c r="EO91" s="10">
        <f>'Raw Data-Unsorted'!EP138</f>
        <v>0</v>
      </c>
      <c r="EP91" s="10">
        <f>'Raw Data-Unsorted'!EQ138</f>
        <v>0</v>
      </c>
      <c r="EQ91" s="10">
        <f>'Raw Data-Unsorted'!ER138</f>
        <v>0</v>
      </c>
      <c r="ER91" s="10">
        <f>'Raw Data-Unsorted'!ES138</f>
        <v>0</v>
      </c>
      <c r="ES91" s="10">
        <f>'Raw Data-Unsorted'!ET138</f>
        <v>0</v>
      </c>
      <c r="ET91" s="10">
        <f>'Raw Data-Unsorted'!EU138</f>
        <v>0</v>
      </c>
      <c r="EU91" s="10">
        <f>'Raw Data-Unsorted'!EV138</f>
        <v>0</v>
      </c>
      <c r="EV91" s="10">
        <f>'Raw Data-Unsorted'!EW138</f>
        <v>0</v>
      </c>
      <c r="EW91" s="10">
        <f>'Raw Data-Unsorted'!EX138</f>
        <v>0</v>
      </c>
      <c r="EX91" s="10">
        <f>'Raw Data-Unsorted'!EY138</f>
        <v>0</v>
      </c>
      <c r="EY91" s="10">
        <f>'Raw Data-Unsorted'!EZ138</f>
        <v>0</v>
      </c>
      <c r="EZ91" s="10">
        <f>'Raw Data-Unsorted'!FA138</f>
        <v>0</v>
      </c>
      <c r="FA91" s="10">
        <f>'Raw Data-Unsorted'!FB138</f>
        <v>0</v>
      </c>
      <c r="FB91" s="10">
        <f>'Raw Data-Unsorted'!FC138</f>
        <v>0</v>
      </c>
      <c r="FC91" s="10">
        <f>'Raw Data-Unsorted'!FD138</f>
        <v>0</v>
      </c>
      <c r="FD91" s="10">
        <f>'Raw Data-Unsorted'!FE138</f>
        <v>0</v>
      </c>
      <c r="FE91" s="10">
        <f>'Raw Data-Unsorted'!FF138</f>
        <v>0</v>
      </c>
      <c r="FF91" s="10">
        <f>'Raw Data-Unsorted'!FG138</f>
        <v>0</v>
      </c>
      <c r="FG91" s="10">
        <f>'Raw Data-Unsorted'!FH138</f>
        <v>0</v>
      </c>
      <c r="FH91" s="10">
        <f>'Raw Data-Unsorted'!FI138</f>
        <v>0</v>
      </c>
      <c r="FI91" s="10">
        <f>'Raw Data-Unsorted'!FJ138</f>
        <v>0</v>
      </c>
      <c r="FJ91" s="10">
        <f>'Raw Data-Unsorted'!FK138</f>
        <v>0</v>
      </c>
      <c r="FK91" s="10">
        <f>'Raw Data-Unsorted'!FL138</f>
        <v>0</v>
      </c>
      <c r="FL91" s="10">
        <f>'Raw Data-Unsorted'!FM138</f>
        <v>0</v>
      </c>
      <c r="FM91" s="10">
        <f>'Raw Data-Unsorted'!FN138</f>
        <v>0</v>
      </c>
      <c r="FN91" s="10">
        <f>'Raw Data-Unsorted'!FO138</f>
        <v>0</v>
      </c>
      <c r="FO91" s="10">
        <f>'Raw Data-Unsorted'!FP138</f>
        <v>0</v>
      </c>
      <c r="FP91" s="10">
        <f>'Raw Data-Unsorted'!FQ138</f>
        <v>0</v>
      </c>
      <c r="FQ91" s="10">
        <f>'Raw Data-Unsorted'!FR138</f>
        <v>0</v>
      </c>
      <c r="FR91" s="10">
        <f>'Raw Data-Unsorted'!FS138</f>
        <v>0</v>
      </c>
      <c r="FS91" s="10">
        <f>'Raw Data-Unsorted'!FT138</f>
        <v>0</v>
      </c>
      <c r="FT91" s="10">
        <f>'Raw Data-Unsorted'!FU138</f>
        <v>0</v>
      </c>
      <c r="FU91" s="10">
        <f>'Raw Data-Unsorted'!FV138</f>
        <v>0</v>
      </c>
      <c r="FV91" s="10">
        <f>'Raw Data-Unsorted'!FW138</f>
        <v>0</v>
      </c>
      <c r="FW91" s="10">
        <f>'Raw Data-Unsorted'!FX138</f>
        <v>0</v>
      </c>
      <c r="FX91" s="10">
        <f>'Raw Data-Unsorted'!FY138</f>
        <v>0</v>
      </c>
      <c r="FY91" s="10">
        <f>'Raw Data-Unsorted'!FZ138</f>
        <v>0</v>
      </c>
      <c r="FZ91" s="10">
        <f>'Raw Data-Unsorted'!GA138</f>
        <v>0</v>
      </c>
      <c r="GA91" s="10">
        <f>'Raw Data-Unsorted'!GB138</f>
        <v>0</v>
      </c>
      <c r="GB91" s="10">
        <f>'Raw Data-Unsorted'!GC138</f>
        <v>0</v>
      </c>
      <c r="GC91" s="10">
        <f>'Raw Data-Unsorted'!GD138</f>
        <v>0</v>
      </c>
      <c r="GD91" s="10">
        <f>'Raw Data-Unsorted'!GE138</f>
        <v>0</v>
      </c>
      <c r="GE91" s="10">
        <f>'Raw Data-Unsorted'!GF138</f>
        <v>0</v>
      </c>
      <c r="GF91" s="10">
        <f>'Raw Data-Unsorted'!GG138</f>
        <v>0</v>
      </c>
      <c r="GG91" s="10">
        <f>'Raw Data-Unsorted'!GH138</f>
        <v>0</v>
      </c>
      <c r="GH91" s="10">
        <f>'Raw Data-Unsorted'!GI138</f>
        <v>0</v>
      </c>
      <c r="GI91" s="10">
        <f>'Raw Data-Unsorted'!GJ138</f>
        <v>0</v>
      </c>
      <c r="GJ91" s="10">
        <f>'Raw Data-Unsorted'!GK138</f>
        <v>0</v>
      </c>
      <c r="GK91" s="10">
        <f>'Raw Data-Unsorted'!GL138</f>
        <v>0</v>
      </c>
      <c r="GL91" s="10">
        <f>'Raw Data-Unsorted'!GM138</f>
        <v>0</v>
      </c>
      <c r="GM91" s="10">
        <f>'Raw Data-Unsorted'!GN138</f>
        <v>0</v>
      </c>
      <c r="GN91" s="10">
        <f>'Raw Data-Unsorted'!GO138</f>
        <v>0</v>
      </c>
      <c r="GO91" s="10">
        <f>'Raw Data-Unsorted'!GP138</f>
        <v>0</v>
      </c>
      <c r="GP91" s="10">
        <f>'Raw Data-Unsorted'!GQ138</f>
        <v>0</v>
      </c>
      <c r="GQ91" s="10">
        <f>'Raw Data-Unsorted'!GR138</f>
        <v>0</v>
      </c>
      <c r="GR91" s="10">
        <f>'Raw Data-Unsorted'!GS138</f>
        <v>0</v>
      </c>
      <c r="GS91" s="10">
        <f>'Raw Data-Unsorted'!GT138</f>
        <v>0</v>
      </c>
      <c r="GT91" s="10">
        <f>'Raw Data-Unsorted'!GU138</f>
        <v>0</v>
      </c>
      <c r="GU91" s="10">
        <f>'Raw Data-Unsorted'!GV138</f>
        <v>0</v>
      </c>
      <c r="GV91" s="10">
        <f>'Raw Data-Unsorted'!GW138</f>
        <v>0</v>
      </c>
    </row>
    <row r="92" spans="1:204">
      <c r="A92" s="10" t="str">
        <f>'Analyte List'!B91</f>
        <v>C4-Phe (t2)</v>
      </c>
      <c r="C92" s="10">
        <f>'Raw Data-Unsorted'!D139</f>
        <v>280</v>
      </c>
      <c r="D92" s="10">
        <f>'Raw Data-Unsorted'!E139</f>
        <v>286</v>
      </c>
      <c r="E92" s="10">
        <f>'Raw Data-Unsorted'!F139</f>
        <v>372</v>
      </c>
      <c r="F92" s="10">
        <f>'Raw Data-Unsorted'!G139</f>
        <v>0</v>
      </c>
      <c r="G92" s="10">
        <f>'Raw Data-Unsorted'!H139</f>
        <v>0</v>
      </c>
      <c r="I92" s="10">
        <f>'Raw Data-Unsorted'!J139</f>
        <v>185</v>
      </c>
      <c r="J92" s="10">
        <f>'Raw Data-Unsorted'!K139</f>
        <v>396</v>
      </c>
      <c r="K92" s="10">
        <f>'Raw Data-Unsorted'!L139</f>
        <v>408</v>
      </c>
      <c r="L92" s="10">
        <f>'Raw Data-Unsorted'!M139</f>
        <v>0</v>
      </c>
      <c r="M92" s="10">
        <f>'Raw Data-Unsorted'!N139</f>
        <v>0</v>
      </c>
      <c r="O92" s="10">
        <f>'Raw Data-Unsorted'!P139</f>
        <v>166</v>
      </c>
      <c r="P92" s="10">
        <f>'Raw Data-Unsorted'!Q139</f>
        <v>431</v>
      </c>
      <c r="Q92" s="10">
        <f>'Raw Data-Unsorted'!R139</f>
        <v>378</v>
      </c>
      <c r="R92" s="10">
        <f>'Raw Data-Unsorted'!S139</f>
        <v>0</v>
      </c>
      <c r="S92" s="10">
        <f>'Raw Data-Unsorted'!T139</f>
        <v>0</v>
      </c>
      <c r="U92" s="10">
        <f>'Raw Data-Unsorted'!V139</f>
        <v>348</v>
      </c>
      <c r="V92" s="10">
        <f>'Raw Data-Unsorted'!W139</f>
        <v>147</v>
      </c>
      <c r="X92" s="10">
        <f>'Raw Data-Unsorted'!Y139</f>
        <v>222</v>
      </c>
      <c r="Y92" s="10">
        <f>'Raw Data-Unsorted'!Z139</f>
        <v>99</v>
      </c>
      <c r="AA92" s="10">
        <f>'Raw Data-Unsorted'!AB139</f>
        <v>148</v>
      </c>
      <c r="AB92" s="10">
        <f>'Raw Data-Unsorted'!AC139</f>
        <v>67</v>
      </c>
      <c r="AD92" s="10">
        <f>'Raw Data-Unsorted'!AE139</f>
        <v>139</v>
      </c>
      <c r="AE92" s="10">
        <f>'Raw Data-Unsorted'!AF139</f>
        <v>447</v>
      </c>
      <c r="AF92" s="10">
        <f>'Raw Data-Unsorted'!AG139</f>
        <v>0</v>
      </c>
      <c r="AG92" s="10">
        <f>'Raw Data-Unsorted'!AH139</f>
        <v>0</v>
      </c>
      <c r="AI92" s="10">
        <f>'Raw Data-Unsorted'!AJ139</f>
        <v>139</v>
      </c>
      <c r="AJ92" s="10">
        <f>'Raw Data-Unsorted'!AK139</f>
        <v>447</v>
      </c>
      <c r="AK92" s="10">
        <f>'Raw Data-Unsorted'!AL139</f>
        <v>0</v>
      </c>
      <c r="AL92" s="10">
        <f>'Raw Data-Unsorted'!AM139</f>
        <v>0</v>
      </c>
      <c r="AN92" s="10">
        <f>'Raw Data-Unsorted'!AO139</f>
        <v>377</v>
      </c>
      <c r="AO92" s="10">
        <f>'Raw Data-Unsorted'!AP139</f>
        <v>575</v>
      </c>
      <c r="AP92" s="10">
        <f>'Raw Data-Unsorted'!AQ139</f>
        <v>0</v>
      </c>
      <c r="AQ92" s="10">
        <f>'Raw Data-Unsorted'!AR139</f>
        <v>0</v>
      </c>
      <c r="AS92" s="10">
        <f>'Raw Data-Unsorted'!AT139</f>
        <v>643</v>
      </c>
      <c r="AT92" s="10">
        <f>'Raw Data-Unsorted'!AU139</f>
        <v>519</v>
      </c>
      <c r="AU92" s="10">
        <f>'Raw Data-Unsorted'!AV139</f>
        <v>0</v>
      </c>
      <c r="AV92" s="10">
        <f>'Raw Data-Unsorted'!AW139</f>
        <v>0</v>
      </c>
      <c r="AX92" s="10">
        <f>'Raw Data-Unsorted'!AY139</f>
        <v>0</v>
      </c>
      <c r="AY92" s="10">
        <f>'Raw Data-Unsorted'!AZ139</f>
        <v>0</v>
      </c>
      <c r="AZ92" s="10">
        <f>'Raw Data-Unsorted'!BA139</f>
        <v>0</v>
      </c>
      <c r="BA92" s="10">
        <f>'Raw Data-Unsorted'!BB139</f>
        <v>0</v>
      </c>
      <c r="BC92" s="10">
        <f>'Raw Data-Unsorted'!BD139</f>
        <v>665</v>
      </c>
      <c r="BD92" s="10">
        <f>'Raw Data-Unsorted'!BE139</f>
        <v>759</v>
      </c>
      <c r="BE92" s="10">
        <f>'Raw Data-Unsorted'!BF139</f>
        <v>1230</v>
      </c>
      <c r="BF92" s="10">
        <f>'Raw Data-Unsorted'!BG139</f>
        <v>424</v>
      </c>
      <c r="BG92" s="10">
        <f>'Raw Data-Unsorted'!BH139</f>
        <v>570</v>
      </c>
      <c r="BH92" s="10">
        <f>'Raw Data-Unsorted'!BI139</f>
        <v>497</v>
      </c>
      <c r="BI92" s="10">
        <f>'Raw Data-Unsorted'!BJ139</f>
        <v>736</v>
      </c>
      <c r="BJ92" s="10">
        <f>'Raw Data-Unsorted'!BK139</f>
        <v>359</v>
      </c>
      <c r="BK92" s="10">
        <f>'Raw Data-Unsorted'!BL139</f>
        <v>197</v>
      </c>
      <c r="BL92" s="10">
        <f>'Raw Data-Unsorted'!BM139</f>
        <v>353</v>
      </c>
      <c r="BM92" s="10">
        <f>'Raw Data-Unsorted'!BN139</f>
        <v>698</v>
      </c>
      <c r="BN92" s="10">
        <f>'Raw Data-Unsorted'!BO139</f>
        <v>185</v>
      </c>
      <c r="BO92" s="10">
        <f>'Raw Data-Unsorted'!BP139</f>
        <v>168</v>
      </c>
      <c r="BP92" s="10">
        <f>'Raw Data-Unsorted'!BQ139</f>
        <v>482</v>
      </c>
      <c r="BQ92" s="10">
        <f>'Raw Data-Unsorted'!BR139</f>
        <v>535</v>
      </c>
      <c r="BR92" s="10">
        <f>'Raw Data-Unsorted'!BS139</f>
        <v>182</v>
      </c>
      <c r="BS92" s="10">
        <f>'Raw Data-Unsorted'!BT139</f>
        <v>619</v>
      </c>
      <c r="BT92" s="10">
        <f>'Raw Data-Unsorted'!BU139</f>
        <v>310</v>
      </c>
      <c r="BU92" s="10">
        <f>'Raw Data-Unsorted'!BV139</f>
        <v>532</v>
      </c>
      <c r="BV92" s="10">
        <f>'Raw Data-Unsorted'!BW139</f>
        <v>117</v>
      </c>
      <c r="BW92" s="10">
        <f>'Raw Data-Unsorted'!BX139</f>
        <v>186</v>
      </c>
      <c r="BX92" s="10">
        <f>'Raw Data-Unsorted'!BY139</f>
        <v>403</v>
      </c>
      <c r="BY92" s="10">
        <f>'Raw Data-Unsorted'!BZ139</f>
        <v>183</v>
      </c>
      <c r="BZ92" s="10">
        <f>'Raw Data-Unsorted'!CA139</f>
        <v>243</v>
      </c>
      <c r="CA92" s="10">
        <f>'Raw Data-Unsorted'!CB139</f>
        <v>223</v>
      </c>
      <c r="CB92" s="10">
        <f>'Raw Data-Unsorted'!CC139</f>
        <v>510</v>
      </c>
      <c r="CC92" s="10">
        <f>'Raw Data-Unsorted'!CD139</f>
        <v>523</v>
      </c>
      <c r="CD92" s="10">
        <f>'Raw Data-Unsorted'!CE139</f>
        <v>400</v>
      </c>
      <c r="CE92" s="10">
        <f>'Raw Data-Unsorted'!CF139</f>
        <v>454</v>
      </c>
      <c r="CF92" s="10">
        <f>'Raw Data-Unsorted'!CG139</f>
        <v>524</v>
      </c>
      <c r="CG92" s="10">
        <f>'Raw Data-Unsorted'!CH139</f>
        <v>576</v>
      </c>
      <c r="CH92" s="10">
        <f>'Raw Data-Unsorted'!CI139</f>
        <v>342</v>
      </c>
      <c r="CI92" s="10">
        <f>'Raw Data-Unsorted'!CJ139</f>
        <v>519</v>
      </c>
      <c r="CJ92" s="10">
        <f>'Raw Data-Unsorted'!CK139</f>
        <v>288</v>
      </c>
      <c r="CK92" s="10">
        <f>'Raw Data-Unsorted'!CL139</f>
        <v>247</v>
      </c>
      <c r="CL92" s="10">
        <f>'Raw Data-Unsorted'!CM139</f>
        <v>373</v>
      </c>
      <c r="CM92" s="10">
        <f>'Raw Data-Unsorted'!CN139</f>
        <v>243</v>
      </c>
      <c r="CN92" s="10">
        <f>'Raw Data-Unsorted'!CO139</f>
        <v>502</v>
      </c>
      <c r="CO92" s="10">
        <f>'Raw Data-Unsorted'!CP139</f>
        <v>186</v>
      </c>
      <c r="CP92" s="10">
        <f>'Raw Data-Unsorted'!CQ139</f>
        <v>465</v>
      </c>
      <c r="CQ92" s="10">
        <f>'Raw Data-Unsorted'!CR139</f>
        <v>129</v>
      </c>
      <c r="CR92" s="10">
        <f>'Raw Data-Unsorted'!CS139</f>
        <v>822</v>
      </c>
      <c r="CS92" s="10">
        <f>'Raw Data-Unsorted'!CT139</f>
        <v>265</v>
      </c>
      <c r="CT92" s="10">
        <f>'Raw Data-Unsorted'!CU139</f>
        <v>499</v>
      </c>
      <c r="CU92" s="10">
        <f>'Raw Data-Unsorted'!CV139</f>
        <v>514</v>
      </c>
      <c r="CV92" s="10">
        <f>'Raw Data-Unsorted'!CW139</f>
        <v>451</v>
      </c>
      <c r="CW92" s="10">
        <f>'Raw Data-Unsorted'!CX139</f>
        <v>200</v>
      </c>
      <c r="CX92" s="10">
        <f>'Raw Data-Unsorted'!CY139</f>
        <v>434</v>
      </c>
      <c r="CY92" s="10">
        <f>'Raw Data-Unsorted'!CZ139</f>
        <v>546</v>
      </c>
      <c r="CZ92" s="10">
        <f>'Raw Data-Unsorted'!DA139</f>
        <v>514</v>
      </c>
      <c r="DA92" s="10">
        <f>'Raw Data-Unsorted'!DB139</f>
        <v>274</v>
      </c>
      <c r="DB92" s="10">
        <f>'Raw Data-Unsorted'!DC139</f>
        <v>0</v>
      </c>
      <c r="DC92" s="10">
        <f>'Raw Data-Unsorted'!DD139</f>
        <v>0</v>
      </c>
      <c r="DD92" s="10">
        <f>'Raw Data-Unsorted'!DE139</f>
        <v>0</v>
      </c>
      <c r="DE92" s="10">
        <f>'Raw Data-Unsorted'!DF139</f>
        <v>0</v>
      </c>
      <c r="DF92" s="10">
        <f>'Raw Data-Unsorted'!DG139</f>
        <v>0</v>
      </c>
      <c r="DG92" s="10">
        <f>'Raw Data-Unsorted'!DH139</f>
        <v>0</v>
      </c>
      <c r="DH92" s="10">
        <f>'Raw Data-Unsorted'!DI139</f>
        <v>0</v>
      </c>
      <c r="DI92" s="10">
        <f>'Raw Data-Unsorted'!DJ139</f>
        <v>0</v>
      </c>
      <c r="DJ92" s="10">
        <f>'Raw Data-Unsorted'!DK139</f>
        <v>0</v>
      </c>
      <c r="DK92" s="10">
        <f>'Raw Data-Unsorted'!DL139</f>
        <v>0</v>
      </c>
      <c r="DL92" s="10">
        <f>'Raw Data-Unsorted'!DM139</f>
        <v>0</v>
      </c>
      <c r="DM92" s="10">
        <f>'Raw Data-Unsorted'!DN139</f>
        <v>0</v>
      </c>
      <c r="DN92" s="10">
        <f>'Raw Data-Unsorted'!DO139</f>
        <v>0</v>
      </c>
      <c r="DO92" s="10">
        <f>'Raw Data-Unsorted'!DP139</f>
        <v>0</v>
      </c>
      <c r="DP92" s="10">
        <f>'Raw Data-Unsorted'!DQ139</f>
        <v>0</v>
      </c>
      <c r="DQ92" s="10">
        <f>'Raw Data-Unsorted'!DR139</f>
        <v>0</v>
      </c>
      <c r="DR92" s="10">
        <f>'Raw Data-Unsorted'!DS139</f>
        <v>0</v>
      </c>
      <c r="DS92" s="10">
        <f>'Raw Data-Unsorted'!DT139</f>
        <v>0</v>
      </c>
      <c r="DT92" s="10">
        <f>'Raw Data-Unsorted'!DU139</f>
        <v>0</v>
      </c>
      <c r="DU92" s="10">
        <f>'Raw Data-Unsorted'!DV139</f>
        <v>0</v>
      </c>
      <c r="DV92" s="10">
        <f>'Raw Data-Unsorted'!DW139</f>
        <v>0</v>
      </c>
      <c r="DW92" s="10">
        <f>'Raw Data-Unsorted'!DX139</f>
        <v>0</v>
      </c>
      <c r="DX92" s="10">
        <f>'Raw Data-Unsorted'!DY139</f>
        <v>0</v>
      </c>
      <c r="DY92" s="10">
        <f>'Raw Data-Unsorted'!DZ139</f>
        <v>0</v>
      </c>
      <c r="DZ92" s="10">
        <f>'Raw Data-Unsorted'!EA139</f>
        <v>0</v>
      </c>
      <c r="EA92" s="10">
        <f>'Raw Data-Unsorted'!EB139</f>
        <v>0</v>
      </c>
      <c r="EB92" s="10">
        <f>'Raw Data-Unsorted'!EC139</f>
        <v>0</v>
      </c>
      <c r="EC92" s="10">
        <f>'Raw Data-Unsorted'!ED139</f>
        <v>0</v>
      </c>
      <c r="ED92" s="10">
        <f>'Raw Data-Unsorted'!EE139</f>
        <v>0</v>
      </c>
      <c r="EE92" s="10">
        <f>'Raw Data-Unsorted'!EF139</f>
        <v>0</v>
      </c>
      <c r="EF92" s="10">
        <f>'Raw Data-Unsorted'!EG139</f>
        <v>0</v>
      </c>
      <c r="EG92" s="10">
        <f>'Raw Data-Unsorted'!EH139</f>
        <v>0</v>
      </c>
      <c r="EH92" s="10">
        <f>'Raw Data-Unsorted'!EI139</f>
        <v>0</v>
      </c>
      <c r="EI92" s="10">
        <f>'Raw Data-Unsorted'!EJ139</f>
        <v>0</v>
      </c>
      <c r="EJ92" s="10">
        <f>'Raw Data-Unsorted'!EK139</f>
        <v>0</v>
      </c>
      <c r="EK92" s="10">
        <f>'Raw Data-Unsorted'!EL139</f>
        <v>0</v>
      </c>
      <c r="EL92" s="10">
        <f>'Raw Data-Unsorted'!EM139</f>
        <v>0</v>
      </c>
      <c r="EM92" s="10">
        <f>'Raw Data-Unsorted'!EN139</f>
        <v>0</v>
      </c>
      <c r="EN92" s="10">
        <f>'Raw Data-Unsorted'!EO139</f>
        <v>0</v>
      </c>
      <c r="EO92" s="10">
        <f>'Raw Data-Unsorted'!EP139</f>
        <v>0</v>
      </c>
      <c r="EP92" s="10">
        <f>'Raw Data-Unsorted'!EQ139</f>
        <v>0</v>
      </c>
      <c r="EQ92" s="10">
        <f>'Raw Data-Unsorted'!ER139</f>
        <v>0</v>
      </c>
      <c r="ER92" s="10">
        <f>'Raw Data-Unsorted'!ES139</f>
        <v>0</v>
      </c>
      <c r="ES92" s="10">
        <f>'Raw Data-Unsorted'!ET139</f>
        <v>0</v>
      </c>
      <c r="ET92" s="10">
        <f>'Raw Data-Unsorted'!EU139</f>
        <v>0</v>
      </c>
      <c r="EU92" s="10">
        <f>'Raw Data-Unsorted'!EV139</f>
        <v>0</v>
      </c>
      <c r="EV92" s="10">
        <f>'Raw Data-Unsorted'!EW139</f>
        <v>0</v>
      </c>
      <c r="EW92" s="10">
        <f>'Raw Data-Unsorted'!EX139</f>
        <v>0</v>
      </c>
      <c r="EX92" s="10">
        <f>'Raw Data-Unsorted'!EY139</f>
        <v>0</v>
      </c>
      <c r="EY92" s="10">
        <f>'Raw Data-Unsorted'!EZ139</f>
        <v>0</v>
      </c>
      <c r="EZ92" s="10">
        <f>'Raw Data-Unsorted'!FA139</f>
        <v>0</v>
      </c>
      <c r="FA92" s="10">
        <f>'Raw Data-Unsorted'!FB139</f>
        <v>0</v>
      </c>
      <c r="FB92" s="10">
        <f>'Raw Data-Unsorted'!FC139</f>
        <v>0</v>
      </c>
      <c r="FC92" s="10">
        <f>'Raw Data-Unsorted'!FD139</f>
        <v>0</v>
      </c>
      <c r="FD92" s="10">
        <f>'Raw Data-Unsorted'!FE139</f>
        <v>0</v>
      </c>
      <c r="FE92" s="10">
        <f>'Raw Data-Unsorted'!FF139</f>
        <v>0</v>
      </c>
      <c r="FF92" s="10">
        <f>'Raw Data-Unsorted'!FG139</f>
        <v>0</v>
      </c>
      <c r="FG92" s="10">
        <f>'Raw Data-Unsorted'!FH139</f>
        <v>0</v>
      </c>
      <c r="FH92" s="10">
        <f>'Raw Data-Unsorted'!FI139</f>
        <v>0</v>
      </c>
      <c r="FI92" s="10">
        <f>'Raw Data-Unsorted'!FJ139</f>
        <v>0</v>
      </c>
      <c r="FJ92" s="10">
        <f>'Raw Data-Unsorted'!FK139</f>
        <v>0</v>
      </c>
      <c r="FK92" s="10">
        <f>'Raw Data-Unsorted'!FL139</f>
        <v>0</v>
      </c>
      <c r="FL92" s="10">
        <f>'Raw Data-Unsorted'!FM139</f>
        <v>0</v>
      </c>
      <c r="FM92" s="10">
        <f>'Raw Data-Unsorted'!FN139</f>
        <v>0</v>
      </c>
      <c r="FN92" s="10">
        <f>'Raw Data-Unsorted'!FO139</f>
        <v>0</v>
      </c>
      <c r="FO92" s="10">
        <f>'Raw Data-Unsorted'!FP139</f>
        <v>0</v>
      </c>
      <c r="FP92" s="10">
        <f>'Raw Data-Unsorted'!FQ139</f>
        <v>0</v>
      </c>
      <c r="FQ92" s="10">
        <f>'Raw Data-Unsorted'!FR139</f>
        <v>0</v>
      </c>
      <c r="FR92" s="10">
        <f>'Raw Data-Unsorted'!FS139</f>
        <v>0</v>
      </c>
      <c r="FS92" s="10">
        <f>'Raw Data-Unsorted'!FT139</f>
        <v>0</v>
      </c>
      <c r="FT92" s="10">
        <f>'Raw Data-Unsorted'!FU139</f>
        <v>0</v>
      </c>
      <c r="FU92" s="10">
        <f>'Raw Data-Unsorted'!FV139</f>
        <v>0</v>
      </c>
      <c r="FV92" s="10">
        <f>'Raw Data-Unsorted'!FW139</f>
        <v>0</v>
      </c>
      <c r="FW92" s="10">
        <f>'Raw Data-Unsorted'!FX139</f>
        <v>0</v>
      </c>
      <c r="FX92" s="10">
        <f>'Raw Data-Unsorted'!FY139</f>
        <v>0</v>
      </c>
      <c r="FY92" s="10">
        <f>'Raw Data-Unsorted'!FZ139</f>
        <v>0</v>
      </c>
      <c r="FZ92" s="10">
        <f>'Raw Data-Unsorted'!GA139</f>
        <v>0</v>
      </c>
      <c r="GA92" s="10">
        <f>'Raw Data-Unsorted'!GB139</f>
        <v>0</v>
      </c>
      <c r="GB92" s="10">
        <f>'Raw Data-Unsorted'!GC139</f>
        <v>0</v>
      </c>
      <c r="GC92" s="10">
        <f>'Raw Data-Unsorted'!GD139</f>
        <v>0</v>
      </c>
      <c r="GD92" s="10">
        <f>'Raw Data-Unsorted'!GE139</f>
        <v>0</v>
      </c>
      <c r="GE92" s="10">
        <f>'Raw Data-Unsorted'!GF139</f>
        <v>0</v>
      </c>
      <c r="GF92" s="10">
        <f>'Raw Data-Unsorted'!GG139</f>
        <v>0</v>
      </c>
      <c r="GG92" s="10">
        <f>'Raw Data-Unsorted'!GH139</f>
        <v>0</v>
      </c>
      <c r="GH92" s="10">
        <f>'Raw Data-Unsorted'!GI139</f>
        <v>0</v>
      </c>
      <c r="GI92" s="10">
        <f>'Raw Data-Unsorted'!GJ139</f>
        <v>0</v>
      </c>
      <c r="GJ92" s="10">
        <f>'Raw Data-Unsorted'!GK139</f>
        <v>0</v>
      </c>
      <c r="GK92" s="10">
        <f>'Raw Data-Unsorted'!GL139</f>
        <v>0</v>
      </c>
      <c r="GL92" s="10">
        <f>'Raw Data-Unsorted'!GM139</f>
        <v>0</v>
      </c>
      <c r="GM92" s="10">
        <f>'Raw Data-Unsorted'!GN139</f>
        <v>0</v>
      </c>
      <c r="GN92" s="10">
        <f>'Raw Data-Unsorted'!GO139</f>
        <v>0</v>
      </c>
      <c r="GO92" s="10">
        <f>'Raw Data-Unsorted'!GP139</f>
        <v>0</v>
      </c>
      <c r="GP92" s="10">
        <f>'Raw Data-Unsorted'!GQ139</f>
        <v>0</v>
      </c>
      <c r="GQ92" s="10">
        <f>'Raw Data-Unsorted'!GR139</f>
        <v>0</v>
      </c>
      <c r="GR92" s="10">
        <f>'Raw Data-Unsorted'!GS139</f>
        <v>0</v>
      </c>
      <c r="GS92" s="10">
        <f>'Raw Data-Unsorted'!GT139</f>
        <v>0</v>
      </c>
      <c r="GT92" s="10">
        <f>'Raw Data-Unsorted'!GU139</f>
        <v>0</v>
      </c>
      <c r="GU92" s="10">
        <f>'Raw Data-Unsorted'!GV139</f>
        <v>0</v>
      </c>
      <c r="GV92" s="10">
        <f>'Raw Data-Unsorted'!GW139</f>
        <v>0</v>
      </c>
    </row>
    <row r="93" spans="1:204">
      <c r="A93" s="10" t="str">
        <f>'Analyte List'!B92</f>
        <v>C4-Phe (t3)</v>
      </c>
      <c r="C93" s="10">
        <f>'Raw Data-Unsorted'!D140</f>
        <v>422</v>
      </c>
      <c r="D93" s="10">
        <f>'Raw Data-Unsorted'!E140</f>
        <v>399</v>
      </c>
      <c r="E93" s="10">
        <f>'Raw Data-Unsorted'!F140</f>
        <v>532</v>
      </c>
      <c r="F93" s="10">
        <f>'Raw Data-Unsorted'!G140</f>
        <v>0</v>
      </c>
      <c r="G93" s="10">
        <f>'Raw Data-Unsorted'!H140</f>
        <v>0</v>
      </c>
      <c r="I93" s="10">
        <f>'Raw Data-Unsorted'!J140</f>
        <v>177</v>
      </c>
      <c r="J93" s="10">
        <f>'Raw Data-Unsorted'!K140</f>
        <v>508</v>
      </c>
      <c r="K93" s="10">
        <f>'Raw Data-Unsorted'!L140</f>
        <v>500</v>
      </c>
      <c r="L93" s="10">
        <f>'Raw Data-Unsorted'!M140</f>
        <v>0</v>
      </c>
      <c r="M93" s="10">
        <f>'Raw Data-Unsorted'!N140</f>
        <v>0</v>
      </c>
      <c r="O93" s="10">
        <f>'Raw Data-Unsorted'!P140</f>
        <v>240</v>
      </c>
      <c r="P93" s="10">
        <f>'Raw Data-Unsorted'!Q140</f>
        <v>455</v>
      </c>
      <c r="Q93" s="10">
        <f>'Raw Data-Unsorted'!R140</f>
        <v>383</v>
      </c>
      <c r="R93" s="10">
        <f>'Raw Data-Unsorted'!S140</f>
        <v>0</v>
      </c>
      <c r="S93" s="10">
        <f>'Raw Data-Unsorted'!T140</f>
        <v>0</v>
      </c>
      <c r="U93" s="10">
        <f>'Raw Data-Unsorted'!V140</f>
        <v>401</v>
      </c>
      <c r="V93" s="10">
        <f>'Raw Data-Unsorted'!W140</f>
        <v>194</v>
      </c>
      <c r="X93" s="10">
        <f>'Raw Data-Unsorted'!Y140</f>
        <v>280</v>
      </c>
      <c r="Y93" s="10">
        <f>'Raw Data-Unsorted'!Z140</f>
        <v>68</v>
      </c>
      <c r="AA93" s="10">
        <f>'Raw Data-Unsorted'!AB140</f>
        <v>167</v>
      </c>
      <c r="AB93" s="10">
        <f>'Raw Data-Unsorted'!AC140</f>
        <v>75</v>
      </c>
      <c r="AD93" s="10">
        <f>'Raw Data-Unsorted'!AE140</f>
        <v>147</v>
      </c>
      <c r="AE93" s="10">
        <f>'Raw Data-Unsorted'!AF140</f>
        <v>392</v>
      </c>
      <c r="AF93" s="10">
        <f>'Raw Data-Unsorted'!AG140</f>
        <v>0</v>
      </c>
      <c r="AG93" s="10">
        <f>'Raw Data-Unsorted'!AH140</f>
        <v>0</v>
      </c>
      <c r="AI93" s="10">
        <f>'Raw Data-Unsorted'!AJ140</f>
        <v>147</v>
      </c>
      <c r="AJ93" s="10">
        <f>'Raw Data-Unsorted'!AK140</f>
        <v>392</v>
      </c>
      <c r="AK93" s="10">
        <f>'Raw Data-Unsorted'!AL140</f>
        <v>0</v>
      </c>
      <c r="AL93" s="10">
        <f>'Raw Data-Unsorted'!AM140</f>
        <v>0</v>
      </c>
      <c r="AN93" s="10">
        <f>'Raw Data-Unsorted'!AO140</f>
        <v>519</v>
      </c>
      <c r="AO93" s="10">
        <f>'Raw Data-Unsorted'!AP140</f>
        <v>622</v>
      </c>
      <c r="AP93" s="10">
        <f>'Raw Data-Unsorted'!AQ140</f>
        <v>0</v>
      </c>
      <c r="AQ93" s="10">
        <f>'Raw Data-Unsorted'!AR140</f>
        <v>0</v>
      </c>
      <c r="AS93" s="10">
        <f>'Raw Data-Unsorted'!AT140</f>
        <v>650</v>
      </c>
      <c r="AT93" s="10">
        <f>'Raw Data-Unsorted'!AU140</f>
        <v>556</v>
      </c>
      <c r="AU93" s="10">
        <f>'Raw Data-Unsorted'!AV140</f>
        <v>0</v>
      </c>
      <c r="AV93" s="10">
        <f>'Raw Data-Unsorted'!AW140</f>
        <v>0</v>
      </c>
      <c r="AX93" s="10">
        <f>'Raw Data-Unsorted'!AY140</f>
        <v>0</v>
      </c>
      <c r="AY93" s="10">
        <f>'Raw Data-Unsorted'!AZ140</f>
        <v>0</v>
      </c>
      <c r="AZ93" s="10">
        <f>'Raw Data-Unsorted'!BA140</f>
        <v>0</v>
      </c>
      <c r="BA93" s="10">
        <f>'Raw Data-Unsorted'!BB140</f>
        <v>0</v>
      </c>
      <c r="BC93" s="10">
        <f>'Raw Data-Unsorted'!BD140</f>
        <v>776</v>
      </c>
      <c r="BD93" s="10">
        <f>'Raw Data-Unsorted'!BE140</f>
        <v>631</v>
      </c>
      <c r="BE93" s="10">
        <f>'Raw Data-Unsorted'!BF140</f>
        <v>1007</v>
      </c>
      <c r="BF93" s="10">
        <f>'Raw Data-Unsorted'!BG140</f>
        <v>483</v>
      </c>
      <c r="BG93" s="10">
        <f>'Raw Data-Unsorted'!BH140</f>
        <v>557</v>
      </c>
      <c r="BH93" s="10">
        <f>'Raw Data-Unsorted'!BI140</f>
        <v>437</v>
      </c>
      <c r="BI93" s="10">
        <f>'Raw Data-Unsorted'!BJ140</f>
        <v>662</v>
      </c>
      <c r="BJ93" s="10">
        <f>'Raw Data-Unsorted'!BK140</f>
        <v>305</v>
      </c>
      <c r="BK93" s="10">
        <f>'Raw Data-Unsorted'!BL140</f>
        <v>225</v>
      </c>
      <c r="BL93" s="10">
        <f>'Raw Data-Unsorted'!BM140</f>
        <v>322</v>
      </c>
      <c r="BM93" s="10">
        <f>'Raw Data-Unsorted'!BN140</f>
        <v>628</v>
      </c>
      <c r="BN93" s="10">
        <f>'Raw Data-Unsorted'!BO140</f>
        <v>170</v>
      </c>
      <c r="BO93" s="10">
        <f>'Raw Data-Unsorted'!BP140</f>
        <v>152</v>
      </c>
      <c r="BP93" s="10">
        <f>'Raw Data-Unsorted'!BQ140</f>
        <v>527</v>
      </c>
      <c r="BQ93" s="10">
        <f>'Raw Data-Unsorted'!BR140</f>
        <v>665</v>
      </c>
      <c r="BR93" s="10">
        <f>'Raw Data-Unsorted'!BS140</f>
        <v>205</v>
      </c>
      <c r="BS93" s="10">
        <f>'Raw Data-Unsorted'!BT140</f>
        <v>591</v>
      </c>
      <c r="BT93" s="10">
        <f>'Raw Data-Unsorted'!BU140</f>
        <v>363</v>
      </c>
      <c r="BU93" s="10">
        <f>'Raw Data-Unsorted'!BV140</f>
        <v>500</v>
      </c>
      <c r="BV93" s="10">
        <f>'Raw Data-Unsorted'!BW140</f>
        <v>156</v>
      </c>
      <c r="BW93" s="10">
        <f>'Raw Data-Unsorted'!BX140</f>
        <v>229</v>
      </c>
      <c r="BX93" s="10">
        <f>'Raw Data-Unsorted'!BY140</f>
        <v>434</v>
      </c>
      <c r="BY93" s="10">
        <f>'Raw Data-Unsorted'!BZ140</f>
        <v>147</v>
      </c>
      <c r="BZ93" s="10">
        <f>'Raw Data-Unsorted'!CA140</f>
        <v>257</v>
      </c>
      <c r="CA93" s="10">
        <f>'Raw Data-Unsorted'!CB140</f>
        <v>303</v>
      </c>
      <c r="CB93" s="10">
        <f>'Raw Data-Unsorted'!CC140</f>
        <v>453</v>
      </c>
      <c r="CC93" s="10">
        <f>'Raw Data-Unsorted'!CD140</f>
        <v>557</v>
      </c>
      <c r="CD93" s="10">
        <f>'Raw Data-Unsorted'!CE140</f>
        <v>388</v>
      </c>
      <c r="CE93" s="10">
        <f>'Raw Data-Unsorted'!CF140</f>
        <v>559</v>
      </c>
      <c r="CF93" s="10">
        <f>'Raw Data-Unsorted'!CG140</f>
        <v>451</v>
      </c>
      <c r="CG93" s="10">
        <f>'Raw Data-Unsorted'!CH140</f>
        <v>456</v>
      </c>
      <c r="CH93" s="10">
        <f>'Raw Data-Unsorted'!CI140</f>
        <v>366</v>
      </c>
      <c r="CI93" s="10">
        <f>'Raw Data-Unsorted'!CJ140</f>
        <v>610</v>
      </c>
      <c r="CJ93" s="10">
        <f>'Raw Data-Unsorted'!CK140</f>
        <v>353</v>
      </c>
      <c r="CK93" s="10">
        <f>'Raw Data-Unsorted'!CL140</f>
        <v>398</v>
      </c>
      <c r="CL93" s="10">
        <f>'Raw Data-Unsorted'!CM140</f>
        <v>401</v>
      </c>
      <c r="CM93" s="10">
        <f>'Raw Data-Unsorted'!CN140</f>
        <v>230</v>
      </c>
      <c r="CN93" s="10">
        <f>'Raw Data-Unsorted'!CO140</f>
        <v>617</v>
      </c>
      <c r="CO93" s="10">
        <f>'Raw Data-Unsorted'!CP140</f>
        <v>170</v>
      </c>
      <c r="CP93" s="10">
        <f>'Raw Data-Unsorted'!CQ140</f>
        <v>366</v>
      </c>
      <c r="CQ93" s="10">
        <f>'Raw Data-Unsorted'!CR140</f>
        <v>120</v>
      </c>
      <c r="CR93" s="10">
        <f>'Raw Data-Unsorted'!CS140</f>
        <v>890</v>
      </c>
      <c r="CS93" s="10">
        <f>'Raw Data-Unsorted'!CT140</f>
        <v>201</v>
      </c>
      <c r="CT93" s="10">
        <f>'Raw Data-Unsorted'!CU140</f>
        <v>485</v>
      </c>
      <c r="CU93" s="10">
        <f>'Raw Data-Unsorted'!CV140</f>
        <v>500</v>
      </c>
      <c r="CV93" s="10">
        <f>'Raw Data-Unsorted'!CW140</f>
        <v>440</v>
      </c>
      <c r="CW93" s="10">
        <f>'Raw Data-Unsorted'!CX140</f>
        <v>120</v>
      </c>
      <c r="CX93" s="10">
        <f>'Raw Data-Unsorted'!CY140</f>
        <v>411</v>
      </c>
      <c r="CY93" s="10">
        <f>'Raw Data-Unsorted'!CZ140</f>
        <v>478</v>
      </c>
      <c r="CZ93" s="10">
        <f>'Raw Data-Unsorted'!DA140</f>
        <v>586</v>
      </c>
      <c r="DA93" s="10">
        <f>'Raw Data-Unsorted'!DB140</f>
        <v>281</v>
      </c>
      <c r="DB93" s="10">
        <f>'Raw Data-Unsorted'!DC140</f>
        <v>0</v>
      </c>
      <c r="DC93" s="10">
        <f>'Raw Data-Unsorted'!DD140</f>
        <v>0</v>
      </c>
      <c r="DD93" s="10">
        <f>'Raw Data-Unsorted'!DE140</f>
        <v>0</v>
      </c>
      <c r="DE93" s="10">
        <f>'Raw Data-Unsorted'!DF140</f>
        <v>0</v>
      </c>
      <c r="DF93" s="10">
        <f>'Raw Data-Unsorted'!DG140</f>
        <v>0</v>
      </c>
      <c r="DG93" s="10">
        <f>'Raw Data-Unsorted'!DH140</f>
        <v>0</v>
      </c>
      <c r="DH93" s="10">
        <f>'Raw Data-Unsorted'!DI140</f>
        <v>0</v>
      </c>
      <c r="DI93" s="10">
        <f>'Raw Data-Unsorted'!DJ140</f>
        <v>0</v>
      </c>
      <c r="DJ93" s="10">
        <f>'Raw Data-Unsorted'!DK140</f>
        <v>0</v>
      </c>
      <c r="DK93" s="10">
        <f>'Raw Data-Unsorted'!DL140</f>
        <v>0</v>
      </c>
      <c r="DL93" s="10">
        <f>'Raw Data-Unsorted'!DM140</f>
        <v>0</v>
      </c>
      <c r="DM93" s="10">
        <f>'Raw Data-Unsorted'!DN140</f>
        <v>0</v>
      </c>
      <c r="DN93" s="10">
        <f>'Raw Data-Unsorted'!DO140</f>
        <v>0</v>
      </c>
      <c r="DO93" s="10">
        <f>'Raw Data-Unsorted'!DP140</f>
        <v>0</v>
      </c>
      <c r="DP93" s="10">
        <f>'Raw Data-Unsorted'!DQ140</f>
        <v>0</v>
      </c>
      <c r="DQ93" s="10">
        <f>'Raw Data-Unsorted'!DR140</f>
        <v>0</v>
      </c>
      <c r="DR93" s="10">
        <f>'Raw Data-Unsorted'!DS140</f>
        <v>0</v>
      </c>
      <c r="DS93" s="10">
        <f>'Raw Data-Unsorted'!DT140</f>
        <v>0</v>
      </c>
      <c r="DT93" s="10">
        <f>'Raw Data-Unsorted'!DU140</f>
        <v>0</v>
      </c>
      <c r="DU93" s="10">
        <f>'Raw Data-Unsorted'!DV140</f>
        <v>0</v>
      </c>
      <c r="DV93" s="10">
        <f>'Raw Data-Unsorted'!DW140</f>
        <v>0</v>
      </c>
      <c r="DW93" s="10">
        <f>'Raw Data-Unsorted'!DX140</f>
        <v>0</v>
      </c>
      <c r="DX93" s="10">
        <f>'Raw Data-Unsorted'!DY140</f>
        <v>0</v>
      </c>
      <c r="DY93" s="10">
        <f>'Raw Data-Unsorted'!DZ140</f>
        <v>0</v>
      </c>
      <c r="DZ93" s="10">
        <f>'Raw Data-Unsorted'!EA140</f>
        <v>0</v>
      </c>
      <c r="EA93" s="10">
        <f>'Raw Data-Unsorted'!EB140</f>
        <v>0</v>
      </c>
      <c r="EB93" s="10">
        <f>'Raw Data-Unsorted'!EC140</f>
        <v>0</v>
      </c>
      <c r="EC93" s="10">
        <f>'Raw Data-Unsorted'!ED140</f>
        <v>0</v>
      </c>
      <c r="ED93" s="10">
        <f>'Raw Data-Unsorted'!EE140</f>
        <v>0</v>
      </c>
      <c r="EE93" s="10">
        <f>'Raw Data-Unsorted'!EF140</f>
        <v>0</v>
      </c>
      <c r="EF93" s="10">
        <f>'Raw Data-Unsorted'!EG140</f>
        <v>0</v>
      </c>
      <c r="EG93" s="10">
        <f>'Raw Data-Unsorted'!EH140</f>
        <v>0</v>
      </c>
      <c r="EH93" s="10">
        <f>'Raw Data-Unsorted'!EI140</f>
        <v>0</v>
      </c>
      <c r="EI93" s="10">
        <f>'Raw Data-Unsorted'!EJ140</f>
        <v>0</v>
      </c>
      <c r="EJ93" s="10">
        <f>'Raw Data-Unsorted'!EK140</f>
        <v>0</v>
      </c>
      <c r="EK93" s="10">
        <f>'Raw Data-Unsorted'!EL140</f>
        <v>0</v>
      </c>
      <c r="EL93" s="10">
        <f>'Raw Data-Unsorted'!EM140</f>
        <v>0</v>
      </c>
      <c r="EM93" s="10">
        <f>'Raw Data-Unsorted'!EN140</f>
        <v>0</v>
      </c>
      <c r="EN93" s="10">
        <f>'Raw Data-Unsorted'!EO140</f>
        <v>0</v>
      </c>
      <c r="EO93" s="10">
        <f>'Raw Data-Unsorted'!EP140</f>
        <v>0</v>
      </c>
      <c r="EP93" s="10">
        <f>'Raw Data-Unsorted'!EQ140</f>
        <v>0</v>
      </c>
      <c r="EQ93" s="10">
        <f>'Raw Data-Unsorted'!ER140</f>
        <v>0</v>
      </c>
      <c r="ER93" s="10">
        <f>'Raw Data-Unsorted'!ES140</f>
        <v>0</v>
      </c>
      <c r="ES93" s="10">
        <f>'Raw Data-Unsorted'!ET140</f>
        <v>0</v>
      </c>
      <c r="ET93" s="10">
        <f>'Raw Data-Unsorted'!EU140</f>
        <v>0</v>
      </c>
      <c r="EU93" s="10">
        <f>'Raw Data-Unsorted'!EV140</f>
        <v>0</v>
      </c>
      <c r="EV93" s="10">
        <f>'Raw Data-Unsorted'!EW140</f>
        <v>0</v>
      </c>
      <c r="EW93" s="10">
        <f>'Raw Data-Unsorted'!EX140</f>
        <v>0</v>
      </c>
      <c r="EX93" s="10">
        <f>'Raw Data-Unsorted'!EY140</f>
        <v>0</v>
      </c>
      <c r="EY93" s="10">
        <f>'Raw Data-Unsorted'!EZ140</f>
        <v>0</v>
      </c>
      <c r="EZ93" s="10">
        <f>'Raw Data-Unsorted'!FA140</f>
        <v>0</v>
      </c>
      <c r="FA93" s="10">
        <f>'Raw Data-Unsorted'!FB140</f>
        <v>0</v>
      </c>
      <c r="FB93" s="10">
        <f>'Raw Data-Unsorted'!FC140</f>
        <v>0</v>
      </c>
      <c r="FC93" s="10">
        <f>'Raw Data-Unsorted'!FD140</f>
        <v>0</v>
      </c>
      <c r="FD93" s="10">
        <f>'Raw Data-Unsorted'!FE140</f>
        <v>0</v>
      </c>
      <c r="FE93" s="10">
        <f>'Raw Data-Unsorted'!FF140</f>
        <v>0</v>
      </c>
      <c r="FF93" s="10">
        <f>'Raw Data-Unsorted'!FG140</f>
        <v>0</v>
      </c>
      <c r="FG93" s="10">
        <f>'Raw Data-Unsorted'!FH140</f>
        <v>0</v>
      </c>
      <c r="FH93" s="10">
        <f>'Raw Data-Unsorted'!FI140</f>
        <v>0</v>
      </c>
      <c r="FI93" s="10">
        <f>'Raw Data-Unsorted'!FJ140</f>
        <v>0</v>
      </c>
      <c r="FJ93" s="10">
        <f>'Raw Data-Unsorted'!FK140</f>
        <v>0</v>
      </c>
      <c r="FK93" s="10">
        <f>'Raw Data-Unsorted'!FL140</f>
        <v>0</v>
      </c>
      <c r="FL93" s="10">
        <f>'Raw Data-Unsorted'!FM140</f>
        <v>0</v>
      </c>
      <c r="FM93" s="10">
        <f>'Raw Data-Unsorted'!FN140</f>
        <v>0</v>
      </c>
      <c r="FN93" s="10">
        <f>'Raw Data-Unsorted'!FO140</f>
        <v>0</v>
      </c>
      <c r="FO93" s="10">
        <f>'Raw Data-Unsorted'!FP140</f>
        <v>0</v>
      </c>
      <c r="FP93" s="10">
        <f>'Raw Data-Unsorted'!FQ140</f>
        <v>0</v>
      </c>
      <c r="FQ93" s="10">
        <f>'Raw Data-Unsorted'!FR140</f>
        <v>0</v>
      </c>
      <c r="FR93" s="10">
        <f>'Raw Data-Unsorted'!FS140</f>
        <v>0</v>
      </c>
      <c r="FS93" s="10">
        <f>'Raw Data-Unsorted'!FT140</f>
        <v>0</v>
      </c>
      <c r="FT93" s="10">
        <f>'Raw Data-Unsorted'!FU140</f>
        <v>0</v>
      </c>
      <c r="FU93" s="10">
        <f>'Raw Data-Unsorted'!FV140</f>
        <v>0</v>
      </c>
      <c r="FV93" s="10">
        <f>'Raw Data-Unsorted'!FW140</f>
        <v>0</v>
      </c>
      <c r="FW93" s="10">
        <f>'Raw Data-Unsorted'!FX140</f>
        <v>0</v>
      </c>
      <c r="FX93" s="10">
        <f>'Raw Data-Unsorted'!FY140</f>
        <v>0</v>
      </c>
      <c r="FY93" s="10">
        <f>'Raw Data-Unsorted'!FZ140</f>
        <v>0</v>
      </c>
      <c r="FZ93" s="10">
        <f>'Raw Data-Unsorted'!GA140</f>
        <v>0</v>
      </c>
      <c r="GA93" s="10">
        <f>'Raw Data-Unsorted'!GB140</f>
        <v>0</v>
      </c>
      <c r="GB93" s="10">
        <f>'Raw Data-Unsorted'!GC140</f>
        <v>0</v>
      </c>
      <c r="GC93" s="10">
        <f>'Raw Data-Unsorted'!GD140</f>
        <v>0</v>
      </c>
      <c r="GD93" s="10">
        <f>'Raw Data-Unsorted'!GE140</f>
        <v>0</v>
      </c>
      <c r="GE93" s="10">
        <f>'Raw Data-Unsorted'!GF140</f>
        <v>0</v>
      </c>
      <c r="GF93" s="10">
        <f>'Raw Data-Unsorted'!GG140</f>
        <v>0</v>
      </c>
      <c r="GG93" s="10">
        <f>'Raw Data-Unsorted'!GH140</f>
        <v>0</v>
      </c>
      <c r="GH93" s="10">
        <f>'Raw Data-Unsorted'!GI140</f>
        <v>0</v>
      </c>
      <c r="GI93" s="10">
        <f>'Raw Data-Unsorted'!GJ140</f>
        <v>0</v>
      </c>
      <c r="GJ93" s="10">
        <f>'Raw Data-Unsorted'!GK140</f>
        <v>0</v>
      </c>
      <c r="GK93" s="10">
        <f>'Raw Data-Unsorted'!GL140</f>
        <v>0</v>
      </c>
      <c r="GL93" s="10">
        <f>'Raw Data-Unsorted'!GM140</f>
        <v>0</v>
      </c>
      <c r="GM93" s="10">
        <f>'Raw Data-Unsorted'!GN140</f>
        <v>0</v>
      </c>
      <c r="GN93" s="10">
        <f>'Raw Data-Unsorted'!GO140</f>
        <v>0</v>
      </c>
      <c r="GO93" s="10">
        <f>'Raw Data-Unsorted'!GP140</f>
        <v>0</v>
      </c>
      <c r="GP93" s="10">
        <f>'Raw Data-Unsorted'!GQ140</f>
        <v>0</v>
      </c>
      <c r="GQ93" s="10">
        <f>'Raw Data-Unsorted'!GR140</f>
        <v>0</v>
      </c>
      <c r="GR93" s="10">
        <f>'Raw Data-Unsorted'!GS140</f>
        <v>0</v>
      </c>
      <c r="GS93" s="10">
        <f>'Raw Data-Unsorted'!GT140</f>
        <v>0</v>
      </c>
      <c r="GT93" s="10">
        <f>'Raw Data-Unsorted'!GU140</f>
        <v>0</v>
      </c>
      <c r="GU93" s="10">
        <f>'Raw Data-Unsorted'!GV140</f>
        <v>0</v>
      </c>
      <c r="GV93" s="10">
        <f>'Raw Data-Unsorted'!GW140</f>
        <v>0</v>
      </c>
    </row>
    <row r="94" spans="1:204">
      <c r="A94" s="10" t="str">
        <f>'Analyte List'!B93</f>
        <v>C4-Phe total (1,2,6,9-TetMePhe)</v>
      </c>
      <c r="C94" s="10">
        <f>'Raw Data-Unsorted'!D141</f>
        <v>40469</v>
      </c>
      <c r="D94" s="10">
        <f>'Raw Data-Unsorted'!E141</f>
        <v>27298</v>
      </c>
      <c r="E94" s="10">
        <f>'Raw Data-Unsorted'!F141</f>
        <v>35323</v>
      </c>
      <c r="F94" s="10">
        <f>'Raw Data-Unsorted'!G141</f>
        <v>0</v>
      </c>
      <c r="G94" s="10">
        <f>'Raw Data-Unsorted'!H141</f>
        <v>0</v>
      </c>
      <c r="I94" s="10">
        <f>'Raw Data-Unsorted'!J141</f>
        <v>844</v>
      </c>
      <c r="J94" s="10">
        <f>'Raw Data-Unsorted'!K141</f>
        <v>1936</v>
      </c>
      <c r="K94" s="10">
        <f>'Raw Data-Unsorted'!L141</f>
        <v>1643</v>
      </c>
      <c r="L94" s="10">
        <f>'Raw Data-Unsorted'!M141</f>
        <v>0</v>
      </c>
      <c r="M94" s="10">
        <f>'Raw Data-Unsorted'!N141</f>
        <v>0</v>
      </c>
      <c r="O94" s="10">
        <f>'Raw Data-Unsorted'!P141</f>
        <v>683</v>
      </c>
      <c r="P94" s="10">
        <f>'Raw Data-Unsorted'!Q141</f>
        <v>1723</v>
      </c>
      <c r="Q94" s="10">
        <f>'Raw Data-Unsorted'!R141</f>
        <v>1669</v>
      </c>
      <c r="R94" s="10">
        <f>'Raw Data-Unsorted'!S141</f>
        <v>0</v>
      </c>
      <c r="S94" s="10">
        <f>'Raw Data-Unsorted'!T141</f>
        <v>0</v>
      </c>
      <c r="U94" s="10">
        <f>'Raw Data-Unsorted'!V141</f>
        <v>4870</v>
      </c>
      <c r="V94" s="10">
        <f>'Raw Data-Unsorted'!W141</f>
        <v>6405</v>
      </c>
      <c r="X94" s="10">
        <f>'Raw Data-Unsorted'!Y141</f>
        <v>840</v>
      </c>
      <c r="Y94" s="10">
        <f>'Raw Data-Unsorted'!Z141</f>
        <v>953</v>
      </c>
      <c r="AA94" s="10">
        <f>'Raw Data-Unsorted'!AB141</f>
        <v>589</v>
      </c>
      <c r="AB94" s="10">
        <f>'Raw Data-Unsorted'!AC141</f>
        <v>296</v>
      </c>
      <c r="AD94" s="10">
        <f>'Raw Data-Unsorted'!AE141</f>
        <v>912</v>
      </c>
      <c r="AE94" s="10">
        <f>'Raw Data-Unsorted'!AF141</f>
        <v>1831</v>
      </c>
      <c r="AF94" s="10">
        <f>'Raw Data-Unsorted'!AG141</f>
        <v>0</v>
      </c>
      <c r="AG94" s="10">
        <f>'Raw Data-Unsorted'!AH141</f>
        <v>0</v>
      </c>
      <c r="AI94" s="10">
        <f>'Raw Data-Unsorted'!AJ141</f>
        <v>912</v>
      </c>
      <c r="AJ94" s="10">
        <f>'Raw Data-Unsorted'!AK141</f>
        <v>1831</v>
      </c>
      <c r="AK94" s="10">
        <f>'Raw Data-Unsorted'!AL141</f>
        <v>0</v>
      </c>
      <c r="AL94" s="10">
        <f>'Raw Data-Unsorted'!AM141</f>
        <v>0</v>
      </c>
      <c r="AN94" s="10">
        <f>'Raw Data-Unsorted'!AO141</f>
        <v>2349</v>
      </c>
      <c r="AO94" s="10">
        <f>'Raw Data-Unsorted'!AP141</f>
        <v>2479</v>
      </c>
      <c r="AP94" s="10">
        <f>'Raw Data-Unsorted'!AQ141</f>
        <v>0</v>
      </c>
      <c r="AQ94" s="10">
        <f>'Raw Data-Unsorted'!AR141</f>
        <v>0</v>
      </c>
      <c r="AS94" s="10">
        <f>'Raw Data-Unsorted'!AT141</f>
        <v>27875</v>
      </c>
      <c r="AT94" s="10">
        <f>'Raw Data-Unsorted'!AU141</f>
        <v>11319</v>
      </c>
      <c r="AU94" s="10">
        <f>'Raw Data-Unsorted'!AV141</f>
        <v>0</v>
      </c>
      <c r="AV94" s="10">
        <f>'Raw Data-Unsorted'!AW141</f>
        <v>0</v>
      </c>
      <c r="AX94" s="10">
        <f>'Raw Data-Unsorted'!AY141</f>
        <v>0</v>
      </c>
      <c r="AY94" s="10">
        <f>'Raw Data-Unsorted'!AZ141</f>
        <v>0</v>
      </c>
      <c r="AZ94" s="10">
        <f>'Raw Data-Unsorted'!BA141</f>
        <v>0</v>
      </c>
      <c r="BA94" s="10">
        <f>'Raw Data-Unsorted'!BB141</f>
        <v>0</v>
      </c>
      <c r="BC94" s="10">
        <f>'Raw Data-Unsorted'!BD141</f>
        <v>3067</v>
      </c>
      <c r="BD94" s="10">
        <f>'Raw Data-Unsorted'!BE141</f>
        <v>3257</v>
      </c>
      <c r="BE94" s="10">
        <f>'Raw Data-Unsorted'!BF141</f>
        <v>4352</v>
      </c>
      <c r="BF94" s="10">
        <f>'Raw Data-Unsorted'!BG141</f>
        <v>2659</v>
      </c>
      <c r="BG94" s="10">
        <f>'Raw Data-Unsorted'!BH141</f>
        <v>3003</v>
      </c>
      <c r="BH94" s="10">
        <f>'Raw Data-Unsorted'!BI141</f>
        <v>2378</v>
      </c>
      <c r="BI94" s="10">
        <f>'Raw Data-Unsorted'!BJ141</f>
        <v>2904</v>
      </c>
      <c r="BJ94" s="10">
        <f>'Raw Data-Unsorted'!BK141</f>
        <v>1588</v>
      </c>
      <c r="BK94" s="10">
        <f>'Raw Data-Unsorted'!BL141</f>
        <v>2003</v>
      </c>
      <c r="BL94" s="10">
        <f>'Raw Data-Unsorted'!BM141</f>
        <v>2150</v>
      </c>
      <c r="BM94" s="10">
        <f>'Raw Data-Unsorted'!BN141</f>
        <v>3758</v>
      </c>
      <c r="BN94" s="10">
        <f>'Raw Data-Unsorted'!BO141</f>
        <v>2449</v>
      </c>
      <c r="BO94" s="10">
        <f>'Raw Data-Unsorted'!BP141</f>
        <v>1446</v>
      </c>
      <c r="BP94" s="10">
        <f>'Raw Data-Unsorted'!BQ141</f>
        <v>3368</v>
      </c>
      <c r="BQ94" s="10">
        <f>'Raw Data-Unsorted'!BR141</f>
        <v>2941</v>
      </c>
      <c r="BR94" s="10">
        <f>'Raw Data-Unsorted'!BS141</f>
        <v>1708</v>
      </c>
      <c r="BS94" s="10">
        <f>'Raw Data-Unsorted'!BT141</f>
        <v>3148</v>
      </c>
      <c r="BT94" s="10">
        <f>'Raw Data-Unsorted'!BU141</f>
        <v>2256</v>
      </c>
      <c r="BU94" s="10">
        <f>'Raw Data-Unsorted'!BV141</f>
        <v>2440</v>
      </c>
      <c r="BV94" s="10">
        <f>'Raw Data-Unsorted'!BW141</f>
        <v>1082</v>
      </c>
      <c r="BW94" s="10">
        <f>'Raw Data-Unsorted'!BX141</f>
        <v>1752</v>
      </c>
      <c r="BX94" s="10">
        <f>'Raw Data-Unsorted'!BY141</f>
        <v>2468</v>
      </c>
      <c r="BY94" s="10">
        <f>'Raw Data-Unsorted'!BZ141</f>
        <v>1233</v>
      </c>
      <c r="BZ94" s="10">
        <f>'Raw Data-Unsorted'!CA141</f>
        <v>1800</v>
      </c>
      <c r="CA94" s="10">
        <f>'Raw Data-Unsorted'!CB141</f>
        <v>1997</v>
      </c>
      <c r="CB94" s="10">
        <f>'Raw Data-Unsorted'!CC141</f>
        <v>2690</v>
      </c>
      <c r="CC94" s="10">
        <f>'Raw Data-Unsorted'!CD141</f>
        <v>3188</v>
      </c>
      <c r="CD94" s="10">
        <f>'Raw Data-Unsorted'!CE141</f>
        <v>2831</v>
      </c>
      <c r="CE94" s="10">
        <f>'Raw Data-Unsorted'!CF141</f>
        <v>2419</v>
      </c>
      <c r="CF94" s="10">
        <f>'Raw Data-Unsorted'!CG141</f>
        <v>3233</v>
      </c>
      <c r="CG94" s="10">
        <f>'Raw Data-Unsorted'!CH141</f>
        <v>3115</v>
      </c>
      <c r="CH94" s="10">
        <f>'Raw Data-Unsorted'!CI141</f>
        <v>1558</v>
      </c>
      <c r="CI94" s="10">
        <f>'Raw Data-Unsorted'!CJ141</f>
        <v>3050</v>
      </c>
      <c r="CJ94" s="10">
        <f>'Raw Data-Unsorted'!CK141</f>
        <v>1549</v>
      </c>
      <c r="CK94" s="10">
        <f>'Raw Data-Unsorted'!CL141</f>
        <v>1620</v>
      </c>
      <c r="CL94" s="10">
        <f>'Raw Data-Unsorted'!CM141</f>
        <v>1812</v>
      </c>
      <c r="CM94" s="10">
        <f>'Raw Data-Unsorted'!CN141</f>
        <v>1218</v>
      </c>
      <c r="CN94" s="10">
        <f>'Raw Data-Unsorted'!CO141</f>
        <v>2318</v>
      </c>
      <c r="CO94" s="10">
        <f>'Raw Data-Unsorted'!CP141</f>
        <v>1714</v>
      </c>
      <c r="CP94" s="10">
        <f>'Raw Data-Unsorted'!CQ141</f>
        <v>2710</v>
      </c>
      <c r="CQ94" s="10">
        <f>'Raw Data-Unsorted'!CR141</f>
        <v>1414</v>
      </c>
      <c r="CR94" s="10">
        <f>'Raw Data-Unsorted'!CS141</f>
        <v>3946</v>
      </c>
      <c r="CS94" s="10">
        <f>'Raw Data-Unsorted'!CT141</f>
        <v>1612</v>
      </c>
      <c r="CT94" s="10">
        <f>'Raw Data-Unsorted'!CU141</f>
        <v>2532</v>
      </c>
      <c r="CU94" s="10">
        <f>'Raw Data-Unsorted'!CV141</f>
        <v>2479</v>
      </c>
      <c r="CV94" s="10">
        <f>'Raw Data-Unsorted'!CW141</f>
        <v>2116</v>
      </c>
      <c r="CW94" s="10">
        <f>'Raw Data-Unsorted'!CX141</f>
        <v>1807</v>
      </c>
      <c r="CX94" s="10">
        <f>'Raw Data-Unsorted'!CY141</f>
        <v>2975</v>
      </c>
      <c r="CY94" s="10">
        <f>'Raw Data-Unsorted'!CZ141</f>
        <v>3322</v>
      </c>
      <c r="CZ94" s="10">
        <f>'Raw Data-Unsorted'!DA141</f>
        <v>2919</v>
      </c>
      <c r="DA94" s="10">
        <f>'Raw Data-Unsorted'!DB141</f>
        <v>2616</v>
      </c>
      <c r="DB94" s="10">
        <f>'Raw Data-Unsorted'!DC141</f>
        <v>0</v>
      </c>
      <c r="DC94" s="10">
        <f>'Raw Data-Unsorted'!DD141</f>
        <v>0</v>
      </c>
      <c r="DD94" s="10">
        <f>'Raw Data-Unsorted'!DE141</f>
        <v>0</v>
      </c>
      <c r="DE94" s="10">
        <f>'Raw Data-Unsorted'!DF141</f>
        <v>0</v>
      </c>
      <c r="DF94" s="10">
        <f>'Raw Data-Unsorted'!DG141</f>
        <v>0</v>
      </c>
      <c r="DG94" s="10">
        <f>'Raw Data-Unsorted'!DH141</f>
        <v>0</v>
      </c>
      <c r="DH94" s="10">
        <f>'Raw Data-Unsorted'!DI141</f>
        <v>0</v>
      </c>
      <c r="DI94" s="10">
        <f>'Raw Data-Unsorted'!DJ141</f>
        <v>0</v>
      </c>
      <c r="DJ94" s="10">
        <f>'Raw Data-Unsorted'!DK141</f>
        <v>0</v>
      </c>
      <c r="DK94" s="10">
        <f>'Raw Data-Unsorted'!DL141</f>
        <v>0</v>
      </c>
      <c r="DL94" s="10">
        <f>'Raw Data-Unsorted'!DM141</f>
        <v>0</v>
      </c>
      <c r="DM94" s="10">
        <f>'Raw Data-Unsorted'!DN141</f>
        <v>0</v>
      </c>
      <c r="DN94" s="10">
        <f>'Raw Data-Unsorted'!DO141</f>
        <v>0</v>
      </c>
      <c r="DO94" s="10">
        <f>'Raw Data-Unsorted'!DP141</f>
        <v>0</v>
      </c>
      <c r="DP94" s="10">
        <f>'Raw Data-Unsorted'!DQ141</f>
        <v>0</v>
      </c>
      <c r="DQ94" s="10">
        <f>'Raw Data-Unsorted'!DR141</f>
        <v>0</v>
      </c>
      <c r="DR94" s="10">
        <f>'Raw Data-Unsorted'!DS141</f>
        <v>0</v>
      </c>
      <c r="DS94" s="10">
        <f>'Raw Data-Unsorted'!DT141</f>
        <v>0</v>
      </c>
      <c r="DT94" s="10">
        <f>'Raw Data-Unsorted'!DU141</f>
        <v>0</v>
      </c>
      <c r="DU94" s="10">
        <f>'Raw Data-Unsorted'!DV141</f>
        <v>0</v>
      </c>
      <c r="DV94" s="10">
        <f>'Raw Data-Unsorted'!DW141</f>
        <v>0</v>
      </c>
      <c r="DW94" s="10">
        <f>'Raw Data-Unsorted'!DX141</f>
        <v>0</v>
      </c>
      <c r="DX94" s="10">
        <f>'Raw Data-Unsorted'!DY141</f>
        <v>0</v>
      </c>
      <c r="DY94" s="10">
        <f>'Raw Data-Unsorted'!DZ141</f>
        <v>0</v>
      </c>
      <c r="DZ94" s="10">
        <f>'Raw Data-Unsorted'!EA141</f>
        <v>0</v>
      </c>
      <c r="EA94" s="10">
        <f>'Raw Data-Unsorted'!EB141</f>
        <v>0</v>
      </c>
      <c r="EB94" s="10">
        <f>'Raw Data-Unsorted'!EC141</f>
        <v>0</v>
      </c>
      <c r="EC94" s="10">
        <f>'Raw Data-Unsorted'!ED141</f>
        <v>0</v>
      </c>
      <c r="ED94" s="10">
        <f>'Raw Data-Unsorted'!EE141</f>
        <v>0</v>
      </c>
      <c r="EE94" s="10">
        <f>'Raw Data-Unsorted'!EF141</f>
        <v>0</v>
      </c>
      <c r="EF94" s="10">
        <f>'Raw Data-Unsorted'!EG141</f>
        <v>0</v>
      </c>
      <c r="EG94" s="10">
        <f>'Raw Data-Unsorted'!EH141</f>
        <v>0</v>
      </c>
      <c r="EH94" s="10">
        <f>'Raw Data-Unsorted'!EI141</f>
        <v>0</v>
      </c>
      <c r="EI94" s="10">
        <f>'Raw Data-Unsorted'!EJ141</f>
        <v>0</v>
      </c>
      <c r="EJ94" s="10">
        <f>'Raw Data-Unsorted'!EK141</f>
        <v>0</v>
      </c>
      <c r="EK94" s="10">
        <f>'Raw Data-Unsorted'!EL141</f>
        <v>0</v>
      </c>
      <c r="EL94" s="10">
        <f>'Raw Data-Unsorted'!EM141</f>
        <v>0</v>
      </c>
      <c r="EM94" s="10">
        <f>'Raw Data-Unsorted'!EN141</f>
        <v>0</v>
      </c>
      <c r="EN94" s="10">
        <f>'Raw Data-Unsorted'!EO141</f>
        <v>0</v>
      </c>
      <c r="EO94" s="10">
        <f>'Raw Data-Unsorted'!EP141</f>
        <v>0</v>
      </c>
      <c r="EP94" s="10">
        <f>'Raw Data-Unsorted'!EQ141</f>
        <v>0</v>
      </c>
      <c r="EQ94" s="10">
        <f>'Raw Data-Unsorted'!ER141</f>
        <v>0</v>
      </c>
      <c r="ER94" s="10">
        <f>'Raw Data-Unsorted'!ES141</f>
        <v>0</v>
      </c>
      <c r="ES94" s="10">
        <f>'Raw Data-Unsorted'!ET141</f>
        <v>0</v>
      </c>
      <c r="ET94" s="10">
        <f>'Raw Data-Unsorted'!EU141</f>
        <v>0</v>
      </c>
      <c r="EU94" s="10">
        <f>'Raw Data-Unsorted'!EV141</f>
        <v>0</v>
      </c>
      <c r="EV94" s="10">
        <f>'Raw Data-Unsorted'!EW141</f>
        <v>0</v>
      </c>
      <c r="EW94" s="10">
        <f>'Raw Data-Unsorted'!EX141</f>
        <v>0</v>
      </c>
      <c r="EX94" s="10">
        <f>'Raw Data-Unsorted'!EY141</f>
        <v>0</v>
      </c>
      <c r="EY94" s="10">
        <f>'Raw Data-Unsorted'!EZ141</f>
        <v>0</v>
      </c>
      <c r="EZ94" s="10">
        <f>'Raw Data-Unsorted'!FA141</f>
        <v>0</v>
      </c>
      <c r="FA94" s="10">
        <f>'Raw Data-Unsorted'!FB141</f>
        <v>0</v>
      </c>
      <c r="FB94" s="10">
        <f>'Raw Data-Unsorted'!FC141</f>
        <v>0</v>
      </c>
      <c r="FC94" s="10">
        <f>'Raw Data-Unsorted'!FD141</f>
        <v>0</v>
      </c>
      <c r="FD94" s="10">
        <f>'Raw Data-Unsorted'!FE141</f>
        <v>0</v>
      </c>
      <c r="FE94" s="10">
        <f>'Raw Data-Unsorted'!FF141</f>
        <v>0</v>
      </c>
      <c r="FF94" s="10">
        <f>'Raw Data-Unsorted'!FG141</f>
        <v>0</v>
      </c>
      <c r="FG94" s="10">
        <f>'Raw Data-Unsorted'!FH141</f>
        <v>0</v>
      </c>
      <c r="FH94" s="10">
        <f>'Raw Data-Unsorted'!FI141</f>
        <v>0</v>
      </c>
      <c r="FI94" s="10">
        <f>'Raw Data-Unsorted'!FJ141</f>
        <v>0</v>
      </c>
      <c r="FJ94" s="10">
        <f>'Raw Data-Unsorted'!FK141</f>
        <v>0</v>
      </c>
      <c r="FK94" s="10">
        <f>'Raw Data-Unsorted'!FL141</f>
        <v>0</v>
      </c>
      <c r="FL94" s="10">
        <f>'Raw Data-Unsorted'!FM141</f>
        <v>0</v>
      </c>
      <c r="FM94" s="10">
        <f>'Raw Data-Unsorted'!FN141</f>
        <v>0</v>
      </c>
      <c r="FN94" s="10">
        <f>'Raw Data-Unsorted'!FO141</f>
        <v>0</v>
      </c>
      <c r="FO94" s="10">
        <f>'Raw Data-Unsorted'!FP141</f>
        <v>0</v>
      </c>
      <c r="FP94" s="10">
        <f>'Raw Data-Unsorted'!FQ141</f>
        <v>0</v>
      </c>
      <c r="FQ94" s="10">
        <f>'Raw Data-Unsorted'!FR141</f>
        <v>0</v>
      </c>
      <c r="FR94" s="10">
        <f>'Raw Data-Unsorted'!FS141</f>
        <v>0</v>
      </c>
      <c r="FS94" s="10">
        <f>'Raw Data-Unsorted'!FT141</f>
        <v>0</v>
      </c>
      <c r="FT94" s="10">
        <f>'Raw Data-Unsorted'!FU141</f>
        <v>0</v>
      </c>
      <c r="FU94" s="10">
        <f>'Raw Data-Unsorted'!FV141</f>
        <v>0</v>
      </c>
      <c r="FV94" s="10">
        <f>'Raw Data-Unsorted'!FW141</f>
        <v>0</v>
      </c>
      <c r="FW94" s="10">
        <f>'Raw Data-Unsorted'!FX141</f>
        <v>0</v>
      </c>
      <c r="FX94" s="10">
        <f>'Raw Data-Unsorted'!FY141</f>
        <v>0</v>
      </c>
      <c r="FY94" s="10">
        <f>'Raw Data-Unsorted'!FZ141</f>
        <v>0</v>
      </c>
      <c r="FZ94" s="10">
        <f>'Raw Data-Unsorted'!GA141</f>
        <v>0</v>
      </c>
      <c r="GA94" s="10">
        <f>'Raw Data-Unsorted'!GB141</f>
        <v>0</v>
      </c>
      <c r="GB94" s="10">
        <f>'Raw Data-Unsorted'!GC141</f>
        <v>0</v>
      </c>
      <c r="GC94" s="10">
        <f>'Raw Data-Unsorted'!GD141</f>
        <v>0</v>
      </c>
      <c r="GD94" s="10">
        <f>'Raw Data-Unsorted'!GE141</f>
        <v>0</v>
      </c>
      <c r="GE94" s="10">
        <f>'Raw Data-Unsorted'!GF141</f>
        <v>0</v>
      </c>
      <c r="GF94" s="10">
        <f>'Raw Data-Unsorted'!GG141</f>
        <v>0</v>
      </c>
      <c r="GG94" s="10">
        <f>'Raw Data-Unsorted'!GH141</f>
        <v>0</v>
      </c>
      <c r="GH94" s="10">
        <f>'Raw Data-Unsorted'!GI141</f>
        <v>0</v>
      </c>
      <c r="GI94" s="10">
        <f>'Raw Data-Unsorted'!GJ141</f>
        <v>0</v>
      </c>
      <c r="GJ94" s="10">
        <f>'Raw Data-Unsorted'!GK141</f>
        <v>0</v>
      </c>
      <c r="GK94" s="10">
        <f>'Raw Data-Unsorted'!GL141</f>
        <v>0</v>
      </c>
      <c r="GL94" s="10">
        <f>'Raw Data-Unsorted'!GM141</f>
        <v>0</v>
      </c>
      <c r="GM94" s="10">
        <f>'Raw Data-Unsorted'!GN141</f>
        <v>0</v>
      </c>
      <c r="GN94" s="10">
        <f>'Raw Data-Unsorted'!GO141</f>
        <v>0</v>
      </c>
      <c r="GO94" s="10">
        <f>'Raw Data-Unsorted'!GP141</f>
        <v>0</v>
      </c>
      <c r="GP94" s="10">
        <f>'Raw Data-Unsorted'!GQ141</f>
        <v>0</v>
      </c>
      <c r="GQ94" s="10">
        <f>'Raw Data-Unsorted'!GR141</f>
        <v>0</v>
      </c>
      <c r="GR94" s="10">
        <f>'Raw Data-Unsorted'!GS141</f>
        <v>0</v>
      </c>
      <c r="GS94" s="10">
        <f>'Raw Data-Unsorted'!GT141</f>
        <v>0</v>
      </c>
      <c r="GT94" s="10">
        <f>'Raw Data-Unsorted'!GU141</f>
        <v>0</v>
      </c>
      <c r="GU94" s="10">
        <f>'Raw Data-Unsorted'!GV141</f>
        <v>0</v>
      </c>
      <c r="GV94" s="10">
        <f>'Raw Data-Unsorted'!GW141</f>
        <v>0</v>
      </c>
    </row>
    <row r="95" spans="1:204">
      <c r="A95" s="10" t="str">
        <f>'Analyte List'!B94</f>
        <v>1,2,6,9-TetMePhe (C4-Phe)</v>
      </c>
      <c r="C95" s="10">
        <f>'Raw Data-Unsorted'!D142</f>
        <v>38553</v>
      </c>
      <c r="D95" s="10">
        <f>'Raw Data-Unsorted'!E142</f>
        <v>25617</v>
      </c>
      <c r="E95" s="10">
        <f>'Raw Data-Unsorted'!F142</f>
        <v>32843</v>
      </c>
      <c r="F95" s="10">
        <f>'Raw Data-Unsorted'!G142</f>
        <v>0</v>
      </c>
      <c r="G95" s="10">
        <f>'Raw Data-Unsorted'!H142</f>
        <v>0</v>
      </c>
      <c r="I95" s="10">
        <f>'Raw Data-Unsorted'!J142</f>
        <v>0</v>
      </c>
      <c r="J95" s="10">
        <f>'Raw Data-Unsorted'!K142</f>
        <v>0</v>
      </c>
      <c r="K95" s="10">
        <f>'Raw Data-Unsorted'!L142</f>
        <v>0</v>
      </c>
      <c r="L95" s="10">
        <f>'Raw Data-Unsorted'!M142</f>
        <v>0</v>
      </c>
      <c r="M95" s="10">
        <f>'Raw Data-Unsorted'!N142</f>
        <v>0</v>
      </c>
      <c r="O95" s="10">
        <f>'Raw Data-Unsorted'!P142</f>
        <v>0</v>
      </c>
      <c r="P95" s="10">
        <f>'Raw Data-Unsorted'!Q142</f>
        <v>0</v>
      </c>
      <c r="Q95" s="10">
        <f>'Raw Data-Unsorted'!R142</f>
        <v>0</v>
      </c>
      <c r="R95" s="10">
        <f>'Raw Data-Unsorted'!S142</f>
        <v>0</v>
      </c>
      <c r="S95" s="10">
        <f>'Raw Data-Unsorted'!T142</f>
        <v>0</v>
      </c>
      <c r="U95" s="10">
        <f>'Raw Data-Unsorted'!V142</f>
        <v>3639</v>
      </c>
      <c r="V95" s="10">
        <f>'Raw Data-Unsorted'!W142</f>
        <v>5627</v>
      </c>
      <c r="X95" s="10">
        <f>'Raw Data-Unsorted'!Y142</f>
        <v>0</v>
      </c>
      <c r="Y95" s="10">
        <f>'Raw Data-Unsorted'!Z142</f>
        <v>0</v>
      </c>
      <c r="AA95" s="10">
        <f>'Raw Data-Unsorted'!AB142</f>
        <v>0</v>
      </c>
      <c r="AB95" s="10">
        <f>'Raw Data-Unsorted'!AC142</f>
        <v>0</v>
      </c>
      <c r="AD95" s="10">
        <f>'Raw Data-Unsorted'!AE142</f>
        <v>80</v>
      </c>
      <c r="AE95" s="10">
        <f>'Raw Data-Unsorted'!AF142</f>
        <v>14</v>
      </c>
      <c r="AF95" s="10">
        <f>'Raw Data-Unsorted'!AG142</f>
        <v>0</v>
      </c>
      <c r="AG95" s="10">
        <f>'Raw Data-Unsorted'!AH142</f>
        <v>0</v>
      </c>
      <c r="AI95" s="10">
        <f>'Raw Data-Unsorted'!AJ142</f>
        <v>80</v>
      </c>
      <c r="AJ95" s="10">
        <f>'Raw Data-Unsorted'!AK142</f>
        <v>14</v>
      </c>
      <c r="AK95" s="10">
        <f>'Raw Data-Unsorted'!AL142</f>
        <v>0</v>
      </c>
      <c r="AL95" s="10">
        <f>'Raw Data-Unsorted'!AM142</f>
        <v>0</v>
      </c>
      <c r="AN95" s="10">
        <f>'Raw Data-Unsorted'!AO142</f>
        <v>55</v>
      </c>
      <c r="AO95" s="10">
        <f>'Raw Data-Unsorted'!AP142</f>
        <v>58</v>
      </c>
      <c r="AP95" s="10">
        <f>'Raw Data-Unsorted'!AQ142</f>
        <v>0</v>
      </c>
      <c r="AQ95" s="10">
        <f>'Raw Data-Unsorted'!AR142</f>
        <v>0</v>
      </c>
      <c r="AS95" s="10">
        <f>'Raw Data-Unsorted'!AT142</f>
        <v>24128</v>
      </c>
      <c r="AT95" s="10">
        <f>'Raw Data-Unsorted'!AU142</f>
        <v>8858</v>
      </c>
      <c r="AU95" s="10">
        <f>'Raw Data-Unsorted'!AV142</f>
        <v>0</v>
      </c>
      <c r="AV95" s="10">
        <f>'Raw Data-Unsorted'!AW142</f>
        <v>0</v>
      </c>
      <c r="AX95" s="10">
        <f>'Raw Data-Unsorted'!AY142</f>
        <v>0</v>
      </c>
      <c r="AY95" s="10">
        <f>'Raw Data-Unsorted'!AZ142</f>
        <v>0</v>
      </c>
      <c r="AZ95" s="10">
        <f>'Raw Data-Unsorted'!BA142</f>
        <v>0</v>
      </c>
      <c r="BA95" s="10">
        <f>'Raw Data-Unsorted'!BB142</f>
        <v>0</v>
      </c>
      <c r="BC95" s="10">
        <f>'Raw Data-Unsorted'!BD142</f>
        <v>103</v>
      </c>
      <c r="BD95" s="10">
        <f>'Raw Data-Unsorted'!BE142</f>
        <v>95</v>
      </c>
      <c r="BE95" s="10">
        <f>'Raw Data-Unsorted'!BF142</f>
        <v>24</v>
      </c>
      <c r="BF95" s="10">
        <f>'Raw Data-Unsorted'!BG142</f>
        <v>110</v>
      </c>
      <c r="BG95" s="10">
        <f>'Raw Data-Unsorted'!BH142</f>
        <v>132</v>
      </c>
      <c r="BH95" s="10">
        <f>'Raw Data-Unsorted'!BI142</f>
        <v>91</v>
      </c>
      <c r="BI95" s="10">
        <f>'Raw Data-Unsorted'!BJ142</f>
        <v>39</v>
      </c>
      <c r="BJ95" s="10">
        <f>'Raw Data-Unsorted'!BK142</f>
        <v>52</v>
      </c>
      <c r="BK95" s="10">
        <f>'Raw Data-Unsorted'!BL142</f>
        <v>34</v>
      </c>
      <c r="BL95" s="10">
        <f>'Raw Data-Unsorted'!BM142</f>
        <v>11</v>
      </c>
      <c r="BM95" s="10">
        <f>'Raw Data-Unsorted'!BN142</f>
        <v>59</v>
      </c>
      <c r="BN95" s="10">
        <f>'Raw Data-Unsorted'!BO142</f>
        <v>22</v>
      </c>
      <c r="BO95" s="10">
        <f>'Raw Data-Unsorted'!BP142</f>
        <v>58</v>
      </c>
      <c r="BP95" s="10">
        <f>'Raw Data-Unsorted'!BQ142</f>
        <v>30</v>
      </c>
      <c r="BQ95" s="10">
        <f>'Raw Data-Unsorted'!BR142</f>
        <v>56</v>
      </c>
      <c r="BR95" s="10">
        <f>'Raw Data-Unsorted'!BS142</f>
        <v>21</v>
      </c>
      <c r="BS95" s="10">
        <f>'Raw Data-Unsorted'!BT142</f>
        <v>65</v>
      </c>
      <c r="BT95" s="10">
        <f>'Raw Data-Unsorted'!BU142</f>
        <v>45</v>
      </c>
      <c r="BU95" s="10">
        <f>'Raw Data-Unsorted'!BV142</f>
        <v>17</v>
      </c>
      <c r="BV95" s="10">
        <f>'Raw Data-Unsorted'!BW142</f>
        <v>19</v>
      </c>
      <c r="BW95" s="10">
        <f>'Raw Data-Unsorted'!BX142</f>
        <v>87</v>
      </c>
      <c r="BX95" s="10">
        <f>'Raw Data-Unsorted'!BY142</f>
        <v>54</v>
      </c>
      <c r="BY95" s="10">
        <f>'Raw Data-Unsorted'!BZ142</f>
        <v>53</v>
      </c>
      <c r="BZ95" s="10">
        <f>'Raw Data-Unsorted'!CA142</f>
        <v>33</v>
      </c>
      <c r="CA95" s="10">
        <f>'Raw Data-Unsorted'!CB142</f>
        <v>56</v>
      </c>
      <c r="CB95" s="10">
        <f>'Raw Data-Unsorted'!CC142</f>
        <v>109</v>
      </c>
      <c r="CC95" s="10">
        <f>'Raw Data-Unsorted'!CD142</f>
        <v>50</v>
      </c>
      <c r="CD95" s="10">
        <f>'Raw Data-Unsorted'!CE142</f>
        <v>76</v>
      </c>
      <c r="CE95" s="10">
        <f>'Raw Data-Unsorted'!CF142</f>
        <v>41</v>
      </c>
      <c r="CF95" s="10">
        <f>'Raw Data-Unsorted'!CG142</f>
        <v>72</v>
      </c>
      <c r="CG95" s="10">
        <f>'Raw Data-Unsorted'!CH142</f>
        <v>58</v>
      </c>
      <c r="CH95" s="10">
        <f>'Raw Data-Unsorted'!CI142</f>
        <v>18</v>
      </c>
      <c r="CI95" s="10">
        <f>'Raw Data-Unsorted'!CJ142</f>
        <v>68</v>
      </c>
      <c r="CJ95" s="10">
        <f>'Raw Data-Unsorted'!CK142</f>
        <v>36</v>
      </c>
      <c r="CK95" s="10">
        <f>'Raw Data-Unsorted'!CL142</f>
        <v>30</v>
      </c>
      <c r="CL95" s="10">
        <f>'Raw Data-Unsorted'!CM142</f>
        <v>23</v>
      </c>
      <c r="CM95" s="10">
        <f>'Raw Data-Unsorted'!CN142</f>
        <v>31</v>
      </c>
      <c r="CN95" s="10">
        <f>'Raw Data-Unsorted'!CO142</f>
        <v>54</v>
      </c>
      <c r="CO95" s="10">
        <f>'Raw Data-Unsorted'!CP142</f>
        <v>28</v>
      </c>
      <c r="CP95" s="10">
        <f>'Raw Data-Unsorted'!CQ142</f>
        <v>221</v>
      </c>
      <c r="CQ95" s="10">
        <f>'Raw Data-Unsorted'!CR142</f>
        <v>50</v>
      </c>
      <c r="CR95" s="10">
        <f>'Raw Data-Unsorted'!CS142</f>
        <v>51</v>
      </c>
      <c r="CS95" s="10">
        <f>'Raw Data-Unsorted'!CT142</f>
        <v>10</v>
      </c>
      <c r="CT95" s="10">
        <f>'Raw Data-Unsorted'!CU142</f>
        <v>74</v>
      </c>
      <c r="CU95" s="10">
        <f>'Raw Data-Unsorted'!CV142</f>
        <v>40</v>
      </c>
      <c r="CV95" s="10">
        <f>'Raw Data-Unsorted'!CW142</f>
        <v>37</v>
      </c>
      <c r="CW95" s="10">
        <f>'Raw Data-Unsorted'!CX142</f>
        <v>64</v>
      </c>
      <c r="CX95" s="10">
        <f>'Raw Data-Unsorted'!CY142</f>
        <v>75</v>
      </c>
      <c r="CY95" s="10">
        <f>'Raw Data-Unsorted'!CZ142</f>
        <v>52</v>
      </c>
      <c r="CZ95" s="10">
        <f>'Raw Data-Unsorted'!DA142</f>
        <v>19</v>
      </c>
      <c r="DA95" s="10">
        <f>'Raw Data-Unsorted'!DB142</f>
        <v>31</v>
      </c>
      <c r="DB95" s="10">
        <f>'Raw Data-Unsorted'!DC142</f>
        <v>0</v>
      </c>
      <c r="DC95" s="10">
        <f>'Raw Data-Unsorted'!DD142</f>
        <v>0</v>
      </c>
      <c r="DD95" s="10">
        <f>'Raw Data-Unsorted'!DE142</f>
        <v>0</v>
      </c>
      <c r="DE95" s="10">
        <f>'Raw Data-Unsorted'!DF142</f>
        <v>0</v>
      </c>
      <c r="DF95" s="10">
        <f>'Raw Data-Unsorted'!DG142</f>
        <v>0</v>
      </c>
      <c r="DG95" s="10">
        <f>'Raw Data-Unsorted'!DH142</f>
        <v>0</v>
      </c>
      <c r="DH95" s="10">
        <f>'Raw Data-Unsorted'!DI142</f>
        <v>0</v>
      </c>
      <c r="DI95" s="10">
        <f>'Raw Data-Unsorted'!DJ142</f>
        <v>0</v>
      </c>
      <c r="DJ95" s="10">
        <f>'Raw Data-Unsorted'!DK142</f>
        <v>0</v>
      </c>
      <c r="DK95" s="10">
        <f>'Raw Data-Unsorted'!DL142</f>
        <v>0</v>
      </c>
      <c r="DL95" s="10">
        <f>'Raw Data-Unsorted'!DM142</f>
        <v>0</v>
      </c>
      <c r="DM95" s="10">
        <f>'Raw Data-Unsorted'!DN142</f>
        <v>0</v>
      </c>
      <c r="DN95" s="10">
        <f>'Raw Data-Unsorted'!DO142</f>
        <v>0</v>
      </c>
      <c r="DO95" s="10">
        <f>'Raw Data-Unsorted'!DP142</f>
        <v>0</v>
      </c>
      <c r="DP95" s="10">
        <f>'Raw Data-Unsorted'!DQ142</f>
        <v>0</v>
      </c>
      <c r="DQ95" s="10">
        <f>'Raw Data-Unsorted'!DR142</f>
        <v>0</v>
      </c>
      <c r="DR95" s="10">
        <f>'Raw Data-Unsorted'!DS142</f>
        <v>0</v>
      </c>
      <c r="DS95" s="10">
        <f>'Raw Data-Unsorted'!DT142</f>
        <v>0</v>
      </c>
      <c r="DT95" s="10">
        <f>'Raw Data-Unsorted'!DU142</f>
        <v>0</v>
      </c>
      <c r="DU95" s="10">
        <f>'Raw Data-Unsorted'!DV142</f>
        <v>0</v>
      </c>
      <c r="DV95" s="10">
        <f>'Raw Data-Unsorted'!DW142</f>
        <v>0</v>
      </c>
      <c r="DW95" s="10">
        <f>'Raw Data-Unsorted'!DX142</f>
        <v>0</v>
      </c>
      <c r="DX95" s="10">
        <f>'Raw Data-Unsorted'!DY142</f>
        <v>0</v>
      </c>
      <c r="DY95" s="10">
        <f>'Raw Data-Unsorted'!DZ142</f>
        <v>0</v>
      </c>
      <c r="DZ95" s="10">
        <f>'Raw Data-Unsorted'!EA142</f>
        <v>0</v>
      </c>
      <c r="EA95" s="10">
        <f>'Raw Data-Unsorted'!EB142</f>
        <v>0</v>
      </c>
      <c r="EB95" s="10">
        <f>'Raw Data-Unsorted'!EC142</f>
        <v>0</v>
      </c>
      <c r="EC95" s="10">
        <f>'Raw Data-Unsorted'!ED142</f>
        <v>0</v>
      </c>
      <c r="ED95" s="10">
        <f>'Raw Data-Unsorted'!EE142</f>
        <v>0</v>
      </c>
      <c r="EE95" s="10">
        <f>'Raw Data-Unsorted'!EF142</f>
        <v>0</v>
      </c>
      <c r="EF95" s="10">
        <f>'Raw Data-Unsorted'!EG142</f>
        <v>0</v>
      </c>
      <c r="EG95" s="10">
        <f>'Raw Data-Unsorted'!EH142</f>
        <v>0</v>
      </c>
      <c r="EH95" s="10">
        <f>'Raw Data-Unsorted'!EI142</f>
        <v>0</v>
      </c>
      <c r="EI95" s="10">
        <f>'Raw Data-Unsorted'!EJ142</f>
        <v>0</v>
      </c>
      <c r="EJ95" s="10">
        <f>'Raw Data-Unsorted'!EK142</f>
        <v>0</v>
      </c>
      <c r="EK95" s="10">
        <f>'Raw Data-Unsorted'!EL142</f>
        <v>0</v>
      </c>
      <c r="EL95" s="10">
        <f>'Raw Data-Unsorted'!EM142</f>
        <v>0</v>
      </c>
      <c r="EM95" s="10">
        <f>'Raw Data-Unsorted'!EN142</f>
        <v>0</v>
      </c>
      <c r="EN95" s="10">
        <f>'Raw Data-Unsorted'!EO142</f>
        <v>0</v>
      </c>
      <c r="EO95" s="10">
        <f>'Raw Data-Unsorted'!EP142</f>
        <v>0</v>
      </c>
      <c r="EP95" s="10">
        <f>'Raw Data-Unsorted'!EQ142</f>
        <v>0</v>
      </c>
      <c r="EQ95" s="10">
        <f>'Raw Data-Unsorted'!ER142</f>
        <v>0</v>
      </c>
      <c r="ER95" s="10">
        <f>'Raw Data-Unsorted'!ES142</f>
        <v>0</v>
      </c>
      <c r="ES95" s="10">
        <f>'Raw Data-Unsorted'!ET142</f>
        <v>0</v>
      </c>
      <c r="ET95" s="10">
        <f>'Raw Data-Unsorted'!EU142</f>
        <v>0</v>
      </c>
      <c r="EU95" s="10">
        <f>'Raw Data-Unsorted'!EV142</f>
        <v>0</v>
      </c>
      <c r="EV95" s="10">
        <f>'Raw Data-Unsorted'!EW142</f>
        <v>0</v>
      </c>
      <c r="EW95" s="10">
        <f>'Raw Data-Unsorted'!EX142</f>
        <v>0</v>
      </c>
      <c r="EX95" s="10">
        <f>'Raw Data-Unsorted'!EY142</f>
        <v>0</v>
      </c>
      <c r="EY95" s="10">
        <f>'Raw Data-Unsorted'!EZ142</f>
        <v>0</v>
      </c>
      <c r="EZ95" s="10">
        <f>'Raw Data-Unsorted'!FA142</f>
        <v>0</v>
      </c>
      <c r="FA95" s="10">
        <f>'Raw Data-Unsorted'!FB142</f>
        <v>0</v>
      </c>
      <c r="FB95" s="10">
        <f>'Raw Data-Unsorted'!FC142</f>
        <v>0</v>
      </c>
      <c r="FC95" s="10">
        <f>'Raw Data-Unsorted'!FD142</f>
        <v>0</v>
      </c>
      <c r="FD95" s="10">
        <f>'Raw Data-Unsorted'!FE142</f>
        <v>0</v>
      </c>
      <c r="FE95" s="10">
        <f>'Raw Data-Unsorted'!FF142</f>
        <v>0</v>
      </c>
      <c r="FF95" s="10">
        <f>'Raw Data-Unsorted'!FG142</f>
        <v>0</v>
      </c>
      <c r="FG95" s="10">
        <f>'Raw Data-Unsorted'!FH142</f>
        <v>0</v>
      </c>
      <c r="FH95" s="10">
        <f>'Raw Data-Unsorted'!FI142</f>
        <v>0</v>
      </c>
      <c r="FI95" s="10">
        <f>'Raw Data-Unsorted'!FJ142</f>
        <v>0</v>
      </c>
      <c r="FJ95" s="10">
        <f>'Raw Data-Unsorted'!FK142</f>
        <v>0</v>
      </c>
      <c r="FK95" s="10">
        <f>'Raw Data-Unsorted'!FL142</f>
        <v>0</v>
      </c>
      <c r="FL95" s="10">
        <f>'Raw Data-Unsorted'!FM142</f>
        <v>0</v>
      </c>
      <c r="FM95" s="10">
        <f>'Raw Data-Unsorted'!FN142</f>
        <v>0</v>
      </c>
      <c r="FN95" s="10">
        <f>'Raw Data-Unsorted'!FO142</f>
        <v>0</v>
      </c>
      <c r="FO95" s="10">
        <f>'Raw Data-Unsorted'!FP142</f>
        <v>0</v>
      </c>
      <c r="FP95" s="10">
        <f>'Raw Data-Unsorted'!FQ142</f>
        <v>0</v>
      </c>
      <c r="FQ95" s="10">
        <f>'Raw Data-Unsorted'!FR142</f>
        <v>0</v>
      </c>
      <c r="FR95" s="10">
        <f>'Raw Data-Unsorted'!FS142</f>
        <v>0</v>
      </c>
      <c r="FS95" s="10">
        <f>'Raw Data-Unsorted'!FT142</f>
        <v>0</v>
      </c>
      <c r="FT95" s="10">
        <f>'Raw Data-Unsorted'!FU142</f>
        <v>0</v>
      </c>
      <c r="FU95" s="10">
        <f>'Raw Data-Unsorted'!FV142</f>
        <v>0</v>
      </c>
      <c r="FV95" s="10">
        <f>'Raw Data-Unsorted'!FW142</f>
        <v>0</v>
      </c>
      <c r="FW95" s="10">
        <f>'Raw Data-Unsorted'!FX142</f>
        <v>0</v>
      </c>
      <c r="FX95" s="10">
        <f>'Raw Data-Unsorted'!FY142</f>
        <v>0</v>
      </c>
      <c r="FY95" s="10">
        <f>'Raw Data-Unsorted'!FZ142</f>
        <v>0</v>
      </c>
      <c r="FZ95" s="10">
        <f>'Raw Data-Unsorted'!GA142</f>
        <v>0</v>
      </c>
      <c r="GA95" s="10">
        <f>'Raw Data-Unsorted'!GB142</f>
        <v>0</v>
      </c>
      <c r="GB95" s="10">
        <f>'Raw Data-Unsorted'!GC142</f>
        <v>0</v>
      </c>
      <c r="GC95" s="10">
        <f>'Raw Data-Unsorted'!GD142</f>
        <v>0</v>
      </c>
      <c r="GD95" s="10">
        <f>'Raw Data-Unsorted'!GE142</f>
        <v>0</v>
      </c>
      <c r="GE95" s="10">
        <f>'Raw Data-Unsorted'!GF142</f>
        <v>0</v>
      </c>
      <c r="GF95" s="10">
        <f>'Raw Data-Unsorted'!GG142</f>
        <v>0</v>
      </c>
      <c r="GG95" s="10">
        <f>'Raw Data-Unsorted'!GH142</f>
        <v>0</v>
      </c>
      <c r="GH95" s="10">
        <f>'Raw Data-Unsorted'!GI142</f>
        <v>0</v>
      </c>
      <c r="GI95" s="10">
        <f>'Raw Data-Unsorted'!GJ142</f>
        <v>0</v>
      </c>
      <c r="GJ95" s="10">
        <f>'Raw Data-Unsorted'!GK142</f>
        <v>0</v>
      </c>
      <c r="GK95" s="10">
        <f>'Raw Data-Unsorted'!GL142</f>
        <v>0</v>
      </c>
      <c r="GL95" s="10">
        <f>'Raw Data-Unsorted'!GM142</f>
        <v>0</v>
      </c>
      <c r="GM95" s="10">
        <f>'Raw Data-Unsorted'!GN142</f>
        <v>0</v>
      </c>
      <c r="GN95" s="10">
        <f>'Raw Data-Unsorted'!GO142</f>
        <v>0</v>
      </c>
      <c r="GO95" s="10">
        <f>'Raw Data-Unsorted'!GP142</f>
        <v>0</v>
      </c>
      <c r="GP95" s="10">
        <f>'Raw Data-Unsorted'!GQ142</f>
        <v>0</v>
      </c>
      <c r="GQ95" s="10">
        <f>'Raw Data-Unsorted'!GR142</f>
        <v>0</v>
      </c>
      <c r="GR95" s="10">
        <f>'Raw Data-Unsorted'!GS142</f>
        <v>0</v>
      </c>
      <c r="GS95" s="10">
        <f>'Raw Data-Unsorted'!GT142</f>
        <v>0</v>
      </c>
      <c r="GT95" s="10">
        <f>'Raw Data-Unsorted'!GU142</f>
        <v>0</v>
      </c>
      <c r="GU95" s="10">
        <f>'Raw Data-Unsorted'!GV142</f>
        <v>0</v>
      </c>
      <c r="GV95" s="10">
        <f>'Raw Data-Unsorted'!GW142</f>
        <v>0</v>
      </c>
    </row>
    <row r="96" spans="1:204">
      <c r="A96" s="10" t="str">
        <f>'Analyte List'!B95</f>
        <v>C2-Pyr / C2-Flt (1-EtPyr)</v>
      </c>
      <c r="C96" s="10">
        <f>'Raw Data-Unsorted'!D144</f>
        <v>42012</v>
      </c>
      <c r="D96" s="10">
        <f>'Raw Data-Unsorted'!E144</f>
        <v>28619</v>
      </c>
      <c r="E96" s="10">
        <f>'Raw Data-Unsorted'!F144</f>
        <v>35590</v>
      </c>
      <c r="F96" s="10">
        <f>'Raw Data-Unsorted'!G144</f>
        <v>0</v>
      </c>
      <c r="G96" s="10">
        <f>'Raw Data-Unsorted'!H144</f>
        <v>0</v>
      </c>
      <c r="I96" s="10">
        <f>'Raw Data-Unsorted'!J144</f>
        <v>219</v>
      </c>
      <c r="J96" s="10">
        <f>'Raw Data-Unsorted'!K144</f>
        <v>445</v>
      </c>
      <c r="K96" s="10">
        <f>'Raw Data-Unsorted'!L144</f>
        <v>567</v>
      </c>
      <c r="L96" s="10">
        <f>'Raw Data-Unsorted'!M144</f>
        <v>0</v>
      </c>
      <c r="M96" s="10">
        <f>'Raw Data-Unsorted'!N144</f>
        <v>0</v>
      </c>
      <c r="O96" s="10">
        <f>'Raw Data-Unsorted'!P144</f>
        <v>259</v>
      </c>
      <c r="P96" s="10">
        <f>'Raw Data-Unsorted'!Q144</f>
        <v>668</v>
      </c>
      <c r="Q96" s="10">
        <f>'Raw Data-Unsorted'!R144</f>
        <v>680</v>
      </c>
      <c r="R96" s="10">
        <f>'Raw Data-Unsorted'!S144</f>
        <v>0</v>
      </c>
      <c r="S96" s="10">
        <f>'Raw Data-Unsorted'!T144</f>
        <v>0</v>
      </c>
      <c r="U96" s="10">
        <f>'Raw Data-Unsorted'!V144</f>
        <v>4253</v>
      </c>
      <c r="V96" s="10">
        <f>'Raw Data-Unsorted'!W144</f>
        <v>5411</v>
      </c>
      <c r="X96" s="10">
        <f>'Raw Data-Unsorted'!Y144</f>
        <v>292</v>
      </c>
      <c r="Y96" s="10">
        <f>'Raw Data-Unsorted'!Z144</f>
        <v>270</v>
      </c>
      <c r="AA96" s="10">
        <f>'Raw Data-Unsorted'!AB144</f>
        <v>218</v>
      </c>
      <c r="AB96" s="10">
        <f>'Raw Data-Unsorted'!AC144</f>
        <v>91</v>
      </c>
      <c r="AD96" s="10">
        <f>'Raw Data-Unsorted'!AE144</f>
        <v>362</v>
      </c>
      <c r="AE96" s="10">
        <f>'Raw Data-Unsorted'!AF144</f>
        <v>684</v>
      </c>
      <c r="AF96" s="10">
        <f>'Raw Data-Unsorted'!AG144</f>
        <v>0</v>
      </c>
      <c r="AG96" s="10">
        <f>'Raw Data-Unsorted'!AH144</f>
        <v>0</v>
      </c>
      <c r="AI96" s="10">
        <f>'Raw Data-Unsorted'!AJ144</f>
        <v>362</v>
      </c>
      <c r="AJ96" s="10">
        <f>'Raw Data-Unsorted'!AK144</f>
        <v>684</v>
      </c>
      <c r="AK96" s="10">
        <f>'Raw Data-Unsorted'!AL144</f>
        <v>0</v>
      </c>
      <c r="AL96" s="10">
        <f>'Raw Data-Unsorted'!AM144</f>
        <v>0</v>
      </c>
      <c r="AN96" s="10">
        <f>'Raw Data-Unsorted'!AO144</f>
        <v>893</v>
      </c>
      <c r="AO96" s="10">
        <f>'Raw Data-Unsorted'!AP144</f>
        <v>872</v>
      </c>
      <c r="AP96" s="10">
        <f>'Raw Data-Unsorted'!AQ144</f>
        <v>0</v>
      </c>
      <c r="AQ96" s="10">
        <f>'Raw Data-Unsorted'!AR144</f>
        <v>0</v>
      </c>
      <c r="AS96" s="10">
        <f>'Raw Data-Unsorted'!AT144</f>
        <v>26564</v>
      </c>
      <c r="AT96" s="10">
        <f>'Raw Data-Unsorted'!AU144</f>
        <v>11252</v>
      </c>
      <c r="AU96" s="10">
        <f>'Raw Data-Unsorted'!AV144</f>
        <v>0</v>
      </c>
      <c r="AV96" s="10">
        <f>'Raw Data-Unsorted'!AW144</f>
        <v>0</v>
      </c>
      <c r="AX96" s="10">
        <f>'Raw Data-Unsorted'!AY144</f>
        <v>0</v>
      </c>
      <c r="AY96" s="10">
        <f>'Raw Data-Unsorted'!AZ144</f>
        <v>0</v>
      </c>
      <c r="AZ96" s="10">
        <f>'Raw Data-Unsorted'!BA144</f>
        <v>0</v>
      </c>
      <c r="BA96" s="10">
        <f>'Raw Data-Unsorted'!BB144</f>
        <v>0</v>
      </c>
      <c r="BC96" s="10">
        <f>'Raw Data-Unsorted'!BD144</f>
        <v>1288</v>
      </c>
      <c r="BD96" s="10">
        <f>'Raw Data-Unsorted'!BE144</f>
        <v>1471</v>
      </c>
      <c r="BE96" s="10">
        <f>'Raw Data-Unsorted'!BF144</f>
        <v>1331</v>
      </c>
      <c r="BF96" s="10">
        <f>'Raw Data-Unsorted'!BG144</f>
        <v>1232</v>
      </c>
      <c r="BG96" s="10">
        <f>'Raw Data-Unsorted'!BH144</f>
        <v>1219</v>
      </c>
      <c r="BH96" s="10">
        <f>'Raw Data-Unsorted'!BI144</f>
        <v>1243</v>
      </c>
      <c r="BI96" s="10">
        <f>'Raw Data-Unsorted'!BJ144</f>
        <v>1044</v>
      </c>
      <c r="BJ96" s="10">
        <f>'Raw Data-Unsorted'!BK144</f>
        <v>872</v>
      </c>
      <c r="BK96" s="10">
        <f>'Raw Data-Unsorted'!BL144</f>
        <v>867</v>
      </c>
      <c r="BL96" s="10">
        <f>'Raw Data-Unsorted'!BM144</f>
        <v>986</v>
      </c>
      <c r="BM96" s="10">
        <f>'Raw Data-Unsorted'!BN144</f>
        <v>1044</v>
      </c>
      <c r="BN96" s="10">
        <f>'Raw Data-Unsorted'!BO144</f>
        <v>965</v>
      </c>
      <c r="BO96" s="10">
        <f>'Raw Data-Unsorted'!BP144</f>
        <v>526</v>
      </c>
      <c r="BP96" s="10">
        <f>'Raw Data-Unsorted'!BQ144</f>
        <v>1280</v>
      </c>
      <c r="BQ96" s="10">
        <f>'Raw Data-Unsorted'!BR144</f>
        <v>1110</v>
      </c>
      <c r="BR96" s="10">
        <f>'Raw Data-Unsorted'!BS144</f>
        <v>746</v>
      </c>
      <c r="BS96" s="10">
        <f>'Raw Data-Unsorted'!BT144</f>
        <v>1234</v>
      </c>
      <c r="BT96" s="10">
        <f>'Raw Data-Unsorted'!BU144</f>
        <v>1255</v>
      </c>
      <c r="BU96" s="10">
        <f>'Raw Data-Unsorted'!BV144</f>
        <v>785</v>
      </c>
      <c r="BV96" s="10">
        <f>'Raw Data-Unsorted'!BW144</f>
        <v>554</v>
      </c>
      <c r="BW96" s="10">
        <f>'Raw Data-Unsorted'!BX144</f>
        <v>755</v>
      </c>
      <c r="BX96" s="10">
        <f>'Raw Data-Unsorted'!BY144</f>
        <v>1004</v>
      </c>
      <c r="BY96" s="10">
        <f>'Raw Data-Unsorted'!BZ144</f>
        <v>672</v>
      </c>
      <c r="BZ96" s="10">
        <f>'Raw Data-Unsorted'!CA144</f>
        <v>819</v>
      </c>
      <c r="CA96" s="10">
        <f>'Raw Data-Unsorted'!CB144</f>
        <v>863</v>
      </c>
      <c r="CB96" s="10">
        <f>'Raw Data-Unsorted'!CC144</f>
        <v>1213</v>
      </c>
      <c r="CC96" s="10">
        <f>'Raw Data-Unsorted'!CD144</f>
        <v>1288</v>
      </c>
      <c r="CD96" s="10">
        <f>'Raw Data-Unsorted'!CE144</f>
        <v>1225</v>
      </c>
      <c r="CE96" s="10">
        <f>'Raw Data-Unsorted'!CF144</f>
        <v>1220</v>
      </c>
      <c r="CF96" s="10">
        <f>'Raw Data-Unsorted'!CG144</f>
        <v>1237</v>
      </c>
      <c r="CG96" s="10">
        <f>'Raw Data-Unsorted'!CH144</f>
        <v>1094</v>
      </c>
      <c r="CH96" s="10">
        <f>'Raw Data-Unsorted'!CI144</f>
        <v>655</v>
      </c>
      <c r="CI96" s="10">
        <f>'Raw Data-Unsorted'!CJ144</f>
        <v>1250</v>
      </c>
      <c r="CJ96" s="10">
        <f>'Raw Data-Unsorted'!CK144</f>
        <v>848</v>
      </c>
      <c r="CK96" s="10">
        <f>'Raw Data-Unsorted'!CL144</f>
        <v>757</v>
      </c>
      <c r="CL96" s="10">
        <f>'Raw Data-Unsorted'!CM144</f>
        <v>736</v>
      </c>
      <c r="CM96" s="10">
        <f>'Raw Data-Unsorted'!CN144</f>
        <v>620</v>
      </c>
      <c r="CN96" s="10">
        <f>'Raw Data-Unsorted'!CO144</f>
        <v>866</v>
      </c>
      <c r="CO96" s="10">
        <f>'Raw Data-Unsorted'!CP144</f>
        <v>828</v>
      </c>
      <c r="CP96" s="10">
        <f>'Raw Data-Unsorted'!CQ144</f>
        <v>1101</v>
      </c>
      <c r="CQ96" s="10">
        <f>'Raw Data-Unsorted'!CR144</f>
        <v>502</v>
      </c>
      <c r="CR96" s="10">
        <f>'Raw Data-Unsorted'!CS144</f>
        <v>1337</v>
      </c>
      <c r="CS96" s="10">
        <f>'Raw Data-Unsorted'!CT144</f>
        <v>664</v>
      </c>
      <c r="CT96" s="10">
        <f>'Raw Data-Unsorted'!CU144</f>
        <v>1060</v>
      </c>
      <c r="CU96" s="10">
        <f>'Raw Data-Unsorted'!CV144</f>
        <v>941</v>
      </c>
      <c r="CV96" s="10">
        <f>'Raw Data-Unsorted'!CW144</f>
        <v>1085</v>
      </c>
      <c r="CW96" s="10">
        <f>'Raw Data-Unsorted'!CX144</f>
        <v>752</v>
      </c>
      <c r="CX96" s="10">
        <f>'Raw Data-Unsorted'!CY144</f>
        <v>1204</v>
      </c>
      <c r="CY96" s="10">
        <f>'Raw Data-Unsorted'!CZ144</f>
        <v>1519</v>
      </c>
      <c r="CZ96" s="10">
        <f>'Raw Data-Unsorted'!DA144</f>
        <v>1280</v>
      </c>
      <c r="DA96" s="10">
        <f>'Raw Data-Unsorted'!DB144</f>
        <v>1115</v>
      </c>
      <c r="DB96" s="10">
        <f>'Raw Data-Unsorted'!DC144</f>
        <v>0</v>
      </c>
      <c r="DC96" s="10">
        <f>'Raw Data-Unsorted'!DD144</f>
        <v>0</v>
      </c>
      <c r="DD96" s="10">
        <f>'Raw Data-Unsorted'!DE144</f>
        <v>0</v>
      </c>
      <c r="DE96" s="10">
        <f>'Raw Data-Unsorted'!DF144</f>
        <v>0</v>
      </c>
      <c r="DF96" s="10">
        <f>'Raw Data-Unsorted'!DG144</f>
        <v>0</v>
      </c>
      <c r="DG96" s="10">
        <f>'Raw Data-Unsorted'!DH144</f>
        <v>0</v>
      </c>
      <c r="DH96" s="10">
        <f>'Raw Data-Unsorted'!DI144</f>
        <v>0</v>
      </c>
      <c r="DI96" s="10">
        <f>'Raw Data-Unsorted'!DJ144</f>
        <v>0</v>
      </c>
      <c r="DJ96" s="10">
        <f>'Raw Data-Unsorted'!DK144</f>
        <v>0</v>
      </c>
      <c r="DK96" s="10">
        <f>'Raw Data-Unsorted'!DL144</f>
        <v>0</v>
      </c>
      <c r="DL96" s="10">
        <f>'Raw Data-Unsorted'!DM144</f>
        <v>0</v>
      </c>
      <c r="DM96" s="10">
        <f>'Raw Data-Unsorted'!DN144</f>
        <v>0</v>
      </c>
      <c r="DN96" s="10">
        <f>'Raw Data-Unsorted'!DO144</f>
        <v>0</v>
      </c>
      <c r="DO96" s="10">
        <f>'Raw Data-Unsorted'!DP144</f>
        <v>0</v>
      </c>
      <c r="DP96" s="10">
        <f>'Raw Data-Unsorted'!DQ144</f>
        <v>0</v>
      </c>
      <c r="DQ96" s="10">
        <f>'Raw Data-Unsorted'!DR144</f>
        <v>0</v>
      </c>
      <c r="DR96" s="10">
        <f>'Raw Data-Unsorted'!DS144</f>
        <v>0</v>
      </c>
      <c r="DS96" s="10">
        <f>'Raw Data-Unsorted'!DT144</f>
        <v>0</v>
      </c>
      <c r="DT96" s="10">
        <f>'Raw Data-Unsorted'!DU144</f>
        <v>0</v>
      </c>
      <c r="DU96" s="10">
        <f>'Raw Data-Unsorted'!DV144</f>
        <v>0</v>
      </c>
      <c r="DV96" s="10">
        <f>'Raw Data-Unsorted'!DW144</f>
        <v>0</v>
      </c>
      <c r="DW96" s="10">
        <f>'Raw Data-Unsorted'!DX144</f>
        <v>0</v>
      </c>
      <c r="DX96" s="10">
        <f>'Raw Data-Unsorted'!DY144</f>
        <v>0</v>
      </c>
      <c r="DY96" s="10">
        <f>'Raw Data-Unsorted'!DZ144</f>
        <v>0</v>
      </c>
      <c r="DZ96" s="10">
        <f>'Raw Data-Unsorted'!EA144</f>
        <v>0</v>
      </c>
      <c r="EA96" s="10">
        <f>'Raw Data-Unsorted'!EB144</f>
        <v>0</v>
      </c>
      <c r="EB96" s="10">
        <f>'Raw Data-Unsorted'!EC144</f>
        <v>0</v>
      </c>
      <c r="EC96" s="10">
        <f>'Raw Data-Unsorted'!ED144</f>
        <v>0</v>
      </c>
      <c r="ED96" s="10">
        <f>'Raw Data-Unsorted'!EE144</f>
        <v>0</v>
      </c>
      <c r="EE96" s="10">
        <f>'Raw Data-Unsorted'!EF144</f>
        <v>0</v>
      </c>
      <c r="EF96" s="10">
        <f>'Raw Data-Unsorted'!EG144</f>
        <v>0</v>
      </c>
      <c r="EG96" s="10">
        <f>'Raw Data-Unsorted'!EH144</f>
        <v>0</v>
      </c>
      <c r="EH96" s="10">
        <f>'Raw Data-Unsorted'!EI144</f>
        <v>0</v>
      </c>
      <c r="EI96" s="10">
        <f>'Raw Data-Unsorted'!EJ144</f>
        <v>0</v>
      </c>
      <c r="EJ96" s="10">
        <f>'Raw Data-Unsorted'!EK144</f>
        <v>0</v>
      </c>
      <c r="EK96" s="10">
        <f>'Raw Data-Unsorted'!EL144</f>
        <v>0</v>
      </c>
      <c r="EL96" s="10">
        <f>'Raw Data-Unsorted'!EM144</f>
        <v>0</v>
      </c>
      <c r="EM96" s="10">
        <f>'Raw Data-Unsorted'!EN144</f>
        <v>0</v>
      </c>
      <c r="EN96" s="10">
        <f>'Raw Data-Unsorted'!EO144</f>
        <v>0</v>
      </c>
      <c r="EO96" s="10">
        <f>'Raw Data-Unsorted'!EP144</f>
        <v>0</v>
      </c>
      <c r="EP96" s="10">
        <f>'Raw Data-Unsorted'!EQ144</f>
        <v>0</v>
      </c>
      <c r="EQ96" s="10">
        <f>'Raw Data-Unsorted'!ER144</f>
        <v>0</v>
      </c>
      <c r="ER96" s="10">
        <f>'Raw Data-Unsorted'!ES144</f>
        <v>0</v>
      </c>
      <c r="ES96" s="10">
        <f>'Raw Data-Unsorted'!ET144</f>
        <v>0</v>
      </c>
      <c r="ET96" s="10">
        <f>'Raw Data-Unsorted'!EU144</f>
        <v>0</v>
      </c>
      <c r="EU96" s="10">
        <f>'Raw Data-Unsorted'!EV144</f>
        <v>0</v>
      </c>
      <c r="EV96" s="10">
        <f>'Raw Data-Unsorted'!EW144</f>
        <v>0</v>
      </c>
      <c r="EW96" s="10">
        <f>'Raw Data-Unsorted'!EX144</f>
        <v>0</v>
      </c>
      <c r="EX96" s="10">
        <f>'Raw Data-Unsorted'!EY144</f>
        <v>0</v>
      </c>
      <c r="EY96" s="10">
        <f>'Raw Data-Unsorted'!EZ144</f>
        <v>0</v>
      </c>
      <c r="EZ96" s="10">
        <f>'Raw Data-Unsorted'!FA144</f>
        <v>0</v>
      </c>
      <c r="FA96" s="10">
        <f>'Raw Data-Unsorted'!FB144</f>
        <v>0</v>
      </c>
      <c r="FB96" s="10">
        <f>'Raw Data-Unsorted'!FC144</f>
        <v>0</v>
      </c>
      <c r="FC96" s="10">
        <f>'Raw Data-Unsorted'!FD144</f>
        <v>0</v>
      </c>
      <c r="FD96" s="10">
        <f>'Raw Data-Unsorted'!FE144</f>
        <v>0</v>
      </c>
      <c r="FE96" s="10">
        <f>'Raw Data-Unsorted'!FF144</f>
        <v>0</v>
      </c>
      <c r="FF96" s="10">
        <f>'Raw Data-Unsorted'!FG144</f>
        <v>0</v>
      </c>
      <c r="FG96" s="10">
        <f>'Raw Data-Unsorted'!FH144</f>
        <v>0</v>
      </c>
      <c r="FH96" s="10">
        <f>'Raw Data-Unsorted'!FI144</f>
        <v>0</v>
      </c>
      <c r="FI96" s="10">
        <f>'Raw Data-Unsorted'!FJ144</f>
        <v>0</v>
      </c>
      <c r="FJ96" s="10">
        <f>'Raw Data-Unsorted'!FK144</f>
        <v>0</v>
      </c>
      <c r="FK96" s="10">
        <f>'Raw Data-Unsorted'!FL144</f>
        <v>0</v>
      </c>
      <c r="FL96" s="10">
        <f>'Raw Data-Unsorted'!FM144</f>
        <v>0</v>
      </c>
      <c r="FM96" s="10">
        <f>'Raw Data-Unsorted'!FN144</f>
        <v>0</v>
      </c>
      <c r="FN96" s="10">
        <f>'Raw Data-Unsorted'!FO144</f>
        <v>0</v>
      </c>
      <c r="FO96" s="10">
        <f>'Raw Data-Unsorted'!FP144</f>
        <v>0</v>
      </c>
      <c r="FP96" s="10">
        <f>'Raw Data-Unsorted'!FQ144</f>
        <v>0</v>
      </c>
      <c r="FQ96" s="10">
        <f>'Raw Data-Unsorted'!FR144</f>
        <v>0</v>
      </c>
      <c r="FR96" s="10">
        <f>'Raw Data-Unsorted'!FS144</f>
        <v>0</v>
      </c>
      <c r="FS96" s="10">
        <f>'Raw Data-Unsorted'!FT144</f>
        <v>0</v>
      </c>
      <c r="FT96" s="10">
        <f>'Raw Data-Unsorted'!FU144</f>
        <v>0</v>
      </c>
      <c r="FU96" s="10">
        <f>'Raw Data-Unsorted'!FV144</f>
        <v>0</v>
      </c>
      <c r="FV96" s="10">
        <f>'Raw Data-Unsorted'!FW144</f>
        <v>0</v>
      </c>
      <c r="FW96" s="10">
        <f>'Raw Data-Unsorted'!FX144</f>
        <v>0</v>
      </c>
      <c r="FX96" s="10">
        <f>'Raw Data-Unsorted'!FY144</f>
        <v>0</v>
      </c>
      <c r="FY96" s="10">
        <f>'Raw Data-Unsorted'!FZ144</f>
        <v>0</v>
      </c>
      <c r="FZ96" s="10">
        <f>'Raw Data-Unsorted'!GA144</f>
        <v>0</v>
      </c>
      <c r="GA96" s="10">
        <f>'Raw Data-Unsorted'!GB144</f>
        <v>0</v>
      </c>
      <c r="GB96" s="10">
        <f>'Raw Data-Unsorted'!GC144</f>
        <v>0</v>
      </c>
      <c r="GC96" s="10">
        <f>'Raw Data-Unsorted'!GD144</f>
        <v>0</v>
      </c>
      <c r="GD96" s="10">
        <f>'Raw Data-Unsorted'!GE144</f>
        <v>0</v>
      </c>
      <c r="GE96" s="10">
        <f>'Raw Data-Unsorted'!GF144</f>
        <v>0</v>
      </c>
      <c r="GF96" s="10">
        <f>'Raw Data-Unsorted'!GG144</f>
        <v>0</v>
      </c>
      <c r="GG96" s="10">
        <f>'Raw Data-Unsorted'!GH144</f>
        <v>0</v>
      </c>
      <c r="GH96" s="10">
        <f>'Raw Data-Unsorted'!GI144</f>
        <v>0</v>
      </c>
      <c r="GI96" s="10">
        <f>'Raw Data-Unsorted'!GJ144</f>
        <v>0</v>
      </c>
      <c r="GJ96" s="10">
        <f>'Raw Data-Unsorted'!GK144</f>
        <v>0</v>
      </c>
      <c r="GK96" s="10">
        <f>'Raw Data-Unsorted'!GL144</f>
        <v>0</v>
      </c>
      <c r="GL96" s="10">
        <f>'Raw Data-Unsorted'!GM144</f>
        <v>0</v>
      </c>
      <c r="GM96" s="10">
        <f>'Raw Data-Unsorted'!GN144</f>
        <v>0</v>
      </c>
      <c r="GN96" s="10">
        <f>'Raw Data-Unsorted'!GO144</f>
        <v>0</v>
      </c>
      <c r="GO96" s="10">
        <f>'Raw Data-Unsorted'!GP144</f>
        <v>0</v>
      </c>
      <c r="GP96" s="10">
        <f>'Raw Data-Unsorted'!GQ144</f>
        <v>0</v>
      </c>
      <c r="GQ96" s="10">
        <f>'Raw Data-Unsorted'!GR144</f>
        <v>0</v>
      </c>
      <c r="GR96" s="10">
        <f>'Raw Data-Unsorted'!GS144</f>
        <v>0</v>
      </c>
      <c r="GS96" s="10">
        <f>'Raw Data-Unsorted'!GT144</f>
        <v>0</v>
      </c>
      <c r="GT96" s="10">
        <f>'Raw Data-Unsorted'!GU144</f>
        <v>0</v>
      </c>
      <c r="GU96" s="10">
        <f>'Raw Data-Unsorted'!GV144</f>
        <v>0</v>
      </c>
      <c r="GV96" s="10">
        <f>'Raw Data-Unsorted'!GW144</f>
        <v>0</v>
      </c>
    </row>
    <row r="97" spans="1:204">
      <c r="A97" s="10" t="str">
        <f>'Analyte List'!B96</f>
        <v>1-EtPyr (C2-Pyr / C2-Flt)</v>
      </c>
      <c r="C97" s="10">
        <f>'Raw Data-Unsorted'!D145</f>
        <v>41353</v>
      </c>
      <c r="D97" s="10">
        <f>'Raw Data-Unsorted'!E145</f>
        <v>27892</v>
      </c>
      <c r="E97" s="10">
        <f>'Raw Data-Unsorted'!F145</f>
        <v>34469</v>
      </c>
      <c r="F97" s="10">
        <f>'Raw Data-Unsorted'!G145</f>
        <v>0</v>
      </c>
      <c r="G97" s="10">
        <f>'Raw Data-Unsorted'!H145</f>
        <v>0</v>
      </c>
      <c r="I97" s="10">
        <f>'Raw Data-Unsorted'!J145</f>
        <v>0</v>
      </c>
      <c r="J97" s="10">
        <f>'Raw Data-Unsorted'!K145</f>
        <v>0</v>
      </c>
      <c r="K97" s="10">
        <f>'Raw Data-Unsorted'!L145</f>
        <v>0</v>
      </c>
      <c r="L97" s="10">
        <f>'Raw Data-Unsorted'!M145</f>
        <v>0</v>
      </c>
      <c r="M97" s="10">
        <f>'Raw Data-Unsorted'!N145</f>
        <v>0</v>
      </c>
      <c r="O97" s="10">
        <f>'Raw Data-Unsorted'!P145</f>
        <v>0</v>
      </c>
      <c r="P97" s="10">
        <f>'Raw Data-Unsorted'!Q145</f>
        <v>0</v>
      </c>
      <c r="Q97" s="10">
        <f>'Raw Data-Unsorted'!R145</f>
        <v>0</v>
      </c>
      <c r="R97" s="10">
        <f>'Raw Data-Unsorted'!S145</f>
        <v>0</v>
      </c>
      <c r="S97" s="10">
        <f>'Raw Data-Unsorted'!T145</f>
        <v>0</v>
      </c>
      <c r="U97" s="10">
        <f>'Raw Data-Unsorted'!V145</f>
        <v>3867</v>
      </c>
      <c r="V97" s="10">
        <f>'Raw Data-Unsorted'!W145</f>
        <v>5198</v>
      </c>
      <c r="X97" s="10">
        <f>'Raw Data-Unsorted'!Y145</f>
        <v>0</v>
      </c>
      <c r="Y97" s="10">
        <f>'Raw Data-Unsorted'!Z145</f>
        <v>0</v>
      </c>
      <c r="AA97" s="10">
        <f>'Raw Data-Unsorted'!AB145</f>
        <v>0</v>
      </c>
      <c r="AB97" s="10">
        <f>'Raw Data-Unsorted'!AC145</f>
        <v>0</v>
      </c>
      <c r="AD97" s="10">
        <f>'Raw Data-Unsorted'!AE145</f>
        <v>15</v>
      </c>
      <c r="AE97" s="10">
        <f>'Raw Data-Unsorted'!AF145</f>
        <v>5</v>
      </c>
      <c r="AF97" s="10">
        <f>'Raw Data-Unsorted'!AG145</f>
        <v>0</v>
      </c>
      <c r="AG97" s="10">
        <f>'Raw Data-Unsorted'!AH145</f>
        <v>0</v>
      </c>
      <c r="AI97" s="10">
        <f>'Raw Data-Unsorted'!AJ145</f>
        <v>15</v>
      </c>
      <c r="AJ97" s="10">
        <f>'Raw Data-Unsorted'!AK145</f>
        <v>5</v>
      </c>
      <c r="AK97" s="10">
        <f>'Raw Data-Unsorted'!AL145</f>
        <v>0</v>
      </c>
      <c r="AL97" s="10">
        <f>'Raw Data-Unsorted'!AM145</f>
        <v>0</v>
      </c>
      <c r="AN97" s="10">
        <f>'Raw Data-Unsorted'!AO145</f>
        <v>18</v>
      </c>
      <c r="AO97" s="10">
        <f>'Raw Data-Unsorted'!AP145</f>
        <v>9</v>
      </c>
      <c r="AP97" s="10">
        <f>'Raw Data-Unsorted'!AQ145</f>
        <v>0</v>
      </c>
      <c r="AQ97" s="10">
        <f>'Raw Data-Unsorted'!AR145</f>
        <v>0</v>
      </c>
      <c r="AS97" s="10">
        <f>'Raw Data-Unsorted'!AT145</f>
        <v>25168</v>
      </c>
      <c r="AT97" s="10">
        <f>'Raw Data-Unsorted'!AU145</f>
        <v>10019</v>
      </c>
      <c r="AU97" s="10">
        <f>'Raw Data-Unsorted'!AV145</f>
        <v>0</v>
      </c>
      <c r="AV97" s="10">
        <f>'Raw Data-Unsorted'!AW145</f>
        <v>0</v>
      </c>
      <c r="AX97" s="10">
        <f>'Raw Data-Unsorted'!AY145</f>
        <v>0</v>
      </c>
      <c r="AY97" s="10">
        <f>'Raw Data-Unsorted'!AZ145</f>
        <v>0</v>
      </c>
      <c r="AZ97" s="10">
        <f>'Raw Data-Unsorted'!BA145</f>
        <v>0</v>
      </c>
      <c r="BA97" s="10">
        <f>'Raw Data-Unsorted'!BB145</f>
        <v>0</v>
      </c>
      <c r="BC97" s="10">
        <f>'Raw Data-Unsorted'!BD145</f>
        <v>110</v>
      </c>
      <c r="BD97" s="10">
        <f>'Raw Data-Unsorted'!BE145</f>
        <v>67</v>
      </c>
      <c r="BE97" s="10">
        <f>'Raw Data-Unsorted'!BF145</f>
        <v>40</v>
      </c>
      <c r="BF97" s="10">
        <f>'Raw Data-Unsorted'!BG145</f>
        <v>67</v>
      </c>
      <c r="BG97" s="10">
        <f>'Raw Data-Unsorted'!BH145</f>
        <v>35</v>
      </c>
      <c r="BH97" s="10">
        <f>'Raw Data-Unsorted'!BI145</f>
        <v>13</v>
      </c>
      <c r="BI97" s="10">
        <f>'Raw Data-Unsorted'!BJ145</f>
        <v>54</v>
      </c>
      <c r="BJ97" s="10">
        <f>'Raw Data-Unsorted'!BK145</f>
        <v>211</v>
      </c>
      <c r="BK97" s="10">
        <f>'Raw Data-Unsorted'!BL145</f>
        <v>54</v>
      </c>
      <c r="BL97" s="10">
        <f>'Raw Data-Unsorted'!BM145</f>
        <v>38</v>
      </c>
      <c r="BM97" s="10">
        <f>'Raw Data-Unsorted'!BN145</f>
        <v>49</v>
      </c>
      <c r="BN97" s="10">
        <f>'Raw Data-Unsorted'!BO145</f>
        <v>55</v>
      </c>
      <c r="BO97" s="10">
        <f>'Raw Data-Unsorted'!BP145</f>
        <v>43</v>
      </c>
      <c r="BP97" s="10">
        <f>'Raw Data-Unsorted'!BQ145</f>
        <v>79</v>
      </c>
      <c r="BQ97" s="10">
        <f>'Raw Data-Unsorted'!BR145</f>
        <v>25</v>
      </c>
      <c r="BR97" s="10">
        <f>'Raw Data-Unsorted'!BS145</f>
        <v>39</v>
      </c>
      <c r="BS97" s="10">
        <f>'Raw Data-Unsorted'!BT145</f>
        <v>42</v>
      </c>
      <c r="BT97" s="10">
        <f>'Raw Data-Unsorted'!BU145</f>
        <v>58</v>
      </c>
      <c r="BU97" s="10">
        <f>'Raw Data-Unsorted'!BV145</f>
        <v>32</v>
      </c>
      <c r="BV97" s="10">
        <f>'Raw Data-Unsorted'!BW145</f>
        <v>25</v>
      </c>
      <c r="BW97" s="10">
        <f>'Raw Data-Unsorted'!BX145</f>
        <v>113</v>
      </c>
      <c r="BX97" s="10">
        <f>'Raw Data-Unsorted'!BY145</f>
        <v>52</v>
      </c>
      <c r="BY97" s="10">
        <f>'Raw Data-Unsorted'!BZ145</f>
        <v>81</v>
      </c>
      <c r="BZ97" s="10">
        <f>'Raw Data-Unsorted'!CA145</f>
        <v>23</v>
      </c>
      <c r="CA97" s="10">
        <f>'Raw Data-Unsorted'!CB145</f>
        <v>25</v>
      </c>
      <c r="CB97" s="10">
        <f>'Raw Data-Unsorted'!CC145</f>
        <v>88</v>
      </c>
      <c r="CC97" s="10">
        <f>'Raw Data-Unsorted'!CD145</f>
        <v>46</v>
      </c>
      <c r="CD97" s="10">
        <f>'Raw Data-Unsorted'!CE145</f>
        <v>189</v>
      </c>
      <c r="CE97" s="10">
        <f>'Raw Data-Unsorted'!CF145</f>
        <v>29</v>
      </c>
      <c r="CF97" s="10">
        <f>'Raw Data-Unsorted'!CG145</f>
        <v>88</v>
      </c>
      <c r="CG97" s="10">
        <f>'Raw Data-Unsorted'!CH145</f>
        <v>56</v>
      </c>
      <c r="CH97" s="10">
        <f>'Raw Data-Unsorted'!CI145</f>
        <v>22</v>
      </c>
      <c r="CI97" s="10">
        <f>'Raw Data-Unsorted'!CJ145</f>
        <v>15</v>
      </c>
      <c r="CJ97" s="10">
        <f>'Raw Data-Unsorted'!CK145</f>
        <v>17</v>
      </c>
      <c r="CK97" s="10">
        <f>'Raw Data-Unsorted'!CL145</f>
        <v>60</v>
      </c>
      <c r="CL97" s="10">
        <f>'Raw Data-Unsorted'!CM145</f>
        <v>62</v>
      </c>
      <c r="CM97" s="10">
        <f>'Raw Data-Unsorted'!CN145</f>
        <v>56</v>
      </c>
      <c r="CN97" s="10">
        <f>'Raw Data-Unsorted'!CO145</f>
        <v>47</v>
      </c>
      <c r="CO97" s="10">
        <f>'Raw Data-Unsorted'!CP145</f>
        <v>93</v>
      </c>
      <c r="CP97" s="10">
        <f>'Raw Data-Unsorted'!CQ145</f>
        <v>100</v>
      </c>
      <c r="CQ97" s="10">
        <f>'Raw Data-Unsorted'!CR145</f>
        <v>115</v>
      </c>
      <c r="CR97" s="10">
        <f>'Raw Data-Unsorted'!CS145</f>
        <v>81</v>
      </c>
      <c r="CS97" s="10">
        <f>'Raw Data-Unsorted'!CT145</f>
        <v>21</v>
      </c>
      <c r="CT97" s="10">
        <f>'Raw Data-Unsorted'!CU145</f>
        <v>9</v>
      </c>
      <c r="CU97" s="10">
        <f>'Raw Data-Unsorted'!CV145</f>
        <v>37</v>
      </c>
      <c r="CV97" s="10">
        <f>'Raw Data-Unsorted'!CW145</f>
        <v>87</v>
      </c>
      <c r="CW97" s="10">
        <f>'Raw Data-Unsorted'!CX145</f>
        <v>12</v>
      </c>
      <c r="CX97" s="10">
        <f>'Raw Data-Unsorted'!CY145</f>
        <v>92</v>
      </c>
      <c r="CY97" s="10">
        <f>'Raw Data-Unsorted'!CZ145</f>
        <v>141</v>
      </c>
      <c r="CZ97" s="10">
        <f>'Raw Data-Unsorted'!DA145</f>
        <v>38</v>
      </c>
      <c r="DA97" s="10">
        <f>'Raw Data-Unsorted'!DB145</f>
        <v>160</v>
      </c>
      <c r="DB97" s="10">
        <f>'Raw Data-Unsorted'!DC145</f>
        <v>0</v>
      </c>
      <c r="DC97" s="10">
        <f>'Raw Data-Unsorted'!DD145</f>
        <v>0</v>
      </c>
      <c r="DD97" s="10">
        <f>'Raw Data-Unsorted'!DE145</f>
        <v>0</v>
      </c>
      <c r="DE97" s="10">
        <f>'Raw Data-Unsorted'!DF145</f>
        <v>0</v>
      </c>
      <c r="DF97" s="10">
        <f>'Raw Data-Unsorted'!DG145</f>
        <v>0</v>
      </c>
      <c r="DG97" s="10">
        <f>'Raw Data-Unsorted'!DH145</f>
        <v>0</v>
      </c>
      <c r="DH97" s="10">
        <f>'Raw Data-Unsorted'!DI145</f>
        <v>0</v>
      </c>
      <c r="DI97" s="10">
        <f>'Raw Data-Unsorted'!DJ145</f>
        <v>0</v>
      </c>
      <c r="DJ97" s="10">
        <f>'Raw Data-Unsorted'!DK145</f>
        <v>0</v>
      </c>
      <c r="DK97" s="10">
        <f>'Raw Data-Unsorted'!DL145</f>
        <v>0</v>
      </c>
      <c r="DL97" s="10">
        <f>'Raw Data-Unsorted'!DM145</f>
        <v>0</v>
      </c>
      <c r="DM97" s="10">
        <f>'Raw Data-Unsorted'!DN145</f>
        <v>0</v>
      </c>
      <c r="DN97" s="10">
        <f>'Raw Data-Unsorted'!DO145</f>
        <v>0</v>
      </c>
      <c r="DO97" s="10">
        <f>'Raw Data-Unsorted'!DP145</f>
        <v>0</v>
      </c>
      <c r="DP97" s="10">
        <f>'Raw Data-Unsorted'!DQ145</f>
        <v>0</v>
      </c>
      <c r="DQ97" s="10">
        <f>'Raw Data-Unsorted'!DR145</f>
        <v>0</v>
      </c>
      <c r="DR97" s="10">
        <f>'Raw Data-Unsorted'!DS145</f>
        <v>0</v>
      </c>
      <c r="DS97" s="10">
        <f>'Raw Data-Unsorted'!DT145</f>
        <v>0</v>
      </c>
      <c r="DT97" s="10">
        <f>'Raw Data-Unsorted'!DU145</f>
        <v>0</v>
      </c>
      <c r="DU97" s="10">
        <f>'Raw Data-Unsorted'!DV145</f>
        <v>0</v>
      </c>
      <c r="DV97" s="10">
        <f>'Raw Data-Unsorted'!DW145</f>
        <v>0</v>
      </c>
      <c r="DW97" s="10">
        <f>'Raw Data-Unsorted'!DX145</f>
        <v>0</v>
      </c>
      <c r="DX97" s="10">
        <f>'Raw Data-Unsorted'!DY145</f>
        <v>0</v>
      </c>
      <c r="DY97" s="10">
        <f>'Raw Data-Unsorted'!DZ145</f>
        <v>0</v>
      </c>
      <c r="DZ97" s="10">
        <f>'Raw Data-Unsorted'!EA145</f>
        <v>0</v>
      </c>
      <c r="EA97" s="10">
        <f>'Raw Data-Unsorted'!EB145</f>
        <v>0</v>
      </c>
      <c r="EB97" s="10">
        <f>'Raw Data-Unsorted'!EC145</f>
        <v>0</v>
      </c>
      <c r="EC97" s="10">
        <f>'Raw Data-Unsorted'!ED145</f>
        <v>0</v>
      </c>
      <c r="ED97" s="10">
        <f>'Raw Data-Unsorted'!EE145</f>
        <v>0</v>
      </c>
      <c r="EE97" s="10">
        <f>'Raw Data-Unsorted'!EF145</f>
        <v>0</v>
      </c>
      <c r="EF97" s="10">
        <f>'Raw Data-Unsorted'!EG145</f>
        <v>0</v>
      </c>
      <c r="EG97" s="10">
        <f>'Raw Data-Unsorted'!EH145</f>
        <v>0</v>
      </c>
      <c r="EH97" s="10">
        <f>'Raw Data-Unsorted'!EI145</f>
        <v>0</v>
      </c>
      <c r="EI97" s="10">
        <f>'Raw Data-Unsorted'!EJ145</f>
        <v>0</v>
      </c>
      <c r="EJ97" s="10">
        <f>'Raw Data-Unsorted'!EK145</f>
        <v>0</v>
      </c>
      <c r="EK97" s="10">
        <f>'Raw Data-Unsorted'!EL145</f>
        <v>0</v>
      </c>
      <c r="EL97" s="10">
        <f>'Raw Data-Unsorted'!EM145</f>
        <v>0</v>
      </c>
      <c r="EM97" s="10">
        <f>'Raw Data-Unsorted'!EN145</f>
        <v>0</v>
      </c>
      <c r="EN97" s="10">
        <f>'Raw Data-Unsorted'!EO145</f>
        <v>0</v>
      </c>
      <c r="EO97" s="10">
        <f>'Raw Data-Unsorted'!EP145</f>
        <v>0</v>
      </c>
      <c r="EP97" s="10">
        <f>'Raw Data-Unsorted'!EQ145</f>
        <v>0</v>
      </c>
      <c r="EQ97" s="10">
        <f>'Raw Data-Unsorted'!ER145</f>
        <v>0</v>
      </c>
      <c r="ER97" s="10">
        <f>'Raw Data-Unsorted'!ES145</f>
        <v>0</v>
      </c>
      <c r="ES97" s="10">
        <f>'Raw Data-Unsorted'!ET145</f>
        <v>0</v>
      </c>
      <c r="ET97" s="10">
        <f>'Raw Data-Unsorted'!EU145</f>
        <v>0</v>
      </c>
      <c r="EU97" s="10">
        <f>'Raw Data-Unsorted'!EV145</f>
        <v>0</v>
      </c>
      <c r="EV97" s="10">
        <f>'Raw Data-Unsorted'!EW145</f>
        <v>0</v>
      </c>
      <c r="EW97" s="10">
        <f>'Raw Data-Unsorted'!EX145</f>
        <v>0</v>
      </c>
      <c r="EX97" s="10">
        <f>'Raw Data-Unsorted'!EY145</f>
        <v>0</v>
      </c>
      <c r="EY97" s="10">
        <f>'Raw Data-Unsorted'!EZ145</f>
        <v>0</v>
      </c>
      <c r="EZ97" s="10">
        <f>'Raw Data-Unsorted'!FA145</f>
        <v>0</v>
      </c>
      <c r="FA97" s="10">
        <f>'Raw Data-Unsorted'!FB145</f>
        <v>0</v>
      </c>
      <c r="FB97" s="10">
        <f>'Raw Data-Unsorted'!FC145</f>
        <v>0</v>
      </c>
      <c r="FC97" s="10">
        <f>'Raw Data-Unsorted'!FD145</f>
        <v>0</v>
      </c>
      <c r="FD97" s="10">
        <f>'Raw Data-Unsorted'!FE145</f>
        <v>0</v>
      </c>
      <c r="FE97" s="10">
        <f>'Raw Data-Unsorted'!FF145</f>
        <v>0</v>
      </c>
      <c r="FF97" s="10">
        <f>'Raw Data-Unsorted'!FG145</f>
        <v>0</v>
      </c>
      <c r="FG97" s="10">
        <f>'Raw Data-Unsorted'!FH145</f>
        <v>0</v>
      </c>
      <c r="FH97" s="10">
        <f>'Raw Data-Unsorted'!FI145</f>
        <v>0</v>
      </c>
      <c r="FI97" s="10">
        <f>'Raw Data-Unsorted'!FJ145</f>
        <v>0</v>
      </c>
      <c r="FJ97" s="10">
        <f>'Raw Data-Unsorted'!FK145</f>
        <v>0</v>
      </c>
      <c r="FK97" s="10">
        <f>'Raw Data-Unsorted'!FL145</f>
        <v>0</v>
      </c>
      <c r="FL97" s="10">
        <f>'Raw Data-Unsorted'!FM145</f>
        <v>0</v>
      </c>
      <c r="FM97" s="10">
        <f>'Raw Data-Unsorted'!FN145</f>
        <v>0</v>
      </c>
      <c r="FN97" s="10">
        <f>'Raw Data-Unsorted'!FO145</f>
        <v>0</v>
      </c>
      <c r="FO97" s="10">
        <f>'Raw Data-Unsorted'!FP145</f>
        <v>0</v>
      </c>
      <c r="FP97" s="10">
        <f>'Raw Data-Unsorted'!FQ145</f>
        <v>0</v>
      </c>
      <c r="FQ97" s="10">
        <f>'Raw Data-Unsorted'!FR145</f>
        <v>0</v>
      </c>
      <c r="FR97" s="10">
        <f>'Raw Data-Unsorted'!FS145</f>
        <v>0</v>
      </c>
      <c r="FS97" s="10">
        <f>'Raw Data-Unsorted'!FT145</f>
        <v>0</v>
      </c>
      <c r="FT97" s="10">
        <f>'Raw Data-Unsorted'!FU145</f>
        <v>0</v>
      </c>
      <c r="FU97" s="10">
        <f>'Raw Data-Unsorted'!FV145</f>
        <v>0</v>
      </c>
      <c r="FV97" s="10">
        <f>'Raw Data-Unsorted'!FW145</f>
        <v>0</v>
      </c>
      <c r="FW97" s="10">
        <f>'Raw Data-Unsorted'!FX145</f>
        <v>0</v>
      </c>
      <c r="FX97" s="10">
        <f>'Raw Data-Unsorted'!FY145</f>
        <v>0</v>
      </c>
      <c r="FY97" s="10">
        <f>'Raw Data-Unsorted'!FZ145</f>
        <v>0</v>
      </c>
      <c r="FZ97" s="10">
        <f>'Raw Data-Unsorted'!GA145</f>
        <v>0</v>
      </c>
      <c r="GA97" s="10">
        <f>'Raw Data-Unsorted'!GB145</f>
        <v>0</v>
      </c>
      <c r="GB97" s="10">
        <f>'Raw Data-Unsorted'!GC145</f>
        <v>0</v>
      </c>
      <c r="GC97" s="10">
        <f>'Raw Data-Unsorted'!GD145</f>
        <v>0</v>
      </c>
      <c r="GD97" s="10">
        <f>'Raw Data-Unsorted'!GE145</f>
        <v>0</v>
      </c>
      <c r="GE97" s="10">
        <f>'Raw Data-Unsorted'!GF145</f>
        <v>0</v>
      </c>
      <c r="GF97" s="10">
        <f>'Raw Data-Unsorted'!GG145</f>
        <v>0</v>
      </c>
      <c r="GG97" s="10">
        <f>'Raw Data-Unsorted'!GH145</f>
        <v>0</v>
      </c>
      <c r="GH97" s="10">
        <f>'Raw Data-Unsorted'!GI145</f>
        <v>0</v>
      </c>
      <c r="GI97" s="10">
        <f>'Raw Data-Unsorted'!GJ145</f>
        <v>0</v>
      </c>
      <c r="GJ97" s="10">
        <f>'Raw Data-Unsorted'!GK145</f>
        <v>0</v>
      </c>
      <c r="GK97" s="10">
        <f>'Raw Data-Unsorted'!GL145</f>
        <v>0</v>
      </c>
      <c r="GL97" s="10">
        <f>'Raw Data-Unsorted'!GM145</f>
        <v>0</v>
      </c>
      <c r="GM97" s="10">
        <f>'Raw Data-Unsorted'!GN145</f>
        <v>0</v>
      </c>
      <c r="GN97" s="10">
        <f>'Raw Data-Unsorted'!GO145</f>
        <v>0</v>
      </c>
      <c r="GO97" s="10">
        <f>'Raw Data-Unsorted'!GP145</f>
        <v>0</v>
      </c>
      <c r="GP97" s="10">
        <f>'Raw Data-Unsorted'!GQ145</f>
        <v>0</v>
      </c>
      <c r="GQ97" s="10">
        <f>'Raw Data-Unsorted'!GR145</f>
        <v>0</v>
      </c>
      <c r="GR97" s="10">
        <f>'Raw Data-Unsorted'!GS145</f>
        <v>0</v>
      </c>
      <c r="GS97" s="10">
        <f>'Raw Data-Unsorted'!GT145</f>
        <v>0</v>
      </c>
      <c r="GT97" s="10">
        <f>'Raw Data-Unsorted'!GU145</f>
        <v>0</v>
      </c>
      <c r="GU97" s="10">
        <f>'Raw Data-Unsorted'!GV145</f>
        <v>0</v>
      </c>
      <c r="GV97" s="10">
        <f>'Raw Data-Unsorted'!GW145</f>
        <v>0</v>
      </c>
    </row>
    <row r="98" spans="1:204">
      <c r="A98" s="10" t="str">
        <f>'Analyte List'!B97</f>
        <v>BbNT(1,2-d)</v>
      </c>
      <c r="C98" s="10">
        <f>'Raw Data-Unsorted'!D150</f>
        <v>34419</v>
      </c>
      <c r="D98" s="10">
        <f>'Raw Data-Unsorted'!E150</f>
        <v>29764</v>
      </c>
      <c r="E98" s="10">
        <f>'Raw Data-Unsorted'!F150</f>
        <v>36724</v>
      </c>
      <c r="F98" s="10">
        <f>'Raw Data-Unsorted'!G150</f>
        <v>0</v>
      </c>
      <c r="G98" s="10">
        <f>'Raw Data-Unsorted'!H150</f>
        <v>0</v>
      </c>
      <c r="I98" s="10">
        <f>'Raw Data-Unsorted'!J150</f>
        <v>0</v>
      </c>
      <c r="J98" s="10">
        <f>'Raw Data-Unsorted'!K150</f>
        <v>0</v>
      </c>
      <c r="K98" s="10">
        <f>'Raw Data-Unsorted'!L150</f>
        <v>0</v>
      </c>
      <c r="L98" s="10">
        <f>'Raw Data-Unsorted'!M150</f>
        <v>0</v>
      </c>
      <c r="M98" s="10">
        <f>'Raw Data-Unsorted'!N150</f>
        <v>0</v>
      </c>
      <c r="O98" s="10">
        <f>'Raw Data-Unsorted'!P150</f>
        <v>0</v>
      </c>
      <c r="P98" s="10">
        <f>'Raw Data-Unsorted'!Q150</f>
        <v>52</v>
      </c>
      <c r="Q98" s="10">
        <f>'Raw Data-Unsorted'!R150</f>
        <v>0</v>
      </c>
      <c r="R98" s="10">
        <f>'Raw Data-Unsorted'!S150</f>
        <v>0</v>
      </c>
      <c r="S98" s="10">
        <f>'Raw Data-Unsorted'!T150</f>
        <v>0</v>
      </c>
      <c r="U98" s="10">
        <f>'Raw Data-Unsorted'!V150</f>
        <v>3365</v>
      </c>
      <c r="V98" s="10">
        <f>'Raw Data-Unsorted'!W150</f>
        <v>4104</v>
      </c>
      <c r="X98" s="10">
        <f>'Raw Data-Unsorted'!Y150</f>
        <v>0</v>
      </c>
      <c r="Y98" s="10">
        <f>'Raw Data-Unsorted'!Z150</f>
        <v>0</v>
      </c>
      <c r="AA98" s="10">
        <f>'Raw Data-Unsorted'!AB150</f>
        <v>0</v>
      </c>
      <c r="AB98" s="10">
        <f>'Raw Data-Unsorted'!AC150</f>
        <v>0</v>
      </c>
      <c r="AD98" s="10">
        <f>'Raw Data-Unsorted'!AE150</f>
        <v>19</v>
      </c>
      <c r="AE98" s="10">
        <f>'Raw Data-Unsorted'!AF150</f>
        <v>8</v>
      </c>
      <c r="AF98" s="10">
        <f>'Raw Data-Unsorted'!AG150</f>
        <v>0</v>
      </c>
      <c r="AG98" s="10">
        <f>'Raw Data-Unsorted'!AH150</f>
        <v>0</v>
      </c>
      <c r="AI98" s="10">
        <f>'Raw Data-Unsorted'!AJ150</f>
        <v>19</v>
      </c>
      <c r="AJ98" s="10">
        <f>'Raw Data-Unsorted'!AK150</f>
        <v>8</v>
      </c>
      <c r="AK98" s="10">
        <f>'Raw Data-Unsorted'!AL150</f>
        <v>0</v>
      </c>
      <c r="AL98" s="10">
        <f>'Raw Data-Unsorted'!AM150</f>
        <v>0</v>
      </c>
      <c r="AN98" s="10">
        <f>'Raw Data-Unsorted'!AO150</f>
        <v>48</v>
      </c>
      <c r="AO98" s="10">
        <f>'Raw Data-Unsorted'!AP150</f>
        <v>10</v>
      </c>
      <c r="AP98" s="10">
        <f>'Raw Data-Unsorted'!AQ150</f>
        <v>0</v>
      </c>
      <c r="AQ98" s="10">
        <f>'Raw Data-Unsorted'!AR150</f>
        <v>0</v>
      </c>
      <c r="AS98" s="10">
        <f>'Raw Data-Unsorted'!AT150</f>
        <v>21247</v>
      </c>
      <c r="AT98" s="10">
        <f>'Raw Data-Unsorted'!AU150</f>
        <v>14245</v>
      </c>
      <c r="AU98" s="10">
        <f>'Raw Data-Unsorted'!AV150</f>
        <v>0</v>
      </c>
      <c r="AV98" s="10">
        <f>'Raw Data-Unsorted'!AW150</f>
        <v>0</v>
      </c>
      <c r="AX98" s="10">
        <f>'Raw Data-Unsorted'!AY150</f>
        <v>0</v>
      </c>
      <c r="AY98" s="10">
        <f>'Raw Data-Unsorted'!AZ150</f>
        <v>0</v>
      </c>
      <c r="AZ98" s="10">
        <f>'Raw Data-Unsorted'!BA150</f>
        <v>0</v>
      </c>
      <c r="BA98" s="10">
        <f>'Raw Data-Unsorted'!BB150</f>
        <v>0</v>
      </c>
      <c r="BC98" s="10">
        <f>'Raw Data-Unsorted'!BD150</f>
        <v>47</v>
      </c>
      <c r="BD98" s="10">
        <f>'Raw Data-Unsorted'!BE150</f>
        <v>32</v>
      </c>
      <c r="BE98" s="10">
        <f>'Raw Data-Unsorted'!BF150</f>
        <v>34</v>
      </c>
      <c r="BF98" s="10">
        <f>'Raw Data-Unsorted'!BG150</f>
        <v>25</v>
      </c>
      <c r="BG98" s="10">
        <f>'Raw Data-Unsorted'!BH150</f>
        <v>26</v>
      </c>
      <c r="BH98" s="10">
        <f>'Raw Data-Unsorted'!BI150</f>
        <v>27</v>
      </c>
      <c r="BI98" s="10">
        <f>'Raw Data-Unsorted'!BJ150</f>
        <v>37</v>
      </c>
      <c r="BJ98" s="10">
        <f>'Raw Data-Unsorted'!BK150</f>
        <v>11</v>
      </c>
      <c r="BK98" s="10">
        <f>'Raw Data-Unsorted'!BL150</f>
        <v>35</v>
      </c>
      <c r="BL98" s="10">
        <f>'Raw Data-Unsorted'!BM150</f>
        <v>32</v>
      </c>
      <c r="BM98" s="10">
        <f>'Raw Data-Unsorted'!BN150</f>
        <v>46</v>
      </c>
      <c r="BN98" s="10">
        <f>'Raw Data-Unsorted'!BO150</f>
        <v>35</v>
      </c>
      <c r="BO98" s="10">
        <f>'Raw Data-Unsorted'!BP150</f>
        <v>0</v>
      </c>
      <c r="BP98" s="10">
        <f>'Raw Data-Unsorted'!BQ150</f>
        <v>7</v>
      </c>
      <c r="BQ98" s="10">
        <f>'Raw Data-Unsorted'!BR150</f>
        <v>21</v>
      </c>
      <c r="BR98" s="10">
        <f>'Raw Data-Unsorted'!BS150</f>
        <v>13</v>
      </c>
      <c r="BS98" s="10">
        <f>'Raw Data-Unsorted'!BT150</f>
        <v>24</v>
      </c>
      <c r="BT98" s="10">
        <f>'Raw Data-Unsorted'!BU150</f>
        <v>5</v>
      </c>
      <c r="BU98" s="10">
        <f>'Raw Data-Unsorted'!BV150</f>
        <v>9</v>
      </c>
      <c r="BV98" s="10">
        <f>'Raw Data-Unsorted'!BW150</f>
        <v>20</v>
      </c>
      <c r="BW98" s="10">
        <f>'Raw Data-Unsorted'!BX150</f>
        <v>16</v>
      </c>
      <c r="BX98" s="10">
        <f>'Raw Data-Unsorted'!BY150</f>
        <v>36</v>
      </c>
      <c r="BY98" s="10">
        <f>'Raw Data-Unsorted'!BZ150</f>
        <v>20</v>
      </c>
      <c r="BZ98" s="10">
        <f>'Raw Data-Unsorted'!CA150</f>
        <v>5</v>
      </c>
      <c r="CA98" s="10">
        <f>'Raw Data-Unsorted'!CB150</f>
        <v>16</v>
      </c>
      <c r="CB98" s="10">
        <f>'Raw Data-Unsorted'!CC150</f>
        <v>9</v>
      </c>
      <c r="CC98" s="10">
        <f>'Raw Data-Unsorted'!CD150</f>
        <v>12</v>
      </c>
      <c r="CD98" s="10">
        <f>'Raw Data-Unsorted'!CE150</f>
        <v>24</v>
      </c>
      <c r="CE98" s="10">
        <f>'Raw Data-Unsorted'!CF150</f>
        <v>18</v>
      </c>
      <c r="CF98" s="10">
        <f>'Raw Data-Unsorted'!CG150</f>
        <v>7</v>
      </c>
      <c r="CG98" s="10">
        <f>'Raw Data-Unsorted'!CH150</f>
        <v>19</v>
      </c>
      <c r="CH98" s="10">
        <f>'Raw Data-Unsorted'!CI150</f>
        <v>8</v>
      </c>
      <c r="CI98" s="10">
        <f>'Raw Data-Unsorted'!CJ150</f>
        <v>13</v>
      </c>
      <c r="CJ98" s="10">
        <f>'Raw Data-Unsorted'!CK150</f>
        <v>16</v>
      </c>
      <c r="CK98" s="10">
        <f>'Raw Data-Unsorted'!CL150</f>
        <v>18</v>
      </c>
      <c r="CL98" s="10">
        <f>'Raw Data-Unsorted'!CM150</f>
        <v>5</v>
      </c>
      <c r="CM98" s="10">
        <f>'Raw Data-Unsorted'!CN150</f>
        <v>16</v>
      </c>
      <c r="CN98" s="10">
        <f>'Raw Data-Unsorted'!CO150</f>
        <v>31</v>
      </c>
      <c r="CO98" s="10">
        <f>'Raw Data-Unsorted'!CP150</f>
        <v>14</v>
      </c>
      <c r="CP98" s="10">
        <f>'Raw Data-Unsorted'!CQ150</f>
        <v>14</v>
      </c>
      <c r="CQ98" s="10">
        <f>'Raw Data-Unsorted'!CR150</f>
        <v>13</v>
      </c>
      <c r="CR98" s="10">
        <f>'Raw Data-Unsorted'!CS150</f>
        <v>8</v>
      </c>
      <c r="CS98" s="10">
        <f>'Raw Data-Unsorted'!CT150</f>
        <v>10</v>
      </c>
      <c r="CT98" s="10">
        <f>'Raw Data-Unsorted'!CU150</f>
        <v>38</v>
      </c>
      <c r="CU98" s="10">
        <f>'Raw Data-Unsorted'!CV150</f>
        <v>3</v>
      </c>
      <c r="CV98" s="10">
        <f>'Raw Data-Unsorted'!CW150</f>
        <v>2</v>
      </c>
      <c r="CW98" s="10">
        <f>'Raw Data-Unsorted'!CX150</f>
        <v>14</v>
      </c>
      <c r="CX98" s="10">
        <f>'Raw Data-Unsorted'!CY150</f>
        <v>5</v>
      </c>
      <c r="CY98" s="10">
        <f>'Raw Data-Unsorted'!CZ150</f>
        <v>8</v>
      </c>
      <c r="CZ98" s="10">
        <f>'Raw Data-Unsorted'!DA150</f>
        <v>16</v>
      </c>
      <c r="DA98" s="10">
        <f>'Raw Data-Unsorted'!DB150</f>
        <v>28</v>
      </c>
      <c r="DB98" s="10">
        <f>'Raw Data-Unsorted'!DC150</f>
        <v>0</v>
      </c>
      <c r="DC98" s="10">
        <f>'Raw Data-Unsorted'!DD150</f>
        <v>0</v>
      </c>
      <c r="DD98" s="10">
        <f>'Raw Data-Unsorted'!DE150</f>
        <v>0</v>
      </c>
      <c r="DE98" s="10">
        <f>'Raw Data-Unsorted'!DF150</f>
        <v>0</v>
      </c>
      <c r="DF98" s="10">
        <f>'Raw Data-Unsorted'!DG150</f>
        <v>0</v>
      </c>
      <c r="DG98" s="10">
        <f>'Raw Data-Unsorted'!DH150</f>
        <v>0</v>
      </c>
      <c r="DH98" s="10">
        <f>'Raw Data-Unsorted'!DI150</f>
        <v>0</v>
      </c>
      <c r="DI98" s="10">
        <f>'Raw Data-Unsorted'!DJ150</f>
        <v>0</v>
      </c>
      <c r="DJ98" s="10">
        <f>'Raw Data-Unsorted'!DK150</f>
        <v>0</v>
      </c>
      <c r="DK98" s="10">
        <f>'Raw Data-Unsorted'!DL150</f>
        <v>0</v>
      </c>
      <c r="DL98" s="10">
        <f>'Raw Data-Unsorted'!DM150</f>
        <v>0</v>
      </c>
      <c r="DM98" s="10">
        <f>'Raw Data-Unsorted'!DN150</f>
        <v>0</v>
      </c>
      <c r="DN98" s="10">
        <f>'Raw Data-Unsorted'!DO150</f>
        <v>0</v>
      </c>
      <c r="DO98" s="10">
        <f>'Raw Data-Unsorted'!DP150</f>
        <v>0</v>
      </c>
      <c r="DP98" s="10">
        <f>'Raw Data-Unsorted'!DQ150</f>
        <v>0</v>
      </c>
      <c r="DQ98" s="10">
        <f>'Raw Data-Unsorted'!DR150</f>
        <v>0</v>
      </c>
      <c r="DR98" s="10">
        <f>'Raw Data-Unsorted'!DS150</f>
        <v>0</v>
      </c>
      <c r="DS98" s="10">
        <f>'Raw Data-Unsorted'!DT150</f>
        <v>0</v>
      </c>
      <c r="DT98" s="10">
        <f>'Raw Data-Unsorted'!DU150</f>
        <v>0</v>
      </c>
      <c r="DU98" s="10">
        <f>'Raw Data-Unsorted'!DV150</f>
        <v>0</v>
      </c>
      <c r="DV98" s="10">
        <f>'Raw Data-Unsorted'!DW150</f>
        <v>0</v>
      </c>
      <c r="DW98" s="10">
        <f>'Raw Data-Unsorted'!DX150</f>
        <v>0</v>
      </c>
      <c r="DX98" s="10">
        <f>'Raw Data-Unsorted'!DY150</f>
        <v>0</v>
      </c>
      <c r="DY98" s="10">
        <f>'Raw Data-Unsorted'!DZ150</f>
        <v>0</v>
      </c>
      <c r="DZ98" s="10">
        <f>'Raw Data-Unsorted'!EA150</f>
        <v>0</v>
      </c>
      <c r="EA98" s="10">
        <f>'Raw Data-Unsorted'!EB150</f>
        <v>0</v>
      </c>
      <c r="EB98" s="10">
        <f>'Raw Data-Unsorted'!EC150</f>
        <v>0</v>
      </c>
      <c r="EC98" s="10">
        <f>'Raw Data-Unsorted'!ED150</f>
        <v>0</v>
      </c>
      <c r="ED98" s="10">
        <f>'Raw Data-Unsorted'!EE150</f>
        <v>0</v>
      </c>
      <c r="EE98" s="10">
        <f>'Raw Data-Unsorted'!EF150</f>
        <v>0</v>
      </c>
      <c r="EF98" s="10">
        <f>'Raw Data-Unsorted'!EG150</f>
        <v>0</v>
      </c>
      <c r="EG98" s="10">
        <f>'Raw Data-Unsorted'!EH150</f>
        <v>0</v>
      </c>
      <c r="EH98" s="10">
        <f>'Raw Data-Unsorted'!EI150</f>
        <v>0</v>
      </c>
      <c r="EI98" s="10">
        <f>'Raw Data-Unsorted'!EJ150</f>
        <v>0</v>
      </c>
      <c r="EJ98" s="10">
        <f>'Raw Data-Unsorted'!EK150</f>
        <v>0</v>
      </c>
      <c r="EK98" s="10">
        <f>'Raw Data-Unsorted'!EL150</f>
        <v>0</v>
      </c>
      <c r="EL98" s="10">
        <f>'Raw Data-Unsorted'!EM150</f>
        <v>0</v>
      </c>
      <c r="EM98" s="10">
        <f>'Raw Data-Unsorted'!EN150</f>
        <v>0</v>
      </c>
      <c r="EN98" s="10">
        <f>'Raw Data-Unsorted'!EO150</f>
        <v>0</v>
      </c>
      <c r="EO98" s="10">
        <f>'Raw Data-Unsorted'!EP150</f>
        <v>0</v>
      </c>
      <c r="EP98" s="10">
        <f>'Raw Data-Unsorted'!EQ150</f>
        <v>0</v>
      </c>
      <c r="EQ98" s="10">
        <f>'Raw Data-Unsorted'!ER150</f>
        <v>0</v>
      </c>
      <c r="ER98" s="10">
        <f>'Raw Data-Unsorted'!ES150</f>
        <v>0</v>
      </c>
      <c r="ES98" s="10">
        <f>'Raw Data-Unsorted'!ET150</f>
        <v>0</v>
      </c>
      <c r="ET98" s="10">
        <f>'Raw Data-Unsorted'!EU150</f>
        <v>0</v>
      </c>
      <c r="EU98" s="10">
        <f>'Raw Data-Unsorted'!EV150</f>
        <v>0</v>
      </c>
      <c r="EV98" s="10">
        <f>'Raw Data-Unsorted'!EW150</f>
        <v>0</v>
      </c>
      <c r="EW98" s="10">
        <f>'Raw Data-Unsorted'!EX150</f>
        <v>0</v>
      </c>
      <c r="EX98" s="10">
        <f>'Raw Data-Unsorted'!EY150</f>
        <v>0</v>
      </c>
      <c r="EY98" s="10">
        <f>'Raw Data-Unsorted'!EZ150</f>
        <v>0</v>
      </c>
      <c r="EZ98" s="10">
        <f>'Raw Data-Unsorted'!FA150</f>
        <v>0</v>
      </c>
      <c r="FA98" s="10">
        <f>'Raw Data-Unsorted'!FB150</f>
        <v>0</v>
      </c>
      <c r="FB98" s="10">
        <f>'Raw Data-Unsorted'!FC150</f>
        <v>0</v>
      </c>
      <c r="FC98" s="10">
        <f>'Raw Data-Unsorted'!FD150</f>
        <v>0</v>
      </c>
      <c r="FD98" s="10">
        <f>'Raw Data-Unsorted'!FE150</f>
        <v>0</v>
      </c>
      <c r="FE98" s="10">
        <f>'Raw Data-Unsorted'!FF150</f>
        <v>0</v>
      </c>
      <c r="FF98" s="10">
        <f>'Raw Data-Unsorted'!FG150</f>
        <v>0</v>
      </c>
      <c r="FG98" s="10">
        <f>'Raw Data-Unsorted'!FH150</f>
        <v>0</v>
      </c>
      <c r="FH98" s="10">
        <f>'Raw Data-Unsorted'!FI150</f>
        <v>0</v>
      </c>
      <c r="FI98" s="10">
        <f>'Raw Data-Unsorted'!FJ150</f>
        <v>0</v>
      </c>
      <c r="FJ98" s="10">
        <f>'Raw Data-Unsorted'!FK150</f>
        <v>0</v>
      </c>
      <c r="FK98" s="10">
        <f>'Raw Data-Unsorted'!FL150</f>
        <v>0</v>
      </c>
      <c r="FL98" s="10">
        <f>'Raw Data-Unsorted'!FM150</f>
        <v>0</v>
      </c>
      <c r="FM98" s="10">
        <f>'Raw Data-Unsorted'!FN150</f>
        <v>0</v>
      </c>
      <c r="FN98" s="10">
        <f>'Raw Data-Unsorted'!FO150</f>
        <v>0</v>
      </c>
      <c r="FO98" s="10">
        <f>'Raw Data-Unsorted'!FP150</f>
        <v>0</v>
      </c>
      <c r="FP98" s="10">
        <f>'Raw Data-Unsorted'!FQ150</f>
        <v>0</v>
      </c>
      <c r="FQ98" s="10">
        <f>'Raw Data-Unsorted'!FR150</f>
        <v>0</v>
      </c>
      <c r="FR98" s="10">
        <f>'Raw Data-Unsorted'!FS150</f>
        <v>0</v>
      </c>
      <c r="FS98" s="10">
        <f>'Raw Data-Unsorted'!FT150</f>
        <v>0</v>
      </c>
      <c r="FT98" s="10">
        <f>'Raw Data-Unsorted'!FU150</f>
        <v>0</v>
      </c>
      <c r="FU98" s="10">
        <f>'Raw Data-Unsorted'!FV150</f>
        <v>0</v>
      </c>
      <c r="FV98" s="10">
        <f>'Raw Data-Unsorted'!FW150</f>
        <v>0</v>
      </c>
      <c r="FW98" s="10">
        <f>'Raw Data-Unsorted'!FX150</f>
        <v>0</v>
      </c>
      <c r="FX98" s="10">
        <f>'Raw Data-Unsorted'!FY150</f>
        <v>0</v>
      </c>
      <c r="FY98" s="10">
        <f>'Raw Data-Unsorted'!FZ150</f>
        <v>0</v>
      </c>
      <c r="FZ98" s="10">
        <f>'Raw Data-Unsorted'!GA150</f>
        <v>0</v>
      </c>
      <c r="GA98" s="10">
        <f>'Raw Data-Unsorted'!GB150</f>
        <v>0</v>
      </c>
      <c r="GB98" s="10">
        <f>'Raw Data-Unsorted'!GC150</f>
        <v>0</v>
      </c>
      <c r="GC98" s="10">
        <f>'Raw Data-Unsorted'!GD150</f>
        <v>0</v>
      </c>
      <c r="GD98" s="10">
        <f>'Raw Data-Unsorted'!GE150</f>
        <v>0</v>
      </c>
      <c r="GE98" s="10">
        <f>'Raw Data-Unsorted'!GF150</f>
        <v>0</v>
      </c>
      <c r="GF98" s="10">
        <f>'Raw Data-Unsorted'!GG150</f>
        <v>0</v>
      </c>
      <c r="GG98" s="10">
        <f>'Raw Data-Unsorted'!GH150</f>
        <v>0</v>
      </c>
      <c r="GH98" s="10">
        <f>'Raw Data-Unsorted'!GI150</f>
        <v>0</v>
      </c>
      <c r="GI98" s="10">
        <f>'Raw Data-Unsorted'!GJ150</f>
        <v>0</v>
      </c>
      <c r="GJ98" s="10">
        <f>'Raw Data-Unsorted'!GK150</f>
        <v>0</v>
      </c>
      <c r="GK98" s="10">
        <f>'Raw Data-Unsorted'!GL150</f>
        <v>0</v>
      </c>
      <c r="GL98" s="10">
        <f>'Raw Data-Unsorted'!GM150</f>
        <v>0</v>
      </c>
      <c r="GM98" s="10">
        <f>'Raw Data-Unsorted'!GN150</f>
        <v>0</v>
      </c>
      <c r="GN98" s="10">
        <f>'Raw Data-Unsorted'!GO150</f>
        <v>0</v>
      </c>
      <c r="GO98" s="10">
        <f>'Raw Data-Unsorted'!GP150</f>
        <v>0</v>
      </c>
      <c r="GP98" s="10">
        <f>'Raw Data-Unsorted'!GQ150</f>
        <v>0</v>
      </c>
      <c r="GQ98" s="10">
        <f>'Raw Data-Unsorted'!GR150</f>
        <v>0</v>
      </c>
      <c r="GR98" s="10">
        <f>'Raw Data-Unsorted'!GS150</f>
        <v>0</v>
      </c>
      <c r="GS98" s="10">
        <f>'Raw Data-Unsorted'!GT150</f>
        <v>0</v>
      </c>
      <c r="GT98" s="10">
        <f>'Raw Data-Unsorted'!GU150</f>
        <v>0</v>
      </c>
      <c r="GU98" s="10">
        <f>'Raw Data-Unsorted'!GV150</f>
        <v>0</v>
      </c>
      <c r="GV98" s="10">
        <f>'Raw Data-Unsorted'!GW150</f>
        <v>0</v>
      </c>
    </row>
    <row r="99" spans="1:204">
      <c r="A99" s="10" t="str">
        <f>'Analyte List'!B98</f>
        <v>BbNT(2,3-d)</v>
      </c>
      <c r="C99" s="10">
        <f>'Raw Data-Unsorted'!D152</f>
        <v>34276</v>
      </c>
      <c r="D99" s="10">
        <f>'Raw Data-Unsorted'!E152</f>
        <v>26812</v>
      </c>
      <c r="E99" s="10">
        <f>'Raw Data-Unsorted'!F152</f>
        <v>32704</v>
      </c>
      <c r="F99" s="10">
        <f>'Raw Data-Unsorted'!G152</f>
        <v>0</v>
      </c>
      <c r="G99" s="10">
        <f>'Raw Data-Unsorted'!H152</f>
        <v>0</v>
      </c>
      <c r="I99" s="10">
        <f>'Raw Data-Unsorted'!J152</f>
        <v>31796</v>
      </c>
      <c r="J99" s="10">
        <f>'Raw Data-Unsorted'!K152</f>
        <v>37029</v>
      </c>
      <c r="K99" s="10">
        <f>'Raw Data-Unsorted'!L152</f>
        <v>329</v>
      </c>
      <c r="L99" s="10">
        <f>'Raw Data-Unsorted'!M152</f>
        <v>0</v>
      </c>
      <c r="M99" s="10">
        <f>'Raw Data-Unsorted'!N152</f>
        <v>0</v>
      </c>
      <c r="O99" s="10">
        <f>'Raw Data-Unsorted'!P152</f>
        <v>0</v>
      </c>
      <c r="P99" s="10">
        <f>'Raw Data-Unsorted'!Q152</f>
        <v>0</v>
      </c>
      <c r="Q99" s="10">
        <f>'Raw Data-Unsorted'!R152</f>
        <v>0</v>
      </c>
      <c r="R99" s="10">
        <f>'Raw Data-Unsorted'!S152</f>
        <v>0</v>
      </c>
      <c r="S99" s="10">
        <f>'Raw Data-Unsorted'!T152</f>
        <v>0</v>
      </c>
      <c r="U99" s="10">
        <f>'Raw Data-Unsorted'!V152</f>
        <v>2901</v>
      </c>
      <c r="V99" s="10">
        <f>'Raw Data-Unsorted'!W152</f>
        <v>4563</v>
      </c>
      <c r="X99" s="10">
        <f>'Raw Data-Unsorted'!Y152</f>
        <v>15</v>
      </c>
      <c r="Y99" s="10">
        <f>'Raw Data-Unsorted'!Z152</f>
        <v>314611</v>
      </c>
      <c r="AA99" s="10">
        <f>'Raw Data-Unsorted'!AB152</f>
        <v>0</v>
      </c>
      <c r="AB99" s="10">
        <f>'Raw Data-Unsorted'!AC152</f>
        <v>0</v>
      </c>
      <c r="AD99" s="10">
        <f>'Raw Data-Unsorted'!AE152</f>
        <v>26</v>
      </c>
      <c r="AE99" s="10">
        <f>'Raw Data-Unsorted'!AF152</f>
        <v>44</v>
      </c>
      <c r="AF99" s="10">
        <f>'Raw Data-Unsorted'!AG152</f>
        <v>0</v>
      </c>
      <c r="AG99" s="10">
        <f>'Raw Data-Unsorted'!AH152</f>
        <v>0</v>
      </c>
      <c r="AI99" s="10">
        <f>'Raw Data-Unsorted'!AJ152</f>
        <v>26</v>
      </c>
      <c r="AJ99" s="10">
        <f>'Raw Data-Unsorted'!AK152</f>
        <v>44</v>
      </c>
      <c r="AK99" s="10">
        <f>'Raw Data-Unsorted'!AL152</f>
        <v>0</v>
      </c>
      <c r="AL99" s="10">
        <f>'Raw Data-Unsorted'!AM152</f>
        <v>0</v>
      </c>
      <c r="AN99" s="10">
        <f>'Raw Data-Unsorted'!AO152</f>
        <v>34</v>
      </c>
      <c r="AO99" s="10">
        <f>'Raw Data-Unsorted'!AP152</f>
        <v>14</v>
      </c>
      <c r="AP99" s="10">
        <f>'Raw Data-Unsorted'!AQ152</f>
        <v>0</v>
      </c>
      <c r="AQ99" s="10">
        <f>'Raw Data-Unsorted'!AR152</f>
        <v>0</v>
      </c>
      <c r="AS99" s="10">
        <f>'Raw Data-Unsorted'!AT152</f>
        <v>40323</v>
      </c>
      <c r="AT99" s="10">
        <f>'Raw Data-Unsorted'!AU152</f>
        <v>25110</v>
      </c>
      <c r="AU99" s="10">
        <f>'Raw Data-Unsorted'!AV152</f>
        <v>0</v>
      </c>
      <c r="AV99" s="10">
        <f>'Raw Data-Unsorted'!AW152</f>
        <v>0</v>
      </c>
      <c r="AX99" s="10">
        <f>'Raw Data-Unsorted'!AY152</f>
        <v>0</v>
      </c>
      <c r="AY99" s="10">
        <f>'Raw Data-Unsorted'!AZ152</f>
        <v>0</v>
      </c>
      <c r="AZ99" s="10">
        <f>'Raw Data-Unsorted'!BA152</f>
        <v>0</v>
      </c>
      <c r="BA99" s="10">
        <f>'Raw Data-Unsorted'!BB152</f>
        <v>0</v>
      </c>
      <c r="BC99" s="10">
        <f>'Raw Data-Unsorted'!BD152</f>
        <v>49</v>
      </c>
      <c r="BD99" s="10">
        <f>'Raw Data-Unsorted'!BE152</f>
        <v>56</v>
      </c>
      <c r="BE99" s="10">
        <f>'Raw Data-Unsorted'!BF152</f>
        <v>41</v>
      </c>
      <c r="BF99" s="10">
        <f>'Raw Data-Unsorted'!BG152</f>
        <v>56</v>
      </c>
      <c r="BG99" s="10">
        <f>'Raw Data-Unsorted'!BH152</f>
        <v>70</v>
      </c>
      <c r="BH99" s="10">
        <f>'Raw Data-Unsorted'!BI152</f>
        <v>10</v>
      </c>
      <c r="BI99" s="10">
        <f>'Raw Data-Unsorted'!BJ152</f>
        <v>42</v>
      </c>
      <c r="BJ99" s="10">
        <f>'Raw Data-Unsorted'!BK152</f>
        <v>0</v>
      </c>
      <c r="BK99" s="10">
        <f>'Raw Data-Unsorted'!BL152</f>
        <v>3</v>
      </c>
      <c r="BL99" s="10">
        <f>'Raw Data-Unsorted'!BM152</f>
        <v>18</v>
      </c>
      <c r="BM99" s="10">
        <f>'Raw Data-Unsorted'!BN152</f>
        <v>80</v>
      </c>
      <c r="BN99" s="10">
        <f>'Raw Data-Unsorted'!BO152</f>
        <v>25</v>
      </c>
      <c r="BO99" s="10">
        <f>'Raw Data-Unsorted'!BP152</f>
        <v>8</v>
      </c>
      <c r="BP99" s="10">
        <f>'Raw Data-Unsorted'!BQ152</f>
        <v>9</v>
      </c>
      <c r="BQ99" s="10">
        <f>'Raw Data-Unsorted'!BR152</f>
        <v>12</v>
      </c>
      <c r="BR99" s="10">
        <f>'Raw Data-Unsorted'!BS152</f>
        <v>12</v>
      </c>
      <c r="BS99" s="10">
        <f>'Raw Data-Unsorted'!BT152</f>
        <v>23</v>
      </c>
      <c r="BT99" s="10">
        <f>'Raw Data-Unsorted'!BU152</f>
        <v>10</v>
      </c>
      <c r="BU99" s="10">
        <f>'Raw Data-Unsorted'!BV152</f>
        <v>12</v>
      </c>
      <c r="BV99" s="10">
        <f>'Raw Data-Unsorted'!BW152</f>
        <v>14</v>
      </c>
      <c r="BW99" s="10">
        <f>'Raw Data-Unsorted'!BX152</f>
        <v>9</v>
      </c>
      <c r="BX99" s="10">
        <f>'Raw Data-Unsorted'!BY152</f>
        <v>21</v>
      </c>
      <c r="BY99" s="10">
        <f>'Raw Data-Unsorted'!BZ152</f>
        <v>32</v>
      </c>
      <c r="BZ99" s="10">
        <f>'Raw Data-Unsorted'!CA152</f>
        <v>11</v>
      </c>
      <c r="CA99" s="10">
        <f>'Raw Data-Unsorted'!CB152</f>
        <v>9</v>
      </c>
      <c r="CB99" s="10">
        <f>'Raw Data-Unsorted'!CC152</f>
        <v>53</v>
      </c>
      <c r="CC99" s="10">
        <f>'Raw Data-Unsorted'!CD152</f>
        <v>20</v>
      </c>
      <c r="CD99" s="10">
        <f>'Raw Data-Unsorted'!CE152</f>
        <v>20</v>
      </c>
      <c r="CE99" s="10">
        <f>'Raw Data-Unsorted'!CF152</f>
        <v>45</v>
      </c>
      <c r="CF99" s="10">
        <f>'Raw Data-Unsorted'!CG152</f>
        <v>20</v>
      </c>
      <c r="CG99" s="10">
        <f>'Raw Data-Unsorted'!CH152</f>
        <v>29</v>
      </c>
      <c r="CH99" s="10">
        <f>'Raw Data-Unsorted'!CI152</f>
        <v>9</v>
      </c>
      <c r="CI99" s="10">
        <f>'Raw Data-Unsorted'!CJ152</f>
        <v>17</v>
      </c>
      <c r="CJ99" s="10">
        <f>'Raw Data-Unsorted'!CK152</f>
        <v>21</v>
      </c>
      <c r="CK99" s="10">
        <f>'Raw Data-Unsorted'!CL152</f>
        <v>13</v>
      </c>
      <c r="CL99" s="10">
        <f>'Raw Data-Unsorted'!CM152</f>
        <v>12</v>
      </c>
      <c r="CM99" s="10">
        <f>'Raw Data-Unsorted'!CN152</f>
        <v>11</v>
      </c>
      <c r="CN99" s="10">
        <f>'Raw Data-Unsorted'!CO152</f>
        <v>10</v>
      </c>
      <c r="CO99" s="10">
        <f>'Raw Data-Unsorted'!CP152</f>
        <v>20</v>
      </c>
      <c r="CP99" s="10">
        <f>'Raw Data-Unsorted'!CQ152</f>
        <v>50</v>
      </c>
      <c r="CQ99" s="10">
        <f>'Raw Data-Unsorted'!CR152</f>
        <v>28</v>
      </c>
      <c r="CR99" s="10">
        <f>'Raw Data-Unsorted'!CS152</f>
        <v>32</v>
      </c>
      <c r="CS99" s="10">
        <f>'Raw Data-Unsorted'!CT152</f>
        <v>14</v>
      </c>
      <c r="CT99" s="10">
        <f>'Raw Data-Unsorted'!CU152</f>
        <v>8</v>
      </c>
      <c r="CU99" s="10">
        <f>'Raw Data-Unsorted'!CV152</f>
        <v>15</v>
      </c>
      <c r="CV99" s="10">
        <f>'Raw Data-Unsorted'!CW152</f>
        <v>9</v>
      </c>
      <c r="CW99" s="10">
        <f>'Raw Data-Unsorted'!CX152</f>
        <v>20</v>
      </c>
      <c r="CX99" s="10">
        <f>'Raw Data-Unsorted'!CY152</f>
        <v>34</v>
      </c>
      <c r="CY99" s="10">
        <f>'Raw Data-Unsorted'!CZ152</f>
        <v>18</v>
      </c>
      <c r="CZ99" s="10">
        <f>'Raw Data-Unsorted'!DA152</f>
        <v>25</v>
      </c>
      <c r="DA99" s="10">
        <f>'Raw Data-Unsorted'!DB152</f>
        <v>36</v>
      </c>
      <c r="DB99" s="10">
        <f>'Raw Data-Unsorted'!DC152</f>
        <v>0</v>
      </c>
      <c r="DC99" s="10">
        <f>'Raw Data-Unsorted'!DD152</f>
        <v>0</v>
      </c>
      <c r="DD99" s="10">
        <f>'Raw Data-Unsorted'!DE152</f>
        <v>0</v>
      </c>
      <c r="DE99" s="10">
        <f>'Raw Data-Unsorted'!DF152</f>
        <v>0</v>
      </c>
      <c r="DF99" s="10">
        <f>'Raw Data-Unsorted'!DG152</f>
        <v>0</v>
      </c>
      <c r="DG99" s="10">
        <f>'Raw Data-Unsorted'!DH152</f>
        <v>0</v>
      </c>
      <c r="DH99" s="10">
        <f>'Raw Data-Unsorted'!DI152</f>
        <v>0</v>
      </c>
      <c r="DI99" s="10">
        <f>'Raw Data-Unsorted'!DJ152</f>
        <v>0</v>
      </c>
      <c r="DJ99" s="10">
        <f>'Raw Data-Unsorted'!DK152</f>
        <v>0</v>
      </c>
      <c r="DK99" s="10">
        <f>'Raw Data-Unsorted'!DL152</f>
        <v>0</v>
      </c>
      <c r="DL99" s="10">
        <f>'Raw Data-Unsorted'!DM152</f>
        <v>0</v>
      </c>
      <c r="DM99" s="10">
        <f>'Raw Data-Unsorted'!DN152</f>
        <v>0</v>
      </c>
      <c r="DN99" s="10">
        <f>'Raw Data-Unsorted'!DO152</f>
        <v>0</v>
      </c>
      <c r="DO99" s="10">
        <f>'Raw Data-Unsorted'!DP152</f>
        <v>0</v>
      </c>
      <c r="DP99" s="10">
        <f>'Raw Data-Unsorted'!DQ152</f>
        <v>0</v>
      </c>
      <c r="DQ99" s="10">
        <f>'Raw Data-Unsorted'!DR152</f>
        <v>0</v>
      </c>
      <c r="DR99" s="10">
        <f>'Raw Data-Unsorted'!DS152</f>
        <v>0</v>
      </c>
      <c r="DS99" s="10">
        <f>'Raw Data-Unsorted'!DT152</f>
        <v>0</v>
      </c>
      <c r="DT99" s="10">
        <f>'Raw Data-Unsorted'!DU152</f>
        <v>0</v>
      </c>
      <c r="DU99" s="10">
        <f>'Raw Data-Unsorted'!DV152</f>
        <v>0</v>
      </c>
      <c r="DV99" s="10">
        <f>'Raw Data-Unsorted'!DW152</f>
        <v>0</v>
      </c>
      <c r="DW99" s="10">
        <f>'Raw Data-Unsorted'!DX152</f>
        <v>0</v>
      </c>
      <c r="DX99" s="10">
        <f>'Raw Data-Unsorted'!DY152</f>
        <v>0</v>
      </c>
      <c r="DY99" s="10">
        <f>'Raw Data-Unsorted'!DZ152</f>
        <v>0</v>
      </c>
      <c r="DZ99" s="10">
        <f>'Raw Data-Unsorted'!EA152</f>
        <v>0</v>
      </c>
      <c r="EA99" s="10">
        <f>'Raw Data-Unsorted'!EB152</f>
        <v>0</v>
      </c>
      <c r="EB99" s="10">
        <f>'Raw Data-Unsorted'!EC152</f>
        <v>0</v>
      </c>
      <c r="EC99" s="10">
        <f>'Raw Data-Unsorted'!ED152</f>
        <v>0</v>
      </c>
      <c r="ED99" s="10">
        <f>'Raw Data-Unsorted'!EE152</f>
        <v>0</v>
      </c>
      <c r="EE99" s="10">
        <f>'Raw Data-Unsorted'!EF152</f>
        <v>0</v>
      </c>
      <c r="EF99" s="10">
        <f>'Raw Data-Unsorted'!EG152</f>
        <v>0</v>
      </c>
      <c r="EG99" s="10">
        <f>'Raw Data-Unsorted'!EH152</f>
        <v>0</v>
      </c>
      <c r="EH99" s="10">
        <f>'Raw Data-Unsorted'!EI152</f>
        <v>0</v>
      </c>
      <c r="EI99" s="10">
        <f>'Raw Data-Unsorted'!EJ152</f>
        <v>0</v>
      </c>
      <c r="EJ99" s="10">
        <f>'Raw Data-Unsorted'!EK152</f>
        <v>0</v>
      </c>
      <c r="EK99" s="10">
        <f>'Raw Data-Unsorted'!EL152</f>
        <v>0</v>
      </c>
      <c r="EL99" s="10">
        <f>'Raw Data-Unsorted'!EM152</f>
        <v>0</v>
      </c>
      <c r="EM99" s="10">
        <f>'Raw Data-Unsorted'!EN152</f>
        <v>0</v>
      </c>
      <c r="EN99" s="10">
        <f>'Raw Data-Unsorted'!EO152</f>
        <v>0</v>
      </c>
      <c r="EO99" s="10">
        <f>'Raw Data-Unsorted'!EP152</f>
        <v>0</v>
      </c>
      <c r="EP99" s="10">
        <f>'Raw Data-Unsorted'!EQ152</f>
        <v>0</v>
      </c>
      <c r="EQ99" s="10">
        <f>'Raw Data-Unsorted'!ER152</f>
        <v>0</v>
      </c>
      <c r="ER99" s="10">
        <f>'Raw Data-Unsorted'!ES152</f>
        <v>0</v>
      </c>
      <c r="ES99" s="10">
        <f>'Raw Data-Unsorted'!ET152</f>
        <v>0</v>
      </c>
      <c r="ET99" s="10">
        <f>'Raw Data-Unsorted'!EU152</f>
        <v>0</v>
      </c>
      <c r="EU99" s="10">
        <f>'Raw Data-Unsorted'!EV152</f>
        <v>0</v>
      </c>
      <c r="EV99" s="10">
        <f>'Raw Data-Unsorted'!EW152</f>
        <v>0</v>
      </c>
      <c r="EW99" s="10">
        <f>'Raw Data-Unsorted'!EX152</f>
        <v>0</v>
      </c>
      <c r="EX99" s="10">
        <f>'Raw Data-Unsorted'!EY152</f>
        <v>0</v>
      </c>
      <c r="EY99" s="10">
        <f>'Raw Data-Unsorted'!EZ152</f>
        <v>0</v>
      </c>
      <c r="EZ99" s="10">
        <f>'Raw Data-Unsorted'!FA152</f>
        <v>0</v>
      </c>
      <c r="FA99" s="10">
        <f>'Raw Data-Unsorted'!FB152</f>
        <v>0</v>
      </c>
      <c r="FB99" s="10">
        <f>'Raw Data-Unsorted'!FC152</f>
        <v>0</v>
      </c>
      <c r="FC99" s="10">
        <f>'Raw Data-Unsorted'!FD152</f>
        <v>0</v>
      </c>
      <c r="FD99" s="10">
        <f>'Raw Data-Unsorted'!FE152</f>
        <v>0</v>
      </c>
      <c r="FE99" s="10">
        <f>'Raw Data-Unsorted'!FF152</f>
        <v>0</v>
      </c>
      <c r="FF99" s="10">
        <f>'Raw Data-Unsorted'!FG152</f>
        <v>0</v>
      </c>
      <c r="FG99" s="10">
        <f>'Raw Data-Unsorted'!FH152</f>
        <v>0</v>
      </c>
      <c r="FH99" s="10">
        <f>'Raw Data-Unsorted'!FI152</f>
        <v>0</v>
      </c>
      <c r="FI99" s="10">
        <f>'Raw Data-Unsorted'!FJ152</f>
        <v>0</v>
      </c>
      <c r="FJ99" s="10">
        <f>'Raw Data-Unsorted'!FK152</f>
        <v>0</v>
      </c>
      <c r="FK99" s="10">
        <f>'Raw Data-Unsorted'!FL152</f>
        <v>0</v>
      </c>
      <c r="FL99" s="10">
        <f>'Raw Data-Unsorted'!FM152</f>
        <v>0</v>
      </c>
      <c r="FM99" s="10">
        <f>'Raw Data-Unsorted'!FN152</f>
        <v>0</v>
      </c>
      <c r="FN99" s="10">
        <f>'Raw Data-Unsorted'!FO152</f>
        <v>0</v>
      </c>
      <c r="FO99" s="10">
        <f>'Raw Data-Unsorted'!FP152</f>
        <v>0</v>
      </c>
      <c r="FP99" s="10">
        <f>'Raw Data-Unsorted'!FQ152</f>
        <v>0</v>
      </c>
      <c r="FQ99" s="10">
        <f>'Raw Data-Unsorted'!FR152</f>
        <v>0</v>
      </c>
      <c r="FR99" s="10">
        <f>'Raw Data-Unsorted'!FS152</f>
        <v>0</v>
      </c>
      <c r="FS99" s="10">
        <f>'Raw Data-Unsorted'!FT152</f>
        <v>0</v>
      </c>
      <c r="FT99" s="10">
        <f>'Raw Data-Unsorted'!FU152</f>
        <v>0</v>
      </c>
      <c r="FU99" s="10">
        <f>'Raw Data-Unsorted'!FV152</f>
        <v>0</v>
      </c>
      <c r="FV99" s="10">
        <f>'Raw Data-Unsorted'!FW152</f>
        <v>0</v>
      </c>
      <c r="FW99" s="10">
        <f>'Raw Data-Unsorted'!FX152</f>
        <v>0</v>
      </c>
      <c r="FX99" s="10">
        <f>'Raw Data-Unsorted'!FY152</f>
        <v>0</v>
      </c>
      <c r="FY99" s="10">
        <f>'Raw Data-Unsorted'!FZ152</f>
        <v>0</v>
      </c>
      <c r="FZ99" s="10">
        <f>'Raw Data-Unsorted'!GA152</f>
        <v>0</v>
      </c>
      <c r="GA99" s="10">
        <f>'Raw Data-Unsorted'!GB152</f>
        <v>0</v>
      </c>
      <c r="GB99" s="10">
        <f>'Raw Data-Unsorted'!GC152</f>
        <v>0</v>
      </c>
      <c r="GC99" s="10">
        <f>'Raw Data-Unsorted'!GD152</f>
        <v>0</v>
      </c>
      <c r="GD99" s="10">
        <f>'Raw Data-Unsorted'!GE152</f>
        <v>0</v>
      </c>
      <c r="GE99" s="10">
        <f>'Raw Data-Unsorted'!GF152</f>
        <v>0</v>
      </c>
      <c r="GF99" s="10">
        <f>'Raw Data-Unsorted'!GG152</f>
        <v>0</v>
      </c>
      <c r="GG99" s="10">
        <f>'Raw Data-Unsorted'!GH152</f>
        <v>0</v>
      </c>
      <c r="GH99" s="10">
        <f>'Raw Data-Unsorted'!GI152</f>
        <v>0</v>
      </c>
      <c r="GI99" s="10">
        <f>'Raw Data-Unsorted'!GJ152</f>
        <v>0</v>
      </c>
      <c r="GJ99" s="10">
        <f>'Raw Data-Unsorted'!GK152</f>
        <v>0</v>
      </c>
      <c r="GK99" s="10">
        <f>'Raw Data-Unsorted'!GL152</f>
        <v>0</v>
      </c>
      <c r="GL99" s="10">
        <f>'Raw Data-Unsorted'!GM152</f>
        <v>0</v>
      </c>
      <c r="GM99" s="10">
        <f>'Raw Data-Unsorted'!GN152</f>
        <v>0</v>
      </c>
      <c r="GN99" s="10">
        <f>'Raw Data-Unsorted'!GO152</f>
        <v>0</v>
      </c>
      <c r="GO99" s="10">
        <f>'Raw Data-Unsorted'!GP152</f>
        <v>0</v>
      </c>
      <c r="GP99" s="10">
        <f>'Raw Data-Unsorted'!GQ152</f>
        <v>0</v>
      </c>
      <c r="GQ99" s="10">
        <f>'Raw Data-Unsorted'!GR152</f>
        <v>0</v>
      </c>
      <c r="GR99" s="10">
        <f>'Raw Data-Unsorted'!GS152</f>
        <v>0</v>
      </c>
      <c r="GS99" s="10">
        <f>'Raw Data-Unsorted'!GT152</f>
        <v>0</v>
      </c>
      <c r="GT99" s="10">
        <f>'Raw Data-Unsorted'!GU152</f>
        <v>0</v>
      </c>
      <c r="GU99" s="10">
        <f>'Raw Data-Unsorted'!GV152</f>
        <v>0</v>
      </c>
      <c r="GV99" s="10">
        <f>'Raw Data-Unsorted'!GW152</f>
        <v>0</v>
      </c>
    </row>
    <row r="100" spans="1:204">
      <c r="A100" s="10" t="str">
        <f>'Analyte List'!B99</f>
        <v>C3-Pyr / C3-Flt (t1)</v>
      </c>
      <c r="C100" s="10">
        <f>'Raw Data-Unsorted'!D154</f>
        <v>16178</v>
      </c>
      <c r="D100" s="10">
        <f>'Raw Data-Unsorted'!E154</f>
        <v>10268</v>
      </c>
      <c r="E100" s="10">
        <f>'Raw Data-Unsorted'!F154</f>
        <v>13944</v>
      </c>
      <c r="F100" s="10">
        <f>'Raw Data-Unsorted'!G154</f>
        <v>0</v>
      </c>
      <c r="G100" s="10">
        <f>'Raw Data-Unsorted'!H154</f>
        <v>0</v>
      </c>
      <c r="I100" s="10">
        <f>'Raw Data-Unsorted'!J154</f>
        <v>53</v>
      </c>
      <c r="J100" s="10">
        <f>'Raw Data-Unsorted'!K154</f>
        <v>187</v>
      </c>
      <c r="K100" s="10">
        <f>'Raw Data-Unsorted'!L154</f>
        <v>197</v>
      </c>
      <c r="L100" s="10">
        <f>'Raw Data-Unsorted'!M154</f>
        <v>0</v>
      </c>
      <c r="M100" s="10">
        <f>'Raw Data-Unsorted'!N154</f>
        <v>0</v>
      </c>
      <c r="O100" s="10">
        <f>'Raw Data-Unsorted'!P154</f>
        <v>154</v>
      </c>
      <c r="P100" s="10">
        <f>'Raw Data-Unsorted'!Q154</f>
        <v>154</v>
      </c>
      <c r="Q100" s="10">
        <f>'Raw Data-Unsorted'!R154</f>
        <v>215</v>
      </c>
      <c r="R100" s="10">
        <f>'Raw Data-Unsorted'!S154</f>
        <v>0</v>
      </c>
      <c r="S100" s="10">
        <f>'Raw Data-Unsorted'!T154</f>
        <v>0</v>
      </c>
      <c r="U100" s="10">
        <f>'Raw Data-Unsorted'!V154</f>
        <v>1792</v>
      </c>
      <c r="V100" s="10">
        <f>'Raw Data-Unsorted'!W154</f>
        <v>1755</v>
      </c>
      <c r="X100" s="10">
        <f>'Raw Data-Unsorted'!Y154</f>
        <v>289</v>
      </c>
      <c r="Y100" s="10">
        <f>'Raw Data-Unsorted'!Z154</f>
        <v>17</v>
      </c>
      <c r="AA100" s="10">
        <f>'Raw Data-Unsorted'!AB154</f>
        <v>68</v>
      </c>
      <c r="AB100" s="10">
        <f>'Raw Data-Unsorted'!AC154</f>
        <v>51</v>
      </c>
      <c r="AD100" s="10">
        <f>'Raw Data-Unsorted'!AE154</f>
        <v>90</v>
      </c>
      <c r="AE100" s="10">
        <f>'Raw Data-Unsorted'!AF154</f>
        <v>329</v>
      </c>
      <c r="AF100" s="10">
        <f>'Raw Data-Unsorted'!AG154</f>
        <v>0</v>
      </c>
      <c r="AG100" s="10">
        <f>'Raw Data-Unsorted'!AH154</f>
        <v>0</v>
      </c>
      <c r="AI100" s="10">
        <f>'Raw Data-Unsorted'!AJ154</f>
        <v>90</v>
      </c>
      <c r="AJ100" s="10">
        <f>'Raw Data-Unsorted'!AK154</f>
        <v>329</v>
      </c>
      <c r="AK100" s="10">
        <f>'Raw Data-Unsorted'!AL154</f>
        <v>0</v>
      </c>
      <c r="AL100" s="10">
        <f>'Raw Data-Unsorted'!AM154</f>
        <v>0</v>
      </c>
      <c r="AN100" s="10">
        <f>'Raw Data-Unsorted'!AO154</f>
        <v>367</v>
      </c>
      <c r="AO100" s="10">
        <f>'Raw Data-Unsorted'!AP154</f>
        <v>457</v>
      </c>
      <c r="AP100" s="10">
        <f>'Raw Data-Unsorted'!AQ154</f>
        <v>0</v>
      </c>
      <c r="AQ100" s="10">
        <f>'Raw Data-Unsorted'!AR154</f>
        <v>0</v>
      </c>
      <c r="AS100" s="10">
        <f>'Raw Data-Unsorted'!AT154</f>
        <v>11468</v>
      </c>
      <c r="AT100" s="10">
        <f>'Raw Data-Unsorted'!AU154</f>
        <v>5601</v>
      </c>
      <c r="AU100" s="10">
        <f>'Raw Data-Unsorted'!AV154</f>
        <v>0</v>
      </c>
      <c r="AV100" s="10">
        <f>'Raw Data-Unsorted'!AW154</f>
        <v>0</v>
      </c>
      <c r="AX100" s="10">
        <f>'Raw Data-Unsorted'!AY154</f>
        <v>0</v>
      </c>
      <c r="AY100" s="10">
        <f>'Raw Data-Unsorted'!AZ154</f>
        <v>0</v>
      </c>
      <c r="AZ100" s="10">
        <f>'Raw Data-Unsorted'!BA154</f>
        <v>0</v>
      </c>
      <c r="BA100" s="10">
        <f>'Raw Data-Unsorted'!BB154</f>
        <v>0</v>
      </c>
      <c r="BC100" s="10">
        <f>'Raw Data-Unsorted'!BD154</f>
        <v>406</v>
      </c>
      <c r="BD100" s="10">
        <f>'Raw Data-Unsorted'!BE154</f>
        <v>287</v>
      </c>
      <c r="BE100" s="10">
        <f>'Raw Data-Unsorted'!BF154</f>
        <v>885</v>
      </c>
      <c r="BF100" s="10">
        <f>'Raw Data-Unsorted'!BG154</f>
        <v>299</v>
      </c>
      <c r="BG100" s="10">
        <f>'Raw Data-Unsorted'!BH154</f>
        <v>237</v>
      </c>
      <c r="BH100" s="10">
        <f>'Raw Data-Unsorted'!BI154</f>
        <v>300</v>
      </c>
      <c r="BI100" s="10">
        <f>'Raw Data-Unsorted'!BJ154</f>
        <v>516</v>
      </c>
      <c r="BJ100" s="10">
        <f>'Raw Data-Unsorted'!BK154</f>
        <v>188</v>
      </c>
      <c r="BK100" s="10">
        <f>'Raw Data-Unsorted'!BL154</f>
        <v>256</v>
      </c>
      <c r="BL100" s="10">
        <f>'Raw Data-Unsorted'!BM154</f>
        <v>167</v>
      </c>
      <c r="BM100" s="10">
        <f>'Raw Data-Unsorted'!BN154</f>
        <v>470</v>
      </c>
      <c r="BN100" s="10">
        <f>'Raw Data-Unsorted'!BO154</f>
        <v>207</v>
      </c>
      <c r="BO100" s="10">
        <f>'Raw Data-Unsorted'!BP154</f>
        <v>94</v>
      </c>
      <c r="BP100" s="10">
        <f>'Raw Data-Unsorted'!BQ154</f>
        <v>457</v>
      </c>
      <c r="BQ100" s="10">
        <f>'Raw Data-Unsorted'!BR154</f>
        <v>406</v>
      </c>
      <c r="BR100" s="10">
        <f>'Raw Data-Unsorted'!BS154</f>
        <v>156</v>
      </c>
      <c r="BS100" s="10">
        <f>'Raw Data-Unsorted'!BT154</f>
        <v>230</v>
      </c>
      <c r="BT100" s="10">
        <f>'Raw Data-Unsorted'!BU154</f>
        <v>172</v>
      </c>
      <c r="BU100" s="10">
        <f>'Raw Data-Unsorted'!BV154</f>
        <v>246</v>
      </c>
      <c r="BV100" s="10">
        <f>'Raw Data-Unsorted'!BW154</f>
        <v>99</v>
      </c>
      <c r="BW100" s="10">
        <f>'Raw Data-Unsorted'!BX154</f>
        <v>90</v>
      </c>
      <c r="BX100" s="10">
        <f>'Raw Data-Unsorted'!BY154</f>
        <v>210</v>
      </c>
      <c r="BY100" s="10">
        <f>'Raw Data-Unsorted'!BZ154</f>
        <v>57</v>
      </c>
      <c r="BZ100" s="10">
        <f>'Raw Data-Unsorted'!CA154</f>
        <v>129</v>
      </c>
      <c r="CA100" s="10">
        <f>'Raw Data-Unsorted'!CB154</f>
        <v>113</v>
      </c>
      <c r="CB100" s="10">
        <f>'Raw Data-Unsorted'!CC154</f>
        <v>295</v>
      </c>
      <c r="CC100" s="10">
        <f>'Raw Data-Unsorted'!CD154</f>
        <v>467</v>
      </c>
      <c r="CD100" s="10">
        <f>'Raw Data-Unsorted'!CE154</f>
        <v>343</v>
      </c>
      <c r="CE100" s="10">
        <f>'Raw Data-Unsorted'!CF154</f>
        <v>348</v>
      </c>
      <c r="CF100" s="10">
        <f>'Raw Data-Unsorted'!CG154</f>
        <v>376</v>
      </c>
      <c r="CG100" s="10">
        <f>'Raw Data-Unsorted'!CH154</f>
        <v>287</v>
      </c>
      <c r="CH100" s="10">
        <f>'Raw Data-Unsorted'!CI154</f>
        <v>143</v>
      </c>
      <c r="CI100" s="10">
        <f>'Raw Data-Unsorted'!CJ154</f>
        <v>432</v>
      </c>
      <c r="CJ100" s="10">
        <f>'Raw Data-Unsorted'!CK154</f>
        <v>191</v>
      </c>
      <c r="CK100" s="10">
        <f>'Raw Data-Unsorted'!CL154</f>
        <v>175</v>
      </c>
      <c r="CL100" s="10">
        <f>'Raw Data-Unsorted'!CM154</f>
        <v>598</v>
      </c>
      <c r="CM100" s="10">
        <f>'Raw Data-Unsorted'!CN154</f>
        <v>91</v>
      </c>
      <c r="CN100" s="10">
        <f>'Raw Data-Unsorted'!CO154</f>
        <v>330</v>
      </c>
      <c r="CO100" s="10">
        <f>'Raw Data-Unsorted'!CP154</f>
        <v>96</v>
      </c>
      <c r="CP100" s="10">
        <f>'Raw Data-Unsorted'!CQ154</f>
        <v>271</v>
      </c>
      <c r="CQ100" s="10">
        <f>'Raw Data-Unsorted'!CR154</f>
        <v>66</v>
      </c>
      <c r="CR100" s="10">
        <f>'Raw Data-Unsorted'!CS154</f>
        <v>223</v>
      </c>
      <c r="CS100" s="10">
        <f>'Raw Data-Unsorted'!CT154</f>
        <v>164</v>
      </c>
      <c r="CT100" s="10">
        <f>'Raw Data-Unsorted'!CU154</f>
        <v>297</v>
      </c>
      <c r="CU100" s="10">
        <f>'Raw Data-Unsorted'!CV154</f>
        <v>278</v>
      </c>
      <c r="CV100" s="10">
        <f>'Raw Data-Unsorted'!CW154</f>
        <v>346</v>
      </c>
      <c r="CW100" s="10">
        <f>'Raw Data-Unsorted'!CX154</f>
        <v>158</v>
      </c>
      <c r="CX100" s="10">
        <f>'Raw Data-Unsorted'!CY154</f>
        <v>171</v>
      </c>
      <c r="CY100" s="10">
        <f>'Raw Data-Unsorted'!CZ154</f>
        <v>326</v>
      </c>
      <c r="CZ100" s="10">
        <f>'Raw Data-Unsorted'!DA154</f>
        <v>349</v>
      </c>
      <c r="DA100" s="10">
        <f>'Raw Data-Unsorted'!DB154</f>
        <v>229</v>
      </c>
      <c r="DB100" s="10">
        <f>'Raw Data-Unsorted'!DC154</f>
        <v>0</v>
      </c>
      <c r="DC100" s="10">
        <f>'Raw Data-Unsorted'!DD154</f>
        <v>0</v>
      </c>
      <c r="DD100" s="10">
        <f>'Raw Data-Unsorted'!DE154</f>
        <v>0</v>
      </c>
      <c r="DE100" s="10">
        <f>'Raw Data-Unsorted'!DF154</f>
        <v>0</v>
      </c>
      <c r="DF100" s="10">
        <f>'Raw Data-Unsorted'!DG154</f>
        <v>0</v>
      </c>
      <c r="DG100" s="10">
        <f>'Raw Data-Unsorted'!DH154</f>
        <v>0</v>
      </c>
      <c r="DH100" s="10">
        <f>'Raw Data-Unsorted'!DI154</f>
        <v>0</v>
      </c>
      <c r="DI100" s="10">
        <f>'Raw Data-Unsorted'!DJ154</f>
        <v>0</v>
      </c>
      <c r="DJ100" s="10">
        <f>'Raw Data-Unsorted'!DK154</f>
        <v>0</v>
      </c>
      <c r="DK100" s="10">
        <f>'Raw Data-Unsorted'!DL154</f>
        <v>0</v>
      </c>
      <c r="DL100" s="10">
        <f>'Raw Data-Unsorted'!DM154</f>
        <v>0</v>
      </c>
      <c r="DM100" s="10">
        <f>'Raw Data-Unsorted'!DN154</f>
        <v>0</v>
      </c>
      <c r="DN100" s="10">
        <f>'Raw Data-Unsorted'!DO154</f>
        <v>0</v>
      </c>
      <c r="DO100" s="10">
        <f>'Raw Data-Unsorted'!DP154</f>
        <v>0</v>
      </c>
      <c r="DP100" s="10">
        <f>'Raw Data-Unsorted'!DQ154</f>
        <v>0</v>
      </c>
      <c r="DQ100" s="10">
        <f>'Raw Data-Unsorted'!DR154</f>
        <v>0</v>
      </c>
      <c r="DR100" s="10">
        <f>'Raw Data-Unsorted'!DS154</f>
        <v>0</v>
      </c>
      <c r="DS100" s="10">
        <f>'Raw Data-Unsorted'!DT154</f>
        <v>0</v>
      </c>
      <c r="DT100" s="10">
        <f>'Raw Data-Unsorted'!DU154</f>
        <v>0</v>
      </c>
      <c r="DU100" s="10">
        <f>'Raw Data-Unsorted'!DV154</f>
        <v>0</v>
      </c>
      <c r="DV100" s="10">
        <f>'Raw Data-Unsorted'!DW154</f>
        <v>0</v>
      </c>
      <c r="DW100" s="10">
        <f>'Raw Data-Unsorted'!DX154</f>
        <v>0</v>
      </c>
      <c r="DX100" s="10">
        <f>'Raw Data-Unsorted'!DY154</f>
        <v>0</v>
      </c>
      <c r="DY100" s="10">
        <f>'Raw Data-Unsorted'!DZ154</f>
        <v>0</v>
      </c>
      <c r="DZ100" s="10">
        <f>'Raw Data-Unsorted'!EA154</f>
        <v>0</v>
      </c>
      <c r="EA100" s="10">
        <f>'Raw Data-Unsorted'!EB154</f>
        <v>0</v>
      </c>
      <c r="EB100" s="10">
        <f>'Raw Data-Unsorted'!EC154</f>
        <v>0</v>
      </c>
      <c r="EC100" s="10">
        <f>'Raw Data-Unsorted'!ED154</f>
        <v>0</v>
      </c>
      <c r="ED100" s="10">
        <f>'Raw Data-Unsorted'!EE154</f>
        <v>0</v>
      </c>
      <c r="EE100" s="10">
        <f>'Raw Data-Unsorted'!EF154</f>
        <v>0</v>
      </c>
      <c r="EF100" s="10">
        <f>'Raw Data-Unsorted'!EG154</f>
        <v>0</v>
      </c>
      <c r="EG100" s="10">
        <f>'Raw Data-Unsorted'!EH154</f>
        <v>0</v>
      </c>
      <c r="EH100" s="10">
        <f>'Raw Data-Unsorted'!EI154</f>
        <v>0</v>
      </c>
      <c r="EI100" s="10">
        <f>'Raw Data-Unsorted'!EJ154</f>
        <v>0</v>
      </c>
      <c r="EJ100" s="10">
        <f>'Raw Data-Unsorted'!EK154</f>
        <v>0</v>
      </c>
      <c r="EK100" s="10">
        <f>'Raw Data-Unsorted'!EL154</f>
        <v>0</v>
      </c>
      <c r="EL100" s="10">
        <f>'Raw Data-Unsorted'!EM154</f>
        <v>0</v>
      </c>
      <c r="EM100" s="10">
        <f>'Raw Data-Unsorted'!EN154</f>
        <v>0</v>
      </c>
      <c r="EN100" s="10">
        <f>'Raw Data-Unsorted'!EO154</f>
        <v>0</v>
      </c>
      <c r="EO100" s="10">
        <f>'Raw Data-Unsorted'!EP154</f>
        <v>0</v>
      </c>
      <c r="EP100" s="10">
        <f>'Raw Data-Unsorted'!EQ154</f>
        <v>0</v>
      </c>
      <c r="EQ100" s="10">
        <f>'Raw Data-Unsorted'!ER154</f>
        <v>0</v>
      </c>
      <c r="ER100" s="10">
        <f>'Raw Data-Unsorted'!ES154</f>
        <v>0</v>
      </c>
      <c r="ES100" s="10">
        <f>'Raw Data-Unsorted'!ET154</f>
        <v>0</v>
      </c>
      <c r="ET100" s="10">
        <f>'Raw Data-Unsorted'!EU154</f>
        <v>0</v>
      </c>
      <c r="EU100" s="10">
        <f>'Raw Data-Unsorted'!EV154</f>
        <v>0</v>
      </c>
      <c r="EV100" s="10">
        <f>'Raw Data-Unsorted'!EW154</f>
        <v>0</v>
      </c>
      <c r="EW100" s="10">
        <f>'Raw Data-Unsorted'!EX154</f>
        <v>0</v>
      </c>
      <c r="EX100" s="10">
        <f>'Raw Data-Unsorted'!EY154</f>
        <v>0</v>
      </c>
      <c r="EY100" s="10">
        <f>'Raw Data-Unsorted'!EZ154</f>
        <v>0</v>
      </c>
      <c r="EZ100" s="10">
        <f>'Raw Data-Unsorted'!FA154</f>
        <v>0</v>
      </c>
      <c r="FA100" s="10">
        <f>'Raw Data-Unsorted'!FB154</f>
        <v>0</v>
      </c>
      <c r="FB100" s="10">
        <f>'Raw Data-Unsorted'!FC154</f>
        <v>0</v>
      </c>
      <c r="FC100" s="10">
        <f>'Raw Data-Unsorted'!FD154</f>
        <v>0</v>
      </c>
      <c r="FD100" s="10">
        <f>'Raw Data-Unsorted'!FE154</f>
        <v>0</v>
      </c>
      <c r="FE100" s="10">
        <f>'Raw Data-Unsorted'!FF154</f>
        <v>0</v>
      </c>
      <c r="FF100" s="10">
        <f>'Raw Data-Unsorted'!FG154</f>
        <v>0</v>
      </c>
      <c r="FG100" s="10">
        <f>'Raw Data-Unsorted'!FH154</f>
        <v>0</v>
      </c>
      <c r="FH100" s="10">
        <f>'Raw Data-Unsorted'!FI154</f>
        <v>0</v>
      </c>
      <c r="FI100" s="10">
        <f>'Raw Data-Unsorted'!FJ154</f>
        <v>0</v>
      </c>
      <c r="FJ100" s="10">
        <f>'Raw Data-Unsorted'!FK154</f>
        <v>0</v>
      </c>
      <c r="FK100" s="10">
        <f>'Raw Data-Unsorted'!FL154</f>
        <v>0</v>
      </c>
      <c r="FL100" s="10">
        <f>'Raw Data-Unsorted'!FM154</f>
        <v>0</v>
      </c>
      <c r="FM100" s="10">
        <f>'Raw Data-Unsorted'!FN154</f>
        <v>0</v>
      </c>
      <c r="FN100" s="10">
        <f>'Raw Data-Unsorted'!FO154</f>
        <v>0</v>
      </c>
      <c r="FO100" s="10">
        <f>'Raw Data-Unsorted'!FP154</f>
        <v>0</v>
      </c>
      <c r="FP100" s="10">
        <f>'Raw Data-Unsorted'!FQ154</f>
        <v>0</v>
      </c>
      <c r="FQ100" s="10">
        <f>'Raw Data-Unsorted'!FR154</f>
        <v>0</v>
      </c>
      <c r="FR100" s="10">
        <f>'Raw Data-Unsorted'!FS154</f>
        <v>0</v>
      </c>
      <c r="FS100" s="10">
        <f>'Raw Data-Unsorted'!FT154</f>
        <v>0</v>
      </c>
      <c r="FT100" s="10">
        <f>'Raw Data-Unsorted'!FU154</f>
        <v>0</v>
      </c>
      <c r="FU100" s="10">
        <f>'Raw Data-Unsorted'!FV154</f>
        <v>0</v>
      </c>
      <c r="FV100" s="10">
        <f>'Raw Data-Unsorted'!FW154</f>
        <v>0</v>
      </c>
      <c r="FW100" s="10">
        <f>'Raw Data-Unsorted'!FX154</f>
        <v>0</v>
      </c>
      <c r="FX100" s="10">
        <f>'Raw Data-Unsorted'!FY154</f>
        <v>0</v>
      </c>
      <c r="FY100" s="10">
        <f>'Raw Data-Unsorted'!FZ154</f>
        <v>0</v>
      </c>
      <c r="FZ100" s="10">
        <f>'Raw Data-Unsorted'!GA154</f>
        <v>0</v>
      </c>
      <c r="GA100" s="10">
        <f>'Raw Data-Unsorted'!GB154</f>
        <v>0</v>
      </c>
      <c r="GB100" s="10">
        <f>'Raw Data-Unsorted'!GC154</f>
        <v>0</v>
      </c>
      <c r="GC100" s="10">
        <f>'Raw Data-Unsorted'!GD154</f>
        <v>0</v>
      </c>
      <c r="GD100" s="10">
        <f>'Raw Data-Unsorted'!GE154</f>
        <v>0</v>
      </c>
      <c r="GE100" s="10">
        <f>'Raw Data-Unsorted'!GF154</f>
        <v>0</v>
      </c>
      <c r="GF100" s="10">
        <f>'Raw Data-Unsorted'!GG154</f>
        <v>0</v>
      </c>
      <c r="GG100" s="10">
        <f>'Raw Data-Unsorted'!GH154</f>
        <v>0</v>
      </c>
      <c r="GH100" s="10">
        <f>'Raw Data-Unsorted'!GI154</f>
        <v>0</v>
      </c>
      <c r="GI100" s="10">
        <f>'Raw Data-Unsorted'!GJ154</f>
        <v>0</v>
      </c>
      <c r="GJ100" s="10">
        <f>'Raw Data-Unsorted'!GK154</f>
        <v>0</v>
      </c>
      <c r="GK100" s="10">
        <f>'Raw Data-Unsorted'!GL154</f>
        <v>0</v>
      </c>
      <c r="GL100" s="10">
        <f>'Raw Data-Unsorted'!GM154</f>
        <v>0</v>
      </c>
      <c r="GM100" s="10">
        <f>'Raw Data-Unsorted'!GN154</f>
        <v>0</v>
      </c>
      <c r="GN100" s="10">
        <f>'Raw Data-Unsorted'!GO154</f>
        <v>0</v>
      </c>
      <c r="GO100" s="10">
        <f>'Raw Data-Unsorted'!GP154</f>
        <v>0</v>
      </c>
      <c r="GP100" s="10">
        <f>'Raw Data-Unsorted'!GQ154</f>
        <v>0</v>
      </c>
      <c r="GQ100" s="10">
        <f>'Raw Data-Unsorted'!GR154</f>
        <v>0</v>
      </c>
      <c r="GR100" s="10">
        <f>'Raw Data-Unsorted'!GS154</f>
        <v>0</v>
      </c>
      <c r="GS100" s="10">
        <f>'Raw Data-Unsorted'!GT154</f>
        <v>0</v>
      </c>
      <c r="GT100" s="10">
        <f>'Raw Data-Unsorted'!GU154</f>
        <v>0</v>
      </c>
      <c r="GU100" s="10">
        <f>'Raw Data-Unsorted'!GV154</f>
        <v>0</v>
      </c>
      <c r="GV100" s="10">
        <f>'Raw Data-Unsorted'!GW154</f>
        <v>0</v>
      </c>
    </row>
    <row r="101" spans="1:204">
      <c r="A101" s="10" t="str">
        <f>'Analyte List'!B100</f>
        <v>C3-Pyr / C3-Flt (t2)</v>
      </c>
      <c r="C101" s="10">
        <f>'Raw Data-Unsorted'!D155</f>
        <v>135</v>
      </c>
      <c r="D101" s="10">
        <f>'Raw Data-Unsorted'!E155</f>
        <v>219</v>
      </c>
      <c r="E101" s="10">
        <f>'Raw Data-Unsorted'!F155</f>
        <v>443</v>
      </c>
      <c r="F101" s="10">
        <f>'Raw Data-Unsorted'!G155</f>
        <v>0</v>
      </c>
      <c r="G101" s="10">
        <f>'Raw Data-Unsorted'!H155</f>
        <v>0</v>
      </c>
      <c r="I101" s="10">
        <f>'Raw Data-Unsorted'!J155</f>
        <v>194</v>
      </c>
      <c r="J101" s="10">
        <f>'Raw Data-Unsorted'!K155</f>
        <v>379</v>
      </c>
      <c r="K101" s="10">
        <f>'Raw Data-Unsorted'!L155</f>
        <v>196</v>
      </c>
      <c r="L101" s="10">
        <f>'Raw Data-Unsorted'!M155</f>
        <v>0</v>
      </c>
      <c r="M101" s="10">
        <f>'Raw Data-Unsorted'!N155</f>
        <v>0</v>
      </c>
      <c r="O101" s="10">
        <f>'Raw Data-Unsorted'!P155</f>
        <v>126</v>
      </c>
      <c r="P101" s="10">
        <f>'Raw Data-Unsorted'!Q155</f>
        <v>321</v>
      </c>
      <c r="Q101" s="10">
        <f>'Raw Data-Unsorted'!R155</f>
        <v>357</v>
      </c>
      <c r="R101" s="10">
        <f>'Raw Data-Unsorted'!S155</f>
        <v>0</v>
      </c>
      <c r="S101" s="10">
        <f>'Raw Data-Unsorted'!T155</f>
        <v>0</v>
      </c>
      <c r="U101" s="10">
        <f>'Raw Data-Unsorted'!V155</f>
        <v>165</v>
      </c>
      <c r="V101" s="10">
        <f>'Raw Data-Unsorted'!W155</f>
        <v>115</v>
      </c>
      <c r="X101" s="10">
        <f>'Raw Data-Unsorted'!Y155</f>
        <v>259</v>
      </c>
      <c r="Y101" s="10">
        <f>'Raw Data-Unsorted'!Z155</f>
        <v>57</v>
      </c>
      <c r="AA101" s="10">
        <f>'Raw Data-Unsorted'!AB155</f>
        <v>95</v>
      </c>
      <c r="AB101" s="10">
        <f>'Raw Data-Unsorted'!AC155</f>
        <v>63</v>
      </c>
      <c r="AD101" s="10">
        <f>'Raw Data-Unsorted'!AE155</f>
        <v>165</v>
      </c>
      <c r="AE101" s="10">
        <f>'Raw Data-Unsorted'!AF155</f>
        <v>457</v>
      </c>
      <c r="AF101" s="10">
        <f>'Raw Data-Unsorted'!AG155</f>
        <v>0</v>
      </c>
      <c r="AG101" s="10">
        <f>'Raw Data-Unsorted'!AH155</f>
        <v>0</v>
      </c>
      <c r="AI101" s="10">
        <f>'Raw Data-Unsorted'!AJ155</f>
        <v>165</v>
      </c>
      <c r="AJ101" s="10">
        <f>'Raw Data-Unsorted'!AK155</f>
        <v>457</v>
      </c>
      <c r="AK101" s="10">
        <f>'Raw Data-Unsorted'!AL155</f>
        <v>0</v>
      </c>
      <c r="AL101" s="10">
        <f>'Raw Data-Unsorted'!AM155</f>
        <v>0</v>
      </c>
      <c r="AN101" s="10">
        <f>'Raw Data-Unsorted'!AO155</f>
        <v>469</v>
      </c>
      <c r="AO101" s="10">
        <f>'Raw Data-Unsorted'!AP155</f>
        <v>599</v>
      </c>
      <c r="AP101" s="10">
        <f>'Raw Data-Unsorted'!AQ155</f>
        <v>0</v>
      </c>
      <c r="AQ101" s="10">
        <f>'Raw Data-Unsorted'!AR155</f>
        <v>0</v>
      </c>
      <c r="AS101" s="10">
        <f>'Raw Data-Unsorted'!AT155</f>
        <v>813</v>
      </c>
      <c r="AT101" s="10">
        <f>'Raw Data-Unsorted'!AU155</f>
        <v>438</v>
      </c>
      <c r="AU101" s="10">
        <f>'Raw Data-Unsorted'!AV155</f>
        <v>0</v>
      </c>
      <c r="AV101" s="10">
        <f>'Raw Data-Unsorted'!AW155</f>
        <v>0</v>
      </c>
      <c r="AX101" s="10">
        <f>'Raw Data-Unsorted'!AY155</f>
        <v>0</v>
      </c>
      <c r="AY101" s="10">
        <f>'Raw Data-Unsorted'!AZ155</f>
        <v>0</v>
      </c>
      <c r="AZ101" s="10">
        <f>'Raw Data-Unsorted'!BA155</f>
        <v>0</v>
      </c>
      <c r="BA101" s="10">
        <f>'Raw Data-Unsorted'!BB155</f>
        <v>0</v>
      </c>
      <c r="BC101" s="10">
        <f>'Raw Data-Unsorted'!BD155</f>
        <v>762</v>
      </c>
      <c r="BD101" s="10">
        <f>'Raw Data-Unsorted'!BE155</f>
        <v>759</v>
      </c>
      <c r="BE101" s="10">
        <f>'Raw Data-Unsorted'!BF155</f>
        <v>1531</v>
      </c>
      <c r="BF101" s="10">
        <f>'Raw Data-Unsorted'!BG155</f>
        <v>694</v>
      </c>
      <c r="BG101" s="10">
        <f>'Raw Data-Unsorted'!BH155</f>
        <v>649</v>
      </c>
      <c r="BH101" s="10">
        <f>'Raw Data-Unsorted'!BI155</f>
        <v>615</v>
      </c>
      <c r="BI101" s="10">
        <f>'Raw Data-Unsorted'!BJ155</f>
        <v>567</v>
      </c>
      <c r="BJ101" s="10">
        <f>'Raw Data-Unsorted'!BK155</f>
        <v>367</v>
      </c>
      <c r="BK101" s="10">
        <f>'Raw Data-Unsorted'!BL155</f>
        <v>937</v>
      </c>
      <c r="BL101" s="10">
        <f>'Raw Data-Unsorted'!BM155</f>
        <v>618</v>
      </c>
      <c r="BM101" s="10">
        <f>'Raw Data-Unsorted'!BN155</f>
        <v>829</v>
      </c>
      <c r="BN101" s="10">
        <f>'Raw Data-Unsorted'!BO155</f>
        <v>667</v>
      </c>
      <c r="BO101" s="10">
        <f>'Raw Data-Unsorted'!BP155</f>
        <v>372</v>
      </c>
      <c r="BP101" s="10">
        <f>'Raw Data-Unsorted'!BQ155</f>
        <v>745</v>
      </c>
      <c r="BQ101" s="10">
        <f>'Raw Data-Unsorted'!BR155</f>
        <v>848</v>
      </c>
      <c r="BR101" s="10">
        <f>'Raw Data-Unsorted'!BS155</f>
        <v>463</v>
      </c>
      <c r="BS101" s="10">
        <f>'Raw Data-Unsorted'!BT155</f>
        <v>676</v>
      </c>
      <c r="BT101" s="10">
        <f>'Raw Data-Unsorted'!BU155</f>
        <v>716</v>
      </c>
      <c r="BU101" s="10">
        <f>'Raw Data-Unsorted'!BV155</f>
        <v>511</v>
      </c>
      <c r="BV101" s="10">
        <f>'Raw Data-Unsorted'!BW155</f>
        <v>228</v>
      </c>
      <c r="BW101" s="10">
        <f>'Raw Data-Unsorted'!BX155</f>
        <v>345</v>
      </c>
      <c r="BX101" s="10">
        <f>'Raw Data-Unsorted'!BY155</f>
        <v>546</v>
      </c>
      <c r="BY101" s="10">
        <f>'Raw Data-Unsorted'!BZ155</f>
        <v>258</v>
      </c>
      <c r="BZ101" s="10">
        <f>'Raw Data-Unsorted'!CA155</f>
        <v>393</v>
      </c>
      <c r="CA101" s="10">
        <f>'Raw Data-Unsorted'!CB155</f>
        <v>446</v>
      </c>
      <c r="CB101" s="10">
        <f>'Raw Data-Unsorted'!CC155</f>
        <v>607</v>
      </c>
      <c r="CC101" s="10">
        <f>'Raw Data-Unsorted'!CD155</f>
        <v>980</v>
      </c>
      <c r="CD101" s="10">
        <f>'Raw Data-Unsorted'!CE155</f>
        <v>776</v>
      </c>
      <c r="CE101" s="10">
        <f>'Raw Data-Unsorted'!CF155</f>
        <v>648</v>
      </c>
      <c r="CF101" s="10">
        <f>'Raw Data-Unsorted'!CG155</f>
        <v>762</v>
      </c>
      <c r="CG101" s="10">
        <f>'Raw Data-Unsorted'!CH155</f>
        <v>589</v>
      </c>
      <c r="CH101" s="10">
        <f>'Raw Data-Unsorted'!CI155</f>
        <v>288</v>
      </c>
      <c r="CI101" s="10">
        <f>'Raw Data-Unsorted'!CJ155</f>
        <v>826</v>
      </c>
      <c r="CJ101" s="10">
        <f>'Raw Data-Unsorted'!CK155</f>
        <v>420</v>
      </c>
      <c r="CK101" s="10">
        <f>'Raw Data-Unsorted'!CL155</f>
        <v>257</v>
      </c>
      <c r="CL101" s="10">
        <f>'Raw Data-Unsorted'!CM155</f>
        <v>513</v>
      </c>
      <c r="CM101" s="10">
        <f>'Raw Data-Unsorted'!CN155</f>
        <v>180</v>
      </c>
      <c r="CN101" s="10">
        <f>'Raw Data-Unsorted'!CO155</f>
        <v>572</v>
      </c>
      <c r="CO101" s="10">
        <f>'Raw Data-Unsorted'!CP155</f>
        <v>368</v>
      </c>
      <c r="CP101" s="10">
        <f>'Raw Data-Unsorted'!CQ155</f>
        <v>737</v>
      </c>
      <c r="CQ101" s="10">
        <f>'Raw Data-Unsorted'!CR155</f>
        <v>276</v>
      </c>
      <c r="CR101" s="10">
        <f>'Raw Data-Unsorted'!CS155</f>
        <v>632</v>
      </c>
      <c r="CS101" s="10">
        <f>'Raw Data-Unsorted'!CT155</f>
        <v>329</v>
      </c>
      <c r="CT101" s="10">
        <f>'Raw Data-Unsorted'!CU155</f>
        <v>455</v>
      </c>
      <c r="CU101" s="10">
        <f>'Raw Data-Unsorted'!CV155</f>
        <v>534</v>
      </c>
      <c r="CV101" s="10">
        <f>'Raw Data-Unsorted'!CW155</f>
        <v>601</v>
      </c>
      <c r="CW101" s="10">
        <f>'Raw Data-Unsorted'!CX155</f>
        <v>423</v>
      </c>
      <c r="CX101" s="10">
        <f>'Raw Data-Unsorted'!CY155</f>
        <v>523</v>
      </c>
      <c r="CY101" s="10">
        <f>'Raw Data-Unsorted'!CZ155</f>
        <v>873</v>
      </c>
      <c r="CZ101" s="10">
        <f>'Raw Data-Unsorted'!DA155</f>
        <v>565</v>
      </c>
      <c r="DA101" s="10">
        <f>'Raw Data-Unsorted'!DB155</f>
        <v>589</v>
      </c>
      <c r="DB101" s="10">
        <f>'Raw Data-Unsorted'!DC155</f>
        <v>0</v>
      </c>
      <c r="DC101" s="10">
        <f>'Raw Data-Unsorted'!DD155</f>
        <v>0</v>
      </c>
      <c r="DD101" s="10">
        <f>'Raw Data-Unsorted'!DE155</f>
        <v>0</v>
      </c>
      <c r="DE101" s="10">
        <f>'Raw Data-Unsorted'!DF155</f>
        <v>0</v>
      </c>
      <c r="DF101" s="10">
        <f>'Raw Data-Unsorted'!DG155</f>
        <v>0</v>
      </c>
      <c r="DG101" s="10">
        <f>'Raw Data-Unsorted'!DH155</f>
        <v>0</v>
      </c>
      <c r="DH101" s="10">
        <f>'Raw Data-Unsorted'!DI155</f>
        <v>0</v>
      </c>
      <c r="DI101" s="10">
        <f>'Raw Data-Unsorted'!DJ155</f>
        <v>0</v>
      </c>
      <c r="DJ101" s="10">
        <f>'Raw Data-Unsorted'!DK155</f>
        <v>0</v>
      </c>
      <c r="DK101" s="10">
        <f>'Raw Data-Unsorted'!DL155</f>
        <v>0</v>
      </c>
      <c r="DL101" s="10">
        <f>'Raw Data-Unsorted'!DM155</f>
        <v>0</v>
      </c>
      <c r="DM101" s="10">
        <f>'Raw Data-Unsorted'!DN155</f>
        <v>0</v>
      </c>
      <c r="DN101" s="10">
        <f>'Raw Data-Unsorted'!DO155</f>
        <v>0</v>
      </c>
      <c r="DO101" s="10">
        <f>'Raw Data-Unsorted'!DP155</f>
        <v>0</v>
      </c>
      <c r="DP101" s="10">
        <f>'Raw Data-Unsorted'!DQ155</f>
        <v>0</v>
      </c>
      <c r="DQ101" s="10">
        <f>'Raw Data-Unsorted'!DR155</f>
        <v>0</v>
      </c>
      <c r="DR101" s="10">
        <f>'Raw Data-Unsorted'!DS155</f>
        <v>0</v>
      </c>
      <c r="DS101" s="10">
        <f>'Raw Data-Unsorted'!DT155</f>
        <v>0</v>
      </c>
      <c r="DT101" s="10">
        <f>'Raw Data-Unsorted'!DU155</f>
        <v>0</v>
      </c>
      <c r="DU101" s="10">
        <f>'Raw Data-Unsorted'!DV155</f>
        <v>0</v>
      </c>
      <c r="DV101" s="10">
        <f>'Raw Data-Unsorted'!DW155</f>
        <v>0</v>
      </c>
      <c r="DW101" s="10">
        <f>'Raw Data-Unsorted'!DX155</f>
        <v>0</v>
      </c>
      <c r="DX101" s="10">
        <f>'Raw Data-Unsorted'!DY155</f>
        <v>0</v>
      </c>
      <c r="DY101" s="10">
        <f>'Raw Data-Unsorted'!DZ155</f>
        <v>0</v>
      </c>
      <c r="DZ101" s="10">
        <f>'Raw Data-Unsorted'!EA155</f>
        <v>0</v>
      </c>
      <c r="EA101" s="10">
        <f>'Raw Data-Unsorted'!EB155</f>
        <v>0</v>
      </c>
      <c r="EB101" s="10">
        <f>'Raw Data-Unsorted'!EC155</f>
        <v>0</v>
      </c>
      <c r="EC101" s="10">
        <f>'Raw Data-Unsorted'!ED155</f>
        <v>0</v>
      </c>
      <c r="ED101" s="10">
        <f>'Raw Data-Unsorted'!EE155</f>
        <v>0</v>
      </c>
      <c r="EE101" s="10">
        <f>'Raw Data-Unsorted'!EF155</f>
        <v>0</v>
      </c>
      <c r="EF101" s="10">
        <f>'Raw Data-Unsorted'!EG155</f>
        <v>0</v>
      </c>
      <c r="EG101" s="10">
        <f>'Raw Data-Unsorted'!EH155</f>
        <v>0</v>
      </c>
      <c r="EH101" s="10">
        <f>'Raw Data-Unsorted'!EI155</f>
        <v>0</v>
      </c>
      <c r="EI101" s="10">
        <f>'Raw Data-Unsorted'!EJ155</f>
        <v>0</v>
      </c>
      <c r="EJ101" s="10">
        <f>'Raw Data-Unsorted'!EK155</f>
        <v>0</v>
      </c>
      <c r="EK101" s="10">
        <f>'Raw Data-Unsorted'!EL155</f>
        <v>0</v>
      </c>
      <c r="EL101" s="10">
        <f>'Raw Data-Unsorted'!EM155</f>
        <v>0</v>
      </c>
      <c r="EM101" s="10">
        <f>'Raw Data-Unsorted'!EN155</f>
        <v>0</v>
      </c>
      <c r="EN101" s="10">
        <f>'Raw Data-Unsorted'!EO155</f>
        <v>0</v>
      </c>
      <c r="EO101" s="10">
        <f>'Raw Data-Unsorted'!EP155</f>
        <v>0</v>
      </c>
      <c r="EP101" s="10">
        <f>'Raw Data-Unsorted'!EQ155</f>
        <v>0</v>
      </c>
      <c r="EQ101" s="10">
        <f>'Raw Data-Unsorted'!ER155</f>
        <v>0</v>
      </c>
      <c r="ER101" s="10">
        <f>'Raw Data-Unsorted'!ES155</f>
        <v>0</v>
      </c>
      <c r="ES101" s="10">
        <f>'Raw Data-Unsorted'!ET155</f>
        <v>0</v>
      </c>
      <c r="ET101" s="10">
        <f>'Raw Data-Unsorted'!EU155</f>
        <v>0</v>
      </c>
      <c r="EU101" s="10">
        <f>'Raw Data-Unsorted'!EV155</f>
        <v>0</v>
      </c>
      <c r="EV101" s="10">
        <f>'Raw Data-Unsorted'!EW155</f>
        <v>0</v>
      </c>
      <c r="EW101" s="10">
        <f>'Raw Data-Unsorted'!EX155</f>
        <v>0</v>
      </c>
      <c r="EX101" s="10">
        <f>'Raw Data-Unsorted'!EY155</f>
        <v>0</v>
      </c>
      <c r="EY101" s="10">
        <f>'Raw Data-Unsorted'!EZ155</f>
        <v>0</v>
      </c>
      <c r="EZ101" s="10">
        <f>'Raw Data-Unsorted'!FA155</f>
        <v>0</v>
      </c>
      <c r="FA101" s="10">
        <f>'Raw Data-Unsorted'!FB155</f>
        <v>0</v>
      </c>
      <c r="FB101" s="10">
        <f>'Raw Data-Unsorted'!FC155</f>
        <v>0</v>
      </c>
      <c r="FC101" s="10">
        <f>'Raw Data-Unsorted'!FD155</f>
        <v>0</v>
      </c>
      <c r="FD101" s="10">
        <f>'Raw Data-Unsorted'!FE155</f>
        <v>0</v>
      </c>
      <c r="FE101" s="10">
        <f>'Raw Data-Unsorted'!FF155</f>
        <v>0</v>
      </c>
      <c r="FF101" s="10">
        <f>'Raw Data-Unsorted'!FG155</f>
        <v>0</v>
      </c>
      <c r="FG101" s="10">
        <f>'Raw Data-Unsorted'!FH155</f>
        <v>0</v>
      </c>
      <c r="FH101" s="10">
        <f>'Raw Data-Unsorted'!FI155</f>
        <v>0</v>
      </c>
      <c r="FI101" s="10">
        <f>'Raw Data-Unsorted'!FJ155</f>
        <v>0</v>
      </c>
      <c r="FJ101" s="10">
        <f>'Raw Data-Unsorted'!FK155</f>
        <v>0</v>
      </c>
      <c r="FK101" s="10">
        <f>'Raw Data-Unsorted'!FL155</f>
        <v>0</v>
      </c>
      <c r="FL101" s="10">
        <f>'Raw Data-Unsorted'!FM155</f>
        <v>0</v>
      </c>
      <c r="FM101" s="10">
        <f>'Raw Data-Unsorted'!FN155</f>
        <v>0</v>
      </c>
      <c r="FN101" s="10">
        <f>'Raw Data-Unsorted'!FO155</f>
        <v>0</v>
      </c>
      <c r="FO101" s="10">
        <f>'Raw Data-Unsorted'!FP155</f>
        <v>0</v>
      </c>
      <c r="FP101" s="10">
        <f>'Raw Data-Unsorted'!FQ155</f>
        <v>0</v>
      </c>
      <c r="FQ101" s="10">
        <f>'Raw Data-Unsorted'!FR155</f>
        <v>0</v>
      </c>
      <c r="FR101" s="10">
        <f>'Raw Data-Unsorted'!FS155</f>
        <v>0</v>
      </c>
      <c r="FS101" s="10">
        <f>'Raw Data-Unsorted'!FT155</f>
        <v>0</v>
      </c>
      <c r="FT101" s="10">
        <f>'Raw Data-Unsorted'!FU155</f>
        <v>0</v>
      </c>
      <c r="FU101" s="10">
        <f>'Raw Data-Unsorted'!FV155</f>
        <v>0</v>
      </c>
      <c r="FV101" s="10">
        <f>'Raw Data-Unsorted'!FW155</f>
        <v>0</v>
      </c>
      <c r="FW101" s="10">
        <f>'Raw Data-Unsorted'!FX155</f>
        <v>0</v>
      </c>
      <c r="FX101" s="10">
        <f>'Raw Data-Unsorted'!FY155</f>
        <v>0</v>
      </c>
      <c r="FY101" s="10">
        <f>'Raw Data-Unsorted'!FZ155</f>
        <v>0</v>
      </c>
      <c r="FZ101" s="10">
        <f>'Raw Data-Unsorted'!GA155</f>
        <v>0</v>
      </c>
      <c r="GA101" s="10">
        <f>'Raw Data-Unsorted'!GB155</f>
        <v>0</v>
      </c>
      <c r="GB101" s="10">
        <f>'Raw Data-Unsorted'!GC155</f>
        <v>0</v>
      </c>
      <c r="GC101" s="10">
        <f>'Raw Data-Unsorted'!GD155</f>
        <v>0</v>
      </c>
      <c r="GD101" s="10">
        <f>'Raw Data-Unsorted'!GE155</f>
        <v>0</v>
      </c>
      <c r="GE101" s="10">
        <f>'Raw Data-Unsorted'!GF155</f>
        <v>0</v>
      </c>
      <c r="GF101" s="10">
        <f>'Raw Data-Unsorted'!GG155</f>
        <v>0</v>
      </c>
      <c r="GG101" s="10">
        <f>'Raw Data-Unsorted'!GH155</f>
        <v>0</v>
      </c>
      <c r="GH101" s="10">
        <f>'Raw Data-Unsorted'!GI155</f>
        <v>0</v>
      </c>
      <c r="GI101" s="10">
        <f>'Raw Data-Unsorted'!GJ155</f>
        <v>0</v>
      </c>
      <c r="GJ101" s="10">
        <f>'Raw Data-Unsorted'!GK155</f>
        <v>0</v>
      </c>
      <c r="GK101" s="10">
        <f>'Raw Data-Unsorted'!GL155</f>
        <v>0</v>
      </c>
      <c r="GL101" s="10">
        <f>'Raw Data-Unsorted'!GM155</f>
        <v>0</v>
      </c>
      <c r="GM101" s="10">
        <f>'Raw Data-Unsorted'!GN155</f>
        <v>0</v>
      </c>
      <c r="GN101" s="10">
        <f>'Raw Data-Unsorted'!GO155</f>
        <v>0</v>
      </c>
      <c r="GO101" s="10">
        <f>'Raw Data-Unsorted'!GP155</f>
        <v>0</v>
      </c>
      <c r="GP101" s="10">
        <f>'Raw Data-Unsorted'!GQ155</f>
        <v>0</v>
      </c>
      <c r="GQ101" s="10">
        <f>'Raw Data-Unsorted'!GR155</f>
        <v>0</v>
      </c>
      <c r="GR101" s="10">
        <f>'Raw Data-Unsorted'!GS155</f>
        <v>0</v>
      </c>
      <c r="GS101" s="10">
        <f>'Raw Data-Unsorted'!GT155</f>
        <v>0</v>
      </c>
      <c r="GT101" s="10">
        <f>'Raw Data-Unsorted'!GU155</f>
        <v>0</v>
      </c>
      <c r="GU101" s="10">
        <f>'Raw Data-Unsorted'!GV155</f>
        <v>0</v>
      </c>
      <c r="GV101" s="10">
        <f>'Raw Data-Unsorted'!GW155</f>
        <v>0</v>
      </c>
    </row>
    <row r="102" spans="1:204">
      <c r="A102" s="10" t="str">
        <f>'Analyte List'!B101</f>
        <v>C3-Pyr / C3-Flt total (1-PropPyr)</v>
      </c>
      <c r="C102" s="10">
        <f>'Raw Data-Unsorted'!D156</f>
        <v>16314</v>
      </c>
      <c r="D102" s="10">
        <f>'Raw Data-Unsorted'!E156</f>
        <v>10486</v>
      </c>
      <c r="E102" s="10">
        <f>'Raw Data-Unsorted'!F156</f>
        <v>14387</v>
      </c>
      <c r="F102" s="10">
        <f>'Raw Data-Unsorted'!G156</f>
        <v>0</v>
      </c>
      <c r="G102" s="10">
        <f>'Raw Data-Unsorted'!H156</f>
        <v>0</v>
      </c>
      <c r="I102" s="10">
        <f>'Raw Data-Unsorted'!J156</f>
        <v>248</v>
      </c>
      <c r="J102" s="10">
        <f>'Raw Data-Unsorted'!K156</f>
        <v>567</v>
      </c>
      <c r="K102" s="10">
        <f>'Raw Data-Unsorted'!L156</f>
        <v>394</v>
      </c>
      <c r="L102" s="10">
        <f>'Raw Data-Unsorted'!M156</f>
        <v>0</v>
      </c>
      <c r="M102" s="10">
        <f>'Raw Data-Unsorted'!N156</f>
        <v>0</v>
      </c>
      <c r="O102" s="10">
        <f>'Raw Data-Unsorted'!P156</f>
        <v>280</v>
      </c>
      <c r="P102" s="10">
        <f>'Raw Data-Unsorted'!Q156</f>
        <v>475</v>
      </c>
      <c r="Q102" s="10">
        <f>'Raw Data-Unsorted'!R156</f>
        <v>572</v>
      </c>
      <c r="R102" s="10">
        <f>'Raw Data-Unsorted'!S156</f>
        <v>0</v>
      </c>
      <c r="S102" s="10">
        <f>'Raw Data-Unsorted'!T156</f>
        <v>0</v>
      </c>
      <c r="U102" s="10">
        <f>'Raw Data-Unsorted'!V156</f>
        <v>1957</v>
      </c>
      <c r="V102" s="10">
        <f>'Raw Data-Unsorted'!W156</f>
        <v>1870</v>
      </c>
      <c r="X102" s="10">
        <f>'Raw Data-Unsorted'!Y156</f>
        <v>547</v>
      </c>
      <c r="Y102" s="10">
        <f>'Raw Data-Unsorted'!Z156</f>
        <v>75</v>
      </c>
      <c r="AA102" s="10">
        <f>'Raw Data-Unsorted'!AB156</f>
        <v>163</v>
      </c>
      <c r="AB102" s="10">
        <f>'Raw Data-Unsorted'!AC156</f>
        <v>114</v>
      </c>
      <c r="AD102" s="10">
        <f>'Raw Data-Unsorted'!AE156</f>
        <v>255</v>
      </c>
      <c r="AE102" s="10">
        <f>'Raw Data-Unsorted'!AF156</f>
        <v>786</v>
      </c>
      <c r="AF102" s="10">
        <f>'Raw Data-Unsorted'!AG156</f>
        <v>0</v>
      </c>
      <c r="AG102" s="10">
        <f>'Raw Data-Unsorted'!AH156</f>
        <v>0</v>
      </c>
      <c r="AI102" s="10">
        <f>'Raw Data-Unsorted'!AJ156</f>
        <v>255</v>
      </c>
      <c r="AJ102" s="10">
        <f>'Raw Data-Unsorted'!AK156</f>
        <v>786</v>
      </c>
      <c r="AK102" s="10">
        <f>'Raw Data-Unsorted'!AL156</f>
        <v>0</v>
      </c>
      <c r="AL102" s="10">
        <f>'Raw Data-Unsorted'!AM156</f>
        <v>0</v>
      </c>
      <c r="AN102" s="10">
        <f>'Raw Data-Unsorted'!AO156</f>
        <v>835</v>
      </c>
      <c r="AO102" s="10">
        <f>'Raw Data-Unsorted'!AP156</f>
        <v>1057</v>
      </c>
      <c r="AP102" s="10">
        <f>'Raw Data-Unsorted'!AQ156</f>
        <v>0</v>
      </c>
      <c r="AQ102" s="10">
        <f>'Raw Data-Unsorted'!AR156</f>
        <v>0</v>
      </c>
      <c r="AS102" s="10">
        <f>'Raw Data-Unsorted'!AT156</f>
        <v>12281</v>
      </c>
      <c r="AT102" s="10">
        <f>'Raw Data-Unsorted'!AU156</f>
        <v>6040</v>
      </c>
      <c r="AU102" s="10">
        <f>'Raw Data-Unsorted'!AV156</f>
        <v>0</v>
      </c>
      <c r="AV102" s="10">
        <f>'Raw Data-Unsorted'!AW156</f>
        <v>0</v>
      </c>
      <c r="AX102" s="10">
        <f>'Raw Data-Unsorted'!AY156</f>
        <v>0</v>
      </c>
      <c r="AY102" s="10">
        <f>'Raw Data-Unsorted'!AZ156</f>
        <v>0</v>
      </c>
      <c r="AZ102" s="10">
        <f>'Raw Data-Unsorted'!BA156</f>
        <v>0</v>
      </c>
      <c r="BA102" s="10">
        <f>'Raw Data-Unsorted'!BB156</f>
        <v>0</v>
      </c>
      <c r="BC102" s="10">
        <f>'Raw Data-Unsorted'!BD156</f>
        <v>1168</v>
      </c>
      <c r="BD102" s="10">
        <f>'Raw Data-Unsorted'!BE156</f>
        <v>1046</v>
      </c>
      <c r="BE102" s="10">
        <f>'Raw Data-Unsorted'!BF156</f>
        <v>2416</v>
      </c>
      <c r="BF102" s="10">
        <f>'Raw Data-Unsorted'!BG156</f>
        <v>993</v>
      </c>
      <c r="BG102" s="10">
        <f>'Raw Data-Unsorted'!BH156</f>
        <v>886</v>
      </c>
      <c r="BH102" s="10">
        <f>'Raw Data-Unsorted'!BI156</f>
        <v>916</v>
      </c>
      <c r="BI102" s="10">
        <f>'Raw Data-Unsorted'!BJ156</f>
        <v>1083</v>
      </c>
      <c r="BJ102" s="10">
        <f>'Raw Data-Unsorted'!BK156</f>
        <v>555</v>
      </c>
      <c r="BK102" s="10">
        <f>'Raw Data-Unsorted'!BL156</f>
        <v>1193</v>
      </c>
      <c r="BL102" s="10">
        <f>'Raw Data-Unsorted'!BM156</f>
        <v>785</v>
      </c>
      <c r="BM102" s="10">
        <f>'Raw Data-Unsorted'!BN156</f>
        <v>1298</v>
      </c>
      <c r="BN102" s="10">
        <f>'Raw Data-Unsorted'!BO156</f>
        <v>874</v>
      </c>
      <c r="BO102" s="10">
        <f>'Raw Data-Unsorted'!BP156</f>
        <v>465</v>
      </c>
      <c r="BP102" s="10">
        <f>'Raw Data-Unsorted'!BQ156</f>
        <v>1202</v>
      </c>
      <c r="BQ102" s="10">
        <f>'Raw Data-Unsorted'!BR156</f>
        <v>1254</v>
      </c>
      <c r="BR102" s="10">
        <f>'Raw Data-Unsorted'!BS156</f>
        <v>619</v>
      </c>
      <c r="BS102" s="10">
        <f>'Raw Data-Unsorted'!BT156</f>
        <v>906</v>
      </c>
      <c r="BT102" s="10">
        <f>'Raw Data-Unsorted'!BU156</f>
        <v>888</v>
      </c>
      <c r="BU102" s="10">
        <f>'Raw Data-Unsorted'!BV156</f>
        <v>757</v>
      </c>
      <c r="BV102" s="10">
        <f>'Raw Data-Unsorted'!BW156</f>
        <v>327</v>
      </c>
      <c r="BW102" s="10">
        <f>'Raw Data-Unsorted'!BX156</f>
        <v>436</v>
      </c>
      <c r="BX102" s="10">
        <f>'Raw Data-Unsorted'!BY156</f>
        <v>755</v>
      </c>
      <c r="BY102" s="10">
        <f>'Raw Data-Unsorted'!BZ156</f>
        <v>315</v>
      </c>
      <c r="BZ102" s="10">
        <f>'Raw Data-Unsorted'!CA156</f>
        <v>522</v>
      </c>
      <c r="CA102" s="10">
        <f>'Raw Data-Unsorted'!CB156</f>
        <v>559</v>
      </c>
      <c r="CB102" s="10">
        <f>'Raw Data-Unsorted'!CC156</f>
        <v>902</v>
      </c>
      <c r="CC102" s="10">
        <f>'Raw Data-Unsorted'!CD156</f>
        <v>1447</v>
      </c>
      <c r="CD102" s="10">
        <f>'Raw Data-Unsorted'!CE156</f>
        <v>1119</v>
      </c>
      <c r="CE102" s="10">
        <f>'Raw Data-Unsorted'!CF156</f>
        <v>996</v>
      </c>
      <c r="CF102" s="10">
        <f>'Raw Data-Unsorted'!CG156</f>
        <v>1138</v>
      </c>
      <c r="CG102" s="10">
        <f>'Raw Data-Unsorted'!CH156</f>
        <v>876</v>
      </c>
      <c r="CH102" s="10">
        <f>'Raw Data-Unsorted'!CI156</f>
        <v>431</v>
      </c>
      <c r="CI102" s="10">
        <f>'Raw Data-Unsorted'!CJ156</f>
        <v>1258</v>
      </c>
      <c r="CJ102" s="10">
        <f>'Raw Data-Unsorted'!CK156</f>
        <v>611</v>
      </c>
      <c r="CK102" s="10">
        <f>'Raw Data-Unsorted'!CL156</f>
        <v>431</v>
      </c>
      <c r="CL102" s="10">
        <f>'Raw Data-Unsorted'!CM156</f>
        <v>1111</v>
      </c>
      <c r="CM102" s="10">
        <f>'Raw Data-Unsorted'!CN156</f>
        <v>271</v>
      </c>
      <c r="CN102" s="10">
        <f>'Raw Data-Unsorted'!CO156</f>
        <v>902</v>
      </c>
      <c r="CO102" s="10">
        <f>'Raw Data-Unsorted'!CP156</f>
        <v>463</v>
      </c>
      <c r="CP102" s="10">
        <f>'Raw Data-Unsorted'!CQ156</f>
        <v>1008</v>
      </c>
      <c r="CQ102" s="10">
        <f>'Raw Data-Unsorted'!CR156</f>
        <v>342</v>
      </c>
      <c r="CR102" s="10">
        <f>'Raw Data-Unsorted'!CS156</f>
        <v>855</v>
      </c>
      <c r="CS102" s="10">
        <f>'Raw Data-Unsorted'!CT156</f>
        <v>493</v>
      </c>
      <c r="CT102" s="10">
        <f>'Raw Data-Unsorted'!CU156</f>
        <v>753</v>
      </c>
      <c r="CU102" s="10">
        <f>'Raw Data-Unsorted'!CV156</f>
        <v>812</v>
      </c>
      <c r="CV102" s="10">
        <f>'Raw Data-Unsorted'!CW156</f>
        <v>947</v>
      </c>
      <c r="CW102" s="10">
        <f>'Raw Data-Unsorted'!CX156</f>
        <v>581</v>
      </c>
      <c r="CX102" s="10">
        <f>'Raw Data-Unsorted'!CY156</f>
        <v>694</v>
      </c>
      <c r="CY102" s="10">
        <f>'Raw Data-Unsorted'!CZ156</f>
        <v>1199</v>
      </c>
      <c r="CZ102" s="10">
        <f>'Raw Data-Unsorted'!DA156</f>
        <v>914</v>
      </c>
      <c r="DA102" s="10">
        <f>'Raw Data-Unsorted'!DB156</f>
        <v>818</v>
      </c>
      <c r="DB102" s="10">
        <f>'Raw Data-Unsorted'!DC156</f>
        <v>0</v>
      </c>
      <c r="DC102" s="10">
        <f>'Raw Data-Unsorted'!DD156</f>
        <v>0</v>
      </c>
      <c r="DD102" s="10">
        <f>'Raw Data-Unsorted'!DE156</f>
        <v>0</v>
      </c>
      <c r="DE102" s="10">
        <f>'Raw Data-Unsorted'!DF156</f>
        <v>0</v>
      </c>
      <c r="DF102" s="10">
        <f>'Raw Data-Unsorted'!DG156</f>
        <v>0</v>
      </c>
      <c r="DG102" s="10">
        <f>'Raw Data-Unsorted'!DH156</f>
        <v>0</v>
      </c>
      <c r="DH102" s="10">
        <f>'Raw Data-Unsorted'!DI156</f>
        <v>0</v>
      </c>
      <c r="DI102" s="10">
        <f>'Raw Data-Unsorted'!DJ156</f>
        <v>0</v>
      </c>
      <c r="DJ102" s="10">
        <f>'Raw Data-Unsorted'!DK156</f>
        <v>0</v>
      </c>
      <c r="DK102" s="10">
        <f>'Raw Data-Unsorted'!DL156</f>
        <v>0</v>
      </c>
      <c r="DL102" s="10">
        <f>'Raw Data-Unsorted'!DM156</f>
        <v>0</v>
      </c>
      <c r="DM102" s="10">
        <f>'Raw Data-Unsorted'!DN156</f>
        <v>0</v>
      </c>
      <c r="DN102" s="10">
        <f>'Raw Data-Unsorted'!DO156</f>
        <v>0</v>
      </c>
      <c r="DO102" s="10">
        <f>'Raw Data-Unsorted'!DP156</f>
        <v>0</v>
      </c>
      <c r="DP102" s="10">
        <f>'Raw Data-Unsorted'!DQ156</f>
        <v>0</v>
      </c>
      <c r="DQ102" s="10">
        <f>'Raw Data-Unsorted'!DR156</f>
        <v>0</v>
      </c>
      <c r="DR102" s="10">
        <f>'Raw Data-Unsorted'!DS156</f>
        <v>0</v>
      </c>
      <c r="DS102" s="10">
        <f>'Raw Data-Unsorted'!DT156</f>
        <v>0</v>
      </c>
      <c r="DT102" s="10">
        <f>'Raw Data-Unsorted'!DU156</f>
        <v>0</v>
      </c>
      <c r="DU102" s="10">
        <f>'Raw Data-Unsorted'!DV156</f>
        <v>0</v>
      </c>
      <c r="DV102" s="10">
        <f>'Raw Data-Unsorted'!DW156</f>
        <v>0</v>
      </c>
      <c r="DW102" s="10">
        <f>'Raw Data-Unsorted'!DX156</f>
        <v>0</v>
      </c>
      <c r="DX102" s="10">
        <f>'Raw Data-Unsorted'!DY156</f>
        <v>0</v>
      </c>
      <c r="DY102" s="10">
        <f>'Raw Data-Unsorted'!DZ156</f>
        <v>0</v>
      </c>
      <c r="DZ102" s="10">
        <f>'Raw Data-Unsorted'!EA156</f>
        <v>0</v>
      </c>
      <c r="EA102" s="10">
        <f>'Raw Data-Unsorted'!EB156</f>
        <v>0</v>
      </c>
      <c r="EB102" s="10">
        <f>'Raw Data-Unsorted'!EC156</f>
        <v>0</v>
      </c>
      <c r="EC102" s="10">
        <f>'Raw Data-Unsorted'!ED156</f>
        <v>0</v>
      </c>
      <c r="ED102" s="10">
        <f>'Raw Data-Unsorted'!EE156</f>
        <v>0</v>
      </c>
      <c r="EE102" s="10">
        <f>'Raw Data-Unsorted'!EF156</f>
        <v>0</v>
      </c>
      <c r="EF102" s="10">
        <f>'Raw Data-Unsorted'!EG156</f>
        <v>0</v>
      </c>
      <c r="EG102" s="10">
        <f>'Raw Data-Unsorted'!EH156</f>
        <v>0</v>
      </c>
      <c r="EH102" s="10">
        <f>'Raw Data-Unsorted'!EI156</f>
        <v>0</v>
      </c>
      <c r="EI102" s="10">
        <f>'Raw Data-Unsorted'!EJ156</f>
        <v>0</v>
      </c>
      <c r="EJ102" s="10">
        <f>'Raw Data-Unsorted'!EK156</f>
        <v>0</v>
      </c>
      <c r="EK102" s="10">
        <f>'Raw Data-Unsorted'!EL156</f>
        <v>0</v>
      </c>
      <c r="EL102" s="10">
        <f>'Raw Data-Unsorted'!EM156</f>
        <v>0</v>
      </c>
      <c r="EM102" s="10">
        <f>'Raw Data-Unsorted'!EN156</f>
        <v>0</v>
      </c>
      <c r="EN102" s="10">
        <f>'Raw Data-Unsorted'!EO156</f>
        <v>0</v>
      </c>
      <c r="EO102" s="10">
        <f>'Raw Data-Unsorted'!EP156</f>
        <v>0</v>
      </c>
      <c r="EP102" s="10">
        <f>'Raw Data-Unsorted'!EQ156</f>
        <v>0</v>
      </c>
      <c r="EQ102" s="10">
        <f>'Raw Data-Unsorted'!ER156</f>
        <v>0</v>
      </c>
      <c r="ER102" s="10">
        <f>'Raw Data-Unsorted'!ES156</f>
        <v>0</v>
      </c>
      <c r="ES102" s="10">
        <f>'Raw Data-Unsorted'!ET156</f>
        <v>0</v>
      </c>
      <c r="ET102" s="10">
        <f>'Raw Data-Unsorted'!EU156</f>
        <v>0</v>
      </c>
      <c r="EU102" s="10">
        <f>'Raw Data-Unsorted'!EV156</f>
        <v>0</v>
      </c>
      <c r="EV102" s="10">
        <f>'Raw Data-Unsorted'!EW156</f>
        <v>0</v>
      </c>
      <c r="EW102" s="10">
        <f>'Raw Data-Unsorted'!EX156</f>
        <v>0</v>
      </c>
      <c r="EX102" s="10">
        <f>'Raw Data-Unsorted'!EY156</f>
        <v>0</v>
      </c>
      <c r="EY102" s="10">
        <f>'Raw Data-Unsorted'!EZ156</f>
        <v>0</v>
      </c>
      <c r="EZ102" s="10">
        <f>'Raw Data-Unsorted'!FA156</f>
        <v>0</v>
      </c>
      <c r="FA102" s="10">
        <f>'Raw Data-Unsorted'!FB156</f>
        <v>0</v>
      </c>
      <c r="FB102" s="10">
        <f>'Raw Data-Unsorted'!FC156</f>
        <v>0</v>
      </c>
      <c r="FC102" s="10">
        <f>'Raw Data-Unsorted'!FD156</f>
        <v>0</v>
      </c>
      <c r="FD102" s="10">
        <f>'Raw Data-Unsorted'!FE156</f>
        <v>0</v>
      </c>
      <c r="FE102" s="10">
        <f>'Raw Data-Unsorted'!FF156</f>
        <v>0</v>
      </c>
      <c r="FF102" s="10">
        <f>'Raw Data-Unsorted'!FG156</f>
        <v>0</v>
      </c>
      <c r="FG102" s="10">
        <f>'Raw Data-Unsorted'!FH156</f>
        <v>0</v>
      </c>
      <c r="FH102" s="10">
        <f>'Raw Data-Unsorted'!FI156</f>
        <v>0</v>
      </c>
      <c r="FI102" s="10">
        <f>'Raw Data-Unsorted'!FJ156</f>
        <v>0</v>
      </c>
      <c r="FJ102" s="10">
        <f>'Raw Data-Unsorted'!FK156</f>
        <v>0</v>
      </c>
      <c r="FK102" s="10">
        <f>'Raw Data-Unsorted'!FL156</f>
        <v>0</v>
      </c>
      <c r="FL102" s="10">
        <f>'Raw Data-Unsorted'!FM156</f>
        <v>0</v>
      </c>
      <c r="FM102" s="10">
        <f>'Raw Data-Unsorted'!FN156</f>
        <v>0</v>
      </c>
      <c r="FN102" s="10">
        <f>'Raw Data-Unsorted'!FO156</f>
        <v>0</v>
      </c>
      <c r="FO102" s="10">
        <f>'Raw Data-Unsorted'!FP156</f>
        <v>0</v>
      </c>
      <c r="FP102" s="10">
        <f>'Raw Data-Unsorted'!FQ156</f>
        <v>0</v>
      </c>
      <c r="FQ102" s="10">
        <f>'Raw Data-Unsorted'!FR156</f>
        <v>0</v>
      </c>
      <c r="FR102" s="10">
        <f>'Raw Data-Unsorted'!FS156</f>
        <v>0</v>
      </c>
      <c r="FS102" s="10">
        <f>'Raw Data-Unsorted'!FT156</f>
        <v>0</v>
      </c>
      <c r="FT102" s="10">
        <f>'Raw Data-Unsorted'!FU156</f>
        <v>0</v>
      </c>
      <c r="FU102" s="10">
        <f>'Raw Data-Unsorted'!FV156</f>
        <v>0</v>
      </c>
      <c r="FV102" s="10">
        <f>'Raw Data-Unsorted'!FW156</f>
        <v>0</v>
      </c>
      <c r="FW102" s="10">
        <f>'Raw Data-Unsorted'!FX156</f>
        <v>0</v>
      </c>
      <c r="FX102" s="10">
        <f>'Raw Data-Unsorted'!FY156</f>
        <v>0</v>
      </c>
      <c r="FY102" s="10">
        <f>'Raw Data-Unsorted'!FZ156</f>
        <v>0</v>
      </c>
      <c r="FZ102" s="10">
        <f>'Raw Data-Unsorted'!GA156</f>
        <v>0</v>
      </c>
      <c r="GA102" s="10">
        <f>'Raw Data-Unsorted'!GB156</f>
        <v>0</v>
      </c>
      <c r="GB102" s="10">
        <f>'Raw Data-Unsorted'!GC156</f>
        <v>0</v>
      </c>
      <c r="GC102" s="10">
        <f>'Raw Data-Unsorted'!GD156</f>
        <v>0</v>
      </c>
      <c r="GD102" s="10">
        <f>'Raw Data-Unsorted'!GE156</f>
        <v>0</v>
      </c>
      <c r="GE102" s="10">
        <f>'Raw Data-Unsorted'!GF156</f>
        <v>0</v>
      </c>
      <c r="GF102" s="10">
        <f>'Raw Data-Unsorted'!GG156</f>
        <v>0</v>
      </c>
      <c r="GG102" s="10">
        <f>'Raw Data-Unsorted'!GH156</f>
        <v>0</v>
      </c>
      <c r="GH102" s="10">
        <f>'Raw Data-Unsorted'!GI156</f>
        <v>0</v>
      </c>
      <c r="GI102" s="10">
        <f>'Raw Data-Unsorted'!GJ156</f>
        <v>0</v>
      </c>
      <c r="GJ102" s="10">
        <f>'Raw Data-Unsorted'!GK156</f>
        <v>0</v>
      </c>
      <c r="GK102" s="10">
        <f>'Raw Data-Unsorted'!GL156</f>
        <v>0</v>
      </c>
      <c r="GL102" s="10">
        <f>'Raw Data-Unsorted'!GM156</f>
        <v>0</v>
      </c>
      <c r="GM102" s="10">
        <f>'Raw Data-Unsorted'!GN156</f>
        <v>0</v>
      </c>
      <c r="GN102" s="10">
        <f>'Raw Data-Unsorted'!GO156</f>
        <v>0</v>
      </c>
      <c r="GO102" s="10">
        <f>'Raw Data-Unsorted'!GP156</f>
        <v>0</v>
      </c>
      <c r="GP102" s="10">
        <f>'Raw Data-Unsorted'!GQ156</f>
        <v>0</v>
      </c>
      <c r="GQ102" s="10">
        <f>'Raw Data-Unsorted'!GR156</f>
        <v>0</v>
      </c>
      <c r="GR102" s="10">
        <f>'Raw Data-Unsorted'!GS156</f>
        <v>0</v>
      </c>
      <c r="GS102" s="10">
        <f>'Raw Data-Unsorted'!GT156</f>
        <v>0</v>
      </c>
      <c r="GT102" s="10">
        <f>'Raw Data-Unsorted'!GU156</f>
        <v>0</v>
      </c>
      <c r="GU102" s="10">
        <f>'Raw Data-Unsorted'!GV156</f>
        <v>0</v>
      </c>
      <c r="GV102" s="10">
        <f>'Raw Data-Unsorted'!GW156</f>
        <v>0</v>
      </c>
    </row>
    <row r="103" spans="1:204">
      <c r="A103" s="10" t="str">
        <f>'Analyte List'!B102</f>
        <v>1-PropPyr (C3-Pyr / C3-Flt)</v>
      </c>
      <c r="C103" s="10">
        <f>'Raw Data-Unsorted'!D157</f>
        <v>15955</v>
      </c>
      <c r="D103" s="10">
        <f>'Raw Data-Unsorted'!E157</f>
        <v>10106</v>
      </c>
      <c r="E103" s="10">
        <f>'Raw Data-Unsorted'!F157</f>
        <v>13701</v>
      </c>
      <c r="F103" s="10">
        <f>'Raw Data-Unsorted'!G157</f>
        <v>0</v>
      </c>
      <c r="G103" s="10">
        <f>'Raw Data-Unsorted'!H157</f>
        <v>0</v>
      </c>
      <c r="I103" s="10">
        <f>'Raw Data-Unsorted'!J157</f>
        <v>0</v>
      </c>
      <c r="J103" s="10">
        <f>'Raw Data-Unsorted'!K157</f>
        <v>0</v>
      </c>
      <c r="K103" s="10">
        <f>'Raw Data-Unsorted'!L157</f>
        <v>0</v>
      </c>
      <c r="L103" s="10">
        <f>'Raw Data-Unsorted'!M157</f>
        <v>0</v>
      </c>
      <c r="M103" s="10">
        <f>'Raw Data-Unsorted'!N157</f>
        <v>0</v>
      </c>
      <c r="O103" s="10">
        <f>'Raw Data-Unsorted'!P157</f>
        <v>0</v>
      </c>
      <c r="P103" s="10">
        <f>'Raw Data-Unsorted'!Q157</f>
        <v>0</v>
      </c>
      <c r="Q103" s="10">
        <f>'Raw Data-Unsorted'!R157</f>
        <v>0</v>
      </c>
      <c r="R103" s="10">
        <f>'Raw Data-Unsorted'!S157</f>
        <v>0</v>
      </c>
      <c r="S103" s="10">
        <f>'Raw Data-Unsorted'!T157</f>
        <v>0</v>
      </c>
      <c r="U103" s="10">
        <f>'Raw Data-Unsorted'!V157</f>
        <v>1644</v>
      </c>
      <c r="V103" s="10">
        <f>'Raw Data-Unsorted'!W157</f>
        <v>1669</v>
      </c>
      <c r="X103" s="10">
        <f>'Raw Data-Unsorted'!Y157</f>
        <v>0</v>
      </c>
      <c r="Y103" s="10">
        <f>'Raw Data-Unsorted'!Z157</f>
        <v>0</v>
      </c>
      <c r="AA103" s="10">
        <f>'Raw Data-Unsorted'!AB157</f>
        <v>0</v>
      </c>
      <c r="AB103" s="10">
        <f>'Raw Data-Unsorted'!AC157</f>
        <v>0</v>
      </c>
      <c r="AD103" s="10">
        <f>'Raw Data-Unsorted'!AE157</f>
        <v>5</v>
      </c>
      <c r="AE103" s="10">
        <f>'Raw Data-Unsorted'!AF157</f>
        <v>37</v>
      </c>
      <c r="AF103" s="10">
        <f>'Raw Data-Unsorted'!AG157</f>
        <v>0</v>
      </c>
      <c r="AG103" s="10">
        <f>'Raw Data-Unsorted'!AH157</f>
        <v>0</v>
      </c>
      <c r="AI103" s="10">
        <f>'Raw Data-Unsorted'!AJ157</f>
        <v>5</v>
      </c>
      <c r="AJ103" s="10">
        <f>'Raw Data-Unsorted'!AK157</f>
        <v>37</v>
      </c>
      <c r="AK103" s="10">
        <f>'Raw Data-Unsorted'!AL157</f>
        <v>0</v>
      </c>
      <c r="AL103" s="10">
        <f>'Raw Data-Unsorted'!AM157</f>
        <v>0</v>
      </c>
      <c r="AN103" s="10">
        <f>'Raw Data-Unsorted'!AO157</f>
        <v>15</v>
      </c>
      <c r="AO103" s="10">
        <f>'Raw Data-Unsorted'!AP157</f>
        <v>8</v>
      </c>
      <c r="AP103" s="10">
        <f>'Raw Data-Unsorted'!AQ157</f>
        <v>0</v>
      </c>
      <c r="AQ103" s="10">
        <f>'Raw Data-Unsorted'!AR157</f>
        <v>0</v>
      </c>
      <c r="AS103" s="10">
        <f>'Raw Data-Unsorted'!AT157</f>
        <v>10865</v>
      </c>
      <c r="AT103" s="10">
        <f>'Raw Data-Unsorted'!AU157</f>
        <v>5305</v>
      </c>
      <c r="AU103" s="10">
        <f>'Raw Data-Unsorted'!AV157</f>
        <v>0</v>
      </c>
      <c r="AV103" s="10">
        <f>'Raw Data-Unsorted'!AW157</f>
        <v>0</v>
      </c>
      <c r="AX103" s="10">
        <f>'Raw Data-Unsorted'!AY157</f>
        <v>0</v>
      </c>
      <c r="AY103" s="10">
        <f>'Raw Data-Unsorted'!AZ157</f>
        <v>0</v>
      </c>
      <c r="AZ103" s="10">
        <f>'Raw Data-Unsorted'!BA157</f>
        <v>0</v>
      </c>
      <c r="BA103" s="10">
        <f>'Raw Data-Unsorted'!BB157</f>
        <v>0</v>
      </c>
      <c r="BC103" s="10">
        <f>'Raw Data-Unsorted'!BD157</f>
        <v>14</v>
      </c>
      <c r="BD103" s="10">
        <f>'Raw Data-Unsorted'!BE157</f>
        <v>32</v>
      </c>
      <c r="BE103" s="10">
        <f>'Raw Data-Unsorted'!BF157</f>
        <v>40</v>
      </c>
      <c r="BF103" s="10">
        <f>'Raw Data-Unsorted'!BG157</f>
        <v>9</v>
      </c>
      <c r="BG103" s="10">
        <f>'Raw Data-Unsorted'!BH157</f>
        <v>23</v>
      </c>
      <c r="BH103" s="10">
        <f>'Raw Data-Unsorted'!BI157</f>
        <v>37</v>
      </c>
      <c r="BI103" s="10">
        <f>'Raw Data-Unsorted'!BJ157</f>
        <v>8</v>
      </c>
      <c r="BJ103" s="10">
        <f>'Raw Data-Unsorted'!BK157</f>
        <v>8</v>
      </c>
      <c r="BK103" s="10">
        <f>'Raw Data-Unsorted'!BL157</f>
        <v>15</v>
      </c>
      <c r="BL103" s="10">
        <f>'Raw Data-Unsorted'!BM157</f>
        <v>13</v>
      </c>
      <c r="BM103" s="10">
        <f>'Raw Data-Unsorted'!BN157</f>
        <v>14</v>
      </c>
      <c r="BN103" s="10">
        <f>'Raw Data-Unsorted'!BO157</f>
        <v>13</v>
      </c>
      <c r="BO103" s="10">
        <f>'Raw Data-Unsorted'!BP157</f>
        <v>3</v>
      </c>
      <c r="BP103" s="10">
        <f>'Raw Data-Unsorted'!BQ157</f>
        <v>24</v>
      </c>
      <c r="BQ103" s="10">
        <f>'Raw Data-Unsorted'!BR157</f>
        <v>14</v>
      </c>
      <c r="BR103" s="10">
        <f>'Raw Data-Unsorted'!BS157</f>
        <v>31</v>
      </c>
      <c r="BS103" s="10">
        <f>'Raw Data-Unsorted'!BT157</f>
        <v>3</v>
      </c>
      <c r="BT103" s="10">
        <f>'Raw Data-Unsorted'!BU157</f>
        <v>15</v>
      </c>
      <c r="BU103" s="10">
        <f>'Raw Data-Unsorted'!BV157</f>
        <v>15</v>
      </c>
      <c r="BV103" s="10">
        <f>'Raw Data-Unsorted'!BW157</f>
        <v>19</v>
      </c>
      <c r="BW103" s="10">
        <f>'Raw Data-Unsorted'!BX157</f>
        <v>20</v>
      </c>
      <c r="BX103" s="10">
        <f>'Raw Data-Unsorted'!BY157</f>
        <v>15</v>
      </c>
      <c r="BY103" s="10">
        <f>'Raw Data-Unsorted'!BZ157</f>
        <v>8</v>
      </c>
      <c r="BZ103" s="10">
        <f>'Raw Data-Unsorted'!CA157</f>
        <v>11</v>
      </c>
      <c r="CA103" s="10">
        <f>'Raw Data-Unsorted'!CB157</f>
        <v>8</v>
      </c>
      <c r="CB103" s="10">
        <f>'Raw Data-Unsorted'!CC157</f>
        <v>31</v>
      </c>
      <c r="CC103" s="10">
        <f>'Raw Data-Unsorted'!CD157</f>
        <v>267</v>
      </c>
      <c r="CD103" s="10">
        <f>'Raw Data-Unsorted'!CE157</f>
        <v>13</v>
      </c>
      <c r="CE103" s="10">
        <f>'Raw Data-Unsorted'!CF157</f>
        <v>5</v>
      </c>
      <c r="CF103" s="10">
        <f>'Raw Data-Unsorted'!CG157</f>
        <v>16</v>
      </c>
      <c r="CG103" s="10">
        <f>'Raw Data-Unsorted'!CH157</f>
        <v>23</v>
      </c>
      <c r="CH103" s="10">
        <f>'Raw Data-Unsorted'!CI157</f>
        <v>9</v>
      </c>
      <c r="CI103" s="10">
        <f>'Raw Data-Unsorted'!CJ157</f>
        <v>11</v>
      </c>
      <c r="CJ103" s="10">
        <f>'Raw Data-Unsorted'!CK157</f>
        <v>8</v>
      </c>
      <c r="CK103" s="10">
        <f>'Raw Data-Unsorted'!CL157</f>
        <v>21</v>
      </c>
      <c r="CL103" s="10">
        <f>'Raw Data-Unsorted'!CM157</f>
        <v>451</v>
      </c>
      <c r="CM103" s="10">
        <f>'Raw Data-Unsorted'!CN157</f>
        <v>13</v>
      </c>
      <c r="CN103" s="10">
        <f>'Raw Data-Unsorted'!CO157</f>
        <v>12</v>
      </c>
      <c r="CO103" s="10">
        <f>'Raw Data-Unsorted'!CP157</f>
        <v>10</v>
      </c>
      <c r="CP103" s="10">
        <f>'Raw Data-Unsorted'!CQ157</f>
        <v>14</v>
      </c>
      <c r="CQ103" s="10">
        <f>'Raw Data-Unsorted'!CR157</f>
        <v>2</v>
      </c>
      <c r="CR103" s="10">
        <f>'Raw Data-Unsorted'!CS157</f>
        <v>15</v>
      </c>
      <c r="CS103" s="10">
        <f>'Raw Data-Unsorted'!CT157</f>
        <v>32</v>
      </c>
      <c r="CT103" s="10">
        <f>'Raw Data-Unsorted'!CU157</f>
        <v>6</v>
      </c>
      <c r="CU103" s="10">
        <f>'Raw Data-Unsorted'!CV157</f>
        <v>14</v>
      </c>
      <c r="CV103" s="10">
        <f>'Raw Data-Unsorted'!CW157</f>
        <v>21</v>
      </c>
      <c r="CW103" s="10">
        <f>'Raw Data-Unsorted'!CX157</f>
        <v>15</v>
      </c>
      <c r="CX103" s="10">
        <f>'Raw Data-Unsorted'!CY157</f>
        <v>5</v>
      </c>
      <c r="CY103" s="10">
        <f>'Raw Data-Unsorted'!CZ157</f>
        <v>9</v>
      </c>
      <c r="CZ103" s="10">
        <f>'Raw Data-Unsorted'!DA157</f>
        <v>23</v>
      </c>
      <c r="DA103" s="10">
        <f>'Raw Data-Unsorted'!DB157</f>
        <v>18</v>
      </c>
      <c r="DB103" s="10">
        <f>'Raw Data-Unsorted'!DC157</f>
        <v>0</v>
      </c>
      <c r="DC103" s="10">
        <f>'Raw Data-Unsorted'!DD157</f>
        <v>0</v>
      </c>
      <c r="DD103" s="10">
        <f>'Raw Data-Unsorted'!DE157</f>
        <v>0</v>
      </c>
      <c r="DE103" s="10">
        <f>'Raw Data-Unsorted'!DF157</f>
        <v>0</v>
      </c>
      <c r="DF103" s="10">
        <f>'Raw Data-Unsorted'!DG157</f>
        <v>0</v>
      </c>
      <c r="DG103" s="10">
        <f>'Raw Data-Unsorted'!DH157</f>
        <v>0</v>
      </c>
      <c r="DH103" s="10">
        <f>'Raw Data-Unsorted'!DI157</f>
        <v>0</v>
      </c>
      <c r="DI103" s="10">
        <f>'Raw Data-Unsorted'!DJ157</f>
        <v>0</v>
      </c>
      <c r="DJ103" s="10">
        <f>'Raw Data-Unsorted'!DK157</f>
        <v>0</v>
      </c>
      <c r="DK103" s="10">
        <f>'Raw Data-Unsorted'!DL157</f>
        <v>0</v>
      </c>
      <c r="DL103" s="10">
        <f>'Raw Data-Unsorted'!DM157</f>
        <v>0</v>
      </c>
      <c r="DM103" s="10">
        <f>'Raw Data-Unsorted'!DN157</f>
        <v>0</v>
      </c>
      <c r="DN103" s="10">
        <f>'Raw Data-Unsorted'!DO157</f>
        <v>0</v>
      </c>
      <c r="DO103" s="10">
        <f>'Raw Data-Unsorted'!DP157</f>
        <v>0</v>
      </c>
      <c r="DP103" s="10">
        <f>'Raw Data-Unsorted'!DQ157</f>
        <v>0</v>
      </c>
      <c r="DQ103" s="10">
        <f>'Raw Data-Unsorted'!DR157</f>
        <v>0</v>
      </c>
      <c r="DR103" s="10">
        <f>'Raw Data-Unsorted'!DS157</f>
        <v>0</v>
      </c>
      <c r="DS103" s="10">
        <f>'Raw Data-Unsorted'!DT157</f>
        <v>0</v>
      </c>
      <c r="DT103" s="10">
        <f>'Raw Data-Unsorted'!DU157</f>
        <v>0</v>
      </c>
      <c r="DU103" s="10">
        <f>'Raw Data-Unsorted'!DV157</f>
        <v>0</v>
      </c>
      <c r="DV103" s="10">
        <f>'Raw Data-Unsorted'!DW157</f>
        <v>0</v>
      </c>
      <c r="DW103" s="10">
        <f>'Raw Data-Unsorted'!DX157</f>
        <v>0</v>
      </c>
      <c r="DX103" s="10">
        <f>'Raw Data-Unsorted'!DY157</f>
        <v>0</v>
      </c>
      <c r="DY103" s="10">
        <f>'Raw Data-Unsorted'!DZ157</f>
        <v>0</v>
      </c>
      <c r="DZ103" s="10">
        <f>'Raw Data-Unsorted'!EA157</f>
        <v>0</v>
      </c>
      <c r="EA103" s="10">
        <f>'Raw Data-Unsorted'!EB157</f>
        <v>0</v>
      </c>
      <c r="EB103" s="10">
        <f>'Raw Data-Unsorted'!EC157</f>
        <v>0</v>
      </c>
      <c r="EC103" s="10">
        <f>'Raw Data-Unsorted'!ED157</f>
        <v>0</v>
      </c>
      <c r="ED103" s="10">
        <f>'Raw Data-Unsorted'!EE157</f>
        <v>0</v>
      </c>
      <c r="EE103" s="10">
        <f>'Raw Data-Unsorted'!EF157</f>
        <v>0</v>
      </c>
      <c r="EF103" s="10">
        <f>'Raw Data-Unsorted'!EG157</f>
        <v>0</v>
      </c>
      <c r="EG103" s="10">
        <f>'Raw Data-Unsorted'!EH157</f>
        <v>0</v>
      </c>
      <c r="EH103" s="10">
        <f>'Raw Data-Unsorted'!EI157</f>
        <v>0</v>
      </c>
      <c r="EI103" s="10">
        <f>'Raw Data-Unsorted'!EJ157</f>
        <v>0</v>
      </c>
      <c r="EJ103" s="10">
        <f>'Raw Data-Unsorted'!EK157</f>
        <v>0</v>
      </c>
      <c r="EK103" s="10">
        <f>'Raw Data-Unsorted'!EL157</f>
        <v>0</v>
      </c>
      <c r="EL103" s="10">
        <f>'Raw Data-Unsorted'!EM157</f>
        <v>0</v>
      </c>
      <c r="EM103" s="10">
        <f>'Raw Data-Unsorted'!EN157</f>
        <v>0</v>
      </c>
      <c r="EN103" s="10">
        <f>'Raw Data-Unsorted'!EO157</f>
        <v>0</v>
      </c>
      <c r="EO103" s="10">
        <f>'Raw Data-Unsorted'!EP157</f>
        <v>0</v>
      </c>
      <c r="EP103" s="10">
        <f>'Raw Data-Unsorted'!EQ157</f>
        <v>0</v>
      </c>
      <c r="EQ103" s="10">
        <f>'Raw Data-Unsorted'!ER157</f>
        <v>0</v>
      </c>
      <c r="ER103" s="10">
        <f>'Raw Data-Unsorted'!ES157</f>
        <v>0</v>
      </c>
      <c r="ES103" s="10">
        <f>'Raw Data-Unsorted'!ET157</f>
        <v>0</v>
      </c>
      <c r="ET103" s="10">
        <f>'Raw Data-Unsorted'!EU157</f>
        <v>0</v>
      </c>
      <c r="EU103" s="10">
        <f>'Raw Data-Unsorted'!EV157</f>
        <v>0</v>
      </c>
      <c r="EV103" s="10">
        <f>'Raw Data-Unsorted'!EW157</f>
        <v>0</v>
      </c>
      <c r="EW103" s="10">
        <f>'Raw Data-Unsorted'!EX157</f>
        <v>0</v>
      </c>
      <c r="EX103" s="10">
        <f>'Raw Data-Unsorted'!EY157</f>
        <v>0</v>
      </c>
      <c r="EY103" s="10">
        <f>'Raw Data-Unsorted'!EZ157</f>
        <v>0</v>
      </c>
      <c r="EZ103" s="10">
        <f>'Raw Data-Unsorted'!FA157</f>
        <v>0</v>
      </c>
      <c r="FA103" s="10">
        <f>'Raw Data-Unsorted'!FB157</f>
        <v>0</v>
      </c>
      <c r="FB103" s="10">
        <f>'Raw Data-Unsorted'!FC157</f>
        <v>0</v>
      </c>
      <c r="FC103" s="10">
        <f>'Raw Data-Unsorted'!FD157</f>
        <v>0</v>
      </c>
      <c r="FD103" s="10">
        <f>'Raw Data-Unsorted'!FE157</f>
        <v>0</v>
      </c>
      <c r="FE103" s="10">
        <f>'Raw Data-Unsorted'!FF157</f>
        <v>0</v>
      </c>
      <c r="FF103" s="10">
        <f>'Raw Data-Unsorted'!FG157</f>
        <v>0</v>
      </c>
      <c r="FG103" s="10">
        <f>'Raw Data-Unsorted'!FH157</f>
        <v>0</v>
      </c>
      <c r="FH103" s="10">
        <f>'Raw Data-Unsorted'!FI157</f>
        <v>0</v>
      </c>
      <c r="FI103" s="10">
        <f>'Raw Data-Unsorted'!FJ157</f>
        <v>0</v>
      </c>
      <c r="FJ103" s="10">
        <f>'Raw Data-Unsorted'!FK157</f>
        <v>0</v>
      </c>
      <c r="FK103" s="10">
        <f>'Raw Data-Unsorted'!FL157</f>
        <v>0</v>
      </c>
      <c r="FL103" s="10">
        <f>'Raw Data-Unsorted'!FM157</f>
        <v>0</v>
      </c>
      <c r="FM103" s="10">
        <f>'Raw Data-Unsorted'!FN157</f>
        <v>0</v>
      </c>
      <c r="FN103" s="10">
        <f>'Raw Data-Unsorted'!FO157</f>
        <v>0</v>
      </c>
      <c r="FO103" s="10">
        <f>'Raw Data-Unsorted'!FP157</f>
        <v>0</v>
      </c>
      <c r="FP103" s="10">
        <f>'Raw Data-Unsorted'!FQ157</f>
        <v>0</v>
      </c>
      <c r="FQ103" s="10">
        <f>'Raw Data-Unsorted'!FR157</f>
        <v>0</v>
      </c>
      <c r="FR103" s="10">
        <f>'Raw Data-Unsorted'!FS157</f>
        <v>0</v>
      </c>
      <c r="FS103" s="10">
        <f>'Raw Data-Unsorted'!FT157</f>
        <v>0</v>
      </c>
      <c r="FT103" s="10">
        <f>'Raw Data-Unsorted'!FU157</f>
        <v>0</v>
      </c>
      <c r="FU103" s="10">
        <f>'Raw Data-Unsorted'!FV157</f>
        <v>0</v>
      </c>
      <c r="FV103" s="10">
        <f>'Raw Data-Unsorted'!FW157</f>
        <v>0</v>
      </c>
      <c r="FW103" s="10">
        <f>'Raw Data-Unsorted'!FX157</f>
        <v>0</v>
      </c>
      <c r="FX103" s="10">
        <f>'Raw Data-Unsorted'!FY157</f>
        <v>0</v>
      </c>
      <c r="FY103" s="10">
        <f>'Raw Data-Unsorted'!FZ157</f>
        <v>0</v>
      </c>
      <c r="FZ103" s="10">
        <f>'Raw Data-Unsorted'!GA157</f>
        <v>0</v>
      </c>
      <c r="GA103" s="10">
        <f>'Raw Data-Unsorted'!GB157</f>
        <v>0</v>
      </c>
      <c r="GB103" s="10">
        <f>'Raw Data-Unsorted'!GC157</f>
        <v>0</v>
      </c>
      <c r="GC103" s="10">
        <f>'Raw Data-Unsorted'!GD157</f>
        <v>0</v>
      </c>
      <c r="GD103" s="10">
        <f>'Raw Data-Unsorted'!GE157</f>
        <v>0</v>
      </c>
      <c r="GE103" s="10">
        <f>'Raw Data-Unsorted'!GF157</f>
        <v>0</v>
      </c>
      <c r="GF103" s="10">
        <f>'Raw Data-Unsorted'!GG157</f>
        <v>0</v>
      </c>
      <c r="GG103" s="10">
        <f>'Raw Data-Unsorted'!GH157</f>
        <v>0</v>
      </c>
      <c r="GH103" s="10">
        <f>'Raw Data-Unsorted'!GI157</f>
        <v>0</v>
      </c>
      <c r="GI103" s="10">
        <f>'Raw Data-Unsorted'!GJ157</f>
        <v>0</v>
      </c>
      <c r="GJ103" s="10">
        <f>'Raw Data-Unsorted'!GK157</f>
        <v>0</v>
      </c>
      <c r="GK103" s="10">
        <f>'Raw Data-Unsorted'!GL157</f>
        <v>0</v>
      </c>
      <c r="GL103" s="10">
        <f>'Raw Data-Unsorted'!GM157</f>
        <v>0</v>
      </c>
      <c r="GM103" s="10">
        <f>'Raw Data-Unsorted'!GN157</f>
        <v>0</v>
      </c>
      <c r="GN103" s="10">
        <f>'Raw Data-Unsorted'!GO157</f>
        <v>0</v>
      </c>
      <c r="GO103" s="10">
        <f>'Raw Data-Unsorted'!GP157</f>
        <v>0</v>
      </c>
      <c r="GP103" s="10">
        <f>'Raw Data-Unsorted'!GQ157</f>
        <v>0</v>
      </c>
      <c r="GQ103" s="10">
        <f>'Raw Data-Unsorted'!GR157</f>
        <v>0</v>
      </c>
      <c r="GR103" s="10">
        <f>'Raw Data-Unsorted'!GS157</f>
        <v>0</v>
      </c>
      <c r="GS103" s="10">
        <f>'Raw Data-Unsorted'!GT157</f>
        <v>0</v>
      </c>
      <c r="GT103" s="10">
        <f>'Raw Data-Unsorted'!GU157</f>
        <v>0</v>
      </c>
      <c r="GU103" s="10">
        <f>'Raw Data-Unsorted'!GV157</f>
        <v>0</v>
      </c>
      <c r="GV103" s="10">
        <f>'Raw Data-Unsorted'!GW157</f>
        <v>0</v>
      </c>
    </row>
    <row r="104" spans="1:204">
      <c r="A104" s="10" t="str">
        <f>'Analyte List'!B103</f>
        <v>C4-Pyr / C4-Flt (t1)</v>
      </c>
      <c r="C104" s="10">
        <f>'Raw Data-Unsorted'!D166</f>
        <v>28</v>
      </c>
      <c r="D104" s="10">
        <f>'Raw Data-Unsorted'!E166</f>
        <v>38</v>
      </c>
      <c r="E104" s="10">
        <f>'Raw Data-Unsorted'!F166</f>
        <v>47</v>
      </c>
      <c r="F104" s="10">
        <f>'Raw Data-Unsorted'!G166</f>
        <v>0</v>
      </c>
      <c r="G104" s="10">
        <f>'Raw Data-Unsorted'!H166</f>
        <v>0</v>
      </c>
      <c r="I104" s="10">
        <f>'Raw Data-Unsorted'!J166</f>
        <v>61</v>
      </c>
      <c r="J104" s="10">
        <f>'Raw Data-Unsorted'!K166</f>
        <v>114</v>
      </c>
      <c r="K104" s="10">
        <f>'Raw Data-Unsorted'!L166</f>
        <v>105</v>
      </c>
      <c r="L104" s="10">
        <f>'Raw Data-Unsorted'!M166</f>
        <v>0</v>
      </c>
      <c r="M104" s="10">
        <f>'Raw Data-Unsorted'!N166</f>
        <v>0</v>
      </c>
      <c r="O104" s="10">
        <f>'Raw Data-Unsorted'!P166</f>
        <v>97</v>
      </c>
      <c r="P104" s="10">
        <f>'Raw Data-Unsorted'!Q166</f>
        <v>81</v>
      </c>
      <c r="Q104" s="10">
        <f>'Raw Data-Unsorted'!R166</f>
        <v>65</v>
      </c>
      <c r="R104" s="10">
        <f>'Raw Data-Unsorted'!S166</f>
        <v>0</v>
      </c>
      <c r="S104" s="10">
        <f>'Raw Data-Unsorted'!T166</f>
        <v>0</v>
      </c>
      <c r="U104" s="10">
        <f>'Raw Data-Unsorted'!V166</f>
        <v>124</v>
      </c>
      <c r="V104" s="10">
        <f>'Raw Data-Unsorted'!W166</f>
        <v>62</v>
      </c>
      <c r="X104" s="10">
        <f>'Raw Data-Unsorted'!Y166</f>
        <v>89</v>
      </c>
      <c r="Y104" s="10">
        <f>'Raw Data-Unsorted'!Z166</f>
        <v>27</v>
      </c>
      <c r="AA104" s="10">
        <f>'Raw Data-Unsorted'!AB166</f>
        <v>20</v>
      </c>
      <c r="AB104" s="10">
        <f>'Raw Data-Unsorted'!AC166</f>
        <v>26</v>
      </c>
      <c r="AD104" s="10">
        <f>'Raw Data-Unsorted'!AE166</f>
        <v>10</v>
      </c>
      <c r="AE104" s="10">
        <f>'Raw Data-Unsorted'!AF166</f>
        <v>98</v>
      </c>
      <c r="AF104" s="10">
        <f>'Raw Data-Unsorted'!AG166</f>
        <v>0</v>
      </c>
      <c r="AG104" s="10">
        <f>'Raw Data-Unsorted'!AH166</f>
        <v>0</v>
      </c>
      <c r="AI104" s="10">
        <f>'Raw Data-Unsorted'!AJ166</f>
        <v>10</v>
      </c>
      <c r="AJ104" s="10">
        <f>'Raw Data-Unsorted'!AK166</f>
        <v>98</v>
      </c>
      <c r="AK104" s="10">
        <f>'Raw Data-Unsorted'!AL166</f>
        <v>0</v>
      </c>
      <c r="AL104" s="10">
        <f>'Raw Data-Unsorted'!AM166</f>
        <v>0</v>
      </c>
      <c r="AN104" s="10">
        <f>'Raw Data-Unsorted'!AO166</f>
        <v>110</v>
      </c>
      <c r="AO104" s="10">
        <f>'Raw Data-Unsorted'!AP166</f>
        <v>116</v>
      </c>
      <c r="AP104" s="10">
        <f>'Raw Data-Unsorted'!AQ166</f>
        <v>0</v>
      </c>
      <c r="AQ104" s="10">
        <f>'Raw Data-Unsorted'!AR166</f>
        <v>0</v>
      </c>
      <c r="AS104" s="10">
        <f>'Raw Data-Unsorted'!AT166</f>
        <v>92</v>
      </c>
      <c r="AT104" s="10">
        <f>'Raw Data-Unsorted'!AU166</f>
        <v>99</v>
      </c>
      <c r="AU104" s="10">
        <f>'Raw Data-Unsorted'!AV166</f>
        <v>0</v>
      </c>
      <c r="AV104" s="10">
        <f>'Raw Data-Unsorted'!AW166</f>
        <v>0</v>
      </c>
      <c r="AX104" s="10">
        <f>'Raw Data-Unsorted'!AY166</f>
        <v>0</v>
      </c>
      <c r="AY104" s="10">
        <f>'Raw Data-Unsorted'!AZ166</f>
        <v>0</v>
      </c>
      <c r="AZ104" s="10">
        <f>'Raw Data-Unsorted'!BA166</f>
        <v>0</v>
      </c>
      <c r="BA104" s="10">
        <f>'Raw Data-Unsorted'!BB166</f>
        <v>0</v>
      </c>
      <c r="BC104" s="10">
        <f>'Raw Data-Unsorted'!BD166</f>
        <v>69</v>
      </c>
      <c r="BD104" s="10">
        <f>'Raw Data-Unsorted'!BE166</f>
        <v>67</v>
      </c>
      <c r="BE104" s="10">
        <f>'Raw Data-Unsorted'!BF166</f>
        <v>113</v>
      </c>
      <c r="BF104" s="10">
        <f>'Raw Data-Unsorted'!BG166</f>
        <v>40</v>
      </c>
      <c r="BG104" s="10">
        <f>'Raw Data-Unsorted'!BH166</f>
        <v>106</v>
      </c>
      <c r="BH104" s="10">
        <f>'Raw Data-Unsorted'!BI166</f>
        <v>37</v>
      </c>
      <c r="BI104" s="10">
        <f>'Raw Data-Unsorted'!BJ166</f>
        <v>167</v>
      </c>
      <c r="BJ104" s="10">
        <f>'Raw Data-Unsorted'!BK166</f>
        <v>42</v>
      </c>
      <c r="BK104" s="10">
        <f>'Raw Data-Unsorted'!BL166</f>
        <v>29</v>
      </c>
      <c r="BL104" s="10">
        <f>'Raw Data-Unsorted'!BM166</f>
        <v>77</v>
      </c>
      <c r="BM104" s="10">
        <f>'Raw Data-Unsorted'!BN166</f>
        <v>166</v>
      </c>
      <c r="BN104" s="10">
        <f>'Raw Data-Unsorted'!BO166</f>
        <v>40</v>
      </c>
      <c r="BO104" s="10">
        <f>'Raw Data-Unsorted'!BP166</f>
        <v>27</v>
      </c>
      <c r="BP104" s="10">
        <f>'Raw Data-Unsorted'!BQ166</f>
        <v>168</v>
      </c>
      <c r="BQ104" s="10">
        <f>'Raw Data-Unsorted'!BR166</f>
        <v>157</v>
      </c>
      <c r="BR104" s="10">
        <f>'Raw Data-Unsorted'!BS166</f>
        <v>23</v>
      </c>
      <c r="BS104" s="10">
        <f>'Raw Data-Unsorted'!BT166</f>
        <v>144</v>
      </c>
      <c r="BT104" s="10">
        <f>'Raw Data-Unsorted'!BU166</f>
        <v>56</v>
      </c>
      <c r="BU104" s="10">
        <f>'Raw Data-Unsorted'!BV166</f>
        <v>167</v>
      </c>
      <c r="BV104" s="10">
        <f>'Raw Data-Unsorted'!BW166</f>
        <v>21</v>
      </c>
      <c r="BW104" s="10">
        <f>'Raw Data-Unsorted'!BX166</f>
        <v>24</v>
      </c>
      <c r="BX104" s="10">
        <f>'Raw Data-Unsorted'!BY166</f>
        <v>104</v>
      </c>
      <c r="BY104" s="10">
        <f>'Raw Data-Unsorted'!BZ166</f>
        <v>11</v>
      </c>
      <c r="BZ104" s="10">
        <f>'Raw Data-Unsorted'!CA166</f>
        <v>61</v>
      </c>
      <c r="CA104" s="10">
        <f>'Raw Data-Unsorted'!CB166</f>
        <v>34</v>
      </c>
      <c r="CB104" s="10">
        <f>'Raw Data-Unsorted'!CC166</f>
        <v>61</v>
      </c>
      <c r="CC104" s="10">
        <f>'Raw Data-Unsorted'!CD166</f>
        <v>94</v>
      </c>
      <c r="CD104" s="10">
        <f>'Raw Data-Unsorted'!CE166</f>
        <v>133</v>
      </c>
      <c r="CE104" s="10">
        <f>'Raw Data-Unsorted'!CF166</f>
        <v>119</v>
      </c>
      <c r="CF104" s="10">
        <f>'Raw Data-Unsorted'!CG166</f>
        <v>145</v>
      </c>
      <c r="CG104" s="10">
        <f>'Raw Data-Unsorted'!CH166</f>
        <v>134</v>
      </c>
      <c r="CH104" s="10">
        <f>'Raw Data-Unsorted'!CI166</f>
        <v>41</v>
      </c>
      <c r="CI104" s="10">
        <f>'Raw Data-Unsorted'!CJ166</f>
        <v>172</v>
      </c>
      <c r="CJ104" s="10">
        <f>'Raw Data-Unsorted'!CK166</f>
        <v>39</v>
      </c>
      <c r="CK104" s="10">
        <f>'Raw Data-Unsorted'!CL166</f>
        <v>29</v>
      </c>
      <c r="CL104" s="10">
        <f>'Raw Data-Unsorted'!CM166</f>
        <v>111</v>
      </c>
      <c r="CM104" s="10">
        <f>'Raw Data-Unsorted'!CN166</f>
        <v>22</v>
      </c>
      <c r="CN104" s="10">
        <f>'Raw Data-Unsorted'!CO166</f>
        <v>117</v>
      </c>
      <c r="CO104" s="10">
        <f>'Raw Data-Unsorted'!CP166</f>
        <v>13</v>
      </c>
      <c r="CP104" s="10">
        <f>'Raw Data-Unsorted'!CQ166</f>
        <v>216</v>
      </c>
      <c r="CQ104" s="10">
        <f>'Raw Data-Unsorted'!CR166</f>
        <v>11</v>
      </c>
      <c r="CR104" s="10">
        <f>'Raw Data-Unsorted'!CS166</f>
        <v>142</v>
      </c>
      <c r="CS104" s="10">
        <f>'Raw Data-Unsorted'!CT166</f>
        <v>32</v>
      </c>
      <c r="CT104" s="10">
        <f>'Raw Data-Unsorted'!CU166</f>
        <v>139</v>
      </c>
      <c r="CU104" s="10">
        <f>'Raw Data-Unsorted'!CV166</f>
        <v>138</v>
      </c>
      <c r="CV104" s="10">
        <f>'Raw Data-Unsorted'!CW166</f>
        <v>171</v>
      </c>
      <c r="CW104" s="10">
        <f>'Raw Data-Unsorted'!CX166</f>
        <v>19</v>
      </c>
      <c r="CX104" s="10">
        <f>'Raw Data-Unsorted'!CY166</f>
        <v>92</v>
      </c>
      <c r="CY104" s="10">
        <f>'Raw Data-Unsorted'!CZ166</f>
        <v>131</v>
      </c>
      <c r="CZ104" s="10">
        <f>'Raw Data-Unsorted'!DA166</f>
        <v>124</v>
      </c>
      <c r="DA104" s="10">
        <f>'Raw Data-Unsorted'!DB166</f>
        <v>85</v>
      </c>
      <c r="DB104" s="10">
        <f>'Raw Data-Unsorted'!DC166</f>
        <v>0</v>
      </c>
      <c r="DC104" s="10">
        <f>'Raw Data-Unsorted'!DD166</f>
        <v>0</v>
      </c>
      <c r="DD104" s="10">
        <f>'Raw Data-Unsorted'!DE166</f>
        <v>0</v>
      </c>
      <c r="DE104" s="10">
        <f>'Raw Data-Unsorted'!DF166</f>
        <v>0</v>
      </c>
      <c r="DF104" s="10">
        <f>'Raw Data-Unsorted'!DG166</f>
        <v>0</v>
      </c>
      <c r="DG104" s="10">
        <f>'Raw Data-Unsorted'!DH166</f>
        <v>0</v>
      </c>
      <c r="DH104" s="10">
        <f>'Raw Data-Unsorted'!DI166</f>
        <v>0</v>
      </c>
      <c r="DI104" s="10">
        <f>'Raw Data-Unsorted'!DJ166</f>
        <v>0</v>
      </c>
      <c r="DJ104" s="10">
        <f>'Raw Data-Unsorted'!DK166</f>
        <v>0</v>
      </c>
      <c r="DK104" s="10">
        <f>'Raw Data-Unsorted'!DL166</f>
        <v>0</v>
      </c>
      <c r="DL104" s="10">
        <f>'Raw Data-Unsorted'!DM166</f>
        <v>0</v>
      </c>
      <c r="DM104" s="10">
        <f>'Raw Data-Unsorted'!DN166</f>
        <v>0</v>
      </c>
      <c r="DN104" s="10">
        <f>'Raw Data-Unsorted'!DO166</f>
        <v>0</v>
      </c>
      <c r="DO104" s="10">
        <f>'Raw Data-Unsorted'!DP166</f>
        <v>0</v>
      </c>
      <c r="DP104" s="10">
        <f>'Raw Data-Unsorted'!DQ166</f>
        <v>0</v>
      </c>
      <c r="DQ104" s="10">
        <f>'Raw Data-Unsorted'!DR166</f>
        <v>0</v>
      </c>
      <c r="DR104" s="10">
        <f>'Raw Data-Unsorted'!DS166</f>
        <v>0</v>
      </c>
      <c r="DS104" s="10">
        <f>'Raw Data-Unsorted'!DT166</f>
        <v>0</v>
      </c>
      <c r="DT104" s="10">
        <f>'Raw Data-Unsorted'!DU166</f>
        <v>0</v>
      </c>
      <c r="DU104" s="10">
        <f>'Raw Data-Unsorted'!DV166</f>
        <v>0</v>
      </c>
      <c r="DV104" s="10">
        <f>'Raw Data-Unsorted'!DW166</f>
        <v>0</v>
      </c>
      <c r="DW104" s="10">
        <f>'Raw Data-Unsorted'!DX166</f>
        <v>0</v>
      </c>
      <c r="DX104" s="10">
        <f>'Raw Data-Unsorted'!DY166</f>
        <v>0</v>
      </c>
      <c r="DY104" s="10">
        <f>'Raw Data-Unsorted'!DZ166</f>
        <v>0</v>
      </c>
      <c r="DZ104" s="10">
        <f>'Raw Data-Unsorted'!EA166</f>
        <v>0</v>
      </c>
      <c r="EA104" s="10">
        <f>'Raw Data-Unsorted'!EB166</f>
        <v>0</v>
      </c>
      <c r="EB104" s="10">
        <f>'Raw Data-Unsorted'!EC166</f>
        <v>0</v>
      </c>
      <c r="EC104" s="10">
        <f>'Raw Data-Unsorted'!ED166</f>
        <v>0</v>
      </c>
      <c r="ED104" s="10">
        <f>'Raw Data-Unsorted'!EE166</f>
        <v>0</v>
      </c>
      <c r="EE104" s="10">
        <f>'Raw Data-Unsorted'!EF166</f>
        <v>0</v>
      </c>
      <c r="EF104" s="10">
        <f>'Raw Data-Unsorted'!EG166</f>
        <v>0</v>
      </c>
      <c r="EG104" s="10">
        <f>'Raw Data-Unsorted'!EH166</f>
        <v>0</v>
      </c>
      <c r="EH104" s="10">
        <f>'Raw Data-Unsorted'!EI166</f>
        <v>0</v>
      </c>
      <c r="EI104" s="10">
        <f>'Raw Data-Unsorted'!EJ166</f>
        <v>0</v>
      </c>
      <c r="EJ104" s="10">
        <f>'Raw Data-Unsorted'!EK166</f>
        <v>0</v>
      </c>
      <c r="EK104" s="10">
        <f>'Raw Data-Unsorted'!EL166</f>
        <v>0</v>
      </c>
      <c r="EL104" s="10">
        <f>'Raw Data-Unsorted'!EM166</f>
        <v>0</v>
      </c>
      <c r="EM104" s="10">
        <f>'Raw Data-Unsorted'!EN166</f>
        <v>0</v>
      </c>
      <c r="EN104" s="10">
        <f>'Raw Data-Unsorted'!EO166</f>
        <v>0</v>
      </c>
      <c r="EO104" s="10">
        <f>'Raw Data-Unsorted'!EP166</f>
        <v>0</v>
      </c>
      <c r="EP104" s="10">
        <f>'Raw Data-Unsorted'!EQ166</f>
        <v>0</v>
      </c>
      <c r="EQ104" s="10">
        <f>'Raw Data-Unsorted'!ER166</f>
        <v>0</v>
      </c>
      <c r="ER104" s="10">
        <f>'Raw Data-Unsorted'!ES166</f>
        <v>0</v>
      </c>
      <c r="ES104" s="10">
        <f>'Raw Data-Unsorted'!ET166</f>
        <v>0</v>
      </c>
      <c r="ET104" s="10">
        <f>'Raw Data-Unsorted'!EU166</f>
        <v>0</v>
      </c>
      <c r="EU104" s="10">
        <f>'Raw Data-Unsorted'!EV166</f>
        <v>0</v>
      </c>
      <c r="EV104" s="10">
        <f>'Raw Data-Unsorted'!EW166</f>
        <v>0</v>
      </c>
      <c r="EW104" s="10">
        <f>'Raw Data-Unsorted'!EX166</f>
        <v>0</v>
      </c>
      <c r="EX104" s="10">
        <f>'Raw Data-Unsorted'!EY166</f>
        <v>0</v>
      </c>
      <c r="EY104" s="10">
        <f>'Raw Data-Unsorted'!EZ166</f>
        <v>0</v>
      </c>
      <c r="EZ104" s="10">
        <f>'Raw Data-Unsorted'!FA166</f>
        <v>0</v>
      </c>
      <c r="FA104" s="10">
        <f>'Raw Data-Unsorted'!FB166</f>
        <v>0</v>
      </c>
      <c r="FB104" s="10">
        <f>'Raw Data-Unsorted'!FC166</f>
        <v>0</v>
      </c>
      <c r="FC104" s="10">
        <f>'Raw Data-Unsorted'!FD166</f>
        <v>0</v>
      </c>
      <c r="FD104" s="10">
        <f>'Raw Data-Unsorted'!FE166</f>
        <v>0</v>
      </c>
      <c r="FE104" s="10">
        <f>'Raw Data-Unsorted'!FF166</f>
        <v>0</v>
      </c>
      <c r="FF104" s="10">
        <f>'Raw Data-Unsorted'!FG166</f>
        <v>0</v>
      </c>
      <c r="FG104" s="10">
        <f>'Raw Data-Unsorted'!FH166</f>
        <v>0</v>
      </c>
      <c r="FH104" s="10">
        <f>'Raw Data-Unsorted'!FI166</f>
        <v>0</v>
      </c>
      <c r="FI104" s="10">
        <f>'Raw Data-Unsorted'!FJ166</f>
        <v>0</v>
      </c>
      <c r="FJ104" s="10">
        <f>'Raw Data-Unsorted'!FK166</f>
        <v>0</v>
      </c>
      <c r="FK104" s="10">
        <f>'Raw Data-Unsorted'!FL166</f>
        <v>0</v>
      </c>
      <c r="FL104" s="10">
        <f>'Raw Data-Unsorted'!FM166</f>
        <v>0</v>
      </c>
      <c r="FM104" s="10">
        <f>'Raw Data-Unsorted'!FN166</f>
        <v>0</v>
      </c>
      <c r="FN104" s="10">
        <f>'Raw Data-Unsorted'!FO166</f>
        <v>0</v>
      </c>
      <c r="FO104" s="10">
        <f>'Raw Data-Unsorted'!FP166</f>
        <v>0</v>
      </c>
      <c r="FP104" s="10">
        <f>'Raw Data-Unsorted'!FQ166</f>
        <v>0</v>
      </c>
      <c r="FQ104" s="10">
        <f>'Raw Data-Unsorted'!FR166</f>
        <v>0</v>
      </c>
      <c r="FR104" s="10">
        <f>'Raw Data-Unsorted'!FS166</f>
        <v>0</v>
      </c>
      <c r="FS104" s="10">
        <f>'Raw Data-Unsorted'!FT166</f>
        <v>0</v>
      </c>
      <c r="FT104" s="10">
        <f>'Raw Data-Unsorted'!FU166</f>
        <v>0</v>
      </c>
      <c r="FU104" s="10">
        <f>'Raw Data-Unsorted'!FV166</f>
        <v>0</v>
      </c>
      <c r="FV104" s="10">
        <f>'Raw Data-Unsorted'!FW166</f>
        <v>0</v>
      </c>
      <c r="FW104" s="10">
        <f>'Raw Data-Unsorted'!FX166</f>
        <v>0</v>
      </c>
      <c r="FX104" s="10">
        <f>'Raw Data-Unsorted'!FY166</f>
        <v>0</v>
      </c>
      <c r="FY104" s="10">
        <f>'Raw Data-Unsorted'!FZ166</f>
        <v>0</v>
      </c>
      <c r="FZ104" s="10">
        <f>'Raw Data-Unsorted'!GA166</f>
        <v>0</v>
      </c>
      <c r="GA104" s="10">
        <f>'Raw Data-Unsorted'!GB166</f>
        <v>0</v>
      </c>
      <c r="GB104" s="10">
        <f>'Raw Data-Unsorted'!GC166</f>
        <v>0</v>
      </c>
      <c r="GC104" s="10">
        <f>'Raw Data-Unsorted'!GD166</f>
        <v>0</v>
      </c>
      <c r="GD104" s="10">
        <f>'Raw Data-Unsorted'!GE166</f>
        <v>0</v>
      </c>
      <c r="GE104" s="10">
        <f>'Raw Data-Unsorted'!GF166</f>
        <v>0</v>
      </c>
      <c r="GF104" s="10">
        <f>'Raw Data-Unsorted'!GG166</f>
        <v>0</v>
      </c>
      <c r="GG104" s="10">
        <f>'Raw Data-Unsorted'!GH166</f>
        <v>0</v>
      </c>
      <c r="GH104" s="10">
        <f>'Raw Data-Unsorted'!GI166</f>
        <v>0</v>
      </c>
      <c r="GI104" s="10">
        <f>'Raw Data-Unsorted'!GJ166</f>
        <v>0</v>
      </c>
      <c r="GJ104" s="10">
        <f>'Raw Data-Unsorted'!GK166</f>
        <v>0</v>
      </c>
      <c r="GK104" s="10">
        <f>'Raw Data-Unsorted'!GL166</f>
        <v>0</v>
      </c>
      <c r="GL104" s="10">
        <f>'Raw Data-Unsorted'!GM166</f>
        <v>0</v>
      </c>
      <c r="GM104" s="10">
        <f>'Raw Data-Unsorted'!GN166</f>
        <v>0</v>
      </c>
      <c r="GN104" s="10">
        <f>'Raw Data-Unsorted'!GO166</f>
        <v>0</v>
      </c>
      <c r="GO104" s="10">
        <f>'Raw Data-Unsorted'!GP166</f>
        <v>0</v>
      </c>
      <c r="GP104" s="10">
        <f>'Raw Data-Unsorted'!GQ166</f>
        <v>0</v>
      </c>
      <c r="GQ104" s="10">
        <f>'Raw Data-Unsorted'!GR166</f>
        <v>0</v>
      </c>
      <c r="GR104" s="10">
        <f>'Raw Data-Unsorted'!GS166</f>
        <v>0</v>
      </c>
      <c r="GS104" s="10">
        <f>'Raw Data-Unsorted'!GT166</f>
        <v>0</v>
      </c>
      <c r="GT104" s="10">
        <f>'Raw Data-Unsorted'!GU166</f>
        <v>0</v>
      </c>
      <c r="GU104" s="10">
        <f>'Raw Data-Unsorted'!GV166</f>
        <v>0</v>
      </c>
      <c r="GV104" s="10">
        <f>'Raw Data-Unsorted'!GW166</f>
        <v>0</v>
      </c>
    </row>
    <row r="105" spans="1:204">
      <c r="A105" s="10" t="str">
        <f>'Analyte List'!B104</f>
        <v>C4-Pyr / C4-Flt (t2)</v>
      </c>
      <c r="C105" s="10">
        <f>'Raw Data-Unsorted'!D167</f>
        <v>17869</v>
      </c>
      <c r="D105" s="10">
        <f>'Raw Data-Unsorted'!E167</f>
        <v>13031</v>
      </c>
      <c r="E105" s="10">
        <f>'Raw Data-Unsorted'!F167</f>
        <v>16089</v>
      </c>
      <c r="F105" s="10">
        <f>'Raw Data-Unsorted'!G167</f>
        <v>0</v>
      </c>
      <c r="G105" s="10">
        <f>'Raw Data-Unsorted'!H167</f>
        <v>0</v>
      </c>
      <c r="I105" s="10">
        <f>'Raw Data-Unsorted'!J167</f>
        <v>65</v>
      </c>
      <c r="J105" s="10">
        <f>'Raw Data-Unsorted'!K167</f>
        <v>119</v>
      </c>
      <c r="K105" s="10">
        <f>'Raw Data-Unsorted'!L167</f>
        <v>92</v>
      </c>
      <c r="L105" s="10">
        <f>'Raw Data-Unsorted'!M167</f>
        <v>0</v>
      </c>
      <c r="M105" s="10">
        <f>'Raw Data-Unsorted'!N167</f>
        <v>0</v>
      </c>
      <c r="O105" s="10">
        <f>'Raw Data-Unsorted'!P167</f>
        <v>102</v>
      </c>
      <c r="P105" s="10">
        <f>'Raw Data-Unsorted'!Q167</f>
        <v>105</v>
      </c>
      <c r="Q105" s="10">
        <f>'Raw Data-Unsorted'!R167</f>
        <v>106</v>
      </c>
      <c r="R105" s="10">
        <f>'Raw Data-Unsorted'!S167</f>
        <v>0</v>
      </c>
      <c r="S105" s="10">
        <f>'Raw Data-Unsorted'!T167</f>
        <v>0</v>
      </c>
      <c r="U105" s="10">
        <f>'Raw Data-Unsorted'!V167</f>
        <v>1724</v>
      </c>
      <c r="V105" s="10">
        <f>'Raw Data-Unsorted'!W167</f>
        <v>1625</v>
      </c>
      <c r="X105" s="10">
        <f>'Raw Data-Unsorted'!Y167</f>
        <v>95</v>
      </c>
      <c r="Y105" s="10">
        <f>'Raw Data-Unsorted'!Z167</f>
        <v>98</v>
      </c>
      <c r="AA105" s="10">
        <f>'Raw Data-Unsorted'!AB167</f>
        <v>46</v>
      </c>
      <c r="AB105" s="10">
        <f>'Raw Data-Unsorted'!AC167</f>
        <v>23</v>
      </c>
      <c r="AD105" s="10">
        <f>'Raw Data-Unsorted'!AE167</f>
        <v>35</v>
      </c>
      <c r="AE105" s="10">
        <f>'Raw Data-Unsorted'!AF167</f>
        <v>164</v>
      </c>
      <c r="AF105" s="10">
        <f>'Raw Data-Unsorted'!AG167</f>
        <v>0</v>
      </c>
      <c r="AG105" s="10">
        <f>'Raw Data-Unsorted'!AH167</f>
        <v>0</v>
      </c>
      <c r="AI105" s="10">
        <f>'Raw Data-Unsorted'!AJ167</f>
        <v>35</v>
      </c>
      <c r="AJ105" s="10">
        <f>'Raw Data-Unsorted'!AK167</f>
        <v>164</v>
      </c>
      <c r="AK105" s="10">
        <f>'Raw Data-Unsorted'!AL167</f>
        <v>0</v>
      </c>
      <c r="AL105" s="10">
        <f>'Raw Data-Unsorted'!AM167</f>
        <v>0</v>
      </c>
      <c r="AN105" s="10">
        <f>'Raw Data-Unsorted'!AO167</f>
        <v>178</v>
      </c>
      <c r="AO105" s="10">
        <f>'Raw Data-Unsorted'!AP167</f>
        <v>162</v>
      </c>
      <c r="AP105" s="10">
        <f>'Raw Data-Unsorted'!AQ167</f>
        <v>0</v>
      </c>
      <c r="AQ105" s="10">
        <f>'Raw Data-Unsorted'!AR167</f>
        <v>0</v>
      </c>
      <c r="AS105" s="10">
        <f>'Raw Data-Unsorted'!AT167</f>
        <v>11718</v>
      </c>
      <c r="AT105" s="10">
        <f>'Raw Data-Unsorted'!AU167</f>
        <v>5063</v>
      </c>
      <c r="AU105" s="10">
        <f>'Raw Data-Unsorted'!AV167</f>
        <v>0</v>
      </c>
      <c r="AV105" s="10">
        <f>'Raw Data-Unsorted'!AW167</f>
        <v>0</v>
      </c>
      <c r="AX105" s="10">
        <f>'Raw Data-Unsorted'!AY167</f>
        <v>0</v>
      </c>
      <c r="AY105" s="10">
        <f>'Raw Data-Unsorted'!AZ167</f>
        <v>0</v>
      </c>
      <c r="AZ105" s="10">
        <f>'Raw Data-Unsorted'!BA167</f>
        <v>0</v>
      </c>
      <c r="BA105" s="10">
        <f>'Raw Data-Unsorted'!BB167</f>
        <v>0</v>
      </c>
      <c r="BC105" s="10">
        <f>'Raw Data-Unsorted'!BD167</f>
        <v>169</v>
      </c>
      <c r="BD105" s="10">
        <f>'Raw Data-Unsorted'!BE167</f>
        <v>119</v>
      </c>
      <c r="BE105" s="10">
        <f>'Raw Data-Unsorted'!BF167</f>
        <v>173</v>
      </c>
      <c r="BF105" s="10">
        <f>'Raw Data-Unsorted'!BG167</f>
        <v>92</v>
      </c>
      <c r="BG105" s="10">
        <f>'Raw Data-Unsorted'!BH167</f>
        <v>186</v>
      </c>
      <c r="BH105" s="10">
        <f>'Raw Data-Unsorted'!BI167</f>
        <v>46</v>
      </c>
      <c r="BI105" s="10">
        <f>'Raw Data-Unsorted'!BJ167</f>
        <v>141</v>
      </c>
      <c r="BJ105" s="10">
        <f>'Raw Data-Unsorted'!BK167</f>
        <v>63</v>
      </c>
      <c r="BK105" s="10">
        <f>'Raw Data-Unsorted'!BL167</f>
        <v>18</v>
      </c>
      <c r="BL105" s="10">
        <f>'Raw Data-Unsorted'!BM167</f>
        <v>61</v>
      </c>
      <c r="BM105" s="10">
        <f>'Raw Data-Unsorted'!BN167</f>
        <v>159</v>
      </c>
      <c r="BN105" s="10">
        <f>'Raw Data-Unsorted'!BO167</f>
        <v>46</v>
      </c>
      <c r="BO105" s="10">
        <f>'Raw Data-Unsorted'!BP167</f>
        <v>52</v>
      </c>
      <c r="BP105" s="10">
        <f>'Raw Data-Unsorted'!BQ167</f>
        <v>138</v>
      </c>
      <c r="BQ105" s="10">
        <f>'Raw Data-Unsorted'!BR167</f>
        <v>181</v>
      </c>
      <c r="BR105" s="10">
        <f>'Raw Data-Unsorted'!BS167</f>
        <v>56</v>
      </c>
      <c r="BS105" s="10">
        <f>'Raw Data-Unsorted'!BT167</f>
        <v>144</v>
      </c>
      <c r="BT105" s="10">
        <f>'Raw Data-Unsorted'!BU167</f>
        <v>79</v>
      </c>
      <c r="BU105" s="10">
        <f>'Raw Data-Unsorted'!BV167</f>
        <v>166</v>
      </c>
      <c r="BV105" s="10">
        <f>'Raw Data-Unsorted'!BW167</f>
        <v>30</v>
      </c>
      <c r="BW105" s="10">
        <f>'Raw Data-Unsorted'!BX167</f>
        <v>34</v>
      </c>
      <c r="BX105" s="10">
        <f>'Raw Data-Unsorted'!BY167</f>
        <v>141</v>
      </c>
      <c r="BY105" s="10">
        <f>'Raw Data-Unsorted'!BZ167</f>
        <v>23</v>
      </c>
      <c r="BZ105" s="10">
        <f>'Raw Data-Unsorted'!CA167</f>
        <v>43</v>
      </c>
      <c r="CA105" s="10">
        <f>'Raw Data-Unsorted'!CB167</f>
        <v>45</v>
      </c>
      <c r="CB105" s="10">
        <f>'Raw Data-Unsorted'!CC167</f>
        <v>81</v>
      </c>
      <c r="CC105" s="10">
        <f>'Raw Data-Unsorted'!CD167</f>
        <v>166</v>
      </c>
      <c r="CD105" s="10">
        <f>'Raw Data-Unsorted'!CE167</f>
        <v>133</v>
      </c>
      <c r="CE105" s="10">
        <f>'Raw Data-Unsorted'!CF167</f>
        <v>131</v>
      </c>
      <c r="CF105" s="10">
        <f>'Raw Data-Unsorted'!CG167</f>
        <v>195</v>
      </c>
      <c r="CG105" s="10">
        <f>'Raw Data-Unsorted'!CH167</f>
        <v>169</v>
      </c>
      <c r="CH105" s="10">
        <f>'Raw Data-Unsorted'!CI167</f>
        <v>57</v>
      </c>
      <c r="CI105" s="10">
        <f>'Raw Data-Unsorted'!CJ167</f>
        <v>143</v>
      </c>
      <c r="CJ105" s="10">
        <f>'Raw Data-Unsorted'!CK167</f>
        <v>67</v>
      </c>
      <c r="CK105" s="10">
        <f>'Raw Data-Unsorted'!CL167</f>
        <v>92</v>
      </c>
      <c r="CL105" s="10">
        <f>'Raw Data-Unsorted'!CM167</f>
        <v>186</v>
      </c>
      <c r="CM105" s="10">
        <f>'Raw Data-Unsorted'!CN167</f>
        <v>28</v>
      </c>
      <c r="CN105" s="10">
        <f>'Raw Data-Unsorted'!CO167</f>
        <v>146</v>
      </c>
      <c r="CO105" s="10">
        <f>'Raw Data-Unsorted'!CP167</f>
        <v>22</v>
      </c>
      <c r="CP105" s="10">
        <f>'Raw Data-Unsorted'!CQ167</f>
        <v>180</v>
      </c>
      <c r="CQ105" s="10">
        <f>'Raw Data-Unsorted'!CR167</f>
        <v>4</v>
      </c>
      <c r="CR105" s="10">
        <f>'Raw Data-Unsorted'!CS167</f>
        <v>187</v>
      </c>
      <c r="CS105" s="10">
        <f>'Raw Data-Unsorted'!CT167</f>
        <v>33</v>
      </c>
      <c r="CT105" s="10">
        <f>'Raw Data-Unsorted'!CU167</f>
        <v>131</v>
      </c>
      <c r="CU105" s="10">
        <f>'Raw Data-Unsorted'!CV167</f>
        <v>100</v>
      </c>
      <c r="CV105" s="10">
        <f>'Raw Data-Unsorted'!CW167</f>
        <v>185</v>
      </c>
      <c r="CW105" s="10">
        <f>'Raw Data-Unsorted'!CX167</f>
        <v>39</v>
      </c>
      <c r="CX105" s="10">
        <f>'Raw Data-Unsorted'!CY167</f>
        <v>90</v>
      </c>
      <c r="CY105" s="10">
        <f>'Raw Data-Unsorted'!CZ167</f>
        <v>166</v>
      </c>
      <c r="CZ105" s="10">
        <f>'Raw Data-Unsorted'!DA167</f>
        <v>159</v>
      </c>
      <c r="DA105" s="10">
        <f>'Raw Data-Unsorted'!DB167</f>
        <v>81</v>
      </c>
      <c r="DB105" s="10">
        <f>'Raw Data-Unsorted'!DC167</f>
        <v>0</v>
      </c>
      <c r="DC105" s="10">
        <f>'Raw Data-Unsorted'!DD167</f>
        <v>0</v>
      </c>
      <c r="DD105" s="10">
        <f>'Raw Data-Unsorted'!DE167</f>
        <v>0</v>
      </c>
      <c r="DE105" s="10">
        <f>'Raw Data-Unsorted'!DF167</f>
        <v>0</v>
      </c>
      <c r="DF105" s="10">
        <f>'Raw Data-Unsorted'!DG167</f>
        <v>0</v>
      </c>
      <c r="DG105" s="10">
        <f>'Raw Data-Unsorted'!DH167</f>
        <v>0</v>
      </c>
      <c r="DH105" s="10">
        <f>'Raw Data-Unsorted'!DI167</f>
        <v>0</v>
      </c>
      <c r="DI105" s="10">
        <f>'Raw Data-Unsorted'!DJ167</f>
        <v>0</v>
      </c>
      <c r="DJ105" s="10">
        <f>'Raw Data-Unsorted'!DK167</f>
        <v>0</v>
      </c>
      <c r="DK105" s="10">
        <f>'Raw Data-Unsorted'!DL167</f>
        <v>0</v>
      </c>
      <c r="DL105" s="10">
        <f>'Raw Data-Unsorted'!DM167</f>
        <v>0</v>
      </c>
      <c r="DM105" s="10">
        <f>'Raw Data-Unsorted'!DN167</f>
        <v>0</v>
      </c>
      <c r="DN105" s="10">
        <f>'Raw Data-Unsorted'!DO167</f>
        <v>0</v>
      </c>
      <c r="DO105" s="10">
        <f>'Raw Data-Unsorted'!DP167</f>
        <v>0</v>
      </c>
      <c r="DP105" s="10">
        <f>'Raw Data-Unsorted'!DQ167</f>
        <v>0</v>
      </c>
      <c r="DQ105" s="10">
        <f>'Raw Data-Unsorted'!DR167</f>
        <v>0</v>
      </c>
      <c r="DR105" s="10">
        <f>'Raw Data-Unsorted'!DS167</f>
        <v>0</v>
      </c>
      <c r="DS105" s="10">
        <f>'Raw Data-Unsorted'!DT167</f>
        <v>0</v>
      </c>
      <c r="DT105" s="10">
        <f>'Raw Data-Unsorted'!DU167</f>
        <v>0</v>
      </c>
      <c r="DU105" s="10">
        <f>'Raw Data-Unsorted'!DV167</f>
        <v>0</v>
      </c>
      <c r="DV105" s="10">
        <f>'Raw Data-Unsorted'!DW167</f>
        <v>0</v>
      </c>
      <c r="DW105" s="10">
        <f>'Raw Data-Unsorted'!DX167</f>
        <v>0</v>
      </c>
      <c r="DX105" s="10">
        <f>'Raw Data-Unsorted'!DY167</f>
        <v>0</v>
      </c>
      <c r="DY105" s="10">
        <f>'Raw Data-Unsorted'!DZ167</f>
        <v>0</v>
      </c>
      <c r="DZ105" s="10">
        <f>'Raw Data-Unsorted'!EA167</f>
        <v>0</v>
      </c>
      <c r="EA105" s="10">
        <f>'Raw Data-Unsorted'!EB167</f>
        <v>0</v>
      </c>
      <c r="EB105" s="10">
        <f>'Raw Data-Unsorted'!EC167</f>
        <v>0</v>
      </c>
      <c r="EC105" s="10">
        <f>'Raw Data-Unsorted'!ED167</f>
        <v>0</v>
      </c>
      <c r="ED105" s="10">
        <f>'Raw Data-Unsorted'!EE167</f>
        <v>0</v>
      </c>
      <c r="EE105" s="10">
        <f>'Raw Data-Unsorted'!EF167</f>
        <v>0</v>
      </c>
      <c r="EF105" s="10">
        <f>'Raw Data-Unsorted'!EG167</f>
        <v>0</v>
      </c>
      <c r="EG105" s="10">
        <f>'Raw Data-Unsorted'!EH167</f>
        <v>0</v>
      </c>
      <c r="EH105" s="10">
        <f>'Raw Data-Unsorted'!EI167</f>
        <v>0</v>
      </c>
      <c r="EI105" s="10">
        <f>'Raw Data-Unsorted'!EJ167</f>
        <v>0</v>
      </c>
      <c r="EJ105" s="10">
        <f>'Raw Data-Unsorted'!EK167</f>
        <v>0</v>
      </c>
      <c r="EK105" s="10">
        <f>'Raw Data-Unsorted'!EL167</f>
        <v>0</v>
      </c>
      <c r="EL105" s="10">
        <f>'Raw Data-Unsorted'!EM167</f>
        <v>0</v>
      </c>
      <c r="EM105" s="10">
        <f>'Raw Data-Unsorted'!EN167</f>
        <v>0</v>
      </c>
      <c r="EN105" s="10">
        <f>'Raw Data-Unsorted'!EO167</f>
        <v>0</v>
      </c>
      <c r="EO105" s="10">
        <f>'Raw Data-Unsorted'!EP167</f>
        <v>0</v>
      </c>
      <c r="EP105" s="10">
        <f>'Raw Data-Unsorted'!EQ167</f>
        <v>0</v>
      </c>
      <c r="EQ105" s="10">
        <f>'Raw Data-Unsorted'!ER167</f>
        <v>0</v>
      </c>
      <c r="ER105" s="10">
        <f>'Raw Data-Unsorted'!ES167</f>
        <v>0</v>
      </c>
      <c r="ES105" s="10">
        <f>'Raw Data-Unsorted'!ET167</f>
        <v>0</v>
      </c>
      <c r="ET105" s="10">
        <f>'Raw Data-Unsorted'!EU167</f>
        <v>0</v>
      </c>
      <c r="EU105" s="10">
        <f>'Raw Data-Unsorted'!EV167</f>
        <v>0</v>
      </c>
      <c r="EV105" s="10">
        <f>'Raw Data-Unsorted'!EW167</f>
        <v>0</v>
      </c>
      <c r="EW105" s="10">
        <f>'Raw Data-Unsorted'!EX167</f>
        <v>0</v>
      </c>
      <c r="EX105" s="10">
        <f>'Raw Data-Unsorted'!EY167</f>
        <v>0</v>
      </c>
      <c r="EY105" s="10">
        <f>'Raw Data-Unsorted'!EZ167</f>
        <v>0</v>
      </c>
      <c r="EZ105" s="10">
        <f>'Raw Data-Unsorted'!FA167</f>
        <v>0</v>
      </c>
      <c r="FA105" s="10">
        <f>'Raw Data-Unsorted'!FB167</f>
        <v>0</v>
      </c>
      <c r="FB105" s="10">
        <f>'Raw Data-Unsorted'!FC167</f>
        <v>0</v>
      </c>
      <c r="FC105" s="10">
        <f>'Raw Data-Unsorted'!FD167</f>
        <v>0</v>
      </c>
      <c r="FD105" s="10">
        <f>'Raw Data-Unsorted'!FE167</f>
        <v>0</v>
      </c>
      <c r="FE105" s="10">
        <f>'Raw Data-Unsorted'!FF167</f>
        <v>0</v>
      </c>
      <c r="FF105" s="10">
        <f>'Raw Data-Unsorted'!FG167</f>
        <v>0</v>
      </c>
      <c r="FG105" s="10">
        <f>'Raw Data-Unsorted'!FH167</f>
        <v>0</v>
      </c>
      <c r="FH105" s="10">
        <f>'Raw Data-Unsorted'!FI167</f>
        <v>0</v>
      </c>
      <c r="FI105" s="10">
        <f>'Raw Data-Unsorted'!FJ167</f>
        <v>0</v>
      </c>
      <c r="FJ105" s="10">
        <f>'Raw Data-Unsorted'!FK167</f>
        <v>0</v>
      </c>
      <c r="FK105" s="10">
        <f>'Raw Data-Unsorted'!FL167</f>
        <v>0</v>
      </c>
      <c r="FL105" s="10">
        <f>'Raw Data-Unsorted'!FM167</f>
        <v>0</v>
      </c>
      <c r="FM105" s="10">
        <f>'Raw Data-Unsorted'!FN167</f>
        <v>0</v>
      </c>
      <c r="FN105" s="10">
        <f>'Raw Data-Unsorted'!FO167</f>
        <v>0</v>
      </c>
      <c r="FO105" s="10">
        <f>'Raw Data-Unsorted'!FP167</f>
        <v>0</v>
      </c>
      <c r="FP105" s="10">
        <f>'Raw Data-Unsorted'!FQ167</f>
        <v>0</v>
      </c>
      <c r="FQ105" s="10">
        <f>'Raw Data-Unsorted'!FR167</f>
        <v>0</v>
      </c>
      <c r="FR105" s="10">
        <f>'Raw Data-Unsorted'!FS167</f>
        <v>0</v>
      </c>
      <c r="FS105" s="10">
        <f>'Raw Data-Unsorted'!FT167</f>
        <v>0</v>
      </c>
      <c r="FT105" s="10">
        <f>'Raw Data-Unsorted'!FU167</f>
        <v>0</v>
      </c>
      <c r="FU105" s="10">
        <f>'Raw Data-Unsorted'!FV167</f>
        <v>0</v>
      </c>
      <c r="FV105" s="10">
        <f>'Raw Data-Unsorted'!FW167</f>
        <v>0</v>
      </c>
      <c r="FW105" s="10">
        <f>'Raw Data-Unsorted'!FX167</f>
        <v>0</v>
      </c>
      <c r="FX105" s="10">
        <f>'Raw Data-Unsorted'!FY167</f>
        <v>0</v>
      </c>
      <c r="FY105" s="10">
        <f>'Raw Data-Unsorted'!FZ167</f>
        <v>0</v>
      </c>
      <c r="FZ105" s="10">
        <f>'Raw Data-Unsorted'!GA167</f>
        <v>0</v>
      </c>
      <c r="GA105" s="10">
        <f>'Raw Data-Unsorted'!GB167</f>
        <v>0</v>
      </c>
      <c r="GB105" s="10">
        <f>'Raw Data-Unsorted'!GC167</f>
        <v>0</v>
      </c>
      <c r="GC105" s="10">
        <f>'Raw Data-Unsorted'!GD167</f>
        <v>0</v>
      </c>
      <c r="GD105" s="10">
        <f>'Raw Data-Unsorted'!GE167</f>
        <v>0</v>
      </c>
      <c r="GE105" s="10">
        <f>'Raw Data-Unsorted'!GF167</f>
        <v>0</v>
      </c>
      <c r="GF105" s="10">
        <f>'Raw Data-Unsorted'!GG167</f>
        <v>0</v>
      </c>
      <c r="GG105" s="10">
        <f>'Raw Data-Unsorted'!GH167</f>
        <v>0</v>
      </c>
      <c r="GH105" s="10">
        <f>'Raw Data-Unsorted'!GI167</f>
        <v>0</v>
      </c>
      <c r="GI105" s="10">
        <f>'Raw Data-Unsorted'!GJ167</f>
        <v>0</v>
      </c>
      <c r="GJ105" s="10">
        <f>'Raw Data-Unsorted'!GK167</f>
        <v>0</v>
      </c>
      <c r="GK105" s="10">
        <f>'Raw Data-Unsorted'!GL167</f>
        <v>0</v>
      </c>
      <c r="GL105" s="10">
        <f>'Raw Data-Unsorted'!GM167</f>
        <v>0</v>
      </c>
      <c r="GM105" s="10">
        <f>'Raw Data-Unsorted'!GN167</f>
        <v>0</v>
      </c>
      <c r="GN105" s="10">
        <f>'Raw Data-Unsorted'!GO167</f>
        <v>0</v>
      </c>
      <c r="GO105" s="10">
        <f>'Raw Data-Unsorted'!GP167</f>
        <v>0</v>
      </c>
      <c r="GP105" s="10">
        <f>'Raw Data-Unsorted'!GQ167</f>
        <v>0</v>
      </c>
      <c r="GQ105" s="10">
        <f>'Raw Data-Unsorted'!GR167</f>
        <v>0</v>
      </c>
      <c r="GR105" s="10">
        <f>'Raw Data-Unsorted'!GS167</f>
        <v>0</v>
      </c>
      <c r="GS105" s="10">
        <f>'Raw Data-Unsorted'!GT167</f>
        <v>0</v>
      </c>
      <c r="GT105" s="10">
        <f>'Raw Data-Unsorted'!GU167</f>
        <v>0</v>
      </c>
      <c r="GU105" s="10">
        <f>'Raw Data-Unsorted'!GV167</f>
        <v>0</v>
      </c>
      <c r="GV105" s="10">
        <f>'Raw Data-Unsorted'!GW167</f>
        <v>0</v>
      </c>
    </row>
    <row r="106" spans="1:204">
      <c r="A106" s="10" t="str">
        <f>'Analyte List'!B105</f>
        <v>C4-Pyr / C4-Flt (t3)</v>
      </c>
      <c r="C106" s="10">
        <f>'Raw Data-Unsorted'!D168</f>
        <v>315</v>
      </c>
      <c r="D106" s="10">
        <f>'Raw Data-Unsorted'!E168</f>
        <v>372</v>
      </c>
      <c r="E106" s="10">
        <f>'Raw Data-Unsorted'!F168</f>
        <v>394</v>
      </c>
      <c r="F106" s="10">
        <f>'Raw Data-Unsorted'!G168</f>
        <v>0</v>
      </c>
      <c r="G106" s="10">
        <f>'Raw Data-Unsorted'!H168</f>
        <v>0</v>
      </c>
      <c r="I106" s="10">
        <f>'Raw Data-Unsorted'!J168</f>
        <v>216</v>
      </c>
      <c r="J106" s="10">
        <f>'Raw Data-Unsorted'!K168</f>
        <v>295</v>
      </c>
      <c r="K106" s="10">
        <f>'Raw Data-Unsorted'!L168</f>
        <v>234</v>
      </c>
      <c r="L106" s="10">
        <f>'Raw Data-Unsorted'!M168</f>
        <v>0</v>
      </c>
      <c r="M106" s="10">
        <f>'Raw Data-Unsorted'!N168</f>
        <v>0</v>
      </c>
      <c r="O106" s="10">
        <f>'Raw Data-Unsorted'!P168</f>
        <v>126</v>
      </c>
      <c r="P106" s="10">
        <f>'Raw Data-Unsorted'!Q168</f>
        <v>171</v>
      </c>
      <c r="Q106" s="10">
        <f>'Raw Data-Unsorted'!R168</f>
        <v>223</v>
      </c>
      <c r="R106" s="10">
        <f>'Raw Data-Unsorted'!S168</f>
        <v>0</v>
      </c>
      <c r="S106" s="10">
        <f>'Raw Data-Unsorted'!T168</f>
        <v>0</v>
      </c>
      <c r="U106" s="10">
        <f>'Raw Data-Unsorted'!V168</f>
        <v>207</v>
      </c>
      <c r="V106" s="10">
        <f>'Raw Data-Unsorted'!W168</f>
        <v>114</v>
      </c>
      <c r="X106" s="10">
        <f>'Raw Data-Unsorted'!Y168</f>
        <v>131</v>
      </c>
      <c r="Y106" s="10">
        <f>'Raw Data-Unsorted'!Z168</f>
        <v>639</v>
      </c>
      <c r="AA106" s="10">
        <f>'Raw Data-Unsorted'!AB168</f>
        <v>54</v>
      </c>
      <c r="AB106" s="10">
        <f>'Raw Data-Unsorted'!AC168</f>
        <v>61</v>
      </c>
      <c r="AD106" s="10">
        <f>'Raw Data-Unsorted'!AE168</f>
        <v>143</v>
      </c>
      <c r="AE106" s="10">
        <f>'Raw Data-Unsorted'!AF168</f>
        <v>355</v>
      </c>
      <c r="AF106" s="10">
        <f>'Raw Data-Unsorted'!AG168</f>
        <v>0</v>
      </c>
      <c r="AG106" s="10">
        <f>'Raw Data-Unsorted'!AH168</f>
        <v>0</v>
      </c>
      <c r="AI106" s="10">
        <f>'Raw Data-Unsorted'!AJ168</f>
        <v>143</v>
      </c>
      <c r="AJ106" s="10">
        <f>'Raw Data-Unsorted'!AK168</f>
        <v>355</v>
      </c>
      <c r="AK106" s="10">
        <f>'Raw Data-Unsorted'!AL168</f>
        <v>0</v>
      </c>
      <c r="AL106" s="10">
        <f>'Raw Data-Unsorted'!AM168</f>
        <v>0</v>
      </c>
      <c r="AN106" s="10">
        <f>'Raw Data-Unsorted'!AO168</f>
        <v>469</v>
      </c>
      <c r="AO106" s="10">
        <f>'Raw Data-Unsorted'!AP168</f>
        <v>357</v>
      </c>
      <c r="AP106" s="10">
        <f>'Raw Data-Unsorted'!AQ168</f>
        <v>0</v>
      </c>
      <c r="AQ106" s="10">
        <f>'Raw Data-Unsorted'!AR168</f>
        <v>0</v>
      </c>
      <c r="AS106" s="10">
        <f>'Raw Data-Unsorted'!AT168</f>
        <v>706</v>
      </c>
      <c r="AT106" s="10">
        <f>'Raw Data-Unsorted'!AU168</f>
        <v>486</v>
      </c>
      <c r="AU106" s="10">
        <f>'Raw Data-Unsorted'!AV168</f>
        <v>0</v>
      </c>
      <c r="AV106" s="10">
        <f>'Raw Data-Unsorted'!AW168</f>
        <v>0</v>
      </c>
      <c r="AX106" s="10">
        <f>'Raw Data-Unsorted'!AY168</f>
        <v>0</v>
      </c>
      <c r="AY106" s="10">
        <f>'Raw Data-Unsorted'!AZ168</f>
        <v>0</v>
      </c>
      <c r="AZ106" s="10">
        <f>'Raw Data-Unsorted'!BA168</f>
        <v>0</v>
      </c>
      <c r="BA106" s="10">
        <f>'Raw Data-Unsorted'!BB168</f>
        <v>0</v>
      </c>
      <c r="BC106" s="10">
        <f>'Raw Data-Unsorted'!BD168</f>
        <v>614</v>
      </c>
      <c r="BD106" s="10">
        <f>'Raw Data-Unsorted'!BE168</f>
        <v>494</v>
      </c>
      <c r="BE106" s="10">
        <f>'Raw Data-Unsorted'!BF168</f>
        <v>561</v>
      </c>
      <c r="BF106" s="10">
        <f>'Raw Data-Unsorted'!BG168</f>
        <v>541</v>
      </c>
      <c r="BG106" s="10">
        <f>'Raw Data-Unsorted'!BH168</f>
        <v>579</v>
      </c>
      <c r="BH106" s="10">
        <f>'Raw Data-Unsorted'!BI168</f>
        <v>225</v>
      </c>
      <c r="BI106" s="10">
        <f>'Raw Data-Unsorted'!BJ168</f>
        <v>299</v>
      </c>
      <c r="BJ106" s="10">
        <f>'Raw Data-Unsorted'!BK168</f>
        <v>284</v>
      </c>
      <c r="BK106" s="10">
        <f>'Raw Data-Unsorted'!BL168</f>
        <v>291</v>
      </c>
      <c r="BL106" s="10">
        <f>'Raw Data-Unsorted'!BM168</f>
        <v>358</v>
      </c>
      <c r="BM106" s="10">
        <f>'Raw Data-Unsorted'!BN168</f>
        <v>490</v>
      </c>
      <c r="BN106" s="10">
        <f>'Raw Data-Unsorted'!BO168</f>
        <v>366</v>
      </c>
      <c r="BO106" s="10">
        <f>'Raw Data-Unsorted'!BP168</f>
        <v>233</v>
      </c>
      <c r="BP106" s="10">
        <f>'Raw Data-Unsorted'!BQ168</f>
        <v>494</v>
      </c>
      <c r="BQ106" s="10">
        <f>'Raw Data-Unsorted'!BR168</f>
        <v>392</v>
      </c>
      <c r="BR106" s="10">
        <f>'Raw Data-Unsorted'!BS168</f>
        <v>378</v>
      </c>
      <c r="BS106" s="10">
        <f>'Raw Data-Unsorted'!BT168</f>
        <v>605</v>
      </c>
      <c r="BT106" s="10">
        <f>'Raw Data-Unsorted'!BU168</f>
        <v>554</v>
      </c>
      <c r="BU106" s="10">
        <f>'Raw Data-Unsorted'!BV168</f>
        <v>355</v>
      </c>
      <c r="BV106" s="10">
        <f>'Raw Data-Unsorted'!BW168</f>
        <v>108</v>
      </c>
      <c r="BW106" s="10">
        <f>'Raw Data-Unsorted'!BX168</f>
        <v>215</v>
      </c>
      <c r="BX106" s="10">
        <f>'Raw Data-Unsorted'!BY168</f>
        <v>486</v>
      </c>
      <c r="BY106" s="10">
        <f>'Raw Data-Unsorted'!BZ168</f>
        <v>91</v>
      </c>
      <c r="BZ106" s="10">
        <f>'Raw Data-Unsorted'!CA168</f>
        <v>310</v>
      </c>
      <c r="CA106" s="10">
        <f>'Raw Data-Unsorted'!CB168</f>
        <v>261</v>
      </c>
      <c r="CB106" s="10">
        <f>'Raw Data-Unsorted'!CC168</f>
        <v>369</v>
      </c>
      <c r="CC106" s="10">
        <f>'Raw Data-Unsorted'!CD168</f>
        <v>405</v>
      </c>
      <c r="CD106" s="10">
        <f>'Raw Data-Unsorted'!CE168</f>
        <v>463</v>
      </c>
      <c r="CE106" s="10">
        <f>'Raw Data-Unsorted'!CF168</f>
        <v>358</v>
      </c>
      <c r="CF106" s="10">
        <f>'Raw Data-Unsorted'!CG168</f>
        <v>483</v>
      </c>
      <c r="CG106" s="10">
        <f>'Raw Data-Unsorted'!CH168</f>
        <v>397</v>
      </c>
      <c r="CH106" s="10">
        <f>'Raw Data-Unsorted'!CI168</f>
        <v>204</v>
      </c>
      <c r="CI106" s="10">
        <f>'Raw Data-Unsorted'!CJ168</f>
        <v>464</v>
      </c>
      <c r="CJ106" s="10">
        <f>'Raw Data-Unsorted'!CK168</f>
        <v>199</v>
      </c>
      <c r="CK106" s="10">
        <f>'Raw Data-Unsorted'!CL168</f>
        <v>190</v>
      </c>
      <c r="CL106" s="10">
        <f>'Raw Data-Unsorted'!CM168</f>
        <v>363</v>
      </c>
      <c r="CM106" s="10">
        <f>'Raw Data-Unsorted'!CN168</f>
        <v>126</v>
      </c>
      <c r="CN106" s="10">
        <f>'Raw Data-Unsorted'!CO168</f>
        <v>332</v>
      </c>
      <c r="CO106" s="10">
        <f>'Raw Data-Unsorted'!CP168</f>
        <v>240</v>
      </c>
      <c r="CP106" s="10">
        <f>'Raw Data-Unsorted'!CQ168</f>
        <v>581</v>
      </c>
      <c r="CQ106" s="10">
        <f>'Raw Data-Unsorted'!CR168</f>
        <v>125</v>
      </c>
      <c r="CR106" s="10">
        <f>'Raw Data-Unsorted'!CS168</f>
        <v>350</v>
      </c>
      <c r="CS106" s="10">
        <f>'Raw Data-Unsorted'!CT168</f>
        <v>185</v>
      </c>
      <c r="CT106" s="10">
        <f>'Raw Data-Unsorted'!CU168</f>
        <v>353</v>
      </c>
      <c r="CU106" s="10">
        <f>'Raw Data-Unsorted'!CV168</f>
        <v>343</v>
      </c>
      <c r="CV106" s="10">
        <f>'Raw Data-Unsorted'!CW168</f>
        <v>454</v>
      </c>
      <c r="CW106" s="10">
        <f>'Raw Data-Unsorted'!CX168</f>
        <v>240</v>
      </c>
      <c r="CX106" s="10">
        <f>'Raw Data-Unsorted'!CY168</f>
        <v>460</v>
      </c>
      <c r="CY106" s="10">
        <f>'Raw Data-Unsorted'!CZ168</f>
        <v>454</v>
      </c>
      <c r="CZ106" s="10">
        <f>'Raw Data-Unsorted'!DA168</f>
        <v>461</v>
      </c>
      <c r="DA106" s="10">
        <f>'Raw Data-Unsorted'!DB168</f>
        <v>411</v>
      </c>
      <c r="DB106" s="10">
        <f>'Raw Data-Unsorted'!DC168</f>
        <v>0</v>
      </c>
      <c r="DC106" s="10">
        <f>'Raw Data-Unsorted'!DD168</f>
        <v>0</v>
      </c>
      <c r="DD106" s="10">
        <f>'Raw Data-Unsorted'!DE168</f>
        <v>0</v>
      </c>
      <c r="DE106" s="10">
        <f>'Raw Data-Unsorted'!DF168</f>
        <v>0</v>
      </c>
      <c r="DF106" s="10">
        <f>'Raw Data-Unsorted'!DG168</f>
        <v>0</v>
      </c>
      <c r="DG106" s="10">
        <f>'Raw Data-Unsorted'!DH168</f>
        <v>0</v>
      </c>
      <c r="DH106" s="10">
        <f>'Raw Data-Unsorted'!DI168</f>
        <v>0</v>
      </c>
      <c r="DI106" s="10">
        <f>'Raw Data-Unsorted'!DJ168</f>
        <v>0</v>
      </c>
      <c r="DJ106" s="10">
        <f>'Raw Data-Unsorted'!DK168</f>
        <v>0</v>
      </c>
      <c r="DK106" s="10">
        <f>'Raw Data-Unsorted'!DL168</f>
        <v>0</v>
      </c>
      <c r="DL106" s="10">
        <f>'Raw Data-Unsorted'!DM168</f>
        <v>0</v>
      </c>
      <c r="DM106" s="10">
        <f>'Raw Data-Unsorted'!DN168</f>
        <v>0</v>
      </c>
      <c r="DN106" s="10">
        <f>'Raw Data-Unsorted'!DO168</f>
        <v>0</v>
      </c>
      <c r="DO106" s="10">
        <f>'Raw Data-Unsorted'!DP168</f>
        <v>0</v>
      </c>
      <c r="DP106" s="10">
        <f>'Raw Data-Unsorted'!DQ168</f>
        <v>0</v>
      </c>
      <c r="DQ106" s="10">
        <f>'Raw Data-Unsorted'!DR168</f>
        <v>0</v>
      </c>
      <c r="DR106" s="10">
        <f>'Raw Data-Unsorted'!DS168</f>
        <v>0</v>
      </c>
      <c r="DS106" s="10">
        <f>'Raw Data-Unsorted'!DT168</f>
        <v>0</v>
      </c>
      <c r="DT106" s="10">
        <f>'Raw Data-Unsorted'!DU168</f>
        <v>0</v>
      </c>
      <c r="DU106" s="10">
        <f>'Raw Data-Unsorted'!DV168</f>
        <v>0</v>
      </c>
      <c r="DV106" s="10">
        <f>'Raw Data-Unsorted'!DW168</f>
        <v>0</v>
      </c>
      <c r="DW106" s="10">
        <f>'Raw Data-Unsorted'!DX168</f>
        <v>0</v>
      </c>
      <c r="DX106" s="10">
        <f>'Raw Data-Unsorted'!DY168</f>
        <v>0</v>
      </c>
      <c r="DY106" s="10">
        <f>'Raw Data-Unsorted'!DZ168</f>
        <v>0</v>
      </c>
      <c r="DZ106" s="10">
        <f>'Raw Data-Unsorted'!EA168</f>
        <v>0</v>
      </c>
      <c r="EA106" s="10">
        <f>'Raw Data-Unsorted'!EB168</f>
        <v>0</v>
      </c>
      <c r="EB106" s="10">
        <f>'Raw Data-Unsorted'!EC168</f>
        <v>0</v>
      </c>
      <c r="EC106" s="10">
        <f>'Raw Data-Unsorted'!ED168</f>
        <v>0</v>
      </c>
      <c r="ED106" s="10">
        <f>'Raw Data-Unsorted'!EE168</f>
        <v>0</v>
      </c>
      <c r="EE106" s="10">
        <f>'Raw Data-Unsorted'!EF168</f>
        <v>0</v>
      </c>
      <c r="EF106" s="10">
        <f>'Raw Data-Unsorted'!EG168</f>
        <v>0</v>
      </c>
      <c r="EG106" s="10">
        <f>'Raw Data-Unsorted'!EH168</f>
        <v>0</v>
      </c>
      <c r="EH106" s="10">
        <f>'Raw Data-Unsorted'!EI168</f>
        <v>0</v>
      </c>
      <c r="EI106" s="10">
        <f>'Raw Data-Unsorted'!EJ168</f>
        <v>0</v>
      </c>
      <c r="EJ106" s="10">
        <f>'Raw Data-Unsorted'!EK168</f>
        <v>0</v>
      </c>
      <c r="EK106" s="10">
        <f>'Raw Data-Unsorted'!EL168</f>
        <v>0</v>
      </c>
      <c r="EL106" s="10">
        <f>'Raw Data-Unsorted'!EM168</f>
        <v>0</v>
      </c>
      <c r="EM106" s="10">
        <f>'Raw Data-Unsorted'!EN168</f>
        <v>0</v>
      </c>
      <c r="EN106" s="10">
        <f>'Raw Data-Unsorted'!EO168</f>
        <v>0</v>
      </c>
      <c r="EO106" s="10">
        <f>'Raw Data-Unsorted'!EP168</f>
        <v>0</v>
      </c>
      <c r="EP106" s="10">
        <f>'Raw Data-Unsorted'!EQ168</f>
        <v>0</v>
      </c>
      <c r="EQ106" s="10">
        <f>'Raw Data-Unsorted'!ER168</f>
        <v>0</v>
      </c>
      <c r="ER106" s="10">
        <f>'Raw Data-Unsorted'!ES168</f>
        <v>0</v>
      </c>
      <c r="ES106" s="10">
        <f>'Raw Data-Unsorted'!ET168</f>
        <v>0</v>
      </c>
      <c r="ET106" s="10">
        <f>'Raw Data-Unsorted'!EU168</f>
        <v>0</v>
      </c>
      <c r="EU106" s="10">
        <f>'Raw Data-Unsorted'!EV168</f>
        <v>0</v>
      </c>
      <c r="EV106" s="10">
        <f>'Raw Data-Unsorted'!EW168</f>
        <v>0</v>
      </c>
      <c r="EW106" s="10">
        <f>'Raw Data-Unsorted'!EX168</f>
        <v>0</v>
      </c>
      <c r="EX106" s="10">
        <f>'Raw Data-Unsorted'!EY168</f>
        <v>0</v>
      </c>
      <c r="EY106" s="10">
        <f>'Raw Data-Unsorted'!EZ168</f>
        <v>0</v>
      </c>
      <c r="EZ106" s="10">
        <f>'Raw Data-Unsorted'!FA168</f>
        <v>0</v>
      </c>
      <c r="FA106" s="10">
        <f>'Raw Data-Unsorted'!FB168</f>
        <v>0</v>
      </c>
      <c r="FB106" s="10">
        <f>'Raw Data-Unsorted'!FC168</f>
        <v>0</v>
      </c>
      <c r="FC106" s="10">
        <f>'Raw Data-Unsorted'!FD168</f>
        <v>0</v>
      </c>
      <c r="FD106" s="10">
        <f>'Raw Data-Unsorted'!FE168</f>
        <v>0</v>
      </c>
      <c r="FE106" s="10">
        <f>'Raw Data-Unsorted'!FF168</f>
        <v>0</v>
      </c>
      <c r="FF106" s="10">
        <f>'Raw Data-Unsorted'!FG168</f>
        <v>0</v>
      </c>
      <c r="FG106" s="10">
        <f>'Raw Data-Unsorted'!FH168</f>
        <v>0</v>
      </c>
      <c r="FH106" s="10">
        <f>'Raw Data-Unsorted'!FI168</f>
        <v>0</v>
      </c>
      <c r="FI106" s="10">
        <f>'Raw Data-Unsorted'!FJ168</f>
        <v>0</v>
      </c>
      <c r="FJ106" s="10">
        <f>'Raw Data-Unsorted'!FK168</f>
        <v>0</v>
      </c>
      <c r="FK106" s="10">
        <f>'Raw Data-Unsorted'!FL168</f>
        <v>0</v>
      </c>
      <c r="FL106" s="10">
        <f>'Raw Data-Unsorted'!FM168</f>
        <v>0</v>
      </c>
      <c r="FM106" s="10">
        <f>'Raw Data-Unsorted'!FN168</f>
        <v>0</v>
      </c>
      <c r="FN106" s="10">
        <f>'Raw Data-Unsorted'!FO168</f>
        <v>0</v>
      </c>
      <c r="FO106" s="10">
        <f>'Raw Data-Unsorted'!FP168</f>
        <v>0</v>
      </c>
      <c r="FP106" s="10">
        <f>'Raw Data-Unsorted'!FQ168</f>
        <v>0</v>
      </c>
      <c r="FQ106" s="10">
        <f>'Raw Data-Unsorted'!FR168</f>
        <v>0</v>
      </c>
      <c r="FR106" s="10">
        <f>'Raw Data-Unsorted'!FS168</f>
        <v>0</v>
      </c>
      <c r="FS106" s="10">
        <f>'Raw Data-Unsorted'!FT168</f>
        <v>0</v>
      </c>
      <c r="FT106" s="10">
        <f>'Raw Data-Unsorted'!FU168</f>
        <v>0</v>
      </c>
      <c r="FU106" s="10">
        <f>'Raw Data-Unsorted'!FV168</f>
        <v>0</v>
      </c>
      <c r="FV106" s="10">
        <f>'Raw Data-Unsorted'!FW168</f>
        <v>0</v>
      </c>
      <c r="FW106" s="10">
        <f>'Raw Data-Unsorted'!FX168</f>
        <v>0</v>
      </c>
      <c r="FX106" s="10">
        <f>'Raw Data-Unsorted'!FY168</f>
        <v>0</v>
      </c>
      <c r="FY106" s="10">
        <f>'Raw Data-Unsorted'!FZ168</f>
        <v>0</v>
      </c>
      <c r="FZ106" s="10">
        <f>'Raw Data-Unsorted'!GA168</f>
        <v>0</v>
      </c>
      <c r="GA106" s="10">
        <f>'Raw Data-Unsorted'!GB168</f>
        <v>0</v>
      </c>
      <c r="GB106" s="10">
        <f>'Raw Data-Unsorted'!GC168</f>
        <v>0</v>
      </c>
      <c r="GC106" s="10">
        <f>'Raw Data-Unsorted'!GD168</f>
        <v>0</v>
      </c>
      <c r="GD106" s="10">
        <f>'Raw Data-Unsorted'!GE168</f>
        <v>0</v>
      </c>
      <c r="GE106" s="10">
        <f>'Raw Data-Unsorted'!GF168</f>
        <v>0</v>
      </c>
      <c r="GF106" s="10">
        <f>'Raw Data-Unsorted'!GG168</f>
        <v>0</v>
      </c>
      <c r="GG106" s="10">
        <f>'Raw Data-Unsorted'!GH168</f>
        <v>0</v>
      </c>
      <c r="GH106" s="10">
        <f>'Raw Data-Unsorted'!GI168</f>
        <v>0</v>
      </c>
      <c r="GI106" s="10">
        <f>'Raw Data-Unsorted'!GJ168</f>
        <v>0</v>
      </c>
      <c r="GJ106" s="10">
        <f>'Raw Data-Unsorted'!GK168</f>
        <v>0</v>
      </c>
      <c r="GK106" s="10">
        <f>'Raw Data-Unsorted'!GL168</f>
        <v>0</v>
      </c>
      <c r="GL106" s="10">
        <f>'Raw Data-Unsorted'!GM168</f>
        <v>0</v>
      </c>
      <c r="GM106" s="10">
        <f>'Raw Data-Unsorted'!GN168</f>
        <v>0</v>
      </c>
      <c r="GN106" s="10">
        <f>'Raw Data-Unsorted'!GO168</f>
        <v>0</v>
      </c>
      <c r="GO106" s="10">
        <f>'Raw Data-Unsorted'!GP168</f>
        <v>0</v>
      </c>
      <c r="GP106" s="10">
        <f>'Raw Data-Unsorted'!GQ168</f>
        <v>0</v>
      </c>
      <c r="GQ106" s="10">
        <f>'Raw Data-Unsorted'!GR168</f>
        <v>0</v>
      </c>
      <c r="GR106" s="10">
        <f>'Raw Data-Unsorted'!GS168</f>
        <v>0</v>
      </c>
      <c r="GS106" s="10">
        <f>'Raw Data-Unsorted'!GT168</f>
        <v>0</v>
      </c>
      <c r="GT106" s="10">
        <f>'Raw Data-Unsorted'!GU168</f>
        <v>0</v>
      </c>
      <c r="GU106" s="10">
        <f>'Raw Data-Unsorted'!GV168</f>
        <v>0</v>
      </c>
      <c r="GV106" s="10">
        <f>'Raw Data-Unsorted'!GW168</f>
        <v>0</v>
      </c>
    </row>
    <row r="107" spans="1:204">
      <c r="A107" s="10" t="str">
        <f>'Analyte List'!B106</f>
        <v>C4-Pyr / C4-Flt total (1-ButPyr)</v>
      </c>
      <c r="C107" s="10">
        <f>'Raw Data-Unsorted'!D169</f>
        <v>18212</v>
      </c>
      <c r="D107" s="10">
        <f>'Raw Data-Unsorted'!E169</f>
        <v>13441</v>
      </c>
      <c r="E107" s="10">
        <f>'Raw Data-Unsorted'!F169</f>
        <v>16530</v>
      </c>
      <c r="F107" s="10">
        <f>'Raw Data-Unsorted'!G169</f>
        <v>0</v>
      </c>
      <c r="G107" s="10">
        <f>'Raw Data-Unsorted'!H169</f>
        <v>0</v>
      </c>
      <c r="I107" s="10">
        <f>'Raw Data-Unsorted'!J169</f>
        <v>342</v>
      </c>
      <c r="J107" s="10">
        <f>'Raw Data-Unsorted'!K169</f>
        <v>529</v>
      </c>
      <c r="K107" s="10">
        <f>'Raw Data-Unsorted'!L169</f>
        <v>430</v>
      </c>
      <c r="L107" s="10">
        <f>'Raw Data-Unsorted'!M169</f>
        <v>0</v>
      </c>
      <c r="M107" s="10">
        <f>'Raw Data-Unsorted'!N169</f>
        <v>0</v>
      </c>
      <c r="O107" s="10">
        <f>'Raw Data-Unsorted'!P169</f>
        <v>325</v>
      </c>
      <c r="P107" s="10">
        <f>'Raw Data-Unsorted'!Q169</f>
        <v>356</v>
      </c>
      <c r="Q107" s="10">
        <f>'Raw Data-Unsorted'!R169</f>
        <v>394</v>
      </c>
      <c r="R107" s="10">
        <f>'Raw Data-Unsorted'!S169</f>
        <v>0</v>
      </c>
      <c r="S107" s="10">
        <f>'Raw Data-Unsorted'!T169</f>
        <v>0</v>
      </c>
      <c r="U107" s="10">
        <f>'Raw Data-Unsorted'!V169</f>
        <v>2055</v>
      </c>
      <c r="V107" s="10">
        <f>'Raw Data-Unsorted'!W169</f>
        <v>1802</v>
      </c>
      <c r="X107" s="10">
        <f>'Raw Data-Unsorted'!Y169</f>
        <v>315</v>
      </c>
      <c r="Y107" s="10">
        <f>'Raw Data-Unsorted'!Z169</f>
        <v>763</v>
      </c>
      <c r="AA107" s="10">
        <f>'Raw Data-Unsorted'!AB169</f>
        <v>120</v>
      </c>
      <c r="AB107" s="10">
        <f>'Raw Data-Unsorted'!AC169</f>
        <v>110</v>
      </c>
      <c r="AD107" s="10">
        <f>'Raw Data-Unsorted'!AE169</f>
        <v>189</v>
      </c>
      <c r="AE107" s="10">
        <f>'Raw Data-Unsorted'!AF169</f>
        <v>618</v>
      </c>
      <c r="AF107" s="10">
        <f>'Raw Data-Unsorted'!AG169</f>
        <v>0</v>
      </c>
      <c r="AG107" s="10">
        <f>'Raw Data-Unsorted'!AH169</f>
        <v>0</v>
      </c>
      <c r="AI107" s="10">
        <f>'Raw Data-Unsorted'!AJ169</f>
        <v>189</v>
      </c>
      <c r="AJ107" s="10">
        <f>'Raw Data-Unsorted'!AK169</f>
        <v>618</v>
      </c>
      <c r="AK107" s="10">
        <f>'Raw Data-Unsorted'!AL169</f>
        <v>0</v>
      </c>
      <c r="AL107" s="10">
        <f>'Raw Data-Unsorted'!AM169</f>
        <v>0</v>
      </c>
      <c r="AN107" s="10">
        <f>'Raw Data-Unsorted'!AO169</f>
        <v>757</v>
      </c>
      <c r="AO107" s="10">
        <f>'Raw Data-Unsorted'!AP169</f>
        <v>635</v>
      </c>
      <c r="AP107" s="10">
        <f>'Raw Data-Unsorted'!AQ169</f>
        <v>0</v>
      </c>
      <c r="AQ107" s="10">
        <f>'Raw Data-Unsorted'!AR169</f>
        <v>0</v>
      </c>
      <c r="AS107" s="10">
        <f>'Raw Data-Unsorted'!AT169</f>
        <v>12516</v>
      </c>
      <c r="AT107" s="10">
        <f>'Raw Data-Unsorted'!AU169</f>
        <v>5647</v>
      </c>
      <c r="AU107" s="10">
        <f>'Raw Data-Unsorted'!AV169</f>
        <v>0</v>
      </c>
      <c r="AV107" s="10">
        <f>'Raw Data-Unsorted'!AW169</f>
        <v>0</v>
      </c>
      <c r="AX107" s="10">
        <f>'Raw Data-Unsorted'!AY169</f>
        <v>0</v>
      </c>
      <c r="AY107" s="10">
        <f>'Raw Data-Unsorted'!AZ169</f>
        <v>0</v>
      </c>
      <c r="AZ107" s="10">
        <f>'Raw Data-Unsorted'!BA169</f>
        <v>0</v>
      </c>
      <c r="BA107" s="10">
        <f>'Raw Data-Unsorted'!BB169</f>
        <v>0</v>
      </c>
      <c r="BC107" s="10">
        <f>'Raw Data-Unsorted'!BD169</f>
        <v>852</v>
      </c>
      <c r="BD107" s="10">
        <f>'Raw Data-Unsorted'!BE169</f>
        <v>679</v>
      </c>
      <c r="BE107" s="10">
        <f>'Raw Data-Unsorted'!BF169</f>
        <v>846</v>
      </c>
      <c r="BF107" s="10">
        <f>'Raw Data-Unsorted'!BG169</f>
        <v>673</v>
      </c>
      <c r="BG107" s="10">
        <f>'Raw Data-Unsorted'!BH169</f>
        <v>871</v>
      </c>
      <c r="BH107" s="10">
        <f>'Raw Data-Unsorted'!BI169</f>
        <v>308</v>
      </c>
      <c r="BI107" s="10">
        <f>'Raw Data-Unsorted'!BJ169</f>
        <v>607</v>
      </c>
      <c r="BJ107" s="10">
        <f>'Raw Data-Unsorted'!BK169</f>
        <v>389</v>
      </c>
      <c r="BK107" s="10">
        <f>'Raw Data-Unsorted'!BL169</f>
        <v>338</v>
      </c>
      <c r="BL107" s="10">
        <f>'Raw Data-Unsorted'!BM169</f>
        <v>497</v>
      </c>
      <c r="BM107" s="10">
        <f>'Raw Data-Unsorted'!BN169</f>
        <v>814</v>
      </c>
      <c r="BN107" s="10">
        <f>'Raw Data-Unsorted'!BO169</f>
        <v>452</v>
      </c>
      <c r="BO107" s="10">
        <f>'Raw Data-Unsorted'!BP169</f>
        <v>312</v>
      </c>
      <c r="BP107" s="10">
        <f>'Raw Data-Unsorted'!BQ169</f>
        <v>799</v>
      </c>
      <c r="BQ107" s="10">
        <f>'Raw Data-Unsorted'!BR169</f>
        <v>731</v>
      </c>
      <c r="BR107" s="10">
        <f>'Raw Data-Unsorted'!BS169</f>
        <v>456</v>
      </c>
      <c r="BS107" s="10">
        <f>'Raw Data-Unsorted'!BT169</f>
        <v>893</v>
      </c>
      <c r="BT107" s="10">
        <f>'Raw Data-Unsorted'!BU169</f>
        <v>689</v>
      </c>
      <c r="BU107" s="10">
        <f>'Raw Data-Unsorted'!BV169</f>
        <v>689</v>
      </c>
      <c r="BV107" s="10">
        <f>'Raw Data-Unsorted'!BW169</f>
        <v>159</v>
      </c>
      <c r="BW107" s="10">
        <f>'Raw Data-Unsorted'!BX169</f>
        <v>273</v>
      </c>
      <c r="BX107" s="10">
        <f>'Raw Data-Unsorted'!BY169</f>
        <v>731</v>
      </c>
      <c r="BY107" s="10">
        <f>'Raw Data-Unsorted'!BZ169</f>
        <v>125</v>
      </c>
      <c r="BZ107" s="10">
        <f>'Raw Data-Unsorted'!CA169</f>
        <v>413</v>
      </c>
      <c r="CA107" s="10">
        <f>'Raw Data-Unsorted'!CB169</f>
        <v>340</v>
      </c>
      <c r="CB107" s="10">
        <f>'Raw Data-Unsorted'!CC169</f>
        <v>511</v>
      </c>
      <c r="CC107" s="10">
        <f>'Raw Data-Unsorted'!CD169</f>
        <v>664</v>
      </c>
      <c r="CD107" s="10">
        <f>'Raw Data-Unsorted'!CE169</f>
        <v>729</v>
      </c>
      <c r="CE107" s="10">
        <f>'Raw Data-Unsorted'!CF169</f>
        <v>608</v>
      </c>
      <c r="CF107" s="10">
        <f>'Raw Data-Unsorted'!CG169</f>
        <v>822</v>
      </c>
      <c r="CG107" s="10">
        <f>'Raw Data-Unsorted'!CH169</f>
        <v>701</v>
      </c>
      <c r="CH107" s="10">
        <f>'Raw Data-Unsorted'!CI169</f>
        <v>302</v>
      </c>
      <c r="CI107" s="10">
        <f>'Raw Data-Unsorted'!CJ169</f>
        <v>779</v>
      </c>
      <c r="CJ107" s="10">
        <f>'Raw Data-Unsorted'!CK169</f>
        <v>305</v>
      </c>
      <c r="CK107" s="10">
        <f>'Raw Data-Unsorted'!CL169</f>
        <v>311</v>
      </c>
      <c r="CL107" s="10">
        <f>'Raw Data-Unsorted'!CM169</f>
        <v>659</v>
      </c>
      <c r="CM107" s="10">
        <f>'Raw Data-Unsorted'!CN169</f>
        <v>177</v>
      </c>
      <c r="CN107" s="10">
        <f>'Raw Data-Unsorted'!CO169</f>
        <v>596</v>
      </c>
      <c r="CO107" s="10">
        <f>'Raw Data-Unsorted'!CP169</f>
        <v>275</v>
      </c>
      <c r="CP107" s="10">
        <f>'Raw Data-Unsorted'!CQ169</f>
        <v>977</v>
      </c>
      <c r="CQ107" s="10">
        <f>'Raw Data-Unsorted'!CR169</f>
        <v>140</v>
      </c>
      <c r="CR107" s="10">
        <f>'Raw Data-Unsorted'!CS169</f>
        <v>679</v>
      </c>
      <c r="CS107" s="10">
        <f>'Raw Data-Unsorted'!CT169</f>
        <v>250</v>
      </c>
      <c r="CT107" s="10">
        <f>'Raw Data-Unsorted'!CU169</f>
        <v>623</v>
      </c>
      <c r="CU107" s="10">
        <f>'Raw Data-Unsorted'!CV169</f>
        <v>582</v>
      </c>
      <c r="CV107" s="10">
        <f>'Raw Data-Unsorted'!CW169</f>
        <v>809</v>
      </c>
      <c r="CW107" s="10">
        <f>'Raw Data-Unsorted'!CX169</f>
        <v>298</v>
      </c>
      <c r="CX107" s="10">
        <f>'Raw Data-Unsorted'!CY169</f>
        <v>642</v>
      </c>
      <c r="CY107" s="10">
        <f>'Raw Data-Unsorted'!CZ169</f>
        <v>750</v>
      </c>
      <c r="CZ107" s="10">
        <f>'Raw Data-Unsorted'!DA169</f>
        <v>744</v>
      </c>
      <c r="DA107" s="10">
        <f>'Raw Data-Unsorted'!DB169</f>
        <v>577</v>
      </c>
      <c r="DB107" s="10">
        <f>'Raw Data-Unsorted'!DC169</f>
        <v>0</v>
      </c>
      <c r="DC107" s="10">
        <f>'Raw Data-Unsorted'!DD169</f>
        <v>0</v>
      </c>
      <c r="DD107" s="10">
        <f>'Raw Data-Unsorted'!DE169</f>
        <v>0</v>
      </c>
      <c r="DE107" s="10">
        <f>'Raw Data-Unsorted'!DF169</f>
        <v>0</v>
      </c>
      <c r="DF107" s="10">
        <f>'Raw Data-Unsorted'!DG169</f>
        <v>0</v>
      </c>
      <c r="DG107" s="10">
        <f>'Raw Data-Unsorted'!DH169</f>
        <v>0</v>
      </c>
      <c r="DH107" s="10">
        <f>'Raw Data-Unsorted'!DI169</f>
        <v>0</v>
      </c>
      <c r="DI107" s="10">
        <f>'Raw Data-Unsorted'!DJ169</f>
        <v>0</v>
      </c>
      <c r="DJ107" s="10">
        <f>'Raw Data-Unsorted'!DK169</f>
        <v>0</v>
      </c>
      <c r="DK107" s="10">
        <f>'Raw Data-Unsorted'!DL169</f>
        <v>0</v>
      </c>
      <c r="DL107" s="10">
        <f>'Raw Data-Unsorted'!DM169</f>
        <v>0</v>
      </c>
      <c r="DM107" s="10">
        <f>'Raw Data-Unsorted'!DN169</f>
        <v>0</v>
      </c>
      <c r="DN107" s="10">
        <f>'Raw Data-Unsorted'!DO169</f>
        <v>0</v>
      </c>
      <c r="DO107" s="10">
        <f>'Raw Data-Unsorted'!DP169</f>
        <v>0</v>
      </c>
      <c r="DP107" s="10">
        <f>'Raw Data-Unsorted'!DQ169</f>
        <v>0</v>
      </c>
      <c r="DQ107" s="10">
        <f>'Raw Data-Unsorted'!DR169</f>
        <v>0</v>
      </c>
      <c r="DR107" s="10">
        <f>'Raw Data-Unsorted'!DS169</f>
        <v>0</v>
      </c>
      <c r="DS107" s="10">
        <f>'Raw Data-Unsorted'!DT169</f>
        <v>0</v>
      </c>
      <c r="DT107" s="10">
        <f>'Raw Data-Unsorted'!DU169</f>
        <v>0</v>
      </c>
      <c r="DU107" s="10">
        <f>'Raw Data-Unsorted'!DV169</f>
        <v>0</v>
      </c>
      <c r="DV107" s="10">
        <f>'Raw Data-Unsorted'!DW169</f>
        <v>0</v>
      </c>
      <c r="DW107" s="10">
        <f>'Raw Data-Unsorted'!DX169</f>
        <v>0</v>
      </c>
      <c r="DX107" s="10">
        <f>'Raw Data-Unsorted'!DY169</f>
        <v>0</v>
      </c>
      <c r="DY107" s="10">
        <f>'Raw Data-Unsorted'!DZ169</f>
        <v>0</v>
      </c>
      <c r="DZ107" s="10">
        <f>'Raw Data-Unsorted'!EA169</f>
        <v>0</v>
      </c>
      <c r="EA107" s="10">
        <f>'Raw Data-Unsorted'!EB169</f>
        <v>0</v>
      </c>
      <c r="EB107" s="10">
        <f>'Raw Data-Unsorted'!EC169</f>
        <v>0</v>
      </c>
      <c r="EC107" s="10">
        <f>'Raw Data-Unsorted'!ED169</f>
        <v>0</v>
      </c>
      <c r="ED107" s="10">
        <f>'Raw Data-Unsorted'!EE169</f>
        <v>0</v>
      </c>
      <c r="EE107" s="10">
        <f>'Raw Data-Unsorted'!EF169</f>
        <v>0</v>
      </c>
      <c r="EF107" s="10">
        <f>'Raw Data-Unsorted'!EG169</f>
        <v>0</v>
      </c>
      <c r="EG107" s="10">
        <f>'Raw Data-Unsorted'!EH169</f>
        <v>0</v>
      </c>
      <c r="EH107" s="10">
        <f>'Raw Data-Unsorted'!EI169</f>
        <v>0</v>
      </c>
      <c r="EI107" s="10">
        <f>'Raw Data-Unsorted'!EJ169</f>
        <v>0</v>
      </c>
      <c r="EJ107" s="10">
        <f>'Raw Data-Unsorted'!EK169</f>
        <v>0</v>
      </c>
      <c r="EK107" s="10">
        <f>'Raw Data-Unsorted'!EL169</f>
        <v>0</v>
      </c>
      <c r="EL107" s="10">
        <f>'Raw Data-Unsorted'!EM169</f>
        <v>0</v>
      </c>
      <c r="EM107" s="10">
        <f>'Raw Data-Unsorted'!EN169</f>
        <v>0</v>
      </c>
      <c r="EN107" s="10">
        <f>'Raw Data-Unsorted'!EO169</f>
        <v>0</v>
      </c>
      <c r="EO107" s="10">
        <f>'Raw Data-Unsorted'!EP169</f>
        <v>0</v>
      </c>
      <c r="EP107" s="10">
        <f>'Raw Data-Unsorted'!EQ169</f>
        <v>0</v>
      </c>
      <c r="EQ107" s="10">
        <f>'Raw Data-Unsorted'!ER169</f>
        <v>0</v>
      </c>
      <c r="ER107" s="10">
        <f>'Raw Data-Unsorted'!ES169</f>
        <v>0</v>
      </c>
      <c r="ES107" s="10">
        <f>'Raw Data-Unsorted'!ET169</f>
        <v>0</v>
      </c>
      <c r="ET107" s="10">
        <f>'Raw Data-Unsorted'!EU169</f>
        <v>0</v>
      </c>
      <c r="EU107" s="10">
        <f>'Raw Data-Unsorted'!EV169</f>
        <v>0</v>
      </c>
      <c r="EV107" s="10">
        <f>'Raw Data-Unsorted'!EW169</f>
        <v>0</v>
      </c>
      <c r="EW107" s="10">
        <f>'Raw Data-Unsorted'!EX169</f>
        <v>0</v>
      </c>
      <c r="EX107" s="10">
        <f>'Raw Data-Unsorted'!EY169</f>
        <v>0</v>
      </c>
      <c r="EY107" s="10">
        <f>'Raw Data-Unsorted'!EZ169</f>
        <v>0</v>
      </c>
      <c r="EZ107" s="10">
        <f>'Raw Data-Unsorted'!FA169</f>
        <v>0</v>
      </c>
      <c r="FA107" s="10">
        <f>'Raw Data-Unsorted'!FB169</f>
        <v>0</v>
      </c>
      <c r="FB107" s="10">
        <f>'Raw Data-Unsorted'!FC169</f>
        <v>0</v>
      </c>
      <c r="FC107" s="10">
        <f>'Raw Data-Unsorted'!FD169</f>
        <v>0</v>
      </c>
      <c r="FD107" s="10">
        <f>'Raw Data-Unsorted'!FE169</f>
        <v>0</v>
      </c>
      <c r="FE107" s="10">
        <f>'Raw Data-Unsorted'!FF169</f>
        <v>0</v>
      </c>
      <c r="FF107" s="10">
        <f>'Raw Data-Unsorted'!FG169</f>
        <v>0</v>
      </c>
      <c r="FG107" s="10">
        <f>'Raw Data-Unsorted'!FH169</f>
        <v>0</v>
      </c>
      <c r="FH107" s="10">
        <f>'Raw Data-Unsorted'!FI169</f>
        <v>0</v>
      </c>
      <c r="FI107" s="10">
        <f>'Raw Data-Unsorted'!FJ169</f>
        <v>0</v>
      </c>
      <c r="FJ107" s="10">
        <f>'Raw Data-Unsorted'!FK169</f>
        <v>0</v>
      </c>
      <c r="FK107" s="10">
        <f>'Raw Data-Unsorted'!FL169</f>
        <v>0</v>
      </c>
      <c r="FL107" s="10">
        <f>'Raw Data-Unsorted'!FM169</f>
        <v>0</v>
      </c>
      <c r="FM107" s="10">
        <f>'Raw Data-Unsorted'!FN169</f>
        <v>0</v>
      </c>
      <c r="FN107" s="10">
        <f>'Raw Data-Unsorted'!FO169</f>
        <v>0</v>
      </c>
      <c r="FO107" s="10">
        <f>'Raw Data-Unsorted'!FP169</f>
        <v>0</v>
      </c>
      <c r="FP107" s="10">
        <f>'Raw Data-Unsorted'!FQ169</f>
        <v>0</v>
      </c>
      <c r="FQ107" s="10">
        <f>'Raw Data-Unsorted'!FR169</f>
        <v>0</v>
      </c>
      <c r="FR107" s="10">
        <f>'Raw Data-Unsorted'!FS169</f>
        <v>0</v>
      </c>
      <c r="FS107" s="10">
        <f>'Raw Data-Unsorted'!FT169</f>
        <v>0</v>
      </c>
      <c r="FT107" s="10">
        <f>'Raw Data-Unsorted'!FU169</f>
        <v>0</v>
      </c>
      <c r="FU107" s="10">
        <f>'Raw Data-Unsorted'!FV169</f>
        <v>0</v>
      </c>
      <c r="FV107" s="10">
        <f>'Raw Data-Unsorted'!FW169</f>
        <v>0</v>
      </c>
      <c r="FW107" s="10">
        <f>'Raw Data-Unsorted'!FX169</f>
        <v>0</v>
      </c>
      <c r="FX107" s="10">
        <f>'Raw Data-Unsorted'!FY169</f>
        <v>0</v>
      </c>
      <c r="FY107" s="10">
        <f>'Raw Data-Unsorted'!FZ169</f>
        <v>0</v>
      </c>
      <c r="FZ107" s="10">
        <f>'Raw Data-Unsorted'!GA169</f>
        <v>0</v>
      </c>
      <c r="GA107" s="10">
        <f>'Raw Data-Unsorted'!GB169</f>
        <v>0</v>
      </c>
      <c r="GB107" s="10">
        <f>'Raw Data-Unsorted'!GC169</f>
        <v>0</v>
      </c>
      <c r="GC107" s="10">
        <f>'Raw Data-Unsorted'!GD169</f>
        <v>0</v>
      </c>
      <c r="GD107" s="10">
        <f>'Raw Data-Unsorted'!GE169</f>
        <v>0</v>
      </c>
      <c r="GE107" s="10">
        <f>'Raw Data-Unsorted'!GF169</f>
        <v>0</v>
      </c>
      <c r="GF107" s="10">
        <f>'Raw Data-Unsorted'!GG169</f>
        <v>0</v>
      </c>
      <c r="GG107" s="10">
        <f>'Raw Data-Unsorted'!GH169</f>
        <v>0</v>
      </c>
      <c r="GH107" s="10">
        <f>'Raw Data-Unsorted'!GI169</f>
        <v>0</v>
      </c>
      <c r="GI107" s="10">
        <f>'Raw Data-Unsorted'!GJ169</f>
        <v>0</v>
      </c>
      <c r="GJ107" s="10">
        <f>'Raw Data-Unsorted'!GK169</f>
        <v>0</v>
      </c>
      <c r="GK107" s="10">
        <f>'Raw Data-Unsorted'!GL169</f>
        <v>0</v>
      </c>
      <c r="GL107" s="10">
        <f>'Raw Data-Unsorted'!GM169</f>
        <v>0</v>
      </c>
      <c r="GM107" s="10">
        <f>'Raw Data-Unsorted'!GN169</f>
        <v>0</v>
      </c>
      <c r="GN107" s="10">
        <f>'Raw Data-Unsorted'!GO169</f>
        <v>0</v>
      </c>
      <c r="GO107" s="10">
        <f>'Raw Data-Unsorted'!GP169</f>
        <v>0</v>
      </c>
      <c r="GP107" s="10">
        <f>'Raw Data-Unsorted'!GQ169</f>
        <v>0</v>
      </c>
      <c r="GQ107" s="10">
        <f>'Raw Data-Unsorted'!GR169</f>
        <v>0</v>
      </c>
      <c r="GR107" s="10">
        <f>'Raw Data-Unsorted'!GS169</f>
        <v>0</v>
      </c>
      <c r="GS107" s="10">
        <f>'Raw Data-Unsorted'!GT169</f>
        <v>0</v>
      </c>
      <c r="GT107" s="10">
        <f>'Raw Data-Unsorted'!GU169</f>
        <v>0</v>
      </c>
      <c r="GU107" s="10">
        <f>'Raw Data-Unsorted'!GV169</f>
        <v>0</v>
      </c>
      <c r="GV107" s="10">
        <f>'Raw Data-Unsorted'!GW169</f>
        <v>0</v>
      </c>
    </row>
    <row r="108" spans="1:204">
      <c r="A108" s="10" t="str">
        <f>'Analyte List'!B107</f>
        <v>1-ButPyr (C4-Pyr / C4-Flt)</v>
      </c>
      <c r="C108" s="10">
        <f>'Raw Data-Unsorted'!D170</f>
        <v>17601</v>
      </c>
      <c r="D108" s="10">
        <f>'Raw Data-Unsorted'!E170</f>
        <v>12889</v>
      </c>
      <c r="E108" s="10">
        <f>'Raw Data-Unsorted'!F170</f>
        <v>15919</v>
      </c>
      <c r="F108" s="10">
        <f>'Raw Data-Unsorted'!G170</f>
        <v>0</v>
      </c>
      <c r="G108" s="10">
        <f>'Raw Data-Unsorted'!H170</f>
        <v>0</v>
      </c>
      <c r="I108" s="10">
        <f>'Raw Data-Unsorted'!J170</f>
        <v>0</v>
      </c>
      <c r="J108" s="10">
        <f>'Raw Data-Unsorted'!K170</f>
        <v>0</v>
      </c>
      <c r="K108" s="10">
        <f>'Raw Data-Unsorted'!L170</f>
        <v>0</v>
      </c>
      <c r="L108" s="10">
        <f>'Raw Data-Unsorted'!M170</f>
        <v>0</v>
      </c>
      <c r="M108" s="10">
        <f>'Raw Data-Unsorted'!N170</f>
        <v>0</v>
      </c>
      <c r="O108" s="10">
        <f>'Raw Data-Unsorted'!P170</f>
        <v>0</v>
      </c>
      <c r="P108" s="10">
        <f>'Raw Data-Unsorted'!Q170</f>
        <v>0</v>
      </c>
      <c r="Q108" s="10">
        <f>'Raw Data-Unsorted'!R170</f>
        <v>0</v>
      </c>
      <c r="R108" s="10">
        <f>'Raw Data-Unsorted'!S170</f>
        <v>0</v>
      </c>
      <c r="S108" s="10">
        <f>'Raw Data-Unsorted'!T170</f>
        <v>0</v>
      </c>
      <c r="U108" s="10">
        <f>'Raw Data-Unsorted'!V170</f>
        <v>1611</v>
      </c>
      <c r="V108" s="10">
        <f>'Raw Data-Unsorted'!W170</f>
        <v>1505</v>
      </c>
      <c r="X108" s="10">
        <f>'Raw Data-Unsorted'!Y170</f>
        <v>0</v>
      </c>
      <c r="Y108" s="10">
        <f>'Raw Data-Unsorted'!Z170</f>
        <v>0</v>
      </c>
      <c r="AA108" s="10">
        <f>'Raw Data-Unsorted'!AB170</f>
        <v>0</v>
      </c>
      <c r="AB108" s="10">
        <f>'Raw Data-Unsorted'!AC170</f>
        <v>0</v>
      </c>
      <c r="AD108" s="10">
        <f>'Raw Data-Unsorted'!AE170</f>
        <v>1</v>
      </c>
      <c r="AE108" s="10">
        <f>'Raw Data-Unsorted'!AF170</f>
        <v>7</v>
      </c>
      <c r="AF108" s="10">
        <f>'Raw Data-Unsorted'!AG170</f>
        <v>0</v>
      </c>
      <c r="AG108" s="10">
        <f>'Raw Data-Unsorted'!AH170</f>
        <v>0</v>
      </c>
      <c r="AI108" s="10">
        <f>'Raw Data-Unsorted'!AJ170</f>
        <v>1</v>
      </c>
      <c r="AJ108" s="10">
        <f>'Raw Data-Unsorted'!AK170</f>
        <v>7</v>
      </c>
      <c r="AK108" s="10">
        <f>'Raw Data-Unsorted'!AL170</f>
        <v>0</v>
      </c>
      <c r="AL108" s="10">
        <f>'Raw Data-Unsorted'!AM170</f>
        <v>0</v>
      </c>
      <c r="AN108" s="10">
        <f>'Raw Data-Unsorted'!AO170</f>
        <v>4</v>
      </c>
      <c r="AO108" s="10">
        <f>'Raw Data-Unsorted'!AP170</f>
        <v>7</v>
      </c>
      <c r="AP108" s="10">
        <f>'Raw Data-Unsorted'!AQ170</f>
        <v>0</v>
      </c>
      <c r="AQ108" s="10">
        <f>'Raw Data-Unsorted'!AR170</f>
        <v>0</v>
      </c>
      <c r="AS108" s="10">
        <f>'Raw Data-Unsorted'!AT170</f>
        <v>11268</v>
      </c>
      <c r="AT108" s="10">
        <f>'Raw Data-Unsorted'!AU170</f>
        <v>4838</v>
      </c>
      <c r="AU108" s="10">
        <f>'Raw Data-Unsorted'!AV170</f>
        <v>0</v>
      </c>
      <c r="AV108" s="10">
        <f>'Raw Data-Unsorted'!AW170</f>
        <v>0</v>
      </c>
      <c r="AX108" s="10">
        <f>'Raw Data-Unsorted'!AY170</f>
        <v>0</v>
      </c>
      <c r="AY108" s="10">
        <f>'Raw Data-Unsorted'!AZ170</f>
        <v>0</v>
      </c>
      <c r="AZ108" s="10">
        <f>'Raw Data-Unsorted'!BA170</f>
        <v>0</v>
      </c>
      <c r="BA108" s="10">
        <f>'Raw Data-Unsorted'!BB170</f>
        <v>0</v>
      </c>
      <c r="BC108" s="10">
        <f>'Raw Data-Unsorted'!BD170</f>
        <v>7</v>
      </c>
      <c r="BD108" s="10">
        <f>'Raw Data-Unsorted'!BE170</f>
        <v>4</v>
      </c>
      <c r="BE108" s="10">
        <f>'Raw Data-Unsorted'!BF170</f>
        <v>16</v>
      </c>
      <c r="BF108" s="10">
        <f>'Raw Data-Unsorted'!BG170</f>
        <v>4</v>
      </c>
      <c r="BG108" s="10">
        <f>'Raw Data-Unsorted'!BH170</f>
        <v>13</v>
      </c>
      <c r="BH108" s="10">
        <f>'Raw Data-Unsorted'!BI170</f>
        <v>4</v>
      </c>
      <c r="BI108" s="10">
        <f>'Raw Data-Unsorted'!BJ170</f>
        <v>5</v>
      </c>
      <c r="BJ108" s="10">
        <f>'Raw Data-Unsorted'!BK170</f>
        <v>4</v>
      </c>
      <c r="BK108" s="10">
        <f>'Raw Data-Unsorted'!BL170</f>
        <v>4</v>
      </c>
      <c r="BL108" s="10">
        <f>'Raw Data-Unsorted'!BM170</f>
        <v>16</v>
      </c>
      <c r="BM108" s="10">
        <f>'Raw Data-Unsorted'!BN170</f>
        <v>6</v>
      </c>
      <c r="BN108" s="10">
        <f>'Raw Data-Unsorted'!BO170</f>
        <v>2</v>
      </c>
      <c r="BO108" s="10">
        <f>'Raw Data-Unsorted'!BP170</f>
        <v>17</v>
      </c>
      <c r="BP108" s="10">
        <f>'Raw Data-Unsorted'!BQ170</f>
        <v>7</v>
      </c>
      <c r="BQ108" s="10">
        <f>'Raw Data-Unsorted'!BR170</f>
        <v>1</v>
      </c>
      <c r="BR108" s="10">
        <f>'Raw Data-Unsorted'!BS170</f>
        <v>8</v>
      </c>
      <c r="BS108" s="10">
        <f>'Raw Data-Unsorted'!BT170</f>
        <v>2</v>
      </c>
      <c r="BT108" s="10">
        <f>'Raw Data-Unsorted'!BU170</f>
        <v>7</v>
      </c>
      <c r="BU108" s="10">
        <f>'Raw Data-Unsorted'!BV170</f>
        <v>3</v>
      </c>
      <c r="BV108" s="10">
        <f>'Raw Data-Unsorted'!BW170</f>
        <v>3</v>
      </c>
      <c r="BW108" s="10">
        <f>'Raw Data-Unsorted'!BX170</f>
        <v>6</v>
      </c>
      <c r="BX108" s="10">
        <f>'Raw Data-Unsorted'!BY170</f>
        <v>6</v>
      </c>
      <c r="BY108" s="10">
        <f>'Raw Data-Unsorted'!BZ170</f>
        <v>11</v>
      </c>
      <c r="BZ108" s="10">
        <f>'Raw Data-Unsorted'!CA170</f>
        <v>7</v>
      </c>
      <c r="CA108" s="10">
        <f>'Raw Data-Unsorted'!CB170</f>
        <v>2</v>
      </c>
      <c r="CB108" s="10">
        <f>'Raw Data-Unsorted'!CC170</f>
        <v>26</v>
      </c>
      <c r="CC108" s="10">
        <f>'Raw Data-Unsorted'!CD170</f>
        <v>8</v>
      </c>
      <c r="CD108" s="10">
        <f>'Raw Data-Unsorted'!CE170</f>
        <v>12</v>
      </c>
      <c r="CE108" s="10">
        <f>'Raw Data-Unsorted'!CF170</f>
        <v>21</v>
      </c>
      <c r="CF108" s="10">
        <f>'Raw Data-Unsorted'!CG170</f>
        <v>13</v>
      </c>
      <c r="CG108" s="10">
        <f>'Raw Data-Unsorted'!CH170</f>
        <v>11</v>
      </c>
      <c r="CH108" s="10">
        <f>'Raw Data-Unsorted'!CI170</f>
        <v>7</v>
      </c>
      <c r="CI108" s="10">
        <f>'Raw Data-Unsorted'!CJ170</f>
        <v>6</v>
      </c>
      <c r="CJ108" s="10">
        <f>'Raw Data-Unsorted'!CK170</f>
        <v>6</v>
      </c>
      <c r="CK108" s="10">
        <f>'Raw Data-Unsorted'!CL170</f>
        <v>7</v>
      </c>
      <c r="CL108" s="10">
        <f>'Raw Data-Unsorted'!CM170</f>
        <v>26</v>
      </c>
      <c r="CM108" s="10">
        <f>'Raw Data-Unsorted'!CN170</f>
        <v>4</v>
      </c>
      <c r="CN108" s="10">
        <f>'Raw Data-Unsorted'!CO170</f>
        <v>11</v>
      </c>
      <c r="CO108" s="10">
        <f>'Raw Data-Unsorted'!CP170</f>
        <v>2</v>
      </c>
      <c r="CP108" s="10">
        <f>'Raw Data-Unsorted'!CQ170</f>
        <v>4</v>
      </c>
      <c r="CQ108" s="10">
        <f>'Raw Data-Unsorted'!CR170</f>
        <v>4</v>
      </c>
      <c r="CR108" s="10">
        <f>'Raw Data-Unsorted'!CS170</f>
        <v>11</v>
      </c>
      <c r="CS108" s="10">
        <f>'Raw Data-Unsorted'!CT170</f>
        <v>8</v>
      </c>
      <c r="CT108" s="10">
        <f>'Raw Data-Unsorted'!CU170</f>
        <v>4</v>
      </c>
      <c r="CU108" s="10">
        <f>'Raw Data-Unsorted'!CV170</f>
        <v>2</v>
      </c>
      <c r="CV108" s="10">
        <f>'Raw Data-Unsorted'!CW170</f>
        <v>1</v>
      </c>
      <c r="CW108" s="10">
        <f>'Raw Data-Unsorted'!CX170</f>
        <v>12</v>
      </c>
      <c r="CX108" s="10">
        <f>'Raw Data-Unsorted'!CY170</f>
        <v>4</v>
      </c>
      <c r="CY108" s="10">
        <f>'Raw Data-Unsorted'!CZ170</f>
        <v>20</v>
      </c>
      <c r="CZ108" s="10">
        <f>'Raw Data-Unsorted'!DA170</f>
        <v>4</v>
      </c>
      <c r="DA108" s="10">
        <f>'Raw Data-Unsorted'!DB170</f>
        <v>9</v>
      </c>
      <c r="DB108" s="10">
        <f>'Raw Data-Unsorted'!DC170</f>
        <v>0</v>
      </c>
      <c r="DC108" s="10">
        <f>'Raw Data-Unsorted'!DD170</f>
        <v>0</v>
      </c>
      <c r="DD108" s="10">
        <f>'Raw Data-Unsorted'!DE170</f>
        <v>0</v>
      </c>
      <c r="DE108" s="10">
        <f>'Raw Data-Unsorted'!DF170</f>
        <v>0</v>
      </c>
      <c r="DF108" s="10">
        <f>'Raw Data-Unsorted'!DG170</f>
        <v>0</v>
      </c>
      <c r="DG108" s="10">
        <f>'Raw Data-Unsorted'!DH170</f>
        <v>0</v>
      </c>
      <c r="DH108" s="10">
        <f>'Raw Data-Unsorted'!DI170</f>
        <v>0</v>
      </c>
      <c r="DI108" s="10">
        <f>'Raw Data-Unsorted'!DJ170</f>
        <v>0</v>
      </c>
      <c r="DJ108" s="10">
        <f>'Raw Data-Unsorted'!DK170</f>
        <v>0</v>
      </c>
      <c r="DK108" s="10">
        <f>'Raw Data-Unsorted'!DL170</f>
        <v>0</v>
      </c>
      <c r="DL108" s="10">
        <f>'Raw Data-Unsorted'!DM170</f>
        <v>0</v>
      </c>
      <c r="DM108" s="10">
        <f>'Raw Data-Unsorted'!DN170</f>
        <v>0</v>
      </c>
      <c r="DN108" s="10">
        <f>'Raw Data-Unsorted'!DO170</f>
        <v>0</v>
      </c>
      <c r="DO108" s="10">
        <f>'Raw Data-Unsorted'!DP170</f>
        <v>0</v>
      </c>
      <c r="DP108" s="10">
        <f>'Raw Data-Unsorted'!DQ170</f>
        <v>0</v>
      </c>
      <c r="DQ108" s="10">
        <f>'Raw Data-Unsorted'!DR170</f>
        <v>0</v>
      </c>
      <c r="DR108" s="10">
        <f>'Raw Data-Unsorted'!DS170</f>
        <v>0</v>
      </c>
      <c r="DS108" s="10">
        <f>'Raw Data-Unsorted'!DT170</f>
        <v>0</v>
      </c>
      <c r="DT108" s="10">
        <f>'Raw Data-Unsorted'!DU170</f>
        <v>0</v>
      </c>
      <c r="DU108" s="10">
        <f>'Raw Data-Unsorted'!DV170</f>
        <v>0</v>
      </c>
      <c r="DV108" s="10">
        <f>'Raw Data-Unsorted'!DW170</f>
        <v>0</v>
      </c>
      <c r="DW108" s="10">
        <f>'Raw Data-Unsorted'!DX170</f>
        <v>0</v>
      </c>
      <c r="DX108" s="10">
        <f>'Raw Data-Unsorted'!DY170</f>
        <v>0</v>
      </c>
      <c r="DY108" s="10">
        <f>'Raw Data-Unsorted'!DZ170</f>
        <v>0</v>
      </c>
      <c r="DZ108" s="10">
        <f>'Raw Data-Unsorted'!EA170</f>
        <v>0</v>
      </c>
      <c r="EA108" s="10">
        <f>'Raw Data-Unsorted'!EB170</f>
        <v>0</v>
      </c>
      <c r="EB108" s="10">
        <f>'Raw Data-Unsorted'!EC170</f>
        <v>0</v>
      </c>
      <c r="EC108" s="10">
        <f>'Raw Data-Unsorted'!ED170</f>
        <v>0</v>
      </c>
      <c r="ED108" s="10">
        <f>'Raw Data-Unsorted'!EE170</f>
        <v>0</v>
      </c>
      <c r="EE108" s="10">
        <f>'Raw Data-Unsorted'!EF170</f>
        <v>0</v>
      </c>
      <c r="EF108" s="10">
        <f>'Raw Data-Unsorted'!EG170</f>
        <v>0</v>
      </c>
      <c r="EG108" s="10">
        <f>'Raw Data-Unsorted'!EH170</f>
        <v>0</v>
      </c>
      <c r="EH108" s="10">
        <f>'Raw Data-Unsorted'!EI170</f>
        <v>0</v>
      </c>
      <c r="EI108" s="10">
        <f>'Raw Data-Unsorted'!EJ170</f>
        <v>0</v>
      </c>
      <c r="EJ108" s="10">
        <f>'Raw Data-Unsorted'!EK170</f>
        <v>0</v>
      </c>
      <c r="EK108" s="10">
        <f>'Raw Data-Unsorted'!EL170</f>
        <v>0</v>
      </c>
      <c r="EL108" s="10">
        <f>'Raw Data-Unsorted'!EM170</f>
        <v>0</v>
      </c>
      <c r="EM108" s="10">
        <f>'Raw Data-Unsorted'!EN170</f>
        <v>0</v>
      </c>
      <c r="EN108" s="10">
        <f>'Raw Data-Unsorted'!EO170</f>
        <v>0</v>
      </c>
      <c r="EO108" s="10">
        <f>'Raw Data-Unsorted'!EP170</f>
        <v>0</v>
      </c>
      <c r="EP108" s="10">
        <f>'Raw Data-Unsorted'!EQ170</f>
        <v>0</v>
      </c>
      <c r="EQ108" s="10">
        <f>'Raw Data-Unsorted'!ER170</f>
        <v>0</v>
      </c>
      <c r="ER108" s="10">
        <f>'Raw Data-Unsorted'!ES170</f>
        <v>0</v>
      </c>
      <c r="ES108" s="10">
        <f>'Raw Data-Unsorted'!ET170</f>
        <v>0</v>
      </c>
      <c r="ET108" s="10">
        <f>'Raw Data-Unsorted'!EU170</f>
        <v>0</v>
      </c>
      <c r="EU108" s="10">
        <f>'Raw Data-Unsorted'!EV170</f>
        <v>0</v>
      </c>
      <c r="EV108" s="10">
        <f>'Raw Data-Unsorted'!EW170</f>
        <v>0</v>
      </c>
      <c r="EW108" s="10">
        <f>'Raw Data-Unsorted'!EX170</f>
        <v>0</v>
      </c>
      <c r="EX108" s="10">
        <f>'Raw Data-Unsorted'!EY170</f>
        <v>0</v>
      </c>
      <c r="EY108" s="10">
        <f>'Raw Data-Unsorted'!EZ170</f>
        <v>0</v>
      </c>
      <c r="EZ108" s="10">
        <f>'Raw Data-Unsorted'!FA170</f>
        <v>0</v>
      </c>
      <c r="FA108" s="10">
        <f>'Raw Data-Unsorted'!FB170</f>
        <v>0</v>
      </c>
      <c r="FB108" s="10">
        <f>'Raw Data-Unsorted'!FC170</f>
        <v>0</v>
      </c>
      <c r="FC108" s="10">
        <f>'Raw Data-Unsorted'!FD170</f>
        <v>0</v>
      </c>
      <c r="FD108" s="10">
        <f>'Raw Data-Unsorted'!FE170</f>
        <v>0</v>
      </c>
      <c r="FE108" s="10">
        <f>'Raw Data-Unsorted'!FF170</f>
        <v>0</v>
      </c>
      <c r="FF108" s="10">
        <f>'Raw Data-Unsorted'!FG170</f>
        <v>0</v>
      </c>
      <c r="FG108" s="10">
        <f>'Raw Data-Unsorted'!FH170</f>
        <v>0</v>
      </c>
      <c r="FH108" s="10">
        <f>'Raw Data-Unsorted'!FI170</f>
        <v>0</v>
      </c>
      <c r="FI108" s="10">
        <f>'Raw Data-Unsorted'!FJ170</f>
        <v>0</v>
      </c>
      <c r="FJ108" s="10">
        <f>'Raw Data-Unsorted'!FK170</f>
        <v>0</v>
      </c>
      <c r="FK108" s="10">
        <f>'Raw Data-Unsorted'!FL170</f>
        <v>0</v>
      </c>
      <c r="FL108" s="10">
        <f>'Raw Data-Unsorted'!FM170</f>
        <v>0</v>
      </c>
      <c r="FM108" s="10">
        <f>'Raw Data-Unsorted'!FN170</f>
        <v>0</v>
      </c>
      <c r="FN108" s="10">
        <f>'Raw Data-Unsorted'!FO170</f>
        <v>0</v>
      </c>
      <c r="FO108" s="10">
        <f>'Raw Data-Unsorted'!FP170</f>
        <v>0</v>
      </c>
      <c r="FP108" s="10">
        <f>'Raw Data-Unsorted'!FQ170</f>
        <v>0</v>
      </c>
      <c r="FQ108" s="10">
        <f>'Raw Data-Unsorted'!FR170</f>
        <v>0</v>
      </c>
      <c r="FR108" s="10">
        <f>'Raw Data-Unsorted'!FS170</f>
        <v>0</v>
      </c>
      <c r="FS108" s="10">
        <f>'Raw Data-Unsorted'!FT170</f>
        <v>0</v>
      </c>
      <c r="FT108" s="10">
        <f>'Raw Data-Unsorted'!FU170</f>
        <v>0</v>
      </c>
      <c r="FU108" s="10">
        <f>'Raw Data-Unsorted'!FV170</f>
        <v>0</v>
      </c>
      <c r="FV108" s="10">
        <f>'Raw Data-Unsorted'!FW170</f>
        <v>0</v>
      </c>
      <c r="FW108" s="10">
        <f>'Raw Data-Unsorted'!FX170</f>
        <v>0</v>
      </c>
      <c r="FX108" s="10">
        <f>'Raw Data-Unsorted'!FY170</f>
        <v>0</v>
      </c>
      <c r="FY108" s="10">
        <f>'Raw Data-Unsorted'!FZ170</f>
        <v>0</v>
      </c>
      <c r="FZ108" s="10">
        <f>'Raw Data-Unsorted'!GA170</f>
        <v>0</v>
      </c>
      <c r="GA108" s="10">
        <f>'Raw Data-Unsorted'!GB170</f>
        <v>0</v>
      </c>
      <c r="GB108" s="10">
        <f>'Raw Data-Unsorted'!GC170</f>
        <v>0</v>
      </c>
      <c r="GC108" s="10">
        <f>'Raw Data-Unsorted'!GD170</f>
        <v>0</v>
      </c>
      <c r="GD108" s="10">
        <f>'Raw Data-Unsorted'!GE170</f>
        <v>0</v>
      </c>
      <c r="GE108" s="10">
        <f>'Raw Data-Unsorted'!GF170</f>
        <v>0</v>
      </c>
      <c r="GF108" s="10">
        <f>'Raw Data-Unsorted'!GG170</f>
        <v>0</v>
      </c>
      <c r="GG108" s="10">
        <f>'Raw Data-Unsorted'!GH170</f>
        <v>0</v>
      </c>
      <c r="GH108" s="10">
        <f>'Raw Data-Unsorted'!GI170</f>
        <v>0</v>
      </c>
      <c r="GI108" s="10">
        <f>'Raw Data-Unsorted'!GJ170</f>
        <v>0</v>
      </c>
      <c r="GJ108" s="10">
        <f>'Raw Data-Unsorted'!GK170</f>
        <v>0</v>
      </c>
      <c r="GK108" s="10">
        <f>'Raw Data-Unsorted'!GL170</f>
        <v>0</v>
      </c>
      <c r="GL108" s="10">
        <f>'Raw Data-Unsorted'!GM170</f>
        <v>0</v>
      </c>
      <c r="GM108" s="10">
        <f>'Raw Data-Unsorted'!GN170</f>
        <v>0</v>
      </c>
      <c r="GN108" s="10">
        <f>'Raw Data-Unsorted'!GO170</f>
        <v>0</v>
      </c>
      <c r="GO108" s="10">
        <f>'Raw Data-Unsorted'!GP170</f>
        <v>0</v>
      </c>
      <c r="GP108" s="10">
        <f>'Raw Data-Unsorted'!GQ170</f>
        <v>0</v>
      </c>
      <c r="GQ108" s="10">
        <f>'Raw Data-Unsorted'!GR170</f>
        <v>0</v>
      </c>
      <c r="GR108" s="10">
        <f>'Raw Data-Unsorted'!GS170</f>
        <v>0</v>
      </c>
      <c r="GS108" s="10">
        <f>'Raw Data-Unsorted'!GT170</f>
        <v>0</v>
      </c>
      <c r="GT108" s="10">
        <f>'Raw Data-Unsorted'!GU170</f>
        <v>0</v>
      </c>
      <c r="GU108" s="10">
        <f>'Raw Data-Unsorted'!GV170</f>
        <v>0</v>
      </c>
      <c r="GV108" s="10">
        <f>'Raw Data-Unsorted'!GW170</f>
        <v>0</v>
      </c>
    </row>
    <row r="109" spans="1:204">
      <c r="A109" s="10" t="str">
        <f>'Analyte List'!B108</f>
        <v>C1-Chr (5-MeChr)</v>
      </c>
      <c r="C109" s="10">
        <f>'Raw Data-Unsorted'!D174</f>
        <v>3102</v>
      </c>
      <c r="D109" s="10">
        <f>'Raw Data-Unsorted'!E174</f>
        <v>2674</v>
      </c>
      <c r="E109" s="10">
        <f>'Raw Data-Unsorted'!F174</f>
        <v>2958</v>
      </c>
      <c r="F109" s="10">
        <f>'Raw Data-Unsorted'!G174</f>
        <v>0</v>
      </c>
      <c r="G109" s="10">
        <f>'Raw Data-Unsorted'!H174</f>
        <v>0</v>
      </c>
      <c r="I109" s="10">
        <f>'Raw Data-Unsorted'!J174</f>
        <v>68</v>
      </c>
      <c r="J109" s="10">
        <f>'Raw Data-Unsorted'!K174</f>
        <v>87</v>
      </c>
      <c r="K109" s="10">
        <f>'Raw Data-Unsorted'!L174</f>
        <v>93</v>
      </c>
      <c r="L109" s="10">
        <f>'Raw Data-Unsorted'!M174</f>
        <v>0</v>
      </c>
      <c r="M109" s="10">
        <f>'Raw Data-Unsorted'!N174</f>
        <v>0</v>
      </c>
      <c r="O109" s="10">
        <f>'Raw Data-Unsorted'!P174</f>
        <v>94</v>
      </c>
      <c r="P109" s="10">
        <f>'Raw Data-Unsorted'!Q174</f>
        <v>105</v>
      </c>
      <c r="Q109" s="10">
        <f>'Raw Data-Unsorted'!R174</f>
        <v>69</v>
      </c>
      <c r="R109" s="10">
        <f>'Raw Data-Unsorted'!S174</f>
        <v>0</v>
      </c>
      <c r="S109" s="10">
        <f>'Raw Data-Unsorted'!T174</f>
        <v>0</v>
      </c>
      <c r="U109" s="10">
        <f>'Raw Data-Unsorted'!V174</f>
        <v>300</v>
      </c>
      <c r="V109" s="10">
        <f>'Raw Data-Unsorted'!W174</f>
        <v>276</v>
      </c>
      <c r="X109" s="10">
        <f>'Raw Data-Unsorted'!Y174</f>
        <v>76</v>
      </c>
      <c r="Y109" s="10">
        <f>'Raw Data-Unsorted'!Z174</f>
        <v>9</v>
      </c>
      <c r="AA109" s="10">
        <f>'Raw Data-Unsorted'!AB174</f>
        <v>29</v>
      </c>
      <c r="AB109" s="10">
        <f>'Raw Data-Unsorted'!AC174</f>
        <v>35</v>
      </c>
      <c r="AD109" s="10">
        <f>'Raw Data-Unsorted'!AE174</f>
        <v>14</v>
      </c>
      <c r="AE109" s="10">
        <f>'Raw Data-Unsorted'!AF174</f>
        <v>189</v>
      </c>
      <c r="AF109" s="10">
        <f>'Raw Data-Unsorted'!AG174</f>
        <v>0</v>
      </c>
      <c r="AG109" s="10">
        <f>'Raw Data-Unsorted'!AH174</f>
        <v>0</v>
      </c>
      <c r="AI109" s="10">
        <f>'Raw Data-Unsorted'!AJ174</f>
        <v>14</v>
      </c>
      <c r="AJ109" s="10">
        <f>'Raw Data-Unsorted'!AK174</f>
        <v>189</v>
      </c>
      <c r="AK109" s="10">
        <f>'Raw Data-Unsorted'!AL174</f>
        <v>0</v>
      </c>
      <c r="AL109" s="10">
        <f>'Raw Data-Unsorted'!AM174</f>
        <v>0</v>
      </c>
      <c r="AN109" s="10">
        <f>'Raw Data-Unsorted'!AO174</f>
        <v>94</v>
      </c>
      <c r="AO109" s="10">
        <f>'Raw Data-Unsorted'!AP174</f>
        <v>117</v>
      </c>
      <c r="AP109" s="10">
        <f>'Raw Data-Unsorted'!AQ174</f>
        <v>0</v>
      </c>
      <c r="AQ109" s="10">
        <f>'Raw Data-Unsorted'!AR174</f>
        <v>0</v>
      </c>
      <c r="AS109" s="10">
        <f>'Raw Data-Unsorted'!AT174</f>
        <v>2401</v>
      </c>
      <c r="AT109" s="10">
        <f>'Raw Data-Unsorted'!AU174</f>
        <v>1378</v>
      </c>
      <c r="AU109" s="10">
        <f>'Raw Data-Unsorted'!AV174</f>
        <v>0</v>
      </c>
      <c r="AV109" s="10">
        <f>'Raw Data-Unsorted'!AW174</f>
        <v>0</v>
      </c>
      <c r="AX109" s="10">
        <f>'Raw Data-Unsorted'!AY174</f>
        <v>0</v>
      </c>
      <c r="AY109" s="10">
        <f>'Raw Data-Unsorted'!AZ174</f>
        <v>0</v>
      </c>
      <c r="AZ109" s="10">
        <f>'Raw Data-Unsorted'!BA174</f>
        <v>0</v>
      </c>
      <c r="BA109" s="10">
        <f>'Raw Data-Unsorted'!BB174</f>
        <v>0</v>
      </c>
      <c r="BC109" s="10">
        <f>'Raw Data-Unsorted'!BD174</f>
        <v>47</v>
      </c>
      <c r="BD109" s="10">
        <f>'Raw Data-Unsorted'!BE174</f>
        <v>82</v>
      </c>
      <c r="BE109" s="10">
        <f>'Raw Data-Unsorted'!BF174</f>
        <v>155</v>
      </c>
      <c r="BF109" s="10">
        <f>'Raw Data-Unsorted'!BG174</f>
        <v>40</v>
      </c>
      <c r="BG109" s="10">
        <f>'Raw Data-Unsorted'!BH174</f>
        <v>124</v>
      </c>
      <c r="BH109" s="10">
        <f>'Raw Data-Unsorted'!BI174</f>
        <v>28</v>
      </c>
      <c r="BI109" s="10">
        <f>'Raw Data-Unsorted'!BJ174</f>
        <v>144</v>
      </c>
      <c r="BJ109" s="10">
        <f>'Raw Data-Unsorted'!BK174</f>
        <v>35</v>
      </c>
      <c r="BK109" s="10">
        <f>'Raw Data-Unsorted'!BL174</f>
        <v>35</v>
      </c>
      <c r="BL109" s="10">
        <f>'Raw Data-Unsorted'!BM174</f>
        <v>52</v>
      </c>
      <c r="BM109" s="10">
        <f>'Raw Data-Unsorted'!BN174</f>
        <v>179</v>
      </c>
      <c r="BN109" s="10">
        <f>'Raw Data-Unsorted'!BO174</f>
        <v>46</v>
      </c>
      <c r="BO109" s="10">
        <f>'Raw Data-Unsorted'!BP174</f>
        <v>56</v>
      </c>
      <c r="BP109" s="10">
        <f>'Raw Data-Unsorted'!BQ174</f>
        <v>170</v>
      </c>
      <c r="BQ109" s="10">
        <f>'Raw Data-Unsorted'!BR174</f>
        <v>202</v>
      </c>
      <c r="BR109" s="10">
        <f>'Raw Data-Unsorted'!BS174</f>
        <v>83</v>
      </c>
      <c r="BS109" s="10">
        <f>'Raw Data-Unsorted'!BT174</f>
        <v>191</v>
      </c>
      <c r="BT109" s="10">
        <f>'Raw Data-Unsorted'!BU174</f>
        <v>119</v>
      </c>
      <c r="BU109" s="10">
        <f>'Raw Data-Unsorted'!BV174</f>
        <v>208</v>
      </c>
      <c r="BV109" s="10">
        <f>'Raw Data-Unsorted'!BW174</f>
        <v>24</v>
      </c>
      <c r="BW109" s="10">
        <f>'Raw Data-Unsorted'!BX174</f>
        <v>47</v>
      </c>
      <c r="BX109" s="10">
        <f>'Raw Data-Unsorted'!BY174</f>
        <v>118</v>
      </c>
      <c r="BY109" s="10">
        <f>'Raw Data-Unsorted'!BZ174</f>
        <v>25</v>
      </c>
      <c r="BZ109" s="10">
        <f>'Raw Data-Unsorted'!CA174</f>
        <v>63</v>
      </c>
      <c r="CA109" s="10">
        <f>'Raw Data-Unsorted'!CB174</f>
        <v>94</v>
      </c>
      <c r="CB109" s="10">
        <f>'Raw Data-Unsorted'!CC174</f>
        <v>100</v>
      </c>
      <c r="CC109" s="10">
        <f>'Raw Data-Unsorted'!CD174</f>
        <v>131</v>
      </c>
      <c r="CD109" s="10">
        <f>'Raw Data-Unsorted'!CE174</f>
        <v>137</v>
      </c>
      <c r="CE109" s="10">
        <f>'Raw Data-Unsorted'!CF174</f>
        <v>130</v>
      </c>
      <c r="CF109" s="10">
        <f>'Raw Data-Unsorted'!CG174</f>
        <v>162</v>
      </c>
      <c r="CG109" s="10">
        <f>'Raw Data-Unsorted'!CH174</f>
        <v>173</v>
      </c>
      <c r="CH109" s="10">
        <f>'Raw Data-Unsorted'!CI174</f>
        <v>62</v>
      </c>
      <c r="CI109" s="10">
        <f>'Raw Data-Unsorted'!CJ174</f>
        <v>178</v>
      </c>
      <c r="CJ109" s="10">
        <f>'Raw Data-Unsorted'!CK174</f>
        <v>44</v>
      </c>
      <c r="CK109" s="10">
        <f>'Raw Data-Unsorted'!CL174</f>
        <v>49</v>
      </c>
      <c r="CL109" s="10">
        <f>'Raw Data-Unsorted'!CM174</f>
        <v>112</v>
      </c>
      <c r="CM109" s="10">
        <f>'Raw Data-Unsorted'!CN174</f>
        <v>27</v>
      </c>
      <c r="CN109" s="10">
        <f>'Raw Data-Unsorted'!CO174</f>
        <v>105</v>
      </c>
      <c r="CO109" s="10">
        <f>'Raw Data-Unsorted'!CP174</f>
        <v>48</v>
      </c>
      <c r="CP109" s="10">
        <f>'Raw Data-Unsorted'!CQ174</f>
        <v>240</v>
      </c>
      <c r="CQ109" s="10">
        <f>'Raw Data-Unsorted'!CR174</f>
        <v>8</v>
      </c>
      <c r="CR109" s="10">
        <f>'Raw Data-Unsorted'!CS174</f>
        <v>158</v>
      </c>
      <c r="CS109" s="10">
        <f>'Raw Data-Unsorted'!CT174</f>
        <v>32</v>
      </c>
      <c r="CT109" s="10">
        <f>'Raw Data-Unsorted'!CU174</f>
        <v>151</v>
      </c>
      <c r="CU109" s="10">
        <f>'Raw Data-Unsorted'!CV174</f>
        <v>211</v>
      </c>
      <c r="CV109" s="10">
        <f>'Raw Data-Unsorted'!CW174</f>
        <v>107</v>
      </c>
      <c r="CW109" s="10">
        <f>'Raw Data-Unsorted'!CX174</f>
        <v>39</v>
      </c>
      <c r="CX109" s="10">
        <f>'Raw Data-Unsorted'!CY174</f>
        <v>122</v>
      </c>
      <c r="CY109" s="10">
        <f>'Raw Data-Unsorted'!CZ174</f>
        <v>179</v>
      </c>
      <c r="CZ109" s="10">
        <f>'Raw Data-Unsorted'!DA174</f>
        <v>152</v>
      </c>
      <c r="DA109" s="10">
        <f>'Raw Data-Unsorted'!DB174</f>
        <v>60</v>
      </c>
      <c r="DB109" s="10">
        <f>'Raw Data-Unsorted'!DC174</f>
        <v>0</v>
      </c>
      <c r="DC109" s="10">
        <f>'Raw Data-Unsorted'!DD174</f>
        <v>0</v>
      </c>
      <c r="DD109" s="10">
        <f>'Raw Data-Unsorted'!DE174</f>
        <v>0</v>
      </c>
      <c r="DE109" s="10">
        <f>'Raw Data-Unsorted'!DF174</f>
        <v>0</v>
      </c>
      <c r="DF109" s="10">
        <f>'Raw Data-Unsorted'!DG174</f>
        <v>0</v>
      </c>
      <c r="DG109" s="10">
        <f>'Raw Data-Unsorted'!DH174</f>
        <v>0</v>
      </c>
      <c r="DH109" s="10">
        <f>'Raw Data-Unsorted'!DI174</f>
        <v>0</v>
      </c>
      <c r="DI109" s="10">
        <f>'Raw Data-Unsorted'!DJ174</f>
        <v>0</v>
      </c>
      <c r="DJ109" s="10">
        <f>'Raw Data-Unsorted'!DK174</f>
        <v>0</v>
      </c>
      <c r="DK109" s="10">
        <f>'Raw Data-Unsorted'!DL174</f>
        <v>0</v>
      </c>
      <c r="DL109" s="10">
        <f>'Raw Data-Unsorted'!DM174</f>
        <v>0</v>
      </c>
      <c r="DM109" s="10">
        <f>'Raw Data-Unsorted'!DN174</f>
        <v>0</v>
      </c>
      <c r="DN109" s="10">
        <f>'Raw Data-Unsorted'!DO174</f>
        <v>0</v>
      </c>
      <c r="DO109" s="10">
        <f>'Raw Data-Unsorted'!DP174</f>
        <v>0</v>
      </c>
      <c r="DP109" s="10">
        <f>'Raw Data-Unsorted'!DQ174</f>
        <v>0</v>
      </c>
      <c r="DQ109" s="10">
        <f>'Raw Data-Unsorted'!DR174</f>
        <v>0</v>
      </c>
      <c r="DR109" s="10">
        <f>'Raw Data-Unsorted'!DS174</f>
        <v>0</v>
      </c>
      <c r="DS109" s="10">
        <f>'Raw Data-Unsorted'!DT174</f>
        <v>0</v>
      </c>
      <c r="DT109" s="10">
        <f>'Raw Data-Unsorted'!DU174</f>
        <v>0</v>
      </c>
      <c r="DU109" s="10">
        <f>'Raw Data-Unsorted'!DV174</f>
        <v>0</v>
      </c>
      <c r="DV109" s="10">
        <f>'Raw Data-Unsorted'!DW174</f>
        <v>0</v>
      </c>
      <c r="DW109" s="10">
        <f>'Raw Data-Unsorted'!DX174</f>
        <v>0</v>
      </c>
      <c r="DX109" s="10">
        <f>'Raw Data-Unsorted'!DY174</f>
        <v>0</v>
      </c>
      <c r="DY109" s="10">
        <f>'Raw Data-Unsorted'!DZ174</f>
        <v>0</v>
      </c>
      <c r="DZ109" s="10">
        <f>'Raw Data-Unsorted'!EA174</f>
        <v>0</v>
      </c>
      <c r="EA109" s="10">
        <f>'Raw Data-Unsorted'!EB174</f>
        <v>0</v>
      </c>
      <c r="EB109" s="10">
        <f>'Raw Data-Unsorted'!EC174</f>
        <v>0</v>
      </c>
      <c r="EC109" s="10">
        <f>'Raw Data-Unsorted'!ED174</f>
        <v>0</v>
      </c>
      <c r="ED109" s="10">
        <f>'Raw Data-Unsorted'!EE174</f>
        <v>0</v>
      </c>
      <c r="EE109" s="10">
        <f>'Raw Data-Unsorted'!EF174</f>
        <v>0</v>
      </c>
      <c r="EF109" s="10">
        <f>'Raw Data-Unsorted'!EG174</f>
        <v>0</v>
      </c>
      <c r="EG109" s="10">
        <f>'Raw Data-Unsorted'!EH174</f>
        <v>0</v>
      </c>
      <c r="EH109" s="10">
        <f>'Raw Data-Unsorted'!EI174</f>
        <v>0</v>
      </c>
      <c r="EI109" s="10">
        <f>'Raw Data-Unsorted'!EJ174</f>
        <v>0</v>
      </c>
      <c r="EJ109" s="10">
        <f>'Raw Data-Unsorted'!EK174</f>
        <v>0</v>
      </c>
      <c r="EK109" s="10">
        <f>'Raw Data-Unsorted'!EL174</f>
        <v>0</v>
      </c>
      <c r="EL109" s="10">
        <f>'Raw Data-Unsorted'!EM174</f>
        <v>0</v>
      </c>
      <c r="EM109" s="10">
        <f>'Raw Data-Unsorted'!EN174</f>
        <v>0</v>
      </c>
      <c r="EN109" s="10">
        <f>'Raw Data-Unsorted'!EO174</f>
        <v>0</v>
      </c>
      <c r="EO109" s="10">
        <f>'Raw Data-Unsorted'!EP174</f>
        <v>0</v>
      </c>
      <c r="EP109" s="10">
        <f>'Raw Data-Unsorted'!EQ174</f>
        <v>0</v>
      </c>
      <c r="EQ109" s="10">
        <f>'Raw Data-Unsorted'!ER174</f>
        <v>0</v>
      </c>
      <c r="ER109" s="10">
        <f>'Raw Data-Unsorted'!ES174</f>
        <v>0</v>
      </c>
      <c r="ES109" s="10">
        <f>'Raw Data-Unsorted'!ET174</f>
        <v>0</v>
      </c>
      <c r="ET109" s="10">
        <f>'Raw Data-Unsorted'!EU174</f>
        <v>0</v>
      </c>
      <c r="EU109" s="10">
        <f>'Raw Data-Unsorted'!EV174</f>
        <v>0</v>
      </c>
      <c r="EV109" s="10">
        <f>'Raw Data-Unsorted'!EW174</f>
        <v>0</v>
      </c>
      <c r="EW109" s="10">
        <f>'Raw Data-Unsorted'!EX174</f>
        <v>0</v>
      </c>
      <c r="EX109" s="10">
        <f>'Raw Data-Unsorted'!EY174</f>
        <v>0</v>
      </c>
      <c r="EY109" s="10">
        <f>'Raw Data-Unsorted'!EZ174</f>
        <v>0</v>
      </c>
      <c r="EZ109" s="10">
        <f>'Raw Data-Unsorted'!FA174</f>
        <v>0</v>
      </c>
      <c r="FA109" s="10">
        <f>'Raw Data-Unsorted'!FB174</f>
        <v>0</v>
      </c>
      <c r="FB109" s="10">
        <f>'Raw Data-Unsorted'!FC174</f>
        <v>0</v>
      </c>
      <c r="FC109" s="10">
        <f>'Raw Data-Unsorted'!FD174</f>
        <v>0</v>
      </c>
      <c r="FD109" s="10">
        <f>'Raw Data-Unsorted'!FE174</f>
        <v>0</v>
      </c>
      <c r="FE109" s="10">
        <f>'Raw Data-Unsorted'!FF174</f>
        <v>0</v>
      </c>
      <c r="FF109" s="10">
        <f>'Raw Data-Unsorted'!FG174</f>
        <v>0</v>
      </c>
      <c r="FG109" s="10">
        <f>'Raw Data-Unsorted'!FH174</f>
        <v>0</v>
      </c>
      <c r="FH109" s="10">
        <f>'Raw Data-Unsorted'!FI174</f>
        <v>0</v>
      </c>
      <c r="FI109" s="10">
        <f>'Raw Data-Unsorted'!FJ174</f>
        <v>0</v>
      </c>
      <c r="FJ109" s="10">
        <f>'Raw Data-Unsorted'!FK174</f>
        <v>0</v>
      </c>
      <c r="FK109" s="10">
        <f>'Raw Data-Unsorted'!FL174</f>
        <v>0</v>
      </c>
      <c r="FL109" s="10">
        <f>'Raw Data-Unsorted'!FM174</f>
        <v>0</v>
      </c>
      <c r="FM109" s="10">
        <f>'Raw Data-Unsorted'!FN174</f>
        <v>0</v>
      </c>
      <c r="FN109" s="10">
        <f>'Raw Data-Unsorted'!FO174</f>
        <v>0</v>
      </c>
      <c r="FO109" s="10">
        <f>'Raw Data-Unsorted'!FP174</f>
        <v>0</v>
      </c>
      <c r="FP109" s="10">
        <f>'Raw Data-Unsorted'!FQ174</f>
        <v>0</v>
      </c>
      <c r="FQ109" s="10">
        <f>'Raw Data-Unsorted'!FR174</f>
        <v>0</v>
      </c>
      <c r="FR109" s="10">
        <f>'Raw Data-Unsorted'!FS174</f>
        <v>0</v>
      </c>
      <c r="FS109" s="10">
        <f>'Raw Data-Unsorted'!FT174</f>
        <v>0</v>
      </c>
      <c r="FT109" s="10">
        <f>'Raw Data-Unsorted'!FU174</f>
        <v>0</v>
      </c>
      <c r="FU109" s="10">
        <f>'Raw Data-Unsorted'!FV174</f>
        <v>0</v>
      </c>
      <c r="FV109" s="10">
        <f>'Raw Data-Unsorted'!FW174</f>
        <v>0</v>
      </c>
      <c r="FW109" s="10">
        <f>'Raw Data-Unsorted'!FX174</f>
        <v>0</v>
      </c>
      <c r="FX109" s="10">
        <f>'Raw Data-Unsorted'!FY174</f>
        <v>0</v>
      </c>
      <c r="FY109" s="10">
        <f>'Raw Data-Unsorted'!FZ174</f>
        <v>0</v>
      </c>
      <c r="FZ109" s="10">
        <f>'Raw Data-Unsorted'!GA174</f>
        <v>0</v>
      </c>
      <c r="GA109" s="10">
        <f>'Raw Data-Unsorted'!GB174</f>
        <v>0</v>
      </c>
      <c r="GB109" s="10">
        <f>'Raw Data-Unsorted'!GC174</f>
        <v>0</v>
      </c>
      <c r="GC109" s="10">
        <f>'Raw Data-Unsorted'!GD174</f>
        <v>0</v>
      </c>
      <c r="GD109" s="10">
        <f>'Raw Data-Unsorted'!GE174</f>
        <v>0</v>
      </c>
      <c r="GE109" s="10">
        <f>'Raw Data-Unsorted'!GF174</f>
        <v>0</v>
      </c>
      <c r="GF109" s="10">
        <f>'Raw Data-Unsorted'!GG174</f>
        <v>0</v>
      </c>
      <c r="GG109" s="10">
        <f>'Raw Data-Unsorted'!GH174</f>
        <v>0</v>
      </c>
      <c r="GH109" s="10">
        <f>'Raw Data-Unsorted'!GI174</f>
        <v>0</v>
      </c>
      <c r="GI109" s="10">
        <f>'Raw Data-Unsorted'!GJ174</f>
        <v>0</v>
      </c>
      <c r="GJ109" s="10">
        <f>'Raw Data-Unsorted'!GK174</f>
        <v>0</v>
      </c>
      <c r="GK109" s="10">
        <f>'Raw Data-Unsorted'!GL174</f>
        <v>0</v>
      </c>
      <c r="GL109" s="10">
        <f>'Raw Data-Unsorted'!GM174</f>
        <v>0</v>
      </c>
      <c r="GM109" s="10">
        <f>'Raw Data-Unsorted'!GN174</f>
        <v>0</v>
      </c>
      <c r="GN109" s="10">
        <f>'Raw Data-Unsorted'!GO174</f>
        <v>0</v>
      </c>
      <c r="GO109" s="10">
        <f>'Raw Data-Unsorted'!GP174</f>
        <v>0</v>
      </c>
      <c r="GP109" s="10">
        <f>'Raw Data-Unsorted'!GQ174</f>
        <v>0</v>
      </c>
      <c r="GQ109" s="10">
        <f>'Raw Data-Unsorted'!GR174</f>
        <v>0</v>
      </c>
      <c r="GR109" s="10">
        <f>'Raw Data-Unsorted'!GS174</f>
        <v>0</v>
      </c>
      <c r="GS109" s="10">
        <f>'Raw Data-Unsorted'!GT174</f>
        <v>0</v>
      </c>
      <c r="GT109" s="10">
        <f>'Raw Data-Unsorted'!GU174</f>
        <v>0</v>
      </c>
      <c r="GU109" s="10">
        <f>'Raw Data-Unsorted'!GV174</f>
        <v>0</v>
      </c>
      <c r="GV109" s="10">
        <f>'Raw Data-Unsorted'!GW174</f>
        <v>0</v>
      </c>
    </row>
    <row r="110" spans="1:204">
      <c r="A110" s="10" t="str">
        <f>'Analyte List'!B109</f>
        <v>5-MeChr (C1-Chr)</v>
      </c>
      <c r="C110" s="10">
        <f>'Raw Data-Unsorted'!D175</f>
        <v>2941</v>
      </c>
      <c r="D110" s="10">
        <f>'Raw Data-Unsorted'!E175</f>
        <v>2494</v>
      </c>
      <c r="E110" s="10">
        <f>'Raw Data-Unsorted'!F175</f>
        <v>2846</v>
      </c>
      <c r="F110" s="10">
        <f>'Raw Data-Unsorted'!G175</f>
        <v>0</v>
      </c>
      <c r="G110" s="10">
        <f>'Raw Data-Unsorted'!H175</f>
        <v>0</v>
      </c>
      <c r="I110" s="10">
        <f>'Raw Data-Unsorted'!J175</f>
        <v>0</v>
      </c>
      <c r="J110" s="10">
        <f>'Raw Data-Unsorted'!K175</f>
        <v>0</v>
      </c>
      <c r="K110" s="10">
        <f>'Raw Data-Unsorted'!L175</f>
        <v>0</v>
      </c>
      <c r="L110" s="10">
        <f>'Raw Data-Unsorted'!M175</f>
        <v>0</v>
      </c>
      <c r="M110" s="10">
        <f>'Raw Data-Unsorted'!N175</f>
        <v>0</v>
      </c>
      <c r="O110" s="10">
        <f>'Raw Data-Unsorted'!P175</f>
        <v>0</v>
      </c>
      <c r="P110" s="10">
        <f>'Raw Data-Unsorted'!Q175</f>
        <v>0</v>
      </c>
      <c r="Q110" s="10">
        <f>'Raw Data-Unsorted'!R175</f>
        <v>0</v>
      </c>
      <c r="R110" s="10">
        <f>'Raw Data-Unsorted'!S175</f>
        <v>0</v>
      </c>
      <c r="S110" s="10">
        <f>'Raw Data-Unsorted'!T175</f>
        <v>0</v>
      </c>
      <c r="U110" s="10">
        <f>'Raw Data-Unsorted'!V175</f>
        <v>200</v>
      </c>
      <c r="V110" s="10">
        <f>'Raw Data-Unsorted'!W175</f>
        <v>219</v>
      </c>
      <c r="X110" s="10">
        <f>'Raw Data-Unsorted'!Y175</f>
        <v>0</v>
      </c>
      <c r="Y110" s="10">
        <f>'Raw Data-Unsorted'!Z175</f>
        <v>0</v>
      </c>
      <c r="AA110" s="10">
        <f>'Raw Data-Unsorted'!AB175</f>
        <v>0</v>
      </c>
      <c r="AB110" s="10">
        <f>'Raw Data-Unsorted'!AC175</f>
        <v>0</v>
      </c>
      <c r="AD110" s="10">
        <f>'Raw Data-Unsorted'!AE175</f>
        <v>3</v>
      </c>
      <c r="AE110" s="10">
        <f>'Raw Data-Unsorted'!AF175</f>
        <v>10</v>
      </c>
      <c r="AF110" s="10">
        <f>'Raw Data-Unsorted'!AG175</f>
        <v>0</v>
      </c>
      <c r="AG110" s="10">
        <f>'Raw Data-Unsorted'!AH175</f>
        <v>0</v>
      </c>
      <c r="AI110" s="10">
        <f>'Raw Data-Unsorted'!AJ175</f>
        <v>3</v>
      </c>
      <c r="AJ110" s="10">
        <f>'Raw Data-Unsorted'!AK175</f>
        <v>10</v>
      </c>
      <c r="AK110" s="10">
        <f>'Raw Data-Unsorted'!AL175</f>
        <v>0</v>
      </c>
      <c r="AL110" s="10">
        <f>'Raw Data-Unsorted'!AM175</f>
        <v>0</v>
      </c>
      <c r="AN110" s="10">
        <f>'Raw Data-Unsorted'!AO175</f>
        <v>4</v>
      </c>
      <c r="AO110" s="10">
        <f>'Raw Data-Unsorted'!AP175</f>
        <v>2</v>
      </c>
      <c r="AP110" s="10">
        <f>'Raw Data-Unsorted'!AQ175</f>
        <v>0</v>
      </c>
      <c r="AQ110" s="10">
        <f>'Raw Data-Unsorted'!AR175</f>
        <v>0</v>
      </c>
      <c r="AS110" s="10">
        <f>'Raw Data-Unsorted'!AT175</f>
        <v>2219</v>
      </c>
      <c r="AT110" s="10">
        <f>'Raw Data-Unsorted'!AU175</f>
        <v>1223</v>
      </c>
      <c r="AU110" s="10">
        <f>'Raw Data-Unsorted'!AV175</f>
        <v>0</v>
      </c>
      <c r="AV110" s="10">
        <f>'Raw Data-Unsorted'!AW175</f>
        <v>0</v>
      </c>
      <c r="AX110" s="10">
        <f>'Raw Data-Unsorted'!AY175</f>
        <v>0</v>
      </c>
      <c r="AY110" s="10">
        <f>'Raw Data-Unsorted'!AZ175</f>
        <v>0</v>
      </c>
      <c r="AZ110" s="10">
        <f>'Raw Data-Unsorted'!BA175</f>
        <v>0</v>
      </c>
      <c r="BA110" s="10">
        <f>'Raw Data-Unsorted'!BB175</f>
        <v>0</v>
      </c>
      <c r="BC110" s="10">
        <f>'Raw Data-Unsorted'!BD175</f>
        <v>7</v>
      </c>
      <c r="BD110" s="10">
        <f>'Raw Data-Unsorted'!BE175</f>
        <v>3</v>
      </c>
      <c r="BE110" s="10">
        <f>'Raw Data-Unsorted'!BF175</f>
        <v>5</v>
      </c>
      <c r="BF110" s="10">
        <f>'Raw Data-Unsorted'!BG175</f>
        <v>6</v>
      </c>
      <c r="BG110" s="10">
        <f>'Raw Data-Unsorted'!BH175</f>
        <v>5</v>
      </c>
      <c r="BH110" s="10">
        <f>'Raw Data-Unsorted'!BI175</f>
        <v>12</v>
      </c>
      <c r="BI110" s="10">
        <f>'Raw Data-Unsorted'!BJ175</f>
        <v>1</v>
      </c>
      <c r="BJ110" s="10">
        <f>'Raw Data-Unsorted'!BK175</f>
        <v>10</v>
      </c>
      <c r="BK110" s="10">
        <f>'Raw Data-Unsorted'!BL175</f>
        <v>7</v>
      </c>
      <c r="BL110" s="10">
        <f>'Raw Data-Unsorted'!BM175</f>
        <v>2</v>
      </c>
      <c r="BM110" s="10">
        <f>'Raw Data-Unsorted'!BN175</f>
        <v>3</v>
      </c>
      <c r="BN110" s="10">
        <f>'Raw Data-Unsorted'!BO175</f>
        <v>2</v>
      </c>
      <c r="BO110" s="10">
        <f>'Raw Data-Unsorted'!BP175</f>
        <v>19</v>
      </c>
      <c r="BP110" s="10">
        <f>'Raw Data-Unsorted'!BQ175</f>
        <v>8</v>
      </c>
      <c r="BQ110" s="10">
        <f>'Raw Data-Unsorted'!BR175</f>
        <v>2</v>
      </c>
      <c r="BR110" s="10">
        <f>'Raw Data-Unsorted'!BS175</f>
        <v>10</v>
      </c>
      <c r="BS110" s="10">
        <f>'Raw Data-Unsorted'!BT175</f>
        <v>18</v>
      </c>
      <c r="BT110" s="10">
        <f>'Raw Data-Unsorted'!BU175</f>
        <v>5</v>
      </c>
      <c r="BU110" s="10">
        <f>'Raw Data-Unsorted'!BV175</f>
        <v>12</v>
      </c>
      <c r="BV110" s="10">
        <f>'Raw Data-Unsorted'!BW175</f>
        <v>17</v>
      </c>
      <c r="BW110" s="10">
        <f>'Raw Data-Unsorted'!BX175</f>
        <v>14</v>
      </c>
      <c r="BX110" s="10">
        <f>'Raw Data-Unsorted'!BY175</f>
        <v>5</v>
      </c>
      <c r="BY110" s="10">
        <f>'Raw Data-Unsorted'!BZ175</f>
        <v>4</v>
      </c>
      <c r="BZ110" s="10">
        <f>'Raw Data-Unsorted'!CA175</f>
        <v>3</v>
      </c>
      <c r="CA110" s="10">
        <f>'Raw Data-Unsorted'!CB175</f>
        <v>12</v>
      </c>
      <c r="CB110" s="10">
        <f>'Raw Data-Unsorted'!CC175</f>
        <v>7</v>
      </c>
      <c r="CC110" s="10">
        <f>'Raw Data-Unsorted'!CD175</f>
        <v>45</v>
      </c>
      <c r="CD110" s="10">
        <f>'Raw Data-Unsorted'!CE175</f>
        <v>3</v>
      </c>
      <c r="CE110" s="10">
        <f>'Raw Data-Unsorted'!CF175</f>
        <v>10</v>
      </c>
      <c r="CF110" s="10">
        <f>'Raw Data-Unsorted'!CG175</f>
        <v>3</v>
      </c>
      <c r="CG110" s="10">
        <f>'Raw Data-Unsorted'!CH175</f>
        <v>13</v>
      </c>
      <c r="CH110" s="10">
        <f>'Raw Data-Unsorted'!CI175</f>
        <v>6</v>
      </c>
      <c r="CI110" s="10">
        <f>'Raw Data-Unsorted'!CJ175</f>
        <v>6</v>
      </c>
      <c r="CJ110" s="10">
        <f>'Raw Data-Unsorted'!CK175</f>
        <v>5</v>
      </c>
      <c r="CK110" s="10">
        <f>'Raw Data-Unsorted'!CL175</f>
        <v>4</v>
      </c>
      <c r="CL110" s="10">
        <f>'Raw Data-Unsorted'!CM175</f>
        <v>5</v>
      </c>
      <c r="CM110" s="10">
        <f>'Raw Data-Unsorted'!CN175</f>
        <v>4</v>
      </c>
      <c r="CN110" s="10">
        <f>'Raw Data-Unsorted'!CO175</f>
        <v>9</v>
      </c>
      <c r="CO110" s="10">
        <f>'Raw Data-Unsorted'!CP175</f>
        <v>5</v>
      </c>
      <c r="CP110" s="10">
        <f>'Raw Data-Unsorted'!CQ175</f>
        <v>6</v>
      </c>
      <c r="CQ110" s="10">
        <f>'Raw Data-Unsorted'!CR175</f>
        <v>1</v>
      </c>
      <c r="CR110" s="10">
        <f>'Raw Data-Unsorted'!CS175</f>
        <v>2</v>
      </c>
      <c r="CS110" s="10">
        <f>'Raw Data-Unsorted'!CT175</f>
        <v>3</v>
      </c>
      <c r="CT110" s="10">
        <f>'Raw Data-Unsorted'!CU175</f>
        <v>14</v>
      </c>
      <c r="CU110" s="10">
        <f>'Raw Data-Unsorted'!CV175</f>
        <v>5</v>
      </c>
      <c r="CV110" s="10">
        <f>'Raw Data-Unsorted'!CW175</f>
        <v>4</v>
      </c>
      <c r="CW110" s="10">
        <f>'Raw Data-Unsorted'!CX175</f>
        <v>6</v>
      </c>
      <c r="CX110" s="10">
        <f>'Raw Data-Unsorted'!CY175</f>
        <v>10</v>
      </c>
      <c r="CY110" s="10">
        <f>'Raw Data-Unsorted'!CZ175</f>
        <v>9</v>
      </c>
      <c r="CZ110" s="10">
        <f>'Raw Data-Unsorted'!DA175</f>
        <v>19</v>
      </c>
      <c r="DA110" s="10">
        <f>'Raw Data-Unsorted'!DB175</f>
        <v>6</v>
      </c>
      <c r="DB110" s="10">
        <f>'Raw Data-Unsorted'!DC175</f>
        <v>0</v>
      </c>
      <c r="DC110" s="10">
        <f>'Raw Data-Unsorted'!DD175</f>
        <v>0</v>
      </c>
      <c r="DD110" s="10">
        <f>'Raw Data-Unsorted'!DE175</f>
        <v>0</v>
      </c>
      <c r="DE110" s="10">
        <f>'Raw Data-Unsorted'!DF175</f>
        <v>0</v>
      </c>
      <c r="DF110" s="10">
        <f>'Raw Data-Unsorted'!DG175</f>
        <v>0</v>
      </c>
      <c r="DG110" s="10">
        <f>'Raw Data-Unsorted'!DH175</f>
        <v>0</v>
      </c>
      <c r="DH110" s="10">
        <f>'Raw Data-Unsorted'!DI175</f>
        <v>0</v>
      </c>
      <c r="DI110" s="10">
        <f>'Raw Data-Unsorted'!DJ175</f>
        <v>0</v>
      </c>
      <c r="DJ110" s="10">
        <f>'Raw Data-Unsorted'!DK175</f>
        <v>0</v>
      </c>
      <c r="DK110" s="10">
        <f>'Raw Data-Unsorted'!DL175</f>
        <v>0</v>
      </c>
      <c r="DL110" s="10">
        <f>'Raw Data-Unsorted'!DM175</f>
        <v>0</v>
      </c>
      <c r="DM110" s="10">
        <f>'Raw Data-Unsorted'!DN175</f>
        <v>0</v>
      </c>
      <c r="DN110" s="10">
        <f>'Raw Data-Unsorted'!DO175</f>
        <v>0</v>
      </c>
      <c r="DO110" s="10">
        <f>'Raw Data-Unsorted'!DP175</f>
        <v>0</v>
      </c>
      <c r="DP110" s="10">
        <f>'Raw Data-Unsorted'!DQ175</f>
        <v>0</v>
      </c>
      <c r="DQ110" s="10">
        <f>'Raw Data-Unsorted'!DR175</f>
        <v>0</v>
      </c>
      <c r="DR110" s="10">
        <f>'Raw Data-Unsorted'!DS175</f>
        <v>0</v>
      </c>
      <c r="DS110" s="10">
        <f>'Raw Data-Unsorted'!DT175</f>
        <v>0</v>
      </c>
      <c r="DT110" s="10">
        <f>'Raw Data-Unsorted'!DU175</f>
        <v>0</v>
      </c>
      <c r="DU110" s="10">
        <f>'Raw Data-Unsorted'!DV175</f>
        <v>0</v>
      </c>
      <c r="DV110" s="10">
        <f>'Raw Data-Unsorted'!DW175</f>
        <v>0</v>
      </c>
      <c r="DW110" s="10">
        <f>'Raw Data-Unsorted'!DX175</f>
        <v>0</v>
      </c>
      <c r="DX110" s="10">
        <f>'Raw Data-Unsorted'!DY175</f>
        <v>0</v>
      </c>
      <c r="DY110" s="10">
        <f>'Raw Data-Unsorted'!DZ175</f>
        <v>0</v>
      </c>
      <c r="DZ110" s="10">
        <f>'Raw Data-Unsorted'!EA175</f>
        <v>0</v>
      </c>
      <c r="EA110" s="10">
        <f>'Raw Data-Unsorted'!EB175</f>
        <v>0</v>
      </c>
      <c r="EB110" s="10">
        <f>'Raw Data-Unsorted'!EC175</f>
        <v>0</v>
      </c>
      <c r="EC110" s="10">
        <f>'Raw Data-Unsorted'!ED175</f>
        <v>0</v>
      </c>
      <c r="ED110" s="10">
        <f>'Raw Data-Unsorted'!EE175</f>
        <v>0</v>
      </c>
      <c r="EE110" s="10">
        <f>'Raw Data-Unsorted'!EF175</f>
        <v>0</v>
      </c>
      <c r="EF110" s="10">
        <f>'Raw Data-Unsorted'!EG175</f>
        <v>0</v>
      </c>
      <c r="EG110" s="10">
        <f>'Raw Data-Unsorted'!EH175</f>
        <v>0</v>
      </c>
      <c r="EH110" s="10">
        <f>'Raw Data-Unsorted'!EI175</f>
        <v>0</v>
      </c>
      <c r="EI110" s="10">
        <f>'Raw Data-Unsorted'!EJ175</f>
        <v>0</v>
      </c>
      <c r="EJ110" s="10">
        <f>'Raw Data-Unsorted'!EK175</f>
        <v>0</v>
      </c>
      <c r="EK110" s="10">
        <f>'Raw Data-Unsorted'!EL175</f>
        <v>0</v>
      </c>
      <c r="EL110" s="10">
        <f>'Raw Data-Unsorted'!EM175</f>
        <v>0</v>
      </c>
      <c r="EM110" s="10">
        <f>'Raw Data-Unsorted'!EN175</f>
        <v>0</v>
      </c>
      <c r="EN110" s="10">
        <f>'Raw Data-Unsorted'!EO175</f>
        <v>0</v>
      </c>
      <c r="EO110" s="10">
        <f>'Raw Data-Unsorted'!EP175</f>
        <v>0</v>
      </c>
      <c r="EP110" s="10">
        <f>'Raw Data-Unsorted'!EQ175</f>
        <v>0</v>
      </c>
      <c r="EQ110" s="10">
        <f>'Raw Data-Unsorted'!ER175</f>
        <v>0</v>
      </c>
      <c r="ER110" s="10">
        <f>'Raw Data-Unsorted'!ES175</f>
        <v>0</v>
      </c>
      <c r="ES110" s="10">
        <f>'Raw Data-Unsorted'!ET175</f>
        <v>0</v>
      </c>
      <c r="ET110" s="10">
        <f>'Raw Data-Unsorted'!EU175</f>
        <v>0</v>
      </c>
      <c r="EU110" s="10">
        <f>'Raw Data-Unsorted'!EV175</f>
        <v>0</v>
      </c>
      <c r="EV110" s="10">
        <f>'Raw Data-Unsorted'!EW175</f>
        <v>0</v>
      </c>
      <c r="EW110" s="10">
        <f>'Raw Data-Unsorted'!EX175</f>
        <v>0</v>
      </c>
      <c r="EX110" s="10">
        <f>'Raw Data-Unsorted'!EY175</f>
        <v>0</v>
      </c>
      <c r="EY110" s="10">
        <f>'Raw Data-Unsorted'!EZ175</f>
        <v>0</v>
      </c>
      <c r="EZ110" s="10">
        <f>'Raw Data-Unsorted'!FA175</f>
        <v>0</v>
      </c>
      <c r="FA110" s="10">
        <f>'Raw Data-Unsorted'!FB175</f>
        <v>0</v>
      </c>
      <c r="FB110" s="10">
        <f>'Raw Data-Unsorted'!FC175</f>
        <v>0</v>
      </c>
      <c r="FC110" s="10">
        <f>'Raw Data-Unsorted'!FD175</f>
        <v>0</v>
      </c>
      <c r="FD110" s="10">
        <f>'Raw Data-Unsorted'!FE175</f>
        <v>0</v>
      </c>
      <c r="FE110" s="10">
        <f>'Raw Data-Unsorted'!FF175</f>
        <v>0</v>
      </c>
      <c r="FF110" s="10">
        <f>'Raw Data-Unsorted'!FG175</f>
        <v>0</v>
      </c>
      <c r="FG110" s="10">
        <f>'Raw Data-Unsorted'!FH175</f>
        <v>0</v>
      </c>
      <c r="FH110" s="10">
        <f>'Raw Data-Unsorted'!FI175</f>
        <v>0</v>
      </c>
      <c r="FI110" s="10">
        <f>'Raw Data-Unsorted'!FJ175</f>
        <v>0</v>
      </c>
      <c r="FJ110" s="10">
        <f>'Raw Data-Unsorted'!FK175</f>
        <v>0</v>
      </c>
      <c r="FK110" s="10">
        <f>'Raw Data-Unsorted'!FL175</f>
        <v>0</v>
      </c>
      <c r="FL110" s="10">
        <f>'Raw Data-Unsorted'!FM175</f>
        <v>0</v>
      </c>
      <c r="FM110" s="10">
        <f>'Raw Data-Unsorted'!FN175</f>
        <v>0</v>
      </c>
      <c r="FN110" s="10">
        <f>'Raw Data-Unsorted'!FO175</f>
        <v>0</v>
      </c>
      <c r="FO110" s="10">
        <f>'Raw Data-Unsorted'!FP175</f>
        <v>0</v>
      </c>
      <c r="FP110" s="10">
        <f>'Raw Data-Unsorted'!FQ175</f>
        <v>0</v>
      </c>
      <c r="FQ110" s="10">
        <f>'Raw Data-Unsorted'!FR175</f>
        <v>0</v>
      </c>
      <c r="FR110" s="10">
        <f>'Raw Data-Unsorted'!FS175</f>
        <v>0</v>
      </c>
      <c r="FS110" s="10">
        <f>'Raw Data-Unsorted'!FT175</f>
        <v>0</v>
      </c>
      <c r="FT110" s="10">
        <f>'Raw Data-Unsorted'!FU175</f>
        <v>0</v>
      </c>
      <c r="FU110" s="10">
        <f>'Raw Data-Unsorted'!FV175</f>
        <v>0</v>
      </c>
      <c r="FV110" s="10">
        <f>'Raw Data-Unsorted'!FW175</f>
        <v>0</v>
      </c>
      <c r="FW110" s="10">
        <f>'Raw Data-Unsorted'!FX175</f>
        <v>0</v>
      </c>
      <c r="FX110" s="10">
        <f>'Raw Data-Unsorted'!FY175</f>
        <v>0</v>
      </c>
      <c r="FY110" s="10">
        <f>'Raw Data-Unsorted'!FZ175</f>
        <v>0</v>
      </c>
      <c r="FZ110" s="10">
        <f>'Raw Data-Unsorted'!GA175</f>
        <v>0</v>
      </c>
      <c r="GA110" s="10">
        <f>'Raw Data-Unsorted'!GB175</f>
        <v>0</v>
      </c>
      <c r="GB110" s="10">
        <f>'Raw Data-Unsorted'!GC175</f>
        <v>0</v>
      </c>
      <c r="GC110" s="10">
        <f>'Raw Data-Unsorted'!GD175</f>
        <v>0</v>
      </c>
      <c r="GD110" s="10">
        <f>'Raw Data-Unsorted'!GE175</f>
        <v>0</v>
      </c>
      <c r="GE110" s="10">
        <f>'Raw Data-Unsorted'!GF175</f>
        <v>0</v>
      </c>
      <c r="GF110" s="10">
        <f>'Raw Data-Unsorted'!GG175</f>
        <v>0</v>
      </c>
      <c r="GG110" s="10">
        <f>'Raw Data-Unsorted'!GH175</f>
        <v>0</v>
      </c>
      <c r="GH110" s="10">
        <f>'Raw Data-Unsorted'!GI175</f>
        <v>0</v>
      </c>
      <c r="GI110" s="10">
        <f>'Raw Data-Unsorted'!GJ175</f>
        <v>0</v>
      </c>
      <c r="GJ110" s="10">
        <f>'Raw Data-Unsorted'!GK175</f>
        <v>0</v>
      </c>
      <c r="GK110" s="10">
        <f>'Raw Data-Unsorted'!GL175</f>
        <v>0</v>
      </c>
      <c r="GL110" s="10">
        <f>'Raw Data-Unsorted'!GM175</f>
        <v>0</v>
      </c>
      <c r="GM110" s="10">
        <f>'Raw Data-Unsorted'!GN175</f>
        <v>0</v>
      </c>
      <c r="GN110" s="10">
        <f>'Raw Data-Unsorted'!GO175</f>
        <v>0</v>
      </c>
      <c r="GO110" s="10">
        <f>'Raw Data-Unsorted'!GP175</f>
        <v>0</v>
      </c>
      <c r="GP110" s="10">
        <f>'Raw Data-Unsorted'!GQ175</f>
        <v>0</v>
      </c>
      <c r="GQ110" s="10">
        <f>'Raw Data-Unsorted'!GR175</f>
        <v>0</v>
      </c>
      <c r="GR110" s="10">
        <f>'Raw Data-Unsorted'!GS175</f>
        <v>0</v>
      </c>
      <c r="GS110" s="10">
        <f>'Raw Data-Unsorted'!GT175</f>
        <v>0</v>
      </c>
      <c r="GT110" s="10">
        <f>'Raw Data-Unsorted'!GU175</f>
        <v>0</v>
      </c>
      <c r="GU110" s="10">
        <f>'Raw Data-Unsorted'!GV175</f>
        <v>0</v>
      </c>
      <c r="GV110" s="10">
        <f>'Raw Data-Unsorted'!GW175</f>
        <v>0</v>
      </c>
    </row>
    <row r="111" spans="1:204">
      <c r="A111" s="10" t="str">
        <f>'Analyte List'!B110</f>
        <v>C2-Chr (5-EtChr)</v>
      </c>
      <c r="C111" s="10">
        <f>'Raw Data-Unsorted'!D176</f>
        <v>30608</v>
      </c>
      <c r="D111" s="10">
        <f>'Raw Data-Unsorted'!E176</f>
        <v>24542</v>
      </c>
      <c r="E111" s="10">
        <f>'Raw Data-Unsorted'!F176</f>
        <v>28220</v>
      </c>
      <c r="F111" s="10">
        <f>'Raw Data-Unsorted'!G176</f>
        <v>0</v>
      </c>
      <c r="G111" s="10">
        <f>'Raw Data-Unsorted'!H176</f>
        <v>0</v>
      </c>
      <c r="I111" s="10">
        <f>'Raw Data-Unsorted'!J176</f>
        <v>289</v>
      </c>
      <c r="J111" s="10">
        <f>'Raw Data-Unsorted'!K176</f>
        <v>536</v>
      </c>
      <c r="K111" s="10">
        <f>'Raw Data-Unsorted'!L176</f>
        <v>569</v>
      </c>
      <c r="L111" s="10">
        <f>'Raw Data-Unsorted'!M176</f>
        <v>0</v>
      </c>
      <c r="M111" s="10">
        <f>'Raw Data-Unsorted'!N176</f>
        <v>0</v>
      </c>
      <c r="O111" s="10">
        <f>'Raw Data-Unsorted'!P176</f>
        <v>312</v>
      </c>
      <c r="P111" s="10">
        <f>'Raw Data-Unsorted'!Q176</f>
        <v>639</v>
      </c>
      <c r="Q111" s="10">
        <f>'Raw Data-Unsorted'!R176</f>
        <v>719</v>
      </c>
      <c r="R111" s="10">
        <f>'Raw Data-Unsorted'!S176</f>
        <v>0</v>
      </c>
      <c r="S111" s="10">
        <f>'Raw Data-Unsorted'!T176</f>
        <v>0</v>
      </c>
      <c r="U111" s="10">
        <f>'Raw Data-Unsorted'!V176</f>
        <v>3402</v>
      </c>
      <c r="V111" s="10">
        <f>'Raw Data-Unsorted'!W176</f>
        <v>3056</v>
      </c>
      <c r="X111" s="10">
        <f>'Raw Data-Unsorted'!Y176</f>
        <v>172</v>
      </c>
      <c r="Y111" s="10">
        <f>'Raw Data-Unsorted'!Z176</f>
        <v>88</v>
      </c>
      <c r="AA111" s="10">
        <f>'Raw Data-Unsorted'!AB176</f>
        <v>352</v>
      </c>
      <c r="AB111" s="10">
        <f>'Raw Data-Unsorted'!AC176</f>
        <v>237</v>
      </c>
      <c r="AD111" s="10">
        <f>'Raw Data-Unsorted'!AE176</f>
        <v>178</v>
      </c>
      <c r="AE111" s="10">
        <f>'Raw Data-Unsorted'!AF176</f>
        <v>810</v>
      </c>
      <c r="AF111" s="10">
        <f>'Raw Data-Unsorted'!AG176</f>
        <v>0</v>
      </c>
      <c r="AG111" s="10">
        <f>'Raw Data-Unsorted'!AH176</f>
        <v>0</v>
      </c>
      <c r="AI111" s="10">
        <f>'Raw Data-Unsorted'!AJ176</f>
        <v>178</v>
      </c>
      <c r="AJ111" s="10">
        <f>'Raw Data-Unsorted'!AK176</f>
        <v>810</v>
      </c>
      <c r="AK111" s="10">
        <f>'Raw Data-Unsorted'!AL176</f>
        <v>0</v>
      </c>
      <c r="AL111" s="10">
        <f>'Raw Data-Unsorted'!AM176</f>
        <v>0</v>
      </c>
      <c r="AN111" s="10">
        <f>'Raw Data-Unsorted'!AO176</f>
        <v>1496</v>
      </c>
      <c r="AO111" s="10">
        <f>'Raw Data-Unsorted'!AP176</f>
        <v>1532</v>
      </c>
      <c r="AP111" s="10">
        <f>'Raw Data-Unsorted'!AQ176</f>
        <v>0</v>
      </c>
      <c r="AQ111" s="10">
        <f>'Raw Data-Unsorted'!AR176</f>
        <v>0</v>
      </c>
      <c r="AS111" s="10">
        <f>'Raw Data-Unsorted'!AT176</f>
        <v>21806</v>
      </c>
      <c r="AT111" s="10">
        <f>'Raw Data-Unsorted'!AU176</f>
        <v>11347</v>
      </c>
      <c r="AU111" s="10">
        <f>'Raw Data-Unsorted'!AV176</f>
        <v>0</v>
      </c>
      <c r="AV111" s="10">
        <f>'Raw Data-Unsorted'!AW176</f>
        <v>0</v>
      </c>
      <c r="AX111" s="10">
        <f>'Raw Data-Unsorted'!AY176</f>
        <v>0</v>
      </c>
      <c r="AY111" s="10">
        <f>'Raw Data-Unsorted'!AZ176</f>
        <v>0</v>
      </c>
      <c r="AZ111" s="10">
        <f>'Raw Data-Unsorted'!BA176</f>
        <v>0</v>
      </c>
      <c r="BA111" s="10">
        <f>'Raw Data-Unsorted'!BB176</f>
        <v>0</v>
      </c>
      <c r="BC111" s="10">
        <f>'Raw Data-Unsorted'!BD176</f>
        <v>1210</v>
      </c>
      <c r="BD111" s="10">
        <f>'Raw Data-Unsorted'!BE176</f>
        <v>1185</v>
      </c>
      <c r="BE111" s="10">
        <f>'Raw Data-Unsorted'!BF176</f>
        <v>1770</v>
      </c>
      <c r="BF111" s="10">
        <f>'Raw Data-Unsorted'!BG176</f>
        <v>1166</v>
      </c>
      <c r="BG111" s="10">
        <f>'Raw Data-Unsorted'!BH176</f>
        <v>827</v>
      </c>
      <c r="BH111" s="10">
        <f>'Raw Data-Unsorted'!BI176</f>
        <v>548</v>
      </c>
      <c r="BI111" s="10">
        <f>'Raw Data-Unsorted'!BJ176</f>
        <v>959</v>
      </c>
      <c r="BJ111" s="10">
        <f>'Raw Data-Unsorted'!BK176</f>
        <v>718</v>
      </c>
      <c r="BK111" s="10">
        <f>'Raw Data-Unsorted'!BL176</f>
        <v>572</v>
      </c>
      <c r="BL111" s="10">
        <f>'Raw Data-Unsorted'!BM176</f>
        <v>708</v>
      </c>
      <c r="BM111" s="10">
        <f>'Raw Data-Unsorted'!BN176</f>
        <v>1256</v>
      </c>
      <c r="BN111" s="10">
        <f>'Raw Data-Unsorted'!BO176</f>
        <v>670</v>
      </c>
      <c r="BO111" s="10">
        <f>'Raw Data-Unsorted'!BP176</f>
        <v>404</v>
      </c>
      <c r="BP111" s="10">
        <f>'Raw Data-Unsorted'!BQ176</f>
        <v>769</v>
      </c>
      <c r="BQ111" s="10">
        <f>'Raw Data-Unsorted'!BR176</f>
        <v>1056</v>
      </c>
      <c r="BR111" s="10">
        <f>'Raw Data-Unsorted'!BS176</f>
        <v>675</v>
      </c>
      <c r="BS111" s="10">
        <f>'Raw Data-Unsorted'!BT176</f>
        <v>1165</v>
      </c>
      <c r="BT111" s="10">
        <f>'Raw Data-Unsorted'!BU176</f>
        <v>891</v>
      </c>
      <c r="BU111" s="10">
        <f>'Raw Data-Unsorted'!BV176</f>
        <v>732</v>
      </c>
      <c r="BV111" s="10">
        <f>'Raw Data-Unsorted'!BW176</f>
        <v>494</v>
      </c>
      <c r="BW111" s="10">
        <f>'Raw Data-Unsorted'!BX176</f>
        <v>582</v>
      </c>
      <c r="BX111" s="10">
        <f>'Raw Data-Unsorted'!BY176</f>
        <v>840</v>
      </c>
      <c r="BY111" s="10">
        <f>'Raw Data-Unsorted'!BZ176</f>
        <v>234</v>
      </c>
      <c r="BZ111" s="10">
        <f>'Raw Data-Unsorted'!CA176</f>
        <v>682</v>
      </c>
      <c r="CA111" s="10">
        <f>'Raw Data-Unsorted'!CB176</f>
        <v>688</v>
      </c>
      <c r="CB111" s="10">
        <f>'Raw Data-Unsorted'!CC176</f>
        <v>589</v>
      </c>
      <c r="CC111" s="10">
        <f>'Raw Data-Unsorted'!CD176</f>
        <v>961</v>
      </c>
      <c r="CD111" s="10">
        <f>'Raw Data-Unsorted'!CE176</f>
        <v>953</v>
      </c>
      <c r="CE111" s="10">
        <f>'Raw Data-Unsorted'!CF176</f>
        <v>865</v>
      </c>
      <c r="CF111" s="10">
        <f>'Raw Data-Unsorted'!CG176</f>
        <v>1208</v>
      </c>
      <c r="CG111" s="10">
        <f>'Raw Data-Unsorted'!CH176</f>
        <v>1059</v>
      </c>
      <c r="CH111" s="10">
        <f>'Raw Data-Unsorted'!CI176</f>
        <v>566</v>
      </c>
      <c r="CI111" s="10">
        <f>'Raw Data-Unsorted'!CJ176</f>
        <v>1330</v>
      </c>
      <c r="CJ111" s="10">
        <f>'Raw Data-Unsorted'!CK176</f>
        <v>762</v>
      </c>
      <c r="CK111" s="10">
        <f>'Raw Data-Unsorted'!CL176</f>
        <v>840</v>
      </c>
      <c r="CL111" s="10">
        <f>'Raw Data-Unsorted'!CM176</f>
        <v>895</v>
      </c>
      <c r="CM111" s="10">
        <f>'Raw Data-Unsorted'!CN176</f>
        <v>600</v>
      </c>
      <c r="CN111" s="10">
        <f>'Raw Data-Unsorted'!CO176</f>
        <v>1059</v>
      </c>
      <c r="CO111" s="10">
        <f>'Raw Data-Unsorted'!CP176</f>
        <v>567</v>
      </c>
      <c r="CP111" s="10">
        <f>'Raw Data-Unsorted'!CQ176</f>
        <v>975</v>
      </c>
      <c r="CQ111" s="10">
        <f>'Raw Data-Unsorted'!CR176</f>
        <v>383</v>
      </c>
      <c r="CR111" s="10">
        <f>'Raw Data-Unsorted'!CS176</f>
        <v>1258</v>
      </c>
      <c r="CS111" s="10">
        <f>'Raw Data-Unsorted'!CT176</f>
        <v>696</v>
      </c>
      <c r="CT111" s="10">
        <f>'Raw Data-Unsorted'!CU176</f>
        <v>1220</v>
      </c>
      <c r="CU111" s="10">
        <f>'Raw Data-Unsorted'!CV176</f>
        <v>1235</v>
      </c>
      <c r="CV111" s="10">
        <f>'Raw Data-Unsorted'!CW176</f>
        <v>1192</v>
      </c>
      <c r="CW111" s="10">
        <f>'Raw Data-Unsorted'!CX176</f>
        <v>787</v>
      </c>
      <c r="CX111" s="10">
        <f>'Raw Data-Unsorted'!CY176</f>
        <v>1196</v>
      </c>
      <c r="CY111" s="10">
        <f>'Raw Data-Unsorted'!CZ176</f>
        <v>1319</v>
      </c>
      <c r="CZ111" s="10">
        <f>'Raw Data-Unsorted'!DA176</f>
        <v>1228</v>
      </c>
      <c r="DA111" s="10">
        <f>'Raw Data-Unsorted'!DB176</f>
        <v>1356</v>
      </c>
      <c r="DB111" s="10">
        <f>'Raw Data-Unsorted'!DC176</f>
        <v>0</v>
      </c>
      <c r="DC111" s="10">
        <f>'Raw Data-Unsorted'!DD176</f>
        <v>0</v>
      </c>
      <c r="DD111" s="10">
        <f>'Raw Data-Unsorted'!DE176</f>
        <v>0</v>
      </c>
      <c r="DE111" s="10">
        <f>'Raw Data-Unsorted'!DF176</f>
        <v>0</v>
      </c>
      <c r="DF111" s="10">
        <f>'Raw Data-Unsorted'!DG176</f>
        <v>0</v>
      </c>
      <c r="DG111" s="10">
        <f>'Raw Data-Unsorted'!DH176</f>
        <v>0</v>
      </c>
      <c r="DH111" s="10">
        <f>'Raw Data-Unsorted'!DI176</f>
        <v>0</v>
      </c>
      <c r="DI111" s="10">
        <f>'Raw Data-Unsorted'!DJ176</f>
        <v>0</v>
      </c>
      <c r="DJ111" s="10">
        <f>'Raw Data-Unsorted'!DK176</f>
        <v>0</v>
      </c>
      <c r="DK111" s="10">
        <f>'Raw Data-Unsorted'!DL176</f>
        <v>0</v>
      </c>
      <c r="DL111" s="10">
        <f>'Raw Data-Unsorted'!DM176</f>
        <v>0</v>
      </c>
      <c r="DM111" s="10">
        <f>'Raw Data-Unsorted'!DN176</f>
        <v>0</v>
      </c>
      <c r="DN111" s="10">
        <f>'Raw Data-Unsorted'!DO176</f>
        <v>0</v>
      </c>
      <c r="DO111" s="10">
        <f>'Raw Data-Unsorted'!DP176</f>
        <v>0</v>
      </c>
      <c r="DP111" s="10">
        <f>'Raw Data-Unsorted'!DQ176</f>
        <v>0</v>
      </c>
      <c r="DQ111" s="10">
        <f>'Raw Data-Unsorted'!DR176</f>
        <v>0</v>
      </c>
      <c r="DR111" s="10">
        <f>'Raw Data-Unsorted'!DS176</f>
        <v>0</v>
      </c>
      <c r="DS111" s="10">
        <f>'Raw Data-Unsorted'!DT176</f>
        <v>0</v>
      </c>
      <c r="DT111" s="10">
        <f>'Raw Data-Unsorted'!DU176</f>
        <v>0</v>
      </c>
      <c r="DU111" s="10">
        <f>'Raw Data-Unsorted'!DV176</f>
        <v>0</v>
      </c>
      <c r="DV111" s="10">
        <f>'Raw Data-Unsorted'!DW176</f>
        <v>0</v>
      </c>
      <c r="DW111" s="10">
        <f>'Raw Data-Unsorted'!DX176</f>
        <v>0</v>
      </c>
      <c r="DX111" s="10">
        <f>'Raw Data-Unsorted'!DY176</f>
        <v>0</v>
      </c>
      <c r="DY111" s="10">
        <f>'Raw Data-Unsorted'!DZ176</f>
        <v>0</v>
      </c>
      <c r="DZ111" s="10">
        <f>'Raw Data-Unsorted'!EA176</f>
        <v>0</v>
      </c>
      <c r="EA111" s="10">
        <f>'Raw Data-Unsorted'!EB176</f>
        <v>0</v>
      </c>
      <c r="EB111" s="10">
        <f>'Raw Data-Unsorted'!EC176</f>
        <v>0</v>
      </c>
      <c r="EC111" s="10">
        <f>'Raw Data-Unsorted'!ED176</f>
        <v>0</v>
      </c>
      <c r="ED111" s="10">
        <f>'Raw Data-Unsorted'!EE176</f>
        <v>0</v>
      </c>
      <c r="EE111" s="10">
        <f>'Raw Data-Unsorted'!EF176</f>
        <v>0</v>
      </c>
      <c r="EF111" s="10">
        <f>'Raw Data-Unsorted'!EG176</f>
        <v>0</v>
      </c>
      <c r="EG111" s="10">
        <f>'Raw Data-Unsorted'!EH176</f>
        <v>0</v>
      </c>
      <c r="EH111" s="10">
        <f>'Raw Data-Unsorted'!EI176</f>
        <v>0</v>
      </c>
      <c r="EI111" s="10">
        <f>'Raw Data-Unsorted'!EJ176</f>
        <v>0</v>
      </c>
      <c r="EJ111" s="10">
        <f>'Raw Data-Unsorted'!EK176</f>
        <v>0</v>
      </c>
      <c r="EK111" s="10">
        <f>'Raw Data-Unsorted'!EL176</f>
        <v>0</v>
      </c>
      <c r="EL111" s="10">
        <f>'Raw Data-Unsorted'!EM176</f>
        <v>0</v>
      </c>
      <c r="EM111" s="10">
        <f>'Raw Data-Unsorted'!EN176</f>
        <v>0</v>
      </c>
      <c r="EN111" s="10">
        <f>'Raw Data-Unsorted'!EO176</f>
        <v>0</v>
      </c>
      <c r="EO111" s="10">
        <f>'Raw Data-Unsorted'!EP176</f>
        <v>0</v>
      </c>
      <c r="EP111" s="10">
        <f>'Raw Data-Unsorted'!EQ176</f>
        <v>0</v>
      </c>
      <c r="EQ111" s="10">
        <f>'Raw Data-Unsorted'!ER176</f>
        <v>0</v>
      </c>
      <c r="ER111" s="10">
        <f>'Raw Data-Unsorted'!ES176</f>
        <v>0</v>
      </c>
      <c r="ES111" s="10">
        <f>'Raw Data-Unsorted'!ET176</f>
        <v>0</v>
      </c>
      <c r="ET111" s="10">
        <f>'Raw Data-Unsorted'!EU176</f>
        <v>0</v>
      </c>
      <c r="EU111" s="10">
        <f>'Raw Data-Unsorted'!EV176</f>
        <v>0</v>
      </c>
      <c r="EV111" s="10">
        <f>'Raw Data-Unsorted'!EW176</f>
        <v>0</v>
      </c>
      <c r="EW111" s="10">
        <f>'Raw Data-Unsorted'!EX176</f>
        <v>0</v>
      </c>
      <c r="EX111" s="10">
        <f>'Raw Data-Unsorted'!EY176</f>
        <v>0</v>
      </c>
      <c r="EY111" s="10">
        <f>'Raw Data-Unsorted'!EZ176</f>
        <v>0</v>
      </c>
      <c r="EZ111" s="10">
        <f>'Raw Data-Unsorted'!FA176</f>
        <v>0</v>
      </c>
      <c r="FA111" s="10">
        <f>'Raw Data-Unsorted'!FB176</f>
        <v>0</v>
      </c>
      <c r="FB111" s="10">
        <f>'Raw Data-Unsorted'!FC176</f>
        <v>0</v>
      </c>
      <c r="FC111" s="10">
        <f>'Raw Data-Unsorted'!FD176</f>
        <v>0</v>
      </c>
      <c r="FD111" s="10">
        <f>'Raw Data-Unsorted'!FE176</f>
        <v>0</v>
      </c>
      <c r="FE111" s="10">
        <f>'Raw Data-Unsorted'!FF176</f>
        <v>0</v>
      </c>
      <c r="FF111" s="10">
        <f>'Raw Data-Unsorted'!FG176</f>
        <v>0</v>
      </c>
      <c r="FG111" s="10">
        <f>'Raw Data-Unsorted'!FH176</f>
        <v>0</v>
      </c>
      <c r="FH111" s="10">
        <f>'Raw Data-Unsorted'!FI176</f>
        <v>0</v>
      </c>
      <c r="FI111" s="10">
        <f>'Raw Data-Unsorted'!FJ176</f>
        <v>0</v>
      </c>
      <c r="FJ111" s="10">
        <f>'Raw Data-Unsorted'!FK176</f>
        <v>0</v>
      </c>
      <c r="FK111" s="10">
        <f>'Raw Data-Unsorted'!FL176</f>
        <v>0</v>
      </c>
      <c r="FL111" s="10">
        <f>'Raw Data-Unsorted'!FM176</f>
        <v>0</v>
      </c>
      <c r="FM111" s="10">
        <f>'Raw Data-Unsorted'!FN176</f>
        <v>0</v>
      </c>
      <c r="FN111" s="10">
        <f>'Raw Data-Unsorted'!FO176</f>
        <v>0</v>
      </c>
      <c r="FO111" s="10">
        <f>'Raw Data-Unsorted'!FP176</f>
        <v>0</v>
      </c>
      <c r="FP111" s="10">
        <f>'Raw Data-Unsorted'!FQ176</f>
        <v>0</v>
      </c>
      <c r="FQ111" s="10">
        <f>'Raw Data-Unsorted'!FR176</f>
        <v>0</v>
      </c>
      <c r="FR111" s="10">
        <f>'Raw Data-Unsorted'!FS176</f>
        <v>0</v>
      </c>
      <c r="FS111" s="10">
        <f>'Raw Data-Unsorted'!FT176</f>
        <v>0</v>
      </c>
      <c r="FT111" s="10">
        <f>'Raw Data-Unsorted'!FU176</f>
        <v>0</v>
      </c>
      <c r="FU111" s="10">
        <f>'Raw Data-Unsorted'!FV176</f>
        <v>0</v>
      </c>
      <c r="FV111" s="10">
        <f>'Raw Data-Unsorted'!FW176</f>
        <v>0</v>
      </c>
      <c r="FW111" s="10">
        <f>'Raw Data-Unsorted'!FX176</f>
        <v>0</v>
      </c>
      <c r="FX111" s="10">
        <f>'Raw Data-Unsorted'!FY176</f>
        <v>0</v>
      </c>
      <c r="FY111" s="10">
        <f>'Raw Data-Unsorted'!FZ176</f>
        <v>0</v>
      </c>
      <c r="FZ111" s="10">
        <f>'Raw Data-Unsorted'!GA176</f>
        <v>0</v>
      </c>
      <c r="GA111" s="10">
        <f>'Raw Data-Unsorted'!GB176</f>
        <v>0</v>
      </c>
      <c r="GB111" s="10">
        <f>'Raw Data-Unsorted'!GC176</f>
        <v>0</v>
      </c>
      <c r="GC111" s="10">
        <f>'Raw Data-Unsorted'!GD176</f>
        <v>0</v>
      </c>
      <c r="GD111" s="10">
        <f>'Raw Data-Unsorted'!GE176</f>
        <v>0</v>
      </c>
      <c r="GE111" s="10">
        <f>'Raw Data-Unsorted'!GF176</f>
        <v>0</v>
      </c>
      <c r="GF111" s="10">
        <f>'Raw Data-Unsorted'!GG176</f>
        <v>0</v>
      </c>
      <c r="GG111" s="10">
        <f>'Raw Data-Unsorted'!GH176</f>
        <v>0</v>
      </c>
      <c r="GH111" s="10">
        <f>'Raw Data-Unsorted'!GI176</f>
        <v>0</v>
      </c>
      <c r="GI111" s="10">
        <f>'Raw Data-Unsorted'!GJ176</f>
        <v>0</v>
      </c>
      <c r="GJ111" s="10">
        <f>'Raw Data-Unsorted'!GK176</f>
        <v>0</v>
      </c>
      <c r="GK111" s="10">
        <f>'Raw Data-Unsorted'!GL176</f>
        <v>0</v>
      </c>
      <c r="GL111" s="10">
        <f>'Raw Data-Unsorted'!GM176</f>
        <v>0</v>
      </c>
      <c r="GM111" s="10">
        <f>'Raw Data-Unsorted'!GN176</f>
        <v>0</v>
      </c>
      <c r="GN111" s="10">
        <f>'Raw Data-Unsorted'!GO176</f>
        <v>0</v>
      </c>
      <c r="GO111" s="10">
        <f>'Raw Data-Unsorted'!GP176</f>
        <v>0</v>
      </c>
      <c r="GP111" s="10">
        <f>'Raw Data-Unsorted'!GQ176</f>
        <v>0</v>
      </c>
      <c r="GQ111" s="10">
        <f>'Raw Data-Unsorted'!GR176</f>
        <v>0</v>
      </c>
      <c r="GR111" s="10">
        <f>'Raw Data-Unsorted'!GS176</f>
        <v>0</v>
      </c>
      <c r="GS111" s="10">
        <f>'Raw Data-Unsorted'!GT176</f>
        <v>0</v>
      </c>
      <c r="GT111" s="10">
        <f>'Raw Data-Unsorted'!GU176</f>
        <v>0</v>
      </c>
      <c r="GU111" s="10">
        <f>'Raw Data-Unsorted'!GV176</f>
        <v>0</v>
      </c>
      <c r="GV111" s="10">
        <f>'Raw Data-Unsorted'!GW176</f>
        <v>0</v>
      </c>
    </row>
    <row r="112" spans="1:204">
      <c r="A112" s="10" t="str">
        <f>'Analyte List'!B111</f>
        <v>5-EtChr (C2-Chr)</v>
      </c>
      <c r="C112" s="10">
        <f>'Raw Data-Unsorted'!D177</f>
        <v>29504</v>
      </c>
      <c r="D112" s="10">
        <f>'Raw Data-Unsorted'!E177</f>
        <v>23107</v>
      </c>
      <c r="E112" s="10">
        <f>'Raw Data-Unsorted'!F177</f>
        <v>26506</v>
      </c>
      <c r="F112" s="10">
        <f>'Raw Data-Unsorted'!G177</f>
        <v>0</v>
      </c>
      <c r="G112" s="10">
        <f>'Raw Data-Unsorted'!H177</f>
        <v>0</v>
      </c>
      <c r="I112" s="10">
        <f>'Raw Data-Unsorted'!J177</f>
        <v>0</v>
      </c>
      <c r="J112" s="10">
        <f>'Raw Data-Unsorted'!K177</f>
        <v>0</v>
      </c>
      <c r="K112" s="10">
        <f>'Raw Data-Unsorted'!L177</f>
        <v>0</v>
      </c>
      <c r="L112" s="10">
        <f>'Raw Data-Unsorted'!M177</f>
        <v>0</v>
      </c>
      <c r="M112" s="10">
        <f>'Raw Data-Unsorted'!N177</f>
        <v>0</v>
      </c>
      <c r="O112" s="10">
        <f>'Raw Data-Unsorted'!P177</f>
        <v>0</v>
      </c>
      <c r="P112" s="10">
        <f>'Raw Data-Unsorted'!Q177</f>
        <v>0</v>
      </c>
      <c r="Q112" s="10">
        <f>'Raw Data-Unsorted'!R177</f>
        <v>0</v>
      </c>
      <c r="R112" s="10">
        <f>'Raw Data-Unsorted'!S177</f>
        <v>0</v>
      </c>
      <c r="S112" s="10">
        <f>'Raw Data-Unsorted'!T177</f>
        <v>0</v>
      </c>
      <c r="U112" s="10">
        <f>'Raw Data-Unsorted'!V177</f>
        <v>2837</v>
      </c>
      <c r="V112" s="10">
        <f>'Raw Data-Unsorted'!W177</f>
        <v>2590</v>
      </c>
      <c r="X112" s="10">
        <f>'Raw Data-Unsorted'!Y177</f>
        <v>0</v>
      </c>
      <c r="Y112" s="10">
        <f>'Raw Data-Unsorted'!Z177</f>
        <v>0</v>
      </c>
      <c r="AA112" s="10">
        <f>'Raw Data-Unsorted'!AB177</f>
        <v>0</v>
      </c>
      <c r="AB112" s="10">
        <f>'Raw Data-Unsorted'!AC177</f>
        <v>0</v>
      </c>
      <c r="AD112" s="10">
        <f>'Raw Data-Unsorted'!AE177</f>
        <v>2</v>
      </c>
      <c r="AE112" s="10">
        <f>'Raw Data-Unsorted'!AF177</f>
        <v>11</v>
      </c>
      <c r="AF112" s="10">
        <f>'Raw Data-Unsorted'!AG177</f>
        <v>0</v>
      </c>
      <c r="AG112" s="10">
        <f>'Raw Data-Unsorted'!AH177</f>
        <v>0</v>
      </c>
      <c r="AI112" s="10">
        <f>'Raw Data-Unsorted'!AJ177</f>
        <v>2</v>
      </c>
      <c r="AJ112" s="10">
        <f>'Raw Data-Unsorted'!AK177</f>
        <v>11</v>
      </c>
      <c r="AK112" s="10">
        <f>'Raw Data-Unsorted'!AL177</f>
        <v>0</v>
      </c>
      <c r="AL112" s="10">
        <f>'Raw Data-Unsorted'!AM177</f>
        <v>0</v>
      </c>
      <c r="AN112" s="10">
        <f>'Raw Data-Unsorted'!AO177</f>
        <v>13</v>
      </c>
      <c r="AO112" s="10">
        <f>'Raw Data-Unsorted'!AP177</f>
        <v>5</v>
      </c>
      <c r="AP112" s="10">
        <f>'Raw Data-Unsorted'!AQ177</f>
        <v>0</v>
      </c>
      <c r="AQ112" s="10">
        <f>'Raw Data-Unsorted'!AR177</f>
        <v>0</v>
      </c>
      <c r="AS112" s="10">
        <f>'Raw Data-Unsorted'!AT177</f>
        <v>19291</v>
      </c>
      <c r="AT112" s="10">
        <f>'Raw Data-Unsorted'!AU177</f>
        <v>9858</v>
      </c>
      <c r="AU112" s="10">
        <f>'Raw Data-Unsorted'!AV177</f>
        <v>0</v>
      </c>
      <c r="AV112" s="10">
        <f>'Raw Data-Unsorted'!AW177</f>
        <v>0</v>
      </c>
      <c r="AX112" s="10">
        <f>'Raw Data-Unsorted'!AY177</f>
        <v>0</v>
      </c>
      <c r="AY112" s="10">
        <f>'Raw Data-Unsorted'!AZ177</f>
        <v>0</v>
      </c>
      <c r="AZ112" s="10">
        <f>'Raw Data-Unsorted'!BA177</f>
        <v>0</v>
      </c>
      <c r="BA112" s="10">
        <f>'Raw Data-Unsorted'!BB177</f>
        <v>0</v>
      </c>
      <c r="BC112" s="10">
        <f>'Raw Data-Unsorted'!BD177</f>
        <v>47</v>
      </c>
      <c r="BD112" s="10">
        <f>'Raw Data-Unsorted'!BE177</f>
        <v>38</v>
      </c>
      <c r="BE112" s="10">
        <f>'Raw Data-Unsorted'!BF177</f>
        <v>105</v>
      </c>
      <c r="BF112" s="10">
        <f>'Raw Data-Unsorted'!BG177</f>
        <v>64</v>
      </c>
      <c r="BG112" s="10">
        <f>'Raw Data-Unsorted'!BH177</f>
        <v>66</v>
      </c>
      <c r="BH112" s="10">
        <f>'Raw Data-Unsorted'!BI177</f>
        <v>30</v>
      </c>
      <c r="BI112" s="10">
        <f>'Raw Data-Unsorted'!BJ177</f>
        <v>60</v>
      </c>
      <c r="BJ112" s="10">
        <f>'Raw Data-Unsorted'!BK177</f>
        <v>18</v>
      </c>
      <c r="BK112" s="10">
        <f>'Raw Data-Unsorted'!BL177</f>
        <v>10</v>
      </c>
      <c r="BL112" s="10">
        <f>'Raw Data-Unsorted'!BM177</f>
        <v>28</v>
      </c>
      <c r="BM112" s="10">
        <f>'Raw Data-Unsorted'!BN177</f>
        <v>107</v>
      </c>
      <c r="BN112" s="10">
        <f>'Raw Data-Unsorted'!BO177</f>
        <v>43</v>
      </c>
      <c r="BO112" s="10">
        <f>'Raw Data-Unsorted'!BP177</f>
        <v>8</v>
      </c>
      <c r="BP112" s="10">
        <f>'Raw Data-Unsorted'!BQ177</f>
        <v>7</v>
      </c>
      <c r="BQ112" s="10">
        <f>'Raw Data-Unsorted'!BR177</f>
        <v>9</v>
      </c>
      <c r="BR112" s="10">
        <f>'Raw Data-Unsorted'!BS177</f>
        <v>18</v>
      </c>
      <c r="BS112" s="10">
        <f>'Raw Data-Unsorted'!BT177</f>
        <v>22</v>
      </c>
      <c r="BT112" s="10">
        <f>'Raw Data-Unsorted'!BU177</f>
        <v>17</v>
      </c>
      <c r="BU112" s="10">
        <f>'Raw Data-Unsorted'!BV177</f>
        <v>10</v>
      </c>
      <c r="BV112" s="10">
        <f>'Raw Data-Unsorted'!BW177</f>
        <v>29</v>
      </c>
      <c r="BW112" s="10">
        <f>'Raw Data-Unsorted'!BX177</f>
        <v>196</v>
      </c>
      <c r="BX112" s="10">
        <f>'Raw Data-Unsorted'!BY177</f>
        <v>24</v>
      </c>
      <c r="BY112" s="10">
        <f>'Raw Data-Unsorted'!BZ177</f>
        <v>10</v>
      </c>
      <c r="BZ112" s="10">
        <f>'Raw Data-Unsorted'!CA177</f>
        <v>13</v>
      </c>
      <c r="CA112" s="10">
        <f>'Raw Data-Unsorted'!CB177</f>
        <v>12</v>
      </c>
      <c r="CB112" s="10">
        <f>'Raw Data-Unsorted'!CC177</f>
        <v>20</v>
      </c>
      <c r="CC112" s="10">
        <f>'Raw Data-Unsorted'!CD177</f>
        <v>36</v>
      </c>
      <c r="CD112" s="10">
        <f>'Raw Data-Unsorted'!CE177</f>
        <v>16</v>
      </c>
      <c r="CE112" s="10">
        <f>'Raw Data-Unsorted'!CF177</f>
        <v>53</v>
      </c>
      <c r="CF112" s="10">
        <f>'Raw Data-Unsorted'!CG177</f>
        <v>27</v>
      </c>
      <c r="CG112" s="10">
        <f>'Raw Data-Unsorted'!CH177</f>
        <v>19</v>
      </c>
      <c r="CH112" s="10">
        <f>'Raw Data-Unsorted'!CI177</f>
        <v>39</v>
      </c>
      <c r="CI112" s="10">
        <f>'Raw Data-Unsorted'!CJ177</f>
        <v>218</v>
      </c>
      <c r="CJ112" s="10">
        <f>'Raw Data-Unsorted'!CK177</f>
        <v>50</v>
      </c>
      <c r="CK112" s="10">
        <f>'Raw Data-Unsorted'!CL177</f>
        <v>7</v>
      </c>
      <c r="CL112" s="10">
        <f>'Raw Data-Unsorted'!CM177</f>
        <v>20</v>
      </c>
      <c r="CM112" s="10">
        <f>'Raw Data-Unsorted'!CN177</f>
        <v>50</v>
      </c>
      <c r="CN112" s="10">
        <f>'Raw Data-Unsorted'!CO177</f>
        <v>21</v>
      </c>
      <c r="CO112" s="10">
        <f>'Raw Data-Unsorted'!CP177</f>
        <v>10</v>
      </c>
      <c r="CP112" s="10">
        <f>'Raw Data-Unsorted'!CQ177</f>
        <v>19</v>
      </c>
      <c r="CQ112" s="10">
        <f>'Raw Data-Unsorted'!CR177</f>
        <v>36</v>
      </c>
      <c r="CR112" s="10">
        <f>'Raw Data-Unsorted'!CS177</f>
        <v>41</v>
      </c>
      <c r="CS112" s="10">
        <f>'Raw Data-Unsorted'!CT177</f>
        <v>23</v>
      </c>
      <c r="CT112" s="10">
        <f>'Raw Data-Unsorted'!CU177</f>
        <v>26</v>
      </c>
      <c r="CU112" s="10">
        <f>'Raw Data-Unsorted'!CV177</f>
        <v>14</v>
      </c>
      <c r="CV112" s="10">
        <f>'Raw Data-Unsorted'!CW177</f>
        <v>24</v>
      </c>
      <c r="CW112" s="10">
        <f>'Raw Data-Unsorted'!CX177</f>
        <v>29</v>
      </c>
      <c r="CX112" s="10">
        <f>'Raw Data-Unsorted'!CY177</f>
        <v>94</v>
      </c>
      <c r="CY112" s="10">
        <f>'Raw Data-Unsorted'!CZ177</f>
        <v>11</v>
      </c>
      <c r="CZ112" s="10">
        <f>'Raw Data-Unsorted'!DA177</f>
        <v>43</v>
      </c>
      <c r="DA112" s="10">
        <f>'Raw Data-Unsorted'!DB177</f>
        <v>23</v>
      </c>
      <c r="DB112" s="10">
        <f>'Raw Data-Unsorted'!DC177</f>
        <v>0</v>
      </c>
      <c r="DC112" s="10">
        <f>'Raw Data-Unsorted'!DD177</f>
        <v>0</v>
      </c>
      <c r="DD112" s="10">
        <f>'Raw Data-Unsorted'!DE177</f>
        <v>0</v>
      </c>
      <c r="DE112" s="10">
        <f>'Raw Data-Unsorted'!DF177</f>
        <v>0</v>
      </c>
      <c r="DF112" s="10">
        <f>'Raw Data-Unsorted'!DG177</f>
        <v>0</v>
      </c>
      <c r="DG112" s="10">
        <f>'Raw Data-Unsorted'!DH177</f>
        <v>0</v>
      </c>
      <c r="DH112" s="10">
        <f>'Raw Data-Unsorted'!DI177</f>
        <v>0</v>
      </c>
      <c r="DI112" s="10">
        <f>'Raw Data-Unsorted'!DJ177</f>
        <v>0</v>
      </c>
      <c r="DJ112" s="10">
        <f>'Raw Data-Unsorted'!DK177</f>
        <v>0</v>
      </c>
      <c r="DK112" s="10">
        <f>'Raw Data-Unsorted'!DL177</f>
        <v>0</v>
      </c>
      <c r="DL112" s="10">
        <f>'Raw Data-Unsorted'!DM177</f>
        <v>0</v>
      </c>
      <c r="DM112" s="10">
        <f>'Raw Data-Unsorted'!DN177</f>
        <v>0</v>
      </c>
      <c r="DN112" s="10">
        <f>'Raw Data-Unsorted'!DO177</f>
        <v>0</v>
      </c>
      <c r="DO112" s="10">
        <f>'Raw Data-Unsorted'!DP177</f>
        <v>0</v>
      </c>
      <c r="DP112" s="10">
        <f>'Raw Data-Unsorted'!DQ177</f>
        <v>0</v>
      </c>
      <c r="DQ112" s="10">
        <f>'Raw Data-Unsorted'!DR177</f>
        <v>0</v>
      </c>
      <c r="DR112" s="10">
        <f>'Raw Data-Unsorted'!DS177</f>
        <v>0</v>
      </c>
      <c r="DS112" s="10">
        <f>'Raw Data-Unsorted'!DT177</f>
        <v>0</v>
      </c>
      <c r="DT112" s="10">
        <f>'Raw Data-Unsorted'!DU177</f>
        <v>0</v>
      </c>
      <c r="DU112" s="10">
        <f>'Raw Data-Unsorted'!DV177</f>
        <v>0</v>
      </c>
      <c r="DV112" s="10">
        <f>'Raw Data-Unsorted'!DW177</f>
        <v>0</v>
      </c>
      <c r="DW112" s="10">
        <f>'Raw Data-Unsorted'!DX177</f>
        <v>0</v>
      </c>
      <c r="DX112" s="10">
        <f>'Raw Data-Unsorted'!DY177</f>
        <v>0</v>
      </c>
      <c r="DY112" s="10">
        <f>'Raw Data-Unsorted'!DZ177</f>
        <v>0</v>
      </c>
      <c r="DZ112" s="10">
        <f>'Raw Data-Unsorted'!EA177</f>
        <v>0</v>
      </c>
      <c r="EA112" s="10">
        <f>'Raw Data-Unsorted'!EB177</f>
        <v>0</v>
      </c>
      <c r="EB112" s="10">
        <f>'Raw Data-Unsorted'!EC177</f>
        <v>0</v>
      </c>
      <c r="EC112" s="10">
        <f>'Raw Data-Unsorted'!ED177</f>
        <v>0</v>
      </c>
      <c r="ED112" s="10">
        <f>'Raw Data-Unsorted'!EE177</f>
        <v>0</v>
      </c>
      <c r="EE112" s="10">
        <f>'Raw Data-Unsorted'!EF177</f>
        <v>0</v>
      </c>
      <c r="EF112" s="10">
        <f>'Raw Data-Unsorted'!EG177</f>
        <v>0</v>
      </c>
      <c r="EG112" s="10">
        <f>'Raw Data-Unsorted'!EH177</f>
        <v>0</v>
      </c>
      <c r="EH112" s="10">
        <f>'Raw Data-Unsorted'!EI177</f>
        <v>0</v>
      </c>
      <c r="EI112" s="10">
        <f>'Raw Data-Unsorted'!EJ177</f>
        <v>0</v>
      </c>
      <c r="EJ112" s="10">
        <f>'Raw Data-Unsorted'!EK177</f>
        <v>0</v>
      </c>
      <c r="EK112" s="10">
        <f>'Raw Data-Unsorted'!EL177</f>
        <v>0</v>
      </c>
      <c r="EL112" s="10">
        <f>'Raw Data-Unsorted'!EM177</f>
        <v>0</v>
      </c>
      <c r="EM112" s="10">
        <f>'Raw Data-Unsorted'!EN177</f>
        <v>0</v>
      </c>
      <c r="EN112" s="10">
        <f>'Raw Data-Unsorted'!EO177</f>
        <v>0</v>
      </c>
      <c r="EO112" s="10">
        <f>'Raw Data-Unsorted'!EP177</f>
        <v>0</v>
      </c>
      <c r="EP112" s="10">
        <f>'Raw Data-Unsorted'!EQ177</f>
        <v>0</v>
      </c>
      <c r="EQ112" s="10">
        <f>'Raw Data-Unsorted'!ER177</f>
        <v>0</v>
      </c>
      <c r="ER112" s="10">
        <f>'Raw Data-Unsorted'!ES177</f>
        <v>0</v>
      </c>
      <c r="ES112" s="10">
        <f>'Raw Data-Unsorted'!ET177</f>
        <v>0</v>
      </c>
      <c r="ET112" s="10">
        <f>'Raw Data-Unsorted'!EU177</f>
        <v>0</v>
      </c>
      <c r="EU112" s="10">
        <f>'Raw Data-Unsorted'!EV177</f>
        <v>0</v>
      </c>
      <c r="EV112" s="10">
        <f>'Raw Data-Unsorted'!EW177</f>
        <v>0</v>
      </c>
      <c r="EW112" s="10">
        <f>'Raw Data-Unsorted'!EX177</f>
        <v>0</v>
      </c>
      <c r="EX112" s="10">
        <f>'Raw Data-Unsorted'!EY177</f>
        <v>0</v>
      </c>
      <c r="EY112" s="10">
        <f>'Raw Data-Unsorted'!EZ177</f>
        <v>0</v>
      </c>
      <c r="EZ112" s="10">
        <f>'Raw Data-Unsorted'!FA177</f>
        <v>0</v>
      </c>
      <c r="FA112" s="10">
        <f>'Raw Data-Unsorted'!FB177</f>
        <v>0</v>
      </c>
      <c r="FB112" s="10">
        <f>'Raw Data-Unsorted'!FC177</f>
        <v>0</v>
      </c>
      <c r="FC112" s="10">
        <f>'Raw Data-Unsorted'!FD177</f>
        <v>0</v>
      </c>
      <c r="FD112" s="10">
        <f>'Raw Data-Unsorted'!FE177</f>
        <v>0</v>
      </c>
      <c r="FE112" s="10">
        <f>'Raw Data-Unsorted'!FF177</f>
        <v>0</v>
      </c>
      <c r="FF112" s="10">
        <f>'Raw Data-Unsorted'!FG177</f>
        <v>0</v>
      </c>
      <c r="FG112" s="10">
        <f>'Raw Data-Unsorted'!FH177</f>
        <v>0</v>
      </c>
      <c r="FH112" s="10">
        <f>'Raw Data-Unsorted'!FI177</f>
        <v>0</v>
      </c>
      <c r="FI112" s="10">
        <f>'Raw Data-Unsorted'!FJ177</f>
        <v>0</v>
      </c>
      <c r="FJ112" s="10">
        <f>'Raw Data-Unsorted'!FK177</f>
        <v>0</v>
      </c>
      <c r="FK112" s="10">
        <f>'Raw Data-Unsorted'!FL177</f>
        <v>0</v>
      </c>
      <c r="FL112" s="10">
        <f>'Raw Data-Unsorted'!FM177</f>
        <v>0</v>
      </c>
      <c r="FM112" s="10">
        <f>'Raw Data-Unsorted'!FN177</f>
        <v>0</v>
      </c>
      <c r="FN112" s="10">
        <f>'Raw Data-Unsorted'!FO177</f>
        <v>0</v>
      </c>
      <c r="FO112" s="10">
        <f>'Raw Data-Unsorted'!FP177</f>
        <v>0</v>
      </c>
      <c r="FP112" s="10">
        <f>'Raw Data-Unsorted'!FQ177</f>
        <v>0</v>
      </c>
      <c r="FQ112" s="10">
        <f>'Raw Data-Unsorted'!FR177</f>
        <v>0</v>
      </c>
      <c r="FR112" s="10">
        <f>'Raw Data-Unsorted'!FS177</f>
        <v>0</v>
      </c>
      <c r="FS112" s="10">
        <f>'Raw Data-Unsorted'!FT177</f>
        <v>0</v>
      </c>
      <c r="FT112" s="10">
        <f>'Raw Data-Unsorted'!FU177</f>
        <v>0</v>
      </c>
      <c r="FU112" s="10">
        <f>'Raw Data-Unsorted'!FV177</f>
        <v>0</v>
      </c>
      <c r="FV112" s="10">
        <f>'Raw Data-Unsorted'!FW177</f>
        <v>0</v>
      </c>
      <c r="FW112" s="10">
        <f>'Raw Data-Unsorted'!FX177</f>
        <v>0</v>
      </c>
      <c r="FX112" s="10">
        <f>'Raw Data-Unsorted'!FY177</f>
        <v>0</v>
      </c>
      <c r="FY112" s="10">
        <f>'Raw Data-Unsorted'!FZ177</f>
        <v>0</v>
      </c>
      <c r="FZ112" s="10">
        <f>'Raw Data-Unsorted'!GA177</f>
        <v>0</v>
      </c>
      <c r="GA112" s="10">
        <f>'Raw Data-Unsorted'!GB177</f>
        <v>0</v>
      </c>
      <c r="GB112" s="10">
        <f>'Raw Data-Unsorted'!GC177</f>
        <v>0</v>
      </c>
      <c r="GC112" s="10">
        <f>'Raw Data-Unsorted'!GD177</f>
        <v>0</v>
      </c>
      <c r="GD112" s="10">
        <f>'Raw Data-Unsorted'!GE177</f>
        <v>0</v>
      </c>
      <c r="GE112" s="10">
        <f>'Raw Data-Unsorted'!GF177</f>
        <v>0</v>
      </c>
      <c r="GF112" s="10">
        <f>'Raw Data-Unsorted'!GG177</f>
        <v>0</v>
      </c>
      <c r="GG112" s="10">
        <f>'Raw Data-Unsorted'!GH177</f>
        <v>0</v>
      </c>
      <c r="GH112" s="10">
        <f>'Raw Data-Unsorted'!GI177</f>
        <v>0</v>
      </c>
      <c r="GI112" s="10">
        <f>'Raw Data-Unsorted'!GJ177</f>
        <v>0</v>
      </c>
      <c r="GJ112" s="10">
        <f>'Raw Data-Unsorted'!GK177</f>
        <v>0</v>
      </c>
      <c r="GK112" s="10">
        <f>'Raw Data-Unsorted'!GL177</f>
        <v>0</v>
      </c>
      <c r="GL112" s="10">
        <f>'Raw Data-Unsorted'!GM177</f>
        <v>0</v>
      </c>
      <c r="GM112" s="10">
        <f>'Raw Data-Unsorted'!GN177</f>
        <v>0</v>
      </c>
      <c r="GN112" s="10">
        <f>'Raw Data-Unsorted'!GO177</f>
        <v>0</v>
      </c>
      <c r="GO112" s="10">
        <f>'Raw Data-Unsorted'!GP177</f>
        <v>0</v>
      </c>
      <c r="GP112" s="10">
        <f>'Raw Data-Unsorted'!GQ177</f>
        <v>0</v>
      </c>
      <c r="GQ112" s="10">
        <f>'Raw Data-Unsorted'!GR177</f>
        <v>0</v>
      </c>
      <c r="GR112" s="10">
        <f>'Raw Data-Unsorted'!GS177</f>
        <v>0</v>
      </c>
      <c r="GS112" s="10">
        <f>'Raw Data-Unsorted'!GT177</f>
        <v>0</v>
      </c>
      <c r="GT112" s="10">
        <f>'Raw Data-Unsorted'!GU177</f>
        <v>0</v>
      </c>
      <c r="GU112" s="10">
        <f>'Raw Data-Unsorted'!GV177</f>
        <v>0</v>
      </c>
      <c r="GV112" s="10">
        <f>'Raw Data-Unsorted'!GW177</f>
        <v>0</v>
      </c>
    </row>
    <row r="113" spans="1:204">
      <c r="A113" s="10" t="str">
        <f>'Analyte List'!B112</f>
        <v>C3-Chr (t1)</v>
      </c>
      <c r="C113" s="10">
        <f>'Raw Data-Unsorted'!D179</f>
        <v>955.49062881019302</v>
      </c>
      <c r="D113" s="10">
        <f>'Raw Data-Unsorted'!E179</f>
        <v>779.09566070672895</v>
      </c>
      <c r="E113" s="10">
        <f>'Raw Data-Unsorted'!F179</f>
        <v>1572.75184036977</v>
      </c>
      <c r="F113" s="10">
        <f>'Raw Data-Unsorted'!G179</f>
        <v>0</v>
      </c>
      <c r="G113" s="10">
        <f>'Raw Data-Unsorted'!H179</f>
        <v>0</v>
      </c>
      <c r="I113" s="10">
        <f>'Raw Data-Unsorted'!J179</f>
        <v>876.60911503264504</v>
      </c>
      <c r="J113" s="10">
        <f>'Raw Data-Unsorted'!K179</f>
        <v>1060.6012017201199</v>
      </c>
      <c r="K113" s="10">
        <f>'Raw Data-Unsorted'!L179</f>
        <v>1340.9844955287001</v>
      </c>
      <c r="L113" s="10">
        <f>'Raw Data-Unsorted'!M179</f>
        <v>0</v>
      </c>
      <c r="M113" s="10">
        <f>'Raw Data-Unsorted'!N179</f>
        <v>0</v>
      </c>
      <c r="O113" s="10">
        <f>'Raw Data-Unsorted'!P179</f>
        <v>998.48553234776296</v>
      </c>
      <c r="P113" s="10">
        <f>'Raw Data-Unsorted'!Q179</f>
        <v>956.62403057120696</v>
      </c>
      <c r="Q113" s="10">
        <f>'Raw Data-Unsorted'!R179</f>
        <v>1487.6485338208699</v>
      </c>
      <c r="R113" s="10">
        <f>'Raw Data-Unsorted'!S179</f>
        <v>0</v>
      </c>
      <c r="S113" s="10">
        <f>'Raw Data-Unsorted'!T179</f>
        <v>0</v>
      </c>
      <c r="U113" s="10">
        <f>'Raw Data-Unsorted'!V179</f>
        <v>1027.0709162028299</v>
      </c>
      <c r="V113" s="10">
        <f>'Raw Data-Unsorted'!W179</f>
        <v>881.31909967125</v>
      </c>
      <c r="X113" s="10">
        <f>'Raw Data-Unsorted'!Y179</f>
        <v>316.22225135028799</v>
      </c>
      <c r="Y113" s="10">
        <f>'Raw Data-Unsorted'!Z179</f>
        <v>402.51058246068698</v>
      </c>
      <c r="AA113" s="10">
        <f>'Raw Data-Unsorted'!AB179</f>
        <v>530.98376323846503</v>
      </c>
      <c r="AB113" s="10">
        <f>'Raw Data-Unsorted'!AC179</f>
        <v>508.10354764050999</v>
      </c>
      <c r="AD113" s="10">
        <f>'Raw Data-Unsorted'!AE179</f>
        <v>348.86028473024902</v>
      </c>
      <c r="AE113" s="10">
        <f>'Raw Data-Unsorted'!AF179</f>
        <v>1030.5535914955999</v>
      </c>
      <c r="AF113" s="10">
        <f>'Raw Data-Unsorted'!AG179</f>
        <v>0</v>
      </c>
      <c r="AG113" s="10">
        <f>'Raw Data-Unsorted'!AH179</f>
        <v>0</v>
      </c>
      <c r="AI113" s="10">
        <f>'Raw Data-Unsorted'!AJ179</f>
        <v>348.86028473024902</v>
      </c>
      <c r="AJ113" s="10">
        <f>'Raw Data-Unsorted'!AK179</f>
        <v>1030.5535914955999</v>
      </c>
      <c r="AK113" s="10">
        <f>'Raw Data-Unsorted'!AL179</f>
        <v>0</v>
      </c>
      <c r="AL113" s="10">
        <f>'Raw Data-Unsorted'!AM179</f>
        <v>0</v>
      </c>
      <c r="AN113" s="10">
        <f>'Raw Data-Unsorted'!AO179</f>
        <v>2003.8171942311601</v>
      </c>
      <c r="AO113" s="10">
        <f>'Raw Data-Unsorted'!AP179</f>
        <v>1030.5535914955999</v>
      </c>
      <c r="AP113" s="10">
        <f>'Raw Data-Unsorted'!AQ179</f>
        <v>0</v>
      </c>
      <c r="AQ113" s="10">
        <f>'Raw Data-Unsorted'!AR179</f>
        <v>0</v>
      </c>
      <c r="AS113" s="10">
        <f>'Raw Data-Unsorted'!AT179</f>
        <v>2084.68176331103</v>
      </c>
      <c r="AT113" s="10">
        <f>'Raw Data-Unsorted'!AU179</f>
        <v>1397.5193341817201</v>
      </c>
      <c r="AU113" s="10">
        <f>'Raw Data-Unsorted'!AV179</f>
        <v>0</v>
      </c>
      <c r="AV113" s="10">
        <f>'Raw Data-Unsorted'!AW179</f>
        <v>0</v>
      </c>
      <c r="AX113" s="10">
        <f>'Raw Data-Unsorted'!AY179</f>
        <v>0</v>
      </c>
      <c r="AY113" s="10">
        <f>'Raw Data-Unsorted'!AZ179</f>
        <v>0</v>
      </c>
      <c r="AZ113" s="10">
        <f>'Raw Data-Unsorted'!BA179</f>
        <v>0</v>
      </c>
      <c r="BA113" s="10">
        <f>'Raw Data-Unsorted'!BB179</f>
        <v>0</v>
      </c>
      <c r="BC113" s="10">
        <f>'Raw Data-Unsorted'!BD179</f>
        <v>1775.4547492639299</v>
      </c>
      <c r="BD113" s="10">
        <f>'Raw Data-Unsorted'!BE179</f>
        <v>1518.3500211647299</v>
      </c>
      <c r="BE113" s="10">
        <f>'Raw Data-Unsorted'!BF179</f>
        <v>2768.5682573590302</v>
      </c>
      <c r="BF113" s="10">
        <f>'Raw Data-Unsorted'!BG179</f>
        <v>1832.4970348481399</v>
      </c>
      <c r="BG113" s="10">
        <f>'Raw Data-Unsorted'!BH179</f>
        <v>850.81029755414204</v>
      </c>
      <c r="BH113" s="10">
        <f>'Raw Data-Unsorted'!BI179</f>
        <v>729.20468508344095</v>
      </c>
      <c r="BI113" s="10">
        <f>'Raw Data-Unsorted'!BJ179</f>
        <v>1896.72575836945</v>
      </c>
      <c r="BJ113" s="10">
        <f>'Raw Data-Unsorted'!BK179</f>
        <v>859.32376905778597</v>
      </c>
      <c r="BK113" s="10">
        <f>'Raw Data-Unsorted'!BL179</f>
        <v>648.38910889942395</v>
      </c>
      <c r="BL113" s="10">
        <f>'Raw Data-Unsorted'!BM179</f>
        <v>715.10898929973803</v>
      </c>
      <c r="BM113" s="10">
        <f>'Raw Data-Unsorted'!BN179</f>
        <v>1380.17252186012</v>
      </c>
      <c r="BN113" s="10">
        <f>'Raw Data-Unsorted'!BO179</f>
        <v>1018.90945683045</v>
      </c>
      <c r="BO113" s="10">
        <f>'Raw Data-Unsorted'!BP179</f>
        <v>564.97448826741504</v>
      </c>
      <c r="BP113" s="10">
        <f>'Raw Data-Unsorted'!BQ179</f>
        <v>1016.36374315107</v>
      </c>
      <c r="BQ113" s="10">
        <f>'Raw Data-Unsorted'!BR179</f>
        <v>1531.8634433879899</v>
      </c>
      <c r="BR113" s="10">
        <f>'Raw Data-Unsorted'!BS179</f>
        <v>734.70247226536196</v>
      </c>
      <c r="BS113" s="10">
        <f>'Raw Data-Unsorted'!BT179</f>
        <v>1224.6653609325001</v>
      </c>
      <c r="BT113" s="10">
        <f>'Raw Data-Unsorted'!BU179</f>
        <v>1067.84207060927</v>
      </c>
      <c r="BU113" s="10">
        <f>'Raw Data-Unsorted'!BV179</f>
        <v>1085.9003235540399</v>
      </c>
      <c r="BV113" s="10">
        <f>'Raw Data-Unsorted'!BW179</f>
        <v>729.03164816576896</v>
      </c>
      <c r="BW113" s="10">
        <f>'Raw Data-Unsorted'!BX179</f>
        <v>551.75074846182304</v>
      </c>
      <c r="BX113" s="10">
        <f>'Raw Data-Unsorted'!BY179</f>
        <v>1027.14218800142</v>
      </c>
      <c r="BY113" s="10">
        <f>'Raw Data-Unsorted'!BZ179</f>
        <v>314.28480334672599</v>
      </c>
      <c r="BZ113" s="10">
        <f>'Raw Data-Unsorted'!CA179</f>
        <v>1079.0126116341401</v>
      </c>
      <c r="CA113" s="10">
        <f>'Raw Data-Unsorted'!CB179</f>
        <v>896.23175414404295</v>
      </c>
      <c r="CB113" s="10">
        <f>'Raw Data-Unsorted'!CC179</f>
        <v>751.13525583741898</v>
      </c>
      <c r="CC113" s="10">
        <f>'Raw Data-Unsorted'!CD179</f>
        <v>1041.3705194003801</v>
      </c>
      <c r="CD113" s="10">
        <f>'Raw Data-Unsorted'!CE179</f>
        <v>989.75862738548403</v>
      </c>
      <c r="CE113" s="10">
        <f>'Raw Data-Unsorted'!CF179</f>
        <v>1197.5803848681501</v>
      </c>
      <c r="CF113" s="10">
        <f>'Raw Data-Unsorted'!CG179</f>
        <v>1587.7676069091899</v>
      </c>
      <c r="CG113" s="10">
        <f>'Raw Data-Unsorted'!CH179</f>
        <v>1108.88658869696</v>
      </c>
      <c r="CH113" s="10">
        <f>'Raw Data-Unsorted'!CI179</f>
        <v>808.578021544124</v>
      </c>
      <c r="CI113" s="10">
        <f>'Raw Data-Unsorted'!CJ179</f>
        <v>1585.4692444776299</v>
      </c>
      <c r="CJ113" s="10">
        <f>'Raw Data-Unsorted'!CK179</f>
        <v>1148.5234565452099</v>
      </c>
      <c r="CK113" s="10">
        <f>'Raw Data-Unsorted'!CL179</f>
        <v>1266.72425901167</v>
      </c>
      <c r="CL113" s="10">
        <f>'Raw Data-Unsorted'!CM179</f>
        <v>1638.92279976756</v>
      </c>
      <c r="CM113" s="10">
        <f>'Raw Data-Unsorted'!CN179</f>
        <v>754.30675043157498</v>
      </c>
      <c r="CN113" s="10">
        <f>'Raw Data-Unsorted'!CO179</f>
        <v>2031.62721445548</v>
      </c>
      <c r="CO113" s="10">
        <f>'Raw Data-Unsorted'!CP179</f>
        <v>721.23975396684</v>
      </c>
      <c r="CP113" s="10">
        <f>'Raw Data-Unsorted'!CQ179</f>
        <v>1853.5664632503999</v>
      </c>
      <c r="CQ113" s="10">
        <f>'Raw Data-Unsorted'!CR179</f>
        <v>441.01407205450801</v>
      </c>
      <c r="CR113" s="10">
        <f>'Raw Data-Unsorted'!CS179</f>
        <v>1424.9740236406301</v>
      </c>
      <c r="CS113" s="10">
        <f>'Raw Data-Unsorted'!CT179</f>
        <v>752.98575252396699</v>
      </c>
      <c r="CT113" s="10">
        <f>'Raw Data-Unsorted'!CU179</f>
        <v>1709.54253185844</v>
      </c>
      <c r="CU113" s="10">
        <f>'Raw Data-Unsorted'!CV179</f>
        <v>1239.61701781124</v>
      </c>
      <c r="CV113" s="10">
        <f>'Raw Data-Unsorted'!CW179</f>
        <v>1375.6475461678499</v>
      </c>
      <c r="CW113" s="10">
        <f>'Raw Data-Unsorted'!CX179</f>
        <v>1053.5542248731699</v>
      </c>
      <c r="CX113" s="10">
        <f>'Raw Data-Unsorted'!CY179</f>
        <v>1346.2063230840699</v>
      </c>
      <c r="CY113" s="10">
        <f>'Raw Data-Unsorted'!CZ179</f>
        <v>1483.28179439157</v>
      </c>
      <c r="CZ113" s="10">
        <f>'Raw Data-Unsorted'!DA179</f>
        <v>1592.7909484422901</v>
      </c>
      <c r="DA113" s="10">
        <f>'Raw Data-Unsorted'!DB179</f>
        <v>1772.1940528950699</v>
      </c>
      <c r="DB113" s="10">
        <f>'Raw Data-Unsorted'!DC179</f>
        <v>0</v>
      </c>
      <c r="DC113" s="10">
        <f>'Raw Data-Unsorted'!DD179</f>
        <v>0</v>
      </c>
      <c r="DD113" s="10">
        <f>'Raw Data-Unsorted'!DE179</f>
        <v>0</v>
      </c>
      <c r="DE113" s="10">
        <f>'Raw Data-Unsorted'!DF179</f>
        <v>0</v>
      </c>
      <c r="DF113" s="10">
        <f>'Raw Data-Unsorted'!DG179</f>
        <v>0</v>
      </c>
      <c r="DG113" s="10">
        <f>'Raw Data-Unsorted'!DH179</f>
        <v>0</v>
      </c>
      <c r="DH113" s="10">
        <f>'Raw Data-Unsorted'!DI179</f>
        <v>0</v>
      </c>
      <c r="DI113" s="10">
        <f>'Raw Data-Unsorted'!DJ179</f>
        <v>0</v>
      </c>
      <c r="DJ113" s="10">
        <f>'Raw Data-Unsorted'!DK179</f>
        <v>0</v>
      </c>
      <c r="DK113" s="10">
        <f>'Raw Data-Unsorted'!DL179</f>
        <v>0</v>
      </c>
      <c r="DL113" s="10">
        <f>'Raw Data-Unsorted'!DM179</f>
        <v>0</v>
      </c>
      <c r="DM113" s="10">
        <f>'Raw Data-Unsorted'!DN179</f>
        <v>0</v>
      </c>
      <c r="DN113" s="10">
        <f>'Raw Data-Unsorted'!DO179</f>
        <v>0</v>
      </c>
      <c r="DO113" s="10">
        <f>'Raw Data-Unsorted'!DP179</f>
        <v>0</v>
      </c>
      <c r="DP113" s="10">
        <f>'Raw Data-Unsorted'!DQ179</f>
        <v>0</v>
      </c>
      <c r="DQ113" s="10">
        <f>'Raw Data-Unsorted'!DR179</f>
        <v>0</v>
      </c>
      <c r="DR113" s="10">
        <f>'Raw Data-Unsorted'!DS179</f>
        <v>0</v>
      </c>
      <c r="DS113" s="10">
        <f>'Raw Data-Unsorted'!DT179</f>
        <v>0</v>
      </c>
      <c r="DT113" s="10">
        <f>'Raw Data-Unsorted'!DU179</f>
        <v>0</v>
      </c>
      <c r="DU113" s="10">
        <f>'Raw Data-Unsorted'!DV179</f>
        <v>0</v>
      </c>
      <c r="DV113" s="10">
        <f>'Raw Data-Unsorted'!DW179</f>
        <v>0</v>
      </c>
      <c r="DW113" s="10">
        <f>'Raw Data-Unsorted'!DX179</f>
        <v>0</v>
      </c>
      <c r="DX113" s="10">
        <f>'Raw Data-Unsorted'!DY179</f>
        <v>0</v>
      </c>
      <c r="DY113" s="10">
        <f>'Raw Data-Unsorted'!DZ179</f>
        <v>0</v>
      </c>
      <c r="DZ113" s="10">
        <f>'Raw Data-Unsorted'!EA179</f>
        <v>0</v>
      </c>
      <c r="EA113" s="10">
        <f>'Raw Data-Unsorted'!EB179</f>
        <v>0</v>
      </c>
      <c r="EB113" s="10">
        <f>'Raw Data-Unsorted'!EC179</f>
        <v>0</v>
      </c>
      <c r="EC113" s="10">
        <f>'Raw Data-Unsorted'!ED179</f>
        <v>0</v>
      </c>
      <c r="ED113" s="10">
        <f>'Raw Data-Unsorted'!EE179</f>
        <v>0</v>
      </c>
      <c r="EE113" s="10">
        <f>'Raw Data-Unsorted'!EF179</f>
        <v>0</v>
      </c>
      <c r="EF113" s="10">
        <f>'Raw Data-Unsorted'!EG179</f>
        <v>0</v>
      </c>
      <c r="EG113" s="10">
        <f>'Raw Data-Unsorted'!EH179</f>
        <v>0</v>
      </c>
      <c r="EH113" s="10">
        <f>'Raw Data-Unsorted'!EI179</f>
        <v>0</v>
      </c>
      <c r="EI113" s="10">
        <f>'Raw Data-Unsorted'!EJ179</f>
        <v>0</v>
      </c>
      <c r="EJ113" s="10">
        <f>'Raw Data-Unsorted'!EK179</f>
        <v>0</v>
      </c>
      <c r="EK113" s="10">
        <f>'Raw Data-Unsorted'!EL179</f>
        <v>0</v>
      </c>
      <c r="EL113" s="10">
        <f>'Raw Data-Unsorted'!EM179</f>
        <v>0</v>
      </c>
      <c r="EM113" s="10">
        <f>'Raw Data-Unsorted'!EN179</f>
        <v>0</v>
      </c>
      <c r="EN113" s="10">
        <f>'Raw Data-Unsorted'!EO179</f>
        <v>0</v>
      </c>
      <c r="EO113" s="10">
        <f>'Raw Data-Unsorted'!EP179</f>
        <v>0</v>
      </c>
      <c r="EP113" s="10">
        <f>'Raw Data-Unsorted'!EQ179</f>
        <v>0</v>
      </c>
      <c r="EQ113" s="10">
        <f>'Raw Data-Unsorted'!ER179</f>
        <v>0</v>
      </c>
      <c r="ER113" s="10">
        <f>'Raw Data-Unsorted'!ES179</f>
        <v>0</v>
      </c>
      <c r="ES113" s="10">
        <f>'Raw Data-Unsorted'!ET179</f>
        <v>0</v>
      </c>
      <c r="ET113" s="10">
        <f>'Raw Data-Unsorted'!EU179</f>
        <v>0</v>
      </c>
      <c r="EU113" s="10">
        <f>'Raw Data-Unsorted'!EV179</f>
        <v>0</v>
      </c>
      <c r="EV113" s="10">
        <f>'Raw Data-Unsorted'!EW179</f>
        <v>0</v>
      </c>
      <c r="EW113" s="10">
        <f>'Raw Data-Unsorted'!EX179</f>
        <v>0</v>
      </c>
      <c r="EX113" s="10">
        <f>'Raw Data-Unsorted'!EY179</f>
        <v>0</v>
      </c>
      <c r="EY113" s="10">
        <f>'Raw Data-Unsorted'!EZ179</f>
        <v>0</v>
      </c>
      <c r="EZ113" s="10">
        <f>'Raw Data-Unsorted'!FA179</f>
        <v>0</v>
      </c>
      <c r="FA113" s="10">
        <f>'Raw Data-Unsorted'!FB179</f>
        <v>0</v>
      </c>
      <c r="FB113" s="10">
        <f>'Raw Data-Unsorted'!FC179</f>
        <v>0</v>
      </c>
      <c r="FC113" s="10">
        <f>'Raw Data-Unsorted'!FD179</f>
        <v>0</v>
      </c>
      <c r="FD113" s="10">
        <f>'Raw Data-Unsorted'!FE179</f>
        <v>0</v>
      </c>
      <c r="FE113" s="10">
        <f>'Raw Data-Unsorted'!FF179</f>
        <v>0</v>
      </c>
      <c r="FF113" s="10">
        <f>'Raw Data-Unsorted'!FG179</f>
        <v>0</v>
      </c>
      <c r="FG113" s="10">
        <f>'Raw Data-Unsorted'!FH179</f>
        <v>0</v>
      </c>
      <c r="FH113" s="10">
        <f>'Raw Data-Unsorted'!FI179</f>
        <v>0</v>
      </c>
      <c r="FI113" s="10">
        <f>'Raw Data-Unsorted'!FJ179</f>
        <v>0</v>
      </c>
      <c r="FJ113" s="10">
        <f>'Raw Data-Unsorted'!FK179</f>
        <v>0</v>
      </c>
      <c r="FK113" s="10">
        <f>'Raw Data-Unsorted'!FL179</f>
        <v>0</v>
      </c>
      <c r="FL113" s="10">
        <f>'Raw Data-Unsorted'!FM179</f>
        <v>0</v>
      </c>
      <c r="FM113" s="10">
        <f>'Raw Data-Unsorted'!FN179</f>
        <v>0</v>
      </c>
      <c r="FN113" s="10">
        <f>'Raw Data-Unsorted'!FO179</f>
        <v>0</v>
      </c>
      <c r="FO113" s="10">
        <f>'Raw Data-Unsorted'!FP179</f>
        <v>0</v>
      </c>
      <c r="FP113" s="10">
        <f>'Raw Data-Unsorted'!FQ179</f>
        <v>0</v>
      </c>
      <c r="FQ113" s="10">
        <f>'Raw Data-Unsorted'!FR179</f>
        <v>0</v>
      </c>
      <c r="FR113" s="10">
        <f>'Raw Data-Unsorted'!FS179</f>
        <v>0</v>
      </c>
      <c r="FS113" s="10">
        <f>'Raw Data-Unsorted'!FT179</f>
        <v>0</v>
      </c>
      <c r="FT113" s="10">
        <f>'Raw Data-Unsorted'!FU179</f>
        <v>0</v>
      </c>
      <c r="FU113" s="10">
        <f>'Raw Data-Unsorted'!FV179</f>
        <v>0</v>
      </c>
      <c r="FV113" s="10">
        <f>'Raw Data-Unsorted'!FW179</f>
        <v>0</v>
      </c>
      <c r="FW113" s="10">
        <f>'Raw Data-Unsorted'!FX179</f>
        <v>0</v>
      </c>
      <c r="FX113" s="10">
        <f>'Raw Data-Unsorted'!FY179</f>
        <v>0</v>
      </c>
      <c r="FY113" s="10">
        <f>'Raw Data-Unsorted'!FZ179</f>
        <v>0</v>
      </c>
      <c r="FZ113" s="10">
        <f>'Raw Data-Unsorted'!GA179</f>
        <v>0</v>
      </c>
      <c r="GA113" s="10">
        <f>'Raw Data-Unsorted'!GB179</f>
        <v>0</v>
      </c>
      <c r="GB113" s="10">
        <f>'Raw Data-Unsorted'!GC179</f>
        <v>0</v>
      </c>
      <c r="GC113" s="10">
        <f>'Raw Data-Unsorted'!GD179</f>
        <v>0</v>
      </c>
      <c r="GD113" s="10">
        <f>'Raw Data-Unsorted'!GE179</f>
        <v>0</v>
      </c>
      <c r="GE113" s="10">
        <f>'Raw Data-Unsorted'!GF179</f>
        <v>0</v>
      </c>
      <c r="GF113" s="10">
        <f>'Raw Data-Unsorted'!GG179</f>
        <v>0</v>
      </c>
      <c r="GG113" s="10">
        <f>'Raw Data-Unsorted'!GH179</f>
        <v>0</v>
      </c>
      <c r="GH113" s="10">
        <f>'Raw Data-Unsorted'!GI179</f>
        <v>0</v>
      </c>
      <c r="GI113" s="10">
        <f>'Raw Data-Unsorted'!GJ179</f>
        <v>0</v>
      </c>
      <c r="GJ113" s="10">
        <f>'Raw Data-Unsorted'!GK179</f>
        <v>0</v>
      </c>
      <c r="GK113" s="10">
        <f>'Raw Data-Unsorted'!GL179</f>
        <v>0</v>
      </c>
      <c r="GL113" s="10">
        <f>'Raw Data-Unsorted'!GM179</f>
        <v>0</v>
      </c>
      <c r="GM113" s="10">
        <f>'Raw Data-Unsorted'!GN179</f>
        <v>0</v>
      </c>
      <c r="GN113" s="10">
        <f>'Raw Data-Unsorted'!GO179</f>
        <v>0</v>
      </c>
      <c r="GO113" s="10">
        <f>'Raw Data-Unsorted'!GP179</f>
        <v>0</v>
      </c>
      <c r="GP113" s="10">
        <f>'Raw Data-Unsorted'!GQ179</f>
        <v>0</v>
      </c>
      <c r="GQ113" s="10">
        <f>'Raw Data-Unsorted'!GR179</f>
        <v>0</v>
      </c>
      <c r="GR113" s="10">
        <f>'Raw Data-Unsorted'!GS179</f>
        <v>0</v>
      </c>
      <c r="GS113" s="10">
        <f>'Raw Data-Unsorted'!GT179</f>
        <v>0</v>
      </c>
      <c r="GT113" s="10">
        <f>'Raw Data-Unsorted'!GU179</f>
        <v>0</v>
      </c>
      <c r="GU113" s="10">
        <f>'Raw Data-Unsorted'!GV179</f>
        <v>0</v>
      </c>
      <c r="GV113" s="10">
        <f>'Raw Data-Unsorted'!GW179</f>
        <v>0</v>
      </c>
    </row>
    <row r="114" spans="1:204">
      <c r="A114" s="10" t="str">
        <f>'Analyte List'!B113</f>
        <v>C3-Chr (t2)</v>
      </c>
      <c r="C114" s="10">
        <f>'Raw Data-Unsorted'!D180</f>
        <v>31154</v>
      </c>
      <c r="D114" s="10">
        <f>'Raw Data-Unsorted'!E180</f>
        <v>20524</v>
      </c>
      <c r="E114" s="10">
        <f>'Raw Data-Unsorted'!F180</f>
        <v>24724</v>
      </c>
      <c r="F114" s="10">
        <f>'Raw Data-Unsorted'!G180</f>
        <v>0</v>
      </c>
      <c r="G114" s="10">
        <f>'Raw Data-Unsorted'!H180</f>
        <v>0</v>
      </c>
      <c r="I114" s="10">
        <f>'Raw Data-Unsorted'!J180</f>
        <v>754</v>
      </c>
      <c r="J114" s="10">
        <f>'Raw Data-Unsorted'!K180</f>
        <v>692</v>
      </c>
      <c r="K114" s="10">
        <f>'Raw Data-Unsorted'!L180</f>
        <v>463</v>
      </c>
      <c r="L114" s="10">
        <f>'Raw Data-Unsorted'!M180</f>
        <v>0</v>
      </c>
      <c r="M114" s="10">
        <f>'Raw Data-Unsorted'!N180</f>
        <v>0</v>
      </c>
      <c r="O114" s="10">
        <f>'Raw Data-Unsorted'!P180</f>
        <v>392</v>
      </c>
      <c r="P114" s="10">
        <f>'Raw Data-Unsorted'!Q180</f>
        <v>415</v>
      </c>
      <c r="Q114" s="10">
        <f>'Raw Data-Unsorted'!R180</f>
        <v>665</v>
      </c>
      <c r="R114" s="10">
        <f>'Raw Data-Unsorted'!S180</f>
        <v>0</v>
      </c>
      <c r="S114" s="10">
        <f>'Raw Data-Unsorted'!T180</f>
        <v>0</v>
      </c>
      <c r="U114" s="10">
        <f>'Raw Data-Unsorted'!V180</f>
        <v>3179</v>
      </c>
      <c r="V114" s="10">
        <f>'Raw Data-Unsorted'!W180</f>
        <v>2601</v>
      </c>
      <c r="X114" s="10">
        <f>'Raw Data-Unsorted'!Y180</f>
        <v>56</v>
      </c>
      <c r="Y114" s="10">
        <f>'Raw Data-Unsorted'!Z180</f>
        <v>2681</v>
      </c>
      <c r="AA114" s="10">
        <f>'Raw Data-Unsorted'!AB180</f>
        <v>179</v>
      </c>
      <c r="AB114" s="10">
        <f>'Raw Data-Unsorted'!AC180</f>
        <v>129</v>
      </c>
      <c r="AD114" s="10">
        <f>'Raw Data-Unsorted'!AE180</f>
        <v>64</v>
      </c>
      <c r="AE114" s="10">
        <f>'Raw Data-Unsorted'!AF180</f>
        <v>308</v>
      </c>
      <c r="AF114" s="10">
        <f>'Raw Data-Unsorted'!AG180</f>
        <v>0</v>
      </c>
      <c r="AG114" s="10">
        <f>'Raw Data-Unsorted'!AH180</f>
        <v>0</v>
      </c>
      <c r="AI114" s="10">
        <f>'Raw Data-Unsorted'!AJ180</f>
        <v>64</v>
      </c>
      <c r="AJ114" s="10">
        <f>'Raw Data-Unsorted'!AK180</f>
        <v>308</v>
      </c>
      <c r="AK114" s="10">
        <f>'Raw Data-Unsorted'!AL180</f>
        <v>0</v>
      </c>
      <c r="AL114" s="10">
        <f>'Raw Data-Unsorted'!AM180</f>
        <v>0</v>
      </c>
      <c r="AN114" s="10">
        <f>'Raw Data-Unsorted'!AO180</f>
        <v>840</v>
      </c>
      <c r="AO114" s="10">
        <f>'Raw Data-Unsorted'!AP180</f>
        <v>669</v>
      </c>
      <c r="AP114" s="10">
        <f>'Raw Data-Unsorted'!AQ180</f>
        <v>0</v>
      </c>
      <c r="AQ114" s="10">
        <f>'Raw Data-Unsorted'!AR180</f>
        <v>0</v>
      </c>
      <c r="AS114" s="10">
        <f>'Raw Data-Unsorted'!AT180</f>
        <v>21675</v>
      </c>
      <c r="AT114" s="10">
        <f>'Raw Data-Unsorted'!AU180</f>
        <v>7918</v>
      </c>
      <c r="AU114" s="10">
        <f>'Raw Data-Unsorted'!AV180</f>
        <v>0</v>
      </c>
      <c r="AV114" s="10">
        <f>'Raw Data-Unsorted'!AW180</f>
        <v>0</v>
      </c>
      <c r="AX114" s="10">
        <f>'Raw Data-Unsorted'!AY180</f>
        <v>0</v>
      </c>
      <c r="AY114" s="10">
        <f>'Raw Data-Unsorted'!AZ180</f>
        <v>0</v>
      </c>
      <c r="AZ114" s="10">
        <f>'Raw Data-Unsorted'!BA180</f>
        <v>0</v>
      </c>
      <c r="BA114" s="10">
        <f>'Raw Data-Unsorted'!BB180</f>
        <v>0</v>
      </c>
      <c r="BC114" s="10">
        <f>'Raw Data-Unsorted'!BD180</f>
        <v>416</v>
      </c>
      <c r="BD114" s="10">
        <f>'Raw Data-Unsorted'!BE180</f>
        <v>421</v>
      </c>
      <c r="BE114" s="10">
        <f>'Raw Data-Unsorted'!BF180</f>
        <v>871</v>
      </c>
      <c r="BF114" s="10">
        <f>'Raw Data-Unsorted'!BG180</f>
        <v>473</v>
      </c>
      <c r="BG114" s="10">
        <f>'Raw Data-Unsorted'!BH180</f>
        <v>234</v>
      </c>
      <c r="BH114" s="10">
        <f>'Raw Data-Unsorted'!BI180</f>
        <v>224</v>
      </c>
      <c r="BI114" s="10">
        <f>'Raw Data-Unsorted'!BJ180</f>
        <v>1350</v>
      </c>
      <c r="BJ114" s="10">
        <f>'Raw Data-Unsorted'!BK180</f>
        <v>267</v>
      </c>
      <c r="BK114" s="10">
        <f>'Raw Data-Unsorted'!BL180</f>
        <v>189</v>
      </c>
      <c r="BL114" s="10">
        <f>'Raw Data-Unsorted'!BM180</f>
        <v>175</v>
      </c>
      <c r="BM114" s="10">
        <f>'Raw Data-Unsorted'!BN180</f>
        <v>750</v>
      </c>
      <c r="BN114" s="10">
        <f>'Raw Data-Unsorted'!BO180</f>
        <v>278</v>
      </c>
      <c r="BO114" s="10">
        <f>'Raw Data-Unsorted'!BP180</f>
        <v>133</v>
      </c>
      <c r="BP114" s="10">
        <f>'Raw Data-Unsorted'!BQ180</f>
        <v>308</v>
      </c>
      <c r="BQ114" s="10">
        <f>'Raw Data-Unsorted'!BR180</f>
        <v>745</v>
      </c>
      <c r="BR114" s="10">
        <f>'Raw Data-Unsorted'!BS180</f>
        <v>176</v>
      </c>
      <c r="BS114" s="10">
        <f>'Raw Data-Unsorted'!BT180</f>
        <v>567</v>
      </c>
      <c r="BT114" s="10">
        <f>'Raw Data-Unsorted'!BU180</f>
        <v>263</v>
      </c>
      <c r="BU114" s="10">
        <f>'Raw Data-Unsorted'!BV180</f>
        <v>496</v>
      </c>
      <c r="BV114" s="10">
        <f>'Raw Data-Unsorted'!BW180</f>
        <v>166</v>
      </c>
      <c r="BW114" s="10">
        <f>'Raw Data-Unsorted'!BX180</f>
        <v>183</v>
      </c>
      <c r="BX114" s="10">
        <f>'Raw Data-Unsorted'!BY180</f>
        <v>501</v>
      </c>
      <c r="BY114" s="10">
        <f>'Raw Data-Unsorted'!BZ180</f>
        <v>92</v>
      </c>
      <c r="BZ114" s="10">
        <f>'Raw Data-Unsorted'!CA180</f>
        <v>470</v>
      </c>
      <c r="CA114" s="10">
        <f>'Raw Data-Unsorted'!CB180</f>
        <v>239</v>
      </c>
      <c r="CB114" s="10">
        <f>'Raw Data-Unsorted'!CC180</f>
        <v>202</v>
      </c>
      <c r="CC114" s="10">
        <f>'Raw Data-Unsorted'!CD180</f>
        <v>285</v>
      </c>
      <c r="CD114" s="10">
        <f>'Raw Data-Unsorted'!CE180</f>
        <v>296</v>
      </c>
      <c r="CE114" s="10">
        <f>'Raw Data-Unsorted'!CF180</f>
        <v>613</v>
      </c>
      <c r="CF114" s="10">
        <f>'Raw Data-Unsorted'!CG180</f>
        <v>631</v>
      </c>
      <c r="CG114" s="10">
        <f>'Raw Data-Unsorted'!CH180</f>
        <v>506</v>
      </c>
      <c r="CH114" s="10">
        <f>'Raw Data-Unsorted'!CI180</f>
        <v>271</v>
      </c>
      <c r="CI114" s="10">
        <f>'Raw Data-Unsorted'!CJ180</f>
        <v>568</v>
      </c>
      <c r="CJ114" s="10">
        <f>'Raw Data-Unsorted'!CK180</f>
        <v>337</v>
      </c>
      <c r="CK114" s="10">
        <f>'Raw Data-Unsorted'!CL180</f>
        <v>423</v>
      </c>
      <c r="CL114" s="10">
        <f>'Raw Data-Unsorted'!CM180</f>
        <v>923</v>
      </c>
      <c r="CM114" s="10">
        <f>'Raw Data-Unsorted'!CN180</f>
        <v>183</v>
      </c>
      <c r="CN114" s="10">
        <f>'Raw Data-Unsorted'!CO180</f>
        <v>1016</v>
      </c>
      <c r="CO114" s="10">
        <f>'Raw Data-Unsorted'!CP180</f>
        <v>193</v>
      </c>
      <c r="CP114" s="10">
        <f>'Raw Data-Unsorted'!CQ180</f>
        <v>803</v>
      </c>
      <c r="CQ114" s="10">
        <f>'Raw Data-Unsorted'!CR180</f>
        <v>126</v>
      </c>
      <c r="CR114" s="10">
        <f>'Raw Data-Unsorted'!CS180</f>
        <v>777</v>
      </c>
      <c r="CS114" s="10">
        <f>'Raw Data-Unsorted'!CT180</f>
        <v>209</v>
      </c>
      <c r="CT114" s="10">
        <f>'Raw Data-Unsorted'!CU180</f>
        <v>689</v>
      </c>
      <c r="CU114" s="10">
        <f>'Raw Data-Unsorted'!CV180</f>
        <v>480</v>
      </c>
      <c r="CV114" s="10">
        <f>'Raw Data-Unsorted'!CW180</f>
        <v>795</v>
      </c>
      <c r="CW114" s="10">
        <f>'Raw Data-Unsorted'!CX180</f>
        <v>228</v>
      </c>
      <c r="CX114" s="10">
        <f>'Raw Data-Unsorted'!CY180</f>
        <v>386</v>
      </c>
      <c r="CY114" s="10">
        <f>'Raw Data-Unsorted'!CZ180</f>
        <v>501</v>
      </c>
      <c r="CZ114" s="10">
        <f>'Raw Data-Unsorted'!DA180</f>
        <v>495</v>
      </c>
      <c r="DA114" s="10">
        <f>'Raw Data-Unsorted'!DB180</f>
        <v>412</v>
      </c>
      <c r="DB114" s="10">
        <f>'Raw Data-Unsorted'!DC180</f>
        <v>0</v>
      </c>
      <c r="DC114" s="10">
        <f>'Raw Data-Unsorted'!DD180</f>
        <v>0</v>
      </c>
      <c r="DD114" s="10">
        <f>'Raw Data-Unsorted'!DE180</f>
        <v>0</v>
      </c>
      <c r="DE114" s="10">
        <f>'Raw Data-Unsorted'!DF180</f>
        <v>0</v>
      </c>
      <c r="DF114" s="10">
        <f>'Raw Data-Unsorted'!DG180</f>
        <v>0</v>
      </c>
      <c r="DG114" s="10">
        <f>'Raw Data-Unsorted'!DH180</f>
        <v>0</v>
      </c>
      <c r="DH114" s="10">
        <f>'Raw Data-Unsorted'!DI180</f>
        <v>0</v>
      </c>
      <c r="DI114" s="10">
        <f>'Raw Data-Unsorted'!DJ180</f>
        <v>0</v>
      </c>
      <c r="DJ114" s="10">
        <f>'Raw Data-Unsorted'!DK180</f>
        <v>0</v>
      </c>
      <c r="DK114" s="10">
        <f>'Raw Data-Unsorted'!DL180</f>
        <v>0</v>
      </c>
      <c r="DL114" s="10">
        <f>'Raw Data-Unsorted'!DM180</f>
        <v>0</v>
      </c>
      <c r="DM114" s="10">
        <f>'Raw Data-Unsorted'!DN180</f>
        <v>0</v>
      </c>
      <c r="DN114" s="10">
        <f>'Raw Data-Unsorted'!DO180</f>
        <v>0</v>
      </c>
      <c r="DO114" s="10">
        <f>'Raw Data-Unsorted'!DP180</f>
        <v>0</v>
      </c>
      <c r="DP114" s="10">
        <f>'Raw Data-Unsorted'!DQ180</f>
        <v>0</v>
      </c>
      <c r="DQ114" s="10">
        <f>'Raw Data-Unsorted'!DR180</f>
        <v>0</v>
      </c>
      <c r="DR114" s="10">
        <f>'Raw Data-Unsorted'!DS180</f>
        <v>0</v>
      </c>
      <c r="DS114" s="10">
        <f>'Raw Data-Unsorted'!DT180</f>
        <v>0</v>
      </c>
      <c r="DT114" s="10">
        <f>'Raw Data-Unsorted'!DU180</f>
        <v>0</v>
      </c>
      <c r="DU114" s="10">
        <f>'Raw Data-Unsorted'!DV180</f>
        <v>0</v>
      </c>
      <c r="DV114" s="10">
        <f>'Raw Data-Unsorted'!DW180</f>
        <v>0</v>
      </c>
      <c r="DW114" s="10">
        <f>'Raw Data-Unsorted'!DX180</f>
        <v>0</v>
      </c>
      <c r="DX114" s="10">
        <f>'Raw Data-Unsorted'!DY180</f>
        <v>0</v>
      </c>
      <c r="DY114" s="10">
        <f>'Raw Data-Unsorted'!DZ180</f>
        <v>0</v>
      </c>
      <c r="DZ114" s="10">
        <f>'Raw Data-Unsorted'!EA180</f>
        <v>0</v>
      </c>
      <c r="EA114" s="10">
        <f>'Raw Data-Unsorted'!EB180</f>
        <v>0</v>
      </c>
      <c r="EB114" s="10">
        <f>'Raw Data-Unsorted'!EC180</f>
        <v>0</v>
      </c>
      <c r="EC114" s="10">
        <f>'Raw Data-Unsorted'!ED180</f>
        <v>0</v>
      </c>
      <c r="ED114" s="10">
        <f>'Raw Data-Unsorted'!EE180</f>
        <v>0</v>
      </c>
      <c r="EE114" s="10">
        <f>'Raw Data-Unsorted'!EF180</f>
        <v>0</v>
      </c>
      <c r="EF114" s="10">
        <f>'Raw Data-Unsorted'!EG180</f>
        <v>0</v>
      </c>
      <c r="EG114" s="10">
        <f>'Raw Data-Unsorted'!EH180</f>
        <v>0</v>
      </c>
      <c r="EH114" s="10">
        <f>'Raw Data-Unsorted'!EI180</f>
        <v>0</v>
      </c>
      <c r="EI114" s="10">
        <f>'Raw Data-Unsorted'!EJ180</f>
        <v>0</v>
      </c>
      <c r="EJ114" s="10">
        <f>'Raw Data-Unsorted'!EK180</f>
        <v>0</v>
      </c>
      <c r="EK114" s="10">
        <f>'Raw Data-Unsorted'!EL180</f>
        <v>0</v>
      </c>
      <c r="EL114" s="10">
        <f>'Raw Data-Unsorted'!EM180</f>
        <v>0</v>
      </c>
      <c r="EM114" s="10">
        <f>'Raw Data-Unsorted'!EN180</f>
        <v>0</v>
      </c>
      <c r="EN114" s="10">
        <f>'Raw Data-Unsorted'!EO180</f>
        <v>0</v>
      </c>
      <c r="EO114" s="10">
        <f>'Raw Data-Unsorted'!EP180</f>
        <v>0</v>
      </c>
      <c r="EP114" s="10">
        <f>'Raw Data-Unsorted'!EQ180</f>
        <v>0</v>
      </c>
      <c r="EQ114" s="10">
        <f>'Raw Data-Unsorted'!ER180</f>
        <v>0</v>
      </c>
      <c r="ER114" s="10">
        <f>'Raw Data-Unsorted'!ES180</f>
        <v>0</v>
      </c>
      <c r="ES114" s="10">
        <f>'Raw Data-Unsorted'!ET180</f>
        <v>0</v>
      </c>
      <c r="ET114" s="10">
        <f>'Raw Data-Unsorted'!EU180</f>
        <v>0</v>
      </c>
      <c r="EU114" s="10">
        <f>'Raw Data-Unsorted'!EV180</f>
        <v>0</v>
      </c>
      <c r="EV114" s="10">
        <f>'Raw Data-Unsorted'!EW180</f>
        <v>0</v>
      </c>
      <c r="EW114" s="10">
        <f>'Raw Data-Unsorted'!EX180</f>
        <v>0</v>
      </c>
      <c r="EX114" s="10">
        <f>'Raw Data-Unsorted'!EY180</f>
        <v>0</v>
      </c>
      <c r="EY114" s="10">
        <f>'Raw Data-Unsorted'!EZ180</f>
        <v>0</v>
      </c>
      <c r="EZ114" s="10">
        <f>'Raw Data-Unsorted'!FA180</f>
        <v>0</v>
      </c>
      <c r="FA114" s="10">
        <f>'Raw Data-Unsorted'!FB180</f>
        <v>0</v>
      </c>
      <c r="FB114" s="10">
        <f>'Raw Data-Unsorted'!FC180</f>
        <v>0</v>
      </c>
      <c r="FC114" s="10">
        <f>'Raw Data-Unsorted'!FD180</f>
        <v>0</v>
      </c>
      <c r="FD114" s="10">
        <f>'Raw Data-Unsorted'!FE180</f>
        <v>0</v>
      </c>
      <c r="FE114" s="10">
        <f>'Raw Data-Unsorted'!FF180</f>
        <v>0</v>
      </c>
      <c r="FF114" s="10">
        <f>'Raw Data-Unsorted'!FG180</f>
        <v>0</v>
      </c>
      <c r="FG114" s="10">
        <f>'Raw Data-Unsorted'!FH180</f>
        <v>0</v>
      </c>
      <c r="FH114" s="10">
        <f>'Raw Data-Unsorted'!FI180</f>
        <v>0</v>
      </c>
      <c r="FI114" s="10">
        <f>'Raw Data-Unsorted'!FJ180</f>
        <v>0</v>
      </c>
      <c r="FJ114" s="10">
        <f>'Raw Data-Unsorted'!FK180</f>
        <v>0</v>
      </c>
      <c r="FK114" s="10">
        <f>'Raw Data-Unsorted'!FL180</f>
        <v>0</v>
      </c>
      <c r="FL114" s="10">
        <f>'Raw Data-Unsorted'!FM180</f>
        <v>0</v>
      </c>
      <c r="FM114" s="10">
        <f>'Raw Data-Unsorted'!FN180</f>
        <v>0</v>
      </c>
      <c r="FN114" s="10">
        <f>'Raw Data-Unsorted'!FO180</f>
        <v>0</v>
      </c>
      <c r="FO114" s="10">
        <f>'Raw Data-Unsorted'!FP180</f>
        <v>0</v>
      </c>
      <c r="FP114" s="10">
        <f>'Raw Data-Unsorted'!FQ180</f>
        <v>0</v>
      </c>
      <c r="FQ114" s="10">
        <f>'Raw Data-Unsorted'!FR180</f>
        <v>0</v>
      </c>
      <c r="FR114" s="10">
        <f>'Raw Data-Unsorted'!FS180</f>
        <v>0</v>
      </c>
      <c r="FS114" s="10">
        <f>'Raw Data-Unsorted'!FT180</f>
        <v>0</v>
      </c>
      <c r="FT114" s="10">
        <f>'Raw Data-Unsorted'!FU180</f>
        <v>0</v>
      </c>
      <c r="FU114" s="10">
        <f>'Raw Data-Unsorted'!FV180</f>
        <v>0</v>
      </c>
      <c r="FV114" s="10">
        <f>'Raw Data-Unsorted'!FW180</f>
        <v>0</v>
      </c>
      <c r="FW114" s="10">
        <f>'Raw Data-Unsorted'!FX180</f>
        <v>0</v>
      </c>
      <c r="FX114" s="10">
        <f>'Raw Data-Unsorted'!FY180</f>
        <v>0</v>
      </c>
      <c r="FY114" s="10">
        <f>'Raw Data-Unsorted'!FZ180</f>
        <v>0</v>
      </c>
      <c r="FZ114" s="10">
        <f>'Raw Data-Unsorted'!GA180</f>
        <v>0</v>
      </c>
      <c r="GA114" s="10">
        <f>'Raw Data-Unsorted'!GB180</f>
        <v>0</v>
      </c>
      <c r="GB114" s="10">
        <f>'Raw Data-Unsorted'!GC180</f>
        <v>0</v>
      </c>
      <c r="GC114" s="10">
        <f>'Raw Data-Unsorted'!GD180</f>
        <v>0</v>
      </c>
      <c r="GD114" s="10">
        <f>'Raw Data-Unsorted'!GE180</f>
        <v>0</v>
      </c>
      <c r="GE114" s="10">
        <f>'Raw Data-Unsorted'!GF180</f>
        <v>0</v>
      </c>
      <c r="GF114" s="10">
        <f>'Raw Data-Unsorted'!GG180</f>
        <v>0</v>
      </c>
      <c r="GG114" s="10">
        <f>'Raw Data-Unsorted'!GH180</f>
        <v>0</v>
      </c>
      <c r="GH114" s="10">
        <f>'Raw Data-Unsorted'!GI180</f>
        <v>0</v>
      </c>
      <c r="GI114" s="10">
        <f>'Raw Data-Unsorted'!GJ180</f>
        <v>0</v>
      </c>
      <c r="GJ114" s="10">
        <f>'Raw Data-Unsorted'!GK180</f>
        <v>0</v>
      </c>
      <c r="GK114" s="10">
        <f>'Raw Data-Unsorted'!GL180</f>
        <v>0</v>
      </c>
      <c r="GL114" s="10">
        <f>'Raw Data-Unsorted'!GM180</f>
        <v>0</v>
      </c>
      <c r="GM114" s="10">
        <f>'Raw Data-Unsorted'!GN180</f>
        <v>0</v>
      </c>
      <c r="GN114" s="10">
        <f>'Raw Data-Unsorted'!GO180</f>
        <v>0</v>
      </c>
      <c r="GO114" s="10">
        <f>'Raw Data-Unsorted'!GP180</f>
        <v>0</v>
      </c>
      <c r="GP114" s="10">
        <f>'Raw Data-Unsorted'!GQ180</f>
        <v>0</v>
      </c>
      <c r="GQ114" s="10">
        <f>'Raw Data-Unsorted'!GR180</f>
        <v>0</v>
      </c>
      <c r="GR114" s="10">
        <f>'Raw Data-Unsorted'!GS180</f>
        <v>0</v>
      </c>
      <c r="GS114" s="10">
        <f>'Raw Data-Unsorted'!GT180</f>
        <v>0</v>
      </c>
      <c r="GT114" s="10">
        <f>'Raw Data-Unsorted'!GU180</f>
        <v>0</v>
      </c>
      <c r="GU114" s="10">
        <f>'Raw Data-Unsorted'!GV180</f>
        <v>0</v>
      </c>
      <c r="GV114" s="10">
        <f>'Raw Data-Unsorted'!GW180</f>
        <v>0</v>
      </c>
    </row>
    <row r="115" spans="1:204">
      <c r="A115" s="10" t="str">
        <f>'Analyte List'!B114</f>
        <v>C3-Chr total (6-PropChr)</v>
      </c>
      <c r="C115" s="10">
        <f>'Raw Data-Unsorted'!D181</f>
        <v>32109</v>
      </c>
      <c r="D115" s="10">
        <f>'Raw Data-Unsorted'!E181</f>
        <v>21303</v>
      </c>
      <c r="E115" s="10">
        <f>'Raw Data-Unsorted'!F181</f>
        <v>26297</v>
      </c>
      <c r="F115" s="10">
        <f>'Raw Data-Unsorted'!G181</f>
        <v>0</v>
      </c>
      <c r="G115" s="10">
        <f>'Raw Data-Unsorted'!H181</f>
        <v>0</v>
      </c>
      <c r="I115" s="10">
        <f>'Raw Data-Unsorted'!J181</f>
        <v>1752</v>
      </c>
      <c r="J115" s="10">
        <f>'Raw Data-Unsorted'!K181</f>
        <v>1752</v>
      </c>
      <c r="K115" s="10">
        <f>'Raw Data-Unsorted'!L181</f>
        <v>1804</v>
      </c>
      <c r="L115" s="10">
        <f>'Raw Data-Unsorted'!M181</f>
        <v>0</v>
      </c>
      <c r="M115" s="10">
        <f>'Raw Data-Unsorted'!N181</f>
        <v>0</v>
      </c>
      <c r="O115" s="10">
        <f>'Raw Data-Unsorted'!P181</f>
        <v>1268</v>
      </c>
      <c r="P115" s="10">
        <f>'Raw Data-Unsorted'!Q181</f>
        <v>1372</v>
      </c>
      <c r="Q115" s="10">
        <f>'Raw Data-Unsorted'!R181</f>
        <v>2153</v>
      </c>
      <c r="R115" s="10">
        <f>'Raw Data-Unsorted'!S181</f>
        <v>0</v>
      </c>
      <c r="S115" s="10">
        <f>'Raw Data-Unsorted'!T181</f>
        <v>0</v>
      </c>
      <c r="U115" s="10">
        <f>'Raw Data-Unsorted'!V181</f>
        <v>4206</v>
      </c>
      <c r="V115" s="10">
        <f>'Raw Data-Unsorted'!W181</f>
        <v>3483</v>
      </c>
      <c r="X115" s="10">
        <f>'Raw Data-Unsorted'!Y181</f>
        <v>372</v>
      </c>
      <c r="Y115" s="10">
        <f>'Raw Data-Unsorted'!Z181</f>
        <v>3083</v>
      </c>
      <c r="AA115" s="10">
        <f>'Raw Data-Unsorted'!AB181</f>
        <v>710</v>
      </c>
      <c r="AB115" s="10">
        <f>'Raw Data-Unsorted'!AC181</f>
        <v>637</v>
      </c>
      <c r="AD115" s="10">
        <f>'Raw Data-Unsorted'!AE181</f>
        <v>413</v>
      </c>
      <c r="AE115" s="10">
        <f>'Raw Data-Unsorted'!AF181</f>
        <v>1338</v>
      </c>
      <c r="AF115" s="10">
        <f>'Raw Data-Unsorted'!AG181</f>
        <v>0</v>
      </c>
      <c r="AG115" s="10">
        <f>'Raw Data-Unsorted'!AH181</f>
        <v>0</v>
      </c>
      <c r="AI115" s="10">
        <f>'Raw Data-Unsorted'!AJ181</f>
        <v>413</v>
      </c>
      <c r="AJ115" s="10">
        <f>'Raw Data-Unsorted'!AK181</f>
        <v>1338</v>
      </c>
      <c r="AK115" s="10">
        <f>'Raw Data-Unsorted'!AL181</f>
        <v>0</v>
      </c>
      <c r="AL115" s="10">
        <f>'Raw Data-Unsorted'!AM181</f>
        <v>0</v>
      </c>
      <c r="AN115" s="10">
        <f>'Raw Data-Unsorted'!AO181</f>
        <v>2844</v>
      </c>
      <c r="AO115" s="10">
        <f>'Raw Data-Unsorted'!AP181</f>
        <v>2500</v>
      </c>
      <c r="AP115" s="10">
        <f>'Raw Data-Unsorted'!AQ181</f>
        <v>0</v>
      </c>
      <c r="AQ115" s="10">
        <f>'Raw Data-Unsorted'!AR181</f>
        <v>0</v>
      </c>
      <c r="AS115" s="10">
        <f>'Raw Data-Unsorted'!AT181</f>
        <v>23759</v>
      </c>
      <c r="AT115" s="10">
        <f>'Raw Data-Unsorted'!AU181</f>
        <v>9315</v>
      </c>
      <c r="AU115" s="10">
        <f>'Raw Data-Unsorted'!AV181</f>
        <v>0</v>
      </c>
      <c r="AV115" s="10">
        <f>'Raw Data-Unsorted'!AW181</f>
        <v>0</v>
      </c>
      <c r="AX115" s="10">
        <f>'Raw Data-Unsorted'!AY181</f>
        <v>0</v>
      </c>
      <c r="AY115" s="10">
        <f>'Raw Data-Unsorted'!AZ181</f>
        <v>0</v>
      </c>
      <c r="AZ115" s="10">
        <f>'Raw Data-Unsorted'!BA181</f>
        <v>0</v>
      </c>
      <c r="BA115" s="10">
        <f>'Raw Data-Unsorted'!BB181</f>
        <v>0</v>
      </c>
      <c r="BC115" s="10">
        <f>'Raw Data-Unsorted'!BD181</f>
        <v>2192</v>
      </c>
      <c r="BD115" s="10">
        <f>'Raw Data-Unsorted'!BE181</f>
        <v>1939</v>
      </c>
      <c r="BE115" s="10">
        <f>'Raw Data-Unsorted'!BF181</f>
        <v>3639</v>
      </c>
      <c r="BF115" s="10">
        <f>'Raw Data-Unsorted'!BG181</f>
        <v>2305</v>
      </c>
      <c r="BG115" s="10">
        <f>'Raw Data-Unsorted'!BH181</f>
        <v>1085</v>
      </c>
      <c r="BH115" s="10">
        <f>'Raw Data-Unsorted'!BI181</f>
        <v>953</v>
      </c>
      <c r="BI115" s="10">
        <f>'Raw Data-Unsorted'!BJ181</f>
        <v>3246</v>
      </c>
      <c r="BJ115" s="10">
        <f>'Raw Data-Unsorted'!BK181</f>
        <v>1126</v>
      </c>
      <c r="BK115" s="10">
        <f>'Raw Data-Unsorted'!BL181</f>
        <v>837</v>
      </c>
      <c r="BL115" s="10">
        <f>'Raw Data-Unsorted'!BM181</f>
        <v>891</v>
      </c>
      <c r="BM115" s="10">
        <f>'Raw Data-Unsorted'!BN181</f>
        <v>2130</v>
      </c>
      <c r="BN115" s="10">
        <f>'Raw Data-Unsorted'!BO181</f>
        <v>1297</v>
      </c>
      <c r="BO115" s="10">
        <f>'Raw Data-Unsorted'!BP181</f>
        <v>698</v>
      </c>
      <c r="BP115" s="10">
        <f>'Raw Data-Unsorted'!BQ181</f>
        <v>1324</v>
      </c>
      <c r="BQ115" s="10">
        <f>'Raw Data-Unsorted'!BR181</f>
        <v>2277</v>
      </c>
      <c r="BR115" s="10">
        <f>'Raw Data-Unsorted'!BS181</f>
        <v>911</v>
      </c>
      <c r="BS115" s="10">
        <f>'Raw Data-Unsorted'!BT181</f>
        <v>1792</v>
      </c>
      <c r="BT115" s="10">
        <f>'Raw Data-Unsorted'!BU181</f>
        <v>1331</v>
      </c>
      <c r="BU115" s="10">
        <f>'Raw Data-Unsorted'!BV181</f>
        <v>1582</v>
      </c>
      <c r="BV115" s="10">
        <f>'Raw Data-Unsorted'!BW181</f>
        <v>895</v>
      </c>
      <c r="BW115" s="10">
        <f>'Raw Data-Unsorted'!BX181</f>
        <v>734</v>
      </c>
      <c r="BX115" s="10">
        <f>'Raw Data-Unsorted'!BY181</f>
        <v>1528</v>
      </c>
      <c r="BY115" s="10">
        <f>'Raw Data-Unsorted'!BZ181</f>
        <v>407</v>
      </c>
      <c r="BZ115" s="10">
        <f>'Raw Data-Unsorted'!CA181</f>
        <v>1549</v>
      </c>
      <c r="CA115" s="10">
        <f>'Raw Data-Unsorted'!CB181</f>
        <v>1135</v>
      </c>
      <c r="CB115" s="10">
        <f>'Raw Data-Unsorted'!CC181</f>
        <v>953</v>
      </c>
      <c r="CC115" s="10">
        <f>'Raw Data-Unsorted'!CD181</f>
        <v>1326</v>
      </c>
      <c r="CD115" s="10">
        <f>'Raw Data-Unsorted'!CE181</f>
        <v>1286</v>
      </c>
      <c r="CE115" s="10">
        <f>'Raw Data-Unsorted'!CF181</f>
        <v>1810</v>
      </c>
      <c r="CF115" s="10">
        <f>'Raw Data-Unsorted'!CG181</f>
        <v>2219</v>
      </c>
      <c r="CG115" s="10">
        <f>'Raw Data-Unsorted'!CH181</f>
        <v>1614</v>
      </c>
      <c r="CH115" s="10">
        <f>'Raw Data-Unsorted'!CI181</f>
        <v>1079</v>
      </c>
      <c r="CI115" s="10">
        <f>'Raw Data-Unsorted'!CJ181</f>
        <v>2153</v>
      </c>
      <c r="CJ115" s="10">
        <f>'Raw Data-Unsorted'!CK181</f>
        <v>1486</v>
      </c>
      <c r="CK115" s="10">
        <f>'Raw Data-Unsorted'!CL181</f>
        <v>1690</v>
      </c>
      <c r="CL115" s="10">
        <f>'Raw Data-Unsorted'!CM181</f>
        <v>2562</v>
      </c>
      <c r="CM115" s="10">
        <f>'Raw Data-Unsorted'!CN181</f>
        <v>938</v>
      </c>
      <c r="CN115" s="10">
        <f>'Raw Data-Unsorted'!CO181</f>
        <v>3047</v>
      </c>
      <c r="CO115" s="10">
        <f>'Raw Data-Unsorted'!CP181</f>
        <v>915</v>
      </c>
      <c r="CP115" s="10">
        <f>'Raw Data-Unsorted'!CQ181</f>
        <v>2656</v>
      </c>
      <c r="CQ115" s="10">
        <f>'Raw Data-Unsorted'!CR181</f>
        <v>567</v>
      </c>
      <c r="CR115" s="10">
        <f>'Raw Data-Unsorted'!CS181</f>
        <v>2202</v>
      </c>
      <c r="CS115" s="10">
        <f>'Raw Data-Unsorted'!CT181</f>
        <v>962</v>
      </c>
      <c r="CT115" s="10">
        <f>'Raw Data-Unsorted'!CU181</f>
        <v>2399</v>
      </c>
      <c r="CU115" s="10">
        <f>'Raw Data-Unsorted'!CV181</f>
        <v>1720</v>
      </c>
      <c r="CV115" s="10">
        <f>'Raw Data-Unsorted'!CW181</f>
        <v>2171</v>
      </c>
      <c r="CW115" s="10">
        <f>'Raw Data-Unsorted'!CX181</f>
        <v>1281</v>
      </c>
      <c r="CX115" s="10">
        <f>'Raw Data-Unsorted'!CY181</f>
        <v>1732</v>
      </c>
      <c r="CY115" s="10">
        <f>'Raw Data-Unsorted'!CZ181</f>
        <v>1984</v>
      </c>
      <c r="CZ115" s="10">
        <f>'Raw Data-Unsorted'!DA181</f>
        <v>2088</v>
      </c>
      <c r="DA115" s="10">
        <f>'Raw Data-Unsorted'!DB181</f>
        <v>2184</v>
      </c>
      <c r="DB115" s="10">
        <f>'Raw Data-Unsorted'!DC181</f>
        <v>0</v>
      </c>
      <c r="DC115" s="10">
        <f>'Raw Data-Unsorted'!DD181</f>
        <v>0</v>
      </c>
      <c r="DD115" s="10">
        <f>'Raw Data-Unsorted'!DE181</f>
        <v>0</v>
      </c>
      <c r="DE115" s="10">
        <f>'Raw Data-Unsorted'!DF181</f>
        <v>0</v>
      </c>
      <c r="DF115" s="10">
        <f>'Raw Data-Unsorted'!DG181</f>
        <v>0</v>
      </c>
      <c r="DG115" s="10">
        <f>'Raw Data-Unsorted'!DH181</f>
        <v>0</v>
      </c>
      <c r="DH115" s="10">
        <f>'Raw Data-Unsorted'!DI181</f>
        <v>0</v>
      </c>
      <c r="DI115" s="10">
        <f>'Raw Data-Unsorted'!DJ181</f>
        <v>0</v>
      </c>
      <c r="DJ115" s="10">
        <f>'Raw Data-Unsorted'!DK181</f>
        <v>0</v>
      </c>
      <c r="DK115" s="10">
        <f>'Raw Data-Unsorted'!DL181</f>
        <v>0</v>
      </c>
      <c r="DL115" s="10">
        <f>'Raw Data-Unsorted'!DM181</f>
        <v>0</v>
      </c>
      <c r="DM115" s="10">
        <f>'Raw Data-Unsorted'!DN181</f>
        <v>0</v>
      </c>
      <c r="DN115" s="10">
        <f>'Raw Data-Unsorted'!DO181</f>
        <v>0</v>
      </c>
      <c r="DO115" s="10">
        <f>'Raw Data-Unsorted'!DP181</f>
        <v>0</v>
      </c>
      <c r="DP115" s="10">
        <f>'Raw Data-Unsorted'!DQ181</f>
        <v>0</v>
      </c>
      <c r="DQ115" s="10">
        <f>'Raw Data-Unsorted'!DR181</f>
        <v>0</v>
      </c>
      <c r="DR115" s="10">
        <f>'Raw Data-Unsorted'!DS181</f>
        <v>0</v>
      </c>
      <c r="DS115" s="10">
        <f>'Raw Data-Unsorted'!DT181</f>
        <v>0</v>
      </c>
      <c r="DT115" s="10">
        <f>'Raw Data-Unsorted'!DU181</f>
        <v>0</v>
      </c>
      <c r="DU115" s="10">
        <f>'Raw Data-Unsorted'!DV181</f>
        <v>0</v>
      </c>
      <c r="DV115" s="10">
        <f>'Raw Data-Unsorted'!DW181</f>
        <v>0</v>
      </c>
      <c r="DW115" s="10">
        <f>'Raw Data-Unsorted'!DX181</f>
        <v>0</v>
      </c>
      <c r="DX115" s="10">
        <f>'Raw Data-Unsorted'!DY181</f>
        <v>0</v>
      </c>
      <c r="DY115" s="10">
        <f>'Raw Data-Unsorted'!DZ181</f>
        <v>0</v>
      </c>
      <c r="DZ115" s="10">
        <f>'Raw Data-Unsorted'!EA181</f>
        <v>0</v>
      </c>
      <c r="EA115" s="10">
        <f>'Raw Data-Unsorted'!EB181</f>
        <v>0</v>
      </c>
      <c r="EB115" s="10">
        <f>'Raw Data-Unsorted'!EC181</f>
        <v>0</v>
      </c>
      <c r="EC115" s="10">
        <f>'Raw Data-Unsorted'!ED181</f>
        <v>0</v>
      </c>
      <c r="ED115" s="10">
        <f>'Raw Data-Unsorted'!EE181</f>
        <v>0</v>
      </c>
      <c r="EE115" s="10">
        <f>'Raw Data-Unsorted'!EF181</f>
        <v>0</v>
      </c>
      <c r="EF115" s="10">
        <f>'Raw Data-Unsorted'!EG181</f>
        <v>0</v>
      </c>
      <c r="EG115" s="10">
        <f>'Raw Data-Unsorted'!EH181</f>
        <v>0</v>
      </c>
      <c r="EH115" s="10">
        <f>'Raw Data-Unsorted'!EI181</f>
        <v>0</v>
      </c>
      <c r="EI115" s="10">
        <f>'Raw Data-Unsorted'!EJ181</f>
        <v>0</v>
      </c>
      <c r="EJ115" s="10">
        <f>'Raw Data-Unsorted'!EK181</f>
        <v>0</v>
      </c>
      <c r="EK115" s="10">
        <f>'Raw Data-Unsorted'!EL181</f>
        <v>0</v>
      </c>
      <c r="EL115" s="10">
        <f>'Raw Data-Unsorted'!EM181</f>
        <v>0</v>
      </c>
      <c r="EM115" s="10">
        <f>'Raw Data-Unsorted'!EN181</f>
        <v>0</v>
      </c>
      <c r="EN115" s="10">
        <f>'Raw Data-Unsorted'!EO181</f>
        <v>0</v>
      </c>
      <c r="EO115" s="10">
        <f>'Raw Data-Unsorted'!EP181</f>
        <v>0</v>
      </c>
      <c r="EP115" s="10">
        <f>'Raw Data-Unsorted'!EQ181</f>
        <v>0</v>
      </c>
      <c r="EQ115" s="10">
        <f>'Raw Data-Unsorted'!ER181</f>
        <v>0</v>
      </c>
      <c r="ER115" s="10">
        <f>'Raw Data-Unsorted'!ES181</f>
        <v>0</v>
      </c>
      <c r="ES115" s="10">
        <f>'Raw Data-Unsorted'!ET181</f>
        <v>0</v>
      </c>
      <c r="ET115" s="10">
        <f>'Raw Data-Unsorted'!EU181</f>
        <v>0</v>
      </c>
      <c r="EU115" s="10">
        <f>'Raw Data-Unsorted'!EV181</f>
        <v>0</v>
      </c>
      <c r="EV115" s="10">
        <f>'Raw Data-Unsorted'!EW181</f>
        <v>0</v>
      </c>
      <c r="EW115" s="10">
        <f>'Raw Data-Unsorted'!EX181</f>
        <v>0</v>
      </c>
      <c r="EX115" s="10">
        <f>'Raw Data-Unsorted'!EY181</f>
        <v>0</v>
      </c>
      <c r="EY115" s="10">
        <f>'Raw Data-Unsorted'!EZ181</f>
        <v>0</v>
      </c>
      <c r="EZ115" s="10">
        <f>'Raw Data-Unsorted'!FA181</f>
        <v>0</v>
      </c>
      <c r="FA115" s="10">
        <f>'Raw Data-Unsorted'!FB181</f>
        <v>0</v>
      </c>
      <c r="FB115" s="10">
        <f>'Raw Data-Unsorted'!FC181</f>
        <v>0</v>
      </c>
      <c r="FC115" s="10">
        <f>'Raw Data-Unsorted'!FD181</f>
        <v>0</v>
      </c>
      <c r="FD115" s="10">
        <f>'Raw Data-Unsorted'!FE181</f>
        <v>0</v>
      </c>
      <c r="FE115" s="10">
        <f>'Raw Data-Unsorted'!FF181</f>
        <v>0</v>
      </c>
      <c r="FF115" s="10">
        <f>'Raw Data-Unsorted'!FG181</f>
        <v>0</v>
      </c>
      <c r="FG115" s="10">
        <f>'Raw Data-Unsorted'!FH181</f>
        <v>0</v>
      </c>
      <c r="FH115" s="10">
        <f>'Raw Data-Unsorted'!FI181</f>
        <v>0</v>
      </c>
      <c r="FI115" s="10">
        <f>'Raw Data-Unsorted'!FJ181</f>
        <v>0</v>
      </c>
      <c r="FJ115" s="10">
        <f>'Raw Data-Unsorted'!FK181</f>
        <v>0</v>
      </c>
      <c r="FK115" s="10">
        <f>'Raw Data-Unsorted'!FL181</f>
        <v>0</v>
      </c>
      <c r="FL115" s="10">
        <f>'Raw Data-Unsorted'!FM181</f>
        <v>0</v>
      </c>
      <c r="FM115" s="10">
        <f>'Raw Data-Unsorted'!FN181</f>
        <v>0</v>
      </c>
      <c r="FN115" s="10">
        <f>'Raw Data-Unsorted'!FO181</f>
        <v>0</v>
      </c>
      <c r="FO115" s="10">
        <f>'Raw Data-Unsorted'!FP181</f>
        <v>0</v>
      </c>
      <c r="FP115" s="10">
        <f>'Raw Data-Unsorted'!FQ181</f>
        <v>0</v>
      </c>
      <c r="FQ115" s="10">
        <f>'Raw Data-Unsorted'!FR181</f>
        <v>0</v>
      </c>
      <c r="FR115" s="10">
        <f>'Raw Data-Unsorted'!FS181</f>
        <v>0</v>
      </c>
      <c r="FS115" s="10">
        <f>'Raw Data-Unsorted'!FT181</f>
        <v>0</v>
      </c>
      <c r="FT115" s="10">
        <f>'Raw Data-Unsorted'!FU181</f>
        <v>0</v>
      </c>
      <c r="FU115" s="10">
        <f>'Raw Data-Unsorted'!FV181</f>
        <v>0</v>
      </c>
      <c r="FV115" s="10">
        <f>'Raw Data-Unsorted'!FW181</f>
        <v>0</v>
      </c>
      <c r="FW115" s="10">
        <f>'Raw Data-Unsorted'!FX181</f>
        <v>0</v>
      </c>
      <c r="FX115" s="10">
        <f>'Raw Data-Unsorted'!FY181</f>
        <v>0</v>
      </c>
      <c r="FY115" s="10">
        <f>'Raw Data-Unsorted'!FZ181</f>
        <v>0</v>
      </c>
      <c r="FZ115" s="10">
        <f>'Raw Data-Unsorted'!GA181</f>
        <v>0</v>
      </c>
      <c r="GA115" s="10">
        <f>'Raw Data-Unsorted'!GB181</f>
        <v>0</v>
      </c>
      <c r="GB115" s="10">
        <f>'Raw Data-Unsorted'!GC181</f>
        <v>0</v>
      </c>
      <c r="GC115" s="10">
        <f>'Raw Data-Unsorted'!GD181</f>
        <v>0</v>
      </c>
      <c r="GD115" s="10">
        <f>'Raw Data-Unsorted'!GE181</f>
        <v>0</v>
      </c>
      <c r="GE115" s="10">
        <f>'Raw Data-Unsorted'!GF181</f>
        <v>0</v>
      </c>
      <c r="GF115" s="10">
        <f>'Raw Data-Unsorted'!GG181</f>
        <v>0</v>
      </c>
      <c r="GG115" s="10">
        <f>'Raw Data-Unsorted'!GH181</f>
        <v>0</v>
      </c>
      <c r="GH115" s="10">
        <f>'Raw Data-Unsorted'!GI181</f>
        <v>0</v>
      </c>
      <c r="GI115" s="10">
        <f>'Raw Data-Unsorted'!GJ181</f>
        <v>0</v>
      </c>
      <c r="GJ115" s="10">
        <f>'Raw Data-Unsorted'!GK181</f>
        <v>0</v>
      </c>
      <c r="GK115" s="10">
        <f>'Raw Data-Unsorted'!GL181</f>
        <v>0</v>
      </c>
      <c r="GL115" s="10">
        <f>'Raw Data-Unsorted'!GM181</f>
        <v>0</v>
      </c>
      <c r="GM115" s="10">
        <f>'Raw Data-Unsorted'!GN181</f>
        <v>0</v>
      </c>
      <c r="GN115" s="10">
        <f>'Raw Data-Unsorted'!GO181</f>
        <v>0</v>
      </c>
      <c r="GO115" s="10">
        <f>'Raw Data-Unsorted'!GP181</f>
        <v>0</v>
      </c>
      <c r="GP115" s="10">
        <f>'Raw Data-Unsorted'!GQ181</f>
        <v>0</v>
      </c>
      <c r="GQ115" s="10">
        <f>'Raw Data-Unsorted'!GR181</f>
        <v>0</v>
      </c>
      <c r="GR115" s="10">
        <f>'Raw Data-Unsorted'!GS181</f>
        <v>0</v>
      </c>
      <c r="GS115" s="10">
        <f>'Raw Data-Unsorted'!GT181</f>
        <v>0</v>
      </c>
      <c r="GT115" s="10">
        <f>'Raw Data-Unsorted'!GU181</f>
        <v>0</v>
      </c>
      <c r="GU115" s="10">
        <f>'Raw Data-Unsorted'!GV181</f>
        <v>0</v>
      </c>
      <c r="GV115" s="10">
        <f>'Raw Data-Unsorted'!GW181</f>
        <v>0</v>
      </c>
    </row>
    <row r="116" spans="1:204">
      <c r="A116" s="10" t="str">
        <f>'Analyte List'!B115</f>
        <v>6-PropChr (C3-Chr)</v>
      </c>
      <c r="C116" s="10">
        <f>'Raw Data-Unsorted'!D182</f>
        <v>29410</v>
      </c>
      <c r="D116" s="10">
        <f>'Raw Data-Unsorted'!E182</f>
        <v>19536</v>
      </c>
      <c r="E116" s="10">
        <f>'Raw Data-Unsorted'!F182</f>
        <v>23380</v>
      </c>
      <c r="F116" s="10">
        <f>'Raw Data-Unsorted'!G182</f>
        <v>0</v>
      </c>
      <c r="G116" s="10">
        <f>'Raw Data-Unsorted'!H182</f>
        <v>0</v>
      </c>
      <c r="I116" s="10">
        <f>'Raw Data-Unsorted'!J182</f>
        <v>0</v>
      </c>
      <c r="J116" s="10">
        <f>'Raw Data-Unsorted'!K182</f>
        <v>0</v>
      </c>
      <c r="K116" s="10">
        <f>'Raw Data-Unsorted'!L182</f>
        <v>0</v>
      </c>
      <c r="L116" s="10">
        <f>'Raw Data-Unsorted'!M182</f>
        <v>0</v>
      </c>
      <c r="M116" s="10">
        <f>'Raw Data-Unsorted'!N182</f>
        <v>0</v>
      </c>
      <c r="O116" s="10">
        <f>'Raw Data-Unsorted'!P182</f>
        <v>0</v>
      </c>
      <c r="P116" s="10">
        <f>'Raw Data-Unsorted'!Q182</f>
        <v>0</v>
      </c>
      <c r="Q116" s="10">
        <f>'Raw Data-Unsorted'!R182</f>
        <v>0</v>
      </c>
      <c r="R116" s="10">
        <f>'Raw Data-Unsorted'!S182</f>
        <v>0</v>
      </c>
      <c r="S116" s="10">
        <f>'Raw Data-Unsorted'!T182</f>
        <v>0</v>
      </c>
      <c r="U116" s="10">
        <f>'Raw Data-Unsorted'!V182</f>
        <v>2682</v>
      </c>
      <c r="V116" s="10">
        <f>'Raw Data-Unsorted'!W182</f>
        <v>2130</v>
      </c>
      <c r="X116" s="10">
        <f>'Raw Data-Unsorted'!Y182</f>
        <v>0</v>
      </c>
      <c r="Y116" s="10">
        <f>'Raw Data-Unsorted'!Z182</f>
        <v>0</v>
      </c>
      <c r="AA116" s="10">
        <f>'Raw Data-Unsorted'!AB182</f>
        <v>0</v>
      </c>
      <c r="AB116" s="10">
        <f>'Raw Data-Unsorted'!AC182</f>
        <v>0</v>
      </c>
      <c r="AD116" s="10">
        <f>'Raw Data-Unsorted'!AE182</f>
        <v>1</v>
      </c>
      <c r="AE116" s="10">
        <f>'Raw Data-Unsorted'!AF182</f>
        <v>3</v>
      </c>
      <c r="AF116" s="10">
        <f>'Raw Data-Unsorted'!AG182</f>
        <v>0</v>
      </c>
      <c r="AG116" s="10">
        <f>'Raw Data-Unsorted'!AH182</f>
        <v>0</v>
      </c>
      <c r="AI116" s="10">
        <f>'Raw Data-Unsorted'!AJ182</f>
        <v>1</v>
      </c>
      <c r="AJ116" s="10">
        <f>'Raw Data-Unsorted'!AK182</f>
        <v>3</v>
      </c>
      <c r="AK116" s="10">
        <f>'Raw Data-Unsorted'!AL182</f>
        <v>0</v>
      </c>
      <c r="AL116" s="10">
        <f>'Raw Data-Unsorted'!AM182</f>
        <v>0</v>
      </c>
      <c r="AN116" s="10">
        <f>'Raw Data-Unsorted'!AO182</f>
        <v>17</v>
      </c>
      <c r="AO116" s="10">
        <f>'Raw Data-Unsorted'!AP182</f>
        <v>9</v>
      </c>
      <c r="AP116" s="10">
        <f>'Raw Data-Unsorted'!AQ182</f>
        <v>0</v>
      </c>
      <c r="AQ116" s="10">
        <f>'Raw Data-Unsorted'!AR182</f>
        <v>0</v>
      </c>
      <c r="AS116" s="10">
        <f>'Raw Data-Unsorted'!AT182</f>
        <v>19369</v>
      </c>
      <c r="AT116" s="10">
        <f>'Raw Data-Unsorted'!AU182</f>
        <v>7099</v>
      </c>
      <c r="AU116" s="10">
        <f>'Raw Data-Unsorted'!AV182</f>
        <v>0</v>
      </c>
      <c r="AV116" s="10">
        <f>'Raw Data-Unsorted'!AW182</f>
        <v>0</v>
      </c>
      <c r="AX116" s="10">
        <f>'Raw Data-Unsorted'!AY182</f>
        <v>0</v>
      </c>
      <c r="AY116" s="10">
        <f>'Raw Data-Unsorted'!AZ182</f>
        <v>0</v>
      </c>
      <c r="AZ116" s="10">
        <f>'Raw Data-Unsorted'!BA182</f>
        <v>0</v>
      </c>
      <c r="BA116" s="10">
        <f>'Raw Data-Unsorted'!BB182</f>
        <v>0</v>
      </c>
      <c r="BC116" s="10">
        <f>'Raw Data-Unsorted'!BD182</f>
        <v>12</v>
      </c>
      <c r="BD116" s="10">
        <f>'Raw Data-Unsorted'!BE182</f>
        <v>6</v>
      </c>
      <c r="BE116" s="10">
        <f>'Raw Data-Unsorted'!BF182</f>
        <v>16</v>
      </c>
      <c r="BF116" s="10">
        <f>'Raw Data-Unsorted'!BG182</f>
        <v>16</v>
      </c>
      <c r="BG116" s="10">
        <f>'Raw Data-Unsorted'!BH182</f>
        <v>6</v>
      </c>
      <c r="BH116" s="10">
        <f>'Raw Data-Unsorted'!BI182</f>
        <v>12</v>
      </c>
      <c r="BI116" s="10">
        <f>'Raw Data-Unsorted'!BJ182</f>
        <v>11</v>
      </c>
      <c r="BJ116" s="10">
        <f>'Raw Data-Unsorted'!BK182</f>
        <v>5</v>
      </c>
      <c r="BK116" s="10">
        <f>'Raw Data-Unsorted'!BL182</f>
        <v>6</v>
      </c>
      <c r="BL116" s="10">
        <f>'Raw Data-Unsorted'!BM182</f>
        <v>4</v>
      </c>
      <c r="BM116" s="10">
        <f>'Raw Data-Unsorted'!BN182</f>
        <v>13</v>
      </c>
      <c r="BN116" s="10">
        <f>'Raw Data-Unsorted'!BO182</f>
        <v>5</v>
      </c>
      <c r="BO116" s="10">
        <f>'Raw Data-Unsorted'!BP182</f>
        <v>8</v>
      </c>
      <c r="BP116" s="10">
        <f>'Raw Data-Unsorted'!BQ182</f>
        <v>6</v>
      </c>
      <c r="BQ116" s="10">
        <f>'Raw Data-Unsorted'!BR182</f>
        <v>6</v>
      </c>
      <c r="BR116" s="10">
        <f>'Raw Data-Unsorted'!BS182</f>
        <v>7</v>
      </c>
      <c r="BS116" s="10">
        <f>'Raw Data-Unsorted'!BT182</f>
        <v>8</v>
      </c>
      <c r="BT116" s="10">
        <f>'Raw Data-Unsorted'!BU182</f>
        <v>11</v>
      </c>
      <c r="BU116" s="10">
        <f>'Raw Data-Unsorted'!BV182</f>
        <v>8</v>
      </c>
      <c r="BV116" s="10">
        <f>'Raw Data-Unsorted'!BW182</f>
        <v>4</v>
      </c>
      <c r="BW116" s="10">
        <f>'Raw Data-Unsorted'!BX182</f>
        <v>12</v>
      </c>
      <c r="BX116" s="10">
        <f>'Raw Data-Unsorted'!BY182</f>
        <v>6</v>
      </c>
      <c r="BY116" s="10">
        <f>'Raw Data-Unsorted'!BZ182</f>
        <v>5</v>
      </c>
      <c r="BZ116" s="10">
        <f>'Raw Data-Unsorted'!CA182</f>
        <v>4</v>
      </c>
      <c r="CA116" s="10">
        <f>'Raw Data-Unsorted'!CB182</f>
        <v>5</v>
      </c>
      <c r="CB116" s="10">
        <f>'Raw Data-Unsorted'!CC182</f>
        <v>6</v>
      </c>
      <c r="CC116" s="10">
        <f>'Raw Data-Unsorted'!CD182</f>
        <v>7</v>
      </c>
      <c r="CD116" s="10">
        <f>'Raw Data-Unsorted'!CE182</f>
        <v>6</v>
      </c>
      <c r="CE116" s="10">
        <f>'Raw Data-Unsorted'!CF182</f>
        <v>1</v>
      </c>
      <c r="CF116" s="10">
        <f>'Raw Data-Unsorted'!CG182</f>
        <v>8</v>
      </c>
      <c r="CG116" s="10">
        <f>'Raw Data-Unsorted'!CH182</f>
        <v>9</v>
      </c>
      <c r="CH116" s="10">
        <f>'Raw Data-Unsorted'!CI182</f>
        <v>4</v>
      </c>
      <c r="CI116" s="10">
        <f>'Raw Data-Unsorted'!CJ182</f>
        <v>5</v>
      </c>
      <c r="CJ116" s="10">
        <f>'Raw Data-Unsorted'!CK182</f>
        <v>15</v>
      </c>
      <c r="CK116" s="10">
        <f>'Raw Data-Unsorted'!CL182</f>
        <v>4</v>
      </c>
      <c r="CL116" s="10">
        <f>'Raw Data-Unsorted'!CM182</f>
        <v>8</v>
      </c>
      <c r="CM116" s="10">
        <f>'Raw Data-Unsorted'!CN182</f>
        <v>18</v>
      </c>
      <c r="CN116" s="10">
        <f>'Raw Data-Unsorted'!CO182</f>
        <v>8</v>
      </c>
      <c r="CO116" s="10">
        <f>'Raw Data-Unsorted'!CP182</f>
        <v>16</v>
      </c>
      <c r="CP116" s="10">
        <f>'Raw Data-Unsorted'!CQ182</f>
        <v>24</v>
      </c>
      <c r="CQ116" s="10">
        <f>'Raw Data-Unsorted'!CR182</f>
        <v>5</v>
      </c>
      <c r="CR116" s="10">
        <f>'Raw Data-Unsorted'!CS182</f>
        <v>21</v>
      </c>
      <c r="CS116" s="10">
        <f>'Raw Data-Unsorted'!CT182</f>
        <v>4</v>
      </c>
      <c r="CT116" s="10">
        <f>'Raw Data-Unsorted'!CU182</f>
        <v>20</v>
      </c>
      <c r="CU116" s="10">
        <f>'Raw Data-Unsorted'!CV182</f>
        <v>2</v>
      </c>
      <c r="CV116" s="10">
        <f>'Raw Data-Unsorted'!CW182</f>
        <v>13</v>
      </c>
      <c r="CW116" s="10">
        <f>'Raw Data-Unsorted'!CX182</f>
        <v>10</v>
      </c>
      <c r="CX116" s="10">
        <f>'Raw Data-Unsorted'!CY182</f>
        <v>9</v>
      </c>
      <c r="CY116" s="10">
        <f>'Raw Data-Unsorted'!CZ182</f>
        <v>30</v>
      </c>
      <c r="CZ116" s="10">
        <f>'Raw Data-Unsorted'!DA182</f>
        <v>11</v>
      </c>
      <c r="DA116" s="10">
        <f>'Raw Data-Unsorted'!DB182</f>
        <v>17</v>
      </c>
      <c r="DB116" s="10">
        <f>'Raw Data-Unsorted'!DC182</f>
        <v>0</v>
      </c>
      <c r="DC116" s="10">
        <f>'Raw Data-Unsorted'!DD182</f>
        <v>0</v>
      </c>
      <c r="DD116" s="10">
        <f>'Raw Data-Unsorted'!DE182</f>
        <v>0</v>
      </c>
      <c r="DE116" s="10">
        <f>'Raw Data-Unsorted'!DF182</f>
        <v>0</v>
      </c>
      <c r="DF116" s="10">
        <f>'Raw Data-Unsorted'!DG182</f>
        <v>0</v>
      </c>
      <c r="DG116" s="10">
        <f>'Raw Data-Unsorted'!DH182</f>
        <v>0</v>
      </c>
      <c r="DH116" s="10">
        <f>'Raw Data-Unsorted'!DI182</f>
        <v>0</v>
      </c>
      <c r="DI116" s="10">
        <f>'Raw Data-Unsorted'!DJ182</f>
        <v>0</v>
      </c>
      <c r="DJ116" s="10">
        <f>'Raw Data-Unsorted'!DK182</f>
        <v>0</v>
      </c>
      <c r="DK116" s="10">
        <f>'Raw Data-Unsorted'!DL182</f>
        <v>0</v>
      </c>
      <c r="DL116" s="10">
        <f>'Raw Data-Unsorted'!DM182</f>
        <v>0</v>
      </c>
      <c r="DM116" s="10">
        <f>'Raw Data-Unsorted'!DN182</f>
        <v>0</v>
      </c>
      <c r="DN116" s="10">
        <f>'Raw Data-Unsorted'!DO182</f>
        <v>0</v>
      </c>
      <c r="DO116" s="10">
        <f>'Raw Data-Unsorted'!DP182</f>
        <v>0</v>
      </c>
      <c r="DP116" s="10">
        <f>'Raw Data-Unsorted'!DQ182</f>
        <v>0</v>
      </c>
      <c r="DQ116" s="10">
        <f>'Raw Data-Unsorted'!DR182</f>
        <v>0</v>
      </c>
      <c r="DR116" s="10">
        <f>'Raw Data-Unsorted'!DS182</f>
        <v>0</v>
      </c>
      <c r="DS116" s="10">
        <f>'Raw Data-Unsorted'!DT182</f>
        <v>0</v>
      </c>
      <c r="DT116" s="10">
        <f>'Raw Data-Unsorted'!DU182</f>
        <v>0</v>
      </c>
      <c r="DU116" s="10">
        <f>'Raw Data-Unsorted'!DV182</f>
        <v>0</v>
      </c>
      <c r="DV116" s="10">
        <f>'Raw Data-Unsorted'!DW182</f>
        <v>0</v>
      </c>
      <c r="DW116" s="10">
        <f>'Raw Data-Unsorted'!DX182</f>
        <v>0</v>
      </c>
      <c r="DX116" s="10">
        <f>'Raw Data-Unsorted'!DY182</f>
        <v>0</v>
      </c>
      <c r="DY116" s="10">
        <f>'Raw Data-Unsorted'!DZ182</f>
        <v>0</v>
      </c>
      <c r="DZ116" s="10">
        <f>'Raw Data-Unsorted'!EA182</f>
        <v>0</v>
      </c>
      <c r="EA116" s="10">
        <f>'Raw Data-Unsorted'!EB182</f>
        <v>0</v>
      </c>
      <c r="EB116" s="10">
        <f>'Raw Data-Unsorted'!EC182</f>
        <v>0</v>
      </c>
      <c r="EC116" s="10">
        <f>'Raw Data-Unsorted'!ED182</f>
        <v>0</v>
      </c>
      <c r="ED116" s="10">
        <f>'Raw Data-Unsorted'!EE182</f>
        <v>0</v>
      </c>
      <c r="EE116" s="10">
        <f>'Raw Data-Unsorted'!EF182</f>
        <v>0</v>
      </c>
      <c r="EF116" s="10">
        <f>'Raw Data-Unsorted'!EG182</f>
        <v>0</v>
      </c>
      <c r="EG116" s="10">
        <f>'Raw Data-Unsorted'!EH182</f>
        <v>0</v>
      </c>
      <c r="EH116" s="10">
        <f>'Raw Data-Unsorted'!EI182</f>
        <v>0</v>
      </c>
      <c r="EI116" s="10">
        <f>'Raw Data-Unsorted'!EJ182</f>
        <v>0</v>
      </c>
      <c r="EJ116" s="10">
        <f>'Raw Data-Unsorted'!EK182</f>
        <v>0</v>
      </c>
      <c r="EK116" s="10">
        <f>'Raw Data-Unsorted'!EL182</f>
        <v>0</v>
      </c>
      <c r="EL116" s="10">
        <f>'Raw Data-Unsorted'!EM182</f>
        <v>0</v>
      </c>
      <c r="EM116" s="10">
        <f>'Raw Data-Unsorted'!EN182</f>
        <v>0</v>
      </c>
      <c r="EN116" s="10">
        <f>'Raw Data-Unsorted'!EO182</f>
        <v>0</v>
      </c>
      <c r="EO116" s="10">
        <f>'Raw Data-Unsorted'!EP182</f>
        <v>0</v>
      </c>
      <c r="EP116" s="10">
        <f>'Raw Data-Unsorted'!EQ182</f>
        <v>0</v>
      </c>
      <c r="EQ116" s="10">
        <f>'Raw Data-Unsorted'!ER182</f>
        <v>0</v>
      </c>
      <c r="ER116" s="10">
        <f>'Raw Data-Unsorted'!ES182</f>
        <v>0</v>
      </c>
      <c r="ES116" s="10">
        <f>'Raw Data-Unsorted'!ET182</f>
        <v>0</v>
      </c>
      <c r="ET116" s="10">
        <f>'Raw Data-Unsorted'!EU182</f>
        <v>0</v>
      </c>
      <c r="EU116" s="10">
        <f>'Raw Data-Unsorted'!EV182</f>
        <v>0</v>
      </c>
      <c r="EV116" s="10">
        <f>'Raw Data-Unsorted'!EW182</f>
        <v>0</v>
      </c>
      <c r="EW116" s="10">
        <f>'Raw Data-Unsorted'!EX182</f>
        <v>0</v>
      </c>
      <c r="EX116" s="10">
        <f>'Raw Data-Unsorted'!EY182</f>
        <v>0</v>
      </c>
      <c r="EY116" s="10">
        <f>'Raw Data-Unsorted'!EZ182</f>
        <v>0</v>
      </c>
      <c r="EZ116" s="10">
        <f>'Raw Data-Unsorted'!FA182</f>
        <v>0</v>
      </c>
      <c r="FA116" s="10">
        <f>'Raw Data-Unsorted'!FB182</f>
        <v>0</v>
      </c>
      <c r="FB116" s="10">
        <f>'Raw Data-Unsorted'!FC182</f>
        <v>0</v>
      </c>
      <c r="FC116" s="10">
        <f>'Raw Data-Unsorted'!FD182</f>
        <v>0</v>
      </c>
      <c r="FD116" s="10">
        <f>'Raw Data-Unsorted'!FE182</f>
        <v>0</v>
      </c>
      <c r="FE116" s="10">
        <f>'Raw Data-Unsorted'!FF182</f>
        <v>0</v>
      </c>
      <c r="FF116" s="10">
        <f>'Raw Data-Unsorted'!FG182</f>
        <v>0</v>
      </c>
      <c r="FG116" s="10">
        <f>'Raw Data-Unsorted'!FH182</f>
        <v>0</v>
      </c>
      <c r="FH116" s="10">
        <f>'Raw Data-Unsorted'!FI182</f>
        <v>0</v>
      </c>
      <c r="FI116" s="10">
        <f>'Raw Data-Unsorted'!FJ182</f>
        <v>0</v>
      </c>
      <c r="FJ116" s="10">
        <f>'Raw Data-Unsorted'!FK182</f>
        <v>0</v>
      </c>
      <c r="FK116" s="10">
        <f>'Raw Data-Unsorted'!FL182</f>
        <v>0</v>
      </c>
      <c r="FL116" s="10">
        <f>'Raw Data-Unsorted'!FM182</f>
        <v>0</v>
      </c>
      <c r="FM116" s="10">
        <f>'Raw Data-Unsorted'!FN182</f>
        <v>0</v>
      </c>
      <c r="FN116" s="10">
        <f>'Raw Data-Unsorted'!FO182</f>
        <v>0</v>
      </c>
      <c r="FO116" s="10">
        <f>'Raw Data-Unsorted'!FP182</f>
        <v>0</v>
      </c>
      <c r="FP116" s="10">
        <f>'Raw Data-Unsorted'!FQ182</f>
        <v>0</v>
      </c>
      <c r="FQ116" s="10">
        <f>'Raw Data-Unsorted'!FR182</f>
        <v>0</v>
      </c>
      <c r="FR116" s="10">
        <f>'Raw Data-Unsorted'!FS182</f>
        <v>0</v>
      </c>
      <c r="FS116" s="10">
        <f>'Raw Data-Unsorted'!FT182</f>
        <v>0</v>
      </c>
      <c r="FT116" s="10">
        <f>'Raw Data-Unsorted'!FU182</f>
        <v>0</v>
      </c>
      <c r="FU116" s="10">
        <f>'Raw Data-Unsorted'!FV182</f>
        <v>0</v>
      </c>
      <c r="FV116" s="10">
        <f>'Raw Data-Unsorted'!FW182</f>
        <v>0</v>
      </c>
      <c r="FW116" s="10">
        <f>'Raw Data-Unsorted'!FX182</f>
        <v>0</v>
      </c>
      <c r="FX116" s="10">
        <f>'Raw Data-Unsorted'!FY182</f>
        <v>0</v>
      </c>
      <c r="FY116" s="10">
        <f>'Raw Data-Unsorted'!FZ182</f>
        <v>0</v>
      </c>
      <c r="FZ116" s="10">
        <f>'Raw Data-Unsorted'!GA182</f>
        <v>0</v>
      </c>
      <c r="GA116" s="10">
        <f>'Raw Data-Unsorted'!GB182</f>
        <v>0</v>
      </c>
      <c r="GB116" s="10">
        <f>'Raw Data-Unsorted'!GC182</f>
        <v>0</v>
      </c>
      <c r="GC116" s="10">
        <f>'Raw Data-Unsorted'!GD182</f>
        <v>0</v>
      </c>
      <c r="GD116" s="10">
        <f>'Raw Data-Unsorted'!GE182</f>
        <v>0</v>
      </c>
      <c r="GE116" s="10">
        <f>'Raw Data-Unsorted'!GF182</f>
        <v>0</v>
      </c>
      <c r="GF116" s="10">
        <f>'Raw Data-Unsorted'!GG182</f>
        <v>0</v>
      </c>
      <c r="GG116" s="10">
        <f>'Raw Data-Unsorted'!GH182</f>
        <v>0</v>
      </c>
      <c r="GH116" s="10">
        <f>'Raw Data-Unsorted'!GI182</f>
        <v>0</v>
      </c>
      <c r="GI116" s="10">
        <f>'Raw Data-Unsorted'!GJ182</f>
        <v>0</v>
      </c>
      <c r="GJ116" s="10">
        <f>'Raw Data-Unsorted'!GK182</f>
        <v>0</v>
      </c>
      <c r="GK116" s="10">
        <f>'Raw Data-Unsorted'!GL182</f>
        <v>0</v>
      </c>
      <c r="GL116" s="10">
        <f>'Raw Data-Unsorted'!GM182</f>
        <v>0</v>
      </c>
      <c r="GM116" s="10">
        <f>'Raw Data-Unsorted'!GN182</f>
        <v>0</v>
      </c>
      <c r="GN116" s="10">
        <f>'Raw Data-Unsorted'!GO182</f>
        <v>0</v>
      </c>
      <c r="GO116" s="10">
        <f>'Raw Data-Unsorted'!GP182</f>
        <v>0</v>
      </c>
      <c r="GP116" s="10">
        <f>'Raw Data-Unsorted'!GQ182</f>
        <v>0</v>
      </c>
      <c r="GQ116" s="10">
        <f>'Raw Data-Unsorted'!GR182</f>
        <v>0</v>
      </c>
      <c r="GR116" s="10">
        <f>'Raw Data-Unsorted'!GS182</f>
        <v>0</v>
      </c>
      <c r="GS116" s="10">
        <f>'Raw Data-Unsorted'!GT182</f>
        <v>0</v>
      </c>
      <c r="GT116" s="10">
        <f>'Raw Data-Unsorted'!GU182</f>
        <v>0</v>
      </c>
      <c r="GU116" s="10">
        <f>'Raw Data-Unsorted'!GV182</f>
        <v>0</v>
      </c>
      <c r="GV116" s="10">
        <f>'Raw Data-Unsorted'!GW182</f>
        <v>0</v>
      </c>
    </row>
    <row r="117" spans="1:204">
      <c r="A117" s="10" t="str">
        <f>'Analyte List'!B116</f>
        <v>C4-Chr (t1)</v>
      </c>
      <c r="C117" s="10">
        <f>'Raw Data-Unsorted'!D192</f>
        <v>22577</v>
      </c>
      <c r="D117" s="10">
        <f>'Raw Data-Unsorted'!E192</f>
        <v>16704</v>
      </c>
      <c r="E117" s="10">
        <f>'Raw Data-Unsorted'!F192</f>
        <v>19398</v>
      </c>
      <c r="F117" s="10">
        <f>'Raw Data-Unsorted'!G192</f>
        <v>0</v>
      </c>
      <c r="G117" s="10">
        <f>'Raw Data-Unsorted'!H192</f>
        <v>0</v>
      </c>
      <c r="I117" s="10">
        <f>'Raw Data-Unsorted'!J192</f>
        <v>790</v>
      </c>
      <c r="J117" s="10">
        <f>'Raw Data-Unsorted'!K192</f>
        <v>555</v>
      </c>
      <c r="K117" s="10">
        <f>'Raw Data-Unsorted'!L192</f>
        <v>933</v>
      </c>
      <c r="L117" s="10">
        <f>'Raw Data-Unsorted'!M192</f>
        <v>0</v>
      </c>
      <c r="M117" s="10">
        <f>'Raw Data-Unsorted'!N192</f>
        <v>0</v>
      </c>
      <c r="O117" s="10">
        <f>'Raw Data-Unsorted'!P192</f>
        <v>569</v>
      </c>
      <c r="P117" s="10">
        <f>'Raw Data-Unsorted'!Q192</f>
        <v>523</v>
      </c>
      <c r="Q117" s="10">
        <f>'Raw Data-Unsorted'!R192</f>
        <v>913</v>
      </c>
      <c r="R117" s="10">
        <f>'Raw Data-Unsorted'!S192</f>
        <v>0</v>
      </c>
      <c r="S117" s="10">
        <f>'Raw Data-Unsorted'!T192</f>
        <v>0</v>
      </c>
      <c r="U117" s="10">
        <f>'Raw Data-Unsorted'!V192</f>
        <v>2307</v>
      </c>
      <c r="V117" s="10">
        <f>'Raw Data-Unsorted'!W192</f>
        <v>1779</v>
      </c>
      <c r="X117" s="10">
        <f>'Raw Data-Unsorted'!Y192</f>
        <v>35</v>
      </c>
      <c r="Y117" s="10">
        <f>'Raw Data-Unsorted'!Z192</f>
        <v>35</v>
      </c>
      <c r="AA117" s="10">
        <f>'Raw Data-Unsorted'!AB192</f>
        <v>121</v>
      </c>
      <c r="AB117" s="10">
        <f>'Raw Data-Unsorted'!AC192</f>
        <v>103</v>
      </c>
      <c r="AD117" s="10">
        <f>'Raw Data-Unsorted'!AE192</f>
        <v>49</v>
      </c>
      <c r="AE117" s="10">
        <f>'Raw Data-Unsorted'!AF192</f>
        <v>348</v>
      </c>
      <c r="AF117" s="10">
        <f>'Raw Data-Unsorted'!AG192</f>
        <v>0</v>
      </c>
      <c r="AG117" s="10">
        <f>'Raw Data-Unsorted'!AH192</f>
        <v>0</v>
      </c>
      <c r="AI117" s="10">
        <f>'Raw Data-Unsorted'!AJ192</f>
        <v>49</v>
      </c>
      <c r="AJ117" s="10">
        <f>'Raw Data-Unsorted'!AK192</f>
        <v>348</v>
      </c>
      <c r="AK117" s="10">
        <f>'Raw Data-Unsorted'!AL192</f>
        <v>0</v>
      </c>
      <c r="AL117" s="10">
        <f>'Raw Data-Unsorted'!AM192</f>
        <v>0</v>
      </c>
      <c r="AN117" s="10">
        <f>'Raw Data-Unsorted'!AO192</f>
        <v>1845</v>
      </c>
      <c r="AO117" s="10">
        <f>'Raw Data-Unsorted'!AP192</f>
        <v>2083</v>
      </c>
      <c r="AP117" s="10">
        <f>'Raw Data-Unsorted'!AQ192</f>
        <v>0</v>
      </c>
      <c r="AQ117" s="10">
        <f>'Raw Data-Unsorted'!AR192</f>
        <v>0</v>
      </c>
      <c r="AS117" s="10">
        <f>'Raw Data-Unsorted'!AT192</f>
        <v>19922</v>
      </c>
      <c r="AT117" s="10">
        <f>'Raw Data-Unsorted'!AU192</f>
        <v>6872</v>
      </c>
      <c r="AU117" s="10">
        <f>'Raw Data-Unsorted'!AV192</f>
        <v>0</v>
      </c>
      <c r="AV117" s="10">
        <f>'Raw Data-Unsorted'!AW192</f>
        <v>0</v>
      </c>
      <c r="AX117" s="10">
        <f>'Raw Data-Unsorted'!AY192</f>
        <v>0</v>
      </c>
      <c r="AY117" s="10">
        <f>'Raw Data-Unsorted'!AZ192</f>
        <v>0</v>
      </c>
      <c r="AZ117" s="10">
        <f>'Raw Data-Unsorted'!BA192</f>
        <v>0</v>
      </c>
      <c r="BA117" s="10">
        <f>'Raw Data-Unsorted'!BB192</f>
        <v>0</v>
      </c>
      <c r="BC117" s="10">
        <f>'Raw Data-Unsorted'!BD192</f>
        <v>682</v>
      </c>
      <c r="BD117" s="10">
        <f>'Raw Data-Unsorted'!BE192</f>
        <v>758</v>
      </c>
      <c r="BE117" s="10">
        <f>'Raw Data-Unsorted'!BF192</f>
        <v>2198</v>
      </c>
      <c r="BF117" s="10">
        <f>'Raw Data-Unsorted'!BG192</f>
        <v>1462</v>
      </c>
      <c r="BG117" s="10">
        <f>'Raw Data-Unsorted'!BH192</f>
        <v>746</v>
      </c>
      <c r="BH117" s="10">
        <f>'Raw Data-Unsorted'!BI192</f>
        <v>656</v>
      </c>
      <c r="BI117" s="10">
        <f>'Raw Data-Unsorted'!BJ192</f>
        <v>2992</v>
      </c>
      <c r="BJ117" s="10">
        <f>'Raw Data-Unsorted'!BK192</f>
        <v>640</v>
      </c>
      <c r="BK117" s="10">
        <f>'Raw Data-Unsorted'!BL192</f>
        <v>476</v>
      </c>
      <c r="BL117" s="10">
        <f>'Raw Data-Unsorted'!BM192</f>
        <v>432</v>
      </c>
      <c r="BM117" s="10">
        <f>'Raw Data-Unsorted'!BN192</f>
        <v>1207</v>
      </c>
      <c r="BN117" s="10">
        <f>'Raw Data-Unsorted'!BO192</f>
        <v>1057</v>
      </c>
      <c r="BO117" s="10">
        <f>'Raw Data-Unsorted'!BP192</f>
        <v>360</v>
      </c>
      <c r="BP117" s="10">
        <f>'Raw Data-Unsorted'!BQ192</f>
        <v>781</v>
      </c>
      <c r="BQ117" s="10">
        <f>'Raw Data-Unsorted'!BR192</f>
        <v>1263</v>
      </c>
      <c r="BR117" s="10">
        <f>'Raw Data-Unsorted'!BS192</f>
        <v>466</v>
      </c>
      <c r="BS117" s="10">
        <f>'Raw Data-Unsorted'!BT192</f>
        <v>1243</v>
      </c>
      <c r="BT117" s="10">
        <f>'Raw Data-Unsorted'!BU192</f>
        <v>731</v>
      </c>
      <c r="BU117" s="10">
        <f>'Raw Data-Unsorted'!BV192</f>
        <v>869</v>
      </c>
      <c r="BV117" s="10">
        <f>'Raw Data-Unsorted'!BW192</f>
        <v>705</v>
      </c>
      <c r="BW117" s="10">
        <f>'Raw Data-Unsorted'!BX192</f>
        <v>568</v>
      </c>
      <c r="BX117" s="10">
        <f>'Raw Data-Unsorted'!BY192</f>
        <v>1004</v>
      </c>
      <c r="BY117" s="10">
        <f>'Raw Data-Unsorted'!BZ192</f>
        <v>178</v>
      </c>
      <c r="BZ117" s="10">
        <f>'Raw Data-Unsorted'!CA192</f>
        <v>966</v>
      </c>
      <c r="CA117" s="10">
        <f>'Raw Data-Unsorted'!CB192</f>
        <v>837</v>
      </c>
      <c r="CB117" s="10">
        <f>'Raw Data-Unsorted'!CC192</f>
        <v>673</v>
      </c>
      <c r="CC117" s="10">
        <f>'Raw Data-Unsorted'!CD192</f>
        <v>845</v>
      </c>
      <c r="CD117" s="10">
        <f>'Raw Data-Unsorted'!CE192</f>
        <v>933</v>
      </c>
      <c r="CE117" s="10">
        <f>'Raw Data-Unsorted'!CF192</f>
        <v>1769</v>
      </c>
      <c r="CF117" s="10">
        <f>'Raw Data-Unsorted'!CG192</f>
        <v>2150</v>
      </c>
      <c r="CG117" s="10">
        <f>'Raw Data-Unsorted'!CH192</f>
        <v>1775</v>
      </c>
      <c r="CH117" s="10">
        <f>'Raw Data-Unsorted'!CI192</f>
        <v>1438</v>
      </c>
      <c r="CI117" s="10">
        <f>'Raw Data-Unsorted'!CJ192</f>
        <v>2683</v>
      </c>
      <c r="CJ117" s="10">
        <f>'Raw Data-Unsorted'!CK192</f>
        <v>1832</v>
      </c>
      <c r="CK117" s="10">
        <f>'Raw Data-Unsorted'!CL192</f>
        <v>1362</v>
      </c>
      <c r="CL117" s="10">
        <f>'Raw Data-Unsorted'!CM192</f>
        <v>1790</v>
      </c>
      <c r="CM117" s="10">
        <f>'Raw Data-Unsorted'!CN192</f>
        <v>1004</v>
      </c>
      <c r="CN117" s="10">
        <f>'Raw Data-Unsorted'!CO192</f>
        <v>2087</v>
      </c>
      <c r="CO117" s="10">
        <f>'Raw Data-Unsorted'!CP192</f>
        <v>1157</v>
      </c>
      <c r="CP117" s="10">
        <f>'Raw Data-Unsorted'!CQ192</f>
        <v>1609</v>
      </c>
      <c r="CQ117" s="10">
        <f>'Raw Data-Unsorted'!CR192</f>
        <v>1090</v>
      </c>
      <c r="CR117" s="10">
        <f>'Raw Data-Unsorted'!CS192</f>
        <v>2190</v>
      </c>
      <c r="CS117" s="10">
        <f>'Raw Data-Unsorted'!CT192</f>
        <v>1471</v>
      </c>
      <c r="CT117" s="10">
        <f>'Raw Data-Unsorted'!CU192</f>
        <v>2304</v>
      </c>
      <c r="CU117" s="10">
        <f>'Raw Data-Unsorted'!CV192</f>
        <v>1733</v>
      </c>
      <c r="CV117" s="10">
        <f>'Raw Data-Unsorted'!CW192</f>
        <v>2480</v>
      </c>
      <c r="CW117" s="10">
        <f>'Raw Data-Unsorted'!CX192</f>
        <v>1519</v>
      </c>
      <c r="CX117" s="10">
        <f>'Raw Data-Unsorted'!CY192</f>
        <v>1777</v>
      </c>
      <c r="CY117" s="10">
        <f>'Raw Data-Unsorted'!CZ192</f>
        <v>1859</v>
      </c>
      <c r="CZ117" s="10">
        <f>'Raw Data-Unsorted'!DA192</f>
        <v>2356</v>
      </c>
      <c r="DA117" s="10">
        <f>'Raw Data-Unsorted'!DB192</f>
        <v>2198</v>
      </c>
      <c r="DB117" s="10">
        <f>'Raw Data-Unsorted'!DC192</f>
        <v>0</v>
      </c>
      <c r="DC117" s="10">
        <f>'Raw Data-Unsorted'!DD192</f>
        <v>0</v>
      </c>
      <c r="DD117" s="10">
        <f>'Raw Data-Unsorted'!DE192</f>
        <v>0</v>
      </c>
      <c r="DE117" s="10">
        <f>'Raw Data-Unsorted'!DF192</f>
        <v>0</v>
      </c>
      <c r="DF117" s="10">
        <f>'Raw Data-Unsorted'!DG192</f>
        <v>0</v>
      </c>
      <c r="DG117" s="10">
        <f>'Raw Data-Unsorted'!DH192</f>
        <v>0</v>
      </c>
      <c r="DH117" s="10">
        <f>'Raw Data-Unsorted'!DI192</f>
        <v>0</v>
      </c>
      <c r="DI117" s="10">
        <f>'Raw Data-Unsorted'!DJ192</f>
        <v>0</v>
      </c>
      <c r="DJ117" s="10">
        <f>'Raw Data-Unsorted'!DK192</f>
        <v>0</v>
      </c>
      <c r="DK117" s="10">
        <f>'Raw Data-Unsorted'!DL192</f>
        <v>0</v>
      </c>
      <c r="DL117" s="10">
        <f>'Raw Data-Unsorted'!DM192</f>
        <v>0</v>
      </c>
      <c r="DM117" s="10">
        <f>'Raw Data-Unsorted'!DN192</f>
        <v>0</v>
      </c>
      <c r="DN117" s="10">
        <f>'Raw Data-Unsorted'!DO192</f>
        <v>0</v>
      </c>
      <c r="DO117" s="10">
        <f>'Raw Data-Unsorted'!DP192</f>
        <v>0</v>
      </c>
      <c r="DP117" s="10">
        <f>'Raw Data-Unsorted'!DQ192</f>
        <v>0</v>
      </c>
      <c r="DQ117" s="10">
        <f>'Raw Data-Unsorted'!DR192</f>
        <v>0</v>
      </c>
      <c r="DR117" s="10">
        <f>'Raw Data-Unsorted'!DS192</f>
        <v>0</v>
      </c>
      <c r="DS117" s="10">
        <f>'Raw Data-Unsorted'!DT192</f>
        <v>0</v>
      </c>
      <c r="DT117" s="10">
        <f>'Raw Data-Unsorted'!DU192</f>
        <v>0</v>
      </c>
      <c r="DU117" s="10">
        <f>'Raw Data-Unsorted'!DV192</f>
        <v>0</v>
      </c>
      <c r="DV117" s="10">
        <f>'Raw Data-Unsorted'!DW192</f>
        <v>0</v>
      </c>
      <c r="DW117" s="10">
        <f>'Raw Data-Unsorted'!DX192</f>
        <v>0</v>
      </c>
      <c r="DX117" s="10">
        <f>'Raw Data-Unsorted'!DY192</f>
        <v>0</v>
      </c>
      <c r="DY117" s="10">
        <f>'Raw Data-Unsorted'!DZ192</f>
        <v>0</v>
      </c>
      <c r="DZ117" s="10">
        <f>'Raw Data-Unsorted'!EA192</f>
        <v>0</v>
      </c>
      <c r="EA117" s="10">
        <f>'Raw Data-Unsorted'!EB192</f>
        <v>0</v>
      </c>
      <c r="EB117" s="10">
        <f>'Raw Data-Unsorted'!EC192</f>
        <v>0</v>
      </c>
      <c r="EC117" s="10">
        <f>'Raw Data-Unsorted'!ED192</f>
        <v>0</v>
      </c>
      <c r="ED117" s="10">
        <f>'Raw Data-Unsorted'!EE192</f>
        <v>0</v>
      </c>
      <c r="EE117" s="10">
        <f>'Raw Data-Unsorted'!EF192</f>
        <v>0</v>
      </c>
      <c r="EF117" s="10">
        <f>'Raw Data-Unsorted'!EG192</f>
        <v>0</v>
      </c>
      <c r="EG117" s="10">
        <f>'Raw Data-Unsorted'!EH192</f>
        <v>0</v>
      </c>
      <c r="EH117" s="10">
        <f>'Raw Data-Unsorted'!EI192</f>
        <v>0</v>
      </c>
      <c r="EI117" s="10">
        <f>'Raw Data-Unsorted'!EJ192</f>
        <v>0</v>
      </c>
      <c r="EJ117" s="10">
        <f>'Raw Data-Unsorted'!EK192</f>
        <v>0</v>
      </c>
      <c r="EK117" s="10">
        <f>'Raw Data-Unsorted'!EL192</f>
        <v>0</v>
      </c>
      <c r="EL117" s="10">
        <f>'Raw Data-Unsorted'!EM192</f>
        <v>0</v>
      </c>
      <c r="EM117" s="10">
        <f>'Raw Data-Unsorted'!EN192</f>
        <v>0</v>
      </c>
      <c r="EN117" s="10">
        <f>'Raw Data-Unsorted'!EO192</f>
        <v>0</v>
      </c>
      <c r="EO117" s="10">
        <f>'Raw Data-Unsorted'!EP192</f>
        <v>0</v>
      </c>
      <c r="EP117" s="10">
        <f>'Raw Data-Unsorted'!EQ192</f>
        <v>0</v>
      </c>
      <c r="EQ117" s="10">
        <f>'Raw Data-Unsorted'!ER192</f>
        <v>0</v>
      </c>
      <c r="ER117" s="10">
        <f>'Raw Data-Unsorted'!ES192</f>
        <v>0</v>
      </c>
      <c r="ES117" s="10">
        <f>'Raw Data-Unsorted'!ET192</f>
        <v>0</v>
      </c>
      <c r="ET117" s="10">
        <f>'Raw Data-Unsorted'!EU192</f>
        <v>0</v>
      </c>
      <c r="EU117" s="10">
        <f>'Raw Data-Unsorted'!EV192</f>
        <v>0</v>
      </c>
      <c r="EV117" s="10">
        <f>'Raw Data-Unsorted'!EW192</f>
        <v>0</v>
      </c>
      <c r="EW117" s="10">
        <f>'Raw Data-Unsorted'!EX192</f>
        <v>0</v>
      </c>
      <c r="EX117" s="10">
        <f>'Raw Data-Unsorted'!EY192</f>
        <v>0</v>
      </c>
      <c r="EY117" s="10">
        <f>'Raw Data-Unsorted'!EZ192</f>
        <v>0</v>
      </c>
      <c r="EZ117" s="10">
        <f>'Raw Data-Unsorted'!FA192</f>
        <v>0</v>
      </c>
      <c r="FA117" s="10">
        <f>'Raw Data-Unsorted'!FB192</f>
        <v>0</v>
      </c>
      <c r="FB117" s="10">
        <f>'Raw Data-Unsorted'!FC192</f>
        <v>0</v>
      </c>
      <c r="FC117" s="10">
        <f>'Raw Data-Unsorted'!FD192</f>
        <v>0</v>
      </c>
      <c r="FD117" s="10">
        <f>'Raw Data-Unsorted'!FE192</f>
        <v>0</v>
      </c>
      <c r="FE117" s="10">
        <f>'Raw Data-Unsorted'!FF192</f>
        <v>0</v>
      </c>
      <c r="FF117" s="10">
        <f>'Raw Data-Unsorted'!FG192</f>
        <v>0</v>
      </c>
      <c r="FG117" s="10">
        <f>'Raw Data-Unsorted'!FH192</f>
        <v>0</v>
      </c>
      <c r="FH117" s="10">
        <f>'Raw Data-Unsorted'!FI192</f>
        <v>0</v>
      </c>
      <c r="FI117" s="10">
        <f>'Raw Data-Unsorted'!FJ192</f>
        <v>0</v>
      </c>
      <c r="FJ117" s="10">
        <f>'Raw Data-Unsorted'!FK192</f>
        <v>0</v>
      </c>
      <c r="FK117" s="10">
        <f>'Raw Data-Unsorted'!FL192</f>
        <v>0</v>
      </c>
      <c r="FL117" s="10">
        <f>'Raw Data-Unsorted'!FM192</f>
        <v>0</v>
      </c>
      <c r="FM117" s="10">
        <f>'Raw Data-Unsorted'!FN192</f>
        <v>0</v>
      </c>
      <c r="FN117" s="10">
        <f>'Raw Data-Unsorted'!FO192</f>
        <v>0</v>
      </c>
      <c r="FO117" s="10">
        <f>'Raw Data-Unsorted'!FP192</f>
        <v>0</v>
      </c>
      <c r="FP117" s="10">
        <f>'Raw Data-Unsorted'!FQ192</f>
        <v>0</v>
      </c>
      <c r="FQ117" s="10">
        <f>'Raw Data-Unsorted'!FR192</f>
        <v>0</v>
      </c>
      <c r="FR117" s="10">
        <f>'Raw Data-Unsorted'!FS192</f>
        <v>0</v>
      </c>
      <c r="FS117" s="10">
        <f>'Raw Data-Unsorted'!FT192</f>
        <v>0</v>
      </c>
      <c r="FT117" s="10">
        <f>'Raw Data-Unsorted'!FU192</f>
        <v>0</v>
      </c>
      <c r="FU117" s="10">
        <f>'Raw Data-Unsorted'!FV192</f>
        <v>0</v>
      </c>
      <c r="FV117" s="10">
        <f>'Raw Data-Unsorted'!FW192</f>
        <v>0</v>
      </c>
      <c r="FW117" s="10">
        <f>'Raw Data-Unsorted'!FX192</f>
        <v>0</v>
      </c>
      <c r="FX117" s="10">
        <f>'Raw Data-Unsorted'!FY192</f>
        <v>0</v>
      </c>
      <c r="FY117" s="10">
        <f>'Raw Data-Unsorted'!FZ192</f>
        <v>0</v>
      </c>
      <c r="FZ117" s="10">
        <f>'Raw Data-Unsorted'!GA192</f>
        <v>0</v>
      </c>
      <c r="GA117" s="10">
        <f>'Raw Data-Unsorted'!GB192</f>
        <v>0</v>
      </c>
      <c r="GB117" s="10">
        <f>'Raw Data-Unsorted'!GC192</f>
        <v>0</v>
      </c>
      <c r="GC117" s="10">
        <f>'Raw Data-Unsorted'!GD192</f>
        <v>0</v>
      </c>
      <c r="GD117" s="10">
        <f>'Raw Data-Unsorted'!GE192</f>
        <v>0</v>
      </c>
      <c r="GE117" s="10">
        <f>'Raw Data-Unsorted'!GF192</f>
        <v>0</v>
      </c>
      <c r="GF117" s="10">
        <f>'Raw Data-Unsorted'!GG192</f>
        <v>0</v>
      </c>
      <c r="GG117" s="10">
        <f>'Raw Data-Unsorted'!GH192</f>
        <v>0</v>
      </c>
      <c r="GH117" s="10">
        <f>'Raw Data-Unsorted'!GI192</f>
        <v>0</v>
      </c>
      <c r="GI117" s="10">
        <f>'Raw Data-Unsorted'!GJ192</f>
        <v>0</v>
      </c>
      <c r="GJ117" s="10">
        <f>'Raw Data-Unsorted'!GK192</f>
        <v>0</v>
      </c>
      <c r="GK117" s="10">
        <f>'Raw Data-Unsorted'!GL192</f>
        <v>0</v>
      </c>
      <c r="GL117" s="10">
        <f>'Raw Data-Unsorted'!GM192</f>
        <v>0</v>
      </c>
      <c r="GM117" s="10">
        <f>'Raw Data-Unsorted'!GN192</f>
        <v>0</v>
      </c>
      <c r="GN117" s="10">
        <f>'Raw Data-Unsorted'!GO192</f>
        <v>0</v>
      </c>
      <c r="GO117" s="10">
        <f>'Raw Data-Unsorted'!GP192</f>
        <v>0</v>
      </c>
      <c r="GP117" s="10">
        <f>'Raw Data-Unsorted'!GQ192</f>
        <v>0</v>
      </c>
      <c r="GQ117" s="10">
        <f>'Raw Data-Unsorted'!GR192</f>
        <v>0</v>
      </c>
      <c r="GR117" s="10">
        <f>'Raw Data-Unsorted'!GS192</f>
        <v>0</v>
      </c>
      <c r="GS117" s="10">
        <f>'Raw Data-Unsorted'!GT192</f>
        <v>0</v>
      </c>
      <c r="GT117" s="10">
        <f>'Raw Data-Unsorted'!GU192</f>
        <v>0</v>
      </c>
      <c r="GU117" s="10">
        <f>'Raw Data-Unsorted'!GV192</f>
        <v>0</v>
      </c>
      <c r="GV117" s="10">
        <f>'Raw Data-Unsorted'!GW192</f>
        <v>0</v>
      </c>
    </row>
    <row r="118" spans="1:204">
      <c r="A118" s="10" t="str">
        <f>'Analyte List'!B117</f>
        <v>C4-Chr (t2)</v>
      </c>
      <c r="C118" s="10">
        <f>'Raw Data-Unsorted'!D193</f>
        <v>380</v>
      </c>
      <c r="D118" s="10">
        <f>'Raw Data-Unsorted'!E193</f>
        <v>387</v>
      </c>
      <c r="E118" s="10">
        <f>'Raw Data-Unsorted'!F193</f>
        <v>726</v>
      </c>
      <c r="F118" s="10">
        <f>'Raw Data-Unsorted'!G193</f>
        <v>0</v>
      </c>
      <c r="G118" s="10">
        <f>'Raw Data-Unsorted'!H193</f>
        <v>0</v>
      </c>
      <c r="I118" s="10">
        <f>'Raw Data-Unsorted'!J193</f>
        <v>912</v>
      </c>
      <c r="J118" s="10">
        <f>'Raw Data-Unsorted'!K193</f>
        <v>789</v>
      </c>
      <c r="K118" s="10">
        <f>'Raw Data-Unsorted'!L193</f>
        <v>859</v>
      </c>
      <c r="L118" s="10">
        <f>'Raw Data-Unsorted'!M193</f>
        <v>0</v>
      </c>
      <c r="M118" s="10">
        <f>'Raw Data-Unsorted'!N193</f>
        <v>0</v>
      </c>
      <c r="O118" s="10">
        <f>'Raw Data-Unsorted'!P193</f>
        <v>664</v>
      </c>
      <c r="P118" s="10">
        <f>'Raw Data-Unsorted'!Q193</f>
        <v>569</v>
      </c>
      <c r="Q118" s="10">
        <f>'Raw Data-Unsorted'!R193</f>
        <v>1054</v>
      </c>
      <c r="R118" s="10">
        <f>'Raw Data-Unsorted'!S193</f>
        <v>0</v>
      </c>
      <c r="S118" s="10">
        <f>'Raw Data-Unsorted'!T193</f>
        <v>0</v>
      </c>
      <c r="U118" s="10">
        <f>'Raw Data-Unsorted'!V193</f>
        <v>366</v>
      </c>
      <c r="V118" s="10">
        <f>'Raw Data-Unsorted'!W193</f>
        <v>730</v>
      </c>
      <c r="X118" s="10">
        <f>'Raw Data-Unsorted'!Y193</f>
        <v>65</v>
      </c>
      <c r="Y118" s="10">
        <f>'Raw Data-Unsorted'!Z193</f>
        <v>112</v>
      </c>
      <c r="AA118" s="10">
        <f>'Raw Data-Unsorted'!AB193</f>
        <v>185</v>
      </c>
      <c r="AB118" s="10">
        <f>'Raw Data-Unsorted'!AC193</f>
        <v>133</v>
      </c>
      <c r="AD118" s="10">
        <f>'Raw Data-Unsorted'!AE193</f>
        <v>86</v>
      </c>
      <c r="AE118" s="10">
        <f>'Raw Data-Unsorted'!AF193</f>
        <v>529</v>
      </c>
      <c r="AF118" s="10">
        <f>'Raw Data-Unsorted'!AG193</f>
        <v>0</v>
      </c>
      <c r="AG118" s="10">
        <f>'Raw Data-Unsorted'!AH193</f>
        <v>0</v>
      </c>
      <c r="AI118" s="10">
        <f>'Raw Data-Unsorted'!AJ193</f>
        <v>86</v>
      </c>
      <c r="AJ118" s="10">
        <f>'Raw Data-Unsorted'!AK193</f>
        <v>529</v>
      </c>
      <c r="AK118" s="10">
        <f>'Raw Data-Unsorted'!AL193</f>
        <v>0</v>
      </c>
      <c r="AL118" s="10">
        <f>'Raw Data-Unsorted'!AM193</f>
        <v>0</v>
      </c>
      <c r="AN118" s="10">
        <f>'Raw Data-Unsorted'!AO193</f>
        <v>1763</v>
      </c>
      <c r="AO118" s="10">
        <f>'Raw Data-Unsorted'!AP193</f>
        <v>1147</v>
      </c>
      <c r="AP118" s="10">
        <f>'Raw Data-Unsorted'!AQ193</f>
        <v>0</v>
      </c>
      <c r="AQ118" s="10">
        <f>'Raw Data-Unsorted'!AR193</f>
        <v>0</v>
      </c>
      <c r="AS118" s="10">
        <f>'Raw Data-Unsorted'!AT193</f>
        <v>1621</v>
      </c>
      <c r="AT118" s="10">
        <f>'Raw Data-Unsorted'!AU193</f>
        <v>756</v>
      </c>
      <c r="AU118" s="10">
        <f>'Raw Data-Unsorted'!AV193</f>
        <v>0</v>
      </c>
      <c r="AV118" s="10">
        <f>'Raw Data-Unsorted'!AW193</f>
        <v>0</v>
      </c>
      <c r="AX118" s="10">
        <f>'Raw Data-Unsorted'!AY193</f>
        <v>0</v>
      </c>
      <c r="AY118" s="10">
        <f>'Raw Data-Unsorted'!AZ193</f>
        <v>0</v>
      </c>
      <c r="AZ118" s="10">
        <f>'Raw Data-Unsorted'!BA193</f>
        <v>0</v>
      </c>
      <c r="BA118" s="10">
        <f>'Raw Data-Unsorted'!BB193</f>
        <v>0</v>
      </c>
      <c r="BC118" s="10">
        <f>'Raw Data-Unsorted'!BD193</f>
        <v>955</v>
      </c>
      <c r="BD118" s="10">
        <f>'Raw Data-Unsorted'!BE193</f>
        <v>1155</v>
      </c>
      <c r="BE118" s="10">
        <f>'Raw Data-Unsorted'!BF193</f>
        <v>2312</v>
      </c>
      <c r="BF118" s="10">
        <f>'Raw Data-Unsorted'!BG193</f>
        <v>1209</v>
      </c>
      <c r="BG118" s="10">
        <f>'Raw Data-Unsorted'!BH193</f>
        <v>752</v>
      </c>
      <c r="BH118" s="10">
        <f>'Raw Data-Unsorted'!BI193</f>
        <v>551</v>
      </c>
      <c r="BI118" s="10">
        <f>'Raw Data-Unsorted'!BJ193</f>
        <v>2055</v>
      </c>
      <c r="BJ118" s="10">
        <f>'Raw Data-Unsorted'!BK193</f>
        <v>774</v>
      </c>
      <c r="BK118" s="10">
        <f>'Raw Data-Unsorted'!BL193</f>
        <v>468</v>
      </c>
      <c r="BL118" s="10">
        <f>'Raw Data-Unsorted'!BM193</f>
        <v>458</v>
      </c>
      <c r="BM118" s="10">
        <f>'Raw Data-Unsorted'!BN193</f>
        <v>1116</v>
      </c>
      <c r="BN118" s="10">
        <f>'Raw Data-Unsorted'!BO193</f>
        <v>596</v>
      </c>
      <c r="BO118" s="10">
        <f>'Raw Data-Unsorted'!BP193</f>
        <v>268</v>
      </c>
      <c r="BP118" s="10">
        <f>'Raw Data-Unsorted'!BQ193</f>
        <v>691</v>
      </c>
      <c r="BQ118" s="10">
        <f>'Raw Data-Unsorted'!BR193</f>
        <v>833</v>
      </c>
      <c r="BR118" s="10">
        <f>'Raw Data-Unsorted'!BS193</f>
        <v>348</v>
      </c>
      <c r="BS118" s="10">
        <f>'Raw Data-Unsorted'!BT193</f>
        <v>1251</v>
      </c>
      <c r="BT118" s="10">
        <f>'Raw Data-Unsorted'!BU193</f>
        <v>900</v>
      </c>
      <c r="BU118" s="10">
        <f>'Raw Data-Unsorted'!BV193</f>
        <v>821</v>
      </c>
      <c r="BV118" s="10">
        <f>'Raw Data-Unsorted'!BW193</f>
        <v>321</v>
      </c>
      <c r="BW118" s="10">
        <f>'Raw Data-Unsorted'!BX193</f>
        <v>257</v>
      </c>
      <c r="BX118" s="10">
        <f>'Raw Data-Unsorted'!BY193</f>
        <v>875</v>
      </c>
      <c r="BY118" s="10">
        <f>'Raw Data-Unsorted'!BZ193</f>
        <v>164</v>
      </c>
      <c r="BZ118" s="10">
        <f>'Raw Data-Unsorted'!CA193</f>
        <v>861</v>
      </c>
      <c r="CA118" s="10">
        <f>'Raw Data-Unsorted'!CB193</f>
        <v>427</v>
      </c>
      <c r="CB118" s="10">
        <f>'Raw Data-Unsorted'!CC193</f>
        <v>441</v>
      </c>
      <c r="CC118" s="10">
        <f>'Raw Data-Unsorted'!CD193</f>
        <v>616</v>
      </c>
      <c r="CD118" s="10">
        <f>'Raw Data-Unsorted'!CE193</f>
        <v>708</v>
      </c>
      <c r="CE118" s="10">
        <f>'Raw Data-Unsorted'!CF193</f>
        <v>1168</v>
      </c>
      <c r="CF118" s="10">
        <f>'Raw Data-Unsorted'!CG193</f>
        <v>1300</v>
      </c>
      <c r="CG118" s="10">
        <f>'Raw Data-Unsorted'!CH193</f>
        <v>1032</v>
      </c>
      <c r="CH118" s="10">
        <f>'Raw Data-Unsorted'!CI193</f>
        <v>669</v>
      </c>
      <c r="CI118" s="10">
        <f>'Raw Data-Unsorted'!CJ193</f>
        <v>1785</v>
      </c>
      <c r="CJ118" s="10">
        <f>'Raw Data-Unsorted'!CK193</f>
        <v>831</v>
      </c>
      <c r="CK118" s="10">
        <f>'Raw Data-Unsorted'!CL193</f>
        <v>900</v>
      </c>
      <c r="CL118" s="10">
        <f>'Raw Data-Unsorted'!CM193</f>
        <v>1707</v>
      </c>
      <c r="CM118" s="10">
        <f>'Raw Data-Unsorted'!CN193</f>
        <v>327</v>
      </c>
      <c r="CN118" s="10">
        <f>'Raw Data-Unsorted'!CO193</f>
        <v>1677</v>
      </c>
      <c r="CO118" s="10">
        <f>'Raw Data-Unsorted'!CP193</f>
        <v>457</v>
      </c>
      <c r="CP118" s="10">
        <f>'Raw Data-Unsorted'!CQ193</f>
        <v>1002</v>
      </c>
      <c r="CQ118" s="10">
        <f>'Raw Data-Unsorted'!CR193</f>
        <v>212</v>
      </c>
      <c r="CR118" s="10">
        <f>'Raw Data-Unsorted'!CS193</f>
        <v>1836</v>
      </c>
      <c r="CS118" s="10">
        <f>'Raw Data-Unsorted'!CT193</f>
        <v>570</v>
      </c>
      <c r="CT118" s="10">
        <f>'Raw Data-Unsorted'!CU193</f>
        <v>1367</v>
      </c>
      <c r="CU118" s="10">
        <f>'Raw Data-Unsorted'!CV193</f>
        <v>1077</v>
      </c>
      <c r="CV118" s="10">
        <f>'Raw Data-Unsorted'!CW193</f>
        <v>1582</v>
      </c>
      <c r="CW118" s="10">
        <f>'Raw Data-Unsorted'!CX193</f>
        <v>571</v>
      </c>
      <c r="CX118" s="10">
        <f>'Raw Data-Unsorted'!CY193</f>
        <v>957</v>
      </c>
      <c r="CY118" s="10">
        <f>'Raw Data-Unsorted'!CZ193</f>
        <v>968</v>
      </c>
      <c r="CZ118" s="10">
        <f>'Raw Data-Unsorted'!DA193</f>
        <v>1230</v>
      </c>
      <c r="DA118" s="10">
        <f>'Raw Data-Unsorted'!DB193</f>
        <v>1032</v>
      </c>
      <c r="DB118" s="10">
        <f>'Raw Data-Unsorted'!DC193</f>
        <v>0</v>
      </c>
      <c r="DC118" s="10">
        <f>'Raw Data-Unsorted'!DD193</f>
        <v>0</v>
      </c>
      <c r="DD118" s="10">
        <f>'Raw Data-Unsorted'!DE193</f>
        <v>0</v>
      </c>
      <c r="DE118" s="10">
        <f>'Raw Data-Unsorted'!DF193</f>
        <v>0</v>
      </c>
      <c r="DF118" s="10">
        <f>'Raw Data-Unsorted'!DG193</f>
        <v>0</v>
      </c>
      <c r="DG118" s="10">
        <f>'Raw Data-Unsorted'!DH193</f>
        <v>0</v>
      </c>
      <c r="DH118" s="10">
        <f>'Raw Data-Unsorted'!DI193</f>
        <v>0</v>
      </c>
      <c r="DI118" s="10">
        <f>'Raw Data-Unsorted'!DJ193</f>
        <v>0</v>
      </c>
      <c r="DJ118" s="10">
        <f>'Raw Data-Unsorted'!DK193</f>
        <v>0</v>
      </c>
      <c r="DK118" s="10">
        <f>'Raw Data-Unsorted'!DL193</f>
        <v>0</v>
      </c>
      <c r="DL118" s="10">
        <f>'Raw Data-Unsorted'!DM193</f>
        <v>0</v>
      </c>
      <c r="DM118" s="10">
        <f>'Raw Data-Unsorted'!DN193</f>
        <v>0</v>
      </c>
      <c r="DN118" s="10">
        <f>'Raw Data-Unsorted'!DO193</f>
        <v>0</v>
      </c>
      <c r="DO118" s="10">
        <f>'Raw Data-Unsorted'!DP193</f>
        <v>0</v>
      </c>
      <c r="DP118" s="10">
        <f>'Raw Data-Unsorted'!DQ193</f>
        <v>0</v>
      </c>
      <c r="DQ118" s="10">
        <f>'Raw Data-Unsorted'!DR193</f>
        <v>0</v>
      </c>
      <c r="DR118" s="10">
        <f>'Raw Data-Unsorted'!DS193</f>
        <v>0</v>
      </c>
      <c r="DS118" s="10">
        <f>'Raw Data-Unsorted'!DT193</f>
        <v>0</v>
      </c>
      <c r="DT118" s="10">
        <f>'Raw Data-Unsorted'!DU193</f>
        <v>0</v>
      </c>
      <c r="DU118" s="10">
        <f>'Raw Data-Unsorted'!DV193</f>
        <v>0</v>
      </c>
      <c r="DV118" s="10">
        <f>'Raw Data-Unsorted'!DW193</f>
        <v>0</v>
      </c>
      <c r="DW118" s="10">
        <f>'Raw Data-Unsorted'!DX193</f>
        <v>0</v>
      </c>
      <c r="DX118" s="10">
        <f>'Raw Data-Unsorted'!DY193</f>
        <v>0</v>
      </c>
      <c r="DY118" s="10">
        <f>'Raw Data-Unsorted'!DZ193</f>
        <v>0</v>
      </c>
      <c r="DZ118" s="10">
        <f>'Raw Data-Unsorted'!EA193</f>
        <v>0</v>
      </c>
      <c r="EA118" s="10">
        <f>'Raw Data-Unsorted'!EB193</f>
        <v>0</v>
      </c>
      <c r="EB118" s="10">
        <f>'Raw Data-Unsorted'!EC193</f>
        <v>0</v>
      </c>
      <c r="EC118" s="10">
        <f>'Raw Data-Unsorted'!ED193</f>
        <v>0</v>
      </c>
      <c r="ED118" s="10">
        <f>'Raw Data-Unsorted'!EE193</f>
        <v>0</v>
      </c>
      <c r="EE118" s="10">
        <f>'Raw Data-Unsorted'!EF193</f>
        <v>0</v>
      </c>
      <c r="EF118" s="10">
        <f>'Raw Data-Unsorted'!EG193</f>
        <v>0</v>
      </c>
      <c r="EG118" s="10">
        <f>'Raw Data-Unsorted'!EH193</f>
        <v>0</v>
      </c>
      <c r="EH118" s="10">
        <f>'Raw Data-Unsorted'!EI193</f>
        <v>0</v>
      </c>
      <c r="EI118" s="10">
        <f>'Raw Data-Unsorted'!EJ193</f>
        <v>0</v>
      </c>
      <c r="EJ118" s="10">
        <f>'Raw Data-Unsorted'!EK193</f>
        <v>0</v>
      </c>
      <c r="EK118" s="10">
        <f>'Raw Data-Unsorted'!EL193</f>
        <v>0</v>
      </c>
      <c r="EL118" s="10">
        <f>'Raw Data-Unsorted'!EM193</f>
        <v>0</v>
      </c>
      <c r="EM118" s="10">
        <f>'Raw Data-Unsorted'!EN193</f>
        <v>0</v>
      </c>
      <c r="EN118" s="10">
        <f>'Raw Data-Unsorted'!EO193</f>
        <v>0</v>
      </c>
      <c r="EO118" s="10">
        <f>'Raw Data-Unsorted'!EP193</f>
        <v>0</v>
      </c>
      <c r="EP118" s="10">
        <f>'Raw Data-Unsorted'!EQ193</f>
        <v>0</v>
      </c>
      <c r="EQ118" s="10">
        <f>'Raw Data-Unsorted'!ER193</f>
        <v>0</v>
      </c>
      <c r="ER118" s="10">
        <f>'Raw Data-Unsorted'!ES193</f>
        <v>0</v>
      </c>
      <c r="ES118" s="10">
        <f>'Raw Data-Unsorted'!ET193</f>
        <v>0</v>
      </c>
      <c r="ET118" s="10">
        <f>'Raw Data-Unsorted'!EU193</f>
        <v>0</v>
      </c>
      <c r="EU118" s="10">
        <f>'Raw Data-Unsorted'!EV193</f>
        <v>0</v>
      </c>
      <c r="EV118" s="10">
        <f>'Raw Data-Unsorted'!EW193</f>
        <v>0</v>
      </c>
      <c r="EW118" s="10">
        <f>'Raw Data-Unsorted'!EX193</f>
        <v>0</v>
      </c>
      <c r="EX118" s="10">
        <f>'Raw Data-Unsorted'!EY193</f>
        <v>0</v>
      </c>
      <c r="EY118" s="10">
        <f>'Raw Data-Unsorted'!EZ193</f>
        <v>0</v>
      </c>
      <c r="EZ118" s="10">
        <f>'Raw Data-Unsorted'!FA193</f>
        <v>0</v>
      </c>
      <c r="FA118" s="10">
        <f>'Raw Data-Unsorted'!FB193</f>
        <v>0</v>
      </c>
      <c r="FB118" s="10">
        <f>'Raw Data-Unsorted'!FC193</f>
        <v>0</v>
      </c>
      <c r="FC118" s="10">
        <f>'Raw Data-Unsorted'!FD193</f>
        <v>0</v>
      </c>
      <c r="FD118" s="10">
        <f>'Raw Data-Unsorted'!FE193</f>
        <v>0</v>
      </c>
      <c r="FE118" s="10">
        <f>'Raw Data-Unsorted'!FF193</f>
        <v>0</v>
      </c>
      <c r="FF118" s="10">
        <f>'Raw Data-Unsorted'!FG193</f>
        <v>0</v>
      </c>
      <c r="FG118" s="10">
        <f>'Raw Data-Unsorted'!FH193</f>
        <v>0</v>
      </c>
      <c r="FH118" s="10">
        <f>'Raw Data-Unsorted'!FI193</f>
        <v>0</v>
      </c>
      <c r="FI118" s="10">
        <f>'Raw Data-Unsorted'!FJ193</f>
        <v>0</v>
      </c>
      <c r="FJ118" s="10">
        <f>'Raw Data-Unsorted'!FK193</f>
        <v>0</v>
      </c>
      <c r="FK118" s="10">
        <f>'Raw Data-Unsorted'!FL193</f>
        <v>0</v>
      </c>
      <c r="FL118" s="10">
        <f>'Raw Data-Unsorted'!FM193</f>
        <v>0</v>
      </c>
      <c r="FM118" s="10">
        <f>'Raw Data-Unsorted'!FN193</f>
        <v>0</v>
      </c>
      <c r="FN118" s="10">
        <f>'Raw Data-Unsorted'!FO193</f>
        <v>0</v>
      </c>
      <c r="FO118" s="10">
        <f>'Raw Data-Unsorted'!FP193</f>
        <v>0</v>
      </c>
      <c r="FP118" s="10">
        <f>'Raw Data-Unsorted'!FQ193</f>
        <v>0</v>
      </c>
      <c r="FQ118" s="10">
        <f>'Raw Data-Unsorted'!FR193</f>
        <v>0</v>
      </c>
      <c r="FR118" s="10">
        <f>'Raw Data-Unsorted'!FS193</f>
        <v>0</v>
      </c>
      <c r="FS118" s="10">
        <f>'Raw Data-Unsorted'!FT193</f>
        <v>0</v>
      </c>
      <c r="FT118" s="10">
        <f>'Raw Data-Unsorted'!FU193</f>
        <v>0</v>
      </c>
      <c r="FU118" s="10">
        <f>'Raw Data-Unsorted'!FV193</f>
        <v>0</v>
      </c>
      <c r="FV118" s="10">
        <f>'Raw Data-Unsorted'!FW193</f>
        <v>0</v>
      </c>
      <c r="FW118" s="10">
        <f>'Raw Data-Unsorted'!FX193</f>
        <v>0</v>
      </c>
      <c r="FX118" s="10">
        <f>'Raw Data-Unsorted'!FY193</f>
        <v>0</v>
      </c>
      <c r="FY118" s="10">
        <f>'Raw Data-Unsorted'!FZ193</f>
        <v>0</v>
      </c>
      <c r="FZ118" s="10">
        <f>'Raw Data-Unsorted'!GA193</f>
        <v>0</v>
      </c>
      <c r="GA118" s="10">
        <f>'Raw Data-Unsorted'!GB193</f>
        <v>0</v>
      </c>
      <c r="GB118" s="10">
        <f>'Raw Data-Unsorted'!GC193</f>
        <v>0</v>
      </c>
      <c r="GC118" s="10">
        <f>'Raw Data-Unsorted'!GD193</f>
        <v>0</v>
      </c>
      <c r="GD118" s="10">
        <f>'Raw Data-Unsorted'!GE193</f>
        <v>0</v>
      </c>
      <c r="GE118" s="10">
        <f>'Raw Data-Unsorted'!GF193</f>
        <v>0</v>
      </c>
      <c r="GF118" s="10">
        <f>'Raw Data-Unsorted'!GG193</f>
        <v>0</v>
      </c>
      <c r="GG118" s="10">
        <f>'Raw Data-Unsorted'!GH193</f>
        <v>0</v>
      </c>
      <c r="GH118" s="10">
        <f>'Raw Data-Unsorted'!GI193</f>
        <v>0</v>
      </c>
      <c r="GI118" s="10">
        <f>'Raw Data-Unsorted'!GJ193</f>
        <v>0</v>
      </c>
      <c r="GJ118" s="10">
        <f>'Raw Data-Unsorted'!GK193</f>
        <v>0</v>
      </c>
      <c r="GK118" s="10">
        <f>'Raw Data-Unsorted'!GL193</f>
        <v>0</v>
      </c>
      <c r="GL118" s="10">
        <f>'Raw Data-Unsorted'!GM193</f>
        <v>0</v>
      </c>
      <c r="GM118" s="10">
        <f>'Raw Data-Unsorted'!GN193</f>
        <v>0</v>
      </c>
      <c r="GN118" s="10">
        <f>'Raw Data-Unsorted'!GO193</f>
        <v>0</v>
      </c>
      <c r="GO118" s="10">
        <f>'Raw Data-Unsorted'!GP193</f>
        <v>0</v>
      </c>
      <c r="GP118" s="10">
        <f>'Raw Data-Unsorted'!GQ193</f>
        <v>0</v>
      </c>
      <c r="GQ118" s="10">
        <f>'Raw Data-Unsorted'!GR193</f>
        <v>0</v>
      </c>
      <c r="GR118" s="10">
        <f>'Raw Data-Unsorted'!GS193</f>
        <v>0</v>
      </c>
      <c r="GS118" s="10">
        <f>'Raw Data-Unsorted'!GT193</f>
        <v>0</v>
      </c>
      <c r="GT118" s="10">
        <f>'Raw Data-Unsorted'!GU193</f>
        <v>0</v>
      </c>
      <c r="GU118" s="10">
        <f>'Raw Data-Unsorted'!GV193</f>
        <v>0</v>
      </c>
      <c r="GV118" s="10">
        <f>'Raw Data-Unsorted'!GW193</f>
        <v>0</v>
      </c>
    </row>
    <row r="119" spans="1:204">
      <c r="A119" s="10" t="str">
        <f>'Analyte List'!B118</f>
        <v>C4-Chr (t3)</v>
      </c>
      <c r="C119" s="10">
        <f>'Raw Data-Unsorted'!D194</f>
        <v>318</v>
      </c>
      <c r="D119" s="10">
        <f>'Raw Data-Unsorted'!E194</f>
        <v>224</v>
      </c>
      <c r="E119" s="10">
        <f>'Raw Data-Unsorted'!F194</f>
        <v>651</v>
      </c>
      <c r="F119" s="10">
        <f>'Raw Data-Unsorted'!G194</f>
        <v>0</v>
      </c>
      <c r="G119" s="10">
        <f>'Raw Data-Unsorted'!H194</f>
        <v>0</v>
      </c>
      <c r="I119" s="10">
        <f>'Raw Data-Unsorted'!J194</f>
        <v>834</v>
      </c>
      <c r="J119" s="10">
        <f>'Raw Data-Unsorted'!K194</f>
        <v>567</v>
      </c>
      <c r="K119" s="10">
        <f>'Raw Data-Unsorted'!L194</f>
        <v>733</v>
      </c>
      <c r="L119" s="10">
        <f>'Raw Data-Unsorted'!M194</f>
        <v>0</v>
      </c>
      <c r="M119" s="10">
        <f>'Raw Data-Unsorted'!N194</f>
        <v>0</v>
      </c>
      <c r="O119" s="10">
        <f>'Raw Data-Unsorted'!P194</f>
        <v>581</v>
      </c>
      <c r="P119" s="10">
        <f>'Raw Data-Unsorted'!Q194</f>
        <v>531</v>
      </c>
      <c r="Q119" s="10">
        <f>'Raw Data-Unsorted'!R194</f>
        <v>874</v>
      </c>
      <c r="R119" s="10">
        <f>'Raw Data-Unsorted'!S194</f>
        <v>0</v>
      </c>
      <c r="S119" s="10">
        <f>'Raw Data-Unsorted'!T194</f>
        <v>0</v>
      </c>
      <c r="U119" s="10">
        <f>'Raw Data-Unsorted'!V194</f>
        <v>285</v>
      </c>
      <c r="V119" s="10">
        <f>'Raw Data-Unsorted'!W194</f>
        <v>683</v>
      </c>
      <c r="X119" s="10">
        <f>'Raw Data-Unsorted'!Y194</f>
        <v>62</v>
      </c>
      <c r="Y119" s="10">
        <f>'Raw Data-Unsorted'!Z194</f>
        <v>62</v>
      </c>
      <c r="AA119" s="10">
        <f>'Raw Data-Unsorted'!AB194</f>
        <v>124</v>
      </c>
      <c r="AB119" s="10">
        <f>'Raw Data-Unsorted'!AC194</f>
        <v>112</v>
      </c>
      <c r="AD119" s="10">
        <f>'Raw Data-Unsorted'!AE194</f>
        <v>73</v>
      </c>
      <c r="AE119" s="10">
        <f>'Raw Data-Unsorted'!AF194</f>
        <v>379</v>
      </c>
      <c r="AF119" s="10">
        <f>'Raw Data-Unsorted'!AG194</f>
        <v>0</v>
      </c>
      <c r="AG119" s="10">
        <f>'Raw Data-Unsorted'!AH194</f>
        <v>0</v>
      </c>
      <c r="AI119" s="10">
        <f>'Raw Data-Unsorted'!AJ194</f>
        <v>73</v>
      </c>
      <c r="AJ119" s="10">
        <f>'Raw Data-Unsorted'!AK194</f>
        <v>379</v>
      </c>
      <c r="AK119" s="10">
        <f>'Raw Data-Unsorted'!AL194</f>
        <v>0</v>
      </c>
      <c r="AL119" s="10">
        <f>'Raw Data-Unsorted'!AM194</f>
        <v>0</v>
      </c>
      <c r="AN119" s="10">
        <f>'Raw Data-Unsorted'!AO194</f>
        <v>1524</v>
      </c>
      <c r="AO119" s="10">
        <f>'Raw Data-Unsorted'!AP194</f>
        <v>1234</v>
      </c>
      <c r="AP119" s="10">
        <f>'Raw Data-Unsorted'!AQ194</f>
        <v>0</v>
      </c>
      <c r="AQ119" s="10">
        <f>'Raw Data-Unsorted'!AR194</f>
        <v>0</v>
      </c>
      <c r="AS119" s="10">
        <f>'Raw Data-Unsorted'!AT194</f>
        <v>1304</v>
      </c>
      <c r="AT119" s="10">
        <f>'Raw Data-Unsorted'!AU194</f>
        <v>779</v>
      </c>
      <c r="AU119" s="10">
        <f>'Raw Data-Unsorted'!AV194</f>
        <v>0</v>
      </c>
      <c r="AV119" s="10">
        <f>'Raw Data-Unsorted'!AW194</f>
        <v>0</v>
      </c>
      <c r="AX119" s="10">
        <f>'Raw Data-Unsorted'!AY194</f>
        <v>0</v>
      </c>
      <c r="AY119" s="10">
        <f>'Raw Data-Unsorted'!AZ194</f>
        <v>0</v>
      </c>
      <c r="AZ119" s="10">
        <f>'Raw Data-Unsorted'!BA194</f>
        <v>0</v>
      </c>
      <c r="BA119" s="10">
        <f>'Raw Data-Unsorted'!BB194</f>
        <v>0</v>
      </c>
      <c r="BC119" s="10">
        <f>'Raw Data-Unsorted'!BD194</f>
        <v>614</v>
      </c>
      <c r="BD119" s="10">
        <f>'Raw Data-Unsorted'!BE194</f>
        <v>810</v>
      </c>
      <c r="BE119" s="10">
        <f>'Raw Data-Unsorted'!BF194</f>
        <v>1754</v>
      </c>
      <c r="BF119" s="10">
        <f>'Raw Data-Unsorted'!BG194</f>
        <v>909</v>
      </c>
      <c r="BG119" s="10">
        <f>'Raw Data-Unsorted'!BH194</f>
        <v>513</v>
      </c>
      <c r="BH119" s="10">
        <f>'Raw Data-Unsorted'!BI194</f>
        <v>362</v>
      </c>
      <c r="BI119" s="10">
        <f>'Raw Data-Unsorted'!BJ194</f>
        <v>1974</v>
      </c>
      <c r="BJ119" s="10">
        <f>'Raw Data-Unsorted'!BK194</f>
        <v>524</v>
      </c>
      <c r="BK119" s="10">
        <f>'Raw Data-Unsorted'!BL194</f>
        <v>251</v>
      </c>
      <c r="BL119" s="10">
        <f>'Raw Data-Unsorted'!BM194</f>
        <v>186</v>
      </c>
      <c r="BM119" s="10">
        <f>'Raw Data-Unsorted'!BN194</f>
        <v>996</v>
      </c>
      <c r="BN119" s="10">
        <f>'Raw Data-Unsorted'!BO194</f>
        <v>469</v>
      </c>
      <c r="BO119" s="10">
        <f>'Raw Data-Unsorted'!BP194</f>
        <v>155</v>
      </c>
      <c r="BP119" s="10">
        <f>'Raw Data-Unsorted'!BQ194</f>
        <v>445</v>
      </c>
      <c r="BQ119" s="10">
        <f>'Raw Data-Unsorted'!BR194</f>
        <v>905</v>
      </c>
      <c r="BR119" s="10">
        <f>'Raw Data-Unsorted'!BS194</f>
        <v>309</v>
      </c>
      <c r="BS119" s="10">
        <f>'Raw Data-Unsorted'!BT194</f>
        <v>744</v>
      </c>
      <c r="BT119" s="10">
        <f>'Raw Data-Unsorted'!BU194</f>
        <v>509</v>
      </c>
      <c r="BU119" s="10">
        <f>'Raw Data-Unsorted'!BV194</f>
        <v>525</v>
      </c>
      <c r="BV119" s="10">
        <f>'Raw Data-Unsorted'!BW194</f>
        <v>352</v>
      </c>
      <c r="BW119" s="10">
        <f>'Raw Data-Unsorted'!BX194</f>
        <v>221</v>
      </c>
      <c r="BX119" s="10">
        <f>'Raw Data-Unsorted'!BY194</f>
        <v>738</v>
      </c>
      <c r="BY119" s="10">
        <f>'Raw Data-Unsorted'!BZ194</f>
        <v>128</v>
      </c>
      <c r="BZ119" s="10">
        <f>'Raw Data-Unsorted'!CA194</f>
        <v>707</v>
      </c>
      <c r="CA119" s="10">
        <f>'Raw Data-Unsorted'!CB194</f>
        <v>404</v>
      </c>
      <c r="CB119" s="10">
        <f>'Raw Data-Unsorted'!CC194</f>
        <v>306</v>
      </c>
      <c r="CC119" s="10">
        <f>'Raw Data-Unsorted'!CD194</f>
        <v>603</v>
      </c>
      <c r="CD119" s="10">
        <f>'Raw Data-Unsorted'!CE194</f>
        <v>677</v>
      </c>
      <c r="CE119" s="10">
        <f>'Raw Data-Unsorted'!CF194</f>
        <v>1195</v>
      </c>
      <c r="CF119" s="10">
        <f>'Raw Data-Unsorted'!CG194</f>
        <v>1149</v>
      </c>
      <c r="CG119" s="10">
        <f>'Raw Data-Unsorted'!CH194</f>
        <v>879</v>
      </c>
      <c r="CH119" s="10">
        <f>'Raw Data-Unsorted'!CI194</f>
        <v>601</v>
      </c>
      <c r="CI119" s="10">
        <f>'Raw Data-Unsorted'!CJ194</f>
        <v>1836</v>
      </c>
      <c r="CJ119" s="10">
        <f>'Raw Data-Unsorted'!CK194</f>
        <v>710</v>
      </c>
      <c r="CK119" s="10">
        <f>'Raw Data-Unsorted'!CL194</f>
        <v>695</v>
      </c>
      <c r="CL119" s="10">
        <f>'Raw Data-Unsorted'!CM194</f>
        <v>1725</v>
      </c>
      <c r="CM119" s="10">
        <f>'Raw Data-Unsorted'!CN194</f>
        <v>354</v>
      </c>
      <c r="CN119" s="10">
        <f>'Raw Data-Unsorted'!CO194</f>
        <v>1775</v>
      </c>
      <c r="CO119" s="10">
        <f>'Raw Data-Unsorted'!CP194</f>
        <v>405</v>
      </c>
      <c r="CP119" s="10">
        <f>'Raw Data-Unsorted'!CQ194</f>
        <v>1233</v>
      </c>
      <c r="CQ119" s="10">
        <f>'Raw Data-Unsorted'!CR194</f>
        <v>345</v>
      </c>
      <c r="CR119" s="10">
        <f>'Raw Data-Unsorted'!CS194</f>
        <v>1365</v>
      </c>
      <c r="CS119" s="10">
        <f>'Raw Data-Unsorted'!CT194</f>
        <v>531</v>
      </c>
      <c r="CT119" s="10">
        <f>'Raw Data-Unsorted'!CU194</f>
        <v>1357</v>
      </c>
      <c r="CU119" s="10">
        <f>'Raw Data-Unsorted'!CV194</f>
        <v>916</v>
      </c>
      <c r="CV119" s="10">
        <f>'Raw Data-Unsorted'!CW194</f>
        <v>1579</v>
      </c>
      <c r="CW119" s="10">
        <f>'Raw Data-Unsorted'!CX194</f>
        <v>620</v>
      </c>
      <c r="CX119" s="10">
        <f>'Raw Data-Unsorted'!CY194</f>
        <v>921</v>
      </c>
      <c r="CY119" s="10">
        <f>'Raw Data-Unsorted'!CZ194</f>
        <v>913</v>
      </c>
      <c r="CZ119" s="10">
        <f>'Raw Data-Unsorted'!DA194</f>
        <v>1026</v>
      </c>
      <c r="DA119" s="10">
        <f>'Raw Data-Unsorted'!DB194</f>
        <v>878</v>
      </c>
      <c r="DB119" s="10">
        <f>'Raw Data-Unsorted'!DC194</f>
        <v>0</v>
      </c>
      <c r="DC119" s="10">
        <f>'Raw Data-Unsorted'!DD194</f>
        <v>0</v>
      </c>
      <c r="DD119" s="10">
        <f>'Raw Data-Unsorted'!DE194</f>
        <v>0</v>
      </c>
      <c r="DE119" s="10">
        <f>'Raw Data-Unsorted'!DF194</f>
        <v>0</v>
      </c>
      <c r="DF119" s="10">
        <f>'Raw Data-Unsorted'!DG194</f>
        <v>0</v>
      </c>
      <c r="DG119" s="10">
        <f>'Raw Data-Unsorted'!DH194</f>
        <v>0</v>
      </c>
      <c r="DH119" s="10">
        <f>'Raw Data-Unsorted'!DI194</f>
        <v>0</v>
      </c>
      <c r="DI119" s="10">
        <f>'Raw Data-Unsorted'!DJ194</f>
        <v>0</v>
      </c>
      <c r="DJ119" s="10">
        <f>'Raw Data-Unsorted'!DK194</f>
        <v>0</v>
      </c>
      <c r="DK119" s="10">
        <f>'Raw Data-Unsorted'!DL194</f>
        <v>0</v>
      </c>
      <c r="DL119" s="10">
        <f>'Raw Data-Unsorted'!DM194</f>
        <v>0</v>
      </c>
      <c r="DM119" s="10">
        <f>'Raw Data-Unsorted'!DN194</f>
        <v>0</v>
      </c>
      <c r="DN119" s="10">
        <f>'Raw Data-Unsorted'!DO194</f>
        <v>0</v>
      </c>
      <c r="DO119" s="10">
        <f>'Raw Data-Unsorted'!DP194</f>
        <v>0</v>
      </c>
      <c r="DP119" s="10">
        <f>'Raw Data-Unsorted'!DQ194</f>
        <v>0</v>
      </c>
      <c r="DQ119" s="10">
        <f>'Raw Data-Unsorted'!DR194</f>
        <v>0</v>
      </c>
      <c r="DR119" s="10">
        <f>'Raw Data-Unsorted'!DS194</f>
        <v>0</v>
      </c>
      <c r="DS119" s="10">
        <f>'Raw Data-Unsorted'!DT194</f>
        <v>0</v>
      </c>
      <c r="DT119" s="10">
        <f>'Raw Data-Unsorted'!DU194</f>
        <v>0</v>
      </c>
      <c r="DU119" s="10">
        <f>'Raw Data-Unsorted'!DV194</f>
        <v>0</v>
      </c>
      <c r="DV119" s="10">
        <f>'Raw Data-Unsorted'!DW194</f>
        <v>0</v>
      </c>
      <c r="DW119" s="10">
        <f>'Raw Data-Unsorted'!DX194</f>
        <v>0</v>
      </c>
      <c r="DX119" s="10">
        <f>'Raw Data-Unsorted'!DY194</f>
        <v>0</v>
      </c>
      <c r="DY119" s="10">
        <f>'Raw Data-Unsorted'!DZ194</f>
        <v>0</v>
      </c>
      <c r="DZ119" s="10">
        <f>'Raw Data-Unsorted'!EA194</f>
        <v>0</v>
      </c>
      <c r="EA119" s="10">
        <f>'Raw Data-Unsorted'!EB194</f>
        <v>0</v>
      </c>
      <c r="EB119" s="10">
        <f>'Raw Data-Unsorted'!EC194</f>
        <v>0</v>
      </c>
      <c r="EC119" s="10">
        <f>'Raw Data-Unsorted'!ED194</f>
        <v>0</v>
      </c>
      <c r="ED119" s="10">
        <f>'Raw Data-Unsorted'!EE194</f>
        <v>0</v>
      </c>
      <c r="EE119" s="10">
        <f>'Raw Data-Unsorted'!EF194</f>
        <v>0</v>
      </c>
      <c r="EF119" s="10">
        <f>'Raw Data-Unsorted'!EG194</f>
        <v>0</v>
      </c>
      <c r="EG119" s="10">
        <f>'Raw Data-Unsorted'!EH194</f>
        <v>0</v>
      </c>
      <c r="EH119" s="10">
        <f>'Raw Data-Unsorted'!EI194</f>
        <v>0</v>
      </c>
      <c r="EI119" s="10">
        <f>'Raw Data-Unsorted'!EJ194</f>
        <v>0</v>
      </c>
      <c r="EJ119" s="10">
        <f>'Raw Data-Unsorted'!EK194</f>
        <v>0</v>
      </c>
      <c r="EK119" s="10">
        <f>'Raw Data-Unsorted'!EL194</f>
        <v>0</v>
      </c>
      <c r="EL119" s="10">
        <f>'Raw Data-Unsorted'!EM194</f>
        <v>0</v>
      </c>
      <c r="EM119" s="10">
        <f>'Raw Data-Unsorted'!EN194</f>
        <v>0</v>
      </c>
      <c r="EN119" s="10">
        <f>'Raw Data-Unsorted'!EO194</f>
        <v>0</v>
      </c>
      <c r="EO119" s="10">
        <f>'Raw Data-Unsorted'!EP194</f>
        <v>0</v>
      </c>
      <c r="EP119" s="10">
        <f>'Raw Data-Unsorted'!EQ194</f>
        <v>0</v>
      </c>
      <c r="EQ119" s="10">
        <f>'Raw Data-Unsorted'!ER194</f>
        <v>0</v>
      </c>
      <c r="ER119" s="10">
        <f>'Raw Data-Unsorted'!ES194</f>
        <v>0</v>
      </c>
      <c r="ES119" s="10">
        <f>'Raw Data-Unsorted'!ET194</f>
        <v>0</v>
      </c>
      <c r="ET119" s="10">
        <f>'Raw Data-Unsorted'!EU194</f>
        <v>0</v>
      </c>
      <c r="EU119" s="10">
        <f>'Raw Data-Unsorted'!EV194</f>
        <v>0</v>
      </c>
      <c r="EV119" s="10">
        <f>'Raw Data-Unsorted'!EW194</f>
        <v>0</v>
      </c>
      <c r="EW119" s="10">
        <f>'Raw Data-Unsorted'!EX194</f>
        <v>0</v>
      </c>
      <c r="EX119" s="10">
        <f>'Raw Data-Unsorted'!EY194</f>
        <v>0</v>
      </c>
      <c r="EY119" s="10">
        <f>'Raw Data-Unsorted'!EZ194</f>
        <v>0</v>
      </c>
      <c r="EZ119" s="10">
        <f>'Raw Data-Unsorted'!FA194</f>
        <v>0</v>
      </c>
      <c r="FA119" s="10">
        <f>'Raw Data-Unsorted'!FB194</f>
        <v>0</v>
      </c>
      <c r="FB119" s="10">
        <f>'Raw Data-Unsorted'!FC194</f>
        <v>0</v>
      </c>
      <c r="FC119" s="10">
        <f>'Raw Data-Unsorted'!FD194</f>
        <v>0</v>
      </c>
      <c r="FD119" s="10">
        <f>'Raw Data-Unsorted'!FE194</f>
        <v>0</v>
      </c>
      <c r="FE119" s="10">
        <f>'Raw Data-Unsorted'!FF194</f>
        <v>0</v>
      </c>
      <c r="FF119" s="10">
        <f>'Raw Data-Unsorted'!FG194</f>
        <v>0</v>
      </c>
      <c r="FG119" s="10">
        <f>'Raw Data-Unsorted'!FH194</f>
        <v>0</v>
      </c>
      <c r="FH119" s="10">
        <f>'Raw Data-Unsorted'!FI194</f>
        <v>0</v>
      </c>
      <c r="FI119" s="10">
        <f>'Raw Data-Unsorted'!FJ194</f>
        <v>0</v>
      </c>
      <c r="FJ119" s="10">
        <f>'Raw Data-Unsorted'!FK194</f>
        <v>0</v>
      </c>
      <c r="FK119" s="10">
        <f>'Raw Data-Unsorted'!FL194</f>
        <v>0</v>
      </c>
      <c r="FL119" s="10">
        <f>'Raw Data-Unsorted'!FM194</f>
        <v>0</v>
      </c>
      <c r="FM119" s="10">
        <f>'Raw Data-Unsorted'!FN194</f>
        <v>0</v>
      </c>
      <c r="FN119" s="10">
        <f>'Raw Data-Unsorted'!FO194</f>
        <v>0</v>
      </c>
      <c r="FO119" s="10">
        <f>'Raw Data-Unsorted'!FP194</f>
        <v>0</v>
      </c>
      <c r="FP119" s="10">
        <f>'Raw Data-Unsorted'!FQ194</f>
        <v>0</v>
      </c>
      <c r="FQ119" s="10">
        <f>'Raw Data-Unsorted'!FR194</f>
        <v>0</v>
      </c>
      <c r="FR119" s="10">
        <f>'Raw Data-Unsorted'!FS194</f>
        <v>0</v>
      </c>
      <c r="FS119" s="10">
        <f>'Raw Data-Unsorted'!FT194</f>
        <v>0</v>
      </c>
      <c r="FT119" s="10">
        <f>'Raw Data-Unsorted'!FU194</f>
        <v>0</v>
      </c>
      <c r="FU119" s="10">
        <f>'Raw Data-Unsorted'!FV194</f>
        <v>0</v>
      </c>
      <c r="FV119" s="10">
        <f>'Raw Data-Unsorted'!FW194</f>
        <v>0</v>
      </c>
      <c r="FW119" s="10">
        <f>'Raw Data-Unsorted'!FX194</f>
        <v>0</v>
      </c>
      <c r="FX119" s="10">
        <f>'Raw Data-Unsorted'!FY194</f>
        <v>0</v>
      </c>
      <c r="FY119" s="10">
        <f>'Raw Data-Unsorted'!FZ194</f>
        <v>0</v>
      </c>
      <c r="FZ119" s="10">
        <f>'Raw Data-Unsorted'!GA194</f>
        <v>0</v>
      </c>
      <c r="GA119" s="10">
        <f>'Raw Data-Unsorted'!GB194</f>
        <v>0</v>
      </c>
      <c r="GB119" s="10">
        <f>'Raw Data-Unsorted'!GC194</f>
        <v>0</v>
      </c>
      <c r="GC119" s="10">
        <f>'Raw Data-Unsorted'!GD194</f>
        <v>0</v>
      </c>
      <c r="GD119" s="10">
        <f>'Raw Data-Unsorted'!GE194</f>
        <v>0</v>
      </c>
      <c r="GE119" s="10">
        <f>'Raw Data-Unsorted'!GF194</f>
        <v>0</v>
      </c>
      <c r="GF119" s="10">
        <f>'Raw Data-Unsorted'!GG194</f>
        <v>0</v>
      </c>
      <c r="GG119" s="10">
        <f>'Raw Data-Unsorted'!GH194</f>
        <v>0</v>
      </c>
      <c r="GH119" s="10">
        <f>'Raw Data-Unsorted'!GI194</f>
        <v>0</v>
      </c>
      <c r="GI119" s="10">
        <f>'Raw Data-Unsorted'!GJ194</f>
        <v>0</v>
      </c>
      <c r="GJ119" s="10">
        <f>'Raw Data-Unsorted'!GK194</f>
        <v>0</v>
      </c>
      <c r="GK119" s="10">
        <f>'Raw Data-Unsorted'!GL194</f>
        <v>0</v>
      </c>
      <c r="GL119" s="10">
        <f>'Raw Data-Unsorted'!GM194</f>
        <v>0</v>
      </c>
      <c r="GM119" s="10">
        <f>'Raw Data-Unsorted'!GN194</f>
        <v>0</v>
      </c>
      <c r="GN119" s="10">
        <f>'Raw Data-Unsorted'!GO194</f>
        <v>0</v>
      </c>
      <c r="GO119" s="10">
        <f>'Raw Data-Unsorted'!GP194</f>
        <v>0</v>
      </c>
      <c r="GP119" s="10">
        <f>'Raw Data-Unsorted'!GQ194</f>
        <v>0</v>
      </c>
      <c r="GQ119" s="10">
        <f>'Raw Data-Unsorted'!GR194</f>
        <v>0</v>
      </c>
      <c r="GR119" s="10">
        <f>'Raw Data-Unsorted'!GS194</f>
        <v>0</v>
      </c>
      <c r="GS119" s="10">
        <f>'Raw Data-Unsorted'!GT194</f>
        <v>0</v>
      </c>
      <c r="GT119" s="10">
        <f>'Raw Data-Unsorted'!GU194</f>
        <v>0</v>
      </c>
      <c r="GU119" s="10">
        <f>'Raw Data-Unsorted'!GV194</f>
        <v>0</v>
      </c>
      <c r="GV119" s="10">
        <f>'Raw Data-Unsorted'!GW194</f>
        <v>0</v>
      </c>
    </row>
    <row r="120" spans="1:204">
      <c r="A120" s="10" t="str">
        <f>'Analyte List'!B119</f>
        <v>C4-Chr total (6-ButChr)</v>
      </c>
      <c r="C120" s="10">
        <f>'Raw Data-Unsorted'!D195</f>
        <v>23274</v>
      </c>
      <c r="D120" s="10">
        <f>'Raw Data-Unsorted'!E195</f>
        <v>17315</v>
      </c>
      <c r="E120" s="10">
        <f>'Raw Data-Unsorted'!F195</f>
        <v>20775</v>
      </c>
      <c r="F120" s="10">
        <f>'Raw Data-Unsorted'!G195</f>
        <v>0</v>
      </c>
      <c r="G120" s="10">
        <f>'Raw Data-Unsorted'!H195</f>
        <v>0</v>
      </c>
      <c r="I120" s="10">
        <f>'Raw Data-Unsorted'!J195</f>
        <v>2535</v>
      </c>
      <c r="J120" s="10">
        <f>'Raw Data-Unsorted'!K195</f>
        <v>1911</v>
      </c>
      <c r="K120" s="10">
        <f>'Raw Data-Unsorted'!L195</f>
        <v>2525</v>
      </c>
      <c r="L120" s="10">
        <f>'Raw Data-Unsorted'!M195</f>
        <v>0</v>
      </c>
      <c r="M120" s="10">
        <f>'Raw Data-Unsorted'!N195</f>
        <v>0</v>
      </c>
      <c r="O120" s="10">
        <f>'Raw Data-Unsorted'!P195</f>
        <v>1814</v>
      </c>
      <c r="P120" s="10">
        <f>'Raw Data-Unsorted'!Q195</f>
        <v>1623</v>
      </c>
      <c r="Q120" s="10">
        <f>'Raw Data-Unsorted'!R195</f>
        <v>2841</v>
      </c>
      <c r="R120" s="10">
        <f>'Raw Data-Unsorted'!S195</f>
        <v>0</v>
      </c>
      <c r="S120" s="10">
        <f>'Raw Data-Unsorted'!T195</f>
        <v>0</v>
      </c>
      <c r="U120" s="10">
        <f>'Raw Data-Unsorted'!V195</f>
        <v>2958</v>
      </c>
      <c r="V120" s="10">
        <f>'Raw Data-Unsorted'!W195</f>
        <v>3191</v>
      </c>
      <c r="X120" s="10">
        <f>'Raw Data-Unsorted'!Y195</f>
        <v>162</v>
      </c>
      <c r="Y120" s="10">
        <f>'Raw Data-Unsorted'!Z195</f>
        <v>209</v>
      </c>
      <c r="AA120" s="10">
        <f>'Raw Data-Unsorted'!AB195</f>
        <v>431</v>
      </c>
      <c r="AB120" s="10">
        <f>'Raw Data-Unsorted'!AC195</f>
        <v>348</v>
      </c>
      <c r="AD120" s="10">
        <f>'Raw Data-Unsorted'!AE195</f>
        <v>208</v>
      </c>
      <c r="AE120" s="10">
        <f>'Raw Data-Unsorted'!AF195</f>
        <v>1256</v>
      </c>
      <c r="AF120" s="10">
        <f>'Raw Data-Unsorted'!AG195</f>
        <v>0</v>
      </c>
      <c r="AG120" s="10">
        <f>'Raw Data-Unsorted'!AH195</f>
        <v>0</v>
      </c>
      <c r="AI120" s="10">
        <f>'Raw Data-Unsorted'!AJ195</f>
        <v>208</v>
      </c>
      <c r="AJ120" s="10">
        <f>'Raw Data-Unsorted'!AK195</f>
        <v>1256</v>
      </c>
      <c r="AK120" s="10">
        <f>'Raw Data-Unsorted'!AL195</f>
        <v>0</v>
      </c>
      <c r="AL120" s="10">
        <f>'Raw Data-Unsorted'!AM195</f>
        <v>0</v>
      </c>
      <c r="AN120" s="10">
        <f>'Raw Data-Unsorted'!AO195</f>
        <v>5132</v>
      </c>
      <c r="AO120" s="10">
        <f>'Raw Data-Unsorted'!AP195</f>
        <v>4463</v>
      </c>
      <c r="AP120" s="10">
        <f>'Raw Data-Unsorted'!AQ195</f>
        <v>0</v>
      </c>
      <c r="AQ120" s="10">
        <f>'Raw Data-Unsorted'!AR195</f>
        <v>0</v>
      </c>
      <c r="AS120" s="10">
        <f>'Raw Data-Unsorted'!AT195</f>
        <v>22847</v>
      </c>
      <c r="AT120" s="10">
        <f>'Raw Data-Unsorted'!AU195</f>
        <v>8407</v>
      </c>
      <c r="AU120" s="10">
        <f>'Raw Data-Unsorted'!AV195</f>
        <v>0</v>
      </c>
      <c r="AV120" s="10">
        <f>'Raw Data-Unsorted'!AW195</f>
        <v>0</v>
      </c>
      <c r="AX120" s="10">
        <f>'Raw Data-Unsorted'!AY195</f>
        <v>0</v>
      </c>
      <c r="AY120" s="10">
        <f>'Raw Data-Unsorted'!AZ195</f>
        <v>0</v>
      </c>
      <c r="AZ120" s="10">
        <f>'Raw Data-Unsorted'!BA195</f>
        <v>0</v>
      </c>
      <c r="BA120" s="10">
        <f>'Raw Data-Unsorted'!BB195</f>
        <v>0</v>
      </c>
      <c r="BC120" s="10">
        <f>'Raw Data-Unsorted'!BD195</f>
        <v>2250</v>
      </c>
      <c r="BD120" s="10">
        <f>'Raw Data-Unsorted'!BE195</f>
        <v>2723</v>
      </c>
      <c r="BE120" s="10">
        <f>'Raw Data-Unsorted'!BF195</f>
        <v>6263</v>
      </c>
      <c r="BF120" s="10">
        <f>'Raw Data-Unsorted'!BG195</f>
        <v>3581</v>
      </c>
      <c r="BG120" s="10">
        <f>'Raw Data-Unsorted'!BH195</f>
        <v>2010</v>
      </c>
      <c r="BH120" s="10">
        <f>'Raw Data-Unsorted'!BI195</f>
        <v>1569</v>
      </c>
      <c r="BI120" s="10">
        <f>'Raw Data-Unsorted'!BJ195</f>
        <v>7021</v>
      </c>
      <c r="BJ120" s="10">
        <f>'Raw Data-Unsorted'!BK195</f>
        <v>1937</v>
      </c>
      <c r="BK120" s="10">
        <f>'Raw Data-Unsorted'!BL195</f>
        <v>1194</v>
      </c>
      <c r="BL120" s="10">
        <f>'Raw Data-Unsorted'!BM195</f>
        <v>1076</v>
      </c>
      <c r="BM120" s="10">
        <f>'Raw Data-Unsorted'!BN195</f>
        <v>3319</v>
      </c>
      <c r="BN120" s="10">
        <f>'Raw Data-Unsorted'!BO195</f>
        <v>2122</v>
      </c>
      <c r="BO120" s="10">
        <f>'Raw Data-Unsorted'!BP195</f>
        <v>783</v>
      </c>
      <c r="BP120" s="10">
        <f>'Raw Data-Unsorted'!BQ195</f>
        <v>1917</v>
      </c>
      <c r="BQ120" s="10">
        <f>'Raw Data-Unsorted'!BR195</f>
        <v>3001</v>
      </c>
      <c r="BR120" s="10">
        <f>'Raw Data-Unsorted'!BS195</f>
        <v>1123</v>
      </c>
      <c r="BS120" s="10">
        <f>'Raw Data-Unsorted'!BT195</f>
        <v>3238</v>
      </c>
      <c r="BT120" s="10">
        <f>'Raw Data-Unsorted'!BU195</f>
        <v>2141</v>
      </c>
      <c r="BU120" s="10">
        <f>'Raw Data-Unsorted'!BV195</f>
        <v>2214</v>
      </c>
      <c r="BV120" s="10">
        <f>'Raw Data-Unsorted'!BW195</f>
        <v>1378</v>
      </c>
      <c r="BW120" s="10">
        <f>'Raw Data-Unsorted'!BX195</f>
        <v>1046</v>
      </c>
      <c r="BX120" s="10">
        <f>'Raw Data-Unsorted'!BY195</f>
        <v>2617</v>
      </c>
      <c r="BY120" s="10">
        <f>'Raw Data-Unsorted'!BZ195</f>
        <v>469</v>
      </c>
      <c r="BZ120" s="10">
        <f>'Raw Data-Unsorted'!CA195</f>
        <v>2534</v>
      </c>
      <c r="CA120" s="10">
        <f>'Raw Data-Unsorted'!CB195</f>
        <v>1668</v>
      </c>
      <c r="CB120" s="10">
        <f>'Raw Data-Unsorted'!CC195</f>
        <v>1420</v>
      </c>
      <c r="CC120" s="10">
        <f>'Raw Data-Unsorted'!CD195</f>
        <v>2064</v>
      </c>
      <c r="CD120" s="10">
        <f>'Raw Data-Unsorted'!CE195</f>
        <v>2318</v>
      </c>
      <c r="CE120" s="10">
        <f>'Raw Data-Unsorted'!CF195</f>
        <v>4132</v>
      </c>
      <c r="CF120" s="10">
        <f>'Raw Data-Unsorted'!CG195</f>
        <v>4599</v>
      </c>
      <c r="CG120" s="10">
        <f>'Raw Data-Unsorted'!CH195</f>
        <v>3686</v>
      </c>
      <c r="CH120" s="10">
        <f>'Raw Data-Unsorted'!CI195</f>
        <v>2708</v>
      </c>
      <c r="CI120" s="10">
        <f>'Raw Data-Unsorted'!CJ195</f>
        <v>6304</v>
      </c>
      <c r="CJ120" s="10">
        <f>'Raw Data-Unsorted'!CK195</f>
        <v>3373</v>
      </c>
      <c r="CK120" s="10">
        <f>'Raw Data-Unsorted'!CL195</f>
        <v>2958</v>
      </c>
      <c r="CL120" s="10">
        <f>'Raw Data-Unsorted'!CM195</f>
        <v>5222</v>
      </c>
      <c r="CM120" s="10">
        <f>'Raw Data-Unsorted'!CN195</f>
        <v>1686</v>
      </c>
      <c r="CN120" s="10">
        <f>'Raw Data-Unsorted'!CO195</f>
        <v>5539</v>
      </c>
      <c r="CO120" s="10">
        <f>'Raw Data-Unsorted'!CP195</f>
        <v>2019</v>
      </c>
      <c r="CP120" s="10">
        <f>'Raw Data-Unsorted'!CQ195</f>
        <v>3844</v>
      </c>
      <c r="CQ120" s="10">
        <f>'Raw Data-Unsorted'!CR195</f>
        <v>1647</v>
      </c>
      <c r="CR120" s="10">
        <f>'Raw Data-Unsorted'!CS195</f>
        <v>5391</v>
      </c>
      <c r="CS120" s="10">
        <f>'Raw Data-Unsorted'!CT195</f>
        <v>2573</v>
      </c>
      <c r="CT120" s="10">
        <f>'Raw Data-Unsorted'!CU195</f>
        <v>5028</v>
      </c>
      <c r="CU120" s="10">
        <f>'Raw Data-Unsorted'!CV195</f>
        <v>3726</v>
      </c>
      <c r="CV120" s="10">
        <f>'Raw Data-Unsorted'!CW195</f>
        <v>5641</v>
      </c>
      <c r="CW120" s="10">
        <f>'Raw Data-Unsorted'!CX195</f>
        <v>2710</v>
      </c>
      <c r="CX120" s="10">
        <f>'Raw Data-Unsorted'!CY195</f>
        <v>3655</v>
      </c>
      <c r="CY120" s="10">
        <f>'Raw Data-Unsorted'!CZ195</f>
        <v>3739</v>
      </c>
      <c r="CZ120" s="10">
        <f>'Raw Data-Unsorted'!DA195</f>
        <v>4612</v>
      </c>
      <c r="DA120" s="10">
        <f>'Raw Data-Unsorted'!DB195</f>
        <v>4108</v>
      </c>
      <c r="DB120" s="10">
        <f>'Raw Data-Unsorted'!DC195</f>
        <v>0</v>
      </c>
      <c r="DC120" s="10">
        <f>'Raw Data-Unsorted'!DD195</f>
        <v>0</v>
      </c>
      <c r="DD120" s="10">
        <f>'Raw Data-Unsorted'!DE195</f>
        <v>0</v>
      </c>
      <c r="DE120" s="10">
        <f>'Raw Data-Unsorted'!DF195</f>
        <v>0</v>
      </c>
      <c r="DF120" s="10">
        <f>'Raw Data-Unsorted'!DG195</f>
        <v>0</v>
      </c>
      <c r="DG120" s="10">
        <f>'Raw Data-Unsorted'!DH195</f>
        <v>0</v>
      </c>
      <c r="DH120" s="10">
        <f>'Raw Data-Unsorted'!DI195</f>
        <v>0</v>
      </c>
      <c r="DI120" s="10">
        <f>'Raw Data-Unsorted'!DJ195</f>
        <v>0</v>
      </c>
      <c r="DJ120" s="10">
        <f>'Raw Data-Unsorted'!DK195</f>
        <v>0</v>
      </c>
      <c r="DK120" s="10">
        <f>'Raw Data-Unsorted'!DL195</f>
        <v>0</v>
      </c>
      <c r="DL120" s="10">
        <f>'Raw Data-Unsorted'!DM195</f>
        <v>0</v>
      </c>
      <c r="DM120" s="10">
        <f>'Raw Data-Unsorted'!DN195</f>
        <v>0</v>
      </c>
      <c r="DN120" s="10">
        <f>'Raw Data-Unsorted'!DO195</f>
        <v>0</v>
      </c>
      <c r="DO120" s="10">
        <f>'Raw Data-Unsorted'!DP195</f>
        <v>0</v>
      </c>
      <c r="DP120" s="10">
        <f>'Raw Data-Unsorted'!DQ195</f>
        <v>0</v>
      </c>
      <c r="DQ120" s="10">
        <f>'Raw Data-Unsorted'!DR195</f>
        <v>0</v>
      </c>
      <c r="DR120" s="10">
        <f>'Raw Data-Unsorted'!DS195</f>
        <v>0</v>
      </c>
      <c r="DS120" s="10">
        <f>'Raw Data-Unsorted'!DT195</f>
        <v>0</v>
      </c>
      <c r="DT120" s="10">
        <f>'Raw Data-Unsorted'!DU195</f>
        <v>0</v>
      </c>
      <c r="DU120" s="10">
        <f>'Raw Data-Unsorted'!DV195</f>
        <v>0</v>
      </c>
      <c r="DV120" s="10">
        <f>'Raw Data-Unsorted'!DW195</f>
        <v>0</v>
      </c>
      <c r="DW120" s="10">
        <f>'Raw Data-Unsorted'!DX195</f>
        <v>0</v>
      </c>
      <c r="DX120" s="10">
        <f>'Raw Data-Unsorted'!DY195</f>
        <v>0</v>
      </c>
      <c r="DY120" s="10">
        <f>'Raw Data-Unsorted'!DZ195</f>
        <v>0</v>
      </c>
      <c r="DZ120" s="10">
        <f>'Raw Data-Unsorted'!EA195</f>
        <v>0</v>
      </c>
      <c r="EA120" s="10">
        <f>'Raw Data-Unsorted'!EB195</f>
        <v>0</v>
      </c>
      <c r="EB120" s="10">
        <f>'Raw Data-Unsorted'!EC195</f>
        <v>0</v>
      </c>
      <c r="EC120" s="10">
        <f>'Raw Data-Unsorted'!ED195</f>
        <v>0</v>
      </c>
      <c r="ED120" s="10">
        <f>'Raw Data-Unsorted'!EE195</f>
        <v>0</v>
      </c>
      <c r="EE120" s="10">
        <f>'Raw Data-Unsorted'!EF195</f>
        <v>0</v>
      </c>
      <c r="EF120" s="10">
        <f>'Raw Data-Unsorted'!EG195</f>
        <v>0</v>
      </c>
      <c r="EG120" s="10">
        <f>'Raw Data-Unsorted'!EH195</f>
        <v>0</v>
      </c>
      <c r="EH120" s="10">
        <f>'Raw Data-Unsorted'!EI195</f>
        <v>0</v>
      </c>
      <c r="EI120" s="10">
        <f>'Raw Data-Unsorted'!EJ195</f>
        <v>0</v>
      </c>
      <c r="EJ120" s="10">
        <f>'Raw Data-Unsorted'!EK195</f>
        <v>0</v>
      </c>
      <c r="EK120" s="10">
        <f>'Raw Data-Unsorted'!EL195</f>
        <v>0</v>
      </c>
      <c r="EL120" s="10">
        <f>'Raw Data-Unsorted'!EM195</f>
        <v>0</v>
      </c>
      <c r="EM120" s="10">
        <f>'Raw Data-Unsorted'!EN195</f>
        <v>0</v>
      </c>
      <c r="EN120" s="10">
        <f>'Raw Data-Unsorted'!EO195</f>
        <v>0</v>
      </c>
      <c r="EO120" s="10">
        <f>'Raw Data-Unsorted'!EP195</f>
        <v>0</v>
      </c>
      <c r="EP120" s="10">
        <f>'Raw Data-Unsorted'!EQ195</f>
        <v>0</v>
      </c>
      <c r="EQ120" s="10">
        <f>'Raw Data-Unsorted'!ER195</f>
        <v>0</v>
      </c>
      <c r="ER120" s="10">
        <f>'Raw Data-Unsorted'!ES195</f>
        <v>0</v>
      </c>
      <c r="ES120" s="10">
        <f>'Raw Data-Unsorted'!ET195</f>
        <v>0</v>
      </c>
      <c r="ET120" s="10">
        <f>'Raw Data-Unsorted'!EU195</f>
        <v>0</v>
      </c>
      <c r="EU120" s="10">
        <f>'Raw Data-Unsorted'!EV195</f>
        <v>0</v>
      </c>
      <c r="EV120" s="10">
        <f>'Raw Data-Unsorted'!EW195</f>
        <v>0</v>
      </c>
      <c r="EW120" s="10">
        <f>'Raw Data-Unsorted'!EX195</f>
        <v>0</v>
      </c>
      <c r="EX120" s="10">
        <f>'Raw Data-Unsorted'!EY195</f>
        <v>0</v>
      </c>
      <c r="EY120" s="10">
        <f>'Raw Data-Unsorted'!EZ195</f>
        <v>0</v>
      </c>
      <c r="EZ120" s="10">
        <f>'Raw Data-Unsorted'!FA195</f>
        <v>0</v>
      </c>
      <c r="FA120" s="10">
        <f>'Raw Data-Unsorted'!FB195</f>
        <v>0</v>
      </c>
      <c r="FB120" s="10">
        <f>'Raw Data-Unsorted'!FC195</f>
        <v>0</v>
      </c>
      <c r="FC120" s="10">
        <f>'Raw Data-Unsorted'!FD195</f>
        <v>0</v>
      </c>
      <c r="FD120" s="10">
        <f>'Raw Data-Unsorted'!FE195</f>
        <v>0</v>
      </c>
      <c r="FE120" s="10">
        <f>'Raw Data-Unsorted'!FF195</f>
        <v>0</v>
      </c>
      <c r="FF120" s="10">
        <f>'Raw Data-Unsorted'!FG195</f>
        <v>0</v>
      </c>
      <c r="FG120" s="10">
        <f>'Raw Data-Unsorted'!FH195</f>
        <v>0</v>
      </c>
      <c r="FH120" s="10">
        <f>'Raw Data-Unsorted'!FI195</f>
        <v>0</v>
      </c>
      <c r="FI120" s="10">
        <f>'Raw Data-Unsorted'!FJ195</f>
        <v>0</v>
      </c>
      <c r="FJ120" s="10">
        <f>'Raw Data-Unsorted'!FK195</f>
        <v>0</v>
      </c>
      <c r="FK120" s="10">
        <f>'Raw Data-Unsorted'!FL195</f>
        <v>0</v>
      </c>
      <c r="FL120" s="10">
        <f>'Raw Data-Unsorted'!FM195</f>
        <v>0</v>
      </c>
      <c r="FM120" s="10">
        <f>'Raw Data-Unsorted'!FN195</f>
        <v>0</v>
      </c>
      <c r="FN120" s="10">
        <f>'Raw Data-Unsorted'!FO195</f>
        <v>0</v>
      </c>
      <c r="FO120" s="10">
        <f>'Raw Data-Unsorted'!FP195</f>
        <v>0</v>
      </c>
      <c r="FP120" s="10">
        <f>'Raw Data-Unsorted'!FQ195</f>
        <v>0</v>
      </c>
      <c r="FQ120" s="10">
        <f>'Raw Data-Unsorted'!FR195</f>
        <v>0</v>
      </c>
      <c r="FR120" s="10">
        <f>'Raw Data-Unsorted'!FS195</f>
        <v>0</v>
      </c>
      <c r="FS120" s="10">
        <f>'Raw Data-Unsorted'!FT195</f>
        <v>0</v>
      </c>
      <c r="FT120" s="10">
        <f>'Raw Data-Unsorted'!FU195</f>
        <v>0</v>
      </c>
      <c r="FU120" s="10">
        <f>'Raw Data-Unsorted'!FV195</f>
        <v>0</v>
      </c>
      <c r="FV120" s="10">
        <f>'Raw Data-Unsorted'!FW195</f>
        <v>0</v>
      </c>
      <c r="FW120" s="10">
        <f>'Raw Data-Unsorted'!FX195</f>
        <v>0</v>
      </c>
      <c r="FX120" s="10">
        <f>'Raw Data-Unsorted'!FY195</f>
        <v>0</v>
      </c>
      <c r="FY120" s="10">
        <f>'Raw Data-Unsorted'!FZ195</f>
        <v>0</v>
      </c>
      <c r="FZ120" s="10">
        <f>'Raw Data-Unsorted'!GA195</f>
        <v>0</v>
      </c>
      <c r="GA120" s="10">
        <f>'Raw Data-Unsorted'!GB195</f>
        <v>0</v>
      </c>
      <c r="GB120" s="10">
        <f>'Raw Data-Unsorted'!GC195</f>
        <v>0</v>
      </c>
      <c r="GC120" s="10">
        <f>'Raw Data-Unsorted'!GD195</f>
        <v>0</v>
      </c>
      <c r="GD120" s="10">
        <f>'Raw Data-Unsorted'!GE195</f>
        <v>0</v>
      </c>
      <c r="GE120" s="10">
        <f>'Raw Data-Unsorted'!GF195</f>
        <v>0</v>
      </c>
      <c r="GF120" s="10">
        <f>'Raw Data-Unsorted'!GG195</f>
        <v>0</v>
      </c>
      <c r="GG120" s="10">
        <f>'Raw Data-Unsorted'!GH195</f>
        <v>0</v>
      </c>
      <c r="GH120" s="10">
        <f>'Raw Data-Unsorted'!GI195</f>
        <v>0</v>
      </c>
      <c r="GI120" s="10">
        <f>'Raw Data-Unsorted'!GJ195</f>
        <v>0</v>
      </c>
      <c r="GJ120" s="10">
        <f>'Raw Data-Unsorted'!GK195</f>
        <v>0</v>
      </c>
      <c r="GK120" s="10">
        <f>'Raw Data-Unsorted'!GL195</f>
        <v>0</v>
      </c>
      <c r="GL120" s="10">
        <f>'Raw Data-Unsorted'!GM195</f>
        <v>0</v>
      </c>
      <c r="GM120" s="10">
        <f>'Raw Data-Unsorted'!GN195</f>
        <v>0</v>
      </c>
      <c r="GN120" s="10">
        <f>'Raw Data-Unsorted'!GO195</f>
        <v>0</v>
      </c>
      <c r="GO120" s="10">
        <f>'Raw Data-Unsorted'!GP195</f>
        <v>0</v>
      </c>
      <c r="GP120" s="10">
        <f>'Raw Data-Unsorted'!GQ195</f>
        <v>0</v>
      </c>
      <c r="GQ120" s="10">
        <f>'Raw Data-Unsorted'!GR195</f>
        <v>0</v>
      </c>
      <c r="GR120" s="10">
        <f>'Raw Data-Unsorted'!GS195</f>
        <v>0</v>
      </c>
      <c r="GS120" s="10">
        <f>'Raw Data-Unsorted'!GT195</f>
        <v>0</v>
      </c>
      <c r="GT120" s="10">
        <f>'Raw Data-Unsorted'!GU195</f>
        <v>0</v>
      </c>
      <c r="GU120" s="10">
        <f>'Raw Data-Unsorted'!GV195</f>
        <v>0</v>
      </c>
      <c r="GV120" s="10">
        <f>'Raw Data-Unsorted'!GW195</f>
        <v>0</v>
      </c>
    </row>
    <row r="121" spans="1:204">
      <c r="A121" s="10" t="str">
        <f>'Analyte List'!B120</f>
        <v>6-ButChr (C4-Chr)</v>
      </c>
      <c r="C121" s="10">
        <f>'Raw Data-Unsorted'!D196</f>
        <v>21455</v>
      </c>
      <c r="D121" s="10">
        <f>'Raw Data-Unsorted'!E196</f>
        <v>15951</v>
      </c>
      <c r="E121" s="10">
        <f>'Raw Data-Unsorted'!F196</f>
        <v>18067</v>
      </c>
      <c r="F121" s="10">
        <f>'Raw Data-Unsorted'!G196</f>
        <v>0</v>
      </c>
      <c r="G121" s="10">
        <f>'Raw Data-Unsorted'!H196</f>
        <v>0</v>
      </c>
      <c r="I121" s="10">
        <f>'Raw Data-Unsorted'!J196</f>
        <v>0</v>
      </c>
      <c r="J121" s="10">
        <f>'Raw Data-Unsorted'!K196</f>
        <v>0</v>
      </c>
      <c r="K121" s="10">
        <f>'Raw Data-Unsorted'!L196</f>
        <v>0</v>
      </c>
      <c r="L121" s="10">
        <f>'Raw Data-Unsorted'!M196</f>
        <v>0</v>
      </c>
      <c r="M121" s="10">
        <f>'Raw Data-Unsorted'!N196</f>
        <v>0</v>
      </c>
      <c r="O121" s="10">
        <f>'Raw Data-Unsorted'!P196</f>
        <v>0</v>
      </c>
      <c r="P121" s="10">
        <f>'Raw Data-Unsorted'!Q196</f>
        <v>0</v>
      </c>
      <c r="Q121" s="10">
        <f>'Raw Data-Unsorted'!R196</f>
        <v>0</v>
      </c>
      <c r="R121" s="10">
        <f>'Raw Data-Unsorted'!S196</f>
        <v>0</v>
      </c>
      <c r="S121" s="10">
        <f>'Raw Data-Unsorted'!T196</f>
        <v>0</v>
      </c>
      <c r="U121" s="10">
        <f>'Raw Data-Unsorted'!V196</f>
        <v>1951</v>
      </c>
      <c r="V121" s="10">
        <f>'Raw Data-Unsorted'!W196</f>
        <v>1092</v>
      </c>
      <c r="X121" s="10">
        <f>'Raw Data-Unsorted'!Y196</f>
        <v>0</v>
      </c>
      <c r="Y121" s="10">
        <f>'Raw Data-Unsorted'!Z196</f>
        <v>0</v>
      </c>
      <c r="AA121" s="10">
        <f>'Raw Data-Unsorted'!AB196</f>
        <v>0</v>
      </c>
      <c r="AB121" s="10">
        <f>'Raw Data-Unsorted'!AC196</f>
        <v>0</v>
      </c>
      <c r="AD121" s="10">
        <f>'Raw Data-Unsorted'!AE196</f>
        <v>2</v>
      </c>
      <c r="AE121" s="10">
        <f>'Raw Data-Unsorted'!AF196</f>
        <v>5</v>
      </c>
      <c r="AF121" s="10">
        <f>'Raw Data-Unsorted'!AG196</f>
        <v>0</v>
      </c>
      <c r="AG121" s="10">
        <f>'Raw Data-Unsorted'!AH196</f>
        <v>0</v>
      </c>
      <c r="AI121" s="10">
        <f>'Raw Data-Unsorted'!AJ196</f>
        <v>2</v>
      </c>
      <c r="AJ121" s="10">
        <f>'Raw Data-Unsorted'!AK196</f>
        <v>5</v>
      </c>
      <c r="AK121" s="10">
        <f>'Raw Data-Unsorted'!AL196</f>
        <v>0</v>
      </c>
      <c r="AL121" s="10">
        <f>'Raw Data-Unsorted'!AM196</f>
        <v>0</v>
      </c>
      <c r="AN121" s="10">
        <f>'Raw Data-Unsorted'!AO196</f>
        <v>15</v>
      </c>
      <c r="AO121" s="10">
        <f>'Raw Data-Unsorted'!AP196</f>
        <v>4</v>
      </c>
      <c r="AP121" s="10">
        <f>'Raw Data-Unsorted'!AQ196</f>
        <v>0</v>
      </c>
      <c r="AQ121" s="10">
        <f>'Raw Data-Unsorted'!AR196</f>
        <v>0</v>
      </c>
      <c r="AS121" s="10">
        <f>'Raw Data-Unsorted'!AT196</f>
        <v>17166</v>
      </c>
      <c r="AT121" s="10">
        <f>'Raw Data-Unsorted'!AU196</f>
        <v>4967</v>
      </c>
      <c r="AU121" s="10">
        <f>'Raw Data-Unsorted'!AV196</f>
        <v>0</v>
      </c>
      <c r="AV121" s="10">
        <f>'Raw Data-Unsorted'!AW196</f>
        <v>0</v>
      </c>
      <c r="AX121" s="10">
        <f>'Raw Data-Unsorted'!AY196</f>
        <v>0</v>
      </c>
      <c r="AY121" s="10">
        <f>'Raw Data-Unsorted'!AZ196</f>
        <v>0</v>
      </c>
      <c r="AZ121" s="10">
        <f>'Raw Data-Unsorted'!BA196</f>
        <v>0</v>
      </c>
      <c r="BA121" s="10">
        <f>'Raw Data-Unsorted'!BB196</f>
        <v>0</v>
      </c>
      <c r="BC121" s="10">
        <f>'Raw Data-Unsorted'!BD196</f>
        <v>22</v>
      </c>
      <c r="BD121" s="10">
        <f>'Raw Data-Unsorted'!BE196</f>
        <v>11</v>
      </c>
      <c r="BE121" s="10">
        <f>'Raw Data-Unsorted'!BF196</f>
        <v>27</v>
      </c>
      <c r="BF121" s="10">
        <f>'Raw Data-Unsorted'!BG196</f>
        <v>31</v>
      </c>
      <c r="BG121" s="10">
        <f>'Raw Data-Unsorted'!BH196</f>
        <v>30</v>
      </c>
      <c r="BH121" s="10">
        <f>'Raw Data-Unsorted'!BI196</f>
        <v>36</v>
      </c>
      <c r="BI121" s="10">
        <f>'Raw Data-Unsorted'!BJ196</f>
        <v>26</v>
      </c>
      <c r="BJ121" s="10">
        <f>'Raw Data-Unsorted'!BK196</f>
        <v>5</v>
      </c>
      <c r="BK121" s="10">
        <f>'Raw Data-Unsorted'!BL196</f>
        <v>3</v>
      </c>
      <c r="BL121" s="10">
        <f>'Raw Data-Unsorted'!BM196</f>
        <v>5</v>
      </c>
      <c r="BM121" s="10">
        <f>'Raw Data-Unsorted'!BN196</f>
        <v>11</v>
      </c>
      <c r="BN121" s="10">
        <f>'Raw Data-Unsorted'!BO196</f>
        <v>15</v>
      </c>
      <c r="BO121" s="10">
        <f>'Raw Data-Unsorted'!BP196</f>
        <v>59</v>
      </c>
      <c r="BP121" s="10">
        <f>'Raw Data-Unsorted'!BQ196</f>
        <v>13</v>
      </c>
      <c r="BQ121" s="10">
        <f>'Raw Data-Unsorted'!BR196</f>
        <v>4</v>
      </c>
      <c r="BR121" s="10">
        <f>'Raw Data-Unsorted'!BS196</f>
        <v>20</v>
      </c>
      <c r="BS121" s="10">
        <f>'Raw Data-Unsorted'!BT196</f>
        <v>4</v>
      </c>
      <c r="BT121" s="10">
        <f>'Raw Data-Unsorted'!BU196</f>
        <v>6</v>
      </c>
      <c r="BU121" s="10">
        <f>'Raw Data-Unsorted'!BV196</f>
        <v>9</v>
      </c>
      <c r="BV121" s="10">
        <f>'Raw Data-Unsorted'!BW196</f>
        <v>20</v>
      </c>
      <c r="BW121" s="10">
        <f>'Raw Data-Unsorted'!BX196</f>
        <v>13</v>
      </c>
      <c r="BX121" s="10">
        <f>'Raw Data-Unsorted'!BY196</f>
        <v>5</v>
      </c>
      <c r="BY121" s="10">
        <f>'Raw Data-Unsorted'!BZ196</f>
        <v>2</v>
      </c>
      <c r="BZ121" s="10">
        <f>'Raw Data-Unsorted'!CA196</f>
        <v>5</v>
      </c>
      <c r="CA121" s="10">
        <f>'Raw Data-Unsorted'!CB196</f>
        <v>23</v>
      </c>
      <c r="CB121" s="10">
        <f>'Raw Data-Unsorted'!CC196</f>
        <v>7</v>
      </c>
      <c r="CC121" s="10">
        <f>'Raw Data-Unsorted'!CD196</f>
        <v>8</v>
      </c>
      <c r="CD121" s="10">
        <f>'Raw Data-Unsorted'!CE196</f>
        <v>5</v>
      </c>
      <c r="CE121" s="10">
        <f>'Raw Data-Unsorted'!CF196</f>
        <v>20</v>
      </c>
      <c r="CF121" s="10">
        <f>'Raw Data-Unsorted'!CG196</f>
        <v>5</v>
      </c>
      <c r="CG121" s="10">
        <f>'Raw Data-Unsorted'!CH196</f>
        <v>18</v>
      </c>
      <c r="CH121" s="10">
        <f>'Raw Data-Unsorted'!CI196</f>
        <v>5</v>
      </c>
      <c r="CI121" s="10">
        <f>'Raw Data-Unsorted'!CJ196</f>
        <v>4</v>
      </c>
      <c r="CJ121" s="10">
        <f>'Raw Data-Unsorted'!CK196</f>
        <v>19</v>
      </c>
      <c r="CK121" s="10">
        <f>'Raw Data-Unsorted'!CL196</f>
        <v>12</v>
      </c>
      <c r="CL121" s="10">
        <f>'Raw Data-Unsorted'!CM196</f>
        <v>8</v>
      </c>
      <c r="CM121" s="10">
        <f>'Raw Data-Unsorted'!CN196</f>
        <v>16</v>
      </c>
      <c r="CN121" s="10">
        <f>'Raw Data-Unsorted'!CO196</f>
        <v>9</v>
      </c>
      <c r="CO121" s="10">
        <f>'Raw Data-Unsorted'!CP196</f>
        <v>36</v>
      </c>
      <c r="CP121" s="10">
        <f>'Raw Data-Unsorted'!CQ196</f>
        <v>12</v>
      </c>
      <c r="CQ121" s="10">
        <f>'Raw Data-Unsorted'!CR196</f>
        <v>13</v>
      </c>
      <c r="CR121" s="10">
        <f>'Raw Data-Unsorted'!CS196</f>
        <v>13</v>
      </c>
      <c r="CS121" s="10">
        <f>'Raw Data-Unsorted'!CT196</f>
        <v>36</v>
      </c>
      <c r="CT121" s="10">
        <f>'Raw Data-Unsorted'!CU196</f>
        <v>7</v>
      </c>
      <c r="CU121" s="10">
        <f>'Raw Data-Unsorted'!CV196</f>
        <v>11</v>
      </c>
      <c r="CV121" s="10">
        <f>'Raw Data-Unsorted'!CW196</f>
        <v>4</v>
      </c>
      <c r="CW121" s="10">
        <f>'Raw Data-Unsorted'!CX196</f>
        <v>7</v>
      </c>
      <c r="CX121" s="10">
        <f>'Raw Data-Unsorted'!CY196</f>
        <v>10</v>
      </c>
      <c r="CY121" s="10">
        <f>'Raw Data-Unsorted'!CZ196</f>
        <v>6</v>
      </c>
      <c r="CZ121" s="10">
        <f>'Raw Data-Unsorted'!DA196</f>
        <v>13</v>
      </c>
      <c r="DA121" s="10">
        <f>'Raw Data-Unsorted'!DB196</f>
        <v>40</v>
      </c>
      <c r="DB121" s="10">
        <f>'Raw Data-Unsorted'!DC196</f>
        <v>0</v>
      </c>
      <c r="DC121" s="10">
        <f>'Raw Data-Unsorted'!DD196</f>
        <v>0</v>
      </c>
      <c r="DD121" s="10">
        <f>'Raw Data-Unsorted'!DE196</f>
        <v>0</v>
      </c>
      <c r="DE121" s="10">
        <f>'Raw Data-Unsorted'!DF196</f>
        <v>0</v>
      </c>
      <c r="DF121" s="10">
        <f>'Raw Data-Unsorted'!DG196</f>
        <v>0</v>
      </c>
      <c r="DG121" s="10">
        <f>'Raw Data-Unsorted'!DH196</f>
        <v>0</v>
      </c>
      <c r="DH121" s="10">
        <f>'Raw Data-Unsorted'!DI196</f>
        <v>0</v>
      </c>
      <c r="DI121" s="10">
        <f>'Raw Data-Unsorted'!DJ196</f>
        <v>0</v>
      </c>
      <c r="DJ121" s="10">
        <f>'Raw Data-Unsorted'!DK196</f>
        <v>0</v>
      </c>
      <c r="DK121" s="10">
        <f>'Raw Data-Unsorted'!DL196</f>
        <v>0</v>
      </c>
      <c r="DL121" s="10">
        <f>'Raw Data-Unsorted'!DM196</f>
        <v>0</v>
      </c>
      <c r="DM121" s="10">
        <f>'Raw Data-Unsorted'!DN196</f>
        <v>0</v>
      </c>
      <c r="DN121" s="10">
        <f>'Raw Data-Unsorted'!DO196</f>
        <v>0</v>
      </c>
      <c r="DO121" s="10">
        <f>'Raw Data-Unsorted'!DP196</f>
        <v>0</v>
      </c>
      <c r="DP121" s="10">
        <f>'Raw Data-Unsorted'!DQ196</f>
        <v>0</v>
      </c>
      <c r="DQ121" s="10">
        <f>'Raw Data-Unsorted'!DR196</f>
        <v>0</v>
      </c>
      <c r="DR121" s="10">
        <f>'Raw Data-Unsorted'!DS196</f>
        <v>0</v>
      </c>
      <c r="DS121" s="10">
        <f>'Raw Data-Unsorted'!DT196</f>
        <v>0</v>
      </c>
      <c r="DT121" s="10">
        <f>'Raw Data-Unsorted'!DU196</f>
        <v>0</v>
      </c>
      <c r="DU121" s="10">
        <f>'Raw Data-Unsorted'!DV196</f>
        <v>0</v>
      </c>
      <c r="DV121" s="10">
        <f>'Raw Data-Unsorted'!DW196</f>
        <v>0</v>
      </c>
      <c r="DW121" s="10">
        <f>'Raw Data-Unsorted'!DX196</f>
        <v>0</v>
      </c>
      <c r="DX121" s="10">
        <f>'Raw Data-Unsorted'!DY196</f>
        <v>0</v>
      </c>
      <c r="DY121" s="10">
        <f>'Raw Data-Unsorted'!DZ196</f>
        <v>0</v>
      </c>
      <c r="DZ121" s="10">
        <f>'Raw Data-Unsorted'!EA196</f>
        <v>0</v>
      </c>
      <c r="EA121" s="10">
        <f>'Raw Data-Unsorted'!EB196</f>
        <v>0</v>
      </c>
      <c r="EB121" s="10">
        <f>'Raw Data-Unsorted'!EC196</f>
        <v>0</v>
      </c>
      <c r="EC121" s="10">
        <f>'Raw Data-Unsorted'!ED196</f>
        <v>0</v>
      </c>
      <c r="ED121" s="10">
        <f>'Raw Data-Unsorted'!EE196</f>
        <v>0</v>
      </c>
      <c r="EE121" s="10">
        <f>'Raw Data-Unsorted'!EF196</f>
        <v>0</v>
      </c>
      <c r="EF121" s="10">
        <f>'Raw Data-Unsorted'!EG196</f>
        <v>0</v>
      </c>
      <c r="EG121" s="10">
        <f>'Raw Data-Unsorted'!EH196</f>
        <v>0</v>
      </c>
      <c r="EH121" s="10">
        <f>'Raw Data-Unsorted'!EI196</f>
        <v>0</v>
      </c>
      <c r="EI121" s="10">
        <f>'Raw Data-Unsorted'!EJ196</f>
        <v>0</v>
      </c>
      <c r="EJ121" s="10">
        <f>'Raw Data-Unsorted'!EK196</f>
        <v>0</v>
      </c>
      <c r="EK121" s="10">
        <f>'Raw Data-Unsorted'!EL196</f>
        <v>0</v>
      </c>
      <c r="EL121" s="10">
        <f>'Raw Data-Unsorted'!EM196</f>
        <v>0</v>
      </c>
      <c r="EM121" s="10">
        <f>'Raw Data-Unsorted'!EN196</f>
        <v>0</v>
      </c>
      <c r="EN121" s="10">
        <f>'Raw Data-Unsorted'!EO196</f>
        <v>0</v>
      </c>
      <c r="EO121" s="10">
        <f>'Raw Data-Unsorted'!EP196</f>
        <v>0</v>
      </c>
      <c r="EP121" s="10">
        <f>'Raw Data-Unsorted'!EQ196</f>
        <v>0</v>
      </c>
      <c r="EQ121" s="10">
        <f>'Raw Data-Unsorted'!ER196</f>
        <v>0</v>
      </c>
      <c r="ER121" s="10">
        <f>'Raw Data-Unsorted'!ES196</f>
        <v>0</v>
      </c>
      <c r="ES121" s="10">
        <f>'Raw Data-Unsorted'!ET196</f>
        <v>0</v>
      </c>
      <c r="ET121" s="10">
        <f>'Raw Data-Unsorted'!EU196</f>
        <v>0</v>
      </c>
      <c r="EU121" s="10">
        <f>'Raw Data-Unsorted'!EV196</f>
        <v>0</v>
      </c>
      <c r="EV121" s="10">
        <f>'Raw Data-Unsorted'!EW196</f>
        <v>0</v>
      </c>
      <c r="EW121" s="10">
        <f>'Raw Data-Unsorted'!EX196</f>
        <v>0</v>
      </c>
      <c r="EX121" s="10">
        <f>'Raw Data-Unsorted'!EY196</f>
        <v>0</v>
      </c>
      <c r="EY121" s="10">
        <f>'Raw Data-Unsorted'!EZ196</f>
        <v>0</v>
      </c>
      <c r="EZ121" s="10">
        <f>'Raw Data-Unsorted'!FA196</f>
        <v>0</v>
      </c>
      <c r="FA121" s="10">
        <f>'Raw Data-Unsorted'!FB196</f>
        <v>0</v>
      </c>
      <c r="FB121" s="10">
        <f>'Raw Data-Unsorted'!FC196</f>
        <v>0</v>
      </c>
      <c r="FC121" s="10">
        <f>'Raw Data-Unsorted'!FD196</f>
        <v>0</v>
      </c>
      <c r="FD121" s="10">
        <f>'Raw Data-Unsorted'!FE196</f>
        <v>0</v>
      </c>
      <c r="FE121" s="10">
        <f>'Raw Data-Unsorted'!FF196</f>
        <v>0</v>
      </c>
      <c r="FF121" s="10">
        <f>'Raw Data-Unsorted'!FG196</f>
        <v>0</v>
      </c>
      <c r="FG121" s="10">
        <f>'Raw Data-Unsorted'!FH196</f>
        <v>0</v>
      </c>
      <c r="FH121" s="10">
        <f>'Raw Data-Unsorted'!FI196</f>
        <v>0</v>
      </c>
      <c r="FI121" s="10">
        <f>'Raw Data-Unsorted'!FJ196</f>
        <v>0</v>
      </c>
      <c r="FJ121" s="10">
        <f>'Raw Data-Unsorted'!FK196</f>
        <v>0</v>
      </c>
      <c r="FK121" s="10">
        <f>'Raw Data-Unsorted'!FL196</f>
        <v>0</v>
      </c>
      <c r="FL121" s="10">
        <f>'Raw Data-Unsorted'!FM196</f>
        <v>0</v>
      </c>
      <c r="FM121" s="10">
        <f>'Raw Data-Unsorted'!FN196</f>
        <v>0</v>
      </c>
      <c r="FN121" s="10">
        <f>'Raw Data-Unsorted'!FO196</f>
        <v>0</v>
      </c>
      <c r="FO121" s="10">
        <f>'Raw Data-Unsorted'!FP196</f>
        <v>0</v>
      </c>
      <c r="FP121" s="10">
        <f>'Raw Data-Unsorted'!FQ196</f>
        <v>0</v>
      </c>
      <c r="FQ121" s="10">
        <f>'Raw Data-Unsorted'!FR196</f>
        <v>0</v>
      </c>
      <c r="FR121" s="10">
        <f>'Raw Data-Unsorted'!FS196</f>
        <v>0</v>
      </c>
      <c r="FS121" s="10">
        <f>'Raw Data-Unsorted'!FT196</f>
        <v>0</v>
      </c>
      <c r="FT121" s="10">
        <f>'Raw Data-Unsorted'!FU196</f>
        <v>0</v>
      </c>
      <c r="FU121" s="10">
        <f>'Raw Data-Unsorted'!FV196</f>
        <v>0</v>
      </c>
      <c r="FV121" s="10">
        <f>'Raw Data-Unsorted'!FW196</f>
        <v>0</v>
      </c>
      <c r="FW121" s="10">
        <f>'Raw Data-Unsorted'!FX196</f>
        <v>0</v>
      </c>
      <c r="FX121" s="10">
        <f>'Raw Data-Unsorted'!FY196</f>
        <v>0</v>
      </c>
      <c r="FY121" s="10">
        <f>'Raw Data-Unsorted'!FZ196</f>
        <v>0</v>
      </c>
      <c r="FZ121" s="10">
        <f>'Raw Data-Unsorted'!GA196</f>
        <v>0</v>
      </c>
      <c r="GA121" s="10">
        <f>'Raw Data-Unsorted'!GB196</f>
        <v>0</v>
      </c>
      <c r="GB121" s="10">
        <f>'Raw Data-Unsorted'!GC196</f>
        <v>0</v>
      </c>
      <c r="GC121" s="10">
        <f>'Raw Data-Unsorted'!GD196</f>
        <v>0</v>
      </c>
      <c r="GD121" s="10">
        <f>'Raw Data-Unsorted'!GE196</f>
        <v>0</v>
      </c>
      <c r="GE121" s="10">
        <f>'Raw Data-Unsorted'!GF196</f>
        <v>0</v>
      </c>
      <c r="GF121" s="10">
        <f>'Raw Data-Unsorted'!GG196</f>
        <v>0</v>
      </c>
      <c r="GG121" s="10">
        <f>'Raw Data-Unsorted'!GH196</f>
        <v>0</v>
      </c>
      <c r="GH121" s="10">
        <f>'Raw Data-Unsorted'!GI196</f>
        <v>0</v>
      </c>
      <c r="GI121" s="10">
        <f>'Raw Data-Unsorted'!GJ196</f>
        <v>0</v>
      </c>
      <c r="GJ121" s="10">
        <f>'Raw Data-Unsorted'!GK196</f>
        <v>0</v>
      </c>
      <c r="GK121" s="10">
        <f>'Raw Data-Unsorted'!GL196</f>
        <v>0</v>
      </c>
      <c r="GL121" s="10">
        <f>'Raw Data-Unsorted'!GM196</f>
        <v>0</v>
      </c>
      <c r="GM121" s="10">
        <f>'Raw Data-Unsorted'!GN196</f>
        <v>0</v>
      </c>
      <c r="GN121" s="10">
        <f>'Raw Data-Unsorted'!GO196</f>
        <v>0</v>
      </c>
      <c r="GO121" s="10">
        <f>'Raw Data-Unsorted'!GP196</f>
        <v>0</v>
      </c>
      <c r="GP121" s="10">
        <f>'Raw Data-Unsorted'!GQ196</f>
        <v>0</v>
      </c>
      <c r="GQ121" s="10">
        <f>'Raw Data-Unsorted'!GR196</f>
        <v>0</v>
      </c>
      <c r="GR121" s="10">
        <f>'Raw Data-Unsorted'!GS196</f>
        <v>0</v>
      </c>
      <c r="GS121" s="10">
        <f>'Raw Data-Unsorted'!GT196</f>
        <v>0</v>
      </c>
      <c r="GT121" s="10">
        <f>'Raw Data-Unsorted'!GU196</f>
        <v>0</v>
      </c>
      <c r="GU121" s="10">
        <f>'Raw Data-Unsorted'!GV196</f>
        <v>0</v>
      </c>
      <c r="GV121" s="10">
        <f>'Raw Data-Unsorted'!GW196</f>
        <v>0</v>
      </c>
    </row>
    <row r="122" spans="1:204">
      <c r="A122" s="10" t="str">
        <f>'Analyte List'!B121</f>
        <v>C1-BaP (6-MeBaP)</v>
      </c>
      <c r="C122" s="10">
        <f>'Raw Data-Unsorted'!D198</f>
        <v>9925</v>
      </c>
      <c r="D122" s="10">
        <f>'Raw Data-Unsorted'!E198</f>
        <v>10843</v>
      </c>
      <c r="E122" s="10">
        <f>'Raw Data-Unsorted'!F198</f>
        <v>13103</v>
      </c>
      <c r="F122" s="10">
        <f>'Raw Data-Unsorted'!G198</f>
        <v>0</v>
      </c>
      <c r="G122" s="10">
        <f>'Raw Data-Unsorted'!H198</f>
        <v>0</v>
      </c>
      <c r="I122" s="10">
        <f>'Raw Data-Unsorted'!J198</f>
        <v>108</v>
      </c>
      <c r="J122" s="10">
        <f>'Raw Data-Unsorted'!K198</f>
        <v>117</v>
      </c>
      <c r="K122" s="10">
        <f>'Raw Data-Unsorted'!L198</f>
        <v>134</v>
      </c>
      <c r="L122" s="10">
        <f>'Raw Data-Unsorted'!M198</f>
        <v>0</v>
      </c>
      <c r="M122" s="10">
        <f>'Raw Data-Unsorted'!N198</f>
        <v>0</v>
      </c>
      <c r="O122" s="10">
        <f>'Raw Data-Unsorted'!P198</f>
        <v>116</v>
      </c>
      <c r="P122" s="10">
        <f>'Raw Data-Unsorted'!Q198</f>
        <v>154</v>
      </c>
      <c r="Q122" s="10">
        <f>'Raw Data-Unsorted'!R198</f>
        <v>132</v>
      </c>
      <c r="R122" s="10">
        <f>'Raw Data-Unsorted'!S198</f>
        <v>0</v>
      </c>
      <c r="S122" s="10">
        <f>'Raw Data-Unsorted'!T198</f>
        <v>0</v>
      </c>
      <c r="U122" s="10">
        <f>'Raw Data-Unsorted'!V198</f>
        <v>964</v>
      </c>
      <c r="V122" s="10">
        <f>'Raw Data-Unsorted'!W198</f>
        <v>281</v>
      </c>
      <c r="X122" s="10">
        <f>'Raw Data-Unsorted'!Y198</f>
        <v>21</v>
      </c>
      <c r="Y122" s="10">
        <f>'Raw Data-Unsorted'!Z198</f>
        <v>4</v>
      </c>
      <c r="AA122" s="10">
        <f>'Raw Data-Unsorted'!AB198</f>
        <v>46</v>
      </c>
      <c r="AB122" s="10">
        <f>'Raw Data-Unsorted'!AC198</f>
        <v>101</v>
      </c>
      <c r="AD122" s="10">
        <f>'Raw Data-Unsorted'!AE198</f>
        <v>0</v>
      </c>
      <c r="AE122" s="10">
        <f>'Raw Data-Unsorted'!AF198</f>
        <v>43</v>
      </c>
      <c r="AF122" s="10">
        <f>'Raw Data-Unsorted'!AG198</f>
        <v>0</v>
      </c>
      <c r="AG122" s="10">
        <f>'Raw Data-Unsorted'!AH198</f>
        <v>0</v>
      </c>
      <c r="AI122" s="10">
        <f>'Raw Data-Unsorted'!AJ198</f>
        <v>0</v>
      </c>
      <c r="AJ122" s="10">
        <f>'Raw Data-Unsorted'!AK198</f>
        <v>43</v>
      </c>
      <c r="AK122" s="10">
        <f>'Raw Data-Unsorted'!AL198</f>
        <v>0</v>
      </c>
      <c r="AL122" s="10">
        <f>'Raw Data-Unsorted'!AM198</f>
        <v>0</v>
      </c>
      <c r="AN122" s="10">
        <f>'Raw Data-Unsorted'!AO198</f>
        <v>171</v>
      </c>
      <c r="AO122" s="10">
        <f>'Raw Data-Unsorted'!AP198</f>
        <v>242</v>
      </c>
      <c r="AP122" s="10">
        <f>'Raw Data-Unsorted'!AQ198</f>
        <v>0</v>
      </c>
      <c r="AQ122" s="10">
        <f>'Raw Data-Unsorted'!AR198</f>
        <v>0</v>
      </c>
      <c r="AS122" s="10">
        <f>'Raw Data-Unsorted'!AT198</f>
        <v>8217</v>
      </c>
      <c r="AT122" s="10">
        <f>'Raw Data-Unsorted'!AU198</f>
        <v>1719</v>
      </c>
      <c r="AU122" s="10">
        <f>'Raw Data-Unsorted'!AV198</f>
        <v>0</v>
      </c>
      <c r="AV122" s="10">
        <f>'Raw Data-Unsorted'!AW198</f>
        <v>0</v>
      </c>
      <c r="AX122" s="10">
        <f>'Raw Data-Unsorted'!AY198</f>
        <v>0</v>
      </c>
      <c r="AY122" s="10">
        <f>'Raw Data-Unsorted'!AZ198</f>
        <v>0</v>
      </c>
      <c r="AZ122" s="10">
        <f>'Raw Data-Unsorted'!BA198</f>
        <v>0</v>
      </c>
      <c r="BA122" s="10">
        <f>'Raw Data-Unsorted'!BB198</f>
        <v>0</v>
      </c>
      <c r="BC122" s="10">
        <f>'Raw Data-Unsorted'!BD198</f>
        <v>41</v>
      </c>
      <c r="BD122" s="10">
        <f>'Raw Data-Unsorted'!BE198</f>
        <v>183</v>
      </c>
      <c r="BE122" s="10">
        <f>'Raw Data-Unsorted'!BF198</f>
        <v>249</v>
      </c>
      <c r="BF122" s="10">
        <f>'Raw Data-Unsorted'!BG198</f>
        <v>60</v>
      </c>
      <c r="BG122" s="10">
        <f>'Raw Data-Unsorted'!BH198</f>
        <v>70</v>
      </c>
      <c r="BH122" s="10">
        <f>'Raw Data-Unsorted'!BI198</f>
        <v>35</v>
      </c>
      <c r="BI122" s="10">
        <f>'Raw Data-Unsorted'!BJ198</f>
        <v>115</v>
      </c>
      <c r="BJ122" s="10">
        <f>'Raw Data-Unsorted'!BK198</f>
        <v>131</v>
      </c>
      <c r="BK122" s="10">
        <f>'Raw Data-Unsorted'!BL198</f>
        <v>3</v>
      </c>
      <c r="BL122" s="10">
        <f>'Raw Data-Unsorted'!BM198</f>
        <v>94</v>
      </c>
      <c r="BM122" s="10">
        <f>'Raw Data-Unsorted'!BN198</f>
        <v>239</v>
      </c>
      <c r="BN122" s="10">
        <f>'Raw Data-Unsorted'!BO198</f>
        <v>147</v>
      </c>
      <c r="BO122" s="10">
        <f>'Raw Data-Unsorted'!BP198</f>
        <v>3</v>
      </c>
      <c r="BP122" s="10">
        <f>'Raw Data-Unsorted'!BQ198</f>
        <v>146</v>
      </c>
      <c r="BQ122" s="10">
        <f>'Raw Data-Unsorted'!BR198</f>
        <v>213</v>
      </c>
      <c r="BR122" s="10">
        <f>'Raw Data-Unsorted'!BS198</f>
        <v>9</v>
      </c>
      <c r="BS122" s="10">
        <f>'Raw Data-Unsorted'!BT198</f>
        <v>151</v>
      </c>
      <c r="BT122" s="10">
        <f>'Raw Data-Unsorted'!BU198</f>
        <v>102</v>
      </c>
      <c r="BU122" s="10">
        <f>'Raw Data-Unsorted'!BV198</f>
        <v>130</v>
      </c>
      <c r="BV122" s="10">
        <f>'Raw Data-Unsorted'!BW198</f>
        <v>47</v>
      </c>
      <c r="BW122" s="10">
        <f>'Raw Data-Unsorted'!BX198</f>
        <v>7</v>
      </c>
      <c r="BX122" s="10">
        <f>'Raw Data-Unsorted'!BY198</f>
        <v>184</v>
      </c>
      <c r="BY122" s="10">
        <f>'Raw Data-Unsorted'!BZ198</f>
        <v>0</v>
      </c>
      <c r="BZ122" s="10">
        <f>'Raw Data-Unsorted'!CA198</f>
        <v>133</v>
      </c>
      <c r="CA122" s="10">
        <f>'Raw Data-Unsorted'!CB198</f>
        <v>10</v>
      </c>
      <c r="CB122" s="10">
        <f>'Raw Data-Unsorted'!CC198</f>
        <v>22</v>
      </c>
      <c r="CC122" s="10">
        <f>'Raw Data-Unsorted'!CD198</f>
        <v>49</v>
      </c>
      <c r="CD122" s="10">
        <f>'Raw Data-Unsorted'!CE198</f>
        <v>151</v>
      </c>
      <c r="CE122" s="10">
        <f>'Raw Data-Unsorted'!CF198</f>
        <v>168</v>
      </c>
      <c r="CF122" s="10">
        <f>'Raw Data-Unsorted'!CG198</f>
        <v>202</v>
      </c>
      <c r="CG122" s="10">
        <f>'Raw Data-Unsorted'!CH198</f>
        <v>132</v>
      </c>
      <c r="CH122" s="10">
        <f>'Raw Data-Unsorted'!CI198</f>
        <v>88</v>
      </c>
      <c r="CI122" s="10">
        <f>'Raw Data-Unsorted'!CJ198</f>
        <v>128</v>
      </c>
      <c r="CJ122" s="10">
        <f>'Raw Data-Unsorted'!CK198</f>
        <v>53</v>
      </c>
      <c r="CK122" s="10">
        <f>'Raw Data-Unsorted'!CL198</f>
        <v>118</v>
      </c>
      <c r="CL122" s="10">
        <f>'Raw Data-Unsorted'!CM198</f>
        <v>140</v>
      </c>
      <c r="CM122" s="10">
        <f>'Raw Data-Unsorted'!CN198</f>
        <v>8</v>
      </c>
      <c r="CN122" s="10">
        <f>'Raw Data-Unsorted'!CO198</f>
        <v>169</v>
      </c>
      <c r="CO122" s="10">
        <f>'Raw Data-Unsorted'!CP198</f>
        <v>3</v>
      </c>
      <c r="CP122" s="10">
        <f>'Raw Data-Unsorted'!CQ198</f>
        <v>190</v>
      </c>
      <c r="CQ122" s="10">
        <f>'Raw Data-Unsorted'!CR198</f>
        <v>0</v>
      </c>
      <c r="CR122" s="10">
        <f>'Raw Data-Unsorted'!CS198</f>
        <v>235</v>
      </c>
      <c r="CS122" s="10">
        <f>'Raw Data-Unsorted'!CT198</f>
        <v>5</v>
      </c>
      <c r="CT122" s="10">
        <f>'Raw Data-Unsorted'!CU198</f>
        <v>143</v>
      </c>
      <c r="CU122" s="10">
        <f>'Raw Data-Unsorted'!CV198</f>
        <v>123</v>
      </c>
      <c r="CV122" s="10">
        <f>'Raw Data-Unsorted'!CW198</f>
        <v>130</v>
      </c>
      <c r="CW122" s="10">
        <f>'Raw Data-Unsorted'!CX198</f>
        <v>16</v>
      </c>
      <c r="CX122" s="10">
        <f>'Raw Data-Unsorted'!CY198</f>
        <v>111</v>
      </c>
      <c r="CY122" s="10">
        <f>'Raw Data-Unsorted'!CZ198</f>
        <v>103</v>
      </c>
      <c r="CZ122" s="10">
        <f>'Raw Data-Unsorted'!DA198</f>
        <v>148</v>
      </c>
      <c r="DA122" s="10">
        <f>'Raw Data-Unsorted'!DB198</f>
        <v>43</v>
      </c>
      <c r="DB122" s="10">
        <f>'Raw Data-Unsorted'!DC198</f>
        <v>0</v>
      </c>
      <c r="DC122" s="10">
        <f>'Raw Data-Unsorted'!DD198</f>
        <v>0</v>
      </c>
      <c r="DD122" s="10">
        <f>'Raw Data-Unsorted'!DE198</f>
        <v>0</v>
      </c>
      <c r="DE122" s="10">
        <f>'Raw Data-Unsorted'!DF198</f>
        <v>0</v>
      </c>
      <c r="DF122" s="10">
        <f>'Raw Data-Unsorted'!DG198</f>
        <v>0</v>
      </c>
      <c r="DG122" s="10">
        <f>'Raw Data-Unsorted'!DH198</f>
        <v>0</v>
      </c>
      <c r="DH122" s="10">
        <f>'Raw Data-Unsorted'!DI198</f>
        <v>0</v>
      </c>
      <c r="DI122" s="10">
        <f>'Raw Data-Unsorted'!DJ198</f>
        <v>0</v>
      </c>
      <c r="DJ122" s="10">
        <f>'Raw Data-Unsorted'!DK198</f>
        <v>0</v>
      </c>
      <c r="DK122" s="10">
        <f>'Raw Data-Unsorted'!DL198</f>
        <v>0</v>
      </c>
      <c r="DL122" s="10">
        <f>'Raw Data-Unsorted'!DM198</f>
        <v>0</v>
      </c>
      <c r="DM122" s="10">
        <f>'Raw Data-Unsorted'!DN198</f>
        <v>0</v>
      </c>
      <c r="DN122" s="10">
        <f>'Raw Data-Unsorted'!DO198</f>
        <v>0</v>
      </c>
      <c r="DO122" s="10">
        <f>'Raw Data-Unsorted'!DP198</f>
        <v>0</v>
      </c>
      <c r="DP122" s="10">
        <f>'Raw Data-Unsorted'!DQ198</f>
        <v>0</v>
      </c>
      <c r="DQ122" s="10">
        <f>'Raw Data-Unsorted'!DR198</f>
        <v>0</v>
      </c>
      <c r="DR122" s="10">
        <f>'Raw Data-Unsorted'!DS198</f>
        <v>0</v>
      </c>
      <c r="DS122" s="10">
        <f>'Raw Data-Unsorted'!DT198</f>
        <v>0</v>
      </c>
      <c r="DT122" s="10">
        <f>'Raw Data-Unsorted'!DU198</f>
        <v>0</v>
      </c>
      <c r="DU122" s="10">
        <f>'Raw Data-Unsorted'!DV198</f>
        <v>0</v>
      </c>
      <c r="DV122" s="10">
        <f>'Raw Data-Unsorted'!DW198</f>
        <v>0</v>
      </c>
      <c r="DW122" s="10">
        <f>'Raw Data-Unsorted'!DX198</f>
        <v>0</v>
      </c>
      <c r="DX122" s="10">
        <f>'Raw Data-Unsorted'!DY198</f>
        <v>0</v>
      </c>
      <c r="DY122" s="10">
        <f>'Raw Data-Unsorted'!DZ198</f>
        <v>0</v>
      </c>
      <c r="DZ122" s="10">
        <f>'Raw Data-Unsorted'!EA198</f>
        <v>0</v>
      </c>
      <c r="EA122" s="10">
        <f>'Raw Data-Unsorted'!EB198</f>
        <v>0</v>
      </c>
      <c r="EB122" s="10">
        <f>'Raw Data-Unsorted'!EC198</f>
        <v>0</v>
      </c>
      <c r="EC122" s="10">
        <f>'Raw Data-Unsorted'!ED198</f>
        <v>0</v>
      </c>
      <c r="ED122" s="10">
        <f>'Raw Data-Unsorted'!EE198</f>
        <v>0</v>
      </c>
      <c r="EE122" s="10">
        <f>'Raw Data-Unsorted'!EF198</f>
        <v>0</v>
      </c>
      <c r="EF122" s="10">
        <f>'Raw Data-Unsorted'!EG198</f>
        <v>0</v>
      </c>
      <c r="EG122" s="10">
        <f>'Raw Data-Unsorted'!EH198</f>
        <v>0</v>
      </c>
      <c r="EH122" s="10">
        <f>'Raw Data-Unsorted'!EI198</f>
        <v>0</v>
      </c>
      <c r="EI122" s="10">
        <f>'Raw Data-Unsorted'!EJ198</f>
        <v>0</v>
      </c>
      <c r="EJ122" s="10">
        <f>'Raw Data-Unsorted'!EK198</f>
        <v>0</v>
      </c>
      <c r="EK122" s="10">
        <f>'Raw Data-Unsorted'!EL198</f>
        <v>0</v>
      </c>
      <c r="EL122" s="10">
        <f>'Raw Data-Unsorted'!EM198</f>
        <v>0</v>
      </c>
      <c r="EM122" s="10">
        <f>'Raw Data-Unsorted'!EN198</f>
        <v>0</v>
      </c>
      <c r="EN122" s="10">
        <f>'Raw Data-Unsorted'!EO198</f>
        <v>0</v>
      </c>
      <c r="EO122" s="10">
        <f>'Raw Data-Unsorted'!EP198</f>
        <v>0</v>
      </c>
      <c r="EP122" s="10">
        <f>'Raw Data-Unsorted'!EQ198</f>
        <v>0</v>
      </c>
      <c r="EQ122" s="10">
        <f>'Raw Data-Unsorted'!ER198</f>
        <v>0</v>
      </c>
      <c r="ER122" s="10">
        <f>'Raw Data-Unsorted'!ES198</f>
        <v>0</v>
      </c>
      <c r="ES122" s="10">
        <f>'Raw Data-Unsorted'!ET198</f>
        <v>0</v>
      </c>
      <c r="ET122" s="10">
        <f>'Raw Data-Unsorted'!EU198</f>
        <v>0</v>
      </c>
      <c r="EU122" s="10">
        <f>'Raw Data-Unsorted'!EV198</f>
        <v>0</v>
      </c>
      <c r="EV122" s="10">
        <f>'Raw Data-Unsorted'!EW198</f>
        <v>0</v>
      </c>
      <c r="EW122" s="10">
        <f>'Raw Data-Unsorted'!EX198</f>
        <v>0</v>
      </c>
      <c r="EX122" s="10">
        <f>'Raw Data-Unsorted'!EY198</f>
        <v>0</v>
      </c>
      <c r="EY122" s="10">
        <f>'Raw Data-Unsorted'!EZ198</f>
        <v>0</v>
      </c>
      <c r="EZ122" s="10">
        <f>'Raw Data-Unsorted'!FA198</f>
        <v>0</v>
      </c>
      <c r="FA122" s="10">
        <f>'Raw Data-Unsorted'!FB198</f>
        <v>0</v>
      </c>
      <c r="FB122" s="10">
        <f>'Raw Data-Unsorted'!FC198</f>
        <v>0</v>
      </c>
      <c r="FC122" s="10">
        <f>'Raw Data-Unsorted'!FD198</f>
        <v>0</v>
      </c>
      <c r="FD122" s="10">
        <f>'Raw Data-Unsorted'!FE198</f>
        <v>0</v>
      </c>
      <c r="FE122" s="10">
        <f>'Raw Data-Unsorted'!FF198</f>
        <v>0</v>
      </c>
      <c r="FF122" s="10">
        <f>'Raw Data-Unsorted'!FG198</f>
        <v>0</v>
      </c>
      <c r="FG122" s="10">
        <f>'Raw Data-Unsorted'!FH198</f>
        <v>0</v>
      </c>
      <c r="FH122" s="10">
        <f>'Raw Data-Unsorted'!FI198</f>
        <v>0</v>
      </c>
      <c r="FI122" s="10">
        <f>'Raw Data-Unsorted'!FJ198</f>
        <v>0</v>
      </c>
      <c r="FJ122" s="10">
        <f>'Raw Data-Unsorted'!FK198</f>
        <v>0</v>
      </c>
      <c r="FK122" s="10">
        <f>'Raw Data-Unsorted'!FL198</f>
        <v>0</v>
      </c>
      <c r="FL122" s="10">
        <f>'Raw Data-Unsorted'!FM198</f>
        <v>0</v>
      </c>
      <c r="FM122" s="10">
        <f>'Raw Data-Unsorted'!FN198</f>
        <v>0</v>
      </c>
      <c r="FN122" s="10">
        <f>'Raw Data-Unsorted'!FO198</f>
        <v>0</v>
      </c>
      <c r="FO122" s="10">
        <f>'Raw Data-Unsorted'!FP198</f>
        <v>0</v>
      </c>
      <c r="FP122" s="10">
        <f>'Raw Data-Unsorted'!FQ198</f>
        <v>0</v>
      </c>
      <c r="FQ122" s="10">
        <f>'Raw Data-Unsorted'!FR198</f>
        <v>0</v>
      </c>
      <c r="FR122" s="10">
        <f>'Raw Data-Unsorted'!FS198</f>
        <v>0</v>
      </c>
      <c r="FS122" s="10">
        <f>'Raw Data-Unsorted'!FT198</f>
        <v>0</v>
      </c>
      <c r="FT122" s="10">
        <f>'Raw Data-Unsorted'!FU198</f>
        <v>0</v>
      </c>
      <c r="FU122" s="10">
        <f>'Raw Data-Unsorted'!FV198</f>
        <v>0</v>
      </c>
      <c r="FV122" s="10">
        <f>'Raw Data-Unsorted'!FW198</f>
        <v>0</v>
      </c>
      <c r="FW122" s="10">
        <f>'Raw Data-Unsorted'!FX198</f>
        <v>0</v>
      </c>
      <c r="FX122" s="10">
        <f>'Raw Data-Unsorted'!FY198</f>
        <v>0</v>
      </c>
      <c r="FY122" s="10">
        <f>'Raw Data-Unsorted'!FZ198</f>
        <v>0</v>
      </c>
      <c r="FZ122" s="10">
        <f>'Raw Data-Unsorted'!GA198</f>
        <v>0</v>
      </c>
      <c r="GA122" s="10">
        <f>'Raw Data-Unsorted'!GB198</f>
        <v>0</v>
      </c>
      <c r="GB122" s="10">
        <f>'Raw Data-Unsorted'!GC198</f>
        <v>0</v>
      </c>
      <c r="GC122" s="10">
        <f>'Raw Data-Unsorted'!GD198</f>
        <v>0</v>
      </c>
      <c r="GD122" s="10">
        <f>'Raw Data-Unsorted'!GE198</f>
        <v>0</v>
      </c>
      <c r="GE122" s="10">
        <f>'Raw Data-Unsorted'!GF198</f>
        <v>0</v>
      </c>
      <c r="GF122" s="10">
        <f>'Raw Data-Unsorted'!GG198</f>
        <v>0</v>
      </c>
      <c r="GG122" s="10">
        <f>'Raw Data-Unsorted'!GH198</f>
        <v>0</v>
      </c>
      <c r="GH122" s="10">
        <f>'Raw Data-Unsorted'!GI198</f>
        <v>0</v>
      </c>
      <c r="GI122" s="10">
        <f>'Raw Data-Unsorted'!GJ198</f>
        <v>0</v>
      </c>
      <c r="GJ122" s="10">
        <f>'Raw Data-Unsorted'!GK198</f>
        <v>0</v>
      </c>
      <c r="GK122" s="10">
        <f>'Raw Data-Unsorted'!GL198</f>
        <v>0</v>
      </c>
      <c r="GL122" s="10">
        <f>'Raw Data-Unsorted'!GM198</f>
        <v>0</v>
      </c>
      <c r="GM122" s="10">
        <f>'Raw Data-Unsorted'!GN198</f>
        <v>0</v>
      </c>
      <c r="GN122" s="10">
        <f>'Raw Data-Unsorted'!GO198</f>
        <v>0</v>
      </c>
      <c r="GO122" s="10">
        <f>'Raw Data-Unsorted'!GP198</f>
        <v>0</v>
      </c>
      <c r="GP122" s="10">
        <f>'Raw Data-Unsorted'!GQ198</f>
        <v>0</v>
      </c>
      <c r="GQ122" s="10">
        <f>'Raw Data-Unsorted'!GR198</f>
        <v>0</v>
      </c>
      <c r="GR122" s="10">
        <f>'Raw Data-Unsorted'!GS198</f>
        <v>0</v>
      </c>
      <c r="GS122" s="10">
        <f>'Raw Data-Unsorted'!GT198</f>
        <v>0</v>
      </c>
      <c r="GT122" s="10">
        <f>'Raw Data-Unsorted'!GU198</f>
        <v>0</v>
      </c>
      <c r="GU122" s="10">
        <f>'Raw Data-Unsorted'!GV198</f>
        <v>0</v>
      </c>
      <c r="GV122" s="10">
        <f>'Raw Data-Unsorted'!GW198</f>
        <v>0</v>
      </c>
    </row>
    <row r="123" spans="1:204">
      <c r="A123" s="10" t="str">
        <f>'Analyte List'!B122</f>
        <v>6-MeBaP (C1-BaP)</v>
      </c>
      <c r="C123" s="10">
        <f>'Raw Data-Unsorted'!D199</f>
        <v>9619</v>
      </c>
      <c r="D123" s="10">
        <f>'Raw Data-Unsorted'!E199</f>
        <v>10615</v>
      </c>
      <c r="E123" s="10">
        <f>'Raw Data-Unsorted'!F199</f>
        <v>12702</v>
      </c>
      <c r="F123" s="10">
        <f>'Raw Data-Unsorted'!G199</f>
        <v>0</v>
      </c>
      <c r="G123" s="10">
        <f>'Raw Data-Unsorted'!H199</f>
        <v>0</v>
      </c>
      <c r="I123" s="10">
        <f>'Raw Data-Unsorted'!J199</f>
        <v>0</v>
      </c>
      <c r="J123" s="10">
        <f>'Raw Data-Unsorted'!K199</f>
        <v>9</v>
      </c>
      <c r="K123" s="10">
        <f>'Raw Data-Unsorted'!L199</f>
        <v>0</v>
      </c>
      <c r="L123" s="10">
        <f>'Raw Data-Unsorted'!M199</f>
        <v>0</v>
      </c>
      <c r="M123" s="10">
        <f>'Raw Data-Unsorted'!N199</f>
        <v>0</v>
      </c>
      <c r="O123" s="10">
        <f>'Raw Data-Unsorted'!P199</f>
        <v>0</v>
      </c>
      <c r="P123" s="10">
        <f>'Raw Data-Unsorted'!Q199</f>
        <v>0</v>
      </c>
      <c r="Q123" s="10">
        <f>'Raw Data-Unsorted'!R199</f>
        <v>0</v>
      </c>
      <c r="R123" s="10">
        <f>'Raw Data-Unsorted'!S199</f>
        <v>0</v>
      </c>
      <c r="S123" s="10">
        <f>'Raw Data-Unsorted'!T199</f>
        <v>0</v>
      </c>
      <c r="U123" s="10">
        <f>'Raw Data-Unsorted'!V199</f>
        <v>893</v>
      </c>
      <c r="V123" s="10">
        <f>'Raw Data-Unsorted'!W199</f>
        <v>190</v>
      </c>
      <c r="X123" s="10">
        <f>'Raw Data-Unsorted'!Y199</f>
        <v>0</v>
      </c>
      <c r="Y123" s="10">
        <f>'Raw Data-Unsorted'!Z199</f>
        <v>0</v>
      </c>
      <c r="AA123" s="10">
        <f>'Raw Data-Unsorted'!AB199</f>
        <v>0</v>
      </c>
      <c r="AB123" s="10">
        <f>'Raw Data-Unsorted'!AC199</f>
        <v>0</v>
      </c>
      <c r="AD123" s="10">
        <f>'Raw Data-Unsorted'!AE199</f>
        <v>0</v>
      </c>
      <c r="AE123" s="10">
        <f>'Raw Data-Unsorted'!AF199</f>
        <v>3</v>
      </c>
      <c r="AF123" s="10">
        <f>'Raw Data-Unsorted'!AG199</f>
        <v>0</v>
      </c>
      <c r="AG123" s="10">
        <f>'Raw Data-Unsorted'!AH199</f>
        <v>0</v>
      </c>
      <c r="AI123" s="10">
        <f>'Raw Data-Unsorted'!AJ199</f>
        <v>0</v>
      </c>
      <c r="AJ123" s="10">
        <f>'Raw Data-Unsorted'!AK199</f>
        <v>3</v>
      </c>
      <c r="AK123" s="10">
        <f>'Raw Data-Unsorted'!AL199</f>
        <v>0</v>
      </c>
      <c r="AL123" s="10">
        <f>'Raw Data-Unsorted'!AM199</f>
        <v>0</v>
      </c>
      <c r="AN123" s="10">
        <f>'Raw Data-Unsorted'!AO199</f>
        <v>12</v>
      </c>
      <c r="AO123" s="10">
        <f>'Raw Data-Unsorted'!AP199</f>
        <v>13</v>
      </c>
      <c r="AP123" s="10">
        <f>'Raw Data-Unsorted'!AQ199</f>
        <v>0</v>
      </c>
      <c r="AQ123" s="10">
        <f>'Raw Data-Unsorted'!AR199</f>
        <v>0</v>
      </c>
      <c r="AS123" s="10">
        <f>'Raw Data-Unsorted'!AT199</f>
        <v>8075</v>
      </c>
      <c r="AT123" s="10">
        <f>'Raw Data-Unsorted'!AU199</f>
        <v>163</v>
      </c>
      <c r="AU123" s="10">
        <f>'Raw Data-Unsorted'!AV199</f>
        <v>0</v>
      </c>
      <c r="AV123" s="10">
        <f>'Raw Data-Unsorted'!AW199</f>
        <v>0</v>
      </c>
      <c r="AX123" s="10">
        <f>'Raw Data-Unsorted'!AY199</f>
        <v>0</v>
      </c>
      <c r="AY123" s="10">
        <f>'Raw Data-Unsorted'!AZ199</f>
        <v>0</v>
      </c>
      <c r="AZ123" s="10">
        <f>'Raw Data-Unsorted'!BA199</f>
        <v>0</v>
      </c>
      <c r="BA123" s="10">
        <f>'Raw Data-Unsorted'!BB199</f>
        <v>0</v>
      </c>
      <c r="BC123" s="10">
        <f>'Raw Data-Unsorted'!BD199</f>
        <v>11</v>
      </c>
      <c r="BD123" s="10">
        <f>'Raw Data-Unsorted'!BE199</f>
        <v>17</v>
      </c>
      <c r="BE123" s="10">
        <f>'Raw Data-Unsorted'!BF199</f>
        <v>4</v>
      </c>
      <c r="BF123" s="10">
        <f>'Raw Data-Unsorted'!BG199</f>
        <v>7</v>
      </c>
      <c r="BG123" s="10">
        <f>'Raw Data-Unsorted'!BH199</f>
        <v>2</v>
      </c>
      <c r="BH123" s="10">
        <f>'Raw Data-Unsorted'!BI199</f>
        <v>6</v>
      </c>
      <c r="BI123" s="10">
        <f>'Raw Data-Unsorted'!BJ199</f>
        <v>1</v>
      </c>
      <c r="BJ123" s="10">
        <f>'Raw Data-Unsorted'!BK199</f>
        <v>4</v>
      </c>
      <c r="BK123" s="10">
        <f>'Raw Data-Unsorted'!BL199</f>
        <v>1</v>
      </c>
      <c r="BL123" s="10">
        <f>'Raw Data-Unsorted'!BM199</f>
        <v>10</v>
      </c>
      <c r="BM123" s="10">
        <f>'Raw Data-Unsorted'!BN199</f>
        <v>10</v>
      </c>
      <c r="BN123" s="10">
        <f>'Raw Data-Unsorted'!BO199</f>
        <v>8</v>
      </c>
      <c r="BO123" s="10">
        <f>'Raw Data-Unsorted'!BP199</f>
        <v>1</v>
      </c>
      <c r="BP123" s="10">
        <f>'Raw Data-Unsorted'!BQ199</f>
        <v>3</v>
      </c>
      <c r="BQ123" s="10">
        <f>'Raw Data-Unsorted'!BR199</f>
        <v>3</v>
      </c>
      <c r="BR123" s="10">
        <f>'Raw Data-Unsorted'!BS199</f>
        <v>2</v>
      </c>
      <c r="BS123" s="10">
        <f>'Raw Data-Unsorted'!BT199</f>
        <v>3</v>
      </c>
      <c r="BT123" s="10">
        <f>'Raw Data-Unsorted'!BU199</f>
        <v>3</v>
      </c>
      <c r="BU123" s="10">
        <f>'Raw Data-Unsorted'!BV199</f>
        <v>3</v>
      </c>
      <c r="BV123" s="10">
        <f>'Raw Data-Unsorted'!BW199</f>
        <v>8</v>
      </c>
      <c r="BW123" s="10">
        <f>'Raw Data-Unsorted'!BX199</f>
        <v>1</v>
      </c>
      <c r="BX123" s="10">
        <f>'Raw Data-Unsorted'!BY199</f>
        <v>9</v>
      </c>
      <c r="BY123" s="10">
        <f>'Raw Data-Unsorted'!BZ199</f>
        <v>0</v>
      </c>
      <c r="BZ123" s="10">
        <f>'Raw Data-Unsorted'!CA199</f>
        <v>4</v>
      </c>
      <c r="CA123" s="10">
        <f>'Raw Data-Unsorted'!CB199</f>
        <v>1</v>
      </c>
      <c r="CB123" s="10">
        <f>'Raw Data-Unsorted'!CC199</f>
        <v>3</v>
      </c>
      <c r="CC123" s="10">
        <f>'Raw Data-Unsorted'!CD199</f>
        <v>2</v>
      </c>
      <c r="CD123" s="10">
        <f>'Raw Data-Unsorted'!CE199</f>
        <v>7</v>
      </c>
      <c r="CE123" s="10">
        <f>'Raw Data-Unsorted'!CF199</f>
        <v>9</v>
      </c>
      <c r="CF123" s="10">
        <f>'Raw Data-Unsorted'!CG199</f>
        <v>8</v>
      </c>
      <c r="CG123" s="10">
        <f>'Raw Data-Unsorted'!CH199</f>
        <v>12</v>
      </c>
      <c r="CH123" s="10">
        <f>'Raw Data-Unsorted'!CI199</f>
        <v>12</v>
      </c>
      <c r="CI123" s="10">
        <f>'Raw Data-Unsorted'!CJ199</f>
        <v>2</v>
      </c>
      <c r="CJ123" s="10">
        <f>'Raw Data-Unsorted'!CK199</f>
        <v>3</v>
      </c>
      <c r="CK123" s="10">
        <f>'Raw Data-Unsorted'!CL199</f>
        <v>4</v>
      </c>
      <c r="CL123" s="10">
        <f>'Raw Data-Unsorted'!CM199</f>
        <v>5</v>
      </c>
      <c r="CM123" s="10">
        <f>'Raw Data-Unsorted'!CN199</f>
        <v>4</v>
      </c>
      <c r="CN123" s="10">
        <f>'Raw Data-Unsorted'!CO199</f>
        <v>6</v>
      </c>
      <c r="CO123" s="10">
        <f>'Raw Data-Unsorted'!CP199</f>
        <v>2</v>
      </c>
      <c r="CP123" s="10">
        <f>'Raw Data-Unsorted'!CQ199</f>
        <v>7</v>
      </c>
      <c r="CQ123" s="10">
        <f>'Raw Data-Unsorted'!CR199</f>
        <v>0</v>
      </c>
      <c r="CR123" s="10">
        <f>'Raw Data-Unsorted'!CS199</f>
        <v>6</v>
      </c>
      <c r="CS123" s="10">
        <f>'Raw Data-Unsorted'!CT199</f>
        <v>3</v>
      </c>
      <c r="CT123" s="10">
        <f>'Raw Data-Unsorted'!CU199</f>
        <v>1</v>
      </c>
      <c r="CU123" s="10">
        <f>'Raw Data-Unsorted'!CV199</f>
        <v>6</v>
      </c>
      <c r="CV123" s="10">
        <f>'Raw Data-Unsorted'!CW199</f>
        <v>2</v>
      </c>
      <c r="CW123" s="10">
        <f>'Raw Data-Unsorted'!CX199</f>
        <v>1</v>
      </c>
      <c r="CX123" s="10">
        <f>'Raw Data-Unsorted'!CY199</f>
        <v>7</v>
      </c>
      <c r="CY123" s="10">
        <f>'Raw Data-Unsorted'!CZ199</f>
        <v>6</v>
      </c>
      <c r="CZ123" s="10">
        <f>'Raw Data-Unsorted'!DA199</f>
        <v>3</v>
      </c>
      <c r="DA123" s="10">
        <f>'Raw Data-Unsorted'!DB199</f>
        <v>4</v>
      </c>
      <c r="DB123" s="10">
        <f>'Raw Data-Unsorted'!DC199</f>
        <v>0</v>
      </c>
      <c r="DC123" s="10">
        <f>'Raw Data-Unsorted'!DD199</f>
        <v>0</v>
      </c>
      <c r="DD123" s="10">
        <f>'Raw Data-Unsorted'!DE199</f>
        <v>0</v>
      </c>
      <c r="DE123" s="10">
        <f>'Raw Data-Unsorted'!DF199</f>
        <v>0</v>
      </c>
      <c r="DF123" s="10">
        <f>'Raw Data-Unsorted'!DG199</f>
        <v>0</v>
      </c>
      <c r="DG123" s="10">
        <f>'Raw Data-Unsorted'!DH199</f>
        <v>0</v>
      </c>
      <c r="DH123" s="10">
        <f>'Raw Data-Unsorted'!DI199</f>
        <v>0</v>
      </c>
      <c r="DI123" s="10">
        <f>'Raw Data-Unsorted'!DJ199</f>
        <v>0</v>
      </c>
      <c r="DJ123" s="10">
        <f>'Raw Data-Unsorted'!DK199</f>
        <v>0</v>
      </c>
      <c r="DK123" s="10">
        <f>'Raw Data-Unsorted'!DL199</f>
        <v>0</v>
      </c>
      <c r="DL123" s="10">
        <f>'Raw Data-Unsorted'!DM199</f>
        <v>0</v>
      </c>
      <c r="DM123" s="10">
        <f>'Raw Data-Unsorted'!DN199</f>
        <v>0</v>
      </c>
      <c r="DN123" s="10">
        <f>'Raw Data-Unsorted'!DO199</f>
        <v>0</v>
      </c>
      <c r="DO123" s="10">
        <f>'Raw Data-Unsorted'!DP199</f>
        <v>0</v>
      </c>
      <c r="DP123" s="10">
        <f>'Raw Data-Unsorted'!DQ199</f>
        <v>0</v>
      </c>
      <c r="DQ123" s="10">
        <f>'Raw Data-Unsorted'!DR199</f>
        <v>0</v>
      </c>
      <c r="DR123" s="10">
        <f>'Raw Data-Unsorted'!DS199</f>
        <v>0</v>
      </c>
      <c r="DS123" s="10">
        <f>'Raw Data-Unsorted'!DT199</f>
        <v>0</v>
      </c>
      <c r="DT123" s="10">
        <f>'Raw Data-Unsorted'!DU199</f>
        <v>0</v>
      </c>
      <c r="DU123" s="10">
        <f>'Raw Data-Unsorted'!DV199</f>
        <v>0</v>
      </c>
      <c r="DV123" s="10">
        <f>'Raw Data-Unsorted'!DW199</f>
        <v>0</v>
      </c>
      <c r="DW123" s="10">
        <f>'Raw Data-Unsorted'!DX199</f>
        <v>0</v>
      </c>
      <c r="DX123" s="10">
        <f>'Raw Data-Unsorted'!DY199</f>
        <v>0</v>
      </c>
      <c r="DY123" s="10">
        <f>'Raw Data-Unsorted'!DZ199</f>
        <v>0</v>
      </c>
      <c r="DZ123" s="10">
        <f>'Raw Data-Unsorted'!EA199</f>
        <v>0</v>
      </c>
      <c r="EA123" s="10">
        <f>'Raw Data-Unsorted'!EB199</f>
        <v>0</v>
      </c>
      <c r="EB123" s="10">
        <f>'Raw Data-Unsorted'!EC199</f>
        <v>0</v>
      </c>
      <c r="EC123" s="10">
        <f>'Raw Data-Unsorted'!ED199</f>
        <v>0</v>
      </c>
      <c r="ED123" s="10">
        <f>'Raw Data-Unsorted'!EE199</f>
        <v>0</v>
      </c>
      <c r="EE123" s="10">
        <f>'Raw Data-Unsorted'!EF199</f>
        <v>0</v>
      </c>
      <c r="EF123" s="10">
        <f>'Raw Data-Unsorted'!EG199</f>
        <v>0</v>
      </c>
      <c r="EG123" s="10">
        <f>'Raw Data-Unsorted'!EH199</f>
        <v>0</v>
      </c>
      <c r="EH123" s="10">
        <f>'Raw Data-Unsorted'!EI199</f>
        <v>0</v>
      </c>
      <c r="EI123" s="10">
        <f>'Raw Data-Unsorted'!EJ199</f>
        <v>0</v>
      </c>
      <c r="EJ123" s="10">
        <f>'Raw Data-Unsorted'!EK199</f>
        <v>0</v>
      </c>
      <c r="EK123" s="10">
        <f>'Raw Data-Unsorted'!EL199</f>
        <v>0</v>
      </c>
      <c r="EL123" s="10">
        <f>'Raw Data-Unsorted'!EM199</f>
        <v>0</v>
      </c>
      <c r="EM123" s="10">
        <f>'Raw Data-Unsorted'!EN199</f>
        <v>0</v>
      </c>
      <c r="EN123" s="10">
        <f>'Raw Data-Unsorted'!EO199</f>
        <v>0</v>
      </c>
      <c r="EO123" s="10">
        <f>'Raw Data-Unsorted'!EP199</f>
        <v>0</v>
      </c>
      <c r="EP123" s="10">
        <f>'Raw Data-Unsorted'!EQ199</f>
        <v>0</v>
      </c>
      <c r="EQ123" s="10">
        <f>'Raw Data-Unsorted'!ER199</f>
        <v>0</v>
      </c>
      <c r="ER123" s="10">
        <f>'Raw Data-Unsorted'!ES199</f>
        <v>0</v>
      </c>
      <c r="ES123" s="10">
        <f>'Raw Data-Unsorted'!ET199</f>
        <v>0</v>
      </c>
      <c r="ET123" s="10">
        <f>'Raw Data-Unsorted'!EU199</f>
        <v>0</v>
      </c>
      <c r="EU123" s="10">
        <f>'Raw Data-Unsorted'!EV199</f>
        <v>0</v>
      </c>
      <c r="EV123" s="10">
        <f>'Raw Data-Unsorted'!EW199</f>
        <v>0</v>
      </c>
      <c r="EW123" s="10">
        <f>'Raw Data-Unsorted'!EX199</f>
        <v>0</v>
      </c>
      <c r="EX123" s="10">
        <f>'Raw Data-Unsorted'!EY199</f>
        <v>0</v>
      </c>
      <c r="EY123" s="10">
        <f>'Raw Data-Unsorted'!EZ199</f>
        <v>0</v>
      </c>
      <c r="EZ123" s="10">
        <f>'Raw Data-Unsorted'!FA199</f>
        <v>0</v>
      </c>
      <c r="FA123" s="10">
        <f>'Raw Data-Unsorted'!FB199</f>
        <v>0</v>
      </c>
      <c r="FB123" s="10">
        <f>'Raw Data-Unsorted'!FC199</f>
        <v>0</v>
      </c>
      <c r="FC123" s="10">
        <f>'Raw Data-Unsorted'!FD199</f>
        <v>0</v>
      </c>
      <c r="FD123" s="10">
        <f>'Raw Data-Unsorted'!FE199</f>
        <v>0</v>
      </c>
      <c r="FE123" s="10">
        <f>'Raw Data-Unsorted'!FF199</f>
        <v>0</v>
      </c>
      <c r="FF123" s="10">
        <f>'Raw Data-Unsorted'!FG199</f>
        <v>0</v>
      </c>
      <c r="FG123" s="10">
        <f>'Raw Data-Unsorted'!FH199</f>
        <v>0</v>
      </c>
      <c r="FH123" s="10">
        <f>'Raw Data-Unsorted'!FI199</f>
        <v>0</v>
      </c>
      <c r="FI123" s="10">
        <f>'Raw Data-Unsorted'!FJ199</f>
        <v>0</v>
      </c>
      <c r="FJ123" s="10">
        <f>'Raw Data-Unsorted'!FK199</f>
        <v>0</v>
      </c>
      <c r="FK123" s="10">
        <f>'Raw Data-Unsorted'!FL199</f>
        <v>0</v>
      </c>
      <c r="FL123" s="10">
        <f>'Raw Data-Unsorted'!FM199</f>
        <v>0</v>
      </c>
      <c r="FM123" s="10">
        <f>'Raw Data-Unsorted'!FN199</f>
        <v>0</v>
      </c>
      <c r="FN123" s="10">
        <f>'Raw Data-Unsorted'!FO199</f>
        <v>0</v>
      </c>
      <c r="FO123" s="10">
        <f>'Raw Data-Unsorted'!FP199</f>
        <v>0</v>
      </c>
      <c r="FP123" s="10">
        <f>'Raw Data-Unsorted'!FQ199</f>
        <v>0</v>
      </c>
      <c r="FQ123" s="10">
        <f>'Raw Data-Unsorted'!FR199</f>
        <v>0</v>
      </c>
      <c r="FR123" s="10">
        <f>'Raw Data-Unsorted'!FS199</f>
        <v>0</v>
      </c>
      <c r="FS123" s="10">
        <f>'Raw Data-Unsorted'!FT199</f>
        <v>0</v>
      </c>
      <c r="FT123" s="10">
        <f>'Raw Data-Unsorted'!FU199</f>
        <v>0</v>
      </c>
      <c r="FU123" s="10">
        <f>'Raw Data-Unsorted'!FV199</f>
        <v>0</v>
      </c>
      <c r="FV123" s="10">
        <f>'Raw Data-Unsorted'!FW199</f>
        <v>0</v>
      </c>
      <c r="FW123" s="10">
        <f>'Raw Data-Unsorted'!FX199</f>
        <v>0</v>
      </c>
      <c r="FX123" s="10">
        <f>'Raw Data-Unsorted'!FY199</f>
        <v>0</v>
      </c>
      <c r="FY123" s="10">
        <f>'Raw Data-Unsorted'!FZ199</f>
        <v>0</v>
      </c>
      <c r="FZ123" s="10">
        <f>'Raw Data-Unsorted'!GA199</f>
        <v>0</v>
      </c>
      <c r="GA123" s="10">
        <f>'Raw Data-Unsorted'!GB199</f>
        <v>0</v>
      </c>
      <c r="GB123" s="10">
        <f>'Raw Data-Unsorted'!GC199</f>
        <v>0</v>
      </c>
      <c r="GC123" s="10">
        <f>'Raw Data-Unsorted'!GD199</f>
        <v>0</v>
      </c>
      <c r="GD123" s="10">
        <f>'Raw Data-Unsorted'!GE199</f>
        <v>0</v>
      </c>
      <c r="GE123" s="10">
        <f>'Raw Data-Unsorted'!GF199</f>
        <v>0</v>
      </c>
      <c r="GF123" s="10">
        <f>'Raw Data-Unsorted'!GG199</f>
        <v>0</v>
      </c>
      <c r="GG123" s="10">
        <f>'Raw Data-Unsorted'!GH199</f>
        <v>0</v>
      </c>
      <c r="GH123" s="10">
        <f>'Raw Data-Unsorted'!GI199</f>
        <v>0</v>
      </c>
      <c r="GI123" s="10">
        <f>'Raw Data-Unsorted'!GJ199</f>
        <v>0</v>
      </c>
      <c r="GJ123" s="10">
        <f>'Raw Data-Unsorted'!GK199</f>
        <v>0</v>
      </c>
      <c r="GK123" s="10">
        <f>'Raw Data-Unsorted'!GL199</f>
        <v>0</v>
      </c>
      <c r="GL123" s="10">
        <f>'Raw Data-Unsorted'!GM199</f>
        <v>0</v>
      </c>
      <c r="GM123" s="10">
        <f>'Raw Data-Unsorted'!GN199</f>
        <v>0</v>
      </c>
      <c r="GN123" s="10">
        <f>'Raw Data-Unsorted'!GO199</f>
        <v>0</v>
      </c>
      <c r="GO123" s="10">
        <f>'Raw Data-Unsorted'!GP199</f>
        <v>0</v>
      </c>
      <c r="GP123" s="10">
        <f>'Raw Data-Unsorted'!GQ199</f>
        <v>0</v>
      </c>
      <c r="GQ123" s="10">
        <f>'Raw Data-Unsorted'!GR199</f>
        <v>0</v>
      </c>
      <c r="GR123" s="10">
        <f>'Raw Data-Unsorted'!GS199</f>
        <v>0</v>
      </c>
      <c r="GS123" s="10">
        <f>'Raw Data-Unsorted'!GT199</f>
        <v>0</v>
      </c>
      <c r="GT123" s="10">
        <f>'Raw Data-Unsorted'!GU199</f>
        <v>0</v>
      </c>
      <c r="GU123" s="10">
        <f>'Raw Data-Unsorted'!GV199</f>
        <v>0</v>
      </c>
      <c r="GV123" s="10">
        <f>'Raw Data-Unsorted'!GW199</f>
        <v>0</v>
      </c>
    </row>
    <row r="124" spans="1:204">
      <c r="A124" s="10" t="str">
        <f>'Analyte List'!B123</f>
        <v>C2-BaP (7,10-DiMeBaP)</v>
      </c>
      <c r="C124" s="10">
        <f>'Raw Data-Unsorted'!D202</f>
        <v>17693</v>
      </c>
      <c r="D124" s="10">
        <f>'Raw Data-Unsorted'!E202</f>
        <v>18443</v>
      </c>
      <c r="E124" s="10">
        <f>'Raw Data-Unsorted'!F202</f>
        <v>21499</v>
      </c>
      <c r="F124" s="10">
        <f>'Raw Data-Unsorted'!G202</f>
        <v>0</v>
      </c>
      <c r="G124" s="10">
        <f>'Raw Data-Unsorted'!H202</f>
        <v>0</v>
      </c>
      <c r="I124" s="10">
        <f>'Raw Data-Unsorted'!J202</f>
        <v>435</v>
      </c>
      <c r="J124" s="10">
        <f>'Raw Data-Unsorted'!K202</f>
        <v>635</v>
      </c>
      <c r="K124" s="10">
        <f>'Raw Data-Unsorted'!L202</f>
        <v>575</v>
      </c>
      <c r="L124" s="10">
        <f>'Raw Data-Unsorted'!M202</f>
        <v>0</v>
      </c>
      <c r="M124" s="10">
        <f>'Raw Data-Unsorted'!N202</f>
        <v>0</v>
      </c>
      <c r="O124" s="10">
        <f>'Raw Data-Unsorted'!P202</f>
        <v>714</v>
      </c>
      <c r="P124" s="10">
        <f>'Raw Data-Unsorted'!Q202</f>
        <v>763</v>
      </c>
      <c r="Q124" s="10">
        <f>'Raw Data-Unsorted'!R202</f>
        <v>1016</v>
      </c>
      <c r="R124" s="10">
        <f>'Raw Data-Unsorted'!S202</f>
        <v>0</v>
      </c>
      <c r="S124" s="10">
        <f>'Raw Data-Unsorted'!T202</f>
        <v>0</v>
      </c>
      <c r="U124" s="10">
        <f>'Raw Data-Unsorted'!V202</f>
        <v>2480</v>
      </c>
      <c r="V124" s="10">
        <f>'Raw Data-Unsorted'!W202</f>
        <v>1312</v>
      </c>
      <c r="X124" s="10">
        <f>'Raw Data-Unsorted'!Y202</f>
        <v>478</v>
      </c>
      <c r="Y124" s="10">
        <f>'Raw Data-Unsorted'!Z202</f>
        <v>424</v>
      </c>
      <c r="AA124" s="10">
        <f>'Raw Data-Unsorted'!AB202</f>
        <v>754</v>
      </c>
      <c r="AB124" s="10">
        <f>'Raw Data-Unsorted'!AC202</f>
        <v>789</v>
      </c>
      <c r="AD124" s="10">
        <f>'Raw Data-Unsorted'!AE202</f>
        <v>244</v>
      </c>
      <c r="AE124" s="10">
        <f>'Raw Data-Unsorted'!AF202</f>
        <v>692</v>
      </c>
      <c r="AF124" s="10">
        <f>'Raw Data-Unsorted'!AG202</f>
        <v>0</v>
      </c>
      <c r="AG124" s="10">
        <f>'Raw Data-Unsorted'!AH202</f>
        <v>0</v>
      </c>
      <c r="AI124" s="10">
        <f>'Raw Data-Unsorted'!AJ202</f>
        <v>244</v>
      </c>
      <c r="AJ124" s="10">
        <f>'Raw Data-Unsorted'!AK202</f>
        <v>692</v>
      </c>
      <c r="AK124" s="10">
        <f>'Raw Data-Unsorted'!AL202</f>
        <v>0</v>
      </c>
      <c r="AL124" s="10">
        <f>'Raw Data-Unsorted'!AM202</f>
        <v>0</v>
      </c>
      <c r="AN124" s="10">
        <f>'Raw Data-Unsorted'!AO202</f>
        <v>2144</v>
      </c>
      <c r="AO124" s="10">
        <f>'Raw Data-Unsorted'!AP202</f>
        <v>1652</v>
      </c>
      <c r="AP124" s="10">
        <f>'Raw Data-Unsorted'!AQ202</f>
        <v>0</v>
      </c>
      <c r="AQ124" s="10">
        <f>'Raw Data-Unsorted'!AR202</f>
        <v>0</v>
      </c>
      <c r="AS124" s="10">
        <f>'Raw Data-Unsorted'!AT202</f>
        <v>17586</v>
      </c>
      <c r="AT124" s="10">
        <f>'Raw Data-Unsorted'!AU202</f>
        <v>639</v>
      </c>
      <c r="AU124" s="10">
        <f>'Raw Data-Unsorted'!AV202</f>
        <v>0</v>
      </c>
      <c r="AV124" s="10">
        <f>'Raw Data-Unsorted'!AW202</f>
        <v>0</v>
      </c>
      <c r="AX124" s="10">
        <f>'Raw Data-Unsorted'!AY202</f>
        <v>0</v>
      </c>
      <c r="AY124" s="10">
        <f>'Raw Data-Unsorted'!AZ202</f>
        <v>0</v>
      </c>
      <c r="AZ124" s="10">
        <f>'Raw Data-Unsorted'!BA202</f>
        <v>0</v>
      </c>
      <c r="BA124" s="10">
        <f>'Raw Data-Unsorted'!BB202</f>
        <v>0</v>
      </c>
      <c r="BC124" s="10">
        <f>'Raw Data-Unsorted'!BD202</f>
        <v>2178</v>
      </c>
      <c r="BD124" s="10">
        <f>'Raw Data-Unsorted'!BE202</f>
        <v>1795</v>
      </c>
      <c r="BE124" s="10">
        <f>'Raw Data-Unsorted'!BF202</f>
        <v>2334</v>
      </c>
      <c r="BF124" s="10">
        <f>'Raw Data-Unsorted'!BG202</f>
        <v>2369</v>
      </c>
      <c r="BG124" s="10">
        <f>'Raw Data-Unsorted'!BH202</f>
        <v>1141</v>
      </c>
      <c r="BH124" s="10">
        <f>'Raw Data-Unsorted'!BI202</f>
        <v>828</v>
      </c>
      <c r="BI124" s="10">
        <f>'Raw Data-Unsorted'!BJ202</f>
        <v>852</v>
      </c>
      <c r="BJ124" s="10">
        <f>'Raw Data-Unsorted'!BK202</f>
        <v>686</v>
      </c>
      <c r="BK124" s="10">
        <f>'Raw Data-Unsorted'!BL202</f>
        <v>420</v>
      </c>
      <c r="BL124" s="10">
        <f>'Raw Data-Unsorted'!BM202</f>
        <v>718</v>
      </c>
      <c r="BM124" s="10">
        <f>'Raw Data-Unsorted'!BN202</f>
        <v>1009</v>
      </c>
      <c r="BN124" s="10">
        <f>'Raw Data-Unsorted'!BO202</f>
        <v>1130</v>
      </c>
      <c r="BO124" s="10">
        <f>'Raw Data-Unsorted'!BP202</f>
        <v>430</v>
      </c>
      <c r="BP124" s="10">
        <f>'Raw Data-Unsorted'!BQ202</f>
        <v>883</v>
      </c>
      <c r="BQ124" s="10">
        <f>'Raw Data-Unsorted'!BR202</f>
        <v>705</v>
      </c>
      <c r="BR124" s="10">
        <f>'Raw Data-Unsorted'!BS202</f>
        <v>562</v>
      </c>
      <c r="BS124" s="10">
        <f>'Raw Data-Unsorted'!BT202</f>
        <v>884</v>
      </c>
      <c r="BT124" s="10">
        <f>'Raw Data-Unsorted'!BU202</f>
        <v>742</v>
      </c>
      <c r="BU124" s="10">
        <f>'Raw Data-Unsorted'!BV202</f>
        <v>599</v>
      </c>
      <c r="BV124" s="10">
        <f>'Raw Data-Unsorted'!BW202</f>
        <v>805</v>
      </c>
      <c r="BW124" s="10">
        <f>'Raw Data-Unsorted'!BX202</f>
        <v>311</v>
      </c>
      <c r="BX124" s="10">
        <f>'Raw Data-Unsorted'!BY202</f>
        <v>888</v>
      </c>
      <c r="BY124" s="10">
        <f>'Raw Data-Unsorted'!BZ202</f>
        <v>413</v>
      </c>
      <c r="BZ124" s="10">
        <f>'Raw Data-Unsorted'!CA202</f>
        <v>519</v>
      </c>
      <c r="CA124" s="10">
        <f>'Raw Data-Unsorted'!CB202</f>
        <v>500</v>
      </c>
      <c r="CB124" s="10">
        <f>'Raw Data-Unsorted'!CC202</f>
        <v>516</v>
      </c>
      <c r="CC124" s="10">
        <f>'Raw Data-Unsorted'!CD202</f>
        <v>598</v>
      </c>
      <c r="CD124" s="10">
        <f>'Raw Data-Unsorted'!CE202</f>
        <v>549</v>
      </c>
      <c r="CE124" s="10">
        <f>'Raw Data-Unsorted'!CF202</f>
        <v>797</v>
      </c>
      <c r="CF124" s="10">
        <f>'Raw Data-Unsorted'!CG202</f>
        <v>725</v>
      </c>
      <c r="CG124" s="10">
        <f>'Raw Data-Unsorted'!CH202</f>
        <v>767</v>
      </c>
      <c r="CH124" s="10">
        <f>'Raw Data-Unsorted'!CI202</f>
        <v>734</v>
      </c>
      <c r="CI124" s="10">
        <f>'Raw Data-Unsorted'!CJ202</f>
        <v>738</v>
      </c>
      <c r="CJ124" s="10">
        <f>'Raw Data-Unsorted'!CK202</f>
        <v>615</v>
      </c>
      <c r="CK124" s="10">
        <f>'Raw Data-Unsorted'!CL202</f>
        <v>795</v>
      </c>
      <c r="CL124" s="10">
        <f>'Raw Data-Unsorted'!CM202</f>
        <v>673</v>
      </c>
      <c r="CM124" s="10">
        <f>'Raw Data-Unsorted'!CN202</f>
        <v>333</v>
      </c>
      <c r="CN124" s="10">
        <f>'Raw Data-Unsorted'!CO202</f>
        <v>718</v>
      </c>
      <c r="CO124" s="10">
        <f>'Raw Data-Unsorted'!CP202</f>
        <v>277</v>
      </c>
      <c r="CP124" s="10">
        <f>'Raw Data-Unsorted'!CQ202</f>
        <v>812</v>
      </c>
      <c r="CQ124" s="10">
        <f>'Raw Data-Unsorted'!CR202</f>
        <v>187</v>
      </c>
      <c r="CR124" s="10">
        <f>'Raw Data-Unsorted'!CS202</f>
        <v>712</v>
      </c>
      <c r="CS124" s="10">
        <f>'Raw Data-Unsorted'!CT202</f>
        <v>349</v>
      </c>
      <c r="CT124" s="10">
        <f>'Raw Data-Unsorted'!CU202</f>
        <v>1007</v>
      </c>
      <c r="CU124" s="10">
        <f>'Raw Data-Unsorted'!CV202</f>
        <v>820</v>
      </c>
      <c r="CV124" s="10">
        <f>'Raw Data-Unsorted'!CW202</f>
        <v>901</v>
      </c>
      <c r="CW124" s="10">
        <f>'Raw Data-Unsorted'!CX202</f>
        <v>574</v>
      </c>
      <c r="CX124" s="10">
        <f>'Raw Data-Unsorted'!CY202</f>
        <v>574</v>
      </c>
      <c r="CY124" s="10">
        <f>'Raw Data-Unsorted'!CZ202</f>
        <v>1065</v>
      </c>
      <c r="CZ124" s="10">
        <f>'Raw Data-Unsorted'!DA202</f>
        <v>987</v>
      </c>
      <c r="DA124" s="10">
        <f>'Raw Data-Unsorted'!DB202</f>
        <v>938</v>
      </c>
      <c r="DB124" s="10">
        <f>'Raw Data-Unsorted'!DC202</f>
        <v>0</v>
      </c>
      <c r="DC124" s="10">
        <f>'Raw Data-Unsorted'!DD202</f>
        <v>0</v>
      </c>
      <c r="DD124" s="10">
        <f>'Raw Data-Unsorted'!DE202</f>
        <v>0</v>
      </c>
      <c r="DE124" s="10">
        <f>'Raw Data-Unsorted'!DF202</f>
        <v>0</v>
      </c>
      <c r="DF124" s="10">
        <f>'Raw Data-Unsorted'!DG202</f>
        <v>0</v>
      </c>
      <c r="DG124" s="10">
        <f>'Raw Data-Unsorted'!DH202</f>
        <v>0</v>
      </c>
      <c r="DH124" s="10">
        <f>'Raw Data-Unsorted'!DI202</f>
        <v>0</v>
      </c>
      <c r="DI124" s="10">
        <f>'Raw Data-Unsorted'!DJ202</f>
        <v>0</v>
      </c>
      <c r="DJ124" s="10">
        <f>'Raw Data-Unsorted'!DK202</f>
        <v>0</v>
      </c>
      <c r="DK124" s="10">
        <f>'Raw Data-Unsorted'!DL202</f>
        <v>0</v>
      </c>
      <c r="DL124" s="10">
        <f>'Raw Data-Unsorted'!DM202</f>
        <v>0</v>
      </c>
      <c r="DM124" s="10">
        <f>'Raw Data-Unsorted'!DN202</f>
        <v>0</v>
      </c>
      <c r="DN124" s="10">
        <f>'Raw Data-Unsorted'!DO202</f>
        <v>0</v>
      </c>
      <c r="DO124" s="10">
        <f>'Raw Data-Unsorted'!DP202</f>
        <v>0</v>
      </c>
      <c r="DP124" s="10">
        <f>'Raw Data-Unsorted'!DQ202</f>
        <v>0</v>
      </c>
      <c r="DQ124" s="10">
        <f>'Raw Data-Unsorted'!DR202</f>
        <v>0</v>
      </c>
      <c r="DR124" s="10">
        <f>'Raw Data-Unsorted'!DS202</f>
        <v>0</v>
      </c>
      <c r="DS124" s="10">
        <f>'Raw Data-Unsorted'!DT202</f>
        <v>0</v>
      </c>
      <c r="DT124" s="10">
        <f>'Raw Data-Unsorted'!DU202</f>
        <v>0</v>
      </c>
      <c r="DU124" s="10">
        <f>'Raw Data-Unsorted'!DV202</f>
        <v>0</v>
      </c>
      <c r="DV124" s="10">
        <f>'Raw Data-Unsorted'!DW202</f>
        <v>0</v>
      </c>
      <c r="DW124" s="10">
        <f>'Raw Data-Unsorted'!DX202</f>
        <v>0</v>
      </c>
      <c r="DX124" s="10">
        <f>'Raw Data-Unsorted'!DY202</f>
        <v>0</v>
      </c>
      <c r="DY124" s="10">
        <f>'Raw Data-Unsorted'!DZ202</f>
        <v>0</v>
      </c>
      <c r="DZ124" s="10">
        <f>'Raw Data-Unsorted'!EA202</f>
        <v>0</v>
      </c>
      <c r="EA124" s="10">
        <f>'Raw Data-Unsorted'!EB202</f>
        <v>0</v>
      </c>
      <c r="EB124" s="10">
        <f>'Raw Data-Unsorted'!EC202</f>
        <v>0</v>
      </c>
      <c r="EC124" s="10">
        <f>'Raw Data-Unsorted'!ED202</f>
        <v>0</v>
      </c>
      <c r="ED124" s="10">
        <f>'Raw Data-Unsorted'!EE202</f>
        <v>0</v>
      </c>
      <c r="EE124" s="10">
        <f>'Raw Data-Unsorted'!EF202</f>
        <v>0</v>
      </c>
      <c r="EF124" s="10">
        <f>'Raw Data-Unsorted'!EG202</f>
        <v>0</v>
      </c>
      <c r="EG124" s="10">
        <f>'Raw Data-Unsorted'!EH202</f>
        <v>0</v>
      </c>
      <c r="EH124" s="10">
        <f>'Raw Data-Unsorted'!EI202</f>
        <v>0</v>
      </c>
      <c r="EI124" s="10">
        <f>'Raw Data-Unsorted'!EJ202</f>
        <v>0</v>
      </c>
      <c r="EJ124" s="10">
        <f>'Raw Data-Unsorted'!EK202</f>
        <v>0</v>
      </c>
      <c r="EK124" s="10">
        <f>'Raw Data-Unsorted'!EL202</f>
        <v>0</v>
      </c>
      <c r="EL124" s="10">
        <f>'Raw Data-Unsorted'!EM202</f>
        <v>0</v>
      </c>
      <c r="EM124" s="10">
        <f>'Raw Data-Unsorted'!EN202</f>
        <v>0</v>
      </c>
      <c r="EN124" s="10">
        <f>'Raw Data-Unsorted'!EO202</f>
        <v>0</v>
      </c>
      <c r="EO124" s="10">
        <f>'Raw Data-Unsorted'!EP202</f>
        <v>0</v>
      </c>
      <c r="EP124" s="10">
        <f>'Raw Data-Unsorted'!EQ202</f>
        <v>0</v>
      </c>
      <c r="EQ124" s="10">
        <f>'Raw Data-Unsorted'!ER202</f>
        <v>0</v>
      </c>
      <c r="ER124" s="10">
        <f>'Raw Data-Unsorted'!ES202</f>
        <v>0</v>
      </c>
      <c r="ES124" s="10">
        <f>'Raw Data-Unsorted'!ET202</f>
        <v>0</v>
      </c>
      <c r="ET124" s="10">
        <f>'Raw Data-Unsorted'!EU202</f>
        <v>0</v>
      </c>
      <c r="EU124" s="10">
        <f>'Raw Data-Unsorted'!EV202</f>
        <v>0</v>
      </c>
      <c r="EV124" s="10">
        <f>'Raw Data-Unsorted'!EW202</f>
        <v>0</v>
      </c>
      <c r="EW124" s="10">
        <f>'Raw Data-Unsorted'!EX202</f>
        <v>0</v>
      </c>
      <c r="EX124" s="10">
        <f>'Raw Data-Unsorted'!EY202</f>
        <v>0</v>
      </c>
      <c r="EY124" s="10">
        <f>'Raw Data-Unsorted'!EZ202</f>
        <v>0</v>
      </c>
      <c r="EZ124" s="10">
        <f>'Raw Data-Unsorted'!FA202</f>
        <v>0</v>
      </c>
      <c r="FA124" s="10">
        <f>'Raw Data-Unsorted'!FB202</f>
        <v>0</v>
      </c>
      <c r="FB124" s="10">
        <f>'Raw Data-Unsorted'!FC202</f>
        <v>0</v>
      </c>
      <c r="FC124" s="10">
        <f>'Raw Data-Unsorted'!FD202</f>
        <v>0</v>
      </c>
      <c r="FD124" s="10">
        <f>'Raw Data-Unsorted'!FE202</f>
        <v>0</v>
      </c>
      <c r="FE124" s="10">
        <f>'Raw Data-Unsorted'!FF202</f>
        <v>0</v>
      </c>
      <c r="FF124" s="10">
        <f>'Raw Data-Unsorted'!FG202</f>
        <v>0</v>
      </c>
      <c r="FG124" s="10">
        <f>'Raw Data-Unsorted'!FH202</f>
        <v>0</v>
      </c>
      <c r="FH124" s="10">
        <f>'Raw Data-Unsorted'!FI202</f>
        <v>0</v>
      </c>
      <c r="FI124" s="10">
        <f>'Raw Data-Unsorted'!FJ202</f>
        <v>0</v>
      </c>
      <c r="FJ124" s="10">
        <f>'Raw Data-Unsorted'!FK202</f>
        <v>0</v>
      </c>
      <c r="FK124" s="10">
        <f>'Raw Data-Unsorted'!FL202</f>
        <v>0</v>
      </c>
      <c r="FL124" s="10">
        <f>'Raw Data-Unsorted'!FM202</f>
        <v>0</v>
      </c>
      <c r="FM124" s="10">
        <f>'Raw Data-Unsorted'!FN202</f>
        <v>0</v>
      </c>
      <c r="FN124" s="10">
        <f>'Raw Data-Unsorted'!FO202</f>
        <v>0</v>
      </c>
      <c r="FO124" s="10">
        <f>'Raw Data-Unsorted'!FP202</f>
        <v>0</v>
      </c>
      <c r="FP124" s="10">
        <f>'Raw Data-Unsorted'!FQ202</f>
        <v>0</v>
      </c>
      <c r="FQ124" s="10">
        <f>'Raw Data-Unsorted'!FR202</f>
        <v>0</v>
      </c>
      <c r="FR124" s="10">
        <f>'Raw Data-Unsorted'!FS202</f>
        <v>0</v>
      </c>
      <c r="FS124" s="10">
        <f>'Raw Data-Unsorted'!FT202</f>
        <v>0</v>
      </c>
      <c r="FT124" s="10">
        <f>'Raw Data-Unsorted'!FU202</f>
        <v>0</v>
      </c>
      <c r="FU124" s="10">
        <f>'Raw Data-Unsorted'!FV202</f>
        <v>0</v>
      </c>
      <c r="FV124" s="10">
        <f>'Raw Data-Unsorted'!FW202</f>
        <v>0</v>
      </c>
      <c r="FW124" s="10">
        <f>'Raw Data-Unsorted'!FX202</f>
        <v>0</v>
      </c>
      <c r="FX124" s="10">
        <f>'Raw Data-Unsorted'!FY202</f>
        <v>0</v>
      </c>
      <c r="FY124" s="10">
        <f>'Raw Data-Unsorted'!FZ202</f>
        <v>0</v>
      </c>
      <c r="FZ124" s="10">
        <f>'Raw Data-Unsorted'!GA202</f>
        <v>0</v>
      </c>
      <c r="GA124" s="10">
        <f>'Raw Data-Unsorted'!GB202</f>
        <v>0</v>
      </c>
      <c r="GB124" s="10">
        <f>'Raw Data-Unsorted'!GC202</f>
        <v>0</v>
      </c>
      <c r="GC124" s="10">
        <f>'Raw Data-Unsorted'!GD202</f>
        <v>0</v>
      </c>
      <c r="GD124" s="10">
        <f>'Raw Data-Unsorted'!GE202</f>
        <v>0</v>
      </c>
      <c r="GE124" s="10">
        <f>'Raw Data-Unsorted'!GF202</f>
        <v>0</v>
      </c>
      <c r="GF124" s="10">
        <f>'Raw Data-Unsorted'!GG202</f>
        <v>0</v>
      </c>
      <c r="GG124" s="10">
        <f>'Raw Data-Unsorted'!GH202</f>
        <v>0</v>
      </c>
      <c r="GH124" s="10">
        <f>'Raw Data-Unsorted'!GI202</f>
        <v>0</v>
      </c>
      <c r="GI124" s="10">
        <f>'Raw Data-Unsorted'!GJ202</f>
        <v>0</v>
      </c>
      <c r="GJ124" s="10">
        <f>'Raw Data-Unsorted'!GK202</f>
        <v>0</v>
      </c>
      <c r="GK124" s="10">
        <f>'Raw Data-Unsorted'!GL202</f>
        <v>0</v>
      </c>
      <c r="GL124" s="10">
        <f>'Raw Data-Unsorted'!GM202</f>
        <v>0</v>
      </c>
      <c r="GM124" s="10">
        <f>'Raw Data-Unsorted'!GN202</f>
        <v>0</v>
      </c>
      <c r="GN124" s="10">
        <f>'Raw Data-Unsorted'!GO202</f>
        <v>0</v>
      </c>
      <c r="GO124" s="10">
        <f>'Raw Data-Unsorted'!GP202</f>
        <v>0</v>
      </c>
      <c r="GP124" s="10">
        <f>'Raw Data-Unsorted'!GQ202</f>
        <v>0</v>
      </c>
      <c r="GQ124" s="10">
        <f>'Raw Data-Unsorted'!GR202</f>
        <v>0</v>
      </c>
      <c r="GR124" s="10">
        <f>'Raw Data-Unsorted'!GS202</f>
        <v>0</v>
      </c>
      <c r="GS124" s="10">
        <f>'Raw Data-Unsorted'!GT202</f>
        <v>0</v>
      </c>
      <c r="GT124" s="10">
        <f>'Raw Data-Unsorted'!GU202</f>
        <v>0</v>
      </c>
      <c r="GU124" s="10">
        <f>'Raw Data-Unsorted'!GV202</f>
        <v>0</v>
      </c>
      <c r="GV124" s="10">
        <f>'Raw Data-Unsorted'!GW202</f>
        <v>0</v>
      </c>
    </row>
    <row r="125" spans="1:204">
      <c r="A125" s="10" t="str">
        <f>'Analyte List'!B124</f>
        <v>7,10-DiMeBaP (C2-BaP)</v>
      </c>
      <c r="C125" s="10">
        <f>'Raw Data-Unsorted'!D203</f>
        <v>16148</v>
      </c>
      <c r="D125" s="10">
        <f>'Raw Data-Unsorted'!E203</f>
        <v>17269</v>
      </c>
      <c r="E125" s="10">
        <f>'Raw Data-Unsorted'!F203</f>
        <v>20080</v>
      </c>
      <c r="F125" s="10">
        <f>'Raw Data-Unsorted'!G203</f>
        <v>0</v>
      </c>
      <c r="G125" s="10">
        <f>'Raw Data-Unsorted'!H203</f>
        <v>0</v>
      </c>
      <c r="I125" s="10">
        <f>'Raw Data-Unsorted'!J203</f>
        <v>0</v>
      </c>
      <c r="J125" s="10">
        <f>'Raw Data-Unsorted'!K203</f>
        <v>0</v>
      </c>
      <c r="K125" s="10">
        <f>'Raw Data-Unsorted'!L203</f>
        <v>0</v>
      </c>
      <c r="L125" s="10">
        <f>'Raw Data-Unsorted'!M203</f>
        <v>0</v>
      </c>
      <c r="M125" s="10">
        <f>'Raw Data-Unsorted'!N203</f>
        <v>0</v>
      </c>
      <c r="O125" s="10">
        <f>'Raw Data-Unsorted'!P203</f>
        <v>0</v>
      </c>
      <c r="P125" s="10">
        <f>'Raw Data-Unsorted'!Q203</f>
        <v>0</v>
      </c>
      <c r="Q125" s="10">
        <f>'Raw Data-Unsorted'!R203</f>
        <v>0</v>
      </c>
      <c r="R125" s="10">
        <f>'Raw Data-Unsorted'!S203</f>
        <v>0</v>
      </c>
      <c r="S125" s="10">
        <f>'Raw Data-Unsorted'!T203</f>
        <v>0</v>
      </c>
      <c r="U125" s="10">
        <f>'Raw Data-Unsorted'!V203</f>
        <v>1609</v>
      </c>
      <c r="V125" s="10">
        <f>'Raw Data-Unsorted'!W203</f>
        <v>331</v>
      </c>
      <c r="X125" s="10">
        <f>'Raw Data-Unsorted'!Y203</f>
        <v>0</v>
      </c>
      <c r="Y125" s="10">
        <f>'Raw Data-Unsorted'!Z203</f>
        <v>0</v>
      </c>
      <c r="AA125" s="10">
        <f>'Raw Data-Unsorted'!AB203</f>
        <v>0</v>
      </c>
      <c r="AB125" s="10">
        <f>'Raw Data-Unsorted'!AC203</f>
        <v>0</v>
      </c>
      <c r="AD125" s="10">
        <f>'Raw Data-Unsorted'!AE203</f>
        <v>12</v>
      </c>
      <c r="AE125" s="10">
        <f>'Raw Data-Unsorted'!AF203</f>
        <v>63</v>
      </c>
      <c r="AF125" s="10">
        <f>'Raw Data-Unsorted'!AG203</f>
        <v>0</v>
      </c>
      <c r="AG125" s="10">
        <f>'Raw Data-Unsorted'!AH203</f>
        <v>0</v>
      </c>
      <c r="AI125" s="10">
        <f>'Raw Data-Unsorted'!AJ203</f>
        <v>12</v>
      </c>
      <c r="AJ125" s="10">
        <f>'Raw Data-Unsorted'!AK203</f>
        <v>63</v>
      </c>
      <c r="AK125" s="10">
        <f>'Raw Data-Unsorted'!AL203</f>
        <v>0</v>
      </c>
      <c r="AL125" s="10">
        <f>'Raw Data-Unsorted'!AM203</f>
        <v>0</v>
      </c>
      <c r="AN125" s="10">
        <f>'Raw Data-Unsorted'!AO203</f>
        <v>71</v>
      </c>
      <c r="AO125" s="10">
        <f>'Raw Data-Unsorted'!AP203</f>
        <v>39</v>
      </c>
      <c r="AP125" s="10">
        <f>'Raw Data-Unsorted'!AQ203</f>
        <v>0</v>
      </c>
      <c r="AQ125" s="10">
        <f>'Raw Data-Unsorted'!AR203</f>
        <v>0</v>
      </c>
      <c r="AS125" s="10">
        <f>'Raw Data-Unsorted'!AT203</f>
        <v>15286</v>
      </c>
      <c r="AT125" s="10">
        <f>'Raw Data-Unsorted'!AU203</f>
        <v>11</v>
      </c>
      <c r="AU125" s="10">
        <f>'Raw Data-Unsorted'!AV203</f>
        <v>0</v>
      </c>
      <c r="AV125" s="10">
        <f>'Raw Data-Unsorted'!AW203</f>
        <v>0</v>
      </c>
      <c r="AX125" s="10">
        <f>'Raw Data-Unsorted'!AY203</f>
        <v>0</v>
      </c>
      <c r="AY125" s="10">
        <f>'Raw Data-Unsorted'!AZ203</f>
        <v>0</v>
      </c>
      <c r="AZ125" s="10">
        <f>'Raw Data-Unsorted'!BA203</f>
        <v>0</v>
      </c>
      <c r="BA125" s="10">
        <f>'Raw Data-Unsorted'!BB203</f>
        <v>0</v>
      </c>
      <c r="BC125" s="10">
        <f>'Raw Data-Unsorted'!BD203</f>
        <v>124</v>
      </c>
      <c r="BD125" s="10">
        <f>'Raw Data-Unsorted'!BE203</f>
        <v>62</v>
      </c>
      <c r="BE125" s="10">
        <f>'Raw Data-Unsorted'!BF203</f>
        <v>300</v>
      </c>
      <c r="BF125" s="10">
        <f>'Raw Data-Unsorted'!BG203</f>
        <v>230</v>
      </c>
      <c r="BG125" s="10">
        <f>'Raw Data-Unsorted'!BH203</f>
        <v>187</v>
      </c>
      <c r="BH125" s="10">
        <f>'Raw Data-Unsorted'!BI203</f>
        <v>12</v>
      </c>
      <c r="BI125" s="10">
        <f>'Raw Data-Unsorted'!BJ203</f>
        <v>45</v>
      </c>
      <c r="BJ125" s="10">
        <f>'Raw Data-Unsorted'!BK203</f>
        <v>56</v>
      </c>
      <c r="BK125" s="10">
        <f>'Raw Data-Unsorted'!BL203</f>
        <v>23</v>
      </c>
      <c r="BL125" s="10">
        <f>'Raw Data-Unsorted'!BM203</f>
        <v>36</v>
      </c>
      <c r="BM125" s="10">
        <f>'Raw Data-Unsorted'!BN203</f>
        <v>12</v>
      </c>
      <c r="BN125" s="10">
        <f>'Raw Data-Unsorted'!BO203</f>
        <v>6</v>
      </c>
      <c r="BO125" s="10">
        <f>'Raw Data-Unsorted'!BP203</f>
        <v>8</v>
      </c>
      <c r="BP125" s="10">
        <f>'Raw Data-Unsorted'!BQ203</f>
        <v>17</v>
      </c>
      <c r="BQ125" s="10">
        <f>'Raw Data-Unsorted'!BR203</f>
        <v>7</v>
      </c>
      <c r="BR125" s="10">
        <f>'Raw Data-Unsorted'!BS203</f>
        <v>18</v>
      </c>
      <c r="BS125" s="10">
        <f>'Raw Data-Unsorted'!BT203</f>
        <v>19</v>
      </c>
      <c r="BT125" s="10">
        <f>'Raw Data-Unsorted'!BU203</f>
        <v>10</v>
      </c>
      <c r="BU125" s="10">
        <f>'Raw Data-Unsorted'!BV203</f>
        <v>35</v>
      </c>
      <c r="BV125" s="10">
        <f>'Raw Data-Unsorted'!BW203</f>
        <v>76</v>
      </c>
      <c r="BW125" s="10">
        <f>'Raw Data-Unsorted'!BX203</f>
        <v>65</v>
      </c>
      <c r="BX125" s="10">
        <f>'Raw Data-Unsorted'!BY203</f>
        <v>13</v>
      </c>
      <c r="BY125" s="10">
        <f>'Raw Data-Unsorted'!BZ203</f>
        <v>16</v>
      </c>
      <c r="BZ125" s="10">
        <f>'Raw Data-Unsorted'!CA203</f>
        <v>9</v>
      </c>
      <c r="CA125" s="10">
        <f>'Raw Data-Unsorted'!CB203</f>
        <v>7</v>
      </c>
      <c r="CB125" s="10">
        <f>'Raw Data-Unsorted'!CC203</f>
        <v>15</v>
      </c>
      <c r="CC125" s="10">
        <f>'Raw Data-Unsorted'!CD203</f>
        <v>22</v>
      </c>
      <c r="CD125" s="10">
        <f>'Raw Data-Unsorted'!CE203</f>
        <v>12</v>
      </c>
      <c r="CE125" s="10">
        <f>'Raw Data-Unsorted'!CF203</f>
        <v>2</v>
      </c>
      <c r="CF125" s="10">
        <f>'Raw Data-Unsorted'!CG203</f>
        <v>25</v>
      </c>
      <c r="CG125" s="10">
        <f>'Raw Data-Unsorted'!CH203</f>
        <v>51</v>
      </c>
      <c r="CH125" s="10">
        <f>'Raw Data-Unsorted'!CI203</f>
        <v>53</v>
      </c>
      <c r="CI125" s="10">
        <f>'Raw Data-Unsorted'!CJ203</f>
        <v>5</v>
      </c>
      <c r="CJ125" s="10">
        <f>'Raw Data-Unsorted'!CK203</f>
        <v>15</v>
      </c>
      <c r="CK125" s="10">
        <f>'Raw Data-Unsorted'!CL203</f>
        <v>19</v>
      </c>
      <c r="CL125" s="10">
        <f>'Raw Data-Unsorted'!CM203</f>
        <v>9</v>
      </c>
      <c r="CM125" s="10">
        <f>'Raw Data-Unsorted'!CN203</f>
        <v>16</v>
      </c>
      <c r="CN125" s="10">
        <f>'Raw Data-Unsorted'!CO203</f>
        <v>10</v>
      </c>
      <c r="CO125" s="10">
        <f>'Raw Data-Unsorted'!CP203</f>
        <v>4</v>
      </c>
      <c r="CP125" s="10">
        <f>'Raw Data-Unsorted'!CQ203</f>
        <v>0</v>
      </c>
      <c r="CQ125" s="10">
        <f>'Raw Data-Unsorted'!CR203</f>
        <v>21</v>
      </c>
      <c r="CR125" s="10">
        <f>'Raw Data-Unsorted'!CS203</f>
        <v>13</v>
      </c>
      <c r="CS125" s="10">
        <f>'Raw Data-Unsorted'!CT203</f>
        <v>21</v>
      </c>
      <c r="CT125" s="10">
        <f>'Raw Data-Unsorted'!CU203</f>
        <v>61</v>
      </c>
      <c r="CU125" s="10">
        <f>'Raw Data-Unsorted'!CV203</f>
        <v>10</v>
      </c>
      <c r="CV125" s="10">
        <f>'Raw Data-Unsorted'!CW203</f>
        <v>24</v>
      </c>
      <c r="CW125" s="10">
        <f>'Raw Data-Unsorted'!CX203</f>
        <v>36</v>
      </c>
      <c r="CX125" s="10">
        <f>'Raw Data-Unsorted'!CY203</f>
        <v>50</v>
      </c>
      <c r="CY125" s="10">
        <f>'Raw Data-Unsorted'!CZ203</f>
        <v>11</v>
      </c>
      <c r="CZ125" s="10">
        <f>'Raw Data-Unsorted'!DA203</f>
        <v>15</v>
      </c>
      <c r="DA125" s="10">
        <f>'Raw Data-Unsorted'!DB203</f>
        <v>16</v>
      </c>
      <c r="DB125" s="10">
        <f>'Raw Data-Unsorted'!DC203</f>
        <v>0</v>
      </c>
      <c r="DC125" s="10">
        <f>'Raw Data-Unsorted'!DD203</f>
        <v>0</v>
      </c>
      <c r="DD125" s="10">
        <f>'Raw Data-Unsorted'!DE203</f>
        <v>0</v>
      </c>
      <c r="DE125" s="10">
        <f>'Raw Data-Unsorted'!DF203</f>
        <v>0</v>
      </c>
      <c r="DF125" s="10">
        <f>'Raw Data-Unsorted'!DG203</f>
        <v>0</v>
      </c>
      <c r="DG125" s="10">
        <f>'Raw Data-Unsorted'!DH203</f>
        <v>0</v>
      </c>
      <c r="DH125" s="10">
        <f>'Raw Data-Unsorted'!DI203</f>
        <v>0</v>
      </c>
      <c r="DI125" s="10">
        <f>'Raw Data-Unsorted'!DJ203</f>
        <v>0</v>
      </c>
      <c r="DJ125" s="10">
        <f>'Raw Data-Unsorted'!DK203</f>
        <v>0</v>
      </c>
      <c r="DK125" s="10">
        <f>'Raw Data-Unsorted'!DL203</f>
        <v>0</v>
      </c>
      <c r="DL125" s="10">
        <f>'Raw Data-Unsorted'!DM203</f>
        <v>0</v>
      </c>
      <c r="DM125" s="10">
        <f>'Raw Data-Unsorted'!DN203</f>
        <v>0</v>
      </c>
      <c r="DN125" s="10">
        <f>'Raw Data-Unsorted'!DO203</f>
        <v>0</v>
      </c>
      <c r="DO125" s="10">
        <f>'Raw Data-Unsorted'!DP203</f>
        <v>0</v>
      </c>
      <c r="DP125" s="10">
        <f>'Raw Data-Unsorted'!DQ203</f>
        <v>0</v>
      </c>
      <c r="DQ125" s="10">
        <f>'Raw Data-Unsorted'!DR203</f>
        <v>0</v>
      </c>
      <c r="DR125" s="10">
        <f>'Raw Data-Unsorted'!DS203</f>
        <v>0</v>
      </c>
      <c r="DS125" s="10">
        <f>'Raw Data-Unsorted'!DT203</f>
        <v>0</v>
      </c>
      <c r="DT125" s="10">
        <f>'Raw Data-Unsorted'!DU203</f>
        <v>0</v>
      </c>
      <c r="DU125" s="10">
        <f>'Raw Data-Unsorted'!DV203</f>
        <v>0</v>
      </c>
      <c r="DV125" s="10">
        <f>'Raw Data-Unsorted'!DW203</f>
        <v>0</v>
      </c>
      <c r="DW125" s="10">
        <f>'Raw Data-Unsorted'!DX203</f>
        <v>0</v>
      </c>
      <c r="DX125" s="10">
        <f>'Raw Data-Unsorted'!DY203</f>
        <v>0</v>
      </c>
      <c r="DY125" s="10">
        <f>'Raw Data-Unsorted'!DZ203</f>
        <v>0</v>
      </c>
      <c r="DZ125" s="10">
        <f>'Raw Data-Unsorted'!EA203</f>
        <v>0</v>
      </c>
      <c r="EA125" s="10">
        <f>'Raw Data-Unsorted'!EB203</f>
        <v>0</v>
      </c>
      <c r="EB125" s="10">
        <f>'Raw Data-Unsorted'!EC203</f>
        <v>0</v>
      </c>
      <c r="EC125" s="10">
        <f>'Raw Data-Unsorted'!ED203</f>
        <v>0</v>
      </c>
      <c r="ED125" s="10">
        <f>'Raw Data-Unsorted'!EE203</f>
        <v>0</v>
      </c>
      <c r="EE125" s="10">
        <f>'Raw Data-Unsorted'!EF203</f>
        <v>0</v>
      </c>
      <c r="EF125" s="10">
        <f>'Raw Data-Unsorted'!EG203</f>
        <v>0</v>
      </c>
      <c r="EG125" s="10">
        <f>'Raw Data-Unsorted'!EH203</f>
        <v>0</v>
      </c>
      <c r="EH125" s="10">
        <f>'Raw Data-Unsorted'!EI203</f>
        <v>0</v>
      </c>
      <c r="EI125" s="10">
        <f>'Raw Data-Unsorted'!EJ203</f>
        <v>0</v>
      </c>
      <c r="EJ125" s="10">
        <f>'Raw Data-Unsorted'!EK203</f>
        <v>0</v>
      </c>
      <c r="EK125" s="10">
        <f>'Raw Data-Unsorted'!EL203</f>
        <v>0</v>
      </c>
      <c r="EL125" s="10">
        <f>'Raw Data-Unsorted'!EM203</f>
        <v>0</v>
      </c>
      <c r="EM125" s="10">
        <f>'Raw Data-Unsorted'!EN203</f>
        <v>0</v>
      </c>
      <c r="EN125" s="10">
        <f>'Raw Data-Unsorted'!EO203</f>
        <v>0</v>
      </c>
      <c r="EO125" s="10">
        <f>'Raw Data-Unsorted'!EP203</f>
        <v>0</v>
      </c>
      <c r="EP125" s="10">
        <f>'Raw Data-Unsorted'!EQ203</f>
        <v>0</v>
      </c>
      <c r="EQ125" s="10">
        <f>'Raw Data-Unsorted'!ER203</f>
        <v>0</v>
      </c>
      <c r="ER125" s="10">
        <f>'Raw Data-Unsorted'!ES203</f>
        <v>0</v>
      </c>
      <c r="ES125" s="10">
        <f>'Raw Data-Unsorted'!ET203</f>
        <v>0</v>
      </c>
      <c r="ET125" s="10">
        <f>'Raw Data-Unsorted'!EU203</f>
        <v>0</v>
      </c>
      <c r="EU125" s="10">
        <f>'Raw Data-Unsorted'!EV203</f>
        <v>0</v>
      </c>
      <c r="EV125" s="10">
        <f>'Raw Data-Unsorted'!EW203</f>
        <v>0</v>
      </c>
      <c r="EW125" s="10">
        <f>'Raw Data-Unsorted'!EX203</f>
        <v>0</v>
      </c>
      <c r="EX125" s="10">
        <f>'Raw Data-Unsorted'!EY203</f>
        <v>0</v>
      </c>
      <c r="EY125" s="10">
        <f>'Raw Data-Unsorted'!EZ203</f>
        <v>0</v>
      </c>
      <c r="EZ125" s="10">
        <f>'Raw Data-Unsorted'!FA203</f>
        <v>0</v>
      </c>
      <c r="FA125" s="10">
        <f>'Raw Data-Unsorted'!FB203</f>
        <v>0</v>
      </c>
      <c r="FB125" s="10">
        <f>'Raw Data-Unsorted'!FC203</f>
        <v>0</v>
      </c>
      <c r="FC125" s="10">
        <f>'Raw Data-Unsorted'!FD203</f>
        <v>0</v>
      </c>
      <c r="FD125" s="10">
        <f>'Raw Data-Unsorted'!FE203</f>
        <v>0</v>
      </c>
      <c r="FE125" s="10">
        <f>'Raw Data-Unsorted'!FF203</f>
        <v>0</v>
      </c>
      <c r="FF125" s="10">
        <f>'Raw Data-Unsorted'!FG203</f>
        <v>0</v>
      </c>
      <c r="FG125" s="10">
        <f>'Raw Data-Unsorted'!FH203</f>
        <v>0</v>
      </c>
      <c r="FH125" s="10">
        <f>'Raw Data-Unsorted'!FI203</f>
        <v>0</v>
      </c>
      <c r="FI125" s="10">
        <f>'Raw Data-Unsorted'!FJ203</f>
        <v>0</v>
      </c>
      <c r="FJ125" s="10">
        <f>'Raw Data-Unsorted'!FK203</f>
        <v>0</v>
      </c>
      <c r="FK125" s="10">
        <f>'Raw Data-Unsorted'!FL203</f>
        <v>0</v>
      </c>
      <c r="FL125" s="10">
        <f>'Raw Data-Unsorted'!FM203</f>
        <v>0</v>
      </c>
      <c r="FM125" s="10">
        <f>'Raw Data-Unsorted'!FN203</f>
        <v>0</v>
      </c>
      <c r="FN125" s="10">
        <f>'Raw Data-Unsorted'!FO203</f>
        <v>0</v>
      </c>
      <c r="FO125" s="10">
        <f>'Raw Data-Unsorted'!FP203</f>
        <v>0</v>
      </c>
      <c r="FP125" s="10">
        <f>'Raw Data-Unsorted'!FQ203</f>
        <v>0</v>
      </c>
      <c r="FQ125" s="10">
        <f>'Raw Data-Unsorted'!FR203</f>
        <v>0</v>
      </c>
      <c r="FR125" s="10">
        <f>'Raw Data-Unsorted'!FS203</f>
        <v>0</v>
      </c>
      <c r="FS125" s="10">
        <f>'Raw Data-Unsorted'!FT203</f>
        <v>0</v>
      </c>
      <c r="FT125" s="10">
        <f>'Raw Data-Unsorted'!FU203</f>
        <v>0</v>
      </c>
      <c r="FU125" s="10">
        <f>'Raw Data-Unsorted'!FV203</f>
        <v>0</v>
      </c>
      <c r="FV125" s="10">
        <f>'Raw Data-Unsorted'!FW203</f>
        <v>0</v>
      </c>
      <c r="FW125" s="10">
        <f>'Raw Data-Unsorted'!FX203</f>
        <v>0</v>
      </c>
      <c r="FX125" s="10">
        <f>'Raw Data-Unsorted'!FY203</f>
        <v>0</v>
      </c>
      <c r="FY125" s="10">
        <f>'Raw Data-Unsorted'!FZ203</f>
        <v>0</v>
      </c>
      <c r="FZ125" s="10">
        <f>'Raw Data-Unsorted'!GA203</f>
        <v>0</v>
      </c>
      <c r="GA125" s="10">
        <f>'Raw Data-Unsorted'!GB203</f>
        <v>0</v>
      </c>
      <c r="GB125" s="10">
        <f>'Raw Data-Unsorted'!GC203</f>
        <v>0</v>
      </c>
      <c r="GC125" s="10">
        <f>'Raw Data-Unsorted'!GD203</f>
        <v>0</v>
      </c>
      <c r="GD125" s="10">
        <f>'Raw Data-Unsorted'!GE203</f>
        <v>0</v>
      </c>
      <c r="GE125" s="10">
        <f>'Raw Data-Unsorted'!GF203</f>
        <v>0</v>
      </c>
      <c r="GF125" s="10">
        <f>'Raw Data-Unsorted'!GG203</f>
        <v>0</v>
      </c>
      <c r="GG125" s="10">
        <f>'Raw Data-Unsorted'!GH203</f>
        <v>0</v>
      </c>
      <c r="GH125" s="10">
        <f>'Raw Data-Unsorted'!GI203</f>
        <v>0</v>
      </c>
      <c r="GI125" s="10">
        <f>'Raw Data-Unsorted'!GJ203</f>
        <v>0</v>
      </c>
      <c r="GJ125" s="10">
        <f>'Raw Data-Unsorted'!GK203</f>
        <v>0</v>
      </c>
      <c r="GK125" s="10">
        <f>'Raw Data-Unsorted'!GL203</f>
        <v>0</v>
      </c>
      <c r="GL125" s="10">
        <f>'Raw Data-Unsorted'!GM203</f>
        <v>0</v>
      </c>
      <c r="GM125" s="10">
        <f>'Raw Data-Unsorted'!GN203</f>
        <v>0</v>
      </c>
      <c r="GN125" s="10">
        <f>'Raw Data-Unsorted'!GO203</f>
        <v>0</v>
      </c>
      <c r="GO125" s="10">
        <f>'Raw Data-Unsorted'!GP203</f>
        <v>0</v>
      </c>
      <c r="GP125" s="10">
        <f>'Raw Data-Unsorted'!GQ203</f>
        <v>0</v>
      </c>
      <c r="GQ125" s="10">
        <f>'Raw Data-Unsorted'!GR203</f>
        <v>0</v>
      </c>
      <c r="GR125" s="10">
        <f>'Raw Data-Unsorted'!GS203</f>
        <v>0</v>
      </c>
      <c r="GS125" s="10">
        <f>'Raw Data-Unsorted'!GT203</f>
        <v>0</v>
      </c>
      <c r="GT125" s="10">
        <f>'Raw Data-Unsorted'!GU203</f>
        <v>0</v>
      </c>
      <c r="GU125" s="10">
        <f>'Raw Data-Unsorted'!GV203</f>
        <v>0</v>
      </c>
      <c r="GV125" s="10">
        <f>'Raw Data-Unsorted'!GW203</f>
        <v>0</v>
      </c>
    </row>
    <row r="127" spans="1:204">
      <c r="A127" s="10" t="str">
        <f>'Analyte List'!B126</f>
        <v>HPACs</v>
      </c>
    </row>
    <row r="129" spans="1:204">
      <c r="A129" s="10" t="str">
        <f>'Analyte List'!B128</f>
        <v>2,3-Br2-T</v>
      </c>
      <c r="C129" s="10">
        <f>'Raw Data-Unsorted'!D10</f>
        <v>0</v>
      </c>
      <c r="D129" s="10">
        <f>'Raw Data-Unsorted'!E10</f>
        <v>0</v>
      </c>
      <c r="E129" s="10">
        <f>'Raw Data-Unsorted'!F10</f>
        <v>0</v>
      </c>
      <c r="F129" s="10">
        <f>'Raw Data-Unsorted'!G10</f>
        <v>0</v>
      </c>
      <c r="G129" s="10">
        <f>'Raw Data-Unsorted'!H10</f>
        <v>0</v>
      </c>
      <c r="I129" s="10">
        <f>'Raw Data-Unsorted'!J10</f>
        <v>0</v>
      </c>
      <c r="J129" s="10">
        <f>'Raw Data-Unsorted'!K10</f>
        <v>0</v>
      </c>
      <c r="K129" s="10">
        <f>'Raw Data-Unsorted'!L10</f>
        <v>0</v>
      </c>
      <c r="L129" s="10">
        <f>'Raw Data-Unsorted'!M10</f>
        <v>0</v>
      </c>
      <c r="M129" s="10">
        <f>'Raw Data-Unsorted'!N10</f>
        <v>0</v>
      </c>
      <c r="O129" s="10">
        <f>'Raw Data-Unsorted'!P10</f>
        <v>0</v>
      </c>
      <c r="P129" s="10">
        <f>'Raw Data-Unsorted'!Q10</f>
        <v>0</v>
      </c>
      <c r="Q129" s="10">
        <f>'Raw Data-Unsorted'!R10</f>
        <v>0</v>
      </c>
      <c r="R129" s="10">
        <f>'Raw Data-Unsorted'!S10</f>
        <v>0</v>
      </c>
      <c r="S129" s="10">
        <f>'Raw Data-Unsorted'!T10</f>
        <v>0</v>
      </c>
      <c r="U129" s="10">
        <f>'Raw Data-Unsorted'!V10</f>
        <v>0</v>
      </c>
      <c r="V129" s="10">
        <f>'Raw Data-Unsorted'!W10</f>
        <v>0</v>
      </c>
      <c r="X129" s="10">
        <f>'Raw Data-Unsorted'!Y10</f>
        <v>0</v>
      </c>
      <c r="Y129" s="10">
        <f>'Raw Data-Unsorted'!Z10</f>
        <v>0</v>
      </c>
      <c r="AA129" s="10">
        <f>'Raw Data-Unsorted'!AB10</f>
        <v>0</v>
      </c>
      <c r="AB129" s="10">
        <f>'Raw Data-Unsorted'!AC10</f>
        <v>0</v>
      </c>
      <c r="AD129" s="10">
        <f>'Raw Data-Unsorted'!AE10</f>
        <v>0</v>
      </c>
      <c r="AE129" s="10">
        <f>'Raw Data-Unsorted'!AF10</f>
        <v>0</v>
      </c>
      <c r="AF129" s="10">
        <f>'Raw Data-Unsorted'!AG10</f>
        <v>0</v>
      </c>
      <c r="AG129" s="10">
        <f>'Raw Data-Unsorted'!AH10</f>
        <v>0</v>
      </c>
      <c r="AI129" s="10">
        <f>'Raw Data-Unsorted'!AJ10</f>
        <v>0</v>
      </c>
      <c r="AJ129" s="10">
        <f>'Raw Data-Unsorted'!AK10</f>
        <v>0</v>
      </c>
      <c r="AK129" s="10">
        <f>'Raw Data-Unsorted'!AL10</f>
        <v>0</v>
      </c>
      <c r="AL129" s="10">
        <f>'Raw Data-Unsorted'!AM10</f>
        <v>0</v>
      </c>
      <c r="AN129" s="10">
        <f>'Raw Data-Unsorted'!AO10</f>
        <v>0</v>
      </c>
      <c r="AO129" s="10">
        <f>'Raw Data-Unsorted'!AP10</f>
        <v>0</v>
      </c>
      <c r="AP129" s="10">
        <f>'Raw Data-Unsorted'!AQ10</f>
        <v>0</v>
      </c>
      <c r="AQ129" s="10">
        <f>'Raw Data-Unsorted'!AR10</f>
        <v>0</v>
      </c>
      <c r="AS129" s="10">
        <f>'Raw Data-Unsorted'!AT10</f>
        <v>0</v>
      </c>
      <c r="AT129" s="10">
        <f>'Raw Data-Unsorted'!AU10</f>
        <v>0</v>
      </c>
      <c r="AU129" s="10">
        <f>'Raw Data-Unsorted'!AV10</f>
        <v>0</v>
      </c>
      <c r="AV129" s="10">
        <f>'Raw Data-Unsorted'!AW10</f>
        <v>0</v>
      </c>
      <c r="AX129" s="10">
        <f>'Raw Data-Unsorted'!AY10</f>
        <v>0</v>
      </c>
      <c r="AY129" s="10">
        <f>'Raw Data-Unsorted'!AZ10</f>
        <v>0</v>
      </c>
      <c r="AZ129" s="10">
        <f>'Raw Data-Unsorted'!BA10</f>
        <v>0</v>
      </c>
      <c r="BA129" s="10">
        <f>'Raw Data-Unsorted'!BB10</f>
        <v>0</v>
      </c>
      <c r="BC129" s="10">
        <f>'Raw Data-Unsorted'!BD10</f>
        <v>0</v>
      </c>
      <c r="BD129" s="10">
        <f>'Raw Data-Unsorted'!BE10</f>
        <v>0</v>
      </c>
      <c r="BE129" s="10">
        <f>'Raw Data-Unsorted'!BF10</f>
        <v>0</v>
      </c>
      <c r="BF129" s="10">
        <f>'Raw Data-Unsorted'!BG10</f>
        <v>0</v>
      </c>
      <c r="BG129" s="10">
        <f>'Raw Data-Unsorted'!BH10</f>
        <v>0</v>
      </c>
      <c r="BH129" s="10">
        <f>'Raw Data-Unsorted'!BI10</f>
        <v>0</v>
      </c>
      <c r="BI129" s="10">
        <f>'Raw Data-Unsorted'!BJ10</f>
        <v>0</v>
      </c>
      <c r="BJ129" s="10">
        <f>'Raw Data-Unsorted'!BK10</f>
        <v>0</v>
      </c>
      <c r="BK129" s="10">
        <f>'Raw Data-Unsorted'!BL10</f>
        <v>0</v>
      </c>
      <c r="BL129" s="10">
        <f>'Raw Data-Unsorted'!BM10</f>
        <v>0</v>
      </c>
      <c r="BM129" s="10">
        <f>'Raw Data-Unsorted'!BN10</f>
        <v>0</v>
      </c>
      <c r="BN129" s="10">
        <f>'Raw Data-Unsorted'!BO10</f>
        <v>0</v>
      </c>
      <c r="BO129" s="10">
        <f>'Raw Data-Unsorted'!BP10</f>
        <v>0</v>
      </c>
      <c r="BP129" s="10">
        <f>'Raw Data-Unsorted'!BQ10</f>
        <v>0</v>
      </c>
      <c r="BQ129" s="10">
        <f>'Raw Data-Unsorted'!BR10</f>
        <v>0</v>
      </c>
      <c r="BR129" s="10">
        <f>'Raw Data-Unsorted'!BS10</f>
        <v>0</v>
      </c>
      <c r="BS129" s="10">
        <f>'Raw Data-Unsorted'!BT10</f>
        <v>0</v>
      </c>
      <c r="BT129" s="10">
        <f>'Raw Data-Unsorted'!BU10</f>
        <v>0</v>
      </c>
      <c r="BU129" s="10">
        <f>'Raw Data-Unsorted'!BV10</f>
        <v>0</v>
      </c>
      <c r="BV129" s="10">
        <f>'Raw Data-Unsorted'!BW10</f>
        <v>0</v>
      </c>
      <c r="BW129" s="10">
        <f>'Raw Data-Unsorted'!BX10</f>
        <v>0</v>
      </c>
      <c r="BX129" s="10">
        <f>'Raw Data-Unsorted'!BY10</f>
        <v>0</v>
      </c>
      <c r="BY129" s="10">
        <f>'Raw Data-Unsorted'!BZ10</f>
        <v>0</v>
      </c>
      <c r="BZ129" s="10">
        <f>'Raw Data-Unsorted'!CA10</f>
        <v>0</v>
      </c>
      <c r="CA129" s="10">
        <f>'Raw Data-Unsorted'!CB10</f>
        <v>0</v>
      </c>
      <c r="CB129" s="10">
        <f>'Raw Data-Unsorted'!CC10</f>
        <v>0</v>
      </c>
      <c r="CC129" s="10">
        <f>'Raw Data-Unsorted'!CD10</f>
        <v>0</v>
      </c>
      <c r="CD129" s="10">
        <f>'Raw Data-Unsorted'!CE10</f>
        <v>0</v>
      </c>
      <c r="CE129" s="10">
        <f>'Raw Data-Unsorted'!CF10</f>
        <v>0</v>
      </c>
      <c r="CF129" s="10">
        <f>'Raw Data-Unsorted'!CG10</f>
        <v>0</v>
      </c>
      <c r="CG129" s="10">
        <f>'Raw Data-Unsorted'!CH10</f>
        <v>0</v>
      </c>
      <c r="CH129" s="10">
        <f>'Raw Data-Unsorted'!CI10</f>
        <v>0</v>
      </c>
      <c r="CI129" s="10">
        <f>'Raw Data-Unsorted'!CJ10</f>
        <v>0</v>
      </c>
      <c r="CJ129" s="10">
        <f>'Raw Data-Unsorted'!CK10</f>
        <v>0</v>
      </c>
      <c r="CK129" s="10">
        <f>'Raw Data-Unsorted'!CL10</f>
        <v>0</v>
      </c>
      <c r="CL129" s="10">
        <f>'Raw Data-Unsorted'!CM10</f>
        <v>0</v>
      </c>
      <c r="CM129" s="10">
        <f>'Raw Data-Unsorted'!CN10</f>
        <v>0</v>
      </c>
      <c r="CN129" s="10">
        <f>'Raw Data-Unsorted'!CO10</f>
        <v>0</v>
      </c>
      <c r="CO129" s="10">
        <f>'Raw Data-Unsorted'!CP10</f>
        <v>0</v>
      </c>
      <c r="CP129" s="10">
        <f>'Raw Data-Unsorted'!CQ10</f>
        <v>0</v>
      </c>
      <c r="CQ129" s="10">
        <f>'Raw Data-Unsorted'!CR10</f>
        <v>0</v>
      </c>
      <c r="CR129" s="10">
        <f>'Raw Data-Unsorted'!CS10</f>
        <v>0</v>
      </c>
      <c r="CS129" s="10">
        <f>'Raw Data-Unsorted'!CT10</f>
        <v>0</v>
      </c>
      <c r="CT129" s="10">
        <f>'Raw Data-Unsorted'!CU10</f>
        <v>0</v>
      </c>
      <c r="CU129" s="10">
        <f>'Raw Data-Unsorted'!CV10</f>
        <v>0</v>
      </c>
      <c r="CV129" s="10">
        <f>'Raw Data-Unsorted'!CW10</f>
        <v>0</v>
      </c>
      <c r="CW129" s="10">
        <f>'Raw Data-Unsorted'!CX10</f>
        <v>0</v>
      </c>
      <c r="CX129" s="10">
        <f>'Raw Data-Unsorted'!CY10</f>
        <v>0</v>
      </c>
      <c r="CY129" s="10">
        <f>'Raw Data-Unsorted'!CZ10</f>
        <v>0</v>
      </c>
      <c r="CZ129" s="10">
        <f>'Raw Data-Unsorted'!DA10</f>
        <v>0</v>
      </c>
      <c r="DA129" s="10">
        <f>'Raw Data-Unsorted'!DB10</f>
        <v>0</v>
      </c>
      <c r="DB129" s="10">
        <f>'Raw Data-Unsorted'!DC10</f>
        <v>0</v>
      </c>
      <c r="DC129" s="10">
        <f>'Raw Data-Unsorted'!DD10</f>
        <v>0</v>
      </c>
      <c r="DD129" s="10">
        <f>'Raw Data-Unsorted'!DE10</f>
        <v>0</v>
      </c>
      <c r="DE129" s="10">
        <f>'Raw Data-Unsorted'!DF10</f>
        <v>0</v>
      </c>
      <c r="DF129" s="10">
        <f>'Raw Data-Unsorted'!DG10</f>
        <v>0</v>
      </c>
      <c r="DG129" s="10">
        <f>'Raw Data-Unsorted'!DH10</f>
        <v>0</v>
      </c>
      <c r="DH129" s="10">
        <f>'Raw Data-Unsorted'!DI10</f>
        <v>0</v>
      </c>
      <c r="DI129" s="10">
        <f>'Raw Data-Unsorted'!DJ10</f>
        <v>0</v>
      </c>
      <c r="DJ129" s="10">
        <f>'Raw Data-Unsorted'!DK10</f>
        <v>0</v>
      </c>
      <c r="DK129" s="10">
        <f>'Raw Data-Unsorted'!DL10</f>
        <v>0</v>
      </c>
      <c r="DL129" s="10">
        <f>'Raw Data-Unsorted'!DM10</f>
        <v>0</v>
      </c>
      <c r="DM129" s="10">
        <f>'Raw Data-Unsorted'!DN10</f>
        <v>0</v>
      </c>
      <c r="DN129" s="10">
        <f>'Raw Data-Unsorted'!DO10</f>
        <v>0</v>
      </c>
      <c r="DO129" s="10">
        <f>'Raw Data-Unsorted'!DP10</f>
        <v>0</v>
      </c>
      <c r="DP129" s="10">
        <f>'Raw Data-Unsorted'!DQ10</f>
        <v>0</v>
      </c>
      <c r="DQ129" s="10">
        <f>'Raw Data-Unsorted'!DR10</f>
        <v>0</v>
      </c>
      <c r="DR129" s="10">
        <f>'Raw Data-Unsorted'!DS10</f>
        <v>0</v>
      </c>
      <c r="DS129" s="10">
        <f>'Raw Data-Unsorted'!DT10</f>
        <v>0</v>
      </c>
      <c r="DT129" s="10">
        <f>'Raw Data-Unsorted'!DU10</f>
        <v>0</v>
      </c>
      <c r="DU129" s="10">
        <f>'Raw Data-Unsorted'!DV10</f>
        <v>0</v>
      </c>
      <c r="DV129" s="10">
        <f>'Raw Data-Unsorted'!DW10</f>
        <v>0</v>
      </c>
      <c r="DW129" s="10">
        <f>'Raw Data-Unsorted'!DX10</f>
        <v>0</v>
      </c>
      <c r="DX129" s="10">
        <f>'Raw Data-Unsorted'!DY10</f>
        <v>0</v>
      </c>
      <c r="DY129" s="10">
        <f>'Raw Data-Unsorted'!DZ10</f>
        <v>0</v>
      </c>
      <c r="DZ129" s="10">
        <f>'Raw Data-Unsorted'!EA10</f>
        <v>0</v>
      </c>
      <c r="EA129" s="10">
        <f>'Raw Data-Unsorted'!EB10</f>
        <v>0</v>
      </c>
      <c r="EB129" s="10">
        <f>'Raw Data-Unsorted'!EC10</f>
        <v>0</v>
      </c>
      <c r="EC129" s="10">
        <f>'Raw Data-Unsorted'!ED10</f>
        <v>0</v>
      </c>
      <c r="ED129" s="10">
        <f>'Raw Data-Unsorted'!EE10</f>
        <v>0</v>
      </c>
      <c r="EE129" s="10">
        <f>'Raw Data-Unsorted'!EF10</f>
        <v>0</v>
      </c>
      <c r="EF129" s="10">
        <f>'Raw Data-Unsorted'!EG10</f>
        <v>0</v>
      </c>
      <c r="EG129" s="10">
        <f>'Raw Data-Unsorted'!EH10</f>
        <v>0</v>
      </c>
      <c r="EH129" s="10">
        <f>'Raw Data-Unsorted'!EI10</f>
        <v>0</v>
      </c>
      <c r="EI129" s="10">
        <f>'Raw Data-Unsorted'!EJ10</f>
        <v>0</v>
      </c>
      <c r="EJ129" s="10">
        <f>'Raw Data-Unsorted'!EK10</f>
        <v>0</v>
      </c>
      <c r="EK129" s="10">
        <f>'Raw Data-Unsorted'!EL10</f>
        <v>0</v>
      </c>
      <c r="EL129" s="10">
        <f>'Raw Data-Unsorted'!EM10</f>
        <v>0</v>
      </c>
      <c r="EM129" s="10">
        <f>'Raw Data-Unsorted'!EN10</f>
        <v>0</v>
      </c>
      <c r="EN129" s="10">
        <f>'Raw Data-Unsorted'!EO10</f>
        <v>0</v>
      </c>
      <c r="EO129" s="10">
        <f>'Raw Data-Unsorted'!EP10</f>
        <v>0</v>
      </c>
      <c r="EP129" s="10">
        <f>'Raw Data-Unsorted'!EQ10</f>
        <v>0</v>
      </c>
      <c r="EQ129" s="10">
        <f>'Raw Data-Unsorted'!ER10</f>
        <v>0</v>
      </c>
      <c r="ER129" s="10">
        <f>'Raw Data-Unsorted'!ES10</f>
        <v>0</v>
      </c>
      <c r="ES129" s="10">
        <f>'Raw Data-Unsorted'!ET10</f>
        <v>0</v>
      </c>
      <c r="ET129" s="10">
        <f>'Raw Data-Unsorted'!EU10</f>
        <v>0</v>
      </c>
      <c r="EU129" s="10">
        <f>'Raw Data-Unsorted'!EV10</f>
        <v>0</v>
      </c>
      <c r="EV129" s="10">
        <f>'Raw Data-Unsorted'!EW10</f>
        <v>0</v>
      </c>
      <c r="EW129" s="10">
        <f>'Raw Data-Unsorted'!EX10</f>
        <v>0</v>
      </c>
      <c r="EX129" s="10">
        <f>'Raw Data-Unsorted'!EY10</f>
        <v>0</v>
      </c>
      <c r="EY129" s="10">
        <f>'Raw Data-Unsorted'!EZ10</f>
        <v>0</v>
      </c>
      <c r="EZ129" s="10">
        <f>'Raw Data-Unsorted'!FA10</f>
        <v>0</v>
      </c>
      <c r="FA129" s="10">
        <f>'Raw Data-Unsorted'!FB10</f>
        <v>0</v>
      </c>
      <c r="FB129" s="10">
        <f>'Raw Data-Unsorted'!FC10</f>
        <v>0</v>
      </c>
      <c r="FC129" s="10">
        <f>'Raw Data-Unsorted'!FD10</f>
        <v>0</v>
      </c>
      <c r="FD129" s="10">
        <f>'Raw Data-Unsorted'!FE10</f>
        <v>0</v>
      </c>
      <c r="FE129" s="10">
        <f>'Raw Data-Unsorted'!FF10</f>
        <v>0</v>
      </c>
      <c r="FF129" s="10">
        <f>'Raw Data-Unsorted'!FG10</f>
        <v>0</v>
      </c>
      <c r="FG129" s="10">
        <f>'Raw Data-Unsorted'!FH10</f>
        <v>0</v>
      </c>
      <c r="FH129" s="10">
        <f>'Raw Data-Unsorted'!FI10</f>
        <v>0</v>
      </c>
      <c r="FI129" s="10">
        <f>'Raw Data-Unsorted'!FJ10</f>
        <v>0</v>
      </c>
      <c r="FJ129" s="10">
        <f>'Raw Data-Unsorted'!FK10</f>
        <v>0</v>
      </c>
      <c r="FK129" s="10">
        <f>'Raw Data-Unsorted'!FL10</f>
        <v>0</v>
      </c>
      <c r="FL129" s="10">
        <f>'Raw Data-Unsorted'!FM10</f>
        <v>0</v>
      </c>
      <c r="FM129" s="10">
        <f>'Raw Data-Unsorted'!FN10</f>
        <v>0</v>
      </c>
      <c r="FN129" s="10">
        <f>'Raw Data-Unsorted'!FO10</f>
        <v>0</v>
      </c>
      <c r="FO129" s="10">
        <f>'Raw Data-Unsorted'!FP10</f>
        <v>0</v>
      </c>
      <c r="FP129" s="10">
        <f>'Raw Data-Unsorted'!FQ10</f>
        <v>0</v>
      </c>
      <c r="FQ129" s="10">
        <f>'Raw Data-Unsorted'!FR10</f>
        <v>0</v>
      </c>
      <c r="FR129" s="10">
        <f>'Raw Data-Unsorted'!FS10</f>
        <v>0</v>
      </c>
      <c r="FS129" s="10">
        <f>'Raw Data-Unsorted'!FT10</f>
        <v>0</v>
      </c>
      <c r="FT129" s="10">
        <f>'Raw Data-Unsorted'!FU10</f>
        <v>0</v>
      </c>
      <c r="FU129" s="10">
        <f>'Raw Data-Unsorted'!FV10</f>
        <v>0</v>
      </c>
      <c r="FV129" s="10">
        <f>'Raw Data-Unsorted'!FW10</f>
        <v>0</v>
      </c>
      <c r="FW129" s="10">
        <f>'Raw Data-Unsorted'!FX10</f>
        <v>0</v>
      </c>
      <c r="FX129" s="10">
        <f>'Raw Data-Unsorted'!FY10</f>
        <v>0</v>
      </c>
      <c r="FY129" s="10">
        <f>'Raw Data-Unsorted'!FZ10</f>
        <v>0</v>
      </c>
      <c r="FZ129" s="10">
        <f>'Raw Data-Unsorted'!GA10</f>
        <v>0</v>
      </c>
      <c r="GA129" s="10">
        <f>'Raw Data-Unsorted'!GB10</f>
        <v>0</v>
      </c>
      <c r="GB129" s="10">
        <f>'Raw Data-Unsorted'!GC10</f>
        <v>0</v>
      </c>
      <c r="GC129" s="10">
        <f>'Raw Data-Unsorted'!GD10</f>
        <v>0</v>
      </c>
      <c r="GD129" s="10">
        <f>'Raw Data-Unsorted'!GE10</f>
        <v>0</v>
      </c>
      <c r="GE129" s="10">
        <f>'Raw Data-Unsorted'!GF10</f>
        <v>0</v>
      </c>
      <c r="GF129" s="10">
        <f>'Raw Data-Unsorted'!GG10</f>
        <v>0</v>
      </c>
      <c r="GG129" s="10">
        <f>'Raw Data-Unsorted'!GH10</f>
        <v>0</v>
      </c>
      <c r="GH129" s="10">
        <f>'Raw Data-Unsorted'!GI10</f>
        <v>0</v>
      </c>
      <c r="GI129" s="10">
        <f>'Raw Data-Unsorted'!GJ10</f>
        <v>0</v>
      </c>
      <c r="GJ129" s="10">
        <f>'Raw Data-Unsorted'!GK10</f>
        <v>0</v>
      </c>
      <c r="GK129" s="10">
        <f>'Raw Data-Unsorted'!GL10</f>
        <v>0</v>
      </c>
      <c r="GL129" s="10">
        <f>'Raw Data-Unsorted'!GM10</f>
        <v>0</v>
      </c>
      <c r="GM129" s="10">
        <f>'Raw Data-Unsorted'!GN10</f>
        <v>0</v>
      </c>
      <c r="GN129" s="10">
        <f>'Raw Data-Unsorted'!GO10</f>
        <v>0</v>
      </c>
      <c r="GO129" s="10">
        <f>'Raw Data-Unsorted'!GP10</f>
        <v>0</v>
      </c>
      <c r="GP129" s="10">
        <f>'Raw Data-Unsorted'!GQ10</f>
        <v>0</v>
      </c>
      <c r="GQ129" s="10">
        <f>'Raw Data-Unsorted'!GR10</f>
        <v>0</v>
      </c>
      <c r="GR129" s="10">
        <f>'Raw Data-Unsorted'!GS10</f>
        <v>0</v>
      </c>
      <c r="GS129" s="10">
        <f>'Raw Data-Unsorted'!GT10</f>
        <v>0</v>
      </c>
      <c r="GT129" s="10">
        <f>'Raw Data-Unsorted'!GU10</f>
        <v>0</v>
      </c>
      <c r="GU129" s="10">
        <f>'Raw Data-Unsorted'!GV10</f>
        <v>0</v>
      </c>
      <c r="GV129" s="10">
        <f>'Raw Data-Unsorted'!GW10</f>
        <v>0</v>
      </c>
    </row>
    <row r="130" spans="1:204">
      <c r="A130" s="10" t="str">
        <f>'Analyte List'!B129</f>
        <v>Qui</v>
      </c>
      <c r="C130" s="10">
        <f>'Raw Data-Unsorted'!D12</f>
        <v>0</v>
      </c>
      <c r="D130" s="10">
        <f>'Raw Data-Unsorted'!E12</f>
        <v>0</v>
      </c>
      <c r="E130" s="10">
        <f>'Raw Data-Unsorted'!F12</f>
        <v>0</v>
      </c>
      <c r="F130" s="10">
        <f>'Raw Data-Unsorted'!G12</f>
        <v>0</v>
      </c>
      <c r="G130" s="10">
        <f>'Raw Data-Unsorted'!H12</f>
        <v>0</v>
      </c>
      <c r="I130" s="10">
        <f>'Raw Data-Unsorted'!J12</f>
        <v>41739</v>
      </c>
      <c r="J130" s="10">
        <f>'Raw Data-Unsorted'!K12</f>
        <v>57324</v>
      </c>
      <c r="K130" s="10">
        <f>'Raw Data-Unsorted'!L12</f>
        <v>1374</v>
      </c>
      <c r="L130" s="10">
        <f>'Raw Data-Unsorted'!M12</f>
        <v>0</v>
      </c>
      <c r="M130" s="10">
        <f>'Raw Data-Unsorted'!N12</f>
        <v>0</v>
      </c>
      <c r="O130" s="10">
        <f>'Raw Data-Unsorted'!P12</f>
        <v>0</v>
      </c>
      <c r="P130" s="10">
        <f>'Raw Data-Unsorted'!Q12</f>
        <v>0</v>
      </c>
      <c r="Q130" s="10">
        <f>'Raw Data-Unsorted'!R12</f>
        <v>0</v>
      </c>
      <c r="R130" s="10">
        <f>'Raw Data-Unsorted'!S12</f>
        <v>0</v>
      </c>
      <c r="S130" s="10">
        <f>'Raw Data-Unsorted'!T12</f>
        <v>0</v>
      </c>
      <c r="U130" s="10">
        <f>'Raw Data-Unsorted'!V12</f>
        <v>0</v>
      </c>
      <c r="V130" s="10">
        <f>'Raw Data-Unsorted'!W12</f>
        <v>0</v>
      </c>
      <c r="X130" s="10">
        <f>'Raw Data-Unsorted'!Y12</f>
        <v>29</v>
      </c>
      <c r="Y130" s="10">
        <f>'Raw Data-Unsorted'!Z12</f>
        <v>298216</v>
      </c>
      <c r="AA130" s="10">
        <f>'Raw Data-Unsorted'!AB12</f>
        <v>0</v>
      </c>
      <c r="AB130" s="10">
        <f>'Raw Data-Unsorted'!AC12</f>
        <v>0</v>
      </c>
      <c r="AD130" s="10">
        <f>'Raw Data-Unsorted'!AE12</f>
        <v>320</v>
      </c>
      <c r="AE130" s="10">
        <f>'Raw Data-Unsorted'!AF12</f>
        <v>194</v>
      </c>
      <c r="AF130" s="10">
        <f>'Raw Data-Unsorted'!AG12</f>
        <v>0</v>
      </c>
      <c r="AG130" s="10">
        <f>'Raw Data-Unsorted'!AH12</f>
        <v>0</v>
      </c>
      <c r="AI130" s="10">
        <f>'Raw Data-Unsorted'!AJ12</f>
        <v>320</v>
      </c>
      <c r="AJ130" s="10">
        <f>'Raw Data-Unsorted'!AK12</f>
        <v>194</v>
      </c>
      <c r="AK130" s="10">
        <f>'Raw Data-Unsorted'!AL12</f>
        <v>0</v>
      </c>
      <c r="AL130" s="10">
        <f>'Raw Data-Unsorted'!AM12</f>
        <v>0</v>
      </c>
      <c r="AN130" s="10">
        <f>'Raw Data-Unsorted'!AO12</f>
        <v>362</v>
      </c>
      <c r="AO130" s="10">
        <f>'Raw Data-Unsorted'!AP12</f>
        <v>248</v>
      </c>
      <c r="AP130" s="10">
        <f>'Raw Data-Unsorted'!AQ12</f>
        <v>0</v>
      </c>
      <c r="AQ130" s="10">
        <f>'Raw Data-Unsorted'!AR12</f>
        <v>0</v>
      </c>
      <c r="AS130" s="10">
        <f>'Raw Data-Unsorted'!AT12</f>
        <v>7475</v>
      </c>
      <c r="AT130" s="10">
        <f>'Raw Data-Unsorted'!AU12</f>
        <v>8071</v>
      </c>
      <c r="AU130" s="10">
        <f>'Raw Data-Unsorted'!AV12</f>
        <v>0</v>
      </c>
      <c r="AV130" s="10">
        <f>'Raw Data-Unsorted'!AW12</f>
        <v>0</v>
      </c>
      <c r="AX130" s="10">
        <f>'Raw Data-Unsorted'!AY12</f>
        <v>0</v>
      </c>
      <c r="AY130" s="10">
        <f>'Raw Data-Unsorted'!AZ12</f>
        <v>0</v>
      </c>
      <c r="AZ130" s="10">
        <f>'Raw Data-Unsorted'!BA12</f>
        <v>0</v>
      </c>
      <c r="BA130" s="10">
        <f>'Raw Data-Unsorted'!BB12</f>
        <v>0</v>
      </c>
      <c r="BC130" s="10">
        <f>'Raw Data-Unsorted'!BD12</f>
        <v>342</v>
      </c>
      <c r="BD130" s="10">
        <f>'Raw Data-Unsorted'!BE12</f>
        <v>506</v>
      </c>
      <c r="BE130" s="10">
        <f>'Raw Data-Unsorted'!BF12</f>
        <v>477</v>
      </c>
      <c r="BF130" s="10">
        <f>'Raw Data-Unsorted'!BG12</f>
        <v>463</v>
      </c>
      <c r="BG130" s="10">
        <f>'Raw Data-Unsorted'!BH12</f>
        <v>316</v>
      </c>
      <c r="BH130" s="10">
        <f>'Raw Data-Unsorted'!BI12</f>
        <v>235</v>
      </c>
      <c r="BI130" s="10">
        <f>'Raw Data-Unsorted'!BJ12</f>
        <v>192</v>
      </c>
      <c r="BJ130" s="10">
        <f>'Raw Data-Unsorted'!BK12</f>
        <v>227</v>
      </c>
      <c r="BK130" s="10">
        <f>'Raw Data-Unsorted'!BL12</f>
        <v>257</v>
      </c>
      <c r="BL130" s="10">
        <f>'Raw Data-Unsorted'!BM12</f>
        <v>139</v>
      </c>
      <c r="BM130" s="10">
        <f>'Raw Data-Unsorted'!BN12</f>
        <v>211</v>
      </c>
      <c r="BN130" s="10">
        <f>'Raw Data-Unsorted'!BO12</f>
        <v>176</v>
      </c>
      <c r="BO130" s="10">
        <f>'Raw Data-Unsorted'!BP12</f>
        <v>248</v>
      </c>
      <c r="BP130" s="10">
        <f>'Raw Data-Unsorted'!BQ12</f>
        <v>163</v>
      </c>
      <c r="BQ130" s="10">
        <f>'Raw Data-Unsorted'!BR12</f>
        <v>145</v>
      </c>
      <c r="BR130" s="10">
        <f>'Raw Data-Unsorted'!BS12</f>
        <v>261</v>
      </c>
      <c r="BS130" s="10">
        <f>'Raw Data-Unsorted'!BT12</f>
        <v>177</v>
      </c>
      <c r="BT130" s="10">
        <f>'Raw Data-Unsorted'!BU12</f>
        <v>238</v>
      </c>
      <c r="BU130" s="10">
        <f>'Raw Data-Unsorted'!BV12</f>
        <v>142</v>
      </c>
      <c r="BV130" s="10">
        <f>'Raw Data-Unsorted'!BW12</f>
        <v>160</v>
      </c>
      <c r="BW130" s="10">
        <f>'Raw Data-Unsorted'!BX12</f>
        <v>201</v>
      </c>
      <c r="BX130" s="10">
        <f>'Raw Data-Unsorted'!BY12</f>
        <v>187</v>
      </c>
      <c r="BY130" s="10">
        <f>'Raw Data-Unsorted'!BZ12</f>
        <v>141</v>
      </c>
      <c r="BZ130" s="10">
        <f>'Raw Data-Unsorted'!CA12</f>
        <v>166</v>
      </c>
      <c r="CA130" s="10">
        <f>'Raw Data-Unsorted'!CB12</f>
        <v>152</v>
      </c>
      <c r="CB130" s="10">
        <f>'Raw Data-Unsorted'!CC12</f>
        <v>148</v>
      </c>
      <c r="CC130" s="10">
        <f>'Raw Data-Unsorted'!CD12</f>
        <v>127</v>
      </c>
      <c r="CD130" s="10">
        <f>'Raw Data-Unsorted'!CE12</f>
        <v>130</v>
      </c>
      <c r="CE130" s="10">
        <f>'Raw Data-Unsorted'!CF12</f>
        <v>217</v>
      </c>
      <c r="CF130" s="10">
        <f>'Raw Data-Unsorted'!CG12</f>
        <v>168</v>
      </c>
      <c r="CG130" s="10">
        <f>'Raw Data-Unsorted'!CH12</f>
        <v>174</v>
      </c>
      <c r="CH130" s="10">
        <f>'Raw Data-Unsorted'!CI12</f>
        <v>180</v>
      </c>
      <c r="CI130" s="10">
        <f>'Raw Data-Unsorted'!CJ12</f>
        <v>227</v>
      </c>
      <c r="CJ130" s="10">
        <f>'Raw Data-Unsorted'!CK12</f>
        <v>227</v>
      </c>
      <c r="CK130" s="10">
        <f>'Raw Data-Unsorted'!CL12</f>
        <v>159</v>
      </c>
      <c r="CL130" s="10">
        <f>'Raw Data-Unsorted'!CM12</f>
        <v>150</v>
      </c>
      <c r="CM130" s="10">
        <f>'Raw Data-Unsorted'!CN12</f>
        <v>201</v>
      </c>
      <c r="CN130" s="10">
        <f>'Raw Data-Unsorted'!CO12</f>
        <v>254</v>
      </c>
      <c r="CO130" s="10">
        <f>'Raw Data-Unsorted'!CP12</f>
        <v>325</v>
      </c>
      <c r="CP130" s="10">
        <f>'Raw Data-Unsorted'!CQ12</f>
        <v>180</v>
      </c>
      <c r="CQ130" s="10">
        <f>'Raw Data-Unsorted'!CR12</f>
        <v>121</v>
      </c>
      <c r="CR130" s="10">
        <f>'Raw Data-Unsorted'!CS12</f>
        <v>189</v>
      </c>
      <c r="CS130" s="10">
        <f>'Raw Data-Unsorted'!CT12</f>
        <v>208</v>
      </c>
      <c r="CT130" s="10">
        <f>'Raw Data-Unsorted'!CU12</f>
        <v>206</v>
      </c>
      <c r="CU130" s="10">
        <f>'Raw Data-Unsorted'!CV12</f>
        <v>206</v>
      </c>
      <c r="CV130" s="10">
        <f>'Raw Data-Unsorted'!CW12</f>
        <v>183</v>
      </c>
      <c r="CW130" s="10">
        <f>'Raw Data-Unsorted'!CX12</f>
        <v>182</v>
      </c>
      <c r="CX130" s="10">
        <f>'Raw Data-Unsorted'!CY12</f>
        <v>258</v>
      </c>
      <c r="CY130" s="10">
        <f>'Raw Data-Unsorted'!CZ12</f>
        <v>290</v>
      </c>
      <c r="CZ130" s="10">
        <f>'Raw Data-Unsorted'!DA12</f>
        <v>193</v>
      </c>
      <c r="DA130" s="10">
        <f>'Raw Data-Unsorted'!DB12</f>
        <v>208</v>
      </c>
      <c r="DB130" s="10">
        <f>'Raw Data-Unsorted'!DC12</f>
        <v>0</v>
      </c>
      <c r="DC130" s="10">
        <f>'Raw Data-Unsorted'!DD12</f>
        <v>0</v>
      </c>
      <c r="DD130" s="10">
        <f>'Raw Data-Unsorted'!DE12</f>
        <v>0</v>
      </c>
      <c r="DE130" s="10">
        <f>'Raw Data-Unsorted'!DF12</f>
        <v>0</v>
      </c>
      <c r="DF130" s="10">
        <f>'Raw Data-Unsorted'!DG12</f>
        <v>0</v>
      </c>
      <c r="DG130" s="10">
        <f>'Raw Data-Unsorted'!DH12</f>
        <v>0</v>
      </c>
      <c r="DH130" s="10">
        <f>'Raw Data-Unsorted'!DI12</f>
        <v>0</v>
      </c>
      <c r="DI130" s="10">
        <f>'Raw Data-Unsorted'!DJ12</f>
        <v>0</v>
      </c>
      <c r="DJ130" s="10">
        <f>'Raw Data-Unsorted'!DK12</f>
        <v>0</v>
      </c>
      <c r="DK130" s="10">
        <f>'Raw Data-Unsorted'!DL12</f>
        <v>0</v>
      </c>
      <c r="DL130" s="10">
        <f>'Raw Data-Unsorted'!DM12</f>
        <v>0</v>
      </c>
      <c r="DM130" s="10">
        <f>'Raw Data-Unsorted'!DN12</f>
        <v>0</v>
      </c>
      <c r="DN130" s="10">
        <f>'Raw Data-Unsorted'!DO12</f>
        <v>0</v>
      </c>
      <c r="DO130" s="10">
        <f>'Raw Data-Unsorted'!DP12</f>
        <v>0</v>
      </c>
      <c r="DP130" s="10">
        <f>'Raw Data-Unsorted'!DQ12</f>
        <v>0</v>
      </c>
      <c r="DQ130" s="10">
        <f>'Raw Data-Unsorted'!DR12</f>
        <v>0</v>
      </c>
      <c r="DR130" s="10">
        <f>'Raw Data-Unsorted'!DS12</f>
        <v>0</v>
      </c>
      <c r="DS130" s="10">
        <f>'Raw Data-Unsorted'!DT12</f>
        <v>0</v>
      </c>
      <c r="DT130" s="10">
        <f>'Raw Data-Unsorted'!DU12</f>
        <v>0</v>
      </c>
      <c r="DU130" s="10">
        <f>'Raw Data-Unsorted'!DV12</f>
        <v>0</v>
      </c>
      <c r="DV130" s="10">
        <f>'Raw Data-Unsorted'!DW12</f>
        <v>0</v>
      </c>
      <c r="DW130" s="10">
        <f>'Raw Data-Unsorted'!DX12</f>
        <v>0</v>
      </c>
      <c r="DX130" s="10">
        <f>'Raw Data-Unsorted'!DY12</f>
        <v>0</v>
      </c>
      <c r="DY130" s="10">
        <f>'Raw Data-Unsorted'!DZ12</f>
        <v>0</v>
      </c>
      <c r="DZ130" s="10">
        <f>'Raw Data-Unsorted'!EA12</f>
        <v>0</v>
      </c>
      <c r="EA130" s="10">
        <f>'Raw Data-Unsorted'!EB12</f>
        <v>0</v>
      </c>
      <c r="EB130" s="10">
        <f>'Raw Data-Unsorted'!EC12</f>
        <v>0</v>
      </c>
      <c r="EC130" s="10">
        <f>'Raw Data-Unsorted'!ED12</f>
        <v>0</v>
      </c>
      <c r="ED130" s="10">
        <f>'Raw Data-Unsorted'!EE12</f>
        <v>0</v>
      </c>
      <c r="EE130" s="10">
        <f>'Raw Data-Unsorted'!EF12</f>
        <v>0</v>
      </c>
      <c r="EF130" s="10">
        <f>'Raw Data-Unsorted'!EG12</f>
        <v>0</v>
      </c>
      <c r="EG130" s="10">
        <f>'Raw Data-Unsorted'!EH12</f>
        <v>0</v>
      </c>
      <c r="EH130" s="10">
        <f>'Raw Data-Unsorted'!EI12</f>
        <v>0</v>
      </c>
      <c r="EI130" s="10">
        <f>'Raw Data-Unsorted'!EJ12</f>
        <v>0</v>
      </c>
      <c r="EJ130" s="10">
        <f>'Raw Data-Unsorted'!EK12</f>
        <v>0</v>
      </c>
      <c r="EK130" s="10">
        <f>'Raw Data-Unsorted'!EL12</f>
        <v>0</v>
      </c>
      <c r="EL130" s="10">
        <f>'Raw Data-Unsorted'!EM12</f>
        <v>0</v>
      </c>
      <c r="EM130" s="10">
        <f>'Raw Data-Unsorted'!EN12</f>
        <v>0</v>
      </c>
      <c r="EN130" s="10">
        <f>'Raw Data-Unsorted'!EO12</f>
        <v>0</v>
      </c>
      <c r="EO130" s="10">
        <f>'Raw Data-Unsorted'!EP12</f>
        <v>0</v>
      </c>
      <c r="EP130" s="10">
        <f>'Raw Data-Unsorted'!EQ12</f>
        <v>0</v>
      </c>
      <c r="EQ130" s="10">
        <f>'Raw Data-Unsorted'!ER12</f>
        <v>0</v>
      </c>
      <c r="ER130" s="10">
        <f>'Raw Data-Unsorted'!ES12</f>
        <v>0</v>
      </c>
      <c r="ES130" s="10">
        <f>'Raw Data-Unsorted'!ET12</f>
        <v>0</v>
      </c>
      <c r="ET130" s="10">
        <f>'Raw Data-Unsorted'!EU12</f>
        <v>0</v>
      </c>
      <c r="EU130" s="10">
        <f>'Raw Data-Unsorted'!EV12</f>
        <v>0</v>
      </c>
      <c r="EV130" s="10">
        <f>'Raw Data-Unsorted'!EW12</f>
        <v>0</v>
      </c>
      <c r="EW130" s="10">
        <f>'Raw Data-Unsorted'!EX12</f>
        <v>0</v>
      </c>
      <c r="EX130" s="10">
        <f>'Raw Data-Unsorted'!EY12</f>
        <v>0</v>
      </c>
      <c r="EY130" s="10">
        <f>'Raw Data-Unsorted'!EZ12</f>
        <v>0</v>
      </c>
      <c r="EZ130" s="10">
        <f>'Raw Data-Unsorted'!FA12</f>
        <v>0</v>
      </c>
      <c r="FA130" s="10">
        <f>'Raw Data-Unsorted'!FB12</f>
        <v>0</v>
      </c>
      <c r="FB130" s="10">
        <f>'Raw Data-Unsorted'!FC12</f>
        <v>0</v>
      </c>
      <c r="FC130" s="10">
        <f>'Raw Data-Unsorted'!FD12</f>
        <v>0</v>
      </c>
      <c r="FD130" s="10">
        <f>'Raw Data-Unsorted'!FE12</f>
        <v>0</v>
      </c>
      <c r="FE130" s="10">
        <f>'Raw Data-Unsorted'!FF12</f>
        <v>0</v>
      </c>
      <c r="FF130" s="10">
        <f>'Raw Data-Unsorted'!FG12</f>
        <v>0</v>
      </c>
      <c r="FG130" s="10">
        <f>'Raw Data-Unsorted'!FH12</f>
        <v>0</v>
      </c>
      <c r="FH130" s="10">
        <f>'Raw Data-Unsorted'!FI12</f>
        <v>0</v>
      </c>
      <c r="FI130" s="10">
        <f>'Raw Data-Unsorted'!FJ12</f>
        <v>0</v>
      </c>
      <c r="FJ130" s="10">
        <f>'Raw Data-Unsorted'!FK12</f>
        <v>0</v>
      </c>
      <c r="FK130" s="10">
        <f>'Raw Data-Unsorted'!FL12</f>
        <v>0</v>
      </c>
      <c r="FL130" s="10">
        <f>'Raw Data-Unsorted'!FM12</f>
        <v>0</v>
      </c>
      <c r="FM130" s="10">
        <f>'Raw Data-Unsorted'!FN12</f>
        <v>0</v>
      </c>
      <c r="FN130" s="10">
        <f>'Raw Data-Unsorted'!FO12</f>
        <v>0</v>
      </c>
      <c r="FO130" s="10">
        <f>'Raw Data-Unsorted'!FP12</f>
        <v>0</v>
      </c>
      <c r="FP130" s="10">
        <f>'Raw Data-Unsorted'!FQ12</f>
        <v>0</v>
      </c>
      <c r="FQ130" s="10">
        <f>'Raw Data-Unsorted'!FR12</f>
        <v>0</v>
      </c>
      <c r="FR130" s="10">
        <f>'Raw Data-Unsorted'!FS12</f>
        <v>0</v>
      </c>
      <c r="FS130" s="10">
        <f>'Raw Data-Unsorted'!FT12</f>
        <v>0</v>
      </c>
      <c r="FT130" s="10">
        <f>'Raw Data-Unsorted'!FU12</f>
        <v>0</v>
      </c>
      <c r="FU130" s="10">
        <f>'Raw Data-Unsorted'!FV12</f>
        <v>0</v>
      </c>
      <c r="FV130" s="10">
        <f>'Raw Data-Unsorted'!FW12</f>
        <v>0</v>
      </c>
      <c r="FW130" s="10">
        <f>'Raw Data-Unsorted'!FX12</f>
        <v>0</v>
      </c>
      <c r="FX130" s="10">
        <f>'Raw Data-Unsorted'!FY12</f>
        <v>0</v>
      </c>
      <c r="FY130" s="10">
        <f>'Raw Data-Unsorted'!FZ12</f>
        <v>0</v>
      </c>
      <c r="FZ130" s="10">
        <f>'Raw Data-Unsorted'!GA12</f>
        <v>0</v>
      </c>
      <c r="GA130" s="10">
        <f>'Raw Data-Unsorted'!GB12</f>
        <v>0</v>
      </c>
      <c r="GB130" s="10">
        <f>'Raw Data-Unsorted'!GC12</f>
        <v>0</v>
      </c>
      <c r="GC130" s="10">
        <f>'Raw Data-Unsorted'!GD12</f>
        <v>0</v>
      </c>
      <c r="GD130" s="10">
        <f>'Raw Data-Unsorted'!GE12</f>
        <v>0</v>
      </c>
      <c r="GE130" s="10">
        <f>'Raw Data-Unsorted'!GF12</f>
        <v>0</v>
      </c>
      <c r="GF130" s="10">
        <f>'Raw Data-Unsorted'!GG12</f>
        <v>0</v>
      </c>
      <c r="GG130" s="10">
        <f>'Raw Data-Unsorted'!GH12</f>
        <v>0</v>
      </c>
      <c r="GH130" s="10">
        <f>'Raw Data-Unsorted'!GI12</f>
        <v>0</v>
      </c>
      <c r="GI130" s="10">
        <f>'Raw Data-Unsorted'!GJ12</f>
        <v>0</v>
      </c>
      <c r="GJ130" s="10">
        <f>'Raw Data-Unsorted'!GK12</f>
        <v>0</v>
      </c>
      <c r="GK130" s="10">
        <f>'Raw Data-Unsorted'!GL12</f>
        <v>0</v>
      </c>
      <c r="GL130" s="10">
        <f>'Raw Data-Unsorted'!GM12</f>
        <v>0</v>
      </c>
      <c r="GM130" s="10">
        <f>'Raw Data-Unsorted'!GN12</f>
        <v>0</v>
      </c>
      <c r="GN130" s="10">
        <f>'Raw Data-Unsorted'!GO12</f>
        <v>0</v>
      </c>
      <c r="GO130" s="10">
        <f>'Raw Data-Unsorted'!GP12</f>
        <v>0</v>
      </c>
      <c r="GP130" s="10">
        <f>'Raw Data-Unsorted'!GQ12</f>
        <v>0</v>
      </c>
      <c r="GQ130" s="10">
        <f>'Raw Data-Unsorted'!GR12</f>
        <v>0</v>
      </c>
      <c r="GR130" s="10">
        <f>'Raw Data-Unsorted'!GS12</f>
        <v>0</v>
      </c>
      <c r="GS130" s="10">
        <f>'Raw Data-Unsorted'!GT12</f>
        <v>0</v>
      </c>
      <c r="GT130" s="10">
        <f>'Raw Data-Unsorted'!GU12</f>
        <v>0</v>
      </c>
      <c r="GU130" s="10">
        <f>'Raw Data-Unsorted'!GV12</f>
        <v>0</v>
      </c>
      <c r="GV130" s="10">
        <f>'Raw Data-Unsorted'!GW12</f>
        <v>0</v>
      </c>
    </row>
    <row r="131" spans="1:204">
      <c r="A131" s="10" t="str">
        <f>'Analyte List'!B130</f>
        <v>IQui</v>
      </c>
      <c r="C131" s="10">
        <f>'Raw Data-Unsorted'!D13</f>
        <v>0</v>
      </c>
      <c r="D131" s="10">
        <f>'Raw Data-Unsorted'!E13</f>
        <v>0</v>
      </c>
      <c r="E131" s="10">
        <f>'Raw Data-Unsorted'!F13</f>
        <v>0</v>
      </c>
      <c r="F131" s="10">
        <f>'Raw Data-Unsorted'!G13</f>
        <v>0</v>
      </c>
      <c r="G131" s="10">
        <f>'Raw Data-Unsorted'!H13</f>
        <v>0</v>
      </c>
      <c r="I131" s="10">
        <f>'Raw Data-Unsorted'!J13</f>
        <v>20812</v>
      </c>
      <c r="J131" s="10">
        <f>'Raw Data-Unsorted'!K13</f>
        <v>38727</v>
      </c>
      <c r="K131" s="10">
        <f>'Raw Data-Unsorted'!L13</f>
        <v>2197</v>
      </c>
      <c r="L131" s="10">
        <f>'Raw Data-Unsorted'!M13</f>
        <v>0</v>
      </c>
      <c r="M131" s="10">
        <f>'Raw Data-Unsorted'!N13</f>
        <v>0</v>
      </c>
      <c r="O131" s="10">
        <f>'Raw Data-Unsorted'!P13</f>
        <v>0</v>
      </c>
      <c r="P131" s="10">
        <f>'Raw Data-Unsorted'!Q13</f>
        <v>0</v>
      </c>
      <c r="Q131" s="10">
        <f>'Raw Data-Unsorted'!R13</f>
        <v>0</v>
      </c>
      <c r="R131" s="10">
        <f>'Raw Data-Unsorted'!S13</f>
        <v>0</v>
      </c>
      <c r="S131" s="10">
        <f>'Raw Data-Unsorted'!T13</f>
        <v>0</v>
      </c>
      <c r="U131" s="10">
        <f>'Raw Data-Unsorted'!V13</f>
        <v>0</v>
      </c>
      <c r="V131" s="10">
        <f>'Raw Data-Unsorted'!W13</f>
        <v>0</v>
      </c>
      <c r="X131" s="10">
        <f>'Raw Data-Unsorted'!Y13</f>
        <v>93</v>
      </c>
      <c r="Y131" s="10">
        <f>'Raw Data-Unsorted'!Z13</f>
        <v>227590</v>
      </c>
      <c r="AA131" s="10">
        <f>'Raw Data-Unsorted'!AB13</f>
        <v>0</v>
      </c>
      <c r="AB131" s="10">
        <f>'Raw Data-Unsorted'!AC13</f>
        <v>0</v>
      </c>
      <c r="AD131" s="10">
        <f>'Raw Data-Unsorted'!AE13</f>
        <v>852</v>
      </c>
      <c r="AE131" s="10">
        <f>'Raw Data-Unsorted'!AF13</f>
        <v>952</v>
      </c>
      <c r="AF131" s="10">
        <f>'Raw Data-Unsorted'!AG13</f>
        <v>0</v>
      </c>
      <c r="AG131" s="10">
        <f>'Raw Data-Unsorted'!AH13</f>
        <v>0</v>
      </c>
      <c r="AI131" s="10">
        <f>'Raw Data-Unsorted'!AJ13</f>
        <v>852</v>
      </c>
      <c r="AJ131" s="10">
        <f>'Raw Data-Unsorted'!AK13</f>
        <v>952</v>
      </c>
      <c r="AK131" s="10">
        <f>'Raw Data-Unsorted'!AL13</f>
        <v>0</v>
      </c>
      <c r="AL131" s="10">
        <f>'Raw Data-Unsorted'!AM13</f>
        <v>0</v>
      </c>
      <c r="AN131" s="10">
        <f>'Raw Data-Unsorted'!AO13</f>
        <v>1161</v>
      </c>
      <c r="AO131" s="10">
        <f>'Raw Data-Unsorted'!AP13</f>
        <v>1065</v>
      </c>
      <c r="AP131" s="10">
        <f>'Raw Data-Unsorted'!AQ13</f>
        <v>0</v>
      </c>
      <c r="AQ131" s="10">
        <f>'Raw Data-Unsorted'!AR13</f>
        <v>0</v>
      </c>
      <c r="AS131" s="10">
        <f>'Raw Data-Unsorted'!AT13</f>
        <v>4617</v>
      </c>
      <c r="AT131" s="10">
        <f>'Raw Data-Unsorted'!AU13</f>
        <v>6214</v>
      </c>
      <c r="AU131" s="10">
        <f>'Raw Data-Unsorted'!AV13</f>
        <v>0</v>
      </c>
      <c r="AV131" s="10">
        <f>'Raw Data-Unsorted'!AW13</f>
        <v>0</v>
      </c>
      <c r="AX131" s="10">
        <f>'Raw Data-Unsorted'!AY13</f>
        <v>0</v>
      </c>
      <c r="AY131" s="10">
        <f>'Raw Data-Unsorted'!AZ13</f>
        <v>0</v>
      </c>
      <c r="AZ131" s="10">
        <f>'Raw Data-Unsorted'!BA13</f>
        <v>0</v>
      </c>
      <c r="BA131" s="10">
        <f>'Raw Data-Unsorted'!BB13</f>
        <v>0</v>
      </c>
      <c r="BC131" s="10">
        <f>'Raw Data-Unsorted'!BD13</f>
        <v>650</v>
      </c>
      <c r="BD131" s="10">
        <f>'Raw Data-Unsorted'!BE13</f>
        <v>914</v>
      </c>
      <c r="BE131" s="10">
        <f>'Raw Data-Unsorted'!BF13</f>
        <v>1064</v>
      </c>
      <c r="BF131" s="10">
        <f>'Raw Data-Unsorted'!BG13</f>
        <v>1261</v>
      </c>
      <c r="BG131" s="10">
        <f>'Raw Data-Unsorted'!BH13</f>
        <v>870</v>
      </c>
      <c r="BH131" s="10">
        <f>'Raw Data-Unsorted'!BI13</f>
        <v>857</v>
      </c>
      <c r="BI131" s="10">
        <f>'Raw Data-Unsorted'!BJ13</f>
        <v>777</v>
      </c>
      <c r="BJ131" s="10">
        <f>'Raw Data-Unsorted'!BK13</f>
        <v>825</v>
      </c>
      <c r="BK131" s="10">
        <f>'Raw Data-Unsorted'!BL13</f>
        <v>930</v>
      </c>
      <c r="BL131" s="10">
        <f>'Raw Data-Unsorted'!BM13</f>
        <v>896</v>
      </c>
      <c r="BM131" s="10">
        <f>'Raw Data-Unsorted'!BN13</f>
        <v>1034</v>
      </c>
      <c r="BN131" s="10">
        <f>'Raw Data-Unsorted'!BO13</f>
        <v>890</v>
      </c>
      <c r="BO131" s="10">
        <f>'Raw Data-Unsorted'!BP13</f>
        <v>885</v>
      </c>
      <c r="BP131" s="10">
        <f>'Raw Data-Unsorted'!BQ13</f>
        <v>888</v>
      </c>
      <c r="BQ131" s="10">
        <f>'Raw Data-Unsorted'!BR13</f>
        <v>953</v>
      </c>
      <c r="BR131" s="10">
        <f>'Raw Data-Unsorted'!BS13</f>
        <v>963</v>
      </c>
      <c r="BS131" s="10">
        <f>'Raw Data-Unsorted'!BT13</f>
        <v>879</v>
      </c>
      <c r="BT131" s="10">
        <f>'Raw Data-Unsorted'!BU13</f>
        <v>868</v>
      </c>
      <c r="BU131" s="10">
        <f>'Raw Data-Unsorted'!BV13</f>
        <v>729</v>
      </c>
      <c r="BV131" s="10">
        <f>'Raw Data-Unsorted'!BW13</f>
        <v>742</v>
      </c>
      <c r="BW131" s="10">
        <f>'Raw Data-Unsorted'!BX13</f>
        <v>1030</v>
      </c>
      <c r="BX131" s="10">
        <f>'Raw Data-Unsorted'!BY13</f>
        <v>890</v>
      </c>
      <c r="BY131" s="10">
        <f>'Raw Data-Unsorted'!BZ13</f>
        <v>787</v>
      </c>
      <c r="BZ131" s="10">
        <f>'Raw Data-Unsorted'!CA13</f>
        <v>674</v>
      </c>
      <c r="CA131" s="10">
        <f>'Raw Data-Unsorted'!CB13</f>
        <v>783</v>
      </c>
      <c r="CB131" s="10">
        <f>'Raw Data-Unsorted'!CC13</f>
        <v>824</v>
      </c>
      <c r="CC131" s="10">
        <f>'Raw Data-Unsorted'!CD13</f>
        <v>865</v>
      </c>
      <c r="CD131" s="10">
        <f>'Raw Data-Unsorted'!CE13</f>
        <v>1024</v>
      </c>
      <c r="CE131" s="10">
        <f>'Raw Data-Unsorted'!CF13</f>
        <v>840</v>
      </c>
      <c r="CF131" s="10">
        <f>'Raw Data-Unsorted'!CG13</f>
        <v>977</v>
      </c>
      <c r="CG131" s="10">
        <f>'Raw Data-Unsorted'!CH13</f>
        <v>888</v>
      </c>
      <c r="CH131" s="10">
        <f>'Raw Data-Unsorted'!CI13</f>
        <v>940</v>
      </c>
      <c r="CI131" s="10">
        <f>'Raw Data-Unsorted'!CJ13</f>
        <v>1071</v>
      </c>
      <c r="CJ131" s="10">
        <f>'Raw Data-Unsorted'!CK13</f>
        <v>922</v>
      </c>
      <c r="CK131" s="10">
        <f>'Raw Data-Unsorted'!CL13</f>
        <v>878</v>
      </c>
      <c r="CL131" s="10">
        <f>'Raw Data-Unsorted'!CM13</f>
        <v>749</v>
      </c>
      <c r="CM131" s="10">
        <f>'Raw Data-Unsorted'!CN13</f>
        <v>1013</v>
      </c>
      <c r="CN131" s="10">
        <f>'Raw Data-Unsorted'!CO13</f>
        <v>989</v>
      </c>
      <c r="CO131" s="10">
        <f>'Raw Data-Unsorted'!CP13</f>
        <v>917</v>
      </c>
      <c r="CP131" s="10">
        <f>'Raw Data-Unsorted'!CQ13</f>
        <v>1016</v>
      </c>
      <c r="CQ131" s="10">
        <f>'Raw Data-Unsorted'!CR13</f>
        <v>838</v>
      </c>
      <c r="CR131" s="10">
        <f>'Raw Data-Unsorted'!CS13</f>
        <v>964</v>
      </c>
      <c r="CS131" s="10">
        <f>'Raw Data-Unsorted'!CT13</f>
        <v>893</v>
      </c>
      <c r="CT131" s="10">
        <f>'Raw Data-Unsorted'!CU13</f>
        <v>952</v>
      </c>
      <c r="CU131" s="10">
        <f>'Raw Data-Unsorted'!CV13</f>
        <v>634</v>
      </c>
      <c r="CV131" s="10">
        <f>'Raw Data-Unsorted'!CW13</f>
        <v>952</v>
      </c>
      <c r="CW131" s="10">
        <f>'Raw Data-Unsorted'!CX13</f>
        <v>882</v>
      </c>
      <c r="CX131" s="10">
        <f>'Raw Data-Unsorted'!CY13</f>
        <v>1100</v>
      </c>
      <c r="CY131" s="10">
        <f>'Raw Data-Unsorted'!CZ13</f>
        <v>939</v>
      </c>
      <c r="CZ131" s="10">
        <f>'Raw Data-Unsorted'!DA13</f>
        <v>948</v>
      </c>
      <c r="DA131" s="10">
        <f>'Raw Data-Unsorted'!DB13</f>
        <v>952</v>
      </c>
      <c r="DB131" s="10">
        <f>'Raw Data-Unsorted'!DC13</f>
        <v>0</v>
      </c>
      <c r="DC131" s="10">
        <f>'Raw Data-Unsorted'!DD13</f>
        <v>0</v>
      </c>
      <c r="DD131" s="10">
        <f>'Raw Data-Unsorted'!DE13</f>
        <v>0</v>
      </c>
      <c r="DE131" s="10">
        <f>'Raw Data-Unsorted'!DF13</f>
        <v>0</v>
      </c>
      <c r="DF131" s="10">
        <f>'Raw Data-Unsorted'!DG13</f>
        <v>0</v>
      </c>
      <c r="DG131" s="10">
        <f>'Raw Data-Unsorted'!DH13</f>
        <v>0</v>
      </c>
      <c r="DH131" s="10">
        <f>'Raw Data-Unsorted'!DI13</f>
        <v>0</v>
      </c>
      <c r="DI131" s="10">
        <f>'Raw Data-Unsorted'!DJ13</f>
        <v>0</v>
      </c>
      <c r="DJ131" s="10">
        <f>'Raw Data-Unsorted'!DK13</f>
        <v>0</v>
      </c>
      <c r="DK131" s="10">
        <f>'Raw Data-Unsorted'!DL13</f>
        <v>0</v>
      </c>
      <c r="DL131" s="10">
        <f>'Raw Data-Unsorted'!DM13</f>
        <v>0</v>
      </c>
      <c r="DM131" s="10">
        <f>'Raw Data-Unsorted'!DN13</f>
        <v>0</v>
      </c>
      <c r="DN131" s="10">
        <f>'Raw Data-Unsorted'!DO13</f>
        <v>0</v>
      </c>
      <c r="DO131" s="10">
        <f>'Raw Data-Unsorted'!DP13</f>
        <v>0</v>
      </c>
      <c r="DP131" s="10">
        <f>'Raw Data-Unsorted'!DQ13</f>
        <v>0</v>
      </c>
      <c r="DQ131" s="10">
        <f>'Raw Data-Unsorted'!DR13</f>
        <v>0</v>
      </c>
      <c r="DR131" s="10">
        <f>'Raw Data-Unsorted'!DS13</f>
        <v>0</v>
      </c>
      <c r="DS131" s="10">
        <f>'Raw Data-Unsorted'!DT13</f>
        <v>0</v>
      </c>
      <c r="DT131" s="10">
        <f>'Raw Data-Unsorted'!DU13</f>
        <v>0</v>
      </c>
      <c r="DU131" s="10">
        <f>'Raw Data-Unsorted'!DV13</f>
        <v>0</v>
      </c>
      <c r="DV131" s="10">
        <f>'Raw Data-Unsorted'!DW13</f>
        <v>0</v>
      </c>
      <c r="DW131" s="10">
        <f>'Raw Data-Unsorted'!DX13</f>
        <v>0</v>
      </c>
      <c r="DX131" s="10">
        <f>'Raw Data-Unsorted'!DY13</f>
        <v>0</v>
      </c>
      <c r="DY131" s="10">
        <f>'Raw Data-Unsorted'!DZ13</f>
        <v>0</v>
      </c>
      <c r="DZ131" s="10">
        <f>'Raw Data-Unsorted'!EA13</f>
        <v>0</v>
      </c>
      <c r="EA131" s="10">
        <f>'Raw Data-Unsorted'!EB13</f>
        <v>0</v>
      </c>
      <c r="EB131" s="10">
        <f>'Raw Data-Unsorted'!EC13</f>
        <v>0</v>
      </c>
      <c r="EC131" s="10">
        <f>'Raw Data-Unsorted'!ED13</f>
        <v>0</v>
      </c>
      <c r="ED131" s="10">
        <f>'Raw Data-Unsorted'!EE13</f>
        <v>0</v>
      </c>
      <c r="EE131" s="10">
        <f>'Raw Data-Unsorted'!EF13</f>
        <v>0</v>
      </c>
      <c r="EF131" s="10">
        <f>'Raw Data-Unsorted'!EG13</f>
        <v>0</v>
      </c>
      <c r="EG131" s="10">
        <f>'Raw Data-Unsorted'!EH13</f>
        <v>0</v>
      </c>
      <c r="EH131" s="10">
        <f>'Raw Data-Unsorted'!EI13</f>
        <v>0</v>
      </c>
      <c r="EI131" s="10">
        <f>'Raw Data-Unsorted'!EJ13</f>
        <v>0</v>
      </c>
      <c r="EJ131" s="10">
        <f>'Raw Data-Unsorted'!EK13</f>
        <v>0</v>
      </c>
      <c r="EK131" s="10">
        <f>'Raw Data-Unsorted'!EL13</f>
        <v>0</v>
      </c>
      <c r="EL131" s="10">
        <f>'Raw Data-Unsorted'!EM13</f>
        <v>0</v>
      </c>
      <c r="EM131" s="10">
        <f>'Raw Data-Unsorted'!EN13</f>
        <v>0</v>
      </c>
      <c r="EN131" s="10">
        <f>'Raw Data-Unsorted'!EO13</f>
        <v>0</v>
      </c>
      <c r="EO131" s="10">
        <f>'Raw Data-Unsorted'!EP13</f>
        <v>0</v>
      </c>
      <c r="EP131" s="10">
        <f>'Raw Data-Unsorted'!EQ13</f>
        <v>0</v>
      </c>
      <c r="EQ131" s="10">
        <f>'Raw Data-Unsorted'!ER13</f>
        <v>0</v>
      </c>
      <c r="ER131" s="10">
        <f>'Raw Data-Unsorted'!ES13</f>
        <v>0</v>
      </c>
      <c r="ES131" s="10">
        <f>'Raw Data-Unsorted'!ET13</f>
        <v>0</v>
      </c>
      <c r="ET131" s="10">
        <f>'Raw Data-Unsorted'!EU13</f>
        <v>0</v>
      </c>
      <c r="EU131" s="10">
        <f>'Raw Data-Unsorted'!EV13</f>
        <v>0</v>
      </c>
      <c r="EV131" s="10">
        <f>'Raw Data-Unsorted'!EW13</f>
        <v>0</v>
      </c>
      <c r="EW131" s="10">
        <f>'Raw Data-Unsorted'!EX13</f>
        <v>0</v>
      </c>
      <c r="EX131" s="10">
        <f>'Raw Data-Unsorted'!EY13</f>
        <v>0</v>
      </c>
      <c r="EY131" s="10">
        <f>'Raw Data-Unsorted'!EZ13</f>
        <v>0</v>
      </c>
      <c r="EZ131" s="10">
        <f>'Raw Data-Unsorted'!FA13</f>
        <v>0</v>
      </c>
      <c r="FA131" s="10">
        <f>'Raw Data-Unsorted'!FB13</f>
        <v>0</v>
      </c>
      <c r="FB131" s="10">
        <f>'Raw Data-Unsorted'!FC13</f>
        <v>0</v>
      </c>
      <c r="FC131" s="10">
        <f>'Raw Data-Unsorted'!FD13</f>
        <v>0</v>
      </c>
      <c r="FD131" s="10">
        <f>'Raw Data-Unsorted'!FE13</f>
        <v>0</v>
      </c>
      <c r="FE131" s="10">
        <f>'Raw Data-Unsorted'!FF13</f>
        <v>0</v>
      </c>
      <c r="FF131" s="10">
        <f>'Raw Data-Unsorted'!FG13</f>
        <v>0</v>
      </c>
      <c r="FG131" s="10">
        <f>'Raw Data-Unsorted'!FH13</f>
        <v>0</v>
      </c>
      <c r="FH131" s="10">
        <f>'Raw Data-Unsorted'!FI13</f>
        <v>0</v>
      </c>
      <c r="FI131" s="10">
        <f>'Raw Data-Unsorted'!FJ13</f>
        <v>0</v>
      </c>
      <c r="FJ131" s="10">
        <f>'Raw Data-Unsorted'!FK13</f>
        <v>0</v>
      </c>
      <c r="FK131" s="10">
        <f>'Raw Data-Unsorted'!FL13</f>
        <v>0</v>
      </c>
      <c r="FL131" s="10">
        <f>'Raw Data-Unsorted'!FM13</f>
        <v>0</v>
      </c>
      <c r="FM131" s="10">
        <f>'Raw Data-Unsorted'!FN13</f>
        <v>0</v>
      </c>
      <c r="FN131" s="10">
        <f>'Raw Data-Unsorted'!FO13</f>
        <v>0</v>
      </c>
      <c r="FO131" s="10">
        <f>'Raw Data-Unsorted'!FP13</f>
        <v>0</v>
      </c>
      <c r="FP131" s="10">
        <f>'Raw Data-Unsorted'!FQ13</f>
        <v>0</v>
      </c>
      <c r="FQ131" s="10">
        <f>'Raw Data-Unsorted'!FR13</f>
        <v>0</v>
      </c>
      <c r="FR131" s="10">
        <f>'Raw Data-Unsorted'!FS13</f>
        <v>0</v>
      </c>
      <c r="FS131" s="10">
        <f>'Raw Data-Unsorted'!FT13</f>
        <v>0</v>
      </c>
      <c r="FT131" s="10">
        <f>'Raw Data-Unsorted'!FU13</f>
        <v>0</v>
      </c>
      <c r="FU131" s="10">
        <f>'Raw Data-Unsorted'!FV13</f>
        <v>0</v>
      </c>
      <c r="FV131" s="10">
        <f>'Raw Data-Unsorted'!FW13</f>
        <v>0</v>
      </c>
      <c r="FW131" s="10">
        <f>'Raw Data-Unsorted'!FX13</f>
        <v>0</v>
      </c>
      <c r="FX131" s="10">
        <f>'Raw Data-Unsorted'!FY13</f>
        <v>0</v>
      </c>
      <c r="FY131" s="10">
        <f>'Raw Data-Unsorted'!FZ13</f>
        <v>0</v>
      </c>
      <c r="FZ131" s="10">
        <f>'Raw Data-Unsorted'!GA13</f>
        <v>0</v>
      </c>
      <c r="GA131" s="10">
        <f>'Raw Data-Unsorted'!GB13</f>
        <v>0</v>
      </c>
      <c r="GB131" s="10">
        <f>'Raw Data-Unsorted'!GC13</f>
        <v>0</v>
      </c>
      <c r="GC131" s="10">
        <f>'Raw Data-Unsorted'!GD13</f>
        <v>0</v>
      </c>
      <c r="GD131" s="10">
        <f>'Raw Data-Unsorted'!GE13</f>
        <v>0</v>
      </c>
      <c r="GE131" s="10">
        <f>'Raw Data-Unsorted'!GF13</f>
        <v>0</v>
      </c>
      <c r="GF131" s="10">
        <f>'Raw Data-Unsorted'!GG13</f>
        <v>0</v>
      </c>
      <c r="GG131" s="10">
        <f>'Raw Data-Unsorted'!GH13</f>
        <v>0</v>
      </c>
      <c r="GH131" s="10">
        <f>'Raw Data-Unsorted'!GI13</f>
        <v>0</v>
      </c>
      <c r="GI131" s="10">
        <f>'Raw Data-Unsorted'!GJ13</f>
        <v>0</v>
      </c>
      <c r="GJ131" s="10">
        <f>'Raw Data-Unsorted'!GK13</f>
        <v>0</v>
      </c>
      <c r="GK131" s="10">
        <f>'Raw Data-Unsorted'!GL13</f>
        <v>0</v>
      </c>
      <c r="GL131" s="10">
        <f>'Raw Data-Unsorted'!GM13</f>
        <v>0</v>
      </c>
      <c r="GM131" s="10">
        <f>'Raw Data-Unsorted'!GN13</f>
        <v>0</v>
      </c>
      <c r="GN131" s="10">
        <f>'Raw Data-Unsorted'!GO13</f>
        <v>0</v>
      </c>
      <c r="GO131" s="10">
        <f>'Raw Data-Unsorted'!GP13</f>
        <v>0</v>
      </c>
      <c r="GP131" s="10">
        <f>'Raw Data-Unsorted'!GQ13</f>
        <v>0</v>
      </c>
      <c r="GQ131" s="10">
        <f>'Raw Data-Unsorted'!GR13</f>
        <v>0</v>
      </c>
      <c r="GR131" s="10">
        <f>'Raw Data-Unsorted'!GS13</f>
        <v>0</v>
      </c>
      <c r="GS131" s="10">
        <f>'Raw Data-Unsorted'!GT13</f>
        <v>0</v>
      </c>
      <c r="GT131" s="10">
        <f>'Raw Data-Unsorted'!GU13</f>
        <v>0</v>
      </c>
      <c r="GU131" s="10">
        <f>'Raw Data-Unsorted'!GV13</f>
        <v>0</v>
      </c>
      <c r="GV131" s="10">
        <f>'Raw Data-Unsorted'!GW13</f>
        <v>0</v>
      </c>
    </row>
    <row r="132" spans="1:204">
      <c r="A132" s="10" t="str">
        <f>'Analyte List'!B131</f>
        <v>Ind</v>
      </c>
      <c r="C132" s="10">
        <f>'Raw Data-Unsorted'!D14</f>
        <v>0</v>
      </c>
      <c r="D132" s="10">
        <f>'Raw Data-Unsorted'!E14</f>
        <v>0</v>
      </c>
      <c r="E132" s="10">
        <f>'Raw Data-Unsorted'!F14</f>
        <v>0</v>
      </c>
      <c r="F132" s="10">
        <f>'Raw Data-Unsorted'!G14</f>
        <v>0</v>
      </c>
      <c r="G132" s="10">
        <f>'Raw Data-Unsorted'!H14</f>
        <v>0</v>
      </c>
      <c r="I132" s="10">
        <f>'Raw Data-Unsorted'!J14</f>
        <v>60119</v>
      </c>
      <c r="J132" s="10">
        <f>'Raw Data-Unsorted'!K14</f>
        <v>84733</v>
      </c>
      <c r="K132" s="10">
        <f>'Raw Data-Unsorted'!L14</f>
        <v>1867</v>
      </c>
      <c r="L132" s="10">
        <f>'Raw Data-Unsorted'!M14</f>
        <v>0</v>
      </c>
      <c r="M132" s="10">
        <f>'Raw Data-Unsorted'!N14</f>
        <v>0</v>
      </c>
      <c r="O132" s="10">
        <f>'Raw Data-Unsorted'!P14</f>
        <v>0</v>
      </c>
      <c r="P132" s="10">
        <f>'Raw Data-Unsorted'!Q14</f>
        <v>0</v>
      </c>
      <c r="Q132" s="10">
        <f>'Raw Data-Unsorted'!R14</f>
        <v>0</v>
      </c>
      <c r="R132" s="10">
        <f>'Raw Data-Unsorted'!S14</f>
        <v>0</v>
      </c>
      <c r="S132" s="10">
        <f>'Raw Data-Unsorted'!T14</f>
        <v>0</v>
      </c>
      <c r="U132" s="10">
        <f>'Raw Data-Unsorted'!V14</f>
        <v>0</v>
      </c>
      <c r="V132" s="10">
        <f>'Raw Data-Unsorted'!W14</f>
        <v>0</v>
      </c>
      <c r="X132" s="10">
        <f>'Raw Data-Unsorted'!Y14</f>
        <v>9</v>
      </c>
      <c r="Y132" s="10">
        <f>'Raw Data-Unsorted'!Z14</f>
        <v>467153</v>
      </c>
      <c r="AA132" s="10">
        <f>'Raw Data-Unsorted'!AB14</f>
        <v>0</v>
      </c>
      <c r="AB132" s="10">
        <f>'Raw Data-Unsorted'!AC14</f>
        <v>0</v>
      </c>
      <c r="AD132" s="10">
        <f>'Raw Data-Unsorted'!AE14</f>
        <v>135</v>
      </c>
      <c r="AE132" s="10">
        <f>'Raw Data-Unsorted'!AF14</f>
        <v>158</v>
      </c>
      <c r="AF132" s="10">
        <f>'Raw Data-Unsorted'!AG14</f>
        <v>0</v>
      </c>
      <c r="AG132" s="10">
        <f>'Raw Data-Unsorted'!AH14</f>
        <v>0</v>
      </c>
      <c r="AI132" s="10">
        <f>'Raw Data-Unsorted'!AJ14</f>
        <v>135</v>
      </c>
      <c r="AJ132" s="10">
        <f>'Raw Data-Unsorted'!AK14</f>
        <v>158</v>
      </c>
      <c r="AK132" s="10">
        <f>'Raw Data-Unsorted'!AL14</f>
        <v>0</v>
      </c>
      <c r="AL132" s="10">
        <f>'Raw Data-Unsorted'!AM14</f>
        <v>0</v>
      </c>
      <c r="AN132" s="10">
        <f>'Raw Data-Unsorted'!AO14</f>
        <v>3276</v>
      </c>
      <c r="AO132" s="10">
        <f>'Raw Data-Unsorted'!AP14</f>
        <v>3630</v>
      </c>
      <c r="AP132" s="10">
        <f>'Raw Data-Unsorted'!AQ14</f>
        <v>0</v>
      </c>
      <c r="AQ132" s="10">
        <f>'Raw Data-Unsorted'!AR14</f>
        <v>0</v>
      </c>
      <c r="AS132" s="10">
        <f>'Raw Data-Unsorted'!AT14</f>
        <v>25396</v>
      </c>
      <c r="AT132" s="10">
        <f>'Raw Data-Unsorted'!AU14</f>
        <v>27658</v>
      </c>
      <c r="AU132" s="10">
        <f>'Raw Data-Unsorted'!AV14</f>
        <v>0</v>
      </c>
      <c r="AV132" s="10">
        <f>'Raw Data-Unsorted'!AW14</f>
        <v>0</v>
      </c>
      <c r="AX132" s="10">
        <f>'Raw Data-Unsorted'!AY14</f>
        <v>0</v>
      </c>
      <c r="AY132" s="10">
        <f>'Raw Data-Unsorted'!AZ14</f>
        <v>0</v>
      </c>
      <c r="AZ132" s="10">
        <f>'Raw Data-Unsorted'!BA14</f>
        <v>0</v>
      </c>
      <c r="BA132" s="10">
        <f>'Raw Data-Unsorted'!BB14</f>
        <v>0</v>
      </c>
      <c r="BC132" s="10">
        <f>'Raw Data-Unsorted'!BD14</f>
        <v>47842</v>
      </c>
      <c r="BD132" s="10">
        <f>'Raw Data-Unsorted'!BE14</f>
        <v>63080</v>
      </c>
      <c r="BE132" s="10">
        <f>'Raw Data-Unsorted'!BF14</f>
        <v>28148761</v>
      </c>
      <c r="BF132" s="10">
        <f>'Raw Data-Unsorted'!BG14</f>
        <v>59834</v>
      </c>
      <c r="BG132" s="10">
        <f>'Raw Data-Unsorted'!BH14</f>
        <v>55995</v>
      </c>
      <c r="BH132" s="10">
        <f>'Raw Data-Unsorted'!BI14</f>
        <v>7165</v>
      </c>
      <c r="BI132" s="10">
        <f>'Raw Data-Unsorted'!BJ14</f>
        <v>18351</v>
      </c>
      <c r="BJ132" s="10">
        <f>'Raw Data-Unsorted'!BK14</f>
        <v>8227</v>
      </c>
      <c r="BK132" s="10">
        <f>'Raw Data-Unsorted'!BL14</f>
        <v>5968</v>
      </c>
      <c r="BL132" s="10">
        <f>'Raw Data-Unsorted'!BM14</f>
        <v>12797</v>
      </c>
      <c r="BM132" s="10">
        <f>'Raw Data-Unsorted'!BN14</f>
        <v>28220</v>
      </c>
      <c r="BN132" s="10">
        <f>'Raw Data-Unsorted'!BO14</f>
        <v>6652</v>
      </c>
      <c r="BO132" s="10">
        <f>'Raw Data-Unsorted'!BP14</f>
        <v>29607</v>
      </c>
      <c r="BP132" s="10">
        <f>'Raw Data-Unsorted'!BQ14</f>
        <v>29384</v>
      </c>
      <c r="BQ132" s="10">
        <f>'Raw Data-Unsorted'!BR14</f>
        <v>466145</v>
      </c>
      <c r="BR132" s="10">
        <f>'Raw Data-Unsorted'!BS14</f>
        <v>150680</v>
      </c>
      <c r="BS132" s="10">
        <f>'Raw Data-Unsorted'!BT14</f>
        <v>164176</v>
      </c>
      <c r="BT132" s="10">
        <f>'Raw Data-Unsorted'!BU14</f>
        <v>8627</v>
      </c>
      <c r="BU132" s="10">
        <f>'Raw Data-Unsorted'!BV14</f>
        <v>28110</v>
      </c>
      <c r="BV132" s="10">
        <f>'Raw Data-Unsorted'!BW14</f>
        <v>90919</v>
      </c>
      <c r="BW132" s="10">
        <f>'Raw Data-Unsorted'!BX14</f>
        <v>19069</v>
      </c>
      <c r="BX132" s="10">
        <f>'Raw Data-Unsorted'!BY14</f>
        <v>16804</v>
      </c>
      <c r="BY132" s="10">
        <f>'Raw Data-Unsorted'!BZ14</f>
        <v>17045</v>
      </c>
      <c r="BZ132" s="10">
        <f>'Raw Data-Unsorted'!CA14</f>
        <v>10107</v>
      </c>
      <c r="CA132" s="10">
        <f>'Raw Data-Unsorted'!CB14</f>
        <v>18571</v>
      </c>
      <c r="CB132" s="10">
        <f>'Raw Data-Unsorted'!CC14</f>
        <v>92435</v>
      </c>
      <c r="CC132" s="10">
        <f>'Raw Data-Unsorted'!CD14</f>
        <v>22221</v>
      </c>
      <c r="CD132" s="10">
        <f>'Raw Data-Unsorted'!CE14</f>
        <v>45974</v>
      </c>
      <c r="CE132" s="10">
        <f>'Raw Data-Unsorted'!CF14</f>
        <v>249475</v>
      </c>
      <c r="CF132" s="10">
        <f>'Raw Data-Unsorted'!CG14</f>
        <v>28853</v>
      </c>
      <c r="CG132" s="10">
        <f>'Raw Data-Unsorted'!CH14</f>
        <v>33634</v>
      </c>
      <c r="CH132" s="10">
        <f>'Raw Data-Unsorted'!CI14</f>
        <v>17626</v>
      </c>
      <c r="CI132" s="10">
        <f>'Raw Data-Unsorted'!CJ14</f>
        <v>49814</v>
      </c>
      <c r="CJ132" s="10">
        <f>'Raw Data-Unsorted'!CK14</f>
        <v>27467</v>
      </c>
      <c r="CK132" s="10">
        <f>'Raw Data-Unsorted'!CL14</f>
        <v>6793</v>
      </c>
      <c r="CL132" s="10">
        <f>'Raw Data-Unsorted'!CM14</f>
        <v>2897</v>
      </c>
      <c r="CM132" s="10">
        <f>'Raw Data-Unsorted'!CN14</f>
        <v>6380</v>
      </c>
      <c r="CN132" s="10">
        <f>'Raw Data-Unsorted'!CO14</f>
        <v>50198</v>
      </c>
      <c r="CO132" s="10">
        <f>'Raw Data-Unsorted'!CP14</f>
        <v>9191</v>
      </c>
      <c r="CP132" s="10">
        <f>'Raw Data-Unsorted'!CQ14</f>
        <v>36661</v>
      </c>
      <c r="CQ132" s="10">
        <f>'Raw Data-Unsorted'!CR14</f>
        <v>41718</v>
      </c>
      <c r="CR132" s="10">
        <f>'Raw Data-Unsorted'!CS14</f>
        <v>1519</v>
      </c>
      <c r="CS132" s="10">
        <f>'Raw Data-Unsorted'!CT14</f>
        <v>18457</v>
      </c>
      <c r="CT132" s="10">
        <f>'Raw Data-Unsorted'!CU14</f>
        <v>28750</v>
      </c>
      <c r="CU132" s="10">
        <f>'Raw Data-Unsorted'!CV14</f>
        <v>5810</v>
      </c>
      <c r="CV132" s="10">
        <f>'Raw Data-Unsorted'!CW14</f>
        <v>57340</v>
      </c>
      <c r="CW132" s="10">
        <f>'Raw Data-Unsorted'!CX14</f>
        <v>35803</v>
      </c>
      <c r="CX132" s="10">
        <f>'Raw Data-Unsorted'!CY14</f>
        <v>33434</v>
      </c>
      <c r="CY132" s="10">
        <f>'Raw Data-Unsorted'!CZ14</f>
        <v>14893</v>
      </c>
      <c r="CZ132" s="10">
        <f>'Raw Data-Unsorted'!DA14</f>
        <v>38226</v>
      </c>
      <c r="DA132" s="10">
        <f>'Raw Data-Unsorted'!DB14</f>
        <v>36552</v>
      </c>
      <c r="DB132" s="10">
        <f>'Raw Data-Unsorted'!DC14</f>
        <v>0</v>
      </c>
      <c r="DC132" s="10">
        <f>'Raw Data-Unsorted'!DD14</f>
        <v>0</v>
      </c>
      <c r="DD132" s="10">
        <f>'Raw Data-Unsorted'!DE14</f>
        <v>0</v>
      </c>
      <c r="DE132" s="10">
        <f>'Raw Data-Unsorted'!DF14</f>
        <v>0</v>
      </c>
      <c r="DF132" s="10">
        <f>'Raw Data-Unsorted'!DG14</f>
        <v>0</v>
      </c>
      <c r="DG132" s="10">
        <f>'Raw Data-Unsorted'!DH14</f>
        <v>0</v>
      </c>
      <c r="DH132" s="10">
        <f>'Raw Data-Unsorted'!DI14</f>
        <v>0</v>
      </c>
      <c r="DI132" s="10">
        <f>'Raw Data-Unsorted'!DJ14</f>
        <v>0</v>
      </c>
      <c r="DJ132" s="10">
        <f>'Raw Data-Unsorted'!DK14</f>
        <v>0</v>
      </c>
      <c r="DK132" s="10">
        <f>'Raw Data-Unsorted'!DL14</f>
        <v>0</v>
      </c>
      <c r="DL132" s="10">
        <f>'Raw Data-Unsorted'!DM14</f>
        <v>0</v>
      </c>
      <c r="DM132" s="10">
        <f>'Raw Data-Unsorted'!DN14</f>
        <v>0</v>
      </c>
      <c r="DN132" s="10">
        <f>'Raw Data-Unsorted'!DO14</f>
        <v>0</v>
      </c>
      <c r="DO132" s="10">
        <f>'Raw Data-Unsorted'!DP14</f>
        <v>0</v>
      </c>
      <c r="DP132" s="10">
        <f>'Raw Data-Unsorted'!DQ14</f>
        <v>0</v>
      </c>
      <c r="DQ132" s="10">
        <f>'Raw Data-Unsorted'!DR14</f>
        <v>0</v>
      </c>
      <c r="DR132" s="10">
        <f>'Raw Data-Unsorted'!DS14</f>
        <v>0</v>
      </c>
      <c r="DS132" s="10">
        <f>'Raw Data-Unsorted'!DT14</f>
        <v>0</v>
      </c>
      <c r="DT132" s="10">
        <f>'Raw Data-Unsorted'!DU14</f>
        <v>0</v>
      </c>
      <c r="DU132" s="10">
        <f>'Raw Data-Unsorted'!DV14</f>
        <v>0</v>
      </c>
      <c r="DV132" s="10">
        <f>'Raw Data-Unsorted'!DW14</f>
        <v>0</v>
      </c>
      <c r="DW132" s="10">
        <f>'Raw Data-Unsorted'!DX14</f>
        <v>0</v>
      </c>
      <c r="DX132" s="10">
        <f>'Raw Data-Unsorted'!DY14</f>
        <v>0</v>
      </c>
      <c r="DY132" s="10">
        <f>'Raw Data-Unsorted'!DZ14</f>
        <v>0</v>
      </c>
      <c r="DZ132" s="10">
        <f>'Raw Data-Unsorted'!EA14</f>
        <v>0</v>
      </c>
      <c r="EA132" s="10">
        <f>'Raw Data-Unsorted'!EB14</f>
        <v>0</v>
      </c>
      <c r="EB132" s="10">
        <f>'Raw Data-Unsorted'!EC14</f>
        <v>0</v>
      </c>
      <c r="EC132" s="10">
        <f>'Raw Data-Unsorted'!ED14</f>
        <v>0</v>
      </c>
      <c r="ED132" s="10">
        <f>'Raw Data-Unsorted'!EE14</f>
        <v>0</v>
      </c>
      <c r="EE132" s="10">
        <f>'Raw Data-Unsorted'!EF14</f>
        <v>0</v>
      </c>
      <c r="EF132" s="10">
        <f>'Raw Data-Unsorted'!EG14</f>
        <v>0</v>
      </c>
      <c r="EG132" s="10">
        <f>'Raw Data-Unsorted'!EH14</f>
        <v>0</v>
      </c>
      <c r="EH132" s="10">
        <f>'Raw Data-Unsorted'!EI14</f>
        <v>0</v>
      </c>
      <c r="EI132" s="10">
        <f>'Raw Data-Unsorted'!EJ14</f>
        <v>0</v>
      </c>
      <c r="EJ132" s="10">
        <f>'Raw Data-Unsorted'!EK14</f>
        <v>0</v>
      </c>
      <c r="EK132" s="10">
        <f>'Raw Data-Unsorted'!EL14</f>
        <v>0</v>
      </c>
      <c r="EL132" s="10">
        <f>'Raw Data-Unsorted'!EM14</f>
        <v>0</v>
      </c>
      <c r="EM132" s="10">
        <f>'Raw Data-Unsorted'!EN14</f>
        <v>0</v>
      </c>
      <c r="EN132" s="10">
        <f>'Raw Data-Unsorted'!EO14</f>
        <v>0</v>
      </c>
      <c r="EO132" s="10">
        <f>'Raw Data-Unsorted'!EP14</f>
        <v>0</v>
      </c>
      <c r="EP132" s="10">
        <f>'Raw Data-Unsorted'!EQ14</f>
        <v>0</v>
      </c>
      <c r="EQ132" s="10">
        <f>'Raw Data-Unsorted'!ER14</f>
        <v>0</v>
      </c>
      <c r="ER132" s="10">
        <f>'Raw Data-Unsorted'!ES14</f>
        <v>0</v>
      </c>
      <c r="ES132" s="10">
        <f>'Raw Data-Unsorted'!ET14</f>
        <v>0</v>
      </c>
      <c r="ET132" s="10">
        <f>'Raw Data-Unsorted'!EU14</f>
        <v>0</v>
      </c>
      <c r="EU132" s="10">
        <f>'Raw Data-Unsorted'!EV14</f>
        <v>0</v>
      </c>
      <c r="EV132" s="10">
        <f>'Raw Data-Unsorted'!EW14</f>
        <v>0</v>
      </c>
      <c r="EW132" s="10">
        <f>'Raw Data-Unsorted'!EX14</f>
        <v>0</v>
      </c>
      <c r="EX132" s="10">
        <f>'Raw Data-Unsorted'!EY14</f>
        <v>0</v>
      </c>
      <c r="EY132" s="10">
        <f>'Raw Data-Unsorted'!EZ14</f>
        <v>0</v>
      </c>
      <c r="EZ132" s="10">
        <f>'Raw Data-Unsorted'!FA14</f>
        <v>0</v>
      </c>
      <c r="FA132" s="10">
        <f>'Raw Data-Unsorted'!FB14</f>
        <v>0</v>
      </c>
      <c r="FB132" s="10">
        <f>'Raw Data-Unsorted'!FC14</f>
        <v>0</v>
      </c>
      <c r="FC132" s="10">
        <f>'Raw Data-Unsorted'!FD14</f>
        <v>0</v>
      </c>
      <c r="FD132" s="10">
        <f>'Raw Data-Unsorted'!FE14</f>
        <v>0</v>
      </c>
      <c r="FE132" s="10">
        <f>'Raw Data-Unsorted'!FF14</f>
        <v>0</v>
      </c>
      <c r="FF132" s="10">
        <f>'Raw Data-Unsorted'!FG14</f>
        <v>0</v>
      </c>
      <c r="FG132" s="10">
        <f>'Raw Data-Unsorted'!FH14</f>
        <v>0</v>
      </c>
      <c r="FH132" s="10">
        <f>'Raw Data-Unsorted'!FI14</f>
        <v>0</v>
      </c>
      <c r="FI132" s="10">
        <f>'Raw Data-Unsorted'!FJ14</f>
        <v>0</v>
      </c>
      <c r="FJ132" s="10">
        <f>'Raw Data-Unsorted'!FK14</f>
        <v>0</v>
      </c>
      <c r="FK132" s="10">
        <f>'Raw Data-Unsorted'!FL14</f>
        <v>0</v>
      </c>
      <c r="FL132" s="10">
        <f>'Raw Data-Unsorted'!FM14</f>
        <v>0</v>
      </c>
      <c r="FM132" s="10">
        <f>'Raw Data-Unsorted'!FN14</f>
        <v>0</v>
      </c>
      <c r="FN132" s="10">
        <f>'Raw Data-Unsorted'!FO14</f>
        <v>0</v>
      </c>
      <c r="FO132" s="10">
        <f>'Raw Data-Unsorted'!FP14</f>
        <v>0</v>
      </c>
      <c r="FP132" s="10">
        <f>'Raw Data-Unsorted'!FQ14</f>
        <v>0</v>
      </c>
      <c r="FQ132" s="10">
        <f>'Raw Data-Unsorted'!FR14</f>
        <v>0</v>
      </c>
      <c r="FR132" s="10">
        <f>'Raw Data-Unsorted'!FS14</f>
        <v>0</v>
      </c>
      <c r="FS132" s="10">
        <f>'Raw Data-Unsorted'!FT14</f>
        <v>0</v>
      </c>
      <c r="FT132" s="10">
        <f>'Raw Data-Unsorted'!FU14</f>
        <v>0</v>
      </c>
      <c r="FU132" s="10">
        <f>'Raw Data-Unsorted'!FV14</f>
        <v>0</v>
      </c>
      <c r="FV132" s="10">
        <f>'Raw Data-Unsorted'!FW14</f>
        <v>0</v>
      </c>
      <c r="FW132" s="10">
        <f>'Raw Data-Unsorted'!FX14</f>
        <v>0</v>
      </c>
      <c r="FX132" s="10">
        <f>'Raw Data-Unsorted'!FY14</f>
        <v>0</v>
      </c>
      <c r="FY132" s="10">
        <f>'Raw Data-Unsorted'!FZ14</f>
        <v>0</v>
      </c>
      <c r="FZ132" s="10">
        <f>'Raw Data-Unsorted'!GA14</f>
        <v>0</v>
      </c>
      <c r="GA132" s="10">
        <f>'Raw Data-Unsorted'!GB14</f>
        <v>0</v>
      </c>
      <c r="GB132" s="10">
        <f>'Raw Data-Unsorted'!GC14</f>
        <v>0</v>
      </c>
      <c r="GC132" s="10">
        <f>'Raw Data-Unsorted'!GD14</f>
        <v>0</v>
      </c>
      <c r="GD132" s="10">
        <f>'Raw Data-Unsorted'!GE14</f>
        <v>0</v>
      </c>
      <c r="GE132" s="10">
        <f>'Raw Data-Unsorted'!GF14</f>
        <v>0</v>
      </c>
      <c r="GF132" s="10">
        <f>'Raw Data-Unsorted'!GG14</f>
        <v>0</v>
      </c>
      <c r="GG132" s="10">
        <f>'Raw Data-Unsorted'!GH14</f>
        <v>0</v>
      </c>
      <c r="GH132" s="10">
        <f>'Raw Data-Unsorted'!GI14</f>
        <v>0</v>
      </c>
      <c r="GI132" s="10">
        <f>'Raw Data-Unsorted'!GJ14</f>
        <v>0</v>
      </c>
      <c r="GJ132" s="10">
        <f>'Raw Data-Unsorted'!GK14</f>
        <v>0</v>
      </c>
      <c r="GK132" s="10">
        <f>'Raw Data-Unsorted'!GL14</f>
        <v>0</v>
      </c>
      <c r="GL132" s="10">
        <f>'Raw Data-Unsorted'!GM14</f>
        <v>0</v>
      </c>
      <c r="GM132" s="10">
        <f>'Raw Data-Unsorted'!GN14</f>
        <v>0</v>
      </c>
      <c r="GN132" s="10">
        <f>'Raw Data-Unsorted'!GO14</f>
        <v>0</v>
      </c>
      <c r="GO132" s="10">
        <f>'Raw Data-Unsorted'!GP14</f>
        <v>0</v>
      </c>
      <c r="GP132" s="10">
        <f>'Raw Data-Unsorted'!GQ14</f>
        <v>0</v>
      </c>
      <c r="GQ132" s="10">
        <f>'Raw Data-Unsorted'!GR14</f>
        <v>0</v>
      </c>
      <c r="GR132" s="10">
        <f>'Raw Data-Unsorted'!GS14</f>
        <v>0</v>
      </c>
      <c r="GS132" s="10">
        <f>'Raw Data-Unsorted'!GT14</f>
        <v>0</v>
      </c>
      <c r="GT132" s="10">
        <f>'Raw Data-Unsorted'!GU14</f>
        <v>0</v>
      </c>
      <c r="GU132" s="10">
        <f>'Raw Data-Unsorted'!GV14</f>
        <v>0</v>
      </c>
      <c r="GV132" s="10">
        <f>'Raw Data-Unsorted'!GW14</f>
        <v>0</v>
      </c>
    </row>
    <row r="133" spans="1:204">
      <c r="A133" s="10" t="str">
        <f>'Analyte List'!B132</f>
        <v>2-MeQui</v>
      </c>
      <c r="C133" s="10">
        <f>'Raw Data-Unsorted'!D16</f>
        <v>0</v>
      </c>
      <c r="D133" s="10">
        <f>'Raw Data-Unsorted'!E16</f>
        <v>0</v>
      </c>
      <c r="E133" s="10">
        <f>'Raw Data-Unsorted'!F16</f>
        <v>0</v>
      </c>
      <c r="F133" s="10">
        <f>'Raw Data-Unsorted'!G16</f>
        <v>0</v>
      </c>
      <c r="G133" s="10">
        <f>'Raw Data-Unsorted'!H16</f>
        <v>0</v>
      </c>
      <c r="I133" s="10">
        <f>'Raw Data-Unsorted'!J16</f>
        <v>32320</v>
      </c>
      <c r="J133" s="10">
        <f>'Raw Data-Unsorted'!K16</f>
        <v>46341</v>
      </c>
      <c r="K133" s="10">
        <f>'Raw Data-Unsorted'!L16</f>
        <v>1252</v>
      </c>
      <c r="L133" s="10">
        <f>'Raw Data-Unsorted'!M16</f>
        <v>0</v>
      </c>
      <c r="M133" s="10">
        <f>'Raw Data-Unsorted'!N16</f>
        <v>0</v>
      </c>
      <c r="O133" s="10">
        <f>'Raw Data-Unsorted'!P16</f>
        <v>0</v>
      </c>
      <c r="P133" s="10">
        <f>'Raw Data-Unsorted'!Q16</f>
        <v>0</v>
      </c>
      <c r="Q133" s="10">
        <f>'Raw Data-Unsorted'!R16</f>
        <v>0</v>
      </c>
      <c r="R133" s="10">
        <f>'Raw Data-Unsorted'!S16</f>
        <v>0</v>
      </c>
      <c r="S133" s="10">
        <f>'Raw Data-Unsorted'!T16</f>
        <v>0</v>
      </c>
      <c r="U133" s="10">
        <f>'Raw Data-Unsorted'!V16</f>
        <v>0</v>
      </c>
      <c r="V133" s="10">
        <f>'Raw Data-Unsorted'!W16</f>
        <v>0</v>
      </c>
      <c r="X133" s="10">
        <f>'Raw Data-Unsorted'!Y16</f>
        <v>47</v>
      </c>
      <c r="Y133" s="10">
        <f>'Raw Data-Unsorted'!Z16</f>
        <v>274495</v>
      </c>
      <c r="AA133" s="10">
        <f>'Raw Data-Unsorted'!AB16</f>
        <v>0</v>
      </c>
      <c r="AB133" s="10">
        <f>'Raw Data-Unsorted'!AC16</f>
        <v>0</v>
      </c>
      <c r="AD133" s="10">
        <f>'Raw Data-Unsorted'!AE16</f>
        <v>33</v>
      </c>
      <c r="AE133" s="10">
        <f>'Raw Data-Unsorted'!AF16</f>
        <v>47</v>
      </c>
      <c r="AF133" s="10">
        <f>'Raw Data-Unsorted'!AG16</f>
        <v>0</v>
      </c>
      <c r="AG133" s="10">
        <f>'Raw Data-Unsorted'!AH16</f>
        <v>0</v>
      </c>
      <c r="AI133" s="10">
        <f>'Raw Data-Unsorted'!AJ16</f>
        <v>33</v>
      </c>
      <c r="AJ133" s="10">
        <f>'Raw Data-Unsorted'!AK16</f>
        <v>47</v>
      </c>
      <c r="AK133" s="10">
        <f>'Raw Data-Unsorted'!AL16</f>
        <v>0</v>
      </c>
      <c r="AL133" s="10">
        <f>'Raw Data-Unsorted'!AM16</f>
        <v>0</v>
      </c>
      <c r="AN133" s="10">
        <f>'Raw Data-Unsorted'!AO16</f>
        <v>66</v>
      </c>
      <c r="AO133" s="10">
        <f>'Raw Data-Unsorted'!AP16</f>
        <v>80</v>
      </c>
      <c r="AP133" s="10">
        <f>'Raw Data-Unsorted'!AQ16</f>
        <v>0</v>
      </c>
      <c r="AQ133" s="10">
        <f>'Raw Data-Unsorted'!AR16</f>
        <v>0</v>
      </c>
      <c r="AS133" s="10">
        <f>'Raw Data-Unsorted'!AT16</f>
        <v>5355</v>
      </c>
      <c r="AT133" s="10">
        <f>'Raw Data-Unsorted'!AU16</f>
        <v>5456</v>
      </c>
      <c r="AU133" s="10">
        <f>'Raw Data-Unsorted'!AV16</f>
        <v>0</v>
      </c>
      <c r="AV133" s="10">
        <f>'Raw Data-Unsorted'!AW16</f>
        <v>0</v>
      </c>
      <c r="AX133" s="10">
        <f>'Raw Data-Unsorted'!AY16</f>
        <v>0</v>
      </c>
      <c r="AY133" s="10">
        <f>'Raw Data-Unsorted'!AZ16</f>
        <v>0</v>
      </c>
      <c r="AZ133" s="10">
        <f>'Raw Data-Unsorted'!BA16</f>
        <v>0</v>
      </c>
      <c r="BA133" s="10">
        <f>'Raw Data-Unsorted'!BB16</f>
        <v>0</v>
      </c>
      <c r="BC133" s="10">
        <f>'Raw Data-Unsorted'!BD16</f>
        <v>122</v>
      </c>
      <c r="BD133" s="10">
        <f>'Raw Data-Unsorted'!BE16</f>
        <v>241</v>
      </c>
      <c r="BE133" s="10">
        <f>'Raw Data-Unsorted'!BF16</f>
        <v>128</v>
      </c>
      <c r="BF133" s="10">
        <f>'Raw Data-Unsorted'!BG16</f>
        <v>93</v>
      </c>
      <c r="BG133" s="10">
        <f>'Raw Data-Unsorted'!BH16</f>
        <v>164</v>
      </c>
      <c r="BH133" s="10">
        <f>'Raw Data-Unsorted'!BI16</f>
        <v>66</v>
      </c>
      <c r="BI133" s="10">
        <f>'Raw Data-Unsorted'!BJ16</f>
        <v>145</v>
      </c>
      <c r="BJ133" s="10">
        <f>'Raw Data-Unsorted'!BK16</f>
        <v>186</v>
      </c>
      <c r="BK133" s="10">
        <f>'Raw Data-Unsorted'!BL16</f>
        <v>187</v>
      </c>
      <c r="BL133" s="10">
        <f>'Raw Data-Unsorted'!BM16</f>
        <v>81</v>
      </c>
      <c r="BM133" s="10">
        <f>'Raw Data-Unsorted'!BN16</f>
        <v>110</v>
      </c>
      <c r="BN133" s="10">
        <f>'Raw Data-Unsorted'!BO16</f>
        <v>70</v>
      </c>
      <c r="BO133" s="10">
        <f>'Raw Data-Unsorted'!BP16</f>
        <v>79</v>
      </c>
      <c r="BP133" s="10">
        <f>'Raw Data-Unsorted'!BQ16</f>
        <v>65</v>
      </c>
      <c r="BQ133" s="10">
        <f>'Raw Data-Unsorted'!BR16</f>
        <v>68</v>
      </c>
      <c r="BR133" s="10">
        <f>'Raw Data-Unsorted'!BS16</f>
        <v>42</v>
      </c>
      <c r="BS133" s="10">
        <f>'Raw Data-Unsorted'!BT16</f>
        <v>60</v>
      </c>
      <c r="BT133" s="10">
        <f>'Raw Data-Unsorted'!BU16</f>
        <v>97</v>
      </c>
      <c r="BU133" s="10">
        <f>'Raw Data-Unsorted'!BV16</f>
        <v>54</v>
      </c>
      <c r="BV133" s="10">
        <f>'Raw Data-Unsorted'!BW16</f>
        <v>69</v>
      </c>
      <c r="BW133" s="10">
        <f>'Raw Data-Unsorted'!BX16</f>
        <v>60</v>
      </c>
      <c r="BX133" s="10">
        <f>'Raw Data-Unsorted'!BY16</f>
        <v>113</v>
      </c>
      <c r="BY133" s="10">
        <f>'Raw Data-Unsorted'!BZ16</f>
        <v>58</v>
      </c>
      <c r="BZ133" s="10">
        <f>'Raw Data-Unsorted'!CA16</f>
        <v>69</v>
      </c>
      <c r="CA133" s="10">
        <f>'Raw Data-Unsorted'!CB16</f>
        <v>86</v>
      </c>
      <c r="CB133" s="10">
        <f>'Raw Data-Unsorted'!CC16</f>
        <v>174</v>
      </c>
      <c r="CC133" s="10">
        <f>'Raw Data-Unsorted'!CD16</f>
        <v>237</v>
      </c>
      <c r="CD133" s="10">
        <f>'Raw Data-Unsorted'!CE16</f>
        <v>145</v>
      </c>
      <c r="CE133" s="10">
        <f>'Raw Data-Unsorted'!CF16</f>
        <v>89</v>
      </c>
      <c r="CF133" s="10">
        <f>'Raw Data-Unsorted'!CG16</f>
        <v>131</v>
      </c>
      <c r="CG133" s="10">
        <f>'Raw Data-Unsorted'!CH16</f>
        <v>142</v>
      </c>
      <c r="CH133" s="10">
        <f>'Raw Data-Unsorted'!CI16</f>
        <v>112</v>
      </c>
      <c r="CI133" s="10">
        <f>'Raw Data-Unsorted'!CJ16</f>
        <v>76</v>
      </c>
      <c r="CJ133" s="10">
        <f>'Raw Data-Unsorted'!CK16</f>
        <v>83</v>
      </c>
      <c r="CK133" s="10">
        <f>'Raw Data-Unsorted'!CL16</f>
        <v>102</v>
      </c>
      <c r="CL133" s="10">
        <f>'Raw Data-Unsorted'!CM16</f>
        <v>73</v>
      </c>
      <c r="CM133" s="10">
        <f>'Raw Data-Unsorted'!CN16</f>
        <v>92</v>
      </c>
      <c r="CN133" s="10">
        <f>'Raw Data-Unsorted'!CO16</f>
        <v>101</v>
      </c>
      <c r="CO133" s="10">
        <f>'Raw Data-Unsorted'!CP16</f>
        <v>87</v>
      </c>
      <c r="CP133" s="10">
        <f>'Raw Data-Unsorted'!CQ16</f>
        <v>81</v>
      </c>
      <c r="CQ133" s="10">
        <f>'Raw Data-Unsorted'!CR16</f>
        <v>87</v>
      </c>
      <c r="CR133" s="10">
        <f>'Raw Data-Unsorted'!CS16</f>
        <v>77</v>
      </c>
      <c r="CS133" s="10">
        <f>'Raw Data-Unsorted'!CT16</f>
        <v>79</v>
      </c>
      <c r="CT133" s="10">
        <f>'Raw Data-Unsorted'!CU16</f>
        <v>19</v>
      </c>
      <c r="CU133" s="10">
        <f>'Raw Data-Unsorted'!CV16</f>
        <v>60</v>
      </c>
      <c r="CV133" s="10">
        <f>'Raw Data-Unsorted'!CW16</f>
        <v>120</v>
      </c>
      <c r="CW133" s="10">
        <f>'Raw Data-Unsorted'!CX16</f>
        <v>198</v>
      </c>
      <c r="CX133" s="10">
        <f>'Raw Data-Unsorted'!CY16</f>
        <v>169</v>
      </c>
      <c r="CY133" s="10">
        <f>'Raw Data-Unsorted'!CZ16</f>
        <v>78</v>
      </c>
      <c r="CZ133" s="10">
        <f>'Raw Data-Unsorted'!DA16</f>
        <v>90</v>
      </c>
      <c r="DA133" s="10">
        <f>'Raw Data-Unsorted'!DB16</f>
        <v>83</v>
      </c>
      <c r="DB133" s="10">
        <f>'Raw Data-Unsorted'!DC16</f>
        <v>0</v>
      </c>
      <c r="DC133" s="10">
        <f>'Raw Data-Unsorted'!DD16</f>
        <v>0</v>
      </c>
      <c r="DD133" s="10">
        <f>'Raw Data-Unsorted'!DE16</f>
        <v>0</v>
      </c>
      <c r="DE133" s="10">
        <f>'Raw Data-Unsorted'!DF16</f>
        <v>0</v>
      </c>
      <c r="DF133" s="10">
        <f>'Raw Data-Unsorted'!DG16</f>
        <v>0</v>
      </c>
      <c r="DG133" s="10">
        <f>'Raw Data-Unsorted'!DH16</f>
        <v>0</v>
      </c>
      <c r="DH133" s="10">
        <f>'Raw Data-Unsorted'!DI16</f>
        <v>0</v>
      </c>
      <c r="DI133" s="10">
        <f>'Raw Data-Unsorted'!DJ16</f>
        <v>0</v>
      </c>
      <c r="DJ133" s="10">
        <f>'Raw Data-Unsorted'!DK16</f>
        <v>0</v>
      </c>
      <c r="DK133" s="10">
        <f>'Raw Data-Unsorted'!DL16</f>
        <v>0</v>
      </c>
      <c r="DL133" s="10">
        <f>'Raw Data-Unsorted'!DM16</f>
        <v>0</v>
      </c>
      <c r="DM133" s="10">
        <f>'Raw Data-Unsorted'!DN16</f>
        <v>0</v>
      </c>
      <c r="DN133" s="10">
        <f>'Raw Data-Unsorted'!DO16</f>
        <v>0</v>
      </c>
      <c r="DO133" s="10">
        <f>'Raw Data-Unsorted'!DP16</f>
        <v>0</v>
      </c>
      <c r="DP133" s="10">
        <f>'Raw Data-Unsorted'!DQ16</f>
        <v>0</v>
      </c>
      <c r="DQ133" s="10">
        <f>'Raw Data-Unsorted'!DR16</f>
        <v>0</v>
      </c>
      <c r="DR133" s="10">
        <f>'Raw Data-Unsorted'!DS16</f>
        <v>0</v>
      </c>
      <c r="DS133" s="10">
        <f>'Raw Data-Unsorted'!DT16</f>
        <v>0</v>
      </c>
      <c r="DT133" s="10">
        <f>'Raw Data-Unsorted'!DU16</f>
        <v>0</v>
      </c>
      <c r="DU133" s="10">
        <f>'Raw Data-Unsorted'!DV16</f>
        <v>0</v>
      </c>
      <c r="DV133" s="10">
        <f>'Raw Data-Unsorted'!DW16</f>
        <v>0</v>
      </c>
      <c r="DW133" s="10">
        <f>'Raw Data-Unsorted'!DX16</f>
        <v>0</v>
      </c>
      <c r="DX133" s="10">
        <f>'Raw Data-Unsorted'!DY16</f>
        <v>0</v>
      </c>
      <c r="DY133" s="10">
        <f>'Raw Data-Unsorted'!DZ16</f>
        <v>0</v>
      </c>
      <c r="DZ133" s="10">
        <f>'Raw Data-Unsorted'!EA16</f>
        <v>0</v>
      </c>
      <c r="EA133" s="10">
        <f>'Raw Data-Unsorted'!EB16</f>
        <v>0</v>
      </c>
      <c r="EB133" s="10">
        <f>'Raw Data-Unsorted'!EC16</f>
        <v>0</v>
      </c>
      <c r="EC133" s="10">
        <f>'Raw Data-Unsorted'!ED16</f>
        <v>0</v>
      </c>
      <c r="ED133" s="10">
        <f>'Raw Data-Unsorted'!EE16</f>
        <v>0</v>
      </c>
      <c r="EE133" s="10">
        <f>'Raw Data-Unsorted'!EF16</f>
        <v>0</v>
      </c>
      <c r="EF133" s="10">
        <f>'Raw Data-Unsorted'!EG16</f>
        <v>0</v>
      </c>
      <c r="EG133" s="10">
        <f>'Raw Data-Unsorted'!EH16</f>
        <v>0</v>
      </c>
      <c r="EH133" s="10">
        <f>'Raw Data-Unsorted'!EI16</f>
        <v>0</v>
      </c>
      <c r="EI133" s="10">
        <f>'Raw Data-Unsorted'!EJ16</f>
        <v>0</v>
      </c>
      <c r="EJ133" s="10">
        <f>'Raw Data-Unsorted'!EK16</f>
        <v>0</v>
      </c>
      <c r="EK133" s="10">
        <f>'Raw Data-Unsorted'!EL16</f>
        <v>0</v>
      </c>
      <c r="EL133" s="10">
        <f>'Raw Data-Unsorted'!EM16</f>
        <v>0</v>
      </c>
      <c r="EM133" s="10">
        <f>'Raw Data-Unsorted'!EN16</f>
        <v>0</v>
      </c>
      <c r="EN133" s="10">
        <f>'Raw Data-Unsorted'!EO16</f>
        <v>0</v>
      </c>
      <c r="EO133" s="10">
        <f>'Raw Data-Unsorted'!EP16</f>
        <v>0</v>
      </c>
      <c r="EP133" s="10">
        <f>'Raw Data-Unsorted'!EQ16</f>
        <v>0</v>
      </c>
      <c r="EQ133" s="10">
        <f>'Raw Data-Unsorted'!ER16</f>
        <v>0</v>
      </c>
      <c r="ER133" s="10">
        <f>'Raw Data-Unsorted'!ES16</f>
        <v>0</v>
      </c>
      <c r="ES133" s="10">
        <f>'Raw Data-Unsorted'!ET16</f>
        <v>0</v>
      </c>
      <c r="ET133" s="10">
        <f>'Raw Data-Unsorted'!EU16</f>
        <v>0</v>
      </c>
      <c r="EU133" s="10">
        <f>'Raw Data-Unsorted'!EV16</f>
        <v>0</v>
      </c>
      <c r="EV133" s="10">
        <f>'Raw Data-Unsorted'!EW16</f>
        <v>0</v>
      </c>
      <c r="EW133" s="10">
        <f>'Raw Data-Unsorted'!EX16</f>
        <v>0</v>
      </c>
      <c r="EX133" s="10">
        <f>'Raw Data-Unsorted'!EY16</f>
        <v>0</v>
      </c>
      <c r="EY133" s="10">
        <f>'Raw Data-Unsorted'!EZ16</f>
        <v>0</v>
      </c>
      <c r="EZ133" s="10">
        <f>'Raw Data-Unsorted'!FA16</f>
        <v>0</v>
      </c>
      <c r="FA133" s="10">
        <f>'Raw Data-Unsorted'!FB16</f>
        <v>0</v>
      </c>
      <c r="FB133" s="10">
        <f>'Raw Data-Unsorted'!FC16</f>
        <v>0</v>
      </c>
      <c r="FC133" s="10">
        <f>'Raw Data-Unsorted'!FD16</f>
        <v>0</v>
      </c>
      <c r="FD133" s="10">
        <f>'Raw Data-Unsorted'!FE16</f>
        <v>0</v>
      </c>
      <c r="FE133" s="10">
        <f>'Raw Data-Unsorted'!FF16</f>
        <v>0</v>
      </c>
      <c r="FF133" s="10">
        <f>'Raw Data-Unsorted'!FG16</f>
        <v>0</v>
      </c>
      <c r="FG133" s="10">
        <f>'Raw Data-Unsorted'!FH16</f>
        <v>0</v>
      </c>
      <c r="FH133" s="10">
        <f>'Raw Data-Unsorted'!FI16</f>
        <v>0</v>
      </c>
      <c r="FI133" s="10">
        <f>'Raw Data-Unsorted'!FJ16</f>
        <v>0</v>
      </c>
      <c r="FJ133" s="10">
        <f>'Raw Data-Unsorted'!FK16</f>
        <v>0</v>
      </c>
      <c r="FK133" s="10">
        <f>'Raw Data-Unsorted'!FL16</f>
        <v>0</v>
      </c>
      <c r="FL133" s="10">
        <f>'Raw Data-Unsorted'!FM16</f>
        <v>0</v>
      </c>
      <c r="FM133" s="10">
        <f>'Raw Data-Unsorted'!FN16</f>
        <v>0</v>
      </c>
      <c r="FN133" s="10">
        <f>'Raw Data-Unsorted'!FO16</f>
        <v>0</v>
      </c>
      <c r="FO133" s="10">
        <f>'Raw Data-Unsorted'!FP16</f>
        <v>0</v>
      </c>
      <c r="FP133" s="10">
        <f>'Raw Data-Unsorted'!FQ16</f>
        <v>0</v>
      </c>
      <c r="FQ133" s="10">
        <f>'Raw Data-Unsorted'!FR16</f>
        <v>0</v>
      </c>
      <c r="FR133" s="10">
        <f>'Raw Data-Unsorted'!FS16</f>
        <v>0</v>
      </c>
      <c r="FS133" s="10">
        <f>'Raw Data-Unsorted'!FT16</f>
        <v>0</v>
      </c>
      <c r="FT133" s="10">
        <f>'Raw Data-Unsorted'!FU16</f>
        <v>0</v>
      </c>
      <c r="FU133" s="10">
        <f>'Raw Data-Unsorted'!FV16</f>
        <v>0</v>
      </c>
      <c r="FV133" s="10">
        <f>'Raw Data-Unsorted'!FW16</f>
        <v>0</v>
      </c>
      <c r="FW133" s="10">
        <f>'Raw Data-Unsorted'!FX16</f>
        <v>0</v>
      </c>
      <c r="FX133" s="10">
        <f>'Raw Data-Unsorted'!FY16</f>
        <v>0</v>
      </c>
      <c r="FY133" s="10">
        <f>'Raw Data-Unsorted'!FZ16</f>
        <v>0</v>
      </c>
      <c r="FZ133" s="10">
        <f>'Raw Data-Unsorted'!GA16</f>
        <v>0</v>
      </c>
      <c r="GA133" s="10">
        <f>'Raw Data-Unsorted'!GB16</f>
        <v>0</v>
      </c>
      <c r="GB133" s="10">
        <f>'Raw Data-Unsorted'!GC16</f>
        <v>0</v>
      </c>
      <c r="GC133" s="10">
        <f>'Raw Data-Unsorted'!GD16</f>
        <v>0</v>
      </c>
      <c r="GD133" s="10">
        <f>'Raw Data-Unsorted'!GE16</f>
        <v>0</v>
      </c>
      <c r="GE133" s="10">
        <f>'Raw Data-Unsorted'!GF16</f>
        <v>0</v>
      </c>
      <c r="GF133" s="10">
        <f>'Raw Data-Unsorted'!GG16</f>
        <v>0</v>
      </c>
      <c r="GG133" s="10">
        <f>'Raw Data-Unsorted'!GH16</f>
        <v>0</v>
      </c>
      <c r="GH133" s="10">
        <f>'Raw Data-Unsorted'!GI16</f>
        <v>0</v>
      </c>
      <c r="GI133" s="10">
        <f>'Raw Data-Unsorted'!GJ16</f>
        <v>0</v>
      </c>
      <c r="GJ133" s="10">
        <f>'Raw Data-Unsorted'!GK16</f>
        <v>0</v>
      </c>
      <c r="GK133" s="10">
        <f>'Raw Data-Unsorted'!GL16</f>
        <v>0</v>
      </c>
      <c r="GL133" s="10">
        <f>'Raw Data-Unsorted'!GM16</f>
        <v>0</v>
      </c>
      <c r="GM133" s="10">
        <f>'Raw Data-Unsorted'!GN16</f>
        <v>0</v>
      </c>
      <c r="GN133" s="10">
        <f>'Raw Data-Unsorted'!GO16</f>
        <v>0</v>
      </c>
      <c r="GO133" s="10">
        <f>'Raw Data-Unsorted'!GP16</f>
        <v>0</v>
      </c>
      <c r="GP133" s="10">
        <f>'Raw Data-Unsorted'!GQ16</f>
        <v>0</v>
      </c>
      <c r="GQ133" s="10">
        <f>'Raw Data-Unsorted'!GR16</f>
        <v>0</v>
      </c>
      <c r="GR133" s="10">
        <f>'Raw Data-Unsorted'!GS16</f>
        <v>0</v>
      </c>
      <c r="GS133" s="10">
        <f>'Raw Data-Unsorted'!GT16</f>
        <v>0</v>
      </c>
      <c r="GT133" s="10">
        <f>'Raw Data-Unsorted'!GU16</f>
        <v>0</v>
      </c>
      <c r="GU133" s="10">
        <f>'Raw Data-Unsorted'!GV16</f>
        <v>0</v>
      </c>
      <c r="GV133" s="10">
        <f>'Raw Data-Unsorted'!GW16</f>
        <v>0</v>
      </c>
    </row>
    <row r="134" spans="1:204">
      <c r="A134" s="10" t="str">
        <f>'Analyte List'!B133</f>
        <v>4-MeBT</v>
      </c>
      <c r="C134" s="10">
        <f>'Raw Data-Unsorted'!D17</f>
        <v>0</v>
      </c>
      <c r="D134" s="10">
        <f>'Raw Data-Unsorted'!E17</f>
        <v>0</v>
      </c>
      <c r="E134" s="10">
        <f>'Raw Data-Unsorted'!F17</f>
        <v>0</v>
      </c>
      <c r="F134" s="10">
        <f>'Raw Data-Unsorted'!G17</f>
        <v>0</v>
      </c>
      <c r="G134" s="10">
        <f>'Raw Data-Unsorted'!H17</f>
        <v>0</v>
      </c>
      <c r="I134" s="10">
        <f>'Raw Data-Unsorted'!J17</f>
        <v>11996</v>
      </c>
      <c r="J134" s="10">
        <f>'Raw Data-Unsorted'!K17</f>
        <v>13415</v>
      </c>
      <c r="K134" s="10">
        <f>'Raw Data-Unsorted'!L17</f>
        <v>314</v>
      </c>
      <c r="L134" s="10">
        <f>'Raw Data-Unsorted'!M17</f>
        <v>0</v>
      </c>
      <c r="M134" s="10">
        <f>'Raw Data-Unsorted'!N17</f>
        <v>0</v>
      </c>
      <c r="O134" s="10">
        <f>'Raw Data-Unsorted'!P17</f>
        <v>0</v>
      </c>
      <c r="P134" s="10">
        <f>'Raw Data-Unsorted'!Q17</f>
        <v>0</v>
      </c>
      <c r="Q134" s="10">
        <f>'Raw Data-Unsorted'!R17</f>
        <v>0</v>
      </c>
      <c r="R134" s="10">
        <f>'Raw Data-Unsorted'!S17</f>
        <v>0</v>
      </c>
      <c r="S134" s="10">
        <f>'Raw Data-Unsorted'!T17</f>
        <v>0</v>
      </c>
      <c r="U134" s="10">
        <f>'Raw Data-Unsorted'!V17</f>
        <v>0</v>
      </c>
      <c r="V134" s="10">
        <f>'Raw Data-Unsorted'!W17</f>
        <v>0</v>
      </c>
      <c r="X134" s="10">
        <f>'Raw Data-Unsorted'!Y17</f>
        <v>3</v>
      </c>
      <c r="Y134" s="10">
        <f>'Raw Data-Unsorted'!Z17</f>
        <v>81566</v>
      </c>
      <c r="AA134" s="10">
        <f>'Raw Data-Unsorted'!AB17</f>
        <v>0</v>
      </c>
      <c r="AB134" s="10">
        <f>'Raw Data-Unsorted'!AC17</f>
        <v>0</v>
      </c>
      <c r="AD134" s="10">
        <f>'Raw Data-Unsorted'!AE17</f>
        <v>2</v>
      </c>
      <c r="AE134" s="10">
        <f>'Raw Data-Unsorted'!AF17</f>
        <v>14</v>
      </c>
      <c r="AF134" s="10">
        <f>'Raw Data-Unsorted'!AG17</f>
        <v>0</v>
      </c>
      <c r="AG134" s="10">
        <f>'Raw Data-Unsorted'!AH17</f>
        <v>0</v>
      </c>
      <c r="AI134" s="10">
        <f>'Raw Data-Unsorted'!AJ17</f>
        <v>2</v>
      </c>
      <c r="AJ134" s="10">
        <f>'Raw Data-Unsorted'!AK17</f>
        <v>14</v>
      </c>
      <c r="AK134" s="10">
        <f>'Raw Data-Unsorted'!AL17</f>
        <v>0</v>
      </c>
      <c r="AL134" s="10">
        <f>'Raw Data-Unsorted'!AM17</f>
        <v>0</v>
      </c>
      <c r="AN134" s="10">
        <f>'Raw Data-Unsorted'!AO17</f>
        <v>0</v>
      </c>
      <c r="AO134" s="10">
        <f>'Raw Data-Unsorted'!AP17</f>
        <v>5</v>
      </c>
      <c r="AP134" s="10">
        <f>'Raw Data-Unsorted'!AQ17</f>
        <v>0</v>
      </c>
      <c r="AQ134" s="10">
        <f>'Raw Data-Unsorted'!AR17</f>
        <v>0</v>
      </c>
      <c r="AS134" s="10">
        <f>'Raw Data-Unsorted'!AT17</f>
        <v>4310</v>
      </c>
      <c r="AT134" s="10">
        <f>'Raw Data-Unsorted'!AU17</f>
        <v>3276</v>
      </c>
      <c r="AU134" s="10">
        <f>'Raw Data-Unsorted'!AV17</f>
        <v>0</v>
      </c>
      <c r="AV134" s="10">
        <f>'Raw Data-Unsorted'!AW17</f>
        <v>0</v>
      </c>
      <c r="AX134" s="10">
        <f>'Raw Data-Unsorted'!AY17</f>
        <v>0</v>
      </c>
      <c r="AY134" s="10">
        <f>'Raw Data-Unsorted'!AZ17</f>
        <v>0</v>
      </c>
      <c r="AZ134" s="10">
        <f>'Raw Data-Unsorted'!BA17</f>
        <v>0</v>
      </c>
      <c r="BA134" s="10">
        <f>'Raw Data-Unsorted'!BB17</f>
        <v>0</v>
      </c>
      <c r="BC134" s="10">
        <f>'Raw Data-Unsorted'!BD17</f>
        <v>6</v>
      </c>
      <c r="BD134" s="10">
        <f>'Raw Data-Unsorted'!BE17</f>
        <v>3</v>
      </c>
      <c r="BE134" s="10">
        <f>'Raw Data-Unsorted'!BF17</f>
        <v>4</v>
      </c>
      <c r="BF134" s="10">
        <f>'Raw Data-Unsorted'!BG17</f>
        <v>3</v>
      </c>
      <c r="BG134" s="10">
        <f>'Raw Data-Unsorted'!BH17</f>
        <v>10</v>
      </c>
      <c r="BH134" s="10">
        <f>'Raw Data-Unsorted'!BI17</f>
        <v>2</v>
      </c>
      <c r="BI134" s="10">
        <f>'Raw Data-Unsorted'!BJ17</f>
        <v>5</v>
      </c>
      <c r="BJ134" s="10">
        <f>'Raw Data-Unsorted'!BK17</f>
        <v>2</v>
      </c>
      <c r="BK134" s="10">
        <f>'Raw Data-Unsorted'!BL17</f>
        <v>3</v>
      </c>
      <c r="BL134" s="10">
        <f>'Raw Data-Unsorted'!BM17</f>
        <v>1</v>
      </c>
      <c r="BM134" s="10">
        <f>'Raw Data-Unsorted'!BN17</f>
        <v>2</v>
      </c>
      <c r="BN134" s="10">
        <f>'Raw Data-Unsorted'!BO17</f>
        <v>0</v>
      </c>
      <c r="BO134" s="10">
        <f>'Raw Data-Unsorted'!BP17</f>
        <v>5</v>
      </c>
      <c r="BP134" s="10">
        <f>'Raw Data-Unsorted'!BQ17</f>
        <v>12</v>
      </c>
      <c r="BQ134" s="10">
        <f>'Raw Data-Unsorted'!BR17</f>
        <v>2</v>
      </c>
      <c r="BR134" s="10">
        <f>'Raw Data-Unsorted'!BS17</f>
        <v>11</v>
      </c>
      <c r="BS134" s="10">
        <f>'Raw Data-Unsorted'!BT17</f>
        <v>12</v>
      </c>
      <c r="BT134" s="10">
        <f>'Raw Data-Unsorted'!BU17</f>
        <v>1</v>
      </c>
      <c r="BU134" s="10">
        <f>'Raw Data-Unsorted'!BV17</f>
        <v>8</v>
      </c>
      <c r="BV134" s="10">
        <f>'Raw Data-Unsorted'!BW17</f>
        <v>3</v>
      </c>
      <c r="BW134" s="10">
        <f>'Raw Data-Unsorted'!BX17</f>
        <v>0</v>
      </c>
      <c r="BX134" s="10">
        <f>'Raw Data-Unsorted'!BY17</f>
        <v>12</v>
      </c>
      <c r="BY134" s="10">
        <f>'Raw Data-Unsorted'!BZ17</f>
        <v>0</v>
      </c>
      <c r="BZ134" s="10">
        <f>'Raw Data-Unsorted'!CA17</f>
        <v>0</v>
      </c>
      <c r="CA134" s="10">
        <f>'Raw Data-Unsorted'!CB17</f>
        <v>7</v>
      </c>
      <c r="CB134" s="10">
        <f>'Raw Data-Unsorted'!CC17</f>
        <v>5</v>
      </c>
      <c r="CC134" s="10">
        <f>'Raw Data-Unsorted'!CD17</f>
        <v>9</v>
      </c>
      <c r="CD134" s="10">
        <f>'Raw Data-Unsorted'!CE17</f>
        <v>0</v>
      </c>
      <c r="CE134" s="10">
        <f>'Raw Data-Unsorted'!CF17</f>
        <v>5</v>
      </c>
      <c r="CF134" s="10">
        <f>'Raw Data-Unsorted'!CG17</f>
        <v>3</v>
      </c>
      <c r="CG134" s="10">
        <f>'Raw Data-Unsorted'!CH17</f>
        <v>3</v>
      </c>
      <c r="CH134" s="10">
        <f>'Raw Data-Unsorted'!CI17</f>
        <v>9</v>
      </c>
      <c r="CI134" s="10">
        <f>'Raw Data-Unsorted'!CJ17</f>
        <v>4</v>
      </c>
      <c r="CJ134" s="10">
        <f>'Raw Data-Unsorted'!CK17</f>
        <v>7</v>
      </c>
      <c r="CK134" s="10">
        <f>'Raw Data-Unsorted'!CL17</f>
        <v>1</v>
      </c>
      <c r="CL134" s="10">
        <f>'Raw Data-Unsorted'!CM17</f>
        <v>6</v>
      </c>
      <c r="CM134" s="10">
        <f>'Raw Data-Unsorted'!CN17</f>
        <v>-1</v>
      </c>
      <c r="CN134" s="10">
        <f>'Raw Data-Unsorted'!CO17</f>
        <v>3</v>
      </c>
      <c r="CO134" s="10">
        <f>'Raw Data-Unsorted'!CP17</f>
        <v>0</v>
      </c>
      <c r="CP134" s="10">
        <f>'Raw Data-Unsorted'!CQ17</f>
        <v>2</v>
      </c>
      <c r="CQ134" s="10">
        <f>'Raw Data-Unsorted'!CR17</f>
        <v>5</v>
      </c>
      <c r="CR134" s="10">
        <f>'Raw Data-Unsorted'!CS17</f>
        <v>3</v>
      </c>
      <c r="CS134" s="10">
        <f>'Raw Data-Unsorted'!CT17</f>
        <v>0</v>
      </c>
      <c r="CT134" s="10">
        <f>'Raw Data-Unsorted'!CU17</f>
        <v>4</v>
      </c>
      <c r="CU134" s="10">
        <f>'Raw Data-Unsorted'!CV17</f>
        <v>5</v>
      </c>
      <c r="CV134" s="10">
        <f>'Raw Data-Unsorted'!CW17</f>
        <v>4</v>
      </c>
      <c r="CW134" s="10">
        <f>'Raw Data-Unsorted'!CX17</f>
        <v>0</v>
      </c>
      <c r="CX134" s="10">
        <f>'Raw Data-Unsorted'!CY17</f>
        <v>5</v>
      </c>
      <c r="CY134" s="10">
        <f>'Raw Data-Unsorted'!CZ17</f>
        <v>0</v>
      </c>
      <c r="CZ134" s="10">
        <f>'Raw Data-Unsorted'!DA17</f>
        <v>10</v>
      </c>
      <c r="DA134" s="10">
        <f>'Raw Data-Unsorted'!DB17</f>
        <v>7</v>
      </c>
      <c r="DB134" s="10">
        <f>'Raw Data-Unsorted'!DC17</f>
        <v>0</v>
      </c>
      <c r="DC134" s="10">
        <f>'Raw Data-Unsorted'!DD17</f>
        <v>0</v>
      </c>
      <c r="DD134" s="10">
        <f>'Raw Data-Unsorted'!DE17</f>
        <v>0</v>
      </c>
      <c r="DE134" s="10">
        <f>'Raw Data-Unsorted'!DF17</f>
        <v>0</v>
      </c>
      <c r="DF134" s="10">
        <f>'Raw Data-Unsorted'!DG17</f>
        <v>0</v>
      </c>
      <c r="DG134" s="10">
        <f>'Raw Data-Unsorted'!DH17</f>
        <v>0</v>
      </c>
      <c r="DH134" s="10">
        <f>'Raw Data-Unsorted'!DI17</f>
        <v>0</v>
      </c>
      <c r="DI134" s="10">
        <f>'Raw Data-Unsorted'!DJ17</f>
        <v>0</v>
      </c>
      <c r="DJ134" s="10">
        <f>'Raw Data-Unsorted'!DK17</f>
        <v>0</v>
      </c>
      <c r="DK134" s="10">
        <f>'Raw Data-Unsorted'!DL17</f>
        <v>0</v>
      </c>
      <c r="DL134" s="10">
        <f>'Raw Data-Unsorted'!DM17</f>
        <v>0</v>
      </c>
      <c r="DM134" s="10">
        <f>'Raw Data-Unsorted'!DN17</f>
        <v>0</v>
      </c>
      <c r="DN134" s="10">
        <f>'Raw Data-Unsorted'!DO17</f>
        <v>0</v>
      </c>
      <c r="DO134" s="10">
        <f>'Raw Data-Unsorted'!DP17</f>
        <v>0</v>
      </c>
      <c r="DP134" s="10">
        <f>'Raw Data-Unsorted'!DQ17</f>
        <v>0</v>
      </c>
      <c r="DQ134" s="10">
        <f>'Raw Data-Unsorted'!DR17</f>
        <v>0</v>
      </c>
      <c r="DR134" s="10">
        <f>'Raw Data-Unsorted'!DS17</f>
        <v>0</v>
      </c>
      <c r="DS134" s="10">
        <f>'Raw Data-Unsorted'!DT17</f>
        <v>0</v>
      </c>
      <c r="DT134" s="10">
        <f>'Raw Data-Unsorted'!DU17</f>
        <v>0</v>
      </c>
      <c r="DU134" s="10">
        <f>'Raw Data-Unsorted'!DV17</f>
        <v>0</v>
      </c>
      <c r="DV134" s="10">
        <f>'Raw Data-Unsorted'!DW17</f>
        <v>0</v>
      </c>
      <c r="DW134" s="10">
        <f>'Raw Data-Unsorted'!DX17</f>
        <v>0</v>
      </c>
      <c r="DX134" s="10">
        <f>'Raw Data-Unsorted'!DY17</f>
        <v>0</v>
      </c>
      <c r="DY134" s="10">
        <f>'Raw Data-Unsorted'!DZ17</f>
        <v>0</v>
      </c>
      <c r="DZ134" s="10">
        <f>'Raw Data-Unsorted'!EA17</f>
        <v>0</v>
      </c>
      <c r="EA134" s="10">
        <f>'Raw Data-Unsorted'!EB17</f>
        <v>0</v>
      </c>
      <c r="EB134" s="10">
        <f>'Raw Data-Unsorted'!EC17</f>
        <v>0</v>
      </c>
      <c r="EC134" s="10">
        <f>'Raw Data-Unsorted'!ED17</f>
        <v>0</v>
      </c>
      <c r="ED134" s="10">
        <f>'Raw Data-Unsorted'!EE17</f>
        <v>0</v>
      </c>
      <c r="EE134" s="10">
        <f>'Raw Data-Unsorted'!EF17</f>
        <v>0</v>
      </c>
      <c r="EF134" s="10">
        <f>'Raw Data-Unsorted'!EG17</f>
        <v>0</v>
      </c>
      <c r="EG134" s="10">
        <f>'Raw Data-Unsorted'!EH17</f>
        <v>0</v>
      </c>
      <c r="EH134" s="10">
        <f>'Raw Data-Unsorted'!EI17</f>
        <v>0</v>
      </c>
      <c r="EI134" s="10">
        <f>'Raw Data-Unsorted'!EJ17</f>
        <v>0</v>
      </c>
      <c r="EJ134" s="10">
        <f>'Raw Data-Unsorted'!EK17</f>
        <v>0</v>
      </c>
      <c r="EK134" s="10">
        <f>'Raw Data-Unsorted'!EL17</f>
        <v>0</v>
      </c>
      <c r="EL134" s="10">
        <f>'Raw Data-Unsorted'!EM17</f>
        <v>0</v>
      </c>
      <c r="EM134" s="10">
        <f>'Raw Data-Unsorted'!EN17</f>
        <v>0</v>
      </c>
      <c r="EN134" s="10">
        <f>'Raw Data-Unsorted'!EO17</f>
        <v>0</v>
      </c>
      <c r="EO134" s="10">
        <f>'Raw Data-Unsorted'!EP17</f>
        <v>0</v>
      </c>
      <c r="EP134" s="10">
        <f>'Raw Data-Unsorted'!EQ17</f>
        <v>0</v>
      </c>
      <c r="EQ134" s="10">
        <f>'Raw Data-Unsorted'!ER17</f>
        <v>0</v>
      </c>
      <c r="ER134" s="10">
        <f>'Raw Data-Unsorted'!ES17</f>
        <v>0</v>
      </c>
      <c r="ES134" s="10">
        <f>'Raw Data-Unsorted'!ET17</f>
        <v>0</v>
      </c>
      <c r="ET134" s="10">
        <f>'Raw Data-Unsorted'!EU17</f>
        <v>0</v>
      </c>
      <c r="EU134" s="10">
        <f>'Raw Data-Unsorted'!EV17</f>
        <v>0</v>
      </c>
      <c r="EV134" s="10">
        <f>'Raw Data-Unsorted'!EW17</f>
        <v>0</v>
      </c>
      <c r="EW134" s="10">
        <f>'Raw Data-Unsorted'!EX17</f>
        <v>0</v>
      </c>
      <c r="EX134" s="10">
        <f>'Raw Data-Unsorted'!EY17</f>
        <v>0</v>
      </c>
      <c r="EY134" s="10">
        <f>'Raw Data-Unsorted'!EZ17</f>
        <v>0</v>
      </c>
      <c r="EZ134" s="10">
        <f>'Raw Data-Unsorted'!FA17</f>
        <v>0</v>
      </c>
      <c r="FA134" s="10">
        <f>'Raw Data-Unsorted'!FB17</f>
        <v>0</v>
      </c>
      <c r="FB134" s="10">
        <f>'Raw Data-Unsorted'!FC17</f>
        <v>0</v>
      </c>
      <c r="FC134" s="10">
        <f>'Raw Data-Unsorted'!FD17</f>
        <v>0</v>
      </c>
      <c r="FD134" s="10">
        <f>'Raw Data-Unsorted'!FE17</f>
        <v>0</v>
      </c>
      <c r="FE134" s="10">
        <f>'Raw Data-Unsorted'!FF17</f>
        <v>0</v>
      </c>
      <c r="FF134" s="10">
        <f>'Raw Data-Unsorted'!FG17</f>
        <v>0</v>
      </c>
      <c r="FG134" s="10">
        <f>'Raw Data-Unsorted'!FH17</f>
        <v>0</v>
      </c>
      <c r="FH134" s="10">
        <f>'Raw Data-Unsorted'!FI17</f>
        <v>0</v>
      </c>
      <c r="FI134" s="10">
        <f>'Raw Data-Unsorted'!FJ17</f>
        <v>0</v>
      </c>
      <c r="FJ134" s="10">
        <f>'Raw Data-Unsorted'!FK17</f>
        <v>0</v>
      </c>
      <c r="FK134" s="10">
        <f>'Raw Data-Unsorted'!FL17</f>
        <v>0</v>
      </c>
      <c r="FL134" s="10">
        <f>'Raw Data-Unsorted'!FM17</f>
        <v>0</v>
      </c>
      <c r="FM134" s="10">
        <f>'Raw Data-Unsorted'!FN17</f>
        <v>0</v>
      </c>
      <c r="FN134" s="10">
        <f>'Raw Data-Unsorted'!FO17</f>
        <v>0</v>
      </c>
      <c r="FO134" s="10">
        <f>'Raw Data-Unsorted'!FP17</f>
        <v>0</v>
      </c>
      <c r="FP134" s="10">
        <f>'Raw Data-Unsorted'!FQ17</f>
        <v>0</v>
      </c>
      <c r="FQ134" s="10">
        <f>'Raw Data-Unsorted'!FR17</f>
        <v>0</v>
      </c>
      <c r="FR134" s="10">
        <f>'Raw Data-Unsorted'!FS17</f>
        <v>0</v>
      </c>
      <c r="FS134" s="10">
        <f>'Raw Data-Unsorted'!FT17</f>
        <v>0</v>
      </c>
      <c r="FT134" s="10">
        <f>'Raw Data-Unsorted'!FU17</f>
        <v>0</v>
      </c>
      <c r="FU134" s="10">
        <f>'Raw Data-Unsorted'!FV17</f>
        <v>0</v>
      </c>
      <c r="FV134" s="10">
        <f>'Raw Data-Unsorted'!FW17</f>
        <v>0</v>
      </c>
      <c r="FW134" s="10">
        <f>'Raw Data-Unsorted'!FX17</f>
        <v>0</v>
      </c>
      <c r="FX134" s="10">
        <f>'Raw Data-Unsorted'!FY17</f>
        <v>0</v>
      </c>
      <c r="FY134" s="10">
        <f>'Raw Data-Unsorted'!FZ17</f>
        <v>0</v>
      </c>
      <c r="FZ134" s="10">
        <f>'Raw Data-Unsorted'!GA17</f>
        <v>0</v>
      </c>
      <c r="GA134" s="10">
        <f>'Raw Data-Unsorted'!GB17</f>
        <v>0</v>
      </c>
      <c r="GB134" s="10">
        <f>'Raw Data-Unsorted'!GC17</f>
        <v>0</v>
      </c>
      <c r="GC134" s="10">
        <f>'Raw Data-Unsorted'!GD17</f>
        <v>0</v>
      </c>
      <c r="GD134" s="10">
        <f>'Raw Data-Unsorted'!GE17</f>
        <v>0</v>
      </c>
      <c r="GE134" s="10">
        <f>'Raw Data-Unsorted'!GF17</f>
        <v>0</v>
      </c>
      <c r="GF134" s="10">
        <f>'Raw Data-Unsorted'!GG17</f>
        <v>0</v>
      </c>
      <c r="GG134" s="10">
        <f>'Raw Data-Unsorted'!GH17</f>
        <v>0</v>
      </c>
      <c r="GH134" s="10">
        <f>'Raw Data-Unsorted'!GI17</f>
        <v>0</v>
      </c>
      <c r="GI134" s="10">
        <f>'Raw Data-Unsorted'!GJ17</f>
        <v>0</v>
      </c>
      <c r="GJ134" s="10">
        <f>'Raw Data-Unsorted'!GK17</f>
        <v>0</v>
      </c>
      <c r="GK134" s="10">
        <f>'Raw Data-Unsorted'!GL17</f>
        <v>0</v>
      </c>
      <c r="GL134" s="10">
        <f>'Raw Data-Unsorted'!GM17</f>
        <v>0</v>
      </c>
      <c r="GM134" s="10">
        <f>'Raw Data-Unsorted'!GN17</f>
        <v>0</v>
      </c>
      <c r="GN134" s="10">
        <f>'Raw Data-Unsorted'!GO17</f>
        <v>0</v>
      </c>
      <c r="GO134" s="10">
        <f>'Raw Data-Unsorted'!GP17</f>
        <v>0</v>
      </c>
      <c r="GP134" s="10">
        <f>'Raw Data-Unsorted'!GQ17</f>
        <v>0</v>
      </c>
      <c r="GQ134" s="10">
        <f>'Raw Data-Unsorted'!GR17</f>
        <v>0</v>
      </c>
      <c r="GR134" s="10">
        <f>'Raw Data-Unsorted'!GS17</f>
        <v>0</v>
      </c>
      <c r="GS134" s="10">
        <f>'Raw Data-Unsorted'!GT17</f>
        <v>0</v>
      </c>
      <c r="GT134" s="10">
        <f>'Raw Data-Unsorted'!GU17</f>
        <v>0</v>
      </c>
      <c r="GU134" s="10">
        <f>'Raw Data-Unsorted'!GV17</f>
        <v>0</v>
      </c>
      <c r="GV134" s="10">
        <f>'Raw Data-Unsorted'!GW17</f>
        <v>0</v>
      </c>
    </row>
    <row r="135" spans="1:204">
      <c r="A135" s="10" t="str">
        <f>'Analyte List'!B134</f>
        <v>3-MeIQui</v>
      </c>
      <c r="C135" s="10">
        <f>'Raw Data-Unsorted'!D19</f>
        <v>0</v>
      </c>
      <c r="D135" s="10">
        <f>'Raw Data-Unsorted'!E19</f>
        <v>0</v>
      </c>
      <c r="E135" s="10">
        <f>'Raw Data-Unsorted'!F19</f>
        <v>0</v>
      </c>
      <c r="F135" s="10">
        <f>'Raw Data-Unsorted'!G19</f>
        <v>0</v>
      </c>
      <c r="G135" s="10">
        <f>'Raw Data-Unsorted'!H19</f>
        <v>0</v>
      </c>
      <c r="I135" s="10">
        <f>'Raw Data-Unsorted'!J19</f>
        <v>41484</v>
      </c>
      <c r="J135" s="10">
        <f>'Raw Data-Unsorted'!K19</f>
        <v>62557</v>
      </c>
      <c r="K135" s="10">
        <f>'Raw Data-Unsorted'!L19</f>
        <v>1718</v>
      </c>
      <c r="L135" s="10">
        <f>'Raw Data-Unsorted'!M19</f>
        <v>0</v>
      </c>
      <c r="M135" s="10">
        <f>'Raw Data-Unsorted'!N19</f>
        <v>0</v>
      </c>
      <c r="O135" s="10">
        <f>'Raw Data-Unsorted'!P19</f>
        <v>0</v>
      </c>
      <c r="P135" s="10">
        <f>'Raw Data-Unsorted'!Q19</f>
        <v>0</v>
      </c>
      <c r="Q135" s="10">
        <f>'Raw Data-Unsorted'!R19</f>
        <v>0</v>
      </c>
      <c r="R135" s="10">
        <f>'Raw Data-Unsorted'!S19</f>
        <v>0</v>
      </c>
      <c r="S135" s="10">
        <f>'Raw Data-Unsorted'!T19</f>
        <v>0</v>
      </c>
      <c r="U135" s="10">
        <f>'Raw Data-Unsorted'!V19</f>
        <v>0</v>
      </c>
      <c r="V135" s="10">
        <f>'Raw Data-Unsorted'!W19</f>
        <v>0</v>
      </c>
      <c r="X135" s="10">
        <f>'Raw Data-Unsorted'!Y19</f>
        <v>34</v>
      </c>
      <c r="Y135" s="10">
        <f>'Raw Data-Unsorted'!Z19</f>
        <v>366245</v>
      </c>
      <c r="AA135" s="10">
        <f>'Raw Data-Unsorted'!AB19</f>
        <v>0</v>
      </c>
      <c r="AB135" s="10">
        <f>'Raw Data-Unsorted'!AC19</f>
        <v>0</v>
      </c>
      <c r="AD135" s="10">
        <f>'Raw Data-Unsorted'!AE19</f>
        <v>86</v>
      </c>
      <c r="AE135" s="10">
        <f>'Raw Data-Unsorted'!AF19</f>
        <v>73</v>
      </c>
      <c r="AF135" s="10">
        <f>'Raw Data-Unsorted'!AG19</f>
        <v>0</v>
      </c>
      <c r="AG135" s="10">
        <f>'Raw Data-Unsorted'!AH19</f>
        <v>0</v>
      </c>
      <c r="AI135" s="10">
        <f>'Raw Data-Unsorted'!AJ19</f>
        <v>86</v>
      </c>
      <c r="AJ135" s="10">
        <f>'Raw Data-Unsorted'!AK19</f>
        <v>73</v>
      </c>
      <c r="AK135" s="10">
        <f>'Raw Data-Unsorted'!AL19</f>
        <v>0</v>
      </c>
      <c r="AL135" s="10">
        <f>'Raw Data-Unsorted'!AM19</f>
        <v>0</v>
      </c>
      <c r="AN135" s="10">
        <f>'Raw Data-Unsorted'!AO19</f>
        <v>104</v>
      </c>
      <c r="AO135" s="10">
        <f>'Raw Data-Unsorted'!AP19</f>
        <v>86</v>
      </c>
      <c r="AP135" s="10">
        <f>'Raw Data-Unsorted'!AQ19</f>
        <v>0</v>
      </c>
      <c r="AQ135" s="10">
        <f>'Raw Data-Unsorted'!AR19</f>
        <v>0</v>
      </c>
      <c r="AS135" s="10">
        <f>'Raw Data-Unsorted'!AT19</f>
        <v>6265</v>
      </c>
      <c r="AT135" s="10">
        <f>'Raw Data-Unsorted'!AU19</f>
        <v>7566</v>
      </c>
      <c r="AU135" s="10">
        <f>'Raw Data-Unsorted'!AV19</f>
        <v>0</v>
      </c>
      <c r="AV135" s="10">
        <f>'Raw Data-Unsorted'!AW19</f>
        <v>0</v>
      </c>
      <c r="AX135" s="10">
        <f>'Raw Data-Unsorted'!AY19</f>
        <v>0</v>
      </c>
      <c r="AY135" s="10">
        <f>'Raw Data-Unsorted'!AZ19</f>
        <v>0</v>
      </c>
      <c r="AZ135" s="10">
        <f>'Raw Data-Unsorted'!BA19</f>
        <v>0</v>
      </c>
      <c r="BA135" s="10">
        <f>'Raw Data-Unsorted'!BB19</f>
        <v>0</v>
      </c>
      <c r="BC135" s="10">
        <f>'Raw Data-Unsorted'!BD19</f>
        <v>60</v>
      </c>
      <c r="BD135" s="10">
        <f>'Raw Data-Unsorted'!BE19</f>
        <v>89</v>
      </c>
      <c r="BE135" s="10">
        <f>'Raw Data-Unsorted'!BF19</f>
        <v>56</v>
      </c>
      <c r="BF135" s="10">
        <f>'Raw Data-Unsorted'!BG19</f>
        <v>90</v>
      </c>
      <c r="BG135" s="10">
        <f>'Raw Data-Unsorted'!BH19</f>
        <v>85</v>
      </c>
      <c r="BH135" s="10">
        <f>'Raw Data-Unsorted'!BI19</f>
        <v>22</v>
      </c>
      <c r="BI135" s="10">
        <f>'Raw Data-Unsorted'!BJ19</f>
        <v>33</v>
      </c>
      <c r="BJ135" s="10">
        <f>'Raw Data-Unsorted'!BK19</f>
        <v>44</v>
      </c>
      <c r="BK135" s="10">
        <f>'Raw Data-Unsorted'!BL19</f>
        <v>52</v>
      </c>
      <c r="BL135" s="10">
        <f>'Raw Data-Unsorted'!BM19</f>
        <v>59</v>
      </c>
      <c r="BM135" s="10">
        <f>'Raw Data-Unsorted'!BN19</f>
        <v>90</v>
      </c>
      <c r="BN135" s="10">
        <f>'Raw Data-Unsorted'!BO19</f>
        <v>82</v>
      </c>
      <c r="BO135" s="10">
        <f>'Raw Data-Unsorted'!BP19</f>
        <v>97</v>
      </c>
      <c r="BP135" s="10">
        <f>'Raw Data-Unsorted'!BQ19</f>
        <v>61</v>
      </c>
      <c r="BQ135" s="10">
        <f>'Raw Data-Unsorted'!BR19</f>
        <v>63</v>
      </c>
      <c r="BR135" s="10">
        <f>'Raw Data-Unsorted'!BS19</f>
        <v>123</v>
      </c>
      <c r="BS135" s="10">
        <f>'Raw Data-Unsorted'!BT19</f>
        <v>0</v>
      </c>
      <c r="BT135" s="10">
        <f>'Raw Data-Unsorted'!BU19</f>
        <v>78</v>
      </c>
      <c r="BU135" s="10">
        <f>'Raw Data-Unsorted'!BV19</f>
        <v>27</v>
      </c>
      <c r="BV135" s="10">
        <f>'Raw Data-Unsorted'!BW19</f>
        <v>61</v>
      </c>
      <c r="BW135" s="10">
        <f>'Raw Data-Unsorted'!BX19</f>
        <v>40</v>
      </c>
      <c r="BX135" s="10">
        <f>'Raw Data-Unsorted'!BY19</f>
        <v>27</v>
      </c>
      <c r="BY135" s="10">
        <f>'Raw Data-Unsorted'!BZ19</f>
        <v>51</v>
      </c>
      <c r="BZ135" s="10">
        <f>'Raw Data-Unsorted'!CA19</f>
        <v>7</v>
      </c>
      <c r="CA135" s="10">
        <f>'Raw Data-Unsorted'!CB19</f>
        <v>111</v>
      </c>
      <c r="CB135" s="10">
        <f>'Raw Data-Unsorted'!CC19</f>
        <v>59</v>
      </c>
      <c r="CC135" s="10">
        <f>'Raw Data-Unsorted'!CD19</f>
        <v>53</v>
      </c>
      <c r="CD135" s="10">
        <f>'Raw Data-Unsorted'!CE19</f>
        <v>18</v>
      </c>
      <c r="CE135" s="10">
        <f>'Raw Data-Unsorted'!CF19</f>
        <v>48</v>
      </c>
      <c r="CF135" s="10">
        <f>'Raw Data-Unsorted'!CG19</f>
        <v>68</v>
      </c>
      <c r="CG135" s="10">
        <f>'Raw Data-Unsorted'!CH19</f>
        <v>9</v>
      </c>
      <c r="CH135" s="10">
        <f>'Raw Data-Unsorted'!CI19</f>
        <v>120</v>
      </c>
      <c r="CI135" s="10">
        <f>'Raw Data-Unsorted'!CJ19</f>
        <v>74</v>
      </c>
      <c r="CJ135" s="10">
        <f>'Raw Data-Unsorted'!CK19</f>
        <v>130</v>
      </c>
      <c r="CK135" s="10">
        <f>'Raw Data-Unsorted'!CL19</f>
        <v>62</v>
      </c>
      <c r="CL135" s="10">
        <f>'Raw Data-Unsorted'!CM19</f>
        <v>33</v>
      </c>
      <c r="CM135" s="10">
        <f>'Raw Data-Unsorted'!CN19</f>
        <v>20</v>
      </c>
      <c r="CN135" s="10">
        <f>'Raw Data-Unsorted'!CO19</f>
        <v>24</v>
      </c>
      <c r="CO135" s="10">
        <f>'Raw Data-Unsorted'!CP19</f>
        <v>106</v>
      </c>
      <c r="CP135" s="10">
        <f>'Raw Data-Unsorted'!CQ19</f>
        <v>64</v>
      </c>
      <c r="CQ135" s="10">
        <f>'Raw Data-Unsorted'!CR19</f>
        <v>49</v>
      </c>
      <c r="CR135" s="10">
        <f>'Raw Data-Unsorted'!CS19</f>
        <v>94</v>
      </c>
      <c r="CS135" s="10">
        <f>'Raw Data-Unsorted'!CT19</f>
        <v>99</v>
      </c>
      <c r="CT135" s="10">
        <f>'Raw Data-Unsorted'!CU19</f>
        <v>82</v>
      </c>
      <c r="CU135" s="10">
        <f>'Raw Data-Unsorted'!CV19</f>
        <v>31</v>
      </c>
      <c r="CV135" s="10">
        <f>'Raw Data-Unsorted'!CW19</f>
        <v>61</v>
      </c>
      <c r="CW135" s="10">
        <f>'Raw Data-Unsorted'!CX19</f>
        <v>89</v>
      </c>
      <c r="CX135" s="10">
        <f>'Raw Data-Unsorted'!CY19</f>
        <v>50</v>
      </c>
      <c r="CY135" s="10">
        <f>'Raw Data-Unsorted'!CZ19</f>
        <v>151</v>
      </c>
      <c r="CZ135" s="10">
        <f>'Raw Data-Unsorted'!DA19</f>
        <v>38</v>
      </c>
      <c r="DA135" s="10">
        <f>'Raw Data-Unsorted'!DB19</f>
        <v>59</v>
      </c>
      <c r="DB135" s="10">
        <f>'Raw Data-Unsorted'!DC19</f>
        <v>0</v>
      </c>
      <c r="DC135" s="10">
        <f>'Raw Data-Unsorted'!DD19</f>
        <v>0</v>
      </c>
      <c r="DD135" s="10">
        <f>'Raw Data-Unsorted'!DE19</f>
        <v>0</v>
      </c>
      <c r="DE135" s="10">
        <f>'Raw Data-Unsorted'!DF19</f>
        <v>0</v>
      </c>
      <c r="DF135" s="10">
        <f>'Raw Data-Unsorted'!DG19</f>
        <v>0</v>
      </c>
      <c r="DG135" s="10">
        <f>'Raw Data-Unsorted'!DH19</f>
        <v>0</v>
      </c>
      <c r="DH135" s="10">
        <f>'Raw Data-Unsorted'!DI19</f>
        <v>0</v>
      </c>
      <c r="DI135" s="10">
        <f>'Raw Data-Unsorted'!DJ19</f>
        <v>0</v>
      </c>
      <c r="DJ135" s="10">
        <f>'Raw Data-Unsorted'!DK19</f>
        <v>0</v>
      </c>
      <c r="DK135" s="10">
        <f>'Raw Data-Unsorted'!DL19</f>
        <v>0</v>
      </c>
      <c r="DL135" s="10">
        <f>'Raw Data-Unsorted'!DM19</f>
        <v>0</v>
      </c>
      <c r="DM135" s="10">
        <f>'Raw Data-Unsorted'!DN19</f>
        <v>0</v>
      </c>
      <c r="DN135" s="10">
        <f>'Raw Data-Unsorted'!DO19</f>
        <v>0</v>
      </c>
      <c r="DO135" s="10">
        <f>'Raw Data-Unsorted'!DP19</f>
        <v>0</v>
      </c>
      <c r="DP135" s="10">
        <f>'Raw Data-Unsorted'!DQ19</f>
        <v>0</v>
      </c>
      <c r="DQ135" s="10">
        <f>'Raw Data-Unsorted'!DR19</f>
        <v>0</v>
      </c>
      <c r="DR135" s="10">
        <f>'Raw Data-Unsorted'!DS19</f>
        <v>0</v>
      </c>
      <c r="DS135" s="10">
        <f>'Raw Data-Unsorted'!DT19</f>
        <v>0</v>
      </c>
      <c r="DT135" s="10">
        <f>'Raw Data-Unsorted'!DU19</f>
        <v>0</v>
      </c>
      <c r="DU135" s="10">
        <f>'Raw Data-Unsorted'!DV19</f>
        <v>0</v>
      </c>
      <c r="DV135" s="10">
        <f>'Raw Data-Unsorted'!DW19</f>
        <v>0</v>
      </c>
      <c r="DW135" s="10">
        <f>'Raw Data-Unsorted'!DX19</f>
        <v>0</v>
      </c>
      <c r="DX135" s="10">
        <f>'Raw Data-Unsorted'!DY19</f>
        <v>0</v>
      </c>
      <c r="DY135" s="10">
        <f>'Raw Data-Unsorted'!DZ19</f>
        <v>0</v>
      </c>
      <c r="DZ135" s="10">
        <f>'Raw Data-Unsorted'!EA19</f>
        <v>0</v>
      </c>
      <c r="EA135" s="10">
        <f>'Raw Data-Unsorted'!EB19</f>
        <v>0</v>
      </c>
      <c r="EB135" s="10">
        <f>'Raw Data-Unsorted'!EC19</f>
        <v>0</v>
      </c>
      <c r="EC135" s="10">
        <f>'Raw Data-Unsorted'!ED19</f>
        <v>0</v>
      </c>
      <c r="ED135" s="10">
        <f>'Raw Data-Unsorted'!EE19</f>
        <v>0</v>
      </c>
      <c r="EE135" s="10">
        <f>'Raw Data-Unsorted'!EF19</f>
        <v>0</v>
      </c>
      <c r="EF135" s="10">
        <f>'Raw Data-Unsorted'!EG19</f>
        <v>0</v>
      </c>
      <c r="EG135" s="10">
        <f>'Raw Data-Unsorted'!EH19</f>
        <v>0</v>
      </c>
      <c r="EH135" s="10">
        <f>'Raw Data-Unsorted'!EI19</f>
        <v>0</v>
      </c>
      <c r="EI135" s="10">
        <f>'Raw Data-Unsorted'!EJ19</f>
        <v>0</v>
      </c>
      <c r="EJ135" s="10">
        <f>'Raw Data-Unsorted'!EK19</f>
        <v>0</v>
      </c>
      <c r="EK135" s="10">
        <f>'Raw Data-Unsorted'!EL19</f>
        <v>0</v>
      </c>
      <c r="EL135" s="10">
        <f>'Raw Data-Unsorted'!EM19</f>
        <v>0</v>
      </c>
      <c r="EM135" s="10">
        <f>'Raw Data-Unsorted'!EN19</f>
        <v>0</v>
      </c>
      <c r="EN135" s="10">
        <f>'Raw Data-Unsorted'!EO19</f>
        <v>0</v>
      </c>
      <c r="EO135" s="10">
        <f>'Raw Data-Unsorted'!EP19</f>
        <v>0</v>
      </c>
      <c r="EP135" s="10">
        <f>'Raw Data-Unsorted'!EQ19</f>
        <v>0</v>
      </c>
      <c r="EQ135" s="10">
        <f>'Raw Data-Unsorted'!ER19</f>
        <v>0</v>
      </c>
      <c r="ER135" s="10">
        <f>'Raw Data-Unsorted'!ES19</f>
        <v>0</v>
      </c>
      <c r="ES135" s="10">
        <f>'Raw Data-Unsorted'!ET19</f>
        <v>0</v>
      </c>
      <c r="ET135" s="10">
        <f>'Raw Data-Unsorted'!EU19</f>
        <v>0</v>
      </c>
      <c r="EU135" s="10">
        <f>'Raw Data-Unsorted'!EV19</f>
        <v>0</v>
      </c>
      <c r="EV135" s="10">
        <f>'Raw Data-Unsorted'!EW19</f>
        <v>0</v>
      </c>
      <c r="EW135" s="10">
        <f>'Raw Data-Unsorted'!EX19</f>
        <v>0</v>
      </c>
      <c r="EX135" s="10">
        <f>'Raw Data-Unsorted'!EY19</f>
        <v>0</v>
      </c>
      <c r="EY135" s="10">
        <f>'Raw Data-Unsorted'!EZ19</f>
        <v>0</v>
      </c>
      <c r="EZ135" s="10">
        <f>'Raw Data-Unsorted'!FA19</f>
        <v>0</v>
      </c>
      <c r="FA135" s="10">
        <f>'Raw Data-Unsorted'!FB19</f>
        <v>0</v>
      </c>
      <c r="FB135" s="10">
        <f>'Raw Data-Unsorted'!FC19</f>
        <v>0</v>
      </c>
      <c r="FC135" s="10">
        <f>'Raw Data-Unsorted'!FD19</f>
        <v>0</v>
      </c>
      <c r="FD135" s="10">
        <f>'Raw Data-Unsorted'!FE19</f>
        <v>0</v>
      </c>
      <c r="FE135" s="10">
        <f>'Raw Data-Unsorted'!FF19</f>
        <v>0</v>
      </c>
      <c r="FF135" s="10">
        <f>'Raw Data-Unsorted'!FG19</f>
        <v>0</v>
      </c>
      <c r="FG135" s="10">
        <f>'Raw Data-Unsorted'!FH19</f>
        <v>0</v>
      </c>
      <c r="FH135" s="10">
        <f>'Raw Data-Unsorted'!FI19</f>
        <v>0</v>
      </c>
      <c r="FI135" s="10">
        <f>'Raw Data-Unsorted'!FJ19</f>
        <v>0</v>
      </c>
      <c r="FJ135" s="10">
        <f>'Raw Data-Unsorted'!FK19</f>
        <v>0</v>
      </c>
      <c r="FK135" s="10">
        <f>'Raw Data-Unsorted'!FL19</f>
        <v>0</v>
      </c>
      <c r="FL135" s="10">
        <f>'Raw Data-Unsorted'!FM19</f>
        <v>0</v>
      </c>
      <c r="FM135" s="10">
        <f>'Raw Data-Unsorted'!FN19</f>
        <v>0</v>
      </c>
      <c r="FN135" s="10">
        <f>'Raw Data-Unsorted'!FO19</f>
        <v>0</v>
      </c>
      <c r="FO135" s="10">
        <f>'Raw Data-Unsorted'!FP19</f>
        <v>0</v>
      </c>
      <c r="FP135" s="10">
        <f>'Raw Data-Unsorted'!FQ19</f>
        <v>0</v>
      </c>
      <c r="FQ135" s="10">
        <f>'Raw Data-Unsorted'!FR19</f>
        <v>0</v>
      </c>
      <c r="FR135" s="10">
        <f>'Raw Data-Unsorted'!FS19</f>
        <v>0</v>
      </c>
      <c r="FS135" s="10">
        <f>'Raw Data-Unsorted'!FT19</f>
        <v>0</v>
      </c>
      <c r="FT135" s="10">
        <f>'Raw Data-Unsorted'!FU19</f>
        <v>0</v>
      </c>
      <c r="FU135" s="10">
        <f>'Raw Data-Unsorted'!FV19</f>
        <v>0</v>
      </c>
      <c r="FV135" s="10">
        <f>'Raw Data-Unsorted'!FW19</f>
        <v>0</v>
      </c>
      <c r="FW135" s="10">
        <f>'Raw Data-Unsorted'!FX19</f>
        <v>0</v>
      </c>
      <c r="FX135" s="10">
        <f>'Raw Data-Unsorted'!FY19</f>
        <v>0</v>
      </c>
      <c r="FY135" s="10">
        <f>'Raw Data-Unsorted'!FZ19</f>
        <v>0</v>
      </c>
      <c r="FZ135" s="10">
        <f>'Raw Data-Unsorted'!GA19</f>
        <v>0</v>
      </c>
      <c r="GA135" s="10">
        <f>'Raw Data-Unsorted'!GB19</f>
        <v>0</v>
      </c>
      <c r="GB135" s="10">
        <f>'Raw Data-Unsorted'!GC19</f>
        <v>0</v>
      </c>
      <c r="GC135" s="10">
        <f>'Raw Data-Unsorted'!GD19</f>
        <v>0</v>
      </c>
      <c r="GD135" s="10">
        <f>'Raw Data-Unsorted'!GE19</f>
        <v>0</v>
      </c>
      <c r="GE135" s="10">
        <f>'Raw Data-Unsorted'!GF19</f>
        <v>0</v>
      </c>
      <c r="GF135" s="10">
        <f>'Raw Data-Unsorted'!GG19</f>
        <v>0</v>
      </c>
      <c r="GG135" s="10">
        <f>'Raw Data-Unsorted'!GH19</f>
        <v>0</v>
      </c>
      <c r="GH135" s="10">
        <f>'Raw Data-Unsorted'!GI19</f>
        <v>0</v>
      </c>
      <c r="GI135" s="10">
        <f>'Raw Data-Unsorted'!GJ19</f>
        <v>0</v>
      </c>
      <c r="GJ135" s="10">
        <f>'Raw Data-Unsorted'!GK19</f>
        <v>0</v>
      </c>
      <c r="GK135" s="10">
        <f>'Raw Data-Unsorted'!GL19</f>
        <v>0</v>
      </c>
      <c r="GL135" s="10">
        <f>'Raw Data-Unsorted'!GM19</f>
        <v>0</v>
      </c>
      <c r="GM135" s="10">
        <f>'Raw Data-Unsorted'!GN19</f>
        <v>0</v>
      </c>
      <c r="GN135" s="10">
        <f>'Raw Data-Unsorted'!GO19</f>
        <v>0</v>
      </c>
      <c r="GO135" s="10">
        <f>'Raw Data-Unsorted'!GP19</f>
        <v>0</v>
      </c>
      <c r="GP135" s="10">
        <f>'Raw Data-Unsorted'!GQ19</f>
        <v>0</v>
      </c>
      <c r="GQ135" s="10">
        <f>'Raw Data-Unsorted'!GR19</f>
        <v>0</v>
      </c>
      <c r="GR135" s="10">
        <f>'Raw Data-Unsorted'!GS19</f>
        <v>0</v>
      </c>
      <c r="GS135" s="10">
        <f>'Raw Data-Unsorted'!GT19</f>
        <v>0</v>
      </c>
      <c r="GT135" s="10">
        <f>'Raw Data-Unsorted'!GU19</f>
        <v>0</v>
      </c>
      <c r="GU135" s="10">
        <f>'Raw Data-Unsorted'!GV19</f>
        <v>0</v>
      </c>
      <c r="GV135" s="10">
        <f>'Raw Data-Unsorted'!GW19</f>
        <v>0</v>
      </c>
    </row>
    <row r="136" spans="1:204">
      <c r="A136" s="10" t="str">
        <f>'Analyte List'!B135</f>
        <v>5-Cl-BT</v>
      </c>
      <c r="C136" s="10">
        <f>'Raw Data-Unsorted'!D20</f>
        <v>4</v>
      </c>
      <c r="D136" s="10">
        <f>'Raw Data-Unsorted'!E20</f>
        <v>3</v>
      </c>
      <c r="E136" s="10">
        <f>'Raw Data-Unsorted'!F20</f>
        <v>0</v>
      </c>
      <c r="F136" s="10">
        <f>'Raw Data-Unsorted'!G20</f>
        <v>0</v>
      </c>
      <c r="G136" s="10">
        <f>'Raw Data-Unsorted'!H20</f>
        <v>0</v>
      </c>
      <c r="I136" s="10">
        <f>'Raw Data-Unsorted'!J20</f>
        <v>8</v>
      </c>
      <c r="J136" s="10">
        <f>'Raw Data-Unsorted'!K20</f>
        <v>2</v>
      </c>
      <c r="K136" s="10">
        <f>'Raw Data-Unsorted'!L20</f>
        <v>0</v>
      </c>
      <c r="L136" s="10">
        <f>'Raw Data-Unsorted'!M20</f>
        <v>0</v>
      </c>
      <c r="M136" s="10">
        <f>'Raw Data-Unsorted'!N20</f>
        <v>0</v>
      </c>
      <c r="O136" s="10">
        <f>'Raw Data-Unsorted'!P20</f>
        <v>0</v>
      </c>
      <c r="P136" s="10">
        <f>'Raw Data-Unsorted'!Q20</f>
        <v>7</v>
      </c>
      <c r="Q136" s="10">
        <f>'Raw Data-Unsorted'!R20</f>
        <v>2</v>
      </c>
      <c r="R136" s="10">
        <f>'Raw Data-Unsorted'!S20</f>
        <v>0</v>
      </c>
      <c r="S136" s="10">
        <f>'Raw Data-Unsorted'!T20</f>
        <v>0</v>
      </c>
      <c r="U136" s="10">
        <f>'Raw Data-Unsorted'!V20</f>
        <v>4</v>
      </c>
      <c r="V136" s="10">
        <f>'Raw Data-Unsorted'!W20</f>
        <v>2</v>
      </c>
      <c r="X136" s="10">
        <f>'Raw Data-Unsorted'!Y20</f>
        <v>1</v>
      </c>
      <c r="Y136" s="10">
        <f>'Raw Data-Unsorted'!Z20</f>
        <v>23</v>
      </c>
      <c r="AA136" s="10">
        <f>'Raw Data-Unsorted'!AB20</f>
        <v>1</v>
      </c>
      <c r="AB136" s="10">
        <f>'Raw Data-Unsorted'!AC20</f>
        <v>0</v>
      </c>
      <c r="AD136" s="10">
        <f>'Raw Data-Unsorted'!AE20</f>
        <v>0</v>
      </c>
      <c r="AE136" s="10">
        <f>'Raw Data-Unsorted'!AF20</f>
        <v>11</v>
      </c>
      <c r="AF136" s="10">
        <f>'Raw Data-Unsorted'!AG20</f>
        <v>0</v>
      </c>
      <c r="AG136" s="10">
        <f>'Raw Data-Unsorted'!AH20</f>
        <v>0</v>
      </c>
      <c r="AI136" s="10">
        <f>'Raw Data-Unsorted'!AJ20</f>
        <v>0</v>
      </c>
      <c r="AJ136" s="10">
        <f>'Raw Data-Unsorted'!AK20</f>
        <v>11</v>
      </c>
      <c r="AK136" s="10">
        <f>'Raw Data-Unsorted'!AL20</f>
        <v>0</v>
      </c>
      <c r="AL136" s="10">
        <f>'Raw Data-Unsorted'!AM20</f>
        <v>0</v>
      </c>
      <c r="AN136" s="10">
        <f>'Raw Data-Unsorted'!AO20</f>
        <v>1</v>
      </c>
      <c r="AO136" s="10">
        <f>'Raw Data-Unsorted'!AP20</f>
        <v>0</v>
      </c>
      <c r="AP136" s="10">
        <f>'Raw Data-Unsorted'!AQ20</f>
        <v>0</v>
      </c>
      <c r="AQ136" s="10">
        <f>'Raw Data-Unsorted'!AR20</f>
        <v>0</v>
      </c>
      <c r="AS136" s="10">
        <f>'Raw Data-Unsorted'!AT20</f>
        <v>8</v>
      </c>
      <c r="AT136" s="10">
        <f>'Raw Data-Unsorted'!AU20</f>
        <v>3</v>
      </c>
      <c r="AU136" s="10">
        <f>'Raw Data-Unsorted'!AV20</f>
        <v>0</v>
      </c>
      <c r="AV136" s="10">
        <f>'Raw Data-Unsorted'!AW20</f>
        <v>0</v>
      </c>
      <c r="AX136" s="10">
        <f>'Raw Data-Unsorted'!AY20</f>
        <v>0</v>
      </c>
      <c r="AY136" s="10">
        <f>'Raw Data-Unsorted'!AZ20</f>
        <v>0</v>
      </c>
      <c r="AZ136" s="10">
        <f>'Raw Data-Unsorted'!BA20</f>
        <v>0</v>
      </c>
      <c r="BA136" s="10">
        <f>'Raw Data-Unsorted'!BB20</f>
        <v>0</v>
      </c>
      <c r="BC136" s="10">
        <f>'Raw Data-Unsorted'!BD20</f>
        <v>2</v>
      </c>
      <c r="BD136" s="10">
        <f>'Raw Data-Unsorted'!BE20</f>
        <v>2</v>
      </c>
      <c r="BE136" s="10">
        <f>'Raw Data-Unsorted'!BF20</f>
        <v>3</v>
      </c>
      <c r="BF136" s="10">
        <f>'Raw Data-Unsorted'!BG20</f>
        <v>0</v>
      </c>
      <c r="BG136" s="10">
        <f>'Raw Data-Unsorted'!BH20</f>
        <v>2</v>
      </c>
      <c r="BH136" s="10">
        <f>'Raw Data-Unsorted'!BI20</f>
        <v>2</v>
      </c>
      <c r="BI136" s="10">
        <f>'Raw Data-Unsorted'!BJ20</f>
        <v>2</v>
      </c>
      <c r="BJ136" s="10">
        <f>'Raw Data-Unsorted'!BK20</f>
        <v>6</v>
      </c>
      <c r="BK136" s="10">
        <f>'Raw Data-Unsorted'!BL20</f>
        <v>3</v>
      </c>
      <c r="BL136" s="10">
        <f>'Raw Data-Unsorted'!BM20</f>
        <v>4</v>
      </c>
      <c r="BM136" s="10">
        <f>'Raw Data-Unsorted'!BN20</f>
        <v>2</v>
      </c>
      <c r="BN136" s="10">
        <f>'Raw Data-Unsorted'!BO20</f>
        <v>0</v>
      </c>
      <c r="BO136" s="10">
        <f>'Raw Data-Unsorted'!BP20</f>
        <v>4</v>
      </c>
      <c r="BP136" s="10">
        <f>'Raw Data-Unsorted'!BQ20</f>
        <v>1</v>
      </c>
      <c r="BQ136" s="10">
        <f>'Raw Data-Unsorted'!BR20</f>
        <v>2</v>
      </c>
      <c r="BR136" s="10">
        <f>'Raw Data-Unsorted'!BS20</f>
        <v>0</v>
      </c>
      <c r="BS136" s="10">
        <f>'Raw Data-Unsorted'!BT20</f>
        <v>0</v>
      </c>
      <c r="BT136" s="10">
        <f>'Raw Data-Unsorted'!BU20</f>
        <v>0</v>
      </c>
      <c r="BU136" s="10">
        <f>'Raw Data-Unsorted'!BV20</f>
        <v>0</v>
      </c>
      <c r="BV136" s="10">
        <f>'Raw Data-Unsorted'!BW20</f>
        <v>0</v>
      </c>
      <c r="BW136" s="10">
        <f>'Raw Data-Unsorted'!BX20</f>
        <v>3</v>
      </c>
      <c r="BX136" s="10">
        <f>'Raw Data-Unsorted'!BY20</f>
        <v>2</v>
      </c>
      <c r="BY136" s="10">
        <f>'Raw Data-Unsorted'!BZ20</f>
        <v>4</v>
      </c>
      <c r="BZ136" s="10">
        <f>'Raw Data-Unsorted'!CA20</f>
        <v>0</v>
      </c>
      <c r="CA136" s="10">
        <f>'Raw Data-Unsorted'!CB20</f>
        <v>4</v>
      </c>
      <c r="CB136" s="10">
        <f>'Raw Data-Unsorted'!CC20</f>
        <v>7</v>
      </c>
      <c r="CC136" s="10">
        <f>'Raw Data-Unsorted'!CD20</f>
        <v>13</v>
      </c>
      <c r="CD136" s="10">
        <f>'Raw Data-Unsorted'!CE20</f>
        <v>3</v>
      </c>
      <c r="CE136" s="10">
        <f>'Raw Data-Unsorted'!CF20</f>
        <v>2</v>
      </c>
      <c r="CF136" s="10">
        <f>'Raw Data-Unsorted'!CG20</f>
        <v>4</v>
      </c>
      <c r="CG136" s="10">
        <f>'Raw Data-Unsorted'!CH20</f>
        <v>5</v>
      </c>
      <c r="CH136" s="10">
        <f>'Raw Data-Unsorted'!CI20</f>
        <v>5</v>
      </c>
      <c r="CI136" s="10">
        <f>'Raw Data-Unsorted'!CJ20</f>
        <v>5</v>
      </c>
      <c r="CJ136" s="10">
        <f>'Raw Data-Unsorted'!CK20</f>
        <v>2</v>
      </c>
      <c r="CK136" s="10">
        <f>'Raw Data-Unsorted'!CL20</f>
        <v>0</v>
      </c>
      <c r="CL136" s="10">
        <f>'Raw Data-Unsorted'!CM20</f>
        <v>3</v>
      </c>
      <c r="CM136" s="10">
        <f>'Raw Data-Unsorted'!CN20</f>
        <v>0</v>
      </c>
      <c r="CN136" s="10">
        <f>'Raw Data-Unsorted'!CO20</f>
        <v>4</v>
      </c>
      <c r="CO136" s="10">
        <f>'Raw Data-Unsorted'!CP20</f>
        <v>3</v>
      </c>
      <c r="CP136" s="10">
        <f>'Raw Data-Unsorted'!CQ20</f>
        <v>0</v>
      </c>
      <c r="CQ136" s="10">
        <f>'Raw Data-Unsorted'!CR20</f>
        <v>0</v>
      </c>
      <c r="CR136" s="10">
        <f>'Raw Data-Unsorted'!CS20</f>
        <v>4</v>
      </c>
      <c r="CS136" s="10">
        <f>'Raw Data-Unsorted'!CT20</f>
        <v>2</v>
      </c>
      <c r="CT136" s="10">
        <f>'Raw Data-Unsorted'!CU20</f>
        <v>2</v>
      </c>
      <c r="CU136" s="10">
        <f>'Raw Data-Unsorted'!CV20</f>
        <v>4</v>
      </c>
      <c r="CV136" s="10">
        <f>'Raw Data-Unsorted'!CW20</f>
        <v>6</v>
      </c>
      <c r="CW136" s="10">
        <f>'Raw Data-Unsorted'!CX20</f>
        <v>4</v>
      </c>
      <c r="CX136" s="10">
        <f>'Raw Data-Unsorted'!CY20</f>
        <v>6</v>
      </c>
      <c r="CY136" s="10">
        <f>'Raw Data-Unsorted'!CZ20</f>
        <v>3</v>
      </c>
      <c r="CZ136" s="10">
        <f>'Raw Data-Unsorted'!DA20</f>
        <v>1</v>
      </c>
      <c r="DA136" s="10">
        <f>'Raw Data-Unsorted'!DB20</f>
        <v>2</v>
      </c>
      <c r="DB136" s="10">
        <f>'Raw Data-Unsorted'!DC20</f>
        <v>0</v>
      </c>
      <c r="DC136" s="10">
        <f>'Raw Data-Unsorted'!DD20</f>
        <v>0</v>
      </c>
      <c r="DD136" s="10">
        <f>'Raw Data-Unsorted'!DE20</f>
        <v>0</v>
      </c>
      <c r="DE136" s="10">
        <f>'Raw Data-Unsorted'!DF20</f>
        <v>0</v>
      </c>
      <c r="DF136" s="10">
        <f>'Raw Data-Unsorted'!DG20</f>
        <v>0</v>
      </c>
      <c r="DG136" s="10">
        <f>'Raw Data-Unsorted'!DH20</f>
        <v>0</v>
      </c>
      <c r="DH136" s="10">
        <f>'Raw Data-Unsorted'!DI20</f>
        <v>0</v>
      </c>
      <c r="DI136" s="10">
        <f>'Raw Data-Unsorted'!DJ20</f>
        <v>0</v>
      </c>
      <c r="DJ136" s="10">
        <f>'Raw Data-Unsorted'!DK20</f>
        <v>0</v>
      </c>
      <c r="DK136" s="10">
        <f>'Raw Data-Unsorted'!DL20</f>
        <v>0</v>
      </c>
      <c r="DL136" s="10">
        <f>'Raw Data-Unsorted'!DM20</f>
        <v>0</v>
      </c>
      <c r="DM136" s="10">
        <f>'Raw Data-Unsorted'!DN20</f>
        <v>0</v>
      </c>
      <c r="DN136" s="10">
        <f>'Raw Data-Unsorted'!DO20</f>
        <v>0</v>
      </c>
      <c r="DO136" s="10">
        <f>'Raw Data-Unsorted'!DP20</f>
        <v>0</v>
      </c>
      <c r="DP136" s="10">
        <f>'Raw Data-Unsorted'!DQ20</f>
        <v>0</v>
      </c>
      <c r="DQ136" s="10">
        <f>'Raw Data-Unsorted'!DR20</f>
        <v>0</v>
      </c>
      <c r="DR136" s="10">
        <f>'Raw Data-Unsorted'!DS20</f>
        <v>0</v>
      </c>
      <c r="DS136" s="10">
        <f>'Raw Data-Unsorted'!DT20</f>
        <v>0</v>
      </c>
      <c r="DT136" s="10">
        <f>'Raw Data-Unsorted'!DU20</f>
        <v>0</v>
      </c>
      <c r="DU136" s="10">
        <f>'Raw Data-Unsorted'!DV20</f>
        <v>0</v>
      </c>
      <c r="DV136" s="10">
        <f>'Raw Data-Unsorted'!DW20</f>
        <v>0</v>
      </c>
      <c r="DW136" s="10">
        <f>'Raw Data-Unsorted'!DX20</f>
        <v>0</v>
      </c>
      <c r="DX136" s="10">
        <f>'Raw Data-Unsorted'!DY20</f>
        <v>0</v>
      </c>
      <c r="DY136" s="10">
        <f>'Raw Data-Unsorted'!DZ20</f>
        <v>0</v>
      </c>
      <c r="DZ136" s="10">
        <f>'Raw Data-Unsorted'!EA20</f>
        <v>0</v>
      </c>
      <c r="EA136" s="10">
        <f>'Raw Data-Unsorted'!EB20</f>
        <v>0</v>
      </c>
      <c r="EB136" s="10">
        <f>'Raw Data-Unsorted'!EC20</f>
        <v>0</v>
      </c>
      <c r="EC136" s="10">
        <f>'Raw Data-Unsorted'!ED20</f>
        <v>0</v>
      </c>
      <c r="ED136" s="10">
        <f>'Raw Data-Unsorted'!EE20</f>
        <v>0</v>
      </c>
      <c r="EE136" s="10">
        <f>'Raw Data-Unsorted'!EF20</f>
        <v>0</v>
      </c>
      <c r="EF136" s="10">
        <f>'Raw Data-Unsorted'!EG20</f>
        <v>0</v>
      </c>
      <c r="EG136" s="10">
        <f>'Raw Data-Unsorted'!EH20</f>
        <v>0</v>
      </c>
      <c r="EH136" s="10">
        <f>'Raw Data-Unsorted'!EI20</f>
        <v>0</v>
      </c>
      <c r="EI136" s="10">
        <f>'Raw Data-Unsorted'!EJ20</f>
        <v>0</v>
      </c>
      <c r="EJ136" s="10">
        <f>'Raw Data-Unsorted'!EK20</f>
        <v>0</v>
      </c>
      <c r="EK136" s="10">
        <f>'Raw Data-Unsorted'!EL20</f>
        <v>0</v>
      </c>
      <c r="EL136" s="10">
        <f>'Raw Data-Unsorted'!EM20</f>
        <v>0</v>
      </c>
      <c r="EM136" s="10">
        <f>'Raw Data-Unsorted'!EN20</f>
        <v>0</v>
      </c>
      <c r="EN136" s="10">
        <f>'Raw Data-Unsorted'!EO20</f>
        <v>0</v>
      </c>
      <c r="EO136" s="10">
        <f>'Raw Data-Unsorted'!EP20</f>
        <v>0</v>
      </c>
      <c r="EP136" s="10">
        <f>'Raw Data-Unsorted'!EQ20</f>
        <v>0</v>
      </c>
      <c r="EQ136" s="10">
        <f>'Raw Data-Unsorted'!ER20</f>
        <v>0</v>
      </c>
      <c r="ER136" s="10">
        <f>'Raw Data-Unsorted'!ES20</f>
        <v>0</v>
      </c>
      <c r="ES136" s="10">
        <f>'Raw Data-Unsorted'!ET20</f>
        <v>0</v>
      </c>
      <c r="ET136" s="10">
        <f>'Raw Data-Unsorted'!EU20</f>
        <v>0</v>
      </c>
      <c r="EU136" s="10">
        <f>'Raw Data-Unsorted'!EV20</f>
        <v>0</v>
      </c>
      <c r="EV136" s="10">
        <f>'Raw Data-Unsorted'!EW20</f>
        <v>0</v>
      </c>
      <c r="EW136" s="10">
        <f>'Raw Data-Unsorted'!EX20</f>
        <v>0</v>
      </c>
      <c r="EX136" s="10">
        <f>'Raw Data-Unsorted'!EY20</f>
        <v>0</v>
      </c>
      <c r="EY136" s="10">
        <f>'Raw Data-Unsorted'!EZ20</f>
        <v>0</v>
      </c>
      <c r="EZ136" s="10">
        <f>'Raw Data-Unsorted'!FA20</f>
        <v>0</v>
      </c>
      <c r="FA136" s="10">
        <f>'Raw Data-Unsorted'!FB20</f>
        <v>0</v>
      </c>
      <c r="FB136" s="10">
        <f>'Raw Data-Unsorted'!FC20</f>
        <v>0</v>
      </c>
      <c r="FC136" s="10">
        <f>'Raw Data-Unsorted'!FD20</f>
        <v>0</v>
      </c>
      <c r="FD136" s="10">
        <f>'Raw Data-Unsorted'!FE20</f>
        <v>0</v>
      </c>
      <c r="FE136" s="10">
        <f>'Raw Data-Unsorted'!FF20</f>
        <v>0</v>
      </c>
      <c r="FF136" s="10">
        <f>'Raw Data-Unsorted'!FG20</f>
        <v>0</v>
      </c>
      <c r="FG136" s="10">
        <f>'Raw Data-Unsorted'!FH20</f>
        <v>0</v>
      </c>
      <c r="FH136" s="10">
        <f>'Raw Data-Unsorted'!FI20</f>
        <v>0</v>
      </c>
      <c r="FI136" s="10">
        <f>'Raw Data-Unsorted'!FJ20</f>
        <v>0</v>
      </c>
      <c r="FJ136" s="10">
        <f>'Raw Data-Unsorted'!FK20</f>
        <v>0</v>
      </c>
      <c r="FK136" s="10">
        <f>'Raw Data-Unsorted'!FL20</f>
        <v>0</v>
      </c>
      <c r="FL136" s="10">
        <f>'Raw Data-Unsorted'!FM20</f>
        <v>0</v>
      </c>
      <c r="FM136" s="10">
        <f>'Raw Data-Unsorted'!FN20</f>
        <v>0</v>
      </c>
      <c r="FN136" s="10">
        <f>'Raw Data-Unsorted'!FO20</f>
        <v>0</v>
      </c>
      <c r="FO136" s="10">
        <f>'Raw Data-Unsorted'!FP20</f>
        <v>0</v>
      </c>
      <c r="FP136" s="10">
        <f>'Raw Data-Unsorted'!FQ20</f>
        <v>0</v>
      </c>
      <c r="FQ136" s="10">
        <f>'Raw Data-Unsorted'!FR20</f>
        <v>0</v>
      </c>
      <c r="FR136" s="10">
        <f>'Raw Data-Unsorted'!FS20</f>
        <v>0</v>
      </c>
      <c r="FS136" s="10">
        <f>'Raw Data-Unsorted'!FT20</f>
        <v>0</v>
      </c>
      <c r="FT136" s="10">
        <f>'Raw Data-Unsorted'!FU20</f>
        <v>0</v>
      </c>
      <c r="FU136" s="10">
        <f>'Raw Data-Unsorted'!FV20</f>
        <v>0</v>
      </c>
      <c r="FV136" s="10">
        <f>'Raw Data-Unsorted'!FW20</f>
        <v>0</v>
      </c>
      <c r="FW136" s="10">
        <f>'Raw Data-Unsorted'!FX20</f>
        <v>0</v>
      </c>
      <c r="FX136" s="10">
        <f>'Raw Data-Unsorted'!FY20</f>
        <v>0</v>
      </c>
      <c r="FY136" s="10">
        <f>'Raw Data-Unsorted'!FZ20</f>
        <v>0</v>
      </c>
      <c r="FZ136" s="10">
        <f>'Raw Data-Unsorted'!GA20</f>
        <v>0</v>
      </c>
      <c r="GA136" s="10">
        <f>'Raw Data-Unsorted'!GB20</f>
        <v>0</v>
      </c>
      <c r="GB136" s="10">
        <f>'Raw Data-Unsorted'!GC20</f>
        <v>0</v>
      </c>
      <c r="GC136" s="10">
        <f>'Raw Data-Unsorted'!GD20</f>
        <v>0</v>
      </c>
      <c r="GD136" s="10">
        <f>'Raw Data-Unsorted'!GE20</f>
        <v>0</v>
      </c>
      <c r="GE136" s="10">
        <f>'Raw Data-Unsorted'!GF20</f>
        <v>0</v>
      </c>
      <c r="GF136" s="10">
        <f>'Raw Data-Unsorted'!GG20</f>
        <v>0</v>
      </c>
      <c r="GG136" s="10">
        <f>'Raw Data-Unsorted'!GH20</f>
        <v>0</v>
      </c>
      <c r="GH136" s="10">
        <f>'Raw Data-Unsorted'!GI20</f>
        <v>0</v>
      </c>
      <c r="GI136" s="10">
        <f>'Raw Data-Unsorted'!GJ20</f>
        <v>0</v>
      </c>
      <c r="GJ136" s="10">
        <f>'Raw Data-Unsorted'!GK20</f>
        <v>0</v>
      </c>
      <c r="GK136" s="10">
        <f>'Raw Data-Unsorted'!GL20</f>
        <v>0</v>
      </c>
      <c r="GL136" s="10">
        <f>'Raw Data-Unsorted'!GM20</f>
        <v>0</v>
      </c>
      <c r="GM136" s="10">
        <f>'Raw Data-Unsorted'!GN20</f>
        <v>0</v>
      </c>
      <c r="GN136" s="10">
        <f>'Raw Data-Unsorted'!GO20</f>
        <v>0</v>
      </c>
      <c r="GO136" s="10">
        <f>'Raw Data-Unsorted'!GP20</f>
        <v>0</v>
      </c>
      <c r="GP136" s="10">
        <f>'Raw Data-Unsorted'!GQ20</f>
        <v>0</v>
      </c>
      <c r="GQ136" s="10">
        <f>'Raw Data-Unsorted'!GR20</f>
        <v>0</v>
      </c>
      <c r="GR136" s="10">
        <f>'Raw Data-Unsorted'!GS20</f>
        <v>0</v>
      </c>
      <c r="GS136" s="10">
        <f>'Raw Data-Unsorted'!GT20</f>
        <v>0</v>
      </c>
      <c r="GT136" s="10">
        <f>'Raw Data-Unsorted'!GU20</f>
        <v>0</v>
      </c>
      <c r="GU136" s="10">
        <f>'Raw Data-Unsorted'!GV20</f>
        <v>0</v>
      </c>
      <c r="GV136" s="10">
        <f>'Raw Data-Unsorted'!GW20</f>
        <v>0</v>
      </c>
    </row>
    <row r="137" spans="1:204">
      <c r="A137" s="10" t="str">
        <f>'Analyte List'!B136</f>
        <v>2,3-DiMeBT</v>
      </c>
      <c r="C137" s="10">
        <f>'Raw Data-Unsorted'!D21</f>
        <v>0</v>
      </c>
      <c r="D137" s="10">
        <f>'Raw Data-Unsorted'!E21</f>
        <v>0</v>
      </c>
      <c r="E137" s="10">
        <f>'Raw Data-Unsorted'!F21</f>
        <v>0</v>
      </c>
      <c r="F137" s="10">
        <f>'Raw Data-Unsorted'!G21</f>
        <v>0</v>
      </c>
      <c r="G137" s="10">
        <f>'Raw Data-Unsorted'!H21</f>
        <v>0</v>
      </c>
      <c r="I137" s="10">
        <f>'Raw Data-Unsorted'!J21</f>
        <v>12086</v>
      </c>
      <c r="J137" s="10">
        <f>'Raw Data-Unsorted'!K21</f>
        <v>16717</v>
      </c>
      <c r="K137" s="10">
        <f>'Raw Data-Unsorted'!L21</f>
        <v>353</v>
      </c>
      <c r="L137" s="10">
        <f>'Raw Data-Unsorted'!M21</f>
        <v>0</v>
      </c>
      <c r="M137" s="10">
        <f>'Raw Data-Unsorted'!N21</f>
        <v>0</v>
      </c>
      <c r="O137" s="10">
        <f>'Raw Data-Unsorted'!P21</f>
        <v>0</v>
      </c>
      <c r="P137" s="10">
        <f>'Raw Data-Unsorted'!Q21</f>
        <v>0</v>
      </c>
      <c r="Q137" s="10">
        <f>'Raw Data-Unsorted'!R21</f>
        <v>0</v>
      </c>
      <c r="R137" s="10">
        <f>'Raw Data-Unsorted'!S21</f>
        <v>0</v>
      </c>
      <c r="S137" s="10">
        <f>'Raw Data-Unsorted'!T21</f>
        <v>0</v>
      </c>
      <c r="U137" s="10">
        <f>'Raw Data-Unsorted'!V21</f>
        <v>0</v>
      </c>
      <c r="V137" s="10">
        <f>'Raw Data-Unsorted'!W21</f>
        <v>0</v>
      </c>
      <c r="X137" s="10">
        <f>'Raw Data-Unsorted'!Y21</f>
        <v>0</v>
      </c>
      <c r="Y137" s="10">
        <f>'Raw Data-Unsorted'!Z21</f>
        <v>88706</v>
      </c>
      <c r="AA137" s="10">
        <f>'Raw Data-Unsorted'!AB21</f>
        <v>0</v>
      </c>
      <c r="AB137" s="10">
        <f>'Raw Data-Unsorted'!AC21</f>
        <v>0</v>
      </c>
      <c r="AD137" s="10">
        <f>'Raw Data-Unsorted'!AE21</f>
        <v>41</v>
      </c>
      <c r="AE137" s="10">
        <f>'Raw Data-Unsorted'!AF21</f>
        <v>8</v>
      </c>
      <c r="AF137" s="10">
        <f>'Raw Data-Unsorted'!AG21</f>
        <v>0</v>
      </c>
      <c r="AG137" s="10">
        <f>'Raw Data-Unsorted'!AH21</f>
        <v>0</v>
      </c>
      <c r="AI137" s="10">
        <f>'Raw Data-Unsorted'!AJ21</f>
        <v>41</v>
      </c>
      <c r="AJ137" s="10">
        <f>'Raw Data-Unsorted'!AK21</f>
        <v>8</v>
      </c>
      <c r="AK137" s="10">
        <f>'Raw Data-Unsorted'!AL21</f>
        <v>0</v>
      </c>
      <c r="AL137" s="10">
        <f>'Raw Data-Unsorted'!AM21</f>
        <v>0</v>
      </c>
      <c r="AN137" s="10">
        <f>'Raw Data-Unsorted'!AO21</f>
        <v>40</v>
      </c>
      <c r="AO137" s="10">
        <f>'Raw Data-Unsorted'!AP21</f>
        <v>19</v>
      </c>
      <c r="AP137" s="10">
        <f>'Raw Data-Unsorted'!AQ21</f>
        <v>0</v>
      </c>
      <c r="AQ137" s="10">
        <f>'Raw Data-Unsorted'!AR21</f>
        <v>0</v>
      </c>
      <c r="AS137" s="10">
        <f>'Raw Data-Unsorted'!AT21</f>
        <v>4972</v>
      </c>
      <c r="AT137" s="10">
        <f>'Raw Data-Unsorted'!AU21</f>
        <v>5176</v>
      </c>
      <c r="AU137" s="10">
        <f>'Raw Data-Unsorted'!AV21</f>
        <v>0</v>
      </c>
      <c r="AV137" s="10">
        <f>'Raw Data-Unsorted'!AW21</f>
        <v>0</v>
      </c>
      <c r="AX137" s="10">
        <f>'Raw Data-Unsorted'!AY21</f>
        <v>0</v>
      </c>
      <c r="AY137" s="10">
        <f>'Raw Data-Unsorted'!AZ21</f>
        <v>0</v>
      </c>
      <c r="AZ137" s="10">
        <f>'Raw Data-Unsorted'!BA21</f>
        <v>0</v>
      </c>
      <c r="BA137" s="10">
        <f>'Raw Data-Unsorted'!BB21</f>
        <v>0</v>
      </c>
      <c r="BC137" s="10">
        <f>'Raw Data-Unsorted'!BD21</f>
        <v>19</v>
      </c>
      <c r="BD137" s="10">
        <f>'Raw Data-Unsorted'!BE21</f>
        <v>0</v>
      </c>
      <c r="BE137" s="10">
        <f>'Raw Data-Unsorted'!BF21</f>
        <v>0</v>
      </c>
      <c r="BF137" s="10">
        <f>'Raw Data-Unsorted'!BG21</f>
        <v>0</v>
      </c>
      <c r="BG137" s="10">
        <f>'Raw Data-Unsorted'!BH21</f>
        <v>0</v>
      </c>
      <c r="BH137" s="10">
        <f>'Raw Data-Unsorted'!BI21</f>
        <v>0</v>
      </c>
      <c r="BI137" s="10">
        <f>'Raw Data-Unsorted'!BJ21</f>
        <v>0</v>
      </c>
      <c r="BJ137" s="10">
        <f>'Raw Data-Unsorted'!BK21</f>
        <v>0</v>
      </c>
      <c r="BK137" s="10">
        <f>'Raw Data-Unsorted'!BL21</f>
        <v>0</v>
      </c>
      <c r="BL137" s="10">
        <f>'Raw Data-Unsorted'!BM21</f>
        <v>0</v>
      </c>
      <c r="BM137" s="10">
        <f>'Raw Data-Unsorted'!BN21</f>
        <v>0</v>
      </c>
      <c r="BN137" s="10">
        <f>'Raw Data-Unsorted'!BO21</f>
        <v>0</v>
      </c>
      <c r="BO137" s="10">
        <f>'Raw Data-Unsorted'!BP21</f>
        <v>0</v>
      </c>
      <c r="BP137" s="10">
        <f>'Raw Data-Unsorted'!BQ21</f>
        <v>0</v>
      </c>
      <c r="BQ137" s="10">
        <f>'Raw Data-Unsorted'!BR21</f>
        <v>0</v>
      </c>
      <c r="BR137" s="10">
        <f>'Raw Data-Unsorted'!BS21</f>
        <v>0</v>
      </c>
      <c r="BS137" s="10">
        <f>'Raw Data-Unsorted'!BT21</f>
        <v>0</v>
      </c>
      <c r="BT137" s="10">
        <f>'Raw Data-Unsorted'!BU21</f>
        <v>39</v>
      </c>
      <c r="BU137" s="10">
        <f>'Raw Data-Unsorted'!BV21</f>
        <v>0</v>
      </c>
      <c r="BV137" s="10">
        <f>'Raw Data-Unsorted'!BW21</f>
        <v>0</v>
      </c>
      <c r="BW137" s="10">
        <f>'Raw Data-Unsorted'!BX21</f>
        <v>0</v>
      </c>
      <c r="BX137" s="10">
        <f>'Raw Data-Unsorted'!BY21</f>
        <v>0</v>
      </c>
      <c r="BY137" s="10">
        <f>'Raw Data-Unsorted'!BZ21</f>
        <v>0</v>
      </c>
      <c r="BZ137" s="10">
        <f>'Raw Data-Unsorted'!CA21</f>
        <v>0</v>
      </c>
      <c r="CA137" s="10">
        <f>'Raw Data-Unsorted'!CB21</f>
        <v>0</v>
      </c>
      <c r="CB137" s="10">
        <f>'Raw Data-Unsorted'!CC21</f>
        <v>0</v>
      </c>
      <c r="CC137" s="10">
        <f>'Raw Data-Unsorted'!CD21</f>
        <v>0</v>
      </c>
      <c r="CD137" s="10">
        <f>'Raw Data-Unsorted'!CE21</f>
        <v>0</v>
      </c>
      <c r="CE137" s="10">
        <f>'Raw Data-Unsorted'!CF21</f>
        <v>106</v>
      </c>
      <c r="CF137" s="10">
        <f>'Raw Data-Unsorted'!CG21</f>
        <v>134</v>
      </c>
      <c r="CG137" s="10">
        <f>'Raw Data-Unsorted'!CH21</f>
        <v>79</v>
      </c>
      <c r="CH137" s="10">
        <f>'Raw Data-Unsorted'!CI21</f>
        <v>26</v>
      </c>
      <c r="CI137" s="10">
        <f>'Raw Data-Unsorted'!CJ21</f>
        <v>92</v>
      </c>
      <c r="CJ137" s="10">
        <f>'Raw Data-Unsorted'!CK21</f>
        <v>30</v>
      </c>
      <c r="CK137" s="10">
        <f>'Raw Data-Unsorted'!CL21</f>
        <v>8</v>
      </c>
      <c r="CL137" s="10">
        <f>'Raw Data-Unsorted'!CM21</f>
        <v>66</v>
      </c>
      <c r="CM137" s="10">
        <f>'Raw Data-Unsorted'!CN21</f>
        <v>24</v>
      </c>
      <c r="CN137" s="10">
        <f>'Raw Data-Unsorted'!CO21</f>
        <v>0</v>
      </c>
      <c r="CO137" s="10">
        <f>'Raw Data-Unsorted'!CP21</f>
        <v>0</v>
      </c>
      <c r="CP137" s="10">
        <f>'Raw Data-Unsorted'!CQ21</f>
        <v>0</v>
      </c>
      <c r="CQ137" s="10">
        <f>'Raw Data-Unsorted'!CR21</f>
        <v>0</v>
      </c>
      <c r="CR137" s="10">
        <f>'Raw Data-Unsorted'!CS21</f>
        <v>0</v>
      </c>
      <c r="CS137" s="10">
        <f>'Raw Data-Unsorted'!CT21</f>
        <v>0</v>
      </c>
      <c r="CT137" s="10">
        <f>'Raw Data-Unsorted'!CU21</f>
        <v>0</v>
      </c>
      <c r="CU137" s="10">
        <f>'Raw Data-Unsorted'!CV21</f>
        <v>0</v>
      </c>
      <c r="CV137" s="10">
        <f>'Raw Data-Unsorted'!CW21</f>
        <v>0</v>
      </c>
      <c r="CW137" s="10">
        <f>'Raw Data-Unsorted'!CX21</f>
        <v>130</v>
      </c>
      <c r="CX137" s="10">
        <f>'Raw Data-Unsorted'!CY21</f>
        <v>22</v>
      </c>
      <c r="CY137" s="10">
        <f>'Raw Data-Unsorted'!CZ21</f>
        <v>115</v>
      </c>
      <c r="CZ137" s="10">
        <f>'Raw Data-Unsorted'!DA21</f>
        <v>45</v>
      </c>
      <c r="DA137" s="10">
        <f>'Raw Data-Unsorted'!DB21</f>
        <v>0</v>
      </c>
      <c r="DB137" s="10">
        <f>'Raw Data-Unsorted'!DC21</f>
        <v>0</v>
      </c>
      <c r="DC137" s="10">
        <f>'Raw Data-Unsorted'!DD21</f>
        <v>0</v>
      </c>
      <c r="DD137" s="10">
        <f>'Raw Data-Unsorted'!DE21</f>
        <v>0</v>
      </c>
      <c r="DE137" s="10">
        <f>'Raw Data-Unsorted'!DF21</f>
        <v>0</v>
      </c>
      <c r="DF137" s="10">
        <f>'Raw Data-Unsorted'!DG21</f>
        <v>0</v>
      </c>
      <c r="DG137" s="10">
        <f>'Raw Data-Unsorted'!DH21</f>
        <v>0</v>
      </c>
      <c r="DH137" s="10">
        <f>'Raw Data-Unsorted'!DI21</f>
        <v>0</v>
      </c>
      <c r="DI137" s="10">
        <f>'Raw Data-Unsorted'!DJ21</f>
        <v>0</v>
      </c>
      <c r="DJ137" s="10">
        <f>'Raw Data-Unsorted'!DK21</f>
        <v>0</v>
      </c>
      <c r="DK137" s="10">
        <f>'Raw Data-Unsorted'!DL21</f>
        <v>0</v>
      </c>
      <c r="DL137" s="10">
        <f>'Raw Data-Unsorted'!DM21</f>
        <v>0</v>
      </c>
      <c r="DM137" s="10">
        <f>'Raw Data-Unsorted'!DN21</f>
        <v>0</v>
      </c>
      <c r="DN137" s="10">
        <f>'Raw Data-Unsorted'!DO21</f>
        <v>0</v>
      </c>
      <c r="DO137" s="10">
        <f>'Raw Data-Unsorted'!DP21</f>
        <v>0</v>
      </c>
      <c r="DP137" s="10">
        <f>'Raw Data-Unsorted'!DQ21</f>
        <v>0</v>
      </c>
      <c r="DQ137" s="10">
        <f>'Raw Data-Unsorted'!DR21</f>
        <v>0</v>
      </c>
      <c r="DR137" s="10">
        <f>'Raw Data-Unsorted'!DS21</f>
        <v>0</v>
      </c>
      <c r="DS137" s="10">
        <f>'Raw Data-Unsorted'!DT21</f>
        <v>0</v>
      </c>
      <c r="DT137" s="10">
        <f>'Raw Data-Unsorted'!DU21</f>
        <v>0</v>
      </c>
      <c r="DU137" s="10">
        <f>'Raw Data-Unsorted'!DV21</f>
        <v>0</v>
      </c>
      <c r="DV137" s="10">
        <f>'Raw Data-Unsorted'!DW21</f>
        <v>0</v>
      </c>
      <c r="DW137" s="10">
        <f>'Raw Data-Unsorted'!DX21</f>
        <v>0</v>
      </c>
      <c r="DX137" s="10">
        <f>'Raw Data-Unsorted'!DY21</f>
        <v>0</v>
      </c>
      <c r="DY137" s="10">
        <f>'Raw Data-Unsorted'!DZ21</f>
        <v>0</v>
      </c>
      <c r="DZ137" s="10">
        <f>'Raw Data-Unsorted'!EA21</f>
        <v>0</v>
      </c>
      <c r="EA137" s="10">
        <f>'Raw Data-Unsorted'!EB21</f>
        <v>0</v>
      </c>
      <c r="EB137" s="10">
        <f>'Raw Data-Unsorted'!EC21</f>
        <v>0</v>
      </c>
      <c r="EC137" s="10">
        <f>'Raw Data-Unsorted'!ED21</f>
        <v>0</v>
      </c>
      <c r="ED137" s="10">
        <f>'Raw Data-Unsorted'!EE21</f>
        <v>0</v>
      </c>
      <c r="EE137" s="10">
        <f>'Raw Data-Unsorted'!EF21</f>
        <v>0</v>
      </c>
      <c r="EF137" s="10">
        <f>'Raw Data-Unsorted'!EG21</f>
        <v>0</v>
      </c>
      <c r="EG137" s="10">
        <f>'Raw Data-Unsorted'!EH21</f>
        <v>0</v>
      </c>
      <c r="EH137" s="10">
        <f>'Raw Data-Unsorted'!EI21</f>
        <v>0</v>
      </c>
      <c r="EI137" s="10">
        <f>'Raw Data-Unsorted'!EJ21</f>
        <v>0</v>
      </c>
      <c r="EJ137" s="10">
        <f>'Raw Data-Unsorted'!EK21</f>
        <v>0</v>
      </c>
      <c r="EK137" s="10">
        <f>'Raw Data-Unsorted'!EL21</f>
        <v>0</v>
      </c>
      <c r="EL137" s="10">
        <f>'Raw Data-Unsorted'!EM21</f>
        <v>0</v>
      </c>
      <c r="EM137" s="10">
        <f>'Raw Data-Unsorted'!EN21</f>
        <v>0</v>
      </c>
      <c r="EN137" s="10">
        <f>'Raw Data-Unsorted'!EO21</f>
        <v>0</v>
      </c>
      <c r="EO137" s="10">
        <f>'Raw Data-Unsorted'!EP21</f>
        <v>0</v>
      </c>
      <c r="EP137" s="10">
        <f>'Raw Data-Unsorted'!EQ21</f>
        <v>0</v>
      </c>
      <c r="EQ137" s="10">
        <f>'Raw Data-Unsorted'!ER21</f>
        <v>0</v>
      </c>
      <c r="ER137" s="10">
        <f>'Raw Data-Unsorted'!ES21</f>
        <v>0</v>
      </c>
      <c r="ES137" s="10">
        <f>'Raw Data-Unsorted'!ET21</f>
        <v>0</v>
      </c>
      <c r="ET137" s="10">
        <f>'Raw Data-Unsorted'!EU21</f>
        <v>0</v>
      </c>
      <c r="EU137" s="10">
        <f>'Raw Data-Unsorted'!EV21</f>
        <v>0</v>
      </c>
      <c r="EV137" s="10">
        <f>'Raw Data-Unsorted'!EW21</f>
        <v>0</v>
      </c>
      <c r="EW137" s="10">
        <f>'Raw Data-Unsorted'!EX21</f>
        <v>0</v>
      </c>
      <c r="EX137" s="10">
        <f>'Raw Data-Unsorted'!EY21</f>
        <v>0</v>
      </c>
      <c r="EY137" s="10">
        <f>'Raw Data-Unsorted'!EZ21</f>
        <v>0</v>
      </c>
      <c r="EZ137" s="10">
        <f>'Raw Data-Unsorted'!FA21</f>
        <v>0</v>
      </c>
      <c r="FA137" s="10">
        <f>'Raw Data-Unsorted'!FB21</f>
        <v>0</v>
      </c>
      <c r="FB137" s="10">
        <f>'Raw Data-Unsorted'!FC21</f>
        <v>0</v>
      </c>
      <c r="FC137" s="10">
        <f>'Raw Data-Unsorted'!FD21</f>
        <v>0</v>
      </c>
      <c r="FD137" s="10">
        <f>'Raw Data-Unsorted'!FE21</f>
        <v>0</v>
      </c>
      <c r="FE137" s="10">
        <f>'Raw Data-Unsorted'!FF21</f>
        <v>0</v>
      </c>
      <c r="FF137" s="10">
        <f>'Raw Data-Unsorted'!FG21</f>
        <v>0</v>
      </c>
      <c r="FG137" s="10">
        <f>'Raw Data-Unsorted'!FH21</f>
        <v>0</v>
      </c>
      <c r="FH137" s="10">
        <f>'Raw Data-Unsorted'!FI21</f>
        <v>0</v>
      </c>
      <c r="FI137" s="10">
        <f>'Raw Data-Unsorted'!FJ21</f>
        <v>0</v>
      </c>
      <c r="FJ137" s="10">
        <f>'Raw Data-Unsorted'!FK21</f>
        <v>0</v>
      </c>
      <c r="FK137" s="10">
        <f>'Raw Data-Unsorted'!FL21</f>
        <v>0</v>
      </c>
      <c r="FL137" s="10">
        <f>'Raw Data-Unsorted'!FM21</f>
        <v>0</v>
      </c>
      <c r="FM137" s="10">
        <f>'Raw Data-Unsorted'!FN21</f>
        <v>0</v>
      </c>
      <c r="FN137" s="10">
        <f>'Raw Data-Unsorted'!FO21</f>
        <v>0</v>
      </c>
      <c r="FO137" s="10">
        <f>'Raw Data-Unsorted'!FP21</f>
        <v>0</v>
      </c>
      <c r="FP137" s="10">
        <f>'Raw Data-Unsorted'!FQ21</f>
        <v>0</v>
      </c>
      <c r="FQ137" s="10">
        <f>'Raw Data-Unsorted'!FR21</f>
        <v>0</v>
      </c>
      <c r="FR137" s="10">
        <f>'Raw Data-Unsorted'!FS21</f>
        <v>0</v>
      </c>
      <c r="FS137" s="10">
        <f>'Raw Data-Unsorted'!FT21</f>
        <v>0</v>
      </c>
      <c r="FT137" s="10">
        <f>'Raw Data-Unsorted'!FU21</f>
        <v>0</v>
      </c>
      <c r="FU137" s="10">
        <f>'Raw Data-Unsorted'!FV21</f>
        <v>0</v>
      </c>
      <c r="FV137" s="10">
        <f>'Raw Data-Unsorted'!FW21</f>
        <v>0</v>
      </c>
      <c r="FW137" s="10">
        <f>'Raw Data-Unsorted'!FX21</f>
        <v>0</v>
      </c>
      <c r="FX137" s="10">
        <f>'Raw Data-Unsorted'!FY21</f>
        <v>0</v>
      </c>
      <c r="FY137" s="10">
        <f>'Raw Data-Unsorted'!FZ21</f>
        <v>0</v>
      </c>
      <c r="FZ137" s="10">
        <f>'Raw Data-Unsorted'!GA21</f>
        <v>0</v>
      </c>
      <c r="GA137" s="10">
        <f>'Raw Data-Unsorted'!GB21</f>
        <v>0</v>
      </c>
      <c r="GB137" s="10">
        <f>'Raw Data-Unsorted'!GC21</f>
        <v>0</v>
      </c>
      <c r="GC137" s="10">
        <f>'Raw Data-Unsorted'!GD21</f>
        <v>0</v>
      </c>
      <c r="GD137" s="10">
        <f>'Raw Data-Unsorted'!GE21</f>
        <v>0</v>
      </c>
      <c r="GE137" s="10">
        <f>'Raw Data-Unsorted'!GF21</f>
        <v>0</v>
      </c>
      <c r="GF137" s="10">
        <f>'Raw Data-Unsorted'!GG21</f>
        <v>0</v>
      </c>
      <c r="GG137" s="10">
        <f>'Raw Data-Unsorted'!GH21</f>
        <v>0</v>
      </c>
      <c r="GH137" s="10">
        <f>'Raw Data-Unsorted'!GI21</f>
        <v>0</v>
      </c>
      <c r="GI137" s="10">
        <f>'Raw Data-Unsorted'!GJ21</f>
        <v>0</v>
      </c>
      <c r="GJ137" s="10">
        <f>'Raw Data-Unsorted'!GK21</f>
        <v>0</v>
      </c>
      <c r="GK137" s="10">
        <f>'Raw Data-Unsorted'!GL21</f>
        <v>0</v>
      </c>
      <c r="GL137" s="10">
        <f>'Raw Data-Unsorted'!GM21</f>
        <v>0</v>
      </c>
      <c r="GM137" s="10">
        <f>'Raw Data-Unsorted'!GN21</f>
        <v>0</v>
      </c>
      <c r="GN137" s="10">
        <f>'Raw Data-Unsorted'!GO21</f>
        <v>0</v>
      </c>
      <c r="GO137" s="10">
        <f>'Raw Data-Unsorted'!GP21</f>
        <v>0</v>
      </c>
      <c r="GP137" s="10">
        <f>'Raw Data-Unsorted'!GQ21</f>
        <v>0</v>
      </c>
      <c r="GQ137" s="10">
        <f>'Raw Data-Unsorted'!GR21</f>
        <v>0</v>
      </c>
      <c r="GR137" s="10">
        <f>'Raw Data-Unsorted'!GS21</f>
        <v>0</v>
      </c>
      <c r="GS137" s="10">
        <f>'Raw Data-Unsorted'!GT21</f>
        <v>0</v>
      </c>
      <c r="GT137" s="10">
        <f>'Raw Data-Unsorted'!GU21</f>
        <v>0</v>
      </c>
      <c r="GU137" s="10">
        <f>'Raw Data-Unsorted'!GV21</f>
        <v>0</v>
      </c>
      <c r="GV137" s="10">
        <f>'Raw Data-Unsorted'!GW21</f>
        <v>0</v>
      </c>
    </row>
    <row r="138" spans="1:204">
      <c r="A138" s="10" t="str">
        <f>'Analyte List'!B137</f>
        <v>2-Cl-Qui</v>
      </c>
      <c r="C138" s="10">
        <f>'Raw Data-Unsorted'!D22</f>
        <v>0</v>
      </c>
      <c r="D138" s="10">
        <f>'Raw Data-Unsorted'!E22</f>
        <v>0</v>
      </c>
      <c r="E138" s="10">
        <f>'Raw Data-Unsorted'!F22</f>
        <v>0</v>
      </c>
      <c r="F138" s="10">
        <f>'Raw Data-Unsorted'!G22</f>
        <v>0</v>
      </c>
      <c r="G138" s="10">
        <f>'Raw Data-Unsorted'!H22</f>
        <v>0</v>
      </c>
      <c r="I138" s="10">
        <f>'Raw Data-Unsorted'!J22</f>
        <v>44094</v>
      </c>
      <c r="J138" s="10">
        <f>'Raw Data-Unsorted'!K22</f>
        <v>50681</v>
      </c>
      <c r="K138" s="10">
        <f>'Raw Data-Unsorted'!L22</f>
        <v>1098</v>
      </c>
      <c r="L138" s="10">
        <f>'Raw Data-Unsorted'!M22</f>
        <v>0</v>
      </c>
      <c r="M138" s="10">
        <f>'Raw Data-Unsorted'!N22</f>
        <v>0</v>
      </c>
      <c r="O138" s="10">
        <f>'Raw Data-Unsorted'!P22</f>
        <v>0</v>
      </c>
      <c r="P138" s="10">
        <f>'Raw Data-Unsorted'!Q22</f>
        <v>0</v>
      </c>
      <c r="Q138" s="10">
        <f>'Raw Data-Unsorted'!R22</f>
        <v>0</v>
      </c>
      <c r="R138" s="10">
        <f>'Raw Data-Unsorted'!S22</f>
        <v>0</v>
      </c>
      <c r="S138" s="10">
        <f>'Raw Data-Unsorted'!T22</f>
        <v>0</v>
      </c>
      <c r="U138" s="10">
        <f>'Raw Data-Unsorted'!V22</f>
        <v>0</v>
      </c>
      <c r="V138" s="10">
        <f>'Raw Data-Unsorted'!W22</f>
        <v>0</v>
      </c>
      <c r="X138" s="10">
        <f>'Raw Data-Unsorted'!Y22</f>
        <v>16</v>
      </c>
      <c r="Y138" s="10">
        <f>'Raw Data-Unsorted'!Z22</f>
        <v>318400</v>
      </c>
      <c r="AA138" s="10">
        <f>'Raw Data-Unsorted'!AB22</f>
        <v>0</v>
      </c>
      <c r="AB138" s="10">
        <f>'Raw Data-Unsorted'!AC22</f>
        <v>0</v>
      </c>
      <c r="AD138" s="10">
        <f>'Raw Data-Unsorted'!AE22</f>
        <v>26</v>
      </c>
      <c r="AE138" s="10">
        <f>'Raw Data-Unsorted'!AF22</f>
        <v>13</v>
      </c>
      <c r="AF138" s="10">
        <f>'Raw Data-Unsorted'!AG22</f>
        <v>0</v>
      </c>
      <c r="AG138" s="10">
        <f>'Raw Data-Unsorted'!AH22</f>
        <v>0</v>
      </c>
      <c r="AI138" s="10">
        <f>'Raw Data-Unsorted'!AJ22</f>
        <v>26</v>
      </c>
      <c r="AJ138" s="10">
        <f>'Raw Data-Unsorted'!AK22</f>
        <v>13</v>
      </c>
      <c r="AK138" s="10">
        <f>'Raw Data-Unsorted'!AL22</f>
        <v>0</v>
      </c>
      <c r="AL138" s="10">
        <f>'Raw Data-Unsorted'!AM22</f>
        <v>0</v>
      </c>
      <c r="AN138" s="10">
        <f>'Raw Data-Unsorted'!AO22</f>
        <v>33</v>
      </c>
      <c r="AO138" s="10">
        <f>'Raw Data-Unsorted'!AP22</f>
        <v>20</v>
      </c>
      <c r="AP138" s="10">
        <f>'Raw Data-Unsorted'!AQ22</f>
        <v>0</v>
      </c>
      <c r="AQ138" s="10">
        <f>'Raw Data-Unsorted'!AR22</f>
        <v>0</v>
      </c>
      <c r="AS138" s="10">
        <f>'Raw Data-Unsorted'!AT22</f>
        <v>17188</v>
      </c>
      <c r="AT138" s="10">
        <f>'Raw Data-Unsorted'!AU22</f>
        <v>16973</v>
      </c>
      <c r="AU138" s="10">
        <f>'Raw Data-Unsorted'!AV22</f>
        <v>0</v>
      </c>
      <c r="AV138" s="10">
        <f>'Raw Data-Unsorted'!AW22</f>
        <v>0</v>
      </c>
      <c r="AX138" s="10">
        <f>'Raw Data-Unsorted'!AY22</f>
        <v>0</v>
      </c>
      <c r="AY138" s="10">
        <f>'Raw Data-Unsorted'!AZ22</f>
        <v>0</v>
      </c>
      <c r="AZ138" s="10">
        <f>'Raw Data-Unsorted'!BA22</f>
        <v>0</v>
      </c>
      <c r="BA138" s="10">
        <f>'Raw Data-Unsorted'!BB22</f>
        <v>0</v>
      </c>
      <c r="BC138" s="10">
        <f>'Raw Data-Unsorted'!BD22</f>
        <v>31</v>
      </c>
      <c r="BD138" s="10">
        <f>'Raw Data-Unsorted'!BE22</f>
        <v>21</v>
      </c>
      <c r="BE138" s="10">
        <f>'Raw Data-Unsorted'!BF22</f>
        <v>12</v>
      </c>
      <c r="BF138" s="10">
        <f>'Raw Data-Unsorted'!BG22</f>
        <v>48</v>
      </c>
      <c r="BG138" s="10">
        <f>'Raw Data-Unsorted'!BH22</f>
        <v>14</v>
      </c>
      <c r="BH138" s="10">
        <f>'Raw Data-Unsorted'!BI22</f>
        <v>28</v>
      </c>
      <c r="BI138" s="10">
        <f>'Raw Data-Unsorted'!BJ22</f>
        <v>18</v>
      </c>
      <c r="BJ138" s="10">
        <f>'Raw Data-Unsorted'!BK22</f>
        <v>12</v>
      </c>
      <c r="BK138" s="10">
        <f>'Raw Data-Unsorted'!BL22</f>
        <v>23</v>
      </c>
      <c r="BL138" s="10">
        <f>'Raw Data-Unsorted'!BM22</f>
        <v>0</v>
      </c>
      <c r="BM138" s="10">
        <f>'Raw Data-Unsorted'!BN22</f>
        <v>23</v>
      </c>
      <c r="BN138" s="10">
        <f>'Raw Data-Unsorted'!BO22</f>
        <v>4</v>
      </c>
      <c r="BO138" s="10">
        <f>'Raw Data-Unsorted'!BP22</f>
        <v>26</v>
      </c>
      <c r="BP138" s="10">
        <f>'Raw Data-Unsorted'!BQ22</f>
        <v>12</v>
      </c>
      <c r="BQ138" s="10">
        <f>'Raw Data-Unsorted'!BR22</f>
        <v>8</v>
      </c>
      <c r="BR138" s="10">
        <f>'Raw Data-Unsorted'!BS22</f>
        <v>14</v>
      </c>
      <c r="BS138" s="10">
        <f>'Raw Data-Unsorted'!BT22</f>
        <v>14</v>
      </c>
      <c r="BT138" s="10">
        <f>'Raw Data-Unsorted'!BU22</f>
        <v>1</v>
      </c>
      <c r="BU138" s="10">
        <f>'Raw Data-Unsorted'!BV22</f>
        <v>2</v>
      </c>
      <c r="BV138" s="10">
        <f>'Raw Data-Unsorted'!BW22</f>
        <v>3</v>
      </c>
      <c r="BW138" s="10">
        <f>'Raw Data-Unsorted'!BX22</f>
        <v>22</v>
      </c>
      <c r="BX138" s="10">
        <f>'Raw Data-Unsorted'!BY22</f>
        <v>0</v>
      </c>
      <c r="BY138" s="10">
        <f>'Raw Data-Unsorted'!BZ22</f>
        <v>26</v>
      </c>
      <c r="BZ138" s="10">
        <f>'Raw Data-Unsorted'!CA22</f>
        <v>8</v>
      </c>
      <c r="CA138" s="10">
        <f>'Raw Data-Unsorted'!CB22</f>
        <v>16</v>
      </c>
      <c r="CB138" s="10">
        <f>'Raw Data-Unsorted'!CC22</f>
        <v>25</v>
      </c>
      <c r="CC138" s="10">
        <f>'Raw Data-Unsorted'!CD22</f>
        <v>9</v>
      </c>
      <c r="CD138" s="10">
        <f>'Raw Data-Unsorted'!CE22</f>
        <v>11</v>
      </c>
      <c r="CE138" s="10">
        <f>'Raw Data-Unsorted'!CF22</f>
        <v>17</v>
      </c>
      <c r="CF138" s="10">
        <f>'Raw Data-Unsorted'!CG22</f>
        <v>10</v>
      </c>
      <c r="CG138" s="10">
        <f>'Raw Data-Unsorted'!CH22</f>
        <v>32</v>
      </c>
      <c r="CH138" s="10">
        <f>'Raw Data-Unsorted'!CI22</f>
        <v>11</v>
      </c>
      <c r="CI138" s="10">
        <f>'Raw Data-Unsorted'!CJ22</f>
        <v>5</v>
      </c>
      <c r="CJ138" s="10">
        <f>'Raw Data-Unsorted'!CK22</f>
        <v>23</v>
      </c>
      <c r="CK138" s="10">
        <f>'Raw Data-Unsorted'!CL22</f>
        <v>7</v>
      </c>
      <c r="CL138" s="10">
        <f>'Raw Data-Unsorted'!CM22</f>
        <v>17</v>
      </c>
      <c r="CM138" s="10">
        <f>'Raw Data-Unsorted'!CN22</f>
        <v>9</v>
      </c>
      <c r="CN138" s="10">
        <f>'Raw Data-Unsorted'!CO22</f>
        <v>13</v>
      </c>
      <c r="CO138" s="10">
        <f>'Raw Data-Unsorted'!CP22</f>
        <v>29</v>
      </c>
      <c r="CP138" s="10">
        <f>'Raw Data-Unsorted'!CQ22</f>
        <v>8</v>
      </c>
      <c r="CQ138" s="10">
        <f>'Raw Data-Unsorted'!CR22</f>
        <v>4</v>
      </c>
      <c r="CR138" s="10">
        <f>'Raw Data-Unsorted'!CS22</f>
        <v>26</v>
      </c>
      <c r="CS138" s="10">
        <f>'Raw Data-Unsorted'!CT22</f>
        <v>0</v>
      </c>
      <c r="CT138" s="10">
        <f>'Raw Data-Unsorted'!CU22</f>
        <v>31</v>
      </c>
      <c r="CU138" s="10">
        <f>'Raw Data-Unsorted'!CV22</f>
        <v>18</v>
      </c>
      <c r="CV138" s="10">
        <f>'Raw Data-Unsorted'!CW22</f>
        <v>20</v>
      </c>
      <c r="CW138" s="10">
        <f>'Raw Data-Unsorted'!CX22</f>
        <v>0</v>
      </c>
      <c r="CX138" s="10">
        <f>'Raw Data-Unsorted'!CY22</f>
        <v>0</v>
      </c>
      <c r="CY138" s="10">
        <f>'Raw Data-Unsorted'!CZ22</f>
        <v>19</v>
      </c>
      <c r="CZ138" s="10">
        <f>'Raw Data-Unsorted'!DA22</f>
        <v>32</v>
      </c>
      <c r="DA138" s="10">
        <f>'Raw Data-Unsorted'!DB22</f>
        <v>5</v>
      </c>
      <c r="DB138" s="10">
        <f>'Raw Data-Unsorted'!DC22</f>
        <v>0</v>
      </c>
      <c r="DC138" s="10">
        <f>'Raw Data-Unsorted'!DD22</f>
        <v>0</v>
      </c>
      <c r="DD138" s="10">
        <f>'Raw Data-Unsorted'!DE22</f>
        <v>0</v>
      </c>
      <c r="DE138" s="10">
        <f>'Raw Data-Unsorted'!DF22</f>
        <v>0</v>
      </c>
      <c r="DF138" s="10">
        <f>'Raw Data-Unsorted'!DG22</f>
        <v>0</v>
      </c>
      <c r="DG138" s="10">
        <f>'Raw Data-Unsorted'!DH22</f>
        <v>0</v>
      </c>
      <c r="DH138" s="10">
        <f>'Raw Data-Unsorted'!DI22</f>
        <v>0</v>
      </c>
      <c r="DI138" s="10">
        <f>'Raw Data-Unsorted'!DJ22</f>
        <v>0</v>
      </c>
      <c r="DJ138" s="10">
        <f>'Raw Data-Unsorted'!DK22</f>
        <v>0</v>
      </c>
      <c r="DK138" s="10">
        <f>'Raw Data-Unsorted'!DL22</f>
        <v>0</v>
      </c>
      <c r="DL138" s="10">
        <f>'Raw Data-Unsorted'!DM22</f>
        <v>0</v>
      </c>
      <c r="DM138" s="10">
        <f>'Raw Data-Unsorted'!DN22</f>
        <v>0</v>
      </c>
      <c r="DN138" s="10">
        <f>'Raw Data-Unsorted'!DO22</f>
        <v>0</v>
      </c>
      <c r="DO138" s="10">
        <f>'Raw Data-Unsorted'!DP22</f>
        <v>0</v>
      </c>
      <c r="DP138" s="10">
        <f>'Raw Data-Unsorted'!DQ22</f>
        <v>0</v>
      </c>
      <c r="DQ138" s="10">
        <f>'Raw Data-Unsorted'!DR22</f>
        <v>0</v>
      </c>
      <c r="DR138" s="10">
        <f>'Raw Data-Unsorted'!DS22</f>
        <v>0</v>
      </c>
      <c r="DS138" s="10">
        <f>'Raw Data-Unsorted'!DT22</f>
        <v>0</v>
      </c>
      <c r="DT138" s="10">
        <f>'Raw Data-Unsorted'!DU22</f>
        <v>0</v>
      </c>
      <c r="DU138" s="10">
        <f>'Raw Data-Unsorted'!DV22</f>
        <v>0</v>
      </c>
      <c r="DV138" s="10">
        <f>'Raw Data-Unsorted'!DW22</f>
        <v>0</v>
      </c>
      <c r="DW138" s="10">
        <f>'Raw Data-Unsorted'!DX22</f>
        <v>0</v>
      </c>
      <c r="DX138" s="10">
        <f>'Raw Data-Unsorted'!DY22</f>
        <v>0</v>
      </c>
      <c r="DY138" s="10">
        <f>'Raw Data-Unsorted'!DZ22</f>
        <v>0</v>
      </c>
      <c r="DZ138" s="10">
        <f>'Raw Data-Unsorted'!EA22</f>
        <v>0</v>
      </c>
      <c r="EA138" s="10">
        <f>'Raw Data-Unsorted'!EB22</f>
        <v>0</v>
      </c>
      <c r="EB138" s="10">
        <f>'Raw Data-Unsorted'!EC22</f>
        <v>0</v>
      </c>
      <c r="EC138" s="10">
        <f>'Raw Data-Unsorted'!ED22</f>
        <v>0</v>
      </c>
      <c r="ED138" s="10">
        <f>'Raw Data-Unsorted'!EE22</f>
        <v>0</v>
      </c>
      <c r="EE138" s="10">
        <f>'Raw Data-Unsorted'!EF22</f>
        <v>0</v>
      </c>
      <c r="EF138" s="10">
        <f>'Raw Data-Unsorted'!EG22</f>
        <v>0</v>
      </c>
      <c r="EG138" s="10">
        <f>'Raw Data-Unsorted'!EH22</f>
        <v>0</v>
      </c>
      <c r="EH138" s="10">
        <f>'Raw Data-Unsorted'!EI22</f>
        <v>0</v>
      </c>
      <c r="EI138" s="10">
        <f>'Raw Data-Unsorted'!EJ22</f>
        <v>0</v>
      </c>
      <c r="EJ138" s="10">
        <f>'Raw Data-Unsorted'!EK22</f>
        <v>0</v>
      </c>
      <c r="EK138" s="10">
        <f>'Raw Data-Unsorted'!EL22</f>
        <v>0</v>
      </c>
      <c r="EL138" s="10">
        <f>'Raw Data-Unsorted'!EM22</f>
        <v>0</v>
      </c>
      <c r="EM138" s="10">
        <f>'Raw Data-Unsorted'!EN22</f>
        <v>0</v>
      </c>
      <c r="EN138" s="10">
        <f>'Raw Data-Unsorted'!EO22</f>
        <v>0</v>
      </c>
      <c r="EO138" s="10">
        <f>'Raw Data-Unsorted'!EP22</f>
        <v>0</v>
      </c>
      <c r="EP138" s="10">
        <f>'Raw Data-Unsorted'!EQ22</f>
        <v>0</v>
      </c>
      <c r="EQ138" s="10">
        <f>'Raw Data-Unsorted'!ER22</f>
        <v>0</v>
      </c>
      <c r="ER138" s="10">
        <f>'Raw Data-Unsorted'!ES22</f>
        <v>0</v>
      </c>
      <c r="ES138" s="10">
        <f>'Raw Data-Unsorted'!ET22</f>
        <v>0</v>
      </c>
      <c r="ET138" s="10">
        <f>'Raw Data-Unsorted'!EU22</f>
        <v>0</v>
      </c>
      <c r="EU138" s="10">
        <f>'Raw Data-Unsorted'!EV22</f>
        <v>0</v>
      </c>
      <c r="EV138" s="10">
        <f>'Raw Data-Unsorted'!EW22</f>
        <v>0</v>
      </c>
      <c r="EW138" s="10">
        <f>'Raw Data-Unsorted'!EX22</f>
        <v>0</v>
      </c>
      <c r="EX138" s="10">
        <f>'Raw Data-Unsorted'!EY22</f>
        <v>0</v>
      </c>
      <c r="EY138" s="10">
        <f>'Raw Data-Unsorted'!EZ22</f>
        <v>0</v>
      </c>
      <c r="EZ138" s="10">
        <f>'Raw Data-Unsorted'!FA22</f>
        <v>0</v>
      </c>
      <c r="FA138" s="10">
        <f>'Raw Data-Unsorted'!FB22</f>
        <v>0</v>
      </c>
      <c r="FB138" s="10">
        <f>'Raw Data-Unsorted'!FC22</f>
        <v>0</v>
      </c>
      <c r="FC138" s="10">
        <f>'Raw Data-Unsorted'!FD22</f>
        <v>0</v>
      </c>
      <c r="FD138" s="10">
        <f>'Raw Data-Unsorted'!FE22</f>
        <v>0</v>
      </c>
      <c r="FE138" s="10">
        <f>'Raw Data-Unsorted'!FF22</f>
        <v>0</v>
      </c>
      <c r="FF138" s="10">
        <f>'Raw Data-Unsorted'!FG22</f>
        <v>0</v>
      </c>
      <c r="FG138" s="10">
        <f>'Raw Data-Unsorted'!FH22</f>
        <v>0</v>
      </c>
      <c r="FH138" s="10">
        <f>'Raw Data-Unsorted'!FI22</f>
        <v>0</v>
      </c>
      <c r="FI138" s="10">
        <f>'Raw Data-Unsorted'!FJ22</f>
        <v>0</v>
      </c>
      <c r="FJ138" s="10">
        <f>'Raw Data-Unsorted'!FK22</f>
        <v>0</v>
      </c>
      <c r="FK138" s="10">
        <f>'Raw Data-Unsorted'!FL22</f>
        <v>0</v>
      </c>
      <c r="FL138" s="10">
        <f>'Raw Data-Unsorted'!FM22</f>
        <v>0</v>
      </c>
      <c r="FM138" s="10">
        <f>'Raw Data-Unsorted'!FN22</f>
        <v>0</v>
      </c>
      <c r="FN138" s="10">
        <f>'Raw Data-Unsorted'!FO22</f>
        <v>0</v>
      </c>
      <c r="FO138" s="10">
        <f>'Raw Data-Unsorted'!FP22</f>
        <v>0</v>
      </c>
      <c r="FP138" s="10">
        <f>'Raw Data-Unsorted'!FQ22</f>
        <v>0</v>
      </c>
      <c r="FQ138" s="10">
        <f>'Raw Data-Unsorted'!FR22</f>
        <v>0</v>
      </c>
      <c r="FR138" s="10">
        <f>'Raw Data-Unsorted'!FS22</f>
        <v>0</v>
      </c>
      <c r="FS138" s="10">
        <f>'Raw Data-Unsorted'!FT22</f>
        <v>0</v>
      </c>
      <c r="FT138" s="10">
        <f>'Raw Data-Unsorted'!FU22</f>
        <v>0</v>
      </c>
      <c r="FU138" s="10">
        <f>'Raw Data-Unsorted'!FV22</f>
        <v>0</v>
      </c>
      <c r="FV138" s="10">
        <f>'Raw Data-Unsorted'!FW22</f>
        <v>0</v>
      </c>
      <c r="FW138" s="10">
        <f>'Raw Data-Unsorted'!FX22</f>
        <v>0</v>
      </c>
      <c r="FX138" s="10">
        <f>'Raw Data-Unsorted'!FY22</f>
        <v>0</v>
      </c>
      <c r="FY138" s="10">
        <f>'Raw Data-Unsorted'!FZ22</f>
        <v>0</v>
      </c>
      <c r="FZ138" s="10">
        <f>'Raw Data-Unsorted'!GA22</f>
        <v>0</v>
      </c>
      <c r="GA138" s="10">
        <f>'Raw Data-Unsorted'!GB22</f>
        <v>0</v>
      </c>
      <c r="GB138" s="10">
        <f>'Raw Data-Unsorted'!GC22</f>
        <v>0</v>
      </c>
      <c r="GC138" s="10">
        <f>'Raw Data-Unsorted'!GD22</f>
        <v>0</v>
      </c>
      <c r="GD138" s="10">
        <f>'Raw Data-Unsorted'!GE22</f>
        <v>0</v>
      </c>
      <c r="GE138" s="10">
        <f>'Raw Data-Unsorted'!GF22</f>
        <v>0</v>
      </c>
      <c r="GF138" s="10">
        <f>'Raw Data-Unsorted'!GG22</f>
        <v>0</v>
      </c>
      <c r="GG138" s="10">
        <f>'Raw Data-Unsorted'!GH22</f>
        <v>0</v>
      </c>
      <c r="GH138" s="10">
        <f>'Raw Data-Unsorted'!GI22</f>
        <v>0</v>
      </c>
      <c r="GI138" s="10">
        <f>'Raw Data-Unsorted'!GJ22</f>
        <v>0</v>
      </c>
      <c r="GJ138" s="10">
        <f>'Raw Data-Unsorted'!GK22</f>
        <v>0</v>
      </c>
      <c r="GK138" s="10">
        <f>'Raw Data-Unsorted'!GL22</f>
        <v>0</v>
      </c>
      <c r="GL138" s="10">
        <f>'Raw Data-Unsorted'!GM22</f>
        <v>0</v>
      </c>
      <c r="GM138" s="10">
        <f>'Raw Data-Unsorted'!GN22</f>
        <v>0</v>
      </c>
      <c r="GN138" s="10">
        <f>'Raw Data-Unsorted'!GO22</f>
        <v>0</v>
      </c>
      <c r="GO138" s="10">
        <f>'Raw Data-Unsorted'!GP22</f>
        <v>0</v>
      </c>
      <c r="GP138" s="10">
        <f>'Raw Data-Unsorted'!GQ22</f>
        <v>0</v>
      </c>
      <c r="GQ138" s="10">
        <f>'Raw Data-Unsorted'!GR22</f>
        <v>0</v>
      </c>
      <c r="GR138" s="10">
        <f>'Raw Data-Unsorted'!GS22</f>
        <v>0</v>
      </c>
      <c r="GS138" s="10">
        <f>'Raw Data-Unsorted'!GT22</f>
        <v>0</v>
      </c>
      <c r="GT138" s="10">
        <f>'Raw Data-Unsorted'!GU22</f>
        <v>0</v>
      </c>
      <c r="GU138" s="10">
        <f>'Raw Data-Unsorted'!GV22</f>
        <v>0</v>
      </c>
      <c r="GV138" s="10">
        <f>'Raw Data-Unsorted'!GW22</f>
        <v>0</v>
      </c>
    </row>
    <row r="139" spans="1:204">
      <c r="A139" s="10" t="str">
        <f>'Analyte List'!B138</f>
        <v>2-Br-BT</v>
      </c>
      <c r="C139" s="10">
        <f>'Raw Data-Unsorted'!D25</f>
        <v>1</v>
      </c>
      <c r="D139" s="10">
        <f>'Raw Data-Unsorted'!E25</f>
        <v>0</v>
      </c>
      <c r="E139" s="10">
        <f>'Raw Data-Unsorted'!F25</f>
        <v>0</v>
      </c>
      <c r="F139" s="10">
        <f>'Raw Data-Unsorted'!G25</f>
        <v>0</v>
      </c>
      <c r="G139" s="10">
        <f>'Raw Data-Unsorted'!H25</f>
        <v>0</v>
      </c>
      <c r="I139" s="10">
        <f>'Raw Data-Unsorted'!J25</f>
        <v>16605</v>
      </c>
      <c r="J139" s="10">
        <f>'Raw Data-Unsorted'!K25</f>
        <v>16407</v>
      </c>
      <c r="K139" s="10">
        <f>'Raw Data-Unsorted'!L25</f>
        <v>253</v>
      </c>
      <c r="L139" s="10">
        <f>'Raw Data-Unsorted'!M25</f>
        <v>0</v>
      </c>
      <c r="M139" s="10">
        <f>'Raw Data-Unsorted'!N25</f>
        <v>0</v>
      </c>
      <c r="O139" s="10">
        <f>'Raw Data-Unsorted'!P25</f>
        <v>3</v>
      </c>
      <c r="P139" s="10">
        <f>'Raw Data-Unsorted'!Q25</f>
        <v>3</v>
      </c>
      <c r="Q139" s="10">
        <f>'Raw Data-Unsorted'!R25</f>
        <v>0</v>
      </c>
      <c r="R139" s="10">
        <f>'Raw Data-Unsorted'!S25</f>
        <v>0</v>
      </c>
      <c r="S139" s="10">
        <f>'Raw Data-Unsorted'!T25</f>
        <v>0</v>
      </c>
      <c r="U139" s="10">
        <f>'Raw Data-Unsorted'!V25</f>
        <v>0</v>
      </c>
      <c r="V139" s="10">
        <f>'Raw Data-Unsorted'!W25</f>
        <v>0</v>
      </c>
      <c r="X139" s="10">
        <f>'Raw Data-Unsorted'!Y25</f>
        <v>7</v>
      </c>
      <c r="Y139" s="10">
        <f>'Raw Data-Unsorted'!Z25</f>
        <v>110917</v>
      </c>
      <c r="AA139" s="10">
        <f>'Raw Data-Unsorted'!AB25</f>
        <v>0</v>
      </c>
      <c r="AB139" s="10">
        <f>'Raw Data-Unsorted'!AC25</f>
        <v>0</v>
      </c>
      <c r="AD139" s="10">
        <f>'Raw Data-Unsorted'!AE25</f>
        <v>2</v>
      </c>
      <c r="AE139" s="10">
        <f>'Raw Data-Unsorted'!AF25</f>
        <v>1</v>
      </c>
      <c r="AF139" s="10">
        <f>'Raw Data-Unsorted'!AG25</f>
        <v>0</v>
      </c>
      <c r="AG139" s="10">
        <f>'Raw Data-Unsorted'!AH25</f>
        <v>0</v>
      </c>
      <c r="AI139" s="10">
        <f>'Raw Data-Unsorted'!AJ25</f>
        <v>2</v>
      </c>
      <c r="AJ139" s="10">
        <f>'Raw Data-Unsorted'!AK25</f>
        <v>1</v>
      </c>
      <c r="AK139" s="10">
        <f>'Raw Data-Unsorted'!AL25</f>
        <v>0</v>
      </c>
      <c r="AL139" s="10">
        <f>'Raw Data-Unsorted'!AM25</f>
        <v>0</v>
      </c>
      <c r="AN139" s="10">
        <f>'Raw Data-Unsorted'!AO25</f>
        <v>2</v>
      </c>
      <c r="AO139" s="10">
        <f>'Raw Data-Unsorted'!AP25</f>
        <v>1</v>
      </c>
      <c r="AP139" s="10">
        <f>'Raw Data-Unsorted'!AQ25</f>
        <v>0</v>
      </c>
      <c r="AQ139" s="10">
        <f>'Raw Data-Unsorted'!AR25</f>
        <v>0</v>
      </c>
      <c r="AS139" s="10">
        <f>'Raw Data-Unsorted'!AT25</f>
        <v>6081</v>
      </c>
      <c r="AT139" s="10">
        <f>'Raw Data-Unsorted'!AU25</f>
        <v>5807</v>
      </c>
      <c r="AU139" s="10">
        <f>'Raw Data-Unsorted'!AV25</f>
        <v>0</v>
      </c>
      <c r="AV139" s="10">
        <f>'Raw Data-Unsorted'!AW25</f>
        <v>0</v>
      </c>
      <c r="AX139" s="10">
        <f>'Raw Data-Unsorted'!AY25</f>
        <v>0</v>
      </c>
      <c r="AY139" s="10">
        <f>'Raw Data-Unsorted'!AZ25</f>
        <v>0</v>
      </c>
      <c r="AZ139" s="10">
        <f>'Raw Data-Unsorted'!BA25</f>
        <v>0</v>
      </c>
      <c r="BA139" s="10">
        <f>'Raw Data-Unsorted'!BB25</f>
        <v>0</v>
      </c>
      <c r="BC139" s="10">
        <f>'Raw Data-Unsorted'!BD25</f>
        <v>3</v>
      </c>
      <c r="BD139" s="10">
        <f>'Raw Data-Unsorted'!BE25</f>
        <v>5</v>
      </c>
      <c r="BE139" s="10">
        <f>'Raw Data-Unsorted'!BF25</f>
        <v>5</v>
      </c>
      <c r="BF139" s="10">
        <f>'Raw Data-Unsorted'!BG25</f>
        <v>5</v>
      </c>
      <c r="BG139" s="10">
        <f>'Raw Data-Unsorted'!BH25</f>
        <v>0</v>
      </c>
      <c r="BH139" s="10">
        <f>'Raw Data-Unsorted'!BI25</f>
        <v>0</v>
      </c>
      <c r="BI139" s="10">
        <f>'Raw Data-Unsorted'!BJ25</f>
        <v>4</v>
      </c>
      <c r="BJ139" s="10">
        <f>'Raw Data-Unsorted'!BK25</f>
        <v>9</v>
      </c>
      <c r="BK139" s="10">
        <f>'Raw Data-Unsorted'!BL25</f>
        <v>4</v>
      </c>
      <c r="BL139" s="10">
        <f>'Raw Data-Unsorted'!BM25</f>
        <v>0</v>
      </c>
      <c r="BM139" s="10">
        <f>'Raw Data-Unsorted'!BN25</f>
        <v>0</v>
      </c>
      <c r="BN139" s="10">
        <f>'Raw Data-Unsorted'!BO25</f>
        <v>0</v>
      </c>
      <c r="BO139" s="10">
        <f>'Raw Data-Unsorted'!BP25</f>
        <v>1</v>
      </c>
      <c r="BP139" s="10">
        <f>'Raw Data-Unsorted'!BQ25</f>
        <v>0</v>
      </c>
      <c r="BQ139" s="10">
        <f>'Raw Data-Unsorted'!BR25</f>
        <v>0</v>
      </c>
      <c r="BR139" s="10">
        <f>'Raw Data-Unsorted'!BS25</f>
        <v>0</v>
      </c>
      <c r="BS139" s="10">
        <f>'Raw Data-Unsorted'!BT25</f>
        <v>0</v>
      </c>
      <c r="BT139" s="10">
        <f>'Raw Data-Unsorted'!BU25</f>
        <v>6</v>
      </c>
      <c r="BU139" s="10">
        <f>'Raw Data-Unsorted'!BV25</f>
        <v>6</v>
      </c>
      <c r="BV139" s="10">
        <f>'Raw Data-Unsorted'!BW25</f>
        <v>0</v>
      </c>
      <c r="BW139" s="10">
        <f>'Raw Data-Unsorted'!BX25</f>
        <v>0</v>
      </c>
      <c r="BX139" s="10">
        <f>'Raw Data-Unsorted'!BY25</f>
        <v>0</v>
      </c>
      <c r="BY139" s="10">
        <f>'Raw Data-Unsorted'!BZ25</f>
        <v>6</v>
      </c>
      <c r="BZ139" s="10">
        <f>'Raw Data-Unsorted'!CA25</f>
        <v>5</v>
      </c>
      <c r="CA139" s="10">
        <f>'Raw Data-Unsorted'!CB25</f>
        <v>0</v>
      </c>
      <c r="CB139" s="10">
        <f>'Raw Data-Unsorted'!CC25</f>
        <v>10</v>
      </c>
      <c r="CC139" s="10">
        <f>'Raw Data-Unsorted'!CD25</f>
        <v>7</v>
      </c>
      <c r="CD139" s="10">
        <f>'Raw Data-Unsorted'!CE25</f>
        <v>6</v>
      </c>
      <c r="CE139" s="10">
        <f>'Raw Data-Unsorted'!CF25</f>
        <v>18</v>
      </c>
      <c r="CF139" s="10">
        <f>'Raw Data-Unsorted'!CG25</f>
        <v>3</v>
      </c>
      <c r="CG139" s="10">
        <f>'Raw Data-Unsorted'!CH25</f>
        <v>9</v>
      </c>
      <c r="CH139" s="10">
        <f>'Raw Data-Unsorted'!CI25</f>
        <v>3</v>
      </c>
      <c r="CI139" s="10">
        <f>'Raw Data-Unsorted'!CJ25</f>
        <v>5</v>
      </c>
      <c r="CJ139" s="10">
        <f>'Raw Data-Unsorted'!CK25</f>
        <v>4</v>
      </c>
      <c r="CK139" s="10">
        <f>'Raw Data-Unsorted'!CL25</f>
        <v>1</v>
      </c>
      <c r="CL139" s="10">
        <f>'Raw Data-Unsorted'!CM25</f>
        <v>0</v>
      </c>
      <c r="CM139" s="10">
        <f>'Raw Data-Unsorted'!CN25</f>
        <v>0</v>
      </c>
      <c r="CN139" s="10">
        <f>'Raw Data-Unsorted'!CO25</f>
        <v>0</v>
      </c>
      <c r="CO139" s="10">
        <f>'Raw Data-Unsorted'!CP25</f>
        <v>0</v>
      </c>
      <c r="CP139" s="10">
        <f>'Raw Data-Unsorted'!CQ25</f>
        <v>5</v>
      </c>
      <c r="CQ139" s="10">
        <f>'Raw Data-Unsorted'!CR25</f>
        <v>3</v>
      </c>
      <c r="CR139" s="10">
        <f>'Raw Data-Unsorted'!CS25</f>
        <v>0</v>
      </c>
      <c r="CS139" s="10">
        <f>'Raw Data-Unsorted'!CT25</f>
        <v>6</v>
      </c>
      <c r="CT139" s="10">
        <f>'Raw Data-Unsorted'!CU25</f>
        <v>0</v>
      </c>
      <c r="CU139" s="10">
        <f>'Raw Data-Unsorted'!CV25</f>
        <v>0</v>
      </c>
      <c r="CV139" s="10">
        <f>'Raw Data-Unsorted'!CW25</f>
        <v>0</v>
      </c>
      <c r="CW139" s="10">
        <f>'Raw Data-Unsorted'!CX25</f>
        <v>1</v>
      </c>
      <c r="CX139" s="10">
        <f>'Raw Data-Unsorted'!CY25</f>
        <v>8</v>
      </c>
      <c r="CY139" s="10">
        <f>'Raw Data-Unsorted'!CZ25</f>
        <v>0</v>
      </c>
      <c r="CZ139" s="10">
        <f>'Raw Data-Unsorted'!DA25</f>
        <v>0</v>
      </c>
      <c r="DA139" s="10">
        <f>'Raw Data-Unsorted'!DB25</f>
        <v>0</v>
      </c>
      <c r="DB139" s="10">
        <f>'Raw Data-Unsorted'!DC25</f>
        <v>0</v>
      </c>
      <c r="DC139" s="10">
        <f>'Raw Data-Unsorted'!DD25</f>
        <v>0</v>
      </c>
      <c r="DD139" s="10">
        <f>'Raw Data-Unsorted'!DE25</f>
        <v>0</v>
      </c>
      <c r="DE139" s="10">
        <f>'Raw Data-Unsorted'!DF25</f>
        <v>0</v>
      </c>
      <c r="DF139" s="10">
        <f>'Raw Data-Unsorted'!DG25</f>
        <v>0</v>
      </c>
      <c r="DG139" s="10">
        <f>'Raw Data-Unsorted'!DH25</f>
        <v>0</v>
      </c>
      <c r="DH139" s="10">
        <f>'Raw Data-Unsorted'!DI25</f>
        <v>0</v>
      </c>
      <c r="DI139" s="10">
        <f>'Raw Data-Unsorted'!DJ25</f>
        <v>0</v>
      </c>
      <c r="DJ139" s="10">
        <f>'Raw Data-Unsorted'!DK25</f>
        <v>0</v>
      </c>
      <c r="DK139" s="10">
        <f>'Raw Data-Unsorted'!DL25</f>
        <v>0</v>
      </c>
      <c r="DL139" s="10">
        <f>'Raw Data-Unsorted'!DM25</f>
        <v>0</v>
      </c>
      <c r="DM139" s="10">
        <f>'Raw Data-Unsorted'!DN25</f>
        <v>0</v>
      </c>
      <c r="DN139" s="10">
        <f>'Raw Data-Unsorted'!DO25</f>
        <v>0</v>
      </c>
      <c r="DO139" s="10">
        <f>'Raw Data-Unsorted'!DP25</f>
        <v>0</v>
      </c>
      <c r="DP139" s="10">
        <f>'Raw Data-Unsorted'!DQ25</f>
        <v>0</v>
      </c>
      <c r="DQ139" s="10">
        <f>'Raw Data-Unsorted'!DR25</f>
        <v>0</v>
      </c>
      <c r="DR139" s="10">
        <f>'Raw Data-Unsorted'!DS25</f>
        <v>0</v>
      </c>
      <c r="DS139" s="10">
        <f>'Raw Data-Unsorted'!DT25</f>
        <v>0</v>
      </c>
      <c r="DT139" s="10">
        <f>'Raw Data-Unsorted'!DU25</f>
        <v>0</v>
      </c>
      <c r="DU139" s="10">
        <f>'Raw Data-Unsorted'!DV25</f>
        <v>0</v>
      </c>
      <c r="DV139" s="10">
        <f>'Raw Data-Unsorted'!DW25</f>
        <v>0</v>
      </c>
      <c r="DW139" s="10">
        <f>'Raw Data-Unsorted'!DX25</f>
        <v>0</v>
      </c>
      <c r="DX139" s="10">
        <f>'Raw Data-Unsorted'!DY25</f>
        <v>0</v>
      </c>
      <c r="DY139" s="10">
        <f>'Raw Data-Unsorted'!DZ25</f>
        <v>0</v>
      </c>
      <c r="DZ139" s="10">
        <f>'Raw Data-Unsorted'!EA25</f>
        <v>0</v>
      </c>
      <c r="EA139" s="10">
        <f>'Raw Data-Unsorted'!EB25</f>
        <v>0</v>
      </c>
      <c r="EB139" s="10">
        <f>'Raw Data-Unsorted'!EC25</f>
        <v>0</v>
      </c>
      <c r="EC139" s="10">
        <f>'Raw Data-Unsorted'!ED25</f>
        <v>0</v>
      </c>
      <c r="ED139" s="10">
        <f>'Raw Data-Unsorted'!EE25</f>
        <v>0</v>
      </c>
      <c r="EE139" s="10">
        <f>'Raw Data-Unsorted'!EF25</f>
        <v>0</v>
      </c>
      <c r="EF139" s="10">
        <f>'Raw Data-Unsorted'!EG25</f>
        <v>0</v>
      </c>
      <c r="EG139" s="10">
        <f>'Raw Data-Unsorted'!EH25</f>
        <v>0</v>
      </c>
      <c r="EH139" s="10">
        <f>'Raw Data-Unsorted'!EI25</f>
        <v>0</v>
      </c>
      <c r="EI139" s="10">
        <f>'Raw Data-Unsorted'!EJ25</f>
        <v>0</v>
      </c>
      <c r="EJ139" s="10">
        <f>'Raw Data-Unsorted'!EK25</f>
        <v>0</v>
      </c>
      <c r="EK139" s="10">
        <f>'Raw Data-Unsorted'!EL25</f>
        <v>0</v>
      </c>
      <c r="EL139" s="10">
        <f>'Raw Data-Unsorted'!EM25</f>
        <v>0</v>
      </c>
      <c r="EM139" s="10">
        <f>'Raw Data-Unsorted'!EN25</f>
        <v>0</v>
      </c>
      <c r="EN139" s="10">
        <f>'Raw Data-Unsorted'!EO25</f>
        <v>0</v>
      </c>
      <c r="EO139" s="10">
        <f>'Raw Data-Unsorted'!EP25</f>
        <v>0</v>
      </c>
      <c r="EP139" s="10">
        <f>'Raw Data-Unsorted'!EQ25</f>
        <v>0</v>
      </c>
      <c r="EQ139" s="10">
        <f>'Raw Data-Unsorted'!ER25</f>
        <v>0</v>
      </c>
      <c r="ER139" s="10">
        <f>'Raw Data-Unsorted'!ES25</f>
        <v>0</v>
      </c>
      <c r="ES139" s="10">
        <f>'Raw Data-Unsorted'!ET25</f>
        <v>0</v>
      </c>
      <c r="ET139" s="10">
        <f>'Raw Data-Unsorted'!EU25</f>
        <v>0</v>
      </c>
      <c r="EU139" s="10">
        <f>'Raw Data-Unsorted'!EV25</f>
        <v>0</v>
      </c>
      <c r="EV139" s="10">
        <f>'Raw Data-Unsorted'!EW25</f>
        <v>0</v>
      </c>
      <c r="EW139" s="10">
        <f>'Raw Data-Unsorted'!EX25</f>
        <v>0</v>
      </c>
      <c r="EX139" s="10">
        <f>'Raw Data-Unsorted'!EY25</f>
        <v>0</v>
      </c>
      <c r="EY139" s="10">
        <f>'Raw Data-Unsorted'!EZ25</f>
        <v>0</v>
      </c>
      <c r="EZ139" s="10">
        <f>'Raw Data-Unsorted'!FA25</f>
        <v>0</v>
      </c>
      <c r="FA139" s="10">
        <f>'Raw Data-Unsorted'!FB25</f>
        <v>0</v>
      </c>
      <c r="FB139" s="10">
        <f>'Raw Data-Unsorted'!FC25</f>
        <v>0</v>
      </c>
      <c r="FC139" s="10">
        <f>'Raw Data-Unsorted'!FD25</f>
        <v>0</v>
      </c>
      <c r="FD139" s="10">
        <f>'Raw Data-Unsorted'!FE25</f>
        <v>0</v>
      </c>
      <c r="FE139" s="10">
        <f>'Raw Data-Unsorted'!FF25</f>
        <v>0</v>
      </c>
      <c r="FF139" s="10">
        <f>'Raw Data-Unsorted'!FG25</f>
        <v>0</v>
      </c>
      <c r="FG139" s="10">
        <f>'Raw Data-Unsorted'!FH25</f>
        <v>0</v>
      </c>
      <c r="FH139" s="10">
        <f>'Raw Data-Unsorted'!FI25</f>
        <v>0</v>
      </c>
      <c r="FI139" s="10">
        <f>'Raw Data-Unsorted'!FJ25</f>
        <v>0</v>
      </c>
      <c r="FJ139" s="10">
        <f>'Raw Data-Unsorted'!FK25</f>
        <v>0</v>
      </c>
      <c r="FK139" s="10">
        <f>'Raw Data-Unsorted'!FL25</f>
        <v>0</v>
      </c>
      <c r="FL139" s="10">
        <f>'Raw Data-Unsorted'!FM25</f>
        <v>0</v>
      </c>
      <c r="FM139" s="10">
        <f>'Raw Data-Unsorted'!FN25</f>
        <v>0</v>
      </c>
      <c r="FN139" s="10">
        <f>'Raw Data-Unsorted'!FO25</f>
        <v>0</v>
      </c>
      <c r="FO139" s="10">
        <f>'Raw Data-Unsorted'!FP25</f>
        <v>0</v>
      </c>
      <c r="FP139" s="10">
        <f>'Raw Data-Unsorted'!FQ25</f>
        <v>0</v>
      </c>
      <c r="FQ139" s="10">
        <f>'Raw Data-Unsorted'!FR25</f>
        <v>0</v>
      </c>
      <c r="FR139" s="10">
        <f>'Raw Data-Unsorted'!FS25</f>
        <v>0</v>
      </c>
      <c r="FS139" s="10">
        <f>'Raw Data-Unsorted'!FT25</f>
        <v>0</v>
      </c>
      <c r="FT139" s="10">
        <f>'Raw Data-Unsorted'!FU25</f>
        <v>0</v>
      </c>
      <c r="FU139" s="10">
        <f>'Raw Data-Unsorted'!FV25</f>
        <v>0</v>
      </c>
      <c r="FV139" s="10">
        <f>'Raw Data-Unsorted'!FW25</f>
        <v>0</v>
      </c>
      <c r="FW139" s="10">
        <f>'Raw Data-Unsorted'!FX25</f>
        <v>0</v>
      </c>
      <c r="FX139" s="10">
        <f>'Raw Data-Unsorted'!FY25</f>
        <v>0</v>
      </c>
      <c r="FY139" s="10">
        <f>'Raw Data-Unsorted'!FZ25</f>
        <v>0</v>
      </c>
      <c r="FZ139" s="10">
        <f>'Raw Data-Unsorted'!GA25</f>
        <v>0</v>
      </c>
      <c r="GA139" s="10">
        <f>'Raw Data-Unsorted'!GB25</f>
        <v>0</v>
      </c>
      <c r="GB139" s="10">
        <f>'Raw Data-Unsorted'!GC25</f>
        <v>0</v>
      </c>
      <c r="GC139" s="10">
        <f>'Raw Data-Unsorted'!GD25</f>
        <v>0</v>
      </c>
      <c r="GD139" s="10">
        <f>'Raw Data-Unsorted'!GE25</f>
        <v>0</v>
      </c>
      <c r="GE139" s="10">
        <f>'Raw Data-Unsorted'!GF25</f>
        <v>0</v>
      </c>
      <c r="GF139" s="10">
        <f>'Raw Data-Unsorted'!GG25</f>
        <v>0</v>
      </c>
      <c r="GG139" s="10">
        <f>'Raw Data-Unsorted'!GH25</f>
        <v>0</v>
      </c>
      <c r="GH139" s="10">
        <f>'Raw Data-Unsorted'!GI25</f>
        <v>0</v>
      </c>
      <c r="GI139" s="10">
        <f>'Raw Data-Unsorted'!GJ25</f>
        <v>0</v>
      </c>
      <c r="GJ139" s="10">
        <f>'Raw Data-Unsorted'!GK25</f>
        <v>0</v>
      </c>
      <c r="GK139" s="10">
        <f>'Raw Data-Unsorted'!GL25</f>
        <v>0</v>
      </c>
      <c r="GL139" s="10">
        <f>'Raw Data-Unsorted'!GM25</f>
        <v>0</v>
      </c>
      <c r="GM139" s="10">
        <f>'Raw Data-Unsorted'!GN25</f>
        <v>0</v>
      </c>
      <c r="GN139" s="10">
        <f>'Raw Data-Unsorted'!GO25</f>
        <v>0</v>
      </c>
      <c r="GO139" s="10">
        <f>'Raw Data-Unsorted'!GP25</f>
        <v>0</v>
      </c>
      <c r="GP139" s="10">
        <f>'Raw Data-Unsorted'!GQ25</f>
        <v>0</v>
      </c>
      <c r="GQ139" s="10">
        <f>'Raw Data-Unsorted'!GR25</f>
        <v>0</v>
      </c>
      <c r="GR139" s="10">
        <f>'Raw Data-Unsorted'!GS25</f>
        <v>0</v>
      </c>
      <c r="GS139" s="10">
        <f>'Raw Data-Unsorted'!GT25</f>
        <v>0</v>
      </c>
      <c r="GT139" s="10">
        <f>'Raw Data-Unsorted'!GU25</f>
        <v>0</v>
      </c>
      <c r="GU139" s="10">
        <f>'Raw Data-Unsorted'!GV25</f>
        <v>0</v>
      </c>
      <c r="GV139" s="10">
        <f>'Raw Data-Unsorted'!GW25</f>
        <v>0</v>
      </c>
    </row>
    <row r="140" spans="1:204">
      <c r="A140" s="10" t="str">
        <f>'Analyte List'!B139</f>
        <v>2,3-DiMeInd</v>
      </c>
      <c r="C140" s="10">
        <f>'Raw Data-Unsorted'!D29</f>
        <v>13</v>
      </c>
      <c r="D140" s="10">
        <f>'Raw Data-Unsorted'!E29</f>
        <v>0</v>
      </c>
      <c r="E140" s="10">
        <f>'Raw Data-Unsorted'!F29</f>
        <v>35</v>
      </c>
      <c r="F140" s="10">
        <f>'Raw Data-Unsorted'!G29</f>
        <v>0</v>
      </c>
      <c r="G140" s="10">
        <f>'Raw Data-Unsorted'!H29</f>
        <v>0</v>
      </c>
      <c r="I140" s="10">
        <f>'Raw Data-Unsorted'!J29</f>
        <v>7906</v>
      </c>
      <c r="J140" s="10">
        <f>'Raw Data-Unsorted'!K29</f>
        <v>12575</v>
      </c>
      <c r="K140" s="10">
        <f>'Raw Data-Unsorted'!L29</f>
        <v>237</v>
      </c>
      <c r="L140" s="10">
        <f>'Raw Data-Unsorted'!M29</f>
        <v>0</v>
      </c>
      <c r="M140" s="10">
        <f>'Raw Data-Unsorted'!N29</f>
        <v>0</v>
      </c>
      <c r="O140" s="10">
        <f>'Raw Data-Unsorted'!P29</f>
        <v>8</v>
      </c>
      <c r="P140" s="10">
        <f>'Raw Data-Unsorted'!Q29</f>
        <v>7</v>
      </c>
      <c r="Q140" s="10">
        <f>'Raw Data-Unsorted'!R29</f>
        <v>29</v>
      </c>
      <c r="R140" s="10">
        <f>'Raw Data-Unsorted'!S29</f>
        <v>0</v>
      </c>
      <c r="S140" s="10">
        <f>'Raw Data-Unsorted'!T29</f>
        <v>0</v>
      </c>
      <c r="U140" s="10">
        <f>'Raw Data-Unsorted'!V29</f>
        <v>4</v>
      </c>
      <c r="V140" s="10">
        <f>'Raw Data-Unsorted'!W29</f>
        <v>5</v>
      </c>
      <c r="X140" s="10">
        <f>'Raw Data-Unsorted'!Y29</f>
        <v>8</v>
      </c>
      <c r="Y140" s="10">
        <f>'Raw Data-Unsorted'!Z29</f>
        <v>90018</v>
      </c>
      <c r="AA140" s="10">
        <f>'Raw Data-Unsorted'!AB29</f>
        <v>4</v>
      </c>
      <c r="AB140" s="10">
        <f>'Raw Data-Unsorted'!AC29</f>
        <v>4</v>
      </c>
      <c r="AD140" s="10">
        <f>'Raw Data-Unsorted'!AE29</f>
        <v>51</v>
      </c>
      <c r="AE140" s="10">
        <f>'Raw Data-Unsorted'!AF29</f>
        <v>20</v>
      </c>
      <c r="AF140" s="10">
        <f>'Raw Data-Unsorted'!AG29</f>
        <v>0</v>
      </c>
      <c r="AG140" s="10">
        <f>'Raw Data-Unsorted'!AH29</f>
        <v>0</v>
      </c>
      <c r="AI140" s="10">
        <f>'Raw Data-Unsorted'!AJ29</f>
        <v>51</v>
      </c>
      <c r="AJ140" s="10">
        <f>'Raw Data-Unsorted'!AK29</f>
        <v>20</v>
      </c>
      <c r="AK140" s="10">
        <f>'Raw Data-Unsorted'!AL29</f>
        <v>0</v>
      </c>
      <c r="AL140" s="10">
        <f>'Raw Data-Unsorted'!AM29</f>
        <v>0</v>
      </c>
      <c r="AN140" s="10">
        <f>'Raw Data-Unsorted'!AO29</f>
        <v>185</v>
      </c>
      <c r="AO140" s="10">
        <f>'Raw Data-Unsorted'!AP29</f>
        <v>24</v>
      </c>
      <c r="AP140" s="10">
        <f>'Raw Data-Unsorted'!AQ29</f>
        <v>0</v>
      </c>
      <c r="AQ140" s="10">
        <f>'Raw Data-Unsorted'!AR29</f>
        <v>0</v>
      </c>
      <c r="AS140" s="10">
        <f>'Raw Data-Unsorted'!AT29</f>
        <v>4039</v>
      </c>
      <c r="AT140" s="10">
        <f>'Raw Data-Unsorted'!AU29</f>
        <v>1478</v>
      </c>
      <c r="AU140" s="10">
        <f>'Raw Data-Unsorted'!AV29</f>
        <v>0</v>
      </c>
      <c r="AV140" s="10">
        <f>'Raw Data-Unsorted'!AW29</f>
        <v>0</v>
      </c>
      <c r="AX140" s="10">
        <f>'Raw Data-Unsorted'!AY29</f>
        <v>0</v>
      </c>
      <c r="AY140" s="10">
        <f>'Raw Data-Unsorted'!AZ29</f>
        <v>0</v>
      </c>
      <c r="AZ140" s="10">
        <f>'Raw Data-Unsorted'!BA29</f>
        <v>0</v>
      </c>
      <c r="BA140" s="10">
        <f>'Raw Data-Unsorted'!BB29</f>
        <v>0</v>
      </c>
      <c r="BC140" s="10">
        <f>'Raw Data-Unsorted'!BD29</f>
        <v>144</v>
      </c>
      <c r="BD140" s="10">
        <f>'Raw Data-Unsorted'!BE29</f>
        <v>0</v>
      </c>
      <c r="BE140" s="10">
        <f>'Raw Data-Unsorted'!BF29</f>
        <v>233</v>
      </c>
      <c r="BF140" s="10">
        <f>'Raw Data-Unsorted'!BG29</f>
        <v>189</v>
      </c>
      <c r="BG140" s="10">
        <f>'Raw Data-Unsorted'!BH29</f>
        <v>220</v>
      </c>
      <c r="BH140" s="10">
        <f>'Raw Data-Unsorted'!BI29</f>
        <v>126</v>
      </c>
      <c r="BI140" s="10">
        <f>'Raw Data-Unsorted'!BJ29</f>
        <v>111</v>
      </c>
      <c r="BJ140" s="10">
        <f>'Raw Data-Unsorted'!BK29</f>
        <v>88</v>
      </c>
      <c r="BK140" s="10">
        <f>'Raw Data-Unsorted'!BL29</f>
        <v>61</v>
      </c>
      <c r="BL140" s="10">
        <f>'Raw Data-Unsorted'!BM29</f>
        <v>153</v>
      </c>
      <c r="BM140" s="10">
        <f>'Raw Data-Unsorted'!BN29</f>
        <v>15</v>
      </c>
      <c r="BN140" s="10">
        <f>'Raw Data-Unsorted'!BO29</f>
        <v>125</v>
      </c>
      <c r="BO140" s="10">
        <f>'Raw Data-Unsorted'!BP29</f>
        <v>82</v>
      </c>
      <c r="BP140" s="10">
        <f>'Raw Data-Unsorted'!BQ29</f>
        <v>108</v>
      </c>
      <c r="BQ140" s="10">
        <f>'Raw Data-Unsorted'!BR29</f>
        <v>43</v>
      </c>
      <c r="BR140" s="10">
        <f>'Raw Data-Unsorted'!BS29</f>
        <v>127</v>
      </c>
      <c r="BS140" s="10">
        <f>'Raw Data-Unsorted'!BT29</f>
        <v>17</v>
      </c>
      <c r="BT140" s="10">
        <f>'Raw Data-Unsorted'!BU29</f>
        <v>124</v>
      </c>
      <c r="BU140" s="10">
        <f>'Raw Data-Unsorted'!BV29</f>
        <v>26</v>
      </c>
      <c r="BV140" s="10">
        <f>'Raw Data-Unsorted'!BW29</f>
        <v>70</v>
      </c>
      <c r="BW140" s="10">
        <f>'Raw Data-Unsorted'!BX29</f>
        <v>64</v>
      </c>
      <c r="BX140" s="10">
        <f>'Raw Data-Unsorted'!BY29</f>
        <v>132</v>
      </c>
      <c r="BY140" s="10">
        <f>'Raw Data-Unsorted'!BZ29</f>
        <v>25</v>
      </c>
      <c r="BZ140" s="10">
        <f>'Raw Data-Unsorted'!CA29</f>
        <v>129</v>
      </c>
      <c r="CA140" s="10">
        <f>'Raw Data-Unsorted'!CB29</f>
        <v>76</v>
      </c>
      <c r="CB140" s="10">
        <f>'Raw Data-Unsorted'!CC29</f>
        <v>112</v>
      </c>
      <c r="CC140" s="10">
        <f>'Raw Data-Unsorted'!CD29</f>
        <v>66</v>
      </c>
      <c r="CD140" s="10">
        <f>'Raw Data-Unsorted'!CE29</f>
        <v>33</v>
      </c>
      <c r="CE140" s="10">
        <f>'Raw Data-Unsorted'!CF29</f>
        <v>0</v>
      </c>
      <c r="CF140" s="10">
        <f>'Raw Data-Unsorted'!CG29</f>
        <v>55</v>
      </c>
      <c r="CG140" s="10">
        <f>'Raw Data-Unsorted'!CH29</f>
        <v>64</v>
      </c>
      <c r="CH140" s="10">
        <f>'Raw Data-Unsorted'!CI29</f>
        <v>61</v>
      </c>
      <c r="CI140" s="10">
        <f>'Raw Data-Unsorted'!CJ29</f>
        <v>51</v>
      </c>
      <c r="CJ140" s="10">
        <f>'Raw Data-Unsorted'!CK29</f>
        <v>97</v>
      </c>
      <c r="CK140" s="10">
        <f>'Raw Data-Unsorted'!CL29</f>
        <v>44</v>
      </c>
      <c r="CL140" s="10">
        <f>'Raw Data-Unsorted'!CM29</f>
        <v>0</v>
      </c>
      <c r="CM140" s="10">
        <f>'Raw Data-Unsorted'!CN29</f>
        <v>148</v>
      </c>
      <c r="CN140" s="10">
        <f>'Raw Data-Unsorted'!CO29</f>
        <v>79</v>
      </c>
      <c r="CO140" s="10">
        <f>'Raw Data-Unsorted'!CP29</f>
        <v>78</v>
      </c>
      <c r="CP140" s="10">
        <f>'Raw Data-Unsorted'!CQ29</f>
        <v>37</v>
      </c>
      <c r="CQ140" s="10">
        <f>'Raw Data-Unsorted'!CR29</f>
        <v>121</v>
      </c>
      <c r="CR140" s="10">
        <f>'Raw Data-Unsorted'!CS29</f>
        <v>82</v>
      </c>
      <c r="CS140" s="10">
        <f>'Raw Data-Unsorted'!CT29</f>
        <v>13</v>
      </c>
      <c r="CT140" s="10">
        <f>'Raw Data-Unsorted'!CU29</f>
        <v>72</v>
      </c>
      <c r="CU140" s="10">
        <f>'Raw Data-Unsorted'!CV29</f>
        <v>12</v>
      </c>
      <c r="CV140" s="10">
        <f>'Raw Data-Unsorted'!CW29</f>
        <v>20</v>
      </c>
      <c r="CW140" s="10">
        <f>'Raw Data-Unsorted'!CX29</f>
        <v>63</v>
      </c>
      <c r="CX140" s="10">
        <f>'Raw Data-Unsorted'!CY29</f>
        <v>137</v>
      </c>
      <c r="CY140" s="10">
        <f>'Raw Data-Unsorted'!CZ29</f>
        <v>12</v>
      </c>
      <c r="CZ140" s="10">
        <f>'Raw Data-Unsorted'!DA29</f>
        <v>14</v>
      </c>
      <c r="DA140" s="10">
        <f>'Raw Data-Unsorted'!DB29</f>
        <v>181</v>
      </c>
      <c r="DB140" s="10">
        <f>'Raw Data-Unsorted'!DC29</f>
        <v>0</v>
      </c>
      <c r="DC140" s="10">
        <f>'Raw Data-Unsorted'!DD29</f>
        <v>0</v>
      </c>
      <c r="DD140" s="10">
        <f>'Raw Data-Unsorted'!DE29</f>
        <v>0</v>
      </c>
      <c r="DE140" s="10">
        <f>'Raw Data-Unsorted'!DF29</f>
        <v>0</v>
      </c>
      <c r="DF140" s="10">
        <f>'Raw Data-Unsorted'!DG29</f>
        <v>0</v>
      </c>
      <c r="DG140" s="10">
        <f>'Raw Data-Unsorted'!DH29</f>
        <v>0</v>
      </c>
      <c r="DH140" s="10">
        <f>'Raw Data-Unsorted'!DI29</f>
        <v>0</v>
      </c>
      <c r="DI140" s="10">
        <f>'Raw Data-Unsorted'!DJ29</f>
        <v>0</v>
      </c>
      <c r="DJ140" s="10">
        <f>'Raw Data-Unsorted'!DK29</f>
        <v>0</v>
      </c>
      <c r="DK140" s="10">
        <f>'Raw Data-Unsorted'!DL29</f>
        <v>0</v>
      </c>
      <c r="DL140" s="10">
        <f>'Raw Data-Unsorted'!DM29</f>
        <v>0</v>
      </c>
      <c r="DM140" s="10">
        <f>'Raw Data-Unsorted'!DN29</f>
        <v>0</v>
      </c>
      <c r="DN140" s="10">
        <f>'Raw Data-Unsorted'!DO29</f>
        <v>0</v>
      </c>
      <c r="DO140" s="10">
        <f>'Raw Data-Unsorted'!DP29</f>
        <v>0</v>
      </c>
      <c r="DP140" s="10">
        <f>'Raw Data-Unsorted'!DQ29</f>
        <v>0</v>
      </c>
      <c r="DQ140" s="10">
        <f>'Raw Data-Unsorted'!DR29</f>
        <v>0</v>
      </c>
      <c r="DR140" s="10">
        <f>'Raw Data-Unsorted'!DS29</f>
        <v>0</v>
      </c>
      <c r="DS140" s="10">
        <f>'Raw Data-Unsorted'!DT29</f>
        <v>0</v>
      </c>
      <c r="DT140" s="10">
        <f>'Raw Data-Unsorted'!DU29</f>
        <v>0</v>
      </c>
      <c r="DU140" s="10">
        <f>'Raw Data-Unsorted'!DV29</f>
        <v>0</v>
      </c>
      <c r="DV140" s="10">
        <f>'Raw Data-Unsorted'!DW29</f>
        <v>0</v>
      </c>
      <c r="DW140" s="10">
        <f>'Raw Data-Unsorted'!DX29</f>
        <v>0</v>
      </c>
      <c r="DX140" s="10">
        <f>'Raw Data-Unsorted'!DY29</f>
        <v>0</v>
      </c>
      <c r="DY140" s="10">
        <f>'Raw Data-Unsorted'!DZ29</f>
        <v>0</v>
      </c>
      <c r="DZ140" s="10">
        <f>'Raw Data-Unsorted'!EA29</f>
        <v>0</v>
      </c>
      <c r="EA140" s="10">
        <f>'Raw Data-Unsorted'!EB29</f>
        <v>0</v>
      </c>
      <c r="EB140" s="10">
        <f>'Raw Data-Unsorted'!EC29</f>
        <v>0</v>
      </c>
      <c r="EC140" s="10">
        <f>'Raw Data-Unsorted'!ED29</f>
        <v>0</v>
      </c>
      <c r="ED140" s="10">
        <f>'Raw Data-Unsorted'!EE29</f>
        <v>0</v>
      </c>
      <c r="EE140" s="10">
        <f>'Raw Data-Unsorted'!EF29</f>
        <v>0</v>
      </c>
      <c r="EF140" s="10">
        <f>'Raw Data-Unsorted'!EG29</f>
        <v>0</v>
      </c>
      <c r="EG140" s="10">
        <f>'Raw Data-Unsorted'!EH29</f>
        <v>0</v>
      </c>
      <c r="EH140" s="10">
        <f>'Raw Data-Unsorted'!EI29</f>
        <v>0</v>
      </c>
      <c r="EI140" s="10">
        <f>'Raw Data-Unsorted'!EJ29</f>
        <v>0</v>
      </c>
      <c r="EJ140" s="10">
        <f>'Raw Data-Unsorted'!EK29</f>
        <v>0</v>
      </c>
      <c r="EK140" s="10">
        <f>'Raw Data-Unsorted'!EL29</f>
        <v>0</v>
      </c>
      <c r="EL140" s="10">
        <f>'Raw Data-Unsorted'!EM29</f>
        <v>0</v>
      </c>
      <c r="EM140" s="10">
        <f>'Raw Data-Unsorted'!EN29</f>
        <v>0</v>
      </c>
      <c r="EN140" s="10">
        <f>'Raw Data-Unsorted'!EO29</f>
        <v>0</v>
      </c>
      <c r="EO140" s="10">
        <f>'Raw Data-Unsorted'!EP29</f>
        <v>0</v>
      </c>
      <c r="EP140" s="10">
        <f>'Raw Data-Unsorted'!EQ29</f>
        <v>0</v>
      </c>
      <c r="EQ140" s="10">
        <f>'Raw Data-Unsorted'!ER29</f>
        <v>0</v>
      </c>
      <c r="ER140" s="10">
        <f>'Raw Data-Unsorted'!ES29</f>
        <v>0</v>
      </c>
      <c r="ES140" s="10">
        <f>'Raw Data-Unsorted'!ET29</f>
        <v>0</v>
      </c>
      <c r="ET140" s="10">
        <f>'Raw Data-Unsorted'!EU29</f>
        <v>0</v>
      </c>
      <c r="EU140" s="10">
        <f>'Raw Data-Unsorted'!EV29</f>
        <v>0</v>
      </c>
      <c r="EV140" s="10">
        <f>'Raw Data-Unsorted'!EW29</f>
        <v>0</v>
      </c>
      <c r="EW140" s="10">
        <f>'Raw Data-Unsorted'!EX29</f>
        <v>0</v>
      </c>
      <c r="EX140" s="10">
        <f>'Raw Data-Unsorted'!EY29</f>
        <v>0</v>
      </c>
      <c r="EY140" s="10">
        <f>'Raw Data-Unsorted'!EZ29</f>
        <v>0</v>
      </c>
      <c r="EZ140" s="10">
        <f>'Raw Data-Unsorted'!FA29</f>
        <v>0</v>
      </c>
      <c r="FA140" s="10">
        <f>'Raw Data-Unsorted'!FB29</f>
        <v>0</v>
      </c>
      <c r="FB140" s="10">
        <f>'Raw Data-Unsorted'!FC29</f>
        <v>0</v>
      </c>
      <c r="FC140" s="10">
        <f>'Raw Data-Unsorted'!FD29</f>
        <v>0</v>
      </c>
      <c r="FD140" s="10">
        <f>'Raw Data-Unsorted'!FE29</f>
        <v>0</v>
      </c>
      <c r="FE140" s="10">
        <f>'Raw Data-Unsorted'!FF29</f>
        <v>0</v>
      </c>
      <c r="FF140" s="10">
        <f>'Raw Data-Unsorted'!FG29</f>
        <v>0</v>
      </c>
      <c r="FG140" s="10">
        <f>'Raw Data-Unsorted'!FH29</f>
        <v>0</v>
      </c>
      <c r="FH140" s="10">
        <f>'Raw Data-Unsorted'!FI29</f>
        <v>0</v>
      </c>
      <c r="FI140" s="10">
        <f>'Raw Data-Unsorted'!FJ29</f>
        <v>0</v>
      </c>
      <c r="FJ140" s="10">
        <f>'Raw Data-Unsorted'!FK29</f>
        <v>0</v>
      </c>
      <c r="FK140" s="10">
        <f>'Raw Data-Unsorted'!FL29</f>
        <v>0</v>
      </c>
      <c r="FL140" s="10">
        <f>'Raw Data-Unsorted'!FM29</f>
        <v>0</v>
      </c>
      <c r="FM140" s="10">
        <f>'Raw Data-Unsorted'!FN29</f>
        <v>0</v>
      </c>
      <c r="FN140" s="10">
        <f>'Raw Data-Unsorted'!FO29</f>
        <v>0</v>
      </c>
      <c r="FO140" s="10">
        <f>'Raw Data-Unsorted'!FP29</f>
        <v>0</v>
      </c>
      <c r="FP140" s="10">
        <f>'Raw Data-Unsorted'!FQ29</f>
        <v>0</v>
      </c>
      <c r="FQ140" s="10">
        <f>'Raw Data-Unsorted'!FR29</f>
        <v>0</v>
      </c>
      <c r="FR140" s="10">
        <f>'Raw Data-Unsorted'!FS29</f>
        <v>0</v>
      </c>
      <c r="FS140" s="10">
        <f>'Raw Data-Unsorted'!FT29</f>
        <v>0</v>
      </c>
      <c r="FT140" s="10">
        <f>'Raw Data-Unsorted'!FU29</f>
        <v>0</v>
      </c>
      <c r="FU140" s="10">
        <f>'Raw Data-Unsorted'!FV29</f>
        <v>0</v>
      </c>
      <c r="FV140" s="10">
        <f>'Raw Data-Unsorted'!FW29</f>
        <v>0</v>
      </c>
      <c r="FW140" s="10">
        <f>'Raw Data-Unsorted'!FX29</f>
        <v>0</v>
      </c>
      <c r="FX140" s="10">
        <f>'Raw Data-Unsorted'!FY29</f>
        <v>0</v>
      </c>
      <c r="FY140" s="10">
        <f>'Raw Data-Unsorted'!FZ29</f>
        <v>0</v>
      </c>
      <c r="FZ140" s="10">
        <f>'Raw Data-Unsorted'!GA29</f>
        <v>0</v>
      </c>
      <c r="GA140" s="10">
        <f>'Raw Data-Unsorted'!GB29</f>
        <v>0</v>
      </c>
      <c r="GB140" s="10">
        <f>'Raw Data-Unsorted'!GC29</f>
        <v>0</v>
      </c>
      <c r="GC140" s="10">
        <f>'Raw Data-Unsorted'!GD29</f>
        <v>0</v>
      </c>
      <c r="GD140" s="10">
        <f>'Raw Data-Unsorted'!GE29</f>
        <v>0</v>
      </c>
      <c r="GE140" s="10">
        <f>'Raw Data-Unsorted'!GF29</f>
        <v>0</v>
      </c>
      <c r="GF140" s="10">
        <f>'Raw Data-Unsorted'!GG29</f>
        <v>0</v>
      </c>
      <c r="GG140" s="10">
        <f>'Raw Data-Unsorted'!GH29</f>
        <v>0</v>
      </c>
      <c r="GH140" s="10">
        <f>'Raw Data-Unsorted'!GI29</f>
        <v>0</v>
      </c>
      <c r="GI140" s="10">
        <f>'Raw Data-Unsorted'!GJ29</f>
        <v>0</v>
      </c>
      <c r="GJ140" s="10">
        <f>'Raw Data-Unsorted'!GK29</f>
        <v>0</v>
      </c>
      <c r="GK140" s="10">
        <f>'Raw Data-Unsorted'!GL29</f>
        <v>0</v>
      </c>
      <c r="GL140" s="10">
        <f>'Raw Data-Unsorted'!GM29</f>
        <v>0</v>
      </c>
      <c r="GM140" s="10">
        <f>'Raw Data-Unsorted'!GN29</f>
        <v>0</v>
      </c>
      <c r="GN140" s="10">
        <f>'Raw Data-Unsorted'!GO29</f>
        <v>0</v>
      </c>
      <c r="GO140" s="10">
        <f>'Raw Data-Unsorted'!GP29</f>
        <v>0</v>
      </c>
      <c r="GP140" s="10">
        <f>'Raw Data-Unsorted'!GQ29</f>
        <v>0</v>
      </c>
      <c r="GQ140" s="10">
        <f>'Raw Data-Unsorted'!GR29</f>
        <v>0</v>
      </c>
      <c r="GR140" s="10">
        <f>'Raw Data-Unsorted'!GS29</f>
        <v>0</v>
      </c>
      <c r="GS140" s="10">
        <f>'Raw Data-Unsorted'!GT29</f>
        <v>0</v>
      </c>
      <c r="GT140" s="10">
        <f>'Raw Data-Unsorted'!GU29</f>
        <v>0</v>
      </c>
      <c r="GU140" s="10">
        <f>'Raw Data-Unsorted'!GV29</f>
        <v>0</v>
      </c>
      <c r="GV140" s="10">
        <f>'Raw Data-Unsorted'!GW29</f>
        <v>0</v>
      </c>
    </row>
    <row r="141" spans="1:204">
      <c r="A141" s="10" t="str">
        <f>'Analyte List'!B140</f>
        <v>2,3-Cl2-BT</v>
      </c>
      <c r="C141" s="10">
        <f>'Raw Data-Unsorted'!D31</f>
        <v>0</v>
      </c>
      <c r="D141" s="10">
        <f>'Raw Data-Unsorted'!E31</f>
        <v>0</v>
      </c>
      <c r="E141" s="10">
        <f>'Raw Data-Unsorted'!F31</f>
        <v>0</v>
      </c>
      <c r="F141" s="10">
        <f>'Raw Data-Unsorted'!G31</f>
        <v>0</v>
      </c>
      <c r="G141" s="10">
        <f>'Raw Data-Unsorted'!H31</f>
        <v>0</v>
      </c>
      <c r="I141" s="10">
        <f>'Raw Data-Unsorted'!J31</f>
        <v>22460</v>
      </c>
      <c r="J141" s="10">
        <f>'Raw Data-Unsorted'!K31</f>
        <v>29972</v>
      </c>
      <c r="K141" s="10">
        <f>'Raw Data-Unsorted'!L31</f>
        <v>501</v>
      </c>
      <c r="L141" s="10">
        <f>'Raw Data-Unsorted'!M31</f>
        <v>0</v>
      </c>
      <c r="M141" s="10">
        <f>'Raw Data-Unsorted'!N31</f>
        <v>0</v>
      </c>
      <c r="O141" s="10">
        <f>'Raw Data-Unsorted'!P31</f>
        <v>1</v>
      </c>
      <c r="P141" s="10">
        <f>'Raw Data-Unsorted'!Q31</f>
        <v>1</v>
      </c>
      <c r="Q141" s="10">
        <f>'Raw Data-Unsorted'!R31</f>
        <v>3</v>
      </c>
      <c r="R141" s="10">
        <f>'Raw Data-Unsorted'!S31</f>
        <v>0</v>
      </c>
      <c r="S141" s="10">
        <f>'Raw Data-Unsorted'!T31</f>
        <v>0</v>
      </c>
      <c r="U141" s="10">
        <f>'Raw Data-Unsorted'!V31</f>
        <v>6</v>
      </c>
      <c r="V141" s="10">
        <f>'Raw Data-Unsorted'!W31</f>
        <v>1</v>
      </c>
      <c r="X141" s="10">
        <f>'Raw Data-Unsorted'!Y31</f>
        <v>10</v>
      </c>
      <c r="Y141" s="10">
        <f>'Raw Data-Unsorted'!Z31</f>
        <v>215580</v>
      </c>
      <c r="AA141" s="10">
        <f>'Raw Data-Unsorted'!AB31</f>
        <v>0</v>
      </c>
      <c r="AB141" s="10">
        <f>'Raw Data-Unsorted'!AC31</f>
        <v>2</v>
      </c>
      <c r="AD141" s="10">
        <f>'Raw Data-Unsorted'!AE31</f>
        <v>0</v>
      </c>
      <c r="AE141" s="10">
        <f>'Raw Data-Unsorted'!AF31</f>
        <v>4</v>
      </c>
      <c r="AF141" s="10">
        <f>'Raw Data-Unsorted'!AG31</f>
        <v>0</v>
      </c>
      <c r="AG141" s="10">
        <f>'Raw Data-Unsorted'!AH31</f>
        <v>0</v>
      </c>
      <c r="AI141" s="10">
        <f>'Raw Data-Unsorted'!AJ31</f>
        <v>0</v>
      </c>
      <c r="AJ141" s="10">
        <f>'Raw Data-Unsorted'!AK31</f>
        <v>4</v>
      </c>
      <c r="AK141" s="10">
        <f>'Raw Data-Unsorted'!AL31</f>
        <v>0</v>
      </c>
      <c r="AL141" s="10">
        <f>'Raw Data-Unsorted'!AM31</f>
        <v>0</v>
      </c>
      <c r="AN141" s="10">
        <f>'Raw Data-Unsorted'!AO31</f>
        <v>0</v>
      </c>
      <c r="AO141" s="10">
        <f>'Raw Data-Unsorted'!AP31</f>
        <v>0</v>
      </c>
      <c r="AP141" s="10">
        <f>'Raw Data-Unsorted'!AQ31</f>
        <v>0</v>
      </c>
      <c r="AQ141" s="10">
        <f>'Raw Data-Unsorted'!AR31</f>
        <v>0</v>
      </c>
      <c r="AS141" s="10">
        <f>'Raw Data-Unsorted'!AT31</f>
        <v>11015</v>
      </c>
      <c r="AT141" s="10">
        <f>'Raw Data-Unsorted'!AU31</f>
        <v>9282</v>
      </c>
      <c r="AU141" s="10">
        <f>'Raw Data-Unsorted'!AV31</f>
        <v>0</v>
      </c>
      <c r="AV141" s="10">
        <f>'Raw Data-Unsorted'!AW31</f>
        <v>0</v>
      </c>
      <c r="AX141" s="10">
        <f>'Raw Data-Unsorted'!AY31</f>
        <v>0</v>
      </c>
      <c r="AY141" s="10">
        <f>'Raw Data-Unsorted'!AZ31</f>
        <v>0</v>
      </c>
      <c r="AZ141" s="10">
        <f>'Raw Data-Unsorted'!BA31</f>
        <v>0</v>
      </c>
      <c r="BA141" s="10">
        <f>'Raw Data-Unsorted'!BB31</f>
        <v>0</v>
      </c>
      <c r="BC141" s="10">
        <f>'Raw Data-Unsorted'!BD31</f>
        <v>1</v>
      </c>
      <c r="BD141" s="10">
        <f>'Raw Data-Unsorted'!BE31</f>
        <v>0</v>
      </c>
      <c r="BE141" s="10">
        <f>'Raw Data-Unsorted'!BF31</f>
        <v>0</v>
      </c>
      <c r="BF141" s="10">
        <f>'Raw Data-Unsorted'!BG31</f>
        <v>0</v>
      </c>
      <c r="BG141" s="10">
        <f>'Raw Data-Unsorted'!BH31</f>
        <v>3</v>
      </c>
      <c r="BH141" s="10">
        <f>'Raw Data-Unsorted'!BI31</f>
        <v>0</v>
      </c>
      <c r="BI141" s="10">
        <f>'Raw Data-Unsorted'!BJ31</f>
        <v>3</v>
      </c>
      <c r="BJ141" s="10">
        <f>'Raw Data-Unsorted'!BK31</f>
        <v>2</v>
      </c>
      <c r="BK141" s="10">
        <f>'Raw Data-Unsorted'!BL31</f>
        <v>2</v>
      </c>
      <c r="BL141" s="10">
        <f>'Raw Data-Unsorted'!BM31</f>
        <v>0</v>
      </c>
      <c r="BM141" s="10">
        <f>'Raw Data-Unsorted'!BN31</f>
        <v>0</v>
      </c>
      <c r="BN141" s="10">
        <f>'Raw Data-Unsorted'!BO31</f>
        <v>0</v>
      </c>
      <c r="BO141" s="10">
        <f>'Raw Data-Unsorted'!BP31</f>
        <v>0</v>
      </c>
      <c r="BP141" s="10">
        <f>'Raw Data-Unsorted'!BQ31</f>
        <v>2</v>
      </c>
      <c r="BQ141" s="10">
        <f>'Raw Data-Unsorted'!BR31</f>
        <v>3</v>
      </c>
      <c r="BR141" s="10">
        <f>'Raw Data-Unsorted'!BS31</f>
        <v>0</v>
      </c>
      <c r="BS141" s="10">
        <f>'Raw Data-Unsorted'!BT31</f>
        <v>0</v>
      </c>
      <c r="BT141" s="10">
        <f>'Raw Data-Unsorted'!BU31</f>
        <v>0</v>
      </c>
      <c r="BU141" s="10">
        <f>'Raw Data-Unsorted'!BV31</f>
        <v>2</v>
      </c>
      <c r="BV141" s="10">
        <f>'Raw Data-Unsorted'!BW31</f>
        <v>0</v>
      </c>
      <c r="BW141" s="10">
        <f>'Raw Data-Unsorted'!BX31</f>
        <v>1</v>
      </c>
      <c r="BX141" s="10">
        <f>'Raw Data-Unsorted'!BY31</f>
        <v>0</v>
      </c>
      <c r="BY141" s="10">
        <f>'Raw Data-Unsorted'!BZ31</f>
        <v>2</v>
      </c>
      <c r="BZ141" s="10">
        <f>'Raw Data-Unsorted'!CA31</f>
        <v>0</v>
      </c>
      <c r="CA141" s="10">
        <f>'Raw Data-Unsorted'!CB31</f>
        <v>0</v>
      </c>
      <c r="CB141" s="10">
        <f>'Raw Data-Unsorted'!CC31</f>
        <v>2</v>
      </c>
      <c r="CC141" s="10">
        <f>'Raw Data-Unsorted'!CD31</f>
        <v>3</v>
      </c>
      <c r="CD141" s="10">
        <f>'Raw Data-Unsorted'!CE31</f>
        <v>0</v>
      </c>
      <c r="CE141" s="10">
        <f>'Raw Data-Unsorted'!CF31</f>
        <v>3</v>
      </c>
      <c r="CF141" s="10">
        <f>'Raw Data-Unsorted'!CG31</f>
        <v>2</v>
      </c>
      <c r="CG141" s="10">
        <f>'Raw Data-Unsorted'!CH31</f>
        <v>0</v>
      </c>
      <c r="CH141" s="10">
        <f>'Raw Data-Unsorted'!CI31</f>
        <v>9</v>
      </c>
      <c r="CI141" s="10">
        <f>'Raw Data-Unsorted'!CJ31</f>
        <v>1</v>
      </c>
      <c r="CJ141" s="10">
        <f>'Raw Data-Unsorted'!CK31</f>
        <v>4</v>
      </c>
      <c r="CK141" s="10">
        <f>'Raw Data-Unsorted'!CL31</f>
        <v>0</v>
      </c>
      <c r="CL141" s="10">
        <f>'Raw Data-Unsorted'!CM31</f>
        <v>1</v>
      </c>
      <c r="CM141" s="10">
        <f>'Raw Data-Unsorted'!CN31</f>
        <v>0</v>
      </c>
      <c r="CN141" s="10">
        <f>'Raw Data-Unsorted'!CO31</f>
        <v>1</v>
      </c>
      <c r="CO141" s="10">
        <f>'Raw Data-Unsorted'!CP31</f>
        <v>1</v>
      </c>
      <c r="CP141" s="10">
        <f>'Raw Data-Unsorted'!CQ31</f>
        <v>0</v>
      </c>
      <c r="CQ141" s="10">
        <f>'Raw Data-Unsorted'!CR31</f>
        <v>0</v>
      </c>
      <c r="CR141" s="10">
        <f>'Raw Data-Unsorted'!CS31</f>
        <v>0</v>
      </c>
      <c r="CS141" s="10">
        <f>'Raw Data-Unsorted'!CT31</f>
        <v>1</v>
      </c>
      <c r="CT141" s="10">
        <f>'Raw Data-Unsorted'!CU31</f>
        <v>5</v>
      </c>
      <c r="CU141" s="10">
        <f>'Raw Data-Unsorted'!CV31</f>
        <v>1</v>
      </c>
      <c r="CV141" s="10">
        <f>'Raw Data-Unsorted'!CW31</f>
        <v>1</v>
      </c>
      <c r="CW141" s="10">
        <f>'Raw Data-Unsorted'!CX31</f>
        <v>0</v>
      </c>
      <c r="CX141" s="10">
        <f>'Raw Data-Unsorted'!CY31</f>
        <v>1</v>
      </c>
      <c r="CY141" s="10">
        <f>'Raw Data-Unsorted'!CZ31</f>
        <v>6</v>
      </c>
      <c r="CZ141" s="10">
        <f>'Raw Data-Unsorted'!DA31</f>
        <v>0</v>
      </c>
      <c r="DA141" s="10">
        <f>'Raw Data-Unsorted'!DB31</f>
        <v>1</v>
      </c>
      <c r="DB141" s="10">
        <f>'Raw Data-Unsorted'!DC31</f>
        <v>0</v>
      </c>
      <c r="DC141" s="10">
        <f>'Raw Data-Unsorted'!DD31</f>
        <v>0</v>
      </c>
      <c r="DD141" s="10">
        <f>'Raw Data-Unsorted'!DE31</f>
        <v>0</v>
      </c>
      <c r="DE141" s="10">
        <f>'Raw Data-Unsorted'!DF31</f>
        <v>0</v>
      </c>
      <c r="DF141" s="10">
        <f>'Raw Data-Unsorted'!DG31</f>
        <v>0</v>
      </c>
      <c r="DG141" s="10">
        <f>'Raw Data-Unsorted'!DH31</f>
        <v>0</v>
      </c>
      <c r="DH141" s="10">
        <f>'Raw Data-Unsorted'!DI31</f>
        <v>0</v>
      </c>
      <c r="DI141" s="10">
        <f>'Raw Data-Unsorted'!DJ31</f>
        <v>0</v>
      </c>
      <c r="DJ141" s="10">
        <f>'Raw Data-Unsorted'!DK31</f>
        <v>0</v>
      </c>
      <c r="DK141" s="10">
        <f>'Raw Data-Unsorted'!DL31</f>
        <v>0</v>
      </c>
      <c r="DL141" s="10">
        <f>'Raw Data-Unsorted'!DM31</f>
        <v>0</v>
      </c>
      <c r="DM141" s="10">
        <f>'Raw Data-Unsorted'!DN31</f>
        <v>0</v>
      </c>
      <c r="DN141" s="10">
        <f>'Raw Data-Unsorted'!DO31</f>
        <v>0</v>
      </c>
      <c r="DO141" s="10">
        <f>'Raw Data-Unsorted'!DP31</f>
        <v>0</v>
      </c>
      <c r="DP141" s="10">
        <f>'Raw Data-Unsorted'!DQ31</f>
        <v>0</v>
      </c>
      <c r="DQ141" s="10">
        <f>'Raw Data-Unsorted'!DR31</f>
        <v>0</v>
      </c>
      <c r="DR141" s="10">
        <f>'Raw Data-Unsorted'!DS31</f>
        <v>0</v>
      </c>
      <c r="DS141" s="10">
        <f>'Raw Data-Unsorted'!DT31</f>
        <v>0</v>
      </c>
      <c r="DT141" s="10">
        <f>'Raw Data-Unsorted'!DU31</f>
        <v>0</v>
      </c>
      <c r="DU141" s="10">
        <f>'Raw Data-Unsorted'!DV31</f>
        <v>0</v>
      </c>
      <c r="DV141" s="10">
        <f>'Raw Data-Unsorted'!DW31</f>
        <v>0</v>
      </c>
      <c r="DW141" s="10">
        <f>'Raw Data-Unsorted'!DX31</f>
        <v>0</v>
      </c>
      <c r="DX141" s="10">
        <f>'Raw Data-Unsorted'!DY31</f>
        <v>0</v>
      </c>
      <c r="DY141" s="10">
        <f>'Raw Data-Unsorted'!DZ31</f>
        <v>0</v>
      </c>
      <c r="DZ141" s="10">
        <f>'Raw Data-Unsorted'!EA31</f>
        <v>0</v>
      </c>
      <c r="EA141" s="10">
        <f>'Raw Data-Unsorted'!EB31</f>
        <v>0</v>
      </c>
      <c r="EB141" s="10">
        <f>'Raw Data-Unsorted'!EC31</f>
        <v>0</v>
      </c>
      <c r="EC141" s="10">
        <f>'Raw Data-Unsorted'!ED31</f>
        <v>0</v>
      </c>
      <c r="ED141" s="10">
        <f>'Raw Data-Unsorted'!EE31</f>
        <v>0</v>
      </c>
      <c r="EE141" s="10">
        <f>'Raw Data-Unsorted'!EF31</f>
        <v>0</v>
      </c>
      <c r="EF141" s="10">
        <f>'Raw Data-Unsorted'!EG31</f>
        <v>0</v>
      </c>
      <c r="EG141" s="10">
        <f>'Raw Data-Unsorted'!EH31</f>
        <v>0</v>
      </c>
      <c r="EH141" s="10">
        <f>'Raw Data-Unsorted'!EI31</f>
        <v>0</v>
      </c>
      <c r="EI141" s="10">
        <f>'Raw Data-Unsorted'!EJ31</f>
        <v>0</v>
      </c>
      <c r="EJ141" s="10">
        <f>'Raw Data-Unsorted'!EK31</f>
        <v>0</v>
      </c>
      <c r="EK141" s="10">
        <f>'Raw Data-Unsorted'!EL31</f>
        <v>0</v>
      </c>
      <c r="EL141" s="10">
        <f>'Raw Data-Unsorted'!EM31</f>
        <v>0</v>
      </c>
      <c r="EM141" s="10">
        <f>'Raw Data-Unsorted'!EN31</f>
        <v>0</v>
      </c>
      <c r="EN141" s="10">
        <f>'Raw Data-Unsorted'!EO31</f>
        <v>0</v>
      </c>
      <c r="EO141" s="10">
        <f>'Raw Data-Unsorted'!EP31</f>
        <v>0</v>
      </c>
      <c r="EP141" s="10">
        <f>'Raw Data-Unsorted'!EQ31</f>
        <v>0</v>
      </c>
      <c r="EQ141" s="10">
        <f>'Raw Data-Unsorted'!ER31</f>
        <v>0</v>
      </c>
      <c r="ER141" s="10">
        <f>'Raw Data-Unsorted'!ES31</f>
        <v>0</v>
      </c>
      <c r="ES141" s="10">
        <f>'Raw Data-Unsorted'!ET31</f>
        <v>0</v>
      </c>
      <c r="ET141" s="10">
        <f>'Raw Data-Unsorted'!EU31</f>
        <v>0</v>
      </c>
      <c r="EU141" s="10">
        <f>'Raw Data-Unsorted'!EV31</f>
        <v>0</v>
      </c>
      <c r="EV141" s="10">
        <f>'Raw Data-Unsorted'!EW31</f>
        <v>0</v>
      </c>
      <c r="EW141" s="10">
        <f>'Raw Data-Unsorted'!EX31</f>
        <v>0</v>
      </c>
      <c r="EX141" s="10">
        <f>'Raw Data-Unsorted'!EY31</f>
        <v>0</v>
      </c>
      <c r="EY141" s="10">
        <f>'Raw Data-Unsorted'!EZ31</f>
        <v>0</v>
      </c>
      <c r="EZ141" s="10">
        <f>'Raw Data-Unsorted'!FA31</f>
        <v>0</v>
      </c>
      <c r="FA141" s="10">
        <f>'Raw Data-Unsorted'!FB31</f>
        <v>0</v>
      </c>
      <c r="FB141" s="10">
        <f>'Raw Data-Unsorted'!FC31</f>
        <v>0</v>
      </c>
      <c r="FC141" s="10">
        <f>'Raw Data-Unsorted'!FD31</f>
        <v>0</v>
      </c>
      <c r="FD141" s="10">
        <f>'Raw Data-Unsorted'!FE31</f>
        <v>0</v>
      </c>
      <c r="FE141" s="10">
        <f>'Raw Data-Unsorted'!FF31</f>
        <v>0</v>
      </c>
      <c r="FF141" s="10">
        <f>'Raw Data-Unsorted'!FG31</f>
        <v>0</v>
      </c>
      <c r="FG141" s="10">
        <f>'Raw Data-Unsorted'!FH31</f>
        <v>0</v>
      </c>
      <c r="FH141" s="10">
        <f>'Raw Data-Unsorted'!FI31</f>
        <v>0</v>
      </c>
      <c r="FI141" s="10">
        <f>'Raw Data-Unsorted'!FJ31</f>
        <v>0</v>
      </c>
      <c r="FJ141" s="10">
        <f>'Raw Data-Unsorted'!FK31</f>
        <v>0</v>
      </c>
      <c r="FK141" s="10">
        <f>'Raw Data-Unsorted'!FL31</f>
        <v>0</v>
      </c>
      <c r="FL141" s="10">
        <f>'Raw Data-Unsorted'!FM31</f>
        <v>0</v>
      </c>
      <c r="FM141" s="10">
        <f>'Raw Data-Unsorted'!FN31</f>
        <v>0</v>
      </c>
      <c r="FN141" s="10">
        <f>'Raw Data-Unsorted'!FO31</f>
        <v>0</v>
      </c>
      <c r="FO141" s="10">
        <f>'Raw Data-Unsorted'!FP31</f>
        <v>0</v>
      </c>
      <c r="FP141" s="10">
        <f>'Raw Data-Unsorted'!FQ31</f>
        <v>0</v>
      </c>
      <c r="FQ141" s="10">
        <f>'Raw Data-Unsorted'!FR31</f>
        <v>0</v>
      </c>
      <c r="FR141" s="10">
        <f>'Raw Data-Unsorted'!FS31</f>
        <v>0</v>
      </c>
      <c r="FS141" s="10">
        <f>'Raw Data-Unsorted'!FT31</f>
        <v>0</v>
      </c>
      <c r="FT141" s="10">
        <f>'Raw Data-Unsorted'!FU31</f>
        <v>0</v>
      </c>
      <c r="FU141" s="10">
        <f>'Raw Data-Unsorted'!FV31</f>
        <v>0</v>
      </c>
      <c r="FV141" s="10">
        <f>'Raw Data-Unsorted'!FW31</f>
        <v>0</v>
      </c>
      <c r="FW141" s="10">
        <f>'Raw Data-Unsorted'!FX31</f>
        <v>0</v>
      </c>
      <c r="FX141" s="10">
        <f>'Raw Data-Unsorted'!FY31</f>
        <v>0</v>
      </c>
      <c r="FY141" s="10">
        <f>'Raw Data-Unsorted'!FZ31</f>
        <v>0</v>
      </c>
      <c r="FZ141" s="10">
        <f>'Raw Data-Unsorted'!GA31</f>
        <v>0</v>
      </c>
      <c r="GA141" s="10">
        <f>'Raw Data-Unsorted'!GB31</f>
        <v>0</v>
      </c>
      <c r="GB141" s="10">
        <f>'Raw Data-Unsorted'!GC31</f>
        <v>0</v>
      </c>
      <c r="GC141" s="10">
        <f>'Raw Data-Unsorted'!GD31</f>
        <v>0</v>
      </c>
      <c r="GD141" s="10">
        <f>'Raw Data-Unsorted'!GE31</f>
        <v>0</v>
      </c>
      <c r="GE141" s="10">
        <f>'Raw Data-Unsorted'!GF31</f>
        <v>0</v>
      </c>
      <c r="GF141" s="10">
        <f>'Raw Data-Unsorted'!GG31</f>
        <v>0</v>
      </c>
      <c r="GG141" s="10">
        <f>'Raw Data-Unsorted'!GH31</f>
        <v>0</v>
      </c>
      <c r="GH141" s="10">
        <f>'Raw Data-Unsorted'!GI31</f>
        <v>0</v>
      </c>
      <c r="GI141" s="10">
        <f>'Raw Data-Unsorted'!GJ31</f>
        <v>0</v>
      </c>
      <c r="GJ141" s="10">
        <f>'Raw Data-Unsorted'!GK31</f>
        <v>0</v>
      </c>
      <c r="GK141" s="10">
        <f>'Raw Data-Unsorted'!GL31</f>
        <v>0</v>
      </c>
      <c r="GL141" s="10">
        <f>'Raw Data-Unsorted'!GM31</f>
        <v>0</v>
      </c>
      <c r="GM141" s="10">
        <f>'Raw Data-Unsorted'!GN31</f>
        <v>0</v>
      </c>
      <c r="GN141" s="10">
        <f>'Raw Data-Unsorted'!GO31</f>
        <v>0</v>
      </c>
      <c r="GO141" s="10">
        <f>'Raw Data-Unsorted'!GP31</f>
        <v>0</v>
      </c>
      <c r="GP141" s="10">
        <f>'Raw Data-Unsorted'!GQ31</f>
        <v>0</v>
      </c>
      <c r="GQ141" s="10">
        <f>'Raw Data-Unsorted'!GR31</f>
        <v>0</v>
      </c>
      <c r="GR141" s="10">
        <f>'Raw Data-Unsorted'!GS31</f>
        <v>0</v>
      </c>
      <c r="GS141" s="10">
        <f>'Raw Data-Unsorted'!GT31</f>
        <v>0</v>
      </c>
      <c r="GT141" s="10">
        <f>'Raw Data-Unsorted'!GU31</f>
        <v>0</v>
      </c>
      <c r="GU141" s="10">
        <f>'Raw Data-Unsorted'!GV31</f>
        <v>0</v>
      </c>
      <c r="GV141" s="10">
        <f>'Raw Data-Unsorted'!GW31</f>
        <v>0</v>
      </c>
    </row>
    <row r="142" spans="1:204">
      <c r="A142" s="10" t="str">
        <f>'Analyte List'!B141</f>
        <v>DBF</v>
      </c>
      <c r="C142" s="10">
        <f>'Raw Data-Unsorted'!D33</f>
        <v>428</v>
      </c>
      <c r="D142" s="10">
        <f>'Raw Data-Unsorted'!E33</f>
        <v>394</v>
      </c>
      <c r="E142" s="10">
        <f>'Raw Data-Unsorted'!F33</f>
        <v>357</v>
      </c>
      <c r="F142" s="10">
        <f>'Raw Data-Unsorted'!G33</f>
        <v>0</v>
      </c>
      <c r="G142" s="10">
        <f>'Raw Data-Unsorted'!H33</f>
        <v>0</v>
      </c>
      <c r="I142" s="10">
        <f>'Raw Data-Unsorted'!J33</f>
        <v>100943</v>
      </c>
      <c r="J142" s="10">
        <f>'Raw Data-Unsorted'!K33</f>
        <v>124347</v>
      </c>
      <c r="K142" s="10">
        <f>'Raw Data-Unsorted'!L33</f>
        <v>2574</v>
      </c>
      <c r="L142" s="10">
        <f>'Raw Data-Unsorted'!M33</f>
        <v>0</v>
      </c>
      <c r="M142" s="10">
        <f>'Raw Data-Unsorted'!N33</f>
        <v>0</v>
      </c>
      <c r="O142" s="10">
        <f>'Raw Data-Unsorted'!P33</f>
        <v>191</v>
      </c>
      <c r="P142" s="10">
        <f>'Raw Data-Unsorted'!Q33</f>
        <v>119</v>
      </c>
      <c r="Q142" s="10">
        <f>'Raw Data-Unsorted'!R33</f>
        <v>227</v>
      </c>
      <c r="R142" s="10">
        <f>'Raw Data-Unsorted'!S33</f>
        <v>0</v>
      </c>
      <c r="S142" s="10">
        <f>'Raw Data-Unsorted'!T33</f>
        <v>0</v>
      </c>
      <c r="U142" s="10">
        <f>'Raw Data-Unsorted'!V33</f>
        <v>39</v>
      </c>
      <c r="V142" s="10">
        <f>'Raw Data-Unsorted'!W33</f>
        <v>88</v>
      </c>
      <c r="X142" s="10">
        <f>'Raw Data-Unsorted'!Y33</f>
        <v>19</v>
      </c>
      <c r="Y142" s="10">
        <f>'Raw Data-Unsorted'!Z33</f>
        <v>879787</v>
      </c>
      <c r="AA142" s="10">
        <f>'Raw Data-Unsorted'!AB33</f>
        <v>103</v>
      </c>
      <c r="AB142" s="10">
        <f>'Raw Data-Unsorted'!AC33</f>
        <v>2</v>
      </c>
      <c r="AD142" s="10">
        <f>'Raw Data-Unsorted'!AE33</f>
        <v>942</v>
      </c>
      <c r="AE142" s="10">
        <f>'Raw Data-Unsorted'!AF33</f>
        <v>797</v>
      </c>
      <c r="AF142" s="10">
        <f>'Raw Data-Unsorted'!AG33</f>
        <v>0</v>
      </c>
      <c r="AG142" s="10">
        <f>'Raw Data-Unsorted'!AH33</f>
        <v>0</v>
      </c>
      <c r="AI142" s="10">
        <f>'Raw Data-Unsorted'!AJ33</f>
        <v>942</v>
      </c>
      <c r="AJ142" s="10">
        <f>'Raw Data-Unsorted'!AK33</f>
        <v>797</v>
      </c>
      <c r="AK142" s="10">
        <f>'Raw Data-Unsorted'!AL33</f>
        <v>0</v>
      </c>
      <c r="AL142" s="10">
        <f>'Raw Data-Unsorted'!AM33</f>
        <v>0</v>
      </c>
      <c r="AN142" s="10">
        <f>'Raw Data-Unsorted'!AO33</f>
        <v>1207</v>
      </c>
      <c r="AO142" s="10">
        <f>'Raw Data-Unsorted'!AP33</f>
        <v>512</v>
      </c>
      <c r="AP142" s="10">
        <f>'Raw Data-Unsorted'!AQ33</f>
        <v>0</v>
      </c>
      <c r="AQ142" s="10">
        <f>'Raw Data-Unsorted'!AR33</f>
        <v>0</v>
      </c>
      <c r="AS142" s="10">
        <f>'Raw Data-Unsorted'!AT33</f>
        <v>47426</v>
      </c>
      <c r="AT142" s="10">
        <f>'Raw Data-Unsorted'!AU33</f>
        <v>43728</v>
      </c>
      <c r="AU142" s="10">
        <f>'Raw Data-Unsorted'!AV33</f>
        <v>0</v>
      </c>
      <c r="AV142" s="10">
        <f>'Raw Data-Unsorted'!AW33</f>
        <v>0</v>
      </c>
      <c r="AX142" s="10">
        <f>'Raw Data-Unsorted'!AY33</f>
        <v>0</v>
      </c>
      <c r="AY142" s="10">
        <f>'Raw Data-Unsorted'!AZ33</f>
        <v>0</v>
      </c>
      <c r="AZ142" s="10">
        <f>'Raw Data-Unsorted'!BA33</f>
        <v>0</v>
      </c>
      <c r="BA142" s="10">
        <f>'Raw Data-Unsorted'!BB33</f>
        <v>0</v>
      </c>
      <c r="BC142" s="10">
        <f>'Raw Data-Unsorted'!BD33</f>
        <v>810</v>
      </c>
      <c r="BD142" s="10">
        <f>'Raw Data-Unsorted'!BE33</f>
        <v>1158</v>
      </c>
      <c r="BE142" s="10">
        <f>'Raw Data-Unsorted'!BF33</f>
        <v>785</v>
      </c>
      <c r="BF142" s="10">
        <f>'Raw Data-Unsorted'!BG33</f>
        <v>1111</v>
      </c>
      <c r="BG142" s="10">
        <f>'Raw Data-Unsorted'!BH33</f>
        <v>1181</v>
      </c>
      <c r="BH142" s="10">
        <f>'Raw Data-Unsorted'!BI33</f>
        <v>917</v>
      </c>
      <c r="BI142" s="10">
        <f>'Raw Data-Unsorted'!BJ33</f>
        <v>480</v>
      </c>
      <c r="BJ142" s="10">
        <f>'Raw Data-Unsorted'!BK33</f>
        <v>701</v>
      </c>
      <c r="BK142" s="10">
        <f>'Raw Data-Unsorted'!BL33</f>
        <v>584</v>
      </c>
      <c r="BL142" s="10">
        <f>'Raw Data-Unsorted'!BM33</f>
        <v>1405</v>
      </c>
      <c r="BM142" s="10">
        <f>'Raw Data-Unsorted'!BN33</f>
        <v>716</v>
      </c>
      <c r="BN142" s="10">
        <f>'Raw Data-Unsorted'!BO33</f>
        <v>610</v>
      </c>
      <c r="BO142" s="10">
        <f>'Raw Data-Unsorted'!BP33</f>
        <v>726</v>
      </c>
      <c r="BP142" s="10">
        <f>'Raw Data-Unsorted'!BQ33</f>
        <v>439</v>
      </c>
      <c r="BQ142" s="10">
        <f>'Raw Data-Unsorted'!BR33</f>
        <v>459</v>
      </c>
      <c r="BR142" s="10">
        <f>'Raw Data-Unsorted'!BS33</f>
        <v>697</v>
      </c>
      <c r="BS142" s="10">
        <f>'Raw Data-Unsorted'!BT33</f>
        <v>446</v>
      </c>
      <c r="BT142" s="10">
        <f>'Raw Data-Unsorted'!BU33</f>
        <v>501</v>
      </c>
      <c r="BU142" s="10">
        <f>'Raw Data-Unsorted'!BV33</f>
        <v>438</v>
      </c>
      <c r="BV142" s="10">
        <f>'Raw Data-Unsorted'!BW33</f>
        <v>422</v>
      </c>
      <c r="BW142" s="10">
        <f>'Raw Data-Unsorted'!BX33</f>
        <v>560</v>
      </c>
      <c r="BX142" s="10">
        <f>'Raw Data-Unsorted'!BY33</f>
        <v>651</v>
      </c>
      <c r="BY142" s="10">
        <f>'Raw Data-Unsorted'!BZ33</f>
        <v>822</v>
      </c>
      <c r="BZ142" s="10">
        <f>'Raw Data-Unsorted'!CA33</f>
        <v>382</v>
      </c>
      <c r="CA142" s="10">
        <f>'Raw Data-Unsorted'!CB33</f>
        <v>642</v>
      </c>
      <c r="CB142" s="10">
        <f>'Raw Data-Unsorted'!CC33</f>
        <v>546</v>
      </c>
      <c r="CC142" s="10">
        <f>'Raw Data-Unsorted'!CD33</f>
        <v>630</v>
      </c>
      <c r="CD142" s="10">
        <f>'Raw Data-Unsorted'!CE33</f>
        <v>665</v>
      </c>
      <c r="CE142" s="10">
        <f>'Raw Data-Unsorted'!CF33</f>
        <v>481</v>
      </c>
      <c r="CF142" s="10">
        <f>'Raw Data-Unsorted'!CG33</f>
        <v>431</v>
      </c>
      <c r="CG142" s="10">
        <f>'Raw Data-Unsorted'!CH33</f>
        <v>541</v>
      </c>
      <c r="CH142" s="10">
        <f>'Raw Data-Unsorted'!CI33</f>
        <v>473</v>
      </c>
      <c r="CI142" s="10">
        <f>'Raw Data-Unsorted'!CJ33</f>
        <v>535</v>
      </c>
      <c r="CJ142" s="10">
        <f>'Raw Data-Unsorted'!CK33</f>
        <v>365</v>
      </c>
      <c r="CK142" s="10">
        <f>'Raw Data-Unsorted'!CL33</f>
        <v>415</v>
      </c>
      <c r="CL142" s="10">
        <f>'Raw Data-Unsorted'!CM33</f>
        <v>413</v>
      </c>
      <c r="CM142" s="10">
        <f>'Raw Data-Unsorted'!CN33</f>
        <v>420</v>
      </c>
      <c r="CN142" s="10">
        <f>'Raw Data-Unsorted'!CO33</f>
        <v>480</v>
      </c>
      <c r="CO142" s="10">
        <f>'Raw Data-Unsorted'!CP33</f>
        <v>553</v>
      </c>
      <c r="CP142" s="10">
        <f>'Raw Data-Unsorted'!CQ33</f>
        <v>611</v>
      </c>
      <c r="CQ142" s="10">
        <f>'Raw Data-Unsorted'!CR33</f>
        <v>465</v>
      </c>
      <c r="CR142" s="10">
        <f>'Raw Data-Unsorted'!CS33</f>
        <v>613</v>
      </c>
      <c r="CS142" s="10">
        <f>'Raw Data-Unsorted'!CT33</f>
        <v>562</v>
      </c>
      <c r="CT142" s="10">
        <f>'Raw Data-Unsorted'!CU33</f>
        <v>476</v>
      </c>
      <c r="CU142" s="10">
        <f>'Raw Data-Unsorted'!CV33</f>
        <v>328</v>
      </c>
      <c r="CV142" s="10">
        <f>'Raw Data-Unsorted'!CW33</f>
        <v>557</v>
      </c>
      <c r="CW142" s="10">
        <f>'Raw Data-Unsorted'!CX33</f>
        <v>699</v>
      </c>
      <c r="CX142" s="10">
        <f>'Raw Data-Unsorted'!CY33</f>
        <v>642</v>
      </c>
      <c r="CY142" s="10">
        <f>'Raw Data-Unsorted'!CZ33</f>
        <v>678</v>
      </c>
      <c r="CZ142" s="10">
        <f>'Raw Data-Unsorted'!DA33</f>
        <v>613</v>
      </c>
      <c r="DA142" s="10">
        <f>'Raw Data-Unsorted'!DB33</f>
        <v>572</v>
      </c>
      <c r="DB142" s="10">
        <f>'Raw Data-Unsorted'!DC33</f>
        <v>0</v>
      </c>
      <c r="DC142" s="10">
        <f>'Raw Data-Unsorted'!DD33</f>
        <v>0</v>
      </c>
      <c r="DD142" s="10">
        <f>'Raw Data-Unsorted'!DE33</f>
        <v>0</v>
      </c>
      <c r="DE142" s="10">
        <f>'Raw Data-Unsorted'!DF33</f>
        <v>0</v>
      </c>
      <c r="DF142" s="10">
        <f>'Raw Data-Unsorted'!DG33</f>
        <v>0</v>
      </c>
      <c r="DG142" s="10">
        <f>'Raw Data-Unsorted'!DH33</f>
        <v>0</v>
      </c>
      <c r="DH142" s="10">
        <f>'Raw Data-Unsorted'!DI33</f>
        <v>0</v>
      </c>
      <c r="DI142" s="10">
        <f>'Raw Data-Unsorted'!DJ33</f>
        <v>0</v>
      </c>
      <c r="DJ142" s="10">
        <f>'Raw Data-Unsorted'!DK33</f>
        <v>0</v>
      </c>
      <c r="DK142" s="10">
        <f>'Raw Data-Unsorted'!DL33</f>
        <v>0</v>
      </c>
      <c r="DL142" s="10">
        <f>'Raw Data-Unsorted'!DM33</f>
        <v>0</v>
      </c>
      <c r="DM142" s="10">
        <f>'Raw Data-Unsorted'!DN33</f>
        <v>0</v>
      </c>
      <c r="DN142" s="10">
        <f>'Raw Data-Unsorted'!DO33</f>
        <v>0</v>
      </c>
      <c r="DO142" s="10">
        <f>'Raw Data-Unsorted'!DP33</f>
        <v>0</v>
      </c>
      <c r="DP142" s="10">
        <f>'Raw Data-Unsorted'!DQ33</f>
        <v>0</v>
      </c>
      <c r="DQ142" s="10">
        <f>'Raw Data-Unsorted'!DR33</f>
        <v>0</v>
      </c>
      <c r="DR142" s="10">
        <f>'Raw Data-Unsorted'!DS33</f>
        <v>0</v>
      </c>
      <c r="DS142" s="10">
        <f>'Raw Data-Unsorted'!DT33</f>
        <v>0</v>
      </c>
      <c r="DT142" s="10">
        <f>'Raw Data-Unsorted'!DU33</f>
        <v>0</v>
      </c>
      <c r="DU142" s="10">
        <f>'Raw Data-Unsorted'!DV33</f>
        <v>0</v>
      </c>
      <c r="DV142" s="10">
        <f>'Raw Data-Unsorted'!DW33</f>
        <v>0</v>
      </c>
      <c r="DW142" s="10">
        <f>'Raw Data-Unsorted'!DX33</f>
        <v>0</v>
      </c>
      <c r="DX142" s="10">
        <f>'Raw Data-Unsorted'!DY33</f>
        <v>0</v>
      </c>
      <c r="DY142" s="10">
        <f>'Raw Data-Unsorted'!DZ33</f>
        <v>0</v>
      </c>
      <c r="DZ142" s="10">
        <f>'Raw Data-Unsorted'!EA33</f>
        <v>0</v>
      </c>
      <c r="EA142" s="10">
        <f>'Raw Data-Unsorted'!EB33</f>
        <v>0</v>
      </c>
      <c r="EB142" s="10">
        <f>'Raw Data-Unsorted'!EC33</f>
        <v>0</v>
      </c>
      <c r="EC142" s="10">
        <f>'Raw Data-Unsorted'!ED33</f>
        <v>0</v>
      </c>
      <c r="ED142" s="10">
        <f>'Raw Data-Unsorted'!EE33</f>
        <v>0</v>
      </c>
      <c r="EE142" s="10">
        <f>'Raw Data-Unsorted'!EF33</f>
        <v>0</v>
      </c>
      <c r="EF142" s="10">
        <f>'Raw Data-Unsorted'!EG33</f>
        <v>0</v>
      </c>
      <c r="EG142" s="10">
        <f>'Raw Data-Unsorted'!EH33</f>
        <v>0</v>
      </c>
      <c r="EH142" s="10">
        <f>'Raw Data-Unsorted'!EI33</f>
        <v>0</v>
      </c>
      <c r="EI142" s="10">
        <f>'Raw Data-Unsorted'!EJ33</f>
        <v>0</v>
      </c>
      <c r="EJ142" s="10">
        <f>'Raw Data-Unsorted'!EK33</f>
        <v>0</v>
      </c>
      <c r="EK142" s="10">
        <f>'Raw Data-Unsorted'!EL33</f>
        <v>0</v>
      </c>
      <c r="EL142" s="10">
        <f>'Raw Data-Unsorted'!EM33</f>
        <v>0</v>
      </c>
      <c r="EM142" s="10">
        <f>'Raw Data-Unsorted'!EN33</f>
        <v>0</v>
      </c>
      <c r="EN142" s="10">
        <f>'Raw Data-Unsorted'!EO33</f>
        <v>0</v>
      </c>
      <c r="EO142" s="10">
        <f>'Raw Data-Unsorted'!EP33</f>
        <v>0</v>
      </c>
      <c r="EP142" s="10">
        <f>'Raw Data-Unsorted'!EQ33</f>
        <v>0</v>
      </c>
      <c r="EQ142" s="10">
        <f>'Raw Data-Unsorted'!ER33</f>
        <v>0</v>
      </c>
      <c r="ER142" s="10">
        <f>'Raw Data-Unsorted'!ES33</f>
        <v>0</v>
      </c>
      <c r="ES142" s="10">
        <f>'Raw Data-Unsorted'!ET33</f>
        <v>0</v>
      </c>
      <c r="ET142" s="10">
        <f>'Raw Data-Unsorted'!EU33</f>
        <v>0</v>
      </c>
      <c r="EU142" s="10">
        <f>'Raw Data-Unsorted'!EV33</f>
        <v>0</v>
      </c>
      <c r="EV142" s="10">
        <f>'Raw Data-Unsorted'!EW33</f>
        <v>0</v>
      </c>
      <c r="EW142" s="10">
        <f>'Raw Data-Unsorted'!EX33</f>
        <v>0</v>
      </c>
      <c r="EX142" s="10">
        <f>'Raw Data-Unsorted'!EY33</f>
        <v>0</v>
      </c>
      <c r="EY142" s="10">
        <f>'Raw Data-Unsorted'!EZ33</f>
        <v>0</v>
      </c>
      <c r="EZ142" s="10">
        <f>'Raw Data-Unsorted'!FA33</f>
        <v>0</v>
      </c>
      <c r="FA142" s="10">
        <f>'Raw Data-Unsorted'!FB33</f>
        <v>0</v>
      </c>
      <c r="FB142" s="10">
        <f>'Raw Data-Unsorted'!FC33</f>
        <v>0</v>
      </c>
      <c r="FC142" s="10">
        <f>'Raw Data-Unsorted'!FD33</f>
        <v>0</v>
      </c>
      <c r="FD142" s="10">
        <f>'Raw Data-Unsorted'!FE33</f>
        <v>0</v>
      </c>
      <c r="FE142" s="10">
        <f>'Raw Data-Unsorted'!FF33</f>
        <v>0</v>
      </c>
      <c r="FF142" s="10">
        <f>'Raw Data-Unsorted'!FG33</f>
        <v>0</v>
      </c>
      <c r="FG142" s="10">
        <f>'Raw Data-Unsorted'!FH33</f>
        <v>0</v>
      </c>
      <c r="FH142" s="10">
        <f>'Raw Data-Unsorted'!FI33</f>
        <v>0</v>
      </c>
      <c r="FI142" s="10">
        <f>'Raw Data-Unsorted'!FJ33</f>
        <v>0</v>
      </c>
      <c r="FJ142" s="10">
        <f>'Raw Data-Unsorted'!FK33</f>
        <v>0</v>
      </c>
      <c r="FK142" s="10">
        <f>'Raw Data-Unsorted'!FL33</f>
        <v>0</v>
      </c>
      <c r="FL142" s="10">
        <f>'Raw Data-Unsorted'!FM33</f>
        <v>0</v>
      </c>
      <c r="FM142" s="10">
        <f>'Raw Data-Unsorted'!FN33</f>
        <v>0</v>
      </c>
      <c r="FN142" s="10">
        <f>'Raw Data-Unsorted'!FO33</f>
        <v>0</v>
      </c>
      <c r="FO142" s="10">
        <f>'Raw Data-Unsorted'!FP33</f>
        <v>0</v>
      </c>
      <c r="FP142" s="10">
        <f>'Raw Data-Unsorted'!FQ33</f>
        <v>0</v>
      </c>
      <c r="FQ142" s="10">
        <f>'Raw Data-Unsorted'!FR33</f>
        <v>0</v>
      </c>
      <c r="FR142" s="10">
        <f>'Raw Data-Unsorted'!FS33</f>
        <v>0</v>
      </c>
      <c r="FS142" s="10">
        <f>'Raw Data-Unsorted'!FT33</f>
        <v>0</v>
      </c>
      <c r="FT142" s="10">
        <f>'Raw Data-Unsorted'!FU33</f>
        <v>0</v>
      </c>
      <c r="FU142" s="10">
        <f>'Raw Data-Unsorted'!FV33</f>
        <v>0</v>
      </c>
      <c r="FV142" s="10">
        <f>'Raw Data-Unsorted'!FW33</f>
        <v>0</v>
      </c>
      <c r="FW142" s="10">
        <f>'Raw Data-Unsorted'!FX33</f>
        <v>0</v>
      </c>
      <c r="FX142" s="10">
        <f>'Raw Data-Unsorted'!FY33</f>
        <v>0</v>
      </c>
      <c r="FY142" s="10">
        <f>'Raw Data-Unsorted'!FZ33</f>
        <v>0</v>
      </c>
      <c r="FZ142" s="10">
        <f>'Raw Data-Unsorted'!GA33</f>
        <v>0</v>
      </c>
      <c r="GA142" s="10">
        <f>'Raw Data-Unsorted'!GB33</f>
        <v>0</v>
      </c>
      <c r="GB142" s="10">
        <f>'Raw Data-Unsorted'!GC33</f>
        <v>0</v>
      </c>
      <c r="GC142" s="10">
        <f>'Raw Data-Unsorted'!GD33</f>
        <v>0</v>
      </c>
      <c r="GD142" s="10">
        <f>'Raw Data-Unsorted'!GE33</f>
        <v>0</v>
      </c>
      <c r="GE142" s="10">
        <f>'Raw Data-Unsorted'!GF33</f>
        <v>0</v>
      </c>
      <c r="GF142" s="10">
        <f>'Raw Data-Unsorted'!GG33</f>
        <v>0</v>
      </c>
      <c r="GG142" s="10">
        <f>'Raw Data-Unsorted'!GH33</f>
        <v>0</v>
      </c>
      <c r="GH142" s="10">
        <f>'Raw Data-Unsorted'!GI33</f>
        <v>0</v>
      </c>
      <c r="GI142" s="10">
        <f>'Raw Data-Unsorted'!GJ33</f>
        <v>0</v>
      </c>
      <c r="GJ142" s="10">
        <f>'Raw Data-Unsorted'!GK33</f>
        <v>0</v>
      </c>
      <c r="GK142" s="10">
        <f>'Raw Data-Unsorted'!GL33</f>
        <v>0</v>
      </c>
      <c r="GL142" s="10">
        <f>'Raw Data-Unsorted'!GM33</f>
        <v>0</v>
      </c>
      <c r="GM142" s="10">
        <f>'Raw Data-Unsorted'!GN33</f>
        <v>0</v>
      </c>
      <c r="GN142" s="10">
        <f>'Raw Data-Unsorted'!GO33</f>
        <v>0</v>
      </c>
      <c r="GO142" s="10">
        <f>'Raw Data-Unsorted'!GP33</f>
        <v>0</v>
      </c>
      <c r="GP142" s="10">
        <f>'Raw Data-Unsorted'!GQ33</f>
        <v>0</v>
      </c>
      <c r="GQ142" s="10">
        <f>'Raw Data-Unsorted'!GR33</f>
        <v>0</v>
      </c>
      <c r="GR142" s="10">
        <f>'Raw Data-Unsorted'!GS33</f>
        <v>0</v>
      </c>
      <c r="GS142" s="10">
        <f>'Raw Data-Unsorted'!GT33</f>
        <v>0</v>
      </c>
      <c r="GT142" s="10">
        <f>'Raw Data-Unsorted'!GU33</f>
        <v>0</v>
      </c>
      <c r="GU142" s="10">
        <f>'Raw Data-Unsorted'!GV33</f>
        <v>0</v>
      </c>
      <c r="GV142" s="10">
        <f>'Raw Data-Unsorted'!GW33</f>
        <v>0</v>
      </c>
    </row>
    <row r="143" spans="1:204">
      <c r="A143" s="10" t="str">
        <f>'Analyte List'!B142</f>
        <v>2-Br-Qui</v>
      </c>
      <c r="C143" s="10">
        <f>'Raw Data-Unsorted'!D34</f>
        <v>9</v>
      </c>
      <c r="D143" s="10">
        <f>'Raw Data-Unsorted'!E34</f>
        <v>8</v>
      </c>
      <c r="E143" s="10">
        <f>'Raw Data-Unsorted'!F34</f>
        <v>25</v>
      </c>
      <c r="F143" s="10">
        <f>'Raw Data-Unsorted'!G34</f>
        <v>0</v>
      </c>
      <c r="G143" s="10">
        <f>'Raw Data-Unsorted'!H34</f>
        <v>0</v>
      </c>
      <c r="I143" s="10">
        <f>'Raw Data-Unsorted'!J34</f>
        <v>22202</v>
      </c>
      <c r="J143" s="10">
        <f>'Raw Data-Unsorted'!K34</f>
        <v>31151</v>
      </c>
      <c r="K143" s="10">
        <f>'Raw Data-Unsorted'!L34</f>
        <v>582</v>
      </c>
      <c r="L143" s="10">
        <f>'Raw Data-Unsorted'!M34</f>
        <v>0</v>
      </c>
      <c r="M143" s="10">
        <f>'Raw Data-Unsorted'!N34</f>
        <v>0</v>
      </c>
      <c r="O143" s="10">
        <f>'Raw Data-Unsorted'!P34</f>
        <v>5</v>
      </c>
      <c r="P143" s="10">
        <f>'Raw Data-Unsorted'!Q34</f>
        <v>15</v>
      </c>
      <c r="Q143" s="10">
        <f>'Raw Data-Unsorted'!R34</f>
        <v>15</v>
      </c>
      <c r="R143" s="10">
        <f>'Raw Data-Unsorted'!S34</f>
        <v>0</v>
      </c>
      <c r="S143" s="10">
        <f>'Raw Data-Unsorted'!T34</f>
        <v>0</v>
      </c>
      <c r="U143" s="10">
        <f>'Raw Data-Unsorted'!V34</f>
        <v>14</v>
      </c>
      <c r="V143" s="10">
        <f>'Raw Data-Unsorted'!W34</f>
        <v>7</v>
      </c>
      <c r="X143" s="10">
        <f>'Raw Data-Unsorted'!Y34</f>
        <v>6</v>
      </c>
      <c r="Y143" s="10">
        <f>'Raw Data-Unsorted'!Z34</f>
        <v>206555</v>
      </c>
      <c r="AA143" s="10">
        <f>'Raw Data-Unsorted'!AB34</f>
        <v>6</v>
      </c>
      <c r="AB143" s="10">
        <f>'Raw Data-Unsorted'!AC34</f>
        <v>3</v>
      </c>
      <c r="AD143" s="10">
        <f>'Raw Data-Unsorted'!AE34</f>
        <v>14</v>
      </c>
      <c r="AE143" s="10">
        <f>'Raw Data-Unsorted'!AF34</f>
        <v>0</v>
      </c>
      <c r="AF143" s="10">
        <f>'Raw Data-Unsorted'!AG34</f>
        <v>0</v>
      </c>
      <c r="AG143" s="10">
        <f>'Raw Data-Unsorted'!AH34</f>
        <v>0</v>
      </c>
      <c r="AI143" s="10">
        <f>'Raw Data-Unsorted'!AJ34</f>
        <v>14</v>
      </c>
      <c r="AJ143" s="10">
        <f>'Raw Data-Unsorted'!AK34</f>
        <v>0</v>
      </c>
      <c r="AK143" s="10">
        <f>'Raw Data-Unsorted'!AL34</f>
        <v>0</v>
      </c>
      <c r="AL143" s="10">
        <f>'Raw Data-Unsorted'!AM34</f>
        <v>0</v>
      </c>
      <c r="AN143" s="10">
        <f>'Raw Data-Unsorted'!AO34</f>
        <v>163</v>
      </c>
      <c r="AO143" s="10">
        <f>'Raw Data-Unsorted'!AP34</f>
        <v>254</v>
      </c>
      <c r="AP143" s="10">
        <f>'Raw Data-Unsorted'!AQ34</f>
        <v>0</v>
      </c>
      <c r="AQ143" s="10">
        <f>'Raw Data-Unsorted'!AR34</f>
        <v>0</v>
      </c>
      <c r="AS143" s="10">
        <f>'Raw Data-Unsorted'!AT34</f>
        <v>12993</v>
      </c>
      <c r="AT143" s="10">
        <f>'Raw Data-Unsorted'!AU34</f>
        <v>10256</v>
      </c>
      <c r="AU143" s="10">
        <f>'Raw Data-Unsorted'!AV34</f>
        <v>0</v>
      </c>
      <c r="AV143" s="10">
        <f>'Raw Data-Unsorted'!AW34</f>
        <v>0</v>
      </c>
      <c r="AX143" s="10">
        <f>'Raw Data-Unsorted'!AY34</f>
        <v>0</v>
      </c>
      <c r="AY143" s="10">
        <f>'Raw Data-Unsorted'!AZ34</f>
        <v>0</v>
      </c>
      <c r="AZ143" s="10">
        <f>'Raw Data-Unsorted'!BA34</f>
        <v>0</v>
      </c>
      <c r="BA143" s="10">
        <f>'Raw Data-Unsorted'!BB34</f>
        <v>0</v>
      </c>
      <c r="BC143" s="10">
        <f>'Raw Data-Unsorted'!BD34</f>
        <v>7</v>
      </c>
      <c r="BD143" s="10">
        <f>'Raw Data-Unsorted'!BE34</f>
        <v>10</v>
      </c>
      <c r="BE143" s="10">
        <f>'Raw Data-Unsorted'!BF34</f>
        <v>0</v>
      </c>
      <c r="BF143" s="10">
        <f>'Raw Data-Unsorted'!BG34</f>
        <v>31</v>
      </c>
      <c r="BG143" s="10">
        <f>'Raw Data-Unsorted'!BH34</f>
        <v>30</v>
      </c>
      <c r="BH143" s="10">
        <f>'Raw Data-Unsorted'!BI34</f>
        <v>77</v>
      </c>
      <c r="BI143" s="10">
        <f>'Raw Data-Unsorted'!BJ34</f>
        <v>6</v>
      </c>
      <c r="BJ143" s="10">
        <f>'Raw Data-Unsorted'!BK34</f>
        <v>0</v>
      </c>
      <c r="BK143" s="10">
        <f>'Raw Data-Unsorted'!BL34</f>
        <v>28</v>
      </c>
      <c r="BL143" s="10">
        <f>'Raw Data-Unsorted'!BM34</f>
        <v>23</v>
      </c>
      <c r="BM143" s="10">
        <f>'Raw Data-Unsorted'!BN34</f>
        <v>13</v>
      </c>
      <c r="BN143" s="10">
        <f>'Raw Data-Unsorted'!BO34</f>
        <v>6</v>
      </c>
      <c r="BO143" s="10">
        <f>'Raw Data-Unsorted'!BP34</f>
        <v>0</v>
      </c>
      <c r="BP143" s="10">
        <f>'Raw Data-Unsorted'!BQ34</f>
        <v>0</v>
      </c>
      <c r="BQ143" s="10">
        <f>'Raw Data-Unsorted'!BR34</f>
        <v>13</v>
      </c>
      <c r="BR143" s="10">
        <f>'Raw Data-Unsorted'!BS34</f>
        <v>22</v>
      </c>
      <c r="BS143" s="10">
        <f>'Raw Data-Unsorted'!BT34</f>
        <v>7</v>
      </c>
      <c r="BT143" s="10">
        <f>'Raw Data-Unsorted'!BU34</f>
        <v>20</v>
      </c>
      <c r="BU143" s="10">
        <f>'Raw Data-Unsorted'!BV34</f>
        <v>0</v>
      </c>
      <c r="BV143" s="10">
        <f>'Raw Data-Unsorted'!BW34</f>
        <v>13</v>
      </c>
      <c r="BW143" s="10">
        <f>'Raw Data-Unsorted'!BX34</f>
        <v>5</v>
      </c>
      <c r="BX143" s="10">
        <f>'Raw Data-Unsorted'!BY34</f>
        <v>0</v>
      </c>
      <c r="BY143" s="10">
        <f>'Raw Data-Unsorted'!BZ34</f>
        <v>7</v>
      </c>
      <c r="BZ143" s="10">
        <f>'Raw Data-Unsorted'!CA34</f>
        <v>35</v>
      </c>
      <c r="CA143" s="10">
        <f>'Raw Data-Unsorted'!CB34</f>
        <v>7</v>
      </c>
      <c r="CB143" s="10">
        <f>'Raw Data-Unsorted'!CC34</f>
        <v>17</v>
      </c>
      <c r="CC143" s="10">
        <f>'Raw Data-Unsorted'!CD34</f>
        <v>40</v>
      </c>
      <c r="CD143" s="10">
        <f>'Raw Data-Unsorted'!CE34</f>
        <v>8</v>
      </c>
      <c r="CE143" s="10">
        <f>'Raw Data-Unsorted'!CF34</f>
        <v>9</v>
      </c>
      <c r="CF143" s="10">
        <f>'Raw Data-Unsorted'!CG34</f>
        <v>48</v>
      </c>
      <c r="CG143" s="10">
        <f>'Raw Data-Unsorted'!CH34</f>
        <v>9</v>
      </c>
      <c r="CH143" s="10">
        <f>'Raw Data-Unsorted'!CI34</f>
        <v>24</v>
      </c>
      <c r="CI143" s="10">
        <f>'Raw Data-Unsorted'!CJ34</f>
        <v>0</v>
      </c>
      <c r="CJ143" s="10">
        <f>'Raw Data-Unsorted'!CK34</f>
        <v>27</v>
      </c>
      <c r="CK143" s="10">
        <f>'Raw Data-Unsorted'!CL34</f>
        <v>20</v>
      </c>
      <c r="CL143" s="10">
        <f>'Raw Data-Unsorted'!CM34</f>
        <v>9</v>
      </c>
      <c r="CM143" s="10">
        <f>'Raw Data-Unsorted'!CN34</f>
        <v>7</v>
      </c>
      <c r="CN143" s="10">
        <f>'Raw Data-Unsorted'!CO34</f>
        <v>26</v>
      </c>
      <c r="CO143" s="10">
        <f>'Raw Data-Unsorted'!CP34</f>
        <v>25</v>
      </c>
      <c r="CP143" s="10">
        <f>'Raw Data-Unsorted'!CQ34</f>
        <v>18</v>
      </c>
      <c r="CQ143" s="10">
        <f>'Raw Data-Unsorted'!CR34</f>
        <v>13</v>
      </c>
      <c r="CR143" s="10">
        <f>'Raw Data-Unsorted'!CS34</f>
        <v>23</v>
      </c>
      <c r="CS143" s="10">
        <f>'Raw Data-Unsorted'!CT34</f>
        <v>0</v>
      </c>
      <c r="CT143" s="10">
        <f>'Raw Data-Unsorted'!CU34</f>
        <v>44</v>
      </c>
      <c r="CU143" s="10">
        <f>'Raw Data-Unsorted'!CV34</f>
        <v>17</v>
      </c>
      <c r="CV143" s="10">
        <f>'Raw Data-Unsorted'!CW34</f>
        <v>6</v>
      </c>
      <c r="CW143" s="10">
        <f>'Raw Data-Unsorted'!CX34</f>
        <v>0</v>
      </c>
      <c r="CX143" s="10">
        <f>'Raw Data-Unsorted'!CY34</f>
        <v>20</v>
      </c>
      <c r="CY143" s="10">
        <f>'Raw Data-Unsorted'!CZ34</f>
        <v>54</v>
      </c>
      <c r="CZ143" s="10">
        <f>'Raw Data-Unsorted'!DA34</f>
        <v>62</v>
      </c>
      <c r="DA143" s="10">
        <f>'Raw Data-Unsorted'!DB34</f>
        <v>25</v>
      </c>
      <c r="DB143" s="10">
        <f>'Raw Data-Unsorted'!DC34</f>
        <v>0</v>
      </c>
      <c r="DC143" s="10">
        <f>'Raw Data-Unsorted'!DD34</f>
        <v>0</v>
      </c>
      <c r="DD143" s="10">
        <f>'Raw Data-Unsorted'!DE34</f>
        <v>0</v>
      </c>
      <c r="DE143" s="10">
        <f>'Raw Data-Unsorted'!DF34</f>
        <v>0</v>
      </c>
      <c r="DF143" s="10">
        <f>'Raw Data-Unsorted'!DG34</f>
        <v>0</v>
      </c>
      <c r="DG143" s="10">
        <f>'Raw Data-Unsorted'!DH34</f>
        <v>0</v>
      </c>
      <c r="DH143" s="10">
        <f>'Raw Data-Unsorted'!DI34</f>
        <v>0</v>
      </c>
      <c r="DI143" s="10">
        <f>'Raw Data-Unsorted'!DJ34</f>
        <v>0</v>
      </c>
      <c r="DJ143" s="10">
        <f>'Raw Data-Unsorted'!DK34</f>
        <v>0</v>
      </c>
      <c r="DK143" s="10">
        <f>'Raw Data-Unsorted'!DL34</f>
        <v>0</v>
      </c>
      <c r="DL143" s="10">
        <f>'Raw Data-Unsorted'!DM34</f>
        <v>0</v>
      </c>
      <c r="DM143" s="10">
        <f>'Raw Data-Unsorted'!DN34</f>
        <v>0</v>
      </c>
      <c r="DN143" s="10">
        <f>'Raw Data-Unsorted'!DO34</f>
        <v>0</v>
      </c>
      <c r="DO143" s="10">
        <f>'Raw Data-Unsorted'!DP34</f>
        <v>0</v>
      </c>
      <c r="DP143" s="10">
        <f>'Raw Data-Unsorted'!DQ34</f>
        <v>0</v>
      </c>
      <c r="DQ143" s="10">
        <f>'Raw Data-Unsorted'!DR34</f>
        <v>0</v>
      </c>
      <c r="DR143" s="10">
        <f>'Raw Data-Unsorted'!DS34</f>
        <v>0</v>
      </c>
      <c r="DS143" s="10">
        <f>'Raw Data-Unsorted'!DT34</f>
        <v>0</v>
      </c>
      <c r="DT143" s="10">
        <f>'Raw Data-Unsorted'!DU34</f>
        <v>0</v>
      </c>
      <c r="DU143" s="10">
        <f>'Raw Data-Unsorted'!DV34</f>
        <v>0</v>
      </c>
      <c r="DV143" s="10">
        <f>'Raw Data-Unsorted'!DW34</f>
        <v>0</v>
      </c>
      <c r="DW143" s="10">
        <f>'Raw Data-Unsorted'!DX34</f>
        <v>0</v>
      </c>
      <c r="DX143" s="10">
        <f>'Raw Data-Unsorted'!DY34</f>
        <v>0</v>
      </c>
      <c r="DY143" s="10">
        <f>'Raw Data-Unsorted'!DZ34</f>
        <v>0</v>
      </c>
      <c r="DZ143" s="10">
        <f>'Raw Data-Unsorted'!EA34</f>
        <v>0</v>
      </c>
      <c r="EA143" s="10">
        <f>'Raw Data-Unsorted'!EB34</f>
        <v>0</v>
      </c>
      <c r="EB143" s="10">
        <f>'Raw Data-Unsorted'!EC34</f>
        <v>0</v>
      </c>
      <c r="EC143" s="10">
        <f>'Raw Data-Unsorted'!ED34</f>
        <v>0</v>
      </c>
      <c r="ED143" s="10">
        <f>'Raw Data-Unsorted'!EE34</f>
        <v>0</v>
      </c>
      <c r="EE143" s="10">
        <f>'Raw Data-Unsorted'!EF34</f>
        <v>0</v>
      </c>
      <c r="EF143" s="10">
        <f>'Raw Data-Unsorted'!EG34</f>
        <v>0</v>
      </c>
      <c r="EG143" s="10">
        <f>'Raw Data-Unsorted'!EH34</f>
        <v>0</v>
      </c>
      <c r="EH143" s="10">
        <f>'Raw Data-Unsorted'!EI34</f>
        <v>0</v>
      </c>
      <c r="EI143" s="10">
        <f>'Raw Data-Unsorted'!EJ34</f>
        <v>0</v>
      </c>
      <c r="EJ143" s="10">
        <f>'Raw Data-Unsorted'!EK34</f>
        <v>0</v>
      </c>
      <c r="EK143" s="10">
        <f>'Raw Data-Unsorted'!EL34</f>
        <v>0</v>
      </c>
      <c r="EL143" s="10">
        <f>'Raw Data-Unsorted'!EM34</f>
        <v>0</v>
      </c>
      <c r="EM143" s="10">
        <f>'Raw Data-Unsorted'!EN34</f>
        <v>0</v>
      </c>
      <c r="EN143" s="10">
        <f>'Raw Data-Unsorted'!EO34</f>
        <v>0</v>
      </c>
      <c r="EO143" s="10">
        <f>'Raw Data-Unsorted'!EP34</f>
        <v>0</v>
      </c>
      <c r="EP143" s="10">
        <f>'Raw Data-Unsorted'!EQ34</f>
        <v>0</v>
      </c>
      <c r="EQ143" s="10">
        <f>'Raw Data-Unsorted'!ER34</f>
        <v>0</v>
      </c>
      <c r="ER143" s="10">
        <f>'Raw Data-Unsorted'!ES34</f>
        <v>0</v>
      </c>
      <c r="ES143" s="10">
        <f>'Raw Data-Unsorted'!ET34</f>
        <v>0</v>
      </c>
      <c r="ET143" s="10">
        <f>'Raw Data-Unsorted'!EU34</f>
        <v>0</v>
      </c>
      <c r="EU143" s="10">
        <f>'Raw Data-Unsorted'!EV34</f>
        <v>0</v>
      </c>
      <c r="EV143" s="10">
        <f>'Raw Data-Unsorted'!EW34</f>
        <v>0</v>
      </c>
      <c r="EW143" s="10">
        <f>'Raw Data-Unsorted'!EX34</f>
        <v>0</v>
      </c>
      <c r="EX143" s="10">
        <f>'Raw Data-Unsorted'!EY34</f>
        <v>0</v>
      </c>
      <c r="EY143" s="10">
        <f>'Raw Data-Unsorted'!EZ34</f>
        <v>0</v>
      </c>
      <c r="EZ143" s="10">
        <f>'Raw Data-Unsorted'!FA34</f>
        <v>0</v>
      </c>
      <c r="FA143" s="10">
        <f>'Raw Data-Unsorted'!FB34</f>
        <v>0</v>
      </c>
      <c r="FB143" s="10">
        <f>'Raw Data-Unsorted'!FC34</f>
        <v>0</v>
      </c>
      <c r="FC143" s="10">
        <f>'Raw Data-Unsorted'!FD34</f>
        <v>0</v>
      </c>
      <c r="FD143" s="10">
        <f>'Raw Data-Unsorted'!FE34</f>
        <v>0</v>
      </c>
      <c r="FE143" s="10">
        <f>'Raw Data-Unsorted'!FF34</f>
        <v>0</v>
      </c>
      <c r="FF143" s="10">
        <f>'Raw Data-Unsorted'!FG34</f>
        <v>0</v>
      </c>
      <c r="FG143" s="10">
        <f>'Raw Data-Unsorted'!FH34</f>
        <v>0</v>
      </c>
      <c r="FH143" s="10">
        <f>'Raw Data-Unsorted'!FI34</f>
        <v>0</v>
      </c>
      <c r="FI143" s="10">
        <f>'Raw Data-Unsorted'!FJ34</f>
        <v>0</v>
      </c>
      <c r="FJ143" s="10">
        <f>'Raw Data-Unsorted'!FK34</f>
        <v>0</v>
      </c>
      <c r="FK143" s="10">
        <f>'Raw Data-Unsorted'!FL34</f>
        <v>0</v>
      </c>
      <c r="FL143" s="10">
        <f>'Raw Data-Unsorted'!FM34</f>
        <v>0</v>
      </c>
      <c r="FM143" s="10">
        <f>'Raw Data-Unsorted'!FN34</f>
        <v>0</v>
      </c>
      <c r="FN143" s="10">
        <f>'Raw Data-Unsorted'!FO34</f>
        <v>0</v>
      </c>
      <c r="FO143" s="10">
        <f>'Raw Data-Unsorted'!FP34</f>
        <v>0</v>
      </c>
      <c r="FP143" s="10">
        <f>'Raw Data-Unsorted'!FQ34</f>
        <v>0</v>
      </c>
      <c r="FQ143" s="10">
        <f>'Raw Data-Unsorted'!FR34</f>
        <v>0</v>
      </c>
      <c r="FR143" s="10">
        <f>'Raw Data-Unsorted'!FS34</f>
        <v>0</v>
      </c>
      <c r="FS143" s="10">
        <f>'Raw Data-Unsorted'!FT34</f>
        <v>0</v>
      </c>
      <c r="FT143" s="10">
        <f>'Raw Data-Unsorted'!FU34</f>
        <v>0</v>
      </c>
      <c r="FU143" s="10">
        <f>'Raw Data-Unsorted'!FV34</f>
        <v>0</v>
      </c>
      <c r="FV143" s="10">
        <f>'Raw Data-Unsorted'!FW34</f>
        <v>0</v>
      </c>
      <c r="FW143" s="10">
        <f>'Raw Data-Unsorted'!FX34</f>
        <v>0</v>
      </c>
      <c r="FX143" s="10">
        <f>'Raw Data-Unsorted'!FY34</f>
        <v>0</v>
      </c>
      <c r="FY143" s="10">
        <f>'Raw Data-Unsorted'!FZ34</f>
        <v>0</v>
      </c>
      <c r="FZ143" s="10">
        <f>'Raw Data-Unsorted'!GA34</f>
        <v>0</v>
      </c>
      <c r="GA143" s="10">
        <f>'Raw Data-Unsorted'!GB34</f>
        <v>0</v>
      </c>
      <c r="GB143" s="10">
        <f>'Raw Data-Unsorted'!GC34</f>
        <v>0</v>
      </c>
      <c r="GC143" s="10">
        <f>'Raw Data-Unsorted'!GD34</f>
        <v>0</v>
      </c>
      <c r="GD143" s="10">
        <f>'Raw Data-Unsorted'!GE34</f>
        <v>0</v>
      </c>
      <c r="GE143" s="10">
        <f>'Raw Data-Unsorted'!GF34</f>
        <v>0</v>
      </c>
      <c r="GF143" s="10">
        <f>'Raw Data-Unsorted'!GG34</f>
        <v>0</v>
      </c>
      <c r="GG143" s="10">
        <f>'Raw Data-Unsorted'!GH34</f>
        <v>0</v>
      </c>
      <c r="GH143" s="10">
        <f>'Raw Data-Unsorted'!GI34</f>
        <v>0</v>
      </c>
      <c r="GI143" s="10">
        <f>'Raw Data-Unsorted'!GJ34</f>
        <v>0</v>
      </c>
      <c r="GJ143" s="10">
        <f>'Raw Data-Unsorted'!GK34</f>
        <v>0</v>
      </c>
      <c r="GK143" s="10">
        <f>'Raw Data-Unsorted'!GL34</f>
        <v>0</v>
      </c>
      <c r="GL143" s="10">
        <f>'Raw Data-Unsorted'!GM34</f>
        <v>0</v>
      </c>
      <c r="GM143" s="10">
        <f>'Raw Data-Unsorted'!GN34</f>
        <v>0</v>
      </c>
      <c r="GN143" s="10">
        <f>'Raw Data-Unsorted'!GO34</f>
        <v>0</v>
      </c>
      <c r="GO143" s="10">
        <f>'Raw Data-Unsorted'!GP34</f>
        <v>0</v>
      </c>
      <c r="GP143" s="10">
        <f>'Raw Data-Unsorted'!GQ34</f>
        <v>0</v>
      </c>
      <c r="GQ143" s="10">
        <f>'Raw Data-Unsorted'!GR34</f>
        <v>0</v>
      </c>
      <c r="GR143" s="10">
        <f>'Raw Data-Unsorted'!GS34</f>
        <v>0</v>
      </c>
      <c r="GS143" s="10">
        <f>'Raw Data-Unsorted'!GT34</f>
        <v>0</v>
      </c>
      <c r="GT143" s="10">
        <f>'Raw Data-Unsorted'!GU34</f>
        <v>0</v>
      </c>
      <c r="GU143" s="10">
        <f>'Raw Data-Unsorted'!GV34</f>
        <v>0</v>
      </c>
      <c r="GV143" s="10">
        <f>'Raw Data-Unsorted'!GW34</f>
        <v>0</v>
      </c>
    </row>
    <row r="144" spans="1:204">
      <c r="A144" s="10" t="str">
        <f>'Analyte List'!B143</f>
        <v>5-Cl-Ind</v>
      </c>
      <c r="C144" s="10">
        <f>'Raw Data-Unsorted'!D35</f>
        <v>0</v>
      </c>
      <c r="D144" s="10">
        <f>'Raw Data-Unsorted'!E35</f>
        <v>0</v>
      </c>
      <c r="E144" s="10">
        <f>'Raw Data-Unsorted'!F35</f>
        <v>0</v>
      </c>
      <c r="F144" s="10">
        <f>'Raw Data-Unsorted'!G35</f>
        <v>0</v>
      </c>
      <c r="G144" s="10">
        <f>'Raw Data-Unsorted'!H35</f>
        <v>0</v>
      </c>
      <c r="I144" s="10">
        <f>'Raw Data-Unsorted'!J35</f>
        <v>17532</v>
      </c>
      <c r="J144" s="10">
        <f>'Raw Data-Unsorted'!K35</f>
        <v>24844</v>
      </c>
      <c r="K144" s="10">
        <f>'Raw Data-Unsorted'!L35</f>
        <v>672</v>
      </c>
      <c r="L144" s="10">
        <f>'Raw Data-Unsorted'!M35</f>
        <v>0</v>
      </c>
      <c r="M144" s="10">
        <f>'Raw Data-Unsorted'!N35</f>
        <v>0</v>
      </c>
      <c r="O144" s="10">
        <f>'Raw Data-Unsorted'!P35</f>
        <v>3</v>
      </c>
      <c r="P144" s="10">
        <f>'Raw Data-Unsorted'!Q35</f>
        <v>7</v>
      </c>
      <c r="Q144" s="10">
        <f>'Raw Data-Unsorted'!R35</f>
        <v>0</v>
      </c>
      <c r="R144" s="10">
        <f>'Raw Data-Unsorted'!S35</f>
        <v>0</v>
      </c>
      <c r="S144" s="10">
        <f>'Raw Data-Unsorted'!T35</f>
        <v>0</v>
      </c>
      <c r="U144" s="10">
        <f>'Raw Data-Unsorted'!V35</f>
        <v>0</v>
      </c>
      <c r="V144" s="10">
        <f>'Raw Data-Unsorted'!W35</f>
        <v>0</v>
      </c>
      <c r="X144" s="10">
        <f>'Raw Data-Unsorted'!Y35</f>
        <v>11</v>
      </c>
      <c r="Y144" s="10">
        <f>'Raw Data-Unsorted'!Z35</f>
        <v>165883</v>
      </c>
      <c r="AA144" s="10">
        <f>'Raw Data-Unsorted'!AB35</f>
        <v>0</v>
      </c>
      <c r="AB144" s="10">
        <f>'Raw Data-Unsorted'!AC35</f>
        <v>6</v>
      </c>
      <c r="AD144" s="10">
        <f>'Raw Data-Unsorted'!AE35</f>
        <v>3</v>
      </c>
      <c r="AE144" s="10">
        <f>'Raw Data-Unsorted'!AF35</f>
        <v>3</v>
      </c>
      <c r="AF144" s="10">
        <f>'Raw Data-Unsorted'!AG35</f>
        <v>0</v>
      </c>
      <c r="AG144" s="10">
        <f>'Raw Data-Unsorted'!AH35</f>
        <v>0</v>
      </c>
      <c r="AI144" s="10">
        <f>'Raw Data-Unsorted'!AJ35</f>
        <v>3</v>
      </c>
      <c r="AJ144" s="10">
        <f>'Raw Data-Unsorted'!AK35</f>
        <v>3</v>
      </c>
      <c r="AK144" s="10">
        <f>'Raw Data-Unsorted'!AL35</f>
        <v>0</v>
      </c>
      <c r="AL144" s="10">
        <f>'Raw Data-Unsorted'!AM35</f>
        <v>0</v>
      </c>
      <c r="AN144" s="10">
        <f>'Raw Data-Unsorted'!AO35</f>
        <v>4</v>
      </c>
      <c r="AO144" s="10">
        <f>'Raw Data-Unsorted'!AP35</f>
        <v>31</v>
      </c>
      <c r="AP144" s="10">
        <f>'Raw Data-Unsorted'!AQ35</f>
        <v>0</v>
      </c>
      <c r="AQ144" s="10">
        <f>'Raw Data-Unsorted'!AR35</f>
        <v>0</v>
      </c>
      <c r="AS144" s="10">
        <f>'Raw Data-Unsorted'!AT35</f>
        <v>11831</v>
      </c>
      <c r="AT144" s="10">
        <f>'Raw Data-Unsorted'!AU35</f>
        <v>7594</v>
      </c>
      <c r="AU144" s="10">
        <f>'Raw Data-Unsorted'!AV35</f>
        <v>0</v>
      </c>
      <c r="AV144" s="10">
        <f>'Raw Data-Unsorted'!AW35</f>
        <v>0</v>
      </c>
      <c r="AX144" s="10">
        <f>'Raw Data-Unsorted'!AY35</f>
        <v>0</v>
      </c>
      <c r="AY144" s="10">
        <f>'Raw Data-Unsorted'!AZ35</f>
        <v>0</v>
      </c>
      <c r="AZ144" s="10">
        <f>'Raw Data-Unsorted'!BA35</f>
        <v>0</v>
      </c>
      <c r="BA144" s="10">
        <f>'Raw Data-Unsorted'!BB35</f>
        <v>0</v>
      </c>
      <c r="BC144" s="10">
        <f>'Raw Data-Unsorted'!BD35</f>
        <v>7</v>
      </c>
      <c r="BD144" s="10">
        <f>'Raw Data-Unsorted'!BE35</f>
        <v>33</v>
      </c>
      <c r="BE144" s="10">
        <f>'Raw Data-Unsorted'!BF35</f>
        <v>10491</v>
      </c>
      <c r="BF144" s="10">
        <f>'Raw Data-Unsorted'!BG35</f>
        <v>25</v>
      </c>
      <c r="BG144" s="10">
        <f>'Raw Data-Unsorted'!BH35</f>
        <v>256</v>
      </c>
      <c r="BH144" s="10">
        <f>'Raw Data-Unsorted'!BI35</f>
        <v>71</v>
      </c>
      <c r="BI144" s="10">
        <f>'Raw Data-Unsorted'!BJ35</f>
        <v>31</v>
      </c>
      <c r="BJ144" s="10">
        <f>'Raw Data-Unsorted'!BK35</f>
        <v>24</v>
      </c>
      <c r="BK144" s="10">
        <f>'Raw Data-Unsorted'!BL35</f>
        <v>7</v>
      </c>
      <c r="BL144" s="10">
        <f>'Raw Data-Unsorted'!BM35</f>
        <v>1</v>
      </c>
      <c r="BM144" s="10">
        <f>'Raw Data-Unsorted'!BN35</f>
        <v>58</v>
      </c>
      <c r="BN144" s="10">
        <f>'Raw Data-Unsorted'!BO35</f>
        <v>8</v>
      </c>
      <c r="BO144" s="10">
        <f>'Raw Data-Unsorted'!BP35</f>
        <v>8</v>
      </c>
      <c r="BP144" s="10">
        <f>'Raw Data-Unsorted'!BQ35</f>
        <v>3</v>
      </c>
      <c r="BQ144" s="10">
        <f>'Raw Data-Unsorted'!BR35</f>
        <v>329</v>
      </c>
      <c r="BR144" s="10">
        <f>'Raw Data-Unsorted'!BS35</f>
        <v>289</v>
      </c>
      <c r="BS144" s="10">
        <f>'Raw Data-Unsorted'!BT35</f>
        <v>129</v>
      </c>
      <c r="BT144" s="10">
        <f>'Raw Data-Unsorted'!BU35</f>
        <v>4</v>
      </c>
      <c r="BU144" s="10">
        <f>'Raw Data-Unsorted'!BV35</f>
        <v>5</v>
      </c>
      <c r="BV144" s="10">
        <f>'Raw Data-Unsorted'!BW35</f>
        <v>40</v>
      </c>
      <c r="BW144" s="10">
        <f>'Raw Data-Unsorted'!BX35</f>
        <v>4</v>
      </c>
      <c r="BX144" s="10">
        <f>'Raw Data-Unsorted'!BY35</f>
        <v>86</v>
      </c>
      <c r="BY144" s="10">
        <f>'Raw Data-Unsorted'!BZ35</f>
        <v>16</v>
      </c>
      <c r="BZ144" s="10">
        <f>'Raw Data-Unsorted'!CA35</f>
        <v>39</v>
      </c>
      <c r="CA144" s="10">
        <f>'Raw Data-Unsorted'!CB35</f>
        <v>23</v>
      </c>
      <c r="CB144" s="10">
        <f>'Raw Data-Unsorted'!CC35</f>
        <v>203</v>
      </c>
      <c r="CC144" s="10">
        <f>'Raw Data-Unsorted'!CD35</f>
        <v>28</v>
      </c>
      <c r="CD144" s="10">
        <f>'Raw Data-Unsorted'!CE35</f>
        <v>29</v>
      </c>
      <c r="CE144" s="10">
        <f>'Raw Data-Unsorted'!CF35</f>
        <v>6</v>
      </c>
      <c r="CF144" s="10">
        <f>'Raw Data-Unsorted'!CG35</f>
        <v>7</v>
      </c>
      <c r="CG144" s="10">
        <f>'Raw Data-Unsorted'!CH35</f>
        <v>4</v>
      </c>
      <c r="CH144" s="10">
        <f>'Raw Data-Unsorted'!CI35</f>
        <v>2</v>
      </c>
      <c r="CI144" s="10">
        <f>'Raw Data-Unsorted'!CJ35</f>
        <v>30</v>
      </c>
      <c r="CJ144" s="10">
        <f>'Raw Data-Unsorted'!CK35</f>
        <v>4</v>
      </c>
      <c r="CK144" s="10">
        <f>'Raw Data-Unsorted'!CL35</f>
        <v>8</v>
      </c>
      <c r="CL144" s="10">
        <f>'Raw Data-Unsorted'!CM35</f>
        <v>5</v>
      </c>
      <c r="CM144" s="10">
        <f>'Raw Data-Unsorted'!CN35</f>
        <v>8</v>
      </c>
      <c r="CN144" s="10">
        <f>'Raw Data-Unsorted'!CO35</f>
        <v>47</v>
      </c>
      <c r="CO144" s="10">
        <f>'Raw Data-Unsorted'!CP35</f>
        <v>12</v>
      </c>
      <c r="CP144" s="10">
        <f>'Raw Data-Unsorted'!CQ35</f>
        <v>4</v>
      </c>
      <c r="CQ144" s="10">
        <f>'Raw Data-Unsorted'!CR35</f>
        <v>64</v>
      </c>
      <c r="CR144" s="10">
        <f>'Raw Data-Unsorted'!CS35</f>
        <v>2</v>
      </c>
      <c r="CS144" s="10">
        <f>'Raw Data-Unsorted'!CT35</f>
        <v>2</v>
      </c>
      <c r="CT144" s="10">
        <f>'Raw Data-Unsorted'!CU35</f>
        <v>3</v>
      </c>
      <c r="CU144" s="10">
        <f>'Raw Data-Unsorted'!CV35</f>
        <v>4</v>
      </c>
      <c r="CV144" s="10">
        <f>'Raw Data-Unsorted'!CW35</f>
        <v>29</v>
      </c>
      <c r="CW144" s="10">
        <f>'Raw Data-Unsorted'!CX35</f>
        <v>48</v>
      </c>
      <c r="CX144" s="10">
        <f>'Raw Data-Unsorted'!CY35</f>
        <v>35</v>
      </c>
      <c r="CY144" s="10">
        <f>'Raw Data-Unsorted'!CZ35</f>
        <v>2</v>
      </c>
      <c r="CZ144" s="10">
        <f>'Raw Data-Unsorted'!DA35</f>
        <v>14</v>
      </c>
      <c r="DA144" s="10">
        <f>'Raw Data-Unsorted'!DB35</f>
        <v>0</v>
      </c>
      <c r="DB144" s="10">
        <f>'Raw Data-Unsorted'!DC35</f>
        <v>0</v>
      </c>
      <c r="DC144" s="10">
        <f>'Raw Data-Unsorted'!DD35</f>
        <v>0</v>
      </c>
      <c r="DD144" s="10">
        <f>'Raw Data-Unsorted'!DE35</f>
        <v>0</v>
      </c>
      <c r="DE144" s="10">
        <f>'Raw Data-Unsorted'!DF35</f>
        <v>0</v>
      </c>
      <c r="DF144" s="10">
        <f>'Raw Data-Unsorted'!DG35</f>
        <v>0</v>
      </c>
      <c r="DG144" s="10">
        <f>'Raw Data-Unsorted'!DH35</f>
        <v>0</v>
      </c>
      <c r="DH144" s="10">
        <f>'Raw Data-Unsorted'!DI35</f>
        <v>0</v>
      </c>
      <c r="DI144" s="10">
        <f>'Raw Data-Unsorted'!DJ35</f>
        <v>0</v>
      </c>
      <c r="DJ144" s="10">
        <f>'Raw Data-Unsorted'!DK35</f>
        <v>0</v>
      </c>
      <c r="DK144" s="10">
        <f>'Raw Data-Unsorted'!DL35</f>
        <v>0</v>
      </c>
      <c r="DL144" s="10">
        <f>'Raw Data-Unsorted'!DM35</f>
        <v>0</v>
      </c>
      <c r="DM144" s="10">
        <f>'Raw Data-Unsorted'!DN35</f>
        <v>0</v>
      </c>
      <c r="DN144" s="10">
        <f>'Raw Data-Unsorted'!DO35</f>
        <v>0</v>
      </c>
      <c r="DO144" s="10">
        <f>'Raw Data-Unsorted'!DP35</f>
        <v>0</v>
      </c>
      <c r="DP144" s="10">
        <f>'Raw Data-Unsorted'!DQ35</f>
        <v>0</v>
      </c>
      <c r="DQ144" s="10">
        <f>'Raw Data-Unsorted'!DR35</f>
        <v>0</v>
      </c>
      <c r="DR144" s="10">
        <f>'Raw Data-Unsorted'!DS35</f>
        <v>0</v>
      </c>
      <c r="DS144" s="10">
        <f>'Raw Data-Unsorted'!DT35</f>
        <v>0</v>
      </c>
      <c r="DT144" s="10">
        <f>'Raw Data-Unsorted'!DU35</f>
        <v>0</v>
      </c>
      <c r="DU144" s="10">
        <f>'Raw Data-Unsorted'!DV35</f>
        <v>0</v>
      </c>
      <c r="DV144" s="10">
        <f>'Raw Data-Unsorted'!DW35</f>
        <v>0</v>
      </c>
      <c r="DW144" s="10">
        <f>'Raw Data-Unsorted'!DX35</f>
        <v>0</v>
      </c>
      <c r="DX144" s="10">
        <f>'Raw Data-Unsorted'!DY35</f>
        <v>0</v>
      </c>
      <c r="DY144" s="10">
        <f>'Raw Data-Unsorted'!DZ35</f>
        <v>0</v>
      </c>
      <c r="DZ144" s="10">
        <f>'Raw Data-Unsorted'!EA35</f>
        <v>0</v>
      </c>
      <c r="EA144" s="10">
        <f>'Raw Data-Unsorted'!EB35</f>
        <v>0</v>
      </c>
      <c r="EB144" s="10">
        <f>'Raw Data-Unsorted'!EC35</f>
        <v>0</v>
      </c>
      <c r="EC144" s="10">
        <f>'Raw Data-Unsorted'!ED35</f>
        <v>0</v>
      </c>
      <c r="ED144" s="10">
        <f>'Raw Data-Unsorted'!EE35</f>
        <v>0</v>
      </c>
      <c r="EE144" s="10">
        <f>'Raw Data-Unsorted'!EF35</f>
        <v>0</v>
      </c>
      <c r="EF144" s="10">
        <f>'Raw Data-Unsorted'!EG35</f>
        <v>0</v>
      </c>
      <c r="EG144" s="10">
        <f>'Raw Data-Unsorted'!EH35</f>
        <v>0</v>
      </c>
      <c r="EH144" s="10">
        <f>'Raw Data-Unsorted'!EI35</f>
        <v>0</v>
      </c>
      <c r="EI144" s="10">
        <f>'Raw Data-Unsorted'!EJ35</f>
        <v>0</v>
      </c>
      <c r="EJ144" s="10">
        <f>'Raw Data-Unsorted'!EK35</f>
        <v>0</v>
      </c>
      <c r="EK144" s="10">
        <f>'Raw Data-Unsorted'!EL35</f>
        <v>0</v>
      </c>
      <c r="EL144" s="10">
        <f>'Raw Data-Unsorted'!EM35</f>
        <v>0</v>
      </c>
      <c r="EM144" s="10">
        <f>'Raw Data-Unsorted'!EN35</f>
        <v>0</v>
      </c>
      <c r="EN144" s="10">
        <f>'Raw Data-Unsorted'!EO35</f>
        <v>0</v>
      </c>
      <c r="EO144" s="10">
        <f>'Raw Data-Unsorted'!EP35</f>
        <v>0</v>
      </c>
      <c r="EP144" s="10">
        <f>'Raw Data-Unsorted'!EQ35</f>
        <v>0</v>
      </c>
      <c r="EQ144" s="10">
        <f>'Raw Data-Unsorted'!ER35</f>
        <v>0</v>
      </c>
      <c r="ER144" s="10">
        <f>'Raw Data-Unsorted'!ES35</f>
        <v>0</v>
      </c>
      <c r="ES144" s="10">
        <f>'Raw Data-Unsorted'!ET35</f>
        <v>0</v>
      </c>
      <c r="ET144" s="10">
        <f>'Raw Data-Unsorted'!EU35</f>
        <v>0</v>
      </c>
      <c r="EU144" s="10">
        <f>'Raw Data-Unsorted'!EV35</f>
        <v>0</v>
      </c>
      <c r="EV144" s="10">
        <f>'Raw Data-Unsorted'!EW35</f>
        <v>0</v>
      </c>
      <c r="EW144" s="10">
        <f>'Raw Data-Unsorted'!EX35</f>
        <v>0</v>
      </c>
      <c r="EX144" s="10">
        <f>'Raw Data-Unsorted'!EY35</f>
        <v>0</v>
      </c>
      <c r="EY144" s="10">
        <f>'Raw Data-Unsorted'!EZ35</f>
        <v>0</v>
      </c>
      <c r="EZ144" s="10">
        <f>'Raw Data-Unsorted'!FA35</f>
        <v>0</v>
      </c>
      <c r="FA144" s="10">
        <f>'Raw Data-Unsorted'!FB35</f>
        <v>0</v>
      </c>
      <c r="FB144" s="10">
        <f>'Raw Data-Unsorted'!FC35</f>
        <v>0</v>
      </c>
      <c r="FC144" s="10">
        <f>'Raw Data-Unsorted'!FD35</f>
        <v>0</v>
      </c>
      <c r="FD144" s="10">
        <f>'Raw Data-Unsorted'!FE35</f>
        <v>0</v>
      </c>
      <c r="FE144" s="10">
        <f>'Raw Data-Unsorted'!FF35</f>
        <v>0</v>
      </c>
      <c r="FF144" s="10">
        <f>'Raw Data-Unsorted'!FG35</f>
        <v>0</v>
      </c>
      <c r="FG144" s="10">
        <f>'Raw Data-Unsorted'!FH35</f>
        <v>0</v>
      </c>
      <c r="FH144" s="10">
        <f>'Raw Data-Unsorted'!FI35</f>
        <v>0</v>
      </c>
      <c r="FI144" s="10">
        <f>'Raw Data-Unsorted'!FJ35</f>
        <v>0</v>
      </c>
      <c r="FJ144" s="10">
        <f>'Raw Data-Unsorted'!FK35</f>
        <v>0</v>
      </c>
      <c r="FK144" s="10">
        <f>'Raw Data-Unsorted'!FL35</f>
        <v>0</v>
      </c>
      <c r="FL144" s="10">
        <f>'Raw Data-Unsorted'!FM35</f>
        <v>0</v>
      </c>
      <c r="FM144" s="10">
        <f>'Raw Data-Unsorted'!FN35</f>
        <v>0</v>
      </c>
      <c r="FN144" s="10">
        <f>'Raw Data-Unsorted'!FO35</f>
        <v>0</v>
      </c>
      <c r="FO144" s="10">
        <f>'Raw Data-Unsorted'!FP35</f>
        <v>0</v>
      </c>
      <c r="FP144" s="10">
        <f>'Raw Data-Unsorted'!FQ35</f>
        <v>0</v>
      </c>
      <c r="FQ144" s="10">
        <f>'Raw Data-Unsorted'!FR35</f>
        <v>0</v>
      </c>
      <c r="FR144" s="10">
        <f>'Raw Data-Unsorted'!FS35</f>
        <v>0</v>
      </c>
      <c r="FS144" s="10">
        <f>'Raw Data-Unsorted'!FT35</f>
        <v>0</v>
      </c>
      <c r="FT144" s="10">
        <f>'Raw Data-Unsorted'!FU35</f>
        <v>0</v>
      </c>
      <c r="FU144" s="10">
        <f>'Raw Data-Unsorted'!FV35</f>
        <v>0</v>
      </c>
      <c r="FV144" s="10">
        <f>'Raw Data-Unsorted'!FW35</f>
        <v>0</v>
      </c>
      <c r="FW144" s="10">
        <f>'Raw Data-Unsorted'!FX35</f>
        <v>0</v>
      </c>
      <c r="FX144" s="10">
        <f>'Raw Data-Unsorted'!FY35</f>
        <v>0</v>
      </c>
      <c r="FY144" s="10">
        <f>'Raw Data-Unsorted'!FZ35</f>
        <v>0</v>
      </c>
      <c r="FZ144" s="10">
        <f>'Raw Data-Unsorted'!GA35</f>
        <v>0</v>
      </c>
      <c r="GA144" s="10">
        <f>'Raw Data-Unsorted'!GB35</f>
        <v>0</v>
      </c>
      <c r="GB144" s="10">
        <f>'Raw Data-Unsorted'!GC35</f>
        <v>0</v>
      </c>
      <c r="GC144" s="10">
        <f>'Raw Data-Unsorted'!GD35</f>
        <v>0</v>
      </c>
      <c r="GD144" s="10">
        <f>'Raw Data-Unsorted'!GE35</f>
        <v>0</v>
      </c>
      <c r="GE144" s="10">
        <f>'Raw Data-Unsorted'!GF35</f>
        <v>0</v>
      </c>
      <c r="GF144" s="10">
        <f>'Raw Data-Unsorted'!GG35</f>
        <v>0</v>
      </c>
      <c r="GG144" s="10">
        <f>'Raw Data-Unsorted'!GH35</f>
        <v>0</v>
      </c>
      <c r="GH144" s="10">
        <f>'Raw Data-Unsorted'!GI35</f>
        <v>0</v>
      </c>
      <c r="GI144" s="10">
        <f>'Raw Data-Unsorted'!GJ35</f>
        <v>0</v>
      </c>
      <c r="GJ144" s="10">
        <f>'Raw Data-Unsorted'!GK35</f>
        <v>0</v>
      </c>
      <c r="GK144" s="10">
        <f>'Raw Data-Unsorted'!GL35</f>
        <v>0</v>
      </c>
      <c r="GL144" s="10">
        <f>'Raw Data-Unsorted'!GM35</f>
        <v>0</v>
      </c>
      <c r="GM144" s="10">
        <f>'Raw Data-Unsorted'!GN35</f>
        <v>0</v>
      </c>
      <c r="GN144" s="10">
        <f>'Raw Data-Unsorted'!GO35</f>
        <v>0</v>
      </c>
      <c r="GO144" s="10">
        <f>'Raw Data-Unsorted'!GP35</f>
        <v>0</v>
      </c>
      <c r="GP144" s="10">
        <f>'Raw Data-Unsorted'!GQ35</f>
        <v>0</v>
      </c>
      <c r="GQ144" s="10">
        <f>'Raw Data-Unsorted'!GR35</f>
        <v>0</v>
      </c>
      <c r="GR144" s="10">
        <f>'Raw Data-Unsorted'!GS35</f>
        <v>0</v>
      </c>
      <c r="GS144" s="10">
        <f>'Raw Data-Unsorted'!GT35</f>
        <v>0</v>
      </c>
      <c r="GT144" s="10">
        <f>'Raw Data-Unsorted'!GU35</f>
        <v>0</v>
      </c>
      <c r="GU144" s="10">
        <f>'Raw Data-Unsorted'!GV35</f>
        <v>0</v>
      </c>
      <c r="GV144" s="10">
        <f>'Raw Data-Unsorted'!GW35</f>
        <v>0</v>
      </c>
    </row>
    <row r="145" spans="1:204">
      <c r="A145" s="10" t="str">
        <f>'Analyte List'!B144</f>
        <v>3-Br-IQui</v>
      </c>
      <c r="C145" s="10">
        <f>'Raw Data-Unsorted'!D42</f>
        <v>0</v>
      </c>
      <c r="D145" s="10">
        <f>'Raw Data-Unsorted'!E42</f>
        <v>17</v>
      </c>
      <c r="E145" s="10">
        <f>'Raw Data-Unsorted'!F42</f>
        <v>0</v>
      </c>
      <c r="F145" s="10">
        <f>'Raw Data-Unsorted'!G42</f>
        <v>0</v>
      </c>
      <c r="G145" s="10">
        <f>'Raw Data-Unsorted'!H42</f>
        <v>0</v>
      </c>
      <c r="I145" s="10">
        <f>'Raw Data-Unsorted'!J42</f>
        <v>23576</v>
      </c>
      <c r="J145" s="10">
        <f>'Raw Data-Unsorted'!K42</f>
        <v>30349</v>
      </c>
      <c r="K145" s="10">
        <f>'Raw Data-Unsorted'!L42</f>
        <v>630</v>
      </c>
      <c r="L145" s="10">
        <f>'Raw Data-Unsorted'!M42</f>
        <v>0</v>
      </c>
      <c r="M145" s="10">
        <f>'Raw Data-Unsorted'!N42</f>
        <v>0</v>
      </c>
      <c r="O145" s="10">
        <f>'Raw Data-Unsorted'!P42</f>
        <v>0</v>
      </c>
      <c r="P145" s="10">
        <f>'Raw Data-Unsorted'!Q42</f>
        <v>14</v>
      </c>
      <c r="Q145" s="10">
        <f>'Raw Data-Unsorted'!R42</f>
        <v>0</v>
      </c>
      <c r="R145" s="10">
        <f>'Raw Data-Unsorted'!S42</f>
        <v>0</v>
      </c>
      <c r="S145" s="10">
        <f>'Raw Data-Unsorted'!T42</f>
        <v>0</v>
      </c>
      <c r="U145" s="10">
        <f>'Raw Data-Unsorted'!V42</f>
        <v>0</v>
      </c>
      <c r="V145" s="10">
        <f>'Raw Data-Unsorted'!W42</f>
        <v>0</v>
      </c>
      <c r="X145" s="10">
        <f>'Raw Data-Unsorted'!Y42</f>
        <v>4</v>
      </c>
      <c r="Y145" s="10">
        <f>'Raw Data-Unsorted'!Z42</f>
        <v>208059</v>
      </c>
      <c r="AA145" s="10">
        <f>'Raw Data-Unsorted'!AB42</f>
        <v>0</v>
      </c>
      <c r="AB145" s="10">
        <f>'Raw Data-Unsorted'!AC42</f>
        <v>0</v>
      </c>
      <c r="AD145" s="10">
        <f>'Raw Data-Unsorted'!AE42</f>
        <v>38</v>
      </c>
      <c r="AE145" s="10">
        <f>'Raw Data-Unsorted'!AF42</f>
        <v>33</v>
      </c>
      <c r="AF145" s="10">
        <f>'Raw Data-Unsorted'!AG42</f>
        <v>0</v>
      </c>
      <c r="AG145" s="10">
        <f>'Raw Data-Unsorted'!AH42</f>
        <v>0</v>
      </c>
      <c r="AI145" s="10">
        <f>'Raw Data-Unsorted'!AJ42</f>
        <v>38</v>
      </c>
      <c r="AJ145" s="10">
        <f>'Raw Data-Unsorted'!AK42</f>
        <v>33</v>
      </c>
      <c r="AK145" s="10">
        <f>'Raw Data-Unsorted'!AL42</f>
        <v>0</v>
      </c>
      <c r="AL145" s="10">
        <f>'Raw Data-Unsorted'!AM42</f>
        <v>0</v>
      </c>
      <c r="AN145" s="10">
        <f>'Raw Data-Unsorted'!AO42</f>
        <v>37</v>
      </c>
      <c r="AO145" s="10">
        <f>'Raw Data-Unsorted'!AP42</f>
        <v>37</v>
      </c>
      <c r="AP145" s="10">
        <f>'Raw Data-Unsorted'!AQ42</f>
        <v>0</v>
      </c>
      <c r="AQ145" s="10">
        <f>'Raw Data-Unsorted'!AR42</f>
        <v>0</v>
      </c>
      <c r="AS145" s="10">
        <f>'Raw Data-Unsorted'!AT42</f>
        <v>9799</v>
      </c>
      <c r="AT145" s="10">
        <f>'Raw Data-Unsorted'!AU42</f>
        <v>7922</v>
      </c>
      <c r="AU145" s="10">
        <f>'Raw Data-Unsorted'!AV42</f>
        <v>0</v>
      </c>
      <c r="AV145" s="10">
        <f>'Raw Data-Unsorted'!AW42</f>
        <v>0</v>
      </c>
      <c r="AX145" s="10">
        <f>'Raw Data-Unsorted'!AY42</f>
        <v>0</v>
      </c>
      <c r="AY145" s="10">
        <f>'Raw Data-Unsorted'!AZ42</f>
        <v>0</v>
      </c>
      <c r="AZ145" s="10">
        <f>'Raw Data-Unsorted'!BA42</f>
        <v>0</v>
      </c>
      <c r="BA145" s="10">
        <f>'Raw Data-Unsorted'!BB42</f>
        <v>0</v>
      </c>
      <c r="BC145" s="10">
        <f>'Raw Data-Unsorted'!BD42</f>
        <v>52</v>
      </c>
      <c r="BD145" s="10">
        <f>'Raw Data-Unsorted'!BE42</f>
        <v>66</v>
      </c>
      <c r="BE145" s="10">
        <f>'Raw Data-Unsorted'!BF42</f>
        <v>21</v>
      </c>
      <c r="BF145" s="10">
        <f>'Raw Data-Unsorted'!BG42</f>
        <v>12</v>
      </c>
      <c r="BG145" s="10">
        <f>'Raw Data-Unsorted'!BH42</f>
        <v>84</v>
      </c>
      <c r="BH145" s="10">
        <f>'Raw Data-Unsorted'!BI42</f>
        <v>22</v>
      </c>
      <c r="BI145" s="10">
        <f>'Raw Data-Unsorted'!BJ42</f>
        <v>0</v>
      </c>
      <c r="BJ145" s="10">
        <f>'Raw Data-Unsorted'!BK42</f>
        <v>0</v>
      </c>
      <c r="BK145" s="10">
        <f>'Raw Data-Unsorted'!BL42</f>
        <v>0</v>
      </c>
      <c r="BL145" s="10">
        <f>'Raw Data-Unsorted'!BM42</f>
        <v>8</v>
      </c>
      <c r="BM145" s="10">
        <f>'Raw Data-Unsorted'!BN42</f>
        <v>9</v>
      </c>
      <c r="BN145" s="10">
        <f>'Raw Data-Unsorted'!BO42</f>
        <v>12</v>
      </c>
      <c r="BO145" s="10">
        <f>'Raw Data-Unsorted'!BP42</f>
        <v>15</v>
      </c>
      <c r="BP145" s="10">
        <f>'Raw Data-Unsorted'!BQ42</f>
        <v>16</v>
      </c>
      <c r="BQ145" s="10">
        <f>'Raw Data-Unsorted'!BR42</f>
        <v>21</v>
      </c>
      <c r="BR145" s="10">
        <f>'Raw Data-Unsorted'!BS42</f>
        <v>15</v>
      </c>
      <c r="BS145" s="10">
        <f>'Raw Data-Unsorted'!BT42</f>
        <v>14</v>
      </c>
      <c r="BT145" s="10">
        <f>'Raw Data-Unsorted'!BU42</f>
        <v>0</v>
      </c>
      <c r="BU145" s="10">
        <f>'Raw Data-Unsorted'!BV42</f>
        <v>14</v>
      </c>
      <c r="BV145" s="10">
        <f>'Raw Data-Unsorted'!BW42</f>
        <v>7</v>
      </c>
      <c r="BW145" s="10">
        <f>'Raw Data-Unsorted'!BX42</f>
        <v>15</v>
      </c>
      <c r="BX145" s="10">
        <f>'Raw Data-Unsorted'!BY42</f>
        <v>16</v>
      </c>
      <c r="BY145" s="10">
        <f>'Raw Data-Unsorted'!BZ42</f>
        <v>12</v>
      </c>
      <c r="BZ145" s="10">
        <f>'Raw Data-Unsorted'!CA42</f>
        <v>13</v>
      </c>
      <c r="CA145" s="10">
        <f>'Raw Data-Unsorted'!CB42</f>
        <v>0</v>
      </c>
      <c r="CB145" s="10">
        <f>'Raw Data-Unsorted'!CC42</f>
        <v>0</v>
      </c>
      <c r="CC145" s="10">
        <f>'Raw Data-Unsorted'!CD42</f>
        <v>0</v>
      </c>
      <c r="CD145" s="10">
        <f>'Raw Data-Unsorted'!CE42</f>
        <v>6</v>
      </c>
      <c r="CE145" s="10">
        <f>'Raw Data-Unsorted'!CF42</f>
        <v>7</v>
      </c>
      <c r="CF145" s="10">
        <f>'Raw Data-Unsorted'!CG42</f>
        <v>32</v>
      </c>
      <c r="CG145" s="10">
        <f>'Raw Data-Unsorted'!CH42</f>
        <v>8</v>
      </c>
      <c r="CH145" s="10">
        <f>'Raw Data-Unsorted'!CI42</f>
        <v>0</v>
      </c>
      <c r="CI145" s="10">
        <f>'Raw Data-Unsorted'!CJ42</f>
        <v>20</v>
      </c>
      <c r="CJ145" s="10">
        <f>'Raw Data-Unsorted'!CK42</f>
        <v>9</v>
      </c>
      <c r="CK145" s="10">
        <f>'Raw Data-Unsorted'!CL42</f>
        <v>31</v>
      </c>
      <c r="CL145" s="10">
        <f>'Raw Data-Unsorted'!CM42</f>
        <v>44</v>
      </c>
      <c r="CM145" s="10">
        <f>'Raw Data-Unsorted'!CN42</f>
        <v>19</v>
      </c>
      <c r="CN145" s="10">
        <f>'Raw Data-Unsorted'!CO42</f>
        <v>12</v>
      </c>
      <c r="CO145" s="10">
        <f>'Raw Data-Unsorted'!CP42</f>
        <v>11</v>
      </c>
      <c r="CP145" s="10">
        <f>'Raw Data-Unsorted'!CQ42</f>
        <v>18</v>
      </c>
      <c r="CQ145" s="10">
        <f>'Raw Data-Unsorted'!CR42</f>
        <v>25</v>
      </c>
      <c r="CR145" s="10">
        <f>'Raw Data-Unsorted'!CS42</f>
        <v>18</v>
      </c>
      <c r="CS145" s="10">
        <f>'Raw Data-Unsorted'!CT42</f>
        <v>10</v>
      </c>
      <c r="CT145" s="10">
        <f>'Raw Data-Unsorted'!CU42</f>
        <v>8</v>
      </c>
      <c r="CU145" s="10">
        <f>'Raw Data-Unsorted'!CV42</f>
        <v>44</v>
      </c>
      <c r="CV145" s="10">
        <f>'Raw Data-Unsorted'!CW42</f>
        <v>39</v>
      </c>
      <c r="CW145" s="10">
        <f>'Raw Data-Unsorted'!CX42</f>
        <v>0</v>
      </c>
      <c r="CX145" s="10">
        <f>'Raw Data-Unsorted'!CY42</f>
        <v>0</v>
      </c>
      <c r="CY145" s="10">
        <f>'Raw Data-Unsorted'!CZ42</f>
        <v>7</v>
      </c>
      <c r="CZ145" s="10">
        <f>'Raw Data-Unsorted'!DA42</f>
        <v>6</v>
      </c>
      <c r="DA145" s="10">
        <f>'Raw Data-Unsorted'!DB42</f>
        <v>7</v>
      </c>
      <c r="DB145" s="10">
        <f>'Raw Data-Unsorted'!DC42</f>
        <v>0</v>
      </c>
      <c r="DC145" s="10">
        <f>'Raw Data-Unsorted'!DD42</f>
        <v>0</v>
      </c>
      <c r="DD145" s="10">
        <f>'Raw Data-Unsorted'!DE42</f>
        <v>0</v>
      </c>
      <c r="DE145" s="10">
        <f>'Raw Data-Unsorted'!DF42</f>
        <v>0</v>
      </c>
      <c r="DF145" s="10">
        <f>'Raw Data-Unsorted'!DG42</f>
        <v>0</v>
      </c>
      <c r="DG145" s="10">
        <f>'Raw Data-Unsorted'!DH42</f>
        <v>0</v>
      </c>
      <c r="DH145" s="10">
        <f>'Raw Data-Unsorted'!DI42</f>
        <v>0</v>
      </c>
      <c r="DI145" s="10">
        <f>'Raw Data-Unsorted'!DJ42</f>
        <v>0</v>
      </c>
      <c r="DJ145" s="10">
        <f>'Raw Data-Unsorted'!DK42</f>
        <v>0</v>
      </c>
      <c r="DK145" s="10">
        <f>'Raw Data-Unsorted'!DL42</f>
        <v>0</v>
      </c>
      <c r="DL145" s="10">
        <f>'Raw Data-Unsorted'!DM42</f>
        <v>0</v>
      </c>
      <c r="DM145" s="10">
        <f>'Raw Data-Unsorted'!DN42</f>
        <v>0</v>
      </c>
      <c r="DN145" s="10">
        <f>'Raw Data-Unsorted'!DO42</f>
        <v>0</v>
      </c>
      <c r="DO145" s="10">
        <f>'Raw Data-Unsorted'!DP42</f>
        <v>0</v>
      </c>
      <c r="DP145" s="10">
        <f>'Raw Data-Unsorted'!DQ42</f>
        <v>0</v>
      </c>
      <c r="DQ145" s="10">
        <f>'Raw Data-Unsorted'!DR42</f>
        <v>0</v>
      </c>
      <c r="DR145" s="10">
        <f>'Raw Data-Unsorted'!DS42</f>
        <v>0</v>
      </c>
      <c r="DS145" s="10">
        <f>'Raw Data-Unsorted'!DT42</f>
        <v>0</v>
      </c>
      <c r="DT145" s="10">
        <f>'Raw Data-Unsorted'!DU42</f>
        <v>0</v>
      </c>
      <c r="DU145" s="10">
        <f>'Raw Data-Unsorted'!DV42</f>
        <v>0</v>
      </c>
      <c r="DV145" s="10">
        <f>'Raw Data-Unsorted'!DW42</f>
        <v>0</v>
      </c>
      <c r="DW145" s="10">
        <f>'Raw Data-Unsorted'!DX42</f>
        <v>0</v>
      </c>
      <c r="DX145" s="10">
        <f>'Raw Data-Unsorted'!DY42</f>
        <v>0</v>
      </c>
      <c r="DY145" s="10">
        <f>'Raw Data-Unsorted'!DZ42</f>
        <v>0</v>
      </c>
      <c r="DZ145" s="10">
        <f>'Raw Data-Unsorted'!EA42</f>
        <v>0</v>
      </c>
      <c r="EA145" s="10">
        <f>'Raw Data-Unsorted'!EB42</f>
        <v>0</v>
      </c>
      <c r="EB145" s="10">
        <f>'Raw Data-Unsorted'!EC42</f>
        <v>0</v>
      </c>
      <c r="EC145" s="10">
        <f>'Raw Data-Unsorted'!ED42</f>
        <v>0</v>
      </c>
      <c r="ED145" s="10">
        <f>'Raw Data-Unsorted'!EE42</f>
        <v>0</v>
      </c>
      <c r="EE145" s="10">
        <f>'Raw Data-Unsorted'!EF42</f>
        <v>0</v>
      </c>
      <c r="EF145" s="10">
        <f>'Raw Data-Unsorted'!EG42</f>
        <v>0</v>
      </c>
      <c r="EG145" s="10">
        <f>'Raw Data-Unsorted'!EH42</f>
        <v>0</v>
      </c>
      <c r="EH145" s="10">
        <f>'Raw Data-Unsorted'!EI42</f>
        <v>0</v>
      </c>
      <c r="EI145" s="10">
        <f>'Raw Data-Unsorted'!EJ42</f>
        <v>0</v>
      </c>
      <c r="EJ145" s="10">
        <f>'Raw Data-Unsorted'!EK42</f>
        <v>0</v>
      </c>
      <c r="EK145" s="10">
        <f>'Raw Data-Unsorted'!EL42</f>
        <v>0</v>
      </c>
      <c r="EL145" s="10">
        <f>'Raw Data-Unsorted'!EM42</f>
        <v>0</v>
      </c>
      <c r="EM145" s="10">
        <f>'Raw Data-Unsorted'!EN42</f>
        <v>0</v>
      </c>
      <c r="EN145" s="10">
        <f>'Raw Data-Unsorted'!EO42</f>
        <v>0</v>
      </c>
      <c r="EO145" s="10">
        <f>'Raw Data-Unsorted'!EP42</f>
        <v>0</v>
      </c>
      <c r="EP145" s="10">
        <f>'Raw Data-Unsorted'!EQ42</f>
        <v>0</v>
      </c>
      <c r="EQ145" s="10">
        <f>'Raw Data-Unsorted'!ER42</f>
        <v>0</v>
      </c>
      <c r="ER145" s="10">
        <f>'Raw Data-Unsorted'!ES42</f>
        <v>0</v>
      </c>
      <c r="ES145" s="10">
        <f>'Raw Data-Unsorted'!ET42</f>
        <v>0</v>
      </c>
      <c r="ET145" s="10">
        <f>'Raw Data-Unsorted'!EU42</f>
        <v>0</v>
      </c>
      <c r="EU145" s="10">
        <f>'Raw Data-Unsorted'!EV42</f>
        <v>0</v>
      </c>
      <c r="EV145" s="10">
        <f>'Raw Data-Unsorted'!EW42</f>
        <v>0</v>
      </c>
      <c r="EW145" s="10">
        <f>'Raw Data-Unsorted'!EX42</f>
        <v>0</v>
      </c>
      <c r="EX145" s="10">
        <f>'Raw Data-Unsorted'!EY42</f>
        <v>0</v>
      </c>
      <c r="EY145" s="10">
        <f>'Raw Data-Unsorted'!EZ42</f>
        <v>0</v>
      </c>
      <c r="EZ145" s="10">
        <f>'Raw Data-Unsorted'!FA42</f>
        <v>0</v>
      </c>
      <c r="FA145" s="10">
        <f>'Raw Data-Unsorted'!FB42</f>
        <v>0</v>
      </c>
      <c r="FB145" s="10">
        <f>'Raw Data-Unsorted'!FC42</f>
        <v>0</v>
      </c>
      <c r="FC145" s="10">
        <f>'Raw Data-Unsorted'!FD42</f>
        <v>0</v>
      </c>
      <c r="FD145" s="10">
        <f>'Raw Data-Unsorted'!FE42</f>
        <v>0</v>
      </c>
      <c r="FE145" s="10">
        <f>'Raw Data-Unsorted'!FF42</f>
        <v>0</v>
      </c>
      <c r="FF145" s="10">
        <f>'Raw Data-Unsorted'!FG42</f>
        <v>0</v>
      </c>
      <c r="FG145" s="10">
        <f>'Raw Data-Unsorted'!FH42</f>
        <v>0</v>
      </c>
      <c r="FH145" s="10">
        <f>'Raw Data-Unsorted'!FI42</f>
        <v>0</v>
      </c>
      <c r="FI145" s="10">
        <f>'Raw Data-Unsorted'!FJ42</f>
        <v>0</v>
      </c>
      <c r="FJ145" s="10">
        <f>'Raw Data-Unsorted'!FK42</f>
        <v>0</v>
      </c>
      <c r="FK145" s="10">
        <f>'Raw Data-Unsorted'!FL42</f>
        <v>0</v>
      </c>
      <c r="FL145" s="10">
        <f>'Raw Data-Unsorted'!FM42</f>
        <v>0</v>
      </c>
      <c r="FM145" s="10">
        <f>'Raw Data-Unsorted'!FN42</f>
        <v>0</v>
      </c>
      <c r="FN145" s="10">
        <f>'Raw Data-Unsorted'!FO42</f>
        <v>0</v>
      </c>
      <c r="FO145" s="10">
        <f>'Raw Data-Unsorted'!FP42</f>
        <v>0</v>
      </c>
      <c r="FP145" s="10">
        <f>'Raw Data-Unsorted'!FQ42</f>
        <v>0</v>
      </c>
      <c r="FQ145" s="10">
        <f>'Raw Data-Unsorted'!FR42</f>
        <v>0</v>
      </c>
      <c r="FR145" s="10">
        <f>'Raw Data-Unsorted'!FS42</f>
        <v>0</v>
      </c>
      <c r="FS145" s="10">
        <f>'Raw Data-Unsorted'!FT42</f>
        <v>0</v>
      </c>
      <c r="FT145" s="10">
        <f>'Raw Data-Unsorted'!FU42</f>
        <v>0</v>
      </c>
      <c r="FU145" s="10">
        <f>'Raw Data-Unsorted'!FV42</f>
        <v>0</v>
      </c>
      <c r="FV145" s="10">
        <f>'Raw Data-Unsorted'!FW42</f>
        <v>0</v>
      </c>
      <c r="FW145" s="10">
        <f>'Raw Data-Unsorted'!FX42</f>
        <v>0</v>
      </c>
      <c r="FX145" s="10">
        <f>'Raw Data-Unsorted'!FY42</f>
        <v>0</v>
      </c>
      <c r="FY145" s="10">
        <f>'Raw Data-Unsorted'!FZ42</f>
        <v>0</v>
      </c>
      <c r="FZ145" s="10">
        <f>'Raw Data-Unsorted'!GA42</f>
        <v>0</v>
      </c>
      <c r="GA145" s="10">
        <f>'Raw Data-Unsorted'!GB42</f>
        <v>0</v>
      </c>
      <c r="GB145" s="10">
        <f>'Raw Data-Unsorted'!GC42</f>
        <v>0</v>
      </c>
      <c r="GC145" s="10">
        <f>'Raw Data-Unsorted'!GD42</f>
        <v>0</v>
      </c>
      <c r="GD145" s="10">
        <f>'Raw Data-Unsorted'!GE42</f>
        <v>0</v>
      </c>
      <c r="GE145" s="10">
        <f>'Raw Data-Unsorted'!GF42</f>
        <v>0</v>
      </c>
      <c r="GF145" s="10">
        <f>'Raw Data-Unsorted'!GG42</f>
        <v>0</v>
      </c>
      <c r="GG145" s="10">
        <f>'Raw Data-Unsorted'!GH42</f>
        <v>0</v>
      </c>
      <c r="GH145" s="10">
        <f>'Raw Data-Unsorted'!GI42</f>
        <v>0</v>
      </c>
      <c r="GI145" s="10">
        <f>'Raw Data-Unsorted'!GJ42</f>
        <v>0</v>
      </c>
      <c r="GJ145" s="10">
        <f>'Raw Data-Unsorted'!GK42</f>
        <v>0</v>
      </c>
      <c r="GK145" s="10">
        <f>'Raw Data-Unsorted'!GL42</f>
        <v>0</v>
      </c>
      <c r="GL145" s="10">
        <f>'Raw Data-Unsorted'!GM42</f>
        <v>0</v>
      </c>
      <c r="GM145" s="10">
        <f>'Raw Data-Unsorted'!GN42</f>
        <v>0</v>
      </c>
      <c r="GN145" s="10">
        <f>'Raw Data-Unsorted'!GO42</f>
        <v>0</v>
      </c>
      <c r="GO145" s="10">
        <f>'Raw Data-Unsorted'!GP42</f>
        <v>0</v>
      </c>
      <c r="GP145" s="10">
        <f>'Raw Data-Unsorted'!GQ42</f>
        <v>0</v>
      </c>
      <c r="GQ145" s="10">
        <f>'Raw Data-Unsorted'!GR42</f>
        <v>0</v>
      </c>
      <c r="GR145" s="10">
        <f>'Raw Data-Unsorted'!GS42</f>
        <v>0</v>
      </c>
      <c r="GS145" s="10">
        <f>'Raw Data-Unsorted'!GT42</f>
        <v>0</v>
      </c>
      <c r="GT145" s="10">
        <f>'Raw Data-Unsorted'!GU42</f>
        <v>0</v>
      </c>
      <c r="GU145" s="10">
        <f>'Raw Data-Unsorted'!GV42</f>
        <v>0</v>
      </c>
      <c r="GV145" s="10">
        <f>'Raw Data-Unsorted'!GW42</f>
        <v>0</v>
      </c>
    </row>
    <row r="146" spans="1:204">
      <c r="A146" s="10" t="str">
        <f>'Analyte List'!B145</f>
        <v>2,3,4-TriMeBT</v>
      </c>
      <c r="C146" s="10">
        <f>'Raw Data-Unsorted'!D43</f>
        <v>0</v>
      </c>
      <c r="D146" s="10">
        <f>'Raw Data-Unsorted'!E43</f>
        <v>0</v>
      </c>
      <c r="E146" s="10">
        <f>'Raw Data-Unsorted'!F43</f>
        <v>0</v>
      </c>
      <c r="F146" s="10">
        <f>'Raw Data-Unsorted'!G43</f>
        <v>0</v>
      </c>
      <c r="G146" s="10">
        <f>'Raw Data-Unsorted'!H43</f>
        <v>0</v>
      </c>
      <c r="I146" s="10">
        <f>'Raw Data-Unsorted'!J43</f>
        <v>50951</v>
      </c>
      <c r="J146" s="10">
        <f>'Raw Data-Unsorted'!K43</f>
        <v>58846</v>
      </c>
      <c r="K146" s="10">
        <f>'Raw Data-Unsorted'!L43</f>
        <v>1247</v>
      </c>
      <c r="L146" s="10">
        <f>'Raw Data-Unsorted'!M43</f>
        <v>0</v>
      </c>
      <c r="M146" s="10">
        <f>'Raw Data-Unsorted'!N43</f>
        <v>0</v>
      </c>
      <c r="O146" s="10">
        <f>'Raw Data-Unsorted'!P43</f>
        <v>0</v>
      </c>
      <c r="P146" s="10">
        <f>'Raw Data-Unsorted'!Q43</f>
        <v>0</v>
      </c>
      <c r="Q146" s="10">
        <f>'Raw Data-Unsorted'!R43</f>
        <v>0</v>
      </c>
      <c r="R146" s="10">
        <f>'Raw Data-Unsorted'!S43</f>
        <v>0</v>
      </c>
      <c r="S146" s="10">
        <f>'Raw Data-Unsorted'!T43</f>
        <v>0</v>
      </c>
      <c r="U146" s="10">
        <f>'Raw Data-Unsorted'!V43</f>
        <v>0</v>
      </c>
      <c r="V146" s="10">
        <f>'Raw Data-Unsorted'!W43</f>
        <v>0</v>
      </c>
      <c r="X146" s="10">
        <f>'Raw Data-Unsorted'!Y43</f>
        <v>9</v>
      </c>
      <c r="Y146" s="10">
        <f>'Raw Data-Unsorted'!Z43</f>
        <v>427849</v>
      </c>
      <c r="AA146" s="10">
        <f>'Raw Data-Unsorted'!AB43</f>
        <v>0</v>
      </c>
      <c r="AB146" s="10">
        <f>'Raw Data-Unsorted'!AC43</f>
        <v>0</v>
      </c>
      <c r="AD146" s="10">
        <f>'Raw Data-Unsorted'!AE43</f>
        <v>19</v>
      </c>
      <c r="AE146" s="10">
        <f>'Raw Data-Unsorted'!AF43</f>
        <v>32</v>
      </c>
      <c r="AF146" s="10">
        <f>'Raw Data-Unsorted'!AG43</f>
        <v>0</v>
      </c>
      <c r="AG146" s="10">
        <f>'Raw Data-Unsorted'!AH43</f>
        <v>0</v>
      </c>
      <c r="AI146" s="10">
        <f>'Raw Data-Unsorted'!AJ43</f>
        <v>19</v>
      </c>
      <c r="AJ146" s="10">
        <f>'Raw Data-Unsorted'!AK43</f>
        <v>32</v>
      </c>
      <c r="AK146" s="10">
        <f>'Raw Data-Unsorted'!AL43</f>
        <v>0</v>
      </c>
      <c r="AL146" s="10">
        <f>'Raw Data-Unsorted'!AM43</f>
        <v>0</v>
      </c>
      <c r="AN146" s="10">
        <f>'Raw Data-Unsorted'!AO43</f>
        <v>168</v>
      </c>
      <c r="AO146" s="10">
        <f>'Raw Data-Unsorted'!AP43</f>
        <v>275</v>
      </c>
      <c r="AP146" s="10">
        <f>'Raw Data-Unsorted'!AQ43</f>
        <v>0</v>
      </c>
      <c r="AQ146" s="10">
        <f>'Raw Data-Unsorted'!AR43</f>
        <v>0</v>
      </c>
      <c r="AS146" s="10">
        <f>'Raw Data-Unsorted'!AT43</f>
        <v>25252</v>
      </c>
      <c r="AT146" s="10">
        <f>'Raw Data-Unsorted'!AU43</f>
        <v>17497</v>
      </c>
      <c r="AU146" s="10">
        <f>'Raw Data-Unsorted'!AV43</f>
        <v>0</v>
      </c>
      <c r="AV146" s="10">
        <f>'Raw Data-Unsorted'!AW43</f>
        <v>0</v>
      </c>
      <c r="AX146" s="10">
        <f>'Raw Data-Unsorted'!AY43</f>
        <v>0</v>
      </c>
      <c r="AY146" s="10">
        <f>'Raw Data-Unsorted'!AZ43</f>
        <v>0</v>
      </c>
      <c r="AZ146" s="10">
        <f>'Raw Data-Unsorted'!BA43</f>
        <v>0</v>
      </c>
      <c r="BA146" s="10">
        <f>'Raw Data-Unsorted'!BB43</f>
        <v>0</v>
      </c>
      <c r="BC146" s="10">
        <f>'Raw Data-Unsorted'!BD43</f>
        <v>350</v>
      </c>
      <c r="BD146" s="10">
        <f>'Raw Data-Unsorted'!BE43</f>
        <v>757</v>
      </c>
      <c r="BE146" s="10">
        <f>'Raw Data-Unsorted'!BF43</f>
        <v>78</v>
      </c>
      <c r="BF146" s="10">
        <f>'Raw Data-Unsorted'!BG43</f>
        <v>52</v>
      </c>
      <c r="BG146" s="10">
        <f>'Raw Data-Unsorted'!BH43</f>
        <v>312</v>
      </c>
      <c r="BH146" s="10">
        <f>'Raw Data-Unsorted'!BI43</f>
        <v>56</v>
      </c>
      <c r="BI146" s="10">
        <f>'Raw Data-Unsorted'!BJ43</f>
        <v>12</v>
      </c>
      <c r="BJ146" s="10">
        <f>'Raw Data-Unsorted'!BK43</f>
        <v>16</v>
      </c>
      <c r="BK146" s="10">
        <f>'Raw Data-Unsorted'!BL43</f>
        <v>82</v>
      </c>
      <c r="BL146" s="10">
        <f>'Raw Data-Unsorted'!BM43</f>
        <v>39</v>
      </c>
      <c r="BM146" s="10">
        <f>'Raw Data-Unsorted'!BN43</f>
        <v>0</v>
      </c>
      <c r="BN146" s="10">
        <f>'Raw Data-Unsorted'!BO43</f>
        <v>22</v>
      </c>
      <c r="BO146" s="10">
        <f>'Raw Data-Unsorted'!BP43</f>
        <v>25</v>
      </c>
      <c r="BP146" s="10">
        <f>'Raw Data-Unsorted'!BQ43</f>
        <v>38</v>
      </c>
      <c r="BQ146" s="10">
        <f>'Raw Data-Unsorted'!BR43</f>
        <v>13</v>
      </c>
      <c r="BR146" s="10">
        <f>'Raw Data-Unsorted'!BS43</f>
        <v>13</v>
      </c>
      <c r="BS146" s="10">
        <f>'Raw Data-Unsorted'!BT43</f>
        <v>16</v>
      </c>
      <c r="BT146" s="10">
        <f>'Raw Data-Unsorted'!BU43</f>
        <v>0</v>
      </c>
      <c r="BU146" s="10">
        <f>'Raw Data-Unsorted'!BV43</f>
        <v>10</v>
      </c>
      <c r="BV146" s="10">
        <f>'Raw Data-Unsorted'!BW43</f>
        <v>52</v>
      </c>
      <c r="BW146" s="10">
        <f>'Raw Data-Unsorted'!BX43</f>
        <v>19</v>
      </c>
      <c r="BX146" s="10">
        <f>'Raw Data-Unsorted'!BY43</f>
        <v>60</v>
      </c>
      <c r="BY146" s="10">
        <f>'Raw Data-Unsorted'!BZ43</f>
        <v>0</v>
      </c>
      <c r="BZ146" s="10">
        <f>'Raw Data-Unsorted'!CA43</f>
        <v>0</v>
      </c>
      <c r="CA146" s="10">
        <f>'Raw Data-Unsorted'!CB43</f>
        <v>0</v>
      </c>
      <c r="CB146" s="10">
        <f>'Raw Data-Unsorted'!CC43</f>
        <v>50</v>
      </c>
      <c r="CC146" s="10">
        <f>'Raw Data-Unsorted'!CD43</f>
        <v>136</v>
      </c>
      <c r="CD146" s="10">
        <f>'Raw Data-Unsorted'!CE43</f>
        <v>84</v>
      </c>
      <c r="CE146" s="10">
        <f>'Raw Data-Unsorted'!CF43</f>
        <v>135</v>
      </c>
      <c r="CF146" s="10">
        <f>'Raw Data-Unsorted'!CG43</f>
        <v>68</v>
      </c>
      <c r="CG146" s="10">
        <f>'Raw Data-Unsorted'!CH43</f>
        <v>30</v>
      </c>
      <c r="CH146" s="10">
        <f>'Raw Data-Unsorted'!CI43</f>
        <v>105</v>
      </c>
      <c r="CI146" s="10">
        <f>'Raw Data-Unsorted'!CJ43</f>
        <v>66</v>
      </c>
      <c r="CJ146" s="10">
        <f>'Raw Data-Unsorted'!CK43</f>
        <v>72</v>
      </c>
      <c r="CK146" s="10">
        <f>'Raw Data-Unsorted'!CL43</f>
        <v>8</v>
      </c>
      <c r="CL146" s="10">
        <f>'Raw Data-Unsorted'!CM43</f>
        <v>140</v>
      </c>
      <c r="CM146" s="10">
        <f>'Raw Data-Unsorted'!CN43</f>
        <v>66</v>
      </c>
      <c r="CN146" s="10">
        <f>'Raw Data-Unsorted'!CO43</f>
        <v>47</v>
      </c>
      <c r="CO146" s="10">
        <f>'Raw Data-Unsorted'!CP43</f>
        <v>72</v>
      </c>
      <c r="CP146" s="10">
        <f>'Raw Data-Unsorted'!CQ43</f>
        <v>67</v>
      </c>
      <c r="CQ146" s="10">
        <f>'Raw Data-Unsorted'!CR43</f>
        <v>71</v>
      </c>
      <c r="CR146" s="10">
        <f>'Raw Data-Unsorted'!CS43</f>
        <v>98</v>
      </c>
      <c r="CS146" s="10">
        <f>'Raw Data-Unsorted'!CT43</f>
        <v>84</v>
      </c>
      <c r="CT146" s="10">
        <f>'Raw Data-Unsorted'!CU43</f>
        <v>106</v>
      </c>
      <c r="CU146" s="10">
        <f>'Raw Data-Unsorted'!CV43</f>
        <v>125</v>
      </c>
      <c r="CV146" s="10">
        <f>'Raw Data-Unsorted'!CW43</f>
        <v>24</v>
      </c>
      <c r="CW146" s="10">
        <f>'Raw Data-Unsorted'!CX43</f>
        <v>56</v>
      </c>
      <c r="CX146" s="10">
        <f>'Raw Data-Unsorted'!CY43</f>
        <v>187</v>
      </c>
      <c r="CY146" s="10">
        <f>'Raw Data-Unsorted'!CZ43</f>
        <v>92</v>
      </c>
      <c r="CZ146" s="10">
        <f>'Raw Data-Unsorted'!DA43</f>
        <v>138</v>
      </c>
      <c r="DA146" s="10">
        <f>'Raw Data-Unsorted'!DB43</f>
        <v>137</v>
      </c>
      <c r="DB146" s="10">
        <f>'Raw Data-Unsorted'!DC43</f>
        <v>0</v>
      </c>
      <c r="DC146" s="10">
        <f>'Raw Data-Unsorted'!DD43</f>
        <v>0</v>
      </c>
      <c r="DD146" s="10">
        <f>'Raw Data-Unsorted'!DE43</f>
        <v>0</v>
      </c>
      <c r="DE146" s="10">
        <f>'Raw Data-Unsorted'!DF43</f>
        <v>0</v>
      </c>
      <c r="DF146" s="10">
        <f>'Raw Data-Unsorted'!DG43</f>
        <v>0</v>
      </c>
      <c r="DG146" s="10">
        <f>'Raw Data-Unsorted'!DH43</f>
        <v>0</v>
      </c>
      <c r="DH146" s="10">
        <f>'Raw Data-Unsorted'!DI43</f>
        <v>0</v>
      </c>
      <c r="DI146" s="10">
        <f>'Raw Data-Unsorted'!DJ43</f>
        <v>0</v>
      </c>
      <c r="DJ146" s="10">
        <f>'Raw Data-Unsorted'!DK43</f>
        <v>0</v>
      </c>
      <c r="DK146" s="10">
        <f>'Raw Data-Unsorted'!DL43</f>
        <v>0</v>
      </c>
      <c r="DL146" s="10">
        <f>'Raw Data-Unsorted'!DM43</f>
        <v>0</v>
      </c>
      <c r="DM146" s="10">
        <f>'Raw Data-Unsorted'!DN43</f>
        <v>0</v>
      </c>
      <c r="DN146" s="10">
        <f>'Raw Data-Unsorted'!DO43</f>
        <v>0</v>
      </c>
      <c r="DO146" s="10">
        <f>'Raw Data-Unsorted'!DP43</f>
        <v>0</v>
      </c>
      <c r="DP146" s="10">
        <f>'Raw Data-Unsorted'!DQ43</f>
        <v>0</v>
      </c>
      <c r="DQ146" s="10">
        <f>'Raw Data-Unsorted'!DR43</f>
        <v>0</v>
      </c>
      <c r="DR146" s="10">
        <f>'Raw Data-Unsorted'!DS43</f>
        <v>0</v>
      </c>
      <c r="DS146" s="10">
        <f>'Raw Data-Unsorted'!DT43</f>
        <v>0</v>
      </c>
      <c r="DT146" s="10">
        <f>'Raw Data-Unsorted'!DU43</f>
        <v>0</v>
      </c>
      <c r="DU146" s="10">
        <f>'Raw Data-Unsorted'!DV43</f>
        <v>0</v>
      </c>
      <c r="DV146" s="10">
        <f>'Raw Data-Unsorted'!DW43</f>
        <v>0</v>
      </c>
      <c r="DW146" s="10">
        <f>'Raw Data-Unsorted'!DX43</f>
        <v>0</v>
      </c>
      <c r="DX146" s="10">
        <f>'Raw Data-Unsorted'!DY43</f>
        <v>0</v>
      </c>
      <c r="DY146" s="10">
        <f>'Raw Data-Unsorted'!DZ43</f>
        <v>0</v>
      </c>
      <c r="DZ146" s="10">
        <f>'Raw Data-Unsorted'!EA43</f>
        <v>0</v>
      </c>
      <c r="EA146" s="10">
        <f>'Raw Data-Unsorted'!EB43</f>
        <v>0</v>
      </c>
      <c r="EB146" s="10">
        <f>'Raw Data-Unsorted'!EC43</f>
        <v>0</v>
      </c>
      <c r="EC146" s="10">
        <f>'Raw Data-Unsorted'!ED43</f>
        <v>0</v>
      </c>
      <c r="ED146" s="10">
        <f>'Raw Data-Unsorted'!EE43</f>
        <v>0</v>
      </c>
      <c r="EE146" s="10">
        <f>'Raw Data-Unsorted'!EF43</f>
        <v>0</v>
      </c>
      <c r="EF146" s="10">
        <f>'Raw Data-Unsorted'!EG43</f>
        <v>0</v>
      </c>
      <c r="EG146" s="10">
        <f>'Raw Data-Unsorted'!EH43</f>
        <v>0</v>
      </c>
      <c r="EH146" s="10">
        <f>'Raw Data-Unsorted'!EI43</f>
        <v>0</v>
      </c>
      <c r="EI146" s="10">
        <f>'Raw Data-Unsorted'!EJ43</f>
        <v>0</v>
      </c>
      <c r="EJ146" s="10">
        <f>'Raw Data-Unsorted'!EK43</f>
        <v>0</v>
      </c>
      <c r="EK146" s="10">
        <f>'Raw Data-Unsorted'!EL43</f>
        <v>0</v>
      </c>
      <c r="EL146" s="10">
        <f>'Raw Data-Unsorted'!EM43</f>
        <v>0</v>
      </c>
      <c r="EM146" s="10">
        <f>'Raw Data-Unsorted'!EN43</f>
        <v>0</v>
      </c>
      <c r="EN146" s="10">
        <f>'Raw Data-Unsorted'!EO43</f>
        <v>0</v>
      </c>
      <c r="EO146" s="10">
        <f>'Raw Data-Unsorted'!EP43</f>
        <v>0</v>
      </c>
      <c r="EP146" s="10">
        <f>'Raw Data-Unsorted'!EQ43</f>
        <v>0</v>
      </c>
      <c r="EQ146" s="10">
        <f>'Raw Data-Unsorted'!ER43</f>
        <v>0</v>
      </c>
      <c r="ER146" s="10">
        <f>'Raw Data-Unsorted'!ES43</f>
        <v>0</v>
      </c>
      <c r="ES146" s="10">
        <f>'Raw Data-Unsorted'!ET43</f>
        <v>0</v>
      </c>
      <c r="ET146" s="10">
        <f>'Raw Data-Unsorted'!EU43</f>
        <v>0</v>
      </c>
      <c r="EU146" s="10">
        <f>'Raw Data-Unsorted'!EV43</f>
        <v>0</v>
      </c>
      <c r="EV146" s="10">
        <f>'Raw Data-Unsorted'!EW43</f>
        <v>0</v>
      </c>
      <c r="EW146" s="10">
        <f>'Raw Data-Unsorted'!EX43</f>
        <v>0</v>
      </c>
      <c r="EX146" s="10">
        <f>'Raw Data-Unsorted'!EY43</f>
        <v>0</v>
      </c>
      <c r="EY146" s="10">
        <f>'Raw Data-Unsorted'!EZ43</f>
        <v>0</v>
      </c>
      <c r="EZ146" s="10">
        <f>'Raw Data-Unsorted'!FA43</f>
        <v>0</v>
      </c>
      <c r="FA146" s="10">
        <f>'Raw Data-Unsorted'!FB43</f>
        <v>0</v>
      </c>
      <c r="FB146" s="10">
        <f>'Raw Data-Unsorted'!FC43</f>
        <v>0</v>
      </c>
      <c r="FC146" s="10">
        <f>'Raw Data-Unsorted'!FD43</f>
        <v>0</v>
      </c>
      <c r="FD146" s="10">
        <f>'Raw Data-Unsorted'!FE43</f>
        <v>0</v>
      </c>
      <c r="FE146" s="10">
        <f>'Raw Data-Unsorted'!FF43</f>
        <v>0</v>
      </c>
      <c r="FF146" s="10">
        <f>'Raw Data-Unsorted'!FG43</f>
        <v>0</v>
      </c>
      <c r="FG146" s="10">
        <f>'Raw Data-Unsorted'!FH43</f>
        <v>0</v>
      </c>
      <c r="FH146" s="10">
        <f>'Raw Data-Unsorted'!FI43</f>
        <v>0</v>
      </c>
      <c r="FI146" s="10">
        <f>'Raw Data-Unsorted'!FJ43</f>
        <v>0</v>
      </c>
      <c r="FJ146" s="10">
        <f>'Raw Data-Unsorted'!FK43</f>
        <v>0</v>
      </c>
      <c r="FK146" s="10">
        <f>'Raw Data-Unsorted'!FL43</f>
        <v>0</v>
      </c>
      <c r="FL146" s="10">
        <f>'Raw Data-Unsorted'!FM43</f>
        <v>0</v>
      </c>
      <c r="FM146" s="10">
        <f>'Raw Data-Unsorted'!FN43</f>
        <v>0</v>
      </c>
      <c r="FN146" s="10">
        <f>'Raw Data-Unsorted'!FO43</f>
        <v>0</v>
      </c>
      <c r="FO146" s="10">
        <f>'Raw Data-Unsorted'!FP43</f>
        <v>0</v>
      </c>
      <c r="FP146" s="10">
        <f>'Raw Data-Unsorted'!FQ43</f>
        <v>0</v>
      </c>
      <c r="FQ146" s="10">
        <f>'Raw Data-Unsorted'!FR43</f>
        <v>0</v>
      </c>
      <c r="FR146" s="10">
        <f>'Raw Data-Unsorted'!FS43</f>
        <v>0</v>
      </c>
      <c r="FS146" s="10">
        <f>'Raw Data-Unsorted'!FT43</f>
        <v>0</v>
      </c>
      <c r="FT146" s="10">
        <f>'Raw Data-Unsorted'!FU43</f>
        <v>0</v>
      </c>
      <c r="FU146" s="10">
        <f>'Raw Data-Unsorted'!FV43</f>
        <v>0</v>
      </c>
      <c r="FV146" s="10">
        <f>'Raw Data-Unsorted'!FW43</f>
        <v>0</v>
      </c>
      <c r="FW146" s="10">
        <f>'Raw Data-Unsorted'!FX43</f>
        <v>0</v>
      </c>
      <c r="FX146" s="10">
        <f>'Raw Data-Unsorted'!FY43</f>
        <v>0</v>
      </c>
      <c r="FY146" s="10">
        <f>'Raw Data-Unsorted'!FZ43</f>
        <v>0</v>
      </c>
      <c r="FZ146" s="10">
        <f>'Raw Data-Unsorted'!GA43</f>
        <v>0</v>
      </c>
      <c r="GA146" s="10">
        <f>'Raw Data-Unsorted'!GB43</f>
        <v>0</v>
      </c>
      <c r="GB146" s="10">
        <f>'Raw Data-Unsorted'!GC43</f>
        <v>0</v>
      </c>
      <c r="GC146" s="10">
        <f>'Raw Data-Unsorted'!GD43</f>
        <v>0</v>
      </c>
      <c r="GD146" s="10">
        <f>'Raw Data-Unsorted'!GE43</f>
        <v>0</v>
      </c>
      <c r="GE146" s="10">
        <f>'Raw Data-Unsorted'!GF43</f>
        <v>0</v>
      </c>
      <c r="GF146" s="10">
        <f>'Raw Data-Unsorted'!GG43</f>
        <v>0</v>
      </c>
      <c r="GG146" s="10">
        <f>'Raw Data-Unsorted'!GH43</f>
        <v>0</v>
      </c>
      <c r="GH146" s="10">
        <f>'Raw Data-Unsorted'!GI43</f>
        <v>0</v>
      </c>
      <c r="GI146" s="10">
        <f>'Raw Data-Unsorted'!GJ43</f>
        <v>0</v>
      </c>
      <c r="GJ146" s="10">
        <f>'Raw Data-Unsorted'!GK43</f>
        <v>0</v>
      </c>
      <c r="GK146" s="10">
        <f>'Raw Data-Unsorted'!GL43</f>
        <v>0</v>
      </c>
      <c r="GL146" s="10">
        <f>'Raw Data-Unsorted'!GM43</f>
        <v>0</v>
      </c>
      <c r="GM146" s="10">
        <f>'Raw Data-Unsorted'!GN43</f>
        <v>0</v>
      </c>
      <c r="GN146" s="10">
        <f>'Raw Data-Unsorted'!GO43</f>
        <v>0</v>
      </c>
      <c r="GO146" s="10">
        <f>'Raw Data-Unsorted'!GP43</f>
        <v>0</v>
      </c>
      <c r="GP146" s="10">
        <f>'Raw Data-Unsorted'!GQ43</f>
        <v>0</v>
      </c>
      <c r="GQ146" s="10">
        <f>'Raw Data-Unsorted'!GR43</f>
        <v>0</v>
      </c>
      <c r="GR146" s="10">
        <f>'Raw Data-Unsorted'!GS43</f>
        <v>0</v>
      </c>
      <c r="GS146" s="10">
        <f>'Raw Data-Unsorted'!GT43</f>
        <v>0</v>
      </c>
      <c r="GT146" s="10">
        <f>'Raw Data-Unsorted'!GU43</f>
        <v>0</v>
      </c>
      <c r="GU146" s="10">
        <f>'Raw Data-Unsorted'!GV43</f>
        <v>0</v>
      </c>
      <c r="GV146" s="10">
        <f>'Raw Data-Unsorted'!GW43</f>
        <v>0</v>
      </c>
    </row>
    <row r="147" spans="1:204">
      <c r="A147" s="10" t="str">
        <f>'Analyte List'!B146</f>
        <v>2-MeDBF</v>
      </c>
      <c r="C147" s="10">
        <f>'Raw Data-Unsorted'!D44</f>
        <v>0</v>
      </c>
      <c r="D147" s="10">
        <f>'Raw Data-Unsorted'!E44</f>
        <v>0</v>
      </c>
      <c r="E147" s="10">
        <f>'Raw Data-Unsorted'!F44</f>
        <v>0</v>
      </c>
      <c r="F147" s="10">
        <f>'Raw Data-Unsorted'!G44</f>
        <v>0</v>
      </c>
      <c r="G147" s="10">
        <f>'Raw Data-Unsorted'!H44</f>
        <v>0</v>
      </c>
      <c r="I147" s="10">
        <f>'Raw Data-Unsorted'!J44</f>
        <v>42033</v>
      </c>
      <c r="J147" s="10">
        <f>'Raw Data-Unsorted'!K44</f>
        <v>50674</v>
      </c>
      <c r="K147" s="10">
        <f>'Raw Data-Unsorted'!L44</f>
        <v>1135</v>
      </c>
      <c r="L147" s="10">
        <f>'Raw Data-Unsorted'!M44</f>
        <v>0</v>
      </c>
      <c r="M147" s="10">
        <f>'Raw Data-Unsorted'!N44</f>
        <v>0</v>
      </c>
      <c r="O147" s="10">
        <f>'Raw Data-Unsorted'!P44</f>
        <v>0</v>
      </c>
      <c r="P147" s="10">
        <f>'Raw Data-Unsorted'!Q44</f>
        <v>0</v>
      </c>
      <c r="Q147" s="10">
        <f>'Raw Data-Unsorted'!R44</f>
        <v>0</v>
      </c>
      <c r="R147" s="10">
        <f>'Raw Data-Unsorted'!S44</f>
        <v>0</v>
      </c>
      <c r="S147" s="10">
        <f>'Raw Data-Unsorted'!T44</f>
        <v>0</v>
      </c>
      <c r="U147" s="10">
        <f>'Raw Data-Unsorted'!V44</f>
        <v>0</v>
      </c>
      <c r="V147" s="10">
        <f>'Raw Data-Unsorted'!W44</f>
        <v>0</v>
      </c>
      <c r="X147" s="10">
        <f>'Raw Data-Unsorted'!Y44</f>
        <v>11</v>
      </c>
      <c r="Y147" s="10">
        <f>'Raw Data-Unsorted'!Z44</f>
        <v>399903</v>
      </c>
      <c r="AA147" s="10">
        <f>'Raw Data-Unsorted'!AB44</f>
        <v>0</v>
      </c>
      <c r="AB147" s="10">
        <f>'Raw Data-Unsorted'!AC44</f>
        <v>0</v>
      </c>
      <c r="AD147" s="10">
        <f>'Raw Data-Unsorted'!AE44</f>
        <v>119</v>
      </c>
      <c r="AE147" s="10">
        <f>'Raw Data-Unsorted'!AF44</f>
        <v>100</v>
      </c>
      <c r="AF147" s="10">
        <f>'Raw Data-Unsorted'!AG44</f>
        <v>0</v>
      </c>
      <c r="AG147" s="10">
        <f>'Raw Data-Unsorted'!AH44</f>
        <v>0</v>
      </c>
      <c r="AI147" s="10">
        <f>'Raw Data-Unsorted'!AJ44</f>
        <v>119</v>
      </c>
      <c r="AJ147" s="10">
        <f>'Raw Data-Unsorted'!AK44</f>
        <v>100</v>
      </c>
      <c r="AK147" s="10">
        <f>'Raw Data-Unsorted'!AL44</f>
        <v>0</v>
      </c>
      <c r="AL147" s="10">
        <f>'Raw Data-Unsorted'!AM44</f>
        <v>0</v>
      </c>
      <c r="AN147" s="10">
        <f>'Raw Data-Unsorted'!AO44</f>
        <v>118</v>
      </c>
      <c r="AO147" s="10">
        <f>'Raw Data-Unsorted'!AP44</f>
        <v>92</v>
      </c>
      <c r="AP147" s="10">
        <f>'Raw Data-Unsorted'!AQ44</f>
        <v>0</v>
      </c>
      <c r="AQ147" s="10">
        <f>'Raw Data-Unsorted'!AR44</f>
        <v>0</v>
      </c>
      <c r="AS147" s="10">
        <f>'Raw Data-Unsorted'!AT44</f>
        <v>22275</v>
      </c>
      <c r="AT147" s="10">
        <f>'Raw Data-Unsorted'!AU44</f>
        <v>16861</v>
      </c>
      <c r="AU147" s="10">
        <f>'Raw Data-Unsorted'!AV44</f>
        <v>0</v>
      </c>
      <c r="AV147" s="10">
        <f>'Raw Data-Unsorted'!AW44</f>
        <v>0</v>
      </c>
      <c r="AX147" s="10">
        <f>'Raw Data-Unsorted'!AY44</f>
        <v>0</v>
      </c>
      <c r="AY147" s="10">
        <f>'Raw Data-Unsorted'!AZ44</f>
        <v>0</v>
      </c>
      <c r="AZ147" s="10">
        <f>'Raw Data-Unsorted'!BA44</f>
        <v>0</v>
      </c>
      <c r="BA147" s="10">
        <f>'Raw Data-Unsorted'!BB44</f>
        <v>0</v>
      </c>
      <c r="BC147" s="10">
        <f>'Raw Data-Unsorted'!BD44</f>
        <v>136</v>
      </c>
      <c r="BD147" s="10">
        <f>'Raw Data-Unsorted'!BE44</f>
        <v>116</v>
      </c>
      <c r="BE147" s="10">
        <f>'Raw Data-Unsorted'!BF44</f>
        <v>155</v>
      </c>
      <c r="BF147" s="10">
        <f>'Raw Data-Unsorted'!BG44</f>
        <v>152</v>
      </c>
      <c r="BG147" s="10">
        <f>'Raw Data-Unsorted'!BH44</f>
        <v>108</v>
      </c>
      <c r="BH147" s="10">
        <f>'Raw Data-Unsorted'!BI44</f>
        <v>60</v>
      </c>
      <c r="BI147" s="10">
        <f>'Raw Data-Unsorted'!BJ44</f>
        <v>109</v>
      </c>
      <c r="BJ147" s="10">
        <f>'Raw Data-Unsorted'!BK44</f>
        <v>100</v>
      </c>
      <c r="BK147" s="10">
        <f>'Raw Data-Unsorted'!BL44</f>
        <v>101</v>
      </c>
      <c r="BL147" s="10">
        <f>'Raw Data-Unsorted'!BM44</f>
        <v>135</v>
      </c>
      <c r="BM147" s="10">
        <f>'Raw Data-Unsorted'!BN44</f>
        <v>142</v>
      </c>
      <c r="BN147" s="10">
        <f>'Raw Data-Unsorted'!BO44</f>
        <v>148</v>
      </c>
      <c r="BO147" s="10">
        <f>'Raw Data-Unsorted'!BP44</f>
        <v>91</v>
      </c>
      <c r="BP147" s="10">
        <f>'Raw Data-Unsorted'!BQ44</f>
        <v>172</v>
      </c>
      <c r="BQ147" s="10">
        <f>'Raw Data-Unsorted'!BR44</f>
        <v>111</v>
      </c>
      <c r="BR147" s="10">
        <f>'Raw Data-Unsorted'!BS44</f>
        <v>101</v>
      </c>
      <c r="BS147" s="10">
        <f>'Raw Data-Unsorted'!BT44</f>
        <v>77</v>
      </c>
      <c r="BT147" s="10">
        <f>'Raw Data-Unsorted'!BU44</f>
        <v>84</v>
      </c>
      <c r="BU147" s="10">
        <f>'Raw Data-Unsorted'!BV44</f>
        <v>117</v>
      </c>
      <c r="BV147" s="10">
        <f>'Raw Data-Unsorted'!BW44</f>
        <v>89</v>
      </c>
      <c r="BW147" s="10">
        <f>'Raw Data-Unsorted'!BX44</f>
        <v>103</v>
      </c>
      <c r="BX147" s="10">
        <f>'Raw Data-Unsorted'!BY44</f>
        <v>136</v>
      </c>
      <c r="BY147" s="10">
        <f>'Raw Data-Unsorted'!BZ44</f>
        <v>116</v>
      </c>
      <c r="BZ147" s="10">
        <f>'Raw Data-Unsorted'!CA44</f>
        <v>137</v>
      </c>
      <c r="CA147" s="10">
        <f>'Raw Data-Unsorted'!CB44</f>
        <v>96</v>
      </c>
      <c r="CB147" s="10">
        <f>'Raw Data-Unsorted'!CC44</f>
        <v>138</v>
      </c>
      <c r="CC147" s="10">
        <f>'Raw Data-Unsorted'!CD44</f>
        <v>99</v>
      </c>
      <c r="CD147" s="10">
        <f>'Raw Data-Unsorted'!CE44</f>
        <v>143</v>
      </c>
      <c r="CE147" s="10">
        <f>'Raw Data-Unsorted'!CF44</f>
        <v>112</v>
      </c>
      <c r="CF147" s="10">
        <f>'Raw Data-Unsorted'!CG44</f>
        <v>54</v>
      </c>
      <c r="CG147" s="10">
        <f>'Raw Data-Unsorted'!CH44</f>
        <v>0</v>
      </c>
      <c r="CH147" s="10">
        <f>'Raw Data-Unsorted'!CI44</f>
        <v>0</v>
      </c>
      <c r="CI147" s="10">
        <f>'Raw Data-Unsorted'!CJ44</f>
        <v>80</v>
      </c>
      <c r="CJ147" s="10">
        <f>'Raw Data-Unsorted'!CK44</f>
        <v>0</v>
      </c>
      <c r="CK147" s="10">
        <f>'Raw Data-Unsorted'!CL44</f>
        <v>60</v>
      </c>
      <c r="CL147" s="10">
        <f>'Raw Data-Unsorted'!CM44</f>
        <v>0</v>
      </c>
      <c r="CM147" s="10">
        <f>'Raw Data-Unsorted'!CN44</f>
        <v>0</v>
      </c>
      <c r="CN147" s="10">
        <f>'Raw Data-Unsorted'!CO44</f>
        <v>0</v>
      </c>
      <c r="CO147" s="10">
        <f>'Raw Data-Unsorted'!CP44</f>
        <v>160</v>
      </c>
      <c r="CP147" s="10">
        <f>'Raw Data-Unsorted'!CQ44</f>
        <v>186</v>
      </c>
      <c r="CQ147" s="10">
        <f>'Raw Data-Unsorted'!CR44</f>
        <v>184</v>
      </c>
      <c r="CR147" s="10">
        <f>'Raw Data-Unsorted'!CS44</f>
        <v>101</v>
      </c>
      <c r="CS147" s="10">
        <f>'Raw Data-Unsorted'!CT44</f>
        <v>117</v>
      </c>
      <c r="CT147" s="10">
        <f>'Raw Data-Unsorted'!CU44</f>
        <v>0</v>
      </c>
      <c r="CU147" s="10">
        <f>'Raw Data-Unsorted'!CV44</f>
        <v>0</v>
      </c>
      <c r="CV147" s="10">
        <f>'Raw Data-Unsorted'!CW44</f>
        <v>0</v>
      </c>
      <c r="CW147" s="10">
        <f>'Raw Data-Unsorted'!CX44</f>
        <v>326</v>
      </c>
      <c r="CX147" s="10">
        <f>'Raw Data-Unsorted'!CY44</f>
        <v>212</v>
      </c>
      <c r="CY147" s="10">
        <f>'Raw Data-Unsorted'!CZ44</f>
        <v>146</v>
      </c>
      <c r="CZ147" s="10">
        <f>'Raw Data-Unsorted'!DA44</f>
        <v>187</v>
      </c>
      <c r="DA147" s="10">
        <f>'Raw Data-Unsorted'!DB44</f>
        <v>100</v>
      </c>
      <c r="DB147" s="10">
        <f>'Raw Data-Unsorted'!DC44</f>
        <v>0</v>
      </c>
      <c r="DC147" s="10">
        <f>'Raw Data-Unsorted'!DD44</f>
        <v>0</v>
      </c>
      <c r="DD147" s="10">
        <f>'Raw Data-Unsorted'!DE44</f>
        <v>0</v>
      </c>
      <c r="DE147" s="10">
        <f>'Raw Data-Unsorted'!DF44</f>
        <v>0</v>
      </c>
      <c r="DF147" s="10">
        <f>'Raw Data-Unsorted'!DG44</f>
        <v>0</v>
      </c>
      <c r="DG147" s="10">
        <f>'Raw Data-Unsorted'!DH44</f>
        <v>0</v>
      </c>
      <c r="DH147" s="10">
        <f>'Raw Data-Unsorted'!DI44</f>
        <v>0</v>
      </c>
      <c r="DI147" s="10">
        <f>'Raw Data-Unsorted'!DJ44</f>
        <v>0</v>
      </c>
      <c r="DJ147" s="10">
        <f>'Raw Data-Unsorted'!DK44</f>
        <v>0</v>
      </c>
      <c r="DK147" s="10">
        <f>'Raw Data-Unsorted'!DL44</f>
        <v>0</v>
      </c>
      <c r="DL147" s="10">
        <f>'Raw Data-Unsorted'!DM44</f>
        <v>0</v>
      </c>
      <c r="DM147" s="10">
        <f>'Raw Data-Unsorted'!DN44</f>
        <v>0</v>
      </c>
      <c r="DN147" s="10">
        <f>'Raw Data-Unsorted'!DO44</f>
        <v>0</v>
      </c>
      <c r="DO147" s="10">
        <f>'Raw Data-Unsorted'!DP44</f>
        <v>0</v>
      </c>
      <c r="DP147" s="10">
        <f>'Raw Data-Unsorted'!DQ44</f>
        <v>0</v>
      </c>
      <c r="DQ147" s="10">
        <f>'Raw Data-Unsorted'!DR44</f>
        <v>0</v>
      </c>
      <c r="DR147" s="10">
        <f>'Raw Data-Unsorted'!DS44</f>
        <v>0</v>
      </c>
      <c r="DS147" s="10">
        <f>'Raw Data-Unsorted'!DT44</f>
        <v>0</v>
      </c>
      <c r="DT147" s="10">
        <f>'Raw Data-Unsorted'!DU44</f>
        <v>0</v>
      </c>
      <c r="DU147" s="10">
        <f>'Raw Data-Unsorted'!DV44</f>
        <v>0</v>
      </c>
      <c r="DV147" s="10">
        <f>'Raw Data-Unsorted'!DW44</f>
        <v>0</v>
      </c>
      <c r="DW147" s="10">
        <f>'Raw Data-Unsorted'!DX44</f>
        <v>0</v>
      </c>
      <c r="DX147" s="10">
        <f>'Raw Data-Unsorted'!DY44</f>
        <v>0</v>
      </c>
      <c r="DY147" s="10">
        <f>'Raw Data-Unsorted'!DZ44</f>
        <v>0</v>
      </c>
      <c r="DZ147" s="10">
        <f>'Raw Data-Unsorted'!EA44</f>
        <v>0</v>
      </c>
      <c r="EA147" s="10">
        <f>'Raw Data-Unsorted'!EB44</f>
        <v>0</v>
      </c>
      <c r="EB147" s="10">
        <f>'Raw Data-Unsorted'!EC44</f>
        <v>0</v>
      </c>
      <c r="EC147" s="10">
        <f>'Raw Data-Unsorted'!ED44</f>
        <v>0</v>
      </c>
      <c r="ED147" s="10">
        <f>'Raw Data-Unsorted'!EE44</f>
        <v>0</v>
      </c>
      <c r="EE147" s="10">
        <f>'Raw Data-Unsorted'!EF44</f>
        <v>0</v>
      </c>
      <c r="EF147" s="10">
        <f>'Raw Data-Unsorted'!EG44</f>
        <v>0</v>
      </c>
      <c r="EG147" s="10">
        <f>'Raw Data-Unsorted'!EH44</f>
        <v>0</v>
      </c>
      <c r="EH147" s="10">
        <f>'Raw Data-Unsorted'!EI44</f>
        <v>0</v>
      </c>
      <c r="EI147" s="10">
        <f>'Raw Data-Unsorted'!EJ44</f>
        <v>0</v>
      </c>
      <c r="EJ147" s="10">
        <f>'Raw Data-Unsorted'!EK44</f>
        <v>0</v>
      </c>
      <c r="EK147" s="10">
        <f>'Raw Data-Unsorted'!EL44</f>
        <v>0</v>
      </c>
      <c r="EL147" s="10">
        <f>'Raw Data-Unsorted'!EM44</f>
        <v>0</v>
      </c>
      <c r="EM147" s="10">
        <f>'Raw Data-Unsorted'!EN44</f>
        <v>0</v>
      </c>
      <c r="EN147" s="10">
        <f>'Raw Data-Unsorted'!EO44</f>
        <v>0</v>
      </c>
      <c r="EO147" s="10">
        <f>'Raw Data-Unsorted'!EP44</f>
        <v>0</v>
      </c>
      <c r="EP147" s="10">
        <f>'Raw Data-Unsorted'!EQ44</f>
        <v>0</v>
      </c>
      <c r="EQ147" s="10">
        <f>'Raw Data-Unsorted'!ER44</f>
        <v>0</v>
      </c>
      <c r="ER147" s="10">
        <f>'Raw Data-Unsorted'!ES44</f>
        <v>0</v>
      </c>
      <c r="ES147" s="10">
        <f>'Raw Data-Unsorted'!ET44</f>
        <v>0</v>
      </c>
      <c r="ET147" s="10">
        <f>'Raw Data-Unsorted'!EU44</f>
        <v>0</v>
      </c>
      <c r="EU147" s="10">
        <f>'Raw Data-Unsorted'!EV44</f>
        <v>0</v>
      </c>
      <c r="EV147" s="10">
        <f>'Raw Data-Unsorted'!EW44</f>
        <v>0</v>
      </c>
      <c r="EW147" s="10">
        <f>'Raw Data-Unsorted'!EX44</f>
        <v>0</v>
      </c>
      <c r="EX147" s="10">
        <f>'Raw Data-Unsorted'!EY44</f>
        <v>0</v>
      </c>
      <c r="EY147" s="10">
        <f>'Raw Data-Unsorted'!EZ44</f>
        <v>0</v>
      </c>
      <c r="EZ147" s="10">
        <f>'Raw Data-Unsorted'!FA44</f>
        <v>0</v>
      </c>
      <c r="FA147" s="10">
        <f>'Raw Data-Unsorted'!FB44</f>
        <v>0</v>
      </c>
      <c r="FB147" s="10">
        <f>'Raw Data-Unsorted'!FC44</f>
        <v>0</v>
      </c>
      <c r="FC147" s="10">
        <f>'Raw Data-Unsorted'!FD44</f>
        <v>0</v>
      </c>
      <c r="FD147" s="10">
        <f>'Raw Data-Unsorted'!FE44</f>
        <v>0</v>
      </c>
      <c r="FE147" s="10">
        <f>'Raw Data-Unsorted'!FF44</f>
        <v>0</v>
      </c>
      <c r="FF147" s="10">
        <f>'Raw Data-Unsorted'!FG44</f>
        <v>0</v>
      </c>
      <c r="FG147" s="10">
        <f>'Raw Data-Unsorted'!FH44</f>
        <v>0</v>
      </c>
      <c r="FH147" s="10">
        <f>'Raw Data-Unsorted'!FI44</f>
        <v>0</v>
      </c>
      <c r="FI147" s="10">
        <f>'Raw Data-Unsorted'!FJ44</f>
        <v>0</v>
      </c>
      <c r="FJ147" s="10">
        <f>'Raw Data-Unsorted'!FK44</f>
        <v>0</v>
      </c>
      <c r="FK147" s="10">
        <f>'Raw Data-Unsorted'!FL44</f>
        <v>0</v>
      </c>
      <c r="FL147" s="10">
        <f>'Raw Data-Unsorted'!FM44</f>
        <v>0</v>
      </c>
      <c r="FM147" s="10">
        <f>'Raw Data-Unsorted'!FN44</f>
        <v>0</v>
      </c>
      <c r="FN147" s="10">
        <f>'Raw Data-Unsorted'!FO44</f>
        <v>0</v>
      </c>
      <c r="FO147" s="10">
        <f>'Raw Data-Unsorted'!FP44</f>
        <v>0</v>
      </c>
      <c r="FP147" s="10">
        <f>'Raw Data-Unsorted'!FQ44</f>
        <v>0</v>
      </c>
      <c r="FQ147" s="10">
        <f>'Raw Data-Unsorted'!FR44</f>
        <v>0</v>
      </c>
      <c r="FR147" s="10">
        <f>'Raw Data-Unsorted'!FS44</f>
        <v>0</v>
      </c>
      <c r="FS147" s="10">
        <f>'Raw Data-Unsorted'!FT44</f>
        <v>0</v>
      </c>
      <c r="FT147" s="10">
        <f>'Raw Data-Unsorted'!FU44</f>
        <v>0</v>
      </c>
      <c r="FU147" s="10">
        <f>'Raw Data-Unsorted'!FV44</f>
        <v>0</v>
      </c>
      <c r="FV147" s="10">
        <f>'Raw Data-Unsorted'!FW44</f>
        <v>0</v>
      </c>
      <c r="FW147" s="10">
        <f>'Raw Data-Unsorted'!FX44</f>
        <v>0</v>
      </c>
      <c r="FX147" s="10">
        <f>'Raw Data-Unsorted'!FY44</f>
        <v>0</v>
      </c>
      <c r="FY147" s="10">
        <f>'Raw Data-Unsorted'!FZ44</f>
        <v>0</v>
      </c>
      <c r="FZ147" s="10">
        <f>'Raw Data-Unsorted'!GA44</f>
        <v>0</v>
      </c>
      <c r="GA147" s="10">
        <f>'Raw Data-Unsorted'!GB44</f>
        <v>0</v>
      </c>
      <c r="GB147" s="10">
        <f>'Raw Data-Unsorted'!GC44</f>
        <v>0</v>
      </c>
      <c r="GC147" s="10">
        <f>'Raw Data-Unsorted'!GD44</f>
        <v>0</v>
      </c>
      <c r="GD147" s="10">
        <f>'Raw Data-Unsorted'!GE44</f>
        <v>0</v>
      </c>
      <c r="GE147" s="10">
        <f>'Raw Data-Unsorted'!GF44</f>
        <v>0</v>
      </c>
      <c r="GF147" s="10">
        <f>'Raw Data-Unsorted'!GG44</f>
        <v>0</v>
      </c>
      <c r="GG147" s="10">
        <f>'Raw Data-Unsorted'!GH44</f>
        <v>0</v>
      </c>
      <c r="GH147" s="10">
        <f>'Raw Data-Unsorted'!GI44</f>
        <v>0</v>
      </c>
      <c r="GI147" s="10">
        <f>'Raw Data-Unsorted'!GJ44</f>
        <v>0</v>
      </c>
      <c r="GJ147" s="10">
        <f>'Raw Data-Unsorted'!GK44</f>
        <v>0</v>
      </c>
      <c r="GK147" s="10">
        <f>'Raw Data-Unsorted'!GL44</f>
        <v>0</v>
      </c>
      <c r="GL147" s="10">
        <f>'Raw Data-Unsorted'!GM44</f>
        <v>0</v>
      </c>
      <c r="GM147" s="10">
        <f>'Raw Data-Unsorted'!GN44</f>
        <v>0</v>
      </c>
      <c r="GN147" s="10">
        <f>'Raw Data-Unsorted'!GO44</f>
        <v>0</v>
      </c>
      <c r="GO147" s="10">
        <f>'Raw Data-Unsorted'!GP44</f>
        <v>0</v>
      </c>
      <c r="GP147" s="10">
        <f>'Raw Data-Unsorted'!GQ44</f>
        <v>0</v>
      </c>
      <c r="GQ147" s="10">
        <f>'Raw Data-Unsorted'!GR44</f>
        <v>0</v>
      </c>
      <c r="GR147" s="10">
        <f>'Raw Data-Unsorted'!GS44</f>
        <v>0</v>
      </c>
      <c r="GS147" s="10">
        <f>'Raw Data-Unsorted'!GT44</f>
        <v>0</v>
      </c>
      <c r="GT147" s="10">
        <f>'Raw Data-Unsorted'!GU44</f>
        <v>0</v>
      </c>
      <c r="GU147" s="10">
        <f>'Raw Data-Unsorted'!GV44</f>
        <v>0</v>
      </c>
      <c r="GV147" s="10">
        <f>'Raw Data-Unsorted'!GW44</f>
        <v>0</v>
      </c>
    </row>
    <row r="148" spans="1:204">
      <c r="A148" s="10" t="str">
        <f>'Analyte List'!B147</f>
        <v>5-Br-Ind</v>
      </c>
      <c r="C148" s="10">
        <f>'Raw Data-Unsorted'!D45</f>
        <v>0</v>
      </c>
      <c r="D148" s="10">
        <f>'Raw Data-Unsorted'!E45</f>
        <v>0</v>
      </c>
      <c r="E148" s="10">
        <f>'Raw Data-Unsorted'!F45</f>
        <v>0</v>
      </c>
      <c r="F148" s="10">
        <f>'Raw Data-Unsorted'!G45</f>
        <v>0</v>
      </c>
      <c r="G148" s="10">
        <f>'Raw Data-Unsorted'!H45</f>
        <v>0</v>
      </c>
      <c r="I148" s="10">
        <f>'Raw Data-Unsorted'!J45</f>
        <v>24381</v>
      </c>
      <c r="J148" s="10">
        <f>'Raw Data-Unsorted'!K45</f>
        <v>33500</v>
      </c>
      <c r="K148" s="10">
        <f>'Raw Data-Unsorted'!L45</f>
        <v>926</v>
      </c>
      <c r="L148" s="10">
        <f>'Raw Data-Unsorted'!M45</f>
        <v>0</v>
      </c>
      <c r="M148" s="10">
        <f>'Raw Data-Unsorted'!N45</f>
        <v>0</v>
      </c>
      <c r="O148" s="10">
        <f>'Raw Data-Unsorted'!P45</f>
        <v>0</v>
      </c>
      <c r="P148" s="10">
        <f>'Raw Data-Unsorted'!Q45</f>
        <v>0</v>
      </c>
      <c r="Q148" s="10">
        <f>'Raw Data-Unsorted'!R45</f>
        <v>0</v>
      </c>
      <c r="R148" s="10">
        <f>'Raw Data-Unsorted'!S45</f>
        <v>0</v>
      </c>
      <c r="S148" s="10">
        <f>'Raw Data-Unsorted'!T45</f>
        <v>0</v>
      </c>
      <c r="U148" s="10">
        <f>'Raw Data-Unsorted'!V45</f>
        <v>0</v>
      </c>
      <c r="V148" s="10">
        <f>'Raw Data-Unsorted'!W45</f>
        <v>0</v>
      </c>
      <c r="X148" s="10">
        <f>'Raw Data-Unsorted'!Y45</f>
        <v>5</v>
      </c>
      <c r="Y148" s="10">
        <f>'Raw Data-Unsorted'!Z45</f>
        <v>202532</v>
      </c>
      <c r="AA148" s="10">
        <f>'Raw Data-Unsorted'!AB45</f>
        <v>0</v>
      </c>
      <c r="AB148" s="10">
        <f>'Raw Data-Unsorted'!AC45</f>
        <v>0</v>
      </c>
      <c r="AD148" s="10">
        <f>'Raw Data-Unsorted'!AE45</f>
        <v>24</v>
      </c>
      <c r="AE148" s="10">
        <f>'Raw Data-Unsorted'!AF45</f>
        <v>26</v>
      </c>
      <c r="AF148" s="10">
        <f>'Raw Data-Unsorted'!AG45</f>
        <v>0</v>
      </c>
      <c r="AG148" s="10">
        <f>'Raw Data-Unsorted'!AH45</f>
        <v>0</v>
      </c>
      <c r="AI148" s="10">
        <f>'Raw Data-Unsorted'!AJ45</f>
        <v>24</v>
      </c>
      <c r="AJ148" s="10">
        <f>'Raw Data-Unsorted'!AK45</f>
        <v>26</v>
      </c>
      <c r="AK148" s="10">
        <f>'Raw Data-Unsorted'!AL45</f>
        <v>0</v>
      </c>
      <c r="AL148" s="10">
        <f>'Raw Data-Unsorted'!AM45</f>
        <v>0</v>
      </c>
      <c r="AN148" s="10">
        <f>'Raw Data-Unsorted'!AO45</f>
        <v>31</v>
      </c>
      <c r="AO148" s="10">
        <f>'Raw Data-Unsorted'!AP45</f>
        <v>17</v>
      </c>
      <c r="AP148" s="10">
        <f>'Raw Data-Unsorted'!AQ45</f>
        <v>0</v>
      </c>
      <c r="AQ148" s="10">
        <f>'Raw Data-Unsorted'!AR45</f>
        <v>0</v>
      </c>
      <c r="AS148" s="10">
        <f>'Raw Data-Unsorted'!AT45</f>
        <v>13315</v>
      </c>
      <c r="AT148" s="10">
        <f>'Raw Data-Unsorted'!AU45</f>
        <v>10990</v>
      </c>
      <c r="AU148" s="10">
        <f>'Raw Data-Unsorted'!AV45</f>
        <v>0</v>
      </c>
      <c r="AV148" s="10">
        <f>'Raw Data-Unsorted'!AW45</f>
        <v>0</v>
      </c>
      <c r="AX148" s="10">
        <f>'Raw Data-Unsorted'!AY45</f>
        <v>0</v>
      </c>
      <c r="AY148" s="10">
        <f>'Raw Data-Unsorted'!AZ45</f>
        <v>0</v>
      </c>
      <c r="AZ148" s="10">
        <f>'Raw Data-Unsorted'!BA45</f>
        <v>0</v>
      </c>
      <c r="BA148" s="10">
        <f>'Raw Data-Unsorted'!BB45</f>
        <v>0</v>
      </c>
      <c r="BC148" s="10">
        <f>'Raw Data-Unsorted'!BD45</f>
        <v>534</v>
      </c>
      <c r="BD148" s="10">
        <f>'Raw Data-Unsorted'!BE45</f>
        <v>154</v>
      </c>
      <c r="BE148" s="10">
        <f>'Raw Data-Unsorted'!BF45</f>
        <v>25395</v>
      </c>
      <c r="BF148" s="10">
        <f>'Raw Data-Unsorted'!BG45</f>
        <v>173</v>
      </c>
      <c r="BG148" s="10">
        <f>'Raw Data-Unsorted'!BH45</f>
        <v>459</v>
      </c>
      <c r="BH148" s="10">
        <f>'Raw Data-Unsorted'!BI45</f>
        <v>46</v>
      </c>
      <c r="BI148" s="10">
        <f>'Raw Data-Unsorted'!BJ45</f>
        <v>36</v>
      </c>
      <c r="BJ148" s="10">
        <f>'Raw Data-Unsorted'!BK45</f>
        <v>104</v>
      </c>
      <c r="BK148" s="10">
        <f>'Raw Data-Unsorted'!BL45</f>
        <v>8</v>
      </c>
      <c r="BL148" s="10">
        <f>'Raw Data-Unsorted'!BM45</f>
        <v>113</v>
      </c>
      <c r="BM148" s="10">
        <f>'Raw Data-Unsorted'!BN45</f>
        <v>181</v>
      </c>
      <c r="BN148" s="10">
        <f>'Raw Data-Unsorted'!BO45</f>
        <v>25</v>
      </c>
      <c r="BO148" s="10">
        <f>'Raw Data-Unsorted'!BP45</f>
        <v>195</v>
      </c>
      <c r="BP148" s="10">
        <f>'Raw Data-Unsorted'!BQ45</f>
        <v>118</v>
      </c>
      <c r="BQ148" s="10">
        <f>'Raw Data-Unsorted'!BR45</f>
        <v>494</v>
      </c>
      <c r="BR148" s="10">
        <f>'Raw Data-Unsorted'!BS45</f>
        <v>274</v>
      </c>
      <c r="BS148" s="10">
        <f>'Raw Data-Unsorted'!BT45</f>
        <v>486</v>
      </c>
      <c r="BT148" s="10">
        <f>'Raw Data-Unsorted'!BU45</f>
        <v>72</v>
      </c>
      <c r="BU148" s="10">
        <f>'Raw Data-Unsorted'!BV45</f>
        <v>213</v>
      </c>
      <c r="BV148" s="10">
        <f>'Raw Data-Unsorted'!BW45</f>
        <v>197</v>
      </c>
      <c r="BW148" s="10">
        <f>'Raw Data-Unsorted'!BX45</f>
        <v>73</v>
      </c>
      <c r="BX148" s="10">
        <f>'Raw Data-Unsorted'!BY45</f>
        <v>64</v>
      </c>
      <c r="BY148" s="10">
        <f>'Raw Data-Unsorted'!BZ45</f>
        <v>218</v>
      </c>
      <c r="BZ148" s="10">
        <f>'Raw Data-Unsorted'!CA45</f>
        <v>41</v>
      </c>
      <c r="CA148" s="10">
        <f>'Raw Data-Unsorted'!CB45</f>
        <v>205</v>
      </c>
      <c r="CB148" s="10">
        <f>'Raw Data-Unsorted'!CC45</f>
        <v>248</v>
      </c>
      <c r="CC148" s="10">
        <f>'Raw Data-Unsorted'!CD45</f>
        <v>195</v>
      </c>
      <c r="CD148" s="10">
        <f>'Raw Data-Unsorted'!CE45</f>
        <v>295</v>
      </c>
      <c r="CE148" s="10">
        <f>'Raw Data-Unsorted'!CF45</f>
        <v>686</v>
      </c>
      <c r="CF148" s="10">
        <f>'Raw Data-Unsorted'!CG45</f>
        <v>111</v>
      </c>
      <c r="CG148" s="10">
        <f>'Raw Data-Unsorted'!CH45</f>
        <v>121</v>
      </c>
      <c r="CH148" s="10">
        <f>'Raw Data-Unsorted'!CI45</f>
        <v>86</v>
      </c>
      <c r="CI148" s="10">
        <f>'Raw Data-Unsorted'!CJ45</f>
        <v>174</v>
      </c>
      <c r="CJ148" s="10">
        <f>'Raw Data-Unsorted'!CK45</f>
        <v>99</v>
      </c>
      <c r="CK148" s="10">
        <f>'Raw Data-Unsorted'!CL45</f>
        <v>38</v>
      </c>
      <c r="CL148" s="10">
        <f>'Raw Data-Unsorted'!CM45</f>
        <v>30</v>
      </c>
      <c r="CM148" s="10">
        <f>'Raw Data-Unsorted'!CN45</f>
        <v>0</v>
      </c>
      <c r="CN148" s="10">
        <f>'Raw Data-Unsorted'!CO45</f>
        <v>147</v>
      </c>
      <c r="CO148" s="10">
        <f>'Raw Data-Unsorted'!CP45</f>
        <v>100</v>
      </c>
      <c r="CP148" s="10">
        <f>'Raw Data-Unsorted'!CQ45</f>
        <v>107</v>
      </c>
      <c r="CQ148" s="10">
        <f>'Raw Data-Unsorted'!CR45</f>
        <v>395</v>
      </c>
      <c r="CR148" s="10">
        <f>'Raw Data-Unsorted'!CS45</f>
        <v>287</v>
      </c>
      <c r="CS148" s="10">
        <f>'Raw Data-Unsorted'!CT45</f>
        <v>349</v>
      </c>
      <c r="CT148" s="10">
        <f>'Raw Data-Unsorted'!CU45</f>
        <v>408</v>
      </c>
      <c r="CU148" s="10">
        <f>'Raw Data-Unsorted'!CV45</f>
        <v>187</v>
      </c>
      <c r="CV148" s="10">
        <f>'Raw Data-Unsorted'!CW45</f>
        <v>1193</v>
      </c>
      <c r="CW148" s="10">
        <f>'Raw Data-Unsorted'!CX45</f>
        <v>811</v>
      </c>
      <c r="CX148" s="10">
        <f>'Raw Data-Unsorted'!CY45</f>
        <v>359</v>
      </c>
      <c r="CY148" s="10">
        <f>'Raw Data-Unsorted'!CZ45</f>
        <v>293</v>
      </c>
      <c r="CZ148" s="10">
        <f>'Raw Data-Unsorted'!DA45</f>
        <v>313</v>
      </c>
      <c r="DA148" s="10">
        <f>'Raw Data-Unsorted'!DB45</f>
        <v>413</v>
      </c>
      <c r="DB148" s="10">
        <f>'Raw Data-Unsorted'!DC45</f>
        <v>0</v>
      </c>
      <c r="DC148" s="10">
        <f>'Raw Data-Unsorted'!DD45</f>
        <v>0</v>
      </c>
      <c r="DD148" s="10">
        <f>'Raw Data-Unsorted'!DE45</f>
        <v>0</v>
      </c>
      <c r="DE148" s="10">
        <f>'Raw Data-Unsorted'!DF45</f>
        <v>0</v>
      </c>
      <c r="DF148" s="10">
        <f>'Raw Data-Unsorted'!DG45</f>
        <v>0</v>
      </c>
      <c r="DG148" s="10">
        <f>'Raw Data-Unsorted'!DH45</f>
        <v>0</v>
      </c>
      <c r="DH148" s="10">
        <f>'Raw Data-Unsorted'!DI45</f>
        <v>0</v>
      </c>
      <c r="DI148" s="10">
        <f>'Raw Data-Unsorted'!DJ45</f>
        <v>0</v>
      </c>
      <c r="DJ148" s="10">
        <f>'Raw Data-Unsorted'!DK45</f>
        <v>0</v>
      </c>
      <c r="DK148" s="10">
        <f>'Raw Data-Unsorted'!DL45</f>
        <v>0</v>
      </c>
      <c r="DL148" s="10">
        <f>'Raw Data-Unsorted'!DM45</f>
        <v>0</v>
      </c>
      <c r="DM148" s="10">
        <f>'Raw Data-Unsorted'!DN45</f>
        <v>0</v>
      </c>
      <c r="DN148" s="10">
        <f>'Raw Data-Unsorted'!DO45</f>
        <v>0</v>
      </c>
      <c r="DO148" s="10">
        <f>'Raw Data-Unsorted'!DP45</f>
        <v>0</v>
      </c>
      <c r="DP148" s="10">
        <f>'Raw Data-Unsorted'!DQ45</f>
        <v>0</v>
      </c>
      <c r="DQ148" s="10">
        <f>'Raw Data-Unsorted'!DR45</f>
        <v>0</v>
      </c>
      <c r="DR148" s="10">
        <f>'Raw Data-Unsorted'!DS45</f>
        <v>0</v>
      </c>
      <c r="DS148" s="10">
        <f>'Raw Data-Unsorted'!DT45</f>
        <v>0</v>
      </c>
      <c r="DT148" s="10">
        <f>'Raw Data-Unsorted'!DU45</f>
        <v>0</v>
      </c>
      <c r="DU148" s="10">
        <f>'Raw Data-Unsorted'!DV45</f>
        <v>0</v>
      </c>
      <c r="DV148" s="10">
        <f>'Raw Data-Unsorted'!DW45</f>
        <v>0</v>
      </c>
      <c r="DW148" s="10">
        <f>'Raw Data-Unsorted'!DX45</f>
        <v>0</v>
      </c>
      <c r="DX148" s="10">
        <f>'Raw Data-Unsorted'!DY45</f>
        <v>0</v>
      </c>
      <c r="DY148" s="10">
        <f>'Raw Data-Unsorted'!DZ45</f>
        <v>0</v>
      </c>
      <c r="DZ148" s="10">
        <f>'Raw Data-Unsorted'!EA45</f>
        <v>0</v>
      </c>
      <c r="EA148" s="10">
        <f>'Raw Data-Unsorted'!EB45</f>
        <v>0</v>
      </c>
      <c r="EB148" s="10">
        <f>'Raw Data-Unsorted'!EC45</f>
        <v>0</v>
      </c>
      <c r="EC148" s="10">
        <f>'Raw Data-Unsorted'!ED45</f>
        <v>0</v>
      </c>
      <c r="ED148" s="10">
        <f>'Raw Data-Unsorted'!EE45</f>
        <v>0</v>
      </c>
      <c r="EE148" s="10">
        <f>'Raw Data-Unsorted'!EF45</f>
        <v>0</v>
      </c>
      <c r="EF148" s="10">
        <f>'Raw Data-Unsorted'!EG45</f>
        <v>0</v>
      </c>
      <c r="EG148" s="10">
        <f>'Raw Data-Unsorted'!EH45</f>
        <v>0</v>
      </c>
      <c r="EH148" s="10">
        <f>'Raw Data-Unsorted'!EI45</f>
        <v>0</v>
      </c>
      <c r="EI148" s="10">
        <f>'Raw Data-Unsorted'!EJ45</f>
        <v>0</v>
      </c>
      <c r="EJ148" s="10">
        <f>'Raw Data-Unsorted'!EK45</f>
        <v>0</v>
      </c>
      <c r="EK148" s="10">
        <f>'Raw Data-Unsorted'!EL45</f>
        <v>0</v>
      </c>
      <c r="EL148" s="10">
        <f>'Raw Data-Unsorted'!EM45</f>
        <v>0</v>
      </c>
      <c r="EM148" s="10">
        <f>'Raw Data-Unsorted'!EN45</f>
        <v>0</v>
      </c>
      <c r="EN148" s="10">
        <f>'Raw Data-Unsorted'!EO45</f>
        <v>0</v>
      </c>
      <c r="EO148" s="10">
        <f>'Raw Data-Unsorted'!EP45</f>
        <v>0</v>
      </c>
      <c r="EP148" s="10">
        <f>'Raw Data-Unsorted'!EQ45</f>
        <v>0</v>
      </c>
      <c r="EQ148" s="10">
        <f>'Raw Data-Unsorted'!ER45</f>
        <v>0</v>
      </c>
      <c r="ER148" s="10">
        <f>'Raw Data-Unsorted'!ES45</f>
        <v>0</v>
      </c>
      <c r="ES148" s="10">
        <f>'Raw Data-Unsorted'!ET45</f>
        <v>0</v>
      </c>
      <c r="ET148" s="10">
        <f>'Raw Data-Unsorted'!EU45</f>
        <v>0</v>
      </c>
      <c r="EU148" s="10">
        <f>'Raw Data-Unsorted'!EV45</f>
        <v>0</v>
      </c>
      <c r="EV148" s="10">
        <f>'Raw Data-Unsorted'!EW45</f>
        <v>0</v>
      </c>
      <c r="EW148" s="10">
        <f>'Raw Data-Unsorted'!EX45</f>
        <v>0</v>
      </c>
      <c r="EX148" s="10">
        <f>'Raw Data-Unsorted'!EY45</f>
        <v>0</v>
      </c>
      <c r="EY148" s="10">
        <f>'Raw Data-Unsorted'!EZ45</f>
        <v>0</v>
      </c>
      <c r="EZ148" s="10">
        <f>'Raw Data-Unsorted'!FA45</f>
        <v>0</v>
      </c>
      <c r="FA148" s="10">
        <f>'Raw Data-Unsorted'!FB45</f>
        <v>0</v>
      </c>
      <c r="FB148" s="10">
        <f>'Raw Data-Unsorted'!FC45</f>
        <v>0</v>
      </c>
      <c r="FC148" s="10">
        <f>'Raw Data-Unsorted'!FD45</f>
        <v>0</v>
      </c>
      <c r="FD148" s="10">
        <f>'Raw Data-Unsorted'!FE45</f>
        <v>0</v>
      </c>
      <c r="FE148" s="10">
        <f>'Raw Data-Unsorted'!FF45</f>
        <v>0</v>
      </c>
      <c r="FF148" s="10">
        <f>'Raw Data-Unsorted'!FG45</f>
        <v>0</v>
      </c>
      <c r="FG148" s="10">
        <f>'Raw Data-Unsorted'!FH45</f>
        <v>0</v>
      </c>
      <c r="FH148" s="10">
        <f>'Raw Data-Unsorted'!FI45</f>
        <v>0</v>
      </c>
      <c r="FI148" s="10">
        <f>'Raw Data-Unsorted'!FJ45</f>
        <v>0</v>
      </c>
      <c r="FJ148" s="10">
        <f>'Raw Data-Unsorted'!FK45</f>
        <v>0</v>
      </c>
      <c r="FK148" s="10">
        <f>'Raw Data-Unsorted'!FL45</f>
        <v>0</v>
      </c>
      <c r="FL148" s="10">
        <f>'Raw Data-Unsorted'!FM45</f>
        <v>0</v>
      </c>
      <c r="FM148" s="10">
        <f>'Raw Data-Unsorted'!FN45</f>
        <v>0</v>
      </c>
      <c r="FN148" s="10">
        <f>'Raw Data-Unsorted'!FO45</f>
        <v>0</v>
      </c>
      <c r="FO148" s="10">
        <f>'Raw Data-Unsorted'!FP45</f>
        <v>0</v>
      </c>
      <c r="FP148" s="10">
        <f>'Raw Data-Unsorted'!FQ45</f>
        <v>0</v>
      </c>
      <c r="FQ148" s="10">
        <f>'Raw Data-Unsorted'!FR45</f>
        <v>0</v>
      </c>
      <c r="FR148" s="10">
        <f>'Raw Data-Unsorted'!FS45</f>
        <v>0</v>
      </c>
      <c r="FS148" s="10">
        <f>'Raw Data-Unsorted'!FT45</f>
        <v>0</v>
      </c>
      <c r="FT148" s="10">
        <f>'Raw Data-Unsorted'!FU45</f>
        <v>0</v>
      </c>
      <c r="FU148" s="10">
        <f>'Raw Data-Unsorted'!FV45</f>
        <v>0</v>
      </c>
      <c r="FV148" s="10">
        <f>'Raw Data-Unsorted'!FW45</f>
        <v>0</v>
      </c>
      <c r="FW148" s="10">
        <f>'Raw Data-Unsorted'!FX45</f>
        <v>0</v>
      </c>
      <c r="FX148" s="10">
        <f>'Raw Data-Unsorted'!FY45</f>
        <v>0</v>
      </c>
      <c r="FY148" s="10">
        <f>'Raw Data-Unsorted'!FZ45</f>
        <v>0</v>
      </c>
      <c r="FZ148" s="10">
        <f>'Raw Data-Unsorted'!GA45</f>
        <v>0</v>
      </c>
      <c r="GA148" s="10">
        <f>'Raw Data-Unsorted'!GB45</f>
        <v>0</v>
      </c>
      <c r="GB148" s="10">
        <f>'Raw Data-Unsorted'!GC45</f>
        <v>0</v>
      </c>
      <c r="GC148" s="10">
        <f>'Raw Data-Unsorted'!GD45</f>
        <v>0</v>
      </c>
      <c r="GD148" s="10">
        <f>'Raw Data-Unsorted'!GE45</f>
        <v>0</v>
      </c>
      <c r="GE148" s="10">
        <f>'Raw Data-Unsorted'!GF45</f>
        <v>0</v>
      </c>
      <c r="GF148" s="10">
        <f>'Raw Data-Unsorted'!GG45</f>
        <v>0</v>
      </c>
      <c r="GG148" s="10">
        <f>'Raw Data-Unsorted'!GH45</f>
        <v>0</v>
      </c>
      <c r="GH148" s="10">
        <f>'Raw Data-Unsorted'!GI45</f>
        <v>0</v>
      </c>
      <c r="GI148" s="10">
        <f>'Raw Data-Unsorted'!GJ45</f>
        <v>0</v>
      </c>
      <c r="GJ148" s="10">
        <f>'Raw Data-Unsorted'!GK45</f>
        <v>0</v>
      </c>
      <c r="GK148" s="10">
        <f>'Raw Data-Unsorted'!GL45</f>
        <v>0</v>
      </c>
      <c r="GL148" s="10">
        <f>'Raw Data-Unsorted'!GM45</f>
        <v>0</v>
      </c>
      <c r="GM148" s="10">
        <f>'Raw Data-Unsorted'!GN45</f>
        <v>0</v>
      </c>
      <c r="GN148" s="10">
        <f>'Raw Data-Unsorted'!GO45</f>
        <v>0</v>
      </c>
      <c r="GO148" s="10">
        <f>'Raw Data-Unsorted'!GP45</f>
        <v>0</v>
      </c>
      <c r="GP148" s="10">
        <f>'Raw Data-Unsorted'!GQ45</f>
        <v>0</v>
      </c>
      <c r="GQ148" s="10">
        <f>'Raw Data-Unsorted'!GR45</f>
        <v>0</v>
      </c>
      <c r="GR148" s="10">
        <f>'Raw Data-Unsorted'!GS45</f>
        <v>0</v>
      </c>
      <c r="GS148" s="10">
        <f>'Raw Data-Unsorted'!GT45</f>
        <v>0</v>
      </c>
      <c r="GT148" s="10">
        <f>'Raw Data-Unsorted'!GU45</f>
        <v>0</v>
      </c>
      <c r="GU148" s="10">
        <f>'Raw Data-Unsorted'!GV45</f>
        <v>0</v>
      </c>
      <c r="GV148" s="10">
        <f>'Raw Data-Unsorted'!GW45</f>
        <v>0</v>
      </c>
    </row>
    <row r="149" spans="1:204">
      <c r="A149" s="10" t="str">
        <f>'Analyte List'!B148</f>
        <v>2,3-Br2-BT</v>
      </c>
      <c r="C149" s="10">
        <f>'Raw Data-Unsorted'!D58</f>
        <v>0</v>
      </c>
      <c r="D149" s="10">
        <f>'Raw Data-Unsorted'!E58</f>
        <v>0</v>
      </c>
      <c r="E149" s="10">
        <f>'Raw Data-Unsorted'!F58</f>
        <v>0</v>
      </c>
      <c r="F149" s="10">
        <f>'Raw Data-Unsorted'!G58</f>
        <v>0</v>
      </c>
      <c r="G149" s="10">
        <f>'Raw Data-Unsorted'!H58</f>
        <v>0</v>
      </c>
      <c r="I149" s="10">
        <f>'Raw Data-Unsorted'!J58</f>
        <v>0</v>
      </c>
      <c r="J149" s="10">
        <f>'Raw Data-Unsorted'!K58</f>
        <v>0</v>
      </c>
      <c r="K149" s="10">
        <f>'Raw Data-Unsorted'!L58</f>
        <v>0</v>
      </c>
      <c r="L149" s="10">
        <f>'Raw Data-Unsorted'!M58</f>
        <v>0</v>
      </c>
      <c r="M149" s="10">
        <f>'Raw Data-Unsorted'!N58</f>
        <v>0</v>
      </c>
      <c r="O149" s="10">
        <f>'Raw Data-Unsorted'!P58</f>
        <v>0</v>
      </c>
      <c r="P149" s="10">
        <f>'Raw Data-Unsorted'!Q58</f>
        <v>0</v>
      </c>
      <c r="Q149" s="10">
        <f>'Raw Data-Unsorted'!R58</f>
        <v>0</v>
      </c>
      <c r="R149" s="10">
        <f>'Raw Data-Unsorted'!S58</f>
        <v>0</v>
      </c>
      <c r="S149" s="10">
        <f>'Raw Data-Unsorted'!T58</f>
        <v>0</v>
      </c>
      <c r="U149" s="10">
        <f>'Raw Data-Unsorted'!V58</f>
        <v>0</v>
      </c>
      <c r="V149" s="10">
        <f>'Raw Data-Unsorted'!W58</f>
        <v>0</v>
      </c>
      <c r="X149" s="10">
        <f>'Raw Data-Unsorted'!Y58</f>
        <v>0</v>
      </c>
      <c r="Y149" s="10">
        <f>'Raw Data-Unsorted'!Z58</f>
        <v>0</v>
      </c>
      <c r="AA149" s="10">
        <f>'Raw Data-Unsorted'!AB58</f>
        <v>0</v>
      </c>
      <c r="AB149" s="10">
        <f>'Raw Data-Unsorted'!AC58</f>
        <v>0</v>
      </c>
      <c r="AD149" s="10">
        <f>'Raw Data-Unsorted'!AE58</f>
        <v>0</v>
      </c>
      <c r="AE149" s="10">
        <f>'Raw Data-Unsorted'!AF58</f>
        <v>0</v>
      </c>
      <c r="AF149" s="10">
        <f>'Raw Data-Unsorted'!AG58</f>
        <v>0</v>
      </c>
      <c r="AG149" s="10">
        <f>'Raw Data-Unsorted'!AH58</f>
        <v>0</v>
      </c>
      <c r="AI149" s="10">
        <f>'Raw Data-Unsorted'!AJ58</f>
        <v>0</v>
      </c>
      <c r="AJ149" s="10">
        <f>'Raw Data-Unsorted'!AK58</f>
        <v>0</v>
      </c>
      <c r="AK149" s="10">
        <f>'Raw Data-Unsorted'!AL58</f>
        <v>0</v>
      </c>
      <c r="AL149" s="10">
        <f>'Raw Data-Unsorted'!AM58</f>
        <v>0</v>
      </c>
      <c r="AN149" s="10">
        <f>'Raw Data-Unsorted'!AO58</f>
        <v>0</v>
      </c>
      <c r="AO149" s="10">
        <f>'Raw Data-Unsorted'!AP58</f>
        <v>0</v>
      </c>
      <c r="AP149" s="10">
        <f>'Raw Data-Unsorted'!AQ58</f>
        <v>0</v>
      </c>
      <c r="AQ149" s="10">
        <f>'Raw Data-Unsorted'!AR58</f>
        <v>0</v>
      </c>
      <c r="AS149" s="10">
        <f>'Raw Data-Unsorted'!AT58</f>
        <v>0</v>
      </c>
      <c r="AT149" s="10">
        <f>'Raw Data-Unsorted'!AU58</f>
        <v>0</v>
      </c>
      <c r="AU149" s="10">
        <f>'Raw Data-Unsorted'!AV58</f>
        <v>0</v>
      </c>
      <c r="AV149" s="10">
        <f>'Raw Data-Unsorted'!AW58</f>
        <v>0</v>
      </c>
      <c r="AX149" s="10">
        <f>'Raw Data-Unsorted'!AY58</f>
        <v>0</v>
      </c>
      <c r="AY149" s="10">
        <f>'Raw Data-Unsorted'!AZ58</f>
        <v>0</v>
      </c>
      <c r="AZ149" s="10">
        <f>'Raw Data-Unsorted'!BA58</f>
        <v>0</v>
      </c>
      <c r="BA149" s="10">
        <f>'Raw Data-Unsorted'!BB58</f>
        <v>0</v>
      </c>
      <c r="BC149" s="10">
        <f>'Raw Data-Unsorted'!BD58</f>
        <v>0</v>
      </c>
      <c r="BD149" s="10">
        <f>'Raw Data-Unsorted'!BE58</f>
        <v>0</v>
      </c>
      <c r="BE149" s="10">
        <f>'Raw Data-Unsorted'!BF58</f>
        <v>0</v>
      </c>
      <c r="BF149" s="10">
        <f>'Raw Data-Unsorted'!BG58</f>
        <v>0</v>
      </c>
      <c r="BG149" s="10">
        <f>'Raw Data-Unsorted'!BH58</f>
        <v>0</v>
      </c>
      <c r="BH149" s="10">
        <f>'Raw Data-Unsorted'!BI58</f>
        <v>0</v>
      </c>
      <c r="BI149" s="10">
        <f>'Raw Data-Unsorted'!BJ58</f>
        <v>0</v>
      </c>
      <c r="BJ149" s="10">
        <f>'Raw Data-Unsorted'!BK58</f>
        <v>0</v>
      </c>
      <c r="BK149" s="10">
        <f>'Raw Data-Unsorted'!BL58</f>
        <v>0</v>
      </c>
      <c r="BL149" s="10">
        <f>'Raw Data-Unsorted'!BM58</f>
        <v>0</v>
      </c>
      <c r="BM149" s="10">
        <f>'Raw Data-Unsorted'!BN58</f>
        <v>0</v>
      </c>
      <c r="BN149" s="10">
        <f>'Raw Data-Unsorted'!BO58</f>
        <v>0</v>
      </c>
      <c r="BO149" s="10">
        <f>'Raw Data-Unsorted'!BP58</f>
        <v>0</v>
      </c>
      <c r="BP149" s="10">
        <f>'Raw Data-Unsorted'!BQ58</f>
        <v>0</v>
      </c>
      <c r="BQ149" s="10">
        <f>'Raw Data-Unsorted'!BR58</f>
        <v>0</v>
      </c>
      <c r="BR149" s="10">
        <f>'Raw Data-Unsorted'!BS58</f>
        <v>0</v>
      </c>
      <c r="BS149" s="10">
        <f>'Raw Data-Unsorted'!BT58</f>
        <v>0</v>
      </c>
      <c r="BT149" s="10">
        <f>'Raw Data-Unsorted'!BU58</f>
        <v>0</v>
      </c>
      <c r="BU149" s="10">
        <f>'Raw Data-Unsorted'!BV58</f>
        <v>0</v>
      </c>
      <c r="BV149" s="10">
        <f>'Raw Data-Unsorted'!BW58</f>
        <v>0</v>
      </c>
      <c r="BW149" s="10">
        <f>'Raw Data-Unsorted'!BX58</f>
        <v>0</v>
      </c>
      <c r="BX149" s="10">
        <f>'Raw Data-Unsorted'!BY58</f>
        <v>0</v>
      </c>
      <c r="BY149" s="10">
        <f>'Raw Data-Unsorted'!BZ58</f>
        <v>0</v>
      </c>
      <c r="BZ149" s="10">
        <f>'Raw Data-Unsorted'!CA58</f>
        <v>0</v>
      </c>
      <c r="CA149" s="10">
        <f>'Raw Data-Unsorted'!CB58</f>
        <v>0</v>
      </c>
      <c r="CB149" s="10">
        <f>'Raw Data-Unsorted'!CC58</f>
        <v>0</v>
      </c>
      <c r="CC149" s="10">
        <f>'Raw Data-Unsorted'!CD58</f>
        <v>0</v>
      </c>
      <c r="CD149" s="10">
        <f>'Raw Data-Unsorted'!CE58</f>
        <v>0</v>
      </c>
      <c r="CE149" s="10">
        <f>'Raw Data-Unsorted'!CF58</f>
        <v>0</v>
      </c>
      <c r="CF149" s="10">
        <f>'Raw Data-Unsorted'!CG58</f>
        <v>0</v>
      </c>
      <c r="CG149" s="10">
        <f>'Raw Data-Unsorted'!CH58</f>
        <v>0</v>
      </c>
      <c r="CH149" s="10">
        <f>'Raw Data-Unsorted'!CI58</f>
        <v>0</v>
      </c>
      <c r="CI149" s="10">
        <f>'Raw Data-Unsorted'!CJ58</f>
        <v>0</v>
      </c>
      <c r="CJ149" s="10">
        <f>'Raw Data-Unsorted'!CK58</f>
        <v>0</v>
      </c>
      <c r="CK149" s="10">
        <f>'Raw Data-Unsorted'!CL58</f>
        <v>0</v>
      </c>
      <c r="CL149" s="10">
        <f>'Raw Data-Unsorted'!CM58</f>
        <v>0</v>
      </c>
      <c r="CM149" s="10">
        <f>'Raw Data-Unsorted'!CN58</f>
        <v>0</v>
      </c>
      <c r="CN149" s="10">
        <f>'Raw Data-Unsorted'!CO58</f>
        <v>0</v>
      </c>
      <c r="CO149" s="10">
        <f>'Raw Data-Unsorted'!CP58</f>
        <v>0</v>
      </c>
      <c r="CP149" s="10">
        <f>'Raw Data-Unsorted'!CQ58</f>
        <v>0</v>
      </c>
      <c r="CQ149" s="10">
        <f>'Raw Data-Unsorted'!CR58</f>
        <v>0</v>
      </c>
      <c r="CR149" s="10">
        <f>'Raw Data-Unsorted'!CS58</f>
        <v>0</v>
      </c>
      <c r="CS149" s="10">
        <f>'Raw Data-Unsorted'!CT58</f>
        <v>0</v>
      </c>
      <c r="CT149" s="10">
        <f>'Raw Data-Unsorted'!CU58</f>
        <v>0</v>
      </c>
      <c r="CU149" s="10">
        <f>'Raw Data-Unsorted'!CV58</f>
        <v>0</v>
      </c>
      <c r="CV149" s="10">
        <f>'Raw Data-Unsorted'!CW58</f>
        <v>0</v>
      </c>
      <c r="CW149" s="10">
        <f>'Raw Data-Unsorted'!CX58</f>
        <v>0</v>
      </c>
      <c r="CX149" s="10">
        <f>'Raw Data-Unsorted'!CY58</f>
        <v>0</v>
      </c>
      <c r="CY149" s="10">
        <f>'Raw Data-Unsorted'!CZ58</f>
        <v>0</v>
      </c>
      <c r="CZ149" s="10">
        <f>'Raw Data-Unsorted'!DA58</f>
        <v>0</v>
      </c>
      <c r="DA149" s="10">
        <f>'Raw Data-Unsorted'!DB58</f>
        <v>0</v>
      </c>
      <c r="DB149" s="10">
        <f>'Raw Data-Unsorted'!DC58</f>
        <v>0</v>
      </c>
      <c r="DC149" s="10">
        <f>'Raw Data-Unsorted'!DD58</f>
        <v>0</v>
      </c>
      <c r="DD149" s="10">
        <f>'Raw Data-Unsorted'!DE58</f>
        <v>0</v>
      </c>
      <c r="DE149" s="10">
        <f>'Raw Data-Unsorted'!DF58</f>
        <v>0</v>
      </c>
      <c r="DF149" s="10">
        <f>'Raw Data-Unsorted'!DG58</f>
        <v>0</v>
      </c>
      <c r="DG149" s="10">
        <f>'Raw Data-Unsorted'!DH58</f>
        <v>0</v>
      </c>
      <c r="DH149" s="10">
        <f>'Raw Data-Unsorted'!DI58</f>
        <v>0</v>
      </c>
      <c r="DI149" s="10">
        <f>'Raw Data-Unsorted'!DJ58</f>
        <v>0</v>
      </c>
      <c r="DJ149" s="10">
        <f>'Raw Data-Unsorted'!DK58</f>
        <v>0</v>
      </c>
      <c r="DK149" s="10">
        <f>'Raw Data-Unsorted'!DL58</f>
        <v>0</v>
      </c>
      <c r="DL149" s="10">
        <f>'Raw Data-Unsorted'!DM58</f>
        <v>0</v>
      </c>
      <c r="DM149" s="10">
        <f>'Raw Data-Unsorted'!DN58</f>
        <v>0</v>
      </c>
      <c r="DN149" s="10">
        <f>'Raw Data-Unsorted'!DO58</f>
        <v>0</v>
      </c>
      <c r="DO149" s="10">
        <f>'Raw Data-Unsorted'!DP58</f>
        <v>0</v>
      </c>
      <c r="DP149" s="10">
        <f>'Raw Data-Unsorted'!DQ58</f>
        <v>0</v>
      </c>
      <c r="DQ149" s="10">
        <f>'Raw Data-Unsorted'!DR58</f>
        <v>0</v>
      </c>
      <c r="DR149" s="10">
        <f>'Raw Data-Unsorted'!DS58</f>
        <v>0</v>
      </c>
      <c r="DS149" s="10">
        <f>'Raw Data-Unsorted'!DT58</f>
        <v>0</v>
      </c>
      <c r="DT149" s="10">
        <f>'Raw Data-Unsorted'!DU58</f>
        <v>0</v>
      </c>
      <c r="DU149" s="10">
        <f>'Raw Data-Unsorted'!DV58</f>
        <v>0</v>
      </c>
      <c r="DV149" s="10">
        <f>'Raw Data-Unsorted'!DW58</f>
        <v>0</v>
      </c>
      <c r="DW149" s="10">
        <f>'Raw Data-Unsorted'!DX58</f>
        <v>0</v>
      </c>
      <c r="DX149" s="10">
        <f>'Raw Data-Unsorted'!DY58</f>
        <v>0</v>
      </c>
      <c r="DY149" s="10">
        <f>'Raw Data-Unsorted'!DZ58</f>
        <v>0</v>
      </c>
      <c r="DZ149" s="10">
        <f>'Raw Data-Unsorted'!EA58</f>
        <v>0</v>
      </c>
      <c r="EA149" s="10">
        <f>'Raw Data-Unsorted'!EB58</f>
        <v>0</v>
      </c>
      <c r="EB149" s="10">
        <f>'Raw Data-Unsorted'!EC58</f>
        <v>0</v>
      </c>
      <c r="EC149" s="10">
        <f>'Raw Data-Unsorted'!ED58</f>
        <v>0</v>
      </c>
      <c r="ED149" s="10">
        <f>'Raw Data-Unsorted'!EE58</f>
        <v>0</v>
      </c>
      <c r="EE149" s="10">
        <f>'Raw Data-Unsorted'!EF58</f>
        <v>0</v>
      </c>
      <c r="EF149" s="10">
        <f>'Raw Data-Unsorted'!EG58</f>
        <v>0</v>
      </c>
      <c r="EG149" s="10">
        <f>'Raw Data-Unsorted'!EH58</f>
        <v>0</v>
      </c>
      <c r="EH149" s="10">
        <f>'Raw Data-Unsorted'!EI58</f>
        <v>0</v>
      </c>
      <c r="EI149" s="10">
        <f>'Raw Data-Unsorted'!EJ58</f>
        <v>0</v>
      </c>
      <c r="EJ149" s="10">
        <f>'Raw Data-Unsorted'!EK58</f>
        <v>0</v>
      </c>
      <c r="EK149" s="10">
        <f>'Raw Data-Unsorted'!EL58</f>
        <v>0</v>
      </c>
      <c r="EL149" s="10">
        <f>'Raw Data-Unsorted'!EM58</f>
        <v>0</v>
      </c>
      <c r="EM149" s="10">
        <f>'Raw Data-Unsorted'!EN58</f>
        <v>0</v>
      </c>
      <c r="EN149" s="10">
        <f>'Raw Data-Unsorted'!EO58</f>
        <v>0</v>
      </c>
      <c r="EO149" s="10">
        <f>'Raw Data-Unsorted'!EP58</f>
        <v>0</v>
      </c>
      <c r="EP149" s="10">
        <f>'Raw Data-Unsorted'!EQ58</f>
        <v>0</v>
      </c>
      <c r="EQ149" s="10">
        <f>'Raw Data-Unsorted'!ER58</f>
        <v>0</v>
      </c>
      <c r="ER149" s="10">
        <f>'Raw Data-Unsorted'!ES58</f>
        <v>0</v>
      </c>
      <c r="ES149" s="10">
        <f>'Raw Data-Unsorted'!ET58</f>
        <v>0</v>
      </c>
      <c r="ET149" s="10">
        <f>'Raw Data-Unsorted'!EU58</f>
        <v>0</v>
      </c>
      <c r="EU149" s="10">
        <f>'Raw Data-Unsorted'!EV58</f>
        <v>0</v>
      </c>
      <c r="EV149" s="10">
        <f>'Raw Data-Unsorted'!EW58</f>
        <v>0</v>
      </c>
      <c r="EW149" s="10">
        <f>'Raw Data-Unsorted'!EX58</f>
        <v>0</v>
      </c>
      <c r="EX149" s="10">
        <f>'Raw Data-Unsorted'!EY58</f>
        <v>0</v>
      </c>
      <c r="EY149" s="10">
        <f>'Raw Data-Unsorted'!EZ58</f>
        <v>0</v>
      </c>
      <c r="EZ149" s="10">
        <f>'Raw Data-Unsorted'!FA58</f>
        <v>0</v>
      </c>
      <c r="FA149" s="10">
        <f>'Raw Data-Unsorted'!FB58</f>
        <v>0</v>
      </c>
      <c r="FB149" s="10">
        <f>'Raw Data-Unsorted'!FC58</f>
        <v>0</v>
      </c>
      <c r="FC149" s="10">
        <f>'Raw Data-Unsorted'!FD58</f>
        <v>0</v>
      </c>
      <c r="FD149" s="10">
        <f>'Raw Data-Unsorted'!FE58</f>
        <v>0</v>
      </c>
      <c r="FE149" s="10">
        <f>'Raw Data-Unsorted'!FF58</f>
        <v>0</v>
      </c>
      <c r="FF149" s="10">
        <f>'Raw Data-Unsorted'!FG58</f>
        <v>0</v>
      </c>
      <c r="FG149" s="10">
        <f>'Raw Data-Unsorted'!FH58</f>
        <v>0</v>
      </c>
      <c r="FH149" s="10">
        <f>'Raw Data-Unsorted'!FI58</f>
        <v>0</v>
      </c>
      <c r="FI149" s="10">
        <f>'Raw Data-Unsorted'!FJ58</f>
        <v>0</v>
      </c>
      <c r="FJ149" s="10">
        <f>'Raw Data-Unsorted'!FK58</f>
        <v>0</v>
      </c>
      <c r="FK149" s="10">
        <f>'Raw Data-Unsorted'!FL58</f>
        <v>0</v>
      </c>
      <c r="FL149" s="10">
        <f>'Raw Data-Unsorted'!FM58</f>
        <v>0</v>
      </c>
      <c r="FM149" s="10">
        <f>'Raw Data-Unsorted'!FN58</f>
        <v>0</v>
      </c>
      <c r="FN149" s="10">
        <f>'Raw Data-Unsorted'!FO58</f>
        <v>0</v>
      </c>
      <c r="FO149" s="10">
        <f>'Raw Data-Unsorted'!FP58</f>
        <v>0</v>
      </c>
      <c r="FP149" s="10">
        <f>'Raw Data-Unsorted'!FQ58</f>
        <v>0</v>
      </c>
      <c r="FQ149" s="10">
        <f>'Raw Data-Unsorted'!FR58</f>
        <v>0</v>
      </c>
      <c r="FR149" s="10">
        <f>'Raw Data-Unsorted'!FS58</f>
        <v>0</v>
      </c>
      <c r="FS149" s="10">
        <f>'Raw Data-Unsorted'!FT58</f>
        <v>0</v>
      </c>
      <c r="FT149" s="10">
        <f>'Raw Data-Unsorted'!FU58</f>
        <v>0</v>
      </c>
      <c r="FU149" s="10">
        <f>'Raw Data-Unsorted'!FV58</f>
        <v>0</v>
      </c>
      <c r="FV149" s="10">
        <f>'Raw Data-Unsorted'!FW58</f>
        <v>0</v>
      </c>
      <c r="FW149" s="10">
        <f>'Raw Data-Unsorted'!FX58</f>
        <v>0</v>
      </c>
      <c r="FX149" s="10">
        <f>'Raw Data-Unsorted'!FY58</f>
        <v>0</v>
      </c>
      <c r="FY149" s="10">
        <f>'Raw Data-Unsorted'!FZ58</f>
        <v>0</v>
      </c>
      <c r="FZ149" s="10">
        <f>'Raw Data-Unsorted'!GA58</f>
        <v>0</v>
      </c>
      <c r="GA149" s="10">
        <f>'Raw Data-Unsorted'!GB58</f>
        <v>0</v>
      </c>
      <c r="GB149" s="10">
        <f>'Raw Data-Unsorted'!GC58</f>
        <v>0</v>
      </c>
      <c r="GC149" s="10">
        <f>'Raw Data-Unsorted'!GD58</f>
        <v>0</v>
      </c>
      <c r="GD149" s="10">
        <f>'Raw Data-Unsorted'!GE58</f>
        <v>0</v>
      </c>
      <c r="GE149" s="10">
        <f>'Raw Data-Unsorted'!GF58</f>
        <v>0</v>
      </c>
      <c r="GF149" s="10">
        <f>'Raw Data-Unsorted'!GG58</f>
        <v>0</v>
      </c>
      <c r="GG149" s="10">
        <f>'Raw Data-Unsorted'!GH58</f>
        <v>0</v>
      </c>
      <c r="GH149" s="10">
        <f>'Raw Data-Unsorted'!GI58</f>
        <v>0</v>
      </c>
      <c r="GI149" s="10">
        <f>'Raw Data-Unsorted'!GJ58</f>
        <v>0</v>
      </c>
      <c r="GJ149" s="10">
        <f>'Raw Data-Unsorted'!GK58</f>
        <v>0</v>
      </c>
      <c r="GK149" s="10">
        <f>'Raw Data-Unsorted'!GL58</f>
        <v>0</v>
      </c>
      <c r="GL149" s="10">
        <f>'Raw Data-Unsorted'!GM58</f>
        <v>0</v>
      </c>
      <c r="GM149" s="10">
        <f>'Raw Data-Unsorted'!GN58</f>
        <v>0</v>
      </c>
      <c r="GN149" s="10">
        <f>'Raw Data-Unsorted'!GO58</f>
        <v>0</v>
      </c>
      <c r="GO149" s="10">
        <f>'Raw Data-Unsorted'!GP58</f>
        <v>0</v>
      </c>
      <c r="GP149" s="10">
        <f>'Raw Data-Unsorted'!GQ58</f>
        <v>0</v>
      </c>
      <c r="GQ149" s="10">
        <f>'Raw Data-Unsorted'!GR58</f>
        <v>0</v>
      </c>
      <c r="GR149" s="10">
        <f>'Raw Data-Unsorted'!GS58</f>
        <v>0</v>
      </c>
      <c r="GS149" s="10">
        <f>'Raw Data-Unsorted'!GT58</f>
        <v>0</v>
      </c>
      <c r="GT149" s="10">
        <f>'Raw Data-Unsorted'!GU58</f>
        <v>0</v>
      </c>
      <c r="GU149" s="10">
        <f>'Raw Data-Unsorted'!GV58</f>
        <v>0</v>
      </c>
      <c r="GV149" s="10">
        <f>'Raw Data-Unsorted'!GW58</f>
        <v>0</v>
      </c>
    </row>
    <row r="150" spans="1:204">
      <c r="A150" s="10" t="str">
        <f>'Analyte List'!B149</f>
        <v>BhQui</v>
      </c>
      <c r="C150" s="10">
        <f>'Raw Data-Unsorted'!D66</f>
        <v>0</v>
      </c>
      <c r="D150" s="10">
        <f>'Raw Data-Unsorted'!E66</f>
        <v>0</v>
      </c>
      <c r="E150" s="10">
        <f>'Raw Data-Unsorted'!F66</f>
        <v>5888</v>
      </c>
      <c r="F150" s="10">
        <f>'Raw Data-Unsorted'!G66</f>
        <v>0</v>
      </c>
      <c r="G150" s="10">
        <f>'Raw Data-Unsorted'!H66</f>
        <v>0</v>
      </c>
      <c r="I150" s="10">
        <f>'Raw Data-Unsorted'!J66</f>
        <v>67640</v>
      </c>
      <c r="J150" s="10">
        <f>'Raw Data-Unsorted'!K66</f>
        <v>80459</v>
      </c>
      <c r="K150" s="10">
        <f>'Raw Data-Unsorted'!L66</f>
        <v>1427</v>
      </c>
      <c r="L150" s="10">
        <f>'Raw Data-Unsorted'!M66</f>
        <v>0</v>
      </c>
      <c r="M150" s="10">
        <f>'Raw Data-Unsorted'!N66</f>
        <v>0</v>
      </c>
      <c r="O150" s="10">
        <f>'Raw Data-Unsorted'!P66</f>
        <v>0</v>
      </c>
      <c r="P150" s="10">
        <f>'Raw Data-Unsorted'!Q66</f>
        <v>0</v>
      </c>
      <c r="Q150" s="10">
        <f>'Raw Data-Unsorted'!R66</f>
        <v>0</v>
      </c>
      <c r="R150" s="10">
        <f>'Raw Data-Unsorted'!S66</f>
        <v>0</v>
      </c>
      <c r="S150" s="10">
        <f>'Raw Data-Unsorted'!T66</f>
        <v>0</v>
      </c>
      <c r="U150" s="10">
        <f>'Raw Data-Unsorted'!V66</f>
        <v>0</v>
      </c>
      <c r="V150" s="10">
        <f>'Raw Data-Unsorted'!W66</f>
        <v>0</v>
      </c>
      <c r="X150" s="10">
        <f>'Raw Data-Unsorted'!Y66</f>
        <v>39</v>
      </c>
      <c r="Y150" s="10">
        <f>'Raw Data-Unsorted'!Z66</f>
        <v>560963</v>
      </c>
      <c r="AA150" s="10">
        <f>'Raw Data-Unsorted'!AB66</f>
        <v>0</v>
      </c>
      <c r="AB150" s="10">
        <f>'Raw Data-Unsorted'!AC66</f>
        <v>0</v>
      </c>
      <c r="AD150" s="10">
        <f>'Raw Data-Unsorted'!AE66</f>
        <v>593</v>
      </c>
      <c r="AE150" s="10">
        <f>'Raw Data-Unsorted'!AF66</f>
        <v>848</v>
      </c>
      <c r="AF150" s="10">
        <f>'Raw Data-Unsorted'!AG66</f>
        <v>0</v>
      </c>
      <c r="AG150" s="10">
        <f>'Raw Data-Unsorted'!AH66</f>
        <v>0</v>
      </c>
      <c r="AI150" s="10">
        <f>'Raw Data-Unsorted'!AJ66</f>
        <v>593</v>
      </c>
      <c r="AJ150" s="10">
        <f>'Raw Data-Unsorted'!AK66</f>
        <v>848</v>
      </c>
      <c r="AK150" s="10">
        <f>'Raw Data-Unsorted'!AL66</f>
        <v>0</v>
      </c>
      <c r="AL150" s="10">
        <f>'Raw Data-Unsorted'!AM66</f>
        <v>0</v>
      </c>
      <c r="AN150" s="10">
        <f>'Raw Data-Unsorted'!AO66</f>
        <v>706</v>
      </c>
      <c r="AO150" s="10">
        <f>'Raw Data-Unsorted'!AP66</f>
        <v>419</v>
      </c>
      <c r="AP150" s="10">
        <f>'Raw Data-Unsorted'!AQ66</f>
        <v>0</v>
      </c>
      <c r="AQ150" s="10">
        <f>'Raw Data-Unsorted'!AR66</f>
        <v>0</v>
      </c>
      <c r="AS150" s="10">
        <f>'Raw Data-Unsorted'!AT66</f>
        <v>40704</v>
      </c>
      <c r="AT150" s="10">
        <f>'Raw Data-Unsorted'!AU66</f>
        <v>25193</v>
      </c>
      <c r="AU150" s="10">
        <f>'Raw Data-Unsorted'!AV66</f>
        <v>0</v>
      </c>
      <c r="AV150" s="10">
        <f>'Raw Data-Unsorted'!AW66</f>
        <v>0</v>
      </c>
      <c r="AX150" s="10">
        <f>'Raw Data-Unsorted'!AY66</f>
        <v>0</v>
      </c>
      <c r="AY150" s="10">
        <f>'Raw Data-Unsorted'!AZ66</f>
        <v>0</v>
      </c>
      <c r="AZ150" s="10">
        <f>'Raw Data-Unsorted'!BA66</f>
        <v>0</v>
      </c>
      <c r="BA150" s="10">
        <f>'Raw Data-Unsorted'!BB66</f>
        <v>0</v>
      </c>
      <c r="BC150" s="10">
        <f>'Raw Data-Unsorted'!BD66</f>
        <v>50</v>
      </c>
      <c r="BD150" s="10">
        <f>'Raw Data-Unsorted'!BE66</f>
        <v>208</v>
      </c>
      <c r="BE150" s="10">
        <f>'Raw Data-Unsorted'!BF66</f>
        <v>225</v>
      </c>
      <c r="BF150" s="10">
        <f>'Raw Data-Unsorted'!BG66</f>
        <v>57</v>
      </c>
      <c r="BG150" s="10">
        <f>'Raw Data-Unsorted'!BH66</f>
        <v>374</v>
      </c>
      <c r="BH150" s="10">
        <f>'Raw Data-Unsorted'!BI66</f>
        <v>40</v>
      </c>
      <c r="BI150" s="10">
        <f>'Raw Data-Unsorted'!BJ66</f>
        <v>140</v>
      </c>
      <c r="BJ150" s="10">
        <f>'Raw Data-Unsorted'!BK66</f>
        <v>263</v>
      </c>
      <c r="BK150" s="10">
        <f>'Raw Data-Unsorted'!BL66</f>
        <v>425</v>
      </c>
      <c r="BL150" s="10">
        <f>'Raw Data-Unsorted'!BM66</f>
        <v>551</v>
      </c>
      <c r="BM150" s="10">
        <f>'Raw Data-Unsorted'!BN66</f>
        <v>571</v>
      </c>
      <c r="BN150" s="10">
        <f>'Raw Data-Unsorted'!BO66</f>
        <v>704</v>
      </c>
      <c r="BO150" s="10">
        <f>'Raw Data-Unsorted'!BP66</f>
        <v>274</v>
      </c>
      <c r="BP150" s="10">
        <f>'Raw Data-Unsorted'!BQ66</f>
        <v>175</v>
      </c>
      <c r="BQ150" s="10">
        <f>'Raw Data-Unsorted'!BR66</f>
        <v>108</v>
      </c>
      <c r="BR150" s="10">
        <f>'Raw Data-Unsorted'!BS66</f>
        <v>214</v>
      </c>
      <c r="BS150" s="10">
        <f>'Raw Data-Unsorted'!BT66</f>
        <v>204</v>
      </c>
      <c r="BT150" s="10">
        <f>'Raw Data-Unsorted'!BU66</f>
        <v>93</v>
      </c>
      <c r="BU150" s="10">
        <f>'Raw Data-Unsorted'!BV66</f>
        <v>239</v>
      </c>
      <c r="BV150" s="10">
        <f>'Raw Data-Unsorted'!BW66</f>
        <v>48</v>
      </c>
      <c r="BW150" s="10">
        <f>'Raw Data-Unsorted'!BX66</f>
        <v>96</v>
      </c>
      <c r="BX150" s="10">
        <f>'Raw Data-Unsorted'!BY66</f>
        <v>339</v>
      </c>
      <c r="BY150" s="10">
        <f>'Raw Data-Unsorted'!BZ66</f>
        <v>349</v>
      </c>
      <c r="BZ150" s="10">
        <f>'Raw Data-Unsorted'!CA66</f>
        <v>321</v>
      </c>
      <c r="CA150" s="10">
        <f>'Raw Data-Unsorted'!CB66</f>
        <v>60</v>
      </c>
      <c r="CB150" s="10">
        <f>'Raw Data-Unsorted'!CC66</f>
        <v>92</v>
      </c>
      <c r="CC150" s="10">
        <f>'Raw Data-Unsorted'!CD66</f>
        <v>129</v>
      </c>
      <c r="CD150" s="10">
        <f>'Raw Data-Unsorted'!CE66</f>
        <v>774</v>
      </c>
      <c r="CE150" s="10">
        <f>'Raw Data-Unsorted'!CF66</f>
        <v>147</v>
      </c>
      <c r="CF150" s="10">
        <f>'Raw Data-Unsorted'!CG66</f>
        <v>57</v>
      </c>
      <c r="CG150" s="10">
        <f>'Raw Data-Unsorted'!CH66</f>
        <v>138</v>
      </c>
      <c r="CH150" s="10">
        <f>'Raw Data-Unsorted'!CI66</f>
        <v>0</v>
      </c>
      <c r="CI150" s="10">
        <f>'Raw Data-Unsorted'!CJ66</f>
        <v>0</v>
      </c>
      <c r="CJ150" s="10">
        <f>'Raw Data-Unsorted'!CK66</f>
        <v>124</v>
      </c>
      <c r="CK150" s="10">
        <f>'Raw Data-Unsorted'!CL66</f>
        <v>76</v>
      </c>
      <c r="CL150" s="10">
        <f>'Raw Data-Unsorted'!CM66</f>
        <v>57</v>
      </c>
      <c r="CM150" s="10">
        <f>'Raw Data-Unsorted'!CN66</f>
        <v>111</v>
      </c>
      <c r="CN150" s="10">
        <f>'Raw Data-Unsorted'!CO66</f>
        <v>230</v>
      </c>
      <c r="CO150" s="10">
        <f>'Raw Data-Unsorted'!CP66</f>
        <v>318</v>
      </c>
      <c r="CP150" s="10">
        <f>'Raw Data-Unsorted'!CQ66</f>
        <v>209</v>
      </c>
      <c r="CQ150" s="10">
        <f>'Raw Data-Unsorted'!CR66</f>
        <v>249</v>
      </c>
      <c r="CR150" s="10">
        <f>'Raw Data-Unsorted'!CS66</f>
        <v>196</v>
      </c>
      <c r="CS150" s="10">
        <f>'Raw Data-Unsorted'!CT66</f>
        <v>215</v>
      </c>
      <c r="CT150" s="10">
        <f>'Raw Data-Unsorted'!CU66</f>
        <v>285</v>
      </c>
      <c r="CU150" s="10">
        <f>'Raw Data-Unsorted'!CV66</f>
        <v>235</v>
      </c>
      <c r="CV150" s="10">
        <f>'Raw Data-Unsorted'!CW66</f>
        <v>90</v>
      </c>
      <c r="CW150" s="10">
        <f>'Raw Data-Unsorted'!CX66</f>
        <v>180</v>
      </c>
      <c r="CX150" s="10">
        <f>'Raw Data-Unsorted'!CY66</f>
        <v>125</v>
      </c>
      <c r="CY150" s="10">
        <f>'Raw Data-Unsorted'!CZ66</f>
        <v>559</v>
      </c>
      <c r="CZ150" s="10">
        <f>'Raw Data-Unsorted'!DA66</f>
        <v>124</v>
      </c>
      <c r="DA150" s="10">
        <f>'Raw Data-Unsorted'!DB66</f>
        <v>149</v>
      </c>
      <c r="DB150" s="10">
        <f>'Raw Data-Unsorted'!DC66</f>
        <v>0</v>
      </c>
      <c r="DC150" s="10">
        <f>'Raw Data-Unsorted'!DD66</f>
        <v>0</v>
      </c>
      <c r="DD150" s="10">
        <f>'Raw Data-Unsorted'!DE66</f>
        <v>0</v>
      </c>
      <c r="DE150" s="10">
        <f>'Raw Data-Unsorted'!DF66</f>
        <v>0</v>
      </c>
      <c r="DF150" s="10">
        <f>'Raw Data-Unsorted'!DG66</f>
        <v>0</v>
      </c>
      <c r="DG150" s="10">
        <f>'Raw Data-Unsorted'!DH66</f>
        <v>0</v>
      </c>
      <c r="DH150" s="10">
        <f>'Raw Data-Unsorted'!DI66</f>
        <v>0</v>
      </c>
      <c r="DI150" s="10">
        <f>'Raw Data-Unsorted'!DJ66</f>
        <v>0</v>
      </c>
      <c r="DJ150" s="10">
        <f>'Raw Data-Unsorted'!DK66</f>
        <v>0</v>
      </c>
      <c r="DK150" s="10">
        <f>'Raw Data-Unsorted'!DL66</f>
        <v>0</v>
      </c>
      <c r="DL150" s="10">
        <f>'Raw Data-Unsorted'!DM66</f>
        <v>0</v>
      </c>
      <c r="DM150" s="10">
        <f>'Raw Data-Unsorted'!DN66</f>
        <v>0</v>
      </c>
      <c r="DN150" s="10">
        <f>'Raw Data-Unsorted'!DO66</f>
        <v>0</v>
      </c>
      <c r="DO150" s="10">
        <f>'Raw Data-Unsorted'!DP66</f>
        <v>0</v>
      </c>
      <c r="DP150" s="10">
        <f>'Raw Data-Unsorted'!DQ66</f>
        <v>0</v>
      </c>
      <c r="DQ150" s="10">
        <f>'Raw Data-Unsorted'!DR66</f>
        <v>0</v>
      </c>
      <c r="DR150" s="10">
        <f>'Raw Data-Unsorted'!DS66</f>
        <v>0</v>
      </c>
      <c r="DS150" s="10">
        <f>'Raw Data-Unsorted'!DT66</f>
        <v>0</v>
      </c>
      <c r="DT150" s="10">
        <f>'Raw Data-Unsorted'!DU66</f>
        <v>0</v>
      </c>
      <c r="DU150" s="10">
        <f>'Raw Data-Unsorted'!DV66</f>
        <v>0</v>
      </c>
      <c r="DV150" s="10">
        <f>'Raw Data-Unsorted'!DW66</f>
        <v>0</v>
      </c>
      <c r="DW150" s="10">
        <f>'Raw Data-Unsorted'!DX66</f>
        <v>0</v>
      </c>
      <c r="DX150" s="10">
        <f>'Raw Data-Unsorted'!DY66</f>
        <v>0</v>
      </c>
      <c r="DY150" s="10">
        <f>'Raw Data-Unsorted'!DZ66</f>
        <v>0</v>
      </c>
      <c r="DZ150" s="10">
        <f>'Raw Data-Unsorted'!EA66</f>
        <v>0</v>
      </c>
      <c r="EA150" s="10">
        <f>'Raw Data-Unsorted'!EB66</f>
        <v>0</v>
      </c>
      <c r="EB150" s="10">
        <f>'Raw Data-Unsorted'!EC66</f>
        <v>0</v>
      </c>
      <c r="EC150" s="10">
        <f>'Raw Data-Unsorted'!ED66</f>
        <v>0</v>
      </c>
      <c r="ED150" s="10">
        <f>'Raw Data-Unsorted'!EE66</f>
        <v>0</v>
      </c>
      <c r="EE150" s="10">
        <f>'Raw Data-Unsorted'!EF66</f>
        <v>0</v>
      </c>
      <c r="EF150" s="10">
        <f>'Raw Data-Unsorted'!EG66</f>
        <v>0</v>
      </c>
      <c r="EG150" s="10">
        <f>'Raw Data-Unsorted'!EH66</f>
        <v>0</v>
      </c>
      <c r="EH150" s="10">
        <f>'Raw Data-Unsorted'!EI66</f>
        <v>0</v>
      </c>
      <c r="EI150" s="10">
        <f>'Raw Data-Unsorted'!EJ66</f>
        <v>0</v>
      </c>
      <c r="EJ150" s="10">
        <f>'Raw Data-Unsorted'!EK66</f>
        <v>0</v>
      </c>
      <c r="EK150" s="10">
        <f>'Raw Data-Unsorted'!EL66</f>
        <v>0</v>
      </c>
      <c r="EL150" s="10">
        <f>'Raw Data-Unsorted'!EM66</f>
        <v>0</v>
      </c>
      <c r="EM150" s="10">
        <f>'Raw Data-Unsorted'!EN66</f>
        <v>0</v>
      </c>
      <c r="EN150" s="10">
        <f>'Raw Data-Unsorted'!EO66</f>
        <v>0</v>
      </c>
      <c r="EO150" s="10">
        <f>'Raw Data-Unsorted'!EP66</f>
        <v>0</v>
      </c>
      <c r="EP150" s="10">
        <f>'Raw Data-Unsorted'!EQ66</f>
        <v>0</v>
      </c>
      <c r="EQ150" s="10">
        <f>'Raw Data-Unsorted'!ER66</f>
        <v>0</v>
      </c>
      <c r="ER150" s="10">
        <f>'Raw Data-Unsorted'!ES66</f>
        <v>0</v>
      </c>
      <c r="ES150" s="10">
        <f>'Raw Data-Unsorted'!ET66</f>
        <v>0</v>
      </c>
      <c r="ET150" s="10">
        <f>'Raw Data-Unsorted'!EU66</f>
        <v>0</v>
      </c>
      <c r="EU150" s="10">
        <f>'Raw Data-Unsorted'!EV66</f>
        <v>0</v>
      </c>
      <c r="EV150" s="10">
        <f>'Raw Data-Unsorted'!EW66</f>
        <v>0</v>
      </c>
      <c r="EW150" s="10">
        <f>'Raw Data-Unsorted'!EX66</f>
        <v>0</v>
      </c>
      <c r="EX150" s="10">
        <f>'Raw Data-Unsorted'!EY66</f>
        <v>0</v>
      </c>
      <c r="EY150" s="10">
        <f>'Raw Data-Unsorted'!EZ66</f>
        <v>0</v>
      </c>
      <c r="EZ150" s="10">
        <f>'Raw Data-Unsorted'!FA66</f>
        <v>0</v>
      </c>
      <c r="FA150" s="10">
        <f>'Raw Data-Unsorted'!FB66</f>
        <v>0</v>
      </c>
      <c r="FB150" s="10">
        <f>'Raw Data-Unsorted'!FC66</f>
        <v>0</v>
      </c>
      <c r="FC150" s="10">
        <f>'Raw Data-Unsorted'!FD66</f>
        <v>0</v>
      </c>
      <c r="FD150" s="10">
        <f>'Raw Data-Unsorted'!FE66</f>
        <v>0</v>
      </c>
      <c r="FE150" s="10">
        <f>'Raw Data-Unsorted'!FF66</f>
        <v>0</v>
      </c>
      <c r="FF150" s="10">
        <f>'Raw Data-Unsorted'!FG66</f>
        <v>0</v>
      </c>
      <c r="FG150" s="10">
        <f>'Raw Data-Unsorted'!FH66</f>
        <v>0</v>
      </c>
      <c r="FH150" s="10">
        <f>'Raw Data-Unsorted'!FI66</f>
        <v>0</v>
      </c>
      <c r="FI150" s="10">
        <f>'Raw Data-Unsorted'!FJ66</f>
        <v>0</v>
      </c>
      <c r="FJ150" s="10">
        <f>'Raw Data-Unsorted'!FK66</f>
        <v>0</v>
      </c>
      <c r="FK150" s="10">
        <f>'Raw Data-Unsorted'!FL66</f>
        <v>0</v>
      </c>
      <c r="FL150" s="10">
        <f>'Raw Data-Unsorted'!FM66</f>
        <v>0</v>
      </c>
      <c r="FM150" s="10">
        <f>'Raw Data-Unsorted'!FN66</f>
        <v>0</v>
      </c>
      <c r="FN150" s="10">
        <f>'Raw Data-Unsorted'!FO66</f>
        <v>0</v>
      </c>
      <c r="FO150" s="10">
        <f>'Raw Data-Unsorted'!FP66</f>
        <v>0</v>
      </c>
      <c r="FP150" s="10">
        <f>'Raw Data-Unsorted'!FQ66</f>
        <v>0</v>
      </c>
      <c r="FQ150" s="10">
        <f>'Raw Data-Unsorted'!FR66</f>
        <v>0</v>
      </c>
      <c r="FR150" s="10">
        <f>'Raw Data-Unsorted'!FS66</f>
        <v>0</v>
      </c>
      <c r="FS150" s="10">
        <f>'Raw Data-Unsorted'!FT66</f>
        <v>0</v>
      </c>
      <c r="FT150" s="10">
        <f>'Raw Data-Unsorted'!FU66</f>
        <v>0</v>
      </c>
      <c r="FU150" s="10">
        <f>'Raw Data-Unsorted'!FV66</f>
        <v>0</v>
      </c>
      <c r="FV150" s="10">
        <f>'Raw Data-Unsorted'!FW66</f>
        <v>0</v>
      </c>
      <c r="FW150" s="10">
        <f>'Raw Data-Unsorted'!FX66</f>
        <v>0</v>
      </c>
      <c r="FX150" s="10">
        <f>'Raw Data-Unsorted'!FY66</f>
        <v>0</v>
      </c>
      <c r="FY150" s="10">
        <f>'Raw Data-Unsorted'!FZ66</f>
        <v>0</v>
      </c>
      <c r="FZ150" s="10">
        <f>'Raw Data-Unsorted'!GA66</f>
        <v>0</v>
      </c>
      <c r="GA150" s="10">
        <f>'Raw Data-Unsorted'!GB66</f>
        <v>0</v>
      </c>
      <c r="GB150" s="10">
        <f>'Raw Data-Unsorted'!GC66</f>
        <v>0</v>
      </c>
      <c r="GC150" s="10">
        <f>'Raw Data-Unsorted'!GD66</f>
        <v>0</v>
      </c>
      <c r="GD150" s="10">
        <f>'Raw Data-Unsorted'!GE66</f>
        <v>0</v>
      </c>
      <c r="GE150" s="10">
        <f>'Raw Data-Unsorted'!GF66</f>
        <v>0</v>
      </c>
      <c r="GF150" s="10">
        <f>'Raw Data-Unsorted'!GG66</f>
        <v>0</v>
      </c>
      <c r="GG150" s="10">
        <f>'Raw Data-Unsorted'!GH66</f>
        <v>0</v>
      </c>
      <c r="GH150" s="10">
        <f>'Raw Data-Unsorted'!GI66</f>
        <v>0</v>
      </c>
      <c r="GI150" s="10">
        <f>'Raw Data-Unsorted'!GJ66</f>
        <v>0</v>
      </c>
      <c r="GJ150" s="10">
        <f>'Raw Data-Unsorted'!GK66</f>
        <v>0</v>
      </c>
      <c r="GK150" s="10">
        <f>'Raw Data-Unsorted'!GL66</f>
        <v>0</v>
      </c>
      <c r="GL150" s="10">
        <f>'Raw Data-Unsorted'!GM66</f>
        <v>0</v>
      </c>
      <c r="GM150" s="10">
        <f>'Raw Data-Unsorted'!GN66</f>
        <v>0</v>
      </c>
      <c r="GN150" s="10">
        <f>'Raw Data-Unsorted'!GO66</f>
        <v>0</v>
      </c>
      <c r="GO150" s="10">
        <f>'Raw Data-Unsorted'!GP66</f>
        <v>0</v>
      </c>
      <c r="GP150" s="10">
        <f>'Raw Data-Unsorted'!GQ66</f>
        <v>0</v>
      </c>
      <c r="GQ150" s="10">
        <f>'Raw Data-Unsorted'!GR66</f>
        <v>0</v>
      </c>
      <c r="GR150" s="10">
        <f>'Raw Data-Unsorted'!GS66</f>
        <v>0</v>
      </c>
      <c r="GS150" s="10">
        <f>'Raw Data-Unsorted'!GT66</f>
        <v>0</v>
      </c>
      <c r="GT150" s="10">
        <f>'Raw Data-Unsorted'!GU66</f>
        <v>0</v>
      </c>
      <c r="GU150" s="10">
        <f>'Raw Data-Unsorted'!GV66</f>
        <v>0</v>
      </c>
      <c r="GV150" s="10">
        <f>'Raw Data-Unsorted'!GW66</f>
        <v>0</v>
      </c>
    </row>
    <row r="151" spans="1:204">
      <c r="A151" s="10" t="str">
        <f>'Analyte List'!B150</f>
        <v>1,2,3,4-TetHCar</v>
      </c>
      <c r="C151" s="10">
        <f>'Raw Data-Unsorted'!D70</f>
        <v>62</v>
      </c>
      <c r="D151" s="10">
        <f>'Raw Data-Unsorted'!E70</f>
        <v>199</v>
      </c>
      <c r="E151" s="10">
        <f>'Raw Data-Unsorted'!F70</f>
        <v>0</v>
      </c>
      <c r="F151" s="10">
        <f>'Raw Data-Unsorted'!G70</f>
        <v>0</v>
      </c>
      <c r="G151" s="10">
        <f>'Raw Data-Unsorted'!H70</f>
        <v>0</v>
      </c>
      <c r="I151" s="10">
        <f>'Raw Data-Unsorted'!J70</f>
        <v>4532</v>
      </c>
      <c r="J151" s="10">
        <f>'Raw Data-Unsorted'!K70</f>
        <v>7308</v>
      </c>
      <c r="K151" s="10">
        <f>'Raw Data-Unsorted'!L70</f>
        <v>238</v>
      </c>
      <c r="L151" s="10">
        <f>'Raw Data-Unsorted'!M70</f>
        <v>0</v>
      </c>
      <c r="M151" s="10">
        <f>'Raw Data-Unsorted'!N70</f>
        <v>0</v>
      </c>
      <c r="O151" s="10">
        <f>'Raw Data-Unsorted'!P70</f>
        <v>35</v>
      </c>
      <c r="P151" s="10">
        <f>'Raw Data-Unsorted'!Q70</f>
        <v>350</v>
      </c>
      <c r="Q151" s="10">
        <f>'Raw Data-Unsorted'!R70</f>
        <v>43</v>
      </c>
      <c r="R151" s="10">
        <f>'Raw Data-Unsorted'!S70</f>
        <v>0</v>
      </c>
      <c r="S151" s="10">
        <f>'Raw Data-Unsorted'!T70</f>
        <v>0</v>
      </c>
      <c r="U151" s="10">
        <f>'Raw Data-Unsorted'!V70</f>
        <v>9</v>
      </c>
      <c r="V151" s="10">
        <f>'Raw Data-Unsorted'!W70</f>
        <v>21</v>
      </c>
      <c r="X151" s="10">
        <f>'Raw Data-Unsorted'!Y70</f>
        <v>62</v>
      </c>
      <c r="Y151" s="10">
        <f>'Raw Data-Unsorted'!Z70</f>
        <v>48803</v>
      </c>
      <c r="AA151" s="10">
        <f>'Raw Data-Unsorted'!AB70</f>
        <v>30</v>
      </c>
      <c r="AB151" s="10">
        <f>'Raw Data-Unsorted'!AC70</f>
        <v>0</v>
      </c>
      <c r="AD151" s="10">
        <f>'Raw Data-Unsorted'!AE70</f>
        <v>63</v>
      </c>
      <c r="AE151" s="10">
        <f>'Raw Data-Unsorted'!AF70</f>
        <v>126</v>
      </c>
      <c r="AF151" s="10">
        <f>'Raw Data-Unsorted'!AG70</f>
        <v>0</v>
      </c>
      <c r="AG151" s="10">
        <f>'Raw Data-Unsorted'!AH70</f>
        <v>0</v>
      </c>
      <c r="AI151" s="10">
        <f>'Raw Data-Unsorted'!AJ70</f>
        <v>63</v>
      </c>
      <c r="AJ151" s="10">
        <f>'Raw Data-Unsorted'!AK70</f>
        <v>126</v>
      </c>
      <c r="AK151" s="10">
        <f>'Raw Data-Unsorted'!AL70</f>
        <v>0</v>
      </c>
      <c r="AL151" s="10">
        <f>'Raw Data-Unsorted'!AM70</f>
        <v>0</v>
      </c>
      <c r="AN151" s="10">
        <f>'Raw Data-Unsorted'!AO70</f>
        <v>20</v>
      </c>
      <c r="AO151" s="10">
        <f>'Raw Data-Unsorted'!AP70</f>
        <v>270</v>
      </c>
      <c r="AP151" s="10">
        <f>'Raw Data-Unsorted'!AQ70</f>
        <v>0</v>
      </c>
      <c r="AQ151" s="10">
        <f>'Raw Data-Unsorted'!AR70</f>
        <v>0</v>
      </c>
      <c r="AS151" s="10">
        <f>'Raw Data-Unsorted'!AT70</f>
        <v>3401</v>
      </c>
      <c r="AT151" s="10">
        <f>'Raw Data-Unsorted'!AU70</f>
        <v>1446</v>
      </c>
      <c r="AU151" s="10">
        <f>'Raw Data-Unsorted'!AV70</f>
        <v>0</v>
      </c>
      <c r="AV151" s="10">
        <f>'Raw Data-Unsorted'!AW70</f>
        <v>0</v>
      </c>
      <c r="AX151" s="10">
        <f>'Raw Data-Unsorted'!AY70</f>
        <v>0</v>
      </c>
      <c r="AY151" s="10">
        <f>'Raw Data-Unsorted'!AZ70</f>
        <v>0</v>
      </c>
      <c r="AZ151" s="10">
        <f>'Raw Data-Unsorted'!BA70</f>
        <v>0</v>
      </c>
      <c r="BA151" s="10">
        <f>'Raw Data-Unsorted'!BB70</f>
        <v>0</v>
      </c>
      <c r="BC151" s="10">
        <f>'Raw Data-Unsorted'!BD70</f>
        <v>0</v>
      </c>
      <c r="BD151" s="10">
        <f>'Raw Data-Unsorted'!BE70</f>
        <v>89</v>
      </c>
      <c r="BE151" s="10">
        <f>'Raw Data-Unsorted'!BF70</f>
        <v>233</v>
      </c>
      <c r="BF151" s="10">
        <f>'Raw Data-Unsorted'!BG70</f>
        <v>392</v>
      </c>
      <c r="BG151" s="10">
        <f>'Raw Data-Unsorted'!BH70</f>
        <v>1214</v>
      </c>
      <c r="BH151" s="10">
        <f>'Raw Data-Unsorted'!BI70</f>
        <v>153</v>
      </c>
      <c r="BI151" s="10">
        <f>'Raw Data-Unsorted'!BJ70</f>
        <v>0</v>
      </c>
      <c r="BJ151" s="10">
        <f>'Raw Data-Unsorted'!BK70</f>
        <v>38</v>
      </c>
      <c r="BK151" s="10">
        <f>'Raw Data-Unsorted'!BL70</f>
        <v>221</v>
      </c>
      <c r="BL151" s="10">
        <f>'Raw Data-Unsorted'!BM70</f>
        <v>239</v>
      </c>
      <c r="BM151" s="10">
        <f>'Raw Data-Unsorted'!BN70</f>
        <v>72</v>
      </c>
      <c r="BN151" s="10">
        <f>'Raw Data-Unsorted'!BO70</f>
        <v>92</v>
      </c>
      <c r="BO151" s="10">
        <f>'Raw Data-Unsorted'!BP70</f>
        <v>232</v>
      </c>
      <c r="BP151" s="10">
        <f>'Raw Data-Unsorted'!BQ70</f>
        <v>0</v>
      </c>
      <c r="BQ151" s="10">
        <f>'Raw Data-Unsorted'!BR70</f>
        <v>498</v>
      </c>
      <c r="BR151" s="10">
        <f>'Raw Data-Unsorted'!BS70</f>
        <v>126</v>
      </c>
      <c r="BS151" s="10">
        <f>'Raw Data-Unsorted'!BT70</f>
        <v>56</v>
      </c>
      <c r="BT151" s="10">
        <f>'Raw Data-Unsorted'!BU70</f>
        <v>0</v>
      </c>
      <c r="BU151" s="10">
        <f>'Raw Data-Unsorted'!BV70</f>
        <v>169</v>
      </c>
      <c r="BV151" s="10">
        <f>'Raw Data-Unsorted'!BW70</f>
        <v>69</v>
      </c>
      <c r="BW151" s="10">
        <f>'Raw Data-Unsorted'!BX70</f>
        <v>528</v>
      </c>
      <c r="BX151" s="10">
        <f>'Raw Data-Unsorted'!BY70</f>
        <v>134</v>
      </c>
      <c r="BY151" s="10">
        <f>'Raw Data-Unsorted'!BZ70</f>
        <v>56</v>
      </c>
      <c r="BZ151" s="10">
        <f>'Raw Data-Unsorted'!CA70</f>
        <v>91</v>
      </c>
      <c r="CA151" s="10">
        <f>'Raw Data-Unsorted'!CB70</f>
        <v>34</v>
      </c>
      <c r="CB151" s="10">
        <f>'Raw Data-Unsorted'!CC70</f>
        <v>174</v>
      </c>
      <c r="CC151" s="10">
        <f>'Raw Data-Unsorted'!CD70</f>
        <v>64</v>
      </c>
      <c r="CD151" s="10">
        <f>'Raw Data-Unsorted'!CE70</f>
        <v>88</v>
      </c>
      <c r="CE151" s="10">
        <f>'Raw Data-Unsorted'!CF70</f>
        <v>1673</v>
      </c>
      <c r="CF151" s="10">
        <f>'Raw Data-Unsorted'!CG70</f>
        <v>36</v>
      </c>
      <c r="CG151" s="10">
        <f>'Raw Data-Unsorted'!CH70</f>
        <v>0</v>
      </c>
      <c r="CH151" s="10">
        <f>'Raw Data-Unsorted'!CI70</f>
        <v>289</v>
      </c>
      <c r="CI151" s="10">
        <f>'Raw Data-Unsorted'!CJ70</f>
        <v>329</v>
      </c>
      <c r="CJ151" s="10">
        <f>'Raw Data-Unsorted'!CK70</f>
        <v>340</v>
      </c>
      <c r="CK151" s="10">
        <f>'Raw Data-Unsorted'!CL70</f>
        <v>69</v>
      </c>
      <c r="CL151" s="10">
        <f>'Raw Data-Unsorted'!CM70</f>
        <v>0</v>
      </c>
      <c r="CM151" s="10">
        <f>'Raw Data-Unsorted'!CN70</f>
        <v>28</v>
      </c>
      <c r="CN151" s="10">
        <f>'Raw Data-Unsorted'!CO70</f>
        <v>244</v>
      </c>
      <c r="CO151" s="10">
        <f>'Raw Data-Unsorted'!CP70</f>
        <v>246</v>
      </c>
      <c r="CP151" s="10">
        <f>'Raw Data-Unsorted'!CQ70</f>
        <v>127</v>
      </c>
      <c r="CQ151" s="10">
        <f>'Raw Data-Unsorted'!CR70</f>
        <v>110</v>
      </c>
      <c r="CR151" s="10">
        <f>'Raw Data-Unsorted'!CS70</f>
        <v>0</v>
      </c>
      <c r="CS151" s="10">
        <f>'Raw Data-Unsorted'!CT70</f>
        <v>155</v>
      </c>
      <c r="CT151" s="10">
        <f>'Raw Data-Unsorted'!CU70</f>
        <v>14</v>
      </c>
      <c r="CU151" s="10">
        <f>'Raw Data-Unsorted'!CV70</f>
        <v>76</v>
      </c>
      <c r="CV151" s="10">
        <f>'Raw Data-Unsorted'!CW70</f>
        <v>0</v>
      </c>
      <c r="CW151" s="10">
        <f>'Raw Data-Unsorted'!CX70</f>
        <v>0</v>
      </c>
      <c r="CX151" s="10">
        <f>'Raw Data-Unsorted'!CY70</f>
        <v>163</v>
      </c>
      <c r="CY151" s="10">
        <f>'Raw Data-Unsorted'!CZ70</f>
        <v>0</v>
      </c>
      <c r="CZ151" s="10">
        <f>'Raw Data-Unsorted'!DA70</f>
        <v>704</v>
      </c>
      <c r="DA151" s="10">
        <f>'Raw Data-Unsorted'!DB70</f>
        <v>0</v>
      </c>
      <c r="DB151" s="10">
        <f>'Raw Data-Unsorted'!DC70</f>
        <v>0</v>
      </c>
      <c r="DC151" s="10">
        <f>'Raw Data-Unsorted'!DD70</f>
        <v>0</v>
      </c>
      <c r="DD151" s="10">
        <f>'Raw Data-Unsorted'!DE70</f>
        <v>0</v>
      </c>
      <c r="DE151" s="10">
        <f>'Raw Data-Unsorted'!DF70</f>
        <v>0</v>
      </c>
      <c r="DF151" s="10">
        <f>'Raw Data-Unsorted'!DG70</f>
        <v>0</v>
      </c>
      <c r="DG151" s="10">
        <f>'Raw Data-Unsorted'!DH70</f>
        <v>0</v>
      </c>
      <c r="DH151" s="10">
        <f>'Raw Data-Unsorted'!DI70</f>
        <v>0</v>
      </c>
      <c r="DI151" s="10">
        <f>'Raw Data-Unsorted'!DJ70</f>
        <v>0</v>
      </c>
      <c r="DJ151" s="10">
        <f>'Raw Data-Unsorted'!DK70</f>
        <v>0</v>
      </c>
      <c r="DK151" s="10">
        <f>'Raw Data-Unsorted'!DL70</f>
        <v>0</v>
      </c>
      <c r="DL151" s="10">
        <f>'Raw Data-Unsorted'!DM70</f>
        <v>0</v>
      </c>
      <c r="DM151" s="10">
        <f>'Raw Data-Unsorted'!DN70</f>
        <v>0</v>
      </c>
      <c r="DN151" s="10">
        <f>'Raw Data-Unsorted'!DO70</f>
        <v>0</v>
      </c>
      <c r="DO151" s="10">
        <f>'Raw Data-Unsorted'!DP70</f>
        <v>0</v>
      </c>
      <c r="DP151" s="10">
        <f>'Raw Data-Unsorted'!DQ70</f>
        <v>0</v>
      </c>
      <c r="DQ151" s="10">
        <f>'Raw Data-Unsorted'!DR70</f>
        <v>0</v>
      </c>
      <c r="DR151" s="10">
        <f>'Raw Data-Unsorted'!DS70</f>
        <v>0</v>
      </c>
      <c r="DS151" s="10">
        <f>'Raw Data-Unsorted'!DT70</f>
        <v>0</v>
      </c>
      <c r="DT151" s="10">
        <f>'Raw Data-Unsorted'!DU70</f>
        <v>0</v>
      </c>
      <c r="DU151" s="10">
        <f>'Raw Data-Unsorted'!DV70</f>
        <v>0</v>
      </c>
      <c r="DV151" s="10">
        <f>'Raw Data-Unsorted'!DW70</f>
        <v>0</v>
      </c>
      <c r="DW151" s="10">
        <f>'Raw Data-Unsorted'!DX70</f>
        <v>0</v>
      </c>
      <c r="DX151" s="10">
        <f>'Raw Data-Unsorted'!DY70</f>
        <v>0</v>
      </c>
      <c r="DY151" s="10">
        <f>'Raw Data-Unsorted'!DZ70</f>
        <v>0</v>
      </c>
      <c r="DZ151" s="10">
        <f>'Raw Data-Unsorted'!EA70</f>
        <v>0</v>
      </c>
      <c r="EA151" s="10">
        <f>'Raw Data-Unsorted'!EB70</f>
        <v>0</v>
      </c>
      <c r="EB151" s="10">
        <f>'Raw Data-Unsorted'!EC70</f>
        <v>0</v>
      </c>
      <c r="EC151" s="10">
        <f>'Raw Data-Unsorted'!ED70</f>
        <v>0</v>
      </c>
      <c r="ED151" s="10">
        <f>'Raw Data-Unsorted'!EE70</f>
        <v>0</v>
      </c>
      <c r="EE151" s="10">
        <f>'Raw Data-Unsorted'!EF70</f>
        <v>0</v>
      </c>
      <c r="EF151" s="10">
        <f>'Raw Data-Unsorted'!EG70</f>
        <v>0</v>
      </c>
      <c r="EG151" s="10">
        <f>'Raw Data-Unsorted'!EH70</f>
        <v>0</v>
      </c>
      <c r="EH151" s="10">
        <f>'Raw Data-Unsorted'!EI70</f>
        <v>0</v>
      </c>
      <c r="EI151" s="10">
        <f>'Raw Data-Unsorted'!EJ70</f>
        <v>0</v>
      </c>
      <c r="EJ151" s="10">
        <f>'Raw Data-Unsorted'!EK70</f>
        <v>0</v>
      </c>
      <c r="EK151" s="10">
        <f>'Raw Data-Unsorted'!EL70</f>
        <v>0</v>
      </c>
      <c r="EL151" s="10">
        <f>'Raw Data-Unsorted'!EM70</f>
        <v>0</v>
      </c>
      <c r="EM151" s="10">
        <f>'Raw Data-Unsorted'!EN70</f>
        <v>0</v>
      </c>
      <c r="EN151" s="10">
        <f>'Raw Data-Unsorted'!EO70</f>
        <v>0</v>
      </c>
      <c r="EO151" s="10">
        <f>'Raw Data-Unsorted'!EP70</f>
        <v>0</v>
      </c>
      <c r="EP151" s="10">
        <f>'Raw Data-Unsorted'!EQ70</f>
        <v>0</v>
      </c>
      <c r="EQ151" s="10">
        <f>'Raw Data-Unsorted'!ER70</f>
        <v>0</v>
      </c>
      <c r="ER151" s="10">
        <f>'Raw Data-Unsorted'!ES70</f>
        <v>0</v>
      </c>
      <c r="ES151" s="10">
        <f>'Raw Data-Unsorted'!ET70</f>
        <v>0</v>
      </c>
      <c r="ET151" s="10">
        <f>'Raw Data-Unsorted'!EU70</f>
        <v>0</v>
      </c>
      <c r="EU151" s="10">
        <f>'Raw Data-Unsorted'!EV70</f>
        <v>0</v>
      </c>
      <c r="EV151" s="10">
        <f>'Raw Data-Unsorted'!EW70</f>
        <v>0</v>
      </c>
      <c r="EW151" s="10">
        <f>'Raw Data-Unsorted'!EX70</f>
        <v>0</v>
      </c>
      <c r="EX151" s="10">
        <f>'Raw Data-Unsorted'!EY70</f>
        <v>0</v>
      </c>
      <c r="EY151" s="10">
        <f>'Raw Data-Unsorted'!EZ70</f>
        <v>0</v>
      </c>
      <c r="EZ151" s="10">
        <f>'Raw Data-Unsorted'!FA70</f>
        <v>0</v>
      </c>
      <c r="FA151" s="10">
        <f>'Raw Data-Unsorted'!FB70</f>
        <v>0</v>
      </c>
      <c r="FB151" s="10">
        <f>'Raw Data-Unsorted'!FC70</f>
        <v>0</v>
      </c>
      <c r="FC151" s="10">
        <f>'Raw Data-Unsorted'!FD70</f>
        <v>0</v>
      </c>
      <c r="FD151" s="10">
        <f>'Raw Data-Unsorted'!FE70</f>
        <v>0</v>
      </c>
      <c r="FE151" s="10">
        <f>'Raw Data-Unsorted'!FF70</f>
        <v>0</v>
      </c>
      <c r="FF151" s="10">
        <f>'Raw Data-Unsorted'!FG70</f>
        <v>0</v>
      </c>
      <c r="FG151" s="10">
        <f>'Raw Data-Unsorted'!FH70</f>
        <v>0</v>
      </c>
      <c r="FH151" s="10">
        <f>'Raw Data-Unsorted'!FI70</f>
        <v>0</v>
      </c>
      <c r="FI151" s="10">
        <f>'Raw Data-Unsorted'!FJ70</f>
        <v>0</v>
      </c>
      <c r="FJ151" s="10">
        <f>'Raw Data-Unsorted'!FK70</f>
        <v>0</v>
      </c>
      <c r="FK151" s="10">
        <f>'Raw Data-Unsorted'!FL70</f>
        <v>0</v>
      </c>
      <c r="FL151" s="10">
        <f>'Raw Data-Unsorted'!FM70</f>
        <v>0</v>
      </c>
      <c r="FM151" s="10">
        <f>'Raw Data-Unsorted'!FN70</f>
        <v>0</v>
      </c>
      <c r="FN151" s="10">
        <f>'Raw Data-Unsorted'!FO70</f>
        <v>0</v>
      </c>
      <c r="FO151" s="10">
        <f>'Raw Data-Unsorted'!FP70</f>
        <v>0</v>
      </c>
      <c r="FP151" s="10">
        <f>'Raw Data-Unsorted'!FQ70</f>
        <v>0</v>
      </c>
      <c r="FQ151" s="10">
        <f>'Raw Data-Unsorted'!FR70</f>
        <v>0</v>
      </c>
      <c r="FR151" s="10">
        <f>'Raw Data-Unsorted'!FS70</f>
        <v>0</v>
      </c>
      <c r="FS151" s="10">
        <f>'Raw Data-Unsorted'!FT70</f>
        <v>0</v>
      </c>
      <c r="FT151" s="10">
        <f>'Raw Data-Unsorted'!FU70</f>
        <v>0</v>
      </c>
      <c r="FU151" s="10">
        <f>'Raw Data-Unsorted'!FV70</f>
        <v>0</v>
      </c>
      <c r="FV151" s="10">
        <f>'Raw Data-Unsorted'!FW70</f>
        <v>0</v>
      </c>
      <c r="FW151" s="10">
        <f>'Raw Data-Unsorted'!FX70</f>
        <v>0</v>
      </c>
      <c r="FX151" s="10">
        <f>'Raw Data-Unsorted'!FY70</f>
        <v>0</v>
      </c>
      <c r="FY151" s="10">
        <f>'Raw Data-Unsorted'!FZ70</f>
        <v>0</v>
      </c>
      <c r="FZ151" s="10">
        <f>'Raw Data-Unsorted'!GA70</f>
        <v>0</v>
      </c>
      <c r="GA151" s="10">
        <f>'Raw Data-Unsorted'!GB70</f>
        <v>0</v>
      </c>
      <c r="GB151" s="10">
        <f>'Raw Data-Unsorted'!GC70</f>
        <v>0</v>
      </c>
      <c r="GC151" s="10">
        <f>'Raw Data-Unsorted'!GD70</f>
        <v>0</v>
      </c>
      <c r="GD151" s="10">
        <f>'Raw Data-Unsorted'!GE70</f>
        <v>0</v>
      </c>
      <c r="GE151" s="10">
        <f>'Raw Data-Unsorted'!GF70</f>
        <v>0</v>
      </c>
      <c r="GF151" s="10">
        <f>'Raw Data-Unsorted'!GG70</f>
        <v>0</v>
      </c>
      <c r="GG151" s="10">
        <f>'Raw Data-Unsorted'!GH70</f>
        <v>0</v>
      </c>
      <c r="GH151" s="10">
        <f>'Raw Data-Unsorted'!GI70</f>
        <v>0</v>
      </c>
      <c r="GI151" s="10">
        <f>'Raw Data-Unsorted'!GJ70</f>
        <v>0</v>
      </c>
      <c r="GJ151" s="10">
        <f>'Raw Data-Unsorted'!GK70</f>
        <v>0</v>
      </c>
      <c r="GK151" s="10">
        <f>'Raw Data-Unsorted'!GL70</f>
        <v>0</v>
      </c>
      <c r="GL151" s="10">
        <f>'Raw Data-Unsorted'!GM70</f>
        <v>0</v>
      </c>
      <c r="GM151" s="10">
        <f>'Raw Data-Unsorted'!GN70</f>
        <v>0</v>
      </c>
      <c r="GN151" s="10">
        <f>'Raw Data-Unsorted'!GO70</f>
        <v>0</v>
      </c>
      <c r="GO151" s="10">
        <f>'Raw Data-Unsorted'!GP70</f>
        <v>0</v>
      </c>
      <c r="GP151" s="10">
        <f>'Raw Data-Unsorted'!GQ70</f>
        <v>0</v>
      </c>
      <c r="GQ151" s="10">
        <f>'Raw Data-Unsorted'!GR70</f>
        <v>0</v>
      </c>
      <c r="GR151" s="10">
        <f>'Raw Data-Unsorted'!GS70</f>
        <v>0</v>
      </c>
      <c r="GS151" s="10">
        <f>'Raw Data-Unsorted'!GT70</f>
        <v>0</v>
      </c>
      <c r="GT151" s="10">
        <f>'Raw Data-Unsorted'!GU70</f>
        <v>0</v>
      </c>
      <c r="GU151" s="10">
        <f>'Raw Data-Unsorted'!GV70</f>
        <v>0</v>
      </c>
      <c r="GV151" s="10">
        <f>'Raw Data-Unsorted'!GW70</f>
        <v>0</v>
      </c>
    </row>
    <row r="152" spans="1:204">
      <c r="A152" s="10" t="str">
        <f>'Analyte List'!B151</f>
        <v>Acr</v>
      </c>
      <c r="C152" s="10">
        <f>'Raw Data-Unsorted'!D71</f>
        <v>0</v>
      </c>
      <c r="D152" s="10">
        <f>'Raw Data-Unsorted'!E71</f>
        <v>0</v>
      </c>
      <c r="E152" s="10">
        <f>'Raw Data-Unsorted'!F71</f>
        <v>0</v>
      </c>
      <c r="F152" s="10">
        <f>'Raw Data-Unsorted'!G71</f>
        <v>0</v>
      </c>
      <c r="G152" s="10">
        <f>'Raw Data-Unsorted'!H71</f>
        <v>0</v>
      </c>
      <c r="I152" s="10">
        <f>'Raw Data-Unsorted'!J71</f>
        <v>53981</v>
      </c>
      <c r="J152" s="10">
        <f>'Raw Data-Unsorted'!K71</f>
        <v>71869</v>
      </c>
      <c r="K152" s="10">
        <f>'Raw Data-Unsorted'!L71</f>
        <v>1304</v>
      </c>
      <c r="L152" s="10">
        <f>'Raw Data-Unsorted'!M71</f>
        <v>0</v>
      </c>
      <c r="M152" s="10">
        <f>'Raw Data-Unsorted'!N71</f>
        <v>0</v>
      </c>
      <c r="O152" s="10">
        <f>'Raw Data-Unsorted'!P71</f>
        <v>0</v>
      </c>
      <c r="P152" s="10">
        <f>'Raw Data-Unsorted'!Q71</f>
        <v>0</v>
      </c>
      <c r="Q152" s="10">
        <f>'Raw Data-Unsorted'!R71</f>
        <v>0</v>
      </c>
      <c r="R152" s="10">
        <f>'Raw Data-Unsorted'!S71</f>
        <v>0</v>
      </c>
      <c r="S152" s="10">
        <f>'Raw Data-Unsorted'!T71</f>
        <v>0</v>
      </c>
      <c r="U152" s="10">
        <f>'Raw Data-Unsorted'!V71</f>
        <v>0</v>
      </c>
      <c r="V152" s="10">
        <f>'Raw Data-Unsorted'!W71</f>
        <v>0</v>
      </c>
      <c r="X152" s="10">
        <f>'Raw Data-Unsorted'!Y71</f>
        <v>35</v>
      </c>
      <c r="Y152" s="10">
        <f>'Raw Data-Unsorted'!Z71</f>
        <v>501592</v>
      </c>
      <c r="AA152" s="10">
        <f>'Raw Data-Unsorted'!AB71</f>
        <v>0</v>
      </c>
      <c r="AB152" s="10">
        <f>'Raw Data-Unsorted'!AC71</f>
        <v>0</v>
      </c>
      <c r="AD152" s="10">
        <f>'Raw Data-Unsorted'!AE71</f>
        <v>481</v>
      </c>
      <c r="AE152" s="10">
        <f>'Raw Data-Unsorted'!AF71</f>
        <v>13</v>
      </c>
      <c r="AF152" s="10">
        <f>'Raw Data-Unsorted'!AG71</f>
        <v>0</v>
      </c>
      <c r="AG152" s="10">
        <f>'Raw Data-Unsorted'!AH71</f>
        <v>0</v>
      </c>
      <c r="AI152" s="10">
        <f>'Raw Data-Unsorted'!AJ71</f>
        <v>481</v>
      </c>
      <c r="AJ152" s="10">
        <f>'Raw Data-Unsorted'!AK71</f>
        <v>13</v>
      </c>
      <c r="AK152" s="10">
        <f>'Raw Data-Unsorted'!AL71</f>
        <v>0</v>
      </c>
      <c r="AL152" s="10">
        <f>'Raw Data-Unsorted'!AM71</f>
        <v>0</v>
      </c>
      <c r="AN152" s="10">
        <f>'Raw Data-Unsorted'!AO71</f>
        <v>351</v>
      </c>
      <c r="AO152" s="10">
        <f>'Raw Data-Unsorted'!AP71</f>
        <v>67</v>
      </c>
      <c r="AP152" s="10">
        <f>'Raw Data-Unsorted'!AQ71</f>
        <v>0</v>
      </c>
      <c r="AQ152" s="10">
        <f>'Raw Data-Unsorted'!AR71</f>
        <v>0</v>
      </c>
      <c r="AS152" s="10">
        <f>'Raw Data-Unsorted'!AT71</f>
        <v>19739</v>
      </c>
      <c r="AT152" s="10">
        <f>'Raw Data-Unsorted'!AU71</f>
        <v>12248</v>
      </c>
      <c r="AU152" s="10">
        <f>'Raw Data-Unsorted'!AV71</f>
        <v>0</v>
      </c>
      <c r="AV152" s="10">
        <f>'Raw Data-Unsorted'!AW71</f>
        <v>0</v>
      </c>
      <c r="AX152" s="10">
        <f>'Raw Data-Unsorted'!AY71</f>
        <v>0</v>
      </c>
      <c r="AY152" s="10">
        <f>'Raw Data-Unsorted'!AZ71</f>
        <v>0</v>
      </c>
      <c r="AZ152" s="10">
        <f>'Raw Data-Unsorted'!BA71</f>
        <v>0</v>
      </c>
      <c r="BA152" s="10">
        <f>'Raw Data-Unsorted'!BB71</f>
        <v>0</v>
      </c>
      <c r="BC152" s="10">
        <f>'Raw Data-Unsorted'!BD71</f>
        <v>299</v>
      </c>
      <c r="BD152" s="10">
        <f>'Raw Data-Unsorted'!BE71</f>
        <v>329</v>
      </c>
      <c r="BE152" s="10">
        <f>'Raw Data-Unsorted'!BF71</f>
        <v>152</v>
      </c>
      <c r="BF152" s="10">
        <f>'Raw Data-Unsorted'!BG71</f>
        <v>244</v>
      </c>
      <c r="BG152" s="10">
        <f>'Raw Data-Unsorted'!BH71</f>
        <v>173</v>
      </c>
      <c r="BH152" s="10">
        <f>'Raw Data-Unsorted'!BI71</f>
        <v>236</v>
      </c>
      <c r="BI152" s="10">
        <f>'Raw Data-Unsorted'!BJ71</f>
        <v>152</v>
      </c>
      <c r="BJ152" s="10">
        <f>'Raw Data-Unsorted'!BK71</f>
        <v>95</v>
      </c>
      <c r="BK152" s="10">
        <f>'Raw Data-Unsorted'!BL71</f>
        <v>378</v>
      </c>
      <c r="BL152" s="10">
        <f>'Raw Data-Unsorted'!BM71</f>
        <v>465</v>
      </c>
      <c r="BM152" s="10">
        <f>'Raw Data-Unsorted'!BN71</f>
        <v>0</v>
      </c>
      <c r="BN152" s="10">
        <f>'Raw Data-Unsorted'!BO71</f>
        <v>0</v>
      </c>
      <c r="BO152" s="10">
        <f>'Raw Data-Unsorted'!BP71</f>
        <v>230</v>
      </c>
      <c r="BP152" s="10">
        <f>'Raw Data-Unsorted'!BQ71</f>
        <v>0</v>
      </c>
      <c r="BQ152" s="10">
        <f>'Raw Data-Unsorted'!BR71</f>
        <v>0</v>
      </c>
      <c r="BR152" s="10">
        <f>'Raw Data-Unsorted'!BS71</f>
        <v>0</v>
      </c>
      <c r="BS152" s="10">
        <f>'Raw Data-Unsorted'!BT71</f>
        <v>161</v>
      </c>
      <c r="BT152" s="10">
        <f>'Raw Data-Unsorted'!BU71</f>
        <v>0</v>
      </c>
      <c r="BU152" s="10">
        <f>'Raw Data-Unsorted'!BV71</f>
        <v>0</v>
      </c>
      <c r="BV152" s="10">
        <f>'Raw Data-Unsorted'!BW71</f>
        <v>307</v>
      </c>
      <c r="BW152" s="10">
        <f>'Raw Data-Unsorted'!BX71</f>
        <v>0</v>
      </c>
      <c r="BX152" s="10">
        <f>'Raw Data-Unsorted'!BY71</f>
        <v>0</v>
      </c>
      <c r="BY152" s="10">
        <f>'Raw Data-Unsorted'!BZ71</f>
        <v>0</v>
      </c>
      <c r="BZ152" s="10">
        <f>'Raw Data-Unsorted'!CA71</f>
        <v>436</v>
      </c>
      <c r="CA152" s="10">
        <f>'Raw Data-Unsorted'!CB71</f>
        <v>249</v>
      </c>
      <c r="CB152" s="10">
        <f>'Raw Data-Unsorted'!CC71</f>
        <v>0</v>
      </c>
      <c r="CC152" s="10">
        <f>'Raw Data-Unsorted'!CD71</f>
        <v>0</v>
      </c>
      <c r="CD152" s="10">
        <f>'Raw Data-Unsorted'!CE71</f>
        <v>0</v>
      </c>
      <c r="CE152" s="10">
        <f>'Raw Data-Unsorted'!CF71</f>
        <v>21</v>
      </c>
      <c r="CF152" s="10">
        <f>'Raw Data-Unsorted'!CG71</f>
        <v>21</v>
      </c>
      <c r="CG152" s="10">
        <f>'Raw Data-Unsorted'!CH71</f>
        <v>0</v>
      </c>
      <c r="CH152" s="10">
        <f>'Raw Data-Unsorted'!CI71</f>
        <v>127</v>
      </c>
      <c r="CI152" s="10">
        <f>'Raw Data-Unsorted'!CJ71</f>
        <v>69</v>
      </c>
      <c r="CJ152" s="10">
        <f>'Raw Data-Unsorted'!CK71</f>
        <v>25</v>
      </c>
      <c r="CK152" s="10">
        <f>'Raw Data-Unsorted'!CL71</f>
        <v>29</v>
      </c>
      <c r="CL152" s="10">
        <f>'Raw Data-Unsorted'!CM71</f>
        <v>0</v>
      </c>
      <c r="CM152" s="10">
        <f>'Raw Data-Unsorted'!CN71</f>
        <v>0</v>
      </c>
      <c r="CN152" s="10">
        <f>'Raw Data-Unsorted'!CO71</f>
        <v>0</v>
      </c>
      <c r="CO152" s="10">
        <f>'Raw Data-Unsorted'!CP71</f>
        <v>66</v>
      </c>
      <c r="CP152" s="10">
        <f>'Raw Data-Unsorted'!CQ71</f>
        <v>0</v>
      </c>
      <c r="CQ152" s="10">
        <f>'Raw Data-Unsorted'!CR71</f>
        <v>0</v>
      </c>
      <c r="CR152" s="10">
        <f>'Raw Data-Unsorted'!CS71</f>
        <v>59</v>
      </c>
      <c r="CS152" s="10">
        <f>'Raw Data-Unsorted'!CT71</f>
        <v>60</v>
      </c>
      <c r="CT152" s="10">
        <f>'Raw Data-Unsorted'!CU71</f>
        <v>73</v>
      </c>
      <c r="CU152" s="10">
        <f>'Raw Data-Unsorted'!CV71</f>
        <v>116</v>
      </c>
      <c r="CV152" s="10">
        <f>'Raw Data-Unsorted'!CW71</f>
        <v>0</v>
      </c>
      <c r="CW152" s="10">
        <f>'Raw Data-Unsorted'!CX71</f>
        <v>0</v>
      </c>
      <c r="CX152" s="10">
        <f>'Raw Data-Unsorted'!CY71</f>
        <v>280</v>
      </c>
      <c r="CY152" s="10">
        <f>'Raw Data-Unsorted'!CZ71</f>
        <v>109</v>
      </c>
      <c r="CZ152" s="10">
        <f>'Raw Data-Unsorted'!DA71</f>
        <v>0</v>
      </c>
      <c r="DA152" s="10">
        <f>'Raw Data-Unsorted'!DB71</f>
        <v>64</v>
      </c>
      <c r="DB152" s="10">
        <f>'Raw Data-Unsorted'!DC71</f>
        <v>0</v>
      </c>
      <c r="DC152" s="10">
        <f>'Raw Data-Unsorted'!DD71</f>
        <v>0</v>
      </c>
      <c r="DD152" s="10">
        <f>'Raw Data-Unsorted'!DE71</f>
        <v>0</v>
      </c>
      <c r="DE152" s="10">
        <f>'Raw Data-Unsorted'!DF71</f>
        <v>0</v>
      </c>
      <c r="DF152" s="10">
        <f>'Raw Data-Unsorted'!DG71</f>
        <v>0</v>
      </c>
      <c r="DG152" s="10">
        <f>'Raw Data-Unsorted'!DH71</f>
        <v>0</v>
      </c>
      <c r="DH152" s="10">
        <f>'Raw Data-Unsorted'!DI71</f>
        <v>0</v>
      </c>
      <c r="DI152" s="10">
        <f>'Raw Data-Unsorted'!DJ71</f>
        <v>0</v>
      </c>
      <c r="DJ152" s="10">
        <f>'Raw Data-Unsorted'!DK71</f>
        <v>0</v>
      </c>
      <c r="DK152" s="10">
        <f>'Raw Data-Unsorted'!DL71</f>
        <v>0</v>
      </c>
      <c r="DL152" s="10">
        <f>'Raw Data-Unsorted'!DM71</f>
        <v>0</v>
      </c>
      <c r="DM152" s="10">
        <f>'Raw Data-Unsorted'!DN71</f>
        <v>0</v>
      </c>
      <c r="DN152" s="10">
        <f>'Raw Data-Unsorted'!DO71</f>
        <v>0</v>
      </c>
      <c r="DO152" s="10">
        <f>'Raw Data-Unsorted'!DP71</f>
        <v>0</v>
      </c>
      <c r="DP152" s="10">
        <f>'Raw Data-Unsorted'!DQ71</f>
        <v>0</v>
      </c>
      <c r="DQ152" s="10">
        <f>'Raw Data-Unsorted'!DR71</f>
        <v>0</v>
      </c>
      <c r="DR152" s="10">
        <f>'Raw Data-Unsorted'!DS71</f>
        <v>0</v>
      </c>
      <c r="DS152" s="10">
        <f>'Raw Data-Unsorted'!DT71</f>
        <v>0</v>
      </c>
      <c r="DT152" s="10">
        <f>'Raw Data-Unsorted'!DU71</f>
        <v>0</v>
      </c>
      <c r="DU152" s="10">
        <f>'Raw Data-Unsorted'!DV71</f>
        <v>0</v>
      </c>
      <c r="DV152" s="10">
        <f>'Raw Data-Unsorted'!DW71</f>
        <v>0</v>
      </c>
      <c r="DW152" s="10">
        <f>'Raw Data-Unsorted'!DX71</f>
        <v>0</v>
      </c>
      <c r="DX152" s="10">
        <f>'Raw Data-Unsorted'!DY71</f>
        <v>0</v>
      </c>
      <c r="DY152" s="10">
        <f>'Raw Data-Unsorted'!DZ71</f>
        <v>0</v>
      </c>
      <c r="DZ152" s="10">
        <f>'Raw Data-Unsorted'!EA71</f>
        <v>0</v>
      </c>
      <c r="EA152" s="10">
        <f>'Raw Data-Unsorted'!EB71</f>
        <v>0</v>
      </c>
      <c r="EB152" s="10">
        <f>'Raw Data-Unsorted'!EC71</f>
        <v>0</v>
      </c>
      <c r="EC152" s="10">
        <f>'Raw Data-Unsorted'!ED71</f>
        <v>0</v>
      </c>
      <c r="ED152" s="10">
        <f>'Raw Data-Unsorted'!EE71</f>
        <v>0</v>
      </c>
      <c r="EE152" s="10">
        <f>'Raw Data-Unsorted'!EF71</f>
        <v>0</v>
      </c>
      <c r="EF152" s="10">
        <f>'Raw Data-Unsorted'!EG71</f>
        <v>0</v>
      </c>
      <c r="EG152" s="10">
        <f>'Raw Data-Unsorted'!EH71</f>
        <v>0</v>
      </c>
      <c r="EH152" s="10">
        <f>'Raw Data-Unsorted'!EI71</f>
        <v>0</v>
      </c>
      <c r="EI152" s="10">
        <f>'Raw Data-Unsorted'!EJ71</f>
        <v>0</v>
      </c>
      <c r="EJ152" s="10">
        <f>'Raw Data-Unsorted'!EK71</f>
        <v>0</v>
      </c>
      <c r="EK152" s="10">
        <f>'Raw Data-Unsorted'!EL71</f>
        <v>0</v>
      </c>
      <c r="EL152" s="10">
        <f>'Raw Data-Unsorted'!EM71</f>
        <v>0</v>
      </c>
      <c r="EM152" s="10">
        <f>'Raw Data-Unsorted'!EN71</f>
        <v>0</v>
      </c>
      <c r="EN152" s="10">
        <f>'Raw Data-Unsorted'!EO71</f>
        <v>0</v>
      </c>
      <c r="EO152" s="10">
        <f>'Raw Data-Unsorted'!EP71</f>
        <v>0</v>
      </c>
      <c r="EP152" s="10">
        <f>'Raw Data-Unsorted'!EQ71</f>
        <v>0</v>
      </c>
      <c r="EQ152" s="10">
        <f>'Raw Data-Unsorted'!ER71</f>
        <v>0</v>
      </c>
      <c r="ER152" s="10">
        <f>'Raw Data-Unsorted'!ES71</f>
        <v>0</v>
      </c>
      <c r="ES152" s="10">
        <f>'Raw Data-Unsorted'!ET71</f>
        <v>0</v>
      </c>
      <c r="ET152" s="10">
        <f>'Raw Data-Unsorted'!EU71</f>
        <v>0</v>
      </c>
      <c r="EU152" s="10">
        <f>'Raw Data-Unsorted'!EV71</f>
        <v>0</v>
      </c>
      <c r="EV152" s="10">
        <f>'Raw Data-Unsorted'!EW71</f>
        <v>0</v>
      </c>
      <c r="EW152" s="10">
        <f>'Raw Data-Unsorted'!EX71</f>
        <v>0</v>
      </c>
      <c r="EX152" s="10">
        <f>'Raw Data-Unsorted'!EY71</f>
        <v>0</v>
      </c>
      <c r="EY152" s="10">
        <f>'Raw Data-Unsorted'!EZ71</f>
        <v>0</v>
      </c>
      <c r="EZ152" s="10">
        <f>'Raw Data-Unsorted'!FA71</f>
        <v>0</v>
      </c>
      <c r="FA152" s="10">
        <f>'Raw Data-Unsorted'!FB71</f>
        <v>0</v>
      </c>
      <c r="FB152" s="10">
        <f>'Raw Data-Unsorted'!FC71</f>
        <v>0</v>
      </c>
      <c r="FC152" s="10">
        <f>'Raw Data-Unsorted'!FD71</f>
        <v>0</v>
      </c>
      <c r="FD152" s="10">
        <f>'Raw Data-Unsorted'!FE71</f>
        <v>0</v>
      </c>
      <c r="FE152" s="10">
        <f>'Raw Data-Unsorted'!FF71</f>
        <v>0</v>
      </c>
      <c r="FF152" s="10">
        <f>'Raw Data-Unsorted'!FG71</f>
        <v>0</v>
      </c>
      <c r="FG152" s="10">
        <f>'Raw Data-Unsorted'!FH71</f>
        <v>0</v>
      </c>
      <c r="FH152" s="10">
        <f>'Raw Data-Unsorted'!FI71</f>
        <v>0</v>
      </c>
      <c r="FI152" s="10">
        <f>'Raw Data-Unsorted'!FJ71</f>
        <v>0</v>
      </c>
      <c r="FJ152" s="10">
        <f>'Raw Data-Unsorted'!FK71</f>
        <v>0</v>
      </c>
      <c r="FK152" s="10">
        <f>'Raw Data-Unsorted'!FL71</f>
        <v>0</v>
      </c>
      <c r="FL152" s="10">
        <f>'Raw Data-Unsorted'!FM71</f>
        <v>0</v>
      </c>
      <c r="FM152" s="10">
        <f>'Raw Data-Unsorted'!FN71</f>
        <v>0</v>
      </c>
      <c r="FN152" s="10">
        <f>'Raw Data-Unsorted'!FO71</f>
        <v>0</v>
      </c>
      <c r="FO152" s="10">
        <f>'Raw Data-Unsorted'!FP71</f>
        <v>0</v>
      </c>
      <c r="FP152" s="10">
        <f>'Raw Data-Unsorted'!FQ71</f>
        <v>0</v>
      </c>
      <c r="FQ152" s="10">
        <f>'Raw Data-Unsorted'!FR71</f>
        <v>0</v>
      </c>
      <c r="FR152" s="10">
        <f>'Raw Data-Unsorted'!FS71</f>
        <v>0</v>
      </c>
      <c r="FS152" s="10">
        <f>'Raw Data-Unsorted'!FT71</f>
        <v>0</v>
      </c>
      <c r="FT152" s="10">
        <f>'Raw Data-Unsorted'!FU71</f>
        <v>0</v>
      </c>
      <c r="FU152" s="10">
        <f>'Raw Data-Unsorted'!FV71</f>
        <v>0</v>
      </c>
      <c r="FV152" s="10">
        <f>'Raw Data-Unsorted'!FW71</f>
        <v>0</v>
      </c>
      <c r="FW152" s="10">
        <f>'Raw Data-Unsorted'!FX71</f>
        <v>0</v>
      </c>
      <c r="FX152" s="10">
        <f>'Raw Data-Unsorted'!FY71</f>
        <v>0</v>
      </c>
      <c r="FY152" s="10">
        <f>'Raw Data-Unsorted'!FZ71</f>
        <v>0</v>
      </c>
      <c r="FZ152" s="10">
        <f>'Raw Data-Unsorted'!GA71</f>
        <v>0</v>
      </c>
      <c r="GA152" s="10">
        <f>'Raw Data-Unsorted'!GB71</f>
        <v>0</v>
      </c>
      <c r="GB152" s="10">
        <f>'Raw Data-Unsorted'!GC71</f>
        <v>0</v>
      </c>
      <c r="GC152" s="10">
        <f>'Raw Data-Unsorted'!GD71</f>
        <v>0</v>
      </c>
      <c r="GD152" s="10">
        <f>'Raw Data-Unsorted'!GE71</f>
        <v>0</v>
      </c>
      <c r="GE152" s="10">
        <f>'Raw Data-Unsorted'!GF71</f>
        <v>0</v>
      </c>
      <c r="GF152" s="10">
        <f>'Raw Data-Unsorted'!GG71</f>
        <v>0</v>
      </c>
      <c r="GG152" s="10">
        <f>'Raw Data-Unsorted'!GH71</f>
        <v>0</v>
      </c>
      <c r="GH152" s="10">
        <f>'Raw Data-Unsorted'!GI71</f>
        <v>0</v>
      </c>
      <c r="GI152" s="10">
        <f>'Raw Data-Unsorted'!GJ71</f>
        <v>0</v>
      </c>
      <c r="GJ152" s="10">
        <f>'Raw Data-Unsorted'!GK71</f>
        <v>0</v>
      </c>
      <c r="GK152" s="10">
        <f>'Raw Data-Unsorted'!GL71</f>
        <v>0</v>
      </c>
      <c r="GL152" s="10">
        <f>'Raw Data-Unsorted'!GM71</f>
        <v>0</v>
      </c>
      <c r="GM152" s="10">
        <f>'Raw Data-Unsorted'!GN71</f>
        <v>0</v>
      </c>
      <c r="GN152" s="10">
        <f>'Raw Data-Unsorted'!GO71</f>
        <v>0</v>
      </c>
      <c r="GO152" s="10">
        <f>'Raw Data-Unsorted'!GP71</f>
        <v>0</v>
      </c>
      <c r="GP152" s="10">
        <f>'Raw Data-Unsorted'!GQ71</f>
        <v>0</v>
      </c>
      <c r="GQ152" s="10">
        <f>'Raw Data-Unsorted'!GR71</f>
        <v>0</v>
      </c>
      <c r="GR152" s="10">
        <f>'Raw Data-Unsorted'!GS71</f>
        <v>0</v>
      </c>
      <c r="GS152" s="10">
        <f>'Raw Data-Unsorted'!GT71</f>
        <v>0</v>
      </c>
      <c r="GT152" s="10">
        <f>'Raw Data-Unsorted'!GU71</f>
        <v>0</v>
      </c>
      <c r="GU152" s="10">
        <f>'Raw Data-Unsorted'!GV71</f>
        <v>0</v>
      </c>
      <c r="GV152" s="10">
        <f>'Raw Data-Unsorted'!GW71</f>
        <v>0</v>
      </c>
    </row>
    <row r="153" spans="1:204">
      <c r="A153" s="10" t="str">
        <f>'Analyte List'!B152</f>
        <v>9-MeCar</v>
      </c>
      <c r="C153" s="10">
        <f>'Raw Data-Unsorted'!D73</f>
        <v>0</v>
      </c>
      <c r="D153" s="10">
        <f>'Raw Data-Unsorted'!E73</f>
        <v>0</v>
      </c>
      <c r="E153" s="10">
        <f>'Raw Data-Unsorted'!F73</f>
        <v>0</v>
      </c>
      <c r="F153" s="10">
        <f>'Raw Data-Unsorted'!G73</f>
        <v>0</v>
      </c>
      <c r="G153" s="10">
        <f>'Raw Data-Unsorted'!H73</f>
        <v>0</v>
      </c>
      <c r="I153" s="10">
        <f>'Raw Data-Unsorted'!J73</f>
        <v>153621</v>
      </c>
      <c r="J153" s="10">
        <f>'Raw Data-Unsorted'!K73</f>
        <v>194717</v>
      </c>
      <c r="K153" s="10">
        <f>'Raw Data-Unsorted'!L73</f>
        <v>3585</v>
      </c>
      <c r="L153" s="10">
        <f>'Raw Data-Unsorted'!M73</f>
        <v>0</v>
      </c>
      <c r="M153" s="10">
        <f>'Raw Data-Unsorted'!N73</f>
        <v>0</v>
      </c>
      <c r="O153" s="10">
        <f>'Raw Data-Unsorted'!P73</f>
        <v>0</v>
      </c>
      <c r="P153" s="10">
        <f>'Raw Data-Unsorted'!Q73</f>
        <v>0</v>
      </c>
      <c r="Q153" s="10">
        <f>'Raw Data-Unsorted'!R73</f>
        <v>0</v>
      </c>
      <c r="R153" s="10">
        <f>'Raw Data-Unsorted'!S73</f>
        <v>0</v>
      </c>
      <c r="S153" s="10">
        <f>'Raw Data-Unsorted'!T73</f>
        <v>0</v>
      </c>
      <c r="U153" s="10">
        <f>'Raw Data-Unsorted'!V73</f>
        <v>0</v>
      </c>
      <c r="V153" s="10">
        <f>'Raw Data-Unsorted'!W73</f>
        <v>0</v>
      </c>
      <c r="X153" s="10">
        <f>'Raw Data-Unsorted'!Y73</f>
        <v>39</v>
      </c>
      <c r="Y153" s="10">
        <f>'Raw Data-Unsorted'!Z73</f>
        <v>1290626</v>
      </c>
      <c r="AA153" s="10">
        <f>'Raw Data-Unsorted'!AB73</f>
        <v>0</v>
      </c>
      <c r="AB153" s="10">
        <f>'Raw Data-Unsorted'!AC73</f>
        <v>0</v>
      </c>
      <c r="AD153" s="10">
        <f>'Raw Data-Unsorted'!AE73</f>
        <v>55</v>
      </c>
      <c r="AE153" s="10">
        <f>'Raw Data-Unsorted'!AF73</f>
        <v>12</v>
      </c>
      <c r="AF153" s="10">
        <f>'Raw Data-Unsorted'!AG73</f>
        <v>0</v>
      </c>
      <c r="AG153" s="10">
        <f>'Raw Data-Unsorted'!AH73</f>
        <v>0</v>
      </c>
      <c r="AI153" s="10">
        <f>'Raw Data-Unsorted'!AJ73</f>
        <v>55</v>
      </c>
      <c r="AJ153" s="10">
        <f>'Raw Data-Unsorted'!AK73</f>
        <v>12</v>
      </c>
      <c r="AK153" s="10">
        <f>'Raw Data-Unsorted'!AL73</f>
        <v>0</v>
      </c>
      <c r="AL153" s="10">
        <f>'Raw Data-Unsorted'!AM73</f>
        <v>0</v>
      </c>
      <c r="AN153" s="10">
        <f>'Raw Data-Unsorted'!AO73</f>
        <v>27</v>
      </c>
      <c r="AO153" s="10">
        <f>'Raw Data-Unsorted'!AP73</f>
        <v>9</v>
      </c>
      <c r="AP153" s="10">
        <f>'Raw Data-Unsorted'!AQ73</f>
        <v>0</v>
      </c>
      <c r="AQ153" s="10">
        <f>'Raw Data-Unsorted'!AR73</f>
        <v>0</v>
      </c>
      <c r="AS153" s="10">
        <f>'Raw Data-Unsorted'!AT73</f>
        <v>105967</v>
      </c>
      <c r="AT153" s="10">
        <f>'Raw Data-Unsorted'!AU73</f>
        <v>60251</v>
      </c>
      <c r="AU153" s="10">
        <f>'Raw Data-Unsorted'!AV73</f>
        <v>0</v>
      </c>
      <c r="AV153" s="10">
        <f>'Raw Data-Unsorted'!AW73</f>
        <v>0</v>
      </c>
      <c r="AX153" s="10">
        <f>'Raw Data-Unsorted'!AY73</f>
        <v>0</v>
      </c>
      <c r="AY153" s="10">
        <f>'Raw Data-Unsorted'!AZ73</f>
        <v>0</v>
      </c>
      <c r="AZ153" s="10">
        <f>'Raw Data-Unsorted'!BA73</f>
        <v>0</v>
      </c>
      <c r="BA153" s="10">
        <f>'Raw Data-Unsorted'!BB73</f>
        <v>0</v>
      </c>
      <c r="BC153" s="10">
        <f>'Raw Data-Unsorted'!BD73</f>
        <v>37</v>
      </c>
      <c r="BD153" s="10">
        <f>'Raw Data-Unsorted'!BE73</f>
        <v>61</v>
      </c>
      <c r="BE153" s="10">
        <f>'Raw Data-Unsorted'!BF73</f>
        <v>40</v>
      </c>
      <c r="BF153" s="10">
        <f>'Raw Data-Unsorted'!BG73</f>
        <v>35</v>
      </c>
      <c r="BG153" s="10">
        <f>'Raw Data-Unsorted'!BH73</f>
        <v>0</v>
      </c>
      <c r="BH153" s="10">
        <f>'Raw Data-Unsorted'!BI73</f>
        <v>0</v>
      </c>
      <c r="BI153" s="10">
        <f>'Raw Data-Unsorted'!BJ73</f>
        <v>50</v>
      </c>
      <c r="BJ153" s="10">
        <f>'Raw Data-Unsorted'!BK73</f>
        <v>35</v>
      </c>
      <c r="BK153" s="10">
        <f>'Raw Data-Unsorted'!BL73</f>
        <v>52</v>
      </c>
      <c r="BL153" s="10">
        <f>'Raw Data-Unsorted'!BM73</f>
        <v>0</v>
      </c>
      <c r="BM153" s="10">
        <f>'Raw Data-Unsorted'!BN73</f>
        <v>31</v>
      </c>
      <c r="BN153" s="10">
        <f>'Raw Data-Unsorted'!BO73</f>
        <v>51</v>
      </c>
      <c r="BO153" s="10">
        <f>'Raw Data-Unsorted'!BP73</f>
        <v>0</v>
      </c>
      <c r="BP153" s="10">
        <f>'Raw Data-Unsorted'!BQ73</f>
        <v>12</v>
      </c>
      <c r="BQ153" s="10">
        <f>'Raw Data-Unsorted'!BR73</f>
        <v>46</v>
      </c>
      <c r="BR153" s="10">
        <f>'Raw Data-Unsorted'!BS73</f>
        <v>10</v>
      </c>
      <c r="BS153" s="10">
        <f>'Raw Data-Unsorted'!BT73</f>
        <v>0</v>
      </c>
      <c r="BT153" s="10">
        <f>'Raw Data-Unsorted'!BU73</f>
        <v>60</v>
      </c>
      <c r="BU153" s="10">
        <f>'Raw Data-Unsorted'!BV73</f>
        <v>0</v>
      </c>
      <c r="BV153" s="10">
        <f>'Raw Data-Unsorted'!BW73</f>
        <v>0</v>
      </c>
      <c r="BW153" s="10">
        <f>'Raw Data-Unsorted'!BX73</f>
        <v>0</v>
      </c>
      <c r="BX153" s="10">
        <f>'Raw Data-Unsorted'!BY73</f>
        <v>11</v>
      </c>
      <c r="BY153" s="10">
        <f>'Raw Data-Unsorted'!BZ73</f>
        <v>10</v>
      </c>
      <c r="BZ153" s="10">
        <f>'Raw Data-Unsorted'!CA73</f>
        <v>22</v>
      </c>
      <c r="CA153" s="10">
        <f>'Raw Data-Unsorted'!CB73</f>
        <v>5</v>
      </c>
      <c r="CB153" s="10">
        <f>'Raw Data-Unsorted'!CC73</f>
        <v>18</v>
      </c>
      <c r="CC153" s="10">
        <f>'Raw Data-Unsorted'!CD73</f>
        <v>0</v>
      </c>
      <c r="CD153" s="10">
        <f>'Raw Data-Unsorted'!CE73</f>
        <v>30</v>
      </c>
      <c r="CE153" s="10">
        <f>'Raw Data-Unsorted'!CF73</f>
        <v>5</v>
      </c>
      <c r="CF153" s="10">
        <f>'Raw Data-Unsorted'!CG73</f>
        <v>67</v>
      </c>
      <c r="CG153" s="10">
        <f>'Raw Data-Unsorted'!CH73</f>
        <v>37</v>
      </c>
      <c r="CH153" s="10">
        <f>'Raw Data-Unsorted'!CI73</f>
        <v>19</v>
      </c>
      <c r="CI153" s="10">
        <f>'Raw Data-Unsorted'!CJ73</f>
        <v>28</v>
      </c>
      <c r="CJ153" s="10">
        <f>'Raw Data-Unsorted'!CK73</f>
        <v>0</v>
      </c>
      <c r="CK153" s="10">
        <f>'Raw Data-Unsorted'!CL73</f>
        <v>11</v>
      </c>
      <c r="CL153" s="10">
        <f>'Raw Data-Unsorted'!CM73</f>
        <v>0</v>
      </c>
      <c r="CM153" s="10">
        <f>'Raw Data-Unsorted'!CN73</f>
        <v>0</v>
      </c>
      <c r="CN153" s="10">
        <f>'Raw Data-Unsorted'!CO73</f>
        <v>0</v>
      </c>
      <c r="CO153" s="10">
        <f>'Raw Data-Unsorted'!CP73</f>
        <v>0</v>
      </c>
      <c r="CP153" s="10">
        <f>'Raw Data-Unsorted'!CQ73</f>
        <v>0</v>
      </c>
      <c r="CQ153" s="10">
        <f>'Raw Data-Unsorted'!CR73</f>
        <v>27</v>
      </c>
      <c r="CR153" s="10">
        <f>'Raw Data-Unsorted'!CS73</f>
        <v>85</v>
      </c>
      <c r="CS153" s="10">
        <f>'Raw Data-Unsorted'!CT73</f>
        <v>0</v>
      </c>
      <c r="CT153" s="10">
        <f>'Raw Data-Unsorted'!CU73</f>
        <v>9</v>
      </c>
      <c r="CU153" s="10">
        <f>'Raw Data-Unsorted'!CV73</f>
        <v>0</v>
      </c>
      <c r="CV153" s="10">
        <f>'Raw Data-Unsorted'!CW73</f>
        <v>8</v>
      </c>
      <c r="CW153" s="10">
        <f>'Raw Data-Unsorted'!CX73</f>
        <v>0</v>
      </c>
      <c r="CX153" s="10">
        <f>'Raw Data-Unsorted'!CY73</f>
        <v>28</v>
      </c>
      <c r="CY153" s="10">
        <f>'Raw Data-Unsorted'!CZ73</f>
        <v>46</v>
      </c>
      <c r="CZ153" s="10">
        <f>'Raw Data-Unsorted'!DA73</f>
        <v>18</v>
      </c>
      <c r="DA153" s="10">
        <f>'Raw Data-Unsorted'!DB73</f>
        <v>0</v>
      </c>
      <c r="DB153" s="10">
        <f>'Raw Data-Unsorted'!DC73</f>
        <v>0</v>
      </c>
      <c r="DC153" s="10">
        <f>'Raw Data-Unsorted'!DD73</f>
        <v>0</v>
      </c>
      <c r="DD153" s="10">
        <f>'Raw Data-Unsorted'!DE73</f>
        <v>0</v>
      </c>
      <c r="DE153" s="10">
        <f>'Raw Data-Unsorted'!DF73</f>
        <v>0</v>
      </c>
      <c r="DF153" s="10">
        <f>'Raw Data-Unsorted'!DG73</f>
        <v>0</v>
      </c>
      <c r="DG153" s="10">
        <f>'Raw Data-Unsorted'!DH73</f>
        <v>0</v>
      </c>
      <c r="DH153" s="10">
        <f>'Raw Data-Unsorted'!DI73</f>
        <v>0</v>
      </c>
      <c r="DI153" s="10">
        <f>'Raw Data-Unsorted'!DJ73</f>
        <v>0</v>
      </c>
      <c r="DJ153" s="10">
        <f>'Raw Data-Unsorted'!DK73</f>
        <v>0</v>
      </c>
      <c r="DK153" s="10">
        <f>'Raw Data-Unsorted'!DL73</f>
        <v>0</v>
      </c>
      <c r="DL153" s="10">
        <f>'Raw Data-Unsorted'!DM73</f>
        <v>0</v>
      </c>
      <c r="DM153" s="10">
        <f>'Raw Data-Unsorted'!DN73</f>
        <v>0</v>
      </c>
      <c r="DN153" s="10">
        <f>'Raw Data-Unsorted'!DO73</f>
        <v>0</v>
      </c>
      <c r="DO153" s="10">
        <f>'Raw Data-Unsorted'!DP73</f>
        <v>0</v>
      </c>
      <c r="DP153" s="10">
        <f>'Raw Data-Unsorted'!DQ73</f>
        <v>0</v>
      </c>
      <c r="DQ153" s="10">
        <f>'Raw Data-Unsorted'!DR73</f>
        <v>0</v>
      </c>
      <c r="DR153" s="10">
        <f>'Raw Data-Unsorted'!DS73</f>
        <v>0</v>
      </c>
      <c r="DS153" s="10">
        <f>'Raw Data-Unsorted'!DT73</f>
        <v>0</v>
      </c>
      <c r="DT153" s="10">
        <f>'Raw Data-Unsorted'!DU73</f>
        <v>0</v>
      </c>
      <c r="DU153" s="10">
        <f>'Raw Data-Unsorted'!DV73</f>
        <v>0</v>
      </c>
      <c r="DV153" s="10">
        <f>'Raw Data-Unsorted'!DW73</f>
        <v>0</v>
      </c>
      <c r="DW153" s="10">
        <f>'Raw Data-Unsorted'!DX73</f>
        <v>0</v>
      </c>
      <c r="DX153" s="10">
        <f>'Raw Data-Unsorted'!DY73</f>
        <v>0</v>
      </c>
      <c r="DY153" s="10">
        <f>'Raw Data-Unsorted'!DZ73</f>
        <v>0</v>
      </c>
      <c r="DZ153" s="10">
        <f>'Raw Data-Unsorted'!EA73</f>
        <v>0</v>
      </c>
      <c r="EA153" s="10">
        <f>'Raw Data-Unsorted'!EB73</f>
        <v>0</v>
      </c>
      <c r="EB153" s="10">
        <f>'Raw Data-Unsorted'!EC73</f>
        <v>0</v>
      </c>
      <c r="EC153" s="10">
        <f>'Raw Data-Unsorted'!ED73</f>
        <v>0</v>
      </c>
      <c r="ED153" s="10">
        <f>'Raw Data-Unsorted'!EE73</f>
        <v>0</v>
      </c>
      <c r="EE153" s="10">
        <f>'Raw Data-Unsorted'!EF73</f>
        <v>0</v>
      </c>
      <c r="EF153" s="10">
        <f>'Raw Data-Unsorted'!EG73</f>
        <v>0</v>
      </c>
      <c r="EG153" s="10">
        <f>'Raw Data-Unsorted'!EH73</f>
        <v>0</v>
      </c>
      <c r="EH153" s="10">
        <f>'Raw Data-Unsorted'!EI73</f>
        <v>0</v>
      </c>
      <c r="EI153" s="10">
        <f>'Raw Data-Unsorted'!EJ73</f>
        <v>0</v>
      </c>
      <c r="EJ153" s="10">
        <f>'Raw Data-Unsorted'!EK73</f>
        <v>0</v>
      </c>
      <c r="EK153" s="10">
        <f>'Raw Data-Unsorted'!EL73</f>
        <v>0</v>
      </c>
      <c r="EL153" s="10">
        <f>'Raw Data-Unsorted'!EM73</f>
        <v>0</v>
      </c>
      <c r="EM153" s="10">
        <f>'Raw Data-Unsorted'!EN73</f>
        <v>0</v>
      </c>
      <c r="EN153" s="10">
        <f>'Raw Data-Unsorted'!EO73</f>
        <v>0</v>
      </c>
      <c r="EO153" s="10">
        <f>'Raw Data-Unsorted'!EP73</f>
        <v>0</v>
      </c>
      <c r="EP153" s="10">
        <f>'Raw Data-Unsorted'!EQ73</f>
        <v>0</v>
      </c>
      <c r="EQ153" s="10">
        <f>'Raw Data-Unsorted'!ER73</f>
        <v>0</v>
      </c>
      <c r="ER153" s="10">
        <f>'Raw Data-Unsorted'!ES73</f>
        <v>0</v>
      </c>
      <c r="ES153" s="10">
        <f>'Raw Data-Unsorted'!ET73</f>
        <v>0</v>
      </c>
      <c r="ET153" s="10">
        <f>'Raw Data-Unsorted'!EU73</f>
        <v>0</v>
      </c>
      <c r="EU153" s="10">
        <f>'Raw Data-Unsorted'!EV73</f>
        <v>0</v>
      </c>
      <c r="EV153" s="10">
        <f>'Raw Data-Unsorted'!EW73</f>
        <v>0</v>
      </c>
      <c r="EW153" s="10">
        <f>'Raw Data-Unsorted'!EX73</f>
        <v>0</v>
      </c>
      <c r="EX153" s="10">
        <f>'Raw Data-Unsorted'!EY73</f>
        <v>0</v>
      </c>
      <c r="EY153" s="10">
        <f>'Raw Data-Unsorted'!EZ73</f>
        <v>0</v>
      </c>
      <c r="EZ153" s="10">
        <f>'Raw Data-Unsorted'!FA73</f>
        <v>0</v>
      </c>
      <c r="FA153" s="10">
        <f>'Raw Data-Unsorted'!FB73</f>
        <v>0</v>
      </c>
      <c r="FB153" s="10">
        <f>'Raw Data-Unsorted'!FC73</f>
        <v>0</v>
      </c>
      <c r="FC153" s="10">
        <f>'Raw Data-Unsorted'!FD73</f>
        <v>0</v>
      </c>
      <c r="FD153" s="10">
        <f>'Raw Data-Unsorted'!FE73</f>
        <v>0</v>
      </c>
      <c r="FE153" s="10">
        <f>'Raw Data-Unsorted'!FF73</f>
        <v>0</v>
      </c>
      <c r="FF153" s="10">
        <f>'Raw Data-Unsorted'!FG73</f>
        <v>0</v>
      </c>
      <c r="FG153" s="10">
        <f>'Raw Data-Unsorted'!FH73</f>
        <v>0</v>
      </c>
      <c r="FH153" s="10">
        <f>'Raw Data-Unsorted'!FI73</f>
        <v>0</v>
      </c>
      <c r="FI153" s="10">
        <f>'Raw Data-Unsorted'!FJ73</f>
        <v>0</v>
      </c>
      <c r="FJ153" s="10">
        <f>'Raw Data-Unsorted'!FK73</f>
        <v>0</v>
      </c>
      <c r="FK153" s="10">
        <f>'Raw Data-Unsorted'!FL73</f>
        <v>0</v>
      </c>
      <c r="FL153" s="10">
        <f>'Raw Data-Unsorted'!FM73</f>
        <v>0</v>
      </c>
      <c r="FM153" s="10">
        <f>'Raw Data-Unsorted'!FN73</f>
        <v>0</v>
      </c>
      <c r="FN153" s="10">
        <f>'Raw Data-Unsorted'!FO73</f>
        <v>0</v>
      </c>
      <c r="FO153" s="10">
        <f>'Raw Data-Unsorted'!FP73</f>
        <v>0</v>
      </c>
      <c r="FP153" s="10">
        <f>'Raw Data-Unsorted'!FQ73</f>
        <v>0</v>
      </c>
      <c r="FQ153" s="10">
        <f>'Raw Data-Unsorted'!FR73</f>
        <v>0</v>
      </c>
      <c r="FR153" s="10">
        <f>'Raw Data-Unsorted'!FS73</f>
        <v>0</v>
      </c>
      <c r="FS153" s="10">
        <f>'Raw Data-Unsorted'!FT73</f>
        <v>0</v>
      </c>
      <c r="FT153" s="10">
        <f>'Raw Data-Unsorted'!FU73</f>
        <v>0</v>
      </c>
      <c r="FU153" s="10">
        <f>'Raw Data-Unsorted'!FV73</f>
        <v>0</v>
      </c>
      <c r="FV153" s="10">
        <f>'Raw Data-Unsorted'!FW73</f>
        <v>0</v>
      </c>
      <c r="FW153" s="10">
        <f>'Raw Data-Unsorted'!FX73</f>
        <v>0</v>
      </c>
      <c r="FX153" s="10">
        <f>'Raw Data-Unsorted'!FY73</f>
        <v>0</v>
      </c>
      <c r="FY153" s="10">
        <f>'Raw Data-Unsorted'!FZ73</f>
        <v>0</v>
      </c>
      <c r="FZ153" s="10">
        <f>'Raw Data-Unsorted'!GA73</f>
        <v>0</v>
      </c>
      <c r="GA153" s="10">
        <f>'Raw Data-Unsorted'!GB73</f>
        <v>0</v>
      </c>
      <c r="GB153" s="10">
        <f>'Raw Data-Unsorted'!GC73</f>
        <v>0</v>
      </c>
      <c r="GC153" s="10">
        <f>'Raw Data-Unsorted'!GD73</f>
        <v>0</v>
      </c>
      <c r="GD153" s="10">
        <f>'Raw Data-Unsorted'!GE73</f>
        <v>0</v>
      </c>
      <c r="GE153" s="10">
        <f>'Raw Data-Unsorted'!GF73</f>
        <v>0</v>
      </c>
      <c r="GF153" s="10">
        <f>'Raw Data-Unsorted'!GG73</f>
        <v>0</v>
      </c>
      <c r="GG153" s="10">
        <f>'Raw Data-Unsorted'!GH73</f>
        <v>0</v>
      </c>
      <c r="GH153" s="10">
        <f>'Raw Data-Unsorted'!GI73</f>
        <v>0</v>
      </c>
      <c r="GI153" s="10">
        <f>'Raw Data-Unsorted'!GJ73</f>
        <v>0</v>
      </c>
      <c r="GJ153" s="10">
        <f>'Raw Data-Unsorted'!GK73</f>
        <v>0</v>
      </c>
      <c r="GK153" s="10">
        <f>'Raw Data-Unsorted'!GL73</f>
        <v>0</v>
      </c>
      <c r="GL153" s="10">
        <f>'Raw Data-Unsorted'!GM73</f>
        <v>0</v>
      </c>
      <c r="GM153" s="10">
        <f>'Raw Data-Unsorted'!GN73</f>
        <v>0</v>
      </c>
      <c r="GN153" s="10">
        <f>'Raw Data-Unsorted'!GO73</f>
        <v>0</v>
      </c>
      <c r="GO153" s="10">
        <f>'Raw Data-Unsorted'!GP73</f>
        <v>0</v>
      </c>
      <c r="GP153" s="10">
        <f>'Raw Data-Unsorted'!GQ73</f>
        <v>0</v>
      </c>
      <c r="GQ153" s="10">
        <f>'Raw Data-Unsorted'!GR73</f>
        <v>0</v>
      </c>
      <c r="GR153" s="10">
        <f>'Raw Data-Unsorted'!GS73</f>
        <v>0</v>
      </c>
      <c r="GS153" s="10">
        <f>'Raw Data-Unsorted'!GT73</f>
        <v>0</v>
      </c>
      <c r="GT153" s="10">
        <f>'Raw Data-Unsorted'!GU73</f>
        <v>0</v>
      </c>
      <c r="GU153" s="10">
        <f>'Raw Data-Unsorted'!GV73</f>
        <v>0</v>
      </c>
      <c r="GV153" s="10">
        <f>'Raw Data-Unsorted'!GW73</f>
        <v>0</v>
      </c>
    </row>
    <row r="154" spans="1:204">
      <c r="A154" s="10" t="str">
        <f>'Analyte List'!B153</f>
        <v>Car</v>
      </c>
      <c r="C154" s="10">
        <f>'Raw Data-Unsorted'!D75</f>
        <v>0</v>
      </c>
      <c r="D154" s="10">
        <f>'Raw Data-Unsorted'!E75</f>
        <v>0</v>
      </c>
      <c r="E154" s="10">
        <f>'Raw Data-Unsorted'!F75</f>
        <v>0</v>
      </c>
      <c r="F154" s="10">
        <f>'Raw Data-Unsorted'!G75</f>
        <v>0</v>
      </c>
      <c r="G154" s="10">
        <f>'Raw Data-Unsorted'!H75</f>
        <v>0</v>
      </c>
      <c r="I154" s="10">
        <f>'Raw Data-Unsorted'!J75</f>
        <v>38665</v>
      </c>
      <c r="J154" s="10">
        <f>'Raw Data-Unsorted'!K75</f>
        <v>46050</v>
      </c>
      <c r="K154" s="10">
        <f>'Raw Data-Unsorted'!L75</f>
        <v>1018</v>
      </c>
      <c r="L154" s="10">
        <f>'Raw Data-Unsorted'!M75</f>
        <v>0</v>
      </c>
      <c r="M154" s="10">
        <f>'Raw Data-Unsorted'!N75</f>
        <v>0</v>
      </c>
      <c r="O154" s="10">
        <f>'Raw Data-Unsorted'!P75</f>
        <v>0</v>
      </c>
      <c r="P154" s="10">
        <f>'Raw Data-Unsorted'!Q75</f>
        <v>9239</v>
      </c>
      <c r="Q154" s="10">
        <f>'Raw Data-Unsorted'!R75</f>
        <v>11282</v>
      </c>
      <c r="R154" s="10">
        <f>'Raw Data-Unsorted'!S75</f>
        <v>0</v>
      </c>
      <c r="S154" s="10">
        <f>'Raw Data-Unsorted'!T75</f>
        <v>0</v>
      </c>
      <c r="U154" s="10">
        <f>'Raw Data-Unsorted'!V75</f>
        <v>0</v>
      </c>
      <c r="V154" s="10">
        <f>'Raw Data-Unsorted'!W75</f>
        <v>0</v>
      </c>
      <c r="X154" s="10">
        <f>'Raw Data-Unsorted'!Y75</f>
        <v>0</v>
      </c>
      <c r="Y154" s="10">
        <f>'Raw Data-Unsorted'!Z75</f>
        <v>305819</v>
      </c>
      <c r="AA154" s="10">
        <f>'Raw Data-Unsorted'!AB75</f>
        <v>0</v>
      </c>
      <c r="AB154" s="10">
        <f>'Raw Data-Unsorted'!AC75</f>
        <v>0</v>
      </c>
      <c r="AD154" s="10">
        <f>'Raw Data-Unsorted'!AE75</f>
        <v>93</v>
      </c>
      <c r="AE154" s="10">
        <f>'Raw Data-Unsorted'!AF75</f>
        <v>87</v>
      </c>
      <c r="AF154" s="10">
        <f>'Raw Data-Unsorted'!AG75</f>
        <v>0</v>
      </c>
      <c r="AG154" s="10">
        <f>'Raw Data-Unsorted'!AH75</f>
        <v>0</v>
      </c>
      <c r="AI154" s="10">
        <f>'Raw Data-Unsorted'!AJ75</f>
        <v>93</v>
      </c>
      <c r="AJ154" s="10">
        <f>'Raw Data-Unsorted'!AK75</f>
        <v>87</v>
      </c>
      <c r="AK154" s="10">
        <f>'Raw Data-Unsorted'!AL75</f>
        <v>0</v>
      </c>
      <c r="AL154" s="10">
        <f>'Raw Data-Unsorted'!AM75</f>
        <v>0</v>
      </c>
      <c r="AN154" s="10">
        <f>'Raw Data-Unsorted'!AO75</f>
        <v>72</v>
      </c>
      <c r="AO154" s="10">
        <f>'Raw Data-Unsorted'!AP75</f>
        <v>55</v>
      </c>
      <c r="AP154" s="10">
        <f>'Raw Data-Unsorted'!AQ75</f>
        <v>0</v>
      </c>
      <c r="AQ154" s="10">
        <f>'Raw Data-Unsorted'!AR75</f>
        <v>0</v>
      </c>
      <c r="AS154" s="10">
        <f>'Raw Data-Unsorted'!AT75</f>
        <v>25589</v>
      </c>
      <c r="AT154" s="10">
        <f>'Raw Data-Unsorted'!AU75</f>
        <v>14984</v>
      </c>
      <c r="AU154" s="10">
        <f>'Raw Data-Unsorted'!AV75</f>
        <v>0</v>
      </c>
      <c r="AV154" s="10">
        <f>'Raw Data-Unsorted'!AW75</f>
        <v>0</v>
      </c>
      <c r="AX154" s="10">
        <f>'Raw Data-Unsorted'!AY75</f>
        <v>0</v>
      </c>
      <c r="AY154" s="10">
        <f>'Raw Data-Unsorted'!AZ75</f>
        <v>0</v>
      </c>
      <c r="AZ154" s="10">
        <f>'Raw Data-Unsorted'!BA75</f>
        <v>0</v>
      </c>
      <c r="BA154" s="10">
        <f>'Raw Data-Unsorted'!BB75</f>
        <v>0</v>
      </c>
      <c r="BC154" s="10">
        <f>'Raw Data-Unsorted'!BD75</f>
        <v>81</v>
      </c>
      <c r="BD154" s="10">
        <f>'Raw Data-Unsorted'!BE75</f>
        <v>143</v>
      </c>
      <c r="BE154" s="10">
        <f>'Raw Data-Unsorted'!BF75</f>
        <v>65</v>
      </c>
      <c r="BF154" s="10">
        <f>'Raw Data-Unsorted'!BG75</f>
        <v>56</v>
      </c>
      <c r="BG154" s="10">
        <f>'Raw Data-Unsorted'!BH75</f>
        <v>54</v>
      </c>
      <c r="BH154" s="10">
        <f>'Raw Data-Unsorted'!BI75</f>
        <v>93</v>
      </c>
      <c r="BI154" s="10">
        <f>'Raw Data-Unsorted'!BJ75</f>
        <v>76</v>
      </c>
      <c r="BJ154" s="10">
        <f>'Raw Data-Unsorted'!BK75</f>
        <v>42</v>
      </c>
      <c r="BK154" s="10">
        <f>'Raw Data-Unsorted'!BL75</f>
        <v>51</v>
      </c>
      <c r="BL154" s="10">
        <f>'Raw Data-Unsorted'!BM75</f>
        <v>49</v>
      </c>
      <c r="BM154" s="10">
        <f>'Raw Data-Unsorted'!BN75</f>
        <v>62</v>
      </c>
      <c r="BN154" s="10">
        <f>'Raw Data-Unsorted'!BO75</f>
        <v>76</v>
      </c>
      <c r="BO154" s="10">
        <f>'Raw Data-Unsorted'!BP75</f>
        <v>46</v>
      </c>
      <c r="BP154" s="10">
        <f>'Raw Data-Unsorted'!BQ75</f>
        <v>0</v>
      </c>
      <c r="BQ154" s="10">
        <f>'Raw Data-Unsorted'!BR75</f>
        <v>62</v>
      </c>
      <c r="BR154" s="10">
        <f>'Raw Data-Unsorted'!BS75</f>
        <v>73</v>
      </c>
      <c r="BS154" s="10">
        <f>'Raw Data-Unsorted'!BT75</f>
        <v>15</v>
      </c>
      <c r="BT154" s="10">
        <f>'Raw Data-Unsorted'!BU75</f>
        <v>11</v>
      </c>
      <c r="BU154" s="10">
        <f>'Raw Data-Unsorted'!BV75</f>
        <v>93</v>
      </c>
      <c r="BV154" s="10">
        <f>'Raw Data-Unsorted'!BW75</f>
        <v>91</v>
      </c>
      <c r="BW154" s="10">
        <f>'Raw Data-Unsorted'!BX75</f>
        <v>25</v>
      </c>
      <c r="BX154" s="10">
        <f>'Raw Data-Unsorted'!BY75</f>
        <v>20</v>
      </c>
      <c r="BY154" s="10">
        <f>'Raw Data-Unsorted'!BZ75</f>
        <v>0</v>
      </c>
      <c r="BZ154" s="10">
        <f>'Raw Data-Unsorted'!CA75</f>
        <v>52</v>
      </c>
      <c r="CA154" s="10">
        <f>'Raw Data-Unsorted'!CB75</f>
        <v>95</v>
      </c>
      <c r="CB154" s="10">
        <f>'Raw Data-Unsorted'!CC75</f>
        <v>45</v>
      </c>
      <c r="CC154" s="10">
        <f>'Raw Data-Unsorted'!CD75</f>
        <v>61</v>
      </c>
      <c r="CD154" s="10">
        <f>'Raw Data-Unsorted'!CE75</f>
        <v>46</v>
      </c>
      <c r="CE154" s="10">
        <f>'Raw Data-Unsorted'!CF75</f>
        <v>94</v>
      </c>
      <c r="CF154" s="10">
        <f>'Raw Data-Unsorted'!CG75</f>
        <v>113</v>
      </c>
      <c r="CG154" s="10">
        <f>'Raw Data-Unsorted'!CH75</f>
        <v>59</v>
      </c>
      <c r="CH154" s="10">
        <f>'Raw Data-Unsorted'!CI75</f>
        <v>8</v>
      </c>
      <c r="CI154" s="10">
        <f>'Raw Data-Unsorted'!CJ75</f>
        <v>83</v>
      </c>
      <c r="CJ154" s="10">
        <f>'Raw Data-Unsorted'!CK75</f>
        <v>0</v>
      </c>
      <c r="CK154" s="10">
        <f>'Raw Data-Unsorted'!CL75</f>
        <v>120</v>
      </c>
      <c r="CL154" s="10">
        <f>'Raw Data-Unsorted'!CM75</f>
        <v>48</v>
      </c>
      <c r="CM154" s="10">
        <f>'Raw Data-Unsorted'!CN75</f>
        <v>40</v>
      </c>
      <c r="CN154" s="10">
        <f>'Raw Data-Unsorted'!CO75</f>
        <v>108</v>
      </c>
      <c r="CO154" s="10">
        <f>'Raw Data-Unsorted'!CP75</f>
        <v>71</v>
      </c>
      <c r="CP154" s="10">
        <f>'Raw Data-Unsorted'!CQ75</f>
        <v>34</v>
      </c>
      <c r="CQ154" s="10">
        <f>'Raw Data-Unsorted'!CR75</f>
        <v>0</v>
      </c>
      <c r="CR154" s="10">
        <f>'Raw Data-Unsorted'!CS75</f>
        <v>44</v>
      </c>
      <c r="CS154" s="10">
        <f>'Raw Data-Unsorted'!CT75</f>
        <v>112</v>
      </c>
      <c r="CT154" s="10">
        <f>'Raw Data-Unsorted'!CU75</f>
        <v>57</v>
      </c>
      <c r="CU154" s="10">
        <f>'Raw Data-Unsorted'!CV75</f>
        <v>0</v>
      </c>
      <c r="CV154" s="10">
        <f>'Raw Data-Unsorted'!CW75</f>
        <v>135</v>
      </c>
      <c r="CW154" s="10">
        <f>'Raw Data-Unsorted'!CX75</f>
        <v>66</v>
      </c>
      <c r="CX154" s="10">
        <f>'Raw Data-Unsorted'!CY75</f>
        <v>45</v>
      </c>
      <c r="CY154" s="10">
        <f>'Raw Data-Unsorted'!CZ75</f>
        <v>54</v>
      </c>
      <c r="CZ154" s="10">
        <f>'Raw Data-Unsorted'!DA75</f>
        <v>0</v>
      </c>
      <c r="DA154" s="10">
        <f>'Raw Data-Unsorted'!DB75</f>
        <v>26</v>
      </c>
      <c r="DB154" s="10">
        <f>'Raw Data-Unsorted'!DC75</f>
        <v>0</v>
      </c>
      <c r="DC154" s="10">
        <f>'Raw Data-Unsorted'!DD75</f>
        <v>0</v>
      </c>
      <c r="DD154" s="10">
        <f>'Raw Data-Unsorted'!DE75</f>
        <v>0</v>
      </c>
      <c r="DE154" s="10">
        <f>'Raw Data-Unsorted'!DF75</f>
        <v>0</v>
      </c>
      <c r="DF154" s="10">
        <f>'Raw Data-Unsorted'!DG75</f>
        <v>0</v>
      </c>
      <c r="DG154" s="10">
        <f>'Raw Data-Unsorted'!DH75</f>
        <v>0</v>
      </c>
      <c r="DH154" s="10">
        <f>'Raw Data-Unsorted'!DI75</f>
        <v>0</v>
      </c>
      <c r="DI154" s="10">
        <f>'Raw Data-Unsorted'!DJ75</f>
        <v>0</v>
      </c>
      <c r="DJ154" s="10">
        <f>'Raw Data-Unsorted'!DK75</f>
        <v>0</v>
      </c>
      <c r="DK154" s="10">
        <f>'Raw Data-Unsorted'!DL75</f>
        <v>0</v>
      </c>
      <c r="DL154" s="10">
        <f>'Raw Data-Unsorted'!DM75</f>
        <v>0</v>
      </c>
      <c r="DM154" s="10">
        <f>'Raw Data-Unsorted'!DN75</f>
        <v>0</v>
      </c>
      <c r="DN154" s="10">
        <f>'Raw Data-Unsorted'!DO75</f>
        <v>0</v>
      </c>
      <c r="DO154" s="10">
        <f>'Raw Data-Unsorted'!DP75</f>
        <v>0</v>
      </c>
      <c r="DP154" s="10">
        <f>'Raw Data-Unsorted'!DQ75</f>
        <v>0</v>
      </c>
      <c r="DQ154" s="10">
        <f>'Raw Data-Unsorted'!DR75</f>
        <v>0</v>
      </c>
      <c r="DR154" s="10">
        <f>'Raw Data-Unsorted'!DS75</f>
        <v>0</v>
      </c>
      <c r="DS154" s="10">
        <f>'Raw Data-Unsorted'!DT75</f>
        <v>0</v>
      </c>
      <c r="DT154" s="10">
        <f>'Raw Data-Unsorted'!DU75</f>
        <v>0</v>
      </c>
      <c r="DU154" s="10">
        <f>'Raw Data-Unsorted'!DV75</f>
        <v>0</v>
      </c>
      <c r="DV154" s="10">
        <f>'Raw Data-Unsorted'!DW75</f>
        <v>0</v>
      </c>
      <c r="DW154" s="10">
        <f>'Raw Data-Unsorted'!DX75</f>
        <v>0</v>
      </c>
      <c r="DX154" s="10">
        <f>'Raw Data-Unsorted'!DY75</f>
        <v>0</v>
      </c>
      <c r="DY154" s="10">
        <f>'Raw Data-Unsorted'!DZ75</f>
        <v>0</v>
      </c>
      <c r="DZ154" s="10">
        <f>'Raw Data-Unsorted'!EA75</f>
        <v>0</v>
      </c>
      <c r="EA154" s="10">
        <f>'Raw Data-Unsorted'!EB75</f>
        <v>0</v>
      </c>
      <c r="EB154" s="10">
        <f>'Raw Data-Unsorted'!EC75</f>
        <v>0</v>
      </c>
      <c r="EC154" s="10">
        <f>'Raw Data-Unsorted'!ED75</f>
        <v>0</v>
      </c>
      <c r="ED154" s="10">
        <f>'Raw Data-Unsorted'!EE75</f>
        <v>0</v>
      </c>
      <c r="EE154" s="10">
        <f>'Raw Data-Unsorted'!EF75</f>
        <v>0</v>
      </c>
      <c r="EF154" s="10">
        <f>'Raw Data-Unsorted'!EG75</f>
        <v>0</v>
      </c>
      <c r="EG154" s="10">
        <f>'Raw Data-Unsorted'!EH75</f>
        <v>0</v>
      </c>
      <c r="EH154" s="10">
        <f>'Raw Data-Unsorted'!EI75</f>
        <v>0</v>
      </c>
      <c r="EI154" s="10">
        <f>'Raw Data-Unsorted'!EJ75</f>
        <v>0</v>
      </c>
      <c r="EJ154" s="10">
        <f>'Raw Data-Unsorted'!EK75</f>
        <v>0</v>
      </c>
      <c r="EK154" s="10">
        <f>'Raw Data-Unsorted'!EL75</f>
        <v>0</v>
      </c>
      <c r="EL154" s="10">
        <f>'Raw Data-Unsorted'!EM75</f>
        <v>0</v>
      </c>
      <c r="EM154" s="10">
        <f>'Raw Data-Unsorted'!EN75</f>
        <v>0</v>
      </c>
      <c r="EN154" s="10">
        <f>'Raw Data-Unsorted'!EO75</f>
        <v>0</v>
      </c>
      <c r="EO154" s="10">
        <f>'Raw Data-Unsorted'!EP75</f>
        <v>0</v>
      </c>
      <c r="EP154" s="10">
        <f>'Raw Data-Unsorted'!EQ75</f>
        <v>0</v>
      </c>
      <c r="EQ154" s="10">
        <f>'Raw Data-Unsorted'!ER75</f>
        <v>0</v>
      </c>
      <c r="ER154" s="10">
        <f>'Raw Data-Unsorted'!ES75</f>
        <v>0</v>
      </c>
      <c r="ES154" s="10">
        <f>'Raw Data-Unsorted'!ET75</f>
        <v>0</v>
      </c>
      <c r="ET154" s="10">
        <f>'Raw Data-Unsorted'!EU75</f>
        <v>0</v>
      </c>
      <c r="EU154" s="10">
        <f>'Raw Data-Unsorted'!EV75</f>
        <v>0</v>
      </c>
      <c r="EV154" s="10">
        <f>'Raw Data-Unsorted'!EW75</f>
        <v>0</v>
      </c>
      <c r="EW154" s="10">
        <f>'Raw Data-Unsorted'!EX75</f>
        <v>0</v>
      </c>
      <c r="EX154" s="10">
        <f>'Raw Data-Unsorted'!EY75</f>
        <v>0</v>
      </c>
      <c r="EY154" s="10">
        <f>'Raw Data-Unsorted'!EZ75</f>
        <v>0</v>
      </c>
      <c r="EZ154" s="10">
        <f>'Raw Data-Unsorted'!FA75</f>
        <v>0</v>
      </c>
      <c r="FA154" s="10">
        <f>'Raw Data-Unsorted'!FB75</f>
        <v>0</v>
      </c>
      <c r="FB154" s="10">
        <f>'Raw Data-Unsorted'!FC75</f>
        <v>0</v>
      </c>
      <c r="FC154" s="10">
        <f>'Raw Data-Unsorted'!FD75</f>
        <v>0</v>
      </c>
      <c r="FD154" s="10">
        <f>'Raw Data-Unsorted'!FE75</f>
        <v>0</v>
      </c>
      <c r="FE154" s="10">
        <f>'Raw Data-Unsorted'!FF75</f>
        <v>0</v>
      </c>
      <c r="FF154" s="10">
        <f>'Raw Data-Unsorted'!FG75</f>
        <v>0</v>
      </c>
      <c r="FG154" s="10">
        <f>'Raw Data-Unsorted'!FH75</f>
        <v>0</v>
      </c>
      <c r="FH154" s="10">
        <f>'Raw Data-Unsorted'!FI75</f>
        <v>0</v>
      </c>
      <c r="FI154" s="10">
        <f>'Raw Data-Unsorted'!FJ75</f>
        <v>0</v>
      </c>
      <c r="FJ154" s="10">
        <f>'Raw Data-Unsorted'!FK75</f>
        <v>0</v>
      </c>
      <c r="FK154" s="10">
        <f>'Raw Data-Unsorted'!FL75</f>
        <v>0</v>
      </c>
      <c r="FL154" s="10">
        <f>'Raw Data-Unsorted'!FM75</f>
        <v>0</v>
      </c>
      <c r="FM154" s="10">
        <f>'Raw Data-Unsorted'!FN75</f>
        <v>0</v>
      </c>
      <c r="FN154" s="10">
        <f>'Raw Data-Unsorted'!FO75</f>
        <v>0</v>
      </c>
      <c r="FO154" s="10">
        <f>'Raw Data-Unsorted'!FP75</f>
        <v>0</v>
      </c>
      <c r="FP154" s="10">
        <f>'Raw Data-Unsorted'!FQ75</f>
        <v>0</v>
      </c>
      <c r="FQ154" s="10">
        <f>'Raw Data-Unsorted'!FR75</f>
        <v>0</v>
      </c>
      <c r="FR154" s="10">
        <f>'Raw Data-Unsorted'!FS75</f>
        <v>0</v>
      </c>
      <c r="FS154" s="10">
        <f>'Raw Data-Unsorted'!FT75</f>
        <v>0</v>
      </c>
      <c r="FT154" s="10">
        <f>'Raw Data-Unsorted'!FU75</f>
        <v>0</v>
      </c>
      <c r="FU154" s="10">
        <f>'Raw Data-Unsorted'!FV75</f>
        <v>0</v>
      </c>
      <c r="FV154" s="10">
        <f>'Raw Data-Unsorted'!FW75</f>
        <v>0</v>
      </c>
      <c r="FW154" s="10">
        <f>'Raw Data-Unsorted'!FX75</f>
        <v>0</v>
      </c>
      <c r="FX154" s="10">
        <f>'Raw Data-Unsorted'!FY75</f>
        <v>0</v>
      </c>
      <c r="FY154" s="10">
        <f>'Raw Data-Unsorted'!FZ75</f>
        <v>0</v>
      </c>
      <c r="FZ154" s="10">
        <f>'Raw Data-Unsorted'!GA75</f>
        <v>0</v>
      </c>
      <c r="GA154" s="10">
        <f>'Raw Data-Unsorted'!GB75</f>
        <v>0</v>
      </c>
      <c r="GB154" s="10">
        <f>'Raw Data-Unsorted'!GC75</f>
        <v>0</v>
      </c>
      <c r="GC154" s="10">
        <f>'Raw Data-Unsorted'!GD75</f>
        <v>0</v>
      </c>
      <c r="GD154" s="10">
        <f>'Raw Data-Unsorted'!GE75</f>
        <v>0</v>
      </c>
      <c r="GE154" s="10">
        <f>'Raw Data-Unsorted'!GF75</f>
        <v>0</v>
      </c>
      <c r="GF154" s="10">
        <f>'Raw Data-Unsorted'!GG75</f>
        <v>0</v>
      </c>
      <c r="GG154" s="10">
        <f>'Raw Data-Unsorted'!GH75</f>
        <v>0</v>
      </c>
      <c r="GH154" s="10">
        <f>'Raw Data-Unsorted'!GI75</f>
        <v>0</v>
      </c>
      <c r="GI154" s="10">
        <f>'Raw Data-Unsorted'!GJ75</f>
        <v>0</v>
      </c>
      <c r="GJ154" s="10">
        <f>'Raw Data-Unsorted'!GK75</f>
        <v>0</v>
      </c>
      <c r="GK154" s="10">
        <f>'Raw Data-Unsorted'!GL75</f>
        <v>0</v>
      </c>
      <c r="GL154" s="10">
        <f>'Raw Data-Unsorted'!GM75</f>
        <v>0</v>
      </c>
      <c r="GM154" s="10">
        <f>'Raw Data-Unsorted'!GN75</f>
        <v>0</v>
      </c>
      <c r="GN154" s="10">
        <f>'Raw Data-Unsorted'!GO75</f>
        <v>0</v>
      </c>
      <c r="GO154" s="10">
        <f>'Raw Data-Unsorted'!GP75</f>
        <v>0</v>
      </c>
      <c r="GP154" s="10">
        <f>'Raw Data-Unsorted'!GQ75</f>
        <v>0</v>
      </c>
      <c r="GQ154" s="10">
        <f>'Raw Data-Unsorted'!GR75</f>
        <v>0</v>
      </c>
      <c r="GR154" s="10">
        <f>'Raw Data-Unsorted'!GS75</f>
        <v>0</v>
      </c>
      <c r="GS154" s="10">
        <f>'Raw Data-Unsorted'!GT75</f>
        <v>0</v>
      </c>
      <c r="GT154" s="10">
        <f>'Raw Data-Unsorted'!GU75</f>
        <v>0</v>
      </c>
      <c r="GU154" s="10">
        <f>'Raw Data-Unsorted'!GV75</f>
        <v>0</v>
      </c>
      <c r="GV154" s="10">
        <f>'Raw Data-Unsorted'!GW75</f>
        <v>0</v>
      </c>
    </row>
    <row r="155" spans="1:204">
      <c r="A155" s="10" t="str">
        <f>'Analyte List'!B154</f>
        <v>3-MeBfQui</v>
      </c>
      <c r="C155" s="10">
        <f>'Raw Data-Unsorted'!D85</f>
        <v>0</v>
      </c>
      <c r="D155" s="10">
        <f>'Raw Data-Unsorted'!E85</f>
        <v>0</v>
      </c>
      <c r="E155" s="10">
        <f>'Raw Data-Unsorted'!F85</f>
        <v>0</v>
      </c>
      <c r="F155" s="10">
        <f>'Raw Data-Unsorted'!G85</f>
        <v>0</v>
      </c>
      <c r="G155" s="10">
        <f>'Raw Data-Unsorted'!H85</f>
        <v>0</v>
      </c>
      <c r="I155" s="10">
        <f>'Raw Data-Unsorted'!J85</f>
        <v>24834</v>
      </c>
      <c r="J155" s="10">
        <f>'Raw Data-Unsorted'!K85</f>
        <v>32078</v>
      </c>
      <c r="K155" s="10">
        <f>'Raw Data-Unsorted'!L85</f>
        <v>703</v>
      </c>
      <c r="L155" s="10">
        <f>'Raw Data-Unsorted'!M85</f>
        <v>0</v>
      </c>
      <c r="M155" s="10">
        <f>'Raw Data-Unsorted'!N85</f>
        <v>0</v>
      </c>
      <c r="O155" s="10">
        <f>'Raw Data-Unsorted'!P85</f>
        <v>0</v>
      </c>
      <c r="P155" s="10">
        <f>'Raw Data-Unsorted'!Q85</f>
        <v>0</v>
      </c>
      <c r="Q155" s="10">
        <f>'Raw Data-Unsorted'!R85</f>
        <v>0</v>
      </c>
      <c r="R155" s="10">
        <f>'Raw Data-Unsorted'!S85</f>
        <v>0</v>
      </c>
      <c r="S155" s="10">
        <f>'Raw Data-Unsorted'!T85</f>
        <v>0</v>
      </c>
      <c r="U155" s="10">
        <f>'Raw Data-Unsorted'!V85</f>
        <v>0</v>
      </c>
      <c r="V155" s="10">
        <f>'Raw Data-Unsorted'!W85</f>
        <v>0</v>
      </c>
      <c r="X155" s="10">
        <f>'Raw Data-Unsorted'!Y85</f>
        <v>65</v>
      </c>
      <c r="Y155" s="10">
        <f>'Raw Data-Unsorted'!Z85</f>
        <v>184580</v>
      </c>
      <c r="AA155" s="10">
        <f>'Raw Data-Unsorted'!AB85</f>
        <v>0</v>
      </c>
      <c r="AB155" s="10">
        <f>'Raw Data-Unsorted'!AC85</f>
        <v>0</v>
      </c>
      <c r="AD155" s="10">
        <f>'Raw Data-Unsorted'!AE85</f>
        <v>30</v>
      </c>
      <c r="AE155" s="10">
        <f>'Raw Data-Unsorted'!AF85</f>
        <v>13</v>
      </c>
      <c r="AF155" s="10">
        <f>'Raw Data-Unsorted'!AG85</f>
        <v>0</v>
      </c>
      <c r="AG155" s="10">
        <f>'Raw Data-Unsorted'!AH85</f>
        <v>0</v>
      </c>
      <c r="AI155" s="10">
        <f>'Raw Data-Unsorted'!AJ85</f>
        <v>30</v>
      </c>
      <c r="AJ155" s="10">
        <f>'Raw Data-Unsorted'!AK85</f>
        <v>13</v>
      </c>
      <c r="AK155" s="10">
        <f>'Raw Data-Unsorted'!AL85</f>
        <v>0</v>
      </c>
      <c r="AL155" s="10">
        <f>'Raw Data-Unsorted'!AM85</f>
        <v>0</v>
      </c>
      <c r="AN155" s="10">
        <f>'Raw Data-Unsorted'!AO85</f>
        <v>18</v>
      </c>
      <c r="AO155" s="10">
        <f>'Raw Data-Unsorted'!AP85</f>
        <v>16</v>
      </c>
      <c r="AP155" s="10">
        <f>'Raw Data-Unsorted'!AQ85</f>
        <v>0</v>
      </c>
      <c r="AQ155" s="10">
        <f>'Raw Data-Unsorted'!AR85</f>
        <v>0</v>
      </c>
      <c r="AS155" s="10">
        <f>'Raw Data-Unsorted'!AT85</f>
        <v>10362</v>
      </c>
      <c r="AT155" s="10">
        <f>'Raw Data-Unsorted'!AU85</f>
        <v>7106</v>
      </c>
      <c r="AU155" s="10">
        <f>'Raw Data-Unsorted'!AV85</f>
        <v>0</v>
      </c>
      <c r="AV155" s="10">
        <f>'Raw Data-Unsorted'!AW85</f>
        <v>0</v>
      </c>
      <c r="AX155" s="10">
        <f>'Raw Data-Unsorted'!AY85</f>
        <v>0</v>
      </c>
      <c r="AY155" s="10">
        <f>'Raw Data-Unsorted'!AZ85</f>
        <v>0</v>
      </c>
      <c r="AZ155" s="10">
        <f>'Raw Data-Unsorted'!BA85</f>
        <v>0</v>
      </c>
      <c r="BA155" s="10">
        <f>'Raw Data-Unsorted'!BB85</f>
        <v>0</v>
      </c>
      <c r="BC155" s="10">
        <f>'Raw Data-Unsorted'!BD85</f>
        <v>27</v>
      </c>
      <c r="BD155" s="10">
        <f>'Raw Data-Unsorted'!BE85</f>
        <v>30</v>
      </c>
      <c r="BE155" s="10">
        <f>'Raw Data-Unsorted'!BF85</f>
        <v>0</v>
      </c>
      <c r="BF155" s="10">
        <f>'Raw Data-Unsorted'!BG85</f>
        <v>0</v>
      </c>
      <c r="BG155" s="10">
        <f>'Raw Data-Unsorted'!BH85</f>
        <v>21</v>
      </c>
      <c r="BH155" s="10">
        <f>'Raw Data-Unsorted'!BI85</f>
        <v>9</v>
      </c>
      <c r="BI155" s="10">
        <f>'Raw Data-Unsorted'!BJ85</f>
        <v>9</v>
      </c>
      <c r="BJ155" s="10">
        <f>'Raw Data-Unsorted'!BK85</f>
        <v>0</v>
      </c>
      <c r="BK155" s="10">
        <f>'Raw Data-Unsorted'!BL85</f>
        <v>50</v>
      </c>
      <c r="BL155" s="10">
        <f>'Raw Data-Unsorted'!BM85</f>
        <v>26</v>
      </c>
      <c r="BM155" s="10">
        <f>'Raw Data-Unsorted'!BN85</f>
        <v>14</v>
      </c>
      <c r="BN155" s="10">
        <f>'Raw Data-Unsorted'!BO85</f>
        <v>18</v>
      </c>
      <c r="BO155" s="10">
        <f>'Raw Data-Unsorted'!BP85</f>
        <v>10</v>
      </c>
      <c r="BP155" s="10">
        <f>'Raw Data-Unsorted'!BQ85</f>
        <v>30</v>
      </c>
      <c r="BQ155" s="10">
        <f>'Raw Data-Unsorted'!BR85</f>
        <v>21</v>
      </c>
      <c r="BR155" s="10">
        <f>'Raw Data-Unsorted'!BS85</f>
        <v>20</v>
      </c>
      <c r="BS155" s="10">
        <f>'Raw Data-Unsorted'!BT85</f>
        <v>21</v>
      </c>
      <c r="BT155" s="10">
        <f>'Raw Data-Unsorted'!BU85</f>
        <v>16</v>
      </c>
      <c r="BU155" s="10">
        <f>'Raw Data-Unsorted'!BV85</f>
        <v>84</v>
      </c>
      <c r="BV155" s="10">
        <f>'Raw Data-Unsorted'!BW85</f>
        <v>52</v>
      </c>
      <c r="BW155" s="10">
        <f>'Raw Data-Unsorted'!BX85</f>
        <v>92</v>
      </c>
      <c r="BX155" s="10">
        <f>'Raw Data-Unsorted'!BY85</f>
        <v>39</v>
      </c>
      <c r="BY155" s="10">
        <f>'Raw Data-Unsorted'!BZ85</f>
        <v>5</v>
      </c>
      <c r="BZ155" s="10">
        <f>'Raw Data-Unsorted'!CA85</f>
        <v>14</v>
      </c>
      <c r="CA155" s="10">
        <f>'Raw Data-Unsorted'!CB85</f>
        <v>25</v>
      </c>
      <c r="CB155" s="10">
        <f>'Raw Data-Unsorted'!CC85</f>
        <v>23</v>
      </c>
      <c r="CC155" s="10">
        <f>'Raw Data-Unsorted'!CD85</f>
        <v>49</v>
      </c>
      <c r="CD155" s="10">
        <f>'Raw Data-Unsorted'!CE85</f>
        <v>0</v>
      </c>
      <c r="CE155" s="10">
        <f>'Raw Data-Unsorted'!CF85</f>
        <v>6</v>
      </c>
      <c r="CF155" s="10">
        <f>'Raw Data-Unsorted'!CG85</f>
        <v>13</v>
      </c>
      <c r="CG155" s="10">
        <f>'Raw Data-Unsorted'!CH85</f>
        <v>24</v>
      </c>
      <c r="CH155" s="10">
        <f>'Raw Data-Unsorted'!CI85</f>
        <v>50</v>
      </c>
      <c r="CI155" s="10">
        <f>'Raw Data-Unsorted'!CJ85</f>
        <v>45</v>
      </c>
      <c r="CJ155" s="10">
        <f>'Raw Data-Unsorted'!CK85</f>
        <v>10</v>
      </c>
      <c r="CK155" s="10">
        <f>'Raw Data-Unsorted'!CL85</f>
        <v>12</v>
      </c>
      <c r="CL155" s="10">
        <f>'Raw Data-Unsorted'!CM85</f>
        <v>0</v>
      </c>
      <c r="CM155" s="10">
        <f>'Raw Data-Unsorted'!CN85</f>
        <v>27</v>
      </c>
      <c r="CN155" s="10">
        <f>'Raw Data-Unsorted'!CO85</f>
        <v>21</v>
      </c>
      <c r="CO155" s="10">
        <f>'Raw Data-Unsorted'!CP85</f>
        <v>18</v>
      </c>
      <c r="CP155" s="10">
        <f>'Raw Data-Unsorted'!CQ85</f>
        <v>0</v>
      </c>
      <c r="CQ155" s="10">
        <f>'Raw Data-Unsorted'!CR85</f>
        <v>30</v>
      </c>
      <c r="CR155" s="10">
        <f>'Raw Data-Unsorted'!CS85</f>
        <v>0</v>
      </c>
      <c r="CS155" s="10">
        <f>'Raw Data-Unsorted'!CT85</f>
        <v>0</v>
      </c>
      <c r="CT155" s="10">
        <f>'Raw Data-Unsorted'!CU85</f>
        <v>0</v>
      </c>
      <c r="CU155" s="10">
        <f>'Raw Data-Unsorted'!CV85</f>
        <v>51</v>
      </c>
      <c r="CV155" s="10">
        <f>'Raw Data-Unsorted'!CW85</f>
        <v>1</v>
      </c>
      <c r="CW155" s="10">
        <f>'Raw Data-Unsorted'!CX85</f>
        <v>50</v>
      </c>
      <c r="CX155" s="10">
        <f>'Raw Data-Unsorted'!CY85</f>
        <v>29</v>
      </c>
      <c r="CY155" s="10">
        <f>'Raw Data-Unsorted'!CZ85</f>
        <v>14</v>
      </c>
      <c r="CZ155" s="10">
        <f>'Raw Data-Unsorted'!DA85</f>
        <v>10</v>
      </c>
      <c r="DA155" s="10">
        <f>'Raw Data-Unsorted'!DB85</f>
        <v>14</v>
      </c>
      <c r="DB155" s="10">
        <f>'Raw Data-Unsorted'!DC85</f>
        <v>0</v>
      </c>
      <c r="DC155" s="10">
        <f>'Raw Data-Unsorted'!DD85</f>
        <v>0</v>
      </c>
      <c r="DD155" s="10">
        <f>'Raw Data-Unsorted'!DE85</f>
        <v>0</v>
      </c>
      <c r="DE155" s="10">
        <f>'Raw Data-Unsorted'!DF85</f>
        <v>0</v>
      </c>
      <c r="DF155" s="10">
        <f>'Raw Data-Unsorted'!DG85</f>
        <v>0</v>
      </c>
      <c r="DG155" s="10">
        <f>'Raw Data-Unsorted'!DH85</f>
        <v>0</v>
      </c>
      <c r="DH155" s="10">
        <f>'Raw Data-Unsorted'!DI85</f>
        <v>0</v>
      </c>
      <c r="DI155" s="10">
        <f>'Raw Data-Unsorted'!DJ85</f>
        <v>0</v>
      </c>
      <c r="DJ155" s="10">
        <f>'Raw Data-Unsorted'!DK85</f>
        <v>0</v>
      </c>
      <c r="DK155" s="10">
        <f>'Raw Data-Unsorted'!DL85</f>
        <v>0</v>
      </c>
      <c r="DL155" s="10">
        <f>'Raw Data-Unsorted'!DM85</f>
        <v>0</v>
      </c>
      <c r="DM155" s="10">
        <f>'Raw Data-Unsorted'!DN85</f>
        <v>0</v>
      </c>
      <c r="DN155" s="10">
        <f>'Raw Data-Unsorted'!DO85</f>
        <v>0</v>
      </c>
      <c r="DO155" s="10">
        <f>'Raw Data-Unsorted'!DP85</f>
        <v>0</v>
      </c>
      <c r="DP155" s="10">
        <f>'Raw Data-Unsorted'!DQ85</f>
        <v>0</v>
      </c>
      <c r="DQ155" s="10">
        <f>'Raw Data-Unsorted'!DR85</f>
        <v>0</v>
      </c>
      <c r="DR155" s="10">
        <f>'Raw Data-Unsorted'!DS85</f>
        <v>0</v>
      </c>
      <c r="DS155" s="10">
        <f>'Raw Data-Unsorted'!DT85</f>
        <v>0</v>
      </c>
      <c r="DT155" s="10">
        <f>'Raw Data-Unsorted'!DU85</f>
        <v>0</v>
      </c>
      <c r="DU155" s="10">
        <f>'Raw Data-Unsorted'!DV85</f>
        <v>0</v>
      </c>
      <c r="DV155" s="10">
        <f>'Raw Data-Unsorted'!DW85</f>
        <v>0</v>
      </c>
      <c r="DW155" s="10">
        <f>'Raw Data-Unsorted'!DX85</f>
        <v>0</v>
      </c>
      <c r="DX155" s="10">
        <f>'Raw Data-Unsorted'!DY85</f>
        <v>0</v>
      </c>
      <c r="DY155" s="10">
        <f>'Raw Data-Unsorted'!DZ85</f>
        <v>0</v>
      </c>
      <c r="DZ155" s="10">
        <f>'Raw Data-Unsorted'!EA85</f>
        <v>0</v>
      </c>
      <c r="EA155" s="10">
        <f>'Raw Data-Unsorted'!EB85</f>
        <v>0</v>
      </c>
      <c r="EB155" s="10">
        <f>'Raw Data-Unsorted'!EC85</f>
        <v>0</v>
      </c>
      <c r="EC155" s="10">
        <f>'Raw Data-Unsorted'!ED85</f>
        <v>0</v>
      </c>
      <c r="ED155" s="10">
        <f>'Raw Data-Unsorted'!EE85</f>
        <v>0</v>
      </c>
      <c r="EE155" s="10">
        <f>'Raw Data-Unsorted'!EF85</f>
        <v>0</v>
      </c>
      <c r="EF155" s="10">
        <f>'Raw Data-Unsorted'!EG85</f>
        <v>0</v>
      </c>
      <c r="EG155" s="10">
        <f>'Raw Data-Unsorted'!EH85</f>
        <v>0</v>
      </c>
      <c r="EH155" s="10">
        <f>'Raw Data-Unsorted'!EI85</f>
        <v>0</v>
      </c>
      <c r="EI155" s="10">
        <f>'Raw Data-Unsorted'!EJ85</f>
        <v>0</v>
      </c>
      <c r="EJ155" s="10">
        <f>'Raw Data-Unsorted'!EK85</f>
        <v>0</v>
      </c>
      <c r="EK155" s="10">
        <f>'Raw Data-Unsorted'!EL85</f>
        <v>0</v>
      </c>
      <c r="EL155" s="10">
        <f>'Raw Data-Unsorted'!EM85</f>
        <v>0</v>
      </c>
      <c r="EM155" s="10">
        <f>'Raw Data-Unsorted'!EN85</f>
        <v>0</v>
      </c>
      <c r="EN155" s="10">
        <f>'Raw Data-Unsorted'!EO85</f>
        <v>0</v>
      </c>
      <c r="EO155" s="10">
        <f>'Raw Data-Unsorted'!EP85</f>
        <v>0</v>
      </c>
      <c r="EP155" s="10">
        <f>'Raw Data-Unsorted'!EQ85</f>
        <v>0</v>
      </c>
      <c r="EQ155" s="10">
        <f>'Raw Data-Unsorted'!ER85</f>
        <v>0</v>
      </c>
      <c r="ER155" s="10">
        <f>'Raw Data-Unsorted'!ES85</f>
        <v>0</v>
      </c>
      <c r="ES155" s="10">
        <f>'Raw Data-Unsorted'!ET85</f>
        <v>0</v>
      </c>
      <c r="ET155" s="10">
        <f>'Raw Data-Unsorted'!EU85</f>
        <v>0</v>
      </c>
      <c r="EU155" s="10">
        <f>'Raw Data-Unsorted'!EV85</f>
        <v>0</v>
      </c>
      <c r="EV155" s="10">
        <f>'Raw Data-Unsorted'!EW85</f>
        <v>0</v>
      </c>
      <c r="EW155" s="10">
        <f>'Raw Data-Unsorted'!EX85</f>
        <v>0</v>
      </c>
      <c r="EX155" s="10">
        <f>'Raw Data-Unsorted'!EY85</f>
        <v>0</v>
      </c>
      <c r="EY155" s="10">
        <f>'Raw Data-Unsorted'!EZ85</f>
        <v>0</v>
      </c>
      <c r="EZ155" s="10">
        <f>'Raw Data-Unsorted'!FA85</f>
        <v>0</v>
      </c>
      <c r="FA155" s="10">
        <f>'Raw Data-Unsorted'!FB85</f>
        <v>0</v>
      </c>
      <c r="FB155" s="10">
        <f>'Raw Data-Unsorted'!FC85</f>
        <v>0</v>
      </c>
      <c r="FC155" s="10">
        <f>'Raw Data-Unsorted'!FD85</f>
        <v>0</v>
      </c>
      <c r="FD155" s="10">
        <f>'Raw Data-Unsorted'!FE85</f>
        <v>0</v>
      </c>
      <c r="FE155" s="10">
        <f>'Raw Data-Unsorted'!FF85</f>
        <v>0</v>
      </c>
      <c r="FF155" s="10">
        <f>'Raw Data-Unsorted'!FG85</f>
        <v>0</v>
      </c>
      <c r="FG155" s="10">
        <f>'Raw Data-Unsorted'!FH85</f>
        <v>0</v>
      </c>
      <c r="FH155" s="10">
        <f>'Raw Data-Unsorted'!FI85</f>
        <v>0</v>
      </c>
      <c r="FI155" s="10">
        <f>'Raw Data-Unsorted'!FJ85</f>
        <v>0</v>
      </c>
      <c r="FJ155" s="10">
        <f>'Raw Data-Unsorted'!FK85</f>
        <v>0</v>
      </c>
      <c r="FK155" s="10">
        <f>'Raw Data-Unsorted'!FL85</f>
        <v>0</v>
      </c>
      <c r="FL155" s="10">
        <f>'Raw Data-Unsorted'!FM85</f>
        <v>0</v>
      </c>
      <c r="FM155" s="10">
        <f>'Raw Data-Unsorted'!FN85</f>
        <v>0</v>
      </c>
      <c r="FN155" s="10">
        <f>'Raw Data-Unsorted'!FO85</f>
        <v>0</v>
      </c>
      <c r="FO155" s="10">
        <f>'Raw Data-Unsorted'!FP85</f>
        <v>0</v>
      </c>
      <c r="FP155" s="10">
        <f>'Raw Data-Unsorted'!FQ85</f>
        <v>0</v>
      </c>
      <c r="FQ155" s="10">
        <f>'Raw Data-Unsorted'!FR85</f>
        <v>0</v>
      </c>
      <c r="FR155" s="10">
        <f>'Raw Data-Unsorted'!FS85</f>
        <v>0</v>
      </c>
      <c r="FS155" s="10">
        <f>'Raw Data-Unsorted'!FT85</f>
        <v>0</v>
      </c>
      <c r="FT155" s="10">
        <f>'Raw Data-Unsorted'!FU85</f>
        <v>0</v>
      </c>
      <c r="FU155" s="10">
        <f>'Raw Data-Unsorted'!FV85</f>
        <v>0</v>
      </c>
      <c r="FV155" s="10">
        <f>'Raw Data-Unsorted'!FW85</f>
        <v>0</v>
      </c>
      <c r="FW155" s="10">
        <f>'Raw Data-Unsorted'!FX85</f>
        <v>0</v>
      </c>
      <c r="FX155" s="10">
        <f>'Raw Data-Unsorted'!FY85</f>
        <v>0</v>
      </c>
      <c r="FY155" s="10">
        <f>'Raw Data-Unsorted'!FZ85</f>
        <v>0</v>
      </c>
      <c r="FZ155" s="10">
        <f>'Raw Data-Unsorted'!GA85</f>
        <v>0</v>
      </c>
      <c r="GA155" s="10">
        <f>'Raw Data-Unsorted'!GB85</f>
        <v>0</v>
      </c>
      <c r="GB155" s="10">
        <f>'Raw Data-Unsorted'!GC85</f>
        <v>0</v>
      </c>
      <c r="GC155" s="10">
        <f>'Raw Data-Unsorted'!GD85</f>
        <v>0</v>
      </c>
      <c r="GD155" s="10">
        <f>'Raw Data-Unsorted'!GE85</f>
        <v>0</v>
      </c>
      <c r="GE155" s="10">
        <f>'Raw Data-Unsorted'!GF85</f>
        <v>0</v>
      </c>
      <c r="GF155" s="10">
        <f>'Raw Data-Unsorted'!GG85</f>
        <v>0</v>
      </c>
      <c r="GG155" s="10">
        <f>'Raw Data-Unsorted'!GH85</f>
        <v>0</v>
      </c>
      <c r="GH155" s="10">
        <f>'Raw Data-Unsorted'!GI85</f>
        <v>0</v>
      </c>
      <c r="GI155" s="10">
        <f>'Raw Data-Unsorted'!GJ85</f>
        <v>0</v>
      </c>
      <c r="GJ155" s="10">
        <f>'Raw Data-Unsorted'!GK85</f>
        <v>0</v>
      </c>
      <c r="GK155" s="10">
        <f>'Raw Data-Unsorted'!GL85</f>
        <v>0</v>
      </c>
      <c r="GL155" s="10">
        <f>'Raw Data-Unsorted'!GM85</f>
        <v>0</v>
      </c>
      <c r="GM155" s="10">
        <f>'Raw Data-Unsorted'!GN85</f>
        <v>0</v>
      </c>
      <c r="GN155" s="10">
        <f>'Raw Data-Unsorted'!GO85</f>
        <v>0</v>
      </c>
      <c r="GO155" s="10">
        <f>'Raw Data-Unsorted'!GP85</f>
        <v>0</v>
      </c>
      <c r="GP155" s="10">
        <f>'Raw Data-Unsorted'!GQ85</f>
        <v>0</v>
      </c>
      <c r="GQ155" s="10">
        <f>'Raw Data-Unsorted'!GR85</f>
        <v>0</v>
      </c>
      <c r="GR155" s="10">
        <f>'Raw Data-Unsorted'!GS85</f>
        <v>0</v>
      </c>
      <c r="GS155" s="10">
        <f>'Raw Data-Unsorted'!GT85</f>
        <v>0</v>
      </c>
      <c r="GT155" s="10">
        <f>'Raw Data-Unsorted'!GU85</f>
        <v>0</v>
      </c>
      <c r="GU155" s="10">
        <f>'Raw Data-Unsorted'!GV85</f>
        <v>0</v>
      </c>
      <c r="GV155" s="10">
        <f>'Raw Data-Unsorted'!GW85</f>
        <v>0</v>
      </c>
    </row>
    <row r="156" spans="1:204">
      <c r="A156" s="10" t="str">
        <f>'Analyte List'!B155</f>
        <v>2-MeAcr</v>
      </c>
      <c r="C156" s="10">
        <f>'Raw Data-Unsorted'!D90</f>
        <v>0</v>
      </c>
      <c r="D156" s="10">
        <f>'Raw Data-Unsorted'!E90</f>
        <v>0</v>
      </c>
      <c r="E156" s="10">
        <f>'Raw Data-Unsorted'!F90</f>
        <v>0</v>
      </c>
      <c r="F156" s="10">
        <f>'Raw Data-Unsorted'!G90</f>
        <v>0</v>
      </c>
      <c r="G156" s="10">
        <f>'Raw Data-Unsorted'!H90</f>
        <v>0</v>
      </c>
      <c r="I156" s="10">
        <f>'Raw Data-Unsorted'!J90</f>
        <v>47494</v>
      </c>
      <c r="J156" s="10">
        <f>'Raw Data-Unsorted'!K90</f>
        <v>65952</v>
      </c>
      <c r="K156" s="10">
        <f>'Raw Data-Unsorted'!L90</f>
        <v>1303</v>
      </c>
      <c r="L156" s="10">
        <f>'Raw Data-Unsorted'!M90</f>
        <v>0</v>
      </c>
      <c r="M156" s="10">
        <f>'Raw Data-Unsorted'!N90</f>
        <v>0</v>
      </c>
      <c r="O156" s="10">
        <f>'Raw Data-Unsorted'!P90</f>
        <v>0</v>
      </c>
      <c r="P156" s="10">
        <f>'Raw Data-Unsorted'!Q90</f>
        <v>0</v>
      </c>
      <c r="Q156" s="10">
        <f>'Raw Data-Unsorted'!R90</f>
        <v>0</v>
      </c>
      <c r="R156" s="10">
        <f>'Raw Data-Unsorted'!S90</f>
        <v>0</v>
      </c>
      <c r="S156" s="10">
        <f>'Raw Data-Unsorted'!T90</f>
        <v>0</v>
      </c>
      <c r="U156" s="10">
        <f>'Raw Data-Unsorted'!V90</f>
        <v>0</v>
      </c>
      <c r="V156" s="10">
        <f>'Raw Data-Unsorted'!W90</f>
        <v>0</v>
      </c>
      <c r="X156" s="10">
        <f>'Raw Data-Unsorted'!Y90</f>
        <v>59</v>
      </c>
      <c r="Y156" s="10">
        <f>'Raw Data-Unsorted'!Z90</f>
        <v>414983</v>
      </c>
      <c r="AA156" s="10">
        <f>'Raw Data-Unsorted'!AB90</f>
        <v>0</v>
      </c>
      <c r="AB156" s="10">
        <f>'Raw Data-Unsorted'!AC90</f>
        <v>0</v>
      </c>
      <c r="AD156" s="10">
        <f>'Raw Data-Unsorted'!AE90</f>
        <v>141</v>
      </c>
      <c r="AE156" s="10">
        <f>'Raw Data-Unsorted'!AF90</f>
        <v>71</v>
      </c>
      <c r="AF156" s="10">
        <f>'Raw Data-Unsorted'!AG90</f>
        <v>0</v>
      </c>
      <c r="AG156" s="10">
        <f>'Raw Data-Unsorted'!AH90</f>
        <v>0</v>
      </c>
      <c r="AI156" s="10">
        <f>'Raw Data-Unsorted'!AJ90</f>
        <v>141</v>
      </c>
      <c r="AJ156" s="10">
        <f>'Raw Data-Unsorted'!AK90</f>
        <v>71</v>
      </c>
      <c r="AK156" s="10">
        <f>'Raw Data-Unsorted'!AL90</f>
        <v>0</v>
      </c>
      <c r="AL156" s="10">
        <f>'Raw Data-Unsorted'!AM90</f>
        <v>0</v>
      </c>
      <c r="AN156" s="10">
        <f>'Raw Data-Unsorted'!AO90</f>
        <v>105</v>
      </c>
      <c r="AO156" s="10">
        <f>'Raw Data-Unsorted'!AP90</f>
        <v>118</v>
      </c>
      <c r="AP156" s="10">
        <f>'Raw Data-Unsorted'!AQ90</f>
        <v>0</v>
      </c>
      <c r="AQ156" s="10">
        <f>'Raw Data-Unsorted'!AR90</f>
        <v>0</v>
      </c>
      <c r="AS156" s="10">
        <f>'Raw Data-Unsorted'!AT90</f>
        <v>41562</v>
      </c>
      <c r="AT156" s="10">
        <f>'Raw Data-Unsorted'!AU90</f>
        <v>24923</v>
      </c>
      <c r="AU156" s="10">
        <f>'Raw Data-Unsorted'!AV90</f>
        <v>0</v>
      </c>
      <c r="AV156" s="10">
        <f>'Raw Data-Unsorted'!AW90</f>
        <v>0</v>
      </c>
      <c r="AX156" s="10">
        <f>'Raw Data-Unsorted'!AY90</f>
        <v>0</v>
      </c>
      <c r="AY156" s="10">
        <f>'Raw Data-Unsorted'!AZ90</f>
        <v>0</v>
      </c>
      <c r="AZ156" s="10">
        <f>'Raw Data-Unsorted'!BA90</f>
        <v>0</v>
      </c>
      <c r="BA156" s="10">
        <f>'Raw Data-Unsorted'!BB90</f>
        <v>0</v>
      </c>
      <c r="BC156" s="10">
        <f>'Raw Data-Unsorted'!BD90</f>
        <v>220</v>
      </c>
      <c r="BD156" s="10">
        <f>'Raw Data-Unsorted'!BE90</f>
        <v>184</v>
      </c>
      <c r="BE156" s="10">
        <f>'Raw Data-Unsorted'!BF90</f>
        <v>47</v>
      </c>
      <c r="BF156" s="10">
        <f>'Raw Data-Unsorted'!BG90</f>
        <v>44</v>
      </c>
      <c r="BG156" s="10">
        <f>'Raw Data-Unsorted'!BH90</f>
        <v>102</v>
      </c>
      <c r="BH156" s="10">
        <f>'Raw Data-Unsorted'!BI90</f>
        <v>64</v>
      </c>
      <c r="BI156" s="10">
        <f>'Raw Data-Unsorted'!BJ90</f>
        <v>19</v>
      </c>
      <c r="BJ156" s="10">
        <f>'Raw Data-Unsorted'!BK90</f>
        <v>45</v>
      </c>
      <c r="BK156" s="10">
        <f>'Raw Data-Unsorted'!BL90</f>
        <v>575</v>
      </c>
      <c r="BL156" s="10">
        <f>'Raw Data-Unsorted'!BM90</f>
        <v>260</v>
      </c>
      <c r="BM156" s="10">
        <f>'Raw Data-Unsorted'!BN90</f>
        <v>605</v>
      </c>
      <c r="BN156" s="10">
        <f>'Raw Data-Unsorted'!BO90</f>
        <v>1244</v>
      </c>
      <c r="BO156" s="10">
        <f>'Raw Data-Unsorted'!BP90</f>
        <v>606</v>
      </c>
      <c r="BP156" s="10">
        <f>'Raw Data-Unsorted'!BQ90</f>
        <v>538</v>
      </c>
      <c r="BQ156" s="10">
        <f>'Raw Data-Unsorted'!BR90</f>
        <v>451</v>
      </c>
      <c r="BR156" s="10">
        <f>'Raw Data-Unsorted'!BS90</f>
        <v>344</v>
      </c>
      <c r="BS156" s="10">
        <f>'Raw Data-Unsorted'!BT90</f>
        <v>350</v>
      </c>
      <c r="BT156" s="10">
        <f>'Raw Data-Unsorted'!BU90</f>
        <v>283</v>
      </c>
      <c r="BU156" s="10">
        <f>'Raw Data-Unsorted'!BV90</f>
        <v>350</v>
      </c>
      <c r="BV156" s="10">
        <f>'Raw Data-Unsorted'!BW90</f>
        <v>519</v>
      </c>
      <c r="BW156" s="10">
        <f>'Raw Data-Unsorted'!BX90</f>
        <v>529</v>
      </c>
      <c r="BX156" s="10">
        <f>'Raw Data-Unsorted'!BY90</f>
        <v>370</v>
      </c>
      <c r="BY156" s="10">
        <f>'Raw Data-Unsorted'!BZ90</f>
        <v>253</v>
      </c>
      <c r="BZ156" s="10">
        <f>'Raw Data-Unsorted'!CA90</f>
        <v>339</v>
      </c>
      <c r="CA156" s="10">
        <f>'Raw Data-Unsorted'!CB90</f>
        <v>420</v>
      </c>
      <c r="CB156" s="10">
        <f>'Raw Data-Unsorted'!CC90</f>
        <v>513</v>
      </c>
      <c r="CC156" s="10">
        <f>'Raw Data-Unsorted'!CD90</f>
        <v>470</v>
      </c>
      <c r="CD156" s="10">
        <f>'Raw Data-Unsorted'!CE90</f>
        <v>600</v>
      </c>
      <c r="CE156" s="10">
        <f>'Raw Data-Unsorted'!CF90</f>
        <v>228</v>
      </c>
      <c r="CF156" s="10">
        <f>'Raw Data-Unsorted'!CG90</f>
        <v>356</v>
      </c>
      <c r="CG156" s="10">
        <f>'Raw Data-Unsorted'!CH90</f>
        <v>290</v>
      </c>
      <c r="CH156" s="10">
        <f>'Raw Data-Unsorted'!CI90</f>
        <v>36</v>
      </c>
      <c r="CI156" s="10">
        <f>'Raw Data-Unsorted'!CJ90</f>
        <v>375</v>
      </c>
      <c r="CJ156" s="10">
        <f>'Raw Data-Unsorted'!CK90</f>
        <v>173</v>
      </c>
      <c r="CK156" s="10">
        <f>'Raw Data-Unsorted'!CL90</f>
        <v>143</v>
      </c>
      <c r="CL156" s="10">
        <f>'Raw Data-Unsorted'!CM90</f>
        <v>77</v>
      </c>
      <c r="CM156" s="10">
        <f>'Raw Data-Unsorted'!CN90</f>
        <v>91</v>
      </c>
      <c r="CN156" s="10">
        <f>'Raw Data-Unsorted'!CO90</f>
        <v>45</v>
      </c>
      <c r="CO156" s="10">
        <f>'Raw Data-Unsorted'!CP90</f>
        <v>497</v>
      </c>
      <c r="CP156" s="10">
        <f>'Raw Data-Unsorted'!CQ90</f>
        <v>837</v>
      </c>
      <c r="CQ156" s="10">
        <f>'Raw Data-Unsorted'!CR90</f>
        <v>557</v>
      </c>
      <c r="CR156" s="10">
        <f>'Raw Data-Unsorted'!CS90</f>
        <v>330</v>
      </c>
      <c r="CS156" s="10">
        <f>'Raw Data-Unsorted'!CT90</f>
        <v>247</v>
      </c>
      <c r="CT156" s="10">
        <f>'Raw Data-Unsorted'!CU90</f>
        <v>358</v>
      </c>
      <c r="CU156" s="10">
        <f>'Raw Data-Unsorted'!CV90</f>
        <v>231</v>
      </c>
      <c r="CV156" s="10">
        <f>'Raw Data-Unsorted'!CW90</f>
        <v>289</v>
      </c>
      <c r="CW156" s="10">
        <f>'Raw Data-Unsorted'!CX90</f>
        <v>955</v>
      </c>
      <c r="CX156" s="10">
        <f>'Raw Data-Unsorted'!CY90</f>
        <v>867</v>
      </c>
      <c r="CY156" s="10">
        <f>'Raw Data-Unsorted'!CZ90</f>
        <v>635</v>
      </c>
      <c r="CZ156" s="10">
        <f>'Raw Data-Unsorted'!DA90</f>
        <v>477</v>
      </c>
      <c r="DA156" s="10">
        <f>'Raw Data-Unsorted'!DB90</f>
        <v>428</v>
      </c>
      <c r="DB156" s="10">
        <f>'Raw Data-Unsorted'!DC90</f>
        <v>0</v>
      </c>
      <c r="DC156" s="10">
        <f>'Raw Data-Unsorted'!DD90</f>
        <v>0</v>
      </c>
      <c r="DD156" s="10">
        <f>'Raw Data-Unsorted'!DE90</f>
        <v>0</v>
      </c>
      <c r="DE156" s="10">
        <f>'Raw Data-Unsorted'!DF90</f>
        <v>0</v>
      </c>
      <c r="DF156" s="10">
        <f>'Raw Data-Unsorted'!DG90</f>
        <v>0</v>
      </c>
      <c r="DG156" s="10">
        <f>'Raw Data-Unsorted'!DH90</f>
        <v>0</v>
      </c>
      <c r="DH156" s="10">
        <f>'Raw Data-Unsorted'!DI90</f>
        <v>0</v>
      </c>
      <c r="DI156" s="10">
        <f>'Raw Data-Unsorted'!DJ90</f>
        <v>0</v>
      </c>
      <c r="DJ156" s="10">
        <f>'Raw Data-Unsorted'!DK90</f>
        <v>0</v>
      </c>
      <c r="DK156" s="10">
        <f>'Raw Data-Unsorted'!DL90</f>
        <v>0</v>
      </c>
      <c r="DL156" s="10">
        <f>'Raw Data-Unsorted'!DM90</f>
        <v>0</v>
      </c>
      <c r="DM156" s="10">
        <f>'Raw Data-Unsorted'!DN90</f>
        <v>0</v>
      </c>
      <c r="DN156" s="10">
        <f>'Raw Data-Unsorted'!DO90</f>
        <v>0</v>
      </c>
      <c r="DO156" s="10">
        <f>'Raw Data-Unsorted'!DP90</f>
        <v>0</v>
      </c>
      <c r="DP156" s="10">
        <f>'Raw Data-Unsorted'!DQ90</f>
        <v>0</v>
      </c>
      <c r="DQ156" s="10">
        <f>'Raw Data-Unsorted'!DR90</f>
        <v>0</v>
      </c>
      <c r="DR156" s="10">
        <f>'Raw Data-Unsorted'!DS90</f>
        <v>0</v>
      </c>
      <c r="DS156" s="10">
        <f>'Raw Data-Unsorted'!DT90</f>
        <v>0</v>
      </c>
      <c r="DT156" s="10">
        <f>'Raw Data-Unsorted'!DU90</f>
        <v>0</v>
      </c>
      <c r="DU156" s="10">
        <f>'Raw Data-Unsorted'!DV90</f>
        <v>0</v>
      </c>
      <c r="DV156" s="10">
        <f>'Raw Data-Unsorted'!DW90</f>
        <v>0</v>
      </c>
      <c r="DW156" s="10">
        <f>'Raw Data-Unsorted'!DX90</f>
        <v>0</v>
      </c>
      <c r="DX156" s="10">
        <f>'Raw Data-Unsorted'!DY90</f>
        <v>0</v>
      </c>
      <c r="DY156" s="10">
        <f>'Raw Data-Unsorted'!DZ90</f>
        <v>0</v>
      </c>
      <c r="DZ156" s="10">
        <f>'Raw Data-Unsorted'!EA90</f>
        <v>0</v>
      </c>
      <c r="EA156" s="10">
        <f>'Raw Data-Unsorted'!EB90</f>
        <v>0</v>
      </c>
      <c r="EB156" s="10">
        <f>'Raw Data-Unsorted'!EC90</f>
        <v>0</v>
      </c>
      <c r="EC156" s="10">
        <f>'Raw Data-Unsorted'!ED90</f>
        <v>0</v>
      </c>
      <c r="ED156" s="10">
        <f>'Raw Data-Unsorted'!EE90</f>
        <v>0</v>
      </c>
      <c r="EE156" s="10">
        <f>'Raw Data-Unsorted'!EF90</f>
        <v>0</v>
      </c>
      <c r="EF156" s="10">
        <f>'Raw Data-Unsorted'!EG90</f>
        <v>0</v>
      </c>
      <c r="EG156" s="10">
        <f>'Raw Data-Unsorted'!EH90</f>
        <v>0</v>
      </c>
      <c r="EH156" s="10">
        <f>'Raw Data-Unsorted'!EI90</f>
        <v>0</v>
      </c>
      <c r="EI156" s="10">
        <f>'Raw Data-Unsorted'!EJ90</f>
        <v>0</v>
      </c>
      <c r="EJ156" s="10">
        <f>'Raw Data-Unsorted'!EK90</f>
        <v>0</v>
      </c>
      <c r="EK156" s="10">
        <f>'Raw Data-Unsorted'!EL90</f>
        <v>0</v>
      </c>
      <c r="EL156" s="10">
        <f>'Raw Data-Unsorted'!EM90</f>
        <v>0</v>
      </c>
      <c r="EM156" s="10">
        <f>'Raw Data-Unsorted'!EN90</f>
        <v>0</v>
      </c>
      <c r="EN156" s="10">
        <f>'Raw Data-Unsorted'!EO90</f>
        <v>0</v>
      </c>
      <c r="EO156" s="10">
        <f>'Raw Data-Unsorted'!EP90</f>
        <v>0</v>
      </c>
      <c r="EP156" s="10">
        <f>'Raw Data-Unsorted'!EQ90</f>
        <v>0</v>
      </c>
      <c r="EQ156" s="10">
        <f>'Raw Data-Unsorted'!ER90</f>
        <v>0</v>
      </c>
      <c r="ER156" s="10">
        <f>'Raw Data-Unsorted'!ES90</f>
        <v>0</v>
      </c>
      <c r="ES156" s="10">
        <f>'Raw Data-Unsorted'!ET90</f>
        <v>0</v>
      </c>
      <c r="ET156" s="10">
        <f>'Raw Data-Unsorted'!EU90</f>
        <v>0</v>
      </c>
      <c r="EU156" s="10">
        <f>'Raw Data-Unsorted'!EV90</f>
        <v>0</v>
      </c>
      <c r="EV156" s="10">
        <f>'Raw Data-Unsorted'!EW90</f>
        <v>0</v>
      </c>
      <c r="EW156" s="10">
        <f>'Raw Data-Unsorted'!EX90</f>
        <v>0</v>
      </c>
      <c r="EX156" s="10">
        <f>'Raw Data-Unsorted'!EY90</f>
        <v>0</v>
      </c>
      <c r="EY156" s="10">
        <f>'Raw Data-Unsorted'!EZ90</f>
        <v>0</v>
      </c>
      <c r="EZ156" s="10">
        <f>'Raw Data-Unsorted'!FA90</f>
        <v>0</v>
      </c>
      <c r="FA156" s="10">
        <f>'Raw Data-Unsorted'!FB90</f>
        <v>0</v>
      </c>
      <c r="FB156" s="10">
        <f>'Raw Data-Unsorted'!FC90</f>
        <v>0</v>
      </c>
      <c r="FC156" s="10">
        <f>'Raw Data-Unsorted'!FD90</f>
        <v>0</v>
      </c>
      <c r="FD156" s="10">
        <f>'Raw Data-Unsorted'!FE90</f>
        <v>0</v>
      </c>
      <c r="FE156" s="10">
        <f>'Raw Data-Unsorted'!FF90</f>
        <v>0</v>
      </c>
      <c r="FF156" s="10">
        <f>'Raw Data-Unsorted'!FG90</f>
        <v>0</v>
      </c>
      <c r="FG156" s="10">
        <f>'Raw Data-Unsorted'!FH90</f>
        <v>0</v>
      </c>
      <c r="FH156" s="10">
        <f>'Raw Data-Unsorted'!FI90</f>
        <v>0</v>
      </c>
      <c r="FI156" s="10">
        <f>'Raw Data-Unsorted'!FJ90</f>
        <v>0</v>
      </c>
      <c r="FJ156" s="10">
        <f>'Raw Data-Unsorted'!FK90</f>
        <v>0</v>
      </c>
      <c r="FK156" s="10">
        <f>'Raw Data-Unsorted'!FL90</f>
        <v>0</v>
      </c>
      <c r="FL156" s="10">
        <f>'Raw Data-Unsorted'!FM90</f>
        <v>0</v>
      </c>
      <c r="FM156" s="10">
        <f>'Raw Data-Unsorted'!FN90</f>
        <v>0</v>
      </c>
      <c r="FN156" s="10">
        <f>'Raw Data-Unsorted'!FO90</f>
        <v>0</v>
      </c>
      <c r="FO156" s="10">
        <f>'Raw Data-Unsorted'!FP90</f>
        <v>0</v>
      </c>
      <c r="FP156" s="10">
        <f>'Raw Data-Unsorted'!FQ90</f>
        <v>0</v>
      </c>
      <c r="FQ156" s="10">
        <f>'Raw Data-Unsorted'!FR90</f>
        <v>0</v>
      </c>
      <c r="FR156" s="10">
        <f>'Raw Data-Unsorted'!FS90</f>
        <v>0</v>
      </c>
      <c r="FS156" s="10">
        <f>'Raw Data-Unsorted'!FT90</f>
        <v>0</v>
      </c>
      <c r="FT156" s="10">
        <f>'Raw Data-Unsorted'!FU90</f>
        <v>0</v>
      </c>
      <c r="FU156" s="10">
        <f>'Raw Data-Unsorted'!FV90</f>
        <v>0</v>
      </c>
      <c r="FV156" s="10">
        <f>'Raw Data-Unsorted'!FW90</f>
        <v>0</v>
      </c>
      <c r="FW156" s="10">
        <f>'Raw Data-Unsorted'!FX90</f>
        <v>0</v>
      </c>
      <c r="FX156" s="10">
        <f>'Raw Data-Unsorted'!FY90</f>
        <v>0</v>
      </c>
      <c r="FY156" s="10">
        <f>'Raw Data-Unsorted'!FZ90</f>
        <v>0</v>
      </c>
      <c r="FZ156" s="10">
        <f>'Raw Data-Unsorted'!GA90</f>
        <v>0</v>
      </c>
      <c r="GA156" s="10">
        <f>'Raw Data-Unsorted'!GB90</f>
        <v>0</v>
      </c>
      <c r="GB156" s="10">
        <f>'Raw Data-Unsorted'!GC90</f>
        <v>0</v>
      </c>
      <c r="GC156" s="10">
        <f>'Raw Data-Unsorted'!GD90</f>
        <v>0</v>
      </c>
      <c r="GD156" s="10">
        <f>'Raw Data-Unsorted'!GE90</f>
        <v>0</v>
      </c>
      <c r="GE156" s="10">
        <f>'Raw Data-Unsorted'!GF90</f>
        <v>0</v>
      </c>
      <c r="GF156" s="10">
        <f>'Raw Data-Unsorted'!GG90</f>
        <v>0</v>
      </c>
      <c r="GG156" s="10">
        <f>'Raw Data-Unsorted'!GH90</f>
        <v>0</v>
      </c>
      <c r="GH156" s="10">
        <f>'Raw Data-Unsorted'!GI90</f>
        <v>0</v>
      </c>
      <c r="GI156" s="10">
        <f>'Raw Data-Unsorted'!GJ90</f>
        <v>0</v>
      </c>
      <c r="GJ156" s="10">
        <f>'Raw Data-Unsorted'!GK90</f>
        <v>0</v>
      </c>
      <c r="GK156" s="10">
        <f>'Raw Data-Unsorted'!GL90</f>
        <v>0</v>
      </c>
      <c r="GL156" s="10">
        <f>'Raw Data-Unsorted'!GM90</f>
        <v>0</v>
      </c>
      <c r="GM156" s="10">
        <f>'Raw Data-Unsorted'!GN90</f>
        <v>0</v>
      </c>
      <c r="GN156" s="10">
        <f>'Raw Data-Unsorted'!GO90</f>
        <v>0</v>
      </c>
      <c r="GO156" s="10">
        <f>'Raw Data-Unsorted'!GP90</f>
        <v>0</v>
      </c>
      <c r="GP156" s="10">
        <f>'Raw Data-Unsorted'!GQ90</f>
        <v>0</v>
      </c>
      <c r="GQ156" s="10">
        <f>'Raw Data-Unsorted'!GR90</f>
        <v>0</v>
      </c>
      <c r="GR156" s="10">
        <f>'Raw Data-Unsorted'!GS90</f>
        <v>0</v>
      </c>
      <c r="GS156" s="10">
        <f>'Raw Data-Unsorted'!GT90</f>
        <v>0</v>
      </c>
      <c r="GT156" s="10">
        <f>'Raw Data-Unsorted'!GU90</f>
        <v>0</v>
      </c>
      <c r="GU156" s="10">
        <f>'Raw Data-Unsorted'!GV90</f>
        <v>0</v>
      </c>
      <c r="GV156" s="10">
        <f>'Raw Data-Unsorted'!GW90</f>
        <v>0</v>
      </c>
    </row>
    <row r="157" spans="1:204">
      <c r="A157" s="10" t="str">
        <f>'Analyte List'!B156</f>
        <v>9-Cl-Acr</v>
      </c>
      <c r="C157" s="10">
        <f>'Raw Data-Unsorted'!D93</f>
        <v>0</v>
      </c>
      <c r="D157" s="10">
        <f>'Raw Data-Unsorted'!E93</f>
        <v>0</v>
      </c>
      <c r="E157" s="10">
        <f>'Raw Data-Unsorted'!F93</f>
        <v>0</v>
      </c>
      <c r="F157" s="10">
        <f>'Raw Data-Unsorted'!G93</f>
        <v>0</v>
      </c>
      <c r="G157" s="10">
        <f>'Raw Data-Unsorted'!H93</f>
        <v>0</v>
      </c>
      <c r="I157" s="10">
        <f>'Raw Data-Unsorted'!J93</f>
        <v>21951</v>
      </c>
      <c r="J157" s="10">
        <f>'Raw Data-Unsorted'!K93</f>
        <v>26973</v>
      </c>
      <c r="K157" s="10">
        <f>'Raw Data-Unsorted'!L93</f>
        <v>442</v>
      </c>
      <c r="L157" s="10">
        <f>'Raw Data-Unsorted'!M93</f>
        <v>0</v>
      </c>
      <c r="M157" s="10">
        <f>'Raw Data-Unsorted'!N93</f>
        <v>0</v>
      </c>
      <c r="O157" s="10">
        <f>'Raw Data-Unsorted'!P93</f>
        <v>0</v>
      </c>
      <c r="P157" s="10">
        <f>'Raw Data-Unsorted'!Q93</f>
        <v>0</v>
      </c>
      <c r="Q157" s="10">
        <f>'Raw Data-Unsorted'!R93</f>
        <v>0</v>
      </c>
      <c r="R157" s="10">
        <f>'Raw Data-Unsorted'!S93</f>
        <v>0</v>
      </c>
      <c r="S157" s="10">
        <f>'Raw Data-Unsorted'!T93</f>
        <v>0</v>
      </c>
      <c r="U157" s="10">
        <f>'Raw Data-Unsorted'!V93</f>
        <v>0</v>
      </c>
      <c r="V157" s="10">
        <f>'Raw Data-Unsorted'!W93</f>
        <v>0</v>
      </c>
      <c r="X157" s="10">
        <f>'Raw Data-Unsorted'!Y93</f>
        <v>7</v>
      </c>
      <c r="Y157" s="10">
        <f>'Raw Data-Unsorted'!Z93</f>
        <v>175080</v>
      </c>
      <c r="AA157" s="10">
        <f>'Raw Data-Unsorted'!AB93</f>
        <v>0</v>
      </c>
      <c r="AB157" s="10">
        <f>'Raw Data-Unsorted'!AC93</f>
        <v>0</v>
      </c>
      <c r="AD157" s="10">
        <f>'Raw Data-Unsorted'!AE93</f>
        <v>9</v>
      </c>
      <c r="AE157" s="10">
        <f>'Raw Data-Unsorted'!AF93</f>
        <v>9</v>
      </c>
      <c r="AF157" s="10">
        <f>'Raw Data-Unsorted'!AG93</f>
        <v>0</v>
      </c>
      <c r="AG157" s="10">
        <f>'Raw Data-Unsorted'!AH93</f>
        <v>0</v>
      </c>
      <c r="AI157" s="10">
        <f>'Raw Data-Unsorted'!AJ93</f>
        <v>9</v>
      </c>
      <c r="AJ157" s="10">
        <f>'Raw Data-Unsorted'!AK93</f>
        <v>9</v>
      </c>
      <c r="AK157" s="10">
        <f>'Raw Data-Unsorted'!AL93</f>
        <v>0</v>
      </c>
      <c r="AL157" s="10">
        <f>'Raw Data-Unsorted'!AM93</f>
        <v>0</v>
      </c>
      <c r="AN157" s="10">
        <f>'Raw Data-Unsorted'!AO93</f>
        <v>3</v>
      </c>
      <c r="AO157" s="10">
        <f>'Raw Data-Unsorted'!AP93</f>
        <v>8</v>
      </c>
      <c r="AP157" s="10">
        <f>'Raw Data-Unsorted'!AQ93</f>
        <v>0</v>
      </c>
      <c r="AQ157" s="10">
        <f>'Raw Data-Unsorted'!AR93</f>
        <v>0</v>
      </c>
      <c r="AS157" s="10">
        <f>'Raw Data-Unsorted'!AT93</f>
        <v>7893</v>
      </c>
      <c r="AT157" s="10">
        <f>'Raw Data-Unsorted'!AU93</f>
        <v>4415</v>
      </c>
      <c r="AU157" s="10">
        <f>'Raw Data-Unsorted'!AV93</f>
        <v>0</v>
      </c>
      <c r="AV157" s="10">
        <f>'Raw Data-Unsorted'!AW93</f>
        <v>0</v>
      </c>
      <c r="AX157" s="10">
        <f>'Raw Data-Unsorted'!AY93</f>
        <v>0</v>
      </c>
      <c r="AY157" s="10">
        <f>'Raw Data-Unsorted'!AZ93</f>
        <v>0</v>
      </c>
      <c r="AZ157" s="10">
        <f>'Raw Data-Unsorted'!BA93</f>
        <v>0</v>
      </c>
      <c r="BA157" s="10">
        <f>'Raw Data-Unsorted'!BB93</f>
        <v>0</v>
      </c>
      <c r="BC157" s="10">
        <f>'Raw Data-Unsorted'!BD93</f>
        <v>13</v>
      </c>
      <c r="BD157" s="10">
        <f>'Raw Data-Unsorted'!BE93</f>
        <v>19</v>
      </c>
      <c r="BE157" s="10">
        <f>'Raw Data-Unsorted'!BF93</f>
        <v>5</v>
      </c>
      <c r="BF157" s="10">
        <f>'Raw Data-Unsorted'!BG93</f>
        <v>9</v>
      </c>
      <c r="BG157" s="10">
        <f>'Raw Data-Unsorted'!BH93</f>
        <v>6</v>
      </c>
      <c r="BH157" s="10">
        <f>'Raw Data-Unsorted'!BI93</f>
        <v>10</v>
      </c>
      <c r="BI157" s="10">
        <f>'Raw Data-Unsorted'!BJ93</f>
        <v>2</v>
      </c>
      <c r="BJ157" s="10">
        <f>'Raw Data-Unsorted'!BK93</f>
        <v>4</v>
      </c>
      <c r="BK157" s="10">
        <f>'Raw Data-Unsorted'!BL93</f>
        <v>6</v>
      </c>
      <c r="BL157" s="10">
        <f>'Raw Data-Unsorted'!BM93</f>
        <v>5</v>
      </c>
      <c r="BM157" s="10">
        <f>'Raw Data-Unsorted'!BN93</f>
        <v>4</v>
      </c>
      <c r="BN157" s="10">
        <f>'Raw Data-Unsorted'!BO93</f>
        <v>3</v>
      </c>
      <c r="BO157" s="10">
        <f>'Raw Data-Unsorted'!BP93</f>
        <v>5</v>
      </c>
      <c r="BP157" s="10">
        <f>'Raw Data-Unsorted'!BQ93</f>
        <v>10</v>
      </c>
      <c r="BQ157" s="10">
        <f>'Raw Data-Unsorted'!BR93</f>
        <v>8</v>
      </c>
      <c r="BR157" s="10">
        <f>'Raw Data-Unsorted'!BS93</f>
        <v>2</v>
      </c>
      <c r="BS157" s="10">
        <f>'Raw Data-Unsorted'!BT93</f>
        <v>7</v>
      </c>
      <c r="BT157" s="10">
        <f>'Raw Data-Unsorted'!BU93</f>
        <v>4</v>
      </c>
      <c r="BU157" s="10">
        <f>'Raw Data-Unsorted'!BV93</f>
        <v>6</v>
      </c>
      <c r="BV157" s="10">
        <f>'Raw Data-Unsorted'!BW93</f>
        <v>21</v>
      </c>
      <c r="BW157" s="10">
        <f>'Raw Data-Unsorted'!BX93</f>
        <v>0</v>
      </c>
      <c r="BX157" s="10">
        <f>'Raw Data-Unsorted'!BY93</f>
        <v>0</v>
      </c>
      <c r="BY157" s="10">
        <f>'Raw Data-Unsorted'!BZ93</f>
        <v>3</v>
      </c>
      <c r="BZ157" s="10">
        <f>'Raw Data-Unsorted'!CA93</f>
        <v>8</v>
      </c>
      <c r="CA157" s="10">
        <f>'Raw Data-Unsorted'!CB93</f>
        <v>6</v>
      </c>
      <c r="CB157" s="10">
        <f>'Raw Data-Unsorted'!CC93</f>
        <v>3</v>
      </c>
      <c r="CC157" s="10">
        <f>'Raw Data-Unsorted'!CD93</f>
        <v>3</v>
      </c>
      <c r="CD157" s="10">
        <f>'Raw Data-Unsorted'!CE93</f>
        <v>11</v>
      </c>
      <c r="CE157" s="10">
        <f>'Raw Data-Unsorted'!CF93</f>
        <v>4</v>
      </c>
      <c r="CF157" s="10">
        <f>'Raw Data-Unsorted'!CG93</f>
        <v>3</v>
      </c>
      <c r="CG157" s="10">
        <f>'Raw Data-Unsorted'!CH93</f>
        <v>4</v>
      </c>
      <c r="CH157" s="10">
        <f>'Raw Data-Unsorted'!CI93</f>
        <v>7</v>
      </c>
      <c r="CI157" s="10">
        <f>'Raw Data-Unsorted'!CJ93</f>
        <v>0</v>
      </c>
      <c r="CJ157" s="10">
        <f>'Raw Data-Unsorted'!CK93</f>
        <v>12</v>
      </c>
      <c r="CK157" s="10">
        <f>'Raw Data-Unsorted'!CL93</f>
        <v>0</v>
      </c>
      <c r="CL157" s="10">
        <f>'Raw Data-Unsorted'!CM93</f>
        <v>0</v>
      </c>
      <c r="CM157" s="10">
        <f>'Raw Data-Unsorted'!CN93</f>
        <v>0</v>
      </c>
      <c r="CN157" s="10">
        <f>'Raw Data-Unsorted'!CO93</f>
        <v>7</v>
      </c>
      <c r="CO157" s="10">
        <f>'Raw Data-Unsorted'!CP93</f>
        <v>4</v>
      </c>
      <c r="CP157" s="10">
        <f>'Raw Data-Unsorted'!CQ93</f>
        <v>7</v>
      </c>
      <c r="CQ157" s="10">
        <f>'Raw Data-Unsorted'!CR93</f>
        <v>3</v>
      </c>
      <c r="CR157" s="10">
        <f>'Raw Data-Unsorted'!CS93</f>
        <v>6</v>
      </c>
      <c r="CS157" s="10">
        <f>'Raw Data-Unsorted'!CT93</f>
        <v>5</v>
      </c>
      <c r="CT157" s="10">
        <f>'Raw Data-Unsorted'!CU93</f>
        <v>6</v>
      </c>
      <c r="CU157" s="10">
        <f>'Raw Data-Unsorted'!CV93</f>
        <v>1</v>
      </c>
      <c r="CV157" s="10">
        <f>'Raw Data-Unsorted'!CW93</f>
        <v>4</v>
      </c>
      <c r="CW157" s="10">
        <f>'Raw Data-Unsorted'!CX93</f>
        <v>0</v>
      </c>
      <c r="CX157" s="10">
        <f>'Raw Data-Unsorted'!CY93</f>
        <v>0</v>
      </c>
      <c r="CY157" s="10">
        <f>'Raw Data-Unsorted'!CZ93</f>
        <v>11</v>
      </c>
      <c r="CZ157" s="10">
        <f>'Raw Data-Unsorted'!DA93</f>
        <v>6</v>
      </c>
      <c r="DA157" s="10">
        <f>'Raw Data-Unsorted'!DB93</f>
        <v>15</v>
      </c>
      <c r="DB157" s="10">
        <f>'Raw Data-Unsorted'!DC93</f>
        <v>0</v>
      </c>
      <c r="DC157" s="10">
        <f>'Raw Data-Unsorted'!DD93</f>
        <v>0</v>
      </c>
      <c r="DD157" s="10">
        <f>'Raw Data-Unsorted'!DE93</f>
        <v>0</v>
      </c>
      <c r="DE157" s="10">
        <f>'Raw Data-Unsorted'!DF93</f>
        <v>0</v>
      </c>
      <c r="DF157" s="10">
        <f>'Raw Data-Unsorted'!DG93</f>
        <v>0</v>
      </c>
      <c r="DG157" s="10">
        <f>'Raw Data-Unsorted'!DH93</f>
        <v>0</v>
      </c>
      <c r="DH157" s="10">
        <f>'Raw Data-Unsorted'!DI93</f>
        <v>0</v>
      </c>
      <c r="DI157" s="10">
        <f>'Raw Data-Unsorted'!DJ93</f>
        <v>0</v>
      </c>
      <c r="DJ157" s="10">
        <f>'Raw Data-Unsorted'!DK93</f>
        <v>0</v>
      </c>
      <c r="DK157" s="10">
        <f>'Raw Data-Unsorted'!DL93</f>
        <v>0</v>
      </c>
      <c r="DL157" s="10">
        <f>'Raw Data-Unsorted'!DM93</f>
        <v>0</v>
      </c>
      <c r="DM157" s="10">
        <f>'Raw Data-Unsorted'!DN93</f>
        <v>0</v>
      </c>
      <c r="DN157" s="10">
        <f>'Raw Data-Unsorted'!DO93</f>
        <v>0</v>
      </c>
      <c r="DO157" s="10">
        <f>'Raw Data-Unsorted'!DP93</f>
        <v>0</v>
      </c>
      <c r="DP157" s="10">
        <f>'Raw Data-Unsorted'!DQ93</f>
        <v>0</v>
      </c>
      <c r="DQ157" s="10">
        <f>'Raw Data-Unsorted'!DR93</f>
        <v>0</v>
      </c>
      <c r="DR157" s="10">
        <f>'Raw Data-Unsorted'!DS93</f>
        <v>0</v>
      </c>
      <c r="DS157" s="10">
        <f>'Raw Data-Unsorted'!DT93</f>
        <v>0</v>
      </c>
      <c r="DT157" s="10">
        <f>'Raw Data-Unsorted'!DU93</f>
        <v>0</v>
      </c>
      <c r="DU157" s="10">
        <f>'Raw Data-Unsorted'!DV93</f>
        <v>0</v>
      </c>
      <c r="DV157" s="10">
        <f>'Raw Data-Unsorted'!DW93</f>
        <v>0</v>
      </c>
      <c r="DW157" s="10">
        <f>'Raw Data-Unsorted'!DX93</f>
        <v>0</v>
      </c>
      <c r="DX157" s="10">
        <f>'Raw Data-Unsorted'!DY93</f>
        <v>0</v>
      </c>
      <c r="DY157" s="10">
        <f>'Raw Data-Unsorted'!DZ93</f>
        <v>0</v>
      </c>
      <c r="DZ157" s="10">
        <f>'Raw Data-Unsorted'!EA93</f>
        <v>0</v>
      </c>
      <c r="EA157" s="10">
        <f>'Raw Data-Unsorted'!EB93</f>
        <v>0</v>
      </c>
      <c r="EB157" s="10">
        <f>'Raw Data-Unsorted'!EC93</f>
        <v>0</v>
      </c>
      <c r="EC157" s="10">
        <f>'Raw Data-Unsorted'!ED93</f>
        <v>0</v>
      </c>
      <c r="ED157" s="10">
        <f>'Raw Data-Unsorted'!EE93</f>
        <v>0</v>
      </c>
      <c r="EE157" s="10">
        <f>'Raw Data-Unsorted'!EF93</f>
        <v>0</v>
      </c>
      <c r="EF157" s="10">
        <f>'Raw Data-Unsorted'!EG93</f>
        <v>0</v>
      </c>
      <c r="EG157" s="10">
        <f>'Raw Data-Unsorted'!EH93</f>
        <v>0</v>
      </c>
      <c r="EH157" s="10">
        <f>'Raw Data-Unsorted'!EI93</f>
        <v>0</v>
      </c>
      <c r="EI157" s="10">
        <f>'Raw Data-Unsorted'!EJ93</f>
        <v>0</v>
      </c>
      <c r="EJ157" s="10">
        <f>'Raw Data-Unsorted'!EK93</f>
        <v>0</v>
      </c>
      <c r="EK157" s="10">
        <f>'Raw Data-Unsorted'!EL93</f>
        <v>0</v>
      </c>
      <c r="EL157" s="10">
        <f>'Raw Data-Unsorted'!EM93</f>
        <v>0</v>
      </c>
      <c r="EM157" s="10">
        <f>'Raw Data-Unsorted'!EN93</f>
        <v>0</v>
      </c>
      <c r="EN157" s="10">
        <f>'Raw Data-Unsorted'!EO93</f>
        <v>0</v>
      </c>
      <c r="EO157" s="10">
        <f>'Raw Data-Unsorted'!EP93</f>
        <v>0</v>
      </c>
      <c r="EP157" s="10">
        <f>'Raw Data-Unsorted'!EQ93</f>
        <v>0</v>
      </c>
      <c r="EQ157" s="10">
        <f>'Raw Data-Unsorted'!ER93</f>
        <v>0</v>
      </c>
      <c r="ER157" s="10">
        <f>'Raw Data-Unsorted'!ES93</f>
        <v>0</v>
      </c>
      <c r="ES157" s="10">
        <f>'Raw Data-Unsorted'!ET93</f>
        <v>0</v>
      </c>
      <c r="ET157" s="10">
        <f>'Raw Data-Unsorted'!EU93</f>
        <v>0</v>
      </c>
      <c r="EU157" s="10">
        <f>'Raw Data-Unsorted'!EV93</f>
        <v>0</v>
      </c>
      <c r="EV157" s="10">
        <f>'Raw Data-Unsorted'!EW93</f>
        <v>0</v>
      </c>
      <c r="EW157" s="10">
        <f>'Raw Data-Unsorted'!EX93</f>
        <v>0</v>
      </c>
      <c r="EX157" s="10">
        <f>'Raw Data-Unsorted'!EY93</f>
        <v>0</v>
      </c>
      <c r="EY157" s="10">
        <f>'Raw Data-Unsorted'!EZ93</f>
        <v>0</v>
      </c>
      <c r="EZ157" s="10">
        <f>'Raw Data-Unsorted'!FA93</f>
        <v>0</v>
      </c>
      <c r="FA157" s="10">
        <f>'Raw Data-Unsorted'!FB93</f>
        <v>0</v>
      </c>
      <c r="FB157" s="10">
        <f>'Raw Data-Unsorted'!FC93</f>
        <v>0</v>
      </c>
      <c r="FC157" s="10">
        <f>'Raw Data-Unsorted'!FD93</f>
        <v>0</v>
      </c>
      <c r="FD157" s="10">
        <f>'Raw Data-Unsorted'!FE93</f>
        <v>0</v>
      </c>
      <c r="FE157" s="10">
        <f>'Raw Data-Unsorted'!FF93</f>
        <v>0</v>
      </c>
      <c r="FF157" s="10">
        <f>'Raw Data-Unsorted'!FG93</f>
        <v>0</v>
      </c>
      <c r="FG157" s="10">
        <f>'Raw Data-Unsorted'!FH93</f>
        <v>0</v>
      </c>
      <c r="FH157" s="10">
        <f>'Raw Data-Unsorted'!FI93</f>
        <v>0</v>
      </c>
      <c r="FI157" s="10">
        <f>'Raw Data-Unsorted'!FJ93</f>
        <v>0</v>
      </c>
      <c r="FJ157" s="10">
        <f>'Raw Data-Unsorted'!FK93</f>
        <v>0</v>
      </c>
      <c r="FK157" s="10">
        <f>'Raw Data-Unsorted'!FL93</f>
        <v>0</v>
      </c>
      <c r="FL157" s="10">
        <f>'Raw Data-Unsorted'!FM93</f>
        <v>0</v>
      </c>
      <c r="FM157" s="10">
        <f>'Raw Data-Unsorted'!FN93</f>
        <v>0</v>
      </c>
      <c r="FN157" s="10">
        <f>'Raw Data-Unsorted'!FO93</f>
        <v>0</v>
      </c>
      <c r="FO157" s="10">
        <f>'Raw Data-Unsorted'!FP93</f>
        <v>0</v>
      </c>
      <c r="FP157" s="10">
        <f>'Raw Data-Unsorted'!FQ93</f>
        <v>0</v>
      </c>
      <c r="FQ157" s="10">
        <f>'Raw Data-Unsorted'!FR93</f>
        <v>0</v>
      </c>
      <c r="FR157" s="10">
        <f>'Raw Data-Unsorted'!FS93</f>
        <v>0</v>
      </c>
      <c r="FS157" s="10">
        <f>'Raw Data-Unsorted'!FT93</f>
        <v>0</v>
      </c>
      <c r="FT157" s="10">
        <f>'Raw Data-Unsorted'!FU93</f>
        <v>0</v>
      </c>
      <c r="FU157" s="10">
        <f>'Raw Data-Unsorted'!FV93</f>
        <v>0</v>
      </c>
      <c r="FV157" s="10">
        <f>'Raw Data-Unsorted'!FW93</f>
        <v>0</v>
      </c>
      <c r="FW157" s="10">
        <f>'Raw Data-Unsorted'!FX93</f>
        <v>0</v>
      </c>
      <c r="FX157" s="10">
        <f>'Raw Data-Unsorted'!FY93</f>
        <v>0</v>
      </c>
      <c r="FY157" s="10">
        <f>'Raw Data-Unsorted'!FZ93</f>
        <v>0</v>
      </c>
      <c r="FZ157" s="10">
        <f>'Raw Data-Unsorted'!GA93</f>
        <v>0</v>
      </c>
      <c r="GA157" s="10">
        <f>'Raw Data-Unsorted'!GB93</f>
        <v>0</v>
      </c>
      <c r="GB157" s="10">
        <f>'Raw Data-Unsorted'!GC93</f>
        <v>0</v>
      </c>
      <c r="GC157" s="10">
        <f>'Raw Data-Unsorted'!GD93</f>
        <v>0</v>
      </c>
      <c r="GD157" s="10">
        <f>'Raw Data-Unsorted'!GE93</f>
        <v>0</v>
      </c>
      <c r="GE157" s="10">
        <f>'Raw Data-Unsorted'!GF93</f>
        <v>0</v>
      </c>
      <c r="GF157" s="10">
        <f>'Raw Data-Unsorted'!GG93</f>
        <v>0</v>
      </c>
      <c r="GG157" s="10">
        <f>'Raw Data-Unsorted'!GH93</f>
        <v>0</v>
      </c>
      <c r="GH157" s="10">
        <f>'Raw Data-Unsorted'!GI93</f>
        <v>0</v>
      </c>
      <c r="GI157" s="10">
        <f>'Raw Data-Unsorted'!GJ93</f>
        <v>0</v>
      </c>
      <c r="GJ157" s="10">
        <f>'Raw Data-Unsorted'!GK93</f>
        <v>0</v>
      </c>
      <c r="GK157" s="10">
        <f>'Raw Data-Unsorted'!GL93</f>
        <v>0</v>
      </c>
      <c r="GL157" s="10">
        <f>'Raw Data-Unsorted'!GM93</f>
        <v>0</v>
      </c>
      <c r="GM157" s="10">
        <f>'Raw Data-Unsorted'!GN93</f>
        <v>0</v>
      </c>
      <c r="GN157" s="10">
        <f>'Raw Data-Unsorted'!GO93</f>
        <v>0</v>
      </c>
      <c r="GO157" s="10">
        <f>'Raw Data-Unsorted'!GP93</f>
        <v>0</v>
      </c>
      <c r="GP157" s="10">
        <f>'Raw Data-Unsorted'!GQ93</f>
        <v>0</v>
      </c>
      <c r="GQ157" s="10">
        <f>'Raw Data-Unsorted'!GR93</f>
        <v>0</v>
      </c>
      <c r="GR157" s="10">
        <f>'Raw Data-Unsorted'!GS93</f>
        <v>0</v>
      </c>
      <c r="GS157" s="10">
        <f>'Raw Data-Unsorted'!GT93</f>
        <v>0</v>
      </c>
      <c r="GT157" s="10">
        <f>'Raw Data-Unsorted'!GU93</f>
        <v>0</v>
      </c>
      <c r="GU157" s="10">
        <f>'Raw Data-Unsorted'!GV93</f>
        <v>0</v>
      </c>
      <c r="GV157" s="10">
        <f>'Raw Data-Unsorted'!GW93</f>
        <v>0</v>
      </c>
    </row>
    <row r="158" spans="1:204">
      <c r="A158" s="10" t="str">
        <f>'Analyte List'!B157</f>
        <v>9-Br-Acr</v>
      </c>
      <c r="C158" s="10">
        <f>'Raw Data-Unsorted'!D107</f>
        <v>0</v>
      </c>
      <c r="D158" s="10">
        <f>'Raw Data-Unsorted'!E107</f>
        <v>0</v>
      </c>
      <c r="E158" s="10">
        <f>'Raw Data-Unsorted'!F107</f>
        <v>0</v>
      </c>
      <c r="F158" s="10">
        <f>'Raw Data-Unsorted'!G107</f>
        <v>0</v>
      </c>
      <c r="G158" s="10">
        <f>'Raw Data-Unsorted'!H107</f>
        <v>0</v>
      </c>
      <c r="I158" s="10">
        <f>'Raw Data-Unsorted'!J107</f>
        <v>6116</v>
      </c>
      <c r="J158" s="10">
        <f>'Raw Data-Unsorted'!K107</f>
        <v>9292</v>
      </c>
      <c r="K158" s="10">
        <f>'Raw Data-Unsorted'!L107</f>
        <v>9</v>
      </c>
      <c r="L158" s="10">
        <f>'Raw Data-Unsorted'!M107</f>
        <v>0</v>
      </c>
      <c r="M158" s="10">
        <f>'Raw Data-Unsorted'!N107</f>
        <v>0</v>
      </c>
      <c r="O158" s="10">
        <f>'Raw Data-Unsorted'!P107</f>
        <v>0</v>
      </c>
      <c r="P158" s="10">
        <f>'Raw Data-Unsorted'!Q107</f>
        <v>0</v>
      </c>
      <c r="Q158" s="10">
        <f>'Raw Data-Unsorted'!R107</f>
        <v>0</v>
      </c>
      <c r="R158" s="10">
        <f>'Raw Data-Unsorted'!S107</f>
        <v>0</v>
      </c>
      <c r="S158" s="10">
        <f>'Raw Data-Unsorted'!T107</f>
        <v>0</v>
      </c>
      <c r="U158" s="10">
        <f>'Raw Data-Unsorted'!V107</f>
        <v>0</v>
      </c>
      <c r="V158" s="10">
        <f>'Raw Data-Unsorted'!W107</f>
        <v>0</v>
      </c>
      <c r="X158" s="10">
        <f>'Raw Data-Unsorted'!Y107</f>
        <v>19</v>
      </c>
      <c r="Y158" s="10">
        <f>'Raw Data-Unsorted'!Z107</f>
        <v>63761</v>
      </c>
      <c r="AA158" s="10">
        <f>'Raw Data-Unsorted'!AB107</f>
        <v>0</v>
      </c>
      <c r="AB158" s="10">
        <f>'Raw Data-Unsorted'!AC107</f>
        <v>0</v>
      </c>
      <c r="AD158" s="10">
        <f>'Raw Data-Unsorted'!AE107</f>
        <v>2</v>
      </c>
      <c r="AE158" s="10">
        <f>'Raw Data-Unsorted'!AF107</f>
        <v>18</v>
      </c>
      <c r="AF158" s="10">
        <f>'Raw Data-Unsorted'!AG107</f>
        <v>0</v>
      </c>
      <c r="AG158" s="10">
        <f>'Raw Data-Unsorted'!AH107</f>
        <v>0</v>
      </c>
      <c r="AI158" s="10">
        <f>'Raw Data-Unsorted'!AJ107</f>
        <v>2</v>
      </c>
      <c r="AJ158" s="10">
        <f>'Raw Data-Unsorted'!AK107</f>
        <v>18</v>
      </c>
      <c r="AK158" s="10">
        <f>'Raw Data-Unsorted'!AL107</f>
        <v>0</v>
      </c>
      <c r="AL158" s="10">
        <f>'Raw Data-Unsorted'!AM107</f>
        <v>0</v>
      </c>
      <c r="AN158" s="10">
        <f>'Raw Data-Unsorted'!AO107</f>
        <v>3</v>
      </c>
      <c r="AO158" s="10">
        <f>'Raw Data-Unsorted'!AP107</f>
        <v>4</v>
      </c>
      <c r="AP158" s="10">
        <f>'Raw Data-Unsorted'!AQ107</f>
        <v>0</v>
      </c>
      <c r="AQ158" s="10">
        <f>'Raw Data-Unsorted'!AR107</f>
        <v>0</v>
      </c>
      <c r="AS158" s="10">
        <f>'Raw Data-Unsorted'!AT107</f>
        <v>1507</v>
      </c>
      <c r="AT158" s="10">
        <f>'Raw Data-Unsorted'!AU107</f>
        <v>659</v>
      </c>
      <c r="AU158" s="10">
        <f>'Raw Data-Unsorted'!AV107</f>
        <v>0</v>
      </c>
      <c r="AV158" s="10">
        <f>'Raw Data-Unsorted'!AW107</f>
        <v>0</v>
      </c>
      <c r="AX158" s="10">
        <f>'Raw Data-Unsorted'!AY107</f>
        <v>0</v>
      </c>
      <c r="AY158" s="10">
        <f>'Raw Data-Unsorted'!AZ107</f>
        <v>0</v>
      </c>
      <c r="AZ158" s="10">
        <f>'Raw Data-Unsorted'!BA107</f>
        <v>0</v>
      </c>
      <c r="BA158" s="10">
        <f>'Raw Data-Unsorted'!BB107</f>
        <v>0</v>
      </c>
      <c r="BC158" s="10">
        <f>'Raw Data-Unsorted'!BD107</f>
        <v>31</v>
      </c>
      <c r="BD158" s="10">
        <f>'Raw Data-Unsorted'!BE107</f>
        <v>10</v>
      </c>
      <c r="BE158" s="10">
        <f>'Raw Data-Unsorted'!BF107</f>
        <v>23</v>
      </c>
      <c r="BF158" s="10">
        <f>'Raw Data-Unsorted'!BG107</f>
        <v>25</v>
      </c>
      <c r="BG158" s="10">
        <f>'Raw Data-Unsorted'!BH107</f>
        <v>26</v>
      </c>
      <c r="BH158" s="10">
        <f>'Raw Data-Unsorted'!BI107</f>
        <v>20</v>
      </c>
      <c r="BI158" s="10">
        <f>'Raw Data-Unsorted'!BJ107</f>
        <v>13</v>
      </c>
      <c r="BJ158" s="10">
        <f>'Raw Data-Unsorted'!BK107</f>
        <v>9</v>
      </c>
      <c r="BK158" s="10">
        <f>'Raw Data-Unsorted'!BL107</f>
        <v>5</v>
      </c>
      <c r="BL158" s="10">
        <f>'Raw Data-Unsorted'!BM107</f>
        <v>31</v>
      </c>
      <c r="BM158" s="10">
        <f>'Raw Data-Unsorted'!BN107</f>
        <v>17</v>
      </c>
      <c r="BN158" s="10">
        <f>'Raw Data-Unsorted'!BO107</f>
        <v>7</v>
      </c>
      <c r="BO158" s="10">
        <f>'Raw Data-Unsorted'!BP107</f>
        <v>20</v>
      </c>
      <c r="BP158" s="10">
        <f>'Raw Data-Unsorted'!BQ107</f>
        <v>0</v>
      </c>
      <c r="BQ158" s="10">
        <f>'Raw Data-Unsorted'!BR107</f>
        <v>18</v>
      </c>
      <c r="BR158" s="10">
        <f>'Raw Data-Unsorted'!BS107</f>
        <v>24</v>
      </c>
      <c r="BS158" s="10">
        <f>'Raw Data-Unsorted'!BT107</f>
        <v>0</v>
      </c>
      <c r="BT158" s="10">
        <f>'Raw Data-Unsorted'!BU107</f>
        <v>14</v>
      </c>
      <c r="BU158" s="10">
        <f>'Raw Data-Unsorted'!BV107</f>
        <v>0</v>
      </c>
      <c r="BV158" s="10">
        <f>'Raw Data-Unsorted'!BW107</f>
        <v>0</v>
      </c>
      <c r="BW158" s="10">
        <f>'Raw Data-Unsorted'!BX107</f>
        <v>8</v>
      </c>
      <c r="BX158" s="10">
        <f>'Raw Data-Unsorted'!BY107</f>
        <v>3</v>
      </c>
      <c r="BY158" s="10">
        <f>'Raw Data-Unsorted'!BZ107</f>
        <v>94</v>
      </c>
      <c r="BZ158" s="10">
        <f>'Raw Data-Unsorted'!CA107</f>
        <v>15</v>
      </c>
      <c r="CA158" s="10">
        <f>'Raw Data-Unsorted'!CB107</f>
        <v>0</v>
      </c>
      <c r="CB158" s="10">
        <f>'Raw Data-Unsorted'!CC107</f>
        <v>0</v>
      </c>
      <c r="CC158" s="10">
        <f>'Raw Data-Unsorted'!CD107</f>
        <v>0</v>
      </c>
      <c r="CD158" s="10">
        <f>'Raw Data-Unsorted'!CE107</f>
        <v>19</v>
      </c>
      <c r="CE158" s="10">
        <f>'Raw Data-Unsorted'!CF107</f>
        <v>23</v>
      </c>
      <c r="CF158" s="10">
        <f>'Raw Data-Unsorted'!CG107</f>
        <v>36</v>
      </c>
      <c r="CG158" s="10">
        <f>'Raw Data-Unsorted'!CH107</f>
        <v>15</v>
      </c>
      <c r="CH158" s="10">
        <f>'Raw Data-Unsorted'!CI107</f>
        <v>10</v>
      </c>
      <c r="CI158" s="10">
        <f>'Raw Data-Unsorted'!CJ107</f>
        <v>0</v>
      </c>
      <c r="CJ158" s="10">
        <f>'Raw Data-Unsorted'!CK107</f>
        <v>26</v>
      </c>
      <c r="CK158" s="10">
        <f>'Raw Data-Unsorted'!CL107</f>
        <v>24</v>
      </c>
      <c r="CL158" s="10">
        <f>'Raw Data-Unsorted'!CM107</f>
        <v>4</v>
      </c>
      <c r="CM158" s="10">
        <f>'Raw Data-Unsorted'!CN107</f>
        <v>14</v>
      </c>
      <c r="CN158" s="10">
        <f>'Raw Data-Unsorted'!CO107</f>
        <v>10</v>
      </c>
      <c r="CO158" s="10">
        <f>'Raw Data-Unsorted'!CP107</f>
        <v>36</v>
      </c>
      <c r="CP158" s="10">
        <f>'Raw Data-Unsorted'!CQ107</f>
        <v>11</v>
      </c>
      <c r="CQ158" s="10">
        <f>'Raw Data-Unsorted'!CR107</f>
        <v>0</v>
      </c>
      <c r="CR158" s="10">
        <f>'Raw Data-Unsorted'!CS107</f>
        <v>6</v>
      </c>
      <c r="CS158" s="10">
        <f>'Raw Data-Unsorted'!CT107</f>
        <v>15</v>
      </c>
      <c r="CT158" s="10">
        <f>'Raw Data-Unsorted'!CU107</f>
        <v>1</v>
      </c>
      <c r="CU158" s="10">
        <f>'Raw Data-Unsorted'!CV107</f>
        <v>16</v>
      </c>
      <c r="CV158" s="10">
        <f>'Raw Data-Unsorted'!CW107</f>
        <v>9</v>
      </c>
      <c r="CW158" s="10">
        <f>'Raw Data-Unsorted'!CX107</f>
        <v>55</v>
      </c>
      <c r="CX158" s="10">
        <f>'Raw Data-Unsorted'!CY107</f>
        <v>22</v>
      </c>
      <c r="CY158" s="10">
        <f>'Raw Data-Unsorted'!CZ107</f>
        <v>22</v>
      </c>
      <c r="CZ158" s="10">
        <f>'Raw Data-Unsorted'!DA107</f>
        <v>22</v>
      </c>
      <c r="DA158" s="10">
        <f>'Raw Data-Unsorted'!DB107</f>
        <v>0</v>
      </c>
      <c r="DB158" s="10">
        <f>'Raw Data-Unsorted'!DC107</f>
        <v>0</v>
      </c>
      <c r="DC158" s="10">
        <f>'Raw Data-Unsorted'!DD107</f>
        <v>0</v>
      </c>
      <c r="DD158" s="10">
        <f>'Raw Data-Unsorted'!DE107</f>
        <v>0</v>
      </c>
      <c r="DE158" s="10">
        <f>'Raw Data-Unsorted'!DF107</f>
        <v>0</v>
      </c>
      <c r="DF158" s="10">
        <f>'Raw Data-Unsorted'!DG107</f>
        <v>0</v>
      </c>
      <c r="DG158" s="10">
        <f>'Raw Data-Unsorted'!DH107</f>
        <v>0</v>
      </c>
      <c r="DH158" s="10">
        <f>'Raw Data-Unsorted'!DI107</f>
        <v>0</v>
      </c>
      <c r="DI158" s="10">
        <f>'Raw Data-Unsorted'!DJ107</f>
        <v>0</v>
      </c>
      <c r="DJ158" s="10">
        <f>'Raw Data-Unsorted'!DK107</f>
        <v>0</v>
      </c>
      <c r="DK158" s="10">
        <f>'Raw Data-Unsorted'!DL107</f>
        <v>0</v>
      </c>
      <c r="DL158" s="10">
        <f>'Raw Data-Unsorted'!DM107</f>
        <v>0</v>
      </c>
      <c r="DM158" s="10">
        <f>'Raw Data-Unsorted'!DN107</f>
        <v>0</v>
      </c>
      <c r="DN158" s="10">
        <f>'Raw Data-Unsorted'!DO107</f>
        <v>0</v>
      </c>
      <c r="DO158" s="10">
        <f>'Raw Data-Unsorted'!DP107</f>
        <v>0</v>
      </c>
      <c r="DP158" s="10">
        <f>'Raw Data-Unsorted'!DQ107</f>
        <v>0</v>
      </c>
      <c r="DQ158" s="10">
        <f>'Raw Data-Unsorted'!DR107</f>
        <v>0</v>
      </c>
      <c r="DR158" s="10">
        <f>'Raw Data-Unsorted'!DS107</f>
        <v>0</v>
      </c>
      <c r="DS158" s="10">
        <f>'Raw Data-Unsorted'!DT107</f>
        <v>0</v>
      </c>
      <c r="DT158" s="10">
        <f>'Raw Data-Unsorted'!DU107</f>
        <v>0</v>
      </c>
      <c r="DU158" s="10">
        <f>'Raw Data-Unsorted'!DV107</f>
        <v>0</v>
      </c>
      <c r="DV158" s="10">
        <f>'Raw Data-Unsorted'!DW107</f>
        <v>0</v>
      </c>
      <c r="DW158" s="10">
        <f>'Raw Data-Unsorted'!DX107</f>
        <v>0</v>
      </c>
      <c r="DX158" s="10">
        <f>'Raw Data-Unsorted'!DY107</f>
        <v>0</v>
      </c>
      <c r="DY158" s="10">
        <f>'Raw Data-Unsorted'!DZ107</f>
        <v>0</v>
      </c>
      <c r="DZ158" s="10">
        <f>'Raw Data-Unsorted'!EA107</f>
        <v>0</v>
      </c>
      <c r="EA158" s="10">
        <f>'Raw Data-Unsorted'!EB107</f>
        <v>0</v>
      </c>
      <c r="EB158" s="10">
        <f>'Raw Data-Unsorted'!EC107</f>
        <v>0</v>
      </c>
      <c r="EC158" s="10">
        <f>'Raw Data-Unsorted'!ED107</f>
        <v>0</v>
      </c>
      <c r="ED158" s="10">
        <f>'Raw Data-Unsorted'!EE107</f>
        <v>0</v>
      </c>
      <c r="EE158" s="10">
        <f>'Raw Data-Unsorted'!EF107</f>
        <v>0</v>
      </c>
      <c r="EF158" s="10">
        <f>'Raw Data-Unsorted'!EG107</f>
        <v>0</v>
      </c>
      <c r="EG158" s="10">
        <f>'Raw Data-Unsorted'!EH107</f>
        <v>0</v>
      </c>
      <c r="EH158" s="10">
        <f>'Raw Data-Unsorted'!EI107</f>
        <v>0</v>
      </c>
      <c r="EI158" s="10">
        <f>'Raw Data-Unsorted'!EJ107</f>
        <v>0</v>
      </c>
      <c r="EJ158" s="10">
        <f>'Raw Data-Unsorted'!EK107</f>
        <v>0</v>
      </c>
      <c r="EK158" s="10">
        <f>'Raw Data-Unsorted'!EL107</f>
        <v>0</v>
      </c>
      <c r="EL158" s="10">
        <f>'Raw Data-Unsorted'!EM107</f>
        <v>0</v>
      </c>
      <c r="EM158" s="10">
        <f>'Raw Data-Unsorted'!EN107</f>
        <v>0</v>
      </c>
      <c r="EN158" s="10">
        <f>'Raw Data-Unsorted'!EO107</f>
        <v>0</v>
      </c>
      <c r="EO158" s="10">
        <f>'Raw Data-Unsorted'!EP107</f>
        <v>0</v>
      </c>
      <c r="EP158" s="10">
        <f>'Raw Data-Unsorted'!EQ107</f>
        <v>0</v>
      </c>
      <c r="EQ158" s="10">
        <f>'Raw Data-Unsorted'!ER107</f>
        <v>0</v>
      </c>
      <c r="ER158" s="10">
        <f>'Raw Data-Unsorted'!ES107</f>
        <v>0</v>
      </c>
      <c r="ES158" s="10">
        <f>'Raw Data-Unsorted'!ET107</f>
        <v>0</v>
      </c>
      <c r="ET158" s="10">
        <f>'Raw Data-Unsorted'!EU107</f>
        <v>0</v>
      </c>
      <c r="EU158" s="10">
        <f>'Raw Data-Unsorted'!EV107</f>
        <v>0</v>
      </c>
      <c r="EV158" s="10">
        <f>'Raw Data-Unsorted'!EW107</f>
        <v>0</v>
      </c>
      <c r="EW158" s="10">
        <f>'Raw Data-Unsorted'!EX107</f>
        <v>0</v>
      </c>
      <c r="EX158" s="10">
        <f>'Raw Data-Unsorted'!EY107</f>
        <v>0</v>
      </c>
      <c r="EY158" s="10">
        <f>'Raw Data-Unsorted'!EZ107</f>
        <v>0</v>
      </c>
      <c r="EZ158" s="10">
        <f>'Raw Data-Unsorted'!FA107</f>
        <v>0</v>
      </c>
      <c r="FA158" s="10">
        <f>'Raw Data-Unsorted'!FB107</f>
        <v>0</v>
      </c>
      <c r="FB158" s="10">
        <f>'Raw Data-Unsorted'!FC107</f>
        <v>0</v>
      </c>
      <c r="FC158" s="10">
        <f>'Raw Data-Unsorted'!FD107</f>
        <v>0</v>
      </c>
      <c r="FD158" s="10">
        <f>'Raw Data-Unsorted'!FE107</f>
        <v>0</v>
      </c>
      <c r="FE158" s="10">
        <f>'Raw Data-Unsorted'!FF107</f>
        <v>0</v>
      </c>
      <c r="FF158" s="10">
        <f>'Raw Data-Unsorted'!FG107</f>
        <v>0</v>
      </c>
      <c r="FG158" s="10">
        <f>'Raw Data-Unsorted'!FH107</f>
        <v>0</v>
      </c>
      <c r="FH158" s="10">
        <f>'Raw Data-Unsorted'!FI107</f>
        <v>0</v>
      </c>
      <c r="FI158" s="10">
        <f>'Raw Data-Unsorted'!FJ107</f>
        <v>0</v>
      </c>
      <c r="FJ158" s="10">
        <f>'Raw Data-Unsorted'!FK107</f>
        <v>0</v>
      </c>
      <c r="FK158" s="10">
        <f>'Raw Data-Unsorted'!FL107</f>
        <v>0</v>
      </c>
      <c r="FL158" s="10">
        <f>'Raw Data-Unsorted'!FM107</f>
        <v>0</v>
      </c>
      <c r="FM158" s="10">
        <f>'Raw Data-Unsorted'!FN107</f>
        <v>0</v>
      </c>
      <c r="FN158" s="10">
        <f>'Raw Data-Unsorted'!FO107</f>
        <v>0</v>
      </c>
      <c r="FO158" s="10">
        <f>'Raw Data-Unsorted'!FP107</f>
        <v>0</v>
      </c>
      <c r="FP158" s="10">
        <f>'Raw Data-Unsorted'!FQ107</f>
        <v>0</v>
      </c>
      <c r="FQ158" s="10">
        <f>'Raw Data-Unsorted'!FR107</f>
        <v>0</v>
      </c>
      <c r="FR158" s="10">
        <f>'Raw Data-Unsorted'!FS107</f>
        <v>0</v>
      </c>
      <c r="FS158" s="10">
        <f>'Raw Data-Unsorted'!FT107</f>
        <v>0</v>
      </c>
      <c r="FT158" s="10">
        <f>'Raw Data-Unsorted'!FU107</f>
        <v>0</v>
      </c>
      <c r="FU158" s="10">
        <f>'Raw Data-Unsorted'!FV107</f>
        <v>0</v>
      </c>
      <c r="FV158" s="10">
        <f>'Raw Data-Unsorted'!FW107</f>
        <v>0</v>
      </c>
      <c r="FW158" s="10">
        <f>'Raw Data-Unsorted'!FX107</f>
        <v>0</v>
      </c>
      <c r="FX158" s="10">
        <f>'Raw Data-Unsorted'!FY107</f>
        <v>0</v>
      </c>
      <c r="FY158" s="10">
        <f>'Raw Data-Unsorted'!FZ107</f>
        <v>0</v>
      </c>
      <c r="FZ158" s="10">
        <f>'Raw Data-Unsorted'!GA107</f>
        <v>0</v>
      </c>
      <c r="GA158" s="10">
        <f>'Raw Data-Unsorted'!GB107</f>
        <v>0</v>
      </c>
      <c r="GB158" s="10">
        <f>'Raw Data-Unsorted'!GC107</f>
        <v>0</v>
      </c>
      <c r="GC158" s="10">
        <f>'Raw Data-Unsorted'!GD107</f>
        <v>0</v>
      </c>
      <c r="GD158" s="10">
        <f>'Raw Data-Unsorted'!GE107</f>
        <v>0</v>
      </c>
      <c r="GE158" s="10">
        <f>'Raw Data-Unsorted'!GF107</f>
        <v>0</v>
      </c>
      <c r="GF158" s="10">
        <f>'Raw Data-Unsorted'!GG107</f>
        <v>0</v>
      </c>
      <c r="GG158" s="10">
        <f>'Raw Data-Unsorted'!GH107</f>
        <v>0</v>
      </c>
      <c r="GH158" s="10">
        <f>'Raw Data-Unsorted'!GI107</f>
        <v>0</v>
      </c>
      <c r="GI158" s="10">
        <f>'Raw Data-Unsorted'!GJ107</f>
        <v>0</v>
      </c>
      <c r="GJ158" s="10">
        <f>'Raw Data-Unsorted'!GK107</f>
        <v>0</v>
      </c>
      <c r="GK158" s="10">
        <f>'Raw Data-Unsorted'!GL107</f>
        <v>0</v>
      </c>
      <c r="GL158" s="10">
        <f>'Raw Data-Unsorted'!GM107</f>
        <v>0</v>
      </c>
      <c r="GM158" s="10">
        <f>'Raw Data-Unsorted'!GN107</f>
        <v>0</v>
      </c>
      <c r="GN158" s="10">
        <f>'Raw Data-Unsorted'!GO107</f>
        <v>0</v>
      </c>
      <c r="GO158" s="10">
        <f>'Raw Data-Unsorted'!GP107</f>
        <v>0</v>
      </c>
      <c r="GP158" s="10">
        <f>'Raw Data-Unsorted'!GQ107</f>
        <v>0</v>
      </c>
      <c r="GQ158" s="10">
        <f>'Raw Data-Unsorted'!GR107</f>
        <v>0</v>
      </c>
      <c r="GR158" s="10">
        <f>'Raw Data-Unsorted'!GS107</f>
        <v>0</v>
      </c>
      <c r="GS158" s="10">
        <f>'Raw Data-Unsorted'!GT107</f>
        <v>0</v>
      </c>
      <c r="GT158" s="10">
        <f>'Raw Data-Unsorted'!GU107</f>
        <v>0</v>
      </c>
      <c r="GU158" s="10">
        <f>'Raw Data-Unsorted'!GV107</f>
        <v>0</v>
      </c>
      <c r="GV158" s="10">
        <f>'Raw Data-Unsorted'!GW107</f>
        <v>0</v>
      </c>
    </row>
    <row r="159" spans="1:204">
      <c r="A159" s="10" t="str">
        <f>'Analyte List'!B158</f>
        <v>2-Br-DBT</v>
      </c>
      <c r="C159" s="10">
        <f>'Raw Data-Unsorted'!D113</f>
        <v>0</v>
      </c>
      <c r="D159" s="10">
        <f>'Raw Data-Unsorted'!E113</f>
        <v>0</v>
      </c>
      <c r="E159" s="10">
        <f>'Raw Data-Unsorted'!F113</f>
        <v>0</v>
      </c>
      <c r="F159" s="10">
        <f>'Raw Data-Unsorted'!G113</f>
        <v>0</v>
      </c>
      <c r="G159" s="10">
        <f>'Raw Data-Unsorted'!H113</f>
        <v>0</v>
      </c>
      <c r="I159" s="10">
        <f>'Raw Data-Unsorted'!J113</f>
        <v>20907</v>
      </c>
      <c r="J159" s="10">
        <f>'Raw Data-Unsorted'!K113</f>
        <v>20124</v>
      </c>
      <c r="K159" s="10">
        <f>'Raw Data-Unsorted'!L113</f>
        <v>377</v>
      </c>
      <c r="L159" s="10">
        <f>'Raw Data-Unsorted'!M113</f>
        <v>0</v>
      </c>
      <c r="M159" s="10">
        <f>'Raw Data-Unsorted'!N113</f>
        <v>0</v>
      </c>
      <c r="O159" s="10">
        <f>'Raw Data-Unsorted'!P113</f>
        <v>0</v>
      </c>
      <c r="P159" s="10">
        <f>'Raw Data-Unsorted'!Q113</f>
        <v>0</v>
      </c>
      <c r="Q159" s="10">
        <f>'Raw Data-Unsorted'!R113</f>
        <v>0</v>
      </c>
      <c r="R159" s="10">
        <f>'Raw Data-Unsorted'!S113</f>
        <v>0</v>
      </c>
      <c r="S159" s="10">
        <f>'Raw Data-Unsorted'!T113</f>
        <v>0</v>
      </c>
      <c r="U159" s="10">
        <f>'Raw Data-Unsorted'!V113</f>
        <v>0</v>
      </c>
      <c r="V159" s="10">
        <f>'Raw Data-Unsorted'!W113</f>
        <v>0</v>
      </c>
      <c r="X159" s="10">
        <f>'Raw Data-Unsorted'!Y113</f>
        <v>12</v>
      </c>
      <c r="Y159" s="10">
        <f>'Raw Data-Unsorted'!Z113</f>
        <v>146305</v>
      </c>
      <c r="AA159" s="10">
        <f>'Raw Data-Unsorted'!AB113</f>
        <v>0</v>
      </c>
      <c r="AB159" s="10">
        <f>'Raw Data-Unsorted'!AC113</f>
        <v>0</v>
      </c>
      <c r="AD159" s="10">
        <f>'Raw Data-Unsorted'!AE113</f>
        <v>4</v>
      </c>
      <c r="AE159" s="10">
        <f>'Raw Data-Unsorted'!AF113</f>
        <v>0</v>
      </c>
      <c r="AF159" s="10">
        <f>'Raw Data-Unsorted'!AG113</f>
        <v>0</v>
      </c>
      <c r="AG159" s="10">
        <f>'Raw Data-Unsorted'!AH113</f>
        <v>0</v>
      </c>
      <c r="AI159" s="10">
        <f>'Raw Data-Unsorted'!AJ113</f>
        <v>4</v>
      </c>
      <c r="AJ159" s="10">
        <f>'Raw Data-Unsorted'!AK113</f>
        <v>0</v>
      </c>
      <c r="AK159" s="10">
        <f>'Raw Data-Unsorted'!AL113</f>
        <v>0</v>
      </c>
      <c r="AL159" s="10">
        <f>'Raw Data-Unsorted'!AM113</f>
        <v>0</v>
      </c>
      <c r="AN159" s="10">
        <f>'Raw Data-Unsorted'!AO113</f>
        <v>5</v>
      </c>
      <c r="AO159" s="10">
        <f>'Raw Data-Unsorted'!AP113</f>
        <v>5</v>
      </c>
      <c r="AP159" s="10">
        <f>'Raw Data-Unsorted'!AQ113</f>
        <v>0</v>
      </c>
      <c r="AQ159" s="10">
        <f>'Raw Data-Unsorted'!AR113</f>
        <v>0</v>
      </c>
      <c r="AS159" s="10">
        <f>'Raw Data-Unsorted'!AT113</f>
        <v>13907</v>
      </c>
      <c r="AT159" s="10">
        <f>'Raw Data-Unsorted'!AU113</f>
        <v>6748</v>
      </c>
      <c r="AU159" s="10">
        <f>'Raw Data-Unsorted'!AV113</f>
        <v>0</v>
      </c>
      <c r="AV159" s="10">
        <f>'Raw Data-Unsorted'!AW113</f>
        <v>0</v>
      </c>
      <c r="AX159" s="10">
        <f>'Raw Data-Unsorted'!AY113</f>
        <v>0</v>
      </c>
      <c r="AY159" s="10">
        <f>'Raw Data-Unsorted'!AZ113</f>
        <v>0</v>
      </c>
      <c r="AZ159" s="10">
        <f>'Raw Data-Unsorted'!BA113</f>
        <v>0</v>
      </c>
      <c r="BA159" s="10">
        <f>'Raw Data-Unsorted'!BB113</f>
        <v>0</v>
      </c>
      <c r="BC159" s="10">
        <f>'Raw Data-Unsorted'!BD113</f>
        <v>39</v>
      </c>
      <c r="BD159" s="10">
        <f>'Raw Data-Unsorted'!BE113</f>
        <v>1</v>
      </c>
      <c r="BE159" s="10">
        <f>'Raw Data-Unsorted'!BF113</f>
        <v>0</v>
      </c>
      <c r="BF159" s="10">
        <f>'Raw Data-Unsorted'!BG113</f>
        <v>3</v>
      </c>
      <c r="BG159" s="10">
        <f>'Raw Data-Unsorted'!BH113</f>
        <v>0</v>
      </c>
      <c r="BH159" s="10">
        <f>'Raw Data-Unsorted'!BI113</f>
        <v>4</v>
      </c>
      <c r="BI159" s="10">
        <f>'Raw Data-Unsorted'!BJ113</f>
        <v>7</v>
      </c>
      <c r="BJ159" s="10">
        <f>'Raw Data-Unsorted'!BK113</f>
        <v>7</v>
      </c>
      <c r="BK159" s="10">
        <f>'Raw Data-Unsorted'!BL113</f>
        <v>0</v>
      </c>
      <c r="BL159" s="10">
        <f>'Raw Data-Unsorted'!BM113</f>
        <v>0</v>
      </c>
      <c r="BM159" s="10">
        <f>'Raw Data-Unsorted'!BN113</f>
        <v>0</v>
      </c>
      <c r="BN159" s="10">
        <f>'Raw Data-Unsorted'!BO113</f>
        <v>0</v>
      </c>
      <c r="BO159" s="10">
        <f>'Raw Data-Unsorted'!BP113</f>
        <v>0</v>
      </c>
      <c r="BP159" s="10">
        <f>'Raw Data-Unsorted'!BQ113</f>
        <v>0</v>
      </c>
      <c r="BQ159" s="10">
        <f>'Raw Data-Unsorted'!BR113</f>
        <v>1</v>
      </c>
      <c r="BR159" s="10">
        <f>'Raw Data-Unsorted'!BS113</f>
        <v>0</v>
      </c>
      <c r="BS159" s="10">
        <f>'Raw Data-Unsorted'!BT113</f>
        <v>0</v>
      </c>
      <c r="BT159" s="10">
        <f>'Raw Data-Unsorted'!BU113</f>
        <v>0</v>
      </c>
      <c r="BU159" s="10">
        <f>'Raw Data-Unsorted'!BV113</f>
        <v>0</v>
      </c>
      <c r="BV159" s="10">
        <f>'Raw Data-Unsorted'!BW113</f>
        <v>3</v>
      </c>
      <c r="BW159" s="10">
        <f>'Raw Data-Unsorted'!BX113</f>
        <v>1</v>
      </c>
      <c r="BX159" s="10">
        <f>'Raw Data-Unsorted'!BY113</f>
        <v>1</v>
      </c>
      <c r="BY159" s="10">
        <f>'Raw Data-Unsorted'!BZ113</f>
        <v>0</v>
      </c>
      <c r="BZ159" s="10">
        <f>'Raw Data-Unsorted'!CA113</f>
        <v>5</v>
      </c>
      <c r="CA159" s="10">
        <f>'Raw Data-Unsorted'!CB113</f>
        <v>0</v>
      </c>
      <c r="CB159" s="10">
        <f>'Raw Data-Unsorted'!CC113</f>
        <v>14</v>
      </c>
      <c r="CC159" s="10">
        <f>'Raw Data-Unsorted'!CD113</f>
        <v>7</v>
      </c>
      <c r="CD159" s="10">
        <f>'Raw Data-Unsorted'!CE113</f>
        <v>1</v>
      </c>
      <c r="CE159" s="10">
        <f>'Raw Data-Unsorted'!CF113</f>
        <v>12</v>
      </c>
      <c r="CF159" s="10">
        <f>'Raw Data-Unsorted'!CG113</f>
        <v>0</v>
      </c>
      <c r="CG159" s="10">
        <f>'Raw Data-Unsorted'!CH113</f>
        <v>6</v>
      </c>
      <c r="CH159" s="10">
        <f>'Raw Data-Unsorted'!CI113</f>
        <v>0</v>
      </c>
      <c r="CI159" s="10">
        <f>'Raw Data-Unsorted'!CJ113</f>
        <v>3</v>
      </c>
      <c r="CJ159" s="10">
        <f>'Raw Data-Unsorted'!CK113</f>
        <v>0</v>
      </c>
      <c r="CK159" s="10">
        <f>'Raw Data-Unsorted'!CL113</f>
        <v>1</v>
      </c>
      <c r="CL159" s="10">
        <f>'Raw Data-Unsorted'!CM113</f>
        <v>1</v>
      </c>
      <c r="CM159" s="10">
        <f>'Raw Data-Unsorted'!CN113</f>
        <v>2</v>
      </c>
      <c r="CN159" s="10">
        <f>'Raw Data-Unsorted'!CO113</f>
        <v>0</v>
      </c>
      <c r="CO159" s="10">
        <f>'Raw Data-Unsorted'!CP113</f>
        <v>0</v>
      </c>
      <c r="CP159" s="10">
        <f>'Raw Data-Unsorted'!CQ113</f>
        <v>0</v>
      </c>
      <c r="CQ159" s="10">
        <f>'Raw Data-Unsorted'!CR113</f>
        <v>0</v>
      </c>
      <c r="CR159" s="10">
        <f>'Raw Data-Unsorted'!CS113</f>
        <v>1</v>
      </c>
      <c r="CS159" s="10">
        <f>'Raw Data-Unsorted'!CT113</f>
        <v>0</v>
      </c>
      <c r="CT159" s="10">
        <f>'Raw Data-Unsorted'!CU113</f>
        <v>0</v>
      </c>
      <c r="CU159" s="10">
        <f>'Raw Data-Unsorted'!CV113</f>
        <v>3</v>
      </c>
      <c r="CV159" s="10">
        <f>'Raw Data-Unsorted'!CW113</f>
        <v>1</v>
      </c>
      <c r="CW159" s="10">
        <f>'Raw Data-Unsorted'!CX113</f>
        <v>3</v>
      </c>
      <c r="CX159" s="10">
        <f>'Raw Data-Unsorted'!CY113</f>
        <v>1</v>
      </c>
      <c r="CY159" s="10">
        <f>'Raw Data-Unsorted'!CZ113</f>
        <v>2</v>
      </c>
      <c r="CZ159" s="10">
        <f>'Raw Data-Unsorted'!DA113</f>
        <v>2</v>
      </c>
      <c r="DA159" s="10">
        <f>'Raw Data-Unsorted'!DB113</f>
        <v>0</v>
      </c>
      <c r="DB159" s="10">
        <f>'Raw Data-Unsorted'!DC113</f>
        <v>0</v>
      </c>
      <c r="DC159" s="10">
        <f>'Raw Data-Unsorted'!DD113</f>
        <v>0</v>
      </c>
      <c r="DD159" s="10">
        <f>'Raw Data-Unsorted'!DE113</f>
        <v>0</v>
      </c>
      <c r="DE159" s="10">
        <f>'Raw Data-Unsorted'!DF113</f>
        <v>0</v>
      </c>
      <c r="DF159" s="10">
        <f>'Raw Data-Unsorted'!DG113</f>
        <v>0</v>
      </c>
      <c r="DG159" s="10">
        <f>'Raw Data-Unsorted'!DH113</f>
        <v>0</v>
      </c>
      <c r="DH159" s="10">
        <f>'Raw Data-Unsorted'!DI113</f>
        <v>0</v>
      </c>
      <c r="DI159" s="10">
        <f>'Raw Data-Unsorted'!DJ113</f>
        <v>0</v>
      </c>
      <c r="DJ159" s="10">
        <f>'Raw Data-Unsorted'!DK113</f>
        <v>0</v>
      </c>
      <c r="DK159" s="10">
        <f>'Raw Data-Unsorted'!DL113</f>
        <v>0</v>
      </c>
      <c r="DL159" s="10">
        <f>'Raw Data-Unsorted'!DM113</f>
        <v>0</v>
      </c>
      <c r="DM159" s="10">
        <f>'Raw Data-Unsorted'!DN113</f>
        <v>0</v>
      </c>
      <c r="DN159" s="10">
        <f>'Raw Data-Unsorted'!DO113</f>
        <v>0</v>
      </c>
      <c r="DO159" s="10">
        <f>'Raw Data-Unsorted'!DP113</f>
        <v>0</v>
      </c>
      <c r="DP159" s="10">
        <f>'Raw Data-Unsorted'!DQ113</f>
        <v>0</v>
      </c>
      <c r="DQ159" s="10">
        <f>'Raw Data-Unsorted'!DR113</f>
        <v>0</v>
      </c>
      <c r="DR159" s="10">
        <f>'Raw Data-Unsorted'!DS113</f>
        <v>0</v>
      </c>
      <c r="DS159" s="10">
        <f>'Raw Data-Unsorted'!DT113</f>
        <v>0</v>
      </c>
      <c r="DT159" s="10">
        <f>'Raw Data-Unsorted'!DU113</f>
        <v>0</v>
      </c>
      <c r="DU159" s="10">
        <f>'Raw Data-Unsorted'!DV113</f>
        <v>0</v>
      </c>
      <c r="DV159" s="10">
        <f>'Raw Data-Unsorted'!DW113</f>
        <v>0</v>
      </c>
      <c r="DW159" s="10">
        <f>'Raw Data-Unsorted'!DX113</f>
        <v>0</v>
      </c>
      <c r="DX159" s="10">
        <f>'Raw Data-Unsorted'!DY113</f>
        <v>0</v>
      </c>
      <c r="DY159" s="10">
        <f>'Raw Data-Unsorted'!DZ113</f>
        <v>0</v>
      </c>
      <c r="DZ159" s="10">
        <f>'Raw Data-Unsorted'!EA113</f>
        <v>0</v>
      </c>
      <c r="EA159" s="10">
        <f>'Raw Data-Unsorted'!EB113</f>
        <v>0</v>
      </c>
      <c r="EB159" s="10">
        <f>'Raw Data-Unsorted'!EC113</f>
        <v>0</v>
      </c>
      <c r="EC159" s="10">
        <f>'Raw Data-Unsorted'!ED113</f>
        <v>0</v>
      </c>
      <c r="ED159" s="10">
        <f>'Raw Data-Unsorted'!EE113</f>
        <v>0</v>
      </c>
      <c r="EE159" s="10">
        <f>'Raw Data-Unsorted'!EF113</f>
        <v>0</v>
      </c>
      <c r="EF159" s="10">
        <f>'Raw Data-Unsorted'!EG113</f>
        <v>0</v>
      </c>
      <c r="EG159" s="10">
        <f>'Raw Data-Unsorted'!EH113</f>
        <v>0</v>
      </c>
      <c r="EH159" s="10">
        <f>'Raw Data-Unsorted'!EI113</f>
        <v>0</v>
      </c>
      <c r="EI159" s="10">
        <f>'Raw Data-Unsorted'!EJ113</f>
        <v>0</v>
      </c>
      <c r="EJ159" s="10">
        <f>'Raw Data-Unsorted'!EK113</f>
        <v>0</v>
      </c>
      <c r="EK159" s="10">
        <f>'Raw Data-Unsorted'!EL113</f>
        <v>0</v>
      </c>
      <c r="EL159" s="10">
        <f>'Raw Data-Unsorted'!EM113</f>
        <v>0</v>
      </c>
      <c r="EM159" s="10">
        <f>'Raw Data-Unsorted'!EN113</f>
        <v>0</v>
      </c>
      <c r="EN159" s="10">
        <f>'Raw Data-Unsorted'!EO113</f>
        <v>0</v>
      </c>
      <c r="EO159" s="10">
        <f>'Raw Data-Unsorted'!EP113</f>
        <v>0</v>
      </c>
      <c r="EP159" s="10">
        <f>'Raw Data-Unsorted'!EQ113</f>
        <v>0</v>
      </c>
      <c r="EQ159" s="10">
        <f>'Raw Data-Unsorted'!ER113</f>
        <v>0</v>
      </c>
      <c r="ER159" s="10">
        <f>'Raw Data-Unsorted'!ES113</f>
        <v>0</v>
      </c>
      <c r="ES159" s="10">
        <f>'Raw Data-Unsorted'!ET113</f>
        <v>0</v>
      </c>
      <c r="ET159" s="10">
        <f>'Raw Data-Unsorted'!EU113</f>
        <v>0</v>
      </c>
      <c r="EU159" s="10">
        <f>'Raw Data-Unsorted'!EV113</f>
        <v>0</v>
      </c>
      <c r="EV159" s="10">
        <f>'Raw Data-Unsorted'!EW113</f>
        <v>0</v>
      </c>
      <c r="EW159" s="10">
        <f>'Raw Data-Unsorted'!EX113</f>
        <v>0</v>
      </c>
      <c r="EX159" s="10">
        <f>'Raw Data-Unsorted'!EY113</f>
        <v>0</v>
      </c>
      <c r="EY159" s="10">
        <f>'Raw Data-Unsorted'!EZ113</f>
        <v>0</v>
      </c>
      <c r="EZ159" s="10">
        <f>'Raw Data-Unsorted'!FA113</f>
        <v>0</v>
      </c>
      <c r="FA159" s="10">
        <f>'Raw Data-Unsorted'!FB113</f>
        <v>0</v>
      </c>
      <c r="FB159" s="10">
        <f>'Raw Data-Unsorted'!FC113</f>
        <v>0</v>
      </c>
      <c r="FC159" s="10">
        <f>'Raw Data-Unsorted'!FD113</f>
        <v>0</v>
      </c>
      <c r="FD159" s="10">
        <f>'Raw Data-Unsorted'!FE113</f>
        <v>0</v>
      </c>
      <c r="FE159" s="10">
        <f>'Raw Data-Unsorted'!FF113</f>
        <v>0</v>
      </c>
      <c r="FF159" s="10">
        <f>'Raw Data-Unsorted'!FG113</f>
        <v>0</v>
      </c>
      <c r="FG159" s="10">
        <f>'Raw Data-Unsorted'!FH113</f>
        <v>0</v>
      </c>
      <c r="FH159" s="10">
        <f>'Raw Data-Unsorted'!FI113</f>
        <v>0</v>
      </c>
      <c r="FI159" s="10">
        <f>'Raw Data-Unsorted'!FJ113</f>
        <v>0</v>
      </c>
      <c r="FJ159" s="10">
        <f>'Raw Data-Unsorted'!FK113</f>
        <v>0</v>
      </c>
      <c r="FK159" s="10">
        <f>'Raw Data-Unsorted'!FL113</f>
        <v>0</v>
      </c>
      <c r="FL159" s="10">
        <f>'Raw Data-Unsorted'!FM113</f>
        <v>0</v>
      </c>
      <c r="FM159" s="10">
        <f>'Raw Data-Unsorted'!FN113</f>
        <v>0</v>
      </c>
      <c r="FN159" s="10">
        <f>'Raw Data-Unsorted'!FO113</f>
        <v>0</v>
      </c>
      <c r="FO159" s="10">
        <f>'Raw Data-Unsorted'!FP113</f>
        <v>0</v>
      </c>
      <c r="FP159" s="10">
        <f>'Raw Data-Unsorted'!FQ113</f>
        <v>0</v>
      </c>
      <c r="FQ159" s="10">
        <f>'Raw Data-Unsorted'!FR113</f>
        <v>0</v>
      </c>
      <c r="FR159" s="10">
        <f>'Raw Data-Unsorted'!FS113</f>
        <v>0</v>
      </c>
      <c r="FS159" s="10">
        <f>'Raw Data-Unsorted'!FT113</f>
        <v>0</v>
      </c>
      <c r="FT159" s="10">
        <f>'Raw Data-Unsorted'!FU113</f>
        <v>0</v>
      </c>
      <c r="FU159" s="10">
        <f>'Raw Data-Unsorted'!FV113</f>
        <v>0</v>
      </c>
      <c r="FV159" s="10">
        <f>'Raw Data-Unsorted'!FW113</f>
        <v>0</v>
      </c>
      <c r="FW159" s="10">
        <f>'Raw Data-Unsorted'!FX113</f>
        <v>0</v>
      </c>
      <c r="FX159" s="10">
        <f>'Raw Data-Unsorted'!FY113</f>
        <v>0</v>
      </c>
      <c r="FY159" s="10">
        <f>'Raw Data-Unsorted'!FZ113</f>
        <v>0</v>
      </c>
      <c r="FZ159" s="10">
        <f>'Raw Data-Unsorted'!GA113</f>
        <v>0</v>
      </c>
      <c r="GA159" s="10">
        <f>'Raw Data-Unsorted'!GB113</f>
        <v>0</v>
      </c>
      <c r="GB159" s="10">
        <f>'Raw Data-Unsorted'!GC113</f>
        <v>0</v>
      </c>
      <c r="GC159" s="10">
        <f>'Raw Data-Unsorted'!GD113</f>
        <v>0</v>
      </c>
      <c r="GD159" s="10">
        <f>'Raw Data-Unsorted'!GE113</f>
        <v>0</v>
      </c>
      <c r="GE159" s="10">
        <f>'Raw Data-Unsorted'!GF113</f>
        <v>0</v>
      </c>
      <c r="GF159" s="10">
        <f>'Raw Data-Unsorted'!GG113</f>
        <v>0</v>
      </c>
      <c r="GG159" s="10">
        <f>'Raw Data-Unsorted'!GH113</f>
        <v>0</v>
      </c>
      <c r="GH159" s="10">
        <f>'Raw Data-Unsorted'!GI113</f>
        <v>0</v>
      </c>
      <c r="GI159" s="10">
        <f>'Raw Data-Unsorted'!GJ113</f>
        <v>0</v>
      </c>
      <c r="GJ159" s="10">
        <f>'Raw Data-Unsorted'!GK113</f>
        <v>0</v>
      </c>
      <c r="GK159" s="10">
        <f>'Raw Data-Unsorted'!GL113</f>
        <v>0</v>
      </c>
      <c r="GL159" s="10">
        <f>'Raw Data-Unsorted'!GM113</f>
        <v>0</v>
      </c>
      <c r="GM159" s="10">
        <f>'Raw Data-Unsorted'!GN113</f>
        <v>0</v>
      </c>
      <c r="GN159" s="10">
        <f>'Raw Data-Unsorted'!GO113</f>
        <v>0</v>
      </c>
      <c r="GO159" s="10">
        <f>'Raw Data-Unsorted'!GP113</f>
        <v>0</v>
      </c>
      <c r="GP159" s="10">
        <f>'Raw Data-Unsorted'!GQ113</f>
        <v>0</v>
      </c>
      <c r="GQ159" s="10">
        <f>'Raw Data-Unsorted'!GR113</f>
        <v>0</v>
      </c>
      <c r="GR159" s="10">
        <f>'Raw Data-Unsorted'!GS113</f>
        <v>0</v>
      </c>
      <c r="GS159" s="10">
        <f>'Raw Data-Unsorted'!GT113</f>
        <v>0</v>
      </c>
      <c r="GT159" s="10">
        <f>'Raw Data-Unsorted'!GU113</f>
        <v>0</v>
      </c>
      <c r="GU159" s="10">
        <f>'Raw Data-Unsorted'!GV113</f>
        <v>0</v>
      </c>
      <c r="GV159" s="10">
        <f>'Raw Data-Unsorted'!GW113</f>
        <v>0</v>
      </c>
    </row>
    <row r="160" spans="1:204">
      <c r="A160" s="10" t="str">
        <f>'Analyte List'!B159</f>
        <v>BbNF(2,3-d)</v>
      </c>
      <c r="C160" s="10">
        <f>'Raw Data-Unsorted'!D124</f>
        <v>0</v>
      </c>
      <c r="D160" s="10">
        <f>'Raw Data-Unsorted'!E124</f>
        <v>0</v>
      </c>
      <c r="E160" s="10">
        <f>'Raw Data-Unsorted'!F124</f>
        <v>0</v>
      </c>
      <c r="F160" s="10">
        <f>'Raw Data-Unsorted'!G124</f>
        <v>0</v>
      </c>
      <c r="G160" s="10">
        <f>'Raw Data-Unsorted'!H124</f>
        <v>0</v>
      </c>
      <c r="I160" s="10">
        <f>'Raw Data-Unsorted'!J124</f>
        <v>14467</v>
      </c>
      <c r="J160" s="10">
        <f>'Raw Data-Unsorted'!K124</f>
        <v>15900</v>
      </c>
      <c r="K160" s="10">
        <f>'Raw Data-Unsorted'!L124</f>
        <v>211</v>
      </c>
      <c r="L160" s="10">
        <f>'Raw Data-Unsorted'!M124</f>
        <v>0</v>
      </c>
      <c r="M160" s="10">
        <f>'Raw Data-Unsorted'!N124</f>
        <v>0</v>
      </c>
      <c r="O160" s="10">
        <f>'Raw Data-Unsorted'!P124</f>
        <v>0</v>
      </c>
      <c r="P160" s="10">
        <f>'Raw Data-Unsorted'!Q124</f>
        <v>0</v>
      </c>
      <c r="Q160" s="10">
        <f>'Raw Data-Unsorted'!R124</f>
        <v>0</v>
      </c>
      <c r="R160" s="10">
        <f>'Raw Data-Unsorted'!S124</f>
        <v>0</v>
      </c>
      <c r="S160" s="10">
        <f>'Raw Data-Unsorted'!T124</f>
        <v>0</v>
      </c>
      <c r="U160" s="10">
        <f>'Raw Data-Unsorted'!V124</f>
        <v>0</v>
      </c>
      <c r="V160" s="10">
        <f>'Raw Data-Unsorted'!W124</f>
        <v>0</v>
      </c>
      <c r="X160" s="10">
        <f>'Raw Data-Unsorted'!Y124</f>
        <v>2</v>
      </c>
      <c r="Y160" s="10">
        <f>'Raw Data-Unsorted'!Z124</f>
        <v>128453</v>
      </c>
      <c r="AA160" s="10">
        <f>'Raw Data-Unsorted'!AB124</f>
        <v>0</v>
      </c>
      <c r="AB160" s="10">
        <f>'Raw Data-Unsorted'!AC124</f>
        <v>0</v>
      </c>
      <c r="AD160" s="10">
        <f>'Raw Data-Unsorted'!AE124</f>
        <v>24</v>
      </c>
      <c r="AE160" s="10">
        <f>'Raw Data-Unsorted'!AF124</f>
        <v>3</v>
      </c>
      <c r="AF160" s="10">
        <f>'Raw Data-Unsorted'!AG124</f>
        <v>0</v>
      </c>
      <c r="AG160" s="10">
        <f>'Raw Data-Unsorted'!AH124</f>
        <v>0</v>
      </c>
      <c r="AI160" s="10">
        <f>'Raw Data-Unsorted'!AJ124</f>
        <v>24</v>
      </c>
      <c r="AJ160" s="10">
        <f>'Raw Data-Unsorted'!AK124</f>
        <v>3</v>
      </c>
      <c r="AK160" s="10">
        <f>'Raw Data-Unsorted'!AL124</f>
        <v>0</v>
      </c>
      <c r="AL160" s="10">
        <f>'Raw Data-Unsorted'!AM124</f>
        <v>0</v>
      </c>
      <c r="AN160" s="10">
        <f>'Raw Data-Unsorted'!AO124</f>
        <v>9</v>
      </c>
      <c r="AO160" s="10">
        <f>'Raw Data-Unsorted'!AP124</f>
        <v>14</v>
      </c>
      <c r="AP160" s="10">
        <f>'Raw Data-Unsorted'!AQ124</f>
        <v>0</v>
      </c>
      <c r="AQ160" s="10">
        <f>'Raw Data-Unsorted'!AR124</f>
        <v>0</v>
      </c>
      <c r="AS160" s="10">
        <f>'Raw Data-Unsorted'!AT124</f>
        <v>8039</v>
      </c>
      <c r="AT160" s="10">
        <f>'Raw Data-Unsorted'!AU124</f>
        <v>5866</v>
      </c>
      <c r="AU160" s="10">
        <f>'Raw Data-Unsorted'!AV124</f>
        <v>0</v>
      </c>
      <c r="AV160" s="10">
        <f>'Raw Data-Unsorted'!AW124</f>
        <v>0</v>
      </c>
      <c r="AX160" s="10">
        <f>'Raw Data-Unsorted'!AY124</f>
        <v>0</v>
      </c>
      <c r="AY160" s="10">
        <f>'Raw Data-Unsorted'!AZ124</f>
        <v>0</v>
      </c>
      <c r="AZ160" s="10">
        <f>'Raw Data-Unsorted'!BA124</f>
        <v>0</v>
      </c>
      <c r="BA160" s="10">
        <f>'Raw Data-Unsorted'!BB124</f>
        <v>0</v>
      </c>
      <c r="BC160" s="10">
        <f>'Raw Data-Unsorted'!BD124</f>
        <v>63</v>
      </c>
      <c r="BD160" s="10">
        <f>'Raw Data-Unsorted'!BE124</f>
        <v>53</v>
      </c>
      <c r="BE160" s="10">
        <f>'Raw Data-Unsorted'!BF124</f>
        <v>56</v>
      </c>
      <c r="BF160" s="10">
        <f>'Raw Data-Unsorted'!BG124</f>
        <v>33</v>
      </c>
      <c r="BG160" s="10">
        <f>'Raw Data-Unsorted'!BH124</f>
        <v>53</v>
      </c>
      <c r="BH160" s="10">
        <f>'Raw Data-Unsorted'!BI124</f>
        <v>4</v>
      </c>
      <c r="BI160" s="10">
        <f>'Raw Data-Unsorted'!BJ124</f>
        <v>0</v>
      </c>
      <c r="BJ160" s="10">
        <f>'Raw Data-Unsorted'!BK124</f>
        <v>0</v>
      </c>
      <c r="BK160" s="10">
        <f>'Raw Data-Unsorted'!BL124</f>
        <v>0</v>
      </c>
      <c r="BL160" s="10">
        <f>'Raw Data-Unsorted'!BM124</f>
        <v>61</v>
      </c>
      <c r="BM160" s="10">
        <f>'Raw Data-Unsorted'!BN124</f>
        <v>90</v>
      </c>
      <c r="BN160" s="10">
        <f>'Raw Data-Unsorted'!BO124</f>
        <v>195</v>
      </c>
      <c r="BO160" s="10">
        <f>'Raw Data-Unsorted'!BP124</f>
        <v>77</v>
      </c>
      <c r="BP160" s="10">
        <f>'Raw Data-Unsorted'!BQ124</f>
        <v>86</v>
      </c>
      <c r="BQ160" s="10">
        <f>'Raw Data-Unsorted'!BR124</f>
        <v>60</v>
      </c>
      <c r="BR160" s="10">
        <f>'Raw Data-Unsorted'!BS124</f>
        <v>107</v>
      </c>
      <c r="BS160" s="10">
        <f>'Raw Data-Unsorted'!BT124</f>
        <v>87</v>
      </c>
      <c r="BT160" s="10">
        <f>'Raw Data-Unsorted'!BU124</f>
        <v>106</v>
      </c>
      <c r="BU160" s="10">
        <f>'Raw Data-Unsorted'!BV124</f>
        <v>40</v>
      </c>
      <c r="BV160" s="10">
        <f>'Raw Data-Unsorted'!BW124</f>
        <v>103</v>
      </c>
      <c r="BW160" s="10">
        <f>'Raw Data-Unsorted'!BX124</f>
        <v>143</v>
      </c>
      <c r="BX160" s="10">
        <f>'Raw Data-Unsorted'!BY124</f>
        <v>103</v>
      </c>
      <c r="BY160" s="10">
        <f>'Raw Data-Unsorted'!BZ124</f>
        <v>87</v>
      </c>
      <c r="BZ160" s="10">
        <f>'Raw Data-Unsorted'!CA124</f>
        <v>77</v>
      </c>
      <c r="CA160" s="10">
        <f>'Raw Data-Unsorted'!CB124</f>
        <v>104</v>
      </c>
      <c r="CB160" s="10">
        <f>'Raw Data-Unsorted'!CC124</f>
        <v>78</v>
      </c>
      <c r="CC160" s="10">
        <f>'Raw Data-Unsorted'!CD124</f>
        <v>118</v>
      </c>
      <c r="CD160" s="10">
        <f>'Raw Data-Unsorted'!CE124</f>
        <v>103</v>
      </c>
      <c r="CE160" s="10">
        <f>'Raw Data-Unsorted'!CF124</f>
        <v>31</v>
      </c>
      <c r="CF160" s="10">
        <f>'Raw Data-Unsorted'!CG124</f>
        <v>146</v>
      </c>
      <c r="CG160" s="10">
        <f>'Raw Data-Unsorted'!CH124</f>
        <v>61</v>
      </c>
      <c r="CH160" s="10">
        <f>'Raw Data-Unsorted'!CI124</f>
        <v>99</v>
      </c>
      <c r="CI160" s="10">
        <f>'Raw Data-Unsorted'!CJ124</f>
        <v>52</v>
      </c>
      <c r="CJ160" s="10">
        <f>'Raw Data-Unsorted'!CK124</f>
        <v>18</v>
      </c>
      <c r="CK160" s="10">
        <f>'Raw Data-Unsorted'!CL124</f>
        <v>59</v>
      </c>
      <c r="CL160" s="10">
        <f>'Raw Data-Unsorted'!CM124</f>
        <v>20</v>
      </c>
      <c r="CM160" s="10">
        <f>'Raw Data-Unsorted'!CN124</f>
        <v>12</v>
      </c>
      <c r="CN160" s="10">
        <f>'Raw Data-Unsorted'!CO124</f>
        <v>23</v>
      </c>
      <c r="CO160" s="10">
        <f>'Raw Data-Unsorted'!CP124</f>
        <v>83</v>
      </c>
      <c r="CP160" s="10">
        <f>'Raw Data-Unsorted'!CQ124</f>
        <v>225</v>
      </c>
      <c r="CQ160" s="10">
        <f>'Raw Data-Unsorted'!CR124</f>
        <v>98</v>
      </c>
      <c r="CR160" s="10">
        <f>'Raw Data-Unsorted'!CS124</f>
        <v>81</v>
      </c>
      <c r="CS160" s="10">
        <f>'Raw Data-Unsorted'!CT124</f>
        <v>66</v>
      </c>
      <c r="CT160" s="10">
        <f>'Raw Data-Unsorted'!CU124</f>
        <v>10</v>
      </c>
      <c r="CU160" s="10">
        <f>'Raw Data-Unsorted'!CV124</f>
        <v>27</v>
      </c>
      <c r="CV160" s="10">
        <f>'Raw Data-Unsorted'!CW124</f>
        <v>23</v>
      </c>
      <c r="CW160" s="10">
        <f>'Raw Data-Unsorted'!CX124</f>
        <v>100</v>
      </c>
      <c r="CX160" s="10">
        <f>'Raw Data-Unsorted'!CY124</f>
        <v>124</v>
      </c>
      <c r="CY160" s="10">
        <f>'Raw Data-Unsorted'!CZ124</f>
        <v>143</v>
      </c>
      <c r="CZ160" s="10">
        <f>'Raw Data-Unsorted'!DA124</f>
        <v>21</v>
      </c>
      <c r="DA160" s="10">
        <f>'Raw Data-Unsorted'!DB124</f>
        <v>160</v>
      </c>
      <c r="DB160" s="10">
        <f>'Raw Data-Unsorted'!DC124</f>
        <v>0</v>
      </c>
      <c r="DC160" s="10">
        <f>'Raw Data-Unsorted'!DD124</f>
        <v>0</v>
      </c>
      <c r="DD160" s="10">
        <f>'Raw Data-Unsorted'!DE124</f>
        <v>0</v>
      </c>
      <c r="DE160" s="10">
        <f>'Raw Data-Unsorted'!DF124</f>
        <v>0</v>
      </c>
      <c r="DF160" s="10">
        <f>'Raw Data-Unsorted'!DG124</f>
        <v>0</v>
      </c>
      <c r="DG160" s="10">
        <f>'Raw Data-Unsorted'!DH124</f>
        <v>0</v>
      </c>
      <c r="DH160" s="10">
        <f>'Raw Data-Unsorted'!DI124</f>
        <v>0</v>
      </c>
      <c r="DI160" s="10">
        <f>'Raw Data-Unsorted'!DJ124</f>
        <v>0</v>
      </c>
      <c r="DJ160" s="10">
        <f>'Raw Data-Unsorted'!DK124</f>
        <v>0</v>
      </c>
      <c r="DK160" s="10">
        <f>'Raw Data-Unsorted'!DL124</f>
        <v>0</v>
      </c>
      <c r="DL160" s="10">
        <f>'Raw Data-Unsorted'!DM124</f>
        <v>0</v>
      </c>
      <c r="DM160" s="10">
        <f>'Raw Data-Unsorted'!DN124</f>
        <v>0</v>
      </c>
      <c r="DN160" s="10">
        <f>'Raw Data-Unsorted'!DO124</f>
        <v>0</v>
      </c>
      <c r="DO160" s="10">
        <f>'Raw Data-Unsorted'!DP124</f>
        <v>0</v>
      </c>
      <c r="DP160" s="10">
        <f>'Raw Data-Unsorted'!DQ124</f>
        <v>0</v>
      </c>
      <c r="DQ160" s="10">
        <f>'Raw Data-Unsorted'!DR124</f>
        <v>0</v>
      </c>
      <c r="DR160" s="10">
        <f>'Raw Data-Unsorted'!DS124</f>
        <v>0</v>
      </c>
      <c r="DS160" s="10">
        <f>'Raw Data-Unsorted'!DT124</f>
        <v>0</v>
      </c>
      <c r="DT160" s="10">
        <f>'Raw Data-Unsorted'!DU124</f>
        <v>0</v>
      </c>
      <c r="DU160" s="10">
        <f>'Raw Data-Unsorted'!DV124</f>
        <v>0</v>
      </c>
      <c r="DV160" s="10">
        <f>'Raw Data-Unsorted'!DW124</f>
        <v>0</v>
      </c>
      <c r="DW160" s="10">
        <f>'Raw Data-Unsorted'!DX124</f>
        <v>0</v>
      </c>
      <c r="DX160" s="10">
        <f>'Raw Data-Unsorted'!DY124</f>
        <v>0</v>
      </c>
      <c r="DY160" s="10">
        <f>'Raw Data-Unsorted'!DZ124</f>
        <v>0</v>
      </c>
      <c r="DZ160" s="10">
        <f>'Raw Data-Unsorted'!EA124</f>
        <v>0</v>
      </c>
      <c r="EA160" s="10">
        <f>'Raw Data-Unsorted'!EB124</f>
        <v>0</v>
      </c>
      <c r="EB160" s="10">
        <f>'Raw Data-Unsorted'!EC124</f>
        <v>0</v>
      </c>
      <c r="EC160" s="10">
        <f>'Raw Data-Unsorted'!ED124</f>
        <v>0</v>
      </c>
      <c r="ED160" s="10">
        <f>'Raw Data-Unsorted'!EE124</f>
        <v>0</v>
      </c>
      <c r="EE160" s="10">
        <f>'Raw Data-Unsorted'!EF124</f>
        <v>0</v>
      </c>
      <c r="EF160" s="10">
        <f>'Raw Data-Unsorted'!EG124</f>
        <v>0</v>
      </c>
      <c r="EG160" s="10">
        <f>'Raw Data-Unsorted'!EH124</f>
        <v>0</v>
      </c>
      <c r="EH160" s="10">
        <f>'Raw Data-Unsorted'!EI124</f>
        <v>0</v>
      </c>
      <c r="EI160" s="10">
        <f>'Raw Data-Unsorted'!EJ124</f>
        <v>0</v>
      </c>
      <c r="EJ160" s="10">
        <f>'Raw Data-Unsorted'!EK124</f>
        <v>0</v>
      </c>
      <c r="EK160" s="10">
        <f>'Raw Data-Unsorted'!EL124</f>
        <v>0</v>
      </c>
      <c r="EL160" s="10">
        <f>'Raw Data-Unsorted'!EM124</f>
        <v>0</v>
      </c>
      <c r="EM160" s="10">
        <f>'Raw Data-Unsorted'!EN124</f>
        <v>0</v>
      </c>
      <c r="EN160" s="10">
        <f>'Raw Data-Unsorted'!EO124</f>
        <v>0</v>
      </c>
      <c r="EO160" s="10">
        <f>'Raw Data-Unsorted'!EP124</f>
        <v>0</v>
      </c>
      <c r="EP160" s="10">
        <f>'Raw Data-Unsorted'!EQ124</f>
        <v>0</v>
      </c>
      <c r="EQ160" s="10">
        <f>'Raw Data-Unsorted'!ER124</f>
        <v>0</v>
      </c>
      <c r="ER160" s="10">
        <f>'Raw Data-Unsorted'!ES124</f>
        <v>0</v>
      </c>
      <c r="ES160" s="10">
        <f>'Raw Data-Unsorted'!ET124</f>
        <v>0</v>
      </c>
      <c r="ET160" s="10">
        <f>'Raw Data-Unsorted'!EU124</f>
        <v>0</v>
      </c>
      <c r="EU160" s="10">
        <f>'Raw Data-Unsorted'!EV124</f>
        <v>0</v>
      </c>
      <c r="EV160" s="10">
        <f>'Raw Data-Unsorted'!EW124</f>
        <v>0</v>
      </c>
      <c r="EW160" s="10">
        <f>'Raw Data-Unsorted'!EX124</f>
        <v>0</v>
      </c>
      <c r="EX160" s="10">
        <f>'Raw Data-Unsorted'!EY124</f>
        <v>0</v>
      </c>
      <c r="EY160" s="10">
        <f>'Raw Data-Unsorted'!EZ124</f>
        <v>0</v>
      </c>
      <c r="EZ160" s="10">
        <f>'Raw Data-Unsorted'!FA124</f>
        <v>0</v>
      </c>
      <c r="FA160" s="10">
        <f>'Raw Data-Unsorted'!FB124</f>
        <v>0</v>
      </c>
      <c r="FB160" s="10">
        <f>'Raw Data-Unsorted'!FC124</f>
        <v>0</v>
      </c>
      <c r="FC160" s="10">
        <f>'Raw Data-Unsorted'!FD124</f>
        <v>0</v>
      </c>
      <c r="FD160" s="10">
        <f>'Raw Data-Unsorted'!FE124</f>
        <v>0</v>
      </c>
      <c r="FE160" s="10">
        <f>'Raw Data-Unsorted'!FF124</f>
        <v>0</v>
      </c>
      <c r="FF160" s="10">
        <f>'Raw Data-Unsorted'!FG124</f>
        <v>0</v>
      </c>
      <c r="FG160" s="10">
        <f>'Raw Data-Unsorted'!FH124</f>
        <v>0</v>
      </c>
      <c r="FH160" s="10">
        <f>'Raw Data-Unsorted'!FI124</f>
        <v>0</v>
      </c>
      <c r="FI160" s="10">
        <f>'Raw Data-Unsorted'!FJ124</f>
        <v>0</v>
      </c>
      <c r="FJ160" s="10">
        <f>'Raw Data-Unsorted'!FK124</f>
        <v>0</v>
      </c>
      <c r="FK160" s="10">
        <f>'Raw Data-Unsorted'!FL124</f>
        <v>0</v>
      </c>
      <c r="FL160" s="10">
        <f>'Raw Data-Unsorted'!FM124</f>
        <v>0</v>
      </c>
      <c r="FM160" s="10">
        <f>'Raw Data-Unsorted'!FN124</f>
        <v>0</v>
      </c>
      <c r="FN160" s="10">
        <f>'Raw Data-Unsorted'!FO124</f>
        <v>0</v>
      </c>
      <c r="FO160" s="10">
        <f>'Raw Data-Unsorted'!FP124</f>
        <v>0</v>
      </c>
      <c r="FP160" s="10">
        <f>'Raw Data-Unsorted'!FQ124</f>
        <v>0</v>
      </c>
      <c r="FQ160" s="10">
        <f>'Raw Data-Unsorted'!FR124</f>
        <v>0</v>
      </c>
      <c r="FR160" s="10">
        <f>'Raw Data-Unsorted'!FS124</f>
        <v>0</v>
      </c>
      <c r="FS160" s="10">
        <f>'Raw Data-Unsorted'!FT124</f>
        <v>0</v>
      </c>
      <c r="FT160" s="10">
        <f>'Raw Data-Unsorted'!FU124</f>
        <v>0</v>
      </c>
      <c r="FU160" s="10">
        <f>'Raw Data-Unsorted'!FV124</f>
        <v>0</v>
      </c>
      <c r="FV160" s="10">
        <f>'Raw Data-Unsorted'!FW124</f>
        <v>0</v>
      </c>
      <c r="FW160" s="10">
        <f>'Raw Data-Unsorted'!FX124</f>
        <v>0</v>
      </c>
      <c r="FX160" s="10">
        <f>'Raw Data-Unsorted'!FY124</f>
        <v>0</v>
      </c>
      <c r="FY160" s="10">
        <f>'Raw Data-Unsorted'!FZ124</f>
        <v>0</v>
      </c>
      <c r="FZ160" s="10">
        <f>'Raw Data-Unsorted'!GA124</f>
        <v>0</v>
      </c>
      <c r="GA160" s="10">
        <f>'Raw Data-Unsorted'!GB124</f>
        <v>0</v>
      </c>
      <c r="GB160" s="10">
        <f>'Raw Data-Unsorted'!GC124</f>
        <v>0</v>
      </c>
      <c r="GC160" s="10">
        <f>'Raw Data-Unsorted'!GD124</f>
        <v>0</v>
      </c>
      <c r="GD160" s="10">
        <f>'Raw Data-Unsorted'!GE124</f>
        <v>0</v>
      </c>
      <c r="GE160" s="10">
        <f>'Raw Data-Unsorted'!GF124</f>
        <v>0</v>
      </c>
      <c r="GF160" s="10">
        <f>'Raw Data-Unsorted'!GG124</f>
        <v>0</v>
      </c>
      <c r="GG160" s="10">
        <f>'Raw Data-Unsorted'!GH124</f>
        <v>0</v>
      </c>
      <c r="GH160" s="10">
        <f>'Raw Data-Unsorted'!GI124</f>
        <v>0</v>
      </c>
      <c r="GI160" s="10">
        <f>'Raw Data-Unsorted'!GJ124</f>
        <v>0</v>
      </c>
      <c r="GJ160" s="10">
        <f>'Raw Data-Unsorted'!GK124</f>
        <v>0</v>
      </c>
      <c r="GK160" s="10">
        <f>'Raw Data-Unsorted'!GL124</f>
        <v>0</v>
      </c>
      <c r="GL160" s="10">
        <f>'Raw Data-Unsorted'!GM124</f>
        <v>0</v>
      </c>
      <c r="GM160" s="10">
        <f>'Raw Data-Unsorted'!GN124</f>
        <v>0</v>
      </c>
      <c r="GN160" s="10">
        <f>'Raw Data-Unsorted'!GO124</f>
        <v>0</v>
      </c>
      <c r="GO160" s="10">
        <f>'Raw Data-Unsorted'!GP124</f>
        <v>0</v>
      </c>
      <c r="GP160" s="10">
        <f>'Raw Data-Unsorted'!GQ124</f>
        <v>0</v>
      </c>
      <c r="GQ160" s="10">
        <f>'Raw Data-Unsorted'!GR124</f>
        <v>0</v>
      </c>
      <c r="GR160" s="10">
        <f>'Raw Data-Unsorted'!GS124</f>
        <v>0</v>
      </c>
      <c r="GS160" s="10">
        <f>'Raw Data-Unsorted'!GT124</f>
        <v>0</v>
      </c>
      <c r="GT160" s="10">
        <f>'Raw Data-Unsorted'!GU124</f>
        <v>0</v>
      </c>
      <c r="GU160" s="10">
        <f>'Raw Data-Unsorted'!GV124</f>
        <v>0</v>
      </c>
      <c r="GV160" s="10">
        <f>'Raw Data-Unsorted'!GW124</f>
        <v>0</v>
      </c>
    </row>
    <row r="161" spans="1:204">
      <c r="A161" s="10" t="str">
        <f>'Analyte List'!B160</f>
        <v>3-tBut-9H-Car</v>
      </c>
      <c r="C161" s="10">
        <f>'Raw Data-Unsorted'!D125</f>
        <v>0</v>
      </c>
      <c r="D161" s="10">
        <f>'Raw Data-Unsorted'!E125</f>
        <v>0</v>
      </c>
      <c r="E161" s="10">
        <f>'Raw Data-Unsorted'!F125</f>
        <v>0</v>
      </c>
      <c r="F161" s="10">
        <f>'Raw Data-Unsorted'!G125</f>
        <v>0</v>
      </c>
      <c r="G161" s="10">
        <f>'Raw Data-Unsorted'!H125</f>
        <v>0</v>
      </c>
      <c r="I161" s="10">
        <f>'Raw Data-Unsorted'!J125</f>
        <v>43890</v>
      </c>
      <c r="J161" s="10">
        <f>'Raw Data-Unsorted'!K125</f>
        <v>47769</v>
      </c>
      <c r="K161" s="10">
        <f>'Raw Data-Unsorted'!L125</f>
        <v>619</v>
      </c>
      <c r="L161" s="10">
        <f>'Raw Data-Unsorted'!M125</f>
        <v>0</v>
      </c>
      <c r="M161" s="10">
        <f>'Raw Data-Unsorted'!N125</f>
        <v>0</v>
      </c>
      <c r="O161" s="10">
        <f>'Raw Data-Unsorted'!P125</f>
        <v>0</v>
      </c>
      <c r="P161" s="10">
        <f>'Raw Data-Unsorted'!Q125</f>
        <v>0</v>
      </c>
      <c r="Q161" s="10">
        <f>'Raw Data-Unsorted'!R125</f>
        <v>0</v>
      </c>
      <c r="R161" s="10">
        <f>'Raw Data-Unsorted'!S125</f>
        <v>0</v>
      </c>
      <c r="S161" s="10">
        <f>'Raw Data-Unsorted'!T125</f>
        <v>0</v>
      </c>
      <c r="U161" s="10">
        <f>'Raw Data-Unsorted'!V125</f>
        <v>0</v>
      </c>
      <c r="V161" s="10">
        <f>'Raw Data-Unsorted'!W125</f>
        <v>0</v>
      </c>
      <c r="X161" s="10">
        <f>'Raw Data-Unsorted'!Y125</f>
        <v>18</v>
      </c>
      <c r="Y161" s="10">
        <f>'Raw Data-Unsorted'!Z125</f>
        <v>363334</v>
      </c>
      <c r="AA161" s="10">
        <f>'Raw Data-Unsorted'!AB125</f>
        <v>0</v>
      </c>
      <c r="AB161" s="10">
        <f>'Raw Data-Unsorted'!AC125</f>
        <v>0</v>
      </c>
      <c r="AD161" s="10">
        <f>'Raw Data-Unsorted'!AE125</f>
        <v>57</v>
      </c>
      <c r="AE161" s="10">
        <f>'Raw Data-Unsorted'!AF125</f>
        <v>8</v>
      </c>
      <c r="AF161" s="10">
        <f>'Raw Data-Unsorted'!AG125</f>
        <v>0</v>
      </c>
      <c r="AG161" s="10">
        <f>'Raw Data-Unsorted'!AH125</f>
        <v>0</v>
      </c>
      <c r="AI161" s="10">
        <f>'Raw Data-Unsorted'!AJ125</f>
        <v>57</v>
      </c>
      <c r="AJ161" s="10">
        <f>'Raw Data-Unsorted'!AK125</f>
        <v>8</v>
      </c>
      <c r="AK161" s="10">
        <f>'Raw Data-Unsorted'!AL125</f>
        <v>0</v>
      </c>
      <c r="AL161" s="10">
        <f>'Raw Data-Unsorted'!AM125</f>
        <v>0</v>
      </c>
      <c r="AN161" s="10">
        <f>'Raw Data-Unsorted'!AO125</f>
        <v>44</v>
      </c>
      <c r="AO161" s="10">
        <f>'Raw Data-Unsorted'!AP125</f>
        <v>60</v>
      </c>
      <c r="AP161" s="10">
        <f>'Raw Data-Unsorted'!AQ125</f>
        <v>0</v>
      </c>
      <c r="AQ161" s="10">
        <f>'Raw Data-Unsorted'!AR125</f>
        <v>0</v>
      </c>
      <c r="AS161" s="10">
        <f>'Raw Data-Unsorted'!AT125</f>
        <v>25426</v>
      </c>
      <c r="AT161" s="10">
        <f>'Raw Data-Unsorted'!AU125</f>
        <v>16169</v>
      </c>
      <c r="AU161" s="10">
        <f>'Raw Data-Unsorted'!AV125</f>
        <v>0</v>
      </c>
      <c r="AV161" s="10">
        <f>'Raw Data-Unsorted'!AW125</f>
        <v>0</v>
      </c>
      <c r="AX161" s="10">
        <f>'Raw Data-Unsorted'!AY125</f>
        <v>0</v>
      </c>
      <c r="AY161" s="10">
        <f>'Raw Data-Unsorted'!AZ125</f>
        <v>0</v>
      </c>
      <c r="AZ161" s="10">
        <f>'Raw Data-Unsorted'!BA125</f>
        <v>0</v>
      </c>
      <c r="BA161" s="10">
        <f>'Raw Data-Unsorted'!BB125</f>
        <v>0</v>
      </c>
      <c r="BC161" s="10">
        <f>'Raw Data-Unsorted'!BD125</f>
        <v>17</v>
      </c>
      <c r="BD161" s="10">
        <f>'Raw Data-Unsorted'!BE125</f>
        <v>38</v>
      </c>
      <c r="BE161" s="10">
        <f>'Raw Data-Unsorted'!BF125</f>
        <v>5</v>
      </c>
      <c r="BF161" s="10">
        <f>'Raw Data-Unsorted'!BG125</f>
        <v>22</v>
      </c>
      <c r="BG161" s="10">
        <f>'Raw Data-Unsorted'!BH125</f>
        <v>32</v>
      </c>
      <c r="BH161" s="10">
        <f>'Raw Data-Unsorted'!BI125</f>
        <v>72</v>
      </c>
      <c r="BI161" s="10">
        <f>'Raw Data-Unsorted'!BJ125</f>
        <v>10</v>
      </c>
      <c r="BJ161" s="10">
        <f>'Raw Data-Unsorted'!BK125</f>
        <v>6</v>
      </c>
      <c r="BK161" s="10">
        <f>'Raw Data-Unsorted'!BL125</f>
        <v>6</v>
      </c>
      <c r="BL161" s="10">
        <f>'Raw Data-Unsorted'!BM125</f>
        <v>43</v>
      </c>
      <c r="BM161" s="10">
        <f>'Raw Data-Unsorted'!BN125</f>
        <v>4</v>
      </c>
      <c r="BN161" s="10">
        <f>'Raw Data-Unsorted'!BO125</f>
        <v>45</v>
      </c>
      <c r="BO161" s="10">
        <f>'Raw Data-Unsorted'!BP125</f>
        <v>15</v>
      </c>
      <c r="BP161" s="10">
        <f>'Raw Data-Unsorted'!BQ125</f>
        <v>12</v>
      </c>
      <c r="BQ161" s="10">
        <f>'Raw Data-Unsorted'!BR125</f>
        <v>22</v>
      </c>
      <c r="BR161" s="10">
        <f>'Raw Data-Unsorted'!BS125</f>
        <v>15</v>
      </c>
      <c r="BS161" s="10">
        <f>'Raw Data-Unsorted'!BT125</f>
        <v>4</v>
      </c>
      <c r="BT161" s="10">
        <f>'Raw Data-Unsorted'!BU125</f>
        <v>22</v>
      </c>
      <c r="BU161" s="10">
        <f>'Raw Data-Unsorted'!BV125</f>
        <v>0</v>
      </c>
      <c r="BV161" s="10">
        <f>'Raw Data-Unsorted'!BW125</f>
        <v>10</v>
      </c>
      <c r="BW161" s="10">
        <f>'Raw Data-Unsorted'!BX125</f>
        <v>32</v>
      </c>
      <c r="BX161" s="10">
        <f>'Raw Data-Unsorted'!BY125</f>
        <v>1</v>
      </c>
      <c r="BY161" s="10">
        <f>'Raw Data-Unsorted'!BZ125</f>
        <v>5</v>
      </c>
      <c r="BZ161" s="10">
        <f>'Raw Data-Unsorted'!CA125</f>
        <v>14</v>
      </c>
      <c r="CA161" s="10">
        <f>'Raw Data-Unsorted'!CB125</f>
        <v>10</v>
      </c>
      <c r="CB161" s="10">
        <f>'Raw Data-Unsorted'!CC125</f>
        <v>6</v>
      </c>
      <c r="CC161" s="10">
        <f>'Raw Data-Unsorted'!CD125</f>
        <v>9</v>
      </c>
      <c r="CD161" s="10">
        <f>'Raw Data-Unsorted'!CE125</f>
        <v>28</v>
      </c>
      <c r="CE161" s="10">
        <f>'Raw Data-Unsorted'!CF125</f>
        <v>6</v>
      </c>
      <c r="CF161" s="10">
        <f>'Raw Data-Unsorted'!CG125</f>
        <v>4</v>
      </c>
      <c r="CG161" s="10">
        <f>'Raw Data-Unsorted'!CH125</f>
        <v>35</v>
      </c>
      <c r="CH161" s="10">
        <f>'Raw Data-Unsorted'!CI125</f>
        <v>6</v>
      </c>
      <c r="CI161" s="10">
        <f>'Raw Data-Unsorted'!CJ125</f>
        <v>24</v>
      </c>
      <c r="CJ161" s="10">
        <f>'Raw Data-Unsorted'!CK125</f>
        <v>2</v>
      </c>
      <c r="CK161" s="10">
        <f>'Raw Data-Unsorted'!CL125</f>
        <v>18</v>
      </c>
      <c r="CL161" s="10">
        <f>'Raw Data-Unsorted'!CM125</f>
        <v>12</v>
      </c>
      <c r="CM161" s="10">
        <f>'Raw Data-Unsorted'!CN125</f>
        <v>2</v>
      </c>
      <c r="CN161" s="10">
        <f>'Raw Data-Unsorted'!CO125</f>
        <v>1</v>
      </c>
      <c r="CO161" s="10">
        <f>'Raw Data-Unsorted'!CP125</f>
        <v>4</v>
      </c>
      <c r="CP161" s="10">
        <f>'Raw Data-Unsorted'!CQ125</f>
        <v>28</v>
      </c>
      <c r="CQ161" s="10">
        <f>'Raw Data-Unsorted'!CR125</f>
        <v>19</v>
      </c>
      <c r="CR161" s="10">
        <f>'Raw Data-Unsorted'!CS125</f>
        <v>17</v>
      </c>
      <c r="CS161" s="10">
        <f>'Raw Data-Unsorted'!CT125</f>
        <v>18</v>
      </c>
      <c r="CT161" s="10">
        <f>'Raw Data-Unsorted'!CU125</f>
        <v>4</v>
      </c>
      <c r="CU161" s="10">
        <f>'Raw Data-Unsorted'!CV125</f>
        <v>7</v>
      </c>
      <c r="CV161" s="10">
        <f>'Raw Data-Unsorted'!CW125</f>
        <v>27</v>
      </c>
      <c r="CW161" s="10">
        <f>'Raw Data-Unsorted'!CX125</f>
        <v>20</v>
      </c>
      <c r="CX161" s="10">
        <f>'Raw Data-Unsorted'!CY125</f>
        <v>15</v>
      </c>
      <c r="CY161" s="10">
        <f>'Raw Data-Unsorted'!CZ125</f>
        <v>5</v>
      </c>
      <c r="CZ161" s="10">
        <f>'Raw Data-Unsorted'!DA125</f>
        <v>0</v>
      </c>
      <c r="DA161" s="10">
        <f>'Raw Data-Unsorted'!DB125</f>
        <v>0</v>
      </c>
      <c r="DB161" s="10">
        <f>'Raw Data-Unsorted'!DC125</f>
        <v>0</v>
      </c>
      <c r="DC161" s="10">
        <f>'Raw Data-Unsorted'!DD125</f>
        <v>0</v>
      </c>
      <c r="DD161" s="10">
        <f>'Raw Data-Unsorted'!DE125</f>
        <v>0</v>
      </c>
      <c r="DE161" s="10">
        <f>'Raw Data-Unsorted'!DF125</f>
        <v>0</v>
      </c>
      <c r="DF161" s="10">
        <f>'Raw Data-Unsorted'!DG125</f>
        <v>0</v>
      </c>
      <c r="DG161" s="10">
        <f>'Raw Data-Unsorted'!DH125</f>
        <v>0</v>
      </c>
      <c r="DH161" s="10">
        <f>'Raw Data-Unsorted'!DI125</f>
        <v>0</v>
      </c>
      <c r="DI161" s="10">
        <f>'Raw Data-Unsorted'!DJ125</f>
        <v>0</v>
      </c>
      <c r="DJ161" s="10">
        <f>'Raw Data-Unsorted'!DK125</f>
        <v>0</v>
      </c>
      <c r="DK161" s="10">
        <f>'Raw Data-Unsorted'!DL125</f>
        <v>0</v>
      </c>
      <c r="DL161" s="10">
        <f>'Raw Data-Unsorted'!DM125</f>
        <v>0</v>
      </c>
      <c r="DM161" s="10">
        <f>'Raw Data-Unsorted'!DN125</f>
        <v>0</v>
      </c>
      <c r="DN161" s="10">
        <f>'Raw Data-Unsorted'!DO125</f>
        <v>0</v>
      </c>
      <c r="DO161" s="10">
        <f>'Raw Data-Unsorted'!DP125</f>
        <v>0</v>
      </c>
      <c r="DP161" s="10">
        <f>'Raw Data-Unsorted'!DQ125</f>
        <v>0</v>
      </c>
      <c r="DQ161" s="10">
        <f>'Raw Data-Unsorted'!DR125</f>
        <v>0</v>
      </c>
      <c r="DR161" s="10">
        <f>'Raw Data-Unsorted'!DS125</f>
        <v>0</v>
      </c>
      <c r="DS161" s="10">
        <f>'Raw Data-Unsorted'!DT125</f>
        <v>0</v>
      </c>
      <c r="DT161" s="10">
        <f>'Raw Data-Unsorted'!DU125</f>
        <v>0</v>
      </c>
      <c r="DU161" s="10">
        <f>'Raw Data-Unsorted'!DV125</f>
        <v>0</v>
      </c>
      <c r="DV161" s="10">
        <f>'Raw Data-Unsorted'!DW125</f>
        <v>0</v>
      </c>
      <c r="DW161" s="10">
        <f>'Raw Data-Unsorted'!DX125</f>
        <v>0</v>
      </c>
      <c r="DX161" s="10">
        <f>'Raw Data-Unsorted'!DY125</f>
        <v>0</v>
      </c>
      <c r="DY161" s="10">
        <f>'Raw Data-Unsorted'!DZ125</f>
        <v>0</v>
      </c>
      <c r="DZ161" s="10">
        <f>'Raw Data-Unsorted'!EA125</f>
        <v>0</v>
      </c>
      <c r="EA161" s="10">
        <f>'Raw Data-Unsorted'!EB125</f>
        <v>0</v>
      </c>
      <c r="EB161" s="10">
        <f>'Raw Data-Unsorted'!EC125</f>
        <v>0</v>
      </c>
      <c r="EC161" s="10">
        <f>'Raw Data-Unsorted'!ED125</f>
        <v>0</v>
      </c>
      <c r="ED161" s="10">
        <f>'Raw Data-Unsorted'!EE125</f>
        <v>0</v>
      </c>
      <c r="EE161" s="10">
        <f>'Raw Data-Unsorted'!EF125</f>
        <v>0</v>
      </c>
      <c r="EF161" s="10">
        <f>'Raw Data-Unsorted'!EG125</f>
        <v>0</v>
      </c>
      <c r="EG161" s="10">
        <f>'Raw Data-Unsorted'!EH125</f>
        <v>0</v>
      </c>
      <c r="EH161" s="10">
        <f>'Raw Data-Unsorted'!EI125</f>
        <v>0</v>
      </c>
      <c r="EI161" s="10">
        <f>'Raw Data-Unsorted'!EJ125</f>
        <v>0</v>
      </c>
      <c r="EJ161" s="10">
        <f>'Raw Data-Unsorted'!EK125</f>
        <v>0</v>
      </c>
      <c r="EK161" s="10">
        <f>'Raw Data-Unsorted'!EL125</f>
        <v>0</v>
      </c>
      <c r="EL161" s="10">
        <f>'Raw Data-Unsorted'!EM125</f>
        <v>0</v>
      </c>
      <c r="EM161" s="10">
        <f>'Raw Data-Unsorted'!EN125</f>
        <v>0</v>
      </c>
      <c r="EN161" s="10">
        <f>'Raw Data-Unsorted'!EO125</f>
        <v>0</v>
      </c>
      <c r="EO161" s="10">
        <f>'Raw Data-Unsorted'!EP125</f>
        <v>0</v>
      </c>
      <c r="EP161" s="10">
        <f>'Raw Data-Unsorted'!EQ125</f>
        <v>0</v>
      </c>
      <c r="EQ161" s="10">
        <f>'Raw Data-Unsorted'!ER125</f>
        <v>0</v>
      </c>
      <c r="ER161" s="10">
        <f>'Raw Data-Unsorted'!ES125</f>
        <v>0</v>
      </c>
      <c r="ES161" s="10">
        <f>'Raw Data-Unsorted'!ET125</f>
        <v>0</v>
      </c>
      <c r="ET161" s="10">
        <f>'Raw Data-Unsorted'!EU125</f>
        <v>0</v>
      </c>
      <c r="EU161" s="10">
        <f>'Raw Data-Unsorted'!EV125</f>
        <v>0</v>
      </c>
      <c r="EV161" s="10">
        <f>'Raw Data-Unsorted'!EW125</f>
        <v>0</v>
      </c>
      <c r="EW161" s="10">
        <f>'Raw Data-Unsorted'!EX125</f>
        <v>0</v>
      </c>
      <c r="EX161" s="10">
        <f>'Raw Data-Unsorted'!EY125</f>
        <v>0</v>
      </c>
      <c r="EY161" s="10">
        <f>'Raw Data-Unsorted'!EZ125</f>
        <v>0</v>
      </c>
      <c r="EZ161" s="10">
        <f>'Raw Data-Unsorted'!FA125</f>
        <v>0</v>
      </c>
      <c r="FA161" s="10">
        <f>'Raw Data-Unsorted'!FB125</f>
        <v>0</v>
      </c>
      <c r="FB161" s="10">
        <f>'Raw Data-Unsorted'!FC125</f>
        <v>0</v>
      </c>
      <c r="FC161" s="10">
        <f>'Raw Data-Unsorted'!FD125</f>
        <v>0</v>
      </c>
      <c r="FD161" s="10">
        <f>'Raw Data-Unsorted'!FE125</f>
        <v>0</v>
      </c>
      <c r="FE161" s="10">
        <f>'Raw Data-Unsorted'!FF125</f>
        <v>0</v>
      </c>
      <c r="FF161" s="10">
        <f>'Raw Data-Unsorted'!FG125</f>
        <v>0</v>
      </c>
      <c r="FG161" s="10">
        <f>'Raw Data-Unsorted'!FH125</f>
        <v>0</v>
      </c>
      <c r="FH161" s="10">
        <f>'Raw Data-Unsorted'!FI125</f>
        <v>0</v>
      </c>
      <c r="FI161" s="10">
        <f>'Raw Data-Unsorted'!FJ125</f>
        <v>0</v>
      </c>
      <c r="FJ161" s="10">
        <f>'Raw Data-Unsorted'!FK125</f>
        <v>0</v>
      </c>
      <c r="FK161" s="10">
        <f>'Raw Data-Unsorted'!FL125</f>
        <v>0</v>
      </c>
      <c r="FL161" s="10">
        <f>'Raw Data-Unsorted'!FM125</f>
        <v>0</v>
      </c>
      <c r="FM161" s="10">
        <f>'Raw Data-Unsorted'!FN125</f>
        <v>0</v>
      </c>
      <c r="FN161" s="10">
        <f>'Raw Data-Unsorted'!FO125</f>
        <v>0</v>
      </c>
      <c r="FO161" s="10">
        <f>'Raw Data-Unsorted'!FP125</f>
        <v>0</v>
      </c>
      <c r="FP161" s="10">
        <f>'Raw Data-Unsorted'!FQ125</f>
        <v>0</v>
      </c>
      <c r="FQ161" s="10">
        <f>'Raw Data-Unsorted'!FR125</f>
        <v>0</v>
      </c>
      <c r="FR161" s="10">
        <f>'Raw Data-Unsorted'!FS125</f>
        <v>0</v>
      </c>
      <c r="FS161" s="10">
        <f>'Raw Data-Unsorted'!FT125</f>
        <v>0</v>
      </c>
      <c r="FT161" s="10">
        <f>'Raw Data-Unsorted'!FU125</f>
        <v>0</v>
      </c>
      <c r="FU161" s="10">
        <f>'Raw Data-Unsorted'!FV125</f>
        <v>0</v>
      </c>
      <c r="FV161" s="10">
        <f>'Raw Data-Unsorted'!FW125</f>
        <v>0</v>
      </c>
      <c r="FW161" s="10">
        <f>'Raw Data-Unsorted'!FX125</f>
        <v>0</v>
      </c>
      <c r="FX161" s="10">
        <f>'Raw Data-Unsorted'!FY125</f>
        <v>0</v>
      </c>
      <c r="FY161" s="10">
        <f>'Raw Data-Unsorted'!FZ125</f>
        <v>0</v>
      </c>
      <c r="FZ161" s="10">
        <f>'Raw Data-Unsorted'!GA125</f>
        <v>0</v>
      </c>
      <c r="GA161" s="10">
        <f>'Raw Data-Unsorted'!GB125</f>
        <v>0</v>
      </c>
      <c r="GB161" s="10">
        <f>'Raw Data-Unsorted'!GC125</f>
        <v>0</v>
      </c>
      <c r="GC161" s="10">
        <f>'Raw Data-Unsorted'!GD125</f>
        <v>0</v>
      </c>
      <c r="GD161" s="10">
        <f>'Raw Data-Unsorted'!GE125</f>
        <v>0</v>
      </c>
      <c r="GE161" s="10">
        <f>'Raw Data-Unsorted'!GF125</f>
        <v>0</v>
      </c>
      <c r="GF161" s="10">
        <f>'Raw Data-Unsorted'!GG125</f>
        <v>0</v>
      </c>
      <c r="GG161" s="10">
        <f>'Raw Data-Unsorted'!GH125</f>
        <v>0</v>
      </c>
      <c r="GH161" s="10">
        <f>'Raw Data-Unsorted'!GI125</f>
        <v>0</v>
      </c>
      <c r="GI161" s="10">
        <f>'Raw Data-Unsorted'!GJ125</f>
        <v>0</v>
      </c>
      <c r="GJ161" s="10">
        <f>'Raw Data-Unsorted'!GK125</f>
        <v>0</v>
      </c>
      <c r="GK161" s="10">
        <f>'Raw Data-Unsorted'!GL125</f>
        <v>0</v>
      </c>
      <c r="GL161" s="10">
        <f>'Raw Data-Unsorted'!GM125</f>
        <v>0</v>
      </c>
      <c r="GM161" s="10">
        <f>'Raw Data-Unsorted'!GN125</f>
        <v>0</v>
      </c>
      <c r="GN161" s="10">
        <f>'Raw Data-Unsorted'!GO125</f>
        <v>0</v>
      </c>
      <c r="GO161" s="10">
        <f>'Raw Data-Unsorted'!GP125</f>
        <v>0</v>
      </c>
      <c r="GP161" s="10">
        <f>'Raw Data-Unsorted'!GQ125</f>
        <v>0</v>
      </c>
      <c r="GQ161" s="10">
        <f>'Raw Data-Unsorted'!GR125</f>
        <v>0</v>
      </c>
      <c r="GR161" s="10">
        <f>'Raw Data-Unsorted'!GS125</f>
        <v>0</v>
      </c>
      <c r="GS161" s="10">
        <f>'Raw Data-Unsorted'!GT125</f>
        <v>0</v>
      </c>
      <c r="GT161" s="10">
        <f>'Raw Data-Unsorted'!GU125</f>
        <v>0</v>
      </c>
      <c r="GU161" s="10">
        <f>'Raw Data-Unsorted'!GV125</f>
        <v>0</v>
      </c>
      <c r="GV161" s="10">
        <f>'Raw Data-Unsorted'!GW125</f>
        <v>0</v>
      </c>
    </row>
    <row r="162" spans="1:204">
      <c r="A162" s="10" t="str">
        <f>'Analyte List'!B161</f>
        <v>9-Ph-Car</v>
      </c>
      <c r="C162" s="10">
        <f>'Raw Data-Unsorted'!D137</f>
        <v>0</v>
      </c>
      <c r="D162" s="10">
        <f>'Raw Data-Unsorted'!E137</f>
        <v>0</v>
      </c>
      <c r="E162" s="10">
        <f>'Raw Data-Unsorted'!F137</f>
        <v>10</v>
      </c>
      <c r="F162" s="10">
        <f>'Raw Data-Unsorted'!G137</f>
        <v>0</v>
      </c>
      <c r="G162" s="10">
        <f>'Raw Data-Unsorted'!H137</f>
        <v>0</v>
      </c>
      <c r="I162" s="10">
        <f>'Raw Data-Unsorted'!J137</f>
        <v>62730</v>
      </c>
      <c r="J162" s="10">
        <f>'Raw Data-Unsorted'!K137</f>
        <v>67124</v>
      </c>
      <c r="K162" s="10">
        <f>'Raw Data-Unsorted'!L137</f>
        <v>974</v>
      </c>
      <c r="L162" s="10">
        <f>'Raw Data-Unsorted'!M137</f>
        <v>0</v>
      </c>
      <c r="M162" s="10">
        <f>'Raw Data-Unsorted'!N137</f>
        <v>0</v>
      </c>
      <c r="O162" s="10">
        <f>'Raw Data-Unsorted'!P137</f>
        <v>0</v>
      </c>
      <c r="P162" s="10">
        <f>'Raw Data-Unsorted'!Q137</f>
        <v>0</v>
      </c>
      <c r="Q162" s="10">
        <f>'Raw Data-Unsorted'!R137</f>
        <v>7</v>
      </c>
      <c r="R162" s="10">
        <f>'Raw Data-Unsorted'!S137</f>
        <v>0</v>
      </c>
      <c r="S162" s="10">
        <f>'Raw Data-Unsorted'!T137</f>
        <v>0</v>
      </c>
      <c r="U162" s="10">
        <f>'Raw Data-Unsorted'!V137</f>
        <v>0</v>
      </c>
      <c r="V162" s="10">
        <f>'Raw Data-Unsorted'!W137</f>
        <v>0</v>
      </c>
      <c r="X162" s="10">
        <f>'Raw Data-Unsorted'!Y137</f>
        <v>13</v>
      </c>
      <c r="Y162" s="10">
        <f>'Raw Data-Unsorted'!Z137</f>
        <v>584627</v>
      </c>
      <c r="AA162" s="10">
        <f>'Raw Data-Unsorted'!AB137</f>
        <v>0</v>
      </c>
      <c r="AB162" s="10">
        <f>'Raw Data-Unsorted'!AC137</f>
        <v>0</v>
      </c>
      <c r="AD162" s="10">
        <f>'Raw Data-Unsorted'!AE137</f>
        <v>16</v>
      </c>
      <c r="AE162" s="10">
        <f>'Raw Data-Unsorted'!AF137</f>
        <v>11</v>
      </c>
      <c r="AF162" s="10">
        <f>'Raw Data-Unsorted'!AG137</f>
        <v>0</v>
      </c>
      <c r="AG162" s="10">
        <f>'Raw Data-Unsorted'!AH137</f>
        <v>0</v>
      </c>
      <c r="AI162" s="10">
        <f>'Raw Data-Unsorted'!AJ137</f>
        <v>16</v>
      </c>
      <c r="AJ162" s="10">
        <f>'Raw Data-Unsorted'!AK137</f>
        <v>11</v>
      </c>
      <c r="AK162" s="10">
        <f>'Raw Data-Unsorted'!AL137</f>
        <v>0</v>
      </c>
      <c r="AL162" s="10">
        <f>'Raw Data-Unsorted'!AM137</f>
        <v>0</v>
      </c>
      <c r="AN162" s="10">
        <f>'Raw Data-Unsorted'!AO137</f>
        <v>49</v>
      </c>
      <c r="AO162" s="10">
        <f>'Raw Data-Unsorted'!AP137</f>
        <v>21</v>
      </c>
      <c r="AP162" s="10">
        <f>'Raw Data-Unsorted'!AQ137</f>
        <v>0</v>
      </c>
      <c r="AQ162" s="10">
        <f>'Raw Data-Unsorted'!AR137</f>
        <v>0</v>
      </c>
      <c r="AS162" s="10">
        <f>'Raw Data-Unsorted'!AT137</f>
        <v>38006</v>
      </c>
      <c r="AT162" s="10">
        <f>'Raw Data-Unsorted'!AU137</f>
        <v>24093</v>
      </c>
      <c r="AU162" s="10">
        <f>'Raw Data-Unsorted'!AV137</f>
        <v>0</v>
      </c>
      <c r="AV162" s="10">
        <f>'Raw Data-Unsorted'!AW137</f>
        <v>0</v>
      </c>
      <c r="AX162" s="10">
        <f>'Raw Data-Unsorted'!AY137</f>
        <v>0</v>
      </c>
      <c r="AY162" s="10">
        <f>'Raw Data-Unsorted'!AZ137</f>
        <v>0</v>
      </c>
      <c r="AZ162" s="10">
        <f>'Raw Data-Unsorted'!BA137</f>
        <v>0</v>
      </c>
      <c r="BA162" s="10">
        <f>'Raw Data-Unsorted'!BB137</f>
        <v>0</v>
      </c>
      <c r="BC162" s="10">
        <f>'Raw Data-Unsorted'!BD137</f>
        <v>23</v>
      </c>
      <c r="BD162" s="10">
        <f>'Raw Data-Unsorted'!BE137</f>
        <v>24</v>
      </c>
      <c r="BE162" s="10">
        <f>'Raw Data-Unsorted'!BF137</f>
        <v>21</v>
      </c>
      <c r="BF162" s="10">
        <f>'Raw Data-Unsorted'!BG137</f>
        <v>3</v>
      </c>
      <c r="BG162" s="10">
        <f>'Raw Data-Unsorted'!BH137</f>
        <v>4</v>
      </c>
      <c r="BH162" s="10">
        <f>'Raw Data-Unsorted'!BI137</f>
        <v>2</v>
      </c>
      <c r="BI162" s="10">
        <f>'Raw Data-Unsorted'!BJ137</f>
        <v>3</v>
      </c>
      <c r="BJ162" s="10">
        <f>'Raw Data-Unsorted'!BK137</f>
        <v>11</v>
      </c>
      <c r="BK162" s="10">
        <f>'Raw Data-Unsorted'!BL137</f>
        <v>9</v>
      </c>
      <c r="BL162" s="10">
        <f>'Raw Data-Unsorted'!BM137</f>
        <v>3</v>
      </c>
      <c r="BM162" s="10">
        <f>'Raw Data-Unsorted'!BN137</f>
        <v>12</v>
      </c>
      <c r="BN162" s="10">
        <f>'Raw Data-Unsorted'!BO137</f>
        <v>4</v>
      </c>
      <c r="BO162" s="10">
        <f>'Raw Data-Unsorted'!BP137</f>
        <v>6</v>
      </c>
      <c r="BP162" s="10">
        <f>'Raw Data-Unsorted'!BQ137</f>
        <v>6</v>
      </c>
      <c r="BQ162" s="10">
        <f>'Raw Data-Unsorted'!BR137</f>
        <v>8</v>
      </c>
      <c r="BR162" s="10">
        <f>'Raw Data-Unsorted'!BS137</f>
        <v>10</v>
      </c>
      <c r="BS162" s="10">
        <f>'Raw Data-Unsorted'!BT137</f>
        <v>14</v>
      </c>
      <c r="BT162" s="10">
        <f>'Raw Data-Unsorted'!BU137</f>
        <v>8</v>
      </c>
      <c r="BU162" s="10">
        <f>'Raw Data-Unsorted'!BV137</f>
        <v>8</v>
      </c>
      <c r="BV162" s="10">
        <f>'Raw Data-Unsorted'!BW137</f>
        <v>9</v>
      </c>
      <c r="BW162" s="10">
        <f>'Raw Data-Unsorted'!BX137</f>
        <v>11</v>
      </c>
      <c r="BX162" s="10">
        <f>'Raw Data-Unsorted'!BY137</f>
        <v>8</v>
      </c>
      <c r="BY162" s="10">
        <f>'Raw Data-Unsorted'!BZ137</f>
        <v>10</v>
      </c>
      <c r="BZ162" s="10">
        <f>'Raw Data-Unsorted'!CA137</f>
        <v>5</v>
      </c>
      <c r="CA162" s="10">
        <f>'Raw Data-Unsorted'!CB137</f>
        <v>5</v>
      </c>
      <c r="CB162" s="10">
        <f>'Raw Data-Unsorted'!CC137</f>
        <v>9</v>
      </c>
      <c r="CC162" s="10">
        <f>'Raw Data-Unsorted'!CD137</f>
        <v>4</v>
      </c>
      <c r="CD162" s="10">
        <f>'Raw Data-Unsorted'!CE137</f>
        <v>24</v>
      </c>
      <c r="CE162" s="10">
        <f>'Raw Data-Unsorted'!CF137</f>
        <v>11</v>
      </c>
      <c r="CF162" s="10">
        <f>'Raw Data-Unsorted'!CG137</f>
        <v>11</v>
      </c>
      <c r="CG162" s="10">
        <f>'Raw Data-Unsorted'!CH137</f>
        <v>4</v>
      </c>
      <c r="CH162" s="10">
        <f>'Raw Data-Unsorted'!CI137</f>
        <v>3</v>
      </c>
      <c r="CI162" s="10">
        <f>'Raw Data-Unsorted'!CJ137</f>
        <v>19</v>
      </c>
      <c r="CJ162" s="10">
        <f>'Raw Data-Unsorted'!CK137</f>
        <v>4</v>
      </c>
      <c r="CK162" s="10">
        <f>'Raw Data-Unsorted'!CL137</f>
        <v>20</v>
      </c>
      <c r="CL162" s="10">
        <f>'Raw Data-Unsorted'!CM137</f>
        <v>17</v>
      </c>
      <c r="CM162" s="10">
        <f>'Raw Data-Unsorted'!CN137</f>
        <v>8</v>
      </c>
      <c r="CN162" s="10">
        <f>'Raw Data-Unsorted'!CO137</f>
        <v>22</v>
      </c>
      <c r="CO162" s="10">
        <f>'Raw Data-Unsorted'!CP137</f>
        <v>6</v>
      </c>
      <c r="CP162" s="10">
        <f>'Raw Data-Unsorted'!CQ137</f>
        <v>4</v>
      </c>
      <c r="CQ162" s="10">
        <f>'Raw Data-Unsorted'!CR137</f>
        <v>5</v>
      </c>
      <c r="CR162" s="10">
        <f>'Raw Data-Unsorted'!CS137</f>
        <v>9</v>
      </c>
      <c r="CS162" s="10">
        <f>'Raw Data-Unsorted'!CT137</f>
        <v>6</v>
      </c>
      <c r="CT162" s="10">
        <f>'Raw Data-Unsorted'!CU137</f>
        <v>5</v>
      </c>
      <c r="CU162" s="10">
        <f>'Raw Data-Unsorted'!CV137</f>
        <v>12</v>
      </c>
      <c r="CV162" s="10">
        <f>'Raw Data-Unsorted'!CW137</f>
        <v>26</v>
      </c>
      <c r="CW162" s="10">
        <f>'Raw Data-Unsorted'!CX137</f>
        <v>8</v>
      </c>
      <c r="CX162" s="10">
        <f>'Raw Data-Unsorted'!CY137</f>
        <v>6</v>
      </c>
      <c r="CY162" s="10">
        <f>'Raw Data-Unsorted'!CZ137</f>
        <v>3</v>
      </c>
      <c r="CZ162" s="10">
        <f>'Raw Data-Unsorted'!DA137</f>
        <v>4</v>
      </c>
      <c r="DA162" s="10">
        <f>'Raw Data-Unsorted'!DB137</f>
        <v>16</v>
      </c>
      <c r="DB162" s="10">
        <f>'Raw Data-Unsorted'!DC137</f>
        <v>0</v>
      </c>
      <c r="DC162" s="10">
        <f>'Raw Data-Unsorted'!DD137</f>
        <v>0</v>
      </c>
      <c r="DD162" s="10">
        <f>'Raw Data-Unsorted'!DE137</f>
        <v>0</v>
      </c>
      <c r="DE162" s="10">
        <f>'Raw Data-Unsorted'!DF137</f>
        <v>0</v>
      </c>
      <c r="DF162" s="10">
        <f>'Raw Data-Unsorted'!DG137</f>
        <v>0</v>
      </c>
      <c r="DG162" s="10">
        <f>'Raw Data-Unsorted'!DH137</f>
        <v>0</v>
      </c>
      <c r="DH162" s="10">
        <f>'Raw Data-Unsorted'!DI137</f>
        <v>0</v>
      </c>
      <c r="DI162" s="10">
        <f>'Raw Data-Unsorted'!DJ137</f>
        <v>0</v>
      </c>
      <c r="DJ162" s="10">
        <f>'Raw Data-Unsorted'!DK137</f>
        <v>0</v>
      </c>
      <c r="DK162" s="10">
        <f>'Raw Data-Unsorted'!DL137</f>
        <v>0</v>
      </c>
      <c r="DL162" s="10">
        <f>'Raw Data-Unsorted'!DM137</f>
        <v>0</v>
      </c>
      <c r="DM162" s="10">
        <f>'Raw Data-Unsorted'!DN137</f>
        <v>0</v>
      </c>
      <c r="DN162" s="10">
        <f>'Raw Data-Unsorted'!DO137</f>
        <v>0</v>
      </c>
      <c r="DO162" s="10">
        <f>'Raw Data-Unsorted'!DP137</f>
        <v>0</v>
      </c>
      <c r="DP162" s="10">
        <f>'Raw Data-Unsorted'!DQ137</f>
        <v>0</v>
      </c>
      <c r="DQ162" s="10">
        <f>'Raw Data-Unsorted'!DR137</f>
        <v>0</v>
      </c>
      <c r="DR162" s="10">
        <f>'Raw Data-Unsorted'!DS137</f>
        <v>0</v>
      </c>
      <c r="DS162" s="10">
        <f>'Raw Data-Unsorted'!DT137</f>
        <v>0</v>
      </c>
      <c r="DT162" s="10">
        <f>'Raw Data-Unsorted'!DU137</f>
        <v>0</v>
      </c>
      <c r="DU162" s="10">
        <f>'Raw Data-Unsorted'!DV137</f>
        <v>0</v>
      </c>
      <c r="DV162" s="10">
        <f>'Raw Data-Unsorted'!DW137</f>
        <v>0</v>
      </c>
      <c r="DW162" s="10">
        <f>'Raw Data-Unsorted'!DX137</f>
        <v>0</v>
      </c>
      <c r="DX162" s="10">
        <f>'Raw Data-Unsorted'!DY137</f>
        <v>0</v>
      </c>
      <c r="DY162" s="10">
        <f>'Raw Data-Unsorted'!DZ137</f>
        <v>0</v>
      </c>
      <c r="DZ162" s="10">
        <f>'Raw Data-Unsorted'!EA137</f>
        <v>0</v>
      </c>
      <c r="EA162" s="10">
        <f>'Raw Data-Unsorted'!EB137</f>
        <v>0</v>
      </c>
      <c r="EB162" s="10">
        <f>'Raw Data-Unsorted'!EC137</f>
        <v>0</v>
      </c>
      <c r="EC162" s="10">
        <f>'Raw Data-Unsorted'!ED137</f>
        <v>0</v>
      </c>
      <c r="ED162" s="10">
        <f>'Raw Data-Unsorted'!EE137</f>
        <v>0</v>
      </c>
      <c r="EE162" s="10">
        <f>'Raw Data-Unsorted'!EF137</f>
        <v>0</v>
      </c>
      <c r="EF162" s="10">
        <f>'Raw Data-Unsorted'!EG137</f>
        <v>0</v>
      </c>
      <c r="EG162" s="10">
        <f>'Raw Data-Unsorted'!EH137</f>
        <v>0</v>
      </c>
      <c r="EH162" s="10">
        <f>'Raw Data-Unsorted'!EI137</f>
        <v>0</v>
      </c>
      <c r="EI162" s="10">
        <f>'Raw Data-Unsorted'!EJ137</f>
        <v>0</v>
      </c>
      <c r="EJ162" s="10">
        <f>'Raw Data-Unsorted'!EK137</f>
        <v>0</v>
      </c>
      <c r="EK162" s="10">
        <f>'Raw Data-Unsorted'!EL137</f>
        <v>0</v>
      </c>
      <c r="EL162" s="10">
        <f>'Raw Data-Unsorted'!EM137</f>
        <v>0</v>
      </c>
      <c r="EM162" s="10">
        <f>'Raw Data-Unsorted'!EN137</f>
        <v>0</v>
      </c>
      <c r="EN162" s="10">
        <f>'Raw Data-Unsorted'!EO137</f>
        <v>0</v>
      </c>
      <c r="EO162" s="10">
        <f>'Raw Data-Unsorted'!EP137</f>
        <v>0</v>
      </c>
      <c r="EP162" s="10">
        <f>'Raw Data-Unsorted'!EQ137</f>
        <v>0</v>
      </c>
      <c r="EQ162" s="10">
        <f>'Raw Data-Unsorted'!ER137</f>
        <v>0</v>
      </c>
      <c r="ER162" s="10">
        <f>'Raw Data-Unsorted'!ES137</f>
        <v>0</v>
      </c>
      <c r="ES162" s="10">
        <f>'Raw Data-Unsorted'!ET137</f>
        <v>0</v>
      </c>
      <c r="ET162" s="10">
        <f>'Raw Data-Unsorted'!EU137</f>
        <v>0</v>
      </c>
      <c r="EU162" s="10">
        <f>'Raw Data-Unsorted'!EV137</f>
        <v>0</v>
      </c>
      <c r="EV162" s="10">
        <f>'Raw Data-Unsorted'!EW137</f>
        <v>0</v>
      </c>
      <c r="EW162" s="10">
        <f>'Raw Data-Unsorted'!EX137</f>
        <v>0</v>
      </c>
      <c r="EX162" s="10">
        <f>'Raw Data-Unsorted'!EY137</f>
        <v>0</v>
      </c>
      <c r="EY162" s="10">
        <f>'Raw Data-Unsorted'!EZ137</f>
        <v>0</v>
      </c>
      <c r="EZ162" s="10">
        <f>'Raw Data-Unsorted'!FA137</f>
        <v>0</v>
      </c>
      <c r="FA162" s="10">
        <f>'Raw Data-Unsorted'!FB137</f>
        <v>0</v>
      </c>
      <c r="FB162" s="10">
        <f>'Raw Data-Unsorted'!FC137</f>
        <v>0</v>
      </c>
      <c r="FC162" s="10">
        <f>'Raw Data-Unsorted'!FD137</f>
        <v>0</v>
      </c>
      <c r="FD162" s="10">
        <f>'Raw Data-Unsorted'!FE137</f>
        <v>0</v>
      </c>
      <c r="FE162" s="10">
        <f>'Raw Data-Unsorted'!FF137</f>
        <v>0</v>
      </c>
      <c r="FF162" s="10">
        <f>'Raw Data-Unsorted'!FG137</f>
        <v>0</v>
      </c>
      <c r="FG162" s="10">
        <f>'Raw Data-Unsorted'!FH137</f>
        <v>0</v>
      </c>
      <c r="FH162" s="10">
        <f>'Raw Data-Unsorted'!FI137</f>
        <v>0</v>
      </c>
      <c r="FI162" s="10">
        <f>'Raw Data-Unsorted'!FJ137</f>
        <v>0</v>
      </c>
      <c r="FJ162" s="10">
        <f>'Raw Data-Unsorted'!FK137</f>
        <v>0</v>
      </c>
      <c r="FK162" s="10">
        <f>'Raw Data-Unsorted'!FL137</f>
        <v>0</v>
      </c>
      <c r="FL162" s="10">
        <f>'Raw Data-Unsorted'!FM137</f>
        <v>0</v>
      </c>
      <c r="FM162" s="10">
        <f>'Raw Data-Unsorted'!FN137</f>
        <v>0</v>
      </c>
      <c r="FN162" s="10">
        <f>'Raw Data-Unsorted'!FO137</f>
        <v>0</v>
      </c>
      <c r="FO162" s="10">
        <f>'Raw Data-Unsorted'!FP137</f>
        <v>0</v>
      </c>
      <c r="FP162" s="10">
        <f>'Raw Data-Unsorted'!FQ137</f>
        <v>0</v>
      </c>
      <c r="FQ162" s="10">
        <f>'Raw Data-Unsorted'!FR137</f>
        <v>0</v>
      </c>
      <c r="FR162" s="10">
        <f>'Raw Data-Unsorted'!FS137</f>
        <v>0</v>
      </c>
      <c r="FS162" s="10">
        <f>'Raw Data-Unsorted'!FT137</f>
        <v>0</v>
      </c>
      <c r="FT162" s="10">
        <f>'Raw Data-Unsorted'!FU137</f>
        <v>0</v>
      </c>
      <c r="FU162" s="10">
        <f>'Raw Data-Unsorted'!FV137</f>
        <v>0</v>
      </c>
      <c r="FV162" s="10">
        <f>'Raw Data-Unsorted'!FW137</f>
        <v>0</v>
      </c>
      <c r="FW162" s="10">
        <f>'Raw Data-Unsorted'!FX137</f>
        <v>0</v>
      </c>
      <c r="FX162" s="10">
        <f>'Raw Data-Unsorted'!FY137</f>
        <v>0</v>
      </c>
      <c r="FY162" s="10">
        <f>'Raw Data-Unsorted'!FZ137</f>
        <v>0</v>
      </c>
      <c r="FZ162" s="10">
        <f>'Raw Data-Unsorted'!GA137</f>
        <v>0</v>
      </c>
      <c r="GA162" s="10">
        <f>'Raw Data-Unsorted'!GB137</f>
        <v>0</v>
      </c>
      <c r="GB162" s="10">
        <f>'Raw Data-Unsorted'!GC137</f>
        <v>0</v>
      </c>
      <c r="GC162" s="10">
        <f>'Raw Data-Unsorted'!GD137</f>
        <v>0</v>
      </c>
      <c r="GD162" s="10">
        <f>'Raw Data-Unsorted'!GE137</f>
        <v>0</v>
      </c>
      <c r="GE162" s="10">
        <f>'Raw Data-Unsorted'!GF137</f>
        <v>0</v>
      </c>
      <c r="GF162" s="10">
        <f>'Raw Data-Unsorted'!GG137</f>
        <v>0</v>
      </c>
      <c r="GG162" s="10">
        <f>'Raw Data-Unsorted'!GH137</f>
        <v>0</v>
      </c>
      <c r="GH162" s="10">
        <f>'Raw Data-Unsorted'!GI137</f>
        <v>0</v>
      </c>
      <c r="GI162" s="10">
        <f>'Raw Data-Unsorted'!GJ137</f>
        <v>0</v>
      </c>
      <c r="GJ162" s="10">
        <f>'Raw Data-Unsorted'!GK137</f>
        <v>0</v>
      </c>
      <c r="GK162" s="10">
        <f>'Raw Data-Unsorted'!GL137</f>
        <v>0</v>
      </c>
      <c r="GL162" s="10">
        <f>'Raw Data-Unsorted'!GM137</f>
        <v>0</v>
      </c>
      <c r="GM162" s="10">
        <f>'Raw Data-Unsorted'!GN137</f>
        <v>0</v>
      </c>
      <c r="GN162" s="10">
        <f>'Raw Data-Unsorted'!GO137</f>
        <v>0</v>
      </c>
      <c r="GO162" s="10">
        <f>'Raw Data-Unsorted'!GP137</f>
        <v>0</v>
      </c>
      <c r="GP162" s="10">
        <f>'Raw Data-Unsorted'!GQ137</f>
        <v>0</v>
      </c>
      <c r="GQ162" s="10">
        <f>'Raw Data-Unsorted'!GR137</f>
        <v>0</v>
      </c>
      <c r="GR162" s="10">
        <f>'Raw Data-Unsorted'!GS137</f>
        <v>0</v>
      </c>
      <c r="GS162" s="10">
        <f>'Raw Data-Unsorted'!GT137</f>
        <v>0</v>
      </c>
      <c r="GT162" s="10">
        <f>'Raw Data-Unsorted'!GU137</f>
        <v>0</v>
      </c>
      <c r="GU162" s="10">
        <f>'Raw Data-Unsorted'!GV137</f>
        <v>0</v>
      </c>
      <c r="GV162" s="10">
        <f>'Raw Data-Unsorted'!GW137</f>
        <v>0</v>
      </c>
    </row>
    <row r="163" spans="1:204">
      <c r="A163" s="10" t="str">
        <f>'Analyte List'!B162</f>
        <v>3,6-Cl2-Car</v>
      </c>
      <c r="C163" s="10">
        <f>'Raw Data-Unsorted'!D143</f>
        <v>0</v>
      </c>
      <c r="D163" s="10">
        <f>'Raw Data-Unsorted'!E143</f>
        <v>0</v>
      </c>
      <c r="E163" s="10">
        <f>'Raw Data-Unsorted'!F143</f>
        <v>0</v>
      </c>
      <c r="F163" s="10">
        <f>'Raw Data-Unsorted'!G143</f>
        <v>0</v>
      </c>
      <c r="G163" s="10">
        <f>'Raw Data-Unsorted'!H143</f>
        <v>0</v>
      </c>
      <c r="I163" s="10">
        <f>'Raw Data-Unsorted'!J143</f>
        <v>18840</v>
      </c>
      <c r="J163" s="10">
        <f>'Raw Data-Unsorted'!K143</f>
        <v>26960</v>
      </c>
      <c r="K163" s="10">
        <f>'Raw Data-Unsorted'!L143</f>
        <v>453</v>
      </c>
      <c r="L163" s="10">
        <f>'Raw Data-Unsorted'!M143</f>
        <v>0</v>
      </c>
      <c r="M163" s="10">
        <f>'Raw Data-Unsorted'!N143</f>
        <v>0</v>
      </c>
      <c r="O163" s="10">
        <f>'Raw Data-Unsorted'!P143</f>
        <v>0</v>
      </c>
      <c r="P163" s="10">
        <f>'Raw Data-Unsorted'!Q143</f>
        <v>0</v>
      </c>
      <c r="Q163" s="10">
        <f>'Raw Data-Unsorted'!R143</f>
        <v>0</v>
      </c>
      <c r="R163" s="10">
        <f>'Raw Data-Unsorted'!S143</f>
        <v>0</v>
      </c>
      <c r="S163" s="10">
        <f>'Raw Data-Unsorted'!T143</f>
        <v>0</v>
      </c>
      <c r="U163" s="10">
        <f>'Raw Data-Unsorted'!V143</f>
        <v>0</v>
      </c>
      <c r="V163" s="10">
        <f>'Raw Data-Unsorted'!W143</f>
        <v>0</v>
      </c>
      <c r="X163" s="10">
        <f>'Raw Data-Unsorted'!Y143</f>
        <v>50</v>
      </c>
      <c r="Y163" s="10">
        <f>'Raw Data-Unsorted'!Z143</f>
        <v>215631</v>
      </c>
      <c r="AA163" s="10">
        <f>'Raw Data-Unsorted'!AB143</f>
        <v>0</v>
      </c>
      <c r="AB163" s="10">
        <f>'Raw Data-Unsorted'!AC143</f>
        <v>0</v>
      </c>
      <c r="AD163" s="10">
        <f>'Raw Data-Unsorted'!AE143</f>
        <v>111</v>
      </c>
      <c r="AE163" s="10">
        <f>'Raw Data-Unsorted'!AF143</f>
        <v>29</v>
      </c>
      <c r="AF163" s="10">
        <f>'Raw Data-Unsorted'!AG143</f>
        <v>0</v>
      </c>
      <c r="AG163" s="10">
        <f>'Raw Data-Unsorted'!AH143</f>
        <v>0</v>
      </c>
      <c r="AI163" s="10">
        <f>'Raw Data-Unsorted'!AJ143</f>
        <v>111</v>
      </c>
      <c r="AJ163" s="10">
        <f>'Raw Data-Unsorted'!AK143</f>
        <v>29</v>
      </c>
      <c r="AK163" s="10">
        <f>'Raw Data-Unsorted'!AL143</f>
        <v>0</v>
      </c>
      <c r="AL163" s="10">
        <f>'Raw Data-Unsorted'!AM143</f>
        <v>0</v>
      </c>
      <c r="AN163" s="10">
        <f>'Raw Data-Unsorted'!AO143</f>
        <v>108</v>
      </c>
      <c r="AO163" s="10">
        <f>'Raw Data-Unsorted'!AP143</f>
        <v>21</v>
      </c>
      <c r="AP163" s="10">
        <f>'Raw Data-Unsorted'!AQ143</f>
        <v>0</v>
      </c>
      <c r="AQ163" s="10">
        <f>'Raw Data-Unsorted'!AR143</f>
        <v>0</v>
      </c>
      <c r="AS163" s="10">
        <f>'Raw Data-Unsorted'!AT143</f>
        <v>16051</v>
      </c>
      <c r="AT163" s="10">
        <f>'Raw Data-Unsorted'!AU143</f>
        <v>7798</v>
      </c>
      <c r="AU163" s="10">
        <f>'Raw Data-Unsorted'!AV143</f>
        <v>0</v>
      </c>
      <c r="AV163" s="10">
        <f>'Raw Data-Unsorted'!AW143</f>
        <v>0</v>
      </c>
      <c r="AX163" s="10">
        <f>'Raw Data-Unsorted'!AY143</f>
        <v>0</v>
      </c>
      <c r="AY163" s="10">
        <f>'Raw Data-Unsorted'!AZ143</f>
        <v>0</v>
      </c>
      <c r="AZ163" s="10">
        <f>'Raw Data-Unsorted'!BA143</f>
        <v>0</v>
      </c>
      <c r="BA163" s="10">
        <f>'Raw Data-Unsorted'!BB143</f>
        <v>0</v>
      </c>
      <c r="BC163" s="10">
        <f>'Raw Data-Unsorted'!BD143</f>
        <v>316</v>
      </c>
      <c r="BD163" s="10">
        <f>'Raw Data-Unsorted'!BE143</f>
        <v>302</v>
      </c>
      <c r="BE163" s="10">
        <f>'Raw Data-Unsorted'!BF143</f>
        <v>207</v>
      </c>
      <c r="BF163" s="10">
        <f>'Raw Data-Unsorted'!BG143</f>
        <v>144</v>
      </c>
      <c r="BG163" s="10">
        <f>'Raw Data-Unsorted'!BH143</f>
        <v>462</v>
      </c>
      <c r="BH163" s="10">
        <f>'Raw Data-Unsorted'!BI143</f>
        <v>145</v>
      </c>
      <c r="BI163" s="10">
        <f>'Raw Data-Unsorted'!BJ143</f>
        <v>75</v>
      </c>
      <c r="BJ163" s="10">
        <f>'Raw Data-Unsorted'!BK143</f>
        <v>418</v>
      </c>
      <c r="BK163" s="10">
        <f>'Raw Data-Unsorted'!BL143</f>
        <v>117</v>
      </c>
      <c r="BL163" s="10">
        <f>'Raw Data-Unsorted'!BM143</f>
        <v>71</v>
      </c>
      <c r="BM163" s="10">
        <f>'Raw Data-Unsorted'!BN143</f>
        <v>122</v>
      </c>
      <c r="BN163" s="10">
        <f>'Raw Data-Unsorted'!BO143</f>
        <v>51</v>
      </c>
      <c r="BO163" s="10">
        <f>'Raw Data-Unsorted'!BP143</f>
        <v>40</v>
      </c>
      <c r="BP163" s="10">
        <f>'Raw Data-Unsorted'!BQ143</f>
        <v>105</v>
      </c>
      <c r="BQ163" s="10">
        <f>'Raw Data-Unsorted'!BR143</f>
        <v>115</v>
      </c>
      <c r="BR163" s="10">
        <f>'Raw Data-Unsorted'!BS143</f>
        <v>50</v>
      </c>
      <c r="BS163" s="10">
        <f>'Raw Data-Unsorted'!BT143</f>
        <v>91</v>
      </c>
      <c r="BT163" s="10">
        <f>'Raw Data-Unsorted'!BU143</f>
        <v>93</v>
      </c>
      <c r="BU163" s="10">
        <f>'Raw Data-Unsorted'!BV143</f>
        <v>72</v>
      </c>
      <c r="BV163" s="10">
        <f>'Raw Data-Unsorted'!BW143</f>
        <v>110</v>
      </c>
      <c r="BW163" s="10">
        <f>'Raw Data-Unsorted'!BX143</f>
        <v>1245</v>
      </c>
      <c r="BX163" s="10">
        <f>'Raw Data-Unsorted'!BY143</f>
        <v>204</v>
      </c>
      <c r="BY163" s="10">
        <f>'Raw Data-Unsorted'!BZ143</f>
        <v>124</v>
      </c>
      <c r="BZ163" s="10">
        <f>'Raw Data-Unsorted'!CA143</f>
        <v>385</v>
      </c>
      <c r="CA163" s="10">
        <f>'Raw Data-Unsorted'!CB143</f>
        <v>177</v>
      </c>
      <c r="CB163" s="10">
        <f>'Raw Data-Unsorted'!CC143</f>
        <v>182</v>
      </c>
      <c r="CC163" s="10">
        <f>'Raw Data-Unsorted'!CD143</f>
        <v>263</v>
      </c>
      <c r="CD163" s="10">
        <f>'Raw Data-Unsorted'!CE143</f>
        <v>230</v>
      </c>
      <c r="CE163" s="10">
        <f>'Raw Data-Unsorted'!CF143</f>
        <v>293</v>
      </c>
      <c r="CF163" s="10">
        <f>'Raw Data-Unsorted'!CG143</f>
        <v>944</v>
      </c>
      <c r="CG163" s="10">
        <f>'Raw Data-Unsorted'!CH143</f>
        <v>808</v>
      </c>
      <c r="CH163" s="10">
        <f>'Raw Data-Unsorted'!CI143</f>
        <v>1134</v>
      </c>
      <c r="CI163" s="10">
        <f>'Raw Data-Unsorted'!CJ143</f>
        <v>298</v>
      </c>
      <c r="CJ163" s="10">
        <f>'Raw Data-Unsorted'!CK143</f>
        <v>598</v>
      </c>
      <c r="CK163" s="10">
        <f>'Raw Data-Unsorted'!CL143</f>
        <v>1894</v>
      </c>
      <c r="CL163" s="10">
        <f>'Raw Data-Unsorted'!CM143</f>
        <v>646</v>
      </c>
      <c r="CM163" s="10">
        <f>'Raw Data-Unsorted'!CN143</f>
        <v>517</v>
      </c>
      <c r="CN163" s="10">
        <f>'Raw Data-Unsorted'!CO143</f>
        <v>919</v>
      </c>
      <c r="CO163" s="10">
        <f>'Raw Data-Unsorted'!CP143</f>
        <v>16</v>
      </c>
      <c r="CP163" s="10">
        <f>'Raw Data-Unsorted'!CQ143</f>
        <v>5</v>
      </c>
      <c r="CQ163" s="10">
        <f>'Raw Data-Unsorted'!CR143</f>
        <v>4</v>
      </c>
      <c r="CR163" s="10">
        <f>'Raw Data-Unsorted'!CS143</f>
        <v>4</v>
      </c>
      <c r="CS163" s="10">
        <f>'Raw Data-Unsorted'!CT143</f>
        <v>4</v>
      </c>
      <c r="CT163" s="10">
        <f>'Raw Data-Unsorted'!CU143</f>
        <v>19</v>
      </c>
      <c r="CU163" s="10">
        <f>'Raw Data-Unsorted'!CV143</f>
        <v>4</v>
      </c>
      <c r="CV163" s="10">
        <f>'Raw Data-Unsorted'!CW143</f>
        <v>77</v>
      </c>
      <c r="CW163" s="10">
        <f>'Raw Data-Unsorted'!CX143</f>
        <v>25</v>
      </c>
      <c r="CX163" s="10">
        <f>'Raw Data-Unsorted'!CY143</f>
        <v>108</v>
      </c>
      <c r="CY163" s="10">
        <f>'Raw Data-Unsorted'!CZ143</f>
        <v>11</v>
      </c>
      <c r="CZ163" s="10">
        <f>'Raw Data-Unsorted'!DA143</f>
        <v>16</v>
      </c>
      <c r="DA163" s="10">
        <f>'Raw Data-Unsorted'!DB143</f>
        <v>32</v>
      </c>
      <c r="DB163" s="10">
        <f>'Raw Data-Unsorted'!DC143</f>
        <v>0</v>
      </c>
      <c r="DC163" s="10">
        <f>'Raw Data-Unsorted'!DD143</f>
        <v>0</v>
      </c>
      <c r="DD163" s="10">
        <f>'Raw Data-Unsorted'!DE143</f>
        <v>0</v>
      </c>
      <c r="DE163" s="10">
        <f>'Raw Data-Unsorted'!DF143</f>
        <v>0</v>
      </c>
      <c r="DF163" s="10">
        <f>'Raw Data-Unsorted'!DG143</f>
        <v>0</v>
      </c>
      <c r="DG163" s="10">
        <f>'Raw Data-Unsorted'!DH143</f>
        <v>0</v>
      </c>
      <c r="DH163" s="10">
        <f>'Raw Data-Unsorted'!DI143</f>
        <v>0</v>
      </c>
      <c r="DI163" s="10">
        <f>'Raw Data-Unsorted'!DJ143</f>
        <v>0</v>
      </c>
      <c r="DJ163" s="10">
        <f>'Raw Data-Unsorted'!DK143</f>
        <v>0</v>
      </c>
      <c r="DK163" s="10">
        <f>'Raw Data-Unsorted'!DL143</f>
        <v>0</v>
      </c>
      <c r="DL163" s="10">
        <f>'Raw Data-Unsorted'!DM143</f>
        <v>0</v>
      </c>
      <c r="DM163" s="10">
        <f>'Raw Data-Unsorted'!DN143</f>
        <v>0</v>
      </c>
      <c r="DN163" s="10">
        <f>'Raw Data-Unsorted'!DO143</f>
        <v>0</v>
      </c>
      <c r="DO163" s="10">
        <f>'Raw Data-Unsorted'!DP143</f>
        <v>0</v>
      </c>
      <c r="DP163" s="10">
        <f>'Raw Data-Unsorted'!DQ143</f>
        <v>0</v>
      </c>
      <c r="DQ163" s="10">
        <f>'Raw Data-Unsorted'!DR143</f>
        <v>0</v>
      </c>
      <c r="DR163" s="10">
        <f>'Raw Data-Unsorted'!DS143</f>
        <v>0</v>
      </c>
      <c r="DS163" s="10">
        <f>'Raw Data-Unsorted'!DT143</f>
        <v>0</v>
      </c>
      <c r="DT163" s="10">
        <f>'Raw Data-Unsorted'!DU143</f>
        <v>0</v>
      </c>
      <c r="DU163" s="10">
        <f>'Raw Data-Unsorted'!DV143</f>
        <v>0</v>
      </c>
      <c r="DV163" s="10">
        <f>'Raw Data-Unsorted'!DW143</f>
        <v>0</v>
      </c>
      <c r="DW163" s="10">
        <f>'Raw Data-Unsorted'!DX143</f>
        <v>0</v>
      </c>
      <c r="DX163" s="10">
        <f>'Raw Data-Unsorted'!DY143</f>
        <v>0</v>
      </c>
      <c r="DY163" s="10">
        <f>'Raw Data-Unsorted'!DZ143</f>
        <v>0</v>
      </c>
      <c r="DZ163" s="10">
        <f>'Raw Data-Unsorted'!EA143</f>
        <v>0</v>
      </c>
      <c r="EA163" s="10">
        <f>'Raw Data-Unsorted'!EB143</f>
        <v>0</v>
      </c>
      <c r="EB163" s="10">
        <f>'Raw Data-Unsorted'!EC143</f>
        <v>0</v>
      </c>
      <c r="EC163" s="10">
        <f>'Raw Data-Unsorted'!ED143</f>
        <v>0</v>
      </c>
      <c r="ED163" s="10">
        <f>'Raw Data-Unsorted'!EE143</f>
        <v>0</v>
      </c>
      <c r="EE163" s="10">
        <f>'Raw Data-Unsorted'!EF143</f>
        <v>0</v>
      </c>
      <c r="EF163" s="10">
        <f>'Raw Data-Unsorted'!EG143</f>
        <v>0</v>
      </c>
      <c r="EG163" s="10">
        <f>'Raw Data-Unsorted'!EH143</f>
        <v>0</v>
      </c>
      <c r="EH163" s="10">
        <f>'Raw Data-Unsorted'!EI143</f>
        <v>0</v>
      </c>
      <c r="EI163" s="10">
        <f>'Raw Data-Unsorted'!EJ143</f>
        <v>0</v>
      </c>
      <c r="EJ163" s="10">
        <f>'Raw Data-Unsorted'!EK143</f>
        <v>0</v>
      </c>
      <c r="EK163" s="10">
        <f>'Raw Data-Unsorted'!EL143</f>
        <v>0</v>
      </c>
      <c r="EL163" s="10">
        <f>'Raw Data-Unsorted'!EM143</f>
        <v>0</v>
      </c>
      <c r="EM163" s="10">
        <f>'Raw Data-Unsorted'!EN143</f>
        <v>0</v>
      </c>
      <c r="EN163" s="10">
        <f>'Raw Data-Unsorted'!EO143</f>
        <v>0</v>
      </c>
      <c r="EO163" s="10">
        <f>'Raw Data-Unsorted'!EP143</f>
        <v>0</v>
      </c>
      <c r="EP163" s="10">
        <f>'Raw Data-Unsorted'!EQ143</f>
        <v>0</v>
      </c>
      <c r="EQ163" s="10">
        <f>'Raw Data-Unsorted'!ER143</f>
        <v>0</v>
      </c>
      <c r="ER163" s="10">
        <f>'Raw Data-Unsorted'!ES143</f>
        <v>0</v>
      </c>
      <c r="ES163" s="10">
        <f>'Raw Data-Unsorted'!ET143</f>
        <v>0</v>
      </c>
      <c r="ET163" s="10">
        <f>'Raw Data-Unsorted'!EU143</f>
        <v>0</v>
      </c>
      <c r="EU163" s="10">
        <f>'Raw Data-Unsorted'!EV143</f>
        <v>0</v>
      </c>
      <c r="EV163" s="10">
        <f>'Raw Data-Unsorted'!EW143</f>
        <v>0</v>
      </c>
      <c r="EW163" s="10">
        <f>'Raw Data-Unsorted'!EX143</f>
        <v>0</v>
      </c>
      <c r="EX163" s="10">
        <f>'Raw Data-Unsorted'!EY143</f>
        <v>0</v>
      </c>
      <c r="EY163" s="10">
        <f>'Raw Data-Unsorted'!EZ143</f>
        <v>0</v>
      </c>
      <c r="EZ163" s="10">
        <f>'Raw Data-Unsorted'!FA143</f>
        <v>0</v>
      </c>
      <c r="FA163" s="10">
        <f>'Raw Data-Unsorted'!FB143</f>
        <v>0</v>
      </c>
      <c r="FB163" s="10">
        <f>'Raw Data-Unsorted'!FC143</f>
        <v>0</v>
      </c>
      <c r="FC163" s="10">
        <f>'Raw Data-Unsorted'!FD143</f>
        <v>0</v>
      </c>
      <c r="FD163" s="10">
        <f>'Raw Data-Unsorted'!FE143</f>
        <v>0</v>
      </c>
      <c r="FE163" s="10">
        <f>'Raw Data-Unsorted'!FF143</f>
        <v>0</v>
      </c>
      <c r="FF163" s="10">
        <f>'Raw Data-Unsorted'!FG143</f>
        <v>0</v>
      </c>
      <c r="FG163" s="10">
        <f>'Raw Data-Unsorted'!FH143</f>
        <v>0</v>
      </c>
      <c r="FH163" s="10">
        <f>'Raw Data-Unsorted'!FI143</f>
        <v>0</v>
      </c>
      <c r="FI163" s="10">
        <f>'Raw Data-Unsorted'!FJ143</f>
        <v>0</v>
      </c>
      <c r="FJ163" s="10">
        <f>'Raw Data-Unsorted'!FK143</f>
        <v>0</v>
      </c>
      <c r="FK163" s="10">
        <f>'Raw Data-Unsorted'!FL143</f>
        <v>0</v>
      </c>
      <c r="FL163" s="10">
        <f>'Raw Data-Unsorted'!FM143</f>
        <v>0</v>
      </c>
      <c r="FM163" s="10">
        <f>'Raw Data-Unsorted'!FN143</f>
        <v>0</v>
      </c>
      <c r="FN163" s="10">
        <f>'Raw Data-Unsorted'!FO143</f>
        <v>0</v>
      </c>
      <c r="FO163" s="10">
        <f>'Raw Data-Unsorted'!FP143</f>
        <v>0</v>
      </c>
      <c r="FP163" s="10">
        <f>'Raw Data-Unsorted'!FQ143</f>
        <v>0</v>
      </c>
      <c r="FQ163" s="10">
        <f>'Raw Data-Unsorted'!FR143</f>
        <v>0</v>
      </c>
      <c r="FR163" s="10">
        <f>'Raw Data-Unsorted'!FS143</f>
        <v>0</v>
      </c>
      <c r="FS163" s="10">
        <f>'Raw Data-Unsorted'!FT143</f>
        <v>0</v>
      </c>
      <c r="FT163" s="10">
        <f>'Raw Data-Unsorted'!FU143</f>
        <v>0</v>
      </c>
      <c r="FU163" s="10">
        <f>'Raw Data-Unsorted'!FV143</f>
        <v>0</v>
      </c>
      <c r="FV163" s="10">
        <f>'Raw Data-Unsorted'!FW143</f>
        <v>0</v>
      </c>
      <c r="FW163" s="10">
        <f>'Raw Data-Unsorted'!FX143</f>
        <v>0</v>
      </c>
      <c r="FX163" s="10">
        <f>'Raw Data-Unsorted'!FY143</f>
        <v>0</v>
      </c>
      <c r="FY163" s="10">
        <f>'Raw Data-Unsorted'!FZ143</f>
        <v>0</v>
      </c>
      <c r="FZ163" s="10">
        <f>'Raw Data-Unsorted'!GA143</f>
        <v>0</v>
      </c>
      <c r="GA163" s="10">
        <f>'Raw Data-Unsorted'!GB143</f>
        <v>0</v>
      </c>
      <c r="GB163" s="10">
        <f>'Raw Data-Unsorted'!GC143</f>
        <v>0</v>
      </c>
      <c r="GC163" s="10">
        <f>'Raw Data-Unsorted'!GD143</f>
        <v>0</v>
      </c>
      <c r="GD163" s="10">
        <f>'Raw Data-Unsorted'!GE143</f>
        <v>0</v>
      </c>
      <c r="GE163" s="10">
        <f>'Raw Data-Unsorted'!GF143</f>
        <v>0</v>
      </c>
      <c r="GF163" s="10">
        <f>'Raw Data-Unsorted'!GG143</f>
        <v>0</v>
      </c>
      <c r="GG163" s="10">
        <f>'Raw Data-Unsorted'!GH143</f>
        <v>0</v>
      </c>
      <c r="GH163" s="10">
        <f>'Raw Data-Unsorted'!GI143</f>
        <v>0</v>
      </c>
      <c r="GI163" s="10">
        <f>'Raw Data-Unsorted'!GJ143</f>
        <v>0</v>
      </c>
      <c r="GJ163" s="10">
        <f>'Raw Data-Unsorted'!GK143</f>
        <v>0</v>
      </c>
      <c r="GK163" s="10">
        <f>'Raw Data-Unsorted'!GL143</f>
        <v>0</v>
      </c>
      <c r="GL163" s="10">
        <f>'Raw Data-Unsorted'!GM143</f>
        <v>0</v>
      </c>
      <c r="GM163" s="10">
        <f>'Raw Data-Unsorted'!GN143</f>
        <v>0</v>
      </c>
      <c r="GN163" s="10">
        <f>'Raw Data-Unsorted'!GO143</f>
        <v>0</v>
      </c>
      <c r="GO163" s="10">
        <f>'Raw Data-Unsorted'!GP143</f>
        <v>0</v>
      </c>
      <c r="GP163" s="10">
        <f>'Raw Data-Unsorted'!GQ143</f>
        <v>0</v>
      </c>
      <c r="GQ163" s="10">
        <f>'Raw Data-Unsorted'!GR143</f>
        <v>0</v>
      </c>
      <c r="GR163" s="10">
        <f>'Raw Data-Unsorted'!GS143</f>
        <v>0</v>
      </c>
      <c r="GS163" s="10">
        <f>'Raw Data-Unsorted'!GT143</f>
        <v>0</v>
      </c>
      <c r="GT163" s="10">
        <f>'Raw Data-Unsorted'!GU143</f>
        <v>0</v>
      </c>
      <c r="GU163" s="10">
        <f>'Raw Data-Unsorted'!GV143</f>
        <v>0</v>
      </c>
      <c r="GV163" s="10">
        <f>'Raw Data-Unsorted'!GW143</f>
        <v>0</v>
      </c>
    </row>
    <row r="164" spans="1:204">
      <c r="A164" s="10" t="str">
        <f>'Analyte List'!B163</f>
        <v>7,8,9,10-H4-BbNT(2,3-d)</v>
      </c>
      <c r="C164" s="10">
        <f>'Raw Data-Unsorted'!D146</f>
        <v>0</v>
      </c>
      <c r="D164" s="10">
        <f>'Raw Data-Unsorted'!E146</f>
        <v>3</v>
      </c>
      <c r="E164" s="10">
        <f>'Raw Data-Unsorted'!F146</f>
        <v>0</v>
      </c>
      <c r="F164" s="10">
        <f>'Raw Data-Unsorted'!G146</f>
        <v>0</v>
      </c>
      <c r="G164" s="10">
        <f>'Raw Data-Unsorted'!H146</f>
        <v>0</v>
      </c>
      <c r="I164" s="10">
        <f>'Raw Data-Unsorted'!J146</f>
        <v>13405</v>
      </c>
      <c r="J164" s="10">
        <f>'Raw Data-Unsorted'!K146</f>
        <v>18576</v>
      </c>
      <c r="K164" s="10">
        <f>'Raw Data-Unsorted'!L146</f>
        <v>223</v>
      </c>
      <c r="L164" s="10">
        <f>'Raw Data-Unsorted'!M146</f>
        <v>0</v>
      </c>
      <c r="M164" s="10">
        <f>'Raw Data-Unsorted'!N146</f>
        <v>0</v>
      </c>
      <c r="O164" s="10">
        <f>'Raw Data-Unsorted'!P146</f>
        <v>0</v>
      </c>
      <c r="P164" s="10">
        <f>'Raw Data-Unsorted'!Q146</f>
        <v>4</v>
      </c>
      <c r="Q164" s="10">
        <f>'Raw Data-Unsorted'!R146</f>
        <v>0</v>
      </c>
      <c r="R164" s="10">
        <f>'Raw Data-Unsorted'!S146</f>
        <v>0</v>
      </c>
      <c r="S164" s="10">
        <f>'Raw Data-Unsorted'!T146</f>
        <v>0</v>
      </c>
      <c r="U164" s="10">
        <f>'Raw Data-Unsorted'!V146</f>
        <v>0</v>
      </c>
      <c r="V164" s="10">
        <f>'Raw Data-Unsorted'!W146</f>
        <v>0</v>
      </c>
      <c r="X164" s="10">
        <f>'Raw Data-Unsorted'!Y146</f>
        <v>9</v>
      </c>
      <c r="Y164" s="10">
        <f>'Raw Data-Unsorted'!Z146</f>
        <v>165363</v>
      </c>
      <c r="AA164" s="10">
        <f>'Raw Data-Unsorted'!AB146</f>
        <v>0</v>
      </c>
      <c r="AB164" s="10">
        <f>'Raw Data-Unsorted'!AC146</f>
        <v>0</v>
      </c>
      <c r="AD164" s="10">
        <f>'Raw Data-Unsorted'!AE146</f>
        <v>12</v>
      </c>
      <c r="AE164" s="10">
        <f>'Raw Data-Unsorted'!AF146</f>
        <v>7</v>
      </c>
      <c r="AF164" s="10">
        <f>'Raw Data-Unsorted'!AG146</f>
        <v>0</v>
      </c>
      <c r="AG164" s="10">
        <f>'Raw Data-Unsorted'!AH146</f>
        <v>0</v>
      </c>
      <c r="AI164" s="10">
        <f>'Raw Data-Unsorted'!AJ146</f>
        <v>12</v>
      </c>
      <c r="AJ164" s="10">
        <f>'Raw Data-Unsorted'!AK146</f>
        <v>7</v>
      </c>
      <c r="AK164" s="10">
        <f>'Raw Data-Unsorted'!AL146</f>
        <v>0</v>
      </c>
      <c r="AL164" s="10">
        <f>'Raw Data-Unsorted'!AM146</f>
        <v>0</v>
      </c>
      <c r="AN164" s="10">
        <f>'Raw Data-Unsorted'!AO146</f>
        <v>6</v>
      </c>
      <c r="AO164" s="10">
        <f>'Raw Data-Unsorted'!AP146</f>
        <v>0</v>
      </c>
      <c r="AP164" s="10">
        <f>'Raw Data-Unsorted'!AQ146</f>
        <v>0</v>
      </c>
      <c r="AQ164" s="10">
        <f>'Raw Data-Unsorted'!AR146</f>
        <v>0</v>
      </c>
      <c r="AS164" s="10">
        <f>'Raw Data-Unsorted'!AT146</f>
        <v>11216</v>
      </c>
      <c r="AT164" s="10">
        <f>'Raw Data-Unsorted'!AU146</f>
        <v>5540</v>
      </c>
      <c r="AU164" s="10">
        <f>'Raw Data-Unsorted'!AV146</f>
        <v>0</v>
      </c>
      <c r="AV164" s="10">
        <f>'Raw Data-Unsorted'!AW146</f>
        <v>0</v>
      </c>
      <c r="AX164" s="10">
        <f>'Raw Data-Unsorted'!AY146</f>
        <v>0</v>
      </c>
      <c r="AY164" s="10">
        <f>'Raw Data-Unsorted'!AZ146</f>
        <v>0</v>
      </c>
      <c r="AZ164" s="10">
        <f>'Raw Data-Unsorted'!BA146</f>
        <v>0</v>
      </c>
      <c r="BA164" s="10">
        <f>'Raw Data-Unsorted'!BB146</f>
        <v>0</v>
      </c>
      <c r="BC164" s="10">
        <f>'Raw Data-Unsorted'!BD146</f>
        <v>2</v>
      </c>
      <c r="BD164" s="10">
        <f>'Raw Data-Unsorted'!BE146</f>
        <v>12</v>
      </c>
      <c r="BE164" s="10">
        <f>'Raw Data-Unsorted'!BF146</f>
        <v>7</v>
      </c>
      <c r="BF164" s="10">
        <f>'Raw Data-Unsorted'!BG146</f>
        <v>10</v>
      </c>
      <c r="BG164" s="10">
        <f>'Raw Data-Unsorted'!BH146</f>
        <v>10</v>
      </c>
      <c r="BH164" s="10">
        <f>'Raw Data-Unsorted'!BI146</f>
        <v>12</v>
      </c>
      <c r="BI164" s="10">
        <f>'Raw Data-Unsorted'!BJ146</f>
        <v>5</v>
      </c>
      <c r="BJ164" s="10">
        <f>'Raw Data-Unsorted'!BK146</f>
        <v>6</v>
      </c>
      <c r="BK164" s="10">
        <f>'Raw Data-Unsorted'!BL146</f>
        <v>10</v>
      </c>
      <c r="BL164" s="10">
        <f>'Raw Data-Unsorted'!BM146</f>
        <v>14</v>
      </c>
      <c r="BM164" s="10">
        <f>'Raw Data-Unsorted'!BN146</f>
        <v>3</v>
      </c>
      <c r="BN164" s="10">
        <f>'Raw Data-Unsorted'!BO146</f>
        <v>3</v>
      </c>
      <c r="BO164" s="10">
        <f>'Raw Data-Unsorted'!BP146</f>
        <v>5</v>
      </c>
      <c r="BP164" s="10">
        <f>'Raw Data-Unsorted'!BQ146</f>
        <v>9</v>
      </c>
      <c r="BQ164" s="10">
        <f>'Raw Data-Unsorted'!BR146</f>
        <v>4</v>
      </c>
      <c r="BR164" s="10">
        <f>'Raw Data-Unsorted'!BS146</f>
        <v>10</v>
      </c>
      <c r="BS164" s="10">
        <f>'Raw Data-Unsorted'!BT146</f>
        <v>5</v>
      </c>
      <c r="BT164" s="10">
        <f>'Raw Data-Unsorted'!BU146</f>
        <v>13</v>
      </c>
      <c r="BU164" s="10">
        <f>'Raw Data-Unsorted'!BV146</f>
        <v>11</v>
      </c>
      <c r="BV164" s="10">
        <f>'Raw Data-Unsorted'!BW146</f>
        <v>1</v>
      </c>
      <c r="BW164" s="10">
        <f>'Raw Data-Unsorted'!BX146</f>
        <v>8</v>
      </c>
      <c r="BX164" s="10">
        <f>'Raw Data-Unsorted'!BY146</f>
        <v>3</v>
      </c>
      <c r="BY164" s="10">
        <f>'Raw Data-Unsorted'!BZ146</f>
        <v>2</v>
      </c>
      <c r="BZ164" s="10">
        <f>'Raw Data-Unsorted'!CA146</f>
        <v>9</v>
      </c>
      <c r="CA164" s="10">
        <f>'Raw Data-Unsorted'!CB146</f>
        <v>5</v>
      </c>
      <c r="CB164" s="10">
        <f>'Raw Data-Unsorted'!CC146</f>
        <v>4</v>
      </c>
      <c r="CC164" s="10">
        <f>'Raw Data-Unsorted'!CD146</f>
        <v>6</v>
      </c>
      <c r="CD164" s="10">
        <f>'Raw Data-Unsorted'!CE146</f>
        <v>1</v>
      </c>
      <c r="CE164" s="10">
        <f>'Raw Data-Unsorted'!CF146</f>
        <v>8</v>
      </c>
      <c r="CF164" s="10">
        <f>'Raw Data-Unsorted'!CG146</f>
        <v>20</v>
      </c>
      <c r="CG164" s="10">
        <f>'Raw Data-Unsorted'!CH146</f>
        <v>5</v>
      </c>
      <c r="CH164" s="10">
        <f>'Raw Data-Unsorted'!CI146</f>
        <v>3</v>
      </c>
      <c r="CI164" s="10">
        <f>'Raw Data-Unsorted'!CJ146</f>
        <v>10</v>
      </c>
      <c r="CJ164" s="10">
        <f>'Raw Data-Unsorted'!CK146</f>
        <v>11</v>
      </c>
      <c r="CK164" s="10">
        <f>'Raw Data-Unsorted'!CL146</f>
        <v>3</v>
      </c>
      <c r="CL164" s="10">
        <f>'Raw Data-Unsorted'!CM146</f>
        <v>4</v>
      </c>
      <c r="CM164" s="10">
        <f>'Raw Data-Unsorted'!CN146</f>
        <v>1</v>
      </c>
      <c r="CN164" s="10">
        <f>'Raw Data-Unsorted'!CO146</f>
        <v>13</v>
      </c>
      <c r="CO164" s="10">
        <f>'Raw Data-Unsorted'!CP146</f>
        <v>3</v>
      </c>
      <c r="CP164" s="10">
        <f>'Raw Data-Unsorted'!CQ146</f>
        <v>4</v>
      </c>
      <c r="CQ164" s="10">
        <f>'Raw Data-Unsorted'!CR146</f>
        <v>4</v>
      </c>
      <c r="CR164" s="10">
        <f>'Raw Data-Unsorted'!CS146</f>
        <v>2</v>
      </c>
      <c r="CS164" s="10">
        <f>'Raw Data-Unsorted'!CT146</f>
        <v>3</v>
      </c>
      <c r="CT164" s="10">
        <f>'Raw Data-Unsorted'!CU146</f>
        <v>2</v>
      </c>
      <c r="CU164" s="10">
        <f>'Raw Data-Unsorted'!CV146</f>
        <v>4</v>
      </c>
      <c r="CV164" s="10">
        <f>'Raw Data-Unsorted'!CW146</f>
        <v>1</v>
      </c>
      <c r="CW164" s="10">
        <f>'Raw Data-Unsorted'!CX146</f>
        <v>0</v>
      </c>
      <c r="CX164" s="10">
        <f>'Raw Data-Unsorted'!CY146</f>
        <v>1</v>
      </c>
      <c r="CY164" s="10">
        <f>'Raw Data-Unsorted'!CZ146</f>
        <v>7</v>
      </c>
      <c r="CZ164" s="10">
        <f>'Raw Data-Unsorted'!DA146</f>
        <v>5</v>
      </c>
      <c r="DA164" s="10">
        <f>'Raw Data-Unsorted'!DB146</f>
        <v>0</v>
      </c>
      <c r="DB164" s="10">
        <f>'Raw Data-Unsorted'!DC146</f>
        <v>0</v>
      </c>
      <c r="DC164" s="10">
        <f>'Raw Data-Unsorted'!DD146</f>
        <v>0</v>
      </c>
      <c r="DD164" s="10">
        <f>'Raw Data-Unsorted'!DE146</f>
        <v>0</v>
      </c>
      <c r="DE164" s="10">
        <f>'Raw Data-Unsorted'!DF146</f>
        <v>0</v>
      </c>
      <c r="DF164" s="10">
        <f>'Raw Data-Unsorted'!DG146</f>
        <v>0</v>
      </c>
      <c r="DG164" s="10">
        <f>'Raw Data-Unsorted'!DH146</f>
        <v>0</v>
      </c>
      <c r="DH164" s="10">
        <f>'Raw Data-Unsorted'!DI146</f>
        <v>0</v>
      </c>
      <c r="DI164" s="10">
        <f>'Raw Data-Unsorted'!DJ146</f>
        <v>0</v>
      </c>
      <c r="DJ164" s="10">
        <f>'Raw Data-Unsorted'!DK146</f>
        <v>0</v>
      </c>
      <c r="DK164" s="10">
        <f>'Raw Data-Unsorted'!DL146</f>
        <v>0</v>
      </c>
      <c r="DL164" s="10">
        <f>'Raw Data-Unsorted'!DM146</f>
        <v>0</v>
      </c>
      <c r="DM164" s="10">
        <f>'Raw Data-Unsorted'!DN146</f>
        <v>0</v>
      </c>
      <c r="DN164" s="10">
        <f>'Raw Data-Unsorted'!DO146</f>
        <v>0</v>
      </c>
      <c r="DO164" s="10">
        <f>'Raw Data-Unsorted'!DP146</f>
        <v>0</v>
      </c>
      <c r="DP164" s="10">
        <f>'Raw Data-Unsorted'!DQ146</f>
        <v>0</v>
      </c>
      <c r="DQ164" s="10">
        <f>'Raw Data-Unsorted'!DR146</f>
        <v>0</v>
      </c>
      <c r="DR164" s="10">
        <f>'Raw Data-Unsorted'!DS146</f>
        <v>0</v>
      </c>
      <c r="DS164" s="10">
        <f>'Raw Data-Unsorted'!DT146</f>
        <v>0</v>
      </c>
      <c r="DT164" s="10">
        <f>'Raw Data-Unsorted'!DU146</f>
        <v>0</v>
      </c>
      <c r="DU164" s="10">
        <f>'Raw Data-Unsorted'!DV146</f>
        <v>0</v>
      </c>
      <c r="DV164" s="10">
        <f>'Raw Data-Unsorted'!DW146</f>
        <v>0</v>
      </c>
      <c r="DW164" s="10">
        <f>'Raw Data-Unsorted'!DX146</f>
        <v>0</v>
      </c>
      <c r="DX164" s="10">
        <f>'Raw Data-Unsorted'!DY146</f>
        <v>0</v>
      </c>
      <c r="DY164" s="10">
        <f>'Raw Data-Unsorted'!DZ146</f>
        <v>0</v>
      </c>
      <c r="DZ164" s="10">
        <f>'Raw Data-Unsorted'!EA146</f>
        <v>0</v>
      </c>
      <c r="EA164" s="10">
        <f>'Raw Data-Unsorted'!EB146</f>
        <v>0</v>
      </c>
      <c r="EB164" s="10">
        <f>'Raw Data-Unsorted'!EC146</f>
        <v>0</v>
      </c>
      <c r="EC164" s="10">
        <f>'Raw Data-Unsorted'!ED146</f>
        <v>0</v>
      </c>
      <c r="ED164" s="10">
        <f>'Raw Data-Unsorted'!EE146</f>
        <v>0</v>
      </c>
      <c r="EE164" s="10">
        <f>'Raw Data-Unsorted'!EF146</f>
        <v>0</v>
      </c>
      <c r="EF164" s="10">
        <f>'Raw Data-Unsorted'!EG146</f>
        <v>0</v>
      </c>
      <c r="EG164" s="10">
        <f>'Raw Data-Unsorted'!EH146</f>
        <v>0</v>
      </c>
      <c r="EH164" s="10">
        <f>'Raw Data-Unsorted'!EI146</f>
        <v>0</v>
      </c>
      <c r="EI164" s="10">
        <f>'Raw Data-Unsorted'!EJ146</f>
        <v>0</v>
      </c>
      <c r="EJ164" s="10">
        <f>'Raw Data-Unsorted'!EK146</f>
        <v>0</v>
      </c>
      <c r="EK164" s="10">
        <f>'Raw Data-Unsorted'!EL146</f>
        <v>0</v>
      </c>
      <c r="EL164" s="10">
        <f>'Raw Data-Unsorted'!EM146</f>
        <v>0</v>
      </c>
      <c r="EM164" s="10">
        <f>'Raw Data-Unsorted'!EN146</f>
        <v>0</v>
      </c>
      <c r="EN164" s="10">
        <f>'Raw Data-Unsorted'!EO146</f>
        <v>0</v>
      </c>
      <c r="EO164" s="10">
        <f>'Raw Data-Unsorted'!EP146</f>
        <v>0</v>
      </c>
      <c r="EP164" s="10">
        <f>'Raw Data-Unsorted'!EQ146</f>
        <v>0</v>
      </c>
      <c r="EQ164" s="10">
        <f>'Raw Data-Unsorted'!ER146</f>
        <v>0</v>
      </c>
      <c r="ER164" s="10">
        <f>'Raw Data-Unsorted'!ES146</f>
        <v>0</v>
      </c>
      <c r="ES164" s="10">
        <f>'Raw Data-Unsorted'!ET146</f>
        <v>0</v>
      </c>
      <c r="ET164" s="10">
        <f>'Raw Data-Unsorted'!EU146</f>
        <v>0</v>
      </c>
      <c r="EU164" s="10">
        <f>'Raw Data-Unsorted'!EV146</f>
        <v>0</v>
      </c>
      <c r="EV164" s="10">
        <f>'Raw Data-Unsorted'!EW146</f>
        <v>0</v>
      </c>
      <c r="EW164" s="10">
        <f>'Raw Data-Unsorted'!EX146</f>
        <v>0</v>
      </c>
      <c r="EX164" s="10">
        <f>'Raw Data-Unsorted'!EY146</f>
        <v>0</v>
      </c>
      <c r="EY164" s="10">
        <f>'Raw Data-Unsorted'!EZ146</f>
        <v>0</v>
      </c>
      <c r="EZ164" s="10">
        <f>'Raw Data-Unsorted'!FA146</f>
        <v>0</v>
      </c>
      <c r="FA164" s="10">
        <f>'Raw Data-Unsorted'!FB146</f>
        <v>0</v>
      </c>
      <c r="FB164" s="10">
        <f>'Raw Data-Unsorted'!FC146</f>
        <v>0</v>
      </c>
      <c r="FC164" s="10">
        <f>'Raw Data-Unsorted'!FD146</f>
        <v>0</v>
      </c>
      <c r="FD164" s="10">
        <f>'Raw Data-Unsorted'!FE146</f>
        <v>0</v>
      </c>
      <c r="FE164" s="10">
        <f>'Raw Data-Unsorted'!FF146</f>
        <v>0</v>
      </c>
      <c r="FF164" s="10">
        <f>'Raw Data-Unsorted'!FG146</f>
        <v>0</v>
      </c>
      <c r="FG164" s="10">
        <f>'Raw Data-Unsorted'!FH146</f>
        <v>0</v>
      </c>
      <c r="FH164" s="10">
        <f>'Raw Data-Unsorted'!FI146</f>
        <v>0</v>
      </c>
      <c r="FI164" s="10">
        <f>'Raw Data-Unsorted'!FJ146</f>
        <v>0</v>
      </c>
      <c r="FJ164" s="10">
        <f>'Raw Data-Unsorted'!FK146</f>
        <v>0</v>
      </c>
      <c r="FK164" s="10">
        <f>'Raw Data-Unsorted'!FL146</f>
        <v>0</v>
      </c>
      <c r="FL164" s="10">
        <f>'Raw Data-Unsorted'!FM146</f>
        <v>0</v>
      </c>
      <c r="FM164" s="10">
        <f>'Raw Data-Unsorted'!FN146</f>
        <v>0</v>
      </c>
      <c r="FN164" s="10">
        <f>'Raw Data-Unsorted'!FO146</f>
        <v>0</v>
      </c>
      <c r="FO164" s="10">
        <f>'Raw Data-Unsorted'!FP146</f>
        <v>0</v>
      </c>
      <c r="FP164" s="10">
        <f>'Raw Data-Unsorted'!FQ146</f>
        <v>0</v>
      </c>
      <c r="FQ164" s="10">
        <f>'Raw Data-Unsorted'!FR146</f>
        <v>0</v>
      </c>
      <c r="FR164" s="10">
        <f>'Raw Data-Unsorted'!FS146</f>
        <v>0</v>
      </c>
      <c r="FS164" s="10">
        <f>'Raw Data-Unsorted'!FT146</f>
        <v>0</v>
      </c>
      <c r="FT164" s="10">
        <f>'Raw Data-Unsorted'!FU146</f>
        <v>0</v>
      </c>
      <c r="FU164" s="10">
        <f>'Raw Data-Unsorted'!FV146</f>
        <v>0</v>
      </c>
      <c r="FV164" s="10">
        <f>'Raw Data-Unsorted'!FW146</f>
        <v>0</v>
      </c>
      <c r="FW164" s="10">
        <f>'Raw Data-Unsorted'!FX146</f>
        <v>0</v>
      </c>
      <c r="FX164" s="10">
        <f>'Raw Data-Unsorted'!FY146</f>
        <v>0</v>
      </c>
      <c r="FY164" s="10">
        <f>'Raw Data-Unsorted'!FZ146</f>
        <v>0</v>
      </c>
      <c r="FZ164" s="10">
        <f>'Raw Data-Unsorted'!GA146</f>
        <v>0</v>
      </c>
      <c r="GA164" s="10">
        <f>'Raw Data-Unsorted'!GB146</f>
        <v>0</v>
      </c>
      <c r="GB164" s="10">
        <f>'Raw Data-Unsorted'!GC146</f>
        <v>0</v>
      </c>
      <c r="GC164" s="10">
        <f>'Raw Data-Unsorted'!GD146</f>
        <v>0</v>
      </c>
      <c r="GD164" s="10">
        <f>'Raw Data-Unsorted'!GE146</f>
        <v>0</v>
      </c>
      <c r="GE164" s="10">
        <f>'Raw Data-Unsorted'!GF146</f>
        <v>0</v>
      </c>
      <c r="GF164" s="10">
        <f>'Raw Data-Unsorted'!GG146</f>
        <v>0</v>
      </c>
      <c r="GG164" s="10">
        <f>'Raw Data-Unsorted'!GH146</f>
        <v>0</v>
      </c>
      <c r="GH164" s="10">
        <f>'Raw Data-Unsorted'!GI146</f>
        <v>0</v>
      </c>
      <c r="GI164" s="10">
        <f>'Raw Data-Unsorted'!GJ146</f>
        <v>0</v>
      </c>
      <c r="GJ164" s="10">
        <f>'Raw Data-Unsorted'!GK146</f>
        <v>0</v>
      </c>
      <c r="GK164" s="10">
        <f>'Raw Data-Unsorted'!GL146</f>
        <v>0</v>
      </c>
      <c r="GL164" s="10">
        <f>'Raw Data-Unsorted'!GM146</f>
        <v>0</v>
      </c>
      <c r="GM164" s="10">
        <f>'Raw Data-Unsorted'!GN146</f>
        <v>0</v>
      </c>
      <c r="GN164" s="10">
        <f>'Raw Data-Unsorted'!GO146</f>
        <v>0</v>
      </c>
      <c r="GO164" s="10">
        <f>'Raw Data-Unsorted'!GP146</f>
        <v>0</v>
      </c>
      <c r="GP164" s="10">
        <f>'Raw Data-Unsorted'!GQ146</f>
        <v>0</v>
      </c>
      <c r="GQ164" s="10">
        <f>'Raw Data-Unsorted'!GR146</f>
        <v>0</v>
      </c>
      <c r="GR164" s="10">
        <f>'Raw Data-Unsorted'!GS146</f>
        <v>0</v>
      </c>
      <c r="GS164" s="10">
        <f>'Raw Data-Unsorted'!GT146</f>
        <v>0</v>
      </c>
      <c r="GT164" s="10">
        <f>'Raw Data-Unsorted'!GU146</f>
        <v>0</v>
      </c>
      <c r="GU164" s="10">
        <f>'Raw Data-Unsorted'!GV146</f>
        <v>0</v>
      </c>
      <c r="GV164" s="10">
        <f>'Raw Data-Unsorted'!GW146</f>
        <v>0</v>
      </c>
    </row>
    <row r="165" spans="1:204">
      <c r="A165" s="10" t="str">
        <f>'Analyte List'!B164</f>
        <v>2,8-Br2-DBT</v>
      </c>
      <c r="C165" s="10">
        <f>'Raw Data-Unsorted'!D147</f>
        <v>0</v>
      </c>
      <c r="D165" s="10">
        <f>'Raw Data-Unsorted'!E147</f>
        <v>0</v>
      </c>
      <c r="E165" s="10">
        <f>'Raw Data-Unsorted'!F147</f>
        <v>0</v>
      </c>
      <c r="F165" s="10">
        <f>'Raw Data-Unsorted'!G147</f>
        <v>0</v>
      </c>
      <c r="G165" s="10">
        <f>'Raw Data-Unsorted'!H147</f>
        <v>0</v>
      </c>
      <c r="I165" s="10">
        <f>'Raw Data-Unsorted'!J147</f>
        <v>510</v>
      </c>
      <c r="J165" s="10">
        <f>'Raw Data-Unsorted'!K147</f>
        <v>712</v>
      </c>
      <c r="K165" s="10">
        <f>'Raw Data-Unsorted'!L147</f>
        <v>2</v>
      </c>
      <c r="L165" s="10">
        <f>'Raw Data-Unsorted'!M147</f>
        <v>0</v>
      </c>
      <c r="M165" s="10">
        <f>'Raw Data-Unsorted'!N147</f>
        <v>0</v>
      </c>
      <c r="O165" s="10">
        <f>'Raw Data-Unsorted'!P147</f>
        <v>0</v>
      </c>
      <c r="P165" s="10">
        <f>'Raw Data-Unsorted'!Q147</f>
        <v>0</v>
      </c>
      <c r="Q165" s="10">
        <f>'Raw Data-Unsorted'!R147</f>
        <v>0</v>
      </c>
      <c r="R165" s="10">
        <f>'Raw Data-Unsorted'!S147</f>
        <v>0</v>
      </c>
      <c r="S165" s="10">
        <f>'Raw Data-Unsorted'!T147</f>
        <v>0</v>
      </c>
      <c r="U165" s="10">
        <f>'Raw Data-Unsorted'!V147</f>
        <v>0</v>
      </c>
      <c r="V165" s="10">
        <f>'Raw Data-Unsorted'!W147</f>
        <v>0</v>
      </c>
      <c r="X165" s="10">
        <f>'Raw Data-Unsorted'!Y147</f>
        <v>14</v>
      </c>
      <c r="Y165" s="10">
        <f>'Raw Data-Unsorted'!Z147</f>
        <v>5170</v>
      </c>
      <c r="AA165" s="10">
        <f>'Raw Data-Unsorted'!AB147</f>
        <v>0</v>
      </c>
      <c r="AB165" s="10">
        <f>'Raw Data-Unsorted'!AC147</f>
        <v>0</v>
      </c>
      <c r="AD165" s="10">
        <f>'Raw Data-Unsorted'!AE147</f>
        <v>2</v>
      </c>
      <c r="AE165" s="10">
        <f>'Raw Data-Unsorted'!AF147</f>
        <v>8</v>
      </c>
      <c r="AF165" s="10">
        <f>'Raw Data-Unsorted'!AG147</f>
        <v>0</v>
      </c>
      <c r="AG165" s="10">
        <f>'Raw Data-Unsorted'!AH147</f>
        <v>0</v>
      </c>
      <c r="AI165" s="10">
        <f>'Raw Data-Unsorted'!AJ147</f>
        <v>2</v>
      </c>
      <c r="AJ165" s="10">
        <f>'Raw Data-Unsorted'!AK147</f>
        <v>8</v>
      </c>
      <c r="AK165" s="10">
        <f>'Raw Data-Unsorted'!AL147</f>
        <v>0</v>
      </c>
      <c r="AL165" s="10">
        <f>'Raw Data-Unsorted'!AM147</f>
        <v>0</v>
      </c>
      <c r="AN165" s="10">
        <f>'Raw Data-Unsorted'!AO147</f>
        <v>12</v>
      </c>
      <c r="AO165" s="10">
        <f>'Raw Data-Unsorted'!AP147</f>
        <v>7</v>
      </c>
      <c r="AP165" s="10">
        <f>'Raw Data-Unsorted'!AQ147</f>
        <v>0</v>
      </c>
      <c r="AQ165" s="10">
        <f>'Raw Data-Unsorted'!AR147</f>
        <v>0</v>
      </c>
      <c r="AS165" s="10">
        <f>'Raw Data-Unsorted'!AT147</f>
        <v>265</v>
      </c>
      <c r="AT165" s="10">
        <f>'Raw Data-Unsorted'!AU147</f>
        <v>197</v>
      </c>
      <c r="AU165" s="10">
        <f>'Raw Data-Unsorted'!AV147</f>
        <v>0</v>
      </c>
      <c r="AV165" s="10">
        <f>'Raw Data-Unsorted'!AW147</f>
        <v>0</v>
      </c>
      <c r="AX165" s="10">
        <f>'Raw Data-Unsorted'!AY147</f>
        <v>0</v>
      </c>
      <c r="AY165" s="10">
        <f>'Raw Data-Unsorted'!AZ147</f>
        <v>0</v>
      </c>
      <c r="AZ165" s="10">
        <f>'Raw Data-Unsorted'!BA147</f>
        <v>0</v>
      </c>
      <c r="BA165" s="10">
        <f>'Raw Data-Unsorted'!BB147</f>
        <v>0</v>
      </c>
      <c r="BC165" s="10">
        <f>'Raw Data-Unsorted'!BD147</f>
        <v>7</v>
      </c>
      <c r="BD165" s="10">
        <f>'Raw Data-Unsorted'!BE147</f>
        <v>18</v>
      </c>
      <c r="BE165" s="10">
        <f>'Raw Data-Unsorted'!BF147</f>
        <v>1</v>
      </c>
      <c r="BF165" s="10">
        <f>'Raw Data-Unsorted'!BG147</f>
        <v>9</v>
      </c>
      <c r="BG165" s="10">
        <f>'Raw Data-Unsorted'!BH147</f>
        <v>0</v>
      </c>
      <c r="BH165" s="10">
        <f>'Raw Data-Unsorted'!BI147</f>
        <v>4</v>
      </c>
      <c r="BI165" s="10">
        <f>'Raw Data-Unsorted'!BJ147</f>
        <v>4</v>
      </c>
      <c r="BJ165" s="10">
        <f>'Raw Data-Unsorted'!BK147</f>
        <v>4</v>
      </c>
      <c r="BK165" s="10">
        <f>'Raw Data-Unsorted'!BL147</f>
        <v>5</v>
      </c>
      <c r="BL165" s="10">
        <f>'Raw Data-Unsorted'!BM147</f>
        <v>3</v>
      </c>
      <c r="BM165" s="10">
        <f>'Raw Data-Unsorted'!BN147</f>
        <v>6</v>
      </c>
      <c r="BN165" s="10">
        <f>'Raw Data-Unsorted'!BO147</f>
        <v>3</v>
      </c>
      <c r="BO165" s="10">
        <f>'Raw Data-Unsorted'!BP147</f>
        <v>8</v>
      </c>
      <c r="BP165" s="10">
        <f>'Raw Data-Unsorted'!BQ147</f>
        <v>1</v>
      </c>
      <c r="BQ165" s="10">
        <f>'Raw Data-Unsorted'!BR147</f>
        <v>2</v>
      </c>
      <c r="BR165" s="10">
        <f>'Raw Data-Unsorted'!BS147</f>
        <v>7</v>
      </c>
      <c r="BS165" s="10">
        <f>'Raw Data-Unsorted'!BT147</f>
        <v>13</v>
      </c>
      <c r="BT165" s="10">
        <f>'Raw Data-Unsorted'!BU147</f>
        <v>5</v>
      </c>
      <c r="BU165" s="10">
        <f>'Raw Data-Unsorted'!BV147</f>
        <v>7</v>
      </c>
      <c r="BV165" s="10">
        <f>'Raw Data-Unsorted'!BW147</f>
        <v>3</v>
      </c>
      <c r="BW165" s="10">
        <f>'Raw Data-Unsorted'!BX147</f>
        <v>18</v>
      </c>
      <c r="BX165" s="10">
        <f>'Raw Data-Unsorted'!BY147</f>
        <v>14</v>
      </c>
      <c r="BY165" s="10">
        <f>'Raw Data-Unsorted'!BZ147</f>
        <v>4</v>
      </c>
      <c r="BZ165" s="10">
        <f>'Raw Data-Unsorted'!CA147</f>
        <v>28</v>
      </c>
      <c r="CA165" s="10">
        <f>'Raw Data-Unsorted'!CB147</f>
        <v>5</v>
      </c>
      <c r="CB165" s="10">
        <f>'Raw Data-Unsorted'!CC147</f>
        <v>18</v>
      </c>
      <c r="CC165" s="10">
        <f>'Raw Data-Unsorted'!CD147</f>
        <v>26</v>
      </c>
      <c r="CD165" s="10">
        <f>'Raw Data-Unsorted'!CE147</f>
        <v>14</v>
      </c>
      <c r="CE165" s="10">
        <f>'Raw Data-Unsorted'!CF147</f>
        <v>3</v>
      </c>
      <c r="CF165" s="10">
        <f>'Raw Data-Unsorted'!CG147</f>
        <v>3</v>
      </c>
      <c r="CG165" s="10">
        <f>'Raw Data-Unsorted'!CH147</f>
        <v>20</v>
      </c>
      <c r="CH165" s="10">
        <f>'Raw Data-Unsorted'!CI147</f>
        <v>9</v>
      </c>
      <c r="CI165" s="10">
        <f>'Raw Data-Unsorted'!CJ147</f>
        <v>1</v>
      </c>
      <c r="CJ165" s="10">
        <f>'Raw Data-Unsorted'!CK147</f>
        <v>8</v>
      </c>
      <c r="CK165" s="10">
        <f>'Raw Data-Unsorted'!CL147</f>
        <v>3</v>
      </c>
      <c r="CL165" s="10">
        <f>'Raw Data-Unsorted'!CM147</f>
        <v>6</v>
      </c>
      <c r="CM165" s="10">
        <f>'Raw Data-Unsorted'!CN147</f>
        <v>6</v>
      </c>
      <c r="CN165" s="10">
        <f>'Raw Data-Unsorted'!CO147</f>
        <v>9</v>
      </c>
      <c r="CO165" s="10">
        <f>'Raw Data-Unsorted'!CP147</f>
        <v>6</v>
      </c>
      <c r="CP165" s="10">
        <f>'Raw Data-Unsorted'!CQ147</f>
        <v>3</v>
      </c>
      <c r="CQ165" s="10">
        <f>'Raw Data-Unsorted'!CR147</f>
        <v>6</v>
      </c>
      <c r="CR165" s="10">
        <f>'Raw Data-Unsorted'!CS147</f>
        <v>2</v>
      </c>
      <c r="CS165" s="10">
        <f>'Raw Data-Unsorted'!CT147</f>
        <v>10</v>
      </c>
      <c r="CT165" s="10">
        <f>'Raw Data-Unsorted'!CU147</f>
        <v>12</v>
      </c>
      <c r="CU165" s="10">
        <f>'Raw Data-Unsorted'!CV147</f>
        <v>7</v>
      </c>
      <c r="CV165" s="10">
        <f>'Raw Data-Unsorted'!CW147</f>
        <v>7</v>
      </c>
      <c r="CW165" s="10">
        <f>'Raw Data-Unsorted'!CX147</f>
        <v>6</v>
      </c>
      <c r="CX165" s="10">
        <f>'Raw Data-Unsorted'!CY147</f>
        <v>5</v>
      </c>
      <c r="CY165" s="10">
        <f>'Raw Data-Unsorted'!CZ147</f>
        <v>23</v>
      </c>
      <c r="CZ165" s="10">
        <f>'Raw Data-Unsorted'!DA147</f>
        <v>11</v>
      </c>
      <c r="DA165" s="10">
        <f>'Raw Data-Unsorted'!DB147</f>
        <v>8</v>
      </c>
      <c r="DB165" s="10">
        <f>'Raw Data-Unsorted'!DC147</f>
        <v>0</v>
      </c>
      <c r="DC165" s="10">
        <f>'Raw Data-Unsorted'!DD147</f>
        <v>0</v>
      </c>
      <c r="DD165" s="10">
        <f>'Raw Data-Unsorted'!DE147</f>
        <v>0</v>
      </c>
      <c r="DE165" s="10">
        <f>'Raw Data-Unsorted'!DF147</f>
        <v>0</v>
      </c>
      <c r="DF165" s="10">
        <f>'Raw Data-Unsorted'!DG147</f>
        <v>0</v>
      </c>
      <c r="DG165" s="10">
        <f>'Raw Data-Unsorted'!DH147</f>
        <v>0</v>
      </c>
      <c r="DH165" s="10">
        <f>'Raw Data-Unsorted'!DI147</f>
        <v>0</v>
      </c>
      <c r="DI165" s="10">
        <f>'Raw Data-Unsorted'!DJ147</f>
        <v>0</v>
      </c>
      <c r="DJ165" s="10">
        <f>'Raw Data-Unsorted'!DK147</f>
        <v>0</v>
      </c>
      <c r="DK165" s="10">
        <f>'Raw Data-Unsorted'!DL147</f>
        <v>0</v>
      </c>
      <c r="DL165" s="10">
        <f>'Raw Data-Unsorted'!DM147</f>
        <v>0</v>
      </c>
      <c r="DM165" s="10">
        <f>'Raw Data-Unsorted'!DN147</f>
        <v>0</v>
      </c>
      <c r="DN165" s="10">
        <f>'Raw Data-Unsorted'!DO147</f>
        <v>0</v>
      </c>
      <c r="DO165" s="10">
        <f>'Raw Data-Unsorted'!DP147</f>
        <v>0</v>
      </c>
      <c r="DP165" s="10">
        <f>'Raw Data-Unsorted'!DQ147</f>
        <v>0</v>
      </c>
      <c r="DQ165" s="10">
        <f>'Raw Data-Unsorted'!DR147</f>
        <v>0</v>
      </c>
      <c r="DR165" s="10">
        <f>'Raw Data-Unsorted'!DS147</f>
        <v>0</v>
      </c>
      <c r="DS165" s="10">
        <f>'Raw Data-Unsorted'!DT147</f>
        <v>0</v>
      </c>
      <c r="DT165" s="10">
        <f>'Raw Data-Unsorted'!DU147</f>
        <v>0</v>
      </c>
      <c r="DU165" s="10">
        <f>'Raw Data-Unsorted'!DV147</f>
        <v>0</v>
      </c>
      <c r="DV165" s="10">
        <f>'Raw Data-Unsorted'!DW147</f>
        <v>0</v>
      </c>
      <c r="DW165" s="10">
        <f>'Raw Data-Unsorted'!DX147</f>
        <v>0</v>
      </c>
      <c r="DX165" s="10">
        <f>'Raw Data-Unsorted'!DY147</f>
        <v>0</v>
      </c>
      <c r="DY165" s="10">
        <f>'Raw Data-Unsorted'!DZ147</f>
        <v>0</v>
      </c>
      <c r="DZ165" s="10">
        <f>'Raw Data-Unsorted'!EA147</f>
        <v>0</v>
      </c>
      <c r="EA165" s="10">
        <f>'Raw Data-Unsorted'!EB147</f>
        <v>0</v>
      </c>
      <c r="EB165" s="10">
        <f>'Raw Data-Unsorted'!EC147</f>
        <v>0</v>
      </c>
      <c r="EC165" s="10">
        <f>'Raw Data-Unsorted'!ED147</f>
        <v>0</v>
      </c>
      <c r="ED165" s="10">
        <f>'Raw Data-Unsorted'!EE147</f>
        <v>0</v>
      </c>
      <c r="EE165" s="10">
        <f>'Raw Data-Unsorted'!EF147</f>
        <v>0</v>
      </c>
      <c r="EF165" s="10">
        <f>'Raw Data-Unsorted'!EG147</f>
        <v>0</v>
      </c>
      <c r="EG165" s="10">
        <f>'Raw Data-Unsorted'!EH147</f>
        <v>0</v>
      </c>
      <c r="EH165" s="10">
        <f>'Raw Data-Unsorted'!EI147</f>
        <v>0</v>
      </c>
      <c r="EI165" s="10">
        <f>'Raw Data-Unsorted'!EJ147</f>
        <v>0</v>
      </c>
      <c r="EJ165" s="10">
        <f>'Raw Data-Unsorted'!EK147</f>
        <v>0</v>
      </c>
      <c r="EK165" s="10">
        <f>'Raw Data-Unsorted'!EL147</f>
        <v>0</v>
      </c>
      <c r="EL165" s="10">
        <f>'Raw Data-Unsorted'!EM147</f>
        <v>0</v>
      </c>
      <c r="EM165" s="10">
        <f>'Raw Data-Unsorted'!EN147</f>
        <v>0</v>
      </c>
      <c r="EN165" s="10">
        <f>'Raw Data-Unsorted'!EO147</f>
        <v>0</v>
      </c>
      <c r="EO165" s="10">
        <f>'Raw Data-Unsorted'!EP147</f>
        <v>0</v>
      </c>
      <c r="EP165" s="10">
        <f>'Raw Data-Unsorted'!EQ147</f>
        <v>0</v>
      </c>
      <c r="EQ165" s="10">
        <f>'Raw Data-Unsorted'!ER147</f>
        <v>0</v>
      </c>
      <c r="ER165" s="10">
        <f>'Raw Data-Unsorted'!ES147</f>
        <v>0</v>
      </c>
      <c r="ES165" s="10">
        <f>'Raw Data-Unsorted'!ET147</f>
        <v>0</v>
      </c>
      <c r="ET165" s="10">
        <f>'Raw Data-Unsorted'!EU147</f>
        <v>0</v>
      </c>
      <c r="EU165" s="10">
        <f>'Raw Data-Unsorted'!EV147</f>
        <v>0</v>
      </c>
      <c r="EV165" s="10">
        <f>'Raw Data-Unsorted'!EW147</f>
        <v>0</v>
      </c>
      <c r="EW165" s="10">
        <f>'Raw Data-Unsorted'!EX147</f>
        <v>0</v>
      </c>
      <c r="EX165" s="10">
        <f>'Raw Data-Unsorted'!EY147</f>
        <v>0</v>
      </c>
      <c r="EY165" s="10">
        <f>'Raw Data-Unsorted'!EZ147</f>
        <v>0</v>
      </c>
      <c r="EZ165" s="10">
        <f>'Raw Data-Unsorted'!FA147</f>
        <v>0</v>
      </c>
      <c r="FA165" s="10">
        <f>'Raw Data-Unsorted'!FB147</f>
        <v>0</v>
      </c>
      <c r="FB165" s="10">
        <f>'Raw Data-Unsorted'!FC147</f>
        <v>0</v>
      </c>
      <c r="FC165" s="10">
        <f>'Raw Data-Unsorted'!FD147</f>
        <v>0</v>
      </c>
      <c r="FD165" s="10">
        <f>'Raw Data-Unsorted'!FE147</f>
        <v>0</v>
      </c>
      <c r="FE165" s="10">
        <f>'Raw Data-Unsorted'!FF147</f>
        <v>0</v>
      </c>
      <c r="FF165" s="10">
        <f>'Raw Data-Unsorted'!FG147</f>
        <v>0</v>
      </c>
      <c r="FG165" s="10">
        <f>'Raw Data-Unsorted'!FH147</f>
        <v>0</v>
      </c>
      <c r="FH165" s="10">
        <f>'Raw Data-Unsorted'!FI147</f>
        <v>0</v>
      </c>
      <c r="FI165" s="10">
        <f>'Raw Data-Unsorted'!FJ147</f>
        <v>0</v>
      </c>
      <c r="FJ165" s="10">
        <f>'Raw Data-Unsorted'!FK147</f>
        <v>0</v>
      </c>
      <c r="FK165" s="10">
        <f>'Raw Data-Unsorted'!FL147</f>
        <v>0</v>
      </c>
      <c r="FL165" s="10">
        <f>'Raw Data-Unsorted'!FM147</f>
        <v>0</v>
      </c>
      <c r="FM165" s="10">
        <f>'Raw Data-Unsorted'!FN147</f>
        <v>0</v>
      </c>
      <c r="FN165" s="10">
        <f>'Raw Data-Unsorted'!FO147</f>
        <v>0</v>
      </c>
      <c r="FO165" s="10">
        <f>'Raw Data-Unsorted'!FP147</f>
        <v>0</v>
      </c>
      <c r="FP165" s="10">
        <f>'Raw Data-Unsorted'!FQ147</f>
        <v>0</v>
      </c>
      <c r="FQ165" s="10">
        <f>'Raw Data-Unsorted'!FR147</f>
        <v>0</v>
      </c>
      <c r="FR165" s="10">
        <f>'Raw Data-Unsorted'!FS147</f>
        <v>0</v>
      </c>
      <c r="FS165" s="10">
        <f>'Raw Data-Unsorted'!FT147</f>
        <v>0</v>
      </c>
      <c r="FT165" s="10">
        <f>'Raw Data-Unsorted'!FU147</f>
        <v>0</v>
      </c>
      <c r="FU165" s="10">
        <f>'Raw Data-Unsorted'!FV147</f>
        <v>0</v>
      </c>
      <c r="FV165" s="10">
        <f>'Raw Data-Unsorted'!FW147</f>
        <v>0</v>
      </c>
      <c r="FW165" s="10">
        <f>'Raw Data-Unsorted'!FX147</f>
        <v>0</v>
      </c>
      <c r="FX165" s="10">
        <f>'Raw Data-Unsorted'!FY147</f>
        <v>0</v>
      </c>
      <c r="FY165" s="10">
        <f>'Raw Data-Unsorted'!FZ147</f>
        <v>0</v>
      </c>
      <c r="FZ165" s="10">
        <f>'Raw Data-Unsorted'!GA147</f>
        <v>0</v>
      </c>
      <c r="GA165" s="10">
        <f>'Raw Data-Unsorted'!GB147</f>
        <v>0</v>
      </c>
      <c r="GB165" s="10">
        <f>'Raw Data-Unsorted'!GC147</f>
        <v>0</v>
      </c>
      <c r="GC165" s="10">
        <f>'Raw Data-Unsorted'!GD147</f>
        <v>0</v>
      </c>
      <c r="GD165" s="10">
        <f>'Raw Data-Unsorted'!GE147</f>
        <v>0</v>
      </c>
      <c r="GE165" s="10">
        <f>'Raw Data-Unsorted'!GF147</f>
        <v>0</v>
      </c>
      <c r="GF165" s="10">
        <f>'Raw Data-Unsorted'!GG147</f>
        <v>0</v>
      </c>
      <c r="GG165" s="10">
        <f>'Raw Data-Unsorted'!GH147</f>
        <v>0</v>
      </c>
      <c r="GH165" s="10">
        <f>'Raw Data-Unsorted'!GI147</f>
        <v>0</v>
      </c>
      <c r="GI165" s="10">
        <f>'Raw Data-Unsorted'!GJ147</f>
        <v>0</v>
      </c>
      <c r="GJ165" s="10">
        <f>'Raw Data-Unsorted'!GK147</f>
        <v>0</v>
      </c>
      <c r="GK165" s="10">
        <f>'Raw Data-Unsorted'!GL147</f>
        <v>0</v>
      </c>
      <c r="GL165" s="10">
        <f>'Raw Data-Unsorted'!GM147</f>
        <v>0</v>
      </c>
      <c r="GM165" s="10">
        <f>'Raw Data-Unsorted'!GN147</f>
        <v>0</v>
      </c>
      <c r="GN165" s="10">
        <f>'Raw Data-Unsorted'!GO147</f>
        <v>0</v>
      </c>
      <c r="GO165" s="10">
        <f>'Raw Data-Unsorted'!GP147</f>
        <v>0</v>
      </c>
      <c r="GP165" s="10">
        <f>'Raw Data-Unsorted'!GQ147</f>
        <v>0</v>
      </c>
      <c r="GQ165" s="10">
        <f>'Raw Data-Unsorted'!GR147</f>
        <v>0</v>
      </c>
      <c r="GR165" s="10">
        <f>'Raw Data-Unsorted'!GS147</f>
        <v>0</v>
      </c>
      <c r="GS165" s="10">
        <f>'Raw Data-Unsorted'!GT147</f>
        <v>0</v>
      </c>
      <c r="GT165" s="10">
        <f>'Raw Data-Unsorted'!GU147</f>
        <v>0</v>
      </c>
      <c r="GU165" s="10">
        <f>'Raw Data-Unsorted'!GV147</f>
        <v>0</v>
      </c>
      <c r="GV165" s="10">
        <f>'Raw Data-Unsorted'!GW147</f>
        <v>0</v>
      </c>
    </row>
    <row r="166" spans="1:204">
      <c r="A166" s="10" t="str">
        <f>'Analyte List'!B165</f>
        <v>BcAcr</v>
      </c>
      <c r="C166" s="10">
        <f>'Raw Data-Unsorted'!D149</f>
        <v>0</v>
      </c>
      <c r="D166" s="10">
        <f>'Raw Data-Unsorted'!E149</f>
        <v>0</v>
      </c>
      <c r="E166" s="10">
        <f>'Raw Data-Unsorted'!F149</f>
        <v>0</v>
      </c>
      <c r="F166" s="10">
        <f>'Raw Data-Unsorted'!G149</f>
        <v>0</v>
      </c>
      <c r="G166" s="10">
        <f>'Raw Data-Unsorted'!H149</f>
        <v>0</v>
      </c>
      <c r="I166" s="10">
        <f>'Raw Data-Unsorted'!J149</f>
        <v>66486</v>
      </c>
      <c r="J166" s="10">
        <f>'Raw Data-Unsorted'!K149</f>
        <v>79218</v>
      </c>
      <c r="K166" s="10">
        <f>'Raw Data-Unsorted'!L149</f>
        <v>555</v>
      </c>
      <c r="L166" s="10">
        <f>'Raw Data-Unsorted'!M149</f>
        <v>0</v>
      </c>
      <c r="M166" s="10">
        <f>'Raw Data-Unsorted'!N149</f>
        <v>0</v>
      </c>
      <c r="O166" s="10">
        <f>'Raw Data-Unsorted'!P149</f>
        <v>0</v>
      </c>
      <c r="P166" s="10">
        <f>'Raw Data-Unsorted'!Q149</f>
        <v>0</v>
      </c>
      <c r="Q166" s="10">
        <f>'Raw Data-Unsorted'!R149</f>
        <v>0</v>
      </c>
      <c r="R166" s="10">
        <f>'Raw Data-Unsorted'!S149</f>
        <v>0</v>
      </c>
      <c r="S166" s="10">
        <f>'Raw Data-Unsorted'!T149</f>
        <v>0</v>
      </c>
      <c r="U166" s="10">
        <f>'Raw Data-Unsorted'!V149</f>
        <v>0</v>
      </c>
      <c r="V166" s="10">
        <f>'Raw Data-Unsorted'!W149</f>
        <v>0</v>
      </c>
      <c r="X166" s="10">
        <f>'Raw Data-Unsorted'!Y149</f>
        <v>21</v>
      </c>
      <c r="Y166" s="10">
        <f>'Raw Data-Unsorted'!Z149</f>
        <v>637842</v>
      </c>
      <c r="AA166" s="10">
        <f>'Raw Data-Unsorted'!AB149</f>
        <v>0</v>
      </c>
      <c r="AB166" s="10">
        <f>'Raw Data-Unsorted'!AC149</f>
        <v>0</v>
      </c>
      <c r="AD166" s="10">
        <f>'Raw Data-Unsorted'!AE149</f>
        <v>78</v>
      </c>
      <c r="AE166" s="10">
        <f>'Raw Data-Unsorted'!AF149</f>
        <v>27</v>
      </c>
      <c r="AF166" s="10">
        <f>'Raw Data-Unsorted'!AG149</f>
        <v>0</v>
      </c>
      <c r="AG166" s="10">
        <f>'Raw Data-Unsorted'!AH149</f>
        <v>0</v>
      </c>
      <c r="AI166" s="10">
        <f>'Raw Data-Unsorted'!AJ149</f>
        <v>78</v>
      </c>
      <c r="AJ166" s="10">
        <f>'Raw Data-Unsorted'!AK149</f>
        <v>27</v>
      </c>
      <c r="AK166" s="10">
        <f>'Raw Data-Unsorted'!AL149</f>
        <v>0</v>
      </c>
      <c r="AL166" s="10">
        <f>'Raw Data-Unsorted'!AM149</f>
        <v>0</v>
      </c>
      <c r="AN166" s="10">
        <f>'Raw Data-Unsorted'!AO149</f>
        <v>63</v>
      </c>
      <c r="AO166" s="10">
        <f>'Raw Data-Unsorted'!AP149</f>
        <v>5</v>
      </c>
      <c r="AP166" s="10">
        <f>'Raw Data-Unsorted'!AQ149</f>
        <v>0</v>
      </c>
      <c r="AQ166" s="10">
        <f>'Raw Data-Unsorted'!AR149</f>
        <v>0</v>
      </c>
      <c r="AS166" s="10">
        <f>'Raw Data-Unsorted'!AT149</f>
        <v>45925</v>
      </c>
      <c r="AT166" s="10">
        <f>'Raw Data-Unsorted'!AU149</f>
        <v>23575</v>
      </c>
      <c r="AU166" s="10">
        <f>'Raw Data-Unsorted'!AV149</f>
        <v>0</v>
      </c>
      <c r="AV166" s="10">
        <f>'Raw Data-Unsorted'!AW149</f>
        <v>0</v>
      </c>
      <c r="AX166" s="10">
        <f>'Raw Data-Unsorted'!AY149</f>
        <v>0</v>
      </c>
      <c r="AY166" s="10">
        <f>'Raw Data-Unsorted'!AZ149</f>
        <v>0</v>
      </c>
      <c r="AZ166" s="10">
        <f>'Raw Data-Unsorted'!BA149</f>
        <v>0</v>
      </c>
      <c r="BA166" s="10">
        <f>'Raw Data-Unsorted'!BB149</f>
        <v>0</v>
      </c>
      <c r="BC166" s="10">
        <f>'Raw Data-Unsorted'!BD149</f>
        <v>309</v>
      </c>
      <c r="BD166" s="10">
        <f>'Raw Data-Unsorted'!BE149</f>
        <v>137</v>
      </c>
      <c r="BE166" s="10">
        <f>'Raw Data-Unsorted'!BF149</f>
        <v>34</v>
      </c>
      <c r="BF166" s="10">
        <f>'Raw Data-Unsorted'!BG149</f>
        <v>29</v>
      </c>
      <c r="BG166" s="10">
        <f>'Raw Data-Unsorted'!BH149</f>
        <v>48</v>
      </c>
      <c r="BH166" s="10">
        <f>'Raw Data-Unsorted'!BI149</f>
        <v>0</v>
      </c>
      <c r="BI166" s="10">
        <f>'Raw Data-Unsorted'!BJ149</f>
        <v>10</v>
      </c>
      <c r="BJ166" s="10">
        <f>'Raw Data-Unsorted'!BK149</f>
        <v>0</v>
      </c>
      <c r="BK166" s="10">
        <f>'Raw Data-Unsorted'!BL149</f>
        <v>9</v>
      </c>
      <c r="BL166" s="10">
        <f>'Raw Data-Unsorted'!BM149</f>
        <v>21</v>
      </c>
      <c r="BM166" s="10">
        <f>'Raw Data-Unsorted'!BN149</f>
        <v>29</v>
      </c>
      <c r="BN166" s="10">
        <f>'Raw Data-Unsorted'!BO149</f>
        <v>18</v>
      </c>
      <c r="BO166" s="10">
        <f>'Raw Data-Unsorted'!BP149</f>
        <v>16</v>
      </c>
      <c r="BP166" s="10">
        <f>'Raw Data-Unsorted'!BQ149</f>
        <v>15</v>
      </c>
      <c r="BQ166" s="10">
        <f>'Raw Data-Unsorted'!BR149</f>
        <v>18</v>
      </c>
      <c r="BR166" s="10">
        <f>'Raw Data-Unsorted'!BS149</f>
        <v>17</v>
      </c>
      <c r="BS166" s="10">
        <f>'Raw Data-Unsorted'!BT149</f>
        <v>12</v>
      </c>
      <c r="BT166" s="10">
        <f>'Raw Data-Unsorted'!BU149</f>
        <v>9</v>
      </c>
      <c r="BU166" s="10">
        <f>'Raw Data-Unsorted'!BV149</f>
        <v>0</v>
      </c>
      <c r="BV166" s="10">
        <f>'Raw Data-Unsorted'!BW149</f>
        <v>11</v>
      </c>
      <c r="BW166" s="10">
        <f>'Raw Data-Unsorted'!BX149</f>
        <v>9</v>
      </c>
      <c r="BX166" s="10">
        <f>'Raw Data-Unsorted'!BY149</f>
        <v>9</v>
      </c>
      <c r="BY166" s="10">
        <f>'Raw Data-Unsorted'!BZ149</f>
        <v>25</v>
      </c>
      <c r="BZ166" s="10">
        <f>'Raw Data-Unsorted'!CA149</f>
        <v>4</v>
      </c>
      <c r="CA166" s="10">
        <f>'Raw Data-Unsorted'!CB149</f>
        <v>5</v>
      </c>
      <c r="CB166" s="10">
        <f>'Raw Data-Unsorted'!CC149</f>
        <v>0</v>
      </c>
      <c r="CC166" s="10">
        <f>'Raw Data-Unsorted'!CD149</f>
        <v>70</v>
      </c>
      <c r="CD166" s="10">
        <f>'Raw Data-Unsorted'!CE149</f>
        <v>0</v>
      </c>
      <c r="CE166" s="10">
        <f>'Raw Data-Unsorted'!CF149</f>
        <v>100</v>
      </c>
      <c r="CF166" s="10">
        <f>'Raw Data-Unsorted'!CG149</f>
        <v>21</v>
      </c>
      <c r="CG166" s="10">
        <f>'Raw Data-Unsorted'!CH149</f>
        <v>0</v>
      </c>
      <c r="CH166" s="10">
        <f>'Raw Data-Unsorted'!CI149</f>
        <v>7</v>
      </c>
      <c r="CI166" s="10">
        <f>'Raw Data-Unsorted'!CJ149</f>
        <v>8</v>
      </c>
      <c r="CJ166" s="10">
        <f>'Raw Data-Unsorted'!CK149</f>
        <v>13</v>
      </c>
      <c r="CK166" s="10">
        <f>'Raw Data-Unsorted'!CL149</f>
        <v>15</v>
      </c>
      <c r="CL166" s="10">
        <f>'Raw Data-Unsorted'!CM149</f>
        <v>9</v>
      </c>
      <c r="CM166" s="10">
        <f>'Raw Data-Unsorted'!CN149</f>
        <v>42</v>
      </c>
      <c r="CN166" s="10">
        <f>'Raw Data-Unsorted'!CO149</f>
        <v>5</v>
      </c>
      <c r="CO166" s="10">
        <f>'Raw Data-Unsorted'!CP149</f>
        <v>35</v>
      </c>
      <c r="CP166" s="10">
        <f>'Raw Data-Unsorted'!CQ149</f>
        <v>2</v>
      </c>
      <c r="CQ166" s="10">
        <f>'Raw Data-Unsorted'!CR149</f>
        <v>83</v>
      </c>
      <c r="CR166" s="10">
        <f>'Raw Data-Unsorted'!CS149</f>
        <v>6</v>
      </c>
      <c r="CS166" s="10">
        <f>'Raw Data-Unsorted'!CT149</f>
        <v>70</v>
      </c>
      <c r="CT166" s="10">
        <f>'Raw Data-Unsorted'!CU149</f>
        <v>9</v>
      </c>
      <c r="CU166" s="10">
        <f>'Raw Data-Unsorted'!CV149</f>
        <v>12</v>
      </c>
      <c r="CV166" s="10">
        <f>'Raw Data-Unsorted'!CW149</f>
        <v>9</v>
      </c>
      <c r="CW166" s="10">
        <f>'Raw Data-Unsorted'!CX149</f>
        <v>23</v>
      </c>
      <c r="CX166" s="10">
        <f>'Raw Data-Unsorted'!CY149</f>
        <v>68</v>
      </c>
      <c r="CY166" s="10">
        <f>'Raw Data-Unsorted'!CZ149</f>
        <v>0</v>
      </c>
      <c r="CZ166" s="10">
        <f>'Raw Data-Unsorted'!DA149</f>
        <v>0</v>
      </c>
      <c r="DA166" s="10">
        <f>'Raw Data-Unsorted'!DB149</f>
        <v>32</v>
      </c>
      <c r="DB166" s="10">
        <f>'Raw Data-Unsorted'!DC149</f>
        <v>0</v>
      </c>
      <c r="DC166" s="10">
        <f>'Raw Data-Unsorted'!DD149</f>
        <v>0</v>
      </c>
      <c r="DD166" s="10">
        <f>'Raw Data-Unsorted'!DE149</f>
        <v>0</v>
      </c>
      <c r="DE166" s="10">
        <f>'Raw Data-Unsorted'!DF149</f>
        <v>0</v>
      </c>
      <c r="DF166" s="10">
        <f>'Raw Data-Unsorted'!DG149</f>
        <v>0</v>
      </c>
      <c r="DG166" s="10">
        <f>'Raw Data-Unsorted'!DH149</f>
        <v>0</v>
      </c>
      <c r="DH166" s="10">
        <f>'Raw Data-Unsorted'!DI149</f>
        <v>0</v>
      </c>
      <c r="DI166" s="10">
        <f>'Raw Data-Unsorted'!DJ149</f>
        <v>0</v>
      </c>
      <c r="DJ166" s="10">
        <f>'Raw Data-Unsorted'!DK149</f>
        <v>0</v>
      </c>
      <c r="DK166" s="10">
        <f>'Raw Data-Unsorted'!DL149</f>
        <v>0</v>
      </c>
      <c r="DL166" s="10">
        <f>'Raw Data-Unsorted'!DM149</f>
        <v>0</v>
      </c>
      <c r="DM166" s="10">
        <f>'Raw Data-Unsorted'!DN149</f>
        <v>0</v>
      </c>
      <c r="DN166" s="10">
        <f>'Raw Data-Unsorted'!DO149</f>
        <v>0</v>
      </c>
      <c r="DO166" s="10">
        <f>'Raw Data-Unsorted'!DP149</f>
        <v>0</v>
      </c>
      <c r="DP166" s="10">
        <f>'Raw Data-Unsorted'!DQ149</f>
        <v>0</v>
      </c>
      <c r="DQ166" s="10">
        <f>'Raw Data-Unsorted'!DR149</f>
        <v>0</v>
      </c>
      <c r="DR166" s="10">
        <f>'Raw Data-Unsorted'!DS149</f>
        <v>0</v>
      </c>
      <c r="DS166" s="10">
        <f>'Raw Data-Unsorted'!DT149</f>
        <v>0</v>
      </c>
      <c r="DT166" s="10">
        <f>'Raw Data-Unsorted'!DU149</f>
        <v>0</v>
      </c>
      <c r="DU166" s="10">
        <f>'Raw Data-Unsorted'!DV149</f>
        <v>0</v>
      </c>
      <c r="DV166" s="10">
        <f>'Raw Data-Unsorted'!DW149</f>
        <v>0</v>
      </c>
      <c r="DW166" s="10">
        <f>'Raw Data-Unsorted'!DX149</f>
        <v>0</v>
      </c>
      <c r="DX166" s="10">
        <f>'Raw Data-Unsorted'!DY149</f>
        <v>0</v>
      </c>
      <c r="DY166" s="10">
        <f>'Raw Data-Unsorted'!DZ149</f>
        <v>0</v>
      </c>
      <c r="DZ166" s="10">
        <f>'Raw Data-Unsorted'!EA149</f>
        <v>0</v>
      </c>
      <c r="EA166" s="10">
        <f>'Raw Data-Unsorted'!EB149</f>
        <v>0</v>
      </c>
      <c r="EB166" s="10">
        <f>'Raw Data-Unsorted'!EC149</f>
        <v>0</v>
      </c>
      <c r="EC166" s="10">
        <f>'Raw Data-Unsorted'!ED149</f>
        <v>0</v>
      </c>
      <c r="ED166" s="10">
        <f>'Raw Data-Unsorted'!EE149</f>
        <v>0</v>
      </c>
      <c r="EE166" s="10">
        <f>'Raw Data-Unsorted'!EF149</f>
        <v>0</v>
      </c>
      <c r="EF166" s="10">
        <f>'Raw Data-Unsorted'!EG149</f>
        <v>0</v>
      </c>
      <c r="EG166" s="10">
        <f>'Raw Data-Unsorted'!EH149</f>
        <v>0</v>
      </c>
      <c r="EH166" s="10">
        <f>'Raw Data-Unsorted'!EI149</f>
        <v>0</v>
      </c>
      <c r="EI166" s="10">
        <f>'Raw Data-Unsorted'!EJ149</f>
        <v>0</v>
      </c>
      <c r="EJ166" s="10">
        <f>'Raw Data-Unsorted'!EK149</f>
        <v>0</v>
      </c>
      <c r="EK166" s="10">
        <f>'Raw Data-Unsorted'!EL149</f>
        <v>0</v>
      </c>
      <c r="EL166" s="10">
        <f>'Raw Data-Unsorted'!EM149</f>
        <v>0</v>
      </c>
      <c r="EM166" s="10">
        <f>'Raw Data-Unsorted'!EN149</f>
        <v>0</v>
      </c>
      <c r="EN166" s="10">
        <f>'Raw Data-Unsorted'!EO149</f>
        <v>0</v>
      </c>
      <c r="EO166" s="10">
        <f>'Raw Data-Unsorted'!EP149</f>
        <v>0</v>
      </c>
      <c r="EP166" s="10">
        <f>'Raw Data-Unsorted'!EQ149</f>
        <v>0</v>
      </c>
      <c r="EQ166" s="10">
        <f>'Raw Data-Unsorted'!ER149</f>
        <v>0</v>
      </c>
      <c r="ER166" s="10">
        <f>'Raw Data-Unsorted'!ES149</f>
        <v>0</v>
      </c>
      <c r="ES166" s="10">
        <f>'Raw Data-Unsorted'!ET149</f>
        <v>0</v>
      </c>
      <c r="ET166" s="10">
        <f>'Raw Data-Unsorted'!EU149</f>
        <v>0</v>
      </c>
      <c r="EU166" s="10">
        <f>'Raw Data-Unsorted'!EV149</f>
        <v>0</v>
      </c>
      <c r="EV166" s="10">
        <f>'Raw Data-Unsorted'!EW149</f>
        <v>0</v>
      </c>
      <c r="EW166" s="10">
        <f>'Raw Data-Unsorted'!EX149</f>
        <v>0</v>
      </c>
      <c r="EX166" s="10">
        <f>'Raw Data-Unsorted'!EY149</f>
        <v>0</v>
      </c>
      <c r="EY166" s="10">
        <f>'Raw Data-Unsorted'!EZ149</f>
        <v>0</v>
      </c>
      <c r="EZ166" s="10">
        <f>'Raw Data-Unsorted'!FA149</f>
        <v>0</v>
      </c>
      <c r="FA166" s="10">
        <f>'Raw Data-Unsorted'!FB149</f>
        <v>0</v>
      </c>
      <c r="FB166" s="10">
        <f>'Raw Data-Unsorted'!FC149</f>
        <v>0</v>
      </c>
      <c r="FC166" s="10">
        <f>'Raw Data-Unsorted'!FD149</f>
        <v>0</v>
      </c>
      <c r="FD166" s="10">
        <f>'Raw Data-Unsorted'!FE149</f>
        <v>0</v>
      </c>
      <c r="FE166" s="10">
        <f>'Raw Data-Unsorted'!FF149</f>
        <v>0</v>
      </c>
      <c r="FF166" s="10">
        <f>'Raw Data-Unsorted'!FG149</f>
        <v>0</v>
      </c>
      <c r="FG166" s="10">
        <f>'Raw Data-Unsorted'!FH149</f>
        <v>0</v>
      </c>
      <c r="FH166" s="10">
        <f>'Raw Data-Unsorted'!FI149</f>
        <v>0</v>
      </c>
      <c r="FI166" s="10">
        <f>'Raw Data-Unsorted'!FJ149</f>
        <v>0</v>
      </c>
      <c r="FJ166" s="10">
        <f>'Raw Data-Unsorted'!FK149</f>
        <v>0</v>
      </c>
      <c r="FK166" s="10">
        <f>'Raw Data-Unsorted'!FL149</f>
        <v>0</v>
      </c>
      <c r="FL166" s="10">
        <f>'Raw Data-Unsorted'!FM149</f>
        <v>0</v>
      </c>
      <c r="FM166" s="10">
        <f>'Raw Data-Unsorted'!FN149</f>
        <v>0</v>
      </c>
      <c r="FN166" s="10">
        <f>'Raw Data-Unsorted'!FO149</f>
        <v>0</v>
      </c>
      <c r="FO166" s="10">
        <f>'Raw Data-Unsorted'!FP149</f>
        <v>0</v>
      </c>
      <c r="FP166" s="10">
        <f>'Raw Data-Unsorted'!FQ149</f>
        <v>0</v>
      </c>
      <c r="FQ166" s="10">
        <f>'Raw Data-Unsorted'!FR149</f>
        <v>0</v>
      </c>
      <c r="FR166" s="10">
        <f>'Raw Data-Unsorted'!FS149</f>
        <v>0</v>
      </c>
      <c r="FS166" s="10">
        <f>'Raw Data-Unsorted'!FT149</f>
        <v>0</v>
      </c>
      <c r="FT166" s="10">
        <f>'Raw Data-Unsorted'!FU149</f>
        <v>0</v>
      </c>
      <c r="FU166" s="10">
        <f>'Raw Data-Unsorted'!FV149</f>
        <v>0</v>
      </c>
      <c r="FV166" s="10">
        <f>'Raw Data-Unsorted'!FW149</f>
        <v>0</v>
      </c>
      <c r="FW166" s="10">
        <f>'Raw Data-Unsorted'!FX149</f>
        <v>0</v>
      </c>
      <c r="FX166" s="10">
        <f>'Raw Data-Unsorted'!FY149</f>
        <v>0</v>
      </c>
      <c r="FY166" s="10">
        <f>'Raw Data-Unsorted'!FZ149</f>
        <v>0</v>
      </c>
      <c r="FZ166" s="10">
        <f>'Raw Data-Unsorted'!GA149</f>
        <v>0</v>
      </c>
      <c r="GA166" s="10">
        <f>'Raw Data-Unsorted'!GB149</f>
        <v>0</v>
      </c>
      <c r="GB166" s="10">
        <f>'Raw Data-Unsorted'!GC149</f>
        <v>0</v>
      </c>
      <c r="GC166" s="10">
        <f>'Raw Data-Unsorted'!GD149</f>
        <v>0</v>
      </c>
      <c r="GD166" s="10">
        <f>'Raw Data-Unsorted'!GE149</f>
        <v>0</v>
      </c>
      <c r="GE166" s="10">
        <f>'Raw Data-Unsorted'!GF149</f>
        <v>0</v>
      </c>
      <c r="GF166" s="10">
        <f>'Raw Data-Unsorted'!GG149</f>
        <v>0</v>
      </c>
      <c r="GG166" s="10">
        <f>'Raw Data-Unsorted'!GH149</f>
        <v>0</v>
      </c>
      <c r="GH166" s="10">
        <f>'Raw Data-Unsorted'!GI149</f>
        <v>0</v>
      </c>
      <c r="GI166" s="10">
        <f>'Raw Data-Unsorted'!GJ149</f>
        <v>0</v>
      </c>
      <c r="GJ166" s="10">
        <f>'Raw Data-Unsorted'!GK149</f>
        <v>0</v>
      </c>
      <c r="GK166" s="10">
        <f>'Raw Data-Unsorted'!GL149</f>
        <v>0</v>
      </c>
      <c r="GL166" s="10">
        <f>'Raw Data-Unsorted'!GM149</f>
        <v>0</v>
      </c>
      <c r="GM166" s="10">
        <f>'Raw Data-Unsorted'!GN149</f>
        <v>0</v>
      </c>
      <c r="GN166" s="10">
        <f>'Raw Data-Unsorted'!GO149</f>
        <v>0</v>
      </c>
      <c r="GO166" s="10">
        <f>'Raw Data-Unsorted'!GP149</f>
        <v>0</v>
      </c>
      <c r="GP166" s="10">
        <f>'Raw Data-Unsorted'!GQ149</f>
        <v>0</v>
      </c>
      <c r="GQ166" s="10">
        <f>'Raw Data-Unsorted'!GR149</f>
        <v>0</v>
      </c>
      <c r="GR166" s="10">
        <f>'Raw Data-Unsorted'!GS149</f>
        <v>0</v>
      </c>
      <c r="GS166" s="10">
        <f>'Raw Data-Unsorted'!GT149</f>
        <v>0</v>
      </c>
      <c r="GT166" s="10">
        <f>'Raw Data-Unsorted'!GU149</f>
        <v>0</v>
      </c>
      <c r="GU166" s="10">
        <f>'Raw Data-Unsorted'!GV149</f>
        <v>0</v>
      </c>
      <c r="GV166" s="10">
        <f>'Raw Data-Unsorted'!GW149</f>
        <v>0</v>
      </c>
    </row>
    <row r="167" spans="1:204">
      <c r="A167" s="10" t="str">
        <f>'Analyte List'!B166</f>
        <v>11H-BaCar</v>
      </c>
      <c r="C167" s="10">
        <f>'Raw Data-Unsorted'!D162</f>
        <v>0</v>
      </c>
      <c r="D167" s="10">
        <f>'Raw Data-Unsorted'!E162</f>
        <v>0</v>
      </c>
      <c r="E167" s="10">
        <f>'Raw Data-Unsorted'!F162</f>
        <v>0</v>
      </c>
      <c r="F167" s="10">
        <f>'Raw Data-Unsorted'!G162</f>
        <v>0</v>
      </c>
      <c r="G167" s="10">
        <f>'Raw Data-Unsorted'!H162</f>
        <v>0</v>
      </c>
      <c r="I167" s="10">
        <f>'Raw Data-Unsorted'!J162</f>
        <v>54683</v>
      </c>
      <c r="J167" s="10">
        <f>'Raw Data-Unsorted'!K162</f>
        <v>78633</v>
      </c>
      <c r="K167" s="10">
        <f>'Raw Data-Unsorted'!L162</f>
        <v>578</v>
      </c>
      <c r="L167" s="10">
        <f>'Raw Data-Unsorted'!M162</f>
        <v>0</v>
      </c>
      <c r="M167" s="10">
        <f>'Raw Data-Unsorted'!N162</f>
        <v>0</v>
      </c>
      <c r="O167" s="10">
        <f>'Raw Data-Unsorted'!P162</f>
        <v>0</v>
      </c>
      <c r="P167" s="10">
        <f>'Raw Data-Unsorted'!Q162</f>
        <v>0</v>
      </c>
      <c r="Q167" s="10">
        <f>'Raw Data-Unsorted'!R162</f>
        <v>0</v>
      </c>
      <c r="R167" s="10">
        <f>'Raw Data-Unsorted'!S162</f>
        <v>0</v>
      </c>
      <c r="S167" s="10">
        <f>'Raw Data-Unsorted'!T162</f>
        <v>0</v>
      </c>
      <c r="U167" s="10">
        <f>'Raw Data-Unsorted'!V162</f>
        <v>0</v>
      </c>
      <c r="V167" s="10">
        <f>'Raw Data-Unsorted'!W162</f>
        <v>0</v>
      </c>
      <c r="X167" s="10">
        <f>'Raw Data-Unsorted'!Y162</f>
        <v>90</v>
      </c>
      <c r="Y167" s="10">
        <f>'Raw Data-Unsorted'!Z162</f>
        <v>615527</v>
      </c>
      <c r="AA167" s="10">
        <f>'Raw Data-Unsorted'!AB162</f>
        <v>0</v>
      </c>
      <c r="AB167" s="10">
        <f>'Raw Data-Unsorted'!AC162</f>
        <v>0</v>
      </c>
      <c r="AD167" s="10">
        <f>'Raw Data-Unsorted'!AE162</f>
        <v>181</v>
      </c>
      <c r="AE167" s="10">
        <f>'Raw Data-Unsorted'!AF162</f>
        <v>23</v>
      </c>
      <c r="AF167" s="10">
        <f>'Raw Data-Unsorted'!AG162</f>
        <v>0</v>
      </c>
      <c r="AG167" s="10">
        <f>'Raw Data-Unsorted'!AH162</f>
        <v>0</v>
      </c>
      <c r="AI167" s="10">
        <f>'Raw Data-Unsorted'!AJ162</f>
        <v>181</v>
      </c>
      <c r="AJ167" s="10">
        <f>'Raw Data-Unsorted'!AK162</f>
        <v>23</v>
      </c>
      <c r="AK167" s="10">
        <f>'Raw Data-Unsorted'!AL162</f>
        <v>0</v>
      </c>
      <c r="AL167" s="10">
        <f>'Raw Data-Unsorted'!AM162</f>
        <v>0</v>
      </c>
      <c r="AN167" s="10">
        <f>'Raw Data-Unsorted'!AO162</f>
        <v>176</v>
      </c>
      <c r="AO167" s="10">
        <f>'Raw Data-Unsorted'!AP162</f>
        <v>33</v>
      </c>
      <c r="AP167" s="10">
        <f>'Raw Data-Unsorted'!AQ162</f>
        <v>0</v>
      </c>
      <c r="AQ167" s="10">
        <f>'Raw Data-Unsorted'!AR162</f>
        <v>0</v>
      </c>
      <c r="AS167" s="10">
        <f>'Raw Data-Unsorted'!AT162</f>
        <v>42486</v>
      </c>
      <c r="AT167" s="10">
        <f>'Raw Data-Unsorted'!AU162</f>
        <v>26835</v>
      </c>
      <c r="AU167" s="10">
        <f>'Raw Data-Unsorted'!AV162</f>
        <v>0</v>
      </c>
      <c r="AV167" s="10">
        <f>'Raw Data-Unsorted'!AW162</f>
        <v>0</v>
      </c>
      <c r="AX167" s="10">
        <f>'Raw Data-Unsorted'!AY162</f>
        <v>0</v>
      </c>
      <c r="AY167" s="10">
        <f>'Raw Data-Unsorted'!AZ162</f>
        <v>0</v>
      </c>
      <c r="AZ167" s="10">
        <f>'Raw Data-Unsorted'!BA162</f>
        <v>0</v>
      </c>
      <c r="BA167" s="10">
        <f>'Raw Data-Unsorted'!BB162</f>
        <v>0</v>
      </c>
      <c r="BC167" s="10">
        <f>'Raw Data-Unsorted'!BD162</f>
        <v>111</v>
      </c>
      <c r="BD167" s="10">
        <f>'Raw Data-Unsorted'!BE162</f>
        <v>231</v>
      </c>
      <c r="BE167" s="10">
        <f>'Raw Data-Unsorted'!BF162</f>
        <v>76</v>
      </c>
      <c r="BF167" s="10">
        <f>'Raw Data-Unsorted'!BG162</f>
        <v>5</v>
      </c>
      <c r="BG167" s="10">
        <f>'Raw Data-Unsorted'!BH162</f>
        <v>92</v>
      </c>
      <c r="BH167" s="10">
        <f>'Raw Data-Unsorted'!BI162</f>
        <v>61</v>
      </c>
      <c r="BI167" s="10">
        <f>'Raw Data-Unsorted'!BJ162</f>
        <v>41</v>
      </c>
      <c r="BJ167" s="10">
        <f>'Raw Data-Unsorted'!BK162</f>
        <v>8</v>
      </c>
      <c r="BK167" s="10">
        <f>'Raw Data-Unsorted'!BL162</f>
        <v>0</v>
      </c>
      <c r="BL167" s="10">
        <f>'Raw Data-Unsorted'!BM162</f>
        <v>67</v>
      </c>
      <c r="BM167" s="10">
        <f>'Raw Data-Unsorted'!BN162</f>
        <v>14</v>
      </c>
      <c r="BN167" s="10">
        <f>'Raw Data-Unsorted'!BO162</f>
        <v>32</v>
      </c>
      <c r="BO167" s="10">
        <f>'Raw Data-Unsorted'!BP162</f>
        <v>23</v>
      </c>
      <c r="BP167" s="10">
        <f>'Raw Data-Unsorted'!BQ162</f>
        <v>50</v>
      </c>
      <c r="BQ167" s="10">
        <f>'Raw Data-Unsorted'!BR162</f>
        <v>9</v>
      </c>
      <c r="BR167" s="10">
        <f>'Raw Data-Unsorted'!BS162</f>
        <v>3</v>
      </c>
      <c r="BS167" s="10">
        <f>'Raw Data-Unsorted'!BT162</f>
        <v>13</v>
      </c>
      <c r="BT167" s="10">
        <f>'Raw Data-Unsorted'!BU162</f>
        <v>25</v>
      </c>
      <c r="BU167" s="10">
        <f>'Raw Data-Unsorted'!BV162</f>
        <v>18</v>
      </c>
      <c r="BV167" s="10">
        <f>'Raw Data-Unsorted'!BW162</f>
        <v>32</v>
      </c>
      <c r="BW167" s="10">
        <f>'Raw Data-Unsorted'!BX162</f>
        <v>6</v>
      </c>
      <c r="BX167" s="10">
        <f>'Raw Data-Unsorted'!BY162</f>
        <v>5</v>
      </c>
      <c r="BY167" s="10">
        <f>'Raw Data-Unsorted'!BZ162</f>
        <v>18</v>
      </c>
      <c r="BZ167" s="10">
        <f>'Raw Data-Unsorted'!CA162</f>
        <v>16</v>
      </c>
      <c r="CA167" s="10">
        <f>'Raw Data-Unsorted'!CB162</f>
        <v>7</v>
      </c>
      <c r="CB167" s="10">
        <f>'Raw Data-Unsorted'!CC162</f>
        <v>16</v>
      </c>
      <c r="CC167" s="10">
        <f>'Raw Data-Unsorted'!CD162</f>
        <v>9</v>
      </c>
      <c r="CD167" s="10">
        <f>'Raw Data-Unsorted'!CE162</f>
        <v>14</v>
      </c>
      <c r="CE167" s="10">
        <f>'Raw Data-Unsorted'!CF162</f>
        <v>21</v>
      </c>
      <c r="CF167" s="10">
        <f>'Raw Data-Unsorted'!CG162</f>
        <v>3</v>
      </c>
      <c r="CG167" s="10">
        <f>'Raw Data-Unsorted'!CH162</f>
        <v>5</v>
      </c>
      <c r="CH167" s="10">
        <f>'Raw Data-Unsorted'!CI162</f>
        <v>49</v>
      </c>
      <c r="CI167" s="10">
        <f>'Raw Data-Unsorted'!CJ162</f>
        <v>39</v>
      </c>
      <c r="CJ167" s="10">
        <f>'Raw Data-Unsorted'!CK162</f>
        <v>7</v>
      </c>
      <c r="CK167" s="10">
        <f>'Raw Data-Unsorted'!CL162</f>
        <v>12</v>
      </c>
      <c r="CL167" s="10">
        <f>'Raw Data-Unsorted'!CM162</f>
        <v>4</v>
      </c>
      <c r="CM167" s="10">
        <f>'Raw Data-Unsorted'!CN162</f>
        <v>27</v>
      </c>
      <c r="CN167" s="10">
        <f>'Raw Data-Unsorted'!CO162</f>
        <v>20</v>
      </c>
      <c r="CO167" s="10">
        <f>'Raw Data-Unsorted'!CP162</f>
        <v>1</v>
      </c>
      <c r="CP167" s="10">
        <f>'Raw Data-Unsorted'!CQ162</f>
        <v>9</v>
      </c>
      <c r="CQ167" s="10">
        <f>'Raw Data-Unsorted'!CR162</f>
        <v>2</v>
      </c>
      <c r="CR167" s="10">
        <f>'Raw Data-Unsorted'!CS162</f>
        <v>42</v>
      </c>
      <c r="CS167" s="10">
        <f>'Raw Data-Unsorted'!CT162</f>
        <v>5</v>
      </c>
      <c r="CT167" s="10">
        <f>'Raw Data-Unsorted'!CU162</f>
        <v>10</v>
      </c>
      <c r="CU167" s="10">
        <f>'Raw Data-Unsorted'!CV162</f>
        <v>42</v>
      </c>
      <c r="CV167" s="10">
        <f>'Raw Data-Unsorted'!CW162</f>
        <v>17</v>
      </c>
      <c r="CW167" s="10">
        <f>'Raw Data-Unsorted'!CX162</f>
        <v>19</v>
      </c>
      <c r="CX167" s="10">
        <f>'Raw Data-Unsorted'!CY162</f>
        <v>26</v>
      </c>
      <c r="CY167" s="10">
        <f>'Raw Data-Unsorted'!CZ162</f>
        <v>53</v>
      </c>
      <c r="CZ167" s="10">
        <f>'Raw Data-Unsorted'!DA162</f>
        <v>27</v>
      </c>
      <c r="DA167" s="10">
        <f>'Raw Data-Unsorted'!DB162</f>
        <v>8</v>
      </c>
      <c r="DB167" s="10">
        <f>'Raw Data-Unsorted'!DC162</f>
        <v>0</v>
      </c>
      <c r="DC167" s="10">
        <f>'Raw Data-Unsorted'!DD162</f>
        <v>0</v>
      </c>
      <c r="DD167" s="10">
        <f>'Raw Data-Unsorted'!DE162</f>
        <v>0</v>
      </c>
      <c r="DE167" s="10">
        <f>'Raw Data-Unsorted'!DF162</f>
        <v>0</v>
      </c>
      <c r="DF167" s="10">
        <f>'Raw Data-Unsorted'!DG162</f>
        <v>0</v>
      </c>
      <c r="DG167" s="10">
        <f>'Raw Data-Unsorted'!DH162</f>
        <v>0</v>
      </c>
      <c r="DH167" s="10">
        <f>'Raw Data-Unsorted'!DI162</f>
        <v>0</v>
      </c>
      <c r="DI167" s="10">
        <f>'Raw Data-Unsorted'!DJ162</f>
        <v>0</v>
      </c>
      <c r="DJ167" s="10">
        <f>'Raw Data-Unsorted'!DK162</f>
        <v>0</v>
      </c>
      <c r="DK167" s="10">
        <f>'Raw Data-Unsorted'!DL162</f>
        <v>0</v>
      </c>
      <c r="DL167" s="10">
        <f>'Raw Data-Unsorted'!DM162</f>
        <v>0</v>
      </c>
      <c r="DM167" s="10">
        <f>'Raw Data-Unsorted'!DN162</f>
        <v>0</v>
      </c>
      <c r="DN167" s="10">
        <f>'Raw Data-Unsorted'!DO162</f>
        <v>0</v>
      </c>
      <c r="DO167" s="10">
        <f>'Raw Data-Unsorted'!DP162</f>
        <v>0</v>
      </c>
      <c r="DP167" s="10">
        <f>'Raw Data-Unsorted'!DQ162</f>
        <v>0</v>
      </c>
      <c r="DQ167" s="10">
        <f>'Raw Data-Unsorted'!DR162</f>
        <v>0</v>
      </c>
      <c r="DR167" s="10">
        <f>'Raw Data-Unsorted'!DS162</f>
        <v>0</v>
      </c>
      <c r="DS167" s="10">
        <f>'Raw Data-Unsorted'!DT162</f>
        <v>0</v>
      </c>
      <c r="DT167" s="10">
        <f>'Raw Data-Unsorted'!DU162</f>
        <v>0</v>
      </c>
      <c r="DU167" s="10">
        <f>'Raw Data-Unsorted'!DV162</f>
        <v>0</v>
      </c>
      <c r="DV167" s="10">
        <f>'Raw Data-Unsorted'!DW162</f>
        <v>0</v>
      </c>
      <c r="DW167" s="10">
        <f>'Raw Data-Unsorted'!DX162</f>
        <v>0</v>
      </c>
      <c r="DX167" s="10">
        <f>'Raw Data-Unsorted'!DY162</f>
        <v>0</v>
      </c>
      <c r="DY167" s="10">
        <f>'Raw Data-Unsorted'!DZ162</f>
        <v>0</v>
      </c>
      <c r="DZ167" s="10">
        <f>'Raw Data-Unsorted'!EA162</f>
        <v>0</v>
      </c>
      <c r="EA167" s="10">
        <f>'Raw Data-Unsorted'!EB162</f>
        <v>0</v>
      </c>
      <c r="EB167" s="10">
        <f>'Raw Data-Unsorted'!EC162</f>
        <v>0</v>
      </c>
      <c r="EC167" s="10">
        <f>'Raw Data-Unsorted'!ED162</f>
        <v>0</v>
      </c>
      <c r="ED167" s="10">
        <f>'Raw Data-Unsorted'!EE162</f>
        <v>0</v>
      </c>
      <c r="EE167" s="10">
        <f>'Raw Data-Unsorted'!EF162</f>
        <v>0</v>
      </c>
      <c r="EF167" s="10">
        <f>'Raw Data-Unsorted'!EG162</f>
        <v>0</v>
      </c>
      <c r="EG167" s="10">
        <f>'Raw Data-Unsorted'!EH162</f>
        <v>0</v>
      </c>
      <c r="EH167" s="10">
        <f>'Raw Data-Unsorted'!EI162</f>
        <v>0</v>
      </c>
      <c r="EI167" s="10">
        <f>'Raw Data-Unsorted'!EJ162</f>
        <v>0</v>
      </c>
      <c r="EJ167" s="10">
        <f>'Raw Data-Unsorted'!EK162</f>
        <v>0</v>
      </c>
      <c r="EK167" s="10">
        <f>'Raw Data-Unsorted'!EL162</f>
        <v>0</v>
      </c>
      <c r="EL167" s="10">
        <f>'Raw Data-Unsorted'!EM162</f>
        <v>0</v>
      </c>
      <c r="EM167" s="10">
        <f>'Raw Data-Unsorted'!EN162</f>
        <v>0</v>
      </c>
      <c r="EN167" s="10">
        <f>'Raw Data-Unsorted'!EO162</f>
        <v>0</v>
      </c>
      <c r="EO167" s="10">
        <f>'Raw Data-Unsorted'!EP162</f>
        <v>0</v>
      </c>
      <c r="EP167" s="10">
        <f>'Raw Data-Unsorted'!EQ162</f>
        <v>0</v>
      </c>
      <c r="EQ167" s="10">
        <f>'Raw Data-Unsorted'!ER162</f>
        <v>0</v>
      </c>
      <c r="ER167" s="10">
        <f>'Raw Data-Unsorted'!ES162</f>
        <v>0</v>
      </c>
      <c r="ES167" s="10">
        <f>'Raw Data-Unsorted'!ET162</f>
        <v>0</v>
      </c>
      <c r="ET167" s="10">
        <f>'Raw Data-Unsorted'!EU162</f>
        <v>0</v>
      </c>
      <c r="EU167" s="10">
        <f>'Raw Data-Unsorted'!EV162</f>
        <v>0</v>
      </c>
      <c r="EV167" s="10">
        <f>'Raw Data-Unsorted'!EW162</f>
        <v>0</v>
      </c>
      <c r="EW167" s="10">
        <f>'Raw Data-Unsorted'!EX162</f>
        <v>0</v>
      </c>
      <c r="EX167" s="10">
        <f>'Raw Data-Unsorted'!EY162</f>
        <v>0</v>
      </c>
      <c r="EY167" s="10">
        <f>'Raw Data-Unsorted'!EZ162</f>
        <v>0</v>
      </c>
      <c r="EZ167" s="10">
        <f>'Raw Data-Unsorted'!FA162</f>
        <v>0</v>
      </c>
      <c r="FA167" s="10">
        <f>'Raw Data-Unsorted'!FB162</f>
        <v>0</v>
      </c>
      <c r="FB167" s="10">
        <f>'Raw Data-Unsorted'!FC162</f>
        <v>0</v>
      </c>
      <c r="FC167" s="10">
        <f>'Raw Data-Unsorted'!FD162</f>
        <v>0</v>
      </c>
      <c r="FD167" s="10">
        <f>'Raw Data-Unsorted'!FE162</f>
        <v>0</v>
      </c>
      <c r="FE167" s="10">
        <f>'Raw Data-Unsorted'!FF162</f>
        <v>0</v>
      </c>
      <c r="FF167" s="10">
        <f>'Raw Data-Unsorted'!FG162</f>
        <v>0</v>
      </c>
      <c r="FG167" s="10">
        <f>'Raw Data-Unsorted'!FH162</f>
        <v>0</v>
      </c>
      <c r="FH167" s="10">
        <f>'Raw Data-Unsorted'!FI162</f>
        <v>0</v>
      </c>
      <c r="FI167" s="10">
        <f>'Raw Data-Unsorted'!FJ162</f>
        <v>0</v>
      </c>
      <c r="FJ167" s="10">
        <f>'Raw Data-Unsorted'!FK162</f>
        <v>0</v>
      </c>
      <c r="FK167" s="10">
        <f>'Raw Data-Unsorted'!FL162</f>
        <v>0</v>
      </c>
      <c r="FL167" s="10">
        <f>'Raw Data-Unsorted'!FM162</f>
        <v>0</v>
      </c>
      <c r="FM167" s="10">
        <f>'Raw Data-Unsorted'!FN162</f>
        <v>0</v>
      </c>
      <c r="FN167" s="10">
        <f>'Raw Data-Unsorted'!FO162</f>
        <v>0</v>
      </c>
      <c r="FO167" s="10">
        <f>'Raw Data-Unsorted'!FP162</f>
        <v>0</v>
      </c>
      <c r="FP167" s="10">
        <f>'Raw Data-Unsorted'!FQ162</f>
        <v>0</v>
      </c>
      <c r="FQ167" s="10">
        <f>'Raw Data-Unsorted'!FR162</f>
        <v>0</v>
      </c>
      <c r="FR167" s="10">
        <f>'Raw Data-Unsorted'!FS162</f>
        <v>0</v>
      </c>
      <c r="FS167" s="10">
        <f>'Raw Data-Unsorted'!FT162</f>
        <v>0</v>
      </c>
      <c r="FT167" s="10">
        <f>'Raw Data-Unsorted'!FU162</f>
        <v>0</v>
      </c>
      <c r="FU167" s="10">
        <f>'Raw Data-Unsorted'!FV162</f>
        <v>0</v>
      </c>
      <c r="FV167" s="10">
        <f>'Raw Data-Unsorted'!FW162</f>
        <v>0</v>
      </c>
      <c r="FW167" s="10">
        <f>'Raw Data-Unsorted'!FX162</f>
        <v>0</v>
      </c>
      <c r="FX167" s="10">
        <f>'Raw Data-Unsorted'!FY162</f>
        <v>0</v>
      </c>
      <c r="FY167" s="10">
        <f>'Raw Data-Unsorted'!FZ162</f>
        <v>0</v>
      </c>
      <c r="FZ167" s="10">
        <f>'Raw Data-Unsorted'!GA162</f>
        <v>0</v>
      </c>
      <c r="GA167" s="10">
        <f>'Raw Data-Unsorted'!GB162</f>
        <v>0</v>
      </c>
      <c r="GB167" s="10">
        <f>'Raw Data-Unsorted'!GC162</f>
        <v>0</v>
      </c>
      <c r="GC167" s="10">
        <f>'Raw Data-Unsorted'!GD162</f>
        <v>0</v>
      </c>
      <c r="GD167" s="10">
        <f>'Raw Data-Unsorted'!GE162</f>
        <v>0</v>
      </c>
      <c r="GE167" s="10">
        <f>'Raw Data-Unsorted'!GF162</f>
        <v>0</v>
      </c>
      <c r="GF167" s="10">
        <f>'Raw Data-Unsorted'!GG162</f>
        <v>0</v>
      </c>
      <c r="GG167" s="10">
        <f>'Raw Data-Unsorted'!GH162</f>
        <v>0</v>
      </c>
      <c r="GH167" s="10">
        <f>'Raw Data-Unsorted'!GI162</f>
        <v>0</v>
      </c>
      <c r="GI167" s="10">
        <f>'Raw Data-Unsorted'!GJ162</f>
        <v>0</v>
      </c>
      <c r="GJ167" s="10">
        <f>'Raw Data-Unsorted'!GK162</f>
        <v>0</v>
      </c>
      <c r="GK167" s="10">
        <f>'Raw Data-Unsorted'!GL162</f>
        <v>0</v>
      </c>
      <c r="GL167" s="10">
        <f>'Raw Data-Unsorted'!GM162</f>
        <v>0</v>
      </c>
      <c r="GM167" s="10">
        <f>'Raw Data-Unsorted'!GN162</f>
        <v>0</v>
      </c>
      <c r="GN167" s="10">
        <f>'Raw Data-Unsorted'!GO162</f>
        <v>0</v>
      </c>
      <c r="GO167" s="10">
        <f>'Raw Data-Unsorted'!GP162</f>
        <v>0</v>
      </c>
      <c r="GP167" s="10">
        <f>'Raw Data-Unsorted'!GQ162</f>
        <v>0</v>
      </c>
      <c r="GQ167" s="10">
        <f>'Raw Data-Unsorted'!GR162</f>
        <v>0</v>
      </c>
      <c r="GR167" s="10">
        <f>'Raw Data-Unsorted'!GS162</f>
        <v>0</v>
      </c>
      <c r="GS167" s="10">
        <f>'Raw Data-Unsorted'!GT162</f>
        <v>0</v>
      </c>
      <c r="GT167" s="10">
        <f>'Raw Data-Unsorted'!GU162</f>
        <v>0</v>
      </c>
      <c r="GU167" s="10">
        <f>'Raw Data-Unsorted'!GV162</f>
        <v>0</v>
      </c>
      <c r="GV167" s="10">
        <f>'Raw Data-Unsorted'!GW162</f>
        <v>0</v>
      </c>
    </row>
    <row r="168" spans="1:204">
      <c r="A168" s="10" t="str">
        <f>'Analyte List'!B167</f>
        <v>7H-BaCar</v>
      </c>
      <c r="C168" s="10">
        <f>'Raw Data-Unsorted'!D164</f>
        <v>0</v>
      </c>
      <c r="D168" s="10">
        <f>'Raw Data-Unsorted'!E164</f>
        <v>0</v>
      </c>
      <c r="E168" s="10">
        <f>'Raw Data-Unsorted'!F164</f>
        <v>0</v>
      </c>
      <c r="F168" s="10">
        <f>'Raw Data-Unsorted'!G164</f>
        <v>0</v>
      </c>
      <c r="G168" s="10">
        <f>'Raw Data-Unsorted'!H164</f>
        <v>0</v>
      </c>
      <c r="I168" s="10">
        <f>'Raw Data-Unsorted'!J164</f>
        <v>15899</v>
      </c>
      <c r="J168" s="10">
        <f>'Raw Data-Unsorted'!K164</f>
        <v>19511</v>
      </c>
      <c r="K168" s="10">
        <f>'Raw Data-Unsorted'!L164</f>
        <v>161</v>
      </c>
      <c r="L168" s="10">
        <f>'Raw Data-Unsorted'!M164</f>
        <v>0</v>
      </c>
      <c r="M168" s="10">
        <f>'Raw Data-Unsorted'!N164</f>
        <v>0</v>
      </c>
      <c r="O168" s="10">
        <f>'Raw Data-Unsorted'!P164</f>
        <v>0</v>
      </c>
      <c r="P168" s="10">
        <f>'Raw Data-Unsorted'!Q164</f>
        <v>0</v>
      </c>
      <c r="Q168" s="10">
        <f>'Raw Data-Unsorted'!R164</f>
        <v>0</v>
      </c>
      <c r="R168" s="10">
        <f>'Raw Data-Unsorted'!S164</f>
        <v>0</v>
      </c>
      <c r="S168" s="10">
        <f>'Raw Data-Unsorted'!T164</f>
        <v>0</v>
      </c>
      <c r="U168" s="10">
        <f>'Raw Data-Unsorted'!V164</f>
        <v>0</v>
      </c>
      <c r="V168" s="10">
        <f>'Raw Data-Unsorted'!W164</f>
        <v>0</v>
      </c>
      <c r="X168" s="10">
        <f>'Raw Data-Unsorted'!Y164</f>
        <v>37</v>
      </c>
      <c r="Y168" s="10">
        <f>'Raw Data-Unsorted'!Z164</f>
        <v>158224</v>
      </c>
      <c r="AA168" s="10">
        <f>'Raw Data-Unsorted'!AB164</f>
        <v>0</v>
      </c>
      <c r="AB168" s="10">
        <f>'Raw Data-Unsorted'!AC164</f>
        <v>0</v>
      </c>
      <c r="AD168" s="10">
        <f>'Raw Data-Unsorted'!AE164</f>
        <v>80</v>
      </c>
      <c r="AE168" s="10">
        <f>'Raw Data-Unsorted'!AF164</f>
        <v>28</v>
      </c>
      <c r="AF168" s="10">
        <f>'Raw Data-Unsorted'!AG164</f>
        <v>0</v>
      </c>
      <c r="AG168" s="10">
        <f>'Raw Data-Unsorted'!AH164</f>
        <v>0</v>
      </c>
      <c r="AI168" s="10">
        <f>'Raw Data-Unsorted'!AJ164</f>
        <v>80</v>
      </c>
      <c r="AJ168" s="10">
        <f>'Raw Data-Unsorted'!AK164</f>
        <v>28</v>
      </c>
      <c r="AK168" s="10">
        <f>'Raw Data-Unsorted'!AL164</f>
        <v>0</v>
      </c>
      <c r="AL168" s="10">
        <f>'Raw Data-Unsorted'!AM164</f>
        <v>0</v>
      </c>
      <c r="AN168" s="10">
        <f>'Raw Data-Unsorted'!AO164</f>
        <v>92</v>
      </c>
      <c r="AO168" s="10">
        <f>'Raw Data-Unsorted'!AP164</f>
        <v>37</v>
      </c>
      <c r="AP168" s="10">
        <f>'Raw Data-Unsorted'!AQ164</f>
        <v>0</v>
      </c>
      <c r="AQ168" s="10">
        <f>'Raw Data-Unsorted'!AR164</f>
        <v>0</v>
      </c>
      <c r="AS168" s="10">
        <f>'Raw Data-Unsorted'!AT164</f>
        <v>10378</v>
      </c>
      <c r="AT168" s="10">
        <f>'Raw Data-Unsorted'!AU164</f>
        <v>6115</v>
      </c>
      <c r="AU168" s="10">
        <f>'Raw Data-Unsorted'!AV164</f>
        <v>0</v>
      </c>
      <c r="AV168" s="10">
        <f>'Raw Data-Unsorted'!AW164</f>
        <v>0</v>
      </c>
      <c r="AX168" s="10">
        <f>'Raw Data-Unsorted'!AY164</f>
        <v>0</v>
      </c>
      <c r="AY168" s="10">
        <f>'Raw Data-Unsorted'!AZ164</f>
        <v>0</v>
      </c>
      <c r="AZ168" s="10">
        <f>'Raw Data-Unsorted'!BA164</f>
        <v>0</v>
      </c>
      <c r="BA168" s="10">
        <f>'Raw Data-Unsorted'!BB164</f>
        <v>0</v>
      </c>
      <c r="BC168" s="10">
        <f>'Raw Data-Unsorted'!BD164</f>
        <v>115</v>
      </c>
      <c r="BD168" s="10">
        <f>'Raw Data-Unsorted'!BE164</f>
        <v>109</v>
      </c>
      <c r="BE168" s="10">
        <f>'Raw Data-Unsorted'!BF164</f>
        <v>39</v>
      </c>
      <c r="BF168" s="10">
        <f>'Raw Data-Unsorted'!BG164</f>
        <v>54</v>
      </c>
      <c r="BG168" s="10">
        <f>'Raw Data-Unsorted'!BH164</f>
        <v>24</v>
      </c>
      <c r="BH168" s="10">
        <f>'Raw Data-Unsorted'!BI164</f>
        <v>28</v>
      </c>
      <c r="BI168" s="10">
        <f>'Raw Data-Unsorted'!BJ164</f>
        <v>22</v>
      </c>
      <c r="BJ168" s="10">
        <f>'Raw Data-Unsorted'!BK164</f>
        <v>12</v>
      </c>
      <c r="BK168" s="10">
        <f>'Raw Data-Unsorted'!BL164</f>
        <v>37</v>
      </c>
      <c r="BL168" s="10">
        <f>'Raw Data-Unsorted'!BM164</f>
        <v>45</v>
      </c>
      <c r="BM168" s="10">
        <f>'Raw Data-Unsorted'!BN164</f>
        <v>18</v>
      </c>
      <c r="BN168" s="10">
        <f>'Raw Data-Unsorted'!BO164</f>
        <v>25</v>
      </c>
      <c r="BO168" s="10">
        <f>'Raw Data-Unsorted'!BP164</f>
        <v>11</v>
      </c>
      <c r="BP168" s="10">
        <f>'Raw Data-Unsorted'!BQ164</f>
        <v>21</v>
      </c>
      <c r="BQ168" s="10">
        <f>'Raw Data-Unsorted'!BR164</f>
        <v>9</v>
      </c>
      <c r="BR168" s="10">
        <f>'Raw Data-Unsorted'!BS164</f>
        <v>25</v>
      </c>
      <c r="BS168" s="10">
        <f>'Raw Data-Unsorted'!BT164</f>
        <v>33</v>
      </c>
      <c r="BT168" s="10">
        <f>'Raw Data-Unsorted'!BU164</f>
        <v>28</v>
      </c>
      <c r="BU168" s="10">
        <f>'Raw Data-Unsorted'!BV164</f>
        <v>44</v>
      </c>
      <c r="BV168" s="10">
        <f>'Raw Data-Unsorted'!BW164</f>
        <v>16</v>
      </c>
      <c r="BW168" s="10">
        <f>'Raw Data-Unsorted'!BX164</f>
        <v>17</v>
      </c>
      <c r="BX168" s="10">
        <f>'Raw Data-Unsorted'!BY164</f>
        <v>18</v>
      </c>
      <c r="BY168" s="10">
        <f>'Raw Data-Unsorted'!BZ164</f>
        <v>6</v>
      </c>
      <c r="BZ168" s="10">
        <f>'Raw Data-Unsorted'!CA164</f>
        <v>29</v>
      </c>
      <c r="CA168" s="10">
        <f>'Raw Data-Unsorted'!CB164</f>
        <v>85</v>
      </c>
      <c r="CB168" s="10">
        <f>'Raw Data-Unsorted'!CC164</f>
        <v>24</v>
      </c>
      <c r="CC168" s="10">
        <f>'Raw Data-Unsorted'!CD164</f>
        <v>11</v>
      </c>
      <c r="CD168" s="10">
        <f>'Raw Data-Unsorted'!CE164</f>
        <v>61</v>
      </c>
      <c r="CE168" s="10">
        <f>'Raw Data-Unsorted'!CF164</f>
        <v>35</v>
      </c>
      <c r="CF168" s="10">
        <f>'Raw Data-Unsorted'!CG164</f>
        <v>23</v>
      </c>
      <c r="CG168" s="10">
        <f>'Raw Data-Unsorted'!CH164</f>
        <v>13</v>
      </c>
      <c r="CH168" s="10">
        <f>'Raw Data-Unsorted'!CI164</f>
        <v>15</v>
      </c>
      <c r="CI168" s="10">
        <f>'Raw Data-Unsorted'!CJ164</f>
        <v>11</v>
      </c>
      <c r="CJ168" s="10">
        <f>'Raw Data-Unsorted'!CK164</f>
        <v>18</v>
      </c>
      <c r="CK168" s="10">
        <f>'Raw Data-Unsorted'!CL164</f>
        <v>16</v>
      </c>
      <c r="CL168" s="10">
        <f>'Raw Data-Unsorted'!CM164</f>
        <v>14</v>
      </c>
      <c r="CM168" s="10">
        <f>'Raw Data-Unsorted'!CN164</f>
        <v>4</v>
      </c>
      <c r="CN168" s="10">
        <f>'Raw Data-Unsorted'!CO164</f>
        <v>24</v>
      </c>
      <c r="CO168" s="10">
        <f>'Raw Data-Unsorted'!CP164</f>
        <v>34</v>
      </c>
      <c r="CP168" s="10">
        <f>'Raw Data-Unsorted'!CQ164</f>
        <v>4</v>
      </c>
      <c r="CQ168" s="10">
        <f>'Raw Data-Unsorted'!CR164</f>
        <v>16</v>
      </c>
      <c r="CR168" s="10">
        <f>'Raw Data-Unsorted'!CS164</f>
        <v>16</v>
      </c>
      <c r="CS168" s="10">
        <f>'Raw Data-Unsorted'!CT164</f>
        <v>16</v>
      </c>
      <c r="CT168" s="10">
        <f>'Raw Data-Unsorted'!CU164</f>
        <v>6</v>
      </c>
      <c r="CU168" s="10">
        <f>'Raw Data-Unsorted'!CV164</f>
        <v>19</v>
      </c>
      <c r="CV168" s="10">
        <f>'Raw Data-Unsorted'!CW164</f>
        <v>43</v>
      </c>
      <c r="CW168" s="10">
        <f>'Raw Data-Unsorted'!CX164</f>
        <v>24</v>
      </c>
      <c r="CX168" s="10">
        <f>'Raw Data-Unsorted'!CY164</f>
        <v>16</v>
      </c>
      <c r="CY168" s="10">
        <f>'Raw Data-Unsorted'!CZ164</f>
        <v>11</v>
      </c>
      <c r="CZ168" s="10">
        <f>'Raw Data-Unsorted'!DA164</f>
        <v>10</v>
      </c>
      <c r="DA168" s="10">
        <f>'Raw Data-Unsorted'!DB164</f>
        <v>11</v>
      </c>
      <c r="DB168" s="10">
        <f>'Raw Data-Unsorted'!DC164</f>
        <v>0</v>
      </c>
      <c r="DC168" s="10">
        <f>'Raw Data-Unsorted'!DD164</f>
        <v>0</v>
      </c>
      <c r="DD168" s="10">
        <f>'Raw Data-Unsorted'!DE164</f>
        <v>0</v>
      </c>
      <c r="DE168" s="10">
        <f>'Raw Data-Unsorted'!DF164</f>
        <v>0</v>
      </c>
      <c r="DF168" s="10">
        <f>'Raw Data-Unsorted'!DG164</f>
        <v>0</v>
      </c>
      <c r="DG168" s="10">
        <f>'Raw Data-Unsorted'!DH164</f>
        <v>0</v>
      </c>
      <c r="DH168" s="10">
        <f>'Raw Data-Unsorted'!DI164</f>
        <v>0</v>
      </c>
      <c r="DI168" s="10">
        <f>'Raw Data-Unsorted'!DJ164</f>
        <v>0</v>
      </c>
      <c r="DJ168" s="10">
        <f>'Raw Data-Unsorted'!DK164</f>
        <v>0</v>
      </c>
      <c r="DK168" s="10">
        <f>'Raw Data-Unsorted'!DL164</f>
        <v>0</v>
      </c>
      <c r="DL168" s="10">
        <f>'Raw Data-Unsorted'!DM164</f>
        <v>0</v>
      </c>
      <c r="DM168" s="10">
        <f>'Raw Data-Unsorted'!DN164</f>
        <v>0</v>
      </c>
      <c r="DN168" s="10">
        <f>'Raw Data-Unsorted'!DO164</f>
        <v>0</v>
      </c>
      <c r="DO168" s="10">
        <f>'Raw Data-Unsorted'!DP164</f>
        <v>0</v>
      </c>
      <c r="DP168" s="10">
        <f>'Raw Data-Unsorted'!DQ164</f>
        <v>0</v>
      </c>
      <c r="DQ168" s="10">
        <f>'Raw Data-Unsorted'!DR164</f>
        <v>0</v>
      </c>
      <c r="DR168" s="10">
        <f>'Raw Data-Unsorted'!DS164</f>
        <v>0</v>
      </c>
      <c r="DS168" s="10">
        <f>'Raw Data-Unsorted'!DT164</f>
        <v>0</v>
      </c>
      <c r="DT168" s="10">
        <f>'Raw Data-Unsorted'!DU164</f>
        <v>0</v>
      </c>
      <c r="DU168" s="10">
        <f>'Raw Data-Unsorted'!DV164</f>
        <v>0</v>
      </c>
      <c r="DV168" s="10">
        <f>'Raw Data-Unsorted'!DW164</f>
        <v>0</v>
      </c>
      <c r="DW168" s="10">
        <f>'Raw Data-Unsorted'!DX164</f>
        <v>0</v>
      </c>
      <c r="DX168" s="10">
        <f>'Raw Data-Unsorted'!DY164</f>
        <v>0</v>
      </c>
      <c r="DY168" s="10">
        <f>'Raw Data-Unsorted'!DZ164</f>
        <v>0</v>
      </c>
      <c r="DZ168" s="10">
        <f>'Raw Data-Unsorted'!EA164</f>
        <v>0</v>
      </c>
      <c r="EA168" s="10">
        <f>'Raw Data-Unsorted'!EB164</f>
        <v>0</v>
      </c>
      <c r="EB168" s="10">
        <f>'Raw Data-Unsorted'!EC164</f>
        <v>0</v>
      </c>
      <c r="EC168" s="10">
        <f>'Raw Data-Unsorted'!ED164</f>
        <v>0</v>
      </c>
      <c r="ED168" s="10">
        <f>'Raw Data-Unsorted'!EE164</f>
        <v>0</v>
      </c>
      <c r="EE168" s="10">
        <f>'Raw Data-Unsorted'!EF164</f>
        <v>0</v>
      </c>
      <c r="EF168" s="10">
        <f>'Raw Data-Unsorted'!EG164</f>
        <v>0</v>
      </c>
      <c r="EG168" s="10">
        <f>'Raw Data-Unsorted'!EH164</f>
        <v>0</v>
      </c>
      <c r="EH168" s="10">
        <f>'Raw Data-Unsorted'!EI164</f>
        <v>0</v>
      </c>
      <c r="EI168" s="10">
        <f>'Raw Data-Unsorted'!EJ164</f>
        <v>0</v>
      </c>
      <c r="EJ168" s="10">
        <f>'Raw Data-Unsorted'!EK164</f>
        <v>0</v>
      </c>
      <c r="EK168" s="10">
        <f>'Raw Data-Unsorted'!EL164</f>
        <v>0</v>
      </c>
      <c r="EL168" s="10">
        <f>'Raw Data-Unsorted'!EM164</f>
        <v>0</v>
      </c>
      <c r="EM168" s="10">
        <f>'Raw Data-Unsorted'!EN164</f>
        <v>0</v>
      </c>
      <c r="EN168" s="10">
        <f>'Raw Data-Unsorted'!EO164</f>
        <v>0</v>
      </c>
      <c r="EO168" s="10">
        <f>'Raw Data-Unsorted'!EP164</f>
        <v>0</v>
      </c>
      <c r="EP168" s="10">
        <f>'Raw Data-Unsorted'!EQ164</f>
        <v>0</v>
      </c>
      <c r="EQ168" s="10">
        <f>'Raw Data-Unsorted'!ER164</f>
        <v>0</v>
      </c>
      <c r="ER168" s="10">
        <f>'Raw Data-Unsorted'!ES164</f>
        <v>0</v>
      </c>
      <c r="ES168" s="10">
        <f>'Raw Data-Unsorted'!ET164</f>
        <v>0</v>
      </c>
      <c r="ET168" s="10">
        <f>'Raw Data-Unsorted'!EU164</f>
        <v>0</v>
      </c>
      <c r="EU168" s="10">
        <f>'Raw Data-Unsorted'!EV164</f>
        <v>0</v>
      </c>
      <c r="EV168" s="10">
        <f>'Raw Data-Unsorted'!EW164</f>
        <v>0</v>
      </c>
      <c r="EW168" s="10">
        <f>'Raw Data-Unsorted'!EX164</f>
        <v>0</v>
      </c>
      <c r="EX168" s="10">
        <f>'Raw Data-Unsorted'!EY164</f>
        <v>0</v>
      </c>
      <c r="EY168" s="10">
        <f>'Raw Data-Unsorted'!EZ164</f>
        <v>0</v>
      </c>
      <c r="EZ168" s="10">
        <f>'Raw Data-Unsorted'!FA164</f>
        <v>0</v>
      </c>
      <c r="FA168" s="10">
        <f>'Raw Data-Unsorted'!FB164</f>
        <v>0</v>
      </c>
      <c r="FB168" s="10">
        <f>'Raw Data-Unsorted'!FC164</f>
        <v>0</v>
      </c>
      <c r="FC168" s="10">
        <f>'Raw Data-Unsorted'!FD164</f>
        <v>0</v>
      </c>
      <c r="FD168" s="10">
        <f>'Raw Data-Unsorted'!FE164</f>
        <v>0</v>
      </c>
      <c r="FE168" s="10">
        <f>'Raw Data-Unsorted'!FF164</f>
        <v>0</v>
      </c>
      <c r="FF168" s="10">
        <f>'Raw Data-Unsorted'!FG164</f>
        <v>0</v>
      </c>
      <c r="FG168" s="10">
        <f>'Raw Data-Unsorted'!FH164</f>
        <v>0</v>
      </c>
      <c r="FH168" s="10">
        <f>'Raw Data-Unsorted'!FI164</f>
        <v>0</v>
      </c>
      <c r="FI168" s="10">
        <f>'Raw Data-Unsorted'!FJ164</f>
        <v>0</v>
      </c>
      <c r="FJ168" s="10">
        <f>'Raw Data-Unsorted'!FK164</f>
        <v>0</v>
      </c>
      <c r="FK168" s="10">
        <f>'Raw Data-Unsorted'!FL164</f>
        <v>0</v>
      </c>
      <c r="FL168" s="10">
        <f>'Raw Data-Unsorted'!FM164</f>
        <v>0</v>
      </c>
      <c r="FM168" s="10">
        <f>'Raw Data-Unsorted'!FN164</f>
        <v>0</v>
      </c>
      <c r="FN168" s="10">
        <f>'Raw Data-Unsorted'!FO164</f>
        <v>0</v>
      </c>
      <c r="FO168" s="10">
        <f>'Raw Data-Unsorted'!FP164</f>
        <v>0</v>
      </c>
      <c r="FP168" s="10">
        <f>'Raw Data-Unsorted'!FQ164</f>
        <v>0</v>
      </c>
      <c r="FQ168" s="10">
        <f>'Raw Data-Unsorted'!FR164</f>
        <v>0</v>
      </c>
      <c r="FR168" s="10">
        <f>'Raw Data-Unsorted'!FS164</f>
        <v>0</v>
      </c>
      <c r="FS168" s="10">
        <f>'Raw Data-Unsorted'!FT164</f>
        <v>0</v>
      </c>
      <c r="FT168" s="10">
        <f>'Raw Data-Unsorted'!FU164</f>
        <v>0</v>
      </c>
      <c r="FU168" s="10">
        <f>'Raw Data-Unsorted'!FV164</f>
        <v>0</v>
      </c>
      <c r="FV168" s="10">
        <f>'Raw Data-Unsorted'!FW164</f>
        <v>0</v>
      </c>
      <c r="FW168" s="10">
        <f>'Raw Data-Unsorted'!FX164</f>
        <v>0</v>
      </c>
      <c r="FX168" s="10">
        <f>'Raw Data-Unsorted'!FY164</f>
        <v>0</v>
      </c>
      <c r="FY168" s="10">
        <f>'Raw Data-Unsorted'!FZ164</f>
        <v>0</v>
      </c>
      <c r="FZ168" s="10">
        <f>'Raw Data-Unsorted'!GA164</f>
        <v>0</v>
      </c>
      <c r="GA168" s="10">
        <f>'Raw Data-Unsorted'!GB164</f>
        <v>0</v>
      </c>
      <c r="GB168" s="10">
        <f>'Raw Data-Unsorted'!GC164</f>
        <v>0</v>
      </c>
      <c r="GC168" s="10">
        <f>'Raw Data-Unsorted'!GD164</f>
        <v>0</v>
      </c>
      <c r="GD168" s="10">
        <f>'Raw Data-Unsorted'!GE164</f>
        <v>0</v>
      </c>
      <c r="GE168" s="10">
        <f>'Raw Data-Unsorted'!GF164</f>
        <v>0</v>
      </c>
      <c r="GF168" s="10">
        <f>'Raw Data-Unsorted'!GG164</f>
        <v>0</v>
      </c>
      <c r="GG168" s="10">
        <f>'Raw Data-Unsorted'!GH164</f>
        <v>0</v>
      </c>
      <c r="GH168" s="10">
        <f>'Raw Data-Unsorted'!GI164</f>
        <v>0</v>
      </c>
      <c r="GI168" s="10">
        <f>'Raw Data-Unsorted'!GJ164</f>
        <v>0</v>
      </c>
      <c r="GJ168" s="10">
        <f>'Raw Data-Unsorted'!GK164</f>
        <v>0</v>
      </c>
      <c r="GK168" s="10">
        <f>'Raw Data-Unsorted'!GL164</f>
        <v>0</v>
      </c>
      <c r="GL168" s="10">
        <f>'Raw Data-Unsorted'!GM164</f>
        <v>0</v>
      </c>
      <c r="GM168" s="10">
        <f>'Raw Data-Unsorted'!GN164</f>
        <v>0</v>
      </c>
      <c r="GN168" s="10">
        <f>'Raw Data-Unsorted'!GO164</f>
        <v>0</v>
      </c>
      <c r="GO168" s="10">
        <f>'Raw Data-Unsorted'!GP164</f>
        <v>0</v>
      </c>
      <c r="GP168" s="10">
        <f>'Raw Data-Unsorted'!GQ164</f>
        <v>0</v>
      </c>
      <c r="GQ168" s="10">
        <f>'Raw Data-Unsorted'!GR164</f>
        <v>0</v>
      </c>
      <c r="GR168" s="10">
        <f>'Raw Data-Unsorted'!GS164</f>
        <v>0</v>
      </c>
      <c r="GS168" s="10">
        <f>'Raw Data-Unsorted'!GT164</f>
        <v>0</v>
      </c>
      <c r="GT168" s="10">
        <f>'Raw Data-Unsorted'!GU164</f>
        <v>0</v>
      </c>
      <c r="GU168" s="10">
        <f>'Raw Data-Unsorted'!GV164</f>
        <v>0</v>
      </c>
      <c r="GV168" s="10">
        <f>'Raw Data-Unsorted'!GW164</f>
        <v>0</v>
      </c>
    </row>
    <row r="169" spans="1:204">
      <c r="A169" s="10" t="str">
        <f>'Analyte List'!B168</f>
        <v>6-MeBbNT(2,1-d)</v>
      </c>
      <c r="C169" s="10">
        <f>'Raw Data-Unsorted'!D165</f>
        <v>0</v>
      </c>
      <c r="D169" s="10">
        <f>'Raw Data-Unsorted'!E165</f>
        <v>0</v>
      </c>
      <c r="E169" s="10">
        <f>'Raw Data-Unsorted'!F165</f>
        <v>0</v>
      </c>
      <c r="F169" s="10">
        <f>'Raw Data-Unsorted'!G165</f>
        <v>0</v>
      </c>
      <c r="G169" s="10">
        <f>'Raw Data-Unsorted'!H165</f>
        <v>0</v>
      </c>
      <c r="I169" s="10">
        <f>'Raw Data-Unsorted'!J165</f>
        <v>36250</v>
      </c>
      <c r="J169" s="10">
        <f>'Raw Data-Unsorted'!K165</f>
        <v>38384</v>
      </c>
      <c r="K169" s="10">
        <f>'Raw Data-Unsorted'!L165</f>
        <v>216</v>
      </c>
      <c r="L169" s="10">
        <f>'Raw Data-Unsorted'!M165</f>
        <v>0</v>
      </c>
      <c r="M169" s="10">
        <f>'Raw Data-Unsorted'!N165</f>
        <v>0</v>
      </c>
      <c r="O169" s="10">
        <f>'Raw Data-Unsorted'!P165</f>
        <v>0</v>
      </c>
      <c r="P169" s="10">
        <f>'Raw Data-Unsorted'!Q165</f>
        <v>0</v>
      </c>
      <c r="Q169" s="10">
        <f>'Raw Data-Unsorted'!R165</f>
        <v>0</v>
      </c>
      <c r="R169" s="10">
        <f>'Raw Data-Unsorted'!S165</f>
        <v>0</v>
      </c>
      <c r="S169" s="10">
        <f>'Raw Data-Unsorted'!T165</f>
        <v>0</v>
      </c>
      <c r="U169" s="10">
        <f>'Raw Data-Unsorted'!V165</f>
        <v>0</v>
      </c>
      <c r="V169" s="10">
        <f>'Raw Data-Unsorted'!W165</f>
        <v>0</v>
      </c>
      <c r="X169" s="10">
        <f>'Raw Data-Unsorted'!Y165</f>
        <v>3</v>
      </c>
      <c r="Y169" s="10">
        <f>'Raw Data-Unsorted'!Z165</f>
        <v>377395</v>
      </c>
      <c r="AA169" s="10">
        <f>'Raw Data-Unsorted'!AB165</f>
        <v>0</v>
      </c>
      <c r="AB169" s="10">
        <f>'Raw Data-Unsorted'!AC165</f>
        <v>0</v>
      </c>
      <c r="AD169" s="10">
        <f>'Raw Data-Unsorted'!AE165</f>
        <v>7</v>
      </c>
      <c r="AE169" s="10">
        <f>'Raw Data-Unsorted'!AF165</f>
        <v>14</v>
      </c>
      <c r="AF169" s="10">
        <f>'Raw Data-Unsorted'!AG165</f>
        <v>0</v>
      </c>
      <c r="AG169" s="10">
        <f>'Raw Data-Unsorted'!AH165</f>
        <v>0</v>
      </c>
      <c r="AI169" s="10">
        <f>'Raw Data-Unsorted'!AJ165</f>
        <v>7</v>
      </c>
      <c r="AJ169" s="10">
        <f>'Raw Data-Unsorted'!AK165</f>
        <v>14</v>
      </c>
      <c r="AK169" s="10">
        <f>'Raw Data-Unsorted'!AL165</f>
        <v>0</v>
      </c>
      <c r="AL169" s="10">
        <f>'Raw Data-Unsorted'!AM165</f>
        <v>0</v>
      </c>
      <c r="AN169" s="10">
        <f>'Raw Data-Unsorted'!AO165</f>
        <v>41</v>
      </c>
      <c r="AO169" s="10">
        <f>'Raw Data-Unsorted'!AP165</f>
        <v>10</v>
      </c>
      <c r="AP169" s="10">
        <f>'Raw Data-Unsorted'!AQ165</f>
        <v>0</v>
      </c>
      <c r="AQ169" s="10">
        <f>'Raw Data-Unsorted'!AR165</f>
        <v>0</v>
      </c>
      <c r="AS169" s="10">
        <f>'Raw Data-Unsorted'!AT165</f>
        <v>27251</v>
      </c>
      <c r="AT169" s="10">
        <f>'Raw Data-Unsorted'!AU165</f>
        <v>12181</v>
      </c>
      <c r="AU169" s="10">
        <f>'Raw Data-Unsorted'!AV165</f>
        <v>0</v>
      </c>
      <c r="AV169" s="10">
        <f>'Raw Data-Unsorted'!AW165</f>
        <v>0</v>
      </c>
      <c r="AX169" s="10">
        <f>'Raw Data-Unsorted'!AY165</f>
        <v>0</v>
      </c>
      <c r="AY169" s="10">
        <f>'Raw Data-Unsorted'!AZ165</f>
        <v>0</v>
      </c>
      <c r="AZ169" s="10">
        <f>'Raw Data-Unsorted'!BA165</f>
        <v>0</v>
      </c>
      <c r="BA169" s="10">
        <f>'Raw Data-Unsorted'!BB165</f>
        <v>0</v>
      </c>
      <c r="BC169" s="10">
        <f>'Raw Data-Unsorted'!BD165</f>
        <v>36</v>
      </c>
      <c r="BD169" s="10">
        <f>'Raw Data-Unsorted'!BE165</f>
        <v>35</v>
      </c>
      <c r="BE169" s="10">
        <f>'Raw Data-Unsorted'!BF165</f>
        <v>7</v>
      </c>
      <c r="BF169" s="10">
        <f>'Raw Data-Unsorted'!BG165</f>
        <v>17</v>
      </c>
      <c r="BG169" s="10">
        <f>'Raw Data-Unsorted'!BH165</f>
        <v>28</v>
      </c>
      <c r="BH169" s="10">
        <f>'Raw Data-Unsorted'!BI165</f>
        <v>0</v>
      </c>
      <c r="BI169" s="10">
        <f>'Raw Data-Unsorted'!BJ165</f>
        <v>8</v>
      </c>
      <c r="BJ169" s="10">
        <f>'Raw Data-Unsorted'!BK165</f>
        <v>0</v>
      </c>
      <c r="BK169" s="10">
        <f>'Raw Data-Unsorted'!BL165</f>
        <v>3</v>
      </c>
      <c r="BL169" s="10">
        <f>'Raw Data-Unsorted'!BM165</f>
        <v>8</v>
      </c>
      <c r="BM169" s="10">
        <f>'Raw Data-Unsorted'!BN165</f>
        <v>31</v>
      </c>
      <c r="BN169" s="10">
        <f>'Raw Data-Unsorted'!BO165</f>
        <v>31</v>
      </c>
      <c r="BO169" s="10">
        <f>'Raw Data-Unsorted'!BP165</f>
        <v>8</v>
      </c>
      <c r="BP169" s="10">
        <f>'Raw Data-Unsorted'!BQ165</f>
        <v>65</v>
      </c>
      <c r="BQ169" s="10">
        <f>'Raw Data-Unsorted'!BR165</f>
        <v>36</v>
      </c>
      <c r="BR169" s="10">
        <f>'Raw Data-Unsorted'!BS165</f>
        <v>37</v>
      </c>
      <c r="BS169" s="10">
        <f>'Raw Data-Unsorted'!BT165</f>
        <v>20</v>
      </c>
      <c r="BT169" s="10">
        <f>'Raw Data-Unsorted'!BU165</f>
        <v>36</v>
      </c>
      <c r="BU169" s="10">
        <f>'Raw Data-Unsorted'!BV165</f>
        <v>8</v>
      </c>
      <c r="BV169" s="10">
        <f>'Raw Data-Unsorted'!BW165</f>
        <v>9</v>
      </c>
      <c r="BW169" s="10">
        <f>'Raw Data-Unsorted'!BX165</f>
        <v>20</v>
      </c>
      <c r="BX169" s="10">
        <f>'Raw Data-Unsorted'!BY165</f>
        <v>38</v>
      </c>
      <c r="BY169" s="10">
        <f>'Raw Data-Unsorted'!BZ165</f>
        <v>7</v>
      </c>
      <c r="BZ169" s="10">
        <f>'Raw Data-Unsorted'!CA165</f>
        <v>5</v>
      </c>
      <c r="CA169" s="10">
        <f>'Raw Data-Unsorted'!CB165</f>
        <v>25</v>
      </c>
      <c r="CB169" s="10">
        <f>'Raw Data-Unsorted'!CC165</f>
        <v>25</v>
      </c>
      <c r="CC169" s="10">
        <f>'Raw Data-Unsorted'!CD165</f>
        <v>16</v>
      </c>
      <c r="CD169" s="10">
        <f>'Raw Data-Unsorted'!CE165</f>
        <v>46</v>
      </c>
      <c r="CE169" s="10">
        <f>'Raw Data-Unsorted'!CF165</f>
        <v>29</v>
      </c>
      <c r="CF169" s="10">
        <f>'Raw Data-Unsorted'!CG165</f>
        <v>33</v>
      </c>
      <c r="CG169" s="10">
        <f>'Raw Data-Unsorted'!CH165</f>
        <v>21</v>
      </c>
      <c r="CH169" s="10">
        <f>'Raw Data-Unsorted'!CI165</f>
        <v>12</v>
      </c>
      <c r="CI169" s="10">
        <f>'Raw Data-Unsorted'!CJ165</f>
        <v>21</v>
      </c>
      <c r="CJ169" s="10">
        <f>'Raw Data-Unsorted'!CK165</f>
        <v>3</v>
      </c>
      <c r="CK169" s="10">
        <f>'Raw Data-Unsorted'!CL165</f>
        <v>5</v>
      </c>
      <c r="CL169" s="10">
        <f>'Raw Data-Unsorted'!CM165</f>
        <v>0</v>
      </c>
      <c r="CM169" s="10">
        <f>'Raw Data-Unsorted'!CN165</f>
        <v>0</v>
      </c>
      <c r="CN169" s="10">
        <f>'Raw Data-Unsorted'!CO165</f>
        <v>3</v>
      </c>
      <c r="CO169" s="10">
        <f>'Raw Data-Unsorted'!CP165</f>
        <v>11</v>
      </c>
      <c r="CP169" s="10">
        <f>'Raw Data-Unsorted'!CQ165</f>
        <v>30</v>
      </c>
      <c r="CQ169" s="10">
        <f>'Raw Data-Unsorted'!CR165</f>
        <v>3</v>
      </c>
      <c r="CR169" s="10">
        <f>'Raw Data-Unsorted'!CS165</f>
        <v>57</v>
      </c>
      <c r="CS169" s="10">
        <f>'Raw Data-Unsorted'!CT165</f>
        <v>10</v>
      </c>
      <c r="CT169" s="10">
        <f>'Raw Data-Unsorted'!CU165</f>
        <v>10</v>
      </c>
      <c r="CU169" s="10">
        <f>'Raw Data-Unsorted'!CV165</f>
        <v>15</v>
      </c>
      <c r="CV169" s="10">
        <f>'Raw Data-Unsorted'!CW165</f>
        <v>11</v>
      </c>
      <c r="CW169" s="10">
        <f>'Raw Data-Unsorted'!CX165</f>
        <v>17</v>
      </c>
      <c r="CX169" s="10">
        <f>'Raw Data-Unsorted'!CY165</f>
        <v>13</v>
      </c>
      <c r="CY169" s="10">
        <f>'Raw Data-Unsorted'!CZ165</f>
        <v>19</v>
      </c>
      <c r="CZ169" s="10">
        <f>'Raw Data-Unsorted'!DA165</f>
        <v>10</v>
      </c>
      <c r="DA169" s="10">
        <f>'Raw Data-Unsorted'!DB165</f>
        <v>57</v>
      </c>
      <c r="DB169" s="10">
        <f>'Raw Data-Unsorted'!DC165</f>
        <v>0</v>
      </c>
      <c r="DC169" s="10">
        <f>'Raw Data-Unsorted'!DD165</f>
        <v>0</v>
      </c>
      <c r="DD169" s="10">
        <f>'Raw Data-Unsorted'!DE165</f>
        <v>0</v>
      </c>
      <c r="DE169" s="10">
        <f>'Raw Data-Unsorted'!DF165</f>
        <v>0</v>
      </c>
      <c r="DF169" s="10">
        <f>'Raw Data-Unsorted'!DG165</f>
        <v>0</v>
      </c>
      <c r="DG169" s="10">
        <f>'Raw Data-Unsorted'!DH165</f>
        <v>0</v>
      </c>
      <c r="DH169" s="10">
        <f>'Raw Data-Unsorted'!DI165</f>
        <v>0</v>
      </c>
      <c r="DI169" s="10">
        <f>'Raw Data-Unsorted'!DJ165</f>
        <v>0</v>
      </c>
      <c r="DJ169" s="10">
        <f>'Raw Data-Unsorted'!DK165</f>
        <v>0</v>
      </c>
      <c r="DK169" s="10">
        <f>'Raw Data-Unsorted'!DL165</f>
        <v>0</v>
      </c>
      <c r="DL169" s="10">
        <f>'Raw Data-Unsorted'!DM165</f>
        <v>0</v>
      </c>
      <c r="DM169" s="10">
        <f>'Raw Data-Unsorted'!DN165</f>
        <v>0</v>
      </c>
      <c r="DN169" s="10">
        <f>'Raw Data-Unsorted'!DO165</f>
        <v>0</v>
      </c>
      <c r="DO169" s="10">
        <f>'Raw Data-Unsorted'!DP165</f>
        <v>0</v>
      </c>
      <c r="DP169" s="10">
        <f>'Raw Data-Unsorted'!DQ165</f>
        <v>0</v>
      </c>
      <c r="DQ169" s="10">
        <f>'Raw Data-Unsorted'!DR165</f>
        <v>0</v>
      </c>
      <c r="DR169" s="10">
        <f>'Raw Data-Unsorted'!DS165</f>
        <v>0</v>
      </c>
      <c r="DS169" s="10">
        <f>'Raw Data-Unsorted'!DT165</f>
        <v>0</v>
      </c>
      <c r="DT169" s="10">
        <f>'Raw Data-Unsorted'!DU165</f>
        <v>0</v>
      </c>
      <c r="DU169" s="10">
        <f>'Raw Data-Unsorted'!DV165</f>
        <v>0</v>
      </c>
      <c r="DV169" s="10">
        <f>'Raw Data-Unsorted'!DW165</f>
        <v>0</v>
      </c>
      <c r="DW169" s="10">
        <f>'Raw Data-Unsorted'!DX165</f>
        <v>0</v>
      </c>
      <c r="DX169" s="10">
        <f>'Raw Data-Unsorted'!DY165</f>
        <v>0</v>
      </c>
      <c r="DY169" s="10">
        <f>'Raw Data-Unsorted'!DZ165</f>
        <v>0</v>
      </c>
      <c r="DZ169" s="10">
        <f>'Raw Data-Unsorted'!EA165</f>
        <v>0</v>
      </c>
      <c r="EA169" s="10">
        <f>'Raw Data-Unsorted'!EB165</f>
        <v>0</v>
      </c>
      <c r="EB169" s="10">
        <f>'Raw Data-Unsorted'!EC165</f>
        <v>0</v>
      </c>
      <c r="EC169" s="10">
        <f>'Raw Data-Unsorted'!ED165</f>
        <v>0</v>
      </c>
      <c r="ED169" s="10">
        <f>'Raw Data-Unsorted'!EE165</f>
        <v>0</v>
      </c>
      <c r="EE169" s="10">
        <f>'Raw Data-Unsorted'!EF165</f>
        <v>0</v>
      </c>
      <c r="EF169" s="10">
        <f>'Raw Data-Unsorted'!EG165</f>
        <v>0</v>
      </c>
      <c r="EG169" s="10">
        <f>'Raw Data-Unsorted'!EH165</f>
        <v>0</v>
      </c>
      <c r="EH169" s="10">
        <f>'Raw Data-Unsorted'!EI165</f>
        <v>0</v>
      </c>
      <c r="EI169" s="10">
        <f>'Raw Data-Unsorted'!EJ165</f>
        <v>0</v>
      </c>
      <c r="EJ169" s="10">
        <f>'Raw Data-Unsorted'!EK165</f>
        <v>0</v>
      </c>
      <c r="EK169" s="10">
        <f>'Raw Data-Unsorted'!EL165</f>
        <v>0</v>
      </c>
      <c r="EL169" s="10">
        <f>'Raw Data-Unsorted'!EM165</f>
        <v>0</v>
      </c>
      <c r="EM169" s="10">
        <f>'Raw Data-Unsorted'!EN165</f>
        <v>0</v>
      </c>
      <c r="EN169" s="10">
        <f>'Raw Data-Unsorted'!EO165</f>
        <v>0</v>
      </c>
      <c r="EO169" s="10">
        <f>'Raw Data-Unsorted'!EP165</f>
        <v>0</v>
      </c>
      <c r="EP169" s="10">
        <f>'Raw Data-Unsorted'!EQ165</f>
        <v>0</v>
      </c>
      <c r="EQ169" s="10">
        <f>'Raw Data-Unsorted'!ER165</f>
        <v>0</v>
      </c>
      <c r="ER169" s="10">
        <f>'Raw Data-Unsorted'!ES165</f>
        <v>0</v>
      </c>
      <c r="ES169" s="10">
        <f>'Raw Data-Unsorted'!ET165</f>
        <v>0</v>
      </c>
      <c r="ET169" s="10">
        <f>'Raw Data-Unsorted'!EU165</f>
        <v>0</v>
      </c>
      <c r="EU169" s="10">
        <f>'Raw Data-Unsorted'!EV165</f>
        <v>0</v>
      </c>
      <c r="EV169" s="10">
        <f>'Raw Data-Unsorted'!EW165</f>
        <v>0</v>
      </c>
      <c r="EW169" s="10">
        <f>'Raw Data-Unsorted'!EX165</f>
        <v>0</v>
      </c>
      <c r="EX169" s="10">
        <f>'Raw Data-Unsorted'!EY165</f>
        <v>0</v>
      </c>
      <c r="EY169" s="10">
        <f>'Raw Data-Unsorted'!EZ165</f>
        <v>0</v>
      </c>
      <c r="EZ169" s="10">
        <f>'Raw Data-Unsorted'!FA165</f>
        <v>0</v>
      </c>
      <c r="FA169" s="10">
        <f>'Raw Data-Unsorted'!FB165</f>
        <v>0</v>
      </c>
      <c r="FB169" s="10">
        <f>'Raw Data-Unsorted'!FC165</f>
        <v>0</v>
      </c>
      <c r="FC169" s="10">
        <f>'Raw Data-Unsorted'!FD165</f>
        <v>0</v>
      </c>
      <c r="FD169" s="10">
        <f>'Raw Data-Unsorted'!FE165</f>
        <v>0</v>
      </c>
      <c r="FE169" s="10">
        <f>'Raw Data-Unsorted'!FF165</f>
        <v>0</v>
      </c>
      <c r="FF169" s="10">
        <f>'Raw Data-Unsorted'!FG165</f>
        <v>0</v>
      </c>
      <c r="FG169" s="10">
        <f>'Raw Data-Unsorted'!FH165</f>
        <v>0</v>
      </c>
      <c r="FH169" s="10">
        <f>'Raw Data-Unsorted'!FI165</f>
        <v>0</v>
      </c>
      <c r="FI169" s="10">
        <f>'Raw Data-Unsorted'!FJ165</f>
        <v>0</v>
      </c>
      <c r="FJ169" s="10">
        <f>'Raw Data-Unsorted'!FK165</f>
        <v>0</v>
      </c>
      <c r="FK169" s="10">
        <f>'Raw Data-Unsorted'!FL165</f>
        <v>0</v>
      </c>
      <c r="FL169" s="10">
        <f>'Raw Data-Unsorted'!FM165</f>
        <v>0</v>
      </c>
      <c r="FM169" s="10">
        <f>'Raw Data-Unsorted'!FN165</f>
        <v>0</v>
      </c>
      <c r="FN169" s="10">
        <f>'Raw Data-Unsorted'!FO165</f>
        <v>0</v>
      </c>
      <c r="FO169" s="10">
        <f>'Raw Data-Unsorted'!FP165</f>
        <v>0</v>
      </c>
      <c r="FP169" s="10">
        <f>'Raw Data-Unsorted'!FQ165</f>
        <v>0</v>
      </c>
      <c r="FQ169" s="10">
        <f>'Raw Data-Unsorted'!FR165</f>
        <v>0</v>
      </c>
      <c r="FR169" s="10">
        <f>'Raw Data-Unsorted'!FS165</f>
        <v>0</v>
      </c>
      <c r="FS169" s="10">
        <f>'Raw Data-Unsorted'!FT165</f>
        <v>0</v>
      </c>
      <c r="FT169" s="10">
        <f>'Raw Data-Unsorted'!FU165</f>
        <v>0</v>
      </c>
      <c r="FU169" s="10">
        <f>'Raw Data-Unsorted'!FV165</f>
        <v>0</v>
      </c>
      <c r="FV169" s="10">
        <f>'Raw Data-Unsorted'!FW165</f>
        <v>0</v>
      </c>
      <c r="FW169" s="10">
        <f>'Raw Data-Unsorted'!FX165</f>
        <v>0</v>
      </c>
      <c r="FX169" s="10">
        <f>'Raw Data-Unsorted'!FY165</f>
        <v>0</v>
      </c>
      <c r="FY169" s="10">
        <f>'Raw Data-Unsorted'!FZ165</f>
        <v>0</v>
      </c>
      <c r="FZ169" s="10">
        <f>'Raw Data-Unsorted'!GA165</f>
        <v>0</v>
      </c>
      <c r="GA169" s="10">
        <f>'Raw Data-Unsorted'!GB165</f>
        <v>0</v>
      </c>
      <c r="GB169" s="10">
        <f>'Raw Data-Unsorted'!GC165</f>
        <v>0</v>
      </c>
      <c r="GC169" s="10">
        <f>'Raw Data-Unsorted'!GD165</f>
        <v>0</v>
      </c>
      <c r="GD169" s="10">
        <f>'Raw Data-Unsorted'!GE165</f>
        <v>0</v>
      </c>
      <c r="GE169" s="10">
        <f>'Raw Data-Unsorted'!GF165</f>
        <v>0</v>
      </c>
      <c r="GF169" s="10">
        <f>'Raw Data-Unsorted'!GG165</f>
        <v>0</v>
      </c>
      <c r="GG169" s="10">
        <f>'Raw Data-Unsorted'!GH165</f>
        <v>0</v>
      </c>
      <c r="GH169" s="10">
        <f>'Raw Data-Unsorted'!GI165</f>
        <v>0</v>
      </c>
      <c r="GI169" s="10">
        <f>'Raw Data-Unsorted'!GJ165</f>
        <v>0</v>
      </c>
      <c r="GJ169" s="10">
        <f>'Raw Data-Unsorted'!GK165</f>
        <v>0</v>
      </c>
      <c r="GK169" s="10">
        <f>'Raw Data-Unsorted'!GL165</f>
        <v>0</v>
      </c>
      <c r="GL169" s="10">
        <f>'Raw Data-Unsorted'!GM165</f>
        <v>0</v>
      </c>
      <c r="GM169" s="10">
        <f>'Raw Data-Unsorted'!GN165</f>
        <v>0</v>
      </c>
      <c r="GN169" s="10">
        <f>'Raw Data-Unsorted'!GO165</f>
        <v>0</v>
      </c>
      <c r="GO169" s="10">
        <f>'Raw Data-Unsorted'!GP165</f>
        <v>0</v>
      </c>
      <c r="GP169" s="10">
        <f>'Raw Data-Unsorted'!GQ165</f>
        <v>0</v>
      </c>
      <c r="GQ169" s="10">
        <f>'Raw Data-Unsorted'!GR165</f>
        <v>0</v>
      </c>
      <c r="GR169" s="10">
        <f>'Raw Data-Unsorted'!GS165</f>
        <v>0</v>
      </c>
      <c r="GS169" s="10">
        <f>'Raw Data-Unsorted'!GT165</f>
        <v>0</v>
      </c>
      <c r="GT169" s="10">
        <f>'Raw Data-Unsorted'!GU165</f>
        <v>0</v>
      </c>
      <c r="GU169" s="10">
        <f>'Raw Data-Unsorted'!GV165</f>
        <v>0</v>
      </c>
      <c r="GV169" s="10">
        <f>'Raw Data-Unsorted'!GW165</f>
        <v>0</v>
      </c>
    </row>
    <row r="170" spans="1:204">
      <c r="A170" s="10" t="str">
        <f>'Analyte List'!B169</f>
        <v>3,6-Br2-Car</v>
      </c>
      <c r="C170" s="10">
        <f>'Raw Data-Unsorted'!D171</f>
        <v>0</v>
      </c>
      <c r="D170" s="10">
        <f>'Raw Data-Unsorted'!E171</f>
        <v>0</v>
      </c>
      <c r="E170" s="10">
        <f>'Raw Data-Unsorted'!F171</f>
        <v>0</v>
      </c>
      <c r="F170" s="10">
        <f>'Raw Data-Unsorted'!G171</f>
        <v>0</v>
      </c>
      <c r="G170" s="10">
        <f>'Raw Data-Unsorted'!H171</f>
        <v>0</v>
      </c>
      <c r="I170" s="10">
        <f>'Raw Data-Unsorted'!J171</f>
        <v>5154</v>
      </c>
      <c r="J170" s="10">
        <f>'Raw Data-Unsorted'!K171</f>
        <v>5462</v>
      </c>
      <c r="K170" s="10">
        <f>'Raw Data-Unsorted'!L171</f>
        <v>0</v>
      </c>
      <c r="L170" s="10">
        <f>'Raw Data-Unsorted'!M171</f>
        <v>0</v>
      </c>
      <c r="M170" s="10">
        <f>'Raw Data-Unsorted'!N171</f>
        <v>0</v>
      </c>
      <c r="O170" s="10">
        <f>'Raw Data-Unsorted'!P171</f>
        <v>5210</v>
      </c>
      <c r="P170" s="10">
        <f>'Raw Data-Unsorted'!Q171</f>
        <v>4727</v>
      </c>
      <c r="Q170" s="10">
        <f>'Raw Data-Unsorted'!R171</f>
        <v>7264</v>
      </c>
      <c r="R170" s="10">
        <f>'Raw Data-Unsorted'!S171</f>
        <v>0</v>
      </c>
      <c r="S170" s="10">
        <f>'Raw Data-Unsorted'!T171</f>
        <v>0</v>
      </c>
      <c r="U170" s="10">
        <f>'Raw Data-Unsorted'!V171</f>
        <v>0</v>
      </c>
      <c r="V170" s="10">
        <f>'Raw Data-Unsorted'!W171</f>
        <v>0</v>
      </c>
      <c r="X170" s="10">
        <f>'Raw Data-Unsorted'!Y171</f>
        <v>8</v>
      </c>
      <c r="Y170" s="10">
        <f>'Raw Data-Unsorted'!Z171</f>
        <v>41646</v>
      </c>
      <c r="AA170" s="10">
        <f>'Raw Data-Unsorted'!AB171</f>
        <v>117</v>
      </c>
      <c r="AB170" s="10">
        <f>'Raw Data-Unsorted'!AC171</f>
        <v>21</v>
      </c>
      <c r="AD170" s="10">
        <f>'Raw Data-Unsorted'!AE171</f>
        <v>5</v>
      </c>
      <c r="AE170" s="10">
        <f>'Raw Data-Unsorted'!AF171</f>
        <v>3</v>
      </c>
      <c r="AF170" s="10">
        <f>'Raw Data-Unsorted'!AG171</f>
        <v>0</v>
      </c>
      <c r="AG170" s="10">
        <f>'Raw Data-Unsorted'!AH171</f>
        <v>0</v>
      </c>
      <c r="AI170" s="10">
        <f>'Raw Data-Unsorted'!AJ171</f>
        <v>5</v>
      </c>
      <c r="AJ170" s="10">
        <f>'Raw Data-Unsorted'!AK171</f>
        <v>3</v>
      </c>
      <c r="AK170" s="10">
        <f>'Raw Data-Unsorted'!AL171</f>
        <v>0</v>
      </c>
      <c r="AL170" s="10">
        <f>'Raw Data-Unsorted'!AM171</f>
        <v>0</v>
      </c>
      <c r="AN170" s="10">
        <f>'Raw Data-Unsorted'!AO171</f>
        <v>45</v>
      </c>
      <c r="AO170" s="10">
        <f>'Raw Data-Unsorted'!AP171</f>
        <v>6</v>
      </c>
      <c r="AP170" s="10">
        <f>'Raw Data-Unsorted'!AQ171</f>
        <v>0</v>
      </c>
      <c r="AQ170" s="10">
        <f>'Raw Data-Unsorted'!AR171</f>
        <v>0</v>
      </c>
      <c r="AS170" s="10">
        <f>'Raw Data-Unsorted'!AT171</f>
        <v>2610</v>
      </c>
      <c r="AT170" s="10">
        <f>'Raw Data-Unsorted'!AU171</f>
        <v>1825</v>
      </c>
      <c r="AU170" s="10">
        <f>'Raw Data-Unsorted'!AV171</f>
        <v>0</v>
      </c>
      <c r="AV170" s="10">
        <f>'Raw Data-Unsorted'!AW171</f>
        <v>0</v>
      </c>
      <c r="AX170" s="10">
        <f>'Raw Data-Unsorted'!AY171</f>
        <v>0</v>
      </c>
      <c r="AY170" s="10">
        <f>'Raw Data-Unsorted'!AZ171</f>
        <v>0</v>
      </c>
      <c r="AZ170" s="10">
        <f>'Raw Data-Unsorted'!BA171</f>
        <v>0</v>
      </c>
      <c r="BA170" s="10">
        <f>'Raw Data-Unsorted'!BB171</f>
        <v>0</v>
      </c>
      <c r="BC170" s="10">
        <f>'Raw Data-Unsorted'!BD171</f>
        <v>2</v>
      </c>
      <c r="BD170" s="10">
        <f>'Raw Data-Unsorted'!BE171</f>
        <v>10</v>
      </c>
      <c r="BE170" s="10">
        <f>'Raw Data-Unsorted'!BF171</f>
        <v>5</v>
      </c>
      <c r="BF170" s="10">
        <f>'Raw Data-Unsorted'!BG171</f>
        <v>9</v>
      </c>
      <c r="BG170" s="10">
        <f>'Raw Data-Unsorted'!BH171</f>
        <v>22</v>
      </c>
      <c r="BH170" s="10">
        <f>'Raw Data-Unsorted'!BI171</f>
        <v>0</v>
      </c>
      <c r="BI170" s="10">
        <f>'Raw Data-Unsorted'!BJ171</f>
        <v>5</v>
      </c>
      <c r="BJ170" s="10">
        <f>'Raw Data-Unsorted'!BK171</f>
        <v>1</v>
      </c>
      <c r="BK170" s="10">
        <f>'Raw Data-Unsorted'!BL171</f>
        <v>1</v>
      </c>
      <c r="BL170" s="10">
        <f>'Raw Data-Unsorted'!BM171</f>
        <v>0</v>
      </c>
      <c r="BM170" s="10">
        <f>'Raw Data-Unsorted'!BN171</f>
        <v>5</v>
      </c>
      <c r="BN170" s="10">
        <f>'Raw Data-Unsorted'!BO171</f>
        <v>3</v>
      </c>
      <c r="BO170" s="10">
        <f>'Raw Data-Unsorted'!BP171</f>
        <v>5</v>
      </c>
      <c r="BP170" s="10">
        <f>'Raw Data-Unsorted'!BQ171</f>
        <v>5</v>
      </c>
      <c r="BQ170" s="10">
        <f>'Raw Data-Unsorted'!BR171</f>
        <v>3</v>
      </c>
      <c r="BR170" s="10">
        <f>'Raw Data-Unsorted'!BS171</f>
        <v>8</v>
      </c>
      <c r="BS170" s="10">
        <f>'Raw Data-Unsorted'!BT171</f>
        <v>0</v>
      </c>
      <c r="BT170" s="10">
        <f>'Raw Data-Unsorted'!BU171</f>
        <v>0</v>
      </c>
      <c r="BU170" s="10">
        <f>'Raw Data-Unsorted'!BV171</f>
        <v>0</v>
      </c>
      <c r="BV170" s="10">
        <f>'Raw Data-Unsorted'!BW171</f>
        <v>0</v>
      </c>
      <c r="BW170" s="10">
        <f>'Raw Data-Unsorted'!BX171</f>
        <v>0</v>
      </c>
      <c r="BX170" s="10">
        <f>'Raw Data-Unsorted'!BY171</f>
        <v>2</v>
      </c>
      <c r="BY170" s="10">
        <f>'Raw Data-Unsorted'!BZ171</f>
        <v>0</v>
      </c>
      <c r="BZ170" s="10">
        <f>'Raw Data-Unsorted'!CA171</f>
        <v>1</v>
      </c>
      <c r="CA170" s="10">
        <f>'Raw Data-Unsorted'!CB171</f>
        <v>3</v>
      </c>
      <c r="CB170" s="10">
        <f>'Raw Data-Unsorted'!CC171</f>
        <v>1</v>
      </c>
      <c r="CC170" s="10">
        <f>'Raw Data-Unsorted'!CD171</f>
        <v>2</v>
      </c>
      <c r="CD170" s="10">
        <f>'Raw Data-Unsorted'!CE171</f>
        <v>1</v>
      </c>
      <c r="CE170" s="10">
        <f>'Raw Data-Unsorted'!CF171</f>
        <v>1</v>
      </c>
      <c r="CF170" s="10">
        <f>'Raw Data-Unsorted'!CG171</f>
        <v>6</v>
      </c>
      <c r="CG170" s="10">
        <f>'Raw Data-Unsorted'!CH171</f>
        <v>8</v>
      </c>
      <c r="CH170" s="10">
        <f>'Raw Data-Unsorted'!CI171</f>
        <v>5</v>
      </c>
      <c r="CI170" s="10">
        <f>'Raw Data-Unsorted'!CJ171</f>
        <v>3</v>
      </c>
      <c r="CJ170" s="10">
        <f>'Raw Data-Unsorted'!CK171</f>
        <v>4</v>
      </c>
      <c r="CK170" s="10">
        <f>'Raw Data-Unsorted'!CL171</f>
        <v>15</v>
      </c>
      <c r="CL170" s="10">
        <f>'Raw Data-Unsorted'!CM171</f>
        <v>7</v>
      </c>
      <c r="CM170" s="10">
        <f>'Raw Data-Unsorted'!CN171</f>
        <v>0</v>
      </c>
      <c r="CN170" s="10">
        <f>'Raw Data-Unsorted'!CO171</f>
        <v>11</v>
      </c>
      <c r="CO170" s="10">
        <f>'Raw Data-Unsorted'!CP171</f>
        <v>7</v>
      </c>
      <c r="CP170" s="10">
        <f>'Raw Data-Unsorted'!CQ171</f>
        <v>7</v>
      </c>
      <c r="CQ170" s="10">
        <f>'Raw Data-Unsorted'!CR171</f>
        <v>0</v>
      </c>
      <c r="CR170" s="10">
        <f>'Raw Data-Unsorted'!CS171</f>
        <v>2</v>
      </c>
      <c r="CS170" s="10">
        <f>'Raw Data-Unsorted'!CT171</f>
        <v>0</v>
      </c>
      <c r="CT170" s="10">
        <f>'Raw Data-Unsorted'!CU171</f>
        <v>0</v>
      </c>
      <c r="CU170" s="10">
        <f>'Raw Data-Unsorted'!CV171</f>
        <v>6</v>
      </c>
      <c r="CV170" s="10">
        <f>'Raw Data-Unsorted'!CW171</f>
        <v>0</v>
      </c>
      <c r="CW170" s="10">
        <f>'Raw Data-Unsorted'!CX171</f>
        <v>2</v>
      </c>
      <c r="CX170" s="10">
        <f>'Raw Data-Unsorted'!CY171</f>
        <v>5</v>
      </c>
      <c r="CY170" s="10">
        <f>'Raw Data-Unsorted'!CZ171</f>
        <v>2</v>
      </c>
      <c r="CZ170" s="10">
        <f>'Raw Data-Unsorted'!DA171</f>
        <v>6</v>
      </c>
      <c r="DA170" s="10">
        <f>'Raw Data-Unsorted'!DB171</f>
        <v>1</v>
      </c>
      <c r="DB170" s="10">
        <f>'Raw Data-Unsorted'!DC171</f>
        <v>0</v>
      </c>
      <c r="DC170" s="10">
        <f>'Raw Data-Unsorted'!DD171</f>
        <v>0</v>
      </c>
      <c r="DD170" s="10">
        <f>'Raw Data-Unsorted'!DE171</f>
        <v>0</v>
      </c>
      <c r="DE170" s="10">
        <f>'Raw Data-Unsorted'!DF171</f>
        <v>0</v>
      </c>
      <c r="DF170" s="10">
        <f>'Raw Data-Unsorted'!DG171</f>
        <v>0</v>
      </c>
      <c r="DG170" s="10">
        <f>'Raw Data-Unsorted'!DH171</f>
        <v>0</v>
      </c>
      <c r="DH170" s="10">
        <f>'Raw Data-Unsorted'!DI171</f>
        <v>0</v>
      </c>
      <c r="DI170" s="10">
        <f>'Raw Data-Unsorted'!DJ171</f>
        <v>0</v>
      </c>
      <c r="DJ170" s="10">
        <f>'Raw Data-Unsorted'!DK171</f>
        <v>0</v>
      </c>
      <c r="DK170" s="10">
        <f>'Raw Data-Unsorted'!DL171</f>
        <v>0</v>
      </c>
      <c r="DL170" s="10">
        <f>'Raw Data-Unsorted'!DM171</f>
        <v>0</v>
      </c>
      <c r="DM170" s="10">
        <f>'Raw Data-Unsorted'!DN171</f>
        <v>0</v>
      </c>
      <c r="DN170" s="10">
        <f>'Raw Data-Unsorted'!DO171</f>
        <v>0</v>
      </c>
      <c r="DO170" s="10">
        <f>'Raw Data-Unsorted'!DP171</f>
        <v>0</v>
      </c>
      <c r="DP170" s="10">
        <f>'Raw Data-Unsorted'!DQ171</f>
        <v>0</v>
      </c>
      <c r="DQ170" s="10">
        <f>'Raw Data-Unsorted'!DR171</f>
        <v>0</v>
      </c>
      <c r="DR170" s="10">
        <f>'Raw Data-Unsorted'!DS171</f>
        <v>0</v>
      </c>
      <c r="DS170" s="10">
        <f>'Raw Data-Unsorted'!DT171</f>
        <v>0</v>
      </c>
      <c r="DT170" s="10">
        <f>'Raw Data-Unsorted'!DU171</f>
        <v>0</v>
      </c>
      <c r="DU170" s="10">
        <f>'Raw Data-Unsorted'!DV171</f>
        <v>0</v>
      </c>
      <c r="DV170" s="10">
        <f>'Raw Data-Unsorted'!DW171</f>
        <v>0</v>
      </c>
      <c r="DW170" s="10">
        <f>'Raw Data-Unsorted'!DX171</f>
        <v>0</v>
      </c>
      <c r="DX170" s="10">
        <f>'Raw Data-Unsorted'!DY171</f>
        <v>0</v>
      </c>
      <c r="DY170" s="10">
        <f>'Raw Data-Unsorted'!DZ171</f>
        <v>0</v>
      </c>
      <c r="DZ170" s="10">
        <f>'Raw Data-Unsorted'!EA171</f>
        <v>0</v>
      </c>
      <c r="EA170" s="10">
        <f>'Raw Data-Unsorted'!EB171</f>
        <v>0</v>
      </c>
      <c r="EB170" s="10">
        <f>'Raw Data-Unsorted'!EC171</f>
        <v>0</v>
      </c>
      <c r="EC170" s="10">
        <f>'Raw Data-Unsorted'!ED171</f>
        <v>0</v>
      </c>
      <c r="ED170" s="10">
        <f>'Raw Data-Unsorted'!EE171</f>
        <v>0</v>
      </c>
      <c r="EE170" s="10">
        <f>'Raw Data-Unsorted'!EF171</f>
        <v>0</v>
      </c>
      <c r="EF170" s="10">
        <f>'Raw Data-Unsorted'!EG171</f>
        <v>0</v>
      </c>
      <c r="EG170" s="10">
        <f>'Raw Data-Unsorted'!EH171</f>
        <v>0</v>
      </c>
      <c r="EH170" s="10">
        <f>'Raw Data-Unsorted'!EI171</f>
        <v>0</v>
      </c>
      <c r="EI170" s="10">
        <f>'Raw Data-Unsorted'!EJ171</f>
        <v>0</v>
      </c>
      <c r="EJ170" s="10">
        <f>'Raw Data-Unsorted'!EK171</f>
        <v>0</v>
      </c>
      <c r="EK170" s="10">
        <f>'Raw Data-Unsorted'!EL171</f>
        <v>0</v>
      </c>
      <c r="EL170" s="10">
        <f>'Raw Data-Unsorted'!EM171</f>
        <v>0</v>
      </c>
      <c r="EM170" s="10">
        <f>'Raw Data-Unsorted'!EN171</f>
        <v>0</v>
      </c>
      <c r="EN170" s="10">
        <f>'Raw Data-Unsorted'!EO171</f>
        <v>0</v>
      </c>
      <c r="EO170" s="10">
        <f>'Raw Data-Unsorted'!EP171</f>
        <v>0</v>
      </c>
      <c r="EP170" s="10">
        <f>'Raw Data-Unsorted'!EQ171</f>
        <v>0</v>
      </c>
      <c r="EQ170" s="10">
        <f>'Raw Data-Unsorted'!ER171</f>
        <v>0</v>
      </c>
      <c r="ER170" s="10">
        <f>'Raw Data-Unsorted'!ES171</f>
        <v>0</v>
      </c>
      <c r="ES170" s="10">
        <f>'Raw Data-Unsorted'!ET171</f>
        <v>0</v>
      </c>
      <c r="ET170" s="10">
        <f>'Raw Data-Unsorted'!EU171</f>
        <v>0</v>
      </c>
      <c r="EU170" s="10">
        <f>'Raw Data-Unsorted'!EV171</f>
        <v>0</v>
      </c>
      <c r="EV170" s="10">
        <f>'Raw Data-Unsorted'!EW171</f>
        <v>0</v>
      </c>
      <c r="EW170" s="10">
        <f>'Raw Data-Unsorted'!EX171</f>
        <v>0</v>
      </c>
      <c r="EX170" s="10">
        <f>'Raw Data-Unsorted'!EY171</f>
        <v>0</v>
      </c>
      <c r="EY170" s="10">
        <f>'Raw Data-Unsorted'!EZ171</f>
        <v>0</v>
      </c>
      <c r="EZ170" s="10">
        <f>'Raw Data-Unsorted'!FA171</f>
        <v>0</v>
      </c>
      <c r="FA170" s="10">
        <f>'Raw Data-Unsorted'!FB171</f>
        <v>0</v>
      </c>
      <c r="FB170" s="10">
        <f>'Raw Data-Unsorted'!FC171</f>
        <v>0</v>
      </c>
      <c r="FC170" s="10">
        <f>'Raw Data-Unsorted'!FD171</f>
        <v>0</v>
      </c>
      <c r="FD170" s="10">
        <f>'Raw Data-Unsorted'!FE171</f>
        <v>0</v>
      </c>
      <c r="FE170" s="10">
        <f>'Raw Data-Unsorted'!FF171</f>
        <v>0</v>
      </c>
      <c r="FF170" s="10">
        <f>'Raw Data-Unsorted'!FG171</f>
        <v>0</v>
      </c>
      <c r="FG170" s="10">
        <f>'Raw Data-Unsorted'!FH171</f>
        <v>0</v>
      </c>
      <c r="FH170" s="10">
        <f>'Raw Data-Unsorted'!FI171</f>
        <v>0</v>
      </c>
      <c r="FI170" s="10">
        <f>'Raw Data-Unsorted'!FJ171</f>
        <v>0</v>
      </c>
      <c r="FJ170" s="10">
        <f>'Raw Data-Unsorted'!FK171</f>
        <v>0</v>
      </c>
      <c r="FK170" s="10">
        <f>'Raw Data-Unsorted'!FL171</f>
        <v>0</v>
      </c>
      <c r="FL170" s="10">
        <f>'Raw Data-Unsorted'!FM171</f>
        <v>0</v>
      </c>
      <c r="FM170" s="10">
        <f>'Raw Data-Unsorted'!FN171</f>
        <v>0</v>
      </c>
      <c r="FN170" s="10">
        <f>'Raw Data-Unsorted'!FO171</f>
        <v>0</v>
      </c>
      <c r="FO170" s="10">
        <f>'Raw Data-Unsorted'!FP171</f>
        <v>0</v>
      </c>
      <c r="FP170" s="10">
        <f>'Raw Data-Unsorted'!FQ171</f>
        <v>0</v>
      </c>
      <c r="FQ170" s="10">
        <f>'Raw Data-Unsorted'!FR171</f>
        <v>0</v>
      </c>
      <c r="FR170" s="10">
        <f>'Raw Data-Unsorted'!FS171</f>
        <v>0</v>
      </c>
      <c r="FS170" s="10">
        <f>'Raw Data-Unsorted'!FT171</f>
        <v>0</v>
      </c>
      <c r="FT170" s="10">
        <f>'Raw Data-Unsorted'!FU171</f>
        <v>0</v>
      </c>
      <c r="FU170" s="10">
        <f>'Raw Data-Unsorted'!FV171</f>
        <v>0</v>
      </c>
      <c r="FV170" s="10">
        <f>'Raw Data-Unsorted'!FW171</f>
        <v>0</v>
      </c>
      <c r="FW170" s="10">
        <f>'Raw Data-Unsorted'!FX171</f>
        <v>0</v>
      </c>
      <c r="FX170" s="10">
        <f>'Raw Data-Unsorted'!FY171</f>
        <v>0</v>
      </c>
      <c r="FY170" s="10">
        <f>'Raw Data-Unsorted'!FZ171</f>
        <v>0</v>
      </c>
      <c r="FZ170" s="10">
        <f>'Raw Data-Unsorted'!GA171</f>
        <v>0</v>
      </c>
      <c r="GA170" s="10">
        <f>'Raw Data-Unsorted'!GB171</f>
        <v>0</v>
      </c>
      <c r="GB170" s="10">
        <f>'Raw Data-Unsorted'!GC171</f>
        <v>0</v>
      </c>
      <c r="GC170" s="10">
        <f>'Raw Data-Unsorted'!GD171</f>
        <v>0</v>
      </c>
      <c r="GD170" s="10">
        <f>'Raw Data-Unsorted'!GE171</f>
        <v>0</v>
      </c>
      <c r="GE170" s="10">
        <f>'Raw Data-Unsorted'!GF171</f>
        <v>0</v>
      </c>
      <c r="GF170" s="10">
        <f>'Raw Data-Unsorted'!GG171</f>
        <v>0</v>
      </c>
      <c r="GG170" s="10">
        <f>'Raw Data-Unsorted'!GH171</f>
        <v>0</v>
      </c>
      <c r="GH170" s="10">
        <f>'Raw Data-Unsorted'!GI171</f>
        <v>0</v>
      </c>
      <c r="GI170" s="10">
        <f>'Raw Data-Unsorted'!GJ171</f>
        <v>0</v>
      </c>
      <c r="GJ170" s="10">
        <f>'Raw Data-Unsorted'!GK171</f>
        <v>0</v>
      </c>
      <c r="GK170" s="10">
        <f>'Raw Data-Unsorted'!GL171</f>
        <v>0</v>
      </c>
      <c r="GL170" s="10">
        <f>'Raw Data-Unsorted'!GM171</f>
        <v>0</v>
      </c>
      <c r="GM170" s="10">
        <f>'Raw Data-Unsorted'!GN171</f>
        <v>0</v>
      </c>
      <c r="GN170" s="10">
        <f>'Raw Data-Unsorted'!GO171</f>
        <v>0</v>
      </c>
      <c r="GO170" s="10">
        <f>'Raw Data-Unsorted'!GP171</f>
        <v>0</v>
      </c>
      <c r="GP170" s="10">
        <f>'Raw Data-Unsorted'!GQ171</f>
        <v>0</v>
      </c>
      <c r="GQ170" s="10">
        <f>'Raw Data-Unsorted'!GR171</f>
        <v>0</v>
      </c>
      <c r="GR170" s="10">
        <f>'Raw Data-Unsorted'!GS171</f>
        <v>0</v>
      </c>
      <c r="GS170" s="10">
        <f>'Raw Data-Unsorted'!GT171</f>
        <v>0</v>
      </c>
      <c r="GT170" s="10">
        <f>'Raw Data-Unsorted'!GU171</f>
        <v>0</v>
      </c>
      <c r="GU170" s="10">
        <f>'Raw Data-Unsorted'!GV171</f>
        <v>0</v>
      </c>
      <c r="GV170" s="10">
        <f>'Raw Data-Unsorted'!GW171</f>
        <v>0</v>
      </c>
    </row>
    <row r="171" spans="1:204">
      <c r="A171" s="10" t="str">
        <f>'Analyte List'!B170</f>
        <v>2-Ph-DBT</v>
      </c>
      <c r="C171" s="10">
        <f>'Raw Data-Unsorted'!D173</f>
        <v>0</v>
      </c>
      <c r="D171" s="10">
        <f>'Raw Data-Unsorted'!E173</f>
        <v>0</v>
      </c>
      <c r="E171" s="10">
        <f>'Raw Data-Unsorted'!F173</f>
        <v>0</v>
      </c>
      <c r="F171" s="10">
        <f>'Raw Data-Unsorted'!G173</f>
        <v>0</v>
      </c>
      <c r="G171" s="10">
        <f>'Raw Data-Unsorted'!H173</f>
        <v>0</v>
      </c>
      <c r="I171" s="10">
        <f>'Raw Data-Unsorted'!J173</f>
        <v>2579</v>
      </c>
      <c r="J171" s="10">
        <f>'Raw Data-Unsorted'!K173</f>
        <v>2335</v>
      </c>
      <c r="K171" s="10">
        <f>'Raw Data-Unsorted'!L173</f>
        <v>19</v>
      </c>
      <c r="L171" s="10">
        <f>'Raw Data-Unsorted'!M173</f>
        <v>0</v>
      </c>
      <c r="M171" s="10">
        <f>'Raw Data-Unsorted'!N173</f>
        <v>0</v>
      </c>
      <c r="O171" s="10">
        <f>'Raw Data-Unsorted'!P173</f>
        <v>0</v>
      </c>
      <c r="P171" s="10">
        <f>'Raw Data-Unsorted'!Q173</f>
        <v>0</v>
      </c>
      <c r="Q171" s="10">
        <f>'Raw Data-Unsorted'!R173</f>
        <v>0</v>
      </c>
      <c r="R171" s="10">
        <f>'Raw Data-Unsorted'!S173</f>
        <v>0</v>
      </c>
      <c r="S171" s="10">
        <f>'Raw Data-Unsorted'!T173</f>
        <v>0</v>
      </c>
      <c r="U171" s="10">
        <f>'Raw Data-Unsorted'!V173</f>
        <v>0</v>
      </c>
      <c r="V171" s="10">
        <f>'Raw Data-Unsorted'!W173</f>
        <v>0</v>
      </c>
      <c r="X171" s="10">
        <f>'Raw Data-Unsorted'!Y173</f>
        <v>9</v>
      </c>
      <c r="Y171" s="10">
        <f>'Raw Data-Unsorted'!Z173</f>
        <v>22572</v>
      </c>
      <c r="AA171" s="10">
        <f>'Raw Data-Unsorted'!AB173</f>
        <v>0</v>
      </c>
      <c r="AB171" s="10">
        <f>'Raw Data-Unsorted'!AC173</f>
        <v>0</v>
      </c>
      <c r="AD171" s="10">
        <f>'Raw Data-Unsorted'!AE173</f>
        <v>8</v>
      </c>
      <c r="AE171" s="10">
        <f>'Raw Data-Unsorted'!AF173</f>
        <v>2</v>
      </c>
      <c r="AF171" s="10">
        <f>'Raw Data-Unsorted'!AG173</f>
        <v>0</v>
      </c>
      <c r="AG171" s="10">
        <f>'Raw Data-Unsorted'!AH173</f>
        <v>0</v>
      </c>
      <c r="AI171" s="10">
        <f>'Raw Data-Unsorted'!AJ173</f>
        <v>8</v>
      </c>
      <c r="AJ171" s="10">
        <f>'Raw Data-Unsorted'!AK173</f>
        <v>2</v>
      </c>
      <c r="AK171" s="10">
        <f>'Raw Data-Unsorted'!AL173</f>
        <v>0</v>
      </c>
      <c r="AL171" s="10">
        <f>'Raw Data-Unsorted'!AM173</f>
        <v>0</v>
      </c>
      <c r="AN171" s="10">
        <f>'Raw Data-Unsorted'!AO173</f>
        <v>6</v>
      </c>
      <c r="AO171" s="10">
        <f>'Raw Data-Unsorted'!AP173</f>
        <v>5</v>
      </c>
      <c r="AP171" s="10">
        <f>'Raw Data-Unsorted'!AQ173</f>
        <v>0</v>
      </c>
      <c r="AQ171" s="10">
        <f>'Raw Data-Unsorted'!AR173</f>
        <v>0</v>
      </c>
      <c r="AS171" s="10">
        <f>'Raw Data-Unsorted'!AT173</f>
        <v>1800</v>
      </c>
      <c r="AT171" s="10">
        <f>'Raw Data-Unsorted'!AU173</f>
        <v>1169</v>
      </c>
      <c r="AU171" s="10">
        <f>'Raw Data-Unsorted'!AV173</f>
        <v>0</v>
      </c>
      <c r="AV171" s="10">
        <f>'Raw Data-Unsorted'!AW173</f>
        <v>0</v>
      </c>
      <c r="AX171" s="10">
        <f>'Raw Data-Unsorted'!AY173</f>
        <v>0</v>
      </c>
      <c r="AY171" s="10">
        <f>'Raw Data-Unsorted'!AZ173</f>
        <v>0</v>
      </c>
      <c r="AZ171" s="10">
        <f>'Raw Data-Unsorted'!BA173</f>
        <v>0</v>
      </c>
      <c r="BA171" s="10">
        <f>'Raw Data-Unsorted'!BB173</f>
        <v>0</v>
      </c>
      <c r="BC171" s="10">
        <f>'Raw Data-Unsorted'!BD173</f>
        <v>3</v>
      </c>
      <c r="BD171" s="10">
        <f>'Raw Data-Unsorted'!BE173</f>
        <v>5</v>
      </c>
      <c r="BE171" s="10">
        <f>'Raw Data-Unsorted'!BF173</f>
        <v>6</v>
      </c>
      <c r="BF171" s="10">
        <f>'Raw Data-Unsorted'!BG173</f>
        <v>4</v>
      </c>
      <c r="BG171" s="10">
        <f>'Raw Data-Unsorted'!BH173</f>
        <v>3</v>
      </c>
      <c r="BH171" s="10">
        <f>'Raw Data-Unsorted'!BI173</f>
        <v>10</v>
      </c>
      <c r="BI171" s="10">
        <f>'Raw Data-Unsorted'!BJ173</f>
        <v>9</v>
      </c>
      <c r="BJ171" s="10">
        <f>'Raw Data-Unsorted'!BK173</f>
        <v>7</v>
      </c>
      <c r="BK171" s="10">
        <f>'Raw Data-Unsorted'!BL173</f>
        <v>4</v>
      </c>
      <c r="BL171" s="10">
        <f>'Raw Data-Unsorted'!BM173</f>
        <v>5</v>
      </c>
      <c r="BM171" s="10">
        <f>'Raw Data-Unsorted'!BN173</f>
        <v>3</v>
      </c>
      <c r="BN171" s="10">
        <f>'Raw Data-Unsorted'!BO173</f>
        <v>0</v>
      </c>
      <c r="BO171" s="10">
        <f>'Raw Data-Unsorted'!BP173</f>
        <v>4</v>
      </c>
      <c r="BP171" s="10">
        <f>'Raw Data-Unsorted'!BQ173</f>
        <v>2</v>
      </c>
      <c r="BQ171" s="10">
        <f>'Raw Data-Unsorted'!BR173</f>
        <v>4</v>
      </c>
      <c r="BR171" s="10">
        <f>'Raw Data-Unsorted'!BS173</f>
        <v>4</v>
      </c>
      <c r="BS171" s="10">
        <f>'Raw Data-Unsorted'!BT173</f>
        <v>8</v>
      </c>
      <c r="BT171" s="10">
        <f>'Raw Data-Unsorted'!BU173</f>
        <v>7</v>
      </c>
      <c r="BU171" s="10">
        <f>'Raw Data-Unsorted'!BV173</f>
        <v>5</v>
      </c>
      <c r="BV171" s="10">
        <f>'Raw Data-Unsorted'!BW173</f>
        <v>2</v>
      </c>
      <c r="BW171" s="10">
        <f>'Raw Data-Unsorted'!BX173</f>
        <v>5</v>
      </c>
      <c r="BX171" s="10">
        <f>'Raw Data-Unsorted'!BY173</f>
        <v>7</v>
      </c>
      <c r="BY171" s="10">
        <f>'Raw Data-Unsorted'!BZ173</f>
        <v>4</v>
      </c>
      <c r="BZ171" s="10">
        <f>'Raw Data-Unsorted'!CA173</f>
        <v>4</v>
      </c>
      <c r="CA171" s="10">
        <f>'Raw Data-Unsorted'!CB173</f>
        <v>2</v>
      </c>
      <c r="CB171" s="10">
        <f>'Raw Data-Unsorted'!CC173</f>
        <v>4</v>
      </c>
      <c r="CC171" s="10">
        <f>'Raw Data-Unsorted'!CD173</f>
        <v>2</v>
      </c>
      <c r="CD171" s="10">
        <f>'Raw Data-Unsorted'!CE173</f>
        <v>4</v>
      </c>
      <c r="CE171" s="10">
        <f>'Raw Data-Unsorted'!CF173</f>
        <v>2</v>
      </c>
      <c r="CF171" s="10">
        <f>'Raw Data-Unsorted'!CG173</f>
        <v>10</v>
      </c>
      <c r="CG171" s="10">
        <f>'Raw Data-Unsorted'!CH173</f>
        <v>10</v>
      </c>
      <c r="CH171" s="10">
        <f>'Raw Data-Unsorted'!CI173</f>
        <v>4</v>
      </c>
      <c r="CI171" s="10">
        <f>'Raw Data-Unsorted'!CJ173</f>
        <v>1</v>
      </c>
      <c r="CJ171" s="10">
        <f>'Raw Data-Unsorted'!CK173</f>
        <v>0</v>
      </c>
      <c r="CK171" s="10">
        <f>'Raw Data-Unsorted'!CL173</f>
        <v>1</v>
      </c>
      <c r="CL171" s="10">
        <f>'Raw Data-Unsorted'!CM173</f>
        <v>2</v>
      </c>
      <c r="CM171" s="10">
        <f>'Raw Data-Unsorted'!CN173</f>
        <v>6</v>
      </c>
      <c r="CN171" s="10">
        <f>'Raw Data-Unsorted'!CO173</f>
        <v>3</v>
      </c>
      <c r="CO171" s="10">
        <f>'Raw Data-Unsorted'!CP173</f>
        <v>5</v>
      </c>
      <c r="CP171" s="10">
        <f>'Raw Data-Unsorted'!CQ173</f>
        <v>4</v>
      </c>
      <c r="CQ171" s="10">
        <f>'Raw Data-Unsorted'!CR173</f>
        <v>0</v>
      </c>
      <c r="CR171" s="10">
        <f>'Raw Data-Unsorted'!CS173</f>
        <v>0</v>
      </c>
      <c r="CS171" s="10">
        <f>'Raw Data-Unsorted'!CT173</f>
        <v>1</v>
      </c>
      <c r="CT171" s="10">
        <f>'Raw Data-Unsorted'!CU173</f>
        <v>7</v>
      </c>
      <c r="CU171" s="10">
        <f>'Raw Data-Unsorted'!CV173</f>
        <v>16</v>
      </c>
      <c r="CV171" s="10">
        <f>'Raw Data-Unsorted'!CW173</f>
        <v>2</v>
      </c>
      <c r="CW171" s="10">
        <f>'Raw Data-Unsorted'!CX173</f>
        <v>10</v>
      </c>
      <c r="CX171" s="10">
        <f>'Raw Data-Unsorted'!CY173</f>
        <v>6</v>
      </c>
      <c r="CY171" s="10">
        <f>'Raw Data-Unsorted'!CZ173</f>
        <v>9</v>
      </c>
      <c r="CZ171" s="10">
        <f>'Raw Data-Unsorted'!DA173</f>
        <v>6</v>
      </c>
      <c r="DA171" s="10">
        <f>'Raw Data-Unsorted'!DB173</f>
        <v>5</v>
      </c>
      <c r="DB171" s="10">
        <f>'Raw Data-Unsorted'!DC173</f>
        <v>0</v>
      </c>
      <c r="DC171" s="10">
        <f>'Raw Data-Unsorted'!DD173</f>
        <v>0</v>
      </c>
      <c r="DD171" s="10">
        <f>'Raw Data-Unsorted'!DE173</f>
        <v>0</v>
      </c>
      <c r="DE171" s="10">
        <f>'Raw Data-Unsorted'!DF173</f>
        <v>0</v>
      </c>
      <c r="DF171" s="10">
        <f>'Raw Data-Unsorted'!DG173</f>
        <v>0</v>
      </c>
      <c r="DG171" s="10">
        <f>'Raw Data-Unsorted'!DH173</f>
        <v>0</v>
      </c>
      <c r="DH171" s="10">
        <f>'Raw Data-Unsorted'!DI173</f>
        <v>0</v>
      </c>
      <c r="DI171" s="10">
        <f>'Raw Data-Unsorted'!DJ173</f>
        <v>0</v>
      </c>
      <c r="DJ171" s="10">
        <f>'Raw Data-Unsorted'!DK173</f>
        <v>0</v>
      </c>
      <c r="DK171" s="10">
        <f>'Raw Data-Unsorted'!DL173</f>
        <v>0</v>
      </c>
      <c r="DL171" s="10">
        <f>'Raw Data-Unsorted'!DM173</f>
        <v>0</v>
      </c>
      <c r="DM171" s="10">
        <f>'Raw Data-Unsorted'!DN173</f>
        <v>0</v>
      </c>
      <c r="DN171" s="10">
        <f>'Raw Data-Unsorted'!DO173</f>
        <v>0</v>
      </c>
      <c r="DO171" s="10">
        <f>'Raw Data-Unsorted'!DP173</f>
        <v>0</v>
      </c>
      <c r="DP171" s="10">
        <f>'Raw Data-Unsorted'!DQ173</f>
        <v>0</v>
      </c>
      <c r="DQ171" s="10">
        <f>'Raw Data-Unsorted'!DR173</f>
        <v>0</v>
      </c>
      <c r="DR171" s="10">
        <f>'Raw Data-Unsorted'!DS173</f>
        <v>0</v>
      </c>
      <c r="DS171" s="10">
        <f>'Raw Data-Unsorted'!DT173</f>
        <v>0</v>
      </c>
      <c r="DT171" s="10">
        <f>'Raw Data-Unsorted'!DU173</f>
        <v>0</v>
      </c>
      <c r="DU171" s="10">
        <f>'Raw Data-Unsorted'!DV173</f>
        <v>0</v>
      </c>
      <c r="DV171" s="10">
        <f>'Raw Data-Unsorted'!DW173</f>
        <v>0</v>
      </c>
      <c r="DW171" s="10">
        <f>'Raw Data-Unsorted'!DX173</f>
        <v>0</v>
      </c>
      <c r="DX171" s="10">
        <f>'Raw Data-Unsorted'!DY173</f>
        <v>0</v>
      </c>
      <c r="DY171" s="10">
        <f>'Raw Data-Unsorted'!DZ173</f>
        <v>0</v>
      </c>
      <c r="DZ171" s="10">
        <f>'Raw Data-Unsorted'!EA173</f>
        <v>0</v>
      </c>
      <c r="EA171" s="10">
        <f>'Raw Data-Unsorted'!EB173</f>
        <v>0</v>
      </c>
      <c r="EB171" s="10">
        <f>'Raw Data-Unsorted'!EC173</f>
        <v>0</v>
      </c>
      <c r="EC171" s="10">
        <f>'Raw Data-Unsorted'!ED173</f>
        <v>0</v>
      </c>
      <c r="ED171" s="10">
        <f>'Raw Data-Unsorted'!EE173</f>
        <v>0</v>
      </c>
      <c r="EE171" s="10">
        <f>'Raw Data-Unsorted'!EF173</f>
        <v>0</v>
      </c>
      <c r="EF171" s="10">
        <f>'Raw Data-Unsorted'!EG173</f>
        <v>0</v>
      </c>
      <c r="EG171" s="10">
        <f>'Raw Data-Unsorted'!EH173</f>
        <v>0</v>
      </c>
      <c r="EH171" s="10">
        <f>'Raw Data-Unsorted'!EI173</f>
        <v>0</v>
      </c>
      <c r="EI171" s="10">
        <f>'Raw Data-Unsorted'!EJ173</f>
        <v>0</v>
      </c>
      <c r="EJ171" s="10">
        <f>'Raw Data-Unsorted'!EK173</f>
        <v>0</v>
      </c>
      <c r="EK171" s="10">
        <f>'Raw Data-Unsorted'!EL173</f>
        <v>0</v>
      </c>
      <c r="EL171" s="10">
        <f>'Raw Data-Unsorted'!EM173</f>
        <v>0</v>
      </c>
      <c r="EM171" s="10">
        <f>'Raw Data-Unsorted'!EN173</f>
        <v>0</v>
      </c>
      <c r="EN171" s="10">
        <f>'Raw Data-Unsorted'!EO173</f>
        <v>0</v>
      </c>
      <c r="EO171" s="10">
        <f>'Raw Data-Unsorted'!EP173</f>
        <v>0</v>
      </c>
      <c r="EP171" s="10">
        <f>'Raw Data-Unsorted'!EQ173</f>
        <v>0</v>
      </c>
      <c r="EQ171" s="10">
        <f>'Raw Data-Unsorted'!ER173</f>
        <v>0</v>
      </c>
      <c r="ER171" s="10">
        <f>'Raw Data-Unsorted'!ES173</f>
        <v>0</v>
      </c>
      <c r="ES171" s="10">
        <f>'Raw Data-Unsorted'!ET173</f>
        <v>0</v>
      </c>
      <c r="ET171" s="10">
        <f>'Raw Data-Unsorted'!EU173</f>
        <v>0</v>
      </c>
      <c r="EU171" s="10">
        <f>'Raw Data-Unsorted'!EV173</f>
        <v>0</v>
      </c>
      <c r="EV171" s="10">
        <f>'Raw Data-Unsorted'!EW173</f>
        <v>0</v>
      </c>
      <c r="EW171" s="10">
        <f>'Raw Data-Unsorted'!EX173</f>
        <v>0</v>
      </c>
      <c r="EX171" s="10">
        <f>'Raw Data-Unsorted'!EY173</f>
        <v>0</v>
      </c>
      <c r="EY171" s="10">
        <f>'Raw Data-Unsorted'!EZ173</f>
        <v>0</v>
      </c>
      <c r="EZ171" s="10">
        <f>'Raw Data-Unsorted'!FA173</f>
        <v>0</v>
      </c>
      <c r="FA171" s="10">
        <f>'Raw Data-Unsorted'!FB173</f>
        <v>0</v>
      </c>
      <c r="FB171" s="10">
        <f>'Raw Data-Unsorted'!FC173</f>
        <v>0</v>
      </c>
      <c r="FC171" s="10">
        <f>'Raw Data-Unsorted'!FD173</f>
        <v>0</v>
      </c>
      <c r="FD171" s="10">
        <f>'Raw Data-Unsorted'!FE173</f>
        <v>0</v>
      </c>
      <c r="FE171" s="10">
        <f>'Raw Data-Unsorted'!FF173</f>
        <v>0</v>
      </c>
      <c r="FF171" s="10">
        <f>'Raw Data-Unsorted'!FG173</f>
        <v>0</v>
      </c>
      <c r="FG171" s="10">
        <f>'Raw Data-Unsorted'!FH173</f>
        <v>0</v>
      </c>
      <c r="FH171" s="10">
        <f>'Raw Data-Unsorted'!FI173</f>
        <v>0</v>
      </c>
      <c r="FI171" s="10">
        <f>'Raw Data-Unsorted'!FJ173</f>
        <v>0</v>
      </c>
      <c r="FJ171" s="10">
        <f>'Raw Data-Unsorted'!FK173</f>
        <v>0</v>
      </c>
      <c r="FK171" s="10">
        <f>'Raw Data-Unsorted'!FL173</f>
        <v>0</v>
      </c>
      <c r="FL171" s="10">
        <f>'Raw Data-Unsorted'!FM173</f>
        <v>0</v>
      </c>
      <c r="FM171" s="10">
        <f>'Raw Data-Unsorted'!FN173</f>
        <v>0</v>
      </c>
      <c r="FN171" s="10">
        <f>'Raw Data-Unsorted'!FO173</f>
        <v>0</v>
      </c>
      <c r="FO171" s="10">
        <f>'Raw Data-Unsorted'!FP173</f>
        <v>0</v>
      </c>
      <c r="FP171" s="10">
        <f>'Raw Data-Unsorted'!FQ173</f>
        <v>0</v>
      </c>
      <c r="FQ171" s="10">
        <f>'Raw Data-Unsorted'!FR173</f>
        <v>0</v>
      </c>
      <c r="FR171" s="10">
        <f>'Raw Data-Unsorted'!FS173</f>
        <v>0</v>
      </c>
      <c r="FS171" s="10">
        <f>'Raw Data-Unsorted'!FT173</f>
        <v>0</v>
      </c>
      <c r="FT171" s="10">
        <f>'Raw Data-Unsorted'!FU173</f>
        <v>0</v>
      </c>
      <c r="FU171" s="10">
        <f>'Raw Data-Unsorted'!FV173</f>
        <v>0</v>
      </c>
      <c r="FV171" s="10">
        <f>'Raw Data-Unsorted'!FW173</f>
        <v>0</v>
      </c>
      <c r="FW171" s="10">
        <f>'Raw Data-Unsorted'!FX173</f>
        <v>0</v>
      </c>
      <c r="FX171" s="10">
        <f>'Raw Data-Unsorted'!FY173</f>
        <v>0</v>
      </c>
      <c r="FY171" s="10">
        <f>'Raw Data-Unsorted'!FZ173</f>
        <v>0</v>
      </c>
      <c r="FZ171" s="10">
        <f>'Raw Data-Unsorted'!GA173</f>
        <v>0</v>
      </c>
      <c r="GA171" s="10">
        <f>'Raw Data-Unsorted'!GB173</f>
        <v>0</v>
      </c>
      <c r="GB171" s="10">
        <f>'Raw Data-Unsorted'!GC173</f>
        <v>0</v>
      </c>
      <c r="GC171" s="10">
        <f>'Raw Data-Unsorted'!GD173</f>
        <v>0</v>
      </c>
      <c r="GD171" s="10">
        <f>'Raw Data-Unsorted'!GE173</f>
        <v>0</v>
      </c>
      <c r="GE171" s="10">
        <f>'Raw Data-Unsorted'!GF173</f>
        <v>0</v>
      </c>
      <c r="GF171" s="10">
        <f>'Raw Data-Unsorted'!GG173</f>
        <v>0</v>
      </c>
      <c r="GG171" s="10">
        <f>'Raw Data-Unsorted'!GH173</f>
        <v>0</v>
      </c>
      <c r="GH171" s="10">
        <f>'Raw Data-Unsorted'!GI173</f>
        <v>0</v>
      </c>
      <c r="GI171" s="10">
        <f>'Raw Data-Unsorted'!GJ173</f>
        <v>0</v>
      </c>
      <c r="GJ171" s="10">
        <f>'Raw Data-Unsorted'!GK173</f>
        <v>0</v>
      </c>
      <c r="GK171" s="10">
        <f>'Raw Data-Unsorted'!GL173</f>
        <v>0</v>
      </c>
      <c r="GL171" s="10">
        <f>'Raw Data-Unsorted'!GM173</f>
        <v>0</v>
      </c>
      <c r="GM171" s="10">
        <f>'Raw Data-Unsorted'!GN173</f>
        <v>0</v>
      </c>
      <c r="GN171" s="10">
        <f>'Raw Data-Unsorted'!GO173</f>
        <v>0</v>
      </c>
      <c r="GO171" s="10">
        <f>'Raw Data-Unsorted'!GP173</f>
        <v>0</v>
      </c>
      <c r="GP171" s="10">
        <f>'Raw Data-Unsorted'!GQ173</f>
        <v>0</v>
      </c>
      <c r="GQ171" s="10">
        <f>'Raw Data-Unsorted'!GR173</f>
        <v>0</v>
      </c>
      <c r="GR171" s="10">
        <f>'Raw Data-Unsorted'!GS173</f>
        <v>0</v>
      </c>
      <c r="GS171" s="10">
        <f>'Raw Data-Unsorted'!GT173</f>
        <v>0</v>
      </c>
      <c r="GT171" s="10">
        <f>'Raw Data-Unsorted'!GU173</f>
        <v>0</v>
      </c>
      <c r="GU171" s="10">
        <f>'Raw Data-Unsorted'!GV173</f>
        <v>0</v>
      </c>
      <c r="GV171" s="10">
        <f>'Raw Data-Unsorted'!GW173</f>
        <v>0</v>
      </c>
    </row>
    <row r="172" spans="1:204">
      <c r="A172" s="10" t="str">
        <f>'Analyte List'!B171</f>
        <v>DNF[1,2;1,2-d]</v>
      </c>
      <c r="C172" s="10">
        <f>'Raw Data-Unsorted'!D188</f>
        <v>0</v>
      </c>
      <c r="D172" s="10">
        <f>'Raw Data-Unsorted'!E188</f>
        <v>0</v>
      </c>
      <c r="E172" s="10">
        <f>'Raw Data-Unsorted'!F188</f>
        <v>0</v>
      </c>
      <c r="F172" s="10">
        <f>'Raw Data-Unsorted'!G188</f>
        <v>0</v>
      </c>
      <c r="G172" s="10">
        <f>'Raw Data-Unsorted'!H188</f>
        <v>0</v>
      </c>
      <c r="I172" s="10">
        <f>'Raw Data-Unsorted'!J188</f>
        <v>38392</v>
      </c>
      <c r="J172" s="10">
        <f>'Raw Data-Unsorted'!K188</f>
        <v>44551</v>
      </c>
      <c r="K172" s="10">
        <f>'Raw Data-Unsorted'!L188</f>
        <v>21</v>
      </c>
      <c r="L172" s="10">
        <f>'Raw Data-Unsorted'!M188</f>
        <v>0</v>
      </c>
      <c r="M172" s="10">
        <f>'Raw Data-Unsorted'!N188</f>
        <v>0</v>
      </c>
      <c r="O172" s="10">
        <f>'Raw Data-Unsorted'!P188</f>
        <v>0</v>
      </c>
      <c r="P172" s="10">
        <f>'Raw Data-Unsorted'!Q188</f>
        <v>0</v>
      </c>
      <c r="Q172" s="10">
        <f>'Raw Data-Unsorted'!R188</f>
        <v>0</v>
      </c>
      <c r="R172" s="10">
        <f>'Raw Data-Unsorted'!S188</f>
        <v>0</v>
      </c>
      <c r="S172" s="10">
        <f>'Raw Data-Unsorted'!T188</f>
        <v>0</v>
      </c>
      <c r="U172" s="10">
        <f>'Raw Data-Unsorted'!V188</f>
        <v>0</v>
      </c>
      <c r="V172" s="10">
        <f>'Raw Data-Unsorted'!W188</f>
        <v>0</v>
      </c>
      <c r="X172" s="10">
        <f>'Raw Data-Unsorted'!Y188</f>
        <v>10</v>
      </c>
      <c r="Y172" s="10">
        <f>'Raw Data-Unsorted'!Z188</f>
        <v>404333</v>
      </c>
      <c r="AA172" s="10">
        <f>'Raw Data-Unsorted'!AB188</f>
        <v>0</v>
      </c>
      <c r="AB172" s="10">
        <f>'Raw Data-Unsorted'!AC188</f>
        <v>0</v>
      </c>
      <c r="AD172" s="10">
        <f>'Raw Data-Unsorted'!AE188</f>
        <v>34</v>
      </c>
      <c r="AE172" s="10">
        <f>'Raw Data-Unsorted'!AF188</f>
        <v>25</v>
      </c>
      <c r="AF172" s="10">
        <f>'Raw Data-Unsorted'!AG188</f>
        <v>0</v>
      </c>
      <c r="AG172" s="10">
        <f>'Raw Data-Unsorted'!AH188</f>
        <v>0</v>
      </c>
      <c r="AI172" s="10">
        <f>'Raw Data-Unsorted'!AJ188</f>
        <v>34</v>
      </c>
      <c r="AJ172" s="10">
        <f>'Raw Data-Unsorted'!AK188</f>
        <v>25</v>
      </c>
      <c r="AK172" s="10">
        <f>'Raw Data-Unsorted'!AL188</f>
        <v>0</v>
      </c>
      <c r="AL172" s="10">
        <f>'Raw Data-Unsorted'!AM188</f>
        <v>0</v>
      </c>
      <c r="AN172" s="10">
        <f>'Raw Data-Unsorted'!AO188</f>
        <v>104</v>
      </c>
      <c r="AO172" s="10">
        <f>'Raw Data-Unsorted'!AP188</f>
        <v>5</v>
      </c>
      <c r="AP172" s="10">
        <f>'Raw Data-Unsorted'!AQ188</f>
        <v>0</v>
      </c>
      <c r="AQ172" s="10">
        <f>'Raw Data-Unsorted'!AR188</f>
        <v>0</v>
      </c>
      <c r="AS172" s="10">
        <f>'Raw Data-Unsorted'!AT188</f>
        <v>35302</v>
      </c>
      <c r="AT172" s="10">
        <f>'Raw Data-Unsorted'!AU188</f>
        <v>14195</v>
      </c>
      <c r="AU172" s="10">
        <f>'Raw Data-Unsorted'!AV188</f>
        <v>0</v>
      </c>
      <c r="AV172" s="10">
        <f>'Raw Data-Unsorted'!AW188</f>
        <v>0</v>
      </c>
      <c r="AX172" s="10">
        <f>'Raw Data-Unsorted'!AY188</f>
        <v>0</v>
      </c>
      <c r="AY172" s="10">
        <f>'Raw Data-Unsorted'!AZ188</f>
        <v>0</v>
      </c>
      <c r="AZ172" s="10">
        <f>'Raw Data-Unsorted'!BA188</f>
        <v>0</v>
      </c>
      <c r="BA172" s="10">
        <f>'Raw Data-Unsorted'!BB188</f>
        <v>0</v>
      </c>
      <c r="BC172" s="10">
        <f>'Raw Data-Unsorted'!BD188</f>
        <v>93</v>
      </c>
      <c r="BD172" s="10">
        <f>'Raw Data-Unsorted'!BE188</f>
        <v>76</v>
      </c>
      <c r="BE172" s="10">
        <f>'Raw Data-Unsorted'!BF188</f>
        <v>42</v>
      </c>
      <c r="BF172" s="10">
        <f>'Raw Data-Unsorted'!BG188</f>
        <v>25</v>
      </c>
      <c r="BG172" s="10">
        <f>'Raw Data-Unsorted'!BH188</f>
        <v>12</v>
      </c>
      <c r="BH172" s="10">
        <f>'Raw Data-Unsorted'!BI188</f>
        <v>3</v>
      </c>
      <c r="BI172" s="10">
        <f>'Raw Data-Unsorted'!BJ188</f>
        <v>10</v>
      </c>
      <c r="BJ172" s="10">
        <f>'Raw Data-Unsorted'!BK188</f>
        <v>10</v>
      </c>
      <c r="BK172" s="10">
        <f>'Raw Data-Unsorted'!BL188</f>
        <v>3</v>
      </c>
      <c r="BL172" s="10">
        <f>'Raw Data-Unsorted'!BM188</f>
        <v>0</v>
      </c>
      <c r="BM172" s="10">
        <f>'Raw Data-Unsorted'!BN188</f>
        <v>21</v>
      </c>
      <c r="BN172" s="10">
        <f>'Raw Data-Unsorted'!BO188</f>
        <v>15</v>
      </c>
      <c r="BO172" s="10">
        <f>'Raw Data-Unsorted'!BP188</f>
        <v>18</v>
      </c>
      <c r="BP172" s="10">
        <f>'Raw Data-Unsorted'!BQ188</f>
        <v>10</v>
      </c>
      <c r="BQ172" s="10">
        <f>'Raw Data-Unsorted'!BR188</f>
        <v>4</v>
      </c>
      <c r="BR172" s="10">
        <f>'Raw Data-Unsorted'!BS188</f>
        <v>3</v>
      </c>
      <c r="BS172" s="10">
        <f>'Raw Data-Unsorted'!BT188</f>
        <v>12</v>
      </c>
      <c r="BT172" s="10">
        <f>'Raw Data-Unsorted'!BU188</f>
        <v>12</v>
      </c>
      <c r="BU172" s="10">
        <f>'Raw Data-Unsorted'!BV188</f>
        <v>0</v>
      </c>
      <c r="BV172" s="10">
        <f>'Raw Data-Unsorted'!BW188</f>
        <v>6</v>
      </c>
      <c r="BW172" s="10">
        <f>'Raw Data-Unsorted'!BX188</f>
        <v>2</v>
      </c>
      <c r="BX172" s="10">
        <f>'Raw Data-Unsorted'!BY188</f>
        <v>20</v>
      </c>
      <c r="BY172" s="10">
        <f>'Raw Data-Unsorted'!BZ188</f>
        <v>4</v>
      </c>
      <c r="BZ172" s="10">
        <f>'Raw Data-Unsorted'!CA188</f>
        <v>10</v>
      </c>
      <c r="CA172" s="10">
        <f>'Raw Data-Unsorted'!CB188</f>
        <v>20</v>
      </c>
      <c r="CB172" s="10">
        <f>'Raw Data-Unsorted'!CC188</f>
        <v>7</v>
      </c>
      <c r="CC172" s="10">
        <f>'Raw Data-Unsorted'!CD188</f>
        <v>17</v>
      </c>
      <c r="CD172" s="10">
        <f>'Raw Data-Unsorted'!CE188</f>
        <v>0</v>
      </c>
      <c r="CE172" s="10">
        <f>'Raw Data-Unsorted'!CF188</f>
        <v>15</v>
      </c>
      <c r="CF172" s="10">
        <f>'Raw Data-Unsorted'!CG188</f>
        <v>0</v>
      </c>
      <c r="CG172" s="10">
        <f>'Raw Data-Unsorted'!CH188</f>
        <v>0</v>
      </c>
      <c r="CH172" s="10">
        <f>'Raw Data-Unsorted'!CI188</f>
        <v>9</v>
      </c>
      <c r="CI172" s="10">
        <f>'Raw Data-Unsorted'!CJ188</f>
        <v>10</v>
      </c>
      <c r="CJ172" s="10">
        <f>'Raw Data-Unsorted'!CK188</f>
        <v>4</v>
      </c>
      <c r="CK172" s="10">
        <f>'Raw Data-Unsorted'!CL188</f>
        <v>16</v>
      </c>
      <c r="CL172" s="10">
        <f>'Raw Data-Unsorted'!CM188</f>
        <v>4</v>
      </c>
      <c r="CM172" s="10">
        <f>'Raw Data-Unsorted'!CN188</f>
        <v>1</v>
      </c>
      <c r="CN172" s="10">
        <f>'Raw Data-Unsorted'!CO188</f>
        <v>0</v>
      </c>
      <c r="CO172" s="10">
        <f>'Raw Data-Unsorted'!CP188</f>
        <v>8</v>
      </c>
      <c r="CP172" s="10">
        <f>'Raw Data-Unsorted'!CQ188</f>
        <v>9</v>
      </c>
      <c r="CQ172" s="10">
        <f>'Raw Data-Unsorted'!CR188</f>
        <v>3</v>
      </c>
      <c r="CR172" s="10">
        <f>'Raw Data-Unsorted'!CS188</f>
        <v>9</v>
      </c>
      <c r="CS172" s="10">
        <f>'Raw Data-Unsorted'!CT188</f>
        <v>5</v>
      </c>
      <c r="CT172" s="10">
        <f>'Raw Data-Unsorted'!CU188</f>
        <v>1</v>
      </c>
      <c r="CU172" s="10">
        <f>'Raw Data-Unsorted'!CV188</f>
        <v>8</v>
      </c>
      <c r="CV172" s="10">
        <f>'Raw Data-Unsorted'!CW188</f>
        <v>10</v>
      </c>
      <c r="CW172" s="10">
        <f>'Raw Data-Unsorted'!CX188</f>
        <v>8</v>
      </c>
      <c r="CX172" s="10">
        <f>'Raw Data-Unsorted'!CY188</f>
        <v>0</v>
      </c>
      <c r="CY172" s="10">
        <f>'Raw Data-Unsorted'!CZ188</f>
        <v>15</v>
      </c>
      <c r="CZ172" s="10">
        <f>'Raw Data-Unsorted'!DA188</f>
        <v>1</v>
      </c>
      <c r="DA172" s="10">
        <f>'Raw Data-Unsorted'!DB188</f>
        <v>35</v>
      </c>
      <c r="DB172" s="10">
        <f>'Raw Data-Unsorted'!DC188</f>
        <v>0</v>
      </c>
      <c r="DC172" s="10">
        <f>'Raw Data-Unsorted'!DD188</f>
        <v>0</v>
      </c>
      <c r="DD172" s="10">
        <f>'Raw Data-Unsorted'!DE188</f>
        <v>0</v>
      </c>
      <c r="DE172" s="10">
        <f>'Raw Data-Unsorted'!DF188</f>
        <v>0</v>
      </c>
      <c r="DF172" s="10">
        <f>'Raw Data-Unsorted'!DG188</f>
        <v>0</v>
      </c>
      <c r="DG172" s="10">
        <f>'Raw Data-Unsorted'!DH188</f>
        <v>0</v>
      </c>
      <c r="DH172" s="10">
        <f>'Raw Data-Unsorted'!DI188</f>
        <v>0</v>
      </c>
      <c r="DI172" s="10">
        <f>'Raw Data-Unsorted'!DJ188</f>
        <v>0</v>
      </c>
      <c r="DJ172" s="10">
        <f>'Raw Data-Unsorted'!DK188</f>
        <v>0</v>
      </c>
      <c r="DK172" s="10">
        <f>'Raw Data-Unsorted'!DL188</f>
        <v>0</v>
      </c>
      <c r="DL172" s="10">
        <f>'Raw Data-Unsorted'!DM188</f>
        <v>0</v>
      </c>
      <c r="DM172" s="10">
        <f>'Raw Data-Unsorted'!DN188</f>
        <v>0</v>
      </c>
      <c r="DN172" s="10">
        <f>'Raw Data-Unsorted'!DO188</f>
        <v>0</v>
      </c>
      <c r="DO172" s="10">
        <f>'Raw Data-Unsorted'!DP188</f>
        <v>0</v>
      </c>
      <c r="DP172" s="10">
        <f>'Raw Data-Unsorted'!DQ188</f>
        <v>0</v>
      </c>
      <c r="DQ172" s="10">
        <f>'Raw Data-Unsorted'!DR188</f>
        <v>0</v>
      </c>
      <c r="DR172" s="10">
        <f>'Raw Data-Unsorted'!DS188</f>
        <v>0</v>
      </c>
      <c r="DS172" s="10">
        <f>'Raw Data-Unsorted'!DT188</f>
        <v>0</v>
      </c>
      <c r="DT172" s="10">
        <f>'Raw Data-Unsorted'!DU188</f>
        <v>0</v>
      </c>
      <c r="DU172" s="10">
        <f>'Raw Data-Unsorted'!DV188</f>
        <v>0</v>
      </c>
      <c r="DV172" s="10">
        <f>'Raw Data-Unsorted'!DW188</f>
        <v>0</v>
      </c>
      <c r="DW172" s="10">
        <f>'Raw Data-Unsorted'!DX188</f>
        <v>0</v>
      </c>
      <c r="DX172" s="10">
        <f>'Raw Data-Unsorted'!DY188</f>
        <v>0</v>
      </c>
      <c r="DY172" s="10">
        <f>'Raw Data-Unsorted'!DZ188</f>
        <v>0</v>
      </c>
      <c r="DZ172" s="10">
        <f>'Raw Data-Unsorted'!EA188</f>
        <v>0</v>
      </c>
      <c r="EA172" s="10">
        <f>'Raw Data-Unsorted'!EB188</f>
        <v>0</v>
      </c>
      <c r="EB172" s="10">
        <f>'Raw Data-Unsorted'!EC188</f>
        <v>0</v>
      </c>
      <c r="EC172" s="10">
        <f>'Raw Data-Unsorted'!ED188</f>
        <v>0</v>
      </c>
      <c r="ED172" s="10">
        <f>'Raw Data-Unsorted'!EE188</f>
        <v>0</v>
      </c>
      <c r="EE172" s="10">
        <f>'Raw Data-Unsorted'!EF188</f>
        <v>0</v>
      </c>
      <c r="EF172" s="10">
        <f>'Raw Data-Unsorted'!EG188</f>
        <v>0</v>
      </c>
      <c r="EG172" s="10">
        <f>'Raw Data-Unsorted'!EH188</f>
        <v>0</v>
      </c>
      <c r="EH172" s="10">
        <f>'Raw Data-Unsorted'!EI188</f>
        <v>0</v>
      </c>
      <c r="EI172" s="10">
        <f>'Raw Data-Unsorted'!EJ188</f>
        <v>0</v>
      </c>
      <c r="EJ172" s="10">
        <f>'Raw Data-Unsorted'!EK188</f>
        <v>0</v>
      </c>
      <c r="EK172" s="10">
        <f>'Raw Data-Unsorted'!EL188</f>
        <v>0</v>
      </c>
      <c r="EL172" s="10">
        <f>'Raw Data-Unsorted'!EM188</f>
        <v>0</v>
      </c>
      <c r="EM172" s="10">
        <f>'Raw Data-Unsorted'!EN188</f>
        <v>0</v>
      </c>
      <c r="EN172" s="10">
        <f>'Raw Data-Unsorted'!EO188</f>
        <v>0</v>
      </c>
      <c r="EO172" s="10">
        <f>'Raw Data-Unsorted'!EP188</f>
        <v>0</v>
      </c>
      <c r="EP172" s="10">
        <f>'Raw Data-Unsorted'!EQ188</f>
        <v>0</v>
      </c>
      <c r="EQ172" s="10">
        <f>'Raw Data-Unsorted'!ER188</f>
        <v>0</v>
      </c>
      <c r="ER172" s="10">
        <f>'Raw Data-Unsorted'!ES188</f>
        <v>0</v>
      </c>
      <c r="ES172" s="10">
        <f>'Raw Data-Unsorted'!ET188</f>
        <v>0</v>
      </c>
      <c r="ET172" s="10">
        <f>'Raw Data-Unsorted'!EU188</f>
        <v>0</v>
      </c>
      <c r="EU172" s="10">
        <f>'Raw Data-Unsorted'!EV188</f>
        <v>0</v>
      </c>
      <c r="EV172" s="10">
        <f>'Raw Data-Unsorted'!EW188</f>
        <v>0</v>
      </c>
      <c r="EW172" s="10">
        <f>'Raw Data-Unsorted'!EX188</f>
        <v>0</v>
      </c>
      <c r="EX172" s="10">
        <f>'Raw Data-Unsorted'!EY188</f>
        <v>0</v>
      </c>
      <c r="EY172" s="10">
        <f>'Raw Data-Unsorted'!EZ188</f>
        <v>0</v>
      </c>
      <c r="EZ172" s="10">
        <f>'Raw Data-Unsorted'!FA188</f>
        <v>0</v>
      </c>
      <c r="FA172" s="10">
        <f>'Raw Data-Unsorted'!FB188</f>
        <v>0</v>
      </c>
      <c r="FB172" s="10">
        <f>'Raw Data-Unsorted'!FC188</f>
        <v>0</v>
      </c>
      <c r="FC172" s="10">
        <f>'Raw Data-Unsorted'!FD188</f>
        <v>0</v>
      </c>
      <c r="FD172" s="10">
        <f>'Raw Data-Unsorted'!FE188</f>
        <v>0</v>
      </c>
      <c r="FE172" s="10">
        <f>'Raw Data-Unsorted'!FF188</f>
        <v>0</v>
      </c>
      <c r="FF172" s="10">
        <f>'Raw Data-Unsorted'!FG188</f>
        <v>0</v>
      </c>
      <c r="FG172" s="10">
        <f>'Raw Data-Unsorted'!FH188</f>
        <v>0</v>
      </c>
      <c r="FH172" s="10">
        <f>'Raw Data-Unsorted'!FI188</f>
        <v>0</v>
      </c>
      <c r="FI172" s="10">
        <f>'Raw Data-Unsorted'!FJ188</f>
        <v>0</v>
      </c>
      <c r="FJ172" s="10">
        <f>'Raw Data-Unsorted'!FK188</f>
        <v>0</v>
      </c>
      <c r="FK172" s="10">
        <f>'Raw Data-Unsorted'!FL188</f>
        <v>0</v>
      </c>
      <c r="FL172" s="10">
        <f>'Raw Data-Unsorted'!FM188</f>
        <v>0</v>
      </c>
      <c r="FM172" s="10">
        <f>'Raw Data-Unsorted'!FN188</f>
        <v>0</v>
      </c>
      <c r="FN172" s="10">
        <f>'Raw Data-Unsorted'!FO188</f>
        <v>0</v>
      </c>
      <c r="FO172" s="10">
        <f>'Raw Data-Unsorted'!FP188</f>
        <v>0</v>
      </c>
      <c r="FP172" s="10">
        <f>'Raw Data-Unsorted'!FQ188</f>
        <v>0</v>
      </c>
      <c r="FQ172" s="10">
        <f>'Raw Data-Unsorted'!FR188</f>
        <v>0</v>
      </c>
      <c r="FR172" s="10">
        <f>'Raw Data-Unsorted'!FS188</f>
        <v>0</v>
      </c>
      <c r="FS172" s="10">
        <f>'Raw Data-Unsorted'!FT188</f>
        <v>0</v>
      </c>
      <c r="FT172" s="10">
        <f>'Raw Data-Unsorted'!FU188</f>
        <v>0</v>
      </c>
      <c r="FU172" s="10">
        <f>'Raw Data-Unsorted'!FV188</f>
        <v>0</v>
      </c>
      <c r="FV172" s="10">
        <f>'Raw Data-Unsorted'!FW188</f>
        <v>0</v>
      </c>
      <c r="FW172" s="10">
        <f>'Raw Data-Unsorted'!FX188</f>
        <v>0</v>
      </c>
      <c r="FX172" s="10">
        <f>'Raw Data-Unsorted'!FY188</f>
        <v>0</v>
      </c>
      <c r="FY172" s="10">
        <f>'Raw Data-Unsorted'!FZ188</f>
        <v>0</v>
      </c>
      <c r="FZ172" s="10">
        <f>'Raw Data-Unsorted'!GA188</f>
        <v>0</v>
      </c>
      <c r="GA172" s="10">
        <f>'Raw Data-Unsorted'!GB188</f>
        <v>0</v>
      </c>
      <c r="GB172" s="10">
        <f>'Raw Data-Unsorted'!GC188</f>
        <v>0</v>
      </c>
      <c r="GC172" s="10">
        <f>'Raw Data-Unsorted'!GD188</f>
        <v>0</v>
      </c>
      <c r="GD172" s="10">
        <f>'Raw Data-Unsorted'!GE188</f>
        <v>0</v>
      </c>
      <c r="GE172" s="10">
        <f>'Raw Data-Unsorted'!GF188</f>
        <v>0</v>
      </c>
      <c r="GF172" s="10">
        <f>'Raw Data-Unsorted'!GG188</f>
        <v>0</v>
      </c>
      <c r="GG172" s="10">
        <f>'Raw Data-Unsorted'!GH188</f>
        <v>0</v>
      </c>
      <c r="GH172" s="10">
        <f>'Raw Data-Unsorted'!GI188</f>
        <v>0</v>
      </c>
      <c r="GI172" s="10">
        <f>'Raw Data-Unsorted'!GJ188</f>
        <v>0</v>
      </c>
      <c r="GJ172" s="10">
        <f>'Raw Data-Unsorted'!GK188</f>
        <v>0</v>
      </c>
      <c r="GK172" s="10">
        <f>'Raw Data-Unsorted'!GL188</f>
        <v>0</v>
      </c>
      <c r="GL172" s="10">
        <f>'Raw Data-Unsorted'!GM188</f>
        <v>0</v>
      </c>
      <c r="GM172" s="10">
        <f>'Raw Data-Unsorted'!GN188</f>
        <v>0</v>
      </c>
      <c r="GN172" s="10">
        <f>'Raw Data-Unsorted'!GO188</f>
        <v>0</v>
      </c>
      <c r="GO172" s="10">
        <f>'Raw Data-Unsorted'!GP188</f>
        <v>0</v>
      </c>
      <c r="GP172" s="10">
        <f>'Raw Data-Unsorted'!GQ188</f>
        <v>0</v>
      </c>
      <c r="GQ172" s="10">
        <f>'Raw Data-Unsorted'!GR188</f>
        <v>0</v>
      </c>
      <c r="GR172" s="10">
        <f>'Raw Data-Unsorted'!GS188</f>
        <v>0</v>
      </c>
      <c r="GS172" s="10">
        <f>'Raw Data-Unsorted'!GT188</f>
        <v>0</v>
      </c>
      <c r="GT172" s="10">
        <f>'Raw Data-Unsorted'!GU188</f>
        <v>0</v>
      </c>
      <c r="GU172" s="10">
        <f>'Raw Data-Unsorted'!GV188</f>
        <v>0</v>
      </c>
      <c r="GV172" s="10">
        <f>'Raw Data-Unsorted'!GW188</f>
        <v>0</v>
      </c>
    </row>
    <row r="173" spans="1:204">
      <c r="A173" s="10" t="str">
        <f>'Analyte List'!B172</f>
        <v>DBchAcr</v>
      </c>
      <c r="C173" s="10">
        <f>'Raw Data-Unsorted'!D197</f>
        <v>0</v>
      </c>
      <c r="D173" s="10">
        <f>'Raw Data-Unsorted'!E197</f>
        <v>0</v>
      </c>
      <c r="E173" s="10">
        <f>'Raw Data-Unsorted'!F197</f>
        <v>0</v>
      </c>
      <c r="F173" s="10">
        <f>'Raw Data-Unsorted'!G197</f>
        <v>0</v>
      </c>
      <c r="G173" s="10">
        <f>'Raw Data-Unsorted'!H197</f>
        <v>0</v>
      </c>
      <c r="I173" s="10">
        <f>'Raw Data-Unsorted'!J197</f>
        <v>20547</v>
      </c>
      <c r="J173" s="10">
        <f>'Raw Data-Unsorted'!K197</f>
        <v>35760</v>
      </c>
      <c r="K173" s="10">
        <f>'Raw Data-Unsorted'!L197</f>
        <v>0</v>
      </c>
      <c r="L173" s="10">
        <f>'Raw Data-Unsorted'!M197</f>
        <v>0</v>
      </c>
      <c r="M173" s="10">
        <f>'Raw Data-Unsorted'!N197</f>
        <v>0</v>
      </c>
      <c r="O173" s="10">
        <f>'Raw Data-Unsorted'!P197</f>
        <v>0</v>
      </c>
      <c r="P173" s="10">
        <f>'Raw Data-Unsorted'!Q197</f>
        <v>0</v>
      </c>
      <c r="Q173" s="10">
        <f>'Raw Data-Unsorted'!R197</f>
        <v>0</v>
      </c>
      <c r="R173" s="10">
        <f>'Raw Data-Unsorted'!S197</f>
        <v>0</v>
      </c>
      <c r="S173" s="10">
        <f>'Raw Data-Unsorted'!T197</f>
        <v>0</v>
      </c>
      <c r="U173" s="10">
        <f>'Raw Data-Unsorted'!V197</f>
        <v>0</v>
      </c>
      <c r="V173" s="10">
        <f>'Raw Data-Unsorted'!W197</f>
        <v>0</v>
      </c>
      <c r="X173" s="10">
        <f>'Raw Data-Unsorted'!Y197</f>
        <v>1</v>
      </c>
      <c r="Y173" s="10">
        <f>'Raw Data-Unsorted'!Z197</f>
        <v>264222</v>
      </c>
      <c r="AA173" s="10">
        <f>'Raw Data-Unsorted'!AB197</f>
        <v>0</v>
      </c>
      <c r="AB173" s="10">
        <f>'Raw Data-Unsorted'!AC197</f>
        <v>0</v>
      </c>
      <c r="AD173" s="10">
        <f>'Raw Data-Unsorted'!AE197</f>
        <v>9</v>
      </c>
      <c r="AE173" s="10">
        <f>'Raw Data-Unsorted'!AF197</f>
        <v>9</v>
      </c>
      <c r="AF173" s="10">
        <f>'Raw Data-Unsorted'!AG197</f>
        <v>0</v>
      </c>
      <c r="AG173" s="10">
        <f>'Raw Data-Unsorted'!AH197</f>
        <v>0</v>
      </c>
      <c r="AI173" s="10">
        <f>'Raw Data-Unsorted'!AJ197</f>
        <v>9</v>
      </c>
      <c r="AJ173" s="10">
        <f>'Raw Data-Unsorted'!AK197</f>
        <v>9</v>
      </c>
      <c r="AK173" s="10">
        <f>'Raw Data-Unsorted'!AL197</f>
        <v>0</v>
      </c>
      <c r="AL173" s="10">
        <f>'Raw Data-Unsorted'!AM197</f>
        <v>0</v>
      </c>
      <c r="AN173" s="10">
        <f>'Raw Data-Unsorted'!AO197</f>
        <v>13</v>
      </c>
      <c r="AO173" s="10">
        <f>'Raw Data-Unsorted'!AP197</f>
        <v>4</v>
      </c>
      <c r="AP173" s="10">
        <f>'Raw Data-Unsorted'!AQ197</f>
        <v>0</v>
      </c>
      <c r="AQ173" s="10">
        <f>'Raw Data-Unsorted'!AR197</f>
        <v>0</v>
      </c>
      <c r="AS173" s="10">
        <f>'Raw Data-Unsorted'!AT197</f>
        <v>18390</v>
      </c>
      <c r="AT173" s="10">
        <f>'Raw Data-Unsorted'!AU197</f>
        <v>1991</v>
      </c>
      <c r="AU173" s="10">
        <f>'Raw Data-Unsorted'!AV197</f>
        <v>0</v>
      </c>
      <c r="AV173" s="10">
        <f>'Raw Data-Unsorted'!AW197</f>
        <v>0</v>
      </c>
      <c r="AX173" s="10">
        <f>'Raw Data-Unsorted'!AY197</f>
        <v>0</v>
      </c>
      <c r="AY173" s="10">
        <f>'Raw Data-Unsorted'!AZ197</f>
        <v>0</v>
      </c>
      <c r="AZ173" s="10">
        <f>'Raw Data-Unsorted'!BA197</f>
        <v>0</v>
      </c>
      <c r="BA173" s="10">
        <f>'Raw Data-Unsorted'!BB197</f>
        <v>0</v>
      </c>
      <c r="BC173" s="10">
        <f>'Raw Data-Unsorted'!BD197</f>
        <v>47</v>
      </c>
      <c r="BD173" s="10">
        <f>'Raw Data-Unsorted'!BE197</f>
        <v>6</v>
      </c>
      <c r="BE173" s="10">
        <f>'Raw Data-Unsorted'!BF197</f>
        <v>9</v>
      </c>
      <c r="BF173" s="10">
        <f>'Raw Data-Unsorted'!BG197</f>
        <v>17</v>
      </c>
      <c r="BG173" s="10">
        <f>'Raw Data-Unsorted'!BH197</f>
        <v>7</v>
      </c>
      <c r="BH173" s="10">
        <f>'Raw Data-Unsorted'!BI197</f>
        <v>3</v>
      </c>
      <c r="BI173" s="10">
        <f>'Raw Data-Unsorted'!BJ197</f>
        <v>0</v>
      </c>
      <c r="BJ173" s="10">
        <f>'Raw Data-Unsorted'!BK197</f>
        <v>8</v>
      </c>
      <c r="BK173" s="10">
        <f>'Raw Data-Unsorted'!BL197</f>
        <v>4</v>
      </c>
      <c r="BL173" s="10">
        <f>'Raw Data-Unsorted'!BM197</f>
        <v>7</v>
      </c>
      <c r="BM173" s="10">
        <f>'Raw Data-Unsorted'!BN197</f>
        <v>10</v>
      </c>
      <c r="BN173" s="10">
        <f>'Raw Data-Unsorted'!BO197</f>
        <v>6</v>
      </c>
      <c r="BO173" s="10">
        <f>'Raw Data-Unsorted'!BP197</f>
        <v>0</v>
      </c>
      <c r="BP173" s="10">
        <f>'Raw Data-Unsorted'!BQ197</f>
        <v>4</v>
      </c>
      <c r="BQ173" s="10">
        <f>'Raw Data-Unsorted'!BR197</f>
        <v>1</v>
      </c>
      <c r="BR173" s="10">
        <f>'Raw Data-Unsorted'!BS197</f>
        <v>2</v>
      </c>
      <c r="BS173" s="10">
        <f>'Raw Data-Unsorted'!BT197</f>
        <v>4</v>
      </c>
      <c r="BT173" s="10">
        <f>'Raw Data-Unsorted'!BU197</f>
        <v>6</v>
      </c>
      <c r="BU173" s="10">
        <f>'Raw Data-Unsorted'!BV197</f>
        <v>5</v>
      </c>
      <c r="BV173" s="10">
        <f>'Raw Data-Unsorted'!BW197</f>
        <v>2</v>
      </c>
      <c r="BW173" s="10">
        <f>'Raw Data-Unsorted'!BX197</f>
        <v>0</v>
      </c>
      <c r="BX173" s="10">
        <f>'Raw Data-Unsorted'!BY197</f>
        <v>5</v>
      </c>
      <c r="BY173" s="10">
        <f>'Raw Data-Unsorted'!BZ197</f>
        <v>1</v>
      </c>
      <c r="BZ173" s="10">
        <f>'Raw Data-Unsorted'!CA197</f>
        <v>3</v>
      </c>
      <c r="CA173" s="10">
        <f>'Raw Data-Unsorted'!CB197</f>
        <v>0</v>
      </c>
      <c r="CB173" s="10">
        <f>'Raw Data-Unsorted'!CC197</f>
        <v>4</v>
      </c>
      <c r="CC173" s="10">
        <f>'Raw Data-Unsorted'!CD197</f>
        <v>1</v>
      </c>
      <c r="CD173" s="10">
        <f>'Raw Data-Unsorted'!CE197</f>
        <v>4</v>
      </c>
      <c r="CE173" s="10">
        <f>'Raw Data-Unsorted'!CF197</f>
        <v>5</v>
      </c>
      <c r="CF173" s="10">
        <f>'Raw Data-Unsorted'!CG197</f>
        <v>3</v>
      </c>
      <c r="CG173" s="10">
        <f>'Raw Data-Unsorted'!CH197</f>
        <v>0</v>
      </c>
      <c r="CH173" s="10">
        <f>'Raw Data-Unsorted'!CI197</f>
        <v>2</v>
      </c>
      <c r="CI173" s="10">
        <f>'Raw Data-Unsorted'!CJ197</f>
        <v>11</v>
      </c>
      <c r="CJ173" s="10">
        <f>'Raw Data-Unsorted'!CK197</f>
        <v>5</v>
      </c>
      <c r="CK173" s="10">
        <f>'Raw Data-Unsorted'!CL197</f>
        <v>5</v>
      </c>
      <c r="CL173" s="10">
        <f>'Raw Data-Unsorted'!CM197</f>
        <v>3</v>
      </c>
      <c r="CM173" s="10">
        <f>'Raw Data-Unsorted'!CN197</f>
        <v>2</v>
      </c>
      <c r="CN173" s="10">
        <f>'Raw Data-Unsorted'!CO197</f>
        <v>16</v>
      </c>
      <c r="CO173" s="10">
        <f>'Raw Data-Unsorted'!CP197</f>
        <v>2</v>
      </c>
      <c r="CP173" s="10">
        <f>'Raw Data-Unsorted'!CQ197</f>
        <v>4</v>
      </c>
      <c r="CQ173" s="10">
        <f>'Raw Data-Unsorted'!CR197</f>
        <v>0</v>
      </c>
      <c r="CR173" s="10">
        <f>'Raw Data-Unsorted'!CS197</f>
        <v>4</v>
      </c>
      <c r="CS173" s="10">
        <f>'Raw Data-Unsorted'!CT197</f>
        <v>1</v>
      </c>
      <c r="CT173" s="10">
        <f>'Raw Data-Unsorted'!CU197</f>
        <v>4</v>
      </c>
      <c r="CU173" s="10">
        <f>'Raw Data-Unsorted'!CV197</f>
        <v>10</v>
      </c>
      <c r="CV173" s="10">
        <f>'Raw Data-Unsorted'!CW197</f>
        <v>2</v>
      </c>
      <c r="CW173" s="10">
        <f>'Raw Data-Unsorted'!CX197</f>
        <v>3</v>
      </c>
      <c r="CX173" s="10">
        <f>'Raw Data-Unsorted'!CY197</f>
        <v>1</v>
      </c>
      <c r="CY173" s="10">
        <f>'Raw Data-Unsorted'!CZ197</f>
        <v>1</v>
      </c>
      <c r="CZ173" s="10">
        <f>'Raw Data-Unsorted'!DA197</f>
        <v>4</v>
      </c>
      <c r="DA173" s="10">
        <f>'Raw Data-Unsorted'!DB197</f>
        <v>1</v>
      </c>
      <c r="DB173" s="10">
        <f>'Raw Data-Unsorted'!DC197</f>
        <v>0</v>
      </c>
      <c r="DC173" s="10">
        <f>'Raw Data-Unsorted'!DD197</f>
        <v>0</v>
      </c>
      <c r="DD173" s="10">
        <f>'Raw Data-Unsorted'!DE197</f>
        <v>0</v>
      </c>
      <c r="DE173" s="10">
        <f>'Raw Data-Unsorted'!DF197</f>
        <v>0</v>
      </c>
      <c r="DF173" s="10">
        <f>'Raw Data-Unsorted'!DG197</f>
        <v>0</v>
      </c>
      <c r="DG173" s="10">
        <f>'Raw Data-Unsorted'!DH197</f>
        <v>0</v>
      </c>
      <c r="DH173" s="10">
        <f>'Raw Data-Unsorted'!DI197</f>
        <v>0</v>
      </c>
      <c r="DI173" s="10">
        <f>'Raw Data-Unsorted'!DJ197</f>
        <v>0</v>
      </c>
      <c r="DJ173" s="10">
        <f>'Raw Data-Unsorted'!DK197</f>
        <v>0</v>
      </c>
      <c r="DK173" s="10">
        <f>'Raw Data-Unsorted'!DL197</f>
        <v>0</v>
      </c>
      <c r="DL173" s="10">
        <f>'Raw Data-Unsorted'!DM197</f>
        <v>0</v>
      </c>
      <c r="DM173" s="10">
        <f>'Raw Data-Unsorted'!DN197</f>
        <v>0</v>
      </c>
      <c r="DN173" s="10">
        <f>'Raw Data-Unsorted'!DO197</f>
        <v>0</v>
      </c>
      <c r="DO173" s="10">
        <f>'Raw Data-Unsorted'!DP197</f>
        <v>0</v>
      </c>
      <c r="DP173" s="10">
        <f>'Raw Data-Unsorted'!DQ197</f>
        <v>0</v>
      </c>
      <c r="DQ173" s="10">
        <f>'Raw Data-Unsorted'!DR197</f>
        <v>0</v>
      </c>
      <c r="DR173" s="10">
        <f>'Raw Data-Unsorted'!DS197</f>
        <v>0</v>
      </c>
      <c r="DS173" s="10">
        <f>'Raw Data-Unsorted'!DT197</f>
        <v>0</v>
      </c>
      <c r="DT173" s="10">
        <f>'Raw Data-Unsorted'!DU197</f>
        <v>0</v>
      </c>
      <c r="DU173" s="10">
        <f>'Raw Data-Unsorted'!DV197</f>
        <v>0</v>
      </c>
      <c r="DV173" s="10">
        <f>'Raw Data-Unsorted'!DW197</f>
        <v>0</v>
      </c>
      <c r="DW173" s="10">
        <f>'Raw Data-Unsorted'!DX197</f>
        <v>0</v>
      </c>
      <c r="DX173" s="10">
        <f>'Raw Data-Unsorted'!DY197</f>
        <v>0</v>
      </c>
      <c r="DY173" s="10">
        <f>'Raw Data-Unsorted'!DZ197</f>
        <v>0</v>
      </c>
      <c r="DZ173" s="10">
        <f>'Raw Data-Unsorted'!EA197</f>
        <v>0</v>
      </c>
      <c r="EA173" s="10">
        <f>'Raw Data-Unsorted'!EB197</f>
        <v>0</v>
      </c>
      <c r="EB173" s="10">
        <f>'Raw Data-Unsorted'!EC197</f>
        <v>0</v>
      </c>
      <c r="EC173" s="10">
        <f>'Raw Data-Unsorted'!ED197</f>
        <v>0</v>
      </c>
      <c r="ED173" s="10">
        <f>'Raw Data-Unsorted'!EE197</f>
        <v>0</v>
      </c>
      <c r="EE173" s="10">
        <f>'Raw Data-Unsorted'!EF197</f>
        <v>0</v>
      </c>
      <c r="EF173" s="10">
        <f>'Raw Data-Unsorted'!EG197</f>
        <v>0</v>
      </c>
      <c r="EG173" s="10">
        <f>'Raw Data-Unsorted'!EH197</f>
        <v>0</v>
      </c>
      <c r="EH173" s="10">
        <f>'Raw Data-Unsorted'!EI197</f>
        <v>0</v>
      </c>
      <c r="EI173" s="10">
        <f>'Raw Data-Unsorted'!EJ197</f>
        <v>0</v>
      </c>
      <c r="EJ173" s="10">
        <f>'Raw Data-Unsorted'!EK197</f>
        <v>0</v>
      </c>
      <c r="EK173" s="10">
        <f>'Raw Data-Unsorted'!EL197</f>
        <v>0</v>
      </c>
      <c r="EL173" s="10">
        <f>'Raw Data-Unsorted'!EM197</f>
        <v>0</v>
      </c>
      <c r="EM173" s="10">
        <f>'Raw Data-Unsorted'!EN197</f>
        <v>0</v>
      </c>
      <c r="EN173" s="10">
        <f>'Raw Data-Unsorted'!EO197</f>
        <v>0</v>
      </c>
      <c r="EO173" s="10">
        <f>'Raw Data-Unsorted'!EP197</f>
        <v>0</v>
      </c>
      <c r="EP173" s="10">
        <f>'Raw Data-Unsorted'!EQ197</f>
        <v>0</v>
      </c>
      <c r="EQ173" s="10">
        <f>'Raw Data-Unsorted'!ER197</f>
        <v>0</v>
      </c>
      <c r="ER173" s="10">
        <f>'Raw Data-Unsorted'!ES197</f>
        <v>0</v>
      </c>
      <c r="ES173" s="10">
        <f>'Raw Data-Unsorted'!ET197</f>
        <v>0</v>
      </c>
      <c r="ET173" s="10">
        <f>'Raw Data-Unsorted'!EU197</f>
        <v>0</v>
      </c>
      <c r="EU173" s="10">
        <f>'Raw Data-Unsorted'!EV197</f>
        <v>0</v>
      </c>
      <c r="EV173" s="10">
        <f>'Raw Data-Unsorted'!EW197</f>
        <v>0</v>
      </c>
      <c r="EW173" s="10">
        <f>'Raw Data-Unsorted'!EX197</f>
        <v>0</v>
      </c>
      <c r="EX173" s="10">
        <f>'Raw Data-Unsorted'!EY197</f>
        <v>0</v>
      </c>
      <c r="EY173" s="10">
        <f>'Raw Data-Unsorted'!EZ197</f>
        <v>0</v>
      </c>
      <c r="EZ173" s="10">
        <f>'Raw Data-Unsorted'!FA197</f>
        <v>0</v>
      </c>
      <c r="FA173" s="10">
        <f>'Raw Data-Unsorted'!FB197</f>
        <v>0</v>
      </c>
      <c r="FB173" s="10">
        <f>'Raw Data-Unsorted'!FC197</f>
        <v>0</v>
      </c>
      <c r="FC173" s="10">
        <f>'Raw Data-Unsorted'!FD197</f>
        <v>0</v>
      </c>
      <c r="FD173" s="10">
        <f>'Raw Data-Unsorted'!FE197</f>
        <v>0</v>
      </c>
      <c r="FE173" s="10">
        <f>'Raw Data-Unsorted'!FF197</f>
        <v>0</v>
      </c>
      <c r="FF173" s="10">
        <f>'Raw Data-Unsorted'!FG197</f>
        <v>0</v>
      </c>
      <c r="FG173" s="10">
        <f>'Raw Data-Unsorted'!FH197</f>
        <v>0</v>
      </c>
      <c r="FH173" s="10">
        <f>'Raw Data-Unsorted'!FI197</f>
        <v>0</v>
      </c>
      <c r="FI173" s="10">
        <f>'Raw Data-Unsorted'!FJ197</f>
        <v>0</v>
      </c>
      <c r="FJ173" s="10">
        <f>'Raw Data-Unsorted'!FK197</f>
        <v>0</v>
      </c>
      <c r="FK173" s="10">
        <f>'Raw Data-Unsorted'!FL197</f>
        <v>0</v>
      </c>
      <c r="FL173" s="10">
        <f>'Raw Data-Unsorted'!FM197</f>
        <v>0</v>
      </c>
      <c r="FM173" s="10">
        <f>'Raw Data-Unsorted'!FN197</f>
        <v>0</v>
      </c>
      <c r="FN173" s="10">
        <f>'Raw Data-Unsorted'!FO197</f>
        <v>0</v>
      </c>
      <c r="FO173" s="10">
        <f>'Raw Data-Unsorted'!FP197</f>
        <v>0</v>
      </c>
      <c r="FP173" s="10">
        <f>'Raw Data-Unsorted'!FQ197</f>
        <v>0</v>
      </c>
      <c r="FQ173" s="10">
        <f>'Raw Data-Unsorted'!FR197</f>
        <v>0</v>
      </c>
      <c r="FR173" s="10">
        <f>'Raw Data-Unsorted'!FS197</f>
        <v>0</v>
      </c>
      <c r="FS173" s="10">
        <f>'Raw Data-Unsorted'!FT197</f>
        <v>0</v>
      </c>
      <c r="FT173" s="10">
        <f>'Raw Data-Unsorted'!FU197</f>
        <v>0</v>
      </c>
      <c r="FU173" s="10">
        <f>'Raw Data-Unsorted'!FV197</f>
        <v>0</v>
      </c>
      <c r="FV173" s="10">
        <f>'Raw Data-Unsorted'!FW197</f>
        <v>0</v>
      </c>
      <c r="FW173" s="10">
        <f>'Raw Data-Unsorted'!FX197</f>
        <v>0</v>
      </c>
      <c r="FX173" s="10">
        <f>'Raw Data-Unsorted'!FY197</f>
        <v>0</v>
      </c>
      <c r="FY173" s="10">
        <f>'Raw Data-Unsorted'!FZ197</f>
        <v>0</v>
      </c>
      <c r="FZ173" s="10">
        <f>'Raw Data-Unsorted'!GA197</f>
        <v>0</v>
      </c>
      <c r="GA173" s="10">
        <f>'Raw Data-Unsorted'!GB197</f>
        <v>0</v>
      </c>
      <c r="GB173" s="10">
        <f>'Raw Data-Unsorted'!GC197</f>
        <v>0</v>
      </c>
      <c r="GC173" s="10">
        <f>'Raw Data-Unsorted'!GD197</f>
        <v>0</v>
      </c>
      <c r="GD173" s="10">
        <f>'Raw Data-Unsorted'!GE197</f>
        <v>0</v>
      </c>
      <c r="GE173" s="10">
        <f>'Raw Data-Unsorted'!GF197</f>
        <v>0</v>
      </c>
      <c r="GF173" s="10">
        <f>'Raw Data-Unsorted'!GG197</f>
        <v>0</v>
      </c>
      <c r="GG173" s="10">
        <f>'Raw Data-Unsorted'!GH197</f>
        <v>0</v>
      </c>
      <c r="GH173" s="10">
        <f>'Raw Data-Unsorted'!GI197</f>
        <v>0</v>
      </c>
      <c r="GI173" s="10">
        <f>'Raw Data-Unsorted'!GJ197</f>
        <v>0</v>
      </c>
      <c r="GJ173" s="10">
        <f>'Raw Data-Unsorted'!GK197</f>
        <v>0</v>
      </c>
      <c r="GK173" s="10">
        <f>'Raw Data-Unsorted'!GL197</f>
        <v>0</v>
      </c>
      <c r="GL173" s="10">
        <f>'Raw Data-Unsorted'!GM197</f>
        <v>0</v>
      </c>
      <c r="GM173" s="10">
        <f>'Raw Data-Unsorted'!GN197</f>
        <v>0</v>
      </c>
      <c r="GN173" s="10">
        <f>'Raw Data-Unsorted'!GO197</f>
        <v>0</v>
      </c>
      <c r="GO173" s="10">
        <f>'Raw Data-Unsorted'!GP197</f>
        <v>0</v>
      </c>
      <c r="GP173" s="10">
        <f>'Raw Data-Unsorted'!GQ197</f>
        <v>0</v>
      </c>
      <c r="GQ173" s="10">
        <f>'Raw Data-Unsorted'!GR197</f>
        <v>0</v>
      </c>
      <c r="GR173" s="10">
        <f>'Raw Data-Unsorted'!GS197</f>
        <v>0</v>
      </c>
      <c r="GS173" s="10">
        <f>'Raw Data-Unsorted'!GT197</f>
        <v>0</v>
      </c>
      <c r="GT173" s="10">
        <f>'Raw Data-Unsorted'!GU197</f>
        <v>0</v>
      </c>
      <c r="GU173" s="10">
        <f>'Raw Data-Unsorted'!GV197</f>
        <v>0</v>
      </c>
      <c r="GV173" s="10">
        <f>'Raw Data-Unsorted'!GW197</f>
        <v>0</v>
      </c>
    </row>
    <row r="174" spans="1:204">
      <c r="A174" s="10" t="str">
        <f>'Analyte List'!B173</f>
        <v>13(H)-DBaiCar</v>
      </c>
      <c r="C174" s="10">
        <f>'Raw Data-Unsorted'!D201</f>
        <v>0</v>
      </c>
      <c r="D174" s="10">
        <f>'Raw Data-Unsorted'!E201</f>
        <v>0</v>
      </c>
      <c r="E174" s="10">
        <f>'Raw Data-Unsorted'!F201</f>
        <v>0</v>
      </c>
      <c r="F174" s="10">
        <f>'Raw Data-Unsorted'!G201</f>
        <v>0</v>
      </c>
      <c r="G174" s="10">
        <f>'Raw Data-Unsorted'!H201</f>
        <v>0</v>
      </c>
      <c r="I174" s="10">
        <f>'Raw Data-Unsorted'!J201</f>
        <v>12445</v>
      </c>
      <c r="J174" s="10">
        <f>'Raw Data-Unsorted'!K201</f>
        <v>24272</v>
      </c>
      <c r="K174" s="10">
        <f>'Raw Data-Unsorted'!L201</f>
        <v>2</v>
      </c>
      <c r="L174" s="10">
        <f>'Raw Data-Unsorted'!M201</f>
        <v>0</v>
      </c>
      <c r="M174" s="10">
        <f>'Raw Data-Unsorted'!N201</f>
        <v>0</v>
      </c>
      <c r="O174" s="10">
        <f>'Raw Data-Unsorted'!P201</f>
        <v>0</v>
      </c>
      <c r="P174" s="10">
        <f>'Raw Data-Unsorted'!Q201</f>
        <v>0</v>
      </c>
      <c r="Q174" s="10">
        <f>'Raw Data-Unsorted'!R201</f>
        <v>0</v>
      </c>
      <c r="R174" s="10">
        <f>'Raw Data-Unsorted'!S201</f>
        <v>0</v>
      </c>
      <c r="S174" s="10">
        <f>'Raw Data-Unsorted'!T201</f>
        <v>0</v>
      </c>
      <c r="U174" s="10">
        <f>'Raw Data-Unsorted'!V201</f>
        <v>0</v>
      </c>
      <c r="V174" s="10">
        <f>'Raw Data-Unsorted'!W201</f>
        <v>0</v>
      </c>
      <c r="X174" s="10">
        <f>'Raw Data-Unsorted'!Y201</f>
        <v>3</v>
      </c>
      <c r="Y174" s="10">
        <f>'Raw Data-Unsorted'!Z201</f>
        <v>134706</v>
      </c>
      <c r="AA174" s="10">
        <f>'Raw Data-Unsorted'!AB201</f>
        <v>0</v>
      </c>
      <c r="AB174" s="10">
        <f>'Raw Data-Unsorted'!AC201</f>
        <v>0</v>
      </c>
      <c r="AD174" s="10">
        <f>'Raw Data-Unsorted'!AE201</f>
        <v>20</v>
      </c>
      <c r="AE174" s="10">
        <f>'Raw Data-Unsorted'!AF201</f>
        <v>12</v>
      </c>
      <c r="AF174" s="10">
        <f>'Raw Data-Unsorted'!AG201</f>
        <v>0</v>
      </c>
      <c r="AG174" s="10">
        <f>'Raw Data-Unsorted'!AH201</f>
        <v>0</v>
      </c>
      <c r="AI174" s="10">
        <f>'Raw Data-Unsorted'!AJ201</f>
        <v>20</v>
      </c>
      <c r="AJ174" s="10">
        <f>'Raw Data-Unsorted'!AK201</f>
        <v>12</v>
      </c>
      <c r="AK174" s="10">
        <f>'Raw Data-Unsorted'!AL201</f>
        <v>0</v>
      </c>
      <c r="AL174" s="10">
        <f>'Raw Data-Unsorted'!AM201</f>
        <v>0</v>
      </c>
      <c r="AN174" s="10">
        <f>'Raw Data-Unsorted'!AO201</f>
        <v>0</v>
      </c>
      <c r="AO174" s="10">
        <f>'Raw Data-Unsorted'!AP201</f>
        <v>2</v>
      </c>
      <c r="AP174" s="10">
        <f>'Raw Data-Unsorted'!AQ201</f>
        <v>0</v>
      </c>
      <c r="AQ174" s="10">
        <f>'Raw Data-Unsorted'!AR201</f>
        <v>0</v>
      </c>
      <c r="AS174" s="10">
        <f>'Raw Data-Unsorted'!AT201</f>
        <v>2</v>
      </c>
      <c r="AT174" s="10">
        <f>'Raw Data-Unsorted'!AU201</f>
        <v>9</v>
      </c>
      <c r="AU174" s="10">
        <f>'Raw Data-Unsorted'!AV201</f>
        <v>0</v>
      </c>
      <c r="AV174" s="10">
        <f>'Raw Data-Unsorted'!AW201</f>
        <v>0</v>
      </c>
      <c r="AX174" s="10">
        <f>'Raw Data-Unsorted'!AY201</f>
        <v>0</v>
      </c>
      <c r="AY174" s="10">
        <f>'Raw Data-Unsorted'!AZ201</f>
        <v>0</v>
      </c>
      <c r="AZ174" s="10">
        <f>'Raw Data-Unsorted'!BA201</f>
        <v>0</v>
      </c>
      <c r="BA174" s="10">
        <f>'Raw Data-Unsorted'!BB201</f>
        <v>0</v>
      </c>
      <c r="BC174" s="10">
        <f>'Raw Data-Unsorted'!BD201</f>
        <v>3</v>
      </c>
      <c r="BD174" s="10">
        <f>'Raw Data-Unsorted'!BE201</f>
        <v>2</v>
      </c>
      <c r="BE174" s="10">
        <f>'Raw Data-Unsorted'!BF201</f>
        <v>11</v>
      </c>
      <c r="BF174" s="10">
        <f>'Raw Data-Unsorted'!BG201</f>
        <v>1</v>
      </c>
      <c r="BG174" s="10">
        <f>'Raw Data-Unsorted'!BH201</f>
        <v>5</v>
      </c>
      <c r="BH174" s="10">
        <f>'Raw Data-Unsorted'!BI201</f>
        <v>5</v>
      </c>
      <c r="BI174" s="10">
        <f>'Raw Data-Unsorted'!BJ201</f>
        <v>3</v>
      </c>
      <c r="BJ174" s="10">
        <f>'Raw Data-Unsorted'!BK201</f>
        <v>3</v>
      </c>
      <c r="BK174" s="10">
        <f>'Raw Data-Unsorted'!BL201</f>
        <v>2</v>
      </c>
      <c r="BL174" s="10">
        <f>'Raw Data-Unsorted'!BM201</f>
        <v>5</v>
      </c>
      <c r="BM174" s="10">
        <f>'Raw Data-Unsorted'!BN201</f>
        <v>11</v>
      </c>
      <c r="BN174" s="10">
        <f>'Raw Data-Unsorted'!BO201</f>
        <v>0</v>
      </c>
      <c r="BO174" s="10">
        <f>'Raw Data-Unsorted'!BP201</f>
        <v>3</v>
      </c>
      <c r="BP174" s="10">
        <f>'Raw Data-Unsorted'!BQ201</f>
        <v>3</v>
      </c>
      <c r="BQ174" s="10">
        <f>'Raw Data-Unsorted'!BR201</f>
        <v>3</v>
      </c>
      <c r="BR174" s="10">
        <f>'Raw Data-Unsorted'!BS201</f>
        <v>2</v>
      </c>
      <c r="BS174" s="10">
        <f>'Raw Data-Unsorted'!BT201</f>
        <v>3</v>
      </c>
      <c r="BT174" s="10">
        <f>'Raw Data-Unsorted'!BU201</f>
        <v>1</v>
      </c>
      <c r="BU174" s="10">
        <f>'Raw Data-Unsorted'!BV201</f>
        <v>5</v>
      </c>
      <c r="BV174" s="10">
        <f>'Raw Data-Unsorted'!BW201</f>
        <v>5</v>
      </c>
      <c r="BW174" s="10">
        <f>'Raw Data-Unsorted'!BX201</f>
        <v>3</v>
      </c>
      <c r="BX174" s="10">
        <f>'Raw Data-Unsorted'!BY201</f>
        <v>12</v>
      </c>
      <c r="BY174" s="10">
        <f>'Raw Data-Unsorted'!BZ201</f>
        <v>1</v>
      </c>
      <c r="BZ174" s="10">
        <f>'Raw Data-Unsorted'!CA201</f>
        <v>12</v>
      </c>
      <c r="CA174" s="10">
        <f>'Raw Data-Unsorted'!CB201</f>
        <v>11</v>
      </c>
      <c r="CB174" s="10">
        <f>'Raw Data-Unsorted'!CC201</f>
        <v>4</v>
      </c>
      <c r="CC174" s="10">
        <f>'Raw Data-Unsorted'!CD201</f>
        <v>4</v>
      </c>
      <c r="CD174" s="10">
        <f>'Raw Data-Unsorted'!CE201</f>
        <v>7</v>
      </c>
      <c r="CE174" s="10">
        <f>'Raw Data-Unsorted'!CF201</f>
        <v>6</v>
      </c>
      <c r="CF174" s="10">
        <f>'Raw Data-Unsorted'!CG201</f>
        <v>1</v>
      </c>
      <c r="CG174" s="10">
        <f>'Raw Data-Unsorted'!CH201</f>
        <v>12</v>
      </c>
      <c r="CH174" s="10">
        <f>'Raw Data-Unsorted'!CI201</f>
        <v>7</v>
      </c>
      <c r="CI174" s="10">
        <f>'Raw Data-Unsorted'!CJ201</f>
        <v>11</v>
      </c>
      <c r="CJ174" s="10">
        <f>'Raw Data-Unsorted'!CK201</f>
        <v>6</v>
      </c>
      <c r="CK174" s="10">
        <f>'Raw Data-Unsorted'!CL201</f>
        <v>2</v>
      </c>
      <c r="CL174" s="10">
        <f>'Raw Data-Unsorted'!CM201</f>
        <v>3</v>
      </c>
      <c r="CM174" s="10">
        <f>'Raw Data-Unsorted'!CN201</f>
        <v>2</v>
      </c>
      <c r="CN174" s="10">
        <f>'Raw Data-Unsorted'!CO201</f>
        <v>16</v>
      </c>
      <c r="CO174" s="10">
        <f>'Raw Data-Unsorted'!CP201</f>
        <v>0</v>
      </c>
      <c r="CP174" s="10">
        <f>'Raw Data-Unsorted'!CQ201</f>
        <v>2</v>
      </c>
      <c r="CQ174" s="10">
        <f>'Raw Data-Unsorted'!CR201</f>
        <v>0</v>
      </c>
      <c r="CR174" s="10">
        <f>'Raw Data-Unsorted'!CS201</f>
        <v>7</v>
      </c>
      <c r="CS174" s="10">
        <f>'Raw Data-Unsorted'!CT201</f>
        <v>0</v>
      </c>
      <c r="CT174" s="10">
        <f>'Raw Data-Unsorted'!CU201</f>
        <v>4</v>
      </c>
      <c r="CU174" s="10">
        <f>'Raw Data-Unsorted'!CV201</f>
        <v>2</v>
      </c>
      <c r="CV174" s="10">
        <f>'Raw Data-Unsorted'!CW201</f>
        <v>3</v>
      </c>
      <c r="CW174" s="10">
        <f>'Raw Data-Unsorted'!CX201</f>
        <v>3</v>
      </c>
      <c r="CX174" s="10">
        <f>'Raw Data-Unsorted'!CY201</f>
        <v>7</v>
      </c>
      <c r="CY174" s="10">
        <f>'Raw Data-Unsorted'!CZ201</f>
        <v>15</v>
      </c>
      <c r="CZ174" s="10">
        <f>'Raw Data-Unsorted'!DA201</f>
        <v>7</v>
      </c>
      <c r="DA174" s="10">
        <f>'Raw Data-Unsorted'!DB201</f>
        <v>6</v>
      </c>
      <c r="DB174" s="10">
        <f>'Raw Data-Unsorted'!DC201</f>
        <v>0</v>
      </c>
      <c r="DC174" s="10">
        <f>'Raw Data-Unsorted'!DD201</f>
        <v>0</v>
      </c>
      <c r="DD174" s="10">
        <f>'Raw Data-Unsorted'!DE201</f>
        <v>0</v>
      </c>
      <c r="DE174" s="10">
        <f>'Raw Data-Unsorted'!DF201</f>
        <v>0</v>
      </c>
      <c r="DF174" s="10">
        <f>'Raw Data-Unsorted'!DG201</f>
        <v>0</v>
      </c>
      <c r="DG174" s="10">
        <f>'Raw Data-Unsorted'!DH201</f>
        <v>0</v>
      </c>
      <c r="DH174" s="10">
        <f>'Raw Data-Unsorted'!DI201</f>
        <v>0</v>
      </c>
      <c r="DI174" s="10">
        <f>'Raw Data-Unsorted'!DJ201</f>
        <v>0</v>
      </c>
      <c r="DJ174" s="10">
        <f>'Raw Data-Unsorted'!DK201</f>
        <v>0</v>
      </c>
      <c r="DK174" s="10">
        <f>'Raw Data-Unsorted'!DL201</f>
        <v>0</v>
      </c>
      <c r="DL174" s="10">
        <f>'Raw Data-Unsorted'!DM201</f>
        <v>0</v>
      </c>
      <c r="DM174" s="10">
        <f>'Raw Data-Unsorted'!DN201</f>
        <v>0</v>
      </c>
      <c r="DN174" s="10">
        <f>'Raw Data-Unsorted'!DO201</f>
        <v>0</v>
      </c>
      <c r="DO174" s="10">
        <f>'Raw Data-Unsorted'!DP201</f>
        <v>0</v>
      </c>
      <c r="DP174" s="10">
        <f>'Raw Data-Unsorted'!DQ201</f>
        <v>0</v>
      </c>
      <c r="DQ174" s="10">
        <f>'Raw Data-Unsorted'!DR201</f>
        <v>0</v>
      </c>
      <c r="DR174" s="10">
        <f>'Raw Data-Unsorted'!DS201</f>
        <v>0</v>
      </c>
      <c r="DS174" s="10">
        <f>'Raw Data-Unsorted'!DT201</f>
        <v>0</v>
      </c>
      <c r="DT174" s="10">
        <f>'Raw Data-Unsorted'!DU201</f>
        <v>0</v>
      </c>
      <c r="DU174" s="10">
        <f>'Raw Data-Unsorted'!DV201</f>
        <v>0</v>
      </c>
      <c r="DV174" s="10">
        <f>'Raw Data-Unsorted'!DW201</f>
        <v>0</v>
      </c>
      <c r="DW174" s="10">
        <f>'Raw Data-Unsorted'!DX201</f>
        <v>0</v>
      </c>
      <c r="DX174" s="10">
        <f>'Raw Data-Unsorted'!DY201</f>
        <v>0</v>
      </c>
      <c r="DY174" s="10">
        <f>'Raw Data-Unsorted'!DZ201</f>
        <v>0</v>
      </c>
      <c r="DZ174" s="10">
        <f>'Raw Data-Unsorted'!EA201</f>
        <v>0</v>
      </c>
      <c r="EA174" s="10">
        <f>'Raw Data-Unsorted'!EB201</f>
        <v>0</v>
      </c>
      <c r="EB174" s="10">
        <f>'Raw Data-Unsorted'!EC201</f>
        <v>0</v>
      </c>
      <c r="EC174" s="10">
        <f>'Raw Data-Unsorted'!ED201</f>
        <v>0</v>
      </c>
      <c r="ED174" s="10">
        <f>'Raw Data-Unsorted'!EE201</f>
        <v>0</v>
      </c>
      <c r="EE174" s="10">
        <f>'Raw Data-Unsorted'!EF201</f>
        <v>0</v>
      </c>
      <c r="EF174" s="10">
        <f>'Raw Data-Unsorted'!EG201</f>
        <v>0</v>
      </c>
      <c r="EG174" s="10">
        <f>'Raw Data-Unsorted'!EH201</f>
        <v>0</v>
      </c>
      <c r="EH174" s="10">
        <f>'Raw Data-Unsorted'!EI201</f>
        <v>0</v>
      </c>
      <c r="EI174" s="10">
        <f>'Raw Data-Unsorted'!EJ201</f>
        <v>0</v>
      </c>
      <c r="EJ174" s="10">
        <f>'Raw Data-Unsorted'!EK201</f>
        <v>0</v>
      </c>
      <c r="EK174" s="10">
        <f>'Raw Data-Unsorted'!EL201</f>
        <v>0</v>
      </c>
      <c r="EL174" s="10">
        <f>'Raw Data-Unsorted'!EM201</f>
        <v>0</v>
      </c>
      <c r="EM174" s="10">
        <f>'Raw Data-Unsorted'!EN201</f>
        <v>0</v>
      </c>
      <c r="EN174" s="10">
        <f>'Raw Data-Unsorted'!EO201</f>
        <v>0</v>
      </c>
      <c r="EO174" s="10">
        <f>'Raw Data-Unsorted'!EP201</f>
        <v>0</v>
      </c>
      <c r="EP174" s="10">
        <f>'Raw Data-Unsorted'!EQ201</f>
        <v>0</v>
      </c>
      <c r="EQ174" s="10">
        <f>'Raw Data-Unsorted'!ER201</f>
        <v>0</v>
      </c>
      <c r="ER174" s="10">
        <f>'Raw Data-Unsorted'!ES201</f>
        <v>0</v>
      </c>
      <c r="ES174" s="10">
        <f>'Raw Data-Unsorted'!ET201</f>
        <v>0</v>
      </c>
      <c r="ET174" s="10">
        <f>'Raw Data-Unsorted'!EU201</f>
        <v>0</v>
      </c>
      <c r="EU174" s="10">
        <f>'Raw Data-Unsorted'!EV201</f>
        <v>0</v>
      </c>
      <c r="EV174" s="10">
        <f>'Raw Data-Unsorted'!EW201</f>
        <v>0</v>
      </c>
      <c r="EW174" s="10">
        <f>'Raw Data-Unsorted'!EX201</f>
        <v>0</v>
      </c>
      <c r="EX174" s="10">
        <f>'Raw Data-Unsorted'!EY201</f>
        <v>0</v>
      </c>
      <c r="EY174" s="10">
        <f>'Raw Data-Unsorted'!EZ201</f>
        <v>0</v>
      </c>
      <c r="EZ174" s="10">
        <f>'Raw Data-Unsorted'!FA201</f>
        <v>0</v>
      </c>
      <c r="FA174" s="10">
        <f>'Raw Data-Unsorted'!FB201</f>
        <v>0</v>
      </c>
      <c r="FB174" s="10">
        <f>'Raw Data-Unsorted'!FC201</f>
        <v>0</v>
      </c>
      <c r="FC174" s="10">
        <f>'Raw Data-Unsorted'!FD201</f>
        <v>0</v>
      </c>
      <c r="FD174" s="10">
        <f>'Raw Data-Unsorted'!FE201</f>
        <v>0</v>
      </c>
      <c r="FE174" s="10">
        <f>'Raw Data-Unsorted'!FF201</f>
        <v>0</v>
      </c>
      <c r="FF174" s="10">
        <f>'Raw Data-Unsorted'!FG201</f>
        <v>0</v>
      </c>
      <c r="FG174" s="10">
        <f>'Raw Data-Unsorted'!FH201</f>
        <v>0</v>
      </c>
      <c r="FH174" s="10">
        <f>'Raw Data-Unsorted'!FI201</f>
        <v>0</v>
      </c>
      <c r="FI174" s="10">
        <f>'Raw Data-Unsorted'!FJ201</f>
        <v>0</v>
      </c>
      <c r="FJ174" s="10">
        <f>'Raw Data-Unsorted'!FK201</f>
        <v>0</v>
      </c>
      <c r="FK174" s="10">
        <f>'Raw Data-Unsorted'!FL201</f>
        <v>0</v>
      </c>
      <c r="FL174" s="10">
        <f>'Raw Data-Unsorted'!FM201</f>
        <v>0</v>
      </c>
      <c r="FM174" s="10">
        <f>'Raw Data-Unsorted'!FN201</f>
        <v>0</v>
      </c>
      <c r="FN174" s="10">
        <f>'Raw Data-Unsorted'!FO201</f>
        <v>0</v>
      </c>
      <c r="FO174" s="10">
        <f>'Raw Data-Unsorted'!FP201</f>
        <v>0</v>
      </c>
      <c r="FP174" s="10">
        <f>'Raw Data-Unsorted'!FQ201</f>
        <v>0</v>
      </c>
      <c r="FQ174" s="10">
        <f>'Raw Data-Unsorted'!FR201</f>
        <v>0</v>
      </c>
      <c r="FR174" s="10">
        <f>'Raw Data-Unsorted'!FS201</f>
        <v>0</v>
      </c>
      <c r="FS174" s="10">
        <f>'Raw Data-Unsorted'!FT201</f>
        <v>0</v>
      </c>
      <c r="FT174" s="10">
        <f>'Raw Data-Unsorted'!FU201</f>
        <v>0</v>
      </c>
      <c r="FU174" s="10">
        <f>'Raw Data-Unsorted'!FV201</f>
        <v>0</v>
      </c>
      <c r="FV174" s="10">
        <f>'Raw Data-Unsorted'!FW201</f>
        <v>0</v>
      </c>
      <c r="FW174" s="10">
        <f>'Raw Data-Unsorted'!FX201</f>
        <v>0</v>
      </c>
      <c r="FX174" s="10">
        <f>'Raw Data-Unsorted'!FY201</f>
        <v>0</v>
      </c>
      <c r="FY174" s="10">
        <f>'Raw Data-Unsorted'!FZ201</f>
        <v>0</v>
      </c>
      <c r="FZ174" s="10">
        <f>'Raw Data-Unsorted'!GA201</f>
        <v>0</v>
      </c>
      <c r="GA174" s="10">
        <f>'Raw Data-Unsorted'!GB201</f>
        <v>0</v>
      </c>
      <c r="GB174" s="10">
        <f>'Raw Data-Unsorted'!GC201</f>
        <v>0</v>
      </c>
      <c r="GC174" s="10">
        <f>'Raw Data-Unsorted'!GD201</f>
        <v>0</v>
      </c>
      <c r="GD174" s="10">
        <f>'Raw Data-Unsorted'!GE201</f>
        <v>0</v>
      </c>
      <c r="GE174" s="10">
        <f>'Raw Data-Unsorted'!GF201</f>
        <v>0</v>
      </c>
      <c r="GF174" s="10">
        <f>'Raw Data-Unsorted'!GG201</f>
        <v>0</v>
      </c>
      <c r="GG174" s="10">
        <f>'Raw Data-Unsorted'!GH201</f>
        <v>0</v>
      </c>
      <c r="GH174" s="10">
        <f>'Raw Data-Unsorted'!GI201</f>
        <v>0</v>
      </c>
      <c r="GI174" s="10">
        <f>'Raw Data-Unsorted'!GJ201</f>
        <v>0</v>
      </c>
      <c r="GJ174" s="10">
        <f>'Raw Data-Unsorted'!GK201</f>
        <v>0</v>
      </c>
      <c r="GK174" s="10">
        <f>'Raw Data-Unsorted'!GL201</f>
        <v>0</v>
      </c>
      <c r="GL174" s="10">
        <f>'Raw Data-Unsorted'!GM201</f>
        <v>0</v>
      </c>
      <c r="GM174" s="10">
        <f>'Raw Data-Unsorted'!GN201</f>
        <v>0</v>
      </c>
      <c r="GN174" s="10">
        <f>'Raw Data-Unsorted'!GO201</f>
        <v>0</v>
      </c>
      <c r="GO174" s="10">
        <f>'Raw Data-Unsorted'!GP201</f>
        <v>0</v>
      </c>
      <c r="GP174" s="10">
        <f>'Raw Data-Unsorted'!GQ201</f>
        <v>0</v>
      </c>
      <c r="GQ174" s="10">
        <f>'Raw Data-Unsorted'!GR201</f>
        <v>0</v>
      </c>
      <c r="GR174" s="10">
        <f>'Raw Data-Unsorted'!GS201</f>
        <v>0</v>
      </c>
      <c r="GS174" s="10">
        <f>'Raw Data-Unsorted'!GT201</f>
        <v>0</v>
      </c>
      <c r="GT174" s="10">
        <f>'Raw Data-Unsorted'!GU201</f>
        <v>0</v>
      </c>
      <c r="GU174" s="10">
        <f>'Raw Data-Unsorted'!GV201</f>
        <v>0</v>
      </c>
      <c r="GV174" s="10">
        <f>'Raw Data-Unsorted'!GW201</f>
        <v>0</v>
      </c>
    </row>
    <row r="176" spans="1:204">
      <c r="A176" s="10" t="str">
        <f>'Analyte List'!B175</f>
        <v>HPAHs</v>
      </c>
    </row>
    <row r="178" spans="1:204">
      <c r="A178" s="10" t="str">
        <f>'Analyte List'!B177</f>
        <v xml:space="preserve">9-Cl-Flu </v>
      </c>
      <c r="C178" s="10">
        <f>'Raw Data-Unsorted'!D55</f>
        <v>0</v>
      </c>
      <c r="D178" s="10">
        <f>'Raw Data-Unsorted'!E55</f>
        <v>0</v>
      </c>
      <c r="E178" s="10">
        <f>'Raw Data-Unsorted'!F55</f>
        <v>0</v>
      </c>
      <c r="F178" s="10">
        <f>'Raw Data-Unsorted'!G55</f>
        <v>0</v>
      </c>
      <c r="G178" s="10">
        <f>'Raw Data-Unsorted'!H55</f>
        <v>0</v>
      </c>
      <c r="I178" s="10">
        <f>'Raw Data-Unsorted'!J55</f>
        <v>0</v>
      </c>
      <c r="J178" s="10">
        <f>'Raw Data-Unsorted'!K55</f>
        <v>0</v>
      </c>
      <c r="K178" s="10">
        <f>'Raw Data-Unsorted'!L55</f>
        <v>0</v>
      </c>
      <c r="L178" s="10">
        <f>'Raw Data-Unsorted'!M55</f>
        <v>0</v>
      </c>
      <c r="M178" s="10">
        <f>'Raw Data-Unsorted'!N55</f>
        <v>0</v>
      </c>
      <c r="O178" s="10">
        <f>'Raw Data-Unsorted'!P55</f>
        <v>67764</v>
      </c>
      <c r="P178" s="10">
        <f>'Raw Data-Unsorted'!Q55</f>
        <v>84546</v>
      </c>
      <c r="Q178" s="10">
        <f>'Raw Data-Unsorted'!R55</f>
        <v>113329</v>
      </c>
      <c r="R178" s="10">
        <f>'Raw Data-Unsorted'!S55</f>
        <v>0</v>
      </c>
      <c r="S178" s="10">
        <f>'Raw Data-Unsorted'!T55</f>
        <v>0</v>
      </c>
      <c r="U178" s="10">
        <f>'Raw Data-Unsorted'!V55</f>
        <v>0</v>
      </c>
      <c r="V178" s="10">
        <f>'Raw Data-Unsorted'!W55</f>
        <v>0</v>
      </c>
      <c r="X178" s="10">
        <f>'Raw Data-Unsorted'!Y55</f>
        <v>0</v>
      </c>
      <c r="Y178" s="10">
        <f>'Raw Data-Unsorted'!Z55</f>
        <v>0</v>
      </c>
      <c r="AA178" s="10">
        <f>'Raw Data-Unsorted'!AB55</f>
        <v>1374</v>
      </c>
      <c r="AB178" s="10">
        <f>'Raw Data-Unsorted'!AC55</f>
        <v>154</v>
      </c>
      <c r="AD178" s="10">
        <f>'Raw Data-Unsorted'!AE55</f>
        <v>0</v>
      </c>
      <c r="AE178" s="10">
        <f>'Raw Data-Unsorted'!AF55</f>
        <v>2</v>
      </c>
      <c r="AF178" s="10">
        <f>'Raw Data-Unsorted'!AG55</f>
        <v>0</v>
      </c>
      <c r="AG178" s="10">
        <f>'Raw Data-Unsorted'!AH55</f>
        <v>0</v>
      </c>
      <c r="AI178" s="10">
        <f>'Raw Data-Unsorted'!AJ55</f>
        <v>0</v>
      </c>
      <c r="AJ178" s="10">
        <f>'Raw Data-Unsorted'!AK55</f>
        <v>2</v>
      </c>
      <c r="AK178" s="10">
        <f>'Raw Data-Unsorted'!AL55</f>
        <v>0</v>
      </c>
      <c r="AL178" s="10">
        <f>'Raw Data-Unsorted'!AM55</f>
        <v>0</v>
      </c>
      <c r="AN178" s="10">
        <f>'Raw Data-Unsorted'!AO55</f>
        <v>2</v>
      </c>
      <c r="AO178" s="10">
        <f>'Raw Data-Unsorted'!AP55</f>
        <v>4</v>
      </c>
      <c r="AP178" s="10">
        <f>'Raw Data-Unsorted'!AQ55</f>
        <v>0</v>
      </c>
      <c r="AQ178" s="10">
        <f>'Raw Data-Unsorted'!AR55</f>
        <v>0</v>
      </c>
      <c r="AS178" s="10">
        <f>'Raw Data-Unsorted'!AT55</f>
        <v>15614</v>
      </c>
      <c r="AT178" s="10">
        <f>'Raw Data-Unsorted'!AU55</f>
        <v>10052</v>
      </c>
      <c r="AU178" s="10">
        <f>'Raw Data-Unsorted'!AV55</f>
        <v>0</v>
      </c>
      <c r="AV178" s="10">
        <f>'Raw Data-Unsorted'!AW55</f>
        <v>0</v>
      </c>
      <c r="AX178" s="10">
        <f>'Raw Data-Unsorted'!AY55</f>
        <v>0</v>
      </c>
      <c r="AY178" s="10">
        <f>'Raw Data-Unsorted'!AZ55</f>
        <v>0</v>
      </c>
      <c r="AZ178" s="10">
        <f>'Raw Data-Unsorted'!BA55</f>
        <v>0</v>
      </c>
      <c r="BA178" s="10">
        <f>'Raw Data-Unsorted'!BB55</f>
        <v>0</v>
      </c>
      <c r="BC178" s="10">
        <f>'Raw Data-Unsorted'!BD55</f>
        <v>6</v>
      </c>
      <c r="BD178" s="10">
        <f>'Raw Data-Unsorted'!BE55</f>
        <v>1</v>
      </c>
      <c r="BE178" s="10">
        <f>'Raw Data-Unsorted'!BF55</f>
        <v>9</v>
      </c>
      <c r="BF178" s="10">
        <f>'Raw Data-Unsorted'!BG55</f>
        <v>0</v>
      </c>
      <c r="BG178" s="10">
        <f>'Raw Data-Unsorted'!BH55</f>
        <v>0</v>
      </c>
      <c r="BH178" s="10">
        <f>'Raw Data-Unsorted'!BI55</f>
        <v>5</v>
      </c>
      <c r="BI178" s="10">
        <f>'Raw Data-Unsorted'!BJ55</f>
        <v>4</v>
      </c>
      <c r="BJ178" s="10">
        <f>'Raw Data-Unsorted'!BK55</f>
        <v>4</v>
      </c>
      <c r="BK178" s="10">
        <f>'Raw Data-Unsorted'!BL55</f>
        <v>1</v>
      </c>
      <c r="BL178" s="10">
        <f>'Raw Data-Unsorted'!BM55</f>
        <v>0</v>
      </c>
      <c r="BM178" s="10">
        <f>'Raw Data-Unsorted'!BN55</f>
        <v>10</v>
      </c>
      <c r="BN178" s="10">
        <f>'Raw Data-Unsorted'!BO55</f>
        <v>1</v>
      </c>
      <c r="BO178" s="10">
        <f>'Raw Data-Unsorted'!BP55</f>
        <v>1</v>
      </c>
      <c r="BP178" s="10">
        <f>'Raw Data-Unsorted'!BQ55</f>
        <v>1</v>
      </c>
      <c r="BQ178" s="10">
        <f>'Raw Data-Unsorted'!BR55</f>
        <v>3</v>
      </c>
      <c r="BR178" s="10">
        <f>'Raw Data-Unsorted'!BS55</f>
        <v>6</v>
      </c>
      <c r="BS178" s="10">
        <f>'Raw Data-Unsorted'!BT55</f>
        <v>4</v>
      </c>
      <c r="BT178" s="10">
        <f>'Raw Data-Unsorted'!BU55</f>
        <v>4</v>
      </c>
      <c r="BU178" s="10">
        <f>'Raw Data-Unsorted'!BV55</f>
        <v>4</v>
      </c>
      <c r="BV178" s="10">
        <f>'Raw Data-Unsorted'!BW55</f>
        <v>5</v>
      </c>
      <c r="BW178" s="10">
        <f>'Raw Data-Unsorted'!BX55</f>
        <v>1</v>
      </c>
      <c r="BX178" s="10">
        <f>'Raw Data-Unsorted'!BY55</f>
        <v>0</v>
      </c>
      <c r="BY178" s="10">
        <f>'Raw Data-Unsorted'!BZ55</f>
        <v>2</v>
      </c>
      <c r="BZ178" s="10">
        <f>'Raw Data-Unsorted'!CA55</f>
        <v>0</v>
      </c>
      <c r="CA178" s="10">
        <f>'Raw Data-Unsorted'!CB55</f>
        <v>2</v>
      </c>
      <c r="CB178" s="10">
        <f>'Raw Data-Unsorted'!CC55</f>
        <v>0</v>
      </c>
      <c r="CC178" s="10">
        <f>'Raw Data-Unsorted'!CD55</f>
        <v>3</v>
      </c>
      <c r="CD178" s="10">
        <f>'Raw Data-Unsorted'!CE55</f>
        <v>2</v>
      </c>
      <c r="CE178" s="10">
        <f>'Raw Data-Unsorted'!CF55</f>
        <v>2</v>
      </c>
      <c r="CF178" s="10">
        <f>'Raw Data-Unsorted'!CG55</f>
        <v>0</v>
      </c>
      <c r="CG178" s="10">
        <f>'Raw Data-Unsorted'!CH55</f>
        <v>2</v>
      </c>
      <c r="CH178" s="10">
        <f>'Raw Data-Unsorted'!CI55</f>
        <v>5</v>
      </c>
      <c r="CI178" s="10">
        <f>'Raw Data-Unsorted'!CJ55</f>
        <v>1</v>
      </c>
      <c r="CJ178" s="10">
        <f>'Raw Data-Unsorted'!CK55</f>
        <v>6</v>
      </c>
      <c r="CK178" s="10">
        <f>'Raw Data-Unsorted'!CL55</f>
        <v>4</v>
      </c>
      <c r="CL178" s="10">
        <f>'Raw Data-Unsorted'!CM55</f>
        <v>0</v>
      </c>
      <c r="CM178" s="10">
        <f>'Raw Data-Unsorted'!CN55</f>
        <v>1</v>
      </c>
      <c r="CN178" s="10">
        <f>'Raw Data-Unsorted'!CO55</f>
        <v>7</v>
      </c>
      <c r="CO178" s="10">
        <f>'Raw Data-Unsorted'!CP55</f>
        <v>8</v>
      </c>
      <c r="CP178" s="10">
        <f>'Raw Data-Unsorted'!CQ55</f>
        <v>0</v>
      </c>
      <c r="CQ178" s="10">
        <f>'Raw Data-Unsorted'!CR55</f>
        <v>0</v>
      </c>
      <c r="CR178" s="10">
        <f>'Raw Data-Unsorted'!CS55</f>
        <v>5</v>
      </c>
      <c r="CS178" s="10">
        <f>'Raw Data-Unsorted'!CT55</f>
        <v>1</v>
      </c>
      <c r="CT178" s="10">
        <f>'Raw Data-Unsorted'!CU55</f>
        <v>8</v>
      </c>
      <c r="CU178" s="10">
        <f>'Raw Data-Unsorted'!CV55</f>
        <v>2</v>
      </c>
      <c r="CV178" s="10">
        <f>'Raw Data-Unsorted'!CW55</f>
        <v>6</v>
      </c>
      <c r="CW178" s="10">
        <f>'Raw Data-Unsorted'!CX55</f>
        <v>2</v>
      </c>
      <c r="CX178" s="10">
        <f>'Raw Data-Unsorted'!CY55</f>
        <v>10</v>
      </c>
      <c r="CY178" s="10">
        <f>'Raw Data-Unsorted'!CZ55</f>
        <v>3</v>
      </c>
      <c r="CZ178" s="10">
        <f>'Raw Data-Unsorted'!DA55</f>
        <v>4</v>
      </c>
      <c r="DA178" s="10">
        <f>'Raw Data-Unsorted'!DB55</f>
        <v>4</v>
      </c>
      <c r="DB178" s="10">
        <f>'Raw Data-Unsorted'!DC55</f>
        <v>0</v>
      </c>
      <c r="DC178" s="10">
        <f>'Raw Data-Unsorted'!DD55</f>
        <v>0</v>
      </c>
      <c r="DD178" s="10">
        <f>'Raw Data-Unsorted'!DE55</f>
        <v>0</v>
      </c>
      <c r="DE178" s="10">
        <f>'Raw Data-Unsorted'!DF55</f>
        <v>0</v>
      </c>
      <c r="DF178" s="10">
        <f>'Raw Data-Unsorted'!DG55</f>
        <v>0</v>
      </c>
      <c r="DG178" s="10">
        <f>'Raw Data-Unsorted'!DH55</f>
        <v>0</v>
      </c>
      <c r="DH178" s="10">
        <f>'Raw Data-Unsorted'!DI55</f>
        <v>0</v>
      </c>
      <c r="DI178" s="10">
        <f>'Raw Data-Unsorted'!DJ55</f>
        <v>0</v>
      </c>
      <c r="DJ178" s="10">
        <f>'Raw Data-Unsorted'!DK55</f>
        <v>0</v>
      </c>
      <c r="DK178" s="10">
        <f>'Raw Data-Unsorted'!DL55</f>
        <v>0</v>
      </c>
      <c r="DL178" s="10">
        <f>'Raw Data-Unsorted'!DM55</f>
        <v>0</v>
      </c>
      <c r="DM178" s="10">
        <f>'Raw Data-Unsorted'!DN55</f>
        <v>0</v>
      </c>
      <c r="DN178" s="10">
        <f>'Raw Data-Unsorted'!DO55</f>
        <v>0</v>
      </c>
      <c r="DO178" s="10">
        <f>'Raw Data-Unsorted'!DP55</f>
        <v>0</v>
      </c>
      <c r="DP178" s="10">
        <f>'Raw Data-Unsorted'!DQ55</f>
        <v>0</v>
      </c>
      <c r="DQ178" s="10">
        <f>'Raw Data-Unsorted'!DR55</f>
        <v>0</v>
      </c>
      <c r="DR178" s="10">
        <f>'Raw Data-Unsorted'!DS55</f>
        <v>0</v>
      </c>
      <c r="DS178" s="10">
        <f>'Raw Data-Unsorted'!DT55</f>
        <v>0</v>
      </c>
      <c r="DT178" s="10">
        <f>'Raw Data-Unsorted'!DU55</f>
        <v>0</v>
      </c>
      <c r="DU178" s="10">
        <f>'Raw Data-Unsorted'!DV55</f>
        <v>0</v>
      </c>
      <c r="DV178" s="10">
        <f>'Raw Data-Unsorted'!DW55</f>
        <v>0</v>
      </c>
      <c r="DW178" s="10">
        <f>'Raw Data-Unsorted'!DX55</f>
        <v>0</v>
      </c>
      <c r="DX178" s="10">
        <f>'Raw Data-Unsorted'!DY55</f>
        <v>0</v>
      </c>
      <c r="DY178" s="10">
        <f>'Raw Data-Unsorted'!DZ55</f>
        <v>0</v>
      </c>
      <c r="DZ178" s="10">
        <f>'Raw Data-Unsorted'!EA55</f>
        <v>0</v>
      </c>
      <c r="EA178" s="10">
        <f>'Raw Data-Unsorted'!EB55</f>
        <v>0</v>
      </c>
      <c r="EB178" s="10">
        <f>'Raw Data-Unsorted'!EC55</f>
        <v>0</v>
      </c>
      <c r="EC178" s="10">
        <f>'Raw Data-Unsorted'!ED55</f>
        <v>0</v>
      </c>
      <c r="ED178" s="10">
        <f>'Raw Data-Unsorted'!EE55</f>
        <v>0</v>
      </c>
      <c r="EE178" s="10">
        <f>'Raw Data-Unsorted'!EF55</f>
        <v>0</v>
      </c>
      <c r="EF178" s="10">
        <f>'Raw Data-Unsorted'!EG55</f>
        <v>0</v>
      </c>
      <c r="EG178" s="10">
        <f>'Raw Data-Unsorted'!EH55</f>
        <v>0</v>
      </c>
      <c r="EH178" s="10">
        <f>'Raw Data-Unsorted'!EI55</f>
        <v>0</v>
      </c>
      <c r="EI178" s="10">
        <f>'Raw Data-Unsorted'!EJ55</f>
        <v>0</v>
      </c>
      <c r="EJ178" s="10">
        <f>'Raw Data-Unsorted'!EK55</f>
        <v>0</v>
      </c>
      <c r="EK178" s="10">
        <f>'Raw Data-Unsorted'!EL55</f>
        <v>0</v>
      </c>
      <c r="EL178" s="10">
        <f>'Raw Data-Unsorted'!EM55</f>
        <v>0</v>
      </c>
      <c r="EM178" s="10">
        <f>'Raw Data-Unsorted'!EN55</f>
        <v>0</v>
      </c>
      <c r="EN178" s="10">
        <f>'Raw Data-Unsorted'!EO55</f>
        <v>0</v>
      </c>
      <c r="EO178" s="10">
        <f>'Raw Data-Unsorted'!EP55</f>
        <v>0</v>
      </c>
      <c r="EP178" s="10">
        <f>'Raw Data-Unsorted'!EQ55</f>
        <v>0</v>
      </c>
      <c r="EQ178" s="10">
        <f>'Raw Data-Unsorted'!ER55</f>
        <v>0</v>
      </c>
      <c r="ER178" s="10">
        <f>'Raw Data-Unsorted'!ES55</f>
        <v>0</v>
      </c>
      <c r="ES178" s="10">
        <f>'Raw Data-Unsorted'!ET55</f>
        <v>0</v>
      </c>
      <c r="ET178" s="10">
        <f>'Raw Data-Unsorted'!EU55</f>
        <v>0</v>
      </c>
      <c r="EU178" s="10">
        <f>'Raw Data-Unsorted'!EV55</f>
        <v>0</v>
      </c>
      <c r="EV178" s="10">
        <f>'Raw Data-Unsorted'!EW55</f>
        <v>0</v>
      </c>
      <c r="EW178" s="10">
        <f>'Raw Data-Unsorted'!EX55</f>
        <v>0</v>
      </c>
      <c r="EX178" s="10">
        <f>'Raw Data-Unsorted'!EY55</f>
        <v>0</v>
      </c>
      <c r="EY178" s="10">
        <f>'Raw Data-Unsorted'!EZ55</f>
        <v>0</v>
      </c>
      <c r="EZ178" s="10">
        <f>'Raw Data-Unsorted'!FA55</f>
        <v>0</v>
      </c>
      <c r="FA178" s="10">
        <f>'Raw Data-Unsorted'!FB55</f>
        <v>0</v>
      </c>
      <c r="FB178" s="10">
        <f>'Raw Data-Unsorted'!FC55</f>
        <v>0</v>
      </c>
      <c r="FC178" s="10">
        <f>'Raw Data-Unsorted'!FD55</f>
        <v>0</v>
      </c>
      <c r="FD178" s="10">
        <f>'Raw Data-Unsorted'!FE55</f>
        <v>0</v>
      </c>
      <c r="FE178" s="10">
        <f>'Raw Data-Unsorted'!FF55</f>
        <v>0</v>
      </c>
      <c r="FF178" s="10">
        <f>'Raw Data-Unsorted'!FG55</f>
        <v>0</v>
      </c>
      <c r="FG178" s="10">
        <f>'Raw Data-Unsorted'!FH55</f>
        <v>0</v>
      </c>
      <c r="FH178" s="10">
        <f>'Raw Data-Unsorted'!FI55</f>
        <v>0</v>
      </c>
      <c r="FI178" s="10">
        <f>'Raw Data-Unsorted'!FJ55</f>
        <v>0</v>
      </c>
      <c r="FJ178" s="10">
        <f>'Raw Data-Unsorted'!FK55</f>
        <v>0</v>
      </c>
      <c r="FK178" s="10">
        <f>'Raw Data-Unsorted'!FL55</f>
        <v>0</v>
      </c>
      <c r="FL178" s="10">
        <f>'Raw Data-Unsorted'!FM55</f>
        <v>0</v>
      </c>
      <c r="FM178" s="10">
        <f>'Raw Data-Unsorted'!FN55</f>
        <v>0</v>
      </c>
      <c r="FN178" s="10">
        <f>'Raw Data-Unsorted'!FO55</f>
        <v>0</v>
      </c>
      <c r="FO178" s="10">
        <f>'Raw Data-Unsorted'!FP55</f>
        <v>0</v>
      </c>
      <c r="FP178" s="10">
        <f>'Raw Data-Unsorted'!FQ55</f>
        <v>0</v>
      </c>
      <c r="FQ178" s="10">
        <f>'Raw Data-Unsorted'!FR55</f>
        <v>0</v>
      </c>
      <c r="FR178" s="10">
        <f>'Raw Data-Unsorted'!FS55</f>
        <v>0</v>
      </c>
      <c r="FS178" s="10">
        <f>'Raw Data-Unsorted'!FT55</f>
        <v>0</v>
      </c>
      <c r="FT178" s="10">
        <f>'Raw Data-Unsorted'!FU55</f>
        <v>0</v>
      </c>
      <c r="FU178" s="10">
        <f>'Raw Data-Unsorted'!FV55</f>
        <v>0</v>
      </c>
      <c r="FV178" s="10">
        <f>'Raw Data-Unsorted'!FW55</f>
        <v>0</v>
      </c>
      <c r="FW178" s="10">
        <f>'Raw Data-Unsorted'!FX55</f>
        <v>0</v>
      </c>
      <c r="FX178" s="10">
        <f>'Raw Data-Unsorted'!FY55</f>
        <v>0</v>
      </c>
      <c r="FY178" s="10">
        <f>'Raw Data-Unsorted'!FZ55</f>
        <v>0</v>
      </c>
      <c r="FZ178" s="10">
        <f>'Raw Data-Unsorted'!GA55</f>
        <v>0</v>
      </c>
      <c r="GA178" s="10">
        <f>'Raw Data-Unsorted'!GB55</f>
        <v>0</v>
      </c>
      <c r="GB178" s="10">
        <f>'Raw Data-Unsorted'!GC55</f>
        <v>0</v>
      </c>
      <c r="GC178" s="10">
        <f>'Raw Data-Unsorted'!GD55</f>
        <v>0</v>
      </c>
      <c r="GD178" s="10">
        <f>'Raw Data-Unsorted'!GE55</f>
        <v>0</v>
      </c>
      <c r="GE178" s="10">
        <f>'Raw Data-Unsorted'!GF55</f>
        <v>0</v>
      </c>
      <c r="GF178" s="10">
        <f>'Raw Data-Unsorted'!GG55</f>
        <v>0</v>
      </c>
      <c r="GG178" s="10">
        <f>'Raw Data-Unsorted'!GH55</f>
        <v>0</v>
      </c>
      <c r="GH178" s="10">
        <f>'Raw Data-Unsorted'!GI55</f>
        <v>0</v>
      </c>
      <c r="GI178" s="10">
        <f>'Raw Data-Unsorted'!GJ55</f>
        <v>0</v>
      </c>
      <c r="GJ178" s="10">
        <f>'Raw Data-Unsorted'!GK55</f>
        <v>0</v>
      </c>
      <c r="GK178" s="10">
        <f>'Raw Data-Unsorted'!GL55</f>
        <v>0</v>
      </c>
      <c r="GL178" s="10">
        <f>'Raw Data-Unsorted'!GM55</f>
        <v>0</v>
      </c>
      <c r="GM178" s="10">
        <f>'Raw Data-Unsorted'!GN55</f>
        <v>0</v>
      </c>
      <c r="GN178" s="10">
        <f>'Raw Data-Unsorted'!GO55</f>
        <v>0</v>
      </c>
      <c r="GO178" s="10">
        <f>'Raw Data-Unsorted'!GP55</f>
        <v>0</v>
      </c>
      <c r="GP178" s="10">
        <f>'Raw Data-Unsorted'!GQ55</f>
        <v>0</v>
      </c>
      <c r="GQ178" s="10">
        <f>'Raw Data-Unsorted'!GR55</f>
        <v>0</v>
      </c>
      <c r="GR178" s="10">
        <f>'Raw Data-Unsorted'!GS55</f>
        <v>0</v>
      </c>
      <c r="GS178" s="10">
        <f>'Raw Data-Unsorted'!GT55</f>
        <v>0</v>
      </c>
      <c r="GT178" s="10">
        <f>'Raw Data-Unsorted'!GU55</f>
        <v>0</v>
      </c>
      <c r="GU178" s="10">
        <f>'Raw Data-Unsorted'!GV55</f>
        <v>0</v>
      </c>
      <c r="GV178" s="10">
        <f>'Raw Data-Unsorted'!GW55</f>
        <v>0</v>
      </c>
    </row>
    <row r="179" spans="1:204">
      <c r="A179" s="10" t="str">
        <f>'Analyte List'!B178</f>
        <v xml:space="preserve">2-Cl-Flu </v>
      </c>
      <c r="C179" s="10">
        <f>'Raw Data-Unsorted'!D68</f>
        <v>0</v>
      </c>
      <c r="D179" s="10">
        <f>'Raw Data-Unsorted'!E68</f>
        <v>0</v>
      </c>
      <c r="E179" s="10">
        <f>'Raw Data-Unsorted'!F68</f>
        <v>0</v>
      </c>
      <c r="F179" s="10">
        <f>'Raw Data-Unsorted'!G68</f>
        <v>0</v>
      </c>
      <c r="G179" s="10">
        <f>'Raw Data-Unsorted'!H68</f>
        <v>0</v>
      </c>
      <c r="I179" s="10">
        <f>'Raw Data-Unsorted'!J68</f>
        <v>0</v>
      </c>
      <c r="J179" s="10">
        <f>'Raw Data-Unsorted'!K68</f>
        <v>0</v>
      </c>
      <c r="K179" s="10">
        <f>'Raw Data-Unsorted'!L68</f>
        <v>0</v>
      </c>
      <c r="L179" s="10">
        <f>'Raw Data-Unsorted'!M68</f>
        <v>0</v>
      </c>
      <c r="M179" s="10">
        <f>'Raw Data-Unsorted'!N68</f>
        <v>0</v>
      </c>
      <c r="O179" s="10">
        <f>'Raw Data-Unsorted'!P68</f>
        <v>927202</v>
      </c>
      <c r="P179" s="10">
        <f>'Raw Data-Unsorted'!Q68</f>
        <v>919918</v>
      </c>
      <c r="Q179" s="10">
        <f>'Raw Data-Unsorted'!R68</f>
        <v>424715</v>
      </c>
      <c r="R179" s="10">
        <f>'Raw Data-Unsorted'!S68</f>
        <v>0</v>
      </c>
      <c r="S179" s="10">
        <f>'Raw Data-Unsorted'!T68</f>
        <v>0</v>
      </c>
      <c r="U179" s="10">
        <f>'Raw Data-Unsorted'!V68</f>
        <v>0</v>
      </c>
      <c r="V179" s="10">
        <f>'Raw Data-Unsorted'!W68</f>
        <v>0</v>
      </c>
      <c r="X179" s="10">
        <f>'Raw Data-Unsorted'!Y68</f>
        <v>0</v>
      </c>
      <c r="Y179" s="10">
        <f>'Raw Data-Unsorted'!Z68</f>
        <v>0</v>
      </c>
      <c r="AA179" s="10">
        <f>'Raw Data-Unsorted'!AB68</f>
        <v>23558</v>
      </c>
      <c r="AB179" s="10">
        <f>'Raw Data-Unsorted'!AC68</f>
        <v>5056</v>
      </c>
      <c r="AD179" s="10">
        <f>'Raw Data-Unsorted'!AE68</f>
        <v>60</v>
      </c>
      <c r="AE179" s="10">
        <f>'Raw Data-Unsorted'!AF68</f>
        <v>28</v>
      </c>
      <c r="AF179" s="10">
        <f>'Raw Data-Unsorted'!AG68</f>
        <v>0</v>
      </c>
      <c r="AG179" s="10">
        <f>'Raw Data-Unsorted'!AH68</f>
        <v>0</v>
      </c>
      <c r="AI179" s="10">
        <f>'Raw Data-Unsorted'!AJ68</f>
        <v>60</v>
      </c>
      <c r="AJ179" s="10">
        <f>'Raw Data-Unsorted'!AK68</f>
        <v>28</v>
      </c>
      <c r="AK179" s="10">
        <f>'Raw Data-Unsorted'!AL68</f>
        <v>0</v>
      </c>
      <c r="AL179" s="10">
        <f>'Raw Data-Unsorted'!AM68</f>
        <v>0</v>
      </c>
      <c r="AN179" s="10">
        <f>'Raw Data-Unsorted'!AO68</f>
        <v>144</v>
      </c>
      <c r="AO179" s="10">
        <f>'Raw Data-Unsorted'!AP68</f>
        <v>93</v>
      </c>
      <c r="AP179" s="10">
        <f>'Raw Data-Unsorted'!AQ68</f>
        <v>0</v>
      </c>
      <c r="AQ179" s="10">
        <f>'Raw Data-Unsorted'!AR68</f>
        <v>0</v>
      </c>
      <c r="AS179" s="10">
        <f>'Raw Data-Unsorted'!AT68</f>
        <v>158950</v>
      </c>
      <c r="AT179" s="10">
        <f>'Raw Data-Unsorted'!AU68</f>
        <v>89795</v>
      </c>
      <c r="AU179" s="10">
        <f>'Raw Data-Unsorted'!AV68</f>
        <v>0</v>
      </c>
      <c r="AV179" s="10">
        <f>'Raw Data-Unsorted'!AW68</f>
        <v>0</v>
      </c>
      <c r="AX179" s="10">
        <f>'Raw Data-Unsorted'!AY68</f>
        <v>0</v>
      </c>
      <c r="AY179" s="10">
        <f>'Raw Data-Unsorted'!AZ68</f>
        <v>0</v>
      </c>
      <c r="AZ179" s="10">
        <f>'Raw Data-Unsorted'!BA68</f>
        <v>0</v>
      </c>
      <c r="BA179" s="10">
        <f>'Raw Data-Unsorted'!BB68</f>
        <v>0</v>
      </c>
      <c r="BC179" s="10">
        <f>'Raw Data-Unsorted'!BD68</f>
        <v>21</v>
      </c>
      <c r="BD179" s="10">
        <f>'Raw Data-Unsorted'!BE68</f>
        <v>36</v>
      </c>
      <c r="BE179" s="10">
        <f>'Raw Data-Unsorted'!BF68</f>
        <v>172</v>
      </c>
      <c r="BF179" s="10">
        <f>'Raw Data-Unsorted'!BG68</f>
        <v>233</v>
      </c>
      <c r="BG179" s="10">
        <f>'Raw Data-Unsorted'!BH68</f>
        <v>145</v>
      </c>
      <c r="BH179" s="10">
        <f>'Raw Data-Unsorted'!BI68</f>
        <v>111</v>
      </c>
      <c r="BI179" s="10">
        <f>'Raw Data-Unsorted'!BJ68</f>
        <v>313</v>
      </c>
      <c r="BJ179" s="10">
        <f>'Raw Data-Unsorted'!BK68</f>
        <v>187</v>
      </c>
      <c r="BK179" s="10">
        <f>'Raw Data-Unsorted'!BL68</f>
        <v>195</v>
      </c>
      <c r="BL179" s="10">
        <f>'Raw Data-Unsorted'!BM68</f>
        <v>42</v>
      </c>
      <c r="BM179" s="10">
        <f>'Raw Data-Unsorted'!BN68</f>
        <v>626</v>
      </c>
      <c r="BN179" s="10">
        <f>'Raw Data-Unsorted'!BO68</f>
        <v>456</v>
      </c>
      <c r="BO179" s="10">
        <f>'Raw Data-Unsorted'!BP68</f>
        <v>285</v>
      </c>
      <c r="BP179" s="10">
        <f>'Raw Data-Unsorted'!BQ68</f>
        <v>400</v>
      </c>
      <c r="BQ179" s="10">
        <f>'Raw Data-Unsorted'!BR68</f>
        <v>469</v>
      </c>
      <c r="BR179" s="10">
        <f>'Raw Data-Unsorted'!BS68</f>
        <v>94</v>
      </c>
      <c r="BS179" s="10">
        <f>'Raw Data-Unsorted'!BT68</f>
        <v>217</v>
      </c>
      <c r="BT179" s="10">
        <f>'Raw Data-Unsorted'!BU68</f>
        <v>147</v>
      </c>
      <c r="BU179" s="10">
        <f>'Raw Data-Unsorted'!BV68</f>
        <v>148</v>
      </c>
      <c r="BV179" s="10">
        <f>'Raw Data-Unsorted'!BW68</f>
        <v>581</v>
      </c>
      <c r="BW179" s="10">
        <f>'Raw Data-Unsorted'!BX68</f>
        <v>193</v>
      </c>
      <c r="BX179" s="10">
        <f>'Raw Data-Unsorted'!BY68</f>
        <v>176</v>
      </c>
      <c r="BY179" s="10">
        <f>'Raw Data-Unsorted'!BZ68</f>
        <v>294</v>
      </c>
      <c r="BZ179" s="10">
        <f>'Raw Data-Unsorted'!CA68</f>
        <v>259</v>
      </c>
      <c r="CA179" s="10">
        <f>'Raw Data-Unsorted'!CB68</f>
        <v>225</v>
      </c>
      <c r="CB179" s="10">
        <f>'Raw Data-Unsorted'!CC68</f>
        <v>235</v>
      </c>
      <c r="CC179" s="10">
        <f>'Raw Data-Unsorted'!CD68</f>
        <v>257</v>
      </c>
      <c r="CD179" s="10">
        <f>'Raw Data-Unsorted'!CE68</f>
        <v>385</v>
      </c>
      <c r="CE179" s="10">
        <f>'Raw Data-Unsorted'!CF68</f>
        <v>494</v>
      </c>
      <c r="CF179" s="10">
        <f>'Raw Data-Unsorted'!CG68</f>
        <v>309</v>
      </c>
      <c r="CG179" s="10">
        <f>'Raw Data-Unsorted'!CH68</f>
        <v>140</v>
      </c>
      <c r="CH179" s="10">
        <f>'Raw Data-Unsorted'!CI68</f>
        <v>192</v>
      </c>
      <c r="CI179" s="10">
        <f>'Raw Data-Unsorted'!CJ68</f>
        <v>14</v>
      </c>
      <c r="CJ179" s="10">
        <f>'Raw Data-Unsorted'!CK68</f>
        <v>89</v>
      </c>
      <c r="CK179" s="10">
        <f>'Raw Data-Unsorted'!CL68</f>
        <v>200</v>
      </c>
      <c r="CL179" s="10">
        <f>'Raw Data-Unsorted'!CM68</f>
        <v>39</v>
      </c>
      <c r="CM179" s="10">
        <f>'Raw Data-Unsorted'!CN68</f>
        <v>55</v>
      </c>
      <c r="CN179" s="10">
        <f>'Raw Data-Unsorted'!CO68</f>
        <v>58</v>
      </c>
      <c r="CO179" s="10">
        <f>'Raw Data-Unsorted'!CP68</f>
        <v>164</v>
      </c>
      <c r="CP179" s="10">
        <f>'Raw Data-Unsorted'!CQ68</f>
        <v>258</v>
      </c>
      <c r="CQ179" s="10">
        <f>'Raw Data-Unsorted'!CR68</f>
        <v>203</v>
      </c>
      <c r="CR179" s="10">
        <f>'Raw Data-Unsorted'!CS68</f>
        <v>19</v>
      </c>
      <c r="CS179" s="10">
        <f>'Raw Data-Unsorted'!CT68</f>
        <v>238</v>
      </c>
      <c r="CT179" s="10">
        <f>'Raw Data-Unsorted'!CU68</f>
        <v>57</v>
      </c>
      <c r="CU179" s="10">
        <f>'Raw Data-Unsorted'!CV68</f>
        <v>284</v>
      </c>
      <c r="CV179" s="10">
        <f>'Raw Data-Unsorted'!CW68</f>
        <v>118</v>
      </c>
      <c r="CW179" s="10">
        <f>'Raw Data-Unsorted'!CX68</f>
        <v>305</v>
      </c>
      <c r="CX179" s="10">
        <f>'Raw Data-Unsorted'!CY68</f>
        <v>109</v>
      </c>
      <c r="CY179" s="10">
        <f>'Raw Data-Unsorted'!CZ68</f>
        <v>53</v>
      </c>
      <c r="CZ179" s="10">
        <f>'Raw Data-Unsorted'!DA68</f>
        <v>90</v>
      </c>
      <c r="DA179" s="10">
        <f>'Raw Data-Unsorted'!DB68</f>
        <v>0</v>
      </c>
      <c r="DB179" s="10">
        <f>'Raw Data-Unsorted'!DC68</f>
        <v>0</v>
      </c>
      <c r="DC179" s="10">
        <f>'Raw Data-Unsorted'!DD68</f>
        <v>0</v>
      </c>
      <c r="DD179" s="10">
        <f>'Raw Data-Unsorted'!DE68</f>
        <v>0</v>
      </c>
      <c r="DE179" s="10">
        <f>'Raw Data-Unsorted'!DF68</f>
        <v>0</v>
      </c>
      <c r="DF179" s="10">
        <f>'Raw Data-Unsorted'!DG68</f>
        <v>0</v>
      </c>
      <c r="DG179" s="10">
        <f>'Raw Data-Unsorted'!DH68</f>
        <v>0</v>
      </c>
      <c r="DH179" s="10">
        <f>'Raw Data-Unsorted'!DI68</f>
        <v>0</v>
      </c>
      <c r="DI179" s="10">
        <f>'Raw Data-Unsorted'!DJ68</f>
        <v>0</v>
      </c>
      <c r="DJ179" s="10">
        <f>'Raw Data-Unsorted'!DK68</f>
        <v>0</v>
      </c>
      <c r="DK179" s="10">
        <f>'Raw Data-Unsorted'!DL68</f>
        <v>0</v>
      </c>
      <c r="DL179" s="10">
        <f>'Raw Data-Unsorted'!DM68</f>
        <v>0</v>
      </c>
      <c r="DM179" s="10">
        <f>'Raw Data-Unsorted'!DN68</f>
        <v>0</v>
      </c>
      <c r="DN179" s="10">
        <f>'Raw Data-Unsorted'!DO68</f>
        <v>0</v>
      </c>
      <c r="DO179" s="10">
        <f>'Raw Data-Unsorted'!DP68</f>
        <v>0</v>
      </c>
      <c r="DP179" s="10">
        <f>'Raw Data-Unsorted'!DQ68</f>
        <v>0</v>
      </c>
      <c r="DQ179" s="10">
        <f>'Raw Data-Unsorted'!DR68</f>
        <v>0</v>
      </c>
      <c r="DR179" s="10">
        <f>'Raw Data-Unsorted'!DS68</f>
        <v>0</v>
      </c>
      <c r="DS179" s="10">
        <f>'Raw Data-Unsorted'!DT68</f>
        <v>0</v>
      </c>
      <c r="DT179" s="10">
        <f>'Raw Data-Unsorted'!DU68</f>
        <v>0</v>
      </c>
      <c r="DU179" s="10">
        <f>'Raw Data-Unsorted'!DV68</f>
        <v>0</v>
      </c>
      <c r="DV179" s="10">
        <f>'Raw Data-Unsorted'!DW68</f>
        <v>0</v>
      </c>
      <c r="DW179" s="10">
        <f>'Raw Data-Unsorted'!DX68</f>
        <v>0</v>
      </c>
      <c r="DX179" s="10">
        <f>'Raw Data-Unsorted'!DY68</f>
        <v>0</v>
      </c>
      <c r="DY179" s="10">
        <f>'Raw Data-Unsorted'!DZ68</f>
        <v>0</v>
      </c>
      <c r="DZ179" s="10">
        <f>'Raw Data-Unsorted'!EA68</f>
        <v>0</v>
      </c>
      <c r="EA179" s="10">
        <f>'Raw Data-Unsorted'!EB68</f>
        <v>0</v>
      </c>
      <c r="EB179" s="10">
        <f>'Raw Data-Unsorted'!EC68</f>
        <v>0</v>
      </c>
      <c r="EC179" s="10">
        <f>'Raw Data-Unsorted'!ED68</f>
        <v>0</v>
      </c>
      <c r="ED179" s="10">
        <f>'Raw Data-Unsorted'!EE68</f>
        <v>0</v>
      </c>
      <c r="EE179" s="10">
        <f>'Raw Data-Unsorted'!EF68</f>
        <v>0</v>
      </c>
      <c r="EF179" s="10">
        <f>'Raw Data-Unsorted'!EG68</f>
        <v>0</v>
      </c>
      <c r="EG179" s="10">
        <f>'Raw Data-Unsorted'!EH68</f>
        <v>0</v>
      </c>
      <c r="EH179" s="10">
        <f>'Raw Data-Unsorted'!EI68</f>
        <v>0</v>
      </c>
      <c r="EI179" s="10">
        <f>'Raw Data-Unsorted'!EJ68</f>
        <v>0</v>
      </c>
      <c r="EJ179" s="10">
        <f>'Raw Data-Unsorted'!EK68</f>
        <v>0</v>
      </c>
      <c r="EK179" s="10">
        <f>'Raw Data-Unsorted'!EL68</f>
        <v>0</v>
      </c>
      <c r="EL179" s="10">
        <f>'Raw Data-Unsorted'!EM68</f>
        <v>0</v>
      </c>
      <c r="EM179" s="10">
        <f>'Raw Data-Unsorted'!EN68</f>
        <v>0</v>
      </c>
      <c r="EN179" s="10">
        <f>'Raw Data-Unsorted'!EO68</f>
        <v>0</v>
      </c>
      <c r="EO179" s="10">
        <f>'Raw Data-Unsorted'!EP68</f>
        <v>0</v>
      </c>
      <c r="EP179" s="10">
        <f>'Raw Data-Unsorted'!EQ68</f>
        <v>0</v>
      </c>
      <c r="EQ179" s="10">
        <f>'Raw Data-Unsorted'!ER68</f>
        <v>0</v>
      </c>
      <c r="ER179" s="10">
        <f>'Raw Data-Unsorted'!ES68</f>
        <v>0</v>
      </c>
      <c r="ES179" s="10">
        <f>'Raw Data-Unsorted'!ET68</f>
        <v>0</v>
      </c>
      <c r="ET179" s="10">
        <f>'Raw Data-Unsorted'!EU68</f>
        <v>0</v>
      </c>
      <c r="EU179" s="10">
        <f>'Raw Data-Unsorted'!EV68</f>
        <v>0</v>
      </c>
      <c r="EV179" s="10">
        <f>'Raw Data-Unsorted'!EW68</f>
        <v>0</v>
      </c>
      <c r="EW179" s="10">
        <f>'Raw Data-Unsorted'!EX68</f>
        <v>0</v>
      </c>
      <c r="EX179" s="10">
        <f>'Raw Data-Unsorted'!EY68</f>
        <v>0</v>
      </c>
      <c r="EY179" s="10">
        <f>'Raw Data-Unsorted'!EZ68</f>
        <v>0</v>
      </c>
      <c r="EZ179" s="10">
        <f>'Raw Data-Unsorted'!FA68</f>
        <v>0</v>
      </c>
      <c r="FA179" s="10">
        <f>'Raw Data-Unsorted'!FB68</f>
        <v>0</v>
      </c>
      <c r="FB179" s="10">
        <f>'Raw Data-Unsorted'!FC68</f>
        <v>0</v>
      </c>
      <c r="FC179" s="10">
        <f>'Raw Data-Unsorted'!FD68</f>
        <v>0</v>
      </c>
      <c r="FD179" s="10">
        <f>'Raw Data-Unsorted'!FE68</f>
        <v>0</v>
      </c>
      <c r="FE179" s="10">
        <f>'Raw Data-Unsorted'!FF68</f>
        <v>0</v>
      </c>
      <c r="FF179" s="10">
        <f>'Raw Data-Unsorted'!FG68</f>
        <v>0</v>
      </c>
      <c r="FG179" s="10">
        <f>'Raw Data-Unsorted'!FH68</f>
        <v>0</v>
      </c>
      <c r="FH179" s="10">
        <f>'Raw Data-Unsorted'!FI68</f>
        <v>0</v>
      </c>
      <c r="FI179" s="10">
        <f>'Raw Data-Unsorted'!FJ68</f>
        <v>0</v>
      </c>
      <c r="FJ179" s="10">
        <f>'Raw Data-Unsorted'!FK68</f>
        <v>0</v>
      </c>
      <c r="FK179" s="10">
        <f>'Raw Data-Unsorted'!FL68</f>
        <v>0</v>
      </c>
      <c r="FL179" s="10">
        <f>'Raw Data-Unsorted'!FM68</f>
        <v>0</v>
      </c>
      <c r="FM179" s="10">
        <f>'Raw Data-Unsorted'!FN68</f>
        <v>0</v>
      </c>
      <c r="FN179" s="10">
        <f>'Raw Data-Unsorted'!FO68</f>
        <v>0</v>
      </c>
      <c r="FO179" s="10">
        <f>'Raw Data-Unsorted'!FP68</f>
        <v>0</v>
      </c>
      <c r="FP179" s="10">
        <f>'Raw Data-Unsorted'!FQ68</f>
        <v>0</v>
      </c>
      <c r="FQ179" s="10">
        <f>'Raw Data-Unsorted'!FR68</f>
        <v>0</v>
      </c>
      <c r="FR179" s="10">
        <f>'Raw Data-Unsorted'!FS68</f>
        <v>0</v>
      </c>
      <c r="FS179" s="10">
        <f>'Raw Data-Unsorted'!FT68</f>
        <v>0</v>
      </c>
      <c r="FT179" s="10">
        <f>'Raw Data-Unsorted'!FU68</f>
        <v>0</v>
      </c>
      <c r="FU179" s="10">
        <f>'Raw Data-Unsorted'!FV68</f>
        <v>0</v>
      </c>
      <c r="FV179" s="10">
        <f>'Raw Data-Unsorted'!FW68</f>
        <v>0</v>
      </c>
      <c r="FW179" s="10">
        <f>'Raw Data-Unsorted'!FX68</f>
        <v>0</v>
      </c>
      <c r="FX179" s="10">
        <f>'Raw Data-Unsorted'!FY68</f>
        <v>0</v>
      </c>
      <c r="FY179" s="10">
        <f>'Raw Data-Unsorted'!FZ68</f>
        <v>0</v>
      </c>
      <c r="FZ179" s="10">
        <f>'Raw Data-Unsorted'!GA68</f>
        <v>0</v>
      </c>
      <c r="GA179" s="10">
        <f>'Raw Data-Unsorted'!GB68</f>
        <v>0</v>
      </c>
      <c r="GB179" s="10">
        <f>'Raw Data-Unsorted'!GC68</f>
        <v>0</v>
      </c>
      <c r="GC179" s="10">
        <f>'Raw Data-Unsorted'!GD68</f>
        <v>0</v>
      </c>
      <c r="GD179" s="10">
        <f>'Raw Data-Unsorted'!GE68</f>
        <v>0</v>
      </c>
      <c r="GE179" s="10">
        <f>'Raw Data-Unsorted'!GF68</f>
        <v>0</v>
      </c>
      <c r="GF179" s="10">
        <f>'Raw Data-Unsorted'!GG68</f>
        <v>0</v>
      </c>
      <c r="GG179" s="10">
        <f>'Raw Data-Unsorted'!GH68</f>
        <v>0</v>
      </c>
      <c r="GH179" s="10">
        <f>'Raw Data-Unsorted'!GI68</f>
        <v>0</v>
      </c>
      <c r="GI179" s="10">
        <f>'Raw Data-Unsorted'!GJ68</f>
        <v>0</v>
      </c>
      <c r="GJ179" s="10">
        <f>'Raw Data-Unsorted'!GK68</f>
        <v>0</v>
      </c>
      <c r="GK179" s="10">
        <f>'Raw Data-Unsorted'!GL68</f>
        <v>0</v>
      </c>
      <c r="GL179" s="10">
        <f>'Raw Data-Unsorted'!GM68</f>
        <v>0</v>
      </c>
      <c r="GM179" s="10">
        <f>'Raw Data-Unsorted'!GN68</f>
        <v>0</v>
      </c>
      <c r="GN179" s="10">
        <f>'Raw Data-Unsorted'!GO68</f>
        <v>0</v>
      </c>
      <c r="GO179" s="10">
        <f>'Raw Data-Unsorted'!GP68</f>
        <v>0</v>
      </c>
      <c r="GP179" s="10">
        <f>'Raw Data-Unsorted'!GQ68</f>
        <v>0</v>
      </c>
      <c r="GQ179" s="10">
        <f>'Raw Data-Unsorted'!GR68</f>
        <v>0</v>
      </c>
      <c r="GR179" s="10">
        <f>'Raw Data-Unsorted'!GS68</f>
        <v>0</v>
      </c>
      <c r="GS179" s="10">
        <f>'Raw Data-Unsorted'!GT68</f>
        <v>0</v>
      </c>
      <c r="GT179" s="10">
        <f>'Raw Data-Unsorted'!GU68</f>
        <v>0</v>
      </c>
      <c r="GU179" s="10">
        <f>'Raw Data-Unsorted'!GV68</f>
        <v>0</v>
      </c>
      <c r="GV179" s="10">
        <f>'Raw Data-Unsorted'!GW68</f>
        <v>0</v>
      </c>
    </row>
    <row r="180" spans="1:204">
      <c r="A180" s="10" t="str">
        <f>'Analyte List'!B179</f>
        <v>5-Br-Ace</v>
      </c>
      <c r="C180" s="10">
        <f>'Raw Data-Unsorted'!D72</f>
        <v>0</v>
      </c>
      <c r="D180" s="10">
        <f>'Raw Data-Unsorted'!E72</f>
        <v>0</v>
      </c>
      <c r="E180" s="10">
        <f>'Raw Data-Unsorted'!F72</f>
        <v>0</v>
      </c>
      <c r="F180" s="10">
        <f>'Raw Data-Unsorted'!G72</f>
        <v>0</v>
      </c>
      <c r="G180" s="10">
        <f>'Raw Data-Unsorted'!H72</f>
        <v>0</v>
      </c>
      <c r="I180" s="10">
        <f>'Raw Data-Unsorted'!J72</f>
        <v>0</v>
      </c>
      <c r="J180" s="10">
        <f>'Raw Data-Unsorted'!K72</f>
        <v>13</v>
      </c>
      <c r="K180" s="10">
        <f>'Raw Data-Unsorted'!L72</f>
        <v>0</v>
      </c>
      <c r="L180" s="10">
        <f>'Raw Data-Unsorted'!M72</f>
        <v>0</v>
      </c>
      <c r="M180" s="10">
        <f>'Raw Data-Unsorted'!N72</f>
        <v>0</v>
      </c>
      <c r="O180" s="10">
        <f>'Raw Data-Unsorted'!P72</f>
        <v>135554</v>
      </c>
      <c r="P180" s="10">
        <f>'Raw Data-Unsorted'!Q72</f>
        <v>149861</v>
      </c>
      <c r="Q180" s="10">
        <f>'Raw Data-Unsorted'!R72</f>
        <v>177425</v>
      </c>
      <c r="R180" s="10">
        <f>'Raw Data-Unsorted'!S72</f>
        <v>0</v>
      </c>
      <c r="S180" s="10">
        <f>'Raw Data-Unsorted'!T72</f>
        <v>0</v>
      </c>
      <c r="U180" s="10">
        <f>'Raw Data-Unsorted'!V72</f>
        <v>0</v>
      </c>
      <c r="V180" s="10">
        <f>'Raw Data-Unsorted'!W72</f>
        <v>0</v>
      </c>
      <c r="X180" s="10">
        <f>'Raw Data-Unsorted'!Y72</f>
        <v>0</v>
      </c>
      <c r="Y180" s="10">
        <f>'Raw Data-Unsorted'!Z72</f>
        <v>0</v>
      </c>
      <c r="AA180" s="10">
        <f>'Raw Data-Unsorted'!AB72</f>
        <v>3708</v>
      </c>
      <c r="AB180" s="10">
        <f>'Raw Data-Unsorted'!AC72</f>
        <v>775</v>
      </c>
      <c r="AD180" s="10">
        <f>'Raw Data-Unsorted'!AE72</f>
        <v>11</v>
      </c>
      <c r="AE180" s="10">
        <f>'Raw Data-Unsorted'!AF72</f>
        <v>10</v>
      </c>
      <c r="AF180" s="10">
        <f>'Raw Data-Unsorted'!AG72</f>
        <v>0</v>
      </c>
      <c r="AG180" s="10">
        <f>'Raw Data-Unsorted'!AH72</f>
        <v>0</v>
      </c>
      <c r="AI180" s="10">
        <f>'Raw Data-Unsorted'!AJ72</f>
        <v>11</v>
      </c>
      <c r="AJ180" s="10">
        <f>'Raw Data-Unsorted'!AK72</f>
        <v>10</v>
      </c>
      <c r="AK180" s="10">
        <f>'Raw Data-Unsorted'!AL72</f>
        <v>0</v>
      </c>
      <c r="AL180" s="10">
        <f>'Raw Data-Unsorted'!AM72</f>
        <v>0</v>
      </c>
      <c r="AN180" s="10">
        <f>'Raw Data-Unsorted'!AO72</f>
        <v>4</v>
      </c>
      <c r="AO180" s="10">
        <f>'Raw Data-Unsorted'!AP72</f>
        <v>12</v>
      </c>
      <c r="AP180" s="10">
        <f>'Raw Data-Unsorted'!AQ72</f>
        <v>0</v>
      </c>
      <c r="AQ180" s="10">
        <f>'Raw Data-Unsorted'!AR72</f>
        <v>0</v>
      </c>
      <c r="AS180" s="10">
        <f>'Raw Data-Unsorted'!AT72</f>
        <v>27181</v>
      </c>
      <c r="AT180" s="10">
        <f>'Raw Data-Unsorted'!AU72</f>
        <v>13525</v>
      </c>
      <c r="AU180" s="10">
        <f>'Raw Data-Unsorted'!AV72</f>
        <v>0</v>
      </c>
      <c r="AV180" s="10">
        <f>'Raw Data-Unsorted'!AW72</f>
        <v>0</v>
      </c>
      <c r="AX180" s="10">
        <f>'Raw Data-Unsorted'!AY72</f>
        <v>0</v>
      </c>
      <c r="AY180" s="10">
        <f>'Raw Data-Unsorted'!AZ72</f>
        <v>0</v>
      </c>
      <c r="AZ180" s="10">
        <f>'Raw Data-Unsorted'!BA72</f>
        <v>0</v>
      </c>
      <c r="BA180" s="10">
        <f>'Raw Data-Unsorted'!BB72</f>
        <v>0</v>
      </c>
      <c r="BC180" s="10">
        <f>'Raw Data-Unsorted'!BD72</f>
        <v>29</v>
      </c>
      <c r="BD180" s="10">
        <f>'Raw Data-Unsorted'!BE72</f>
        <v>3</v>
      </c>
      <c r="BE180" s="10">
        <f>'Raw Data-Unsorted'!BF72</f>
        <v>4</v>
      </c>
      <c r="BF180" s="10">
        <f>'Raw Data-Unsorted'!BG72</f>
        <v>10</v>
      </c>
      <c r="BG180" s="10">
        <f>'Raw Data-Unsorted'!BH72</f>
        <v>2</v>
      </c>
      <c r="BH180" s="10">
        <f>'Raw Data-Unsorted'!BI72</f>
        <v>9</v>
      </c>
      <c r="BI180" s="10">
        <f>'Raw Data-Unsorted'!BJ72</f>
        <v>13</v>
      </c>
      <c r="BJ180" s="10">
        <f>'Raw Data-Unsorted'!BK72</f>
        <v>5</v>
      </c>
      <c r="BK180" s="10">
        <f>'Raw Data-Unsorted'!BL72</f>
        <v>14</v>
      </c>
      <c r="BL180" s="10">
        <f>'Raw Data-Unsorted'!BM72</f>
        <v>3</v>
      </c>
      <c r="BM180" s="10">
        <f>'Raw Data-Unsorted'!BN72</f>
        <v>1</v>
      </c>
      <c r="BN180" s="10">
        <f>'Raw Data-Unsorted'!BO72</f>
        <v>6</v>
      </c>
      <c r="BO180" s="10">
        <f>'Raw Data-Unsorted'!BP72</f>
        <v>0</v>
      </c>
      <c r="BP180" s="10">
        <f>'Raw Data-Unsorted'!BQ72</f>
        <v>11</v>
      </c>
      <c r="BQ180" s="10">
        <f>'Raw Data-Unsorted'!BR72</f>
        <v>2</v>
      </c>
      <c r="BR180" s="10">
        <f>'Raw Data-Unsorted'!BS72</f>
        <v>2</v>
      </c>
      <c r="BS180" s="10">
        <f>'Raw Data-Unsorted'!BT72</f>
        <v>5</v>
      </c>
      <c r="BT180" s="10">
        <f>'Raw Data-Unsorted'!BU72</f>
        <v>0</v>
      </c>
      <c r="BU180" s="10">
        <f>'Raw Data-Unsorted'!BV72</f>
        <v>6</v>
      </c>
      <c r="BV180" s="10">
        <f>'Raw Data-Unsorted'!BW72</f>
        <v>11</v>
      </c>
      <c r="BW180" s="10">
        <f>'Raw Data-Unsorted'!BX72</f>
        <v>11</v>
      </c>
      <c r="BX180" s="10">
        <f>'Raw Data-Unsorted'!BY72</f>
        <v>6</v>
      </c>
      <c r="BY180" s="10">
        <f>'Raw Data-Unsorted'!BZ72</f>
        <v>1</v>
      </c>
      <c r="BZ180" s="10">
        <f>'Raw Data-Unsorted'!CA72</f>
        <v>4</v>
      </c>
      <c r="CA180" s="10">
        <f>'Raw Data-Unsorted'!CB72</f>
        <v>12</v>
      </c>
      <c r="CB180" s="10">
        <f>'Raw Data-Unsorted'!CC72</f>
        <v>9</v>
      </c>
      <c r="CC180" s="10">
        <f>'Raw Data-Unsorted'!CD72</f>
        <v>2</v>
      </c>
      <c r="CD180" s="10">
        <f>'Raw Data-Unsorted'!CE72</f>
        <v>15</v>
      </c>
      <c r="CE180" s="10">
        <f>'Raw Data-Unsorted'!CF72</f>
        <v>24</v>
      </c>
      <c r="CF180" s="10">
        <f>'Raw Data-Unsorted'!CG72</f>
        <v>5</v>
      </c>
      <c r="CG180" s="10">
        <f>'Raw Data-Unsorted'!CH72</f>
        <v>10</v>
      </c>
      <c r="CH180" s="10">
        <f>'Raw Data-Unsorted'!CI72</f>
        <v>0</v>
      </c>
      <c r="CI180" s="10">
        <f>'Raw Data-Unsorted'!CJ72</f>
        <v>4</v>
      </c>
      <c r="CJ180" s="10">
        <f>'Raw Data-Unsorted'!CK72</f>
        <v>17</v>
      </c>
      <c r="CK180" s="10">
        <f>'Raw Data-Unsorted'!CL72</f>
        <v>2</v>
      </c>
      <c r="CL180" s="10">
        <f>'Raw Data-Unsorted'!CM72</f>
        <v>2</v>
      </c>
      <c r="CM180" s="10">
        <f>'Raw Data-Unsorted'!CN72</f>
        <v>8</v>
      </c>
      <c r="CN180" s="10">
        <f>'Raw Data-Unsorted'!CO72</f>
        <v>3</v>
      </c>
      <c r="CO180" s="10">
        <f>'Raw Data-Unsorted'!CP72</f>
        <v>2</v>
      </c>
      <c r="CP180" s="10">
        <f>'Raw Data-Unsorted'!CQ72</f>
        <v>1</v>
      </c>
      <c r="CQ180" s="10">
        <f>'Raw Data-Unsorted'!CR72</f>
        <v>3</v>
      </c>
      <c r="CR180" s="10">
        <f>'Raw Data-Unsorted'!CS72</f>
        <v>6</v>
      </c>
      <c r="CS180" s="10">
        <f>'Raw Data-Unsorted'!CT72</f>
        <v>19</v>
      </c>
      <c r="CT180" s="10">
        <f>'Raw Data-Unsorted'!CU72</f>
        <v>1</v>
      </c>
      <c r="CU180" s="10">
        <f>'Raw Data-Unsorted'!CV72</f>
        <v>0</v>
      </c>
      <c r="CV180" s="10">
        <f>'Raw Data-Unsorted'!CW72</f>
        <v>0</v>
      </c>
      <c r="CW180" s="10">
        <f>'Raw Data-Unsorted'!CX72</f>
        <v>12</v>
      </c>
      <c r="CX180" s="10">
        <f>'Raw Data-Unsorted'!CY72</f>
        <v>2</v>
      </c>
      <c r="CY180" s="10">
        <f>'Raw Data-Unsorted'!CZ72</f>
        <v>3</v>
      </c>
      <c r="CZ180" s="10">
        <f>'Raw Data-Unsorted'!DA72</f>
        <v>1</v>
      </c>
      <c r="DA180" s="10">
        <f>'Raw Data-Unsorted'!DB72</f>
        <v>4</v>
      </c>
      <c r="DB180" s="10">
        <f>'Raw Data-Unsorted'!DC72</f>
        <v>0</v>
      </c>
      <c r="DC180" s="10">
        <f>'Raw Data-Unsorted'!DD72</f>
        <v>0</v>
      </c>
      <c r="DD180" s="10">
        <f>'Raw Data-Unsorted'!DE72</f>
        <v>0</v>
      </c>
      <c r="DE180" s="10">
        <f>'Raw Data-Unsorted'!DF72</f>
        <v>0</v>
      </c>
      <c r="DF180" s="10">
        <f>'Raw Data-Unsorted'!DG72</f>
        <v>0</v>
      </c>
      <c r="DG180" s="10">
        <f>'Raw Data-Unsorted'!DH72</f>
        <v>0</v>
      </c>
      <c r="DH180" s="10">
        <f>'Raw Data-Unsorted'!DI72</f>
        <v>0</v>
      </c>
      <c r="DI180" s="10">
        <f>'Raw Data-Unsorted'!DJ72</f>
        <v>0</v>
      </c>
      <c r="DJ180" s="10">
        <f>'Raw Data-Unsorted'!DK72</f>
        <v>0</v>
      </c>
      <c r="DK180" s="10">
        <f>'Raw Data-Unsorted'!DL72</f>
        <v>0</v>
      </c>
      <c r="DL180" s="10">
        <f>'Raw Data-Unsorted'!DM72</f>
        <v>0</v>
      </c>
      <c r="DM180" s="10">
        <f>'Raw Data-Unsorted'!DN72</f>
        <v>0</v>
      </c>
      <c r="DN180" s="10">
        <f>'Raw Data-Unsorted'!DO72</f>
        <v>0</v>
      </c>
      <c r="DO180" s="10">
        <f>'Raw Data-Unsorted'!DP72</f>
        <v>0</v>
      </c>
      <c r="DP180" s="10">
        <f>'Raw Data-Unsorted'!DQ72</f>
        <v>0</v>
      </c>
      <c r="DQ180" s="10">
        <f>'Raw Data-Unsorted'!DR72</f>
        <v>0</v>
      </c>
      <c r="DR180" s="10">
        <f>'Raw Data-Unsorted'!DS72</f>
        <v>0</v>
      </c>
      <c r="DS180" s="10">
        <f>'Raw Data-Unsorted'!DT72</f>
        <v>0</v>
      </c>
      <c r="DT180" s="10">
        <f>'Raw Data-Unsorted'!DU72</f>
        <v>0</v>
      </c>
      <c r="DU180" s="10">
        <f>'Raw Data-Unsorted'!DV72</f>
        <v>0</v>
      </c>
      <c r="DV180" s="10">
        <f>'Raw Data-Unsorted'!DW72</f>
        <v>0</v>
      </c>
      <c r="DW180" s="10">
        <f>'Raw Data-Unsorted'!DX72</f>
        <v>0</v>
      </c>
      <c r="DX180" s="10">
        <f>'Raw Data-Unsorted'!DY72</f>
        <v>0</v>
      </c>
      <c r="DY180" s="10">
        <f>'Raw Data-Unsorted'!DZ72</f>
        <v>0</v>
      </c>
      <c r="DZ180" s="10">
        <f>'Raw Data-Unsorted'!EA72</f>
        <v>0</v>
      </c>
      <c r="EA180" s="10">
        <f>'Raw Data-Unsorted'!EB72</f>
        <v>0</v>
      </c>
      <c r="EB180" s="10">
        <f>'Raw Data-Unsorted'!EC72</f>
        <v>0</v>
      </c>
      <c r="EC180" s="10">
        <f>'Raw Data-Unsorted'!ED72</f>
        <v>0</v>
      </c>
      <c r="ED180" s="10">
        <f>'Raw Data-Unsorted'!EE72</f>
        <v>0</v>
      </c>
      <c r="EE180" s="10">
        <f>'Raw Data-Unsorted'!EF72</f>
        <v>0</v>
      </c>
      <c r="EF180" s="10">
        <f>'Raw Data-Unsorted'!EG72</f>
        <v>0</v>
      </c>
      <c r="EG180" s="10">
        <f>'Raw Data-Unsorted'!EH72</f>
        <v>0</v>
      </c>
      <c r="EH180" s="10">
        <f>'Raw Data-Unsorted'!EI72</f>
        <v>0</v>
      </c>
      <c r="EI180" s="10">
        <f>'Raw Data-Unsorted'!EJ72</f>
        <v>0</v>
      </c>
      <c r="EJ180" s="10">
        <f>'Raw Data-Unsorted'!EK72</f>
        <v>0</v>
      </c>
      <c r="EK180" s="10">
        <f>'Raw Data-Unsorted'!EL72</f>
        <v>0</v>
      </c>
      <c r="EL180" s="10">
        <f>'Raw Data-Unsorted'!EM72</f>
        <v>0</v>
      </c>
      <c r="EM180" s="10">
        <f>'Raw Data-Unsorted'!EN72</f>
        <v>0</v>
      </c>
      <c r="EN180" s="10">
        <f>'Raw Data-Unsorted'!EO72</f>
        <v>0</v>
      </c>
      <c r="EO180" s="10">
        <f>'Raw Data-Unsorted'!EP72</f>
        <v>0</v>
      </c>
      <c r="EP180" s="10">
        <f>'Raw Data-Unsorted'!EQ72</f>
        <v>0</v>
      </c>
      <c r="EQ180" s="10">
        <f>'Raw Data-Unsorted'!ER72</f>
        <v>0</v>
      </c>
      <c r="ER180" s="10">
        <f>'Raw Data-Unsorted'!ES72</f>
        <v>0</v>
      </c>
      <c r="ES180" s="10">
        <f>'Raw Data-Unsorted'!ET72</f>
        <v>0</v>
      </c>
      <c r="ET180" s="10">
        <f>'Raw Data-Unsorted'!EU72</f>
        <v>0</v>
      </c>
      <c r="EU180" s="10">
        <f>'Raw Data-Unsorted'!EV72</f>
        <v>0</v>
      </c>
      <c r="EV180" s="10">
        <f>'Raw Data-Unsorted'!EW72</f>
        <v>0</v>
      </c>
      <c r="EW180" s="10">
        <f>'Raw Data-Unsorted'!EX72</f>
        <v>0</v>
      </c>
      <c r="EX180" s="10">
        <f>'Raw Data-Unsorted'!EY72</f>
        <v>0</v>
      </c>
      <c r="EY180" s="10">
        <f>'Raw Data-Unsorted'!EZ72</f>
        <v>0</v>
      </c>
      <c r="EZ180" s="10">
        <f>'Raw Data-Unsorted'!FA72</f>
        <v>0</v>
      </c>
      <c r="FA180" s="10">
        <f>'Raw Data-Unsorted'!FB72</f>
        <v>0</v>
      </c>
      <c r="FB180" s="10">
        <f>'Raw Data-Unsorted'!FC72</f>
        <v>0</v>
      </c>
      <c r="FC180" s="10">
        <f>'Raw Data-Unsorted'!FD72</f>
        <v>0</v>
      </c>
      <c r="FD180" s="10">
        <f>'Raw Data-Unsorted'!FE72</f>
        <v>0</v>
      </c>
      <c r="FE180" s="10">
        <f>'Raw Data-Unsorted'!FF72</f>
        <v>0</v>
      </c>
      <c r="FF180" s="10">
        <f>'Raw Data-Unsorted'!FG72</f>
        <v>0</v>
      </c>
      <c r="FG180" s="10">
        <f>'Raw Data-Unsorted'!FH72</f>
        <v>0</v>
      </c>
      <c r="FH180" s="10">
        <f>'Raw Data-Unsorted'!FI72</f>
        <v>0</v>
      </c>
      <c r="FI180" s="10">
        <f>'Raw Data-Unsorted'!FJ72</f>
        <v>0</v>
      </c>
      <c r="FJ180" s="10">
        <f>'Raw Data-Unsorted'!FK72</f>
        <v>0</v>
      </c>
      <c r="FK180" s="10">
        <f>'Raw Data-Unsorted'!FL72</f>
        <v>0</v>
      </c>
      <c r="FL180" s="10">
        <f>'Raw Data-Unsorted'!FM72</f>
        <v>0</v>
      </c>
      <c r="FM180" s="10">
        <f>'Raw Data-Unsorted'!FN72</f>
        <v>0</v>
      </c>
      <c r="FN180" s="10">
        <f>'Raw Data-Unsorted'!FO72</f>
        <v>0</v>
      </c>
      <c r="FO180" s="10">
        <f>'Raw Data-Unsorted'!FP72</f>
        <v>0</v>
      </c>
      <c r="FP180" s="10">
        <f>'Raw Data-Unsorted'!FQ72</f>
        <v>0</v>
      </c>
      <c r="FQ180" s="10">
        <f>'Raw Data-Unsorted'!FR72</f>
        <v>0</v>
      </c>
      <c r="FR180" s="10">
        <f>'Raw Data-Unsorted'!FS72</f>
        <v>0</v>
      </c>
      <c r="FS180" s="10">
        <f>'Raw Data-Unsorted'!FT72</f>
        <v>0</v>
      </c>
      <c r="FT180" s="10">
        <f>'Raw Data-Unsorted'!FU72</f>
        <v>0</v>
      </c>
      <c r="FU180" s="10">
        <f>'Raw Data-Unsorted'!FV72</f>
        <v>0</v>
      </c>
      <c r="FV180" s="10">
        <f>'Raw Data-Unsorted'!FW72</f>
        <v>0</v>
      </c>
      <c r="FW180" s="10">
        <f>'Raw Data-Unsorted'!FX72</f>
        <v>0</v>
      </c>
      <c r="FX180" s="10">
        <f>'Raw Data-Unsorted'!FY72</f>
        <v>0</v>
      </c>
      <c r="FY180" s="10">
        <f>'Raw Data-Unsorted'!FZ72</f>
        <v>0</v>
      </c>
      <c r="FZ180" s="10">
        <f>'Raw Data-Unsorted'!GA72</f>
        <v>0</v>
      </c>
      <c r="GA180" s="10">
        <f>'Raw Data-Unsorted'!GB72</f>
        <v>0</v>
      </c>
      <c r="GB180" s="10">
        <f>'Raw Data-Unsorted'!GC72</f>
        <v>0</v>
      </c>
      <c r="GC180" s="10">
        <f>'Raw Data-Unsorted'!GD72</f>
        <v>0</v>
      </c>
      <c r="GD180" s="10">
        <f>'Raw Data-Unsorted'!GE72</f>
        <v>0</v>
      </c>
      <c r="GE180" s="10">
        <f>'Raw Data-Unsorted'!GF72</f>
        <v>0</v>
      </c>
      <c r="GF180" s="10">
        <f>'Raw Data-Unsorted'!GG72</f>
        <v>0</v>
      </c>
      <c r="GG180" s="10">
        <f>'Raw Data-Unsorted'!GH72</f>
        <v>0</v>
      </c>
      <c r="GH180" s="10">
        <f>'Raw Data-Unsorted'!GI72</f>
        <v>0</v>
      </c>
      <c r="GI180" s="10">
        <f>'Raw Data-Unsorted'!GJ72</f>
        <v>0</v>
      </c>
      <c r="GJ180" s="10">
        <f>'Raw Data-Unsorted'!GK72</f>
        <v>0</v>
      </c>
      <c r="GK180" s="10">
        <f>'Raw Data-Unsorted'!GL72</f>
        <v>0</v>
      </c>
      <c r="GL180" s="10">
        <f>'Raw Data-Unsorted'!GM72</f>
        <v>0</v>
      </c>
      <c r="GM180" s="10">
        <f>'Raw Data-Unsorted'!GN72</f>
        <v>0</v>
      </c>
      <c r="GN180" s="10">
        <f>'Raw Data-Unsorted'!GO72</f>
        <v>0</v>
      </c>
      <c r="GO180" s="10">
        <f>'Raw Data-Unsorted'!GP72</f>
        <v>0</v>
      </c>
      <c r="GP180" s="10">
        <f>'Raw Data-Unsorted'!GQ72</f>
        <v>0</v>
      </c>
      <c r="GQ180" s="10">
        <f>'Raw Data-Unsorted'!GR72</f>
        <v>0</v>
      </c>
      <c r="GR180" s="10">
        <f>'Raw Data-Unsorted'!GS72</f>
        <v>0</v>
      </c>
      <c r="GS180" s="10">
        <f>'Raw Data-Unsorted'!GT72</f>
        <v>0</v>
      </c>
      <c r="GT180" s="10">
        <f>'Raw Data-Unsorted'!GU72</f>
        <v>0</v>
      </c>
      <c r="GU180" s="10">
        <f>'Raw Data-Unsorted'!GV72</f>
        <v>0</v>
      </c>
      <c r="GV180" s="10">
        <f>'Raw Data-Unsorted'!GW72</f>
        <v>0</v>
      </c>
    </row>
    <row r="181" spans="1:204">
      <c r="A181" s="10" t="str">
        <f>'Analyte List'!B180</f>
        <v>9-Br-Flu</v>
      </c>
      <c r="C181" s="10">
        <f>'Raw Data-Unsorted'!D76</f>
        <v>0</v>
      </c>
      <c r="D181" s="10">
        <f>'Raw Data-Unsorted'!E76</f>
        <v>0</v>
      </c>
      <c r="E181" s="10">
        <f>'Raw Data-Unsorted'!F76</f>
        <v>0</v>
      </c>
      <c r="F181" s="10">
        <f>'Raw Data-Unsorted'!G76</f>
        <v>0</v>
      </c>
      <c r="G181" s="10">
        <f>'Raw Data-Unsorted'!H76</f>
        <v>0</v>
      </c>
      <c r="I181" s="10">
        <f>'Raw Data-Unsorted'!J76</f>
        <v>0</v>
      </c>
      <c r="J181" s="10">
        <f>'Raw Data-Unsorted'!K76</f>
        <v>0</v>
      </c>
      <c r="K181" s="10">
        <f>'Raw Data-Unsorted'!L76</f>
        <v>0</v>
      </c>
      <c r="L181" s="10">
        <f>'Raw Data-Unsorted'!M76</f>
        <v>0</v>
      </c>
      <c r="M181" s="10">
        <f>'Raw Data-Unsorted'!N76</f>
        <v>0</v>
      </c>
      <c r="O181" s="10">
        <f>'Raw Data-Unsorted'!P76</f>
        <v>67634</v>
      </c>
      <c r="P181" s="10">
        <f>'Raw Data-Unsorted'!Q76</f>
        <v>76566</v>
      </c>
      <c r="Q181" s="10">
        <f>'Raw Data-Unsorted'!R76</f>
        <v>97121</v>
      </c>
      <c r="R181" s="10">
        <f>'Raw Data-Unsorted'!S76</f>
        <v>0</v>
      </c>
      <c r="S181" s="10">
        <f>'Raw Data-Unsorted'!T76</f>
        <v>0</v>
      </c>
      <c r="U181" s="10">
        <f>'Raw Data-Unsorted'!V76</f>
        <v>0</v>
      </c>
      <c r="V181" s="10">
        <f>'Raw Data-Unsorted'!W76</f>
        <v>0</v>
      </c>
      <c r="X181" s="10">
        <f>'Raw Data-Unsorted'!Y76</f>
        <v>0</v>
      </c>
      <c r="Y181" s="10">
        <f>'Raw Data-Unsorted'!Z76</f>
        <v>0</v>
      </c>
      <c r="AA181" s="10">
        <f>'Raw Data-Unsorted'!AB76</f>
        <v>1879</v>
      </c>
      <c r="AB181" s="10">
        <f>'Raw Data-Unsorted'!AC76</f>
        <v>433</v>
      </c>
      <c r="AD181" s="10">
        <f>'Raw Data-Unsorted'!AE76</f>
        <v>2</v>
      </c>
      <c r="AE181" s="10">
        <f>'Raw Data-Unsorted'!AF76</f>
        <v>1</v>
      </c>
      <c r="AF181" s="10">
        <f>'Raw Data-Unsorted'!AG76</f>
        <v>0</v>
      </c>
      <c r="AG181" s="10">
        <f>'Raw Data-Unsorted'!AH76</f>
        <v>0</v>
      </c>
      <c r="AI181" s="10">
        <f>'Raw Data-Unsorted'!AJ76</f>
        <v>2</v>
      </c>
      <c r="AJ181" s="10">
        <f>'Raw Data-Unsorted'!AK76</f>
        <v>1</v>
      </c>
      <c r="AK181" s="10">
        <f>'Raw Data-Unsorted'!AL76</f>
        <v>0</v>
      </c>
      <c r="AL181" s="10">
        <f>'Raw Data-Unsorted'!AM76</f>
        <v>0</v>
      </c>
      <c r="AN181" s="10">
        <f>'Raw Data-Unsorted'!AO76</f>
        <v>1</v>
      </c>
      <c r="AO181" s="10">
        <f>'Raw Data-Unsorted'!AP76</f>
        <v>1</v>
      </c>
      <c r="AP181" s="10">
        <f>'Raw Data-Unsorted'!AQ76</f>
        <v>0</v>
      </c>
      <c r="AQ181" s="10">
        <f>'Raw Data-Unsorted'!AR76</f>
        <v>0</v>
      </c>
      <c r="AS181" s="10">
        <f>'Raw Data-Unsorted'!AT76</f>
        <v>16086</v>
      </c>
      <c r="AT181" s="10">
        <f>'Raw Data-Unsorted'!AU76</f>
        <v>9338</v>
      </c>
      <c r="AU181" s="10">
        <f>'Raw Data-Unsorted'!AV76</f>
        <v>0</v>
      </c>
      <c r="AV181" s="10">
        <f>'Raw Data-Unsorted'!AW76</f>
        <v>0</v>
      </c>
      <c r="AX181" s="10">
        <f>'Raw Data-Unsorted'!AY76</f>
        <v>0</v>
      </c>
      <c r="AY181" s="10">
        <f>'Raw Data-Unsorted'!AZ76</f>
        <v>0</v>
      </c>
      <c r="AZ181" s="10">
        <f>'Raw Data-Unsorted'!BA76</f>
        <v>0</v>
      </c>
      <c r="BA181" s="10">
        <f>'Raw Data-Unsorted'!BB76</f>
        <v>0</v>
      </c>
      <c r="BC181" s="10">
        <f>'Raw Data-Unsorted'!BD76</f>
        <v>7</v>
      </c>
      <c r="BD181" s="10">
        <f>'Raw Data-Unsorted'!BE76</f>
        <v>5</v>
      </c>
      <c r="BE181" s="10">
        <f>'Raw Data-Unsorted'!BF76</f>
        <v>5</v>
      </c>
      <c r="BF181" s="10">
        <f>'Raw Data-Unsorted'!BG76</f>
        <v>5</v>
      </c>
      <c r="BG181" s="10">
        <f>'Raw Data-Unsorted'!BH76</f>
        <v>2</v>
      </c>
      <c r="BH181" s="10">
        <f>'Raw Data-Unsorted'!BI76</f>
        <v>5</v>
      </c>
      <c r="BI181" s="10">
        <f>'Raw Data-Unsorted'!BJ76</f>
        <v>2</v>
      </c>
      <c r="BJ181" s="10">
        <f>'Raw Data-Unsorted'!BK76</f>
        <v>15</v>
      </c>
      <c r="BK181" s="10">
        <f>'Raw Data-Unsorted'!BL76</f>
        <v>11</v>
      </c>
      <c r="BL181" s="10">
        <f>'Raw Data-Unsorted'!BM76</f>
        <v>0</v>
      </c>
      <c r="BM181" s="10">
        <f>'Raw Data-Unsorted'!BN76</f>
        <v>7</v>
      </c>
      <c r="BN181" s="10">
        <f>'Raw Data-Unsorted'!BO76</f>
        <v>0</v>
      </c>
      <c r="BO181" s="10">
        <f>'Raw Data-Unsorted'!BP76</f>
        <v>2</v>
      </c>
      <c r="BP181" s="10">
        <f>'Raw Data-Unsorted'!BQ76</f>
        <v>11</v>
      </c>
      <c r="BQ181" s="10">
        <f>'Raw Data-Unsorted'!BR76</f>
        <v>0</v>
      </c>
      <c r="BR181" s="10">
        <f>'Raw Data-Unsorted'!BS76</f>
        <v>5</v>
      </c>
      <c r="BS181" s="10">
        <f>'Raw Data-Unsorted'!BT76</f>
        <v>0</v>
      </c>
      <c r="BT181" s="10">
        <f>'Raw Data-Unsorted'!BU76</f>
        <v>3</v>
      </c>
      <c r="BU181" s="10">
        <f>'Raw Data-Unsorted'!BV76</f>
        <v>6</v>
      </c>
      <c r="BV181" s="10">
        <f>'Raw Data-Unsorted'!BW76</f>
        <v>1</v>
      </c>
      <c r="BW181" s="10">
        <f>'Raw Data-Unsorted'!BX76</f>
        <v>3</v>
      </c>
      <c r="BX181" s="10">
        <f>'Raw Data-Unsorted'!BY76</f>
        <v>1</v>
      </c>
      <c r="BY181" s="10">
        <f>'Raw Data-Unsorted'!BZ76</f>
        <v>2</v>
      </c>
      <c r="BZ181" s="10">
        <f>'Raw Data-Unsorted'!CA76</f>
        <v>3</v>
      </c>
      <c r="CA181" s="10">
        <f>'Raw Data-Unsorted'!CB76</f>
        <v>12</v>
      </c>
      <c r="CB181" s="10">
        <f>'Raw Data-Unsorted'!CC76</f>
        <v>4</v>
      </c>
      <c r="CC181" s="10">
        <f>'Raw Data-Unsorted'!CD76</f>
        <v>2</v>
      </c>
      <c r="CD181" s="10">
        <f>'Raw Data-Unsorted'!CE76</f>
        <v>7</v>
      </c>
      <c r="CE181" s="10">
        <f>'Raw Data-Unsorted'!CF76</f>
        <v>14</v>
      </c>
      <c r="CF181" s="10">
        <f>'Raw Data-Unsorted'!CG76</f>
        <v>2</v>
      </c>
      <c r="CG181" s="10">
        <f>'Raw Data-Unsorted'!CH76</f>
        <v>4</v>
      </c>
      <c r="CH181" s="10">
        <f>'Raw Data-Unsorted'!CI76</f>
        <v>11</v>
      </c>
      <c r="CI181" s="10">
        <f>'Raw Data-Unsorted'!CJ76</f>
        <v>21</v>
      </c>
      <c r="CJ181" s="10">
        <f>'Raw Data-Unsorted'!CK76</f>
        <v>4</v>
      </c>
      <c r="CK181" s="10">
        <f>'Raw Data-Unsorted'!CL76</f>
        <v>0</v>
      </c>
      <c r="CL181" s="10">
        <f>'Raw Data-Unsorted'!CM76</f>
        <v>12</v>
      </c>
      <c r="CM181" s="10">
        <f>'Raw Data-Unsorted'!CN76</f>
        <v>1</v>
      </c>
      <c r="CN181" s="10">
        <f>'Raw Data-Unsorted'!CO76</f>
        <v>0</v>
      </c>
      <c r="CO181" s="10">
        <f>'Raw Data-Unsorted'!CP76</f>
        <v>2</v>
      </c>
      <c r="CP181" s="10">
        <f>'Raw Data-Unsorted'!CQ76</f>
        <v>3</v>
      </c>
      <c r="CQ181" s="10">
        <f>'Raw Data-Unsorted'!CR76</f>
        <v>4</v>
      </c>
      <c r="CR181" s="10">
        <f>'Raw Data-Unsorted'!CS76</f>
        <v>3</v>
      </c>
      <c r="CS181" s="10">
        <f>'Raw Data-Unsorted'!CT76</f>
        <v>0</v>
      </c>
      <c r="CT181" s="10">
        <f>'Raw Data-Unsorted'!CU76</f>
        <v>7</v>
      </c>
      <c r="CU181" s="10">
        <f>'Raw Data-Unsorted'!CV76</f>
        <v>3</v>
      </c>
      <c r="CV181" s="10">
        <f>'Raw Data-Unsorted'!CW76</f>
        <v>8</v>
      </c>
      <c r="CW181" s="10">
        <f>'Raw Data-Unsorted'!CX76</f>
        <v>0</v>
      </c>
      <c r="CX181" s="10">
        <f>'Raw Data-Unsorted'!CY76</f>
        <v>5</v>
      </c>
      <c r="CY181" s="10">
        <f>'Raw Data-Unsorted'!CZ76</f>
        <v>4</v>
      </c>
      <c r="CZ181" s="10">
        <f>'Raw Data-Unsorted'!DA76</f>
        <v>0</v>
      </c>
      <c r="DA181" s="10">
        <f>'Raw Data-Unsorted'!DB76</f>
        <v>14</v>
      </c>
      <c r="DB181" s="10">
        <f>'Raw Data-Unsorted'!DC76</f>
        <v>0</v>
      </c>
      <c r="DC181" s="10">
        <f>'Raw Data-Unsorted'!DD76</f>
        <v>0</v>
      </c>
      <c r="DD181" s="10">
        <f>'Raw Data-Unsorted'!DE76</f>
        <v>0</v>
      </c>
      <c r="DE181" s="10">
        <f>'Raw Data-Unsorted'!DF76</f>
        <v>0</v>
      </c>
      <c r="DF181" s="10">
        <f>'Raw Data-Unsorted'!DG76</f>
        <v>0</v>
      </c>
      <c r="DG181" s="10">
        <f>'Raw Data-Unsorted'!DH76</f>
        <v>0</v>
      </c>
      <c r="DH181" s="10">
        <f>'Raw Data-Unsorted'!DI76</f>
        <v>0</v>
      </c>
      <c r="DI181" s="10">
        <f>'Raw Data-Unsorted'!DJ76</f>
        <v>0</v>
      </c>
      <c r="DJ181" s="10">
        <f>'Raw Data-Unsorted'!DK76</f>
        <v>0</v>
      </c>
      <c r="DK181" s="10">
        <f>'Raw Data-Unsorted'!DL76</f>
        <v>0</v>
      </c>
      <c r="DL181" s="10">
        <f>'Raw Data-Unsorted'!DM76</f>
        <v>0</v>
      </c>
      <c r="DM181" s="10">
        <f>'Raw Data-Unsorted'!DN76</f>
        <v>0</v>
      </c>
      <c r="DN181" s="10">
        <f>'Raw Data-Unsorted'!DO76</f>
        <v>0</v>
      </c>
      <c r="DO181" s="10">
        <f>'Raw Data-Unsorted'!DP76</f>
        <v>0</v>
      </c>
      <c r="DP181" s="10">
        <f>'Raw Data-Unsorted'!DQ76</f>
        <v>0</v>
      </c>
      <c r="DQ181" s="10">
        <f>'Raw Data-Unsorted'!DR76</f>
        <v>0</v>
      </c>
      <c r="DR181" s="10">
        <f>'Raw Data-Unsorted'!DS76</f>
        <v>0</v>
      </c>
      <c r="DS181" s="10">
        <f>'Raw Data-Unsorted'!DT76</f>
        <v>0</v>
      </c>
      <c r="DT181" s="10">
        <f>'Raw Data-Unsorted'!DU76</f>
        <v>0</v>
      </c>
      <c r="DU181" s="10">
        <f>'Raw Data-Unsorted'!DV76</f>
        <v>0</v>
      </c>
      <c r="DV181" s="10">
        <f>'Raw Data-Unsorted'!DW76</f>
        <v>0</v>
      </c>
      <c r="DW181" s="10">
        <f>'Raw Data-Unsorted'!DX76</f>
        <v>0</v>
      </c>
      <c r="DX181" s="10">
        <f>'Raw Data-Unsorted'!DY76</f>
        <v>0</v>
      </c>
      <c r="DY181" s="10">
        <f>'Raw Data-Unsorted'!DZ76</f>
        <v>0</v>
      </c>
      <c r="DZ181" s="10">
        <f>'Raw Data-Unsorted'!EA76</f>
        <v>0</v>
      </c>
      <c r="EA181" s="10">
        <f>'Raw Data-Unsorted'!EB76</f>
        <v>0</v>
      </c>
      <c r="EB181" s="10">
        <f>'Raw Data-Unsorted'!EC76</f>
        <v>0</v>
      </c>
      <c r="EC181" s="10">
        <f>'Raw Data-Unsorted'!ED76</f>
        <v>0</v>
      </c>
      <c r="ED181" s="10">
        <f>'Raw Data-Unsorted'!EE76</f>
        <v>0</v>
      </c>
      <c r="EE181" s="10">
        <f>'Raw Data-Unsorted'!EF76</f>
        <v>0</v>
      </c>
      <c r="EF181" s="10">
        <f>'Raw Data-Unsorted'!EG76</f>
        <v>0</v>
      </c>
      <c r="EG181" s="10">
        <f>'Raw Data-Unsorted'!EH76</f>
        <v>0</v>
      </c>
      <c r="EH181" s="10">
        <f>'Raw Data-Unsorted'!EI76</f>
        <v>0</v>
      </c>
      <c r="EI181" s="10">
        <f>'Raw Data-Unsorted'!EJ76</f>
        <v>0</v>
      </c>
      <c r="EJ181" s="10">
        <f>'Raw Data-Unsorted'!EK76</f>
        <v>0</v>
      </c>
      <c r="EK181" s="10">
        <f>'Raw Data-Unsorted'!EL76</f>
        <v>0</v>
      </c>
      <c r="EL181" s="10">
        <f>'Raw Data-Unsorted'!EM76</f>
        <v>0</v>
      </c>
      <c r="EM181" s="10">
        <f>'Raw Data-Unsorted'!EN76</f>
        <v>0</v>
      </c>
      <c r="EN181" s="10">
        <f>'Raw Data-Unsorted'!EO76</f>
        <v>0</v>
      </c>
      <c r="EO181" s="10">
        <f>'Raw Data-Unsorted'!EP76</f>
        <v>0</v>
      </c>
      <c r="EP181" s="10">
        <f>'Raw Data-Unsorted'!EQ76</f>
        <v>0</v>
      </c>
      <c r="EQ181" s="10">
        <f>'Raw Data-Unsorted'!ER76</f>
        <v>0</v>
      </c>
      <c r="ER181" s="10">
        <f>'Raw Data-Unsorted'!ES76</f>
        <v>0</v>
      </c>
      <c r="ES181" s="10">
        <f>'Raw Data-Unsorted'!ET76</f>
        <v>0</v>
      </c>
      <c r="ET181" s="10">
        <f>'Raw Data-Unsorted'!EU76</f>
        <v>0</v>
      </c>
      <c r="EU181" s="10">
        <f>'Raw Data-Unsorted'!EV76</f>
        <v>0</v>
      </c>
      <c r="EV181" s="10">
        <f>'Raw Data-Unsorted'!EW76</f>
        <v>0</v>
      </c>
      <c r="EW181" s="10">
        <f>'Raw Data-Unsorted'!EX76</f>
        <v>0</v>
      </c>
      <c r="EX181" s="10">
        <f>'Raw Data-Unsorted'!EY76</f>
        <v>0</v>
      </c>
      <c r="EY181" s="10">
        <f>'Raw Data-Unsorted'!EZ76</f>
        <v>0</v>
      </c>
      <c r="EZ181" s="10">
        <f>'Raw Data-Unsorted'!FA76</f>
        <v>0</v>
      </c>
      <c r="FA181" s="10">
        <f>'Raw Data-Unsorted'!FB76</f>
        <v>0</v>
      </c>
      <c r="FB181" s="10">
        <f>'Raw Data-Unsorted'!FC76</f>
        <v>0</v>
      </c>
      <c r="FC181" s="10">
        <f>'Raw Data-Unsorted'!FD76</f>
        <v>0</v>
      </c>
      <c r="FD181" s="10">
        <f>'Raw Data-Unsorted'!FE76</f>
        <v>0</v>
      </c>
      <c r="FE181" s="10">
        <f>'Raw Data-Unsorted'!FF76</f>
        <v>0</v>
      </c>
      <c r="FF181" s="10">
        <f>'Raw Data-Unsorted'!FG76</f>
        <v>0</v>
      </c>
      <c r="FG181" s="10">
        <f>'Raw Data-Unsorted'!FH76</f>
        <v>0</v>
      </c>
      <c r="FH181" s="10">
        <f>'Raw Data-Unsorted'!FI76</f>
        <v>0</v>
      </c>
      <c r="FI181" s="10">
        <f>'Raw Data-Unsorted'!FJ76</f>
        <v>0</v>
      </c>
      <c r="FJ181" s="10">
        <f>'Raw Data-Unsorted'!FK76</f>
        <v>0</v>
      </c>
      <c r="FK181" s="10">
        <f>'Raw Data-Unsorted'!FL76</f>
        <v>0</v>
      </c>
      <c r="FL181" s="10">
        <f>'Raw Data-Unsorted'!FM76</f>
        <v>0</v>
      </c>
      <c r="FM181" s="10">
        <f>'Raw Data-Unsorted'!FN76</f>
        <v>0</v>
      </c>
      <c r="FN181" s="10">
        <f>'Raw Data-Unsorted'!FO76</f>
        <v>0</v>
      </c>
      <c r="FO181" s="10">
        <f>'Raw Data-Unsorted'!FP76</f>
        <v>0</v>
      </c>
      <c r="FP181" s="10">
        <f>'Raw Data-Unsorted'!FQ76</f>
        <v>0</v>
      </c>
      <c r="FQ181" s="10">
        <f>'Raw Data-Unsorted'!FR76</f>
        <v>0</v>
      </c>
      <c r="FR181" s="10">
        <f>'Raw Data-Unsorted'!FS76</f>
        <v>0</v>
      </c>
      <c r="FS181" s="10">
        <f>'Raw Data-Unsorted'!FT76</f>
        <v>0</v>
      </c>
      <c r="FT181" s="10">
        <f>'Raw Data-Unsorted'!FU76</f>
        <v>0</v>
      </c>
      <c r="FU181" s="10">
        <f>'Raw Data-Unsorted'!FV76</f>
        <v>0</v>
      </c>
      <c r="FV181" s="10">
        <f>'Raw Data-Unsorted'!FW76</f>
        <v>0</v>
      </c>
      <c r="FW181" s="10">
        <f>'Raw Data-Unsorted'!FX76</f>
        <v>0</v>
      </c>
      <c r="FX181" s="10">
        <f>'Raw Data-Unsorted'!FY76</f>
        <v>0</v>
      </c>
      <c r="FY181" s="10">
        <f>'Raw Data-Unsorted'!FZ76</f>
        <v>0</v>
      </c>
      <c r="FZ181" s="10">
        <f>'Raw Data-Unsorted'!GA76</f>
        <v>0</v>
      </c>
      <c r="GA181" s="10">
        <f>'Raw Data-Unsorted'!GB76</f>
        <v>0</v>
      </c>
      <c r="GB181" s="10">
        <f>'Raw Data-Unsorted'!GC76</f>
        <v>0</v>
      </c>
      <c r="GC181" s="10">
        <f>'Raw Data-Unsorted'!GD76</f>
        <v>0</v>
      </c>
      <c r="GD181" s="10">
        <f>'Raw Data-Unsorted'!GE76</f>
        <v>0</v>
      </c>
      <c r="GE181" s="10">
        <f>'Raw Data-Unsorted'!GF76</f>
        <v>0</v>
      </c>
      <c r="GF181" s="10">
        <f>'Raw Data-Unsorted'!GG76</f>
        <v>0</v>
      </c>
      <c r="GG181" s="10">
        <f>'Raw Data-Unsorted'!GH76</f>
        <v>0</v>
      </c>
      <c r="GH181" s="10">
        <f>'Raw Data-Unsorted'!GI76</f>
        <v>0</v>
      </c>
      <c r="GI181" s="10">
        <f>'Raw Data-Unsorted'!GJ76</f>
        <v>0</v>
      </c>
      <c r="GJ181" s="10">
        <f>'Raw Data-Unsorted'!GK76</f>
        <v>0</v>
      </c>
      <c r="GK181" s="10">
        <f>'Raw Data-Unsorted'!GL76</f>
        <v>0</v>
      </c>
      <c r="GL181" s="10">
        <f>'Raw Data-Unsorted'!GM76</f>
        <v>0</v>
      </c>
      <c r="GM181" s="10">
        <f>'Raw Data-Unsorted'!GN76</f>
        <v>0</v>
      </c>
      <c r="GN181" s="10">
        <f>'Raw Data-Unsorted'!GO76</f>
        <v>0</v>
      </c>
      <c r="GO181" s="10">
        <f>'Raw Data-Unsorted'!GP76</f>
        <v>0</v>
      </c>
      <c r="GP181" s="10">
        <f>'Raw Data-Unsorted'!GQ76</f>
        <v>0</v>
      </c>
      <c r="GQ181" s="10">
        <f>'Raw Data-Unsorted'!GR76</f>
        <v>0</v>
      </c>
      <c r="GR181" s="10">
        <f>'Raw Data-Unsorted'!GS76</f>
        <v>0</v>
      </c>
      <c r="GS181" s="10">
        <f>'Raw Data-Unsorted'!GT76</f>
        <v>0</v>
      </c>
      <c r="GT181" s="10">
        <f>'Raw Data-Unsorted'!GU76</f>
        <v>0</v>
      </c>
      <c r="GU181" s="10">
        <f>'Raw Data-Unsorted'!GV76</f>
        <v>0</v>
      </c>
      <c r="GV181" s="10">
        <f>'Raw Data-Unsorted'!GW76</f>
        <v>0</v>
      </c>
    </row>
    <row r="182" spans="1:204">
      <c r="A182" s="10" t="str">
        <f>'Analyte List'!B181</f>
        <v>2-Br-Flu</v>
      </c>
      <c r="C182" s="10">
        <f>'Raw Data-Unsorted'!D89</f>
        <v>0</v>
      </c>
      <c r="D182" s="10">
        <f>'Raw Data-Unsorted'!E89</f>
        <v>0</v>
      </c>
      <c r="E182" s="10">
        <f>'Raw Data-Unsorted'!F89</f>
        <v>0</v>
      </c>
      <c r="F182" s="10">
        <f>'Raw Data-Unsorted'!G89</f>
        <v>0</v>
      </c>
      <c r="G182" s="10">
        <f>'Raw Data-Unsorted'!H89</f>
        <v>0</v>
      </c>
      <c r="I182" s="10">
        <f>'Raw Data-Unsorted'!J89</f>
        <v>0</v>
      </c>
      <c r="J182" s="10">
        <f>'Raw Data-Unsorted'!K89</f>
        <v>0</v>
      </c>
      <c r="K182" s="10">
        <f>'Raw Data-Unsorted'!L89</f>
        <v>0</v>
      </c>
      <c r="L182" s="10">
        <f>'Raw Data-Unsorted'!M89</f>
        <v>0</v>
      </c>
      <c r="M182" s="10">
        <f>'Raw Data-Unsorted'!N89</f>
        <v>0</v>
      </c>
      <c r="O182" s="10">
        <f>'Raw Data-Unsorted'!P89</f>
        <v>0</v>
      </c>
      <c r="P182" s="10">
        <f>'Raw Data-Unsorted'!Q89</f>
        <v>0</v>
      </c>
      <c r="Q182" s="10">
        <f>'Raw Data-Unsorted'!R89</f>
        <v>0</v>
      </c>
      <c r="R182" s="10">
        <f>'Raw Data-Unsorted'!S89</f>
        <v>0</v>
      </c>
      <c r="S182" s="10">
        <f>'Raw Data-Unsorted'!T89</f>
        <v>0</v>
      </c>
      <c r="U182" s="10">
        <f>'Raw Data-Unsorted'!V89</f>
        <v>0</v>
      </c>
      <c r="V182" s="10">
        <f>'Raw Data-Unsorted'!W89</f>
        <v>0</v>
      </c>
      <c r="X182" s="10">
        <f>'Raw Data-Unsorted'!Y89</f>
        <v>0</v>
      </c>
      <c r="Y182" s="10">
        <f>'Raw Data-Unsorted'!Z89</f>
        <v>0</v>
      </c>
      <c r="AA182" s="10">
        <f>'Raw Data-Unsorted'!AB89</f>
        <v>0</v>
      </c>
      <c r="AB182" s="10">
        <f>'Raw Data-Unsorted'!AC89</f>
        <v>0</v>
      </c>
      <c r="AD182" s="10">
        <f>'Raw Data-Unsorted'!AE89</f>
        <v>0</v>
      </c>
      <c r="AE182" s="10">
        <f>'Raw Data-Unsorted'!AF89</f>
        <v>0</v>
      </c>
      <c r="AF182" s="10">
        <f>'Raw Data-Unsorted'!AG89</f>
        <v>0</v>
      </c>
      <c r="AG182" s="10">
        <f>'Raw Data-Unsorted'!AH89</f>
        <v>0</v>
      </c>
      <c r="AI182" s="10">
        <f>'Raw Data-Unsorted'!AJ89</f>
        <v>0</v>
      </c>
      <c r="AJ182" s="10">
        <f>'Raw Data-Unsorted'!AK89</f>
        <v>0</v>
      </c>
      <c r="AK182" s="10">
        <f>'Raw Data-Unsorted'!AL89</f>
        <v>0</v>
      </c>
      <c r="AL182" s="10">
        <f>'Raw Data-Unsorted'!AM89</f>
        <v>0</v>
      </c>
      <c r="AN182" s="10">
        <f>'Raw Data-Unsorted'!AO89</f>
        <v>0</v>
      </c>
      <c r="AO182" s="10">
        <f>'Raw Data-Unsorted'!AP89</f>
        <v>0</v>
      </c>
      <c r="AP182" s="10">
        <f>'Raw Data-Unsorted'!AQ89</f>
        <v>0</v>
      </c>
      <c r="AQ182" s="10">
        <f>'Raw Data-Unsorted'!AR89</f>
        <v>0</v>
      </c>
      <c r="AS182" s="10">
        <f>'Raw Data-Unsorted'!AT89</f>
        <v>0</v>
      </c>
      <c r="AT182" s="10">
        <f>'Raw Data-Unsorted'!AU89</f>
        <v>0</v>
      </c>
      <c r="AU182" s="10">
        <f>'Raw Data-Unsorted'!AV89</f>
        <v>0</v>
      </c>
      <c r="AV182" s="10">
        <f>'Raw Data-Unsorted'!AW89</f>
        <v>0</v>
      </c>
      <c r="AX182" s="10">
        <f>'Raw Data-Unsorted'!AY89</f>
        <v>0</v>
      </c>
      <c r="AY182" s="10">
        <f>'Raw Data-Unsorted'!AZ89</f>
        <v>0</v>
      </c>
      <c r="AZ182" s="10">
        <f>'Raw Data-Unsorted'!BA89</f>
        <v>0</v>
      </c>
      <c r="BA182" s="10">
        <f>'Raw Data-Unsorted'!BB89</f>
        <v>0</v>
      </c>
      <c r="BC182" s="10">
        <f>'Raw Data-Unsorted'!BD89</f>
        <v>0</v>
      </c>
      <c r="BD182" s="10">
        <f>'Raw Data-Unsorted'!BE89</f>
        <v>0</v>
      </c>
      <c r="BE182" s="10">
        <f>'Raw Data-Unsorted'!BF89</f>
        <v>0</v>
      </c>
      <c r="BF182" s="10">
        <f>'Raw Data-Unsorted'!BG89</f>
        <v>0</v>
      </c>
      <c r="BG182" s="10">
        <f>'Raw Data-Unsorted'!BH89</f>
        <v>0</v>
      </c>
      <c r="BH182" s="10">
        <f>'Raw Data-Unsorted'!BI89</f>
        <v>0</v>
      </c>
      <c r="BI182" s="10">
        <f>'Raw Data-Unsorted'!BJ89</f>
        <v>0</v>
      </c>
      <c r="BJ182" s="10">
        <f>'Raw Data-Unsorted'!BK89</f>
        <v>0</v>
      </c>
      <c r="BK182" s="10">
        <f>'Raw Data-Unsorted'!BL89</f>
        <v>0</v>
      </c>
      <c r="BL182" s="10">
        <f>'Raw Data-Unsorted'!BM89</f>
        <v>0</v>
      </c>
      <c r="BM182" s="10">
        <f>'Raw Data-Unsorted'!BN89</f>
        <v>0</v>
      </c>
      <c r="BN182" s="10">
        <f>'Raw Data-Unsorted'!BO89</f>
        <v>0</v>
      </c>
      <c r="BO182" s="10">
        <f>'Raw Data-Unsorted'!BP89</f>
        <v>0</v>
      </c>
      <c r="BP182" s="10">
        <f>'Raw Data-Unsorted'!BQ89</f>
        <v>0</v>
      </c>
      <c r="BQ182" s="10">
        <f>'Raw Data-Unsorted'!BR89</f>
        <v>0</v>
      </c>
      <c r="BR182" s="10">
        <f>'Raw Data-Unsorted'!BS89</f>
        <v>0</v>
      </c>
      <c r="BS182" s="10">
        <f>'Raw Data-Unsorted'!BT89</f>
        <v>0</v>
      </c>
      <c r="BT182" s="10">
        <f>'Raw Data-Unsorted'!BU89</f>
        <v>0</v>
      </c>
      <c r="BU182" s="10">
        <f>'Raw Data-Unsorted'!BV89</f>
        <v>0</v>
      </c>
      <c r="BV182" s="10">
        <f>'Raw Data-Unsorted'!BW89</f>
        <v>0</v>
      </c>
      <c r="BW182" s="10">
        <f>'Raw Data-Unsorted'!BX89</f>
        <v>0</v>
      </c>
      <c r="BX182" s="10">
        <f>'Raw Data-Unsorted'!BY89</f>
        <v>0</v>
      </c>
      <c r="BY182" s="10">
        <f>'Raw Data-Unsorted'!BZ89</f>
        <v>0</v>
      </c>
      <c r="BZ182" s="10">
        <f>'Raw Data-Unsorted'!CA89</f>
        <v>0</v>
      </c>
      <c r="CA182" s="10">
        <f>'Raw Data-Unsorted'!CB89</f>
        <v>0</v>
      </c>
      <c r="CB182" s="10">
        <f>'Raw Data-Unsorted'!CC89</f>
        <v>0</v>
      </c>
      <c r="CC182" s="10">
        <f>'Raw Data-Unsorted'!CD89</f>
        <v>0</v>
      </c>
      <c r="CD182" s="10">
        <f>'Raw Data-Unsorted'!CE89</f>
        <v>0</v>
      </c>
      <c r="CE182" s="10">
        <f>'Raw Data-Unsorted'!CF89</f>
        <v>0</v>
      </c>
      <c r="CF182" s="10">
        <f>'Raw Data-Unsorted'!CG89</f>
        <v>0</v>
      </c>
      <c r="CG182" s="10">
        <f>'Raw Data-Unsorted'!CH89</f>
        <v>0</v>
      </c>
      <c r="CH182" s="10">
        <f>'Raw Data-Unsorted'!CI89</f>
        <v>0</v>
      </c>
      <c r="CI182" s="10">
        <f>'Raw Data-Unsorted'!CJ89</f>
        <v>0</v>
      </c>
      <c r="CJ182" s="10">
        <f>'Raw Data-Unsorted'!CK89</f>
        <v>0</v>
      </c>
      <c r="CK182" s="10">
        <f>'Raw Data-Unsorted'!CL89</f>
        <v>0</v>
      </c>
      <c r="CL182" s="10">
        <f>'Raw Data-Unsorted'!CM89</f>
        <v>0</v>
      </c>
      <c r="CM182" s="10">
        <f>'Raw Data-Unsorted'!CN89</f>
        <v>0</v>
      </c>
      <c r="CN182" s="10">
        <f>'Raw Data-Unsorted'!CO89</f>
        <v>0</v>
      </c>
      <c r="CO182" s="10">
        <f>'Raw Data-Unsorted'!CP89</f>
        <v>0</v>
      </c>
      <c r="CP182" s="10">
        <f>'Raw Data-Unsorted'!CQ89</f>
        <v>0</v>
      </c>
      <c r="CQ182" s="10">
        <f>'Raw Data-Unsorted'!CR89</f>
        <v>0</v>
      </c>
      <c r="CR182" s="10">
        <f>'Raw Data-Unsorted'!CS89</f>
        <v>0</v>
      </c>
      <c r="CS182" s="10">
        <f>'Raw Data-Unsorted'!CT89</f>
        <v>0</v>
      </c>
      <c r="CT182" s="10">
        <f>'Raw Data-Unsorted'!CU89</f>
        <v>0</v>
      </c>
      <c r="CU182" s="10">
        <f>'Raw Data-Unsorted'!CV89</f>
        <v>0</v>
      </c>
      <c r="CV182" s="10">
        <f>'Raw Data-Unsorted'!CW89</f>
        <v>0</v>
      </c>
      <c r="CW182" s="10">
        <f>'Raw Data-Unsorted'!CX89</f>
        <v>0</v>
      </c>
      <c r="CX182" s="10">
        <f>'Raw Data-Unsorted'!CY89</f>
        <v>0</v>
      </c>
      <c r="CY182" s="10">
        <f>'Raw Data-Unsorted'!CZ89</f>
        <v>0</v>
      </c>
      <c r="CZ182" s="10">
        <f>'Raw Data-Unsorted'!DA89</f>
        <v>0</v>
      </c>
      <c r="DA182" s="10">
        <f>'Raw Data-Unsorted'!DB89</f>
        <v>0</v>
      </c>
      <c r="DB182" s="10">
        <f>'Raw Data-Unsorted'!DC89</f>
        <v>0</v>
      </c>
      <c r="DC182" s="10">
        <f>'Raw Data-Unsorted'!DD89</f>
        <v>0</v>
      </c>
      <c r="DD182" s="10">
        <f>'Raw Data-Unsorted'!DE89</f>
        <v>0</v>
      </c>
      <c r="DE182" s="10">
        <f>'Raw Data-Unsorted'!DF89</f>
        <v>0</v>
      </c>
      <c r="DF182" s="10">
        <f>'Raw Data-Unsorted'!DG89</f>
        <v>0</v>
      </c>
      <c r="DG182" s="10">
        <f>'Raw Data-Unsorted'!DH89</f>
        <v>0</v>
      </c>
      <c r="DH182" s="10">
        <f>'Raw Data-Unsorted'!DI89</f>
        <v>0</v>
      </c>
      <c r="DI182" s="10">
        <f>'Raw Data-Unsorted'!DJ89</f>
        <v>0</v>
      </c>
      <c r="DJ182" s="10">
        <f>'Raw Data-Unsorted'!DK89</f>
        <v>0</v>
      </c>
      <c r="DK182" s="10">
        <f>'Raw Data-Unsorted'!DL89</f>
        <v>0</v>
      </c>
      <c r="DL182" s="10">
        <f>'Raw Data-Unsorted'!DM89</f>
        <v>0</v>
      </c>
      <c r="DM182" s="10">
        <f>'Raw Data-Unsorted'!DN89</f>
        <v>0</v>
      </c>
      <c r="DN182" s="10">
        <f>'Raw Data-Unsorted'!DO89</f>
        <v>0</v>
      </c>
      <c r="DO182" s="10">
        <f>'Raw Data-Unsorted'!DP89</f>
        <v>0</v>
      </c>
      <c r="DP182" s="10">
        <f>'Raw Data-Unsorted'!DQ89</f>
        <v>0</v>
      </c>
      <c r="DQ182" s="10">
        <f>'Raw Data-Unsorted'!DR89</f>
        <v>0</v>
      </c>
      <c r="DR182" s="10">
        <f>'Raw Data-Unsorted'!DS89</f>
        <v>0</v>
      </c>
      <c r="DS182" s="10">
        <f>'Raw Data-Unsorted'!DT89</f>
        <v>0</v>
      </c>
      <c r="DT182" s="10">
        <f>'Raw Data-Unsorted'!DU89</f>
        <v>0</v>
      </c>
      <c r="DU182" s="10">
        <f>'Raw Data-Unsorted'!DV89</f>
        <v>0</v>
      </c>
      <c r="DV182" s="10">
        <f>'Raw Data-Unsorted'!DW89</f>
        <v>0</v>
      </c>
      <c r="DW182" s="10">
        <f>'Raw Data-Unsorted'!DX89</f>
        <v>0</v>
      </c>
      <c r="DX182" s="10">
        <f>'Raw Data-Unsorted'!DY89</f>
        <v>0</v>
      </c>
      <c r="DY182" s="10">
        <f>'Raw Data-Unsorted'!DZ89</f>
        <v>0</v>
      </c>
      <c r="DZ182" s="10">
        <f>'Raw Data-Unsorted'!EA89</f>
        <v>0</v>
      </c>
      <c r="EA182" s="10">
        <f>'Raw Data-Unsorted'!EB89</f>
        <v>0</v>
      </c>
      <c r="EB182" s="10">
        <f>'Raw Data-Unsorted'!EC89</f>
        <v>0</v>
      </c>
      <c r="EC182" s="10">
        <f>'Raw Data-Unsorted'!ED89</f>
        <v>0</v>
      </c>
      <c r="ED182" s="10">
        <f>'Raw Data-Unsorted'!EE89</f>
        <v>0</v>
      </c>
      <c r="EE182" s="10">
        <f>'Raw Data-Unsorted'!EF89</f>
        <v>0</v>
      </c>
      <c r="EF182" s="10">
        <f>'Raw Data-Unsorted'!EG89</f>
        <v>0</v>
      </c>
      <c r="EG182" s="10">
        <f>'Raw Data-Unsorted'!EH89</f>
        <v>0</v>
      </c>
      <c r="EH182" s="10">
        <f>'Raw Data-Unsorted'!EI89</f>
        <v>0</v>
      </c>
      <c r="EI182" s="10">
        <f>'Raw Data-Unsorted'!EJ89</f>
        <v>0</v>
      </c>
      <c r="EJ182" s="10">
        <f>'Raw Data-Unsorted'!EK89</f>
        <v>0</v>
      </c>
      <c r="EK182" s="10">
        <f>'Raw Data-Unsorted'!EL89</f>
        <v>0</v>
      </c>
      <c r="EL182" s="10">
        <f>'Raw Data-Unsorted'!EM89</f>
        <v>0</v>
      </c>
      <c r="EM182" s="10">
        <f>'Raw Data-Unsorted'!EN89</f>
        <v>0</v>
      </c>
      <c r="EN182" s="10">
        <f>'Raw Data-Unsorted'!EO89</f>
        <v>0</v>
      </c>
      <c r="EO182" s="10">
        <f>'Raw Data-Unsorted'!EP89</f>
        <v>0</v>
      </c>
      <c r="EP182" s="10">
        <f>'Raw Data-Unsorted'!EQ89</f>
        <v>0</v>
      </c>
      <c r="EQ182" s="10">
        <f>'Raw Data-Unsorted'!ER89</f>
        <v>0</v>
      </c>
      <c r="ER182" s="10">
        <f>'Raw Data-Unsorted'!ES89</f>
        <v>0</v>
      </c>
      <c r="ES182" s="10">
        <f>'Raw Data-Unsorted'!ET89</f>
        <v>0</v>
      </c>
      <c r="ET182" s="10">
        <f>'Raw Data-Unsorted'!EU89</f>
        <v>0</v>
      </c>
      <c r="EU182" s="10">
        <f>'Raw Data-Unsorted'!EV89</f>
        <v>0</v>
      </c>
      <c r="EV182" s="10">
        <f>'Raw Data-Unsorted'!EW89</f>
        <v>0</v>
      </c>
      <c r="EW182" s="10">
        <f>'Raw Data-Unsorted'!EX89</f>
        <v>0</v>
      </c>
      <c r="EX182" s="10">
        <f>'Raw Data-Unsorted'!EY89</f>
        <v>0</v>
      </c>
      <c r="EY182" s="10">
        <f>'Raw Data-Unsorted'!EZ89</f>
        <v>0</v>
      </c>
      <c r="EZ182" s="10">
        <f>'Raw Data-Unsorted'!FA89</f>
        <v>0</v>
      </c>
      <c r="FA182" s="10">
        <f>'Raw Data-Unsorted'!FB89</f>
        <v>0</v>
      </c>
      <c r="FB182" s="10">
        <f>'Raw Data-Unsorted'!FC89</f>
        <v>0</v>
      </c>
      <c r="FC182" s="10">
        <f>'Raw Data-Unsorted'!FD89</f>
        <v>0</v>
      </c>
      <c r="FD182" s="10">
        <f>'Raw Data-Unsorted'!FE89</f>
        <v>0</v>
      </c>
      <c r="FE182" s="10">
        <f>'Raw Data-Unsorted'!FF89</f>
        <v>0</v>
      </c>
      <c r="FF182" s="10">
        <f>'Raw Data-Unsorted'!FG89</f>
        <v>0</v>
      </c>
      <c r="FG182" s="10">
        <f>'Raw Data-Unsorted'!FH89</f>
        <v>0</v>
      </c>
      <c r="FH182" s="10">
        <f>'Raw Data-Unsorted'!FI89</f>
        <v>0</v>
      </c>
      <c r="FI182" s="10">
        <f>'Raw Data-Unsorted'!FJ89</f>
        <v>0</v>
      </c>
      <c r="FJ182" s="10">
        <f>'Raw Data-Unsorted'!FK89</f>
        <v>0</v>
      </c>
      <c r="FK182" s="10">
        <f>'Raw Data-Unsorted'!FL89</f>
        <v>0</v>
      </c>
      <c r="FL182" s="10">
        <f>'Raw Data-Unsorted'!FM89</f>
        <v>0</v>
      </c>
      <c r="FM182" s="10">
        <f>'Raw Data-Unsorted'!FN89</f>
        <v>0</v>
      </c>
      <c r="FN182" s="10">
        <f>'Raw Data-Unsorted'!FO89</f>
        <v>0</v>
      </c>
      <c r="FO182" s="10">
        <f>'Raw Data-Unsorted'!FP89</f>
        <v>0</v>
      </c>
      <c r="FP182" s="10">
        <f>'Raw Data-Unsorted'!FQ89</f>
        <v>0</v>
      </c>
      <c r="FQ182" s="10">
        <f>'Raw Data-Unsorted'!FR89</f>
        <v>0</v>
      </c>
      <c r="FR182" s="10">
        <f>'Raw Data-Unsorted'!FS89</f>
        <v>0</v>
      </c>
      <c r="FS182" s="10">
        <f>'Raw Data-Unsorted'!FT89</f>
        <v>0</v>
      </c>
      <c r="FT182" s="10">
        <f>'Raw Data-Unsorted'!FU89</f>
        <v>0</v>
      </c>
      <c r="FU182" s="10">
        <f>'Raw Data-Unsorted'!FV89</f>
        <v>0</v>
      </c>
      <c r="FV182" s="10">
        <f>'Raw Data-Unsorted'!FW89</f>
        <v>0</v>
      </c>
      <c r="FW182" s="10">
        <f>'Raw Data-Unsorted'!FX89</f>
        <v>0</v>
      </c>
      <c r="FX182" s="10">
        <f>'Raw Data-Unsorted'!FY89</f>
        <v>0</v>
      </c>
      <c r="FY182" s="10">
        <f>'Raw Data-Unsorted'!FZ89</f>
        <v>0</v>
      </c>
      <c r="FZ182" s="10">
        <f>'Raw Data-Unsorted'!GA89</f>
        <v>0</v>
      </c>
      <c r="GA182" s="10">
        <f>'Raw Data-Unsorted'!GB89</f>
        <v>0</v>
      </c>
      <c r="GB182" s="10">
        <f>'Raw Data-Unsorted'!GC89</f>
        <v>0</v>
      </c>
      <c r="GC182" s="10">
        <f>'Raw Data-Unsorted'!GD89</f>
        <v>0</v>
      </c>
      <c r="GD182" s="10">
        <f>'Raw Data-Unsorted'!GE89</f>
        <v>0</v>
      </c>
      <c r="GE182" s="10">
        <f>'Raw Data-Unsorted'!GF89</f>
        <v>0</v>
      </c>
      <c r="GF182" s="10">
        <f>'Raw Data-Unsorted'!GG89</f>
        <v>0</v>
      </c>
      <c r="GG182" s="10">
        <f>'Raw Data-Unsorted'!GH89</f>
        <v>0</v>
      </c>
      <c r="GH182" s="10">
        <f>'Raw Data-Unsorted'!GI89</f>
        <v>0</v>
      </c>
      <c r="GI182" s="10">
        <f>'Raw Data-Unsorted'!GJ89</f>
        <v>0</v>
      </c>
      <c r="GJ182" s="10">
        <f>'Raw Data-Unsorted'!GK89</f>
        <v>0</v>
      </c>
      <c r="GK182" s="10">
        <f>'Raw Data-Unsorted'!GL89</f>
        <v>0</v>
      </c>
      <c r="GL182" s="10">
        <f>'Raw Data-Unsorted'!GM89</f>
        <v>0</v>
      </c>
      <c r="GM182" s="10">
        <f>'Raw Data-Unsorted'!GN89</f>
        <v>0</v>
      </c>
      <c r="GN182" s="10">
        <f>'Raw Data-Unsorted'!GO89</f>
        <v>0</v>
      </c>
      <c r="GO182" s="10">
        <f>'Raw Data-Unsorted'!GP89</f>
        <v>0</v>
      </c>
      <c r="GP182" s="10">
        <f>'Raw Data-Unsorted'!GQ89</f>
        <v>0</v>
      </c>
      <c r="GQ182" s="10">
        <f>'Raw Data-Unsorted'!GR89</f>
        <v>0</v>
      </c>
      <c r="GR182" s="10">
        <f>'Raw Data-Unsorted'!GS89</f>
        <v>0</v>
      </c>
      <c r="GS182" s="10">
        <f>'Raw Data-Unsorted'!GT89</f>
        <v>0</v>
      </c>
      <c r="GT182" s="10">
        <f>'Raw Data-Unsorted'!GU89</f>
        <v>0</v>
      </c>
      <c r="GU182" s="10">
        <f>'Raw Data-Unsorted'!GV89</f>
        <v>0</v>
      </c>
      <c r="GV182" s="10">
        <f>'Raw Data-Unsorted'!GW89</f>
        <v>0</v>
      </c>
    </row>
    <row r="183" spans="1:204">
      <c r="A183" s="10" t="str">
        <f>'Analyte List'!B182</f>
        <v xml:space="preserve">1-Cl-Ant </v>
      </c>
      <c r="C183" s="10">
        <f>'Raw Data-Unsorted'!D95</f>
        <v>0</v>
      </c>
      <c r="D183" s="10">
        <f>'Raw Data-Unsorted'!E95</f>
        <v>0</v>
      </c>
      <c r="E183" s="10">
        <f>'Raw Data-Unsorted'!F95</f>
        <v>0</v>
      </c>
      <c r="F183" s="10">
        <f>'Raw Data-Unsorted'!G95</f>
        <v>0</v>
      </c>
      <c r="G183" s="10">
        <f>'Raw Data-Unsorted'!H95</f>
        <v>0</v>
      </c>
      <c r="I183" s="10">
        <f>'Raw Data-Unsorted'!J95</f>
        <v>0</v>
      </c>
      <c r="J183" s="10">
        <f>'Raw Data-Unsorted'!K95</f>
        <v>0</v>
      </c>
      <c r="K183" s="10">
        <f>'Raw Data-Unsorted'!L95</f>
        <v>0</v>
      </c>
      <c r="L183" s="10">
        <f>'Raw Data-Unsorted'!M95</f>
        <v>0</v>
      </c>
      <c r="M183" s="10">
        <f>'Raw Data-Unsorted'!N95</f>
        <v>0</v>
      </c>
      <c r="O183" s="10">
        <f>'Raw Data-Unsorted'!P95</f>
        <v>176307</v>
      </c>
      <c r="P183" s="10">
        <f>'Raw Data-Unsorted'!Q95</f>
        <v>200643</v>
      </c>
      <c r="Q183" s="10">
        <f>'Raw Data-Unsorted'!R95</f>
        <v>242193</v>
      </c>
      <c r="R183" s="10">
        <f>'Raw Data-Unsorted'!S95</f>
        <v>0</v>
      </c>
      <c r="S183" s="10">
        <f>'Raw Data-Unsorted'!T95</f>
        <v>0</v>
      </c>
      <c r="U183" s="10">
        <f>'Raw Data-Unsorted'!V95</f>
        <v>0</v>
      </c>
      <c r="V183" s="10">
        <f>'Raw Data-Unsorted'!W95</f>
        <v>0</v>
      </c>
      <c r="X183" s="10">
        <f>'Raw Data-Unsorted'!Y95</f>
        <v>0</v>
      </c>
      <c r="Y183" s="10">
        <f>'Raw Data-Unsorted'!Z95</f>
        <v>0</v>
      </c>
      <c r="AA183" s="10">
        <f>'Raw Data-Unsorted'!AB95</f>
        <v>4576</v>
      </c>
      <c r="AB183" s="10">
        <f>'Raw Data-Unsorted'!AC95</f>
        <v>979</v>
      </c>
      <c r="AD183" s="10">
        <f>'Raw Data-Unsorted'!AE95</f>
        <v>1</v>
      </c>
      <c r="AE183" s="10">
        <f>'Raw Data-Unsorted'!AF95</f>
        <v>9</v>
      </c>
      <c r="AF183" s="10">
        <f>'Raw Data-Unsorted'!AG95</f>
        <v>0</v>
      </c>
      <c r="AG183" s="10">
        <f>'Raw Data-Unsorted'!AH95</f>
        <v>0</v>
      </c>
      <c r="AI183" s="10">
        <f>'Raw Data-Unsorted'!AJ95</f>
        <v>1</v>
      </c>
      <c r="AJ183" s="10">
        <f>'Raw Data-Unsorted'!AK95</f>
        <v>9</v>
      </c>
      <c r="AK183" s="10">
        <f>'Raw Data-Unsorted'!AL95</f>
        <v>0</v>
      </c>
      <c r="AL183" s="10">
        <f>'Raw Data-Unsorted'!AM95</f>
        <v>0</v>
      </c>
      <c r="AN183" s="10">
        <f>'Raw Data-Unsorted'!AO95</f>
        <v>2</v>
      </c>
      <c r="AO183" s="10">
        <f>'Raw Data-Unsorted'!AP95</f>
        <v>6</v>
      </c>
      <c r="AP183" s="10">
        <f>'Raw Data-Unsorted'!AQ95</f>
        <v>0</v>
      </c>
      <c r="AQ183" s="10">
        <f>'Raw Data-Unsorted'!AR95</f>
        <v>0</v>
      </c>
      <c r="AS183" s="10">
        <f>'Raw Data-Unsorted'!AT95</f>
        <v>34449</v>
      </c>
      <c r="AT183" s="10">
        <f>'Raw Data-Unsorted'!AU95</f>
        <v>24589</v>
      </c>
      <c r="AU183" s="10">
        <f>'Raw Data-Unsorted'!AV95</f>
        <v>0</v>
      </c>
      <c r="AV183" s="10">
        <f>'Raw Data-Unsorted'!AW95</f>
        <v>0</v>
      </c>
      <c r="AX183" s="10">
        <f>'Raw Data-Unsorted'!AY95</f>
        <v>0</v>
      </c>
      <c r="AY183" s="10">
        <f>'Raw Data-Unsorted'!AZ95</f>
        <v>0</v>
      </c>
      <c r="AZ183" s="10">
        <f>'Raw Data-Unsorted'!BA95</f>
        <v>0</v>
      </c>
      <c r="BA183" s="10">
        <f>'Raw Data-Unsorted'!BB95</f>
        <v>0</v>
      </c>
      <c r="BC183" s="10">
        <f>'Raw Data-Unsorted'!BD95</f>
        <v>26</v>
      </c>
      <c r="BD183" s="10">
        <f>'Raw Data-Unsorted'!BE95</f>
        <v>26</v>
      </c>
      <c r="BE183" s="10">
        <f>'Raw Data-Unsorted'!BF95</f>
        <v>18</v>
      </c>
      <c r="BF183" s="10">
        <f>'Raw Data-Unsorted'!BG95</f>
        <v>0</v>
      </c>
      <c r="BG183" s="10">
        <f>'Raw Data-Unsorted'!BH95</f>
        <v>5</v>
      </c>
      <c r="BH183" s="10">
        <f>'Raw Data-Unsorted'!BI95</f>
        <v>4</v>
      </c>
      <c r="BI183" s="10">
        <f>'Raw Data-Unsorted'!BJ95</f>
        <v>11</v>
      </c>
      <c r="BJ183" s="10">
        <f>'Raw Data-Unsorted'!BK95</f>
        <v>8</v>
      </c>
      <c r="BK183" s="10">
        <f>'Raw Data-Unsorted'!BL95</f>
        <v>5</v>
      </c>
      <c r="BL183" s="10">
        <f>'Raw Data-Unsorted'!BM95</f>
        <v>7</v>
      </c>
      <c r="BM183" s="10">
        <f>'Raw Data-Unsorted'!BN95</f>
        <v>6</v>
      </c>
      <c r="BN183" s="10">
        <f>'Raw Data-Unsorted'!BO95</f>
        <v>0</v>
      </c>
      <c r="BO183" s="10">
        <f>'Raw Data-Unsorted'!BP95</f>
        <v>0</v>
      </c>
      <c r="BP183" s="10">
        <f>'Raw Data-Unsorted'!BQ95</f>
        <v>18</v>
      </c>
      <c r="BQ183" s="10">
        <f>'Raw Data-Unsorted'!BR95</f>
        <v>2</v>
      </c>
      <c r="BR183" s="10">
        <f>'Raw Data-Unsorted'!BS95</f>
        <v>0</v>
      </c>
      <c r="BS183" s="10">
        <f>'Raw Data-Unsorted'!BT95</f>
        <v>5</v>
      </c>
      <c r="BT183" s="10">
        <f>'Raw Data-Unsorted'!BU95</f>
        <v>6</v>
      </c>
      <c r="BU183" s="10">
        <f>'Raw Data-Unsorted'!BV95</f>
        <v>4</v>
      </c>
      <c r="BV183" s="10">
        <f>'Raw Data-Unsorted'!BW95</f>
        <v>0</v>
      </c>
      <c r="BW183" s="10">
        <f>'Raw Data-Unsorted'!BX95</f>
        <v>0</v>
      </c>
      <c r="BX183" s="10">
        <f>'Raw Data-Unsorted'!BY95</f>
        <v>0</v>
      </c>
      <c r="BY183" s="10">
        <f>'Raw Data-Unsorted'!BZ95</f>
        <v>2</v>
      </c>
      <c r="BZ183" s="10">
        <f>'Raw Data-Unsorted'!CA95</f>
        <v>2</v>
      </c>
      <c r="CA183" s="10">
        <f>'Raw Data-Unsorted'!CB95</f>
        <v>0</v>
      </c>
      <c r="CB183" s="10">
        <f>'Raw Data-Unsorted'!CC95</f>
        <v>2</v>
      </c>
      <c r="CC183" s="10">
        <f>'Raw Data-Unsorted'!CD95</f>
        <v>3</v>
      </c>
      <c r="CD183" s="10">
        <f>'Raw Data-Unsorted'!CE95</f>
        <v>5</v>
      </c>
      <c r="CE183" s="10">
        <f>'Raw Data-Unsorted'!CF95</f>
        <v>28</v>
      </c>
      <c r="CF183" s="10">
        <f>'Raw Data-Unsorted'!CG95</f>
        <v>6</v>
      </c>
      <c r="CG183" s="10">
        <f>'Raw Data-Unsorted'!CH95</f>
        <v>11</v>
      </c>
      <c r="CH183" s="10">
        <f>'Raw Data-Unsorted'!CI95</f>
        <v>8</v>
      </c>
      <c r="CI183" s="10">
        <f>'Raw Data-Unsorted'!CJ95</f>
        <v>14</v>
      </c>
      <c r="CJ183" s="10">
        <f>'Raw Data-Unsorted'!CK95</f>
        <v>14</v>
      </c>
      <c r="CK183" s="10">
        <f>'Raw Data-Unsorted'!CL95</f>
        <v>1</v>
      </c>
      <c r="CL183" s="10">
        <f>'Raw Data-Unsorted'!CM95</f>
        <v>2</v>
      </c>
      <c r="CM183" s="10">
        <f>'Raw Data-Unsorted'!CN95</f>
        <v>7</v>
      </c>
      <c r="CN183" s="10">
        <f>'Raw Data-Unsorted'!CO95</f>
        <v>5</v>
      </c>
      <c r="CO183" s="10">
        <f>'Raw Data-Unsorted'!CP95</f>
        <v>0</v>
      </c>
      <c r="CP183" s="10">
        <f>'Raw Data-Unsorted'!CQ95</f>
        <v>0</v>
      </c>
      <c r="CQ183" s="10">
        <f>'Raw Data-Unsorted'!CR95</f>
        <v>4</v>
      </c>
      <c r="CR183" s="10">
        <f>'Raw Data-Unsorted'!CS95</f>
        <v>0</v>
      </c>
      <c r="CS183" s="10">
        <f>'Raw Data-Unsorted'!CT95</f>
        <v>3</v>
      </c>
      <c r="CT183" s="10">
        <f>'Raw Data-Unsorted'!CU95</f>
        <v>12</v>
      </c>
      <c r="CU183" s="10">
        <f>'Raw Data-Unsorted'!CV95</f>
        <v>5</v>
      </c>
      <c r="CV183" s="10">
        <f>'Raw Data-Unsorted'!CW95</f>
        <v>12</v>
      </c>
      <c r="CW183" s="10">
        <f>'Raw Data-Unsorted'!CX95</f>
        <v>3</v>
      </c>
      <c r="CX183" s="10">
        <f>'Raw Data-Unsorted'!CY95</f>
        <v>8</v>
      </c>
      <c r="CY183" s="10">
        <f>'Raw Data-Unsorted'!CZ95</f>
        <v>0</v>
      </c>
      <c r="CZ183" s="10">
        <f>'Raw Data-Unsorted'!DA95</f>
        <v>2</v>
      </c>
      <c r="DA183" s="10">
        <f>'Raw Data-Unsorted'!DB95</f>
        <v>4</v>
      </c>
      <c r="DB183" s="10">
        <f>'Raw Data-Unsorted'!DC95</f>
        <v>0</v>
      </c>
      <c r="DC183" s="10">
        <f>'Raw Data-Unsorted'!DD95</f>
        <v>0</v>
      </c>
      <c r="DD183" s="10">
        <f>'Raw Data-Unsorted'!DE95</f>
        <v>0</v>
      </c>
      <c r="DE183" s="10">
        <f>'Raw Data-Unsorted'!DF95</f>
        <v>0</v>
      </c>
      <c r="DF183" s="10">
        <f>'Raw Data-Unsorted'!DG95</f>
        <v>0</v>
      </c>
      <c r="DG183" s="10">
        <f>'Raw Data-Unsorted'!DH95</f>
        <v>0</v>
      </c>
      <c r="DH183" s="10">
        <f>'Raw Data-Unsorted'!DI95</f>
        <v>0</v>
      </c>
      <c r="DI183" s="10">
        <f>'Raw Data-Unsorted'!DJ95</f>
        <v>0</v>
      </c>
      <c r="DJ183" s="10">
        <f>'Raw Data-Unsorted'!DK95</f>
        <v>0</v>
      </c>
      <c r="DK183" s="10">
        <f>'Raw Data-Unsorted'!DL95</f>
        <v>0</v>
      </c>
      <c r="DL183" s="10">
        <f>'Raw Data-Unsorted'!DM95</f>
        <v>0</v>
      </c>
      <c r="DM183" s="10">
        <f>'Raw Data-Unsorted'!DN95</f>
        <v>0</v>
      </c>
      <c r="DN183" s="10">
        <f>'Raw Data-Unsorted'!DO95</f>
        <v>0</v>
      </c>
      <c r="DO183" s="10">
        <f>'Raw Data-Unsorted'!DP95</f>
        <v>0</v>
      </c>
      <c r="DP183" s="10">
        <f>'Raw Data-Unsorted'!DQ95</f>
        <v>0</v>
      </c>
      <c r="DQ183" s="10">
        <f>'Raw Data-Unsorted'!DR95</f>
        <v>0</v>
      </c>
      <c r="DR183" s="10">
        <f>'Raw Data-Unsorted'!DS95</f>
        <v>0</v>
      </c>
      <c r="DS183" s="10">
        <f>'Raw Data-Unsorted'!DT95</f>
        <v>0</v>
      </c>
      <c r="DT183" s="10">
        <f>'Raw Data-Unsorted'!DU95</f>
        <v>0</v>
      </c>
      <c r="DU183" s="10">
        <f>'Raw Data-Unsorted'!DV95</f>
        <v>0</v>
      </c>
      <c r="DV183" s="10">
        <f>'Raw Data-Unsorted'!DW95</f>
        <v>0</v>
      </c>
      <c r="DW183" s="10">
        <f>'Raw Data-Unsorted'!DX95</f>
        <v>0</v>
      </c>
      <c r="DX183" s="10">
        <f>'Raw Data-Unsorted'!DY95</f>
        <v>0</v>
      </c>
      <c r="DY183" s="10">
        <f>'Raw Data-Unsorted'!DZ95</f>
        <v>0</v>
      </c>
      <c r="DZ183" s="10">
        <f>'Raw Data-Unsorted'!EA95</f>
        <v>0</v>
      </c>
      <c r="EA183" s="10">
        <f>'Raw Data-Unsorted'!EB95</f>
        <v>0</v>
      </c>
      <c r="EB183" s="10">
        <f>'Raw Data-Unsorted'!EC95</f>
        <v>0</v>
      </c>
      <c r="EC183" s="10">
        <f>'Raw Data-Unsorted'!ED95</f>
        <v>0</v>
      </c>
      <c r="ED183" s="10">
        <f>'Raw Data-Unsorted'!EE95</f>
        <v>0</v>
      </c>
      <c r="EE183" s="10">
        <f>'Raw Data-Unsorted'!EF95</f>
        <v>0</v>
      </c>
      <c r="EF183" s="10">
        <f>'Raw Data-Unsorted'!EG95</f>
        <v>0</v>
      </c>
      <c r="EG183" s="10">
        <f>'Raw Data-Unsorted'!EH95</f>
        <v>0</v>
      </c>
      <c r="EH183" s="10">
        <f>'Raw Data-Unsorted'!EI95</f>
        <v>0</v>
      </c>
      <c r="EI183" s="10">
        <f>'Raw Data-Unsorted'!EJ95</f>
        <v>0</v>
      </c>
      <c r="EJ183" s="10">
        <f>'Raw Data-Unsorted'!EK95</f>
        <v>0</v>
      </c>
      <c r="EK183" s="10">
        <f>'Raw Data-Unsorted'!EL95</f>
        <v>0</v>
      </c>
      <c r="EL183" s="10">
        <f>'Raw Data-Unsorted'!EM95</f>
        <v>0</v>
      </c>
      <c r="EM183" s="10">
        <f>'Raw Data-Unsorted'!EN95</f>
        <v>0</v>
      </c>
      <c r="EN183" s="10">
        <f>'Raw Data-Unsorted'!EO95</f>
        <v>0</v>
      </c>
      <c r="EO183" s="10">
        <f>'Raw Data-Unsorted'!EP95</f>
        <v>0</v>
      </c>
      <c r="EP183" s="10">
        <f>'Raw Data-Unsorted'!EQ95</f>
        <v>0</v>
      </c>
      <c r="EQ183" s="10">
        <f>'Raw Data-Unsorted'!ER95</f>
        <v>0</v>
      </c>
      <c r="ER183" s="10">
        <f>'Raw Data-Unsorted'!ES95</f>
        <v>0</v>
      </c>
      <c r="ES183" s="10">
        <f>'Raw Data-Unsorted'!ET95</f>
        <v>0</v>
      </c>
      <c r="ET183" s="10">
        <f>'Raw Data-Unsorted'!EU95</f>
        <v>0</v>
      </c>
      <c r="EU183" s="10">
        <f>'Raw Data-Unsorted'!EV95</f>
        <v>0</v>
      </c>
      <c r="EV183" s="10">
        <f>'Raw Data-Unsorted'!EW95</f>
        <v>0</v>
      </c>
      <c r="EW183" s="10">
        <f>'Raw Data-Unsorted'!EX95</f>
        <v>0</v>
      </c>
      <c r="EX183" s="10">
        <f>'Raw Data-Unsorted'!EY95</f>
        <v>0</v>
      </c>
      <c r="EY183" s="10">
        <f>'Raw Data-Unsorted'!EZ95</f>
        <v>0</v>
      </c>
      <c r="EZ183" s="10">
        <f>'Raw Data-Unsorted'!FA95</f>
        <v>0</v>
      </c>
      <c r="FA183" s="10">
        <f>'Raw Data-Unsorted'!FB95</f>
        <v>0</v>
      </c>
      <c r="FB183" s="10">
        <f>'Raw Data-Unsorted'!FC95</f>
        <v>0</v>
      </c>
      <c r="FC183" s="10">
        <f>'Raw Data-Unsorted'!FD95</f>
        <v>0</v>
      </c>
      <c r="FD183" s="10">
        <f>'Raw Data-Unsorted'!FE95</f>
        <v>0</v>
      </c>
      <c r="FE183" s="10">
        <f>'Raw Data-Unsorted'!FF95</f>
        <v>0</v>
      </c>
      <c r="FF183" s="10">
        <f>'Raw Data-Unsorted'!FG95</f>
        <v>0</v>
      </c>
      <c r="FG183" s="10">
        <f>'Raw Data-Unsorted'!FH95</f>
        <v>0</v>
      </c>
      <c r="FH183" s="10">
        <f>'Raw Data-Unsorted'!FI95</f>
        <v>0</v>
      </c>
      <c r="FI183" s="10">
        <f>'Raw Data-Unsorted'!FJ95</f>
        <v>0</v>
      </c>
      <c r="FJ183" s="10">
        <f>'Raw Data-Unsorted'!FK95</f>
        <v>0</v>
      </c>
      <c r="FK183" s="10">
        <f>'Raw Data-Unsorted'!FL95</f>
        <v>0</v>
      </c>
      <c r="FL183" s="10">
        <f>'Raw Data-Unsorted'!FM95</f>
        <v>0</v>
      </c>
      <c r="FM183" s="10">
        <f>'Raw Data-Unsorted'!FN95</f>
        <v>0</v>
      </c>
      <c r="FN183" s="10">
        <f>'Raw Data-Unsorted'!FO95</f>
        <v>0</v>
      </c>
      <c r="FO183" s="10">
        <f>'Raw Data-Unsorted'!FP95</f>
        <v>0</v>
      </c>
      <c r="FP183" s="10">
        <f>'Raw Data-Unsorted'!FQ95</f>
        <v>0</v>
      </c>
      <c r="FQ183" s="10">
        <f>'Raw Data-Unsorted'!FR95</f>
        <v>0</v>
      </c>
      <c r="FR183" s="10">
        <f>'Raw Data-Unsorted'!FS95</f>
        <v>0</v>
      </c>
      <c r="FS183" s="10">
        <f>'Raw Data-Unsorted'!FT95</f>
        <v>0</v>
      </c>
      <c r="FT183" s="10">
        <f>'Raw Data-Unsorted'!FU95</f>
        <v>0</v>
      </c>
      <c r="FU183" s="10">
        <f>'Raw Data-Unsorted'!FV95</f>
        <v>0</v>
      </c>
      <c r="FV183" s="10">
        <f>'Raw Data-Unsorted'!FW95</f>
        <v>0</v>
      </c>
      <c r="FW183" s="10">
        <f>'Raw Data-Unsorted'!FX95</f>
        <v>0</v>
      </c>
      <c r="FX183" s="10">
        <f>'Raw Data-Unsorted'!FY95</f>
        <v>0</v>
      </c>
      <c r="FY183" s="10">
        <f>'Raw Data-Unsorted'!FZ95</f>
        <v>0</v>
      </c>
      <c r="FZ183" s="10">
        <f>'Raw Data-Unsorted'!GA95</f>
        <v>0</v>
      </c>
      <c r="GA183" s="10">
        <f>'Raw Data-Unsorted'!GB95</f>
        <v>0</v>
      </c>
      <c r="GB183" s="10">
        <f>'Raw Data-Unsorted'!GC95</f>
        <v>0</v>
      </c>
      <c r="GC183" s="10">
        <f>'Raw Data-Unsorted'!GD95</f>
        <v>0</v>
      </c>
      <c r="GD183" s="10">
        <f>'Raw Data-Unsorted'!GE95</f>
        <v>0</v>
      </c>
      <c r="GE183" s="10">
        <f>'Raw Data-Unsorted'!GF95</f>
        <v>0</v>
      </c>
      <c r="GF183" s="10">
        <f>'Raw Data-Unsorted'!GG95</f>
        <v>0</v>
      </c>
      <c r="GG183" s="10">
        <f>'Raw Data-Unsorted'!GH95</f>
        <v>0</v>
      </c>
      <c r="GH183" s="10">
        <f>'Raw Data-Unsorted'!GI95</f>
        <v>0</v>
      </c>
      <c r="GI183" s="10">
        <f>'Raw Data-Unsorted'!GJ95</f>
        <v>0</v>
      </c>
      <c r="GJ183" s="10">
        <f>'Raw Data-Unsorted'!GK95</f>
        <v>0</v>
      </c>
      <c r="GK183" s="10">
        <f>'Raw Data-Unsorted'!GL95</f>
        <v>0</v>
      </c>
      <c r="GL183" s="10">
        <f>'Raw Data-Unsorted'!GM95</f>
        <v>0</v>
      </c>
      <c r="GM183" s="10">
        <f>'Raw Data-Unsorted'!GN95</f>
        <v>0</v>
      </c>
      <c r="GN183" s="10">
        <f>'Raw Data-Unsorted'!GO95</f>
        <v>0</v>
      </c>
      <c r="GO183" s="10">
        <f>'Raw Data-Unsorted'!GP95</f>
        <v>0</v>
      </c>
      <c r="GP183" s="10">
        <f>'Raw Data-Unsorted'!GQ95</f>
        <v>0</v>
      </c>
      <c r="GQ183" s="10">
        <f>'Raw Data-Unsorted'!GR95</f>
        <v>0</v>
      </c>
      <c r="GR183" s="10">
        <f>'Raw Data-Unsorted'!GS95</f>
        <v>0</v>
      </c>
      <c r="GS183" s="10">
        <f>'Raw Data-Unsorted'!GT95</f>
        <v>0</v>
      </c>
      <c r="GT183" s="10">
        <f>'Raw Data-Unsorted'!GU95</f>
        <v>0</v>
      </c>
      <c r="GU183" s="10">
        <f>'Raw Data-Unsorted'!GV95</f>
        <v>0</v>
      </c>
      <c r="GV183" s="10">
        <f>'Raw Data-Unsorted'!GW95</f>
        <v>0</v>
      </c>
    </row>
    <row r="184" spans="1:204">
      <c r="A184" s="10" t="str">
        <f>'Analyte List'!B183</f>
        <v>2,7-Cl2-Flu</v>
      </c>
      <c r="C184" s="10">
        <f>'Raw Data-Unsorted'!D97</f>
        <v>0</v>
      </c>
      <c r="D184" s="10">
        <f>'Raw Data-Unsorted'!E97</f>
        <v>0</v>
      </c>
      <c r="E184" s="10">
        <f>'Raw Data-Unsorted'!F97</f>
        <v>0</v>
      </c>
      <c r="F184" s="10">
        <f>'Raw Data-Unsorted'!G97</f>
        <v>0</v>
      </c>
      <c r="G184" s="10">
        <f>'Raw Data-Unsorted'!H97</f>
        <v>0</v>
      </c>
      <c r="I184" s="10">
        <f>'Raw Data-Unsorted'!J97</f>
        <v>0</v>
      </c>
      <c r="J184" s="10">
        <f>'Raw Data-Unsorted'!K97</f>
        <v>0</v>
      </c>
      <c r="K184" s="10">
        <f>'Raw Data-Unsorted'!L97</f>
        <v>0</v>
      </c>
      <c r="L184" s="10">
        <f>'Raw Data-Unsorted'!M97</f>
        <v>0</v>
      </c>
      <c r="M184" s="10">
        <f>'Raw Data-Unsorted'!N97</f>
        <v>0</v>
      </c>
      <c r="O184" s="10">
        <f>'Raw Data-Unsorted'!P97</f>
        <v>150922</v>
      </c>
      <c r="P184" s="10">
        <f>'Raw Data-Unsorted'!Q97</f>
        <v>154237</v>
      </c>
      <c r="Q184" s="10">
        <f>'Raw Data-Unsorted'!R97</f>
        <v>190466</v>
      </c>
      <c r="R184" s="10">
        <f>'Raw Data-Unsorted'!S97</f>
        <v>0</v>
      </c>
      <c r="S184" s="10">
        <f>'Raw Data-Unsorted'!T97</f>
        <v>0</v>
      </c>
      <c r="U184" s="10">
        <f>'Raw Data-Unsorted'!V97</f>
        <v>0</v>
      </c>
      <c r="V184" s="10">
        <f>'Raw Data-Unsorted'!W97</f>
        <v>0</v>
      </c>
      <c r="X184" s="10">
        <f>'Raw Data-Unsorted'!Y97</f>
        <v>0</v>
      </c>
      <c r="Y184" s="10">
        <f>'Raw Data-Unsorted'!Z97</f>
        <v>0</v>
      </c>
      <c r="AA184" s="10">
        <f>'Raw Data-Unsorted'!AB97</f>
        <v>3738</v>
      </c>
      <c r="AB184" s="10">
        <f>'Raw Data-Unsorted'!AC97</f>
        <v>869</v>
      </c>
      <c r="AD184" s="10">
        <f>'Raw Data-Unsorted'!AE97</f>
        <v>2</v>
      </c>
      <c r="AE184" s="10">
        <f>'Raw Data-Unsorted'!AF97</f>
        <v>6</v>
      </c>
      <c r="AF184" s="10">
        <f>'Raw Data-Unsorted'!AG97</f>
        <v>0</v>
      </c>
      <c r="AG184" s="10">
        <f>'Raw Data-Unsorted'!AH97</f>
        <v>0</v>
      </c>
      <c r="AI184" s="10">
        <f>'Raw Data-Unsorted'!AJ97</f>
        <v>2</v>
      </c>
      <c r="AJ184" s="10">
        <f>'Raw Data-Unsorted'!AK97</f>
        <v>6</v>
      </c>
      <c r="AK184" s="10">
        <f>'Raw Data-Unsorted'!AL97</f>
        <v>0</v>
      </c>
      <c r="AL184" s="10">
        <f>'Raw Data-Unsorted'!AM97</f>
        <v>0</v>
      </c>
      <c r="AN184" s="10">
        <f>'Raw Data-Unsorted'!AO97</f>
        <v>3</v>
      </c>
      <c r="AO184" s="10">
        <f>'Raw Data-Unsorted'!AP97</f>
        <v>5</v>
      </c>
      <c r="AP184" s="10">
        <f>'Raw Data-Unsorted'!AQ97</f>
        <v>0</v>
      </c>
      <c r="AQ184" s="10">
        <f>'Raw Data-Unsorted'!AR97</f>
        <v>0</v>
      </c>
      <c r="AS184" s="10">
        <f>'Raw Data-Unsorted'!AT97</f>
        <v>30628</v>
      </c>
      <c r="AT184" s="10">
        <f>'Raw Data-Unsorted'!AU97</f>
        <v>18818</v>
      </c>
      <c r="AU184" s="10">
        <f>'Raw Data-Unsorted'!AV97</f>
        <v>0</v>
      </c>
      <c r="AV184" s="10">
        <f>'Raw Data-Unsorted'!AW97</f>
        <v>0</v>
      </c>
      <c r="AX184" s="10">
        <f>'Raw Data-Unsorted'!AY97</f>
        <v>0</v>
      </c>
      <c r="AY184" s="10">
        <f>'Raw Data-Unsorted'!AZ97</f>
        <v>0</v>
      </c>
      <c r="AZ184" s="10">
        <f>'Raw Data-Unsorted'!BA97</f>
        <v>0</v>
      </c>
      <c r="BA184" s="10">
        <f>'Raw Data-Unsorted'!BB97</f>
        <v>0</v>
      </c>
      <c r="BC184" s="10">
        <f>'Raw Data-Unsorted'!BD97</f>
        <v>33</v>
      </c>
      <c r="BD184" s="10">
        <f>'Raw Data-Unsorted'!BE97</f>
        <v>5</v>
      </c>
      <c r="BE184" s="10">
        <f>'Raw Data-Unsorted'!BF97</f>
        <v>0</v>
      </c>
      <c r="BF184" s="10">
        <f>'Raw Data-Unsorted'!BG97</f>
        <v>12</v>
      </c>
      <c r="BG184" s="10">
        <f>'Raw Data-Unsorted'!BH97</f>
        <v>11</v>
      </c>
      <c r="BH184" s="10">
        <f>'Raw Data-Unsorted'!BI97</f>
        <v>0</v>
      </c>
      <c r="BI184" s="10">
        <f>'Raw Data-Unsorted'!BJ97</f>
        <v>7</v>
      </c>
      <c r="BJ184" s="10">
        <f>'Raw Data-Unsorted'!BK97</f>
        <v>0</v>
      </c>
      <c r="BK184" s="10">
        <f>'Raw Data-Unsorted'!BL97</f>
        <v>0</v>
      </c>
      <c r="BL184" s="10">
        <f>'Raw Data-Unsorted'!BM97</f>
        <v>0</v>
      </c>
      <c r="BM184" s="10">
        <f>'Raw Data-Unsorted'!BN97</f>
        <v>0</v>
      </c>
      <c r="BN184" s="10">
        <f>'Raw Data-Unsorted'!BO97</f>
        <v>5</v>
      </c>
      <c r="BO184" s="10">
        <f>'Raw Data-Unsorted'!BP97</f>
        <v>0</v>
      </c>
      <c r="BP184" s="10">
        <f>'Raw Data-Unsorted'!BQ97</f>
        <v>4</v>
      </c>
      <c r="BQ184" s="10">
        <f>'Raw Data-Unsorted'!BR97</f>
        <v>0</v>
      </c>
      <c r="BR184" s="10">
        <f>'Raw Data-Unsorted'!BS97</f>
        <v>0</v>
      </c>
      <c r="BS184" s="10">
        <f>'Raw Data-Unsorted'!BT97</f>
        <v>7</v>
      </c>
      <c r="BT184" s="10">
        <f>'Raw Data-Unsorted'!BU97</f>
        <v>0</v>
      </c>
      <c r="BU184" s="10">
        <f>'Raw Data-Unsorted'!BV97</f>
        <v>11</v>
      </c>
      <c r="BV184" s="10">
        <f>'Raw Data-Unsorted'!BW97</f>
        <v>0</v>
      </c>
      <c r="BW184" s="10">
        <f>'Raw Data-Unsorted'!BX97</f>
        <v>4</v>
      </c>
      <c r="BX184" s="10">
        <f>'Raw Data-Unsorted'!BY97</f>
        <v>0</v>
      </c>
      <c r="BY184" s="10">
        <f>'Raw Data-Unsorted'!BZ97</f>
        <v>4</v>
      </c>
      <c r="BZ184" s="10">
        <f>'Raw Data-Unsorted'!CA97</f>
        <v>3</v>
      </c>
      <c r="CA184" s="10">
        <f>'Raw Data-Unsorted'!CB97</f>
        <v>1</v>
      </c>
      <c r="CB184" s="10">
        <f>'Raw Data-Unsorted'!CC97</f>
        <v>4</v>
      </c>
      <c r="CC184" s="10">
        <f>'Raw Data-Unsorted'!CD97</f>
        <v>4</v>
      </c>
      <c r="CD184" s="10">
        <f>'Raw Data-Unsorted'!CE97</f>
        <v>1</v>
      </c>
      <c r="CE184" s="10">
        <f>'Raw Data-Unsorted'!CF97</f>
        <v>5</v>
      </c>
      <c r="CF184" s="10">
        <f>'Raw Data-Unsorted'!CG97</f>
        <v>10</v>
      </c>
      <c r="CG184" s="10">
        <f>'Raw Data-Unsorted'!CH97</f>
        <v>0</v>
      </c>
      <c r="CH184" s="10">
        <f>'Raw Data-Unsorted'!CI97</f>
        <v>2</v>
      </c>
      <c r="CI184" s="10">
        <f>'Raw Data-Unsorted'!CJ97</f>
        <v>6</v>
      </c>
      <c r="CJ184" s="10">
        <f>'Raw Data-Unsorted'!CK97</f>
        <v>0</v>
      </c>
      <c r="CK184" s="10">
        <f>'Raw Data-Unsorted'!CL97</f>
        <v>11</v>
      </c>
      <c r="CL184" s="10">
        <f>'Raw Data-Unsorted'!CM97</f>
        <v>0</v>
      </c>
      <c r="CM184" s="10">
        <f>'Raw Data-Unsorted'!CN97</f>
        <v>7</v>
      </c>
      <c r="CN184" s="10">
        <f>'Raw Data-Unsorted'!CO97</f>
        <v>7</v>
      </c>
      <c r="CO184" s="10">
        <f>'Raw Data-Unsorted'!CP97</f>
        <v>6</v>
      </c>
      <c r="CP184" s="10">
        <f>'Raw Data-Unsorted'!CQ97</f>
        <v>5</v>
      </c>
      <c r="CQ184" s="10">
        <f>'Raw Data-Unsorted'!CR97</f>
        <v>3</v>
      </c>
      <c r="CR184" s="10">
        <f>'Raw Data-Unsorted'!CS97</f>
        <v>3</v>
      </c>
      <c r="CS184" s="10">
        <f>'Raw Data-Unsorted'!CT97</f>
        <v>0</v>
      </c>
      <c r="CT184" s="10">
        <f>'Raw Data-Unsorted'!CU97</f>
        <v>0</v>
      </c>
      <c r="CU184" s="10">
        <f>'Raw Data-Unsorted'!CV97</f>
        <v>14</v>
      </c>
      <c r="CV184" s="10">
        <f>'Raw Data-Unsorted'!CW97</f>
        <v>9</v>
      </c>
      <c r="CW184" s="10">
        <f>'Raw Data-Unsorted'!CX97</f>
        <v>0</v>
      </c>
      <c r="CX184" s="10">
        <f>'Raw Data-Unsorted'!CY97</f>
        <v>4</v>
      </c>
      <c r="CY184" s="10">
        <f>'Raw Data-Unsorted'!CZ97</f>
        <v>0</v>
      </c>
      <c r="CZ184" s="10">
        <f>'Raw Data-Unsorted'!DA97</f>
        <v>0</v>
      </c>
      <c r="DA184" s="10">
        <f>'Raw Data-Unsorted'!DB97</f>
        <v>18</v>
      </c>
      <c r="DB184" s="10">
        <f>'Raw Data-Unsorted'!DC97</f>
        <v>0</v>
      </c>
      <c r="DC184" s="10">
        <f>'Raw Data-Unsorted'!DD97</f>
        <v>0</v>
      </c>
      <c r="DD184" s="10">
        <f>'Raw Data-Unsorted'!DE97</f>
        <v>0</v>
      </c>
      <c r="DE184" s="10">
        <f>'Raw Data-Unsorted'!DF97</f>
        <v>0</v>
      </c>
      <c r="DF184" s="10">
        <f>'Raw Data-Unsorted'!DG97</f>
        <v>0</v>
      </c>
      <c r="DG184" s="10">
        <f>'Raw Data-Unsorted'!DH97</f>
        <v>0</v>
      </c>
      <c r="DH184" s="10">
        <f>'Raw Data-Unsorted'!DI97</f>
        <v>0</v>
      </c>
      <c r="DI184" s="10">
        <f>'Raw Data-Unsorted'!DJ97</f>
        <v>0</v>
      </c>
      <c r="DJ184" s="10">
        <f>'Raw Data-Unsorted'!DK97</f>
        <v>0</v>
      </c>
      <c r="DK184" s="10">
        <f>'Raw Data-Unsorted'!DL97</f>
        <v>0</v>
      </c>
      <c r="DL184" s="10">
        <f>'Raw Data-Unsorted'!DM97</f>
        <v>0</v>
      </c>
      <c r="DM184" s="10">
        <f>'Raw Data-Unsorted'!DN97</f>
        <v>0</v>
      </c>
      <c r="DN184" s="10">
        <f>'Raw Data-Unsorted'!DO97</f>
        <v>0</v>
      </c>
      <c r="DO184" s="10">
        <f>'Raw Data-Unsorted'!DP97</f>
        <v>0</v>
      </c>
      <c r="DP184" s="10">
        <f>'Raw Data-Unsorted'!DQ97</f>
        <v>0</v>
      </c>
      <c r="DQ184" s="10">
        <f>'Raw Data-Unsorted'!DR97</f>
        <v>0</v>
      </c>
      <c r="DR184" s="10">
        <f>'Raw Data-Unsorted'!DS97</f>
        <v>0</v>
      </c>
      <c r="DS184" s="10">
        <f>'Raw Data-Unsorted'!DT97</f>
        <v>0</v>
      </c>
      <c r="DT184" s="10">
        <f>'Raw Data-Unsorted'!DU97</f>
        <v>0</v>
      </c>
      <c r="DU184" s="10">
        <f>'Raw Data-Unsorted'!DV97</f>
        <v>0</v>
      </c>
      <c r="DV184" s="10">
        <f>'Raw Data-Unsorted'!DW97</f>
        <v>0</v>
      </c>
      <c r="DW184" s="10">
        <f>'Raw Data-Unsorted'!DX97</f>
        <v>0</v>
      </c>
      <c r="DX184" s="10">
        <f>'Raw Data-Unsorted'!DY97</f>
        <v>0</v>
      </c>
      <c r="DY184" s="10">
        <f>'Raw Data-Unsorted'!DZ97</f>
        <v>0</v>
      </c>
      <c r="DZ184" s="10">
        <f>'Raw Data-Unsorted'!EA97</f>
        <v>0</v>
      </c>
      <c r="EA184" s="10">
        <f>'Raw Data-Unsorted'!EB97</f>
        <v>0</v>
      </c>
      <c r="EB184" s="10">
        <f>'Raw Data-Unsorted'!EC97</f>
        <v>0</v>
      </c>
      <c r="EC184" s="10">
        <f>'Raw Data-Unsorted'!ED97</f>
        <v>0</v>
      </c>
      <c r="ED184" s="10">
        <f>'Raw Data-Unsorted'!EE97</f>
        <v>0</v>
      </c>
      <c r="EE184" s="10">
        <f>'Raw Data-Unsorted'!EF97</f>
        <v>0</v>
      </c>
      <c r="EF184" s="10">
        <f>'Raw Data-Unsorted'!EG97</f>
        <v>0</v>
      </c>
      <c r="EG184" s="10">
        <f>'Raw Data-Unsorted'!EH97</f>
        <v>0</v>
      </c>
      <c r="EH184" s="10">
        <f>'Raw Data-Unsorted'!EI97</f>
        <v>0</v>
      </c>
      <c r="EI184" s="10">
        <f>'Raw Data-Unsorted'!EJ97</f>
        <v>0</v>
      </c>
      <c r="EJ184" s="10">
        <f>'Raw Data-Unsorted'!EK97</f>
        <v>0</v>
      </c>
      <c r="EK184" s="10">
        <f>'Raw Data-Unsorted'!EL97</f>
        <v>0</v>
      </c>
      <c r="EL184" s="10">
        <f>'Raw Data-Unsorted'!EM97</f>
        <v>0</v>
      </c>
      <c r="EM184" s="10">
        <f>'Raw Data-Unsorted'!EN97</f>
        <v>0</v>
      </c>
      <c r="EN184" s="10">
        <f>'Raw Data-Unsorted'!EO97</f>
        <v>0</v>
      </c>
      <c r="EO184" s="10">
        <f>'Raw Data-Unsorted'!EP97</f>
        <v>0</v>
      </c>
      <c r="EP184" s="10">
        <f>'Raw Data-Unsorted'!EQ97</f>
        <v>0</v>
      </c>
      <c r="EQ184" s="10">
        <f>'Raw Data-Unsorted'!ER97</f>
        <v>0</v>
      </c>
      <c r="ER184" s="10">
        <f>'Raw Data-Unsorted'!ES97</f>
        <v>0</v>
      </c>
      <c r="ES184" s="10">
        <f>'Raw Data-Unsorted'!ET97</f>
        <v>0</v>
      </c>
      <c r="ET184" s="10">
        <f>'Raw Data-Unsorted'!EU97</f>
        <v>0</v>
      </c>
      <c r="EU184" s="10">
        <f>'Raw Data-Unsorted'!EV97</f>
        <v>0</v>
      </c>
      <c r="EV184" s="10">
        <f>'Raw Data-Unsorted'!EW97</f>
        <v>0</v>
      </c>
      <c r="EW184" s="10">
        <f>'Raw Data-Unsorted'!EX97</f>
        <v>0</v>
      </c>
      <c r="EX184" s="10">
        <f>'Raw Data-Unsorted'!EY97</f>
        <v>0</v>
      </c>
      <c r="EY184" s="10">
        <f>'Raw Data-Unsorted'!EZ97</f>
        <v>0</v>
      </c>
      <c r="EZ184" s="10">
        <f>'Raw Data-Unsorted'!FA97</f>
        <v>0</v>
      </c>
      <c r="FA184" s="10">
        <f>'Raw Data-Unsorted'!FB97</f>
        <v>0</v>
      </c>
      <c r="FB184" s="10">
        <f>'Raw Data-Unsorted'!FC97</f>
        <v>0</v>
      </c>
      <c r="FC184" s="10">
        <f>'Raw Data-Unsorted'!FD97</f>
        <v>0</v>
      </c>
      <c r="FD184" s="10">
        <f>'Raw Data-Unsorted'!FE97</f>
        <v>0</v>
      </c>
      <c r="FE184" s="10">
        <f>'Raw Data-Unsorted'!FF97</f>
        <v>0</v>
      </c>
      <c r="FF184" s="10">
        <f>'Raw Data-Unsorted'!FG97</f>
        <v>0</v>
      </c>
      <c r="FG184" s="10">
        <f>'Raw Data-Unsorted'!FH97</f>
        <v>0</v>
      </c>
      <c r="FH184" s="10">
        <f>'Raw Data-Unsorted'!FI97</f>
        <v>0</v>
      </c>
      <c r="FI184" s="10">
        <f>'Raw Data-Unsorted'!FJ97</f>
        <v>0</v>
      </c>
      <c r="FJ184" s="10">
        <f>'Raw Data-Unsorted'!FK97</f>
        <v>0</v>
      </c>
      <c r="FK184" s="10">
        <f>'Raw Data-Unsorted'!FL97</f>
        <v>0</v>
      </c>
      <c r="FL184" s="10">
        <f>'Raw Data-Unsorted'!FM97</f>
        <v>0</v>
      </c>
      <c r="FM184" s="10">
        <f>'Raw Data-Unsorted'!FN97</f>
        <v>0</v>
      </c>
      <c r="FN184" s="10">
        <f>'Raw Data-Unsorted'!FO97</f>
        <v>0</v>
      </c>
      <c r="FO184" s="10">
        <f>'Raw Data-Unsorted'!FP97</f>
        <v>0</v>
      </c>
      <c r="FP184" s="10">
        <f>'Raw Data-Unsorted'!FQ97</f>
        <v>0</v>
      </c>
      <c r="FQ184" s="10">
        <f>'Raw Data-Unsorted'!FR97</f>
        <v>0</v>
      </c>
      <c r="FR184" s="10">
        <f>'Raw Data-Unsorted'!FS97</f>
        <v>0</v>
      </c>
      <c r="FS184" s="10">
        <f>'Raw Data-Unsorted'!FT97</f>
        <v>0</v>
      </c>
      <c r="FT184" s="10">
        <f>'Raw Data-Unsorted'!FU97</f>
        <v>0</v>
      </c>
      <c r="FU184" s="10">
        <f>'Raw Data-Unsorted'!FV97</f>
        <v>0</v>
      </c>
      <c r="FV184" s="10">
        <f>'Raw Data-Unsorted'!FW97</f>
        <v>0</v>
      </c>
      <c r="FW184" s="10">
        <f>'Raw Data-Unsorted'!FX97</f>
        <v>0</v>
      </c>
      <c r="FX184" s="10">
        <f>'Raw Data-Unsorted'!FY97</f>
        <v>0</v>
      </c>
      <c r="FY184" s="10">
        <f>'Raw Data-Unsorted'!FZ97</f>
        <v>0</v>
      </c>
      <c r="FZ184" s="10">
        <f>'Raw Data-Unsorted'!GA97</f>
        <v>0</v>
      </c>
      <c r="GA184" s="10">
        <f>'Raw Data-Unsorted'!GB97</f>
        <v>0</v>
      </c>
      <c r="GB184" s="10">
        <f>'Raw Data-Unsorted'!GC97</f>
        <v>0</v>
      </c>
      <c r="GC184" s="10">
        <f>'Raw Data-Unsorted'!GD97</f>
        <v>0</v>
      </c>
      <c r="GD184" s="10">
        <f>'Raw Data-Unsorted'!GE97</f>
        <v>0</v>
      </c>
      <c r="GE184" s="10">
        <f>'Raw Data-Unsorted'!GF97</f>
        <v>0</v>
      </c>
      <c r="GF184" s="10">
        <f>'Raw Data-Unsorted'!GG97</f>
        <v>0</v>
      </c>
      <c r="GG184" s="10">
        <f>'Raw Data-Unsorted'!GH97</f>
        <v>0</v>
      </c>
      <c r="GH184" s="10">
        <f>'Raw Data-Unsorted'!GI97</f>
        <v>0</v>
      </c>
      <c r="GI184" s="10">
        <f>'Raw Data-Unsorted'!GJ97</f>
        <v>0</v>
      </c>
      <c r="GJ184" s="10">
        <f>'Raw Data-Unsorted'!GK97</f>
        <v>0</v>
      </c>
      <c r="GK184" s="10">
        <f>'Raw Data-Unsorted'!GL97</f>
        <v>0</v>
      </c>
      <c r="GL184" s="10">
        <f>'Raw Data-Unsorted'!GM97</f>
        <v>0</v>
      </c>
      <c r="GM184" s="10">
        <f>'Raw Data-Unsorted'!GN97</f>
        <v>0</v>
      </c>
      <c r="GN184" s="10">
        <f>'Raw Data-Unsorted'!GO97</f>
        <v>0</v>
      </c>
      <c r="GO184" s="10">
        <f>'Raw Data-Unsorted'!GP97</f>
        <v>0</v>
      </c>
      <c r="GP184" s="10">
        <f>'Raw Data-Unsorted'!GQ97</f>
        <v>0</v>
      </c>
      <c r="GQ184" s="10">
        <f>'Raw Data-Unsorted'!GR97</f>
        <v>0</v>
      </c>
      <c r="GR184" s="10">
        <f>'Raw Data-Unsorted'!GS97</f>
        <v>0</v>
      </c>
      <c r="GS184" s="10">
        <f>'Raw Data-Unsorted'!GT97</f>
        <v>0</v>
      </c>
      <c r="GT184" s="10">
        <f>'Raw Data-Unsorted'!GU97</f>
        <v>0</v>
      </c>
      <c r="GU184" s="10">
        <f>'Raw Data-Unsorted'!GV97</f>
        <v>0</v>
      </c>
      <c r="GV184" s="10">
        <f>'Raw Data-Unsorted'!GW97</f>
        <v>0</v>
      </c>
    </row>
    <row r="185" spans="1:204">
      <c r="A185" s="10" t="str">
        <f>'Analyte List'!B184</f>
        <v>1,2-Br2-Acy</v>
      </c>
      <c r="C185" s="10">
        <f>'Raw Data-Unsorted'!D98</f>
        <v>0</v>
      </c>
      <c r="D185" s="10">
        <f>'Raw Data-Unsorted'!E98</f>
        <v>0</v>
      </c>
      <c r="E185" s="10">
        <f>'Raw Data-Unsorted'!F98</f>
        <v>0</v>
      </c>
      <c r="F185" s="10">
        <f>'Raw Data-Unsorted'!G98</f>
        <v>0</v>
      </c>
      <c r="G185" s="10">
        <f>'Raw Data-Unsorted'!H98</f>
        <v>0</v>
      </c>
      <c r="I185" s="10">
        <f>'Raw Data-Unsorted'!J98</f>
        <v>0</v>
      </c>
      <c r="J185" s="10">
        <f>'Raw Data-Unsorted'!K98</f>
        <v>0</v>
      </c>
      <c r="K185" s="10">
        <f>'Raw Data-Unsorted'!L98</f>
        <v>0</v>
      </c>
      <c r="L185" s="10">
        <f>'Raw Data-Unsorted'!M98</f>
        <v>0</v>
      </c>
      <c r="M185" s="10">
        <f>'Raw Data-Unsorted'!N98</f>
        <v>0</v>
      </c>
      <c r="O185" s="10">
        <f>'Raw Data-Unsorted'!P98</f>
        <v>0</v>
      </c>
      <c r="P185" s="10">
        <f>'Raw Data-Unsorted'!Q98</f>
        <v>0</v>
      </c>
      <c r="Q185" s="10">
        <f>'Raw Data-Unsorted'!R98</f>
        <v>0</v>
      </c>
      <c r="R185" s="10">
        <f>'Raw Data-Unsorted'!S98</f>
        <v>0</v>
      </c>
      <c r="S185" s="10">
        <f>'Raw Data-Unsorted'!T98</f>
        <v>0</v>
      </c>
      <c r="U185" s="10">
        <f>'Raw Data-Unsorted'!V98</f>
        <v>0</v>
      </c>
      <c r="V185" s="10">
        <f>'Raw Data-Unsorted'!W98</f>
        <v>0</v>
      </c>
      <c r="X185" s="10">
        <f>'Raw Data-Unsorted'!Y98</f>
        <v>0</v>
      </c>
      <c r="Y185" s="10">
        <f>'Raw Data-Unsorted'!Z98</f>
        <v>0</v>
      </c>
      <c r="AA185" s="10">
        <f>'Raw Data-Unsorted'!AB98</f>
        <v>0</v>
      </c>
      <c r="AB185" s="10">
        <f>'Raw Data-Unsorted'!AC98</f>
        <v>0</v>
      </c>
      <c r="AD185" s="10">
        <f>'Raw Data-Unsorted'!AE98</f>
        <v>0</v>
      </c>
      <c r="AE185" s="10">
        <f>'Raw Data-Unsorted'!AF98</f>
        <v>0</v>
      </c>
      <c r="AF185" s="10">
        <f>'Raw Data-Unsorted'!AG98</f>
        <v>0</v>
      </c>
      <c r="AG185" s="10">
        <f>'Raw Data-Unsorted'!AH98</f>
        <v>0</v>
      </c>
      <c r="AI185" s="10">
        <f>'Raw Data-Unsorted'!AJ98</f>
        <v>0</v>
      </c>
      <c r="AJ185" s="10">
        <f>'Raw Data-Unsorted'!AK98</f>
        <v>0</v>
      </c>
      <c r="AK185" s="10">
        <f>'Raw Data-Unsorted'!AL98</f>
        <v>0</v>
      </c>
      <c r="AL185" s="10">
        <f>'Raw Data-Unsorted'!AM98</f>
        <v>0</v>
      </c>
      <c r="AN185" s="10">
        <f>'Raw Data-Unsorted'!AO98</f>
        <v>0</v>
      </c>
      <c r="AO185" s="10">
        <f>'Raw Data-Unsorted'!AP98</f>
        <v>0</v>
      </c>
      <c r="AP185" s="10">
        <f>'Raw Data-Unsorted'!AQ98</f>
        <v>0</v>
      </c>
      <c r="AQ185" s="10">
        <f>'Raw Data-Unsorted'!AR98</f>
        <v>0</v>
      </c>
      <c r="AS185" s="10">
        <f>'Raw Data-Unsorted'!AT98</f>
        <v>0</v>
      </c>
      <c r="AT185" s="10">
        <f>'Raw Data-Unsorted'!AU98</f>
        <v>0</v>
      </c>
      <c r="AU185" s="10">
        <f>'Raw Data-Unsorted'!AV98</f>
        <v>0</v>
      </c>
      <c r="AV185" s="10">
        <f>'Raw Data-Unsorted'!AW98</f>
        <v>0</v>
      </c>
      <c r="AX185" s="10">
        <f>'Raw Data-Unsorted'!AY98</f>
        <v>0</v>
      </c>
      <c r="AY185" s="10">
        <f>'Raw Data-Unsorted'!AZ98</f>
        <v>0</v>
      </c>
      <c r="AZ185" s="10">
        <f>'Raw Data-Unsorted'!BA98</f>
        <v>0</v>
      </c>
      <c r="BA185" s="10">
        <f>'Raw Data-Unsorted'!BB98</f>
        <v>0</v>
      </c>
      <c r="BC185" s="10">
        <f>'Raw Data-Unsorted'!BD98</f>
        <v>0</v>
      </c>
      <c r="BD185" s="10">
        <f>'Raw Data-Unsorted'!BE98</f>
        <v>0</v>
      </c>
      <c r="BE185" s="10">
        <f>'Raw Data-Unsorted'!BF98</f>
        <v>0</v>
      </c>
      <c r="BF185" s="10">
        <f>'Raw Data-Unsorted'!BG98</f>
        <v>0</v>
      </c>
      <c r="BG185" s="10">
        <f>'Raw Data-Unsorted'!BH98</f>
        <v>0</v>
      </c>
      <c r="BH185" s="10">
        <f>'Raw Data-Unsorted'!BI98</f>
        <v>0</v>
      </c>
      <c r="BI185" s="10">
        <f>'Raw Data-Unsorted'!BJ98</f>
        <v>0</v>
      </c>
      <c r="BJ185" s="10">
        <f>'Raw Data-Unsorted'!BK98</f>
        <v>0</v>
      </c>
      <c r="BK185" s="10">
        <f>'Raw Data-Unsorted'!BL98</f>
        <v>0</v>
      </c>
      <c r="BL185" s="10">
        <f>'Raw Data-Unsorted'!BM98</f>
        <v>0</v>
      </c>
      <c r="BM185" s="10">
        <f>'Raw Data-Unsorted'!BN98</f>
        <v>0</v>
      </c>
      <c r="BN185" s="10">
        <f>'Raw Data-Unsorted'!BO98</f>
        <v>0</v>
      </c>
      <c r="BO185" s="10">
        <f>'Raw Data-Unsorted'!BP98</f>
        <v>0</v>
      </c>
      <c r="BP185" s="10">
        <f>'Raw Data-Unsorted'!BQ98</f>
        <v>0</v>
      </c>
      <c r="BQ185" s="10">
        <f>'Raw Data-Unsorted'!BR98</f>
        <v>0</v>
      </c>
      <c r="BR185" s="10">
        <f>'Raw Data-Unsorted'!BS98</f>
        <v>0</v>
      </c>
      <c r="BS185" s="10">
        <f>'Raw Data-Unsorted'!BT98</f>
        <v>0</v>
      </c>
      <c r="BT185" s="10">
        <f>'Raw Data-Unsorted'!BU98</f>
        <v>0</v>
      </c>
      <c r="BU185" s="10">
        <f>'Raw Data-Unsorted'!BV98</f>
        <v>0</v>
      </c>
      <c r="BV185" s="10">
        <f>'Raw Data-Unsorted'!BW98</f>
        <v>0</v>
      </c>
      <c r="BW185" s="10">
        <f>'Raw Data-Unsorted'!BX98</f>
        <v>0</v>
      </c>
      <c r="BX185" s="10">
        <f>'Raw Data-Unsorted'!BY98</f>
        <v>0</v>
      </c>
      <c r="BY185" s="10">
        <f>'Raw Data-Unsorted'!BZ98</f>
        <v>0</v>
      </c>
      <c r="BZ185" s="10">
        <f>'Raw Data-Unsorted'!CA98</f>
        <v>0</v>
      </c>
      <c r="CA185" s="10">
        <f>'Raw Data-Unsorted'!CB98</f>
        <v>0</v>
      </c>
      <c r="CB185" s="10">
        <f>'Raw Data-Unsorted'!CC98</f>
        <v>0</v>
      </c>
      <c r="CC185" s="10">
        <f>'Raw Data-Unsorted'!CD98</f>
        <v>0</v>
      </c>
      <c r="CD185" s="10">
        <f>'Raw Data-Unsorted'!CE98</f>
        <v>0</v>
      </c>
      <c r="CE185" s="10">
        <f>'Raw Data-Unsorted'!CF98</f>
        <v>0</v>
      </c>
      <c r="CF185" s="10">
        <f>'Raw Data-Unsorted'!CG98</f>
        <v>0</v>
      </c>
      <c r="CG185" s="10">
        <f>'Raw Data-Unsorted'!CH98</f>
        <v>0</v>
      </c>
      <c r="CH185" s="10">
        <f>'Raw Data-Unsorted'!CI98</f>
        <v>0</v>
      </c>
      <c r="CI185" s="10">
        <f>'Raw Data-Unsorted'!CJ98</f>
        <v>0</v>
      </c>
      <c r="CJ185" s="10">
        <f>'Raw Data-Unsorted'!CK98</f>
        <v>0</v>
      </c>
      <c r="CK185" s="10">
        <f>'Raw Data-Unsorted'!CL98</f>
        <v>0</v>
      </c>
      <c r="CL185" s="10">
        <f>'Raw Data-Unsorted'!CM98</f>
        <v>0</v>
      </c>
      <c r="CM185" s="10">
        <f>'Raw Data-Unsorted'!CN98</f>
        <v>0</v>
      </c>
      <c r="CN185" s="10">
        <f>'Raw Data-Unsorted'!CO98</f>
        <v>0</v>
      </c>
      <c r="CO185" s="10">
        <f>'Raw Data-Unsorted'!CP98</f>
        <v>0</v>
      </c>
      <c r="CP185" s="10">
        <f>'Raw Data-Unsorted'!CQ98</f>
        <v>0</v>
      </c>
      <c r="CQ185" s="10">
        <f>'Raw Data-Unsorted'!CR98</f>
        <v>0</v>
      </c>
      <c r="CR185" s="10">
        <f>'Raw Data-Unsorted'!CS98</f>
        <v>0</v>
      </c>
      <c r="CS185" s="10">
        <f>'Raw Data-Unsorted'!CT98</f>
        <v>0</v>
      </c>
      <c r="CT185" s="10">
        <f>'Raw Data-Unsorted'!CU98</f>
        <v>0</v>
      </c>
      <c r="CU185" s="10">
        <f>'Raw Data-Unsorted'!CV98</f>
        <v>0</v>
      </c>
      <c r="CV185" s="10">
        <f>'Raw Data-Unsorted'!CW98</f>
        <v>0</v>
      </c>
      <c r="CW185" s="10">
        <f>'Raw Data-Unsorted'!CX98</f>
        <v>0</v>
      </c>
      <c r="CX185" s="10">
        <f>'Raw Data-Unsorted'!CY98</f>
        <v>0</v>
      </c>
      <c r="CY185" s="10">
        <f>'Raw Data-Unsorted'!CZ98</f>
        <v>0</v>
      </c>
      <c r="CZ185" s="10">
        <f>'Raw Data-Unsorted'!DA98</f>
        <v>0</v>
      </c>
      <c r="DA185" s="10">
        <f>'Raw Data-Unsorted'!DB98</f>
        <v>0</v>
      </c>
      <c r="DB185" s="10">
        <f>'Raw Data-Unsorted'!DC98</f>
        <v>0</v>
      </c>
      <c r="DC185" s="10">
        <f>'Raw Data-Unsorted'!DD98</f>
        <v>0</v>
      </c>
      <c r="DD185" s="10">
        <f>'Raw Data-Unsorted'!DE98</f>
        <v>0</v>
      </c>
      <c r="DE185" s="10">
        <f>'Raw Data-Unsorted'!DF98</f>
        <v>0</v>
      </c>
      <c r="DF185" s="10">
        <f>'Raw Data-Unsorted'!DG98</f>
        <v>0</v>
      </c>
      <c r="DG185" s="10">
        <f>'Raw Data-Unsorted'!DH98</f>
        <v>0</v>
      </c>
      <c r="DH185" s="10">
        <f>'Raw Data-Unsorted'!DI98</f>
        <v>0</v>
      </c>
      <c r="DI185" s="10">
        <f>'Raw Data-Unsorted'!DJ98</f>
        <v>0</v>
      </c>
      <c r="DJ185" s="10">
        <f>'Raw Data-Unsorted'!DK98</f>
        <v>0</v>
      </c>
      <c r="DK185" s="10">
        <f>'Raw Data-Unsorted'!DL98</f>
        <v>0</v>
      </c>
      <c r="DL185" s="10">
        <f>'Raw Data-Unsorted'!DM98</f>
        <v>0</v>
      </c>
      <c r="DM185" s="10">
        <f>'Raw Data-Unsorted'!DN98</f>
        <v>0</v>
      </c>
      <c r="DN185" s="10">
        <f>'Raw Data-Unsorted'!DO98</f>
        <v>0</v>
      </c>
      <c r="DO185" s="10">
        <f>'Raw Data-Unsorted'!DP98</f>
        <v>0</v>
      </c>
      <c r="DP185" s="10">
        <f>'Raw Data-Unsorted'!DQ98</f>
        <v>0</v>
      </c>
      <c r="DQ185" s="10">
        <f>'Raw Data-Unsorted'!DR98</f>
        <v>0</v>
      </c>
      <c r="DR185" s="10">
        <f>'Raw Data-Unsorted'!DS98</f>
        <v>0</v>
      </c>
      <c r="DS185" s="10">
        <f>'Raw Data-Unsorted'!DT98</f>
        <v>0</v>
      </c>
      <c r="DT185" s="10">
        <f>'Raw Data-Unsorted'!DU98</f>
        <v>0</v>
      </c>
      <c r="DU185" s="10">
        <f>'Raw Data-Unsorted'!DV98</f>
        <v>0</v>
      </c>
      <c r="DV185" s="10">
        <f>'Raw Data-Unsorted'!DW98</f>
        <v>0</v>
      </c>
      <c r="DW185" s="10">
        <f>'Raw Data-Unsorted'!DX98</f>
        <v>0</v>
      </c>
      <c r="DX185" s="10">
        <f>'Raw Data-Unsorted'!DY98</f>
        <v>0</v>
      </c>
      <c r="DY185" s="10">
        <f>'Raw Data-Unsorted'!DZ98</f>
        <v>0</v>
      </c>
      <c r="DZ185" s="10">
        <f>'Raw Data-Unsorted'!EA98</f>
        <v>0</v>
      </c>
      <c r="EA185" s="10">
        <f>'Raw Data-Unsorted'!EB98</f>
        <v>0</v>
      </c>
      <c r="EB185" s="10">
        <f>'Raw Data-Unsorted'!EC98</f>
        <v>0</v>
      </c>
      <c r="EC185" s="10">
        <f>'Raw Data-Unsorted'!ED98</f>
        <v>0</v>
      </c>
      <c r="ED185" s="10">
        <f>'Raw Data-Unsorted'!EE98</f>
        <v>0</v>
      </c>
      <c r="EE185" s="10">
        <f>'Raw Data-Unsorted'!EF98</f>
        <v>0</v>
      </c>
      <c r="EF185" s="10">
        <f>'Raw Data-Unsorted'!EG98</f>
        <v>0</v>
      </c>
      <c r="EG185" s="10">
        <f>'Raw Data-Unsorted'!EH98</f>
        <v>0</v>
      </c>
      <c r="EH185" s="10">
        <f>'Raw Data-Unsorted'!EI98</f>
        <v>0</v>
      </c>
      <c r="EI185" s="10">
        <f>'Raw Data-Unsorted'!EJ98</f>
        <v>0</v>
      </c>
      <c r="EJ185" s="10">
        <f>'Raw Data-Unsorted'!EK98</f>
        <v>0</v>
      </c>
      <c r="EK185" s="10">
        <f>'Raw Data-Unsorted'!EL98</f>
        <v>0</v>
      </c>
      <c r="EL185" s="10">
        <f>'Raw Data-Unsorted'!EM98</f>
        <v>0</v>
      </c>
      <c r="EM185" s="10">
        <f>'Raw Data-Unsorted'!EN98</f>
        <v>0</v>
      </c>
      <c r="EN185" s="10">
        <f>'Raw Data-Unsorted'!EO98</f>
        <v>0</v>
      </c>
      <c r="EO185" s="10">
        <f>'Raw Data-Unsorted'!EP98</f>
        <v>0</v>
      </c>
      <c r="EP185" s="10">
        <f>'Raw Data-Unsorted'!EQ98</f>
        <v>0</v>
      </c>
      <c r="EQ185" s="10">
        <f>'Raw Data-Unsorted'!ER98</f>
        <v>0</v>
      </c>
      <c r="ER185" s="10">
        <f>'Raw Data-Unsorted'!ES98</f>
        <v>0</v>
      </c>
      <c r="ES185" s="10">
        <f>'Raw Data-Unsorted'!ET98</f>
        <v>0</v>
      </c>
      <c r="ET185" s="10">
        <f>'Raw Data-Unsorted'!EU98</f>
        <v>0</v>
      </c>
      <c r="EU185" s="10">
        <f>'Raw Data-Unsorted'!EV98</f>
        <v>0</v>
      </c>
      <c r="EV185" s="10">
        <f>'Raw Data-Unsorted'!EW98</f>
        <v>0</v>
      </c>
      <c r="EW185" s="10">
        <f>'Raw Data-Unsorted'!EX98</f>
        <v>0</v>
      </c>
      <c r="EX185" s="10">
        <f>'Raw Data-Unsorted'!EY98</f>
        <v>0</v>
      </c>
      <c r="EY185" s="10">
        <f>'Raw Data-Unsorted'!EZ98</f>
        <v>0</v>
      </c>
      <c r="EZ185" s="10">
        <f>'Raw Data-Unsorted'!FA98</f>
        <v>0</v>
      </c>
      <c r="FA185" s="10">
        <f>'Raw Data-Unsorted'!FB98</f>
        <v>0</v>
      </c>
      <c r="FB185" s="10">
        <f>'Raw Data-Unsorted'!FC98</f>
        <v>0</v>
      </c>
      <c r="FC185" s="10">
        <f>'Raw Data-Unsorted'!FD98</f>
        <v>0</v>
      </c>
      <c r="FD185" s="10">
        <f>'Raw Data-Unsorted'!FE98</f>
        <v>0</v>
      </c>
      <c r="FE185" s="10">
        <f>'Raw Data-Unsorted'!FF98</f>
        <v>0</v>
      </c>
      <c r="FF185" s="10">
        <f>'Raw Data-Unsorted'!FG98</f>
        <v>0</v>
      </c>
      <c r="FG185" s="10">
        <f>'Raw Data-Unsorted'!FH98</f>
        <v>0</v>
      </c>
      <c r="FH185" s="10">
        <f>'Raw Data-Unsorted'!FI98</f>
        <v>0</v>
      </c>
      <c r="FI185" s="10">
        <f>'Raw Data-Unsorted'!FJ98</f>
        <v>0</v>
      </c>
      <c r="FJ185" s="10">
        <f>'Raw Data-Unsorted'!FK98</f>
        <v>0</v>
      </c>
      <c r="FK185" s="10">
        <f>'Raw Data-Unsorted'!FL98</f>
        <v>0</v>
      </c>
      <c r="FL185" s="10">
        <f>'Raw Data-Unsorted'!FM98</f>
        <v>0</v>
      </c>
      <c r="FM185" s="10">
        <f>'Raw Data-Unsorted'!FN98</f>
        <v>0</v>
      </c>
      <c r="FN185" s="10">
        <f>'Raw Data-Unsorted'!FO98</f>
        <v>0</v>
      </c>
      <c r="FO185" s="10">
        <f>'Raw Data-Unsorted'!FP98</f>
        <v>0</v>
      </c>
      <c r="FP185" s="10">
        <f>'Raw Data-Unsorted'!FQ98</f>
        <v>0</v>
      </c>
      <c r="FQ185" s="10">
        <f>'Raw Data-Unsorted'!FR98</f>
        <v>0</v>
      </c>
      <c r="FR185" s="10">
        <f>'Raw Data-Unsorted'!FS98</f>
        <v>0</v>
      </c>
      <c r="FS185" s="10">
        <f>'Raw Data-Unsorted'!FT98</f>
        <v>0</v>
      </c>
      <c r="FT185" s="10">
        <f>'Raw Data-Unsorted'!FU98</f>
        <v>0</v>
      </c>
      <c r="FU185" s="10">
        <f>'Raw Data-Unsorted'!FV98</f>
        <v>0</v>
      </c>
      <c r="FV185" s="10">
        <f>'Raw Data-Unsorted'!FW98</f>
        <v>0</v>
      </c>
      <c r="FW185" s="10">
        <f>'Raw Data-Unsorted'!FX98</f>
        <v>0</v>
      </c>
      <c r="FX185" s="10">
        <f>'Raw Data-Unsorted'!FY98</f>
        <v>0</v>
      </c>
      <c r="FY185" s="10">
        <f>'Raw Data-Unsorted'!FZ98</f>
        <v>0</v>
      </c>
      <c r="FZ185" s="10">
        <f>'Raw Data-Unsorted'!GA98</f>
        <v>0</v>
      </c>
      <c r="GA185" s="10">
        <f>'Raw Data-Unsorted'!GB98</f>
        <v>0</v>
      </c>
      <c r="GB185" s="10">
        <f>'Raw Data-Unsorted'!GC98</f>
        <v>0</v>
      </c>
      <c r="GC185" s="10">
        <f>'Raw Data-Unsorted'!GD98</f>
        <v>0</v>
      </c>
      <c r="GD185" s="10">
        <f>'Raw Data-Unsorted'!GE98</f>
        <v>0</v>
      </c>
      <c r="GE185" s="10">
        <f>'Raw Data-Unsorted'!GF98</f>
        <v>0</v>
      </c>
      <c r="GF185" s="10">
        <f>'Raw Data-Unsorted'!GG98</f>
        <v>0</v>
      </c>
      <c r="GG185" s="10">
        <f>'Raw Data-Unsorted'!GH98</f>
        <v>0</v>
      </c>
      <c r="GH185" s="10">
        <f>'Raw Data-Unsorted'!GI98</f>
        <v>0</v>
      </c>
      <c r="GI185" s="10">
        <f>'Raw Data-Unsorted'!GJ98</f>
        <v>0</v>
      </c>
      <c r="GJ185" s="10">
        <f>'Raw Data-Unsorted'!GK98</f>
        <v>0</v>
      </c>
      <c r="GK185" s="10">
        <f>'Raw Data-Unsorted'!GL98</f>
        <v>0</v>
      </c>
      <c r="GL185" s="10">
        <f>'Raw Data-Unsorted'!GM98</f>
        <v>0</v>
      </c>
      <c r="GM185" s="10">
        <f>'Raw Data-Unsorted'!GN98</f>
        <v>0</v>
      </c>
      <c r="GN185" s="10">
        <f>'Raw Data-Unsorted'!GO98</f>
        <v>0</v>
      </c>
      <c r="GO185" s="10">
        <f>'Raw Data-Unsorted'!GP98</f>
        <v>0</v>
      </c>
      <c r="GP185" s="10">
        <f>'Raw Data-Unsorted'!GQ98</f>
        <v>0</v>
      </c>
      <c r="GQ185" s="10">
        <f>'Raw Data-Unsorted'!GR98</f>
        <v>0</v>
      </c>
      <c r="GR185" s="10">
        <f>'Raw Data-Unsorted'!GS98</f>
        <v>0</v>
      </c>
      <c r="GS185" s="10">
        <f>'Raw Data-Unsorted'!GT98</f>
        <v>0</v>
      </c>
      <c r="GT185" s="10">
        <f>'Raw Data-Unsorted'!GU98</f>
        <v>0</v>
      </c>
      <c r="GU185" s="10">
        <f>'Raw Data-Unsorted'!GV98</f>
        <v>0</v>
      </c>
      <c r="GV185" s="10">
        <f>'Raw Data-Unsorted'!GW98</f>
        <v>0</v>
      </c>
    </row>
    <row r="186" spans="1:204">
      <c r="A186" s="10" t="str">
        <f>'Analyte List'!B185</f>
        <v>3-Br-Phe</v>
      </c>
      <c r="C186" s="10">
        <f>'Raw Data-Unsorted'!D115</f>
        <v>0</v>
      </c>
      <c r="D186" s="10">
        <f>'Raw Data-Unsorted'!E115</f>
        <v>0</v>
      </c>
      <c r="E186" s="10">
        <f>'Raw Data-Unsorted'!F115</f>
        <v>0</v>
      </c>
      <c r="F186" s="10">
        <f>'Raw Data-Unsorted'!G115</f>
        <v>0</v>
      </c>
      <c r="G186" s="10">
        <f>'Raw Data-Unsorted'!H115</f>
        <v>0</v>
      </c>
      <c r="I186" s="10">
        <f>'Raw Data-Unsorted'!J115</f>
        <v>0</v>
      </c>
      <c r="J186" s="10">
        <f>'Raw Data-Unsorted'!K115</f>
        <v>0</v>
      </c>
      <c r="K186" s="10">
        <f>'Raw Data-Unsorted'!L115</f>
        <v>0</v>
      </c>
      <c r="L186" s="10">
        <f>'Raw Data-Unsorted'!M115</f>
        <v>0</v>
      </c>
      <c r="M186" s="10">
        <f>'Raw Data-Unsorted'!N115</f>
        <v>0</v>
      </c>
      <c r="O186" s="10">
        <f>'Raw Data-Unsorted'!P115</f>
        <v>95118</v>
      </c>
      <c r="P186" s="10">
        <f>'Raw Data-Unsorted'!Q115</f>
        <v>99757</v>
      </c>
      <c r="Q186" s="10">
        <f>'Raw Data-Unsorted'!R115</f>
        <v>129373</v>
      </c>
      <c r="R186" s="10">
        <f>'Raw Data-Unsorted'!S115</f>
        <v>0</v>
      </c>
      <c r="S186" s="10">
        <f>'Raw Data-Unsorted'!T115</f>
        <v>0</v>
      </c>
      <c r="U186" s="10">
        <f>'Raw Data-Unsorted'!V115</f>
        <v>0</v>
      </c>
      <c r="V186" s="10">
        <f>'Raw Data-Unsorted'!W115</f>
        <v>0</v>
      </c>
      <c r="X186" s="10">
        <f>'Raw Data-Unsorted'!Y115</f>
        <v>0</v>
      </c>
      <c r="Y186" s="10">
        <f>'Raw Data-Unsorted'!Z115</f>
        <v>0</v>
      </c>
      <c r="AA186" s="10">
        <f>'Raw Data-Unsorted'!AB115</f>
        <v>2684</v>
      </c>
      <c r="AB186" s="10">
        <f>'Raw Data-Unsorted'!AC115</f>
        <v>561</v>
      </c>
      <c r="AD186" s="10">
        <f>'Raw Data-Unsorted'!AE115</f>
        <v>0</v>
      </c>
      <c r="AE186" s="10">
        <f>'Raw Data-Unsorted'!AF115</f>
        <v>2</v>
      </c>
      <c r="AF186" s="10">
        <f>'Raw Data-Unsorted'!AG115</f>
        <v>0</v>
      </c>
      <c r="AG186" s="10">
        <f>'Raw Data-Unsorted'!AH115</f>
        <v>0</v>
      </c>
      <c r="AI186" s="10">
        <f>'Raw Data-Unsorted'!AJ115</f>
        <v>0</v>
      </c>
      <c r="AJ186" s="10">
        <f>'Raw Data-Unsorted'!AK115</f>
        <v>2</v>
      </c>
      <c r="AK186" s="10">
        <f>'Raw Data-Unsorted'!AL115</f>
        <v>0</v>
      </c>
      <c r="AL186" s="10">
        <f>'Raw Data-Unsorted'!AM115</f>
        <v>0</v>
      </c>
      <c r="AN186" s="10">
        <f>'Raw Data-Unsorted'!AO115</f>
        <v>8</v>
      </c>
      <c r="AO186" s="10">
        <f>'Raw Data-Unsorted'!AP115</f>
        <v>4</v>
      </c>
      <c r="AP186" s="10">
        <f>'Raw Data-Unsorted'!AQ115</f>
        <v>0</v>
      </c>
      <c r="AQ186" s="10">
        <f>'Raw Data-Unsorted'!AR115</f>
        <v>0</v>
      </c>
      <c r="AS186" s="10">
        <f>'Raw Data-Unsorted'!AT115</f>
        <v>15858</v>
      </c>
      <c r="AT186" s="10">
        <f>'Raw Data-Unsorted'!AU115</f>
        <v>9574</v>
      </c>
      <c r="AU186" s="10">
        <f>'Raw Data-Unsorted'!AV115</f>
        <v>0</v>
      </c>
      <c r="AV186" s="10">
        <f>'Raw Data-Unsorted'!AW115</f>
        <v>0</v>
      </c>
      <c r="AX186" s="10">
        <f>'Raw Data-Unsorted'!AY115</f>
        <v>0</v>
      </c>
      <c r="AY186" s="10">
        <f>'Raw Data-Unsorted'!AZ115</f>
        <v>0</v>
      </c>
      <c r="AZ186" s="10">
        <f>'Raw Data-Unsorted'!BA115</f>
        <v>0</v>
      </c>
      <c r="BA186" s="10">
        <f>'Raw Data-Unsorted'!BB115</f>
        <v>0</v>
      </c>
      <c r="BC186" s="10">
        <f>'Raw Data-Unsorted'!BD115</f>
        <v>20</v>
      </c>
      <c r="BD186" s="10">
        <f>'Raw Data-Unsorted'!BE115</f>
        <v>12</v>
      </c>
      <c r="BE186" s="10">
        <f>'Raw Data-Unsorted'!BF115</f>
        <v>2</v>
      </c>
      <c r="BF186" s="10">
        <f>'Raw Data-Unsorted'!BG115</f>
        <v>6</v>
      </c>
      <c r="BG186" s="10">
        <f>'Raw Data-Unsorted'!BH115</f>
        <v>2</v>
      </c>
      <c r="BH186" s="10">
        <f>'Raw Data-Unsorted'!BI115</f>
        <v>1</v>
      </c>
      <c r="BI186" s="10">
        <f>'Raw Data-Unsorted'!BJ115</f>
        <v>13</v>
      </c>
      <c r="BJ186" s="10">
        <f>'Raw Data-Unsorted'!BK115</f>
        <v>0</v>
      </c>
      <c r="BK186" s="10">
        <f>'Raw Data-Unsorted'!BL115</f>
        <v>1</v>
      </c>
      <c r="BL186" s="10">
        <f>'Raw Data-Unsorted'!BM115</f>
        <v>4</v>
      </c>
      <c r="BM186" s="10">
        <f>'Raw Data-Unsorted'!BN115</f>
        <v>6</v>
      </c>
      <c r="BN186" s="10">
        <f>'Raw Data-Unsorted'!BO115</f>
        <v>0</v>
      </c>
      <c r="BO186" s="10">
        <f>'Raw Data-Unsorted'!BP115</f>
        <v>1</v>
      </c>
      <c r="BP186" s="10">
        <f>'Raw Data-Unsorted'!BQ115</f>
        <v>7</v>
      </c>
      <c r="BQ186" s="10">
        <f>'Raw Data-Unsorted'!BR115</f>
        <v>3</v>
      </c>
      <c r="BR186" s="10">
        <f>'Raw Data-Unsorted'!BS115</f>
        <v>0</v>
      </c>
      <c r="BS186" s="10">
        <f>'Raw Data-Unsorted'!BT115</f>
        <v>22</v>
      </c>
      <c r="BT186" s="10">
        <f>'Raw Data-Unsorted'!BU115</f>
        <v>0</v>
      </c>
      <c r="BU186" s="10">
        <f>'Raw Data-Unsorted'!BV115</f>
        <v>0</v>
      </c>
      <c r="BV186" s="10">
        <f>'Raw Data-Unsorted'!BW115</f>
        <v>2</v>
      </c>
      <c r="BW186" s="10">
        <f>'Raw Data-Unsorted'!BX115</f>
        <v>2</v>
      </c>
      <c r="BX186" s="10">
        <f>'Raw Data-Unsorted'!BY115</f>
        <v>0</v>
      </c>
      <c r="BY186" s="10">
        <f>'Raw Data-Unsorted'!BZ115</f>
        <v>6</v>
      </c>
      <c r="BZ186" s="10">
        <f>'Raw Data-Unsorted'!CA115</f>
        <v>2</v>
      </c>
      <c r="CA186" s="10">
        <f>'Raw Data-Unsorted'!CB115</f>
        <v>3</v>
      </c>
      <c r="CB186" s="10">
        <f>'Raw Data-Unsorted'!CC115</f>
        <v>6</v>
      </c>
      <c r="CC186" s="10">
        <f>'Raw Data-Unsorted'!CD115</f>
        <v>1</v>
      </c>
      <c r="CD186" s="10">
        <f>'Raw Data-Unsorted'!CE115</f>
        <v>2</v>
      </c>
      <c r="CE186" s="10">
        <f>'Raw Data-Unsorted'!CF115</f>
        <v>10</v>
      </c>
      <c r="CF186" s="10">
        <f>'Raw Data-Unsorted'!CG115</f>
        <v>2</v>
      </c>
      <c r="CG186" s="10">
        <f>'Raw Data-Unsorted'!CH115</f>
        <v>5</v>
      </c>
      <c r="CH186" s="10">
        <f>'Raw Data-Unsorted'!CI115</f>
        <v>1</v>
      </c>
      <c r="CI186" s="10">
        <f>'Raw Data-Unsorted'!CJ115</f>
        <v>12</v>
      </c>
      <c r="CJ186" s="10">
        <f>'Raw Data-Unsorted'!CK115</f>
        <v>1</v>
      </c>
      <c r="CK186" s="10">
        <f>'Raw Data-Unsorted'!CL115</f>
        <v>1</v>
      </c>
      <c r="CL186" s="10">
        <f>'Raw Data-Unsorted'!CM115</f>
        <v>1</v>
      </c>
      <c r="CM186" s="10">
        <f>'Raw Data-Unsorted'!CN115</f>
        <v>1</v>
      </c>
      <c r="CN186" s="10">
        <f>'Raw Data-Unsorted'!CO115</f>
        <v>4</v>
      </c>
      <c r="CO186" s="10">
        <f>'Raw Data-Unsorted'!CP115</f>
        <v>0</v>
      </c>
      <c r="CP186" s="10">
        <f>'Raw Data-Unsorted'!CQ115</f>
        <v>0</v>
      </c>
      <c r="CQ186" s="10">
        <f>'Raw Data-Unsorted'!CR115</f>
        <v>7</v>
      </c>
      <c r="CR186" s="10">
        <f>'Raw Data-Unsorted'!CS115</f>
        <v>0</v>
      </c>
      <c r="CS186" s="10">
        <f>'Raw Data-Unsorted'!CT115</f>
        <v>0</v>
      </c>
      <c r="CT186" s="10">
        <f>'Raw Data-Unsorted'!CU115</f>
        <v>3</v>
      </c>
      <c r="CU186" s="10">
        <f>'Raw Data-Unsorted'!CV115</f>
        <v>6</v>
      </c>
      <c r="CV186" s="10">
        <f>'Raw Data-Unsorted'!CW115</f>
        <v>0</v>
      </c>
      <c r="CW186" s="10">
        <f>'Raw Data-Unsorted'!CX115</f>
        <v>1</v>
      </c>
      <c r="CX186" s="10">
        <f>'Raw Data-Unsorted'!CY115</f>
        <v>9</v>
      </c>
      <c r="CY186" s="10">
        <f>'Raw Data-Unsorted'!CZ115</f>
        <v>2</v>
      </c>
      <c r="CZ186" s="10">
        <f>'Raw Data-Unsorted'!DA115</f>
        <v>0</v>
      </c>
      <c r="DA186" s="10">
        <f>'Raw Data-Unsorted'!DB115</f>
        <v>0</v>
      </c>
      <c r="DB186" s="10">
        <f>'Raw Data-Unsorted'!DC115</f>
        <v>0</v>
      </c>
      <c r="DC186" s="10">
        <f>'Raw Data-Unsorted'!DD115</f>
        <v>0</v>
      </c>
      <c r="DD186" s="10">
        <f>'Raw Data-Unsorted'!DE115</f>
        <v>0</v>
      </c>
      <c r="DE186" s="10">
        <f>'Raw Data-Unsorted'!DF115</f>
        <v>0</v>
      </c>
      <c r="DF186" s="10">
        <f>'Raw Data-Unsorted'!DG115</f>
        <v>0</v>
      </c>
      <c r="DG186" s="10">
        <f>'Raw Data-Unsorted'!DH115</f>
        <v>0</v>
      </c>
      <c r="DH186" s="10">
        <f>'Raw Data-Unsorted'!DI115</f>
        <v>0</v>
      </c>
      <c r="DI186" s="10">
        <f>'Raw Data-Unsorted'!DJ115</f>
        <v>0</v>
      </c>
      <c r="DJ186" s="10">
        <f>'Raw Data-Unsorted'!DK115</f>
        <v>0</v>
      </c>
      <c r="DK186" s="10">
        <f>'Raw Data-Unsorted'!DL115</f>
        <v>0</v>
      </c>
      <c r="DL186" s="10">
        <f>'Raw Data-Unsorted'!DM115</f>
        <v>0</v>
      </c>
      <c r="DM186" s="10">
        <f>'Raw Data-Unsorted'!DN115</f>
        <v>0</v>
      </c>
      <c r="DN186" s="10">
        <f>'Raw Data-Unsorted'!DO115</f>
        <v>0</v>
      </c>
      <c r="DO186" s="10">
        <f>'Raw Data-Unsorted'!DP115</f>
        <v>0</v>
      </c>
      <c r="DP186" s="10">
        <f>'Raw Data-Unsorted'!DQ115</f>
        <v>0</v>
      </c>
      <c r="DQ186" s="10">
        <f>'Raw Data-Unsorted'!DR115</f>
        <v>0</v>
      </c>
      <c r="DR186" s="10">
        <f>'Raw Data-Unsorted'!DS115</f>
        <v>0</v>
      </c>
      <c r="DS186" s="10">
        <f>'Raw Data-Unsorted'!DT115</f>
        <v>0</v>
      </c>
      <c r="DT186" s="10">
        <f>'Raw Data-Unsorted'!DU115</f>
        <v>0</v>
      </c>
      <c r="DU186" s="10">
        <f>'Raw Data-Unsorted'!DV115</f>
        <v>0</v>
      </c>
      <c r="DV186" s="10">
        <f>'Raw Data-Unsorted'!DW115</f>
        <v>0</v>
      </c>
      <c r="DW186" s="10">
        <f>'Raw Data-Unsorted'!DX115</f>
        <v>0</v>
      </c>
      <c r="DX186" s="10">
        <f>'Raw Data-Unsorted'!DY115</f>
        <v>0</v>
      </c>
      <c r="DY186" s="10">
        <f>'Raw Data-Unsorted'!DZ115</f>
        <v>0</v>
      </c>
      <c r="DZ186" s="10">
        <f>'Raw Data-Unsorted'!EA115</f>
        <v>0</v>
      </c>
      <c r="EA186" s="10">
        <f>'Raw Data-Unsorted'!EB115</f>
        <v>0</v>
      </c>
      <c r="EB186" s="10">
        <f>'Raw Data-Unsorted'!EC115</f>
        <v>0</v>
      </c>
      <c r="EC186" s="10">
        <f>'Raw Data-Unsorted'!ED115</f>
        <v>0</v>
      </c>
      <c r="ED186" s="10">
        <f>'Raw Data-Unsorted'!EE115</f>
        <v>0</v>
      </c>
      <c r="EE186" s="10">
        <f>'Raw Data-Unsorted'!EF115</f>
        <v>0</v>
      </c>
      <c r="EF186" s="10">
        <f>'Raw Data-Unsorted'!EG115</f>
        <v>0</v>
      </c>
      <c r="EG186" s="10">
        <f>'Raw Data-Unsorted'!EH115</f>
        <v>0</v>
      </c>
      <c r="EH186" s="10">
        <f>'Raw Data-Unsorted'!EI115</f>
        <v>0</v>
      </c>
      <c r="EI186" s="10">
        <f>'Raw Data-Unsorted'!EJ115</f>
        <v>0</v>
      </c>
      <c r="EJ186" s="10">
        <f>'Raw Data-Unsorted'!EK115</f>
        <v>0</v>
      </c>
      <c r="EK186" s="10">
        <f>'Raw Data-Unsorted'!EL115</f>
        <v>0</v>
      </c>
      <c r="EL186" s="10">
        <f>'Raw Data-Unsorted'!EM115</f>
        <v>0</v>
      </c>
      <c r="EM186" s="10">
        <f>'Raw Data-Unsorted'!EN115</f>
        <v>0</v>
      </c>
      <c r="EN186" s="10">
        <f>'Raw Data-Unsorted'!EO115</f>
        <v>0</v>
      </c>
      <c r="EO186" s="10">
        <f>'Raw Data-Unsorted'!EP115</f>
        <v>0</v>
      </c>
      <c r="EP186" s="10">
        <f>'Raw Data-Unsorted'!EQ115</f>
        <v>0</v>
      </c>
      <c r="EQ186" s="10">
        <f>'Raw Data-Unsorted'!ER115</f>
        <v>0</v>
      </c>
      <c r="ER186" s="10">
        <f>'Raw Data-Unsorted'!ES115</f>
        <v>0</v>
      </c>
      <c r="ES186" s="10">
        <f>'Raw Data-Unsorted'!ET115</f>
        <v>0</v>
      </c>
      <c r="ET186" s="10">
        <f>'Raw Data-Unsorted'!EU115</f>
        <v>0</v>
      </c>
      <c r="EU186" s="10">
        <f>'Raw Data-Unsorted'!EV115</f>
        <v>0</v>
      </c>
      <c r="EV186" s="10">
        <f>'Raw Data-Unsorted'!EW115</f>
        <v>0</v>
      </c>
      <c r="EW186" s="10">
        <f>'Raw Data-Unsorted'!EX115</f>
        <v>0</v>
      </c>
      <c r="EX186" s="10">
        <f>'Raw Data-Unsorted'!EY115</f>
        <v>0</v>
      </c>
      <c r="EY186" s="10">
        <f>'Raw Data-Unsorted'!EZ115</f>
        <v>0</v>
      </c>
      <c r="EZ186" s="10">
        <f>'Raw Data-Unsorted'!FA115</f>
        <v>0</v>
      </c>
      <c r="FA186" s="10">
        <f>'Raw Data-Unsorted'!FB115</f>
        <v>0</v>
      </c>
      <c r="FB186" s="10">
        <f>'Raw Data-Unsorted'!FC115</f>
        <v>0</v>
      </c>
      <c r="FC186" s="10">
        <f>'Raw Data-Unsorted'!FD115</f>
        <v>0</v>
      </c>
      <c r="FD186" s="10">
        <f>'Raw Data-Unsorted'!FE115</f>
        <v>0</v>
      </c>
      <c r="FE186" s="10">
        <f>'Raw Data-Unsorted'!FF115</f>
        <v>0</v>
      </c>
      <c r="FF186" s="10">
        <f>'Raw Data-Unsorted'!FG115</f>
        <v>0</v>
      </c>
      <c r="FG186" s="10">
        <f>'Raw Data-Unsorted'!FH115</f>
        <v>0</v>
      </c>
      <c r="FH186" s="10">
        <f>'Raw Data-Unsorted'!FI115</f>
        <v>0</v>
      </c>
      <c r="FI186" s="10">
        <f>'Raw Data-Unsorted'!FJ115</f>
        <v>0</v>
      </c>
      <c r="FJ186" s="10">
        <f>'Raw Data-Unsorted'!FK115</f>
        <v>0</v>
      </c>
      <c r="FK186" s="10">
        <f>'Raw Data-Unsorted'!FL115</f>
        <v>0</v>
      </c>
      <c r="FL186" s="10">
        <f>'Raw Data-Unsorted'!FM115</f>
        <v>0</v>
      </c>
      <c r="FM186" s="10">
        <f>'Raw Data-Unsorted'!FN115</f>
        <v>0</v>
      </c>
      <c r="FN186" s="10">
        <f>'Raw Data-Unsorted'!FO115</f>
        <v>0</v>
      </c>
      <c r="FO186" s="10">
        <f>'Raw Data-Unsorted'!FP115</f>
        <v>0</v>
      </c>
      <c r="FP186" s="10">
        <f>'Raw Data-Unsorted'!FQ115</f>
        <v>0</v>
      </c>
      <c r="FQ186" s="10">
        <f>'Raw Data-Unsorted'!FR115</f>
        <v>0</v>
      </c>
      <c r="FR186" s="10">
        <f>'Raw Data-Unsorted'!FS115</f>
        <v>0</v>
      </c>
      <c r="FS186" s="10">
        <f>'Raw Data-Unsorted'!FT115</f>
        <v>0</v>
      </c>
      <c r="FT186" s="10">
        <f>'Raw Data-Unsorted'!FU115</f>
        <v>0</v>
      </c>
      <c r="FU186" s="10">
        <f>'Raw Data-Unsorted'!FV115</f>
        <v>0</v>
      </c>
      <c r="FV186" s="10">
        <f>'Raw Data-Unsorted'!FW115</f>
        <v>0</v>
      </c>
      <c r="FW186" s="10">
        <f>'Raw Data-Unsorted'!FX115</f>
        <v>0</v>
      </c>
      <c r="FX186" s="10">
        <f>'Raw Data-Unsorted'!FY115</f>
        <v>0</v>
      </c>
      <c r="FY186" s="10">
        <f>'Raw Data-Unsorted'!FZ115</f>
        <v>0</v>
      </c>
      <c r="FZ186" s="10">
        <f>'Raw Data-Unsorted'!GA115</f>
        <v>0</v>
      </c>
      <c r="GA186" s="10">
        <f>'Raw Data-Unsorted'!GB115</f>
        <v>0</v>
      </c>
      <c r="GB186" s="10">
        <f>'Raw Data-Unsorted'!GC115</f>
        <v>0</v>
      </c>
      <c r="GC186" s="10">
        <f>'Raw Data-Unsorted'!GD115</f>
        <v>0</v>
      </c>
      <c r="GD186" s="10">
        <f>'Raw Data-Unsorted'!GE115</f>
        <v>0</v>
      </c>
      <c r="GE186" s="10">
        <f>'Raw Data-Unsorted'!GF115</f>
        <v>0</v>
      </c>
      <c r="GF186" s="10">
        <f>'Raw Data-Unsorted'!GG115</f>
        <v>0</v>
      </c>
      <c r="GG186" s="10">
        <f>'Raw Data-Unsorted'!GH115</f>
        <v>0</v>
      </c>
      <c r="GH186" s="10">
        <f>'Raw Data-Unsorted'!GI115</f>
        <v>0</v>
      </c>
      <c r="GI186" s="10">
        <f>'Raw Data-Unsorted'!GJ115</f>
        <v>0</v>
      </c>
      <c r="GJ186" s="10">
        <f>'Raw Data-Unsorted'!GK115</f>
        <v>0</v>
      </c>
      <c r="GK186" s="10">
        <f>'Raw Data-Unsorted'!GL115</f>
        <v>0</v>
      </c>
      <c r="GL186" s="10">
        <f>'Raw Data-Unsorted'!GM115</f>
        <v>0</v>
      </c>
      <c r="GM186" s="10">
        <f>'Raw Data-Unsorted'!GN115</f>
        <v>0</v>
      </c>
      <c r="GN186" s="10">
        <f>'Raw Data-Unsorted'!GO115</f>
        <v>0</v>
      </c>
      <c r="GO186" s="10">
        <f>'Raw Data-Unsorted'!GP115</f>
        <v>0</v>
      </c>
      <c r="GP186" s="10">
        <f>'Raw Data-Unsorted'!GQ115</f>
        <v>0</v>
      </c>
      <c r="GQ186" s="10">
        <f>'Raw Data-Unsorted'!GR115</f>
        <v>0</v>
      </c>
      <c r="GR186" s="10">
        <f>'Raw Data-Unsorted'!GS115</f>
        <v>0</v>
      </c>
      <c r="GS186" s="10">
        <f>'Raw Data-Unsorted'!GT115</f>
        <v>0</v>
      </c>
      <c r="GT186" s="10">
        <f>'Raw Data-Unsorted'!GU115</f>
        <v>0</v>
      </c>
      <c r="GU186" s="10">
        <f>'Raw Data-Unsorted'!GV115</f>
        <v>0</v>
      </c>
      <c r="GV186" s="10">
        <f>'Raw Data-Unsorted'!GW115</f>
        <v>0</v>
      </c>
    </row>
    <row r="187" spans="1:204">
      <c r="A187" s="10" t="str">
        <f>'Analyte List'!B186</f>
        <v>1-Br-Ant</v>
      </c>
      <c r="C187" s="10">
        <f>'Raw Data-Unsorted'!D116</f>
        <v>0</v>
      </c>
      <c r="D187" s="10">
        <f>'Raw Data-Unsorted'!E116</f>
        <v>0</v>
      </c>
      <c r="E187" s="10">
        <f>'Raw Data-Unsorted'!F116</f>
        <v>0</v>
      </c>
      <c r="F187" s="10">
        <f>'Raw Data-Unsorted'!G116</f>
        <v>0</v>
      </c>
      <c r="G187" s="10">
        <f>'Raw Data-Unsorted'!H116</f>
        <v>0</v>
      </c>
      <c r="I187" s="10">
        <f>'Raw Data-Unsorted'!J116</f>
        <v>0</v>
      </c>
      <c r="J187" s="10">
        <f>'Raw Data-Unsorted'!K116</f>
        <v>0</v>
      </c>
      <c r="K187" s="10">
        <f>'Raw Data-Unsorted'!L116</f>
        <v>0</v>
      </c>
      <c r="L187" s="10">
        <f>'Raw Data-Unsorted'!M116</f>
        <v>0</v>
      </c>
      <c r="M187" s="10">
        <f>'Raw Data-Unsorted'!N116</f>
        <v>0</v>
      </c>
      <c r="O187" s="10">
        <f>'Raw Data-Unsorted'!P116</f>
        <v>95118</v>
      </c>
      <c r="P187" s="10">
        <f>'Raw Data-Unsorted'!Q116</f>
        <v>99757</v>
      </c>
      <c r="Q187" s="10">
        <f>'Raw Data-Unsorted'!R116</f>
        <v>129373</v>
      </c>
      <c r="R187" s="10">
        <f>'Raw Data-Unsorted'!S116</f>
        <v>0</v>
      </c>
      <c r="S187" s="10">
        <f>'Raw Data-Unsorted'!T116</f>
        <v>0</v>
      </c>
      <c r="U187" s="10">
        <f>'Raw Data-Unsorted'!V116</f>
        <v>0</v>
      </c>
      <c r="V187" s="10">
        <f>'Raw Data-Unsorted'!W116</f>
        <v>0</v>
      </c>
      <c r="X187" s="10">
        <f>'Raw Data-Unsorted'!Y116</f>
        <v>0</v>
      </c>
      <c r="Y187" s="10">
        <f>'Raw Data-Unsorted'!Z116</f>
        <v>0</v>
      </c>
      <c r="AA187" s="10">
        <f>'Raw Data-Unsorted'!AB116</f>
        <v>2684</v>
      </c>
      <c r="AB187" s="10">
        <f>'Raw Data-Unsorted'!AC116</f>
        <v>561</v>
      </c>
      <c r="AD187" s="10">
        <f>'Raw Data-Unsorted'!AE116</f>
        <v>0</v>
      </c>
      <c r="AE187" s="10">
        <f>'Raw Data-Unsorted'!AF116</f>
        <v>2</v>
      </c>
      <c r="AF187" s="10">
        <f>'Raw Data-Unsorted'!AG116</f>
        <v>0</v>
      </c>
      <c r="AG187" s="10">
        <f>'Raw Data-Unsorted'!AH116</f>
        <v>0</v>
      </c>
      <c r="AI187" s="10">
        <f>'Raw Data-Unsorted'!AJ116</f>
        <v>0</v>
      </c>
      <c r="AJ187" s="10">
        <f>'Raw Data-Unsorted'!AK116</f>
        <v>2</v>
      </c>
      <c r="AK187" s="10">
        <f>'Raw Data-Unsorted'!AL116</f>
        <v>0</v>
      </c>
      <c r="AL187" s="10">
        <f>'Raw Data-Unsorted'!AM116</f>
        <v>0</v>
      </c>
      <c r="AN187" s="10">
        <f>'Raw Data-Unsorted'!AO116</f>
        <v>8</v>
      </c>
      <c r="AO187" s="10">
        <f>'Raw Data-Unsorted'!AP116</f>
        <v>2</v>
      </c>
      <c r="AP187" s="10">
        <f>'Raw Data-Unsorted'!AQ116</f>
        <v>0</v>
      </c>
      <c r="AQ187" s="10">
        <f>'Raw Data-Unsorted'!AR116</f>
        <v>0</v>
      </c>
      <c r="AS187" s="10">
        <f>'Raw Data-Unsorted'!AT116</f>
        <v>15858</v>
      </c>
      <c r="AT187" s="10">
        <f>'Raw Data-Unsorted'!AU116</f>
        <v>9574</v>
      </c>
      <c r="AU187" s="10">
        <f>'Raw Data-Unsorted'!AV116</f>
        <v>0</v>
      </c>
      <c r="AV187" s="10">
        <f>'Raw Data-Unsorted'!AW116</f>
        <v>0</v>
      </c>
      <c r="AX187" s="10">
        <f>'Raw Data-Unsorted'!AY116</f>
        <v>0</v>
      </c>
      <c r="AY187" s="10">
        <f>'Raw Data-Unsorted'!AZ116</f>
        <v>0</v>
      </c>
      <c r="AZ187" s="10">
        <f>'Raw Data-Unsorted'!BA116</f>
        <v>0</v>
      </c>
      <c r="BA187" s="10">
        <f>'Raw Data-Unsorted'!BB116</f>
        <v>0</v>
      </c>
      <c r="BC187" s="10">
        <f>'Raw Data-Unsorted'!BD116</f>
        <v>20</v>
      </c>
      <c r="BD187" s="10">
        <f>'Raw Data-Unsorted'!BE116</f>
        <v>12</v>
      </c>
      <c r="BE187" s="10">
        <f>'Raw Data-Unsorted'!BF116</f>
        <v>0</v>
      </c>
      <c r="BF187" s="10">
        <f>'Raw Data-Unsorted'!BG116</f>
        <v>6</v>
      </c>
      <c r="BG187" s="10">
        <f>'Raw Data-Unsorted'!BH116</f>
        <v>2</v>
      </c>
      <c r="BH187" s="10">
        <f>'Raw Data-Unsorted'!BI116</f>
        <v>1</v>
      </c>
      <c r="BI187" s="10">
        <f>'Raw Data-Unsorted'!BJ116</f>
        <v>13</v>
      </c>
      <c r="BJ187" s="10">
        <f>'Raw Data-Unsorted'!BK116</f>
        <v>0</v>
      </c>
      <c r="BK187" s="10">
        <f>'Raw Data-Unsorted'!BL116</f>
        <v>1</v>
      </c>
      <c r="BL187" s="10">
        <f>'Raw Data-Unsorted'!BM116</f>
        <v>4</v>
      </c>
      <c r="BM187" s="10">
        <f>'Raw Data-Unsorted'!BN116</f>
        <v>6</v>
      </c>
      <c r="BN187" s="10">
        <f>'Raw Data-Unsorted'!BO116</f>
        <v>0</v>
      </c>
      <c r="BO187" s="10">
        <f>'Raw Data-Unsorted'!BP116</f>
        <v>0</v>
      </c>
      <c r="BP187" s="10">
        <f>'Raw Data-Unsorted'!BQ116</f>
        <v>7</v>
      </c>
      <c r="BQ187" s="10">
        <f>'Raw Data-Unsorted'!BR116</f>
        <v>0</v>
      </c>
      <c r="BR187" s="10">
        <f>'Raw Data-Unsorted'!BS116</f>
        <v>3</v>
      </c>
      <c r="BS187" s="10">
        <f>'Raw Data-Unsorted'!BT116</f>
        <v>0</v>
      </c>
      <c r="BT187" s="10">
        <f>'Raw Data-Unsorted'!BU116</f>
        <v>0</v>
      </c>
      <c r="BU187" s="10">
        <f>'Raw Data-Unsorted'!BV116</f>
        <v>0</v>
      </c>
      <c r="BV187" s="10">
        <f>'Raw Data-Unsorted'!BW116</f>
        <v>2</v>
      </c>
      <c r="BW187" s="10">
        <f>'Raw Data-Unsorted'!BX116</f>
        <v>0</v>
      </c>
      <c r="BX187" s="10">
        <f>'Raw Data-Unsorted'!BY116</f>
        <v>0</v>
      </c>
      <c r="BY187" s="10">
        <f>'Raw Data-Unsorted'!BZ116</f>
        <v>6</v>
      </c>
      <c r="BZ187" s="10">
        <f>'Raw Data-Unsorted'!CA116</f>
        <v>2</v>
      </c>
      <c r="CA187" s="10">
        <f>'Raw Data-Unsorted'!CB116</f>
        <v>3</v>
      </c>
      <c r="CB187" s="10">
        <f>'Raw Data-Unsorted'!CC116</f>
        <v>13</v>
      </c>
      <c r="CC187" s="10">
        <f>'Raw Data-Unsorted'!CD116</f>
        <v>0</v>
      </c>
      <c r="CD187" s="10">
        <f>'Raw Data-Unsorted'!CE116</f>
        <v>5</v>
      </c>
      <c r="CE187" s="10">
        <f>'Raw Data-Unsorted'!CF116</f>
        <v>10</v>
      </c>
      <c r="CF187" s="10">
        <f>'Raw Data-Unsorted'!CG116</f>
        <v>2</v>
      </c>
      <c r="CG187" s="10">
        <f>'Raw Data-Unsorted'!CH116</f>
        <v>5</v>
      </c>
      <c r="CH187" s="10">
        <f>'Raw Data-Unsorted'!CI116</f>
        <v>0</v>
      </c>
      <c r="CI187" s="10">
        <f>'Raw Data-Unsorted'!CJ116</f>
        <v>12</v>
      </c>
      <c r="CJ187" s="10">
        <f>'Raw Data-Unsorted'!CK116</f>
        <v>1</v>
      </c>
      <c r="CK187" s="10">
        <f>'Raw Data-Unsorted'!CL116</f>
        <v>2</v>
      </c>
      <c r="CL187" s="10">
        <f>'Raw Data-Unsorted'!CM116</f>
        <v>0</v>
      </c>
      <c r="CM187" s="10">
        <f>'Raw Data-Unsorted'!CN116</f>
        <v>1</v>
      </c>
      <c r="CN187" s="10">
        <f>'Raw Data-Unsorted'!CO116</f>
        <v>4</v>
      </c>
      <c r="CO187" s="10">
        <f>'Raw Data-Unsorted'!CP116</f>
        <v>0</v>
      </c>
      <c r="CP187" s="10">
        <f>'Raw Data-Unsorted'!CQ116</f>
        <v>0</v>
      </c>
      <c r="CQ187" s="10">
        <f>'Raw Data-Unsorted'!CR116</f>
        <v>7</v>
      </c>
      <c r="CR187" s="10">
        <f>'Raw Data-Unsorted'!CS116</f>
        <v>3</v>
      </c>
      <c r="CS187" s="10">
        <f>'Raw Data-Unsorted'!CT116</f>
        <v>0</v>
      </c>
      <c r="CT187" s="10">
        <f>'Raw Data-Unsorted'!CU116</f>
        <v>3</v>
      </c>
      <c r="CU187" s="10">
        <f>'Raw Data-Unsorted'!CV116</f>
        <v>6</v>
      </c>
      <c r="CV187" s="10">
        <f>'Raw Data-Unsorted'!CW116</f>
        <v>2</v>
      </c>
      <c r="CW187" s="10">
        <f>'Raw Data-Unsorted'!CX116</f>
        <v>1</v>
      </c>
      <c r="CX187" s="10">
        <f>'Raw Data-Unsorted'!CY116</f>
        <v>9</v>
      </c>
      <c r="CY187" s="10">
        <f>'Raw Data-Unsorted'!CZ116</f>
        <v>2</v>
      </c>
      <c r="CZ187" s="10">
        <f>'Raw Data-Unsorted'!DA116</f>
        <v>0</v>
      </c>
      <c r="DA187" s="10">
        <f>'Raw Data-Unsorted'!DB116</f>
        <v>0</v>
      </c>
      <c r="DB187" s="10">
        <f>'Raw Data-Unsorted'!DC116</f>
        <v>0</v>
      </c>
      <c r="DC187" s="10">
        <f>'Raw Data-Unsorted'!DD116</f>
        <v>0</v>
      </c>
      <c r="DD187" s="10">
        <f>'Raw Data-Unsorted'!DE116</f>
        <v>0</v>
      </c>
      <c r="DE187" s="10">
        <f>'Raw Data-Unsorted'!DF116</f>
        <v>0</v>
      </c>
      <c r="DF187" s="10">
        <f>'Raw Data-Unsorted'!DG116</f>
        <v>0</v>
      </c>
      <c r="DG187" s="10">
        <f>'Raw Data-Unsorted'!DH116</f>
        <v>0</v>
      </c>
      <c r="DH187" s="10">
        <f>'Raw Data-Unsorted'!DI116</f>
        <v>0</v>
      </c>
      <c r="DI187" s="10">
        <f>'Raw Data-Unsorted'!DJ116</f>
        <v>0</v>
      </c>
      <c r="DJ187" s="10">
        <f>'Raw Data-Unsorted'!DK116</f>
        <v>0</v>
      </c>
      <c r="DK187" s="10">
        <f>'Raw Data-Unsorted'!DL116</f>
        <v>0</v>
      </c>
      <c r="DL187" s="10">
        <f>'Raw Data-Unsorted'!DM116</f>
        <v>0</v>
      </c>
      <c r="DM187" s="10">
        <f>'Raw Data-Unsorted'!DN116</f>
        <v>0</v>
      </c>
      <c r="DN187" s="10">
        <f>'Raw Data-Unsorted'!DO116</f>
        <v>0</v>
      </c>
      <c r="DO187" s="10">
        <f>'Raw Data-Unsorted'!DP116</f>
        <v>0</v>
      </c>
      <c r="DP187" s="10">
        <f>'Raw Data-Unsorted'!DQ116</f>
        <v>0</v>
      </c>
      <c r="DQ187" s="10">
        <f>'Raw Data-Unsorted'!DR116</f>
        <v>0</v>
      </c>
      <c r="DR187" s="10">
        <f>'Raw Data-Unsorted'!DS116</f>
        <v>0</v>
      </c>
      <c r="DS187" s="10">
        <f>'Raw Data-Unsorted'!DT116</f>
        <v>0</v>
      </c>
      <c r="DT187" s="10">
        <f>'Raw Data-Unsorted'!DU116</f>
        <v>0</v>
      </c>
      <c r="DU187" s="10">
        <f>'Raw Data-Unsorted'!DV116</f>
        <v>0</v>
      </c>
      <c r="DV187" s="10">
        <f>'Raw Data-Unsorted'!DW116</f>
        <v>0</v>
      </c>
      <c r="DW187" s="10">
        <f>'Raw Data-Unsorted'!DX116</f>
        <v>0</v>
      </c>
      <c r="DX187" s="10">
        <f>'Raw Data-Unsorted'!DY116</f>
        <v>0</v>
      </c>
      <c r="DY187" s="10">
        <f>'Raw Data-Unsorted'!DZ116</f>
        <v>0</v>
      </c>
      <c r="DZ187" s="10">
        <f>'Raw Data-Unsorted'!EA116</f>
        <v>0</v>
      </c>
      <c r="EA187" s="10">
        <f>'Raw Data-Unsorted'!EB116</f>
        <v>0</v>
      </c>
      <c r="EB187" s="10">
        <f>'Raw Data-Unsorted'!EC116</f>
        <v>0</v>
      </c>
      <c r="EC187" s="10">
        <f>'Raw Data-Unsorted'!ED116</f>
        <v>0</v>
      </c>
      <c r="ED187" s="10">
        <f>'Raw Data-Unsorted'!EE116</f>
        <v>0</v>
      </c>
      <c r="EE187" s="10">
        <f>'Raw Data-Unsorted'!EF116</f>
        <v>0</v>
      </c>
      <c r="EF187" s="10">
        <f>'Raw Data-Unsorted'!EG116</f>
        <v>0</v>
      </c>
      <c r="EG187" s="10">
        <f>'Raw Data-Unsorted'!EH116</f>
        <v>0</v>
      </c>
      <c r="EH187" s="10">
        <f>'Raw Data-Unsorted'!EI116</f>
        <v>0</v>
      </c>
      <c r="EI187" s="10">
        <f>'Raw Data-Unsorted'!EJ116</f>
        <v>0</v>
      </c>
      <c r="EJ187" s="10">
        <f>'Raw Data-Unsorted'!EK116</f>
        <v>0</v>
      </c>
      <c r="EK187" s="10">
        <f>'Raw Data-Unsorted'!EL116</f>
        <v>0</v>
      </c>
      <c r="EL187" s="10">
        <f>'Raw Data-Unsorted'!EM116</f>
        <v>0</v>
      </c>
      <c r="EM187" s="10">
        <f>'Raw Data-Unsorted'!EN116</f>
        <v>0</v>
      </c>
      <c r="EN187" s="10">
        <f>'Raw Data-Unsorted'!EO116</f>
        <v>0</v>
      </c>
      <c r="EO187" s="10">
        <f>'Raw Data-Unsorted'!EP116</f>
        <v>0</v>
      </c>
      <c r="EP187" s="10">
        <f>'Raw Data-Unsorted'!EQ116</f>
        <v>0</v>
      </c>
      <c r="EQ187" s="10">
        <f>'Raw Data-Unsorted'!ER116</f>
        <v>0</v>
      </c>
      <c r="ER187" s="10">
        <f>'Raw Data-Unsorted'!ES116</f>
        <v>0</v>
      </c>
      <c r="ES187" s="10">
        <f>'Raw Data-Unsorted'!ET116</f>
        <v>0</v>
      </c>
      <c r="ET187" s="10">
        <f>'Raw Data-Unsorted'!EU116</f>
        <v>0</v>
      </c>
      <c r="EU187" s="10">
        <f>'Raw Data-Unsorted'!EV116</f>
        <v>0</v>
      </c>
      <c r="EV187" s="10">
        <f>'Raw Data-Unsorted'!EW116</f>
        <v>0</v>
      </c>
      <c r="EW187" s="10">
        <f>'Raw Data-Unsorted'!EX116</f>
        <v>0</v>
      </c>
      <c r="EX187" s="10">
        <f>'Raw Data-Unsorted'!EY116</f>
        <v>0</v>
      </c>
      <c r="EY187" s="10">
        <f>'Raw Data-Unsorted'!EZ116</f>
        <v>0</v>
      </c>
      <c r="EZ187" s="10">
        <f>'Raw Data-Unsorted'!FA116</f>
        <v>0</v>
      </c>
      <c r="FA187" s="10">
        <f>'Raw Data-Unsorted'!FB116</f>
        <v>0</v>
      </c>
      <c r="FB187" s="10">
        <f>'Raw Data-Unsorted'!FC116</f>
        <v>0</v>
      </c>
      <c r="FC187" s="10">
        <f>'Raw Data-Unsorted'!FD116</f>
        <v>0</v>
      </c>
      <c r="FD187" s="10">
        <f>'Raw Data-Unsorted'!FE116</f>
        <v>0</v>
      </c>
      <c r="FE187" s="10">
        <f>'Raw Data-Unsorted'!FF116</f>
        <v>0</v>
      </c>
      <c r="FF187" s="10">
        <f>'Raw Data-Unsorted'!FG116</f>
        <v>0</v>
      </c>
      <c r="FG187" s="10">
        <f>'Raw Data-Unsorted'!FH116</f>
        <v>0</v>
      </c>
      <c r="FH187" s="10">
        <f>'Raw Data-Unsorted'!FI116</f>
        <v>0</v>
      </c>
      <c r="FI187" s="10">
        <f>'Raw Data-Unsorted'!FJ116</f>
        <v>0</v>
      </c>
      <c r="FJ187" s="10">
        <f>'Raw Data-Unsorted'!FK116</f>
        <v>0</v>
      </c>
      <c r="FK187" s="10">
        <f>'Raw Data-Unsorted'!FL116</f>
        <v>0</v>
      </c>
      <c r="FL187" s="10">
        <f>'Raw Data-Unsorted'!FM116</f>
        <v>0</v>
      </c>
      <c r="FM187" s="10">
        <f>'Raw Data-Unsorted'!FN116</f>
        <v>0</v>
      </c>
      <c r="FN187" s="10">
        <f>'Raw Data-Unsorted'!FO116</f>
        <v>0</v>
      </c>
      <c r="FO187" s="10">
        <f>'Raw Data-Unsorted'!FP116</f>
        <v>0</v>
      </c>
      <c r="FP187" s="10">
        <f>'Raw Data-Unsorted'!FQ116</f>
        <v>0</v>
      </c>
      <c r="FQ187" s="10">
        <f>'Raw Data-Unsorted'!FR116</f>
        <v>0</v>
      </c>
      <c r="FR187" s="10">
        <f>'Raw Data-Unsorted'!FS116</f>
        <v>0</v>
      </c>
      <c r="FS187" s="10">
        <f>'Raw Data-Unsorted'!FT116</f>
        <v>0</v>
      </c>
      <c r="FT187" s="10">
        <f>'Raw Data-Unsorted'!FU116</f>
        <v>0</v>
      </c>
      <c r="FU187" s="10">
        <f>'Raw Data-Unsorted'!FV116</f>
        <v>0</v>
      </c>
      <c r="FV187" s="10">
        <f>'Raw Data-Unsorted'!FW116</f>
        <v>0</v>
      </c>
      <c r="FW187" s="10">
        <f>'Raw Data-Unsorted'!FX116</f>
        <v>0</v>
      </c>
      <c r="FX187" s="10">
        <f>'Raw Data-Unsorted'!FY116</f>
        <v>0</v>
      </c>
      <c r="FY187" s="10">
        <f>'Raw Data-Unsorted'!FZ116</f>
        <v>0</v>
      </c>
      <c r="FZ187" s="10">
        <f>'Raw Data-Unsorted'!GA116</f>
        <v>0</v>
      </c>
      <c r="GA187" s="10">
        <f>'Raw Data-Unsorted'!GB116</f>
        <v>0</v>
      </c>
      <c r="GB187" s="10">
        <f>'Raw Data-Unsorted'!GC116</f>
        <v>0</v>
      </c>
      <c r="GC187" s="10">
        <f>'Raw Data-Unsorted'!GD116</f>
        <v>0</v>
      </c>
      <c r="GD187" s="10">
        <f>'Raw Data-Unsorted'!GE116</f>
        <v>0</v>
      </c>
      <c r="GE187" s="10">
        <f>'Raw Data-Unsorted'!GF116</f>
        <v>0</v>
      </c>
      <c r="GF187" s="10">
        <f>'Raw Data-Unsorted'!GG116</f>
        <v>0</v>
      </c>
      <c r="GG187" s="10">
        <f>'Raw Data-Unsorted'!GH116</f>
        <v>0</v>
      </c>
      <c r="GH187" s="10">
        <f>'Raw Data-Unsorted'!GI116</f>
        <v>0</v>
      </c>
      <c r="GI187" s="10">
        <f>'Raw Data-Unsorted'!GJ116</f>
        <v>0</v>
      </c>
      <c r="GJ187" s="10">
        <f>'Raw Data-Unsorted'!GK116</f>
        <v>0</v>
      </c>
      <c r="GK187" s="10">
        <f>'Raw Data-Unsorted'!GL116</f>
        <v>0</v>
      </c>
      <c r="GL187" s="10">
        <f>'Raw Data-Unsorted'!GM116</f>
        <v>0</v>
      </c>
      <c r="GM187" s="10">
        <f>'Raw Data-Unsorted'!GN116</f>
        <v>0</v>
      </c>
      <c r="GN187" s="10">
        <f>'Raw Data-Unsorted'!GO116</f>
        <v>0</v>
      </c>
      <c r="GO187" s="10">
        <f>'Raw Data-Unsorted'!GP116</f>
        <v>0</v>
      </c>
      <c r="GP187" s="10">
        <f>'Raw Data-Unsorted'!GQ116</f>
        <v>0</v>
      </c>
      <c r="GQ187" s="10">
        <f>'Raw Data-Unsorted'!GR116</f>
        <v>0</v>
      </c>
      <c r="GR187" s="10">
        <f>'Raw Data-Unsorted'!GS116</f>
        <v>0</v>
      </c>
      <c r="GS187" s="10">
        <f>'Raw Data-Unsorted'!GT116</f>
        <v>0</v>
      </c>
      <c r="GT187" s="10">
        <f>'Raw Data-Unsorted'!GU116</f>
        <v>0</v>
      </c>
      <c r="GU187" s="10">
        <f>'Raw Data-Unsorted'!GV116</f>
        <v>0</v>
      </c>
      <c r="GV187" s="10">
        <f>'Raw Data-Unsorted'!GW116</f>
        <v>0</v>
      </c>
    </row>
    <row r="188" spans="1:204">
      <c r="A188" s="10" t="str">
        <f>'Analyte List'!B187</f>
        <v xml:space="preserve">1,4-Cl2-Ant </v>
      </c>
      <c r="C188" s="10">
        <f>'Raw Data-Unsorted'!D126</f>
        <v>0</v>
      </c>
      <c r="D188" s="10">
        <f>'Raw Data-Unsorted'!E126</f>
        <v>0</v>
      </c>
      <c r="E188" s="10">
        <f>'Raw Data-Unsorted'!F126</f>
        <v>0</v>
      </c>
      <c r="F188" s="10">
        <f>'Raw Data-Unsorted'!G126</f>
        <v>0</v>
      </c>
      <c r="G188" s="10">
        <f>'Raw Data-Unsorted'!H126</f>
        <v>0</v>
      </c>
      <c r="I188" s="10">
        <f>'Raw Data-Unsorted'!J126</f>
        <v>0</v>
      </c>
      <c r="J188" s="10">
        <f>'Raw Data-Unsorted'!K126</f>
        <v>0</v>
      </c>
      <c r="K188" s="10">
        <f>'Raw Data-Unsorted'!L126</f>
        <v>0</v>
      </c>
      <c r="L188" s="10">
        <f>'Raw Data-Unsorted'!M126</f>
        <v>0</v>
      </c>
      <c r="M188" s="10">
        <f>'Raw Data-Unsorted'!N126</f>
        <v>0</v>
      </c>
      <c r="O188" s="10">
        <f>'Raw Data-Unsorted'!P126</f>
        <v>280487</v>
      </c>
      <c r="P188" s="10">
        <f>'Raw Data-Unsorted'!Q126</f>
        <v>266447</v>
      </c>
      <c r="Q188" s="10">
        <f>'Raw Data-Unsorted'!R126</f>
        <v>353964</v>
      </c>
      <c r="R188" s="10">
        <f>'Raw Data-Unsorted'!S126</f>
        <v>0</v>
      </c>
      <c r="S188" s="10">
        <f>'Raw Data-Unsorted'!T126</f>
        <v>0</v>
      </c>
      <c r="U188" s="10">
        <f>'Raw Data-Unsorted'!V126</f>
        <v>0</v>
      </c>
      <c r="V188" s="10">
        <f>'Raw Data-Unsorted'!W126</f>
        <v>0</v>
      </c>
      <c r="X188" s="10">
        <f>'Raw Data-Unsorted'!Y126</f>
        <v>0</v>
      </c>
      <c r="Y188" s="10">
        <f>'Raw Data-Unsorted'!Z126</f>
        <v>0</v>
      </c>
      <c r="AA188" s="10">
        <f>'Raw Data-Unsorted'!AB126</f>
        <v>7274</v>
      </c>
      <c r="AB188" s="10">
        <f>'Raw Data-Unsorted'!AC126</f>
        <v>1834</v>
      </c>
      <c r="AD188" s="10">
        <f>'Raw Data-Unsorted'!AE126</f>
        <v>7</v>
      </c>
      <c r="AE188" s="10">
        <f>'Raw Data-Unsorted'!AF126</f>
        <v>2</v>
      </c>
      <c r="AF188" s="10">
        <f>'Raw Data-Unsorted'!AG126</f>
        <v>0</v>
      </c>
      <c r="AG188" s="10">
        <f>'Raw Data-Unsorted'!AH126</f>
        <v>0</v>
      </c>
      <c r="AI188" s="10">
        <f>'Raw Data-Unsorted'!AJ126</f>
        <v>7</v>
      </c>
      <c r="AJ188" s="10">
        <f>'Raw Data-Unsorted'!AK126</f>
        <v>2</v>
      </c>
      <c r="AK188" s="10">
        <f>'Raw Data-Unsorted'!AL126</f>
        <v>0</v>
      </c>
      <c r="AL188" s="10">
        <f>'Raw Data-Unsorted'!AM126</f>
        <v>0</v>
      </c>
      <c r="AN188" s="10">
        <f>'Raw Data-Unsorted'!AO126</f>
        <v>3</v>
      </c>
      <c r="AO188" s="10">
        <f>'Raw Data-Unsorted'!AP126</f>
        <v>11</v>
      </c>
      <c r="AP188" s="10">
        <f>'Raw Data-Unsorted'!AQ126</f>
        <v>0</v>
      </c>
      <c r="AQ188" s="10">
        <f>'Raw Data-Unsorted'!AR126</f>
        <v>0</v>
      </c>
      <c r="AS188" s="10">
        <f>'Raw Data-Unsorted'!AT126</f>
        <v>44034</v>
      </c>
      <c r="AT188" s="10">
        <f>'Raw Data-Unsorted'!AU126</f>
        <v>25775</v>
      </c>
      <c r="AU188" s="10">
        <f>'Raw Data-Unsorted'!AV126</f>
        <v>0</v>
      </c>
      <c r="AV188" s="10">
        <f>'Raw Data-Unsorted'!AW126</f>
        <v>0</v>
      </c>
      <c r="AX188" s="10">
        <f>'Raw Data-Unsorted'!AY126</f>
        <v>0</v>
      </c>
      <c r="AY188" s="10">
        <f>'Raw Data-Unsorted'!AZ126</f>
        <v>0</v>
      </c>
      <c r="AZ188" s="10">
        <f>'Raw Data-Unsorted'!BA126</f>
        <v>0</v>
      </c>
      <c r="BA188" s="10">
        <f>'Raw Data-Unsorted'!BB126</f>
        <v>0</v>
      </c>
      <c r="BC188" s="10">
        <f>'Raw Data-Unsorted'!BD126</f>
        <v>17478</v>
      </c>
      <c r="BD188" s="10">
        <f>'Raw Data-Unsorted'!BE126</f>
        <v>18431</v>
      </c>
      <c r="BE188" s="10">
        <f>'Raw Data-Unsorted'!BF126</f>
        <v>13668</v>
      </c>
      <c r="BF188" s="10">
        <f>'Raw Data-Unsorted'!BG126</f>
        <v>40534</v>
      </c>
      <c r="BG188" s="10">
        <f>'Raw Data-Unsorted'!BH126</f>
        <v>22722</v>
      </c>
      <c r="BH188" s="10">
        <f>'Raw Data-Unsorted'!BI126</f>
        <v>11770</v>
      </c>
      <c r="BI188" s="10">
        <f>'Raw Data-Unsorted'!BJ126</f>
        <v>28571</v>
      </c>
      <c r="BJ188" s="10">
        <f>'Raw Data-Unsorted'!BK126</f>
        <v>11601</v>
      </c>
      <c r="BK188" s="10">
        <f>'Raw Data-Unsorted'!BL126</f>
        <v>31323</v>
      </c>
      <c r="BL188" s="10">
        <f>'Raw Data-Unsorted'!BM126</f>
        <v>36110</v>
      </c>
      <c r="BM188" s="10">
        <f>'Raw Data-Unsorted'!BN126</f>
        <v>29621</v>
      </c>
      <c r="BN188" s="10">
        <f>'Raw Data-Unsorted'!BO126</f>
        <v>19501</v>
      </c>
      <c r="BO188" s="10">
        <f>'Raw Data-Unsorted'!BP126</f>
        <v>18066</v>
      </c>
      <c r="BP188" s="10">
        <f>'Raw Data-Unsorted'!BQ126</f>
        <v>35326</v>
      </c>
      <c r="BQ188" s="10">
        <f>'Raw Data-Unsorted'!BR126</f>
        <v>31505</v>
      </c>
      <c r="BR188" s="10">
        <f>'Raw Data-Unsorted'!BS126</f>
        <v>39222</v>
      </c>
      <c r="BS188" s="10">
        <f>'Raw Data-Unsorted'!BT126</f>
        <v>29694</v>
      </c>
      <c r="BT188" s="10">
        <f>'Raw Data-Unsorted'!BU126</f>
        <v>20342</v>
      </c>
      <c r="BU188" s="10">
        <f>'Raw Data-Unsorted'!BV126</f>
        <v>19682</v>
      </c>
      <c r="BV188" s="10">
        <f>'Raw Data-Unsorted'!BW126</f>
        <v>95303</v>
      </c>
      <c r="BW188" s="10">
        <f>'Raw Data-Unsorted'!BX126</f>
        <v>33702</v>
      </c>
      <c r="BX188" s="10">
        <f>'Raw Data-Unsorted'!BY126</f>
        <v>25037</v>
      </c>
      <c r="BY188" s="10">
        <f>'Raw Data-Unsorted'!BZ126</f>
        <v>39298</v>
      </c>
      <c r="BZ188" s="10">
        <f>'Raw Data-Unsorted'!CA126</f>
        <v>33455</v>
      </c>
      <c r="CA188" s="10">
        <f>'Raw Data-Unsorted'!CB126</f>
        <v>35970</v>
      </c>
      <c r="CB188" s="10">
        <f>'Raw Data-Unsorted'!CC126</f>
        <v>32798</v>
      </c>
      <c r="CC188" s="10">
        <f>'Raw Data-Unsorted'!CD126</f>
        <v>44917</v>
      </c>
      <c r="CD188" s="10">
        <f>'Raw Data-Unsorted'!CE126</f>
        <v>34487</v>
      </c>
      <c r="CE188" s="10">
        <f>'Raw Data-Unsorted'!CF126</f>
        <v>17173</v>
      </c>
      <c r="CF188" s="10">
        <f>'Raw Data-Unsorted'!CG126</f>
        <v>17987</v>
      </c>
      <c r="CG188" s="10">
        <f>'Raw Data-Unsorted'!CH126</f>
        <v>22726</v>
      </c>
      <c r="CH188" s="10">
        <f>'Raw Data-Unsorted'!CI126</f>
        <v>14487</v>
      </c>
      <c r="CI188" s="10">
        <f>'Raw Data-Unsorted'!CJ126</f>
        <v>5554</v>
      </c>
      <c r="CJ188" s="10">
        <f>'Raw Data-Unsorted'!CK126</f>
        <v>5413</v>
      </c>
      <c r="CK188" s="10">
        <f>'Raw Data-Unsorted'!CL126</f>
        <v>16705</v>
      </c>
      <c r="CL188" s="10">
        <f>'Raw Data-Unsorted'!CM126</f>
        <v>5839</v>
      </c>
      <c r="CM188" s="10">
        <f>'Raw Data-Unsorted'!CN126</f>
        <v>6536</v>
      </c>
      <c r="CN188" s="10">
        <f>'Raw Data-Unsorted'!CO126</f>
        <v>80766</v>
      </c>
      <c r="CO188" s="10">
        <f>'Raw Data-Unsorted'!CP126</f>
        <v>6336</v>
      </c>
      <c r="CP188" s="10">
        <f>'Raw Data-Unsorted'!CQ126</f>
        <v>9946</v>
      </c>
      <c r="CQ188" s="10">
        <f>'Raw Data-Unsorted'!CR126</f>
        <v>7322</v>
      </c>
      <c r="CR188" s="10">
        <f>'Raw Data-Unsorted'!CS126</f>
        <v>5638</v>
      </c>
      <c r="CS188" s="10">
        <f>'Raw Data-Unsorted'!CT126</f>
        <v>7308</v>
      </c>
      <c r="CT188" s="10">
        <f>'Raw Data-Unsorted'!CU126</f>
        <v>4843</v>
      </c>
      <c r="CU188" s="10">
        <f>'Raw Data-Unsorted'!CV126</f>
        <v>10778</v>
      </c>
      <c r="CV188" s="10">
        <f>'Raw Data-Unsorted'!CW126</f>
        <v>6307</v>
      </c>
      <c r="CW188" s="10">
        <f>'Raw Data-Unsorted'!CX126</f>
        <v>7025</v>
      </c>
      <c r="CX188" s="10">
        <f>'Raw Data-Unsorted'!CY126</f>
        <v>9738</v>
      </c>
      <c r="CY188" s="10">
        <f>'Raw Data-Unsorted'!CZ126</f>
        <v>8238</v>
      </c>
      <c r="CZ188" s="10">
        <f>'Raw Data-Unsorted'!DA126</f>
        <v>6232</v>
      </c>
      <c r="DA188" s="10">
        <f>'Raw Data-Unsorted'!DB126</f>
        <v>7279</v>
      </c>
      <c r="DB188" s="10">
        <f>'Raw Data-Unsorted'!DC126</f>
        <v>0</v>
      </c>
      <c r="DC188" s="10">
        <f>'Raw Data-Unsorted'!DD126</f>
        <v>0</v>
      </c>
      <c r="DD188" s="10">
        <f>'Raw Data-Unsorted'!DE126</f>
        <v>0</v>
      </c>
      <c r="DE188" s="10">
        <f>'Raw Data-Unsorted'!DF126</f>
        <v>0</v>
      </c>
      <c r="DF188" s="10">
        <f>'Raw Data-Unsorted'!DG126</f>
        <v>0</v>
      </c>
      <c r="DG188" s="10">
        <f>'Raw Data-Unsorted'!DH126</f>
        <v>0</v>
      </c>
      <c r="DH188" s="10">
        <f>'Raw Data-Unsorted'!DI126</f>
        <v>0</v>
      </c>
      <c r="DI188" s="10">
        <f>'Raw Data-Unsorted'!DJ126</f>
        <v>0</v>
      </c>
      <c r="DJ188" s="10">
        <f>'Raw Data-Unsorted'!DK126</f>
        <v>0</v>
      </c>
      <c r="DK188" s="10">
        <f>'Raw Data-Unsorted'!DL126</f>
        <v>0</v>
      </c>
      <c r="DL188" s="10">
        <f>'Raw Data-Unsorted'!DM126</f>
        <v>0</v>
      </c>
      <c r="DM188" s="10">
        <f>'Raw Data-Unsorted'!DN126</f>
        <v>0</v>
      </c>
      <c r="DN188" s="10">
        <f>'Raw Data-Unsorted'!DO126</f>
        <v>0</v>
      </c>
      <c r="DO188" s="10">
        <f>'Raw Data-Unsorted'!DP126</f>
        <v>0</v>
      </c>
      <c r="DP188" s="10">
        <f>'Raw Data-Unsorted'!DQ126</f>
        <v>0</v>
      </c>
      <c r="DQ188" s="10">
        <f>'Raw Data-Unsorted'!DR126</f>
        <v>0</v>
      </c>
      <c r="DR188" s="10">
        <f>'Raw Data-Unsorted'!DS126</f>
        <v>0</v>
      </c>
      <c r="DS188" s="10">
        <f>'Raw Data-Unsorted'!DT126</f>
        <v>0</v>
      </c>
      <c r="DT188" s="10">
        <f>'Raw Data-Unsorted'!DU126</f>
        <v>0</v>
      </c>
      <c r="DU188" s="10">
        <f>'Raw Data-Unsorted'!DV126</f>
        <v>0</v>
      </c>
      <c r="DV188" s="10">
        <f>'Raw Data-Unsorted'!DW126</f>
        <v>0</v>
      </c>
      <c r="DW188" s="10">
        <f>'Raw Data-Unsorted'!DX126</f>
        <v>0</v>
      </c>
      <c r="DX188" s="10">
        <f>'Raw Data-Unsorted'!DY126</f>
        <v>0</v>
      </c>
      <c r="DY188" s="10">
        <f>'Raw Data-Unsorted'!DZ126</f>
        <v>0</v>
      </c>
      <c r="DZ188" s="10">
        <f>'Raw Data-Unsorted'!EA126</f>
        <v>0</v>
      </c>
      <c r="EA188" s="10">
        <f>'Raw Data-Unsorted'!EB126</f>
        <v>0</v>
      </c>
      <c r="EB188" s="10">
        <f>'Raw Data-Unsorted'!EC126</f>
        <v>0</v>
      </c>
      <c r="EC188" s="10">
        <f>'Raw Data-Unsorted'!ED126</f>
        <v>0</v>
      </c>
      <c r="ED188" s="10">
        <f>'Raw Data-Unsorted'!EE126</f>
        <v>0</v>
      </c>
      <c r="EE188" s="10">
        <f>'Raw Data-Unsorted'!EF126</f>
        <v>0</v>
      </c>
      <c r="EF188" s="10">
        <f>'Raw Data-Unsorted'!EG126</f>
        <v>0</v>
      </c>
      <c r="EG188" s="10">
        <f>'Raw Data-Unsorted'!EH126</f>
        <v>0</v>
      </c>
      <c r="EH188" s="10">
        <f>'Raw Data-Unsorted'!EI126</f>
        <v>0</v>
      </c>
      <c r="EI188" s="10">
        <f>'Raw Data-Unsorted'!EJ126</f>
        <v>0</v>
      </c>
      <c r="EJ188" s="10">
        <f>'Raw Data-Unsorted'!EK126</f>
        <v>0</v>
      </c>
      <c r="EK188" s="10">
        <f>'Raw Data-Unsorted'!EL126</f>
        <v>0</v>
      </c>
      <c r="EL188" s="10">
        <f>'Raw Data-Unsorted'!EM126</f>
        <v>0</v>
      </c>
      <c r="EM188" s="10">
        <f>'Raw Data-Unsorted'!EN126</f>
        <v>0</v>
      </c>
      <c r="EN188" s="10">
        <f>'Raw Data-Unsorted'!EO126</f>
        <v>0</v>
      </c>
      <c r="EO188" s="10">
        <f>'Raw Data-Unsorted'!EP126</f>
        <v>0</v>
      </c>
      <c r="EP188" s="10">
        <f>'Raw Data-Unsorted'!EQ126</f>
        <v>0</v>
      </c>
      <c r="EQ188" s="10">
        <f>'Raw Data-Unsorted'!ER126</f>
        <v>0</v>
      </c>
      <c r="ER188" s="10">
        <f>'Raw Data-Unsorted'!ES126</f>
        <v>0</v>
      </c>
      <c r="ES188" s="10">
        <f>'Raw Data-Unsorted'!ET126</f>
        <v>0</v>
      </c>
      <c r="ET188" s="10">
        <f>'Raw Data-Unsorted'!EU126</f>
        <v>0</v>
      </c>
      <c r="EU188" s="10">
        <f>'Raw Data-Unsorted'!EV126</f>
        <v>0</v>
      </c>
      <c r="EV188" s="10">
        <f>'Raw Data-Unsorted'!EW126</f>
        <v>0</v>
      </c>
      <c r="EW188" s="10">
        <f>'Raw Data-Unsorted'!EX126</f>
        <v>0</v>
      </c>
      <c r="EX188" s="10">
        <f>'Raw Data-Unsorted'!EY126</f>
        <v>0</v>
      </c>
      <c r="EY188" s="10">
        <f>'Raw Data-Unsorted'!EZ126</f>
        <v>0</v>
      </c>
      <c r="EZ188" s="10">
        <f>'Raw Data-Unsorted'!FA126</f>
        <v>0</v>
      </c>
      <c r="FA188" s="10">
        <f>'Raw Data-Unsorted'!FB126</f>
        <v>0</v>
      </c>
      <c r="FB188" s="10">
        <f>'Raw Data-Unsorted'!FC126</f>
        <v>0</v>
      </c>
      <c r="FC188" s="10">
        <f>'Raw Data-Unsorted'!FD126</f>
        <v>0</v>
      </c>
      <c r="FD188" s="10">
        <f>'Raw Data-Unsorted'!FE126</f>
        <v>0</v>
      </c>
      <c r="FE188" s="10">
        <f>'Raw Data-Unsorted'!FF126</f>
        <v>0</v>
      </c>
      <c r="FF188" s="10">
        <f>'Raw Data-Unsorted'!FG126</f>
        <v>0</v>
      </c>
      <c r="FG188" s="10">
        <f>'Raw Data-Unsorted'!FH126</f>
        <v>0</v>
      </c>
      <c r="FH188" s="10">
        <f>'Raw Data-Unsorted'!FI126</f>
        <v>0</v>
      </c>
      <c r="FI188" s="10">
        <f>'Raw Data-Unsorted'!FJ126</f>
        <v>0</v>
      </c>
      <c r="FJ188" s="10">
        <f>'Raw Data-Unsorted'!FK126</f>
        <v>0</v>
      </c>
      <c r="FK188" s="10">
        <f>'Raw Data-Unsorted'!FL126</f>
        <v>0</v>
      </c>
      <c r="FL188" s="10">
        <f>'Raw Data-Unsorted'!FM126</f>
        <v>0</v>
      </c>
      <c r="FM188" s="10">
        <f>'Raw Data-Unsorted'!FN126</f>
        <v>0</v>
      </c>
      <c r="FN188" s="10">
        <f>'Raw Data-Unsorted'!FO126</f>
        <v>0</v>
      </c>
      <c r="FO188" s="10">
        <f>'Raw Data-Unsorted'!FP126</f>
        <v>0</v>
      </c>
      <c r="FP188" s="10">
        <f>'Raw Data-Unsorted'!FQ126</f>
        <v>0</v>
      </c>
      <c r="FQ188" s="10">
        <f>'Raw Data-Unsorted'!FR126</f>
        <v>0</v>
      </c>
      <c r="FR188" s="10">
        <f>'Raw Data-Unsorted'!FS126</f>
        <v>0</v>
      </c>
      <c r="FS188" s="10">
        <f>'Raw Data-Unsorted'!FT126</f>
        <v>0</v>
      </c>
      <c r="FT188" s="10">
        <f>'Raw Data-Unsorted'!FU126</f>
        <v>0</v>
      </c>
      <c r="FU188" s="10">
        <f>'Raw Data-Unsorted'!FV126</f>
        <v>0</v>
      </c>
      <c r="FV188" s="10">
        <f>'Raw Data-Unsorted'!FW126</f>
        <v>0</v>
      </c>
      <c r="FW188" s="10">
        <f>'Raw Data-Unsorted'!FX126</f>
        <v>0</v>
      </c>
      <c r="FX188" s="10">
        <f>'Raw Data-Unsorted'!FY126</f>
        <v>0</v>
      </c>
      <c r="FY188" s="10">
        <f>'Raw Data-Unsorted'!FZ126</f>
        <v>0</v>
      </c>
      <c r="FZ188" s="10">
        <f>'Raw Data-Unsorted'!GA126</f>
        <v>0</v>
      </c>
      <c r="GA188" s="10">
        <f>'Raw Data-Unsorted'!GB126</f>
        <v>0</v>
      </c>
      <c r="GB188" s="10">
        <f>'Raw Data-Unsorted'!GC126</f>
        <v>0</v>
      </c>
      <c r="GC188" s="10">
        <f>'Raw Data-Unsorted'!GD126</f>
        <v>0</v>
      </c>
      <c r="GD188" s="10">
        <f>'Raw Data-Unsorted'!GE126</f>
        <v>0</v>
      </c>
      <c r="GE188" s="10">
        <f>'Raw Data-Unsorted'!GF126</f>
        <v>0</v>
      </c>
      <c r="GF188" s="10">
        <f>'Raw Data-Unsorted'!GG126</f>
        <v>0</v>
      </c>
      <c r="GG188" s="10">
        <f>'Raw Data-Unsorted'!GH126</f>
        <v>0</v>
      </c>
      <c r="GH188" s="10">
        <f>'Raw Data-Unsorted'!GI126</f>
        <v>0</v>
      </c>
      <c r="GI188" s="10">
        <f>'Raw Data-Unsorted'!GJ126</f>
        <v>0</v>
      </c>
      <c r="GJ188" s="10">
        <f>'Raw Data-Unsorted'!GK126</f>
        <v>0</v>
      </c>
      <c r="GK188" s="10">
        <f>'Raw Data-Unsorted'!GL126</f>
        <v>0</v>
      </c>
      <c r="GL188" s="10">
        <f>'Raw Data-Unsorted'!GM126</f>
        <v>0</v>
      </c>
      <c r="GM188" s="10">
        <f>'Raw Data-Unsorted'!GN126</f>
        <v>0</v>
      </c>
      <c r="GN188" s="10">
        <f>'Raw Data-Unsorted'!GO126</f>
        <v>0</v>
      </c>
      <c r="GO188" s="10">
        <f>'Raw Data-Unsorted'!GP126</f>
        <v>0</v>
      </c>
      <c r="GP188" s="10">
        <f>'Raw Data-Unsorted'!GQ126</f>
        <v>0</v>
      </c>
      <c r="GQ188" s="10">
        <f>'Raw Data-Unsorted'!GR126</f>
        <v>0</v>
      </c>
      <c r="GR188" s="10">
        <f>'Raw Data-Unsorted'!GS126</f>
        <v>0</v>
      </c>
      <c r="GS188" s="10">
        <f>'Raw Data-Unsorted'!GT126</f>
        <v>0</v>
      </c>
      <c r="GT188" s="10">
        <f>'Raw Data-Unsorted'!GU126</f>
        <v>0</v>
      </c>
      <c r="GU188" s="10">
        <f>'Raw Data-Unsorted'!GV126</f>
        <v>0</v>
      </c>
      <c r="GV188" s="10">
        <f>'Raw Data-Unsorted'!GW126</f>
        <v>0</v>
      </c>
    </row>
    <row r="189" spans="1:204">
      <c r="A189" s="10" t="str">
        <f>'Analyte List'!B188</f>
        <v xml:space="preserve">1,5-Cl2-Ant </v>
      </c>
      <c r="C189" s="10">
        <f>'Raw Data-Unsorted'!D127</f>
        <v>6</v>
      </c>
      <c r="D189" s="10">
        <f>'Raw Data-Unsorted'!E127</f>
        <v>2</v>
      </c>
      <c r="E189" s="10">
        <f>'Raw Data-Unsorted'!F127</f>
        <v>2</v>
      </c>
      <c r="F189" s="10">
        <f>'Raw Data-Unsorted'!G127</f>
        <v>0</v>
      </c>
      <c r="G189" s="10">
        <f>'Raw Data-Unsorted'!H127</f>
        <v>0</v>
      </c>
      <c r="I189" s="10">
        <f>'Raw Data-Unsorted'!J127</f>
        <v>10</v>
      </c>
      <c r="J189" s="10">
        <f>'Raw Data-Unsorted'!K127</f>
        <v>72</v>
      </c>
      <c r="K189" s="10">
        <f>'Raw Data-Unsorted'!L127</f>
        <v>67</v>
      </c>
      <c r="L189" s="10">
        <f>'Raw Data-Unsorted'!M127</f>
        <v>0</v>
      </c>
      <c r="M189" s="10">
        <f>'Raw Data-Unsorted'!N127</f>
        <v>0</v>
      </c>
      <c r="O189" s="10">
        <f>'Raw Data-Unsorted'!P127</f>
        <v>280487</v>
      </c>
      <c r="P189" s="10">
        <f>'Raw Data-Unsorted'!Q127</f>
        <v>266447</v>
      </c>
      <c r="Q189" s="10">
        <f>'Raw Data-Unsorted'!R127</f>
        <v>353964</v>
      </c>
      <c r="R189" s="10">
        <f>'Raw Data-Unsorted'!S127</f>
        <v>0</v>
      </c>
      <c r="S189" s="10">
        <f>'Raw Data-Unsorted'!T127</f>
        <v>0</v>
      </c>
      <c r="U189" s="10">
        <f>'Raw Data-Unsorted'!V127</f>
        <v>4</v>
      </c>
      <c r="V189" s="10">
        <f>'Raw Data-Unsorted'!W127</f>
        <v>3</v>
      </c>
      <c r="X189" s="10">
        <f>'Raw Data-Unsorted'!Y127</f>
        <v>37</v>
      </c>
      <c r="Y189" s="10">
        <f>'Raw Data-Unsorted'!Z127</f>
        <v>4</v>
      </c>
      <c r="AA189" s="10">
        <f>'Raw Data-Unsorted'!AB127</f>
        <v>7274</v>
      </c>
      <c r="AB189" s="10">
        <f>'Raw Data-Unsorted'!AC127</f>
        <v>1834</v>
      </c>
      <c r="AD189" s="10">
        <f>'Raw Data-Unsorted'!AE127</f>
        <v>8</v>
      </c>
      <c r="AE189" s="10">
        <f>'Raw Data-Unsorted'!AF127</f>
        <v>2</v>
      </c>
      <c r="AF189" s="10">
        <f>'Raw Data-Unsorted'!AG127</f>
        <v>0</v>
      </c>
      <c r="AG189" s="10">
        <f>'Raw Data-Unsorted'!AH127</f>
        <v>0</v>
      </c>
      <c r="AI189" s="10">
        <f>'Raw Data-Unsorted'!AJ127</f>
        <v>8</v>
      </c>
      <c r="AJ189" s="10">
        <f>'Raw Data-Unsorted'!AK127</f>
        <v>2</v>
      </c>
      <c r="AK189" s="10">
        <f>'Raw Data-Unsorted'!AL127</f>
        <v>0</v>
      </c>
      <c r="AL189" s="10">
        <f>'Raw Data-Unsorted'!AM127</f>
        <v>0</v>
      </c>
      <c r="AN189" s="10">
        <f>'Raw Data-Unsorted'!AO127</f>
        <v>3</v>
      </c>
      <c r="AO189" s="10">
        <f>'Raw Data-Unsorted'!AP127</f>
        <v>19</v>
      </c>
      <c r="AP189" s="10">
        <f>'Raw Data-Unsorted'!AQ127</f>
        <v>0</v>
      </c>
      <c r="AQ189" s="10">
        <f>'Raw Data-Unsorted'!AR127</f>
        <v>0</v>
      </c>
      <c r="AS189" s="10">
        <f>'Raw Data-Unsorted'!AT127</f>
        <v>44034</v>
      </c>
      <c r="AT189" s="10">
        <f>'Raw Data-Unsorted'!AU127</f>
        <v>25775</v>
      </c>
      <c r="AU189" s="10">
        <f>'Raw Data-Unsorted'!AV127</f>
        <v>0</v>
      </c>
      <c r="AV189" s="10">
        <f>'Raw Data-Unsorted'!AW127</f>
        <v>0</v>
      </c>
      <c r="AX189" s="10">
        <f>'Raw Data-Unsorted'!AY127</f>
        <v>0</v>
      </c>
      <c r="AY189" s="10">
        <f>'Raw Data-Unsorted'!AZ127</f>
        <v>0</v>
      </c>
      <c r="AZ189" s="10">
        <f>'Raw Data-Unsorted'!BA127</f>
        <v>0</v>
      </c>
      <c r="BA189" s="10">
        <f>'Raw Data-Unsorted'!BB127</f>
        <v>0</v>
      </c>
      <c r="BC189" s="10">
        <f>'Raw Data-Unsorted'!BD127</f>
        <v>17617</v>
      </c>
      <c r="BD189" s="10">
        <f>'Raw Data-Unsorted'!BE127</f>
        <v>18555</v>
      </c>
      <c r="BE189" s="10">
        <f>'Raw Data-Unsorted'!BF127</f>
        <v>13668</v>
      </c>
      <c r="BF189" s="10">
        <f>'Raw Data-Unsorted'!BG127</f>
        <v>40534</v>
      </c>
      <c r="BG189" s="10">
        <f>'Raw Data-Unsorted'!BH127</f>
        <v>22722</v>
      </c>
      <c r="BH189" s="10">
        <f>'Raw Data-Unsorted'!BI127</f>
        <v>11770</v>
      </c>
      <c r="BI189" s="10">
        <f>'Raw Data-Unsorted'!BJ127</f>
        <v>28571</v>
      </c>
      <c r="BJ189" s="10">
        <f>'Raw Data-Unsorted'!BK127</f>
        <v>11601</v>
      </c>
      <c r="BK189" s="10">
        <f>'Raw Data-Unsorted'!BL127</f>
        <v>31323</v>
      </c>
      <c r="BL189" s="10">
        <f>'Raw Data-Unsorted'!BM127</f>
        <v>36110</v>
      </c>
      <c r="BM189" s="10">
        <f>'Raw Data-Unsorted'!BN127</f>
        <v>29621</v>
      </c>
      <c r="BN189" s="10">
        <f>'Raw Data-Unsorted'!BO127</f>
        <v>19501</v>
      </c>
      <c r="BO189" s="10">
        <f>'Raw Data-Unsorted'!BP127</f>
        <v>18066</v>
      </c>
      <c r="BP189" s="10">
        <f>'Raw Data-Unsorted'!BQ127</f>
        <v>35326</v>
      </c>
      <c r="BQ189" s="10">
        <f>'Raw Data-Unsorted'!BR127</f>
        <v>31505</v>
      </c>
      <c r="BR189" s="10">
        <f>'Raw Data-Unsorted'!BS127</f>
        <v>39222</v>
      </c>
      <c r="BS189" s="10">
        <f>'Raw Data-Unsorted'!BT127</f>
        <v>29694</v>
      </c>
      <c r="BT189" s="10">
        <f>'Raw Data-Unsorted'!BU127</f>
        <v>20342</v>
      </c>
      <c r="BU189" s="10">
        <f>'Raw Data-Unsorted'!BV127</f>
        <v>19682</v>
      </c>
      <c r="BV189" s="10">
        <f>'Raw Data-Unsorted'!BW127</f>
        <v>95303</v>
      </c>
      <c r="BW189" s="10">
        <f>'Raw Data-Unsorted'!BX127</f>
        <v>33702</v>
      </c>
      <c r="BX189" s="10">
        <f>'Raw Data-Unsorted'!BY127</f>
        <v>25037</v>
      </c>
      <c r="BY189" s="10">
        <f>'Raw Data-Unsorted'!BZ127</f>
        <v>39298</v>
      </c>
      <c r="BZ189" s="10">
        <f>'Raw Data-Unsorted'!CA127</f>
        <v>33455</v>
      </c>
      <c r="CA189" s="10">
        <f>'Raw Data-Unsorted'!CB127</f>
        <v>35970</v>
      </c>
      <c r="CB189" s="10">
        <f>'Raw Data-Unsorted'!CC127</f>
        <v>32798</v>
      </c>
      <c r="CC189" s="10">
        <f>'Raw Data-Unsorted'!CD127</f>
        <v>44917</v>
      </c>
      <c r="CD189" s="10">
        <f>'Raw Data-Unsorted'!CE127</f>
        <v>34487</v>
      </c>
      <c r="CE189" s="10">
        <f>'Raw Data-Unsorted'!CF127</f>
        <v>17173</v>
      </c>
      <c r="CF189" s="10">
        <f>'Raw Data-Unsorted'!CG127</f>
        <v>17987</v>
      </c>
      <c r="CG189" s="10">
        <f>'Raw Data-Unsorted'!CH127</f>
        <v>22726</v>
      </c>
      <c r="CH189" s="10">
        <f>'Raw Data-Unsorted'!CI127</f>
        <v>14487</v>
      </c>
      <c r="CI189" s="10">
        <f>'Raw Data-Unsorted'!CJ127</f>
        <v>5554</v>
      </c>
      <c r="CJ189" s="10">
        <f>'Raw Data-Unsorted'!CK127</f>
        <v>5413</v>
      </c>
      <c r="CK189" s="10">
        <f>'Raw Data-Unsorted'!CL127</f>
        <v>16705</v>
      </c>
      <c r="CL189" s="10">
        <f>'Raw Data-Unsorted'!CM127</f>
        <v>5839</v>
      </c>
      <c r="CM189" s="10">
        <f>'Raw Data-Unsorted'!CN127</f>
        <v>6536</v>
      </c>
      <c r="CN189" s="10">
        <f>'Raw Data-Unsorted'!CO127</f>
        <v>80766</v>
      </c>
      <c r="CO189" s="10">
        <f>'Raw Data-Unsorted'!CP127</f>
        <v>6336</v>
      </c>
      <c r="CP189" s="10">
        <f>'Raw Data-Unsorted'!CQ127</f>
        <v>9946</v>
      </c>
      <c r="CQ189" s="10">
        <f>'Raw Data-Unsorted'!CR127</f>
        <v>7322</v>
      </c>
      <c r="CR189" s="10">
        <f>'Raw Data-Unsorted'!CS127</f>
        <v>5638</v>
      </c>
      <c r="CS189" s="10">
        <f>'Raw Data-Unsorted'!CT127</f>
        <v>7308</v>
      </c>
      <c r="CT189" s="10">
        <f>'Raw Data-Unsorted'!CU127</f>
        <v>4843</v>
      </c>
      <c r="CU189" s="10">
        <f>'Raw Data-Unsorted'!CV127</f>
        <v>10778</v>
      </c>
      <c r="CV189" s="10">
        <f>'Raw Data-Unsorted'!CW127</f>
        <v>6307</v>
      </c>
      <c r="CW189" s="10">
        <f>'Raw Data-Unsorted'!CX127</f>
        <v>7025</v>
      </c>
      <c r="CX189" s="10">
        <f>'Raw Data-Unsorted'!CY127</f>
        <v>9738</v>
      </c>
      <c r="CY189" s="10">
        <f>'Raw Data-Unsorted'!CZ127</f>
        <v>8238</v>
      </c>
      <c r="CZ189" s="10">
        <f>'Raw Data-Unsorted'!DA127</f>
        <v>6232</v>
      </c>
      <c r="DA189" s="10">
        <f>'Raw Data-Unsorted'!DB127</f>
        <v>7279</v>
      </c>
      <c r="DB189" s="10">
        <f>'Raw Data-Unsorted'!DC127</f>
        <v>0</v>
      </c>
      <c r="DC189" s="10">
        <f>'Raw Data-Unsorted'!DD127</f>
        <v>0</v>
      </c>
      <c r="DD189" s="10">
        <f>'Raw Data-Unsorted'!DE127</f>
        <v>0</v>
      </c>
      <c r="DE189" s="10">
        <f>'Raw Data-Unsorted'!DF127</f>
        <v>0</v>
      </c>
      <c r="DF189" s="10">
        <f>'Raw Data-Unsorted'!DG127</f>
        <v>0</v>
      </c>
      <c r="DG189" s="10">
        <f>'Raw Data-Unsorted'!DH127</f>
        <v>0</v>
      </c>
      <c r="DH189" s="10">
        <f>'Raw Data-Unsorted'!DI127</f>
        <v>0</v>
      </c>
      <c r="DI189" s="10">
        <f>'Raw Data-Unsorted'!DJ127</f>
        <v>0</v>
      </c>
      <c r="DJ189" s="10">
        <f>'Raw Data-Unsorted'!DK127</f>
        <v>0</v>
      </c>
      <c r="DK189" s="10">
        <f>'Raw Data-Unsorted'!DL127</f>
        <v>0</v>
      </c>
      <c r="DL189" s="10">
        <f>'Raw Data-Unsorted'!DM127</f>
        <v>0</v>
      </c>
      <c r="DM189" s="10">
        <f>'Raw Data-Unsorted'!DN127</f>
        <v>0</v>
      </c>
      <c r="DN189" s="10">
        <f>'Raw Data-Unsorted'!DO127</f>
        <v>0</v>
      </c>
      <c r="DO189" s="10">
        <f>'Raw Data-Unsorted'!DP127</f>
        <v>0</v>
      </c>
      <c r="DP189" s="10">
        <f>'Raw Data-Unsorted'!DQ127</f>
        <v>0</v>
      </c>
      <c r="DQ189" s="10">
        <f>'Raw Data-Unsorted'!DR127</f>
        <v>0</v>
      </c>
      <c r="DR189" s="10">
        <f>'Raw Data-Unsorted'!DS127</f>
        <v>0</v>
      </c>
      <c r="DS189" s="10">
        <f>'Raw Data-Unsorted'!DT127</f>
        <v>0</v>
      </c>
      <c r="DT189" s="10">
        <f>'Raw Data-Unsorted'!DU127</f>
        <v>0</v>
      </c>
      <c r="DU189" s="10">
        <f>'Raw Data-Unsorted'!DV127</f>
        <v>0</v>
      </c>
      <c r="DV189" s="10">
        <f>'Raw Data-Unsorted'!DW127</f>
        <v>0</v>
      </c>
      <c r="DW189" s="10">
        <f>'Raw Data-Unsorted'!DX127</f>
        <v>0</v>
      </c>
      <c r="DX189" s="10">
        <f>'Raw Data-Unsorted'!DY127</f>
        <v>0</v>
      </c>
      <c r="DY189" s="10">
        <f>'Raw Data-Unsorted'!DZ127</f>
        <v>0</v>
      </c>
      <c r="DZ189" s="10">
        <f>'Raw Data-Unsorted'!EA127</f>
        <v>0</v>
      </c>
      <c r="EA189" s="10">
        <f>'Raw Data-Unsorted'!EB127</f>
        <v>0</v>
      </c>
      <c r="EB189" s="10">
        <f>'Raw Data-Unsorted'!EC127</f>
        <v>0</v>
      </c>
      <c r="EC189" s="10">
        <f>'Raw Data-Unsorted'!ED127</f>
        <v>0</v>
      </c>
      <c r="ED189" s="10">
        <f>'Raw Data-Unsorted'!EE127</f>
        <v>0</v>
      </c>
      <c r="EE189" s="10">
        <f>'Raw Data-Unsorted'!EF127</f>
        <v>0</v>
      </c>
      <c r="EF189" s="10">
        <f>'Raw Data-Unsorted'!EG127</f>
        <v>0</v>
      </c>
      <c r="EG189" s="10">
        <f>'Raw Data-Unsorted'!EH127</f>
        <v>0</v>
      </c>
      <c r="EH189" s="10">
        <f>'Raw Data-Unsorted'!EI127</f>
        <v>0</v>
      </c>
      <c r="EI189" s="10">
        <f>'Raw Data-Unsorted'!EJ127</f>
        <v>0</v>
      </c>
      <c r="EJ189" s="10">
        <f>'Raw Data-Unsorted'!EK127</f>
        <v>0</v>
      </c>
      <c r="EK189" s="10">
        <f>'Raw Data-Unsorted'!EL127</f>
        <v>0</v>
      </c>
      <c r="EL189" s="10">
        <f>'Raw Data-Unsorted'!EM127</f>
        <v>0</v>
      </c>
      <c r="EM189" s="10">
        <f>'Raw Data-Unsorted'!EN127</f>
        <v>0</v>
      </c>
      <c r="EN189" s="10">
        <f>'Raw Data-Unsorted'!EO127</f>
        <v>0</v>
      </c>
      <c r="EO189" s="10">
        <f>'Raw Data-Unsorted'!EP127</f>
        <v>0</v>
      </c>
      <c r="EP189" s="10">
        <f>'Raw Data-Unsorted'!EQ127</f>
        <v>0</v>
      </c>
      <c r="EQ189" s="10">
        <f>'Raw Data-Unsorted'!ER127</f>
        <v>0</v>
      </c>
      <c r="ER189" s="10">
        <f>'Raw Data-Unsorted'!ES127</f>
        <v>0</v>
      </c>
      <c r="ES189" s="10">
        <f>'Raw Data-Unsorted'!ET127</f>
        <v>0</v>
      </c>
      <c r="ET189" s="10">
        <f>'Raw Data-Unsorted'!EU127</f>
        <v>0</v>
      </c>
      <c r="EU189" s="10">
        <f>'Raw Data-Unsorted'!EV127</f>
        <v>0</v>
      </c>
      <c r="EV189" s="10">
        <f>'Raw Data-Unsorted'!EW127</f>
        <v>0</v>
      </c>
      <c r="EW189" s="10">
        <f>'Raw Data-Unsorted'!EX127</f>
        <v>0</v>
      </c>
      <c r="EX189" s="10">
        <f>'Raw Data-Unsorted'!EY127</f>
        <v>0</v>
      </c>
      <c r="EY189" s="10">
        <f>'Raw Data-Unsorted'!EZ127</f>
        <v>0</v>
      </c>
      <c r="EZ189" s="10">
        <f>'Raw Data-Unsorted'!FA127</f>
        <v>0</v>
      </c>
      <c r="FA189" s="10">
        <f>'Raw Data-Unsorted'!FB127</f>
        <v>0</v>
      </c>
      <c r="FB189" s="10">
        <f>'Raw Data-Unsorted'!FC127</f>
        <v>0</v>
      </c>
      <c r="FC189" s="10">
        <f>'Raw Data-Unsorted'!FD127</f>
        <v>0</v>
      </c>
      <c r="FD189" s="10">
        <f>'Raw Data-Unsorted'!FE127</f>
        <v>0</v>
      </c>
      <c r="FE189" s="10">
        <f>'Raw Data-Unsorted'!FF127</f>
        <v>0</v>
      </c>
      <c r="FF189" s="10">
        <f>'Raw Data-Unsorted'!FG127</f>
        <v>0</v>
      </c>
      <c r="FG189" s="10">
        <f>'Raw Data-Unsorted'!FH127</f>
        <v>0</v>
      </c>
      <c r="FH189" s="10">
        <f>'Raw Data-Unsorted'!FI127</f>
        <v>0</v>
      </c>
      <c r="FI189" s="10">
        <f>'Raw Data-Unsorted'!FJ127</f>
        <v>0</v>
      </c>
      <c r="FJ189" s="10">
        <f>'Raw Data-Unsorted'!FK127</f>
        <v>0</v>
      </c>
      <c r="FK189" s="10">
        <f>'Raw Data-Unsorted'!FL127</f>
        <v>0</v>
      </c>
      <c r="FL189" s="10">
        <f>'Raw Data-Unsorted'!FM127</f>
        <v>0</v>
      </c>
      <c r="FM189" s="10">
        <f>'Raw Data-Unsorted'!FN127</f>
        <v>0</v>
      </c>
      <c r="FN189" s="10">
        <f>'Raw Data-Unsorted'!FO127</f>
        <v>0</v>
      </c>
      <c r="FO189" s="10">
        <f>'Raw Data-Unsorted'!FP127</f>
        <v>0</v>
      </c>
      <c r="FP189" s="10">
        <f>'Raw Data-Unsorted'!FQ127</f>
        <v>0</v>
      </c>
      <c r="FQ189" s="10">
        <f>'Raw Data-Unsorted'!FR127</f>
        <v>0</v>
      </c>
      <c r="FR189" s="10">
        <f>'Raw Data-Unsorted'!FS127</f>
        <v>0</v>
      </c>
      <c r="FS189" s="10">
        <f>'Raw Data-Unsorted'!FT127</f>
        <v>0</v>
      </c>
      <c r="FT189" s="10">
        <f>'Raw Data-Unsorted'!FU127</f>
        <v>0</v>
      </c>
      <c r="FU189" s="10">
        <f>'Raw Data-Unsorted'!FV127</f>
        <v>0</v>
      </c>
      <c r="FV189" s="10">
        <f>'Raw Data-Unsorted'!FW127</f>
        <v>0</v>
      </c>
      <c r="FW189" s="10">
        <f>'Raw Data-Unsorted'!FX127</f>
        <v>0</v>
      </c>
      <c r="FX189" s="10">
        <f>'Raw Data-Unsorted'!FY127</f>
        <v>0</v>
      </c>
      <c r="FY189" s="10">
        <f>'Raw Data-Unsorted'!FZ127</f>
        <v>0</v>
      </c>
      <c r="FZ189" s="10">
        <f>'Raw Data-Unsorted'!GA127</f>
        <v>0</v>
      </c>
      <c r="GA189" s="10">
        <f>'Raw Data-Unsorted'!GB127</f>
        <v>0</v>
      </c>
      <c r="GB189" s="10">
        <f>'Raw Data-Unsorted'!GC127</f>
        <v>0</v>
      </c>
      <c r="GC189" s="10">
        <f>'Raw Data-Unsorted'!GD127</f>
        <v>0</v>
      </c>
      <c r="GD189" s="10">
        <f>'Raw Data-Unsorted'!GE127</f>
        <v>0</v>
      </c>
      <c r="GE189" s="10">
        <f>'Raw Data-Unsorted'!GF127</f>
        <v>0</v>
      </c>
      <c r="GF189" s="10">
        <f>'Raw Data-Unsorted'!GG127</f>
        <v>0</v>
      </c>
      <c r="GG189" s="10">
        <f>'Raw Data-Unsorted'!GH127</f>
        <v>0</v>
      </c>
      <c r="GH189" s="10">
        <f>'Raw Data-Unsorted'!GI127</f>
        <v>0</v>
      </c>
      <c r="GI189" s="10">
        <f>'Raw Data-Unsorted'!GJ127</f>
        <v>0</v>
      </c>
      <c r="GJ189" s="10">
        <f>'Raw Data-Unsorted'!GK127</f>
        <v>0</v>
      </c>
      <c r="GK189" s="10">
        <f>'Raw Data-Unsorted'!GL127</f>
        <v>0</v>
      </c>
      <c r="GL189" s="10">
        <f>'Raw Data-Unsorted'!GM127</f>
        <v>0</v>
      </c>
      <c r="GM189" s="10">
        <f>'Raw Data-Unsorted'!GN127</f>
        <v>0</v>
      </c>
      <c r="GN189" s="10">
        <f>'Raw Data-Unsorted'!GO127</f>
        <v>0</v>
      </c>
      <c r="GO189" s="10">
        <f>'Raw Data-Unsorted'!GP127</f>
        <v>0</v>
      </c>
      <c r="GP189" s="10">
        <f>'Raw Data-Unsorted'!GQ127</f>
        <v>0</v>
      </c>
      <c r="GQ189" s="10">
        <f>'Raw Data-Unsorted'!GR127</f>
        <v>0</v>
      </c>
      <c r="GR189" s="10">
        <f>'Raw Data-Unsorted'!GS127</f>
        <v>0</v>
      </c>
      <c r="GS189" s="10">
        <f>'Raw Data-Unsorted'!GT127</f>
        <v>0</v>
      </c>
      <c r="GT189" s="10">
        <f>'Raw Data-Unsorted'!GU127</f>
        <v>0</v>
      </c>
      <c r="GU189" s="10">
        <f>'Raw Data-Unsorted'!GV127</f>
        <v>0</v>
      </c>
      <c r="GV189" s="10">
        <f>'Raw Data-Unsorted'!GW127</f>
        <v>0</v>
      </c>
    </row>
    <row r="190" spans="1:204">
      <c r="A190" s="10" t="str">
        <f>'Analyte List'!B189</f>
        <v>5,6-Br2-1,2-H2-Acy</v>
      </c>
      <c r="C190" s="10">
        <f>'Raw Data-Unsorted'!D133</f>
        <v>0</v>
      </c>
      <c r="D190" s="10">
        <f>'Raw Data-Unsorted'!E133</f>
        <v>0</v>
      </c>
      <c r="E190" s="10">
        <f>'Raw Data-Unsorted'!F133</f>
        <v>0</v>
      </c>
      <c r="F190" s="10">
        <f>'Raw Data-Unsorted'!G133</f>
        <v>0</v>
      </c>
      <c r="G190" s="10">
        <f>'Raw Data-Unsorted'!H133</f>
        <v>0</v>
      </c>
      <c r="I190" s="10">
        <f>'Raw Data-Unsorted'!J133</f>
        <v>0</v>
      </c>
      <c r="J190" s="10">
        <f>'Raw Data-Unsorted'!K133</f>
        <v>0</v>
      </c>
      <c r="K190" s="10">
        <f>'Raw Data-Unsorted'!L133</f>
        <v>0</v>
      </c>
      <c r="L190" s="10">
        <f>'Raw Data-Unsorted'!M133</f>
        <v>0</v>
      </c>
      <c r="M190" s="10">
        <f>'Raw Data-Unsorted'!N133</f>
        <v>0</v>
      </c>
      <c r="O190" s="10">
        <f>'Raw Data-Unsorted'!P133</f>
        <v>151390</v>
      </c>
      <c r="P190" s="10">
        <f>'Raw Data-Unsorted'!Q133</f>
        <v>147845</v>
      </c>
      <c r="Q190" s="10">
        <f>'Raw Data-Unsorted'!R133</f>
        <v>177593</v>
      </c>
      <c r="R190" s="10">
        <f>'Raw Data-Unsorted'!S133</f>
        <v>0</v>
      </c>
      <c r="S190" s="10">
        <f>'Raw Data-Unsorted'!T133</f>
        <v>0</v>
      </c>
      <c r="U190" s="10">
        <f>'Raw Data-Unsorted'!V133</f>
        <v>0</v>
      </c>
      <c r="V190" s="10">
        <f>'Raw Data-Unsorted'!W133</f>
        <v>0</v>
      </c>
      <c r="X190" s="10">
        <f>'Raw Data-Unsorted'!Y133</f>
        <v>0</v>
      </c>
      <c r="Y190" s="10">
        <f>'Raw Data-Unsorted'!Z133</f>
        <v>0</v>
      </c>
      <c r="AA190" s="10">
        <f>'Raw Data-Unsorted'!AB133</f>
        <v>3601</v>
      </c>
      <c r="AB190" s="10">
        <f>'Raw Data-Unsorted'!AC133</f>
        <v>1011</v>
      </c>
      <c r="AD190" s="10">
        <f>'Raw Data-Unsorted'!AE133</f>
        <v>0</v>
      </c>
      <c r="AE190" s="10">
        <f>'Raw Data-Unsorted'!AF133</f>
        <v>3</v>
      </c>
      <c r="AF190" s="10">
        <f>'Raw Data-Unsorted'!AG133</f>
        <v>0</v>
      </c>
      <c r="AG190" s="10">
        <f>'Raw Data-Unsorted'!AH133</f>
        <v>0</v>
      </c>
      <c r="AI190" s="10">
        <f>'Raw Data-Unsorted'!AJ133</f>
        <v>0</v>
      </c>
      <c r="AJ190" s="10">
        <f>'Raw Data-Unsorted'!AK133</f>
        <v>3</v>
      </c>
      <c r="AK190" s="10">
        <f>'Raw Data-Unsorted'!AL133</f>
        <v>0</v>
      </c>
      <c r="AL190" s="10">
        <f>'Raw Data-Unsorted'!AM133</f>
        <v>0</v>
      </c>
      <c r="AN190" s="10">
        <f>'Raw Data-Unsorted'!AO133</f>
        <v>4</v>
      </c>
      <c r="AO190" s="10">
        <f>'Raw Data-Unsorted'!AP133</f>
        <v>5</v>
      </c>
      <c r="AP190" s="10">
        <f>'Raw Data-Unsorted'!AQ133</f>
        <v>0</v>
      </c>
      <c r="AQ190" s="10">
        <f>'Raw Data-Unsorted'!AR133</f>
        <v>0</v>
      </c>
      <c r="AS190" s="10">
        <f>'Raw Data-Unsorted'!AT133</f>
        <v>22755</v>
      </c>
      <c r="AT190" s="10">
        <f>'Raw Data-Unsorted'!AU133</f>
        <v>15939</v>
      </c>
      <c r="AU190" s="10">
        <f>'Raw Data-Unsorted'!AV133</f>
        <v>0</v>
      </c>
      <c r="AV190" s="10">
        <f>'Raw Data-Unsorted'!AW133</f>
        <v>0</v>
      </c>
      <c r="AX190" s="10">
        <f>'Raw Data-Unsorted'!AY133</f>
        <v>0</v>
      </c>
      <c r="AY190" s="10">
        <f>'Raw Data-Unsorted'!AZ133</f>
        <v>0</v>
      </c>
      <c r="AZ190" s="10">
        <f>'Raw Data-Unsorted'!BA133</f>
        <v>0</v>
      </c>
      <c r="BA190" s="10">
        <f>'Raw Data-Unsorted'!BB133</f>
        <v>0</v>
      </c>
      <c r="BC190" s="10">
        <f>'Raw Data-Unsorted'!BD133</f>
        <v>7</v>
      </c>
      <c r="BD190" s="10">
        <f>'Raw Data-Unsorted'!BE133</f>
        <v>2</v>
      </c>
      <c r="BE190" s="10">
        <f>'Raw Data-Unsorted'!BF133</f>
        <v>4</v>
      </c>
      <c r="BF190" s="10">
        <f>'Raw Data-Unsorted'!BG133</f>
        <v>2</v>
      </c>
      <c r="BG190" s="10">
        <f>'Raw Data-Unsorted'!BH133</f>
        <v>2</v>
      </c>
      <c r="BH190" s="10">
        <f>'Raw Data-Unsorted'!BI133</f>
        <v>2</v>
      </c>
      <c r="BI190" s="10">
        <f>'Raw Data-Unsorted'!BJ133</f>
        <v>1</v>
      </c>
      <c r="BJ190" s="10">
        <f>'Raw Data-Unsorted'!BK133</f>
        <v>2</v>
      </c>
      <c r="BK190" s="10">
        <f>'Raw Data-Unsorted'!BL133</f>
        <v>3</v>
      </c>
      <c r="BL190" s="10">
        <f>'Raw Data-Unsorted'!BM133</f>
        <v>1</v>
      </c>
      <c r="BM190" s="10">
        <f>'Raw Data-Unsorted'!BN133</f>
        <v>0</v>
      </c>
      <c r="BN190" s="10">
        <f>'Raw Data-Unsorted'!BO133</f>
        <v>0</v>
      </c>
      <c r="BO190" s="10">
        <f>'Raw Data-Unsorted'!BP133</f>
        <v>0</v>
      </c>
      <c r="BP190" s="10">
        <f>'Raw Data-Unsorted'!BQ133</f>
        <v>0</v>
      </c>
      <c r="BQ190" s="10">
        <f>'Raw Data-Unsorted'!BR133</f>
        <v>0</v>
      </c>
      <c r="BR190" s="10">
        <f>'Raw Data-Unsorted'!BS133</f>
        <v>0</v>
      </c>
      <c r="BS190" s="10">
        <f>'Raw Data-Unsorted'!BT133</f>
        <v>2</v>
      </c>
      <c r="BT190" s="10">
        <f>'Raw Data-Unsorted'!BU133</f>
        <v>0</v>
      </c>
      <c r="BU190" s="10">
        <f>'Raw Data-Unsorted'!BV133</f>
        <v>2</v>
      </c>
      <c r="BV190" s="10">
        <f>'Raw Data-Unsorted'!BW133</f>
        <v>1</v>
      </c>
      <c r="BW190" s="10">
        <f>'Raw Data-Unsorted'!BX133</f>
        <v>3</v>
      </c>
      <c r="BX190" s="10">
        <f>'Raw Data-Unsorted'!BY133</f>
        <v>5</v>
      </c>
      <c r="BY190" s="10">
        <f>'Raw Data-Unsorted'!BZ133</f>
        <v>1</v>
      </c>
      <c r="BZ190" s="10">
        <f>'Raw Data-Unsorted'!CA133</f>
        <v>3</v>
      </c>
      <c r="CA190" s="10">
        <f>'Raw Data-Unsorted'!CB133</f>
        <v>0</v>
      </c>
      <c r="CB190" s="10">
        <f>'Raw Data-Unsorted'!CC133</f>
        <v>0</v>
      </c>
      <c r="CC190" s="10">
        <f>'Raw Data-Unsorted'!CD133</f>
        <v>5</v>
      </c>
      <c r="CD190" s="10">
        <f>'Raw Data-Unsorted'!CE133</f>
        <v>2</v>
      </c>
      <c r="CE190" s="10">
        <f>'Raw Data-Unsorted'!CF133</f>
        <v>1</v>
      </c>
      <c r="CF190" s="10">
        <f>'Raw Data-Unsorted'!CG133</f>
        <v>4</v>
      </c>
      <c r="CG190" s="10">
        <f>'Raw Data-Unsorted'!CH133</f>
        <v>1</v>
      </c>
      <c r="CH190" s="10">
        <f>'Raw Data-Unsorted'!CI133</f>
        <v>0</v>
      </c>
      <c r="CI190" s="10">
        <f>'Raw Data-Unsorted'!CJ133</f>
        <v>4</v>
      </c>
      <c r="CJ190" s="10">
        <f>'Raw Data-Unsorted'!CK133</f>
        <v>2</v>
      </c>
      <c r="CK190" s="10">
        <f>'Raw Data-Unsorted'!CL133</f>
        <v>0</v>
      </c>
      <c r="CL190" s="10">
        <f>'Raw Data-Unsorted'!CM133</f>
        <v>0</v>
      </c>
      <c r="CM190" s="10">
        <f>'Raw Data-Unsorted'!CN133</f>
        <v>0</v>
      </c>
      <c r="CN190" s="10">
        <f>'Raw Data-Unsorted'!CO133</f>
        <v>0</v>
      </c>
      <c r="CO190" s="10">
        <f>'Raw Data-Unsorted'!CP133</f>
        <v>0</v>
      </c>
      <c r="CP190" s="10">
        <f>'Raw Data-Unsorted'!CQ133</f>
        <v>4</v>
      </c>
      <c r="CQ190" s="10">
        <f>'Raw Data-Unsorted'!CR133</f>
        <v>1</v>
      </c>
      <c r="CR190" s="10">
        <f>'Raw Data-Unsorted'!CS133</f>
        <v>0</v>
      </c>
      <c r="CS190" s="10">
        <f>'Raw Data-Unsorted'!CT133</f>
        <v>2</v>
      </c>
      <c r="CT190" s="10">
        <f>'Raw Data-Unsorted'!CU133</f>
        <v>2</v>
      </c>
      <c r="CU190" s="10">
        <f>'Raw Data-Unsorted'!CV133</f>
        <v>0</v>
      </c>
      <c r="CV190" s="10">
        <f>'Raw Data-Unsorted'!CW133</f>
        <v>0</v>
      </c>
      <c r="CW190" s="10">
        <f>'Raw Data-Unsorted'!CX133</f>
        <v>0</v>
      </c>
      <c r="CX190" s="10">
        <f>'Raw Data-Unsorted'!CY133</f>
        <v>1</v>
      </c>
      <c r="CY190" s="10">
        <f>'Raw Data-Unsorted'!CZ133</f>
        <v>0</v>
      </c>
      <c r="CZ190" s="10">
        <f>'Raw Data-Unsorted'!DA133</f>
        <v>6</v>
      </c>
      <c r="DA190" s="10">
        <f>'Raw Data-Unsorted'!DB133</f>
        <v>0</v>
      </c>
      <c r="DB190" s="10">
        <f>'Raw Data-Unsorted'!DC133</f>
        <v>0</v>
      </c>
      <c r="DC190" s="10">
        <f>'Raw Data-Unsorted'!DD133</f>
        <v>0</v>
      </c>
      <c r="DD190" s="10">
        <f>'Raw Data-Unsorted'!DE133</f>
        <v>0</v>
      </c>
      <c r="DE190" s="10">
        <f>'Raw Data-Unsorted'!DF133</f>
        <v>0</v>
      </c>
      <c r="DF190" s="10">
        <f>'Raw Data-Unsorted'!DG133</f>
        <v>0</v>
      </c>
      <c r="DG190" s="10">
        <f>'Raw Data-Unsorted'!DH133</f>
        <v>0</v>
      </c>
      <c r="DH190" s="10">
        <f>'Raw Data-Unsorted'!DI133</f>
        <v>0</v>
      </c>
      <c r="DI190" s="10">
        <f>'Raw Data-Unsorted'!DJ133</f>
        <v>0</v>
      </c>
      <c r="DJ190" s="10">
        <f>'Raw Data-Unsorted'!DK133</f>
        <v>0</v>
      </c>
      <c r="DK190" s="10">
        <f>'Raw Data-Unsorted'!DL133</f>
        <v>0</v>
      </c>
      <c r="DL190" s="10">
        <f>'Raw Data-Unsorted'!DM133</f>
        <v>0</v>
      </c>
      <c r="DM190" s="10">
        <f>'Raw Data-Unsorted'!DN133</f>
        <v>0</v>
      </c>
      <c r="DN190" s="10">
        <f>'Raw Data-Unsorted'!DO133</f>
        <v>0</v>
      </c>
      <c r="DO190" s="10">
        <f>'Raw Data-Unsorted'!DP133</f>
        <v>0</v>
      </c>
      <c r="DP190" s="10">
        <f>'Raw Data-Unsorted'!DQ133</f>
        <v>0</v>
      </c>
      <c r="DQ190" s="10">
        <f>'Raw Data-Unsorted'!DR133</f>
        <v>0</v>
      </c>
      <c r="DR190" s="10">
        <f>'Raw Data-Unsorted'!DS133</f>
        <v>0</v>
      </c>
      <c r="DS190" s="10">
        <f>'Raw Data-Unsorted'!DT133</f>
        <v>0</v>
      </c>
      <c r="DT190" s="10">
        <f>'Raw Data-Unsorted'!DU133</f>
        <v>0</v>
      </c>
      <c r="DU190" s="10">
        <f>'Raw Data-Unsorted'!DV133</f>
        <v>0</v>
      </c>
      <c r="DV190" s="10">
        <f>'Raw Data-Unsorted'!DW133</f>
        <v>0</v>
      </c>
      <c r="DW190" s="10">
        <f>'Raw Data-Unsorted'!DX133</f>
        <v>0</v>
      </c>
      <c r="DX190" s="10">
        <f>'Raw Data-Unsorted'!DY133</f>
        <v>0</v>
      </c>
      <c r="DY190" s="10">
        <f>'Raw Data-Unsorted'!DZ133</f>
        <v>0</v>
      </c>
      <c r="DZ190" s="10">
        <f>'Raw Data-Unsorted'!EA133</f>
        <v>0</v>
      </c>
      <c r="EA190" s="10">
        <f>'Raw Data-Unsorted'!EB133</f>
        <v>0</v>
      </c>
      <c r="EB190" s="10">
        <f>'Raw Data-Unsorted'!EC133</f>
        <v>0</v>
      </c>
      <c r="EC190" s="10">
        <f>'Raw Data-Unsorted'!ED133</f>
        <v>0</v>
      </c>
      <c r="ED190" s="10">
        <f>'Raw Data-Unsorted'!EE133</f>
        <v>0</v>
      </c>
      <c r="EE190" s="10">
        <f>'Raw Data-Unsorted'!EF133</f>
        <v>0</v>
      </c>
      <c r="EF190" s="10">
        <f>'Raw Data-Unsorted'!EG133</f>
        <v>0</v>
      </c>
      <c r="EG190" s="10">
        <f>'Raw Data-Unsorted'!EH133</f>
        <v>0</v>
      </c>
      <c r="EH190" s="10">
        <f>'Raw Data-Unsorted'!EI133</f>
        <v>0</v>
      </c>
      <c r="EI190" s="10">
        <f>'Raw Data-Unsorted'!EJ133</f>
        <v>0</v>
      </c>
      <c r="EJ190" s="10">
        <f>'Raw Data-Unsorted'!EK133</f>
        <v>0</v>
      </c>
      <c r="EK190" s="10">
        <f>'Raw Data-Unsorted'!EL133</f>
        <v>0</v>
      </c>
      <c r="EL190" s="10">
        <f>'Raw Data-Unsorted'!EM133</f>
        <v>0</v>
      </c>
      <c r="EM190" s="10">
        <f>'Raw Data-Unsorted'!EN133</f>
        <v>0</v>
      </c>
      <c r="EN190" s="10">
        <f>'Raw Data-Unsorted'!EO133</f>
        <v>0</v>
      </c>
      <c r="EO190" s="10">
        <f>'Raw Data-Unsorted'!EP133</f>
        <v>0</v>
      </c>
      <c r="EP190" s="10">
        <f>'Raw Data-Unsorted'!EQ133</f>
        <v>0</v>
      </c>
      <c r="EQ190" s="10">
        <f>'Raw Data-Unsorted'!ER133</f>
        <v>0</v>
      </c>
      <c r="ER190" s="10">
        <f>'Raw Data-Unsorted'!ES133</f>
        <v>0</v>
      </c>
      <c r="ES190" s="10">
        <f>'Raw Data-Unsorted'!ET133</f>
        <v>0</v>
      </c>
      <c r="ET190" s="10">
        <f>'Raw Data-Unsorted'!EU133</f>
        <v>0</v>
      </c>
      <c r="EU190" s="10">
        <f>'Raw Data-Unsorted'!EV133</f>
        <v>0</v>
      </c>
      <c r="EV190" s="10">
        <f>'Raw Data-Unsorted'!EW133</f>
        <v>0</v>
      </c>
      <c r="EW190" s="10">
        <f>'Raw Data-Unsorted'!EX133</f>
        <v>0</v>
      </c>
      <c r="EX190" s="10">
        <f>'Raw Data-Unsorted'!EY133</f>
        <v>0</v>
      </c>
      <c r="EY190" s="10">
        <f>'Raw Data-Unsorted'!EZ133</f>
        <v>0</v>
      </c>
      <c r="EZ190" s="10">
        <f>'Raw Data-Unsorted'!FA133</f>
        <v>0</v>
      </c>
      <c r="FA190" s="10">
        <f>'Raw Data-Unsorted'!FB133</f>
        <v>0</v>
      </c>
      <c r="FB190" s="10">
        <f>'Raw Data-Unsorted'!FC133</f>
        <v>0</v>
      </c>
      <c r="FC190" s="10">
        <f>'Raw Data-Unsorted'!FD133</f>
        <v>0</v>
      </c>
      <c r="FD190" s="10">
        <f>'Raw Data-Unsorted'!FE133</f>
        <v>0</v>
      </c>
      <c r="FE190" s="10">
        <f>'Raw Data-Unsorted'!FF133</f>
        <v>0</v>
      </c>
      <c r="FF190" s="10">
        <f>'Raw Data-Unsorted'!FG133</f>
        <v>0</v>
      </c>
      <c r="FG190" s="10">
        <f>'Raw Data-Unsorted'!FH133</f>
        <v>0</v>
      </c>
      <c r="FH190" s="10">
        <f>'Raw Data-Unsorted'!FI133</f>
        <v>0</v>
      </c>
      <c r="FI190" s="10">
        <f>'Raw Data-Unsorted'!FJ133</f>
        <v>0</v>
      </c>
      <c r="FJ190" s="10">
        <f>'Raw Data-Unsorted'!FK133</f>
        <v>0</v>
      </c>
      <c r="FK190" s="10">
        <f>'Raw Data-Unsorted'!FL133</f>
        <v>0</v>
      </c>
      <c r="FL190" s="10">
        <f>'Raw Data-Unsorted'!FM133</f>
        <v>0</v>
      </c>
      <c r="FM190" s="10">
        <f>'Raw Data-Unsorted'!FN133</f>
        <v>0</v>
      </c>
      <c r="FN190" s="10">
        <f>'Raw Data-Unsorted'!FO133</f>
        <v>0</v>
      </c>
      <c r="FO190" s="10">
        <f>'Raw Data-Unsorted'!FP133</f>
        <v>0</v>
      </c>
      <c r="FP190" s="10">
        <f>'Raw Data-Unsorted'!FQ133</f>
        <v>0</v>
      </c>
      <c r="FQ190" s="10">
        <f>'Raw Data-Unsorted'!FR133</f>
        <v>0</v>
      </c>
      <c r="FR190" s="10">
        <f>'Raw Data-Unsorted'!FS133</f>
        <v>0</v>
      </c>
      <c r="FS190" s="10">
        <f>'Raw Data-Unsorted'!FT133</f>
        <v>0</v>
      </c>
      <c r="FT190" s="10">
        <f>'Raw Data-Unsorted'!FU133</f>
        <v>0</v>
      </c>
      <c r="FU190" s="10">
        <f>'Raw Data-Unsorted'!FV133</f>
        <v>0</v>
      </c>
      <c r="FV190" s="10">
        <f>'Raw Data-Unsorted'!FW133</f>
        <v>0</v>
      </c>
      <c r="FW190" s="10">
        <f>'Raw Data-Unsorted'!FX133</f>
        <v>0</v>
      </c>
      <c r="FX190" s="10">
        <f>'Raw Data-Unsorted'!FY133</f>
        <v>0</v>
      </c>
      <c r="FY190" s="10">
        <f>'Raw Data-Unsorted'!FZ133</f>
        <v>0</v>
      </c>
      <c r="FZ190" s="10">
        <f>'Raw Data-Unsorted'!GA133</f>
        <v>0</v>
      </c>
      <c r="GA190" s="10">
        <f>'Raw Data-Unsorted'!GB133</f>
        <v>0</v>
      </c>
      <c r="GB190" s="10">
        <f>'Raw Data-Unsorted'!GC133</f>
        <v>0</v>
      </c>
      <c r="GC190" s="10">
        <f>'Raw Data-Unsorted'!GD133</f>
        <v>0</v>
      </c>
      <c r="GD190" s="10">
        <f>'Raw Data-Unsorted'!GE133</f>
        <v>0</v>
      </c>
      <c r="GE190" s="10">
        <f>'Raw Data-Unsorted'!GF133</f>
        <v>0</v>
      </c>
      <c r="GF190" s="10">
        <f>'Raw Data-Unsorted'!GG133</f>
        <v>0</v>
      </c>
      <c r="GG190" s="10">
        <f>'Raw Data-Unsorted'!GH133</f>
        <v>0</v>
      </c>
      <c r="GH190" s="10">
        <f>'Raw Data-Unsorted'!GI133</f>
        <v>0</v>
      </c>
      <c r="GI190" s="10">
        <f>'Raw Data-Unsorted'!GJ133</f>
        <v>0</v>
      </c>
      <c r="GJ190" s="10">
        <f>'Raw Data-Unsorted'!GK133</f>
        <v>0</v>
      </c>
      <c r="GK190" s="10">
        <f>'Raw Data-Unsorted'!GL133</f>
        <v>0</v>
      </c>
      <c r="GL190" s="10">
        <f>'Raw Data-Unsorted'!GM133</f>
        <v>0</v>
      </c>
      <c r="GM190" s="10">
        <f>'Raw Data-Unsorted'!GN133</f>
        <v>0</v>
      </c>
      <c r="GN190" s="10">
        <f>'Raw Data-Unsorted'!GO133</f>
        <v>0</v>
      </c>
      <c r="GO190" s="10">
        <f>'Raw Data-Unsorted'!GP133</f>
        <v>0</v>
      </c>
      <c r="GP190" s="10">
        <f>'Raw Data-Unsorted'!GQ133</f>
        <v>0</v>
      </c>
      <c r="GQ190" s="10">
        <f>'Raw Data-Unsorted'!GR133</f>
        <v>0</v>
      </c>
      <c r="GR190" s="10">
        <f>'Raw Data-Unsorted'!GS133</f>
        <v>0</v>
      </c>
      <c r="GS190" s="10">
        <f>'Raw Data-Unsorted'!GT133</f>
        <v>0</v>
      </c>
      <c r="GT190" s="10">
        <f>'Raw Data-Unsorted'!GU133</f>
        <v>0</v>
      </c>
      <c r="GU190" s="10">
        <f>'Raw Data-Unsorted'!GV133</f>
        <v>0</v>
      </c>
      <c r="GV190" s="10">
        <f>'Raw Data-Unsorted'!GW133</f>
        <v>0</v>
      </c>
    </row>
    <row r="191" spans="1:204">
      <c r="A191" s="10" t="str">
        <f>'Analyte List'!B190</f>
        <v>2,7-Br2-Flu</v>
      </c>
      <c r="C191" s="10">
        <f>'Raw Data-Unsorted'!D134</f>
        <v>0</v>
      </c>
      <c r="D191" s="10">
        <f>'Raw Data-Unsorted'!E134</f>
        <v>0</v>
      </c>
      <c r="E191" s="10">
        <f>'Raw Data-Unsorted'!F134</f>
        <v>0</v>
      </c>
      <c r="F191" s="10">
        <f>'Raw Data-Unsorted'!G134</f>
        <v>0</v>
      </c>
      <c r="G191" s="10">
        <f>'Raw Data-Unsorted'!H134</f>
        <v>0</v>
      </c>
      <c r="I191" s="10">
        <f>'Raw Data-Unsorted'!J134</f>
        <v>0</v>
      </c>
      <c r="J191" s="10">
        <f>'Raw Data-Unsorted'!K134</f>
        <v>0</v>
      </c>
      <c r="K191" s="10">
        <f>'Raw Data-Unsorted'!L134</f>
        <v>0</v>
      </c>
      <c r="L191" s="10">
        <f>'Raw Data-Unsorted'!M134</f>
        <v>0</v>
      </c>
      <c r="M191" s="10">
        <f>'Raw Data-Unsorted'!N134</f>
        <v>0</v>
      </c>
      <c r="O191" s="10">
        <f>'Raw Data-Unsorted'!P134</f>
        <v>44391</v>
      </c>
      <c r="P191" s="10">
        <f>'Raw Data-Unsorted'!Q134</f>
        <v>49108</v>
      </c>
      <c r="Q191" s="10">
        <f>'Raw Data-Unsorted'!R134</f>
        <v>73835</v>
      </c>
      <c r="R191" s="10">
        <f>'Raw Data-Unsorted'!S134</f>
        <v>0</v>
      </c>
      <c r="S191" s="10">
        <f>'Raw Data-Unsorted'!T134</f>
        <v>0</v>
      </c>
      <c r="U191" s="10">
        <f>'Raw Data-Unsorted'!V134</f>
        <v>0</v>
      </c>
      <c r="V191" s="10">
        <f>'Raw Data-Unsorted'!W134</f>
        <v>0</v>
      </c>
      <c r="X191" s="10">
        <f>'Raw Data-Unsorted'!Y134</f>
        <v>0</v>
      </c>
      <c r="Y191" s="10">
        <f>'Raw Data-Unsorted'!Z134</f>
        <v>0</v>
      </c>
      <c r="AA191" s="10">
        <f>'Raw Data-Unsorted'!AB134</f>
        <v>1176</v>
      </c>
      <c r="AB191" s="10">
        <f>'Raw Data-Unsorted'!AC134</f>
        <v>236</v>
      </c>
      <c r="AD191" s="10">
        <f>'Raw Data-Unsorted'!AE134</f>
        <v>0</v>
      </c>
      <c r="AE191" s="10">
        <f>'Raw Data-Unsorted'!AF134</f>
        <v>7</v>
      </c>
      <c r="AF191" s="10">
        <f>'Raw Data-Unsorted'!AG134</f>
        <v>0</v>
      </c>
      <c r="AG191" s="10">
        <f>'Raw Data-Unsorted'!AH134</f>
        <v>0</v>
      </c>
      <c r="AI191" s="10">
        <f>'Raw Data-Unsorted'!AJ134</f>
        <v>0</v>
      </c>
      <c r="AJ191" s="10">
        <f>'Raw Data-Unsorted'!AK134</f>
        <v>7</v>
      </c>
      <c r="AK191" s="10">
        <f>'Raw Data-Unsorted'!AL134</f>
        <v>0</v>
      </c>
      <c r="AL191" s="10">
        <f>'Raw Data-Unsorted'!AM134</f>
        <v>0</v>
      </c>
      <c r="AN191" s="10">
        <f>'Raw Data-Unsorted'!AO134</f>
        <v>8</v>
      </c>
      <c r="AO191" s="10">
        <f>'Raw Data-Unsorted'!AP134</f>
        <v>6</v>
      </c>
      <c r="AP191" s="10">
        <f>'Raw Data-Unsorted'!AQ134</f>
        <v>0</v>
      </c>
      <c r="AQ191" s="10">
        <f>'Raw Data-Unsorted'!AR134</f>
        <v>0</v>
      </c>
      <c r="AS191" s="10">
        <f>'Raw Data-Unsorted'!AT134</f>
        <v>7967</v>
      </c>
      <c r="AT191" s="10">
        <f>'Raw Data-Unsorted'!AU134</f>
        <v>5709</v>
      </c>
      <c r="AU191" s="10">
        <f>'Raw Data-Unsorted'!AV134</f>
        <v>0</v>
      </c>
      <c r="AV191" s="10">
        <f>'Raw Data-Unsorted'!AW134</f>
        <v>0</v>
      </c>
      <c r="AX191" s="10">
        <f>'Raw Data-Unsorted'!AY134</f>
        <v>0</v>
      </c>
      <c r="AY191" s="10">
        <f>'Raw Data-Unsorted'!AZ134</f>
        <v>0</v>
      </c>
      <c r="AZ191" s="10">
        <f>'Raw Data-Unsorted'!BA134</f>
        <v>0</v>
      </c>
      <c r="BA191" s="10">
        <f>'Raw Data-Unsorted'!BB134</f>
        <v>0</v>
      </c>
      <c r="BC191" s="10">
        <f>'Raw Data-Unsorted'!BD134</f>
        <v>9</v>
      </c>
      <c r="BD191" s="10">
        <f>'Raw Data-Unsorted'!BE134</f>
        <v>4</v>
      </c>
      <c r="BE191" s="10">
        <f>'Raw Data-Unsorted'!BF134</f>
        <v>7</v>
      </c>
      <c r="BF191" s="10">
        <f>'Raw Data-Unsorted'!BG134</f>
        <v>0</v>
      </c>
      <c r="BG191" s="10">
        <f>'Raw Data-Unsorted'!BH134</f>
        <v>3</v>
      </c>
      <c r="BH191" s="10">
        <f>'Raw Data-Unsorted'!BI134</f>
        <v>2</v>
      </c>
      <c r="BI191" s="10">
        <f>'Raw Data-Unsorted'!BJ134</f>
        <v>0</v>
      </c>
      <c r="BJ191" s="10">
        <f>'Raw Data-Unsorted'!BK134</f>
        <v>4</v>
      </c>
      <c r="BK191" s="10">
        <f>'Raw Data-Unsorted'!BL134</f>
        <v>1</v>
      </c>
      <c r="BL191" s="10">
        <f>'Raw Data-Unsorted'!BM134</f>
        <v>2</v>
      </c>
      <c r="BM191" s="10">
        <f>'Raw Data-Unsorted'!BN134</f>
        <v>1</v>
      </c>
      <c r="BN191" s="10">
        <f>'Raw Data-Unsorted'!BO134</f>
        <v>1</v>
      </c>
      <c r="BO191" s="10">
        <f>'Raw Data-Unsorted'!BP134</f>
        <v>2</v>
      </c>
      <c r="BP191" s="10">
        <f>'Raw Data-Unsorted'!BQ134</f>
        <v>5</v>
      </c>
      <c r="BQ191" s="10">
        <f>'Raw Data-Unsorted'!BR134</f>
        <v>0</v>
      </c>
      <c r="BR191" s="10">
        <f>'Raw Data-Unsorted'!BS134</f>
        <v>2</v>
      </c>
      <c r="BS191" s="10">
        <f>'Raw Data-Unsorted'!BT134</f>
        <v>0</v>
      </c>
      <c r="BT191" s="10">
        <f>'Raw Data-Unsorted'!BU134</f>
        <v>0</v>
      </c>
      <c r="BU191" s="10">
        <f>'Raw Data-Unsorted'!BV134</f>
        <v>3</v>
      </c>
      <c r="BV191" s="10">
        <f>'Raw Data-Unsorted'!BW134</f>
        <v>3</v>
      </c>
      <c r="BW191" s="10">
        <f>'Raw Data-Unsorted'!BX134</f>
        <v>0</v>
      </c>
      <c r="BX191" s="10">
        <f>'Raw Data-Unsorted'!BY134</f>
        <v>2</v>
      </c>
      <c r="BY191" s="10">
        <f>'Raw Data-Unsorted'!BZ134</f>
        <v>0</v>
      </c>
      <c r="BZ191" s="10">
        <f>'Raw Data-Unsorted'!CA134</f>
        <v>1</v>
      </c>
      <c r="CA191" s="10">
        <f>'Raw Data-Unsorted'!CB134</f>
        <v>1</v>
      </c>
      <c r="CB191" s="10">
        <f>'Raw Data-Unsorted'!CC134</f>
        <v>0</v>
      </c>
      <c r="CC191" s="10">
        <f>'Raw Data-Unsorted'!CD134</f>
        <v>6</v>
      </c>
      <c r="CD191" s="10">
        <f>'Raw Data-Unsorted'!CE134</f>
        <v>1</v>
      </c>
      <c r="CE191" s="10">
        <f>'Raw Data-Unsorted'!CF134</f>
        <v>8</v>
      </c>
      <c r="CF191" s="10">
        <f>'Raw Data-Unsorted'!CG134</f>
        <v>8</v>
      </c>
      <c r="CG191" s="10">
        <f>'Raw Data-Unsorted'!CH134</f>
        <v>6</v>
      </c>
      <c r="CH191" s="10">
        <f>'Raw Data-Unsorted'!CI134</f>
        <v>1</v>
      </c>
      <c r="CI191" s="10">
        <f>'Raw Data-Unsorted'!CJ134</f>
        <v>4</v>
      </c>
      <c r="CJ191" s="10">
        <f>'Raw Data-Unsorted'!CK134</f>
        <v>5</v>
      </c>
      <c r="CK191" s="10">
        <f>'Raw Data-Unsorted'!CL134</f>
        <v>4</v>
      </c>
      <c r="CL191" s="10">
        <f>'Raw Data-Unsorted'!CM134</f>
        <v>2</v>
      </c>
      <c r="CM191" s="10">
        <f>'Raw Data-Unsorted'!CN134</f>
        <v>3</v>
      </c>
      <c r="CN191" s="10">
        <f>'Raw Data-Unsorted'!CO134</f>
        <v>2</v>
      </c>
      <c r="CO191" s="10">
        <f>'Raw Data-Unsorted'!CP134</f>
        <v>0</v>
      </c>
      <c r="CP191" s="10">
        <f>'Raw Data-Unsorted'!CQ134</f>
        <v>2</v>
      </c>
      <c r="CQ191" s="10">
        <f>'Raw Data-Unsorted'!CR134</f>
        <v>0</v>
      </c>
      <c r="CR191" s="10">
        <f>'Raw Data-Unsorted'!CS134</f>
        <v>3</v>
      </c>
      <c r="CS191" s="10">
        <f>'Raw Data-Unsorted'!CT134</f>
        <v>0</v>
      </c>
      <c r="CT191" s="10">
        <f>'Raw Data-Unsorted'!CU134</f>
        <v>4</v>
      </c>
      <c r="CU191" s="10">
        <f>'Raw Data-Unsorted'!CV134</f>
        <v>11</v>
      </c>
      <c r="CV191" s="10">
        <f>'Raw Data-Unsorted'!CW134</f>
        <v>0</v>
      </c>
      <c r="CW191" s="10">
        <f>'Raw Data-Unsorted'!CX134</f>
        <v>0</v>
      </c>
      <c r="CX191" s="10">
        <f>'Raw Data-Unsorted'!CY134</f>
        <v>3</v>
      </c>
      <c r="CY191" s="10">
        <f>'Raw Data-Unsorted'!CZ134</f>
        <v>0</v>
      </c>
      <c r="CZ191" s="10">
        <f>'Raw Data-Unsorted'!DA134</f>
        <v>4</v>
      </c>
      <c r="DA191" s="10">
        <f>'Raw Data-Unsorted'!DB134</f>
        <v>1</v>
      </c>
      <c r="DB191" s="10">
        <f>'Raw Data-Unsorted'!DC134</f>
        <v>0</v>
      </c>
      <c r="DC191" s="10">
        <f>'Raw Data-Unsorted'!DD134</f>
        <v>0</v>
      </c>
      <c r="DD191" s="10">
        <f>'Raw Data-Unsorted'!DE134</f>
        <v>0</v>
      </c>
      <c r="DE191" s="10">
        <f>'Raw Data-Unsorted'!DF134</f>
        <v>0</v>
      </c>
      <c r="DF191" s="10">
        <f>'Raw Data-Unsorted'!DG134</f>
        <v>0</v>
      </c>
      <c r="DG191" s="10">
        <f>'Raw Data-Unsorted'!DH134</f>
        <v>0</v>
      </c>
      <c r="DH191" s="10">
        <f>'Raw Data-Unsorted'!DI134</f>
        <v>0</v>
      </c>
      <c r="DI191" s="10">
        <f>'Raw Data-Unsorted'!DJ134</f>
        <v>0</v>
      </c>
      <c r="DJ191" s="10">
        <f>'Raw Data-Unsorted'!DK134</f>
        <v>0</v>
      </c>
      <c r="DK191" s="10">
        <f>'Raw Data-Unsorted'!DL134</f>
        <v>0</v>
      </c>
      <c r="DL191" s="10">
        <f>'Raw Data-Unsorted'!DM134</f>
        <v>0</v>
      </c>
      <c r="DM191" s="10">
        <f>'Raw Data-Unsorted'!DN134</f>
        <v>0</v>
      </c>
      <c r="DN191" s="10">
        <f>'Raw Data-Unsorted'!DO134</f>
        <v>0</v>
      </c>
      <c r="DO191" s="10">
        <f>'Raw Data-Unsorted'!DP134</f>
        <v>0</v>
      </c>
      <c r="DP191" s="10">
        <f>'Raw Data-Unsorted'!DQ134</f>
        <v>0</v>
      </c>
      <c r="DQ191" s="10">
        <f>'Raw Data-Unsorted'!DR134</f>
        <v>0</v>
      </c>
      <c r="DR191" s="10">
        <f>'Raw Data-Unsorted'!DS134</f>
        <v>0</v>
      </c>
      <c r="DS191" s="10">
        <f>'Raw Data-Unsorted'!DT134</f>
        <v>0</v>
      </c>
      <c r="DT191" s="10">
        <f>'Raw Data-Unsorted'!DU134</f>
        <v>0</v>
      </c>
      <c r="DU191" s="10">
        <f>'Raw Data-Unsorted'!DV134</f>
        <v>0</v>
      </c>
      <c r="DV191" s="10">
        <f>'Raw Data-Unsorted'!DW134</f>
        <v>0</v>
      </c>
      <c r="DW191" s="10">
        <f>'Raw Data-Unsorted'!DX134</f>
        <v>0</v>
      </c>
      <c r="DX191" s="10">
        <f>'Raw Data-Unsorted'!DY134</f>
        <v>0</v>
      </c>
      <c r="DY191" s="10">
        <f>'Raw Data-Unsorted'!DZ134</f>
        <v>0</v>
      </c>
      <c r="DZ191" s="10">
        <f>'Raw Data-Unsorted'!EA134</f>
        <v>0</v>
      </c>
      <c r="EA191" s="10">
        <f>'Raw Data-Unsorted'!EB134</f>
        <v>0</v>
      </c>
      <c r="EB191" s="10">
        <f>'Raw Data-Unsorted'!EC134</f>
        <v>0</v>
      </c>
      <c r="EC191" s="10">
        <f>'Raw Data-Unsorted'!ED134</f>
        <v>0</v>
      </c>
      <c r="ED191" s="10">
        <f>'Raw Data-Unsorted'!EE134</f>
        <v>0</v>
      </c>
      <c r="EE191" s="10">
        <f>'Raw Data-Unsorted'!EF134</f>
        <v>0</v>
      </c>
      <c r="EF191" s="10">
        <f>'Raw Data-Unsorted'!EG134</f>
        <v>0</v>
      </c>
      <c r="EG191" s="10">
        <f>'Raw Data-Unsorted'!EH134</f>
        <v>0</v>
      </c>
      <c r="EH191" s="10">
        <f>'Raw Data-Unsorted'!EI134</f>
        <v>0</v>
      </c>
      <c r="EI191" s="10">
        <f>'Raw Data-Unsorted'!EJ134</f>
        <v>0</v>
      </c>
      <c r="EJ191" s="10">
        <f>'Raw Data-Unsorted'!EK134</f>
        <v>0</v>
      </c>
      <c r="EK191" s="10">
        <f>'Raw Data-Unsorted'!EL134</f>
        <v>0</v>
      </c>
      <c r="EL191" s="10">
        <f>'Raw Data-Unsorted'!EM134</f>
        <v>0</v>
      </c>
      <c r="EM191" s="10">
        <f>'Raw Data-Unsorted'!EN134</f>
        <v>0</v>
      </c>
      <c r="EN191" s="10">
        <f>'Raw Data-Unsorted'!EO134</f>
        <v>0</v>
      </c>
      <c r="EO191" s="10">
        <f>'Raw Data-Unsorted'!EP134</f>
        <v>0</v>
      </c>
      <c r="EP191" s="10">
        <f>'Raw Data-Unsorted'!EQ134</f>
        <v>0</v>
      </c>
      <c r="EQ191" s="10">
        <f>'Raw Data-Unsorted'!ER134</f>
        <v>0</v>
      </c>
      <c r="ER191" s="10">
        <f>'Raw Data-Unsorted'!ES134</f>
        <v>0</v>
      </c>
      <c r="ES191" s="10">
        <f>'Raw Data-Unsorted'!ET134</f>
        <v>0</v>
      </c>
      <c r="ET191" s="10">
        <f>'Raw Data-Unsorted'!EU134</f>
        <v>0</v>
      </c>
      <c r="EU191" s="10">
        <f>'Raw Data-Unsorted'!EV134</f>
        <v>0</v>
      </c>
      <c r="EV191" s="10">
        <f>'Raw Data-Unsorted'!EW134</f>
        <v>0</v>
      </c>
      <c r="EW191" s="10">
        <f>'Raw Data-Unsorted'!EX134</f>
        <v>0</v>
      </c>
      <c r="EX191" s="10">
        <f>'Raw Data-Unsorted'!EY134</f>
        <v>0</v>
      </c>
      <c r="EY191" s="10">
        <f>'Raw Data-Unsorted'!EZ134</f>
        <v>0</v>
      </c>
      <c r="EZ191" s="10">
        <f>'Raw Data-Unsorted'!FA134</f>
        <v>0</v>
      </c>
      <c r="FA191" s="10">
        <f>'Raw Data-Unsorted'!FB134</f>
        <v>0</v>
      </c>
      <c r="FB191" s="10">
        <f>'Raw Data-Unsorted'!FC134</f>
        <v>0</v>
      </c>
      <c r="FC191" s="10">
        <f>'Raw Data-Unsorted'!FD134</f>
        <v>0</v>
      </c>
      <c r="FD191" s="10">
        <f>'Raw Data-Unsorted'!FE134</f>
        <v>0</v>
      </c>
      <c r="FE191" s="10">
        <f>'Raw Data-Unsorted'!FF134</f>
        <v>0</v>
      </c>
      <c r="FF191" s="10">
        <f>'Raw Data-Unsorted'!FG134</f>
        <v>0</v>
      </c>
      <c r="FG191" s="10">
        <f>'Raw Data-Unsorted'!FH134</f>
        <v>0</v>
      </c>
      <c r="FH191" s="10">
        <f>'Raw Data-Unsorted'!FI134</f>
        <v>0</v>
      </c>
      <c r="FI191" s="10">
        <f>'Raw Data-Unsorted'!FJ134</f>
        <v>0</v>
      </c>
      <c r="FJ191" s="10">
        <f>'Raw Data-Unsorted'!FK134</f>
        <v>0</v>
      </c>
      <c r="FK191" s="10">
        <f>'Raw Data-Unsorted'!FL134</f>
        <v>0</v>
      </c>
      <c r="FL191" s="10">
        <f>'Raw Data-Unsorted'!FM134</f>
        <v>0</v>
      </c>
      <c r="FM191" s="10">
        <f>'Raw Data-Unsorted'!FN134</f>
        <v>0</v>
      </c>
      <c r="FN191" s="10">
        <f>'Raw Data-Unsorted'!FO134</f>
        <v>0</v>
      </c>
      <c r="FO191" s="10">
        <f>'Raw Data-Unsorted'!FP134</f>
        <v>0</v>
      </c>
      <c r="FP191" s="10">
        <f>'Raw Data-Unsorted'!FQ134</f>
        <v>0</v>
      </c>
      <c r="FQ191" s="10">
        <f>'Raw Data-Unsorted'!FR134</f>
        <v>0</v>
      </c>
      <c r="FR191" s="10">
        <f>'Raw Data-Unsorted'!FS134</f>
        <v>0</v>
      </c>
      <c r="FS191" s="10">
        <f>'Raw Data-Unsorted'!FT134</f>
        <v>0</v>
      </c>
      <c r="FT191" s="10">
        <f>'Raw Data-Unsorted'!FU134</f>
        <v>0</v>
      </c>
      <c r="FU191" s="10">
        <f>'Raw Data-Unsorted'!FV134</f>
        <v>0</v>
      </c>
      <c r="FV191" s="10">
        <f>'Raw Data-Unsorted'!FW134</f>
        <v>0</v>
      </c>
      <c r="FW191" s="10">
        <f>'Raw Data-Unsorted'!FX134</f>
        <v>0</v>
      </c>
      <c r="FX191" s="10">
        <f>'Raw Data-Unsorted'!FY134</f>
        <v>0</v>
      </c>
      <c r="FY191" s="10">
        <f>'Raw Data-Unsorted'!FZ134</f>
        <v>0</v>
      </c>
      <c r="FZ191" s="10">
        <f>'Raw Data-Unsorted'!GA134</f>
        <v>0</v>
      </c>
      <c r="GA191" s="10">
        <f>'Raw Data-Unsorted'!GB134</f>
        <v>0</v>
      </c>
      <c r="GB191" s="10">
        <f>'Raw Data-Unsorted'!GC134</f>
        <v>0</v>
      </c>
      <c r="GC191" s="10">
        <f>'Raw Data-Unsorted'!GD134</f>
        <v>0</v>
      </c>
      <c r="GD191" s="10">
        <f>'Raw Data-Unsorted'!GE134</f>
        <v>0</v>
      </c>
      <c r="GE191" s="10">
        <f>'Raw Data-Unsorted'!GF134</f>
        <v>0</v>
      </c>
      <c r="GF191" s="10">
        <f>'Raw Data-Unsorted'!GG134</f>
        <v>0</v>
      </c>
      <c r="GG191" s="10">
        <f>'Raw Data-Unsorted'!GH134</f>
        <v>0</v>
      </c>
      <c r="GH191" s="10">
        <f>'Raw Data-Unsorted'!GI134</f>
        <v>0</v>
      </c>
      <c r="GI191" s="10">
        <f>'Raw Data-Unsorted'!GJ134</f>
        <v>0</v>
      </c>
      <c r="GJ191" s="10">
        <f>'Raw Data-Unsorted'!GK134</f>
        <v>0</v>
      </c>
      <c r="GK191" s="10">
        <f>'Raw Data-Unsorted'!GL134</f>
        <v>0</v>
      </c>
      <c r="GL191" s="10">
        <f>'Raw Data-Unsorted'!GM134</f>
        <v>0</v>
      </c>
      <c r="GM191" s="10">
        <f>'Raw Data-Unsorted'!GN134</f>
        <v>0</v>
      </c>
      <c r="GN191" s="10">
        <f>'Raw Data-Unsorted'!GO134</f>
        <v>0</v>
      </c>
      <c r="GO191" s="10">
        <f>'Raw Data-Unsorted'!GP134</f>
        <v>0</v>
      </c>
      <c r="GP191" s="10">
        <f>'Raw Data-Unsorted'!GQ134</f>
        <v>0</v>
      </c>
      <c r="GQ191" s="10">
        <f>'Raw Data-Unsorted'!GR134</f>
        <v>0</v>
      </c>
      <c r="GR191" s="10">
        <f>'Raw Data-Unsorted'!GS134</f>
        <v>0</v>
      </c>
      <c r="GS191" s="10">
        <f>'Raw Data-Unsorted'!GT134</f>
        <v>0</v>
      </c>
      <c r="GT191" s="10">
        <f>'Raw Data-Unsorted'!GU134</f>
        <v>0</v>
      </c>
      <c r="GU191" s="10">
        <f>'Raw Data-Unsorted'!GV134</f>
        <v>0</v>
      </c>
      <c r="GV191" s="10">
        <f>'Raw Data-Unsorted'!GW134</f>
        <v>0</v>
      </c>
    </row>
    <row r="192" spans="1:204">
      <c r="A192" s="10" t="str">
        <f>'Analyte List'!B191</f>
        <v xml:space="preserve">3-Br-Flt </v>
      </c>
      <c r="C192" s="10">
        <f>'Raw Data-Unsorted'!D148</f>
        <v>0</v>
      </c>
      <c r="D192" s="10">
        <f>'Raw Data-Unsorted'!E148</f>
        <v>25</v>
      </c>
      <c r="E192" s="10">
        <f>'Raw Data-Unsorted'!F148</f>
        <v>0</v>
      </c>
      <c r="F192" s="10">
        <f>'Raw Data-Unsorted'!G148</f>
        <v>0</v>
      </c>
      <c r="G192" s="10">
        <f>'Raw Data-Unsorted'!H148</f>
        <v>0</v>
      </c>
      <c r="I192" s="10">
        <f>'Raw Data-Unsorted'!J148</f>
        <v>0</v>
      </c>
      <c r="J192" s="10">
        <f>'Raw Data-Unsorted'!K148</f>
        <v>30</v>
      </c>
      <c r="K192" s="10">
        <f>'Raw Data-Unsorted'!L148</f>
        <v>0</v>
      </c>
      <c r="L192" s="10">
        <f>'Raw Data-Unsorted'!M148</f>
        <v>0</v>
      </c>
      <c r="M192" s="10">
        <f>'Raw Data-Unsorted'!N148</f>
        <v>0</v>
      </c>
      <c r="O192" s="10">
        <f>'Raw Data-Unsorted'!P148</f>
        <v>61019</v>
      </c>
      <c r="P192" s="10">
        <f>'Raw Data-Unsorted'!Q148</f>
        <v>59833</v>
      </c>
      <c r="Q192" s="10">
        <f>'Raw Data-Unsorted'!R148</f>
        <v>104257</v>
      </c>
      <c r="R192" s="10">
        <f>'Raw Data-Unsorted'!S148</f>
        <v>0</v>
      </c>
      <c r="S192" s="10">
        <f>'Raw Data-Unsorted'!T148</f>
        <v>0</v>
      </c>
      <c r="U192" s="10">
        <f>'Raw Data-Unsorted'!V148</f>
        <v>0</v>
      </c>
      <c r="V192" s="10">
        <f>'Raw Data-Unsorted'!W148</f>
        <v>0</v>
      </c>
      <c r="X192" s="10">
        <f>'Raw Data-Unsorted'!Y148</f>
        <v>0</v>
      </c>
      <c r="Y192" s="10">
        <f>'Raw Data-Unsorted'!Z148</f>
        <v>0</v>
      </c>
      <c r="AA192" s="10">
        <f>'Raw Data-Unsorted'!AB148</f>
        <v>1568</v>
      </c>
      <c r="AB192" s="10">
        <f>'Raw Data-Unsorted'!AC148</f>
        <v>419</v>
      </c>
      <c r="AD192" s="10">
        <f>'Raw Data-Unsorted'!AE148</f>
        <v>2</v>
      </c>
      <c r="AE192" s="10">
        <f>'Raw Data-Unsorted'!AF148</f>
        <v>25</v>
      </c>
      <c r="AF192" s="10">
        <f>'Raw Data-Unsorted'!AG148</f>
        <v>0</v>
      </c>
      <c r="AG192" s="10">
        <f>'Raw Data-Unsorted'!AH148</f>
        <v>0</v>
      </c>
      <c r="AI192" s="10">
        <f>'Raw Data-Unsorted'!AJ148</f>
        <v>2</v>
      </c>
      <c r="AJ192" s="10">
        <f>'Raw Data-Unsorted'!AK148</f>
        <v>25</v>
      </c>
      <c r="AK192" s="10">
        <f>'Raw Data-Unsorted'!AL148</f>
        <v>0</v>
      </c>
      <c r="AL192" s="10">
        <f>'Raw Data-Unsorted'!AM148</f>
        <v>0</v>
      </c>
      <c r="AN192" s="10">
        <f>'Raw Data-Unsorted'!AO148</f>
        <v>20</v>
      </c>
      <c r="AO192" s="10">
        <f>'Raw Data-Unsorted'!AP148</f>
        <v>20</v>
      </c>
      <c r="AP192" s="10">
        <f>'Raw Data-Unsorted'!AQ148</f>
        <v>0</v>
      </c>
      <c r="AQ192" s="10">
        <f>'Raw Data-Unsorted'!AR148</f>
        <v>0</v>
      </c>
      <c r="AS192" s="10">
        <f>'Raw Data-Unsorted'!AT148</f>
        <v>10637</v>
      </c>
      <c r="AT192" s="10">
        <f>'Raw Data-Unsorted'!AU148</f>
        <v>5899</v>
      </c>
      <c r="AU192" s="10">
        <f>'Raw Data-Unsorted'!AV148</f>
        <v>0</v>
      </c>
      <c r="AV192" s="10">
        <f>'Raw Data-Unsorted'!AW148</f>
        <v>0</v>
      </c>
      <c r="AX192" s="10">
        <f>'Raw Data-Unsorted'!AY148</f>
        <v>0</v>
      </c>
      <c r="AY192" s="10">
        <f>'Raw Data-Unsorted'!AZ148</f>
        <v>0</v>
      </c>
      <c r="AZ192" s="10">
        <f>'Raw Data-Unsorted'!BA148</f>
        <v>0</v>
      </c>
      <c r="BA192" s="10">
        <f>'Raw Data-Unsorted'!BB148</f>
        <v>0</v>
      </c>
      <c r="BC192" s="10">
        <f>'Raw Data-Unsorted'!BD148</f>
        <v>28</v>
      </c>
      <c r="BD192" s="10">
        <f>'Raw Data-Unsorted'!BE148</f>
        <v>8</v>
      </c>
      <c r="BE192" s="10">
        <f>'Raw Data-Unsorted'!BF148</f>
        <v>11</v>
      </c>
      <c r="BF192" s="10">
        <f>'Raw Data-Unsorted'!BG148</f>
        <v>5</v>
      </c>
      <c r="BG192" s="10">
        <f>'Raw Data-Unsorted'!BH148</f>
        <v>25</v>
      </c>
      <c r="BH192" s="10">
        <f>'Raw Data-Unsorted'!BI148</f>
        <v>14</v>
      </c>
      <c r="BI192" s="10">
        <f>'Raw Data-Unsorted'!BJ148</f>
        <v>18</v>
      </c>
      <c r="BJ192" s="10">
        <f>'Raw Data-Unsorted'!BK148</f>
        <v>12</v>
      </c>
      <c r="BK192" s="10">
        <f>'Raw Data-Unsorted'!BL148</f>
        <v>3</v>
      </c>
      <c r="BL192" s="10">
        <f>'Raw Data-Unsorted'!BM148</f>
        <v>3</v>
      </c>
      <c r="BM192" s="10">
        <f>'Raw Data-Unsorted'!BN148</f>
        <v>21</v>
      </c>
      <c r="BN192" s="10">
        <f>'Raw Data-Unsorted'!BO148</f>
        <v>6</v>
      </c>
      <c r="BO192" s="10">
        <f>'Raw Data-Unsorted'!BP148</f>
        <v>8</v>
      </c>
      <c r="BP192" s="10">
        <f>'Raw Data-Unsorted'!BQ148</f>
        <v>6</v>
      </c>
      <c r="BQ192" s="10">
        <f>'Raw Data-Unsorted'!BR148</f>
        <v>17</v>
      </c>
      <c r="BR192" s="10">
        <f>'Raw Data-Unsorted'!BS148</f>
        <v>6</v>
      </c>
      <c r="BS192" s="10">
        <f>'Raw Data-Unsorted'!BT148</f>
        <v>13</v>
      </c>
      <c r="BT192" s="10">
        <f>'Raw Data-Unsorted'!BU148</f>
        <v>5</v>
      </c>
      <c r="BU192" s="10">
        <f>'Raw Data-Unsorted'!BV148</f>
        <v>17</v>
      </c>
      <c r="BV192" s="10">
        <f>'Raw Data-Unsorted'!BW148</f>
        <v>6</v>
      </c>
      <c r="BW192" s="10">
        <f>'Raw Data-Unsorted'!BX148</f>
        <v>0</v>
      </c>
      <c r="BX192" s="10">
        <f>'Raw Data-Unsorted'!BY148</f>
        <v>6</v>
      </c>
      <c r="BY192" s="10">
        <f>'Raw Data-Unsorted'!BZ148</f>
        <v>8</v>
      </c>
      <c r="BZ192" s="10">
        <f>'Raw Data-Unsorted'!CA148</f>
        <v>13</v>
      </c>
      <c r="CA192" s="10">
        <f>'Raw Data-Unsorted'!CB148</f>
        <v>8</v>
      </c>
      <c r="CB192" s="10">
        <f>'Raw Data-Unsorted'!CC148</f>
        <v>10</v>
      </c>
      <c r="CC192" s="10">
        <f>'Raw Data-Unsorted'!CD148</f>
        <v>9</v>
      </c>
      <c r="CD192" s="10">
        <f>'Raw Data-Unsorted'!CE148</f>
        <v>5</v>
      </c>
      <c r="CE192" s="10">
        <f>'Raw Data-Unsorted'!CF148</f>
        <v>12</v>
      </c>
      <c r="CF192" s="10">
        <f>'Raw Data-Unsorted'!CG148</f>
        <v>28</v>
      </c>
      <c r="CG192" s="10">
        <f>'Raw Data-Unsorted'!CH148</f>
        <v>9</v>
      </c>
      <c r="CH192" s="10">
        <f>'Raw Data-Unsorted'!CI148</f>
        <v>14</v>
      </c>
      <c r="CI192" s="10">
        <f>'Raw Data-Unsorted'!CJ148</f>
        <v>7</v>
      </c>
      <c r="CJ192" s="10">
        <f>'Raw Data-Unsorted'!CK148</f>
        <v>11</v>
      </c>
      <c r="CK192" s="10">
        <f>'Raw Data-Unsorted'!CL148</f>
        <v>11</v>
      </c>
      <c r="CL192" s="10">
        <f>'Raw Data-Unsorted'!CM148</f>
        <v>9</v>
      </c>
      <c r="CM192" s="10">
        <f>'Raw Data-Unsorted'!CN148</f>
        <v>6</v>
      </c>
      <c r="CN192" s="10">
        <f>'Raw Data-Unsorted'!CO148</f>
        <v>6</v>
      </c>
      <c r="CO192" s="10">
        <f>'Raw Data-Unsorted'!CP148</f>
        <v>9</v>
      </c>
      <c r="CP192" s="10">
        <f>'Raw Data-Unsorted'!CQ148</f>
        <v>4</v>
      </c>
      <c r="CQ192" s="10">
        <f>'Raw Data-Unsorted'!CR148</f>
        <v>11</v>
      </c>
      <c r="CR192" s="10">
        <f>'Raw Data-Unsorted'!CS148</f>
        <v>13</v>
      </c>
      <c r="CS192" s="10">
        <f>'Raw Data-Unsorted'!CT148</f>
        <v>13</v>
      </c>
      <c r="CT192" s="10">
        <f>'Raw Data-Unsorted'!CU148</f>
        <v>9</v>
      </c>
      <c r="CU192" s="10">
        <f>'Raw Data-Unsorted'!CV148</f>
        <v>1</v>
      </c>
      <c r="CV192" s="10">
        <f>'Raw Data-Unsorted'!CW148</f>
        <v>5</v>
      </c>
      <c r="CW192" s="10">
        <f>'Raw Data-Unsorted'!CX148</f>
        <v>14</v>
      </c>
      <c r="CX192" s="10">
        <f>'Raw Data-Unsorted'!CY148</f>
        <v>3</v>
      </c>
      <c r="CY192" s="10">
        <f>'Raw Data-Unsorted'!CZ148</f>
        <v>9</v>
      </c>
      <c r="CZ192" s="10">
        <f>'Raw Data-Unsorted'!DA148</f>
        <v>10</v>
      </c>
      <c r="DA192" s="10">
        <f>'Raw Data-Unsorted'!DB148</f>
        <v>9</v>
      </c>
      <c r="DB192" s="10">
        <f>'Raw Data-Unsorted'!DC148</f>
        <v>0</v>
      </c>
      <c r="DC192" s="10">
        <f>'Raw Data-Unsorted'!DD148</f>
        <v>0</v>
      </c>
      <c r="DD192" s="10">
        <f>'Raw Data-Unsorted'!DE148</f>
        <v>0</v>
      </c>
      <c r="DE192" s="10">
        <f>'Raw Data-Unsorted'!DF148</f>
        <v>0</v>
      </c>
      <c r="DF192" s="10">
        <f>'Raw Data-Unsorted'!DG148</f>
        <v>0</v>
      </c>
      <c r="DG192" s="10">
        <f>'Raw Data-Unsorted'!DH148</f>
        <v>0</v>
      </c>
      <c r="DH192" s="10">
        <f>'Raw Data-Unsorted'!DI148</f>
        <v>0</v>
      </c>
      <c r="DI192" s="10">
        <f>'Raw Data-Unsorted'!DJ148</f>
        <v>0</v>
      </c>
      <c r="DJ192" s="10">
        <f>'Raw Data-Unsorted'!DK148</f>
        <v>0</v>
      </c>
      <c r="DK192" s="10">
        <f>'Raw Data-Unsorted'!DL148</f>
        <v>0</v>
      </c>
      <c r="DL192" s="10">
        <f>'Raw Data-Unsorted'!DM148</f>
        <v>0</v>
      </c>
      <c r="DM192" s="10">
        <f>'Raw Data-Unsorted'!DN148</f>
        <v>0</v>
      </c>
      <c r="DN192" s="10">
        <f>'Raw Data-Unsorted'!DO148</f>
        <v>0</v>
      </c>
      <c r="DO192" s="10">
        <f>'Raw Data-Unsorted'!DP148</f>
        <v>0</v>
      </c>
      <c r="DP192" s="10">
        <f>'Raw Data-Unsorted'!DQ148</f>
        <v>0</v>
      </c>
      <c r="DQ192" s="10">
        <f>'Raw Data-Unsorted'!DR148</f>
        <v>0</v>
      </c>
      <c r="DR192" s="10">
        <f>'Raw Data-Unsorted'!DS148</f>
        <v>0</v>
      </c>
      <c r="DS192" s="10">
        <f>'Raw Data-Unsorted'!DT148</f>
        <v>0</v>
      </c>
      <c r="DT192" s="10">
        <f>'Raw Data-Unsorted'!DU148</f>
        <v>0</v>
      </c>
      <c r="DU192" s="10">
        <f>'Raw Data-Unsorted'!DV148</f>
        <v>0</v>
      </c>
      <c r="DV192" s="10">
        <f>'Raw Data-Unsorted'!DW148</f>
        <v>0</v>
      </c>
      <c r="DW192" s="10">
        <f>'Raw Data-Unsorted'!DX148</f>
        <v>0</v>
      </c>
      <c r="DX192" s="10">
        <f>'Raw Data-Unsorted'!DY148</f>
        <v>0</v>
      </c>
      <c r="DY192" s="10">
        <f>'Raw Data-Unsorted'!DZ148</f>
        <v>0</v>
      </c>
      <c r="DZ192" s="10">
        <f>'Raw Data-Unsorted'!EA148</f>
        <v>0</v>
      </c>
      <c r="EA192" s="10">
        <f>'Raw Data-Unsorted'!EB148</f>
        <v>0</v>
      </c>
      <c r="EB192" s="10">
        <f>'Raw Data-Unsorted'!EC148</f>
        <v>0</v>
      </c>
      <c r="EC192" s="10">
        <f>'Raw Data-Unsorted'!ED148</f>
        <v>0</v>
      </c>
      <c r="ED192" s="10">
        <f>'Raw Data-Unsorted'!EE148</f>
        <v>0</v>
      </c>
      <c r="EE192" s="10">
        <f>'Raw Data-Unsorted'!EF148</f>
        <v>0</v>
      </c>
      <c r="EF192" s="10">
        <f>'Raw Data-Unsorted'!EG148</f>
        <v>0</v>
      </c>
      <c r="EG192" s="10">
        <f>'Raw Data-Unsorted'!EH148</f>
        <v>0</v>
      </c>
      <c r="EH192" s="10">
        <f>'Raw Data-Unsorted'!EI148</f>
        <v>0</v>
      </c>
      <c r="EI192" s="10">
        <f>'Raw Data-Unsorted'!EJ148</f>
        <v>0</v>
      </c>
      <c r="EJ192" s="10">
        <f>'Raw Data-Unsorted'!EK148</f>
        <v>0</v>
      </c>
      <c r="EK192" s="10">
        <f>'Raw Data-Unsorted'!EL148</f>
        <v>0</v>
      </c>
      <c r="EL192" s="10">
        <f>'Raw Data-Unsorted'!EM148</f>
        <v>0</v>
      </c>
      <c r="EM192" s="10">
        <f>'Raw Data-Unsorted'!EN148</f>
        <v>0</v>
      </c>
      <c r="EN192" s="10">
        <f>'Raw Data-Unsorted'!EO148</f>
        <v>0</v>
      </c>
      <c r="EO192" s="10">
        <f>'Raw Data-Unsorted'!EP148</f>
        <v>0</v>
      </c>
      <c r="EP192" s="10">
        <f>'Raw Data-Unsorted'!EQ148</f>
        <v>0</v>
      </c>
      <c r="EQ192" s="10">
        <f>'Raw Data-Unsorted'!ER148</f>
        <v>0</v>
      </c>
      <c r="ER192" s="10">
        <f>'Raw Data-Unsorted'!ES148</f>
        <v>0</v>
      </c>
      <c r="ES192" s="10">
        <f>'Raw Data-Unsorted'!ET148</f>
        <v>0</v>
      </c>
      <c r="ET192" s="10">
        <f>'Raw Data-Unsorted'!EU148</f>
        <v>0</v>
      </c>
      <c r="EU192" s="10">
        <f>'Raw Data-Unsorted'!EV148</f>
        <v>0</v>
      </c>
      <c r="EV192" s="10">
        <f>'Raw Data-Unsorted'!EW148</f>
        <v>0</v>
      </c>
      <c r="EW192" s="10">
        <f>'Raw Data-Unsorted'!EX148</f>
        <v>0</v>
      </c>
      <c r="EX192" s="10">
        <f>'Raw Data-Unsorted'!EY148</f>
        <v>0</v>
      </c>
      <c r="EY192" s="10">
        <f>'Raw Data-Unsorted'!EZ148</f>
        <v>0</v>
      </c>
      <c r="EZ192" s="10">
        <f>'Raw Data-Unsorted'!FA148</f>
        <v>0</v>
      </c>
      <c r="FA192" s="10">
        <f>'Raw Data-Unsorted'!FB148</f>
        <v>0</v>
      </c>
      <c r="FB192" s="10">
        <f>'Raw Data-Unsorted'!FC148</f>
        <v>0</v>
      </c>
      <c r="FC192" s="10">
        <f>'Raw Data-Unsorted'!FD148</f>
        <v>0</v>
      </c>
      <c r="FD192" s="10">
        <f>'Raw Data-Unsorted'!FE148</f>
        <v>0</v>
      </c>
      <c r="FE192" s="10">
        <f>'Raw Data-Unsorted'!FF148</f>
        <v>0</v>
      </c>
      <c r="FF192" s="10">
        <f>'Raw Data-Unsorted'!FG148</f>
        <v>0</v>
      </c>
      <c r="FG192" s="10">
        <f>'Raw Data-Unsorted'!FH148</f>
        <v>0</v>
      </c>
      <c r="FH192" s="10">
        <f>'Raw Data-Unsorted'!FI148</f>
        <v>0</v>
      </c>
      <c r="FI192" s="10">
        <f>'Raw Data-Unsorted'!FJ148</f>
        <v>0</v>
      </c>
      <c r="FJ192" s="10">
        <f>'Raw Data-Unsorted'!FK148</f>
        <v>0</v>
      </c>
      <c r="FK192" s="10">
        <f>'Raw Data-Unsorted'!FL148</f>
        <v>0</v>
      </c>
      <c r="FL192" s="10">
        <f>'Raw Data-Unsorted'!FM148</f>
        <v>0</v>
      </c>
      <c r="FM192" s="10">
        <f>'Raw Data-Unsorted'!FN148</f>
        <v>0</v>
      </c>
      <c r="FN192" s="10">
        <f>'Raw Data-Unsorted'!FO148</f>
        <v>0</v>
      </c>
      <c r="FO192" s="10">
        <f>'Raw Data-Unsorted'!FP148</f>
        <v>0</v>
      </c>
      <c r="FP192" s="10">
        <f>'Raw Data-Unsorted'!FQ148</f>
        <v>0</v>
      </c>
      <c r="FQ192" s="10">
        <f>'Raw Data-Unsorted'!FR148</f>
        <v>0</v>
      </c>
      <c r="FR192" s="10">
        <f>'Raw Data-Unsorted'!FS148</f>
        <v>0</v>
      </c>
      <c r="FS192" s="10">
        <f>'Raw Data-Unsorted'!FT148</f>
        <v>0</v>
      </c>
      <c r="FT192" s="10">
        <f>'Raw Data-Unsorted'!FU148</f>
        <v>0</v>
      </c>
      <c r="FU192" s="10">
        <f>'Raw Data-Unsorted'!FV148</f>
        <v>0</v>
      </c>
      <c r="FV192" s="10">
        <f>'Raw Data-Unsorted'!FW148</f>
        <v>0</v>
      </c>
      <c r="FW192" s="10">
        <f>'Raw Data-Unsorted'!FX148</f>
        <v>0</v>
      </c>
      <c r="FX192" s="10">
        <f>'Raw Data-Unsorted'!FY148</f>
        <v>0</v>
      </c>
      <c r="FY192" s="10">
        <f>'Raw Data-Unsorted'!FZ148</f>
        <v>0</v>
      </c>
      <c r="FZ192" s="10">
        <f>'Raw Data-Unsorted'!GA148</f>
        <v>0</v>
      </c>
      <c r="GA192" s="10">
        <f>'Raw Data-Unsorted'!GB148</f>
        <v>0</v>
      </c>
      <c r="GB192" s="10">
        <f>'Raw Data-Unsorted'!GC148</f>
        <v>0</v>
      </c>
      <c r="GC192" s="10">
        <f>'Raw Data-Unsorted'!GD148</f>
        <v>0</v>
      </c>
      <c r="GD192" s="10">
        <f>'Raw Data-Unsorted'!GE148</f>
        <v>0</v>
      </c>
      <c r="GE192" s="10">
        <f>'Raw Data-Unsorted'!GF148</f>
        <v>0</v>
      </c>
      <c r="GF192" s="10">
        <f>'Raw Data-Unsorted'!GG148</f>
        <v>0</v>
      </c>
      <c r="GG192" s="10">
        <f>'Raw Data-Unsorted'!GH148</f>
        <v>0</v>
      </c>
      <c r="GH192" s="10">
        <f>'Raw Data-Unsorted'!GI148</f>
        <v>0</v>
      </c>
      <c r="GI192" s="10">
        <f>'Raw Data-Unsorted'!GJ148</f>
        <v>0</v>
      </c>
      <c r="GJ192" s="10">
        <f>'Raw Data-Unsorted'!GK148</f>
        <v>0</v>
      </c>
      <c r="GK192" s="10">
        <f>'Raw Data-Unsorted'!GL148</f>
        <v>0</v>
      </c>
      <c r="GL192" s="10">
        <f>'Raw Data-Unsorted'!GM148</f>
        <v>0</v>
      </c>
      <c r="GM192" s="10">
        <f>'Raw Data-Unsorted'!GN148</f>
        <v>0</v>
      </c>
      <c r="GN192" s="10">
        <f>'Raw Data-Unsorted'!GO148</f>
        <v>0</v>
      </c>
      <c r="GO192" s="10">
        <f>'Raw Data-Unsorted'!GP148</f>
        <v>0</v>
      </c>
      <c r="GP192" s="10">
        <f>'Raw Data-Unsorted'!GQ148</f>
        <v>0</v>
      </c>
      <c r="GQ192" s="10">
        <f>'Raw Data-Unsorted'!GR148</f>
        <v>0</v>
      </c>
      <c r="GR192" s="10">
        <f>'Raw Data-Unsorted'!GS148</f>
        <v>0</v>
      </c>
      <c r="GS192" s="10">
        <f>'Raw Data-Unsorted'!GT148</f>
        <v>0</v>
      </c>
      <c r="GT192" s="10">
        <f>'Raw Data-Unsorted'!GU148</f>
        <v>0</v>
      </c>
      <c r="GU192" s="10">
        <f>'Raw Data-Unsorted'!GV148</f>
        <v>0</v>
      </c>
      <c r="GV192" s="10">
        <f>'Raw Data-Unsorted'!GW148</f>
        <v>0</v>
      </c>
    </row>
    <row r="193" spans="1:204">
      <c r="A193" s="10" t="str">
        <f>'Analyte List'!B192</f>
        <v xml:space="preserve">9,10-Br2-Ant </v>
      </c>
      <c r="C193" s="10">
        <f>'Raw Data-Unsorted'!D151</f>
        <v>0</v>
      </c>
      <c r="D193" s="10">
        <f>'Raw Data-Unsorted'!E151</f>
        <v>0</v>
      </c>
      <c r="E193" s="10">
        <f>'Raw Data-Unsorted'!F151</f>
        <v>0</v>
      </c>
      <c r="F193" s="10">
        <f>'Raw Data-Unsorted'!G151</f>
        <v>0</v>
      </c>
      <c r="G193" s="10">
        <f>'Raw Data-Unsorted'!H151</f>
        <v>0</v>
      </c>
      <c r="I193" s="10">
        <f>'Raw Data-Unsorted'!J151</f>
        <v>0</v>
      </c>
      <c r="J193" s="10">
        <f>'Raw Data-Unsorted'!K151</f>
        <v>0</v>
      </c>
      <c r="K193" s="10">
        <f>'Raw Data-Unsorted'!L151</f>
        <v>0</v>
      </c>
      <c r="L193" s="10">
        <f>'Raw Data-Unsorted'!M151</f>
        <v>0</v>
      </c>
      <c r="M193" s="10">
        <f>'Raw Data-Unsorted'!N151</f>
        <v>0</v>
      </c>
      <c r="O193" s="10">
        <f>'Raw Data-Unsorted'!P151</f>
        <v>262734</v>
      </c>
      <c r="P193" s="10">
        <f>'Raw Data-Unsorted'!Q151</f>
        <v>280797</v>
      </c>
      <c r="Q193" s="10">
        <f>'Raw Data-Unsorted'!R151</f>
        <v>428495</v>
      </c>
      <c r="R193" s="10">
        <f>'Raw Data-Unsorted'!S151</f>
        <v>0</v>
      </c>
      <c r="S193" s="10">
        <f>'Raw Data-Unsorted'!T151</f>
        <v>0</v>
      </c>
      <c r="U193" s="10">
        <f>'Raw Data-Unsorted'!V151</f>
        <v>0</v>
      </c>
      <c r="V193" s="10">
        <f>'Raw Data-Unsorted'!W151</f>
        <v>0</v>
      </c>
      <c r="X193" s="10">
        <f>'Raw Data-Unsorted'!Y151</f>
        <v>0</v>
      </c>
      <c r="Y193" s="10">
        <f>'Raw Data-Unsorted'!Z151</f>
        <v>0</v>
      </c>
      <c r="AA193" s="10">
        <f>'Raw Data-Unsorted'!AB151</f>
        <v>6112</v>
      </c>
      <c r="AB193" s="10">
        <f>'Raw Data-Unsorted'!AC151</f>
        <v>1385</v>
      </c>
      <c r="AD193" s="10">
        <f>'Raw Data-Unsorted'!AE151</f>
        <v>2</v>
      </c>
      <c r="AE193" s="10">
        <f>'Raw Data-Unsorted'!AF151</f>
        <v>9</v>
      </c>
      <c r="AF193" s="10">
        <f>'Raw Data-Unsorted'!AG151</f>
        <v>0</v>
      </c>
      <c r="AG193" s="10">
        <f>'Raw Data-Unsorted'!AH151</f>
        <v>0</v>
      </c>
      <c r="AI193" s="10">
        <f>'Raw Data-Unsorted'!AJ151</f>
        <v>2</v>
      </c>
      <c r="AJ193" s="10">
        <f>'Raw Data-Unsorted'!AK151</f>
        <v>9</v>
      </c>
      <c r="AK193" s="10">
        <f>'Raw Data-Unsorted'!AL151</f>
        <v>0</v>
      </c>
      <c r="AL193" s="10">
        <f>'Raw Data-Unsorted'!AM151</f>
        <v>0</v>
      </c>
      <c r="AN193" s="10">
        <f>'Raw Data-Unsorted'!AO151</f>
        <v>9</v>
      </c>
      <c r="AO193" s="10">
        <f>'Raw Data-Unsorted'!AP151</f>
        <v>8</v>
      </c>
      <c r="AP193" s="10">
        <f>'Raw Data-Unsorted'!AQ151</f>
        <v>0</v>
      </c>
      <c r="AQ193" s="10">
        <f>'Raw Data-Unsorted'!AR151</f>
        <v>0</v>
      </c>
      <c r="AS193" s="10">
        <f>'Raw Data-Unsorted'!AT151</f>
        <v>46301</v>
      </c>
      <c r="AT193" s="10">
        <f>'Raw Data-Unsorted'!AU151</f>
        <v>30090</v>
      </c>
      <c r="AU193" s="10">
        <f>'Raw Data-Unsorted'!AV151</f>
        <v>0</v>
      </c>
      <c r="AV193" s="10">
        <f>'Raw Data-Unsorted'!AW151</f>
        <v>0</v>
      </c>
      <c r="AX193" s="10">
        <f>'Raw Data-Unsorted'!AY151</f>
        <v>0</v>
      </c>
      <c r="AY193" s="10">
        <f>'Raw Data-Unsorted'!AZ151</f>
        <v>0</v>
      </c>
      <c r="AZ193" s="10">
        <f>'Raw Data-Unsorted'!BA151</f>
        <v>0</v>
      </c>
      <c r="BA193" s="10">
        <f>'Raw Data-Unsorted'!BB151</f>
        <v>0</v>
      </c>
      <c r="BC193" s="10">
        <f>'Raw Data-Unsorted'!BD151</f>
        <v>29</v>
      </c>
      <c r="BD193" s="10">
        <f>'Raw Data-Unsorted'!BE151</f>
        <v>21</v>
      </c>
      <c r="BE193" s="10">
        <f>'Raw Data-Unsorted'!BF151</f>
        <v>2</v>
      </c>
      <c r="BF193" s="10">
        <f>'Raw Data-Unsorted'!BG151</f>
        <v>1</v>
      </c>
      <c r="BG193" s="10">
        <f>'Raw Data-Unsorted'!BH151</f>
        <v>2</v>
      </c>
      <c r="BH193" s="10">
        <f>'Raw Data-Unsorted'!BI151</f>
        <v>0</v>
      </c>
      <c r="BI193" s="10">
        <f>'Raw Data-Unsorted'!BJ151</f>
        <v>1</v>
      </c>
      <c r="BJ193" s="10">
        <f>'Raw Data-Unsorted'!BK151</f>
        <v>1</v>
      </c>
      <c r="BK193" s="10">
        <f>'Raw Data-Unsorted'!BL151</f>
        <v>0</v>
      </c>
      <c r="BL193" s="10">
        <f>'Raw Data-Unsorted'!BM151</f>
        <v>5</v>
      </c>
      <c r="BM193" s="10">
        <f>'Raw Data-Unsorted'!BN151</f>
        <v>2</v>
      </c>
      <c r="BN193" s="10">
        <f>'Raw Data-Unsorted'!BO151</f>
        <v>1</v>
      </c>
      <c r="BO193" s="10">
        <f>'Raw Data-Unsorted'!BP151</f>
        <v>0</v>
      </c>
      <c r="BP193" s="10">
        <f>'Raw Data-Unsorted'!BQ151</f>
        <v>9</v>
      </c>
      <c r="BQ193" s="10">
        <f>'Raw Data-Unsorted'!BR151</f>
        <v>5</v>
      </c>
      <c r="BR193" s="10">
        <f>'Raw Data-Unsorted'!BS151</f>
        <v>0</v>
      </c>
      <c r="BS193" s="10">
        <f>'Raw Data-Unsorted'!BT151</f>
        <v>1</v>
      </c>
      <c r="BT193" s="10">
        <f>'Raw Data-Unsorted'!BU151</f>
        <v>1</v>
      </c>
      <c r="BU193" s="10">
        <f>'Raw Data-Unsorted'!BV151</f>
        <v>0</v>
      </c>
      <c r="BV193" s="10">
        <f>'Raw Data-Unsorted'!BW151</f>
        <v>1</v>
      </c>
      <c r="BW193" s="10">
        <f>'Raw Data-Unsorted'!BX151</f>
        <v>1</v>
      </c>
      <c r="BX193" s="10">
        <f>'Raw Data-Unsorted'!BY151</f>
        <v>1</v>
      </c>
      <c r="BY193" s="10">
        <f>'Raw Data-Unsorted'!BZ151</f>
        <v>1</v>
      </c>
      <c r="BZ193" s="10">
        <f>'Raw Data-Unsorted'!CA151</f>
        <v>5</v>
      </c>
      <c r="CA193" s="10">
        <f>'Raw Data-Unsorted'!CB151</f>
        <v>1</v>
      </c>
      <c r="CB193" s="10">
        <f>'Raw Data-Unsorted'!CC151</f>
        <v>1</v>
      </c>
      <c r="CC193" s="10">
        <f>'Raw Data-Unsorted'!CD151</f>
        <v>9</v>
      </c>
      <c r="CD193" s="10">
        <f>'Raw Data-Unsorted'!CE151</f>
        <v>6</v>
      </c>
      <c r="CE193" s="10">
        <f>'Raw Data-Unsorted'!CF151</f>
        <v>7</v>
      </c>
      <c r="CF193" s="10">
        <f>'Raw Data-Unsorted'!CG151</f>
        <v>17</v>
      </c>
      <c r="CG193" s="10">
        <f>'Raw Data-Unsorted'!CH151</f>
        <v>3</v>
      </c>
      <c r="CH193" s="10">
        <f>'Raw Data-Unsorted'!CI151</f>
        <v>0</v>
      </c>
      <c r="CI193" s="10">
        <f>'Raw Data-Unsorted'!CJ151</f>
        <v>27</v>
      </c>
      <c r="CJ193" s="10">
        <f>'Raw Data-Unsorted'!CK151</f>
        <v>7</v>
      </c>
      <c r="CK193" s="10">
        <f>'Raw Data-Unsorted'!CL151</f>
        <v>9</v>
      </c>
      <c r="CL193" s="10">
        <f>'Raw Data-Unsorted'!CM151</f>
        <v>0</v>
      </c>
      <c r="CM193" s="10">
        <f>'Raw Data-Unsorted'!CN151</f>
        <v>1</v>
      </c>
      <c r="CN193" s="10">
        <f>'Raw Data-Unsorted'!CO151</f>
        <v>2</v>
      </c>
      <c r="CO193" s="10">
        <f>'Raw Data-Unsorted'!CP151</f>
        <v>2</v>
      </c>
      <c r="CP193" s="10">
        <f>'Raw Data-Unsorted'!CQ151</f>
        <v>6</v>
      </c>
      <c r="CQ193" s="10">
        <f>'Raw Data-Unsorted'!CR151</f>
        <v>0</v>
      </c>
      <c r="CR193" s="10">
        <f>'Raw Data-Unsorted'!CS151</f>
        <v>2</v>
      </c>
      <c r="CS193" s="10">
        <f>'Raw Data-Unsorted'!CT151</f>
        <v>2</v>
      </c>
      <c r="CT193" s="10">
        <f>'Raw Data-Unsorted'!CU151</f>
        <v>7</v>
      </c>
      <c r="CU193" s="10">
        <f>'Raw Data-Unsorted'!CV151</f>
        <v>2</v>
      </c>
      <c r="CV193" s="10">
        <f>'Raw Data-Unsorted'!CW151</f>
        <v>3</v>
      </c>
      <c r="CW193" s="10">
        <f>'Raw Data-Unsorted'!CX151</f>
        <v>6</v>
      </c>
      <c r="CX193" s="10">
        <f>'Raw Data-Unsorted'!CY151</f>
        <v>0</v>
      </c>
      <c r="CY193" s="10">
        <f>'Raw Data-Unsorted'!CZ151</f>
        <v>2</v>
      </c>
      <c r="CZ193" s="10">
        <f>'Raw Data-Unsorted'!DA151</f>
        <v>4</v>
      </c>
      <c r="DA193" s="10">
        <f>'Raw Data-Unsorted'!DB151</f>
        <v>3</v>
      </c>
      <c r="DB193" s="10">
        <f>'Raw Data-Unsorted'!DC151</f>
        <v>0</v>
      </c>
      <c r="DC193" s="10">
        <f>'Raw Data-Unsorted'!DD151</f>
        <v>0</v>
      </c>
      <c r="DD193" s="10">
        <f>'Raw Data-Unsorted'!DE151</f>
        <v>0</v>
      </c>
      <c r="DE193" s="10">
        <f>'Raw Data-Unsorted'!DF151</f>
        <v>0</v>
      </c>
      <c r="DF193" s="10">
        <f>'Raw Data-Unsorted'!DG151</f>
        <v>0</v>
      </c>
      <c r="DG193" s="10">
        <f>'Raw Data-Unsorted'!DH151</f>
        <v>0</v>
      </c>
      <c r="DH193" s="10">
        <f>'Raw Data-Unsorted'!DI151</f>
        <v>0</v>
      </c>
      <c r="DI193" s="10">
        <f>'Raw Data-Unsorted'!DJ151</f>
        <v>0</v>
      </c>
      <c r="DJ193" s="10">
        <f>'Raw Data-Unsorted'!DK151</f>
        <v>0</v>
      </c>
      <c r="DK193" s="10">
        <f>'Raw Data-Unsorted'!DL151</f>
        <v>0</v>
      </c>
      <c r="DL193" s="10">
        <f>'Raw Data-Unsorted'!DM151</f>
        <v>0</v>
      </c>
      <c r="DM193" s="10">
        <f>'Raw Data-Unsorted'!DN151</f>
        <v>0</v>
      </c>
      <c r="DN193" s="10">
        <f>'Raw Data-Unsorted'!DO151</f>
        <v>0</v>
      </c>
      <c r="DO193" s="10">
        <f>'Raw Data-Unsorted'!DP151</f>
        <v>0</v>
      </c>
      <c r="DP193" s="10">
        <f>'Raw Data-Unsorted'!DQ151</f>
        <v>0</v>
      </c>
      <c r="DQ193" s="10">
        <f>'Raw Data-Unsorted'!DR151</f>
        <v>0</v>
      </c>
      <c r="DR193" s="10">
        <f>'Raw Data-Unsorted'!DS151</f>
        <v>0</v>
      </c>
      <c r="DS193" s="10">
        <f>'Raw Data-Unsorted'!DT151</f>
        <v>0</v>
      </c>
      <c r="DT193" s="10">
        <f>'Raw Data-Unsorted'!DU151</f>
        <v>0</v>
      </c>
      <c r="DU193" s="10">
        <f>'Raw Data-Unsorted'!DV151</f>
        <v>0</v>
      </c>
      <c r="DV193" s="10">
        <f>'Raw Data-Unsorted'!DW151</f>
        <v>0</v>
      </c>
      <c r="DW193" s="10">
        <f>'Raw Data-Unsorted'!DX151</f>
        <v>0</v>
      </c>
      <c r="DX193" s="10">
        <f>'Raw Data-Unsorted'!DY151</f>
        <v>0</v>
      </c>
      <c r="DY193" s="10">
        <f>'Raw Data-Unsorted'!DZ151</f>
        <v>0</v>
      </c>
      <c r="DZ193" s="10">
        <f>'Raw Data-Unsorted'!EA151</f>
        <v>0</v>
      </c>
      <c r="EA193" s="10">
        <f>'Raw Data-Unsorted'!EB151</f>
        <v>0</v>
      </c>
      <c r="EB193" s="10">
        <f>'Raw Data-Unsorted'!EC151</f>
        <v>0</v>
      </c>
      <c r="EC193" s="10">
        <f>'Raw Data-Unsorted'!ED151</f>
        <v>0</v>
      </c>
      <c r="ED193" s="10">
        <f>'Raw Data-Unsorted'!EE151</f>
        <v>0</v>
      </c>
      <c r="EE193" s="10">
        <f>'Raw Data-Unsorted'!EF151</f>
        <v>0</v>
      </c>
      <c r="EF193" s="10">
        <f>'Raw Data-Unsorted'!EG151</f>
        <v>0</v>
      </c>
      <c r="EG193" s="10">
        <f>'Raw Data-Unsorted'!EH151</f>
        <v>0</v>
      </c>
      <c r="EH193" s="10">
        <f>'Raw Data-Unsorted'!EI151</f>
        <v>0</v>
      </c>
      <c r="EI193" s="10">
        <f>'Raw Data-Unsorted'!EJ151</f>
        <v>0</v>
      </c>
      <c r="EJ193" s="10">
        <f>'Raw Data-Unsorted'!EK151</f>
        <v>0</v>
      </c>
      <c r="EK193" s="10">
        <f>'Raw Data-Unsorted'!EL151</f>
        <v>0</v>
      </c>
      <c r="EL193" s="10">
        <f>'Raw Data-Unsorted'!EM151</f>
        <v>0</v>
      </c>
      <c r="EM193" s="10">
        <f>'Raw Data-Unsorted'!EN151</f>
        <v>0</v>
      </c>
      <c r="EN193" s="10">
        <f>'Raw Data-Unsorted'!EO151</f>
        <v>0</v>
      </c>
      <c r="EO193" s="10">
        <f>'Raw Data-Unsorted'!EP151</f>
        <v>0</v>
      </c>
      <c r="EP193" s="10">
        <f>'Raw Data-Unsorted'!EQ151</f>
        <v>0</v>
      </c>
      <c r="EQ193" s="10">
        <f>'Raw Data-Unsorted'!ER151</f>
        <v>0</v>
      </c>
      <c r="ER193" s="10">
        <f>'Raw Data-Unsorted'!ES151</f>
        <v>0</v>
      </c>
      <c r="ES193" s="10">
        <f>'Raw Data-Unsorted'!ET151</f>
        <v>0</v>
      </c>
      <c r="ET193" s="10">
        <f>'Raw Data-Unsorted'!EU151</f>
        <v>0</v>
      </c>
      <c r="EU193" s="10">
        <f>'Raw Data-Unsorted'!EV151</f>
        <v>0</v>
      </c>
      <c r="EV193" s="10">
        <f>'Raw Data-Unsorted'!EW151</f>
        <v>0</v>
      </c>
      <c r="EW193" s="10">
        <f>'Raw Data-Unsorted'!EX151</f>
        <v>0</v>
      </c>
      <c r="EX193" s="10">
        <f>'Raw Data-Unsorted'!EY151</f>
        <v>0</v>
      </c>
      <c r="EY193" s="10">
        <f>'Raw Data-Unsorted'!EZ151</f>
        <v>0</v>
      </c>
      <c r="EZ193" s="10">
        <f>'Raw Data-Unsorted'!FA151</f>
        <v>0</v>
      </c>
      <c r="FA193" s="10">
        <f>'Raw Data-Unsorted'!FB151</f>
        <v>0</v>
      </c>
      <c r="FB193" s="10">
        <f>'Raw Data-Unsorted'!FC151</f>
        <v>0</v>
      </c>
      <c r="FC193" s="10">
        <f>'Raw Data-Unsorted'!FD151</f>
        <v>0</v>
      </c>
      <c r="FD193" s="10">
        <f>'Raw Data-Unsorted'!FE151</f>
        <v>0</v>
      </c>
      <c r="FE193" s="10">
        <f>'Raw Data-Unsorted'!FF151</f>
        <v>0</v>
      </c>
      <c r="FF193" s="10">
        <f>'Raw Data-Unsorted'!FG151</f>
        <v>0</v>
      </c>
      <c r="FG193" s="10">
        <f>'Raw Data-Unsorted'!FH151</f>
        <v>0</v>
      </c>
      <c r="FH193" s="10">
        <f>'Raw Data-Unsorted'!FI151</f>
        <v>0</v>
      </c>
      <c r="FI193" s="10">
        <f>'Raw Data-Unsorted'!FJ151</f>
        <v>0</v>
      </c>
      <c r="FJ193" s="10">
        <f>'Raw Data-Unsorted'!FK151</f>
        <v>0</v>
      </c>
      <c r="FK193" s="10">
        <f>'Raw Data-Unsorted'!FL151</f>
        <v>0</v>
      </c>
      <c r="FL193" s="10">
        <f>'Raw Data-Unsorted'!FM151</f>
        <v>0</v>
      </c>
      <c r="FM193" s="10">
        <f>'Raw Data-Unsorted'!FN151</f>
        <v>0</v>
      </c>
      <c r="FN193" s="10">
        <f>'Raw Data-Unsorted'!FO151</f>
        <v>0</v>
      </c>
      <c r="FO193" s="10">
        <f>'Raw Data-Unsorted'!FP151</f>
        <v>0</v>
      </c>
      <c r="FP193" s="10">
        <f>'Raw Data-Unsorted'!FQ151</f>
        <v>0</v>
      </c>
      <c r="FQ193" s="10">
        <f>'Raw Data-Unsorted'!FR151</f>
        <v>0</v>
      </c>
      <c r="FR193" s="10">
        <f>'Raw Data-Unsorted'!FS151</f>
        <v>0</v>
      </c>
      <c r="FS193" s="10">
        <f>'Raw Data-Unsorted'!FT151</f>
        <v>0</v>
      </c>
      <c r="FT193" s="10">
        <f>'Raw Data-Unsorted'!FU151</f>
        <v>0</v>
      </c>
      <c r="FU193" s="10">
        <f>'Raw Data-Unsorted'!FV151</f>
        <v>0</v>
      </c>
      <c r="FV193" s="10">
        <f>'Raw Data-Unsorted'!FW151</f>
        <v>0</v>
      </c>
      <c r="FW193" s="10">
        <f>'Raw Data-Unsorted'!FX151</f>
        <v>0</v>
      </c>
      <c r="FX193" s="10">
        <f>'Raw Data-Unsorted'!FY151</f>
        <v>0</v>
      </c>
      <c r="FY193" s="10">
        <f>'Raw Data-Unsorted'!FZ151</f>
        <v>0</v>
      </c>
      <c r="FZ193" s="10">
        <f>'Raw Data-Unsorted'!GA151</f>
        <v>0</v>
      </c>
      <c r="GA193" s="10">
        <f>'Raw Data-Unsorted'!GB151</f>
        <v>0</v>
      </c>
      <c r="GB193" s="10">
        <f>'Raw Data-Unsorted'!GC151</f>
        <v>0</v>
      </c>
      <c r="GC193" s="10">
        <f>'Raw Data-Unsorted'!GD151</f>
        <v>0</v>
      </c>
      <c r="GD193" s="10">
        <f>'Raw Data-Unsorted'!GE151</f>
        <v>0</v>
      </c>
      <c r="GE193" s="10">
        <f>'Raw Data-Unsorted'!GF151</f>
        <v>0</v>
      </c>
      <c r="GF193" s="10">
        <f>'Raw Data-Unsorted'!GG151</f>
        <v>0</v>
      </c>
      <c r="GG193" s="10">
        <f>'Raw Data-Unsorted'!GH151</f>
        <v>0</v>
      </c>
      <c r="GH193" s="10">
        <f>'Raw Data-Unsorted'!GI151</f>
        <v>0</v>
      </c>
      <c r="GI193" s="10">
        <f>'Raw Data-Unsorted'!GJ151</f>
        <v>0</v>
      </c>
      <c r="GJ193" s="10">
        <f>'Raw Data-Unsorted'!GK151</f>
        <v>0</v>
      </c>
      <c r="GK193" s="10">
        <f>'Raw Data-Unsorted'!GL151</f>
        <v>0</v>
      </c>
      <c r="GL193" s="10">
        <f>'Raw Data-Unsorted'!GM151</f>
        <v>0</v>
      </c>
      <c r="GM193" s="10">
        <f>'Raw Data-Unsorted'!GN151</f>
        <v>0</v>
      </c>
      <c r="GN193" s="10">
        <f>'Raw Data-Unsorted'!GO151</f>
        <v>0</v>
      </c>
      <c r="GO193" s="10">
        <f>'Raw Data-Unsorted'!GP151</f>
        <v>0</v>
      </c>
      <c r="GP193" s="10">
        <f>'Raw Data-Unsorted'!GQ151</f>
        <v>0</v>
      </c>
      <c r="GQ193" s="10">
        <f>'Raw Data-Unsorted'!GR151</f>
        <v>0</v>
      </c>
      <c r="GR193" s="10">
        <f>'Raw Data-Unsorted'!GS151</f>
        <v>0</v>
      </c>
      <c r="GS193" s="10">
        <f>'Raw Data-Unsorted'!GT151</f>
        <v>0</v>
      </c>
      <c r="GT193" s="10">
        <f>'Raw Data-Unsorted'!GU151</f>
        <v>0</v>
      </c>
      <c r="GU193" s="10">
        <f>'Raw Data-Unsorted'!GV151</f>
        <v>0</v>
      </c>
      <c r="GV193" s="10">
        <f>'Raw Data-Unsorted'!GW151</f>
        <v>0</v>
      </c>
    </row>
    <row r="194" spans="1:204">
      <c r="A194" s="10" t="str">
        <f>'Analyte List'!B193</f>
        <v>2,7-Br2-Phe</v>
      </c>
      <c r="C194" s="10">
        <f>'Raw Data-Unsorted'!D158</f>
        <v>3</v>
      </c>
      <c r="D194" s="10">
        <f>'Raw Data-Unsorted'!E158</f>
        <v>6</v>
      </c>
      <c r="E194" s="10">
        <f>'Raw Data-Unsorted'!F158</f>
        <v>5</v>
      </c>
      <c r="F194" s="10">
        <f>'Raw Data-Unsorted'!G158</f>
        <v>0</v>
      </c>
      <c r="G194" s="10">
        <f>'Raw Data-Unsorted'!H158</f>
        <v>0</v>
      </c>
      <c r="I194" s="10">
        <f>'Raw Data-Unsorted'!J158</f>
        <v>10</v>
      </c>
      <c r="J194" s="10">
        <f>'Raw Data-Unsorted'!K158</f>
        <v>141</v>
      </c>
      <c r="K194" s="10">
        <f>'Raw Data-Unsorted'!L158</f>
        <v>158</v>
      </c>
      <c r="L194" s="10">
        <f>'Raw Data-Unsorted'!M158</f>
        <v>0</v>
      </c>
      <c r="M194" s="10">
        <f>'Raw Data-Unsorted'!N158</f>
        <v>0</v>
      </c>
      <c r="O194" s="10">
        <f>'Raw Data-Unsorted'!P158</f>
        <v>262734</v>
      </c>
      <c r="P194" s="10">
        <f>'Raw Data-Unsorted'!Q158</f>
        <v>280797</v>
      </c>
      <c r="Q194" s="10">
        <f>'Raw Data-Unsorted'!R158</f>
        <v>428495</v>
      </c>
      <c r="R194" s="10">
        <f>'Raw Data-Unsorted'!S158</f>
        <v>0</v>
      </c>
      <c r="S194" s="10">
        <f>'Raw Data-Unsorted'!T158</f>
        <v>0</v>
      </c>
      <c r="U194" s="10">
        <f>'Raw Data-Unsorted'!V158</f>
        <v>2</v>
      </c>
      <c r="V194" s="10">
        <f>'Raw Data-Unsorted'!W158</f>
        <v>2</v>
      </c>
      <c r="X194" s="10">
        <f>'Raw Data-Unsorted'!Y158</f>
        <v>105</v>
      </c>
      <c r="Y194" s="10">
        <f>'Raw Data-Unsorted'!Z158</f>
        <v>45</v>
      </c>
      <c r="AA194" s="10">
        <f>'Raw Data-Unsorted'!AB158</f>
        <v>6112</v>
      </c>
      <c r="AB194" s="10">
        <f>'Raw Data-Unsorted'!AC158</f>
        <v>1385</v>
      </c>
      <c r="AD194" s="10">
        <f>'Raw Data-Unsorted'!AE158</f>
        <v>4</v>
      </c>
      <c r="AE194" s="10">
        <f>'Raw Data-Unsorted'!AF158</f>
        <v>9</v>
      </c>
      <c r="AF194" s="10">
        <f>'Raw Data-Unsorted'!AG158</f>
        <v>0</v>
      </c>
      <c r="AG194" s="10">
        <f>'Raw Data-Unsorted'!AH158</f>
        <v>0</v>
      </c>
      <c r="AI194" s="10">
        <f>'Raw Data-Unsorted'!AJ158</f>
        <v>4</v>
      </c>
      <c r="AJ194" s="10">
        <f>'Raw Data-Unsorted'!AK158</f>
        <v>9</v>
      </c>
      <c r="AK194" s="10">
        <f>'Raw Data-Unsorted'!AL158</f>
        <v>0</v>
      </c>
      <c r="AL194" s="10">
        <f>'Raw Data-Unsorted'!AM158</f>
        <v>0</v>
      </c>
      <c r="AN194" s="10">
        <f>'Raw Data-Unsorted'!AO158</f>
        <v>9</v>
      </c>
      <c r="AO194" s="10">
        <f>'Raw Data-Unsorted'!AP158</f>
        <v>8</v>
      </c>
      <c r="AP194" s="10">
        <f>'Raw Data-Unsorted'!AQ158</f>
        <v>0</v>
      </c>
      <c r="AQ194" s="10">
        <f>'Raw Data-Unsorted'!AR158</f>
        <v>0</v>
      </c>
      <c r="AS194" s="10">
        <f>'Raw Data-Unsorted'!AT158</f>
        <v>46301</v>
      </c>
      <c r="AT194" s="10">
        <f>'Raw Data-Unsorted'!AU158</f>
        <v>30261</v>
      </c>
      <c r="AU194" s="10">
        <f>'Raw Data-Unsorted'!AV158</f>
        <v>0</v>
      </c>
      <c r="AV194" s="10">
        <f>'Raw Data-Unsorted'!AW158</f>
        <v>0</v>
      </c>
      <c r="AX194" s="10">
        <f>'Raw Data-Unsorted'!AY158</f>
        <v>0</v>
      </c>
      <c r="AY194" s="10">
        <f>'Raw Data-Unsorted'!AZ158</f>
        <v>0</v>
      </c>
      <c r="AZ194" s="10">
        <f>'Raw Data-Unsorted'!BA158</f>
        <v>0</v>
      </c>
      <c r="BA194" s="10">
        <f>'Raw Data-Unsorted'!BB158</f>
        <v>0</v>
      </c>
      <c r="BC194" s="10">
        <f>'Raw Data-Unsorted'!BD158</f>
        <v>29</v>
      </c>
      <c r="BD194" s="10">
        <f>'Raw Data-Unsorted'!BE158</f>
        <v>21</v>
      </c>
      <c r="BE194" s="10">
        <f>'Raw Data-Unsorted'!BF158</f>
        <v>2</v>
      </c>
      <c r="BF194" s="10">
        <f>'Raw Data-Unsorted'!BG158</f>
        <v>9</v>
      </c>
      <c r="BG194" s="10">
        <f>'Raw Data-Unsorted'!BH158</f>
        <v>2</v>
      </c>
      <c r="BH194" s="10">
        <f>'Raw Data-Unsorted'!BI158</f>
        <v>8</v>
      </c>
      <c r="BI194" s="10">
        <f>'Raw Data-Unsorted'!BJ158</f>
        <v>7</v>
      </c>
      <c r="BJ194" s="10">
        <f>'Raw Data-Unsorted'!BK158</f>
        <v>1</v>
      </c>
      <c r="BK194" s="10">
        <f>'Raw Data-Unsorted'!BL158</f>
        <v>4</v>
      </c>
      <c r="BL194" s="10">
        <f>'Raw Data-Unsorted'!BM158</f>
        <v>5</v>
      </c>
      <c r="BM194" s="10">
        <f>'Raw Data-Unsorted'!BN158</f>
        <v>2</v>
      </c>
      <c r="BN194" s="10">
        <f>'Raw Data-Unsorted'!BO158</f>
        <v>2</v>
      </c>
      <c r="BO194" s="10">
        <f>'Raw Data-Unsorted'!BP158</f>
        <v>2</v>
      </c>
      <c r="BP194" s="10">
        <f>'Raw Data-Unsorted'!BQ158</f>
        <v>9</v>
      </c>
      <c r="BQ194" s="10">
        <f>'Raw Data-Unsorted'!BR158</f>
        <v>5</v>
      </c>
      <c r="BR194" s="10">
        <f>'Raw Data-Unsorted'!BS158</f>
        <v>5</v>
      </c>
      <c r="BS194" s="10">
        <f>'Raw Data-Unsorted'!BT158</f>
        <v>1</v>
      </c>
      <c r="BT194" s="10">
        <f>'Raw Data-Unsorted'!BU158</f>
        <v>1</v>
      </c>
      <c r="BU194" s="10">
        <f>'Raw Data-Unsorted'!BV158</f>
        <v>6</v>
      </c>
      <c r="BV194" s="10">
        <f>'Raw Data-Unsorted'!BW158</f>
        <v>4</v>
      </c>
      <c r="BW194" s="10">
        <f>'Raw Data-Unsorted'!BX158</f>
        <v>3</v>
      </c>
      <c r="BX194" s="10">
        <f>'Raw Data-Unsorted'!BY158</f>
        <v>1</v>
      </c>
      <c r="BY194" s="10">
        <f>'Raw Data-Unsorted'!BZ158</f>
        <v>6</v>
      </c>
      <c r="BZ194" s="10">
        <f>'Raw Data-Unsorted'!CA158</f>
        <v>5</v>
      </c>
      <c r="CA194" s="10">
        <f>'Raw Data-Unsorted'!CB158</f>
        <v>1</v>
      </c>
      <c r="CB194" s="10">
        <f>'Raw Data-Unsorted'!CC158</f>
        <v>7</v>
      </c>
      <c r="CC194" s="10">
        <f>'Raw Data-Unsorted'!CD158</f>
        <v>9</v>
      </c>
      <c r="CD194" s="10">
        <f>'Raw Data-Unsorted'!CE158</f>
        <v>6</v>
      </c>
      <c r="CE194" s="10">
        <f>'Raw Data-Unsorted'!CF158</f>
        <v>7</v>
      </c>
      <c r="CF194" s="10">
        <f>'Raw Data-Unsorted'!CG158</f>
        <v>17</v>
      </c>
      <c r="CG194" s="10">
        <f>'Raw Data-Unsorted'!CH158</f>
        <v>2</v>
      </c>
      <c r="CH194" s="10">
        <f>'Raw Data-Unsorted'!CI158</f>
        <v>7</v>
      </c>
      <c r="CI194" s="10">
        <f>'Raw Data-Unsorted'!CJ158</f>
        <v>27</v>
      </c>
      <c r="CJ194" s="10">
        <f>'Raw Data-Unsorted'!CK158</f>
        <v>7</v>
      </c>
      <c r="CK194" s="10">
        <f>'Raw Data-Unsorted'!CL158</f>
        <v>9</v>
      </c>
      <c r="CL194" s="10">
        <f>'Raw Data-Unsorted'!CM158</f>
        <v>5</v>
      </c>
      <c r="CM194" s="10">
        <f>'Raw Data-Unsorted'!CN158</f>
        <v>5</v>
      </c>
      <c r="CN194" s="10">
        <f>'Raw Data-Unsorted'!CO158</f>
        <v>18</v>
      </c>
      <c r="CO194" s="10">
        <f>'Raw Data-Unsorted'!CP158</f>
        <v>2</v>
      </c>
      <c r="CP194" s="10">
        <f>'Raw Data-Unsorted'!CQ158</f>
        <v>6</v>
      </c>
      <c r="CQ194" s="10">
        <f>'Raw Data-Unsorted'!CR158</f>
        <v>0</v>
      </c>
      <c r="CR194" s="10">
        <f>'Raw Data-Unsorted'!CS158</f>
        <v>10</v>
      </c>
      <c r="CS194" s="10">
        <f>'Raw Data-Unsorted'!CT158</f>
        <v>2</v>
      </c>
      <c r="CT194" s="10">
        <f>'Raw Data-Unsorted'!CU158</f>
        <v>15</v>
      </c>
      <c r="CU194" s="10">
        <f>'Raw Data-Unsorted'!CV158</f>
        <v>2</v>
      </c>
      <c r="CV194" s="10">
        <f>'Raw Data-Unsorted'!CW158</f>
        <v>7</v>
      </c>
      <c r="CW194" s="10">
        <f>'Raw Data-Unsorted'!CX158</f>
        <v>6</v>
      </c>
      <c r="CX194" s="10">
        <f>'Raw Data-Unsorted'!CY158</f>
        <v>1</v>
      </c>
      <c r="CY194" s="10">
        <f>'Raw Data-Unsorted'!CZ158</f>
        <v>2</v>
      </c>
      <c r="CZ194" s="10">
        <f>'Raw Data-Unsorted'!DA158</f>
        <v>4</v>
      </c>
      <c r="DA194" s="10">
        <f>'Raw Data-Unsorted'!DB158</f>
        <v>3</v>
      </c>
      <c r="DB194" s="10">
        <f>'Raw Data-Unsorted'!DC158</f>
        <v>0</v>
      </c>
      <c r="DC194" s="10">
        <f>'Raw Data-Unsorted'!DD158</f>
        <v>0</v>
      </c>
      <c r="DD194" s="10">
        <f>'Raw Data-Unsorted'!DE158</f>
        <v>0</v>
      </c>
      <c r="DE194" s="10">
        <f>'Raw Data-Unsorted'!DF158</f>
        <v>0</v>
      </c>
      <c r="DF194" s="10">
        <f>'Raw Data-Unsorted'!DG158</f>
        <v>0</v>
      </c>
      <c r="DG194" s="10">
        <f>'Raw Data-Unsorted'!DH158</f>
        <v>0</v>
      </c>
      <c r="DH194" s="10">
        <f>'Raw Data-Unsorted'!DI158</f>
        <v>0</v>
      </c>
      <c r="DI194" s="10">
        <f>'Raw Data-Unsorted'!DJ158</f>
        <v>0</v>
      </c>
      <c r="DJ194" s="10">
        <f>'Raw Data-Unsorted'!DK158</f>
        <v>0</v>
      </c>
      <c r="DK194" s="10">
        <f>'Raw Data-Unsorted'!DL158</f>
        <v>0</v>
      </c>
      <c r="DL194" s="10">
        <f>'Raw Data-Unsorted'!DM158</f>
        <v>0</v>
      </c>
      <c r="DM194" s="10">
        <f>'Raw Data-Unsorted'!DN158</f>
        <v>0</v>
      </c>
      <c r="DN194" s="10">
        <f>'Raw Data-Unsorted'!DO158</f>
        <v>0</v>
      </c>
      <c r="DO194" s="10">
        <f>'Raw Data-Unsorted'!DP158</f>
        <v>0</v>
      </c>
      <c r="DP194" s="10">
        <f>'Raw Data-Unsorted'!DQ158</f>
        <v>0</v>
      </c>
      <c r="DQ194" s="10">
        <f>'Raw Data-Unsorted'!DR158</f>
        <v>0</v>
      </c>
      <c r="DR194" s="10">
        <f>'Raw Data-Unsorted'!DS158</f>
        <v>0</v>
      </c>
      <c r="DS194" s="10">
        <f>'Raw Data-Unsorted'!DT158</f>
        <v>0</v>
      </c>
      <c r="DT194" s="10">
        <f>'Raw Data-Unsorted'!DU158</f>
        <v>0</v>
      </c>
      <c r="DU194" s="10">
        <f>'Raw Data-Unsorted'!DV158</f>
        <v>0</v>
      </c>
      <c r="DV194" s="10">
        <f>'Raw Data-Unsorted'!DW158</f>
        <v>0</v>
      </c>
      <c r="DW194" s="10">
        <f>'Raw Data-Unsorted'!DX158</f>
        <v>0</v>
      </c>
      <c r="DX194" s="10">
        <f>'Raw Data-Unsorted'!DY158</f>
        <v>0</v>
      </c>
      <c r="DY194" s="10">
        <f>'Raw Data-Unsorted'!DZ158</f>
        <v>0</v>
      </c>
      <c r="DZ194" s="10">
        <f>'Raw Data-Unsorted'!EA158</f>
        <v>0</v>
      </c>
      <c r="EA194" s="10">
        <f>'Raw Data-Unsorted'!EB158</f>
        <v>0</v>
      </c>
      <c r="EB194" s="10">
        <f>'Raw Data-Unsorted'!EC158</f>
        <v>0</v>
      </c>
      <c r="EC194" s="10">
        <f>'Raw Data-Unsorted'!ED158</f>
        <v>0</v>
      </c>
      <c r="ED194" s="10">
        <f>'Raw Data-Unsorted'!EE158</f>
        <v>0</v>
      </c>
      <c r="EE194" s="10">
        <f>'Raw Data-Unsorted'!EF158</f>
        <v>0</v>
      </c>
      <c r="EF194" s="10">
        <f>'Raw Data-Unsorted'!EG158</f>
        <v>0</v>
      </c>
      <c r="EG194" s="10">
        <f>'Raw Data-Unsorted'!EH158</f>
        <v>0</v>
      </c>
      <c r="EH194" s="10">
        <f>'Raw Data-Unsorted'!EI158</f>
        <v>0</v>
      </c>
      <c r="EI194" s="10">
        <f>'Raw Data-Unsorted'!EJ158</f>
        <v>0</v>
      </c>
      <c r="EJ194" s="10">
        <f>'Raw Data-Unsorted'!EK158</f>
        <v>0</v>
      </c>
      <c r="EK194" s="10">
        <f>'Raw Data-Unsorted'!EL158</f>
        <v>0</v>
      </c>
      <c r="EL194" s="10">
        <f>'Raw Data-Unsorted'!EM158</f>
        <v>0</v>
      </c>
      <c r="EM194" s="10">
        <f>'Raw Data-Unsorted'!EN158</f>
        <v>0</v>
      </c>
      <c r="EN194" s="10">
        <f>'Raw Data-Unsorted'!EO158</f>
        <v>0</v>
      </c>
      <c r="EO194" s="10">
        <f>'Raw Data-Unsorted'!EP158</f>
        <v>0</v>
      </c>
      <c r="EP194" s="10">
        <f>'Raw Data-Unsorted'!EQ158</f>
        <v>0</v>
      </c>
      <c r="EQ194" s="10">
        <f>'Raw Data-Unsorted'!ER158</f>
        <v>0</v>
      </c>
      <c r="ER194" s="10">
        <f>'Raw Data-Unsorted'!ES158</f>
        <v>0</v>
      </c>
      <c r="ES194" s="10">
        <f>'Raw Data-Unsorted'!ET158</f>
        <v>0</v>
      </c>
      <c r="ET194" s="10">
        <f>'Raw Data-Unsorted'!EU158</f>
        <v>0</v>
      </c>
      <c r="EU194" s="10">
        <f>'Raw Data-Unsorted'!EV158</f>
        <v>0</v>
      </c>
      <c r="EV194" s="10">
        <f>'Raw Data-Unsorted'!EW158</f>
        <v>0</v>
      </c>
      <c r="EW194" s="10">
        <f>'Raw Data-Unsorted'!EX158</f>
        <v>0</v>
      </c>
      <c r="EX194" s="10">
        <f>'Raw Data-Unsorted'!EY158</f>
        <v>0</v>
      </c>
      <c r="EY194" s="10">
        <f>'Raw Data-Unsorted'!EZ158</f>
        <v>0</v>
      </c>
      <c r="EZ194" s="10">
        <f>'Raw Data-Unsorted'!FA158</f>
        <v>0</v>
      </c>
      <c r="FA194" s="10">
        <f>'Raw Data-Unsorted'!FB158</f>
        <v>0</v>
      </c>
      <c r="FB194" s="10">
        <f>'Raw Data-Unsorted'!FC158</f>
        <v>0</v>
      </c>
      <c r="FC194" s="10">
        <f>'Raw Data-Unsorted'!FD158</f>
        <v>0</v>
      </c>
      <c r="FD194" s="10">
        <f>'Raw Data-Unsorted'!FE158</f>
        <v>0</v>
      </c>
      <c r="FE194" s="10">
        <f>'Raw Data-Unsorted'!FF158</f>
        <v>0</v>
      </c>
      <c r="FF194" s="10">
        <f>'Raw Data-Unsorted'!FG158</f>
        <v>0</v>
      </c>
      <c r="FG194" s="10">
        <f>'Raw Data-Unsorted'!FH158</f>
        <v>0</v>
      </c>
      <c r="FH194" s="10">
        <f>'Raw Data-Unsorted'!FI158</f>
        <v>0</v>
      </c>
      <c r="FI194" s="10">
        <f>'Raw Data-Unsorted'!FJ158</f>
        <v>0</v>
      </c>
      <c r="FJ194" s="10">
        <f>'Raw Data-Unsorted'!FK158</f>
        <v>0</v>
      </c>
      <c r="FK194" s="10">
        <f>'Raw Data-Unsorted'!FL158</f>
        <v>0</v>
      </c>
      <c r="FL194" s="10">
        <f>'Raw Data-Unsorted'!FM158</f>
        <v>0</v>
      </c>
      <c r="FM194" s="10">
        <f>'Raw Data-Unsorted'!FN158</f>
        <v>0</v>
      </c>
      <c r="FN194" s="10">
        <f>'Raw Data-Unsorted'!FO158</f>
        <v>0</v>
      </c>
      <c r="FO194" s="10">
        <f>'Raw Data-Unsorted'!FP158</f>
        <v>0</v>
      </c>
      <c r="FP194" s="10">
        <f>'Raw Data-Unsorted'!FQ158</f>
        <v>0</v>
      </c>
      <c r="FQ194" s="10">
        <f>'Raw Data-Unsorted'!FR158</f>
        <v>0</v>
      </c>
      <c r="FR194" s="10">
        <f>'Raw Data-Unsorted'!FS158</f>
        <v>0</v>
      </c>
      <c r="FS194" s="10">
        <f>'Raw Data-Unsorted'!FT158</f>
        <v>0</v>
      </c>
      <c r="FT194" s="10">
        <f>'Raw Data-Unsorted'!FU158</f>
        <v>0</v>
      </c>
      <c r="FU194" s="10">
        <f>'Raw Data-Unsorted'!FV158</f>
        <v>0</v>
      </c>
      <c r="FV194" s="10">
        <f>'Raw Data-Unsorted'!FW158</f>
        <v>0</v>
      </c>
      <c r="FW194" s="10">
        <f>'Raw Data-Unsorted'!FX158</f>
        <v>0</v>
      </c>
      <c r="FX194" s="10">
        <f>'Raw Data-Unsorted'!FY158</f>
        <v>0</v>
      </c>
      <c r="FY194" s="10">
        <f>'Raw Data-Unsorted'!FZ158</f>
        <v>0</v>
      </c>
      <c r="FZ194" s="10">
        <f>'Raw Data-Unsorted'!GA158</f>
        <v>0</v>
      </c>
      <c r="GA194" s="10">
        <f>'Raw Data-Unsorted'!GB158</f>
        <v>0</v>
      </c>
      <c r="GB194" s="10">
        <f>'Raw Data-Unsorted'!GC158</f>
        <v>0</v>
      </c>
      <c r="GC194" s="10">
        <f>'Raw Data-Unsorted'!GD158</f>
        <v>0</v>
      </c>
      <c r="GD194" s="10">
        <f>'Raw Data-Unsorted'!GE158</f>
        <v>0</v>
      </c>
      <c r="GE194" s="10">
        <f>'Raw Data-Unsorted'!GF158</f>
        <v>0</v>
      </c>
      <c r="GF194" s="10">
        <f>'Raw Data-Unsorted'!GG158</f>
        <v>0</v>
      </c>
      <c r="GG194" s="10">
        <f>'Raw Data-Unsorted'!GH158</f>
        <v>0</v>
      </c>
      <c r="GH194" s="10">
        <f>'Raw Data-Unsorted'!GI158</f>
        <v>0</v>
      </c>
      <c r="GI194" s="10">
        <f>'Raw Data-Unsorted'!GJ158</f>
        <v>0</v>
      </c>
      <c r="GJ194" s="10">
        <f>'Raw Data-Unsorted'!GK158</f>
        <v>0</v>
      </c>
      <c r="GK194" s="10">
        <f>'Raw Data-Unsorted'!GL158</f>
        <v>0</v>
      </c>
      <c r="GL194" s="10">
        <f>'Raw Data-Unsorted'!GM158</f>
        <v>0</v>
      </c>
      <c r="GM194" s="10">
        <f>'Raw Data-Unsorted'!GN158</f>
        <v>0</v>
      </c>
      <c r="GN194" s="10">
        <f>'Raw Data-Unsorted'!GO158</f>
        <v>0</v>
      </c>
      <c r="GO194" s="10">
        <f>'Raw Data-Unsorted'!GP158</f>
        <v>0</v>
      </c>
      <c r="GP194" s="10">
        <f>'Raw Data-Unsorted'!GQ158</f>
        <v>0</v>
      </c>
      <c r="GQ194" s="10">
        <f>'Raw Data-Unsorted'!GR158</f>
        <v>0</v>
      </c>
      <c r="GR194" s="10">
        <f>'Raw Data-Unsorted'!GS158</f>
        <v>0</v>
      </c>
      <c r="GS194" s="10">
        <f>'Raw Data-Unsorted'!GT158</f>
        <v>0</v>
      </c>
      <c r="GT194" s="10">
        <f>'Raw Data-Unsorted'!GU158</f>
        <v>0</v>
      </c>
      <c r="GU194" s="10">
        <f>'Raw Data-Unsorted'!GV158</f>
        <v>0</v>
      </c>
      <c r="GV194" s="10">
        <f>'Raw Data-Unsorted'!GW158</f>
        <v>0</v>
      </c>
    </row>
    <row r="195" spans="1:204">
      <c r="A195" s="10" t="str">
        <f>'Analyte List'!B194</f>
        <v>4-Br-Pyr</v>
      </c>
      <c r="C195" s="10">
        <f>'Raw Data-Unsorted'!D161</f>
        <v>0</v>
      </c>
      <c r="D195" s="10">
        <f>'Raw Data-Unsorted'!E161</f>
        <v>0</v>
      </c>
      <c r="E195" s="10">
        <f>'Raw Data-Unsorted'!F161</f>
        <v>0</v>
      </c>
      <c r="F195" s="10">
        <f>'Raw Data-Unsorted'!G161</f>
        <v>0</v>
      </c>
      <c r="G195" s="10">
        <f>'Raw Data-Unsorted'!H161</f>
        <v>0</v>
      </c>
      <c r="I195" s="10">
        <f>'Raw Data-Unsorted'!J161</f>
        <v>0</v>
      </c>
      <c r="J195" s="10">
        <f>'Raw Data-Unsorted'!K161</f>
        <v>0</v>
      </c>
      <c r="K195" s="10">
        <f>'Raw Data-Unsorted'!L161</f>
        <v>0</v>
      </c>
      <c r="L195" s="10">
        <f>'Raw Data-Unsorted'!M161</f>
        <v>0</v>
      </c>
      <c r="M195" s="10">
        <f>'Raw Data-Unsorted'!N161</f>
        <v>0</v>
      </c>
      <c r="O195" s="10">
        <f>'Raw Data-Unsorted'!P161</f>
        <v>75107</v>
      </c>
      <c r="P195" s="10">
        <f>'Raw Data-Unsorted'!Q161</f>
        <v>73565</v>
      </c>
      <c r="Q195" s="10">
        <f>'Raw Data-Unsorted'!R161</f>
        <v>108472</v>
      </c>
      <c r="R195" s="10">
        <f>'Raw Data-Unsorted'!S161</f>
        <v>0</v>
      </c>
      <c r="S195" s="10">
        <f>'Raw Data-Unsorted'!T161</f>
        <v>0</v>
      </c>
      <c r="U195" s="10">
        <f>'Raw Data-Unsorted'!V161</f>
        <v>0</v>
      </c>
      <c r="V195" s="10">
        <f>'Raw Data-Unsorted'!W161</f>
        <v>0</v>
      </c>
      <c r="X195" s="10">
        <f>'Raw Data-Unsorted'!Y161</f>
        <v>0</v>
      </c>
      <c r="Y195" s="10">
        <f>'Raw Data-Unsorted'!Z161</f>
        <v>0</v>
      </c>
      <c r="AA195" s="10">
        <f>'Raw Data-Unsorted'!AB161</f>
        <v>1593</v>
      </c>
      <c r="AB195" s="10">
        <f>'Raw Data-Unsorted'!AC161</f>
        <v>406</v>
      </c>
      <c r="AD195" s="10">
        <f>'Raw Data-Unsorted'!AE161</f>
        <v>13</v>
      </c>
      <c r="AE195" s="10">
        <f>'Raw Data-Unsorted'!AF161</f>
        <v>6</v>
      </c>
      <c r="AF195" s="10">
        <f>'Raw Data-Unsorted'!AG161</f>
        <v>0</v>
      </c>
      <c r="AG195" s="10">
        <f>'Raw Data-Unsorted'!AH161</f>
        <v>0</v>
      </c>
      <c r="AI195" s="10">
        <f>'Raw Data-Unsorted'!AJ161</f>
        <v>13</v>
      </c>
      <c r="AJ195" s="10">
        <f>'Raw Data-Unsorted'!AK161</f>
        <v>6</v>
      </c>
      <c r="AK195" s="10">
        <f>'Raw Data-Unsorted'!AL161</f>
        <v>0</v>
      </c>
      <c r="AL195" s="10">
        <f>'Raw Data-Unsorted'!AM161</f>
        <v>0</v>
      </c>
      <c r="AN195" s="10">
        <f>'Raw Data-Unsorted'!AO161</f>
        <v>6</v>
      </c>
      <c r="AO195" s="10">
        <f>'Raw Data-Unsorted'!AP161</f>
        <v>32</v>
      </c>
      <c r="AP195" s="10">
        <f>'Raw Data-Unsorted'!AQ161</f>
        <v>0</v>
      </c>
      <c r="AQ195" s="10">
        <f>'Raw Data-Unsorted'!AR161</f>
        <v>0</v>
      </c>
      <c r="AS195" s="10">
        <f>'Raw Data-Unsorted'!AT161</f>
        <v>13592</v>
      </c>
      <c r="AT195" s="10">
        <f>'Raw Data-Unsorted'!AU161</f>
        <v>8093</v>
      </c>
      <c r="AU195" s="10">
        <f>'Raw Data-Unsorted'!AV161</f>
        <v>0</v>
      </c>
      <c r="AV195" s="10">
        <f>'Raw Data-Unsorted'!AW161</f>
        <v>0</v>
      </c>
      <c r="AX195" s="10">
        <f>'Raw Data-Unsorted'!AY161</f>
        <v>0</v>
      </c>
      <c r="AY195" s="10">
        <f>'Raw Data-Unsorted'!AZ161</f>
        <v>0</v>
      </c>
      <c r="AZ195" s="10">
        <f>'Raw Data-Unsorted'!BA161</f>
        <v>0</v>
      </c>
      <c r="BA195" s="10">
        <f>'Raw Data-Unsorted'!BB161</f>
        <v>0</v>
      </c>
      <c r="BC195" s="10">
        <f>'Raw Data-Unsorted'!BD161</f>
        <v>32</v>
      </c>
      <c r="BD195" s="10">
        <f>'Raw Data-Unsorted'!BE161</f>
        <v>73</v>
      </c>
      <c r="BE195" s="10">
        <f>'Raw Data-Unsorted'!BF161</f>
        <v>16</v>
      </c>
      <c r="BF195" s="10">
        <f>'Raw Data-Unsorted'!BG161</f>
        <v>0</v>
      </c>
      <c r="BG195" s="10">
        <f>'Raw Data-Unsorted'!BH161</f>
        <v>16</v>
      </c>
      <c r="BH195" s="10">
        <f>'Raw Data-Unsorted'!BI161</f>
        <v>15</v>
      </c>
      <c r="BI195" s="10">
        <f>'Raw Data-Unsorted'!BJ161</f>
        <v>0</v>
      </c>
      <c r="BJ195" s="10">
        <f>'Raw Data-Unsorted'!BK161</f>
        <v>2</v>
      </c>
      <c r="BK195" s="10">
        <f>'Raw Data-Unsorted'!BL161</f>
        <v>7</v>
      </c>
      <c r="BL195" s="10">
        <f>'Raw Data-Unsorted'!BM161</f>
        <v>19</v>
      </c>
      <c r="BM195" s="10">
        <f>'Raw Data-Unsorted'!BN161</f>
        <v>2</v>
      </c>
      <c r="BN195" s="10">
        <f>'Raw Data-Unsorted'!BO161</f>
        <v>0</v>
      </c>
      <c r="BO195" s="10">
        <f>'Raw Data-Unsorted'!BP161</f>
        <v>2</v>
      </c>
      <c r="BP195" s="10">
        <f>'Raw Data-Unsorted'!BQ161</f>
        <v>7</v>
      </c>
      <c r="BQ195" s="10">
        <f>'Raw Data-Unsorted'!BR161</f>
        <v>4</v>
      </c>
      <c r="BR195" s="10">
        <f>'Raw Data-Unsorted'!BS161</f>
        <v>6</v>
      </c>
      <c r="BS195" s="10">
        <f>'Raw Data-Unsorted'!BT161</f>
        <v>9</v>
      </c>
      <c r="BT195" s="10">
        <f>'Raw Data-Unsorted'!BU161</f>
        <v>21</v>
      </c>
      <c r="BU195" s="10">
        <f>'Raw Data-Unsorted'!BV161</f>
        <v>10</v>
      </c>
      <c r="BV195" s="10">
        <f>'Raw Data-Unsorted'!BW161</f>
        <v>0</v>
      </c>
      <c r="BW195" s="10">
        <f>'Raw Data-Unsorted'!BX161</f>
        <v>22</v>
      </c>
      <c r="BX195" s="10">
        <f>'Raw Data-Unsorted'!BY161</f>
        <v>7</v>
      </c>
      <c r="BY195" s="10">
        <f>'Raw Data-Unsorted'!BZ161</f>
        <v>5</v>
      </c>
      <c r="BZ195" s="10">
        <f>'Raw Data-Unsorted'!CA161</f>
        <v>2</v>
      </c>
      <c r="CA195" s="10">
        <f>'Raw Data-Unsorted'!CB161</f>
        <v>11</v>
      </c>
      <c r="CB195" s="10">
        <f>'Raw Data-Unsorted'!CC161</f>
        <v>15</v>
      </c>
      <c r="CC195" s="10">
        <f>'Raw Data-Unsorted'!CD161</f>
        <v>8</v>
      </c>
      <c r="CD195" s="10">
        <f>'Raw Data-Unsorted'!CE161</f>
        <v>13</v>
      </c>
      <c r="CE195" s="10">
        <f>'Raw Data-Unsorted'!CF161</f>
        <v>20</v>
      </c>
      <c r="CF195" s="10">
        <f>'Raw Data-Unsorted'!CG161</f>
        <v>6</v>
      </c>
      <c r="CG195" s="10">
        <f>'Raw Data-Unsorted'!CH161</f>
        <v>2</v>
      </c>
      <c r="CH195" s="10">
        <f>'Raw Data-Unsorted'!CI161</f>
        <v>10</v>
      </c>
      <c r="CI195" s="10">
        <f>'Raw Data-Unsorted'!CJ161</f>
        <v>18</v>
      </c>
      <c r="CJ195" s="10">
        <f>'Raw Data-Unsorted'!CK161</f>
        <v>14</v>
      </c>
      <c r="CK195" s="10">
        <f>'Raw Data-Unsorted'!CL161</f>
        <v>14</v>
      </c>
      <c r="CL195" s="10">
        <f>'Raw Data-Unsorted'!CM161</f>
        <v>11</v>
      </c>
      <c r="CM195" s="10">
        <f>'Raw Data-Unsorted'!CN161</f>
        <v>22</v>
      </c>
      <c r="CN195" s="10">
        <f>'Raw Data-Unsorted'!CO161</f>
        <v>21</v>
      </c>
      <c r="CO195" s="10">
        <f>'Raw Data-Unsorted'!CP161</f>
        <v>13</v>
      </c>
      <c r="CP195" s="10">
        <f>'Raw Data-Unsorted'!CQ161</f>
        <v>18</v>
      </c>
      <c r="CQ195" s="10">
        <f>'Raw Data-Unsorted'!CR161</f>
        <v>2</v>
      </c>
      <c r="CR195" s="10">
        <f>'Raw Data-Unsorted'!CS161</f>
        <v>12</v>
      </c>
      <c r="CS195" s="10">
        <f>'Raw Data-Unsorted'!CT161</f>
        <v>29</v>
      </c>
      <c r="CT195" s="10">
        <f>'Raw Data-Unsorted'!CU161</f>
        <v>12</v>
      </c>
      <c r="CU195" s="10">
        <f>'Raw Data-Unsorted'!CV161</f>
        <v>34</v>
      </c>
      <c r="CV195" s="10">
        <f>'Raw Data-Unsorted'!CW161</f>
        <v>5</v>
      </c>
      <c r="CW195" s="10">
        <f>'Raw Data-Unsorted'!CX161</f>
        <v>2</v>
      </c>
      <c r="CX195" s="10">
        <f>'Raw Data-Unsorted'!CY161</f>
        <v>8</v>
      </c>
      <c r="CY195" s="10">
        <f>'Raw Data-Unsorted'!CZ161</f>
        <v>38</v>
      </c>
      <c r="CZ195" s="10">
        <f>'Raw Data-Unsorted'!DA161</f>
        <v>12</v>
      </c>
      <c r="DA195" s="10">
        <f>'Raw Data-Unsorted'!DB161</f>
        <v>7</v>
      </c>
      <c r="DB195" s="10">
        <f>'Raw Data-Unsorted'!DC161</f>
        <v>0</v>
      </c>
      <c r="DC195" s="10">
        <f>'Raw Data-Unsorted'!DD161</f>
        <v>0</v>
      </c>
      <c r="DD195" s="10">
        <f>'Raw Data-Unsorted'!DE161</f>
        <v>0</v>
      </c>
      <c r="DE195" s="10">
        <f>'Raw Data-Unsorted'!DF161</f>
        <v>0</v>
      </c>
      <c r="DF195" s="10">
        <f>'Raw Data-Unsorted'!DG161</f>
        <v>0</v>
      </c>
      <c r="DG195" s="10">
        <f>'Raw Data-Unsorted'!DH161</f>
        <v>0</v>
      </c>
      <c r="DH195" s="10">
        <f>'Raw Data-Unsorted'!DI161</f>
        <v>0</v>
      </c>
      <c r="DI195" s="10">
        <f>'Raw Data-Unsorted'!DJ161</f>
        <v>0</v>
      </c>
      <c r="DJ195" s="10">
        <f>'Raw Data-Unsorted'!DK161</f>
        <v>0</v>
      </c>
      <c r="DK195" s="10">
        <f>'Raw Data-Unsorted'!DL161</f>
        <v>0</v>
      </c>
      <c r="DL195" s="10">
        <f>'Raw Data-Unsorted'!DM161</f>
        <v>0</v>
      </c>
      <c r="DM195" s="10">
        <f>'Raw Data-Unsorted'!DN161</f>
        <v>0</v>
      </c>
      <c r="DN195" s="10">
        <f>'Raw Data-Unsorted'!DO161</f>
        <v>0</v>
      </c>
      <c r="DO195" s="10">
        <f>'Raw Data-Unsorted'!DP161</f>
        <v>0</v>
      </c>
      <c r="DP195" s="10">
        <f>'Raw Data-Unsorted'!DQ161</f>
        <v>0</v>
      </c>
      <c r="DQ195" s="10">
        <f>'Raw Data-Unsorted'!DR161</f>
        <v>0</v>
      </c>
      <c r="DR195" s="10">
        <f>'Raw Data-Unsorted'!DS161</f>
        <v>0</v>
      </c>
      <c r="DS195" s="10">
        <f>'Raw Data-Unsorted'!DT161</f>
        <v>0</v>
      </c>
      <c r="DT195" s="10">
        <f>'Raw Data-Unsorted'!DU161</f>
        <v>0</v>
      </c>
      <c r="DU195" s="10">
        <f>'Raw Data-Unsorted'!DV161</f>
        <v>0</v>
      </c>
      <c r="DV195" s="10">
        <f>'Raw Data-Unsorted'!DW161</f>
        <v>0</v>
      </c>
      <c r="DW195" s="10">
        <f>'Raw Data-Unsorted'!DX161</f>
        <v>0</v>
      </c>
      <c r="DX195" s="10">
        <f>'Raw Data-Unsorted'!DY161</f>
        <v>0</v>
      </c>
      <c r="DY195" s="10">
        <f>'Raw Data-Unsorted'!DZ161</f>
        <v>0</v>
      </c>
      <c r="DZ195" s="10">
        <f>'Raw Data-Unsorted'!EA161</f>
        <v>0</v>
      </c>
      <c r="EA195" s="10">
        <f>'Raw Data-Unsorted'!EB161</f>
        <v>0</v>
      </c>
      <c r="EB195" s="10">
        <f>'Raw Data-Unsorted'!EC161</f>
        <v>0</v>
      </c>
      <c r="EC195" s="10">
        <f>'Raw Data-Unsorted'!ED161</f>
        <v>0</v>
      </c>
      <c r="ED195" s="10">
        <f>'Raw Data-Unsorted'!EE161</f>
        <v>0</v>
      </c>
      <c r="EE195" s="10">
        <f>'Raw Data-Unsorted'!EF161</f>
        <v>0</v>
      </c>
      <c r="EF195" s="10">
        <f>'Raw Data-Unsorted'!EG161</f>
        <v>0</v>
      </c>
      <c r="EG195" s="10">
        <f>'Raw Data-Unsorted'!EH161</f>
        <v>0</v>
      </c>
      <c r="EH195" s="10">
        <f>'Raw Data-Unsorted'!EI161</f>
        <v>0</v>
      </c>
      <c r="EI195" s="10">
        <f>'Raw Data-Unsorted'!EJ161</f>
        <v>0</v>
      </c>
      <c r="EJ195" s="10">
        <f>'Raw Data-Unsorted'!EK161</f>
        <v>0</v>
      </c>
      <c r="EK195" s="10">
        <f>'Raw Data-Unsorted'!EL161</f>
        <v>0</v>
      </c>
      <c r="EL195" s="10">
        <f>'Raw Data-Unsorted'!EM161</f>
        <v>0</v>
      </c>
      <c r="EM195" s="10">
        <f>'Raw Data-Unsorted'!EN161</f>
        <v>0</v>
      </c>
      <c r="EN195" s="10">
        <f>'Raw Data-Unsorted'!EO161</f>
        <v>0</v>
      </c>
      <c r="EO195" s="10">
        <f>'Raw Data-Unsorted'!EP161</f>
        <v>0</v>
      </c>
      <c r="EP195" s="10">
        <f>'Raw Data-Unsorted'!EQ161</f>
        <v>0</v>
      </c>
      <c r="EQ195" s="10">
        <f>'Raw Data-Unsorted'!ER161</f>
        <v>0</v>
      </c>
      <c r="ER195" s="10">
        <f>'Raw Data-Unsorted'!ES161</f>
        <v>0</v>
      </c>
      <c r="ES195" s="10">
        <f>'Raw Data-Unsorted'!ET161</f>
        <v>0</v>
      </c>
      <c r="ET195" s="10">
        <f>'Raw Data-Unsorted'!EU161</f>
        <v>0</v>
      </c>
      <c r="EU195" s="10">
        <f>'Raw Data-Unsorted'!EV161</f>
        <v>0</v>
      </c>
      <c r="EV195" s="10">
        <f>'Raw Data-Unsorted'!EW161</f>
        <v>0</v>
      </c>
      <c r="EW195" s="10">
        <f>'Raw Data-Unsorted'!EX161</f>
        <v>0</v>
      </c>
      <c r="EX195" s="10">
        <f>'Raw Data-Unsorted'!EY161</f>
        <v>0</v>
      </c>
      <c r="EY195" s="10">
        <f>'Raw Data-Unsorted'!EZ161</f>
        <v>0</v>
      </c>
      <c r="EZ195" s="10">
        <f>'Raw Data-Unsorted'!FA161</f>
        <v>0</v>
      </c>
      <c r="FA195" s="10">
        <f>'Raw Data-Unsorted'!FB161</f>
        <v>0</v>
      </c>
      <c r="FB195" s="10">
        <f>'Raw Data-Unsorted'!FC161</f>
        <v>0</v>
      </c>
      <c r="FC195" s="10">
        <f>'Raw Data-Unsorted'!FD161</f>
        <v>0</v>
      </c>
      <c r="FD195" s="10">
        <f>'Raw Data-Unsorted'!FE161</f>
        <v>0</v>
      </c>
      <c r="FE195" s="10">
        <f>'Raw Data-Unsorted'!FF161</f>
        <v>0</v>
      </c>
      <c r="FF195" s="10">
        <f>'Raw Data-Unsorted'!FG161</f>
        <v>0</v>
      </c>
      <c r="FG195" s="10">
        <f>'Raw Data-Unsorted'!FH161</f>
        <v>0</v>
      </c>
      <c r="FH195" s="10">
        <f>'Raw Data-Unsorted'!FI161</f>
        <v>0</v>
      </c>
      <c r="FI195" s="10">
        <f>'Raw Data-Unsorted'!FJ161</f>
        <v>0</v>
      </c>
      <c r="FJ195" s="10">
        <f>'Raw Data-Unsorted'!FK161</f>
        <v>0</v>
      </c>
      <c r="FK195" s="10">
        <f>'Raw Data-Unsorted'!FL161</f>
        <v>0</v>
      </c>
      <c r="FL195" s="10">
        <f>'Raw Data-Unsorted'!FM161</f>
        <v>0</v>
      </c>
      <c r="FM195" s="10">
        <f>'Raw Data-Unsorted'!FN161</f>
        <v>0</v>
      </c>
      <c r="FN195" s="10">
        <f>'Raw Data-Unsorted'!FO161</f>
        <v>0</v>
      </c>
      <c r="FO195" s="10">
        <f>'Raw Data-Unsorted'!FP161</f>
        <v>0</v>
      </c>
      <c r="FP195" s="10">
        <f>'Raw Data-Unsorted'!FQ161</f>
        <v>0</v>
      </c>
      <c r="FQ195" s="10">
        <f>'Raw Data-Unsorted'!FR161</f>
        <v>0</v>
      </c>
      <c r="FR195" s="10">
        <f>'Raw Data-Unsorted'!FS161</f>
        <v>0</v>
      </c>
      <c r="FS195" s="10">
        <f>'Raw Data-Unsorted'!FT161</f>
        <v>0</v>
      </c>
      <c r="FT195" s="10">
        <f>'Raw Data-Unsorted'!FU161</f>
        <v>0</v>
      </c>
      <c r="FU195" s="10">
        <f>'Raw Data-Unsorted'!FV161</f>
        <v>0</v>
      </c>
      <c r="FV195" s="10">
        <f>'Raw Data-Unsorted'!FW161</f>
        <v>0</v>
      </c>
      <c r="FW195" s="10">
        <f>'Raw Data-Unsorted'!FX161</f>
        <v>0</v>
      </c>
      <c r="FX195" s="10">
        <f>'Raw Data-Unsorted'!FY161</f>
        <v>0</v>
      </c>
      <c r="FY195" s="10">
        <f>'Raw Data-Unsorted'!FZ161</f>
        <v>0</v>
      </c>
      <c r="FZ195" s="10">
        <f>'Raw Data-Unsorted'!GA161</f>
        <v>0</v>
      </c>
      <c r="GA195" s="10">
        <f>'Raw Data-Unsorted'!GB161</f>
        <v>0</v>
      </c>
      <c r="GB195" s="10">
        <f>'Raw Data-Unsorted'!GC161</f>
        <v>0</v>
      </c>
      <c r="GC195" s="10">
        <f>'Raw Data-Unsorted'!GD161</f>
        <v>0</v>
      </c>
      <c r="GD195" s="10">
        <f>'Raw Data-Unsorted'!GE161</f>
        <v>0</v>
      </c>
      <c r="GE195" s="10">
        <f>'Raw Data-Unsorted'!GF161</f>
        <v>0</v>
      </c>
      <c r="GF195" s="10">
        <f>'Raw Data-Unsorted'!GG161</f>
        <v>0</v>
      </c>
      <c r="GG195" s="10">
        <f>'Raw Data-Unsorted'!GH161</f>
        <v>0</v>
      </c>
      <c r="GH195" s="10">
        <f>'Raw Data-Unsorted'!GI161</f>
        <v>0</v>
      </c>
      <c r="GI195" s="10">
        <f>'Raw Data-Unsorted'!GJ161</f>
        <v>0</v>
      </c>
      <c r="GJ195" s="10">
        <f>'Raw Data-Unsorted'!GK161</f>
        <v>0</v>
      </c>
      <c r="GK195" s="10">
        <f>'Raw Data-Unsorted'!GL161</f>
        <v>0</v>
      </c>
      <c r="GL195" s="10">
        <f>'Raw Data-Unsorted'!GM161</f>
        <v>0</v>
      </c>
      <c r="GM195" s="10">
        <f>'Raw Data-Unsorted'!GN161</f>
        <v>0</v>
      </c>
      <c r="GN195" s="10">
        <f>'Raw Data-Unsorted'!GO161</f>
        <v>0</v>
      </c>
      <c r="GO195" s="10">
        <f>'Raw Data-Unsorted'!GP161</f>
        <v>0</v>
      </c>
      <c r="GP195" s="10">
        <f>'Raw Data-Unsorted'!GQ161</f>
        <v>0</v>
      </c>
      <c r="GQ195" s="10">
        <f>'Raw Data-Unsorted'!GR161</f>
        <v>0</v>
      </c>
      <c r="GR195" s="10">
        <f>'Raw Data-Unsorted'!GS161</f>
        <v>0</v>
      </c>
      <c r="GS195" s="10">
        <f>'Raw Data-Unsorted'!GT161</f>
        <v>0</v>
      </c>
      <c r="GT195" s="10">
        <f>'Raw Data-Unsorted'!GU161</f>
        <v>0</v>
      </c>
      <c r="GU195" s="10">
        <f>'Raw Data-Unsorted'!GV161</f>
        <v>0</v>
      </c>
      <c r="GV195" s="10">
        <f>'Raw Data-Unsorted'!GW161</f>
        <v>0</v>
      </c>
    </row>
    <row r="196" spans="1:204">
      <c r="A196" s="10" t="str">
        <f>'Analyte List'!B195</f>
        <v>9-Br-1,5-Cl2-Ant</v>
      </c>
      <c r="C196" s="10">
        <f>'Raw Data-Unsorted'!D172</f>
        <v>0</v>
      </c>
      <c r="D196" s="10">
        <f>'Raw Data-Unsorted'!E172</f>
        <v>0</v>
      </c>
      <c r="E196" s="10">
        <f>'Raw Data-Unsorted'!F172</f>
        <v>0</v>
      </c>
      <c r="F196" s="10">
        <f>'Raw Data-Unsorted'!G172</f>
        <v>0</v>
      </c>
      <c r="G196" s="10">
        <f>'Raw Data-Unsorted'!H172</f>
        <v>0</v>
      </c>
      <c r="I196" s="10">
        <f>'Raw Data-Unsorted'!J172</f>
        <v>1107</v>
      </c>
      <c r="J196" s="10">
        <f>'Raw Data-Unsorted'!K172</f>
        <v>1201</v>
      </c>
      <c r="K196" s="10">
        <f>'Raw Data-Unsorted'!L172</f>
        <v>0</v>
      </c>
      <c r="L196" s="10">
        <f>'Raw Data-Unsorted'!M172</f>
        <v>0</v>
      </c>
      <c r="M196" s="10">
        <f>'Raw Data-Unsorted'!N172</f>
        <v>0</v>
      </c>
      <c r="O196" s="10">
        <f>'Raw Data-Unsorted'!P172</f>
        <v>39624</v>
      </c>
      <c r="P196" s="10">
        <f>'Raw Data-Unsorted'!Q172</f>
        <v>43037</v>
      </c>
      <c r="Q196" s="10">
        <f>'Raw Data-Unsorted'!R172</f>
        <v>60671</v>
      </c>
      <c r="R196" s="10">
        <f>'Raw Data-Unsorted'!S172</f>
        <v>0</v>
      </c>
      <c r="S196" s="10">
        <f>'Raw Data-Unsorted'!T172</f>
        <v>0</v>
      </c>
      <c r="U196" s="10">
        <f>'Raw Data-Unsorted'!V172</f>
        <v>0</v>
      </c>
      <c r="V196" s="10">
        <f>'Raw Data-Unsorted'!W172</f>
        <v>0</v>
      </c>
      <c r="X196" s="10">
        <f>'Raw Data-Unsorted'!Y172</f>
        <v>14</v>
      </c>
      <c r="Y196" s="10">
        <f>'Raw Data-Unsorted'!Z172</f>
        <v>8449</v>
      </c>
      <c r="AA196" s="10">
        <f>'Raw Data-Unsorted'!AB172</f>
        <v>689</v>
      </c>
      <c r="AB196" s="10">
        <f>'Raw Data-Unsorted'!AC172</f>
        <v>99</v>
      </c>
      <c r="AD196" s="10">
        <f>'Raw Data-Unsorted'!AE172</f>
        <v>7</v>
      </c>
      <c r="AE196" s="10">
        <f>'Raw Data-Unsorted'!AF172</f>
        <v>11</v>
      </c>
      <c r="AF196" s="10">
        <f>'Raw Data-Unsorted'!AG172</f>
        <v>0</v>
      </c>
      <c r="AG196" s="10">
        <f>'Raw Data-Unsorted'!AH172</f>
        <v>0</v>
      </c>
      <c r="AI196" s="10">
        <f>'Raw Data-Unsorted'!AJ172</f>
        <v>7</v>
      </c>
      <c r="AJ196" s="10">
        <f>'Raw Data-Unsorted'!AK172</f>
        <v>11</v>
      </c>
      <c r="AK196" s="10">
        <f>'Raw Data-Unsorted'!AL172</f>
        <v>0</v>
      </c>
      <c r="AL196" s="10">
        <f>'Raw Data-Unsorted'!AM172</f>
        <v>0</v>
      </c>
      <c r="AN196" s="10">
        <f>'Raw Data-Unsorted'!AO172</f>
        <v>4</v>
      </c>
      <c r="AO196" s="10">
        <f>'Raw Data-Unsorted'!AP172</f>
        <v>1</v>
      </c>
      <c r="AP196" s="10">
        <f>'Raw Data-Unsorted'!AQ172</f>
        <v>0</v>
      </c>
      <c r="AQ196" s="10">
        <f>'Raw Data-Unsorted'!AR172</f>
        <v>0</v>
      </c>
      <c r="AS196" s="10">
        <f>'Raw Data-Unsorted'!AT172</f>
        <v>4353</v>
      </c>
      <c r="AT196" s="10">
        <f>'Raw Data-Unsorted'!AU172</f>
        <v>3645</v>
      </c>
      <c r="AU196" s="10">
        <f>'Raw Data-Unsorted'!AV172</f>
        <v>0</v>
      </c>
      <c r="AV196" s="10">
        <f>'Raw Data-Unsorted'!AW172</f>
        <v>0</v>
      </c>
      <c r="AX196" s="10">
        <f>'Raw Data-Unsorted'!AY172</f>
        <v>0</v>
      </c>
      <c r="AY196" s="10">
        <f>'Raw Data-Unsorted'!AZ172</f>
        <v>0</v>
      </c>
      <c r="AZ196" s="10">
        <f>'Raw Data-Unsorted'!BA172</f>
        <v>0</v>
      </c>
      <c r="BA196" s="10">
        <f>'Raw Data-Unsorted'!BB172</f>
        <v>0</v>
      </c>
      <c r="BC196" s="10">
        <f>'Raw Data-Unsorted'!BD172</f>
        <v>7</v>
      </c>
      <c r="BD196" s="10">
        <f>'Raw Data-Unsorted'!BE172</f>
        <v>8</v>
      </c>
      <c r="BE196" s="10">
        <f>'Raw Data-Unsorted'!BF172</f>
        <v>12</v>
      </c>
      <c r="BF196" s="10">
        <f>'Raw Data-Unsorted'!BG172</f>
        <v>3</v>
      </c>
      <c r="BG196" s="10">
        <f>'Raw Data-Unsorted'!BH172</f>
        <v>10</v>
      </c>
      <c r="BH196" s="10">
        <f>'Raw Data-Unsorted'!BI172</f>
        <v>2</v>
      </c>
      <c r="BI196" s="10">
        <f>'Raw Data-Unsorted'!BJ172</f>
        <v>2</v>
      </c>
      <c r="BJ196" s="10">
        <f>'Raw Data-Unsorted'!BK172</f>
        <v>2</v>
      </c>
      <c r="BK196" s="10">
        <f>'Raw Data-Unsorted'!BL172</f>
        <v>1</v>
      </c>
      <c r="BL196" s="10">
        <f>'Raw Data-Unsorted'!BM172</f>
        <v>8</v>
      </c>
      <c r="BM196" s="10">
        <f>'Raw Data-Unsorted'!BN172</f>
        <v>2</v>
      </c>
      <c r="BN196" s="10">
        <f>'Raw Data-Unsorted'!BO172</f>
        <v>2</v>
      </c>
      <c r="BO196" s="10">
        <f>'Raw Data-Unsorted'!BP172</f>
        <v>3</v>
      </c>
      <c r="BP196" s="10">
        <f>'Raw Data-Unsorted'!BQ172</f>
        <v>0</v>
      </c>
      <c r="BQ196" s="10">
        <f>'Raw Data-Unsorted'!BR172</f>
        <v>1</v>
      </c>
      <c r="BR196" s="10">
        <f>'Raw Data-Unsorted'!BS172</f>
        <v>3</v>
      </c>
      <c r="BS196" s="10">
        <f>'Raw Data-Unsorted'!BT172</f>
        <v>3</v>
      </c>
      <c r="BT196" s="10">
        <f>'Raw Data-Unsorted'!BU172</f>
        <v>1</v>
      </c>
      <c r="BU196" s="10">
        <f>'Raw Data-Unsorted'!BV172</f>
        <v>0</v>
      </c>
      <c r="BV196" s="10">
        <f>'Raw Data-Unsorted'!BW172</f>
        <v>2</v>
      </c>
      <c r="BW196" s="10">
        <f>'Raw Data-Unsorted'!BX172</f>
        <v>0</v>
      </c>
      <c r="BX196" s="10">
        <f>'Raw Data-Unsorted'!BY172</f>
        <v>3</v>
      </c>
      <c r="BY196" s="10">
        <f>'Raw Data-Unsorted'!BZ172</f>
        <v>2</v>
      </c>
      <c r="BZ196" s="10">
        <f>'Raw Data-Unsorted'!CA172</f>
        <v>2</v>
      </c>
      <c r="CA196" s="10">
        <f>'Raw Data-Unsorted'!CB172</f>
        <v>0</v>
      </c>
      <c r="CB196" s="10">
        <f>'Raw Data-Unsorted'!CC172</f>
        <v>0</v>
      </c>
      <c r="CC196" s="10">
        <f>'Raw Data-Unsorted'!CD172</f>
        <v>3</v>
      </c>
      <c r="CD196" s="10">
        <f>'Raw Data-Unsorted'!CE172</f>
        <v>3</v>
      </c>
      <c r="CE196" s="10">
        <f>'Raw Data-Unsorted'!CF172</f>
        <v>0</v>
      </c>
      <c r="CF196" s="10">
        <f>'Raw Data-Unsorted'!CG172</f>
        <v>2</v>
      </c>
      <c r="CG196" s="10">
        <f>'Raw Data-Unsorted'!CH172</f>
        <v>3</v>
      </c>
      <c r="CH196" s="10">
        <f>'Raw Data-Unsorted'!CI172</f>
        <v>0</v>
      </c>
      <c r="CI196" s="10">
        <f>'Raw Data-Unsorted'!CJ172</f>
        <v>1</v>
      </c>
      <c r="CJ196" s="10">
        <f>'Raw Data-Unsorted'!CK172</f>
        <v>4</v>
      </c>
      <c r="CK196" s="10">
        <f>'Raw Data-Unsorted'!CL172</f>
        <v>5</v>
      </c>
      <c r="CL196" s="10">
        <f>'Raw Data-Unsorted'!CM172</f>
        <v>0</v>
      </c>
      <c r="CM196" s="10">
        <f>'Raw Data-Unsorted'!CN172</f>
        <v>2</v>
      </c>
      <c r="CN196" s="10">
        <f>'Raw Data-Unsorted'!CO172</f>
        <v>6</v>
      </c>
      <c r="CO196" s="10">
        <f>'Raw Data-Unsorted'!CP172</f>
        <v>1</v>
      </c>
      <c r="CP196" s="10">
        <f>'Raw Data-Unsorted'!CQ172</f>
        <v>0</v>
      </c>
      <c r="CQ196" s="10">
        <f>'Raw Data-Unsorted'!CR172</f>
        <v>3</v>
      </c>
      <c r="CR196" s="10">
        <f>'Raw Data-Unsorted'!CS172</f>
        <v>6</v>
      </c>
      <c r="CS196" s="10">
        <f>'Raw Data-Unsorted'!CT172</f>
        <v>0</v>
      </c>
      <c r="CT196" s="10">
        <f>'Raw Data-Unsorted'!CU172</f>
        <v>1</v>
      </c>
      <c r="CU196" s="10">
        <f>'Raw Data-Unsorted'!CV172</f>
        <v>3</v>
      </c>
      <c r="CV196" s="10">
        <f>'Raw Data-Unsorted'!CW172</f>
        <v>1</v>
      </c>
      <c r="CW196" s="10">
        <f>'Raw Data-Unsorted'!CX172</f>
        <v>9</v>
      </c>
      <c r="CX196" s="10">
        <f>'Raw Data-Unsorted'!CY172</f>
        <v>4</v>
      </c>
      <c r="CY196" s="10">
        <f>'Raw Data-Unsorted'!CZ172</f>
        <v>3</v>
      </c>
      <c r="CZ196" s="10">
        <f>'Raw Data-Unsorted'!DA172</f>
        <v>3</v>
      </c>
      <c r="DA196" s="10">
        <f>'Raw Data-Unsorted'!DB172</f>
        <v>0</v>
      </c>
      <c r="DB196" s="10">
        <f>'Raw Data-Unsorted'!DC172</f>
        <v>0</v>
      </c>
      <c r="DC196" s="10">
        <f>'Raw Data-Unsorted'!DD172</f>
        <v>0</v>
      </c>
      <c r="DD196" s="10">
        <f>'Raw Data-Unsorted'!DE172</f>
        <v>0</v>
      </c>
      <c r="DE196" s="10">
        <f>'Raw Data-Unsorted'!DF172</f>
        <v>0</v>
      </c>
      <c r="DF196" s="10">
        <f>'Raw Data-Unsorted'!DG172</f>
        <v>0</v>
      </c>
      <c r="DG196" s="10">
        <f>'Raw Data-Unsorted'!DH172</f>
        <v>0</v>
      </c>
      <c r="DH196" s="10">
        <f>'Raw Data-Unsorted'!DI172</f>
        <v>0</v>
      </c>
      <c r="DI196" s="10">
        <f>'Raw Data-Unsorted'!DJ172</f>
        <v>0</v>
      </c>
      <c r="DJ196" s="10">
        <f>'Raw Data-Unsorted'!DK172</f>
        <v>0</v>
      </c>
      <c r="DK196" s="10">
        <f>'Raw Data-Unsorted'!DL172</f>
        <v>0</v>
      </c>
      <c r="DL196" s="10">
        <f>'Raw Data-Unsorted'!DM172</f>
        <v>0</v>
      </c>
      <c r="DM196" s="10">
        <f>'Raw Data-Unsorted'!DN172</f>
        <v>0</v>
      </c>
      <c r="DN196" s="10">
        <f>'Raw Data-Unsorted'!DO172</f>
        <v>0</v>
      </c>
      <c r="DO196" s="10">
        <f>'Raw Data-Unsorted'!DP172</f>
        <v>0</v>
      </c>
      <c r="DP196" s="10">
        <f>'Raw Data-Unsorted'!DQ172</f>
        <v>0</v>
      </c>
      <c r="DQ196" s="10">
        <f>'Raw Data-Unsorted'!DR172</f>
        <v>0</v>
      </c>
      <c r="DR196" s="10">
        <f>'Raw Data-Unsorted'!DS172</f>
        <v>0</v>
      </c>
      <c r="DS196" s="10">
        <f>'Raw Data-Unsorted'!DT172</f>
        <v>0</v>
      </c>
      <c r="DT196" s="10">
        <f>'Raw Data-Unsorted'!DU172</f>
        <v>0</v>
      </c>
      <c r="DU196" s="10">
        <f>'Raw Data-Unsorted'!DV172</f>
        <v>0</v>
      </c>
      <c r="DV196" s="10">
        <f>'Raw Data-Unsorted'!DW172</f>
        <v>0</v>
      </c>
      <c r="DW196" s="10">
        <f>'Raw Data-Unsorted'!DX172</f>
        <v>0</v>
      </c>
      <c r="DX196" s="10">
        <f>'Raw Data-Unsorted'!DY172</f>
        <v>0</v>
      </c>
      <c r="DY196" s="10">
        <f>'Raw Data-Unsorted'!DZ172</f>
        <v>0</v>
      </c>
      <c r="DZ196" s="10">
        <f>'Raw Data-Unsorted'!EA172</f>
        <v>0</v>
      </c>
      <c r="EA196" s="10">
        <f>'Raw Data-Unsorted'!EB172</f>
        <v>0</v>
      </c>
      <c r="EB196" s="10">
        <f>'Raw Data-Unsorted'!EC172</f>
        <v>0</v>
      </c>
      <c r="EC196" s="10">
        <f>'Raw Data-Unsorted'!ED172</f>
        <v>0</v>
      </c>
      <c r="ED196" s="10">
        <f>'Raw Data-Unsorted'!EE172</f>
        <v>0</v>
      </c>
      <c r="EE196" s="10">
        <f>'Raw Data-Unsorted'!EF172</f>
        <v>0</v>
      </c>
      <c r="EF196" s="10">
        <f>'Raw Data-Unsorted'!EG172</f>
        <v>0</v>
      </c>
      <c r="EG196" s="10">
        <f>'Raw Data-Unsorted'!EH172</f>
        <v>0</v>
      </c>
      <c r="EH196" s="10">
        <f>'Raw Data-Unsorted'!EI172</f>
        <v>0</v>
      </c>
      <c r="EI196" s="10">
        <f>'Raw Data-Unsorted'!EJ172</f>
        <v>0</v>
      </c>
      <c r="EJ196" s="10">
        <f>'Raw Data-Unsorted'!EK172</f>
        <v>0</v>
      </c>
      <c r="EK196" s="10">
        <f>'Raw Data-Unsorted'!EL172</f>
        <v>0</v>
      </c>
      <c r="EL196" s="10">
        <f>'Raw Data-Unsorted'!EM172</f>
        <v>0</v>
      </c>
      <c r="EM196" s="10">
        <f>'Raw Data-Unsorted'!EN172</f>
        <v>0</v>
      </c>
      <c r="EN196" s="10">
        <f>'Raw Data-Unsorted'!EO172</f>
        <v>0</v>
      </c>
      <c r="EO196" s="10">
        <f>'Raw Data-Unsorted'!EP172</f>
        <v>0</v>
      </c>
      <c r="EP196" s="10">
        <f>'Raw Data-Unsorted'!EQ172</f>
        <v>0</v>
      </c>
      <c r="EQ196" s="10">
        <f>'Raw Data-Unsorted'!ER172</f>
        <v>0</v>
      </c>
      <c r="ER196" s="10">
        <f>'Raw Data-Unsorted'!ES172</f>
        <v>0</v>
      </c>
      <c r="ES196" s="10">
        <f>'Raw Data-Unsorted'!ET172</f>
        <v>0</v>
      </c>
      <c r="ET196" s="10">
        <f>'Raw Data-Unsorted'!EU172</f>
        <v>0</v>
      </c>
      <c r="EU196" s="10">
        <f>'Raw Data-Unsorted'!EV172</f>
        <v>0</v>
      </c>
      <c r="EV196" s="10">
        <f>'Raw Data-Unsorted'!EW172</f>
        <v>0</v>
      </c>
      <c r="EW196" s="10">
        <f>'Raw Data-Unsorted'!EX172</f>
        <v>0</v>
      </c>
      <c r="EX196" s="10">
        <f>'Raw Data-Unsorted'!EY172</f>
        <v>0</v>
      </c>
      <c r="EY196" s="10">
        <f>'Raw Data-Unsorted'!EZ172</f>
        <v>0</v>
      </c>
      <c r="EZ196" s="10">
        <f>'Raw Data-Unsorted'!FA172</f>
        <v>0</v>
      </c>
      <c r="FA196" s="10">
        <f>'Raw Data-Unsorted'!FB172</f>
        <v>0</v>
      </c>
      <c r="FB196" s="10">
        <f>'Raw Data-Unsorted'!FC172</f>
        <v>0</v>
      </c>
      <c r="FC196" s="10">
        <f>'Raw Data-Unsorted'!FD172</f>
        <v>0</v>
      </c>
      <c r="FD196" s="10">
        <f>'Raw Data-Unsorted'!FE172</f>
        <v>0</v>
      </c>
      <c r="FE196" s="10">
        <f>'Raw Data-Unsorted'!FF172</f>
        <v>0</v>
      </c>
      <c r="FF196" s="10">
        <f>'Raw Data-Unsorted'!FG172</f>
        <v>0</v>
      </c>
      <c r="FG196" s="10">
        <f>'Raw Data-Unsorted'!FH172</f>
        <v>0</v>
      </c>
      <c r="FH196" s="10">
        <f>'Raw Data-Unsorted'!FI172</f>
        <v>0</v>
      </c>
      <c r="FI196" s="10">
        <f>'Raw Data-Unsorted'!FJ172</f>
        <v>0</v>
      </c>
      <c r="FJ196" s="10">
        <f>'Raw Data-Unsorted'!FK172</f>
        <v>0</v>
      </c>
      <c r="FK196" s="10">
        <f>'Raw Data-Unsorted'!FL172</f>
        <v>0</v>
      </c>
      <c r="FL196" s="10">
        <f>'Raw Data-Unsorted'!FM172</f>
        <v>0</v>
      </c>
      <c r="FM196" s="10">
        <f>'Raw Data-Unsorted'!FN172</f>
        <v>0</v>
      </c>
      <c r="FN196" s="10">
        <f>'Raw Data-Unsorted'!FO172</f>
        <v>0</v>
      </c>
      <c r="FO196" s="10">
        <f>'Raw Data-Unsorted'!FP172</f>
        <v>0</v>
      </c>
      <c r="FP196" s="10">
        <f>'Raw Data-Unsorted'!FQ172</f>
        <v>0</v>
      </c>
      <c r="FQ196" s="10">
        <f>'Raw Data-Unsorted'!FR172</f>
        <v>0</v>
      </c>
      <c r="FR196" s="10">
        <f>'Raw Data-Unsorted'!FS172</f>
        <v>0</v>
      </c>
      <c r="FS196" s="10">
        <f>'Raw Data-Unsorted'!FT172</f>
        <v>0</v>
      </c>
      <c r="FT196" s="10">
        <f>'Raw Data-Unsorted'!FU172</f>
        <v>0</v>
      </c>
      <c r="FU196" s="10">
        <f>'Raw Data-Unsorted'!FV172</f>
        <v>0</v>
      </c>
      <c r="FV196" s="10">
        <f>'Raw Data-Unsorted'!FW172</f>
        <v>0</v>
      </c>
      <c r="FW196" s="10">
        <f>'Raw Data-Unsorted'!FX172</f>
        <v>0</v>
      </c>
      <c r="FX196" s="10">
        <f>'Raw Data-Unsorted'!FY172</f>
        <v>0</v>
      </c>
      <c r="FY196" s="10">
        <f>'Raw Data-Unsorted'!FZ172</f>
        <v>0</v>
      </c>
      <c r="FZ196" s="10">
        <f>'Raw Data-Unsorted'!GA172</f>
        <v>0</v>
      </c>
      <c r="GA196" s="10">
        <f>'Raw Data-Unsorted'!GB172</f>
        <v>0</v>
      </c>
      <c r="GB196" s="10">
        <f>'Raw Data-Unsorted'!GC172</f>
        <v>0</v>
      </c>
      <c r="GC196" s="10">
        <f>'Raw Data-Unsorted'!GD172</f>
        <v>0</v>
      </c>
      <c r="GD196" s="10">
        <f>'Raw Data-Unsorted'!GE172</f>
        <v>0</v>
      </c>
      <c r="GE196" s="10">
        <f>'Raw Data-Unsorted'!GF172</f>
        <v>0</v>
      </c>
      <c r="GF196" s="10">
        <f>'Raw Data-Unsorted'!GG172</f>
        <v>0</v>
      </c>
      <c r="GG196" s="10">
        <f>'Raw Data-Unsorted'!GH172</f>
        <v>0</v>
      </c>
      <c r="GH196" s="10">
        <f>'Raw Data-Unsorted'!GI172</f>
        <v>0</v>
      </c>
      <c r="GI196" s="10">
        <f>'Raw Data-Unsorted'!GJ172</f>
        <v>0</v>
      </c>
      <c r="GJ196" s="10">
        <f>'Raw Data-Unsorted'!GK172</f>
        <v>0</v>
      </c>
      <c r="GK196" s="10">
        <f>'Raw Data-Unsorted'!GL172</f>
        <v>0</v>
      </c>
      <c r="GL196" s="10">
        <f>'Raw Data-Unsorted'!GM172</f>
        <v>0</v>
      </c>
      <c r="GM196" s="10">
        <f>'Raw Data-Unsorted'!GN172</f>
        <v>0</v>
      </c>
      <c r="GN196" s="10">
        <f>'Raw Data-Unsorted'!GO172</f>
        <v>0</v>
      </c>
      <c r="GO196" s="10">
        <f>'Raw Data-Unsorted'!GP172</f>
        <v>0</v>
      </c>
      <c r="GP196" s="10">
        <f>'Raw Data-Unsorted'!GQ172</f>
        <v>0</v>
      </c>
      <c r="GQ196" s="10">
        <f>'Raw Data-Unsorted'!GR172</f>
        <v>0</v>
      </c>
      <c r="GR196" s="10">
        <f>'Raw Data-Unsorted'!GS172</f>
        <v>0</v>
      </c>
      <c r="GS196" s="10">
        <f>'Raw Data-Unsorted'!GT172</f>
        <v>0</v>
      </c>
      <c r="GT196" s="10">
        <f>'Raw Data-Unsorted'!GU172</f>
        <v>0</v>
      </c>
      <c r="GU196" s="10">
        <f>'Raw Data-Unsorted'!GV172</f>
        <v>0</v>
      </c>
      <c r="GV196" s="10">
        <f>'Raw Data-Unsorted'!GW172</f>
        <v>0</v>
      </c>
    </row>
    <row r="197" spans="1:204">
      <c r="A197" s="10" t="str">
        <f>'Analyte List'!B196</f>
        <v>1,5,9,10-Cl4-Ant</v>
      </c>
      <c r="C197" s="10">
        <f>'Raw Data-Unsorted'!D178</f>
        <v>0</v>
      </c>
      <c r="D197" s="10">
        <f>'Raw Data-Unsorted'!E178</f>
        <v>0</v>
      </c>
      <c r="E197" s="10">
        <f>'Raw Data-Unsorted'!F178</f>
        <v>0</v>
      </c>
      <c r="F197" s="10">
        <f>'Raw Data-Unsorted'!G178</f>
        <v>0</v>
      </c>
      <c r="G197" s="10">
        <f>'Raw Data-Unsorted'!H178</f>
        <v>0</v>
      </c>
      <c r="I197" s="10">
        <f>'Raw Data-Unsorted'!J178</f>
        <v>0</v>
      </c>
      <c r="J197" s="10">
        <f>'Raw Data-Unsorted'!K178</f>
        <v>0</v>
      </c>
      <c r="K197" s="10">
        <f>'Raw Data-Unsorted'!L178</f>
        <v>0</v>
      </c>
      <c r="L197" s="10">
        <f>'Raw Data-Unsorted'!M178</f>
        <v>0</v>
      </c>
      <c r="M197" s="10">
        <f>'Raw Data-Unsorted'!N178</f>
        <v>0</v>
      </c>
      <c r="O197" s="10">
        <f>'Raw Data-Unsorted'!P178</f>
        <v>151562</v>
      </c>
      <c r="P197" s="10">
        <f>'Raw Data-Unsorted'!Q178</f>
        <v>153905</v>
      </c>
      <c r="Q197" s="10">
        <f>'Raw Data-Unsorted'!R178</f>
        <v>174396</v>
      </c>
      <c r="R197" s="10">
        <f>'Raw Data-Unsorted'!S178</f>
        <v>0</v>
      </c>
      <c r="S197" s="10">
        <f>'Raw Data-Unsorted'!T178</f>
        <v>0</v>
      </c>
      <c r="U197" s="10">
        <f>'Raw Data-Unsorted'!V178</f>
        <v>0</v>
      </c>
      <c r="V197" s="10">
        <f>'Raw Data-Unsorted'!W178</f>
        <v>0</v>
      </c>
      <c r="X197" s="10">
        <f>'Raw Data-Unsorted'!Y178</f>
        <v>0</v>
      </c>
      <c r="Y197" s="10">
        <f>'Raw Data-Unsorted'!Z178</f>
        <v>0</v>
      </c>
      <c r="AA197" s="10">
        <f>'Raw Data-Unsorted'!AB178</f>
        <v>2923</v>
      </c>
      <c r="AB197" s="10">
        <f>'Raw Data-Unsorted'!AC178</f>
        <v>313</v>
      </c>
      <c r="AD197" s="10">
        <f>'Raw Data-Unsorted'!AE178</f>
        <v>8</v>
      </c>
      <c r="AE197" s="10">
        <f>'Raw Data-Unsorted'!AF178</f>
        <v>24</v>
      </c>
      <c r="AF197" s="10">
        <f>'Raw Data-Unsorted'!AG178</f>
        <v>0</v>
      </c>
      <c r="AG197" s="10">
        <f>'Raw Data-Unsorted'!AH178</f>
        <v>0</v>
      </c>
      <c r="AI197" s="10">
        <f>'Raw Data-Unsorted'!AJ178</f>
        <v>8</v>
      </c>
      <c r="AJ197" s="10">
        <f>'Raw Data-Unsorted'!AK178</f>
        <v>24</v>
      </c>
      <c r="AK197" s="10">
        <f>'Raw Data-Unsorted'!AL178</f>
        <v>0</v>
      </c>
      <c r="AL197" s="10">
        <f>'Raw Data-Unsorted'!AM178</f>
        <v>0</v>
      </c>
      <c r="AN197" s="10">
        <f>'Raw Data-Unsorted'!AO178</f>
        <v>19</v>
      </c>
      <c r="AO197" s="10">
        <f>'Raw Data-Unsorted'!AP178</f>
        <v>42</v>
      </c>
      <c r="AP197" s="10">
        <f>'Raw Data-Unsorted'!AQ178</f>
        <v>0</v>
      </c>
      <c r="AQ197" s="10">
        <f>'Raw Data-Unsorted'!AR178</f>
        <v>0</v>
      </c>
      <c r="AS197" s="10">
        <f>'Raw Data-Unsorted'!AT178</f>
        <v>21271</v>
      </c>
      <c r="AT197" s="10">
        <f>'Raw Data-Unsorted'!AU178</f>
        <v>15617</v>
      </c>
      <c r="AU197" s="10">
        <f>'Raw Data-Unsorted'!AV178</f>
        <v>0</v>
      </c>
      <c r="AV197" s="10">
        <f>'Raw Data-Unsorted'!AW178</f>
        <v>0</v>
      </c>
      <c r="AX197" s="10">
        <f>'Raw Data-Unsorted'!AY178</f>
        <v>0</v>
      </c>
      <c r="AY197" s="10">
        <f>'Raw Data-Unsorted'!AZ178</f>
        <v>0</v>
      </c>
      <c r="AZ197" s="10">
        <f>'Raw Data-Unsorted'!BA178</f>
        <v>0</v>
      </c>
      <c r="BA197" s="10">
        <f>'Raw Data-Unsorted'!BB178</f>
        <v>0</v>
      </c>
      <c r="BC197" s="10">
        <f>'Raw Data-Unsorted'!BD178</f>
        <v>164</v>
      </c>
      <c r="BD197" s="10">
        <f>'Raw Data-Unsorted'!BE178</f>
        <v>23</v>
      </c>
      <c r="BE197" s="10">
        <f>'Raw Data-Unsorted'!BF178</f>
        <v>24</v>
      </c>
      <c r="BF197" s="10">
        <f>'Raw Data-Unsorted'!BG178</f>
        <v>26</v>
      </c>
      <c r="BG197" s="10">
        <f>'Raw Data-Unsorted'!BH178</f>
        <v>9</v>
      </c>
      <c r="BH197" s="10">
        <f>'Raw Data-Unsorted'!BI178</f>
        <v>21</v>
      </c>
      <c r="BI197" s="10">
        <f>'Raw Data-Unsorted'!BJ178</f>
        <v>54</v>
      </c>
      <c r="BJ197" s="10">
        <f>'Raw Data-Unsorted'!BK178</f>
        <v>57</v>
      </c>
      <c r="BK197" s="10">
        <f>'Raw Data-Unsorted'!BL178</f>
        <v>8</v>
      </c>
      <c r="BL197" s="10">
        <f>'Raw Data-Unsorted'!BM178</f>
        <v>41</v>
      </c>
      <c r="BM197" s="10">
        <f>'Raw Data-Unsorted'!BN178</f>
        <v>38</v>
      </c>
      <c r="BN197" s="10">
        <f>'Raw Data-Unsorted'!BO178</f>
        <v>15</v>
      </c>
      <c r="BO197" s="10">
        <f>'Raw Data-Unsorted'!BP178</f>
        <v>14</v>
      </c>
      <c r="BP197" s="10">
        <f>'Raw Data-Unsorted'!BQ178</f>
        <v>13</v>
      </c>
      <c r="BQ197" s="10">
        <f>'Raw Data-Unsorted'!BR178</f>
        <v>19</v>
      </c>
      <c r="BR197" s="10">
        <f>'Raw Data-Unsorted'!BS178</f>
        <v>17</v>
      </c>
      <c r="BS197" s="10">
        <f>'Raw Data-Unsorted'!BT178</f>
        <v>20</v>
      </c>
      <c r="BT197" s="10">
        <f>'Raw Data-Unsorted'!BU178</f>
        <v>36</v>
      </c>
      <c r="BU197" s="10">
        <f>'Raw Data-Unsorted'!BV178</f>
        <v>35</v>
      </c>
      <c r="BV197" s="10">
        <f>'Raw Data-Unsorted'!BW178</f>
        <v>35</v>
      </c>
      <c r="BW197" s="10">
        <f>'Raw Data-Unsorted'!BX178</f>
        <v>18</v>
      </c>
      <c r="BX197" s="10">
        <f>'Raw Data-Unsorted'!BY178</f>
        <v>15</v>
      </c>
      <c r="BY197" s="10">
        <f>'Raw Data-Unsorted'!BZ178</f>
        <v>17</v>
      </c>
      <c r="BZ197" s="10">
        <f>'Raw Data-Unsorted'!CA178</f>
        <v>22</v>
      </c>
      <c r="CA197" s="10">
        <f>'Raw Data-Unsorted'!CB178</f>
        <v>26</v>
      </c>
      <c r="CB197" s="10">
        <f>'Raw Data-Unsorted'!CC178</f>
        <v>65</v>
      </c>
      <c r="CC197" s="10">
        <f>'Raw Data-Unsorted'!CD178</f>
        <v>38</v>
      </c>
      <c r="CD197" s="10">
        <f>'Raw Data-Unsorted'!CE178</f>
        <v>20</v>
      </c>
      <c r="CE197" s="10">
        <f>'Raw Data-Unsorted'!CF178</f>
        <v>30</v>
      </c>
      <c r="CF197" s="10">
        <f>'Raw Data-Unsorted'!CG178</f>
        <v>66</v>
      </c>
      <c r="CG197" s="10">
        <f>'Raw Data-Unsorted'!CH178</f>
        <v>32</v>
      </c>
      <c r="CH197" s="10">
        <f>'Raw Data-Unsorted'!CI178</f>
        <v>22</v>
      </c>
      <c r="CI197" s="10">
        <f>'Raw Data-Unsorted'!CJ178</f>
        <v>19</v>
      </c>
      <c r="CJ197" s="10">
        <f>'Raw Data-Unsorted'!CK178</f>
        <v>47</v>
      </c>
      <c r="CK197" s="10">
        <f>'Raw Data-Unsorted'!CL178</f>
        <v>55</v>
      </c>
      <c r="CL197" s="10">
        <f>'Raw Data-Unsorted'!CM178</f>
        <v>30</v>
      </c>
      <c r="CM197" s="10">
        <f>'Raw Data-Unsorted'!CN178</f>
        <v>68</v>
      </c>
      <c r="CN197" s="10">
        <f>'Raw Data-Unsorted'!CO178</f>
        <v>27</v>
      </c>
      <c r="CO197" s="10">
        <f>'Raw Data-Unsorted'!CP178</f>
        <v>24</v>
      </c>
      <c r="CP197" s="10">
        <f>'Raw Data-Unsorted'!CQ178</f>
        <v>14</v>
      </c>
      <c r="CQ197" s="10">
        <f>'Raw Data-Unsorted'!CR178</f>
        <v>15</v>
      </c>
      <c r="CR197" s="10">
        <f>'Raw Data-Unsorted'!CS178</f>
        <v>20</v>
      </c>
      <c r="CS197" s="10">
        <f>'Raw Data-Unsorted'!CT178</f>
        <v>60</v>
      </c>
      <c r="CT197" s="10">
        <f>'Raw Data-Unsorted'!CU178</f>
        <v>46</v>
      </c>
      <c r="CU197" s="10">
        <f>'Raw Data-Unsorted'!CV178</f>
        <v>18</v>
      </c>
      <c r="CV197" s="10">
        <f>'Raw Data-Unsorted'!CW178</f>
        <v>33</v>
      </c>
      <c r="CW197" s="10">
        <f>'Raw Data-Unsorted'!CX178</f>
        <v>24</v>
      </c>
      <c r="CX197" s="10">
        <f>'Raw Data-Unsorted'!CY178</f>
        <v>70</v>
      </c>
      <c r="CY197" s="10">
        <f>'Raw Data-Unsorted'!CZ178</f>
        <v>15</v>
      </c>
      <c r="CZ197" s="10">
        <f>'Raw Data-Unsorted'!DA178</f>
        <v>60</v>
      </c>
      <c r="DA197" s="10">
        <f>'Raw Data-Unsorted'!DB178</f>
        <v>53</v>
      </c>
      <c r="DB197" s="10">
        <f>'Raw Data-Unsorted'!DC178</f>
        <v>0</v>
      </c>
      <c r="DC197" s="10">
        <f>'Raw Data-Unsorted'!DD178</f>
        <v>0</v>
      </c>
      <c r="DD197" s="10">
        <f>'Raw Data-Unsorted'!DE178</f>
        <v>0</v>
      </c>
      <c r="DE197" s="10">
        <f>'Raw Data-Unsorted'!DF178</f>
        <v>0</v>
      </c>
      <c r="DF197" s="10">
        <f>'Raw Data-Unsorted'!DG178</f>
        <v>0</v>
      </c>
      <c r="DG197" s="10">
        <f>'Raw Data-Unsorted'!DH178</f>
        <v>0</v>
      </c>
      <c r="DH197" s="10">
        <f>'Raw Data-Unsorted'!DI178</f>
        <v>0</v>
      </c>
      <c r="DI197" s="10">
        <f>'Raw Data-Unsorted'!DJ178</f>
        <v>0</v>
      </c>
      <c r="DJ197" s="10">
        <f>'Raw Data-Unsorted'!DK178</f>
        <v>0</v>
      </c>
      <c r="DK197" s="10">
        <f>'Raw Data-Unsorted'!DL178</f>
        <v>0</v>
      </c>
      <c r="DL197" s="10">
        <f>'Raw Data-Unsorted'!DM178</f>
        <v>0</v>
      </c>
      <c r="DM197" s="10">
        <f>'Raw Data-Unsorted'!DN178</f>
        <v>0</v>
      </c>
      <c r="DN197" s="10">
        <f>'Raw Data-Unsorted'!DO178</f>
        <v>0</v>
      </c>
      <c r="DO197" s="10">
        <f>'Raw Data-Unsorted'!DP178</f>
        <v>0</v>
      </c>
      <c r="DP197" s="10">
        <f>'Raw Data-Unsorted'!DQ178</f>
        <v>0</v>
      </c>
      <c r="DQ197" s="10">
        <f>'Raw Data-Unsorted'!DR178</f>
        <v>0</v>
      </c>
      <c r="DR197" s="10">
        <f>'Raw Data-Unsorted'!DS178</f>
        <v>0</v>
      </c>
      <c r="DS197" s="10">
        <f>'Raw Data-Unsorted'!DT178</f>
        <v>0</v>
      </c>
      <c r="DT197" s="10">
        <f>'Raw Data-Unsorted'!DU178</f>
        <v>0</v>
      </c>
      <c r="DU197" s="10">
        <f>'Raw Data-Unsorted'!DV178</f>
        <v>0</v>
      </c>
      <c r="DV197" s="10">
        <f>'Raw Data-Unsorted'!DW178</f>
        <v>0</v>
      </c>
      <c r="DW197" s="10">
        <f>'Raw Data-Unsorted'!DX178</f>
        <v>0</v>
      </c>
      <c r="DX197" s="10">
        <f>'Raw Data-Unsorted'!DY178</f>
        <v>0</v>
      </c>
      <c r="DY197" s="10">
        <f>'Raw Data-Unsorted'!DZ178</f>
        <v>0</v>
      </c>
      <c r="DZ197" s="10">
        <f>'Raw Data-Unsorted'!EA178</f>
        <v>0</v>
      </c>
      <c r="EA197" s="10">
        <f>'Raw Data-Unsorted'!EB178</f>
        <v>0</v>
      </c>
      <c r="EB197" s="10">
        <f>'Raw Data-Unsorted'!EC178</f>
        <v>0</v>
      </c>
      <c r="EC197" s="10">
        <f>'Raw Data-Unsorted'!ED178</f>
        <v>0</v>
      </c>
      <c r="ED197" s="10">
        <f>'Raw Data-Unsorted'!EE178</f>
        <v>0</v>
      </c>
      <c r="EE197" s="10">
        <f>'Raw Data-Unsorted'!EF178</f>
        <v>0</v>
      </c>
      <c r="EF197" s="10">
        <f>'Raw Data-Unsorted'!EG178</f>
        <v>0</v>
      </c>
      <c r="EG197" s="10">
        <f>'Raw Data-Unsorted'!EH178</f>
        <v>0</v>
      </c>
      <c r="EH197" s="10">
        <f>'Raw Data-Unsorted'!EI178</f>
        <v>0</v>
      </c>
      <c r="EI197" s="10">
        <f>'Raw Data-Unsorted'!EJ178</f>
        <v>0</v>
      </c>
      <c r="EJ197" s="10">
        <f>'Raw Data-Unsorted'!EK178</f>
        <v>0</v>
      </c>
      <c r="EK197" s="10">
        <f>'Raw Data-Unsorted'!EL178</f>
        <v>0</v>
      </c>
      <c r="EL197" s="10">
        <f>'Raw Data-Unsorted'!EM178</f>
        <v>0</v>
      </c>
      <c r="EM197" s="10">
        <f>'Raw Data-Unsorted'!EN178</f>
        <v>0</v>
      </c>
      <c r="EN197" s="10">
        <f>'Raw Data-Unsorted'!EO178</f>
        <v>0</v>
      </c>
      <c r="EO197" s="10">
        <f>'Raw Data-Unsorted'!EP178</f>
        <v>0</v>
      </c>
      <c r="EP197" s="10">
        <f>'Raw Data-Unsorted'!EQ178</f>
        <v>0</v>
      </c>
      <c r="EQ197" s="10">
        <f>'Raw Data-Unsorted'!ER178</f>
        <v>0</v>
      </c>
      <c r="ER197" s="10">
        <f>'Raw Data-Unsorted'!ES178</f>
        <v>0</v>
      </c>
      <c r="ES197" s="10">
        <f>'Raw Data-Unsorted'!ET178</f>
        <v>0</v>
      </c>
      <c r="ET197" s="10">
        <f>'Raw Data-Unsorted'!EU178</f>
        <v>0</v>
      </c>
      <c r="EU197" s="10">
        <f>'Raw Data-Unsorted'!EV178</f>
        <v>0</v>
      </c>
      <c r="EV197" s="10">
        <f>'Raw Data-Unsorted'!EW178</f>
        <v>0</v>
      </c>
      <c r="EW197" s="10">
        <f>'Raw Data-Unsorted'!EX178</f>
        <v>0</v>
      </c>
      <c r="EX197" s="10">
        <f>'Raw Data-Unsorted'!EY178</f>
        <v>0</v>
      </c>
      <c r="EY197" s="10">
        <f>'Raw Data-Unsorted'!EZ178</f>
        <v>0</v>
      </c>
      <c r="EZ197" s="10">
        <f>'Raw Data-Unsorted'!FA178</f>
        <v>0</v>
      </c>
      <c r="FA197" s="10">
        <f>'Raw Data-Unsorted'!FB178</f>
        <v>0</v>
      </c>
      <c r="FB197" s="10">
        <f>'Raw Data-Unsorted'!FC178</f>
        <v>0</v>
      </c>
      <c r="FC197" s="10">
        <f>'Raw Data-Unsorted'!FD178</f>
        <v>0</v>
      </c>
      <c r="FD197" s="10">
        <f>'Raw Data-Unsorted'!FE178</f>
        <v>0</v>
      </c>
      <c r="FE197" s="10">
        <f>'Raw Data-Unsorted'!FF178</f>
        <v>0</v>
      </c>
      <c r="FF197" s="10">
        <f>'Raw Data-Unsorted'!FG178</f>
        <v>0</v>
      </c>
      <c r="FG197" s="10">
        <f>'Raw Data-Unsorted'!FH178</f>
        <v>0</v>
      </c>
      <c r="FH197" s="10">
        <f>'Raw Data-Unsorted'!FI178</f>
        <v>0</v>
      </c>
      <c r="FI197" s="10">
        <f>'Raw Data-Unsorted'!FJ178</f>
        <v>0</v>
      </c>
      <c r="FJ197" s="10">
        <f>'Raw Data-Unsorted'!FK178</f>
        <v>0</v>
      </c>
      <c r="FK197" s="10">
        <f>'Raw Data-Unsorted'!FL178</f>
        <v>0</v>
      </c>
      <c r="FL197" s="10">
        <f>'Raw Data-Unsorted'!FM178</f>
        <v>0</v>
      </c>
      <c r="FM197" s="10">
        <f>'Raw Data-Unsorted'!FN178</f>
        <v>0</v>
      </c>
      <c r="FN197" s="10">
        <f>'Raw Data-Unsorted'!FO178</f>
        <v>0</v>
      </c>
      <c r="FO197" s="10">
        <f>'Raw Data-Unsorted'!FP178</f>
        <v>0</v>
      </c>
      <c r="FP197" s="10">
        <f>'Raw Data-Unsorted'!FQ178</f>
        <v>0</v>
      </c>
      <c r="FQ197" s="10">
        <f>'Raw Data-Unsorted'!FR178</f>
        <v>0</v>
      </c>
      <c r="FR197" s="10">
        <f>'Raw Data-Unsorted'!FS178</f>
        <v>0</v>
      </c>
      <c r="FS197" s="10">
        <f>'Raw Data-Unsorted'!FT178</f>
        <v>0</v>
      </c>
      <c r="FT197" s="10">
        <f>'Raw Data-Unsorted'!FU178</f>
        <v>0</v>
      </c>
      <c r="FU197" s="10">
        <f>'Raw Data-Unsorted'!FV178</f>
        <v>0</v>
      </c>
      <c r="FV197" s="10">
        <f>'Raw Data-Unsorted'!FW178</f>
        <v>0</v>
      </c>
      <c r="FW197" s="10">
        <f>'Raw Data-Unsorted'!FX178</f>
        <v>0</v>
      </c>
      <c r="FX197" s="10">
        <f>'Raw Data-Unsorted'!FY178</f>
        <v>0</v>
      </c>
      <c r="FY197" s="10">
        <f>'Raw Data-Unsorted'!FZ178</f>
        <v>0</v>
      </c>
      <c r="FZ197" s="10">
        <f>'Raw Data-Unsorted'!GA178</f>
        <v>0</v>
      </c>
      <c r="GA197" s="10">
        <f>'Raw Data-Unsorted'!GB178</f>
        <v>0</v>
      </c>
      <c r="GB197" s="10">
        <f>'Raw Data-Unsorted'!GC178</f>
        <v>0</v>
      </c>
      <c r="GC197" s="10">
        <f>'Raw Data-Unsorted'!GD178</f>
        <v>0</v>
      </c>
      <c r="GD197" s="10">
        <f>'Raw Data-Unsorted'!GE178</f>
        <v>0</v>
      </c>
      <c r="GE197" s="10">
        <f>'Raw Data-Unsorted'!GF178</f>
        <v>0</v>
      </c>
      <c r="GF197" s="10">
        <f>'Raw Data-Unsorted'!GG178</f>
        <v>0</v>
      </c>
      <c r="GG197" s="10">
        <f>'Raw Data-Unsorted'!GH178</f>
        <v>0</v>
      </c>
      <c r="GH197" s="10">
        <f>'Raw Data-Unsorted'!GI178</f>
        <v>0</v>
      </c>
      <c r="GI197" s="10">
        <f>'Raw Data-Unsorted'!GJ178</f>
        <v>0</v>
      </c>
      <c r="GJ197" s="10">
        <f>'Raw Data-Unsorted'!GK178</f>
        <v>0</v>
      </c>
      <c r="GK197" s="10">
        <f>'Raw Data-Unsorted'!GL178</f>
        <v>0</v>
      </c>
      <c r="GL197" s="10">
        <f>'Raw Data-Unsorted'!GM178</f>
        <v>0</v>
      </c>
      <c r="GM197" s="10">
        <f>'Raw Data-Unsorted'!GN178</f>
        <v>0</v>
      </c>
      <c r="GN197" s="10">
        <f>'Raw Data-Unsorted'!GO178</f>
        <v>0</v>
      </c>
      <c r="GO197" s="10">
        <f>'Raw Data-Unsorted'!GP178</f>
        <v>0</v>
      </c>
      <c r="GP197" s="10">
        <f>'Raw Data-Unsorted'!GQ178</f>
        <v>0</v>
      </c>
      <c r="GQ197" s="10">
        <f>'Raw Data-Unsorted'!GR178</f>
        <v>0</v>
      </c>
      <c r="GR197" s="10">
        <f>'Raw Data-Unsorted'!GS178</f>
        <v>0</v>
      </c>
      <c r="GS197" s="10">
        <f>'Raw Data-Unsorted'!GT178</f>
        <v>0</v>
      </c>
      <c r="GT197" s="10">
        <f>'Raw Data-Unsorted'!GU178</f>
        <v>0</v>
      </c>
      <c r="GU197" s="10">
        <f>'Raw Data-Unsorted'!GV178</f>
        <v>0</v>
      </c>
      <c r="GV197" s="10">
        <f>'Raw Data-Unsorted'!GW178</f>
        <v>0</v>
      </c>
    </row>
    <row r="198" spans="1:204">
      <c r="A198" s="10" t="str">
        <f>'Analyte List'!B197</f>
        <v xml:space="preserve">1,6-Br2-Pyr </v>
      </c>
      <c r="C198" s="10">
        <f>'Raw Data-Unsorted'!D187</f>
        <v>0</v>
      </c>
      <c r="D198" s="10">
        <f>'Raw Data-Unsorted'!E187</f>
        <v>0</v>
      </c>
      <c r="E198" s="10">
        <f>'Raw Data-Unsorted'!F187</f>
        <v>0</v>
      </c>
      <c r="F198" s="10">
        <f>'Raw Data-Unsorted'!G187</f>
        <v>0</v>
      </c>
      <c r="G198" s="10">
        <f>'Raw Data-Unsorted'!H187</f>
        <v>0</v>
      </c>
      <c r="I198" s="10">
        <f>'Raw Data-Unsorted'!J187</f>
        <v>18</v>
      </c>
      <c r="J198" s="10">
        <f>'Raw Data-Unsorted'!K187</f>
        <v>0</v>
      </c>
      <c r="K198" s="10">
        <f>'Raw Data-Unsorted'!L187</f>
        <v>0</v>
      </c>
      <c r="L198" s="10">
        <f>'Raw Data-Unsorted'!M187</f>
        <v>0</v>
      </c>
      <c r="M198" s="10">
        <f>'Raw Data-Unsorted'!N187</f>
        <v>0</v>
      </c>
      <c r="O198" s="10">
        <f>'Raw Data-Unsorted'!P187</f>
        <v>112912</v>
      </c>
      <c r="P198" s="10">
        <f>'Raw Data-Unsorted'!Q187</f>
        <v>114114</v>
      </c>
      <c r="Q198" s="10">
        <f>'Raw Data-Unsorted'!R187</f>
        <v>137208</v>
      </c>
      <c r="R198" s="10">
        <f>'Raw Data-Unsorted'!S187</f>
        <v>0</v>
      </c>
      <c r="S198" s="10">
        <f>'Raw Data-Unsorted'!T187</f>
        <v>0</v>
      </c>
      <c r="U198" s="10">
        <f>'Raw Data-Unsorted'!V187</f>
        <v>0</v>
      </c>
      <c r="V198" s="10">
        <f>'Raw Data-Unsorted'!W187</f>
        <v>0</v>
      </c>
      <c r="X198" s="10">
        <f>'Raw Data-Unsorted'!Y187</f>
        <v>0</v>
      </c>
      <c r="Y198" s="10">
        <f>'Raw Data-Unsorted'!Z187</f>
        <v>0</v>
      </c>
      <c r="AA198" s="10">
        <f>'Raw Data-Unsorted'!AB187</f>
        <v>2389</v>
      </c>
      <c r="AB198" s="10">
        <f>'Raw Data-Unsorted'!AC187</f>
        <v>208</v>
      </c>
      <c r="AD198" s="10">
        <f>'Raw Data-Unsorted'!AE187</f>
        <v>4</v>
      </c>
      <c r="AE198" s="10">
        <f>'Raw Data-Unsorted'!AF187</f>
        <v>3</v>
      </c>
      <c r="AF198" s="10">
        <f>'Raw Data-Unsorted'!AG187</f>
        <v>0</v>
      </c>
      <c r="AG198" s="10">
        <f>'Raw Data-Unsorted'!AH187</f>
        <v>0</v>
      </c>
      <c r="AI198" s="10">
        <f>'Raw Data-Unsorted'!AJ187</f>
        <v>4</v>
      </c>
      <c r="AJ198" s="10">
        <f>'Raw Data-Unsorted'!AK187</f>
        <v>3</v>
      </c>
      <c r="AK198" s="10">
        <f>'Raw Data-Unsorted'!AL187</f>
        <v>0</v>
      </c>
      <c r="AL198" s="10">
        <f>'Raw Data-Unsorted'!AM187</f>
        <v>0</v>
      </c>
      <c r="AN198" s="10">
        <f>'Raw Data-Unsorted'!AO187</f>
        <v>6</v>
      </c>
      <c r="AO198" s="10">
        <f>'Raw Data-Unsorted'!AP187</f>
        <v>1</v>
      </c>
      <c r="AP198" s="10">
        <f>'Raw Data-Unsorted'!AQ187</f>
        <v>0</v>
      </c>
      <c r="AQ198" s="10">
        <f>'Raw Data-Unsorted'!AR187</f>
        <v>0</v>
      </c>
      <c r="AS198" s="10">
        <f>'Raw Data-Unsorted'!AT187</f>
        <v>20678</v>
      </c>
      <c r="AT198" s="10">
        <f>'Raw Data-Unsorted'!AU187</f>
        <v>10021</v>
      </c>
      <c r="AU198" s="10">
        <f>'Raw Data-Unsorted'!AV187</f>
        <v>0</v>
      </c>
      <c r="AV198" s="10">
        <f>'Raw Data-Unsorted'!AW187</f>
        <v>0</v>
      </c>
      <c r="AX198" s="10">
        <f>'Raw Data-Unsorted'!AY187</f>
        <v>0</v>
      </c>
      <c r="AY198" s="10">
        <f>'Raw Data-Unsorted'!AZ187</f>
        <v>0</v>
      </c>
      <c r="AZ198" s="10">
        <f>'Raw Data-Unsorted'!BA187</f>
        <v>0</v>
      </c>
      <c r="BA198" s="10">
        <f>'Raw Data-Unsorted'!BB187</f>
        <v>0</v>
      </c>
      <c r="BC198" s="10">
        <f>'Raw Data-Unsorted'!BD187</f>
        <v>8</v>
      </c>
      <c r="BD198" s="10">
        <f>'Raw Data-Unsorted'!BE187</f>
        <v>2</v>
      </c>
      <c r="BE198" s="10">
        <f>'Raw Data-Unsorted'!BF187</f>
        <v>0</v>
      </c>
      <c r="BF198" s="10">
        <f>'Raw Data-Unsorted'!BG187</f>
        <v>0</v>
      </c>
      <c r="BG198" s="10">
        <f>'Raw Data-Unsorted'!BH187</f>
        <v>5</v>
      </c>
      <c r="BH198" s="10">
        <f>'Raw Data-Unsorted'!BI187</f>
        <v>6</v>
      </c>
      <c r="BI198" s="10">
        <f>'Raw Data-Unsorted'!BJ187</f>
        <v>6</v>
      </c>
      <c r="BJ198" s="10">
        <f>'Raw Data-Unsorted'!BK187</f>
        <v>0</v>
      </c>
      <c r="BK198" s="10">
        <f>'Raw Data-Unsorted'!BL187</f>
        <v>1</v>
      </c>
      <c r="BL198" s="10">
        <f>'Raw Data-Unsorted'!BM187</f>
        <v>6</v>
      </c>
      <c r="BM198" s="10">
        <f>'Raw Data-Unsorted'!BN187</f>
        <v>2</v>
      </c>
      <c r="BN198" s="10">
        <f>'Raw Data-Unsorted'!BO187</f>
        <v>1</v>
      </c>
      <c r="BO198" s="10">
        <f>'Raw Data-Unsorted'!BP187</f>
        <v>0</v>
      </c>
      <c r="BP198" s="10">
        <f>'Raw Data-Unsorted'!BQ187</f>
        <v>3</v>
      </c>
      <c r="BQ198" s="10">
        <f>'Raw Data-Unsorted'!BR187</f>
        <v>2</v>
      </c>
      <c r="BR198" s="10">
        <f>'Raw Data-Unsorted'!BS187</f>
        <v>4</v>
      </c>
      <c r="BS198" s="10">
        <f>'Raw Data-Unsorted'!BT187</f>
        <v>6</v>
      </c>
      <c r="BT198" s="10">
        <f>'Raw Data-Unsorted'!BU187</f>
        <v>8</v>
      </c>
      <c r="BU198" s="10">
        <f>'Raw Data-Unsorted'!BV187</f>
        <v>2</v>
      </c>
      <c r="BV198" s="10">
        <f>'Raw Data-Unsorted'!BW187</f>
        <v>4</v>
      </c>
      <c r="BW198" s="10">
        <f>'Raw Data-Unsorted'!BX187</f>
        <v>3</v>
      </c>
      <c r="BX198" s="10">
        <f>'Raw Data-Unsorted'!BY187</f>
        <v>4</v>
      </c>
      <c r="BY198" s="10">
        <f>'Raw Data-Unsorted'!BZ187</f>
        <v>0</v>
      </c>
      <c r="BZ198" s="10">
        <f>'Raw Data-Unsorted'!CA187</f>
        <v>15</v>
      </c>
      <c r="CA198" s="10">
        <f>'Raw Data-Unsorted'!CB187</f>
        <v>0</v>
      </c>
      <c r="CB198" s="10">
        <f>'Raw Data-Unsorted'!CC187</f>
        <v>2</v>
      </c>
      <c r="CC198" s="10">
        <f>'Raw Data-Unsorted'!CD187</f>
        <v>2</v>
      </c>
      <c r="CD198" s="10">
        <f>'Raw Data-Unsorted'!CE187</f>
        <v>4</v>
      </c>
      <c r="CE198" s="10">
        <f>'Raw Data-Unsorted'!CF187</f>
        <v>4</v>
      </c>
      <c r="CF198" s="10">
        <f>'Raw Data-Unsorted'!CG187</f>
        <v>4</v>
      </c>
      <c r="CG198" s="10">
        <f>'Raw Data-Unsorted'!CH187</f>
        <v>5</v>
      </c>
      <c r="CH198" s="10">
        <f>'Raw Data-Unsorted'!CI187</f>
        <v>3</v>
      </c>
      <c r="CI198" s="10">
        <f>'Raw Data-Unsorted'!CJ187</f>
        <v>9</v>
      </c>
      <c r="CJ198" s="10">
        <f>'Raw Data-Unsorted'!CK187</f>
        <v>4</v>
      </c>
      <c r="CK198" s="10">
        <f>'Raw Data-Unsorted'!CL187</f>
        <v>6</v>
      </c>
      <c r="CL198" s="10">
        <f>'Raw Data-Unsorted'!CM187</f>
        <v>0</v>
      </c>
      <c r="CM198" s="10">
        <f>'Raw Data-Unsorted'!CN187</f>
        <v>0</v>
      </c>
      <c r="CN198" s="10">
        <f>'Raw Data-Unsorted'!CO187</f>
        <v>9</v>
      </c>
      <c r="CO198" s="10">
        <f>'Raw Data-Unsorted'!CP187</f>
        <v>0</v>
      </c>
      <c r="CP198" s="10">
        <f>'Raw Data-Unsorted'!CQ187</f>
        <v>5</v>
      </c>
      <c r="CQ198" s="10">
        <f>'Raw Data-Unsorted'!CR187</f>
        <v>0</v>
      </c>
      <c r="CR198" s="10">
        <f>'Raw Data-Unsorted'!CS187</f>
        <v>9</v>
      </c>
      <c r="CS198" s="10">
        <f>'Raw Data-Unsorted'!CT187</f>
        <v>0</v>
      </c>
      <c r="CT198" s="10">
        <f>'Raw Data-Unsorted'!CU187</f>
        <v>2</v>
      </c>
      <c r="CU198" s="10">
        <f>'Raw Data-Unsorted'!CV187</f>
        <v>6</v>
      </c>
      <c r="CV198" s="10">
        <f>'Raw Data-Unsorted'!CW187</f>
        <v>4</v>
      </c>
      <c r="CW198" s="10">
        <f>'Raw Data-Unsorted'!CX187</f>
        <v>1</v>
      </c>
      <c r="CX198" s="10">
        <f>'Raw Data-Unsorted'!CY187</f>
        <v>8</v>
      </c>
      <c r="CY198" s="10">
        <f>'Raw Data-Unsorted'!CZ187</f>
        <v>4</v>
      </c>
      <c r="CZ198" s="10">
        <f>'Raw Data-Unsorted'!DA187</f>
        <v>3</v>
      </c>
      <c r="DA198" s="10">
        <f>'Raw Data-Unsorted'!DB187</f>
        <v>9</v>
      </c>
      <c r="DB198" s="10">
        <f>'Raw Data-Unsorted'!DC187</f>
        <v>0</v>
      </c>
      <c r="DC198" s="10">
        <f>'Raw Data-Unsorted'!DD187</f>
        <v>0</v>
      </c>
      <c r="DD198" s="10">
        <f>'Raw Data-Unsorted'!DE187</f>
        <v>0</v>
      </c>
      <c r="DE198" s="10">
        <f>'Raw Data-Unsorted'!DF187</f>
        <v>0</v>
      </c>
      <c r="DF198" s="10">
        <f>'Raw Data-Unsorted'!DG187</f>
        <v>0</v>
      </c>
      <c r="DG198" s="10">
        <f>'Raw Data-Unsorted'!DH187</f>
        <v>0</v>
      </c>
      <c r="DH198" s="10">
        <f>'Raw Data-Unsorted'!DI187</f>
        <v>0</v>
      </c>
      <c r="DI198" s="10">
        <f>'Raw Data-Unsorted'!DJ187</f>
        <v>0</v>
      </c>
      <c r="DJ198" s="10">
        <f>'Raw Data-Unsorted'!DK187</f>
        <v>0</v>
      </c>
      <c r="DK198" s="10">
        <f>'Raw Data-Unsorted'!DL187</f>
        <v>0</v>
      </c>
      <c r="DL198" s="10">
        <f>'Raw Data-Unsorted'!DM187</f>
        <v>0</v>
      </c>
      <c r="DM198" s="10">
        <f>'Raw Data-Unsorted'!DN187</f>
        <v>0</v>
      </c>
      <c r="DN198" s="10">
        <f>'Raw Data-Unsorted'!DO187</f>
        <v>0</v>
      </c>
      <c r="DO198" s="10">
        <f>'Raw Data-Unsorted'!DP187</f>
        <v>0</v>
      </c>
      <c r="DP198" s="10">
        <f>'Raw Data-Unsorted'!DQ187</f>
        <v>0</v>
      </c>
      <c r="DQ198" s="10">
        <f>'Raw Data-Unsorted'!DR187</f>
        <v>0</v>
      </c>
      <c r="DR198" s="10">
        <f>'Raw Data-Unsorted'!DS187</f>
        <v>0</v>
      </c>
      <c r="DS198" s="10">
        <f>'Raw Data-Unsorted'!DT187</f>
        <v>0</v>
      </c>
      <c r="DT198" s="10">
        <f>'Raw Data-Unsorted'!DU187</f>
        <v>0</v>
      </c>
      <c r="DU198" s="10">
        <f>'Raw Data-Unsorted'!DV187</f>
        <v>0</v>
      </c>
      <c r="DV198" s="10">
        <f>'Raw Data-Unsorted'!DW187</f>
        <v>0</v>
      </c>
      <c r="DW198" s="10">
        <f>'Raw Data-Unsorted'!DX187</f>
        <v>0</v>
      </c>
      <c r="DX198" s="10">
        <f>'Raw Data-Unsorted'!DY187</f>
        <v>0</v>
      </c>
      <c r="DY198" s="10">
        <f>'Raw Data-Unsorted'!DZ187</f>
        <v>0</v>
      </c>
      <c r="DZ198" s="10">
        <f>'Raw Data-Unsorted'!EA187</f>
        <v>0</v>
      </c>
      <c r="EA198" s="10">
        <f>'Raw Data-Unsorted'!EB187</f>
        <v>0</v>
      </c>
      <c r="EB198" s="10">
        <f>'Raw Data-Unsorted'!EC187</f>
        <v>0</v>
      </c>
      <c r="EC198" s="10">
        <f>'Raw Data-Unsorted'!ED187</f>
        <v>0</v>
      </c>
      <c r="ED198" s="10">
        <f>'Raw Data-Unsorted'!EE187</f>
        <v>0</v>
      </c>
      <c r="EE198" s="10">
        <f>'Raw Data-Unsorted'!EF187</f>
        <v>0</v>
      </c>
      <c r="EF198" s="10">
        <f>'Raw Data-Unsorted'!EG187</f>
        <v>0</v>
      </c>
      <c r="EG198" s="10">
        <f>'Raw Data-Unsorted'!EH187</f>
        <v>0</v>
      </c>
      <c r="EH198" s="10">
        <f>'Raw Data-Unsorted'!EI187</f>
        <v>0</v>
      </c>
      <c r="EI198" s="10">
        <f>'Raw Data-Unsorted'!EJ187</f>
        <v>0</v>
      </c>
      <c r="EJ198" s="10">
        <f>'Raw Data-Unsorted'!EK187</f>
        <v>0</v>
      </c>
      <c r="EK198" s="10">
        <f>'Raw Data-Unsorted'!EL187</f>
        <v>0</v>
      </c>
      <c r="EL198" s="10">
        <f>'Raw Data-Unsorted'!EM187</f>
        <v>0</v>
      </c>
      <c r="EM198" s="10">
        <f>'Raw Data-Unsorted'!EN187</f>
        <v>0</v>
      </c>
      <c r="EN198" s="10">
        <f>'Raw Data-Unsorted'!EO187</f>
        <v>0</v>
      </c>
      <c r="EO198" s="10">
        <f>'Raw Data-Unsorted'!EP187</f>
        <v>0</v>
      </c>
      <c r="EP198" s="10">
        <f>'Raw Data-Unsorted'!EQ187</f>
        <v>0</v>
      </c>
      <c r="EQ198" s="10">
        <f>'Raw Data-Unsorted'!ER187</f>
        <v>0</v>
      </c>
      <c r="ER198" s="10">
        <f>'Raw Data-Unsorted'!ES187</f>
        <v>0</v>
      </c>
      <c r="ES198" s="10">
        <f>'Raw Data-Unsorted'!ET187</f>
        <v>0</v>
      </c>
      <c r="ET198" s="10">
        <f>'Raw Data-Unsorted'!EU187</f>
        <v>0</v>
      </c>
      <c r="EU198" s="10">
        <f>'Raw Data-Unsorted'!EV187</f>
        <v>0</v>
      </c>
      <c r="EV198" s="10">
        <f>'Raw Data-Unsorted'!EW187</f>
        <v>0</v>
      </c>
      <c r="EW198" s="10">
        <f>'Raw Data-Unsorted'!EX187</f>
        <v>0</v>
      </c>
      <c r="EX198" s="10">
        <f>'Raw Data-Unsorted'!EY187</f>
        <v>0</v>
      </c>
      <c r="EY198" s="10">
        <f>'Raw Data-Unsorted'!EZ187</f>
        <v>0</v>
      </c>
      <c r="EZ198" s="10">
        <f>'Raw Data-Unsorted'!FA187</f>
        <v>0</v>
      </c>
      <c r="FA198" s="10">
        <f>'Raw Data-Unsorted'!FB187</f>
        <v>0</v>
      </c>
      <c r="FB198" s="10">
        <f>'Raw Data-Unsorted'!FC187</f>
        <v>0</v>
      </c>
      <c r="FC198" s="10">
        <f>'Raw Data-Unsorted'!FD187</f>
        <v>0</v>
      </c>
      <c r="FD198" s="10">
        <f>'Raw Data-Unsorted'!FE187</f>
        <v>0</v>
      </c>
      <c r="FE198" s="10">
        <f>'Raw Data-Unsorted'!FF187</f>
        <v>0</v>
      </c>
      <c r="FF198" s="10">
        <f>'Raw Data-Unsorted'!FG187</f>
        <v>0</v>
      </c>
      <c r="FG198" s="10">
        <f>'Raw Data-Unsorted'!FH187</f>
        <v>0</v>
      </c>
      <c r="FH198" s="10">
        <f>'Raw Data-Unsorted'!FI187</f>
        <v>0</v>
      </c>
      <c r="FI198" s="10">
        <f>'Raw Data-Unsorted'!FJ187</f>
        <v>0</v>
      </c>
      <c r="FJ198" s="10">
        <f>'Raw Data-Unsorted'!FK187</f>
        <v>0</v>
      </c>
      <c r="FK198" s="10">
        <f>'Raw Data-Unsorted'!FL187</f>
        <v>0</v>
      </c>
      <c r="FL198" s="10">
        <f>'Raw Data-Unsorted'!FM187</f>
        <v>0</v>
      </c>
      <c r="FM198" s="10">
        <f>'Raw Data-Unsorted'!FN187</f>
        <v>0</v>
      </c>
      <c r="FN198" s="10">
        <f>'Raw Data-Unsorted'!FO187</f>
        <v>0</v>
      </c>
      <c r="FO198" s="10">
        <f>'Raw Data-Unsorted'!FP187</f>
        <v>0</v>
      </c>
      <c r="FP198" s="10">
        <f>'Raw Data-Unsorted'!FQ187</f>
        <v>0</v>
      </c>
      <c r="FQ198" s="10">
        <f>'Raw Data-Unsorted'!FR187</f>
        <v>0</v>
      </c>
      <c r="FR198" s="10">
        <f>'Raw Data-Unsorted'!FS187</f>
        <v>0</v>
      </c>
      <c r="FS198" s="10">
        <f>'Raw Data-Unsorted'!FT187</f>
        <v>0</v>
      </c>
      <c r="FT198" s="10">
        <f>'Raw Data-Unsorted'!FU187</f>
        <v>0</v>
      </c>
      <c r="FU198" s="10">
        <f>'Raw Data-Unsorted'!FV187</f>
        <v>0</v>
      </c>
      <c r="FV198" s="10">
        <f>'Raw Data-Unsorted'!FW187</f>
        <v>0</v>
      </c>
      <c r="FW198" s="10">
        <f>'Raw Data-Unsorted'!FX187</f>
        <v>0</v>
      </c>
      <c r="FX198" s="10">
        <f>'Raw Data-Unsorted'!FY187</f>
        <v>0</v>
      </c>
      <c r="FY198" s="10">
        <f>'Raw Data-Unsorted'!FZ187</f>
        <v>0</v>
      </c>
      <c r="FZ198" s="10">
        <f>'Raw Data-Unsorted'!GA187</f>
        <v>0</v>
      </c>
      <c r="GA198" s="10">
        <f>'Raw Data-Unsorted'!GB187</f>
        <v>0</v>
      </c>
      <c r="GB198" s="10">
        <f>'Raw Data-Unsorted'!GC187</f>
        <v>0</v>
      </c>
      <c r="GC198" s="10">
        <f>'Raw Data-Unsorted'!GD187</f>
        <v>0</v>
      </c>
      <c r="GD198" s="10">
        <f>'Raw Data-Unsorted'!GE187</f>
        <v>0</v>
      </c>
      <c r="GE198" s="10">
        <f>'Raw Data-Unsorted'!GF187</f>
        <v>0</v>
      </c>
      <c r="GF198" s="10">
        <f>'Raw Data-Unsorted'!GG187</f>
        <v>0</v>
      </c>
      <c r="GG198" s="10">
        <f>'Raw Data-Unsorted'!GH187</f>
        <v>0</v>
      </c>
      <c r="GH198" s="10">
        <f>'Raw Data-Unsorted'!GI187</f>
        <v>0</v>
      </c>
      <c r="GI198" s="10">
        <f>'Raw Data-Unsorted'!GJ187</f>
        <v>0</v>
      </c>
      <c r="GJ198" s="10">
        <f>'Raw Data-Unsorted'!GK187</f>
        <v>0</v>
      </c>
      <c r="GK198" s="10">
        <f>'Raw Data-Unsorted'!GL187</f>
        <v>0</v>
      </c>
      <c r="GL198" s="10">
        <f>'Raw Data-Unsorted'!GM187</f>
        <v>0</v>
      </c>
      <c r="GM198" s="10">
        <f>'Raw Data-Unsorted'!GN187</f>
        <v>0</v>
      </c>
      <c r="GN198" s="10">
        <f>'Raw Data-Unsorted'!GO187</f>
        <v>0</v>
      </c>
      <c r="GO198" s="10">
        <f>'Raw Data-Unsorted'!GP187</f>
        <v>0</v>
      </c>
      <c r="GP198" s="10">
        <f>'Raw Data-Unsorted'!GQ187</f>
        <v>0</v>
      </c>
      <c r="GQ198" s="10">
        <f>'Raw Data-Unsorted'!GR187</f>
        <v>0</v>
      </c>
      <c r="GR198" s="10">
        <f>'Raw Data-Unsorted'!GS187</f>
        <v>0</v>
      </c>
      <c r="GS198" s="10">
        <f>'Raw Data-Unsorted'!GT187</f>
        <v>0</v>
      </c>
      <c r="GT198" s="10">
        <f>'Raw Data-Unsorted'!GU187</f>
        <v>0</v>
      </c>
      <c r="GU198" s="10">
        <f>'Raw Data-Unsorted'!GV187</f>
        <v>0</v>
      </c>
      <c r="GV198" s="10">
        <f>'Raw Data-Unsorted'!GW187</f>
        <v>0</v>
      </c>
    </row>
    <row r="199" spans="1:204">
      <c r="A199" s="10" t="str">
        <f>'Analyte List'!B198</f>
        <v xml:space="preserve">4-Br-BaA </v>
      </c>
      <c r="C199" s="10">
        <f>'Raw Data-Unsorted'!D189</f>
        <v>0</v>
      </c>
      <c r="D199" s="10">
        <f>'Raw Data-Unsorted'!E189</f>
        <v>0</v>
      </c>
      <c r="E199" s="10">
        <f>'Raw Data-Unsorted'!F189</f>
        <v>0</v>
      </c>
      <c r="F199" s="10">
        <f>'Raw Data-Unsorted'!G189</f>
        <v>0</v>
      </c>
      <c r="G199" s="10">
        <f>'Raw Data-Unsorted'!H189</f>
        <v>0</v>
      </c>
      <c r="I199" s="10">
        <f>'Raw Data-Unsorted'!J189</f>
        <v>0</v>
      </c>
      <c r="J199" s="10">
        <f>'Raw Data-Unsorted'!K189</f>
        <v>0</v>
      </c>
      <c r="K199" s="10">
        <f>'Raw Data-Unsorted'!L189</f>
        <v>0</v>
      </c>
      <c r="L199" s="10">
        <f>'Raw Data-Unsorted'!M189</f>
        <v>0</v>
      </c>
      <c r="M199" s="10">
        <f>'Raw Data-Unsorted'!N189</f>
        <v>0</v>
      </c>
      <c r="O199" s="10">
        <f>'Raw Data-Unsorted'!P189</f>
        <v>137979</v>
      </c>
      <c r="P199" s="10">
        <f>'Raw Data-Unsorted'!Q189</f>
        <v>127918</v>
      </c>
      <c r="Q199" s="10">
        <f>'Raw Data-Unsorted'!R189</f>
        <v>155050</v>
      </c>
      <c r="R199" s="10">
        <f>'Raw Data-Unsorted'!S189</f>
        <v>0</v>
      </c>
      <c r="S199" s="10">
        <f>'Raw Data-Unsorted'!T189</f>
        <v>0</v>
      </c>
      <c r="U199" s="10">
        <f>'Raw Data-Unsorted'!V189</f>
        <v>0</v>
      </c>
      <c r="V199" s="10">
        <f>'Raw Data-Unsorted'!W189</f>
        <v>0</v>
      </c>
      <c r="X199" s="10">
        <f>'Raw Data-Unsorted'!Y189</f>
        <v>0</v>
      </c>
      <c r="Y199" s="10">
        <f>'Raw Data-Unsorted'!Z189</f>
        <v>0</v>
      </c>
      <c r="AA199" s="10">
        <f>'Raw Data-Unsorted'!AB189</f>
        <v>2741</v>
      </c>
      <c r="AB199" s="10">
        <f>'Raw Data-Unsorted'!AC189</f>
        <v>191</v>
      </c>
      <c r="AD199" s="10">
        <f>'Raw Data-Unsorted'!AE189</f>
        <v>0</v>
      </c>
      <c r="AE199" s="10">
        <f>'Raw Data-Unsorted'!AF189</f>
        <v>4</v>
      </c>
      <c r="AF199" s="10">
        <f>'Raw Data-Unsorted'!AG189</f>
        <v>0</v>
      </c>
      <c r="AG199" s="10">
        <f>'Raw Data-Unsorted'!AH189</f>
        <v>0</v>
      </c>
      <c r="AI199" s="10">
        <f>'Raw Data-Unsorted'!AJ189</f>
        <v>0</v>
      </c>
      <c r="AJ199" s="10">
        <f>'Raw Data-Unsorted'!AK189</f>
        <v>4</v>
      </c>
      <c r="AK199" s="10">
        <f>'Raw Data-Unsorted'!AL189</f>
        <v>0</v>
      </c>
      <c r="AL199" s="10">
        <f>'Raw Data-Unsorted'!AM189</f>
        <v>0</v>
      </c>
      <c r="AN199" s="10">
        <f>'Raw Data-Unsorted'!AO189</f>
        <v>12</v>
      </c>
      <c r="AO199" s="10">
        <f>'Raw Data-Unsorted'!AP189</f>
        <v>14</v>
      </c>
      <c r="AP199" s="10">
        <f>'Raw Data-Unsorted'!AQ189</f>
        <v>0</v>
      </c>
      <c r="AQ199" s="10">
        <f>'Raw Data-Unsorted'!AR189</f>
        <v>0</v>
      </c>
      <c r="AS199" s="10">
        <f>'Raw Data-Unsorted'!AT189</f>
        <v>27410</v>
      </c>
      <c r="AT199" s="10">
        <f>'Raw Data-Unsorted'!AU189</f>
        <v>11425</v>
      </c>
      <c r="AU199" s="10">
        <f>'Raw Data-Unsorted'!AV189</f>
        <v>0</v>
      </c>
      <c r="AV199" s="10">
        <f>'Raw Data-Unsorted'!AW189</f>
        <v>0</v>
      </c>
      <c r="AX199" s="10">
        <f>'Raw Data-Unsorted'!AY189</f>
        <v>0</v>
      </c>
      <c r="AY199" s="10">
        <f>'Raw Data-Unsorted'!AZ189</f>
        <v>0</v>
      </c>
      <c r="AZ199" s="10">
        <f>'Raw Data-Unsorted'!BA189</f>
        <v>0</v>
      </c>
      <c r="BA199" s="10">
        <f>'Raw Data-Unsorted'!BB189</f>
        <v>0</v>
      </c>
      <c r="BC199" s="10">
        <f>'Raw Data-Unsorted'!BD189</f>
        <v>22</v>
      </c>
      <c r="BD199" s="10">
        <f>'Raw Data-Unsorted'!BE189</f>
        <v>6</v>
      </c>
      <c r="BE199" s="10">
        <f>'Raw Data-Unsorted'!BF189</f>
        <v>4</v>
      </c>
      <c r="BF199" s="10">
        <f>'Raw Data-Unsorted'!BG189</f>
        <v>7</v>
      </c>
      <c r="BG199" s="10">
        <f>'Raw Data-Unsorted'!BH189</f>
        <v>3</v>
      </c>
      <c r="BH199" s="10">
        <f>'Raw Data-Unsorted'!BI189</f>
        <v>2</v>
      </c>
      <c r="BI199" s="10">
        <f>'Raw Data-Unsorted'!BJ189</f>
        <v>10</v>
      </c>
      <c r="BJ199" s="10">
        <f>'Raw Data-Unsorted'!BK189</f>
        <v>0</v>
      </c>
      <c r="BK199" s="10">
        <f>'Raw Data-Unsorted'!BL189</f>
        <v>0</v>
      </c>
      <c r="BL199" s="10">
        <f>'Raw Data-Unsorted'!BM189</f>
        <v>2</v>
      </c>
      <c r="BM199" s="10">
        <f>'Raw Data-Unsorted'!BN189</f>
        <v>1</v>
      </c>
      <c r="BN199" s="10">
        <f>'Raw Data-Unsorted'!BO189</f>
        <v>0</v>
      </c>
      <c r="BO199" s="10">
        <f>'Raw Data-Unsorted'!BP189</f>
        <v>0</v>
      </c>
      <c r="BP199" s="10">
        <f>'Raw Data-Unsorted'!BQ189</f>
        <v>1</v>
      </c>
      <c r="BQ199" s="10">
        <f>'Raw Data-Unsorted'!BR189</f>
        <v>5</v>
      </c>
      <c r="BR199" s="10">
        <f>'Raw Data-Unsorted'!BS189</f>
        <v>1</v>
      </c>
      <c r="BS199" s="10">
        <f>'Raw Data-Unsorted'!BT189</f>
        <v>4</v>
      </c>
      <c r="BT199" s="10">
        <f>'Raw Data-Unsorted'!BU189</f>
        <v>1</v>
      </c>
      <c r="BU199" s="10">
        <f>'Raw Data-Unsorted'!BV189</f>
        <v>3</v>
      </c>
      <c r="BV199" s="10">
        <f>'Raw Data-Unsorted'!BW189</f>
        <v>5</v>
      </c>
      <c r="BW199" s="10">
        <f>'Raw Data-Unsorted'!BX189</f>
        <v>2</v>
      </c>
      <c r="BX199" s="10">
        <f>'Raw Data-Unsorted'!BY189</f>
        <v>2</v>
      </c>
      <c r="BY199" s="10">
        <f>'Raw Data-Unsorted'!BZ189</f>
        <v>4</v>
      </c>
      <c r="BZ199" s="10">
        <f>'Raw Data-Unsorted'!CA189</f>
        <v>6</v>
      </c>
      <c r="CA199" s="10">
        <f>'Raw Data-Unsorted'!CB189</f>
        <v>2</v>
      </c>
      <c r="CB199" s="10">
        <f>'Raw Data-Unsorted'!CC189</f>
        <v>1</v>
      </c>
      <c r="CC199" s="10">
        <f>'Raw Data-Unsorted'!CD189</f>
        <v>0</v>
      </c>
      <c r="CD199" s="10">
        <f>'Raw Data-Unsorted'!CE189</f>
        <v>1</v>
      </c>
      <c r="CE199" s="10">
        <f>'Raw Data-Unsorted'!CF189</f>
        <v>19</v>
      </c>
      <c r="CF199" s="10">
        <f>'Raw Data-Unsorted'!CG189</f>
        <v>5</v>
      </c>
      <c r="CG199" s="10">
        <f>'Raw Data-Unsorted'!CH189</f>
        <v>11</v>
      </c>
      <c r="CH199" s="10">
        <f>'Raw Data-Unsorted'!CI189</f>
        <v>0</v>
      </c>
      <c r="CI199" s="10">
        <f>'Raw Data-Unsorted'!CJ189</f>
        <v>6</v>
      </c>
      <c r="CJ199" s="10">
        <f>'Raw Data-Unsorted'!CK189</f>
        <v>1</v>
      </c>
      <c r="CK199" s="10">
        <f>'Raw Data-Unsorted'!CL189</f>
        <v>1</v>
      </c>
      <c r="CL199" s="10">
        <f>'Raw Data-Unsorted'!CM189</f>
        <v>0</v>
      </c>
      <c r="CM199" s="10">
        <f>'Raw Data-Unsorted'!CN189</f>
        <v>0</v>
      </c>
      <c r="CN199" s="10">
        <f>'Raw Data-Unsorted'!CO189</f>
        <v>4</v>
      </c>
      <c r="CO199" s="10">
        <f>'Raw Data-Unsorted'!CP189</f>
        <v>2</v>
      </c>
      <c r="CP199" s="10">
        <f>'Raw Data-Unsorted'!CQ189</f>
        <v>1</v>
      </c>
      <c r="CQ199" s="10">
        <f>'Raw Data-Unsorted'!CR189</f>
        <v>1</v>
      </c>
      <c r="CR199" s="10">
        <f>'Raw Data-Unsorted'!CS189</f>
        <v>4</v>
      </c>
      <c r="CS199" s="10">
        <f>'Raw Data-Unsorted'!CT189</f>
        <v>0</v>
      </c>
      <c r="CT199" s="10">
        <f>'Raw Data-Unsorted'!CU189</f>
        <v>4</v>
      </c>
      <c r="CU199" s="10">
        <f>'Raw Data-Unsorted'!CV189</f>
        <v>7</v>
      </c>
      <c r="CV199" s="10">
        <f>'Raw Data-Unsorted'!CW189</f>
        <v>0</v>
      </c>
      <c r="CW199" s="10">
        <f>'Raw Data-Unsorted'!CX189</f>
        <v>1</v>
      </c>
      <c r="CX199" s="10">
        <f>'Raw Data-Unsorted'!CY189</f>
        <v>1</v>
      </c>
      <c r="CY199" s="10">
        <f>'Raw Data-Unsorted'!CZ189</f>
        <v>15</v>
      </c>
      <c r="CZ199" s="10">
        <f>'Raw Data-Unsorted'!DA189</f>
        <v>2</v>
      </c>
      <c r="DA199" s="10">
        <f>'Raw Data-Unsorted'!DB189</f>
        <v>2</v>
      </c>
      <c r="DB199" s="10">
        <f>'Raw Data-Unsorted'!DC189</f>
        <v>0</v>
      </c>
      <c r="DC199" s="10">
        <f>'Raw Data-Unsorted'!DD189</f>
        <v>0</v>
      </c>
      <c r="DD199" s="10">
        <f>'Raw Data-Unsorted'!DE189</f>
        <v>0</v>
      </c>
      <c r="DE199" s="10">
        <f>'Raw Data-Unsorted'!DF189</f>
        <v>0</v>
      </c>
      <c r="DF199" s="10">
        <f>'Raw Data-Unsorted'!DG189</f>
        <v>0</v>
      </c>
      <c r="DG199" s="10">
        <f>'Raw Data-Unsorted'!DH189</f>
        <v>0</v>
      </c>
      <c r="DH199" s="10">
        <f>'Raw Data-Unsorted'!DI189</f>
        <v>0</v>
      </c>
      <c r="DI199" s="10">
        <f>'Raw Data-Unsorted'!DJ189</f>
        <v>0</v>
      </c>
      <c r="DJ199" s="10">
        <f>'Raw Data-Unsorted'!DK189</f>
        <v>0</v>
      </c>
      <c r="DK199" s="10">
        <f>'Raw Data-Unsorted'!DL189</f>
        <v>0</v>
      </c>
      <c r="DL199" s="10">
        <f>'Raw Data-Unsorted'!DM189</f>
        <v>0</v>
      </c>
      <c r="DM199" s="10">
        <f>'Raw Data-Unsorted'!DN189</f>
        <v>0</v>
      </c>
      <c r="DN199" s="10">
        <f>'Raw Data-Unsorted'!DO189</f>
        <v>0</v>
      </c>
      <c r="DO199" s="10">
        <f>'Raw Data-Unsorted'!DP189</f>
        <v>0</v>
      </c>
      <c r="DP199" s="10">
        <f>'Raw Data-Unsorted'!DQ189</f>
        <v>0</v>
      </c>
      <c r="DQ199" s="10">
        <f>'Raw Data-Unsorted'!DR189</f>
        <v>0</v>
      </c>
      <c r="DR199" s="10">
        <f>'Raw Data-Unsorted'!DS189</f>
        <v>0</v>
      </c>
      <c r="DS199" s="10">
        <f>'Raw Data-Unsorted'!DT189</f>
        <v>0</v>
      </c>
      <c r="DT199" s="10">
        <f>'Raw Data-Unsorted'!DU189</f>
        <v>0</v>
      </c>
      <c r="DU199" s="10">
        <f>'Raw Data-Unsorted'!DV189</f>
        <v>0</v>
      </c>
      <c r="DV199" s="10">
        <f>'Raw Data-Unsorted'!DW189</f>
        <v>0</v>
      </c>
      <c r="DW199" s="10">
        <f>'Raw Data-Unsorted'!DX189</f>
        <v>0</v>
      </c>
      <c r="DX199" s="10">
        <f>'Raw Data-Unsorted'!DY189</f>
        <v>0</v>
      </c>
      <c r="DY199" s="10">
        <f>'Raw Data-Unsorted'!DZ189</f>
        <v>0</v>
      </c>
      <c r="DZ199" s="10">
        <f>'Raw Data-Unsorted'!EA189</f>
        <v>0</v>
      </c>
      <c r="EA199" s="10">
        <f>'Raw Data-Unsorted'!EB189</f>
        <v>0</v>
      </c>
      <c r="EB199" s="10">
        <f>'Raw Data-Unsorted'!EC189</f>
        <v>0</v>
      </c>
      <c r="EC199" s="10">
        <f>'Raw Data-Unsorted'!ED189</f>
        <v>0</v>
      </c>
      <c r="ED199" s="10">
        <f>'Raw Data-Unsorted'!EE189</f>
        <v>0</v>
      </c>
      <c r="EE199" s="10">
        <f>'Raw Data-Unsorted'!EF189</f>
        <v>0</v>
      </c>
      <c r="EF199" s="10">
        <f>'Raw Data-Unsorted'!EG189</f>
        <v>0</v>
      </c>
      <c r="EG199" s="10">
        <f>'Raw Data-Unsorted'!EH189</f>
        <v>0</v>
      </c>
      <c r="EH199" s="10">
        <f>'Raw Data-Unsorted'!EI189</f>
        <v>0</v>
      </c>
      <c r="EI199" s="10">
        <f>'Raw Data-Unsorted'!EJ189</f>
        <v>0</v>
      </c>
      <c r="EJ199" s="10">
        <f>'Raw Data-Unsorted'!EK189</f>
        <v>0</v>
      </c>
      <c r="EK199" s="10">
        <f>'Raw Data-Unsorted'!EL189</f>
        <v>0</v>
      </c>
      <c r="EL199" s="10">
        <f>'Raw Data-Unsorted'!EM189</f>
        <v>0</v>
      </c>
      <c r="EM199" s="10">
        <f>'Raw Data-Unsorted'!EN189</f>
        <v>0</v>
      </c>
      <c r="EN199" s="10">
        <f>'Raw Data-Unsorted'!EO189</f>
        <v>0</v>
      </c>
      <c r="EO199" s="10">
        <f>'Raw Data-Unsorted'!EP189</f>
        <v>0</v>
      </c>
      <c r="EP199" s="10">
        <f>'Raw Data-Unsorted'!EQ189</f>
        <v>0</v>
      </c>
      <c r="EQ199" s="10">
        <f>'Raw Data-Unsorted'!ER189</f>
        <v>0</v>
      </c>
      <c r="ER199" s="10">
        <f>'Raw Data-Unsorted'!ES189</f>
        <v>0</v>
      </c>
      <c r="ES199" s="10">
        <f>'Raw Data-Unsorted'!ET189</f>
        <v>0</v>
      </c>
      <c r="ET199" s="10">
        <f>'Raw Data-Unsorted'!EU189</f>
        <v>0</v>
      </c>
      <c r="EU199" s="10">
        <f>'Raw Data-Unsorted'!EV189</f>
        <v>0</v>
      </c>
      <c r="EV199" s="10">
        <f>'Raw Data-Unsorted'!EW189</f>
        <v>0</v>
      </c>
      <c r="EW199" s="10">
        <f>'Raw Data-Unsorted'!EX189</f>
        <v>0</v>
      </c>
      <c r="EX199" s="10">
        <f>'Raw Data-Unsorted'!EY189</f>
        <v>0</v>
      </c>
      <c r="EY199" s="10">
        <f>'Raw Data-Unsorted'!EZ189</f>
        <v>0</v>
      </c>
      <c r="EZ199" s="10">
        <f>'Raw Data-Unsorted'!FA189</f>
        <v>0</v>
      </c>
      <c r="FA199" s="10">
        <f>'Raw Data-Unsorted'!FB189</f>
        <v>0</v>
      </c>
      <c r="FB199" s="10">
        <f>'Raw Data-Unsorted'!FC189</f>
        <v>0</v>
      </c>
      <c r="FC199" s="10">
        <f>'Raw Data-Unsorted'!FD189</f>
        <v>0</v>
      </c>
      <c r="FD199" s="10">
        <f>'Raw Data-Unsorted'!FE189</f>
        <v>0</v>
      </c>
      <c r="FE199" s="10">
        <f>'Raw Data-Unsorted'!FF189</f>
        <v>0</v>
      </c>
      <c r="FF199" s="10">
        <f>'Raw Data-Unsorted'!FG189</f>
        <v>0</v>
      </c>
      <c r="FG199" s="10">
        <f>'Raw Data-Unsorted'!FH189</f>
        <v>0</v>
      </c>
      <c r="FH199" s="10">
        <f>'Raw Data-Unsorted'!FI189</f>
        <v>0</v>
      </c>
      <c r="FI199" s="10">
        <f>'Raw Data-Unsorted'!FJ189</f>
        <v>0</v>
      </c>
      <c r="FJ199" s="10">
        <f>'Raw Data-Unsorted'!FK189</f>
        <v>0</v>
      </c>
      <c r="FK199" s="10">
        <f>'Raw Data-Unsorted'!FL189</f>
        <v>0</v>
      </c>
      <c r="FL199" s="10">
        <f>'Raw Data-Unsorted'!FM189</f>
        <v>0</v>
      </c>
      <c r="FM199" s="10">
        <f>'Raw Data-Unsorted'!FN189</f>
        <v>0</v>
      </c>
      <c r="FN199" s="10">
        <f>'Raw Data-Unsorted'!FO189</f>
        <v>0</v>
      </c>
      <c r="FO199" s="10">
        <f>'Raw Data-Unsorted'!FP189</f>
        <v>0</v>
      </c>
      <c r="FP199" s="10">
        <f>'Raw Data-Unsorted'!FQ189</f>
        <v>0</v>
      </c>
      <c r="FQ199" s="10">
        <f>'Raw Data-Unsorted'!FR189</f>
        <v>0</v>
      </c>
      <c r="FR199" s="10">
        <f>'Raw Data-Unsorted'!FS189</f>
        <v>0</v>
      </c>
      <c r="FS199" s="10">
        <f>'Raw Data-Unsorted'!FT189</f>
        <v>0</v>
      </c>
      <c r="FT199" s="10">
        <f>'Raw Data-Unsorted'!FU189</f>
        <v>0</v>
      </c>
      <c r="FU199" s="10">
        <f>'Raw Data-Unsorted'!FV189</f>
        <v>0</v>
      </c>
      <c r="FV199" s="10">
        <f>'Raw Data-Unsorted'!FW189</f>
        <v>0</v>
      </c>
      <c r="FW199" s="10">
        <f>'Raw Data-Unsorted'!FX189</f>
        <v>0</v>
      </c>
      <c r="FX199" s="10">
        <f>'Raw Data-Unsorted'!FY189</f>
        <v>0</v>
      </c>
      <c r="FY199" s="10">
        <f>'Raw Data-Unsorted'!FZ189</f>
        <v>0</v>
      </c>
      <c r="FZ199" s="10">
        <f>'Raw Data-Unsorted'!GA189</f>
        <v>0</v>
      </c>
      <c r="GA199" s="10">
        <f>'Raw Data-Unsorted'!GB189</f>
        <v>0</v>
      </c>
      <c r="GB199" s="10">
        <f>'Raw Data-Unsorted'!GC189</f>
        <v>0</v>
      </c>
      <c r="GC199" s="10">
        <f>'Raw Data-Unsorted'!GD189</f>
        <v>0</v>
      </c>
      <c r="GD199" s="10">
        <f>'Raw Data-Unsorted'!GE189</f>
        <v>0</v>
      </c>
      <c r="GE199" s="10">
        <f>'Raw Data-Unsorted'!GF189</f>
        <v>0</v>
      </c>
      <c r="GF199" s="10">
        <f>'Raw Data-Unsorted'!GG189</f>
        <v>0</v>
      </c>
      <c r="GG199" s="10">
        <f>'Raw Data-Unsorted'!GH189</f>
        <v>0</v>
      </c>
      <c r="GH199" s="10">
        <f>'Raw Data-Unsorted'!GI189</f>
        <v>0</v>
      </c>
      <c r="GI199" s="10">
        <f>'Raw Data-Unsorted'!GJ189</f>
        <v>0</v>
      </c>
      <c r="GJ199" s="10">
        <f>'Raw Data-Unsorted'!GK189</f>
        <v>0</v>
      </c>
      <c r="GK199" s="10">
        <f>'Raw Data-Unsorted'!GL189</f>
        <v>0</v>
      </c>
      <c r="GL199" s="10">
        <f>'Raw Data-Unsorted'!GM189</f>
        <v>0</v>
      </c>
      <c r="GM199" s="10">
        <f>'Raw Data-Unsorted'!GN189</f>
        <v>0</v>
      </c>
      <c r="GN199" s="10">
        <f>'Raw Data-Unsorted'!GO189</f>
        <v>0</v>
      </c>
      <c r="GO199" s="10">
        <f>'Raw Data-Unsorted'!GP189</f>
        <v>0</v>
      </c>
      <c r="GP199" s="10">
        <f>'Raw Data-Unsorted'!GQ189</f>
        <v>0</v>
      </c>
      <c r="GQ199" s="10">
        <f>'Raw Data-Unsorted'!GR189</f>
        <v>0</v>
      </c>
      <c r="GR199" s="10">
        <f>'Raw Data-Unsorted'!GS189</f>
        <v>0</v>
      </c>
      <c r="GS199" s="10">
        <f>'Raw Data-Unsorted'!GT189</f>
        <v>0</v>
      </c>
      <c r="GT199" s="10">
        <f>'Raw Data-Unsorted'!GU189</f>
        <v>0</v>
      </c>
      <c r="GU199" s="10">
        <f>'Raw Data-Unsorted'!GV189</f>
        <v>0</v>
      </c>
      <c r="GV199" s="10">
        <f>'Raw Data-Unsorted'!GW189</f>
        <v>0</v>
      </c>
    </row>
    <row r="200" spans="1:204">
      <c r="A200" s="10" t="str">
        <f>'Analyte List'!B199</f>
        <v>2,3,9,10-Br4-Ant</v>
      </c>
      <c r="C200" s="10">
        <f>'Raw Data-Unsorted'!D200</f>
        <v>0</v>
      </c>
      <c r="D200" s="10">
        <f>'Raw Data-Unsorted'!E200</f>
        <v>0</v>
      </c>
      <c r="E200" s="10">
        <f>'Raw Data-Unsorted'!F200</f>
        <v>0</v>
      </c>
      <c r="F200" s="10">
        <f>'Raw Data-Unsorted'!G200</f>
        <v>0</v>
      </c>
      <c r="G200" s="10">
        <f>'Raw Data-Unsorted'!H200</f>
        <v>0</v>
      </c>
      <c r="I200" s="10">
        <f>'Raw Data-Unsorted'!J200</f>
        <v>0</v>
      </c>
      <c r="J200" s="10">
        <f>'Raw Data-Unsorted'!K200</f>
        <v>0</v>
      </c>
      <c r="K200" s="10">
        <f>'Raw Data-Unsorted'!L200</f>
        <v>0</v>
      </c>
      <c r="L200" s="10">
        <f>'Raw Data-Unsorted'!M200</f>
        <v>0</v>
      </c>
      <c r="M200" s="10">
        <f>'Raw Data-Unsorted'!N200</f>
        <v>0</v>
      </c>
      <c r="O200" s="10">
        <f>'Raw Data-Unsorted'!P200</f>
        <v>0</v>
      </c>
      <c r="P200" s="10">
        <f>'Raw Data-Unsorted'!Q200</f>
        <v>0</v>
      </c>
      <c r="Q200" s="10">
        <f>'Raw Data-Unsorted'!R200</f>
        <v>0</v>
      </c>
      <c r="R200" s="10">
        <f>'Raw Data-Unsorted'!S200</f>
        <v>0</v>
      </c>
      <c r="S200" s="10">
        <f>'Raw Data-Unsorted'!T200</f>
        <v>0</v>
      </c>
      <c r="U200" s="10">
        <f>'Raw Data-Unsorted'!V200</f>
        <v>0</v>
      </c>
      <c r="V200" s="10">
        <f>'Raw Data-Unsorted'!W200</f>
        <v>0</v>
      </c>
      <c r="X200" s="10">
        <f>'Raw Data-Unsorted'!Y200</f>
        <v>0</v>
      </c>
      <c r="Y200" s="10">
        <f>'Raw Data-Unsorted'!Z200</f>
        <v>0</v>
      </c>
      <c r="AA200" s="10">
        <f>'Raw Data-Unsorted'!AB200</f>
        <v>0</v>
      </c>
      <c r="AB200" s="10">
        <f>'Raw Data-Unsorted'!AC200</f>
        <v>0</v>
      </c>
      <c r="AD200" s="10">
        <f>'Raw Data-Unsorted'!AE200</f>
        <v>0</v>
      </c>
      <c r="AE200" s="10">
        <f>'Raw Data-Unsorted'!AF200</f>
        <v>0</v>
      </c>
      <c r="AF200" s="10">
        <f>'Raw Data-Unsorted'!AG200</f>
        <v>0</v>
      </c>
      <c r="AG200" s="10">
        <f>'Raw Data-Unsorted'!AH200</f>
        <v>0</v>
      </c>
      <c r="AI200" s="10">
        <f>'Raw Data-Unsorted'!AJ200</f>
        <v>0</v>
      </c>
      <c r="AJ200" s="10">
        <f>'Raw Data-Unsorted'!AK200</f>
        <v>0</v>
      </c>
      <c r="AK200" s="10">
        <f>'Raw Data-Unsorted'!AL200</f>
        <v>0</v>
      </c>
      <c r="AL200" s="10">
        <f>'Raw Data-Unsorted'!AM200</f>
        <v>0</v>
      </c>
      <c r="AN200" s="10">
        <f>'Raw Data-Unsorted'!AO200</f>
        <v>0</v>
      </c>
      <c r="AO200" s="10">
        <f>'Raw Data-Unsorted'!AP200</f>
        <v>0</v>
      </c>
      <c r="AP200" s="10">
        <f>'Raw Data-Unsorted'!AQ200</f>
        <v>0</v>
      </c>
      <c r="AQ200" s="10">
        <f>'Raw Data-Unsorted'!AR200</f>
        <v>0</v>
      </c>
      <c r="AS200" s="10">
        <f>'Raw Data-Unsorted'!AT200</f>
        <v>0</v>
      </c>
      <c r="AT200" s="10">
        <f>'Raw Data-Unsorted'!AU200</f>
        <v>0</v>
      </c>
      <c r="AU200" s="10">
        <f>'Raw Data-Unsorted'!AV200</f>
        <v>0</v>
      </c>
      <c r="AV200" s="10">
        <f>'Raw Data-Unsorted'!AW200</f>
        <v>0</v>
      </c>
      <c r="AX200" s="10">
        <f>'Raw Data-Unsorted'!AY200</f>
        <v>0</v>
      </c>
      <c r="AY200" s="10">
        <f>'Raw Data-Unsorted'!AZ200</f>
        <v>0</v>
      </c>
      <c r="AZ200" s="10">
        <f>'Raw Data-Unsorted'!BA200</f>
        <v>0</v>
      </c>
      <c r="BA200" s="10">
        <f>'Raw Data-Unsorted'!BB200</f>
        <v>0</v>
      </c>
      <c r="BC200" s="10">
        <f>'Raw Data-Unsorted'!BD200</f>
        <v>0</v>
      </c>
      <c r="BD200" s="10">
        <f>'Raw Data-Unsorted'!BE200</f>
        <v>0</v>
      </c>
      <c r="BE200" s="10">
        <f>'Raw Data-Unsorted'!BF200</f>
        <v>0</v>
      </c>
      <c r="BF200" s="10">
        <f>'Raw Data-Unsorted'!BG200</f>
        <v>0</v>
      </c>
      <c r="BG200" s="10">
        <f>'Raw Data-Unsorted'!BH200</f>
        <v>0</v>
      </c>
      <c r="BH200" s="10">
        <f>'Raw Data-Unsorted'!BI200</f>
        <v>0</v>
      </c>
      <c r="BI200" s="10">
        <f>'Raw Data-Unsorted'!BJ200</f>
        <v>0</v>
      </c>
      <c r="BJ200" s="10">
        <f>'Raw Data-Unsorted'!BK200</f>
        <v>0</v>
      </c>
      <c r="BK200" s="10">
        <f>'Raw Data-Unsorted'!BL200</f>
        <v>0</v>
      </c>
      <c r="BL200" s="10">
        <f>'Raw Data-Unsorted'!BM200</f>
        <v>0</v>
      </c>
      <c r="BM200" s="10">
        <f>'Raw Data-Unsorted'!BN200</f>
        <v>0</v>
      </c>
      <c r="BN200" s="10">
        <f>'Raw Data-Unsorted'!BO200</f>
        <v>0</v>
      </c>
      <c r="BO200" s="10">
        <f>'Raw Data-Unsorted'!BP200</f>
        <v>0</v>
      </c>
      <c r="BP200" s="10">
        <f>'Raw Data-Unsorted'!BQ200</f>
        <v>0</v>
      </c>
      <c r="BQ200" s="10">
        <f>'Raw Data-Unsorted'!BR200</f>
        <v>0</v>
      </c>
      <c r="BR200" s="10">
        <f>'Raw Data-Unsorted'!BS200</f>
        <v>0</v>
      </c>
      <c r="BS200" s="10">
        <f>'Raw Data-Unsorted'!BT200</f>
        <v>0</v>
      </c>
      <c r="BT200" s="10">
        <f>'Raw Data-Unsorted'!BU200</f>
        <v>0</v>
      </c>
      <c r="BU200" s="10">
        <f>'Raw Data-Unsorted'!BV200</f>
        <v>0</v>
      </c>
      <c r="BV200" s="10">
        <f>'Raw Data-Unsorted'!BW200</f>
        <v>0</v>
      </c>
      <c r="BW200" s="10">
        <f>'Raw Data-Unsorted'!BX200</f>
        <v>0</v>
      </c>
      <c r="BX200" s="10">
        <f>'Raw Data-Unsorted'!BY200</f>
        <v>0</v>
      </c>
      <c r="BY200" s="10">
        <f>'Raw Data-Unsorted'!BZ200</f>
        <v>0</v>
      </c>
      <c r="BZ200" s="10">
        <f>'Raw Data-Unsorted'!CA200</f>
        <v>0</v>
      </c>
      <c r="CA200" s="10">
        <f>'Raw Data-Unsorted'!CB200</f>
        <v>0</v>
      </c>
      <c r="CB200" s="10">
        <f>'Raw Data-Unsorted'!CC200</f>
        <v>0</v>
      </c>
      <c r="CC200" s="10">
        <f>'Raw Data-Unsorted'!CD200</f>
        <v>0</v>
      </c>
      <c r="CD200" s="10">
        <f>'Raw Data-Unsorted'!CE200</f>
        <v>0</v>
      </c>
      <c r="CE200" s="10">
        <f>'Raw Data-Unsorted'!CF200</f>
        <v>0</v>
      </c>
      <c r="CF200" s="10">
        <f>'Raw Data-Unsorted'!CG200</f>
        <v>0</v>
      </c>
      <c r="CG200" s="10">
        <f>'Raw Data-Unsorted'!CH200</f>
        <v>0</v>
      </c>
      <c r="CH200" s="10">
        <f>'Raw Data-Unsorted'!CI200</f>
        <v>0</v>
      </c>
      <c r="CI200" s="10">
        <f>'Raw Data-Unsorted'!CJ200</f>
        <v>0</v>
      </c>
      <c r="CJ200" s="10">
        <f>'Raw Data-Unsorted'!CK200</f>
        <v>0</v>
      </c>
      <c r="CK200" s="10">
        <f>'Raw Data-Unsorted'!CL200</f>
        <v>0</v>
      </c>
      <c r="CL200" s="10">
        <f>'Raw Data-Unsorted'!CM200</f>
        <v>0</v>
      </c>
      <c r="CM200" s="10">
        <f>'Raw Data-Unsorted'!CN200</f>
        <v>0</v>
      </c>
      <c r="CN200" s="10">
        <f>'Raw Data-Unsorted'!CO200</f>
        <v>0</v>
      </c>
      <c r="CO200" s="10">
        <f>'Raw Data-Unsorted'!CP200</f>
        <v>0</v>
      </c>
      <c r="CP200" s="10">
        <f>'Raw Data-Unsorted'!CQ200</f>
        <v>0</v>
      </c>
      <c r="CQ200" s="10">
        <f>'Raw Data-Unsorted'!CR200</f>
        <v>0</v>
      </c>
      <c r="CR200" s="10">
        <f>'Raw Data-Unsorted'!CS200</f>
        <v>0</v>
      </c>
      <c r="CS200" s="10">
        <f>'Raw Data-Unsorted'!CT200</f>
        <v>0</v>
      </c>
      <c r="CT200" s="10">
        <f>'Raw Data-Unsorted'!CU200</f>
        <v>0</v>
      </c>
      <c r="CU200" s="10">
        <f>'Raw Data-Unsorted'!CV200</f>
        <v>0</v>
      </c>
      <c r="CV200" s="10">
        <f>'Raw Data-Unsorted'!CW200</f>
        <v>0</v>
      </c>
      <c r="CW200" s="10">
        <f>'Raw Data-Unsorted'!CX200</f>
        <v>0</v>
      </c>
      <c r="CX200" s="10">
        <f>'Raw Data-Unsorted'!CY200</f>
        <v>0</v>
      </c>
      <c r="CY200" s="10">
        <f>'Raw Data-Unsorted'!CZ200</f>
        <v>0</v>
      </c>
      <c r="CZ200" s="10">
        <f>'Raw Data-Unsorted'!DA200</f>
        <v>0</v>
      </c>
      <c r="DA200" s="10">
        <f>'Raw Data-Unsorted'!DB200</f>
        <v>0</v>
      </c>
      <c r="DB200" s="10">
        <f>'Raw Data-Unsorted'!DC200</f>
        <v>0</v>
      </c>
      <c r="DC200" s="10">
        <f>'Raw Data-Unsorted'!DD200</f>
        <v>0</v>
      </c>
      <c r="DD200" s="10">
        <f>'Raw Data-Unsorted'!DE200</f>
        <v>0</v>
      </c>
      <c r="DE200" s="10">
        <f>'Raw Data-Unsorted'!DF200</f>
        <v>0</v>
      </c>
      <c r="DF200" s="10">
        <f>'Raw Data-Unsorted'!DG200</f>
        <v>0</v>
      </c>
      <c r="DG200" s="10">
        <f>'Raw Data-Unsorted'!DH200</f>
        <v>0</v>
      </c>
      <c r="DH200" s="10">
        <f>'Raw Data-Unsorted'!DI200</f>
        <v>0</v>
      </c>
      <c r="DI200" s="10">
        <f>'Raw Data-Unsorted'!DJ200</f>
        <v>0</v>
      </c>
      <c r="DJ200" s="10">
        <f>'Raw Data-Unsorted'!DK200</f>
        <v>0</v>
      </c>
      <c r="DK200" s="10">
        <f>'Raw Data-Unsorted'!DL200</f>
        <v>0</v>
      </c>
      <c r="DL200" s="10">
        <f>'Raw Data-Unsorted'!DM200</f>
        <v>0</v>
      </c>
      <c r="DM200" s="10">
        <f>'Raw Data-Unsorted'!DN200</f>
        <v>0</v>
      </c>
      <c r="DN200" s="10">
        <f>'Raw Data-Unsorted'!DO200</f>
        <v>0</v>
      </c>
      <c r="DO200" s="10">
        <f>'Raw Data-Unsorted'!DP200</f>
        <v>0</v>
      </c>
      <c r="DP200" s="10">
        <f>'Raw Data-Unsorted'!DQ200</f>
        <v>0</v>
      </c>
      <c r="DQ200" s="10">
        <f>'Raw Data-Unsorted'!DR200</f>
        <v>0</v>
      </c>
      <c r="DR200" s="10">
        <f>'Raw Data-Unsorted'!DS200</f>
        <v>0</v>
      </c>
      <c r="DS200" s="10">
        <f>'Raw Data-Unsorted'!DT200</f>
        <v>0</v>
      </c>
      <c r="DT200" s="10">
        <f>'Raw Data-Unsorted'!DU200</f>
        <v>0</v>
      </c>
      <c r="DU200" s="10">
        <f>'Raw Data-Unsorted'!DV200</f>
        <v>0</v>
      </c>
      <c r="DV200" s="10">
        <f>'Raw Data-Unsorted'!DW200</f>
        <v>0</v>
      </c>
      <c r="DW200" s="10">
        <f>'Raw Data-Unsorted'!DX200</f>
        <v>0</v>
      </c>
      <c r="DX200" s="10">
        <f>'Raw Data-Unsorted'!DY200</f>
        <v>0</v>
      </c>
      <c r="DY200" s="10">
        <f>'Raw Data-Unsorted'!DZ200</f>
        <v>0</v>
      </c>
      <c r="DZ200" s="10">
        <f>'Raw Data-Unsorted'!EA200</f>
        <v>0</v>
      </c>
      <c r="EA200" s="10">
        <f>'Raw Data-Unsorted'!EB200</f>
        <v>0</v>
      </c>
      <c r="EB200" s="10">
        <f>'Raw Data-Unsorted'!EC200</f>
        <v>0</v>
      </c>
      <c r="EC200" s="10">
        <f>'Raw Data-Unsorted'!ED200</f>
        <v>0</v>
      </c>
      <c r="ED200" s="10">
        <f>'Raw Data-Unsorted'!EE200</f>
        <v>0</v>
      </c>
      <c r="EE200" s="10">
        <f>'Raw Data-Unsorted'!EF200</f>
        <v>0</v>
      </c>
      <c r="EF200" s="10">
        <f>'Raw Data-Unsorted'!EG200</f>
        <v>0</v>
      </c>
      <c r="EG200" s="10">
        <f>'Raw Data-Unsorted'!EH200</f>
        <v>0</v>
      </c>
      <c r="EH200" s="10">
        <f>'Raw Data-Unsorted'!EI200</f>
        <v>0</v>
      </c>
      <c r="EI200" s="10">
        <f>'Raw Data-Unsorted'!EJ200</f>
        <v>0</v>
      </c>
      <c r="EJ200" s="10">
        <f>'Raw Data-Unsorted'!EK200</f>
        <v>0</v>
      </c>
      <c r="EK200" s="10">
        <f>'Raw Data-Unsorted'!EL200</f>
        <v>0</v>
      </c>
      <c r="EL200" s="10">
        <f>'Raw Data-Unsorted'!EM200</f>
        <v>0</v>
      </c>
      <c r="EM200" s="10">
        <f>'Raw Data-Unsorted'!EN200</f>
        <v>0</v>
      </c>
      <c r="EN200" s="10">
        <f>'Raw Data-Unsorted'!EO200</f>
        <v>0</v>
      </c>
      <c r="EO200" s="10">
        <f>'Raw Data-Unsorted'!EP200</f>
        <v>0</v>
      </c>
      <c r="EP200" s="10">
        <f>'Raw Data-Unsorted'!EQ200</f>
        <v>0</v>
      </c>
      <c r="EQ200" s="10">
        <f>'Raw Data-Unsorted'!ER200</f>
        <v>0</v>
      </c>
      <c r="ER200" s="10">
        <f>'Raw Data-Unsorted'!ES200</f>
        <v>0</v>
      </c>
      <c r="ES200" s="10">
        <f>'Raw Data-Unsorted'!ET200</f>
        <v>0</v>
      </c>
      <c r="ET200" s="10">
        <f>'Raw Data-Unsorted'!EU200</f>
        <v>0</v>
      </c>
      <c r="EU200" s="10">
        <f>'Raw Data-Unsorted'!EV200</f>
        <v>0</v>
      </c>
      <c r="EV200" s="10">
        <f>'Raw Data-Unsorted'!EW200</f>
        <v>0</v>
      </c>
      <c r="EW200" s="10">
        <f>'Raw Data-Unsorted'!EX200</f>
        <v>0</v>
      </c>
      <c r="EX200" s="10">
        <f>'Raw Data-Unsorted'!EY200</f>
        <v>0</v>
      </c>
      <c r="EY200" s="10">
        <f>'Raw Data-Unsorted'!EZ200</f>
        <v>0</v>
      </c>
      <c r="EZ200" s="10">
        <f>'Raw Data-Unsorted'!FA200</f>
        <v>0</v>
      </c>
      <c r="FA200" s="10">
        <f>'Raw Data-Unsorted'!FB200</f>
        <v>0</v>
      </c>
      <c r="FB200" s="10">
        <f>'Raw Data-Unsorted'!FC200</f>
        <v>0</v>
      </c>
      <c r="FC200" s="10">
        <f>'Raw Data-Unsorted'!FD200</f>
        <v>0</v>
      </c>
      <c r="FD200" s="10">
        <f>'Raw Data-Unsorted'!FE200</f>
        <v>0</v>
      </c>
      <c r="FE200" s="10">
        <f>'Raw Data-Unsorted'!FF200</f>
        <v>0</v>
      </c>
      <c r="FF200" s="10">
        <f>'Raw Data-Unsorted'!FG200</f>
        <v>0</v>
      </c>
      <c r="FG200" s="10">
        <f>'Raw Data-Unsorted'!FH200</f>
        <v>0</v>
      </c>
      <c r="FH200" s="10">
        <f>'Raw Data-Unsorted'!FI200</f>
        <v>0</v>
      </c>
      <c r="FI200" s="10">
        <f>'Raw Data-Unsorted'!FJ200</f>
        <v>0</v>
      </c>
      <c r="FJ200" s="10">
        <f>'Raw Data-Unsorted'!FK200</f>
        <v>0</v>
      </c>
      <c r="FK200" s="10">
        <f>'Raw Data-Unsorted'!FL200</f>
        <v>0</v>
      </c>
      <c r="FL200" s="10">
        <f>'Raw Data-Unsorted'!FM200</f>
        <v>0</v>
      </c>
      <c r="FM200" s="10">
        <f>'Raw Data-Unsorted'!FN200</f>
        <v>0</v>
      </c>
      <c r="FN200" s="10">
        <f>'Raw Data-Unsorted'!FO200</f>
        <v>0</v>
      </c>
      <c r="FO200" s="10">
        <f>'Raw Data-Unsorted'!FP200</f>
        <v>0</v>
      </c>
      <c r="FP200" s="10">
        <f>'Raw Data-Unsorted'!FQ200</f>
        <v>0</v>
      </c>
      <c r="FQ200" s="10">
        <f>'Raw Data-Unsorted'!FR200</f>
        <v>0</v>
      </c>
      <c r="FR200" s="10">
        <f>'Raw Data-Unsorted'!FS200</f>
        <v>0</v>
      </c>
      <c r="FS200" s="10">
        <f>'Raw Data-Unsorted'!FT200</f>
        <v>0</v>
      </c>
      <c r="FT200" s="10">
        <f>'Raw Data-Unsorted'!FU200</f>
        <v>0</v>
      </c>
      <c r="FU200" s="10">
        <f>'Raw Data-Unsorted'!FV200</f>
        <v>0</v>
      </c>
      <c r="FV200" s="10">
        <f>'Raw Data-Unsorted'!FW200</f>
        <v>0</v>
      </c>
      <c r="FW200" s="10">
        <f>'Raw Data-Unsorted'!FX200</f>
        <v>0</v>
      </c>
      <c r="FX200" s="10">
        <f>'Raw Data-Unsorted'!FY200</f>
        <v>0</v>
      </c>
      <c r="FY200" s="10">
        <f>'Raw Data-Unsorted'!FZ200</f>
        <v>0</v>
      </c>
      <c r="FZ200" s="10">
        <f>'Raw Data-Unsorted'!GA200</f>
        <v>0</v>
      </c>
      <c r="GA200" s="10">
        <f>'Raw Data-Unsorted'!GB200</f>
        <v>0</v>
      </c>
      <c r="GB200" s="10">
        <f>'Raw Data-Unsorted'!GC200</f>
        <v>0</v>
      </c>
      <c r="GC200" s="10">
        <f>'Raw Data-Unsorted'!GD200</f>
        <v>0</v>
      </c>
      <c r="GD200" s="10">
        <f>'Raw Data-Unsorted'!GE200</f>
        <v>0</v>
      </c>
      <c r="GE200" s="10">
        <f>'Raw Data-Unsorted'!GF200</f>
        <v>0</v>
      </c>
      <c r="GF200" s="10">
        <f>'Raw Data-Unsorted'!GG200</f>
        <v>0</v>
      </c>
      <c r="GG200" s="10">
        <f>'Raw Data-Unsorted'!GH200</f>
        <v>0</v>
      </c>
      <c r="GH200" s="10">
        <f>'Raw Data-Unsorted'!GI200</f>
        <v>0</v>
      </c>
      <c r="GI200" s="10">
        <f>'Raw Data-Unsorted'!GJ200</f>
        <v>0</v>
      </c>
      <c r="GJ200" s="10">
        <f>'Raw Data-Unsorted'!GK200</f>
        <v>0</v>
      </c>
      <c r="GK200" s="10">
        <f>'Raw Data-Unsorted'!GL200</f>
        <v>0</v>
      </c>
      <c r="GL200" s="10">
        <f>'Raw Data-Unsorted'!GM200</f>
        <v>0</v>
      </c>
      <c r="GM200" s="10">
        <f>'Raw Data-Unsorted'!GN200</f>
        <v>0</v>
      </c>
      <c r="GN200" s="10">
        <f>'Raw Data-Unsorted'!GO200</f>
        <v>0</v>
      </c>
      <c r="GO200" s="10">
        <f>'Raw Data-Unsorted'!GP200</f>
        <v>0</v>
      </c>
      <c r="GP200" s="10">
        <f>'Raw Data-Unsorted'!GQ200</f>
        <v>0</v>
      </c>
      <c r="GQ200" s="10">
        <f>'Raw Data-Unsorted'!GR200</f>
        <v>0</v>
      </c>
      <c r="GR200" s="10">
        <f>'Raw Data-Unsorted'!GS200</f>
        <v>0</v>
      </c>
      <c r="GS200" s="10">
        <f>'Raw Data-Unsorted'!GT200</f>
        <v>0</v>
      </c>
      <c r="GT200" s="10">
        <f>'Raw Data-Unsorted'!GU200</f>
        <v>0</v>
      </c>
      <c r="GU200" s="10">
        <f>'Raw Data-Unsorted'!GV200</f>
        <v>0</v>
      </c>
      <c r="GV200" s="10">
        <f>'Raw Data-Unsorted'!GW200</f>
        <v>0</v>
      </c>
    </row>
    <row r="202" spans="1:204">
      <c r="A202" s="10" t="str">
        <f>'Analyte List'!B201</f>
        <v>INTERNAL STANDARDS (RIS and IPIS)</v>
      </c>
    </row>
    <row r="204" spans="1:204">
      <c r="A204" s="10" t="str">
        <f>'Analyte List'!B203</f>
        <v>Ant-d10</v>
      </c>
      <c r="C204" s="10">
        <f>'Raw Data-Unsorted'!D65</f>
        <v>36201</v>
      </c>
      <c r="D204" s="10">
        <f>'Raw Data-Unsorted'!E65</f>
        <v>30844</v>
      </c>
      <c r="E204" s="10">
        <f>'Raw Data-Unsorted'!F65</f>
        <v>38872</v>
      </c>
      <c r="F204" s="10">
        <f>'Raw Data-Unsorted'!G65</f>
        <v>0</v>
      </c>
      <c r="G204" s="10">
        <f>'Raw Data-Unsorted'!H65</f>
        <v>0</v>
      </c>
      <c r="I204" s="10">
        <f>'Raw Data-Unsorted'!J65</f>
        <v>36586</v>
      </c>
      <c r="J204" s="10">
        <f>'Raw Data-Unsorted'!K65</f>
        <v>41162</v>
      </c>
      <c r="K204" s="10">
        <f>'Raw Data-Unsorted'!L65</f>
        <v>557</v>
      </c>
      <c r="L204" s="10">
        <f>'Raw Data-Unsorted'!M65</f>
        <v>0</v>
      </c>
      <c r="M204" s="10">
        <f>'Raw Data-Unsorted'!N65</f>
        <v>0</v>
      </c>
      <c r="O204" s="10">
        <f>'Raw Data-Unsorted'!P65</f>
        <v>37686</v>
      </c>
      <c r="P204" s="10">
        <f>'Raw Data-Unsorted'!Q65</f>
        <v>38940</v>
      </c>
      <c r="Q204" s="10">
        <f>'Raw Data-Unsorted'!R65</f>
        <v>48689</v>
      </c>
      <c r="R204" s="10">
        <f>'Raw Data-Unsorted'!S65</f>
        <v>0</v>
      </c>
      <c r="S204" s="10">
        <f>'Raw Data-Unsorted'!T65</f>
        <v>0</v>
      </c>
      <c r="U204" s="10">
        <f>'Raw Data-Unsorted'!V65</f>
        <v>36029</v>
      </c>
      <c r="V204" s="10">
        <f>'Raw Data-Unsorted'!W65</f>
        <v>760</v>
      </c>
      <c r="X204" s="10">
        <f>'Raw Data-Unsorted'!Y65</f>
        <v>75</v>
      </c>
      <c r="Y204" s="10">
        <f>'Raw Data-Unsorted'!Z65</f>
        <v>34772</v>
      </c>
      <c r="AA204" s="10">
        <f>'Raw Data-Unsorted'!AB65</f>
        <v>41957</v>
      </c>
      <c r="AB204" s="10">
        <f>'Raw Data-Unsorted'!AC65</f>
        <v>88</v>
      </c>
      <c r="AD204" s="10">
        <f>'Raw Data-Unsorted'!AE65</f>
        <v>18219</v>
      </c>
      <c r="AE204" s="10">
        <f>'Raw Data-Unsorted'!AF65</f>
        <v>24123</v>
      </c>
      <c r="AF204" s="10">
        <f>'Raw Data-Unsorted'!AG65</f>
        <v>0</v>
      </c>
      <c r="AG204" s="10">
        <f>'Raw Data-Unsorted'!AH65</f>
        <v>0</v>
      </c>
      <c r="AI204" s="10">
        <f>'Raw Data-Unsorted'!AJ65</f>
        <v>18219</v>
      </c>
      <c r="AJ204" s="10">
        <f>'Raw Data-Unsorted'!AK65</f>
        <v>24123</v>
      </c>
      <c r="AK204" s="10">
        <f>'Raw Data-Unsorted'!AL65</f>
        <v>0</v>
      </c>
      <c r="AL204" s="10">
        <f>'Raw Data-Unsorted'!AM65</f>
        <v>0</v>
      </c>
      <c r="AN204" s="10">
        <f>'Raw Data-Unsorted'!AO65</f>
        <v>26057</v>
      </c>
      <c r="AO204" s="10">
        <f>'Raw Data-Unsorted'!AP65</f>
        <v>18162</v>
      </c>
      <c r="AP204" s="10">
        <f>'Raw Data-Unsorted'!AQ65</f>
        <v>0</v>
      </c>
      <c r="AQ204" s="10">
        <f>'Raw Data-Unsorted'!AR65</f>
        <v>0</v>
      </c>
      <c r="AS204" s="10">
        <f>'Raw Data-Unsorted'!AT65</f>
        <v>36078</v>
      </c>
      <c r="AT204" s="10">
        <f>'Raw Data-Unsorted'!AU65</f>
        <v>17227</v>
      </c>
      <c r="AU204" s="10">
        <f>'Raw Data-Unsorted'!AV65</f>
        <v>0</v>
      </c>
      <c r="AV204" s="10">
        <f>'Raw Data-Unsorted'!AW65</f>
        <v>0</v>
      </c>
      <c r="AX204" s="10">
        <f>'Raw Data-Unsorted'!AY65</f>
        <v>0</v>
      </c>
      <c r="AY204" s="10">
        <f>'Raw Data-Unsorted'!AZ65</f>
        <v>0</v>
      </c>
      <c r="AZ204" s="10">
        <f>'Raw Data-Unsorted'!BA65</f>
        <v>0</v>
      </c>
      <c r="BA204" s="10">
        <f>'Raw Data-Unsorted'!BB65</f>
        <v>0</v>
      </c>
      <c r="BC204" s="10">
        <f>'Raw Data-Unsorted'!BD65</f>
        <v>23044</v>
      </c>
      <c r="BD204" s="10">
        <f>'Raw Data-Unsorted'!BE65</f>
        <v>28468</v>
      </c>
      <c r="BE204" s="10">
        <f>'Raw Data-Unsorted'!BF65</f>
        <v>34657</v>
      </c>
      <c r="BF204" s="10">
        <f>'Raw Data-Unsorted'!BG65</f>
        <v>34552</v>
      </c>
      <c r="BG204" s="10">
        <f>'Raw Data-Unsorted'!BH65</f>
        <v>31329</v>
      </c>
      <c r="BH204" s="10">
        <f>'Raw Data-Unsorted'!BI65</f>
        <v>17252</v>
      </c>
      <c r="BI204" s="10">
        <f>'Raw Data-Unsorted'!BJ65</f>
        <v>14109</v>
      </c>
      <c r="BJ204" s="10">
        <f>'Raw Data-Unsorted'!BK65</f>
        <v>18666</v>
      </c>
      <c r="BK204" s="10">
        <f>'Raw Data-Unsorted'!BL65</f>
        <v>14712</v>
      </c>
      <c r="BL204" s="10">
        <f>'Raw Data-Unsorted'!BM65</f>
        <v>19263</v>
      </c>
      <c r="BM204" s="10">
        <f>'Raw Data-Unsorted'!BN65</f>
        <v>23124</v>
      </c>
      <c r="BN204" s="10">
        <f>'Raw Data-Unsorted'!BO65</f>
        <v>23126</v>
      </c>
      <c r="BO204" s="10">
        <f>'Raw Data-Unsorted'!BP65</f>
        <v>18426</v>
      </c>
      <c r="BP204" s="10">
        <f>'Raw Data-Unsorted'!BQ65</f>
        <v>13610</v>
      </c>
      <c r="BQ204" s="10">
        <f>'Raw Data-Unsorted'!BR65</f>
        <v>15491</v>
      </c>
      <c r="BR204" s="10">
        <f>'Raw Data-Unsorted'!BS65</f>
        <v>14330</v>
      </c>
      <c r="BS204" s="10">
        <f>'Raw Data-Unsorted'!BT65</f>
        <v>15072</v>
      </c>
      <c r="BT204" s="10">
        <f>'Raw Data-Unsorted'!BU65</f>
        <v>15163</v>
      </c>
      <c r="BU204" s="10">
        <f>'Raw Data-Unsorted'!BV65</f>
        <v>11066</v>
      </c>
      <c r="BV204" s="10">
        <f>'Raw Data-Unsorted'!BW65</f>
        <v>12069</v>
      </c>
      <c r="BW204" s="10">
        <f>'Raw Data-Unsorted'!BX65</f>
        <v>16620</v>
      </c>
      <c r="BX204" s="10">
        <f>'Raw Data-Unsorted'!BY65</f>
        <v>16909</v>
      </c>
      <c r="BY204" s="10">
        <f>'Raw Data-Unsorted'!BZ65</f>
        <v>18969</v>
      </c>
      <c r="BZ204" s="10">
        <f>'Raw Data-Unsorted'!CA65</f>
        <v>12576</v>
      </c>
      <c r="CA204" s="10">
        <f>'Raw Data-Unsorted'!CB65</f>
        <v>17055</v>
      </c>
      <c r="CB204" s="10">
        <f>'Raw Data-Unsorted'!CC65</f>
        <v>33310</v>
      </c>
      <c r="CC204" s="10">
        <f>'Raw Data-Unsorted'!CD65</f>
        <v>16968</v>
      </c>
      <c r="CD204" s="10">
        <f>'Raw Data-Unsorted'!CE65</f>
        <v>19380</v>
      </c>
      <c r="CE204" s="10">
        <f>'Raw Data-Unsorted'!CF65</f>
        <v>15756</v>
      </c>
      <c r="CF204" s="10">
        <f>'Raw Data-Unsorted'!CG65</f>
        <v>12261</v>
      </c>
      <c r="CG204" s="10">
        <f>'Raw Data-Unsorted'!CH65</f>
        <v>12986</v>
      </c>
      <c r="CH204" s="10">
        <f>'Raw Data-Unsorted'!CI65</f>
        <v>13682</v>
      </c>
      <c r="CI204" s="10">
        <f>'Raw Data-Unsorted'!CJ65</f>
        <v>13132</v>
      </c>
      <c r="CJ204" s="10">
        <f>'Raw Data-Unsorted'!CK65</f>
        <v>12468</v>
      </c>
      <c r="CK204" s="10">
        <f>'Raw Data-Unsorted'!CL65</f>
        <v>11782</v>
      </c>
      <c r="CL204" s="10">
        <f>'Raw Data-Unsorted'!CM65</f>
        <v>11886</v>
      </c>
      <c r="CM204" s="10">
        <f>'Raw Data-Unsorted'!CN65</f>
        <v>14430</v>
      </c>
      <c r="CN204" s="10">
        <f>'Raw Data-Unsorted'!CO65</f>
        <v>13650</v>
      </c>
      <c r="CO204" s="10">
        <f>'Raw Data-Unsorted'!CP65</f>
        <v>12919</v>
      </c>
      <c r="CP204" s="10">
        <f>'Raw Data-Unsorted'!CQ65</f>
        <v>12522</v>
      </c>
      <c r="CQ204" s="10">
        <f>'Raw Data-Unsorted'!CR65</f>
        <v>12856</v>
      </c>
      <c r="CR204" s="10">
        <f>'Raw Data-Unsorted'!CS65</f>
        <v>13702</v>
      </c>
      <c r="CS204" s="10">
        <f>'Raw Data-Unsorted'!CT65</f>
        <v>14480</v>
      </c>
      <c r="CT204" s="10">
        <f>'Raw Data-Unsorted'!CU65</f>
        <v>14548</v>
      </c>
      <c r="CU204" s="10">
        <f>'Raw Data-Unsorted'!CV65</f>
        <v>14948</v>
      </c>
      <c r="CV204" s="10">
        <f>'Raw Data-Unsorted'!CW65</f>
        <v>13818</v>
      </c>
      <c r="CW204" s="10">
        <f>'Raw Data-Unsorted'!CX65</f>
        <v>15641</v>
      </c>
      <c r="CX204" s="10">
        <f>'Raw Data-Unsorted'!CY65</f>
        <v>16012</v>
      </c>
      <c r="CY204" s="10">
        <f>'Raw Data-Unsorted'!CZ65</f>
        <v>16874</v>
      </c>
      <c r="CZ204" s="10">
        <f>'Raw Data-Unsorted'!DA65</f>
        <v>16417</v>
      </c>
      <c r="DA204" s="10">
        <f>'Raw Data-Unsorted'!DB65</f>
        <v>16816</v>
      </c>
      <c r="DB204" s="10">
        <f>'Raw Data-Unsorted'!DC65</f>
        <v>0</v>
      </c>
      <c r="DC204" s="10">
        <f>'Raw Data-Unsorted'!DD65</f>
        <v>0</v>
      </c>
      <c r="DD204" s="10">
        <f>'Raw Data-Unsorted'!DE65</f>
        <v>0</v>
      </c>
      <c r="DE204" s="10">
        <f>'Raw Data-Unsorted'!DF65</f>
        <v>0</v>
      </c>
      <c r="DF204" s="10">
        <f>'Raw Data-Unsorted'!DG65</f>
        <v>0</v>
      </c>
      <c r="DG204" s="10">
        <f>'Raw Data-Unsorted'!DH65</f>
        <v>0</v>
      </c>
      <c r="DH204" s="10">
        <f>'Raw Data-Unsorted'!DI65</f>
        <v>0</v>
      </c>
      <c r="DI204" s="10">
        <f>'Raw Data-Unsorted'!DJ65</f>
        <v>0</v>
      </c>
      <c r="DJ204" s="10">
        <f>'Raw Data-Unsorted'!DK65</f>
        <v>0</v>
      </c>
      <c r="DK204" s="10">
        <f>'Raw Data-Unsorted'!DL65</f>
        <v>0</v>
      </c>
      <c r="DL204" s="10">
        <f>'Raw Data-Unsorted'!DM65</f>
        <v>0</v>
      </c>
      <c r="DM204" s="10">
        <f>'Raw Data-Unsorted'!DN65</f>
        <v>0</v>
      </c>
      <c r="DN204" s="10">
        <f>'Raw Data-Unsorted'!DO65</f>
        <v>0</v>
      </c>
      <c r="DO204" s="10">
        <f>'Raw Data-Unsorted'!DP65</f>
        <v>0</v>
      </c>
      <c r="DP204" s="10">
        <f>'Raw Data-Unsorted'!DQ65</f>
        <v>0</v>
      </c>
      <c r="DQ204" s="10">
        <f>'Raw Data-Unsorted'!DR65</f>
        <v>0</v>
      </c>
      <c r="DR204" s="10">
        <f>'Raw Data-Unsorted'!DS65</f>
        <v>0</v>
      </c>
      <c r="DS204" s="10">
        <f>'Raw Data-Unsorted'!DT65</f>
        <v>0</v>
      </c>
      <c r="DT204" s="10">
        <f>'Raw Data-Unsorted'!DU65</f>
        <v>0</v>
      </c>
      <c r="DU204" s="10">
        <f>'Raw Data-Unsorted'!DV65</f>
        <v>0</v>
      </c>
      <c r="DV204" s="10">
        <f>'Raw Data-Unsorted'!DW65</f>
        <v>0</v>
      </c>
      <c r="DW204" s="10">
        <f>'Raw Data-Unsorted'!DX65</f>
        <v>0</v>
      </c>
      <c r="DX204" s="10">
        <f>'Raw Data-Unsorted'!DY65</f>
        <v>0</v>
      </c>
      <c r="DY204" s="10">
        <f>'Raw Data-Unsorted'!DZ65</f>
        <v>0</v>
      </c>
      <c r="DZ204" s="10">
        <f>'Raw Data-Unsorted'!EA65</f>
        <v>0</v>
      </c>
      <c r="EA204" s="10">
        <f>'Raw Data-Unsorted'!EB65</f>
        <v>0</v>
      </c>
      <c r="EB204" s="10">
        <f>'Raw Data-Unsorted'!EC65</f>
        <v>0</v>
      </c>
      <c r="EC204" s="10">
        <f>'Raw Data-Unsorted'!ED65</f>
        <v>0</v>
      </c>
      <c r="ED204" s="10">
        <f>'Raw Data-Unsorted'!EE65</f>
        <v>0</v>
      </c>
      <c r="EE204" s="10">
        <f>'Raw Data-Unsorted'!EF65</f>
        <v>0</v>
      </c>
      <c r="EF204" s="10">
        <f>'Raw Data-Unsorted'!EG65</f>
        <v>0</v>
      </c>
      <c r="EG204" s="10">
        <f>'Raw Data-Unsorted'!EH65</f>
        <v>0</v>
      </c>
      <c r="EH204" s="10">
        <f>'Raw Data-Unsorted'!EI65</f>
        <v>0</v>
      </c>
      <c r="EI204" s="10">
        <f>'Raw Data-Unsorted'!EJ65</f>
        <v>0</v>
      </c>
      <c r="EJ204" s="10">
        <f>'Raw Data-Unsorted'!EK65</f>
        <v>0</v>
      </c>
      <c r="EK204" s="10">
        <f>'Raw Data-Unsorted'!EL65</f>
        <v>0</v>
      </c>
      <c r="EL204" s="10">
        <f>'Raw Data-Unsorted'!EM65</f>
        <v>0</v>
      </c>
      <c r="EM204" s="10">
        <f>'Raw Data-Unsorted'!EN65</f>
        <v>0</v>
      </c>
      <c r="EN204" s="10">
        <f>'Raw Data-Unsorted'!EO65</f>
        <v>0</v>
      </c>
      <c r="EO204" s="10">
        <f>'Raw Data-Unsorted'!EP65</f>
        <v>0</v>
      </c>
      <c r="EP204" s="10">
        <f>'Raw Data-Unsorted'!EQ65</f>
        <v>0</v>
      </c>
      <c r="EQ204" s="10">
        <f>'Raw Data-Unsorted'!ER65</f>
        <v>0</v>
      </c>
      <c r="ER204" s="10">
        <f>'Raw Data-Unsorted'!ES65</f>
        <v>0</v>
      </c>
      <c r="ES204" s="10">
        <f>'Raw Data-Unsorted'!ET65</f>
        <v>0</v>
      </c>
      <c r="ET204" s="10">
        <f>'Raw Data-Unsorted'!EU65</f>
        <v>0</v>
      </c>
      <c r="EU204" s="10">
        <f>'Raw Data-Unsorted'!EV65</f>
        <v>0</v>
      </c>
      <c r="EV204" s="10">
        <f>'Raw Data-Unsorted'!EW65</f>
        <v>0</v>
      </c>
      <c r="EW204" s="10">
        <f>'Raw Data-Unsorted'!EX65</f>
        <v>0</v>
      </c>
      <c r="EX204" s="10">
        <f>'Raw Data-Unsorted'!EY65</f>
        <v>0</v>
      </c>
      <c r="EY204" s="10">
        <f>'Raw Data-Unsorted'!EZ65</f>
        <v>0</v>
      </c>
      <c r="EZ204" s="10">
        <f>'Raw Data-Unsorted'!FA65</f>
        <v>0</v>
      </c>
      <c r="FA204" s="10">
        <f>'Raw Data-Unsorted'!FB65</f>
        <v>0</v>
      </c>
      <c r="FB204" s="10">
        <f>'Raw Data-Unsorted'!FC65</f>
        <v>0</v>
      </c>
      <c r="FC204" s="10">
        <f>'Raw Data-Unsorted'!FD65</f>
        <v>0</v>
      </c>
      <c r="FD204" s="10">
        <f>'Raw Data-Unsorted'!FE65</f>
        <v>0</v>
      </c>
      <c r="FE204" s="10">
        <f>'Raw Data-Unsorted'!FF65</f>
        <v>0</v>
      </c>
      <c r="FF204" s="10">
        <f>'Raw Data-Unsorted'!FG65</f>
        <v>0</v>
      </c>
      <c r="FG204" s="10">
        <f>'Raw Data-Unsorted'!FH65</f>
        <v>0</v>
      </c>
      <c r="FH204" s="10">
        <f>'Raw Data-Unsorted'!FI65</f>
        <v>0</v>
      </c>
      <c r="FI204" s="10">
        <f>'Raw Data-Unsorted'!FJ65</f>
        <v>0</v>
      </c>
      <c r="FJ204" s="10">
        <f>'Raw Data-Unsorted'!FK65</f>
        <v>0</v>
      </c>
      <c r="FK204" s="10">
        <f>'Raw Data-Unsorted'!FL65</f>
        <v>0</v>
      </c>
      <c r="FL204" s="10">
        <f>'Raw Data-Unsorted'!FM65</f>
        <v>0</v>
      </c>
      <c r="FM204" s="10">
        <f>'Raw Data-Unsorted'!FN65</f>
        <v>0</v>
      </c>
      <c r="FN204" s="10">
        <f>'Raw Data-Unsorted'!FO65</f>
        <v>0</v>
      </c>
      <c r="FO204" s="10">
        <f>'Raw Data-Unsorted'!FP65</f>
        <v>0</v>
      </c>
      <c r="FP204" s="10">
        <f>'Raw Data-Unsorted'!FQ65</f>
        <v>0</v>
      </c>
      <c r="FQ204" s="10">
        <f>'Raw Data-Unsorted'!FR65</f>
        <v>0</v>
      </c>
      <c r="FR204" s="10">
        <f>'Raw Data-Unsorted'!FS65</f>
        <v>0</v>
      </c>
      <c r="FS204" s="10">
        <f>'Raw Data-Unsorted'!FT65</f>
        <v>0</v>
      </c>
      <c r="FT204" s="10">
        <f>'Raw Data-Unsorted'!FU65</f>
        <v>0</v>
      </c>
      <c r="FU204" s="10">
        <f>'Raw Data-Unsorted'!FV65</f>
        <v>0</v>
      </c>
      <c r="FV204" s="10">
        <f>'Raw Data-Unsorted'!FW65</f>
        <v>0</v>
      </c>
      <c r="FW204" s="10">
        <f>'Raw Data-Unsorted'!FX65</f>
        <v>0</v>
      </c>
      <c r="FX204" s="10">
        <f>'Raw Data-Unsorted'!FY65</f>
        <v>0</v>
      </c>
      <c r="FY204" s="10">
        <f>'Raw Data-Unsorted'!FZ65</f>
        <v>0</v>
      </c>
      <c r="FZ204" s="10">
        <f>'Raw Data-Unsorted'!GA65</f>
        <v>0</v>
      </c>
      <c r="GA204" s="10">
        <f>'Raw Data-Unsorted'!GB65</f>
        <v>0</v>
      </c>
      <c r="GB204" s="10">
        <f>'Raw Data-Unsorted'!GC65</f>
        <v>0</v>
      </c>
      <c r="GC204" s="10">
        <f>'Raw Data-Unsorted'!GD65</f>
        <v>0</v>
      </c>
      <c r="GD204" s="10">
        <f>'Raw Data-Unsorted'!GE65</f>
        <v>0</v>
      </c>
      <c r="GE204" s="10">
        <f>'Raw Data-Unsorted'!GF65</f>
        <v>0</v>
      </c>
      <c r="GF204" s="10">
        <f>'Raw Data-Unsorted'!GG65</f>
        <v>0</v>
      </c>
      <c r="GG204" s="10">
        <f>'Raw Data-Unsorted'!GH65</f>
        <v>0</v>
      </c>
      <c r="GH204" s="10">
        <f>'Raw Data-Unsorted'!GI65</f>
        <v>0</v>
      </c>
      <c r="GI204" s="10">
        <f>'Raw Data-Unsorted'!GJ65</f>
        <v>0</v>
      </c>
      <c r="GJ204" s="10">
        <f>'Raw Data-Unsorted'!GK65</f>
        <v>0</v>
      </c>
      <c r="GK204" s="10">
        <f>'Raw Data-Unsorted'!GL65</f>
        <v>0</v>
      </c>
      <c r="GL204" s="10">
        <f>'Raw Data-Unsorted'!GM65</f>
        <v>0</v>
      </c>
      <c r="GM204" s="10">
        <f>'Raw Data-Unsorted'!GN65</f>
        <v>0</v>
      </c>
      <c r="GN204" s="10">
        <f>'Raw Data-Unsorted'!GO65</f>
        <v>0</v>
      </c>
      <c r="GO204" s="10">
        <f>'Raw Data-Unsorted'!GP65</f>
        <v>0</v>
      </c>
      <c r="GP204" s="10">
        <f>'Raw Data-Unsorted'!GQ65</f>
        <v>0</v>
      </c>
      <c r="GQ204" s="10">
        <f>'Raw Data-Unsorted'!GR65</f>
        <v>0</v>
      </c>
      <c r="GR204" s="10">
        <f>'Raw Data-Unsorted'!GS65</f>
        <v>0</v>
      </c>
      <c r="GS204" s="10">
        <f>'Raw Data-Unsorted'!GT65</f>
        <v>0</v>
      </c>
      <c r="GT204" s="10">
        <f>'Raw Data-Unsorted'!GU65</f>
        <v>0</v>
      </c>
      <c r="GU204" s="10">
        <f>'Raw Data-Unsorted'!GV65</f>
        <v>0</v>
      </c>
      <c r="GV204" s="10">
        <f>'Raw Data-Unsorted'!GW65</f>
        <v>0</v>
      </c>
    </row>
    <row r="205" spans="1:204"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  <c r="AM205" s="82"/>
      <c r="AN205" s="82"/>
      <c r="AO205" s="82"/>
      <c r="AP205" s="82"/>
      <c r="AQ205" s="82"/>
      <c r="AR205" s="82"/>
      <c r="AS205" s="82"/>
      <c r="AT205" s="82"/>
      <c r="AU205" s="82"/>
      <c r="AV205" s="82"/>
      <c r="AW205" s="82"/>
      <c r="AX205" s="82"/>
      <c r="AY205" s="82"/>
      <c r="AZ205" s="82"/>
      <c r="BA205" s="82"/>
      <c r="BB205" s="82"/>
      <c r="BC205" s="82"/>
      <c r="BD205" s="82"/>
      <c r="BE205" s="82"/>
      <c r="BF205" s="82"/>
      <c r="BG205" s="82"/>
      <c r="BH205" s="82"/>
      <c r="BI205" s="82"/>
      <c r="BJ205" s="82"/>
      <c r="BK205" s="82"/>
      <c r="BL205" s="82"/>
      <c r="BM205" s="82"/>
      <c r="BN205" s="82"/>
      <c r="BO205" s="82"/>
      <c r="BP205" s="82"/>
      <c r="BQ205" s="82"/>
      <c r="BR205" s="82"/>
      <c r="BS205" s="82"/>
      <c r="BT205" s="82"/>
      <c r="BU205" s="82"/>
      <c r="BV205" s="82"/>
      <c r="BW205" s="82"/>
      <c r="BX205" s="82"/>
      <c r="BY205" s="82"/>
      <c r="BZ205" s="82"/>
      <c r="CA205" s="82"/>
      <c r="CB205" s="82"/>
      <c r="CC205" s="82"/>
      <c r="CD205" s="82"/>
      <c r="CE205" s="82"/>
      <c r="CF205" s="82"/>
      <c r="CG205" s="82"/>
      <c r="CH205" s="82"/>
      <c r="CI205" s="82"/>
      <c r="CJ205" s="82"/>
      <c r="CK205" s="82"/>
      <c r="CL205" s="82"/>
      <c r="CM205" s="82"/>
      <c r="CN205" s="82"/>
      <c r="CO205" s="82"/>
      <c r="CP205" s="82"/>
      <c r="CQ205" s="82"/>
      <c r="CR205" s="82"/>
      <c r="CS205" s="82"/>
      <c r="CT205" s="82"/>
      <c r="CU205" s="82"/>
      <c r="CV205" s="82"/>
      <c r="CW205" s="82"/>
      <c r="CX205" s="82"/>
      <c r="CY205" s="82"/>
      <c r="CZ205" s="82"/>
      <c r="DA205" s="82"/>
      <c r="DB205" s="82"/>
      <c r="DC205" s="82"/>
      <c r="DD205" s="82"/>
      <c r="DE205" s="82"/>
      <c r="DF205" s="82"/>
      <c r="DG205" s="82"/>
      <c r="DH205" s="82"/>
      <c r="DI205" s="82"/>
      <c r="DJ205" s="82"/>
      <c r="DK205" s="82"/>
      <c r="DL205" s="82"/>
      <c r="DM205" s="82"/>
      <c r="DN205" s="82"/>
      <c r="DO205" s="82"/>
      <c r="DP205" s="82"/>
      <c r="DQ205" s="82"/>
      <c r="DR205" s="82"/>
      <c r="DS205" s="82"/>
      <c r="DT205" s="82"/>
      <c r="DU205" s="82"/>
      <c r="DV205" s="82"/>
      <c r="DW205" s="82"/>
      <c r="DX205" s="82"/>
      <c r="DY205" s="82"/>
      <c r="DZ205" s="82"/>
      <c r="EA205" s="82"/>
      <c r="EB205" s="82"/>
      <c r="EC205" s="82"/>
      <c r="ED205" s="82"/>
      <c r="EE205" s="82"/>
      <c r="EF205" s="82"/>
      <c r="EG205" s="82"/>
      <c r="EH205" s="82"/>
      <c r="EI205" s="82"/>
      <c r="EJ205" s="82"/>
      <c r="EK205" s="82"/>
      <c r="EL205" s="82"/>
      <c r="EM205" s="82"/>
      <c r="EN205" s="82"/>
      <c r="EO205" s="82"/>
      <c r="EP205" s="82"/>
      <c r="EQ205" s="82"/>
      <c r="ER205" s="82"/>
      <c r="ES205" s="82"/>
      <c r="ET205" s="82"/>
      <c r="EU205" s="82"/>
      <c r="EV205" s="82"/>
      <c r="EW205" s="82"/>
      <c r="EX205" s="82"/>
      <c r="EY205" s="82"/>
      <c r="EZ205" s="82"/>
      <c r="FA205" s="82"/>
      <c r="FB205" s="82"/>
      <c r="FC205" s="82"/>
      <c r="FD205" s="82"/>
      <c r="FE205" s="82"/>
      <c r="FF205" s="82"/>
      <c r="FG205" s="82"/>
      <c r="FH205" s="82"/>
      <c r="FI205" s="82"/>
      <c r="FJ205" s="82"/>
      <c r="FK205" s="82"/>
      <c r="FL205" s="82"/>
      <c r="FM205" s="82"/>
      <c r="FN205" s="82"/>
      <c r="FO205" s="82"/>
      <c r="FP205" s="82"/>
      <c r="FQ205" s="82"/>
      <c r="FR205" s="82"/>
      <c r="FS205" s="82"/>
      <c r="FT205" s="82"/>
      <c r="FU205" s="82"/>
      <c r="FV205" s="82"/>
      <c r="FW205" s="82"/>
      <c r="FX205" s="82"/>
      <c r="FY205" s="82"/>
      <c r="FZ205" s="82"/>
      <c r="GA205" s="82"/>
      <c r="GB205" s="82"/>
      <c r="GC205" s="82"/>
      <c r="GD205" s="82"/>
      <c r="GE205" s="82"/>
      <c r="GF205" s="82"/>
      <c r="GG205" s="82"/>
      <c r="GH205" s="82"/>
      <c r="GI205" s="82"/>
      <c r="GJ205" s="82"/>
      <c r="GK205" s="82"/>
      <c r="GL205" s="82"/>
      <c r="GM205" s="82"/>
      <c r="GN205" s="82"/>
      <c r="GO205" s="82"/>
      <c r="GP205" s="82"/>
      <c r="GQ205" s="82"/>
      <c r="GR205" s="82"/>
      <c r="GS205" s="82"/>
      <c r="GT205" s="82"/>
      <c r="GU205" s="82"/>
      <c r="GV205" s="82"/>
    </row>
    <row r="206" spans="1:204">
      <c r="A206" s="10" t="str">
        <f>'Analyte List'!B205</f>
        <v>Nap-d8</v>
      </c>
      <c r="C206" s="10">
        <f>'Raw Data-Unsorted'!D8</f>
        <v>39348</v>
      </c>
      <c r="D206" s="10">
        <f>'Raw Data-Unsorted'!E8</f>
        <v>25981</v>
      </c>
      <c r="E206" s="10">
        <f>'Raw Data-Unsorted'!F8</f>
        <v>31020</v>
      </c>
      <c r="F206" s="10">
        <f>'Raw Data-Unsorted'!G8</f>
        <v>0</v>
      </c>
      <c r="G206" s="10">
        <f>'Raw Data-Unsorted'!H8</f>
        <v>0</v>
      </c>
      <c r="I206" s="10">
        <f>'Raw Data-Unsorted'!J8</f>
        <v>39844</v>
      </c>
      <c r="J206" s="10">
        <f>'Raw Data-Unsorted'!K8</f>
        <v>41715</v>
      </c>
      <c r="K206" s="10">
        <f>'Raw Data-Unsorted'!L8</f>
        <v>856</v>
      </c>
      <c r="L206" s="10">
        <f>'Raw Data-Unsorted'!M8</f>
        <v>0</v>
      </c>
      <c r="M206" s="10">
        <f>'Raw Data-Unsorted'!N8</f>
        <v>0</v>
      </c>
      <c r="O206" s="10">
        <f>'Raw Data-Unsorted'!P8</f>
        <v>40163</v>
      </c>
      <c r="P206" s="10">
        <f>'Raw Data-Unsorted'!Q8</f>
        <v>34799</v>
      </c>
      <c r="Q206" s="10">
        <f>'Raw Data-Unsorted'!R8</f>
        <v>47375</v>
      </c>
      <c r="R206" s="10">
        <f>'Raw Data-Unsorted'!S8</f>
        <v>0</v>
      </c>
      <c r="S206" s="10">
        <f>'Raw Data-Unsorted'!T8</f>
        <v>0</v>
      </c>
      <c r="U206" s="10">
        <f>'Raw Data-Unsorted'!V8</f>
        <v>34516</v>
      </c>
      <c r="V206" s="10">
        <f>'Raw Data-Unsorted'!W8</f>
        <v>884</v>
      </c>
      <c r="X206" s="10">
        <f>'Raw Data-Unsorted'!Y8</f>
        <v>14</v>
      </c>
      <c r="Y206" s="10">
        <f>'Raw Data-Unsorted'!Z8</f>
        <v>30169</v>
      </c>
      <c r="AA206" s="10">
        <f>'Raw Data-Unsorted'!AB8</f>
        <v>39210</v>
      </c>
      <c r="AB206" s="10">
        <f>'Raw Data-Unsorted'!AC8</f>
        <v>56</v>
      </c>
      <c r="AD206" s="10">
        <f>'Raw Data-Unsorted'!AE8</f>
        <v>10423</v>
      </c>
      <c r="AE206" s="10">
        <f>'Raw Data-Unsorted'!AF8</f>
        <v>10422</v>
      </c>
      <c r="AF206" s="10">
        <f>'Raw Data-Unsorted'!AG8</f>
        <v>0</v>
      </c>
      <c r="AG206" s="10">
        <f>'Raw Data-Unsorted'!AH8</f>
        <v>0</v>
      </c>
      <c r="AI206" s="10">
        <f>'Raw Data-Unsorted'!AJ8</f>
        <v>10423</v>
      </c>
      <c r="AJ206" s="10">
        <f>'Raw Data-Unsorted'!AK8</f>
        <v>10422</v>
      </c>
      <c r="AK206" s="10">
        <f>'Raw Data-Unsorted'!AL8</f>
        <v>0</v>
      </c>
      <c r="AL206" s="10">
        <f>'Raw Data-Unsorted'!AM8</f>
        <v>0</v>
      </c>
      <c r="AN206" s="10">
        <f>'Raw Data-Unsorted'!AO8</f>
        <v>11555</v>
      </c>
      <c r="AO206" s="10">
        <f>'Raw Data-Unsorted'!AP8</f>
        <v>10773</v>
      </c>
      <c r="AP206" s="10">
        <f>'Raw Data-Unsorted'!AQ8</f>
        <v>0</v>
      </c>
      <c r="AQ206" s="10">
        <f>'Raw Data-Unsorted'!AR8</f>
        <v>0</v>
      </c>
      <c r="AS206" s="10">
        <f>'Raw Data-Unsorted'!AT8</f>
        <v>12113</v>
      </c>
      <c r="AT206" s="10">
        <f>'Raw Data-Unsorted'!AU8</f>
        <v>10027</v>
      </c>
      <c r="AU206" s="10">
        <f>'Raw Data-Unsorted'!AV8</f>
        <v>0</v>
      </c>
      <c r="AV206" s="10">
        <f>'Raw Data-Unsorted'!AW8</f>
        <v>0</v>
      </c>
      <c r="AX206" s="10">
        <f>'Raw Data-Unsorted'!AY8</f>
        <v>0</v>
      </c>
      <c r="AY206" s="10">
        <f>'Raw Data-Unsorted'!AZ8</f>
        <v>0</v>
      </c>
      <c r="AZ206" s="10">
        <f>'Raw Data-Unsorted'!BA8</f>
        <v>0</v>
      </c>
      <c r="BA206" s="10">
        <f>'Raw Data-Unsorted'!BB8</f>
        <v>0</v>
      </c>
      <c r="BC206" s="10">
        <f>'Raw Data-Unsorted'!BD8</f>
        <v>7014</v>
      </c>
      <c r="BD206" s="10">
        <f>'Raw Data-Unsorted'!BE8</f>
        <v>11762</v>
      </c>
      <c r="BE206" s="10">
        <f>'Raw Data-Unsorted'!BF8</f>
        <v>12380</v>
      </c>
      <c r="BF206" s="10">
        <f>'Raw Data-Unsorted'!BG8</f>
        <v>16159</v>
      </c>
      <c r="BG206" s="10">
        <f>'Raw Data-Unsorted'!BH8</f>
        <v>13112</v>
      </c>
      <c r="BH206" s="10">
        <f>'Raw Data-Unsorted'!BI8</f>
        <v>8454</v>
      </c>
      <c r="BI206" s="10">
        <f>'Raw Data-Unsorted'!BJ8</f>
        <v>8901</v>
      </c>
      <c r="BJ206" s="10">
        <f>'Raw Data-Unsorted'!BK8</f>
        <v>8433</v>
      </c>
      <c r="BK206" s="10">
        <f>'Raw Data-Unsorted'!BL8</f>
        <v>8073</v>
      </c>
      <c r="BL206" s="10">
        <f>'Raw Data-Unsorted'!BM8</f>
        <v>8889</v>
      </c>
      <c r="BM206" s="10">
        <f>'Raw Data-Unsorted'!BN8</f>
        <v>9516</v>
      </c>
      <c r="BN206" s="10">
        <f>'Raw Data-Unsorted'!BO8</f>
        <v>10068</v>
      </c>
      <c r="BO206" s="10">
        <f>'Raw Data-Unsorted'!BP8</f>
        <v>9344</v>
      </c>
      <c r="BP206" s="10">
        <f>'Raw Data-Unsorted'!BQ8</f>
        <v>5411</v>
      </c>
      <c r="BQ206" s="10">
        <f>'Raw Data-Unsorted'!BR8</f>
        <v>7017</v>
      </c>
      <c r="BR206" s="10">
        <f>'Raw Data-Unsorted'!BS8</f>
        <v>5751</v>
      </c>
      <c r="BS206" s="10">
        <f>'Raw Data-Unsorted'!BT8</f>
        <v>5954</v>
      </c>
      <c r="BT206" s="10">
        <f>'Raw Data-Unsorted'!BU8</f>
        <v>6710</v>
      </c>
      <c r="BU206" s="10">
        <f>'Raw Data-Unsorted'!BV8</f>
        <v>5573</v>
      </c>
      <c r="BV206" s="10">
        <f>'Raw Data-Unsorted'!BW8</f>
        <v>6235</v>
      </c>
      <c r="BW206" s="10">
        <f>'Raw Data-Unsorted'!BX8</f>
        <v>7145</v>
      </c>
      <c r="BX206" s="10">
        <f>'Raw Data-Unsorted'!BY8</f>
        <v>5851</v>
      </c>
      <c r="BY206" s="10">
        <f>'Raw Data-Unsorted'!BZ8</f>
        <v>7040</v>
      </c>
      <c r="BZ206" s="10">
        <f>'Raw Data-Unsorted'!CA8</f>
        <v>4836</v>
      </c>
      <c r="CA206" s="10">
        <f>'Raw Data-Unsorted'!CB8</f>
        <v>6135</v>
      </c>
      <c r="CB206" s="10">
        <f>'Raw Data-Unsorted'!CC8</f>
        <v>6838</v>
      </c>
      <c r="CC206" s="10">
        <f>'Raw Data-Unsorted'!CD8</f>
        <v>7206</v>
      </c>
      <c r="CD206" s="10">
        <f>'Raw Data-Unsorted'!CE8</f>
        <v>7120</v>
      </c>
      <c r="CE206" s="10">
        <f>'Raw Data-Unsorted'!CF8</f>
        <v>6551</v>
      </c>
      <c r="CF206" s="10">
        <f>'Raw Data-Unsorted'!CG8</f>
        <v>5286</v>
      </c>
      <c r="CG206" s="10">
        <f>'Raw Data-Unsorted'!CH8</f>
        <v>4844</v>
      </c>
      <c r="CH206" s="10">
        <f>'Raw Data-Unsorted'!CI8</f>
        <v>5127</v>
      </c>
      <c r="CI206" s="10">
        <f>'Raw Data-Unsorted'!CJ8</f>
        <v>5612</v>
      </c>
      <c r="CJ206" s="10">
        <f>'Raw Data-Unsorted'!CK8</f>
        <v>4551</v>
      </c>
      <c r="CK206" s="10">
        <f>'Raw Data-Unsorted'!CL8</f>
        <v>5277</v>
      </c>
      <c r="CL206" s="10">
        <f>'Raw Data-Unsorted'!CM8</f>
        <v>4272</v>
      </c>
      <c r="CM206" s="10">
        <f>'Raw Data-Unsorted'!CN8</f>
        <v>5934</v>
      </c>
      <c r="CN206" s="10">
        <f>'Raw Data-Unsorted'!CO8</f>
        <v>5119</v>
      </c>
      <c r="CO206" s="10">
        <f>'Raw Data-Unsorted'!CP8</f>
        <v>5799</v>
      </c>
      <c r="CP206" s="10">
        <f>'Raw Data-Unsorted'!CQ8</f>
        <v>4907</v>
      </c>
      <c r="CQ206" s="10">
        <f>'Raw Data-Unsorted'!CR8</f>
        <v>5213</v>
      </c>
      <c r="CR206" s="10">
        <f>'Raw Data-Unsorted'!CS8</f>
        <v>10543</v>
      </c>
      <c r="CS206" s="10">
        <f>'Raw Data-Unsorted'!CT8</f>
        <v>6107</v>
      </c>
      <c r="CT206" s="10">
        <f>'Raw Data-Unsorted'!CU8</f>
        <v>6419</v>
      </c>
      <c r="CU206" s="10">
        <f>'Raw Data-Unsorted'!CV8</f>
        <v>3305</v>
      </c>
      <c r="CV206" s="10">
        <f>'Raw Data-Unsorted'!CW8</f>
        <v>6428</v>
      </c>
      <c r="CW206" s="10">
        <f>'Raw Data-Unsorted'!CX8</f>
        <v>16410</v>
      </c>
      <c r="CX206" s="10">
        <f>'Raw Data-Unsorted'!CY8</f>
        <v>8090</v>
      </c>
      <c r="CY206" s="10">
        <f>'Raw Data-Unsorted'!CZ8</f>
        <v>9495</v>
      </c>
      <c r="CZ206" s="10">
        <f>'Raw Data-Unsorted'!DA8</f>
        <v>6300</v>
      </c>
      <c r="DA206" s="10">
        <f>'Raw Data-Unsorted'!DB8</f>
        <v>7839</v>
      </c>
      <c r="DB206" s="10">
        <f>'Raw Data-Unsorted'!DC8</f>
        <v>0</v>
      </c>
      <c r="DC206" s="10">
        <f>'Raw Data-Unsorted'!DD8</f>
        <v>0</v>
      </c>
      <c r="DD206" s="10">
        <f>'Raw Data-Unsorted'!DE8</f>
        <v>0</v>
      </c>
      <c r="DE206" s="10">
        <f>'Raw Data-Unsorted'!DF8</f>
        <v>0</v>
      </c>
      <c r="DF206" s="10">
        <f>'Raw Data-Unsorted'!DG8</f>
        <v>0</v>
      </c>
      <c r="DG206" s="10">
        <f>'Raw Data-Unsorted'!DH8</f>
        <v>0</v>
      </c>
      <c r="DH206" s="10">
        <f>'Raw Data-Unsorted'!DI8</f>
        <v>0</v>
      </c>
      <c r="DI206" s="10">
        <f>'Raw Data-Unsorted'!DJ8</f>
        <v>0</v>
      </c>
      <c r="DJ206" s="10">
        <f>'Raw Data-Unsorted'!DK8</f>
        <v>0</v>
      </c>
      <c r="DK206" s="10">
        <f>'Raw Data-Unsorted'!DL8</f>
        <v>0</v>
      </c>
      <c r="DL206" s="10">
        <f>'Raw Data-Unsorted'!DM8</f>
        <v>0</v>
      </c>
      <c r="DM206" s="10">
        <f>'Raw Data-Unsorted'!DN8</f>
        <v>0</v>
      </c>
      <c r="DN206" s="10">
        <f>'Raw Data-Unsorted'!DO8</f>
        <v>0</v>
      </c>
      <c r="DO206" s="10">
        <f>'Raw Data-Unsorted'!DP8</f>
        <v>0</v>
      </c>
      <c r="DP206" s="10">
        <f>'Raw Data-Unsorted'!DQ8</f>
        <v>0</v>
      </c>
      <c r="DQ206" s="10">
        <f>'Raw Data-Unsorted'!DR8</f>
        <v>0</v>
      </c>
      <c r="DR206" s="10">
        <f>'Raw Data-Unsorted'!DS8</f>
        <v>0</v>
      </c>
      <c r="DS206" s="10">
        <f>'Raw Data-Unsorted'!DT8</f>
        <v>0</v>
      </c>
      <c r="DT206" s="10">
        <f>'Raw Data-Unsorted'!DU8</f>
        <v>0</v>
      </c>
      <c r="DU206" s="10">
        <f>'Raw Data-Unsorted'!DV8</f>
        <v>0</v>
      </c>
      <c r="DV206" s="10">
        <f>'Raw Data-Unsorted'!DW8</f>
        <v>0</v>
      </c>
      <c r="DW206" s="10">
        <f>'Raw Data-Unsorted'!DX8</f>
        <v>0</v>
      </c>
      <c r="DX206" s="10">
        <f>'Raw Data-Unsorted'!DY8</f>
        <v>0</v>
      </c>
      <c r="DY206" s="10">
        <f>'Raw Data-Unsorted'!DZ8</f>
        <v>0</v>
      </c>
      <c r="DZ206" s="10">
        <f>'Raw Data-Unsorted'!EA8</f>
        <v>0</v>
      </c>
      <c r="EA206" s="10">
        <f>'Raw Data-Unsorted'!EB8</f>
        <v>0</v>
      </c>
      <c r="EB206" s="10">
        <f>'Raw Data-Unsorted'!EC8</f>
        <v>0</v>
      </c>
      <c r="EC206" s="10">
        <f>'Raw Data-Unsorted'!ED8</f>
        <v>0</v>
      </c>
      <c r="ED206" s="10">
        <f>'Raw Data-Unsorted'!EE8</f>
        <v>0</v>
      </c>
      <c r="EE206" s="10">
        <f>'Raw Data-Unsorted'!EF8</f>
        <v>0</v>
      </c>
      <c r="EF206" s="10">
        <f>'Raw Data-Unsorted'!EG8</f>
        <v>0</v>
      </c>
      <c r="EG206" s="10">
        <f>'Raw Data-Unsorted'!EH8</f>
        <v>0</v>
      </c>
      <c r="EH206" s="10">
        <f>'Raw Data-Unsorted'!EI8</f>
        <v>0</v>
      </c>
      <c r="EI206" s="10">
        <f>'Raw Data-Unsorted'!EJ8</f>
        <v>0</v>
      </c>
      <c r="EJ206" s="10">
        <f>'Raw Data-Unsorted'!EK8</f>
        <v>0</v>
      </c>
      <c r="EK206" s="10">
        <f>'Raw Data-Unsorted'!EL8</f>
        <v>0</v>
      </c>
      <c r="EL206" s="10">
        <f>'Raw Data-Unsorted'!EM8</f>
        <v>0</v>
      </c>
      <c r="EM206" s="10">
        <f>'Raw Data-Unsorted'!EN8</f>
        <v>0</v>
      </c>
      <c r="EN206" s="10">
        <f>'Raw Data-Unsorted'!EO8</f>
        <v>0</v>
      </c>
      <c r="EO206" s="10">
        <f>'Raw Data-Unsorted'!EP8</f>
        <v>0</v>
      </c>
      <c r="EP206" s="10">
        <f>'Raw Data-Unsorted'!EQ8</f>
        <v>0</v>
      </c>
      <c r="EQ206" s="10">
        <f>'Raw Data-Unsorted'!ER8</f>
        <v>0</v>
      </c>
      <c r="ER206" s="10">
        <f>'Raw Data-Unsorted'!ES8</f>
        <v>0</v>
      </c>
      <c r="ES206" s="10">
        <f>'Raw Data-Unsorted'!ET8</f>
        <v>0</v>
      </c>
      <c r="ET206" s="10">
        <f>'Raw Data-Unsorted'!EU8</f>
        <v>0</v>
      </c>
      <c r="EU206" s="10">
        <f>'Raw Data-Unsorted'!EV8</f>
        <v>0</v>
      </c>
      <c r="EV206" s="10">
        <f>'Raw Data-Unsorted'!EW8</f>
        <v>0</v>
      </c>
      <c r="EW206" s="10">
        <f>'Raw Data-Unsorted'!EX8</f>
        <v>0</v>
      </c>
      <c r="EX206" s="10">
        <f>'Raw Data-Unsorted'!EY8</f>
        <v>0</v>
      </c>
      <c r="EY206" s="10">
        <f>'Raw Data-Unsorted'!EZ8</f>
        <v>0</v>
      </c>
      <c r="EZ206" s="10">
        <f>'Raw Data-Unsorted'!FA8</f>
        <v>0</v>
      </c>
      <c r="FA206" s="10">
        <f>'Raw Data-Unsorted'!FB8</f>
        <v>0</v>
      </c>
      <c r="FB206" s="10">
        <f>'Raw Data-Unsorted'!FC8</f>
        <v>0</v>
      </c>
      <c r="FC206" s="10">
        <f>'Raw Data-Unsorted'!FD8</f>
        <v>0</v>
      </c>
      <c r="FD206" s="10">
        <f>'Raw Data-Unsorted'!FE8</f>
        <v>0</v>
      </c>
      <c r="FE206" s="10">
        <f>'Raw Data-Unsorted'!FF8</f>
        <v>0</v>
      </c>
      <c r="FF206" s="10">
        <f>'Raw Data-Unsorted'!FG8</f>
        <v>0</v>
      </c>
      <c r="FG206" s="10">
        <f>'Raw Data-Unsorted'!FH8</f>
        <v>0</v>
      </c>
      <c r="FH206" s="10">
        <f>'Raw Data-Unsorted'!FI8</f>
        <v>0</v>
      </c>
      <c r="FI206" s="10">
        <f>'Raw Data-Unsorted'!FJ8</f>
        <v>0</v>
      </c>
      <c r="FJ206" s="10">
        <f>'Raw Data-Unsorted'!FK8</f>
        <v>0</v>
      </c>
      <c r="FK206" s="10">
        <f>'Raw Data-Unsorted'!FL8</f>
        <v>0</v>
      </c>
      <c r="FL206" s="10">
        <f>'Raw Data-Unsorted'!FM8</f>
        <v>0</v>
      </c>
      <c r="FM206" s="10">
        <f>'Raw Data-Unsorted'!FN8</f>
        <v>0</v>
      </c>
      <c r="FN206" s="10">
        <f>'Raw Data-Unsorted'!FO8</f>
        <v>0</v>
      </c>
      <c r="FO206" s="10">
        <f>'Raw Data-Unsorted'!FP8</f>
        <v>0</v>
      </c>
      <c r="FP206" s="10">
        <f>'Raw Data-Unsorted'!FQ8</f>
        <v>0</v>
      </c>
      <c r="FQ206" s="10">
        <f>'Raw Data-Unsorted'!FR8</f>
        <v>0</v>
      </c>
      <c r="FR206" s="10">
        <f>'Raw Data-Unsorted'!FS8</f>
        <v>0</v>
      </c>
      <c r="FS206" s="10">
        <f>'Raw Data-Unsorted'!FT8</f>
        <v>0</v>
      </c>
      <c r="FT206" s="10">
        <f>'Raw Data-Unsorted'!FU8</f>
        <v>0</v>
      </c>
      <c r="FU206" s="10">
        <f>'Raw Data-Unsorted'!FV8</f>
        <v>0</v>
      </c>
      <c r="FV206" s="10">
        <f>'Raw Data-Unsorted'!FW8</f>
        <v>0</v>
      </c>
      <c r="FW206" s="10">
        <f>'Raw Data-Unsorted'!FX8</f>
        <v>0</v>
      </c>
      <c r="FX206" s="10">
        <f>'Raw Data-Unsorted'!FY8</f>
        <v>0</v>
      </c>
      <c r="FY206" s="10">
        <f>'Raw Data-Unsorted'!FZ8</f>
        <v>0</v>
      </c>
      <c r="FZ206" s="10">
        <f>'Raw Data-Unsorted'!GA8</f>
        <v>0</v>
      </c>
      <c r="GA206" s="10">
        <f>'Raw Data-Unsorted'!GB8</f>
        <v>0</v>
      </c>
      <c r="GB206" s="10">
        <f>'Raw Data-Unsorted'!GC8</f>
        <v>0</v>
      </c>
      <c r="GC206" s="10">
        <f>'Raw Data-Unsorted'!GD8</f>
        <v>0</v>
      </c>
      <c r="GD206" s="10">
        <f>'Raw Data-Unsorted'!GE8</f>
        <v>0</v>
      </c>
      <c r="GE206" s="10">
        <f>'Raw Data-Unsorted'!GF8</f>
        <v>0</v>
      </c>
      <c r="GF206" s="10">
        <f>'Raw Data-Unsorted'!GG8</f>
        <v>0</v>
      </c>
      <c r="GG206" s="10">
        <f>'Raw Data-Unsorted'!GH8</f>
        <v>0</v>
      </c>
      <c r="GH206" s="10">
        <f>'Raw Data-Unsorted'!GI8</f>
        <v>0</v>
      </c>
      <c r="GI206" s="10">
        <f>'Raw Data-Unsorted'!GJ8</f>
        <v>0</v>
      </c>
      <c r="GJ206" s="10">
        <f>'Raw Data-Unsorted'!GK8</f>
        <v>0</v>
      </c>
      <c r="GK206" s="10">
        <f>'Raw Data-Unsorted'!GL8</f>
        <v>0</v>
      </c>
      <c r="GL206" s="10">
        <f>'Raw Data-Unsorted'!GM8</f>
        <v>0</v>
      </c>
      <c r="GM206" s="10">
        <f>'Raw Data-Unsorted'!GN8</f>
        <v>0</v>
      </c>
      <c r="GN206" s="10">
        <f>'Raw Data-Unsorted'!GO8</f>
        <v>0</v>
      </c>
      <c r="GO206" s="10">
        <f>'Raw Data-Unsorted'!GP8</f>
        <v>0</v>
      </c>
      <c r="GP206" s="10">
        <f>'Raw Data-Unsorted'!GQ8</f>
        <v>0</v>
      </c>
      <c r="GQ206" s="10">
        <f>'Raw Data-Unsorted'!GR8</f>
        <v>0</v>
      </c>
      <c r="GR206" s="10">
        <f>'Raw Data-Unsorted'!GS8</f>
        <v>0</v>
      </c>
      <c r="GS206" s="10">
        <f>'Raw Data-Unsorted'!GT8</f>
        <v>0</v>
      </c>
      <c r="GT206" s="10">
        <f>'Raw Data-Unsorted'!GU8</f>
        <v>0</v>
      </c>
      <c r="GU206" s="10">
        <f>'Raw Data-Unsorted'!GV8</f>
        <v>0</v>
      </c>
      <c r="GV206" s="10">
        <f>'Raw Data-Unsorted'!GW8</f>
        <v>0</v>
      </c>
    </row>
    <row r="207" spans="1:204">
      <c r="A207" s="10" t="str">
        <f>'Analyte List'!B206</f>
        <v>Acy-d8</v>
      </c>
      <c r="C207" s="82">
        <f>'Raw Data-Unsorted'!D26</f>
        <v>26032</v>
      </c>
      <c r="D207" s="82">
        <f>'Raw Data-Unsorted'!E26</f>
        <v>22822</v>
      </c>
      <c r="E207" s="82">
        <f>'Raw Data-Unsorted'!F26</f>
        <v>28885</v>
      </c>
      <c r="F207" s="82">
        <f>'Raw Data-Unsorted'!G26</f>
        <v>0</v>
      </c>
      <c r="G207" s="82">
        <f>'Raw Data-Unsorted'!H26</f>
        <v>0</v>
      </c>
      <c r="H207" s="82"/>
      <c r="I207" s="82">
        <f>'Raw Data-Unsorted'!J26</f>
        <v>28684</v>
      </c>
      <c r="J207" s="82">
        <f>'Raw Data-Unsorted'!K26</f>
        <v>33994</v>
      </c>
      <c r="K207" s="82">
        <f>'Raw Data-Unsorted'!L26</f>
        <v>666</v>
      </c>
      <c r="L207" s="82">
        <f>'Raw Data-Unsorted'!M26</f>
        <v>0</v>
      </c>
      <c r="M207" s="82">
        <f>'Raw Data-Unsorted'!N26</f>
        <v>0</v>
      </c>
      <c r="N207" s="82"/>
      <c r="O207" s="82">
        <f>'Raw Data-Unsorted'!P26</f>
        <v>28997</v>
      </c>
      <c r="P207" s="82">
        <f>'Raw Data-Unsorted'!Q26</f>
        <v>29995</v>
      </c>
      <c r="Q207" s="82">
        <f>'Raw Data-Unsorted'!R26</f>
        <v>39700</v>
      </c>
      <c r="R207" s="82">
        <f>'Raw Data-Unsorted'!S26</f>
        <v>0</v>
      </c>
      <c r="S207" s="82">
        <f>'Raw Data-Unsorted'!T26</f>
        <v>0</v>
      </c>
      <c r="T207" s="82"/>
      <c r="U207" s="82">
        <f>'Raw Data-Unsorted'!V26</f>
        <v>25719</v>
      </c>
      <c r="V207" s="82">
        <f>'Raw Data-Unsorted'!W26</f>
        <v>521</v>
      </c>
      <c r="W207" s="82"/>
      <c r="X207" s="82">
        <f>'Raw Data-Unsorted'!Y26</f>
        <v>23</v>
      </c>
      <c r="Y207" s="82">
        <f>'Raw Data-Unsorted'!Z26</f>
        <v>22956</v>
      </c>
      <c r="Z207" s="82"/>
      <c r="AA207" s="82">
        <f>'Raw Data-Unsorted'!AB26</f>
        <v>31881</v>
      </c>
      <c r="AB207" s="82">
        <f>'Raw Data-Unsorted'!AC26</f>
        <v>49</v>
      </c>
      <c r="AC207" s="82"/>
      <c r="AD207" s="82">
        <f>'Raw Data-Unsorted'!AE26</f>
        <v>7184</v>
      </c>
      <c r="AE207" s="82">
        <f>'Raw Data-Unsorted'!AF26</f>
        <v>7053</v>
      </c>
      <c r="AF207" s="82">
        <f>'Raw Data-Unsorted'!AG26</f>
        <v>0</v>
      </c>
      <c r="AG207" s="82">
        <f>'Raw Data-Unsorted'!AH26</f>
        <v>0</v>
      </c>
      <c r="AH207" s="82"/>
      <c r="AI207" s="82">
        <f>'Raw Data-Unsorted'!AJ26</f>
        <v>7184</v>
      </c>
      <c r="AJ207" s="82">
        <f>'Raw Data-Unsorted'!AK26</f>
        <v>7053</v>
      </c>
      <c r="AK207" s="82">
        <f>'Raw Data-Unsorted'!AL26</f>
        <v>0</v>
      </c>
      <c r="AL207" s="82">
        <f>'Raw Data-Unsorted'!AM26</f>
        <v>0</v>
      </c>
      <c r="AM207" s="82"/>
      <c r="AN207" s="82">
        <f>'Raw Data-Unsorted'!AO26</f>
        <v>9785</v>
      </c>
      <c r="AO207" s="82">
        <f>'Raw Data-Unsorted'!AP26</f>
        <v>8197</v>
      </c>
      <c r="AP207" s="82">
        <f>'Raw Data-Unsorted'!AQ26</f>
        <v>0</v>
      </c>
      <c r="AQ207" s="82">
        <f>'Raw Data-Unsorted'!AR26</f>
        <v>0</v>
      </c>
      <c r="AR207" s="82"/>
      <c r="AS207" s="82">
        <f>'Raw Data-Unsorted'!AT26</f>
        <v>8846</v>
      </c>
      <c r="AT207" s="82">
        <f>'Raw Data-Unsorted'!AU26</f>
        <v>8862</v>
      </c>
      <c r="AU207" s="82">
        <f>'Raw Data-Unsorted'!AV26</f>
        <v>0</v>
      </c>
      <c r="AV207" s="82">
        <f>'Raw Data-Unsorted'!AW26</f>
        <v>0</v>
      </c>
      <c r="AW207" s="82"/>
      <c r="AX207" s="82">
        <f>'Raw Data-Unsorted'!AY26</f>
        <v>0</v>
      </c>
      <c r="AY207" s="82">
        <f>'Raw Data-Unsorted'!AZ26</f>
        <v>0</v>
      </c>
      <c r="AZ207" s="82">
        <f>'Raw Data-Unsorted'!BA26</f>
        <v>0</v>
      </c>
      <c r="BA207" s="82">
        <f>'Raw Data-Unsorted'!BB26</f>
        <v>0</v>
      </c>
      <c r="BB207" s="82"/>
      <c r="BC207" s="82">
        <f>'Raw Data-Unsorted'!BD26</f>
        <v>7184</v>
      </c>
      <c r="BD207" s="82">
        <f>'Raw Data-Unsorted'!BE26</f>
        <v>10023</v>
      </c>
      <c r="BE207" s="82">
        <f>'Raw Data-Unsorted'!BF26</f>
        <v>12943</v>
      </c>
      <c r="BF207" s="82">
        <f>'Raw Data-Unsorted'!BG26</f>
        <v>14326</v>
      </c>
      <c r="BG207" s="82">
        <f>'Raw Data-Unsorted'!BH26</f>
        <v>12979</v>
      </c>
      <c r="BH207" s="82">
        <f>'Raw Data-Unsorted'!BI26</f>
        <v>6914</v>
      </c>
      <c r="BI207" s="82">
        <f>'Raw Data-Unsorted'!BJ26</f>
        <v>7239</v>
      </c>
      <c r="BJ207" s="82">
        <f>'Raw Data-Unsorted'!BK26</f>
        <v>7743</v>
      </c>
      <c r="BK207" s="82">
        <f>'Raw Data-Unsorted'!BL26</f>
        <v>6667</v>
      </c>
      <c r="BL207" s="82">
        <f>'Raw Data-Unsorted'!BM26</f>
        <v>7520</v>
      </c>
      <c r="BM207" s="82">
        <f>'Raw Data-Unsorted'!BN26</f>
        <v>7816</v>
      </c>
      <c r="BN207" s="82">
        <f>'Raw Data-Unsorted'!BO26</f>
        <v>7221</v>
      </c>
      <c r="BO207" s="82">
        <f>'Raw Data-Unsorted'!BP26</f>
        <v>8339</v>
      </c>
      <c r="BP207" s="82">
        <f>'Raw Data-Unsorted'!BQ26</f>
        <v>5499</v>
      </c>
      <c r="BQ207" s="82">
        <f>'Raw Data-Unsorted'!BR26</f>
        <v>6210</v>
      </c>
      <c r="BR207" s="82">
        <f>'Raw Data-Unsorted'!BS26</f>
        <v>6087</v>
      </c>
      <c r="BS207" s="82">
        <f>'Raw Data-Unsorted'!BT26</f>
        <v>6065</v>
      </c>
      <c r="BT207" s="82">
        <f>'Raw Data-Unsorted'!BU26</f>
        <v>6631</v>
      </c>
      <c r="BU207" s="82">
        <f>'Raw Data-Unsorted'!BV26</f>
        <v>5343</v>
      </c>
      <c r="BV207" s="82">
        <f>'Raw Data-Unsorted'!BW26</f>
        <v>5505</v>
      </c>
      <c r="BW207" s="82">
        <f>'Raw Data-Unsorted'!BX26</f>
        <v>7166</v>
      </c>
      <c r="BX207" s="82">
        <f>'Raw Data-Unsorted'!BY26</f>
        <v>7061</v>
      </c>
      <c r="BY207" s="82">
        <f>'Raw Data-Unsorted'!BZ26</f>
        <v>8059</v>
      </c>
      <c r="BZ207" s="82">
        <f>'Raw Data-Unsorted'!CA26</f>
        <v>6055</v>
      </c>
      <c r="CA207" s="82">
        <f>'Raw Data-Unsorted'!CB26</f>
        <v>7762</v>
      </c>
      <c r="CB207" s="82">
        <f>'Raw Data-Unsorted'!CC26</f>
        <v>7806</v>
      </c>
      <c r="CC207" s="82">
        <f>'Raw Data-Unsorted'!CD26</f>
        <v>8102</v>
      </c>
      <c r="CD207" s="82">
        <f>'Raw Data-Unsorted'!CE26</f>
        <v>9090</v>
      </c>
      <c r="CE207" s="82">
        <f>'Raw Data-Unsorted'!CF26</f>
        <v>6072</v>
      </c>
      <c r="CF207" s="82">
        <f>'Raw Data-Unsorted'!CG26</f>
        <v>5568</v>
      </c>
      <c r="CG207" s="82">
        <f>'Raw Data-Unsorted'!CH26</f>
        <v>5603</v>
      </c>
      <c r="CH207" s="82">
        <f>'Raw Data-Unsorted'!CI26</f>
        <v>5795</v>
      </c>
      <c r="CI207" s="82">
        <f>'Raw Data-Unsorted'!CJ26</f>
        <v>6006</v>
      </c>
      <c r="CJ207" s="82">
        <f>'Raw Data-Unsorted'!CK26</f>
        <v>5115</v>
      </c>
      <c r="CK207" s="82">
        <f>'Raw Data-Unsorted'!CL26</f>
        <v>5599</v>
      </c>
      <c r="CL207" s="82">
        <f>'Raw Data-Unsorted'!CM26</f>
        <v>5331</v>
      </c>
      <c r="CM207" s="82">
        <f>'Raw Data-Unsorted'!CN26</f>
        <v>6078</v>
      </c>
      <c r="CN207" s="82">
        <f>'Raw Data-Unsorted'!CO26</f>
        <v>5864</v>
      </c>
      <c r="CO207" s="82">
        <f>'Raw Data-Unsorted'!CP26</f>
        <v>6483</v>
      </c>
      <c r="CP207" s="82">
        <f>'Raw Data-Unsorted'!CQ26</f>
        <v>5894</v>
      </c>
      <c r="CQ207" s="82">
        <f>'Raw Data-Unsorted'!CR26</f>
        <v>5859</v>
      </c>
      <c r="CR207" s="82">
        <f>'Raw Data-Unsorted'!CS26</f>
        <v>11884</v>
      </c>
      <c r="CS207" s="82">
        <f>'Raw Data-Unsorted'!CT26</f>
        <v>6479</v>
      </c>
      <c r="CT207" s="82">
        <f>'Raw Data-Unsorted'!CU26</f>
        <v>6819</v>
      </c>
      <c r="CU207" s="82">
        <f>'Raw Data-Unsorted'!CV26</f>
        <v>5853</v>
      </c>
      <c r="CV207" s="82">
        <f>'Raw Data-Unsorted'!CW26</f>
        <v>7046</v>
      </c>
      <c r="CW207" s="82">
        <f>'Raw Data-Unsorted'!CX26</f>
        <v>14733</v>
      </c>
      <c r="CX207" s="82">
        <f>'Raw Data-Unsorted'!CY26</f>
        <v>7719</v>
      </c>
      <c r="CY207" s="82">
        <f>'Raw Data-Unsorted'!CZ26</f>
        <v>7777</v>
      </c>
      <c r="CZ207" s="82">
        <f>'Raw Data-Unsorted'!DA26</f>
        <v>7410</v>
      </c>
      <c r="DA207" s="82">
        <f>'Raw Data-Unsorted'!DB26</f>
        <v>8795</v>
      </c>
      <c r="DB207" s="82">
        <f>'Raw Data-Unsorted'!DC26</f>
        <v>0</v>
      </c>
      <c r="DC207" s="82">
        <f>'Raw Data-Unsorted'!DD26</f>
        <v>0</v>
      </c>
      <c r="DD207" s="82">
        <f>'Raw Data-Unsorted'!DE26</f>
        <v>0</v>
      </c>
      <c r="DE207" s="82">
        <f>'Raw Data-Unsorted'!DF26</f>
        <v>0</v>
      </c>
      <c r="DF207" s="82">
        <f>'Raw Data-Unsorted'!DG26</f>
        <v>0</v>
      </c>
      <c r="DG207" s="82">
        <f>'Raw Data-Unsorted'!DH26</f>
        <v>0</v>
      </c>
      <c r="DH207" s="82">
        <f>'Raw Data-Unsorted'!DI26</f>
        <v>0</v>
      </c>
      <c r="DI207" s="82">
        <f>'Raw Data-Unsorted'!DJ26</f>
        <v>0</v>
      </c>
      <c r="DJ207" s="82">
        <f>'Raw Data-Unsorted'!DK26</f>
        <v>0</v>
      </c>
      <c r="DK207" s="82">
        <f>'Raw Data-Unsorted'!DL26</f>
        <v>0</v>
      </c>
      <c r="DL207" s="82">
        <f>'Raw Data-Unsorted'!DM26</f>
        <v>0</v>
      </c>
      <c r="DM207" s="82">
        <f>'Raw Data-Unsorted'!DN26</f>
        <v>0</v>
      </c>
      <c r="DN207" s="82">
        <f>'Raw Data-Unsorted'!DO26</f>
        <v>0</v>
      </c>
      <c r="DO207" s="82">
        <f>'Raw Data-Unsorted'!DP26</f>
        <v>0</v>
      </c>
      <c r="DP207" s="82">
        <f>'Raw Data-Unsorted'!DQ26</f>
        <v>0</v>
      </c>
      <c r="DQ207" s="82">
        <f>'Raw Data-Unsorted'!DR26</f>
        <v>0</v>
      </c>
      <c r="DR207" s="82">
        <f>'Raw Data-Unsorted'!DS26</f>
        <v>0</v>
      </c>
      <c r="DS207" s="82">
        <f>'Raw Data-Unsorted'!DT26</f>
        <v>0</v>
      </c>
      <c r="DT207" s="82">
        <f>'Raw Data-Unsorted'!DU26</f>
        <v>0</v>
      </c>
      <c r="DU207" s="82">
        <f>'Raw Data-Unsorted'!DV26</f>
        <v>0</v>
      </c>
      <c r="DV207" s="82">
        <f>'Raw Data-Unsorted'!DW26</f>
        <v>0</v>
      </c>
      <c r="DW207" s="82">
        <f>'Raw Data-Unsorted'!DX26</f>
        <v>0</v>
      </c>
      <c r="DX207" s="82">
        <f>'Raw Data-Unsorted'!DY26</f>
        <v>0</v>
      </c>
      <c r="DY207" s="82">
        <f>'Raw Data-Unsorted'!DZ26</f>
        <v>0</v>
      </c>
      <c r="DZ207" s="82">
        <f>'Raw Data-Unsorted'!EA26</f>
        <v>0</v>
      </c>
      <c r="EA207" s="82">
        <f>'Raw Data-Unsorted'!EB26</f>
        <v>0</v>
      </c>
      <c r="EB207" s="82">
        <f>'Raw Data-Unsorted'!EC26</f>
        <v>0</v>
      </c>
      <c r="EC207" s="82">
        <f>'Raw Data-Unsorted'!ED26</f>
        <v>0</v>
      </c>
      <c r="ED207" s="82">
        <f>'Raw Data-Unsorted'!EE26</f>
        <v>0</v>
      </c>
      <c r="EE207" s="82">
        <f>'Raw Data-Unsorted'!EF26</f>
        <v>0</v>
      </c>
      <c r="EF207" s="82">
        <f>'Raw Data-Unsorted'!EG26</f>
        <v>0</v>
      </c>
      <c r="EG207" s="82">
        <f>'Raw Data-Unsorted'!EH26</f>
        <v>0</v>
      </c>
      <c r="EH207" s="82">
        <f>'Raw Data-Unsorted'!EI26</f>
        <v>0</v>
      </c>
      <c r="EI207" s="82">
        <f>'Raw Data-Unsorted'!EJ26</f>
        <v>0</v>
      </c>
      <c r="EJ207" s="82">
        <f>'Raw Data-Unsorted'!EK26</f>
        <v>0</v>
      </c>
      <c r="EK207" s="82">
        <f>'Raw Data-Unsorted'!EL26</f>
        <v>0</v>
      </c>
      <c r="EL207" s="82">
        <f>'Raw Data-Unsorted'!EM26</f>
        <v>0</v>
      </c>
      <c r="EM207" s="82">
        <f>'Raw Data-Unsorted'!EN26</f>
        <v>0</v>
      </c>
      <c r="EN207" s="82">
        <f>'Raw Data-Unsorted'!EO26</f>
        <v>0</v>
      </c>
      <c r="EO207" s="82">
        <f>'Raw Data-Unsorted'!EP26</f>
        <v>0</v>
      </c>
      <c r="EP207" s="82">
        <f>'Raw Data-Unsorted'!EQ26</f>
        <v>0</v>
      </c>
      <c r="EQ207" s="82">
        <f>'Raw Data-Unsorted'!ER26</f>
        <v>0</v>
      </c>
      <c r="ER207" s="82">
        <f>'Raw Data-Unsorted'!ES26</f>
        <v>0</v>
      </c>
      <c r="ES207" s="82">
        <f>'Raw Data-Unsorted'!ET26</f>
        <v>0</v>
      </c>
      <c r="ET207" s="82">
        <f>'Raw Data-Unsorted'!EU26</f>
        <v>0</v>
      </c>
      <c r="EU207" s="82">
        <f>'Raw Data-Unsorted'!EV26</f>
        <v>0</v>
      </c>
      <c r="EV207" s="82">
        <f>'Raw Data-Unsorted'!EW26</f>
        <v>0</v>
      </c>
      <c r="EW207" s="82">
        <f>'Raw Data-Unsorted'!EX26</f>
        <v>0</v>
      </c>
      <c r="EX207" s="82">
        <f>'Raw Data-Unsorted'!EY26</f>
        <v>0</v>
      </c>
      <c r="EY207" s="82">
        <f>'Raw Data-Unsorted'!EZ26</f>
        <v>0</v>
      </c>
      <c r="EZ207" s="82">
        <f>'Raw Data-Unsorted'!FA26</f>
        <v>0</v>
      </c>
      <c r="FA207" s="82">
        <f>'Raw Data-Unsorted'!FB26</f>
        <v>0</v>
      </c>
      <c r="FB207" s="82">
        <f>'Raw Data-Unsorted'!FC26</f>
        <v>0</v>
      </c>
      <c r="FC207" s="82">
        <f>'Raw Data-Unsorted'!FD26</f>
        <v>0</v>
      </c>
      <c r="FD207" s="82">
        <f>'Raw Data-Unsorted'!FE26</f>
        <v>0</v>
      </c>
      <c r="FE207" s="82">
        <f>'Raw Data-Unsorted'!FF26</f>
        <v>0</v>
      </c>
      <c r="FF207" s="82">
        <f>'Raw Data-Unsorted'!FG26</f>
        <v>0</v>
      </c>
      <c r="FG207" s="82">
        <f>'Raw Data-Unsorted'!FH26</f>
        <v>0</v>
      </c>
      <c r="FH207" s="82">
        <f>'Raw Data-Unsorted'!FI26</f>
        <v>0</v>
      </c>
      <c r="FI207" s="82">
        <f>'Raw Data-Unsorted'!FJ26</f>
        <v>0</v>
      </c>
      <c r="FJ207" s="82">
        <f>'Raw Data-Unsorted'!FK26</f>
        <v>0</v>
      </c>
      <c r="FK207" s="82">
        <f>'Raw Data-Unsorted'!FL26</f>
        <v>0</v>
      </c>
      <c r="FL207" s="82">
        <f>'Raw Data-Unsorted'!FM26</f>
        <v>0</v>
      </c>
      <c r="FM207" s="82">
        <f>'Raw Data-Unsorted'!FN26</f>
        <v>0</v>
      </c>
      <c r="FN207" s="82">
        <f>'Raw Data-Unsorted'!FO26</f>
        <v>0</v>
      </c>
      <c r="FO207" s="82">
        <f>'Raw Data-Unsorted'!FP26</f>
        <v>0</v>
      </c>
      <c r="FP207" s="82">
        <f>'Raw Data-Unsorted'!FQ26</f>
        <v>0</v>
      </c>
      <c r="FQ207" s="82">
        <f>'Raw Data-Unsorted'!FR26</f>
        <v>0</v>
      </c>
      <c r="FR207" s="82">
        <f>'Raw Data-Unsorted'!FS26</f>
        <v>0</v>
      </c>
      <c r="FS207" s="82">
        <f>'Raw Data-Unsorted'!FT26</f>
        <v>0</v>
      </c>
      <c r="FT207" s="82">
        <f>'Raw Data-Unsorted'!FU26</f>
        <v>0</v>
      </c>
      <c r="FU207" s="82">
        <f>'Raw Data-Unsorted'!FV26</f>
        <v>0</v>
      </c>
      <c r="FV207" s="82">
        <f>'Raw Data-Unsorted'!FW26</f>
        <v>0</v>
      </c>
      <c r="FW207" s="82">
        <f>'Raw Data-Unsorted'!FX26</f>
        <v>0</v>
      </c>
      <c r="FX207" s="82">
        <f>'Raw Data-Unsorted'!FY26</f>
        <v>0</v>
      </c>
      <c r="FY207" s="82">
        <f>'Raw Data-Unsorted'!FZ26</f>
        <v>0</v>
      </c>
      <c r="FZ207" s="82">
        <f>'Raw Data-Unsorted'!GA26</f>
        <v>0</v>
      </c>
      <c r="GA207" s="82">
        <f>'Raw Data-Unsorted'!GB26</f>
        <v>0</v>
      </c>
      <c r="GB207" s="82">
        <f>'Raw Data-Unsorted'!GC26</f>
        <v>0</v>
      </c>
      <c r="GC207" s="82">
        <f>'Raw Data-Unsorted'!GD26</f>
        <v>0</v>
      </c>
      <c r="GD207" s="82">
        <f>'Raw Data-Unsorted'!GE26</f>
        <v>0</v>
      </c>
      <c r="GE207" s="82">
        <f>'Raw Data-Unsorted'!GF26</f>
        <v>0</v>
      </c>
      <c r="GF207" s="82">
        <f>'Raw Data-Unsorted'!GG26</f>
        <v>0</v>
      </c>
      <c r="GG207" s="82">
        <f>'Raw Data-Unsorted'!GH26</f>
        <v>0</v>
      </c>
      <c r="GH207" s="82">
        <f>'Raw Data-Unsorted'!GI26</f>
        <v>0</v>
      </c>
      <c r="GI207" s="82">
        <f>'Raw Data-Unsorted'!GJ26</f>
        <v>0</v>
      </c>
      <c r="GJ207" s="82">
        <f>'Raw Data-Unsorted'!GK26</f>
        <v>0</v>
      </c>
      <c r="GK207" s="82">
        <f>'Raw Data-Unsorted'!GL26</f>
        <v>0</v>
      </c>
      <c r="GL207" s="82">
        <f>'Raw Data-Unsorted'!GM26</f>
        <v>0</v>
      </c>
      <c r="GM207" s="82">
        <f>'Raw Data-Unsorted'!GN26</f>
        <v>0</v>
      </c>
      <c r="GN207" s="82">
        <f>'Raw Data-Unsorted'!GO26</f>
        <v>0</v>
      </c>
      <c r="GO207" s="82">
        <f>'Raw Data-Unsorted'!GP26</f>
        <v>0</v>
      </c>
      <c r="GP207" s="82">
        <f>'Raw Data-Unsorted'!GQ26</f>
        <v>0</v>
      </c>
      <c r="GQ207" s="82">
        <f>'Raw Data-Unsorted'!GR26</f>
        <v>0</v>
      </c>
      <c r="GR207" s="82">
        <f>'Raw Data-Unsorted'!GS26</f>
        <v>0</v>
      </c>
      <c r="GS207" s="82">
        <f>'Raw Data-Unsorted'!GT26</f>
        <v>0</v>
      </c>
      <c r="GT207" s="82">
        <f>'Raw Data-Unsorted'!GU26</f>
        <v>0</v>
      </c>
      <c r="GU207" s="82">
        <f>'Raw Data-Unsorted'!GV26</f>
        <v>0</v>
      </c>
      <c r="GV207" s="82">
        <f>'Raw Data-Unsorted'!GW26</f>
        <v>0</v>
      </c>
    </row>
    <row r="208" spans="1:204">
      <c r="A208" s="10" t="str">
        <f>'Analyte List'!B207</f>
        <v>Ace-d10</v>
      </c>
      <c r="C208" s="10">
        <f>'Raw Data-Unsorted'!D28</f>
        <v>52044</v>
      </c>
      <c r="D208" s="10">
        <f>'Raw Data-Unsorted'!E28</f>
        <v>47901</v>
      </c>
      <c r="E208" s="10">
        <f>'Raw Data-Unsorted'!F28</f>
        <v>60845</v>
      </c>
      <c r="F208" s="10">
        <f>'Raw Data-Unsorted'!G28</f>
        <v>0</v>
      </c>
      <c r="G208" s="10">
        <f>'Raw Data-Unsorted'!H28</f>
        <v>0</v>
      </c>
      <c r="I208" s="10">
        <f>'Raw Data-Unsorted'!J28</f>
        <v>53731</v>
      </c>
      <c r="J208" s="10">
        <f>'Raw Data-Unsorted'!K28</f>
        <v>70598</v>
      </c>
      <c r="K208" s="10">
        <f>'Raw Data-Unsorted'!L28</f>
        <v>1647</v>
      </c>
      <c r="L208" s="10">
        <f>'Raw Data-Unsorted'!M28</f>
        <v>0</v>
      </c>
      <c r="M208" s="10">
        <f>'Raw Data-Unsorted'!N28</f>
        <v>0</v>
      </c>
      <c r="O208" s="10">
        <f>'Raw Data-Unsorted'!P28</f>
        <v>60528</v>
      </c>
      <c r="P208" s="10">
        <f>'Raw Data-Unsorted'!Q28</f>
        <v>62969</v>
      </c>
      <c r="Q208" s="10">
        <f>'Raw Data-Unsorted'!R28</f>
        <v>81291</v>
      </c>
      <c r="R208" s="10">
        <f>'Raw Data-Unsorted'!S28</f>
        <v>0</v>
      </c>
      <c r="S208" s="10">
        <f>'Raw Data-Unsorted'!T28</f>
        <v>0</v>
      </c>
      <c r="U208" s="10">
        <f>'Raw Data-Unsorted'!V28</f>
        <v>55739</v>
      </c>
      <c r="V208" s="10">
        <f>'Raw Data-Unsorted'!W28</f>
        <v>1165</v>
      </c>
      <c r="X208" s="10">
        <f>'Raw Data-Unsorted'!Y28</f>
        <v>74</v>
      </c>
      <c r="Y208" s="10">
        <f>'Raw Data-Unsorted'!Z28</f>
        <v>61954</v>
      </c>
      <c r="AA208" s="10">
        <f>'Raw Data-Unsorted'!AB28</f>
        <v>56471</v>
      </c>
      <c r="AB208" s="10">
        <f>'Raw Data-Unsorted'!AC28</f>
        <v>155</v>
      </c>
      <c r="AD208" s="10">
        <f>'Raw Data-Unsorted'!AE28</f>
        <v>16690</v>
      </c>
      <c r="AE208" s="10">
        <f>'Raw Data-Unsorted'!AF28</f>
        <v>18419</v>
      </c>
      <c r="AF208" s="10">
        <f>'Raw Data-Unsorted'!AG28</f>
        <v>0</v>
      </c>
      <c r="AG208" s="10">
        <f>'Raw Data-Unsorted'!AH28</f>
        <v>0</v>
      </c>
      <c r="AI208" s="10">
        <f>'Raw Data-Unsorted'!AJ28</f>
        <v>16690</v>
      </c>
      <c r="AJ208" s="10">
        <f>'Raw Data-Unsorted'!AK28</f>
        <v>18419</v>
      </c>
      <c r="AK208" s="10">
        <f>'Raw Data-Unsorted'!AL28</f>
        <v>0</v>
      </c>
      <c r="AL208" s="10">
        <f>'Raw Data-Unsorted'!AM28</f>
        <v>0</v>
      </c>
      <c r="AN208" s="10">
        <f>'Raw Data-Unsorted'!AO28</f>
        <v>25075</v>
      </c>
      <c r="AO208" s="10">
        <f>'Raw Data-Unsorted'!AP28</f>
        <v>20069</v>
      </c>
      <c r="AP208" s="10">
        <f>'Raw Data-Unsorted'!AQ28</f>
        <v>0</v>
      </c>
      <c r="AQ208" s="10">
        <f>'Raw Data-Unsorted'!AR28</f>
        <v>0</v>
      </c>
      <c r="AS208" s="10">
        <f>'Raw Data-Unsorted'!AT28</f>
        <v>23112</v>
      </c>
      <c r="AT208" s="10">
        <f>'Raw Data-Unsorted'!AU28</f>
        <v>22961</v>
      </c>
      <c r="AU208" s="10">
        <f>'Raw Data-Unsorted'!AV28</f>
        <v>0</v>
      </c>
      <c r="AV208" s="10">
        <f>'Raw Data-Unsorted'!AW28</f>
        <v>0</v>
      </c>
      <c r="AX208" s="10">
        <f>'Raw Data-Unsorted'!AY28</f>
        <v>0</v>
      </c>
      <c r="AY208" s="10">
        <f>'Raw Data-Unsorted'!AZ28</f>
        <v>0</v>
      </c>
      <c r="AZ208" s="10">
        <f>'Raw Data-Unsorted'!BA28</f>
        <v>0</v>
      </c>
      <c r="BA208" s="10">
        <f>'Raw Data-Unsorted'!BB28</f>
        <v>0</v>
      </c>
      <c r="BC208" s="10">
        <f>'Raw Data-Unsorted'!BD28</f>
        <v>16995</v>
      </c>
      <c r="BD208" s="10">
        <f>'Raw Data-Unsorted'!BE28</f>
        <v>23102</v>
      </c>
      <c r="BE208" s="10">
        <f>'Raw Data-Unsorted'!BF28</f>
        <v>31067</v>
      </c>
      <c r="BF208" s="10">
        <f>'Raw Data-Unsorted'!BG28</f>
        <v>35402</v>
      </c>
      <c r="BG208" s="10">
        <f>'Raw Data-Unsorted'!BH28</f>
        <v>31972</v>
      </c>
      <c r="BH208" s="10">
        <f>'Raw Data-Unsorted'!BI28</f>
        <v>18065</v>
      </c>
      <c r="BI208" s="10">
        <f>'Raw Data-Unsorted'!BJ28</f>
        <v>17892</v>
      </c>
      <c r="BJ208" s="10">
        <f>'Raw Data-Unsorted'!BK28</f>
        <v>19573</v>
      </c>
      <c r="BK208" s="10">
        <f>'Raw Data-Unsorted'!BL28</f>
        <v>14783</v>
      </c>
      <c r="BL208" s="10">
        <f>'Raw Data-Unsorted'!BM28</f>
        <v>18904</v>
      </c>
      <c r="BM208" s="10">
        <f>'Raw Data-Unsorted'!BN28</f>
        <v>16596</v>
      </c>
      <c r="BN208" s="10">
        <f>'Raw Data-Unsorted'!BO28</f>
        <v>18970</v>
      </c>
      <c r="BO208" s="10">
        <f>'Raw Data-Unsorted'!BP28</f>
        <v>16127</v>
      </c>
      <c r="BP208" s="10">
        <f>'Raw Data-Unsorted'!BQ28</f>
        <v>14506</v>
      </c>
      <c r="BQ208" s="10">
        <f>'Raw Data-Unsorted'!BR28</f>
        <v>15633</v>
      </c>
      <c r="BR208" s="10">
        <f>'Raw Data-Unsorted'!BS28</f>
        <v>14593</v>
      </c>
      <c r="BS208" s="10">
        <f>'Raw Data-Unsorted'!BT28</f>
        <v>14898</v>
      </c>
      <c r="BT208" s="10">
        <f>'Raw Data-Unsorted'!BU28</f>
        <v>16779</v>
      </c>
      <c r="BU208" s="10">
        <f>'Raw Data-Unsorted'!BV28</f>
        <v>12182</v>
      </c>
      <c r="BV208" s="10">
        <f>'Raw Data-Unsorted'!BW28</f>
        <v>13768</v>
      </c>
      <c r="BW208" s="10">
        <f>'Raw Data-Unsorted'!BX28</f>
        <v>17660</v>
      </c>
      <c r="BX208" s="10">
        <f>'Raw Data-Unsorted'!BY28</f>
        <v>16060</v>
      </c>
      <c r="BY208" s="10">
        <f>'Raw Data-Unsorted'!BZ28</f>
        <v>17333</v>
      </c>
      <c r="BZ208" s="10">
        <f>'Raw Data-Unsorted'!CA28</f>
        <v>13423</v>
      </c>
      <c r="CA208" s="10">
        <f>'Raw Data-Unsorted'!CB28</f>
        <v>18519</v>
      </c>
      <c r="CB208" s="10">
        <f>'Raw Data-Unsorted'!CC28</f>
        <v>18758</v>
      </c>
      <c r="CC208" s="10">
        <f>'Raw Data-Unsorted'!CD28</f>
        <v>19009</v>
      </c>
      <c r="CD208" s="10">
        <f>'Raw Data-Unsorted'!CE28</f>
        <v>21193</v>
      </c>
      <c r="CE208" s="10">
        <f>'Raw Data-Unsorted'!CF28</f>
        <v>15978</v>
      </c>
      <c r="CF208" s="10">
        <f>'Raw Data-Unsorted'!CG28</f>
        <v>13788</v>
      </c>
      <c r="CG208" s="10">
        <f>'Raw Data-Unsorted'!CH28</f>
        <v>13715</v>
      </c>
      <c r="CH208" s="10">
        <f>'Raw Data-Unsorted'!CI28</f>
        <v>14089</v>
      </c>
      <c r="CI208" s="10">
        <f>'Raw Data-Unsorted'!CJ28</f>
        <v>15529</v>
      </c>
      <c r="CJ208" s="10">
        <f>'Raw Data-Unsorted'!CK28</f>
        <v>13251</v>
      </c>
      <c r="CK208" s="10">
        <f>'Raw Data-Unsorted'!CL28</f>
        <v>13961</v>
      </c>
      <c r="CL208" s="10">
        <f>'Raw Data-Unsorted'!CM28</f>
        <v>12758</v>
      </c>
      <c r="CM208" s="10">
        <f>'Raw Data-Unsorted'!CN28</f>
        <v>15825</v>
      </c>
      <c r="CN208" s="10">
        <f>'Raw Data-Unsorted'!CO28</f>
        <v>13860</v>
      </c>
      <c r="CO208" s="10">
        <f>'Raw Data-Unsorted'!CP28</f>
        <v>14747</v>
      </c>
      <c r="CP208" s="10">
        <f>'Raw Data-Unsorted'!CQ28</f>
        <v>14875</v>
      </c>
      <c r="CQ208" s="10">
        <f>'Raw Data-Unsorted'!CR28</f>
        <v>14393</v>
      </c>
      <c r="CR208" s="10">
        <f>'Raw Data-Unsorted'!CS28</f>
        <v>29443</v>
      </c>
      <c r="CS208" s="10">
        <f>'Raw Data-Unsorted'!CT28</f>
        <v>16010</v>
      </c>
      <c r="CT208" s="10">
        <f>'Raw Data-Unsorted'!CU28</f>
        <v>16097</v>
      </c>
      <c r="CU208" s="10">
        <f>'Raw Data-Unsorted'!CV28</f>
        <v>12519</v>
      </c>
      <c r="CV208" s="10">
        <f>'Raw Data-Unsorted'!CW28</f>
        <v>17286</v>
      </c>
      <c r="CW208" s="10">
        <f>'Raw Data-Unsorted'!CX28</f>
        <v>35482</v>
      </c>
      <c r="CX208" s="10">
        <f>'Raw Data-Unsorted'!CY28</f>
        <v>19299</v>
      </c>
      <c r="CY208" s="10">
        <f>'Raw Data-Unsorted'!CZ28</f>
        <v>18639</v>
      </c>
      <c r="CZ208" s="10">
        <f>'Raw Data-Unsorted'!DA28</f>
        <v>17442</v>
      </c>
      <c r="DA208" s="10">
        <f>'Raw Data-Unsorted'!DB28</f>
        <v>21102</v>
      </c>
      <c r="DB208" s="10">
        <f>'Raw Data-Unsorted'!DC28</f>
        <v>0</v>
      </c>
      <c r="DC208" s="10">
        <f>'Raw Data-Unsorted'!DD28</f>
        <v>0</v>
      </c>
      <c r="DD208" s="10">
        <f>'Raw Data-Unsorted'!DE28</f>
        <v>0</v>
      </c>
      <c r="DE208" s="10">
        <f>'Raw Data-Unsorted'!DF28</f>
        <v>0</v>
      </c>
      <c r="DF208" s="10">
        <f>'Raw Data-Unsorted'!DG28</f>
        <v>0</v>
      </c>
      <c r="DG208" s="10">
        <f>'Raw Data-Unsorted'!DH28</f>
        <v>0</v>
      </c>
      <c r="DH208" s="10">
        <f>'Raw Data-Unsorted'!DI28</f>
        <v>0</v>
      </c>
      <c r="DI208" s="10">
        <f>'Raw Data-Unsorted'!DJ28</f>
        <v>0</v>
      </c>
      <c r="DJ208" s="10">
        <f>'Raw Data-Unsorted'!DK28</f>
        <v>0</v>
      </c>
      <c r="DK208" s="10">
        <f>'Raw Data-Unsorted'!DL28</f>
        <v>0</v>
      </c>
      <c r="DL208" s="10">
        <f>'Raw Data-Unsorted'!DM28</f>
        <v>0</v>
      </c>
      <c r="DM208" s="10">
        <f>'Raw Data-Unsorted'!DN28</f>
        <v>0</v>
      </c>
      <c r="DN208" s="10">
        <f>'Raw Data-Unsorted'!DO28</f>
        <v>0</v>
      </c>
      <c r="DO208" s="10">
        <f>'Raw Data-Unsorted'!DP28</f>
        <v>0</v>
      </c>
      <c r="DP208" s="10">
        <f>'Raw Data-Unsorted'!DQ28</f>
        <v>0</v>
      </c>
      <c r="DQ208" s="10">
        <f>'Raw Data-Unsorted'!DR28</f>
        <v>0</v>
      </c>
      <c r="DR208" s="10">
        <f>'Raw Data-Unsorted'!DS28</f>
        <v>0</v>
      </c>
      <c r="DS208" s="10">
        <f>'Raw Data-Unsorted'!DT28</f>
        <v>0</v>
      </c>
      <c r="DT208" s="10">
        <f>'Raw Data-Unsorted'!DU28</f>
        <v>0</v>
      </c>
      <c r="DU208" s="10">
        <f>'Raw Data-Unsorted'!DV28</f>
        <v>0</v>
      </c>
      <c r="DV208" s="10">
        <f>'Raw Data-Unsorted'!DW28</f>
        <v>0</v>
      </c>
      <c r="DW208" s="10">
        <f>'Raw Data-Unsorted'!DX28</f>
        <v>0</v>
      </c>
      <c r="DX208" s="10">
        <f>'Raw Data-Unsorted'!DY28</f>
        <v>0</v>
      </c>
      <c r="DY208" s="10">
        <f>'Raw Data-Unsorted'!DZ28</f>
        <v>0</v>
      </c>
      <c r="DZ208" s="10">
        <f>'Raw Data-Unsorted'!EA28</f>
        <v>0</v>
      </c>
      <c r="EA208" s="10">
        <f>'Raw Data-Unsorted'!EB28</f>
        <v>0</v>
      </c>
      <c r="EB208" s="10">
        <f>'Raw Data-Unsorted'!EC28</f>
        <v>0</v>
      </c>
      <c r="EC208" s="10">
        <f>'Raw Data-Unsorted'!ED28</f>
        <v>0</v>
      </c>
      <c r="ED208" s="10">
        <f>'Raw Data-Unsorted'!EE28</f>
        <v>0</v>
      </c>
      <c r="EE208" s="10">
        <f>'Raw Data-Unsorted'!EF28</f>
        <v>0</v>
      </c>
      <c r="EF208" s="10">
        <f>'Raw Data-Unsorted'!EG28</f>
        <v>0</v>
      </c>
      <c r="EG208" s="10">
        <f>'Raw Data-Unsorted'!EH28</f>
        <v>0</v>
      </c>
      <c r="EH208" s="10">
        <f>'Raw Data-Unsorted'!EI28</f>
        <v>0</v>
      </c>
      <c r="EI208" s="10">
        <f>'Raw Data-Unsorted'!EJ28</f>
        <v>0</v>
      </c>
      <c r="EJ208" s="10">
        <f>'Raw Data-Unsorted'!EK28</f>
        <v>0</v>
      </c>
      <c r="EK208" s="10">
        <f>'Raw Data-Unsorted'!EL28</f>
        <v>0</v>
      </c>
      <c r="EL208" s="10">
        <f>'Raw Data-Unsorted'!EM28</f>
        <v>0</v>
      </c>
      <c r="EM208" s="10">
        <f>'Raw Data-Unsorted'!EN28</f>
        <v>0</v>
      </c>
      <c r="EN208" s="10">
        <f>'Raw Data-Unsorted'!EO28</f>
        <v>0</v>
      </c>
      <c r="EO208" s="10">
        <f>'Raw Data-Unsorted'!EP28</f>
        <v>0</v>
      </c>
      <c r="EP208" s="10">
        <f>'Raw Data-Unsorted'!EQ28</f>
        <v>0</v>
      </c>
      <c r="EQ208" s="10">
        <f>'Raw Data-Unsorted'!ER28</f>
        <v>0</v>
      </c>
      <c r="ER208" s="10">
        <f>'Raw Data-Unsorted'!ES28</f>
        <v>0</v>
      </c>
      <c r="ES208" s="10">
        <f>'Raw Data-Unsorted'!ET28</f>
        <v>0</v>
      </c>
      <c r="ET208" s="10">
        <f>'Raw Data-Unsorted'!EU28</f>
        <v>0</v>
      </c>
      <c r="EU208" s="10">
        <f>'Raw Data-Unsorted'!EV28</f>
        <v>0</v>
      </c>
      <c r="EV208" s="10">
        <f>'Raw Data-Unsorted'!EW28</f>
        <v>0</v>
      </c>
      <c r="EW208" s="10">
        <f>'Raw Data-Unsorted'!EX28</f>
        <v>0</v>
      </c>
      <c r="EX208" s="10">
        <f>'Raw Data-Unsorted'!EY28</f>
        <v>0</v>
      </c>
      <c r="EY208" s="10">
        <f>'Raw Data-Unsorted'!EZ28</f>
        <v>0</v>
      </c>
      <c r="EZ208" s="10">
        <f>'Raw Data-Unsorted'!FA28</f>
        <v>0</v>
      </c>
      <c r="FA208" s="10">
        <f>'Raw Data-Unsorted'!FB28</f>
        <v>0</v>
      </c>
      <c r="FB208" s="10">
        <f>'Raw Data-Unsorted'!FC28</f>
        <v>0</v>
      </c>
      <c r="FC208" s="10">
        <f>'Raw Data-Unsorted'!FD28</f>
        <v>0</v>
      </c>
      <c r="FD208" s="10">
        <f>'Raw Data-Unsorted'!FE28</f>
        <v>0</v>
      </c>
      <c r="FE208" s="10">
        <f>'Raw Data-Unsorted'!FF28</f>
        <v>0</v>
      </c>
      <c r="FF208" s="10">
        <f>'Raw Data-Unsorted'!FG28</f>
        <v>0</v>
      </c>
      <c r="FG208" s="10">
        <f>'Raw Data-Unsorted'!FH28</f>
        <v>0</v>
      </c>
      <c r="FH208" s="10">
        <f>'Raw Data-Unsorted'!FI28</f>
        <v>0</v>
      </c>
      <c r="FI208" s="10">
        <f>'Raw Data-Unsorted'!FJ28</f>
        <v>0</v>
      </c>
      <c r="FJ208" s="10">
        <f>'Raw Data-Unsorted'!FK28</f>
        <v>0</v>
      </c>
      <c r="FK208" s="10">
        <f>'Raw Data-Unsorted'!FL28</f>
        <v>0</v>
      </c>
      <c r="FL208" s="10">
        <f>'Raw Data-Unsorted'!FM28</f>
        <v>0</v>
      </c>
      <c r="FM208" s="10">
        <f>'Raw Data-Unsorted'!FN28</f>
        <v>0</v>
      </c>
      <c r="FN208" s="10">
        <f>'Raw Data-Unsorted'!FO28</f>
        <v>0</v>
      </c>
      <c r="FO208" s="10">
        <f>'Raw Data-Unsorted'!FP28</f>
        <v>0</v>
      </c>
      <c r="FP208" s="10">
        <f>'Raw Data-Unsorted'!FQ28</f>
        <v>0</v>
      </c>
      <c r="FQ208" s="10">
        <f>'Raw Data-Unsorted'!FR28</f>
        <v>0</v>
      </c>
      <c r="FR208" s="10">
        <f>'Raw Data-Unsorted'!FS28</f>
        <v>0</v>
      </c>
      <c r="FS208" s="10">
        <f>'Raw Data-Unsorted'!FT28</f>
        <v>0</v>
      </c>
      <c r="FT208" s="10">
        <f>'Raw Data-Unsorted'!FU28</f>
        <v>0</v>
      </c>
      <c r="FU208" s="10">
        <f>'Raw Data-Unsorted'!FV28</f>
        <v>0</v>
      </c>
      <c r="FV208" s="10">
        <f>'Raw Data-Unsorted'!FW28</f>
        <v>0</v>
      </c>
      <c r="FW208" s="10">
        <f>'Raw Data-Unsorted'!FX28</f>
        <v>0</v>
      </c>
      <c r="FX208" s="10">
        <f>'Raw Data-Unsorted'!FY28</f>
        <v>0</v>
      </c>
      <c r="FY208" s="10">
        <f>'Raw Data-Unsorted'!FZ28</f>
        <v>0</v>
      </c>
      <c r="FZ208" s="10">
        <f>'Raw Data-Unsorted'!GA28</f>
        <v>0</v>
      </c>
      <c r="GA208" s="10">
        <f>'Raw Data-Unsorted'!GB28</f>
        <v>0</v>
      </c>
      <c r="GB208" s="10">
        <f>'Raw Data-Unsorted'!GC28</f>
        <v>0</v>
      </c>
      <c r="GC208" s="10">
        <f>'Raw Data-Unsorted'!GD28</f>
        <v>0</v>
      </c>
      <c r="GD208" s="10">
        <f>'Raw Data-Unsorted'!GE28</f>
        <v>0</v>
      </c>
      <c r="GE208" s="10">
        <f>'Raw Data-Unsorted'!GF28</f>
        <v>0</v>
      </c>
      <c r="GF208" s="10">
        <f>'Raw Data-Unsorted'!GG28</f>
        <v>0</v>
      </c>
      <c r="GG208" s="10">
        <f>'Raw Data-Unsorted'!GH28</f>
        <v>0</v>
      </c>
      <c r="GH208" s="10">
        <f>'Raw Data-Unsorted'!GI28</f>
        <v>0</v>
      </c>
      <c r="GI208" s="10">
        <f>'Raw Data-Unsorted'!GJ28</f>
        <v>0</v>
      </c>
      <c r="GJ208" s="10">
        <f>'Raw Data-Unsorted'!GK28</f>
        <v>0</v>
      </c>
      <c r="GK208" s="10">
        <f>'Raw Data-Unsorted'!GL28</f>
        <v>0</v>
      </c>
      <c r="GL208" s="10">
        <f>'Raw Data-Unsorted'!GM28</f>
        <v>0</v>
      </c>
      <c r="GM208" s="10">
        <f>'Raw Data-Unsorted'!GN28</f>
        <v>0</v>
      </c>
      <c r="GN208" s="10">
        <f>'Raw Data-Unsorted'!GO28</f>
        <v>0</v>
      </c>
      <c r="GO208" s="10">
        <f>'Raw Data-Unsorted'!GP28</f>
        <v>0</v>
      </c>
      <c r="GP208" s="10">
        <f>'Raw Data-Unsorted'!GQ28</f>
        <v>0</v>
      </c>
      <c r="GQ208" s="10">
        <f>'Raw Data-Unsorted'!GR28</f>
        <v>0</v>
      </c>
      <c r="GR208" s="10">
        <f>'Raw Data-Unsorted'!GS28</f>
        <v>0</v>
      </c>
      <c r="GS208" s="10">
        <f>'Raw Data-Unsorted'!GT28</f>
        <v>0</v>
      </c>
      <c r="GT208" s="10">
        <f>'Raw Data-Unsorted'!GU28</f>
        <v>0</v>
      </c>
      <c r="GU208" s="10">
        <f>'Raw Data-Unsorted'!GV28</f>
        <v>0</v>
      </c>
      <c r="GV208" s="10">
        <f>'Raw Data-Unsorted'!GW28</f>
        <v>0</v>
      </c>
    </row>
    <row r="209" spans="1:204" ht="12.6" customHeight="1">
      <c r="A209" s="10" t="str">
        <f>'Analyte List'!B208</f>
        <v>Flu-d10</v>
      </c>
      <c r="C209" s="10">
        <f>'Raw Data-Unsorted'!D40</f>
        <v>72090</v>
      </c>
      <c r="D209" s="10">
        <f>'Raw Data-Unsorted'!E40</f>
        <v>60635</v>
      </c>
      <c r="E209" s="10">
        <f>'Raw Data-Unsorted'!F40</f>
        <v>77196</v>
      </c>
      <c r="F209" s="10">
        <f>'Raw Data-Unsorted'!G40</f>
        <v>0</v>
      </c>
      <c r="G209" s="10">
        <f>'Raw Data-Unsorted'!H40</f>
        <v>0</v>
      </c>
      <c r="I209" s="10">
        <f>'Raw Data-Unsorted'!J40</f>
        <v>80187</v>
      </c>
      <c r="J209" s="10">
        <f>'Raw Data-Unsorted'!K40</f>
        <v>89786</v>
      </c>
      <c r="K209" s="10">
        <f>'Raw Data-Unsorted'!L40</f>
        <v>2113</v>
      </c>
      <c r="L209" s="10">
        <f>'Raw Data-Unsorted'!M40</f>
        <v>0</v>
      </c>
      <c r="M209" s="10">
        <f>'Raw Data-Unsorted'!N40</f>
        <v>0</v>
      </c>
      <c r="O209" s="10">
        <f>'Raw Data-Unsorted'!P40</f>
        <v>83590</v>
      </c>
      <c r="P209" s="10">
        <f>'Raw Data-Unsorted'!Q40</f>
        <v>81628</v>
      </c>
      <c r="Q209" s="10">
        <f>'Raw Data-Unsorted'!R40</f>
        <v>103869</v>
      </c>
      <c r="R209" s="10">
        <f>'Raw Data-Unsorted'!S40</f>
        <v>0</v>
      </c>
      <c r="S209" s="10">
        <f>'Raw Data-Unsorted'!T40</f>
        <v>0</v>
      </c>
      <c r="U209" s="10">
        <f>'Raw Data-Unsorted'!V40</f>
        <v>66833</v>
      </c>
      <c r="V209" s="10">
        <f>'Raw Data-Unsorted'!W40</f>
        <v>1928</v>
      </c>
      <c r="X209" s="10">
        <f>'Raw Data-Unsorted'!Y40</f>
        <v>141</v>
      </c>
      <c r="Y209" s="10">
        <f>'Raw Data-Unsorted'!Z40</f>
        <v>83623</v>
      </c>
      <c r="AA209" s="10">
        <f>'Raw Data-Unsorted'!AB40</f>
        <v>85978</v>
      </c>
      <c r="AB209" s="10">
        <f>'Raw Data-Unsorted'!AC40</f>
        <v>193</v>
      </c>
      <c r="AD209" s="10">
        <f>'Raw Data-Unsorted'!AE40</f>
        <v>30463</v>
      </c>
      <c r="AE209" s="10">
        <f>'Raw Data-Unsorted'!AF40</f>
        <v>23416</v>
      </c>
      <c r="AF209" s="10">
        <f>'Raw Data-Unsorted'!AG40</f>
        <v>0</v>
      </c>
      <c r="AG209" s="10">
        <f>'Raw Data-Unsorted'!AH40</f>
        <v>0</v>
      </c>
      <c r="AI209" s="10">
        <f>'Raw Data-Unsorted'!AJ40</f>
        <v>30463</v>
      </c>
      <c r="AJ209" s="10">
        <f>'Raw Data-Unsorted'!AK40</f>
        <v>23416</v>
      </c>
      <c r="AK209" s="10">
        <f>'Raw Data-Unsorted'!AL40</f>
        <v>0</v>
      </c>
      <c r="AL209" s="10">
        <f>'Raw Data-Unsorted'!AM40</f>
        <v>0</v>
      </c>
      <c r="AN209" s="10">
        <f>'Raw Data-Unsorted'!AO40</f>
        <v>34843</v>
      </c>
      <c r="AO209" s="10">
        <f>'Raw Data-Unsorted'!AP40</f>
        <v>26291</v>
      </c>
      <c r="AP209" s="10">
        <f>'Raw Data-Unsorted'!AQ40</f>
        <v>0</v>
      </c>
      <c r="AQ209" s="10">
        <f>'Raw Data-Unsorted'!AR40</f>
        <v>0</v>
      </c>
      <c r="AS209" s="10">
        <f>'Raw Data-Unsorted'!AT40</f>
        <v>34163</v>
      </c>
      <c r="AT209" s="10">
        <f>'Raw Data-Unsorted'!AU40</f>
        <v>22487</v>
      </c>
      <c r="AU209" s="10">
        <f>'Raw Data-Unsorted'!AV40</f>
        <v>0</v>
      </c>
      <c r="AV209" s="10">
        <f>'Raw Data-Unsorted'!AW40</f>
        <v>0</v>
      </c>
      <c r="AX209" s="10">
        <f>'Raw Data-Unsorted'!AY40</f>
        <v>0</v>
      </c>
      <c r="AY209" s="10">
        <f>'Raw Data-Unsorted'!AZ40</f>
        <v>0</v>
      </c>
      <c r="AZ209" s="10">
        <f>'Raw Data-Unsorted'!BA40</f>
        <v>0</v>
      </c>
      <c r="BA209" s="10">
        <f>'Raw Data-Unsorted'!BB40</f>
        <v>0</v>
      </c>
      <c r="BC209" s="10">
        <f>'Raw Data-Unsorted'!BD40</f>
        <v>26362</v>
      </c>
      <c r="BD209" s="10">
        <f>'Raw Data-Unsorted'!BE40</f>
        <v>42664</v>
      </c>
      <c r="BE209" s="10">
        <f>'Raw Data-Unsorted'!BF40</f>
        <v>45457</v>
      </c>
      <c r="BF209" s="10">
        <f>'Raw Data-Unsorted'!BG40</f>
        <v>50461</v>
      </c>
      <c r="BG209" s="10">
        <f>'Raw Data-Unsorted'!BH40</f>
        <v>48094</v>
      </c>
      <c r="BH209" s="10">
        <f>'Raw Data-Unsorted'!BI40</f>
        <v>21656</v>
      </c>
      <c r="BI209" s="10">
        <f>'Raw Data-Unsorted'!BJ40</f>
        <v>26892</v>
      </c>
      <c r="BJ209" s="10">
        <f>'Raw Data-Unsorted'!BK40</f>
        <v>23469</v>
      </c>
      <c r="BK209" s="10">
        <f>'Raw Data-Unsorted'!BL40</f>
        <v>20145</v>
      </c>
      <c r="BL209" s="10">
        <f>'Raw Data-Unsorted'!BM40</f>
        <v>25479</v>
      </c>
      <c r="BM209" s="10">
        <f>'Raw Data-Unsorted'!BN40</f>
        <v>21255</v>
      </c>
      <c r="BN209" s="10">
        <f>'Raw Data-Unsorted'!BO40</f>
        <v>23604</v>
      </c>
      <c r="BO209" s="10">
        <f>'Raw Data-Unsorted'!BP40</f>
        <v>23015</v>
      </c>
      <c r="BP209" s="10">
        <f>'Raw Data-Unsorted'!BQ40</f>
        <v>19424</v>
      </c>
      <c r="BQ209" s="10">
        <f>'Raw Data-Unsorted'!BR40</f>
        <v>20133</v>
      </c>
      <c r="BR209" s="10">
        <f>'Raw Data-Unsorted'!BS40</f>
        <v>19602</v>
      </c>
      <c r="BS209" s="10">
        <f>'Raw Data-Unsorted'!BT40</f>
        <v>20224</v>
      </c>
      <c r="BT209" s="10">
        <f>'Raw Data-Unsorted'!BU40</f>
        <v>21007</v>
      </c>
      <c r="BU209" s="10">
        <f>'Raw Data-Unsorted'!BV40</f>
        <v>15639</v>
      </c>
      <c r="BV209" s="10">
        <f>'Raw Data-Unsorted'!BW40</f>
        <v>17536</v>
      </c>
      <c r="BW209" s="10">
        <f>'Raw Data-Unsorted'!BX40</f>
        <v>23267</v>
      </c>
      <c r="BX209" s="10">
        <f>'Raw Data-Unsorted'!BY40</f>
        <v>21536</v>
      </c>
      <c r="BY209" s="10">
        <f>'Raw Data-Unsorted'!BZ40</f>
        <v>22619</v>
      </c>
      <c r="BZ209" s="10">
        <f>'Raw Data-Unsorted'!CA40</f>
        <v>17536</v>
      </c>
      <c r="CA209" s="10">
        <f>'Raw Data-Unsorted'!CB40</f>
        <v>23810</v>
      </c>
      <c r="CB209" s="10">
        <f>'Raw Data-Unsorted'!CC40</f>
        <v>23818</v>
      </c>
      <c r="CC209" s="10">
        <f>'Raw Data-Unsorted'!CD40</f>
        <v>24238</v>
      </c>
      <c r="CD209" s="10">
        <f>'Raw Data-Unsorted'!CE40</f>
        <v>26252</v>
      </c>
      <c r="CE209" s="10">
        <f>'Raw Data-Unsorted'!CF40</f>
        <v>21612</v>
      </c>
      <c r="CF209" s="10">
        <f>'Raw Data-Unsorted'!CG40</f>
        <v>18740</v>
      </c>
      <c r="CG209" s="10">
        <f>'Raw Data-Unsorted'!CH40</f>
        <v>18689</v>
      </c>
      <c r="CH209" s="10">
        <f>'Raw Data-Unsorted'!CI40</f>
        <v>18931</v>
      </c>
      <c r="CI209" s="10">
        <f>'Raw Data-Unsorted'!CJ40</f>
        <v>21293</v>
      </c>
      <c r="CJ209" s="10">
        <f>'Raw Data-Unsorted'!CK40</f>
        <v>17864</v>
      </c>
      <c r="CK209" s="10">
        <f>'Raw Data-Unsorted'!CL40</f>
        <v>18746</v>
      </c>
      <c r="CL209" s="10">
        <f>'Raw Data-Unsorted'!CM40</f>
        <v>17934</v>
      </c>
      <c r="CM209" s="10">
        <f>'Raw Data-Unsorted'!CN40</f>
        <v>21514</v>
      </c>
      <c r="CN209" s="10">
        <f>'Raw Data-Unsorted'!CO40</f>
        <v>19088</v>
      </c>
      <c r="CO209" s="10">
        <f>'Raw Data-Unsorted'!CP40</f>
        <v>19421</v>
      </c>
      <c r="CP209" s="10">
        <f>'Raw Data-Unsorted'!CQ40</f>
        <v>19072</v>
      </c>
      <c r="CQ209" s="10">
        <f>'Raw Data-Unsorted'!CR40</f>
        <v>19878</v>
      </c>
      <c r="CR209" s="10">
        <f>'Raw Data-Unsorted'!CS40</f>
        <v>39829</v>
      </c>
      <c r="CS209" s="10">
        <f>'Raw Data-Unsorted'!CT40</f>
        <v>21498</v>
      </c>
      <c r="CT209" s="10">
        <f>'Raw Data-Unsorted'!CU40</f>
        <v>21770</v>
      </c>
      <c r="CU209" s="10">
        <f>'Raw Data-Unsorted'!CV40</f>
        <v>18507</v>
      </c>
      <c r="CV209" s="10">
        <f>'Raw Data-Unsorted'!CW40</f>
        <v>23007</v>
      </c>
      <c r="CW209" s="10">
        <f>'Raw Data-Unsorted'!CX40</f>
        <v>46972</v>
      </c>
      <c r="CX209" s="10">
        <f>'Raw Data-Unsorted'!CY40</f>
        <v>25029</v>
      </c>
      <c r="CY209" s="10">
        <f>'Raw Data-Unsorted'!CZ40</f>
        <v>24222</v>
      </c>
      <c r="CZ209" s="10">
        <f>'Raw Data-Unsorted'!DA40</f>
        <v>22663</v>
      </c>
      <c r="DA209" s="10">
        <f>'Raw Data-Unsorted'!DB40</f>
        <v>26103</v>
      </c>
      <c r="DB209" s="10">
        <f>'Raw Data-Unsorted'!DC40</f>
        <v>0</v>
      </c>
      <c r="DC209" s="10">
        <f>'Raw Data-Unsorted'!DD40</f>
        <v>0</v>
      </c>
      <c r="DD209" s="10">
        <f>'Raw Data-Unsorted'!DE40</f>
        <v>0</v>
      </c>
      <c r="DE209" s="10">
        <f>'Raw Data-Unsorted'!DF40</f>
        <v>0</v>
      </c>
      <c r="DF209" s="10">
        <f>'Raw Data-Unsorted'!DG40</f>
        <v>0</v>
      </c>
      <c r="DG209" s="10">
        <f>'Raw Data-Unsorted'!DH40</f>
        <v>0</v>
      </c>
      <c r="DH209" s="10">
        <f>'Raw Data-Unsorted'!DI40</f>
        <v>0</v>
      </c>
      <c r="DI209" s="10">
        <f>'Raw Data-Unsorted'!DJ40</f>
        <v>0</v>
      </c>
      <c r="DJ209" s="10">
        <f>'Raw Data-Unsorted'!DK40</f>
        <v>0</v>
      </c>
      <c r="DK209" s="10">
        <f>'Raw Data-Unsorted'!DL40</f>
        <v>0</v>
      </c>
      <c r="DL209" s="10">
        <f>'Raw Data-Unsorted'!DM40</f>
        <v>0</v>
      </c>
      <c r="DM209" s="10">
        <f>'Raw Data-Unsorted'!DN40</f>
        <v>0</v>
      </c>
      <c r="DN209" s="10">
        <f>'Raw Data-Unsorted'!DO40</f>
        <v>0</v>
      </c>
      <c r="DO209" s="10">
        <f>'Raw Data-Unsorted'!DP40</f>
        <v>0</v>
      </c>
      <c r="DP209" s="10">
        <f>'Raw Data-Unsorted'!DQ40</f>
        <v>0</v>
      </c>
      <c r="DQ209" s="10">
        <f>'Raw Data-Unsorted'!DR40</f>
        <v>0</v>
      </c>
      <c r="DR209" s="10">
        <f>'Raw Data-Unsorted'!DS40</f>
        <v>0</v>
      </c>
      <c r="DS209" s="10">
        <f>'Raw Data-Unsorted'!DT40</f>
        <v>0</v>
      </c>
      <c r="DT209" s="10">
        <f>'Raw Data-Unsorted'!DU40</f>
        <v>0</v>
      </c>
      <c r="DU209" s="10">
        <f>'Raw Data-Unsorted'!DV40</f>
        <v>0</v>
      </c>
      <c r="DV209" s="10">
        <f>'Raw Data-Unsorted'!DW40</f>
        <v>0</v>
      </c>
      <c r="DW209" s="10">
        <f>'Raw Data-Unsorted'!DX40</f>
        <v>0</v>
      </c>
      <c r="DX209" s="10">
        <f>'Raw Data-Unsorted'!DY40</f>
        <v>0</v>
      </c>
      <c r="DY209" s="10">
        <f>'Raw Data-Unsorted'!DZ40</f>
        <v>0</v>
      </c>
      <c r="DZ209" s="10">
        <f>'Raw Data-Unsorted'!EA40</f>
        <v>0</v>
      </c>
      <c r="EA209" s="10">
        <f>'Raw Data-Unsorted'!EB40</f>
        <v>0</v>
      </c>
      <c r="EB209" s="10">
        <f>'Raw Data-Unsorted'!EC40</f>
        <v>0</v>
      </c>
      <c r="EC209" s="10">
        <f>'Raw Data-Unsorted'!ED40</f>
        <v>0</v>
      </c>
      <c r="ED209" s="10">
        <f>'Raw Data-Unsorted'!EE40</f>
        <v>0</v>
      </c>
      <c r="EE209" s="10">
        <f>'Raw Data-Unsorted'!EF40</f>
        <v>0</v>
      </c>
      <c r="EF209" s="10">
        <f>'Raw Data-Unsorted'!EG40</f>
        <v>0</v>
      </c>
      <c r="EG209" s="10">
        <f>'Raw Data-Unsorted'!EH40</f>
        <v>0</v>
      </c>
      <c r="EH209" s="10">
        <f>'Raw Data-Unsorted'!EI40</f>
        <v>0</v>
      </c>
      <c r="EI209" s="10">
        <f>'Raw Data-Unsorted'!EJ40</f>
        <v>0</v>
      </c>
      <c r="EJ209" s="10">
        <f>'Raw Data-Unsorted'!EK40</f>
        <v>0</v>
      </c>
      <c r="EK209" s="10">
        <f>'Raw Data-Unsorted'!EL40</f>
        <v>0</v>
      </c>
      <c r="EL209" s="10">
        <f>'Raw Data-Unsorted'!EM40</f>
        <v>0</v>
      </c>
      <c r="EM209" s="10">
        <f>'Raw Data-Unsorted'!EN40</f>
        <v>0</v>
      </c>
      <c r="EN209" s="10">
        <f>'Raw Data-Unsorted'!EO40</f>
        <v>0</v>
      </c>
      <c r="EO209" s="10">
        <f>'Raw Data-Unsorted'!EP40</f>
        <v>0</v>
      </c>
      <c r="EP209" s="10">
        <f>'Raw Data-Unsorted'!EQ40</f>
        <v>0</v>
      </c>
      <c r="EQ209" s="10">
        <f>'Raw Data-Unsorted'!ER40</f>
        <v>0</v>
      </c>
      <c r="ER209" s="10">
        <f>'Raw Data-Unsorted'!ES40</f>
        <v>0</v>
      </c>
      <c r="ES209" s="10">
        <f>'Raw Data-Unsorted'!ET40</f>
        <v>0</v>
      </c>
      <c r="ET209" s="10">
        <f>'Raw Data-Unsorted'!EU40</f>
        <v>0</v>
      </c>
      <c r="EU209" s="10">
        <f>'Raw Data-Unsorted'!EV40</f>
        <v>0</v>
      </c>
      <c r="EV209" s="10">
        <f>'Raw Data-Unsorted'!EW40</f>
        <v>0</v>
      </c>
      <c r="EW209" s="10">
        <f>'Raw Data-Unsorted'!EX40</f>
        <v>0</v>
      </c>
      <c r="EX209" s="10">
        <f>'Raw Data-Unsorted'!EY40</f>
        <v>0</v>
      </c>
      <c r="EY209" s="10">
        <f>'Raw Data-Unsorted'!EZ40</f>
        <v>0</v>
      </c>
      <c r="EZ209" s="10">
        <f>'Raw Data-Unsorted'!FA40</f>
        <v>0</v>
      </c>
      <c r="FA209" s="10">
        <f>'Raw Data-Unsorted'!FB40</f>
        <v>0</v>
      </c>
      <c r="FB209" s="10">
        <f>'Raw Data-Unsorted'!FC40</f>
        <v>0</v>
      </c>
      <c r="FC209" s="10">
        <f>'Raw Data-Unsorted'!FD40</f>
        <v>0</v>
      </c>
      <c r="FD209" s="10">
        <f>'Raw Data-Unsorted'!FE40</f>
        <v>0</v>
      </c>
      <c r="FE209" s="10">
        <f>'Raw Data-Unsorted'!FF40</f>
        <v>0</v>
      </c>
      <c r="FF209" s="10">
        <f>'Raw Data-Unsorted'!FG40</f>
        <v>0</v>
      </c>
      <c r="FG209" s="10">
        <f>'Raw Data-Unsorted'!FH40</f>
        <v>0</v>
      </c>
      <c r="FH209" s="10">
        <f>'Raw Data-Unsorted'!FI40</f>
        <v>0</v>
      </c>
      <c r="FI209" s="10">
        <f>'Raw Data-Unsorted'!FJ40</f>
        <v>0</v>
      </c>
      <c r="FJ209" s="10">
        <f>'Raw Data-Unsorted'!FK40</f>
        <v>0</v>
      </c>
      <c r="FK209" s="10">
        <f>'Raw Data-Unsorted'!FL40</f>
        <v>0</v>
      </c>
      <c r="FL209" s="10">
        <f>'Raw Data-Unsorted'!FM40</f>
        <v>0</v>
      </c>
      <c r="FM209" s="10">
        <f>'Raw Data-Unsorted'!FN40</f>
        <v>0</v>
      </c>
      <c r="FN209" s="10">
        <f>'Raw Data-Unsorted'!FO40</f>
        <v>0</v>
      </c>
      <c r="FO209" s="10">
        <f>'Raw Data-Unsorted'!FP40</f>
        <v>0</v>
      </c>
      <c r="FP209" s="10">
        <f>'Raw Data-Unsorted'!FQ40</f>
        <v>0</v>
      </c>
      <c r="FQ209" s="10">
        <f>'Raw Data-Unsorted'!FR40</f>
        <v>0</v>
      </c>
      <c r="FR209" s="10">
        <f>'Raw Data-Unsorted'!FS40</f>
        <v>0</v>
      </c>
      <c r="FS209" s="10">
        <f>'Raw Data-Unsorted'!FT40</f>
        <v>0</v>
      </c>
      <c r="FT209" s="10">
        <f>'Raw Data-Unsorted'!FU40</f>
        <v>0</v>
      </c>
      <c r="FU209" s="10">
        <f>'Raw Data-Unsorted'!FV40</f>
        <v>0</v>
      </c>
      <c r="FV209" s="10">
        <f>'Raw Data-Unsorted'!FW40</f>
        <v>0</v>
      </c>
      <c r="FW209" s="10">
        <f>'Raw Data-Unsorted'!FX40</f>
        <v>0</v>
      </c>
      <c r="FX209" s="10">
        <f>'Raw Data-Unsorted'!FY40</f>
        <v>0</v>
      </c>
      <c r="FY209" s="10">
        <f>'Raw Data-Unsorted'!FZ40</f>
        <v>0</v>
      </c>
      <c r="FZ209" s="10">
        <f>'Raw Data-Unsorted'!GA40</f>
        <v>0</v>
      </c>
      <c r="GA209" s="10">
        <f>'Raw Data-Unsorted'!GB40</f>
        <v>0</v>
      </c>
      <c r="GB209" s="10">
        <f>'Raw Data-Unsorted'!GC40</f>
        <v>0</v>
      </c>
      <c r="GC209" s="10">
        <f>'Raw Data-Unsorted'!GD40</f>
        <v>0</v>
      </c>
      <c r="GD209" s="10">
        <f>'Raw Data-Unsorted'!GE40</f>
        <v>0</v>
      </c>
      <c r="GE209" s="10">
        <f>'Raw Data-Unsorted'!GF40</f>
        <v>0</v>
      </c>
      <c r="GF209" s="10">
        <f>'Raw Data-Unsorted'!GG40</f>
        <v>0</v>
      </c>
      <c r="GG209" s="10">
        <f>'Raw Data-Unsorted'!GH40</f>
        <v>0</v>
      </c>
      <c r="GH209" s="10">
        <f>'Raw Data-Unsorted'!GI40</f>
        <v>0</v>
      </c>
      <c r="GI209" s="10">
        <f>'Raw Data-Unsorted'!GJ40</f>
        <v>0</v>
      </c>
      <c r="GJ209" s="10">
        <f>'Raw Data-Unsorted'!GK40</f>
        <v>0</v>
      </c>
      <c r="GK209" s="10">
        <f>'Raw Data-Unsorted'!GL40</f>
        <v>0</v>
      </c>
      <c r="GL209" s="10">
        <f>'Raw Data-Unsorted'!GM40</f>
        <v>0</v>
      </c>
      <c r="GM209" s="10">
        <f>'Raw Data-Unsorted'!GN40</f>
        <v>0</v>
      </c>
      <c r="GN209" s="10">
        <f>'Raw Data-Unsorted'!GO40</f>
        <v>0</v>
      </c>
      <c r="GO209" s="10">
        <f>'Raw Data-Unsorted'!GP40</f>
        <v>0</v>
      </c>
      <c r="GP209" s="10">
        <f>'Raw Data-Unsorted'!GQ40</f>
        <v>0</v>
      </c>
      <c r="GQ209" s="10">
        <f>'Raw Data-Unsorted'!GR40</f>
        <v>0</v>
      </c>
      <c r="GR209" s="10">
        <f>'Raw Data-Unsorted'!GS40</f>
        <v>0</v>
      </c>
      <c r="GS209" s="10">
        <f>'Raw Data-Unsorted'!GT40</f>
        <v>0</v>
      </c>
      <c r="GT209" s="10">
        <f>'Raw Data-Unsorted'!GU40</f>
        <v>0</v>
      </c>
      <c r="GU209" s="10">
        <f>'Raw Data-Unsorted'!GV40</f>
        <v>0</v>
      </c>
      <c r="GV209" s="10">
        <f>'Raw Data-Unsorted'!GW40</f>
        <v>0</v>
      </c>
    </row>
    <row r="210" spans="1:204">
      <c r="A210" s="10" t="str">
        <f>'Analyte List'!B209</f>
        <v>Phe-d10</v>
      </c>
      <c r="C210" s="10">
        <f>'Raw Data-Unsorted'!D63</f>
        <v>39825</v>
      </c>
      <c r="D210" s="10">
        <f>'Raw Data-Unsorted'!E63</f>
        <v>32350</v>
      </c>
      <c r="E210" s="10">
        <f>'Raw Data-Unsorted'!F63</f>
        <v>39706</v>
      </c>
      <c r="F210" s="10">
        <f>'Raw Data-Unsorted'!G63</f>
        <v>0</v>
      </c>
      <c r="G210" s="10">
        <f>'Raw Data-Unsorted'!H63</f>
        <v>0</v>
      </c>
      <c r="I210" s="10">
        <f>'Raw Data-Unsorted'!J63</f>
        <v>43647</v>
      </c>
      <c r="J210" s="10">
        <f>'Raw Data-Unsorted'!K63</f>
        <v>48316</v>
      </c>
      <c r="K210" s="10">
        <f>'Raw Data-Unsorted'!L63</f>
        <v>706</v>
      </c>
      <c r="L210" s="10">
        <f>'Raw Data-Unsorted'!M63</f>
        <v>0</v>
      </c>
      <c r="M210" s="10">
        <f>'Raw Data-Unsorted'!N63</f>
        <v>0</v>
      </c>
      <c r="O210" s="10">
        <f>'Raw Data-Unsorted'!P63</f>
        <v>41980</v>
      </c>
      <c r="P210" s="10">
        <f>'Raw Data-Unsorted'!Q63</f>
        <v>42552</v>
      </c>
      <c r="Q210" s="10">
        <f>'Raw Data-Unsorted'!R63</f>
        <v>52707</v>
      </c>
      <c r="R210" s="10">
        <f>'Raw Data-Unsorted'!S63</f>
        <v>0</v>
      </c>
      <c r="S210" s="10">
        <f>'Raw Data-Unsorted'!T63</f>
        <v>0</v>
      </c>
      <c r="U210" s="10">
        <f>'Raw Data-Unsorted'!V63</f>
        <v>37403</v>
      </c>
      <c r="V210" s="10">
        <f>'Raw Data-Unsorted'!W63</f>
        <v>656</v>
      </c>
      <c r="X210" s="10">
        <f>'Raw Data-Unsorted'!Y63</f>
        <v>81</v>
      </c>
      <c r="Y210" s="10">
        <f>'Raw Data-Unsorted'!Z63</f>
        <v>41419</v>
      </c>
      <c r="AA210" s="10">
        <f>'Raw Data-Unsorted'!AB63</f>
        <v>48200</v>
      </c>
      <c r="AB210" s="10">
        <f>'Raw Data-Unsorted'!AC63</f>
        <v>177</v>
      </c>
      <c r="AD210" s="10">
        <f>'Raw Data-Unsorted'!AE63</f>
        <v>10963</v>
      </c>
      <c r="AE210" s="10">
        <f>'Raw Data-Unsorted'!AF63</f>
        <v>12660</v>
      </c>
      <c r="AF210" s="10">
        <f>'Raw Data-Unsorted'!AG63</f>
        <v>0</v>
      </c>
      <c r="AG210" s="10">
        <f>'Raw Data-Unsorted'!AH63</f>
        <v>0</v>
      </c>
      <c r="AI210" s="10">
        <f>'Raw Data-Unsorted'!AJ63</f>
        <v>10963</v>
      </c>
      <c r="AJ210" s="10">
        <f>'Raw Data-Unsorted'!AK63</f>
        <v>12660</v>
      </c>
      <c r="AK210" s="10">
        <f>'Raw Data-Unsorted'!AL63</f>
        <v>0</v>
      </c>
      <c r="AL210" s="10">
        <f>'Raw Data-Unsorted'!AM63</f>
        <v>0</v>
      </c>
      <c r="AN210" s="10">
        <f>'Raw Data-Unsorted'!AO63</f>
        <v>20841</v>
      </c>
      <c r="AO210" s="10">
        <f>'Raw Data-Unsorted'!AP63</f>
        <v>13642</v>
      </c>
      <c r="AP210" s="10">
        <f>'Raw Data-Unsorted'!AQ63</f>
        <v>0</v>
      </c>
      <c r="AQ210" s="10">
        <f>'Raw Data-Unsorted'!AR63</f>
        <v>0</v>
      </c>
      <c r="AS210" s="10">
        <f>'Raw Data-Unsorted'!AT63</f>
        <v>26035</v>
      </c>
      <c r="AT210" s="10">
        <f>'Raw Data-Unsorted'!AU63</f>
        <v>12893</v>
      </c>
      <c r="AU210" s="10">
        <f>'Raw Data-Unsorted'!AV63</f>
        <v>0</v>
      </c>
      <c r="AV210" s="10">
        <f>'Raw Data-Unsorted'!AW63</f>
        <v>0</v>
      </c>
      <c r="AX210" s="10">
        <f>'Raw Data-Unsorted'!AY63</f>
        <v>0</v>
      </c>
      <c r="AY210" s="10">
        <f>'Raw Data-Unsorted'!AZ63</f>
        <v>0</v>
      </c>
      <c r="AZ210" s="10">
        <f>'Raw Data-Unsorted'!BA63</f>
        <v>0</v>
      </c>
      <c r="BA210" s="10">
        <f>'Raw Data-Unsorted'!BB63</f>
        <v>0</v>
      </c>
      <c r="BC210" s="10">
        <f>'Raw Data-Unsorted'!BD63</f>
        <v>16786</v>
      </c>
      <c r="BD210" s="10">
        <f>'Raw Data-Unsorted'!BE63</f>
        <v>19539</v>
      </c>
      <c r="BE210" s="10">
        <f>'Raw Data-Unsorted'!BF63</f>
        <v>26950</v>
      </c>
      <c r="BF210" s="10">
        <f>'Raw Data-Unsorted'!BG63</f>
        <v>29197</v>
      </c>
      <c r="BG210" s="10">
        <f>'Raw Data-Unsorted'!BH63</f>
        <v>15282</v>
      </c>
      <c r="BH210" s="10">
        <f>'Raw Data-Unsorted'!BI63</f>
        <v>13224</v>
      </c>
      <c r="BI210" s="10">
        <f>'Raw Data-Unsorted'!BJ63</f>
        <v>10735</v>
      </c>
      <c r="BJ210" s="10">
        <f>'Raw Data-Unsorted'!BK63</f>
        <v>13942</v>
      </c>
      <c r="BK210" s="10">
        <f>'Raw Data-Unsorted'!BL63</f>
        <v>10720</v>
      </c>
      <c r="BL210" s="10">
        <f>'Raw Data-Unsorted'!BM63</f>
        <v>13799</v>
      </c>
      <c r="BM210" s="10">
        <f>'Raw Data-Unsorted'!BN63</f>
        <v>14885</v>
      </c>
      <c r="BN210" s="10">
        <f>'Raw Data-Unsorted'!BO63</f>
        <v>19726</v>
      </c>
      <c r="BO210" s="10">
        <f>'Raw Data-Unsorted'!BP63</f>
        <v>13240</v>
      </c>
      <c r="BP210" s="10">
        <f>'Raw Data-Unsorted'!BQ63</f>
        <v>10134</v>
      </c>
      <c r="BQ210" s="10">
        <f>'Raw Data-Unsorted'!BR63</f>
        <v>11851</v>
      </c>
      <c r="BR210" s="10">
        <f>'Raw Data-Unsorted'!BS63</f>
        <v>10764</v>
      </c>
      <c r="BS210" s="10">
        <f>'Raw Data-Unsorted'!BT63</f>
        <v>11282</v>
      </c>
      <c r="BT210" s="10">
        <f>'Raw Data-Unsorted'!BU63</f>
        <v>11294</v>
      </c>
      <c r="BU210" s="10">
        <f>'Raw Data-Unsorted'!BV63</f>
        <v>7909</v>
      </c>
      <c r="BV210" s="10">
        <f>'Raw Data-Unsorted'!BW63</f>
        <v>9643</v>
      </c>
      <c r="BW210" s="10">
        <f>'Raw Data-Unsorted'!BX63</f>
        <v>12432</v>
      </c>
      <c r="BX210" s="10">
        <f>'Raw Data-Unsorted'!BY63</f>
        <v>11638</v>
      </c>
      <c r="BY210" s="10">
        <f>'Raw Data-Unsorted'!BZ63</f>
        <v>12443</v>
      </c>
      <c r="BZ210" s="10">
        <f>'Raw Data-Unsorted'!CA63</f>
        <v>9259</v>
      </c>
      <c r="CA210" s="10">
        <f>'Raw Data-Unsorted'!CB63</f>
        <v>12556</v>
      </c>
      <c r="CB210" s="10">
        <f>'Raw Data-Unsorted'!CC63</f>
        <v>12904</v>
      </c>
      <c r="CC210" s="10">
        <f>'Raw Data-Unsorted'!CD63</f>
        <v>11915</v>
      </c>
      <c r="CD210" s="10">
        <f>'Raw Data-Unsorted'!CE63</f>
        <v>14094</v>
      </c>
      <c r="CE210" s="10">
        <f>'Raw Data-Unsorted'!CF63</f>
        <v>9040</v>
      </c>
      <c r="CF210" s="10">
        <f>'Raw Data-Unsorted'!CG63</f>
        <v>10099</v>
      </c>
      <c r="CG210" s="10">
        <f>'Raw Data-Unsorted'!CH63</f>
        <v>10571</v>
      </c>
      <c r="CH210" s="10">
        <f>'Raw Data-Unsorted'!CI63</f>
        <v>9750</v>
      </c>
      <c r="CI210" s="10">
        <f>'Raw Data-Unsorted'!CJ63</f>
        <v>10874</v>
      </c>
      <c r="CJ210" s="10">
        <f>'Raw Data-Unsorted'!CK63</f>
        <v>9006</v>
      </c>
      <c r="CK210" s="10">
        <f>'Raw Data-Unsorted'!CL63</f>
        <v>10222</v>
      </c>
      <c r="CL210" s="10">
        <f>'Raw Data-Unsorted'!CM63</f>
        <v>9346</v>
      </c>
      <c r="CM210" s="10">
        <f>'Raw Data-Unsorted'!CN63</f>
        <v>10837</v>
      </c>
      <c r="CN210" s="10">
        <f>'Raw Data-Unsorted'!CO63</f>
        <v>10196</v>
      </c>
      <c r="CO210" s="10">
        <f>'Raw Data-Unsorted'!CP63</f>
        <v>10538</v>
      </c>
      <c r="CP210" s="10">
        <f>'Raw Data-Unsorted'!CQ63</f>
        <v>10584</v>
      </c>
      <c r="CQ210" s="10">
        <f>'Raw Data-Unsorted'!CR63</f>
        <v>10297</v>
      </c>
      <c r="CR210" s="10">
        <f>'Raw Data-Unsorted'!CS63</f>
        <v>20878</v>
      </c>
      <c r="CS210" s="10">
        <f>'Raw Data-Unsorted'!CT63</f>
        <v>11579</v>
      </c>
      <c r="CT210" s="10">
        <f>'Raw Data-Unsorted'!CU63</f>
        <v>11616</v>
      </c>
      <c r="CU210" s="10">
        <f>'Raw Data-Unsorted'!CV63</f>
        <v>9695</v>
      </c>
      <c r="CV210" s="10">
        <f>'Raw Data-Unsorted'!CW63</f>
        <v>12042</v>
      </c>
      <c r="CW210" s="10">
        <f>'Raw Data-Unsorted'!CX63</f>
        <v>24889</v>
      </c>
      <c r="CX210" s="10">
        <f>'Raw Data-Unsorted'!CY63</f>
        <v>13106</v>
      </c>
      <c r="CY210" s="10">
        <f>'Raw Data-Unsorted'!CZ63</f>
        <v>12864</v>
      </c>
      <c r="CZ210" s="10">
        <f>'Raw Data-Unsorted'!DA63</f>
        <v>11939</v>
      </c>
      <c r="DA210" s="10">
        <f>'Raw Data-Unsorted'!DB63</f>
        <v>13268</v>
      </c>
      <c r="DB210" s="10">
        <f>'Raw Data-Unsorted'!DC63</f>
        <v>0</v>
      </c>
      <c r="DC210" s="10">
        <f>'Raw Data-Unsorted'!DD63</f>
        <v>0</v>
      </c>
      <c r="DD210" s="10">
        <f>'Raw Data-Unsorted'!DE63</f>
        <v>0</v>
      </c>
      <c r="DE210" s="10">
        <f>'Raw Data-Unsorted'!DF63</f>
        <v>0</v>
      </c>
      <c r="DF210" s="10">
        <f>'Raw Data-Unsorted'!DG63</f>
        <v>0</v>
      </c>
      <c r="DG210" s="10">
        <f>'Raw Data-Unsorted'!DH63</f>
        <v>0</v>
      </c>
      <c r="DH210" s="10">
        <f>'Raw Data-Unsorted'!DI63</f>
        <v>0</v>
      </c>
      <c r="DI210" s="10">
        <f>'Raw Data-Unsorted'!DJ63</f>
        <v>0</v>
      </c>
      <c r="DJ210" s="10">
        <f>'Raw Data-Unsorted'!DK63</f>
        <v>0</v>
      </c>
      <c r="DK210" s="10">
        <f>'Raw Data-Unsorted'!DL63</f>
        <v>0</v>
      </c>
      <c r="DL210" s="10">
        <f>'Raw Data-Unsorted'!DM63</f>
        <v>0</v>
      </c>
      <c r="DM210" s="10">
        <f>'Raw Data-Unsorted'!DN63</f>
        <v>0</v>
      </c>
      <c r="DN210" s="10">
        <f>'Raw Data-Unsorted'!DO63</f>
        <v>0</v>
      </c>
      <c r="DO210" s="10">
        <f>'Raw Data-Unsorted'!DP63</f>
        <v>0</v>
      </c>
      <c r="DP210" s="10">
        <f>'Raw Data-Unsorted'!DQ63</f>
        <v>0</v>
      </c>
      <c r="DQ210" s="10">
        <f>'Raw Data-Unsorted'!DR63</f>
        <v>0</v>
      </c>
      <c r="DR210" s="10">
        <f>'Raw Data-Unsorted'!DS63</f>
        <v>0</v>
      </c>
      <c r="DS210" s="10">
        <f>'Raw Data-Unsorted'!DT63</f>
        <v>0</v>
      </c>
      <c r="DT210" s="10">
        <f>'Raw Data-Unsorted'!DU63</f>
        <v>0</v>
      </c>
      <c r="DU210" s="10">
        <f>'Raw Data-Unsorted'!DV63</f>
        <v>0</v>
      </c>
      <c r="DV210" s="10">
        <f>'Raw Data-Unsorted'!DW63</f>
        <v>0</v>
      </c>
      <c r="DW210" s="10">
        <f>'Raw Data-Unsorted'!DX63</f>
        <v>0</v>
      </c>
      <c r="DX210" s="10">
        <f>'Raw Data-Unsorted'!DY63</f>
        <v>0</v>
      </c>
      <c r="DY210" s="10">
        <f>'Raw Data-Unsorted'!DZ63</f>
        <v>0</v>
      </c>
      <c r="DZ210" s="10">
        <f>'Raw Data-Unsorted'!EA63</f>
        <v>0</v>
      </c>
      <c r="EA210" s="10">
        <f>'Raw Data-Unsorted'!EB63</f>
        <v>0</v>
      </c>
      <c r="EB210" s="10">
        <f>'Raw Data-Unsorted'!EC63</f>
        <v>0</v>
      </c>
      <c r="EC210" s="10">
        <f>'Raw Data-Unsorted'!ED63</f>
        <v>0</v>
      </c>
      <c r="ED210" s="10">
        <f>'Raw Data-Unsorted'!EE63</f>
        <v>0</v>
      </c>
      <c r="EE210" s="10">
        <f>'Raw Data-Unsorted'!EF63</f>
        <v>0</v>
      </c>
      <c r="EF210" s="10">
        <f>'Raw Data-Unsorted'!EG63</f>
        <v>0</v>
      </c>
      <c r="EG210" s="10">
        <f>'Raw Data-Unsorted'!EH63</f>
        <v>0</v>
      </c>
      <c r="EH210" s="10">
        <f>'Raw Data-Unsorted'!EI63</f>
        <v>0</v>
      </c>
      <c r="EI210" s="10">
        <f>'Raw Data-Unsorted'!EJ63</f>
        <v>0</v>
      </c>
      <c r="EJ210" s="10">
        <f>'Raw Data-Unsorted'!EK63</f>
        <v>0</v>
      </c>
      <c r="EK210" s="10">
        <f>'Raw Data-Unsorted'!EL63</f>
        <v>0</v>
      </c>
      <c r="EL210" s="10">
        <f>'Raw Data-Unsorted'!EM63</f>
        <v>0</v>
      </c>
      <c r="EM210" s="10">
        <f>'Raw Data-Unsorted'!EN63</f>
        <v>0</v>
      </c>
      <c r="EN210" s="10">
        <f>'Raw Data-Unsorted'!EO63</f>
        <v>0</v>
      </c>
      <c r="EO210" s="10">
        <f>'Raw Data-Unsorted'!EP63</f>
        <v>0</v>
      </c>
      <c r="EP210" s="10">
        <f>'Raw Data-Unsorted'!EQ63</f>
        <v>0</v>
      </c>
      <c r="EQ210" s="10">
        <f>'Raw Data-Unsorted'!ER63</f>
        <v>0</v>
      </c>
      <c r="ER210" s="10">
        <f>'Raw Data-Unsorted'!ES63</f>
        <v>0</v>
      </c>
      <c r="ES210" s="10">
        <f>'Raw Data-Unsorted'!ET63</f>
        <v>0</v>
      </c>
      <c r="ET210" s="10">
        <f>'Raw Data-Unsorted'!EU63</f>
        <v>0</v>
      </c>
      <c r="EU210" s="10">
        <f>'Raw Data-Unsorted'!EV63</f>
        <v>0</v>
      </c>
      <c r="EV210" s="10">
        <f>'Raw Data-Unsorted'!EW63</f>
        <v>0</v>
      </c>
      <c r="EW210" s="10">
        <f>'Raw Data-Unsorted'!EX63</f>
        <v>0</v>
      </c>
      <c r="EX210" s="10">
        <f>'Raw Data-Unsorted'!EY63</f>
        <v>0</v>
      </c>
      <c r="EY210" s="10">
        <f>'Raw Data-Unsorted'!EZ63</f>
        <v>0</v>
      </c>
      <c r="EZ210" s="10">
        <f>'Raw Data-Unsorted'!FA63</f>
        <v>0</v>
      </c>
      <c r="FA210" s="10">
        <f>'Raw Data-Unsorted'!FB63</f>
        <v>0</v>
      </c>
      <c r="FB210" s="10">
        <f>'Raw Data-Unsorted'!FC63</f>
        <v>0</v>
      </c>
      <c r="FC210" s="10">
        <f>'Raw Data-Unsorted'!FD63</f>
        <v>0</v>
      </c>
      <c r="FD210" s="10">
        <f>'Raw Data-Unsorted'!FE63</f>
        <v>0</v>
      </c>
      <c r="FE210" s="10">
        <f>'Raw Data-Unsorted'!FF63</f>
        <v>0</v>
      </c>
      <c r="FF210" s="10">
        <f>'Raw Data-Unsorted'!FG63</f>
        <v>0</v>
      </c>
      <c r="FG210" s="10">
        <f>'Raw Data-Unsorted'!FH63</f>
        <v>0</v>
      </c>
      <c r="FH210" s="10">
        <f>'Raw Data-Unsorted'!FI63</f>
        <v>0</v>
      </c>
      <c r="FI210" s="10">
        <f>'Raw Data-Unsorted'!FJ63</f>
        <v>0</v>
      </c>
      <c r="FJ210" s="10">
        <f>'Raw Data-Unsorted'!FK63</f>
        <v>0</v>
      </c>
      <c r="FK210" s="10">
        <f>'Raw Data-Unsorted'!FL63</f>
        <v>0</v>
      </c>
      <c r="FL210" s="10">
        <f>'Raw Data-Unsorted'!FM63</f>
        <v>0</v>
      </c>
      <c r="FM210" s="10">
        <f>'Raw Data-Unsorted'!FN63</f>
        <v>0</v>
      </c>
      <c r="FN210" s="10">
        <f>'Raw Data-Unsorted'!FO63</f>
        <v>0</v>
      </c>
      <c r="FO210" s="10">
        <f>'Raw Data-Unsorted'!FP63</f>
        <v>0</v>
      </c>
      <c r="FP210" s="10">
        <f>'Raw Data-Unsorted'!FQ63</f>
        <v>0</v>
      </c>
      <c r="FQ210" s="10">
        <f>'Raw Data-Unsorted'!FR63</f>
        <v>0</v>
      </c>
      <c r="FR210" s="10">
        <f>'Raw Data-Unsorted'!FS63</f>
        <v>0</v>
      </c>
      <c r="FS210" s="10">
        <f>'Raw Data-Unsorted'!FT63</f>
        <v>0</v>
      </c>
      <c r="FT210" s="10">
        <f>'Raw Data-Unsorted'!FU63</f>
        <v>0</v>
      </c>
      <c r="FU210" s="10">
        <f>'Raw Data-Unsorted'!FV63</f>
        <v>0</v>
      </c>
      <c r="FV210" s="10">
        <f>'Raw Data-Unsorted'!FW63</f>
        <v>0</v>
      </c>
      <c r="FW210" s="10">
        <f>'Raw Data-Unsorted'!FX63</f>
        <v>0</v>
      </c>
      <c r="FX210" s="10">
        <f>'Raw Data-Unsorted'!FY63</f>
        <v>0</v>
      </c>
      <c r="FY210" s="10">
        <f>'Raw Data-Unsorted'!FZ63</f>
        <v>0</v>
      </c>
      <c r="FZ210" s="10">
        <f>'Raw Data-Unsorted'!GA63</f>
        <v>0</v>
      </c>
      <c r="GA210" s="10">
        <f>'Raw Data-Unsorted'!GB63</f>
        <v>0</v>
      </c>
      <c r="GB210" s="10">
        <f>'Raw Data-Unsorted'!GC63</f>
        <v>0</v>
      </c>
      <c r="GC210" s="10">
        <f>'Raw Data-Unsorted'!GD63</f>
        <v>0</v>
      </c>
      <c r="GD210" s="10">
        <f>'Raw Data-Unsorted'!GE63</f>
        <v>0</v>
      </c>
      <c r="GE210" s="10">
        <f>'Raw Data-Unsorted'!GF63</f>
        <v>0</v>
      </c>
      <c r="GF210" s="10">
        <f>'Raw Data-Unsorted'!GG63</f>
        <v>0</v>
      </c>
      <c r="GG210" s="10">
        <f>'Raw Data-Unsorted'!GH63</f>
        <v>0</v>
      </c>
      <c r="GH210" s="10">
        <f>'Raw Data-Unsorted'!GI63</f>
        <v>0</v>
      </c>
      <c r="GI210" s="10">
        <f>'Raw Data-Unsorted'!GJ63</f>
        <v>0</v>
      </c>
      <c r="GJ210" s="10">
        <f>'Raw Data-Unsorted'!GK63</f>
        <v>0</v>
      </c>
      <c r="GK210" s="10">
        <f>'Raw Data-Unsorted'!GL63</f>
        <v>0</v>
      </c>
      <c r="GL210" s="10">
        <f>'Raw Data-Unsorted'!GM63</f>
        <v>0</v>
      </c>
      <c r="GM210" s="10">
        <f>'Raw Data-Unsorted'!GN63</f>
        <v>0</v>
      </c>
      <c r="GN210" s="10">
        <f>'Raw Data-Unsorted'!GO63</f>
        <v>0</v>
      </c>
      <c r="GO210" s="10">
        <f>'Raw Data-Unsorted'!GP63</f>
        <v>0</v>
      </c>
      <c r="GP210" s="10">
        <f>'Raw Data-Unsorted'!GQ63</f>
        <v>0</v>
      </c>
      <c r="GQ210" s="10">
        <f>'Raw Data-Unsorted'!GR63</f>
        <v>0</v>
      </c>
      <c r="GR210" s="10">
        <f>'Raw Data-Unsorted'!GS63</f>
        <v>0</v>
      </c>
      <c r="GS210" s="10">
        <f>'Raw Data-Unsorted'!GT63</f>
        <v>0</v>
      </c>
      <c r="GT210" s="10">
        <f>'Raw Data-Unsorted'!GU63</f>
        <v>0</v>
      </c>
      <c r="GU210" s="10">
        <f>'Raw Data-Unsorted'!GV63</f>
        <v>0</v>
      </c>
      <c r="GV210" s="10">
        <f>'Raw Data-Unsorted'!GW63</f>
        <v>0</v>
      </c>
    </row>
    <row r="211" spans="1:204">
      <c r="A211" s="10" t="str">
        <f>'Analyte List'!B210</f>
        <v>Flt-d10</v>
      </c>
      <c r="C211" s="10">
        <f>'Raw Data-Unsorted'!D111</f>
        <v>71587</v>
      </c>
      <c r="D211" s="10">
        <f>'Raw Data-Unsorted'!E111</f>
        <v>54993</v>
      </c>
      <c r="E211" s="10">
        <f>'Raw Data-Unsorted'!F111</f>
        <v>68692</v>
      </c>
      <c r="F211" s="10">
        <f>'Raw Data-Unsorted'!G111</f>
        <v>0</v>
      </c>
      <c r="G211" s="10">
        <f>'Raw Data-Unsorted'!H111</f>
        <v>0</v>
      </c>
      <c r="I211" s="10">
        <f>'Raw Data-Unsorted'!J111</f>
        <v>71503</v>
      </c>
      <c r="J211" s="10">
        <f>'Raw Data-Unsorted'!K111</f>
        <v>77579</v>
      </c>
      <c r="K211" s="10">
        <f>'Raw Data-Unsorted'!L111</f>
        <v>1044</v>
      </c>
      <c r="L211" s="10">
        <f>'Raw Data-Unsorted'!M111</f>
        <v>0</v>
      </c>
      <c r="M211" s="10">
        <f>'Raw Data-Unsorted'!N111</f>
        <v>0</v>
      </c>
      <c r="O211" s="10">
        <f>'Raw Data-Unsorted'!P111</f>
        <v>69523</v>
      </c>
      <c r="P211" s="10">
        <f>'Raw Data-Unsorted'!Q111</f>
        <v>68913</v>
      </c>
      <c r="Q211" s="10">
        <f>'Raw Data-Unsorted'!R111</f>
        <v>97462</v>
      </c>
      <c r="R211" s="10">
        <f>'Raw Data-Unsorted'!S111</f>
        <v>0</v>
      </c>
      <c r="S211" s="10">
        <f>'Raw Data-Unsorted'!T111</f>
        <v>0</v>
      </c>
      <c r="U211" s="10">
        <f>'Raw Data-Unsorted'!V111</f>
        <v>68580</v>
      </c>
      <c r="V211" s="10">
        <f>'Raw Data-Unsorted'!W111</f>
        <v>1564</v>
      </c>
      <c r="X211" s="10">
        <f>'Raw Data-Unsorted'!Y111</f>
        <v>122</v>
      </c>
      <c r="Y211" s="10">
        <f>'Raw Data-Unsorted'!Z111</f>
        <v>62394</v>
      </c>
      <c r="AA211" s="10">
        <f>'Raw Data-Unsorted'!AB111</f>
        <v>80376</v>
      </c>
      <c r="AB211" s="10">
        <f>'Raw Data-Unsorted'!AC111</f>
        <v>216</v>
      </c>
      <c r="AD211" s="10">
        <f>'Raw Data-Unsorted'!AE111</f>
        <v>27650</v>
      </c>
      <c r="AE211" s="10">
        <f>'Raw Data-Unsorted'!AF111</f>
        <v>23326</v>
      </c>
      <c r="AF211" s="10">
        <f>'Raw Data-Unsorted'!AG111</f>
        <v>0</v>
      </c>
      <c r="AG211" s="10">
        <f>'Raw Data-Unsorted'!AH111</f>
        <v>0</v>
      </c>
      <c r="AI211" s="10">
        <f>'Raw Data-Unsorted'!AJ111</f>
        <v>27650</v>
      </c>
      <c r="AJ211" s="10">
        <f>'Raw Data-Unsorted'!AK111</f>
        <v>23326</v>
      </c>
      <c r="AK211" s="10">
        <f>'Raw Data-Unsorted'!AL111</f>
        <v>0</v>
      </c>
      <c r="AL211" s="10">
        <f>'Raw Data-Unsorted'!AM111</f>
        <v>0</v>
      </c>
      <c r="AN211" s="10">
        <f>'Raw Data-Unsorted'!AO111</f>
        <v>34719</v>
      </c>
      <c r="AO211" s="10">
        <f>'Raw Data-Unsorted'!AP111</f>
        <v>24803</v>
      </c>
      <c r="AP211" s="10">
        <f>'Raw Data-Unsorted'!AQ111</f>
        <v>0</v>
      </c>
      <c r="AQ211" s="10">
        <f>'Raw Data-Unsorted'!AR111</f>
        <v>0</v>
      </c>
      <c r="AS211" s="10">
        <f>'Raw Data-Unsorted'!AT111</f>
        <v>38975</v>
      </c>
      <c r="AT211" s="10">
        <f>'Raw Data-Unsorted'!AU111</f>
        <v>22863</v>
      </c>
      <c r="AU211" s="10">
        <f>'Raw Data-Unsorted'!AV111</f>
        <v>0</v>
      </c>
      <c r="AV211" s="10">
        <f>'Raw Data-Unsorted'!AW111</f>
        <v>0</v>
      </c>
      <c r="AX211" s="10">
        <f>'Raw Data-Unsorted'!AY111</f>
        <v>0</v>
      </c>
      <c r="AY211" s="10">
        <f>'Raw Data-Unsorted'!AZ111</f>
        <v>0</v>
      </c>
      <c r="AZ211" s="10">
        <f>'Raw Data-Unsorted'!BA111</f>
        <v>0</v>
      </c>
      <c r="BA211" s="10">
        <f>'Raw Data-Unsorted'!BB111</f>
        <v>0</v>
      </c>
      <c r="BC211" s="10">
        <f>'Raw Data-Unsorted'!BD111</f>
        <v>31135</v>
      </c>
      <c r="BD211" s="10">
        <f>'Raw Data-Unsorted'!BE111</f>
        <v>44600</v>
      </c>
      <c r="BE211" s="10">
        <f>'Raw Data-Unsorted'!BF111</f>
        <v>47773</v>
      </c>
      <c r="BF211" s="10">
        <f>'Raw Data-Unsorted'!BG111</f>
        <v>54559</v>
      </c>
      <c r="BG211" s="10">
        <f>'Raw Data-Unsorted'!BH111</f>
        <v>44674</v>
      </c>
      <c r="BH211" s="10">
        <f>'Raw Data-Unsorted'!BI111</f>
        <v>27245</v>
      </c>
      <c r="BI211" s="10">
        <f>'Raw Data-Unsorted'!BJ111</f>
        <v>23675</v>
      </c>
      <c r="BJ211" s="10">
        <f>'Raw Data-Unsorted'!BK111</f>
        <v>22834</v>
      </c>
      <c r="BK211" s="10">
        <f>'Raw Data-Unsorted'!BL111</f>
        <v>21871</v>
      </c>
      <c r="BL211" s="10">
        <f>'Raw Data-Unsorted'!BM111</f>
        <v>24447</v>
      </c>
      <c r="BM211" s="10">
        <f>'Raw Data-Unsorted'!BN111</f>
        <v>23504</v>
      </c>
      <c r="BN211" s="10">
        <f>'Raw Data-Unsorted'!BO111</f>
        <v>22227</v>
      </c>
      <c r="BO211" s="10">
        <f>'Raw Data-Unsorted'!BP111</f>
        <v>23862</v>
      </c>
      <c r="BP211" s="10">
        <f>'Raw Data-Unsorted'!BQ111</f>
        <v>20995</v>
      </c>
      <c r="BQ211" s="10">
        <f>'Raw Data-Unsorted'!BR111</f>
        <v>19132</v>
      </c>
      <c r="BR211" s="10">
        <f>'Raw Data-Unsorted'!BS111</f>
        <v>17692</v>
      </c>
      <c r="BS211" s="10">
        <f>'Raw Data-Unsorted'!BT111</f>
        <v>18325</v>
      </c>
      <c r="BT211" s="10">
        <f>'Raw Data-Unsorted'!BU111</f>
        <v>19311</v>
      </c>
      <c r="BU211" s="10">
        <f>'Raw Data-Unsorted'!BV111</f>
        <v>13683</v>
      </c>
      <c r="BV211" s="10">
        <f>'Raw Data-Unsorted'!BW111</f>
        <v>14827</v>
      </c>
      <c r="BW211" s="10">
        <f>'Raw Data-Unsorted'!BX111</f>
        <v>20480</v>
      </c>
      <c r="BX211" s="10">
        <f>'Raw Data-Unsorted'!BY111</f>
        <v>18372</v>
      </c>
      <c r="BY211" s="10">
        <f>'Raw Data-Unsorted'!BZ111</f>
        <v>21229</v>
      </c>
      <c r="BZ211" s="10">
        <f>'Raw Data-Unsorted'!CA111</f>
        <v>15403</v>
      </c>
      <c r="CA211" s="10">
        <f>'Raw Data-Unsorted'!CB111</f>
        <v>21004</v>
      </c>
      <c r="CB211" s="10">
        <f>'Raw Data-Unsorted'!CC111</f>
        <v>20837</v>
      </c>
      <c r="CC211" s="10">
        <f>'Raw Data-Unsorted'!CD111</f>
        <v>20306</v>
      </c>
      <c r="CD211" s="10">
        <f>'Raw Data-Unsorted'!CE111</f>
        <v>23006</v>
      </c>
      <c r="CE211" s="10">
        <f>'Raw Data-Unsorted'!CF111</f>
        <v>15283</v>
      </c>
      <c r="CF211" s="10">
        <f>'Raw Data-Unsorted'!CG111</f>
        <v>15235</v>
      </c>
      <c r="CG211" s="10">
        <f>'Raw Data-Unsorted'!CH111</f>
        <v>16090</v>
      </c>
      <c r="CH211" s="10">
        <f>'Raw Data-Unsorted'!CI111</f>
        <v>15566</v>
      </c>
      <c r="CI211" s="10">
        <f>'Raw Data-Unsorted'!CJ111</f>
        <v>16430</v>
      </c>
      <c r="CJ211" s="10">
        <f>'Raw Data-Unsorted'!CK111</f>
        <v>14034</v>
      </c>
      <c r="CK211" s="10">
        <f>'Raw Data-Unsorted'!CL111</f>
        <v>14907</v>
      </c>
      <c r="CL211" s="10">
        <f>'Raw Data-Unsorted'!CM111</f>
        <v>14202</v>
      </c>
      <c r="CM211" s="10">
        <f>'Raw Data-Unsorted'!CN111</f>
        <v>17014</v>
      </c>
      <c r="CN211" s="10">
        <f>'Raw Data-Unsorted'!CO111</f>
        <v>15535</v>
      </c>
      <c r="CO211" s="10">
        <f>'Raw Data-Unsorted'!CP111</f>
        <v>15921</v>
      </c>
      <c r="CP211" s="10">
        <f>'Raw Data-Unsorted'!CQ111</f>
        <v>15714</v>
      </c>
      <c r="CQ211" s="10">
        <f>'Raw Data-Unsorted'!CR111</f>
        <v>16659</v>
      </c>
      <c r="CR211" s="10">
        <f>'Raw Data-Unsorted'!CS111</f>
        <v>32288</v>
      </c>
      <c r="CS211" s="10">
        <f>'Raw Data-Unsorted'!CT111</f>
        <v>18323</v>
      </c>
      <c r="CT211" s="10">
        <f>'Raw Data-Unsorted'!CU111</f>
        <v>18437</v>
      </c>
      <c r="CU211" s="10">
        <f>'Raw Data-Unsorted'!CV111</f>
        <v>15274</v>
      </c>
      <c r="CV211" s="10">
        <f>'Raw Data-Unsorted'!CW111</f>
        <v>19345</v>
      </c>
      <c r="CW211" s="10">
        <f>'Raw Data-Unsorted'!CX111</f>
        <v>41025</v>
      </c>
      <c r="CX211" s="10">
        <f>'Raw Data-Unsorted'!CY111</f>
        <v>22650</v>
      </c>
      <c r="CY211" s="10">
        <f>'Raw Data-Unsorted'!CZ111</f>
        <v>21900</v>
      </c>
      <c r="CZ211" s="10">
        <f>'Raw Data-Unsorted'!DA111</f>
        <v>20347</v>
      </c>
      <c r="DA211" s="10">
        <f>'Raw Data-Unsorted'!DB111</f>
        <v>22352</v>
      </c>
      <c r="DB211" s="10">
        <f>'Raw Data-Unsorted'!DC111</f>
        <v>0</v>
      </c>
      <c r="DC211" s="10">
        <f>'Raw Data-Unsorted'!DD111</f>
        <v>0</v>
      </c>
      <c r="DD211" s="10">
        <f>'Raw Data-Unsorted'!DE111</f>
        <v>0</v>
      </c>
      <c r="DE211" s="10">
        <f>'Raw Data-Unsorted'!DF111</f>
        <v>0</v>
      </c>
      <c r="DF211" s="10">
        <f>'Raw Data-Unsorted'!DG111</f>
        <v>0</v>
      </c>
      <c r="DG211" s="10">
        <f>'Raw Data-Unsorted'!DH111</f>
        <v>0</v>
      </c>
      <c r="DH211" s="10">
        <f>'Raw Data-Unsorted'!DI111</f>
        <v>0</v>
      </c>
      <c r="DI211" s="10">
        <f>'Raw Data-Unsorted'!DJ111</f>
        <v>0</v>
      </c>
      <c r="DJ211" s="10">
        <f>'Raw Data-Unsorted'!DK111</f>
        <v>0</v>
      </c>
      <c r="DK211" s="10">
        <f>'Raw Data-Unsorted'!DL111</f>
        <v>0</v>
      </c>
      <c r="DL211" s="10">
        <f>'Raw Data-Unsorted'!DM111</f>
        <v>0</v>
      </c>
      <c r="DM211" s="10">
        <f>'Raw Data-Unsorted'!DN111</f>
        <v>0</v>
      </c>
      <c r="DN211" s="10">
        <f>'Raw Data-Unsorted'!DO111</f>
        <v>0</v>
      </c>
      <c r="DO211" s="10">
        <f>'Raw Data-Unsorted'!DP111</f>
        <v>0</v>
      </c>
      <c r="DP211" s="10">
        <f>'Raw Data-Unsorted'!DQ111</f>
        <v>0</v>
      </c>
      <c r="DQ211" s="10">
        <f>'Raw Data-Unsorted'!DR111</f>
        <v>0</v>
      </c>
      <c r="DR211" s="10">
        <f>'Raw Data-Unsorted'!DS111</f>
        <v>0</v>
      </c>
      <c r="DS211" s="10">
        <f>'Raw Data-Unsorted'!DT111</f>
        <v>0</v>
      </c>
      <c r="DT211" s="10">
        <f>'Raw Data-Unsorted'!DU111</f>
        <v>0</v>
      </c>
      <c r="DU211" s="10">
        <f>'Raw Data-Unsorted'!DV111</f>
        <v>0</v>
      </c>
      <c r="DV211" s="10">
        <f>'Raw Data-Unsorted'!DW111</f>
        <v>0</v>
      </c>
      <c r="DW211" s="10">
        <f>'Raw Data-Unsorted'!DX111</f>
        <v>0</v>
      </c>
      <c r="DX211" s="10">
        <f>'Raw Data-Unsorted'!DY111</f>
        <v>0</v>
      </c>
      <c r="DY211" s="10">
        <f>'Raw Data-Unsorted'!DZ111</f>
        <v>0</v>
      </c>
      <c r="DZ211" s="10">
        <f>'Raw Data-Unsorted'!EA111</f>
        <v>0</v>
      </c>
      <c r="EA211" s="10">
        <f>'Raw Data-Unsorted'!EB111</f>
        <v>0</v>
      </c>
      <c r="EB211" s="10">
        <f>'Raw Data-Unsorted'!EC111</f>
        <v>0</v>
      </c>
      <c r="EC211" s="10">
        <f>'Raw Data-Unsorted'!ED111</f>
        <v>0</v>
      </c>
      <c r="ED211" s="10">
        <f>'Raw Data-Unsorted'!EE111</f>
        <v>0</v>
      </c>
      <c r="EE211" s="10">
        <f>'Raw Data-Unsorted'!EF111</f>
        <v>0</v>
      </c>
      <c r="EF211" s="10">
        <f>'Raw Data-Unsorted'!EG111</f>
        <v>0</v>
      </c>
      <c r="EG211" s="10">
        <f>'Raw Data-Unsorted'!EH111</f>
        <v>0</v>
      </c>
      <c r="EH211" s="10">
        <f>'Raw Data-Unsorted'!EI111</f>
        <v>0</v>
      </c>
      <c r="EI211" s="10">
        <f>'Raw Data-Unsorted'!EJ111</f>
        <v>0</v>
      </c>
      <c r="EJ211" s="10">
        <f>'Raw Data-Unsorted'!EK111</f>
        <v>0</v>
      </c>
      <c r="EK211" s="10">
        <f>'Raw Data-Unsorted'!EL111</f>
        <v>0</v>
      </c>
      <c r="EL211" s="10">
        <f>'Raw Data-Unsorted'!EM111</f>
        <v>0</v>
      </c>
      <c r="EM211" s="10">
        <f>'Raw Data-Unsorted'!EN111</f>
        <v>0</v>
      </c>
      <c r="EN211" s="10">
        <f>'Raw Data-Unsorted'!EO111</f>
        <v>0</v>
      </c>
      <c r="EO211" s="10">
        <f>'Raw Data-Unsorted'!EP111</f>
        <v>0</v>
      </c>
      <c r="EP211" s="10">
        <f>'Raw Data-Unsorted'!EQ111</f>
        <v>0</v>
      </c>
      <c r="EQ211" s="10">
        <f>'Raw Data-Unsorted'!ER111</f>
        <v>0</v>
      </c>
      <c r="ER211" s="10">
        <f>'Raw Data-Unsorted'!ES111</f>
        <v>0</v>
      </c>
      <c r="ES211" s="10">
        <f>'Raw Data-Unsorted'!ET111</f>
        <v>0</v>
      </c>
      <c r="ET211" s="10">
        <f>'Raw Data-Unsorted'!EU111</f>
        <v>0</v>
      </c>
      <c r="EU211" s="10">
        <f>'Raw Data-Unsorted'!EV111</f>
        <v>0</v>
      </c>
      <c r="EV211" s="10">
        <f>'Raw Data-Unsorted'!EW111</f>
        <v>0</v>
      </c>
      <c r="EW211" s="10">
        <f>'Raw Data-Unsorted'!EX111</f>
        <v>0</v>
      </c>
      <c r="EX211" s="10">
        <f>'Raw Data-Unsorted'!EY111</f>
        <v>0</v>
      </c>
      <c r="EY211" s="10">
        <f>'Raw Data-Unsorted'!EZ111</f>
        <v>0</v>
      </c>
      <c r="EZ211" s="10">
        <f>'Raw Data-Unsorted'!FA111</f>
        <v>0</v>
      </c>
      <c r="FA211" s="10">
        <f>'Raw Data-Unsorted'!FB111</f>
        <v>0</v>
      </c>
      <c r="FB211" s="10">
        <f>'Raw Data-Unsorted'!FC111</f>
        <v>0</v>
      </c>
      <c r="FC211" s="10">
        <f>'Raw Data-Unsorted'!FD111</f>
        <v>0</v>
      </c>
      <c r="FD211" s="10">
        <f>'Raw Data-Unsorted'!FE111</f>
        <v>0</v>
      </c>
      <c r="FE211" s="10">
        <f>'Raw Data-Unsorted'!FF111</f>
        <v>0</v>
      </c>
      <c r="FF211" s="10">
        <f>'Raw Data-Unsorted'!FG111</f>
        <v>0</v>
      </c>
      <c r="FG211" s="10">
        <f>'Raw Data-Unsorted'!FH111</f>
        <v>0</v>
      </c>
      <c r="FH211" s="10">
        <f>'Raw Data-Unsorted'!FI111</f>
        <v>0</v>
      </c>
      <c r="FI211" s="10">
        <f>'Raw Data-Unsorted'!FJ111</f>
        <v>0</v>
      </c>
      <c r="FJ211" s="10">
        <f>'Raw Data-Unsorted'!FK111</f>
        <v>0</v>
      </c>
      <c r="FK211" s="10">
        <f>'Raw Data-Unsorted'!FL111</f>
        <v>0</v>
      </c>
      <c r="FL211" s="10">
        <f>'Raw Data-Unsorted'!FM111</f>
        <v>0</v>
      </c>
      <c r="FM211" s="10">
        <f>'Raw Data-Unsorted'!FN111</f>
        <v>0</v>
      </c>
      <c r="FN211" s="10">
        <f>'Raw Data-Unsorted'!FO111</f>
        <v>0</v>
      </c>
      <c r="FO211" s="10">
        <f>'Raw Data-Unsorted'!FP111</f>
        <v>0</v>
      </c>
      <c r="FP211" s="10">
        <f>'Raw Data-Unsorted'!FQ111</f>
        <v>0</v>
      </c>
      <c r="FQ211" s="10">
        <f>'Raw Data-Unsorted'!FR111</f>
        <v>0</v>
      </c>
      <c r="FR211" s="10">
        <f>'Raw Data-Unsorted'!FS111</f>
        <v>0</v>
      </c>
      <c r="FS211" s="10">
        <f>'Raw Data-Unsorted'!FT111</f>
        <v>0</v>
      </c>
      <c r="FT211" s="10">
        <f>'Raw Data-Unsorted'!FU111</f>
        <v>0</v>
      </c>
      <c r="FU211" s="10">
        <f>'Raw Data-Unsorted'!FV111</f>
        <v>0</v>
      </c>
      <c r="FV211" s="10">
        <f>'Raw Data-Unsorted'!FW111</f>
        <v>0</v>
      </c>
      <c r="FW211" s="10">
        <f>'Raw Data-Unsorted'!FX111</f>
        <v>0</v>
      </c>
      <c r="FX211" s="10">
        <f>'Raw Data-Unsorted'!FY111</f>
        <v>0</v>
      </c>
      <c r="FY211" s="10">
        <f>'Raw Data-Unsorted'!FZ111</f>
        <v>0</v>
      </c>
      <c r="FZ211" s="10">
        <f>'Raw Data-Unsorted'!GA111</f>
        <v>0</v>
      </c>
      <c r="GA211" s="10">
        <f>'Raw Data-Unsorted'!GB111</f>
        <v>0</v>
      </c>
      <c r="GB211" s="10">
        <f>'Raw Data-Unsorted'!GC111</f>
        <v>0</v>
      </c>
      <c r="GC211" s="10">
        <f>'Raw Data-Unsorted'!GD111</f>
        <v>0</v>
      </c>
      <c r="GD211" s="10">
        <f>'Raw Data-Unsorted'!GE111</f>
        <v>0</v>
      </c>
      <c r="GE211" s="10">
        <f>'Raw Data-Unsorted'!GF111</f>
        <v>0</v>
      </c>
      <c r="GF211" s="10">
        <f>'Raw Data-Unsorted'!GG111</f>
        <v>0</v>
      </c>
      <c r="GG211" s="10">
        <f>'Raw Data-Unsorted'!GH111</f>
        <v>0</v>
      </c>
      <c r="GH211" s="10">
        <f>'Raw Data-Unsorted'!GI111</f>
        <v>0</v>
      </c>
      <c r="GI211" s="10">
        <f>'Raw Data-Unsorted'!GJ111</f>
        <v>0</v>
      </c>
      <c r="GJ211" s="10">
        <f>'Raw Data-Unsorted'!GK111</f>
        <v>0</v>
      </c>
      <c r="GK211" s="10">
        <f>'Raw Data-Unsorted'!GL111</f>
        <v>0</v>
      </c>
      <c r="GL211" s="10">
        <f>'Raw Data-Unsorted'!GM111</f>
        <v>0</v>
      </c>
      <c r="GM211" s="10">
        <f>'Raw Data-Unsorted'!GN111</f>
        <v>0</v>
      </c>
      <c r="GN211" s="10">
        <f>'Raw Data-Unsorted'!GO111</f>
        <v>0</v>
      </c>
      <c r="GO211" s="10">
        <f>'Raw Data-Unsorted'!GP111</f>
        <v>0</v>
      </c>
      <c r="GP211" s="10">
        <f>'Raw Data-Unsorted'!GQ111</f>
        <v>0</v>
      </c>
      <c r="GQ211" s="10">
        <f>'Raw Data-Unsorted'!GR111</f>
        <v>0</v>
      </c>
      <c r="GR211" s="10">
        <f>'Raw Data-Unsorted'!GS111</f>
        <v>0</v>
      </c>
      <c r="GS211" s="10">
        <f>'Raw Data-Unsorted'!GT111</f>
        <v>0</v>
      </c>
      <c r="GT211" s="10">
        <f>'Raw Data-Unsorted'!GU111</f>
        <v>0</v>
      </c>
      <c r="GU211" s="10">
        <f>'Raw Data-Unsorted'!GV111</f>
        <v>0</v>
      </c>
      <c r="GV211" s="10">
        <f>'Raw Data-Unsorted'!GW111</f>
        <v>0</v>
      </c>
    </row>
    <row r="212" spans="1:204">
      <c r="A212" s="10" t="str">
        <f>'Analyte List'!B211</f>
        <v>Pyr-d10</v>
      </c>
      <c r="C212" s="10">
        <f>'Raw Data-Unsorted'!D117</f>
        <v>71528</v>
      </c>
      <c r="D212" s="10">
        <f>'Raw Data-Unsorted'!E117</f>
        <v>55080</v>
      </c>
      <c r="E212" s="10">
        <f>'Raw Data-Unsorted'!F117</f>
        <v>68692</v>
      </c>
      <c r="F212" s="10">
        <f>'Raw Data-Unsorted'!G117</f>
        <v>0</v>
      </c>
      <c r="G212" s="10">
        <f>'Raw Data-Unsorted'!H117</f>
        <v>0</v>
      </c>
      <c r="I212" s="10">
        <f>'Raw Data-Unsorted'!J117</f>
        <v>71530</v>
      </c>
      <c r="J212" s="10">
        <f>'Raw Data-Unsorted'!K117</f>
        <v>77579</v>
      </c>
      <c r="K212" s="10">
        <f>'Raw Data-Unsorted'!L117</f>
        <v>1045</v>
      </c>
      <c r="L212" s="10">
        <f>'Raw Data-Unsorted'!M117</f>
        <v>0</v>
      </c>
      <c r="M212" s="10">
        <f>'Raw Data-Unsorted'!N117</f>
        <v>0</v>
      </c>
      <c r="O212" s="10">
        <f>'Raw Data-Unsorted'!P117</f>
        <v>69514</v>
      </c>
      <c r="P212" s="10">
        <f>'Raw Data-Unsorted'!Q117</f>
        <v>68906</v>
      </c>
      <c r="Q212" s="10">
        <f>'Raw Data-Unsorted'!R117</f>
        <v>97510</v>
      </c>
      <c r="R212" s="10">
        <f>'Raw Data-Unsorted'!S117</f>
        <v>0</v>
      </c>
      <c r="S212" s="10">
        <f>'Raw Data-Unsorted'!T117</f>
        <v>0</v>
      </c>
      <c r="U212" s="10">
        <f>'Raw Data-Unsorted'!V117</f>
        <v>68374</v>
      </c>
      <c r="V212" s="10">
        <f>'Raw Data-Unsorted'!W117</f>
        <v>1504</v>
      </c>
      <c r="X212" s="10">
        <f>'Raw Data-Unsorted'!Y117</f>
        <v>121</v>
      </c>
      <c r="Y212" s="10">
        <f>'Raw Data-Unsorted'!Z117</f>
        <v>62572</v>
      </c>
      <c r="AA212" s="10">
        <f>'Raw Data-Unsorted'!AB117</f>
        <v>80368</v>
      </c>
      <c r="AB212" s="10">
        <f>'Raw Data-Unsorted'!AC117</f>
        <v>213</v>
      </c>
      <c r="AD212" s="10">
        <f>'Raw Data-Unsorted'!AE117</f>
        <v>27538</v>
      </c>
      <c r="AE212" s="10">
        <f>'Raw Data-Unsorted'!AF117</f>
        <v>23326</v>
      </c>
      <c r="AF212" s="10">
        <f>'Raw Data-Unsorted'!AG117</f>
        <v>0</v>
      </c>
      <c r="AG212" s="10">
        <f>'Raw Data-Unsorted'!AH117</f>
        <v>0</v>
      </c>
      <c r="AI212" s="10">
        <f>'Raw Data-Unsorted'!AJ117</f>
        <v>27538</v>
      </c>
      <c r="AJ212" s="10">
        <f>'Raw Data-Unsorted'!AK117</f>
        <v>23326</v>
      </c>
      <c r="AK212" s="10">
        <f>'Raw Data-Unsorted'!AL117</f>
        <v>0</v>
      </c>
      <c r="AL212" s="10">
        <f>'Raw Data-Unsorted'!AM117</f>
        <v>0</v>
      </c>
      <c r="AN212" s="10">
        <f>'Raw Data-Unsorted'!AO117</f>
        <v>34273</v>
      </c>
      <c r="AO212" s="10">
        <f>'Raw Data-Unsorted'!AP117</f>
        <v>24803</v>
      </c>
      <c r="AP212" s="10">
        <f>'Raw Data-Unsorted'!AQ117</f>
        <v>0</v>
      </c>
      <c r="AQ212" s="10">
        <f>'Raw Data-Unsorted'!AR117</f>
        <v>0</v>
      </c>
      <c r="AS212" s="10">
        <f>'Raw Data-Unsorted'!AT117</f>
        <v>38483</v>
      </c>
      <c r="AT212" s="10">
        <f>'Raw Data-Unsorted'!AU117</f>
        <v>22863</v>
      </c>
      <c r="AU212" s="10">
        <f>'Raw Data-Unsorted'!AV117</f>
        <v>0</v>
      </c>
      <c r="AV212" s="10">
        <f>'Raw Data-Unsorted'!AW117</f>
        <v>0</v>
      </c>
      <c r="AX212" s="10">
        <f>'Raw Data-Unsorted'!AY117</f>
        <v>0</v>
      </c>
      <c r="AY212" s="10">
        <f>'Raw Data-Unsorted'!AZ117</f>
        <v>0</v>
      </c>
      <c r="AZ212" s="10">
        <f>'Raw Data-Unsorted'!BA117</f>
        <v>0</v>
      </c>
      <c r="BA212" s="10">
        <f>'Raw Data-Unsorted'!BB117</f>
        <v>0</v>
      </c>
      <c r="BC212" s="10">
        <f>'Raw Data-Unsorted'!BD117</f>
        <v>31140</v>
      </c>
      <c r="BD212" s="10">
        <f>'Raw Data-Unsorted'!BE117</f>
        <v>44595</v>
      </c>
      <c r="BE212" s="10">
        <f>'Raw Data-Unsorted'!BF117</f>
        <v>47773</v>
      </c>
      <c r="BF212" s="10">
        <f>'Raw Data-Unsorted'!BG117</f>
        <v>54535</v>
      </c>
      <c r="BG212" s="10">
        <f>'Raw Data-Unsorted'!BH117</f>
        <v>44678</v>
      </c>
      <c r="BH212" s="10">
        <f>'Raw Data-Unsorted'!BI117</f>
        <v>27174</v>
      </c>
      <c r="BI212" s="10">
        <f>'Raw Data-Unsorted'!BJ117</f>
        <v>23682</v>
      </c>
      <c r="BJ212" s="10">
        <f>'Raw Data-Unsorted'!BK117</f>
        <v>22835</v>
      </c>
      <c r="BK212" s="10">
        <f>'Raw Data-Unsorted'!BL117</f>
        <v>21876</v>
      </c>
      <c r="BL212" s="10">
        <f>'Raw Data-Unsorted'!BM117</f>
        <v>24507</v>
      </c>
      <c r="BM212" s="10">
        <f>'Raw Data-Unsorted'!BN117</f>
        <v>23443</v>
      </c>
      <c r="BN212" s="10">
        <f>'Raw Data-Unsorted'!BO117</f>
        <v>22215</v>
      </c>
      <c r="BO212" s="10">
        <f>'Raw Data-Unsorted'!BP117</f>
        <v>23896</v>
      </c>
      <c r="BP212" s="10">
        <f>'Raw Data-Unsorted'!BQ117</f>
        <v>21045</v>
      </c>
      <c r="BQ212" s="10">
        <f>'Raw Data-Unsorted'!BR117</f>
        <v>19137</v>
      </c>
      <c r="BR212" s="10">
        <f>'Raw Data-Unsorted'!BS117</f>
        <v>17692</v>
      </c>
      <c r="BS212" s="10">
        <f>'Raw Data-Unsorted'!BT117</f>
        <v>18326</v>
      </c>
      <c r="BT212" s="10">
        <f>'Raw Data-Unsorted'!BU117</f>
        <v>19306</v>
      </c>
      <c r="BU212" s="10">
        <f>'Raw Data-Unsorted'!BV117</f>
        <v>13695</v>
      </c>
      <c r="BV212" s="10">
        <f>'Raw Data-Unsorted'!BW117</f>
        <v>14821</v>
      </c>
      <c r="BW212" s="10">
        <f>'Raw Data-Unsorted'!BX117</f>
        <v>20487</v>
      </c>
      <c r="BX212" s="10">
        <f>'Raw Data-Unsorted'!BY117</f>
        <v>18372</v>
      </c>
      <c r="BY212" s="10">
        <f>'Raw Data-Unsorted'!BZ117</f>
        <v>21233</v>
      </c>
      <c r="BZ212" s="10">
        <f>'Raw Data-Unsorted'!CA117</f>
        <v>15430</v>
      </c>
      <c r="CA212" s="10">
        <f>'Raw Data-Unsorted'!CB117</f>
        <v>20960</v>
      </c>
      <c r="CB212" s="10">
        <f>'Raw Data-Unsorted'!CC117</f>
        <v>20852</v>
      </c>
      <c r="CC212" s="10">
        <f>'Raw Data-Unsorted'!CD117</f>
        <v>20309</v>
      </c>
      <c r="CD212" s="10">
        <f>'Raw Data-Unsorted'!CE117</f>
        <v>23033</v>
      </c>
      <c r="CE212" s="10">
        <f>'Raw Data-Unsorted'!CF117</f>
        <v>15285</v>
      </c>
      <c r="CF212" s="10">
        <f>'Raw Data-Unsorted'!CG117</f>
        <v>15246</v>
      </c>
      <c r="CG212" s="10">
        <f>'Raw Data-Unsorted'!CH117</f>
        <v>16092</v>
      </c>
      <c r="CH212" s="10">
        <f>'Raw Data-Unsorted'!CI117</f>
        <v>15562</v>
      </c>
      <c r="CI212" s="10">
        <f>'Raw Data-Unsorted'!CJ117</f>
        <v>16429</v>
      </c>
      <c r="CJ212" s="10">
        <f>'Raw Data-Unsorted'!CK117</f>
        <v>14040</v>
      </c>
      <c r="CK212" s="10">
        <f>'Raw Data-Unsorted'!CL117</f>
        <v>14893</v>
      </c>
      <c r="CL212" s="10">
        <f>'Raw Data-Unsorted'!CM117</f>
        <v>14233</v>
      </c>
      <c r="CM212" s="10">
        <f>'Raw Data-Unsorted'!CN117</f>
        <v>17025</v>
      </c>
      <c r="CN212" s="10">
        <f>'Raw Data-Unsorted'!CO117</f>
        <v>15536</v>
      </c>
      <c r="CO212" s="10">
        <f>'Raw Data-Unsorted'!CP117</f>
        <v>15921</v>
      </c>
      <c r="CP212" s="10">
        <f>'Raw Data-Unsorted'!CQ117</f>
        <v>15704</v>
      </c>
      <c r="CQ212" s="10">
        <f>'Raw Data-Unsorted'!CR117</f>
        <v>16657</v>
      </c>
      <c r="CR212" s="10">
        <f>'Raw Data-Unsorted'!CS117</f>
        <v>32326</v>
      </c>
      <c r="CS212" s="10">
        <f>'Raw Data-Unsorted'!CT117</f>
        <v>18318</v>
      </c>
      <c r="CT212" s="10">
        <f>'Raw Data-Unsorted'!CU117</f>
        <v>18435</v>
      </c>
      <c r="CU212" s="10">
        <f>'Raw Data-Unsorted'!CV117</f>
        <v>15266</v>
      </c>
      <c r="CV212" s="10">
        <f>'Raw Data-Unsorted'!CW117</f>
        <v>19329</v>
      </c>
      <c r="CW212" s="10">
        <f>'Raw Data-Unsorted'!CX117</f>
        <v>40975</v>
      </c>
      <c r="CX212" s="10">
        <f>'Raw Data-Unsorted'!CY117</f>
        <v>22592</v>
      </c>
      <c r="CY212" s="10">
        <f>'Raw Data-Unsorted'!CZ117</f>
        <v>21846</v>
      </c>
      <c r="CZ212" s="10">
        <f>'Raw Data-Unsorted'!DA117</f>
        <v>20317</v>
      </c>
      <c r="DA212" s="10">
        <f>'Raw Data-Unsorted'!DB117</f>
        <v>22364</v>
      </c>
      <c r="DB212" s="10">
        <f>'Raw Data-Unsorted'!DC117</f>
        <v>0</v>
      </c>
      <c r="DC212" s="10">
        <f>'Raw Data-Unsorted'!DD117</f>
        <v>0</v>
      </c>
      <c r="DD212" s="10">
        <f>'Raw Data-Unsorted'!DE117</f>
        <v>0</v>
      </c>
      <c r="DE212" s="10">
        <f>'Raw Data-Unsorted'!DF117</f>
        <v>0</v>
      </c>
      <c r="DF212" s="10">
        <f>'Raw Data-Unsorted'!DG117</f>
        <v>0</v>
      </c>
      <c r="DG212" s="10">
        <f>'Raw Data-Unsorted'!DH117</f>
        <v>0</v>
      </c>
      <c r="DH212" s="10">
        <f>'Raw Data-Unsorted'!DI117</f>
        <v>0</v>
      </c>
      <c r="DI212" s="10">
        <f>'Raw Data-Unsorted'!DJ117</f>
        <v>0</v>
      </c>
      <c r="DJ212" s="10">
        <f>'Raw Data-Unsorted'!DK117</f>
        <v>0</v>
      </c>
      <c r="DK212" s="10">
        <f>'Raw Data-Unsorted'!DL117</f>
        <v>0</v>
      </c>
      <c r="DL212" s="10">
        <f>'Raw Data-Unsorted'!DM117</f>
        <v>0</v>
      </c>
      <c r="DM212" s="10">
        <f>'Raw Data-Unsorted'!DN117</f>
        <v>0</v>
      </c>
      <c r="DN212" s="10">
        <f>'Raw Data-Unsorted'!DO117</f>
        <v>0</v>
      </c>
      <c r="DO212" s="10">
        <f>'Raw Data-Unsorted'!DP117</f>
        <v>0</v>
      </c>
      <c r="DP212" s="10">
        <f>'Raw Data-Unsorted'!DQ117</f>
        <v>0</v>
      </c>
      <c r="DQ212" s="10">
        <f>'Raw Data-Unsorted'!DR117</f>
        <v>0</v>
      </c>
      <c r="DR212" s="10">
        <f>'Raw Data-Unsorted'!DS117</f>
        <v>0</v>
      </c>
      <c r="DS212" s="10">
        <f>'Raw Data-Unsorted'!DT117</f>
        <v>0</v>
      </c>
      <c r="DT212" s="10">
        <f>'Raw Data-Unsorted'!DU117</f>
        <v>0</v>
      </c>
      <c r="DU212" s="10">
        <f>'Raw Data-Unsorted'!DV117</f>
        <v>0</v>
      </c>
      <c r="DV212" s="10">
        <f>'Raw Data-Unsorted'!DW117</f>
        <v>0</v>
      </c>
      <c r="DW212" s="10">
        <f>'Raw Data-Unsorted'!DX117</f>
        <v>0</v>
      </c>
      <c r="DX212" s="10">
        <f>'Raw Data-Unsorted'!DY117</f>
        <v>0</v>
      </c>
      <c r="DY212" s="10">
        <f>'Raw Data-Unsorted'!DZ117</f>
        <v>0</v>
      </c>
      <c r="DZ212" s="10">
        <f>'Raw Data-Unsorted'!EA117</f>
        <v>0</v>
      </c>
      <c r="EA212" s="10">
        <f>'Raw Data-Unsorted'!EB117</f>
        <v>0</v>
      </c>
      <c r="EB212" s="10">
        <f>'Raw Data-Unsorted'!EC117</f>
        <v>0</v>
      </c>
      <c r="EC212" s="10">
        <f>'Raw Data-Unsorted'!ED117</f>
        <v>0</v>
      </c>
      <c r="ED212" s="10">
        <f>'Raw Data-Unsorted'!EE117</f>
        <v>0</v>
      </c>
      <c r="EE212" s="10">
        <f>'Raw Data-Unsorted'!EF117</f>
        <v>0</v>
      </c>
      <c r="EF212" s="10">
        <f>'Raw Data-Unsorted'!EG117</f>
        <v>0</v>
      </c>
      <c r="EG212" s="10">
        <f>'Raw Data-Unsorted'!EH117</f>
        <v>0</v>
      </c>
      <c r="EH212" s="10">
        <f>'Raw Data-Unsorted'!EI117</f>
        <v>0</v>
      </c>
      <c r="EI212" s="10">
        <f>'Raw Data-Unsorted'!EJ117</f>
        <v>0</v>
      </c>
      <c r="EJ212" s="10">
        <f>'Raw Data-Unsorted'!EK117</f>
        <v>0</v>
      </c>
      <c r="EK212" s="10">
        <f>'Raw Data-Unsorted'!EL117</f>
        <v>0</v>
      </c>
      <c r="EL212" s="10">
        <f>'Raw Data-Unsorted'!EM117</f>
        <v>0</v>
      </c>
      <c r="EM212" s="10">
        <f>'Raw Data-Unsorted'!EN117</f>
        <v>0</v>
      </c>
      <c r="EN212" s="10">
        <f>'Raw Data-Unsorted'!EO117</f>
        <v>0</v>
      </c>
      <c r="EO212" s="10">
        <f>'Raw Data-Unsorted'!EP117</f>
        <v>0</v>
      </c>
      <c r="EP212" s="10">
        <f>'Raw Data-Unsorted'!EQ117</f>
        <v>0</v>
      </c>
      <c r="EQ212" s="10">
        <f>'Raw Data-Unsorted'!ER117</f>
        <v>0</v>
      </c>
      <c r="ER212" s="10">
        <f>'Raw Data-Unsorted'!ES117</f>
        <v>0</v>
      </c>
      <c r="ES212" s="10">
        <f>'Raw Data-Unsorted'!ET117</f>
        <v>0</v>
      </c>
      <c r="ET212" s="10">
        <f>'Raw Data-Unsorted'!EU117</f>
        <v>0</v>
      </c>
      <c r="EU212" s="10">
        <f>'Raw Data-Unsorted'!EV117</f>
        <v>0</v>
      </c>
      <c r="EV212" s="10">
        <f>'Raw Data-Unsorted'!EW117</f>
        <v>0</v>
      </c>
      <c r="EW212" s="10">
        <f>'Raw Data-Unsorted'!EX117</f>
        <v>0</v>
      </c>
      <c r="EX212" s="10">
        <f>'Raw Data-Unsorted'!EY117</f>
        <v>0</v>
      </c>
      <c r="EY212" s="10">
        <f>'Raw Data-Unsorted'!EZ117</f>
        <v>0</v>
      </c>
      <c r="EZ212" s="10">
        <f>'Raw Data-Unsorted'!FA117</f>
        <v>0</v>
      </c>
      <c r="FA212" s="10">
        <f>'Raw Data-Unsorted'!FB117</f>
        <v>0</v>
      </c>
      <c r="FB212" s="10">
        <f>'Raw Data-Unsorted'!FC117</f>
        <v>0</v>
      </c>
      <c r="FC212" s="10">
        <f>'Raw Data-Unsorted'!FD117</f>
        <v>0</v>
      </c>
      <c r="FD212" s="10">
        <f>'Raw Data-Unsorted'!FE117</f>
        <v>0</v>
      </c>
      <c r="FE212" s="10">
        <f>'Raw Data-Unsorted'!FF117</f>
        <v>0</v>
      </c>
      <c r="FF212" s="10">
        <f>'Raw Data-Unsorted'!FG117</f>
        <v>0</v>
      </c>
      <c r="FG212" s="10">
        <f>'Raw Data-Unsorted'!FH117</f>
        <v>0</v>
      </c>
      <c r="FH212" s="10">
        <f>'Raw Data-Unsorted'!FI117</f>
        <v>0</v>
      </c>
      <c r="FI212" s="10">
        <f>'Raw Data-Unsorted'!FJ117</f>
        <v>0</v>
      </c>
      <c r="FJ212" s="10">
        <f>'Raw Data-Unsorted'!FK117</f>
        <v>0</v>
      </c>
      <c r="FK212" s="10">
        <f>'Raw Data-Unsorted'!FL117</f>
        <v>0</v>
      </c>
      <c r="FL212" s="10">
        <f>'Raw Data-Unsorted'!FM117</f>
        <v>0</v>
      </c>
      <c r="FM212" s="10">
        <f>'Raw Data-Unsorted'!FN117</f>
        <v>0</v>
      </c>
      <c r="FN212" s="10">
        <f>'Raw Data-Unsorted'!FO117</f>
        <v>0</v>
      </c>
      <c r="FO212" s="10">
        <f>'Raw Data-Unsorted'!FP117</f>
        <v>0</v>
      </c>
      <c r="FP212" s="10">
        <f>'Raw Data-Unsorted'!FQ117</f>
        <v>0</v>
      </c>
      <c r="FQ212" s="10">
        <f>'Raw Data-Unsorted'!FR117</f>
        <v>0</v>
      </c>
      <c r="FR212" s="10">
        <f>'Raw Data-Unsorted'!FS117</f>
        <v>0</v>
      </c>
      <c r="FS212" s="10">
        <f>'Raw Data-Unsorted'!FT117</f>
        <v>0</v>
      </c>
      <c r="FT212" s="10">
        <f>'Raw Data-Unsorted'!FU117</f>
        <v>0</v>
      </c>
      <c r="FU212" s="10">
        <f>'Raw Data-Unsorted'!FV117</f>
        <v>0</v>
      </c>
      <c r="FV212" s="10">
        <f>'Raw Data-Unsorted'!FW117</f>
        <v>0</v>
      </c>
      <c r="FW212" s="10">
        <f>'Raw Data-Unsorted'!FX117</f>
        <v>0</v>
      </c>
      <c r="FX212" s="10">
        <f>'Raw Data-Unsorted'!FY117</f>
        <v>0</v>
      </c>
      <c r="FY212" s="10">
        <f>'Raw Data-Unsorted'!FZ117</f>
        <v>0</v>
      </c>
      <c r="FZ212" s="10">
        <f>'Raw Data-Unsorted'!GA117</f>
        <v>0</v>
      </c>
      <c r="GA212" s="10">
        <f>'Raw Data-Unsorted'!GB117</f>
        <v>0</v>
      </c>
      <c r="GB212" s="10">
        <f>'Raw Data-Unsorted'!GC117</f>
        <v>0</v>
      </c>
      <c r="GC212" s="10">
        <f>'Raw Data-Unsorted'!GD117</f>
        <v>0</v>
      </c>
      <c r="GD212" s="10">
        <f>'Raw Data-Unsorted'!GE117</f>
        <v>0</v>
      </c>
      <c r="GE212" s="10">
        <f>'Raw Data-Unsorted'!GF117</f>
        <v>0</v>
      </c>
      <c r="GF212" s="10">
        <f>'Raw Data-Unsorted'!GG117</f>
        <v>0</v>
      </c>
      <c r="GG212" s="10">
        <f>'Raw Data-Unsorted'!GH117</f>
        <v>0</v>
      </c>
      <c r="GH212" s="10">
        <f>'Raw Data-Unsorted'!GI117</f>
        <v>0</v>
      </c>
      <c r="GI212" s="10">
        <f>'Raw Data-Unsorted'!GJ117</f>
        <v>0</v>
      </c>
      <c r="GJ212" s="10">
        <f>'Raw Data-Unsorted'!GK117</f>
        <v>0</v>
      </c>
      <c r="GK212" s="10">
        <f>'Raw Data-Unsorted'!GL117</f>
        <v>0</v>
      </c>
      <c r="GL212" s="10">
        <f>'Raw Data-Unsorted'!GM117</f>
        <v>0</v>
      </c>
      <c r="GM212" s="10">
        <f>'Raw Data-Unsorted'!GN117</f>
        <v>0</v>
      </c>
      <c r="GN212" s="10">
        <f>'Raw Data-Unsorted'!GO117</f>
        <v>0</v>
      </c>
      <c r="GO212" s="10">
        <f>'Raw Data-Unsorted'!GP117</f>
        <v>0</v>
      </c>
      <c r="GP212" s="10">
        <f>'Raw Data-Unsorted'!GQ117</f>
        <v>0</v>
      </c>
      <c r="GQ212" s="10">
        <f>'Raw Data-Unsorted'!GR117</f>
        <v>0</v>
      </c>
      <c r="GR212" s="10">
        <f>'Raw Data-Unsorted'!GS117</f>
        <v>0</v>
      </c>
      <c r="GS212" s="10">
        <f>'Raw Data-Unsorted'!GT117</f>
        <v>0</v>
      </c>
      <c r="GT212" s="10">
        <f>'Raw Data-Unsorted'!GU117</f>
        <v>0</v>
      </c>
      <c r="GU212" s="10">
        <f>'Raw Data-Unsorted'!GV117</f>
        <v>0</v>
      </c>
      <c r="GV212" s="10">
        <f>'Raw Data-Unsorted'!GW117</f>
        <v>0</v>
      </c>
    </row>
    <row r="213" spans="1:204">
      <c r="A213" s="10" t="str">
        <f>'Analyte List'!B212</f>
        <v>BaA-d12</v>
      </c>
      <c r="C213" s="10">
        <f>'Raw Data-Unsorted'!D153</f>
        <v>67195</v>
      </c>
      <c r="D213" s="10">
        <f>'Raw Data-Unsorted'!E153</f>
        <v>49099</v>
      </c>
      <c r="E213" s="10">
        <f>'Raw Data-Unsorted'!F153</f>
        <v>67481</v>
      </c>
      <c r="F213" s="10">
        <f>'Raw Data-Unsorted'!G153</f>
        <v>0</v>
      </c>
      <c r="G213" s="10">
        <f>'Raw Data-Unsorted'!H153</f>
        <v>0</v>
      </c>
      <c r="I213" s="10">
        <f>'Raw Data-Unsorted'!J153</f>
        <v>54980</v>
      </c>
      <c r="J213" s="10">
        <f>'Raw Data-Unsorted'!K153</f>
        <v>68724</v>
      </c>
      <c r="K213" s="10">
        <f>'Raw Data-Unsorted'!L153</f>
        <v>552</v>
      </c>
      <c r="L213" s="10">
        <f>'Raw Data-Unsorted'!M153</f>
        <v>0</v>
      </c>
      <c r="M213" s="10">
        <f>'Raw Data-Unsorted'!N153</f>
        <v>0</v>
      </c>
      <c r="O213" s="10">
        <f>'Raw Data-Unsorted'!P153</f>
        <v>60932</v>
      </c>
      <c r="P213" s="10">
        <f>'Raw Data-Unsorted'!Q153</f>
        <v>64282</v>
      </c>
      <c r="Q213" s="10">
        <f>'Raw Data-Unsorted'!R153</f>
        <v>103928</v>
      </c>
      <c r="R213" s="10">
        <f>'Raw Data-Unsorted'!S153</f>
        <v>0</v>
      </c>
      <c r="S213" s="10">
        <f>'Raw Data-Unsorted'!T153</f>
        <v>0</v>
      </c>
      <c r="U213" s="10">
        <f>'Raw Data-Unsorted'!V153</f>
        <v>64809</v>
      </c>
      <c r="V213" s="10">
        <f>'Raw Data-Unsorted'!W153</f>
        <v>582</v>
      </c>
      <c r="X213" s="10">
        <f>'Raw Data-Unsorted'!Y153</f>
        <v>106</v>
      </c>
      <c r="Y213" s="10">
        <f>'Raw Data-Unsorted'!Z153</f>
        <v>75226</v>
      </c>
      <c r="AA213" s="10">
        <f>'Raw Data-Unsorted'!AB153</f>
        <v>63471</v>
      </c>
      <c r="AB213" s="10">
        <f>'Raw Data-Unsorted'!AC153</f>
        <v>132</v>
      </c>
      <c r="AD213" s="10">
        <f>'Raw Data-Unsorted'!AE153</f>
        <v>30806</v>
      </c>
      <c r="AE213" s="10">
        <f>'Raw Data-Unsorted'!AF153</f>
        <v>26152</v>
      </c>
      <c r="AF213" s="10">
        <f>'Raw Data-Unsorted'!AG153</f>
        <v>0</v>
      </c>
      <c r="AG213" s="10">
        <f>'Raw Data-Unsorted'!AH153</f>
        <v>0</v>
      </c>
      <c r="AI213" s="10">
        <f>'Raw Data-Unsorted'!AJ153</f>
        <v>30806</v>
      </c>
      <c r="AJ213" s="10">
        <f>'Raw Data-Unsorted'!AK153</f>
        <v>26152</v>
      </c>
      <c r="AK213" s="10">
        <f>'Raw Data-Unsorted'!AL153</f>
        <v>0</v>
      </c>
      <c r="AL213" s="10">
        <f>'Raw Data-Unsorted'!AM153</f>
        <v>0</v>
      </c>
      <c r="AN213" s="10">
        <f>'Raw Data-Unsorted'!AO153</f>
        <v>40657</v>
      </c>
      <c r="AO213" s="10">
        <f>'Raw Data-Unsorted'!AP153</f>
        <v>24963</v>
      </c>
      <c r="AP213" s="10">
        <f>'Raw Data-Unsorted'!AQ153</f>
        <v>0</v>
      </c>
      <c r="AQ213" s="10">
        <f>'Raw Data-Unsorted'!AR153</f>
        <v>0</v>
      </c>
      <c r="AS213" s="10">
        <f>'Raw Data-Unsorted'!AT153</f>
        <v>41946</v>
      </c>
      <c r="AT213" s="10">
        <f>'Raw Data-Unsorted'!AU153</f>
        <v>24872</v>
      </c>
      <c r="AU213" s="10">
        <f>'Raw Data-Unsorted'!AV153</f>
        <v>0</v>
      </c>
      <c r="AV213" s="10">
        <f>'Raw Data-Unsorted'!AW153</f>
        <v>0</v>
      </c>
      <c r="AX213" s="10">
        <f>'Raw Data-Unsorted'!AY153</f>
        <v>0</v>
      </c>
      <c r="AY213" s="10">
        <f>'Raw Data-Unsorted'!AZ153</f>
        <v>0</v>
      </c>
      <c r="AZ213" s="10">
        <f>'Raw Data-Unsorted'!BA153</f>
        <v>0</v>
      </c>
      <c r="BA213" s="10">
        <f>'Raw Data-Unsorted'!BB153</f>
        <v>0</v>
      </c>
      <c r="BC213" s="10">
        <f>'Raw Data-Unsorted'!BD153</f>
        <v>37039</v>
      </c>
      <c r="BD213" s="10">
        <f>'Raw Data-Unsorted'!BE153</f>
        <v>43771</v>
      </c>
      <c r="BE213" s="10">
        <f>'Raw Data-Unsorted'!BF153</f>
        <v>48479</v>
      </c>
      <c r="BF213" s="10">
        <f>'Raw Data-Unsorted'!BG153</f>
        <v>44989</v>
      </c>
      <c r="BG213" s="10">
        <f>'Raw Data-Unsorted'!BH153</f>
        <v>58319</v>
      </c>
      <c r="BH213" s="10">
        <f>'Raw Data-Unsorted'!BI153</f>
        <v>43869</v>
      </c>
      <c r="BI213" s="10">
        <f>'Raw Data-Unsorted'!BJ153</f>
        <v>27162</v>
      </c>
      <c r="BJ213" s="10">
        <f>'Raw Data-Unsorted'!BK153</f>
        <v>24979</v>
      </c>
      <c r="BK213" s="10">
        <f>'Raw Data-Unsorted'!BL153</f>
        <v>20444</v>
      </c>
      <c r="BL213" s="10">
        <f>'Raw Data-Unsorted'!BM153</f>
        <v>18666</v>
      </c>
      <c r="BM213" s="10">
        <f>'Raw Data-Unsorted'!BN153</f>
        <v>18307</v>
      </c>
      <c r="BN213" s="10">
        <f>'Raw Data-Unsorted'!BO153</f>
        <v>18053</v>
      </c>
      <c r="BO213" s="10">
        <f>'Raw Data-Unsorted'!BP153</f>
        <v>14266</v>
      </c>
      <c r="BP213" s="10">
        <f>'Raw Data-Unsorted'!BQ153</f>
        <v>14933</v>
      </c>
      <c r="BQ213" s="10">
        <f>'Raw Data-Unsorted'!BR153</f>
        <v>15210</v>
      </c>
      <c r="BR213" s="10">
        <f>'Raw Data-Unsorted'!BS153</f>
        <v>13761</v>
      </c>
      <c r="BS213" s="10">
        <f>'Raw Data-Unsorted'!BT153</f>
        <v>15263</v>
      </c>
      <c r="BT213" s="10">
        <f>'Raw Data-Unsorted'!BU153</f>
        <v>16009</v>
      </c>
      <c r="BU213" s="10">
        <f>'Raw Data-Unsorted'!BV153</f>
        <v>11337</v>
      </c>
      <c r="BV213" s="10">
        <f>'Raw Data-Unsorted'!BW153</f>
        <v>12285</v>
      </c>
      <c r="BW213" s="10">
        <f>'Raw Data-Unsorted'!BX153</f>
        <v>17286</v>
      </c>
      <c r="BX213" s="10">
        <f>'Raw Data-Unsorted'!BY153</f>
        <v>15673</v>
      </c>
      <c r="BY213" s="10">
        <f>'Raw Data-Unsorted'!BZ153</f>
        <v>25407</v>
      </c>
      <c r="BZ213" s="10">
        <f>'Raw Data-Unsorted'!CA153</f>
        <v>12487</v>
      </c>
      <c r="CA213" s="10">
        <f>'Raw Data-Unsorted'!CB153</f>
        <v>17714</v>
      </c>
      <c r="CB213" s="10">
        <f>'Raw Data-Unsorted'!CC153</f>
        <v>17965</v>
      </c>
      <c r="CC213" s="10">
        <f>'Raw Data-Unsorted'!CD153</f>
        <v>17733</v>
      </c>
      <c r="CD213" s="10">
        <f>'Raw Data-Unsorted'!CE153</f>
        <v>20117</v>
      </c>
      <c r="CE213" s="10">
        <f>'Raw Data-Unsorted'!CF153</f>
        <v>12664</v>
      </c>
      <c r="CF213" s="10">
        <f>'Raw Data-Unsorted'!CG153</f>
        <v>12634</v>
      </c>
      <c r="CG213" s="10">
        <f>'Raw Data-Unsorted'!CH153</f>
        <v>13054</v>
      </c>
      <c r="CH213" s="10">
        <f>'Raw Data-Unsorted'!CI153</f>
        <v>12660</v>
      </c>
      <c r="CI213" s="10">
        <f>'Raw Data-Unsorted'!CJ153</f>
        <v>14178</v>
      </c>
      <c r="CJ213" s="10">
        <f>'Raw Data-Unsorted'!CK153</f>
        <v>12151</v>
      </c>
      <c r="CK213" s="10">
        <f>'Raw Data-Unsorted'!CL153</f>
        <v>12511</v>
      </c>
      <c r="CL213" s="10">
        <f>'Raw Data-Unsorted'!CM153</f>
        <v>12741</v>
      </c>
      <c r="CM213" s="10">
        <f>'Raw Data-Unsorted'!CN153</f>
        <v>13857</v>
      </c>
      <c r="CN213" s="10">
        <f>'Raw Data-Unsorted'!CO153</f>
        <v>13515</v>
      </c>
      <c r="CO213" s="10">
        <f>'Raw Data-Unsorted'!CP153</f>
        <v>12957</v>
      </c>
      <c r="CP213" s="10">
        <f>'Raw Data-Unsorted'!CQ153</f>
        <v>12692</v>
      </c>
      <c r="CQ213" s="10">
        <f>'Raw Data-Unsorted'!CR153</f>
        <v>13332</v>
      </c>
      <c r="CR213" s="10">
        <f>'Raw Data-Unsorted'!CS153</f>
        <v>26346</v>
      </c>
      <c r="CS213" s="10">
        <f>'Raw Data-Unsorted'!CT153</f>
        <v>14805</v>
      </c>
      <c r="CT213" s="10">
        <f>'Raw Data-Unsorted'!CU153</f>
        <v>15270</v>
      </c>
      <c r="CU213" s="10">
        <f>'Raw Data-Unsorted'!CV153</f>
        <v>11493</v>
      </c>
      <c r="CV213" s="10">
        <f>'Raw Data-Unsorted'!CW153</f>
        <v>15766</v>
      </c>
      <c r="CW213" s="10">
        <f>'Raw Data-Unsorted'!CX153</f>
        <v>32409</v>
      </c>
      <c r="CX213" s="10">
        <f>'Raw Data-Unsorted'!CY153</f>
        <v>16731</v>
      </c>
      <c r="CY213" s="10">
        <f>'Raw Data-Unsorted'!CZ153</f>
        <v>16690</v>
      </c>
      <c r="CZ213" s="10">
        <f>'Raw Data-Unsorted'!DA153</f>
        <v>17181</v>
      </c>
      <c r="DA213" s="10">
        <f>'Raw Data-Unsorted'!DB153</f>
        <v>18163</v>
      </c>
      <c r="DB213" s="10">
        <f>'Raw Data-Unsorted'!DC153</f>
        <v>0</v>
      </c>
      <c r="DC213" s="10">
        <f>'Raw Data-Unsorted'!DD153</f>
        <v>0</v>
      </c>
      <c r="DD213" s="10">
        <f>'Raw Data-Unsorted'!DE153</f>
        <v>0</v>
      </c>
      <c r="DE213" s="10">
        <f>'Raw Data-Unsorted'!DF153</f>
        <v>0</v>
      </c>
      <c r="DF213" s="10">
        <f>'Raw Data-Unsorted'!DG153</f>
        <v>0</v>
      </c>
      <c r="DG213" s="10">
        <f>'Raw Data-Unsorted'!DH153</f>
        <v>0</v>
      </c>
      <c r="DH213" s="10">
        <f>'Raw Data-Unsorted'!DI153</f>
        <v>0</v>
      </c>
      <c r="DI213" s="10">
        <f>'Raw Data-Unsorted'!DJ153</f>
        <v>0</v>
      </c>
      <c r="DJ213" s="10">
        <f>'Raw Data-Unsorted'!DK153</f>
        <v>0</v>
      </c>
      <c r="DK213" s="10">
        <f>'Raw Data-Unsorted'!DL153</f>
        <v>0</v>
      </c>
      <c r="DL213" s="10">
        <f>'Raw Data-Unsorted'!DM153</f>
        <v>0</v>
      </c>
      <c r="DM213" s="10">
        <f>'Raw Data-Unsorted'!DN153</f>
        <v>0</v>
      </c>
      <c r="DN213" s="10">
        <f>'Raw Data-Unsorted'!DO153</f>
        <v>0</v>
      </c>
      <c r="DO213" s="10">
        <f>'Raw Data-Unsorted'!DP153</f>
        <v>0</v>
      </c>
      <c r="DP213" s="10">
        <f>'Raw Data-Unsorted'!DQ153</f>
        <v>0</v>
      </c>
      <c r="DQ213" s="10">
        <f>'Raw Data-Unsorted'!DR153</f>
        <v>0</v>
      </c>
      <c r="DR213" s="10">
        <f>'Raw Data-Unsorted'!DS153</f>
        <v>0</v>
      </c>
      <c r="DS213" s="10">
        <f>'Raw Data-Unsorted'!DT153</f>
        <v>0</v>
      </c>
      <c r="DT213" s="10">
        <f>'Raw Data-Unsorted'!DU153</f>
        <v>0</v>
      </c>
      <c r="DU213" s="10">
        <f>'Raw Data-Unsorted'!DV153</f>
        <v>0</v>
      </c>
      <c r="DV213" s="10">
        <f>'Raw Data-Unsorted'!DW153</f>
        <v>0</v>
      </c>
      <c r="DW213" s="10">
        <f>'Raw Data-Unsorted'!DX153</f>
        <v>0</v>
      </c>
      <c r="DX213" s="10">
        <f>'Raw Data-Unsorted'!DY153</f>
        <v>0</v>
      </c>
      <c r="DY213" s="10">
        <f>'Raw Data-Unsorted'!DZ153</f>
        <v>0</v>
      </c>
      <c r="DZ213" s="10">
        <f>'Raw Data-Unsorted'!EA153</f>
        <v>0</v>
      </c>
      <c r="EA213" s="10">
        <f>'Raw Data-Unsorted'!EB153</f>
        <v>0</v>
      </c>
      <c r="EB213" s="10">
        <f>'Raw Data-Unsorted'!EC153</f>
        <v>0</v>
      </c>
      <c r="EC213" s="10">
        <f>'Raw Data-Unsorted'!ED153</f>
        <v>0</v>
      </c>
      <c r="ED213" s="10">
        <f>'Raw Data-Unsorted'!EE153</f>
        <v>0</v>
      </c>
      <c r="EE213" s="10">
        <f>'Raw Data-Unsorted'!EF153</f>
        <v>0</v>
      </c>
      <c r="EF213" s="10">
        <f>'Raw Data-Unsorted'!EG153</f>
        <v>0</v>
      </c>
      <c r="EG213" s="10">
        <f>'Raw Data-Unsorted'!EH153</f>
        <v>0</v>
      </c>
      <c r="EH213" s="10">
        <f>'Raw Data-Unsorted'!EI153</f>
        <v>0</v>
      </c>
      <c r="EI213" s="10">
        <f>'Raw Data-Unsorted'!EJ153</f>
        <v>0</v>
      </c>
      <c r="EJ213" s="10">
        <f>'Raw Data-Unsorted'!EK153</f>
        <v>0</v>
      </c>
      <c r="EK213" s="10">
        <f>'Raw Data-Unsorted'!EL153</f>
        <v>0</v>
      </c>
      <c r="EL213" s="10">
        <f>'Raw Data-Unsorted'!EM153</f>
        <v>0</v>
      </c>
      <c r="EM213" s="10">
        <f>'Raw Data-Unsorted'!EN153</f>
        <v>0</v>
      </c>
      <c r="EN213" s="10">
        <f>'Raw Data-Unsorted'!EO153</f>
        <v>0</v>
      </c>
      <c r="EO213" s="10">
        <f>'Raw Data-Unsorted'!EP153</f>
        <v>0</v>
      </c>
      <c r="EP213" s="10">
        <f>'Raw Data-Unsorted'!EQ153</f>
        <v>0</v>
      </c>
      <c r="EQ213" s="10">
        <f>'Raw Data-Unsorted'!ER153</f>
        <v>0</v>
      </c>
      <c r="ER213" s="10">
        <f>'Raw Data-Unsorted'!ES153</f>
        <v>0</v>
      </c>
      <c r="ES213" s="10">
        <f>'Raw Data-Unsorted'!ET153</f>
        <v>0</v>
      </c>
      <c r="ET213" s="10">
        <f>'Raw Data-Unsorted'!EU153</f>
        <v>0</v>
      </c>
      <c r="EU213" s="10">
        <f>'Raw Data-Unsorted'!EV153</f>
        <v>0</v>
      </c>
      <c r="EV213" s="10">
        <f>'Raw Data-Unsorted'!EW153</f>
        <v>0</v>
      </c>
      <c r="EW213" s="10">
        <f>'Raw Data-Unsorted'!EX153</f>
        <v>0</v>
      </c>
      <c r="EX213" s="10">
        <f>'Raw Data-Unsorted'!EY153</f>
        <v>0</v>
      </c>
      <c r="EY213" s="10">
        <f>'Raw Data-Unsorted'!EZ153</f>
        <v>0</v>
      </c>
      <c r="EZ213" s="10">
        <f>'Raw Data-Unsorted'!FA153</f>
        <v>0</v>
      </c>
      <c r="FA213" s="10">
        <f>'Raw Data-Unsorted'!FB153</f>
        <v>0</v>
      </c>
      <c r="FB213" s="10">
        <f>'Raw Data-Unsorted'!FC153</f>
        <v>0</v>
      </c>
      <c r="FC213" s="10">
        <f>'Raw Data-Unsorted'!FD153</f>
        <v>0</v>
      </c>
      <c r="FD213" s="10">
        <f>'Raw Data-Unsorted'!FE153</f>
        <v>0</v>
      </c>
      <c r="FE213" s="10">
        <f>'Raw Data-Unsorted'!FF153</f>
        <v>0</v>
      </c>
      <c r="FF213" s="10">
        <f>'Raw Data-Unsorted'!FG153</f>
        <v>0</v>
      </c>
      <c r="FG213" s="10">
        <f>'Raw Data-Unsorted'!FH153</f>
        <v>0</v>
      </c>
      <c r="FH213" s="10">
        <f>'Raw Data-Unsorted'!FI153</f>
        <v>0</v>
      </c>
      <c r="FI213" s="10">
        <f>'Raw Data-Unsorted'!FJ153</f>
        <v>0</v>
      </c>
      <c r="FJ213" s="10">
        <f>'Raw Data-Unsorted'!FK153</f>
        <v>0</v>
      </c>
      <c r="FK213" s="10">
        <f>'Raw Data-Unsorted'!FL153</f>
        <v>0</v>
      </c>
      <c r="FL213" s="10">
        <f>'Raw Data-Unsorted'!FM153</f>
        <v>0</v>
      </c>
      <c r="FM213" s="10">
        <f>'Raw Data-Unsorted'!FN153</f>
        <v>0</v>
      </c>
      <c r="FN213" s="10">
        <f>'Raw Data-Unsorted'!FO153</f>
        <v>0</v>
      </c>
      <c r="FO213" s="10">
        <f>'Raw Data-Unsorted'!FP153</f>
        <v>0</v>
      </c>
      <c r="FP213" s="10">
        <f>'Raw Data-Unsorted'!FQ153</f>
        <v>0</v>
      </c>
      <c r="FQ213" s="10">
        <f>'Raw Data-Unsorted'!FR153</f>
        <v>0</v>
      </c>
      <c r="FR213" s="10">
        <f>'Raw Data-Unsorted'!FS153</f>
        <v>0</v>
      </c>
      <c r="FS213" s="10">
        <f>'Raw Data-Unsorted'!FT153</f>
        <v>0</v>
      </c>
      <c r="FT213" s="10">
        <f>'Raw Data-Unsorted'!FU153</f>
        <v>0</v>
      </c>
      <c r="FU213" s="10">
        <f>'Raw Data-Unsorted'!FV153</f>
        <v>0</v>
      </c>
      <c r="FV213" s="10">
        <f>'Raw Data-Unsorted'!FW153</f>
        <v>0</v>
      </c>
      <c r="FW213" s="10">
        <f>'Raw Data-Unsorted'!FX153</f>
        <v>0</v>
      </c>
      <c r="FX213" s="10">
        <f>'Raw Data-Unsorted'!FY153</f>
        <v>0</v>
      </c>
      <c r="FY213" s="10">
        <f>'Raw Data-Unsorted'!FZ153</f>
        <v>0</v>
      </c>
      <c r="FZ213" s="10">
        <f>'Raw Data-Unsorted'!GA153</f>
        <v>0</v>
      </c>
      <c r="GA213" s="10">
        <f>'Raw Data-Unsorted'!GB153</f>
        <v>0</v>
      </c>
      <c r="GB213" s="10">
        <f>'Raw Data-Unsorted'!GC153</f>
        <v>0</v>
      </c>
      <c r="GC213" s="10">
        <f>'Raw Data-Unsorted'!GD153</f>
        <v>0</v>
      </c>
      <c r="GD213" s="10">
        <f>'Raw Data-Unsorted'!GE153</f>
        <v>0</v>
      </c>
      <c r="GE213" s="10">
        <f>'Raw Data-Unsorted'!GF153</f>
        <v>0</v>
      </c>
      <c r="GF213" s="10">
        <f>'Raw Data-Unsorted'!GG153</f>
        <v>0</v>
      </c>
      <c r="GG213" s="10">
        <f>'Raw Data-Unsorted'!GH153</f>
        <v>0</v>
      </c>
      <c r="GH213" s="10">
        <f>'Raw Data-Unsorted'!GI153</f>
        <v>0</v>
      </c>
      <c r="GI213" s="10">
        <f>'Raw Data-Unsorted'!GJ153</f>
        <v>0</v>
      </c>
      <c r="GJ213" s="10">
        <f>'Raw Data-Unsorted'!GK153</f>
        <v>0</v>
      </c>
      <c r="GK213" s="10">
        <f>'Raw Data-Unsorted'!GL153</f>
        <v>0</v>
      </c>
      <c r="GL213" s="10">
        <f>'Raw Data-Unsorted'!GM153</f>
        <v>0</v>
      </c>
      <c r="GM213" s="10">
        <f>'Raw Data-Unsorted'!GN153</f>
        <v>0</v>
      </c>
      <c r="GN213" s="10">
        <f>'Raw Data-Unsorted'!GO153</f>
        <v>0</v>
      </c>
      <c r="GO213" s="10">
        <f>'Raw Data-Unsorted'!GP153</f>
        <v>0</v>
      </c>
      <c r="GP213" s="10">
        <f>'Raw Data-Unsorted'!GQ153</f>
        <v>0</v>
      </c>
      <c r="GQ213" s="10">
        <f>'Raw Data-Unsorted'!GR153</f>
        <v>0</v>
      </c>
      <c r="GR213" s="10">
        <f>'Raw Data-Unsorted'!GS153</f>
        <v>0</v>
      </c>
      <c r="GS213" s="10">
        <f>'Raw Data-Unsorted'!GT153</f>
        <v>0</v>
      </c>
      <c r="GT213" s="10">
        <f>'Raw Data-Unsorted'!GU153</f>
        <v>0</v>
      </c>
      <c r="GU213" s="10">
        <f>'Raw Data-Unsorted'!GV153</f>
        <v>0</v>
      </c>
      <c r="GV213" s="10">
        <f>'Raw Data-Unsorted'!GW153</f>
        <v>0</v>
      </c>
    </row>
    <row r="214" spans="1:204">
      <c r="A214" s="10" t="str">
        <f>'Analyte List'!B213</f>
        <v>Chr-d12</v>
      </c>
      <c r="C214" s="10">
        <f>'Raw Data-Unsorted'!D160</f>
        <v>65041</v>
      </c>
      <c r="D214" s="10">
        <f>'Raw Data-Unsorted'!E160</f>
        <v>49165</v>
      </c>
      <c r="E214" s="10">
        <f>'Raw Data-Unsorted'!F160</f>
        <v>61541</v>
      </c>
      <c r="F214" s="10">
        <f>'Raw Data-Unsorted'!G160</f>
        <v>0</v>
      </c>
      <c r="G214" s="10">
        <f>'Raw Data-Unsorted'!H160</f>
        <v>0</v>
      </c>
      <c r="I214" s="10">
        <f>'Raw Data-Unsorted'!J160</f>
        <v>56792</v>
      </c>
      <c r="J214" s="10">
        <f>'Raw Data-Unsorted'!K160</f>
        <v>66279</v>
      </c>
      <c r="K214" s="10">
        <f>'Raw Data-Unsorted'!L160</f>
        <v>436</v>
      </c>
      <c r="L214" s="10">
        <f>'Raw Data-Unsorted'!M160</f>
        <v>0</v>
      </c>
      <c r="M214" s="10">
        <f>'Raw Data-Unsorted'!N160</f>
        <v>0</v>
      </c>
      <c r="O214" s="10">
        <f>'Raw Data-Unsorted'!P160</f>
        <v>65985</v>
      </c>
      <c r="P214" s="10">
        <f>'Raw Data-Unsorted'!Q160</f>
        <v>65566</v>
      </c>
      <c r="Q214" s="10">
        <f>'Raw Data-Unsorted'!R160</f>
        <v>97730</v>
      </c>
      <c r="R214" s="10">
        <f>'Raw Data-Unsorted'!S160</f>
        <v>0</v>
      </c>
      <c r="S214" s="10">
        <f>'Raw Data-Unsorted'!T160</f>
        <v>0</v>
      </c>
      <c r="U214" s="10">
        <f>'Raw Data-Unsorted'!V160</f>
        <v>65672</v>
      </c>
      <c r="V214" s="10">
        <f>'Raw Data-Unsorted'!W160</f>
        <v>649</v>
      </c>
      <c r="X214" s="10">
        <f>'Raw Data-Unsorted'!Y160</f>
        <v>113</v>
      </c>
      <c r="Y214" s="10">
        <f>'Raw Data-Unsorted'!Z160</f>
        <v>73270</v>
      </c>
      <c r="AA214" s="10">
        <f>'Raw Data-Unsorted'!AB160</f>
        <v>62779</v>
      </c>
      <c r="AB214" s="10">
        <f>'Raw Data-Unsorted'!AC160</f>
        <v>177</v>
      </c>
      <c r="AD214" s="10">
        <f>'Raw Data-Unsorted'!AE160</f>
        <v>36569</v>
      </c>
      <c r="AE214" s="10">
        <f>'Raw Data-Unsorted'!AF160</f>
        <v>26479</v>
      </c>
      <c r="AF214" s="10">
        <f>'Raw Data-Unsorted'!AG160</f>
        <v>0</v>
      </c>
      <c r="AG214" s="10">
        <f>'Raw Data-Unsorted'!AH160</f>
        <v>0</v>
      </c>
      <c r="AI214" s="10">
        <f>'Raw Data-Unsorted'!AJ160</f>
        <v>36569</v>
      </c>
      <c r="AJ214" s="10">
        <f>'Raw Data-Unsorted'!AK160</f>
        <v>26479</v>
      </c>
      <c r="AK214" s="10">
        <f>'Raw Data-Unsorted'!AL160</f>
        <v>0</v>
      </c>
      <c r="AL214" s="10">
        <f>'Raw Data-Unsorted'!AM160</f>
        <v>0</v>
      </c>
      <c r="AN214" s="10">
        <f>'Raw Data-Unsorted'!AO160</f>
        <v>41134</v>
      </c>
      <c r="AO214" s="10">
        <f>'Raw Data-Unsorted'!AP160</f>
        <v>24547</v>
      </c>
      <c r="AP214" s="10">
        <f>'Raw Data-Unsorted'!AQ160</f>
        <v>0</v>
      </c>
      <c r="AQ214" s="10">
        <f>'Raw Data-Unsorted'!AR160</f>
        <v>0</v>
      </c>
      <c r="AS214" s="10">
        <f>'Raw Data-Unsorted'!AT160</f>
        <v>44924</v>
      </c>
      <c r="AT214" s="10">
        <f>'Raw Data-Unsorted'!AU160</f>
        <v>23919</v>
      </c>
      <c r="AU214" s="10">
        <f>'Raw Data-Unsorted'!AV160</f>
        <v>0</v>
      </c>
      <c r="AV214" s="10">
        <f>'Raw Data-Unsorted'!AW160</f>
        <v>0</v>
      </c>
      <c r="AX214" s="10">
        <f>'Raw Data-Unsorted'!AY160</f>
        <v>0</v>
      </c>
      <c r="AY214" s="10">
        <f>'Raw Data-Unsorted'!AZ160</f>
        <v>0</v>
      </c>
      <c r="AZ214" s="10">
        <f>'Raw Data-Unsorted'!BA160</f>
        <v>0</v>
      </c>
      <c r="BA214" s="10">
        <f>'Raw Data-Unsorted'!BB160</f>
        <v>0</v>
      </c>
      <c r="BC214" s="10">
        <f>'Raw Data-Unsorted'!BD160</f>
        <v>34703</v>
      </c>
      <c r="BD214" s="10">
        <f>'Raw Data-Unsorted'!BE160</f>
        <v>43830</v>
      </c>
      <c r="BE214" s="10">
        <f>'Raw Data-Unsorted'!BF160</f>
        <v>45491</v>
      </c>
      <c r="BF214" s="10">
        <f>'Raw Data-Unsorted'!BG160</f>
        <v>47620</v>
      </c>
      <c r="BG214" s="10">
        <f>'Raw Data-Unsorted'!BH160</f>
        <v>48900</v>
      </c>
      <c r="BH214" s="10">
        <f>'Raw Data-Unsorted'!BI160</f>
        <v>44090</v>
      </c>
      <c r="BI214" s="10">
        <f>'Raw Data-Unsorted'!BJ160</f>
        <v>27137</v>
      </c>
      <c r="BJ214" s="10">
        <f>'Raw Data-Unsorted'!BK160</f>
        <v>26005</v>
      </c>
      <c r="BK214" s="10">
        <f>'Raw Data-Unsorted'!BL160</f>
        <v>21484</v>
      </c>
      <c r="BL214" s="10">
        <f>'Raw Data-Unsorted'!BM160</f>
        <v>19038</v>
      </c>
      <c r="BM214" s="10">
        <f>'Raw Data-Unsorted'!BN160</f>
        <v>20892</v>
      </c>
      <c r="BN214" s="10">
        <f>'Raw Data-Unsorted'!BO160</f>
        <v>18277</v>
      </c>
      <c r="BO214" s="10">
        <f>'Raw Data-Unsorted'!BP160</f>
        <v>14685</v>
      </c>
      <c r="BP214" s="10">
        <f>'Raw Data-Unsorted'!BQ160</f>
        <v>14214</v>
      </c>
      <c r="BQ214" s="10">
        <f>'Raw Data-Unsorted'!BR160</f>
        <v>15207</v>
      </c>
      <c r="BR214" s="10">
        <f>'Raw Data-Unsorted'!BS160</f>
        <v>14521</v>
      </c>
      <c r="BS214" s="10">
        <f>'Raw Data-Unsorted'!BT160</f>
        <v>15392</v>
      </c>
      <c r="BT214" s="10">
        <f>'Raw Data-Unsorted'!BU160</f>
        <v>16579</v>
      </c>
      <c r="BU214" s="10">
        <f>'Raw Data-Unsorted'!BV160</f>
        <v>11112</v>
      </c>
      <c r="BV214" s="10">
        <f>'Raw Data-Unsorted'!BW160</f>
        <v>12422</v>
      </c>
      <c r="BW214" s="10">
        <f>'Raw Data-Unsorted'!BX160</f>
        <v>17649</v>
      </c>
      <c r="BX214" s="10">
        <f>'Raw Data-Unsorted'!BY160</f>
        <v>15697</v>
      </c>
      <c r="BY214" s="10">
        <f>'Raw Data-Unsorted'!BZ160</f>
        <v>24848</v>
      </c>
      <c r="BZ214" s="10">
        <f>'Raw Data-Unsorted'!CA160</f>
        <v>12771</v>
      </c>
      <c r="CA214" s="10">
        <f>'Raw Data-Unsorted'!CB160</f>
        <v>17900</v>
      </c>
      <c r="CB214" s="10">
        <f>'Raw Data-Unsorted'!CC160</f>
        <v>17298</v>
      </c>
      <c r="CC214" s="10">
        <f>'Raw Data-Unsorted'!CD160</f>
        <v>17261</v>
      </c>
      <c r="CD214" s="10">
        <f>'Raw Data-Unsorted'!CE160</f>
        <v>21174</v>
      </c>
      <c r="CE214" s="10">
        <f>'Raw Data-Unsorted'!CF160</f>
        <v>12747</v>
      </c>
      <c r="CF214" s="10">
        <f>'Raw Data-Unsorted'!CG160</f>
        <v>12297</v>
      </c>
      <c r="CG214" s="10">
        <f>'Raw Data-Unsorted'!CH160</f>
        <v>12955</v>
      </c>
      <c r="CH214" s="10">
        <f>'Raw Data-Unsorted'!CI160</f>
        <v>13096</v>
      </c>
      <c r="CI214" s="10">
        <f>'Raw Data-Unsorted'!CJ160</f>
        <v>13237</v>
      </c>
      <c r="CJ214" s="10">
        <f>'Raw Data-Unsorted'!CK160</f>
        <v>11847</v>
      </c>
      <c r="CK214" s="10">
        <f>'Raw Data-Unsorted'!CL160</f>
        <v>12283</v>
      </c>
      <c r="CL214" s="10">
        <f>'Raw Data-Unsorted'!CM160</f>
        <v>11985</v>
      </c>
      <c r="CM214" s="10">
        <f>'Raw Data-Unsorted'!CN160</f>
        <v>14082</v>
      </c>
      <c r="CN214" s="10">
        <f>'Raw Data-Unsorted'!CO160</f>
        <v>13339</v>
      </c>
      <c r="CO214" s="10">
        <f>'Raw Data-Unsorted'!CP160</f>
        <v>13303</v>
      </c>
      <c r="CP214" s="10">
        <f>'Raw Data-Unsorted'!CQ160</f>
        <v>12891</v>
      </c>
      <c r="CQ214" s="10">
        <f>'Raw Data-Unsorted'!CR160</f>
        <v>13605</v>
      </c>
      <c r="CR214" s="10">
        <f>'Raw Data-Unsorted'!CS160</f>
        <v>26724</v>
      </c>
      <c r="CS214" s="10">
        <f>'Raw Data-Unsorted'!CT160</f>
        <v>14459</v>
      </c>
      <c r="CT214" s="10">
        <f>'Raw Data-Unsorted'!CU160</f>
        <v>14796</v>
      </c>
      <c r="CU214" s="10">
        <f>'Raw Data-Unsorted'!CV160</f>
        <v>11453</v>
      </c>
      <c r="CV214" s="10">
        <f>'Raw Data-Unsorted'!CW160</f>
        <v>14816</v>
      </c>
      <c r="CW214" s="10">
        <f>'Raw Data-Unsorted'!CX160</f>
        <v>31531</v>
      </c>
      <c r="CX214" s="10">
        <f>'Raw Data-Unsorted'!CY160</f>
        <v>16973</v>
      </c>
      <c r="CY214" s="10">
        <f>'Raw Data-Unsorted'!CZ160</f>
        <v>16628</v>
      </c>
      <c r="CZ214" s="10">
        <f>'Raw Data-Unsorted'!DA160</f>
        <v>16554</v>
      </c>
      <c r="DA214" s="10">
        <f>'Raw Data-Unsorted'!DB160</f>
        <v>18527</v>
      </c>
      <c r="DB214" s="10">
        <f>'Raw Data-Unsorted'!DC160</f>
        <v>0</v>
      </c>
      <c r="DC214" s="10">
        <f>'Raw Data-Unsorted'!DD160</f>
        <v>0</v>
      </c>
      <c r="DD214" s="10">
        <f>'Raw Data-Unsorted'!DE160</f>
        <v>0</v>
      </c>
      <c r="DE214" s="10">
        <f>'Raw Data-Unsorted'!DF160</f>
        <v>0</v>
      </c>
      <c r="DF214" s="10">
        <f>'Raw Data-Unsorted'!DG160</f>
        <v>0</v>
      </c>
      <c r="DG214" s="10">
        <f>'Raw Data-Unsorted'!DH160</f>
        <v>0</v>
      </c>
      <c r="DH214" s="10">
        <f>'Raw Data-Unsorted'!DI160</f>
        <v>0</v>
      </c>
      <c r="DI214" s="10">
        <f>'Raw Data-Unsorted'!DJ160</f>
        <v>0</v>
      </c>
      <c r="DJ214" s="10">
        <f>'Raw Data-Unsorted'!DK160</f>
        <v>0</v>
      </c>
      <c r="DK214" s="10">
        <f>'Raw Data-Unsorted'!DL160</f>
        <v>0</v>
      </c>
      <c r="DL214" s="10">
        <f>'Raw Data-Unsorted'!DM160</f>
        <v>0</v>
      </c>
      <c r="DM214" s="10">
        <f>'Raw Data-Unsorted'!DN160</f>
        <v>0</v>
      </c>
      <c r="DN214" s="10">
        <f>'Raw Data-Unsorted'!DO160</f>
        <v>0</v>
      </c>
      <c r="DO214" s="10">
        <f>'Raw Data-Unsorted'!DP160</f>
        <v>0</v>
      </c>
      <c r="DP214" s="10">
        <f>'Raw Data-Unsorted'!DQ160</f>
        <v>0</v>
      </c>
      <c r="DQ214" s="10">
        <f>'Raw Data-Unsorted'!DR160</f>
        <v>0</v>
      </c>
      <c r="DR214" s="10">
        <f>'Raw Data-Unsorted'!DS160</f>
        <v>0</v>
      </c>
      <c r="DS214" s="10">
        <f>'Raw Data-Unsorted'!DT160</f>
        <v>0</v>
      </c>
      <c r="DT214" s="10">
        <f>'Raw Data-Unsorted'!DU160</f>
        <v>0</v>
      </c>
      <c r="DU214" s="10">
        <f>'Raw Data-Unsorted'!DV160</f>
        <v>0</v>
      </c>
      <c r="DV214" s="10">
        <f>'Raw Data-Unsorted'!DW160</f>
        <v>0</v>
      </c>
      <c r="DW214" s="10">
        <f>'Raw Data-Unsorted'!DX160</f>
        <v>0</v>
      </c>
      <c r="DX214" s="10">
        <f>'Raw Data-Unsorted'!DY160</f>
        <v>0</v>
      </c>
      <c r="DY214" s="10">
        <f>'Raw Data-Unsorted'!DZ160</f>
        <v>0</v>
      </c>
      <c r="DZ214" s="10">
        <f>'Raw Data-Unsorted'!EA160</f>
        <v>0</v>
      </c>
      <c r="EA214" s="10">
        <f>'Raw Data-Unsorted'!EB160</f>
        <v>0</v>
      </c>
      <c r="EB214" s="10">
        <f>'Raw Data-Unsorted'!EC160</f>
        <v>0</v>
      </c>
      <c r="EC214" s="10">
        <f>'Raw Data-Unsorted'!ED160</f>
        <v>0</v>
      </c>
      <c r="ED214" s="10">
        <f>'Raw Data-Unsorted'!EE160</f>
        <v>0</v>
      </c>
      <c r="EE214" s="10">
        <f>'Raw Data-Unsorted'!EF160</f>
        <v>0</v>
      </c>
      <c r="EF214" s="10">
        <f>'Raw Data-Unsorted'!EG160</f>
        <v>0</v>
      </c>
      <c r="EG214" s="10">
        <f>'Raw Data-Unsorted'!EH160</f>
        <v>0</v>
      </c>
      <c r="EH214" s="10">
        <f>'Raw Data-Unsorted'!EI160</f>
        <v>0</v>
      </c>
      <c r="EI214" s="10">
        <f>'Raw Data-Unsorted'!EJ160</f>
        <v>0</v>
      </c>
      <c r="EJ214" s="10">
        <f>'Raw Data-Unsorted'!EK160</f>
        <v>0</v>
      </c>
      <c r="EK214" s="10">
        <f>'Raw Data-Unsorted'!EL160</f>
        <v>0</v>
      </c>
      <c r="EL214" s="10">
        <f>'Raw Data-Unsorted'!EM160</f>
        <v>0</v>
      </c>
      <c r="EM214" s="10">
        <f>'Raw Data-Unsorted'!EN160</f>
        <v>0</v>
      </c>
      <c r="EN214" s="10">
        <f>'Raw Data-Unsorted'!EO160</f>
        <v>0</v>
      </c>
      <c r="EO214" s="10">
        <f>'Raw Data-Unsorted'!EP160</f>
        <v>0</v>
      </c>
      <c r="EP214" s="10">
        <f>'Raw Data-Unsorted'!EQ160</f>
        <v>0</v>
      </c>
      <c r="EQ214" s="10">
        <f>'Raw Data-Unsorted'!ER160</f>
        <v>0</v>
      </c>
      <c r="ER214" s="10">
        <f>'Raw Data-Unsorted'!ES160</f>
        <v>0</v>
      </c>
      <c r="ES214" s="10">
        <f>'Raw Data-Unsorted'!ET160</f>
        <v>0</v>
      </c>
      <c r="ET214" s="10">
        <f>'Raw Data-Unsorted'!EU160</f>
        <v>0</v>
      </c>
      <c r="EU214" s="10">
        <f>'Raw Data-Unsorted'!EV160</f>
        <v>0</v>
      </c>
      <c r="EV214" s="10">
        <f>'Raw Data-Unsorted'!EW160</f>
        <v>0</v>
      </c>
      <c r="EW214" s="10">
        <f>'Raw Data-Unsorted'!EX160</f>
        <v>0</v>
      </c>
      <c r="EX214" s="10">
        <f>'Raw Data-Unsorted'!EY160</f>
        <v>0</v>
      </c>
      <c r="EY214" s="10">
        <f>'Raw Data-Unsorted'!EZ160</f>
        <v>0</v>
      </c>
      <c r="EZ214" s="10">
        <f>'Raw Data-Unsorted'!FA160</f>
        <v>0</v>
      </c>
      <c r="FA214" s="10">
        <f>'Raw Data-Unsorted'!FB160</f>
        <v>0</v>
      </c>
      <c r="FB214" s="10">
        <f>'Raw Data-Unsorted'!FC160</f>
        <v>0</v>
      </c>
      <c r="FC214" s="10">
        <f>'Raw Data-Unsorted'!FD160</f>
        <v>0</v>
      </c>
      <c r="FD214" s="10">
        <f>'Raw Data-Unsorted'!FE160</f>
        <v>0</v>
      </c>
      <c r="FE214" s="10">
        <f>'Raw Data-Unsorted'!FF160</f>
        <v>0</v>
      </c>
      <c r="FF214" s="10">
        <f>'Raw Data-Unsorted'!FG160</f>
        <v>0</v>
      </c>
      <c r="FG214" s="10">
        <f>'Raw Data-Unsorted'!FH160</f>
        <v>0</v>
      </c>
      <c r="FH214" s="10">
        <f>'Raw Data-Unsorted'!FI160</f>
        <v>0</v>
      </c>
      <c r="FI214" s="10">
        <f>'Raw Data-Unsorted'!FJ160</f>
        <v>0</v>
      </c>
      <c r="FJ214" s="10">
        <f>'Raw Data-Unsorted'!FK160</f>
        <v>0</v>
      </c>
      <c r="FK214" s="10">
        <f>'Raw Data-Unsorted'!FL160</f>
        <v>0</v>
      </c>
      <c r="FL214" s="10">
        <f>'Raw Data-Unsorted'!FM160</f>
        <v>0</v>
      </c>
      <c r="FM214" s="10">
        <f>'Raw Data-Unsorted'!FN160</f>
        <v>0</v>
      </c>
      <c r="FN214" s="10">
        <f>'Raw Data-Unsorted'!FO160</f>
        <v>0</v>
      </c>
      <c r="FO214" s="10">
        <f>'Raw Data-Unsorted'!FP160</f>
        <v>0</v>
      </c>
      <c r="FP214" s="10">
        <f>'Raw Data-Unsorted'!FQ160</f>
        <v>0</v>
      </c>
      <c r="FQ214" s="10">
        <f>'Raw Data-Unsorted'!FR160</f>
        <v>0</v>
      </c>
      <c r="FR214" s="10">
        <f>'Raw Data-Unsorted'!FS160</f>
        <v>0</v>
      </c>
      <c r="FS214" s="10">
        <f>'Raw Data-Unsorted'!FT160</f>
        <v>0</v>
      </c>
      <c r="FT214" s="10">
        <f>'Raw Data-Unsorted'!FU160</f>
        <v>0</v>
      </c>
      <c r="FU214" s="10">
        <f>'Raw Data-Unsorted'!FV160</f>
        <v>0</v>
      </c>
      <c r="FV214" s="10">
        <f>'Raw Data-Unsorted'!FW160</f>
        <v>0</v>
      </c>
      <c r="FW214" s="10">
        <f>'Raw Data-Unsorted'!FX160</f>
        <v>0</v>
      </c>
      <c r="FX214" s="10">
        <f>'Raw Data-Unsorted'!FY160</f>
        <v>0</v>
      </c>
      <c r="FY214" s="10">
        <f>'Raw Data-Unsorted'!FZ160</f>
        <v>0</v>
      </c>
      <c r="FZ214" s="10">
        <f>'Raw Data-Unsorted'!GA160</f>
        <v>0</v>
      </c>
      <c r="GA214" s="10">
        <f>'Raw Data-Unsorted'!GB160</f>
        <v>0</v>
      </c>
      <c r="GB214" s="10">
        <f>'Raw Data-Unsorted'!GC160</f>
        <v>0</v>
      </c>
      <c r="GC214" s="10">
        <f>'Raw Data-Unsorted'!GD160</f>
        <v>0</v>
      </c>
      <c r="GD214" s="10">
        <f>'Raw Data-Unsorted'!GE160</f>
        <v>0</v>
      </c>
      <c r="GE214" s="10">
        <f>'Raw Data-Unsorted'!GF160</f>
        <v>0</v>
      </c>
      <c r="GF214" s="10">
        <f>'Raw Data-Unsorted'!GG160</f>
        <v>0</v>
      </c>
      <c r="GG214" s="10">
        <f>'Raw Data-Unsorted'!GH160</f>
        <v>0</v>
      </c>
      <c r="GH214" s="10">
        <f>'Raw Data-Unsorted'!GI160</f>
        <v>0</v>
      </c>
      <c r="GI214" s="10">
        <f>'Raw Data-Unsorted'!GJ160</f>
        <v>0</v>
      </c>
      <c r="GJ214" s="10">
        <f>'Raw Data-Unsorted'!GK160</f>
        <v>0</v>
      </c>
      <c r="GK214" s="10">
        <f>'Raw Data-Unsorted'!GL160</f>
        <v>0</v>
      </c>
      <c r="GL214" s="10">
        <f>'Raw Data-Unsorted'!GM160</f>
        <v>0</v>
      </c>
      <c r="GM214" s="10">
        <f>'Raw Data-Unsorted'!GN160</f>
        <v>0</v>
      </c>
      <c r="GN214" s="10">
        <f>'Raw Data-Unsorted'!GO160</f>
        <v>0</v>
      </c>
      <c r="GO214" s="10">
        <f>'Raw Data-Unsorted'!GP160</f>
        <v>0</v>
      </c>
      <c r="GP214" s="10">
        <f>'Raw Data-Unsorted'!GQ160</f>
        <v>0</v>
      </c>
      <c r="GQ214" s="10">
        <f>'Raw Data-Unsorted'!GR160</f>
        <v>0</v>
      </c>
      <c r="GR214" s="10">
        <f>'Raw Data-Unsorted'!GS160</f>
        <v>0</v>
      </c>
      <c r="GS214" s="10">
        <f>'Raw Data-Unsorted'!GT160</f>
        <v>0</v>
      </c>
      <c r="GT214" s="10">
        <f>'Raw Data-Unsorted'!GU160</f>
        <v>0</v>
      </c>
      <c r="GU214" s="10">
        <f>'Raw Data-Unsorted'!GV160</f>
        <v>0</v>
      </c>
      <c r="GV214" s="10">
        <f>'Raw Data-Unsorted'!GW160</f>
        <v>0</v>
      </c>
    </row>
    <row r="215" spans="1:204">
      <c r="A215" s="10" t="str">
        <f>'Analyte List'!B214</f>
        <v>BbF-d12</v>
      </c>
      <c r="C215" s="10">
        <f>'Raw Data-Unsorted'!D183</f>
        <v>48748</v>
      </c>
      <c r="D215" s="10">
        <f>'Raw Data-Unsorted'!E183</f>
        <v>40209</v>
      </c>
      <c r="E215" s="10">
        <f>'Raw Data-Unsorted'!F183</f>
        <v>45900</v>
      </c>
      <c r="F215" s="10">
        <f>'Raw Data-Unsorted'!G183</f>
        <v>0</v>
      </c>
      <c r="G215" s="10">
        <f>'Raw Data-Unsorted'!H183</f>
        <v>0</v>
      </c>
      <c r="I215" s="10">
        <f>'Raw Data-Unsorted'!J183</f>
        <v>37663</v>
      </c>
      <c r="J215" s="10">
        <f>'Raw Data-Unsorted'!K183</f>
        <v>49358</v>
      </c>
      <c r="K215" s="10">
        <f>'Raw Data-Unsorted'!L183</f>
        <v>160</v>
      </c>
      <c r="L215" s="10">
        <f>'Raw Data-Unsorted'!M183</f>
        <v>0</v>
      </c>
      <c r="M215" s="10">
        <f>'Raw Data-Unsorted'!N183</f>
        <v>0</v>
      </c>
      <c r="O215" s="10">
        <f>'Raw Data-Unsorted'!P183</f>
        <v>35928</v>
      </c>
      <c r="P215" s="10">
        <f>'Raw Data-Unsorted'!Q183</f>
        <v>42119</v>
      </c>
      <c r="Q215" s="10">
        <f>'Raw Data-Unsorted'!R183</f>
        <v>52081</v>
      </c>
      <c r="R215" s="10">
        <f>'Raw Data-Unsorted'!S183</f>
        <v>0</v>
      </c>
      <c r="S215" s="10">
        <f>'Raw Data-Unsorted'!T183</f>
        <v>0</v>
      </c>
      <c r="U215" s="10">
        <f>'Raw Data-Unsorted'!V183</f>
        <v>49406</v>
      </c>
      <c r="V215" s="10">
        <f>'Raw Data-Unsorted'!W183</f>
        <v>331</v>
      </c>
      <c r="X215" s="10">
        <f>'Raw Data-Unsorted'!Y183</f>
        <v>44</v>
      </c>
      <c r="Y215" s="10">
        <f>'Raw Data-Unsorted'!Z183</f>
        <v>46160</v>
      </c>
      <c r="AA215" s="10">
        <f>'Raw Data-Unsorted'!AB183</f>
        <v>42418</v>
      </c>
      <c r="AB215" s="10">
        <f>'Raw Data-Unsorted'!AC183</f>
        <v>61</v>
      </c>
      <c r="AD215" s="10">
        <f>'Raw Data-Unsorted'!AE183</f>
        <v>18067</v>
      </c>
      <c r="AE215" s="10">
        <f>'Raw Data-Unsorted'!AF183</f>
        <v>17073</v>
      </c>
      <c r="AF215" s="10">
        <f>'Raw Data-Unsorted'!AG183</f>
        <v>0</v>
      </c>
      <c r="AG215" s="10">
        <f>'Raw Data-Unsorted'!AH183</f>
        <v>0</v>
      </c>
      <c r="AI215" s="10">
        <f>'Raw Data-Unsorted'!AJ183</f>
        <v>18067</v>
      </c>
      <c r="AJ215" s="10">
        <f>'Raw Data-Unsorted'!AK183</f>
        <v>17073</v>
      </c>
      <c r="AK215" s="10">
        <f>'Raw Data-Unsorted'!AL183</f>
        <v>0</v>
      </c>
      <c r="AL215" s="10">
        <f>'Raw Data-Unsorted'!AM183</f>
        <v>0</v>
      </c>
      <c r="AN215" s="10">
        <f>'Raw Data-Unsorted'!AO183</f>
        <v>27874</v>
      </c>
      <c r="AO215" s="10">
        <f>'Raw Data-Unsorted'!AP183</f>
        <v>17930</v>
      </c>
      <c r="AP215" s="10">
        <f>'Raw Data-Unsorted'!AQ183</f>
        <v>0</v>
      </c>
      <c r="AQ215" s="10">
        <f>'Raw Data-Unsorted'!AR183</f>
        <v>0</v>
      </c>
      <c r="AS215" s="10">
        <f>'Raw Data-Unsorted'!AT183</f>
        <v>29394</v>
      </c>
      <c r="AT215" s="10">
        <f>'Raw Data-Unsorted'!AU183</f>
        <v>15023</v>
      </c>
      <c r="AU215" s="10">
        <f>'Raw Data-Unsorted'!AV183</f>
        <v>0</v>
      </c>
      <c r="AV215" s="10">
        <f>'Raw Data-Unsorted'!AW183</f>
        <v>0</v>
      </c>
      <c r="AX215" s="10">
        <f>'Raw Data-Unsorted'!AY183</f>
        <v>0</v>
      </c>
      <c r="AY215" s="10">
        <f>'Raw Data-Unsorted'!AZ183</f>
        <v>0</v>
      </c>
      <c r="AZ215" s="10">
        <f>'Raw Data-Unsorted'!BA183</f>
        <v>0</v>
      </c>
      <c r="BA215" s="10">
        <f>'Raw Data-Unsorted'!BB183</f>
        <v>0</v>
      </c>
      <c r="BC215" s="10">
        <f>'Raw Data-Unsorted'!BD183</f>
        <v>25052</v>
      </c>
      <c r="BD215" s="10">
        <f>'Raw Data-Unsorted'!BE183</f>
        <v>31012</v>
      </c>
      <c r="BE215" s="10">
        <f>'Raw Data-Unsorted'!BF183</f>
        <v>38180</v>
      </c>
      <c r="BF215" s="10">
        <f>'Raw Data-Unsorted'!BG183</f>
        <v>33720</v>
      </c>
      <c r="BG215" s="10">
        <f>'Raw Data-Unsorted'!BH183</f>
        <v>24809</v>
      </c>
      <c r="BH215" s="10">
        <f>'Raw Data-Unsorted'!BI183</f>
        <v>13646</v>
      </c>
      <c r="BI215" s="10">
        <f>'Raw Data-Unsorted'!BJ183</f>
        <v>15868</v>
      </c>
      <c r="BJ215" s="10">
        <f>'Raw Data-Unsorted'!BK183</f>
        <v>17376</v>
      </c>
      <c r="BK215" s="10">
        <f>'Raw Data-Unsorted'!BL183</f>
        <v>13435</v>
      </c>
      <c r="BL215" s="10">
        <f>'Raw Data-Unsorted'!BM183</f>
        <v>12454</v>
      </c>
      <c r="BM215" s="10">
        <f>'Raw Data-Unsorted'!BN183</f>
        <v>13926</v>
      </c>
      <c r="BN215" s="10">
        <f>'Raw Data-Unsorted'!BO183</f>
        <v>13689</v>
      </c>
      <c r="BO215" s="10">
        <f>'Raw Data-Unsorted'!BP183</f>
        <v>10397</v>
      </c>
      <c r="BP215" s="10">
        <f>'Raw Data-Unsorted'!BQ183</f>
        <v>11558</v>
      </c>
      <c r="BQ215" s="10">
        <f>'Raw Data-Unsorted'!BR183</f>
        <v>11432</v>
      </c>
      <c r="BR215" s="10">
        <f>'Raw Data-Unsorted'!BS183</f>
        <v>11337</v>
      </c>
      <c r="BS215" s="10">
        <f>'Raw Data-Unsorted'!BT183</f>
        <v>12048</v>
      </c>
      <c r="BT215" s="10">
        <f>'Raw Data-Unsorted'!BU183</f>
        <v>12619</v>
      </c>
      <c r="BU215" s="10">
        <f>'Raw Data-Unsorted'!BV183</f>
        <v>8743</v>
      </c>
      <c r="BV215" s="10">
        <f>'Raw Data-Unsorted'!BW183</f>
        <v>9457</v>
      </c>
      <c r="BW215" s="10">
        <f>'Raw Data-Unsorted'!BX183</f>
        <v>13479</v>
      </c>
      <c r="BX215" s="10">
        <f>'Raw Data-Unsorted'!BY183</f>
        <v>13548</v>
      </c>
      <c r="BY215" s="10">
        <f>'Raw Data-Unsorted'!BZ183</f>
        <v>16805</v>
      </c>
      <c r="BZ215" s="10">
        <f>'Raw Data-Unsorted'!CA183</f>
        <v>9220</v>
      </c>
      <c r="CA215" s="10">
        <f>'Raw Data-Unsorted'!CB183</f>
        <v>13717</v>
      </c>
      <c r="CB215" s="10">
        <f>'Raw Data-Unsorted'!CC183</f>
        <v>12779</v>
      </c>
      <c r="CC215" s="10">
        <f>'Raw Data-Unsorted'!CD183</f>
        <v>13105</v>
      </c>
      <c r="CD215" s="10">
        <f>'Raw Data-Unsorted'!CE183</f>
        <v>14783</v>
      </c>
      <c r="CE215" s="10">
        <f>'Raw Data-Unsorted'!CF183</f>
        <v>9083</v>
      </c>
      <c r="CF215" s="10">
        <f>'Raw Data-Unsorted'!CG183</f>
        <v>9676</v>
      </c>
      <c r="CG215" s="10">
        <f>'Raw Data-Unsorted'!CH183</f>
        <v>10600</v>
      </c>
      <c r="CH215" s="10">
        <f>'Raw Data-Unsorted'!CI183</f>
        <v>9974</v>
      </c>
      <c r="CI215" s="10">
        <f>'Raw Data-Unsorted'!CJ183</f>
        <v>10896</v>
      </c>
      <c r="CJ215" s="10">
        <f>'Raw Data-Unsorted'!CK183</f>
        <v>9773</v>
      </c>
      <c r="CK215" s="10">
        <f>'Raw Data-Unsorted'!CL183</f>
        <v>10438</v>
      </c>
      <c r="CL215" s="10">
        <f>'Raw Data-Unsorted'!CM183</f>
        <v>9899</v>
      </c>
      <c r="CM215" s="10">
        <f>'Raw Data-Unsorted'!CN183</f>
        <v>11209</v>
      </c>
      <c r="CN215" s="10">
        <f>'Raw Data-Unsorted'!CO183</f>
        <v>11005</v>
      </c>
      <c r="CO215" s="10">
        <f>'Raw Data-Unsorted'!CP183</f>
        <v>10674</v>
      </c>
      <c r="CP215" s="10">
        <f>'Raw Data-Unsorted'!CQ183</f>
        <v>10105</v>
      </c>
      <c r="CQ215" s="10">
        <f>'Raw Data-Unsorted'!CR183</f>
        <v>11083</v>
      </c>
      <c r="CR215" s="10">
        <f>'Raw Data-Unsorted'!CS183</f>
        <v>22467</v>
      </c>
      <c r="CS215" s="10">
        <f>'Raw Data-Unsorted'!CT183</f>
        <v>12169</v>
      </c>
      <c r="CT215" s="10">
        <f>'Raw Data-Unsorted'!CU183</f>
        <v>12780</v>
      </c>
      <c r="CU215" s="10">
        <f>'Raw Data-Unsorted'!CV183</f>
        <v>9932</v>
      </c>
      <c r="CV215" s="10">
        <f>'Raw Data-Unsorted'!CW183</f>
        <v>12788</v>
      </c>
      <c r="CW215" s="10">
        <f>'Raw Data-Unsorted'!CX183</f>
        <v>27555</v>
      </c>
      <c r="CX215" s="10">
        <f>'Raw Data-Unsorted'!CY183</f>
        <v>14481</v>
      </c>
      <c r="CY215" s="10">
        <f>'Raw Data-Unsorted'!CZ183</f>
        <v>14589</v>
      </c>
      <c r="CZ215" s="10">
        <f>'Raw Data-Unsorted'!DA183</f>
        <v>13960</v>
      </c>
      <c r="DA215" s="10">
        <f>'Raw Data-Unsorted'!DB183</f>
        <v>15559</v>
      </c>
      <c r="DB215" s="10">
        <f>'Raw Data-Unsorted'!DC183</f>
        <v>0</v>
      </c>
      <c r="DC215" s="10">
        <f>'Raw Data-Unsorted'!DD183</f>
        <v>0</v>
      </c>
      <c r="DD215" s="10">
        <f>'Raw Data-Unsorted'!DE183</f>
        <v>0</v>
      </c>
      <c r="DE215" s="10">
        <f>'Raw Data-Unsorted'!DF183</f>
        <v>0</v>
      </c>
      <c r="DF215" s="10">
        <f>'Raw Data-Unsorted'!DG183</f>
        <v>0</v>
      </c>
      <c r="DG215" s="10">
        <f>'Raw Data-Unsorted'!DH183</f>
        <v>0</v>
      </c>
      <c r="DH215" s="10">
        <f>'Raw Data-Unsorted'!DI183</f>
        <v>0</v>
      </c>
      <c r="DI215" s="10">
        <f>'Raw Data-Unsorted'!DJ183</f>
        <v>0</v>
      </c>
      <c r="DJ215" s="10">
        <f>'Raw Data-Unsorted'!DK183</f>
        <v>0</v>
      </c>
      <c r="DK215" s="10">
        <f>'Raw Data-Unsorted'!DL183</f>
        <v>0</v>
      </c>
      <c r="DL215" s="10">
        <f>'Raw Data-Unsorted'!DM183</f>
        <v>0</v>
      </c>
      <c r="DM215" s="10">
        <f>'Raw Data-Unsorted'!DN183</f>
        <v>0</v>
      </c>
      <c r="DN215" s="10">
        <f>'Raw Data-Unsorted'!DO183</f>
        <v>0</v>
      </c>
      <c r="DO215" s="10">
        <f>'Raw Data-Unsorted'!DP183</f>
        <v>0</v>
      </c>
      <c r="DP215" s="10">
        <f>'Raw Data-Unsorted'!DQ183</f>
        <v>0</v>
      </c>
      <c r="DQ215" s="10">
        <f>'Raw Data-Unsorted'!DR183</f>
        <v>0</v>
      </c>
      <c r="DR215" s="10">
        <f>'Raw Data-Unsorted'!DS183</f>
        <v>0</v>
      </c>
      <c r="DS215" s="10">
        <f>'Raw Data-Unsorted'!DT183</f>
        <v>0</v>
      </c>
      <c r="DT215" s="10">
        <f>'Raw Data-Unsorted'!DU183</f>
        <v>0</v>
      </c>
      <c r="DU215" s="10">
        <f>'Raw Data-Unsorted'!DV183</f>
        <v>0</v>
      </c>
      <c r="DV215" s="10">
        <f>'Raw Data-Unsorted'!DW183</f>
        <v>0</v>
      </c>
      <c r="DW215" s="10">
        <f>'Raw Data-Unsorted'!DX183</f>
        <v>0</v>
      </c>
      <c r="DX215" s="10">
        <f>'Raw Data-Unsorted'!DY183</f>
        <v>0</v>
      </c>
      <c r="DY215" s="10">
        <f>'Raw Data-Unsorted'!DZ183</f>
        <v>0</v>
      </c>
      <c r="DZ215" s="10">
        <f>'Raw Data-Unsorted'!EA183</f>
        <v>0</v>
      </c>
      <c r="EA215" s="10">
        <f>'Raw Data-Unsorted'!EB183</f>
        <v>0</v>
      </c>
      <c r="EB215" s="10">
        <f>'Raw Data-Unsorted'!EC183</f>
        <v>0</v>
      </c>
      <c r="EC215" s="10">
        <f>'Raw Data-Unsorted'!ED183</f>
        <v>0</v>
      </c>
      <c r="ED215" s="10">
        <f>'Raw Data-Unsorted'!EE183</f>
        <v>0</v>
      </c>
      <c r="EE215" s="10">
        <f>'Raw Data-Unsorted'!EF183</f>
        <v>0</v>
      </c>
      <c r="EF215" s="10">
        <f>'Raw Data-Unsorted'!EG183</f>
        <v>0</v>
      </c>
      <c r="EG215" s="10">
        <f>'Raw Data-Unsorted'!EH183</f>
        <v>0</v>
      </c>
      <c r="EH215" s="10">
        <f>'Raw Data-Unsorted'!EI183</f>
        <v>0</v>
      </c>
      <c r="EI215" s="10">
        <f>'Raw Data-Unsorted'!EJ183</f>
        <v>0</v>
      </c>
      <c r="EJ215" s="10">
        <f>'Raw Data-Unsorted'!EK183</f>
        <v>0</v>
      </c>
      <c r="EK215" s="10">
        <f>'Raw Data-Unsorted'!EL183</f>
        <v>0</v>
      </c>
      <c r="EL215" s="10">
        <f>'Raw Data-Unsorted'!EM183</f>
        <v>0</v>
      </c>
      <c r="EM215" s="10">
        <f>'Raw Data-Unsorted'!EN183</f>
        <v>0</v>
      </c>
      <c r="EN215" s="10">
        <f>'Raw Data-Unsorted'!EO183</f>
        <v>0</v>
      </c>
      <c r="EO215" s="10">
        <f>'Raw Data-Unsorted'!EP183</f>
        <v>0</v>
      </c>
      <c r="EP215" s="10">
        <f>'Raw Data-Unsorted'!EQ183</f>
        <v>0</v>
      </c>
      <c r="EQ215" s="10">
        <f>'Raw Data-Unsorted'!ER183</f>
        <v>0</v>
      </c>
      <c r="ER215" s="10">
        <f>'Raw Data-Unsorted'!ES183</f>
        <v>0</v>
      </c>
      <c r="ES215" s="10">
        <f>'Raw Data-Unsorted'!ET183</f>
        <v>0</v>
      </c>
      <c r="ET215" s="10">
        <f>'Raw Data-Unsorted'!EU183</f>
        <v>0</v>
      </c>
      <c r="EU215" s="10">
        <f>'Raw Data-Unsorted'!EV183</f>
        <v>0</v>
      </c>
      <c r="EV215" s="10">
        <f>'Raw Data-Unsorted'!EW183</f>
        <v>0</v>
      </c>
      <c r="EW215" s="10">
        <f>'Raw Data-Unsorted'!EX183</f>
        <v>0</v>
      </c>
      <c r="EX215" s="10">
        <f>'Raw Data-Unsorted'!EY183</f>
        <v>0</v>
      </c>
      <c r="EY215" s="10">
        <f>'Raw Data-Unsorted'!EZ183</f>
        <v>0</v>
      </c>
      <c r="EZ215" s="10">
        <f>'Raw Data-Unsorted'!FA183</f>
        <v>0</v>
      </c>
      <c r="FA215" s="10">
        <f>'Raw Data-Unsorted'!FB183</f>
        <v>0</v>
      </c>
      <c r="FB215" s="10">
        <f>'Raw Data-Unsorted'!FC183</f>
        <v>0</v>
      </c>
      <c r="FC215" s="10">
        <f>'Raw Data-Unsorted'!FD183</f>
        <v>0</v>
      </c>
      <c r="FD215" s="10">
        <f>'Raw Data-Unsorted'!FE183</f>
        <v>0</v>
      </c>
      <c r="FE215" s="10">
        <f>'Raw Data-Unsorted'!FF183</f>
        <v>0</v>
      </c>
      <c r="FF215" s="10">
        <f>'Raw Data-Unsorted'!FG183</f>
        <v>0</v>
      </c>
      <c r="FG215" s="10">
        <f>'Raw Data-Unsorted'!FH183</f>
        <v>0</v>
      </c>
      <c r="FH215" s="10">
        <f>'Raw Data-Unsorted'!FI183</f>
        <v>0</v>
      </c>
      <c r="FI215" s="10">
        <f>'Raw Data-Unsorted'!FJ183</f>
        <v>0</v>
      </c>
      <c r="FJ215" s="10">
        <f>'Raw Data-Unsorted'!FK183</f>
        <v>0</v>
      </c>
      <c r="FK215" s="10">
        <f>'Raw Data-Unsorted'!FL183</f>
        <v>0</v>
      </c>
      <c r="FL215" s="10">
        <f>'Raw Data-Unsorted'!FM183</f>
        <v>0</v>
      </c>
      <c r="FM215" s="10">
        <f>'Raw Data-Unsorted'!FN183</f>
        <v>0</v>
      </c>
      <c r="FN215" s="10">
        <f>'Raw Data-Unsorted'!FO183</f>
        <v>0</v>
      </c>
      <c r="FO215" s="10">
        <f>'Raw Data-Unsorted'!FP183</f>
        <v>0</v>
      </c>
      <c r="FP215" s="10">
        <f>'Raw Data-Unsorted'!FQ183</f>
        <v>0</v>
      </c>
      <c r="FQ215" s="10">
        <f>'Raw Data-Unsorted'!FR183</f>
        <v>0</v>
      </c>
      <c r="FR215" s="10">
        <f>'Raw Data-Unsorted'!FS183</f>
        <v>0</v>
      </c>
      <c r="FS215" s="10">
        <f>'Raw Data-Unsorted'!FT183</f>
        <v>0</v>
      </c>
      <c r="FT215" s="10">
        <f>'Raw Data-Unsorted'!FU183</f>
        <v>0</v>
      </c>
      <c r="FU215" s="10">
        <f>'Raw Data-Unsorted'!FV183</f>
        <v>0</v>
      </c>
      <c r="FV215" s="10">
        <f>'Raw Data-Unsorted'!FW183</f>
        <v>0</v>
      </c>
      <c r="FW215" s="10">
        <f>'Raw Data-Unsorted'!FX183</f>
        <v>0</v>
      </c>
      <c r="FX215" s="10">
        <f>'Raw Data-Unsorted'!FY183</f>
        <v>0</v>
      </c>
      <c r="FY215" s="10">
        <f>'Raw Data-Unsorted'!FZ183</f>
        <v>0</v>
      </c>
      <c r="FZ215" s="10">
        <f>'Raw Data-Unsorted'!GA183</f>
        <v>0</v>
      </c>
      <c r="GA215" s="10">
        <f>'Raw Data-Unsorted'!GB183</f>
        <v>0</v>
      </c>
      <c r="GB215" s="10">
        <f>'Raw Data-Unsorted'!GC183</f>
        <v>0</v>
      </c>
      <c r="GC215" s="10">
        <f>'Raw Data-Unsorted'!GD183</f>
        <v>0</v>
      </c>
      <c r="GD215" s="10">
        <f>'Raw Data-Unsorted'!GE183</f>
        <v>0</v>
      </c>
      <c r="GE215" s="10">
        <f>'Raw Data-Unsorted'!GF183</f>
        <v>0</v>
      </c>
      <c r="GF215" s="10">
        <f>'Raw Data-Unsorted'!GG183</f>
        <v>0</v>
      </c>
      <c r="GG215" s="10">
        <f>'Raw Data-Unsorted'!GH183</f>
        <v>0</v>
      </c>
      <c r="GH215" s="10">
        <f>'Raw Data-Unsorted'!GI183</f>
        <v>0</v>
      </c>
      <c r="GI215" s="10">
        <f>'Raw Data-Unsorted'!GJ183</f>
        <v>0</v>
      </c>
      <c r="GJ215" s="10">
        <f>'Raw Data-Unsorted'!GK183</f>
        <v>0</v>
      </c>
      <c r="GK215" s="10">
        <f>'Raw Data-Unsorted'!GL183</f>
        <v>0</v>
      </c>
      <c r="GL215" s="10">
        <f>'Raw Data-Unsorted'!GM183</f>
        <v>0</v>
      </c>
      <c r="GM215" s="10">
        <f>'Raw Data-Unsorted'!GN183</f>
        <v>0</v>
      </c>
      <c r="GN215" s="10">
        <f>'Raw Data-Unsorted'!GO183</f>
        <v>0</v>
      </c>
      <c r="GO215" s="10">
        <f>'Raw Data-Unsorted'!GP183</f>
        <v>0</v>
      </c>
      <c r="GP215" s="10">
        <f>'Raw Data-Unsorted'!GQ183</f>
        <v>0</v>
      </c>
      <c r="GQ215" s="10">
        <f>'Raw Data-Unsorted'!GR183</f>
        <v>0</v>
      </c>
      <c r="GR215" s="10">
        <f>'Raw Data-Unsorted'!GS183</f>
        <v>0</v>
      </c>
      <c r="GS215" s="10">
        <f>'Raw Data-Unsorted'!GT183</f>
        <v>0</v>
      </c>
      <c r="GT215" s="10">
        <f>'Raw Data-Unsorted'!GU183</f>
        <v>0</v>
      </c>
      <c r="GU215" s="10">
        <f>'Raw Data-Unsorted'!GV183</f>
        <v>0</v>
      </c>
      <c r="GV215" s="10">
        <f>'Raw Data-Unsorted'!GW183</f>
        <v>0</v>
      </c>
    </row>
    <row r="216" spans="1:204">
      <c r="A216" s="10" t="str">
        <f>'Analyte List'!B215</f>
        <v>BkF-d12</v>
      </c>
      <c r="C216" s="10">
        <f>'Raw Data-Unsorted'!D185</f>
        <v>48914</v>
      </c>
      <c r="D216" s="10">
        <f>'Raw Data-Unsorted'!E185</f>
        <v>36762</v>
      </c>
      <c r="E216" s="10">
        <f>'Raw Data-Unsorted'!F185</f>
        <v>40564</v>
      </c>
      <c r="F216" s="10">
        <f>'Raw Data-Unsorted'!G185</f>
        <v>0</v>
      </c>
      <c r="G216" s="10">
        <f>'Raw Data-Unsorted'!H185</f>
        <v>0</v>
      </c>
      <c r="I216" s="10">
        <f>'Raw Data-Unsorted'!J185</f>
        <v>36328</v>
      </c>
      <c r="J216" s="10">
        <f>'Raw Data-Unsorted'!K185</f>
        <v>47454</v>
      </c>
      <c r="K216" s="10">
        <f>'Raw Data-Unsorted'!L185</f>
        <v>132</v>
      </c>
      <c r="L216" s="10">
        <f>'Raw Data-Unsorted'!M185</f>
        <v>0</v>
      </c>
      <c r="M216" s="10">
        <f>'Raw Data-Unsorted'!N185</f>
        <v>0</v>
      </c>
      <c r="O216" s="10">
        <f>'Raw Data-Unsorted'!P185</f>
        <v>40440</v>
      </c>
      <c r="P216" s="10">
        <f>'Raw Data-Unsorted'!Q185</f>
        <v>38921</v>
      </c>
      <c r="Q216" s="10">
        <f>'Raw Data-Unsorted'!R185</f>
        <v>47009</v>
      </c>
      <c r="R216" s="10">
        <f>'Raw Data-Unsorted'!S185</f>
        <v>0</v>
      </c>
      <c r="S216" s="10">
        <f>'Raw Data-Unsorted'!T185</f>
        <v>0</v>
      </c>
      <c r="U216" s="10">
        <f>'Raw Data-Unsorted'!V185</f>
        <v>44450</v>
      </c>
      <c r="V216" s="10">
        <f>'Raw Data-Unsorted'!W185</f>
        <v>222</v>
      </c>
      <c r="X216" s="10">
        <f>'Raw Data-Unsorted'!Y185</f>
        <v>17</v>
      </c>
      <c r="Y216" s="10">
        <f>'Raw Data-Unsorted'!Z185</f>
        <v>40787</v>
      </c>
      <c r="AA216" s="10">
        <f>'Raw Data-Unsorted'!AB185</f>
        <v>38167</v>
      </c>
      <c r="AB216" s="10">
        <f>'Raw Data-Unsorted'!AC185</f>
        <v>7</v>
      </c>
      <c r="AD216" s="10">
        <f>'Raw Data-Unsorted'!AE185</f>
        <v>17325</v>
      </c>
      <c r="AE216" s="10">
        <f>'Raw Data-Unsorted'!AF185</f>
        <v>15999</v>
      </c>
      <c r="AF216" s="10">
        <f>'Raw Data-Unsorted'!AG185</f>
        <v>0</v>
      </c>
      <c r="AG216" s="10">
        <f>'Raw Data-Unsorted'!AH185</f>
        <v>0</v>
      </c>
      <c r="AI216" s="10">
        <f>'Raw Data-Unsorted'!AJ185</f>
        <v>17325</v>
      </c>
      <c r="AJ216" s="10">
        <f>'Raw Data-Unsorted'!AK185</f>
        <v>15999</v>
      </c>
      <c r="AK216" s="10">
        <f>'Raw Data-Unsorted'!AL185</f>
        <v>0</v>
      </c>
      <c r="AL216" s="10">
        <f>'Raw Data-Unsorted'!AM185</f>
        <v>0</v>
      </c>
      <c r="AN216" s="10">
        <f>'Raw Data-Unsorted'!AO185</f>
        <v>25652</v>
      </c>
      <c r="AO216" s="10">
        <f>'Raw Data-Unsorted'!AP185</f>
        <v>17157</v>
      </c>
      <c r="AP216" s="10">
        <f>'Raw Data-Unsorted'!AQ185</f>
        <v>0</v>
      </c>
      <c r="AQ216" s="10">
        <f>'Raw Data-Unsorted'!AR185</f>
        <v>0</v>
      </c>
      <c r="AS216" s="10">
        <f>'Raw Data-Unsorted'!AT185</f>
        <v>29376</v>
      </c>
      <c r="AT216" s="10">
        <f>'Raw Data-Unsorted'!AU185</f>
        <v>14054</v>
      </c>
      <c r="AU216" s="10">
        <f>'Raw Data-Unsorted'!AV185</f>
        <v>0</v>
      </c>
      <c r="AV216" s="10">
        <f>'Raw Data-Unsorted'!AW185</f>
        <v>0</v>
      </c>
      <c r="AX216" s="10">
        <f>'Raw Data-Unsorted'!AY185</f>
        <v>0</v>
      </c>
      <c r="AY216" s="10">
        <f>'Raw Data-Unsorted'!AZ185</f>
        <v>0</v>
      </c>
      <c r="AZ216" s="10">
        <f>'Raw Data-Unsorted'!BA185</f>
        <v>0</v>
      </c>
      <c r="BA216" s="10">
        <f>'Raw Data-Unsorted'!BB185</f>
        <v>0</v>
      </c>
      <c r="BC216" s="10">
        <f>'Raw Data-Unsorted'!BD185</f>
        <v>24254</v>
      </c>
      <c r="BD216" s="10">
        <f>'Raw Data-Unsorted'!BE185</f>
        <v>27345</v>
      </c>
      <c r="BE216" s="10">
        <f>'Raw Data-Unsorted'!BF185</f>
        <v>31798</v>
      </c>
      <c r="BF216" s="10">
        <f>'Raw Data-Unsorted'!BG185</f>
        <v>31783</v>
      </c>
      <c r="BG216" s="10">
        <f>'Raw Data-Unsorted'!BH185</f>
        <v>20056</v>
      </c>
      <c r="BH216" s="10">
        <f>'Raw Data-Unsorted'!BI185</f>
        <v>12112</v>
      </c>
      <c r="BI216" s="10">
        <f>'Raw Data-Unsorted'!BJ185</f>
        <v>12072</v>
      </c>
      <c r="BJ216" s="10">
        <f>'Raw Data-Unsorted'!BK185</f>
        <v>18158</v>
      </c>
      <c r="BK216" s="10">
        <f>'Raw Data-Unsorted'!BL185</f>
        <v>11463</v>
      </c>
      <c r="BL216" s="10">
        <f>'Raw Data-Unsorted'!BM185</f>
        <v>11477</v>
      </c>
      <c r="BM216" s="10">
        <f>'Raw Data-Unsorted'!BN185</f>
        <v>13526</v>
      </c>
      <c r="BN216" s="10">
        <f>'Raw Data-Unsorted'!BO185</f>
        <v>12223</v>
      </c>
      <c r="BO216" s="10">
        <f>'Raw Data-Unsorted'!BP185</f>
        <v>9548</v>
      </c>
      <c r="BP216" s="10">
        <f>'Raw Data-Unsorted'!BQ185</f>
        <v>9984</v>
      </c>
      <c r="BQ216" s="10">
        <f>'Raw Data-Unsorted'!BR185</f>
        <v>11145</v>
      </c>
      <c r="BR216" s="10">
        <f>'Raw Data-Unsorted'!BS185</f>
        <v>9311</v>
      </c>
      <c r="BS216" s="10">
        <f>'Raw Data-Unsorted'!BT185</f>
        <v>11053</v>
      </c>
      <c r="BT216" s="10">
        <f>'Raw Data-Unsorted'!BU185</f>
        <v>11871</v>
      </c>
      <c r="BU216" s="10">
        <f>'Raw Data-Unsorted'!BV185</f>
        <v>8238</v>
      </c>
      <c r="BV216" s="10">
        <f>'Raw Data-Unsorted'!BW185</f>
        <v>8365</v>
      </c>
      <c r="BW216" s="10">
        <f>'Raw Data-Unsorted'!BX185</f>
        <v>12917</v>
      </c>
      <c r="BX216" s="10">
        <f>'Raw Data-Unsorted'!BY185</f>
        <v>11605</v>
      </c>
      <c r="BY216" s="10">
        <f>'Raw Data-Unsorted'!BZ185</f>
        <v>15424</v>
      </c>
      <c r="BZ216" s="10">
        <f>'Raw Data-Unsorted'!CA185</f>
        <v>8599</v>
      </c>
      <c r="CA216" s="10">
        <f>'Raw Data-Unsorted'!CB185</f>
        <v>12605</v>
      </c>
      <c r="CB216" s="10">
        <f>'Raw Data-Unsorted'!CC185</f>
        <v>11896</v>
      </c>
      <c r="CC216" s="10">
        <f>'Raw Data-Unsorted'!CD185</f>
        <v>12320</v>
      </c>
      <c r="CD216" s="10">
        <f>'Raw Data-Unsorted'!CE185</f>
        <v>13972</v>
      </c>
      <c r="CE216" s="10">
        <f>'Raw Data-Unsorted'!CF185</f>
        <v>8592</v>
      </c>
      <c r="CF216" s="10">
        <f>'Raw Data-Unsorted'!CG185</f>
        <v>9365</v>
      </c>
      <c r="CG216" s="10">
        <f>'Raw Data-Unsorted'!CH185</f>
        <v>9700</v>
      </c>
      <c r="CH216" s="10">
        <f>'Raw Data-Unsorted'!CI185</f>
        <v>9464</v>
      </c>
      <c r="CI216" s="10">
        <f>'Raw Data-Unsorted'!CJ185</f>
        <v>10098</v>
      </c>
      <c r="CJ216" s="10">
        <f>'Raw Data-Unsorted'!CK185</f>
        <v>8554</v>
      </c>
      <c r="CK216" s="10">
        <f>'Raw Data-Unsorted'!CL185</f>
        <v>9736</v>
      </c>
      <c r="CL216" s="10">
        <f>'Raw Data-Unsorted'!CM185</f>
        <v>9396</v>
      </c>
      <c r="CM216" s="10">
        <f>'Raw Data-Unsorted'!CN185</f>
        <v>9351</v>
      </c>
      <c r="CN216" s="10">
        <f>'Raw Data-Unsorted'!CO185</f>
        <v>9418</v>
      </c>
      <c r="CO216" s="10">
        <f>'Raw Data-Unsorted'!CP185</f>
        <v>9922</v>
      </c>
      <c r="CP216" s="10">
        <f>'Raw Data-Unsorted'!CQ185</f>
        <v>9154</v>
      </c>
      <c r="CQ216" s="10">
        <f>'Raw Data-Unsorted'!CR185</f>
        <v>10477</v>
      </c>
      <c r="CR216" s="10">
        <f>'Raw Data-Unsorted'!CS185</f>
        <v>20028</v>
      </c>
      <c r="CS216" s="10">
        <f>'Raw Data-Unsorted'!CT185</f>
        <v>10663</v>
      </c>
      <c r="CT216" s="10">
        <f>'Raw Data-Unsorted'!CU185</f>
        <v>11856</v>
      </c>
      <c r="CU216" s="10">
        <f>'Raw Data-Unsorted'!CV185</f>
        <v>8987</v>
      </c>
      <c r="CV216" s="10">
        <f>'Raw Data-Unsorted'!CW185</f>
        <v>11692</v>
      </c>
      <c r="CW216" s="10">
        <f>'Raw Data-Unsorted'!CX185</f>
        <v>25046</v>
      </c>
      <c r="CX216" s="10">
        <f>'Raw Data-Unsorted'!CY185</f>
        <v>13674</v>
      </c>
      <c r="CY216" s="10">
        <f>'Raw Data-Unsorted'!CZ185</f>
        <v>13569</v>
      </c>
      <c r="CZ216" s="10">
        <f>'Raw Data-Unsorted'!DA185</f>
        <v>12836</v>
      </c>
      <c r="DA216" s="10">
        <f>'Raw Data-Unsorted'!DB185</f>
        <v>14096</v>
      </c>
      <c r="DB216" s="10">
        <f>'Raw Data-Unsorted'!DC185</f>
        <v>0</v>
      </c>
      <c r="DC216" s="10">
        <f>'Raw Data-Unsorted'!DD185</f>
        <v>0</v>
      </c>
      <c r="DD216" s="10">
        <f>'Raw Data-Unsorted'!DE185</f>
        <v>0</v>
      </c>
      <c r="DE216" s="10">
        <f>'Raw Data-Unsorted'!DF185</f>
        <v>0</v>
      </c>
      <c r="DF216" s="10">
        <f>'Raw Data-Unsorted'!DG185</f>
        <v>0</v>
      </c>
      <c r="DG216" s="10">
        <f>'Raw Data-Unsorted'!DH185</f>
        <v>0</v>
      </c>
      <c r="DH216" s="10">
        <f>'Raw Data-Unsorted'!DI185</f>
        <v>0</v>
      </c>
      <c r="DI216" s="10">
        <f>'Raw Data-Unsorted'!DJ185</f>
        <v>0</v>
      </c>
      <c r="DJ216" s="10">
        <f>'Raw Data-Unsorted'!DK185</f>
        <v>0</v>
      </c>
      <c r="DK216" s="10">
        <f>'Raw Data-Unsorted'!DL185</f>
        <v>0</v>
      </c>
      <c r="DL216" s="10">
        <f>'Raw Data-Unsorted'!DM185</f>
        <v>0</v>
      </c>
      <c r="DM216" s="10">
        <f>'Raw Data-Unsorted'!DN185</f>
        <v>0</v>
      </c>
      <c r="DN216" s="10">
        <f>'Raw Data-Unsorted'!DO185</f>
        <v>0</v>
      </c>
      <c r="DO216" s="10">
        <f>'Raw Data-Unsorted'!DP185</f>
        <v>0</v>
      </c>
      <c r="DP216" s="10">
        <f>'Raw Data-Unsorted'!DQ185</f>
        <v>0</v>
      </c>
      <c r="DQ216" s="10">
        <f>'Raw Data-Unsorted'!DR185</f>
        <v>0</v>
      </c>
      <c r="DR216" s="10">
        <f>'Raw Data-Unsorted'!DS185</f>
        <v>0</v>
      </c>
      <c r="DS216" s="10">
        <f>'Raw Data-Unsorted'!DT185</f>
        <v>0</v>
      </c>
      <c r="DT216" s="10">
        <f>'Raw Data-Unsorted'!DU185</f>
        <v>0</v>
      </c>
      <c r="DU216" s="10">
        <f>'Raw Data-Unsorted'!DV185</f>
        <v>0</v>
      </c>
      <c r="DV216" s="10">
        <f>'Raw Data-Unsorted'!DW185</f>
        <v>0</v>
      </c>
      <c r="DW216" s="10">
        <f>'Raw Data-Unsorted'!DX185</f>
        <v>0</v>
      </c>
      <c r="DX216" s="10">
        <f>'Raw Data-Unsorted'!DY185</f>
        <v>0</v>
      </c>
      <c r="DY216" s="10">
        <f>'Raw Data-Unsorted'!DZ185</f>
        <v>0</v>
      </c>
      <c r="DZ216" s="10">
        <f>'Raw Data-Unsorted'!EA185</f>
        <v>0</v>
      </c>
      <c r="EA216" s="10">
        <f>'Raw Data-Unsorted'!EB185</f>
        <v>0</v>
      </c>
      <c r="EB216" s="10">
        <f>'Raw Data-Unsorted'!EC185</f>
        <v>0</v>
      </c>
      <c r="EC216" s="10">
        <f>'Raw Data-Unsorted'!ED185</f>
        <v>0</v>
      </c>
      <c r="ED216" s="10">
        <f>'Raw Data-Unsorted'!EE185</f>
        <v>0</v>
      </c>
      <c r="EE216" s="10">
        <f>'Raw Data-Unsorted'!EF185</f>
        <v>0</v>
      </c>
      <c r="EF216" s="10">
        <f>'Raw Data-Unsorted'!EG185</f>
        <v>0</v>
      </c>
      <c r="EG216" s="10">
        <f>'Raw Data-Unsorted'!EH185</f>
        <v>0</v>
      </c>
      <c r="EH216" s="10">
        <f>'Raw Data-Unsorted'!EI185</f>
        <v>0</v>
      </c>
      <c r="EI216" s="10">
        <f>'Raw Data-Unsorted'!EJ185</f>
        <v>0</v>
      </c>
      <c r="EJ216" s="10">
        <f>'Raw Data-Unsorted'!EK185</f>
        <v>0</v>
      </c>
      <c r="EK216" s="10">
        <f>'Raw Data-Unsorted'!EL185</f>
        <v>0</v>
      </c>
      <c r="EL216" s="10">
        <f>'Raw Data-Unsorted'!EM185</f>
        <v>0</v>
      </c>
      <c r="EM216" s="10">
        <f>'Raw Data-Unsorted'!EN185</f>
        <v>0</v>
      </c>
      <c r="EN216" s="10">
        <f>'Raw Data-Unsorted'!EO185</f>
        <v>0</v>
      </c>
      <c r="EO216" s="10">
        <f>'Raw Data-Unsorted'!EP185</f>
        <v>0</v>
      </c>
      <c r="EP216" s="10">
        <f>'Raw Data-Unsorted'!EQ185</f>
        <v>0</v>
      </c>
      <c r="EQ216" s="10">
        <f>'Raw Data-Unsorted'!ER185</f>
        <v>0</v>
      </c>
      <c r="ER216" s="10">
        <f>'Raw Data-Unsorted'!ES185</f>
        <v>0</v>
      </c>
      <c r="ES216" s="10">
        <f>'Raw Data-Unsorted'!ET185</f>
        <v>0</v>
      </c>
      <c r="ET216" s="10">
        <f>'Raw Data-Unsorted'!EU185</f>
        <v>0</v>
      </c>
      <c r="EU216" s="10">
        <f>'Raw Data-Unsorted'!EV185</f>
        <v>0</v>
      </c>
      <c r="EV216" s="10">
        <f>'Raw Data-Unsorted'!EW185</f>
        <v>0</v>
      </c>
      <c r="EW216" s="10">
        <f>'Raw Data-Unsorted'!EX185</f>
        <v>0</v>
      </c>
      <c r="EX216" s="10">
        <f>'Raw Data-Unsorted'!EY185</f>
        <v>0</v>
      </c>
      <c r="EY216" s="10">
        <f>'Raw Data-Unsorted'!EZ185</f>
        <v>0</v>
      </c>
      <c r="EZ216" s="10">
        <f>'Raw Data-Unsorted'!FA185</f>
        <v>0</v>
      </c>
      <c r="FA216" s="10">
        <f>'Raw Data-Unsorted'!FB185</f>
        <v>0</v>
      </c>
      <c r="FB216" s="10">
        <f>'Raw Data-Unsorted'!FC185</f>
        <v>0</v>
      </c>
      <c r="FC216" s="10">
        <f>'Raw Data-Unsorted'!FD185</f>
        <v>0</v>
      </c>
      <c r="FD216" s="10">
        <f>'Raw Data-Unsorted'!FE185</f>
        <v>0</v>
      </c>
      <c r="FE216" s="10">
        <f>'Raw Data-Unsorted'!FF185</f>
        <v>0</v>
      </c>
      <c r="FF216" s="10">
        <f>'Raw Data-Unsorted'!FG185</f>
        <v>0</v>
      </c>
      <c r="FG216" s="10">
        <f>'Raw Data-Unsorted'!FH185</f>
        <v>0</v>
      </c>
      <c r="FH216" s="10">
        <f>'Raw Data-Unsorted'!FI185</f>
        <v>0</v>
      </c>
      <c r="FI216" s="10">
        <f>'Raw Data-Unsorted'!FJ185</f>
        <v>0</v>
      </c>
      <c r="FJ216" s="10">
        <f>'Raw Data-Unsorted'!FK185</f>
        <v>0</v>
      </c>
      <c r="FK216" s="10">
        <f>'Raw Data-Unsorted'!FL185</f>
        <v>0</v>
      </c>
      <c r="FL216" s="10">
        <f>'Raw Data-Unsorted'!FM185</f>
        <v>0</v>
      </c>
      <c r="FM216" s="10">
        <f>'Raw Data-Unsorted'!FN185</f>
        <v>0</v>
      </c>
      <c r="FN216" s="10">
        <f>'Raw Data-Unsorted'!FO185</f>
        <v>0</v>
      </c>
      <c r="FO216" s="10">
        <f>'Raw Data-Unsorted'!FP185</f>
        <v>0</v>
      </c>
      <c r="FP216" s="10">
        <f>'Raw Data-Unsorted'!FQ185</f>
        <v>0</v>
      </c>
      <c r="FQ216" s="10">
        <f>'Raw Data-Unsorted'!FR185</f>
        <v>0</v>
      </c>
      <c r="FR216" s="10">
        <f>'Raw Data-Unsorted'!FS185</f>
        <v>0</v>
      </c>
      <c r="FS216" s="10">
        <f>'Raw Data-Unsorted'!FT185</f>
        <v>0</v>
      </c>
      <c r="FT216" s="10">
        <f>'Raw Data-Unsorted'!FU185</f>
        <v>0</v>
      </c>
      <c r="FU216" s="10">
        <f>'Raw Data-Unsorted'!FV185</f>
        <v>0</v>
      </c>
      <c r="FV216" s="10">
        <f>'Raw Data-Unsorted'!FW185</f>
        <v>0</v>
      </c>
      <c r="FW216" s="10">
        <f>'Raw Data-Unsorted'!FX185</f>
        <v>0</v>
      </c>
      <c r="FX216" s="10">
        <f>'Raw Data-Unsorted'!FY185</f>
        <v>0</v>
      </c>
      <c r="FY216" s="10">
        <f>'Raw Data-Unsorted'!FZ185</f>
        <v>0</v>
      </c>
      <c r="FZ216" s="10">
        <f>'Raw Data-Unsorted'!GA185</f>
        <v>0</v>
      </c>
      <c r="GA216" s="10">
        <f>'Raw Data-Unsorted'!GB185</f>
        <v>0</v>
      </c>
      <c r="GB216" s="10">
        <f>'Raw Data-Unsorted'!GC185</f>
        <v>0</v>
      </c>
      <c r="GC216" s="10">
        <f>'Raw Data-Unsorted'!GD185</f>
        <v>0</v>
      </c>
      <c r="GD216" s="10">
        <f>'Raw Data-Unsorted'!GE185</f>
        <v>0</v>
      </c>
      <c r="GE216" s="10">
        <f>'Raw Data-Unsorted'!GF185</f>
        <v>0</v>
      </c>
      <c r="GF216" s="10">
        <f>'Raw Data-Unsorted'!GG185</f>
        <v>0</v>
      </c>
      <c r="GG216" s="10">
        <f>'Raw Data-Unsorted'!GH185</f>
        <v>0</v>
      </c>
      <c r="GH216" s="10">
        <f>'Raw Data-Unsorted'!GI185</f>
        <v>0</v>
      </c>
      <c r="GI216" s="10">
        <f>'Raw Data-Unsorted'!GJ185</f>
        <v>0</v>
      </c>
      <c r="GJ216" s="10">
        <f>'Raw Data-Unsorted'!GK185</f>
        <v>0</v>
      </c>
      <c r="GK216" s="10">
        <f>'Raw Data-Unsorted'!GL185</f>
        <v>0</v>
      </c>
      <c r="GL216" s="10">
        <f>'Raw Data-Unsorted'!GM185</f>
        <v>0</v>
      </c>
      <c r="GM216" s="10">
        <f>'Raw Data-Unsorted'!GN185</f>
        <v>0</v>
      </c>
      <c r="GN216" s="10">
        <f>'Raw Data-Unsorted'!GO185</f>
        <v>0</v>
      </c>
      <c r="GO216" s="10">
        <f>'Raw Data-Unsorted'!GP185</f>
        <v>0</v>
      </c>
      <c r="GP216" s="10">
        <f>'Raw Data-Unsorted'!GQ185</f>
        <v>0</v>
      </c>
      <c r="GQ216" s="10">
        <f>'Raw Data-Unsorted'!GR185</f>
        <v>0</v>
      </c>
      <c r="GR216" s="10">
        <f>'Raw Data-Unsorted'!GS185</f>
        <v>0</v>
      </c>
      <c r="GS216" s="10">
        <f>'Raw Data-Unsorted'!GT185</f>
        <v>0</v>
      </c>
      <c r="GT216" s="10">
        <f>'Raw Data-Unsorted'!GU185</f>
        <v>0</v>
      </c>
      <c r="GU216" s="10">
        <f>'Raw Data-Unsorted'!GV185</f>
        <v>0</v>
      </c>
      <c r="GV216" s="10">
        <f>'Raw Data-Unsorted'!GW185</f>
        <v>0</v>
      </c>
    </row>
    <row r="217" spans="1:204">
      <c r="A217" s="10" t="str">
        <f>'Analyte List'!B216</f>
        <v>BaP-d12</v>
      </c>
      <c r="C217" s="10">
        <f>'Raw Data-Unsorted'!D190</f>
        <v>48816</v>
      </c>
      <c r="D217" s="10">
        <f>'Raw Data-Unsorted'!E190</f>
        <v>41420</v>
      </c>
      <c r="E217" s="10">
        <f>'Raw Data-Unsorted'!F190</f>
        <v>47899</v>
      </c>
      <c r="F217" s="10">
        <f>'Raw Data-Unsorted'!G190</f>
        <v>0</v>
      </c>
      <c r="G217" s="10">
        <f>'Raw Data-Unsorted'!H190</f>
        <v>0</v>
      </c>
      <c r="I217" s="10">
        <f>'Raw Data-Unsorted'!J190</f>
        <v>42600</v>
      </c>
      <c r="J217" s="10">
        <f>'Raw Data-Unsorted'!K190</f>
        <v>48534</v>
      </c>
      <c r="K217" s="10">
        <f>'Raw Data-Unsorted'!L190</f>
        <v>106</v>
      </c>
      <c r="L217" s="10">
        <f>'Raw Data-Unsorted'!M190</f>
        <v>0</v>
      </c>
      <c r="M217" s="10">
        <f>'Raw Data-Unsorted'!N190</f>
        <v>0</v>
      </c>
      <c r="O217" s="10">
        <f>'Raw Data-Unsorted'!P190</f>
        <v>43246</v>
      </c>
      <c r="P217" s="10">
        <f>'Raw Data-Unsorted'!Q190</f>
        <v>41941</v>
      </c>
      <c r="Q217" s="10">
        <f>'Raw Data-Unsorted'!R190</f>
        <v>52043</v>
      </c>
      <c r="R217" s="10">
        <f>'Raw Data-Unsorted'!S190</f>
        <v>0</v>
      </c>
      <c r="S217" s="10">
        <f>'Raw Data-Unsorted'!T190</f>
        <v>0</v>
      </c>
      <c r="U217" s="10">
        <f>'Raw Data-Unsorted'!V190</f>
        <v>42478</v>
      </c>
      <c r="V217" s="10">
        <f>'Raw Data-Unsorted'!W190</f>
        <v>281</v>
      </c>
      <c r="X217" s="10">
        <f>'Raw Data-Unsorted'!Y190</f>
        <v>7</v>
      </c>
      <c r="Y217" s="10">
        <f>'Raw Data-Unsorted'!Z190</f>
        <v>47185</v>
      </c>
      <c r="AA217" s="10">
        <f>'Raw Data-Unsorted'!AB190</f>
        <v>40077</v>
      </c>
      <c r="AB217" s="10">
        <f>'Raw Data-Unsorted'!AC190</f>
        <v>35</v>
      </c>
      <c r="AD217" s="10">
        <f>'Raw Data-Unsorted'!AE190</f>
        <v>16566</v>
      </c>
      <c r="AE217" s="10">
        <f>'Raw Data-Unsorted'!AF190</f>
        <v>14961</v>
      </c>
      <c r="AF217" s="10">
        <f>'Raw Data-Unsorted'!AG190</f>
        <v>0</v>
      </c>
      <c r="AG217" s="10">
        <f>'Raw Data-Unsorted'!AH190</f>
        <v>0</v>
      </c>
      <c r="AI217" s="10">
        <f>'Raw Data-Unsorted'!AJ190</f>
        <v>16566</v>
      </c>
      <c r="AJ217" s="10">
        <f>'Raw Data-Unsorted'!AK190</f>
        <v>14961</v>
      </c>
      <c r="AK217" s="10">
        <f>'Raw Data-Unsorted'!AL190</f>
        <v>0</v>
      </c>
      <c r="AL217" s="10">
        <f>'Raw Data-Unsorted'!AM190</f>
        <v>0</v>
      </c>
      <c r="AN217" s="10">
        <f>'Raw Data-Unsorted'!AO190</f>
        <v>27306</v>
      </c>
      <c r="AO217" s="10">
        <f>'Raw Data-Unsorted'!AP190</f>
        <v>16290</v>
      </c>
      <c r="AP217" s="10">
        <f>'Raw Data-Unsorted'!AQ190</f>
        <v>0</v>
      </c>
      <c r="AQ217" s="10">
        <f>'Raw Data-Unsorted'!AR190</f>
        <v>0</v>
      </c>
      <c r="AS217" s="10">
        <f>'Raw Data-Unsorted'!AT190</f>
        <v>32634</v>
      </c>
      <c r="AT217" s="10">
        <f>'Raw Data-Unsorted'!AU190</f>
        <v>12841</v>
      </c>
      <c r="AU217" s="10">
        <f>'Raw Data-Unsorted'!AV190</f>
        <v>0</v>
      </c>
      <c r="AV217" s="10">
        <f>'Raw Data-Unsorted'!AW190</f>
        <v>0</v>
      </c>
      <c r="AX217" s="10">
        <f>'Raw Data-Unsorted'!AY190</f>
        <v>0</v>
      </c>
      <c r="AY217" s="10">
        <f>'Raw Data-Unsorted'!AZ190</f>
        <v>0</v>
      </c>
      <c r="AZ217" s="10">
        <f>'Raw Data-Unsorted'!BA190</f>
        <v>0</v>
      </c>
      <c r="BA217" s="10">
        <f>'Raw Data-Unsorted'!BB190</f>
        <v>0</v>
      </c>
      <c r="BC217" s="10">
        <f>'Raw Data-Unsorted'!BD190</f>
        <v>29391</v>
      </c>
      <c r="BD217" s="10">
        <f>'Raw Data-Unsorted'!BE190</f>
        <v>25312</v>
      </c>
      <c r="BE217" s="10">
        <f>'Raw Data-Unsorted'!BF190</f>
        <v>37545</v>
      </c>
      <c r="BF217" s="10">
        <f>'Raw Data-Unsorted'!BG190</f>
        <v>36024</v>
      </c>
      <c r="BG217" s="10">
        <f>'Raw Data-Unsorted'!BH190</f>
        <v>18991</v>
      </c>
      <c r="BH217" s="10">
        <f>'Raw Data-Unsorted'!BI190</f>
        <v>12960</v>
      </c>
      <c r="BI217" s="10">
        <f>'Raw Data-Unsorted'!BJ190</f>
        <v>16348</v>
      </c>
      <c r="BJ217" s="10">
        <f>'Raw Data-Unsorted'!BK190</f>
        <v>13976</v>
      </c>
      <c r="BK217" s="10">
        <f>'Raw Data-Unsorted'!BL190</f>
        <v>10879</v>
      </c>
      <c r="BL217" s="10">
        <f>'Raw Data-Unsorted'!BM190</f>
        <v>12555</v>
      </c>
      <c r="BM217" s="10">
        <f>'Raw Data-Unsorted'!BN190</f>
        <v>12512</v>
      </c>
      <c r="BN217" s="10">
        <f>'Raw Data-Unsorted'!BO190</f>
        <v>13484</v>
      </c>
      <c r="BO217" s="10">
        <f>'Raw Data-Unsorted'!BP190</f>
        <v>10120</v>
      </c>
      <c r="BP217" s="10">
        <f>'Raw Data-Unsorted'!BQ190</f>
        <v>11074</v>
      </c>
      <c r="BQ217" s="10">
        <f>'Raw Data-Unsorted'!BR190</f>
        <v>11560</v>
      </c>
      <c r="BR217" s="10">
        <f>'Raw Data-Unsorted'!BS190</f>
        <v>10871</v>
      </c>
      <c r="BS217" s="10">
        <f>'Raw Data-Unsorted'!BT190</f>
        <v>12123</v>
      </c>
      <c r="BT217" s="10">
        <f>'Raw Data-Unsorted'!BU190</f>
        <v>12354</v>
      </c>
      <c r="BU217" s="10">
        <f>'Raw Data-Unsorted'!BV190</f>
        <v>9113</v>
      </c>
      <c r="BV217" s="10">
        <f>'Raw Data-Unsorted'!BW190</f>
        <v>9724</v>
      </c>
      <c r="BW217" s="10">
        <f>'Raw Data-Unsorted'!BX190</f>
        <v>13415</v>
      </c>
      <c r="BX217" s="10">
        <f>'Raw Data-Unsorted'!BY190</f>
        <v>13685</v>
      </c>
      <c r="BY217" s="10">
        <f>'Raw Data-Unsorted'!BZ190</f>
        <v>17387</v>
      </c>
      <c r="BZ217" s="10">
        <f>'Raw Data-Unsorted'!CA190</f>
        <v>9556</v>
      </c>
      <c r="CA217" s="10">
        <f>'Raw Data-Unsorted'!CB190</f>
        <v>13431</v>
      </c>
      <c r="CB217" s="10">
        <f>'Raw Data-Unsorted'!CC190</f>
        <v>11826</v>
      </c>
      <c r="CC217" s="10">
        <f>'Raw Data-Unsorted'!CD190</f>
        <v>13529</v>
      </c>
      <c r="CD217" s="10">
        <f>'Raw Data-Unsorted'!CE190</f>
        <v>14928</v>
      </c>
      <c r="CE217" s="10">
        <f>'Raw Data-Unsorted'!CF190</f>
        <v>8760</v>
      </c>
      <c r="CF217" s="10">
        <f>'Raw Data-Unsorted'!CG190</f>
        <v>9363</v>
      </c>
      <c r="CG217" s="10">
        <f>'Raw Data-Unsorted'!CH190</f>
        <v>10060</v>
      </c>
      <c r="CH217" s="10">
        <f>'Raw Data-Unsorted'!CI190</f>
        <v>9850</v>
      </c>
      <c r="CI217" s="10">
        <f>'Raw Data-Unsorted'!CJ190</f>
        <v>10336</v>
      </c>
      <c r="CJ217" s="10">
        <f>'Raw Data-Unsorted'!CK190</f>
        <v>8853</v>
      </c>
      <c r="CK217" s="10">
        <f>'Raw Data-Unsorted'!CL190</f>
        <v>9806</v>
      </c>
      <c r="CL217" s="10">
        <f>'Raw Data-Unsorted'!CM190</f>
        <v>10139</v>
      </c>
      <c r="CM217" s="10">
        <f>'Raw Data-Unsorted'!CN190</f>
        <v>10815</v>
      </c>
      <c r="CN217" s="10">
        <f>'Raw Data-Unsorted'!CO190</f>
        <v>10098</v>
      </c>
      <c r="CO217" s="10">
        <f>'Raw Data-Unsorted'!CP190</f>
        <v>10401</v>
      </c>
      <c r="CP217" s="10">
        <f>'Raw Data-Unsorted'!CQ190</f>
        <v>9937</v>
      </c>
      <c r="CQ217" s="10">
        <f>'Raw Data-Unsorted'!CR190</f>
        <v>10341</v>
      </c>
      <c r="CR217" s="10">
        <f>'Raw Data-Unsorted'!CS190</f>
        <v>20391</v>
      </c>
      <c r="CS217" s="10">
        <f>'Raw Data-Unsorted'!CT190</f>
        <v>11326</v>
      </c>
      <c r="CT217" s="10">
        <f>'Raw Data-Unsorted'!CU190</f>
        <v>12089</v>
      </c>
      <c r="CU217" s="10">
        <f>'Raw Data-Unsorted'!CV190</f>
        <v>9461</v>
      </c>
      <c r="CV217" s="10">
        <f>'Raw Data-Unsorted'!CW190</f>
        <v>12251</v>
      </c>
      <c r="CW217" s="10">
        <f>'Raw Data-Unsorted'!CX190</f>
        <v>26828</v>
      </c>
      <c r="CX217" s="10">
        <f>'Raw Data-Unsorted'!CY190</f>
        <v>14293</v>
      </c>
      <c r="CY217" s="10">
        <f>'Raw Data-Unsorted'!CZ190</f>
        <v>13847</v>
      </c>
      <c r="CZ217" s="10">
        <f>'Raw Data-Unsorted'!DA190</f>
        <v>13366</v>
      </c>
      <c r="DA217" s="10">
        <f>'Raw Data-Unsorted'!DB190</f>
        <v>14692</v>
      </c>
      <c r="DB217" s="10">
        <f>'Raw Data-Unsorted'!DC190</f>
        <v>0</v>
      </c>
      <c r="DC217" s="10">
        <f>'Raw Data-Unsorted'!DD190</f>
        <v>0</v>
      </c>
      <c r="DD217" s="10">
        <f>'Raw Data-Unsorted'!DE190</f>
        <v>0</v>
      </c>
      <c r="DE217" s="10">
        <f>'Raw Data-Unsorted'!DF190</f>
        <v>0</v>
      </c>
      <c r="DF217" s="10">
        <f>'Raw Data-Unsorted'!DG190</f>
        <v>0</v>
      </c>
      <c r="DG217" s="10">
        <f>'Raw Data-Unsorted'!DH190</f>
        <v>0</v>
      </c>
      <c r="DH217" s="10">
        <f>'Raw Data-Unsorted'!DI190</f>
        <v>0</v>
      </c>
      <c r="DI217" s="10">
        <f>'Raw Data-Unsorted'!DJ190</f>
        <v>0</v>
      </c>
      <c r="DJ217" s="10">
        <f>'Raw Data-Unsorted'!DK190</f>
        <v>0</v>
      </c>
      <c r="DK217" s="10">
        <f>'Raw Data-Unsorted'!DL190</f>
        <v>0</v>
      </c>
      <c r="DL217" s="10">
        <f>'Raw Data-Unsorted'!DM190</f>
        <v>0</v>
      </c>
      <c r="DM217" s="10">
        <f>'Raw Data-Unsorted'!DN190</f>
        <v>0</v>
      </c>
      <c r="DN217" s="10">
        <f>'Raw Data-Unsorted'!DO190</f>
        <v>0</v>
      </c>
      <c r="DO217" s="10">
        <f>'Raw Data-Unsorted'!DP190</f>
        <v>0</v>
      </c>
      <c r="DP217" s="10">
        <f>'Raw Data-Unsorted'!DQ190</f>
        <v>0</v>
      </c>
      <c r="DQ217" s="10">
        <f>'Raw Data-Unsorted'!DR190</f>
        <v>0</v>
      </c>
      <c r="DR217" s="10">
        <f>'Raw Data-Unsorted'!DS190</f>
        <v>0</v>
      </c>
      <c r="DS217" s="10">
        <f>'Raw Data-Unsorted'!DT190</f>
        <v>0</v>
      </c>
      <c r="DT217" s="10">
        <f>'Raw Data-Unsorted'!DU190</f>
        <v>0</v>
      </c>
      <c r="DU217" s="10">
        <f>'Raw Data-Unsorted'!DV190</f>
        <v>0</v>
      </c>
      <c r="DV217" s="10">
        <f>'Raw Data-Unsorted'!DW190</f>
        <v>0</v>
      </c>
      <c r="DW217" s="10">
        <f>'Raw Data-Unsorted'!DX190</f>
        <v>0</v>
      </c>
      <c r="DX217" s="10">
        <f>'Raw Data-Unsorted'!DY190</f>
        <v>0</v>
      </c>
      <c r="DY217" s="10">
        <f>'Raw Data-Unsorted'!DZ190</f>
        <v>0</v>
      </c>
      <c r="DZ217" s="10">
        <f>'Raw Data-Unsorted'!EA190</f>
        <v>0</v>
      </c>
      <c r="EA217" s="10">
        <f>'Raw Data-Unsorted'!EB190</f>
        <v>0</v>
      </c>
      <c r="EB217" s="10">
        <f>'Raw Data-Unsorted'!EC190</f>
        <v>0</v>
      </c>
      <c r="EC217" s="10">
        <f>'Raw Data-Unsorted'!ED190</f>
        <v>0</v>
      </c>
      <c r="ED217" s="10">
        <f>'Raw Data-Unsorted'!EE190</f>
        <v>0</v>
      </c>
      <c r="EE217" s="10">
        <f>'Raw Data-Unsorted'!EF190</f>
        <v>0</v>
      </c>
      <c r="EF217" s="10">
        <f>'Raw Data-Unsorted'!EG190</f>
        <v>0</v>
      </c>
      <c r="EG217" s="10">
        <f>'Raw Data-Unsorted'!EH190</f>
        <v>0</v>
      </c>
      <c r="EH217" s="10">
        <f>'Raw Data-Unsorted'!EI190</f>
        <v>0</v>
      </c>
      <c r="EI217" s="10">
        <f>'Raw Data-Unsorted'!EJ190</f>
        <v>0</v>
      </c>
      <c r="EJ217" s="10">
        <f>'Raw Data-Unsorted'!EK190</f>
        <v>0</v>
      </c>
      <c r="EK217" s="10">
        <f>'Raw Data-Unsorted'!EL190</f>
        <v>0</v>
      </c>
      <c r="EL217" s="10">
        <f>'Raw Data-Unsorted'!EM190</f>
        <v>0</v>
      </c>
      <c r="EM217" s="10">
        <f>'Raw Data-Unsorted'!EN190</f>
        <v>0</v>
      </c>
      <c r="EN217" s="10">
        <f>'Raw Data-Unsorted'!EO190</f>
        <v>0</v>
      </c>
      <c r="EO217" s="10">
        <f>'Raw Data-Unsorted'!EP190</f>
        <v>0</v>
      </c>
      <c r="EP217" s="10">
        <f>'Raw Data-Unsorted'!EQ190</f>
        <v>0</v>
      </c>
      <c r="EQ217" s="10">
        <f>'Raw Data-Unsorted'!ER190</f>
        <v>0</v>
      </c>
      <c r="ER217" s="10">
        <f>'Raw Data-Unsorted'!ES190</f>
        <v>0</v>
      </c>
      <c r="ES217" s="10">
        <f>'Raw Data-Unsorted'!ET190</f>
        <v>0</v>
      </c>
      <c r="ET217" s="10">
        <f>'Raw Data-Unsorted'!EU190</f>
        <v>0</v>
      </c>
      <c r="EU217" s="10">
        <f>'Raw Data-Unsorted'!EV190</f>
        <v>0</v>
      </c>
      <c r="EV217" s="10">
        <f>'Raw Data-Unsorted'!EW190</f>
        <v>0</v>
      </c>
      <c r="EW217" s="10">
        <f>'Raw Data-Unsorted'!EX190</f>
        <v>0</v>
      </c>
      <c r="EX217" s="10">
        <f>'Raw Data-Unsorted'!EY190</f>
        <v>0</v>
      </c>
      <c r="EY217" s="10">
        <f>'Raw Data-Unsorted'!EZ190</f>
        <v>0</v>
      </c>
      <c r="EZ217" s="10">
        <f>'Raw Data-Unsorted'!FA190</f>
        <v>0</v>
      </c>
      <c r="FA217" s="10">
        <f>'Raw Data-Unsorted'!FB190</f>
        <v>0</v>
      </c>
      <c r="FB217" s="10">
        <f>'Raw Data-Unsorted'!FC190</f>
        <v>0</v>
      </c>
      <c r="FC217" s="10">
        <f>'Raw Data-Unsorted'!FD190</f>
        <v>0</v>
      </c>
      <c r="FD217" s="10">
        <f>'Raw Data-Unsorted'!FE190</f>
        <v>0</v>
      </c>
      <c r="FE217" s="10">
        <f>'Raw Data-Unsorted'!FF190</f>
        <v>0</v>
      </c>
      <c r="FF217" s="10">
        <f>'Raw Data-Unsorted'!FG190</f>
        <v>0</v>
      </c>
      <c r="FG217" s="10">
        <f>'Raw Data-Unsorted'!FH190</f>
        <v>0</v>
      </c>
      <c r="FH217" s="10">
        <f>'Raw Data-Unsorted'!FI190</f>
        <v>0</v>
      </c>
      <c r="FI217" s="10">
        <f>'Raw Data-Unsorted'!FJ190</f>
        <v>0</v>
      </c>
      <c r="FJ217" s="10">
        <f>'Raw Data-Unsorted'!FK190</f>
        <v>0</v>
      </c>
      <c r="FK217" s="10">
        <f>'Raw Data-Unsorted'!FL190</f>
        <v>0</v>
      </c>
      <c r="FL217" s="10">
        <f>'Raw Data-Unsorted'!FM190</f>
        <v>0</v>
      </c>
      <c r="FM217" s="10">
        <f>'Raw Data-Unsorted'!FN190</f>
        <v>0</v>
      </c>
      <c r="FN217" s="10">
        <f>'Raw Data-Unsorted'!FO190</f>
        <v>0</v>
      </c>
      <c r="FO217" s="10">
        <f>'Raw Data-Unsorted'!FP190</f>
        <v>0</v>
      </c>
      <c r="FP217" s="10">
        <f>'Raw Data-Unsorted'!FQ190</f>
        <v>0</v>
      </c>
      <c r="FQ217" s="10">
        <f>'Raw Data-Unsorted'!FR190</f>
        <v>0</v>
      </c>
      <c r="FR217" s="10">
        <f>'Raw Data-Unsorted'!FS190</f>
        <v>0</v>
      </c>
      <c r="FS217" s="10">
        <f>'Raw Data-Unsorted'!FT190</f>
        <v>0</v>
      </c>
      <c r="FT217" s="10">
        <f>'Raw Data-Unsorted'!FU190</f>
        <v>0</v>
      </c>
      <c r="FU217" s="10">
        <f>'Raw Data-Unsorted'!FV190</f>
        <v>0</v>
      </c>
      <c r="FV217" s="10">
        <f>'Raw Data-Unsorted'!FW190</f>
        <v>0</v>
      </c>
      <c r="FW217" s="10">
        <f>'Raw Data-Unsorted'!FX190</f>
        <v>0</v>
      </c>
      <c r="FX217" s="10">
        <f>'Raw Data-Unsorted'!FY190</f>
        <v>0</v>
      </c>
      <c r="FY217" s="10">
        <f>'Raw Data-Unsorted'!FZ190</f>
        <v>0</v>
      </c>
      <c r="FZ217" s="10">
        <f>'Raw Data-Unsorted'!GA190</f>
        <v>0</v>
      </c>
      <c r="GA217" s="10">
        <f>'Raw Data-Unsorted'!GB190</f>
        <v>0</v>
      </c>
      <c r="GB217" s="10">
        <f>'Raw Data-Unsorted'!GC190</f>
        <v>0</v>
      </c>
      <c r="GC217" s="10">
        <f>'Raw Data-Unsorted'!GD190</f>
        <v>0</v>
      </c>
      <c r="GD217" s="10">
        <f>'Raw Data-Unsorted'!GE190</f>
        <v>0</v>
      </c>
      <c r="GE217" s="10">
        <f>'Raw Data-Unsorted'!GF190</f>
        <v>0</v>
      </c>
      <c r="GF217" s="10">
        <f>'Raw Data-Unsorted'!GG190</f>
        <v>0</v>
      </c>
      <c r="GG217" s="10">
        <f>'Raw Data-Unsorted'!GH190</f>
        <v>0</v>
      </c>
      <c r="GH217" s="10">
        <f>'Raw Data-Unsorted'!GI190</f>
        <v>0</v>
      </c>
      <c r="GI217" s="10">
        <f>'Raw Data-Unsorted'!GJ190</f>
        <v>0</v>
      </c>
      <c r="GJ217" s="10">
        <f>'Raw Data-Unsorted'!GK190</f>
        <v>0</v>
      </c>
      <c r="GK217" s="10">
        <f>'Raw Data-Unsorted'!GL190</f>
        <v>0</v>
      </c>
      <c r="GL217" s="10">
        <f>'Raw Data-Unsorted'!GM190</f>
        <v>0</v>
      </c>
      <c r="GM217" s="10">
        <f>'Raw Data-Unsorted'!GN190</f>
        <v>0</v>
      </c>
      <c r="GN217" s="10">
        <f>'Raw Data-Unsorted'!GO190</f>
        <v>0</v>
      </c>
      <c r="GO217" s="10">
        <f>'Raw Data-Unsorted'!GP190</f>
        <v>0</v>
      </c>
      <c r="GP217" s="10">
        <f>'Raw Data-Unsorted'!GQ190</f>
        <v>0</v>
      </c>
      <c r="GQ217" s="10">
        <f>'Raw Data-Unsorted'!GR190</f>
        <v>0</v>
      </c>
      <c r="GR217" s="10">
        <f>'Raw Data-Unsorted'!GS190</f>
        <v>0</v>
      </c>
      <c r="GS217" s="10">
        <f>'Raw Data-Unsorted'!GT190</f>
        <v>0</v>
      </c>
      <c r="GT217" s="10">
        <f>'Raw Data-Unsorted'!GU190</f>
        <v>0</v>
      </c>
      <c r="GU217" s="10">
        <f>'Raw Data-Unsorted'!GV190</f>
        <v>0</v>
      </c>
      <c r="GV217" s="10">
        <f>'Raw Data-Unsorted'!GW190</f>
        <v>0</v>
      </c>
    </row>
    <row r="218" spans="1:204">
      <c r="A218" s="10" t="str">
        <f>'Analyte List'!B217</f>
        <v>IcdP-d12</v>
      </c>
      <c r="C218" s="10">
        <f>'Raw Data-Unsorted'!D204</f>
        <v>70126</v>
      </c>
      <c r="D218" s="10">
        <f>'Raw Data-Unsorted'!E204</f>
        <v>65493</v>
      </c>
      <c r="E218" s="10">
        <f>'Raw Data-Unsorted'!F204</f>
        <v>74440</v>
      </c>
      <c r="F218" s="10">
        <f>'Raw Data-Unsorted'!G204</f>
        <v>0</v>
      </c>
      <c r="G218" s="10">
        <f>'Raw Data-Unsorted'!H204</f>
        <v>0</v>
      </c>
      <c r="I218" s="10">
        <f>'Raw Data-Unsorted'!J204</f>
        <v>43104</v>
      </c>
      <c r="J218" s="10">
        <f>'Raw Data-Unsorted'!K204</f>
        <v>76905</v>
      </c>
      <c r="K218" s="10">
        <f>'Raw Data-Unsorted'!L204</f>
        <v>45</v>
      </c>
      <c r="L218" s="10">
        <f>'Raw Data-Unsorted'!M204</f>
        <v>0</v>
      </c>
      <c r="M218" s="10">
        <f>'Raw Data-Unsorted'!N204</f>
        <v>0</v>
      </c>
      <c r="O218" s="10">
        <f>'Raw Data-Unsorted'!P204</f>
        <v>66734</v>
      </c>
      <c r="P218" s="10">
        <f>'Raw Data-Unsorted'!Q204</f>
        <v>63616</v>
      </c>
      <c r="Q218" s="10">
        <f>'Raw Data-Unsorted'!R204</f>
        <v>85561</v>
      </c>
      <c r="R218" s="10">
        <f>'Raw Data-Unsorted'!S204</f>
        <v>0</v>
      </c>
      <c r="S218" s="10">
        <f>'Raw Data-Unsorted'!T204</f>
        <v>0</v>
      </c>
      <c r="U218" s="10">
        <f>'Raw Data-Unsorted'!V204</f>
        <v>65472</v>
      </c>
      <c r="V218" s="10">
        <f>'Raw Data-Unsorted'!W204</f>
        <v>132</v>
      </c>
      <c r="X218" s="10">
        <f>'Raw Data-Unsorted'!Y204</f>
        <v>51</v>
      </c>
      <c r="Y218" s="10">
        <f>'Raw Data-Unsorted'!Z204</f>
        <v>70329</v>
      </c>
      <c r="AA218" s="10">
        <f>'Raw Data-Unsorted'!AB204</f>
        <v>56567</v>
      </c>
      <c r="AB218" s="10">
        <f>'Raw Data-Unsorted'!AC204</f>
        <v>15</v>
      </c>
      <c r="AD218" s="10">
        <f>'Raw Data-Unsorted'!AE204</f>
        <v>26231</v>
      </c>
      <c r="AE218" s="10">
        <f>'Raw Data-Unsorted'!AF204</f>
        <v>26522</v>
      </c>
      <c r="AF218" s="10">
        <f>'Raw Data-Unsorted'!AG204</f>
        <v>0</v>
      </c>
      <c r="AG218" s="10">
        <f>'Raw Data-Unsorted'!AH204</f>
        <v>0</v>
      </c>
      <c r="AI218" s="10">
        <f>'Raw Data-Unsorted'!AJ204</f>
        <v>26231</v>
      </c>
      <c r="AJ218" s="10">
        <f>'Raw Data-Unsorted'!AK204</f>
        <v>26522</v>
      </c>
      <c r="AK218" s="10">
        <f>'Raw Data-Unsorted'!AL204</f>
        <v>0</v>
      </c>
      <c r="AL218" s="10">
        <f>'Raw Data-Unsorted'!AM204</f>
        <v>0</v>
      </c>
      <c r="AN218" s="10">
        <f>'Raw Data-Unsorted'!AO204</f>
        <v>52878</v>
      </c>
      <c r="AO218" s="10">
        <f>'Raw Data-Unsorted'!AP204</f>
        <v>0</v>
      </c>
      <c r="AP218" s="10">
        <f>'Raw Data-Unsorted'!AQ204</f>
        <v>0</v>
      </c>
      <c r="AQ218" s="10">
        <f>'Raw Data-Unsorted'!AR204</f>
        <v>0</v>
      </c>
      <c r="AS218" s="10">
        <f>'Raw Data-Unsorted'!AT204</f>
        <v>61081</v>
      </c>
      <c r="AT218" s="10">
        <f>'Raw Data-Unsorted'!AU204</f>
        <v>0</v>
      </c>
      <c r="AU218" s="10">
        <f>'Raw Data-Unsorted'!AV204</f>
        <v>0</v>
      </c>
      <c r="AV218" s="10">
        <f>'Raw Data-Unsorted'!AW204</f>
        <v>0</v>
      </c>
      <c r="AX218" s="10">
        <f>'Raw Data-Unsorted'!AY204</f>
        <v>0</v>
      </c>
      <c r="AY218" s="10">
        <f>'Raw Data-Unsorted'!AZ204</f>
        <v>0</v>
      </c>
      <c r="AZ218" s="10">
        <f>'Raw Data-Unsorted'!BA204</f>
        <v>0</v>
      </c>
      <c r="BA218" s="10">
        <f>'Raw Data-Unsorted'!BB204</f>
        <v>0</v>
      </c>
      <c r="BC218" s="10">
        <f>'Raw Data-Unsorted'!BD204</f>
        <v>61685</v>
      </c>
      <c r="BD218" s="10">
        <f>'Raw Data-Unsorted'!BE204</f>
        <v>57728</v>
      </c>
      <c r="BE218" s="10">
        <f>'Raw Data-Unsorted'!BF204</f>
        <v>70314</v>
      </c>
      <c r="BF218" s="10">
        <f>'Raw Data-Unsorted'!BG204</f>
        <v>78064</v>
      </c>
      <c r="BG218" s="10">
        <f>'Raw Data-Unsorted'!BH204</f>
        <v>40576</v>
      </c>
      <c r="BH218" s="10">
        <f>'Raw Data-Unsorted'!BI204</f>
        <v>19908</v>
      </c>
      <c r="BI218" s="10">
        <f>'Raw Data-Unsorted'!BJ204</f>
        <v>25242</v>
      </c>
      <c r="BJ218" s="10">
        <f>'Raw Data-Unsorted'!BK204</f>
        <v>26301</v>
      </c>
      <c r="BK218" s="10">
        <f>'Raw Data-Unsorted'!BL204</f>
        <v>19951</v>
      </c>
      <c r="BL218" s="10">
        <f>'Raw Data-Unsorted'!BM204</f>
        <v>18285</v>
      </c>
      <c r="BM218" s="10">
        <f>'Raw Data-Unsorted'!BN204</f>
        <v>30729</v>
      </c>
      <c r="BN218" s="10">
        <f>'Raw Data-Unsorted'!BO204</f>
        <v>23755</v>
      </c>
      <c r="BO218" s="10">
        <f>'Raw Data-Unsorted'!BP204</f>
        <v>22255</v>
      </c>
      <c r="BP218" s="10">
        <f>'Raw Data-Unsorted'!BQ204</f>
        <v>34022</v>
      </c>
      <c r="BQ218" s="10">
        <f>'Raw Data-Unsorted'!BR204</f>
        <v>15471</v>
      </c>
      <c r="BR218" s="10">
        <f>'Raw Data-Unsorted'!BS204</f>
        <v>15612</v>
      </c>
      <c r="BS218" s="10">
        <f>'Raw Data-Unsorted'!BT204</f>
        <v>17534</v>
      </c>
      <c r="BT218" s="10">
        <f>'Raw Data-Unsorted'!BU204</f>
        <v>16941</v>
      </c>
      <c r="BU218" s="10">
        <f>'Raw Data-Unsorted'!BV204</f>
        <v>13704</v>
      </c>
      <c r="BV218" s="10">
        <f>'Raw Data-Unsorted'!BW204</f>
        <v>14609</v>
      </c>
      <c r="BW218" s="10">
        <f>'Raw Data-Unsorted'!BX204</f>
        <v>15948</v>
      </c>
      <c r="BX218" s="10">
        <f>'Raw Data-Unsorted'!BY204</f>
        <v>19261</v>
      </c>
      <c r="BY218" s="10">
        <f>'Raw Data-Unsorted'!BZ204</f>
        <v>35370</v>
      </c>
      <c r="BZ218" s="10">
        <f>'Raw Data-Unsorted'!CA204</f>
        <v>13157</v>
      </c>
      <c r="CA218" s="10">
        <f>'Raw Data-Unsorted'!CB204</f>
        <v>0</v>
      </c>
      <c r="CB218" s="10">
        <f>'Raw Data-Unsorted'!CC204</f>
        <v>0</v>
      </c>
      <c r="CC218" s="10">
        <f>'Raw Data-Unsorted'!CD204</f>
        <v>0</v>
      </c>
      <c r="CD218" s="10">
        <f>'Raw Data-Unsorted'!CE204</f>
        <v>0</v>
      </c>
      <c r="CE218" s="10">
        <f>'Raw Data-Unsorted'!CF204</f>
        <v>0</v>
      </c>
      <c r="CF218" s="10">
        <f>'Raw Data-Unsorted'!CG204</f>
        <v>0</v>
      </c>
      <c r="CG218" s="10">
        <f>'Raw Data-Unsorted'!CH204</f>
        <v>0</v>
      </c>
      <c r="CH218" s="10">
        <f>'Raw Data-Unsorted'!CI204</f>
        <v>0</v>
      </c>
      <c r="CI218" s="10">
        <f>'Raw Data-Unsorted'!CJ204</f>
        <v>0</v>
      </c>
      <c r="CJ218" s="10">
        <f>'Raw Data-Unsorted'!CK204</f>
        <v>0</v>
      </c>
      <c r="CK218" s="10">
        <f>'Raw Data-Unsorted'!CL204</f>
        <v>0</v>
      </c>
      <c r="CL218" s="10">
        <f>'Raw Data-Unsorted'!CM204</f>
        <v>0</v>
      </c>
      <c r="CM218" s="10">
        <f>'Raw Data-Unsorted'!CN204</f>
        <v>0</v>
      </c>
      <c r="CN218" s="10">
        <f>'Raw Data-Unsorted'!CO204</f>
        <v>0</v>
      </c>
      <c r="CO218" s="10">
        <f>'Raw Data-Unsorted'!CP204</f>
        <v>0</v>
      </c>
      <c r="CP218" s="10">
        <f>'Raw Data-Unsorted'!CQ204</f>
        <v>0</v>
      </c>
      <c r="CQ218" s="10">
        <f>'Raw Data-Unsorted'!CR204</f>
        <v>0</v>
      </c>
      <c r="CR218" s="10">
        <f>'Raw Data-Unsorted'!CS204</f>
        <v>0</v>
      </c>
      <c r="CS218" s="10">
        <f>'Raw Data-Unsorted'!CT204</f>
        <v>0</v>
      </c>
      <c r="CT218" s="10">
        <f>'Raw Data-Unsorted'!CU204</f>
        <v>0</v>
      </c>
      <c r="CU218" s="10">
        <f>'Raw Data-Unsorted'!CV204</f>
        <v>0</v>
      </c>
      <c r="CV218" s="10">
        <f>'Raw Data-Unsorted'!CW204</f>
        <v>0</v>
      </c>
      <c r="CW218" s="10">
        <f>'Raw Data-Unsorted'!CX204</f>
        <v>0</v>
      </c>
      <c r="CX218" s="10">
        <f>'Raw Data-Unsorted'!CY204</f>
        <v>0</v>
      </c>
      <c r="CY218" s="10">
        <f>'Raw Data-Unsorted'!CZ204</f>
        <v>0</v>
      </c>
      <c r="CZ218" s="10">
        <f>'Raw Data-Unsorted'!DA204</f>
        <v>0</v>
      </c>
      <c r="DA218" s="10">
        <f>'Raw Data-Unsorted'!DB204</f>
        <v>0</v>
      </c>
      <c r="DB218" s="10">
        <f>'Raw Data-Unsorted'!DC204</f>
        <v>0</v>
      </c>
      <c r="DC218" s="10">
        <f>'Raw Data-Unsorted'!DD204</f>
        <v>0</v>
      </c>
      <c r="DD218" s="10">
        <f>'Raw Data-Unsorted'!DE204</f>
        <v>0</v>
      </c>
      <c r="DE218" s="10">
        <f>'Raw Data-Unsorted'!DF204</f>
        <v>0</v>
      </c>
      <c r="DF218" s="10">
        <f>'Raw Data-Unsorted'!DG204</f>
        <v>0</v>
      </c>
      <c r="DG218" s="10">
        <f>'Raw Data-Unsorted'!DH204</f>
        <v>0</v>
      </c>
      <c r="DH218" s="10">
        <f>'Raw Data-Unsorted'!DI204</f>
        <v>0</v>
      </c>
      <c r="DI218" s="10">
        <f>'Raw Data-Unsorted'!DJ204</f>
        <v>0</v>
      </c>
      <c r="DJ218" s="10">
        <f>'Raw Data-Unsorted'!DK204</f>
        <v>0</v>
      </c>
      <c r="DK218" s="10">
        <f>'Raw Data-Unsorted'!DL204</f>
        <v>0</v>
      </c>
      <c r="DL218" s="10">
        <f>'Raw Data-Unsorted'!DM204</f>
        <v>0</v>
      </c>
      <c r="DM218" s="10">
        <f>'Raw Data-Unsorted'!DN204</f>
        <v>0</v>
      </c>
      <c r="DN218" s="10">
        <f>'Raw Data-Unsorted'!DO204</f>
        <v>0</v>
      </c>
      <c r="DO218" s="10">
        <f>'Raw Data-Unsorted'!DP204</f>
        <v>0</v>
      </c>
      <c r="DP218" s="10">
        <f>'Raw Data-Unsorted'!DQ204</f>
        <v>0</v>
      </c>
      <c r="DQ218" s="10">
        <f>'Raw Data-Unsorted'!DR204</f>
        <v>0</v>
      </c>
      <c r="DR218" s="10">
        <f>'Raw Data-Unsorted'!DS204</f>
        <v>0</v>
      </c>
      <c r="DS218" s="10">
        <f>'Raw Data-Unsorted'!DT204</f>
        <v>0</v>
      </c>
      <c r="DT218" s="10">
        <f>'Raw Data-Unsorted'!DU204</f>
        <v>0</v>
      </c>
      <c r="DU218" s="10">
        <f>'Raw Data-Unsorted'!DV204</f>
        <v>0</v>
      </c>
      <c r="DV218" s="10">
        <f>'Raw Data-Unsorted'!DW204</f>
        <v>0</v>
      </c>
      <c r="DW218" s="10">
        <f>'Raw Data-Unsorted'!DX204</f>
        <v>0</v>
      </c>
      <c r="DX218" s="10">
        <f>'Raw Data-Unsorted'!DY204</f>
        <v>0</v>
      </c>
      <c r="DY218" s="10">
        <f>'Raw Data-Unsorted'!DZ204</f>
        <v>0</v>
      </c>
      <c r="DZ218" s="10">
        <f>'Raw Data-Unsorted'!EA204</f>
        <v>0</v>
      </c>
      <c r="EA218" s="10">
        <f>'Raw Data-Unsorted'!EB204</f>
        <v>0</v>
      </c>
      <c r="EB218" s="10">
        <f>'Raw Data-Unsorted'!EC204</f>
        <v>0</v>
      </c>
      <c r="EC218" s="10">
        <f>'Raw Data-Unsorted'!ED204</f>
        <v>0</v>
      </c>
      <c r="ED218" s="10">
        <f>'Raw Data-Unsorted'!EE204</f>
        <v>0</v>
      </c>
      <c r="EE218" s="10">
        <f>'Raw Data-Unsorted'!EF204</f>
        <v>0</v>
      </c>
      <c r="EF218" s="10">
        <f>'Raw Data-Unsorted'!EG204</f>
        <v>0</v>
      </c>
      <c r="EG218" s="10">
        <f>'Raw Data-Unsorted'!EH204</f>
        <v>0</v>
      </c>
      <c r="EH218" s="10">
        <f>'Raw Data-Unsorted'!EI204</f>
        <v>0</v>
      </c>
      <c r="EI218" s="10">
        <f>'Raw Data-Unsorted'!EJ204</f>
        <v>0</v>
      </c>
      <c r="EJ218" s="10">
        <f>'Raw Data-Unsorted'!EK204</f>
        <v>0</v>
      </c>
      <c r="EK218" s="10">
        <f>'Raw Data-Unsorted'!EL204</f>
        <v>0</v>
      </c>
      <c r="EL218" s="10">
        <f>'Raw Data-Unsorted'!EM204</f>
        <v>0</v>
      </c>
      <c r="EM218" s="10">
        <f>'Raw Data-Unsorted'!EN204</f>
        <v>0</v>
      </c>
      <c r="EN218" s="10">
        <f>'Raw Data-Unsorted'!EO204</f>
        <v>0</v>
      </c>
      <c r="EO218" s="10">
        <f>'Raw Data-Unsorted'!EP204</f>
        <v>0</v>
      </c>
      <c r="EP218" s="10">
        <f>'Raw Data-Unsorted'!EQ204</f>
        <v>0</v>
      </c>
      <c r="EQ218" s="10">
        <f>'Raw Data-Unsorted'!ER204</f>
        <v>0</v>
      </c>
      <c r="ER218" s="10">
        <f>'Raw Data-Unsorted'!ES204</f>
        <v>0</v>
      </c>
      <c r="ES218" s="10">
        <f>'Raw Data-Unsorted'!ET204</f>
        <v>0</v>
      </c>
      <c r="ET218" s="10">
        <f>'Raw Data-Unsorted'!EU204</f>
        <v>0</v>
      </c>
      <c r="EU218" s="10">
        <f>'Raw Data-Unsorted'!EV204</f>
        <v>0</v>
      </c>
      <c r="EV218" s="10">
        <f>'Raw Data-Unsorted'!EW204</f>
        <v>0</v>
      </c>
      <c r="EW218" s="10">
        <f>'Raw Data-Unsorted'!EX204</f>
        <v>0</v>
      </c>
      <c r="EX218" s="10">
        <f>'Raw Data-Unsorted'!EY204</f>
        <v>0</v>
      </c>
      <c r="EY218" s="10">
        <f>'Raw Data-Unsorted'!EZ204</f>
        <v>0</v>
      </c>
      <c r="EZ218" s="10">
        <f>'Raw Data-Unsorted'!FA204</f>
        <v>0</v>
      </c>
      <c r="FA218" s="10">
        <f>'Raw Data-Unsorted'!FB204</f>
        <v>0</v>
      </c>
      <c r="FB218" s="10">
        <f>'Raw Data-Unsorted'!FC204</f>
        <v>0</v>
      </c>
      <c r="FC218" s="10">
        <f>'Raw Data-Unsorted'!FD204</f>
        <v>0</v>
      </c>
      <c r="FD218" s="10">
        <f>'Raw Data-Unsorted'!FE204</f>
        <v>0</v>
      </c>
      <c r="FE218" s="10">
        <f>'Raw Data-Unsorted'!FF204</f>
        <v>0</v>
      </c>
      <c r="FF218" s="10">
        <f>'Raw Data-Unsorted'!FG204</f>
        <v>0</v>
      </c>
      <c r="FG218" s="10">
        <f>'Raw Data-Unsorted'!FH204</f>
        <v>0</v>
      </c>
      <c r="FH218" s="10">
        <f>'Raw Data-Unsorted'!FI204</f>
        <v>0</v>
      </c>
      <c r="FI218" s="10">
        <f>'Raw Data-Unsorted'!FJ204</f>
        <v>0</v>
      </c>
      <c r="FJ218" s="10">
        <f>'Raw Data-Unsorted'!FK204</f>
        <v>0</v>
      </c>
      <c r="FK218" s="10">
        <f>'Raw Data-Unsorted'!FL204</f>
        <v>0</v>
      </c>
      <c r="FL218" s="10">
        <f>'Raw Data-Unsorted'!FM204</f>
        <v>0</v>
      </c>
      <c r="FM218" s="10">
        <f>'Raw Data-Unsorted'!FN204</f>
        <v>0</v>
      </c>
      <c r="FN218" s="10">
        <f>'Raw Data-Unsorted'!FO204</f>
        <v>0</v>
      </c>
      <c r="FO218" s="10">
        <f>'Raw Data-Unsorted'!FP204</f>
        <v>0</v>
      </c>
      <c r="FP218" s="10">
        <f>'Raw Data-Unsorted'!FQ204</f>
        <v>0</v>
      </c>
      <c r="FQ218" s="10">
        <f>'Raw Data-Unsorted'!FR204</f>
        <v>0</v>
      </c>
      <c r="FR218" s="10">
        <f>'Raw Data-Unsorted'!FS204</f>
        <v>0</v>
      </c>
      <c r="FS218" s="10">
        <f>'Raw Data-Unsorted'!FT204</f>
        <v>0</v>
      </c>
      <c r="FT218" s="10">
        <f>'Raw Data-Unsorted'!FU204</f>
        <v>0</v>
      </c>
      <c r="FU218" s="10">
        <f>'Raw Data-Unsorted'!FV204</f>
        <v>0</v>
      </c>
      <c r="FV218" s="10">
        <f>'Raw Data-Unsorted'!FW204</f>
        <v>0</v>
      </c>
      <c r="FW218" s="10">
        <f>'Raw Data-Unsorted'!FX204</f>
        <v>0</v>
      </c>
      <c r="FX218" s="10">
        <f>'Raw Data-Unsorted'!FY204</f>
        <v>0</v>
      </c>
      <c r="FY218" s="10">
        <f>'Raw Data-Unsorted'!FZ204</f>
        <v>0</v>
      </c>
      <c r="FZ218" s="10">
        <f>'Raw Data-Unsorted'!GA204</f>
        <v>0</v>
      </c>
      <c r="GA218" s="10">
        <f>'Raw Data-Unsorted'!GB204</f>
        <v>0</v>
      </c>
      <c r="GB218" s="10">
        <f>'Raw Data-Unsorted'!GC204</f>
        <v>0</v>
      </c>
      <c r="GC218" s="10">
        <f>'Raw Data-Unsorted'!GD204</f>
        <v>0</v>
      </c>
      <c r="GD218" s="10">
        <f>'Raw Data-Unsorted'!GE204</f>
        <v>0</v>
      </c>
      <c r="GE218" s="10">
        <f>'Raw Data-Unsorted'!GF204</f>
        <v>0</v>
      </c>
      <c r="GF218" s="10">
        <f>'Raw Data-Unsorted'!GG204</f>
        <v>0</v>
      </c>
      <c r="GG218" s="10">
        <f>'Raw Data-Unsorted'!GH204</f>
        <v>0</v>
      </c>
      <c r="GH218" s="10">
        <f>'Raw Data-Unsorted'!GI204</f>
        <v>0</v>
      </c>
      <c r="GI218" s="10">
        <f>'Raw Data-Unsorted'!GJ204</f>
        <v>0</v>
      </c>
      <c r="GJ218" s="10">
        <f>'Raw Data-Unsorted'!GK204</f>
        <v>0</v>
      </c>
      <c r="GK218" s="10">
        <f>'Raw Data-Unsorted'!GL204</f>
        <v>0</v>
      </c>
      <c r="GL218" s="10">
        <f>'Raw Data-Unsorted'!GM204</f>
        <v>0</v>
      </c>
      <c r="GM218" s="10">
        <f>'Raw Data-Unsorted'!GN204</f>
        <v>0</v>
      </c>
      <c r="GN218" s="10">
        <f>'Raw Data-Unsorted'!GO204</f>
        <v>0</v>
      </c>
      <c r="GO218" s="10">
        <f>'Raw Data-Unsorted'!GP204</f>
        <v>0</v>
      </c>
      <c r="GP218" s="10">
        <f>'Raw Data-Unsorted'!GQ204</f>
        <v>0</v>
      </c>
      <c r="GQ218" s="10">
        <f>'Raw Data-Unsorted'!GR204</f>
        <v>0</v>
      </c>
      <c r="GR218" s="10">
        <f>'Raw Data-Unsorted'!GS204</f>
        <v>0</v>
      </c>
      <c r="GS218" s="10">
        <f>'Raw Data-Unsorted'!GT204</f>
        <v>0</v>
      </c>
      <c r="GT218" s="10">
        <f>'Raw Data-Unsorted'!GU204</f>
        <v>0</v>
      </c>
      <c r="GU218" s="10">
        <f>'Raw Data-Unsorted'!GV204</f>
        <v>0</v>
      </c>
      <c r="GV218" s="10">
        <f>'Raw Data-Unsorted'!GW204</f>
        <v>0</v>
      </c>
    </row>
    <row r="219" spans="1:204">
      <c r="A219" s="10" t="str">
        <f>'Analyte List'!B218</f>
        <v>DBahA-d14</v>
      </c>
      <c r="C219" s="10">
        <f>'Raw Data-Unsorted'!D206</f>
        <v>52991</v>
      </c>
      <c r="D219" s="10">
        <f>'Raw Data-Unsorted'!E206</f>
        <v>47948</v>
      </c>
      <c r="E219" s="10">
        <f>'Raw Data-Unsorted'!F206</f>
        <v>55190</v>
      </c>
      <c r="F219" s="10">
        <f>'Raw Data-Unsorted'!G206</f>
        <v>0</v>
      </c>
      <c r="G219" s="10">
        <f>'Raw Data-Unsorted'!H206</f>
        <v>0</v>
      </c>
      <c r="I219" s="10">
        <f>'Raw Data-Unsorted'!J206</f>
        <v>34181</v>
      </c>
      <c r="J219" s="10">
        <f>'Raw Data-Unsorted'!K206</f>
        <v>59527</v>
      </c>
      <c r="K219" s="10">
        <f>'Raw Data-Unsorted'!L206</f>
        <v>19</v>
      </c>
      <c r="L219" s="10">
        <f>'Raw Data-Unsorted'!M206</f>
        <v>0</v>
      </c>
      <c r="M219" s="10">
        <f>'Raw Data-Unsorted'!N206</f>
        <v>0</v>
      </c>
      <c r="O219" s="10">
        <f>'Raw Data-Unsorted'!P206</f>
        <v>45888</v>
      </c>
      <c r="P219" s="10">
        <f>'Raw Data-Unsorted'!Q206</f>
        <v>47791</v>
      </c>
      <c r="Q219" s="10">
        <f>'Raw Data-Unsorted'!R206</f>
        <v>66277</v>
      </c>
      <c r="R219" s="10">
        <f>'Raw Data-Unsorted'!S206</f>
        <v>0</v>
      </c>
      <c r="S219" s="10">
        <f>'Raw Data-Unsorted'!T206</f>
        <v>0</v>
      </c>
      <c r="U219" s="10">
        <f>'Raw Data-Unsorted'!V206</f>
        <v>49596</v>
      </c>
      <c r="V219" s="10">
        <f>'Raw Data-Unsorted'!W206</f>
        <v>111</v>
      </c>
      <c r="X219" s="10">
        <f>'Raw Data-Unsorted'!Y206</f>
        <v>15</v>
      </c>
      <c r="Y219" s="10">
        <f>'Raw Data-Unsorted'!Z206</f>
        <v>54025</v>
      </c>
      <c r="AA219" s="10">
        <f>'Raw Data-Unsorted'!AB206</f>
        <v>40642</v>
      </c>
      <c r="AB219" s="10">
        <f>'Raw Data-Unsorted'!AC206</f>
        <v>7</v>
      </c>
      <c r="AD219" s="10">
        <f>'Raw Data-Unsorted'!AE206</f>
        <v>21001</v>
      </c>
      <c r="AE219" s="10">
        <f>'Raw Data-Unsorted'!AF206</f>
        <v>20911</v>
      </c>
      <c r="AF219" s="10">
        <f>'Raw Data-Unsorted'!AG206</f>
        <v>0</v>
      </c>
      <c r="AG219" s="10">
        <f>'Raw Data-Unsorted'!AH206</f>
        <v>0</v>
      </c>
      <c r="AI219" s="10">
        <f>'Raw Data-Unsorted'!AJ206</f>
        <v>21001</v>
      </c>
      <c r="AJ219" s="10">
        <f>'Raw Data-Unsorted'!AK206</f>
        <v>20911</v>
      </c>
      <c r="AK219" s="10">
        <f>'Raw Data-Unsorted'!AL206</f>
        <v>0</v>
      </c>
      <c r="AL219" s="10">
        <f>'Raw Data-Unsorted'!AM206</f>
        <v>0</v>
      </c>
      <c r="AN219" s="10">
        <f>'Raw Data-Unsorted'!AO206</f>
        <v>40342</v>
      </c>
      <c r="AO219" s="10">
        <f>'Raw Data-Unsorted'!AP206</f>
        <v>21803</v>
      </c>
      <c r="AP219" s="10">
        <f>'Raw Data-Unsorted'!AQ206</f>
        <v>0</v>
      </c>
      <c r="AQ219" s="10">
        <f>'Raw Data-Unsorted'!AR206</f>
        <v>0</v>
      </c>
      <c r="AS219" s="10">
        <f>'Raw Data-Unsorted'!AT206</f>
        <v>54028</v>
      </c>
      <c r="AT219" s="10">
        <f>'Raw Data-Unsorted'!AU206</f>
        <v>13287</v>
      </c>
      <c r="AU219" s="10">
        <f>'Raw Data-Unsorted'!AV206</f>
        <v>0</v>
      </c>
      <c r="AV219" s="10">
        <f>'Raw Data-Unsorted'!AW206</f>
        <v>0</v>
      </c>
      <c r="AX219" s="10">
        <f>'Raw Data-Unsorted'!AY206</f>
        <v>0</v>
      </c>
      <c r="AY219" s="10">
        <f>'Raw Data-Unsorted'!AZ206</f>
        <v>0</v>
      </c>
      <c r="AZ219" s="10">
        <f>'Raw Data-Unsorted'!BA206</f>
        <v>0</v>
      </c>
      <c r="BA219" s="10">
        <f>'Raw Data-Unsorted'!BB206</f>
        <v>0</v>
      </c>
      <c r="BC219" s="10">
        <f>'Raw Data-Unsorted'!BD206</f>
        <v>51453</v>
      </c>
      <c r="BD219" s="10">
        <f>'Raw Data-Unsorted'!BE206</f>
        <v>47617</v>
      </c>
      <c r="BE219" s="10">
        <f>'Raw Data-Unsorted'!BF206</f>
        <v>61640</v>
      </c>
      <c r="BF219" s="10">
        <f>'Raw Data-Unsorted'!BG206</f>
        <v>56813</v>
      </c>
      <c r="BG219" s="10">
        <f>'Raw Data-Unsorted'!BH206</f>
        <v>36581</v>
      </c>
      <c r="BH219" s="10">
        <f>'Raw Data-Unsorted'!BI206</f>
        <v>15549</v>
      </c>
      <c r="BI219" s="10">
        <f>'Raw Data-Unsorted'!BJ206</f>
        <v>17629</v>
      </c>
      <c r="BJ219" s="10">
        <f>'Raw Data-Unsorted'!BK206</f>
        <v>27435</v>
      </c>
      <c r="BK219" s="10">
        <f>'Raw Data-Unsorted'!BL206</f>
        <v>15393</v>
      </c>
      <c r="BL219" s="10">
        <f>'Raw Data-Unsorted'!BM206</f>
        <v>15827</v>
      </c>
      <c r="BM219" s="10">
        <f>'Raw Data-Unsorted'!BN206</f>
        <v>28680</v>
      </c>
      <c r="BN219" s="10">
        <f>'Raw Data-Unsorted'!BO206</f>
        <v>24298</v>
      </c>
      <c r="BO219" s="10">
        <f>'Raw Data-Unsorted'!BP206</f>
        <v>18613</v>
      </c>
      <c r="BP219" s="10">
        <f>'Raw Data-Unsorted'!BQ206</f>
        <v>25529</v>
      </c>
      <c r="BQ219" s="10">
        <f>'Raw Data-Unsorted'!BR206</f>
        <v>13643</v>
      </c>
      <c r="BR219" s="10">
        <f>'Raw Data-Unsorted'!BS206</f>
        <v>12186</v>
      </c>
      <c r="BS219" s="10">
        <f>'Raw Data-Unsorted'!BT206</f>
        <v>13734</v>
      </c>
      <c r="BT219" s="10">
        <f>'Raw Data-Unsorted'!BU206</f>
        <v>15454</v>
      </c>
      <c r="BU219" s="10">
        <f>'Raw Data-Unsorted'!BV206</f>
        <v>10471</v>
      </c>
      <c r="BV219" s="10">
        <f>'Raw Data-Unsorted'!BW206</f>
        <v>11165</v>
      </c>
      <c r="BW219" s="10">
        <f>'Raw Data-Unsorted'!BX206</f>
        <v>15532</v>
      </c>
      <c r="BX219" s="10">
        <f>'Raw Data-Unsorted'!BY206</f>
        <v>15021</v>
      </c>
      <c r="BY219" s="10">
        <f>'Raw Data-Unsorted'!BZ206</f>
        <v>26266</v>
      </c>
      <c r="BZ219" s="10">
        <f>'Raw Data-Unsorted'!CA206</f>
        <v>15539</v>
      </c>
      <c r="CA219" s="10">
        <f>'Raw Data-Unsorted'!CB206</f>
        <v>11447</v>
      </c>
      <c r="CB219" s="10">
        <f>'Raw Data-Unsorted'!CC206</f>
        <v>11845</v>
      </c>
      <c r="CC219" s="10">
        <f>'Raw Data-Unsorted'!CD206</f>
        <v>10997</v>
      </c>
      <c r="CD219" s="10">
        <f>'Raw Data-Unsorted'!CE206</f>
        <v>14453</v>
      </c>
      <c r="CE219" s="10">
        <f>'Raw Data-Unsorted'!CF206</f>
        <v>0</v>
      </c>
      <c r="CF219" s="10">
        <f>'Raw Data-Unsorted'!CG206</f>
        <v>0</v>
      </c>
      <c r="CG219" s="10">
        <f>'Raw Data-Unsorted'!CH206</f>
        <v>0</v>
      </c>
      <c r="CH219" s="10">
        <f>'Raw Data-Unsorted'!CI206</f>
        <v>0</v>
      </c>
      <c r="CI219" s="10">
        <f>'Raw Data-Unsorted'!CJ206</f>
        <v>0</v>
      </c>
      <c r="CJ219" s="10">
        <f>'Raw Data-Unsorted'!CK206</f>
        <v>0</v>
      </c>
      <c r="CK219" s="10">
        <f>'Raw Data-Unsorted'!CL206</f>
        <v>0</v>
      </c>
      <c r="CL219" s="10">
        <f>'Raw Data-Unsorted'!CM206</f>
        <v>0</v>
      </c>
      <c r="CM219" s="10">
        <f>'Raw Data-Unsorted'!CN206</f>
        <v>0</v>
      </c>
      <c r="CN219" s="10">
        <f>'Raw Data-Unsorted'!CO206</f>
        <v>0</v>
      </c>
      <c r="CO219" s="10">
        <f>'Raw Data-Unsorted'!CP206</f>
        <v>0</v>
      </c>
      <c r="CP219" s="10">
        <f>'Raw Data-Unsorted'!CQ206</f>
        <v>0</v>
      </c>
      <c r="CQ219" s="10">
        <f>'Raw Data-Unsorted'!CR206</f>
        <v>0</v>
      </c>
      <c r="CR219" s="10">
        <f>'Raw Data-Unsorted'!CS206</f>
        <v>0</v>
      </c>
      <c r="CS219" s="10">
        <f>'Raw Data-Unsorted'!CT206</f>
        <v>0</v>
      </c>
      <c r="CT219" s="10">
        <f>'Raw Data-Unsorted'!CU206</f>
        <v>0</v>
      </c>
      <c r="CU219" s="10">
        <f>'Raw Data-Unsorted'!CV206</f>
        <v>0</v>
      </c>
      <c r="CV219" s="10">
        <f>'Raw Data-Unsorted'!CW206</f>
        <v>0</v>
      </c>
      <c r="CW219" s="10">
        <f>'Raw Data-Unsorted'!CX206</f>
        <v>0</v>
      </c>
      <c r="CX219" s="10">
        <f>'Raw Data-Unsorted'!CY206</f>
        <v>0</v>
      </c>
      <c r="CY219" s="10">
        <f>'Raw Data-Unsorted'!CZ206</f>
        <v>0</v>
      </c>
      <c r="CZ219" s="10">
        <f>'Raw Data-Unsorted'!DA206</f>
        <v>0</v>
      </c>
      <c r="DA219" s="10">
        <f>'Raw Data-Unsorted'!DB206</f>
        <v>0</v>
      </c>
      <c r="DB219" s="10">
        <f>'Raw Data-Unsorted'!DC206</f>
        <v>0</v>
      </c>
      <c r="DC219" s="10">
        <f>'Raw Data-Unsorted'!DD206</f>
        <v>0</v>
      </c>
      <c r="DD219" s="10">
        <f>'Raw Data-Unsorted'!DE206</f>
        <v>0</v>
      </c>
      <c r="DE219" s="10">
        <f>'Raw Data-Unsorted'!DF206</f>
        <v>0</v>
      </c>
      <c r="DF219" s="10">
        <f>'Raw Data-Unsorted'!DG206</f>
        <v>0</v>
      </c>
      <c r="DG219" s="10">
        <f>'Raw Data-Unsorted'!DH206</f>
        <v>0</v>
      </c>
      <c r="DH219" s="10">
        <f>'Raw Data-Unsorted'!DI206</f>
        <v>0</v>
      </c>
      <c r="DI219" s="10">
        <f>'Raw Data-Unsorted'!DJ206</f>
        <v>0</v>
      </c>
      <c r="DJ219" s="10">
        <f>'Raw Data-Unsorted'!DK206</f>
        <v>0</v>
      </c>
      <c r="DK219" s="10">
        <f>'Raw Data-Unsorted'!DL206</f>
        <v>0</v>
      </c>
      <c r="DL219" s="10">
        <f>'Raw Data-Unsorted'!DM206</f>
        <v>0</v>
      </c>
      <c r="DM219" s="10">
        <f>'Raw Data-Unsorted'!DN206</f>
        <v>0</v>
      </c>
      <c r="DN219" s="10">
        <f>'Raw Data-Unsorted'!DO206</f>
        <v>0</v>
      </c>
      <c r="DO219" s="10">
        <f>'Raw Data-Unsorted'!DP206</f>
        <v>0</v>
      </c>
      <c r="DP219" s="10">
        <f>'Raw Data-Unsorted'!DQ206</f>
        <v>0</v>
      </c>
      <c r="DQ219" s="10">
        <f>'Raw Data-Unsorted'!DR206</f>
        <v>0</v>
      </c>
      <c r="DR219" s="10">
        <f>'Raw Data-Unsorted'!DS206</f>
        <v>0</v>
      </c>
      <c r="DS219" s="10">
        <f>'Raw Data-Unsorted'!DT206</f>
        <v>0</v>
      </c>
      <c r="DT219" s="10">
        <f>'Raw Data-Unsorted'!DU206</f>
        <v>0</v>
      </c>
      <c r="DU219" s="10">
        <f>'Raw Data-Unsorted'!DV206</f>
        <v>0</v>
      </c>
      <c r="DV219" s="10">
        <f>'Raw Data-Unsorted'!DW206</f>
        <v>0</v>
      </c>
      <c r="DW219" s="10">
        <f>'Raw Data-Unsorted'!DX206</f>
        <v>0</v>
      </c>
      <c r="DX219" s="10">
        <f>'Raw Data-Unsorted'!DY206</f>
        <v>0</v>
      </c>
      <c r="DY219" s="10">
        <f>'Raw Data-Unsorted'!DZ206</f>
        <v>0</v>
      </c>
      <c r="DZ219" s="10">
        <f>'Raw Data-Unsorted'!EA206</f>
        <v>0</v>
      </c>
      <c r="EA219" s="10">
        <f>'Raw Data-Unsorted'!EB206</f>
        <v>0</v>
      </c>
      <c r="EB219" s="10">
        <f>'Raw Data-Unsorted'!EC206</f>
        <v>0</v>
      </c>
      <c r="EC219" s="10">
        <f>'Raw Data-Unsorted'!ED206</f>
        <v>0</v>
      </c>
      <c r="ED219" s="10">
        <f>'Raw Data-Unsorted'!EE206</f>
        <v>0</v>
      </c>
      <c r="EE219" s="10">
        <f>'Raw Data-Unsorted'!EF206</f>
        <v>0</v>
      </c>
      <c r="EF219" s="10">
        <f>'Raw Data-Unsorted'!EG206</f>
        <v>0</v>
      </c>
      <c r="EG219" s="10">
        <f>'Raw Data-Unsorted'!EH206</f>
        <v>0</v>
      </c>
      <c r="EH219" s="10">
        <f>'Raw Data-Unsorted'!EI206</f>
        <v>0</v>
      </c>
      <c r="EI219" s="10">
        <f>'Raw Data-Unsorted'!EJ206</f>
        <v>0</v>
      </c>
      <c r="EJ219" s="10">
        <f>'Raw Data-Unsorted'!EK206</f>
        <v>0</v>
      </c>
      <c r="EK219" s="10">
        <f>'Raw Data-Unsorted'!EL206</f>
        <v>0</v>
      </c>
      <c r="EL219" s="10">
        <f>'Raw Data-Unsorted'!EM206</f>
        <v>0</v>
      </c>
      <c r="EM219" s="10">
        <f>'Raw Data-Unsorted'!EN206</f>
        <v>0</v>
      </c>
      <c r="EN219" s="10">
        <f>'Raw Data-Unsorted'!EO206</f>
        <v>0</v>
      </c>
      <c r="EO219" s="10">
        <f>'Raw Data-Unsorted'!EP206</f>
        <v>0</v>
      </c>
      <c r="EP219" s="10">
        <f>'Raw Data-Unsorted'!EQ206</f>
        <v>0</v>
      </c>
      <c r="EQ219" s="10">
        <f>'Raw Data-Unsorted'!ER206</f>
        <v>0</v>
      </c>
      <c r="ER219" s="10">
        <f>'Raw Data-Unsorted'!ES206</f>
        <v>0</v>
      </c>
      <c r="ES219" s="10">
        <f>'Raw Data-Unsorted'!ET206</f>
        <v>0</v>
      </c>
      <c r="ET219" s="10">
        <f>'Raw Data-Unsorted'!EU206</f>
        <v>0</v>
      </c>
      <c r="EU219" s="10">
        <f>'Raw Data-Unsorted'!EV206</f>
        <v>0</v>
      </c>
      <c r="EV219" s="10">
        <f>'Raw Data-Unsorted'!EW206</f>
        <v>0</v>
      </c>
      <c r="EW219" s="10">
        <f>'Raw Data-Unsorted'!EX206</f>
        <v>0</v>
      </c>
      <c r="EX219" s="10">
        <f>'Raw Data-Unsorted'!EY206</f>
        <v>0</v>
      </c>
      <c r="EY219" s="10">
        <f>'Raw Data-Unsorted'!EZ206</f>
        <v>0</v>
      </c>
      <c r="EZ219" s="10">
        <f>'Raw Data-Unsorted'!FA206</f>
        <v>0</v>
      </c>
      <c r="FA219" s="10">
        <f>'Raw Data-Unsorted'!FB206</f>
        <v>0</v>
      </c>
      <c r="FB219" s="10">
        <f>'Raw Data-Unsorted'!FC206</f>
        <v>0</v>
      </c>
      <c r="FC219" s="10">
        <f>'Raw Data-Unsorted'!FD206</f>
        <v>0</v>
      </c>
      <c r="FD219" s="10">
        <f>'Raw Data-Unsorted'!FE206</f>
        <v>0</v>
      </c>
      <c r="FE219" s="10">
        <f>'Raw Data-Unsorted'!FF206</f>
        <v>0</v>
      </c>
      <c r="FF219" s="10">
        <f>'Raw Data-Unsorted'!FG206</f>
        <v>0</v>
      </c>
      <c r="FG219" s="10">
        <f>'Raw Data-Unsorted'!FH206</f>
        <v>0</v>
      </c>
      <c r="FH219" s="10">
        <f>'Raw Data-Unsorted'!FI206</f>
        <v>0</v>
      </c>
      <c r="FI219" s="10">
        <f>'Raw Data-Unsorted'!FJ206</f>
        <v>0</v>
      </c>
      <c r="FJ219" s="10">
        <f>'Raw Data-Unsorted'!FK206</f>
        <v>0</v>
      </c>
      <c r="FK219" s="10">
        <f>'Raw Data-Unsorted'!FL206</f>
        <v>0</v>
      </c>
      <c r="FL219" s="10">
        <f>'Raw Data-Unsorted'!FM206</f>
        <v>0</v>
      </c>
      <c r="FM219" s="10">
        <f>'Raw Data-Unsorted'!FN206</f>
        <v>0</v>
      </c>
      <c r="FN219" s="10">
        <f>'Raw Data-Unsorted'!FO206</f>
        <v>0</v>
      </c>
      <c r="FO219" s="10">
        <f>'Raw Data-Unsorted'!FP206</f>
        <v>0</v>
      </c>
      <c r="FP219" s="10">
        <f>'Raw Data-Unsorted'!FQ206</f>
        <v>0</v>
      </c>
      <c r="FQ219" s="10">
        <f>'Raw Data-Unsorted'!FR206</f>
        <v>0</v>
      </c>
      <c r="FR219" s="10">
        <f>'Raw Data-Unsorted'!FS206</f>
        <v>0</v>
      </c>
      <c r="FS219" s="10">
        <f>'Raw Data-Unsorted'!FT206</f>
        <v>0</v>
      </c>
      <c r="FT219" s="10">
        <f>'Raw Data-Unsorted'!FU206</f>
        <v>0</v>
      </c>
      <c r="FU219" s="10">
        <f>'Raw Data-Unsorted'!FV206</f>
        <v>0</v>
      </c>
      <c r="FV219" s="10">
        <f>'Raw Data-Unsorted'!FW206</f>
        <v>0</v>
      </c>
      <c r="FW219" s="10">
        <f>'Raw Data-Unsorted'!FX206</f>
        <v>0</v>
      </c>
      <c r="FX219" s="10">
        <f>'Raw Data-Unsorted'!FY206</f>
        <v>0</v>
      </c>
      <c r="FY219" s="10">
        <f>'Raw Data-Unsorted'!FZ206</f>
        <v>0</v>
      </c>
      <c r="FZ219" s="10">
        <f>'Raw Data-Unsorted'!GA206</f>
        <v>0</v>
      </c>
      <c r="GA219" s="10">
        <f>'Raw Data-Unsorted'!GB206</f>
        <v>0</v>
      </c>
      <c r="GB219" s="10">
        <f>'Raw Data-Unsorted'!GC206</f>
        <v>0</v>
      </c>
      <c r="GC219" s="10">
        <f>'Raw Data-Unsorted'!GD206</f>
        <v>0</v>
      </c>
      <c r="GD219" s="10">
        <f>'Raw Data-Unsorted'!GE206</f>
        <v>0</v>
      </c>
      <c r="GE219" s="10">
        <f>'Raw Data-Unsorted'!GF206</f>
        <v>0</v>
      </c>
      <c r="GF219" s="10">
        <f>'Raw Data-Unsorted'!GG206</f>
        <v>0</v>
      </c>
      <c r="GG219" s="10">
        <f>'Raw Data-Unsorted'!GH206</f>
        <v>0</v>
      </c>
      <c r="GH219" s="10">
        <f>'Raw Data-Unsorted'!GI206</f>
        <v>0</v>
      </c>
      <c r="GI219" s="10">
        <f>'Raw Data-Unsorted'!GJ206</f>
        <v>0</v>
      </c>
      <c r="GJ219" s="10">
        <f>'Raw Data-Unsorted'!GK206</f>
        <v>0</v>
      </c>
      <c r="GK219" s="10">
        <f>'Raw Data-Unsorted'!GL206</f>
        <v>0</v>
      </c>
      <c r="GL219" s="10">
        <f>'Raw Data-Unsorted'!GM206</f>
        <v>0</v>
      </c>
      <c r="GM219" s="10">
        <f>'Raw Data-Unsorted'!GN206</f>
        <v>0</v>
      </c>
      <c r="GN219" s="10">
        <f>'Raw Data-Unsorted'!GO206</f>
        <v>0</v>
      </c>
      <c r="GO219" s="10">
        <f>'Raw Data-Unsorted'!GP206</f>
        <v>0</v>
      </c>
      <c r="GP219" s="10">
        <f>'Raw Data-Unsorted'!GQ206</f>
        <v>0</v>
      </c>
      <c r="GQ219" s="10">
        <f>'Raw Data-Unsorted'!GR206</f>
        <v>0</v>
      </c>
      <c r="GR219" s="10">
        <f>'Raw Data-Unsorted'!GS206</f>
        <v>0</v>
      </c>
      <c r="GS219" s="10">
        <f>'Raw Data-Unsorted'!GT206</f>
        <v>0</v>
      </c>
      <c r="GT219" s="10">
        <f>'Raw Data-Unsorted'!GU206</f>
        <v>0</v>
      </c>
      <c r="GU219" s="10">
        <f>'Raw Data-Unsorted'!GV206</f>
        <v>0</v>
      </c>
      <c r="GV219" s="10">
        <f>'Raw Data-Unsorted'!GW206</f>
        <v>0</v>
      </c>
    </row>
    <row r="220" spans="1:204">
      <c r="A220" s="10" t="str">
        <f>'Analyte List'!B219</f>
        <v>BghiP-d12</v>
      </c>
      <c r="C220" s="10">
        <f>'Raw Data-Unsorted'!D208</f>
        <v>72100</v>
      </c>
      <c r="D220" s="10">
        <f>'Raw Data-Unsorted'!E208</f>
        <v>64327</v>
      </c>
      <c r="E220" s="10">
        <f>'Raw Data-Unsorted'!F208</f>
        <v>70241</v>
      </c>
      <c r="F220" s="10">
        <f>'Raw Data-Unsorted'!G208</f>
        <v>0</v>
      </c>
      <c r="G220" s="10">
        <f>'Raw Data-Unsorted'!H208</f>
        <v>0</v>
      </c>
      <c r="I220" s="10">
        <f>'Raw Data-Unsorted'!J208</f>
        <v>51209</v>
      </c>
      <c r="J220" s="10">
        <f>'Raw Data-Unsorted'!K208</f>
        <v>77546</v>
      </c>
      <c r="K220" s="10">
        <f>'Raw Data-Unsorted'!L208</f>
        <v>70</v>
      </c>
      <c r="L220" s="10">
        <f>'Raw Data-Unsorted'!M208</f>
        <v>0</v>
      </c>
      <c r="M220" s="10">
        <f>'Raw Data-Unsorted'!N208</f>
        <v>0</v>
      </c>
      <c r="O220" s="10">
        <f>'Raw Data-Unsorted'!P208</f>
        <v>65651</v>
      </c>
      <c r="P220" s="10">
        <f>'Raw Data-Unsorted'!Q208</f>
        <v>64652</v>
      </c>
      <c r="Q220" s="10">
        <f>'Raw Data-Unsorted'!R208</f>
        <v>73098</v>
      </c>
      <c r="R220" s="10">
        <f>'Raw Data-Unsorted'!S208</f>
        <v>0</v>
      </c>
      <c r="S220" s="10">
        <f>'Raw Data-Unsorted'!T208</f>
        <v>0</v>
      </c>
      <c r="U220" s="10">
        <f>'Raw Data-Unsorted'!V208</f>
        <v>70904</v>
      </c>
      <c r="V220" s="10">
        <f>'Raw Data-Unsorted'!W208</f>
        <v>22</v>
      </c>
      <c r="X220" s="10">
        <f>'Raw Data-Unsorted'!Y208</f>
        <v>14</v>
      </c>
      <c r="Y220" s="10">
        <f>'Raw Data-Unsorted'!Z208</f>
        <v>72081</v>
      </c>
      <c r="AA220" s="10">
        <f>'Raw Data-Unsorted'!AB208</f>
        <v>70044</v>
      </c>
      <c r="AB220" s="10">
        <f>'Raw Data-Unsorted'!AC208</f>
        <v>38</v>
      </c>
      <c r="AD220" s="10">
        <f>'Raw Data-Unsorted'!AE208</f>
        <v>37238</v>
      </c>
      <c r="AE220" s="10">
        <f>'Raw Data-Unsorted'!AF208</f>
        <v>27672</v>
      </c>
      <c r="AF220" s="10">
        <f>'Raw Data-Unsorted'!AG208</f>
        <v>0</v>
      </c>
      <c r="AG220" s="10">
        <f>'Raw Data-Unsorted'!AH208</f>
        <v>0</v>
      </c>
      <c r="AI220" s="10">
        <f>'Raw Data-Unsorted'!AJ208</f>
        <v>37238</v>
      </c>
      <c r="AJ220" s="10">
        <f>'Raw Data-Unsorted'!AK208</f>
        <v>27672</v>
      </c>
      <c r="AK220" s="10">
        <f>'Raw Data-Unsorted'!AL208</f>
        <v>0</v>
      </c>
      <c r="AL220" s="10">
        <f>'Raw Data-Unsorted'!AM208</f>
        <v>0</v>
      </c>
      <c r="AN220" s="10">
        <f>'Raw Data-Unsorted'!AO208</f>
        <v>57664</v>
      </c>
      <c r="AO220" s="10">
        <f>'Raw Data-Unsorted'!AP208</f>
        <v>32507</v>
      </c>
      <c r="AP220" s="10">
        <f>'Raw Data-Unsorted'!AQ208</f>
        <v>0</v>
      </c>
      <c r="AQ220" s="10">
        <f>'Raw Data-Unsorted'!AR208</f>
        <v>0</v>
      </c>
      <c r="AS220" s="10">
        <f>'Raw Data-Unsorted'!AT208</f>
        <v>65627</v>
      </c>
      <c r="AT220" s="10">
        <f>'Raw Data-Unsorted'!AU208</f>
        <v>18440</v>
      </c>
      <c r="AU220" s="10">
        <f>'Raw Data-Unsorted'!AV208</f>
        <v>0</v>
      </c>
      <c r="AV220" s="10">
        <f>'Raw Data-Unsorted'!AW208</f>
        <v>0</v>
      </c>
      <c r="AX220" s="10">
        <f>'Raw Data-Unsorted'!AY208</f>
        <v>0</v>
      </c>
      <c r="AY220" s="10">
        <f>'Raw Data-Unsorted'!AZ208</f>
        <v>0</v>
      </c>
      <c r="AZ220" s="10">
        <f>'Raw Data-Unsorted'!BA208</f>
        <v>0</v>
      </c>
      <c r="BA220" s="10">
        <f>'Raw Data-Unsorted'!BB208</f>
        <v>0</v>
      </c>
      <c r="BC220" s="10">
        <f>'Raw Data-Unsorted'!BD208</f>
        <v>65461</v>
      </c>
      <c r="BD220" s="10">
        <f>'Raw Data-Unsorted'!BE208</f>
        <v>63041</v>
      </c>
      <c r="BE220" s="10">
        <f>'Raw Data-Unsorted'!BF208</f>
        <v>81509</v>
      </c>
      <c r="BF220" s="10">
        <f>'Raw Data-Unsorted'!BG208</f>
        <v>73450</v>
      </c>
      <c r="BG220" s="10">
        <f>'Raw Data-Unsorted'!BH208</f>
        <v>47291</v>
      </c>
      <c r="BH220" s="10">
        <f>'Raw Data-Unsorted'!BI208</f>
        <v>20508</v>
      </c>
      <c r="BI220" s="10">
        <f>'Raw Data-Unsorted'!BJ208</f>
        <v>28940</v>
      </c>
      <c r="BJ220" s="10">
        <f>'Raw Data-Unsorted'!BK208</f>
        <v>27693</v>
      </c>
      <c r="BK220" s="10">
        <f>'Raw Data-Unsorted'!BL208</f>
        <v>19653</v>
      </c>
      <c r="BL220" s="10">
        <f>'Raw Data-Unsorted'!BM208</f>
        <v>21792</v>
      </c>
      <c r="BM220" s="10">
        <f>'Raw Data-Unsorted'!BN208</f>
        <v>30407</v>
      </c>
      <c r="BN220" s="10">
        <f>'Raw Data-Unsorted'!BO208</f>
        <v>27018</v>
      </c>
      <c r="BO220" s="10">
        <f>'Raw Data-Unsorted'!BP208</f>
        <v>25664</v>
      </c>
      <c r="BP220" s="10">
        <f>'Raw Data-Unsorted'!BQ208</f>
        <v>29748</v>
      </c>
      <c r="BQ220" s="10">
        <f>'Raw Data-Unsorted'!BR208</f>
        <v>17885</v>
      </c>
      <c r="BR220" s="10">
        <f>'Raw Data-Unsorted'!BS208</f>
        <v>17607</v>
      </c>
      <c r="BS220" s="10">
        <f>'Raw Data-Unsorted'!BT208</f>
        <v>18609</v>
      </c>
      <c r="BT220" s="10">
        <f>'Raw Data-Unsorted'!BU208</f>
        <v>18835</v>
      </c>
      <c r="BU220" s="10">
        <f>'Raw Data-Unsorted'!BV208</f>
        <v>14077</v>
      </c>
      <c r="BV220" s="10">
        <f>'Raw Data-Unsorted'!BW208</f>
        <v>15330</v>
      </c>
      <c r="BW220" s="10">
        <f>'Raw Data-Unsorted'!BX208</f>
        <v>19877</v>
      </c>
      <c r="BX220" s="10">
        <f>'Raw Data-Unsorted'!BY208</f>
        <v>18712</v>
      </c>
      <c r="BY220" s="10">
        <f>'Raw Data-Unsorted'!BZ208</f>
        <v>27012</v>
      </c>
      <c r="BZ220" s="10">
        <f>'Raw Data-Unsorted'!CA208</f>
        <v>13440</v>
      </c>
      <c r="CA220" s="10">
        <f>'Raw Data-Unsorted'!CB208</f>
        <v>15994</v>
      </c>
      <c r="CB220" s="10">
        <f>'Raw Data-Unsorted'!CC208</f>
        <v>16519</v>
      </c>
      <c r="CC220" s="10">
        <f>'Raw Data-Unsorted'!CD208</f>
        <v>19221</v>
      </c>
      <c r="CD220" s="10">
        <f>'Raw Data-Unsorted'!CE208</f>
        <v>20346</v>
      </c>
      <c r="CE220" s="10">
        <f>'Raw Data-Unsorted'!CF208</f>
        <v>11469</v>
      </c>
      <c r="CF220" s="10">
        <f>'Raw Data-Unsorted'!CG208</f>
        <v>11525</v>
      </c>
      <c r="CG220" s="10">
        <f>'Raw Data-Unsorted'!CH208</f>
        <v>12172</v>
      </c>
      <c r="CH220" s="10">
        <f>'Raw Data-Unsorted'!CI208</f>
        <v>11132</v>
      </c>
      <c r="CI220" s="10">
        <f>'Raw Data-Unsorted'!CJ208</f>
        <v>11194</v>
      </c>
      <c r="CJ220" s="10">
        <f>'Raw Data-Unsorted'!CK208</f>
        <v>10140</v>
      </c>
      <c r="CK220" s="10">
        <f>'Raw Data-Unsorted'!CL208</f>
        <v>12196</v>
      </c>
      <c r="CL220" s="10">
        <f>'Raw Data-Unsorted'!CM208</f>
        <v>12225</v>
      </c>
      <c r="CM220" s="10">
        <f>'Raw Data-Unsorted'!CN208</f>
        <v>11746</v>
      </c>
      <c r="CN220" s="10">
        <f>'Raw Data-Unsorted'!CO208</f>
        <v>12508</v>
      </c>
      <c r="CO220" s="10">
        <f>'Raw Data-Unsorted'!CP208</f>
        <v>12435</v>
      </c>
      <c r="CP220" s="10">
        <f>'Raw Data-Unsorted'!CQ208</f>
        <v>11858</v>
      </c>
      <c r="CQ220" s="10">
        <f>'Raw Data-Unsorted'!CR208</f>
        <v>11533</v>
      </c>
      <c r="CR220" s="10">
        <f>'Raw Data-Unsorted'!CS208</f>
        <v>25400</v>
      </c>
      <c r="CS220" s="10">
        <f>'Raw Data-Unsorted'!CT208</f>
        <v>13516</v>
      </c>
      <c r="CT220" s="10">
        <f>'Raw Data-Unsorted'!CU208</f>
        <v>13189</v>
      </c>
      <c r="CU220" s="10">
        <f>'Raw Data-Unsorted'!CV208</f>
        <v>12523</v>
      </c>
      <c r="CV220" s="10">
        <f>'Raw Data-Unsorted'!CW208</f>
        <v>14861</v>
      </c>
      <c r="CW220" s="10">
        <f>'Raw Data-Unsorted'!CX208</f>
        <v>32935</v>
      </c>
      <c r="CX220" s="10">
        <f>'Raw Data-Unsorted'!CY208</f>
        <v>15666</v>
      </c>
      <c r="CY220" s="10">
        <f>'Raw Data-Unsorted'!CZ208</f>
        <v>16410</v>
      </c>
      <c r="CZ220" s="10">
        <f>'Raw Data-Unsorted'!DA208</f>
        <v>14097</v>
      </c>
      <c r="DA220" s="10">
        <f>'Raw Data-Unsorted'!DB208</f>
        <v>16208</v>
      </c>
      <c r="DB220" s="10">
        <f>'Raw Data-Unsorted'!DC208</f>
        <v>0</v>
      </c>
      <c r="DC220" s="10">
        <f>'Raw Data-Unsorted'!DD208</f>
        <v>0</v>
      </c>
      <c r="DD220" s="10">
        <f>'Raw Data-Unsorted'!DE208</f>
        <v>0</v>
      </c>
      <c r="DE220" s="10">
        <f>'Raw Data-Unsorted'!DF208</f>
        <v>0</v>
      </c>
      <c r="DF220" s="10">
        <f>'Raw Data-Unsorted'!DG208</f>
        <v>0</v>
      </c>
      <c r="DG220" s="10">
        <f>'Raw Data-Unsorted'!DH208</f>
        <v>0</v>
      </c>
      <c r="DH220" s="10">
        <f>'Raw Data-Unsorted'!DI208</f>
        <v>0</v>
      </c>
      <c r="DI220" s="10">
        <f>'Raw Data-Unsorted'!DJ208</f>
        <v>0</v>
      </c>
      <c r="DJ220" s="10">
        <f>'Raw Data-Unsorted'!DK208</f>
        <v>0</v>
      </c>
      <c r="DK220" s="10">
        <f>'Raw Data-Unsorted'!DL208</f>
        <v>0</v>
      </c>
      <c r="DL220" s="10">
        <f>'Raw Data-Unsorted'!DM208</f>
        <v>0</v>
      </c>
      <c r="DM220" s="10">
        <f>'Raw Data-Unsorted'!DN208</f>
        <v>0</v>
      </c>
      <c r="DN220" s="10">
        <f>'Raw Data-Unsorted'!DO208</f>
        <v>0</v>
      </c>
      <c r="DO220" s="10">
        <f>'Raw Data-Unsorted'!DP208</f>
        <v>0</v>
      </c>
      <c r="DP220" s="10">
        <f>'Raw Data-Unsorted'!DQ208</f>
        <v>0</v>
      </c>
      <c r="DQ220" s="10">
        <f>'Raw Data-Unsorted'!DR208</f>
        <v>0</v>
      </c>
      <c r="DR220" s="10">
        <f>'Raw Data-Unsorted'!DS208</f>
        <v>0</v>
      </c>
      <c r="DS220" s="10">
        <f>'Raw Data-Unsorted'!DT208</f>
        <v>0</v>
      </c>
      <c r="DT220" s="10">
        <f>'Raw Data-Unsorted'!DU208</f>
        <v>0</v>
      </c>
      <c r="DU220" s="10">
        <f>'Raw Data-Unsorted'!DV208</f>
        <v>0</v>
      </c>
      <c r="DV220" s="10">
        <f>'Raw Data-Unsorted'!DW208</f>
        <v>0</v>
      </c>
      <c r="DW220" s="10">
        <f>'Raw Data-Unsorted'!DX208</f>
        <v>0</v>
      </c>
      <c r="DX220" s="10">
        <f>'Raw Data-Unsorted'!DY208</f>
        <v>0</v>
      </c>
      <c r="DY220" s="10">
        <f>'Raw Data-Unsorted'!DZ208</f>
        <v>0</v>
      </c>
      <c r="DZ220" s="10">
        <f>'Raw Data-Unsorted'!EA208</f>
        <v>0</v>
      </c>
      <c r="EA220" s="10">
        <f>'Raw Data-Unsorted'!EB208</f>
        <v>0</v>
      </c>
      <c r="EB220" s="10">
        <f>'Raw Data-Unsorted'!EC208</f>
        <v>0</v>
      </c>
      <c r="EC220" s="10">
        <f>'Raw Data-Unsorted'!ED208</f>
        <v>0</v>
      </c>
      <c r="ED220" s="10">
        <f>'Raw Data-Unsorted'!EE208</f>
        <v>0</v>
      </c>
      <c r="EE220" s="10">
        <f>'Raw Data-Unsorted'!EF208</f>
        <v>0</v>
      </c>
      <c r="EF220" s="10">
        <f>'Raw Data-Unsorted'!EG208</f>
        <v>0</v>
      </c>
      <c r="EG220" s="10">
        <f>'Raw Data-Unsorted'!EH208</f>
        <v>0</v>
      </c>
      <c r="EH220" s="10">
        <f>'Raw Data-Unsorted'!EI208</f>
        <v>0</v>
      </c>
      <c r="EI220" s="10">
        <f>'Raw Data-Unsorted'!EJ208</f>
        <v>0</v>
      </c>
      <c r="EJ220" s="10">
        <f>'Raw Data-Unsorted'!EK208</f>
        <v>0</v>
      </c>
      <c r="EK220" s="10">
        <f>'Raw Data-Unsorted'!EL208</f>
        <v>0</v>
      </c>
      <c r="EL220" s="10">
        <f>'Raw Data-Unsorted'!EM208</f>
        <v>0</v>
      </c>
      <c r="EM220" s="10">
        <f>'Raw Data-Unsorted'!EN208</f>
        <v>0</v>
      </c>
      <c r="EN220" s="10">
        <f>'Raw Data-Unsorted'!EO208</f>
        <v>0</v>
      </c>
      <c r="EO220" s="10">
        <f>'Raw Data-Unsorted'!EP208</f>
        <v>0</v>
      </c>
      <c r="EP220" s="10">
        <f>'Raw Data-Unsorted'!EQ208</f>
        <v>0</v>
      </c>
      <c r="EQ220" s="10">
        <f>'Raw Data-Unsorted'!ER208</f>
        <v>0</v>
      </c>
      <c r="ER220" s="10">
        <f>'Raw Data-Unsorted'!ES208</f>
        <v>0</v>
      </c>
      <c r="ES220" s="10">
        <f>'Raw Data-Unsorted'!ET208</f>
        <v>0</v>
      </c>
      <c r="ET220" s="10">
        <f>'Raw Data-Unsorted'!EU208</f>
        <v>0</v>
      </c>
      <c r="EU220" s="10">
        <f>'Raw Data-Unsorted'!EV208</f>
        <v>0</v>
      </c>
      <c r="EV220" s="10">
        <f>'Raw Data-Unsorted'!EW208</f>
        <v>0</v>
      </c>
      <c r="EW220" s="10">
        <f>'Raw Data-Unsorted'!EX208</f>
        <v>0</v>
      </c>
      <c r="EX220" s="10">
        <f>'Raw Data-Unsorted'!EY208</f>
        <v>0</v>
      </c>
      <c r="EY220" s="10">
        <f>'Raw Data-Unsorted'!EZ208</f>
        <v>0</v>
      </c>
      <c r="EZ220" s="10">
        <f>'Raw Data-Unsorted'!FA208</f>
        <v>0</v>
      </c>
      <c r="FA220" s="10">
        <f>'Raw Data-Unsorted'!FB208</f>
        <v>0</v>
      </c>
      <c r="FB220" s="10">
        <f>'Raw Data-Unsorted'!FC208</f>
        <v>0</v>
      </c>
      <c r="FC220" s="10">
        <f>'Raw Data-Unsorted'!FD208</f>
        <v>0</v>
      </c>
      <c r="FD220" s="10">
        <f>'Raw Data-Unsorted'!FE208</f>
        <v>0</v>
      </c>
      <c r="FE220" s="10">
        <f>'Raw Data-Unsorted'!FF208</f>
        <v>0</v>
      </c>
      <c r="FF220" s="10">
        <f>'Raw Data-Unsorted'!FG208</f>
        <v>0</v>
      </c>
      <c r="FG220" s="10">
        <f>'Raw Data-Unsorted'!FH208</f>
        <v>0</v>
      </c>
      <c r="FH220" s="10">
        <f>'Raw Data-Unsorted'!FI208</f>
        <v>0</v>
      </c>
      <c r="FI220" s="10">
        <f>'Raw Data-Unsorted'!FJ208</f>
        <v>0</v>
      </c>
      <c r="FJ220" s="10">
        <f>'Raw Data-Unsorted'!FK208</f>
        <v>0</v>
      </c>
      <c r="FK220" s="10">
        <f>'Raw Data-Unsorted'!FL208</f>
        <v>0</v>
      </c>
      <c r="FL220" s="10">
        <f>'Raw Data-Unsorted'!FM208</f>
        <v>0</v>
      </c>
      <c r="FM220" s="10">
        <f>'Raw Data-Unsorted'!FN208</f>
        <v>0</v>
      </c>
      <c r="FN220" s="10">
        <f>'Raw Data-Unsorted'!FO208</f>
        <v>0</v>
      </c>
      <c r="FO220" s="10">
        <f>'Raw Data-Unsorted'!FP208</f>
        <v>0</v>
      </c>
      <c r="FP220" s="10">
        <f>'Raw Data-Unsorted'!FQ208</f>
        <v>0</v>
      </c>
      <c r="FQ220" s="10">
        <f>'Raw Data-Unsorted'!FR208</f>
        <v>0</v>
      </c>
      <c r="FR220" s="10">
        <f>'Raw Data-Unsorted'!FS208</f>
        <v>0</v>
      </c>
      <c r="FS220" s="10">
        <f>'Raw Data-Unsorted'!FT208</f>
        <v>0</v>
      </c>
      <c r="FT220" s="10">
        <f>'Raw Data-Unsorted'!FU208</f>
        <v>0</v>
      </c>
      <c r="FU220" s="10">
        <f>'Raw Data-Unsorted'!FV208</f>
        <v>0</v>
      </c>
      <c r="FV220" s="10">
        <f>'Raw Data-Unsorted'!FW208</f>
        <v>0</v>
      </c>
      <c r="FW220" s="10">
        <f>'Raw Data-Unsorted'!FX208</f>
        <v>0</v>
      </c>
      <c r="FX220" s="10">
        <f>'Raw Data-Unsorted'!FY208</f>
        <v>0</v>
      </c>
      <c r="FY220" s="10">
        <f>'Raw Data-Unsorted'!FZ208</f>
        <v>0</v>
      </c>
      <c r="FZ220" s="10">
        <f>'Raw Data-Unsorted'!GA208</f>
        <v>0</v>
      </c>
      <c r="GA220" s="10">
        <f>'Raw Data-Unsorted'!GB208</f>
        <v>0</v>
      </c>
      <c r="GB220" s="10">
        <f>'Raw Data-Unsorted'!GC208</f>
        <v>0</v>
      </c>
      <c r="GC220" s="10">
        <f>'Raw Data-Unsorted'!GD208</f>
        <v>0</v>
      </c>
      <c r="GD220" s="10">
        <f>'Raw Data-Unsorted'!GE208</f>
        <v>0</v>
      </c>
      <c r="GE220" s="10">
        <f>'Raw Data-Unsorted'!GF208</f>
        <v>0</v>
      </c>
      <c r="GF220" s="10">
        <f>'Raw Data-Unsorted'!GG208</f>
        <v>0</v>
      </c>
      <c r="GG220" s="10">
        <f>'Raw Data-Unsorted'!GH208</f>
        <v>0</v>
      </c>
      <c r="GH220" s="10">
        <f>'Raw Data-Unsorted'!GI208</f>
        <v>0</v>
      </c>
      <c r="GI220" s="10">
        <f>'Raw Data-Unsorted'!GJ208</f>
        <v>0</v>
      </c>
      <c r="GJ220" s="10">
        <f>'Raw Data-Unsorted'!GK208</f>
        <v>0</v>
      </c>
      <c r="GK220" s="10">
        <f>'Raw Data-Unsorted'!GL208</f>
        <v>0</v>
      </c>
      <c r="GL220" s="10">
        <f>'Raw Data-Unsorted'!GM208</f>
        <v>0</v>
      </c>
      <c r="GM220" s="10">
        <f>'Raw Data-Unsorted'!GN208</f>
        <v>0</v>
      </c>
      <c r="GN220" s="10">
        <f>'Raw Data-Unsorted'!GO208</f>
        <v>0</v>
      </c>
      <c r="GO220" s="10">
        <f>'Raw Data-Unsorted'!GP208</f>
        <v>0</v>
      </c>
      <c r="GP220" s="10">
        <f>'Raw Data-Unsorted'!GQ208</f>
        <v>0</v>
      </c>
      <c r="GQ220" s="10">
        <f>'Raw Data-Unsorted'!GR208</f>
        <v>0</v>
      </c>
      <c r="GR220" s="10">
        <f>'Raw Data-Unsorted'!GS208</f>
        <v>0</v>
      </c>
      <c r="GS220" s="10">
        <f>'Raw Data-Unsorted'!GT208</f>
        <v>0</v>
      </c>
      <c r="GT220" s="10">
        <f>'Raw Data-Unsorted'!GU208</f>
        <v>0</v>
      </c>
      <c r="GU220" s="10">
        <f>'Raw Data-Unsorted'!GV208</f>
        <v>0</v>
      </c>
      <c r="GV220" s="10">
        <f>'Raw Data-Unsorted'!GW208</f>
        <v>0</v>
      </c>
    </row>
    <row r="222" spans="1:204">
      <c r="A222" s="10" t="str">
        <f>'Analyte List'!B221</f>
        <v>Qui-d7</v>
      </c>
      <c r="C222" s="10">
        <f>'Raw Data-Unsorted'!D11</f>
        <v>0</v>
      </c>
      <c r="D222" s="10">
        <f>'Raw Data-Unsorted'!E11</f>
        <v>0</v>
      </c>
      <c r="E222" s="10">
        <f>'Raw Data-Unsorted'!F11</f>
        <v>0</v>
      </c>
      <c r="F222" s="10">
        <f>'Raw Data-Unsorted'!G11</f>
        <v>0</v>
      </c>
      <c r="G222" s="10">
        <f>'Raw Data-Unsorted'!H11</f>
        <v>0</v>
      </c>
      <c r="I222" s="10">
        <f>'Raw Data-Unsorted'!J11</f>
        <v>42658</v>
      </c>
      <c r="J222" s="10">
        <f>'Raw Data-Unsorted'!K11</f>
        <v>57837</v>
      </c>
      <c r="K222" s="10">
        <f>'Raw Data-Unsorted'!L11</f>
        <v>1379</v>
      </c>
      <c r="L222" s="10">
        <f>'Raw Data-Unsorted'!M11</f>
        <v>0</v>
      </c>
      <c r="M222" s="10">
        <f>'Raw Data-Unsorted'!N11</f>
        <v>0</v>
      </c>
      <c r="O222" s="10">
        <f>'Raw Data-Unsorted'!P11</f>
        <v>0</v>
      </c>
      <c r="P222" s="10">
        <f>'Raw Data-Unsorted'!Q11</f>
        <v>0</v>
      </c>
      <c r="Q222" s="10">
        <f>'Raw Data-Unsorted'!R11</f>
        <v>0</v>
      </c>
      <c r="R222" s="10">
        <f>'Raw Data-Unsorted'!S11</f>
        <v>0</v>
      </c>
      <c r="S222" s="10">
        <f>'Raw Data-Unsorted'!T11</f>
        <v>0</v>
      </c>
      <c r="U222" s="10">
        <f>'Raw Data-Unsorted'!V11</f>
        <v>0</v>
      </c>
      <c r="V222" s="10">
        <f>'Raw Data-Unsorted'!W11</f>
        <v>0</v>
      </c>
      <c r="X222" s="10">
        <f>'Raw Data-Unsorted'!Y11</f>
        <v>0</v>
      </c>
      <c r="Y222" s="10">
        <f>'Raw Data-Unsorted'!Z11</f>
        <v>36363</v>
      </c>
      <c r="AA222" s="10">
        <f>'Raw Data-Unsorted'!AB11</f>
        <v>0</v>
      </c>
      <c r="AB222" s="10">
        <f>'Raw Data-Unsorted'!AC11</f>
        <v>0</v>
      </c>
      <c r="AD222" s="10">
        <f>'Raw Data-Unsorted'!AE11</f>
        <v>6281</v>
      </c>
      <c r="AE222" s="10">
        <f>'Raw Data-Unsorted'!AF11</f>
        <v>6353</v>
      </c>
      <c r="AF222" s="10">
        <f>'Raw Data-Unsorted'!AG11</f>
        <v>0</v>
      </c>
      <c r="AG222" s="10">
        <f>'Raw Data-Unsorted'!AH11</f>
        <v>0</v>
      </c>
      <c r="AI222" s="10">
        <f>'Raw Data-Unsorted'!AJ11</f>
        <v>6281</v>
      </c>
      <c r="AJ222" s="10">
        <f>'Raw Data-Unsorted'!AK11</f>
        <v>6353</v>
      </c>
      <c r="AK222" s="10">
        <f>'Raw Data-Unsorted'!AL11</f>
        <v>0</v>
      </c>
      <c r="AL222" s="10">
        <f>'Raw Data-Unsorted'!AM11</f>
        <v>0</v>
      </c>
      <c r="AN222" s="10">
        <f>'Raw Data-Unsorted'!AO11</f>
        <v>9674</v>
      </c>
      <c r="AO222" s="10">
        <f>'Raw Data-Unsorted'!AP11</f>
        <v>10421</v>
      </c>
      <c r="AP222" s="10">
        <f>'Raw Data-Unsorted'!AQ11</f>
        <v>0</v>
      </c>
      <c r="AQ222" s="10">
        <f>'Raw Data-Unsorted'!AR11</f>
        <v>0</v>
      </c>
      <c r="AS222" s="10">
        <f>'Raw Data-Unsorted'!AT11</f>
        <v>7039</v>
      </c>
      <c r="AT222" s="10">
        <f>'Raw Data-Unsorted'!AU11</f>
        <v>8237</v>
      </c>
      <c r="AU222" s="10">
        <f>'Raw Data-Unsorted'!AV11</f>
        <v>0</v>
      </c>
      <c r="AV222" s="10">
        <f>'Raw Data-Unsorted'!AW11</f>
        <v>0</v>
      </c>
      <c r="AX222" s="10">
        <f>'Raw Data-Unsorted'!AY11</f>
        <v>0</v>
      </c>
      <c r="AY222" s="10">
        <f>'Raw Data-Unsorted'!AZ11</f>
        <v>0</v>
      </c>
      <c r="AZ222" s="10">
        <f>'Raw Data-Unsorted'!BA11</f>
        <v>0</v>
      </c>
      <c r="BA222" s="10">
        <f>'Raw Data-Unsorted'!BB11</f>
        <v>0</v>
      </c>
      <c r="BC222" s="10">
        <f>'Raw Data-Unsorted'!BD11</f>
        <v>5028</v>
      </c>
      <c r="BD222" s="10">
        <f>'Raw Data-Unsorted'!BE11</f>
        <v>9035</v>
      </c>
      <c r="BE222" s="10">
        <f>'Raw Data-Unsorted'!BF11</f>
        <v>10147</v>
      </c>
      <c r="BF222" s="10">
        <f>'Raw Data-Unsorted'!BG11</f>
        <v>12947</v>
      </c>
      <c r="BG222" s="10">
        <f>'Raw Data-Unsorted'!BH11</f>
        <v>6894</v>
      </c>
      <c r="BH222" s="10">
        <f>'Raw Data-Unsorted'!BI11</f>
        <v>5793</v>
      </c>
      <c r="BI222" s="10">
        <f>'Raw Data-Unsorted'!BJ11</f>
        <v>8306</v>
      </c>
      <c r="BJ222" s="10">
        <f>'Raw Data-Unsorted'!BK11</f>
        <v>6283</v>
      </c>
      <c r="BK222" s="10">
        <f>'Raw Data-Unsorted'!BL11</f>
        <v>8294</v>
      </c>
      <c r="BL222" s="10">
        <f>'Raw Data-Unsorted'!BM11</f>
        <v>8371</v>
      </c>
      <c r="BM222" s="10">
        <f>'Raw Data-Unsorted'!BN11</f>
        <v>8223</v>
      </c>
      <c r="BN222" s="10">
        <f>'Raw Data-Unsorted'!BO11</f>
        <v>11330</v>
      </c>
      <c r="BO222" s="10">
        <f>'Raw Data-Unsorted'!BP11</f>
        <v>8374</v>
      </c>
      <c r="BP222" s="10">
        <f>'Raw Data-Unsorted'!BQ11</f>
        <v>7997</v>
      </c>
      <c r="BQ222" s="10">
        <f>'Raw Data-Unsorted'!BR11</f>
        <v>8455</v>
      </c>
      <c r="BR222" s="10">
        <f>'Raw Data-Unsorted'!BS11</f>
        <v>6045</v>
      </c>
      <c r="BS222" s="10">
        <f>'Raw Data-Unsorted'!BT11</f>
        <v>7471</v>
      </c>
      <c r="BT222" s="10">
        <f>'Raw Data-Unsorted'!BU11</f>
        <v>8758</v>
      </c>
      <c r="BU222" s="10">
        <f>'Raw Data-Unsorted'!BV11</f>
        <v>4793</v>
      </c>
      <c r="BV222" s="10">
        <f>'Raw Data-Unsorted'!BW11</f>
        <v>6745</v>
      </c>
      <c r="BW222" s="10">
        <f>'Raw Data-Unsorted'!BX11</f>
        <v>7913</v>
      </c>
      <c r="BX222" s="10">
        <f>'Raw Data-Unsorted'!BY11</f>
        <v>6064</v>
      </c>
      <c r="BY222" s="10">
        <f>'Raw Data-Unsorted'!BZ11</f>
        <v>3362</v>
      </c>
      <c r="BZ222" s="10">
        <f>'Raw Data-Unsorted'!CA11</f>
        <v>4555</v>
      </c>
      <c r="CA222" s="10">
        <f>'Raw Data-Unsorted'!CB11</f>
        <v>5471</v>
      </c>
      <c r="CB222" s="10">
        <f>'Raw Data-Unsorted'!CC11</f>
        <v>6957</v>
      </c>
      <c r="CC222" s="10">
        <f>'Raw Data-Unsorted'!CD11</f>
        <v>7704</v>
      </c>
      <c r="CD222" s="10">
        <f>'Raw Data-Unsorted'!CE11</f>
        <v>5961</v>
      </c>
      <c r="CE222" s="10">
        <f>'Raw Data-Unsorted'!CF11</f>
        <v>6425</v>
      </c>
      <c r="CF222" s="10">
        <f>'Raw Data-Unsorted'!CG11</f>
        <v>7963</v>
      </c>
      <c r="CG222" s="10">
        <f>'Raw Data-Unsorted'!CH11</f>
        <v>6894</v>
      </c>
      <c r="CH222" s="10">
        <f>'Raw Data-Unsorted'!CI11</f>
        <v>6976</v>
      </c>
      <c r="CI222" s="10">
        <f>'Raw Data-Unsorted'!CJ11</f>
        <v>7816</v>
      </c>
      <c r="CJ222" s="10">
        <f>'Raw Data-Unsorted'!CK11</f>
        <v>6783</v>
      </c>
      <c r="CK222" s="10">
        <f>'Raw Data-Unsorted'!CL11</f>
        <v>7901</v>
      </c>
      <c r="CL222" s="10">
        <f>'Raw Data-Unsorted'!CM11</f>
        <v>5944</v>
      </c>
      <c r="CM222" s="10">
        <f>'Raw Data-Unsorted'!CN11</f>
        <v>7964</v>
      </c>
      <c r="CN222" s="10">
        <f>'Raw Data-Unsorted'!CO11</f>
        <v>6630</v>
      </c>
      <c r="CO222" s="10">
        <f>'Raw Data-Unsorted'!CP11</f>
        <v>7035</v>
      </c>
      <c r="CP222" s="10">
        <f>'Raw Data-Unsorted'!CQ11</f>
        <v>7249</v>
      </c>
      <c r="CQ222" s="10">
        <f>'Raw Data-Unsorted'!CR11</f>
        <v>5188</v>
      </c>
      <c r="CR222" s="10">
        <f>'Raw Data-Unsorted'!CS11</f>
        <v>6772</v>
      </c>
      <c r="CS222" s="10">
        <f>'Raw Data-Unsorted'!CT11</f>
        <v>7852</v>
      </c>
      <c r="CT222" s="10">
        <f>'Raw Data-Unsorted'!CU11</f>
        <v>7939</v>
      </c>
      <c r="CU222" s="10">
        <f>'Raw Data-Unsorted'!CV11</f>
        <v>8315</v>
      </c>
      <c r="CV222" s="10">
        <f>'Raw Data-Unsorted'!CW11</f>
        <v>8406</v>
      </c>
      <c r="CW222" s="10">
        <f>'Raw Data-Unsorted'!CX11</f>
        <v>8324</v>
      </c>
      <c r="CX222" s="10">
        <f>'Raw Data-Unsorted'!CY11</f>
        <v>8879</v>
      </c>
      <c r="CY222" s="10">
        <f>'Raw Data-Unsorted'!CZ11</f>
        <v>9435</v>
      </c>
      <c r="CZ222" s="10">
        <f>'Raw Data-Unsorted'!DA11</f>
        <v>8129</v>
      </c>
      <c r="DA222" s="10">
        <f>'Raw Data-Unsorted'!DB11</f>
        <v>9871</v>
      </c>
      <c r="DB222" s="10">
        <f>'Raw Data-Unsorted'!DC11</f>
        <v>0</v>
      </c>
      <c r="DC222" s="10">
        <f>'Raw Data-Unsorted'!DD11</f>
        <v>0</v>
      </c>
      <c r="DD222" s="10">
        <f>'Raw Data-Unsorted'!DE11</f>
        <v>0</v>
      </c>
      <c r="DE222" s="10">
        <f>'Raw Data-Unsorted'!DF11</f>
        <v>0</v>
      </c>
      <c r="DF222" s="10">
        <f>'Raw Data-Unsorted'!DG11</f>
        <v>0</v>
      </c>
      <c r="DG222" s="10">
        <f>'Raw Data-Unsorted'!DH11</f>
        <v>0</v>
      </c>
      <c r="DH222" s="10">
        <f>'Raw Data-Unsorted'!DI11</f>
        <v>0</v>
      </c>
      <c r="DI222" s="10">
        <f>'Raw Data-Unsorted'!DJ11</f>
        <v>0</v>
      </c>
      <c r="DJ222" s="10">
        <f>'Raw Data-Unsorted'!DK11</f>
        <v>0</v>
      </c>
      <c r="DK222" s="10">
        <f>'Raw Data-Unsorted'!DL11</f>
        <v>0</v>
      </c>
      <c r="DL222" s="10">
        <f>'Raw Data-Unsorted'!DM11</f>
        <v>0</v>
      </c>
      <c r="DM222" s="10">
        <f>'Raw Data-Unsorted'!DN11</f>
        <v>0</v>
      </c>
      <c r="DN222" s="10">
        <f>'Raw Data-Unsorted'!DO11</f>
        <v>0</v>
      </c>
      <c r="DO222" s="10">
        <f>'Raw Data-Unsorted'!DP11</f>
        <v>0</v>
      </c>
      <c r="DP222" s="10">
        <f>'Raw Data-Unsorted'!DQ11</f>
        <v>0</v>
      </c>
      <c r="DQ222" s="10">
        <f>'Raw Data-Unsorted'!DR11</f>
        <v>0</v>
      </c>
      <c r="DR222" s="10">
        <f>'Raw Data-Unsorted'!DS11</f>
        <v>0</v>
      </c>
      <c r="DS222" s="10">
        <f>'Raw Data-Unsorted'!DT11</f>
        <v>0</v>
      </c>
      <c r="DT222" s="10">
        <f>'Raw Data-Unsorted'!DU11</f>
        <v>0</v>
      </c>
      <c r="DU222" s="10">
        <f>'Raw Data-Unsorted'!DV11</f>
        <v>0</v>
      </c>
      <c r="DV222" s="10">
        <f>'Raw Data-Unsorted'!DW11</f>
        <v>0</v>
      </c>
      <c r="DW222" s="10">
        <f>'Raw Data-Unsorted'!DX11</f>
        <v>0</v>
      </c>
      <c r="DX222" s="10">
        <f>'Raw Data-Unsorted'!DY11</f>
        <v>0</v>
      </c>
      <c r="DY222" s="10">
        <f>'Raw Data-Unsorted'!DZ11</f>
        <v>0</v>
      </c>
      <c r="DZ222" s="10">
        <f>'Raw Data-Unsorted'!EA11</f>
        <v>0</v>
      </c>
      <c r="EA222" s="10">
        <f>'Raw Data-Unsorted'!EB11</f>
        <v>0</v>
      </c>
      <c r="EB222" s="10">
        <f>'Raw Data-Unsorted'!EC11</f>
        <v>0</v>
      </c>
      <c r="EC222" s="10">
        <f>'Raw Data-Unsorted'!ED11</f>
        <v>0</v>
      </c>
      <c r="ED222" s="10">
        <f>'Raw Data-Unsorted'!EE11</f>
        <v>0</v>
      </c>
      <c r="EE222" s="10">
        <f>'Raw Data-Unsorted'!EF11</f>
        <v>0</v>
      </c>
      <c r="EF222" s="10">
        <f>'Raw Data-Unsorted'!EG11</f>
        <v>0</v>
      </c>
      <c r="EG222" s="10">
        <f>'Raw Data-Unsorted'!EH11</f>
        <v>0</v>
      </c>
      <c r="EH222" s="10">
        <f>'Raw Data-Unsorted'!EI11</f>
        <v>0</v>
      </c>
      <c r="EI222" s="10">
        <f>'Raw Data-Unsorted'!EJ11</f>
        <v>0</v>
      </c>
      <c r="EJ222" s="10">
        <f>'Raw Data-Unsorted'!EK11</f>
        <v>0</v>
      </c>
      <c r="EK222" s="10">
        <f>'Raw Data-Unsorted'!EL11</f>
        <v>0</v>
      </c>
      <c r="EL222" s="10">
        <f>'Raw Data-Unsorted'!EM11</f>
        <v>0</v>
      </c>
      <c r="EM222" s="10">
        <f>'Raw Data-Unsorted'!EN11</f>
        <v>0</v>
      </c>
      <c r="EN222" s="10">
        <f>'Raw Data-Unsorted'!EO11</f>
        <v>0</v>
      </c>
      <c r="EO222" s="10">
        <f>'Raw Data-Unsorted'!EP11</f>
        <v>0</v>
      </c>
      <c r="EP222" s="10">
        <f>'Raw Data-Unsorted'!EQ11</f>
        <v>0</v>
      </c>
      <c r="EQ222" s="10">
        <f>'Raw Data-Unsorted'!ER11</f>
        <v>0</v>
      </c>
      <c r="ER222" s="10">
        <f>'Raw Data-Unsorted'!ES11</f>
        <v>0</v>
      </c>
      <c r="ES222" s="10">
        <f>'Raw Data-Unsorted'!ET11</f>
        <v>0</v>
      </c>
      <c r="ET222" s="10">
        <f>'Raw Data-Unsorted'!EU11</f>
        <v>0</v>
      </c>
      <c r="EU222" s="10">
        <f>'Raw Data-Unsorted'!EV11</f>
        <v>0</v>
      </c>
      <c r="EV222" s="10">
        <f>'Raw Data-Unsorted'!EW11</f>
        <v>0</v>
      </c>
      <c r="EW222" s="10">
        <f>'Raw Data-Unsorted'!EX11</f>
        <v>0</v>
      </c>
      <c r="EX222" s="10">
        <f>'Raw Data-Unsorted'!EY11</f>
        <v>0</v>
      </c>
      <c r="EY222" s="10">
        <f>'Raw Data-Unsorted'!EZ11</f>
        <v>0</v>
      </c>
      <c r="EZ222" s="10">
        <f>'Raw Data-Unsorted'!FA11</f>
        <v>0</v>
      </c>
      <c r="FA222" s="10">
        <f>'Raw Data-Unsorted'!FB11</f>
        <v>0</v>
      </c>
      <c r="FB222" s="10">
        <f>'Raw Data-Unsorted'!FC11</f>
        <v>0</v>
      </c>
      <c r="FC222" s="10">
        <f>'Raw Data-Unsorted'!FD11</f>
        <v>0</v>
      </c>
      <c r="FD222" s="10">
        <f>'Raw Data-Unsorted'!FE11</f>
        <v>0</v>
      </c>
      <c r="FE222" s="10">
        <f>'Raw Data-Unsorted'!FF11</f>
        <v>0</v>
      </c>
      <c r="FF222" s="10">
        <f>'Raw Data-Unsorted'!FG11</f>
        <v>0</v>
      </c>
      <c r="FG222" s="10">
        <f>'Raw Data-Unsorted'!FH11</f>
        <v>0</v>
      </c>
      <c r="FH222" s="10">
        <f>'Raw Data-Unsorted'!FI11</f>
        <v>0</v>
      </c>
      <c r="FI222" s="10">
        <f>'Raw Data-Unsorted'!FJ11</f>
        <v>0</v>
      </c>
      <c r="FJ222" s="10">
        <f>'Raw Data-Unsorted'!FK11</f>
        <v>0</v>
      </c>
      <c r="FK222" s="10">
        <f>'Raw Data-Unsorted'!FL11</f>
        <v>0</v>
      </c>
      <c r="FL222" s="10">
        <f>'Raw Data-Unsorted'!FM11</f>
        <v>0</v>
      </c>
      <c r="FM222" s="10">
        <f>'Raw Data-Unsorted'!FN11</f>
        <v>0</v>
      </c>
      <c r="FN222" s="10">
        <f>'Raw Data-Unsorted'!FO11</f>
        <v>0</v>
      </c>
      <c r="FO222" s="10">
        <f>'Raw Data-Unsorted'!FP11</f>
        <v>0</v>
      </c>
      <c r="FP222" s="10">
        <f>'Raw Data-Unsorted'!FQ11</f>
        <v>0</v>
      </c>
      <c r="FQ222" s="10">
        <f>'Raw Data-Unsorted'!FR11</f>
        <v>0</v>
      </c>
      <c r="FR222" s="10">
        <f>'Raw Data-Unsorted'!FS11</f>
        <v>0</v>
      </c>
      <c r="FS222" s="10">
        <f>'Raw Data-Unsorted'!FT11</f>
        <v>0</v>
      </c>
      <c r="FT222" s="10">
        <f>'Raw Data-Unsorted'!FU11</f>
        <v>0</v>
      </c>
      <c r="FU222" s="10">
        <f>'Raw Data-Unsorted'!FV11</f>
        <v>0</v>
      </c>
      <c r="FV222" s="10">
        <f>'Raw Data-Unsorted'!FW11</f>
        <v>0</v>
      </c>
      <c r="FW222" s="10">
        <f>'Raw Data-Unsorted'!FX11</f>
        <v>0</v>
      </c>
      <c r="FX222" s="10">
        <f>'Raw Data-Unsorted'!FY11</f>
        <v>0</v>
      </c>
      <c r="FY222" s="10">
        <f>'Raw Data-Unsorted'!FZ11</f>
        <v>0</v>
      </c>
      <c r="FZ222" s="10">
        <f>'Raw Data-Unsorted'!GA11</f>
        <v>0</v>
      </c>
      <c r="GA222" s="10">
        <f>'Raw Data-Unsorted'!GB11</f>
        <v>0</v>
      </c>
      <c r="GB222" s="10">
        <f>'Raw Data-Unsorted'!GC11</f>
        <v>0</v>
      </c>
      <c r="GC222" s="10">
        <f>'Raw Data-Unsorted'!GD11</f>
        <v>0</v>
      </c>
      <c r="GD222" s="10">
        <f>'Raw Data-Unsorted'!GE11</f>
        <v>0</v>
      </c>
      <c r="GE222" s="10">
        <f>'Raw Data-Unsorted'!GF11</f>
        <v>0</v>
      </c>
      <c r="GF222" s="10">
        <f>'Raw Data-Unsorted'!GG11</f>
        <v>0</v>
      </c>
      <c r="GG222" s="10">
        <f>'Raw Data-Unsorted'!GH11</f>
        <v>0</v>
      </c>
      <c r="GH222" s="10">
        <f>'Raw Data-Unsorted'!GI11</f>
        <v>0</v>
      </c>
      <c r="GI222" s="10">
        <f>'Raw Data-Unsorted'!GJ11</f>
        <v>0</v>
      </c>
      <c r="GJ222" s="10">
        <f>'Raw Data-Unsorted'!GK11</f>
        <v>0</v>
      </c>
      <c r="GK222" s="10">
        <f>'Raw Data-Unsorted'!GL11</f>
        <v>0</v>
      </c>
      <c r="GL222" s="10">
        <f>'Raw Data-Unsorted'!GM11</f>
        <v>0</v>
      </c>
      <c r="GM222" s="10">
        <f>'Raw Data-Unsorted'!GN11</f>
        <v>0</v>
      </c>
      <c r="GN222" s="10">
        <f>'Raw Data-Unsorted'!GO11</f>
        <v>0</v>
      </c>
      <c r="GO222" s="10">
        <f>'Raw Data-Unsorted'!GP11</f>
        <v>0</v>
      </c>
      <c r="GP222" s="10">
        <f>'Raw Data-Unsorted'!GQ11</f>
        <v>0</v>
      </c>
      <c r="GQ222" s="10">
        <f>'Raw Data-Unsorted'!GR11</f>
        <v>0</v>
      </c>
      <c r="GR222" s="10">
        <f>'Raw Data-Unsorted'!GS11</f>
        <v>0</v>
      </c>
      <c r="GS222" s="10">
        <f>'Raw Data-Unsorted'!GT11</f>
        <v>0</v>
      </c>
      <c r="GT222" s="10">
        <f>'Raw Data-Unsorted'!GU11</f>
        <v>0</v>
      </c>
      <c r="GU222" s="10">
        <f>'Raw Data-Unsorted'!GV11</f>
        <v>0</v>
      </c>
      <c r="GV222" s="10">
        <f>'Raw Data-Unsorted'!GW11</f>
        <v>0</v>
      </c>
    </row>
    <row r="223" spans="1:204">
      <c r="A223" s="10" t="str">
        <f>'Analyte List'!B222</f>
        <v>DBF-d8</v>
      </c>
      <c r="C223" s="10">
        <f>'Raw Data-Unsorted'!D32</f>
        <v>12</v>
      </c>
      <c r="D223" s="10">
        <f>'Raw Data-Unsorted'!E32</f>
        <v>8</v>
      </c>
      <c r="E223" s="10">
        <f>'Raw Data-Unsorted'!F32</f>
        <v>12</v>
      </c>
      <c r="F223" s="10">
        <f>'Raw Data-Unsorted'!G32</f>
        <v>0</v>
      </c>
      <c r="G223" s="10">
        <f>'Raw Data-Unsorted'!H32</f>
        <v>0</v>
      </c>
      <c r="I223" s="10">
        <f>'Raw Data-Unsorted'!J32</f>
        <v>96791</v>
      </c>
      <c r="J223" s="10">
        <f>'Raw Data-Unsorted'!K32</f>
        <v>112481</v>
      </c>
      <c r="K223" s="10">
        <f>'Raw Data-Unsorted'!L32</f>
        <v>2276</v>
      </c>
      <c r="L223" s="10">
        <f>'Raw Data-Unsorted'!M32</f>
        <v>0</v>
      </c>
      <c r="M223" s="10">
        <f>'Raw Data-Unsorted'!N32</f>
        <v>0</v>
      </c>
      <c r="O223" s="10">
        <f>'Raw Data-Unsorted'!P32</f>
        <v>10</v>
      </c>
      <c r="P223" s="10">
        <f>'Raw Data-Unsorted'!Q32</f>
        <v>2</v>
      </c>
      <c r="Q223" s="10">
        <f>'Raw Data-Unsorted'!R32</f>
        <v>29</v>
      </c>
      <c r="R223" s="10">
        <f>'Raw Data-Unsorted'!S32</f>
        <v>0</v>
      </c>
      <c r="S223" s="10">
        <f>'Raw Data-Unsorted'!T32</f>
        <v>0</v>
      </c>
      <c r="U223" s="10">
        <f>'Raw Data-Unsorted'!V32</f>
        <v>5</v>
      </c>
      <c r="V223" s="10">
        <f>'Raw Data-Unsorted'!W32</f>
        <v>0</v>
      </c>
      <c r="X223" s="10">
        <f>'Raw Data-Unsorted'!Y32</f>
        <v>160</v>
      </c>
      <c r="Y223" s="10">
        <f>'Raw Data-Unsorted'!Z32</f>
        <v>100085</v>
      </c>
      <c r="AA223" s="10">
        <f>'Raw Data-Unsorted'!AB32</f>
        <v>18</v>
      </c>
      <c r="AB223" s="10">
        <f>'Raw Data-Unsorted'!AC32</f>
        <v>0</v>
      </c>
      <c r="AD223" s="10">
        <f>'Raw Data-Unsorted'!AE32</f>
        <v>33415</v>
      </c>
      <c r="AE223" s="10">
        <f>'Raw Data-Unsorted'!AF32</f>
        <v>33680</v>
      </c>
      <c r="AF223" s="10">
        <f>'Raw Data-Unsorted'!AG32</f>
        <v>0</v>
      </c>
      <c r="AG223" s="10">
        <f>'Raw Data-Unsorted'!AH32</f>
        <v>0</v>
      </c>
      <c r="AI223" s="10">
        <f>'Raw Data-Unsorted'!AJ32</f>
        <v>33415</v>
      </c>
      <c r="AJ223" s="10">
        <f>'Raw Data-Unsorted'!AK32</f>
        <v>33680</v>
      </c>
      <c r="AK223" s="10">
        <f>'Raw Data-Unsorted'!AL32</f>
        <v>0</v>
      </c>
      <c r="AL223" s="10">
        <f>'Raw Data-Unsorted'!AM32</f>
        <v>0</v>
      </c>
      <c r="AN223" s="10">
        <f>'Raw Data-Unsorted'!AO32</f>
        <v>45355</v>
      </c>
      <c r="AO223" s="10">
        <f>'Raw Data-Unsorted'!AP32</f>
        <v>36791</v>
      </c>
      <c r="AP223" s="10">
        <f>'Raw Data-Unsorted'!AQ32</f>
        <v>0</v>
      </c>
      <c r="AQ223" s="10">
        <f>'Raw Data-Unsorted'!AR32</f>
        <v>0</v>
      </c>
      <c r="AS223" s="10">
        <f>'Raw Data-Unsorted'!AT32</f>
        <v>44103</v>
      </c>
      <c r="AT223" s="10">
        <f>'Raw Data-Unsorted'!AU32</f>
        <v>42970</v>
      </c>
      <c r="AU223" s="10">
        <f>'Raw Data-Unsorted'!AV32</f>
        <v>0</v>
      </c>
      <c r="AV223" s="10">
        <f>'Raw Data-Unsorted'!AW32</f>
        <v>0</v>
      </c>
      <c r="AX223" s="10">
        <f>'Raw Data-Unsorted'!AY32</f>
        <v>0</v>
      </c>
      <c r="AY223" s="10">
        <f>'Raw Data-Unsorted'!AZ32</f>
        <v>0</v>
      </c>
      <c r="AZ223" s="10">
        <f>'Raw Data-Unsorted'!BA32</f>
        <v>0</v>
      </c>
      <c r="BA223" s="10">
        <f>'Raw Data-Unsorted'!BB32</f>
        <v>0</v>
      </c>
      <c r="BC223" s="10">
        <f>'Raw Data-Unsorted'!BD32</f>
        <v>32267</v>
      </c>
      <c r="BD223" s="10">
        <f>'Raw Data-Unsorted'!BE32</f>
        <v>39745</v>
      </c>
      <c r="BE223" s="10">
        <f>'Raw Data-Unsorted'!BF32</f>
        <v>57110</v>
      </c>
      <c r="BF223" s="10">
        <f>'Raw Data-Unsorted'!BG32</f>
        <v>60718</v>
      </c>
      <c r="BG223" s="10">
        <f>'Raw Data-Unsorted'!BH32</f>
        <v>58113</v>
      </c>
      <c r="BH223" s="10">
        <f>'Raw Data-Unsorted'!BI32</f>
        <v>40816</v>
      </c>
      <c r="BI223" s="10">
        <f>'Raw Data-Unsorted'!BJ32</f>
        <v>35454</v>
      </c>
      <c r="BJ223" s="10">
        <f>'Raw Data-Unsorted'!BK32</f>
        <v>33579</v>
      </c>
      <c r="BK223" s="10">
        <f>'Raw Data-Unsorted'!BL32</f>
        <v>26175</v>
      </c>
      <c r="BL223" s="10">
        <f>'Raw Data-Unsorted'!BM32</f>
        <v>35305</v>
      </c>
      <c r="BM223" s="10">
        <f>'Raw Data-Unsorted'!BN32</f>
        <v>35511</v>
      </c>
      <c r="BN223" s="10">
        <f>'Raw Data-Unsorted'!BO32</f>
        <v>39236</v>
      </c>
      <c r="BO223" s="10">
        <f>'Raw Data-Unsorted'!BP32</f>
        <v>35308</v>
      </c>
      <c r="BP223" s="10">
        <f>'Raw Data-Unsorted'!BQ32</f>
        <v>22482</v>
      </c>
      <c r="BQ223" s="10">
        <f>'Raw Data-Unsorted'!BR32</f>
        <v>25428</v>
      </c>
      <c r="BR223" s="10">
        <f>'Raw Data-Unsorted'!BS32</f>
        <v>23424</v>
      </c>
      <c r="BS223" s="10">
        <f>'Raw Data-Unsorted'!BT32</f>
        <v>24841</v>
      </c>
      <c r="BT223" s="10">
        <f>'Raw Data-Unsorted'!BU32</f>
        <v>27225</v>
      </c>
      <c r="BU223" s="10">
        <f>'Raw Data-Unsorted'!BV32</f>
        <v>19236</v>
      </c>
      <c r="BV223" s="10">
        <f>'Raw Data-Unsorted'!BW32</f>
        <v>21425</v>
      </c>
      <c r="BW223" s="10">
        <f>'Raw Data-Unsorted'!BX32</f>
        <v>28769</v>
      </c>
      <c r="BX223" s="10">
        <f>'Raw Data-Unsorted'!BY32</f>
        <v>25126</v>
      </c>
      <c r="BY223" s="10">
        <f>'Raw Data-Unsorted'!BZ32</f>
        <v>26818</v>
      </c>
      <c r="BZ223" s="10">
        <f>'Raw Data-Unsorted'!CA32</f>
        <v>21920</v>
      </c>
      <c r="CA223" s="10">
        <f>'Raw Data-Unsorted'!CB32</f>
        <v>27955</v>
      </c>
      <c r="CB223" s="10">
        <f>'Raw Data-Unsorted'!CC32</f>
        <v>29043</v>
      </c>
      <c r="CC223" s="10">
        <f>'Raw Data-Unsorted'!CD32</f>
        <v>28545</v>
      </c>
      <c r="CD223" s="10">
        <f>'Raw Data-Unsorted'!CE32</f>
        <v>30296</v>
      </c>
      <c r="CE223" s="10">
        <f>'Raw Data-Unsorted'!CF32</f>
        <v>29292</v>
      </c>
      <c r="CF223" s="10">
        <f>'Raw Data-Unsorted'!CG32</f>
        <v>26106</v>
      </c>
      <c r="CG223" s="10">
        <f>'Raw Data-Unsorted'!CH32</f>
        <v>24928</v>
      </c>
      <c r="CH223" s="10">
        <f>'Raw Data-Unsorted'!CI32</f>
        <v>25995</v>
      </c>
      <c r="CI223" s="10">
        <f>'Raw Data-Unsorted'!CJ32</f>
        <v>29762</v>
      </c>
      <c r="CJ223" s="10">
        <f>'Raw Data-Unsorted'!CK32</f>
        <v>24865</v>
      </c>
      <c r="CK223" s="10">
        <f>'Raw Data-Unsorted'!CL32</f>
        <v>27746</v>
      </c>
      <c r="CL223" s="10">
        <f>'Raw Data-Unsorted'!CM32</f>
        <v>25279</v>
      </c>
      <c r="CM223" s="10">
        <f>'Raw Data-Unsorted'!CN32</f>
        <v>31845</v>
      </c>
      <c r="CN223" s="10">
        <f>'Raw Data-Unsorted'!CO32</f>
        <v>24787</v>
      </c>
      <c r="CO223" s="10">
        <f>'Raw Data-Unsorted'!CP32</f>
        <v>23868</v>
      </c>
      <c r="CP223" s="10">
        <f>'Raw Data-Unsorted'!CQ32</f>
        <v>23455</v>
      </c>
      <c r="CQ223" s="10">
        <f>'Raw Data-Unsorted'!CR32</f>
        <v>23804</v>
      </c>
      <c r="CR223" s="10">
        <f>'Raw Data-Unsorted'!CS32</f>
        <v>25449</v>
      </c>
      <c r="CS223" s="10">
        <f>'Raw Data-Unsorted'!CT32</f>
        <v>27087</v>
      </c>
      <c r="CT223" s="10">
        <f>'Raw Data-Unsorted'!CU32</f>
        <v>26580</v>
      </c>
      <c r="CU223" s="10">
        <f>'Raw Data-Unsorted'!CV32</f>
        <v>41657</v>
      </c>
      <c r="CV223" s="10">
        <f>'Raw Data-Unsorted'!CW32</f>
        <v>27884</v>
      </c>
      <c r="CW223" s="10">
        <f>'Raw Data-Unsorted'!CX32</f>
        <v>27990</v>
      </c>
      <c r="CX223" s="10">
        <f>'Raw Data-Unsorted'!CY32</f>
        <v>29159</v>
      </c>
      <c r="CY223" s="10">
        <f>'Raw Data-Unsorted'!CZ32</f>
        <v>29672</v>
      </c>
      <c r="CZ223" s="10">
        <f>'Raw Data-Unsorted'!DA32</f>
        <v>28875</v>
      </c>
      <c r="DA223" s="10">
        <f>'Raw Data-Unsorted'!DB32</f>
        <v>33041</v>
      </c>
      <c r="DB223" s="10">
        <f>'Raw Data-Unsorted'!DC32</f>
        <v>0</v>
      </c>
      <c r="DC223" s="10">
        <f>'Raw Data-Unsorted'!DD32</f>
        <v>0</v>
      </c>
      <c r="DD223" s="10">
        <f>'Raw Data-Unsorted'!DE32</f>
        <v>0</v>
      </c>
      <c r="DE223" s="10">
        <f>'Raw Data-Unsorted'!DF32</f>
        <v>0</v>
      </c>
      <c r="DF223" s="10">
        <f>'Raw Data-Unsorted'!DG32</f>
        <v>0</v>
      </c>
      <c r="DG223" s="10">
        <f>'Raw Data-Unsorted'!DH32</f>
        <v>0</v>
      </c>
      <c r="DH223" s="10">
        <f>'Raw Data-Unsorted'!DI32</f>
        <v>0</v>
      </c>
      <c r="DI223" s="10">
        <f>'Raw Data-Unsorted'!DJ32</f>
        <v>0</v>
      </c>
      <c r="DJ223" s="10">
        <f>'Raw Data-Unsorted'!DK32</f>
        <v>0</v>
      </c>
      <c r="DK223" s="10">
        <f>'Raw Data-Unsorted'!DL32</f>
        <v>0</v>
      </c>
      <c r="DL223" s="10">
        <f>'Raw Data-Unsorted'!DM32</f>
        <v>0</v>
      </c>
      <c r="DM223" s="10">
        <f>'Raw Data-Unsorted'!DN32</f>
        <v>0</v>
      </c>
      <c r="DN223" s="10">
        <f>'Raw Data-Unsorted'!DO32</f>
        <v>0</v>
      </c>
      <c r="DO223" s="10">
        <f>'Raw Data-Unsorted'!DP32</f>
        <v>0</v>
      </c>
      <c r="DP223" s="10">
        <f>'Raw Data-Unsorted'!DQ32</f>
        <v>0</v>
      </c>
      <c r="DQ223" s="10">
        <f>'Raw Data-Unsorted'!DR32</f>
        <v>0</v>
      </c>
      <c r="DR223" s="10">
        <f>'Raw Data-Unsorted'!DS32</f>
        <v>0</v>
      </c>
      <c r="DS223" s="10">
        <f>'Raw Data-Unsorted'!DT32</f>
        <v>0</v>
      </c>
      <c r="DT223" s="10">
        <f>'Raw Data-Unsorted'!DU32</f>
        <v>0</v>
      </c>
      <c r="DU223" s="10">
        <f>'Raw Data-Unsorted'!DV32</f>
        <v>0</v>
      </c>
      <c r="DV223" s="10">
        <f>'Raw Data-Unsorted'!DW32</f>
        <v>0</v>
      </c>
      <c r="DW223" s="10">
        <f>'Raw Data-Unsorted'!DX32</f>
        <v>0</v>
      </c>
      <c r="DX223" s="10">
        <f>'Raw Data-Unsorted'!DY32</f>
        <v>0</v>
      </c>
      <c r="DY223" s="10">
        <f>'Raw Data-Unsorted'!DZ32</f>
        <v>0</v>
      </c>
      <c r="DZ223" s="10">
        <f>'Raw Data-Unsorted'!EA32</f>
        <v>0</v>
      </c>
      <c r="EA223" s="10">
        <f>'Raw Data-Unsorted'!EB32</f>
        <v>0</v>
      </c>
      <c r="EB223" s="10">
        <f>'Raw Data-Unsorted'!EC32</f>
        <v>0</v>
      </c>
      <c r="EC223" s="10">
        <f>'Raw Data-Unsorted'!ED32</f>
        <v>0</v>
      </c>
      <c r="ED223" s="10">
        <f>'Raw Data-Unsorted'!EE32</f>
        <v>0</v>
      </c>
      <c r="EE223" s="10">
        <f>'Raw Data-Unsorted'!EF32</f>
        <v>0</v>
      </c>
      <c r="EF223" s="10">
        <f>'Raw Data-Unsorted'!EG32</f>
        <v>0</v>
      </c>
      <c r="EG223" s="10">
        <f>'Raw Data-Unsorted'!EH32</f>
        <v>0</v>
      </c>
      <c r="EH223" s="10">
        <f>'Raw Data-Unsorted'!EI32</f>
        <v>0</v>
      </c>
      <c r="EI223" s="10">
        <f>'Raw Data-Unsorted'!EJ32</f>
        <v>0</v>
      </c>
      <c r="EJ223" s="10">
        <f>'Raw Data-Unsorted'!EK32</f>
        <v>0</v>
      </c>
      <c r="EK223" s="10">
        <f>'Raw Data-Unsorted'!EL32</f>
        <v>0</v>
      </c>
      <c r="EL223" s="10">
        <f>'Raw Data-Unsorted'!EM32</f>
        <v>0</v>
      </c>
      <c r="EM223" s="10">
        <f>'Raw Data-Unsorted'!EN32</f>
        <v>0</v>
      </c>
      <c r="EN223" s="10">
        <f>'Raw Data-Unsorted'!EO32</f>
        <v>0</v>
      </c>
      <c r="EO223" s="10">
        <f>'Raw Data-Unsorted'!EP32</f>
        <v>0</v>
      </c>
      <c r="EP223" s="10">
        <f>'Raw Data-Unsorted'!EQ32</f>
        <v>0</v>
      </c>
      <c r="EQ223" s="10">
        <f>'Raw Data-Unsorted'!ER32</f>
        <v>0</v>
      </c>
      <c r="ER223" s="10">
        <f>'Raw Data-Unsorted'!ES32</f>
        <v>0</v>
      </c>
      <c r="ES223" s="10">
        <f>'Raw Data-Unsorted'!ET32</f>
        <v>0</v>
      </c>
      <c r="ET223" s="10">
        <f>'Raw Data-Unsorted'!EU32</f>
        <v>0</v>
      </c>
      <c r="EU223" s="10">
        <f>'Raw Data-Unsorted'!EV32</f>
        <v>0</v>
      </c>
      <c r="EV223" s="10">
        <f>'Raw Data-Unsorted'!EW32</f>
        <v>0</v>
      </c>
      <c r="EW223" s="10">
        <f>'Raw Data-Unsorted'!EX32</f>
        <v>0</v>
      </c>
      <c r="EX223" s="10">
        <f>'Raw Data-Unsorted'!EY32</f>
        <v>0</v>
      </c>
      <c r="EY223" s="10">
        <f>'Raw Data-Unsorted'!EZ32</f>
        <v>0</v>
      </c>
      <c r="EZ223" s="10">
        <f>'Raw Data-Unsorted'!FA32</f>
        <v>0</v>
      </c>
      <c r="FA223" s="10">
        <f>'Raw Data-Unsorted'!FB32</f>
        <v>0</v>
      </c>
      <c r="FB223" s="10">
        <f>'Raw Data-Unsorted'!FC32</f>
        <v>0</v>
      </c>
      <c r="FC223" s="10">
        <f>'Raw Data-Unsorted'!FD32</f>
        <v>0</v>
      </c>
      <c r="FD223" s="10">
        <f>'Raw Data-Unsorted'!FE32</f>
        <v>0</v>
      </c>
      <c r="FE223" s="10">
        <f>'Raw Data-Unsorted'!FF32</f>
        <v>0</v>
      </c>
      <c r="FF223" s="10">
        <f>'Raw Data-Unsorted'!FG32</f>
        <v>0</v>
      </c>
      <c r="FG223" s="10">
        <f>'Raw Data-Unsorted'!FH32</f>
        <v>0</v>
      </c>
      <c r="FH223" s="10">
        <f>'Raw Data-Unsorted'!FI32</f>
        <v>0</v>
      </c>
      <c r="FI223" s="10">
        <f>'Raw Data-Unsorted'!FJ32</f>
        <v>0</v>
      </c>
      <c r="FJ223" s="10">
        <f>'Raw Data-Unsorted'!FK32</f>
        <v>0</v>
      </c>
      <c r="FK223" s="10">
        <f>'Raw Data-Unsorted'!FL32</f>
        <v>0</v>
      </c>
      <c r="FL223" s="10">
        <f>'Raw Data-Unsorted'!FM32</f>
        <v>0</v>
      </c>
      <c r="FM223" s="10">
        <f>'Raw Data-Unsorted'!FN32</f>
        <v>0</v>
      </c>
      <c r="FN223" s="10">
        <f>'Raw Data-Unsorted'!FO32</f>
        <v>0</v>
      </c>
      <c r="FO223" s="10">
        <f>'Raw Data-Unsorted'!FP32</f>
        <v>0</v>
      </c>
      <c r="FP223" s="10">
        <f>'Raw Data-Unsorted'!FQ32</f>
        <v>0</v>
      </c>
      <c r="FQ223" s="10">
        <f>'Raw Data-Unsorted'!FR32</f>
        <v>0</v>
      </c>
      <c r="FR223" s="10">
        <f>'Raw Data-Unsorted'!FS32</f>
        <v>0</v>
      </c>
      <c r="FS223" s="10">
        <f>'Raw Data-Unsorted'!FT32</f>
        <v>0</v>
      </c>
      <c r="FT223" s="10">
        <f>'Raw Data-Unsorted'!FU32</f>
        <v>0</v>
      </c>
      <c r="FU223" s="10">
        <f>'Raw Data-Unsorted'!FV32</f>
        <v>0</v>
      </c>
      <c r="FV223" s="10">
        <f>'Raw Data-Unsorted'!FW32</f>
        <v>0</v>
      </c>
      <c r="FW223" s="10">
        <f>'Raw Data-Unsorted'!FX32</f>
        <v>0</v>
      </c>
      <c r="FX223" s="10">
        <f>'Raw Data-Unsorted'!FY32</f>
        <v>0</v>
      </c>
      <c r="FY223" s="10">
        <f>'Raw Data-Unsorted'!FZ32</f>
        <v>0</v>
      </c>
      <c r="FZ223" s="10">
        <f>'Raw Data-Unsorted'!GA32</f>
        <v>0</v>
      </c>
      <c r="GA223" s="10">
        <f>'Raw Data-Unsorted'!GB32</f>
        <v>0</v>
      </c>
      <c r="GB223" s="10">
        <f>'Raw Data-Unsorted'!GC32</f>
        <v>0</v>
      </c>
      <c r="GC223" s="10">
        <f>'Raw Data-Unsorted'!GD32</f>
        <v>0</v>
      </c>
      <c r="GD223" s="10">
        <f>'Raw Data-Unsorted'!GE32</f>
        <v>0</v>
      </c>
      <c r="GE223" s="10">
        <f>'Raw Data-Unsorted'!GF32</f>
        <v>0</v>
      </c>
      <c r="GF223" s="10">
        <f>'Raw Data-Unsorted'!GG32</f>
        <v>0</v>
      </c>
      <c r="GG223" s="10">
        <f>'Raw Data-Unsorted'!GH32</f>
        <v>0</v>
      </c>
      <c r="GH223" s="10">
        <f>'Raw Data-Unsorted'!GI32</f>
        <v>0</v>
      </c>
      <c r="GI223" s="10">
        <f>'Raw Data-Unsorted'!GJ32</f>
        <v>0</v>
      </c>
      <c r="GJ223" s="10">
        <f>'Raw Data-Unsorted'!GK32</f>
        <v>0</v>
      </c>
      <c r="GK223" s="10">
        <f>'Raw Data-Unsorted'!GL32</f>
        <v>0</v>
      </c>
      <c r="GL223" s="10">
        <f>'Raw Data-Unsorted'!GM32</f>
        <v>0</v>
      </c>
      <c r="GM223" s="10">
        <f>'Raw Data-Unsorted'!GN32</f>
        <v>0</v>
      </c>
      <c r="GN223" s="10">
        <f>'Raw Data-Unsorted'!GO32</f>
        <v>0</v>
      </c>
      <c r="GO223" s="10">
        <f>'Raw Data-Unsorted'!GP32</f>
        <v>0</v>
      </c>
      <c r="GP223" s="10">
        <f>'Raw Data-Unsorted'!GQ32</f>
        <v>0</v>
      </c>
      <c r="GQ223" s="10">
        <f>'Raw Data-Unsorted'!GR32</f>
        <v>0</v>
      </c>
      <c r="GR223" s="10">
        <f>'Raw Data-Unsorted'!GS32</f>
        <v>0</v>
      </c>
      <c r="GS223" s="10">
        <f>'Raw Data-Unsorted'!GT32</f>
        <v>0</v>
      </c>
      <c r="GT223" s="10">
        <f>'Raw Data-Unsorted'!GU32</f>
        <v>0</v>
      </c>
      <c r="GU223" s="10">
        <f>'Raw Data-Unsorted'!GV32</f>
        <v>0</v>
      </c>
      <c r="GV223" s="10">
        <f>'Raw Data-Unsorted'!GW32</f>
        <v>0</v>
      </c>
    </row>
    <row r="224" spans="1:204">
      <c r="A224" s="10" t="str">
        <f>'Analyte List'!B223</f>
        <v>DBT-d8</v>
      </c>
      <c r="C224" s="10">
        <f>'Raw Data-Unsorted'!D56</f>
        <v>0</v>
      </c>
      <c r="D224" s="10">
        <f>'Raw Data-Unsorted'!E56</f>
        <v>0</v>
      </c>
      <c r="E224" s="10">
        <f>'Raw Data-Unsorted'!F56</f>
        <v>0</v>
      </c>
      <c r="F224" s="10">
        <f>'Raw Data-Unsorted'!G56</f>
        <v>0</v>
      </c>
      <c r="G224" s="10">
        <f>'Raw Data-Unsorted'!H56</f>
        <v>0</v>
      </c>
      <c r="I224" s="10">
        <f>'Raw Data-Unsorted'!J56</f>
        <v>5031</v>
      </c>
      <c r="J224" s="10">
        <f>'Raw Data-Unsorted'!K56</f>
        <v>6027</v>
      </c>
      <c r="K224" s="10">
        <f>'Raw Data-Unsorted'!L56</f>
        <v>111</v>
      </c>
      <c r="L224" s="10">
        <f>'Raw Data-Unsorted'!M56</f>
        <v>0</v>
      </c>
      <c r="M224" s="10">
        <f>'Raw Data-Unsorted'!N56</f>
        <v>0</v>
      </c>
      <c r="O224" s="10">
        <f>'Raw Data-Unsorted'!P56</f>
        <v>0</v>
      </c>
      <c r="P224" s="10">
        <f>'Raw Data-Unsorted'!Q56</f>
        <v>0</v>
      </c>
      <c r="Q224" s="10">
        <f>'Raw Data-Unsorted'!R56</f>
        <v>0</v>
      </c>
      <c r="R224" s="10">
        <f>'Raw Data-Unsorted'!S56</f>
        <v>0</v>
      </c>
      <c r="S224" s="10">
        <f>'Raw Data-Unsorted'!T56</f>
        <v>0</v>
      </c>
      <c r="U224" s="10">
        <f>'Raw Data-Unsorted'!V56</f>
        <v>0</v>
      </c>
      <c r="V224" s="10">
        <f>'Raw Data-Unsorted'!W56</f>
        <v>0</v>
      </c>
      <c r="X224" s="10">
        <f>'Raw Data-Unsorted'!Y56</f>
        <v>4</v>
      </c>
      <c r="Y224" s="10">
        <f>'Raw Data-Unsorted'!Z56</f>
        <v>4777</v>
      </c>
      <c r="AA224" s="10">
        <f>'Raw Data-Unsorted'!AB56</f>
        <v>0</v>
      </c>
      <c r="AB224" s="10">
        <f>'Raw Data-Unsorted'!AC56</f>
        <v>0</v>
      </c>
      <c r="AD224" s="10">
        <f>'Raw Data-Unsorted'!AE56</f>
        <v>1471</v>
      </c>
      <c r="AE224" s="10">
        <f>'Raw Data-Unsorted'!AF56</f>
        <v>1632</v>
      </c>
      <c r="AF224" s="10">
        <f>'Raw Data-Unsorted'!AG56</f>
        <v>0</v>
      </c>
      <c r="AG224" s="10">
        <f>'Raw Data-Unsorted'!AH56</f>
        <v>0</v>
      </c>
      <c r="AI224" s="10">
        <f>'Raw Data-Unsorted'!AJ56</f>
        <v>1471</v>
      </c>
      <c r="AJ224" s="10">
        <f>'Raw Data-Unsorted'!AK56</f>
        <v>1632</v>
      </c>
      <c r="AK224" s="10">
        <f>'Raw Data-Unsorted'!AL56</f>
        <v>0</v>
      </c>
      <c r="AL224" s="10">
        <f>'Raw Data-Unsorted'!AM56</f>
        <v>0</v>
      </c>
      <c r="AN224" s="10">
        <f>'Raw Data-Unsorted'!AO56</f>
        <v>2573</v>
      </c>
      <c r="AO224" s="10">
        <f>'Raw Data-Unsorted'!AP56</f>
        <v>1835</v>
      </c>
      <c r="AP224" s="10">
        <f>'Raw Data-Unsorted'!AQ56</f>
        <v>0</v>
      </c>
      <c r="AQ224" s="10">
        <f>'Raw Data-Unsorted'!AR56</f>
        <v>0</v>
      </c>
      <c r="AS224" s="10">
        <f>'Raw Data-Unsorted'!AT56</f>
        <v>3051</v>
      </c>
      <c r="AT224" s="10">
        <f>'Raw Data-Unsorted'!AU56</f>
        <v>1923</v>
      </c>
      <c r="AU224" s="10">
        <f>'Raw Data-Unsorted'!AV56</f>
        <v>0</v>
      </c>
      <c r="AV224" s="10">
        <f>'Raw Data-Unsorted'!AW56</f>
        <v>0</v>
      </c>
      <c r="AX224" s="10">
        <f>'Raw Data-Unsorted'!AY56</f>
        <v>0</v>
      </c>
      <c r="AY224" s="10">
        <f>'Raw Data-Unsorted'!AZ56</f>
        <v>0</v>
      </c>
      <c r="AZ224" s="10">
        <f>'Raw Data-Unsorted'!BA56</f>
        <v>0</v>
      </c>
      <c r="BA224" s="10">
        <f>'Raw Data-Unsorted'!BB56</f>
        <v>0</v>
      </c>
      <c r="BC224" s="10">
        <f>'Raw Data-Unsorted'!BD56</f>
        <v>2030</v>
      </c>
      <c r="BD224" s="10">
        <f>'Raw Data-Unsorted'!BE56</f>
        <v>2340</v>
      </c>
      <c r="BE224" s="10">
        <f>'Raw Data-Unsorted'!BF56</f>
        <v>3296</v>
      </c>
      <c r="BF224" s="10">
        <f>'Raw Data-Unsorted'!BG56</f>
        <v>3790</v>
      </c>
      <c r="BG224" s="10">
        <f>'Raw Data-Unsorted'!BH56</f>
        <v>1853</v>
      </c>
      <c r="BH224" s="10">
        <f>'Raw Data-Unsorted'!BI56</f>
        <v>1570</v>
      </c>
      <c r="BI224" s="10">
        <f>'Raw Data-Unsorted'!BJ56</f>
        <v>1840</v>
      </c>
      <c r="BJ224" s="10">
        <f>'Raw Data-Unsorted'!BK56</f>
        <v>1826</v>
      </c>
      <c r="BK224" s="10">
        <f>'Raw Data-Unsorted'!BL56</f>
        <v>1363</v>
      </c>
      <c r="BL224" s="10">
        <f>'Raw Data-Unsorted'!BM56</f>
        <v>2135</v>
      </c>
      <c r="BM224" s="10">
        <f>'Raw Data-Unsorted'!BN56</f>
        <v>1759</v>
      </c>
      <c r="BN224" s="10">
        <f>'Raw Data-Unsorted'!BO56</f>
        <v>1774</v>
      </c>
      <c r="BO224" s="10">
        <f>'Raw Data-Unsorted'!BP56</f>
        <v>1700</v>
      </c>
      <c r="BP224" s="10">
        <f>'Raw Data-Unsorted'!BQ56</f>
        <v>1187</v>
      </c>
      <c r="BQ224" s="10">
        <f>'Raw Data-Unsorted'!BR56</f>
        <v>1436</v>
      </c>
      <c r="BR224" s="10">
        <f>'Raw Data-Unsorted'!BS56</f>
        <v>1404</v>
      </c>
      <c r="BS224" s="10">
        <f>'Raw Data-Unsorted'!BT56</f>
        <v>1423</v>
      </c>
      <c r="BT224" s="10">
        <f>'Raw Data-Unsorted'!BU56</f>
        <v>1468</v>
      </c>
      <c r="BU224" s="10">
        <f>'Raw Data-Unsorted'!BV56</f>
        <v>1129</v>
      </c>
      <c r="BV224" s="10">
        <f>'Raw Data-Unsorted'!BW56</f>
        <v>1088</v>
      </c>
      <c r="BW224" s="10">
        <f>'Raw Data-Unsorted'!BX56</f>
        <v>1414</v>
      </c>
      <c r="BX224" s="10">
        <f>'Raw Data-Unsorted'!BY56</f>
        <v>1281</v>
      </c>
      <c r="BY224" s="10">
        <f>'Raw Data-Unsorted'!BZ56</f>
        <v>1514</v>
      </c>
      <c r="BZ224" s="10">
        <f>'Raw Data-Unsorted'!CA56</f>
        <v>1269</v>
      </c>
      <c r="CA224" s="10">
        <f>'Raw Data-Unsorted'!CB56</f>
        <v>1438</v>
      </c>
      <c r="CB224" s="10">
        <f>'Raw Data-Unsorted'!CC56</f>
        <v>1421</v>
      </c>
      <c r="CC224" s="10">
        <f>'Raw Data-Unsorted'!CD56</f>
        <v>1433</v>
      </c>
      <c r="CD224" s="10">
        <f>'Raw Data-Unsorted'!CE56</f>
        <v>1603</v>
      </c>
      <c r="CE224" s="10">
        <f>'Raw Data-Unsorted'!CF56</f>
        <v>1100</v>
      </c>
      <c r="CF224" s="10">
        <f>'Raw Data-Unsorted'!CG56</f>
        <v>1378</v>
      </c>
      <c r="CG224" s="10">
        <f>'Raw Data-Unsorted'!CH56</f>
        <v>1429</v>
      </c>
      <c r="CH224" s="10">
        <f>'Raw Data-Unsorted'!CI56</f>
        <v>1242</v>
      </c>
      <c r="CI224" s="10">
        <f>'Raw Data-Unsorted'!CJ56</f>
        <v>1600</v>
      </c>
      <c r="CJ224" s="10">
        <f>'Raw Data-Unsorted'!CK56</f>
        <v>1456</v>
      </c>
      <c r="CK224" s="10">
        <f>'Raw Data-Unsorted'!CL56</f>
        <v>1572</v>
      </c>
      <c r="CL224" s="10">
        <f>'Raw Data-Unsorted'!CM56</f>
        <v>1371</v>
      </c>
      <c r="CM224" s="10">
        <f>'Raw Data-Unsorted'!CN56</f>
        <v>1636</v>
      </c>
      <c r="CN224" s="10">
        <f>'Raw Data-Unsorted'!CO56</f>
        <v>1468</v>
      </c>
      <c r="CO224" s="10">
        <f>'Raw Data-Unsorted'!CP56</f>
        <v>1456</v>
      </c>
      <c r="CP224" s="10">
        <f>'Raw Data-Unsorted'!CQ56</f>
        <v>1264</v>
      </c>
      <c r="CQ224" s="10">
        <f>'Raw Data-Unsorted'!CR56</f>
        <v>1263</v>
      </c>
      <c r="CR224" s="10">
        <f>'Raw Data-Unsorted'!CS56</f>
        <v>1509</v>
      </c>
      <c r="CS224" s="10">
        <f>'Raw Data-Unsorted'!CT56</f>
        <v>1388</v>
      </c>
      <c r="CT224" s="10">
        <f>'Raw Data-Unsorted'!CU56</f>
        <v>1547</v>
      </c>
      <c r="CU224" s="10">
        <f>'Raw Data-Unsorted'!CV56</f>
        <v>2118</v>
      </c>
      <c r="CV224" s="10">
        <f>'Raw Data-Unsorted'!CW56</f>
        <v>1368</v>
      </c>
      <c r="CW224" s="10">
        <f>'Raw Data-Unsorted'!CX56</f>
        <v>1668</v>
      </c>
      <c r="CX224" s="10">
        <f>'Raw Data-Unsorted'!CY56</f>
        <v>1470</v>
      </c>
      <c r="CY224" s="10">
        <f>'Raw Data-Unsorted'!CZ56</f>
        <v>1734</v>
      </c>
      <c r="CZ224" s="10">
        <f>'Raw Data-Unsorted'!DA56</f>
        <v>1458</v>
      </c>
      <c r="DA224" s="10">
        <f>'Raw Data-Unsorted'!DB56</f>
        <v>1691</v>
      </c>
      <c r="DB224" s="10">
        <f>'Raw Data-Unsorted'!DC56</f>
        <v>0</v>
      </c>
      <c r="DC224" s="10">
        <f>'Raw Data-Unsorted'!DD56</f>
        <v>0</v>
      </c>
      <c r="DD224" s="10">
        <f>'Raw Data-Unsorted'!DE56</f>
        <v>0</v>
      </c>
      <c r="DE224" s="10">
        <f>'Raw Data-Unsorted'!DF56</f>
        <v>0</v>
      </c>
      <c r="DF224" s="10">
        <f>'Raw Data-Unsorted'!DG56</f>
        <v>0</v>
      </c>
      <c r="DG224" s="10">
        <f>'Raw Data-Unsorted'!DH56</f>
        <v>0</v>
      </c>
      <c r="DH224" s="10">
        <f>'Raw Data-Unsorted'!DI56</f>
        <v>0</v>
      </c>
      <c r="DI224" s="10">
        <f>'Raw Data-Unsorted'!DJ56</f>
        <v>0</v>
      </c>
      <c r="DJ224" s="10">
        <f>'Raw Data-Unsorted'!DK56</f>
        <v>0</v>
      </c>
      <c r="DK224" s="10">
        <f>'Raw Data-Unsorted'!DL56</f>
        <v>0</v>
      </c>
      <c r="DL224" s="10">
        <f>'Raw Data-Unsorted'!DM56</f>
        <v>0</v>
      </c>
      <c r="DM224" s="10">
        <f>'Raw Data-Unsorted'!DN56</f>
        <v>0</v>
      </c>
      <c r="DN224" s="10">
        <f>'Raw Data-Unsorted'!DO56</f>
        <v>0</v>
      </c>
      <c r="DO224" s="10">
        <f>'Raw Data-Unsorted'!DP56</f>
        <v>0</v>
      </c>
      <c r="DP224" s="10">
        <f>'Raw Data-Unsorted'!DQ56</f>
        <v>0</v>
      </c>
      <c r="DQ224" s="10">
        <f>'Raw Data-Unsorted'!DR56</f>
        <v>0</v>
      </c>
      <c r="DR224" s="10">
        <f>'Raw Data-Unsorted'!DS56</f>
        <v>0</v>
      </c>
      <c r="DS224" s="10">
        <f>'Raw Data-Unsorted'!DT56</f>
        <v>0</v>
      </c>
      <c r="DT224" s="10">
        <f>'Raw Data-Unsorted'!DU56</f>
        <v>0</v>
      </c>
      <c r="DU224" s="10">
        <f>'Raw Data-Unsorted'!DV56</f>
        <v>0</v>
      </c>
      <c r="DV224" s="10">
        <f>'Raw Data-Unsorted'!DW56</f>
        <v>0</v>
      </c>
      <c r="DW224" s="10">
        <f>'Raw Data-Unsorted'!DX56</f>
        <v>0</v>
      </c>
      <c r="DX224" s="10">
        <f>'Raw Data-Unsorted'!DY56</f>
        <v>0</v>
      </c>
      <c r="DY224" s="10">
        <f>'Raw Data-Unsorted'!DZ56</f>
        <v>0</v>
      </c>
      <c r="DZ224" s="10">
        <f>'Raw Data-Unsorted'!EA56</f>
        <v>0</v>
      </c>
      <c r="EA224" s="10">
        <f>'Raw Data-Unsorted'!EB56</f>
        <v>0</v>
      </c>
      <c r="EB224" s="10">
        <f>'Raw Data-Unsorted'!EC56</f>
        <v>0</v>
      </c>
      <c r="EC224" s="10">
        <f>'Raw Data-Unsorted'!ED56</f>
        <v>0</v>
      </c>
      <c r="ED224" s="10">
        <f>'Raw Data-Unsorted'!EE56</f>
        <v>0</v>
      </c>
      <c r="EE224" s="10">
        <f>'Raw Data-Unsorted'!EF56</f>
        <v>0</v>
      </c>
      <c r="EF224" s="10">
        <f>'Raw Data-Unsorted'!EG56</f>
        <v>0</v>
      </c>
      <c r="EG224" s="10">
        <f>'Raw Data-Unsorted'!EH56</f>
        <v>0</v>
      </c>
      <c r="EH224" s="10">
        <f>'Raw Data-Unsorted'!EI56</f>
        <v>0</v>
      </c>
      <c r="EI224" s="10">
        <f>'Raw Data-Unsorted'!EJ56</f>
        <v>0</v>
      </c>
      <c r="EJ224" s="10">
        <f>'Raw Data-Unsorted'!EK56</f>
        <v>0</v>
      </c>
      <c r="EK224" s="10">
        <f>'Raw Data-Unsorted'!EL56</f>
        <v>0</v>
      </c>
      <c r="EL224" s="10">
        <f>'Raw Data-Unsorted'!EM56</f>
        <v>0</v>
      </c>
      <c r="EM224" s="10">
        <f>'Raw Data-Unsorted'!EN56</f>
        <v>0</v>
      </c>
      <c r="EN224" s="10">
        <f>'Raw Data-Unsorted'!EO56</f>
        <v>0</v>
      </c>
      <c r="EO224" s="10">
        <f>'Raw Data-Unsorted'!EP56</f>
        <v>0</v>
      </c>
      <c r="EP224" s="10">
        <f>'Raw Data-Unsorted'!EQ56</f>
        <v>0</v>
      </c>
      <c r="EQ224" s="10">
        <f>'Raw Data-Unsorted'!ER56</f>
        <v>0</v>
      </c>
      <c r="ER224" s="10">
        <f>'Raw Data-Unsorted'!ES56</f>
        <v>0</v>
      </c>
      <c r="ES224" s="10">
        <f>'Raw Data-Unsorted'!ET56</f>
        <v>0</v>
      </c>
      <c r="ET224" s="10">
        <f>'Raw Data-Unsorted'!EU56</f>
        <v>0</v>
      </c>
      <c r="EU224" s="10">
        <f>'Raw Data-Unsorted'!EV56</f>
        <v>0</v>
      </c>
      <c r="EV224" s="10">
        <f>'Raw Data-Unsorted'!EW56</f>
        <v>0</v>
      </c>
      <c r="EW224" s="10">
        <f>'Raw Data-Unsorted'!EX56</f>
        <v>0</v>
      </c>
      <c r="EX224" s="10">
        <f>'Raw Data-Unsorted'!EY56</f>
        <v>0</v>
      </c>
      <c r="EY224" s="10">
        <f>'Raw Data-Unsorted'!EZ56</f>
        <v>0</v>
      </c>
      <c r="EZ224" s="10">
        <f>'Raw Data-Unsorted'!FA56</f>
        <v>0</v>
      </c>
      <c r="FA224" s="10">
        <f>'Raw Data-Unsorted'!FB56</f>
        <v>0</v>
      </c>
      <c r="FB224" s="10">
        <f>'Raw Data-Unsorted'!FC56</f>
        <v>0</v>
      </c>
      <c r="FC224" s="10">
        <f>'Raw Data-Unsorted'!FD56</f>
        <v>0</v>
      </c>
      <c r="FD224" s="10">
        <f>'Raw Data-Unsorted'!FE56</f>
        <v>0</v>
      </c>
      <c r="FE224" s="10">
        <f>'Raw Data-Unsorted'!FF56</f>
        <v>0</v>
      </c>
      <c r="FF224" s="10">
        <f>'Raw Data-Unsorted'!FG56</f>
        <v>0</v>
      </c>
      <c r="FG224" s="10">
        <f>'Raw Data-Unsorted'!FH56</f>
        <v>0</v>
      </c>
      <c r="FH224" s="10">
        <f>'Raw Data-Unsorted'!FI56</f>
        <v>0</v>
      </c>
      <c r="FI224" s="10">
        <f>'Raw Data-Unsorted'!FJ56</f>
        <v>0</v>
      </c>
      <c r="FJ224" s="10">
        <f>'Raw Data-Unsorted'!FK56</f>
        <v>0</v>
      </c>
      <c r="FK224" s="10">
        <f>'Raw Data-Unsorted'!FL56</f>
        <v>0</v>
      </c>
      <c r="FL224" s="10">
        <f>'Raw Data-Unsorted'!FM56</f>
        <v>0</v>
      </c>
      <c r="FM224" s="10">
        <f>'Raw Data-Unsorted'!FN56</f>
        <v>0</v>
      </c>
      <c r="FN224" s="10">
        <f>'Raw Data-Unsorted'!FO56</f>
        <v>0</v>
      </c>
      <c r="FO224" s="10">
        <f>'Raw Data-Unsorted'!FP56</f>
        <v>0</v>
      </c>
      <c r="FP224" s="10">
        <f>'Raw Data-Unsorted'!FQ56</f>
        <v>0</v>
      </c>
      <c r="FQ224" s="10">
        <f>'Raw Data-Unsorted'!FR56</f>
        <v>0</v>
      </c>
      <c r="FR224" s="10">
        <f>'Raw Data-Unsorted'!FS56</f>
        <v>0</v>
      </c>
      <c r="FS224" s="10">
        <f>'Raw Data-Unsorted'!FT56</f>
        <v>0</v>
      </c>
      <c r="FT224" s="10">
        <f>'Raw Data-Unsorted'!FU56</f>
        <v>0</v>
      </c>
      <c r="FU224" s="10">
        <f>'Raw Data-Unsorted'!FV56</f>
        <v>0</v>
      </c>
      <c r="FV224" s="10">
        <f>'Raw Data-Unsorted'!FW56</f>
        <v>0</v>
      </c>
      <c r="FW224" s="10">
        <f>'Raw Data-Unsorted'!FX56</f>
        <v>0</v>
      </c>
      <c r="FX224" s="10">
        <f>'Raw Data-Unsorted'!FY56</f>
        <v>0</v>
      </c>
      <c r="FY224" s="10">
        <f>'Raw Data-Unsorted'!FZ56</f>
        <v>0</v>
      </c>
      <c r="FZ224" s="10">
        <f>'Raw Data-Unsorted'!GA56</f>
        <v>0</v>
      </c>
      <c r="GA224" s="10">
        <f>'Raw Data-Unsorted'!GB56</f>
        <v>0</v>
      </c>
      <c r="GB224" s="10">
        <f>'Raw Data-Unsorted'!GC56</f>
        <v>0</v>
      </c>
      <c r="GC224" s="10">
        <f>'Raw Data-Unsorted'!GD56</f>
        <v>0</v>
      </c>
      <c r="GD224" s="10">
        <f>'Raw Data-Unsorted'!GE56</f>
        <v>0</v>
      </c>
      <c r="GE224" s="10">
        <f>'Raw Data-Unsorted'!GF56</f>
        <v>0</v>
      </c>
      <c r="GF224" s="10">
        <f>'Raw Data-Unsorted'!GG56</f>
        <v>0</v>
      </c>
      <c r="GG224" s="10">
        <f>'Raw Data-Unsorted'!GH56</f>
        <v>0</v>
      </c>
      <c r="GH224" s="10">
        <f>'Raw Data-Unsorted'!GI56</f>
        <v>0</v>
      </c>
      <c r="GI224" s="10">
        <f>'Raw Data-Unsorted'!GJ56</f>
        <v>0</v>
      </c>
      <c r="GJ224" s="10">
        <f>'Raw Data-Unsorted'!GK56</f>
        <v>0</v>
      </c>
      <c r="GK224" s="10">
        <f>'Raw Data-Unsorted'!GL56</f>
        <v>0</v>
      </c>
      <c r="GL224" s="10">
        <f>'Raw Data-Unsorted'!GM56</f>
        <v>0</v>
      </c>
      <c r="GM224" s="10">
        <f>'Raw Data-Unsorted'!GN56</f>
        <v>0</v>
      </c>
      <c r="GN224" s="10">
        <f>'Raw Data-Unsorted'!GO56</f>
        <v>0</v>
      </c>
      <c r="GO224" s="10">
        <f>'Raw Data-Unsorted'!GP56</f>
        <v>0</v>
      </c>
      <c r="GP224" s="10">
        <f>'Raw Data-Unsorted'!GQ56</f>
        <v>0</v>
      </c>
      <c r="GQ224" s="10">
        <f>'Raw Data-Unsorted'!GR56</f>
        <v>0</v>
      </c>
      <c r="GR224" s="10">
        <f>'Raw Data-Unsorted'!GS56</f>
        <v>0</v>
      </c>
      <c r="GS224" s="10">
        <f>'Raw Data-Unsorted'!GT56</f>
        <v>0</v>
      </c>
      <c r="GT224" s="10">
        <f>'Raw Data-Unsorted'!GU56</f>
        <v>0</v>
      </c>
      <c r="GU224" s="10">
        <f>'Raw Data-Unsorted'!GV56</f>
        <v>0</v>
      </c>
      <c r="GV224" s="10">
        <f>'Raw Data-Unsorted'!GW56</f>
        <v>0</v>
      </c>
    </row>
    <row r="225" spans="1:204">
      <c r="A225" s="10" t="str">
        <f>'Analyte List'!B224</f>
        <v>Acr-d8</v>
      </c>
      <c r="C225" s="10">
        <f>'Raw Data-Unsorted'!D69</f>
        <v>23686</v>
      </c>
      <c r="D225" s="10">
        <f>'Raw Data-Unsorted'!E69</f>
        <v>19310</v>
      </c>
      <c r="E225" s="10">
        <f>'Raw Data-Unsorted'!F69</f>
        <v>22853</v>
      </c>
      <c r="F225" s="10">
        <f>'Raw Data-Unsorted'!G69</f>
        <v>0</v>
      </c>
      <c r="G225" s="10">
        <f>'Raw Data-Unsorted'!H69</f>
        <v>0</v>
      </c>
      <c r="I225" s="10">
        <f>'Raw Data-Unsorted'!J69</f>
        <v>37374</v>
      </c>
      <c r="J225" s="10">
        <f>'Raw Data-Unsorted'!K69</f>
        <v>46601</v>
      </c>
      <c r="K225" s="10">
        <f>'Raw Data-Unsorted'!L69</f>
        <v>480</v>
      </c>
      <c r="L225" s="10">
        <f>'Raw Data-Unsorted'!M69</f>
        <v>0</v>
      </c>
      <c r="M225" s="10">
        <f>'Raw Data-Unsorted'!N69</f>
        <v>0</v>
      </c>
      <c r="O225" s="10">
        <f>'Raw Data-Unsorted'!P69</f>
        <v>22833</v>
      </c>
      <c r="P225" s="10">
        <f>'Raw Data-Unsorted'!Q69</f>
        <v>23554</v>
      </c>
      <c r="Q225" s="10">
        <f>'Raw Data-Unsorted'!R69</f>
        <v>29485</v>
      </c>
      <c r="R225" s="10">
        <f>'Raw Data-Unsorted'!S69</f>
        <v>0</v>
      </c>
      <c r="S225" s="10">
        <f>'Raw Data-Unsorted'!T69</f>
        <v>0</v>
      </c>
      <c r="U225" s="10">
        <f>'Raw Data-Unsorted'!V69</f>
        <v>21076</v>
      </c>
      <c r="V225" s="10">
        <f>'Raw Data-Unsorted'!W69</f>
        <v>362</v>
      </c>
      <c r="X225" s="10">
        <f>'Raw Data-Unsorted'!Y69</f>
        <v>230</v>
      </c>
      <c r="Y225" s="10">
        <f>'Raw Data-Unsorted'!Z69</f>
        <v>41109</v>
      </c>
      <c r="AA225" s="10">
        <f>'Raw Data-Unsorted'!AB69</f>
        <v>25739</v>
      </c>
      <c r="AB225" s="10">
        <f>'Raw Data-Unsorted'!AC69</f>
        <v>89</v>
      </c>
      <c r="AD225" s="10">
        <f>'Raw Data-Unsorted'!AE69</f>
        <v>5651</v>
      </c>
      <c r="AE225" s="10">
        <f>'Raw Data-Unsorted'!AF69</f>
        <v>3259</v>
      </c>
      <c r="AF225" s="10">
        <f>'Raw Data-Unsorted'!AG69</f>
        <v>0</v>
      </c>
      <c r="AG225" s="10">
        <f>'Raw Data-Unsorted'!AH69</f>
        <v>0</v>
      </c>
      <c r="AI225" s="10">
        <f>'Raw Data-Unsorted'!AJ69</f>
        <v>5651</v>
      </c>
      <c r="AJ225" s="10">
        <f>'Raw Data-Unsorted'!AK69</f>
        <v>3259</v>
      </c>
      <c r="AK225" s="10">
        <f>'Raw Data-Unsorted'!AL69</f>
        <v>0</v>
      </c>
      <c r="AL225" s="10">
        <f>'Raw Data-Unsorted'!AM69</f>
        <v>0</v>
      </c>
      <c r="AN225" s="10">
        <f>'Raw Data-Unsorted'!AO69</f>
        <v>10488</v>
      </c>
      <c r="AO225" s="10">
        <f>'Raw Data-Unsorted'!AP69</f>
        <v>7593</v>
      </c>
      <c r="AP225" s="10">
        <f>'Raw Data-Unsorted'!AQ69</f>
        <v>0</v>
      </c>
      <c r="AQ225" s="10">
        <f>'Raw Data-Unsorted'!AR69</f>
        <v>0</v>
      </c>
      <c r="AS225" s="10">
        <f>'Raw Data-Unsorted'!AT69</f>
        <v>12666</v>
      </c>
      <c r="AT225" s="10">
        <f>'Raw Data-Unsorted'!AU69</f>
        <v>7514</v>
      </c>
      <c r="AU225" s="10">
        <f>'Raw Data-Unsorted'!AV69</f>
        <v>0</v>
      </c>
      <c r="AV225" s="10">
        <f>'Raw Data-Unsorted'!AW69</f>
        <v>0</v>
      </c>
      <c r="AX225" s="10">
        <f>'Raw Data-Unsorted'!AY69</f>
        <v>0</v>
      </c>
      <c r="AY225" s="10">
        <f>'Raw Data-Unsorted'!AZ69</f>
        <v>0</v>
      </c>
      <c r="AZ225" s="10">
        <f>'Raw Data-Unsorted'!BA69</f>
        <v>0</v>
      </c>
      <c r="BA225" s="10">
        <f>'Raw Data-Unsorted'!BB69</f>
        <v>0</v>
      </c>
      <c r="BC225" s="10">
        <f>'Raw Data-Unsorted'!BD69</f>
        <v>8498</v>
      </c>
      <c r="BD225" s="10">
        <f>'Raw Data-Unsorted'!BE69</f>
        <v>12839</v>
      </c>
      <c r="BE225" s="10">
        <f>'Raw Data-Unsorted'!BF69</f>
        <v>17737</v>
      </c>
      <c r="BF225" s="10">
        <f>'Raw Data-Unsorted'!BG69</f>
        <v>14698</v>
      </c>
      <c r="BG225" s="10">
        <f>'Raw Data-Unsorted'!BH69</f>
        <v>12409</v>
      </c>
      <c r="BH225" s="10">
        <f>'Raw Data-Unsorted'!BI69</f>
        <v>6724</v>
      </c>
      <c r="BI225" s="10">
        <f>'Raw Data-Unsorted'!BJ69</f>
        <v>6450</v>
      </c>
      <c r="BJ225" s="10">
        <f>'Raw Data-Unsorted'!BK69</f>
        <v>7925</v>
      </c>
      <c r="BK225" s="10">
        <f>'Raw Data-Unsorted'!BL69</f>
        <v>6469</v>
      </c>
      <c r="BL225" s="10">
        <f>'Raw Data-Unsorted'!BM69</f>
        <v>6377</v>
      </c>
      <c r="BM225" s="10">
        <f>'Raw Data-Unsorted'!BN69</f>
        <v>6647</v>
      </c>
      <c r="BN225" s="10">
        <f>'Raw Data-Unsorted'!BO69</f>
        <v>12213</v>
      </c>
      <c r="BO225" s="10">
        <f>'Raw Data-Unsorted'!BP69</f>
        <v>7066</v>
      </c>
      <c r="BP225" s="10">
        <f>'Raw Data-Unsorted'!BQ69</f>
        <v>4783</v>
      </c>
      <c r="BQ225" s="10">
        <f>'Raw Data-Unsorted'!BR69</f>
        <v>5460</v>
      </c>
      <c r="BR225" s="10">
        <f>'Raw Data-Unsorted'!BS69</f>
        <v>3809</v>
      </c>
      <c r="BS225" s="10">
        <f>'Raw Data-Unsorted'!BT69</f>
        <v>4896</v>
      </c>
      <c r="BT225" s="10">
        <f>'Raw Data-Unsorted'!BU69</f>
        <v>4831</v>
      </c>
      <c r="BU225" s="10">
        <f>'Raw Data-Unsorted'!BV69</f>
        <v>3091</v>
      </c>
      <c r="BV225" s="10">
        <f>'Raw Data-Unsorted'!BW69</f>
        <v>3958</v>
      </c>
      <c r="BW225" s="10">
        <f>'Raw Data-Unsorted'!BX69</f>
        <v>4492</v>
      </c>
      <c r="BX225" s="10">
        <f>'Raw Data-Unsorted'!BY69</f>
        <v>4008</v>
      </c>
      <c r="BY225" s="10">
        <f>'Raw Data-Unsorted'!BZ69</f>
        <v>2759</v>
      </c>
      <c r="BZ225" s="10">
        <f>'Raw Data-Unsorted'!CA69</f>
        <v>3696</v>
      </c>
      <c r="CA225" s="10">
        <f>'Raw Data-Unsorted'!CB69</f>
        <v>4336</v>
      </c>
      <c r="CB225" s="10">
        <f>'Raw Data-Unsorted'!CC69</f>
        <v>4557</v>
      </c>
      <c r="CC225" s="10">
        <f>'Raw Data-Unsorted'!CD69</f>
        <v>4887</v>
      </c>
      <c r="CD225" s="10">
        <f>'Raw Data-Unsorted'!CE69</f>
        <v>4935</v>
      </c>
      <c r="CE225" s="10">
        <f>'Raw Data-Unsorted'!CF69</f>
        <v>5604</v>
      </c>
      <c r="CF225" s="10">
        <f>'Raw Data-Unsorted'!CG69</f>
        <v>5226</v>
      </c>
      <c r="CG225" s="10">
        <f>'Raw Data-Unsorted'!CH69</f>
        <v>4988</v>
      </c>
      <c r="CH225" s="10">
        <f>'Raw Data-Unsorted'!CI69</f>
        <v>4803</v>
      </c>
      <c r="CI225" s="10">
        <f>'Raw Data-Unsorted'!CJ69</f>
        <v>5211</v>
      </c>
      <c r="CJ225" s="10">
        <f>'Raw Data-Unsorted'!CK69</f>
        <v>4376</v>
      </c>
      <c r="CK225" s="10">
        <f>'Raw Data-Unsorted'!CL69</f>
        <v>4855</v>
      </c>
      <c r="CL225" s="10">
        <f>'Raw Data-Unsorted'!CM69</f>
        <v>3518</v>
      </c>
      <c r="CM225" s="10">
        <f>'Raw Data-Unsorted'!CN69</f>
        <v>5502</v>
      </c>
      <c r="CN225" s="10">
        <f>'Raw Data-Unsorted'!CO69</f>
        <v>4477</v>
      </c>
      <c r="CO225" s="10">
        <f>'Raw Data-Unsorted'!CP69</f>
        <v>4233</v>
      </c>
      <c r="CP225" s="10">
        <f>'Raw Data-Unsorted'!CQ69</f>
        <v>4727</v>
      </c>
      <c r="CQ225" s="10">
        <f>'Raw Data-Unsorted'!CR69</f>
        <v>2987</v>
      </c>
      <c r="CR225" s="10">
        <f>'Raw Data-Unsorted'!CS69</f>
        <v>4659</v>
      </c>
      <c r="CS225" s="10">
        <f>'Raw Data-Unsorted'!CT69</f>
        <v>5151</v>
      </c>
      <c r="CT225" s="10">
        <f>'Raw Data-Unsorted'!CU69</f>
        <v>8931</v>
      </c>
      <c r="CU225" s="10">
        <f>'Raw Data-Unsorted'!CV69</f>
        <v>7113</v>
      </c>
      <c r="CV225" s="10">
        <f>'Raw Data-Unsorted'!CW69</f>
        <v>5109</v>
      </c>
      <c r="CW225" s="10">
        <f>'Raw Data-Unsorted'!CX69</f>
        <v>9117</v>
      </c>
      <c r="CX225" s="10">
        <f>'Raw Data-Unsorted'!CY69</f>
        <v>10165</v>
      </c>
      <c r="CY225" s="10">
        <f>'Raw Data-Unsorted'!CZ69</f>
        <v>9939</v>
      </c>
      <c r="CZ225" s="10">
        <f>'Raw Data-Unsorted'!DA69</f>
        <v>10033</v>
      </c>
      <c r="DA225" s="10">
        <f>'Raw Data-Unsorted'!DB69</f>
        <v>10700</v>
      </c>
      <c r="DB225" s="10">
        <f>'Raw Data-Unsorted'!DC69</f>
        <v>0</v>
      </c>
      <c r="DC225" s="10">
        <f>'Raw Data-Unsorted'!DD69</f>
        <v>0</v>
      </c>
      <c r="DD225" s="10">
        <f>'Raw Data-Unsorted'!DE69</f>
        <v>0</v>
      </c>
      <c r="DE225" s="10">
        <f>'Raw Data-Unsorted'!DF69</f>
        <v>0</v>
      </c>
      <c r="DF225" s="10">
        <f>'Raw Data-Unsorted'!DG69</f>
        <v>0</v>
      </c>
      <c r="DG225" s="10">
        <f>'Raw Data-Unsorted'!DH69</f>
        <v>0</v>
      </c>
      <c r="DH225" s="10">
        <f>'Raw Data-Unsorted'!DI69</f>
        <v>0</v>
      </c>
      <c r="DI225" s="10">
        <f>'Raw Data-Unsorted'!DJ69</f>
        <v>0</v>
      </c>
      <c r="DJ225" s="10">
        <f>'Raw Data-Unsorted'!DK69</f>
        <v>0</v>
      </c>
      <c r="DK225" s="10">
        <f>'Raw Data-Unsorted'!DL69</f>
        <v>0</v>
      </c>
      <c r="DL225" s="10">
        <f>'Raw Data-Unsorted'!DM69</f>
        <v>0</v>
      </c>
      <c r="DM225" s="10">
        <f>'Raw Data-Unsorted'!DN69</f>
        <v>0</v>
      </c>
      <c r="DN225" s="10">
        <f>'Raw Data-Unsorted'!DO69</f>
        <v>0</v>
      </c>
      <c r="DO225" s="10">
        <f>'Raw Data-Unsorted'!DP69</f>
        <v>0</v>
      </c>
      <c r="DP225" s="10">
        <f>'Raw Data-Unsorted'!DQ69</f>
        <v>0</v>
      </c>
      <c r="DQ225" s="10">
        <f>'Raw Data-Unsorted'!DR69</f>
        <v>0</v>
      </c>
      <c r="DR225" s="10">
        <f>'Raw Data-Unsorted'!DS69</f>
        <v>0</v>
      </c>
      <c r="DS225" s="10">
        <f>'Raw Data-Unsorted'!DT69</f>
        <v>0</v>
      </c>
      <c r="DT225" s="10">
        <f>'Raw Data-Unsorted'!DU69</f>
        <v>0</v>
      </c>
      <c r="DU225" s="10">
        <f>'Raw Data-Unsorted'!DV69</f>
        <v>0</v>
      </c>
      <c r="DV225" s="10">
        <f>'Raw Data-Unsorted'!DW69</f>
        <v>0</v>
      </c>
      <c r="DW225" s="10">
        <f>'Raw Data-Unsorted'!DX69</f>
        <v>0</v>
      </c>
      <c r="DX225" s="10">
        <f>'Raw Data-Unsorted'!DY69</f>
        <v>0</v>
      </c>
      <c r="DY225" s="10">
        <f>'Raw Data-Unsorted'!DZ69</f>
        <v>0</v>
      </c>
      <c r="DZ225" s="10">
        <f>'Raw Data-Unsorted'!EA69</f>
        <v>0</v>
      </c>
      <c r="EA225" s="10">
        <f>'Raw Data-Unsorted'!EB69</f>
        <v>0</v>
      </c>
      <c r="EB225" s="10">
        <f>'Raw Data-Unsorted'!EC69</f>
        <v>0</v>
      </c>
      <c r="EC225" s="10">
        <f>'Raw Data-Unsorted'!ED69</f>
        <v>0</v>
      </c>
      <c r="ED225" s="10">
        <f>'Raw Data-Unsorted'!EE69</f>
        <v>0</v>
      </c>
      <c r="EE225" s="10">
        <f>'Raw Data-Unsorted'!EF69</f>
        <v>0</v>
      </c>
      <c r="EF225" s="10">
        <f>'Raw Data-Unsorted'!EG69</f>
        <v>0</v>
      </c>
      <c r="EG225" s="10">
        <f>'Raw Data-Unsorted'!EH69</f>
        <v>0</v>
      </c>
      <c r="EH225" s="10">
        <f>'Raw Data-Unsorted'!EI69</f>
        <v>0</v>
      </c>
      <c r="EI225" s="10">
        <f>'Raw Data-Unsorted'!EJ69</f>
        <v>0</v>
      </c>
      <c r="EJ225" s="10">
        <f>'Raw Data-Unsorted'!EK69</f>
        <v>0</v>
      </c>
      <c r="EK225" s="10">
        <f>'Raw Data-Unsorted'!EL69</f>
        <v>0</v>
      </c>
      <c r="EL225" s="10">
        <f>'Raw Data-Unsorted'!EM69</f>
        <v>0</v>
      </c>
      <c r="EM225" s="10">
        <f>'Raw Data-Unsorted'!EN69</f>
        <v>0</v>
      </c>
      <c r="EN225" s="10">
        <f>'Raw Data-Unsorted'!EO69</f>
        <v>0</v>
      </c>
      <c r="EO225" s="10">
        <f>'Raw Data-Unsorted'!EP69</f>
        <v>0</v>
      </c>
      <c r="EP225" s="10">
        <f>'Raw Data-Unsorted'!EQ69</f>
        <v>0</v>
      </c>
      <c r="EQ225" s="10">
        <f>'Raw Data-Unsorted'!ER69</f>
        <v>0</v>
      </c>
      <c r="ER225" s="10">
        <f>'Raw Data-Unsorted'!ES69</f>
        <v>0</v>
      </c>
      <c r="ES225" s="10">
        <f>'Raw Data-Unsorted'!ET69</f>
        <v>0</v>
      </c>
      <c r="ET225" s="10">
        <f>'Raw Data-Unsorted'!EU69</f>
        <v>0</v>
      </c>
      <c r="EU225" s="10">
        <f>'Raw Data-Unsorted'!EV69</f>
        <v>0</v>
      </c>
      <c r="EV225" s="10">
        <f>'Raw Data-Unsorted'!EW69</f>
        <v>0</v>
      </c>
      <c r="EW225" s="10">
        <f>'Raw Data-Unsorted'!EX69</f>
        <v>0</v>
      </c>
      <c r="EX225" s="10">
        <f>'Raw Data-Unsorted'!EY69</f>
        <v>0</v>
      </c>
      <c r="EY225" s="10">
        <f>'Raw Data-Unsorted'!EZ69</f>
        <v>0</v>
      </c>
      <c r="EZ225" s="10">
        <f>'Raw Data-Unsorted'!FA69</f>
        <v>0</v>
      </c>
      <c r="FA225" s="10">
        <f>'Raw Data-Unsorted'!FB69</f>
        <v>0</v>
      </c>
      <c r="FB225" s="10">
        <f>'Raw Data-Unsorted'!FC69</f>
        <v>0</v>
      </c>
      <c r="FC225" s="10">
        <f>'Raw Data-Unsorted'!FD69</f>
        <v>0</v>
      </c>
      <c r="FD225" s="10">
        <f>'Raw Data-Unsorted'!FE69</f>
        <v>0</v>
      </c>
      <c r="FE225" s="10">
        <f>'Raw Data-Unsorted'!FF69</f>
        <v>0</v>
      </c>
      <c r="FF225" s="10">
        <f>'Raw Data-Unsorted'!FG69</f>
        <v>0</v>
      </c>
      <c r="FG225" s="10">
        <f>'Raw Data-Unsorted'!FH69</f>
        <v>0</v>
      </c>
      <c r="FH225" s="10">
        <f>'Raw Data-Unsorted'!FI69</f>
        <v>0</v>
      </c>
      <c r="FI225" s="10">
        <f>'Raw Data-Unsorted'!FJ69</f>
        <v>0</v>
      </c>
      <c r="FJ225" s="10">
        <f>'Raw Data-Unsorted'!FK69</f>
        <v>0</v>
      </c>
      <c r="FK225" s="10">
        <f>'Raw Data-Unsorted'!FL69</f>
        <v>0</v>
      </c>
      <c r="FL225" s="10">
        <f>'Raw Data-Unsorted'!FM69</f>
        <v>0</v>
      </c>
      <c r="FM225" s="10">
        <f>'Raw Data-Unsorted'!FN69</f>
        <v>0</v>
      </c>
      <c r="FN225" s="10">
        <f>'Raw Data-Unsorted'!FO69</f>
        <v>0</v>
      </c>
      <c r="FO225" s="10">
        <f>'Raw Data-Unsorted'!FP69</f>
        <v>0</v>
      </c>
      <c r="FP225" s="10">
        <f>'Raw Data-Unsorted'!FQ69</f>
        <v>0</v>
      </c>
      <c r="FQ225" s="10">
        <f>'Raw Data-Unsorted'!FR69</f>
        <v>0</v>
      </c>
      <c r="FR225" s="10">
        <f>'Raw Data-Unsorted'!FS69</f>
        <v>0</v>
      </c>
      <c r="FS225" s="10">
        <f>'Raw Data-Unsorted'!FT69</f>
        <v>0</v>
      </c>
      <c r="FT225" s="10">
        <f>'Raw Data-Unsorted'!FU69</f>
        <v>0</v>
      </c>
      <c r="FU225" s="10">
        <f>'Raw Data-Unsorted'!FV69</f>
        <v>0</v>
      </c>
      <c r="FV225" s="10">
        <f>'Raw Data-Unsorted'!FW69</f>
        <v>0</v>
      </c>
      <c r="FW225" s="10">
        <f>'Raw Data-Unsorted'!FX69</f>
        <v>0</v>
      </c>
      <c r="FX225" s="10">
        <f>'Raw Data-Unsorted'!FY69</f>
        <v>0</v>
      </c>
      <c r="FY225" s="10">
        <f>'Raw Data-Unsorted'!FZ69</f>
        <v>0</v>
      </c>
      <c r="FZ225" s="10">
        <f>'Raw Data-Unsorted'!GA69</f>
        <v>0</v>
      </c>
      <c r="GA225" s="10">
        <f>'Raw Data-Unsorted'!GB69</f>
        <v>0</v>
      </c>
      <c r="GB225" s="10">
        <f>'Raw Data-Unsorted'!GC69</f>
        <v>0</v>
      </c>
      <c r="GC225" s="10">
        <f>'Raw Data-Unsorted'!GD69</f>
        <v>0</v>
      </c>
      <c r="GD225" s="10">
        <f>'Raw Data-Unsorted'!GE69</f>
        <v>0</v>
      </c>
      <c r="GE225" s="10">
        <f>'Raw Data-Unsorted'!GF69</f>
        <v>0</v>
      </c>
      <c r="GF225" s="10">
        <f>'Raw Data-Unsorted'!GG69</f>
        <v>0</v>
      </c>
      <c r="GG225" s="10">
        <f>'Raw Data-Unsorted'!GH69</f>
        <v>0</v>
      </c>
      <c r="GH225" s="10">
        <f>'Raw Data-Unsorted'!GI69</f>
        <v>0</v>
      </c>
      <c r="GI225" s="10">
        <f>'Raw Data-Unsorted'!GJ69</f>
        <v>0</v>
      </c>
      <c r="GJ225" s="10">
        <f>'Raw Data-Unsorted'!GK69</f>
        <v>0</v>
      </c>
      <c r="GK225" s="10">
        <f>'Raw Data-Unsorted'!GL69</f>
        <v>0</v>
      </c>
      <c r="GL225" s="10">
        <f>'Raw Data-Unsorted'!GM69</f>
        <v>0</v>
      </c>
      <c r="GM225" s="10">
        <f>'Raw Data-Unsorted'!GN69</f>
        <v>0</v>
      </c>
      <c r="GN225" s="10">
        <f>'Raw Data-Unsorted'!GO69</f>
        <v>0</v>
      </c>
      <c r="GO225" s="10">
        <f>'Raw Data-Unsorted'!GP69</f>
        <v>0</v>
      </c>
      <c r="GP225" s="10">
        <f>'Raw Data-Unsorted'!GQ69</f>
        <v>0</v>
      </c>
      <c r="GQ225" s="10">
        <f>'Raw Data-Unsorted'!GR69</f>
        <v>0</v>
      </c>
      <c r="GR225" s="10">
        <f>'Raw Data-Unsorted'!GS69</f>
        <v>0</v>
      </c>
      <c r="GS225" s="10">
        <f>'Raw Data-Unsorted'!GT69</f>
        <v>0</v>
      </c>
      <c r="GT225" s="10">
        <f>'Raw Data-Unsorted'!GU69</f>
        <v>0</v>
      </c>
      <c r="GU225" s="10">
        <f>'Raw Data-Unsorted'!GV69</f>
        <v>0</v>
      </c>
      <c r="GV225" s="10">
        <f>'Raw Data-Unsorted'!GW69</f>
        <v>0</v>
      </c>
    </row>
    <row r="226" spans="1:204">
      <c r="A226" s="10" t="str">
        <f>'Analyte List'!B225</f>
        <v>Car-d8</v>
      </c>
      <c r="C226" s="10">
        <f>'Raw Data-Unsorted'!D74</f>
        <v>35</v>
      </c>
      <c r="D226" s="10">
        <f>'Raw Data-Unsorted'!E74</f>
        <v>78</v>
      </c>
      <c r="E226" s="10">
        <f>'Raw Data-Unsorted'!F74</f>
        <v>59</v>
      </c>
      <c r="F226" s="10">
        <f>'Raw Data-Unsorted'!G74</f>
        <v>0</v>
      </c>
      <c r="G226" s="10">
        <f>'Raw Data-Unsorted'!H74</f>
        <v>0</v>
      </c>
      <c r="I226" s="10">
        <f>'Raw Data-Unsorted'!J74</f>
        <v>26385</v>
      </c>
      <c r="J226" s="10">
        <f>'Raw Data-Unsorted'!K74</f>
        <v>33814</v>
      </c>
      <c r="K226" s="10">
        <f>'Raw Data-Unsorted'!L74</f>
        <v>686</v>
      </c>
      <c r="L226" s="10">
        <f>'Raw Data-Unsorted'!M74</f>
        <v>0</v>
      </c>
      <c r="M226" s="10">
        <f>'Raw Data-Unsorted'!N74</f>
        <v>0</v>
      </c>
      <c r="O226" s="10">
        <f>'Raw Data-Unsorted'!P74</f>
        <v>63</v>
      </c>
      <c r="P226" s="10">
        <f>'Raw Data-Unsorted'!Q74</f>
        <v>68</v>
      </c>
      <c r="Q226" s="10">
        <f>'Raw Data-Unsorted'!R74</f>
        <v>40</v>
      </c>
      <c r="R226" s="10">
        <f>'Raw Data-Unsorted'!S74</f>
        <v>0</v>
      </c>
      <c r="S226" s="10">
        <f>'Raw Data-Unsorted'!T74</f>
        <v>0</v>
      </c>
      <c r="U226" s="10">
        <f>'Raw Data-Unsorted'!V74</f>
        <v>31</v>
      </c>
      <c r="V226" s="10">
        <f>'Raw Data-Unsorted'!W74</f>
        <v>3</v>
      </c>
      <c r="X226" s="10">
        <f>'Raw Data-Unsorted'!Y74</f>
        <v>202</v>
      </c>
      <c r="Y226" s="10">
        <f>'Raw Data-Unsorted'!Z74</f>
        <v>26217</v>
      </c>
      <c r="AA226" s="10">
        <f>'Raw Data-Unsorted'!AB74</f>
        <v>73</v>
      </c>
      <c r="AB226" s="10">
        <f>'Raw Data-Unsorted'!AC74</f>
        <v>8</v>
      </c>
      <c r="AD226" s="10">
        <f>'Raw Data-Unsorted'!AE74</f>
        <v>10723</v>
      </c>
      <c r="AE226" s="10">
        <f>'Raw Data-Unsorted'!AF74</f>
        <v>11646</v>
      </c>
      <c r="AF226" s="10">
        <f>'Raw Data-Unsorted'!AG74</f>
        <v>0</v>
      </c>
      <c r="AG226" s="10">
        <f>'Raw Data-Unsorted'!AH74</f>
        <v>0</v>
      </c>
      <c r="AI226" s="10">
        <f>'Raw Data-Unsorted'!AJ74</f>
        <v>10723</v>
      </c>
      <c r="AJ226" s="10">
        <f>'Raw Data-Unsorted'!AK74</f>
        <v>11646</v>
      </c>
      <c r="AK226" s="10">
        <f>'Raw Data-Unsorted'!AL74</f>
        <v>0</v>
      </c>
      <c r="AL226" s="10">
        <f>'Raw Data-Unsorted'!AM74</f>
        <v>0</v>
      </c>
      <c r="AN226" s="10">
        <f>'Raw Data-Unsorted'!AO74</f>
        <v>10671</v>
      </c>
      <c r="AO226" s="10">
        <f>'Raw Data-Unsorted'!AP74</f>
        <v>12132</v>
      </c>
      <c r="AP226" s="10">
        <f>'Raw Data-Unsorted'!AQ74</f>
        <v>0</v>
      </c>
      <c r="AQ226" s="10">
        <f>'Raw Data-Unsorted'!AR74</f>
        <v>0</v>
      </c>
      <c r="AS226" s="10">
        <f>'Raw Data-Unsorted'!AT74</f>
        <v>19886</v>
      </c>
      <c r="AT226" s="10">
        <f>'Raw Data-Unsorted'!AU74</f>
        <v>11812</v>
      </c>
      <c r="AU226" s="10">
        <f>'Raw Data-Unsorted'!AV74</f>
        <v>0</v>
      </c>
      <c r="AV226" s="10">
        <f>'Raw Data-Unsorted'!AW74</f>
        <v>0</v>
      </c>
      <c r="AX226" s="10">
        <f>'Raw Data-Unsorted'!AY74</f>
        <v>0</v>
      </c>
      <c r="AY226" s="10">
        <f>'Raw Data-Unsorted'!AZ74</f>
        <v>0</v>
      </c>
      <c r="AZ226" s="10">
        <f>'Raw Data-Unsorted'!BA74</f>
        <v>0</v>
      </c>
      <c r="BA226" s="10">
        <f>'Raw Data-Unsorted'!BB74</f>
        <v>0</v>
      </c>
      <c r="BC226" s="10">
        <f>'Raw Data-Unsorted'!BD74</f>
        <v>13076</v>
      </c>
      <c r="BD226" s="10">
        <f>'Raw Data-Unsorted'!BE74</f>
        <v>18567</v>
      </c>
      <c r="BE226" s="10">
        <f>'Raw Data-Unsorted'!BF74</f>
        <v>19039</v>
      </c>
      <c r="BF226" s="10">
        <f>'Raw Data-Unsorted'!BG74</f>
        <v>21075</v>
      </c>
      <c r="BG226" s="10">
        <f>'Raw Data-Unsorted'!BH74</f>
        <v>18229</v>
      </c>
      <c r="BH226" s="10">
        <f>'Raw Data-Unsorted'!BI74</f>
        <v>12371</v>
      </c>
      <c r="BI226" s="10">
        <f>'Raw Data-Unsorted'!BJ74</f>
        <v>10375</v>
      </c>
      <c r="BJ226" s="10">
        <f>'Raw Data-Unsorted'!BK74</f>
        <v>11538</v>
      </c>
      <c r="BK226" s="10">
        <f>'Raw Data-Unsorted'!BL74</f>
        <v>8831</v>
      </c>
      <c r="BL226" s="10">
        <f>'Raw Data-Unsorted'!BM74</f>
        <v>9576</v>
      </c>
      <c r="BM226" s="10">
        <f>'Raw Data-Unsorted'!BN74</f>
        <v>11011</v>
      </c>
      <c r="BN226" s="10">
        <f>'Raw Data-Unsorted'!BO74</f>
        <v>14853</v>
      </c>
      <c r="BO226" s="10">
        <f>'Raw Data-Unsorted'!BP74</f>
        <v>10254</v>
      </c>
      <c r="BP226" s="10">
        <f>'Raw Data-Unsorted'!BQ74</f>
        <v>8025</v>
      </c>
      <c r="BQ226" s="10">
        <f>'Raw Data-Unsorted'!BR74</f>
        <v>9524</v>
      </c>
      <c r="BR226" s="10">
        <f>'Raw Data-Unsorted'!BS74</f>
        <v>7456</v>
      </c>
      <c r="BS226" s="10">
        <f>'Raw Data-Unsorted'!BT74</f>
        <v>7886</v>
      </c>
      <c r="BT226" s="10">
        <f>'Raw Data-Unsorted'!BU74</f>
        <v>9370</v>
      </c>
      <c r="BU226" s="10">
        <f>'Raw Data-Unsorted'!BV74</f>
        <v>6566</v>
      </c>
      <c r="BV226" s="10">
        <f>'Raw Data-Unsorted'!BW74</f>
        <v>7232</v>
      </c>
      <c r="BW226" s="10">
        <f>'Raw Data-Unsorted'!BX74</f>
        <v>9858</v>
      </c>
      <c r="BX226" s="10">
        <f>'Raw Data-Unsorted'!BY74</f>
        <v>8272</v>
      </c>
      <c r="BY226" s="10">
        <f>'Raw Data-Unsorted'!BZ74</f>
        <v>9461</v>
      </c>
      <c r="BZ226" s="10">
        <f>'Raw Data-Unsorted'!CA74</f>
        <v>7514</v>
      </c>
      <c r="CA226" s="10">
        <f>'Raw Data-Unsorted'!CB74</f>
        <v>8902</v>
      </c>
      <c r="CB226" s="10">
        <f>'Raw Data-Unsorted'!CC74</f>
        <v>9431</v>
      </c>
      <c r="CC226" s="10">
        <f>'Raw Data-Unsorted'!CD74</f>
        <v>9635</v>
      </c>
      <c r="CD226" s="10">
        <f>'Raw Data-Unsorted'!CE74</f>
        <v>10447</v>
      </c>
      <c r="CE226" s="10">
        <f>'Raw Data-Unsorted'!CF74</f>
        <v>10322</v>
      </c>
      <c r="CF226" s="10">
        <f>'Raw Data-Unsorted'!CG74</f>
        <v>8234</v>
      </c>
      <c r="CG226" s="10">
        <f>'Raw Data-Unsorted'!CH74</f>
        <v>8286</v>
      </c>
      <c r="CH226" s="10">
        <f>'Raw Data-Unsorted'!CI74</f>
        <v>8834</v>
      </c>
      <c r="CI226" s="10">
        <f>'Raw Data-Unsorted'!CJ74</f>
        <v>9069</v>
      </c>
      <c r="CJ226" s="10">
        <f>'Raw Data-Unsorted'!CK74</f>
        <v>7830</v>
      </c>
      <c r="CK226" s="10">
        <f>'Raw Data-Unsorted'!CL74</f>
        <v>9009</v>
      </c>
      <c r="CL226" s="10">
        <f>'Raw Data-Unsorted'!CM74</f>
        <v>8265</v>
      </c>
      <c r="CM226" s="10">
        <f>'Raw Data-Unsorted'!CN74</f>
        <v>9855</v>
      </c>
      <c r="CN226" s="10">
        <f>'Raw Data-Unsorted'!CO74</f>
        <v>8243</v>
      </c>
      <c r="CO226" s="10">
        <f>'Raw Data-Unsorted'!CP74</f>
        <v>7613</v>
      </c>
      <c r="CP226" s="10">
        <f>'Raw Data-Unsorted'!CQ74</f>
        <v>7704</v>
      </c>
      <c r="CQ226" s="10">
        <f>'Raw Data-Unsorted'!CR74</f>
        <v>7946</v>
      </c>
      <c r="CR226" s="10">
        <f>'Raw Data-Unsorted'!CS74</f>
        <v>8163</v>
      </c>
      <c r="CS226" s="10">
        <f>'Raw Data-Unsorted'!CT74</f>
        <v>9061</v>
      </c>
      <c r="CT226" s="10">
        <f>'Raw Data-Unsorted'!CU74</f>
        <v>9318</v>
      </c>
      <c r="CU226" s="10">
        <f>'Raw Data-Unsorted'!CV74</f>
        <v>14858</v>
      </c>
      <c r="CV226" s="10">
        <f>'Raw Data-Unsorted'!CW74</f>
        <v>8932</v>
      </c>
      <c r="CW226" s="10">
        <f>'Raw Data-Unsorted'!CX74</f>
        <v>10299</v>
      </c>
      <c r="CX226" s="10">
        <f>'Raw Data-Unsorted'!CY74</f>
        <v>9599</v>
      </c>
      <c r="CY226" s="10">
        <f>'Raw Data-Unsorted'!CZ74</f>
        <v>10816</v>
      </c>
      <c r="CZ226" s="10">
        <f>'Raw Data-Unsorted'!DA74</f>
        <v>9910</v>
      </c>
      <c r="DA226" s="10">
        <f>'Raw Data-Unsorted'!DB74</f>
        <v>11454</v>
      </c>
      <c r="DB226" s="10">
        <f>'Raw Data-Unsorted'!DC74</f>
        <v>0</v>
      </c>
      <c r="DC226" s="10">
        <f>'Raw Data-Unsorted'!DD74</f>
        <v>0</v>
      </c>
      <c r="DD226" s="10">
        <f>'Raw Data-Unsorted'!DE74</f>
        <v>0</v>
      </c>
      <c r="DE226" s="10">
        <f>'Raw Data-Unsorted'!DF74</f>
        <v>0</v>
      </c>
      <c r="DF226" s="10">
        <f>'Raw Data-Unsorted'!DG74</f>
        <v>0</v>
      </c>
      <c r="DG226" s="10">
        <f>'Raw Data-Unsorted'!DH74</f>
        <v>0</v>
      </c>
      <c r="DH226" s="10">
        <f>'Raw Data-Unsorted'!DI74</f>
        <v>0</v>
      </c>
      <c r="DI226" s="10">
        <f>'Raw Data-Unsorted'!DJ74</f>
        <v>0</v>
      </c>
      <c r="DJ226" s="10">
        <f>'Raw Data-Unsorted'!DK74</f>
        <v>0</v>
      </c>
      <c r="DK226" s="10">
        <f>'Raw Data-Unsorted'!DL74</f>
        <v>0</v>
      </c>
      <c r="DL226" s="10">
        <f>'Raw Data-Unsorted'!DM74</f>
        <v>0</v>
      </c>
      <c r="DM226" s="10">
        <f>'Raw Data-Unsorted'!DN74</f>
        <v>0</v>
      </c>
      <c r="DN226" s="10">
        <f>'Raw Data-Unsorted'!DO74</f>
        <v>0</v>
      </c>
      <c r="DO226" s="10">
        <f>'Raw Data-Unsorted'!DP74</f>
        <v>0</v>
      </c>
      <c r="DP226" s="10">
        <f>'Raw Data-Unsorted'!DQ74</f>
        <v>0</v>
      </c>
      <c r="DQ226" s="10">
        <f>'Raw Data-Unsorted'!DR74</f>
        <v>0</v>
      </c>
      <c r="DR226" s="10">
        <f>'Raw Data-Unsorted'!DS74</f>
        <v>0</v>
      </c>
      <c r="DS226" s="10">
        <f>'Raw Data-Unsorted'!DT74</f>
        <v>0</v>
      </c>
      <c r="DT226" s="10">
        <f>'Raw Data-Unsorted'!DU74</f>
        <v>0</v>
      </c>
      <c r="DU226" s="10">
        <f>'Raw Data-Unsorted'!DV74</f>
        <v>0</v>
      </c>
      <c r="DV226" s="10">
        <f>'Raw Data-Unsorted'!DW74</f>
        <v>0</v>
      </c>
      <c r="DW226" s="10">
        <f>'Raw Data-Unsorted'!DX74</f>
        <v>0</v>
      </c>
      <c r="DX226" s="10">
        <f>'Raw Data-Unsorted'!DY74</f>
        <v>0</v>
      </c>
      <c r="DY226" s="10">
        <f>'Raw Data-Unsorted'!DZ74</f>
        <v>0</v>
      </c>
      <c r="DZ226" s="10">
        <f>'Raw Data-Unsorted'!EA74</f>
        <v>0</v>
      </c>
      <c r="EA226" s="10">
        <f>'Raw Data-Unsorted'!EB74</f>
        <v>0</v>
      </c>
      <c r="EB226" s="10">
        <f>'Raw Data-Unsorted'!EC74</f>
        <v>0</v>
      </c>
      <c r="EC226" s="10">
        <f>'Raw Data-Unsorted'!ED74</f>
        <v>0</v>
      </c>
      <c r="ED226" s="10">
        <f>'Raw Data-Unsorted'!EE74</f>
        <v>0</v>
      </c>
      <c r="EE226" s="10">
        <f>'Raw Data-Unsorted'!EF74</f>
        <v>0</v>
      </c>
      <c r="EF226" s="10">
        <f>'Raw Data-Unsorted'!EG74</f>
        <v>0</v>
      </c>
      <c r="EG226" s="10">
        <f>'Raw Data-Unsorted'!EH74</f>
        <v>0</v>
      </c>
      <c r="EH226" s="10">
        <f>'Raw Data-Unsorted'!EI74</f>
        <v>0</v>
      </c>
      <c r="EI226" s="10">
        <f>'Raw Data-Unsorted'!EJ74</f>
        <v>0</v>
      </c>
      <c r="EJ226" s="10">
        <f>'Raw Data-Unsorted'!EK74</f>
        <v>0</v>
      </c>
      <c r="EK226" s="10">
        <f>'Raw Data-Unsorted'!EL74</f>
        <v>0</v>
      </c>
      <c r="EL226" s="10">
        <f>'Raw Data-Unsorted'!EM74</f>
        <v>0</v>
      </c>
      <c r="EM226" s="10">
        <f>'Raw Data-Unsorted'!EN74</f>
        <v>0</v>
      </c>
      <c r="EN226" s="10">
        <f>'Raw Data-Unsorted'!EO74</f>
        <v>0</v>
      </c>
      <c r="EO226" s="10">
        <f>'Raw Data-Unsorted'!EP74</f>
        <v>0</v>
      </c>
      <c r="EP226" s="10">
        <f>'Raw Data-Unsorted'!EQ74</f>
        <v>0</v>
      </c>
      <c r="EQ226" s="10">
        <f>'Raw Data-Unsorted'!ER74</f>
        <v>0</v>
      </c>
      <c r="ER226" s="10">
        <f>'Raw Data-Unsorted'!ES74</f>
        <v>0</v>
      </c>
      <c r="ES226" s="10">
        <f>'Raw Data-Unsorted'!ET74</f>
        <v>0</v>
      </c>
      <c r="ET226" s="10">
        <f>'Raw Data-Unsorted'!EU74</f>
        <v>0</v>
      </c>
      <c r="EU226" s="10">
        <f>'Raw Data-Unsorted'!EV74</f>
        <v>0</v>
      </c>
      <c r="EV226" s="10">
        <f>'Raw Data-Unsorted'!EW74</f>
        <v>0</v>
      </c>
      <c r="EW226" s="10">
        <f>'Raw Data-Unsorted'!EX74</f>
        <v>0</v>
      </c>
      <c r="EX226" s="10">
        <f>'Raw Data-Unsorted'!EY74</f>
        <v>0</v>
      </c>
      <c r="EY226" s="10">
        <f>'Raw Data-Unsorted'!EZ74</f>
        <v>0</v>
      </c>
      <c r="EZ226" s="10">
        <f>'Raw Data-Unsorted'!FA74</f>
        <v>0</v>
      </c>
      <c r="FA226" s="10">
        <f>'Raw Data-Unsorted'!FB74</f>
        <v>0</v>
      </c>
      <c r="FB226" s="10">
        <f>'Raw Data-Unsorted'!FC74</f>
        <v>0</v>
      </c>
      <c r="FC226" s="10">
        <f>'Raw Data-Unsorted'!FD74</f>
        <v>0</v>
      </c>
      <c r="FD226" s="10">
        <f>'Raw Data-Unsorted'!FE74</f>
        <v>0</v>
      </c>
      <c r="FE226" s="10">
        <f>'Raw Data-Unsorted'!FF74</f>
        <v>0</v>
      </c>
      <c r="FF226" s="10">
        <f>'Raw Data-Unsorted'!FG74</f>
        <v>0</v>
      </c>
      <c r="FG226" s="10">
        <f>'Raw Data-Unsorted'!FH74</f>
        <v>0</v>
      </c>
      <c r="FH226" s="10">
        <f>'Raw Data-Unsorted'!FI74</f>
        <v>0</v>
      </c>
      <c r="FI226" s="10">
        <f>'Raw Data-Unsorted'!FJ74</f>
        <v>0</v>
      </c>
      <c r="FJ226" s="10">
        <f>'Raw Data-Unsorted'!FK74</f>
        <v>0</v>
      </c>
      <c r="FK226" s="10">
        <f>'Raw Data-Unsorted'!FL74</f>
        <v>0</v>
      </c>
      <c r="FL226" s="10">
        <f>'Raw Data-Unsorted'!FM74</f>
        <v>0</v>
      </c>
      <c r="FM226" s="10">
        <f>'Raw Data-Unsorted'!FN74</f>
        <v>0</v>
      </c>
      <c r="FN226" s="10">
        <f>'Raw Data-Unsorted'!FO74</f>
        <v>0</v>
      </c>
      <c r="FO226" s="10">
        <f>'Raw Data-Unsorted'!FP74</f>
        <v>0</v>
      </c>
      <c r="FP226" s="10">
        <f>'Raw Data-Unsorted'!FQ74</f>
        <v>0</v>
      </c>
      <c r="FQ226" s="10">
        <f>'Raw Data-Unsorted'!FR74</f>
        <v>0</v>
      </c>
      <c r="FR226" s="10">
        <f>'Raw Data-Unsorted'!FS74</f>
        <v>0</v>
      </c>
      <c r="FS226" s="10">
        <f>'Raw Data-Unsorted'!FT74</f>
        <v>0</v>
      </c>
      <c r="FT226" s="10">
        <f>'Raw Data-Unsorted'!FU74</f>
        <v>0</v>
      </c>
      <c r="FU226" s="10">
        <f>'Raw Data-Unsorted'!FV74</f>
        <v>0</v>
      </c>
      <c r="FV226" s="10">
        <f>'Raw Data-Unsorted'!FW74</f>
        <v>0</v>
      </c>
      <c r="FW226" s="10">
        <f>'Raw Data-Unsorted'!FX74</f>
        <v>0</v>
      </c>
      <c r="FX226" s="10">
        <f>'Raw Data-Unsorted'!FY74</f>
        <v>0</v>
      </c>
      <c r="FY226" s="10">
        <f>'Raw Data-Unsorted'!FZ74</f>
        <v>0</v>
      </c>
      <c r="FZ226" s="10">
        <f>'Raw Data-Unsorted'!GA74</f>
        <v>0</v>
      </c>
      <c r="GA226" s="10">
        <f>'Raw Data-Unsorted'!GB74</f>
        <v>0</v>
      </c>
      <c r="GB226" s="10">
        <f>'Raw Data-Unsorted'!GC74</f>
        <v>0</v>
      </c>
      <c r="GC226" s="10">
        <f>'Raw Data-Unsorted'!GD74</f>
        <v>0</v>
      </c>
      <c r="GD226" s="10">
        <f>'Raw Data-Unsorted'!GE74</f>
        <v>0</v>
      </c>
      <c r="GE226" s="10">
        <f>'Raw Data-Unsorted'!GF74</f>
        <v>0</v>
      </c>
      <c r="GF226" s="10">
        <f>'Raw Data-Unsorted'!GG74</f>
        <v>0</v>
      </c>
      <c r="GG226" s="10">
        <f>'Raw Data-Unsorted'!GH74</f>
        <v>0</v>
      </c>
      <c r="GH226" s="10">
        <f>'Raw Data-Unsorted'!GI74</f>
        <v>0</v>
      </c>
      <c r="GI226" s="10">
        <f>'Raw Data-Unsorted'!GJ74</f>
        <v>0</v>
      </c>
      <c r="GJ226" s="10">
        <f>'Raw Data-Unsorted'!GK74</f>
        <v>0</v>
      </c>
      <c r="GK226" s="10">
        <f>'Raw Data-Unsorted'!GL74</f>
        <v>0</v>
      </c>
      <c r="GL226" s="10">
        <f>'Raw Data-Unsorted'!GM74</f>
        <v>0</v>
      </c>
      <c r="GM226" s="10">
        <f>'Raw Data-Unsorted'!GN74</f>
        <v>0</v>
      </c>
      <c r="GN226" s="10">
        <f>'Raw Data-Unsorted'!GO74</f>
        <v>0</v>
      </c>
      <c r="GO226" s="10">
        <f>'Raw Data-Unsorted'!GP74</f>
        <v>0</v>
      </c>
      <c r="GP226" s="10">
        <f>'Raw Data-Unsorted'!GQ74</f>
        <v>0</v>
      </c>
      <c r="GQ226" s="10">
        <f>'Raw Data-Unsorted'!GR74</f>
        <v>0</v>
      </c>
      <c r="GR226" s="10">
        <f>'Raw Data-Unsorted'!GS74</f>
        <v>0</v>
      </c>
      <c r="GS226" s="10">
        <f>'Raw Data-Unsorted'!GT74</f>
        <v>0</v>
      </c>
      <c r="GT226" s="10">
        <f>'Raw Data-Unsorted'!GU74</f>
        <v>0</v>
      </c>
      <c r="GU226" s="10">
        <f>'Raw Data-Unsorted'!GV74</f>
        <v>0</v>
      </c>
      <c r="GV226" s="10">
        <f>'Raw Data-Unsorted'!GW74</f>
        <v>0</v>
      </c>
    </row>
    <row r="227" spans="1:204">
      <c r="A227" s="8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297"/>
  <sheetViews>
    <sheetView workbookViewId="0">
      <pane xSplit="2" ySplit="9" topLeftCell="O10" activePane="bottomRight" state="frozen"/>
      <selection pane="topRight" activeCell="C1" sqref="C1"/>
      <selection pane="bottomLeft" activeCell="A10" sqref="A10"/>
      <selection pane="bottomRight" activeCell="W27" sqref="W27"/>
    </sheetView>
  </sheetViews>
  <sheetFormatPr defaultColWidth="8.88671875" defaultRowHeight="13.8"/>
  <cols>
    <col min="1" max="1" width="35.44140625" style="28" customWidth="1"/>
    <col min="2" max="2" width="20.109375" style="33" customWidth="1"/>
    <col min="3" max="4" width="10.6640625" style="33" customWidth="1"/>
    <col min="5" max="9" width="13.6640625" style="28" customWidth="1"/>
    <col min="10" max="10" width="10.6640625" style="28" customWidth="1"/>
    <col min="11" max="15" width="13.6640625" style="33" customWidth="1"/>
    <col min="16" max="16" width="10.6640625" style="33" customWidth="1"/>
    <col min="17" max="21" width="13.6640625" style="33" customWidth="1"/>
    <col min="22" max="22" width="10.6640625" style="33" customWidth="1"/>
    <col min="23" max="27" width="13.6640625" style="28" customWidth="1"/>
    <col min="28" max="28" width="10.6640625" style="28" customWidth="1"/>
    <col min="29" max="31" width="13.6640625" style="28" customWidth="1"/>
    <col min="32" max="32" width="10.6640625" style="28" customWidth="1"/>
    <col min="33" max="33" width="20" style="28" bestFit="1" customWidth="1"/>
    <col min="34" max="34" width="18.109375" style="28" customWidth="1"/>
    <col min="35" max="16384" width="8.88671875" style="28"/>
  </cols>
  <sheetData>
    <row r="1" spans="1:34">
      <c r="A1" s="28" t="s">
        <v>409</v>
      </c>
    </row>
    <row r="2" spans="1:34" s="33" customFormat="1"/>
    <row r="3" spans="1:34">
      <c r="A3" s="28" t="str">
        <f>'Cover Page'!B3</f>
        <v>Report Number</v>
      </c>
      <c r="B3" s="28">
        <f>'Cover Page'!C3</f>
        <v>0</v>
      </c>
    </row>
    <row r="4" spans="1:34">
      <c r="B4" s="28"/>
    </row>
    <row r="5" spans="1:34">
      <c r="A5" s="28" t="s">
        <v>15</v>
      </c>
      <c r="B5" s="28">
        <v>100</v>
      </c>
    </row>
    <row r="6" spans="1:34">
      <c r="A6" s="28" t="s">
        <v>16</v>
      </c>
      <c r="B6" s="28">
        <v>100</v>
      </c>
    </row>
    <row r="7" spans="1:34">
      <c r="W7" s="109" t="s">
        <v>17</v>
      </c>
      <c r="X7" s="109"/>
      <c r="Y7" s="109"/>
      <c r="Z7" s="109"/>
      <c r="AA7" s="109"/>
      <c r="AH7" s="28" t="s">
        <v>604</v>
      </c>
    </row>
    <row r="8" spans="1:34">
      <c r="E8" s="26" t="s">
        <v>411</v>
      </c>
      <c r="F8" s="26"/>
      <c r="G8" s="26"/>
      <c r="H8" s="26"/>
      <c r="I8" s="26"/>
      <c r="K8" s="26" t="s">
        <v>412</v>
      </c>
      <c r="L8" s="26"/>
      <c r="M8" s="26"/>
      <c r="N8" s="26"/>
      <c r="O8" s="26"/>
      <c r="Q8" s="26" t="s">
        <v>413</v>
      </c>
      <c r="R8" s="26"/>
      <c r="S8" s="26"/>
      <c r="T8" s="26"/>
      <c r="U8" s="26"/>
      <c r="W8" s="28" t="s">
        <v>414</v>
      </c>
      <c r="X8" s="33" t="s">
        <v>415</v>
      </c>
      <c r="Y8" s="33" t="s">
        <v>416</v>
      </c>
      <c r="Z8" s="33" t="s">
        <v>417</v>
      </c>
      <c r="AA8" s="33" t="s">
        <v>418</v>
      </c>
      <c r="AC8" s="28" t="s">
        <v>86</v>
      </c>
      <c r="AD8" s="28" t="s">
        <v>32</v>
      </c>
      <c r="AE8" s="28" t="s">
        <v>18</v>
      </c>
      <c r="AG8" s="11" t="s">
        <v>446</v>
      </c>
      <c r="AH8" s="11" t="s">
        <v>603</v>
      </c>
    </row>
    <row r="9" spans="1:34">
      <c r="B9" s="33" t="s">
        <v>395</v>
      </c>
      <c r="C9" s="33" t="s">
        <v>410</v>
      </c>
      <c r="E9" s="62" t="s">
        <v>597</v>
      </c>
      <c r="F9" s="62" t="s">
        <v>598</v>
      </c>
      <c r="G9" s="62" t="s">
        <v>599</v>
      </c>
      <c r="H9" s="62" t="s">
        <v>600</v>
      </c>
      <c r="I9" s="62" t="s">
        <v>601</v>
      </c>
      <c r="K9" s="62" t="s">
        <v>597</v>
      </c>
      <c r="L9" s="62" t="s">
        <v>598</v>
      </c>
      <c r="M9" s="62" t="s">
        <v>599</v>
      </c>
      <c r="N9" s="62" t="s">
        <v>600</v>
      </c>
      <c r="O9" s="62" t="s">
        <v>601</v>
      </c>
      <c r="Q9" s="62" t="s">
        <v>597</v>
      </c>
      <c r="R9" s="62" t="s">
        <v>598</v>
      </c>
      <c r="S9" s="62" t="s">
        <v>599</v>
      </c>
      <c r="T9" s="62" t="s">
        <v>600</v>
      </c>
      <c r="U9" s="62" t="s">
        <v>601</v>
      </c>
      <c r="W9" s="13"/>
      <c r="X9" s="13"/>
      <c r="Y9" s="13"/>
      <c r="Z9" s="13"/>
      <c r="AA9" s="13"/>
      <c r="AC9" s="6"/>
      <c r="AD9" s="6"/>
      <c r="AE9" s="6"/>
      <c r="AG9" s="42"/>
      <c r="AH9" s="11"/>
    </row>
    <row r="10" spans="1:34" s="35" customFormat="1">
      <c r="A10" s="10" t="s">
        <v>28</v>
      </c>
      <c r="E10" s="75"/>
      <c r="F10" s="75"/>
      <c r="G10" s="75"/>
      <c r="H10" s="75"/>
      <c r="I10" s="75"/>
      <c r="W10" s="73"/>
      <c r="X10" s="73"/>
      <c r="Y10" s="73"/>
      <c r="Z10" s="73"/>
      <c r="AA10" s="73"/>
      <c r="AC10" s="74"/>
      <c r="AD10" s="74"/>
      <c r="AE10" s="74"/>
      <c r="AG10" s="75"/>
    </row>
    <row r="11" spans="1:34" s="35" customFormat="1">
      <c r="E11" s="75"/>
      <c r="F11" s="75"/>
      <c r="G11" s="75"/>
      <c r="H11" s="75"/>
      <c r="I11" s="75"/>
      <c r="W11" s="73"/>
      <c r="X11" s="73"/>
      <c r="Y11" s="73"/>
      <c r="Z11" s="73"/>
      <c r="AA11" s="73"/>
      <c r="AC11" s="74"/>
      <c r="AD11" s="74"/>
      <c r="AE11" s="74"/>
    </row>
    <row r="12" spans="1:34" s="35" customFormat="1">
      <c r="A12" s="10" t="str">
        <f>'Analyte List'!B9</f>
        <v>Nap</v>
      </c>
      <c r="B12" s="10" t="str">
        <f>'Analyte List'!E9</f>
        <v>PAH/APAH</v>
      </c>
      <c r="C12" s="10">
        <f>'Analyte List'!H9</f>
        <v>100</v>
      </c>
      <c r="D12" s="10"/>
      <c r="E12" s="82">
        <f>'Raw Data-Sorted'!C10</f>
        <v>13038</v>
      </c>
      <c r="F12" s="82">
        <f>'Raw Data-Sorted'!D10</f>
        <v>9778</v>
      </c>
      <c r="G12" s="82">
        <f>'Raw Data-Sorted'!E10</f>
        <v>11946</v>
      </c>
      <c r="H12" s="82">
        <f>'Raw Data-Sorted'!F10</f>
        <v>0</v>
      </c>
      <c r="I12" s="82">
        <f>'Raw Data-Sorted'!G10</f>
        <v>0</v>
      </c>
      <c r="J12" s="10"/>
      <c r="K12" s="10" t="s">
        <v>404</v>
      </c>
      <c r="L12" s="10" t="s">
        <v>404</v>
      </c>
      <c r="M12" s="10" t="s">
        <v>404</v>
      </c>
      <c r="N12" s="10" t="s">
        <v>404</v>
      </c>
      <c r="O12" s="10" t="s">
        <v>404</v>
      </c>
      <c r="P12" s="10"/>
      <c r="Q12" s="10" t="s">
        <v>404</v>
      </c>
      <c r="R12" s="10" t="s">
        <v>404</v>
      </c>
      <c r="S12" s="10" t="s">
        <v>404</v>
      </c>
      <c r="T12" s="10" t="s">
        <v>404</v>
      </c>
      <c r="U12" s="10" t="s">
        <v>404</v>
      </c>
      <c r="V12" s="10"/>
      <c r="W12" s="59">
        <f t="shared" ref="W12:AA16" si="0">(E12/E208)/($C12/$B$6)</f>
        <v>0.33135102165294295</v>
      </c>
      <c r="X12" s="59">
        <f t="shared" si="0"/>
        <v>0.37635194950155881</v>
      </c>
      <c r="Y12" s="59">
        <f t="shared" si="0"/>
        <v>0.3851063829787234</v>
      </c>
      <c r="Z12" s="59"/>
      <c r="AA12" s="59"/>
      <c r="AB12" s="10"/>
      <c r="AC12" s="60">
        <f>AVERAGE(W12:AA12)</f>
        <v>0.36426978471107502</v>
      </c>
      <c r="AD12" s="60">
        <f>STDEV(W12:AA12)</f>
        <v>2.8842568320706245E-2</v>
      </c>
      <c r="AE12" s="60">
        <f>AD12/AC12*100</f>
        <v>7.9179140107882056</v>
      </c>
      <c r="AF12" s="10"/>
      <c r="AG12" s="82" t="b">
        <f>AE12&lt;=AH12</f>
        <v>1</v>
      </c>
      <c r="AH12" s="10">
        <v>10</v>
      </c>
    </row>
    <row r="13" spans="1:34" s="35" customFormat="1">
      <c r="A13" s="10" t="str">
        <f>'Analyte List'!B10</f>
        <v>Acy</v>
      </c>
      <c r="B13" s="10" t="str">
        <f>'Analyte List'!E10</f>
        <v>PAH/APAH</v>
      </c>
      <c r="C13" s="10">
        <f>'Analyte List'!H10</f>
        <v>100</v>
      </c>
      <c r="D13" s="10"/>
      <c r="E13" s="82">
        <f>'Raw Data-Sorted'!C11</f>
        <v>21667</v>
      </c>
      <c r="F13" s="82">
        <f>'Raw Data-Sorted'!D11</f>
        <v>20123</v>
      </c>
      <c r="G13" s="82">
        <f>'Raw Data-Sorted'!E11</f>
        <v>26832</v>
      </c>
      <c r="H13" s="82">
        <f>'Raw Data-Sorted'!F11</f>
        <v>0</v>
      </c>
      <c r="I13" s="82">
        <f>'Raw Data-Sorted'!G11</f>
        <v>0</v>
      </c>
      <c r="J13" s="10"/>
      <c r="K13" s="10" t="s">
        <v>404</v>
      </c>
      <c r="L13" s="10" t="s">
        <v>404</v>
      </c>
      <c r="M13" s="10" t="s">
        <v>404</v>
      </c>
      <c r="N13" s="10" t="s">
        <v>404</v>
      </c>
      <c r="O13" s="10" t="s">
        <v>404</v>
      </c>
      <c r="P13" s="10"/>
      <c r="Q13" s="10" t="s">
        <v>404</v>
      </c>
      <c r="R13" s="10" t="s">
        <v>404</v>
      </c>
      <c r="S13" s="10" t="s">
        <v>404</v>
      </c>
      <c r="T13" s="10" t="s">
        <v>404</v>
      </c>
      <c r="U13" s="10" t="s">
        <v>404</v>
      </c>
      <c r="V13" s="10"/>
      <c r="W13" s="59">
        <f t="shared" si="0"/>
        <v>0.83232175783650886</v>
      </c>
      <c r="X13" s="59">
        <f t="shared" si="0"/>
        <v>0.88173692051529229</v>
      </c>
      <c r="Y13" s="59">
        <f t="shared" si="0"/>
        <v>0.92892504760256189</v>
      </c>
      <c r="Z13" s="59"/>
      <c r="AA13" s="59"/>
      <c r="AB13" s="10"/>
      <c r="AC13" s="60">
        <f t="shared" ref="AC13:AC27" si="1">AVERAGE(W13:AA13)</f>
        <v>0.88099457531812098</v>
      </c>
      <c r="AD13" s="60">
        <f t="shared" ref="AD13:AD27" si="2">STDEV(W13:AA13)</f>
        <v>4.8305923091271366E-2</v>
      </c>
      <c r="AE13" s="60">
        <f t="shared" ref="AE13:AE27" si="3">AD13/AC13*100</f>
        <v>5.4831124327670731</v>
      </c>
      <c r="AF13" s="10"/>
      <c r="AG13" s="82" t="b">
        <f t="shared" ref="AG13:AG27" si="4">AE13&lt;=AH13</f>
        <v>1</v>
      </c>
      <c r="AH13" s="10">
        <v>10</v>
      </c>
    </row>
    <row r="14" spans="1:34" s="35" customFormat="1">
      <c r="A14" s="10" t="str">
        <f>'Analyte List'!B11</f>
        <v>Ace</v>
      </c>
      <c r="B14" s="10" t="str">
        <f>'Analyte List'!E11</f>
        <v>PAH/APAH</v>
      </c>
      <c r="C14" s="10">
        <f>'Analyte List'!H11</f>
        <v>100</v>
      </c>
      <c r="D14" s="10"/>
      <c r="E14" s="82">
        <f>'Raw Data-Sorted'!C12</f>
        <v>50220</v>
      </c>
      <c r="F14" s="82">
        <f>'Raw Data-Sorted'!D12</f>
        <v>45794</v>
      </c>
      <c r="G14" s="82">
        <f>'Raw Data-Sorted'!E12</f>
        <v>58890</v>
      </c>
      <c r="H14" s="82">
        <f>'Raw Data-Sorted'!F12</f>
        <v>0</v>
      </c>
      <c r="I14" s="82">
        <f>'Raw Data-Sorted'!G12</f>
        <v>0</v>
      </c>
      <c r="J14" s="10"/>
      <c r="K14" s="10" t="s">
        <v>404</v>
      </c>
      <c r="L14" s="10" t="s">
        <v>404</v>
      </c>
      <c r="M14" s="10" t="s">
        <v>404</v>
      </c>
      <c r="N14" s="10" t="s">
        <v>404</v>
      </c>
      <c r="O14" s="10" t="s">
        <v>404</v>
      </c>
      <c r="P14" s="10"/>
      <c r="Q14" s="10" t="s">
        <v>404</v>
      </c>
      <c r="R14" s="10" t="s">
        <v>404</v>
      </c>
      <c r="S14" s="10" t="s">
        <v>404</v>
      </c>
      <c r="T14" s="10" t="s">
        <v>404</v>
      </c>
      <c r="U14" s="10" t="s">
        <v>404</v>
      </c>
      <c r="V14" s="10"/>
      <c r="W14" s="59">
        <f t="shared" si="0"/>
        <v>0.96495273230343559</v>
      </c>
      <c r="X14" s="59">
        <f t="shared" si="0"/>
        <v>0.95601344439573288</v>
      </c>
      <c r="Y14" s="59">
        <f t="shared" si="0"/>
        <v>0.96786917577450904</v>
      </c>
      <c r="Z14" s="59"/>
      <c r="AA14" s="59"/>
      <c r="AB14" s="10"/>
      <c r="AC14" s="60">
        <f t="shared" si="1"/>
        <v>0.96294511749122591</v>
      </c>
      <c r="AD14" s="60">
        <f t="shared" si="2"/>
        <v>6.177578777893278E-3</v>
      </c>
      <c r="AE14" s="60">
        <f t="shared" si="3"/>
        <v>0.64152968488877216</v>
      </c>
      <c r="AF14" s="10"/>
      <c r="AG14" s="82" t="b">
        <f t="shared" si="4"/>
        <v>1</v>
      </c>
      <c r="AH14" s="10">
        <v>10</v>
      </c>
    </row>
    <row r="15" spans="1:34" s="35" customFormat="1">
      <c r="A15" s="10" t="str">
        <f>'Analyte List'!B12</f>
        <v>Flu</v>
      </c>
      <c r="B15" s="10" t="str">
        <f>'Analyte List'!E12</f>
        <v>PAH/APAH</v>
      </c>
      <c r="C15" s="10">
        <f>'Analyte List'!H12</f>
        <v>100</v>
      </c>
      <c r="D15" s="10"/>
      <c r="E15" s="82">
        <f>'Raw Data-Sorted'!C13</f>
        <v>29441</v>
      </c>
      <c r="F15" s="82">
        <f>'Raw Data-Sorted'!D13</f>
        <v>25655</v>
      </c>
      <c r="G15" s="82">
        <f>'Raw Data-Sorted'!E13</f>
        <v>33392</v>
      </c>
      <c r="H15" s="82">
        <f>'Raw Data-Sorted'!F13</f>
        <v>0</v>
      </c>
      <c r="I15" s="82">
        <f>'Raw Data-Sorted'!G13</f>
        <v>0</v>
      </c>
      <c r="J15" s="10"/>
      <c r="K15" s="10" t="s">
        <v>404</v>
      </c>
      <c r="L15" s="10" t="s">
        <v>404</v>
      </c>
      <c r="M15" s="10" t="s">
        <v>404</v>
      </c>
      <c r="N15" s="10" t="s">
        <v>404</v>
      </c>
      <c r="O15" s="10" t="s">
        <v>404</v>
      </c>
      <c r="P15" s="10"/>
      <c r="Q15" s="10" t="s">
        <v>404</v>
      </c>
      <c r="R15" s="10" t="s">
        <v>404</v>
      </c>
      <c r="S15" s="10" t="s">
        <v>404</v>
      </c>
      <c r="T15" s="10" t="s">
        <v>404</v>
      </c>
      <c r="U15" s="10" t="s">
        <v>404</v>
      </c>
      <c r="V15" s="10"/>
      <c r="W15" s="59">
        <f t="shared" si="0"/>
        <v>0.40839228741850464</v>
      </c>
      <c r="X15" s="59">
        <f t="shared" si="0"/>
        <v>0.42310546713944092</v>
      </c>
      <c r="Y15" s="59">
        <f t="shared" si="0"/>
        <v>0.43256127260479815</v>
      </c>
      <c r="Z15" s="59"/>
      <c r="AA15" s="59"/>
      <c r="AB15" s="10"/>
      <c r="AC15" s="60">
        <f t="shared" si="1"/>
        <v>0.42135300905424788</v>
      </c>
      <c r="AD15" s="60">
        <f t="shared" si="2"/>
        <v>1.217942089095732E-2</v>
      </c>
      <c r="AE15" s="60">
        <f t="shared" si="3"/>
        <v>2.8905503530863017</v>
      </c>
      <c r="AF15" s="10"/>
      <c r="AG15" s="82" t="b">
        <f t="shared" si="4"/>
        <v>1</v>
      </c>
      <c r="AH15" s="10">
        <v>10</v>
      </c>
    </row>
    <row r="16" spans="1:34" s="35" customFormat="1">
      <c r="A16" s="10" t="str">
        <f>'Analyte List'!B13</f>
        <v>Phe</v>
      </c>
      <c r="B16" s="10" t="str">
        <f>'Analyte List'!E13</f>
        <v>PAH/APAH</v>
      </c>
      <c r="C16" s="10">
        <f>'Analyte List'!H13</f>
        <v>100</v>
      </c>
      <c r="D16" s="10"/>
      <c r="E16" s="82">
        <f>'Raw Data-Sorted'!C14</f>
        <v>48893</v>
      </c>
      <c r="F16" s="82">
        <f>'Raw Data-Sorted'!D14</f>
        <v>39864</v>
      </c>
      <c r="G16" s="82">
        <f>'Raw Data-Sorted'!E14</f>
        <v>53290</v>
      </c>
      <c r="H16" s="82">
        <f>'Raw Data-Sorted'!F14</f>
        <v>0</v>
      </c>
      <c r="I16" s="82">
        <f>'Raw Data-Sorted'!G14</f>
        <v>0</v>
      </c>
      <c r="J16" s="10"/>
      <c r="K16" s="10" t="s">
        <v>404</v>
      </c>
      <c r="L16" s="10" t="s">
        <v>404</v>
      </c>
      <c r="M16" s="10" t="s">
        <v>404</v>
      </c>
      <c r="N16" s="10" t="s">
        <v>404</v>
      </c>
      <c r="O16" s="10" t="s">
        <v>404</v>
      </c>
      <c r="P16" s="10"/>
      <c r="Q16" s="10" t="s">
        <v>404</v>
      </c>
      <c r="R16" s="10" t="s">
        <v>404</v>
      </c>
      <c r="S16" s="10" t="s">
        <v>404</v>
      </c>
      <c r="T16" s="10" t="s">
        <v>404</v>
      </c>
      <c r="U16" s="10" t="s">
        <v>404</v>
      </c>
      <c r="V16" s="10"/>
      <c r="W16" s="59">
        <f t="shared" si="0"/>
        <v>1.2276961707470182</v>
      </c>
      <c r="X16" s="59">
        <f t="shared" si="0"/>
        <v>1.2322720247295209</v>
      </c>
      <c r="Y16" s="59">
        <f t="shared" si="0"/>
        <v>1.3421145418828389</v>
      </c>
      <c r="Z16" s="59"/>
      <c r="AA16" s="59"/>
      <c r="AB16" s="10"/>
      <c r="AC16" s="60">
        <f t="shared" si="1"/>
        <v>1.2673609124531258</v>
      </c>
      <c r="AD16" s="60">
        <f t="shared" si="2"/>
        <v>6.4778958347625662E-2</v>
      </c>
      <c r="AE16" s="60">
        <f t="shared" si="3"/>
        <v>5.1113268297219605</v>
      </c>
      <c r="AF16" s="10"/>
      <c r="AG16" s="82" t="b">
        <f t="shared" si="4"/>
        <v>1</v>
      </c>
      <c r="AH16" s="10">
        <v>10</v>
      </c>
    </row>
    <row r="17" spans="1:34" s="35" customFormat="1">
      <c r="A17" s="10" t="str">
        <f>'Analyte List'!B14</f>
        <v>Ant</v>
      </c>
      <c r="B17" s="10" t="str">
        <f>'Analyte List'!E14</f>
        <v>PAH/APAH</v>
      </c>
      <c r="C17" s="10">
        <f>'Analyte List'!H14</f>
        <v>100</v>
      </c>
      <c r="D17" s="10"/>
      <c r="E17" s="82">
        <f>'Raw Data-Sorted'!C15</f>
        <v>44618</v>
      </c>
      <c r="F17" s="82">
        <f>'Raw Data-Sorted'!D15</f>
        <v>36502</v>
      </c>
      <c r="G17" s="82">
        <f>'Raw Data-Sorted'!E15</f>
        <v>47453</v>
      </c>
      <c r="H17" s="82">
        <f>'Raw Data-Sorted'!F15</f>
        <v>0</v>
      </c>
      <c r="I17" s="82">
        <f>'Raw Data-Sorted'!G15</f>
        <v>0</v>
      </c>
      <c r="J17" s="10"/>
      <c r="K17" s="10" t="s">
        <v>404</v>
      </c>
      <c r="L17" s="10" t="s">
        <v>404</v>
      </c>
      <c r="M17" s="10" t="s">
        <v>404</v>
      </c>
      <c r="N17" s="10" t="s">
        <v>404</v>
      </c>
      <c r="O17" s="10" t="s">
        <v>404</v>
      </c>
      <c r="P17" s="10"/>
      <c r="Q17" s="10" t="s">
        <v>404</v>
      </c>
      <c r="R17" s="10" t="s">
        <v>404</v>
      </c>
      <c r="S17" s="10" t="s">
        <v>404</v>
      </c>
      <c r="T17" s="10" t="s">
        <v>404</v>
      </c>
      <c r="U17" s="10" t="s">
        <v>404</v>
      </c>
      <c r="V17" s="10"/>
      <c r="W17" s="59">
        <f t="shared" ref="W17:W27" si="5">(E17/E212)/($C17/$B$6)</f>
        <v>1.1203515379786566</v>
      </c>
      <c r="X17" s="59">
        <f t="shared" ref="X17:X27" si="6">(F17/F212)/($C17/$B$6)</f>
        <v>1.1283462132921174</v>
      </c>
      <c r="Y17" s="59">
        <f t="shared" ref="Y17:Y27" si="7">(G17/G212)/($C17/$B$6)</f>
        <v>1.1951090515287361</v>
      </c>
      <c r="Z17" s="59"/>
      <c r="AA17" s="59"/>
      <c r="AB17" s="10"/>
      <c r="AC17" s="60">
        <f t="shared" si="1"/>
        <v>1.14793560093317</v>
      </c>
      <c r="AD17" s="60">
        <f t="shared" si="2"/>
        <v>4.1048502276711044E-2</v>
      </c>
      <c r="AE17" s="60">
        <f t="shared" si="3"/>
        <v>3.5758541022111561</v>
      </c>
      <c r="AF17" s="10"/>
      <c r="AG17" s="82" t="b">
        <f t="shared" si="4"/>
        <v>1</v>
      </c>
      <c r="AH17" s="10">
        <v>10</v>
      </c>
    </row>
    <row r="18" spans="1:34" s="35" customFormat="1">
      <c r="A18" s="10" t="str">
        <f>'Analyte List'!B15</f>
        <v>Flt</v>
      </c>
      <c r="B18" s="10" t="str">
        <f>'Analyte List'!E15</f>
        <v>PAH/APAH</v>
      </c>
      <c r="C18" s="10">
        <f>'Analyte List'!H15</f>
        <v>100</v>
      </c>
      <c r="D18" s="10"/>
      <c r="E18" s="82">
        <f>'Raw Data-Sorted'!C16</f>
        <v>91970</v>
      </c>
      <c r="F18" s="82">
        <f>'Raw Data-Sorted'!D16</f>
        <v>65511</v>
      </c>
      <c r="G18" s="82">
        <f>'Raw Data-Sorted'!E16</f>
        <v>84320</v>
      </c>
      <c r="H18" s="82">
        <f>'Raw Data-Sorted'!F16</f>
        <v>0</v>
      </c>
      <c r="I18" s="82">
        <f>'Raw Data-Sorted'!G16</f>
        <v>0</v>
      </c>
      <c r="J18" s="10"/>
      <c r="K18" s="10" t="s">
        <v>404</v>
      </c>
      <c r="L18" s="10" t="s">
        <v>404</v>
      </c>
      <c r="M18" s="10" t="s">
        <v>404</v>
      </c>
      <c r="N18" s="10" t="s">
        <v>404</v>
      </c>
      <c r="O18" s="10" t="s">
        <v>404</v>
      </c>
      <c r="P18" s="10"/>
      <c r="Q18" s="10" t="s">
        <v>404</v>
      </c>
      <c r="R18" s="10" t="s">
        <v>404</v>
      </c>
      <c r="S18" s="10" t="s">
        <v>404</v>
      </c>
      <c r="T18" s="10" t="s">
        <v>404</v>
      </c>
      <c r="U18" s="10" t="s">
        <v>404</v>
      </c>
      <c r="V18" s="10"/>
      <c r="W18" s="59">
        <f t="shared" si="5"/>
        <v>1.2847304678223699</v>
      </c>
      <c r="X18" s="59">
        <f t="shared" si="6"/>
        <v>1.1912607059080247</v>
      </c>
      <c r="Y18" s="59">
        <f t="shared" si="7"/>
        <v>1.2275082979095091</v>
      </c>
      <c r="Z18" s="59"/>
      <c r="AA18" s="59"/>
      <c r="AB18" s="10"/>
      <c r="AC18" s="60">
        <f t="shared" si="1"/>
        <v>1.234499823879968</v>
      </c>
      <c r="AD18" s="60">
        <f t="shared" si="2"/>
        <v>4.7125472672725453E-2</v>
      </c>
      <c r="AE18" s="60">
        <f t="shared" si="3"/>
        <v>3.8173737866249806</v>
      </c>
      <c r="AF18" s="10"/>
      <c r="AG18" s="82" t="b">
        <f t="shared" si="4"/>
        <v>1</v>
      </c>
      <c r="AH18" s="10">
        <v>10</v>
      </c>
    </row>
    <row r="19" spans="1:34" s="35" customFormat="1">
      <c r="A19" s="10" t="str">
        <f>'Analyte List'!B16</f>
        <v>Pyr</v>
      </c>
      <c r="B19" s="10" t="str">
        <f>'Analyte List'!E16</f>
        <v>PAH/APAH</v>
      </c>
      <c r="C19" s="10">
        <f>'Analyte List'!H16</f>
        <v>100</v>
      </c>
      <c r="D19" s="10"/>
      <c r="E19" s="82">
        <f>'Raw Data-Sorted'!C17</f>
        <v>95626</v>
      </c>
      <c r="F19" s="82">
        <f>'Raw Data-Sorted'!D17</f>
        <v>65441</v>
      </c>
      <c r="G19" s="82">
        <f>'Raw Data-Sorted'!E17</f>
        <v>82785</v>
      </c>
      <c r="H19" s="82">
        <f>'Raw Data-Sorted'!F17</f>
        <v>0</v>
      </c>
      <c r="I19" s="82">
        <f>'Raw Data-Sorted'!G17</f>
        <v>0</v>
      </c>
      <c r="J19" s="10"/>
      <c r="K19" s="10" t="s">
        <v>404</v>
      </c>
      <c r="L19" s="10" t="s">
        <v>404</v>
      </c>
      <c r="M19" s="10" t="s">
        <v>404</v>
      </c>
      <c r="N19" s="10" t="s">
        <v>404</v>
      </c>
      <c r="O19" s="10" t="s">
        <v>404</v>
      </c>
      <c r="P19" s="10"/>
      <c r="Q19" s="10" t="s">
        <v>404</v>
      </c>
      <c r="R19" s="10" t="s">
        <v>404</v>
      </c>
      <c r="S19" s="10" t="s">
        <v>404</v>
      </c>
      <c r="T19" s="10" t="s">
        <v>404</v>
      </c>
      <c r="U19" s="10" t="s">
        <v>404</v>
      </c>
      <c r="V19" s="10"/>
      <c r="W19" s="59">
        <f t="shared" si="5"/>
        <v>1.3369030309808747</v>
      </c>
      <c r="X19" s="59">
        <f t="shared" si="6"/>
        <v>1.1881082062454611</v>
      </c>
      <c r="Y19" s="59">
        <f t="shared" si="7"/>
        <v>1.2051621731788271</v>
      </c>
      <c r="Z19" s="59"/>
      <c r="AA19" s="59"/>
      <c r="AB19" s="10"/>
      <c r="AC19" s="60">
        <f t="shared" si="1"/>
        <v>1.243391136801721</v>
      </c>
      <c r="AD19" s="60">
        <f t="shared" si="2"/>
        <v>8.1431352756607331E-2</v>
      </c>
      <c r="AE19" s="60">
        <f t="shared" si="3"/>
        <v>6.5491340855192925</v>
      </c>
      <c r="AF19" s="10"/>
      <c r="AG19" s="82" t="b">
        <f t="shared" si="4"/>
        <v>1</v>
      </c>
      <c r="AH19" s="10">
        <v>10</v>
      </c>
    </row>
    <row r="20" spans="1:34" s="35" customFormat="1">
      <c r="A20" s="10" t="str">
        <f>'Analyte List'!B17</f>
        <v>BaA</v>
      </c>
      <c r="B20" s="10" t="str">
        <f>'Analyte List'!E17</f>
        <v>PAH/APAH</v>
      </c>
      <c r="C20" s="10">
        <f>'Analyte List'!H17</f>
        <v>100</v>
      </c>
      <c r="D20" s="10"/>
      <c r="E20" s="82">
        <f>'Raw Data-Sorted'!C18</f>
        <v>75574</v>
      </c>
      <c r="F20" s="82">
        <f>'Raw Data-Sorted'!D18</f>
        <v>58281</v>
      </c>
      <c r="G20" s="82">
        <f>'Raw Data-Sorted'!E18</f>
        <v>75707</v>
      </c>
      <c r="H20" s="82">
        <f>'Raw Data-Sorted'!F18</f>
        <v>0</v>
      </c>
      <c r="I20" s="82">
        <f>'Raw Data-Sorted'!G18</f>
        <v>0</v>
      </c>
      <c r="J20" s="10"/>
      <c r="K20" s="10" t="s">
        <v>404</v>
      </c>
      <c r="L20" s="10" t="s">
        <v>404</v>
      </c>
      <c r="M20" s="10" t="s">
        <v>404</v>
      </c>
      <c r="N20" s="10" t="s">
        <v>404</v>
      </c>
      <c r="O20" s="10" t="s">
        <v>404</v>
      </c>
      <c r="P20" s="10"/>
      <c r="Q20" s="10" t="s">
        <v>404</v>
      </c>
      <c r="R20" s="10" t="s">
        <v>404</v>
      </c>
      <c r="S20" s="10" t="s">
        <v>404</v>
      </c>
      <c r="T20" s="10" t="s">
        <v>404</v>
      </c>
      <c r="U20" s="10" t="s">
        <v>404</v>
      </c>
      <c r="V20" s="10"/>
      <c r="W20" s="59">
        <f t="shared" si="5"/>
        <v>1.12469677803408</v>
      </c>
      <c r="X20" s="59">
        <f t="shared" si="6"/>
        <v>1.1870099187356158</v>
      </c>
      <c r="Y20" s="59">
        <f t="shared" si="7"/>
        <v>1.1219009795349801</v>
      </c>
      <c r="Z20" s="59"/>
      <c r="AA20" s="59"/>
      <c r="AB20" s="10"/>
      <c r="AC20" s="60">
        <f t="shared" si="1"/>
        <v>1.1445358921015585</v>
      </c>
      <c r="AD20" s="60">
        <f t="shared" si="2"/>
        <v>3.6810138904856633E-2</v>
      </c>
      <c r="AE20" s="60">
        <f t="shared" si="3"/>
        <v>3.2161629144951576</v>
      </c>
      <c r="AF20" s="10"/>
      <c r="AG20" s="82" t="b">
        <f t="shared" si="4"/>
        <v>1</v>
      </c>
      <c r="AH20" s="10">
        <v>10</v>
      </c>
    </row>
    <row r="21" spans="1:34" s="35" customFormat="1">
      <c r="A21" s="10" t="str">
        <f>'Analyte List'!B18</f>
        <v>Chr</v>
      </c>
      <c r="B21" s="10" t="str">
        <f>'Analyte List'!E18</f>
        <v>PAH/APAH</v>
      </c>
      <c r="C21" s="10">
        <f>'Analyte List'!H18</f>
        <v>100</v>
      </c>
      <c r="D21" s="10"/>
      <c r="E21" s="82">
        <f>'Raw Data-Sorted'!C19</f>
        <v>87181</v>
      </c>
      <c r="F21" s="82">
        <f>'Raw Data-Sorted'!D19</f>
        <v>63119</v>
      </c>
      <c r="G21" s="82">
        <f>'Raw Data-Sorted'!E19</f>
        <v>78586</v>
      </c>
      <c r="H21" s="82">
        <f>'Raw Data-Sorted'!F19</f>
        <v>0</v>
      </c>
      <c r="I21" s="82">
        <f>'Raw Data-Sorted'!G19</f>
        <v>0</v>
      </c>
      <c r="J21" s="10"/>
      <c r="K21" s="10" t="s">
        <v>404</v>
      </c>
      <c r="L21" s="10" t="s">
        <v>404</v>
      </c>
      <c r="M21" s="10" t="s">
        <v>404</v>
      </c>
      <c r="N21" s="10" t="s">
        <v>404</v>
      </c>
      <c r="O21" s="10" t="s">
        <v>404</v>
      </c>
      <c r="P21" s="10"/>
      <c r="Q21" s="10" t="s">
        <v>404</v>
      </c>
      <c r="R21" s="10" t="s">
        <v>404</v>
      </c>
      <c r="S21" s="10" t="s">
        <v>404</v>
      </c>
      <c r="T21" s="10" t="s">
        <v>404</v>
      </c>
      <c r="U21" s="10" t="s">
        <v>404</v>
      </c>
      <c r="V21" s="10"/>
      <c r="W21" s="59">
        <f t="shared" si="5"/>
        <v>1.3404006703463969</v>
      </c>
      <c r="X21" s="59">
        <f t="shared" si="6"/>
        <v>1.2838197905013728</v>
      </c>
      <c r="Y21" s="59">
        <f t="shared" si="7"/>
        <v>1.276969824994719</v>
      </c>
      <c r="Z21" s="59"/>
      <c r="AA21" s="59"/>
      <c r="AB21" s="10"/>
      <c r="AC21" s="60">
        <f t="shared" si="1"/>
        <v>1.3003967619474963</v>
      </c>
      <c r="AD21" s="60">
        <f t="shared" si="2"/>
        <v>3.4813288012644127E-2</v>
      </c>
      <c r="AE21" s="60">
        <f t="shared" si="3"/>
        <v>2.6771281682143804</v>
      </c>
      <c r="AF21" s="10"/>
      <c r="AG21" s="82" t="b">
        <f t="shared" si="4"/>
        <v>1</v>
      </c>
      <c r="AH21" s="10">
        <v>10</v>
      </c>
    </row>
    <row r="22" spans="1:34" s="35" customFormat="1">
      <c r="A22" s="10" t="str">
        <f>'Analyte List'!B19</f>
        <v>BbF</v>
      </c>
      <c r="B22" s="10" t="str">
        <f>'Analyte List'!E19</f>
        <v>PAH/APAH</v>
      </c>
      <c r="C22" s="10">
        <f>'Analyte List'!H19</f>
        <v>100</v>
      </c>
      <c r="D22" s="10"/>
      <c r="E22" s="82">
        <f>'Raw Data-Sorted'!C20</f>
        <v>65661</v>
      </c>
      <c r="F22" s="82">
        <f>'Raw Data-Sorted'!D20</f>
        <v>49140</v>
      </c>
      <c r="G22" s="82">
        <f>'Raw Data-Sorted'!E20</f>
        <v>54725</v>
      </c>
      <c r="H22" s="82">
        <f>'Raw Data-Sorted'!F20</f>
        <v>0</v>
      </c>
      <c r="I22" s="82">
        <f>'Raw Data-Sorted'!G20</f>
        <v>0</v>
      </c>
      <c r="J22" s="10"/>
      <c r="K22" s="10" t="s">
        <v>404</v>
      </c>
      <c r="L22" s="10" t="s">
        <v>404</v>
      </c>
      <c r="M22" s="10" t="s">
        <v>404</v>
      </c>
      <c r="N22" s="10" t="s">
        <v>404</v>
      </c>
      <c r="O22" s="10" t="s">
        <v>404</v>
      </c>
      <c r="P22" s="10"/>
      <c r="Q22" s="10" t="s">
        <v>404</v>
      </c>
      <c r="R22" s="10" t="s">
        <v>404</v>
      </c>
      <c r="S22" s="10" t="s">
        <v>404</v>
      </c>
      <c r="T22" s="10" t="s">
        <v>404</v>
      </c>
      <c r="U22" s="10" t="s">
        <v>404</v>
      </c>
      <c r="V22" s="10"/>
      <c r="W22" s="59">
        <f t="shared" si="5"/>
        <v>1.3469475670796751</v>
      </c>
      <c r="X22" s="59">
        <f t="shared" si="6"/>
        <v>1.2221144519883609</v>
      </c>
      <c r="Y22" s="59">
        <f t="shared" si="7"/>
        <v>1.1922657952069717</v>
      </c>
      <c r="Z22" s="59"/>
      <c r="AA22" s="59"/>
      <c r="AB22" s="10"/>
      <c r="AC22" s="60">
        <f t="shared" si="1"/>
        <v>1.2537759380916691</v>
      </c>
      <c r="AD22" s="60">
        <f t="shared" si="2"/>
        <v>8.2057601196490346E-2</v>
      </c>
      <c r="AE22" s="60">
        <f t="shared" si="3"/>
        <v>6.5448377739157699</v>
      </c>
      <c r="AF22" s="10"/>
      <c r="AG22" s="82" t="b">
        <f t="shared" si="4"/>
        <v>1</v>
      </c>
      <c r="AH22" s="10">
        <v>10</v>
      </c>
    </row>
    <row r="23" spans="1:34" s="35" customFormat="1">
      <c r="A23" s="10" t="str">
        <f>'Analyte List'!B20</f>
        <v>BkF</v>
      </c>
      <c r="B23" s="10" t="str">
        <f>'Analyte List'!E20</f>
        <v>PAH/APAH</v>
      </c>
      <c r="C23" s="10">
        <f>'Analyte List'!H20</f>
        <v>100</v>
      </c>
      <c r="D23" s="10"/>
      <c r="E23" s="82">
        <f>'Raw Data-Sorted'!C21</f>
        <v>61830</v>
      </c>
      <c r="F23" s="82">
        <f>'Raw Data-Sorted'!D21</f>
        <v>48203</v>
      </c>
      <c r="G23" s="82">
        <f>'Raw Data-Sorted'!E21</f>
        <v>50160</v>
      </c>
      <c r="H23" s="82">
        <f>'Raw Data-Sorted'!F21</f>
        <v>0</v>
      </c>
      <c r="I23" s="82">
        <f>'Raw Data-Sorted'!G21</f>
        <v>0</v>
      </c>
      <c r="J23" s="10"/>
      <c r="K23" s="10" t="s">
        <v>404</v>
      </c>
      <c r="L23" s="10" t="s">
        <v>404</v>
      </c>
      <c r="M23" s="10" t="s">
        <v>404</v>
      </c>
      <c r="N23" s="10" t="s">
        <v>404</v>
      </c>
      <c r="O23" s="10" t="s">
        <v>404</v>
      </c>
      <c r="P23" s="10"/>
      <c r="Q23" s="10" t="s">
        <v>404</v>
      </c>
      <c r="R23" s="10" t="s">
        <v>404</v>
      </c>
      <c r="S23" s="10" t="s">
        <v>404</v>
      </c>
      <c r="T23" s="10" t="s">
        <v>404</v>
      </c>
      <c r="U23" s="10" t="s">
        <v>404</v>
      </c>
      <c r="V23" s="10"/>
      <c r="W23" s="59">
        <f t="shared" si="5"/>
        <v>1.2640552806967331</v>
      </c>
      <c r="X23" s="59">
        <f t="shared" si="6"/>
        <v>1.311218105652576</v>
      </c>
      <c r="Y23" s="59">
        <f t="shared" si="7"/>
        <v>1.2365644413765902</v>
      </c>
      <c r="Z23" s="59"/>
      <c r="AA23" s="59"/>
      <c r="AB23" s="10"/>
      <c r="AC23" s="60">
        <f t="shared" si="1"/>
        <v>1.2706126092419663</v>
      </c>
      <c r="AD23" s="60">
        <f t="shared" si="2"/>
        <v>3.7756341397115006E-2</v>
      </c>
      <c r="AE23" s="60">
        <f t="shared" si="3"/>
        <v>2.9715069032440997</v>
      </c>
      <c r="AF23" s="10"/>
      <c r="AG23" s="82" t="b">
        <f t="shared" si="4"/>
        <v>1</v>
      </c>
      <c r="AH23" s="10">
        <v>10</v>
      </c>
    </row>
    <row r="24" spans="1:34" s="35" customFormat="1">
      <c r="A24" s="10" t="str">
        <f>'Analyte List'!B21</f>
        <v>BaP</v>
      </c>
      <c r="B24" s="10" t="str">
        <f>'Analyte List'!E21</f>
        <v>PAH/APAH</v>
      </c>
      <c r="C24" s="10">
        <f>'Analyte List'!H21</f>
        <v>100</v>
      </c>
      <c r="D24" s="10"/>
      <c r="E24" s="82">
        <f>'Raw Data-Sorted'!C22</f>
        <v>41979</v>
      </c>
      <c r="F24" s="82">
        <f>'Raw Data-Sorted'!D22</f>
        <v>42731</v>
      </c>
      <c r="G24" s="82">
        <f>'Raw Data-Sorted'!E22</f>
        <v>48993</v>
      </c>
      <c r="H24" s="82">
        <f>'Raw Data-Sorted'!F22</f>
        <v>0</v>
      </c>
      <c r="I24" s="82">
        <f>'Raw Data-Sorted'!G22</f>
        <v>0</v>
      </c>
      <c r="J24" s="10"/>
      <c r="K24" s="10" t="s">
        <v>404</v>
      </c>
      <c r="L24" s="10" t="s">
        <v>404</v>
      </c>
      <c r="M24" s="10" t="s">
        <v>404</v>
      </c>
      <c r="N24" s="10" t="s">
        <v>404</v>
      </c>
      <c r="O24" s="10" t="s">
        <v>404</v>
      </c>
      <c r="P24" s="10"/>
      <c r="Q24" s="10" t="s">
        <v>404</v>
      </c>
      <c r="R24" s="10" t="s">
        <v>404</v>
      </c>
      <c r="S24" s="10" t="s">
        <v>404</v>
      </c>
      <c r="T24" s="10" t="s">
        <v>404</v>
      </c>
      <c r="U24" s="10" t="s">
        <v>404</v>
      </c>
      <c r="V24" s="10"/>
      <c r="W24" s="59">
        <f t="shared" si="5"/>
        <v>0.85994346116027531</v>
      </c>
      <c r="X24" s="59">
        <f t="shared" si="6"/>
        <v>1.0316513761467889</v>
      </c>
      <c r="Y24" s="59">
        <f t="shared" si="7"/>
        <v>1.0228397252552246</v>
      </c>
      <c r="Z24" s="59"/>
      <c r="AA24" s="59"/>
      <c r="AB24" s="10"/>
      <c r="AC24" s="60">
        <f t="shared" si="1"/>
        <v>0.97147818752076287</v>
      </c>
      <c r="AD24" s="60">
        <f t="shared" si="2"/>
        <v>9.6692335198247964E-2</v>
      </c>
      <c r="AE24" s="60">
        <f t="shared" si="3"/>
        <v>9.9531143818070955</v>
      </c>
      <c r="AF24" s="10"/>
      <c r="AG24" s="82" t="b">
        <f t="shared" si="4"/>
        <v>1</v>
      </c>
      <c r="AH24" s="10">
        <v>10</v>
      </c>
    </row>
    <row r="25" spans="1:34" s="35" customFormat="1">
      <c r="A25" s="10" t="str">
        <f>'Analyte List'!B22</f>
        <v>IcdP</v>
      </c>
      <c r="B25" s="10" t="str">
        <f>'Analyte List'!E22</f>
        <v>PAH/APAH</v>
      </c>
      <c r="C25" s="10">
        <f>'Analyte List'!H22</f>
        <v>100</v>
      </c>
      <c r="D25" s="10"/>
      <c r="E25" s="82">
        <f>'Raw Data-Sorted'!C23</f>
        <v>12912</v>
      </c>
      <c r="F25" s="82">
        <f>'Raw Data-Sorted'!D23</f>
        <v>61057</v>
      </c>
      <c r="G25" s="82">
        <f>'Raw Data-Sorted'!E23</f>
        <v>68524</v>
      </c>
      <c r="H25" s="82">
        <f>'Raw Data-Sorted'!F23</f>
        <v>0</v>
      </c>
      <c r="I25" s="82">
        <f>'Raw Data-Sorted'!G23</f>
        <v>0</v>
      </c>
      <c r="J25" s="10"/>
      <c r="K25" s="10" t="s">
        <v>404</v>
      </c>
      <c r="L25" s="10" t="s">
        <v>404</v>
      </c>
      <c r="M25" s="10" t="s">
        <v>404</v>
      </c>
      <c r="N25" s="10" t="s">
        <v>404</v>
      </c>
      <c r="O25" s="10" t="s">
        <v>404</v>
      </c>
      <c r="P25" s="10"/>
      <c r="Q25" s="10" t="s">
        <v>404</v>
      </c>
      <c r="R25" s="10" t="s">
        <v>404</v>
      </c>
      <c r="S25" s="10" t="s">
        <v>404</v>
      </c>
      <c r="T25" s="10" t="s">
        <v>404</v>
      </c>
      <c r="U25" s="10" t="s">
        <v>404</v>
      </c>
      <c r="V25" s="10"/>
      <c r="W25" s="59"/>
      <c r="X25" s="59">
        <f t="shared" si="6"/>
        <v>0.93226757058006204</v>
      </c>
      <c r="Y25" s="59">
        <f t="shared" si="7"/>
        <v>0.92052659860290165</v>
      </c>
      <c r="Z25" s="59"/>
      <c r="AA25" s="59"/>
      <c r="AB25" s="10"/>
      <c r="AC25" s="60">
        <f t="shared" si="1"/>
        <v>0.92639708459148185</v>
      </c>
      <c r="AD25" s="60">
        <f t="shared" si="2"/>
        <v>8.3021209027713434E-3</v>
      </c>
      <c r="AE25" s="60">
        <f t="shared" si="3"/>
        <v>0.89617303863087738</v>
      </c>
      <c r="AF25" s="10"/>
      <c r="AG25" s="82" t="b">
        <f t="shared" si="4"/>
        <v>1</v>
      </c>
      <c r="AH25" s="10">
        <v>10</v>
      </c>
    </row>
    <row r="26" spans="1:34" s="35" customFormat="1">
      <c r="A26" s="10" t="str">
        <f>'Analyte List'!B23</f>
        <v>DBahA</v>
      </c>
      <c r="B26" s="10" t="str">
        <f>'Analyte List'!E23</f>
        <v>PAH/APAH</v>
      </c>
      <c r="C26" s="10">
        <f>'Analyte List'!H23</f>
        <v>100</v>
      </c>
      <c r="D26" s="10"/>
      <c r="E26" s="82">
        <f>'Raw Data-Sorted'!C24</f>
        <v>56743</v>
      </c>
      <c r="F26" s="82">
        <f>'Raw Data-Sorted'!D24</f>
        <v>52156</v>
      </c>
      <c r="G26" s="82">
        <f>'Raw Data-Sorted'!E24</f>
        <v>59264</v>
      </c>
      <c r="H26" s="82">
        <f>'Raw Data-Sorted'!F24</f>
        <v>0</v>
      </c>
      <c r="I26" s="82">
        <f>'Raw Data-Sorted'!G24</f>
        <v>0</v>
      </c>
      <c r="J26" s="10"/>
      <c r="K26" s="10" t="s">
        <v>404</v>
      </c>
      <c r="L26" s="10" t="s">
        <v>404</v>
      </c>
      <c r="M26" s="10" t="s">
        <v>404</v>
      </c>
      <c r="N26" s="10" t="s">
        <v>404</v>
      </c>
      <c r="O26" s="10" t="s">
        <v>404</v>
      </c>
      <c r="P26" s="10"/>
      <c r="Q26" s="10" t="s">
        <v>404</v>
      </c>
      <c r="R26" s="10" t="s">
        <v>404</v>
      </c>
      <c r="S26" s="10" t="s">
        <v>404</v>
      </c>
      <c r="T26" s="10" t="s">
        <v>404</v>
      </c>
      <c r="U26" s="10" t="s">
        <v>404</v>
      </c>
      <c r="V26" s="10"/>
      <c r="W26" s="59">
        <f t="shared" si="5"/>
        <v>1.070804476231813</v>
      </c>
      <c r="X26" s="59">
        <f t="shared" si="6"/>
        <v>1.0877617418870442</v>
      </c>
      <c r="Y26" s="59">
        <f t="shared" si="7"/>
        <v>1.0738177206015582</v>
      </c>
      <c r="Z26" s="59"/>
      <c r="AA26" s="59"/>
      <c r="AB26" s="10"/>
      <c r="AC26" s="60">
        <f t="shared" si="1"/>
        <v>1.0774613129068051</v>
      </c>
      <c r="AD26" s="60">
        <f t="shared" si="2"/>
        <v>9.0467694947236436E-3</v>
      </c>
      <c r="AE26" s="60">
        <f t="shared" si="3"/>
        <v>0.83963752446173845</v>
      </c>
      <c r="AF26" s="10"/>
      <c r="AG26" s="82" t="b">
        <f t="shared" si="4"/>
        <v>1</v>
      </c>
      <c r="AH26" s="10">
        <v>10</v>
      </c>
    </row>
    <row r="27" spans="1:34" s="35" customFormat="1">
      <c r="A27" s="10" t="str">
        <f>'Analyte List'!B24</f>
        <v>BghiP</v>
      </c>
      <c r="B27" s="10" t="str">
        <f>'Analyte List'!E24</f>
        <v>PAH/APAH</v>
      </c>
      <c r="C27" s="10">
        <f>'Analyte List'!H24</f>
        <v>100</v>
      </c>
      <c r="D27" s="10"/>
      <c r="E27" s="82">
        <f>'Raw Data-Sorted'!C25</f>
        <v>71555</v>
      </c>
      <c r="F27" s="82">
        <f>'Raw Data-Sorted'!D25</f>
        <v>62828</v>
      </c>
      <c r="G27" s="82">
        <f>'Raw Data-Sorted'!E25</f>
        <v>66502</v>
      </c>
      <c r="H27" s="82">
        <f>'Raw Data-Sorted'!F25</f>
        <v>0</v>
      </c>
      <c r="I27" s="82">
        <f>'Raw Data-Sorted'!G25</f>
        <v>0</v>
      </c>
      <c r="J27" s="10"/>
      <c r="K27" s="10" t="s">
        <v>404</v>
      </c>
      <c r="L27" s="10" t="s">
        <v>404</v>
      </c>
      <c r="M27" s="10" t="s">
        <v>404</v>
      </c>
      <c r="N27" s="10" t="s">
        <v>404</v>
      </c>
      <c r="O27" s="10" t="s">
        <v>404</v>
      </c>
      <c r="P27" s="10"/>
      <c r="Q27" s="10" t="s">
        <v>404</v>
      </c>
      <c r="R27" s="10" t="s">
        <v>404</v>
      </c>
      <c r="S27" s="10" t="s">
        <v>404</v>
      </c>
      <c r="T27" s="10" t="s">
        <v>404</v>
      </c>
      <c r="U27" s="10" t="s">
        <v>404</v>
      </c>
      <c r="V27" s="10"/>
      <c r="W27" s="59">
        <f t="shared" si="5"/>
        <v>0.99244105409153949</v>
      </c>
      <c r="X27" s="59">
        <f t="shared" si="6"/>
        <v>0.97669718780605341</v>
      </c>
      <c r="Y27" s="59">
        <f t="shared" si="7"/>
        <v>0.94676898107942653</v>
      </c>
      <c r="Z27" s="59"/>
      <c r="AA27" s="59"/>
      <c r="AB27" s="10"/>
      <c r="AC27" s="60">
        <f t="shared" si="1"/>
        <v>0.97196907432567314</v>
      </c>
      <c r="AD27" s="60">
        <f t="shared" si="2"/>
        <v>2.3200233966890495E-2</v>
      </c>
      <c r="AE27" s="60">
        <f t="shared" si="3"/>
        <v>2.3869312902765158</v>
      </c>
      <c r="AF27" s="10"/>
      <c r="AG27" s="82" t="b">
        <f t="shared" si="4"/>
        <v>1</v>
      </c>
      <c r="AH27" s="10">
        <v>10</v>
      </c>
    </row>
    <row r="28" spans="1:34">
      <c r="A28" s="57"/>
      <c r="B28" s="57"/>
      <c r="E28" s="29"/>
      <c r="F28" s="29"/>
      <c r="G28" s="29"/>
      <c r="H28" s="29"/>
      <c r="I28" s="29"/>
      <c r="W28" s="13"/>
      <c r="X28" s="13"/>
      <c r="Y28" s="13"/>
      <c r="Z28" s="13"/>
      <c r="AA28" s="13"/>
      <c r="AC28" s="6"/>
      <c r="AD28" s="6"/>
      <c r="AE28" s="6"/>
    </row>
    <row r="29" spans="1:34">
      <c r="A29" s="10" t="str">
        <f>'Analyte List'!B26</f>
        <v>APAHs</v>
      </c>
      <c r="B29" s="57"/>
      <c r="E29" s="29"/>
      <c r="F29" s="29"/>
      <c r="G29" s="29"/>
      <c r="H29" s="29"/>
      <c r="I29" s="29"/>
      <c r="W29" s="13"/>
      <c r="X29" s="13"/>
      <c r="Y29" s="13"/>
      <c r="Z29" s="13"/>
      <c r="AA29" s="13"/>
      <c r="AC29" s="6"/>
      <c r="AD29" s="6"/>
      <c r="AE29" s="6"/>
    </row>
    <row r="30" spans="1:34">
      <c r="A30" s="57"/>
      <c r="B30" s="57"/>
      <c r="E30" s="29"/>
      <c r="F30" s="29"/>
      <c r="G30" s="29"/>
      <c r="H30" s="29"/>
      <c r="I30" s="29"/>
      <c r="W30" s="13"/>
      <c r="X30" s="13"/>
      <c r="Y30" s="13"/>
      <c r="Z30" s="13"/>
      <c r="AA30" s="13"/>
      <c r="AC30" s="6"/>
      <c r="AD30" s="6"/>
      <c r="AE30" s="6"/>
      <c r="AG30" s="28" t="s">
        <v>436</v>
      </c>
    </row>
    <row r="31" spans="1:34" s="10" customFormat="1">
      <c r="A31" s="10" t="str">
        <f>'Analyte List'!B28</f>
        <v>2-MeNap</v>
      </c>
      <c r="B31" s="10" t="str">
        <f>'Analyte List'!E28</f>
        <v>PAH/APAH</v>
      </c>
      <c r="C31" s="10">
        <f>'Analyte List'!H28</f>
        <v>100</v>
      </c>
      <c r="E31" s="82">
        <f>'Raw Data-Sorted'!C29</f>
        <v>54262</v>
      </c>
      <c r="F31" s="82">
        <f>'Raw Data-Sorted'!D29</f>
        <v>49012</v>
      </c>
      <c r="G31" s="82">
        <f>'Raw Data-Sorted'!E29</f>
        <v>70241</v>
      </c>
      <c r="H31" s="82">
        <f>'Raw Data-Sorted'!F29</f>
        <v>0</v>
      </c>
      <c r="I31" s="82">
        <f>'Raw Data-Sorted'!G29</f>
        <v>0</v>
      </c>
      <c r="K31" s="10" t="s">
        <v>404</v>
      </c>
      <c r="L31" s="10" t="s">
        <v>404</v>
      </c>
      <c r="M31" s="10" t="s">
        <v>404</v>
      </c>
      <c r="N31" s="10" t="s">
        <v>404</v>
      </c>
      <c r="O31" s="10" t="s">
        <v>404</v>
      </c>
      <c r="Q31" s="10" t="s">
        <v>404</v>
      </c>
      <c r="R31" s="10" t="s">
        <v>404</v>
      </c>
      <c r="S31" s="10" t="s">
        <v>404</v>
      </c>
      <c r="T31" s="10" t="s">
        <v>404</v>
      </c>
      <c r="U31" s="10" t="s">
        <v>404</v>
      </c>
      <c r="W31" s="59">
        <f t="shared" ref="W31:AA32" si="8">(E31/E$209)/($C31/$B$6)</f>
        <v>2.0844345421020281</v>
      </c>
      <c r="X31" s="59">
        <f t="shared" si="8"/>
        <v>2.1475768994829552</v>
      </c>
      <c r="Y31" s="59">
        <f t="shared" si="8"/>
        <v>2.4317465812705557</v>
      </c>
      <c r="Z31" s="59"/>
      <c r="AA31" s="59"/>
      <c r="AC31" s="60">
        <f t="shared" ref="AC31" si="9">AVERAGE(W31:AA31)</f>
        <v>2.2212526742851799</v>
      </c>
      <c r="AD31" s="60">
        <f t="shared" ref="AD31" si="10">STDEV(W31:AA31)</f>
        <v>0.18500676469356811</v>
      </c>
      <c r="AE31" s="60">
        <f t="shared" ref="AE31" si="11">AD31/AC31*100</f>
        <v>8.3289382984358156</v>
      </c>
      <c r="AG31" s="82" t="b">
        <f t="shared" ref="AG31:AG92" si="12">AE31&lt;=AH31</f>
        <v>0</v>
      </c>
    </row>
    <row r="32" spans="1:34" s="10" customFormat="1">
      <c r="A32" s="10" t="str">
        <f>'Analyte List'!B29</f>
        <v>1-MeNap</v>
      </c>
      <c r="B32" s="10" t="str">
        <f>'Analyte List'!E29</f>
        <v>PAH/APAH</v>
      </c>
      <c r="C32" s="10">
        <f>'Analyte List'!H29</f>
        <v>100</v>
      </c>
      <c r="E32" s="82">
        <f>'Raw Data-Sorted'!C30</f>
        <v>59392</v>
      </c>
      <c r="F32" s="82">
        <f>'Raw Data-Sorted'!D30</f>
        <v>46510</v>
      </c>
      <c r="G32" s="82">
        <f>'Raw Data-Sorted'!E30</f>
        <v>66708</v>
      </c>
      <c r="H32" s="82">
        <f>'Raw Data-Sorted'!F30</f>
        <v>0</v>
      </c>
      <c r="I32" s="82">
        <f>'Raw Data-Sorted'!G30</f>
        <v>0</v>
      </c>
      <c r="K32" s="10" t="s">
        <v>404</v>
      </c>
      <c r="L32" s="10" t="s">
        <v>404</v>
      </c>
      <c r="M32" s="10" t="s">
        <v>404</v>
      </c>
      <c r="N32" s="10" t="s">
        <v>404</v>
      </c>
      <c r="O32" s="10" t="s">
        <v>404</v>
      </c>
      <c r="Q32" s="10" t="s">
        <v>404</v>
      </c>
      <c r="R32" s="10" t="s">
        <v>404</v>
      </c>
      <c r="S32" s="10" t="s">
        <v>404</v>
      </c>
      <c r="T32" s="10" t="s">
        <v>404</v>
      </c>
      <c r="U32" s="10" t="s">
        <v>404</v>
      </c>
      <c r="W32" s="59">
        <f t="shared" si="8"/>
        <v>2.2814996926859252</v>
      </c>
      <c r="X32" s="59">
        <f t="shared" si="8"/>
        <v>2.0379458417316623</v>
      </c>
      <c r="Y32" s="59">
        <f t="shared" si="8"/>
        <v>2.3094339622641509</v>
      </c>
      <c r="Z32" s="59"/>
      <c r="AA32" s="59"/>
      <c r="AC32" s="60">
        <f t="shared" ref="AC32" si="13">AVERAGE(W32:AA32)</f>
        <v>2.2096264988939129</v>
      </c>
      <c r="AD32" s="60">
        <f t="shared" ref="AD32" si="14">STDEV(W32:AA32)</f>
        <v>0.1493344129360808</v>
      </c>
      <c r="AE32" s="60">
        <f t="shared" ref="AE32" si="15">AD32/AC32*100</f>
        <v>6.7583554510608064</v>
      </c>
      <c r="AG32" s="82" t="b">
        <f t="shared" si="12"/>
        <v>0</v>
      </c>
    </row>
    <row r="33" spans="1:33" s="10" customFormat="1" hidden="1">
      <c r="A33" s="10" t="str">
        <f>'Analyte List'!B30</f>
        <v>C2-Nap (1,4-DiMeNap)</v>
      </c>
      <c r="B33" s="10" t="str">
        <f>'Analyte List'!E30</f>
        <v>PAH/APAH</v>
      </c>
      <c r="C33" s="10">
        <f>'Analyte List'!H30</f>
        <v>100</v>
      </c>
      <c r="E33" s="10" t="s">
        <v>404</v>
      </c>
      <c r="F33" s="10" t="s">
        <v>404</v>
      </c>
      <c r="G33" s="10" t="s">
        <v>404</v>
      </c>
      <c r="H33" s="10" t="s">
        <v>404</v>
      </c>
      <c r="I33" s="10" t="s">
        <v>404</v>
      </c>
      <c r="K33" s="10" t="s">
        <v>404</v>
      </c>
      <c r="L33" s="10" t="s">
        <v>404</v>
      </c>
      <c r="M33" s="10" t="s">
        <v>404</v>
      </c>
      <c r="N33" s="10" t="s">
        <v>404</v>
      </c>
      <c r="O33" s="10" t="s">
        <v>404</v>
      </c>
      <c r="Q33" s="10" t="s">
        <v>404</v>
      </c>
      <c r="R33" s="10" t="s">
        <v>404</v>
      </c>
      <c r="S33" s="10" t="s">
        <v>404</v>
      </c>
      <c r="T33" s="10" t="s">
        <v>404</v>
      </c>
      <c r="U33" s="10" t="s">
        <v>404</v>
      </c>
      <c r="W33" s="59" t="s">
        <v>404</v>
      </c>
      <c r="X33" s="59" t="s">
        <v>404</v>
      </c>
      <c r="Y33" s="59" t="s">
        <v>404</v>
      </c>
      <c r="Z33" s="59"/>
      <c r="AA33" s="59"/>
      <c r="AC33" s="59" t="s">
        <v>404</v>
      </c>
      <c r="AD33" s="59" t="s">
        <v>404</v>
      </c>
      <c r="AE33" s="59" t="s">
        <v>404</v>
      </c>
      <c r="AG33" s="59" t="s">
        <v>404</v>
      </c>
    </row>
    <row r="34" spans="1:33" s="10" customFormat="1">
      <c r="A34" s="10" t="str">
        <f>'Analyte List'!B31</f>
        <v>1,4-DiMeNap (C2-Nap)</v>
      </c>
      <c r="B34" s="10" t="str">
        <f>'Analyte List'!E31</f>
        <v>PAH/APAH</v>
      </c>
      <c r="C34" s="10">
        <f>'Analyte List'!H31</f>
        <v>100</v>
      </c>
      <c r="E34" s="82">
        <f>'Raw Data-Sorted'!C32</f>
        <v>37628</v>
      </c>
      <c r="F34" s="82">
        <f>'Raw Data-Sorted'!D32</f>
        <v>33329</v>
      </c>
      <c r="G34" s="82">
        <f>'Raw Data-Sorted'!E32</f>
        <v>46089</v>
      </c>
      <c r="H34" s="82">
        <f>'Raw Data-Sorted'!F32</f>
        <v>0</v>
      </c>
      <c r="I34" s="82">
        <f>'Raw Data-Sorted'!G32</f>
        <v>0</v>
      </c>
      <c r="K34" s="10" t="s">
        <v>404</v>
      </c>
      <c r="L34" s="10" t="s">
        <v>404</v>
      </c>
      <c r="M34" s="10" t="s">
        <v>404</v>
      </c>
      <c r="N34" s="10" t="s">
        <v>404</v>
      </c>
      <c r="O34" s="10" t="s">
        <v>404</v>
      </c>
      <c r="Q34" s="10" t="s">
        <v>404</v>
      </c>
      <c r="R34" s="10" t="s">
        <v>404</v>
      </c>
      <c r="S34" s="10" t="s">
        <v>404</v>
      </c>
      <c r="T34" s="10" t="s">
        <v>404</v>
      </c>
      <c r="U34" s="10" t="s">
        <v>404</v>
      </c>
      <c r="W34" s="59">
        <f>(E34/E$209)/($C34/$B$6)</f>
        <v>1.4454517516902274</v>
      </c>
      <c r="X34" s="59">
        <f>(F34/F$209)/($C34/$B$6)</f>
        <v>1.4603890982385417</v>
      </c>
      <c r="Y34" s="59">
        <f>(G34/G$209)/($C34/$B$6)</f>
        <v>1.5956032542842307</v>
      </c>
      <c r="Z34" s="59"/>
      <c r="AA34" s="59"/>
      <c r="AC34" s="60">
        <f t="shared" ref="AC34:AC38" si="16">AVERAGE(W34:AA34)</f>
        <v>1.5004813680710001</v>
      </c>
      <c r="AD34" s="60">
        <f t="shared" ref="AD34:AD38" si="17">STDEV(W34:AA34)</f>
        <v>8.2715844963635723E-2</v>
      </c>
      <c r="AE34" s="60">
        <f t="shared" ref="AE34:AE38" si="18">AD34/AC34*100</f>
        <v>5.5126205978801437</v>
      </c>
      <c r="AG34" s="82" t="b">
        <f t="shared" si="12"/>
        <v>0</v>
      </c>
    </row>
    <row r="35" spans="1:33" s="10" customFormat="1" hidden="1">
      <c r="A35" s="10" t="str">
        <f>'Analyte List'!B32</f>
        <v>C3-Nap (t1)</v>
      </c>
      <c r="B35" s="10" t="str">
        <f>'Analyte List'!E32</f>
        <v>PAH/APAH</v>
      </c>
      <c r="C35" s="10">
        <f>'Analyte List'!H32</f>
        <v>100</v>
      </c>
      <c r="E35" s="10" t="s">
        <v>404</v>
      </c>
      <c r="F35" s="10" t="s">
        <v>404</v>
      </c>
      <c r="G35" s="10" t="s">
        <v>404</v>
      </c>
      <c r="H35" s="10" t="s">
        <v>404</v>
      </c>
      <c r="I35" s="10" t="s">
        <v>404</v>
      </c>
      <c r="K35" s="10" t="s">
        <v>404</v>
      </c>
      <c r="L35" s="10" t="s">
        <v>404</v>
      </c>
      <c r="M35" s="10" t="s">
        <v>404</v>
      </c>
      <c r="N35" s="10" t="s">
        <v>404</v>
      </c>
      <c r="O35" s="10" t="s">
        <v>404</v>
      </c>
      <c r="Q35" s="10" t="s">
        <v>404</v>
      </c>
      <c r="R35" s="10" t="s">
        <v>404</v>
      </c>
      <c r="S35" s="10" t="s">
        <v>404</v>
      </c>
      <c r="T35" s="10" t="s">
        <v>404</v>
      </c>
      <c r="U35" s="10" t="s">
        <v>404</v>
      </c>
      <c r="W35" s="59" t="s">
        <v>404</v>
      </c>
      <c r="X35" s="59" t="s">
        <v>404</v>
      </c>
      <c r="Y35" s="59" t="s">
        <v>404</v>
      </c>
      <c r="Z35" s="59"/>
      <c r="AA35" s="59"/>
      <c r="AC35" s="59" t="s">
        <v>404</v>
      </c>
      <c r="AD35" s="59" t="s">
        <v>404</v>
      </c>
      <c r="AE35" s="59" t="s">
        <v>404</v>
      </c>
      <c r="AG35" s="59" t="s">
        <v>404</v>
      </c>
    </row>
    <row r="36" spans="1:33" s="10" customFormat="1" hidden="1">
      <c r="A36" s="10" t="str">
        <f>'Analyte List'!B33</f>
        <v>C3-Nap (t2)</v>
      </c>
      <c r="B36" s="10" t="str">
        <f>'Analyte List'!E33</f>
        <v>PAH/APAH</v>
      </c>
      <c r="C36" s="10">
        <f>'Analyte List'!H33</f>
        <v>100</v>
      </c>
      <c r="E36" s="10" t="s">
        <v>404</v>
      </c>
      <c r="F36" s="10" t="s">
        <v>404</v>
      </c>
      <c r="G36" s="10" t="s">
        <v>404</v>
      </c>
      <c r="H36" s="10" t="s">
        <v>404</v>
      </c>
      <c r="I36" s="10" t="s">
        <v>404</v>
      </c>
      <c r="K36" s="10" t="s">
        <v>404</v>
      </c>
      <c r="L36" s="10" t="s">
        <v>404</v>
      </c>
      <c r="M36" s="10" t="s">
        <v>404</v>
      </c>
      <c r="N36" s="10" t="s">
        <v>404</v>
      </c>
      <c r="O36" s="10" t="s">
        <v>404</v>
      </c>
      <c r="Q36" s="10" t="s">
        <v>404</v>
      </c>
      <c r="R36" s="10" t="s">
        <v>404</v>
      </c>
      <c r="S36" s="10" t="s">
        <v>404</v>
      </c>
      <c r="T36" s="10" t="s">
        <v>404</v>
      </c>
      <c r="U36" s="10" t="s">
        <v>404</v>
      </c>
      <c r="W36" s="59" t="s">
        <v>404</v>
      </c>
      <c r="X36" s="59" t="s">
        <v>404</v>
      </c>
      <c r="Y36" s="59" t="s">
        <v>404</v>
      </c>
      <c r="Z36" s="59"/>
      <c r="AA36" s="59"/>
      <c r="AC36" s="59" t="s">
        <v>404</v>
      </c>
      <c r="AD36" s="59" t="s">
        <v>404</v>
      </c>
      <c r="AE36" s="59" t="s">
        <v>404</v>
      </c>
      <c r="AG36" s="59" t="s">
        <v>404</v>
      </c>
    </row>
    <row r="37" spans="1:33" s="10" customFormat="1" hidden="1">
      <c r="A37" s="10" t="str">
        <f>'Analyte List'!B34</f>
        <v>C3-Nap total (2,3,5-TriMeNap)</v>
      </c>
      <c r="B37" s="10" t="str">
        <f>'Analyte List'!E34</f>
        <v>PAH/APAH</v>
      </c>
      <c r="C37" s="10">
        <f>'Analyte List'!H34</f>
        <v>100</v>
      </c>
      <c r="E37" s="10" t="s">
        <v>404</v>
      </c>
      <c r="F37" s="10" t="s">
        <v>404</v>
      </c>
      <c r="G37" s="10" t="s">
        <v>404</v>
      </c>
      <c r="H37" s="10" t="s">
        <v>404</v>
      </c>
      <c r="I37" s="10" t="s">
        <v>404</v>
      </c>
      <c r="K37" s="10" t="s">
        <v>404</v>
      </c>
      <c r="L37" s="10" t="s">
        <v>404</v>
      </c>
      <c r="M37" s="10" t="s">
        <v>404</v>
      </c>
      <c r="N37" s="10" t="s">
        <v>404</v>
      </c>
      <c r="O37" s="10" t="s">
        <v>404</v>
      </c>
      <c r="Q37" s="10" t="s">
        <v>404</v>
      </c>
      <c r="R37" s="10" t="s">
        <v>404</v>
      </c>
      <c r="S37" s="10" t="s">
        <v>404</v>
      </c>
      <c r="T37" s="10" t="s">
        <v>404</v>
      </c>
      <c r="U37" s="10" t="s">
        <v>404</v>
      </c>
      <c r="W37" s="59" t="s">
        <v>404</v>
      </c>
      <c r="X37" s="59" t="s">
        <v>404</v>
      </c>
      <c r="Y37" s="59" t="s">
        <v>404</v>
      </c>
      <c r="Z37" s="59"/>
      <c r="AA37" s="59"/>
      <c r="AC37" s="59" t="s">
        <v>404</v>
      </c>
      <c r="AD37" s="59" t="s">
        <v>404</v>
      </c>
      <c r="AE37" s="59" t="s">
        <v>404</v>
      </c>
      <c r="AG37" s="59" t="s">
        <v>404</v>
      </c>
    </row>
    <row r="38" spans="1:33" s="10" customFormat="1">
      <c r="A38" s="10" t="str">
        <f>'Analyte List'!B35</f>
        <v>2,3,5-TriMeNap (C3-Nap)</v>
      </c>
      <c r="B38" s="10" t="str">
        <f>'Analyte List'!E35</f>
        <v>PAH/APAH</v>
      </c>
      <c r="C38" s="10">
        <f>'Analyte List'!H35</f>
        <v>100</v>
      </c>
      <c r="E38" s="82">
        <f>'Raw Data-Sorted'!C36</f>
        <v>40169</v>
      </c>
      <c r="F38" s="82">
        <f>'Raw Data-Sorted'!D36</f>
        <v>36856</v>
      </c>
      <c r="G38" s="82">
        <f>'Raw Data-Sorted'!E36</f>
        <v>46157</v>
      </c>
      <c r="H38" s="82">
        <f>'Raw Data-Sorted'!F36</f>
        <v>0</v>
      </c>
      <c r="I38" s="82">
        <f>'Raw Data-Sorted'!G36</f>
        <v>0</v>
      </c>
      <c r="K38" s="10" t="s">
        <v>404</v>
      </c>
      <c r="L38" s="10" t="s">
        <v>404</v>
      </c>
      <c r="M38" s="10" t="s">
        <v>404</v>
      </c>
      <c r="N38" s="10" t="s">
        <v>404</v>
      </c>
      <c r="O38" s="10" t="s">
        <v>404</v>
      </c>
      <c r="Q38" s="10" t="s">
        <v>404</v>
      </c>
      <c r="R38" s="10" t="s">
        <v>404</v>
      </c>
      <c r="S38" s="10" t="s">
        <v>404</v>
      </c>
      <c r="T38" s="10" t="s">
        <v>404</v>
      </c>
      <c r="U38" s="10" t="s">
        <v>404</v>
      </c>
      <c r="W38" s="59">
        <f>(E38/E$209)/($C38/$B$6)</f>
        <v>1.5430623847572218</v>
      </c>
      <c r="X38" s="59">
        <f>(F38/F$209)/($C38/$B$6)</f>
        <v>1.6149329594251161</v>
      </c>
      <c r="Y38" s="59">
        <f>(G38/G$209)/($C38/$B$6)</f>
        <v>1.5979574173446425</v>
      </c>
      <c r="Z38" s="59"/>
      <c r="AA38" s="59"/>
      <c r="AC38" s="60">
        <f t="shared" si="16"/>
        <v>1.5853175871756602</v>
      </c>
      <c r="AD38" s="60">
        <f t="shared" si="17"/>
        <v>3.7565527492621188E-2</v>
      </c>
      <c r="AE38" s="60">
        <f t="shared" si="18"/>
        <v>2.3695900301936637</v>
      </c>
      <c r="AG38" s="82" t="b">
        <f t="shared" si="12"/>
        <v>0</v>
      </c>
    </row>
    <row r="39" spans="1:33" s="10" customFormat="1" hidden="1">
      <c r="A39" s="10" t="str">
        <f>'Analyte List'!B36</f>
        <v>C2-Flu (9-EtFlu)</v>
      </c>
      <c r="B39" s="10" t="str">
        <f>'Analyte List'!E36</f>
        <v>PAH/APAH</v>
      </c>
      <c r="C39" s="10">
        <f>'Analyte List'!H36</f>
        <v>100</v>
      </c>
      <c r="E39" s="10" t="s">
        <v>404</v>
      </c>
      <c r="F39" s="10" t="s">
        <v>404</v>
      </c>
      <c r="G39" s="10" t="s">
        <v>404</v>
      </c>
      <c r="H39" s="10" t="s">
        <v>404</v>
      </c>
      <c r="I39" s="10" t="s">
        <v>404</v>
      </c>
      <c r="K39" s="10" t="s">
        <v>404</v>
      </c>
      <c r="L39" s="10" t="s">
        <v>404</v>
      </c>
      <c r="M39" s="10" t="s">
        <v>404</v>
      </c>
      <c r="N39" s="10" t="s">
        <v>404</v>
      </c>
      <c r="O39" s="10" t="s">
        <v>404</v>
      </c>
      <c r="Q39" s="10" t="s">
        <v>404</v>
      </c>
      <c r="R39" s="10" t="s">
        <v>404</v>
      </c>
      <c r="S39" s="10" t="s">
        <v>404</v>
      </c>
      <c r="T39" s="10" t="s">
        <v>404</v>
      </c>
      <c r="U39" s="10" t="s">
        <v>404</v>
      </c>
      <c r="W39" s="59" t="s">
        <v>404</v>
      </c>
      <c r="X39" s="59" t="s">
        <v>404</v>
      </c>
      <c r="Y39" s="59" t="s">
        <v>404</v>
      </c>
      <c r="Z39" s="59"/>
      <c r="AA39" s="59"/>
      <c r="AC39" s="59" t="s">
        <v>404</v>
      </c>
      <c r="AD39" s="59" t="s">
        <v>404</v>
      </c>
      <c r="AE39" s="59" t="s">
        <v>404</v>
      </c>
      <c r="AG39" s="59" t="s">
        <v>404</v>
      </c>
    </row>
    <row r="40" spans="1:33" s="10" customFormat="1">
      <c r="A40" s="10" t="str">
        <f>'Analyte List'!B37</f>
        <v>9-EtFlu (C2-Flu)</v>
      </c>
      <c r="B40" s="10" t="str">
        <f>'Analyte List'!E37</f>
        <v>PAH/APAH</v>
      </c>
      <c r="C40" s="10">
        <f>'Analyte List'!H37</f>
        <v>100</v>
      </c>
      <c r="E40" s="82">
        <f>'Raw Data-Sorted'!C38</f>
        <v>504</v>
      </c>
      <c r="F40" s="82">
        <f>'Raw Data-Sorted'!D38</f>
        <v>424</v>
      </c>
      <c r="G40" s="82">
        <f>'Raw Data-Sorted'!E38</f>
        <v>537</v>
      </c>
      <c r="H40" s="82">
        <f>'Raw Data-Sorted'!F38</f>
        <v>0</v>
      </c>
      <c r="I40" s="82">
        <f>'Raw Data-Sorted'!G38</f>
        <v>0</v>
      </c>
      <c r="K40" s="10" t="s">
        <v>404</v>
      </c>
      <c r="L40" s="10" t="s">
        <v>404</v>
      </c>
      <c r="M40" s="10" t="s">
        <v>404</v>
      </c>
      <c r="N40" s="10" t="s">
        <v>404</v>
      </c>
      <c r="O40" s="10" t="s">
        <v>404</v>
      </c>
      <c r="Q40" s="10" t="s">
        <v>404</v>
      </c>
      <c r="R40" s="10" t="s">
        <v>404</v>
      </c>
      <c r="S40" s="10" t="s">
        <v>404</v>
      </c>
      <c r="T40" s="10" t="s">
        <v>404</v>
      </c>
      <c r="U40" s="10" t="s">
        <v>404</v>
      </c>
      <c r="W40" s="59">
        <f>(E40/E$212)/($C40/$B$6)</f>
        <v>1.2655367231638417E-2</v>
      </c>
      <c r="X40" s="59">
        <f>(F40/F$212)/($C40/$B$6)</f>
        <v>1.3106646058732612E-2</v>
      </c>
      <c r="Y40" s="59">
        <f>(G40/G$212)/($C40/$B$6)</f>
        <v>1.3524404372135194E-2</v>
      </c>
      <c r="Z40" s="59"/>
      <c r="AA40" s="59"/>
      <c r="AB40" s="59"/>
      <c r="AC40" s="60">
        <f t="shared" ref="AC40:AC45" si="19">AVERAGE(W40:AA40)</f>
        <v>1.3095472554168741E-2</v>
      </c>
      <c r="AD40" s="60">
        <f t="shared" ref="AD40:AD45" si="20">STDEV(W40:AA40)</f>
        <v>4.3462630303961453E-4</v>
      </c>
      <c r="AE40" s="60">
        <f t="shared" ref="AE40:AE45" si="21">AD40/AC40*100</f>
        <v>3.3189050738093293</v>
      </c>
      <c r="AG40" s="82" t="b">
        <f t="shared" si="12"/>
        <v>0</v>
      </c>
    </row>
    <row r="41" spans="1:33" s="10" customFormat="1" hidden="1">
      <c r="A41" s="10" t="str">
        <f>'Analyte List'!B38</f>
        <v>C4-Nap (t1)</v>
      </c>
      <c r="B41" s="10" t="str">
        <f>'Analyte List'!E38</f>
        <v>PAH/APAH</v>
      </c>
      <c r="C41" s="10">
        <f>'Analyte List'!H38</f>
        <v>100</v>
      </c>
      <c r="E41" s="10" t="s">
        <v>404</v>
      </c>
      <c r="F41" s="10" t="s">
        <v>404</v>
      </c>
      <c r="G41" s="10" t="s">
        <v>404</v>
      </c>
      <c r="H41" s="10" t="s">
        <v>404</v>
      </c>
      <c r="I41" s="10" t="s">
        <v>404</v>
      </c>
      <c r="K41" s="10" t="s">
        <v>404</v>
      </c>
      <c r="L41" s="10" t="s">
        <v>404</v>
      </c>
      <c r="M41" s="10" t="s">
        <v>404</v>
      </c>
      <c r="N41" s="10" t="s">
        <v>404</v>
      </c>
      <c r="O41" s="10" t="s">
        <v>404</v>
      </c>
      <c r="Q41" s="10" t="s">
        <v>404</v>
      </c>
      <c r="R41" s="10" t="s">
        <v>404</v>
      </c>
      <c r="S41" s="10" t="s">
        <v>404</v>
      </c>
      <c r="T41" s="10" t="s">
        <v>404</v>
      </c>
      <c r="U41" s="10" t="s">
        <v>404</v>
      </c>
      <c r="W41" s="59" t="s">
        <v>404</v>
      </c>
      <c r="X41" s="59" t="s">
        <v>404</v>
      </c>
      <c r="Y41" s="59" t="s">
        <v>404</v>
      </c>
      <c r="Z41" s="59"/>
      <c r="AA41" s="59"/>
      <c r="AC41" s="59" t="s">
        <v>404</v>
      </c>
      <c r="AD41" s="59" t="s">
        <v>404</v>
      </c>
      <c r="AE41" s="59" t="s">
        <v>404</v>
      </c>
      <c r="AG41" s="59" t="s">
        <v>404</v>
      </c>
    </row>
    <row r="42" spans="1:33" s="10" customFormat="1" hidden="1">
      <c r="A42" s="10" t="str">
        <f>'Analyte List'!B39</f>
        <v>C4-Nap (t2)</v>
      </c>
      <c r="B42" s="10" t="str">
        <f>'Analyte List'!E39</f>
        <v>PAH/APAH</v>
      </c>
      <c r="C42" s="10">
        <f>'Analyte List'!H39</f>
        <v>100</v>
      </c>
      <c r="E42" s="10" t="s">
        <v>404</v>
      </c>
      <c r="F42" s="10" t="s">
        <v>404</v>
      </c>
      <c r="G42" s="10" t="s">
        <v>404</v>
      </c>
      <c r="H42" s="10" t="s">
        <v>404</v>
      </c>
      <c r="I42" s="10" t="s">
        <v>404</v>
      </c>
      <c r="K42" s="10" t="s">
        <v>404</v>
      </c>
      <c r="L42" s="10" t="s">
        <v>404</v>
      </c>
      <c r="M42" s="10" t="s">
        <v>404</v>
      </c>
      <c r="N42" s="10" t="s">
        <v>404</v>
      </c>
      <c r="O42" s="10" t="s">
        <v>404</v>
      </c>
      <c r="Q42" s="10" t="s">
        <v>404</v>
      </c>
      <c r="R42" s="10" t="s">
        <v>404</v>
      </c>
      <c r="S42" s="10" t="s">
        <v>404</v>
      </c>
      <c r="T42" s="10" t="s">
        <v>404</v>
      </c>
      <c r="U42" s="10" t="s">
        <v>404</v>
      </c>
      <c r="W42" s="59" t="s">
        <v>404</v>
      </c>
      <c r="X42" s="59" t="s">
        <v>404</v>
      </c>
      <c r="Y42" s="59" t="s">
        <v>404</v>
      </c>
      <c r="Z42" s="59"/>
      <c r="AA42" s="59"/>
      <c r="AC42" s="59" t="s">
        <v>404</v>
      </c>
      <c r="AD42" s="59" t="s">
        <v>404</v>
      </c>
      <c r="AE42" s="59" t="s">
        <v>404</v>
      </c>
      <c r="AG42" s="59" t="s">
        <v>404</v>
      </c>
    </row>
    <row r="43" spans="1:33" s="10" customFormat="1" hidden="1">
      <c r="A43" s="10" t="str">
        <f>'Analyte List'!B40</f>
        <v>C4-Nap (t3)</v>
      </c>
      <c r="B43" s="10" t="str">
        <f>'Analyte List'!E40</f>
        <v>PAH/APAH</v>
      </c>
      <c r="C43" s="10">
        <f>'Analyte List'!H40</f>
        <v>100</v>
      </c>
      <c r="E43" s="10" t="s">
        <v>404</v>
      </c>
      <c r="F43" s="10" t="s">
        <v>404</v>
      </c>
      <c r="G43" s="10" t="s">
        <v>404</v>
      </c>
      <c r="H43" s="10" t="s">
        <v>404</v>
      </c>
      <c r="I43" s="10" t="s">
        <v>404</v>
      </c>
      <c r="K43" s="10" t="s">
        <v>404</v>
      </c>
      <c r="L43" s="10" t="s">
        <v>404</v>
      </c>
      <c r="M43" s="10" t="s">
        <v>404</v>
      </c>
      <c r="N43" s="10" t="s">
        <v>404</v>
      </c>
      <c r="O43" s="10" t="s">
        <v>404</v>
      </c>
      <c r="Q43" s="10" t="s">
        <v>404</v>
      </c>
      <c r="R43" s="10" t="s">
        <v>404</v>
      </c>
      <c r="S43" s="10" t="s">
        <v>404</v>
      </c>
      <c r="T43" s="10" t="s">
        <v>404</v>
      </c>
      <c r="U43" s="10" t="s">
        <v>404</v>
      </c>
      <c r="W43" s="59" t="s">
        <v>404</v>
      </c>
      <c r="X43" s="59" t="s">
        <v>404</v>
      </c>
      <c r="Y43" s="59" t="s">
        <v>404</v>
      </c>
      <c r="Z43" s="59"/>
      <c r="AA43" s="59"/>
      <c r="AC43" s="59" t="s">
        <v>404</v>
      </c>
      <c r="AD43" s="59" t="s">
        <v>404</v>
      </c>
      <c r="AE43" s="59" t="s">
        <v>404</v>
      </c>
      <c r="AG43" s="59" t="s">
        <v>404</v>
      </c>
    </row>
    <row r="44" spans="1:33" s="10" customFormat="1" hidden="1">
      <c r="A44" s="10" t="str">
        <f>'Analyte List'!B41</f>
        <v>C4-Nap total (1,4,6,7-TetraMeNap)</v>
      </c>
      <c r="B44" s="10" t="str">
        <f>'Analyte List'!E41</f>
        <v>PAH/APAH</v>
      </c>
      <c r="C44" s="10">
        <f>'Analyte List'!H41</f>
        <v>100</v>
      </c>
      <c r="E44" s="10" t="s">
        <v>404</v>
      </c>
      <c r="F44" s="10" t="s">
        <v>404</v>
      </c>
      <c r="G44" s="10" t="s">
        <v>404</v>
      </c>
      <c r="H44" s="10" t="s">
        <v>404</v>
      </c>
      <c r="I44" s="10" t="s">
        <v>404</v>
      </c>
      <c r="K44" s="10" t="s">
        <v>404</v>
      </c>
      <c r="L44" s="10" t="s">
        <v>404</v>
      </c>
      <c r="M44" s="10" t="s">
        <v>404</v>
      </c>
      <c r="N44" s="10" t="s">
        <v>404</v>
      </c>
      <c r="O44" s="10" t="s">
        <v>404</v>
      </c>
      <c r="Q44" s="10" t="s">
        <v>404</v>
      </c>
      <c r="R44" s="10" t="s">
        <v>404</v>
      </c>
      <c r="S44" s="10" t="s">
        <v>404</v>
      </c>
      <c r="T44" s="10" t="s">
        <v>404</v>
      </c>
      <c r="U44" s="10" t="s">
        <v>404</v>
      </c>
      <c r="W44" s="59" t="s">
        <v>404</v>
      </c>
      <c r="X44" s="59" t="s">
        <v>404</v>
      </c>
      <c r="Y44" s="59" t="s">
        <v>404</v>
      </c>
      <c r="Z44" s="59"/>
      <c r="AA44" s="59"/>
      <c r="AC44" s="59" t="s">
        <v>404</v>
      </c>
      <c r="AD44" s="59" t="s">
        <v>404</v>
      </c>
      <c r="AE44" s="59" t="s">
        <v>404</v>
      </c>
      <c r="AG44" s="59" t="s">
        <v>404</v>
      </c>
    </row>
    <row r="45" spans="1:33" s="10" customFormat="1">
      <c r="A45" s="10" t="str">
        <f>'Analyte List'!B42</f>
        <v>1,4,6,7-TetraMeNap (C4-Nap)</v>
      </c>
      <c r="B45" s="10" t="str">
        <f>'Analyte List'!E42</f>
        <v>PAH/APAH</v>
      </c>
      <c r="C45" s="10">
        <f>'Analyte List'!H42</f>
        <v>100</v>
      </c>
      <c r="E45" s="82">
        <f>'Raw Data-Sorted'!C43</f>
        <v>45564</v>
      </c>
      <c r="F45" s="82">
        <f>'Raw Data-Sorted'!D43</f>
        <v>34871</v>
      </c>
      <c r="G45" s="82">
        <f>'Raw Data-Sorted'!E43</f>
        <v>46895</v>
      </c>
      <c r="H45" s="82">
        <f>'Raw Data-Sorted'!F43</f>
        <v>0</v>
      </c>
      <c r="I45" s="82">
        <f>'Raw Data-Sorted'!G43</f>
        <v>0</v>
      </c>
      <c r="K45" s="10" t="s">
        <v>404</v>
      </c>
      <c r="L45" s="10" t="s">
        <v>404</v>
      </c>
      <c r="M45" s="10" t="s">
        <v>404</v>
      </c>
      <c r="N45" s="10" t="s">
        <v>404</v>
      </c>
      <c r="O45" s="10" t="s">
        <v>404</v>
      </c>
      <c r="Q45" s="10" t="s">
        <v>404</v>
      </c>
      <c r="R45" s="10" t="s">
        <v>404</v>
      </c>
      <c r="S45" s="10" t="s">
        <v>404</v>
      </c>
      <c r="T45" s="10" t="s">
        <v>404</v>
      </c>
      <c r="U45" s="10" t="s">
        <v>404</v>
      </c>
      <c r="W45" s="59">
        <f>(E45/E$212)/($C45/$B$6)</f>
        <v>1.144105461393597</v>
      </c>
      <c r="X45" s="59">
        <f>(F45/F$212)/($C45/$B$6)</f>
        <v>1.0779289026275116</v>
      </c>
      <c r="Y45" s="59">
        <f>(G45/G$212)/($C45/$B$6)</f>
        <v>1.1810557598347857</v>
      </c>
      <c r="Z45" s="59"/>
      <c r="AA45" s="59"/>
      <c r="AB45" s="59"/>
      <c r="AC45" s="60">
        <f t="shared" si="19"/>
        <v>1.1343633746186315</v>
      </c>
      <c r="AD45" s="60">
        <f t="shared" si="20"/>
        <v>5.2249099134919014E-2</v>
      </c>
      <c r="AE45" s="60">
        <f t="shared" si="21"/>
        <v>4.6060283947800196</v>
      </c>
      <c r="AG45" s="82" t="b">
        <f t="shared" si="12"/>
        <v>0</v>
      </c>
    </row>
    <row r="46" spans="1:33" s="10" customFormat="1" hidden="1">
      <c r="A46" s="10" t="str">
        <f>'Analyte List'!B43</f>
        <v>C1-Flu (1-MeFlu)</v>
      </c>
      <c r="B46" s="10" t="str">
        <f>'Analyte List'!E43</f>
        <v>PAH/APAH</v>
      </c>
      <c r="C46" s="10">
        <f>'Analyte List'!H43</f>
        <v>100</v>
      </c>
      <c r="E46" s="10" t="s">
        <v>404</v>
      </c>
      <c r="F46" s="10" t="s">
        <v>404</v>
      </c>
      <c r="G46" s="10" t="s">
        <v>404</v>
      </c>
      <c r="H46" s="10" t="s">
        <v>404</v>
      </c>
      <c r="I46" s="10" t="s">
        <v>404</v>
      </c>
      <c r="K46" s="10" t="s">
        <v>404</v>
      </c>
      <c r="L46" s="10" t="s">
        <v>404</v>
      </c>
      <c r="M46" s="10" t="s">
        <v>404</v>
      </c>
      <c r="N46" s="10" t="s">
        <v>404</v>
      </c>
      <c r="O46" s="10" t="s">
        <v>404</v>
      </c>
      <c r="Q46" s="10" t="s">
        <v>404</v>
      </c>
      <c r="R46" s="10" t="s">
        <v>404</v>
      </c>
      <c r="S46" s="10" t="s">
        <v>404</v>
      </c>
      <c r="T46" s="10" t="s">
        <v>404</v>
      </c>
      <c r="U46" s="10" t="s">
        <v>404</v>
      </c>
      <c r="W46" s="59" t="s">
        <v>404</v>
      </c>
      <c r="X46" s="59" t="s">
        <v>404</v>
      </c>
      <c r="Y46" s="59" t="s">
        <v>404</v>
      </c>
      <c r="Z46" s="59"/>
      <c r="AA46" s="59"/>
      <c r="AC46" s="59" t="s">
        <v>404</v>
      </c>
      <c r="AD46" s="59" t="s">
        <v>404</v>
      </c>
      <c r="AE46" s="59" t="s">
        <v>404</v>
      </c>
      <c r="AG46" s="59" t="s">
        <v>404</v>
      </c>
    </row>
    <row r="47" spans="1:33" s="10" customFormat="1">
      <c r="A47" s="10" t="str">
        <f>'Analyte List'!B44</f>
        <v>1-MeFlu (C1-Flu)</v>
      </c>
      <c r="B47" s="10" t="str">
        <f>'Analyte List'!E44</f>
        <v>PAH/APAH</v>
      </c>
      <c r="C47" s="10">
        <f>'Analyte List'!H44</f>
        <v>100</v>
      </c>
      <c r="E47" s="82">
        <f>'Raw Data-Sorted'!C45</f>
        <v>65816</v>
      </c>
      <c r="F47" s="82">
        <f>'Raw Data-Sorted'!D45</f>
        <v>46250</v>
      </c>
      <c r="G47" s="82">
        <f>'Raw Data-Sorted'!E45</f>
        <v>60465</v>
      </c>
      <c r="H47" s="82">
        <f>'Raw Data-Sorted'!F45</f>
        <v>0</v>
      </c>
      <c r="I47" s="82">
        <f>'Raw Data-Sorted'!G45</f>
        <v>0</v>
      </c>
      <c r="K47" s="10" t="s">
        <v>404</v>
      </c>
      <c r="L47" s="10" t="s">
        <v>404</v>
      </c>
      <c r="M47" s="10" t="s">
        <v>404</v>
      </c>
      <c r="N47" s="10" t="s">
        <v>404</v>
      </c>
      <c r="O47" s="10" t="s">
        <v>404</v>
      </c>
      <c r="Q47" s="10" t="s">
        <v>404</v>
      </c>
      <c r="R47" s="10" t="s">
        <v>404</v>
      </c>
      <c r="S47" s="10" t="s">
        <v>404</v>
      </c>
      <c r="T47" s="10" t="s">
        <v>404</v>
      </c>
      <c r="U47" s="10" t="s">
        <v>404</v>
      </c>
      <c r="W47" s="59">
        <f>(E47/E$209)/($C47/$B$6)</f>
        <v>2.5282728948985862</v>
      </c>
      <c r="X47" s="59">
        <f>(F47/F$209)/($C47/$B$6)</f>
        <v>2.0265533257383228</v>
      </c>
      <c r="Y47" s="59">
        <f>(G47/G$209)/($C47/$B$6)</f>
        <v>2.0933010212913277</v>
      </c>
      <c r="Z47" s="59"/>
      <c r="AA47" s="59"/>
      <c r="AC47" s="60">
        <f t="shared" ref="AC47:AC64" si="22">AVERAGE(W47:AA47)</f>
        <v>2.2160424139760786</v>
      </c>
      <c r="AD47" s="60">
        <f t="shared" ref="AD47:AD64" si="23">STDEV(W47:AA47)</f>
        <v>0.27245131423473495</v>
      </c>
      <c r="AE47" s="60">
        <f t="shared" ref="AE47:AE64" si="24">AD47/AC47*100</f>
        <v>12.294499081626151</v>
      </c>
      <c r="AG47" s="82" t="b">
        <f t="shared" si="12"/>
        <v>0</v>
      </c>
    </row>
    <row r="48" spans="1:33" s="10" customFormat="1">
      <c r="A48" s="10" t="str">
        <f>'Analyte List'!B45</f>
        <v>DBT</v>
      </c>
      <c r="B48" s="10" t="str">
        <f>'Analyte List'!E45</f>
        <v>PAH/APAH</v>
      </c>
      <c r="C48" s="10">
        <f>'Analyte List'!H45</f>
        <v>100</v>
      </c>
      <c r="E48" s="82">
        <f>'Raw Data-Sorted'!C46</f>
        <v>44735</v>
      </c>
      <c r="F48" s="82">
        <f>'Raw Data-Sorted'!D46</f>
        <v>34431</v>
      </c>
      <c r="G48" s="82">
        <f>'Raw Data-Sorted'!E46</f>
        <v>45098</v>
      </c>
      <c r="H48" s="82">
        <f>'Raw Data-Sorted'!F46</f>
        <v>0</v>
      </c>
      <c r="I48" s="82">
        <f>'Raw Data-Sorted'!G46</f>
        <v>0</v>
      </c>
      <c r="K48" s="10" t="s">
        <v>404</v>
      </c>
      <c r="L48" s="10" t="s">
        <v>404</v>
      </c>
      <c r="M48" s="10" t="s">
        <v>404</v>
      </c>
      <c r="N48" s="10" t="s">
        <v>404</v>
      </c>
      <c r="O48" s="10" t="s">
        <v>404</v>
      </c>
      <c r="Q48" s="10" t="s">
        <v>404</v>
      </c>
      <c r="R48" s="10" t="s">
        <v>404</v>
      </c>
      <c r="S48" s="10" t="s">
        <v>404</v>
      </c>
      <c r="T48" s="10" t="s">
        <v>404</v>
      </c>
      <c r="U48" s="10" t="s">
        <v>404</v>
      </c>
      <c r="W48" s="59">
        <f>(E48/E$212)/($C48/$B$6)</f>
        <v>1.1232893910860013</v>
      </c>
      <c r="X48" s="59">
        <f>(F48/F$212)/($C48/$B$6)</f>
        <v>1.0643276661514682</v>
      </c>
      <c r="Y48" s="59">
        <f>(G48/G$212)/($C48/$B$6)</f>
        <v>1.1357981161537298</v>
      </c>
      <c r="Z48" s="59"/>
      <c r="AA48" s="59"/>
      <c r="AB48" s="59"/>
      <c r="AC48" s="60">
        <f t="shared" si="22"/>
        <v>1.1078050577970664</v>
      </c>
      <c r="AD48" s="60">
        <f t="shared" si="23"/>
        <v>3.8168439042401983E-2</v>
      </c>
      <c r="AE48" s="60">
        <f t="shared" si="24"/>
        <v>3.4454111554881419</v>
      </c>
      <c r="AG48" s="82" t="b">
        <f t="shared" si="12"/>
        <v>0</v>
      </c>
    </row>
    <row r="49" spans="1:33" s="10" customFormat="1" hidden="1">
      <c r="A49" s="10" t="str">
        <f>'Analyte List'!B46</f>
        <v>C3-Flu (t1)</v>
      </c>
      <c r="B49" s="10" t="str">
        <f>'Analyte List'!E46</f>
        <v>PAH/APAH</v>
      </c>
      <c r="C49" s="10">
        <f>'Analyte List'!H46</f>
        <v>100</v>
      </c>
      <c r="E49" s="10" t="s">
        <v>404</v>
      </c>
      <c r="F49" s="10" t="s">
        <v>404</v>
      </c>
      <c r="G49" s="10" t="s">
        <v>404</v>
      </c>
      <c r="H49" s="10" t="s">
        <v>404</v>
      </c>
      <c r="I49" s="10" t="s">
        <v>404</v>
      </c>
      <c r="K49" s="10" t="s">
        <v>404</v>
      </c>
      <c r="L49" s="10" t="s">
        <v>404</v>
      </c>
      <c r="M49" s="10" t="s">
        <v>404</v>
      </c>
      <c r="N49" s="10" t="s">
        <v>404</v>
      </c>
      <c r="O49" s="10" t="s">
        <v>404</v>
      </c>
      <c r="Q49" s="10" t="s">
        <v>404</v>
      </c>
      <c r="R49" s="10" t="s">
        <v>404</v>
      </c>
      <c r="S49" s="10" t="s">
        <v>404</v>
      </c>
      <c r="T49" s="10" t="s">
        <v>404</v>
      </c>
      <c r="U49" s="10" t="s">
        <v>404</v>
      </c>
      <c r="W49" s="59" t="s">
        <v>404</v>
      </c>
      <c r="X49" s="59" t="s">
        <v>404</v>
      </c>
      <c r="Y49" s="59" t="s">
        <v>404</v>
      </c>
      <c r="Z49" s="59"/>
      <c r="AA49" s="59"/>
      <c r="AC49" s="59" t="s">
        <v>404</v>
      </c>
      <c r="AD49" s="59" t="s">
        <v>404</v>
      </c>
      <c r="AE49" s="59" t="s">
        <v>404</v>
      </c>
      <c r="AG49" s="59" t="s">
        <v>404</v>
      </c>
    </row>
    <row r="50" spans="1:33" s="10" customFormat="1" hidden="1">
      <c r="A50" s="10" t="str">
        <f>'Analyte List'!B47</f>
        <v>C3-Flu (t2)</v>
      </c>
      <c r="B50" s="10" t="str">
        <f>'Analyte List'!E47</f>
        <v>PAH/APAH</v>
      </c>
      <c r="C50" s="10">
        <f>'Analyte List'!H47</f>
        <v>100</v>
      </c>
      <c r="E50" s="10" t="s">
        <v>404</v>
      </c>
      <c r="F50" s="10" t="s">
        <v>404</v>
      </c>
      <c r="G50" s="10" t="s">
        <v>404</v>
      </c>
      <c r="H50" s="10" t="s">
        <v>404</v>
      </c>
      <c r="I50" s="10" t="s">
        <v>404</v>
      </c>
      <c r="K50" s="10" t="s">
        <v>404</v>
      </c>
      <c r="L50" s="10" t="s">
        <v>404</v>
      </c>
      <c r="M50" s="10" t="s">
        <v>404</v>
      </c>
      <c r="N50" s="10" t="s">
        <v>404</v>
      </c>
      <c r="O50" s="10" t="s">
        <v>404</v>
      </c>
      <c r="Q50" s="10" t="s">
        <v>404</v>
      </c>
      <c r="R50" s="10" t="s">
        <v>404</v>
      </c>
      <c r="S50" s="10" t="s">
        <v>404</v>
      </c>
      <c r="T50" s="10" t="s">
        <v>404</v>
      </c>
      <c r="U50" s="10" t="s">
        <v>404</v>
      </c>
      <c r="W50" s="59" t="s">
        <v>404</v>
      </c>
      <c r="X50" s="59" t="s">
        <v>404</v>
      </c>
      <c r="Y50" s="59" t="s">
        <v>404</v>
      </c>
      <c r="Z50" s="59"/>
      <c r="AA50" s="59"/>
      <c r="AC50" s="59" t="s">
        <v>404</v>
      </c>
      <c r="AD50" s="59" t="s">
        <v>404</v>
      </c>
      <c r="AE50" s="59" t="s">
        <v>404</v>
      </c>
      <c r="AG50" s="59" t="s">
        <v>404</v>
      </c>
    </row>
    <row r="51" spans="1:33" s="10" customFormat="1" hidden="1">
      <c r="A51" s="10" t="str">
        <f>'Analyte List'!B48</f>
        <v>C3-Flu total (9-PropFlu)</v>
      </c>
      <c r="B51" s="10" t="str">
        <f>'Analyte List'!E48</f>
        <v>PAH/APAH</v>
      </c>
      <c r="C51" s="10">
        <f>'Analyte List'!H48</f>
        <v>100</v>
      </c>
      <c r="E51" s="10" t="s">
        <v>404</v>
      </c>
      <c r="F51" s="10" t="s">
        <v>404</v>
      </c>
      <c r="G51" s="10" t="s">
        <v>404</v>
      </c>
      <c r="H51" s="10" t="s">
        <v>404</v>
      </c>
      <c r="I51" s="10" t="s">
        <v>404</v>
      </c>
      <c r="K51" s="10" t="s">
        <v>404</v>
      </c>
      <c r="L51" s="10" t="s">
        <v>404</v>
      </c>
      <c r="M51" s="10" t="s">
        <v>404</v>
      </c>
      <c r="N51" s="10" t="s">
        <v>404</v>
      </c>
      <c r="O51" s="10" t="s">
        <v>404</v>
      </c>
      <c r="Q51" s="10" t="s">
        <v>404</v>
      </c>
      <c r="R51" s="10" t="s">
        <v>404</v>
      </c>
      <c r="S51" s="10" t="s">
        <v>404</v>
      </c>
      <c r="T51" s="10" t="s">
        <v>404</v>
      </c>
      <c r="U51" s="10" t="s">
        <v>404</v>
      </c>
      <c r="W51" s="59" t="s">
        <v>404</v>
      </c>
      <c r="X51" s="59" t="s">
        <v>404</v>
      </c>
      <c r="Y51" s="59" t="s">
        <v>404</v>
      </c>
      <c r="Z51" s="59"/>
      <c r="AA51" s="59"/>
      <c r="AC51" s="59" t="s">
        <v>404</v>
      </c>
      <c r="AD51" s="59" t="s">
        <v>404</v>
      </c>
      <c r="AE51" s="59" t="s">
        <v>404</v>
      </c>
      <c r="AG51" s="59" t="s">
        <v>404</v>
      </c>
    </row>
    <row r="52" spans="1:33" s="10" customFormat="1">
      <c r="A52" s="10" t="str">
        <f>'Analyte List'!B49</f>
        <v>9-PropFlu (C3-Flu)</v>
      </c>
      <c r="B52" s="10" t="str">
        <f>'Analyte List'!E49</f>
        <v>PAH/APAH</v>
      </c>
      <c r="C52" s="10">
        <f>'Analyte List'!H49</f>
        <v>100</v>
      </c>
      <c r="E52" s="82">
        <f>'Raw Data-Sorted'!C50</f>
        <v>5892</v>
      </c>
      <c r="F52" s="82">
        <f>'Raw Data-Sorted'!D50</f>
        <v>4638</v>
      </c>
      <c r="G52" s="82">
        <f>'Raw Data-Sorted'!E50</f>
        <v>6126</v>
      </c>
      <c r="H52" s="82">
        <f>'Raw Data-Sorted'!F50</f>
        <v>0</v>
      </c>
      <c r="I52" s="82">
        <f>'Raw Data-Sorted'!G50</f>
        <v>0</v>
      </c>
      <c r="K52" s="10" t="s">
        <v>404</v>
      </c>
      <c r="L52" s="10" t="s">
        <v>404</v>
      </c>
      <c r="M52" s="10" t="s">
        <v>404</v>
      </c>
      <c r="N52" s="10" t="s">
        <v>404</v>
      </c>
      <c r="O52" s="10" t="s">
        <v>404</v>
      </c>
      <c r="Q52" s="10" t="s">
        <v>404</v>
      </c>
      <c r="R52" s="10" t="s">
        <v>404</v>
      </c>
      <c r="S52" s="10" t="s">
        <v>404</v>
      </c>
      <c r="T52" s="10" t="s">
        <v>404</v>
      </c>
      <c r="U52" s="10" t="s">
        <v>404</v>
      </c>
      <c r="W52" s="59">
        <f>(E52/E$212)/($C52/$B$6)</f>
        <v>0.14794726930320151</v>
      </c>
      <c r="X52" s="59">
        <f>(F52/F$212)/($C52/$B$6)</f>
        <v>0.14336939721792891</v>
      </c>
      <c r="Y52" s="59">
        <f>(G52/G$212)/($C52/$B$6)</f>
        <v>0.15428398730670428</v>
      </c>
      <c r="Z52" s="59"/>
      <c r="AA52" s="59"/>
      <c r="AB52" s="59"/>
      <c r="AC52" s="60">
        <f t="shared" si="22"/>
        <v>0.14853355127594489</v>
      </c>
      <c r="AD52" s="60">
        <f t="shared" si="23"/>
        <v>5.4808634461343169E-3</v>
      </c>
      <c r="AE52" s="60">
        <f t="shared" si="24"/>
        <v>3.6899834408133123</v>
      </c>
      <c r="AG52" s="82" t="b">
        <f t="shared" si="12"/>
        <v>0</v>
      </c>
    </row>
    <row r="53" spans="1:33" s="10" customFormat="1" hidden="1">
      <c r="A53" s="10" t="str">
        <f>'Analyte List'!B50</f>
        <v>C4-Flu (t1)</v>
      </c>
      <c r="B53" s="10" t="str">
        <f>'Analyte List'!E50</f>
        <v>PAH/APAH</v>
      </c>
      <c r="C53" s="10">
        <f>'Analyte List'!H50</f>
        <v>100</v>
      </c>
      <c r="E53" s="10" t="s">
        <v>404</v>
      </c>
      <c r="F53" s="10" t="s">
        <v>404</v>
      </c>
      <c r="G53" s="10" t="s">
        <v>404</v>
      </c>
      <c r="H53" s="10" t="s">
        <v>404</v>
      </c>
      <c r="I53" s="10" t="s">
        <v>404</v>
      </c>
      <c r="K53" s="10" t="s">
        <v>404</v>
      </c>
      <c r="L53" s="10" t="s">
        <v>404</v>
      </c>
      <c r="M53" s="10" t="s">
        <v>404</v>
      </c>
      <c r="N53" s="10" t="s">
        <v>404</v>
      </c>
      <c r="O53" s="10" t="s">
        <v>404</v>
      </c>
      <c r="Q53" s="10" t="s">
        <v>404</v>
      </c>
      <c r="R53" s="10" t="s">
        <v>404</v>
      </c>
      <c r="S53" s="10" t="s">
        <v>404</v>
      </c>
      <c r="T53" s="10" t="s">
        <v>404</v>
      </c>
      <c r="U53" s="10" t="s">
        <v>404</v>
      </c>
      <c r="W53" s="59" t="s">
        <v>404</v>
      </c>
      <c r="X53" s="59" t="s">
        <v>404</v>
      </c>
      <c r="Y53" s="59" t="s">
        <v>404</v>
      </c>
      <c r="Z53" s="59"/>
      <c r="AA53" s="59"/>
      <c r="AC53" s="59" t="s">
        <v>404</v>
      </c>
      <c r="AD53" s="59" t="s">
        <v>404</v>
      </c>
      <c r="AE53" s="59" t="s">
        <v>404</v>
      </c>
      <c r="AG53" s="59" t="s">
        <v>404</v>
      </c>
    </row>
    <row r="54" spans="1:33" s="10" customFormat="1" hidden="1">
      <c r="A54" s="10" t="str">
        <f>'Analyte List'!B51</f>
        <v>C4-Flu (t2)</v>
      </c>
      <c r="B54" s="10" t="str">
        <f>'Analyte List'!E51</f>
        <v>PAH/APAH</v>
      </c>
      <c r="C54" s="10">
        <f>'Analyte List'!H51</f>
        <v>100</v>
      </c>
      <c r="E54" s="10" t="s">
        <v>404</v>
      </c>
      <c r="F54" s="10" t="s">
        <v>404</v>
      </c>
      <c r="G54" s="10" t="s">
        <v>404</v>
      </c>
      <c r="H54" s="10" t="s">
        <v>404</v>
      </c>
      <c r="I54" s="10" t="s">
        <v>404</v>
      </c>
      <c r="K54" s="10" t="s">
        <v>404</v>
      </c>
      <c r="L54" s="10" t="s">
        <v>404</v>
      </c>
      <c r="M54" s="10" t="s">
        <v>404</v>
      </c>
      <c r="N54" s="10" t="s">
        <v>404</v>
      </c>
      <c r="O54" s="10" t="s">
        <v>404</v>
      </c>
      <c r="Q54" s="10" t="s">
        <v>404</v>
      </c>
      <c r="R54" s="10" t="s">
        <v>404</v>
      </c>
      <c r="S54" s="10" t="s">
        <v>404</v>
      </c>
      <c r="T54" s="10" t="s">
        <v>404</v>
      </c>
      <c r="U54" s="10" t="s">
        <v>404</v>
      </c>
      <c r="W54" s="59" t="s">
        <v>404</v>
      </c>
      <c r="X54" s="59" t="s">
        <v>404</v>
      </c>
      <c r="Y54" s="59" t="s">
        <v>404</v>
      </c>
      <c r="Z54" s="59"/>
      <c r="AA54" s="59"/>
      <c r="AC54" s="59" t="s">
        <v>404</v>
      </c>
      <c r="AD54" s="59" t="s">
        <v>404</v>
      </c>
      <c r="AE54" s="59" t="s">
        <v>404</v>
      </c>
      <c r="AG54" s="59" t="s">
        <v>404</v>
      </c>
    </row>
    <row r="55" spans="1:33" s="10" customFormat="1" hidden="1">
      <c r="A55" s="10" t="str">
        <f>'Analyte List'!B52</f>
        <v>C4-Flu (t3)</v>
      </c>
      <c r="B55" s="10" t="str">
        <f>'Analyte List'!E52</f>
        <v>PAH/APAH</v>
      </c>
      <c r="C55" s="10">
        <f>'Analyte List'!H52</f>
        <v>100</v>
      </c>
      <c r="E55" s="10" t="s">
        <v>404</v>
      </c>
      <c r="F55" s="10" t="s">
        <v>404</v>
      </c>
      <c r="G55" s="10" t="s">
        <v>404</v>
      </c>
      <c r="H55" s="10" t="s">
        <v>404</v>
      </c>
      <c r="I55" s="10" t="s">
        <v>404</v>
      </c>
      <c r="K55" s="10" t="s">
        <v>404</v>
      </c>
      <c r="L55" s="10" t="s">
        <v>404</v>
      </c>
      <c r="M55" s="10" t="s">
        <v>404</v>
      </c>
      <c r="N55" s="10" t="s">
        <v>404</v>
      </c>
      <c r="O55" s="10" t="s">
        <v>404</v>
      </c>
      <c r="Q55" s="10" t="s">
        <v>404</v>
      </c>
      <c r="R55" s="10" t="s">
        <v>404</v>
      </c>
      <c r="S55" s="10" t="s">
        <v>404</v>
      </c>
      <c r="T55" s="10" t="s">
        <v>404</v>
      </c>
      <c r="U55" s="10" t="s">
        <v>404</v>
      </c>
      <c r="W55" s="59" t="s">
        <v>404</v>
      </c>
      <c r="X55" s="59" t="s">
        <v>404</v>
      </c>
      <c r="Y55" s="59" t="s">
        <v>404</v>
      </c>
      <c r="Z55" s="59"/>
      <c r="AA55" s="59"/>
      <c r="AC55" s="59" t="s">
        <v>404</v>
      </c>
      <c r="AD55" s="59" t="s">
        <v>404</v>
      </c>
      <c r="AE55" s="59" t="s">
        <v>404</v>
      </c>
      <c r="AG55" s="59" t="s">
        <v>404</v>
      </c>
    </row>
    <row r="56" spans="1:33" s="10" customFormat="1" hidden="1">
      <c r="A56" s="10" t="str">
        <f>'Analyte List'!B53</f>
        <v>C4-Flu total (9-ButFlu)</v>
      </c>
      <c r="B56" s="10" t="str">
        <f>'Analyte List'!E53</f>
        <v>PAH/APAH</v>
      </c>
      <c r="C56" s="10">
        <f>'Analyte List'!H53</f>
        <v>100</v>
      </c>
      <c r="E56" s="10" t="s">
        <v>404</v>
      </c>
      <c r="F56" s="10" t="s">
        <v>404</v>
      </c>
      <c r="G56" s="10" t="s">
        <v>404</v>
      </c>
      <c r="H56" s="10" t="s">
        <v>404</v>
      </c>
      <c r="I56" s="10" t="s">
        <v>404</v>
      </c>
      <c r="K56" s="10" t="s">
        <v>404</v>
      </c>
      <c r="L56" s="10" t="s">
        <v>404</v>
      </c>
      <c r="M56" s="10" t="s">
        <v>404</v>
      </c>
      <c r="N56" s="10" t="s">
        <v>404</v>
      </c>
      <c r="O56" s="10" t="s">
        <v>404</v>
      </c>
      <c r="Q56" s="10" t="s">
        <v>404</v>
      </c>
      <c r="R56" s="10" t="s">
        <v>404</v>
      </c>
      <c r="S56" s="10" t="s">
        <v>404</v>
      </c>
      <c r="T56" s="10" t="s">
        <v>404</v>
      </c>
      <c r="U56" s="10" t="s">
        <v>404</v>
      </c>
      <c r="W56" s="59" t="s">
        <v>404</v>
      </c>
      <c r="X56" s="59" t="s">
        <v>404</v>
      </c>
      <c r="Y56" s="59" t="s">
        <v>404</v>
      </c>
      <c r="Z56" s="59"/>
      <c r="AA56" s="59"/>
      <c r="AC56" s="59" t="s">
        <v>404</v>
      </c>
      <c r="AD56" s="59" t="s">
        <v>404</v>
      </c>
      <c r="AE56" s="59" t="s">
        <v>404</v>
      </c>
      <c r="AG56" s="59" t="s">
        <v>404</v>
      </c>
    </row>
    <row r="57" spans="1:33" s="10" customFormat="1">
      <c r="A57" s="10" t="str">
        <f>'Analyte List'!B54</f>
        <v>9-ButFlu (C4-Flu)</v>
      </c>
      <c r="B57" s="10" t="str">
        <f>'Analyte List'!E54</f>
        <v>PAH/APAH</v>
      </c>
      <c r="C57" s="10">
        <f>'Analyte List'!H54</f>
        <v>100</v>
      </c>
      <c r="E57" s="82">
        <f>'Raw Data-Sorted'!C55</f>
        <v>49773</v>
      </c>
      <c r="F57" s="82">
        <f>'Raw Data-Sorted'!D55</f>
        <v>39377</v>
      </c>
      <c r="G57" s="82">
        <f>'Raw Data-Sorted'!E55</f>
        <v>47329</v>
      </c>
      <c r="H57" s="82">
        <f>'Raw Data-Sorted'!F55</f>
        <v>0</v>
      </c>
      <c r="I57" s="82">
        <f>'Raw Data-Sorted'!G55</f>
        <v>0</v>
      </c>
      <c r="K57" s="10" t="s">
        <v>404</v>
      </c>
      <c r="L57" s="10" t="s">
        <v>404</v>
      </c>
      <c r="M57" s="10" t="s">
        <v>404</v>
      </c>
      <c r="N57" s="10" t="s">
        <v>404</v>
      </c>
      <c r="O57" s="10" t="s">
        <v>404</v>
      </c>
      <c r="Q57" s="10" t="s">
        <v>404</v>
      </c>
      <c r="R57" s="10" t="s">
        <v>404</v>
      </c>
      <c r="S57" s="10" t="s">
        <v>404</v>
      </c>
      <c r="T57" s="10" t="s">
        <v>404</v>
      </c>
      <c r="U57" s="10" t="s">
        <v>404</v>
      </c>
      <c r="W57" s="59">
        <f>(E57/E$212)/($C57/$B$6)</f>
        <v>1.2497928436911487</v>
      </c>
      <c r="X57" s="59">
        <f>(F57/F$212)/($C57/$B$6)</f>
        <v>1.2172179289026275</v>
      </c>
      <c r="Y57" s="59">
        <f>(G57/G$212)/($C57/$B$6)</f>
        <v>1.1919860978189694</v>
      </c>
      <c r="Z57" s="59"/>
      <c r="AA57" s="59"/>
      <c r="AB57" s="59"/>
      <c r="AC57" s="60">
        <f t="shared" si="22"/>
        <v>1.2196656234709151</v>
      </c>
      <c r="AD57" s="60">
        <f t="shared" si="23"/>
        <v>2.8981000217511488E-2</v>
      </c>
      <c r="AE57" s="60">
        <f t="shared" si="24"/>
        <v>2.3761430723149823</v>
      </c>
      <c r="AG57" s="82" t="b">
        <f t="shared" si="12"/>
        <v>0</v>
      </c>
    </row>
    <row r="58" spans="1:33" s="10" customFormat="1" hidden="1">
      <c r="A58" s="10" t="str">
        <f>'Analyte List'!B55</f>
        <v>C1-DBT (2-MeDBT)</v>
      </c>
      <c r="B58" s="10" t="str">
        <f>'Analyte List'!E55</f>
        <v>PAH/APAH</v>
      </c>
      <c r="C58" s="10">
        <f>'Analyte List'!H55</f>
        <v>100</v>
      </c>
      <c r="E58" s="10" t="s">
        <v>404</v>
      </c>
      <c r="F58" s="10" t="s">
        <v>404</v>
      </c>
      <c r="G58" s="10" t="s">
        <v>404</v>
      </c>
      <c r="H58" s="10" t="s">
        <v>404</v>
      </c>
      <c r="I58" s="10" t="s">
        <v>404</v>
      </c>
      <c r="K58" s="10" t="s">
        <v>404</v>
      </c>
      <c r="L58" s="10" t="s">
        <v>404</v>
      </c>
      <c r="M58" s="10" t="s">
        <v>404</v>
      </c>
      <c r="N58" s="10" t="s">
        <v>404</v>
      </c>
      <c r="O58" s="10" t="s">
        <v>404</v>
      </c>
      <c r="Q58" s="10" t="s">
        <v>404</v>
      </c>
      <c r="R58" s="10" t="s">
        <v>404</v>
      </c>
      <c r="S58" s="10" t="s">
        <v>404</v>
      </c>
      <c r="T58" s="10" t="s">
        <v>404</v>
      </c>
      <c r="U58" s="10" t="s">
        <v>404</v>
      </c>
      <c r="W58" s="59" t="s">
        <v>404</v>
      </c>
      <c r="X58" s="59" t="s">
        <v>404</v>
      </c>
      <c r="Y58" s="59" t="s">
        <v>404</v>
      </c>
      <c r="Z58" s="59"/>
      <c r="AA58" s="59"/>
      <c r="AC58" s="59" t="s">
        <v>404</v>
      </c>
      <c r="AD58" s="59" t="s">
        <v>404</v>
      </c>
      <c r="AE58" s="59" t="s">
        <v>404</v>
      </c>
      <c r="AG58" s="59" t="s">
        <v>404</v>
      </c>
    </row>
    <row r="59" spans="1:33" s="10" customFormat="1">
      <c r="A59" s="10" t="str">
        <f>'Analyte List'!B56</f>
        <v>2-MeDBT (C1-DBT)</v>
      </c>
      <c r="B59" s="10" t="str">
        <f>'Analyte List'!E56</f>
        <v>PAH/APAH</v>
      </c>
      <c r="C59" s="10">
        <f>'Analyte List'!H56</f>
        <v>100</v>
      </c>
      <c r="E59" s="82">
        <f>'Raw Data-Sorted'!C57</f>
        <v>73642</v>
      </c>
      <c r="F59" s="82">
        <f>'Raw Data-Sorted'!D57</f>
        <v>42158</v>
      </c>
      <c r="G59" s="82">
        <f>'Raw Data-Sorted'!E57</f>
        <v>60714</v>
      </c>
      <c r="H59" s="82">
        <f>'Raw Data-Sorted'!F57</f>
        <v>0</v>
      </c>
      <c r="I59" s="82">
        <f>'Raw Data-Sorted'!G57</f>
        <v>0</v>
      </c>
      <c r="K59" s="10" t="s">
        <v>404</v>
      </c>
      <c r="L59" s="10" t="s">
        <v>404</v>
      </c>
      <c r="M59" s="10" t="s">
        <v>404</v>
      </c>
      <c r="N59" s="10" t="s">
        <v>404</v>
      </c>
      <c r="O59" s="10" t="s">
        <v>404</v>
      </c>
      <c r="Q59" s="10" t="s">
        <v>404</v>
      </c>
      <c r="R59" s="10" t="s">
        <v>404</v>
      </c>
      <c r="S59" s="10" t="s">
        <v>404</v>
      </c>
      <c r="T59" s="10" t="s">
        <v>404</v>
      </c>
      <c r="U59" s="10" t="s">
        <v>404</v>
      </c>
      <c r="W59" s="59">
        <f>(E59/E$212)/($C59/$B$6)</f>
        <v>1.8491399874450722</v>
      </c>
      <c r="X59" s="59">
        <f>(F59/F$212)/($C59/$B$6)</f>
        <v>1.3031839258114375</v>
      </c>
      <c r="Y59" s="59">
        <f>(G59/G$212)/($C59/$B$6)</f>
        <v>1.5290888026998439</v>
      </c>
      <c r="Z59" s="59"/>
      <c r="AA59" s="59"/>
      <c r="AB59" s="59"/>
      <c r="AC59" s="60">
        <f t="shared" si="22"/>
        <v>1.5604709053187846</v>
      </c>
      <c r="AD59" s="60">
        <f t="shared" si="23"/>
        <v>0.27432760083924601</v>
      </c>
      <c r="AE59" s="60">
        <f t="shared" si="24"/>
        <v>17.579795938790944</v>
      </c>
      <c r="AG59" s="82" t="b">
        <f t="shared" si="12"/>
        <v>0</v>
      </c>
    </row>
    <row r="60" spans="1:33" s="10" customFormat="1" hidden="1">
      <c r="A60" s="10" t="str">
        <f>'Analyte List'!B57</f>
        <v>3-MeDBT (N/A)</v>
      </c>
      <c r="B60" s="10" t="str">
        <f>'Analyte List'!E57</f>
        <v>PAH/APAH</v>
      </c>
      <c r="C60" s="10">
        <f>'Analyte List'!H57</f>
        <v>100</v>
      </c>
      <c r="E60" s="10" t="s">
        <v>404</v>
      </c>
      <c r="F60" s="10" t="s">
        <v>404</v>
      </c>
      <c r="G60" s="10" t="s">
        <v>404</v>
      </c>
      <c r="H60" s="10" t="s">
        <v>404</v>
      </c>
      <c r="I60" s="10" t="s">
        <v>404</v>
      </c>
      <c r="K60" s="10" t="s">
        <v>404</v>
      </c>
      <c r="L60" s="10" t="s">
        <v>404</v>
      </c>
      <c r="M60" s="10" t="s">
        <v>404</v>
      </c>
      <c r="N60" s="10" t="s">
        <v>404</v>
      </c>
      <c r="O60" s="10" t="s">
        <v>404</v>
      </c>
      <c r="Q60" s="10" t="s">
        <v>404</v>
      </c>
      <c r="R60" s="10" t="s">
        <v>404</v>
      </c>
      <c r="S60" s="10" t="s">
        <v>404</v>
      </c>
      <c r="T60" s="10" t="s">
        <v>404</v>
      </c>
      <c r="U60" s="10" t="s">
        <v>404</v>
      </c>
      <c r="W60" s="59" t="s">
        <v>404</v>
      </c>
      <c r="X60" s="59" t="s">
        <v>404</v>
      </c>
      <c r="Y60" s="59" t="s">
        <v>404</v>
      </c>
      <c r="Z60" s="59"/>
      <c r="AA60" s="59"/>
      <c r="AC60" s="59" t="s">
        <v>404</v>
      </c>
      <c r="AD60" s="59" t="s">
        <v>404</v>
      </c>
      <c r="AE60" s="59" t="s">
        <v>404</v>
      </c>
      <c r="AG60" s="59" t="s">
        <v>404</v>
      </c>
    </row>
    <row r="61" spans="1:33" s="10" customFormat="1">
      <c r="A61" s="10" t="str">
        <f>'Analyte List'!B58</f>
        <v>3-MePhe</v>
      </c>
      <c r="B61" s="10" t="str">
        <f>'Analyte List'!E58</f>
        <v>PAH/APAH</v>
      </c>
      <c r="C61" s="10">
        <f>'Analyte List'!H58</f>
        <v>100</v>
      </c>
      <c r="E61" s="82">
        <f>'Raw Data-Sorted'!C59</f>
        <v>66396</v>
      </c>
      <c r="F61" s="82">
        <f>'Raw Data-Sorted'!D59</f>
        <v>47139</v>
      </c>
      <c r="G61" s="82">
        <f>'Raw Data-Sorted'!E59</f>
        <v>63618</v>
      </c>
      <c r="H61" s="82">
        <f>'Raw Data-Sorted'!F59</f>
        <v>0</v>
      </c>
      <c r="I61" s="82">
        <f>'Raw Data-Sorted'!G59</f>
        <v>0</v>
      </c>
      <c r="K61" s="10" t="s">
        <v>404</v>
      </c>
      <c r="L61" s="10" t="s">
        <v>404</v>
      </c>
      <c r="M61" s="10" t="s">
        <v>404</v>
      </c>
      <c r="N61" s="10" t="s">
        <v>404</v>
      </c>
      <c r="O61" s="10" t="s">
        <v>404</v>
      </c>
      <c r="Q61" s="10" t="s">
        <v>404</v>
      </c>
      <c r="R61" s="10" t="s">
        <v>404</v>
      </c>
      <c r="S61" s="10" t="s">
        <v>404</v>
      </c>
      <c r="T61" s="10" t="s">
        <v>404</v>
      </c>
      <c r="U61" s="10" t="s">
        <v>404</v>
      </c>
      <c r="W61" s="59">
        <f>(E61/E$212)/($C61/$B$6)</f>
        <v>1.6671939736346515</v>
      </c>
      <c r="X61" s="59">
        <f>(F61/F$212)/($C61/$B$6)</f>
        <v>1.4571561051004638</v>
      </c>
      <c r="Y61" s="59">
        <f>(G61/G$212)/($C61/$B$6)</f>
        <v>1.6022263637737371</v>
      </c>
      <c r="Z61" s="59"/>
      <c r="AA61" s="59"/>
      <c r="AB61" s="59"/>
      <c r="AC61" s="60">
        <f t="shared" si="22"/>
        <v>1.5755254808362842</v>
      </c>
      <c r="AD61" s="60">
        <f t="shared" si="23"/>
        <v>0.10753454987503251</v>
      </c>
      <c r="AE61" s="60">
        <f t="shared" si="24"/>
        <v>6.8253132801097891</v>
      </c>
      <c r="AG61" s="82" t="b">
        <f t="shared" si="12"/>
        <v>0</v>
      </c>
    </row>
    <row r="62" spans="1:33" s="10" customFormat="1" hidden="1">
      <c r="A62" s="10" t="str">
        <f>'Analyte List'!B59</f>
        <v>C1-Phe / C1-Ant (2-MePhe)</v>
      </c>
      <c r="B62" s="10" t="str">
        <f>'Analyte List'!E59</f>
        <v>PAH/APAH</v>
      </c>
      <c r="C62" s="10">
        <f>'Analyte List'!H59</f>
        <v>100</v>
      </c>
      <c r="E62" s="10" t="s">
        <v>404</v>
      </c>
      <c r="F62" s="10" t="s">
        <v>404</v>
      </c>
      <c r="G62" s="10" t="s">
        <v>404</v>
      </c>
      <c r="H62" s="10" t="s">
        <v>404</v>
      </c>
      <c r="I62" s="10" t="s">
        <v>404</v>
      </c>
      <c r="K62" s="10" t="s">
        <v>404</v>
      </c>
      <c r="L62" s="10" t="s">
        <v>404</v>
      </c>
      <c r="M62" s="10" t="s">
        <v>404</v>
      </c>
      <c r="N62" s="10" t="s">
        <v>404</v>
      </c>
      <c r="O62" s="10" t="s">
        <v>404</v>
      </c>
      <c r="Q62" s="10" t="s">
        <v>404</v>
      </c>
      <c r="R62" s="10" t="s">
        <v>404</v>
      </c>
      <c r="S62" s="10" t="s">
        <v>404</v>
      </c>
      <c r="T62" s="10" t="s">
        <v>404</v>
      </c>
      <c r="U62" s="10" t="s">
        <v>404</v>
      </c>
      <c r="W62" s="59" t="s">
        <v>404</v>
      </c>
      <c r="X62" s="59" t="s">
        <v>404</v>
      </c>
      <c r="Y62" s="59" t="s">
        <v>404</v>
      </c>
      <c r="Z62" s="59"/>
      <c r="AA62" s="59"/>
      <c r="AC62" s="59" t="s">
        <v>404</v>
      </c>
      <c r="AD62" s="59" t="s">
        <v>404</v>
      </c>
      <c r="AE62" s="59" t="s">
        <v>404</v>
      </c>
      <c r="AG62" s="59" t="s">
        <v>404</v>
      </c>
    </row>
    <row r="63" spans="1:33" s="10" customFormat="1">
      <c r="A63" s="10" t="str">
        <f>'Analyte List'!B60</f>
        <v>2-MePhe (C1-Phe / C1-Ant )</v>
      </c>
      <c r="B63" s="10" t="str">
        <f>'Analyte List'!E60</f>
        <v>PAH/APAH</v>
      </c>
      <c r="C63" s="10">
        <f>'Analyte List'!H60</f>
        <v>100</v>
      </c>
      <c r="E63" s="82">
        <f>'Raw Data-Sorted'!C61</f>
        <v>0</v>
      </c>
      <c r="F63" s="82">
        <f>'Raw Data-Sorted'!D61</f>
        <v>0</v>
      </c>
      <c r="G63" s="82">
        <f>'Raw Data-Sorted'!E61</f>
        <v>0</v>
      </c>
      <c r="H63" s="82">
        <f>'Raw Data-Sorted'!F61</f>
        <v>0</v>
      </c>
      <c r="I63" s="82">
        <f>'Raw Data-Sorted'!G61</f>
        <v>0</v>
      </c>
      <c r="K63" s="10" t="s">
        <v>404</v>
      </c>
      <c r="L63" s="10" t="s">
        <v>404</v>
      </c>
      <c r="M63" s="10" t="s">
        <v>404</v>
      </c>
      <c r="N63" s="10" t="s">
        <v>404</v>
      </c>
      <c r="O63" s="10" t="s">
        <v>404</v>
      </c>
      <c r="Q63" s="10" t="s">
        <v>404</v>
      </c>
      <c r="R63" s="10" t="s">
        <v>404</v>
      </c>
      <c r="S63" s="10" t="s">
        <v>404</v>
      </c>
      <c r="T63" s="10" t="s">
        <v>404</v>
      </c>
      <c r="U63" s="10" t="s">
        <v>404</v>
      </c>
      <c r="W63" s="59" t="s">
        <v>404</v>
      </c>
      <c r="X63" s="59" t="s">
        <v>404</v>
      </c>
      <c r="Y63" s="59" t="s">
        <v>404</v>
      </c>
      <c r="Z63" s="59"/>
      <c r="AA63" s="59"/>
      <c r="AB63" s="59"/>
      <c r="AC63" s="60" t="s">
        <v>404</v>
      </c>
      <c r="AD63" s="60" t="e">
        <f t="shared" si="23"/>
        <v>#DIV/0!</v>
      </c>
      <c r="AE63" s="60" t="e">
        <f t="shared" si="24"/>
        <v>#DIV/0!</v>
      </c>
      <c r="AG63" s="82" t="e">
        <f t="shared" si="12"/>
        <v>#DIV/0!</v>
      </c>
    </row>
    <row r="64" spans="1:33" s="10" customFormat="1">
      <c r="A64" s="10" t="str">
        <f>'Analyte List'!B61</f>
        <v>9/4-MePhe</v>
      </c>
      <c r="B64" s="10" t="str">
        <f>'Analyte List'!E61</f>
        <v>PAH/APAH</v>
      </c>
      <c r="C64" s="10">
        <f>'Analyte List'!H61</f>
        <v>100</v>
      </c>
      <c r="E64" s="82">
        <f>'Raw Data-Sorted'!C62</f>
        <v>78485</v>
      </c>
      <c r="F64" s="82">
        <f>'Raw Data-Sorted'!D62</f>
        <v>49080</v>
      </c>
      <c r="G64" s="82">
        <f>'Raw Data-Sorted'!E62</f>
        <v>74306</v>
      </c>
      <c r="H64" s="82">
        <f>'Raw Data-Sorted'!F62</f>
        <v>0</v>
      </c>
      <c r="I64" s="82">
        <f>'Raw Data-Sorted'!G62</f>
        <v>0</v>
      </c>
      <c r="K64" s="10" t="s">
        <v>404</v>
      </c>
      <c r="L64" s="10" t="s">
        <v>404</v>
      </c>
      <c r="M64" s="10" t="s">
        <v>404</v>
      </c>
      <c r="N64" s="10" t="s">
        <v>404</v>
      </c>
      <c r="O64" s="10" t="s">
        <v>404</v>
      </c>
      <c r="Q64" s="10" t="s">
        <v>404</v>
      </c>
      <c r="R64" s="10" t="s">
        <v>404</v>
      </c>
      <c r="S64" s="10" t="s">
        <v>404</v>
      </c>
      <c r="T64" s="10" t="s">
        <v>404</v>
      </c>
      <c r="U64" s="10" t="s">
        <v>404</v>
      </c>
      <c r="W64" s="59">
        <f t="shared" ref="W63:AA65" si="25">(E64/E$212)/($C64/$B$6)</f>
        <v>1.9707470182046454</v>
      </c>
      <c r="X64" s="59">
        <f t="shared" si="25"/>
        <v>1.5171561051004636</v>
      </c>
      <c r="Y64" s="59">
        <f t="shared" si="25"/>
        <v>1.8714048254671838</v>
      </c>
      <c r="Z64" s="59"/>
      <c r="AA64" s="59"/>
      <c r="AB64" s="59"/>
      <c r="AC64" s="60">
        <f t="shared" si="22"/>
        <v>1.7864359829240977</v>
      </c>
      <c r="AD64" s="60">
        <f t="shared" si="23"/>
        <v>0.23843438775689402</v>
      </c>
      <c r="AE64" s="60">
        <f t="shared" si="24"/>
        <v>13.346931546162471</v>
      </c>
      <c r="AG64" s="82" t="b">
        <f t="shared" si="12"/>
        <v>0</v>
      </c>
    </row>
    <row r="65" spans="1:33" s="10" customFormat="1">
      <c r="A65" s="10" t="str">
        <f>'Analyte List'!B62</f>
        <v>1-MePhe</v>
      </c>
      <c r="B65" s="10" t="str">
        <f>'Analyte List'!E62</f>
        <v>PAH/APAH</v>
      </c>
      <c r="C65" s="10">
        <f>'Analyte List'!H62</f>
        <v>100</v>
      </c>
      <c r="E65" s="82">
        <f>'Raw Data-Sorted'!C63</f>
        <v>72875</v>
      </c>
      <c r="F65" s="82">
        <f>'Raw Data-Sorted'!D63</f>
        <v>48355</v>
      </c>
      <c r="G65" s="82">
        <f>'Raw Data-Sorted'!E63</f>
        <v>62973</v>
      </c>
      <c r="H65" s="82">
        <f>'Raw Data-Sorted'!F63</f>
        <v>0</v>
      </c>
      <c r="I65" s="82">
        <f>'Raw Data-Sorted'!G63</f>
        <v>0</v>
      </c>
      <c r="K65" s="10" t="s">
        <v>404</v>
      </c>
      <c r="L65" s="10" t="s">
        <v>404</v>
      </c>
      <c r="M65" s="10" t="s">
        <v>404</v>
      </c>
      <c r="N65" s="10" t="s">
        <v>404</v>
      </c>
      <c r="O65" s="10" t="s">
        <v>404</v>
      </c>
      <c r="Q65" s="10" t="s">
        <v>404</v>
      </c>
      <c r="R65" s="10" t="s">
        <v>404</v>
      </c>
      <c r="S65" s="10" t="s">
        <v>404</v>
      </c>
      <c r="T65" s="10" t="s">
        <v>404</v>
      </c>
      <c r="U65" s="10" t="s">
        <v>404</v>
      </c>
      <c r="W65" s="59">
        <f t="shared" si="25"/>
        <v>1.8298807281858129</v>
      </c>
      <c r="X65" s="59">
        <f t="shared" si="25"/>
        <v>1.4947449768160741</v>
      </c>
      <c r="Y65" s="59">
        <f t="shared" si="25"/>
        <v>1.5859819674608371</v>
      </c>
      <c r="Z65" s="59"/>
      <c r="AA65" s="59"/>
      <c r="AB65" s="59"/>
      <c r="AC65" s="60">
        <f t="shared" ref="AC65" si="26">AVERAGE(W65:AA65)</f>
        <v>1.6368692241542415</v>
      </c>
      <c r="AD65" s="60">
        <f t="shared" ref="AD65" si="27">STDEV(W65:AA65)</f>
        <v>0.17326606024226199</v>
      </c>
      <c r="AE65" s="60">
        <f t="shared" ref="AE65" si="28">AD65/AC65*100</f>
        <v>10.585210943274182</v>
      </c>
      <c r="AG65" s="82" t="b">
        <f t="shared" si="12"/>
        <v>0</v>
      </c>
    </row>
    <row r="66" spans="1:33" s="10" customFormat="1">
      <c r="A66" s="10" t="str">
        <f>'Analyte List'!B63</f>
        <v>3,6-DiMePhe</v>
      </c>
      <c r="B66" s="10" t="str">
        <f>'Analyte List'!E63</f>
        <v>PAH/APAH</v>
      </c>
      <c r="C66" s="10">
        <f>'Analyte List'!H63</f>
        <v>100</v>
      </c>
      <c r="E66" s="82">
        <f>'Raw Data-Sorted'!C64</f>
        <v>36311</v>
      </c>
      <c r="F66" s="82">
        <f>'Raw Data-Sorted'!D64</f>
        <v>29055</v>
      </c>
      <c r="G66" s="82">
        <f>'Raw Data-Sorted'!E64</f>
        <v>37823</v>
      </c>
      <c r="H66" s="82">
        <f>'Raw Data-Sorted'!F64</f>
        <v>0</v>
      </c>
      <c r="I66" s="82">
        <f>'Raw Data-Sorted'!G64</f>
        <v>0</v>
      </c>
      <c r="K66" s="10" t="s">
        <v>404</v>
      </c>
      <c r="L66" s="10" t="s">
        <v>404</v>
      </c>
      <c r="M66" s="10" t="s">
        <v>404</v>
      </c>
      <c r="N66" s="10" t="s">
        <v>404</v>
      </c>
      <c r="O66" s="10" t="s">
        <v>404</v>
      </c>
      <c r="Q66" s="10" t="s">
        <v>404</v>
      </c>
      <c r="R66" s="10" t="s">
        <v>404</v>
      </c>
      <c r="S66" s="10" t="s">
        <v>404</v>
      </c>
      <c r="T66" s="10" t="s">
        <v>404</v>
      </c>
      <c r="U66" s="10" t="s">
        <v>404</v>
      </c>
      <c r="W66" s="59">
        <f t="shared" ref="W66:AA67" si="29">(E66/E$213)/($C66/$B$6)</f>
        <v>0.50722896615307245</v>
      </c>
      <c r="X66" s="59">
        <f t="shared" si="29"/>
        <v>0.52833997054170534</v>
      </c>
      <c r="Y66" s="59">
        <f t="shared" si="29"/>
        <v>0.5506172480055902</v>
      </c>
      <c r="Z66" s="59"/>
      <c r="AA66" s="59"/>
      <c r="AB66" s="59"/>
      <c r="AC66" s="60">
        <f t="shared" ref="AC66:AC67" si="30">AVERAGE(W66:AA66)</f>
        <v>0.52872872823345596</v>
      </c>
      <c r="AD66" s="60">
        <f t="shared" ref="AD66:AD67" si="31">STDEV(W66:AA66)</f>
        <v>2.1696753211841439E-2</v>
      </c>
      <c r="AE66" s="60">
        <f t="shared" ref="AE66:AE67" si="32">AD66/AC66*100</f>
        <v>4.1035699505742409</v>
      </c>
      <c r="AG66" s="82" t="b">
        <f t="shared" si="12"/>
        <v>0</v>
      </c>
    </row>
    <row r="67" spans="1:33" s="10" customFormat="1">
      <c r="A67" s="10" t="str">
        <f>'Analyte List'!B64</f>
        <v>2,6-DiMePhe</v>
      </c>
      <c r="B67" s="10" t="str">
        <f>'Analyte List'!E64</f>
        <v>PAH/APAH</v>
      </c>
      <c r="C67" s="10">
        <f>'Analyte List'!H64</f>
        <v>100</v>
      </c>
      <c r="E67" s="82">
        <f>'Raw Data-Sorted'!C65</f>
        <v>42808</v>
      </c>
      <c r="F67" s="82">
        <f>'Raw Data-Sorted'!D65</f>
        <v>28172</v>
      </c>
      <c r="G67" s="82">
        <f>'Raw Data-Sorted'!E65</f>
        <v>36571</v>
      </c>
      <c r="H67" s="82">
        <f>'Raw Data-Sorted'!F65</f>
        <v>0</v>
      </c>
      <c r="I67" s="82">
        <f>'Raw Data-Sorted'!G65</f>
        <v>0</v>
      </c>
      <c r="K67" s="10" t="s">
        <v>404</v>
      </c>
      <c r="L67" s="10" t="s">
        <v>404</v>
      </c>
      <c r="M67" s="10" t="s">
        <v>404</v>
      </c>
      <c r="N67" s="10" t="s">
        <v>404</v>
      </c>
      <c r="O67" s="10" t="s">
        <v>404</v>
      </c>
      <c r="Q67" s="10" t="s">
        <v>404</v>
      </c>
      <c r="R67" s="10" t="s">
        <v>404</v>
      </c>
      <c r="S67" s="10" t="s">
        <v>404</v>
      </c>
      <c r="T67" s="10" t="s">
        <v>404</v>
      </c>
      <c r="U67" s="10" t="s">
        <v>404</v>
      </c>
      <c r="W67" s="59">
        <f t="shared" si="29"/>
        <v>0.59798566778884432</v>
      </c>
      <c r="X67" s="59">
        <f t="shared" si="29"/>
        <v>0.5122833815212845</v>
      </c>
      <c r="Y67" s="59">
        <f t="shared" si="29"/>
        <v>0.53239096255750307</v>
      </c>
      <c r="Z67" s="59"/>
      <c r="AA67" s="59"/>
      <c r="AB67" s="59"/>
      <c r="AC67" s="60">
        <f t="shared" si="30"/>
        <v>0.54755333728921063</v>
      </c>
      <c r="AD67" s="60">
        <f t="shared" si="31"/>
        <v>4.4817894567909321E-2</v>
      </c>
      <c r="AE67" s="60">
        <f t="shared" si="32"/>
        <v>8.1851194241259986</v>
      </c>
      <c r="AG67" s="82" t="b">
        <f t="shared" si="12"/>
        <v>0</v>
      </c>
    </row>
    <row r="68" spans="1:33" s="10" customFormat="1" hidden="1">
      <c r="A68" s="10" t="str">
        <f>'Analyte List'!B65</f>
        <v>C2-Phe / C2-Ant (1,3-DiMePhe)</v>
      </c>
      <c r="B68" s="10" t="str">
        <f>'Analyte List'!E65</f>
        <v>PAH/APAH</v>
      </c>
      <c r="C68" s="10">
        <f>'Analyte List'!H65</f>
        <v>100</v>
      </c>
      <c r="E68" s="10" t="s">
        <v>404</v>
      </c>
      <c r="F68" s="10" t="s">
        <v>404</v>
      </c>
      <c r="G68" s="10" t="s">
        <v>404</v>
      </c>
      <c r="H68" s="10" t="s">
        <v>404</v>
      </c>
      <c r="I68" s="10" t="s">
        <v>404</v>
      </c>
      <c r="K68" s="10" t="s">
        <v>404</v>
      </c>
      <c r="L68" s="10" t="s">
        <v>404</v>
      </c>
      <c r="M68" s="10" t="s">
        <v>404</v>
      </c>
      <c r="N68" s="10" t="s">
        <v>404</v>
      </c>
      <c r="O68" s="10" t="s">
        <v>404</v>
      </c>
      <c r="Q68" s="10" t="s">
        <v>404</v>
      </c>
      <c r="R68" s="10" t="s">
        <v>404</v>
      </c>
      <c r="S68" s="10" t="s">
        <v>404</v>
      </c>
      <c r="T68" s="10" t="s">
        <v>404</v>
      </c>
      <c r="U68" s="10" t="s">
        <v>404</v>
      </c>
      <c r="W68" s="59" t="s">
        <v>404</v>
      </c>
      <c r="X68" s="59" t="s">
        <v>404</v>
      </c>
      <c r="Y68" s="59" t="s">
        <v>404</v>
      </c>
      <c r="Z68" s="59"/>
      <c r="AA68" s="59"/>
      <c r="AC68" s="59" t="s">
        <v>404</v>
      </c>
      <c r="AD68" s="59" t="s">
        <v>404</v>
      </c>
      <c r="AE68" s="59" t="s">
        <v>404</v>
      </c>
      <c r="AG68" s="59" t="s">
        <v>404</v>
      </c>
    </row>
    <row r="69" spans="1:33" s="10" customFormat="1">
      <c r="A69" s="10" t="str">
        <f>'Analyte List'!B66</f>
        <v>1,3-DiMePhe (C2-Phe / C2-Ant)</v>
      </c>
      <c r="B69" s="10" t="str">
        <f>'Analyte List'!E66</f>
        <v>PAH/APAH</v>
      </c>
      <c r="C69" s="10">
        <f>'Analyte List'!H66</f>
        <v>100</v>
      </c>
      <c r="E69" s="82">
        <f>'Raw Data-Sorted'!C67</f>
        <v>48384</v>
      </c>
      <c r="F69" s="82">
        <f>'Raw Data-Sorted'!D67</f>
        <v>34291</v>
      </c>
      <c r="G69" s="82">
        <f>'Raw Data-Sorted'!E67</f>
        <v>45302</v>
      </c>
      <c r="H69" s="82">
        <f>'Raw Data-Sorted'!F67</f>
        <v>0</v>
      </c>
      <c r="I69" s="82">
        <f>'Raw Data-Sorted'!G67</f>
        <v>0</v>
      </c>
      <c r="K69" s="10" t="s">
        <v>404</v>
      </c>
      <c r="L69" s="10" t="s">
        <v>404</v>
      </c>
      <c r="M69" s="10" t="s">
        <v>404</v>
      </c>
      <c r="N69" s="10" t="s">
        <v>404</v>
      </c>
      <c r="O69" s="10" t="s">
        <v>404</v>
      </c>
      <c r="Q69" s="10" t="s">
        <v>404</v>
      </c>
      <c r="R69" s="10" t="s">
        <v>404</v>
      </c>
      <c r="S69" s="10" t="s">
        <v>404</v>
      </c>
      <c r="T69" s="10" t="s">
        <v>404</v>
      </c>
      <c r="U69" s="10" t="s">
        <v>404</v>
      </c>
      <c r="W69" s="59">
        <f>(E69/E$213)/($C69/$B$6)</f>
        <v>0.67587690502465536</v>
      </c>
      <c r="X69" s="59">
        <f>(F69/F$213)/($C69/$B$6)</f>
        <v>0.62355208844762056</v>
      </c>
      <c r="Y69" s="59">
        <f>(G69/G$213)/($C69/$B$6)</f>
        <v>0.65949455540674318</v>
      </c>
      <c r="Z69" s="59"/>
      <c r="AA69" s="59"/>
      <c r="AB69" s="59"/>
      <c r="AC69" s="60">
        <f t="shared" ref="AC69" si="33">AVERAGE(W69:AA69)</f>
        <v>0.6529745162930064</v>
      </c>
      <c r="AD69" s="60">
        <f t="shared" ref="AD69" si="34">STDEV(W69:AA69)</f>
        <v>2.6764805061658445E-2</v>
      </c>
      <c r="AE69" s="60">
        <f t="shared" ref="AE69" si="35">AD69/AC69*100</f>
        <v>4.0989049945784393</v>
      </c>
      <c r="AG69" s="82" t="b">
        <f t="shared" si="12"/>
        <v>0</v>
      </c>
    </row>
    <row r="70" spans="1:33" s="10" customFormat="1" hidden="1">
      <c r="A70" s="10" t="str">
        <f>'Analyte List'!B67</f>
        <v>2,4,7-TriMeDBT (N/A)</v>
      </c>
      <c r="B70" s="10" t="str">
        <f>'Analyte List'!E67</f>
        <v>PAH/APAH</v>
      </c>
      <c r="C70" s="10">
        <f>'Analyte List'!H67</f>
        <v>100</v>
      </c>
      <c r="E70" s="10" t="s">
        <v>404</v>
      </c>
      <c r="F70" s="10" t="s">
        <v>404</v>
      </c>
      <c r="G70" s="10" t="s">
        <v>404</v>
      </c>
      <c r="H70" s="10" t="s">
        <v>404</v>
      </c>
      <c r="I70" s="10" t="s">
        <v>404</v>
      </c>
      <c r="K70" s="10" t="s">
        <v>404</v>
      </c>
      <c r="L70" s="10" t="s">
        <v>404</v>
      </c>
      <c r="M70" s="10" t="s">
        <v>404</v>
      </c>
      <c r="N70" s="10" t="s">
        <v>404</v>
      </c>
      <c r="O70" s="10" t="s">
        <v>404</v>
      </c>
      <c r="Q70" s="10" t="s">
        <v>404</v>
      </c>
      <c r="R70" s="10" t="s">
        <v>404</v>
      </c>
      <c r="S70" s="10" t="s">
        <v>404</v>
      </c>
      <c r="T70" s="10" t="s">
        <v>404</v>
      </c>
      <c r="U70" s="10" t="s">
        <v>404</v>
      </c>
      <c r="W70" s="59" t="s">
        <v>404</v>
      </c>
      <c r="X70" s="59" t="s">
        <v>404</v>
      </c>
      <c r="Y70" s="59" t="s">
        <v>404</v>
      </c>
      <c r="Z70" s="59"/>
      <c r="AA70" s="59"/>
      <c r="AC70" s="59" t="s">
        <v>404</v>
      </c>
      <c r="AD70" s="59" t="s">
        <v>404</v>
      </c>
      <c r="AE70" s="59" t="s">
        <v>404</v>
      </c>
      <c r="AG70" s="59" t="s">
        <v>404</v>
      </c>
    </row>
    <row r="71" spans="1:33" s="10" customFormat="1" hidden="1">
      <c r="A71" s="10" t="str">
        <f>'Analyte List'!B68</f>
        <v>C3-DBT (t1)</v>
      </c>
      <c r="B71" s="10" t="str">
        <f>'Analyte List'!E68</f>
        <v>PAH/APAH</v>
      </c>
      <c r="C71" s="10">
        <f>'Analyte List'!H68</f>
        <v>100</v>
      </c>
      <c r="E71" s="10" t="s">
        <v>404</v>
      </c>
      <c r="F71" s="10" t="s">
        <v>404</v>
      </c>
      <c r="G71" s="10" t="s">
        <v>404</v>
      </c>
      <c r="H71" s="10" t="s">
        <v>404</v>
      </c>
      <c r="I71" s="10" t="s">
        <v>404</v>
      </c>
      <c r="K71" s="10" t="s">
        <v>404</v>
      </c>
      <c r="L71" s="10" t="s">
        <v>404</v>
      </c>
      <c r="M71" s="10" t="s">
        <v>404</v>
      </c>
      <c r="N71" s="10" t="s">
        <v>404</v>
      </c>
      <c r="O71" s="10" t="s">
        <v>404</v>
      </c>
      <c r="Q71" s="10" t="s">
        <v>404</v>
      </c>
      <c r="R71" s="10" t="s">
        <v>404</v>
      </c>
      <c r="S71" s="10" t="s">
        <v>404</v>
      </c>
      <c r="T71" s="10" t="s">
        <v>404</v>
      </c>
      <c r="U71" s="10" t="s">
        <v>404</v>
      </c>
      <c r="W71" s="59" t="s">
        <v>404</v>
      </c>
      <c r="X71" s="59" t="s">
        <v>404</v>
      </c>
      <c r="Y71" s="59" t="s">
        <v>404</v>
      </c>
      <c r="Z71" s="59"/>
      <c r="AA71" s="59"/>
      <c r="AC71" s="59" t="s">
        <v>404</v>
      </c>
      <c r="AD71" s="59" t="s">
        <v>404</v>
      </c>
      <c r="AE71" s="59" t="s">
        <v>404</v>
      </c>
      <c r="AG71" s="59" t="s">
        <v>404</v>
      </c>
    </row>
    <row r="72" spans="1:33" s="10" customFormat="1" hidden="1">
      <c r="A72" s="10" t="str">
        <f>'Analyte List'!B69</f>
        <v>C3-DBT (t2)</v>
      </c>
      <c r="B72" s="10" t="str">
        <f>'Analyte List'!E69</f>
        <v>PAH/APAH</v>
      </c>
      <c r="C72" s="10">
        <f>'Analyte List'!H69</f>
        <v>100</v>
      </c>
      <c r="E72" s="10" t="s">
        <v>404</v>
      </c>
      <c r="F72" s="10" t="s">
        <v>404</v>
      </c>
      <c r="G72" s="10" t="s">
        <v>404</v>
      </c>
      <c r="H72" s="10" t="s">
        <v>404</v>
      </c>
      <c r="I72" s="10" t="s">
        <v>404</v>
      </c>
      <c r="K72" s="10" t="s">
        <v>404</v>
      </c>
      <c r="L72" s="10" t="s">
        <v>404</v>
      </c>
      <c r="M72" s="10" t="s">
        <v>404</v>
      </c>
      <c r="N72" s="10" t="s">
        <v>404</v>
      </c>
      <c r="O72" s="10" t="s">
        <v>404</v>
      </c>
      <c r="Q72" s="10" t="s">
        <v>404</v>
      </c>
      <c r="R72" s="10" t="s">
        <v>404</v>
      </c>
      <c r="S72" s="10" t="s">
        <v>404</v>
      </c>
      <c r="T72" s="10" t="s">
        <v>404</v>
      </c>
      <c r="U72" s="10" t="s">
        <v>404</v>
      </c>
      <c r="W72" s="59" t="s">
        <v>404</v>
      </c>
      <c r="X72" s="59" t="s">
        <v>404</v>
      </c>
      <c r="Y72" s="59" t="s">
        <v>404</v>
      </c>
      <c r="Z72" s="59"/>
      <c r="AA72" s="59"/>
      <c r="AC72" s="59" t="s">
        <v>404</v>
      </c>
      <c r="AD72" s="59" t="s">
        <v>404</v>
      </c>
      <c r="AE72" s="59" t="s">
        <v>404</v>
      </c>
      <c r="AG72" s="59" t="s">
        <v>404</v>
      </c>
    </row>
    <row r="73" spans="1:33" s="10" customFormat="1" hidden="1">
      <c r="A73" s="10" t="str">
        <f>'Analyte List'!B70</f>
        <v>C3-DBT total (4-PropDBT)</v>
      </c>
      <c r="B73" s="10" t="str">
        <f>'Analyte List'!E70</f>
        <v>PAH/APAH</v>
      </c>
      <c r="C73" s="10">
        <f>'Analyte List'!H70</f>
        <v>100</v>
      </c>
      <c r="E73" s="10" t="s">
        <v>404</v>
      </c>
      <c r="F73" s="10" t="s">
        <v>404</v>
      </c>
      <c r="G73" s="10" t="s">
        <v>404</v>
      </c>
      <c r="H73" s="10" t="s">
        <v>404</v>
      </c>
      <c r="I73" s="10" t="s">
        <v>404</v>
      </c>
      <c r="K73" s="10" t="s">
        <v>404</v>
      </c>
      <c r="L73" s="10" t="s">
        <v>404</v>
      </c>
      <c r="M73" s="10" t="s">
        <v>404</v>
      </c>
      <c r="N73" s="10" t="s">
        <v>404</v>
      </c>
      <c r="O73" s="10" t="s">
        <v>404</v>
      </c>
      <c r="Q73" s="10" t="s">
        <v>404</v>
      </c>
      <c r="R73" s="10" t="s">
        <v>404</v>
      </c>
      <c r="S73" s="10" t="s">
        <v>404</v>
      </c>
      <c r="T73" s="10" t="s">
        <v>404</v>
      </c>
      <c r="U73" s="10" t="s">
        <v>404</v>
      </c>
      <c r="W73" s="59" t="s">
        <v>404</v>
      </c>
      <c r="X73" s="59" t="s">
        <v>404</v>
      </c>
      <c r="Y73" s="59" t="s">
        <v>404</v>
      </c>
      <c r="Z73" s="59"/>
      <c r="AA73" s="59"/>
      <c r="AC73" s="59" t="s">
        <v>404</v>
      </c>
      <c r="AD73" s="59" t="s">
        <v>404</v>
      </c>
      <c r="AE73" s="59" t="s">
        <v>404</v>
      </c>
      <c r="AG73" s="59" t="s">
        <v>404</v>
      </c>
    </row>
    <row r="74" spans="1:33" s="10" customFormat="1">
      <c r="A74" s="10" t="str">
        <f>'Analyte List'!B71</f>
        <v>4-PropDBT (C3-DBT)</v>
      </c>
      <c r="B74" s="10" t="str">
        <f>'Analyte List'!E71</f>
        <v>PAH/APAH</v>
      </c>
      <c r="C74" s="10">
        <f>'Analyte List'!H71</f>
        <v>100</v>
      </c>
      <c r="E74" s="82">
        <f>'Raw Data-Sorted'!C72</f>
        <v>0</v>
      </c>
      <c r="F74" s="82">
        <f>'Raw Data-Sorted'!D72</f>
        <v>0</v>
      </c>
      <c r="G74" s="82">
        <f>'Raw Data-Sorted'!E72</f>
        <v>0</v>
      </c>
      <c r="H74" s="82">
        <f>'Raw Data-Sorted'!F72</f>
        <v>0</v>
      </c>
      <c r="I74" s="82">
        <f>'Raw Data-Sorted'!G72</f>
        <v>0</v>
      </c>
      <c r="K74" s="10" t="s">
        <v>404</v>
      </c>
      <c r="L74" s="10" t="s">
        <v>404</v>
      </c>
      <c r="M74" s="10" t="s">
        <v>404</v>
      </c>
      <c r="N74" s="10" t="s">
        <v>404</v>
      </c>
      <c r="O74" s="10" t="s">
        <v>404</v>
      </c>
      <c r="Q74" s="10" t="s">
        <v>404</v>
      </c>
      <c r="R74" s="10" t="s">
        <v>404</v>
      </c>
      <c r="S74" s="10" t="s">
        <v>404</v>
      </c>
      <c r="T74" s="10" t="s">
        <v>404</v>
      </c>
      <c r="U74" s="10" t="s">
        <v>404</v>
      </c>
      <c r="W74" s="59">
        <f>(E74/E$214)/($C74/$B$6)</f>
        <v>0</v>
      </c>
      <c r="X74" s="59">
        <f>(F74/F$214)/($C74/$B$6)</f>
        <v>0</v>
      </c>
      <c r="Y74" s="59">
        <f>(G74/G$214)/($C74/$B$6)</f>
        <v>0</v>
      </c>
      <c r="Z74" s="59"/>
      <c r="AA74" s="59"/>
      <c r="AB74" s="59"/>
      <c r="AC74" s="60" t="s">
        <v>404</v>
      </c>
      <c r="AD74" s="60">
        <f t="shared" ref="AD74:AD75" si="36">STDEV(W74:AA74)</f>
        <v>0</v>
      </c>
      <c r="AE74" s="60" t="e">
        <f t="shared" ref="AE74:AE75" si="37">AD74/AC74*100</f>
        <v>#VALUE!</v>
      </c>
      <c r="AG74" s="82" t="e">
        <f t="shared" si="12"/>
        <v>#VALUE!</v>
      </c>
    </row>
    <row r="75" spans="1:33" s="10" customFormat="1">
      <c r="A75" s="10" t="str">
        <f>'Analyte List'!B72</f>
        <v>3,6-DiMeCar</v>
      </c>
      <c r="B75" s="10" t="str">
        <f>'Analyte List'!E72</f>
        <v>PAH/APAH</v>
      </c>
      <c r="C75" s="10">
        <f>'Analyte List'!H72</f>
        <v>100</v>
      </c>
      <c r="E75" s="82">
        <f>'Raw Data-Sorted'!C73</f>
        <v>0</v>
      </c>
      <c r="F75" s="82">
        <f>'Raw Data-Sorted'!D73</f>
        <v>0</v>
      </c>
      <c r="G75" s="82">
        <f>'Raw Data-Sorted'!E73</f>
        <v>0</v>
      </c>
      <c r="H75" s="82">
        <f>'Raw Data-Sorted'!F73</f>
        <v>0</v>
      </c>
      <c r="I75" s="82">
        <f>'Raw Data-Sorted'!G73</f>
        <v>0</v>
      </c>
      <c r="K75" s="10" t="s">
        <v>404</v>
      </c>
      <c r="L75" s="10" t="s">
        <v>404</v>
      </c>
      <c r="M75" s="10" t="s">
        <v>404</v>
      </c>
      <c r="N75" s="10" t="s">
        <v>404</v>
      </c>
      <c r="O75" s="10" t="s">
        <v>404</v>
      </c>
      <c r="Q75" s="10" t="s">
        <v>404</v>
      </c>
      <c r="R75" s="10" t="s">
        <v>404</v>
      </c>
      <c r="S75" s="10" t="s">
        <v>404</v>
      </c>
      <c r="T75" s="10" t="s">
        <v>404</v>
      </c>
      <c r="U75" s="10" t="s">
        <v>404</v>
      </c>
      <c r="W75" s="59">
        <f t="shared" ref="W75:AA76" si="38">(E75/E$213)/($C75/$B$6)</f>
        <v>0</v>
      </c>
      <c r="X75" s="59">
        <f t="shared" si="38"/>
        <v>0</v>
      </c>
      <c r="Y75" s="59">
        <f t="shared" si="38"/>
        <v>0</v>
      </c>
      <c r="Z75" s="59"/>
      <c r="AA75" s="59"/>
      <c r="AB75" s="59"/>
      <c r="AC75" s="60" t="s">
        <v>404</v>
      </c>
      <c r="AD75" s="60">
        <f t="shared" si="36"/>
        <v>0</v>
      </c>
      <c r="AE75" s="60" t="e">
        <f t="shared" si="37"/>
        <v>#VALUE!</v>
      </c>
      <c r="AG75" s="82" t="e">
        <f t="shared" si="12"/>
        <v>#VALUE!</v>
      </c>
    </row>
    <row r="76" spans="1:33" s="10" customFormat="1">
      <c r="A76" s="10" t="str">
        <f>'Analyte List'!B73</f>
        <v>1,7-DiMePhe</v>
      </c>
      <c r="B76" s="10" t="str">
        <f>'Analyte List'!E73</f>
        <v>PAH/APAH</v>
      </c>
      <c r="C76" s="10">
        <f>'Analyte List'!H73</f>
        <v>100</v>
      </c>
      <c r="E76" s="82">
        <f>'Raw Data-Sorted'!C74</f>
        <v>35620</v>
      </c>
      <c r="F76" s="82">
        <f>'Raw Data-Sorted'!D74</f>
        <v>24574</v>
      </c>
      <c r="G76" s="82">
        <f>'Raw Data-Sorted'!E74</f>
        <v>35008</v>
      </c>
      <c r="H76" s="82">
        <f>'Raw Data-Sorted'!F74</f>
        <v>0</v>
      </c>
      <c r="I76" s="82">
        <f>'Raw Data-Sorted'!G74</f>
        <v>0</v>
      </c>
      <c r="K76" s="10" t="s">
        <v>404</v>
      </c>
      <c r="L76" s="10" t="s">
        <v>404</v>
      </c>
      <c r="M76" s="10" t="s">
        <v>404</v>
      </c>
      <c r="N76" s="10" t="s">
        <v>404</v>
      </c>
      <c r="O76" s="10" t="s">
        <v>404</v>
      </c>
      <c r="Q76" s="10" t="s">
        <v>404</v>
      </c>
      <c r="R76" s="10" t="s">
        <v>404</v>
      </c>
      <c r="S76" s="10" t="s">
        <v>404</v>
      </c>
      <c r="T76" s="10" t="s">
        <v>404</v>
      </c>
      <c r="U76" s="10" t="s">
        <v>404</v>
      </c>
      <c r="W76" s="59">
        <f t="shared" si="38"/>
        <v>0.49757637559892159</v>
      </c>
      <c r="X76" s="59">
        <f t="shared" si="38"/>
        <v>0.44685687269288821</v>
      </c>
      <c r="Y76" s="59">
        <f t="shared" si="38"/>
        <v>0.50963722121935595</v>
      </c>
      <c r="Z76" s="59"/>
      <c r="AA76" s="59"/>
      <c r="AB76" s="59"/>
      <c r="AC76" s="60">
        <f t="shared" ref="AC76:AC92" si="39">AVERAGE(W76:AA76)</f>
        <v>0.48469015650372188</v>
      </c>
      <c r="AD76" s="60">
        <f t="shared" ref="AD76:AD92" si="40">STDEV(W76:AA76)</f>
        <v>3.3314921915011397E-2</v>
      </c>
      <c r="AE76" s="60">
        <f t="shared" ref="AE76:AE92" si="41">AD76/AC76*100</f>
        <v>6.8734471843468468</v>
      </c>
      <c r="AG76" s="82" t="b">
        <f t="shared" si="12"/>
        <v>0</v>
      </c>
    </row>
    <row r="77" spans="1:33" s="10" customFormat="1" hidden="1">
      <c r="A77" s="10" t="str">
        <f>'Analyte List'!B74</f>
        <v>C2-DBT (1,2-DiMeDBT)</v>
      </c>
      <c r="B77" s="10" t="str">
        <f>'Analyte List'!E74</f>
        <v>PAH/APAH</v>
      </c>
      <c r="C77" s="10">
        <f>'Analyte List'!H74</f>
        <v>100</v>
      </c>
      <c r="E77" s="10" t="s">
        <v>404</v>
      </c>
      <c r="F77" s="10" t="s">
        <v>404</v>
      </c>
      <c r="G77" s="10" t="s">
        <v>404</v>
      </c>
      <c r="H77" s="10" t="s">
        <v>404</v>
      </c>
      <c r="I77" s="10" t="s">
        <v>404</v>
      </c>
      <c r="K77" s="10" t="s">
        <v>404</v>
      </c>
      <c r="L77" s="10" t="s">
        <v>404</v>
      </c>
      <c r="M77" s="10" t="s">
        <v>404</v>
      </c>
      <c r="N77" s="10" t="s">
        <v>404</v>
      </c>
      <c r="O77" s="10" t="s">
        <v>404</v>
      </c>
      <c r="Q77" s="10" t="s">
        <v>404</v>
      </c>
      <c r="R77" s="10" t="s">
        <v>404</v>
      </c>
      <c r="S77" s="10" t="s">
        <v>404</v>
      </c>
      <c r="T77" s="10" t="s">
        <v>404</v>
      </c>
      <c r="U77" s="10" t="s">
        <v>404</v>
      </c>
      <c r="W77" s="59" t="s">
        <v>404</v>
      </c>
      <c r="X77" s="59" t="s">
        <v>404</v>
      </c>
      <c r="Y77" s="59" t="s">
        <v>404</v>
      </c>
      <c r="Z77" s="59"/>
      <c r="AA77" s="59"/>
      <c r="AC77" s="59" t="s">
        <v>404</v>
      </c>
      <c r="AD77" s="59" t="s">
        <v>404</v>
      </c>
      <c r="AE77" s="59" t="s">
        <v>404</v>
      </c>
      <c r="AG77" s="59" t="s">
        <v>404</v>
      </c>
    </row>
    <row r="78" spans="1:33" s="10" customFormat="1">
      <c r="A78" s="10" t="str">
        <f>'Analyte List'!B75</f>
        <v>1,2-DiMeDBT (C2-DBT)</v>
      </c>
      <c r="B78" s="10" t="str">
        <f>'Analyte List'!E75</f>
        <v>PAH/APAH</v>
      </c>
      <c r="C78" s="10">
        <f>'Analyte List'!H75</f>
        <v>100</v>
      </c>
      <c r="E78" s="82">
        <f>'Raw Data-Sorted'!C76</f>
        <v>46966</v>
      </c>
      <c r="F78" s="82">
        <f>'Raw Data-Sorted'!D76</f>
        <v>33901</v>
      </c>
      <c r="G78" s="82">
        <f>'Raw Data-Sorted'!E76</f>
        <v>42934</v>
      </c>
      <c r="H78" s="82">
        <f>'Raw Data-Sorted'!F76</f>
        <v>0</v>
      </c>
      <c r="I78" s="82">
        <f>'Raw Data-Sorted'!G76</f>
        <v>0</v>
      </c>
      <c r="K78" s="10" t="s">
        <v>404</v>
      </c>
      <c r="L78" s="10" t="s">
        <v>404</v>
      </c>
      <c r="M78" s="10" t="s">
        <v>404</v>
      </c>
      <c r="N78" s="10" t="s">
        <v>404</v>
      </c>
      <c r="O78" s="10" t="s">
        <v>404</v>
      </c>
      <c r="Q78" s="10" t="s">
        <v>404</v>
      </c>
      <c r="R78" s="10" t="s">
        <v>404</v>
      </c>
      <c r="S78" s="10" t="s">
        <v>404</v>
      </c>
      <c r="T78" s="10" t="s">
        <v>404</v>
      </c>
      <c r="U78" s="10" t="s">
        <v>404</v>
      </c>
      <c r="W78" s="59">
        <f>(E78/E$214)/($C78/$B$6)</f>
        <v>0.65660999888155691</v>
      </c>
      <c r="X78" s="59">
        <f>(F78/F$214)/($C78/$B$6)</f>
        <v>0.61548656499636889</v>
      </c>
      <c r="Y78" s="59">
        <f>(G78/G$214)/($C78/$B$6)</f>
        <v>0.62502183660397137</v>
      </c>
      <c r="Z78" s="59"/>
      <c r="AA78" s="59"/>
      <c r="AB78" s="59"/>
      <c r="AC78" s="60">
        <f t="shared" si="39"/>
        <v>0.63237280016063246</v>
      </c>
      <c r="AD78" s="60">
        <f t="shared" si="40"/>
        <v>2.152467659538411E-2</v>
      </c>
      <c r="AE78" s="60">
        <f t="shared" si="41"/>
        <v>3.4037954494431935</v>
      </c>
      <c r="AG78" s="82" t="b">
        <f t="shared" si="12"/>
        <v>0</v>
      </c>
    </row>
    <row r="79" spans="1:33" s="10" customFormat="1">
      <c r="A79" s="10" t="str">
        <f>'Analyte List'!B76</f>
        <v>2-Br-DBT</v>
      </c>
      <c r="B79" s="10" t="str">
        <f>'Analyte List'!E76</f>
        <v>PAH/APAH</v>
      </c>
      <c r="C79" s="10">
        <f>'Analyte List'!H76</f>
        <v>100</v>
      </c>
      <c r="E79" s="82">
        <f>'Raw Data-Sorted'!C77</f>
        <v>0</v>
      </c>
      <c r="F79" s="82">
        <f>'Raw Data-Sorted'!D77</f>
        <v>0</v>
      </c>
      <c r="G79" s="82">
        <f>'Raw Data-Sorted'!E77</f>
        <v>0</v>
      </c>
      <c r="H79" s="82">
        <f>'Raw Data-Sorted'!F77</f>
        <v>0</v>
      </c>
      <c r="I79" s="82">
        <f>'Raw Data-Sorted'!G77</f>
        <v>0</v>
      </c>
      <c r="K79" s="10" t="s">
        <v>404</v>
      </c>
      <c r="L79" s="10" t="s">
        <v>404</v>
      </c>
      <c r="M79" s="10" t="s">
        <v>404</v>
      </c>
      <c r="N79" s="10" t="s">
        <v>404</v>
      </c>
      <c r="O79" s="10" t="s">
        <v>404</v>
      </c>
      <c r="Q79" s="10" t="s">
        <v>404</v>
      </c>
      <c r="R79" s="10" t="s">
        <v>404</v>
      </c>
      <c r="S79" s="10" t="s">
        <v>404</v>
      </c>
      <c r="T79" s="10" t="s">
        <v>404</v>
      </c>
      <c r="U79" s="10" t="s">
        <v>404</v>
      </c>
      <c r="W79" s="59">
        <f>(E79/E$212)/($C79/$B$6)</f>
        <v>0</v>
      </c>
      <c r="X79" s="59">
        <f>(F79/F$212)/($C79/$B$6)</f>
        <v>0</v>
      </c>
      <c r="Y79" s="59">
        <f>(G79/G$212)/($C79/$B$6)</f>
        <v>0</v>
      </c>
      <c r="Z79" s="59"/>
      <c r="AA79" s="59"/>
      <c r="AB79" s="59"/>
      <c r="AC79" s="60" t="s">
        <v>404</v>
      </c>
      <c r="AD79" s="60">
        <f t="shared" si="40"/>
        <v>0</v>
      </c>
      <c r="AE79" s="60" t="e">
        <f t="shared" si="41"/>
        <v>#VALUE!</v>
      </c>
      <c r="AG79" s="82" t="e">
        <f t="shared" si="12"/>
        <v>#VALUE!</v>
      </c>
    </row>
    <row r="80" spans="1:33" s="10" customFormat="1">
      <c r="A80" s="10" t="str">
        <f>'Analyte List'!B77</f>
        <v>1,8-DiMePhe</v>
      </c>
      <c r="B80" s="10" t="str">
        <f>'Analyte List'!E77</f>
        <v>PAH/APAH</v>
      </c>
      <c r="C80" s="10">
        <f>'Analyte List'!H77</f>
        <v>100</v>
      </c>
      <c r="E80" s="82">
        <f>'Raw Data-Sorted'!C78</f>
        <v>39254</v>
      </c>
      <c r="F80" s="82">
        <f>'Raw Data-Sorted'!D78</f>
        <v>26029</v>
      </c>
      <c r="G80" s="82">
        <f>'Raw Data-Sorted'!E78</f>
        <v>35881</v>
      </c>
      <c r="H80" s="82">
        <f>'Raw Data-Sorted'!F78</f>
        <v>0</v>
      </c>
      <c r="I80" s="82">
        <f>'Raw Data-Sorted'!G78</f>
        <v>0</v>
      </c>
      <c r="K80" s="10" t="s">
        <v>404</v>
      </c>
      <c r="L80" s="10" t="s">
        <v>404</v>
      </c>
      <c r="M80" s="10" t="s">
        <v>404</v>
      </c>
      <c r="N80" s="10" t="s">
        <v>404</v>
      </c>
      <c r="O80" s="10" t="s">
        <v>404</v>
      </c>
      <c r="Q80" s="10" t="s">
        <v>404</v>
      </c>
      <c r="R80" s="10" t="s">
        <v>404</v>
      </c>
      <c r="S80" s="10" t="s">
        <v>404</v>
      </c>
      <c r="T80" s="10" t="s">
        <v>404</v>
      </c>
      <c r="U80" s="10" t="s">
        <v>404</v>
      </c>
      <c r="W80" s="59">
        <f>(E80/E$213)/($C80/$B$6)</f>
        <v>0.54833978236271952</v>
      </c>
      <c r="X80" s="59">
        <f>(F80/F$213)/($C80/$B$6)</f>
        <v>0.47331478551815687</v>
      </c>
      <c r="Y80" s="59">
        <f>(G80/G$213)/($C80/$B$6)</f>
        <v>0.52234612473068187</v>
      </c>
      <c r="Z80" s="59"/>
      <c r="AA80" s="59"/>
      <c r="AB80" s="59"/>
      <c r="AC80" s="60">
        <f t="shared" si="39"/>
        <v>0.51466689753718609</v>
      </c>
      <c r="AD80" s="60">
        <f t="shared" si="40"/>
        <v>3.8097446575835671E-2</v>
      </c>
      <c r="AE80" s="60">
        <f t="shared" si="41"/>
        <v>7.4023502887288428</v>
      </c>
      <c r="AG80" s="82" t="b">
        <f t="shared" si="12"/>
        <v>0</v>
      </c>
    </row>
    <row r="81" spans="1:33" s="10" customFormat="1" hidden="1">
      <c r="A81" s="10" t="str">
        <f>'Analyte List'!B78</f>
        <v>C4-DBT (t1)</v>
      </c>
      <c r="B81" s="10" t="str">
        <f>'Analyte List'!E78</f>
        <v>PAH/APAH</v>
      </c>
      <c r="C81" s="10">
        <f>'Analyte List'!H78</f>
        <v>100</v>
      </c>
      <c r="E81" s="10" t="s">
        <v>404</v>
      </c>
      <c r="F81" s="10" t="s">
        <v>404</v>
      </c>
      <c r="G81" s="10" t="s">
        <v>404</v>
      </c>
      <c r="H81" s="10" t="s">
        <v>404</v>
      </c>
      <c r="I81" s="10" t="s">
        <v>404</v>
      </c>
      <c r="K81" s="10" t="s">
        <v>404</v>
      </c>
      <c r="L81" s="10" t="s">
        <v>404</v>
      </c>
      <c r="M81" s="10" t="s">
        <v>404</v>
      </c>
      <c r="N81" s="10" t="s">
        <v>404</v>
      </c>
      <c r="O81" s="10" t="s">
        <v>404</v>
      </c>
      <c r="Q81" s="10" t="s">
        <v>404</v>
      </c>
      <c r="R81" s="10" t="s">
        <v>404</v>
      </c>
      <c r="S81" s="10" t="s">
        <v>404</v>
      </c>
      <c r="T81" s="10" t="s">
        <v>404</v>
      </c>
      <c r="U81" s="10" t="s">
        <v>404</v>
      </c>
      <c r="W81" s="59" t="s">
        <v>404</v>
      </c>
      <c r="X81" s="59" t="s">
        <v>404</v>
      </c>
      <c r="Y81" s="59" t="s">
        <v>404</v>
      </c>
      <c r="Z81" s="59"/>
      <c r="AA81" s="59"/>
      <c r="AC81" s="59" t="s">
        <v>404</v>
      </c>
      <c r="AD81" s="59" t="s">
        <v>404</v>
      </c>
      <c r="AE81" s="59" t="s">
        <v>404</v>
      </c>
      <c r="AG81" s="59" t="s">
        <v>404</v>
      </c>
    </row>
    <row r="82" spans="1:33" s="10" customFormat="1" hidden="1">
      <c r="A82" s="10" t="str">
        <f>'Analyte List'!B79</f>
        <v>C4-DBT (t2)</v>
      </c>
      <c r="B82" s="10" t="str">
        <f>'Analyte List'!E79</f>
        <v>PAH/APAH</v>
      </c>
      <c r="C82" s="10">
        <f>'Analyte List'!H79</f>
        <v>100</v>
      </c>
      <c r="E82" s="10" t="s">
        <v>404</v>
      </c>
      <c r="F82" s="10" t="s">
        <v>404</v>
      </c>
      <c r="G82" s="10" t="s">
        <v>404</v>
      </c>
      <c r="H82" s="10" t="s">
        <v>404</v>
      </c>
      <c r="I82" s="10" t="s">
        <v>404</v>
      </c>
      <c r="K82" s="10" t="s">
        <v>404</v>
      </c>
      <c r="L82" s="10" t="s">
        <v>404</v>
      </c>
      <c r="M82" s="10" t="s">
        <v>404</v>
      </c>
      <c r="N82" s="10" t="s">
        <v>404</v>
      </c>
      <c r="O82" s="10" t="s">
        <v>404</v>
      </c>
      <c r="Q82" s="10" t="s">
        <v>404</v>
      </c>
      <c r="R82" s="10" t="s">
        <v>404</v>
      </c>
      <c r="S82" s="10" t="s">
        <v>404</v>
      </c>
      <c r="T82" s="10" t="s">
        <v>404</v>
      </c>
      <c r="U82" s="10" t="s">
        <v>404</v>
      </c>
      <c r="W82" s="59" t="s">
        <v>404</v>
      </c>
      <c r="X82" s="59" t="s">
        <v>404</v>
      </c>
      <c r="Y82" s="59" t="s">
        <v>404</v>
      </c>
      <c r="Z82" s="59"/>
      <c r="AA82" s="59"/>
      <c r="AC82" s="59" t="s">
        <v>404</v>
      </c>
      <c r="AD82" s="59" t="s">
        <v>404</v>
      </c>
      <c r="AE82" s="59" t="s">
        <v>404</v>
      </c>
      <c r="AG82" s="59" t="s">
        <v>404</v>
      </c>
    </row>
    <row r="83" spans="1:33" s="10" customFormat="1" hidden="1">
      <c r="A83" s="10" t="str">
        <f>'Analyte List'!B80</f>
        <v>C4-DBT (t3)</v>
      </c>
      <c r="B83" s="10" t="str">
        <f>'Analyte List'!E80</f>
        <v>PAH/APAH</v>
      </c>
      <c r="C83" s="10">
        <f>'Analyte List'!H80</f>
        <v>100</v>
      </c>
      <c r="E83" s="10" t="s">
        <v>404</v>
      </c>
      <c r="F83" s="10" t="s">
        <v>404</v>
      </c>
      <c r="G83" s="10" t="s">
        <v>404</v>
      </c>
      <c r="H83" s="10" t="s">
        <v>404</v>
      </c>
      <c r="I83" s="10" t="s">
        <v>404</v>
      </c>
      <c r="K83" s="10" t="s">
        <v>404</v>
      </c>
      <c r="L83" s="10" t="s">
        <v>404</v>
      </c>
      <c r="M83" s="10" t="s">
        <v>404</v>
      </c>
      <c r="N83" s="10" t="s">
        <v>404</v>
      </c>
      <c r="O83" s="10" t="s">
        <v>404</v>
      </c>
      <c r="Q83" s="10" t="s">
        <v>404</v>
      </c>
      <c r="R83" s="10" t="s">
        <v>404</v>
      </c>
      <c r="S83" s="10" t="s">
        <v>404</v>
      </c>
      <c r="T83" s="10" t="s">
        <v>404</v>
      </c>
      <c r="U83" s="10" t="s">
        <v>404</v>
      </c>
      <c r="W83" s="59" t="s">
        <v>404</v>
      </c>
      <c r="X83" s="59" t="s">
        <v>404</v>
      </c>
      <c r="Y83" s="59" t="s">
        <v>404</v>
      </c>
      <c r="Z83" s="59"/>
      <c r="AA83" s="59"/>
      <c r="AC83" s="59" t="s">
        <v>404</v>
      </c>
      <c r="AD83" s="59" t="s">
        <v>404</v>
      </c>
      <c r="AE83" s="59" t="s">
        <v>404</v>
      </c>
      <c r="AG83" s="59" t="s">
        <v>404</v>
      </c>
    </row>
    <row r="84" spans="1:33" s="10" customFormat="1" hidden="1">
      <c r="A84" s="10" t="str">
        <f>'Analyte List'!B81</f>
        <v>C4-DBT total (4,6-DiEtDBT)</v>
      </c>
      <c r="B84" s="10" t="str">
        <f>'Analyte List'!E81</f>
        <v>PAH/APAH</v>
      </c>
      <c r="C84" s="10">
        <f>'Analyte List'!H81</f>
        <v>100</v>
      </c>
      <c r="E84" s="10" t="s">
        <v>404</v>
      </c>
      <c r="F84" s="10" t="s">
        <v>404</v>
      </c>
      <c r="G84" s="10" t="s">
        <v>404</v>
      </c>
      <c r="H84" s="10" t="s">
        <v>404</v>
      </c>
      <c r="I84" s="10" t="s">
        <v>404</v>
      </c>
      <c r="K84" s="10" t="s">
        <v>404</v>
      </c>
      <c r="L84" s="10" t="s">
        <v>404</v>
      </c>
      <c r="M84" s="10" t="s">
        <v>404</v>
      </c>
      <c r="N84" s="10" t="s">
        <v>404</v>
      </c>
      <c r="O84" s="10" t="s">
        <v>404</v>
      </c>
      <c r="Q84" s="10" t="s">
        <v>404</v>
      </c>
      <c r="R84" s="10" t="s">
        <v>404</v>
      </c>
      <c r="S84" s="10" t="s">
        <v>404</v>
      </c>
      <c r="T84" s="10" t="s">
        <v>404</v>
      </c>
      <c r="U84" s="10" t="s">
        <v>404</v>
      </c>
      <c r="W84" s="59" t="s">
        <v>404</v>
      </c>
      <c r="X84" s="59" t="s">
        <v>404</v>
      </c>
      <c r="Y84" s="59" t="s">
        <v>404</v>
      </c>
      <c r="Z84" s="59"/>
      <c r="AA84" s="59"/>
      <c r="AC84" s="59" t="s">
        <v>404</v>
      </c>
      <c r="AD84" s="59" t="s">
        <v>404</v>
      </c>
      <c r="AE84" s="59" t="s">
        <v>404</v>
      </c>
      <c r="AG84" s="59" t="s">
        <v>404</v>
      </c>
    </row>
    <row r="85" spans="1:33" s="10" customFormat="1">
      <c r="A85" s="10" t="str">
        <f>'Analyte List'!B82</f>
        <v>4,6-DiEtDBT (C4-DBT)</v>
      </c>
      <c r="B85" s="10" t="str">
        <f>'Analyte List'!E82</f>
        <v>PAH/APAH</v>
      </c>
      <c r="C85" s="10">
        <f>'Analyte List'!H82</f>
        <v>100</v>
      </c>
      <c r="E85" s="82">
        <f>'Raw Data-Sorted'!C83</f>
        <v>38145.664835277901</v>
      </c>
      <c r="F85" s="82">
        <f>'Raw Data-Sorted'!D83</f>
        <v>24912.2082684657</v>
      </c>
      <c r="G85" s="82">
        <f>'Raw Data-Sorted'!E83</f>
        <v>33200.370182935403</v>
      </c>
      <c r="H85" s="82">
        <f>'Raw Data-Sorted'!F83</f>
        <v>0</v>
      </c>
      <c r="I85" s="82">
        <f>'Raw Data-Sorted'!G83</f>
        <v>0</v>
      </c>
      <c r="K85" s="10" t="s">
        <v>404</v>
      </c>
      <c r="L85" s="10" t="s">
        <v>404</v>
      </c>
      <c r="M85" s="10" t="s">
        <v>404</v>
      </c>
      <c r="N85" s="10" t="s">
        <v>404</v>
      </c>
      <c r="O85" s="10" t="s">
        <v>404</v>
      </c>
      <c r="Q85" s="10" t="s">
        <v>404</v>
      </c>
      <c r="R85" s="10" t="s">
        <v>404</v>
      </c>
      <c r="S85" s="10" t="s">
        <v>404</v>
      </c>
      <c r="T85" s="10" t="s">
        <v>404</v>
      </c>
      <c r="U85" s="10" t="s">
        <v>404</v>
      </c>
      <c r="W85" s="59">
        <f>(E85/E$214)/($C85/$B$6)</f>
        <v>0.53329695832789814</v>
      </c>
      <c r="X85" s="59">
        <f>(F85/F$214)/($C85/$B$6)</f>
        <v>0.45229136289879629</v>
      </c>
      <c r="Y85" s="59">
        <f>(G85/G$214)/($C85/$B$6)</f>
        <v>0.48332222359132654</v>
      </c>
      <c r="Z85" s="59"/>
      <c r="AA85" s="59"/>
      <c r="AB85" s="59"/>
      <c r="AC85" s="60">
        <f t="shared" si="39"/>
        <v>0.48963684827267367</v>
      </c>
      <c r="AD85" s="60">
        <f t="shared" si="40"/>
        <v>4.0870313020033751E-2</v>
      </c>
      <c r="AE85" s="60">
        <f t="shared" si="41"/>
        <v>8.3470664359136428</v>
      </c>
      <c r="AG85" s="82" t="b">
        <f t="shared" si="12"/>
        <v>0</v>
      </c>
    </row>
    <row r="86" spans="1:33" s="10" customFormat="1" hidden="1">
      <c r="A86" s="10" t="str">
        <f>'Analyte List'!B83</f>
        <v>C3-Phe (t1)</v>
      </c>
      <c r="B86" s="10" t="str">
        <f>'Analyte List'!E83</f>
        <v>PAH/APAH</v>
      </c>
      <c r="C86" s="10">
        <f>'Analyte List'!H83</f>
        <v>100</v>
      </c>
      <c r="E86" s="10" t="s">
        <v>404</v>
      </c>
      <c r="F86" s="10" t="s">
        <v>404</v>
      </c>
      <c r="G86" s="10" t="s">
        <v>404</v>
      </c>
      <c r="H86" s="10" t="s">
        <v>404</v>
      </c>
      <c r="I86" s="10" t="s">
        <v>404</v>
      </c>
      <c r="K86" s="10" t="s">
        <v>404</v>
      </c>
      <c r="L86" s="10" t="s">
        <v>404</v>
      </c>
      <c r="M86" s="10" t="s">
        <v>404</v>
      </c>
      <c r="N86" s="10" t="s">
        <v>404</v>
      </c>
      <c r="O86" s="10" t="s">
        <v>404</v>
      </c>
      <c r="Q86" s="10" t="s">
        <v>404</v>
      </c>
      <c r="R86" s="10" t="s">
        <v>404</v>
      </c>
      <c r="S86" s="10" t="s">
        <v>404</v>
      </c>
      <c r="T86" s="10" t="s">
        <v>404</v>
      </c>
      <c r="U86" s="10" t="s">
        <v>404</v>
      </c>
      <c r="W86" s="59" t="s">
        <v>404</v>
      </c>
      <c r="X86" s="59" t="s">
        <v>404</v>
      </c>
      <c r="Y86" s="59" t="s">
        <v>404</v>
      </c>
      <c r="Z86" s="59"/>
      <c r="AA86" s="59"/>
      <c r="AC86" s="59" t="s">
        <v>404</v>
      </c>
      <c r="AD86" s="59" t="s">
        <v>404</v>
      </c>
      <c r="AE86" s="59" t="s">
        <v>404</v>
      </c>
      <c r="AG86" s="59" t="s">
        <v>404</v>
      </c>
    </row>
    <row r="87" spans="1:33" s="10" customFormat="1" hidden="1">
      <c r="A87" s="10" t="str">
        <f>'Analyte List'!B84</f>
        <v>C3-Phe (t2)</v>
      </c>
      <c r="B87" s="10" t="str">
        <f>'Analyte List'!E84</f>
        <v>PAH/APAH</v>
      </c>
      <c r="C87" s="10">
        <f>'Analyte List'!H84</f>
        <v>100</v>
      </c>
      <c r="E87" s="10" t="s">
        <v>404</v>
      </c>
      <c r="F87" s="10" t="s">
        <v>404</v>
      </c>
      <c r="G87" s="10" t="s">
        <v>404</v>
      </c>
      <c r="H87" s="10" t="s">
        <v>404</v>
      </c>
      <c r="I87" s="10" t="s">
        <v>404</v>
      </c>
      <c r="K87" s="10" t="s">
        <v>404</v>
      </c>
      <c r="L87" s="10" t="s">
        <v>404</v>
      </c>
      <c r="M87" s="10" t="s">
        <v>404</v>
      </c>
      <c r="N87" s="10" t="s">
        <v>404</v>
      </c>
      <c r="O87" s="10" t="s">
        <v>404</v>
      </c>
      <c r="Q87" s="10" t="s">
        <v>404</v>
      </c>
      <c r="R87" s="10" t="s">
        <v>404</v>
      </c>
      <c r="S87" s="10" t="s">
        <v>404</v>
      </c>
      <c r="T87" s="10" t="s">
        <v>404</v>
      </c>
      <c r="U87" s="10" t="s">
        <v>404</v>
      </c>
      <c r="W87" s="59" t="s">
        <v>404</v>
      </c>
      <c r="X87" s="59" t="s">
        <v>404</v>
      </c>
      <c r="Y87" s="59" t="s">
        <v>404</v>
      </c>
      <c r="Z87" s="59"/>
      <c r="AA87" s="59"/>
      <c r="AC87" s="59" t="s">
        <v>404</v>
      </c>
      <c r="AD87" s="59" t="s">
        <v>404</v>
      </c>
      <c r="AE87" s="59" t="s">
        <v>404</v>
      </c>
      <c r="AG87" s="59" t="s">
        <v>404</v>
      </c>
    </row>
    <row r="88" spans="1:33" s="10" customFormat="1" hidden="1">
      <c r="A88" s="10" t="str">
        <f>'Analyte List'!B85</f>
        <v>C3-Phe / C3-Ant total (1,2,6-TriMePhe)</v>
      </c>
      <c r="B88" s="10" t="str">
        <f>'Analyte List'!E85</f>
        <v>PAH/APAH</v>
      </c>
      <c r="C88" s="10">
        <f>'Analyte List'!H85</f>
        <v>100</v>
      </c>
      <c r="E88" s="10" t="s">
        <v>404</v>
      </c>
      <c r="F88" s="10" t="s">
        <v>404</v>
      </c>
      <c r="G88" s="10" t="s">
        <v>404</v>
      </c>
      <c r="H88" s="10" t="s">
        <v>404</v>
      </c>
      <c r="I88" s="10" t="s">
        <v>404</v>
      </c>
      <c r="K88" s="10" t="s">
        <v>404</v>
      </c>
      <c r="L88" s="10" t="s">
        <v>404</v>
      </c>
      <c r="M88" s="10" t="s">
        <v>404</v>
      </c>
      <c r="N88" s="10" t="s">
        <v>404</v>
      </c>
      <c r="O88" s="10" t="s">
        <v>404</v>
      </c>
      <c r="Q88" s="10" t="s">
        <v>404</v>
      </c>
      <c r="R88" s="10" t="s">
        <v>404</v>
      </c>
      <c r="S88" s="10" t="s">
        <v>404</v>
      </c>
      <c r="T88" s="10" t="s">
        <v>404</v>
      </c>
      <c r="U88" s="10" t="s">
        <v>404</v>
      </c>
      <c r="W88" s="59" t="s">
        <v>404</v>
      </c>
      <c r="X88" s="59" t="s">
        <v>404</v>
      </c>
      <c r="Y88" s="59" t="s">
        <v>404</v>
      </c>
      <c r="Z88" s="59"/>
      <c r="AA88" s="59"/>
      <c r="AC88" s="59" t="s">
        <v>404</v>
      </c>
      <c r="AD88" s="59" t="s">
        <v>404</v>
      </c>
      <c r="AE88" s="59" t="s">
        <v>404</v>
      </c>
      <c r="AG88" s="59" t="s">
        <v>404</v>
      </c>
    </row>
    <row r="89" spans="1:33" s="10" customFormat="1">
      <c r="A89" s="10" t="str">
        <f>'Analyte List'!B86</f>
        <v>1,2,6-TriMePhe (C3-Phe)</v>
      </c>
      <c r="B89" s="10" t="str">
        <f>'Analyte List'!E86</f>
        <v>PAH/APAH</v>
      </c>
      <c r="C89" s="10">
        <f>'Analyte List'!H86</f>
        <v>100</v>
      </c>
      <c r="E89" s="82">
        <f>'Raw Data-Sorted'!C87</f>
        <v>58900</v>
      </c>
      <c r="F89" s="82">
        <f>'Raw Data-Sorted'!D87</f>
        <v>49012</v>
      </c>
      <c r="G89" s="82">
        <f>'Raw Data-Sorted'!E87</f>
        <v>54743</v>
      </c>
      <c r="H89" s="82">
        <f>'Raw Data-Sorted'!F87</f>
        <v>0</v>
      </c>
      <c r="I89" s="82">
        <f>'Raw Data-Sorted'!G87</f>
        <v>0</v>
      </c>
      <c r="K89" s="10" t="s">
        <v>404</v>
      </c>
      <c r="L89" s="10" t="s">
        <v>404</v>
      </c>
      <c r="M89" s="10" t="s">
        <v>404</v>
      </c>
      <c r="N89" s="10" t="s">
        <v>404</v>
      </c>
      <c r="O89" s="10" t="s">
        <v>404</v>
      </c>
      <c r="Q89" s="10" t="s">
        <v>404</v>
      </c>
      <c r="R89" s="10" t="s">
        <v>404</v>
      </c>
      <c r="S89" s="10" t="s">
        <v>404</v>
      </c>
      <c r="T89" s="10" t="s">
        <v>404</v>
      </c>
      <c r="U89" s="10" t="s">
        <v>404</v>
      </c>
      <c r="W89" s="59">
        <f t="shared" ref="W89:AA90" si="42">(E89/E$214)/($C89/$B$6)</f>
        <v>0.82345375237669161</v>
      </c>
      <c r="X89" s="59">
        <f t="shared" si="42"/>
        <v>0.88983297022512708</v>
      </c>
      <c r="Y89" s="59">
        <f t="shared" si="42"/>
        <v>0.79693414080242242</v>
      </c>
      <c r="Z89" s="59"/>
      <c r="AA89" s="59"/>
      <c r="AB89" s="59"/>
      <c r="AC89" s="60">
        <f t="shared" si="39"/>
        <v>0.83674028780141363</v>
      </c>
      <c r="AD89" s="60">
        <f t="shared" si="40"/>
        <v>4.7853392196598676E-2</v>
      </c>
      <c r="AE89" s="60">
        <f t="shared" si="41"/>
        <v>5.7190257113514154</v>
      </c>
      <c r="AG89" s="82" t="b">
        <f t="shared" si="12"/>
        <v>0</v>
      </c>
    </row>
    <row r="90" spans="1:33" s="10" customFormat="1">
      <c r="A90" s="10" t="str">
        <f>'Analyte List'!B87</f>
        <v>Ret</v>
      </c>
      <c r="B90" s="10" t="str">
        <f>'Analyte List'!E87</f>
        <v>PAH/APAH</v>
      </c>
      <c r="C90" s="10">
        <f>'Analyte List'!H87</f>
        <v>100</v>
      </c>
      <c r="E90" s="82">
        <f>'Raw Data-Sorted'!C88</f>
        <v>53552</v>
      </c>
      <c r="F90" s="82">
        <f>'Raw Data-Sorted'!D88</f>
        <v>39482</v>
      </c>
      <c r="G90" s="82">
        <f>'Raw Data-Sorted'!E88</f>
        <v>51253</v>
      </c>
      <c r="H90" s="82">
        <f>'Raw Data-Sorted'!F88</f>
        <v>0</v>
      </c>
      <c r="I90" s="82">
        <f>'Raw Data-Sorted'!G88</f>
        <v>0</v>
      </c>
      <c r="K90" s="10" t="s">
        <v>404</v>
      </c>
      <c r="L90" s="10" t="s">
        <v>404</v>
      </c>
      <c r="M90" s="10" t="s">
        <v>404</v>
      </c>
      <c r="N90" s="10" t="s">
        <v>404</v>
      </c>
      <c r="O90" s="10" t="s">
        <v>404</v>
      </c>
      <c r="Q90" s="10" t="s">
        <v>404</v>
      </c>
      <c r="R90" s="10" t="s">
        <v>404</v>
      </c>
      <c r="S90" s="10" t="s">
        <v>404</v>
      </c>
      <c r="T90" s="10" t="s">
        <v>404</v>
      </c>
      <c r="U90" s="10" t="s">
        <v>404</v>
      </c>
      <c r="W90" s="59">
        <f t="shared" si="42"/>
        <v>0.74868582932557881</v>
      </c>
      <c r="X90" s="59">
        <f t="shared" si="42"/>
        <v>0.71681190994916488</v>
      </c>
      <c r="Y90" s="59">
        <f t="shared" si="42"/>
        <v>0.74612764222908057</v>
      </c>
      <c r="Z90" s="59"/>
      <c r="AA90" s="59"/>
      <c r="AB90" s="59"/>
      <c r="AC90" s="60">
        <f t="shared" si="39"/>
        <v>0.73720846050127475</v>
      </c>
      <c r="AD90" s="60">
        <f t="shared" si="40"/>
        <v>1.7710181707812956E-2</v>
      </c>
      <c r="AE90" s="60">
        <f t="shared" si="41"/>
        <v>2.4023302304168732</v>
      </c>
      <c r="AG90" s="82" t="b">
        <f t="shared" si="12"/>
        <v>0</v>
      </c>
    </row>
    <row r="91" spans="1:33" s="10" customFormat="1" hidden="1">
      <c r="A91" s="10" t="str">
        <f>'Analyte List'!B88</f>
        <v>C1-Pyr / C1-Flt (1-MePyr)</v>
      </c>
      <c r="B91" s="10" t="str">
        <f>'Analyte List'!E88</f>
        <v>PAH/APAH</v>
      </c>
      <c r="C91" s="10">
        <f>'Analyte List'!H88</f>
        <v>100</v>
      </c>
      <c r="E91" s="10" t="s">
        <v>404</v>
      </c>
      <c r="F91" s="10" t="s">
        <v>404</v>
      </c>
      <c r="G91" s="10" t="s">
        <v>404</v>
      </c>
      <c r="H91" s="10" t="s">
        <v>404</v>
      </c>
      <c r="I91" s="10" t="s">
        <v>404</v>
      </c>
      <c r="K91" s="10" t="s">
        <v>404</v>
      </c>
      <c r="L91" s="10" t="s">
        <v>404</v>
      </c>
      <c r="M91" s="10" t="s">
        <v>404</v>
      </c>
      <c r="N91" s="10" t="s">
        <v>404</v>
      </c>
      <c r="O91" s="10" t="s">
        <v>404</v>
      </c>
      <c r="Q91" s="10" t="s">
        <v>404</v>
      </c>
      <c r="R91" s="10" t="s">
        <v>404</v>
      </c>
      <c r="S91" s="10" t="s">
        <v>404</v>
      </c>
      <c r="T91" s="10" t="s">
        <v>404</v>
      </c>
      <c r="U91" s="10" t="s">
        <v>404</v>
      </c>
      <c r="W91" s="59" t="s">
        <v>404</v>
      </c>
      <c r="X91" s="59" t="s">
        <v>404</v>
      </c>
      <c r="Y91" s="59" t="s">
        <v>404</v>
      </c>
      <c r="Z91" s="59"/>
      <c r="AA91" s="59"/>
      <c r="AC91" s="59" t="s">
        <v>404</v>
      </c>
      <c r="AD91" s="59" t="s">
        <v>404</v>
      </c>
      <c r="AE91" s="59" t="s">
        <v>404</v>
      </c>
      <c r="AG91" s="59" t="s">
        <v>404</v>
      </c>
    </row>
    <row r="92" spans="1:33" s="10" customFormat="1">
      <c r="A92" s="10" t="str">
        <f>'Analyte List'!B89</f>
        <v>1-MePyr (C1-Pyr / C1-Flt)</v>
      </c>
      <c r="B92" s="10" t="str">
        <f>'Analyte List'!E89</f>
        <v>PAH/APAH</v>
      </c>
      <c r="C92" s="10">
        <f>'Analyte List'!H89</f>
        <v>100</v>
      </c>
      <c r="E92" s="82">
        <f>'Raw Data-Sorted'!C90</f>
        <v>63128</v>
      </c>
      <c r="F92" s="82">
        <f>'Raw Data-Sorted'!D90</f>
        <v>41271</v>
      </c>
      <c r="G92" s="82">
        <f>'Raw Data-Sorted'!E90</f>
        <v>54987</v>
      </c>
      <c r="H92" s="82">
        <f>'Raw Data-Sorted'!F90</f>
        <v>0</v>
      </c>
      <c r="I92" s="82">
        <f>'Raw Data-Sorted'!G90</f>
        <v>0</v>
      </c>
      <c r="K92" s="10" t="s">
        <v>404</v>
      </c>
      <c r="L92" s="10" t="s">
        <v>404</v>
      </c>
      <c r="M92" s="10" t="s">
        <v>404</v>
      </c>
      <c r="N92" s="10" t="s">
        <v>404</v>
      </c>
      <c r="O92" s="10" t="s">
        <v>404</v>
      </c>
      <c r="Q92" s="10" t="s">
        <v>404</v>
      </c>
      <c r="R92" s="10" t="s">
        <v>404</v>
      </c>
      <c r="S92" s="10" t="s">
        <v>404</v>
      </c>
      <c r="T92" s="10" t="s">
        <v>404</v>
      </c>
      <c r="U92" s="10" t="s">
        <v>404</v>
      </c>
      <c r="W92" s="59">
        <f>(E92/E$214)/($C92/$B$6)</f>
        <v>0.88256347164746674</v>
      </c>
      <c r="X92" s="59">
        <f>(F92/F$214)/($C92/$B$6)</f>
        <v>0.74929193899782132</v>
      </c>
      <c r="Y92" s="59">
        <f>(G92/G$214)/($C92/$B$6)</f>
        <v>0.80048622838176209</v>
      </c>
      <c r="Z92" s="59"/>
      <c r="AA92" s="59"/>
      <c r="AB92" s="59"/>
      <c r="AC92" s="60">
        <f t="shared" si="39"/>
        <v>0.81078054634234997</v>
      </c>
      <c r="AD92" s="60">
        <f t="shared" si="40"/>
        <v>6.7229495687545063E-2</v>
      </c>
      <c r="AE92" s="60">
        <f t="shared" si="41"/>
        <v>8.2919473081631612</v>
      </c>
      <c r="AG92" s="82" t="b">
        <f t="shared" si="12"/>
        <v>0</v>
      </c>
    </row>
    <row r="93" spans="1:33" s="10" customFormat="1" hidden="1">
      <c r="A93" s="10" t="str">
        <f>'Analyte List'!B90</f>
        <v>C4-Phe (t1)</v>
      </c>
      <c r="B93" s="10" t="str">
        <f>'Analyte List'!E90</f>
        <v>PAH/APAH</v>
      </c>
      <c r="C93" s="10">
        <f>'Analyte List'!H90</f>
        <v>100</v>
      </c>
      <c r="E93" s="10" t="s">
        <v>404</v>
      </c>
      <c r="F93" s="10" t="s">
        <v>404</v>
      </c>
      <c r="G93" s="10" t="s">
        <v>404</v>
      </c>
      <c r="H93" s="10" t="s">
        <v>404</v>
      </c>
      <c r="I93" s="10" t="s">
        <v>404</v>
      </c>
      <c r="K93" s="10" t="s">
        <v>404</v>
      </c>
      <c r="L93" s="10" t="s">
        <v>404</v>
      </c>
      <c r="M93" s="10" t="s">
        <v>404</v>
      </c>
      <c r="N93" s="10" t="s">
        <v>404</v>
      </c>
      <c r="O93" s="10" t="s">
        <v>404</v>
      </c>
      <c r="Q93" s="10" t="s">
        <v>404</v>
      </c>
      <c r="R93" s="10" t="s">
        <v>404</v>
      </c>
      <c r="S93" s="10" t="s">
        <v>404</v>
      </c>
      <c r="T93" s="10" t="s">
        <v>404</v>
      </c>
      <c r="U93" s="10" t="s">
        <v>404</v>
      </c>
      <c r="W93" s="59" t="s">
        <v>404</v>
      </c>
      <c r="X93" s="59" t="s">
        <v>404</v>
      </c>
      <c r="Y93" s="59" t="s">
        <v>404</v>
      </c>
      <c r="Z93" s="59"/>
      <c r="AA93" s="59"/>
      <c r="AC93" s="59" t="s">
        <v>404</v>
      </c>
      <c r="AD93" s="59" t="s">
        <v>404</v>
      </c>
      <c r="AE93" s="59" t="s">
        <v>404</v>
      </c>
      <c r="AG93" s="59" t="s">
        <v>404</v>
      </c>
    </row>
    <row r="94" spans="1:33" s="10" customFormat="1" hidden="1">
      <c r="A94" s="10" t="str">
        <f>'Analyte List'!B91</f>
        <v>C4-Phe (t2)</v>
      </c>
      <c r="B94" s="10" t="str">
        <f>'Analyte List'!E91</f>
        <v>PAH/APAH</v>
      </c>
      <c r="C94" s="10">
        <f>'Analyte List'!H91</f>
        <v>100</v>
      </c>
      <c r="E94" s="10" t="s">
        <v>404</v>
      </c>
      <c r="F94" s="10" t="s">
        <v>404</v>
      </c>
      <c r="G94" s="10" t="s">
        <v>404</v>
      </c>
      <c r="H94" s="10" t="s">
        <v>404</v>
      </c>
      <c r="I94" s="10" t="s">
        <v>404</v>
      </c>
      <c r="K94" s="10" t="s">
        <v>404</v>
      </c>
      <c r="L94" s="10" t="s">
        <v>404</v>
      </c>
      <c r="M94" s="10" t="s">
        <v>404</v>
      </c>
      <c r="N94" s="10" t="s">
        <v>404</v>
      </c>
      <c r="O94" s="10" t="s">
        <v>404</v>
      </c>
      <c r="Q94" s="10" t="s">
        <v>404</v>
      </c>
      <c r="R94" s="10" t="s">
        <v>404</v>
      </c>
      <c r="S94" s="10" t="s">
        <v>404</v>
      </c>
      <c r="T94" s="10" t="s">
        <v>404</v>
      </c>
      <c r="U94" s="10" t="s">
        <v>404</v>
      </c>
      <c r="W94" s="59" t="s">
        <v>404</v>
      </c>
      <c r="X94" s="59" t="s">
        <v>404</v>
      </c>
      <c r="Y94" s="59" t="s">
        <v>404</v>
      </c>
      <c r="Z94" s="59"/>
      <c r="AA94" s="59"/>
      <c r="AC94" s="59" t="s">
        <v>404</v>
      </c>
      <c r="AD94" s="59" t="s">
        <v>404</v>
      </c>
      <c r="AE94" s="59" t="s">
        <v>404</v>
      </c>
      <c r="AG94" s="59" t="s">
        <v>404</v>
      </c>
    </row>
    <row r="95" spans="1:33" s="10" customFormat="1" hidden="1">
      <c r="A95" s="10" t="str">
        <f>'Analyte List'!B92</f>
        <v>C4-Phe (t3)</v>
      </c>
      <c r="B95" s="10" t="str">
        <f>'Analyte List'!E92</f>
        <v>PAH/APAH</v>
      </c>
      <c r="C95" s="10">
        <f>'Analyte List'!H92</f>
        <v>100</v>
      </c>
      <c r="E95" s="10" t="s">
        <v>404</v>
      </c>
      <c r="F95" s="10" t="s">
        <v>404</v>
      </c>
      <c r="G95" s="10" t="s">
        <v>404</v>
      </c>
      <c r="H95" s="10" t="s">
        <v>404</v>
      </c>
      <c r="I95" s="10" t="s">
        <v>404</v>
      </c>
      <c r="K95" s="10" t="s">
        <v>404</v>
      </c>
      <c r="L95" s="10" t="s">
        <v>404</v>
      </c>
      <c r="M95" s="10" t="s">
        <v>404</v>
      </c>
      <c r="N95" s="10" t="s">
        <v>404</v>
      </c>
      <c r="O95" s="10" t="s">
        <v>404</v>
      </c>
      <c r="Q95" s="10" t="s">
        <v>404</v>
      </c>
      <c r="R95" s="10" t="s">
        <v>404</v>
      </c>
      <c r="S95" s="10" t="s">
        <v>404</v>
      </c>
      <c r="T95" s="10" t="s">
        <v>404</v>
      </c>
      <c r="U95" s="10" t="s">
        <v>404</v>
      </c>
      <c r="W95" s="59" t="s">
        <v>404</v>
      </c>
      <c r="X95" s="59" t="s">
        <v>404</v>
      </c>
      <c r="Y95" s="59" t="s">
        <v>404</v>
      </c>
      <c r="Z95" s="59"/>
      <c r="AA95" s="59"/>
      <c r="AC95" s="59" t="s">
        <v>404</v>
      </c>
      <c r="AD95" s="59" t="s">
        <v>404</v>
      </c>
      <c r="AE95" s="59" t="s">
        <v>404</v>
      </c>
      <c r="AG95" s="59" t="s">
        <v>404</v>
      </c>
    </row>
    <row r="96" spans="1:33" s="10" customFormat="1" hidden="1">
      <c r="A96" s="10" t="str">
        <f>'Analyte List'!B93</f>
        <v>C4-Phe total (1,2,6,9-TetMePhe)</v>
      </c>
      <c r="B96" s="10" t="str">
        <f>'Analyte List'!E93</f>
        <v>PAH/APAH</v>
      </c>
      <c r="C96" s="10">
        <f>'Analyte List'!H93</f>
        <v>100</v>
      </c>
      <c r="E96" s="10" t="s">
        <v>404</v>
      </c>
      <c r="F96" s="10" t="s">
        <v>404</v>
      </c>
      <c r="G96" s="10" t="s">
        <v>404</v>
      </c>
      <c r="H96" s="10" t="s">
        <v>404</v>
      </c>
      <c r="I96" s="10" t="s">
        <v>404</v>
      </c>
      <c r="K96" s="10" t="s">
        <v>404</v>
      </c>
      <c r="L96" s="10" t="s">
        <v>404</v>
      </c>
      <c r="M96" s="10" t="s">
        <v>404</v>
      </c>
      <c r="N96" s="10" t="s">
        <v>404</v>
      </c>
      <c r="O96" s="10" t="s">
        <v>404</v>
      </c>
      <c r="Q96" s="10" t="s">
        <v>404</v>
      </c>
      <c r="R96" s="10" t="s">
        <v>404</v>
      </c>
      <c r="S96" s="10" t="s">
        <v>404</v>
      </c>
      <c r="T96" s="10" t="s">
        <v>404</v>
      </c>
      <c r="U96" s="10" t="s">
        <v>404</v>
      </c>
      <c r="W96" s="59" t="s">
        <v>404</v>
      </c>
      <c r="X96" s="59" t="s">
        <v>404</v>
      </c>
      <c r="Y96" s="59" t="s">
        <v>404</v>
      </c>
      <c r="Z96" s="59"/>
      <c r="AA96" s="59"/>
      <c r="AC96" s="59" t="s">
        <v>404</v>
      </c>
      <c r="AD96" s="59" t="s">
        <v>404</v>
      </c>
      <c r="AE96" s="59" t="s">
        <v>404</v>
      </c>
      <c r="AG96" s="59" t="s">
        <v>404</v>
      </c>
    </row>
    <row r="97" spans="1:33" s="10" customFormat="1">
      <c r="A97" s="10" t="str">
        <f>'Analyte List'!B94</f>
        <v>1,2,6,9-TetMePhe (C4-Phe)</v>
      </c>
      <c r="B97" s="10" t="str">
        <f>'Analyte List'!E94</f>
        <v>PAH/APAH</v>
      </c>
      <c r="C97" s="10">
        <f>'Analyte List'!H94</f>
        <v>100</v>
      </c>
      <c r="E97" s="82">
        <f>'Raw Data-Sorted'!C95</f>
        <v>38553</v>
      </c>
      <c r="F97" s="82">
        <f>'Raw Data-Sorted'!D95</f>
        <v>25617</v>
      </c>
      <c r="G97" s="82">
        <f>'Raw Data-Sorted'!E95</f>
        <v>32843</v>
      </c>
      <c r="H97" s="82">
        <f>'Raw Data-Sorted'!F95</f>
        <v>0</v>
      </c>
      <c r="I97" s="82">
        <f>'Raw Data-Sorted'!G95</f>
        <v>0</v>
      </c>
      <c r="K97" s="10" t="s">
        <v>404</v>
      </c>
      <c r="L97" s="10" t="s">
        <v>404</v>
      </c>
      <c r="M97" s="10" t="s">
        <v>404</v>
      </c>
      <c r="N97" s="10" t="s">
        <v>404</v>
      </c>
      <c r="O97" s="10" t="s">
        <v>404</v>
      </c>
      <c r="Q97" s="10" t="s">
        <v>404</v>
      </c>
      <c r="R97" s="10" t="s">
        <v>404</v>
      </c>
      <c r="S97" s="10" t="s">
        <v>404</v>
      </c>
      <c r="T97" s="10" t="s">
        <v>404</v>
      </c>
      <c r="U97" s="10" t="s">
        <v>404</v>
      </c>
      <c r="W97" s="59">
        <f>(E97/E$214)/($C97/$B$6)</f>
        <v>0.538991723520859</v>
      </c>
      <c r="X97" s="59">
        <f>(F97/F$214)/($C97/$B$6)</f>
        <v>0.46508714596949891</v>
      </c>
      <c r="Y97" s="59">
        <f>(G97/G$214)/($C97/$B$6)</f>
        <v>0.47811972282070692</v>
      </c>
      <c r="Z97" s="59"/>
      <c r="AA97" s="59"/>
      <c r="AB97" s="59"/>
      <c r="AC97" s="60">
        <f t="shared" ref="AC97:AC110" si="43">AVERAGE(W97:AA97)</f>
        <v>0.49406619743702168</v>
      </c>
      <c r="AD97" s="60">
        <f t="shared" ref="AD97:AD110" si="44">STDEV(W97:AA97)</f>
        <v>3.9448563792333767E-2</v>
      </c>
      <c r="AE97" s="60">
        <f t="shared" ref="AE97:AE110" si="45">AD97/AC97*100</f>
        <v>7.984469287106462</v>
      </c>
      <c r="AG97" s="82" t="b">
        <f t="shared" ref="AG97:AG123" si="46">AE97&lt;=AH97</f>
        <v>0</v>
      </c>
    </row>
    <row r="98" spans="1:33" s="10" customFormat="1" hidden="1">
      <c r="A98" s="10" t="str">
        <f>'Analyte List'!B95</f>
        <v>C2-Pyr / C2-Flt (1-EtPyr)</v>
      </c>
      <c r="B98" s="10" t="str">
        <f>'Analyte List'!E95</f>
        <v>PAH/APAH</v>
      </c>
      <c r="C98" s="10">
        <f>'Analyte List'!H95</f>
        <v>100</v>
      </c>
      <c r="E98" s="10" t="s">
        <v>404</v>
      </c>
      <c r="F98" s="10" t="s">
        <v>404</v>
      </c>
      <c r="G98" s="10" t="s">
        <v>404</v>
      </c>
      <c r="H98" s="10" t="s">
        <v>404</v>
      </c>
      <c r="I98" s="10" t="s">
        <v>404</v>
      </c>
      <c r="K98" s="10" t="s">
        <v>404</v>
      </c>
      <c r="L98" s="10" t="s">
        <v>404</v>
      </c>
      <c r="M98" s="10" t="s">
        <v>404</v>
      </c>
      <c r="N98" s="10" t="s">
        <v>404</v>
      </c>
      <c r="O98" s="10" t="s">
        <v>404</v>
      </c>
      <c r="Q98" s="10" t="s">
        <v>404</v>
      </c>
      <c r="R98" s="10" t="s">
        <v>404</v>
      </c>
      <c r="S98" s="10" t="s">
        <v>404</v>
      </c>
      <c r="T98" s="10" t="s">
        <v>404</v>
      </c>
      <c r="U98" s="10" t="s">
        <v>404</v>
      </c>
      <c r="W98" s="59" t="s">
        <v>404</v>
      </c>
      <c r="X98" s="59" t="s">
        <v>404</v>
      </c>
      <c r="Y98" s="59" t="s">
        <v>404</v>
      </c>
      <c r="Z98" s="59"/>
      <c r="AA98" s="59"/>
      <c r="AC98" s="59" t="s">
        <v>404</v>
      </c>
      <c r="AD98" s="59" t="s">
        <v>404</v>
      </c>
      <c r="AE98" s="59" t="s">
        <v>404</v>
      </c>
      <c r="AG98" s="59" t="s">
        <v>404</v>
      </c>
    </row>
    <row r="99" spans="1:33" s="10" customFormat="1">
      <c r="A99" s="10" t="str">
        <f>'Analyte List'!B96</f>
        <v>1-EtPyr (C2-Pyr / C2-Flt)</v>
      </c>
      <c r="B99" s="10" t="str">
        <f>'Analyte List'!E96</f>
        <v>PAH/APAH</v>
      </c>
      <c r="C99" s="10">
        <f>'Analyte List'!H96</f>
        <v>100</v>
      </c>
      <c r="E99" s="82">
        <f>'Raw Data-Sorted'!C97</f>
        <v>41353</v>
      </c>
      <c r="F99" s="82">
        <f>'Raw Data-Sorted'!D97</f>
        <v>27892</v>
      </c>
      <c r="G99" s="82">
        <f>'Raw Data-Sorted'!E97</f>
        <v>34469</v>
      </c>
      <c r="H99" s="82">
        <f>'Raw Data-Sorted'!F97</f>
        <v>0</v>
      </c>
      <c r="I99" s="82">
        <f>'Raw Data-Sorted'!G97</f>
        <v>0</v>
      </c>
      <c r="K99" s="10" t="s">
        <v>404</v>
      </c>
      <c r="L99" s="10" t="s">
        <v>404</v>
      </c>
      <c r="M99" s="10" t="s">
        <v>404</v>
      </c>
      <c r="N99" s="10" t="s">
        <v>404</v>
      </c>
      <c r="O99" s="10" t="s">
        <v>404</v>
      </c>
      <c r="Q99" s="10" t="s">
        <v>404</v>
      </c>
      <c r="R99" s="10" t="s">
        <v>404</v>
      </c>
      <c r="S99" s="10" t="s">
        <v>404</v>
      </c>
      <c r="T99" s="10" t="s">
        <v>404</v>
      </c>
      <c r="U99" s="10" t="s">
        <v>404</v>
      </c>
      <c r="W99" s="59">
        <f>(E99/E$216)/($C99/$B$6)</f>
        <v>0.63579895758060301</v>
      </c>
      <c r="X99" s="59">
        <f>(F99/F$216)/($C99/$B$6)</f>
        <v>0.56731414624224552</v>
      </c>
      <c r="Y99" s="59">
        <f>(G99/G$216)/($C99/$B$6)</f>
        <v>0.56009814595147955</v>
      </c>
      <c r="Z99" s="59"/>
      <c r="AA99" s="59"/>
      <c r="AB99" s="59"/>
      <c r="AC99" s="60">
        <f t="shared" si="43"/>
        <v>0.58773708325810936</v>
      </c>
      <c r="AD99" s="60">
        <f t="shared" si="44"/>
        <v>4.1778888060747435E-2</v>
      </c>
      <c r="AE99" s="60">
        <f t="shared" si="45"/>
        <v>7.1084315165459637</v>
      </c>
      <c r="AG99" s="82" t="b">
        <f t="shared" si="46"/>
        <v>0</v>
      </c>
    </row>
    <row r="100" spans="1:33" s="10" customFormat="1">
      <c r="A100" s="10" t="str">
        <f>'Analyte List'!B97</f>
        <v>BbNT(1,2-d)</v>
      </c>
      <c r="B100" s="10" t="str">
        <f>'Analyte List'!E97</f>
        <v>PAH/APAH</v>
      </c>
      <c r="C100" s="10">
        <f>'Analyte List'!H97</f>
        <v>100</v>
      </c>
      <c r="E100" s="82">
        <f>'Raw Data-Sorted'!C98</f>
        <v>34419</v>
      </c>
      <c r="F100" s="82">
        <f>'Raw Data-Sorted'!D98</f>
        <v>29764</v>
      </c>
      <c r="G100" s="82">
        <f>'Raw Data-Sorted'!E98</f>
        <v>36724</v>
      </c>
      <c r="H100" s="82">
        <f>'Raw Data-Sorted'!F98</f>
        <v>0</v>
      </c>
      <c r="I100" s="82">
        <f>'Raw Data-Sorted'!G98</f>
        <v>0</v>
      </c>
      <c r="K100" s="10" t="s">
        <v>404</v>
      </c>
      <c r="L100" s="10" t="s">
        <v>404</v>
      </c>
      <c r="M100" s="10" t="s">
        <v>404</v>
      </c>
      <c r="N100" s="10" t="s">
        <v>404</v>
      </c>
      <c r="O100" s="10" t="s">
        <v>404</v>
      </c>
      <c r="Q100" s="10" t="s">
        <v>404</v>
      </c>
      <c r="R100" s="10" t="s">
        <v>404</v>
      </c>
      <c r="S100" s="10" t="s">
        <v>404</v>
      </c>
      <c r="T100" s="10" t="s">
        <v>404</v>
      </c>
      <c r="U100" s="10" t="s">
        <v>404</v>
      </c>
      <c r="W100" s="59">
        <f t="shared" ref="W100:AA101" si="47">(E100/E$214)/($C100/$B$6)</f>
        <v>0.48119617492450512</v>
      </c>
      <c r="X100" s="59">
        <f t="shared" si="47"/>
        <v>0.54037763253449533</v>
      </c>
      <c r="Y100" s="59">
        <f t="shared" si="47"/>
        <v>0.53461829616258083</v>
      </c>
      <c r="Z100" s="59"/>
      <c r="AA100" s="59"/>
      <c r="AB100" s="59"/>
      <c r="AC100" s="60">
        <f t="shared" si="43"/>
        <v>0.51873070120719378</v>
      </c>
      <c r="AD100" s="60">
        <f t="shared" si="44"/>
        <v>3.2633157774119834E-2</v>
      </c>
      <c r="AE100" s="60">
        <f t="shared" si="45"/>
        <v>6.2909632489798115</v>
      </c>
      <c r="AG100" s="82" t="b">
        <f t="shared" si="46"/>
        <v>0</v>
      </c>
    </row>
    <row r="101" spans="1:33" s="10" customFormat="1">
      <c r="A101" s="10" t="str">
        <f>'Analyte List'!B98</f>
        <v>BbNT(2,3-d)</v>
      </c>
      <c r="B101" s="10" t="str">
        <f>'Analyte List'!E98</f>
        <v>PAH/APAH</v>
      </c>
      <c r="C101" s="10">
        <f>'Analyte List'!H98</f>
        <v>100</v>
      </c>
      <c r="E101" s="82">
        <f>'Raw Data-Sorted'!C99</f>
        <v>34276</v>
      </c>
      <c r="F101" s="82">
        <f>'Raw Data-Sorted'!D99</f>
        <v>26812</v>
      </c>
      <c r="G101" s="82">
        <f>'Raw Data-Sorted'!E99</f>
        <v>32704</v>
      </c>
      <c r="H101" s="82">
        <f>'Raw Data-Sorted'!F99</f>
        <v>0</v>
      </c>
      <c r="I101" s="82">
        <f>'Raw Data-Sorted'!G99</f>
        <v>0</v>
      </c>
      <c r="K101" s="10" t="s">
        <v>404</v>
      </c>
      <c r="L101" s="10" t="s">
        <v>404</v>
      </c>
      <c r="M101" s="10" t="s">
        <v>404</v>
      </c>
      <c r="N101" s="10" t="s">
        <v>404</v>
      </c>
      <c r="O101" s="10" t="s">
        <v>404</v>
      </c>
      <c r="Q101" s="10" t="s">
        <v>404</v>
      </c>
      <c r="R101" s="10" t="s">
        <v>404</v>
      </c>
      <c r="S101" s="10" t="s">
        <v>404</v>
      </c>
      <c r="T101" s="10" t="s">
        <v>404</v>
      </c>
      <c r="U101" s="10" t="s">
        <v>404</v>
      </c>
      <c r="W101" s="59">
        <f t="shared" si="47"/>
        <v>0.47919695783469413</v>
      </c>
      <c r="X101" s="59">
        <f t="shared" si="47"/>
        <v>0.48678286129266524</v>
      </c>
      <c r="Y101" s="59">
        <f t="shared" si="47"/>
        <v>0.47609619751936177</v>
      </c>
      <c r="Z101" s="59"/>
      <c r="AA101" s="59"/>
      <c r="AB101" s="59"/>
      <c r="AC101" s="60">
        <f t="shared" si="43"/>
        <v>0.48069200554890706</v>
      </c>
      <c r="AD101" s="60">
        <f t="shared" si="44"/>
        <v>5.4979606584386453E-3</v>
      </c>
      <c r="AE101" s="60">
        <f t="shared" si="45"/>
        <v>1.143759537286348</v>
      </c>
      <c r="AG101" s="82" t="b">
        <f t="shared" si="46"/>
        <v>0</v>
      </c>
    </row>
    <row r="102" spans="1:33" s="10" customFormat="1" hidden="1">
      <c r="A102" s="10" t="str">
        <f>'Analyte List'!B99</f>
        <v>C3-Pyr / C3-Flt (t1)</v>
      </c>
      <c r="B102" s="10" t="str">
        <f>'Analyte List'!E99</f>
        <v>PAH/APAH</v>
      </c>
      <c r="C102" s="10">
        <f>'Analyte List'!H99</f>
        <v>100</v>
      </c>
      <c r="E102" s="10" t="s">
        <v>404</v>
      </c>
      <c r="F102" s="10" t="s">
        <v>404</v>
      </c>
      <c r="G102" s="10" t="s">
        <v>404</v>
      </c>
      <c r="H102" s="10" t="s">
        <v>404</v>
      </c>
      <c r="I102" s="10" t="s">
        <v>404</v>
      </c>
      <c r="K102" s="10" t="s">
        <v>404</v>
      </c>
      <c r="L102" s="10" t="s">
        <v>404</v>
      </c>
      <c r="M102" s="10" t="s">
        <v>404</v>
      </c>
      <c r="N102" s="10" t="s">
        <v>404</v>
      </c>
      <c r="O102" s="10" t="s">
        <v>404</v>
      </c>
      <c r="Q102" s="10" t="s">
        <v>404</v>
      </c>
      <c r="R102" s="10" t="s">
        <v>404</v>
      </c>
      <c r="S102" s="10" t="s">
        <v>404</v>
      </c>
      <c r="T102" s="10" t="s">
        <v>404</v>
      </c>
      <c r="U102" s="10" t="s">
        <v>404</v>
      </c>
      <c r="W102" s="59" t="s">
        <v>404</v>
      </c>
      <c r="X102" s="59" t="s">
        <v>404</v>
      </c>
      <c r="Y102" s="59" t="s">
        <v>404</v>
      </c>
      <c r="Z102" s="59"/>
      <c r="AA102" s="59"/>
      <c r="AC102" s="59" t="s">
        <v>404</v>
      </c>
      <c r="AD102" s="59" t="s">
        <v>404</v>
      </c>
      <c r="AE102" s="59" t="s">
        <v>404</v>
      </c>
      <c r="AG102" s="59" t="s">
        <v>404</v>
      </c>
    </row>
    <row r="103" spans="1:33" s="10" customFormat="1" hidden="1">
      <c r="A103" s="10" t="str">
        <f>'Analyte List'!B100</f>
        <v>C3-Pyr / C3-Flt (t2)</v>
      </c>
      <c r="B103" s="10" t="str">
        <f>'Analyte List'!E100</f>
        <v>PAH/APAH</v>
      </c>
      <c r="C103" s="10">
        <f>'Analyte List'!H100</f>
        <v>100</v>
      </c>
      <c r="E103" s="10" t="s">
        <v>404</v>
      </c>
      <c r="F103" s="10" t="s">
        <v>404</v>
      </c>
      <c r="G103" s="10" t="s">
        <v>404</v>
      </c>
      <c r="H103" s="10" t="s">
        <v>404</v>
      </c>
      <c r="I103" s="10" t="s">
        <v>404</v>
      </c>
      <c r="K103" s="10" t="s">
        <v>404</v>
      </c>
      <c r="L103" s="10" t="s">
        <v>404</v>
      </c>
      <c r="M103" s="10" t="s">
        <v>404</v>
      </c>
      <c r="N103" s="10" t="s">
        <v>404</v>
      </c>
      <c r="O103" s="10" t="s">
        <v>404</v>
      </c>
      <c r="Q103" s="10" t="s">
        <v>404</v>
      </c>
      <c r="R103" s="10" t="s">
        <v>404</v>
      </c>
      <c r="S103" s="10" t="s">
        <v>404</v>
      </c>
      <c r="T103" s="10" t="s">
        <v>404</v>
      </c>
      <c r="U103" s="10" t="s">
        <v>404</v>
      </c>
      <c r="W103" s="59" t="s">
        <v>404</v>
      </c>
      <c r="X103" s="59" t="s">
        <v>404</v>
      </c>
      <c r="Y103" s="59" t="s">
        <v>404</v>
      </c>
      <c r="Z103" s="59"/>
      <c r="AA103" s="59"/>
      <c r="AC103" s="59" t="s">
        <v>404</v>
      </c>
      <c r="AD103" s="59" t="s">
        <v>404</v>
      </c>
      <c r="AE103" s="59" t="s">
        <v>404</v>
      </c>
      <c r="AG103" s="59" t="s">
        <v>404</v>
      </c>
    </row>
    <row r="104" spans="1:33" s="10" customFormat="1" hidden="1">
      <c r="A104" s="10" t="str">
        <f>'Analyte List'!B101</f>
        <v>C3-Pyr / C3-Flt total (1-PropPyr)</v>
      </c>
      <c r="B104" s="10" t="str">
        <f>'Analyte List'!E101</f>
        <v>PAH/APAH</v>
      </c>
      <c r="C104" s="10">
        <f>'Analyte List'!H101</f>
        <v>100</v>
      </c>
      <c r="E104" s="10" t="s">
        <v>404</v>
      </c>
      <c r="F104" s="10" t="s">
        <v>404</v>
      </c>
      <c r="G104" s="10" t="s">
        <v>404</v>
      </c>
      <c r="H104" s="10" t="s">
        <v>404</v>
      </c>
      <c r="I104" s="10" t="s">
        <v>404</v>
      </c>
      <c r="K104" s="10" t="s">
        <v>404</v>
      </c>
      <c r="L104" s="10" t="s">
        <v>404</v>
      </c>
      <c r="M104" s="10" t="s">
        <v>404</v>
      </c>
      <c r="N104" s="10" t="s">
        <v>404</v>
      </c>
      <c r="O104" s="10" t="s">
        <v>404</v>
      </c>
      <c r="Q104" s="10" t="s">
        <v>404</v>
      </c>
      <c r="R104" s="10" t="s">
        <v>404</v>
      </c>
      <c r="S104" s="10" t="s">
        <v>404</v>
      </c>
      <c r="T104" s="10" t="s">
        <v>404</v>
      </c>
      <c r="U104" s="10" t="s">
        <v>404</v>
      </c>
      <c r="W104" s="59" t="s">
        <v>404</v>
      </c>
      <c r="X104" s="59" t="s">
        <v>404</v>
      </c>
      <c r="Y104" s="59" t="s">
        <v>404</v>
      </c>
      <c r="Z104" s="59"/>
      <c r="AA104" s="59"/>
      <c r="AC104" s="59" t="s">
        <v>404</v>
      </c>
      <c r="AD104" s="59" t="s">
        <v>404</v>
      </c>
      <c r="AE104" s="59" t="s">
        <v>404</v>
      </c>
      <c r="AG104" s="59" t="s">
        <v>404</v>
      </c>
    </row>
    <row r="105" spans="1:33" s="10" customFormat="1">
      <c r="A105" s="10" t="str">
        <f>'Analyte List'!B102</f>
        <v>1-PropPyr (C3-Pyr / C3-Flt)</v>
      </c>
      <c r="B105" s="10" t="str">
        <f>'Analyte List'!E102</f>
        <v>PAH/APAH</v>
      </c>
      <c r="C105" s="10">
        <f>'Analyte List'!H102</f>
        <v>100</v>
      </c>
      <c r="E105" s="82">
        <f>'Raw Data-Sorted'!C103</f>
        <v>15955</v>
      </c>
      <c r="F105" s="82">
        <f>'Raw Data-Sorted'!D103</f>
        <v>10106</v>
      </c>
      <c r="G105" s="82">
        <f>'Raw Data-Sorted'!E103</f>
        <v>13701</v>
      </c>
      <c r="H105" s="82">
        <f>'Raw Data-Sorted'!F103</f>
        <v>0</v>
      </c>
      <c r="I105" s="82">
        <f>'Raw Data-Sorted'!G103</f>
        <v>0</v>
      </c>
      <c r="K105" s="10" t="s">
        <v>404</v>
      </c>
      <c r="L105" s="10" t="s">
        <v>404</v>
      </c>
      <c r="M105" s="10" t="s">
        <v>404</v>
      </c>
      <c r="N105" s="10" t="s">
        <v>404</v>
      </c>
      <c r="O105" s="10" t="s">
        <v>404</v>
      </c>
      <c r="Q105" s="10" t="s">
        <v>404</v>
      </c>
      <c r="R105" s="10" t="s">
        <v>404</v>
      </c>
      <c r="S105" s="10" t="s">
        <v>404</v>
      </c>
      <c r="T105" s="10" t="s">
        <v>404</v>
      </c>
      <c r="U105" s="10" t="s">
        <v>404</v>
      </c>
      <c r="W105" s="59">
        <f>(E105/E$214)/($C105/$B$6)</f>
        <v>0.22305950117436529</v>
      </c>
      <c r="X105" s="59">
        <f>(F105/F$214)/($C105/$B$6)</f>
        <v>0.18347857661583153</v>
      </c>
      <c r="Y105" s="59">
        <f>(G105/G$214)/($C105/$B$6)</f>
        <v>0.19945554067431434</v>
      </c>
      <c r="Z105" s="59"/>
      <c r="AA105" s="59"/>
      <c r="AB105" s="59"/>
      <c r="AC105" s="60">
        <f t="shared" si="43"/>
        <v>0.20199787282150372</v>
      </c>
      <c r="AD105" s="60">
        <f t="shared" si="44"/>
        <v>1.9912558519363095E-2</v>
      </c>
      <c r="AE105" s="60">
        <f t="shared" si="45"/>
        <v>9.8578060457888643</v>
      </c>
      <c r="AG105" s="82" t="b">
        <f t="shared" si="46"/>
        <v>0</v>
      </c>
    </row>
    <row r="106" spans="1:33" s="10" customFormat="1" hidden="1">
      <c r="A106" s="10" t="str">
        <f>'Analyte List'!B103</f>
        <v>C4-Pyr / C4-Flt (t1)</v>
      </c>
      <c r="B106" s="10" t="str">
        <f>'Analyte List'!E103</f>
        <v>PAH/APAH</v>
      </c>
      <c r="C106" s="10">
        <f>'Analyte List'!H103</f>
        <v>100</v>
      </c>
      <c r="E106" s="10" t="s">
        <v>404</v>
      </c>
      <c r="F106" s="10" t="s">
        <v>404</v>
      </c>
      <c r="G106" s="10" t="s">
        <v>404</v>
      </c>
      <c r="H106" s="10" t="s">
        <v>404</v>
      </c>
      <c r="I106" s="10" t="s">
        <v>404</v>
      </c>
      <c r="K106" s="10" t="s">
        <v>404</v>
      </c>
      <c r="L106" s="10" t="s">
        <v>404</v>
      </c>
      <c r="M106" s="10" t="s">
        <v>404</v>
      </c>
      <c r="N106" s="10" t="s">
        <v>404</v>
      </c>
      <c r="O106" s="10" t="s">
        <v>404</v>
      </c>
      <c r="Q106" s="10" t="s">
        <v>404</v>
      </c>
      <c r="R106" s="10" t="s">
        <v>404</v>
      </c>
      <c r="S106" s="10" t="s">
        <v>404</v>
      </c>
      <c r="T106" s="10" t="s">
        <v>404</v>
      </c>
      <c r="U106" s="10" t="s">
        <v>404</v>
      </c>
      <c r="W106" s="59" t="s">
        <v>404</v>
      </c>
      <c r="X106" s="59" t="s">
        <v>404</v>
      </c>
      <c r="Y106" s="59" t="s">
        <v>404</v>
      </c>
      <c r="Z106" s="59"/>
      <c r="AA106" s="59"/>
      <c r="AC106" s="59" t="s">
        <v>404</v>
      </c>
      <c r="AD106" s="59" t="s">
        <v>404</v>
      </c>
      <c r="AE106" s="59" t="s">
        <v>404</v>
      </c>
      <c r="AG106" s="59" t="s">
        <v>404</v>
      </c>
    </row>
    <row r="107" spans="1:33" s="10" customFormat="1" hidden="1">
      <c r="A107" s="10" t="str">
        <f>'Analyte List'!B104</f>
        <v>C4-Pyr / C4-Flt (t2)</v>
      </c>
      <c r="B107" s="10" t="str">
        <f>'Analyte List'!E104</f>
        <v>PAH/APAH</v>
      </c>
      <c r="C107" s="10">
        <f>'Analyte List'!H104</f>
        <v>100</v>
      </c>
      <c r="E107" s="10" t="s">
        <v>404</v>
      </c>
      <c r="F107" s="10" t="s">
        <v>404</v>
      </c>
      <c r="G107" s="10" t="s">
        <v>404</v>
      </c>
      <c r="H107" s="10" t="s">
        <v>404</v>
      </c>
      <c r="I107" s="10" t="s">
        <v>404</v>
      </c>
      <c r="K107" s="10" t="s">
        <v>404</v>
      </c>
      <c r="L107" s="10" t="s">
        <v>404</v>
      </c>
      <c r="M107" s="10" t="s">
        <v>404</v>
      </c>
      <c r="N107" s="10" t="s">
        <v>404</v>
      </c>
      <c r="O107" s="10" t="s">
        <v>404</v>
      </c>
      <c r="Q107" s="10" t="s">
        <v>404</v>
      </c>
      <c r="R107" s="10" t="s">
        <v>404</v>
      </c>
      <c r="S107" s="10" t="s">
        <v>404</v>
      </c>
      <c r="T107" s="10" t="s">
        <v>404</v>
      </c>
      <c r="U107" s="10" t="s">
        <v>404</v>
      </c>
      <c r="W107" s="59" t="s">
        <v>404</v>
      </c>
      <c r="X107" s="59" t="s">
        <v>404</v>
      </c>
      <c r="Y107" s="59" t="s">
        <v>404</v>
      </c>
      <c r="Z107" s="59"/>
      <c r="AA107" s="59"/>
      <c r="AC107" s="59" t="s">
        <v>404</v>
      </c>
      <c r="AD107" s="59" t="s">
        <v>404</v>
      </c>
      <c r="AE107" s="59" t="s">
        <v>404</v>
      </c>
      <c r="AG107" s="59" t="s">
        <v>404</v>
      </c>
    </row>
    <row r="108" spans="1:33" s="10" customFormat="1" hidden="1">
      <c r="A108" s="10" t="str">
        <f>'Analyte List'!B105</f>
        <v>C4-Pyr / C4-Flt (t3)</v>
      </c>
      <c r="B108" s="10" t="str">
        <f>'Analyte List'!E105</f>
        <v>PAH/APAH</v>
      </c>
      <c r="C108" s="10">
        <f>'Analyte List'!H105</f>
        <v>100</v>
      </c>
      <c r="E108" s="10" t="s">
        <v>404</v>
      </c>
      <c r="F108" s="10" t="s">
        <v>404</v>
      </c>
      <c r="G108" s="10" t="s">
        <v>404</v>
      </c>
      <c r="H108" s="10" t="s">
        <v>404</v>
      </c>
      <c r="I108" s="10" t="s">
        <v>404</v>
      </c>
      <c r="K108" s="10" t="s">
        <v>404</v>
      </c>
      <c r="L108" s="10" t="s">
        <v>404</v>
      </c>
      <c r="M108" s="10" t="s">
        <v>404</v>
      </c>
      <c r="N108" s="10" t="s">
        <v>404</v>
      </c>
      <c r="O108" s="10" t="s">
        <v>404</v>
      </c>
      <c r="Q108" s="10" t="s">
        <v>404</v>
      </c>
      <c r="R108" s="10" t="s">
        <v>404</v>
      </c>
      <c r="S108" s="10" t="s">
        <v>404</v>
      </c>
      <c r="T108" s="10" t="s">
        <v>404</v>
      </c>
      <c r="U108" s="10" t="s">
        <v>404</v>
      </c>
      <c r="W108" s="59" t="s">
        <v>404</v>
      </c>
      <c r="X108" s="59" t="s">
        <v>404</v>
      </c>
      <c r="Y108" s="59" t="s">
        <v>404</v>
      </c>
      <c r="Z108" s="59"/>
      <c r="AA108" s="59"/>
      <c r="AC108" s="59" t="s">
        <v>404</v>
      </c>
      <c r="AD108" s="59" t="s">
        <v>404</v>
      </c>
      <c r="AE108" s="59" t="s">
        <v>404</v>
      </c>
      <c r="AG108" s="59" t="s">
        <v>404</v>
      </c>
    </row>
    <row r="109" spans="1:33" s="10" customFormat="1" hidden="1">
      <c r="A109" s="10" t="str">
        <f>'Analyte List'!B106</f>
        <v>C4-Pyr / C4-Flt total (1-ButPyr)</v>
      </c>
      <c r="B109" s="10" t="str">
        <f>'Analyte List'!E106</f>
        <v>PAH/APAH</v>
      </c>
      <c r="C109" s="10">
        <f>'Analyte List'!H106</f>
        <v>100</v>
      </c>
      <c r="E109" s="10" t="s">
        <v>404</v>
      </c>
      <c r="F109" s="10" t="s">
        <v>404</v>
      </c>
      <c r="G109" s="10" t="s">
        <v>404</v>
      </c>
      <c r="H109" s="10" t="s">
        <v>404</v>
      </c>
      <c r="I109" s="10" t="s">
        <v>404</v>
      </c>
      <c r="K109" s="10" t="s">
        <v>404</v>
      </c>
      <c r="L109" s="10" t="s">
        <v>404</v>
      </c>
      <c r="M109" s="10" t="s">
        <v>404</v>
      </c>
      <c r="N109" s="10" t="s">
        <v>404</v>
      </c>
      <c r="O109" s="10" t="s">
        <v>404</v>
      </c>
      <c r="Q109" s="10" t="s">
        <v>404</v>
      </c>
      <c r="R109" s="10" t="s">
        <v>404</v>
      </c>
      <c r="S109" s="10" t="s">
        <v>404</v>
      </c>
      <c r="T109" s="10" t="s">
        <v>404</v>
      </c>
      <c r="U109" s="10" t="s">
        <v>404</v>
      </c>
      <c r="W109" s="59" t="s">
        <v>404</v>
      </c>
      <c r="X109" s="59" t="s">
        <v>404</v>
      </c>
      <c r="Y109" s="59" t="s">
        <v>404</v>
      </c>
      <c r="Z109" s="59"/>
      <c r="AA109" s="59"/>
      <c r="AC109" s="59" t="s">
        <v>404</v>
      </c>
      <c r="AD109" s="59" t="s">
        <v>404</v>
      </c>
      <c r="AE109" s="59" t="s">
        <v>404</v>
      </c>
      <c r="AG109" s="59" t="s">
        <v>404</v>
      </c>
    </row>
    <row r="110" spans="1:33" s="10" customFormat="1">
      <c r="A110" s="10" t="str">
        <f>'Analyte List'!B107</f>
        <v>1-ButPyr (C4-Pyr / C4-Flt)</v>
      </c>
      <c r="B110" s="10" t="str">
        <f>'Analyte List'!E107</f>
        <v>PAH/APAH</v>
      </c>
      <c r="C110" s="10">
        <f>'Analyte List'!H107</f>
        <v>100</v>
      </c>
      <c r="E110" s="82">
        <f>'Raw Data-Sorted'!C108</f>
        <v>17601</v>
      </c>
      <c r="F110" s="82">
        <f>'Raw Data-Sorted'!D108</f>
        <v>12889</v>
      </c>
      <c r="G110" s="82">
        <f>'Raw Data-Sorted'!E108</f>
        <v>15919</v>
      </c>
      <c r="H110" s="82">
        <f>'Raw Data-Sorted'!F108</f>
        <v>0</v>
      </c>
      <c r="I110" s="82">
        <f>'Raw Data-Sorted'!G108</f>
        <v>0</v>
      </c>
      <c r="K110" s="10" t="s">
        <v>404</v>
      </c>
      <c r="L110" s="10" t="s">
        <v>404</v>
      </c>
      <c r="M110" s="10" t="s">
        <v>404</v>
      </c>
      <c r="N110" s="10" t="s">
        <v>404</v>
      </c>
      <c r="O110" s="10" t="s">
        <v>404</v>
      </c>
      <c r="Q110" s="10" t="s">
        <v>404</v>
      </c>
      <c r="R110" s="10" t="s">
        <v>404</v>
      </c>
      <c r="S110" s="10" t="s">
        <v>404</v>
      </c>
      <c r="T110" s="10" t="s">
        <v>404</v>
      </c>
      <c r="U110" s="10" t="s">
        <v>404</v>
      </c>
      <c r="W110" s="59">
        <f>(E110/E$214)/($C110/$B$6)</f>
        <v>0.24607146851582598</v>
      </c>
      <c r="X110" s="59">
        <f>(F110/F$214)/($C110/$B$6)</f>
        <v>0.23400508351488744</v>
      </c>
      <c r="Y110" s="59">
        <f>(G110/G$214)/($C110/$B$6)</f>
        <v>0.2317445990799511</v>
      </c>
      <c r="Z110" s="59"/>
      <c r="AA110" s="59"/>
      <c r="AB110" s="59"/>
      <c r="AC110" s="60">
        <f t="shared" si="43"/>
        <v>0.23727371703688815</v>
      </c>
      <c r="AD110" s="60">
        <f t="shared" si="44"/>
        <v>7.7024522578209896E-3</v>
      </c>
      <c r="AE110" s="60">
        <f t="shared" si="45"/>
        <v>3.2462307052000683</v>
      </c>
      <c r="AG110" s="82" t="b">
        <f t="shared" si="46"/>
        <v>0</v>
      </c>
    </row>
    <row r="111" spans="1:33" s="10" customFormat="1" hidden="1">
      <c r="A111" s="10" t="str">
        <f>'Analyte List'!B108</f>
        <v>C1-Chr (5-MeChr)</v>
      </c>
      <c r="B111" s="10" t="str">
        <f>'Analyte List'!E108</f>
        <v>PAH/APAH</v>
      </c>
      <c r="C111" s="10">
        <f>'Analyte List'!H108</f>
        <v>100</v>
      </c>
      <c r="E111" s="10" t="s">
        <v>404</v>
      </c>
      <c r="F111" s="10" t="s">
        <v>404</v>
      </c>
      <c r="G111" s="10" t="s">
        <v>404</v>
      </c>
      <c r="H111" s="10" t="s">
        <v>404</v>
      </c>
      <c r="I111" s="10" t="s">
        <v>404</v>
      </c>
      <c r="K111" s="10" t="s">
        <v>404</v>
      </c>
      <c r="L111" s="10" t="s">
        <v>404</v>
      </c>
      <c r="M111" s="10" t="s">
        <v>404</v>
      </c>
      <c r="N111" s="10" t="s">
        <v>404</v>
      </c>
      <c r="O111" s="10" t="s">
        <v>404</v>
      </c>
      <c r="Q111" s="10" t="s">
        <v>404</v>
      </c>
      <c r="R111" s="10" t="s">
        <v>404</v>
      </c>
      <c r="S111" s="10" t="s">
        <v>404</v>
      </c>
      <c r="T111" s="10" t="s">
        <v>404</v>
      </c>
      <c r="U111" s="10" t="s">
        <v>404</v>
      </c>
      <c r="W111" s="59" t="s">
        <v>404</v>
      </c>
      <c r="X111" s="59" t="s">
        <v>404</v>
      </c>
      <c r="Y111" s="59" t="s">
        <v>404</v>
      </c>
      <c r="Z111" s="59"/>
      <c r="AA111" s="59"/>
      <c r="AC111" s="59" t="s">
        <v>404</v>
      </c>
      <c r="AD111" s="59" t="s">
        <v>404</v>
      </c>
      <c r="AE111" s="59" t="s">
        <v>404</v>
      </c>
      <c r="AG111" s="59" t="s">
        <v>404</v>
      </c>
    </row>
    <row r="112" spans="1:33" s="10" customFormat="1">
      <c r="A112" s="10" t="str">
        <f>'Analyte List'!B109</f>
        <v>5-MeChr (C1-Chr)</v>
      </c>
      <c r="B112" s="10" t="str">
        <f>'Analyte List'!E109</f>
        <v>PAH/APAH</v>
      </c>
      <c r="C112" s="10">
        <f>'Analyte List'!H109</f>
        <v>100</v>
      </c>
      <c r="E112" s="82">
        <f>'Raw Data-Sorted'!C110</f>
        <v>2941</v>
      </c>
      <c r="F112" s="82">
        <f>'Raw Data-Sorted'!D110</f>
        <v>2494</v>
      </c>
      <c r="G112" s="82">
        <f>'Raw Data-Sorted'!E110</f>
        <v>2846</v>
      </c>
      <c r="H112" s="82">
        <f>'Raw Data-Sorted'!F110</f>
        <v>0</v>
      </c>
      <c r="I112" s="82">
        <f>'Raw Data-Sorted'!G110</f>
        <v>0</v>
      </c>
      <c r="K112" s="10" t="s">
        <v>404</v>
      </c>
      <c r="L112" s="10" t="s">
        <v>404</v>
      </c>
      <c r="M112" s="10" t="s">
        <v>404</v>
      </c>
      <c r="N112" s="10" t="s">
        <v>404</v>
      </c>
      <c r="O112" s="10" t="s">
        <v>404</v>
      </c>
      <c r="Q112" s="10" t="s">
        <v>404</v>
      </c>
      <c r="R112" s="10" t="s">
        <v>404</v>
      </c>
      <c r="S112" s="10" t="s">
        <v>404</v>
      </c>
      <c r="T112" s="10" t="s">
        <v>404</v>
      </c>
      <c r="U112" s="10" t="s">
        <v>404</v>
      </c>
      <c r="W112" s="59">
        <f>(E112/E$216)/($C112/$B$6)</f>
        <v>4.5217631955228238E-2</v>
      </c>
      <c r="X112" s="59">
        <f>(F112/F$216)/($C112/$B$6)</f>
        <v>5.0727143292992979E-2</v>
      </c>
      <c r="Y112" s="59">
        <f>(G112/G$216)/($C112/$B$6)</f>
        <v>4.6245592369314768E-2</v>
      </c>
      <c r="Z112" s="59"/>
      <c r="AA112" s="59"/>
      <c r="AB112" s="59"/>
      <c r="AC112" s="60">
        <f t="shared" ref="AC112:AC123" si="48">AVERAGE(W112:AA112)</f>
        <v>4.7396789205845329E-2</v>
      </c>
      <c r="AD112" s="60">
        <f t="shared" ref="AD112:AD123" si="49">STDEV(W112:AA112)</f>
        <v>2.9296107954074782E-3</v>
      </c>
      <c r="AE112" s="60">
        <f t="shared" ref="AE112:AE123" si="50">AD112/AC112*100</f>
        <v>6.1810321848682879</v>
      </c>
      <c r="AG112" s="82" t="b">
        <f t="shared" si="46"/>
        <v>0</v>
      </c>
    </row>
    <row r="113" spans="1:33" s="10" customFormat="1" hidden="1">
      <c r="A113" s="10" t="str">
        <f>'Analyte List'!B110</f>
        <v>C2-Chr (5-EtChr)</v>
      </c>
      <c r="B113" s="10" t="str">
        <f>'Analyte List'!E110</f>
        <v>PAH/APAH</v>
      </c>
      <c r="C113" s="10">
        <f>'Analyte List'!H110</f>
        <v>100</v>
      </c>
      <c r="E113" s="10" t="s">
        <v>404</v>
      </c>
      <c r="F113" s="10" t="s">
        <v>404</v>
      </c>
      <c r="G113" s="10" t="s">
        <v>404</v>
      </c>
      <c r="H113" s="10" t="s">
        <v>404</v>
      </c>
      <c r="I113" s="10" t="s">
        <v>404</v>
      </c>
      <c r="K113" s="10" t="s">
        <v>404</v>
      </c>
      <c r="L113" s="10" t="s">
        <v>404</v>
      </c>
      <c r="M113" s="10" t="s">
        <v>404</v>
      </c>
      <c r="N113" s="10" t="s">
        <v>404</v>
      </c>
      <c r="O113" s="10" t="s">
        <v>404</v>
      </c>
      <c r="Q113" s="10" t="s">
        <v>404</v>
      </c>
      <c r="R113" s="10" t="s">
        <v>404</v>
      </c>
      <c r="S113" s="10" t="s">
        <v>404</v>
      </c>
      <c r="T113" s="10" t="s">
        <v>404</v>
      </c>
      <c r="U113" s="10" t="s">
        <v>404</v>
      </c>
      <c r="W113" s="59" t="s">
        <v>404</v>
      </c>
      <c r="X113" s="59" t="s">
        <v>404</v>
      </c>
      <c r="Y113" s="59" t="s">
        <v>404</v>
      </c>
      <c r="Z113" s="59"/>
      <c r="AA113" s="59"/>
      <c r="AC113" s="59" t="s">
        <v>404</v>
      </c>
      <c r="AD113" s="59" t="s">
        <v>404</v>
      </c>
      <c r="AE113" s="59" t="s">
        <v>404</v>
      </c>
      <c r="AG113" s="59" t="s">
        <v>404</v>
      </c>
    </row>
    <row r="114" spans="1:33" s="10" customFormat="1">
      <c r="A114" s="10" t="str">
        <f>'Analyte List'!B111</f>
        <v>5-EtChr (C2-Chr)</v>
      </c>
      <c r="B114" s="10" t="str">
        <f>'Analyte List'!E111</f>
        <v>PAH/APAH</v>
      </c>
      <c r="C114" s="10">
        <f>'Analyte List'!H111</f>
        <v>100</v>
      </c>
      <c r="E114" s="82">
        <f>'Raw Data-Sorted'!C112</f>
        <v>29504</v>
      </c>
      <c r="F114" s="82">
        <f>'Raw Data-Sorted'!D112</f>
        <v>23107</v>
      </c>
      <c r="G114" s="82">
        <f>'Raw Data-Sorted'!E112</f>
        <v>26506</v>
      </c>
      <c r="H114" s="82">
        <f>'Raw Data-Sorted'!F112</f>
        <v>0</v>
      </c>
      <c r="I114" s="82">
        <f>'Raw Data-Sorted'!G112</f>
        <v>0</v>
      </c>
      <c r="K114" s="10" t="s">
        <v>404</v>
      </c>
      <c r="L114" s="10" t="s">
        <v>404</v>
      </c>
      <c r="M114" s="10" t="s">
        <v>404</v>
      </c>
      <c r="N114" s="10" t="s">
        <v>404</v>
      </c>
      <c r="O114" s="10" t="s">
        <v>404</v>
      </c>
      <c r="Q114" s="10" t="s">
        <v>404</v>
      </c>
      <c r="R114" s="10" t="s">
        <v>404</v>
      </c>
      <c r="S114" s="10" t="s">
        <v>404</v>
      </c>
      <c r="T114" s="10" t="s">
        <v>404</v>
      </c>
      <c r="U114" s="10" t="s">
        <v>404</v>
      </c>
      <c r="W114" s="59">
        <f>(E114/E$216)/($C114/$B$6)</f>
        <v>0.4536215617841054</v>
      </c>
      <c r="X114" s="59">
        <f>(F114/F$216)/($C114/$B$6)</f>
        <v>0.46998881318010782</v>
      </c>
      <c r="Y114" s="59">
        <f>(G114/G$216)/($C114/$B$6)</f>
        <v>0.43070473342974602</v>
      </c>
      <c r="Z114" s="59"/>
      <c r="AA114" s="59"/>
      <c r="AB114" s="59"/>
      <c r="AC114" s="60">
        <f t="shared" si="48"/>
        <v>0.4514383694646531</v>
      </c>
      <c r="AD114" s="60">
        <f t="shared" si="49"/>
        <v>1.9732827394622982E-2</v>
      </c>
      <c r="AE114" s="60">
        <f t="shared" si="50"/>
        <v>4.3711010692386507</v>
      </c>
      <c r="AG114" s="82" t="b">
        <f t="shared" si="46"/>
        <v>0</v>
      </c>
    </row>
    <row r="115" spans="1:33" s="10" customFormat="1" hidden="1">
      <c r="A115" s="10" t="str">
        <f>'Analyte List'!B112</f>
        <v>C3-Chr (t1)</v>
      </c>
      <c r="B115" s="10" t="str">
        <f>'Analyte List'!E112</f>
        <v>PAH/APAH</v>
      </c>
      <c r="C115" s="10">
        <f>'Analyte List'!H112</f>
        <v>100</v>
      </c>
      <c r="E115" s="10" t="s">
        <v>404</v>
      </c>
      <c r="F115" s="10" t="s">
        <v>404</v>
      </c>
      <c r="G115" s="10" t="s">
        <v>404</v>
      </c>
      <c r="H115" s="10" t="s">
        <v>404</v>
      </c>
      <c r="I115" s="10" t="s">
        <v>404</v>
      </c>
      <c r="K115" s="10" t="s">
        <v>404</v>
      </c>
      <c r="L115" s="10" t="s">
        <v>404</v>
      </c>
      <c r="M115" s="10" t="s">
        <v>404</v>
      </c>
      <c r="N115" s="10" t="s">
        <v>404</v>
      </c>
      <c r="O115" s="10" t="s">
        <v>404</v>
      </c>
      <c r="Q115" s="10" t="s">
        <v>404</v>
      </c>
      <c r="R115" s="10" t="s">
        <v>404</v>
      </c>
      <c r="S115" s="10" t="s">
        <v>404</v>
      </c>
      <c r="T115" s="10" t="s">
        <v>404</v>
      </c>
      <c r="U115" s="10" t="s">
        <v>404</v>
      </c>
      <c r="W115" s="59" t="s">
        <v>404</v>
      </c>
      <c r="X115" s="59" t="s">
        <v>404</v>
      </c>
      <c r="Y115" s="59" t="s">
        <v>404</v>
      </c>
      <c r="Z115" s="59"/>
      <c r="AA115" s="59"/>
      <c r="AC115" s="59" t="s">
        <v>404</v>
      </c>
      <c r="AD115" s="59" t="s">
        <v>404</v>
      </c>
      <c r="AE115" s="59" t="s">
        <v>404</v>
      </c>
      <c r="AG115" s="59" t="s">
        <v>404</v>
      </c>
    </row>
    <row r="116" spans="1:33" s="10" customFormat="1" hidden="1">
      <c r="A116" s="10" t="str">
        <f>'Analyte List'!B113</f>
        <v>C3-Chr (t2)</v>
      </c>
      <c r="B116" s="10" t="str">
        <f>'Analyte List'!E113</f>
        <v>PAH/APAH</v>
      </c>
      <c r="C116" s="10">
        <f>'Analyte List'!H113</f>
        <v>100</v>
      </c>
      <c r="E116" s="10" t="s">
        <v>404</v>
      </c>
      <c r="F116" s="10" t="s">
        <v>404</v>
      </c>
      <c r="G116" s="10" t="s">
        <v>404</v>
      </c>
      <c r="H116" s="10" t="s">
        <v>404</v>
      </c>
      <c r="I116" s="10" t="s">
        <v>404</v>
      </c>
      <c r="K116" s="10" t="s">
        <v>404</v>
      </c>
      <c r="L116" s="10" t="s">
        <v>404</v>
      </c>
      <c r="M116" s="10" t="s">
        <v>404</v>
      </c>
      <c r="N116" s="10" t="s">
        <v>404</v>
      </c>
      <c r="O116" s="10" t="s">
        <v>404</v>
      </c>
      <c r="Q116" s="10" t="s">
        <v>404</v>
      </c>
      <c r="R116" s="10" t="s">
        <v>404</v>
      </c>
      <c r="S116" s="10" t="s">
        <v>404</v>
      </c>
      <c r="T116" s="10" t="s">
        <v>404</v>
      </c>
      <c r="U116" s="10" t="s">
        <v>404</v>
      </c>
      <c r="W116" s="59" t="s">
        <v>404</v>
      </c>
      <c r="X116" s="59" t="s">
        <v>404</v>
      </c>
      <c r="Y116" s="59" t="s">
        <v>404</v>
      </c>
      <c r="Z116" s="59"/>
      <c r="AA116" s="59"/>
      <c r="AC116" s="59" t="s">
        <v>404</v>
      </c>
      <c r="AD116" s="59" t="s">
        <v>404</v>
      </c>
      <c r="AE116" s="59" t="s">
        <v>404</v>
      </c>
      <c r="AG116" s="59" t="s">
        <v>404</v>
      </c>
    </row>
    <row r="117" spans="1:33" s="10" customFormat="1" hidden="1">
      <c r="A117" s="10" t="str">
        <f>'Analyte List'!B114</f>
        <v>C3-Chr total (6-PropChr)</v>
      </c>
      <c r="B117" s="10" t="str">
        <f>'Analyte List'!E114</f>
        <v>PAH/APAH</v>
      </c>
      <c r="C117" s="10">
        <f>'Analyte List'!H114</f>
        <v>100</v>
      </c>
      <c r="E117" s="10" t="s">
        <v>404</v>
      </c>
      <c r="F117" s="10" t="s">
        <v>404</v>
      </c>
      <c r="G117" s="10" t="s">
        <v>404</v>
      </c>
      <c r="H117" s="10" t="s">
        <v>404</v>
      </c>
      <c r="I117" s="10" t="s">
        <v>404</v>
      </c>
      <c r="K117" s="10" t="s">
        <v>404</v>
      </c>
      <c r="L117" s="10" t="s">
        <v>404</v>
      </c>
      <c r="M117" s="10" t="s">
        <v>404</v>
      </c>
      <c r="N117" s="10" t="s">
        <v>404</v>
      </c>
      <c r="O117" s="10" t="s">
        <v>404</v>
      </c>
      <c r="Q117" s="10" t="s">
        <v>404</v>
      </c>
      <c r="R117" s="10" t="s">
        <v>404</v>
      </c>
      <c r="S117" s="10" t="s">
        <v>404</v>
      </c>
      <c r="T117" s="10" t="s">
        <v>404</v>
      </c>
      <c r="U117" s="10" t="s">
        <v>404</v>
      </c>
      <c r="W117" s="59" t="s">
        <v>404</v>
      </c>
      <c r="X117" s="59" t="s">
        <v>404</v>
      </c>
      <c r="Y117" s="59" t="s">
        <v>404</v>
      </c>
      <c r="Z117" s="59"/>
      <c r="AA117" s="59"/>
      <c r="AC117" s="59" t="s">
        <v>404</v>
      </c>
      <c r="AD117" s="59" t="s">
        <v>404</v>
      </c>
      <c r="AE117" s="59" t="s">
        <v>404</v>
      </c>
      <c r="AG117" s="59" t="s">
        <v>404</v>
      </c>
    </row>
    <row r="118" spans="1:33" s="10" customFormat="1">
      <c r="A118" s="10" t="str">
        <f>'Analyte List'!B115</f>
        <v>6-PropChr (C3-Chr)</v>
      </c>
      <c r="B118" s="10" t="str">
        <f>'Analyte List'!E115</f>
        <v>PAH/APAH</v>
      </c>
      <c r="C118" s="10">
        <f>'Analyte List'!H115</f>
        <v>100</v>
      </c>
      <c r="E118" s="82">
        <f>'Raw Data-Sorted'!C116</f>
        <v>29410</v>
      </c>
      <c r="F118" s="82">
        <f>'Raw Data-Sorted'!D116</f>
        <v>19536</v>
      </c>
      <c r="G118" s="82">
        <f>'Raw Data-Sorted'!E116</f>
        <v>23380</v>
      </c>
      <c r="H118" s="82">
        <f>'Raw Data-Sorted'!F116</f>
        <v>0</v>
      </c>
      <c r="I118" s="82">
        <f>'Raw Data-Sorted'!G116</f>
        <v>0</v>
      </c>
      <c r="K118" s="10" t="s">
        <v>404</v>
      </c>
      <c r="L118" s="10" t="s">
        <v>404</v>
      </c>
      <c r="M118" s="10" t="s">
        <v>404</v>
      </c>
      <c r="N118" s="10" t="s">
        <v>404</v>
      </c>
      <c r="O118" s="10" t="s">
        <v>404</v>
      </c>
      <c r="Q118" s="10" t="s">
        <v>404</v>
      </c>
      <c r="R118" s="10" t="s">
        <v>404</v>
      </c>
      <c r="S118" s="10" t="s">
        <v>404</v>
      </c>
      <c r="T118" s="10" t="s">
        <v>404</v>
      </c>
      <c r="U118" s="10" t="s">
        <v>404</v>
      </c>
      <c r="W118" s="59">
        <f>(E118/E$219)/($C118/$B$6)</f>
        <v>0.60246640445755495</v>
      </c>
      <c r="X118" s="59">
        <f>(F118/F$219)/($C118/$B$6)</f>
        <v>0.47165620473201353</v>
      </c>
      <c r="Y118" s="59">
        <f>(G118/G$219)/($C118/$B$6)</f>
        <v>0.48811039896448777</v>
      </c>
      <c r="Z118" s="59"/>
      <c r="AA118" s="59"/>
      <c r="AB118" s="59"/>
      <c r="AC118" s="60">
        <f t="shared" si="48"/>
        <v>0.52074433605135206</v>
      </c>
      <c r="AD118" s="60">
        <f t="shared" si="49"/>
        <v>7.1249964739647648E-2</v>
      </c>
      <c r="AE118" s="60">
        <f t="shared" si="50"/>
        <v>13.682331195364453</v>
      </c>
      <c r="AG118" s="82" t="b">
        <f t="shared" si="46"/>
        <v>0</v>
      </c>
    </row>
    <row r="119" spans="1:33" s="10" customFormat="1" hidden="1">
      <c r="A119" s="10" t="str">
        <f>'Analyte List'!B116</f>
        <v>C4-Chr (t1)</v>
      </c>
      <c r="B119" s="10" t="str">
        <f>'Analyte List'!E116</f>
        <v>PAH/APAH</v>
      </c>
      <c r="C119" s="10">
        <f>'Analyte List'!H116</f>
        <v>100</v>
      </c>
      <c r="E119" s="10" t="s">
        <v>404</v>
      </c>
      <c r="F119" s="10" t="s">
        <v>404</v>
      </c>
      <c r="G119" s="10" t="s">
        <v>404</v>
      </c>
      <c r="H119" s="10" t="s">
        <v>404</v>
      </c>
      <c r="I119" s="10" t="s">
        <v>404</v>
      </c>
      <c r="K119" s="10" t="s">
        <v>404</v>
      </c>
      <c r="L119" s="10" t="s">
        <v>404</v>
      </c>
      <c r="M119" s="10" t="s">
        <v>404</v>
      </c>
      <c r="N119" s="10" t="s">
        <v>404</v>
      </c>
      <c r="O119" s="10" t="s">
        <v>404</v>
      </c>
      <c r="Q119" s="10" t="s">
        <v>404</v>
      </c>
      <c r="R119" s="10" t="s">
        <v>404</v>
      </c>
      <c r="S119" s="10" t="s">
        <v>404</v>
      </c>
      <c r="T119" s="10" t="s">
        <v>404</v>
      </c>
      <c r="U119" s="10" t="s">
        <v>404</v>
      </c>
      <c r="W119" s="59" t="s">
        <v>404</v>
      </c>
      <c r="X119" s="59" t="s">
        <v>404</v>
      </c>
      <c r="Y119" s="59" t="s">
        <v>404</v>
      </c>
      <c r="Z119" s="59"/>
      <c r="AA119" s="59"/>
      <c r="AC119" s="59" t="s">
        <v>404</v>
      </c>
      <c r="AD119" s="59" t="s">
        <v>404</v>
      </c>
      <c r="AE119" s="59" t="s">
        <v>404</v>
      </c>
      <c r="AG119" s="59" t="s">
        <v>404</v>
      </c>
    </row>
    <row r="120" spans="1:33" s="10" customFormat="1" hidden="1">
      <c r="A120" s="10" t="str">
        <f>'Analyte List'!B117</f>
        <v>C4-Chr (t2)</v>
      </c>
      <c r="B120" s="10" t="str">
        <f>'Analyte List'!E117</f>
        <v>PAH/APAH</v>
      </c>
      <c r="C120" s="10">
        <f>'Analyte List'!H117</f>
        <v>100</v>
      </c>
      <c r="E120" s="10" t="s">
        <v>404</v>
      </c>
      <c r="F120" s="10" t="s">
        <v>404</v>
      </c>
      <c r="G120" s="10" t="s">
        <v>404</v>
      </c>
      <c r="H120" s="10" t="s">
        <v>404</v>
      </c>
      <c r="I120" s="10" t="s">
        <v>404</v>
      </c>
      <c r="K120" s="10" t="s">
        <v>404</v>
      </c>
      <c r="L120" s="10" t="s">
        <v>404</v>
      </c>
      <c r="M120" s="10" t="s">
        <v>404</v>
      </c>
      <c r="N120" s="10" t="s">
        <v>404</v>
      </c>
      <c r="O120" s="10" t="s">
        <v>404</v>
      </c>
      <c r="Q120" s="10" t="s">
        <v>404</v>
      </c>
      <c r="R120" s="10" t="s">
        <v>404</v>
      </c>
      <c r="S120" s="10" t="s">
        <v>404</v>
      </c>
      <c r="T120" s="10" t="s">
        <v>404</v>
      </c>
      <c r="U120" s="10" t="s">
        <v>404</v>
      </c>
      <c r="W120" s="59" t="s">
        <v>404</v>
      </c>
      <c r="X120" s="59" t="s">
        <v>404</v>
      </c>
      <c r="Y120" s="59" t="s">
        <v>404</v>
      </c>
      <c r="Z120" s="59"/>
      <c r="AA120" s="59"/>
      <c r="AC120" s="59" t="s">
        <v>404</v>
      </c>
      <c r="AD120" s="59" t="s">
        <v>404</v>
      </c>
      <c r="AE120" s="59" t="s">
        <v>404</v>
      </c>
      <c r="AG120" s="59" t="s">
        <v>404</v>
      </c>
    </row>
    <row r="121" spans="1:33" s="10" customFormat="1" hidden="1">
      <c r="A121" s="10" t="str">
        <f>'Analyte List'!B118</f>
        <v>C4-Chr (t3)</v>
      </c>
      <c r="B121" s="10" t="str">
        <f>'Analyte List'!E118</f>
        <v>PAH/APAH</v>
      </c>
      <c r="C121" s="10">
        <f>'Analyte List'!H118</f>
        <v>100</v>
      </c>
      <c r="E121" s="10" t="s">
        <v>404</v>
      </c>
      <c r="F121" s="10" t="s">
        <v>404</v>
      </c>
      <c r="G121" s="10" t="s">
        <v>404</v>
      </c>
      <c r="H121" s="10" t="s">
        <v>404</v>
      </c>
      <c r="I121" s="10" t="s">
        <v>404</v>
      </c>
      <c r="K121" s="10" t="s">
        <v>404</v>
      </c>
      <c r="L121" s="10" t="s">
        <v>404</v>
      </c>
      <c r="M121" s="10" t="s">
        <v>404</v>
      </c>
      <c r="N121" s="10" t="s">
        <v>404</v>
      </c>
      <c r="O121" s="10" t="s">
        <v>404</v>
      </c>
      <c r="Q121" s="10" t="s">
        <v>404</v>
      </c>
      <c r="R121" s="10" t="s">
        <v>404</v>
      </c>
      <c r="S121" s="10" t="s">
        <v>404</v>
      </c>
      <c r="T121" s="10" t="s">
        <v>404</v>
      </c>
      <c r="U121" s="10" t="s">
        <v>404</v>
      </c>
      <c r="W121" s="59" t="s">
        <v>404</v>
      </c>
      <c r="X121" s="59" t="s">
        <v>404</v>
      </c>
      <c r="Y121" s="59" t="s">
        <v>404</v>
      </c>
      <c r="Z121" s="59"/>
      <c r="AA121" s="59"/>
      <c r="AC121" s="59" t="s">
        <v>404</v>
      </c>
      <c r="AD121" s="59" t="s">
        <v>404</v>
      </c>
      <c r="AE121" s="59" t="s">
        <v>404</v>
      </c>
      <c r="AG121" s="59" t="s">
        <v>404</v>
      </c>
    </row>
    <row r="122" spans="1:33" s="10" customFormat="1" hidden="1">
      <c r="A122" s="10" t="str">
        <f>'Analyte List'!B119</f>
        <v>C4-Chr total (6-ButChr)</v>
      </c>
      <c r="B122" s="10" t="str">
        <f>'Analyte List'!E119</f>
        <v>PAH/APAH</v>
      </c>
      <c r="C122" s="10">
        <f>'Analyte List'!H119</f>
        <v>100</v>
      </c>
      <c r="E122" s="10" t="s">
        <v>404</v>
      </c>
      <c r="F122" s="10" t="s">
        <v>404</v>
      </c>
      <c r="G122" s="10" t="s">
        <v>404</v>
      </c>
      <c r="H122" s="10" t="s">
        <v>404</v>
      </c>
      <c r="I122" s="10" t="s">
        <v>404</v>
      </c>
      <c r="K122" s="10" t="s">
        <v>404</v>
      </c>
      <c r="L122" s="10" t="s">
        <v>404</v>
      </c>
      <c r="M122" s="10" t="s">
        <v>404</v>
      </c>
      <c r="N122" s="10" t="s">
        <v>404</v>
      </c>
      <c r="O122" s="10" t="s">
        <v>404</v>
      </c>
      <c r="Q122" s="10" t="s">
        <v>404</v>
      </c>
      <c r="R122" s="10" t="s">
        <v>404</v>
      </c>
      <c r="S122" s="10" t="s">
        <v>404</v>
      </c>
      <c r="T122" s="10" t="s">
        <v>404</v>
      </c>
      <c r="U122" s="10" t="s">
        <v>404</v>
      </c>
      <c r="W122" s="59" t="s">
        <v>404</v>
      </c>
      <c r="X122" s="59" t="s">
        <v>404</v>
      </c>
      <c r="Y122" s="59" t="s">
        <v>404</v>
      </c>
      <c r="Z122" s="59"/>
      <c r="AA122" s="59"/>
      <c r="AC122" s="59" t="s">
        <v>404</v>
      </c>
      <c r="AD122" s="59" t="s">
        <v>404</v>
      </c>
      <c r="AE122" s="59" t="s">
        <v>404</v>
      </c>
      <c r="AG122" s="59" t="s">
        <v>404</v>
      </c>
    </row>
    <row r="123" spans="1:33" s="10" customFormat="1">
      <c r="A123" s="10" t="str">
        <f>'Analyte List'!B120</f>
        <v>6-ButChr (C4-Chr)</v>
      </c>
      <c r="B123" s="10" t="str">
        <f>'Analyte List'!E120</f>
        <v>PAH/APAH</v>
      </c>
      <c r="C123" s="10">
        <f>'Analyte List'!H120</f>
        <v>100</v>
      </c>
      <c r="E123" s="82">
        <f>'Raw Data-Sorted'!C121</f>
        <v>21455</v>
      </c>
      <c r="F123" s="82">
        <f>'Raw Data-Sorted'!D121</f>
        <v>15951</v>
      </c>
      <c r="G123" s="82">
        <f>'Raw Data-Sorted'!E121</f>
        <v>18067</v>
      </c>
      <c r="H123" s="82">
        <f>'Raw Data-Sorted'!F121</f>
        <v>0</v>
      </c>
      <c r="I123" s="82">
        <f>'Raw Data-Sorted'!G121</f>
        <v>0</v>
      </c>
      <c r="K123" s="10" t="s">
        <v>404</v>
      </c>
      <c r="L123" s="10" t="s">
        <v>404</v>
      </c>
      <c r="M123" s="10" t="s">
        <v>404</v>
      </c>
      <c r="N123" s="10" t="s">
        <v>404</v>
      </c>
      <c r="O123" s="10" t="s">
        <v>404</v>
      </c>
      <c r="Q123" s="10" t="s">
        <v>404</v>
      </c>
      <c r="R123" s="10" t="s">
        <v>404</v>
      </c>
      <c r="S123" s="10" t="s">
        <v>404</v>
      </c>
      <c r="T123" s="10" t="s">
        <v>404</v>
      </c>
      <c r="U123" s="10" t="s">
        <v>404</v>
      </c>
      <c r="W123" s="59">
        <f>(E123/E$216)/($C123/$B$6)</f>
        <v>0.32986885195492072</v>
      </c>
      <c r="X123" s="59">
        <f>(F123/F$216)/($C123/$B$6)</f>
        <v>0.3244381165463236</v>
      </c>
      <c r="Y123" s="59">
        <f>(G123/G$216)/($C123/$B$6)</f>
        <v>0.2935766399636015</v>
      </c>
      <c r="Z123" s="59"/>
      <c r="AA123" s="59"/>
      <c r="AB123" s="59"/>
      <c r="AC123" s="60">
        <f t="shared" si="48"/>
        <v>0.31596120282161527</v>
      </c>
      <c r="AD123" s="60">
        <f t="shared" si="49"/>
        <v>1.9574848978416787E-2</v>
      </c>
      <c r="AE123" s="60">
        <f t="shared" si="50"/>
        <v>6.1953330990033972</v>
      </c>
      <c r="AG123" s="82" t="b">
        <f t="shared" si="46"/>
        <v>0</v>
      </c>
    </row>
    <row r="124" spans="1:33" s="10" customFormat="1" hidden="1">
      <c r="A124" s="10" t="str">
        <f>'Analyte List'!B121</f>
        <v>C1-BaP (6-MeBaP)</v>
      </c>
      <c r="B124" s="10" t="str">
        <f>'Analyte List'!E121</f>
        <v>PAH/APAH</v>
      </c>
      <c r="C124" s="10">
        <f>'Analyte List'!H121</f>
        <v>100</v>
      </c>
      <c r="E124" s="10" t="s">
        <v>404</v>
      </c>
      <c r="F124" s="10" t="s">
        <v>404</v>
      </c>
      <c r="G124" s="10" t="s">
        <v>404</v>
      </c>
      <c r="H124" s="10" t="s">
        <v>404</v>
      </c>
      <c r="I124" s="10" t="s">
        <v>404</v>
      </c>
      <c r="K124" s="10" t="s">
        <v>404</v>
      </c>
      <c r="L124" s="10" t="s">
        <v>404</v>
      </c>
      <c r="M124" s="10" t="s">
        <v>404</v>
      </c>
      <c r="N124" s="10" t="s">
        <v>404</v>
      </c>
      <c r="O124" s="10" t="s">
        <v>404</v>
      </c>
      <c r="Q124" s="10" t="s">
        <v>404</v>
      </c>
      <c r="R124" s="10" t="s">
        <v>404</v>
      </c>
      <c r="S124" s="10" t="s">
        <v>404</v>
      </c>
      <c r="T124" s="10" t="s">
        <v>404</v>
      </c>
      <c r="U124" s="10" t="s">
        <v>404</v>
      </c>
      <c r="W124" s="59" t="s">
        <v>404</v>
      </c>
      <c r="X124" s="59" t="s">
        <v>404</v>
      </c>
      <c r="Y124" s="59" t="s">
        <v>404</v>
      </c>
      <c r="Z124" s="59"/>
      <c r="AA124" s="59"/>
      <c r="AC124" s="59" t="s">
        <v>404</v>
      </c>
      <c r="AD124" s="59" t="s">
        <v>404</v>
      </c>
      <c r="AE124" s="59" t="s">
        <v>404</v>
      </c>
      <c r="AG124" s="59" t="s">
        <v>404</v>
      </c>
    </row>
    <row r="125" spans="1:33" s="10" customFormat="1">
      <c r="A125" s="10" t="str">
        <f>'Analyte List'!B122</f>
        <v>6-MeBaP (C1-BaP)</v>
      </c>
      <c r="B125" s="10" t="str">
        <f>'Analyte List'!E122</f>
        <v>PAH/APAH</v>
      </c>
      <c r="C125" s="10">
        <f>'Analyte List'!H122</f>
        <v>100</v>
      </c>
      <c r="E125" s="82">
        <f>'Raw Data-Sorted'!C123</f>
        <v>9619</v>
      </c>
      <c r="F125" s="82">
        <f>'Raw Data-Sorted'!D123</f>
        <v>10615</v>
      </c>
      <c r="G125" s="82">
        <f>'Raw Data-Sorted'!E123</f>
        <v>12702</v>
      </c>
      <c r="H125" s="82">
        <f>'Raw Data-Sorted'!F123</f>
        <v>0</v>
      </c>
      <c r="I125" s="82">
        <f>'Raw Data-Sorted'!G123</f>
        <v>0</v>
      </c>
      <c r="K125" s="10" t="s">
        <v>404</v>
      </c>
      <c r="L125" s="10" t="s">
        <v>404</v>
      </c>
      <c r="M125" s="10" t="s">
        <v>404</v>
      </c>
      <c r="N125" s="10" t="s">
        <v>404</v>
      </c>
      <c r="O125" s="10" t="s">
        <v>404</v>
      </c>
      <c r="Q125" s="10" t="s">
        <v>404</v>
      </c>
      <c r="R125" s="10" t="s">
        <v>404</v>
      </c>
      <c r="S125" s="10" t="s">
        <v>404</v>
      </c>
      <c r="T125" s="10" t="s">
        <v>404</v>
      </c>
      <c r="U125" s="10" t="s">
        <v>404</v>
      </c>
      <c r="W125" s="59">
        <f>(E125/E$219)/($C125/$B$6)</f>
        <v>0.197046050475254</v>
      </c>
      <c r="X125" s="59">
        <f>(F125/F$219)/($C125/$B$6)</f>
        <v>0.256277160791888</v>
      </c>
      <c r="Y125" s="59">
        <f>(G125/G$219)/($C125/$B$6)</f>
        <v>0.26518298920645522</v>
      </c>
      <c r="Z125" s="59"/>
      <c r="AA125" s="59"/>
      <c r="AB125" s="59"/>
      <c r="AC125" s="60">
        <f t="shared" ref="AC125:AC127" si="51">AVERAGE(W125:AA125)</f>
        <v>0.23950206682453243</v>
      </c>
      <c r="AD125" s="60">
        <f t="shared" ref="AD125:AD127" si="52">STDEV(W125:AA125)</f>
        <v>3.703664993118385E-2</v>
      </c>
      <c r="AE125" s="60">
        <f t="shared" ref="AE125:AE127" si="53">AD125/AC125*100</f>
        <v>15.464021009187444</v>
      </c>
      <c r="AG125" s="82" t="b">
        <f t="shared" ref="AG125:AG127" si="54">AE125&lt;=AH125</f>
        <v>0</v>
      </c>
    </row>
    <row r="126" spans="1:33" s="10" customFormat="1" hidden="1">
      <c r="A126" s="10" t="str">
        <f>'Analyte List'!B123</f>
        <v>C2-BaP (7,10-DiMeBaP)</v>
      </c>
      <c r="B126" s="10" t="str">
        <f>'Analyte List'!E123</f>
        <v>PAH/APAH</v>
      </c>
      <c r="C126" s="10">
        <f>'Analyte List'!H123</f>
        <v>100</v>
      </c>
      <c r="E126" s="10" t="s">
        <v>404</v>
      </c>
      <c r="F126" s="10" t="s">
        <v>404</v>
      </c>
      <c r="G126" s="10" t="s">
        <v>404</v>
      </c>
      <c r="H126" s="10" t="s">
        <v>404</v>
      </c>
      <c r="I126" s="10" t="s">
        <v>404</v>
      </c>
      <c r="K126" s="10" t="s">
        <v>404</v>
      </c>
      <c r="L126" s="10" t="s">
        <v>404</v>
      </c>
      <c r="M126" s="10" t="s">
        <v>404</v>
      </c>
      <c r="N126" s="10" t="s">
        <v>404</v>
      </c>
      <c r="O126" s="10" t="s">
        <v>404</v>
      </c>
      <c r="Q126" s="10" t="s">
        <v>404</v>
      </c>
      <c r="R126" s="10" t="s">
        <v>404</v>
      </c>
      <c r="S126" s="10" t="s">
        <v>404</v>
      </c>
      <c r="T126" s="10" t="s">
        <v>404</v>
      </c>
      <c r="U126" s="10" t="s">
        <v>404</v>
      </c>
      <c r="W126" s="59" t="s">
        <v>404</v>
      </c>
      <c r="X126" s="59" t="s">
        <v>404</v>
      </c>
      <c r="Y126" s="59" t="s">
        <v>404</v>
      </c>
      <c r="Z126" s="59"/>
      <c r="AA126" s="59"/>
      <c r="AC126" s="59" t="s">
        <v>404</v>
      </c>
      <c r="AD126" s="59" t="s">
        <v>404</v>
      </c>
      <c r="AE126" s="59" t="s">
        <v>404</v>
      </c>
      <c r="AG126" s="59" t="s">
        <v>404</v>
      </c>
    </row>
    <row r="127" spans="1:33" s="10" customFormat="1">
      <c r="A127" s="10" t="str">
        <f>'Analyte List'!B124</f>
        <v>7,10-DiMeBaP (C2-BaP)</v>
      </c>
      <c r="B127" s="10" t="str">
        <f>'Analyte List'!E124</f>
        <v>PAH/APAH</v>
      </c>
      <c r="C127" s="10">
        <f>'Analyte List'!H124</f>
        <v>100</v>
      </c>
      <c r="E127" s="82">
        <f>'Raw Data-Sorted'!C125</f>
        <v>16148</v>
      </c>
      <c r="F127" s="82">
        <f>'Raw Data-Sorted'!D125</f>
        <v>17269</v>
      </c>
      <c r="G127" s="82">
        <f>'Raw Data-Sorted'!E125</f>
        <v>20080</v>
      </c>
      <c r="H127" s="82">
        <f>'Raw Data-Sorted'!F125</f>
        <v>0</v>
      </c>
      <c r="I127" s="82">
        <f>'Raw Data-Sorted'!G125</f>
        <v>0</v>
      </c>
      <c r="K127" s="10" t="s">
        <v>404</v>
      </c>
      <c r="L127" s="10" t="s">
        <v>404</v>
      </c>
      <c r="M127" s="10" t="s">
        <v>404</v>
      </c>
      <c r="N127" s="10" t="s">
        <v>404</v>
      </c>
      <c r="O127" s="10" t="s">
        <v>404</v>
      </c>
      <c r="Q127" s="10" t="s">
        <v>404</v>
      </c>
      <c r="R127" s="10" t="s">
        <v>404</v>
      </c>
      <c r="S127" s="10" t="s">
        <v>404</v>
      </c>
      <c r="T127" s="10" t="s">
        <v>404</v>
      </c>
      <c r="U127" s="10" t="s">
        <v>404</v>
      </c>
      <c r="W127" s="59">
        <f>(E127/E$219)/($C127/$B$6)</f>
        <v>0.33079318256309409</v>
      </c>
      <c r="X127" s="59">
        <f>(F127/F$219)/($C127/$B$6)</f>
        <v>0.41692419121197488</v>
      </c>
      <c r="Y127" s="59">
        <f>(G127/G$219)/($C127/$B$6)</f>
        <v>0.41921543247249421</v>
      </c>
      <c r="Z127" s="59"/>
      <c r="AA127" s="59"/>
      <c r="AB127" s="59"/>
      <c r="AC127" s="60">
        <f t="shared" si="51"/>
        <v>0.38897760208252108</v>
      </c>
      <c r="AD127" s="60">
        <f t="shared" si="52"/>
        <v>5.0402206824086519E-2</v>
      </c>
      <c r="AE127" s="60">
        <f t="shared" si="53"/>
        <v>12.957611583351209</v>
      </c>
      <c r="AG127" s="82" t="b">
        <f t="shared" si="54"/>
        <v>0</v>
      </c>
    </row>
    <row r="128" spans="1:33">
      <c r="A128" s="35"/>
      <c r="B128" s="76"/>
      <c r="C128" s="76"/>
      <c r="E128" s="57"/>
      <c r="F128" s="57"/>
      <c r="G128" s="57"/>
      <c r="H128" s="57"/>
      <c r="I128" s="57"/>
      <c r="K128" s="57"/>
      <c r="L128" s="57"/>
      <c r="M128" s="57"/>
      <c r="N128" s="57"/>
      <c r="O128" s="57"/>
      <c r="Q128" s="57"/>
      <c r="R128" s="57"/>
      <c r="S128" s="57"/>
      <c r="T128" s="57"/>
      <c r="U128" s="57"/>
      <c r="W128" s="59"/>
      <c r="X128" s="59"/>
      <c r="Y128" s="59"/>
      <c r="Z128" s="59"/>
      <c r="AA128" s="59"/>
      <c r="AB128" s="10"/>
      <c r="AC128" s="60"/>
      <c r="AD128" s="60"/>
      <c r="AE128" s="60"/>
      <c r="AF128" s="10"/>
      <c r="AG128" s="29"/>
    </row>
    <row r="129" spans="1:33">
      <c r="A129" s="10" t="str">
        <f>'Analyte List'!B126</f>
        <v>HPACs</v>
      </c>
      <c r="B129" s="76"/>
      <c r="C129" s="76"/>
      <c r="E129" s="57"/>
      <c r="F129" s="57"/>
      <c r="G129" s="57"/>
      <c r="H129" s="57"/>
      <c r="I129" s="57"/>
      <c r="K129" s="57"/>
      <c r="L129" s="57"/>
      <c r="M129" s="57"/>
      <c r="N129" s="57"/>
      <c r="O129" s="57"/>
      <c r="Q129" s="57"/>
      <c r="R129" s="57"/>
      <c r="S129" s="57"/>
      <c r="T129" s="57"/>
      <c r="U129" s="57"/>
      <c r="W129" s="59"/>
      <c r="X129" s="59"/>
      <c r="Y129" s="59"/>
      <c r="Z129" s="59"/>
      <c r="AA129" s="59"/>
      <c r="AB129" s="10"/>
      <c r="AC129" s="60"/>
      <c r="AD129" s="60"/>
      <c r="AE129" s="60"/>
      <c r="AF129" s="10"/>
      <c r="AG129" s="29"/>
    </row>
    <row r="130" spans="1:33">
      <c r="A130" s="35"/>
      <c r="B130" s="76"/>
      <c r="C130" s="76"/>
      <c r="E130" s="57"/>
      <c r="F130" s="57"/>
      <c r="G130" s="57"/>
      <c r="H130" s="57"/>
      <c r="I130" s="57"/>
      <c r="K130" s="57"/>
      <c r="L130" s="57"/>
      <c r="M130" s="57"/>
      <c r="N130" s="57"/>
      <c r="O130" s="57"/>
      <c r="Q130" s="57"/>
      <c r="R130" s="57"/>
      <c r="S130" s="57"/>
      <c r="T130" s="57"/>
      <c r="U130" s="57"/>
      <c r="W130" s="59"/>
      <c r="X130" s="59"/>
      <c r="Y130" s="59"/>
      <c r="Z130" s="59"/>
      <c r="AA130" s="59"/>
      <c r="AB130" s="10"/>
      <c r="AC130" s="60"/>
      <c r="AD130" s="60"/>
      <c r="AE130" s="60"/>
      <c r="AF130" s="10"/>
      <c r="AG130" s="29"/>
    </row>
    <row r="131" spans="1:33" s="10" customFormat="1">
      <c r="A131" s="10" t="str">
        <f>'Analyte List'!B128</f>
        <v>2,3-Br2-T</v>
      </c>
      <c r="B131" s="10" t="str">
        <f>'Analyte List'!E128</f>
        <v>HPAC</v>
      </c>
      <c r="C131" s="10">
        <f>'Analyte List'!H128</f>
        <v>100</v>
      </c>
      <c r="E131" s="10" t="s">
        <v>404</v>
      </c>
      <c r="F131" s="10" t="s">
        <v>404</v>
      </c>
      <c r="G131" s="10" t="s">
        <v>404</v>
      </c>
      <c r="H131" s="10" t="s">
        <v>404</v>
      </c>
      <c r="I131" s="10" t="s">
        <v>404</v>
      </c>
      <c r="K131" s="10">
        <f>'Raw Data-Sorted'!I129</f>
        <v>0</v>
      </c>
      <c r="L131" s="10">
        <f>'Raw Data-Sorted'!J129</f>
        <v>0</v>
      </c>
      <c r="M131" s="10">
        <f>'Raw Data-Sorted'!K129</f>
        <v>0</v>
      </c>
      <c r="N131" s="10">
        <f>'Raw Data-Sorted'!L129</f>
        <v>0</v>
      </c>
      <c r="O131" s="10">
        <f>'Raw Data-Sorted'!M129</f>
        <v>0</v>
      </c>
      <c r="Q131" s="10" t="s">
        <v>404</v>
      </c>
      <c r="R131" s="10" t="s">
        <v>404</v>
      </c>
      <c r="S131" s="10" t="s">
        <v>404</v>
      </c>
      <c r="T131" s="10" t="s">
        <v>404</v>
      </c>
      <c r="U131" s="10" t="s">
        <v>404</v>
      </c>
      <c r="W131" s="59">
        <f>(K131/K$211)/($C131/$B$6)</f>
        <v>0</v>
      </c>
      <c r="X131" s="59">
        <f>(L131/L$211)/($C131/$B$6)</f>
        <v>0</v>
      </c>
      <c r="Y131" s="59">
        <f>(M131/M$211)/($C131/$B$6)</f>
        <v>0</v>
      </c>
      <c r="Z131" s="59"/>
      <c r="AA131" s="59"/>
      <c r="AC131" s="60" t="s">
        <v>404</v>
      </c>
      <c r="AD131" s="60">
        <f t="shared" ref="AD131:AD172" si="55">STDEV(W131:AA131)</f>
        <v>0</v>
      </c>
      <c r="AE131" s="60" t="e">
        <f t="shared" ref="AE131:AE172" si="56">AD131/AC131*100</f>
        <v>#VALUE!</v>
      </c>
      <c r="AG131" s="82" t="e">
        <f t="shared" ref="AG131:AG172" si="57">AE131&lt;=AH131</f>
        <v>#VALUE!</v>
      </c>
    </row>
    <row r="132" spans="1:33" s="10" customFormat="1">
      <c r="A132" s="10" t="str">
        <f>'Analyte List'!B129</f>
        <v>Qui</v>
      </c>
      <c r="B132" s="10" t="str">
        <f>'Analyte List'!E129</f>
        <v>HPAC</v>
      </c>
      <c r="C132" s="10">
        <f>'Analyte List'!H129</f>
        <v>100</v>
      </c>
      <c r="E132" s="10" t="s">
        <v>404</v>
      </c>
      <c r="F132" s="10" t="s">
        <v>404</v>
      </c>
      <c r="G132" s="10" t="s">
        <v>404</v>
      </c>
      <c r="H132" s="10" t="s">
        <v>404</v>
      </c>
      <c r="I132" s="10" t="s">
        <v>404</v>
      </c>
      <c r="K132" s="10">
        <f>'Raw Data-Sorted'!I130</f>
        <v>41739</v>
      </c>
      <c r="L132" s="10">
        <f>'Raw Data-Sorted'!J130</f>
        <v>57324</v>
      </c>
      <c r="M132" s="10">
        <f>'Raw Data-Sorted'!K130</f>
        <v>1374</v>
      </c>
      <c r="N132" s="10">
        <f>'Raw Data-Sorted'!L130</f>
        <v>0</v>
      </c>
      <c r="O132" s="10">
        <f>'Raw Data-Sorted'!M130</f>
        <v>0</v>
      </c>
      <c r="Q132" s="10" t="s">
        <v>404</v>
      </c>
      <c r="R132" s="10" t="s">
        <v>404</v>
      </c>
      <c r="S132" s="10" t="s">
        <v>404</v>
      </c>
      <c r="T132" s="10" t="s">
        <v>404</v>
      </c>
      <c r="U132" s="10" t="s">
        <v>404</v>
      </c>
      <c r="W132" s="59">
        <f t="shared" ref="W132:AA139" si="58">(K132/K$208)/($C132/$B$6)</f>
        <v>1.0475604858949905</v>
      </c>
      <c r="X132" s="59">
        <f t="shared" si="58"/>
        <v>1.3741819489392304</v>
      </c>
      <c r="Y132" s="59">
        <f t="shared" si="58"/>
        <v>1.6051401869158879</v>
      </c>
      <c r="Z132" s="59"/>
      <c r="AA132" s="59"/>
      <c r="AC132" s="60">
        <f>AVERAGE(W132:X132)</f>
        <v>1.2108712174171106</v>
      </c>
      <c r="AD132" s="60">
        <f>STDEV(W132:X132)</f>
        <v>0.23095625139965267</v>
      </c>
      <c r="AE132" s="60">
        <f t="shared" si="56"/>
        <v>19.073560266161223</v>
      </c>
      <c r="AG132" s="82" t="b">
        <f t="shared" si="57"/>
        <v>0</v>
      </c>
    </row>
    <row r="133" spans="1:33" s="10" customFormat="1">
      <c r="A133" s="10" t="str">
        <f>'Analyte List'!B130</f>
        <v>IQui</v>
      </c>
      <c r="B133" s="10" t="str">
        <f>'Analyte List'!E130</f>
        <v>HPAC</v>
      </c>
      <c r="C133" s="10">
        <f>'Analyte List'!H130</f>
        <v>100</v>
      </c>
      <c r="E133" s="10" t="s">
        <v>404</v>
      </c>
      <c r="F133" s="10" t="s">
        <v>404</v>
      </c>
      <c r="G133" s="10" t="s">
        <v>404</v>
      </c>
      <c r="H133" s="10" t="s">
        <v>404</v>
      </c>
      <c r="I133" s="10" t="s">
        <v>404</v>
      </c>
      <c r="K133" s="10">
        <f>'Raw Data-Sorted'!I131</f>
        <v>20812</v>
      </c>
      <c r="L133" s="10">
        <f>'Raw Data-Sorted'!J131</f>
        <v>38727</v>
      </c>
      <c r="M133" s="10">
        <f>'Raw Data-Sorted'!K131</f>
        <v>2197</v>
      </c>
      <c r="N133" s="10">
        <f>'Raw Data-Sorted'!L131</f>
        <v>0</v>
      </c>
      <c r="O133" s="10">
        <f>'Raw Data-Sorted'!M131</f>
        <v>0</v>
      </c>
      <c r="Q133" s="10" t="s">
        <v>404</v>
      </c>
      <c r="R133" s="10" t="s">
        <v>404</v>
      </c>
      <c r="S133" s="10" t="s">
        <v>404</v>
      </c>
      <c r="T133" s="10" t="s">
        <v>404</v>
      </c>
      <c r="U133" s="10" t="s">
        <v>404</v>
      </c>
      <c r="W133" s="59">
        <f t="shared" si="58"/>
        <v>0.52233711474751532</v>
      </c>
      <c r="X133" s="59">
        <f t="shared" si="58"/>
        <v>0.92837108953613812</v>
      </c>
      <c r="Y133" s="59">
        <f t="shared" si="58"/>
        <v>2.5665887850467288</v>
      </c>
      <c r="Z133" s="59"/>
      <c r="AA133" s="59"/>
      <c r="AC133" s="60">
        <f>AVERAGE(W133:X133)</f>
        <v>0.72535410214182672</v>
      </c>
      <c r="AD133" s="60">
        <f t="shared" ref="AD133:AD176" si="59">STDEV(W133:X133)</f>
        <v>0.28710937696516281</v>
      </c>
      <c r="AE133" s="60">
        <f t="shared" si="56"/>
        <v>39.581960881917645</v>
      </c>
      <c r="AG133" s="82" t="b">
        <f t="shared" si="57"/>
        <v>0</v>
      </c>
    </row>
    <row r="134" spans="1:33" s="10" customFormat="1">
      <c r="A134" s="10" t="str">
        <f>'Analyte List'!B131</f>
        <v>Ind</v>
      </c>
      <c r="B134" s="10" t="str">
        <f>'Analyte List'!E131</f>
        <v>HPAC</v>
      </c>
      <c r="C134" s="10">
        <f>'Analyte List'!H131</f>
        <v>100</v>
      </c>
      <c r="E134" s="10" t="s">
        <v>404</v>
      </c>
      <c r="F134" s="10" t="s">
        <v>404</v>
      </c>
      <c r="G134" s="10" t="s">
        <v>404</v>
      </c>
      <c r="H134" s="10" t="s">
        <v>404</v>
      </c>
      <c r="I134" s="10" t="s">
        <v>404</v>
      </c>
      <c r="K134" s="10">
        <f>'Raw Data-Sorted'!I132</f>
        <v>60119</v>
      </c>
      <c r="L134" s="10">
        <f>'Raw Data-Sorted'!J132</f>
        <v>84733</v>
      </c>
      <c r="M134" s="10">
        <f>'Raw Data-Sorted'!K132</f>
        <v>1867</v>
      </c>
      <c r="N134" s="10">
        <f>'Raw Data-Sorted'!L132</f>
        <v>0</v>
      </c>
      <c r="O134" s="10">
        <f>'Raw Data-Sorted'!M132</f>
        <v>0</v>
      </c>
      <c r="Q134" s="10" t="s">
        <v>404</v>
      </c>
      <c r="R134" s="10" t="s">
        <v>404</v>
      </c>
      <c r="S134" s="10" t="s">
        <v>404</v>
      </c>
      <c r="T134" s="10" t="s">
        <v>404</v>
      </c>
      <c r="U134" s="10" t="s">
        <v>404</v>
      </c>
      <c r="W134" s="59">
        <f t="shared" si="58"/>
        <v>1.5088595522537898</v>
      </c>
      <c r="X134" s="59">
        <f t="shared" si="58"/>
        <v>2.0312357665108474</v>
      </c>
      <c r="Y134" s="59">
        <f t="shared" si="58"/>
        <v>2.18107476635514</v>
      </c>
      <c r="Z134" s="59"/>
      <c r="AA134" s="59"/>
      <c r="AC134" s="60">
        <f t="shared" ref="AC133:AC176" si="60">AVERAGE(W134:X134)</f>
        <v>1.7700476593823185</v>
      </c>
      <c r="AD134" s="60">
        <f t="shared" si="59"/>
        <v>0.36937576343172362</v>
      </c>
      <c r="AE134" s="60">
        <f t="shared" si="56"/>
        <v>20.868125300118876</v>
      </c>
      <c r="AG134" s="82" t="b">
        <f t="shared" si="57"/>
        <v>0</v>
      </c>
    </row>
    <row r="135" spans="1:33" s="10" customFormat="1">
      <c r="A135" s="10" t="str">
        <f>'Analyte List'!B132</f>
        <v>2-MeQui</v>
      </c>
      <c r="B135" s="10" t="str">
        <f>'Analyte List'!E132</f>
        <v>HPAC</v>
      </c>
      <c r="C135" s="10">
        <f>'Analyte List'!H132</f>
        <v>100</v>
      </c>
      <c r="E135" s="10" t="s">
        <v>404</v>
      </c>
      <c r="F135" s="10" t="s">
        <v>404</v>
      </c>
      <c r="G135" s="10" t="s">
        <v>404</v>
      </c>
      <c r="H135" s="10" t="s">
        <v>404</v>
      </c>
      <c r="I135" s="10" t="s">
        <v>404</v>
      </c>
      <c r="K135" s="10">
        <f>'Raw Data-Sorted'!I133</f>
        <v>32320</v>
      </c>
      <c r="L135" s="10">
        <f>'Raw Data-Sorted'!J133</f>
        <v>46341</v>
      </c>
      <c r="M135" s="10">
        <f>'Raw Data-Sorted'!K133</f>
        <v>1252</v>
      </c>
      <c r="N135" s="10">
        <f>'Raw Data-Sorted'!L133</f>
        <v>0</v>
      </c>
      <c r="O135" s="10">
        <f>'Raw Data-Sorted'!M133</f>
        <v>0</v>
      </c>
      <c r="Q135" s="10" t="s">
        <v>404</v>
      </c>
      <c r="R135" s="10" t="s">
        <v>404</v>
      </c>
      <c r="S135" s="10" t="s">
        <v>404</v>
      </c>
      <c r="T135" s="10" t="s">
        <v>404</v>
      </c>
      <c r="U135" s="10" t="s">
        <v>404</v>
      </c>
      <c r="W135" s="59">
        <f t="shared" si="58"/>
        <v>0.81116353779740991</v>
      </c>
      <c r="X135" s="59">
        <f t="shared" si="58"/>
        <v>1.1108953613807984</v>
      </c>
      <c r="Y135" s="59">
        <f t="shared" si="58"/>
        <v>1.4626168224299065</v>
      </c>
      <c r="Z135" s="59"/>
      <c r="AA135" s="59"/>
      <c r="AC135" s="60">
        <f t="shared" si="60"/>
        <v>0.96102944958910408</v>
      </c>
      <c r="AD135" s="60">
        <f t="shared" si="59"/>
        <v>0.21194240499322423</v>
      </c>
      <c r="AE135" s="60">
        <f t="shared" si="56"/>
        <v>22.05368473191346</v>
      </c>
      <c r="AG135" s="82" t="b">
        <f t="shared" si="57"/>
        <v>0</v>
      </c>
    </row>
    <row r="136" spans="1:33" s="10" customFormat="1">
      <c r="A136" s="10" t="str">
        <f>'Analyte List'!B133</f>
        <v>4-MeBT</v>
      </c>
      <c r="B136" s="10" t="str">
        <f>'Analyte List'!E133</f>
        <v>HPAC</v>
      </c>
      <c r="C136" s="10">
        <f>'Analyte List'!H133</f>
        <v>100</v>
      </c>
      <c r="E136" s="10" t="s">
        <v>404</v>
      </c>
      <c r="F136" s="10" t="s">
        <v>404</v>
      </c>
      <c r="G136" s="10" t="s">
        <v>404</v>
      </c>
      <c r="H136" s="10" t="s">
        <v>404</v>
      </c>
      <c r="I136" s="10" t="s">
        <v>404</v>
      </c>
      <c r="K136" s="10">
        <f>'Raw Data-Sorted'!I134</f>
        <v>11996</v>
      </c>
      <c r="L136" s="10">
        <f>'Raw Data-Sorted'!J134</f>
        <v>13415</v>
      </c>
      <c r="M136" s="10">
        <f>'Raw Data-Sorted'!K134</f>
        <v>314</v>
      </c>
      <c r="N136" s="10">
        <f>'Raw Data-Sorted'!L134</f>
        <v>0</v>
      </c>
      <c r="O136" s="10">
        <f>'Raw Data-Sorted'!M134</f>
        <v>0</v>
      </c>
      <c r="Q136" s="10" t="s">
        <v>404</v>
      </c>
      <c r="R136" s="10" t="s">
        <v>404</v>
      </c>
      <c r="S136" s="10" t="s">
        <v>404</v>
      </c>
      <c r="T136" s="10" t="s">
        <v>404</v>
      </c>
      <c r="U136" s="10" t="s">
        <v>404</v>
      </c>
      <c r="W136" s="59">
        <f t="shared" si="58"/>
        <v>0.30107418933841984</v>
      </c>
      <c r="X136" s="59">
        <f t="shared" si="58"/>
        <v>0.3215869591274122</v>
      </c>
      <c r="Y136" s="59">
        <f t="shared" si="58"/>
        <v>0.36682242990654207</v>
      </c>
      <c r="Z136" s="59"/>
      <c r="AA136" s="59"/>
      <c r="AC136" s="60">
        <f t="shared" si="60"/>
        <v>0.31133057423291599</v>
      </c>
      <c r="AD136" s="60">
        <f t="shared" si="59"/>
        <v>1.4504718618715043E-2</v>
      </c>
      <c r="AE136" s="60">
        <f t="shared" si="56"/>
        <v>4.6589444851194139</v>
      </c>
      <c r="AG136" s="82" t="b">
        <f t="shared" si="57"/>
        <v>0</v>
      </c>
    </row>
    <row r="137" spans="1:33" s="10" customFormat="1">
      <c r="A137" s="10" t="str">
        <f>'Analyte List'!B134</f>
        <v>3-MeIQui</v>
      </c>
      <c r="B137" s="10" t="str">
        <f>'Analyte List'!E134</f>
        <v>HPAC</v>
      </c>
      <c r="C137" s="10">
        <f>'Analyte List'!H134</f>
        <v>100</v>
      </c>
      <c r="E137" s="10" t="s">
        <v>404</v>
      </c>
      <c r="F137" s="10" t="s">
        <v>404</v>
      </c>
      <c r="G137" s="10" t="s">
        <v>404</v>
      </c>
      <c r="H137" s="10" t="s">
        <v>404</v>
      </c>
      <c r="I137" s="10" t="s">
        <v>404</v>
      </c>
      <c r="K137" s="10">
        <f>'Raw Data-Sorted'!I135</f>
        <v>41484</v>
      </c>
      <c r="L137" s="10">
        <f>'Raw Data-Sorted'!J135</f>
        <v>62557</v>
      </c>
      <c r="M137" s="10">
        <f>'Raw Data-Sorted'!K135</f>
        <v>1718</v>
      </c>
      <c r="N137" s="10">
        <f>'Raw Data-Sorted'!L135</f>
        <v>0</v>
      </c>
      <c r="O137" s="10">
        <f>'Raw Data-Sorted'!M135</f>
        <v>0</v>
      </c>
      <c r="Q137" s="10" t="s">
        <v>404</v>
      </c>
      <c r="R137" s="10" t="s">
        <v>404</v>
      </c>
      <c r="S137" s="10" t="s">
        <v>404</v>
      </c>
      <c r="T137" s="10" t="s">
        <v>404</v>
      </c>
      <c r="U137" s="10" t="s">
        <v>404</v>
      </c>
      <c r="W137" s="59">
        <f t="shared" si="58"/>
        <v>1.0411605260516013</v>
      </c>
      <c r="X137" s="59">
        <f t="shared" si="58"/>
        <v>1.4996284310200167</v>
      </c>
      <c r="Y137" s="59">
        <f t="shared" si="58"/>
        <v>2.0070093457943927</v>
      </c>
      <c r="Z137" s="59"/>
      <c r="AA137" s="59"/>
      <c r="AC137" s="60">
        <f t="shared" si="60"/>
        <v>1.270394478535809</v>
      </c>
      <c r="AD137" s="60">
        <f t="shared" si="59"/>
        <v>0.32418576455955622</v>
      </c>
      <c r="AE137" s="60">
        <f t="shared" si="56"/>
        <v>25.518511772280057</v>
      </c>
      <c r="AG137" s="82" t="b">
        <f t="shared" si="57"/>
        <v>0</v>
      </c>
    </row>
    <row r="138" spans="1:33" s="10" customFormat="1">
      <c r="A138" s="10" t="str">
        <f>'Analyte List'!B135</f>
        <v>5-Cl-BT</v>
      </c>
      <c r="B138" s="10" t="str">
        <f>'Analyte List'!E135</f>
        <v>HPAC</v>
      </c>
      <c r="C138" s="10">
        <f>'Analyte List'!H135</f>
        <v>100</v>
      </c>
      <c r="E138" s="10" t="s">
        <v>404</v>
      </c>
      <c r="F138" s="10" t="s">
        <v>404</v>
      </c>
      <c r="G138" s="10" t="s">
        <v>404</v>
      </c>
      <c r="H138" s="10" t="s">
        <v>404</v>
      </c>
      <c r="I138" s="10" t="s">
        <v>404</v>
      </c>
      <c r="K138" s="10">
        <f>'Raw Data-Sorted'!I136</f>
        <v>8</v>
      </c>
      <c r="L138" s="10">
        <f>'Raw Data-Sorted'!J136</f>
        <v>2</v>
      </c>
      <c r="M138" s="10">
        <f>'Raw Data-Sorted'!K136</f>
        <v>0</v>
      </c>
      <c r="N138" s="10">
        <f>'Raw Data-Sorted'!L136</f>
        <v>0</v>
      </c>
      <c r="O138" s="10">
        <f>'Raw Data-Sorted'!M136</f>
        <v>0</v>
      </c>
      <c r="Q138" s="10" t="s">
        <v>404</v>
      </c>
      <c r="R138" s="10" t="s">
        <v>404</v>
      </c>
      <c r="S138" s="10" t="s">
        <v>404</v>
      </c>
      <c r="T138" s="10" t="s">
        <v>404</v>
      </c>
      <c r="U138" s="10" t="s">
        <v>404</v>
      </c>
      <c r="W138" s="59">
        <f t="shared" si="58"/>
        <v>2.0078305391024997E-4</v>
      </c>
      <c r="X138" s="59">
        <f t="shared" si="58"/>
        <v>4.7944384513963801E-5</v>
      </c>
      <c r="Y138" s="59">
        <f t="shared" si="58"/>
        <v>0</v>
      </c>
      <c r="Z138" s="59"/>
      <c r="AA138" s="59"/>
      <c r="AC138" s="60" t="s">
        <v>404</v>
      </c>
      <c r="AD138" s="60">
        <f t="shared" si="59"/>
        <v>1.080732595576428E-4</v>
      </c>
      <c r="AE138" s="60" t="e">
        <f t="shared" si="56"/>
        <v>#VALUE!</v>
      </c>
      <c r="AG138" s="82" t="e">
        <f t="shared" si="57"/>
        <v>#VALUE!</v>
      </c>
    </row>
    <row r="139" spans="1:33" s="10" customFormat="1">
      <c r="A139" s="10" t="str">
        <f>'Analyte List'!B136</f>
        <v>2,3-DiMeBT</v>
      </c>
      <c r="B139" s="10" t="str">
        <f>'Analyte List'!E136</f>
        <v>HPAC</v>
      </c>
      <c r="C139" s="10">
        <f>'Analyte List'!H136</f>
        <v>100</v>
      </c>
      <c r="E139" s="10" t="s">
        <v>404</v>
      </c>
      <c r="F139" s="10" t="s">
        <v>404</v>
      </c>
      <c r="G139" s="10" t="s">
        <v>404</v>
      </c>
      <c r="H139" s="10" t="s">
        <v>404</v>
      </c>
      <c r="I139" s="10" t="s">
        <v>404</v>
      </c>
      <c r="K139" s="10">
        <f>'Raw Data-Sorted'!I137</f>
        <v>12086</v>
      </c>
      <c r="L139" s="10">
        <f>'Raw Data-Sorted'!J137</f>
        <v>16717</v>
      </c>
      <c r="M139" s="10">
        <f>'Raw Data-Sorted'!K137</f>
        <v>353</v>
      </c>
      <c r="N139" s="10">
        <f>'Raw Data-Sorted'!L137</f>
        <v>0</v>
      </c>
      <c r="O139" s="10">
        <f>'Raw Data-Sorted'!M137</f>
        <v>0</v>
      </c>
      <c r="Q139" s="10" t="s">
        <v>404</v>
      </c>
      <c r="R139" s="10" t="s">
        <v>404</v>
      </c>
      <c r="S139" s="10" t="s">
        <v>404</v>
      </c>
      <c r="T139" s="10" t="s">
        <v>404</v>
      </c>
      <c r="U139" s="10" t="s">
        <v>404</v>
      </c>
      <c r="W139" s="59">
        <f t="shared" si="58"/>
        <v>0.30333299869491015</v>
      </c>
      <c r="X139" s="59">
        <f t="shared" si="58"/>
        <v>0.40074313795996641</v>
      </c>
      <c r="Y139" s="59">
        <f t="shared" si="58"/>
        <v>0.41238317757009346</v>
      </c>
      <c r="Z139" s="59"/>
      <c r="AA139" s="59"/>
      <c r="AC139" s="60">
        <f t="shared" si="60"/>
        <v>0.35203806832743828</v>
      </c>
      <c r="AD139" s="60">
        <f t="shared" si="59"/>
        <v>6.8879370030647549E-2</v>
      </c>
      <c r="AE139" s="60">
        <f t="shared" si="56"/>
        <v>19.565886825222929</v>
      </c>
      <c r="AG139" s="82" t="b">
        <f t="shared" si="57"/>
        <v>0</v>
      </c>
    </row>
    <row r="140" spans="1:33" s="10" customFormat="1">
      <c r="A140" s="10" t="str">
        <f>'Analyte List'!B137</f>
        <v>2-Cl-Qui</v>
      </c>
      <c r="B140" s="10" t="str">
        <f>'Analyte List'!E137</f>
        <v>HPAC</v>
      </c>
      <c r="C140" s="10">
        <f>'Analyte List'!H137</f>
        <v>100</v>
      </c>
      <c r="E140" s="10" t="s">
        <v>404</v>
      </c>
      <c r="F140" s="10" t="s">
        <v>404</v>
      </c>
      <c r="G140" s="10" t="s">
        <v>404</v>
      </c>
      <c r="H140" s="10" t="s">
        <v>404</v>
      </c>
      <c r="I140" s="10" t="s">
        <v>404</v>
      </c>
      <c r="K140" s="10">
        <f>'Raw Data-Sorted'!I138</f>
        <v>44094</v>
      </c>
      <c r="L140" s="10">
        <f>'Raw Data-Sorted'!J138</f>
        <v>50681</v>
      </c>
      <c r="M140" s="10">
        <f>'Raw Data-Sorted'!K138</f>
        <v>1098</v>
      </c>
      <c r="N140" s="10">
        <f>'Raw Data-Sorted'!L138</f>
        <v>0</v>
      </c>
      <c r="O140" s="10">
        <f>'Raw Data-Sorted'!M138</f>
        <v>0</v>
      </c>
      <c r="Q140" s="10" t="s">
        <v>404</v>
      </c>
      <c r="R140" s="10" t="s">
        <v>404</v>
      </c>
      <c r="S140" s="10" t="s">
        <v>404</v>
      </c>
      <c r="T140" s="10" t="s">
        <v>404</v>
      </c>
      <c r="U140" s="10" t="s">
        <v>404</v>
      </c>
      <c r="W140" s="59">
        <f t="shared" ref="W140:AA141" si="61">(K140/K$211)/($C140/$B$6)</f>
        <v>0.5498896329829025</v>
      </c>
      <c r="X140" s="59">
        <f t="shared" si="61"/>
        <v>0.56446439311251195</v>
      </c>
      <c r="Y140" s="59">
        <f t="shared" si="61"/>
        <v>0.51964032181732134</v>
      </c>
      <c r="Z140" s="59"/>
      <c r="AA140" s="59"/>
      <c r="AC140" s="60">
        <f t="shared" si="60"/>
        <v>0.55717701304770717</v>
      </c>
      <c r="AD140" s="60">
        <f t="shared" si="59"/>
        <v>1.030591172181417E-2</v>
      </c>
      <c r="AE140" s="60">
        <f t="shared" si="56"/>
        <v>1.8496656323709011</v>
      </c>
      <c r="AG140" s="82" t="b">
        <f t="shared" si="57"/>
        <v>0</v>
      </c>
    </row>
    <row r="141" spans="1:33" s="10" customFormat="1">
      <c r="A141" s="10" t="str">
        <f>'Analyte List'!B138</f>
        <v>2-Br-BT</v>
      </c>
      <c r="B141" s="10" t="str">
        <f>'Analyte List'!E138</f>
        <v>HPAC</v>
      </c>
      <c r="C141" s="10">
        <f>'Analyte List'!H138</f>
        <v>100</v>
      </c>
      <c r="E141" s="10" t="s">
        <v>404</v>
      </c>
      <c r="F141" s="10" t="s">
        <v>404</v>
      </c>
      <c r="G141" s="10" t="s">
        <v>404</v>
      </c>
      <c r="H141" s="10" t="s">
        <v>404</v>
      </c>
      <c r="I141" s="10" t="s">
        <v>404</v>
      </c>
      <c r="K141" s="10">
        <f>'Raw Data-Sorted'!I139</f>
        <v>16605</v>
      </c>
      <c r="L141" s="10">
        <f>'Raw Data-Sorted'!J139</f>
        <v>16407</v>
      </c>
      <c r="M141" s="10">
        <f>'Raw Data-Sorted'!K139</f>
        <v>253</v>
      </c>
      <c r="N141" s="10">
        <f>'Raw Data-Sorted'!L139</f>
        <v>0</v>
      </c>
      <c r="O141" s="10">
        <f>'Raw Data-Sorted'!M139</f>
        <v>0</v>
      </c>
      <c r="Q141" s="10" t="s">
        <v>404</v>
      </c>
      <c r="R141" s="10" t="s">
        <v>404</v>
      </c>
      <c r="S141" s="10" t="s">
        <v>404</v>
      </c>
      <c r="T141" s="10" t="s">
        <v>404</v>
      </c>
      <c r="U141" s="10" t="s">
        <v>404</v>
      </c>
      <c r="W141" s="59">
        <f t="shared" si="61"/>
        <v>0.20707845411350967</v>
      </c>
      <c r="X141" s="59">
        <f t="shared" si="61"/>
        <v>0.18273450203817967</v>
      </c>
      <c r="Y141" s="59">
        <f t="shared" si="61"/>
        <v>0.11973497397065783</v>
      </c>
      <c r="Z141" s="59"/>
      <c r="AA141" s="59"/>
      <c r="AC141" s="60">
        <f t="shared" si="60"/>
        <v>0.19490647807584466</v>
      </c>
      <c r="AD141" s="60">
        <f t="shared" si="59"/>
        <v>1.7213773593346166E-2</v>
      </c>
      <c r="AE141" s="60">
        <f t="shared" si="56"/>
        <v>8.8318119352850388</v>
      </c>
      <c r="AG141" s="82" t="b">
        <f t="shared" si="57"/>
        <v>0</v>
      </c>
    </row>
    <row r="142" spans="1:33" s="10" customFormat="1">
      <c r="A142" s="10" t="str">
        <f>'Analyte List'!B139</f>
        <v>2,3-DiMeInd</v>
      </c>
      <c r="B142" s="10" t="str">
        <f>'Analyte List'!E139</f>
        <v>HPAC</v>
      </c>
      <c r="C142" s="10">
        <f>'Analyte List'!H139</f>
        <v>100</v>
      </c>
      <c r="E142" s="10" t="s">
        <v>404</v>
      </c>
      <c r="F142" s="10" t="s">
        <v>404</v>
      </c>
      <c r="G142" s="10" t="s">
        <v>404</v>
      </c>
      <c r="H142" s="10" t="s">
        <v>404</v>
      </c>
      <c r="I142" s="10" t="s">
        <v>404</v>
      </c>
      <c r="K142" s="10">
        <f>'Raw Data-Sorted'!I140</f>
        <v>7906</v>
      </c>
      <c r="L142" s="10">
        <f>'Raw Data-Sorted'!J140</f>
        <v>12575</v>
      </c>
      <c r="M142" s="10">
        <f>'Raw Data-Sorted'!K140</f>
        <v>237</v>
      </c>
      <c r="N142" s="10">
        <f>'Raw Data-Sorted'!L140</f>
        <v>0</v>
      </c>
      <c r="O142" s="10">
        <f>'Raw Data-Sorted'!M140</f>
        <v>0</v>
      </c>
      <c r="Q142" s="10" t="s">
        <v>404</v>
      </c>
      <c r="R142" s="10" t="s">
        <v>404</v>
      </c>
      <c r="S142" s="10" t="s">
        <v>404</v>
      </c>
      <c r="T142" s="10" t="s">
        <v>404</v>
      </c>
      <c r="U142" s="10" t="s">
        <v>404</v>
      </c>
      <c r="W142" s="59">
        <f>(K142/K$208)/($C142/$B$6)</f>
        <v>0.19842385302680454</v>
      </c>
      <c r="X142" s="59">
        <f>(L142/L$208)/($C142/$B$6)</f>
        <v>0.30145031763154739</v>
      </c>
      <c r="Y142" s="59">
        <f>(M142/M$208)/($C142/$B$6)</f>
        <v>0.27686915887850466</v>
      </c>
      <c r="Z142" s="59"/>
      <c r="AA142" s="59"/>
      <c r="AC142" s="60">
        <f t="shared" si="60"/>
        <v>0.24993708532917597</v>
      </c>
      <c r="AD142" s="60">
        <f t="shared" si="59"/>
        <v>7.285071176368943E-2</v>
      </c>
      <c r="AE142" s="60">
        <f t="shared" si="56"/>
        <v>29.147619957135401</v>
      </c>
      <c r="AG142" s="82" t="b">
        <f t="shared" si="57"/>
        <v>0</v>
      </c>
    </row>
    <row r="143" spans="1:33" s="10" customFormat="1">
      <c r="A143" s="10" t="str">
        <f>'Analyte List'!B140</f>
        <v>2,3-Cl2-BT</v>
      </c>
      <c r="B143" s="10" t="str">
        <f>'Analyte List'!E140</f>
        <v>HPAC</v>
      </c>
      <c r="C143" s="10">
        <f>'Analyte List'!H140</f>
        <v>100</v>
      </c>
      <c r="E143" s="10" t="s">
        <v>404</v>
      </c>
      <c r="F143" s="10" t="s">
        <v>404</v>
      </c>
      <c r="G143" s="10" t="s">
        <v>404</v>
      </c>
      <c r="H143" s="10" t="s">
        <v>404</v>
      </c>
      <c r="I143" s="10" t="s">
        <v>404</v>
      </c>
      <c r="K143" s="10">
        <f>'Raw Data-Sorted'!I141</f>
        <v>22460</v>
      </c>
      <c r="L143" s="10">
        <f>'Raw Data-Sorted'!J141</f>
        <v>29972</v>
      </c>
      <c r="M143" s="10">
        <f>'Raw Data-Sorted'!K141</f>
        <v>501</v>
      </c>
      <c r="N143" s="10">
        <f>'Raw Data-Sorted'!L141</f>
        <v>0</v>
      </c>
      <c r="O143" s="10">
        <f>'Raw Data-Sorted'!M141</f>
        <v>0</v>
      </c>
      <c r="Q143" s="10" t="s">
        <v>404</v>
      </c>
      <c r="R143" s="10" t="s">
        <v>404</v>
      </c>
      <c r="S143" s="10" t="s">
        <v>404</v>
      </c>
      <c r="T143" s="10" t="s">
        <v>404</v>
      </c>
      <c r="U143" s="10" t="s">
        <v>404</v>
      </c>
      <c r="W143" s="59">
        <f>(K143/K$211)/($C143/$B$6)</f>
        <v>0.2800952772893362</v>
      </c>
      <c r="X143" s="59">
        <f>(L143/L$211)/($C143/$B$6)</f>
        <v>0.33381596239948319</v>
      </c>
      <c r="Y143" s="59">
        <f>(M143/M$211)/($C143/$B$6)</f>
        <v>0.23710364410790347</v>
      </c>
      <c r="Z143" s="59"/>
      <c r="AA143" s="59"/>
      <c r="AC143" s="60">
        <f t="shared" si="60"/>
        <v>0.30695561984440967</v>
      </c>
      <c r="AD143" s="60">
        <f t="shared" si="59"/>
        <v>3.798626073137213E-2</v>
      </c>
      <c r="AE143" s="60">
        <f t="shared" si="56"/>
        <v>12.375163794240578</v>
      </c>
      <c r="AG143" s="82" t="b">
        <f t="shared" si="57"/>
        <v>0</v>
      </c>
    </row>
    <row r="144" spans="1:33" s="10" customFormat="1">
      <c r="A144" s="10" t="str">
        <f>'Analyte List'!B141</f>
        <v>DBF</v>
      </c>
      <c r="B144" s="10" t="str">
        <f>'Analyte List'!E141</f>
        <v>HPAC</v>
      </c>
      <c r="C144" s="10">
        <f>'Analyte List'!H141</f>
        <v>100</v>
      </c>
      <c r="E144" s="10" t="s">
        <v>404</v>
      </c>
      <c r="F144" s="10" t="s">
        <v>404</v>
      </c>
      <c r="G144" s="10" t="s">
        <v>404</v>
      </c>
      <c r="H144" s="10" t="s">
        <v>404</v>
      </c>
      <c r="I144" s="10" t="s">
        <v>404</v>
      </c>
      <c r="K144" s="10">
        <f>'Raw Data-Sorted'!I142</f>
        <v>100943</v>
      </c>
      <c r="L144" s="10">
        <f>'Raw Data-Sorted'!J142</f>
        <v>124347</v>
      </c>
      <c r="M144" s="10">
        <f>'Raw Data-Sorted'!K142</f>
        <v>2574</v>
      </c>
      <c r="N144" s="10">
        <f>'Raw Data-Sorted'!L142</f>
        <v>0</v>
      </c>
      <c r="O144" s="10">
        <f>'Raw Data-Sorted'!M142</f>
        <v>0</v>
      </c>
      <c r="Q144" s="10" t="s">
        <v>404</v>
      </c>
      <c r="R144" s="10" t="s">
        <v>404</v>
      </c>
      <c r="S144" s="10" t="s">
        <v>404</v>
      </c>
      <c r="T144" s="10" t="s">
        <v>404</v>
      </c>
      <c r="U144" s="10" t="s">
        <v>404</v>
      </c>
      <c r="W144" s="59">
        <f>(K144/K$208)/($C144/$B$6)</f>
        <v>2.5334554763577954</v>
      </c>
      <c r="X144" s="59">
        <f>(L144/L$208)/($C144/$B$6)</f>
        <v>2.9808701905789285</v>
      </c>
      <c r="Y144" s="59">
        <f>(M144/M$208)/($C144/$B$6)</f>
        <v>3.0070093457943927</v>
      </c>
      <c r="Z144" s="59"/>
      <c r="AA144" s="59"/>
      <c r="AC144" s="60">
        <f t="shared" si="60"/>
        <v>2.757162833468362</v>
      </c>
      <c r="AD144" s="60">
        <f t="shared" si="59"/>
        <v>0.31636997842840447</v>
      </c>
      <c r="AE144" s="60">
        <f t="shared" si="56"/>
        <v>11.474475667091019</v>
      </c>
      <c r="AG144" s="82" t="b">
        <f t="shared" si="57"/>
        <v>0</v>
      </c>
    </row>
    <row r="145" spans="1:33" s="10" customFormat="1">
      <c r="A145" s="10" t="str">
        <f>'Analyte List'!B142</f>
        <v>2-Br-Qui</v>
      </c>
      <c r="B145" s="10" t="str">
        <f>'Analyte List'!E142</f>
        <v>HPAC</v>
      </c>
      <c r="C145" s="10">
        <f>'Analyte List'!H142</f>
        <v>100</v>
      </c>
      <c r="E145" s="10" t="s">
        <v>404</v>
      </c>
      <c r="F145" s="10" t="s">
        <v>404</v>
      </c>
      <c r="G145" s="10" t="s">
        <v>404</v>
      </c>
      <c r="H145" s="10" t="s">
        <v>404</v>
      </c>
      <c r="I145" s="10" t="s">
        <v>404</v>
      </c>
      <c r="K145" s="10">
        <f>'Raw Data-Sorted'!I143</f>
        <v>22202</v>
      </c>
      <c r="L145" s="10">
        <f>'Raw Data-Sorted'!J143</f>
        <v>31151</v>
      </c>
      <c r="M145" s="10">
        <f>'Raw Data-Sorted'!K143</f>
        <v>582</v>
      </c>
      <c r="N145" s="10">
        <f>'Raw Data-Sorted'!L143</f>
        <v>0</v>
      </c>
      <c r="O145" s="10">
        <f>'Raw Data-Sorted'!M143</f>
        <v>0</v>
      </c>
      <c r="Q145" s="10" t="s">
        <v>404</v>
      </c>
      <c r="R145" s="10" t="s">
        <v>404</v>
      </c>
      <c r="S145" s="10" t="s">
        <v>404</v>
      </c>
      <c r="T145" s="10" t="s">
        <v>404</v>
      </c>
      <c r="U145" s="10" t="s">
        <v>404</v>
      </c>
      <c r="W145" s="59">
        <f t="shared" ref="W145:AA146" si="62">(K145/K$211)/($C145/$B$6)</f>
        <v>0.27687779814683178</v>
      </c>
      <c r="X145" s="59">
        <f t="shared" si="62"/>
        <v>0.34694718553003812</v>
      </c>
      <c r="Y145" s="59">
        <f t="shared" si="62"/>
        <v>0.27543776620918126</v>
      </c>
      <c r="Z145" s="59"/>
      <c r="AA145" s="59"/>
      <c r="AC145" s="60">
        <f t="shared" si="60"/>
        <v>0.31191249183843495</v>
      </c>
      <c r="AD145" s="60">
        <f t="shared" si="59"/>
        <v>4.9546538972252245E-2</v>
      </c>
      <c r="AE145" s="60">
        <f t="shared" si="56"/>
        <v>15.884756227691085</v>
      </c>
      <c r="AG145" s="82" t="b">
        <f t="shared" si="57"/>
        <v>0</v>
      </c>
    </row>
    <row r="146" spans="1:33" s="10" customFormat="1">
      <c r="A146" s="10" t="str">
        <f>'Analyte List'!B143</f>
        <v>5-Cl-Ind</v>
      </c>
      <c r="B146" s="10" t="str">
        <f>'Analyte List'!E143</f>
        <v>HPAC</v>
      </c>
      <c r="C146" s="10">
        <f>'Analyte List'!H143</f>
        <v>100</v>
      </c>
      <c r="E146" s="10" t="s">
        <v>404</v>
      </c>
      <c r="F146" s="10" t="s">
        <v>404</v>
      </c>
      <c r="G146" s="10" t="s">
        <v>404</v>
      </c>
      <c r="H146" s="10" t="s">
        <v>404</v>
      </c>
      <c r="I146" s="10" t="s">
        <v>404</v>
      </c>
      <c r="K146" s="10">
        <f>'Raw Data-Sorted'!I144</f>
        <v>17532</v>
      </c>
      <c r="L146" s="10">
        <f>'Raw Data-Sorted'!J144</f>
        <v>24844</v>
      </c>
      <c r="M146" s="10">
        <f>'Raw Data-Sorted'!K144</f>
        <v>672</v>
      </c>
      <c r="N146" s="10">
        <f>'Raw Data-Sorted'!L144</f>
        <v>0</v>
      </c>
      <c r="O146" s="10">
        <f>'Raw Data-Sorted'!M144</f>
        <v>0</v>
      </c>
      <c r="Q146" s="10" t="s">
        <v>404</v>
      </c>
      <c r="R146" s="10" t="s">
        <v>404</v>
      </c>
      <c r="S146" s="10" t="s">
        <v>404</v>
      </c>
      <c r="T146" s="10" t="s">
        <v>404</v>
      </c>
      <c r="U146" s="10" t="s">
        <v>404</v>
      </c>
      <c r="W146" s="59">
        <f t="shared" si="62"/>
        <v>0.21863893149762431</v>
      </c>
      <c r="X146" s="59">
        <f t="shared" si="62"/>
        <v>0.27670238121756174</v>
      </c>
      <c r="Y146" s="59">
        <f t="shared" si="62"/>
        <v>0.31803123521060106</v>
      </c>
      <c r="Z146" s="59"/>
      <c r="AA146" s="59"/>
      <c r="AC146" s="60">
        <f t="shared" si="60"/>
        <v>0.24767065635759303</v>
      </c>
      <c r="AD146" s="60">
        <f t="shared" si="59"/>
        <v>4.1057059036051988E-2</v>
      </c>
      <c r="AE146" s="60">
        <f t="shared" si="56"/>
        <v>16.577280344738455</v>
      </c>
      <c r="AG146" s="82" t="b">
        <f t="shared" si="57"/>
        <v>0</v>
      </c>
    </row>
    <row r="147" spans="1:33" s="10" customFormat="1">
      <c r="A147" s="10" t="str">
        <f>'Analyte List'!B144</f>
        <v>3-Br-IQui</v>
      </c>
      <c r="B147" s="10" t="str">
        <f>'Analyte List'!E144</f>
        <v>HPAC</v>
      </c>
      <c r="C147" s="10">
        <f>'Analyte List'!H144</f>
        <v>100</v>
      </c>
      <c r="E147" s="10" t="s">
        <v>404</v>
      </c>
      <c r="F147" s="10" t="s">
        <v>404</v>
      </c>
      <c r="G147" s="10" t="s">
        <v>404</v>
      </c>
      <c r="H147" s="10" t="s">
        <v>404</v>
      </c>
      <c r="I147" s="10" t="s">
        <v>404</v>
      </c>
      <c r="K147" s="10">
        <f>'Raw Data-Sorted'!I145</f>
        <v>23576</v>
      </c>
      <c r="L147" s="10">
        <f>'Raw Data-Sorted'!J145</f>
        <v>30349</v>
      </c>
      <c r="M147" s="10">
        <f>'Raw Data-Sorted'!K145</f>
        <v>630</v>
      </c>
      <c r="N147" s="10">
        <f>'Raw Data-Sorted'!L145</f>
        <v>0</v>
      </c>
      <c r="O147" s="10">
        <f>'Raw Data-Sorted'!M145</f>
        <v>0</v>
      </c>
      <c r="Q147" s="10" t="s">
        <v>404</v>
      </c>
      <c r="R147" s="10" t="s">
        <v>404</v>
      </c>
      <c r="S147" s="10" t="s">
        <v>404</v>
      </c>
      <c r="T147" s="10" t="s">
        <v>404</v>
      </c>
      <c r="U147" s="10" t="s">
        <v>404</v>
      </c>
      <c r="W147" s="59">
        <f>(K147/K$208)/($C147/$B$6)</f>
        <v>0.59170765987350671</v>
      </c>
      <c r="X147" s="59">
        <f>(L147/L$208)/($C147/$B$6)</f>
        <v>0.72753206280714366</v>
      </c>
      <c r="Y147" s="59">
        <f>(M147/M$208)/($C147/$B$6)</f>
        <v>0.73598130841121501</v>
      </c>
      <c r="Z147" s="59"/>
      <c r="AA147" s="59"/>
      <c r="AC147" s="60">
        <f t="shared" si="60"/>
        <v>0.65961986134032524</v>
      </c>
      <c r="AD147" s="60">
        <f t="shared" si="59"/>
        <v>9.6042356364988438E-2</v>
      </c>
      <c r="AE147" s="60">
        <f t="shared" si="56"/>
        <v>14.560258414571328</v>
      </c>
      <c r="AG147" s="82" t="b">
        <f t="shared" si="57"/>
        <v>0</v>
      </c>
    </row>
    <row r="148" spans="1:33" s="10" customFormat="1">
      <c r="A148" s="10" t="str">
        <f>'Analyte List'!B145</f>
        <v>2,3,4-TriMeBT</v>
      </c>
      <c r="B148" s="10" t="str">
        <f>'Analyte List'!E145</f>
        <v>HPAC</v>
      </c>
      <c r="C148" s="10">
        <f>'Analyte List'!H145</f>
        <v>100</v>
      </c>
      <c r="E148" s="10" t="s">
        <v>404</v>
      </c>
      <c r="F148" s="10" t="s">
        <v>404</v>
      </c>
      <c r="G148" s="10" t="s">
        <v>404</v>
      </c>
      <c r="H148" s="10" t="s">
        <v>404</v>
      </c>
      <c r="I148" s="10" t="s">
        <v>404</v>
      </c>
      <c r="K148" s="10">
        <f>'Raw Data-Sorted'!I146</f>
        <v>50951</v>
      </c>
      <c r="L148" s="10">
        <f>'Raw Data-Sorted'!J146</f>
        <v>58846</v>
      </c>
      <c r="M148" s="10">
        <f>'Raw Data-Sorted'!K146</f>
        <v>1247</v>
      </c>
      <c r="N148" s="10">
        <f>'Raw Data-Sorted'!L146</f>
        <v>0</v>
      </c>
      <c r="O148" s="10">
        <f>'Raw Data-Sorted'!M146</f>
        <v>0</v>
      </c>
      <c r="Q148" s="10" t="s">
        <v>404</v>
      </c>
      <c r="R148" s="10" t="s">
        <v>404</v>
      </c>
      <c r="S148" s="10" t="s">
        <v>404</v>
      </c>
      <c r="T148" s="10" t="s">
        <v>404</v>
      </c>
      <c r="U148" s="10" t="s">
        <v>404</v>
      </c>
      <c r="W148" s="59">
        <f t="shared" ref="W148:AA149" si="63">(K148/K$211)/($C148/$B$6)</f>
        <v>0.63540224724705996</v>
      </c>
      <c r="X148" s="59">
        <f t="shared" si="63"/>
        <v>0.65540284676898408</v>
      </c>
      <c r="Y148" s="59">
        <f t="shared" si="63"/>
        <v>0.59015617605300519</v>
      </c>
      <c r="Z148" s="59"/>
      <c r="AA148" s="59"/>
      <c r="AC148" s="60">
        <f t="shared" si="60"/>
        <v>0.64540254700802202</v>
      </c>
      <c r="AD148" s="60">
        <f t="shared" si="59"/>
        <v>1.4142559549748968E-2</v>
      </c>
      <c r="AE148" s="60">
        <f t="shared" si="56"/>
        <v>2.1912773067462319</v>
      </c>
      <c r="AG148" s="82" t="b">
        <f t="shared" si="57"/>
        <v>0</v>
      </c>
    </row>
    <row r="149" spans="1:33" s="10" customFormat="1">
      <c r="A149" s="10" t="str">
        <f>'Analyte List'!B146</f>
        <v>2-MeDBF</v>
      </c>
      <c r="B149" s="10" t="str">
        <f>'Analyte List'!E146</f>
        <v>HPAC</v>
      </c>
      <c r="C149" s="10">
        <f>'Analyte List'!H146</f>
        <v>100</v>
      </c>
      <c r="E149" s="10" t="s">
        <v>404</v>
      </c>
      <c r="F149" s="10" t="s">
        <v>404</v>
      </c>
      <c r="G149" s="10" t="s">
        <v>404</v>
      </c>
      <c r="H149" s="10" t="s">
        <v>404</v>
      </c>
      <c r="I149" s="10" t="s">
        <v>404</v>
      </c>
      <c r="K149" s="10">
        <f>'Raw Data-Sorted'!I147</f>
        <v>42033</v>
      </c>
      <c r="L149" s="10">
        <f>'Raw Data-Sorted'!J147</f>
        <v>50674</v>
      </c>
      <c r="M149" s="10">
        <f>'Raw Data-Sorted'!K147</f>
        <v>1135</v>
      </c>
      <c r="N149" s="10">
        <f>'Raw Data-Sorted'!L147</f>
        <v>0</v>
      </c>
      <c r="O149" s="10">
        <f>'Raw Data-Sorted'!M147</f>
        <v>0</v>
      </c>
      <c r="Q149" s="10" t="s">
        <v>404</v>
      </c>
      <c r="R149" s="10" t="s">
        <v>404</v>
      </c>
      <c r="S149" s="10" t="s">
        <v>404</v>
      </c>
      <c r="T149" s="10" t="s">
        <v>404</v>
      </c>
      <c r="U149" s="10" t="s">
        <v>404</v>
      </c>
      <c r="W149" s="59">
        <f t="shared" si="63"/>
        <v>0.52418721239103594</v>
      </c>
      <c r="X149" s="59">
        <f t="shared" si="63"/>
        <v>0.56438642995567234</v>
      </c>
      <c r="Y149" s="59">
        <f t="shared" si="63"/>
        <v>0.5371509701845717</v>
      </c>
      <c r="Z149" s="59"/>
      <c r="AA149" s="59"/>
      <c r="AC149" s="60">
        <f t="shared" si="60"/>
        <v>0.54428682117335414</v>
      </c>
      <c r="AD149" s="60">
        <f t="shared" si="59"/>
        <v>2.8425139338347772E-2</v>
      </c>
      <c r="AE149" s="60">
        <f t="shared" si="56"/>
        <v>5.2224559244462077</v>
      </c>
      <c r="AG149" s="82" t="b">
        <f t="shared" si="57"/>
        <v>0</v>
      </c>
    </row>
    <row r="150" spans="1:33" s="10" customFormat="1">
      <c r="A150" s="10" t="str">
        <f>'Analyte List'!B147</f>
        <v>5-Br-Ind</v>
      </c>
      <c r="B150" s="10" t="str">
        <f>'Analyte List'!E147</f>
        <v>HPAC</v>
      </c>
      <c r="C150" s="10">
        <f>'Analyte List'!H147</f>
        <v>100</v>
      </c>
      <c r="E150" s="10" t="s">
        <v>404</v>
      </c>
      <c r="F150" s="10" t="s">
        <v>404</v>
      </c>
      <c r="G150" s="10" t="s">
        <v>404</v>
      </c>
      <c r="H150" s="10" t="s">
        <v>404</v>
      </c>
      <c r="I150" s="10" t="s">
        <v>404</v>
      </c>
      <c r="K150" s="10">
        <f>'Raw Data-Sorted'!I148</f>
        <v>24381</v>
      </c>
      <c r="L150" s="10">
        <f>'Raw Data-Sorted'!J148</f>
        <v>33500</v>
      </c>
      <c r="M150" s="10">
        <f>'Raw Data-Sorted'!K148</f>
        <v>926</v>
      </c>
      <c r="N150" s="10">
        <f>'Raw Data-Sorted'!L148</f>
        <v>0</v>
      </c>
      <c r="O150" s="10">
        <f>'Raw Data-Sorted'!M148</f>
        <v>0</v>
      </c>
      <c r="Q150" s="10" t="s">
        <v>404</v>
      </c>
      <c r="R150" s="10" t="s">
        <v>404</v>
      </c>
      <c r="S150" s="10" t="s">
        <v>404</v>
      </c>
      <c r="T150" s="10" t="s">
        <v>404</v>
      </c>
      <c r="U150" s="10" t="s">
        <v>404</v>
      </c>
      <c r="W150" s="59">
        <f>(K150/K$208)/($C150/$B$6)</f>
        <v>0.61191145467322561</v>
      </c>
      <c r="X150" s="59">
        <f>(L150/L$208)/($C150/$B$6)</f>
        <v>0.80306844060889371</v>
      </c>
      <c r="Y150" s="59">
        <f>(M150/M$208)/($C150/$B$6)</f>
        <v>1.0817757009345794</v>
      </c>
      <c r="Z150" s="59"/>
      <c r="AA150" s="59"/>
      <c r="AC150" s="60">
        <f t="shared" si="60"/>
        <v>0.70748994764105966</v>
      </c>
      <c r="AD150" s="60">
        <f t="shared" si="59"/>
        <v>0.13516840102629221</v>
      </c>
      <c r="AE150" s="60">
        <f t="shared" si="56"/>
        <v>19.105345804131339</v>
      </c>
      <c r="AG150" s="82" t="b">
        <f t="shared" si="57"/>
        <v>0</v>
      </c>
    </row>
    <row r="151" spans="1:33" s="10" customFormat="1">
      <c r="A151" s="10" t="str">
        <f>'Analyte List'!B148</f>
        <v>2,3-Br2-BT</v>
      </c>
      <c r="B151" s="10" t="str">
        <f>'Analyte List'!E148</f>
        <v>HPAC</v>
      </c>
      <c r="C151" s="10">
        <f>'Analyte List'!H148</f>
        <v>100</v>
      </c>
      <c r="E151" s="10" t="s">
        <v>404</v>
      </c>
      <c r="F151" s="10" t="s">
        <v>404</v>
      </c>
      <c r="G151" s="10" t="s">
        <v>404</v>
      </c>
      <c r="H151" s="10" t="s">
        <v>404</v>
      </c>
      <c r="I151" s="10" t="s">
        <v>404</v>
      </c>
      <c r="K151" s="10">
        <f>'Raw Data-Sorted'!I149</f>
        <v>0</v>
      </c>
      <c r="L151" s="10">
        <f>'Raw Data-Sorted'!J149</f>
        <v>0</v>
      </c>
      <c r="M151" s="10">
        <f>'Raw Data-Sorted'!K149</f>
        <v>0</v>
      </c>
      <c r="N151" s="10">
        <f>'Raw Data-Sorted'!L149</f>
        <v>0</v>
      </c>
      <c r="O151" s="10">
        <f>'Raw Data-Sorted'!M149</f>
        <v>0</v>
      </c>
      <c r="Q151" s="10" t="s">
        <v>404</v>
      </c>
      <c r="R151" s="10" t="s">
        <v>404</v>
      </c>
      <c r="S151" s="10" t="s">
        <v>404</v>
      </c>
      <c r="T151" s="10" t="s">
        <v>404</v>
      </c>
      <c r="U151" s="10" t="s">
        <v>404</v>
      </c>
      <c r="W151" s="59">
        <f t="shared" ref="W151:W162" si="64">(K151/K$212)/($C151/$B$6)</f>
        <v>0</v>
      </c>
      <c r="X151" s="59">
        <f t="shared" ref="X151:X162" si="65">(L151/L$212)/($C151/$B$6)</f>
        <v>0</v>
      </c>
      <c r="Y151" s="59">
        <f t="shared" ref="Y151:Y162" si="66">(M151/M$212)/($C151/$B$6)</f>
        <v>0</v>
      </c>
      <c r="Z151" s="59"/>
      <c r="AA151" s="59"/>
      <c r="AC151" s="60" t="s">
        <v>404</v>
      </c>
      <c r="AD151" s="60">
        <f t="shared" si="59"/>
        <v>0</v>
      </c>
      <c r="AE151" s="60" t="e">
        <f t="shared" si="56"/>
        <v>#VALUE!</v>
      </c>
      <c r="AG151" s="82" t="e">
        <f t="shared" si="57"/>
        <v>#VALUE!</v>
      </c>
    </row>
    <row r="152" spans="1:33" s="10" customFormat="1">
      <c r="A152" s="10" t="str">
        <f>'Analyte List'!B149</f>
        <v>BhQui</v>
      </c>
      <c r="B152" s="10" t="str">
        <f>'Analyte List'!E149</f>
        <v>HPAC</v>
      </c>
      <c r="C152" s="10">
        <f>'Analyte List'!H149</f>
        <v>100</v>
      </c>
      <c r="E152" s="10" t="s">
        <v>404</v>
      </c>
      <c r="F152" s="10" t="s">
        <v>404</v>
      </c>
      <c r="G152" s="10" t="s">
        <v>404</v>
      </c>
      <c r="H152" s="10" t="s">
        <v>404</v>
      </c>
      <c r="I152" s="10" t="s">
        <v>404</v>
      </c>
      <c r="K152" s="10">
        <f>'Raw Data-Sorted'!I150</f>
        <v>67640</v>
      </c>
      <c r="L152" s="10">
        <f>'Raw Data-Sorted'!J150</f>
        <v>80459</v>
      </c>
      <c r="M152" s="10">
        <f>'Raw Data-Sorted'!K150</f>
        <v>1427</v>
      </c>
      <c r="N152" s="10">
        <f>'Raw Data-Sorted'!L150</f>
        <v>0</v>
      </c>
      <c r="O152" s="10">
        <f>'Raw Data-Sorted'!M150</f>
        <v>0</v>
      </c>
      <c r="Q152" s="10" t="s">
        <v>404</v>
      </c>
      <c r="R152" s="10" t="s">
        <v>404</v>
      </c>
      <c r="S152" s="10" t="s">
        <v>404</v>
      </c>
      <c r="T152" s="10" t="s">
        <v>404</v>
      </c>
      <c r="U152" s="10" t="s">
        <v>404</v>
      </c>
      <c r="W152" s="59">
        <f t="shared" si="64"/>
        <v>1.5497055925951382</v>
      </c>
      <c r="X152" s="59">
        <f t="shared" si="65"/>
        <v>1.6652661644175841</v>
      </c>
      <c r="Y152" s="59">
        <f t="shared" si="66"/>
        <v>2.0212464589235126</v>
      </c>
      <c r="Z152" s="59"/>
      <c r="AA152" s="59"/>
      <c r="AC152" s="60">
        <f t="shared" si="60"/>
        <v>1.607485878506361</v>
      </c>
      <c r="AD152" s="60">
        <f t="shared" si="59"/>
        <v>8.1713663973446593E-2</v>
      </c>
      <c r="AE152" s="60">
        <f t="shared" si="56"/>
        <v>5.0833207971551859</v>
      </c>
      <c r="AG152" s="82" t="b">
        <f t="shared" si="57"/>
        <v>0</v>
      </c>
    </row>
    <row r="153" spans="1:33" s="10" customFormat="1">
      <c r="A153" s="10" t="str">
        <f>'Analyte List'!B150</f>
        <v>1,2,3,4-TetHCar</v>
      </c>
      <c r="B153" s="10" t="str">
        <f>'Analyte List'!E150</f>
        <v>HPAC</v>
      </c>
      <c r="C153" s="10">
        <f>'Analyte List'!H150</f>
        <v>100</v>
      </c>
      <c r="E153" s="10" t="s">
        <v>404</v>
      </c>
      <c r="F153" s="10" t="s">
        <v>404</v>
      </c>
      <c r="G153" s="10" t="s">
        <v>404</v>
      </c>
      <c r="H153" s="10" t="s">
        <v>404</v>
      </c>
      <c r="I153" s="10" t="s">
        <v>404</v>
      </c>
      <c r="K153" s="10">
        <f>'Raw Data-Sorted'!I151</f>
        <v>4532</v>
      </c>
      <c r="L153" s="10">
        <f>'Raw Data-Sorted'!J151</f>
        <v>7308</v>
      </c>
      <c r="M153" s="10">
        <f>'Raw Data-Sorted'!K151</f>
        <v>238</v>
      </c>
      <c r="N153" s="10">
        <f>'Raw Data-Sorted'!L151</f>
        <v>0</v>
      </c>
      <c r="O153" s="10">
        <f>'Raw Data-Sorted'!M151</f>
        <v>0</v>
      </c>
      <c r="Q153" s="10" t="s">
        <v>404</v>
      </c>
      <c r="R153" s="10" t="s">
        <v>404</v>
      </c>
      <c r="S153" s="10" t="s">
        <v>404</v>
      </c>
      <c r="T153" s="10" t="s">
        <v>404</v>
      </c>
      <c r="U153" s="10" t="s">
        <v>404</v>
      </c>
      <c r="W153" s="59">
        <f t="shared" si="64"/>
        <v>0.10383302403372512</v>
      </c>
      <c r="X153" s="59">
        <f t="shared" si="65"/>
        <v>0.15125424290090239</v>
      </c>
      <c r="Y153" s="59">
        <f t="shared" si="66"/>
        <v>0.33711048158640228</v>
      </c>
      <c r="Z153" s="59"/>
      <c r="AA153" s="59"/>
      <c r="AC153" s="60">
        <f t="shared" si="60"/>
        <v>0.12754363346731376</v>
      </c>
      <c r="AD153" s="60">
        <f t="shared" si="59"/>
        <v>3.3531865433112443E-2</v>
      </c>
      <c r="AE153" s="60">
        <f t="shared" si="56"/>
        <v>26.290505077782516</v>
      </c>
      <c r="AG153" s="82" t="b">
        <f t="shared" si="57"/>
        <v>0</v>
      </c>
    </row>
    <row r="154" spans="1:33" s="10" customFormat="1">
      <c r="A154" s="10" t="str">
        <f>'Analyte List'!B151</f>
        <v>Acr</v>
      </c>
      <c r="B154" s="10" t="str">
        <f>'Analyte List'!E151</f>
        <v>HPAC</v>
      </c>
      <c r="C154" s="10">
        <f>'Analyte List'!H151</f>
        <v>100</v>
      </c>
      <c r="E154" s="10" t="s">
        <v>404</v>
      </c>
      <c r="F154" s="10" t="s">
        <v>404</v>
      </c>
      <c r="G154" s="10" t="s">
        <v>404</v>
      </c>
      <c r="H154" s="10" t="s">
        <v>404</v>
      </c>
      <c r="I154" s="10" t="s">
        <v>404</v>
      </c>
      <c r="K154" s="10">
        <f>'Raw Data-Sorted'!I152</f>
        <v>53981</v>
      </c>
      <c r="L154" s="10">
        <f>'Raw Data-Sorted'!J152</f>
        <v>71869</v>
      </c>
      <c r="M154" s="10">
        <f>'Raw Data-Sorted'!K152</f>
        <v>1304</v>
      </c>
      <c r="N154" s="10">
        <f>'Raw Data-Sorted'!L152</f>
        <v>0</v>
      </c>
      <c r="O154" s="10">
        <f>'Raw Data-Sorted'!M152</f>
        <v>0</v>
      </c>
      <c r="Q154" s="10" t="s">
        <v>404</v>
      </c>
      <c r="R154" s="10" t="s">
        <v>404</v>
      </c>
      <c r="S154" s="10" t="s">
        <v>404</v>
      </c>
      <c r="T154" s="10" t="s">
        <v>404</v>
      </c>
      <c r="U154" s="10" t="s">
        <v>404</v>
      </c>
      <c r="W154" s="59">
        <f t="shared" si="64"/>
        <v>1.2367631223222673</v>
      </c>
      <c r="X154" s="59">
        <f t="shared" si="65"/>
        <v>1.4874782680685488</v>
      </c>
      <c r="Y154" s="59">
        <f t="shared" si="66"/>
        <v>1.8470254957507082</v>
      </c>
      <c r="Z154" s="59"/>
      <c r="AA154" s="59"/>
      <c r="AC154" s="60">
        <f t="shared" si="60"/>
        <v>1.3621206951954079</v>
      </c>
      <c r="AD154" s="60">
        <f t="shared" si="59"/>
        <v>0.17728237970336924</v>
      </c>
      <c r="AE154" s="60">
        <f t="shared" si="56"/>
        <v>13.015174083228839</v>
      </c>
      <c r="AG154" s="82" t="b">
        <f t="shared" si="57"/>
        <v>0</v>
      </c>
    </row>
    <row r="155" spans="1:33" s="10" customFormat="1">
      <c r="A155" s="10" t="str">
        <f>'Analyte List'!B152</f>
        <v>9-MeCar</v>
      </c>
      <c r="B155" s="10" t="str">
        <f>'Analyte List'!E152</f>
        <v>HPAC</v>
      </c>
      <c r="C155" s="10">
        <f>'Analyte List'!H152</f>
        <v>100</v>
      </c>
      <c r="E155" s="10" t="s">
        <v>404</v>
      </c>
      <c r="F155" s="10" t="s">
        <v>404</v>
      </c>
      <c r="G155" s="10" t="s">
        <v>404</v>
      </c>
      <c r="H155" s="10" t="s">
        <v>404</v>
      </c>
      <c r="I155" s="10" t="s">
        <v>404</v>
      </c>
      <c r="K155" s="10">
        <f>'Raw Data-Sorted'!I153</f>
        <v>153621</v>
      </c>
      <c r="L155" s="10">
        <f>'Raw Data-Sorted'!J153</f>
        <v>194717</v>
      </c>
      <c r="M155" s="10">
        <f>'Raw Data-Sorted'!K153</f>
        <v>3585</v>
      </c>
      <c r="N155" s="10">
        <f>'Raw Data-Sorted'!L153</f>
        <v>0</v>
      </c>
      <c r="O155" s="10">
        <f>'Raw Data-Sorted'!M153</f>
        <v>0</v>
      </c>
      <c r="Q155" s="10" t="s">
        <v>404</v>
      </c>
      <c r="R155" s="10" t="s">
        <v>404</v>
      </c>
      <c r="S155" s="10" t="s">
        <v>404</v>
      </c>
      <c r="T155" s="10" t="s">
        <v>404</v>
      </c>
      <c r="U155" s="10" t="s">
        <v>404</v>
      </c>
      <c r="W155" s="59">
        <f t="shared" si="64"/>
        <v>3.5196233418104339</v>
      </c>
      <c r="X155" s="59">
        <f t="shared" si="65"/>
        <v>4.0300728537130555</v>
      </c>
      <c r="Y155" s="59">
        <f t="shared" si="66"/>
        <v>5.0779036827195467</v>
      </c>
      <c r="Z155" s="59"/>
      <c r="AA155" s="59"/>
      <c r="AC155" s="60">
        <f t="shared" si="60"/>
        <v>3.7748480977617449</v>
      </c>
      <c r="AD155" s="60">
        <f t="shared" si="59"/>
        <v>0.360942311319707</v>
      </c>
      <c r="AE155" s="60">
        <f t="shared" si="56"/>
        <v>9.5617704864395421</v>
      </c>
      <c r="AG155" s="82" t="b">
        <f t="shared" si="57"/>
        <v>0</v>
      </c>
    </row>
    <row r="156" spans="1:33" s="10" customFormat="1">
      <c r="A156" s="10" t="str">
        <f>'Analyte List'!B153</f>
        <v>Car</v>
      </c>
      <c r="B156" s="10" t="str">
        <f>'Analyte List'!E153</f>
        <v>HPAC</v>
      </c>
      <c r="C156" s="10">
        <f>'Analyte List'!H153</f>
        <v>100</v>
      </c>
      <c r="E156" s="10" t="s">
        <v>404</v>
      </c>
      <c r="F156" s="10" t="s">
        <v>404</v>
      </c>
      <c r="G156" s="10" t="s">
        <v>404</v>
      </c>
      <c r="H156" s="10" t="s">
        <v>404</v>
      </c>
      <c r="I156" s="10" t="s">
        <v>404</v>
      </c>
      <c r="K156" s="10">
        <f>'Raw Data-Sorted'!I154</f>
        <v>38665</v>
      </c>
      <c r="L156" s="10">
        <f>'Raw Data-Sorted'!J154</f>
        <v>46050</v>
      </c>
      <c r="M156" s="10">
        <f>'Raw Data-Sorted'!K154</f>
        <v>1018</v>
      </c>
      <c r="N156" s="10">
        <f>'Raw Data-Sorted'!L154</f>
        <v>0</v>
      </c>
      <c r="O156" s="10">
        <f>'Raw Data-Sorted'!M154</f>
        <v>0</v>
      </c>
      <c r="Q156" s="10" t="s">
        <v>404</v>
      </c>
      <c r="R156" s="10" t="s">
        <v>404</v>
      </c>
      <c r="S156" s="10" t="s">
        <v>404</v>
      </c>
      <c r="T156" s="10" t="s">
        <v>404</v>
      </c>
      <c r="U156" s="10" t="s">
        <v>404</v>
      </c>
      <c r="W156" s="59">
        <f t="shared" si="64"/>
        <v>0.88585698902559162</v>
      </c>
      <c r="X156" s="59">
        <f t="shared" si="65"/>
        <v>0.95310042222038249</v>
      </c>
      <c r="Y156" s="59">
        <f t="shared" si="66"/>
        <v>1.4419263456090652</v>
      </c>
      <c r="Z156" s="59"/>
      <c r="AA156" s="59"/>
      <c r="AC156" s="60">
        <f t="shared" si="60"/>
        <v>0.91947870562298706</v>
      </c>
      <c r="AD156" s="60">
        <f t="shared" si="59"/>
        <v>4.754828760230121E-2</v>
      </c>
      <c r="AE156" s="60">
        <f t="shared" si="56"/>
        <v>5.1712222710024767</v>
      </c>
      <c r="AG156" s="82" t="b">
        <f t="shared" si="57"/>
        <v>0</v>
      </c>
    </row>
    <row r="157" spans="1:33" s="10" customFormat="1">
      <c r="A157" s="10" t="str">
        <f>'Analyte List'!B154</f>
        <v>3-MeBfQui</v>
      </c>
      <c r="B157" s="10" t="str">
        <f>'Analyte List'!E154</f>
        <v>HPAC</v>
      </c>
      <c r="C157" s="10">
        <f>'Analyte List'!H154</f>
        <v>100</v>
      </c>
      <c r="E157" s="10" t="s">
        <v>404</v>
      </c>
      <c r="F157" s="10" t="s">
        <v>404</v>
      </c>
      <c r="G157" s="10" t="s">
        <v>404</v>
      </c>
      <c r="H157" s="10" t="s">
        <v>404</v>
      </c>
      <c r="I157" s="10" t="s">
        <v>404</v>
      </c>
      <c r="K157" s="10">
        <f>'Raw Data-Sorted'!I155</f>
        <v>24834</v>
      </c>
      <c r="L157" s="10">
        <f>'Raw Data-Sorted'!J155</f>
        <v>32078</v>
      </c>
      <c r="M157" s="10">
        <f>'Raw Data-Sorted'!K155</f>
        <v>703</v>
      </c>
      <c r="N157" s="10">
        <f>'Raw Data-Sorted'!L155</f>
        <v>0</v>
      </c>
      <c r="O157" s="10">
        <f>'Raw Data-Sorted'!M155</f>
        <v>0</v>
      </c>
      <c r="Q157" s="10" t="s">
        <v>404</v>
      </c>
      <c r="R157" s="10" t="s">
        <v>404</v>
      </c>
      <c r="S157" s="10" t="s">
        <v>404</v>
      </c>
      <c r="T157" s="10" t="s">
        <v>404</v>
      </c>
      <c r="U157" s="10" t="s">
        <v>404</v>
      </c>
      <c r="W157" s="59">
        <f t="shared" si="64"/>
        <v>0.56897381263317071</v>
      </c>
      <c r="X157" s="59">
        <f t="shared" si="65"/>
        <v>0.66392085437536219</v>
      </c>
      <c r="Y157" s="59">
        <f t="shared" si="66"/>
        <v>0.99575070821529743</v>
      </c>
      <c r="Z157" s="59"/>
      <c r="AA157" s="59"/>
      <c r="AC157" s="60">
        <f t="shared" si="60"/>
        <v>0.61644733350426639</v>
      </c>
      <c r="AD157" s="60">
        <f t="shared" si="59"/>
        <v>6.7137697069505786E-2</v>
      </c>
      <c r="AE157" s="60">
        <f t="shared" si="56"/>
        <v>10.891067804260546</v>
      </c>
      <c r="AG157" s="82" t="b">
        <f t="shared" si="57"/>
        <v>0</v>
      </c>
    </row>
    <row r="158" spans="1:33" s="10" customFormat="1">
      <c r="A158" s="10" t="str">
        <f>'Analyte List'!B155</f>
        <v>2-MeAcr</v>
      </c>
      <c r="B158" s="10" t="str">
        <f>'Analyte List'!E155</f>
        <v>HPAC</v>
      </c>
      <c r="C158" s="10">
        <f>'Analyte List'!H155</f>
        <v>100</v>
      </c>
      <c r="E158" s="10" t="s">
        <v>404</v>
      </c>
      <c r="F158" s="10" t="s">
        <v>404</v>
      </c>
      <c r="G158" s="10" t="s">
        <v>404</v>
      </c>
      <c r="H158" s="10" t="s">
        <v>404</v>
      </c>
      <c r="I158" s="10" t="s">
        <v>404</v>
      </c>
      <c r="K158" s="10">
        <f>'Raw Data-Sorted'!I156</f>
        <v>47494</v>
      </c>
      <c r="L158" s="10">
        <f>'Raw Data-Sorted'!J156</f>
        <v>65952</v>
      </c>
      <c r="M158" s="10">
        <f>'Raw Data-Sorted'!K156</f>
        <v>1303</v>
      </c>
      <c r="N158" s="10">
        <f>'Raw Data-Sorted'!L156</f>
        <v>0</v>
      </c>
      <c r="O158" s="10">
        <f>'Raw Data-Sorted'!M156</f>
        <v>0</v>
      </c>
      <c r="Q158" s="10" t="s">
        <v>404</v>
      </c>
      <c r="R158" s="10" t="s">
        <v>404</v>
      </c>
      <c r="S158" s="10" t="s">
        <v>404</v>
      </c>
      <c r="T158" s="10" t="s">
        <v>404</v>
      </c>
      <c r="U158" s="10" t="s">
        <v>404</v>
      </c>
      <c r="W158" s="59">
        <f t="shared" si="64"/>
        <v>1.0881389328017963</v>
      </c>
      <c r="X158" s="59">
        <f t="shared" si="65"/>
        <v>1.365013660071198</v>
      </c>
      <c r="Y158" s="59">
        <f t="shared" si="66"/>
        <v>1.8456090651558075</v>
      </c>
      <c r="Z158" s="59"/>
      <c r="AA158" s="59"/>
      <c r="AC158" s="60">
        <f t="shared" si="60"/>
        <v>1.2265762964364972</v>
      </c>
      <c r="AD158" s="60">
        <f t="shared" si="59"/>
        <v>0.19577999719136907</v>
      </c>
      <c r="AE158" s="60">
        <f t="shared" si="56"/>
        <v>15.96150176390638</v>
      </c>
      <c r="AG158" s="82" t="b">
        <f t="shared" si="57"/>
        <v>0</v>
      </c>
    </row>
    <row r="159" spans="1:33" s="10" customFormat="1">
      <c r="A159" s="10" t="str">
        <f>'Analyte List'!B156</f>
        <v>9-Cl-Acr</v>
      </c>
      <c r="B159" s="10" t="str">
        <f>'Analyte List'!E156</f>
        <v>HPAC</v>
      </c>
      <c r="C159" s="10">
        <f>'Analyte List'!H156</f>
        <v>100</v>
      </c>
      <c r="E159" s="10" t="s">
        <v>404</v>
      </c>
      <c r="F159" s="10" t="s">
        <v>404</v>
      </c>
      <c r="G159" s="10" t="s">
        <v>404</v>
      </c>
      <c r="H159" s="10" t="s">
        <v>404</v>
      </c>
      <c r="I159" s="10" t="s">
        <v>404</v>
      </c>
      <c r="K159" s="10">
        <f>'Raw Data-Sorted'!I157</f>
        <v>21951</v>
      </c>
      <c r="L159" s="10">
        <f>'Raw Data-Sorted'!J157</f>
        <v>26973</v>
      </c>
      <c r="M159" s="10">
        <f>'Raw Data-Sorted'!K157</f>
        <v>442</v>
      </c>
      <c r="N159" s="10">
        <f>'Raw Data-Sorted'!L157</f>
        <v>0</v>
      </c>
      <c r="O159" s="10">
        <f>'Raw Data-Sorted'!M157</f>
        <v>0</v>
      </c>
      <c r="Q159" s="10" t="s">
        <v>404</v>
      </c>
      <c r="R159" s="10" t="s">
        <v>404</v>
      </c>
      <c r="S159" s="10" t="s">
        <v>404</v>
      </c>
      <c r="T159" s="10" t="s">
        <v>404</v>
      </c>
      <c r="U159" s="10" t="s">
        <v>404</v>
      </c>
      <c r="W159" s="59">
        <f t="shared" si="64"/>
        <v>0.50292116296652689</v>
      </c>
      <c r="X159" s="59">
        <f t="shared" si="65"/>
        <v>0.55826227336700063</v>
      </c>
      <c r="Y159" s="59">
        <f t="shared" si="66"/>
        <v>0.62606232294617559</v>
      </c>
      <c r="Z159" s="59"/>
      <c r="AA159" s="59"/>
      <c r="AC159" s="60">
        <f t="shared" si="60"/>
        <v>0.53059171816676376</v>
      </c>
      <c r="AD159" s="60">
        <f t="shared" si="59"/>
        <v>3.9132074442568353E-2</v>
      </c>
      <c r="AE159" s="60">
        <f t="shared" si="56"/>
        <v>7.375176261282923</v>
      </c>
      <c r="AG159" s="82" t="b">
        <f t="shared" si="57"/>
        <v>0</v>
      </c>
    </row>
    <row r="160" spans="1:33" s="10" customFormat="1">
      <c r="A160" s="10" t="str">
        <f>'Analyte List'!B157</f>
        <v>9-Br-Acr</v>
      </c>
      <c r="B160" s="10" t="str">
        <f>'Analyte List'!E157</f>
        <v>HPAC</v>
      </c>
      <c r="C160" s="10">
        <f>'Analyte List'!H157</f>
        <v>100</v>
      </c>
      <c r="E160" s="10" t="s">
        <v>404</v>
      </c>
      <c r="F160" s="10" t="s">
        <v>404</v>
      </c>
      <c r="G160" s="10" t="s">
        <v>404</v>
      </c>
      <c r="H160" s="10" t="s">
        <v>404</v>
      </c>
      <c r="I160" s="10" t="s">
        <v>404</v>
      </c>
      <c r="K160" s="10">
        <f>'Raw Data-Sorted'!I158</f>
        <v>6116</v>
      </c>
      <c r="L160" s="10">
        <f>'Raw Data-Sorted'!J158</f>
        <v>9292</v>
      </c>
      <c r="M160" s="10">
        <f>'Raw Data-Sorted'!K158</f>
        <v>9</v>
      </c>
      <c r="N160" s="10">
        <f>'Raw Data-Sorted'!L158</f>
        <v>0</v>
      </c>
      <c r="O160" s="10">
        <f>'Raw Data-Sorted'!M158</f>
        <v>0</v>
      </c>
      <c r="Q160" s="10" t="s">
        <v>404</v>
      </c>
      <c r="R160" s="10" t="s">
        <v>404</v>
      </c>
      <c r="S160" s="10" t="s">
        <v>404</v>
      </c>
      <c r="T160" s="10" t="s">
        <v>404</v>
      </c>
      <c r="U160" s="10" t="s">
        <v>404</v>
      </c>
      <c r="W160" s="59">
        <f t="shared" si="64"/>
        <v>0.14012417806492999</v>
      </c>
      <c r="X160" s="59">
        <f t="shared" si="65"/>
        <v>0.19231724480503354</v>
      </c>
      <c r="Y160" s="59">
        <f t="shared" si="66"/>
        <v>1.2747875354107648E-2</v>
      </c>
      <c r="Z160" s="59"/>
      <c r="AA160" s="59"/>
      <c r="AC160" s="60">
        <f t="shared" si="60"/>
        <v>0.16622071143498177</v>
      </c>
      <c r="AD160" s="60">
        <f t="shared" si="59"/>
        <v>3.690607142284924E-2</v>
      </c>
      <c r="AE160" s="60">
        <f t="shared" si="56"/>
        <v>22.20305225759142</v>
      </c>
      <c r="AG160" s="82" t="b">
        <f t="shared" si="57"/>
        <v>0</v>
      </c>
    </row>
    <row r="161" spans="1:33" s="10" customFormat="1">
      <c r="A161" s="10" t="str">
        <f>'Analyte List'!B158</f>
        <v>2-Br-DBT</v>
      </c>
      <c r="B161" s="10" t="str">
        <f>'Analyte List'!E158</f>
        <v>HPAC</v>
      </c>
      <c r="C161" s="10">
        <f>'Analyte List'!H158</f>
        <v>100</v>
      </c>
      <c r="E161" s="10" t="s">
        <v>404</v>
      </c>
      <c r="F161" s="10" t="s">
        <v>404</v>
      </c>
      <c r="G161" s="10" t="s">
        <v>404</v>
      </c>
      <c r="H161" s="10" t="s">
        <v>404</v>
      </c>
      <c r="I161" s="10" t="s">
        <v>404</v>
      </c>
      <c r="K161" s="10">
        <f>'Raw Data-Sorted'!I159</f>
        <v>20907</v>
      </c>
      <c r="L161" s="10">
        <f>'Raw Data-Sorted'!J159</f>
        <v>20124</v>
      </c>
      <c r="M161" s="10">
        <f>'Raw Data-Sorted'!K159</f>
        <v>377</v>
      </c>
      <c r="N161" s="10">
        <f>'Raw Data-Sorted'!L159</f>
        <v>0</v>
      </c>
      <c r="O161" s="10">
        <f>'Raw Data-Sorted'!M159</f>
        <v>0</v>
      </c>
      <c r="Q161" s="10" t="s">
        <v>404</v>
      </c>
      <c r="R161" s="10" t="s">
        <v>404</v>
      </c>
      <c r="S161" s="10" t="s">
        <v>404</v>
      </c>
      <c r="T161" s="10" t="s">
        <v>404</v>
      </c>
      <c r="U161" s="10" t="s">
        <v>404</v>
      </c>
      <c r="W161" s="59">
        <f t="shared" si="64"/>
        <v>0.47900199326414189</v>
      </c>
      <c r="X161" s="59">
        <f t="shared" si="65"/>
        <v>0.41650798907194303</v>
      </c>
      <c r="Y161" s="59">
        <f t="shared" si="66"/>
        <v>0.53399433427762044</v>
      </c>
      <c r="Z161" s="59"/>
      <c r="AA161" s="59"/>
      <c r="AC161" s="60">
        <f t="shared" si="60"/>
        <v>0.44775499116804246</v>
      </c>
      <c r="AD161" s="60">
        <f t="shared" si="59"/>
        <v>4.4189934147804345E-2</v>
      </c>
      <c r="AE161" s="60">
        <f t="shared" si="56"/>
        <v>9.8692220119149638</v>
      </c>
      <c r="AG161" s="82" t="b">
        <f t="shared" si="57"/>
        <v>0</v>
      </c>
    </row>
    <row r="162" spans="1:33" s="10" customFormat="1">
      <c r="A162" s="10" t="str">
        <f>'Analyte List'!B159</f>
        <v>BbNF(2,3-d)</v>
      </c>
      <c r="B162" s="10" t="str">
        <f>'Analyte List'!E159</f>
        <v>HPAC</v>
      </c>
      <c r="C162" s="10">
        <f>'Analyte List'!H159</f>
        <v>100</v>
      </c>
      <c r="E162" s="10" t="s">
        <v>404</v>
      </c>
      <c r="F162" s="10" t="s">
        <v>404</v>
      </c>
      <c r="G162" s="10" t="s">
        <v>404</v>
      </c>
      <c r="H162" s="10" t="s">
        <v>404</v>
      </c>
      <c r="I162" s="10" t="s">
        <v>404</v>
      </c>
      <c r="K162" s="10">
        <f>'Raw Data-Sorted'!I160</f>
        <v>14467</v>
      </c>
      <c r="L162" s="10">
        <f>'Raw Data-Sorted'!J160</f>
        <v>15900</v>
      </c>
      <c r="M162" s="10">
        <f>'Raw Data-Sorted'!K160</f>
        <v>211</v>
      </c>
      <c r="N162" s="10">
        <f>'Raw Data-Sorted'!L160</f>
        <v>0</v>
      </c>
      <c r="O162" s="10">
        <f>'Raw Data-Sorted'!M160</f>
        <v>0</v>
      </c>
      <c r="Q162" s="10" t="s">
        <v>404</v>
      </c>
      <c r="R162" s="10" t="s">
        <v>404</v>
      </c>
      <c r="S162" s="10" t="s">
        <v>404</v>
      </c>
      <c r="T162" s="10" t="s">
        <v>404</v>
      </c>
      <c r="U162" s="10" t="s">
        <v>404</v>
      </c>
      <c r="W162" s="59">
        <f t="shared" si="64"/>
        <v>0.33145462460191993</v>
      </c>
      <c r="X162" s="59">
        <f t="shared" si="65"/>
        <v>0.32908353340508323</v>
      </c>
      <c r="Y162" s="59">
        <f t="shared" si="66"/>
        <v>0.29886685552407932</v>
      </c>
      <c r="Z162" s="59"/>
      <c r="AA162" s="59"/>
      <c r="AC162" s="60">
        <f t="shared" si="60"/>
        <v>0.33026907900350155</v>
      </c>
      <c r="AD162" s="60">
        <f t="shared" si="59"/>
        <v>1.6766146640949614E-3</v>
      </c>
      <c r="AE162" s="60">
        <f t="shared" si="56"/>
        <v>0.50765111561569642</v>
      </c>
      <c r="AG162" s="82" t="b">
        <f t="shared" si="57"/>
        <v>0</v>
      </c>
    </row>
    <row r="163" spans="1:33" s="10" customFormat="1">
      <c r="A163" s="10" t="str">
        <f>'Analyte List'!B160</f>
        <v>3-tBut-9H-Car</v>
      </c>
      <c r="B163" s="10" t="str">
        <f>'Analyte List'!E160</f>
        <v>HPAC</v>
      </c>
      <c r="C163" s="10">
        <f>'Analyte List'!H160</f>
        <v>100</v>
      </c>
      <c r="E163" s="10" t="s">
        <v>404</v>
      </c>
      <c r="F163" s="10" t="s">
        <v>404</v>
      </c>
      <c r="G163" s="10" t="s">
        <v>404</v>
      </c>
      <c r="H163" s="10" t="s">
        <v>404</v>
      </c>
      <c r="I163" s="10" t="s">
        <v>404</v>
      </c>
      <c r="K163" s="10">
        <f>'Raw Data-Sorted'!I161</f>
        <v>43890</v>
      </c>
      <c r="L163" s="10">
        <f>'Raw Data-Sorted'!J161</f>
        <v>47769</v>
      </c>
      <c r="M163" s="10">
        <f>'Raw Data-Sorted'!K161</f>
        <v>619</v>
      </c>
      <c r="N163" s="10">
        <f>'Raw Data-Sorted'!L161</f>
        <v>0</v>
      </c>
      <c r="O163" s="10">
        <f>'Raw Data-Sorted'!M161</f>
        <v>0</v>
      </c>
      <c r="Q163" s="10" t="s">
        <v>404</v>
      </c>
      <c r="R163" s="10" t="s">
        <v>404</v>
      </c>
      <c r="S163" s="10" t="s">
        <v>404</v>
      </c>
      <c r="T163" s="10" t="s">
        <v>404</v>
      </c>
      <c r="U163" s="10" t="s">
        <v>404</v>
      </c>
      <c r="W163" s="59">
        <f t="shared" ref="W163:AA168" si="67">(K163/K$214)/($C163/$B$6)</f>
        <v>0.61358870404026278</v>
      </c>
      <c r="X163" s="59">
        <f t="shared" si="67"/>
        <v>0.61574652934428131</v>
      </c>
      <c r="Y163" s="59">
        <f t="shared" si="67"/>
        <v>0.59234449760765551</v>
      </c>
      <c r="Z163" s="59"/>
      <c r="AA163" s="59"/>
      <c r="AC163" s="60">
        <f t="shared" si="60"/>
        <v>0.61466761669227199</v>
      </c>
      <c r="AD163" s="60">
        <f t="shared" si="59"/>
        <v>1.5258129050874294E-3</v>
      </c>
      <c r="AE163" s="60">
        <f t="shared" si="56"/>
        <v>0.24823381997872751</v>
      </c>
      <c r="AG163" s="82" t="b">
        <f t="shared" si="57"/>
        <v>0</v>
      </c>
    </row>
    <row r="164" spans="1:33" s="10" customFormat="1">
      <c r="A164" s="10" t="str">
        <f>'Analyte List'!B161</f>
        <v>9-Ph-Car</v>
      </c>
      <c r="B164" s="10" t="str">
        <f>'Analyte List'!E161</f>
        <v>HPAC</v>
      </c>
      <c r="C164" s="10">
        <f>'Analyte List'!H161</f>
        <v>100</v>
      </c>
      <c r="E164" s="10" t="s">
        <v>404</v>
      </c>
      <c r="F164" s="10" t="s">
        <v>404</v>
      </c>
      <c r="G164" s="10" t="s">
        <v>404</v>
      </c>
      <c r="H164" s="10" t="s">
        <v>404</v>
      </c>
      <c r="I164" s="10" t="s">
        <v>404</v>
      </c>
      <c r="K164" s="10">
        <f>'Raw Data-Sorted'!I162</f>
        <v>62730</v>
      </c>
      <c r="L164" s="10">
        <f>'Raw Data-Sorted'!J162</f>
        <v>67124</v>
      </c>
      <c r="M164" s="10">
        <f>'Raw Data-Sorted'!K162</f>
        <v>974</v>
      </c>
      <c r="N164" s="10">
        <f>'Raw Data-Sorted'!L162</f>
        <v>0</v>
      </c>
      <c r="O164" s="10">
        <f>'Raw Data-Sorted'!M162</f>
        <v>0</v>
      </c>
      <c r="Q164" s="10" t="s">
        <v>404</v>
      </c>
      <c r="R164" s="10" t="s">
        <v>404</v>
      </c>
      <c r="S164" s="10" t="s">
        <v>404</v>
      </c>
      <c r="T164" s="10" t="s">
        <v>404</v>
      </c>
      <c r="U164" s="10" t="s">
        <v>404</v>
      </c>
      <c r="W164" s="59">
        <f t="shared" si="67"/>
        <v>0.8769746959317769</v>
      </c>
      <c r="X164" s="59">
        <f t="shared" si="67"/>
        <v>0.86523414841645285</v>
      </c>
      <c r="Y164" s="59">
        <f t="shared" si="67"/>
        <v>0.93205741626794258</v>
      </c>
      <c r="Z164" s="59"/>
      <c r="AA164" s="59"/>
      <c r="AC164" s="60">
        <f t="shared" si="60"/>
        <v>0.87110442217411488</v>
      </c>
      <c r="AD164" s="60">
        <f t="shared" si="59"/>
        <v>8.3018207629285082E-3</v>
      </c>
      <c r="AE164" s="60">
        <f t="shared" si="56"/>
        <v>0.95302245650512318</v>
      </c>
      <c r="AG164" s="82" t="b">
        <f t="shared" si="57"/>
        <v>0</v>
      </c>
    </row>
    <row r="165" spans="1:33" s="10" customFormat="1">
      <c r="A165" s="10" t="str">
        <f>'Analyte List'!B162</f>
        <v>3,6-Cl2-Car</v>
      </c>
      <c r="B165" s="10" t="str">
        <f>'Analyte List'!E162</f>
        <v>HPAC</v>
      </c>
      <c r="C165" s="10">
        <f>'Analyte List'!H162</f>
        <v>100</v>
      </c>
      <c r="E165" s="10" t="s">
        <v>404</v>
      </c>
      <c r="F165" s="10" t="s">
        <v>404</v>
      </c>
      <c r="G165" s="10" t="s">
        <v>404</v>
      </c>
      <c r="H165" s="10" t="s">
        <v>404</v>
      </c>
      <c r="I165" s="10" t="s">
        <v>404</v>
      </c>
      <c r="K165" s="10">
        <f>'Raw Data-Sorted'!I163</f>
        <v>18840</v>
      </c>
      <c r="L165" s="10">
        <f>'Raw Data-Sorted'!J163</f>
        <v>26960</v>
      </c>
      <c r="M165" s="10">
        <f>'Raw Data-Sorted'!K163</f>
        <v>453</v>
      </c>
      <c r="N165" s="10">
        <f>'Raw Data-Sorted'!L163</f>
        <v>0</v>
      </c>
      <c r="O165" s="10">
        <f>'Raw Data-Sorted'!M163</f>
        <v>0</v>
      </c>
      <c r="Q165" s="10" t="s">
        <v>404</v>
      </c>
      <c r="R165" s="10" t="s">
        <v>404</v>
      </c>
      <c r="S165" s="10" t="s">
        <v>404</v>
      </c>
      <c r="T165" s="10" t="s">
        <v>404</v>
      </c>
      <c r="U165" s="10" t="s">
        <v>404</v>
      </c>
      <c r="W165" s="59">
        <f t="shared" si="67"/>
        <v>0.26338599189151407</v>
      </c>
      <c r="X165" s="59">
        <f t="shared" si="67"/>
        <v>0.34751672488688951</v>
      </c>
      <c r="Y165" s="59">
        <f t="shared" si="67"/>
        <v>0.43349282296650715</v>
      </c>
      <c r="Z165" s="59"/>
      <c r="AA165" s="59"/>
      <c r="AC165" s="60">
        <f t="shared" si="60"/>
        <v>0.30545135838920179</v>
      </c>
      <c r="AD165" s="60">
        <f t="shared" si="59"/>
        <v>5.948941180722498E-2</v>
      </c>
      <c r="AE165" s="60">
        <f t="shared" si="56"/>
        <v>19.475903502587936</v>
      </c>
      <c r="AG165" s="82" t="b">
        <f t="shared" si="57"/>
        <v>0</v>
      </c>
    </row>
    <row r="166" spans="1:33" s="10" customFormat="1">
      <c r="A166" s="10" t="str">
        <f>'Analyte List'!B163</f>
        <v>7,8,9,10-H4-BbNT(2,3-d)</v>
      </c>
      <c r="B166" s="10" t="str">
        <f>'Analyte List'!E163</f>
        <v>HPAC</v>
      </c>
      <c r="C166" s="10">
        <f>'Analyte List'!H163</f>
        <v>100</v>
      </c>
      <c r="E166" s="10" t="s">
        <v>404</v>
      </c>
      <c r="F166" s="10" t="s">
        <v>404</v>
      </c>
      <c r="G166" s="10" t="s">
        <v>404</v>
      </c>
      <c r="H166" s="10" t="s">
        <v>404</v>
      </c>
      <c r="I166" s="10" t="s">
        <v>404</v>
      </c>
      <c r="K166" s="10">
        <f>'Raw Data-Sorted'!I164</f>
        <v>13405</v>
      </c>
      <c r="L166" s="10">
        <f>'Raw Data-Sorted'!J164</f>
        <v>18576</v>
      </c>
      <c r="M166" s="10">
        <f>'Raw Data-Sorted'!K164</f>
        <v>223</v>
      </c>
      <c r="N166" s="10">
        <f>'Raw Data-Sorted'!L164</f>
        <v>0</v>
      </c>
      <c r="O166" s="10">
        <f>'Raw Data-Sorted'!M164</f>
        <v>0</v>
      </c>
      <c r="Q166" s="10" t="s">
        <v>404</v>
      </c>
      <c r="R166" s="10" t="s">
        <v>404</v>
      </c>
      <c r="S166" s="10" t="s">
        <v>404</v>
      </c>
      <c r="T166" s="10" t="s">
        <v>404</v>
      </c>
      <c r="U166" s="10" t="s">
        <v>404</v>
      </c>
      <c r="W166" s="59">
        <f t="shared" si="67"/>
        <v>0.18740388648119671</v>
      </c>
      <c r="X166" s="59">
        <f t="shared" si="67"/>
        <v>0.23944624189535829</v>
      </c>
      <c r="Y166" s="59">
        <f t="shared" si="67"/>
        <v>0.21339712918660286</v>
      </c>
      <c r="Z166" s="59"/>
      <c r="AA166" s="59"/>
      <c r="AC166" s="60">
        <f t="shared" si="60"/>
        <v>0.2134250641882775</v>
      </c>
      <c r="AD166" s="60">
        <f t="shared" si="59"/>
        <v>3.6799502422274109E-2</v>
      </c>
      <c r="AE166" s="60">
        <f t="shared" si="56"/>
        <v>17.242352749071046</v>
      </c>
      <c r="AG166" s="82" t="b">
        <f t="shared" si="57"/>
        <v>0</v>
      </c>
    </row>
    <row r="167" spans="1:33" s="10" customFormat="1">
      <c r="A167" s="10" t="str">
        <f>'Analyte List'!B164</f>
        <v>2,8-Br2-DBT</v>
      </c>
      <c r="B167" s="10" t="str">
        <f>'Analyte List'!E164</f>
        <v>HPAC</v>
      </c>
      <c r="C167" s="10">
        <f>'Analyte List'!H164</f>
        <v>100</v>
      </c>
      <c r="E167" s="10" t="s">
        <v>404</v>
      </c>
      <c r="F167" s="10" t="s">
        <v>404</v>
      </c>
      <c r="G167" s="10" t="s">
        <v>404</v>
      </c>
      <c r="H167" s="10" t="s">
        <v>404</v>
      </c>
      <c r="I167" s="10" t="s">
        <v>404</v>
      </c>
      <c r="K167" s="10">
        <f>'Raw Data-Sorted'!I165</f>
        <v>510</v>
      </c>
      <c r="L167" s="10">
        <f>'Raw Data-Sorted'!J165</f>
        <v>712</v>
      </c>
      <c r="M167" s="10">
        <f>'Raw Data-Sorted'!K165</f>
        <v>2</v>
      </c>
      <c r="N167" s="10">
        <f>'Raw Data-Sorted'!L165</f>
        <v>0</v>
      </c>
      <c r="O167" s="10">
        <f>'Raw Data-Sorted'!M165</f>
        <v>0</v>
      </c>
      <c r="Q167" s="10" t="s">
        <v>404</v>
      </c>
      <c r="R167" s="10" t="s">
        <v>404</v>
      </c>
      <c r="S167" s="10" t="s">
        <v>404</v>
      </c>
      <c r="T167" s="10" t="s">
        <v>404</v>
      </c>
      <c r="U167" s="10" t="s">
        <v>404</v>
      </c>
      <c r="W167" s="59">
        <f t="shared" si="67"/>
        <v>7.1298755766811125E-3</v>
      </c>
      <c r="X167" s="59">
        <f t="shared" si="67"/>
        <v>9.1777413990899604E-3</v>
      </c>
      <c r="Y167" s="59">
        <f t="shared" si="67"/>
        <v>1.9138755980861245E-3</v>
      </c>
      <c r="Z167" s="59"/>
      <c r="AA167" s="59"/>
      <c r="AC167" s="60">
        <f t="shared" si="60"/>
        <v>8.153808487885536E-3</v>
      </c>
      <c r="AD167" s="60">
        <f t="shared" si="59"/>
        <v>1.4480598099854624E-3</v>
      </c>
      <c r="AE167" s="60">
        <f t="shared" si="56"/>
        <v>17.759306122248358</v>
      </c>
      <c r="AG167" s="82" t="b">
        <f t="shared" si="57"/>
        <v>0</v>
      </c>
    </row>
    <row r="168" spans="1:33" s="10" customFormat="1">
      <c r="A168" s="10" t="str">
        <f>'Analyte List'!B165</f>
        <v>BcAcr</v>
      </c>
      <c r="B168" s="10" t="str">
        <f>'Analyte List'!E165</f>
        <v>HPAC</v>
      </c>
      <c r="C168" s="10">
        <f>'Analyte List'!H165</f>
        <v>100</v>
      </c>
      <c r="E168" s="10" t="s">
        <v>404</v>
      </c>
      <c r="F168" s="10" t="s">
        <v>404</v>
      </c>
      <c r="G168" s="10" t="s">
        <v>404</v>
      </c>
      <c r="H168" s="10" t="s">
        <v>404</v>
      </c>
      <c r="I168" s="10" t="s">
        <v>404</v>
      </c>
      <c r="K168" s="10">
        <f>'Raw Data-Sorted'!I166</f>
        <v>66486</v>
      </c>
      <c r="L168" s="10">
        <f>'Raw Data-Sorted'!J166</f>
        <v>79218</v>
      </c>
      <c r="M168" s="10">
        <f>'Raw Data-Sorted'!K166</f>
        <v>555</v>
      </c>
      <c r="N168" s="10">
        <f>'Raw Data-Sorted'!L166</f>
        <v>0</v>
      </c>
      <c r="O168" s="10">
        <f>'Raw Data-Sorted'!M166</f>
        <v>0</v>
      </c>
      <c r="Q168" s="10" t="s">
        <v>404</v>
      </c>
      <c r="R168" s="10" t="s">
        <v>404</v>
      </c>
      <c r="S168" s="10" t="s">
        <v>404</v>
      </c>
      <c r="T168" s="10" t="s">
        <v>404</v>
      </c>
      <c r="U168" s="10" t="s">
        <v>404</v>
      </c>
      <c r="W168" s="59">
        <f t="shared" si="67"/>
        <v>0.92948413253180484</v>
      </c>
      <c r="X168" s="59">
        <f t="shared" si="67"/>
        <v>1.0211268513386356</v>
      </c>
      <c r="Y168" s="59">
        <f t="shared" si="67"/>
        <v>0.53110047846889952</v>
      </c>
      <c r="Z168" s="59"/>
      <c r="AA168" s="59"/>
      <c r="AC168" s="60">
        <f t="shared" si="60"/>
        <v>0.9753054919352202</v>
      </c>
      <c r="AD168" s="60">
        <f t="shared" si="59"/>
        <v>6.4801187914681965E-2</v>
      </c>
      <c r="AE168" s="60">
        <f t="shared" si="56"/>
        <v>6.6441938910958234</v>
      </c>
      <c r="AG168" s="82" t="b">
        <f t="shared" si="57"/>
        <v>0</v>
      </c>
    </row>
    <row r="169" spans="1:33" s="10" customFormat="1">
      <c r="A169" s="10" t="str">
        <f>'Analyte List'!B166</f>
        <v>11H-BaCar</v>
      </c>
      <c r="B169" s="10" t="str">
        <f>'Analyte List'!E166</f>
        <v>HPAC</v>
      </c>
      <c r="C169" s="10">
        <f>'Analyte List'!H166</f>
        <v>100</v>
      </c>
      <c r="E169" s="10" t="s">
        <v>404</v>
      </c>
      <c r="F169" s="10" t="s">
        <v>404</v>
      </c>
      <c r="G169" s="10" t="s">
        <v>404</v>
      </c>
      <c r="H169" s="10" t="s">
        <v>404</v>
      </c>
      <c r="I169" s="10" t="s">
        <v>404</v>
      </c>
      <c r="K169" s="10">
        <f>'Raw Data-Sorted'!I167</f>
        <v>54683</v>
      </c>
      <c r="L169" s="10">
        <f>'Raw Data-Sorted'!J167</f>
        <v>78633</v>
      </c>
      <c r="M169" s="10">
        <f>'Raw Data-Sorted'!K167</f>
        <v>578</v>
      </c>
      <c r="N169" s="10">
        <f>'Raw Data-Sorted'!L167</f>
        <v>0</v>
      </c>
      <c r="O169" s="10">
        <f>'Raw Data-Sorted'!M167</f>
        <v>0</v>
      </c>
      <c r="Q169" s="10" t="s">
        <v>404</v>
      </c>
      <c r="R169" s="10" t="s">
        <v>404</v>
      </c>
      <c r="S169" s="10" t="s">
        <v>404</v>
      </c>
      <c r="T169" s="10" t="s">
        <v>404</v>
      </c>
      <c r="U169" s="10" t="s">
        <v>404</v>
      </c>
      <c r="W169" s="59">
        <f t="shared" ref="W169:AA170" si="68">(K169/K$216)/($C169/$B$6)</f>
        <v>0.96286448795605017</v>
      </c>
      <c r="X169" s="59">
        <f t="shared" si="68"/>
        <v>1.186393880414611</v>
      </c>
      <c r="Y169" s="59">
        <f t="shared" si="68"/>
        <v>1.3256880733944953</v>
      </c>
      <c r="Z169" s="59"/>
      <c r="AA169" s="59"/>
      <c r="AC169" s="60">
        <f t="shared" si="60"/>
        <v>1.0746291841853306</v>
      </c>
      <c r="AD169" s="60">
        <f t="shared" si="59"/>
        <v>0.15805914920195746</v>
      </c>
      <c r="AE169" s="60">
        <f t="shared" si="56"/>
        <v>14.708250206491561</v>
      </c>
      <c r="AG169" s="82" t="b">
        <f t="shared" si="57"/>
        <v>0</v>
      </c>
    </row>
    <row r="170" spans="1:33" s="10" customFormat="1">
      <c r="A170" s="10" t="str">
        <f>'Analyte List'!B167</f>
        <v>7H-BaCar</v>
      </c>
      <c r="B170" s="10" t="str">
        <f>'Analyte List'!E167</f>
        <v>HPAC</v>
      </c>
      <c r="C170" s="10">
        <f>'Analyte List'!H167</f>
        <v>100</v>
      </c>
      <c r="E170" s="10" t="s">
        <v>404</v>
      </c>
      <c r="F170" s="10" t="s">
        <v>404</v>
      </c>
      <c r="G170" s="10" t="s">
        <v>404</v>
      </c>
      <c r="H170" s="10" t="s">
        <v>404</v>
      </c>
      <c r="I170" s="10" t="s">
        <v>404</v>
      </c>
      <c r="K170" s="10">
        <f>'Raw Data-Sorted'!I168</f>
        <v>15899</v>
      </c>
      <c r="L170" s="10">
        <f>'Raw Data-Sorted'!J168</f>
        <v>19511</v>
      </c>
      <c r="M170" s="10">
        <f>'Raw Data-Sorted'!K168</f>
        <v>161</v>
      </c>
      <c r="N170" s="10">
        <f>'Raw Data-Sorted'!L168</f>
        <v>0</v>
      </c>
      <c r="O170" s="10">
        <f>'Raw Data-Sorted'!M168</f>
        <v>0</v>
      </c>
      <c r="Q170" s="10" t="s">
        <v>404</v>
      </c>
      <c r="R170" s="10" t="s">
        <v>404</v>
      </c>
      <c r="S170" s="10" t="s">
        <v>404</v>
      </c>
      <c r="T170" s="10" t="s">
        <v>404</v>
      </c>
      <c r="U170" s="10" t="s">
        <v>404</v>
      </c>
      <c r="W170" s="59">
        <f t="shared" si="68"/>
        <v>0.27995140160585996</v>
      </c>
      <c r="X170" s="59">
        <f t="shared" si="68"/>
        <v>0.2943768010983871</v>
      </c>
      <c r="Y170" s="59">
        <f t="shared" si="68"/>
        <v>0.36926605504587157</v>
      </c>
      <c r="Z170" s="59"/>
      <c r="AA170" s="59"/>
      <c r="AC170" s="60">
        <f t="shared" si="60"/>
        <v>0.28716410135212356</v>
      </c>
      <c r="AD170" s="60">
        <f t="shared" si="59"/>
        <v>1.020029780249092E-2</v>
      </c>
      <c r="AE170" s="60">
        <f t="shared" si="56"/>
        <v>3.5520797183430699</v>
      </c>
      <c r="AG170" s="82" t="b">
        <f t="shared" si="57"/>
        <v>0</v>
      </c>
    </row>
    <row r="171" spans="1:33" s="10" customFormat="1">
      <c r="A171" s="10" t="str">
        <f>'Analyte List'!B168</f>
        <v>6-MeBbNT(2,1-d)</v>
      </c>
      <c r="B171" s="10" t="str">
        <f>'Analyte List'!E168</f>
        <v>HPAC</v>
      </c>
      <c r="C171" s="10">
        <f>'Analyte List'!H168</f>
        <v>100</v>
      </c>
      <c r="E171" s="10" t="s">
        <v>404</v>
      </c>
      <c r="F171" s="10" t="s">
        <v>404</v>
      </c>
      <c r="G171" s="10" t="s">
        <v>404</v>
      </c>
      <c r="H171" s="10" t="s">
        <v>404</v>
      </c>
      <c r="I171" s="10" t="s">
        <v>404</v>
      </c>
      <c r="K171" s="10">
        <f>'Raw Data-Sorted'!I169</f>
        <v>36250</v>
      </c>
      <c r="L171" s="10">
        <f>'Raw Data-Sorted'!J169</f>
        <v>38384</v>
      </c>
      <c r="M171" s="10">
        <f>'Raw Data-Sorted'!K169</f>
        <v>216</v>
      </c>
      <c r="N171" s="10">
        <f>'Raw Data-Sorted'!L169</f>
        <v>0</v>
      </c>
      <c r="O171" s="10">
        <f>'Raw Data-Sorted'!M169</f>
        <v>0</v>
      </c>
      <c r="Q171" s="10" t="s">
        <v>404</v>
      </c>
      <c r="R171" s="10" t="s">
        <v>404</v>
      </c>
      <c r="S171" s="10" t="s">
        <v>404</v>
      </c>
      <c r="T171" s="10" t="s">
        <v>404</v>
      </c>
      <c r="U171" s="10" t="s">
        <v>404</v>
      </c>
      <c r="W171" s="59">
        <f>(K171/K$215)/($C171/$B$6)</f>
        <v>0.65933066569661691</v>
      </c>
      <c r="X171" s="59">
        <f>(L171/L$215)/($C171/$B$6)</f>
        <v>0.55852395087596762</v>
      </c>
      <c r="Y171" s="59">
        <f>(M171/M$215)/($C171/$B$6)</f>
        <v>0.39130434782608697</v>
      </c>
      <c r="Z171" s="59"/>
      <c r="AA171" s="59"/>
      <c r="AC171" s="60">
        <f t="shared" si="60"/>
        <v>0.60892730828629227</v>
      </c>
      <c r="AD171" s="60">
        <f t="shared" si="59"/>
        <v>7.1281111638819547E-2</v>
      </c>
      <c r="AE171" s="60">
        <f t="shared" si="56"/>
        <v>11.706013290720431</v>
      </c>
      <c r="AG171" s="82" t="b">
        <f t="shared" si="57"/>
        <v>0</v>
      </c>
    </row>
    <row r="172" spans="1:33" s="10" customFormat="1">
      <c r="A172" s="10" t="str">
        <f>'Analyte List'!B169</f>
        <v>3,6-Br2-Car</v>
      </c>
      <c r="B172" s="10" t="str">
        <f>'Analyte List'!E169</f>
        <v>HPAC</v>
      </c>
      <c r="C172" s="10">
        <f>'Analyte List'!H169</f>
        <v>100</v>
      </c>
      <c r="E172" s="10" t="s">
        <v>404</v>
      </c>
      <c r="F172" s="10" t="s">
        <v>404</v>
      </c>
      <c r="G172" s="10" t="s">
        <v>404</v>
      </c>
      <c r="H172" s="10" t="s">
        <v>404</v>
      </c>
      <c r="I172" s="10" t="s">
        <v>404</v>
      </c>
      <c r="K172" s="10">
        <f>'Raw Data-Sorted'!I170</f>
        <v>5154</v>
      </c>
      <c r="L172" s="10">
        <f>'Raw Data-Sorted'!J170</f>
        <v>5462</v>
      </c>
      <c r="M172" s="10">
        <f>'Raw Data-Sorted'!K170</f>
        <v>0</v>
      </c>
      <c r="N172" s="10">
        <f>'Raw Data-Sorted'!L170</f>
        <v>0</v>
      </c>
      <c r="O172" s="10">
        <f>'Raw Data-Sorted'!M170</f>
        <v>0</v>
      </c>
      <c r="Q172" s="10" t="s">
        <v>404</v>
      </c>
      <c r="R172" s="10" t="s">
        <v>404</v>
      </c>
      <c r="S172" s="10" t="s">
        <v>404</v>
      </c>
      <c r="T172" s="10" t="s">
        <v>404</v>
      </c>
      <c r="U172" s="10" t="s">
        <v>404</v>
      </c>
      <c r="W172" s="59">
        <f>(K172/K$216)/($C172/$B$6)</f>
        <v>9.0752218622341174E-2</v>
      </c>
      <c r="X172" s="59">
        <f>(L172/L$216)/($C172/$B$6)</f>
        <v>8.2409209553553922E-2</v>
      </c>
      <c r="Y172" s="59">
        <f>(M172/M$216)/($C172/$B$6)</f>
        <v>0</v>
      </c>
      <c r="Z172" s="59"/>
      <c r="AA172" s="59"/>
      <c r="AC172" s="60">
        <f t="shared" si="60"/>
        <v>8.6580714087947541E-2</v>
      </c>
      <c r="AD172" s="60">
        <f t="shared" si="59"/>
        <v>5.8993982880403296E-3</v>
      </c>
      <c r="AE172" s="60">
        <f t="shared" si="56"/>
        <v>6.8137556385222213</v>
      </c>
      <c r="AG172" s="82" t="b">
        <f t="shared" si="57"/>
        <v>0</v>
      </c>
    </row>
    <row r="173" spans="1:33" s="10" customFormat="1">
      <c r="A173" s="10" t="str">
        <f>'Analyte List'!B170</f>
        <v>2-Ph-DBT</v>
      </c>
      <c r="B173" s="10" t="str">
        <f>'Analyte List'!E170</f>
        <v>HPAC</v>
      </c>
      <c r="C173" s="10">
        <f>'Analyte List'!H170</f>
        <v>100</v>
      </c>
      <c r="E173" s="10" t="s">
        <v>404</v>
      </c>
      <c r="F173" s="10" t="s">
        <v>404</v>
      </c>
      <c r="G173" s="10" t="s">
        <v>404</v>
      </c>
      <c r="H173" s="10" t="s">
        <v>404</v>
      </c>
      <c r="I173" s="10" t="s">
        <v>404</v>
      </c>
      <c r="K173" s="10">
        <f>'Raw Data-Sorted'!I171</f>
        <v>2579</v>
      </c>
      <c r="L173" s="10">
        <f>'Raw Data-Sorted'!J171</f>
        <v>2335</v>
      </c>
      <c r="M173" s="10">
        <f>'Raw Data-Sorted'!K171</f>
        <v>19</v>
      </c>
      <c r="N173" s="10">
        <f>'Raw Data-Sorted'!L171</f>
        <v>0</v>
      </c>
      <c r="O173" s="10">
        <f>'Raw Data-Sorted'!M171</f>
        <v>0</v>
      </c>
      <c r="Q173" s="10" t="s">
        <v>404</v>
      </c>
      <c r="R173" s="10" t="s">
        <v>404</v>
      </c>
      <c r="S173" s="10" t="s">
        <v>404</v>
      </c>
      <c r="T173" s="10" t="s">
        <v>404</v>
      </c>
      <c r="U173" s="10" t="s">
        <v>404</v>
      </c>
      <c r="W173" s="59">
        <f>(K173/K$217)/($C173/$B$6)</f>
        <v>6.8475692324031542E-2</v>
      </c>
      <c r="X173" s="59">
        <f>(L173/L$217)/($C173/$B$6)</f>
        <v>4.7307427367397382E-2</v>
      </c>
      <c r="Y173" s="59">
        <f>(M173/M$217)/($C173/$B$6)</f>
        <v>0.11874999999999999</v>
      </c>
      <c r="Z173" s="59"/>
      <c r="AA173" s="59"/>
      <c r="AC173" s="60">
        <f t="shared" si="60"/>
        <v>5.7891559845714466E-2</v>
      </c>
      <c r="AD173" s="60">
        <f t="shared" si="59"/>
        <v>1.4968223696789551E-2</v>
      </c>
      <c r="AE173" s="60">
        <f t="shared" ref="AE173:AE176" si="69">AD173/AC173*100</f>
        <v>25.855623404656981</v>
      </c>
      <c r="AG173" s="82" t="b">
        <f t="shared" ref="AG173:AG176" si="70">AE173&lt;=AH173</f>
        <v>0</v>
      </c>
    </row>
    <row r="174" spans="1:33" s="10" customFormat="1">
      <c r="A174" s="10" t="str">
        <f>'Analyte List'!B171</f>
        <v>DNF[1,2;1,2-d]</v>
      </c>
      <c r="B174" s="10" t="str">
        <f>'Analyte List'!E171</f>
        <v>HPAC</v>
      </c>
      <c r="C174" s="10">
        <f>'Analyte List'!H171</f>
        <v>100</v>
      </c>
      <c r="E174" s="10" t="s">
        <v>404</v>
      </c>
      <c r="F174" s="10" t="s">
        <v>404</v>
      </c>
      <c r="G174" s="10" t="s">
        <v>404</v>
      </c>
      <c r="H174" s="10" t="s">
        <v>404</v>
      </c>
      <c r="I174" s="10" t="s">
        <v>404</v>
      </c>
      <c r="K174" s="10">
        <f>'Raw Data-Sorted'!I172</f>
        <v>38392</v>
      </c>
      <c r="L174" s="10">
        <f>'Raw Data-Sorted'!J172</f>
        <v>44551</v>
      </c>
      <c r="M174" s="10">
        <f>'Raw Data-Sorted'!K172</f>
        <v>21</v>
      </c>
      <c r="N174" s="10">
        <f>'Raw Data-Sorted'!L172</f>
        <v>0</v>
      </c>
      <c r="O174" s="10">
        <f>'Raw Data-Sorted'!M172</f>
        <v>0</v>
      </c>
      <c r="Q174" s="10" t="s">
        <v>404</v>
      </c>
      <c r="R174" s="10" t="s">
        <v>404</v>
      </c>
      <c r="S174" s="10" t="s">
        <v>404</v>
      </c>
      <c r="T174" s="10" t="s">
        <v>404</v>
      </c>
      <c r="U174" s="10" t="s">
        <v>404</v>
      </c>
      <c r="W174" s="59">
        <f>(K174/K$218)/($C174/$B$6)</f>
        <v>1.0568156793657784</v>
      </c>
      <c r="X174" s="59">
        <f>(L174/L$218)/($C174/$B$6)</f>
        <v>0.93882496733678933</v>
      </c>
      <c r="Y174" s="59">
        <f>(M174/M$218)/($C174/$B$6)</f>
        <v>0.15909090909090909</v>
      </c>
      <c r="Z174" s="59"/>
      <c r="AA174" s="59"/>
      <c r="AC174" s="60">
        <f t="shared" si="60"/>
        <v>0.9978203233512839</v>
      </c>
      <c r="AD174" s="60">
        <f t="shared" si="59"/>
        <v>8.3432032592727287E-2</v>
      </c>
      <c r="AE174" s="60">
        <f t="shared" si="69"/>
        <v>8.3614284696579535</v>
      </c>
      <c r="AG174" s="82" t="b">
        <f t="shared" si="70"/>
        <v>0</v>
      </c>
    </row>
    <row r="175" spans="1:33" s="10" customFormat="1">
      <c r="A175" s="10" t="str">
        <f>'Analyte List'!B172</f>
        <v>DBchAcr</v>
      </c>
      <c r="B175" s="10" t="str">
        <f>'Analyte List'!E172</f>
        <v>HPAC</v>
      </c>
      <c r="C175" s="10">
        <f>'Analyte List'!H172</f>
        <v>100</v>
      </c>
      <c r="E175" s="10" t="s">
        <v>404</v>
      </c>
      <c r="F175" s="10" t="s">
        <v>404</v>
      </c>
      <c r="G175" s="10" t="s">
        <v>404</v>
      </c>
      <c r="H175" s="10" t="s">
        <v>404</v>
      </c>
      <c r="I175" s="10" t="s">
        <v>404</v>
      </c>
      <c r="K175" s="10">
        <f>'Raw Data-Sorted'!I173</f>
        <v>20547</v>
      </c>
      <c r="L175" s="10">
        <f>'Raw Data-Sorted'!J173</f>
        <v>35760</v>
      </c>
      <c r="M175" s="10">
        <f>'Raw Data-Sorted'!K173</f>
        <v>0</v>
      </c>
      <c r="N175" s="10">
        <f>'Raw Data-Sorted'!L173</f>
        <v>0</v>
      </c>
      <c r="O175" s="10">
        <f>'Raw Data-Sorted'!M173</f>
        <v>0</v>
      </c>
      <c r="Q175" s="10" t="s">
        <v>404</v>
      </c>
      <c r="R175" s="10" t="s">
        <v>404</v>
      </c>
      <c r="S175" s="10" t="s">
        <v>404</v>
      </c>
      <c r="T175" s="10" t="s">
        <v>404</v>
      </c>
      <c r="U175" s="10" t="s">
        <v>404</v>
      </c>
      <c r="W175" s="59">
        <f t="shared" ref="W175:AA176" si="71">(K175/K$222)/($C175/$B$6)</f>
        <v>0.401238063621629</v>
      </c>
      <c r="X175" s="59">
        <f t="shared" si="71"/>
        <v>0.46114564258633584</v>
      </c>
      <c r="Y175" s="59">
        <f t="shared" si="71"/>
        <v>0</v>
      </c>
      <c r="Z175" s="59"/>
      <c r="AA175" s="59"/>
      <c r="AC175" s="60">
        <f t="shared" si="60"/>
        <v>0.43119185310398245</v>
      </c>
      <c r="AD175" s="60">
        <f t="shared" si="59"/>
        <v>4.2361055330412768E-2</v>
      </c>
      <c r="AE175" s="60">
        <f t="shared" si="69"/>
        <v>9.8241780371015839</v>
      </c>
      <c r="AG175" s="82" t="b">
        <f t="shared" si="70"/>
        <v>0</v>
      </c>
    </row>
    <row r="176" spans="1:33" s="10" customFormat="1">
      <c r="A176" s="10" t="str">
        <f>'Analyte List'!B173</f>
        <v>13(H)-DBaiCar</v>
      </c>
      <c r="B176" s="10" t="str">
        <f>'Analyte List'!E173</f>
        <v>HPAC</v>
      </c>
      <c r="C176" s="10">
        <f>'Analyte List'!H173</f>
        <v>100</v>
      </c>
      <c r="E176" s="10" t="s">
        <v>404</v>
      </c>
      <c r="F176" s="10" t="s">
        <v>404</v>
      </c>
      <c r="G176" s="10" t="s">
        <v>404</v>
      </c>
      <c r="H176" s="10" t="s">
        <v>404</v>
      </c>
      <c r="I176" s="10" t="s">
        <v>404</v>
      </c>
      <c r="K176" s="10">
        <f>'Raw Data-Sorted'!I174</f>
        <v>12445</v>
      </c>
      <c r="L176" s="10">
        <f>'Raw Data-Sorted'!J174</f>
        <v>24272</v>
      </c>
      <c r="M176" s="10">
        <f>'Raw Data-Sorted'!K174</f>
        <v>2</v>
      </c>
      <c r="N176" s="10">
        <f>'Raw Data-Sorted'!L174</f>
        <v>0</v>
      </c>
      <c r="O176" s="10">
        <f>'Raw Data-Sorted'!M174</f>
        <v>0</v>
      </c>
      <c r="Q176" s="10" t="s">
        <v>404</v>
      </c>
      <c r="R176" s="10" t="s">
        <v>404</v>
      </c>
      <c r="S176" s="10" t="s">
        <v>404</v>
      </c>
      <c r="T176" s="10" t="s">
        <v>404</v>
      </c>
      <c r="U176" s="10" t="s">
        <v>404</v>
      </c>
      <c r="W176" s="59">
        <f t="shared" si="71"/>
        <v>0.24302368724247692</v>
      </c>
      <c r="X176" s="59">
        <f t="shared" si="71"/>
        <v>0.31300131534830938</v>
      </c>
      <c r="Y176" s="59">
        <f t="shared" si="71"/>
        <v>2.8571428571428571E-2</v>
      </c>
      <c r="Z176" s="59"/>
      <c r="AA176" s="59"/>
      <c r="AC176" s="60">
        <f t="shared" si="60"/>
        <v>0.27801250129539312</v>
      </c>
      <c r="AD176" s="60">
        <f t="shared" si="59"/>
        <v>4.9481655364984632E-2</v>
      </c>
      <c r="AE176" s="60">
        <f t="shared" si="69"/>
        <v>17.798356237372762</v>
      </c>
      <c r="AG176" s="82" t="b">
        <f t="shared" si="70"/>
        <v>0</v>
      </c>
    </row>
    <row r="177" spans="1:33">
      <c r="A177" s="35"/>
      <c r="B177" s="76"/>
      <c r="C177" s="76"/>
      <c r="E177" s="57"/>
      <c r="F177" s="57"/>
      <c r="G177" s="57"/>
      <c r="H177" s="57"/>
      <c r="I177" s="57"/>
      <c r="K177" s="57"/>
      <c r="L177" s="57"/>
      <c r="M177" s="57"/>
      <c r="N177" s="57"/>
      <c r="O177" s="57"/>
      <c r="Q177" s="57"/>
      <c r="R177" s="57"/>
      <c r="S177" s="57"/>
      <c r="T177" s="57"/>
      <c r="U177" s="57"/>
      <c r="W177" s="59"/>
      <c r="X177" s="59"/>
      <c r="Y177" s="59"/>
      <c r="Z177" s="59"/>
      <c r="AA177" s="59"/>
      <c r="AB177" s="10"/>
      <c r="AC177" s="60"/>
      <c r="AD177" s="60"/>
      <c r="AE177" s="60"/>
      <c r="AF177" s="10"/>
      <c r="AG177" s="29"/>
    </row>
    <row r="178" spans="1:33" s="10" customFormat="1">
      <c r="A178" s="10" t="str">
        <f>'Analyte List'!B175</f>
        <v>HPAHs</v>
      </c>
      <c r="W178" s="59"/>
      <c r="X178" s="59"/>
      <c r="Y178" s="59"/>
      <c r="Z178" s="59"/>
      <c r="AA178" s="59"/>
      <c r="AC178" s="60"/>
      <c r="AD178" s="60"/>
      <c r="AE178" s="60"/>
      <c r="AG178" s="82"/>
    </row>
    <row r="179" spans="1:33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W179" s="59"/>
      <c r="X179" s="59"/>
      <c r="Y179" s="59"/>
      <c r="Z179" s="59"/>
      <c r="AA179" s="59"/>
      <c r="AB179" s="10"/>
      <c r="AC179" s="60"/>
      <c r="AD179" s="60"/>
      <c r="AE179" s="60"/>
      <c r="AF179" s="10"/>
      <c r="AG179" s="29"/>
    </row>
    <row r="180" spans="1:33" s="10" customFormat="1">
      <c r="A180" s="10" t="str">
        <f>'Analyte List'!B177</f>
        <v xml:space="preserve">9-Cl-Flu </v>
      </c>
      <c r="B180" s="10" t="str">
        <f>'Analyte List'!E177</f>
        <v>HPAH</v>
      </c>
      <c r="C180" s="10">
        <f>'Analyte List'!H177</f>
        <v>100</v>
      </c>
      <c r="E180" s="10" t="s">
        <v>404</v>
      </c>
      <c r="F180" s="10" t="s">
        <v>404</v>
      </c>
      <c r="G180" s="10" t="s">
        <v>404</v>
      </c>
      <c r="H180" s="10" t="s">
        <v>404</v>
      </c>
      <c r="I180" s="10" t="s">
        <v>404</v>
      </c>
      <c r="K180" s="10" t="s">
        <v>404</v>
      </c>
      <c r="L180" s="10" t="s">
        <v>404</v>
      </c>
      <c r="M180" s="10" t="s">
        <v>404</v>
      </c>
      <c r="N180" s="10" t="s">
        <v>404</v>
      </c>
      <c r="O180" s="10" t="s">
        <v>404</v>
      </c>
      <c r="Q180" s="10">
        <f>'Raw Data-Sorted'!O178</f>
        <v>67764</v>
      </c>
      <c r="R180" s="10">
        <f>'Raw Data-Sorted'!P178</f>
        <v>84546</v>
      </c>
      <c r="S180" s="10">
        <f>'Raw Data-Sorted'!Q178</f>
        <v>113329</v>
      </c>
      <c r="W180" s="59">
        <f t="shared" ref="W180:AA184" si="72">(Q180/Q$212)/($C180/$B$6)</f>
        <v>1.6141972367794188</v>
      </c>
      <c r="X180" s="59">
        <f t="shared" si="72"/>
        <v>1.9868866328257191</v>
      </c>
      <c r="Y180" s="59">
        <f t="shared" si="72"/>
        <v>2.150169806667046</v>
      </c>
      <c r="Z180" s="59"/>
      <c r="AA180" s="59"/>
      <c r="AC180" s="60">
        <f t="shared" ref="AC180:AC202" si="73">AVERAGE(W180:AA180)</f>
        <v>1.9170845587573948</v>
      </c>
      <c r="AD180" s="60">
        <f t="shared" ref="AD180:AD202" si="74">STDEV(W180:AA180)</f>
        <v>0.27471966816405102</v>
      </c>
      <c r="AE180" s="60">
        <f t="shared" ref="AE180:AE202" si="75">AD180/AC180*100</f>
        <v>14.330075682322397</v>
      </c>
      <c r="AG180" s="82" t="b">
        <f t="shared" ref="AG180:AG202" si="76">AE180&lt;=AH180</f>
        <v>0</v>
      </c>
    </row>
    <row r="181" spans="1:33" s="10" customFormat="1">
      <c r="A181" s="10" t="str">
        <f>'Analyte List'!B178</f>
        <v xml:space="preserve">2-Cl-Flu </v>
      </c>
      <c r="B181" s="10" t="str">
        <f>'Analyte List'!E178</f>
        <v>HPAH</v>
      </c>
      <c r="C181" s="10">
        <f>'Analyte List'!H178</f>
        <v>100</v>
      </c>
      <c r="E181" s="10" t="s">
        <v>404</v>
      </c>
      <c r="F181" s="10" t="s">
        <v>404</v>
      </c>
      <c r="G181" s="10" t="s">
        <v>404</v>
      </c>
      <c r="H181" s="10" t="s">
        <v>404</v>
      </c>
      <c r="I181" s="10" t="s">
        <v>404</v>
      </c>
      <c r="K181" s="10" t="s">
        <v>404</v>
      </c>
      <c r="L181" s="10" t="s">
        <v>404</v>
      </c>
      <c r="M181" s="10" t="s">
        <v>404</v>
      </c>
      <c r="N181" s="10" t="s">
        <v>404</v>
      </c>
      <c r="O181" s="10" t="s">
        <v>404</v>
      </c>
      <c r="Q181" s="10">
        <f>'Raw Data-Sorted'!O179</f>
        <v>927202</v>
      </c>
      <c r="R181" s="10">
        <f>'Raw Data-Sorted'!P179</f>
        <v>919918</v>
      </c>
      <c r="S181" s="10">
        <f>'Raw Data-Sorted'!Q179</f>
        <v>424715</v>
      </c>
      <c r="W181" s="59">
        <f t="shared" si="72"/>
        <v>22.086755597903764</v>
      </c>
      <c r="X181" s="59">
        <f t="shared" si="72"/>
        <v>21.618678322993045</v>
      </c>
      <c r="Y181" s="59"/>
      <c r="Z181" s="59"/>
      <c r="AA181" s="59"/>
      <c r="AC181" s="60">
        <f t="shared" si="73"/>
        <v>21.852716960448404</v>
      </c>
      <c r="AD181" s="60">
        <f t="shared" si="74"/>
        <v>0.33098061520868932</v>
      </c>
      <c r="AE181" s="60">
        <f t="shared" si="75"/>
        <v>1.5145970901821344</v>
      </c>
      <c r="AG181" s="82" t="b">
        <f t="shared" si="76"/>
        <v>0</v>
      </c>
    </row>
    <row r="182" spans="1:33" s="10" customFormat="1">
      <c r="A182" s="10" t="str">
        <f>'Analyte List'!B179</f>
        <v>5-Br-Ace</v>
      </c>
      <c r="B182" s="10" t="str">
        <f>'Analyte List'!E179</f>
        <v>HPAH</v>
      </c>
      <c r="C182" s="10">
        <f>'Analyte List'!H179</f>
        <v>100</v>
      </c>
      <c r="E182" s="10" t="s">
        <v>404</v>
      </c>
      <c r="F182" s="10" t="s">
        <v>404</v>
      </c>
      <c r="G182" s="10" t="s">
        <v>404</v>
      </c>
      <c r="H182" s="10" t="s">
        <v>404</v>
      </c>
      <c r="I182" s="10" t="s">
        <v>404</v>
      </c>
      <c r="K182" s="10" t="s">
        <v>404</v>
      </c>
      <c r="L182" s="10" t="s">
        <v>404</v>
      </c>
      <c r="M182" s="10" t="s">
        <v>404</v>
      </c>
      <c r="N182" s="10" t="s">
        <v>404</v>
      </c>
      <c r="O182" s="10" t="s">
        <v>404</v>
      </c>
      <c r="Q182" s="10">
        <f>'Raw Data-Sorted'!O180</f>
        <v>135554</v>
      </c>
      <c r="R182" s="10">
        <f>'Raw Data-Sorted'!P180</f>
        <v>149861</v>
      </c>
      <c r="S182" s="10">
        <f>'Raw Data-Sorted'!Q180</f>
        <v>177425</v>
      </c>
      <c r="W182" s="59">
        <f t="shared" si="72"/>
        <v>3.2290138161029063</v>
      </c>
      <c r="X182" s="59">
        <f t="shared" si="72"/>
        <v>3.5218321112991164</v>
      </c>
      <c r="Y182" s="59">
        <f t="shared" si="72"/>
        <v>3.3662511620847324</v>
      </c>
      <c r="Z182" s="59"/>
      <c r="AA182" s="59"/>
      <c r="AC182" s="60">
        <f t="shared" si="73"/>
        <v>3.372365696495585</v>
      </c>
      <c r="AD182" s="60">
        <f t="shared" si="74"/>
        <v>0.14650487755941727</v>
      </c>
      <c r="AE182" s="60">
        <f t="shared" si="75"/>
        <v>4.344276117849815</v>
      </c>
      <c r="AG182" s="82" t="b">
        <f t="shared" si="76"/>
        <v>0</v>
      </c>
    </row>
    <row r="183" spans="1:33" s="10" customFormat="1">
      <c r="A183" s="10" t="str">
        <f>'Analyte List'!B180</f>
        <v>9-Br-Flu</v>
      </c>
      <c r="B183" s="10" t="str">
        <f>'Analyte List'!E180</f>
        <v>HPAH</v>
      </c>
      <c r="C183" s="10">
        <f>'Analyte List'!H180</f>
        <v>100</v>
      </c>
      <c r="E183" s="10" t="s">
        <v>404</v>
      </c>
      <c r="F183" s="10" t="s">
        <v>404</v>
      </c>
      <c r="G183" s="10" t="s">
        <v>404</v>
      </c>
      <c r="H183" s="10" t="s">
        <v>404</v>
      </c>
      <c r="I183" s="10" t="s">
        <v>404</v>
      </c>
      <c r="K183" s="10" t="s">
        <v>404</v>
      </c>
      <c r="L183" s="10" t="s">
        <v>404</v>
      </c>
      <c r="M183" s="10" t="s">
        <v>404</v>
      </c>
      <c r="N183" s="10" t="s">
        <v>404</v>
      </c>
      <c r="O183" s="10" t="s">
        <v>404</v>
      </c>
      <c r="Q183" s="10">
        <f>'Raw Data-Sorted'!O181</f>
        <v>67634</v>
      </c>
      <c r="R183" s="10">
        <f>'Raw Data-Sorted'!P181</f>
        <v>76566</v>
      </c>
      <c r="S183" s="10">
        <f>'Raw Data-Sorted'!Q181</f>
        <v>97121</v>
      </c>
      <c r="W183" s="59">
        <f t="shared" si="72"/>
        <v>1.6111005240590757</v>
      </c>
      <c r="X183" s="59">
        <f t="shared" si="72"/>
        <v>1.7993513818386915</v>
      </c>
      <c r="Y183" s="59">
        <f t="shared" si="72"/>
        <v>1.8426584704118998</v>
      </c>
      <c r="Z183" s="59"/>
      <c r="AA183" s="59"/>
      <c r="AC183" s="60">
        <f t="shared" si="73"/>
        <v>1.7510367921032224</v>
      </c>
      <c r="AD183" s="60">
        <f t="shared" si="74"/>
        <v>0.1231076574213171</v>
      </c>
      <c r="AE183" s="60">
        <f t="shared" si="75"/>
        <v>7.0305580086326351</v>
      </c>
      <c r="AG183" s="82" t="b">
        <f t="shared" si="76"/>
        <v>0</v>
      </c>
    </row>
    <row r="184" spans="1:33" s="10" customFormat="1">
      <c r="A184" s="10" t="str">
        <f>'Analyte List'!B181</f>
        <v>2-Br-Flu</v>
      </c>
      <c r="B184" s="10" t="str">
        <f>'Analyte List'!E181</f>
        <v>HPAH</v>
      </c>
      <c r="C184" s="10">
        <f>'Analyte List'!H181</f>
        <v>100</v>
      </c>
      <c r="E184" s="10" t="s">
        <v>404</v>
      </c>
      <c r="F184" s="10" t="s">
        <v>404</v>
      </c>
      <c r="G184" s="10" t="s">
        <v>404</v>
      </c>
      <c r="H184" s="10" t="s">
        <v>404</v>
      </c>
      <c r="I184" s="10" t="s">
        <v>404</v>
      </c>
      <c r="K184" s="10" t="s">
        <v>404</v>
      </c>
      <c r="L184" s="10" t="s">
        <v>404</v>
      </c>
      <c r="M184" s="10" t="s">
        <v>404</v>
      </c>
      <c r="N184" s="10" t="s">
        <v>404</v>
      </c>
      <c r="O184" s="10" t="s">
        <v>404</v>
      </c>
      <c r="Q184" s="10">
        <f>'Raw Data-Sorted'!O182</f>
        <v>0</v>
      </c>
      <c r="R184" s="10">
        <f>'Raw Data-Sorted'!P182</f>
        <v>0</v>
      </c>
      <c r="S184" s="10">
        <f>'Raw Data-Sorted'!Q182</f>
        <v>0</v>
      </c>
      <c r="W184" s="59">
        <f t="shared" si="72"/>
        <v>0</v>
      </c>
      <c r="X184" s="59">
        <f t="shared" si="72"/>
        <v>0</v>
      </c>
      <c r="Y184" s="59">
        <f t="shared" si="72"/>
        <v>0</v>
      </c>
      <c r="Z184" s="59"/>
      <c r="AA184" s="59"/>
      <c r="AC184" s="60" t="s">
        <v>404</v>
      </c>
      <c r="AD184" s="60">
        <f t="shared" si="74"/>
        <v>0</v>
      </c>
      <c r="AE184" s="60" t="e">
        <f t="shared" si="75"/>
        <v>#VALUE!</v>
      </c>
      <c r="AG184" s="82" t="e">
        <f t="shared" si="76"/>
        <v>#VALUE!</v>
      </c>
    </row>
    <row r="185" spans="1:33" s="10" customFormat="1">
      <c r="A185" s="10" t="str">
        <f>'Analyte List'!B182</f>
        <v xml:space="preserve">1-Cl-Ant </v>
      </c>
      <c r="B185" s="10" t="str">
        <f>'Analyte List'!E182</f>
        <v>HPAH</v>
      </c>
      <c r="C185" s="10">
        <f>'Analyte List'!H182</f>
        <v>100</v>
      </c>
      <c r="E185" s="10" t="s">
        <v>404</v>
      </c>
      <c r="F185" s="10" t="s">
        <v>404</v>
      </c>
      <c r="G185" s="10" t="s">
        <v>404</v>
      </c>
      <c r="H185" s="10" t="s">
        <v>404</v>
      </c>
      <c r="I185" s="10" t="s">
        <v>404</v>
      </c>
      <c r="K185" s="10" t="s">
        <v>404</v>
      </c>
      <c r="L185" s="10" t="s">
        <v>404</v>
      </c>
      <c r="M185" s="10" t="s">
        <v>404</v>
      </c>
      <c r="N185" s="10" t="s">
        <v>404</v>
      </c>
      <c r="O185" s="10" t="s">
        <v>404</v>
      </c>
      <c r="Q185" s="10">
        <f>'Raw Data-Sorted'!O183</f>
        <v>176307</v>
      </c>
      <c r="R185" s="10">
        <f>'Raw Data-Sorted'!P183</f>
        <v>200643</v>
      </c>
      <c r="S185" s="10">
        <f>'Raw Data-Sorted'!Q183</f>
        <v>242193</v>
      </c>
      <c r="W185" s="59">
        <f t="shared" ref="W185:AA189" si="77">(Q185/Q$213)/($C185/$B$6)</f>
        <v>2.5359521309494699</v>
      </c>
      <c r="X185" s="59">
        <f t="shared" si="77"/>
        <v>2.9115406381959863</v>
      </c>
      <c r="Y185" s="59">
        <f t="shared" si="77"/>
        <v>2.4849992817713571</v>
      </c>
      <c r="Z185" s="59"/>
      <c r="AA185" s="59"/>
      <c r="AC185" s="60">
        <f t="shared" si="73"/>
        <v>2.6441640169722711</v>
      </c>
      <c r="AD185" s="60">
        <f t="shared" si="74"/>
        <v>0.23295222985109937</v>
      </c>
      <c r="AE185" s="60">
        <f t="shared" si="75"/>
        <v>8.8100521887384229</v>
      </c>
      <c r="AG185" s="82" t="b">
        <f t="shared" si="76"/>
        <v>0</v>
      </c>
    </row>
    <row r="186" spans="1:33" s="10" customFormat="1">
      <c r="A186" s="10" t="str">
        <f>'Analyte List'!B183</f>
        <v>2,7-Cl2-Flu</v>
      </c>
      <c r="B186" s="10" t="str">
        <f>'Analyte List'!E183</f>
        <v>HPAH</v>
      </c>
      <c r="C186" s="10">
        <f>'Analyte List'!H183</f>
        <v>100</v>
      </c>
      <c r="E186" s="10" t="s">
        <v>404</v>
      </c>
      <c r="F186" s="10" t="s">
        <v>404</v>
      </c>
      <c r="G186" s="10" t="s">
        <v>404</v>
      </c>
      <c r="H186" s="10" t="s">
        <v>404</v>
      </c>
      <c r="I186" s="10" t="s">
        <v>404</v>
      </c>
      <c r="K186" s="10" t="s">
        <v>404</v>
      </c>
      <c r="L186" s="10" t="s">
        <v>404</v>
      </c>
      <c r="M186" s="10" t="s">
        <v>404</v>
      </c>
      <c r="N186" s="10" t="s">
        <v>404</v>
      </c>
      <c r="O186" s="10" t="s">
        <v>404</v>
      </c>
      <c r="Q186" s="10">
        <f>'Raw Data-Sorted'!O184</f>
        <v>150922</v>
      </c>
      <c r="R186" s="10">
        <f>'Raw Data-Sorted'!P184</f>
        <v>154237</v>
      </c>
      <c r="S186" s="10">
        <f>'Raw Data-Sorted'!Q184</f>
        <v>190466</v>
      </c>
      <c r="W186" s="59">
        <f t="shared" si="77"/>
        <v>2.1708211670957813</v>
      </c>
      <c r="X186" s="59">
        <f t="shared" si="77"/>
        <v>2.2381408442528987</v>
      </c>
      <c r="Y186" s="59">
        <f t="shared" si="77"/>
        <v>1.9542590958527426</v>
      </c>
      <c r="Z186" s="59"/>
      <c r="AA186" s="59"/>
      <c r="AC186" s="60">
        <f t="shared" si="73"/>
        <v>2.1210737024004742</v>
      </c>
      <c r="AD186" s="60">
        <f t="shared" si="74"/>
        <v>0.14833515918820631</v>
      </c>
      <c r="AE186" s="60">
        <f t="shared" si="75"/>
        <v>6.9933995702427296</v>
      </c>
      <c r="AG186" s="82" t="b">
        <f t="shared" si="76"/>
        <v>0</v>
      </c>
    </row>
    <row r="187" spans="1:33" s="10" customFormat="1">
      <c r="A187" s="10" t="str">
        <f>'Analyte List'!B184</f>
        <v>1,2-Br2-Acy</v>
      </c>
      <c r="B187" s="10" t="str">
        <f>'Analyte List'!E184</f>
        <v>HPAH</v>
      </c>
      <c r="C187" s="10">
        <f>'Analyte List'!H184</f>
        <v>100</v>
      </c>
      <c r="E187" s="10" t="s">
        <v>404</v>
      </c>
      <c r="F187" s="10" t="s">
        <v>404</v>
      </c>
      <c r="G187" s="10" t="s">
        <v>404</v>
      </c>
      <c r="H187" s="10" t="s">
        <v>404</v>
      </c>
      <c r="I187" s="10" t="s">
        <v>404</v>
      </c>
      <c r="K187" s="10" t="s">
        <v>404</v>
      </c>
      <c r="L187" s="10" t="s">
        <v>404</v>
      </c>
      <c r="M187" s="10" t="s">
        <v>404</v>
      </c>
      <c r="N187" s="10" t="s">
        <v>404</v>
      </c>
      <c r="O187" s="10" t="s">
        <v>404</v>
      </c>
      <c r="Q187" s="10">
        <f>'Raw Data-Sorted'!O185</f>
        <v>0</v>
      </c>
      <c r="R187" s="10">
        <f>'Raw Data-Sorted'!P185</f>
        <v>0</v>
      </c>
      <c r="S187" s="10">
        <f>'Raw Data-Sorted'!Q185</f>
        <v>0</v>
      </c>
      <c r="W187" s="59" t="s">
        <v>404</v>
      </c>
      <c r="X187" s="59">
        <f t="shared" si="77"/>
        <v>0</v>
      </c>
      <c r="Y187" s="59">
        <f t="shared" si="77"/>
        <v>0</v>
      </c>
      <c r="Z187" s="59"/>
      <c r="AA187" s="59"/>
      <c r="AC187" s="60" t="s">
        <v>404</v>
      </c>
      <c r="AD187" s="60">
        <f t="shared" si="74"/>
        <v>0</v>
      </c>
      <c r="AE187" s="60" t="e">
        <f t="shared" si="75"/>
        <v>#VALUE!</v>
      </c>
      <c r="AG187" s="82" t="e">
        <f t="shared" si="76"/>
        <v>#VALUE!</v>
      </c>
    </row>
    <row r="188" spans="1:33" s="10" customFormat="1">
      <c r="A188" s="10" t="str">
        <f>'Analyte List'!B185</f>
        <v>3-Br-Phe</v>
      </c>
      <c r="B188" s="10" t="str">
        <f>'Analyte List'!E185</f>
        <v>HPAH</v>
      </c>
      <c r="C188" s="10">
        <f>'Analyte List'!H185</f>
        <v>100</v>
      </c>
      <c r="E188" s="10" t="s">
        <v>404</v>
      </c>
      <c r="F188" s="10" t="s">
        <v>404</v>
      </c>
      <c r="G188" s="10" t="s">
        <v>404</v>
      </c>
      <c r="H188" s="10" t="s">
        <v>404</v>
      </c>
      <c r="I188" s="10" t="s">
        <v>404</v>
      </c>
      <c r="K188" s="10" t="s">
        <v>404</v>
      </c>
      <c r="L188" s="10" t="s">
        <v>404</v>
      </c>
      <c r="M188" s="10" t="s">
        <v>404</v>
      </c>
      <c r="N188" s="10" t="s">
        <v>404</v>
      </c>
      <c r="O188" s="10" t="s">
        <v>404</v>
      </c>
      <c r="Q188" s="10">
        <f>'Raw Data-Sorted'!O186</f>
        <v>95118</v>
      </c>
      <c r="R188" s="10">
        <f>'Raw Data-Sorted'!P186</f>
        <v>99757</v>
      </c>
      <c r="S188" s="10">
        <f>'Raw Data-Sorted'!Q186</f>
        <v>129373</v>
      </c>
      <c r="W188" s="59">
        <f t="shared" si="77"/>
        <v>1.3681515469700674</v>
      </c>
      <c r="X188" s="59">
        <f t="shared" si="77"/>
        <v>1.4475788312800197</v>
      </c>
      <c r="Y188" s="59">
        <f t="shared" si="77"/>
        <v>1.3274199175063102</v>
      </c>
      <c r="Z188" s="59"/>
      <c r="AA188" s="59"/>
      <c r="AC188" s="60">
        <f t="shared" si="73"/>
        <v>1.3810500985854659</v>
      </c>
      <c r="AD188" s="60">
        <f t="shared" si="74"/>
        <v>6.1109087827840844E-2</v>
      </c>
      <c r="AE188" s="60">
        <f t="shared" si="75"/>
        <v>4.4248277372726408</v>
      </c>
      <c r="AG188" s="82" t="b">
        <f t="shared" si="76"/>
        <v>0</v>
      </c>
    </row>
    <row r="189" spans="1:33" s="10" customFormat="1">
      <c r="A189" s="10" t="str">
        <f>'Analyte List'!B186</f>
        <v>1-Br-Ant</v>
      </c>
      <c r="B189" s="10" t="str">
        <f>'Analyte List'!E186</f>
        <v>HPAH</v>
      </c>
      <c r="C189" s="10">
        <f>'Analyte List'!H186</f>
        <v>100</v>
      </c>
      <c r="E189" s="10" t="s">
        <v>404</v>
      </c>
      <c r="F189" s="10" t="s">
        <v>404</v>
      </c>
      <c r="G189" s="10" t="s">
        <v>404</v>
      </c>
      <c r="H189" s="10" t="s">
        <v>404</v>
      </c>
      <c r="I189" s="10" t="s">
        <v>404</v>
      </c>
      <c r="K189" s="10" t="s">
        <v>404</v>
      </c>
      <c r="L189" s="10" t="s">
        <v>404</v>
      </c>
      <c r="M189" s="10" t="s">
        <v>404</v>
      </c>
      <c r="N189" s="10" t="s">
        <v>404</v>
      </c>
      <c r="O189" s="10" t="s">
        <v>404</v>
      </c>
      <c r="Q189" s="10">
        <f>'Raw Data-Sorted'!O187</f>
        <v>95118</v>
      </c>
      <c r="R189" s="10">
        <f>'Raw Data-Sorted'!P187</f>
        <v>99757</v>
      </c>
      <c r="S189" s="10">
        <f>'Raw Data-Sorted'!Q187</f>
        <v>129373</v>
      </c>
      <c r="W189" s="59">
        <f t="shared" si="77"/>
        <v>1.3681515469700674</v>
      </c>
      <c r="X189" s="59">
        <f t="shared" si="77"/>
        <v>1.4475788312800197</v>
      </c>
      <c r="Y189" s="59">
        <f t="shared" si="77"/>
        <v>1.3274199175063102</v>
      </c>
      <c r="Z189" s="59"/>
      <c r="AA189" s="59"/>
      <c r="AC189" s="60">
        <f t="shared" si="73"/>
        <v>1.3810500985854659</v>
      </c>
      <c r="AD189" s="60">
        <f t="shared" si="74"/>
        <v>6.1109087827840844E-2</v>
      </c>
      <c r="AE189" s="60">
        <f t="shared" si="75"/>
        <v>4.4248277372726408</v>
      </c>
      <c r="AG189" s="82" t="b">
        <f t="shared" si="76"/>
        <v>0</v>
      </c>
    </row>
    <row r="190" spans="1:33" s="10" customFormat="1">
      <c r="A190" s="10" t="str">
        <f>'Analyte List'!B187</f>
        <v xml:space="preserve">1,4-Cl2-Ant </v>
      </c>
      <c r="B190" s="10" t="str">
        <f>'Analyte List'!E187</f>
        <v>HPAH</v>
      </c>
      <c r="C190" s="10">
        <f>'Analyte List'!H187</f>
        <v>100</v>
      </c>
      <c r="E190" s="10" t="s">
        <v>404</v>
      </c>
      <c r="F190" s="10" t="s">
        <v>404</v>
      </c>
      <c r="G190" s="10" t="s">
        <v>404</v>
      </c>
      <c r="H190" s="10" t="s">
        <v>404</v>
      </c>
      <c r="I190" s="10" t="s">
        <v>404</v>
      </c>
      <c r="K190" s="10" t="s">
        <v>404</v>
      </c>
      <c r="L190" s="10" t="s">
        <v>404</v>
      </c>
      <c r="M190" s="10" t="s">
        <v>404</v>
      </c>
      <c r="N190" s="10" t="s">
        <v>404</v>
      </c>
      <c r="O190" s="10" t="s">
        <v>404</v>
      </c>
      <c r="Q190" s="10">
        <f>'Raw Data-Sorted'!O188</f>
        <v>280487</v>
      </c>
      <c r="R190" s="10">
        <f>'Raw Data-Sorted'!P188</f>
        <v>266447</v>
      </c>
      <c r="S190" s="10">
        <f>'Raw Data-Sorted'!Q188</f>
        <v>353964</v>
      </c>
      <c r="W190" s="59">
        <f t="shared" ref="W190:AA193" si="78">(Q190/Q$214)/($C190/$B$6)</f>
        <v>4.0349713726731302</v>
      </c>
      <c r="X190" s="59">
        <f t="shared" si="78"/>
        <v>3.8668185644210955</v>
      </c>
      <c r="Y190" s="59">
        <f t="shared" si="78"/>
        <v>3.630027689467747</v>
      </c>
      <c r="Z190" s="59"/>
      <c r="AA190" s="59"/>
      <c r="AC190" s="60">
        <f t="shared" si="73"/>
        <v>3.8439392088539908</v>
      </c>
      <c r="AD190" s="60">
        <f t="shared" si="74"/>
        <v>0.20343904572465912</v>
      </c>
      <c r="AE190" s="60">
        <f t="shared" si="75"/>
        <v>5.2924626189733956</v>
      </c>
      <c r="AG190" s="82" t="b">
        <f t="shared" si="76"/>
        <v>0</v>
      </c>
    </row>
    <row r="191" spans="1:33" s="10" customFormat="1">
      <c r="A191" s="10" t="str">
        <f>'Analyte List'!B188</f>
        <v xml:space="preserve">1,5-Cl2-Ant </v>
      </c>
      <c r="B191" s="10" t="str">
        <f>'Analyte List'!E188</f>
        <v>HPAH</v>
      </c>
      <c r="C191" s="10">
        <f>'Analyte List'!H188</f>
        <v>100</v>
      </c>
      <c r="E191" s="10" t="s">
        <v>404</v>
      </c>
      <c r="F191" s="10" t="s">
        <v>404</v>
      </c>
      <c r="G191" s="10" t="s">
        <v>404</v>
      </c>
      <c r="H191" s="10" t="s">
        <v>404</v>
      </c>
      <c r="I191" s="10" t="s">
        <v>404</v>
      </c>
      <c r="K191" s="10" t="s">
        <v>404</v>
      </c>
      <c r="L191" s="10" t="s">
        <v>404</v>
      </c>
      <c r="M191" s="10" t="s">
        <v>404</v>
      </c>
      <c r="N191" s="10" t="s">
        <v>404</v>
      </c>
      <c r="O191" s="10" t="s">
        <v>404</v>
      </c>
      <c r="Q191" s="10">
        <f>'Raw Data-Sorted'!O189</f>
        <v>280487</v>
      </c>
      <c r="R191" s="10">
        <f>'Raw Data-Sorted'!P189</f>
        <v>266447</v>
      </c>
      <c r="S191" s="10">
        <f>'Raw Data-Sorted'!Q189</f>
        <v>353964</v>
      </c>
      <c r="W191" s="59">
        <f t="shared" si="78"/>
        <v>4.0349713726731302</v>
      </c>
      <c r="X191" s="59">
        <f t="shared" si="78"/>
        <v>3.8668185644210955</v>
      </c>
      <c r="Y191" s="59">
        <f t="shared" si="78"/>
        <v>3.630027689467747</v>
      </c>
      <c r="Z191" s="59"/>
      <c r="AA191" s="59"/>
      <c r="AC191" s="60">
        <f t="shared" si="73"/>
        <v>3.8439392088539908</v>
      </c>
      <c r="AD191" s="60">
        <f t="shared" si="74"/>
        <v>0.20343904572465912</v>
      </c>
      <c r="AE191" s="60">
        <f t="shared" si="75"/>
        <v>5.2924626189733956</v>
      </c>
      <c r="AG191" s="82" t="b">
        <f t="shared" si="76"/>
        <v>0</v>
      </c>
    </row>
    <row r="192" spans="1:33" s="10" customFormat="1">
      <c r="A192" s="10" t="str">
        <f>'Analyte List'!B189</f>
        <v>5,6-Br2-1,2-H2-Acy</v>
      </c>
      <c r="B192" s="10" t="str">
        <f>'Analyte List'!E189</f>
        <v>HPAH</v>
      </c>
      <c r="C192" s="10">
        <f>'Analyte List'!H189</f>
        <v>100</v>
      </c>
      <c r="E192" s="10" t="s">
        <v>404</v>
      </c>
      <c r="F192" s="10" t="s">
        <v>404</v>
      </c>
      <c r="G192" s="10" t="s">
        <v>404</v>
      </c>
      <c r="H192" s="10" t="s">
        <v>404</v>
      </c>
      <c r="I192" s="10" t="s">
        <v>404</v>
      </c>
      <c r="K192" s="10" t="s">
        <v>404</v>
      </c>
      <c r="L192" s="10" t="s">
        <v>404</v>
      </c>
      <c r="M192" s="10" t="s">
        <v>404</v>
      </c>
      <c r="N192" s="10" t="s">
        <v>404</v>
      </c>
      <c r="O192" s="10" t="s">
        <v>404</v>
      </c>
      <c r="Q192" s="10">
        <f>'Raw Data-Sorted'!O190</f>
        <v>151390</v>
      </c>
      <c r="R192" s="10">
        <f>'Raw Data-Sorted'!P190</f>
        <v>147845</v>
      </c>
      <c r="S192" s="10">
        <f>'Raw Data-Sorted'!Q190</f>
        <v>177593</v>
      </c>
      <c r="W192" s="59">
        <f t="shared" si="78"/>
        <v>2.177834680783727</v>
      </c>
      <c r="X192" s="59">
        <f t="shared" si="78"/>
        <v>2.1456041563869621</v>
      </c>
      <c r="Y192" s="59">
        <f t="shared" si="78"/>
        <v>1.8212798687314122</v>
      </c>
      <c r="Z192" s="59"/>
      <c r="AA192" s="59"/>
      <c r="AC192" s="60">
        <f>AVERAGE(W192:AA192)</f>
        <v>2.0482395686340342</v>
      </c>
      <c r="AD192" s="60">
        <f t="shared" ref="AD192:AD193" si="79">STDEV(W192:AA192)</f>
        <v>0.19721239999208628</v>
      </c>
      <c r="AE192" s="60">
        <f t="shared" ref="AE192:AE193" si="80">AD192/AC192*100</f>
        <v>9.6283854199539132</v>
      </c>
      <c r="AG192" s="82" t="b">
        <f t="shared" ref="AG192:AG193" si="81">AE192&lt;=AH192</f>
        <v>0</v>
      </c>
    </row>
    <row r="193" spans="1:33" s="10" customFormat="1">
      <c r="A193" s="10" t="str">
        <f>'Analyte List'!B190</f>
        <v>2,7-Br2-Flu</v>
      </c>
      <c r="B193" s="10" t="str">
        <f>'Analyte List'!E190</f>
        <v>HPAH</v>
      </c>
      <c r="C193" s="10">
        <f>'Analyte List'!H190</f>
        <v>100</v>
      </c>
      <c r="E193" s="10" t="s">
        <v>404</v>
      </c>
      <c r="F193" s="10" t="s">
        <v>404</v>
      </c>
      <c r="G193" s="10" t="s">
        <v>404</v>
      </c>
      <c r="H193" s="10" t="s">
        <v>404</v>
      </c>
      <c r="I193" s="10" t="s">
        <v>404</v>
      </c>
      <c r="K193" s="10" t="s">
        <v>404</v>
      </c>
      <c r="L193" s="10" t="s">
        <v>404</v>
      </c>
      <c r="M193" s="10" t="s">
        <v>404</v>
      </c>
      <c r="N193" s="10" t="s">
        <v>404</v>
      </c>
      <c r="O193" s="10" t="s">
        <v>404</v>
      </c>
      <c r="Q193" s="10">
        <f>'Raw Data-Sorted'!O191</f>
        <v>44391</v>
      </c>
      <c r="R193" s="10">
        <f>'Raw Data-Sorted'!P191</f>
        <v>49108</v>
      </c>
      <c r="S193" s="10">
        <f>'Raw Data-Sorted'!Q191</f>
        <v>73835</v>
      </c>
      <c r="W193" s="59">
        <f t="shared" si="78"/>
        <v>0.63859078746727282</v>
      </c>
      <c r="X193" s="59">
        <f t="shared" si="78"/>
        <v>0.71268104374074825</v>
      </c>
      <c r="Y193" s="59">
        <f t="shared" si="78"/>
        <v>0.75720438929340583</v>
      </c>
      <c r="Z193" s="59"/>
      <c r="AA193" s="59"/>
      <c r="AC193" s="60">
        <f>AVERAGE(W193:AA193)</f>
        <v>0.70282540683380901</v>
      </c>
      <c r="AD193" s="60">
        <f t="shared" si="79"/>
        <v>5.9917833895036403E-2</v>
      </c>
      <c r="AE193" s="60">
        <f t="shared" si="80"/>
        <v>8.5252800073012516</v>
      </c>
      <c r="AG193" s="82" t="b">
        <f t="shared" si="81"/>
        <v>0</v>
      </c>
    </row>
    <row r="194" spans="1:33" s="10" customFormat="1">
      <c r="A194" s="10" t="str">
        <f>'Analyte List'!B191</f>
        <v xml:space="preserve">3-Br-Flt </v>
      </c>
      <c r="B194" s="10" t="str">
        <f>'Analyte List'!E191</f>
        <v>HPAH</v>
      </c>
      <c r="C194" s="10">
        <f>'Analyte List'!H191</f>
        <v>100</v>
      </c>
      <c r="E194" s="10" t="s">
        <v>404</v>
      </c>
      <c r="F194" s="10" t="s">
        <v>404</v>
      </c>
      <c r="G194" s="10" t="s">
        <v>404</v>
      </c>
      <c r="H194" s="10" t="s">
        <v>404</v>
      </c>
      <c r="I194" s="10" t="s">
        <v>404</v>
      </c>
      <c r="K194" s="10" t="s">
        <v>404</v>
      </c>
      <c r="L194" s="10" t="s">
        <v>404</v>
      </c>
      <c r="M194" s="10" t="s">
        <v>404</v>
      </c>
      <c r="N194" s="10" t="s">
        <v>404</v>
      </c>
      <c r="O194" s="10" t="s">
        <v>404</v>
      </c>
      <c r="Q194" s="10">
        <f>'Raw Data-Sorted'!O192</f>
        <v>61019</v>
      </c>
      <c r="R194" s="10">
        <f>'Raw Data-Sorted'!P192</f>
        <v>59833</v>
      </c>
      <c r="S194" s="10">
        <f>'Raw Data-Sorted'!Q192</f>
        <v>104257</v>
      </c>
      <c r="W194" s="59">
        <f t="shared" ref="W194:AA197" si="82">(Q194/Q$215)/($C194/$B$6)</f>
        <v>1.0014278211777063</v>
      </c>
      <c r="X194" s="59">
        <f t="shared" si="82"/>
        <v>0.93078933449488188</v>
      </c>
      <c r="Y194" s="59">
        <f t="shared" si="82"/>
        <v>1.0031656531444846</v>
      </c>
      <c r="Z194" s="59"/>
      <c r="AA194" s="59"/>
      <c r="AC194" s="60">
        <f t="shared" si="73"/>
        <v>0.97846093627235753</v>
      </c>
      <c r="AD194" s="60">
        <f t="shared" si="74"/>
        <v>4.1293961144565176E-2</v>
      </c>
      <c r="AE194" s="60">
        <f t="shared" si="75"/>
        <v>4.2202973684246174</v>
      </c>
      <c r="AG194" s="82" t="b">
        <f t="shared" si="76"/>
        <v>0</v>
      </c>
    </row>
    <row r="195" spans="1:33" s="10" customFormat="1">
      <c r="A195" s="10" t="str">
        <f>'Analyte List'!B192</f>
        <v xml:space="preserve">9,10-Br2-Ant </v>
      </c>
      <c r="B195" s="10" t="str">
        <f>'Analyte List'!E192</f>
        <v>HPAH</v>
      </c>
      <c r="C195" s="10">
        <f>'Analyte List'!H192</f>
        <v>100</v>
      </c>
      <c r="E195" s="10" t="s">
        <v>404</v>
      </c>
      <c r="F195" s="10" t="s">
        <v>404</v>
      </c>
      <c r="G195" s="10" t="s">
        <v>404</v>
      </c>
      <c r="H195" s="10" t="s">
        <v>404</v>
      </c>
      <c r="I195" s="10" t="s">
        <v>404</v>
      </c>
      <c r="K195" s="10" t="s">
        <v>404</v>
      </c>
      <c r="L195" s="10" t="s">
        <v>404</v>
      </c>
      <c r="M195" s="10" t="s">
        <v>404</v>
      </c>
      <c r="N195" s="10" t="s">
        <v>404</v>
      </c>
      <c r="O195" s="10" t="s">
        <v>404</v>
      </c>
      <c r="Q195" s="10">
        <f>'Raw Data-Sorted'!O193</f>
        <v>262734</v>
      </c>
      <c r="R195" s="10">
        <f>'Raw Data-Sorted'!P193</f>
        <v>280797</v>
      </c>
      <c r="S195" s="10">
        <f>'Raw Data-Sorted'!Q193</f>
        <v>428495</v>
      </c>
      <c r="W195" s="59">
        <f t="shared" si="82"/>
        <v>4.3119214862469635</v>
      </c>
      <c r="X195" s="59">
        <f t="shared" si="82"/>
        <v>4.3682057185526277</v>
      </c>
      <c r="Y195" s="59">
        <f t="shared" si="82"/>
        <v>4.1229986144253719</v>
      </c>
      <c r="Z195" s="59"/>
      <c r="AA195" s="59"/>
      <c r="AC195" s="60">
        <f t="shared" si="73"/>
        <v>4.2677086064083207</v>
      </c>
      <c r="AD195" s="60">
        <f t="shared" si="74"/>
        <v>0.12844343126971658</v>
      </c>
      <c r="AE195" s="60">
        <f t="shared" si="75"/>
        <v>3.0096579479875465</v>
      </c>
      <c r="AG195" s="82" t="b">
        <f t="shared" si="76"/>
        <v>0</v>
      </c>
    </row>
    <row r="196" spans="1:33" s="10" customFormat="1">
      <c r="A196" s="10" t="str">
        <f>'Analyte List'!B193</f>
        <v>2,7-Br2-Phe</v>
      </c>
      <c r="B196" s="10" t="str">
        <f>'Analyte List'!E193</f>
        <v>HPAH</v>
      </c>
      <c r="C196" s="10">
        <f>'Analyte List'!H193</f>
        <v>100</v>
      </c>
      <c r="E196" s="10" t="s">
        <v>404</v>
      </c>
      <c r="F196" s="10" t="s">
        <v>404</v>
      </c>
      <c r="G196" s="10" t="s">
        <v>404</v>
      </c>
      <c r="H196" s="10" t="s">
        <v>404</v>
      </c>
      <c r="I196" s="10" t="s">
        <v>404</v>
      </c>
      <c r="K196" s="10" t="s">
        <v>404</v>
      </c>
      <c r="L196" s="10" t="s">
        <v>404</v>
      </c>
      <c r="M196" s="10" t="s">
        <v>404</v>
      </c>
      <c r="N196" s="10" t="s">
        <v>404</v>
      </c>
      <c r="O196" s="10" t="s">
        <v>404</v>
      </c>
      <c r="Q196" s="10">
        <f>'Raw Data-Sorted'!O194</f>
        <v>262734</v>
      </c>
      <c r="R196" s="10">
        <f>'Raw Data-Sorted'!P194</f>
        <v>280797</v>
      </c>
      <c r="S196" s="10">
        <f>'Raw Data-Sorted'!Q194</f>
        <v>428495</v>
      </c>
      <c r="W196" s="59">
        <f t="shared" si="82"/>
        <v>4.3119214862469635</v>
      </c>
      <c r="X196" s="59">
        <f t="shared" si="82"/>
        <v>4.3682057185526277</v>
      </c>
      <c r="Y196" s="59">
        <f t="shared" si="82"/>
        <v>4.1229986144253719</v>
      </c>
      <c r="Z196" s="59"/>
      <c r="AA196" s="59"/>
      <c r="AC196" s="60">
        <f t="shared" ref="AC196" si="83">AVERAGE(W196:AA196)</f>
        <v>4.2677086064083207</v>
      </c>
      <c r="AD196" s="60">
        <f t="shared" ref="AD196" si="84">STDEV(W196:AA196)</f>
        <v>0.12844343126971658</v>
      </c>
      <c r="AE196" s="60">
        <f t="shared" ref="AE196" si="85">AD196/AC196*100</f>
        <v>3.0096579479875465</v>
      </c>
      <c r="AG196" s="82" t="b">
        <f t="shared" ref="AG196" si="86">AE196&lt;=AH196</f>
        <v>0</v>
      </c>
    </row>
    <row r="197" spans="1:33" s="10" customFormat="1">
      <c r="A197" s="10" t="str">
        <f>'Analyte List'!B194</f>
        <v>4-Br-Pyr</v>
      </c>
      <c r="B197" s="10" t="str">
        <f>'Analyte List'!E194</f>
        <v>HPAH</v>
      </c>
      <c r="C197" s="10">
        <f>'Analyte List'!H194</f>
        <v>100</v>
      </c>
      <c r="E197" s="10" t="s">
        <v>404</v>
      </c>
      <c r="F197" s="10" t="s">
        <v>404</v>
      </c>
      <c r="G197" s="10" t="s">
        <v>404</v>
      </c>
      <c r="H197" s="10" t="s">
        <v>404</v>
      </c>
      <c r="I197" s="10" t="s">
        <v>404</v>
      </c>
      <c r="K197" s="10" t="s">
        <v>404</v>
      </c>
      <c r="L197" s="10" t="s">
        <v>404</v>
      </c>
      <c r="M197" s="10" t="s">
        <v>404</v>
      </c>
      <c r="N197" s="10" t="s">
        <v>404</v>
      </c>
      <c r="O197" s="10" t="s">
        <v>404</v>
      </c>
      <c r="Q197" s="10">
        <f>'Raw Data-Sorted'!O195</f>
        <v>75107</v>
      </c>
      <c r="R197" s="10">
        <f>'Raw Data-Sorted'!P195</f>
        <v>73565</v>
      </c>
      <c r="S197" s="10">
        <f>'Raw Data-Sorted'!Q195</f>
        <v>108472</v>
      </c>
      <c r="W197" s="59">
        <f t="shared" si="82"/>
        <v>1.2326363815400774</v>
      </c>
      <c r="X197" s="59">
        <f t="shared" si="82"/>
        <v>1.1444105659438102</v>
      </c>
      <c r="Y197" s="59">
        <f t="shared" si="82"/>
        <v>1.0437225771688092</v>
      </c>
      <c r="Z197" s="59"/>
      <c r="AA197" s="59"/>
      <c r="AC197" s="60">
        <f t="shared" si="73"/>
        <v>1.1402565082175657</v>
      </c>
      <c r="AD197" s="60">
        <f t="shared" si="74"/>
        <v>9.4525385570232781E-2</v>
      </c>
      <c r="AE197" s="60">
        <f t="shared" si="75"/>
        <v>8.2898352159369519</v>
      </c>
      <c r="AG197" s="82" t="b">
        <f t="shared" si="76"/>
        <v>0</v>
      </c>
    </row>
    <row r="198" spans="1:33" s="10" customFormat="1">
      <c r="A198" s="10" t="str">
        <f>'Analyte List'!B195</f>
        <v>9-Br-1,5-Cl2-Ant</v>
      </c>
      <c r="B198" s="10" t="str">
        <f>'Analyte List'!E195</f>
        <v>HPAH</v>
      </c>
      <c r="C198" s="10">
        <f>'Analyte List'!H195</f>
        <v>100</v>
      </c>
      <c r="E198" s="10" t="s">
        <v>404</v>
      </c>
      <c r="F198" s="10" t="s">
        <v>404</v>
      </c>
      <c r="G198" s="10" t="s">
        <v>404</v>
      </c>
      <c r="H198" s="10" t="s">
        <v>404</v>
      </c>
      <c r="I198" s="10" t="s">
        <v>404</v>
      </c>
      <c r="K198" s="10" t="s">
        <v>404</v>
      </c>
      <c r="L198" s="10" t="s">
        <v>404</v>
      </c>
      <c r="M198" s="10" t="s">
        <v>404</v>
      </c>
      <c r="N198" s="10" t="s">
        <v>404</v>
      </c>
      <c r="O198" s="10" t="s">
        <v>404</v>
      </c>
      <c r="Q198" s="10">
        <f>'Raw Data-Sorted'!O196</f>
        <v>39624</v>
      </c>
      <c r="R198" s="10">
        <f>'Raw Data-Sorted'!P196</f>
        <v>43037</v>
      </c>
      <c r="S198" s="10">
        <f>'Raw Data-Sorted'!Q196</f>
        <v>60671</v>
      </c>
      <c r="W198" s="59">
        <f t="shared" ref="W198:AA199" si="87">(Q198/Q$217)/($C198/$B$6)</f>
        <v>1.102872411489646</v>
      </c>
      <c r="X198" s="59">
        <f t="shared" si="87"/>
        <v>1.0217953892542557</v>
      </c>
      <c r="Y198" s="59">
        <f t="shared" si="87"/>
        <v>1.1649353891054319</v>
      </c>
      <c r="Z198" s="59"/>
      <c r="AA198" s="59"/>
      <c r="AC198" s="60">
        <f t="shared" si="73"/>
        <v>1.0965343966164447</v>
      </c>
      <c r="AD198" s="60">
        <f t="shared" si="74"/>
        <v>7.1780169362772983E-2</v>
      </c>
      <c r="AE198" s="60">
        <f t="shared" si="75"/>
        <v>6.5460937280457125</v>
      </c>
      <c r="AG198" s="82" t="b">
        <f t="shared" si="76"/>
        <v>0</v>
      </c>
    </row>
    <row r="199" spans="1:33" s="10" customFormat="1">
      <c r="A199" s="10" t="str">
        <f>'Analyte List'!B196</f>
        <v>1,5,9,10-Cl4-Ant</v>
      </c>
      <c r="B199" s="10" t="str">
        <f>'Analyte List'!E196</f>
        <v>HPAH</v>
      </c>
      <c r="C199" s="10">
        <f>'Analyte List'!H196</f>
        <v>100</v>
      </c>
      <c r="E199" s="10" t="s">
        <v>404</v>
      </c>
      <c r="F199" s="10" t="s">
        <v>404</v>
      </c>
      <c r="G199" s="10" t="s">
        <v>404</v>
      </c>
      <c r="H199" s="10" t="s">
        <v>404</v>
      </c>
      <c r="I199" s="10" t="s">
        <v>404</v>
      </c>
      <c r="K199" s="10" t="s">
        <v>404</v>
      </c>
      <c r="L199" s="10" t="s">
        <v>404</v>
      </c>
      <c r="M199" s="10" t="s">
        <v>404</v>
      </c>
      <c r="N199" s="10" t="s">
        <v>404</v>
      </c>
      <c r="O199" s="10" t="s">
        <v>404</v>
      </c>
      <c r="Q199" s="10">
        <f>'Raw Data-Sorted'!O197</f>
        <v>151562</v>
      </c>
      <c r="R199" s="10">
        <f>'Raw Data-Sorted'!P197</f>
        <v>153905</v>
      </c>
      <c r="S199" s="10">
        <f>'Raw Data-Sorted'!Q197</f>
        <v>174396</v>
      </c>
      <c r="W199" s="59">
        <f t="shared" si="87"/>
        <v>4.218492540636829</v>
      </c>
      <c r="X199" s="59">
        <f t="shared" si="87"/>
        <v>3.6540516156603906</v>
      </c>
      <c r="Y199" s="59">
        <f t="shared" si="87"/>
        <v>3.3485532151840403</v>
      </c>
      <c r="Z199" s="59"/>
      <c r="AA199" s="59"/>
      <c r="AC199" s="60">
        <f t="shared" si="73"/>
        <v>3.7403657904937533</v>
      </c>
      <c r="AD199" s="60">
        <f t="shared" si="74"/>
        <v>0.4413459075092761</v>
      </c>
      <c r="AE199" s="60">
        <f t="shared" si="75"/>
        <v>11.799538660923735</v>
      </c>
      <c r="AG199" s="82" t="b">
        <f t="shared" si="76"/>
        <v>0</v>
      </c>
    </row>
    <row r="200" spans="1:33" s="10" customFormat="1">
      <c r="A200" s="10" t="str">
        <f>'Analyte List'!B197</f>
        <v xml:space="preserve">1,6-Br2-Pyr </v>
      </c>
      <c r="B200" s="10" t="str">
        <f>'Analyte List'!E197</f>
        <v>HPAH</v>
      </c>
      <c r="C200" s="10">
        <f>'Analyte List'!H197</f>
        <v>100</v>
      </c>
      <c r="E200" s="10" t="s">
        <v>404</v>
      </c>
      <c r="F200" s="10" t="s">
        <v>404</v>
      </c>
      <c r="G200" s="10" t="s">
        <v>404</v>
      </c>
      <c r="H200" s="10" t="s">
        <v>404</v>
      </c>
      <c r="I200" s="10" t="s">
        <v>404</v>
      </c>
      <c r="K200" s="10" t="s">
        <v>404</v>
      </c>
      <c r="L200" s="10" t="s">
        <v>404</v>
      </c>
      <c r="M200" s="10" t="s">
        <v>404</v>
      </c>
      <c r="N200" s="10" t="s">
        <v>404</v>
      </c>
      <c r="O200" s="10" t="s">
        <v>404</v>
      </c>
      <c r="Q200" s="10">
        <f>'Raw Data-Sorted'!O198</f>
        <v>112912</v>
      </c>
      <c r="R200" s="10">
        <f>'Raw Data-Sorted'!P198</f>
        <v>114114</v>
      </c>
      <c r="S200" s="10">
        <f>'Raw Data-Sorted'!Q198</f>
        <v>137208</v>
      </c>
      <c r="W200" s="59">
        <f t="shared" ref="W200:AA201" si="88">(Q200/Q$219)/($C200/$B$6)</f>
        <v>2.6109235536234565</v>
      </c>
      <c r="X200" s="59">
        <f t="shared" si="88"/>
        <v>2.7208221072458931</v>
      </c>
      <c r="Y200" s="59">
        <f t="shared" si="88"/>
        <v>2.6364352554618296</v>
      </c>
      <c r="Z200" s="59"/>
      <c r="AA200" s="59"/>
      <c r="AC200" s="60">
        <f t="shared" si="73"/>
        <v>2.6560603054437268</v>
      </c>
      <c r="AD200" s="60">
        <f t="shared" si="74"/>
        <v>5.751764913632907E-2</v>
      </c>
      <c r="AE200" s="60">
        <f t="shared" si="75"/>
        <v>2.1655249701388111</v>
      </c>
      <c r="AG200" s="82" t="b">
        <f t="shared" si="76"/>
        <v>0</v>
      </c>
    </row>
    <row r="201" spans="1:33" s="10" customFormat="1">
      <c r="A201" s="10" t="str">
        <f>'Analyte List'!B198</f>
        <v xml:space="preserve">4-Br-BaA </v>
      </c>
      <c r="B201" s="10" t="str">
        <f>'Analyte List'!E198</f>
        <v>HPAH</v>
      </c>
      <c r="C201" s="10">
        <f>'Analyte List'!H198</f>
        <v>100</v>
      </c>
      <c r="E201" s="10" t="s">
        <v>404</v>
      </c>
      <c r="F201" s="10" t="s">
        <v>404</v>
      </c>
      <c r="G201" s="10" t="s">
        <v>404</v>
      </c>
      <c r="H201" s="10" t="s">
        <v>404</v>
      </c>
      <c r="I201" s="10" t="s">
        <v>404</v>
      </c>
      <c r="K201" s="10" t="s">
        <v>404</v>
      </c>
      <c r="L201" s="10" t="s">
        <v>404</v>
      </c>
      <c r="M201" s="10" t="s">
        <v>404</v>
      </c>
      <c r="N201" s="10" t="s">
        <v>404</v>
      </c>
      <c r="O201" s="10" t="s">
        <v>404</v>
      </c>
      <c r="Q201" s="10">
        <f>'Raw Data-Sorted'!O199</f>
        <v>137979</v>
      </c>
      <c r="R201" s="10">
        <f>'Raw Data-Sorted'!P199</f>
        <v>127918</v>
      </c>
      <c r="S201" s="10">
        <f>'Raw Data-Sorted'!Q199</f>
        <v>155050</v>
      </c>
      <c r="W201" s="59">
        <f t="shared" si="88"/>
        <v>3.190560976737733</v>
      </c>
      <c r="X201" s="59">
        <f t="shared" si="88"/>
        <v>3.0499511218139768</v>
      </c>
      <c r="Y201" s="59">
        <f t="shared" si="88"/>
        <v>2.9792671444766827</v>
      </c>
      <c r="Z201" s="59"/>
      <c r="AA201" s="59"/>
      <c r="AC201" s="60">
        <f t="shared" si="73"/>
        <v>3.073259747676131</v>
      </c>
      <c r="AD201" s="60">
        <f t="shared" si="74"/>
        <v>0.10755807695183388</v>
      </c>
      <c r="AE201" s="60">
        <f t="shared" si="75"/>
        <v>3.4998043049620113</v>
      </c>
      <c r="AG201" s="82" t="b">
        <f t="shared" si="76"/>
        <v>0</v>
      </c>
    </row>
    <row r="202" spans="1:33" s="10" customFormat="1">
      <c r="A202" s="10" t="str">
        <f>'Analyte List'!B199</f>
        <v>2,3,9,10-Br4-Ant</v>
      </c>
      <c r="B202" s="10" t="str">
        <f>'Analyte List'!E199</f>
        <v>HPAH</v>
      </c>
      <c r="C202" s="10">
        <f>'Analyte List'!H199</f>
        <v>100</v>
      </c>
      <c r="E202" s="10" t="s">
        <v>404</v>
      </c>
      <c r="F202" s="10" t="s">
        <v>404</v>
      </c>
      <c r="G202" s="10" t="s">
        <v>404</v>
      </c>
      <c r="H202" s="10" t="s">
        <v>404</v>
      </c>
      <c r="I202" s="10" t="s">
        <v>404</v>
      </c>
      <c r="K202" s="10" t="s">
        <v>404</v>
      </c>
      <c r="L202" s="10" t="s">
        <v>404</v>
      </c>
      <c r="M202" s="10" t="s">
        <v>404</v>
      </c>
      <c r="N202" s="10" t="s">
        <v>404</v>
      </c>
      <c r="O202" s="10" t="s">
        <v>404</v>
      </c>
      <c r="Q202" s="10">
        <f>'Raw Data-Sorted'!O200</f>
        <v>0</v>
      </c>
      <c r="R202" s="10">
        <f>'Raw Data-Sorted'!P200</f>
        <v>0</v>
      </c>
      <c r="S202" s="10">
        <f>'Raw Data-Sorted'!Q200</f>
        <v>0</v>
      </c>
      <c r="W202" s="59">
        <f>(Q202/Q$220)/($C202/$B$6)</f>
        <v>0</v>
      </c>
      <c r="X202" s="59">
        <f>(R202/R$220)/($C202/$B$6)</f>
        <v>0</v>
      </c>
      <c r="Y202" s="59">
        <f>(S202/S$220)/($C202/$B$6)</f>
        <v>0</v>
      </c>
      <c r="Z202" s="59"/>
      <c r="AA202" s="59"/>
      <c r="AC202" s="60" t="s">
        <v>404</v>
      </c>
      <c r="AD202" s="60">
        <f t="shared" si="74"/>
        <v>0</v>
      </c>
      <c r="AE202" s="60" t="e">
        <f t="shared" si="75"/>
        <v>#VALUE!</v>
      </c>
      <c r="AG202" s="82" t="e">
        <f t="shared" si="76"/>
        <v>#VALUE!</v>
      </c>
    </row>
    <row r="203" spans="1:33" s="69" customFormat="1">
      <c r="A203" s="10"/>
      <c r="B203" s="76"/>
      <c r="C203" s="76"/>
      <c r="W203" s="59"/>
      <c r="X203" s="59"/>
      <c r="Y203" s="59"/>
      <c r="Z203" s="59"/>
      <c r="AA203" s="59"/>
      <c r="AB203" s="10"/>
      <c r="AC203" s="60"/>
      <c r="AD203" s="60"/>
      <c r="AE203" s="60"/>
      <c r="AF203" s="10"/>
      <c r="AG203" s="29"/>
    </row>
    <row r="204" spans="1:33" s="10" customFormat="1">
      <c r="A204" s="10" t="str">
        <f>'Analyte List'!B201</f>
        <v>INTERNAL STANDARDS (RIS and IPIS)</v>
      </c>
    </row>
    <row r="205" spans="1:33" s="10" customFormat="1"/>
    <row r="206" spans="1:33" s="10" customFormat="1">
      <c r="A206" s="10" t="str">
        <f>'Analyte List'!B203</f>
        <v>Ant-d10</v>
      </c>
      <c r="B206" s="10" t="str">
        <f>'Analyte List'!E203</f>
        <v>ALL</v>
      </c>
      <c r="C206" s="10">
        <f>'Analyte List'!H203</f>
        <v>100</v>
      </c>
      <c r="E206" s="10">
        <f>'Raw Data-Sorted'!C204</f>
        <v>36201</v>
      </c>
      <c r="F206" s="10">
        <f>'Raw Data-Sorted'!D204</f>
        <v>30844</v>
      </c>
      <c r="G206" s="10">
        <f>'Raw Data-Sorted'!E204</f>
        <v>38872</v>
      </c>
      <c r="H206" s="10">
        <f>'Raw Data-Sorted'!F204</f>
        <v>0</v>
      </c>
      <c r="I206" s="10">
        <f>'Raw Data-Sorted'!G204</f>
        <v>0</v>
      </c>
      <c r="K206" s="10">
        <f>'Raw Data-Sorted'!I204</f>
        <v>36586</v>
      </c>
      <c r="L206" s="10">
        <f>'Raw Data-Sorted'!J204</f>
        <v>41162</v>
      </c>
      <c r="M206" s="10">
        <f>'Raw Data-Sorted'!K204</f>
        <v>557</v>
      </c>
      <c r="N206" s="10">
        <f>'Raw Data-Sorted'!L204</f>
        <v>0</v>
      </c>
      <c r="O206" s="10">
        <f>'Raw Data-Sorted'!M204</f>
        <v>0</v>
      </c>
      <c r="Q206" s="10">
        <f>'Raw Data-Sorted'!O204</f>
        <v>37686</v>
      </c>
      <c r="R206" s="10">
        <f>'Raw Data-Sorted'!P204</f>
        <v>38940</v>
      </c>
      <c r="S206" s="10">
        <f>'Raw Data-Sorted'!Q204</f>
        <v>48689</v>
      </c>
      <c r="T206" s="10">
        <f>'Raw Data-Sorted'!R204</f>
        <v>0</v>
      </c>
      <c r="U206" s="10">
        <f>'Raw Data-Sorted'!S204</f>
        <v>0</v>
      </c>
      <c r="W206" s="10" t="s">
        <v>404</v>
      </c>
      <c r="X206" s="10" t="s">
        <v>404</v>
      </c>
      <c r="Y206" s="10" t="s">
        <v>404</v>
      </c>
      <c r="AC206" s="10" t="s">
        <v>404</v>
      </c>
      <c r="AD206" s="10" t="s">
        <v>404</v>
      </c>
      <c r="AE206" s="10" t="s">
        <v>404</v>
      </c>
      <c r="AG206" s="10" t="s">
        <v>404</v>
      </c>
    </row>
    <row r="207" spans="1:33" s="10" customFormat="1">
      <c r="E207" s="82"/>
      <c r="F207" s="82"/>
      <c r="G207" s="82"/>
      <c r="H207" s="82"/>
      <c r="I207" s="82"/>
      <c r="K207" s="82"/>
      <c r="L207" s="82"/>
      <c r="M207" s="82"/>
      <c r="N207" s="82"/>
      <c r="O207" s="82"/>
      <c r="Q207" s="82"/>
      <c r="R207" s="82"/>
      <c r="S207" s="82"/>
      <c r="T207" s="82"/>
      <c r="U207" s="82"/>
    </row>
    <row r="208" spans="1:33" s="10" customFormat="1">
      <c r="A208" s="10" t="str">
        <f>'Analyte List'!B205</f>
        <v>Nap-d8</v>
      </c>
      <c r="B208" s="10" t="str">
        <f>'Analyte List'!E205</f>
        <v>ALL</v>
      </c>
      <c r="C208" s="10">
        <f>'Analyte List'!H205</f>
        <v>100</v>
      </c>
      <c r="E208" s="10">
        <f>'Raw Data-Sorted'!C206</f>
        <v>39348</v>
      </c>
      <c r="F208" s="10">
        <f>'Raw Data-Sorted'!D206</f>
        <v>25981</v>
      </c>
      <c r="G208" s="10">
        <f>'Raw Data-Sorted'!E206</f>
        <v>31020</v>
      </c>
      <c r="H208" s="10">
        <f>'Raw Data-Sorted'!F206</f>
        <v>0</v>
      </c>
      <c r="I208" s="10">
        <f>'Raw Data-Sorted'!G206</f>
        <v>0</v>
      </c>
      <c r="K208" s="10">
        <f>'Raw Data-Sorted'!I206</f>
        <v>39844</v>
      </c>
      <c r="L208" s="10">
        <f>'Raw Data-Sorted'!J206</f>
        <v>41715</v>
      </c>
      <c r="M208" s="10">
        <f>'Raw Data-Sorted'!K206</f>
        <v>856</v>
      </c>
      <c r="N208" s="10">
        <f>'Raw Data-Sorted'!L206</f>
        <v>0</v>
      </c>
      <c r="O208" s="10">
        <f>'Raw Data-Sorted'!M206</f>
        <v>0</v>
      </c>
      <c r="Q208" s="10">
        <f>'Raw Data-Sorted'!O206</f>
        <v>40163</v>
      </c>
      <c r="R208" s="10">
        <f>'Raw Data-Sorted'!P206</f>
        <v>34799</v>
      </c>
      <c r="S208" s="10">
        <f>'Raw Data-Sorted'!Q206</f>
        <v>47375</v>
      </c>
      <c r="T208" s="10">
        <f>'Raw Data-Sorted'!R206</f>
        <v>0</v>
      </c>
      <c r="U208" s="10">
        <f>'Raw Data-Sorted'!S206</f>
        <v>0</v>
      </c>
      <c r="W208" s="59">
        <f t="shared" ref="W208:W222" si="89">(E208/E$206)/($C208/$B$5)</f>
        <v>1.0869313002403249</v>
      </c>
      <c r="X208" s="59">
        <f t="shared" ref="X208:X222" si="90">(F208/F$206)/($C208/$B$5)</f>
        <v>0.84233562443262866</v>
      </c>
      <c r="Y208" s="59">
        <f t="shared" ref="Y208:Y222" si="91">(G208/G$206)/($C208/$B$5)</f>
        <v>0.79800370446593949</v>
      </c>
      <c r="Z208" s="59"/>
      <c r="AA208" s="59"/>
      <c r="AC208" s="60">
        <f>AVERAGE(W208:AA208)</f>
        <v>0.90909020971296428</v>
      </c>
      <c r="AD208" s="60">
        <f>STDEV(W208:AA208)</f>
        <v>0.15560179912826819</v>
      </c>
      <c r="AE208" s="60">
        <f>AD208/AC208*100</f>
        <v>17.116211071880073</v>
      </c>
      <c r="AG208" s="82" t="b">
        <f t="shared" ref="AG208" si="92">AE208&lt;=AH208</f>
        <v>0</v>
      </c>
    </row>
    <row r="209" spans="1:33" s="10" customFormat="1">
      <c r="A209" s="10" t="str">
        <f>'Analyte List'!B206</f>
        <v>Acy-d8</v>
      </c>
      <c r="B209" s="10" t="str">
        <f>'Analyte List'!E206</f>
        <v>ALL</v>
      </c>
      <c r="C209" s="10">
        <f>'Analyte List'!H206</f>
        <v>100</v>
      </c>
      <c r="E209" s="10">
        <f>'Raw Data-Sorted'!C207</f>
        <v>26032</v>
      </c>
      <c r="F209" s="10">
        <f>'Raw Data-Sorted'!D207</f>
        <v>22822</v>
      </c>
      <c r="G209" s="10">
        <f>'Raw Data-Sorted'!E207</f>
        <v>28885</v>
      </c>
      <c r="H209" s="10">
        <f>'Raw Data-Sorted'!F207</f>
        <v>0</v>
      </c>
      <c r="I209" s="10">
        <f>'Raw Data-Sorted'!G207</f>
        <v>0</v>
      </c>
      <c r="K209" s="10">
        <f>'Raw Data-Sorted'!I207</f>
        <v>28684</v>
      </c>
      <c r="L209" s="10">
        <f>'Raw Data-Sorted'!J207</f>
        <v>33994</v>
      </c>
      <c r="M209" s="10">
        <f>'Raw Data-Sorted'!K207</f>
        <v>666</v>
      </c>
      <c r="N209" s="10">
        <f>'Raw Data-Sorted'!L207</f>
        <v>0</v>
      </c>
      <c r="O209" s="10">
        <f>'Raw Data-Sorted'!M207</f>
        <v>0</v>
      </c>
      <c r="Q209" s="10">
        <f>'Raw Data-Sorted'!O207</f>
        <v>28997</v>
      </c>
      <c r="R209" s="10">
        <f>'Raw Data-Sorted'!P207</f>
        <v>29995</v>
      </c>
      <c r="S209" s="10">
        <f>'Raw Data-Sorted'!Q207</f>
        <v>39700</v>
      </c>
      <c r="T209" s="10">
        <f>'Raw Data-Sorted'!R207</f>
        <v>0</v>
      </c>
      <c r="U209" s="10">
        <f>'Raw Data-Sorted'!S207</f>
        <v>0</v>
      </c>
      <c r="W209" s="59">
        <f t="shared" si="89"/>
        <v>0.71909615756470813</v>
      </c>
      <c r="X209" s="59">
        <f t="shared" si="90"/>
        <v>0.73991700168590324</v>
      </c>
      <c r="Y209" s="59">
        <f t="shared" si="91"/>
        <v>0.74307985182136238</v>
      </c>
      <c r="Z209" s="59"/>
      <c r="AA209" s="59"/>
      <c r="AC209" s="60">
        <f>AVERAGE(W209:AA209)</f>
        <v>0.73403100369065799</v>
      </c>
      <c r="AD209" s="60">
        <f>STDEV(W209:AA209)</f>
        <v>1.3030277312827673E-2</v>
      </c>
      <c r="AE209" s="60">
        <f>AD209/AC209*100</f>
        <v>1.7751671587865261</v>
      </c>
      <c r="AG209" s="82" t="b">
        <f t="shared" ref="AG209:AG222" si="93">AE209&lt;=AH209</f>
        <v>0</v>
      </c>
    </row>
    <row r="210" spans="1:33" s="10" customFormat="1">
      <c r="A210" s="10" t="str">
        <f>'Analyte List'!B207</f>
        <v>Ace-d10</v>
      </c>
      <c r="B210" s="10" t="str">
        <f>'Analyte List'!E207</f>
        <v>ALL</v>
      </c>
      <c r="C210" s="10">
        <f>'Analyte List'!H207</f>
        <v>100</v>
      </c>
      <c r="E210" s="10">
        <f>'Raw Data-Sorted'!C208</f>
        <v>52044</v>
      </c>
      <c r="F210" s="10">
        <f>'Raw Data-Sorted'!D208</f>
        <v>47901</v>
      </c>
      <c r="G210" s="10">
        <f>'Raw Data-Sorted'!E208</f>
        <v>60845</v>
      </c>
      <c r="H210" s="10">
        <f>'Raw Data-Sorted'!F208</f>
        <v>0</v>
      </c>
      <c r="I210" s="10">
        <f>'Raw Data-Sorted'!G208</f>
        <v>0</v>
      </c>
      <c r="K210" s="10">
        <f>'Raw Data-Sorted'!I208</f>
        <v>53731</v>
      </c>
      <c r="L210" s="10">
        <f>'Raw Data-Sorted'!J208</f>
        <v>70598</v>
      </c>
      <c r="M210" s="10">
        <f>'Raw Data-Sorted'!K208</f>
        <v>1647</v>
      </c>
      <c r="N210" s="10">
        <f>'Raw Data-Sorted'!L208</f>
        <v>0</v>
      </c>
      <c r="O210" s="10">
        <f>'Raw Data-Sorted'!M208</f>
        <v>0</v>
      </c>
      <c r="Q210" s="10">
        <f>'Raw Data-Sorted'!O208</f>
        <v>60528</v>
      </c>
      <c r="R210" s="10">
        <f>'Raw Data-Sorted'!P208</f>
        <v>62969</v>
      </c>
      <c r="S210" s="10">
        <f>'Raw Data-Sorted'!Q208</f>
        <v>81291</v>
      </c>
      <c r="T210" s="10">
        <f>'Raw Data-Sorted'!R208</f>
        <v>0</v>
      </c>
      <c r="U210" s="10">
        <f>'Raw Data-Sorted'!S208</f>
        <v>0</v>
      </c>
      <c r="W210" s="59">
        <f t="shared" si="89"/>
        <v>1.4376398442031988</v>
      </c>
      <c r="X210" s="59">
        <f t="shared" si="90"/>
        <v>1.5530086888860071</v>
      </c>
      <c r="Y210" s="59">
        <f t="shared" si="91"/>
        <v>1.5652654867256637</v>
      </c>
      <c r="Z210" s="59"/>
      <c r="AA210" s="59"/>
      <c r="AC210" s="60">
        <f>AVERAGE(W210:AA210)</f>
        <v>1.5186380066049565</v>
      </c>
      <c r="AD210" s="60">
        <f>STDEV(W210:AA210)</f>
        <v>7.0413663501245921E-2</v>
      </c>
      <c r="AE210" s="60">
        <f>AD210/AC210*100</f>
        <v>4.6366325085371471</v>
      </c>
      <c r="AG210" s="82" t="b">
        <f t="shared" si="93"/>
        <v>0</v>
      </c>
    </row>
    <row r="211" spans="1:33" s="10" customFormat="1">
      <c r="A211" s="10" t="str">
        <f>'Analyte List'!B208</f>
        <v>Flu-d10</v>
      </c>
      <c r="B211" s="10" t="str">
        <f>'Analyte List'!E208</f>
        <v>ALL</v>
      </c>
      <c r="C211" s="10">
        <f>'Analyte List'!H208</f>
        <v>100</v>
      </c>
      <c r="E211" s="10">
        <f>'Raw Data-Sorted'!C209</f>
        <v>72090</v>
      </c>
      <c r="F211" s="10">
        <f>'Raw Data-Sorted'!D209</f>
        <v>60635</v>
      </c>
      <c r="G211" s="10">
        <f>'Raw Data-Sorted'!E209</f>
        <v>77196</v>
      </c>
      <c r="H211" s="10">
        <f>'Raw Data-Sorted'!F209</f>
        <v>0</v>
      </c>
      <c r="I211" s="10">
        <f>'Raw Data-Sorted'!G209</f>
        <v>0</v>
      </c>
      <c r="K211" s="10">
        <f>'Raw Data-Sorted'!I209</f>
        <v>80187</v>
      </c>
      <c r="L211" s="10">
        <f>'Raw Data-Sorted'!J209</f>
        <v>89786</v>
      </c>
      <c r="M211" s="10">
        <f>'Raw Data-Sorted'!K209</f>
        <v>2113</v>
      </c>
      <c r="N211" s="10">
        <f>'Raw Data-Sorted'!L209</f>
        <v>0</v>
      </c>
      <c r="O211" s="10">
        <f>'Raw Data-Sorted'!M209</f>
        <v>0</v>
      </c>
      <c r="Q211" s="10">
        <f>'Raw Data-Sorted'!O209</f>
        <v>83590</v>
      </c>
      <c r="R211" s="10">
        <f>'Raw Data-Sorted'!P209</f>
        <v>81628</v>
      </c>
      <c r="S211" s="10">
        <f>'Raw Data-Sorted'!Q209</f>
        <v>103869</v>
      </c>
      <c r="T211" s="10">
        <f>'Raw Data-Sorted'!R209</f>
        <v>0</v>
      </c>
      <c r="U211" s="10">
        <f>'Raw Data-Sorted'!S209</f>
        <v>0</v>
      </c>
      <c r="W211" s="59">
        <f t="shared" si="89"/>
        <v>1.9913814535510068</v>
      </c>
      <c r="X211" s="59">
        <f t="shared" si="90"/>
        <v>1.9658604590844249</v>
      </c>
      <c r="Y211" s="59">
        <f t="shared" si="91"/>
        <v>1.9859024490635933</v>
      </c>
      <c r="Z211" s="59"/>
      <c r="AA211" s="59"/>
      <c r="AC211" s="60">
        <f t="shared" ref="AC211:AC222" si="94">AVERAGE(W211:AA211)</f>
        <v>1.9810481205663415</v>
      </c>
      <c r="AD211" s="60">
        <f t="shared" ref="AD211:AD222" si="95">STDEV(W211:AA211)</f>
        <v>1.3435165369665106E-2</v>
      </c>
      <c r="AE211" s="60">
        <f t="shared" ref="AE211:AE222" si="96">AD211/AC211*100</f>
        <v>0.6781847058729833</v>
      </c>
      <c r="AG211" s="82" t="b">
        <f t="shared" si="93"/>
        <v>0</v>
      </c>
    </row>
    <row r="212" spans="1:33" s="10" customFormat="1">
      <c r="A212" s="10" t="str">
        <f>'Analyte List'!B209</f>
        <v>Phe-d10</v>
      </c>
      <c r="B212" s="10" t="str">
        <f>'Analyte List'!E209</f>
        <v>ALL</v>
      </c>
      <c r="C212" s="10">
        <f>'Analyte List'!H209</f>
        <v>100</v>
      </c>
      <c r="E212" s="10">
        <f>'Raw Data-Sorted'!C210</f>
        <v>39825</v>
      </c>
      <c r="F212" s="10">
        <f>'Raw Data-Sorted'!D210</f>
        <v>32350</v>
      </c>
      <c r="G212" s="10">
        <f>'Raw Data-Sorted'!E210</f>
        <v>39706</v>
      </c>
      <c r="H212" s="10">
        <f>'Raw Data-Sorted'!F210</f>
        <v>0</v>
      </c>
      <c r="I212" s="10">
        <f>'Raw Data-Sorted'!G210</f>
        <v>0</v>
      </c>
      <c r="K212" s="10">
        <f>'Raw Data-Sorted'!I210</f>
        <v>43647</v>
      </c>
      <c r="L212" s="10">
        <f>'Raw Data-Sorted'!J210</f>
        <v>48316</v>
      </c>
      <c r="M212" s="10">
        <f>'Raw Data-Sorted'!K210</f>
        <v>706</v>
      </c>
      <c r="N212" s="10">
        <f>'Raw Data-Sorted'!L210</f>
        <v>0</v>
      </c>
      <c r="O212" s="10">
        <f>'Raw Data-Sorted'!M210</f>
        <v>0</v>
      </c>
      <c r="Q212" s="10">
        <f>'Raw Data-Sorted'!O210</f>
        <v>41980</v>
      </c>
      <c r="R212" s="10">
        <f>'Raw Data-Sorted'!P210</f>
        <v>42552</v>
      </c>
      <c r="S212" s="10">
        <f>'Raw Data-Sorted'!Q210</f>
        <v>52707</v>
      </c>
      <c r="T212" s="10">
        <f>'Raw Data-Sorted'!R210</f>
        <v>0</v>
      </c>
      <c r="U212" s="10">
        <f>'Raw Data-Sorted'!S210</f>
        <v>0</v>
      </c>
      <c r="W212" s="59">
        <f t="shared" si="89"/>
        <v>1.1001077318306125</v>
      </c>
      <c r="X212" s="59">
        <f t="shared" si="90"/>
        <v>1.0488263519647256</v>
      </c>
      <c r="Y212" s="59">
        <f t="shared" si="91"/>
        <v>1.0214550318995679</v>
      </c>
      <c r="Z212" s="59"/>
      <c r="AA212" s="59"/>
      <c r="AC212" s="60">
        <f t="shared" si="94"/>
        <v>1.056796371898302</v>
      </c>
      <c r="AD212" s="60">
        <f t="shared" si="95"/>
        <v>3.9927468175642446E-2</v>
      </c>
      <c r="AE212" s="60">
        <f t="shared" si="96"/>
        <v>3.7781609813744477</v>
      </c>
      <c r="AG212" s="82" t="b">
        <f t="shared" si="93"/>
        <v>0</v>
      </c>
    </row>
    <row r="213" spans="1:33" s="10" customFormat="1">
      <c r="A213" s="10" t="str">
        <f>'Analyte List'!B210</f>
        <v>Flt-d10</v>
      </c>
      <c r="B213" s="10" t="str">
        <f>'Analyte List'!E210</f>
        <v>ALL</v>
      </c>
      <c r="C213" s="10">
        <f>'Analyte List'!H210</f>
        <v>100</v>
      </c>
      <c r="E213" s="10">
        <f>'Raw Data-Sorted'!C211</f>
        <v>71587</v>
      </c>
      <c r="F213" s="10">
        <f>'Raw Data-Sorted'!D211</f>
        <v>54993</v>
      </c>
      <c r="G213" s="10">
        <f>'Raw Data-Sorted'!E211</f>
        <v>68692</v>
      </c>
      <c r="H213" s="10">
        <f>'Raw Data-Sorted'!F211</f>
        <v>0</v>
      </c>
      <c r="I213" s="10">
        <f>'Raw Data-Sorted'!G211</f>
        <v>0</v>
      </c>
      <c r="K213" s="10">
        <f>'Raw Data-Sorted'!I211</f>
        <v>71503</v>
      </c>
      <c r="L213" s="10">
        <f>'Raw Data-Sorted'!J211</f>
        <v>77579</v>
      </c>
      <c r="M213" s="10">
        <f>'Raw Data-Sorted'!K211</f>
        <v>1044</v>
      </c>
      <c r="N213" s="10">
        <f>'Raw Data-Sorted'!L211</f>
        <v>0</v>
      </c>
      <c r="O213" s="10">
        <f>'Raw Data-Sorted'!M211</f>
        <v>0</v>
      </c>
      <c r="Q213" s="10">
        <f>'Raw Data-Sorted'!O211</f>
        <v>69523</v>
      </c>
      <c r="R213" s="10">
        <f>'Raw Data-Sorted'!P211</f>
        <v>68913</v>
      </c>
      <c r="S213" s="10">
        <f>'Raw Data-Sorted'!Q211</f>
        <v>97462</v>
      </c>
      <c r="T213" s="10">
        <f>'Raw Data-Sorted'!R211</f>
        <v>0</v>
      </c>
      <c r="U213" s="10">
        <f>'Raw Data-Sorted'!S211</f>
        <v>0</v>
      </c>
      <c r="W213" s="59">
        <f t="shared" si="89"/>
        <v>1.9774868097566365</v>
      </c>
      <c r="X213" s="59">
        <f t="shared" si="90"/>
        <v>1.7829399559071457</v>
      </c>
      <c r="Y213" s="59">
        <f t="shared" si="91"/>
        <v>1.7671331549701585</v>
      </c>
      <c r="Z213" s="59"/>
      <c r="AA213" s="59"/>
      <c r="AC213" s="60">
        <f t="shared" si="94"/>
        <v>1.8425199735446469</v>
      </c>
      <c r="AD213" s="60">
        <f t="shared" si="95"/>
        <v>0.11715160646261279</v>
      </c>
      <c r="AE213" s="60">
        <f t="shared" si="96"/>
        <v>6.3582272184130568</v>
      </c>
      <c r="AG213" s="82" t="b">
        <f t="shared" si="93"/>
        <v>0</v>
      </c>
    </row>
    <row r="214" spans="1:33" s="10" customFormat="1">
      <c r="A214" s="10" t="str">
        <f>'Analyte List'!B211</f>
        <v>Pyr-d10</v>
      </c>
      <c r="B214" s="10" t="str">
        <f>'Analyte List'!E211</f>
        <v>ALL</v>
      </c>
      <c r="C214" s="10">
        <f>'Analyte List'!H211</f>
        <v>100</v>
      </c>
      <c r="E214" s="10">
        <f>'Raw Data-Sorted'!C212</f>
        <v>71528</v>
      </c>
      <c r="F214" s="10">
        <f>'Raw Data-Sorted'!D212</f>
        <v>55080</v>
      </c>
      <c r="G214" s="10">
        <f>'Raw Data-Sorted'!E212</f>
        <v>68692</v>
      </c>
      <c r="H214" s="10">
        <f>'Raw Data-Sorted'!F212</f>
        <v>0</v>
      </c>
      <c r="I214" s="10">
        <f>'Raw Data-Sorted'!G212</f>
        <v>0</v>
      </c>
      <c r="K214" s="10">
        <f>'Raw Data-Sorted'!I212</f>
        <v>71530</v>
      </c>
      <c r="L214" s="10">
        <f>'Raw Data-Sorted'!J212</f>
        <v>77579</v>
      </c>
      <c r="M214" s="10">
        <f>'Raw Data-Sorted'!K212</f>
        <v>1045</v>
      </c>
      <c r="N214" s="10">
        <f>'Raw Data-Sorted'!L212</f>
        <v>0</v>
      </c>
      <c r="O214" s="10">
        <f>'Raw Data-Sorted'!M212</f>
        <v>0</v>
      </c>
      <c r="Q214" s="10">
        <f>'Raw Data-Sorted'!O212</f>
        <v>69514</v>
      </c>
      <c r="R214" s="10">
        <f>'Raw Data-Sorted'!P212</f>
        <v>68906</v>
      </c>
      <c r="S214" s="10">
        <f>'Raw Data-Sorted'!Q212</f>
        <v>97510</v>
      </c>
      <c r="T214" s="10">
        <f>'Raw Data-Sorted'!R212</f>
        <v>0</v>
      </c>
      <c r="U214" s="10">
        <f>'Raw Data-Sorted'!S212</f>
        <v>0</v>
      </c>
      <c r="W214" s="59">
        <f t="shared" si="89"/>
        <v>1.9758570205242949</v>
      </c>
      <c r="X214" s="59">
        <f t="shared" si="90"/>
        <v>1.7857606017377772</v>
      </c>
      <c r="Y214" s="59">
        <f t="shared" si="91"/>
        <v>1.7671331549701585</v>
      </c>
      <c r="Z214" s="59"/>
      <c r="AA214" s="59"/>
      <c r="AC214" s="60">
        <f t="shared" si="94"/>
        <v>1.842916925744077</v>
      </c>
      <c r="AD214" s="60">
        <f t="shared" si="95"/>
        <v>0.11550561477001943</v>
      </c>
      <c r="AE214" s="60">
        <f t="shared" si="96"/>
        <v>6.2675432167613359</v>
      </c>
      <c r="AG214" s="82" t="b">
        <f t="shared" si="93"/>
        <v>0</v>
      </c>
    </row>
    <row r="215" spans="1:33" s="10" customFormat="1">
      <c r="A215" s="10" t="str">
        <f>'Analyte List'!B212</f>
        <v>BaA-d12</v>
      </c>
      <c r="B215" s="10" t="str">
        <f>'Analyte List'!E212</f>
        <v>ALL</v>
      </c>
      <c r="C215" s="10">
        <f>'Analyte List'!H212</f>
        <v>100</v>
      </c>
      <c r="E215" s="10">
        <f>'Raw Data-Sorted'!C213</f>
        <v>67195</v>
      </c>
      <c r="F215" s="10">
        <f>'Raw Data-Sorted'!D213</f>
        <v>49099</v>
      </c>
      <c r="G215" s="10">
        <f>'Raw Data-Sorted'!E213</f>
        <v>67481</v>
      </c>
      <c r="H215" s="10">
        <f>'Raw Data-Sorted'!F213</f>
        <v>0</v>
      </c>
      <c r="I215" s="10">
        <f>'Raw Data-Sorted'!G213</f>
        <v>0</v>
      </c>
      <c r="K215" s="10">
        <f>'Raw Data-Sorted'!I213</f>
        <v>54980</v>
      </c>
      <c r="L215" s="10">
        <f>'Raw Data-Sorted'!J213</f>
        <v>68724</v>
      </c>
      <c r="M215" s="10">
        <f>'Raw Data-Sorted'!K213</f>
        <v>552</v>
      </c>
      <c r="N215" s="10">
        <f>'Raw Data-Sorted'!L213</f>
        <v>0</v>
      </c>
      <c r="O215" s="10">
        <f>'Raw Data-Sorted'!M213</f>
        <v>0</v>
      </c>
      <c r="Q215" s="10">
        <f>'Raw Data-Sorted'!O213</f>
        <v>60932</v>
      </c>
      <c r="R215" s="10">
        <f>'Raw Data-Sorted'!P213</f>
        <v>64282</v>
      </c>
      <c r="S215" s="10">
        <f>'Raw Data-Sorted'!Q213</f>
        <v>103928</v>
      </c>
      <c r="T215" s="10">
        <f>'Raw Data-Sorted'!R213</f>
        <v>0</v>
      </c>
      <c r="U215" s="10">
        <f>'Raw Data-Sorted'!S213</f>
        <v>0</v>
      </c>
      <c r="W215" s="59">
        <f t="shared" si="89"/>
        <v>1.8561641943592719</v>
      </c>
      <c r="X215" s="59">
        <f t="shared" si="90"/>
        <v>1.5918493061859682</v>
      </c>
      <c r="Y215" s="59">
        <f t="shared" si="91"/>
        <v>1.7359796254373328</v>
      </c>
      <c r="Z215" s="59"/>
      <c r="AA215" s="59"/>
      <c r="AC215" s="60">
        <f t="shared" si="94"/>
        <v>1.7279977086608576</v>
      </c>
      <c r="AD215" s="60">
        <f t="shared" si="95"/>
        <v>0.13233810212514929</v>
      </c>
      <c r="AE215" s="60">
        <f t="shared" si="96"/>
        <v>7.6584651392684462</v>
      </c>
      <c r="AG215" s="82" t="b">
        <f t="shared" si="93"/>
        <v>0</v>
      </c>
    </row>
    <row r="216" spans="1:33" s="10" customFormat="1">
      <c r="A216" s="10" t="str">
        <f>'Analyte List'!B213</f>
        <v>Chr-d12</v>
      </c>
      <c r="B216" s="10" t="str">
        <f>'Analyte List'!E213</f>
        <v>ALL</v>
      </c>
      <c r="C216" s="10">
        <f>'Analyte List'!H213</f>
        <v>100</v>
      </c>
      <c r="E216" s="10">
        <f>'Raw Data-Sorted'!C214</f>
        <v>65041</v>
      </c>
      <c r="F216" s="10">
        <f>'Raw Data-Sorted'!D214</f>
        <v>49165</v>
      </c>
      <c r="G216" s="10">
        <f>'Raw Data-Sorted'!E214</f>
        <v>61541</v>
      </c>
      <c r="H216" s="10">
        <f>'Raw Data-Sorted'!F214</f>
        <v>0</v>
      </c>
      <c r="I216" s="10">
        <f>'Raw Data-Sorted'!G214</f>
        <v>0</v>
      </c>
      <c r="K216" s="10">
        <f>'Raw Data-Sorted'!I214</f>
        <v>56792</v>
      </c>
      <c r="L216" s="10">
        <f>'Raw Data-Sorted'!J214</f>
        <v>66279</v>
      </c>
      <c r="M216" s="10">
        <f>'Raw Data-Sorted'!K214</f>
        <v>436</v>
      </c>
      <c r="N216" s="10">
        <f>'Raw Data-Sorted'!L214</f>
        <v>0</v>
      </c>
      <c r="O216" s="10">
        <f>'Raw Data-Sorted'!M214</f>
        <v>0</v>
      </c>
      <c r="Q216" s="10">
        <f>'Raw Data-Sorted'!O214</f>
        <v>65985</v>
      </c>
      <c r="R216" s="10">
        <f>'Raw Data-Sorted'!P214</f>
        <v>65566</v>
      </c>
      <c r="S216" s="10">
        <f>'Raw Data-Sorted'!Q214</f>
        <v>97730</v>
      </c>
      <c r="T216" s="10">
        <f>'Raw Data-Sorted'!R214</f>
        <v>0</v>
      </c>
      <c r="U216" s="10">
        <f>'Raw Data-Sorted'!S214</f>
        <v>0</v>
      </c>
      <c r="W216" s="59">
        <f t="shared" si="89"/>
        <v>1.7966630756056463</v>
      </c>
      <c r="X216" s="59">
        <f t="shared" si="90"/>
        <v>1.5939891064712748</v>
      </c>
      <c r="Y216" s="59">
        <f t="shared" si="91"/>
        <v>1.5831704054332167</v>
      </c>
      <c r="Z216" s="59"/>
      <c r="AA216" s="59"/>
      <c r="AC216" s="60">
        <f t="shared" si="94"/>
        <v>1.6579408625033791</v>
      </c>
      <c r="AD216" s="60">
        <f t="shared" si="95"/>
        <v>0.12025868109633836</v>
      </c>
      <c r="AE216" s="60">
        <f t="shared" si="96"/>
        <v>7.2534964193328246</v>
      </c>
      <c r="AG216" s="82" t="b">
        <f t="shared" si="93"/>
        <v>0</v>
      </c>
    </row>
    <row r="217" spans="1:33" s="10" customFormat="1">
      <c r="A217" s="10" t="str">
        <f>'Analyte List'!B214</f>
        <v>BbF-d12</v>
      </c>
      <c r="B217" s="10" t="str">
        <f>'Analyte List'!E214</f>
        <v>ALL</v>
      </c>
      <c r="C217" s="10">
        <f>'Analyte List'!H214</f>
        <v>100</v>
      </c>
      <c r="E217" s="10">
        <f>'Raw Data-Sorted'!C215</f>
        <v>48748</v>
      </c>
      <c r="F217" s="10">
        <f>'Raw Data-Sorted'!D215</f>
        <v>40209</v>
      </c>
      <c r="G217" s="10">
        <f>'Raw Data-Sorted'!E215</f>
        <v>45900</v>
      </c>
      <c r="H217" s="10">
        <f>'Raw Data-Sorted'!F215</f>
        <v>0</v>
      </c>
      <c r="I217" s="10">
        <f>'Raw Data-Sorted'!G215</f>
        <v>0</v>
      </c>
      <c r="K217" s="10">
        <f>'Raw Data-Sorted'!I215</f>
        <v>37663</v>
      </c>
      <c r="L217" s="10">
        <f>'Raw Data-Sorted'!J215</f>
        <v>49358</v>
      </c>
      <c r="M217" s="10">
        <f>'Raw Data-Sorted'!K215</f>
        <v>160</v>
      </c>
      <c r="N217" s="10">
        <f>'Raw Data-Sorted'!L215</f>
        <v>0</v>
      </c>
      <c r="O217" s="10">
        <f>'Raw Data-Sorted'!M215</f>
        <v>0</v>
      </c>
      <c r="Q217" s="10">
        <f>'Raw Data-Sorted'!O215</f>
        <v>35928</v>
      </c>
      <c r="R217" s="10">
        <f>'Raw Data-Sorted'!P215</f>
        <v>42119</v>
      </c>
      <c r="S217" s="10">
        <f>'Raw Data-Sorted'!Q215</f>
        <v>52081</v>
      </c>
      <c r="T217" s="10">
        <f>'Raw Data-Sorted'!R215</f>
        <v>0</v>
      </c>
      <c r="U217" s="10">
        <f>'Raw Data-Sorted'!S215</f>
        <v>0</v>
      </c>
      <c r="W217" s="59">
        <f t="shared" si="89"/>
        <v>1.3465926355625535</v>
      </c>
      <c r="X217" s="59">
        <f t="shared" si="90"/>
        <v>1.3036246919984438</v>
      </c>
      <c r="Y217" s="59">
        <f t="shared" si="91"/>
        <v>1.1807985182136242</v>
      </c>
      <c r="Z217" s="59"/>
      <c r="AA217" s="59"/>
      <c r="AC217" s="60">
        <f t="shared" si="94"/>
        <v>1.2770052819248738</v>
      </c>
      <c r="AD217" s="60">
        <f t="shared" si="95"/>
        <v>8.6042821207677089E-2</v>
      </c>
      <c r="AE217" s="60">
        <f t="shared" si="96"/>
        <v>6.7378594611591414</v>
      </c>
      <c r="AG217" s="82" t="b">
        <f t="shared" si="93"/>
        <v>0</v>
      </c>
    </row>
    <row r="218" spans="1:33" s="10" customFormat="1">
      <c r="A218" s="10" t="str">
        <f>'Analyte List'!B215</f>
        <v>BkF-d12</v>
      </c>
      <c r="B218" s="10" t="str">
        <f>'Analyte List'!E215</f>
        <v>ALL</v>
      </c>
      <c r="C218" s="10">
        <f>'Analyte List'!H215</f>
        <v>100</v>
      </c>
      <c r="E218" s="10">
        <f>'Raw Data-Sorted'!C216</f>
        <v>48914</v>
      </c>
      <c r="F218" s="10">
        <f>'Raw Data-Sorted'!D216</f>
        <v>36762</v>
      </c>
      <c r="G218" s="10">
        <f>'Raw Data-Sorted'!E216</f>
        <v>40564</v>
      </c>
      <c r="H218" s="10">
        <f>'Raw Data-Sorted'!F216</f>
        <v>0</v>
      </c>
      <c r="I218" s="10">
        <f>'Raw Data-Sorted'!G216</f>
        <v>0</v>
      </c>
      <c r="K218" s="10">
        <f>'Raw Data-Sorted'!I216</f>
        <v>36328</v>
      </c>
      <c r="L218" s="10">
        <f>'Raw Data-Sorted'!J216</f>
        <v>47454</v>
      </c>
      <c r="M218" s="10">
        <f>'Raw Data-Sorted'!K216</f>
        <v>132</v>
      </c>
      <c r="N218" s="10">
        <f>'Raw Data-Sorted'!L216</f>
        <v>0</v>
      </c>
      <c r="O218" s="10">
        <f>'Raw Data-Sorted'!M216</f>
        <v>0</v>
      </c>
      <c r="Q218" s="10">
        <f>'Raw Data-Sorted'!O216</f>
        <v>40440</v>
      </c>
      <c r="R218" s="10">
        <f>'Raw Data-Sorted'!P216</f>
        <v>38921</v>
      </c>
      <c r="S218" s="10">
        <f>'Raw Data-Sorted'!Q216</f>
        <v>47009</v>
      </c>
      <c r="T218" s="10">
        <f>'Raw Data-Sorted'!R216</f>
        <v>0</v>
      </c>
      <c r="U218" s="10">
        <f>'Raw Data-Sorted'!S216</f>
        <v>0</v>
      </c>
      <c r="W218" s="59">
        <f t="shared" si="89"/>
        <v>1.3511781442501589</v>
      </c>
      <c r="X218" s="59">
        <f t="shared" si="90"/>
        <v>1.1918687589158345</v>
      </c>
      <c r="Y218" s="59">
        <f t="shared" si="91"/>
        <v>1.0435274747890513</v>
      </c>
      <c r="Z218" s="59"/>
      <c r="AA218" s="59"/>
      <c r="AC218" s="60">
        <f t="shared" si="94"/>
        <v>1.1955247926516817</v>
      </c>
      <c r="AD218" s="60">
        <f t="shared" si="95"/>
        <v>0.15385791673480861</v>
      </c>
      <c r="AE218" s="60">
        <f t="shared" si="96"/>
        <v>12.869487749689471</v>
      </c>
      <c r="AG218" s="82" t="b">
        <f t="shared" si="93"/>
        <v>0</v>
      </c>
    </row>
    <row r="219" spans="1:33" s="10" customFormat="1">
      <c r="A219" s="10" t="str">
        <f>'Analyte List'!B216</f>
        <v>BaP-d12</v>
      </c>
      <c r="B219" s="10" t="str">
        <f>'Analyte List'!E216</f>
        <v>ALL</v>
      </c>
      <c r="C219" s="10">
        <f>'Analyte List'!H216</f>
        <v>100</v>
      </c>
      <c r="E219" s="10">
        <f>'Raw Data-Sorted'!C217</f>
        <v>48816</v>
      </c>
      <c r="F219" s="10">
        <f>'Raw Data-Sorted'!D217</f>
        <v>41420</v>
      </c>
      <c r="G219" s="10">
        <f>'Raw Data-Sorted'!E217</f>
        <v>47899</v>
      </c>
      <c r="H219" s="10">
        <f>'Raw Data-Sorted'!F217</f>
        <v>0</v>
      </c>
      <c r="I219" s="10">
        <f>'Raw Data-Sorted'!G217</f>
        <v>0</v>
      </c>
      <c r="K219" s="10">
        <f>'Raw Data-Sorted'!I217</f>
        <v>42600</v>
      </c>
      <c r="L219" s="10">
        <f>'Raw Data-Sorted'!J217</f>
        <v>48534</v>
      </c>
      <c r="M219" s="10">
        <f>'Raw Data-Sorted'!K217</f>
        <v>106</v>
      </c>
      <c r="N219" s="10">
        <f>'Raw Data-Sorted'!L217</f>
        <v>0</v>
      </c>
      <c r="O219" s="10">
        <f>'Raw Data-Sorted'!M217</f>
        <v>0</v>
      </c>
      <c r="Q219" s="10">
        <f>'Raw Data-Sorted'!O217</f>
        <v>43246</v>
      </c>
      <c r="R219" s="10">
        <f>'Raw Data-Sorted'!P217</f>
        <v>41941</v>
      </c>
      <c r="S219" s="10">
        <f>'Raw Data-Sorted'!Q217</f>
        <v>52043</v>
      </c>
      <c r="T219" s="10">
        <f>'Raw Data-Sorted'!R217</f>
        <v>0</v>
      </c>
      <c r="U219" s="10">
        <f>'Raw Data-Sorted'!S217</f>
        <v>0</v>
      </c>
      <c r="W219" s="59">
        <f t="shared" si="89"/>
        <v>1.348471036711693</v>
      </c>
      <c r="X219" s="59">
        <f t="shared" si="90"/>
        <v>1.3428867851121775</v>
      </c>
      <c r="Y219" s="59">
        <f t="shared" si="91"/>
        <v>1.2322237085820127</v>
      </c>
      <c r="Z219" s="59"/>
      <c r="AA219" s="59"/>
      <c r="AC219" s="60">
        <f t="shared" si="94"/>
        <v>1.3078605101352945</v>
      </c>
      <c r="AD219" s="60">
        <f t="shared" si="95"/>
        <v>6.556287271306499E-2</v>
      </c>
      <c r="AE219" s="60">
        <f t="shared" si="96"/>
        <v>5.0129866453634797</v>
      </c>
      <c r="AG219" s="82" t="b">
        <f t="shared" si="93"/>
        <v>0</v>
      </c>
    </row>
    <row r="220" spans="1:33" s="10" customFormat="1">
      <c r="A220" s="10" t="str">
        <f>'Analyte List'!B217</f>
        <v>IcdP-d12</v>
      </c>
      <c r="B220" s="10" t="str">
        <f>'Analyte List'!E217</f>
        <v>ALL</v>
      </c>
      <c r="C220" s="10">
        <f>'Analyte List'!H217</f>
        <v>100</v>
      </c>
      <c r="E220" s="10">
        <f>'Raw Data-Sorted'!C218</f>
        <v>70126</v>
      </c>
      <c r="F220" s="10">
        <f>'Raw Data-Sorted'!D218</f>
        <v>65493</v>
      </c>
      <c r="G220" s="10">
        <f>'Raw Data-Sorted'!E218</f>
        <v>74440</v>
      </c>
      <c r="H220" s="10">
        <f>'Raw Data-Sorted'!F218</f>
        <v>0</v>
      </c>
      <c r="I220" s="10">
        <f>'Raw Data-Sorted'!G218</f>
        <v>0</v>
      </c>
      <c r="K220" s="10">
        <f>'Raw Data-Sorted'!I218</f>
        <v>43104</v>
      </c>
      <c r="L220" s="10">
        <f>'Raw Data-Sorted'!J218</f>
        <v>76905</v>
      </c>
      <c r="M220" s="10">
        <f>'Raw Data-Sorted'!K218</f>
        <v>45</v>
      </c>
      <c r="N220" s="10">
        <f>'Raw Data-Sorted'!L218</f>
        <v>0</v>
      </c>
      <c r="O220" s="10">
        <f>'Raw Data-Sorted'!M218</f>
        <v>0</v>
      </c>
      <c r="Q220" s="10">
        <f>'Raw Data-Sorted'!O218</f>
        <v>66734</v>
      </c>
      <c r="R220" s="10">
        <f>'Raw Data-Sorted'!P218</f>
        <v>63616</v>
      </c>
      <c r="S220" s="10">
        <f>'Raw Data-Sorted'!Q218</f>
        <v>85561</v>
      </c>
      <c r="T220" s="10">
        <f>'Raw Data-Sorted'!R218</f>
        <v>0</v>
      </c>
      <c r="U220" s="10">
        <f>'Raw Data-Sorted'!S218</f>
        <v>0</v>
      </c>
      <c r="W220" s="59">
        <f t="shared" si="89"/>
        <v>1.9371288085964475</v>
      </c>
      <c r="X220" s="59">
        <f t="shared" si="90"/>
        <v>2.123362728569576</v>
      </c>
      <c r="Y220" s="59">
        <f t="shared" si="91"/>
        <v>1.9150030870549495</v>
      </c>
      <c r="Z220" s="59"/>
      <c r="AA220" s="59"/>
      <c r="AC220" s="60">
        <f t="shared" si="94"/>
        <v>1.9918315414069909</v>
      </c>
      <c r="AD220" s="60">
        <f t="shared" si="95"/>
        <v>0.11444530040911334</v>
      </c>
      <c r="AE220" s="60">
        <f t="shared" si="96"/>
        <v>5.7457319070402617</v>
      </c>
      <c r="AG220" s="82" t="b">
        <f t="shared" si="93"/>
        <v>0</v>
      </c>
    </row>
    <row r="221" spans="1:33" s="10" customFormat="1">
      <c r="A221" s="10" t="str">
        <f>'Analyte List'!B218</f>
        <v>DBahA-d14</v>
      </c>
      <c r="B221" s="10" t="str">
        <f>'Analyte List'!E218</f>
        <v>ALL</v>
      </c>
      <c r="C221" s="10">
        <f>'Analyte List'!H218</f>
        <v>100</v>
      </c>
      <c r="E221" s="10">
        <f>'Raw Data-Sorted'!C219</f>
        <v>52991</v>
      </c>
      <c r="F221" s="10">
        <f>'Raw Data-Sorted'!D219</f>
        <v>47948</v>
      </c>
      <c r="G221" s="10">
        <f>'Raw Data-Sorted'!E219</f>
        <v>55190</v>
      </c>
      <c r="H221" s="10">
        <f>'Raw Data-Sorted'!F219</f>
        <v>0</v>
      </c>
      <c r="I221" s="10">
        <f>'Raw Data-Sorted'!G219</f>
        <v>0</v>
      </c>
      <c r="K221" s="10">
        <f>'Raw Data-Sorted'!I219</f>
        <v>34181</v>
      </c>
      <c r="L221" s="10">
        <f>'Raw Data-Sorted'!J219</f>
        <v>59527</v>
      </c>
      <c r="M221" s="10">
        <f>'Raw Data-Sorted'!K219</f>
        <v>19</v>
      </c>
      <c r="N221" s="10">
        <f>'Raw Data-Sorted'!L219</f>
        <v>0</v>
      </c>
      <c r="O221" s="10">
        <f>'Raw Data-Sorted'!M219</f>
        <v>0</v>
      </c>
      <c r="Q221" s="10">
        <f>'Raw Data-Sorted'!O219</f>
        <v>45888</v>
      </c>
      <c r="R221" s="10">
        <f>'Raw Data-Sorted'!P219</f>
        <v>47791</v>
      </c>
      <c r="S221" s="10">
        <f>'Raw Data-Sorted'!Q219</f>
        <v>66277</v>
      </c>
      <c r="T221" s="10">
        <f>'Raw Data-Sorted'!R219</f>
        <v>0</v>
      </c>
      <c r="U221" s="10">
        <f>'Raw Data-Sorted'!S219</f>
        <v>0</v>
      </c>
      <c r="W221" s="59">
        <f t="shared" si="89"/>
        <v>1.4637993425595979</v>
      </c>
      <c r="X221" s="59">
        <f t="shared" si="90"/>
        <v>1.5545324860588769</v>
      </c>
      <c r="Y221" s="59">
        <f t="shared" si="91"/>
        <v>1.4197880222267956</v>
      </c>
      <c r="Z221" s="59"/>
      <c r="AA221" s="59"/>
      <c r="AC221" s="60">
        <f t="shared" si="94"/>
        <v>1.4793732836150901</v>
      </c>
      <c r="AD221" s="60">
        <f t="shared" si="95"/>
        <v>6.8709012242563441E-2</v>
      </c>
      <c r="AE221" s="60">
        <f t="shared" si="96"/>
        <v>4.6444675595777802</v>
      </c>
      <c r="AG221" s="82" t="b">
        <f t="shared" si="93"/>
        <v>0</v>
      </c>
    </row>
    <row r="222" spans="1:33" s="10" customFormat="1">
      <c r="A222" s="10" t="str">
        <f>'Analyte List'!B219</f>
        <v>BghiP-d12</v>
      </c>
      <c r="B222" s="10" t="str">
        <f>'Analyte List'!E219</f>
        <v>ALL</v>
      </c>
      <c r="C222" s="10">
        <f>'Analyte List'!H219</f>
        <v>100</v>
      </c>
      <c r="E222" s="10">
        <f>'Raw Data-Sorted'!C220</f>
        <v>72100</v>
      </c>
      <c r="F222" s="10">
        <f>'Raw Data-Sorted'!D220</f>
        <v>64327</v>
      </c>
      <c r="G222" s="10">
        <f>'Raw Data-Sorted'!E220</f>
        <v>70241</v>
      </c>
      <c r="H222" s="10">
        <f>'Raw Data-Sorted'!F220</f>
        <v>0</v>
      </c>
      <c r="I222" s="10">
        <f>'Raw Data-Sorted'!G220</f>
        <v>0</v>
      </c>
      <c r="K222" s="10">
        <f>'Raw Data-Sorted'!I220</f>
        <v>51209</v>
      </c>
      <c r="L222" s="10">
        <f>'Raw Data-Sorted'!J220</f>
        <v>77546</v>
      </c>
      <c r="M222" s="10">
        <f>'Raw Data-Sorted'!K220</f>
        <v>70</v>
      </c>
      <c r="N222" s="10">
        <f>'Raw Data-Sorted'!L220</f>
        <v>0</v>
      </c>
      <c r="O222" s="10">
        <f>'Raw Data-Sorted'!M220</f>
        <v>0</v>
      </c>
      <c r="Q222" s="10">
        <f>'Raw Data-Sorted'!O220</f>
        <v>65651</v>
      </c>
      <c r="R222" s="10">
        <f>'Raw Data-Sorted'!P220</f>
        <v>64652</v>
      </c>
      <c r="S222" s="10">
        <f>'Raw Data-Sorted'!Q220</f>
        <v>73098</v>
      </c>
      <c r="T222" s="10">
        <f>'Raw Data-Sorted'!R220</f>
        <v>0</v>
      </c>
      <c r="U222" s="10">
        <f>'Raw Data-Sorted'!S220</f>
        <v>0</v>
      </c>
      <c r="W222" s="59">
        <f t="shared" si="89"/>
        <v>1.9916576890141156</v>
      </c>
      <c r="X222" s="59">
        <f t="shared" si="90"/>
        <v>2.0855595901958242</v>
      </c>
      <c r="Y222" s="59">
        <f t="shared" si="91"/>
        <v>1.806981889277629</v>
      </c>
      <c r="Z222" s="59"/>
      <c r="AA222" s="59"/>
      <c r="AC222" s="60">
        <f t="shared" si="94"/>
        <v>1.9613997228291895</v>
      </c>
      <c r="AD222" s="60">
        <f t="shared" si="95"/>
        <v>0.14173229078249222</v>
      </c>
      <c r="AE222" s="60">
        <f t="shared" si="96"/>
        <v>7.226078862601895</v>
      </c>
      <c r="AG222" s="82" t="b">
        <f t="shared" si="93"/>
        <v>0</v>
      </c>
    </row>
    <row r="223" spans="1:33" s="10" customFormat="1">
      <c r="E223" s="82"/>
      <c r="F223" s="82"/>
      <c r="G223" s="82"/>
      <c r="H223" s="82"/>
      <c r="I223" s="82"/>
      <c r="K223" s="82"/>
      <c r="L223" s="82"/>
      <c r="M223" s="82"/>
      <c r="N223" s="82"/>
      <c r="O223" s="82"/>
      <c r="Q223" s="82"/>
      <c r="R223" s="82"/>
      <c r="S223" s="82"/>
      <c r="T223" s="82"/>
      <c r="U223" s="82"/>
      <c r="W223" s="59"/>
      <c r="X223" s="59"/>
      <c r="Y223" s="59"/>
      <c r="Z223" s="59"/>
      <c r="AA223" s="59"/>
      <c r="AC223" s="60"/>
      <c r="AD223" s="60"/>
      <c r="AE223" s="60"/>
      <c r="AG223" s="82"/>
    </row>
    <row r="224" spans="1:33" s="10" customFormat="1">
      <c r="A224" s="10" t="str">
        <f>'Analyte List'!B221</f>
        <v>Qui-d7</v>
      </c>
      <c r="B224" s="10" t="str">
        <f>'Analyte List'!E221</f>
        <v>PAH/APAH and HPAC</v>
      </c>
      <c r="C224" s="10">
        <f>'Analyte List'!H221</f>
        <v>100</v>
      </c>
      <c r="E224" s="10">
        <f>'Raw Data-Sorted'!C222</f>
        <v>0</v>
      </c>
      <c r="F224" s="10">
        <f>'Raw Data-Sorted'!D222</f>
        <v>0</v>
      </c>
      <c r="G224" s="10">
        <f>'Raw Data-Sorted'!E222</f>
        <v>0</v>
      </c>
      <c r="H224" s="10">
        <f>'Raw Data-Sorted'!F222</f>
        <v>0</v>
      </c>
      <c r="I224" s="10">
        <f>'Raw Data-Sorted'!G222</f>
        <v>0</v>
      </c>
      <c r="K224" s="10">
        <f>'Raw Data-Sorted'!I222</f>
        <v>42658</v>
      </c>
      <c r="L224" s="10">
        <f>'Raw Data-Sorted'!J222</f>
        <v>57837</v>
      </c>
      <c r="M224" s="10">
        <f>'Raw Data-Sorted'!K222</f>
        <v>1379</v>
      </c>
      <c r="N224" s="10">
        <f>'Raw Data-Sorted'!L222</f>
        <v>0</v>
      </c>
      <c r="O224" s="10">
        <f>'Raw Data-Sorted'!M222</f>
        <v>0</v>
      </c>
      <c r="Q224" s="10" t="s">
        <v>404</v>
      </c>
      <c r="R224" s="10" t="s">
        <v>404</v>
      </c>
      <c r="S224" s="10" t="s">
        <v>404</v>
      </c>
      <c r="T224" s="10" t="s">
        <v>404</v>
      </c>
      <c r="U224" s="10" t="s">
        <v>404</v>
      </c>
      <c r="W224" s="59">
        <f t="shared" ref="W224:AA228" si="97">(E224/E$206)/($C224/$B$5)</f>
        <v>0</v>
      </c>
      <c r="X224" s="59">
        <f t="shared" si="97"/>
        <v>0</v>
      </c>
      <c r="Y224" s="59">
        <f t="shared" si="97"/>
        <v>0</v>
      </c>
      <c r="Z224" s="59"/>
      <c r="AA224" s="59"/>
      <c r="AC224" s="60">
        <f t="shared" ref="AC224" si="98">AVERAGE(W224:AA224)</f>
        <v>0</v>
      </c>
      <c r="AD224" s="60">
        <f t="shared" ref="AD224" si="99">STDEV(W224:AA224)</f>
        <v>0</v>
      </c>
      <c r="AE224" s="60" t="e">
        <f t="shared" ref="AE224" si="100">AD224/AC224*100</f>
        <v>#DIV/0!</v>
      </c>
      <c r="AG224" s="82" t="e">
        <f t="shared" ref="AG224" si="101">AE224&lt;=AH224</f>
        <v>#DIV/0!</v>
      </c>
    </row>
    <row r="225" spans="1:33" s="10" customFormat="1">
      <c r="A225" s="10" t="str">
        <f>'Analyte List'!B222</f>
        <v>DBF-d8</v>
      </c>
      <c r="B225" s="10" t="str">
        <f>'Analyte List'!E222</f>
        <v>PAH/APAH and HPAC</v>
      </c>
      <c r="C225" s="10">
        <f>'Analyte List'!H222</f>
        <v>100</v>
      </c>
      <c r="E225" s="10">
        <f>'Raw Data-Sorted'!C223</f>
        <v>12</v>
      </c>
      <c r="F225" s="10">
        <f>'Raw Data-Sorted'!D223</f>
        <v>8</v>
      </c>
      <c r="G225" s="10">
        <f>'Raw Data-Sorted'!E223</f>
        <v>12</v>
      </c>
      <c r="H225" s="10">
        <f>'Raw Data-Sorted'!F223</f>
        <v>0</v>
      </c>
      <c r="I225" s="10">
        <f>'Raw Data-Sorted'!G223</f>
        <v>0</v>
      </c>
      <c r="K225" s="10">
        <f>'Raw Data-Sorted'!I223</f>
        <v>96791</v>
      </c>
      <c r="L225" s="10">
        <f>'Raw Data-Sorted'!J223</f>
        <v>112481</v>
      </c>
      <c r="M225" s="10">
        <f>'Raw Data-Sorted'!K223</f>
        <v>2276</v>
      </c>
      <c r="N225" s="10">
        <f>'Raw Data-Sorted'!L223</f>
        <v>0</v>
      </c>
      <c r="O225" s="10">
        <f>'Raw Data-Sorted'!M223</f>
        <v>0</v>
      </c>
      <c r="Q225" s="10" t="s">
        <v>404</v>
      </c>
      <c r="R225" s="10" t="s">
        <v>404</v>
      </c>
      <c r="S225" s="10" t="s">
        <v>404</v>
      </c>
      <c r="T225" s="10" t="s">
        <v>404</v>
      </c>
      <c r="U225" s="10" t="s">
        <v>404</v>
      </c>
      <c r="W225" s="59">
        <f t="shared" si="97"/>
        <v>3.3148255573050466E-4</v>
      </c>
      <c r="X225" s="59">
        <f t="shared" si="97"/>
        <v>2.5936973155232785E-4</v>
      </c>
      <c r="Y225" s="59">
        <f t="shared" si="97"/>
        <v>3.0870549495781024E-4</v>
      </c>
      <c r="Z225" s="59"/>
      <c r="AA225" s="59"/>
      <c r="AC225" s="60">
        <f t="shared" ref="AC225" si="102">AVERAGE(W225:AA225)</f>
        <v>2.9985259408021425E-4</v>
      </c>
      <c r="AD225" s="60">
        <f t="shared" ref="AD225" si="103">STDEV(W225:AA225)</f>
        <v>3.6862518134272453E-5</v>
      </c>
      <c r="AE225" s="60">
        <f t="shared" ref="AE225" si="104">AD225/AC225*100</f>
        <v>12.29354651652981</v>
      </c>
      <c r="AG225" s="82" t="b">
        <f t="shared" ref="AG225:AG228" si="105">AE225&lt;=AH225</f>
        <v>0</v>
      </c>
    </row>
    <row r="226" spans="1:33" s="10" customFormat="1">
      <c r="A226" s="10" t="str">
        <f>'Analyte List'!B223</f>
        <v>DBT-d8</v>
      </c>
      <c r="B226" s="10" t="str">
        <f>'Analyte List'!E223</f>
        <v>PAH/APAH and HPAC</v>
      </c>
      <c r="C226" s="10">
        <f>'Analyte List'!H223</f>
        <v>100</v>
      </c>
      <c r="E226" s="10">
        <f>'Raw Data-Sorted'!C224</f>
        <v>0</v>
      </c>
      <c r="F226" s="10">
        <f>'Raw Data-Sorted'!D224</f>
        <v>0</v>
      </c>
      <c r="G226" s="10">
        <f>'Raw Data-Sorted'!E224</f>
        <v>0</v>
      </c>
      <c r="H226" s="10">
        <f>'Raw Data-Sorted'!F224</f>
        <v>0</v>
      </c>
      <c r="I226" s="10">
        <f>'Raw Data-Sorted'!G224</f>
        <v>0</v>
      </c>
      <c r="K226" s="10">
        <f>'Raw Data-Sorted'!I224</f>
        <v>5031</v>
      </c>
      <c r="L226" s="10">
        <f>'Raw Data-Sorted'!J224</f>
        <v>6027</v>
      </c>
      <c r="M226" s="10">
        <f>'Raw Data-Sorted'!K224</f>
        <v>111</v>
      </c>
      <c r="N226" s="10">
        <f>'Raw Data-Sorted'!L224</f>
        <v>0</v>
      </c>
      <c r="O226" s="10">
        <f>'Raw Data-Sorted'!M224</f>
        <v>0</v>
      </c>
      <c r="Q226" s="10" t="s">
        <v>404</v>
      </c>
      <c r="R226" s="10" t="s">
        <v>404</v>
      </c>
      <c r="S226" s="10" t="s">
        <v>404</v>
      </c>
      <c r="T226" s="10" t="s">
        <v>404</v>
      </c>
      <c r="U226" s="10" t="s">
        <v>404</v>
      </c>
      <c r="W226" s="59">
        <f t="shared" si="97"/>
        <v>0</v>
      </c>
      <c r="X226" s="59">
        <f t="shared" si="97"/>
        <v>0</v>
      </c>
      <c r="Y226" s="59">
        <f t="shared" si="97"/>
        <v>0</v>
      </c>
      <c r="Z226" s="59"/>
      <c r="AA226" s="59"/>
      <c r="AC226" s="60">
        <f t="shared" ref="AC226:AC228" si="106">AVERAGE(W226:AA226)</f>
        <v>0</v>
      </c>
      <c r="AD226" s="60">
        <f t="shared" ref="AD226:AD228" si="107">STDEV(W226:AA226)</f>
        <v>0</v>
      </c>
      <c r="AE226" s="60" t="e">
        <f t="shared" ref="AE226:AE228" si="108">AD226/AC226*100</f>
        <v>#DIV/0!</v>
      </c>
      <c r="AG226" s="82" t="e">
        <f t="shared" si="105"/>
        <v>#DIV/0!</v>
      </c>
    </row>
    <row r="227" spans="1:33" s="10" customFormat="1">
      <c r="A227" s="10" t="str">
        <f>'Analyte List'!B224</f>
        <v>Acr-d8</v>
      </c>
      <c r="B227" s="10" t="str">
        <f>'Analyte List'!E224</f>
        <v>PAH/APAH and HPAC</v>
      </c>
      <c r="C227" s="10">
        <f>'Analyte List'!H224</f>
        <v>100</v>
      </c>
      <c r="E227" s="10">
        <f>'Raw Data-Sorted'!C225</f>
        <v>23686</v>
      </c>
      <c r="F227" s="10">
        <f>'Raw Data-Sorted'!D225</f>
        <v>19310</v>
      </c>
      <c r="G227" s="10">
        <f>'Raw Data-Sorted'!E225</f>
        <v>22853</v>
      </c>
      <c r="H227" s="10">
        <f>'Raw Data-Sorted'!F225</f>
        <v>0</v>
      </c>
      <c r="I227" s="10">
        <f>'Raw Data-Sorted'!G225</f>
        <v>0</v>
      </c>
      <c r="K227" s="10">
        <f>'Raw Data-Sorted'!I225</f>
        <v>37374</v>
      </c>
      <c r="L227" s="10">
        <f>'Raw Data-Sorted'!J225</f>
        <v>46601</v>
      </c>
      <c r="M227" s="10">
        <f>'Raw Data-Sorted'!K225</f>
        <v>480</v>
      </c>
      <c r="N227" s="10">
        <f>'Raw Data-Sorted'!L225</f>
        <v>0</v>
      </c>
      <c r="O227" s="10">
        <f>'Raw Data-Sorted'!M225</f>
        <v>0</v>
      </c>
      <c r="Q227" s="10" t="s">
        <v>404</v>
      </c>
      <c r="R227" s="10" t="s">
        <v>404</v>
      </c>
      <c r="S227" s="10" t="s">
        <v>404</v>
      </c>
      <c r="T227" s="10" t="s">
        <v>404</v>
      </c>
      <c r="U227" s="10" t="s">
        <v>404</v>
      </c>
      <c r="W227" s="59">
        <f t="shared" si="97"/>
        <v>0.65429131791939454</v>
      </c>
      <c r="X227" s="59">
        <f t="shared" si="97"/>
        <v>0.6260536895344313</v>
      </c>
      <c r="Y227" s="59">
        <f t="shared" si="97"/>
        <v>0.58790388968923646</v>
      </c>
      <c r="Z227" s="59"/>
      <c r="AA227" s="59"/>
      <c r="AC227" s="60">
        <f t="shared" si="106"/>
        <v>0.62274963238102077</v>
      </c>
      <c r="AD227" s="60">
        <f t="shared" si="107"/>
        <v>3.3316816354633141E-2</v>
      </c>
      <c r="AE227" s="60">
        <f t="shared" si="108"/>
        <v>5.3499535964797982</v>
      </c>
      <c r="AG227" s="82" t="b">
        <f t="shared" si="105"/>
        <v>0</v>
      </c>
    </row>
    <row r="228" spans="1:33" s="10" customFormat="1">
      <c r="A228" s="10" t="str">
        <f>'Analyte List'!B225</f>
        <v>Car-d8</v>
      </c>
      <c r="B228" s="10" t="str">
        <f>'Analyte List'!E225</f>
        <v>PAH/APAH and HPAC</v>
      </c>
      <c r="C228" s="10">
        <f>'Analyte List'!H225</f>
        <v>100</v>
      </c>
      <c r="E228" s="10">
        <f>'Raw Data-Sorted'!C226</f>
        <v>35</v>
      </c>
      <c r="F228" s="10">
        <f>'Raw Data-Sorted'!D226</f>
        <v>78</v>
      </c>
      <c r="G228" s="10">
        <f>'Raw Data-Sorted'!E226</f>
        <v>59</v>
      </c>
      <c r="H228" s="10">
        <f>'Raw Data-Sorted'!F226</f>
        <v>0</v>
      </c>
      <c r="I228" s="10">
        <f>'Raw Data-Sorted'!G226</f>
        <v>0</v>
      </c>
      <c r="K228" s="10">
        <f>'Raw Data-Sorted'!I226</f>
        <v>26385</v>
      </c>
      <c r="L228" s="10">
        <f>'Raw Data-Sorted'!J226</f>
        <v>33814</v>
      </c>
      <c r="M228" s="10">
        <f>'Raw Data-Sorted'!K226</f>
        <v>686</v>
      </c>
      <c r="N228" s="10">
        <f>'Raw Data-Sorted'!L226</f>
        <v>0</v>
      </c>
      <c r="O228" s="10">
        <f>'Raw Data-Sorted'!M226</f>
        <v>0</v>
      </c>
      <c r="Q228" s="10" t="s">
        <v>404</v>
      </c>
      <c r="R228" s="10" t="s">
        <v>404</v>
      </c>
      <c r="S228" s="10" t="s">
        <v>404</v>
      </c>
      <c r="T228" s="10" t="s">
        <v>404</v>
      </c>
      <c r="U228" s="10" t="s">
        <v>404</v>
      </c>
      <c r="W228" s="59">
        <f t="shared" si="97"/>
        <v>9.6682412088063864E-4</v>
      </c>
      <c r="X228" s="59">
        <f t="shared" si="97"/>
        <v>2.5288548826351964E-3</v>
      </c>
      <c r="Y228" s="59">
        <f t="shared" si="97"/>
        <v>1.5178020168759004E-3</v>
      </c>
      <c r="Z228" s="59"/>
      <c r="AA228" s="59"/>
      <c r="AC228" s="60">
        <f t="shared" si="106"/>
        <v>1.6711603401305785E-3</v>
      </c>
      <c r="AD228" s="60">
        <f t="shared" si="107"/>
        <v>7.9222730743802041E-4</v>
      </c>
      <c r="AE228" s="60">
        <f t="shared" si="108"/>
        <v>47.405822673850587</v>
      </c>
      <c r="AG228" s="82" t="b">
        <f t="shared" si="105"/>
        <v>0</v>
      </c>
    </row>
    <row r="229" spans="1:33">
      <c r="A229" s="76"/>
      <c r="B229" s="76"/>
      <c r="C229" s="76"/>
      <c r="E229" s="29"/>
      <c r="F229" s="29"/>
      <c r="G229" s="29"/>
      <c r="H229" s="29"/>
      <c r="I229" s="29"/>
      <c r="K229" s="29"/>
      <c r="L229" s="29"/>
      <c r="M229" s="29"/>
      <c r="N229" s="29"/>
      <c r="O229" s="29"/>
      <c r="Q229" s="29"/>
      <c r="R229" s="29"/>
      <c r="S229" s="29"/>
      <c r="T229" s="29"/>
      <c r="U229" s="29"/>
      <c r="W229" s="13"/>
      <c r="X229" s="13"/>
      <c r="Y229" s="13"/>
      <c r="Z229" s="13"/>
      <c r="AA229" s="13"/>
      <c r="AB229" s="57"/>
      <c r="AC229" s="6"/>
      <c r="AD229" s="6"/>
      <c r="AE229" s="6"/>
      <c r="AF229" s="57"/>
      <c r="AG229" s="29"/>
    </row>
    <row r="230" spans="1:33">
      <c r="A230" s="76"/>
      <c r="B230" s="76"/>
      <c r="C230" s="76"/>
      <c r="E230" s="29"/>
      <c r="F230" s="29"/>
      <c r="G230" s="29"/>
      <c r="H230" s="29"/>
      <c r="I230" s="29"/>
      <c r="K230" s="29"/>
      <c r="L230" s="29"/>
      <c r="M230" s="29"/>
      <c r="N230" s="29"/>
      <c r="O230" s="29"/>
      <c r="Q230" s="29"/>
      <c r="R230" s="29"/>
      <c r="S230" s="29"/>
      <c r="T230" s="29"/>
      <c r="U230" s="29"/>
      <c r="W230" s="13"/>
      <c r="X230" s="13"/>
      <c r="Y230" s="13"/>
      <c r="Z230" s="13"/>
      <c r="AA230" s="13"/>
      <c r="AB230" s="57"/>
      <c r="AC230" s="6"/>
      <c r="AD230" s="6"/>
      <c r="AE230" s="6"/>
      <c r="AF230" s="57"/>
      <c r="AG230" s="29"/>
    </row>
    <row r="231" spans="1:33">
      <c r="A231" s="76"/>
      <c r="B231" s="76"/>
      <c r="C231" s="76"/>
    </row>
    <row r="232" spans="1:33">
      <c r="A232" s="76"/>
      <c r="B232" s="76"/>
      <c r="C232" s="76"/>
    </row>
    <row r="233" spans="1:33">
      <c r="A233" s="76"/>
      <c r="B233" s="76"/>
      <c r="C233" s="76"/>
    </row>
    <row r="234" spans="1:33">
      <c r="A234" s="76"/>
      <c r="B234" s="76"/>
      <c r="C234" s="76"/>
    </row>
    <row r="235" spans="1:33">
      <c r="A235" s="76"/>
      <c r="B235" s="76"/>
      <c r="C235" s="76"/>
    </row>
    <row r="236" spans="1:33">
      <c r="A236" s="76"/>
      <c r="B236" s="76"/>
      <c r="C236" s="76"/>
    </row>
    <row r="237" spans="1:33">
      <c r="A237" s="76"/>
      <c r="B237" s="76"/>
      <c r="C237" s="76"/>
    </row>
    <row r="238" spans="1:33">
      <c r="A238" s="76"/>
      <c r="B238" s="76"/>
      <c r="C238" s="76"/>
    </row>
    <row r="239" spans="1:33">
      <c r="A239" s="76"/>
      <c r="B239" s="76"/>
      <c r="C239" s="76"/>
    </row>
    <row r="240" spans="1:33">
      <c r="A240" s="76"/>
      <c r="B240" s="76"/>
      <c r="C240" s="76"/>
    </row>
    <row r="241" spans="1:3">
      <c r="A241" s="76"/>
      <c r="B241" s="76"/>
      <c r="C241" s="76"/>
    </row>
    <row r="242" spans="1:3">
      <c r="A242" s="76"/>
      <c r="B242" s="76"/>
      <c r="C242" s="76"/>
    </row>
    <row r="243" spans="1:3">
      <c r="A243" s="76"/>
      <c r="B243" s="76"/>
      <c r="C243" s="76"/>
    </row>
    <row r="244" spans="1:3">
      <c r="A244" s="76"/>
      <c r="B244" s="76"/>
      <c r="C244" s="76"/>
    </row>
    <row r="245" spans="1:3">
      <c r="A245" s="76"/>
      <c r="B245" s="76"/>
      <c r="C245" s="76"/>
    </row>
    <row r="246" spans="1:3">
      <c r="A246" s="76"/>
      <c r="B246" s="76"/>
      <c r="C246" s="76"/>
    </row>
    <row r="247" spans="1:3">
      <c r="A247" s="76"/>
      <c r="B247" s="76"/>
      <c r="C247" s="76"/>
    </row>
    <row r="248" spans="1:3">
      <c r="A248" s="76"/>
      <c r="B248" s="76"/>
      <c r="C248" s="76"/>
    </row>
    <row r="249" spans="1:3">
      <c r="A249" s="76"/>
      <c r="B249" s="76"/>
      <c r="C249" s="76"/>
    </row>
    <row r="250" spans="1:3">
      <c r="A250" s="76"/>
      <c r="B250" s="76"/>
      <c r="C250" s="76"/>
    </row>
    <row r="251" spans="1:3">
      <c r="A251" s="76"/>
      <c r="B251" s="76"/>
      <c r="C251" s="76"/>
    </row>
    <row r="252" spans="1:3">
      <c r="A252" s="76"/>
      <c r="B252" s="76"/>
      <c r="C252" s="76"/>
    </row>
    <row r="253" spans="1:3">
      <c r="A253" s="76"/>
      <c r="B253" s="76"/>
      <c r="C253" s="76"/>
    </row>
    <row r="254" spans="1:3">
      <c r="A254" s="76"/>
      <c r="B254" s="76"/>
      <c r="C254" s="76"/>
    </row>
    <row r="255" spans="1:3">
      <c r="A255" s="76"/>
      <c r="B255" s="76"/>
      <c r="C255" s="76"/>
    </row>
    <row r="256" spans="1:3">
      <c r="A256" s="76"/>
      <c r="B256" s="76"/>
      <c r="C256" s="76"/>
    </row>
    <row r="257" spans="1:3">
      <c r="A257" s="76"/>
      <c r="B257" s="76"/>
      <c r="C257" s="76"/>
    </row>
    <row r="258" spans="1:3">
      <c r="A258" s="76"/>
      <c r="B258" s="76"/>
      <c r="C258" s="76"/>
    </row>
    <row r="259" spans="1:3">
      <c r="A259" s="76"/>
      <c r="B259" s="76"/>
      <c r="C259" s="76"/>
    </row>
    <row r="260" spans="1:3">
      <c r="A260" s="76"/>
      <c r="B260" s="76"/>
      <c r="C260" s="76"/>
    </row>
    <row r="261" spans="1:3">
      <c r="A261" s="76"/>
      <c r="B261" s="76"/>
      <c r="C261" s="76"/>
    </row>
    <row r="262" spans="1:3">
      <c r="A262" s="76"/>
      <c r="B262" s="76"/>
      <c r="C262" s="76"/>
    </row>
    <row r="263" spans="1:3">
      <c r="A263" s="76"/>
      <c r="B263" s="76"/>
      <c r="C263" s="76"/>
    </row>
    <row r="264" spans="1:3">
      <c r="A264" s="76"/>
      <c r="B264" s="76"/>
      <c r="C264" s="76"/>
    </row>
    <row r="265" spans="1:3">
      <c r="A265" s="76"/>
      <c r="B265" s="76"/>
      <c r="C265" s="76"/>
    </row>
    <row r="266" spans="1:3">
      <c r="A266" s="76"/>
      <c r="B266" s="76"/>
      <c r="C266" s="76"/>
    </row>
    <row r="267" spans="1:3">
      <c r="A267" s="76"/>
      <c r="B267" s="76"/>
      <c r="C267" s="76"/>
    </row>
    <row r="268" spans="1:3">
      <c r="A268" s="76"/>
      <c r="B268" s="76"/>
      <c r="C268" s="76"/>
    </row>
    <row r="269" spans="1:3">
      <c r="A269" s="76"/>
      <c r="B269" s="76"/>
      <c r="C269" s="76"/>
    </row>
    <row r="270" spans="1:3">
      <c r="A270" s="76"/>
      <c r="B270" s="76"/>
      <c r="C270" s="76"/>
    </row>
    <row r="271" spans="1:3">
      <c r="A271" s="76"/>
      <c r="B271" s="76"/>
      <c r="C271" s="76"/>
    </row>
    <row r="272" spans="1:3">
      <c r="A272" s="76"/>
      <c r="B272" s="76"/>
      <c r="C272" s="76"/>
    </row>
    <row r="273" spans="1:3">
      <c r="A273" s="76"/>
      <c r="B273" s="76"/>
      <c r="C273" s="76"/>
    </row>
    <row r="274" spans="1:3">
      <c r="A274" s="76"/>
      <c r="B274" s="76"/>
      <c r="C274" s="76"/>
    </row>
    <row r="275" spans="1:3">
      <c r="A275" s="76"/>
      <c r="B275" s="76"/>
      <c r="C275" s="76"/>
    </row>
    <row r="276" spans="1:3">
      <c r="A276" s="76"/>
      <c r="B276" s="76"/>
      <c r="C276" s="76"/>
    </row>
    <row r="277" spans="1:3">
      <c r="A277" s="76"/>
      <c r="B277" s="76"/>
      <c r="C277" s="76"/>
    </row>
    <row r="278" spans="1:3">
      <c r="A278" s="76"/>
      <c r="B278" s="76"/>
      <c r="C278" s="76"/>
    </row>
    <row r="279" spans="1:3">
      <c r="A279" s="76"/>
      <c r="B279" s="76"/>
      <c r="C279" s="76"/>
    </row>
    <row r="280" spans="1:3">
      <c r="A280" s="76"/>
      <c r="B280" s="76"/>
      <c r="C280" s="76"/>
    </row>
    <row r="281" spans="1:3">
      <c r="A281" s="76"/>
      <c r="B281" s="76"/>
      <c r="C281" s="76"/>
    </row>
    <row r="282" spans="1:3">
      <c r="A282" s="76"/>
      <c r="B282" s="76"/>
      <c r="C282" s="76"/>
    </row>
    <row r="283" spans="1:3">
      <c r="A283" s="76"/>
      <c r="B283" s="76"/>
      <c r="C283" s="76"/>
    </row>
    <row r="284" spans="1:3">
      <c r="A284" s="76"/>
      <c r="B284" s="76"/>
      <c r="C284" s="76"/>
    </row>
    <row r="285" spans="1:3">
      <c r="A285" s="76"/>
      <c r="B285" s="76"/>
      <c r="C285" s="76"/>
    </row>
    <row r="286" spans="1:3">
      <c r="A286" s="76"/>
      <c r="B286" s="76"/>
      <c r="C286" s="76"/>
    </row>
    <row r="287" spans="1:3">
      <c r="A287" s="76"/>
      <c r="B287" s="76"/>
      <c r="C287" s="76"/>
    </row>
    <row r="288" spans="1:3">
      <c r="A288" s="76"/>
      <c r="B288" s="76"/>
      <c r="C288" s="76"/>
    </row>
    <row r="289" spans="1:3">
      <c r="A289" s="76"/>
      <c r="B289" s="76"/>
      <c r="C289" s="76"/>
    </row>
    <row r="290" spans="1:3">
      <c r="A290" s="76"/>
      <c r="B290" s="76"/>
      <c r="C290" s="76"/>
    </row>
    <row r="291" spans="1:3">
      <c r="A291" s="76"/>
      <c r="B291" s="76"/>
      <c r="C291" s="76"/>
    </row>
    <row r="292" spans="1:3">
      <c r="A292" s="76"/>
      <c r="B292" s="76"/>
      <c r="C292" s="76"/>
    </row>
    <row r="293" spans="1:3">
      <c r="A293" s="76"/>
      <c r="B293" s="76"/>
      <c r="C293" s="76"/>
    </row>
    <row r="294" spans="1:3">
      <c r="A294" s="76"/>
      <c r="B294" s="76"/>
      <c r="C294" s="76"/>
    </row>
    <row r="295" spans="1:3">
      <c r="A295" s="76"/>
      <c r="B295" s="76"/>
      <c r="C295" s="76"/>
    </row>
    <row r="296" spans="1:3">
      <c r="A296" s="76"/>
      <c r="B296" s="76"/>
      <c r="C296" s="76"/>
    </row>
    <row r="297" spans="1:3">
      <c r="A297" s="76"/>
      <c r="B297" s="76"/>
      <c r="C297" s="76"/>
    </row>
  </sheetData>
  <mergeCells count="1">
    <mergeCell ref="W7:AA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229"/>
  <sheetViews>
    <sheetView workbookViewId="0">
      <pane xSplit="2" ySplit="9" topLeftCell="M10" activePane="bottomRight" state="frozen"/>
      <selection pane="topRight" activeCell="C1" sqref="C1"/>
      <selection pane="bottomLeft" activeCell="A10" sqref="A10"/>
      <selection pane="bottomRight" activeCell="R24" sqref="R24"/>
    </sheetView>
  </sheetViews>
  <sheetFormatPr defaultColWidth="8.88671875" defaultRowHeight="13.8"/>
  <cols>
    <col min="1" max="1" width="35.44140625" style="33" customWidth="1"/>
    <col min="2" max="2" width="17.33203125" style="33" bestFit="1" customWidth="1"/>
    <col min="3" max="3" width="11.5546875" style="33" customWidth="1"/>
    <col min="4" max="4" width="11.5546875" style="58" customWidth="1"/>
    <col min="5" max="5" width="7.6640625" style="33" bestFit="1" customWidth="1"/>
    <col min="6" max="6" width="9.6640625" style="33" bestFit="1" customWidth="1"/>
    <col min="7" max="7" width="15.109375" style="33" customWidth="1"/>
    <col min="8" max="8" width="7.6640625" style="33" bestFit="1" customWidth="1"/>
    <col min="9" max="9" width="9.6640625" style="33" bestFit="1" customWidth="1"/>
    <col min="10" max="10" width="8.88671875" style="33" customWidth="1"/>
    <col min="11" max="11" width="7.6640625" style="33" bestFit="1" customWidth="1"/>
    <col min="12" max="12" width="9.6640625" style="33" bestFit="1" customWidth="1"/>
    <col min="13" max="13" width="8.88671875" style="33"/>
    <col min="14" max="14" width="7.6640625" style="33" bestFit="1" customWidth="1"/>
    <col min="15" max="15" width="9.6640625" style="33" bestFit="1" customWidth="1"/>
    <col min="16" max="16" width="21.109375" style="33" customWidth="1"/>
    <col min="17" max="17" width="10" style="35" customWidth="1"/>
    <col min="18" max="18" width="11" style="35" customWidth="1"/>
    <col min="19" max="19" width="8.88671875" style="35" customWidth="1"/>
    <col min="20" max="20" width="11.5546875" style="35" customWidth="1"/>
    <col min="21" max="21" width="11.33203125" style="35" customWidth="1"/>
    <col min="22" max="22" width="8.88671875" style="35"/>
    <col min="23" max="23" width="12" style="35" customWidth="1"/>
    <col min="24" max="24" width="11.44140625" style="35" customWidth="1"/>
    <col min="25" max="25" width="14.109375" style="35" customWidth="1"/>
    <col min="26" max="26" width="8.88671875" style="33"/>
    <col min="27" max="27" width="9.6640625" style="33" bestFit="1" customWidth="1"/>
    <col min="28" max="28" width="20" style="33" bestFit="1" customWidth="1"/>
    <col min="29" max="29" width="8.88671875" style="33"/>
    <col min="30" max="30" width="9.6640625" style="33" bestFit="1" customWidth="1"/>
    <col min="31" max="31" width="20" style="33" bestFit="1" customWidth="1"/>
    <col min="32" max="32" width="8.88671875" style="33"/>
    <col min="33" max="33" width="9.6640625" style="33" bestFit="1" customWidth="1"/>
    <col min="34" max="34" width="20" style="33" bestFit="1" customWidth="1"/>
    <col min="35" max="35" width="8.88671875" style="33"/>
    <col min="36" max="36" width="20" style="33" bestFit="1" customWidth="1"/>
    <col min="37" max="16384" width="8.88671875" style="33"/>
  </cols>
  <sheetData>
    <row r="1" spans="1:37">
      <c r="A1" s="33" t="s">
        <v>451</v>
      </c>
    </row>
    <row r="3" spans="1:37">
      <c r="A3" s="33" t="str">
        <f>'Cover Page'!B3</f>
        <v>Report Number</v>
      </c>
      <c r="B3" s="33">
        <f>'Cover Page'!C3</f>
        <v>0</v>
      </c>
    </row>
    <row r="5" spans="1:37">
      <c r="A5" s="33" t="s">
        <v>15</v>
      </c>
      <c r="B5" s="33">
        <v>100</v>
      </c>
    </row>
    <row r="6" spans="1:37">
      <c r="A6" s="33" t="s">
        <v>16</v>
      </c>
      <c r="B6" s="33">
        <v>100</v>
      </c>
    </row>
    <row r="7" spans="1:37">
      <c r="H7" s="26" t="s">
        <v>423</v>
      </c>
      <c r="I7" s="26"/>
      <c r="J7" s="26"/>
      <c r="K7" s="26"/>
      <c r="L7" s="26"/>
      <c r="M7" s="26"/>
      <c r="N7" s="26"/>
      <c r="O7" s="26"/>
      <c r="Q7" s="26" t="s">
        <v>424</v>
      </c>
      <c r="R7" s="26"/>
      <c r="S7" s="26"/>
      <c r="T7" s="26"/>
      <c r="U7" s="26"/>
      <c r="V7" s="26"/>
      <c r="W7" s="26"/>
      <c r="X7" s="26"/>
      <c r="Z7" s="26" t="s">
        <v>425</v>
      </c>
      <c r="AA7" s="26"/>
      <c r="AB7" s="26"/>
      <c r="AC7" s="26"/>
      <c r="AD7" s="26"/>
      <c r="AE7" s="26"/>
      <c r="AF7" s="26"/>
      <c r="AG7" s="26"/>
    </row>
    <row r="8" spans="1:37">
      <c r="E8" s="26" t="s">
        <v>426</v>
      </c>
      <c r="F8" s="26"/>
      <c r="H8" s="26" t="s">
        <v>420</v>
      </c>
      <c r="I8" s="26"/>
      <c r="K8" s="26" t="s">
        <v>421</v>
      </c>
      <c r="L8" s="26"/>
      <c r="N8" s="26" t="s">
        <v>422</v>
      </c>
      <c r="O8" s="26"/>
      <c r="Q8" s="26" t="s">
        <v>420</v>
      </c>
      <c r="R8" s="26"/>
      <c r="S8" s="33"/>
      <c r="T8" s="26" t="s">
        <v>421</v>
      </c>
      <c r="U8" s="26"/>
      <c r="V8" s="33"/>
      <c r="W8" s="26" t="s">
        <v>422</v>
      </c>
      <c r="X8" s="26"/>
      <c r="Z8" s="26" t="s">
        <v>420</v>
      </c>
      <c r="AA8" s="26"/>
      <c r="AC8" s="26" t="s">
        <v>421</v>
      </c>
      <c r="AD8" s="26"/>
      <c r="AF8" s="26" t="s">
        <v>422</v>
      </c>
      <c r="AG8" s="26"/>
      <c r="AJ8" s="11" t="s">
        <v>578</v>
      </c>
    </row>
    <row r="9" spans="1:37">
      <c r="B9" s="33" t="s">
        <v>395</v>
      </c>
      <c r="C9" s="33" t="s">
        <v>86</v>
      </c>
      <c r="E9" s="33">
        <v>10</v>
      </c>
      <c r="F9" s="33">
        <v>1000</v>
      </c>
      <c r="H9" s="33">
        <v>10</v>
      </c>
      <c r="I9" s="33">
        <v>1000</v>
      </c>
      <c r="K9" s="33">
        <v>10</v>
      </c>
      <c r="L9" s="33">
        <v>1000</v>
      </c>
      <c r="N9" s="33">
        <v>10</v>
      </c>
      <c r="O9" s="33">
        <v>1000</v>
      </c>
      <c r="Q9" s="33">
        <v>10</v>
      </c>
      <c r="R9" s="33">
        <v>1000</v>
      </c>
      <c r="S9" s="33"/>
      <c r="T9" s="33">
        <v>10</v>
      </c>
      <c r="U9" s="33">
        <v>1000</v>
      </c>
      <c r="V9" s="33"/>
      <c r="W9" s="33">
        <v>10</v>
      </c>
      <c r="X9" s="33">
        <v>1000</v>
      </c>
      <c r="Z9" s="33">
        <v>10</v>
      </c>
      <c r="AA9" s="33">
        <v>1000</v>
      </c>
      <c r="AB9" s="11" t="s">
        <v>446</v>
      </c>
      <c r="AC9" s="33">
        <v>10</v>
      </c>
      <c r="AD9" s="33">
        <v>1000</v>
      </c>
      <c r="AE9" s="11" t="s">
        <v>446</v>
      </c>
      <c r="AF9" s="33">
        <v>10</v>
      </c>
      <c r="AG9" s="33">
        <v>1000</v>
      </c>
      <c r="AH9" s="11" t="s">
        <v>446</v>
      </c>
      <c r="AI9" s="25"/>
      <c r="AJ9" s="11" t="s">
        <v>577</v>
      </c>
      <c r="AK9" s="11"/>
    </row>
    <row r="10" spans="1:37">
      <c r="A10" s="10" t="str">
        <f>'Calibration-ARRF'!A10</f>
        <v>PAHs</v>
      </c>
      <c r="B10" s="58"/>
      <c r="Q10" s="33"/>
      <c r="R10" s="33"/>
      <c r="S10" s="33"/>
      <c r="T10" s="33"/>
      <c r="U10" s="33"/>
      <c r="V10" s="33"/>
      <c r="W10" s="33"/>
      <c r="X10" s="33"/>
      <c r="AJ10" s="25" t="s">
        <v>511</v>
      </c>
    </row>
    <row r="11" spans="1:37">
      <c r="A11" s="10"/>
      <c r="B11" s="58"/>
      <c r="H11" s="29"/>
      <c r="I11" s="29"/>
      <c r="Q11" s="36"/>
      <c r="R11" s="36"/>
      <c r="S11" s="36"/>
      <c r="T11" s="36"/>
      <c r="U11" s="36"/>
    </row>
    <row r="12" spans="1:37">
      <c r="A12" s="10" t="str">
        <f>'Calibration-ARRF'!A12</f>
        <v>Nap</v>
      </c>
      <c r="B12" s="58" t="str">
        <f>'Calibration-ARRF'!B12</f>
        <v>PAH/APAH</v>
      </c>
      <c r="C12" s="6">
        <f>'Calibration-ARRF'!AC12</f>
        <v>0.36426978471107502</v>
      </c>
      <c r="D12" s="6"/>
      <c r="E12" s="33">
        <f>'Analyte List'!G9</f>
        <v>10</v>
      </c>
      <c r="F12" s="33">
        <f>'Analyte List'!I9</f>
        <v>1000</v>
      </c>
      <c r="H12" s="29">
        <f>'Raw Data-Sorted'!U10</f>
        <v>1278</v>
      </c>
      <c r="I12" s="29"/>
      <c r="K12" s="33" t="s">
        <v>404</v>
      </c>
      <c r="L12" s="33" t="s">
        <v>404</v>
      </c>
      <c r="N12" s="33" t="s">
        <v>404</v>
      </c>
      <c r="O12" s="33" t="s">
        <v>404</v>
      </c>
      <c r="Q12" s="40">
        <f t="shared" ref="Q12:R16" si="0">((H12/H208)/$C12)*$B$6</f>
        <v>10.164528652785879</v>
      </c>
      <c r="R12" s="40" t="e">
        <f t="shared" si="0"/>
        <v>#DIV/0!</v>
      </c>
      <c r="S12" s="36"/>
      <c r="T12" s="58" t="s">
        <v>404</v>
      </c>
      <c r="U12" s="58" t="s">
        <v>404</v>
      </c>
      <c r="W12" s="58" t="s">
        <v>404</v>
      </c>
      <c r="X12" s="58" t="s">
        <v>404</v>
      </c>
      <c r="Z12" s="7">
        <f>((Q12-E12)/E12)*100</f>
        <v>1.6452865278587934</v>
      </c>
      <c r="AA12" s="7" t="e">
        <f>((R12-F12)/F12)*100</f>
        <v>#DIV/0!</v>
      </c>
      <c r="AB12" s="58" t="e">
        <f t="shared" ref="AB12:AB75" si="1">AND((ABS(Z12)&lt;=$AJ12),(ABS(AA12)&lt;=$AJ12))</f>
        <v>#DIV/0!</v>
      </c>
      <c r="AC12" s="58" t="s">
        <v>404</v>
      </c>
      <c r="AD12" s="58" t="s">
        <v>404</v>
      </c>
      <c r="AE12" s="58" t="s">
        <v>404</v>
      </c>
      <c r="AF12" s="58" t="s">
        <v>404</v>
      </c>
      <c r="AG12" s="58" t="s">
        <v>404</v>
      </c>
      <c r="AH12" s="58" t="s">
        <v>404</v>
      </c>
      <c r="AJ12" s="33">
        <v>10</v>
      </c>
    </row>
    <row r="13" spans="1:37">
      <c r="A13" s="10" t="str">
        <f>'Calibration-ARRF'!A13</f>
        <v>Acy</v>
      </c>
      <c r="B13" s="78" t="str">
        <f>'Calibration-ARRF'!B13</f>
        <v>PAH/APAH</v>
      </c>
      <c r="C13" s="6">
        <f>'Calibration-ARRF'!AC13</f>
        <v>0.88099457531812098</v>
      </c>
      <c r="D13" s="6"/>
      <c r="E13" s="58">
        <f>'Analyte List'!G10</f>
        <v>10</v>
      </c>
      <c r="F13" s="58">
        <f>'Analyte List'!I10</f>
        <v>1000</v>
      </c>
      <c r="H13" s="29">
        <f>'Raw Data-Sorted'!U11</f>
        <v>2181</v>
      </c>
      <c r="I13" s="29"/>
      <c r="K13" s="58" t="s">
        <v>404</v>
      </c>
      <c r="L13" s="58" t="s">
        <v>404</v>
      </c>
      <c r="N13" s="58" t="s">
        <v>404</v>
      </c>
      <c r="O13" s="58" t="s">
        <v>404</v>
      </c>
      <c r="Q13" s="40">
        <f t="shared" si="0"/>
        <v>9.6256120265080209</v>
      </c>
      <c r="R13" s="40" t="e">
        <f t="shared" si="0"/>
        <v>#DIV/0!</v>
      </c>
      <c r="S13" s="36"/>
      <c r="T13" s="58" t="s">
        <v>404</v>
      </c>
      <c r="U13" s="58" t="s">
        <v>404</v>
      </c>
      <c r="W13" s="58" t="s">
        <v>404</v>
      </c>
      <c r="X13" s="58" t="s">
        <v>404</v>
      </c>
      <c r="Z13" s="7">
        <f>((Q13-E13)/E13)*100</f>
        <v>-3.7438797349197901</v>
      </c>
      <c r="AA13" s="7" t="e">
        <f t="shared" ref="AA13:AA27" si="2">((R13-F13)/F13)*100</f>
        <v>#DIV/0!</v>
      </c>
      <c r="AB13" s="58" t="e">
        <f t="shared" si="1"/>
        <v>#DIV/0!</v>
      </c>
      <c r="AC13" s="58" t="s">
        <v>404</v>
      </c>
      <c r="AD13" s="58" t="s">
        <v>404</v>
      </c>
      <c r="AE13" s="58" t="s">
        <v>404</v>
      </c>
      <c r="AF13" s="58" t="s">
        <v>404</v>
      </c>
      <c r="AG13" s="58" t="s">
        <v>404</v>
      </c>
      <c r="AH13" s="58" t="s">
        <v>404</v>
      </c>
      <c r="AJ13" s="58">
        <v>10</v>
      </c>
    </row>
    <row r="14" spans="1:37">
      <c r="A14" s="10" t="str">
        <f>'Calibration-ARRF'!A14</f>
        <v>Ace</v>
      </c>
      <c r="B14" s="78" t="str">
        <f>'Calibration-ARRF'!B14</f>
        <v>PAH/APAH</v>
      </c>
      <c r="C14" s="6">
        <f>'Calibration-ARRF'!AC14</f>
        <v>0.96294511749122591</v>
      </c>
      <c r="D14" s="6"/>
      <c r="E14" s="58">
        <f>'Analyte List'!G11</f>
        <v>10</v>
      </c>
      <c r="F14" s="58">
        <f>'Analyte List'!I11</f>
        <v>1000</v>
      </c>
      <c r="H14" s="29">
        <f>'Raw Data-Sorted'!U12</f>
        <v>4990</v>
      </c>
      <c r="I14" s="29"/>
      <c r="K14" s="58" t="s">
        <v>404</v>
      </c>
      <c r="L14" s="58" t="s">
        <v>404</v>
      </c>
      <c r="N14" s="58" t="s">
        <v>404</v>
      </c>
      <c r="O14" s="58" t="s">
        <v>404</v>
      </c>
      <c r="Q14" s="40">
        <f t="shared" si="0"/>
        <v>9.2969359142638677</v>
      </c>
      <c r="R14" s="40" t="e">
        <f t="shared" si="0"/>
        <v>#DIV/0!</v>
      </c>
      <c r="S14" s="36"/>
      <c r="T14" s="58" t="s">
        <v>404</v>
      </c>
      <c r="U14" s="58" t="s">
        <v>404</v>
      </c>
      <c r="W14" s="58" t="s">
        <v>404</v>
      </c>
      <c r="X14" s="58" t="s">
        <v>404</v>
      </c>
      <c r="Z14" s="7">
        <f t="shared" ref="Z14:Z26" si="3">((Q14-E14)/E14)*100</f>
        <v>-7.0306408573613224</v>
      </c>
      <c r="AA14" s="7" t="e">
        <f t="shared" si="2"/>
        <v>#DIV/0!</v>
      </c>
      <c r="AB14" s="58" t="e">
        <f t="shared" si="1"/>
        <v>#DIV/0!</v>
      </c>
      <c r="AC14" s="58" t="s">
        <v>404</v>
      </c>
      <c r="AD14" s="58" t="s">
        <v>404</v>
      </c>
      <c r="AE14" s="58" t="s">
        <v>404</v>
      </c>
      <c r="AF14" s="58" t="s">
        <v>404</v>
      </c>
      <c r="AG14" s="58" t="s">
        <v>404</v>
      </c>
      <c r="AH14" s="58" t="s">
        <v>404</v>
      </c>
      <c r="AJ14" s="58">
        <v>10</v>
      </c>
    </row>
    <row r="15" spans="1:37">
      <c r="A15" s="10" t="str">
        <f>'Calibration-ARRF'!A15</f>
        <v>Flu</v>
      </c>
      <c r="B15" s="78" t="str">
        <f>'Calibration-ARRF'!B15</f>
        <v>PAH/APAH</v>
      </c>
      <c r="C15" s="6">
        <f>'Calibration-ARRF'!AC15</f>
        <v>0.42135300905424788</v>
      </c>
      <c r="D15" s="6"/>
      <c r="E15" s="58">
        <f>'Analyte List'!G12</f>
        <v>10</v>
      </c>
      <c r="F15" s="58">
        <f>'Analyte List'!I12</f>
        <v>1000</v>
      </c>
      <c r="H15" s="29">
        <f>'Raw Data-Sorted'!U13</f>
        <v>2550</v>
      </c>
      <c r="I15" s="29"/>
      <c r="K15" s="58" t="s">
        <v>404</v>
      </c>
      <c r="L15" s="58" t="s">
        <v>404</v>
      </c>
      <c r="N15" s="58" t="s">
        <v>404</v>
      </c>
      <c r="O15" s="58" t="s">
        <v>404</v>
      </c>
      <c r="Q15" s="40">
        <f t="shared" si="0"/>
        <v>9.0553058705449967</v>
      </c>
      <c r="R15" s="40" t="e">
        <f t="shared" si="0"/>
        <v>#DIV/0!</v>
      </c>
      <c r="S15" s="36"/>
      <c r="T15" s="58" t="s">
        <v>404</v>
      </c>
      <c r="U15" s="58" t="s">
        <v>404</v>
      </c>
      <c r="W15" s="58" t="s">
        <v>404</v>
      </c>
      <c r="X15" s="58" t="s">
        <v>404</v>
      </c>
      <c r="Z15" s="7">
        <f t="shared" si="3"/>
        <v>-9.4469412945500331</v>
      </c>
      <c r="AA15" s="7" t="e">
        <f t="shared" si="2"/>
        <v>#DIV/0!</v>
      </c>
      <c r="AB15" s="58" t="e">
        <f t="shared" si="1"/>
        <v>#DIV/0!</v>
      </c>
      <c r="AC15" s="58" t="s">
        <v>404</v>
      </c>
      <c r="AD15" s="58" t="s">
        <v>404</v>
      </c>
      <c r="AE15" s="58" t="s">
        <v>404</v>
      </c>
      <c r="AF15" s="58" t="s">
        <v>404</v>
      </c>
      <c r="AG15" s="58" t="s">
        <v>404</v>
      </c>
      <c r="AH15" s="58" t="s">
        <v>404</v>
      </c>
      <c r="AJ15" s="58">
        <v>10</v>
      </c>
    </row>
    <row r="16" spans="1:37">
      <c r="A16" s="10" t="str">
        <f>'Calibration-ARRF'!A16</f>
        <v>Phe</v>
      </c>
      <c r="B16" s="78" t="str">
        <f>'Calibration-ARRF'!B16</f>
        <v>PAH/APAH</v>
      </c>
      <c r="C16" s="6">
        <f>'Calibration-ARRF'!AC16</f>
        <v>1.2673609124531258</v>
      </c>
      <c r="D16" s="6"/>
      <c r="E16" s="58">
        <f>'Analyte List'!G13</f>
        <v>10</v>
      </c>
      <c r="F16" s="58">
        <f>'Analyte List'!I13</f>
        <v>1000</v>
      </c>
      <c r="H16" s="29">
        <f>'Raw Data-Sorted'!U14</f>
        <v>4589</v>
      </c>
      <c r="I16" s="29"/>
      <c r="K16" s="58" t="s">
        <v>404</v>
      </c>
      <c r="L16" s="58" t="s">
        <v>404</v>
      </c>
      <c r="N16" s="58" t="s">
        <v>404</v>
      </c>
      <c r="O16" s="58" t="s">
        <v>404</v>
      </c>
      <c r="Q16" s="40">
        <f t="shared" si="0"/>
        <v>9.6808014239934774</v>
      </c>
      <c r="R16" s="40" t="e">
        <f t="shared" si="0"/>
        <v>#DIV/0!</v>
      </c>
      <c r="S16" s="36"/>
      <c r="T16" s="58" t="s">
        <v>404</v>
      </c>
      <c r="U16" s="58" t="s">
        <v>404</v>
      </c>
      <c r="W16" s="58" t="s">
        <v>404</v>
      </c>
      <c r="X16" s="58" t="s">
        <v>404</v>
      </c>
      <c r="Z16" s="7">
        <f t="shared" si="3"/>
        <v>-3.1919857600652262</v>
      </c>
      <c r="AA16" s="7" t="e">
        <f t="shared" si="2"/>
        <v>#DIV/0!</v>
      </c>
      <c r="AB16" s="58" t="e">
        <f t="shared" si="1"/>
        <v>#DIV/0!</v>
      </c>
      <c r="AC16" s="58" t="s">
        <v>404</v>
      </c>
      <c r="AD16" s="58" t="s">
        <v>404</v>
      </c>
      <c r="AE16" s="58" t="s">
        <v>404</v>
      </c>
      <c r="AF16" s="58" t="s">
        <v>404</v>
      </c>
      <c r="AG16" s="58" t="s">
        <v>404</v>
      </c>
      <c r="AH16" s="58" t="s">
        <v>404</v>
      </c>
      <c r="AJ16" s="58">
        <v>10</v>
      </c>
    </row>
    <row r="17" spans="1:36">
      <c r="A17" s="10" t="str">
        <f>'Calibration-ARRF'!A17</f>
        <v>Ant</v>
      </c>
      <c r="B17" s="78" t="str">
        <f>'Calibration-ARRF'!B17</f>
        <v>PAH/APAH</v>
      </c>
      <c r="C17" s="6">
        <f>'Calibration-ARRF'!AC17</f>
        <v>1.14793560093317</v>
      </c>
      <c r="D17" s="6"/>
      <c r="E17" s="58">
        <f>'Analyte List'!G14</f>
        <v>10</v>
      </c>
      <c r="F17" s="58">
        <f>'Analyte List'!I14</f>
        <v>1000</v>
      </c>
      <c r="H17" s="29">
        <f>'Raw Data-Sorted'!U15</f>
        <v>3711</v>
      </c>
      <c r="I17" s="29"/>
      <c r="K17" s="58" t="s">
        <v>404</v>
      </c>
      <c r="L17" s="58" t="s">
        <v>404</v>
      </c>
      <c r="N17" s="58" t="s">
        <v>404</v>
      </c>
      <c r="O17" s="58" t="s">
        <v>404</v>
      </c>
      <c r="Q17" s="40">
        <f t="shared" ref="Q17:Q27" si="4">((H17/H212)/$C17)*$B$6</f>
        <v>8.6430493396829977</v>
      </c>
      <c r="R17" s="40" t="e">
        <f t="shared" ref="R17:R27" si="5">((I17/I212)/$C17)*$B$6</f>
        <v>#DIV/0!</v>
      </c>
      <c r="S17" s="36"/>
      <c r="T17" s="58" t="s">
        <v>404</v>
      </c>
      <c r="U17" s="58" t="s">
        <v>404</v>
      </c>
      <c r="W17" s="58" t="s">
        <v>404</v>
      </c>
      <c r="X17" s="58" t="s">
        <v>404</v>
      </c>
      <c r="Z17" s="7">
        <f t="shared" si="3"/>
        <v>-13.569506603170023</v>
      </c>
      <c r="AA17" s="7" t="e">
        <f t="shared" si="2"/>
        <v>#DIV/0!</v>
      </c>
      <c r="AB17" s="58" t="e">
        <f t="shared" si="1"/>
        <v>#DIV/0!</v>
      </c>
      <c r="AC17" s="58" t="s">
        <v>404</v>
      </c>
      <c r="AD17" s="58" t="s">
        <v>404</v>
      </c>
      <c r="AE17" s="58" t="s">
        <v>404</v>
      </c>
      <c r="AF17" s="58" t="s">
        <v>404</v>
      </c>
      <c r="AG17" s="58" t="s">
        <v>404</v>
      </c>
      <c r="AH17" s="58" t="s">
        <v>404</v>
      </c>
      <c r="AJ17" s="58">
        <v>10</v>
      </c>
    </row>
    <row r="18" spans="1:36">
      <c r="A18" s="10" t="str">
        <f>'Calibration-ARRF'!A18</f>
        <v>Flt</v>
      </c>
      <c r="B18" s="78" t="str">
        <f>'Calibration-ARRF'!B18</f>
        <v>PAH/APAH</v>
      </c>
      <c r="C18" s="6">
        <f>'Calibration-ARRF'!AC18</f>
        <v>1.234499823879968</v>
      </c>
      <c r="D18" s="6"/>
      <c r="E18" s="58">
        <f>'Analyte List'!G15</f>
        <v>10</v>
      </c>
      <c r="F18" s="58">
        <f>'Analyte List'!I15</f>
        <v>1000</v>
      </c>
      <c r="H18" s="29">
        <f>'Raw Data-Sorted'!U16</f>
        <v>7965</v>
      </c>
      <c r="I18" s="29"/>
      <c r="K18" s="58" t="s">
        <v>404</v>
      </c>
      <c r="L18" s="58" t="s">
        <v>404</v>
      </c>
      <c r="N18" s="58" t="s">
        <v>404</v>
      </c>
      <c r="O18" s="58" t="s">
        <v>404</v>
      </c>
      <c r="Q18" s="40">
        <f t="shared" si="4"/>
        <v>9.4079990970300198</v>
      </c>
      <c r="R18" s="40" t="e">
        <f t="shared" si="5"/>
        <v>#DIV/0!</v>
      </c>
      <c r="S18" s="36"/>
      <c r="T18" s="58" t="s">
        <v>404</v>
      </c>
      <c r="U18" s="58" t="s">
        <v>404</v>
      </c>
      <c r="W18" s="58" t="s">
        <v>404</v>
      </c>
      <c r="X18" s="58" t="s">
        <v>404</v>
      </c>
      <c r="Z18" s="7">
        <f t="shared" si="3"/>
        <v>-5.920009029699802</v>
      </c>
      <c r="AA18" s="7" t="e">
        <f t="shared" si="2"/>
        <v>#DIV/0!</v>
      </c>
      <c r="AB18" s="58" t="e">
        <f t="shared" si="1"/>
        <v>#DIV/0!</v>
      </c>
      <c r="AC18" s="58" t="s">
        <v>404</v>
      </c>
      <c r="AD18" s="58" t="s">
        <v>404</v>
      </c>
      <c r="AE18" s="58" t="s">
        <v>404</v>
      </c>
      <c r="AF18" s="58" t="s">
        <v>404</v>
      </c>
      <c r="AG18" s="58" t="s">
        <v>404</v>
      </c>
      <c r="AH18" s="58" t="s">
        <v>404</v>
      </c>
      <c r="AJ18" s="58">
        <v>10</v>
      </c>
    </row>
    <row r="19" spans="1:36">
      <c r="A19" s="10" t="str">
        <f>'Calibration-ARRF'!A19</f>
        <v>Pyr</v>
      </c>
      <c r="B19" s="78" t="str">
        <f>'Calibration-ARRF'!B19</f>
        <v>PAH/APAH</v>
      </c>
      <c r="C19" s="6">
        <f>'Calibration-ARRF'!AC19</f>
        <v>1.243391136801721</v>
      </c>
      <c r="D19" s="6"/>
      <c r="E19" s="58">
        <f>'Analyte List'!G16</f>
        <v>10</v>
      </c>
      <c r="F19" s="58">
        <f>'Analyte List'!I16</f>
        <v>1000</v>
      </c>
      <c r="H19" s="29">
        <f>'Raw Data-Sorted'!U17</f>
        <v>8758</v>
      </c>
      <c r="I19" s="29"/>
      <c r="K19" s="58" t="s">
        <v>404</v>
      </c>
      <c r="L19" s="58" t="s">
        <v>404</v>
      </c>
      <c r="N19" s="58" t="s">
        <v>404</v>
      </c>
      <c r="O19" s="58" t="s">
        <v>404</v>
      </c>
      <c r="Q19" s="40">
        <f t="shared" si="4"/>
        <v>10.301635657515025</v>
      </c>
      <c r="R19" s="40" t="e">
        <f t="shared" si="5"/>
        <v>#DIV/0!</v>
      </c>
      <c r="S19" s="36"/>
      <c r="T19" s="58" t="s">
        <v>404</v>
      </c>
      <c r="U19" s="58" t="s">
        <v>404</v>
      </c>
      <c r="W19" s="58" t="s">
        <v>404</v>
      </c>
      <c r="X19" s="58" t="s">
        <v>404</v>
      </c>
      <c r="Z19" s="7">
        <f t="shared" si="3"/>
        <v>3.0163565751502475</v>
      </c>
      <c r="AA19" s="7" t="e">
        <f t="shared" si="2"/>
        <v>#DIV/0!</v>
      </c>
      <c r="AB19" s="58" t="e">
        <f t="shared" si="1"/>
        <v>#DIV/0!</v>
      </c>
      <c r="AC19" s="58" t="s">
        <v>404</v>
      </c>
      <c r="AD19" s="58" t="s">
        <v>404</v>
      </c>
      <c r="AE19" s="58" t="s">
        <v>404</v>
      </c>
      <c r="AF19" s="58" t="s">
        <v>404</v>
      </c>
      <c r="AG19" s="58" t="s">
        <v>404</v>
      </c>
      <c r="AH19" s="58" t="s">
        <v>404</v>
      </c>
      <c r="AJ19" s="58">
        <v>10</v>
      </c>
    </row>
    <row r="20" spans="1:36">
      <c r="A20" s="10" t="str">
        <f>'Calibration-ARRF'!A20</f>
        <v>BaA</v>
      </c>
      <c r="B20" s="78" t="str">
        <f>'Calibration-ARRF'!B20</f>
        <v>PAH/APAH</v>
      </c>
      <c r="C20" s="6">
        <f>'Calibration-ARRF'!AC20</f>
        <v>1.1445358921015585</v>
      </c>
      <c r="D20" s="6"/>
      <c r="E20" s="58">
        <f>'Analyte List'!G17</f>
        <v>10</v>
      </c>
      <c r="F20" s="58">
        <f>'Analyte List'!I17</f>
        <v>1000</v>
      </c>
      <c r="H20" s="29">
        <f>'Raw Data-Sorted'!U18</f>
        <v>7621</v>
      </c>
      <c r="I20" s="29"/>
      <c r="K20" s="58" t="s">
        <v>404</v>
      </c>
      <c r="L20" s="58" t="s">
        <v>404</v>
      </c>
      <c r="N20" s="58" t="s">
        <v>404</v>
      </c>
      <c r="O20" s="58" t="s">
        <v>404</v>
      </c>
      <c r="Q20" s="40">
        <f t="shared" si="4"/>
        <v>10.274181292464718</v>
      </c>
      <c r="R20" s="40" t="e">
        <f t="shared" si="5"/>
        <v>#DIV/0!</v>
      </c>
      <c r="S20" s="36"/>
      <c r="T20" s="58" t="s">
        <v>404</v>
      </c>
      <c r="U20" s="58" t="s">
        <v>404</v>
      </c>
      <c r="W20" s="58" t="s">
        <v>404</v>
      </c>
      <c r="X20" s="58" t="s">
        <v>404</v>
      </c>
      <c r="Z20" s="7">
        <f t="shared" si="3"/>
        <v>2.7418129246471779</v>
      </c>
      <c r="AA20" s="7" t="e">
        <f t="shared" si="2"/>
        <v>#DIV/0!</v>
      </c>
      <c r="AB20" s="58" t="e">
        <f t="shared" si="1"/>
        <v>#DIV/0!</v>
      </c>
      <c r="AC20" s="58" t="s">
        <v>404</v>
      </c>
      <c r="AD20" s="58" t="s">
        <v>404</v>
      </c>
      <c r="AE20" s="58" t="s">
        <v>404</v>
      </c>
      <c r="AF20" s="58" t="s">
        <v>404</v>
      </c>
      <c r="AG20" s="58" t="s">
        <v>404</v>
      </c>
      <c r="AH20" s="58" t="s">
        <v>404</v>
      </c>
      <c r="AJ20" s="58">
        <v>10</v>
      </c>
    </row>
    <row r="21" spans="1:36">
      <c r="A21" s="10" t="str">
        <f>'Calibration-ARRF'!A21</f>
        <v>Chr</v>
      </c>
      <c r="B21" s="78" t="str">
        <f>'Calibration-ARRF'!B21</f>
        <v>PAH/APAH</v>
      </c>
      <c r="C21" s="6">
        <f>'Calibration-ARRF'!AC21</f>
        <v>1.3003967619474963</v>
      </c>
      <c r="D21" s="6"/>
      <c r="E21" s="58">
        <f>'Analyte List'!G18</f>
        <v>10</v>
      </c>
      <c r="F21" s="58">
        <f>'Analyte List'!I18</f>
        <v>1000</v>
      </c>
      <c r="H21" s="29">
        <f>'Raw Data-Sorted'!U19</f>
        <v>8167</v>
      </c>
      <c r="I21" s="29"/>
      <c r="K21" s="58" t="s">
        <v>404</v>
      </c>
      <c r="L21" s="58" t="s">
        <v>404</v>
      </c>
      <c r="N21" s="58" t="s">
        <v>404</v>
      </c>
      <c r="O21" s="58" t="s">
        <v>404</v>
      </c>
      <c r="Q21" s="40">
        <f t="shared" si="4"/>
        <v>9.5632703550892355</v>
      </c>
      <c r="R21" s="40" t="e">
        <f t="shared" si="5"/>
        <v>#DIV/0!</v>
      </c>
      <c r="S21" s="36"/>
      <c r="T21" s="58" t="s">
        <v>404</v>
      </c>
      <c r="U21" s="58" t="s">
        <v>404</v>
      </c>
      <c r="W21" s="58" t="s">
        <v>404</v>
      </c>
      <c r="X21" s="58" t="s">
        <v>404</v>
      </c>
      <c r="Z21" s="7">
        <f t="shared" si="3"/>
        <v>-4.3672964491076449</v>
      </c>
      <c r="AA21" s="7" t="e">
        <f t="shared" si="2"/>
        <v>#DIV/0!</v>
      </c>
      <c r="AB21" s="58" t="e">
        <f t="shared" si="1"/>
        <v>#DIV/0!</v>
      </c>
      <c r="AC21" s="58" t="s">
        <v>404</v>
      </c>
      <c r="AD21" s="58" t="s">
        <v>404</v>
      </c>
      <c r="AE21" s="58" t="s">
        <v>404</v>
      </c>
      <c r="AF21" s="58" t="s">
        <v>404</v>
      </c>
      <c r="AG21" s="58" t="s">
        <v>404</v>
      </c>
      <c r="AH21" s="58" t="s">
        <v>404</v>
      </c>
      <c r="AJ21" s="58">
        <v>10</v>
      </c>
    </row>
    <row r="22" spans="1:36">
      <c r="A22" s="10" t="str">
        <f>'Calibration-ARRF'!A22</f>
        <v>BbF</v>
      </c>
      <c r="B22" s="78" t="str">
        <f>'Calibration-ARRF'!B22</f>
        <v>PAH/APAH</v>
      </c>
      <c r="C22" s="6">
        <f>'Calibration-ARRF'!AC22</f>
        <v>1.2537759380916691</v>
      </c>
      <c r="D22" s="6"/>
      <c r="E22" s="58">
        <f>'Analyte List'!G19</f>
        <v>10</v>
      </c>
      <c r="F22" s="58">
        <f>'Analyte List'!I19</f>
        <v>1000</v>
      </c>
      <c r="H22" s="29">
        <f>'Raw Data-Sorted'!U20</f>
        <v>5833</v>
      </c>
      <c r="I22" s="29"/>
      <c r="K22" s="58" t="s">
        <v>404</v>
      </c>
      <c r="L22" s="58" t="s">
        <v>404</v>
      </c>
      <c r="N22" s="58" t="s">
        <v>404</v>
      </c>
      <c r="O22" s="58" t="s">
        <v>404</v>
      </c>
      <c r="Q22" s="40">
        <f t="shared" si="4"/>
        <v>9.4165615964510163</v>
      </c>
      <c r="R22" s="40" t="e">
        <f t="shared" si="5"/>
        <v>#DIV/0!</v>
      </c>
      <c r="S22" s="36"/>
      <c r="T22" s="58" t="s">
        <v>404</v>
      </c>
      <c r="U22" s="58" t="s">
        <v>404</v>
      </c>
      <c r="W22" s="58" t="s">
        <v>404</v>
      </c>
      <c r="X22" s="58" t="s">
        <v>404</v>
      </c>
      <c r="Z22" s="7">
        <f t="shared" si="3"/>
        <v>-5.8343840354898369</v>
      </c>
      <c r="AA22" s="7" t="e">
        <f t="shared" si="2"/>
        <v>#DIV/0!</v>
      </c>
      <c r="AB22" s="58" t="e">
        <f t="shared" si="1"/>
        <v>#DIV/0!</v>
      </c>
      <c r="AC22" s="58" t="s">
        <v>404</v>
      </c>
      <c r="AD22" s="58" t="s">
        <v>404</v>
      </c>
      <c r="AE22" s="58" t="s">
        <v>404</v>
      </c>
      <c r="AF22" s="58" t="s">
        <v>404</v>
      </c>
      <c r="AG22" s="58" t="s">
        <v>404</v>
      </c>
      <c r="AH22" s="58" t="s">
        <v>404</v>
      </c>
      <c r="AJ22" s="58">
        <v>10</v>
      </c>
    </row>
    <row r="23" spans="1:36">
      <c r="A23" s="10" t="str">
        <f>'Calibration-ARRF'!A23</f>
        <v>BkF</v>
      </c>
      <c r="B23" s="78" t="str">
        <f>'Calibration-ARRF'!B23</f>
        <v>PAH/APAH</v>
      </c>
      <c r="C23" s="6">
        <f>'Calibration-ARRF'!AC23</f>
        <v>1.2706126092419663</v>
      </c>
      <c r="D23" s="6"/>
      <c r="E23" s="58">
        <f>'Analyte List'!G20</f>
        <v>10</v>
      </c>
      <c r="F23" s="58">
        <f>'Analyte List'!I20</f>
        <v>1000</v>
      </c>
      <c r="H23" s="29">
        <f>'Raw Data-Sorted'!U21</f>
        <v>5663</v>
      </c>
      <c r="I23" s="29"/>
      <c r="K23" s="58" t="s">
        <v>404</v>
      </c>
      <c r="L23" s="58" t="s">
        <v>404</v>
      </c>
      <c r="N23" s="58" t="s">
        <v>404</v>
      </c>
      <c r="O23" s="58" t="s">
        <v>404</v>
      </c>
      <c r="Q23" s="40">
        <f t="shared" si="4"/>
        <v>10.026783448903126</v>
      </c>
      <c r="R23" s="40" t="e">
        <f t="shared" si="5"/>
        <v>#DIV/0!</v>
      </c>
      <c r="S23" s="36"/>
      <c r="T23" s="58" t="s">
        <v>404</v>
      </c>
      <c r="U23" s="58" t="s">
        <v>404</v>
      </c>
      <c r="W23" s="58" t="s">
        <v>404</v>
      </c>
      <c r="X23" s="58" t="s">
        <v>404</v>
      </c>
      <c r="Z23" s="7">
        <f t="shared" si="3"/>
        <v>0.26783448903126228</v>
      </c>
      <c r="AA23" s="7" t="e">
        <f t="shared" si="2"/>
        <v>#DIV/0!</v>
      </c>
      <c r="AB23" s="58" t="e">
        <f t="shared" si="1"/>
        <v>#DIV/0!</v>
      </c>
      <c r="AC23" s="58" t="s">
        <v>404</v>
      </c>
      <c r="AD23" s="58" t="s">
        <v>404</v>
      </c>
      <c r="AE23" s="58" t="s">
        <v>404</v>
      </c>
      <c r="AF23" s="58" t="s">
        <v>404</v>
      </c>
      <c r="AG23" s="58" t="s">
        <v>404</v>
      </c>
      <c r="AH23" s="58" t="s">
        <v>404</v>
      </c>
      <c r="AJ23" s="58">
        <v>10</v>
      </c>
    </row>
    <row r="24" spans="1:36">
      <c r="A24" s="10" t="str">
        <f>'Calibration-ARRF'!A24</f>
        <v>BaP</v>
      </c>
      <c r="B24" s="78" t="str">
        <f>'Calibration-ARRF'!B24</f>
        <v>PAH/APAH</v>
      </c>
      <c r="C24" s="6">
        <f>'Calibration-ARRF'!AC24</f>
        <v>0.97147818752076287</v>
      </c>
      <c r="D24" s="6"/>
      <c r="E24" s="58">
        <f>'Analyte List'!G21</f>
        <v>10</v>
      </c>
      <c r="F24" s="58">
        <f>'Analyte List'!I21</f>
        <v>1000</v>
      </c>
      <c r="H24" s="29">
        <f>'Raw Data-Sorted'!U22</f>
        <v>3900</v>
      </c>
      <c r="I24" s="29"/>
      <c r="K24" s="58" t="s">
        <v>404</v>
      </c>
      <c r="L24" s="58" t="s">
        <v>404</v>
      </c>
      <c r="N24" s="58" t="s">
        <v>404</v>
      </c>
      <c r="O24" s="58" t="s">
        <v>404</v>
      </c>
      <c r="Q24" s="40">
        <f t="shared" si="4"/>
        <v>9.4507764964471157</v>
      </c>
      <c r="R24" s="40" t="e">
        <f t="shared" si="5"/>
        <v>#DIV/0!</v>
      </c>
      <c r="S24" s="36"/>
      <c r="T24" s="58" t="s">
        <v>404</v>
      </c>
      <c r="U24" s="58" t="s">
        <v>404</v>
      </c>
      <c r="W24" s="58" t="s">
        <v>404</v>
      </c>
      <c r="X24" s="58" t="s">
        <v>404</v>
      </c>
      <c r="Z24" s="7">
        <f t="shared" si="3"/>
        <v>-5.492235035528843</v>
      </c>
      <c r="AA24" s="7" t="e">
        <f t="shared" si="2"/>
        <v>#DIV/0!</v>
      </c>
      <c r="AB24" s="58" t="e">
        <f t="shared" si="1"/>
        <v>#DIV/0!</v>
      </c>
      <c r="AC24" s="58" t="s">
        <v>404</v>
      </c>
      <c r="AD24" s="58" t="s">
        <v>404</v>
      </c>
      <c r="AE24" s="58" t="s">
        <v>404</v>
      </c>
      <c r="AF24" s="58" t="s">
        <v>404</v>
      </c>
      <c r="AG24" s="58" t="s">
        <v>404</v>
      </c>
      <c r="AH24" s="58" t="s">
        <v>404</v>
      </c>
      <c r="AJ24" s="58">
        <v>10</v>
      </c>
    </row>
    <row r="25" spans="1:36">
      <c r="A25" s="10" t="str">
        <f>'Calibration-ARRF'!A25</f>
        <v>IcdP</v>
      </c>
      <c r="B25" s="78" t="str">
        <f>'Calibration-ARRF'!B25</f>
        <v>PAH/APAH</v>
      </c>
      <c r="C25" s="6">
        <f>'Calibration-ARRF'!AC25</f>
        <v>0.92639708459148185</v>
      </c>
      <c r="D25" s="6"/>
      <c r="E25" s="58">
        <f>'Analyte List'!G22</f>
        <v>10</v>
      </c>
      <c r="F25" s="58">
        <f>'Analyte List'!I22</f>
        <v>1000</v>
      </c>
      <c r="H25" s="29">
        <f>'Raw Data-Sorted'!U23</f>
        <v>736</v>
      </c>
      <c r="I25" s="29"/>
      <c r="K25" s="58" t="s">
        <v>404</v>
      </c>
      <c r="L25" s="58" t="s">
        <v>404</v>
      </c>
      <c r="N25" s="58" t="s">
        <v>404</v>
      </c>
      <c r="O25" s="58" t="s">
        <v>404</v>
      </c>
      <c r="Q25" s="40">
        <f t="shared" si="4"/>
        <v>1.2134587761871998</v>
      </c>
      <c r="R25" s="40" t="e">
        <f t="shared" si="5"/>
        <v>#DIV/0!</v>
      </c>
      <c r="S25" s="36"/>
      <c r="T25" s="58" t="s">
        <v>404</v>
      </c>
      <c r="U25" s="58" t="s">
        <v>404</v>
      </c>
      <c r="W25" s="58" t="s">
        <v>404</v>
      </c>
      <c r="X25" s="58" t="s">
        <v>404</v>
      </c>
      <c r="Z25" s="7">
        <f t="shared" si="3"/>
        <v>-87.865412238128002</v>
      </c>
      <c r="AA25" s="7" t="e">
        <f t="shared" si="2"/>
        <v>#DIV/0!</v>
      </c>
      <c r="AB25" s="58" t="e">
        <f t="shared" si="1"/>
        <v>#DIV/0!</v>
      </c>
      <c r="AC25" s="58" t="s">
        <v>404</v>
      </c>
      <c r="AD25" s="58" t="s">
        <v>404</v>
      </c>
      <c r="AE25" s="58" t="s">
        <v>404</v>
      </c>
      <c r="AF25" s="58" t="s">
        <v>404</v>
      </c>
      <c r="AG25" s="58" t="s">
        <v>404</v>
      </c>
      <c r="AH25" s="58" t="s">
        <v>404</v>
      </c>
      <c r="AJ25" s="58">
        <v>10</v>
      </c>
    </row>
    <row r="26" spans="1:36">
      <c r="A26" s="10" t="str">
        <f>'Calibration-ARRF'!A26</f>
        <v>DBahA</v>
      </c>
      <c r="B26" s="78" t="str">
        <f>'Calibration-ARRF'!B26</f>
        <v>PAH/APAH</v>
      </c>
      <c r="C26" s="6">
        <f>'Calibration-ARRF'!AC26</f>
        <v>1.0774613129068051</v>
      </c>
      <c r="D26" s="6"/>
      <c r="E26" s="58">
        <f>'Analyte List'!G23</f>
        <v>10</v>
      </c>
      <c r="F26" s="58">
        <f>'Analyte List'!I23</f>
        <v>1000</v>
      </c>
      <c r="H26" s="29">
        <f>'Raw Data-Sorted'!U24</f>
        <v>4749</v>
      </c>
      <c r="I26" s="29"/>
      <c r="K26" s="58" t="s">
        <v>404</v>
      </c>
      <c r="L26" s="58" t="s">
        <v>404</v>
      </c>
      <c r="N26" s="58" t="s">
        <v>404</v>
      </c>
      <c r="O26" s="58" t="s">
        <v>404</v>
      </c>
      <c r="Q26" s="40">
        <f t="shared" si="4"/>
        <v>8.8869724292343903</v>
      </c>
      <c r="R26" s="40" t="e">
        <f t="shared" si="5"/>
        <v>#DIV/0!</v>
      </c>
      <c r="S26" s="36"/>
      <c r="T26" s="58" t="s">
        <v>404</v>
      </c>
      <c r="U26" s="58" t="s">
        <v>404</v>
      </c>
      <c r="W26" s="58" t="s">
        <v>404</v>
      </c>
      <c r="X26" s="58" t="s">
        <v>404</v>
      </c>
      <c r="Z26" s="7">
        <f t="shared" si="3"/>
        <v>-11.130275707656097</v>
      </c>
      <c r="AA26" s="7" t="e">
        <f t="shared" si="2"/>
        <v>#DIV/0!</v>
      </c>
      <c r="AB26" s="58" t="e">
        <f t="shared" si="1"/>
        <v>#DIV/0!</v>
      </c>
      <c r="AC26" s="58" t="s">
        <v>404</v>
      </c>
      <c r="AD26" s="58" t="s">
        <v>404</v>
      </c>
      <c r="AE26" s="58" t="s">
        <v>404</v>
      </c>
      <c r="AF26" s="58" t="s">
        <v>404</v>
      </c>
      <c r="AG26" s="58" t="s">
        <v>404</v>
      </c>
      <c r="AH26" s="58" t="s">
        <v>404</v>
      </c>
      <c r="AJ26" s="58">
        <v>10</v>
      </c>
    </row>
    <row r="27" spans="1:36">
      <c r="A27" s="10" t="str">
        <f>'Calibration-ARRF'!A27</f>
        <v>BghiP</v>
      </c>
      <c r="B27" s="78" t="str">
        <f>'Calibration-ARRF'!B27</f>
        <v>PAH/APAH</v>
      </c>
      <c r="C27" s="6">
        <f>'Calibration-ARRF'!AC27</f>
        <v>0.97196907432567314</v>
      </c>
      <c r="D27" s="6"/>
      <c r="E27" s="58">
        <f>'Analyte List'!G24</f>
        <v>10</v>
      </c>
      <c r="F27" s="58">
        <f>'Analyte List'!I24</f>
        <v>1000</v>
      </c>
      <c r="H27" s="29">
        <f>'Raw Data-Sorted'!U25</f>
        <v>6831</v>
      </c>
      <c r="I27" s="29"/>
      <c r="K27" s="58" t="s">
        <v>404</v>
      </c>
      <c r="L27" s="58" t="s">
        <v>404</v>
      </c>
      <c r="N27" s="58" t="s">
        <v>404</v>
      </c>
      <c r="O27" s="58" t="s">
        <v>404</v>
      </c>
      <c r="Q27" s="40">
        <f t="shared" si="4"/>
        <v>9.9119956341623681</v>
      </c>
      <c r="R27" s="40" t="e">
        <f t="shared" si="5"/>
        <v>#DIV/0!</v>
      </c>
      <c r="S27" s="36"/>
      <c r="T27" s="58" t="s">
        <v>404</v>
      </c>
      <c r="U27" s="58" t="s">
        <v>404</v>
      </c>
      <c r="W27" s="58" t="s">
        <v>404</v>
      </c>
      <c r="X27" s="58" t="s">
        <v>404</v>
      </c>
      <c r="Z27" s="7">
        <f>((Q27-E27)/E27)*100</f>
        <v>-0.88004365837631937</v>
      </c>
      <c r="AA27" s="7" t="e">
        <f t="shared" si="2"/>
        <v>#DIV/0!</v>
      </c>
      <c r="AB27" s="58" t="e">
        <f t="shared" si="1"/>
        <v>#DIV/0!</v>
      </c>
      <c r="AC27" s="58" t="s">
        <v>404</v>
      </c>
      <c r="AD27" s="58" t="s">
        <v>404</v>
      </c>
      <c r="AE27" s="58" t="s">
        <v>404</v>
      </c>
      <c r="AF27" s="58" t="s">
        <v>404</v>
      </c>
      <c r="AG27" s="58" t="s">
        <v>404</v>
      </c>
      <c r="AH27" s="58" t="s">
        <v>404</v>
      </c>
      <c r="AJ27" s="58">
        <v>10</v>
      </c>
    </row>
    <row r="28" spans="1:36">
      <c r="A28" s="35"/>
      <c r="B28" s="78"/>
      <c r="C28" s="6"/>
      <c r="H28" s="29"/>
      <c r="I28" s="29"/>
      <c r="Q28" s="36"/>
      <c r="R28" s="36"/>
      <c r="S28" s="36"/>
      <c r="T28" s="36"/>
      <c r="U28" s="36"/>
      <c r="AB28" s="58"/>
    </row>
    <row r="29" spans="1:36">
      <c r="A29" s="10" t="str">
        <f>'Calibration-ARRF'!A29</f>
        <v>APAHs</v>
      </c>
      <c r="B29" s="78"/>
      <c r="C29" s="6"/>
      <c r="H29" s="29"/>
      <c r="I29" s="29"/>
      <c r="Q29" s="36"/>
      <c r="R29" s="36"/>
      <c r="S29" s="36"/>
      <c r="T29" s="36"/>
      <c r="U29" s="36"/>
      <c r="AB29" s="58"/>
    </row>
    <row r="30" spans="1:36">
      <c r="A30" s="35"/>
      <c r="B30" s="78"/>
      <c r="C30" s="6"/>
      <c r="H30" s="29"/>
      <c r="I30" s="29"/>
      <c r="Q30" s="36"/>
      <c r="R30" s="36"/>
      <c r="S30" s="36"/>
      <c r="T30" s="36"/>
      <c r="U30" s="36"/>
      <c r="AB30" s="58"/>
    </row>
    <row r="31" spans="1:36" s="10" customFormat="1">
      <c r="A31" s="10" t="str">
        <f>'Calibration-ARRF'!A31</f>
        <v>2-MeNap</v>
      </c>
      <c r="B31" s="10" t="str">
        <f>'Calibration-ARRF'!B31</f>
        <v>PAH/APAH</v>
      </c>
      <c r="C31" s="60">
        <f>'Calibration-ARRF'!AC31</f>
        <v>2.2212526742851799</v>
      </c>
      <c r="D31" s="60"/>
      <c r="E31" s="10">
        <f>'Analyte List'!G28</f>
        <v>10</v>
      </c>
      <c r="F31" s="10">
        <f>'Analyte List'!I28</f>
        <v>1000</v>
      </c>
      <c r="H31" s="82">
        <f>'Raw Data-Sorted'!U29</f>
        <v>5321</v>
      </c>
      <c r="I31" s="82"/>
      <c r="K31" s="10" t="s">
        <v>404</v>
      </c>
      <c r="L31" s="10" t="s">
        <v>404</v>
      </c>
      <c r="N31" s="10" t="s">
        <v>404</v>
      </c>
      <c r="O31" s="10" t="s">
        <v>404</v>
      </c>
      <c r="Q31" s="40">
        <f>((H31/H$209)/$C31)*$B$6</f>
        <v>9.3141068716504893</v>
      </c>
      <c r="R31" s="40" t="e">
        <f>((I31/I$209)/$C31)*$B$6</f>
        <v>#DIV/0!</v>
      </c>
      <c r="S31" s="40"/>
      <c r="T31" s="10" t="s">
        <v>404</v>
      </c>
      <c r="U31" s="10" t="s">
        <v>404</v>
      </c>
      <c r="W31" s="10" t="s">
        <v>404</v>
      </c>
      <c r="X31" s="10" t="s">
        <v>404</v>
      </c>
      <c r="Z31" s="40">
        <f t="shared" ref="Z31:Z92" si="6">((Q31-E31)/E31)*100</f>
        <v>-6.8589312834951066</v>
      </c>
      <c r="AA31" s="40" t="e">
        <f t="shared" ref="AA31:AA92" si="7">((R31-F31)/F31)*100</f>
        <v>#DIV/0!</v>
      </c>
      <c r="AB31" s="10" t="e">
        <f t="shared" si="1"/>
        <v>#DIV/0!</v>
      </c>
      <c r="AC31" s="10" t="s">
        <v>404</v>
      </c>
      <c r="AD31" s="10" t="s">
        <v>404</v>
      </c>
      <c r="AE31" s="10" t="s">
        <v>404</v>
      </c>
      <c r="AF31" s="10" t="s">
        <v>404</v>
      </c>
      <c r="AG31" s="10" t="s">
        <v>404</v>
      </c>
      <c r="AH31" s="10" t="s">
        <v>404</v>
      </c>
    </row>
    <row r="32" spans="1:36" s="10" customFormat="1">
      <c r="A32" s="10" t="str">
        <f>'Calibration-ARRF'!A32</f>
        <v>1-MeNap</v>
      </c>
      <c r="B32" s="10" t="str">
        <f>'Calibration-ARRF'!B32</f>
        <v>PAH/APAH</v>
      </c>
      <c r="C32" s="60">
        <f>'Calibration-ARRF'!AC32</f>
        <v>2.2096264988939129</v>
      </c>
      <c r="D32" s="60"/>
      <c r="E32" s="10">
        <f>'Analyte List'!G29</f>
        <v>10</v>
      </c>
      <c r="F32" s="10">
        <f>'Analyte List'!I29</f>
        <v>1000</v>
      </c>
      <c r="H32" s="82">
        <f>'Raw Data-Sorted'!U30</f>
        <v>5386</v>
      </c>
      <c r="I32" s="82"/>
      <c r="K32" s="10" t="s">
        <v>404</v>
      </c>
      <c r="L32" s="10" t="s">
        <v>404</v>
      </c>
      <c r="N32" s="10" t="s">
        <v>404</v>
      </c>
      <c r="O32" s="10" t="s">
        <v>404</v>
      </c>
      <c r="Q32" s="40">
        <f>((H32/H$209)/$C32)*$B$6</f>
        <v>9.4774914454521237</v>
      </c>
      <c r="R32" s="40" t="e">
        <f>((I32/I$209)/$C32)*$B$6</f>
        <v>#DIV/0!</v>
      </c>
      <c r="S32" s="40"/>
      <c r="T32" s="10" t="s">
        <v>404</v>
      </c>
      <c r="U32" s="10" t="s">
        <v>404</v>
      </c>
      <c r="W32" s="10" t="s">
        <v>404</v>
      </c>
      <c r="X32" s="10" t="s">
        <v>404</v>
      </c>
      <c r="Z32" s="40">
        <f t="shared" si="6"/>
        <v>-5.2250855454787626</v>
      </c>
      <c r="AA32" s="40" t="e">
        <f t="shared" si="7"/>
        <v>#DIV/0!</v>
      </c>
      <c r="AB32" s="10" t="e">
        <f t="shared" si="1"/>
        <v>#DIV/0!</v>
      </c>
      <c r="AC32" s="10" t="s">
        <v>404</v>
      </c>
      <c r="AD32" s="10" t="s">
        <v>404</v>
      </c>
      <c r="AE32" s="10" t="s">
        <v>404</v>
      </c>
      <c r="AF32" s="10" t="s">
        <v>404</v>
      </c>
      <c r="AG32" s="10" t="s">
        <v>404</v>
      </c>
      <c r="AH32" s="10" t="s">
        <v>404</v>
      </c>
    </row>
    <row r="33" spans="1:34" s="10" customFormat="1" hidden="1">
      <c r="A33" s="10" t="str">
        <f>'Calibration-ARRF'!A33</f>
        <v>C2-Nap (1,4-DiMeNap)</v>
      </c>
      <c r="B33" s="10" t="str">
        <f>'Calibration-ARRF'!B33</f>
        <v>PAH/APAH</v>
      </c>
      <c r="C33" s="60" t="str">
        <f>'Calibration-ARRF'!AC33</f>
        <v>n/a</v>
      </c>
      <c r="D33" s="60"/>
      <c r="E33" s="10" t="s">
        <v>404</v>
      </c>
      <c r="F33" s="10" t="s">
        <v>404</v>
      </c>
      <c r="H33" s="10" t="s">
        <v>404</v>
      </c>
      <c r="K33" s="10" t="s">
        <v>404</v>
      </c>
      <c r="L33" s="10" t="s">
        <v>404</v>
      </c>
      <c r="N33" s="10" t="s">
        <v>404</v>
      </c>
      <c r="O33" s="10" t="s">
        <v>404</v>
      </c>
      <c r="Q33" s="10" t="s">
        <v>404</v>
      </c>
      <c r="R33" s="10" t="s">
        <v>404</v>
      </c>
      <c r="S33" s="40"/>
      <c r="T33" s="10" t="s">
        <v>404</v>
      </c>
      <c r="U33" s="10" t="s">
        <v>404</v>
      </c>
      <c r="W33" s="10" t="s">
        <v>404</v>
      </c>
      <c r="X33" s="10" t="s">
        <v>404</v>
      </c>
      <c r="Z33" s="10" t="s">
        <v>404</v>
      </c>
      <c r="AA33" s="10" t="s">
        <v>404</v>
      </c>
      <c r="AB33" s="10" t="s">
        <v>404</v>
      </c>
      <c r="AC33" s="10" t="s">
        <v>404</v>
      </c>
      <c r="AD33" s="10" t="s">
        <v>404</v>
      </c>
      <c r="AE33" s="10" t="s">
        <v>404</v>
      </c>
      <c r="AF33" s="10" t="s">
        <v>404</v>
      </c>
      <c r="AG33" s="10" t="s">
        <v>404</v>
      </c>
      <c r="AH33" s="10" t="s">
        <v>404</v>
      </c>
    </row>
    <row r="34" spans="1:34" s="10" customFormat="1">
      <c r="A34" s="10" t="str">
        <f>'Calibration-ARRF'!A34</f>
        <v>1,4-DiMeNap (C2-Nap)</v>
      </c>
      <c r="B34" s="10" t="str">
        <f>'Calibration-ARRF'!B34</f>
        <v>PAH/APAH</v>
      </c>
      <c r="C34" s="60">
        <f>'Calibration-ARRF'!AC34</f>
        <v>1.5004813680710001</v>
      </c>
      <c r="D34" s="60"/>
      <c r="E34" s="10">
        <f>'Analyte List'!G31</f>
        <v>10</v>
      </c>
      <c r="F34" s="10">
        <f>'Analyte List'!I31</f>
        <v>1000</v>
      </c>
      <c r="H34" s="82">
        <f>'Raw Data-Sorted'!U32</f>
        <v>4260</v>
      </c>
      <c r="I34" s="82"/>
      <c r="K34" s="10" t="s">
        <v>404</v>
      </c>
      <c r="L34" s="10" t="s">
        <v>404</v>
      </c>
      <c r="N34" s="10" t="s">
        <v>404</v>
      </c>
      <c r="O34" s="10" t="s">
        <v>404</v>
      </c>
      <c r="Q34" s="40">
        <f>((H34/H$209)/$C34)*$B$6</f>
        <v>11.038877492001415</v>
      </c>
      <c r="R34" s="40" t="e">
        <f>((I34/I$209)/$C34)*$B$6</f>
        <v>#DIV/0!</v>
      </c>
      <c r="S34" s="40"/>
      <c r="T34" s="10" t="s">
        <v>404</v>
      </c>
      <c r="U34" s="10" t="s">
        <v>404</v>
      </c>
      <c r="W34" s="10" t="s">
        <v>404</v>
      </c>
      <c r="X34" s="10" t="s">
        <v>404</v>
      </c>
      <c r="Z34" s="40">
        <f t="shared" si="6"/>
        <v>10.38877492001415</v>
      </c>
      <c r="AA34" s="40" t="e">
        <f t="shared" si="7"/>
        <v>#DIV/0!</v>
      </c>
      <c r="AB34" s="10" t="e">
        <f t="shared" si="1"/>
        <v>#DIV/0!</v>
      </c>
      <c r="AC34" s="10" t="s">
        <v>404</v>
      </c>
      <c r="AD34" s="10" t="s">
        <v>404</v>
      </c>
      <c r="AE34" s="10" t="s">
        <v>404</v>
      </c>
      <c r="AF34" s="10" t="s">
        <v>404</v>
      </c>
      <c r="AG34" s="10" t="s">
        <v>404</v>
      </c>
      <c r="AH34" s="10" t="s">
        <v>404</v>
      </c>
    </row>
    <row r="35" spans="1:34" s="10" customFormat="1" hidden="1">
      <c r="A35" s="10" t="str">
        <f>'Calibration-ARRF'!A35</f>
        <v>C3-Nap (t1)</v>
      </c>
      <c r="B35" s="10" t="str">
        <f>'Calibration-ARRF'!B35</f>
        <v>PAH/APAH</v>
      </c>
      <c r="C35" s="60" t="str">
        <f>'Calibration-ARRF'!AC35</f>
        <v>n/a</v>
      </c>
      <c r="D35" s="60"/>
      <c r="E35" s="10" t="s">
        <v>404</v>
      </c>
      <c r="F35" s="10" t="s">
        <v>404</v>
      </c>
      <c r="H35" s="10" t="s">
        <v>404</v>
      </c>
      <c r="K35" s="10" t="s">
        <v>404</v>
      </c>
      <c r="L35" s="10" t="s">
        <v>404</v>
      </c>
      <c r="N35" s="10" t="s">
        <v>404</v>
      </c>
      <c r="O35" s="10" t="s">
        <v>404</v>
      </c>
      <c r="Q35" s="10" t="s">
        <v>404</v>
      </c>
      <c r="R35" s="10" t="s">
        <v>404</v>
      </c>
      <c r="S35" s="40"/>
      <c r="T35" s="10" t="s">
        <v>404</v>
      </c>
      <c r="U35" s="10" t="s">
        <v>404</v>
      </c>
      <c r="W35" s="10" t="s">
        <v>404</v>
      </c>
      <c r="X35" s="10" t="s">
        <v>404</v>
      </c>
      <c r="Z35" s="10" t="s">
        <v>404</v>
      </c>
      <c r="AA35" s="10" t="s">
        <v>404</v>
      </c>
      <c r="AB35" s="10" t="s">
        <v>404</v>
      </c>
      <c r="AC35" s="10" t="s">
        <v>404</v>
      </c>
      <c r="AD35" s="10" t="s">
        <v>404</v>
      </c>
      <c r="AE35" s="10" t="s">
        <v>404</v>
      </c>
      <c r="AF35" s="10" t="s">
        <v>404</v>
      </c>
      <c r="AG35" s="10" t="s">
        <v>404</v>
      </c>
      <c r="AH35" s="10" t="s">
        <v>404</v>
      </c>
    </row>
    <row r="36" spans="1:34" s="10" customFormat="1" hidden="1">
      <c r="A36" s="10" t="str">
        <f>'Calibration-ARRF'!A36</f>
        <v>C3-Nap (t2)</v>
      </c>
      <c r="B36" s="10" t="str">
        <f>'Calibration-ARRF'!B36</f>
        <v>PAH/APAH</v>
      </c>
      <c r="C36" s="60" t="str">
        <f>'Calibration-ARRF'!AC36</f>
        <v>n/a</v>
      </c>
      <c r="D36" s="60"/>
      <c r="E36" s="10" t="s">
        <v>404</v>
      </c>
      <c r="F36" s="10" t="s">
        <v>404</v>
      </c>
      <c r="H36" s="10" t="s">
        <v>404</v>
      </c>
      <c r="K36" s="10" t="s">
        <v>404</v>
      </c>
      <c r="L36" s="10" t="s">
        <v>404</v>
      </c>
      <c r="N36" s="10" t="s">
        <v>404</v>
      </c>
      <c r="O36" s="10" t="s">
        <v>404</v>
      </c>
      <c r="Q36" s="10" t="s">
        <v>404</v>
      </c>
      <c r="R36" s="10" t="s">
        <v>404</v>
      </c>
      <c r="S36" s="40"/>
      <c r="T36" s="10" t="s">
        <v>404</v>
      </c>
      <c r="U36" s="10" t="s">
        <v>404</v>
      </c>
      <c r="W36" s="10" t="s">
        <v>404</v>
      </c>
      <c r="X36" s="10" t="s">
        <v>404</v>
      </c>
      <c r="Z36" s="10" t="s">
        <v>404</v>
      </c>
      <c r="AA36" s="10" t="s">
        <v>404</v>
      </c>
      <c r="AB36" s="10" t="s">
        <v>404</v>
      </c>
      <c r="AC36" s="10" t="s">
        <v>404</v>
      </c>
      <c r="AD36" s="10" t="s">
        <v>404</v>
      </c>
      <c r="AE36" s="10" t="s">
        <v>404</v>
      </c>
      <c r="AF36" s="10" t="s">
        <v>404</v>
      </c>
      <c r="AG36" s="10" t="s">
        <v>404</v>
      </c>
      <c r="AH36" s="10" t="s">
        <v>404</v>
      </c>
    </row>
    <row r="37" spans="1:34" s="10" customFormat="1" hidden="1">
      <c r="A37" s="10" t="str">
        <f>'Calibration-ARRF'!A37</f>
        <v>C3-Nap total (2,3,5-TriMeNap)</v>
      </c>
      <c r="B37" s="10" t="str">
        <f>'Calibration-ARRF'!B37</f>
        <v>PAH/APAH</v>
      </c>
      <c r="C37" s="60" t="str">
        <f>'Calibration-ARRF'!AC37</f>
        <v>n/a</v>
      </c>
      <c r="D37" s="60"/>
      <c r="E37" s="10" t="s">
        <v>404</v>
      </c>
      <c r="F37" s="10" t="s">
        <v>404</v>
      </c>
      <c r="H37" s="10" t="s">
        <v>404</v>
      </c>
      <c r="K37" s="10" t="s">
        <v>404</v>
      </c>
      <c r="L37" s="10" t="s">
        <v>404</v>
      </c>
      <c r="N37" s="10" t="s">
        <v>404</v>
      </c>
      <c r="O37" s="10" t="s">
        <v>404</v>
      </c>
      <c r="Q37" s="10" t="s">
        <v>404</v>
      </c>
      <c r="R37" s="10" t="s">
        <v>404</v>
      </c>
      <c r="S37" s="40"/>
      <c r="T37" s="10" t="s">
        <v>404</v>
      </c>
      <c r="U37" s="10" t="s">
        <v>404</v>
      </c>
      <c r="W37" s="10" t="s">
        <v>404</v>
      </c>
      <c r="X37" s="10" t="s">
        <v>404</v>
      </c>
      <c r="Z37" s="10" t="s">
        <v>404</v>
      </c>
      <c r="AA37" s="10" t="s">
        <v>404</v>
      </c>
      <c r="AB37" s="10" t="s">
        <v>404</v>
      </c>
      <c r="AC37" s="10" t="s">
        <v>404</v>
      </c>
      <c r="AD37" s="10" t="s">
        <v>404</v>
      </c>
      <c r="AE37" s="10" t="s">
        <v>404</v>
      </c>
      <c r="AF37" s="10" t="s">
        <v>404</v>
      </c>
      <c r="AG37" s="10" t="s">
        <v>404</v>
      </c>
      <c r="AH37" s="10" t="s">
        <v>404</v>
      </c>
    </row>
    <row r="38" spans="1:34" s="10" customFormat="1">
      <c r="A38" s="10" t="str">
        <f>'Calibration-ARRF'!A38</f>
        <v>2,3,5-TriMeNap (C3-Nap)</v>
      </c>
      <c r="B38" s="10" t="str">
        <f>'Calibration-ARRF'!B38</f>
        <v>PAH/APAH</v>
      </c>
      <c r="C38" s="60">
        <f>'Calibration-ARRF'!AC38</f>
        <v>1.5853175871756602</v>
      </c>
      <c r="D38" s="60"/>
      <c r="E38" s="10">
        <f>'Analyte List'!G35</f>
        <v>10</v>
      </c>
      <c r="F38" s="10">
        <f>'Analyte List'!I35</f>
        <v>1000</v>
      </c>
      <c r="H38" s="82">
        <f>'Raw Data-Sorted'!U36</f>
        <v>3865</v>
      </c>
      <c r="I38" s="82"/>
      <c r="K38" s="10" t="s">
        <v>404</v>
      </c>
      <c r="L38" s="10" t="s">
        <v>404</v>
      </c>
      <c r="N38" s="10" t="s">
        <v>404</v>
      </c>
      <c r="O38" s="10" t="s">
        <v>404</v>
      </c>
      <c r="Q38" s="40">
        <f>((H38/H$209)/$C38)*$B$6</f>
        <v>9.4793627348686105</v>
      </c>
      <c r="R38" s="40" t="e">
        <f>((I38/I$209)/$C38)*$B$6</f>
        <v>#DIV/0!</v>
      </c>
      <c r="S38" s="40"/>
      <c r="T38" s="10" t="s">
        <v>404</v>
      </c>
      <c r="U38" s="10" t="s">
        <v>404</v>
      </c>
      <c r="W38" s="10" t="s">
        <v>404</v>
      </c>
      <c r="X38" s="10" t="s">
        <v>404</v>
      </c>
      <c r="Z38" s="40">
        <f t="shared" si="6"/>
        <v>-5.2063726513138953</v>
      </c>
      <c r="AA38" s="40" t="e">
        <f t="shared" si="7"/>
        <v>#DIV/0!</v>
      </c>
      <c r="AB38" s="10" t="e">
        <f t="shared" si="1"/>
        <v>#DIV/0!</v>
      </c>
      <c r="AC38" s="10" t="s">
        <v>404</v>
      </c>
      <c r="AD38" s="10" t="s">
        <v>404</v>
      </c>
      <c r="AE38" s="10" t="s">
        <v>404</v>
      </c>
      <c r="AF38" s="10" t="s">
        <v>404</v>
      </c>
      <c r="AG38" s="10" t="s">
        <v>404</v>
      </c>
      <c r="AH38" s="10" t="s">
        <v>404</v>
      </c>
    </row>
    <row r="39" spans="1:34" s="10" customFormat="1" hidden="1">
      <c r="A39" s="10" t="str">
        <f>'Calibration-ARRF'!A39</f>
        <v>C2-Flu (9-EtFlu)</v>
      </c>
      <c r="B39" s="10" t="str">
        <f>'Calibration-ARRF'!B39</f>
        <v>PAH/APAH</v>
      </c>
      <c r="C39" s="60" t="str">
        <f>'Calibration-ARRF'!AC39</f>
        <v>n/a</v>
      </c>
      <c r="D39" s="60"/>
      <c r="E39" s="10" t="s">
        <v>404</v>
      </c>
      <c r="F39" s="10" t="s">
        <v>404</v>
      </c>
      <c r="H39" s="10" t="s">
        <v>404</v>
      </c>
      <c r="K39" s="10" t="s">
        <v>404</v>
      </c>
      <c r="L39" s="10" t="s">
        <v>404</v>
      </c>
      <c r="N39" s="10" t="s">
        <v>404</v>
      </c>
      <c r="O39" s="10" t="s">
        <v>404</v>
      </c>
      <c r="Q39" s="10" t="s">
        <v>404</v>
      </c>
      <c r="R39" s="10" t="s">
        <v>404</v>
      </c>
      <c r="S39" s="40"/>
      <c r="T39" s="10" t="s">
        <v>404</v>
      </c>
      <c r="U39" s="10" t="s">
        <v>404</v>
      </c>
      <c r="W39" s="10" t="s">
        <v>404</v>
      </c>
      <c r="X39" s="10" t="s">
        <v>404</v>
      </c>
      <c r="Z39" s="10" t="s">
        <v>404</v>
      </c>
      <c r="AA39" s="10" t="s">
        <v>404</v>
      </c>
      <c r="AB39" s="10" t="s">
        <v>404</v>
      </c>
      <c r="AC39" s="10" t="s">
        <v>404</v>
      </c>
      <c r="AD39" s="10" t="s">
        <v>404</v>
      </c>
      <c r="AE39" s="10" t="s">
        <v>404</v>
      </c>
      <c r="AF39" s="10" t="s">
        <v>404</v>
      </c>
      <c r="AG39" s="10" t="s">
        <v>404</v>
      </c>
      <c r="AH39" s="10" t="s">
        <v>404</v>
      </c>
    </row>
    <row r="40" spans="1:34" s="10" customFormat="1">
      <c r="A40" s="10" t="str">
        <f>'Calibration-ARRF'!A40</f>
        <v>9-EtFlu (C2-Flu)</v>
      </c>
      <c r="B40" s="10" t="str">
        <f>'Calibration-ARRF'!B40</f>
        <v>PAH/APAH</v>
      </c>
      <c r="C40" s="60">
        <f>'Calibration-ARRF'!AC40</f>
        <v>1.3095472554168741E-2</v>
      </c>
      <c r="D40" s="60"/>
      <c r="E40" s="10">
        <f>'Analyte List'!G37</f>
        <v>10</v>
      </c>
      <c r="F40" s="10">
        <f>'Analyte List'!I37</f>
        <v>1000</v>
      </c>
      <c r="H40" s="82">
        <f>'Raw Data-Sorted'!U38</f>
        <v>55</v>
      </c>
      <c r="I40" s="82"/>
      <c r="K40" s="10" t="s">
        <v>404</v>
      </c>
      <c r="L40" s="10" t="s">
        <v>404</v>
      </c>
      <c r="N40" s="10" t="s">
        <v>404</v>
      </c>
      <c r="O40" s="10" t="s">
        <v>404</v>
      </c>
      <c r="Q40" s="40">
        <f>((H40/H$212)/$C40)*$B$6</f>
        <v>11.228844755695873</v>
      </c>
      <c r="R40" s="40" t="e">
        <f>((I40/I$212)/$C40)*$B$6</f>
        <v>#DIV/0!</v>
      </c>
      <c r="S40" s="40"/>
      <c r="T40" s="10" t="s">
        <v>404</v>
      </c>
      <c r="U40" s="10" t="s">
        <v>404</v>
      </c>
      <c r="W40" s="10" t="s">
        <v>404</v>
      </c>
      <c r="X40" s="10" t="s">
        <v>404</v>
      </c>
      <c r="Z40" s="40">
        <f t="shared" si="6"/>
        <v>12.288447556958726</v>
      </c>
      <c r="AA40" s="40" t="e">
        <f t="shared" si="7"/>
        <v>#DIV/0!</v>
      </c>
      <c r="AB40" s="10" t="e">
        <f t="shared" si="1"/>
        <v>#DIV/0!</v>
      </c>
      <c r="AC40" s="10" t="s">
        <v>404</v>
      </c>
      <c r="AD40" s="10" t="s">
        <v>404</v>
      </c>
      <c r="AE40" s="10" t="s">
        <v>404</v>
      </c>
      <c r="AF40" s="10" t="s">
        <v>404</v>
      </c>
      <c r="AG40" s="10" t="s">
        <v>404</v>
      </c>
      <c r="AH40" s="10" t="s">
        <v>404</v>
      </c>
    </row>
    <row r="41" spans="1:34" s="10" customFormat="1" hidden="1">
      <c r="A41" s="10" t="str">
        <f>'Calibration-ARRF'!A41</f>
        <v>C4-Nap (t1)</v>
      </c>
      <c r="B41" s="10" t="str">
        <f>'Calibration-ARRF'!B41</f>
        <v>PAH/APAH</v>
      </c>
      <c r="C41" s="60" t="str">
        <f>'Calibration-ARRF'!AC41</f>
        <v>n/a</v>
      </c>
      <c r="D41" s="60"/>
      <c r="E41" s="10" t="s">
        <v>404</v>
      </c>
      <c r="F41" s="10" t="s">
        <v>404</v>
      </c>
      <c r="H41" s="10" t="s">
        <v>404</v>
      </c>
      <c r="K41" s="10" t="s">
        <v>404</v>
      </c>
      <c r="L41" s="10" t="s">
        <v>404</v>
      </c>
      <c r="N41" s="10" t="s">
        <v>404</v>
      </c>
      <c r="O41" s="10" t="s">
        <v>404</v>
      </c>
      <c r="Q41" s="10" t="s">
        <v>404</v>
      </c>
      <c r="R41" s="10" t="s">
        <v>404</v>
      </c>
      <c r="S41" s="40"/>
      <c r="T41" s="10" t="s">
        <v>404</v>
      </c>
      <c r="U41" s="10" t="s">
        <v>404</v>
      </c>
      <c r="W41" s="10" t="s">
        <v>404</v>
      </c>
      <c r="X41" s="10" t="s">
        <v>404</v>
      </c>
      <c r="Z41" s="10" t="s">
        <v>404</v>
      </c>
      <c r="AA41" s="10" t="s">
        <v>404</v>
      </c>
      <c r="AB41" s="10" t="s">
        <v>404</v>
      </c>
      <c r="AC41" s="10" t="s">
        <v>404</v>
      </c>
      <c r="AD41" s="10" t="s">
        <v>404</v>
      </c>
      <c r="AE41" s="10" t="s">
        <v>404</v>
      </c>
      <c r="AF41" s="10" t="s">
        <v>404</v>
      </c>
      <c r="AG41" s="10" t="s">
        <v>404</v>
      </c>
      <c r="AH41" s="10" t="s">
        <v>404</v>
      </c>
    </row>
    <row r="42" spans="1:34" s="10" customFormat="1" hidden="1">
      <c r="A42" s="10" t="str">
        <f>'Calibration-ARRF'!A42</f>
        <v>C4-Nap (t2)</v>
      </c>
      <c r="B42" s="10" t="str">
        <f>'Calibration-ARRF'!B42</f>
        <v>PAH/APAH</v>
      </c>
      <c r="C42" s="60" t="str">
        <f>'Calibration-ARRF'!AC42</f>
        <v>n/a</v>
      </c>
      <c r="D42" s="60"/>
      <c r="E42" s="10" t="s">
        <v>404</v>
      </c>
      <c r="F42" s="10" t="s">
        <v>404</v>
      </c>
      <c r="H42" s="10" t="s">
        <v>404</v>
      </c>
      <c r="K42" s="10" t="s">
        <v>404</v>
      </c>
      <c r="L42" s="10" t="s">
        <v>404</v>
      </c>
      <c r="N42" s="10" t="s">
        <v>404</v>
      </c>
      <c r="O42" s="10" t="s">
        <v>404</v>
      </c>
      <c r="Q42" s="10" t="s">
        <v>404</v>
      </c>
      <c r="R42" s="10" t="s">
        <v>404</v>
      </c>
      <c r="S42" s="40"/>
      <c r="T42" s="10" t="s">
        <v>404</v>
      </c>
      <c r="U42" s="10" t="s">
        <v>404</v>
      </c>
      <c r="W42" s="10" t="s">
        <v>404</v>
      </c>
      <c r="X42" s="10" t="s">
        <v>404</v>
      </c>
      <c r="Z42" s="10" t="s">
        <v>404</v>
      </c>
      <c r="AA42" s="10" t="s">
        <v>404</v>
      </c>
      <c r="AB42" s="10" t="s">
        <v>404</v>
      </c>
      <c r="AC42" s="10" t="s">
        <v>404</v>
      </c>
      <c r="AD42" s="10" t="s">
        <v>404</v>
      </c>
      <c r="AE42" s="10" t="s">
        <v>404</v>
      </c>
      <c r="AF42" s="10" t="s">
        <v>404</v>
      </c>
      <c r="AG42" s="10" t="s">
        <v>404</v>
      </c>
      <c r="AH42" s="10" t="s">
        <v>404</v>
      </c>
    </row>
    <row r="43" spans="1:34" s="10" customFormat="1" hidden="1">
      <c r="A43" s="10" t="str">
        <f>'Calibration-ARRF'!A43</f>
        <v>C4-Nap (t3)</v>
      </c>
      <c r="B43" s="10" t="str">
        <f>'Calibration-ARRF'!B43</f>
        <v>PAH/APAH</v>
      </c>
      <c r="C43" s="60" t="str">
        <f>'Calibration-ARRF'!AC43</f>
        <v>n/a</v>
      </c>
      <c r="D43" s="60"/>
      <c r="E43" s="10" t="s">
        <v>404</v>
      </c>
      <c r="F43" s="10" t="s">
        <v>404</v>
      </c>
      <c r="H43" s="10" t="s">
        <v>404</v>
      </c>
      <c r="K43" s="10" t="s">
        <v>404</v>
      </c>
      <c r="L43" s="10" t="s">
        <v>404</v>
      </c>
      <c r="N43" s="10" t="s">
        <v>404</v>
      </c>
      <c r="O43" s="10" t="s">
        <v>404</v>
      </c>
      <c r="Q43" s="10" t="s">
        <v>404</v>
      </c>
      <c r="R43" s="10" t="s">
        <v>404</v>
      </c>
      <c r="S43" s="40"/>
      <c r="T43" s="10" t="s">
        <v>404</v>
      </c>
      <c r="U43" s="10" t="s">
        <v>404</v>
      </c>
      <c r="W43" s="10" t="s">
        <v>404</v>
      </c>
      <c r="X43" s="10" t="s">
        <v>404</v>
      </c>
      <c r="Z43" s="10" t="s">
        <v>404</v>
      </c>
      <c r="AA43" s="10" t="s">
        <v>404</v>
      </c>
      <c r="AB43" s="10" t="s">
        <v>404</v>
      </c>
      <c r="AC43" s="10" t="s">
        <v>404</v>
      </c>
      <c r="AD43" s="10" t="s">
        <v>404</v>
      </c>
      <c r="AE43" s="10" t="s">
        <v>404</v>
      </c>
      <c r="AF43" s="10" t="s">
        <v>404</v>
      </c>
      <c r="AG43" s="10" t="s">
        <v>404</v>
      </c>
      <c r="AH43" s="10" t="s">
        <v>404</v>
      </c>
    </row>
    <row r="44" spans="1:34" s="10" customFormat="1" hidden="1">
      <c r="A44" s="10" t="str">
        <f>'Calibration-ARRF'!A44</f>
        <v>C4-Nap total (1,4,6,7-TetraMeNap)</v>
      </c>
      <c r="B44" s="10" t="str">
        <f>'Calibration-ARRF'!B44</f>
        <v>PAH/APAH</v>
      </c>
      <c r="C44" s="60" t="str">
        <f>'Calibration-ARRF'!AC44</f>
        <v>n/a</v>
      </c>
      <c r="D44" s="60"/>
      <c r="E44" s="10" t="s">
        <v>404</v>
      </c>
      <c r="F44" s="10" t="s">
        <v>404</v>
      </c>
      <c r="H44" s="10" t="s">
        <v>404</v>
      </c>
      <c r="K44" s="10" t="s">
        <v>404</v>
      </c>
      <c r="L44" s="10" t="s">
        <v>404</v>
      </c>
      <c r="N44" s="10" t="s">
        <v>404</v>
      </c>
      <c r="O44" s="10" t="s">
        <v>404</v>
      </c>
      <c r="Q44" s="10" t="s">
        <v>404</v>
      </c>
      <c r="R44" s="10" t="s">
        <v>404</v>
      </c>
      <c r="S44" s="40"/>
      <c r="T44" s="10" t="s">
        <v>404</v>
      </c>
      <c r="U44" s="10" t="s">
        <v>404</v>
      </c>
      <c r="W44" s="10" t="s">
        <v>404</v>
      </c>
      <c r="X44" s="10" t="s">
        <v>404</v>
      </c>
      <c r="Z44" s="10" t="s">
        <v>404</v>
      </c>
      <c r="AA44" s="10" t="s">
        <v>404</v>
      </c>
      <c r="AB44" s="10" t="s">
        <v>404</v>
      </c>
      <c r="AC44" s="10" t="s">
        <v>404</v>
      </c>
      <c r="AD44" s="10" t="s">
        <v>404</v>
      </c>
      <c r="AE44" s="10" t="s">
        <v>404</v>
      </c>
      <c r="AF44" s="10" t="s">
        <v>404</v>
      </c>
      <c r="AG44" s="10" t="s">
        <v>404</v>
      </c>
      <c r="AH44" s="10" t="s">
        <v>404</v>
      </c>
    </row>
    <row r="45" spans="1:34" s="10" customFormat="1">
      <c r="A45" s="10" t="str">
        <f>'Calibration-ARRF'!A45</f>
        <v>1,4,6,7-TetraMeNap (C4-Nap)</v>
      </c>
      <c r="B45" s="10" t="str">
        <f>'Calibration-ARRF'!B45</f>
        <v>PAH/APAH</v>
      </c>
      <c r="C45" s="60">
        <f>'Calibration-ARRF'!AC45</f>
        <v>1.1343633746186315</v>
      </c>
      <c r="D45" s="60"/>
      <c r="E45" s="10">
        <f>'Analyte List'!G42</f>
        <v>10</v>
      </c>
      <c r="F45" s="10">
        <f>'Analyte List'!I42</f>
        <v>1000</v>
      </c>
      <c r="H45" s="82">
        <f>'Raw Data-Sorted'!U43</f>
        <v>3825</v>
      </c>
      <c r="I45" s="82"/>
      <c r="K45" s="10" t="s">
        <v>404</v>
      </c>
      <c r="L45" s="10" t="s">
        <v>404</v>
      </c>
      <c r="N45" s="10" t="s">
        <v>404</v>
      </c>
      <c r="O45" s="10" t="s">
        <v>404</v>
      </c>
      <c r="Q45" s="40">
        <f>((H45/H$212)/$C45)*$B$6</f>
        <v>9.0151468677666706</v>
      </c>
      <c r="R45" s="40" t="e">
        <f>((I45/I$212)/$C45)*$B$6</f>
        <v>#DIV/0!</v>
      </c>
      <c r="T45" s="10" t="s">
        <v>404</v>
      </c>
      <c r="U45" s="10" t="s">
        <v>404</v>
      </c>
      <c r="W45" s="10" t="s">
        <v>404</v>
      </c>
      <c r="X45" s="10" t="s">
        <v>404</v>
      </c>
      <c r="Z45" s="40">
        <f t="shared" si="6"/>
        <v>-9.8485313223332938</v>
      </c>
      <c r="AA45" s="40" t="e">
        <f t="shared" si="7"/>
        <v>#DIV/0!</v>
      </c>
      <c r="AB45" s="10" t="e">
        <f t="shared" si="1"/>
        <v>#DIV/0!</v>
      </c>
      <c r="AC45" s="10" t="s">
        <v>404</v>
      </c>
      <c r="AD45" s="10" t="s">
        <v>404</v>
      </c>
      <c r="AE45" s="10" t="s">
        <v>404</v>
      </c>
      <c r="AF45" s="10" t="s">
        <v>404</v>
      </c>
      <c r="AG45" s="10" t="s">
        <v>404</v>
      </c>
      <c r="AH45" s="10" t="s">
        <v>404</v>
      </c>
    </row>
    <row r="46" spans="1:34" s="10" customFormat="1" hidden="1">
      <c r="A46" s="10" t="str">
        <f>'Calibration-ARRF'!A46</f>
        <v>C1-Flu (1-MeFlu)</v>
      </c>
      <c r="B46" s="10" t="str">
        <f>'Calibration-ARRF'!B46</f>
        <v>PAH/APAH</v>
      </c>
      <c r="C46" s="60" t="str">
        <f>'Calibration-ARRF'!AC46</f>
        <v>n/a</v>
      </c>
      <c r="D46" s="60"/>
      <c r="E46" s="10" t="s">
        <v>404</v>
      </c>
      <c r="F46" s="10" t="s">
        <v>404</v>
      </c>
      <c r="H46" s="10" t="s">
        <v>404</v>
      </c>
      <c r="K46" s="10" t="s">
        <v>404</v>
      </c>
      <c r="L46" s="10" t="s">
        <v>404</v>
      </c>
      <c r="N46" s="10" t="s">
        <v>404</v>
      </c>
      <c r="O46" s="10" t="s">
        <v>404</v>
      </c>
      <c r="Q46" s="10" t="s">
        <v>404</v>
      </c>
      <c r="R46" s="10" t="s">
        <v>404</v>
      </c>
      <c r="S46" s="40"/>
      <c r="T46" s="10" t="s">
        <v>404</v>
      </c>
      <c r="U46" s="10" t="s">
        <v>404</v>
      </c>
      <c r="W46" s="10" t="s">
        <v>404</v>
      </c>
      <c r="X46" s="10" t="s">
        <v>404</v>
      </c>
      <c r="Z46" s="10" t="s">
        <v>404</v>
      </c>
      <c r="AA46" s="10" t="s">
        <v>404</v>
      </c>
      <c r="AB46" s="10" t="s">
        <v>404</v>
      </c>
      <c r="AC46" s="10" t="s">
        <v>404</v>
      </c>
      <c r="AD46" s="10" t="s">
        <v>404</v>
      </c>
      <c r="AE46" s="10" t="s">
        <v>404</v>
      </c>
      <c r="AF46" s="10" t="s">
        <v>404</v>
      </c>
      <c r="AG46" s="10" t="s">
        <v>404</v>
      </c>
      <c r="AH46" s="10" t="s">
        <v>404</v>
      </c>
    </row>
    <row r="47" spans="1:34" s="10" customFormat="1">
      <c r="A47" s="10" t="str">
        <f>'Calibration-ARRF'!A47</f>
        <v>1-MeFlu (C1-Flu)</v>
      </c>
      <c r="B47" s="10" t="str">
        <f>'Calibration-ARRF'!B47</f>
        <v>PAH/APAH</v>
      </c>
      <c r="C47" s="60">
        <f>'Calibration-ARRF'!AC47</f>
        <v>2.2160424139760786</v>
      </c>
      <c r="D47" s="60"/>
      <c r="E47" s="10">
        <f>'Analyte List'!G44</f>
        <v>10</v>
      </c>
      <c r="F47" s="10">
        <f>'Analyte List'!I44</f>
        <v>1000</v>
      </c>
      <c r="H47" s="82">
        <f>'Raw Data-Sorted'!U45</f>
        <v>5055</v>
      </c>
      <c r="I47" s="82"/>
      <c r="K47" s="10" t="s">
        <v>404</v>
      </c>
      <c r="L47" s="10" t="s">
        <v>404</v>
      </c>
      <c r="N47" s="10" t="s">
        <v>404</v>
      </c>
      <c r="O47" s="10" t="s">
        <v>404</v>
      </c>
      <c r="Q47" s="40">
        <f>((H47/H$209)/$C47)*$B$6</f>
        <v>8.8692932239089508</v>
      </c>
      <c r="R47" s="40" t="e">
        <f>((I47/I$209)/$C47)*$B$6</f>
        <v>#DIV/0!</v>
      </c>
      <c r="T47" s="10" t="s">
        <v>404</v>
      </c>
      <c r="U47" s="10" t="s">
        <v>404</v>
      </c>
      <c r="W47" s="10" t="s">
        <v>404</v>
      </c>
      <c r="X47" s="10" t="s">
        <v>404</v>
      </c>
      <c r="Z47" s="40">
        <f t="shared" si="6"/>
        <v>-11.307067760910492</v>
      </c>
      <c r="AA47" s="40" t="e">
        <f t="shared" si="7"/>
        <v>#DIV/0!</v>
      </c>
      <c r="AB47" s="10" t="e">
        <f t="shared" si="1"/>
        <v>#DIV/0!</v>
      </c>
      <c r="AC47" s="10" t="s">
        <v>404</v>
      </c>
      <c r="AD47" s="10" t="s">
        <v>404</v>
      </c>
      <c r="AE47" s="10" t="s">
        <v>404</v>
      </c>
      <c r="AF47" s="10" t="s">
        <v>404</v>
      </c>
      <c r="AG47" s="10" t="s">
        <v>404</v>
      </c>
      <c r="AH47" s="10" t="s">
        <v>404</v>
      </c>
    </row>
    <row r="48" spans="1:34" s="10" customFormat="1">
      <c r="A48" s="10" t="str">
        <f>'Calibration-ARRF'!A48</f>
        <v>DBT</v>
      </c>
      <c r="B48" s="10" t="str">
        <f>'Calibration-ARRF'!B48</f>
        <v>PAH/APAH</v>
      </c>
      <c r="C48" s="60">
        <f>'Calibration-ARRF'!AC48</f>
        <v>1.1078050577970664</v>
      </c>
      <c r="D48" s="60"/>
      <c r="E48" s="10">
        <f>'Analyte List'!G45</f>
        <v>10</v>
      </c>
      <c r="F48" s="10">
        <f>'Analyte List'!I45</f>
        <v>1000</v>
      </c>
      <c r="H48" s="82">
        <f>'Raw Data-Sorted'!U46</f>
        <v>3684</v>
      </c>
      <c r="I48" s="82"/>
      <c r="K48" s="10" t="s">
        <v>404</v>
      </c>
      <c r="L48" s="10" t="s">
        <v>404</v>
      </c>
      <c r="N48" s="10" t="s">
        <v>404</v>
      </c>
      <c r="O48" s="10" t="s">
        <v>404</v>
      </c>
      <c r="Q48" s="40">
        <f>((H48/H$212)/$C48)*$B$6</f>
        <v>8.8909842443219684</v>
      </c>
      <c r="R48" s="40" t="e">
        <f>((I48/I$212)/$C48)*$B$6</f>
        <v>#DIV/0!</v>
      </c>
      <c r="T48" s="10" t="s">
        <v>404</v>
      </c>
      <c r="U48" s="10" t="s">
        <v>404</v>
      </c>
      <c r="W48" s="10" t="s">
        <v>404</v>
      </c>
      <c r="X48" s="10" t="s">
        <v>404</v>
      </c>
      <c r="Z48" s="40">
        <f t="shared" si="6"/>
        <v>-11.090157556780316</v>
      </c>
      <c r="AA48" s="40" t="e">
        <f t="shared" si="7"/>
        <v>#DIV/0!</v>
      </c>
      <c r="AB48" s="10" t="e">
        <f t="shared" si="1"/>
        <v>#DIV/0!</v>
      </c>
      <c r="AC48" s="10" t="s">
        <v>404</v>
      </c>
      <c r="AD48" s="10" t="s">
        <v>404</v>
      </c>
      <c r="AE48" s="10" t="s">
        <v>404</v>
      </c>
      <c r="AF48" s="10" t="s">
        <v>404</v>
      </c>
      <c r="AG48" s="10" t="s">
        <v>404</v>
      </c>
      <c r="AH48" s="10" t="s">
        <v>404</v>
      </c>
    </row>
    <row r="49" spans="1:34" s="10" customFormat="1" hidden="1">
      <c r="A49" s="10" t="str">
        <f>'Calibration-ARRF'!A49</f>
        <v>C3-Flu (t1)</v>
      </c>
      <c r="B49" s="10" t="str">
        <f>'Calibration-ARRF'!B49</f>
        <v>PAH/APAH</v>
      </c>
      <c r="C49" s="60" t="str">
        <f>'Calibration-ARRF'!AC49</f>
        <v>n/a</v>
      </c>
      <c r="D49" s="60"/>
      <c r="E49" s="10" t="s">
        <v>404</v>
      </c>
      <c r="F49" s="10" t="s">
        <v>404</v>
      </c>
      <c r="H49" s="10" t="s">
        <v>404</v>
      </c>
      <c r="K49" s="10" t="s">
        <v>404</v>
      </c>
      <c r="L49" s="10" t="s">
        <v>404</v>
      </c>
      <c r="N49" s="10" t="s">
        <v>404</v>
      </c>
      <c r="O49" s="10" t="s">
        <v>404</v>
      </c>
      <c r="Q49" s="10" t="s">
        <v>404</v>
      </c>
      <c r="R49" s="10" t="s">
        <v>404</v>
      </c>
      <c r="S49" s="40"/>
      <c r="T49" s="10" t="s">
        <v>404</v>
      </c>
      <c r="U49" s="10" t="s">
        <v>404</v>
      </c>
      <c r="W49" s="10" t="s">
        <v>404</v>
      </c>
      <c r="X49" s="10" t="s">
        <v>404</v>
      </c>
      <c r="Z49" s="10" t="s">
        <v>404</v>
      </c>
      <c r="AA49" s="10" t="s">
        <v>404</v>
      </c>
      <c r="AB49" s="10" t="s">
        <v>404</v>
      </c>
      <c r="AC49" s="10" t="s">
        <v>404</v>
      </c>
      <c r="AD49" s="10" t="s">
        <v>404</v>
      </c>
      <c r="AE49" s="10" t="s">
        <v>404</v>
      </c>
      <c r="AF49" s="10" t="s">
        <v>404</v>
      </c>
      <c r="AG49" s="10" t="s">
        <v>404</v>
      </c>
      <c r="AH49" s="10" t="s">
        <v>404</v>
      </c>
    </row>
    <row r="50" spans="1:34" s="10" customFormat="1" hidden="1">
      <c r="A50" s="10" t="str">
        <f>'Calibration-ARRF'!A50</f>
        <v>C3-Flu (t2)</v>
      </c>
      <c r="B50" s="10" t="str">
        <f>'Calibration-ARRF'!B50</f>
        <v>PAH/APAH</v>
      </c>
      <c r="C50" s="60" t="str">
        <f>'Calibration-ARRF'!AC50</f>
        <v>n/a</v>
      </c>
      <c r="D50" s="60"/>
      <c r="E50" s="10" t="s">
        <v>404</v>
      </c>
      <c r="F50" s="10" t="s">
        <v>404</v>
      </c>
      <c r="H50" s="10" t="s">
        <v>404</v>
      </c>
      <c r="K50" s="10" t="s">
        <v>404</v>
      </c>
      <c r="L50" s="10" t="s">
        <v>404</v>
      </c>
      <c r="N50" s="10" t="s">
        <v>404</v>
      </c>
      <c r="O50" s="10" t="s">
        <v>404</v>
      </c>
      <c r="Q50" s="10" t="s">
        <v>404</v>
      </c>
      <c r="R50" s="10" t="s">
        <v>404</v>
      </c>
      <c r="S50" s="40"/>
      <c r="T50" s="10" t="s">
        <v>404</v>
      </c>
      <c r="U50" s="10" t="s">
        <v>404</v>
      </c>
      <c r="W50" s="10" t="s">
        <v>404</v>
      </c>
      <c r="X50" s="10" t="s">
        <v>404</v>
      </c>
      <c r="Z50" s="10" t="s">
        <v>404</v>
      </c>
      <c r="AA50" s="10" t="s">
        <v>404</v>
      </c>
      <c r="AB50" s="10" t="s">
        <v>404</v>
      </c>
      <c r="AC50" s="10" t="s">
        <v>404</v>
      </c>
      <c r="AD50" s="10" t="s">
        <v>404</v>
      </c>
      <c r="AE50" s="10" t="s">
        <v>404</v>
      </c>
      <c r="AF50" s="10" t="s">
        <v>404</v>
      </c>
      <c r="AG50" s="10" t="s">
        <v>404</v>
      </c>
      <c r="AH50" s="10" t="s">
        <v>404</v>
      </c>
    </row>
    <row r="51" spans="1:34" s="10" customFormat="1" hidden="1">
      <c r="A51" s="10" t="str">
        <f>'Calibration-ARRF'!A51</f>
        <v>C3-Flu total (9-PropFlu)</v>
      </c>
      <c r="B51" s="10" t="str">
        <f>'Calibration-ARRF'!B51</f>
        <v>PAH/APAH</v>
      </c>
      <c r="C51" s="60" t="str">
        <f>'Calibration-ARRF'!AC51</f>
        <v>n/a</v>
      </c>
      <c r="D51" s="60"/>
      <c r="E51" s="10" t="s">
        <v>404</v>
      </c>
      <c r="F51" s="10" t="s">
        <v>404</v>
      </c>
      <c r="H51" s="10" t="s">
        <v>404</v>
      </c>
      <c r="K51" s="10" t="s">
        <v>404</v>
      </c>
      <c r="L51" s="10" t="s">
        <v>404</v>
      </c>
      <c r="N51" s="10" t="s">
        <v>404</v>
      </c>
      <c r="O51" s="10" t="s">
        <v>404</v>
      </c>
      <c r="Q51" s="10" t="s">
        <v>404</v>
      </c>
      <c r="R51" s="10" t="s">
        <v>404</v>
      </c>
      <c r="S51" s="40"/>
      <c r="T51" s="10" t="s">
        <v>404</v>
      </c>
      <c r="U51" s="10" t="s">
        <v>404</v>
      </c>
      <c r="W51" s="10" t="s">
        <v>404</v>
      </c>
      <c r="X51" s="10" t="s">
        <v>404</v>
      </c>
      <c r="Z51" s="10" t="s">
        <v>404</v>
      </c>
      <c r="AA51" s="10" t="s">
        <v>404</v>
      </c>
      <c r="AB51" s="10" t="s">
        <v>404</v>
      </c>
      <c r="AC51" s="10" t="s">
        <v>404</v>
      </c>
      <c r="AD51" s="10" t="s">
        <v>404</v>
      </c>
      <c r="AE51" s="10" t="s">
        <v>404</v>
      </c>
      <c r="AF51" s="10" t="s">
        <v>404</v>
      </c>
      <c r="AG51" s="10" t="s">
        <v>404</v>
      </c>
      <c r="AH51" s="10" t="s">
        <v>404</v>
      </c>
    </row>
    <row r="52" spans="1:34" s="10" customFormat="1">
      <c r="A52" s="10" t="str">
        <f>'Calibration-ARRF'!A52</f>
        <v>9-PropFlu (C3-Flu)</v>
      </c>
      <c r="B52" s="10" t="str">
        <f>'Calibration-ARRF'!B52</f>
        <v>PAH/APAH</v>
      </c>
      <c r="C52" s="60">
        <f>'Calibration-ARRF'!AC52</f>
        <v>0.14853355127594489</v>
      </c>
      <c r="D52" s="60"/>
      <c r="E52" s="10">
        <f>'Analyte List'!G49</f>
        <v>10</v>
      </c>
      <c r="F52" s="10">
        <f>'Analyte List'!I49</f>
        <v>1000</v>
      </c>
      <c r="H52" s="82">
        <f>'Raw Data-Sorted'!U50</f>
        <v>617</v>
      </c>
      <c r="I52" s="82"/>
      <c r="K52" s="10" t="s">
        <v>404</v>
      </c>
      <c r="L52" s="10" t="s">
        <v>404</v>
      </c>
      <c r="N52" s="10" t="s">
        <v>404</v>
      </c>
      <c r="O52" s="10" t="s">
        <v>404</v>
      </c>
      <c r="Q52" s="40">
        <f>((H52/H$212)/$C52)*$B$6</f>
        <v>11.105910316360793</v>
      </c>
      <c r="R52" s="40" t="e">
        <f>((I52/I$212)/$C52)*$B$6</f>
        <v>#DIV/0!</v>
      </c>
      <c r="T52" s="10" t="s">
        <v>404</v>
      </c>
      <c r="U52" s="10" t="s">
        <v>404</v>
      </c>
      <c r="W52" s="10" t="s">
        <v>404</v>
      </c>
      <c r="X52" s="10" t="s">
        <v>404</v>
      </c>
      <c r="Z52" s="40">
        <f t="shared" si="6"/>
        <v>11.059103163607933</v>
      </c>
      <c r="AA52" s="40" t="e">
        <f t="shared" si="7"/>
        <v>#DIV/0!</v>
      </c>
      <c r="AB52" s="10" t="e">
        <f t="shared" si="1"/>
        <v>#DIV/0!</v>
      </c>
      <c r="AC52" s="10" t="s">
        <v>404</v>
      </c>
      <c r="AD52" s="10" t="s">
        <v>404</v>
      </c>
      <c r="AE52" s="10" t="s">
        <v>404</v>
      </c>
      <c r="AF52" s="10" t="s">
        <v>404</v>
      </c>
      <c r="AG52" s="10" t="s">
        <v>404</v>
      </c>
      <c r="AH52" s="10" t="s">
        <v>404</v>
      </c>
    </row>
    <row r="53" spans="1:34" s="10" customFormat="1" hidden="1">
      <c r="A53" s="10" t="str">
        <f>'Calibration-ARRF'!A53</f>
        <v>C4-Flu (t1)</v>
      </c>
      <c r="B53" s="10" t="str">
        <f>'Calibration-ARRF'!B53</f>
        <v>PAH/APAH</v>
      </c>
      <c r="C53" s="60" t="str">
        <f>'Calibration-ARRF'!AC53</f>
        <v>n/a</v>
      </c>
      <c r="D53" s="60"/>
      <c r="E53" s="10" t="s">
        <v>404</v>
      </c>
      <c r="F53" s="10" t="s">
        <v>404</v>
      </c>
      <c r="H53" s="10" t="s">
        <v>404</v>
      </c>
      <c r="K53" s="10" t="s">
        <v>404</v>
      </c>
      <c r="L53" s="10" t="s">
        <v>404</v>
      </c>
      <c r="N53" s="10" t="s">
        <v>404</v>
      </c>
      <c r="O53" s="10" t="s">
        <v>404</v>
      </c>
      <c r="Q53" s="10" t="s">
        <v>404</v>
      </c>
      <c r="R53" s="10" t="s">
        <v>404</v>
      </c>
      <c r="S53" s="40"/>
      <c r="T53" s="10" t="s">
        <v>404</v>
      </c>
      <c r="U53" s="10" t="s">
        <v>404</v>
      </c>
      <c r="W53" s="10" t="s">
        <v>404</v>
      </c>
      <c r="X53" s="10" t="s">
        <v>404</v>
      </c>
      <c r="Z53" s="10" t="s">
        <v>404</v>
      </c>
      <c r="AA53" s="10" t="s">
        <v>404</v>
      </c>
      <c r="AB53" s="10" t="s">
        <v>404</v>
      </c>
      <c r="AC53" s="10" t="s">
        <v>404</v>
      </c>
      <c r="AD53" s="10" t="s">
        <v>404</v>
      </c>
      <c r="AE53" s="10" t="s">
        <v>404</v>
      </c>
      <c r="AF53" s="10" t="s">
        <v>404</v>
      </c>
      <c r="AG53" s="10" t="s">
        <v>404</v>
      </c>
      <c r="AH53" s="10" t="s">
        <v>404</v>
      </c>
    </row>
    <row r="54" spans="1:34" s="10" customFormat="1" hidden="1">
      <c r="A54" s="10" t="str">
        <f>'Calibration-ARRF'!A54</f>
        <v>C4-Flu (t2)</v>
      </c>
      <c r="B54" s="10" t="str">
        <f>'Calibration-ARRF'!B54</f>
        <v>PAH/APAH</v>
      </c>
      <c r="C54" s="60" t="str">
        <f>'Calibration-ARRF'!AC54</f>
        <v>n/a</v>
      </c>
      <c r="D54" s="60"/>
      <c r="E54" s="10" t="s">
        <v>404</v>
      </c>
      <c r="F54" s="10" t="s">
        <v>404</v>
      </c>
      <c r="H54" s="10" t="s">
        <v>404</v>
      </c>
      <c r="K54" s="10" t="s">
        <v>404</v>
      </c>
      <c r="L54" s="10" t="s">
        <v>404</v>
      </c>
      <c r="N54" s="10" t="s">
        <v>404</v>
      </c>
      <c r="O54" s="10" t="s">
        <v>404</v>
      </c>
      <c r="Q54" s="10" t="s">
        <v>404</v>
      </c>
      <c r="R54" s="10" t="s">
        <v>404</v>
      </c>
      <c r="S54" s="40"/>
      <c r="T54" s="10" t="s">
        <v>404</v>
      </c>
      <c r="U54" s="10" t="s">
        <v>404</v>
      </c>
      <c r="W54" s="10" t="s">
        <v>404</v>
      </c>
      <c r="X54" s="10" t="s">
        <v>404</v>
      </c>
      <c r="Z54" s="10" t="s">
        <v>404</v>
      </c>
      <c r="AA54" s="10" t="s">
        <v>404</v>
      </c>
      <c r="AB54" s="10" t="s">
        <v>404</v>
      </c>
      <c r="AC54" s="10" t="s">
        <v>404</v>
      </c>
      <c r="AD54" s="10" t="s">
        <v>404</v>
      </c>
      <c r="AE54" s="10" t="s">
        <v>404</v>
      </c>
      <c r="AF54" s="10" t="s">
        <v>404</v>
      </c>
      <c r="AG54" s="10" t="s">
        <v>404</v>
      </c>
      <c r="AH54" s="10" t="s">
        <v>404</v>
      </c>
    </row>
    <row r="55" spans="1:34" s="10" customFormat="1" hidden="1">
      <c r="A55" s="10" t="str">
        <f>'Calibration-ARRF'!A55</f>
        <v>C4-Flu (t3)</v>
      </c>
      <c r="B55" s="10" t="str">
        <f>'Calibration-ARRF'!B55</f>
        <v>PAH/APAH</v>
      </c>
      <c r="C55" s="60" t="str">
        <f>'Calibration-ARRF'!AC55</f>
        <v>n/a</v>
      </c>
      <c r="D55" s="60"/>
      <c r="E55" s="10" t="s">
        <v>404</v>
      </c>
      <c r="F55" s="10" t="s">
        <v>404</v>
      </c>
      <c r="H55" s="10" t="s">
        <v>404</v>
      </c>
      <c r="K55" s="10" t="s">
        <v>404</v>
      </c>
      <c r="L55" s="10" t="s">
        <v>404</v>
      </c>
      <c r="N55" s="10" t="s">
        <v>404</v>
      </c>
      <c r="O55" s="10" t="s">
        <v>404</v>
      </c>
      <c r="Q55" s="10" t="s">
        <v>404</v>
      </c>
      <c r="R55" s="10" t="s">
        <v>404</v>
      </c>
      <c r="S55" s="40"/>
      <c r="T55" s="10" t="s">
        <v>404</v>
      </c>
      <c r="U55" s="10" t="s">
        <v>404</v>
      </c>
      <c r="W55" s="10" t="s">
        <v>404</v>
      </c>
      <c r="X55" s="10" t="s">
        <v>404</v>
      </c>
      <c r="Z55" s="10" t="s">
        <v>404</v>
      </c>
      <c r="AA55" s="10" t="s">
        <v>404</v>
      </c>
      <c r="AB55" s="10" t="s">
        <v>404</v>
      </c>
      <c r="AC55" s="10" t="s">
        <v>404</v>
      </c>
      <c r="AD55" s="10" t="s">
        <v>404</v>
      </c>
      <c r="AE55" s="10" t="s">
        <v>404</v>
      </c>
      <c r="AF55" s="10" t="s">
        <v>404</v>
      </c>
      <c r="AG55" s="10" t="s">
        <v>404</v>
      </c>
      <c r="AH55" s="10" t="s">
        <v>404</v>
      </c>
    </row>
    <row r="56" spans="1:34" s="10" customFormat="1" hidden="1">
      <c r="A56" s="10" t="str">
        <f>'Calibration-ARRF'!A56</f>
        <v>C4-Flu total (9-ButFlu)</v>
      </c>
      <c r="B56" s="10" t="str">
        <f>'Calibration-ARRF'!B56</f>
        <v>PAH/APAH</v>
      </c>
      <c r="C56" s="60" t="str">
        <f>'Calibration-ARRF'!AC56</f>
        <v>n/a</v>
      </c>
      <c r="D56" s="60"/>
      <c r="E56" s="10" t="s">
        <v>404</v>
      </c>
      <c r="F56" s="10" t="s">
        <v>404</v>
      </c>
      <c r="H56" s="10" t="s">
        <v>404</v>
      </c>
      <c r="K56" s="10" t="s">
        <v>404</v>
      </c>
      <c r="L56" s="10" t="s">
        <v>404</v>
      </c>
      <c r="N56" s="10" t="s">
        <v>404</v>
      </c>
      <c r="O56" s="10" t="s">
        <v>404</v>
      </c>
      <c r="Q56" s="10" t="s">
        <v>404</v>
      </c>
      <c r="R56" s="10" t="s">
        <v>404</v>
      </c>
      <c r="S56" s="40"/>
      <c r="T56" s="10" t="s">
        <v>404</v>
      </c>
      <c r="U56" s="10" t="s">
        <v>404</v>
      </c>
      <c r="W56" s="10" t="s">
        <v>404</v>
      </c>
      <c r="X56" s="10" t="s">
        <v>404</v>
      </c>
      <c r="Z56" s="10" t="s">
        <v>404</v>
      </c>
      <c r="AA56" s="10" t="s">
        <v>404</v>
      </c>
      <c r="AB56" s="10" t="s">
        <v>404</v>
      </c>
      <c r="AC56" s="10" t="s">
        <v>404</v>
      </c>
      <c r="AD56" s="10" t="s">
        <v>404</v>
      </c>
      <c r="AE56" s="10" t="s">
        <v>404</v>
      </c>
      <c r="AF56" s="10" t="s">
        <v>404</v>
      </c>
      <c r="AG56" s="10" t="s">
        <v>404</v>
      </c>
      <c r="AH56" s="10" t="s">
        <v>404</v>
      </c>
    </row>
    <row r="57" spans="1:34" s="10" customFormat="1">
      <c r="A57" s="10" t="str">
        <f>'Calibration-ARRF'!A57</f>
        <v>9-ButFlu (C4-Flu)</v>
      </c>
      <c r="B57" s="10" t="str">
        <f>'Calibration-ARRF'!B57</f>
        <v>PAH/APAH</v>
      </c>
      <c r="C57" s="60">
        <f>'Calibration-ARRF'!AC57</f>
        <v>1.2196656234709151</v>
      </c>
      <c r="D57" s="60"/>
      <c r="E57" s="10">
        <f>'Analyte List'!G54</f>
        <v>10</v>
      </c>
      <c r="F57" s="10">
        <f>'Analyte List'!I54</f>
        <v>1000</v>
      </c>
      <c r="H57" s="82">
        <f>'Raw Data-Sorted'!U55</f>
        <v>4945</v>
      </c>
      <c r="I57" s="82"/>
      <c r="K57" s="10" t="s">
        <v>404</v>
      </c>
      <c r="L57" s="10" t="s">
        <v>404</v>
      </c>
      <c r="N57" s="10" t="s">
        <v>404</v>
      </c>
      <c r="O57" s="10" t="s">
        <v>404</v>
      </c>
      <c r="Q57" s="40">
        <f>((H57/H$212)/$C57)*$B$6</f>
        <v>10.839745240095107</v>
      </c>
      <c r="R57" s="40" t="e">
        <f>((I57/I$212)/$C57)*$B$6</f>
        <v>#DIV/0!</v>
      </c>
      <c r="T57" s="10" t="s">
        <v>404</v>
      </c>
      <c r="U57" s="10" t="s">
        <v>404</v>
      </c>
      <c r="W57" s="10" t="s">
        <v>404</v>
      </c>
      <c r="X57" s="10" t="s">
        <v>404</v>
      </c>
      <c r="Z57" s="40">
        <f t="shared" si="6"/>
        <v>8.3974524009510709</v>
      </c>
      <c r="AA57" s="40" t="e">
        <f t="shared" si="7"/>
        <v>#DIV/0!</v>
      </c>
      <c r="AB57" s="10" t="e">
        <f t="shared" si="1"/>
        <v>#DIV/0!</v>
      </c>
      <c r="AC57" s="10" t="s">
        <v>404</v>
      </c>
      <c r="AD57" s="10" t="s">
        <v>404</v>
      </c>
      <c r="AE57" s="10" t="s">
        <v>404</v>
      </c>
      <c r="AF57" s="10" t="s">
        <v>404</v>
      </c>
      <c r="AG57" s="10" t="s">
        <v>404</v>
      </c>
      <c r="AH57" s="10" t="s">
        <v>404</v>
      </c>
    </row>
    <row r="58" spans="1:34" s="10" customFormat="1" hidden="1">
      <c r="A58" s="10" t="str">
        <f>'Calibration-ARRF'!A58</f>
        <v>C1-DBT (2-MeDBT)</v>
      </c>
      <c r="B58" s="10" t="str">
        <f>'Calibration-ARRF'!B58</f>
        <v>PAH/APAH</v>
      </c>
      <c r="C58" s="60" t="str">
        <f>'Calibration-ARRF'!AC58</f>
        <v>n/a</v>
      </c>
      <c r="D58" s="60"/>
      <c r="E58" s="10" t="s">
        <v>404</v>
      </c>
      <c r="F58" s="10" t="s">
        <v>404</v>
      </c>
      <c r="H58" s="10" t="s">
        <v>404</v>
      </c>
      <c r="K58" s="10" t="s">
        <v>404</v>
      </c>
      <c r="L58" s="10" t="s">
        <v>404</v>
      </c>
      <c r="N58" s="10" t="s">
        <v>404</v>
      </c>
      <c r="O58" s="10" t="s">
        <v>404</v>
      </c>
      <c r="Q58" s="10" t="s">
        <v>404</v>
      </c>
      <c r="R58" s="10" t="s">
        <v>404</v>
      </c>
      <c r="S58" s="40"/>
      <c r="T58" s="10" t="s">
        <v>404</v>
      </c>
      <c r="U58" s="10" t="s">
        <v>404</v>
      </c>
      <c r="W58" s="10" t="s">
        <v>404</v>
      </c>
      <c r="X58" s="10" t="s">
        <v>404</v>
      </c>
      <c r="Z58" s="10" t="s">
        <v>404</v>
      </c>
      <c r="AA58" s="10" t="s">
        <v>404</v>
      </c>
      <c r="AB58" s="10" t="s">
        <v>404</v>
      </c>
      <c r="AC58" s="10" t="s">
        <v>404</v>
      </c>
      <c r="AD58" s="10" t="s">
        <v>404</v>
      </c>
      <c r="AE58" s="10" t="s">
        <v>404</v>
      </c>
      <c r="AF58" s="10" t="s">
        <v>404</v>
      </c>
      <c r="AG58" s="10" t="s">
        <v>404</v>
      </c>
      <c r="AH58" s="10" t="s">
        <v>404</v>
      </c>
    </row>
    <row r="59" spans="1:34" s="10" customFormat="1">
      <c r="A59" s="10" t="str">
        <f>'Calibration-ARRF'!A59</f>
        <v>2-MeDBT (C1-DBT)</v>
      </c>
      <c r="B59" s="10" t="str">
        <f>'Calibration-ARRF'!B59</f>
        <v>PAH/APAH</v>
      </c>
      <c r="C59" s="60">
        <f>'Calibration-ARRF'!AC59</f>
        <v>1.5604709053187846</v>
      </c>
      <c r="D59" s="60"/>
      <c r="E59" s="10">
        <f>'Analyte List'!G56</f>
        <v>10</v>
      </c>
      <c r="F59" s="10">
        <f>'Analyte List'!I56</f>
        <v>1000</v>
      </c>
      <c r="H59" s="82">
        <f>'Raw Data-Sorted'!U57</f>
        <v>7403</v>
      </c>
      <c r="I59" s="82"/>
      <c r="K59" s="10" t="s">
        <v>404</v>
      </c>
      <c r="L59" s="10" t="s">
        <v>404</v>
      </c>
      <c r="N59" s="10" t="s">
        <v>404</v>
      </c>
      <c r="O59" s="10" t="s">
        <v>404</v>
      </c>
      <c r="Q59" s="40">
        <f>((H59/H$212)/$C59)*$B$6</f>
        <v>12.683690508743142</v>
      </c>
      <c r="R59" s="40" t="e">
        <f>((I59/I$212)/$C59)*$B$6</f>
        <v>#DIV/0!</v>
      </c>
      <c r="T59" s="10" t="s">
        <v>404</v>
      </c>
      <c r="U59" s="10" t="s">
        <v>404</v>
      </c>
      <c r="W59" s="10" t="s">
        <v>404</v>
      </c>
      <c r="X59" s="10" t="s">
        <v>404</v>
      </c>
      <c r="Z59" s="40">
        <f t="shared" si="6"/>
        <v>26.836905087431422</v>
      </c>
      <c r="AA59" s="40" t="e">
        <f t="shared" si="7"/>
        <v>#DIV/0!</v>
      </c>
      <c r="AB59" s="10" t="e">
        <f t="shared" si="1"/>
        <v>#DIV/0!</v>
      </c>
      <c r="AC59" s="10" t="s">
        <v>404</v>
      </c>
      <c r="AD59" s="10" t="s">
        <v>404</v>
      </c>
      <c r="AE59" s="10" t="s">
        <v>404</v>
      </c>
      <c r="AF59" s="10" t="s">
        <v>404</v>
      </c>
      <c r="AG59" s="10" t="s">
        <v>404</v>
      </c>
      <c r="AH59" s="10" t="s">
        <v>404</v>
      </c>
    </row>
    <row r="60" spans="1:34" s="10" customFormat="1" hidden="1">
      <c r="A60" s="10" t="str">
        <f>'Calibration-ARRF'!A60</f>
        <v>3-MeDBT (N/A)</v>
      </c>
      <c r="B60" s="10" t="str">
        <f>'Calibration-ARRF'!B60</f>
        <v>PAH/APAH</v>
      </c>
      <c r="C60" s="60" t="str">
        <f>'Calibration-ARRF'!AC60</f>
        <v>n/a</v>
      </c>
      <c r="D60" s="60"/>
      <c r="E60" s="10" t="s">
        <v>404</v>
      </c>
      <c r="F60" s="10" t="s">
        <v>404</v>
      </c>
      <c r="H60" s="10" t="s">
        <v>404</v>
      </c>
      <c r="K60" s="10" t="s">
        <v>404</v>
      </c>
      <c r="L60" s="10" t="s">
        <v>404</v>
      </c>
      <c r="N60" s="10" t="s">
        <v>404</v>
      </c>
      <c r="O60" s="10" t="s">
        <v>404</v>
      </c>
      <c r="Q60" s="10" t="s">
        <v>404</v>
      </c>
      <c r="R60" s="10" t="s">
        <v>404</v>
      </c>
      <c r="S60" s="40"/>
      <c r="T60" s="10" t="s">
        <v>404</v>
      </c>
      <c r="U60" s="10" t="s">
        <v>404</v>
      </c>
      <c r="W60" s="10" t="s">
        <v>404</v>
      </c>
      <c r="X60" s="10" t="s">
        <v>404</v>
      </c>
      <c r="Z60" s="10" t="s">
        <v>404</v>
      </c>
      <c r="AA60" s="10" t="s">
        <v>404</v>
      </c>
      <c r="AB60" s="10" t="s">
        <v>404</v>
      </c>
      <c r="AC60" s="10" t="s">
        <v>404</v>
      </c>
      <c r="AD60" s="10" t="s">
        <v>404</v>
      </c>
      <c r="AE60" s="10" t="s">
        <v>404</v>
      </c>
      <c r="AF60" s="10" t="s">
        <v>404</v>
      </c>
      <c r="AG60" s="10" t="s">
        <v>404</v>
      </c>
      <c r="AH60" s="10" t="s">
        <v>404</v>
      </c>
    </row>
    <row r="61" spans="1:34" s="10" customFormat="1">
      <c r="A61" s="10" t="str">
        <f>'Calibration-ARRF'!A61</f>
        <v>3-MePhe</v>
      </c>
      <c r="B61" s="10" t="str">
        <f>'Calibration-ARRF'!B61</f>
        <v>PAH/APAH</v>
      </c>
      <c r="C61" s="60">
        <f>'Calibration-ARRF'!AC61</f>
        <v>1.5755254808362842</v>
      </c>
      <c r="D61" s="60"/>
      <c r="E61" s="10">
        <f>'Analyte List'!G58</f>
        <v>10</v>
      </c>
      <c r="F61" s="10">
        <f>'Analyte List'!I58</f>
        <v>1000</v>
      </c>
      <c r="H61" s="82">
        <f>'Raw Data-Sorted'!U59</f>
        <v>6561</v>
      </c>
      <c r="I61" s="82"/>
      <c r="K61" s="10" t="s">
        <v>404</v>
      </c>
      <c r="L61" s="10" t="s">
        <v>404</v>
      </c>
      <c r="N61" s="10" t="s">
        <v>404</v>
      </c>
      <c r="O61" s="10" t="s">
        <v>404</v>
      </c>
      <c r="Q61" s="40">
        <f>((H61/H$212)/$C61)*$B$6</f>
        <v>11.133665497616562</v>
      </c>
      <c r="R61" s="40" t="e">
        <f>((I61/I$212)/$C61)*$B$6</f>
        <v>#DIV/0!</v>
      </c>
      <c r="T61" s="10" t="s">
        <v>404</v>
      </c>
      <c r="U61" s="10" t="s">
        <v>404</v>
      </c>
      <c r="W61" s="10" t="s">
        <v>404</v>
      </c>
      <c r="X61" s="10" t="s">
        <v>404</v>
      </c>
      <c r="Z61" s="40">
        <f t="shared" si="6"/>
        <v>11.336654976165619</v>
      </c>
      <c r="AA61" s="40" t="e">
        <f t="shared" si="7"/>
        <v>#DIV/0!</v>
      </c>
      <c r="AB61" s="10" t="e">
        <f t="shared" si="1"/>
        <v>#DIV/0!</v>
      </c>
      <c r="AC61" s="10" t="s">
        <v>404</v>
      </c>
      <c r="AD61" s="10" t="s">
        <v>404</v>
      </c>
      <c r="AE61" s="10" t="s">
        <v>404</v>
      </c>
      <c r="AF61" s="10" t="s">
        <v>404</v>
      </c>
      <c r="AG61" s="10" t="s">
        <v>404</v>
      </c>
      <c r="AH61" s="10" t="s">
        <v>404</v>
      </c>
    </row>
    <row r="62" spans="1:34" s="10" customFormat="1" hidden="1">
      <c r="A62" s="10" t="str">
        <f>'Calibration-ARRF'!A62</f>
        <v>C1-Phe / C1-Ant (2-MePhe)</v>
      </c>
      <c r="B62" s="10" t="str">
        <f>'Calibration-ARRF'!B62</f>
        <v>PAH/APAH</v>
      </c>
      <c r="C62" s="60" t="str">
        <f>'Calibration-ARRF'!AC62</f>
        <v>n/a</v>
      </c>
      <c r="D62" s="60"/>
      <c r="E62" s="10" t="s">
        <v>404</v>
      </c>
      <c r="F62" s="10" t="s">
        <v>404</v>
      </c>
      <c r="H62" s="10" t="s">
        <v>404</v>
      </c>
      <c r="K62" s="10" t="s">
        <v>404</v>
      </c>
      <c r="L62" s="10" t="s">
        <v>404</v>
      </c>
      <c r="N62" s="10" t="s">
        <v>404</v>
      </c>
      <c r="O62" s="10" t="s">
        <v>404</v>
      </c>
      <c r="Q62" s="10" t="s">
        <v>404</v>
      </c>
      <c r="R62" s="10" t="s">
        <v>404</v>
      </c>
      <c r="S62" s="40"/>
      <c r="T62" s="10" t="s">
        <v>404</v>
      </c>
      <c r="U62" s="10" t="s">
        <v>404</v>
      </c>
      <c r="W62" s="10" t="s">
        <v>404</v>
      </c>
      <c r="X62" s="10" t="s">
        <v>404</v>
      </c>
      <c r="Z62" s="10" t="s">
        <v>404</v>
      </c>
      <c r="AA62" s="10" t="s">
        <v>404</v>
      </c>
      <c r="AB62" s="10" t="s">
        <v>404</v>
      </c>
      <c r="AC62" s="10" t="s">
        <v>404</v>
      </c>
      <c r="AD62" s="10" t="s">
        <v>404</v>
      </c>
      <c r="AE62" s="10" t="s">
        <v>404</v>
      </c>
      <c r="AF62" s="10" t="s">
        <v>404</v>
      </c>
      <c r="AG62" s="10" t="s">
        <v>404</v>
      </c>
      <c r="AH62" s="10" t="s">
        <v>404</v>
      </c>
    </row>
    <row r="63" spans="1:34" s="10" customFormat="1">
      <c r="A63" s="10" t="str">
        <f>'Calibration-ARRF'!A63</f>
        <v>2-MePhe (C1-Phe / C1-Ant )</v>
      </c>
      <c r="B63" s="10" t="str">
        <f>'Calibration-ARRF'!B63</f>
        <v>PAH/APAH</v>
      </c>
      <c r="C63" s="60" t="str">
        <f>'Calibration-ARRF'!AC63</f>
        <v>n/a</v>
      </c>
      <c r="D63" s="60"/>
      <c r="E63" s="10">
        <f>'Analyte List'!G60</f>
        <v>10</v>
      </c>
      <c r="F63" s="10">
        <f>'Analyte List'!I60</f>
        <v>1000</v>
      </c>
      <c r="H63" s="82">
        <f>'Raw Data-Sorted'!U61</f>
        <v>0</v>
      </c>
      <c r="I63" s="82"/>
      <c r="K63" s="10" t="s">
        <v>404</v>
      </c>
      <c r="L63" s="10" t="s">
        <v>404</v>
      </c>
      <c r="N63" s="10" t="s">
        <v>404</v>
      </c>
      <c r="O63" s="10" t="s">
        <v>404</v>
      </c>
      <c r="Q63" s="40" t="e">
        <f t="shared" ref="Q63:R65" si="8">((H63/H$212)/$C63)*$B$6</f>
        <v>#VALUE!</v>
      </c>
      <c r="R63" s="40" t="e">
        <f t="shared" si="8"/>
        <v>#DIV/0!</v>
      </c>
      <c r="T63" s="10" t="s">
        <v>404</v>
      </c>
      <c r="U63" s="10" t="s">
        <v>404</v>
      </c>
      <c r="W63" s="10" t="s">
        <v>404</v>
      </c>
      <c r="X63" s="10" t="s">
        <v>404</v>
      </c>
      <c r="Z63" s="40" t="e">
        <f t="shared" si="6"/>
        <v>#VALUE!</v>
      </c>
      <c r="AA63" s="40" t="e">
        <f t="shared" si="7"/>
        <v>#DIV/0!</v>
      </c>
      <c r="AB63" s="10" t="e">
        <f t="shared" si="1"/>
        <v>#VALUE!</v>
      </c>
      <c r="AC63" s="10" t="s">
        <v>404</v>
      </c>
      <c r="AD63" s="10" t="s">
        <v>404</v>
      </c>
      <c r="AE63" s="10" t="s">
        <v>404</v>
      </c>
      <c r="AF63" s="10" t="s">
        <v>404</v>
      </c>
      <c r="AG63" s="10" t="s">
        <v>404</v>
      </c>
      <c r="AH63" s="10" t="s">
        <v>404</v>
      </c>
    </row>
    <row r="64" spans="1:34" s="10" customFormat="1">
      <c r="A64" s="10" t="str">
        <f>'Calibration-ARRF'!A64</f>
        <v>9/4-MePhe</v>
      </c>
      <c r="B64" s="10" t="str">
        <f>'Calibration-ARRF'!B64</f>
        <v>PAH/APAH</v>
      </c>
      <c r="C64" s="60">
        <f>'Calibration-ARRF'!AC64</f>
        <v>1.7864359829240977</v>
      </c>
      <c r="D64" s="60"/>
      <c r="E64" s="10">
        <f>'Analyte List'!G61</f>
        <v>10</v>
      </c>
      <c r="F64" s="10">
        <f>'Analyte List'!I61</f>
        <v>1000</v>
      </c>
      <c r="H64" s="82">
        <f>'Raw Data-Sorted'!U62</f>
        <v>6563</v>
      </c>
      <c r="I64" s="82"/>
      <c r="K64" s="10" t="s">
        <v>404</v>
      </c>
      <c r="L64" s="10" t="s">
        <v>404</v>
      </c>
      <c r="N64" s="10" t="s">
        <v>404</v>
      </c>
      <c r="O64" s="10" t="s">
        <v>404</v>
      </c>
      <c r="Q64" s="40">
        <f t="shared" si="8"/>
        <v>9.8221940326949522</v>
      </c>
      <c r="R64" s="40" t="e">
        <f t="shared" si="8"/>
        <v>#DIV/0!</v>
      </c>
      <c r="T64" s="10" t="s">
        <v>404</v>
      </c>
      <c r="U64" s="10" t="s">
        <v>404</v>
      </c>
      <c r="W64" s="10" t="s">
        <v>404</v>
      </c>
      <c r="X64" s="10" t="s">
        <v>404</v>
      </c>
      <c r="Z64" s="40">
        <f t="shared" si="6"/>
        <v>-1.7780596730504785</v>
      </c>
      <c r="AA64" s="40" t="e">
        <f t="shared" si="7"/>
        <v>#DIV/0!</v>
      </c>
      <c r="AB64" s="10" t="e">
        <f t="shared" si="1"/>
        <v>#DIV/0!</v>
      </c>
      <c r="AC64" s="10" t="s">
        <v>404</v>
      </c>
      <c r="AD64" s="10" t="s">
        <v>404</v>
      </c>
      <c r="AE64" s="10" t="s">
        <v>404</v>
      </c>
      <c r="AF64" s="10" t="s">
        <v>404</v>
      </c>
      <c r="AG64" s="10" t="s">
        <v>404</v>
      </c>
      <c r="AH64" s="10" t="s">
        <v>404</v>
      </c>
    </row>
    <row r="65" spans="1:34" s="10" customFormat="1">
      <c r="A65" s="10" t="str">
        <f>'Calibration-ARRF'!A65</f>
        <v>1-MePhe</v>
      </c>
      <c r="B65" s="10" t="str">
        <f>'Calibration-ARRF'!B65</f>
        <v>PAH/APAH</v>
      </c>
      <c r="C65" s="60">
        <f>'Calibration-ARRF'!AC65</f>
        <v>1.6368692241542415</v>
      </c>
      <c r="D65" s="60"/>
      <c r="E65" s="10">
        <f>'Analyte List'!G62</f>
        <v>10</v>
      </c>
      <c r="F65" s="10">
        <f>'Analyte List'!I62</f>
        <v>1000</v>
      </c>
      <c r="H65" s="82">
        <f>'Raw Data-Sorted'!U63</f>
        <v>6555</v>
      </c>
      <c r="I65" s="82"/>
      <c r="K65" s="10" t="s">
        <v>404</v>
      </c>
      <c r="L65" s="10" t="s">
        <v>404</v>
      </c>
      <c r="N65" s="10" t="s">
        <v>404</v>
      </c>
      <c r="O65" s="10" t="s">
        <v>404</v>
      </c>
      <c r="Q65" s="40">
        <f t="shared" si="8"/>
        <v>10.706617201908774</v>
      </c>
      <c r="R65" s="40" t="e">
        <f t="shared" si="8"/>
        <v>#DIV/0!</v>
      </c>
      <c r="T65" s="10" t="s">
        <v>404</v>
      </c>
      <c r="U65" s="10" t="s">
        <v>404</v>
      </c>
      <c r="W65" s="10" t="s">
        <v>404</v>
      </c>
      <c r="X65" s="10" t="s">
        <v>404</v>
      </c>
      <c r="Z65" s="40">
        <f t="shared" si="6"/>
        <v>7.0661720190877384</v>
      </c>
      <c r="AA65" s="40" t="e">
        <f t="shared" si="7"/>
        <v>#DIV/0!</v>
      </c>
      <c r="AB65" s="10" t="e">
        <f t="shared" si="1"/>
        <v>#DIV/0!</v>
      </c>
      <c r="AC65" s="10" t="s">
        <v>404</v>
      </c>
      <c r="AD65" s="10" t="s">
        <v>404</v>
      </c>
      <c r="AE65" s="10" t="s">
        <v>404</v>
      </c>
      <c r="AF65" s="10" t="s">
        <v>404</v>
      </c>
      <c r="AG65" s="10" t="s">
        <v>404</v>
      </c>
      <c r="AH65" s="10" t="s">
        <v>404</v>
      </c>
    </row>
    <row r="66" spans="1:34" s="10" customFormat="1">
      <c r="A66" s="10" t="str">
        <f>'Calibration-ARRF'!A66</f>
        <v>3,6-DiMePhe</v>
      </c>
      <c r="B66" s="10" t="str">
        <f>'Calibration-ARRF'!B66</f>
        <v>PAH/APAH</v>
      </c>
      <c r="C66" s="60">
        <f>'Calibration-ARRF'!AC66</f>
        <v>0.52872872823345596</v>
      </c>
      <c r="D66" s="60"/>
      <c r="E66" s="10">
        <f>'Analyte List'!G63</f>
        <v>10</v>
      </c>
      <c r="F66" s="10">
        <f>'Analyte List'!I63</f>
        <v>1000</v>
      </c>
      <c r="H66" s="82">
        <f>'Raw Data-Sorted'!U64</f>
        <v>3304</v>
      </c>
      <c r="I66" s="82"/>
      <c r="K66" s="10" t="s">
        <v>404</v>
      </c>
      <c r="L66" s="10" t="s">
        <v>404</v>
      </c>
      <c r="N66" s="10" t="s">
        <v>404</v>
      </c>
      <c r="O66" s="10" t="s">
        <v>404</v>
      </c>
      <c r="Q66" s="40">
        <f>((H66/H$213)/$C66)*$B$6</f>
        <v>9.1119147867003836</v>
      </c>
      <c r="R66" s="40" t="e">
        <f>((I66/I$213)/$C66)*$B$6</f>
        <v>#DIV/0!</v>
      </c>
      <c r="T66" s="10" t="s">
        <v>404</v>
      </c>
      <c r="U66" s="10" t="s">
        <v>404</v>
      </c>
      <c r="W66" s="10" t="s">
        <v>404</v>
      </c>
      <c r="X66" s="10" t="s">
        <v>404</v>
      </c>
      <c r="Z66" s="40">
        <f t="shared" si="6"/>
        <v>-8.8808521329961643</v>
      </c>
      <c r="AA66" s="40" t="e">
        <f t="shared" si="7"/>
        <v>#DIV/0!</v>
      </c>
      <c r="AB66" s="10" t="e">
        <f t="shared" si="1"/>
        <v>#DIV/0!</v>
      </c>
      <c r="AC66" s="10" t="s">
        <v>404</v>
      </c>
      <c r="AD66" s="10" t="s">
        <v>404</v>
      </c>
      <c r="AE66" s="10" t="s">
        <v>404</v>
      </c>
      <c r="AF66" s="10" t="s">
        <v>404</v>
      </c>
      <c r="AG66" s="10" t="s">
        <v>404</v>
      </c>
      <c r="AH66" s="10" t="s">
        <v>404</v>
      </c>
    </row>
    <row r="67" spans="1:34" s="10" customFormat="1">
      <c r="A67" s="10" t="str">
        <f>'Calibration-ARRF'!A67</f>
        <v>2,6-DiMePhe</v>
      </c>
      <c r="B67" s="10" t="str">
        <f>'Calibration-ARRF'!B67</f>
        <v>PAH/APAH</v>
      </c>
      <c r="C67" s="60">
        <f>'Calibration-ARRF'!AC67</f>
        <v>0.54755333728921063</v>
      </c>
      <c r="D67" s="60"/>
      <c r="E67" s="10">
        <f>'Analyte List'!G64</f>
        <v>10</v>
      </c>
      <c r="F67" s="10">
        <f>'Analyte List'!I64</f>
        <v>1000</v>
      </c>
      <c r="H67" s="82">
        <f>'Raw Data-Sorted'!U65</f>
        <v>3847</v>
      </c>
      <c r="I67" s="82"/>
      <c r="K67" s="10" t="s">
        <v>404</v>
      </c>
      <c r="L67" s="10" t="s">
        <v>404</v>
      </c>
      <c r="N67" s="10" t="s">
        <v>404</v>
      </c>
      <c r="O67" s="10" t="s">
        <v>404</v>
      </c>
      <c r="Q67" s="40">
        <f>((H67/H$213)/$C67)*$B$6</f>
        <v>10.244677117139634</v>
      </c>
      <c r="R67" s="40" t="e">
        <f>((I67/I$213)/$C67)*$B$6</f>
        <v>#DIV/0!</v>
      </c>
      <c r="T67" s="10" t="s">
        <v>404</v>
      </c>
      <c r="U67" s="10" t="s">
        <v>404</v>
      </c>
      <c r="W67" s="10" t="s">
        <v>404</v>
      </c>
      <c r="X67" s="10" t="s">
        <v>404</v>
      </c>
      <c r="Z67" s="40">
        <f t="shared" si="6"/>
        <v>2.4467711713963425</v>
      </c>
      <c r="AA67" s="40" t="e">
        <f t="shared" si="7"/>
        <v>#DIV/0!</v>
      </c>
      <c r="AB67" s="10" t="e">
        <f t="shared" si="1"/>
        <v>#DIV/0!</v>
      </c>
      <c r="AC67" s="10" t="s">
        <v>404</v>
      </c>
      <c r="AD67" s="10" t="s">
        <v>404</v>
      </c>
      <c r="AE67" s="10" t="s">
        <v>404</v>
      </c>
      <c r="AF67" s="10" t="s">
        <v>404</v>
      </c>
      <c r="AG67" s="10" t="s">
        <v>404</v>
      </c>
      <c r="AH67" s="10" t="s">
        <v>404</v>
      </c>
    </row>
    <row r="68" spans="1:34" s="10" customFormat="1" hidden="1">
      <c r="A68" s="10" t="str">
        <f>'Calibration-ARRF'!A68</f>
        <v>C2-Phe / C2-Ant (1,3-DiMePhe)</v>
      </c>
      <c r="B68" s="10" t="str">
        <f>'Calibration-ARRF'!B68</f>
        <v>PAH/APAH</v>
      </c>
      <c r="C68" s="60" t="str">
        <f>'Calibration-ARRF'!AC68</f>
        <v>n/a</v>
      </c>
      <c r="D68" s="60"/>
      <c r="E68" s="10" t="s">
        <v>404</v>
      </c>
      <c r="F68" s="10" t="s">
        <v>404</v>
      </c>
      <c r="H68" s="10" t="s">
        <v>404</v>
      </c>
      <c r="K68" s="10" t="s">
        <v>404</v>
      </c>
      <c r="L68" s="10" t="s">
        <v>404</v>
      </c>
      <c r="N68" s="10" t="s">
        <v>404</v>
      </c>
      <c r="O68" s="10" t="s">
        <v>404</v>
      </c>
      <c r="Q68" s="10" t="s">
        <v>404</v>
      </c>
      <c r="R68" s="10" t="s">
        <v>404</v>
      </c>
      <c r="S68" s="40"/>
      <c r="T68" s="10" t="s">
        <v>404</v>
      </c>
      <c r="U68" s="10" t="s">
        <v>404</v>
      </c>
      <c r="W68" s="10" t="s">
        <v>404</v>
      </c>
      <c r="X68" s="10" t="s">
        <v>404</v>
      </c>
      <c r="Z68" s="10" t="s">
        <v>404</v>
      </c>
      <c r="AA68" s="10" t="s">
        <v>404</v>
      </c>
      <c r="AB68" s="10" t="s">
        <v>404</v>
      </c>
      <c r="AC68" s="10" t="s">
        <v>404</v>
      </c>
      <c r="AD68" s="10" t="s">
        <v>404</v>
      </c>
      <c r="AE68" s="10" t="s">
        <v>404</v>
      </c>
      <c r="AF68" s="10" t="s">
        <v>404</v>
      </c>
      <c r="AG68" s="10" t="s">
        <v>404</v>
      </c>
      <c r="AH68" s="10" t="s">
        <v>404</v>
      </c>
    </row>
    <row r="69" spans="1:34" s="10" customFormat="1">
      <c r="A69" s="10" t="str">
        <f>'Calibration-ARRF'!A69</f>
        <v>1,3-DiMePhe (C2-Phe / C2-Ant)</v>
      </c>
      <c r="B69" s="10" t="str">
        <f>'Calibration-ARRF'!B69</f>
        <v>PAH/APAH</v>
      </c>
      <c r="C69" s="60">
        <f>'Calibration-ARRF'!AC69</f>
        <v>0.6529745162930064</v>
      </c>
      <c r="D69" s="60"/>
      <c r="E69" s="10">
        <f>'Analyte List'!G66</f>
        <v>10</v>
      </c>
      <c r="F69" s="10">
        <f>'Analyte List'!I66</f>
        <v>1000</v>
      </c>
      <c r="H69" s="82">
        <f>'Raw Data-Sorted'!U67</f>
        <v>4492</v>
      </c>
      <c r="I69" s="82"/>
      <c r="K69" s="10" t="s">
        <v>404</v>
      </c>
      <c r="L69" s="10" t="s">
        <v>404</v>
      </c>
      <c r="N69" s="10" t="s">
        <v>404</v>
      </c>
      <c r="O69" s="10" t="s">
        <v>404</v>
      </c>
      <c r="Q69" s="40">
        <f>((H69/H$213)/$C69)*$B$6</f>
        <v>10.03104166866366</v>
      </c>
      <c r="R69" s="40" t="e">
        <f>((I69/I$213)/$C69)*$B$6</f>
        <v>#DIV/0!</v>
      </c>
      <c r="T69" s="10" t="s">
        <v>404</v>
      </c>
      <c r="U69" s="10" t="s">
        <v>404</v>
      </c>
      <c r="W69" s="10" t="s">
        <v>404</v>
      </c>
      <c r="X69" s="10" t="s">
        <v>404</v>
      </c>
      <c r="Z69" s="40">
        <f t="shared" si="6"/>
        <v>0.31041668663659649</v>
      </c>
      <c r="AA69" s="40" t="e">
        <f t="shared" si="7"/>
        <v>#DIV/0!</v>
      </c>
      <c r="AB69" s="10" t="e">
        <f t="shared" si="1"/>
        <v>#DIV/0!</v>
      </c>
      <c r="AC69" s="10" t="s">
        <v>404</v>
      </c>
      <c r="AD69" s="10" t="s">
        <v>404</v>
      </c>
      <c r="AE69" s="10" t="s">
        <v>404</v>
      </c>
      <c r="AF69" s="10" t="s">
        <v>404</v>
      </c>
      <c r="AG69" s="10" t="s">
        <v>404</v>
      </c>
      <c r="AH69" s="10" t="s">
        <v>404</v>
      </c>
    </row>
    <row r="70" spans="1:34" s="10" customFormat="1" hidden="1">
      <c r="A70" s="10" t="str">
        <f>'Calibration-ARRF'!A70</f>
        <v>2,4,7-TriMeDBT (N/A)</v>
      </c>
      <c r="B70" s="10" t="str">
        <f>'Calibration-ARRF'!B70</f>
        <v>PAH/APAH</v>
      </c>
      <c r="C70" s="60" t="str">
        <f>'Calibration-ARRF'!AC70</f>
        <v>n/a</v>
      </c>
      <c r="D70" s="60"/>
      <c r="E70" s="10" t="s">
        <v>404</v>
      </c>
      <c r="F70" s="10" t="s">
        <v>404</v>
      </c>
      <c r="H70" s="10" t="s">
        <v>404</v>
      </c>
      <c r="K70" s="10" t="s">
        <v>404</v>
      </c>
      <c r="L70" s="10" t="s">
        <v>404</v>
      </c>
      <c r="N70" s="10" t="s">
        <v>404</v>
      </c>
      <c r="O70" s="10" t="s">
        <v>404</v>
      </c>
      <c r="Q70" s="10" t="s">
        <v>404</v>
      </c>
      <c r="R70" s="10" t="s">
        <v>404</v>
      </c>
      <c r="S70" s="40"/>
      <c r="T70" s="10" t="s">
        <v>404</v>
      </c>
      <c r="U70" s="10" t="s">
        <v>404</v>
      </c>
      <c r="W70" s="10" t="s">
        <v>404</v>
      </c>
      <c r="X70" s="10" t="s">
        <v>404</v>
      </c>
      <c r="Z70" s="10" t="s">
        <v>404</v>
      </c>
      <c r="AA70" s="10" t="s">
        <v>404</v>
      </c>
      <c r="AB70" s="10" t="s">
        <v>404</v>
      </c>
      <c r="AC70" s="10" t="s">
        <v>404</v>
      </c>
      <c r="AD70" s="10" t="s">
        <v>404</v>
      </c>
      <c r="AE70" s="10" t="s">
        <v>404</v>
      </c>
      <c r="AF70" s="10" t="s">
        <v>404</v>
      </c>
      <c r="AG70" s="10" t="s">
        <v>404</v>
      </c>
      <c r="AH70" s="10" t="s">
        <v>404</v>
      </c>
    </row>
    <row r="71" spans="1:34" s="10" customFormat="1" hidden="1">
      <c r="A71" s="10" t="str">
        <f>'Calibration-ARRF'!A71</f>
        <v>C3-DBT (t1)</v>
      </c>
      <c r="B71" s="10" t="str">
        <f>'Calibration-ARRF'!B71</f>
        <v>PAH/APAH</v>
      </c>
      <c r="C71" s="60" t="str">
        <f>'Calibration-ARRF'!AC71</f>
        <v>n/a</v>
      </c>
      <c r="D71" s="60"/>
      <c r="E71" s="10" t="s">
        <v>404</v>
      </c>
      <c r="F71" s="10" t="s">
        <v>404</v>
      </c>
      <c r="H71" s="10" t="s">
        <v>404</v>
      </c>
      <c r="K71" s="10" t="s">
        <v>404</v>
      </c>
      <c r="L71" s="10" t="s">
        <v>404</v>
      </c>
      <c r="N71" s="10" t="s">
        <v>404</v>
      </c>
      <c r="O71" s="10" t="s">
        <v>404</v>
      </c>
      <c r="Q71" s="10" t="s">
        <v>404</v>
      </c>
      <c r="R71" s="10" t="s">
        <v>404</v>
      </c>
      <c r="S71" s="40"/>
      <c r="T71" s="10" t="s">
        <v>404</v>
      </c>
      <c r="U71" s="10" t="s">
        <v>404</v>
      </c>
      <c r="W71" s="10" t="s">
        <v>404</v>
      </c>
      <c r="X71" s="10" t="s">
        <v>404</v>
      </c>
      <c r="Z71" s="10" t="s">
        <v>404</v>
      </c>
      <c r="AA71" s="10" t="s">
        <v>404</v>
      </c>
      <c r="AB71" s="10" t="s">
        <v>404</v>
      </c>
      <c r="AC71" s="10" t="s">
        <v>404</v>
      </c>
      <c r="AD71" s="10" t="s">
        <v>404</v>
      </c>
      <c r="AE71" s="10" t="s">
        <v>404</v>
      </c>
      <c r="AF71" s="10" t="s">
        <v>404</v>
      </c>
      <c r="AG71" s="10" t="s">
        <v>404</v>
      </c>
      <c r="AH71" s="10" t="s">
        <v>404</v>
      </c>
    </row>
    <row r="72" spans="1:34" s="10" customFormat="1" hidden="1">
      <c r="A72" s="10" t="str">
        <f>'Calibration-ARRF'!A72</f>
        <v>C3-DBT (t2)</v>
      </c>
      <c r="B72" s="10" t="str">
        <f>'Calibration-ARRF'!B72</f>
        <v>PAH/APAH</v>
      </c>
      <c r="C72" s="60" t="str">
        <f>'Calibration-ARRF'!AC72</f>
        <v>n/a</v>
      </c>
      <c r="D72" s="60"/>
      <c r="E72" s="10" t="s">
        <v>404</v>
      </c>
      <c r="F72" s="10" t="s">
        <v>404</v>
      </c>
      <c r="H72" s="10" t="s">
        <v>404</v>
      </c>
      <c r="K72" s="10" t="s">
        <v>404</v>
      </c>
      <c r="L72" s="10" t="s">
        <v>404</v>
      </c>
      <c r="N72" s="10" t="s">
        <v>404</v>
      </c>
      <c r="O72" s="10" t="s">
        <v>404</v>
      </c>
      <c r="Q72" s="10" t="s">
        <v>404</v>
      </c>
      <c r="R72" s="10" t="s">
        <v>404</v>
      </c>
      <c r="S72" s="40"/>
      <c r="T72" s="10" t="s">
        <v>404</v>
      </c>
      <c r="U72" s="10" t="s">
        <v>404</v>
      </c>
      <c r="W72" s="10" t="s">
        <v>404</v>
      </c>
      <c r="X72" s="10" t="s">
        <v>404</v>
      </c>
      <c r="Z72" s="10" t="s">
        <v>404</v>
      </c>
      <c r="AA72" s="10" t="s">
        <v>404</v>
      </c>
      <c r="AB72" s="10" t="s">
        <v>404</v>
      </c>
      <c r="AC72" s="10" t="s">
        <v>404</v>
      </c>
      <c r="AD72" s="10" t="s">
        <v>404</v>
      </c>
      <c r="AE72" s="10" t="s">
        <v>404</v>
      </c>
      <c r="AF72" s="10" t="s">
        <v>404</v>
      </c>
      <c r="AG72" s="10" t="s">
        <v>404</v>
      </c>
      <c r="AH72" s="10" t="s">
        <v>404</v>
      </c>
    </row>
    <row r="73" spans="1:34" s="10" customFormat="1" hidden="1">
      <c r="A73" s="10" t="str">
        <f>'Calibration-ARRF'!A73</f>
        <v>C3-DBT total (4-PropDBT)</v>
      </c>
      <c r="B73" s="10" t="str">
        <f>'Calibration-ARRF'!B73</f>
        <v>PAH/APAH</v>
      </c>
      <c r="C73" s="60" t="str">
        <f>'Calibration-ARRF'!AC73</f>
        <v>n/a</v>
      </c>
      <c r="D73" s="60"/>
      <c r="E73" s="10" t="s">
        <v>404</v>
      </c>
      <c r="F73" s="10" t="s">
        <v>404</v>
      </c>
      <c r="H73" s="10" t="s">
        <v>404</v>
      </c>
      <c r="K73" s="10" t="s">
        <v>404</v>
      </c>
      <c r="L73" s="10" t="s">
        <v>404</v>
      </c>
      <c r="N73" s="10" t="s">
        <v>404</v>
      </c>
      <c r="O73" s="10" t="s">
        <v>404</v>
      </c>
      <c r="Q73" s="10" t="s">
        <v>404</v>
      </c>
      <c r="R73" s="10" t="s">
        <v>404</v>
      </c>
      <c r="S73" s="40"/>
      <c r="T73" s="10" t="s">
        <v>404</v>
      </c>
      <c r="U73" s="10" t="s">
        <v>404</v>
      </c>
      <c r="W73" s="10" t="s">
        <v>404</v>
      </c>
      <c r="X73" s="10" t="s">
        <v>404</v>
      </c>
      <c r="Z73" s="10" t="s">
        <v>404</v>
      </c>
      <c r="AA73" s="10" t="s">
        <v>404</v>
      </c>
      <c r="AB73" s="10" t="s">
        <v>404</v>
      </c>
      <c r="AC73" s="10" t="s">
        <v>404</v>
      </c>
      <c r="AD73" s="10" t="s">
        <v>404</v>
      </c>
      <c r="AE73" s="10" t="s">
        <v>404</v>
      </c>
      <c r="AF73" s="10" t="s">
        <v>404</v>
      </c>
      <c r="AG73" s="10" t="s">
        <v>404</v>
      </c>
      <c r="AH73" s="10" t="s">
        <v>404</v>
      </c>
    </row>
    <row r="74" spans="1:34" s="10" customFormat="1">
      <c r="A74" s="10" t="str">
        <f>'Calibration-ARRF'!A74</f>
        <v>4-PropDBT (C3-DBT)</v>
      </c>
      <c r="B74" s="10" t="str">
        <f>'Calibration-ARRF'!B74</f>
        <v>PAH/APAH</v>
      </c>
      <c r="C74" s="60" t="str">
        <f>'Calibration-ARRF'!AC74</f>
        <v>n/a</v>
      </c>
      <c r="D74" s="60"/>
      <c r="E74" s="10">
        <f>'Analyte List'!G71</f>
        <v>10</v>
      </c>
      <c r="F74" s="10">
        <f>'Analyte List'!I71</f>
        <v>1000</v>
      </c>
      <c r="H74" s="82">
        <f>'Raw Data-Sorted'!U72</f>
        <v>0</v>
      </c>
      <c r="I74" s="82"/>
      <c r="K74" s="10" t="s">
        <v>404</v>
      </c>
      <c r="L74" s="10" t="s">
        <v>404</v>
      </c>
      <c r="N74" s="10" t="s">
        <v>404</v>
      </c>
      <c r="O74" s="10" t="s">
        <v>404</v>
      </c>
      <c r="Q74" s="40" t="e">
        <f>((H74/H$214)/$C74)*$B$6</f>
        <v>#VALUE!</v>
      </c>
      <c r="R74" s="40" t="e">
        <f>((I74/I$214)/$C74)*$B$6</f>
        <v>#DIV/0!</v>
      </c>
      <c r="T74" s="10" t="s">
        <v>404</v>
      </c>
      <c r="U74" s="10" t="s">
        <v>404</v>
      </c>
      <c r="W74" s="10" t="s">
        <v>404</v>
      </c>
      <c r="X74" s="10" t="s">
        <v>404</v>
      </c>
      <c r="Z74" s="40" t="e">
        <f t="shared" si="6"/>
        <v>#VALUE!</v>
      </c>
      <c r="AA74" s="40" t="e">
        <f t="shared" si="7"/>
        <v>#DIV/0!</v>
      </c>
      <c r="AB74" s="10" t="e">
        <f t="shared" si="1"/>
        <v>#VALUE!</v>
      </c>
      <c r="AC74" s="10" t="s">
        <v>404</v>
      </c>
      <c r="AD74" s="10" t="s">
        <v>404</v>
      </c>
      <c r="AE74" s="10" t="s">
        <v>404</v>
      </c>
      <c r="AF74" s="10" t="s">
        <v>404</v>
      </c>
      <c r="AG74" s="10" t="s">
        <v>404</v>
      </c>
      <c r="AH74" s="10" t="s">
        <v>404</v>
      </c>
    </row>
    <row r="75" spans="1:34" s="10" customFormat="1">
      <c r="A75" s="10" t="str">
        <f>'Calibration-ARRF'!A75</f>
        <v>3,6-DiMeCar</v>
      </c>
      <c r="B75" s="10" t="str">
        <f>'Calibration-ARRF'!B75</f>
        <v>PAH/APAH</v>
      </c>
      <c r="C75" s="60" t="str">
        <f>'Calibration-ARRF'!AC75</f>
        <v>n/a</v>
      </c>
      <c r="D75" s="60"/>
      <c r="E75" s="10">
        <f>'Analyte List'!G72</f>
        <v>10</v>
      </c>
      <c r="F75" s="10">
        <f>'Analyte List'!I72</f>
        <v>1000</v>
      </c>
      <c r="H75" s="82">
        <f>'Raw Data-Sorted'!U73</f>
        <v>0</v>
      </c>
      <c r="I75" s="82"/>
      <c r="K75" s="10" t="s">
        <v>404</v>
      </c>
      <c r="L75" s="10" t="s">
        <v>404</v>
      </c>
      <c r="N75" s="10" t="s">
        <v>404</v>
      </c>
      <c r="O75" s="10" t="s">
        <v>404</v>
      </c>
      <c r="Q75" s="40" t="e">
        <f>((H75/H$213)/$C75)*$B$6</f>
        <v>#VALUE!</v>
      </c>
      <c r="R75" s="40" t="e">
        <f>((I75/I$213)/$C75)*$B$6</f>
        <v>#DIV/0!</v>
      </c>
      <c r="T75" s="10" t="s">
        <v>404</v>
      </c>
      <c r="U75" s="10" t="s">
        <v>404</v>
      </c>
      <c r="W75" s="10" t="s">
        <v>404</v>
      </c>
      <c r="X75" s="10" t="s">
        <v>404</v>
      </c>
      <c r="Z75" s="40" t="e">
        <f t="shared" si="6"/>
        <v>#VALUE!</v>
      </c>
      <c r="AA75" s="40" t="e">
        <f t="shared" si="7"/>
        <v>#DIV/0!</v>
      </c>
      <c r="AB75" s="10" t="e">
        <f t="shared" si="1"/>
        <v>#VALUE!</v>
      </c>
      <c r="AC75" s="10" t="s">
        <v>404</v>
      </c>
      <c r="AD75" s="10" t="s">
        <v>404</v>
      </c>
      <c r="AE75" s="10" t="s">
        <v>404</v>
      </c>
      <c r="AF75" s="10" t="s">
        <v>404</v>
      </c>
      <c r="AG75" s="10" t="s">
        <v>404</v>
      </c>
      <c r="AH75" s="10" t="s">
        <v>404</v>
      </c>
    </row>
    <row r="76" spans="1:34" s="10" customFormat="1">
      <c r="A76" s="10" t="str">
        <f>'Calibration-ARRF'!A76</f>
        <v>1,7-DiMePhe</v>
      </c>
      <c r="B76" s="10" t="str">
        <f>'Calibration-ARRF'!B76</f>
        <v>PAH/APAH</v>
      </c>
      <c r="C76" s="60">
        <f>'Calibration-ARRF'!AC76</f>
        <v>0.48469015650372188</v>
      </c>
      <c r="D76" s="60"/>
      <c r="E76" s="10">
        <f>'Analyte List'!G73</f>
        <v>10</v>
      </c>
      <c r="F76" s="10">
        <f>'Analyte List'!I73</f>
        <v>1000</v>
      </c>
      <c r="H76" s="82">
        <f>'Raw Data-Sorted'!U74</f>
        <v>4008</v>
      </c>
      <c r="I76" s="82"/>
      <c r="K76" s="10" t="s">
        <v>404</v>
      </c>
      <c r="L76" s="10" t="s">
        <v>404</v>
      </c>
      <c r="N76" s="10" t="s">
        <v>404</v>
      </c>
      <c r="O76" s="10" t="s">
        <v>404</v>
      </c>
      <c r="Q76" s="40">
        <f>((H76/H$213)/$C76)*$B$6</f>
        <v>12.057743256999345</v>
      </c>
      <c r="R76" s="40" t="e">
        <f>((I76/I$213)/$C76)*$B$6</f>
        <v>#DIV/0!</v>
      </c>
      <c r="T76" s="10" t="s">
        <v>404</v>
      </c>
      <c r="U76" s="10" t="s">
        <v>404</v>
      </c>
      <c r="W76" s="10" t="s">
        <v>404</v>
      </c>
      <c r="X76" s="10" t="s">
        <v>404</v>
      </c>
      <c r="Z76" s="40">
        <f t="shared" si="6"/>
        <v>20.577432569993448</v>
      </c>
      <c r="AA76" s="40" t="e">
        <f t="shared" si="7"/>
        <v>#DIV/0!</v>
      </c>
      <c r="AB76" s="10" t="e">
        <f t="shared" ref="AB76:AB118" si="9">AND((ABS(Z76)&lt;=$AJ76),(ABS(AA76)&lt;=$AJ76))</f>
        <v>#DIV/0!</v>
      </c>
      <c r="AC76" s="10" t="s">
        <v>404</v>
      </c>
      <c r="AD76" s="10" t="s">
        <v>404</v>
      </c>
      <c r="AE76" s="10" t="s">
        <v>404</v>
      </c>
      <c r="AF76" s="10" t="s">
        <v>404</v>
      </c>
      <c r="AG76" s="10" t="s">
        <v>404</v>
      </c>
      <c r="AH76" s="10" t="s">
        <v>404</v>
      </c>
    </row>
    <row r="77" spans="1:34" s="10" customFormat="1" hidden="1">
      <c r="A77" s="10" t="str">
        <f>'Calibration-ARRF'!A77</f>
        <v>C2-DBT (1,2-DiMeDBT)</v>
      </c>
      <c r="B77" s="10" t="str">
        <f>'Calibration-ARRF'!B77</f>
        <v>PAH/APAH</v>
      </c>
      <c r="C77" s="60" t="str">
        <f>'Calibration-ARRF'!AC77</f>
        <v>n/a</v>
      </c>
      <c r="D77" s="60"/>
      <c r="E77" s="10" t="s">
        <v>404</v>
      </c>
      <c r="F77" s="10" t="s">
        <v>404</v>
      </c>
      <c r="H77" s="10" t="s">
        <v>404</v>
      </c>
      <c r="K77" s="10" t="s">
        <v>404</v>
      </c>
      <c r="L77" s="10" t="s">
        <v>404</v>
      </c>
      <c r="N77" s="10" t="s">
        <v>404</v>
      </c>
      <c r="O77" s="10" t="s">
        <v>404</v>
      </c>
      <c r="Q77" s="10" t="s">
        <v>404</v>
      </c>
      <c r="R77" s="10" t="s">
        <v>404</v>
      </c>
      <c r="S77" s="40"/>
      <c r="T77" s="10" t="s">
        <v>404</v>
      </c>
      <c r="U77" s="10" t="s">
        <v>404</v>
      </c>
      <c r="W77" s="10" t="s">
        <v>404</v>
      </c>
      <c r="X77" s="10" t="s">
        <v>404</v>
      </c>
      <c r="Z77" s="10" t="s">
        <v>404</v>
      </c>
      <c r="AA77" s="10" t="s">
        <v>404</v>
      </c>
      <c r="AB77" s="10" t="s">
        <v>404</v>
      </c>
      <c r="AC77" s="10" t="s">
        <v>404</v>
      </c>
      <c r="AD77" s="10" t="s">
        <v>404</v>
      </c>
      <c r="AE77" s="10" t="s">
        <v>404</v>
      </c>
      <c r="AF77" s="10" t="s">
        <v>404</v>
      </c>
      <c r="AG77" s="10" t="s">
        <v>404</v>
      </c>
      <c r="AH77" s="10" t="s">
        <v>404</v>
      </c>
    </row>
    <row r="78" spans="1:34" s="10" customFormat="1">
      <c r="A78" s="10" t="str">
        <f>'Calibration-ARRF'!A78</f>
        <v>1,2-DiMeDBT (C2-DBT)</v>
      </c>
      <c r="B78" s="10" t="str">
        <f>'Calibration-ARRF'!B78</f>
        <v>PAH/APAH</v>
      </c>
      <c r="C78" s="60">
        <f>'Calibration-ARRF'!AC78</f>
        <v>0.63237280016063246</v>
      </c>
      <c r="D78" s="60"/>
      <c r="E78" s="10">
        <f>'Analyte List'!G75</f>
        <v>10</v>
      </c>
      <c r="F78" s="10">
        <f>'Analyte List'!I75</f>
        <v>1000</v>
      </c>
      <c r="H78" s="82">
        <f>'Raw Data-Sorted'!U76</f>
        <v>4357</v>
      </c>
      <c r="I78" s="82"/>
      <c r="K78" s="10" t="s">
        <v>404</v>
      </c>
      <c r="L78" s="10" t="s">
        <v>404</v>
      </c>
      <c r="N78" s="10" t="s">
        <v>404</v>
      </c>
      <c r="O78" s="10" t="s">
        <v>404</v>
      </c>
      <c r="Q78" s="40">
        <f>((H78/H$214)/$C78)*$B$6</f>
        <v>10.076817441571677</v>
      </c>
      <c r="R78" s="40" t="e">
        <f>((I78/I$214)/$C78)*$B$6</f>
        <v>#DIV/0!</v>
      </c>
      <c r="T78" s="10" t="s">
        <v>404</v>
      </c>
      <c r="U78" s="10" t="s">
        <v>404</v>
      </c>
      <c r="W78" s="10" t="s">
        <v>404</v>
      </c>
      <c r="X78" s="10" t="s">
        <v>404</v>
      </c>
      <c r="Z78" s="40">
        <f t="shared" si="6"/>
        <v>0.76817441571677136</v>
      </c>
      <c r="AA78" s="40" t="e">
        <f t="shared" si="7"/>
        <v>#DIV/0!</v>
      </c>
      <c r="AB78" s="10" t="e">
        <f t="shared" si="9"/>
        <v>#DIV/0!</v>
      </c>
      <c r="AC78" s="10" t="s">
        <v>404</v>
      </c>
      <c r="AD78" s="10" t="s">
        <v>404</v>
      </c>
      <c r="AE78" s="10" t="s">
        <v>404</v>
      </c>
      <c r="AF78" s="10" t="s">
        <v>404</v>
      </c>
      <c r="AG78" s="10" t="s">
        <v>404</v>
      </c>
      <c r="AH78" s="10" t="s">
        <v>404</v>
      </c>
    </row>
    <row r="79" spans="1:34" s="10" customFormat="1">
      <c r="A79" s="10" t="str">
        <f>'Calibration-ARRF'!A79</f>
        <v>2-Br-DBT</v>
      </c>
      <c r="B79" s="10" t="str">
        <f>'Calibration-ARRF'!B79</f>
        <v>PAH/APAH</v>
      </c>
      <c r="C79" s="60" t="str">
        <f>'Calibration-ARRF'!AC79</f>
        <v>n/a</v>
      </c>
      <c r="D79" s="60"/>
      <c r="E79" s="10">
        <f>'Analyte List'!G76</f>
        <v>10</v>
      </c>
      <c r="F79" s="10">
        <f>'Analyte List'!I76</f>
        <v>1000</v>
      </c>
      <c r="H79" s="82">
        <f>'Raw Data-Sorted'!U77</f>
        <v>0</v>
      </c>
      <c r="I79" s="82"/>
      <c r="K79" s="10" t="s">
        <v>404</v>
      </c>
      <c r="L79" s="10" t="s">
        <v>404</v>
      </c>
      <c r="N79" s="10" t="s">
        <v>404</v>
      </c>
      <c r="O79" s="10" t="s">
        <v>404</v>
      </c>
      <c r="Q79" s="40" t="e">
        <f>((H79/H$212)/$C79)*$B$6</f>
        <v>#VALUE!</v>
      </c>
      <c r="R79" s="40" t="e">
        <f>((I79/I$212)/$C79)*$B$6</f>
        <v>#DIV/0!</v>
      </c>
      <c r="T79" s="10" t="s">
        <v>404</v>
      </c>
      <c r="U79" s="10" t="s">
        <v>404</v>
      </c>
      <c r="W79" s="10" t="s">
        <v>404</v>
      </c>
      <c r="X79" s="10" t="s">
        <v>404</v>
      </c>
      <c r="Z79" s="40" t="e">
        <f t="shared" si="6"/>
        <v>#VALUE!</v>
      </c>
      <c r="AA79" s="40" t="e">
        <f t="shared" si="7"/>
        <v>#DIV/0!</v>
      </c>
      <c r="AB79" s="10" t="e">
        <f t="shared" si="9"/>
        <v>#VALUE!</v>
      </c>
      <c r="AC79" s="10" t="s">
        <v>404</v>
      </c>
      <c r="AD79" s="10" t="s">
        <v>404</v>
      </c>
      <c r="AE79" s="10" t="s">
        <v>404</v>
      </c>
      <c r="AF79" s="10" t="s">
        <v>404</v>
      </c>
      <c r="AG79" s="10" t="s">
        <v>404</v>
      </c>
      <c r="AH79" s="10" t="s">
        <v>404</v>
      </c>
    </row>
    <row r="80" spans="1:34" s="10" customFormat="1">
      <c r="A80" s="10" t="str">
        <f>'Calibration-ARRF'!A80</f>
        <v>1,8-DiMePhe</v>
      </c>
      <c r="B80" s="10" t="str">
        <f>'Calibration-ARRF'!B80</f>
        <v>PAH/APAH</v>
      </c>
      <c r="C80" s="60">
        <f>'Calibration-ARRF'!AC80</f>
        <v>0.51466689753718609</v>
      </c>
      <c r="D80" s="60"/>
      <c r="E80" s="10">
        <f>'Analyte List'!G77</f>
        <v>10</v>
      </c>
      <c r="F80" s="10">
        <f>'Analyte List'!I77</f>
        <v>1000</v>
      </c>
      <c r="H80" s="82">
        <f>'Raw Data-Sorted'!U78</f>
        <v>3402</v>
      </c>
      <c r="I80" s="82"/>
      <c r="K80" s="10" t="s">
        <v>404</v>
      </c>
      <c r="L80" s="10" t="s">
        <v>404</v>
      </c>
      <c r="N80" s="10" t="s">
        <v>404</v>
      </c>
      <c r="O80" s="10" t="s">
        <v>404</v>
      </c>
      <c r="Q80" s="40">
        <f>((H80/H$213)/$C80)*$B$6</f>
        <v>9.6385253160786846</v>
      </c>
      <c r="R80" s="40" t="e">
        <f>((I80/I$213)/$C80)*$B$6</f>
        <v>#DIV/0!</v>
      </c>
      <c r="T80" s="10" t="s">
        <v>404</v>
      </c>
      <c r="U80" s="10" t="s">
        <v>404</v>
      </c>
      <c r="W80" s="10" t="s">
        <v>404</v>
      </c>
      <c r="X80" s="10" t="s">
        <v>404</v>
      </c>
      <c r="Z80" s="40">
        <f t="shared" si="6"/>
        <v>-3.6147468392131543</v>
      </c>
      <c r="AA80" s="40" t="e">
        <f t="shared" si="7"/>
        <v>#DIV/0!</v>
      </c>
      <c r="AB80" s="10" t="e">
        <f t="shared" si="9"/>
        <v>#DIV/0!</v>
      </c>
      <c r="AC80" s="10" t="s">
        <v>404</v>
      </c>
      <c r="AD80" s="10" t="s">
        <v>404</v>
      </c>
      <c r="AE80" s="10" t="s">
        <v>404</v>
      </c>
      <c r="AF80" s="10" t="s">
        <v>404</v>
      </c>
      <c r="AG80" s="10" t="s">
        <v>404</v>
      </c>
      <c r="AH80" s="10" t="s">
        <v>404</v>
      </c>
    </row>
    <row r="81" spans="1:34" s="10" customFormat="1" hidden="1">
      <c r="A81" s="10" t="str">
        <f>'Calibration-ARRF'!A81</f>
        <v>C4-DBT (t1)</v>
      </c>
      <c r="B81" s="10" t="str">
        <f>'Calibration-ARRF'!B81</f>
        <v>PAH/APAH</v>
      </c>
      <c r="C81" s="60" t="str">
        <f>'Calibration-ARRF'!AC81</f>
        <v>n/a</v>
      </c>
      <c r="D81" s="60"/>
      <c r="E81" s="10" t="s">
        <v>404</v>
      </c>
      <c r="F81" s="10" t="s">
        <v>404</v>
      </c>
      <c r="H81" s="10" t="s">
        <v>404</v>
      </c>
      <c r="K81" s="10" t="s">
        <v>404</v>
      </c>
      <c r="L81" s="10" t="s">
        <v>404</v>
      </c>
      <c r="N81" s="10" t="s">
        <v>404</v>
      </c>
      <c r="O81" s="10" t="s">
        <v>404</v>
      </c>
      <c r="Q81" s="10" t="s">
        <v>404</v>
      </c>
      <c r="R81" s="10" t="s">
        <v>404</v>
      </c>
      <c r="S81" s="40"/>
      <c r="T81" s="10" t="s">
        <v>404</v>
      </c>
      <c r="U81" s="10" t="s">
        <v>404</v>
      </c>
      <c r="W81" s="10" t="s">
        <v>404</v>
      </c>
      <c r="X81" s="10" t="s">
        <v>404</v>
      </c>
      <c r="Z81" s="10" t="s">
        <v>404</v>
      </c>
      <c r="AA81" s="10" t="s">
        <v>404</v>
      </c>
      <c r="AB81" s="10" t="s">
        <v>404</v>
      </c>
      <c r="AC81" s="10" t="s">
        <v>404</v>
      </c>
      <c r="AD81" s="10" t="s">
        <v>404</v>
      </c>
      <c r="AE81" s="10" t="s">
        <v>404</v>
      </c>
      <c r="AF81" s="10" t="s">
        <v>404</v>
      </c>
      <c r="AG81" s="10" t="s">
        <v>404</v>
      </c>
      <c r="AH81" s="10" t="s">
        <v>404</v>
      </c>
    </row>
    <row r="82" spans="1:34" s="10" customFormat="1" hidden="1">
      <c r="A82" s="10" t="str">
        <f>'Calibration-ARRF'!A82</f>
        <v>C4-DBT (t2)</v>
      </c>
      <c r="B82" s="10" t="str">
        <f>'Calibration-ARRF'!B82</f>
        <v>PAH/APAH</v>
      </c>
      <c r="C82" s="60" t="str">
        <f>'Calibration-ARRF'!AC82</f>
        <v>n/a</v>
      </c>
      <c r="D82" s="60"/>
      <c r="E82" s="10" t="s">
        <v>404</v>
      </c>
      <c r="F82" s="10" t="s">
        <v>404</v>
      </c>
      <c r="H82" s="10" t="s">
        <v>404</v>
      </c>
      <c r="K82" s="10" t="s">
        <v>404</v>
      </c>
      <c r="L82" s="10" t="s">
        <v>404</v>
      </c>
      <c r="N82" s="10" t="s">
        <v>404</v>
      </c>
      <c r="O82" s="10" t="s">
        <v>404</v>
      </c>
      <c r="Q82" s="10" t="s">
        <v>404</v>
      </c>
      <c r="R82" s="10" t="s">
        <v>404</v>
      </c>
      <c r="S82" s="40"/>
      <c r="T82" s="10" t="s">
        <v>404</v>
      </c>
      <c r="U82" s="10" t="s">
        <v>404</v>
      </c>
      <c r="W82" s="10" t="s">
        <v>404</v>
      </c>
      <c r="X82" s="10" t="s">
        <v>404</v>
      </c>
      <c r="Z82" s="10" t="s">
        <v>404</v>
      </c>
      <c r="AA82" s="10" t="s">
        <v>404</v>
      </c>
      <c r="AB82" s="10" t="s">
        <v>404</v>
      </c>
      <c r="AC82" s="10" t="s">
        <v>404</v>
      </c>
      <c r="AD82" s="10" t="s">
        <v>404</v>
      </c>
      <c r="AE82" s="10" t="s">
        <v>404</v>
      </c>
      <c r="AF82" s="10" t="s">
        <v>404</v>
      </c>
      <c r="AG82" s="10" t="s">
        <v>404</v>
      </c>
      <c r="AH82" s="10" t="s">
        <v>404</v>
      </c>
    </row>
    <row r="83" spans="1:34" s="10" customFormat="1" hidden="1">
      <c r="A83" s="10" t="str">
        <f>'Calibration-ARRF'!A83</f>
        <v>C4-DBT (t3)</v>
      </c>
      <c r="B83" s="10" t="str">
        <f>'Calibration-ARRF'!B83</f>
        <v>PAH/APAH</v>
      </c>
      <c r="C83" s="60" t="str">
        <f>'Calibration-ARRF'!AC83</f>
        <v>n/a</v>
      </c>
      <c r="D83" s="60"/>
      <c r="E83" s="10" t="s">
        <v>404</v>
      </c>
      <c r="F83" s="10" t="s">
        <v>404</v>
      </c>
      <c r="H83" s="10" t="s">
        <v>404</v>
      </c>
      <c r="K83" s="10" t="s">
        <v>404</v>
      </c>
      <c r="L83" s="10" t="s">
        <v>404</v>
      </c>
      <c r="N83" s="10" t="s">
        <v>404</v>
      </c>
      <c r="O83" s="10" t="s">
        <v>404</v>
      </c>
      <c r="Q83" s="10" t="s">
        <v>404</v>
      </c>
      <c r="R83" s="10" t="s">
        <v>404</v>
      </c>
      <c r="S83" s="40"/>
      <c r="T83" s="10" t="s">
        <v>404</v>
      </c>
      <c r="U83" s="10" t="s">
        <v>404</v>
      </c>
      <c r="W83" s="10" t="s">
        <v>404</v>
      </c>
      <c r="X83" s="10" t="s">
        <v>404</v>
      </c>
      <c r="Z83" s="10" t="s">
        <v>404</v>
      </c>
      <c r="AA83" s="10" t="s">
        <v>404</v>
      </c>
      <c r="AB83" s="10" t="s">
        <v>404</v>
      </c>
      <c r="AC83" s="10" t="s">
        <v>404</v>
      </c>
      <c r="AD83" s="10" t="s">
        <v>404</v>
      </c>
      <c r="AE83" s="10" t="s">
        <v>404</v>
      </c>
      <c r="AF83" s="10" t="s">
        <v>404</v>
      </c>
      <c r="AG83" s="10" t="s">
        <v>404</v>
      </c>
      <c r="AH83" s="10" t="s">
        <v>404</v>
      </c>
    </row>
    <row r="84" spans="1:34" s="10" customFormat="1" hidden="1">
      <c r="A84" s="10" t="str">
        <f>'Calibration-ARRF'!A84</f>
        <v>C4-DBT total (4,6-DiEtDBT)</v>
      </c>
      <c r="B84" s="10" t="str">
        <f>'Calibration-ARRF'!B84</f>
        <v>PAH/APAH</v>
      </c>
      <c r="C84" s="60" t="str">
        <f>'Calibration-ARRF'!AC84</f>
        <v>n/a</v>
      </c>
      <c r="D84" s="60"/>
      <c r="E84" s="10" t="s">
        <v>404</v>
      </c>
      <c r="F84" s="10" t="s">
        <v>404</v>
      </c>
      <c r="H84" s="10" t="s">
        <v>404</v>
      </c>
      <c r="K84" s="10" t="s">
        <v>404</v>
      </c>
      <c r="L84" s="10" t="s">
        <v>404</v>
      </c>
      <c r="N84" s="10" t="s">
        <v>404</v>
      </c>
      <c r="O84" s="10" t="s">
        <v>404</v>
      </c>
      <c r="Q84" s="10" t="s">
        <v>404</v>
      </c>
      <c r="R84" s="10" t="s">
        <v>404</v>
      </c>
      <c r="S84" s="40"/>
      <c r="T84" s="10" t="s">
        <v>404</v>
      </c>
      <c r="U84" s="10" t="s">
        <v>404</v>
      </c>
      <c r="W84" s="10" t="s">
        <v>404</v>
      </c>
      <c r="X84" s="10" t="s">
        <v>404</v>
      </c>
      <c r="Z84" s="10" t="s">
        <v>404</v>
      </c>
      <c r="AA84" s="10" t="s">
        <v>404</v>
      </c>
      <c r="AB84" s="10" t="s">
        <v>404</v>
      </c>
      <c r="AC84" s="10" t="s">
        <v>404</v>
      </c>
      <c r="AD84" s="10" t="s">
        <v>404</v>
      </c>
      <c r="AE84" s="10" t="s">
        <v>404</v>
      </c>
      <c r="AF84" s="10" t="s">
        <v>404</v>
      </c>
      <c r="AG84" s="10" t="s">
        <v>404</v>
      </c>
      <c r="AH84" s="10" t="s">
        <v>404</v>
      </c>
    </row>
    <row r="85" spans="1:34" s="10" customFormat="1">
      <c r="A85" s="10" t="str">
        <f>'Calibration-ARRF'!A85</f>
        <v>4,6-DiEtDBT (C4-DBT)</v>
      </c>
      <c r="B85" s="10" t="str">
        <f>'Calibration-ARRF'!B85</f>
        <v>PAH/APAH</v>
      </c>
      <c r="C85" s="60">
        <f>'Calibration-ARRF'!AC85</f>
        <v>0.48963684827267367</v>
      </c>
      <c r="D85" s="60"/>
      <c r="E85" s="10">
        <f>'Analyte List'!G82</f>
        <v>10</v>
      </c>
      <c r="F85" s="10">
        <f>'Analyte List'!I82</f>
        <v>1000</v>
      </c>
      <c r="H85" s="82">
        <f>'Raw Data-Sorted'!U83</f>
        <v>3322.13705389198</v>
      </c>
      <c r="I85" s="82"/>
      <c r="K85" s="10" t="s">
        <v>404</v>
      </c>
      <c r="L85" s="10" t="s">
        <v>404</v>
      </c>
      <c r="N85" s="10" t="s">
        <v>404</v>
      </c>
      <c r="O85" s="10" t="s">
        <v>404</v>
      </c>
      <c r="Q85" s="40">
        <f>((H85/H$214)/$C85)*$B$6</f>
        <v>9.9232164334104631</v>
      </c>
      <c r="R85" s="40" t="e">
        <f>((I85/I$214)/$C85)*$B$6</f>
        <v>#DIV/0!</v>
      </c>
      <c r="T85" s="10" t="s">
        <v>404</v>
      </c>
      <c r="U85" s="10" t="s">
        <v>404</v>
      </c>
      <c r="W85" s="10" t="s">
        <v>404</v>
      </c>
      <c r="X85" s="10" t="s">
        <v>404</v>
      </c>
      <c r="Z85" s="40">
        <f t="shared" si="6"/>
        <v>-0.76783566589536889</v>
      </c>
      <c r="AA85" s="40" t="e">
        <f t="shared" si="7"/>
        <v>#DIV/0!</v>
      </c>
      <c r="AB85" s="10" t="e">
        <f t="shared" si="9"/>
        <v>#DIV/0!</v>
      </c>
      <c r="AC85" s="10" t="s">
        <v>404</v>
      </c>
      <c r="AD85" s="10" t="s">
        <v>404</v>
      </c>
      <c r="AE85" s="10" t="s">
        <v>404</v>
      </c>
      <c r="AF85" s="10" t="s">
        <v>404</v>
      </c>
      <c r="AG85" s="10" t="s">
        <v>404</v>
      </c>
      <c r="AH85" s="10" t="s">
        <v>404</v>
      </c>
    </row>
    <row r="86" spans="1:34" s="10" customFormat="1" hidden="1">
      <c r="A86" s="10" t="str">
        <f>'Calibration-ARRF'!A86</f>
        <v>C3-Phe (t1)</v>
      </c>
      <c r="B86" s="10" t="str">
        <f>'Calibration-ARRF'!B86</f>
        <v>PAH/APAH</v>
      </c>
      <c r="C86" s="60" t="str">
        <f>'Calibration-ARRF'!AC86</f>
        <v>n/a</v>
      </c>
      <c r="D86" s="60"/>
      <c r="E86" s="10" t="s">
        <v>404</v>
      </c>
      <c r="F86" s="10" t="s">
        <v>404</v>
      </c>
      <c r="H86" s="10" t="s">
        <v>404</v>
      </c>
      <c r="K86" s="10" t="s">
        <v>404</v>
      </c>
      <c r="L86" s="10" t="s">
        <v>404</v>
      </c>
      <c r="N86" s="10" t="s">
        <v>404</v>
      </c>
      <c r="O86" s="10" t="s">
        <v>404</v>
      </c>
      <c r="Q86" s="10" t="s">
        <v>404</v>
      </c>
      <c r="R86" s="10" t="s">
        <v>404</v>
      </c>
      <c r="S86" s="40"/>
      <c r="T86" s="10" t="s">
        <v>404</v>
      </c>
      <c r="U86" s="10" t="s">
        <v>404</v>
      </c>
      <c r="W86" s="10" t="s">
        <v>404</v>
      </c>
      <c r="X86" s="10" t="s">
        <v>404</v>
      </c>
      <c r="Z86" s="10" t="s">
        <v>404</v>
      </c>
      <c r="AA86" s="10" t="s">
        <v>404</v>
      </c>
      <c r="AB86" s="10" t="s">
        <v>404</v>
      </c>
      <c r="AC86" s="10" t="s">
        <v>404</v>
      </c>
      <c r="AD86" s="10" t="s">
        <v>404</v>
      </c>
      <c r="AE86" s="10" t="s">
        <v>404</v>
      </c>
      <c r="AF86" s="10" t="s">
        <v>404</v>
      </c>
      <c r="AG86" s="10" t="s">
        <v>404</v>
      </c>
      <c r="AH86" s="10" t="s">
        <v>404</v>
      </c>
    </row>
    <row r="87" spans="1:34" s="10" customFormat="1" hidden="1">
      <c r="A87" s="10" t="str">
        <f>'Calibration-ARRF'!A87</f>
        <v>C3-Phe (t2)</v>
      </c>
      <c r="B87" s="10" t="str">
        <f>'Calibration-ARRF'!B87</f>
        <v>PAH/APAH</v>
      </c>
      <c r="C87" s="60" t="str">
        <f>'Calibration-ARRF'!AC87</f>
        <v>n/a</v>
      </c>
      <c r="D87" s="60"/>
      <c r="E87" s="10" t="s">
        <v>404</v>
      </c>
      <c r="F87" s="10" t="s">
        <v>404</v>
      </c>
      <c r="H87" s="10" t="s">
        <v>404</v>
      </c>
      <c r="K87" s="10" t="s">
        <v>404</v>
      </c>
      <c r="L87" s="10" t="s">
        <v>404</v>
      </c>
      <c r="N87" s="10" t="s">
        <v>404</v>
      </c>
      <c r="O87" s="10" t="s">
        <v>404</v>
      </c>
      <c r="Q87" s="10" t="s">
        <v>404</v>
      </c>
      <c r="R87" s="10" t="s">
        <v>404</v>
      </c>
      <c r="S87" s="40"/>
      <c r="T87" s="10" t="s">
        <v>404</v>
      </c>
      <c r="U87" s="10" t="s">
        <v>404</v>
      </c>
      <c r="W87" s="10" t="s">
        <v>404</v>
      </c>
      <c r="X87" s="10" t="s">
        <v>404</v>
      </c>
      <c r="Z87" s="10" t="s">
        <v>404</v>
      </c>
      <c r="AA87" s="10" t="s">
        <v>404</v>
      </c>
      <c r="AB87" s="10" t="s">
        <v>404</v>
      </c>
      <c r="AC87" s="10" t="s">
        <v>404</v>
      </c>
      <c r="AD87" s="10" t="s">
        <v>404</v>
      </c>
      <c r="AE87" s="10" t="s">
        <v>404</v>
      </c>
      <c r="AF87" s="10" t="s">
        <v>404</v>
      </c>
      <c r="AG87" s="10" t="s">
        <v>404</v>
      </c>
      <c r="AH87" s="10" t="s">
        <v>404</v>
      </c>
    </row>
    <row r="88" spans="1:34" s="10" customFormat="1" hidden="1">
      <c r="A88" s="10" t="str">
        <f>'Calibration-ARRF'!A88</f>
        <v>C3-Phe / C3-Ant total (1,2,6-TriMePhe)</v>
      </c>
      <c r="B88" s="10" t="str">
        <f>'Calibration-ARRF'!B88</f>
        <v>PAH/APAH</v>
      </c>
      <c r="C88" s="60" t="str">
        <f>'Calibration-ARRF'!AC88</f>
        <v>n/a</v>
      </c>
      <c r="D88" s="60"/>
      <c r="E88" s="10" t="s">
        <v>404</v>
      </c>
      <c r="F88" s="10" t="s">
        <v>404</v>
      </c>
      <c r="H88" s="10" t="s">
        <v>404</v>
      </c>
      <c r="K88" s="10" t="s">
        <v>404</v>
      </c>
      <c r="L88" s="10" t="s">
        <v>404</v>
      </c>
      <c r="N88" s="10" t="s">
        <v>404</v>
      </c>
      <c r="O88" s="10" t="s">
        <v>404</v>
      </c>
      <c r="Q88" s="10" t="s">
        <v>404</v>
      </c>
      <c r="R88" s="10" t="s">
        <v>404</v>
      </c>
      <c r="S88" s="40"/>
      <c r="T88" s="10" t="s">
        <v>404</v>
      </c>
      <c r="U88" s="10" t="s">
        <v>404</v>
      </c>
      <c r="W88" s="10" t="s">
        <v>404</v>
      </c>
      <c r="X88" s="10" t="s">
        <v>404</v>
      </c>
      <c r="Z88" s="10" t="s">
        <v>404</v>
      </c>
      <c r="AA88" s="10" t="s">
        <v>404</v>
      </c>
      <c r="AB88" s="10" t="s">
        <v>404</v>
      </c>
      <c r="AC88" s="10" t="s">
        <v>404</v>
      </c>
      <c r="AD88" s="10" t="s">
        <v>404</v>
      </c>
      <c r="AE88" s="10" t="s">
        <v>404</v>
      </c>
      <c r="AF88" s="10" t="s">
        <v>404</v>
      </c>
      <c r="AG88" s="10" t="s">
        <v>404</v>
      </c>
      <c r="AH88" s="10" t="s">
        <v>404</v>
      </c>
    </row>
    <row r="89" spans="1:34" s="10" customFormat="1">
      <c r="A89" s="10" t="str">
        <f>'Calibration-ARRF'!A89</f>
        <v>1,2,6-TriMePhe (C3-Phe)</v>
      </c>
      <c r="B89" s="10" t="str">
        <f>'Calibration-ARRF'!B89</f>
        <v>PAH/APAH</v>
      </c>
      <c r="C89" s="60">
        <f>'Calibration-ARRF'!AC89</f>
        <v>0.83674028780141363</v>
      </c>
      <c r="D89" s="60"/>
      <c r="E89" s="10">
        <f>'Analyte List'!G86</f>
        <v>10</v>
      </c>
      <c r="F89" s="10">
        <f>'Analyte List'!I86</f>
        <v>1000</v>
      </c>
      <c r="H89" s="82">
        <f>'Raw Data-Sorted'!U87</f>
        <v>6803</v>
      </c>
      <c r="I89" s="82"/>
      <c r="K89" s="10" t="s">
        <v>404</v>
      </c>
      <c r="L89" s="10" t="s">
        <v>404</v>
      </c>
      <c r="N89" s="10" t="s">
        <v>404</v>
      </c>
      <c r="O89" s="10" t="s">
        <v>404</v>
      </c>
      <c r="Q89" s="40">
        <f>((H89/H$214)/$C89)*$B$6</f>
        <v>11.891011611523902</v>
      </c>
      <c r="R89" s="40" t="e">
        <f>((I89/I$214)/$C89)*$B$6</f>
        <v>#DIV/0!</v>
      </c>
      <c r="T89" s="10" t="s">
        <v>404</v>
      </c>
      <c r="U89" s="10" t="s">
        <v>404</v>
      </c>
      <c r="W89" s="10" t="s">
        <v>404</v>
      </c>
      <c r="X89" s="10" t="s">
        <v>404</v>
      </c>
      <c r="Z89" s="40">
        <f t="shared" si="6"/>
        <v>18.910116115239024</v>
      </c>
      <c r="AA89" s="40" t="e">
        <f t="shared" si="7"/>
        <v>#DIV/0!</v>
      </c>
      <c r="AB89" s="10" t="e">
        <f>AND((ABS(Z89)&lt;=$AJ89),(ABS(AA89)&lt;=$AJ89))</f>
        <v>#DIV/0!</v>
      </c>
      <c r="AC89" s="10" t="s">
        <v>404</v>
      </c>
      <c r="AD89" s="10" t="s">
        <v>404</v>
      </c>
      <c r="AE89" s="10" t="s">
        <v>404</v>
      </c>
      <c r="AF89" s="10" t="s">
        <v>404</v>
      </c>
      <c r="AG89" s="10" t="s">
        <v>404</v>
      </c>
      <c r="AH89" s="10" t="s">
        <v>404</v>
      </c>
    </row>
    <row r="90" spans="1:34" s="10" customFormat="1">
      <c r="A90" s="10" t="str">
        <f>'Calibration-ARRF'!A90</f>
        <v>Ret</v>
      </c>
      <c r="B90" s="10" t="str">
        <f>'Calibration-ARRF'!B90</f>
        <v>PAH/APAH</v>
      </c>
      <c r="C90" s="60">
        <f>'Calibration-ARRF'!AC90</f>
        <v>0.73720846050127475</v>
      </c>
      <c r="D90" s="60"/>
      <c r="E90" s="10">
        <f>'Analyte List'!G87</f>
        <v>10</v>
      </c>
      <c r="F90" s="10">
        <f>'Analyte List'!I87</f>
        <v>1000</v>
      </c>
      <c r="H90" s="82">
        <f>'Raw Data-Sorted'!U88</f>
        <v>5378</v>
      </c>
      <c r="I90" s="82"/>
      <c r="K90" s="10" t="s">
        <v>404</v>
      </c>
      <c r="L90" s="10" t="s">
        <v>404</v>
      </c>
      <c r="N90" s="10" t="s">
        <v>404</v>
      </c>
      <c r="O90" s="10" t="s">
        <v>404</v>
      </c>
      <c r="Q90" s="40">
        <f>((H90/H$214)/$C90)*$B$6</f>
        <v>10.66938777117457</v>
      </c>
      <c r="R90" s="40" t="e">
        <f>((I90/I$214)/$C90)*$B$6</f>
        <v>#DIV/0!</v>
      </c>
      <c r="T90" s="10" t="s">
        <v>404</v>
      </c>
      <c r="U90" s="10" t="s">
        <v>404</v>
      </c>
      <c r="W90" s="10" t="s">
        <v>404</v>
      </c>
      <c r="X90" s="10" t="s">
        <v>404</v>
      </c>
      <c r="Z90" s="40">
        <f t="shared" si="6"/>
        <v>6.6938777117456993</v>
      </c>
      <c r="AA90" s="40" t="e">
        <f t="shared" si="7"/>
        <v>#DIV/0!</v>
      </c>
      <c r="AB90" s="10" t="e">
        <f t="shared" si="9"/>
        <v>#DIV/0!</v>
      </c>
      <c r="AC90" s="10" t="s">
        <v>404</v>
      </c>
      <c r="AD90" s="10" t="s">
        <v>404</v>
      </c>
      <c r="AE90" s="10" t="s">
        <v>404</v>
      </c>
      <c r="AF90" s="10" t="s">
        <v>404</v>
      </c>
      <c r="AG90" s="10" t="s">
        <v>404</v>
      </c>
      <c r="AH90" s="10" t="s">
        <v>404</v>
      </c>
    </row>
    <row r="91" spans="1:34" s="10" customFormat="1" hidden="1">
      <c r="A91" s="10" t="str">
        <f>'Calibration-ARRF'!A91</f>
        <v>C1-Pyr / C1-Flt (1-MePyr)</v>
      </c>
      <c r="B91" s="10" t="str">
        <f>'Calibration-ARRF'!B91</f>
        <v>PAH/APAH</v>
      </c>
      <c r="C91" s="60" t="str">
        <f>'Calibration-ARRF'!AC91</f>
        <v>n/a</v>
      </c>
      <c r="D91" s="60"/>
      <c r="E91" s="10" t="s">
        <v>404</v>
      </c>
      <c r="F91" s="10" t="s">
        <v>404</v>
      </c>
      <c r="H91" s="10" t="s">
        <v>404</v>
      </c>
      <c r="K91" s="10" t="s">
        <v>404</v>
      </c>
      <c r="L91" s="10" t="s">
        <v>404</v>
      </c>
      <c r="N91" s="10" t="s">
        <v>404</v>
      </c>
      <c r="O91" s="10" t="s">
        <v>404</v>
      </c>
      <c r="Q91" s="10" t="s">
        <v>404</v>
      </c>
      <c r="R91" s="10" t="s">
        <v>404</v>
      </c>
      <c r="S91" s="40"/>
      <c r="T91" s="10" t="s">
        <v>404</v>
      </c>
      <c r="U91" s="10" t="s">
        <v>404</v>
      </c>
      <c r="W91" s="10" t="s">
        <v>404</v>
      </c>
      <c r="X91" s="10" t="s">
        <v>404</v>
      </c>
      <c r="Z91" s="10" t="s">
        <v>404</v>
      </c>
      <c r="AA91" s="10" t="s">
        <v>404</v>
      </c>
      <c r="AB91" s="10" t="s">
        <v>404</v>
      </c>
      <c r="AC91" s="10" t="s">
        <v>404</v>
      </c>
      <c r="AD91" s="10" t="s">
        <v>404</v>
      </c>
      <c r="AE91" s="10" t="s">
        <v>404</v>
      </c>
      <c r="AF91" s="10" t="s">
        <v>404</v>
      </c>
      <c r="AG91" s="10" t="s">
        <v>404</v>
      </c>
      <c r="AH91" s="10" t="s">
        <v>404</v>
      </c>
    </row>
    <row r="92" spans="1:34" s="10" customFormat="1">
      <c r="A92" s="10" t="str">
        <f>'Calibration-ARRF'!A92</f>
        <v>1-MePyr (C1-Pyr / C1-Flt)</v>
      </c>
      <c r="B92" s="10" t="str">
        <f>'Calibration-ARRF'!B92</f>
        <v>PAH/APAH</v>
      </c>
      <c r="C92" s="60">
        <f>'Calibration-ARRF'!AC92</f>
        <v>0.81078054634234997</v>
      </c>
      <c r="D92" s="60"/>
      <c r="E92" s="10">
        <f>'Analyte List'!G89</f>
        <v>10</v>
      </c>
      <c r="F92" s="10">
        <f>'Analyte List'!I89</f>
        <v>1000</v>
      </c>
      <c r="H92" s="82">
        <f>'Raw Data-Sorted'!U90</f>
        <v>5334</v>
      </c>
      <c r="I92" s="82"/>
      <c r="K92" s="10" t="s">
        <v>404</v>
      </c>
      <c r="L92" s="10" t="s">
        <v>404</v>
      </c>
      <c r="N92" s="10" t="s">
        <v>404</v>
      </c>
      <c r="O92" s="10" t="s">
        <v>404</v>
      </c>
      <c r="Q92" s="40">
        <f>((H92/H$214)/$C92)*$B$6</f>
        <v>9.6218526971641278</v>
      </c>
      <c r="R92" s="40" t="e">
        <f>((I92/I$214)/$C92)*$B$6</f>
        <v>#DIV/0!</v>
      </c>
      <c r="T92" s="10" t="s">
        <v>404</v>
      </c>
      <c r="U92" s="10" t="s">
        <v>404</v>
      </c>
      <c r="W92" s="10" t="s">
        <v>404</v>
      </c>
      <c r="X92" s="10" t="s">
        <v>404</v>
      </c>
      <c r="Z92" s="40">
        <f t="shared" si="6"/>
        <v>-3.7814730283587212</v>
      </c>
      <c r="AA92" s="40" t="e">
        <f t="shared" si="7"/>
        <v>#DIV/0!</v>
      </c>
      <c r="AB92" s="10" t="e">
        <f t="shared" si="9"/>
        <v>#DIV/0!</v>
      </c>
      <c r="AC92" s="10" t="s">
        <v>404</v>
      </c>
      <c r="AD92" s="10" t="s">
        <v>404</v>
      </c>
      <c r="AE92" s="10" t="s">
        <v>404</v>
      </c>
      <c r="AF92" s="10" t="s">
        <v>404</v>
      </c>
      <c r="AG92" s="10" t="s">
        <v>404</v>
      </c>
      <c r="AH92" s="10" t="s">
        <v>404</v>
      </c>
    </row>
    <row r="93" spans="1:34" s="10" customFormat="1" hidden="1">
      <c r="A93" s="10" t="str">
        <f>'Calibration-ARRF'!A93</f>
        <v>C4-Phe (t1)</v>
      </c>
      <c r="B93" s="10" t="str">
        <f>'Calibration-ARRF'!B93</f>
        <v>PAH/APAH</v>
      </c>
      <c r="C93" s="60" t="str">
        <f>'Calibration-ARRF'!AC93</f>
        <v>n/a</v>
      </c>
      <c r="D93" s="60"/>
      <c r="E93" s="10" t="s">
        <v>404</v>
      </c>
      <c r="F93" s="10" t="s">
        <v>404</v>
      </c>
      <c r="H93" s="10" t="s">
        <v>404</v>
      </c>
      <c r="K93" s="10" t="s">
        <v>404</v>
      </c>
      <c r="L93" s="10" t="s">
        <v>404</v>
      </c>
      <c r="N93" s="10" t="s">
        <v>404</v>
      </c>
      <c r="O93" s="10" t="s">
        <v>404</v>
      </c>
      <c r="Q93" s="10" t="s">
        <v>404</v>
      </c>
      <c r="R93" s="10" t="s">
        <v>404</v>
      </c>
      <c r="S93" s="40"/>
      <c r="T93" s="10" t="s">
        <v>404</v>
      </c>
      <c r="U93" s="10" t="s">
        <v>404</v>
      </c>
      <c r="W93" s="10" t="s">
        <v>404</v>
      </c>
      <c r="X93" s="10" t="s">
        <v>404</v>
      </c>
      <c r="Z93" s="10" t="s">
        <v>404</v>
      </c>
      <c r="AA93" s="10" t="s">
        <v>404</v>
      </c>
      <c r="AB93" s="10" t="s">
        <v>404</v>
      </c>
      <c r="AC93" s="10" t="s">
        <v>404</v>
      </c>
      <c r="AD93" s="10" t="s">
        <v>404</v>
      </c>
      <c r="AE93" s="10" t="s">
        <v>404</v>
      </c>
      <c r="AF93" s="10" t="s">
        <v>404</v>
      </c>
      <c r="AG93" s="10" t="s">
        <v>404</v>
      </c>
      <c r="AH93" s="10" t="s">
        <v>404</v>
      </c>
    </row>
    <row r="94" spans="1:34" s="10" customFormat="1" hidden="1">
      <c r="A94" s="10" t="str">
        <f>'Calibration-ARRF'!A94</f>
        <v>C4-Phe (t2)</v>
      </c>
      <c r="B94" s="10" t="str">
        <f>'Calibration-ARRF'!B94</f>
        <v>PAH/APAH</v>
      </c>
      <c r="C94" s="60" t="str">
        <f>'Calibration-ARRF'!AC94</f>
        <v>n/a</v>
      </c>
      <c r="D94" s="60"/>
      <c r="E94" s="10" t="s">
        <v>404</v>
      </c>
      <c r="F94" s="10" t="s">
        <v>404</v>
      </c>
      <c r="H94" s="10" t="s">
        <v>404</v>
      </c>
      <c r="K94" s="10" t="s">
        <v>404</v>
      </c>
      <c r="L94" s="10" t="s">
        <v>404</v>
      </c>
      <c r="N94" s="10" t="s">
        <v>404</v>
      </c>
      <c r="O94" s="10" t="s">
        <v>404</v>
      </c>
      <c r="Q94" s="10" t="s">
        <v>404</v>
      </c>
      <c r="R94" s="10" t="s">
        <v>404</v>
      </c>
      <c r="S94" s="40"/>
      <c r="T94" s="10" t="s">
        <v>404</v>
      </c>
      <c r="U94" s="10" t="s">
        <v>404</v>
      </c>
      <c r="W94" s="10" t="s">
        <v>404</v>
      </c>
      <c r="X94" s="10" t="s">
        <v>404</v>
      </c>
      <c r="Z94" s="10" t="s">
        <v>404</v>
      </c>
      <c r="AA94" s="10" t="s">
        <v>404</v>
      </c>
      <c r="AB94" s="10" t="s">
        <v>404</v>
      </c>
      <c r="AC94" s="10" t="s">
        <v>404</v>
      </c>
      <c r="AD94" s="10" t="s">
        <v>404</v>
      </c>
      <c r="AE94" s="10" t="s">
        <v>404</v>
      </c>
      <c r="AF94" s="10" t="s">
        <v>404</v>
      </c>
      <c r="AG94" s="10" t="s">
        <v>404</v>
      </c>
      <c r="AH94" s="10" t="s">
        <v>404</v>
      </c>
    </row>
    <row r="95" spans="1:34" s="10" customFormat="1" hidden="1">
      <c r="A95" s="10" t="str">
        <f>'Calibration-ARRF'!A95</f>
        <v>C4-Phe (t3)</v>
      </c>
      <c r="B95" s="10" t="str">
        <f>'Calibration-ARRF'!B95</f>
        <v>PAH/APAH</v>
      </c>
      <c r="C95" s="60" t="str">
        <f>'Calibration-ARRF'!AC95</f>
        <v>n/a</v>
      </c>
      <c r="D95" s="60"/>
      <c r="E95" s="10" t="s">
        <v>404</v>
      </c>
      <c r="F95" s="10" t="s">
        <v>404</v>
      </c>
      <c r="H95" s="10" t="s">
        <v>404</v>
      </c>
      <c r="K95" s="10" t="s">
        <v>404</v>
      </c>
      <c r="L95" s="10" t="s">
        <v>404</v>
      </c>
      <c r="N95" s="10" t="s">
        <v>404</v>
      </c>
      <c r="O95" s="10" t="s">
        <v>404</v>
      </c>
      <c r="Q95" s="10" t="s">
        <v>404</v>
      </c>
      <c r="R95" s="10" t="s">
        <v>404</v>
      </c>
      <c r="S95" s="40"/>
      <c r="T95" s="10" t="s">
        <v>404</v>
      </c>
      <c r="U95" s="10" t="s">
        <v>404</v>
      </c>
      <c r="W95" s="10" t="s">
        <v>404</v>
      </c>
      <c r="X95" s="10" t="s">
        <v>404</v>
      </c>
      <c r="Z95" s="10" t="s">
        <v>404</v>
      </c>
      <c r="AA95" s="10" t="s">
        <v>404</v>
      </c>
      <c r="AB95" s="10" t="s">
        <v>404</v>
      </c>
      <c r="AC95" s="10" t="s">
        <v>404</v>
      </c>
      <c r="AD95" s="10" t="s">
        <v>404</v>
      </c>
      <c r="AE95" s="10" t="s">
        <v>404</v>
      </c>
      <c r="AF95" s="10" t="s">
        <v>404</v>
      </c>
      <c r="AG95" s="10" t="s">
        <v>404</v>
      </c>
      <c r="AH95" s="10" t="s">
        <v>404</v>
      </c>
    </row>
    <row r="96" spans="1:34" s="10" customFormat="1" hidden="1">
      <c r="A96" s="10" t="str">
        <f>'Calibration-ARRF'!A96</f>
        <v>C4-Phe total (1,2,6,9-TetMePhe)</v>
      </c>
      <c r="B96" s="10" t="str">
        <f>'Calibration-ARRF'!B96</f>
        <v>PAH/APAH</v>
      </c>
      <c r="C96" s="60" t="str">
        <f>'Calibration-ARRF'!AC96</f>
        <v>n/a</v>
      </c>
      <c r="D96" s="60"/>
      <c r="E96" s="10" t="s">
        <v>404</v>
      </c>
      <c r="F96" s="10" t="s">
        <v>404</v>
      </c>
      <c r="H96" s="10" t="s">
        <v>404</v>
      </c>
      <c r="K96" s="10" t="s">
        <v>404</v>
      </c>
      <c r="L96" s="10" t="s">
        <v>404</v>
      </c>
      <c r="N96" s="10" t="s">
        <v>404</v>
      </c>
      <c r="O96" s="10" t="s">
        <v>404</v>
      </c>
      <c r="Q96" s="10" t="s">
        <v>404</v>
      </c>
      <c r="R96" s="10" t="s">
        <v>404</v>
      </c>
      <c r="S96" s="40"/>
      <c r="T96" s="10" t="s">
        <v>404</v>
      </c>
      <c r="U96" s="10" t="s">
        <v>404</v>
      </c>
      <c r="W96" s="10" t="s">
        <v>404</v>
      </c>
      <c r="X96" s="10" t="s">
        <v>404</v>
      </c>
      <c r="Z96" s="10" t="s">
        <v>404</v>
      </c>
      <c r="AA96" s="10" t="s">
        <v>404</v>
      </c>
      <c r="AB96" s="10" t="s">
        <v>404</v>
      </c>
      <c r="AC96" s="10" t="s">
        <v>404</v>
      </c>
      <c r="AD96" s="10" t="s">
        <v>404</v>
      </c>
      <c r="AE96" s="10" t="s">
        <v>404</v>
      </c>
      <c r="AF96" s="10" t="s">
        <v>404</v>
      </c>
      <c r="AG96" s="10" t="s">
        <v>404</v>
      </c>
      <c r="AH96" s="10" t="s">
        <v>404</v>
      </c>
    </row>
    <row r="97" spans="1:34" s="10" customFormat="1">
      <c r="A97" s="10" t="str">
        <f>'Calibration-ARRF'!A97</f>
        <v>1,2,6,9-TetMePhe (C4-Phe)</v>
      </c>
      <c r="B97" s="10" t="str">
        <f>'Calibration-ARRF'!B97</f>
        <v>PAH/APAH</v>
      </c>
      <c r="C97" s="60">
        <f>'Calibration-ARRF'!AC97</f>
        <v>0.49406619743702168</v>
      </c>
      <c r="D97" s="60"/>
      <c r="E97" s="10">
        <f>'Analyte List'!G94</f>
        <v>10</v>
      </c>
      <c r="F97" s="10">
        <f>'Analyte List'!I94</f>
        <v>1000</v>
      </c>
      <c r="H97" s="82">
        <f>'Raw Data-Sorted'!U95</f>
        <v>3639</v>
      </c>
      <c r="I97" s="82"/>
      <c r="K97" s="10" t="s">
        <v>404</v>
      </c>
      <c r="L97" s="10" t="s">
        <v>404</v>
      </c>
      <c r="N97" s="10" t="s">
        <v>404</v>
      </c>
      <c r="O97" s="10" t="s">
        <v>404</v>
      </c>
      <c r="Q97" s="40">
        <f>((H97/H$214)/$C97)*$B$6</f>
        <v>10.772237655831406</v>
      </c>
      <c r="R97" s="40" t="e">
        <f>((I97/I$214)/$C97)*$B$6</f>
        <v>#DIV/0!</v>
      </c>
      <c r="T97" s="10" t="s">
        <v>404</v>
      </c>
      <c r="U97" s="10" t="s">
        <v>404</v>
      </c>
      <c r="W97" s="10" t="s">
        <v>404</v>
      </c>
      <c r="X97" s="10" t="s">
        <v>404</v>
      </c>
      <c r="Z97" s="40">
        <f t="shared" ref="Z97" si="10">((Q97-E97)/E97)*100</f>
        <v>7.722376558314056</v>
      </c>
      <c r="AA97" s="40" t="e">
        <f t="shared" ref="AA97" si="11">((R97-F97)/F97)*100</f>
        <v>#DIV/0!</v>
      </c>
      <c r="AB97" s="10" t="e">
        <f t="shared" ref="AB97" si="12">AND((ABS(Z97)&lt;=$AJ97),(ABS(AA97)&lt;=$AJ97))</f>
        <v>#DIV/0!</v>
      </c>
      <c r="AC97" s="10" t="s">
        <v>404</v>
      </c>
      <c r="AD97" s="10" t="s">
        <v>404</v>
      </c>
      <c r="AE97" s="10" t="s">
        <v>404</v>
      </c>
      <c r="AF97" s="10" t="s">
        <v>404</v>
      </c>
      <c r="AG97" s="10" t="s">
        <v>404</v>
      </c>
      <c r="AH97" s="10" t="s">
        <v>404</v>
      </c>
    </row>
    <row r="98" spans="1:34" s="10" customFormat="1" hidden="1">
      <c r="A98" s="10" t="str">
        <f>'Calibration-ARRF'!A98</f>
        <v>C2-Pyr / C2-Flt (1-EtPyr)</v>
      </c>
      <c r="B98" s="10" t="str">
        <f>'Calibration-ARRF'!B98</f>
        <v>PAH/APAH</v>
      </c>
      <c r="C98" s="60" t="str">
        <f>'Calibration-ARRF'!AC98</f>
        <v>n/a</v>
      </c>
      <c r="D98" s="60"/>
      <c r="E98" s="10" t="s">
        <v>404</v>
      </c>
      <c r="F98" s="10" t="s">
        <v>404</v>
      </c>
      <c r="H98" s="10" t="s">
        <v>404</v>
      </c>
      <c r="K98" s="10" t="s">
        <v>404</v>
      </c>
      <c r="L98" s="10" t="s">
        <v>404</v>
      </c>
      <c r="N98" s="10" t="s">
        <v>404</v>
      </c>
      <c r="O98" s="10" t="s">
        <v>404</v>
      </c>
      <c r="Q98" s="10" t="s">
        <v>404</v>
      </c>
      <c r="R98" s="10" t="s">
        <v>404</v>
      </c>
      <c r="S98" s="40"/>
      <c r="T98" s="10" t="s">
        <v>404</v>
      </c>
      <c r="U98" s="10" t="s">
        <v>404</v>
      </c>
      <c r="W98" s="10" t="s">
        <v>404</v>
      </c>
      <c r="X98" s="10" t="s">
        <v>404</v>
      </c>
      <c r="Z98" s="10" t="s">
        <v>404</v>
      </c>
      <c r="AA98" s="10" t="s">
        <v>404</v>
      </c>
      <c r="AB98" s="10" t="s">
        <v>404</v>
      </c>
      <c r="AC98" s="10" t="s">
        <v>404</v>
      </c>
      <c r="AD98" s="10" t="s">
        <v>404</v>
      </c>
      <c r="AE98" s="10" t="s">
        <v>404</v>
      </c>
      <c r="AF98" s="10" t="s">
        <v>404</v>
      </c>
      <c r="AG98" s="10" t="s">
        <v>404</v>
      </c>
      <c r="AH98" s="10" t="s">
        <v>404</v>
      </c>
    </row>
    <row r="99" spans="1:34" s="10" customFormat="1">
      <c r="A99" s="10" t="str">
        <f>'Calibration-ARRF'!A99</f>
        <v>1-EtPyr (C2-Pyr / C2-Flt)</v>
      </c>
      <c r="B99" s="10" t="str">
        <f>'Calibration-ARRF'!B99</f>
        <v>PAH/APAH</v>
      </c>
      <c r="C99" s="60">
        <f>'Calibration-ARRF'!AC99</f>
        <v>0.58773708325810936</v>
      </c>
      <c r="D99" s="60"/>
      <c r="E99" s="10">
        <f>'Analyte List'!G96</f>
        <v>10</v>
      </c>
      <c r="F99" s="10">
        <f>'Analyte List'!I96</f>
        <v>1000</v>
      </c>
      <c r="H99" s="82">
        <f>'Raw Data-Sorted'!U97</f>
        <v>3867</v>
      </c>
      <c r="I99" s="82"/>
      <c r="K99" s="10" t="s">
        <v>404</v>
      </c>
      <c r="L99" s="10" t="s">
        <v>404</v>
      </c>
      <c r="N99" s="10" t="s">
        <v>404</v>
      </c>
      <c r="O99" s="10" t="s">
        <v>404</v>
      </c>
      <c r="Q99" s="40">
        <f>((H99/H$216)/$C99)*$B$6</f>
        <v>10.018687629336744</v>
      </c>
      <c r="R99" s="40" t="e">
        <f>((I99/I$216)/$C99)*$B$6</f>
        <v>#DIV/0!</v>
      </c>
      <c r="T99" s="10" t="s">
        <v>404</v>
      </c>
      <c r="U99" s="10" t="s">
        <v>404</v>
      </c>
      <c r="W99" s="10" t="s">
        <v>404</v>
      </c>
      <c r="X99" s="10" t="s">
        <v>404</v>
      </c>
      <c r="Z99" s="40">
        <f t="shared" ref="Z99:Z118" si="13">((Q99-E99)/E99)*100</f>
        <v>0.18687629336744394</v>
      </c>
      <c r="AA99" s="40" t="e">
        <f t="shared" ref="AA99:AA123" si="14">((R99-F99)/F99)*100</f>
        <v>#DIV/0!</v>
      </c>
      <c r="AB99" s="10" t="e">
        <f t="shared" si="9"/>
        <v>#DIV/0!</v>
      </c>
      <c r="AC99" s="10" t="s">
        <v>404</v>
      </c>
      <c r="AD99" s="10" t="s">
        <v>404</v>
      </c>
      <c r="AE99" s="10" t="s">
        <v>404</v>
      </c>
      <c r="AF99" s="10" t="s">
        <v>404</v>
      </c>
      <c r="AG99" s="10" t="s">
        <v>404</v>
      </c>
      <c r="AH99" s="10" t="s">
        <v>404</v>
      </c>
    </row>
    <row r="100" spans="1:34" s="10" customFormat="1">
      <c r="A100" s="10" t="str">
        <f>'Calibration-ARRF'!A100</f>
        <v>BbNT(1,2-d)</v>
      </c>
      <c r="B100" s="10" t="str">
        <f>'Calibration-ARRF'!B100</f>
        <v>PAH/APAH</v>
      </c>
      <c r="C100" s="60">
        <f>'Calibration-ARRF'!AC100</f>
        <v>0.51873070120719378</v>
      </c>
      <c r="D100" s="60"/>
      <c r="E100" s="10">
        <f>'Analyte List'!G97</f>
        <v>10</v>
      </c>
      <c r="F100" s="10">
        <f>'Analyte List'!I97</f>
        <v>1000</v>
      </c>
      <c r="H100" s="82">
        <f>'Raw Data-Sorted'!U98</f>
        <v>3365</v>
      </c>
      <c r="I100" s="82"/>
      <c r="K100" s="10" t="s">
        <v>404</v>
      </c>
      <c r="L100" s="10" t="s">
        <v>404</v>
      </c>
      <c r="N100" s="10" t="s">
        <v>404</v>
      </c>
      <c r="O100" s="10" t="s">
        <v>404</v>
      </c>
      <c r="Q100" s="40">
        <f>((H100/H$214)/$C100)*$B$6</f>
        <v>9.4875074152220211</v>
      </c>
      <c r="R100" s="40" t="e">
        <f>((I100/I$214)/$C100)*$B$6</f>
        <v>#DIV/0!</v>
      </c>
      <c r="T100" s="10" t="s">
        <v>404</v>
      </c>
      <c r="U100" s="10" t="s">
        <v>404</v>
      </c>
      <c r="W100" s="10" t="s">
        <v>404</v>
      </c>
      <c r="X100" s="10" t="s">
        <v>404</v>
      </c>
      <c r="Z100" s="40">
        <f t="shared" si="13"/>
        <v>-5.1249258477797888</v>
      </c>
      <c r="AA100" s="40" t="e">
        <f t="shared" si="14"/>
        <v>#DIV/0!</v>
      </c>
      <c r="AB100" s="10" t="e">
        <f t="shared" si="9"/>
        <v>#DIV/0!</v>
      </c>
      <c r="AC100" s="10" t="s">
        <v>404</v>
      </c>
      <c r="AD100" s="10" t="s">
        <v>404</v>
      </c>
      <c r="AE100" s="10" t="s">
        <v>404</v>
      </c>
      <c r="AF100" s="10" t="s">
        <v>404</v>
      </c>
      <c r="AG100" s="10" t="s">
        <v>404</v>
      </c>
      <c r="AH100" s="10" t="s">
        <v>404</v>
      </c>
    </row>
    <row r="101" spans="1:34" s="10" customFormat="1">
      <c r="A101" s="10" t="str">
        <f>'Calibration-ARRF'!A101</f>
        <v>BbNT(2,3-d)</v>
      </c>
      <c r="B101" s="10" t="str">
        <f>'Calibration-ARRF'!B101</f>
        <v>PAH/APAH</v>
      </c>
      <c r="C101" s="60">
        <f>'Calibration-ARRF'!AC101</f>
        <v>0.48069200554890706</v>
      </c>
      <c r="D101" s="60"/>
      <c r="E101" s="10">
        <f>'Analyte List'!G98</f>
        <v>10</v>
      </c>
      <c r="F101" s="10">
        <f>'Analyte List'!I98</f>
        <v>1000</v>
      </c>
      <c r="H101" s="82">
        <f>'Raw Data-Sorted'!U99</f>
        <v>2901</v>
      </c>
      <c r="I101" s="82"/>
      <c r="K101" s="10" t="s">
        <v>404</v>
      </c>
      <c r="L101" s="10" t="s">
        <v>404</v>
      </c>
      <c r="N101" s="10" t="s">
        <v>404</v>
      </c>
      <c r="O101" s="10" t="s">
        <v>404</v>
      </c>
      <c r="Q101" s="40">
        <f>((H101/H$214)/$C101)*$B$6</f>
        <v>8.8265267509299363</v>
      </c>
      <c r="R101" s="40" t="e">
        <f>((I101/I$214)/$C101)*$B$6</f>
        <v>#DIV/0!</v>
      </c>
      <c r="T101" s="10" t="s">
        <v>404</v>
      </c>
      <c r="U101" s="10" t="s">
        <v>404</v>
      </c>
      <c r="W101" s="10" t="s">
        <v>404</v>
      </c>
      <c r="X101" s="10" t="s">
        <v>404</v>
      </c>
      <c r="Z101" s="40">
        <f t="shared" si="13"/>
        <v>-11.734732490700637</v>
      </c>
      <c r="AA101" s="40" t="e">
        <f t="shared" si="14"/>
        <v>#DIV/0!</v>
      </c>
      <c r="AB101" s="10" t="e">
        <f t="shared" si="9"/>
        <v>#DIV/0!</v>
      </c>
      <c r="AC101" s="10" t="s">
        <v>404</v>
      </c>
      <c r="AD101" s="10" t="s">
        <v>404</v>
      </c>
      <c r="AE101" s="10" t="s">
        <v>404</v>
      </c>
      <c r="AF101" s="10" t="s">
        <v>404</v>
      </c>
      <c r="AG101" s="10" t="s">
        <v>404</v>
      </c>
      <c r="AH101" s="10" t="s">
        <v>404</v>
      </c>
    </row>
    <row r="102" spans="1:34" s="10" customFormat="1" hidden="1">
      <c r="A102" s="10" t="str">
        <f>'Calibration-ARRF'!A102</f>
        <v>C3-Pyr / C3-Flt (t1)</v>
      </c>
      <c r="B102" s="10" t="str">
        <f>'Calibration-ARRF'!B102</f>
        <v>PAH/APAH</v>
      </c>
      <c r="C102" s="60" t="str">
        <f>'Calibration-ARRF'!AC102</f>
        <v>n/a</v>
      </c>
      <c r="D102" s="60"/>
      <c r="E102" s="10" t="s">
        <v>404</v>
      </c>
      <c r="F102" s="10" t="s">
        <v>404</v>
      </c>
      <c r="H102" s="10" t="s">
        <v>404</v>
      </c>
      <c r="K102" s="10" t="s">
        <v>404</v>
      </c>
      <c r="L102" s="10" t="s">
        <v>404</v>
      </c>
      <c r="N102" s="10" t="s">
        <v>404</v>
      </c>
      <c r="O102" s="10" t="s">
        <v>404</v>
      </c>
      <c r="Q102" s="10" t="s">
        <v>404</v>
      </c>
      <c r="R102" s="10" t="s">
        <v>404</v>
      </c>
      <c r="S102" s="40"/>
      <c r="T102" s="10" t="s">
        <v>404</v>
      </c>
      <c r="U102" s="10" t="s">
        <v>404</v>
      </c>
      <c r="W102" s="10" t="s">
        <v>404</v>
      </c>
      <c r="X102" s="10" t="s">
        <v>404</v>
      </c>
      <c r="Z102" s="10" t="s">
        <v>404</v>
      </c>
      <c r="AA102" s="10" t="s">
        <v>404</v>
      </c>
      <c r="AB102" s="10" t="s">
        <v>404</v>
      </c>
      <c r="AC102" s="10" t="s">
        <v>404</v>
      </c>
      <c r="AD102" s="10" t="s">
        <v>404</v>
      </c>
      <c r="AE102" s="10" t="s">
        <v>404</v>
      </c>
      <c r="AF102" s="10" t="s">
        <v>404</v>
      </c>
      <c r="AG102" s="10" t="s">
        <v>404</v>
      </c>
      <c r="AH102" s="10" t="s">
        <v>404</v>
      </c>
    </row>
    <row r="103" spans="1:34" s="10" customFormat="1" hidden="1">
      <c r="A103" s="10" t="str">
        <f>'Calibration-ARRF'!A103</f>
        <v>C3-Pyr / C3-Flt (t2)</v>
      </c>
      <c r="B103" s="10" t="str">
        <f>'Calibration-ARRF'!B103</f>
        <v>PAH/APAH</v>
      </c>
      <c r="C103" s="60" t="str">
        <f>'Calibration-ARRF'!AC103</f>
        <v>n/a</v>
      </c>
      <c r="D103" s="60"/>
      <c r="E103" s="10" t="s">
        <v>404</v>
      </c>
      <c r="F103" s="10" t="s">
        <v>404</v>
      </c>
      <c r="H103" s="10" t="s">
        <v>404</v>
      </c>
      <c r="K103" s="10" t="s">
        <v>404</v>
      </c>
      <c r="L103" s="10" t="s">
        <v>404</v>
      </c>
      <c r="N103" s="10" t="s">
        <v>404</v>
      </c>
      <c r="O103" s="10" t="s">
        <v>404</v>
      </c>
      <c r="Q103" s="10" t="s">
        <v>404</v>
      </c>
      <c r="R103" s="10" t="s">
        <v>404</v>
      </c>
      <c r="S103" s="40"/>
      <c r="T103" s="10" t="s">
        <v>404</v>
      </c>
      <c r="U103" s="10" t="s">
        <v>404</v>
      </c>
      <c r="W103" s="10" t="s">
        <v>404</v>
      </c>
      <c r="X103" s="10" t="s">
        <v>404</v>
      </c>
      <c r="Z103" s="10" t="s">
        <v>404</v>
      </c>
      <c r="AA103" s="10" t="s">
        <v>404</v>
      </c>
      <c r="AB103" s="10" t="s">
        <v>404</v>
      </c>
      <c r="AC103" s="10" t="s">
        <v>404</v>
      </c>
      <c r="AD103" s="10" t="s">
        <v>404</v>
      </c>
      <c r="AE103" s="10" t="s">
        <v>404</v>
      </c>
      <c r="AF103" s="10" t="s">
        <v>404</v>
      </c>
      <c r="AG103" s="10" t="s">
        <v>404</v>
      </c>
      <c r="AH103" s="10" t="s">
        <v>404</v>
      </c>
    </row>
    <row r="104" spans="1:34" s="10" customFormat="1" hidden="1">
      <c r="A104" s="10" t="str">
        <f>'Calibration-ARRF'!A104</f>
        <v>C3-Pyr / C3-Flt total (1-PropPyr)</v>
      </c>
      <c r="B104" s="10" t="str">
        <f>'Calibration-ARRF'!B104</f>
        <v>PAH/APAH</v>
      </c>
      <c r="C104" s="60" t="str">
        <f>'Calibration-ARRF'!AC104</f>
        <v>n/a</v>
      </c>
      <c r="D104" s="60"/>
      <c r="E104" s="10" t="s">
        <v>404</v>
      </c>
      <c r="F104" s="10" t="s">
        <v>404</v>
      </c>
      <c r="H104" s="10" t="s">
        <v>404</v>
      </c>
      <c r="K104" s="10" t="s">
        <v>404</v>
      </c>
      <c r="L104" s="10" t="s">
        <v>404</v>
      </c>
      <c r="N104" s="10" t="s">
        <v>404</v>
      </c>
      <c r="O104" s="10" t="s">
        <v>404</v>
      </c>
      <c r="Q104" s="10" t="s">
        <v>404</v>
      </c>
      <c r="R104" s="10" t="s">
        <v>404</v>
      </c>
      <c r="S104" s="40"/>
      <c r="T104" s="10" t="s">
        <v>404</v>
      </c>
      <c r="U104" s="10" t="s">
        <v>404</v>
      </c>
      <c r="W104" s="10" t="s">
        <v>404</v>
      </c>
      <c r="X104" s="10" t="s">
        <v>404</v>
      </c>
      <c r="Z104" s="10" t="s">
        <v>404</v>
      </c>
      <c r="AA104" s="10" t="s">
        <v>404</v>
      </c>
      <c r="AB104" s="10" t="s">
        <v>404</v>
      </c>
      <c r="AC104" s="10" t="s">
        <v>404</v>
      </c>
      <c r="AD104" s="10" t="s">
        <v>404</v>
      </c>
      <c r="AE104" s="10" t="s">
        <v>404</v>
      </c>
      <c r="AF104" s="10" t="s">
        <v>404</v>
      </c>
      <c r="AG104" s="10" t="s">
        <v>404</v>
      </c>
      <c r="AH104" s="10" t="s">
        <v>404</v>
      </c>
    </row>
    <row r="105" spans="1:34" s="10" customFormat="1">
      <c r="A105" s="10" t="str">
        <f>'Calibration-ARRF'!A105</f>
        <v>1-PropPyr (C3-Pyr / C3-Flt)</v>
      </c>
      <c r="B105" s="10" t="str">
        <f>'Calibration-ARRF'!B105</f>
        <v>PAH/APAH</v>
      </c>
      <c r="C105" s="60">
        <f>'Calibration-ARRF'!AC105</f>
        <v>0.20199787282150372</v>
      </c>
      <c r="D105" s="60"/>
      <c r="E105" s="10">
        <f>'Analyte List'!G102</f>
        <v>10</v>
      </c>
      <c r="F105" s="10">
        <f>'Analyte List'!I102</f>
        <v>1000</v>
      </c>
      <c r="H105" s="82">
        <f>'Raw Data-Sorted'!U103</f>
        <v>1644</v>
      </c>
      <c r="I105" s="82"/>
      <c r="K105" s="10" t="s">
        <v>404</v>
      </c>
      <c r="L105" s="10" t="s">
        <v>404</v>
      </c>
      <c r="N105" s="10" t="s">
        <v>404</v>
      </c>
      <c r="O105" s="10" t="s">
        <v>404</v>
      </c>
      <c r="Q105" s="40">
        <f>((H105/H$214)/$C105)*$B$6</f>
        <v>11.903208188297979</v>
      </c>
      <c r="R105" s="40" t="e">
        <f>((I105/I$214)/$C105)*$B$6</f>
        <v>#DIV/0!</v>
      </c>
      <c r="T105" s="10" t="s">
        <v>404</v>
      </c>
      <c r="U105" s="10" t="s">
        <v>404</v>
      </c>
      <c r="W105" s="10" t="s">
        <v>404</v>
      </c>
      <c r="X105" s="10" t="s">
        <v>404</v>
      </c>
      <c r="Z105" s="40">
        <f t="shared" si="13"/>
        <v>19.032081882979792</v>
      </c>
      <c r="AA105" s="40" t="e">
        <f t="shared" si="14"/>
        <v>#DIV/0!</v>
      </c>
      <c r="AB105" s="10" t="e">
        <f t="shared" si="9"/>
        <v>#DIV/0!</v>
      </c>
      <c r="AC105" s="10" t="s">
        <v>404</v>
      </c>
      <c r="AD105" s="10" t="s">
        <v>404</v>
      </c>
      <c r="AE105" s="10" t="s">
        <v>404</v>
      </c>
      <c r="AF105" s="10" t="s">
        <v>404</v>
      </c>
      <c r="AG105" s="10" t="s">
        <v>404</v>
      </c>
      <c r="AH105" s="10" t="s">
        <v>404</v>
      </c>
    </row>
    <row r="106" spans="1:34" s="10" customFormat="1" hidden="1">
      <c r="A106" s="10" t="str">
        <f>'Calibration-ARRF'!A106</f>
        <v>C4-Pyr / C4-Flt (t1)</v>
      </c>
      <c r="B106" s="10" t="str">
        <f>'Calibration-ARRF'!B106</f>
        <v>PAH/APAH</v>
      </c>
      <c r="C106" s="60" t="str">
        <f>'Calibration-ARRF'!AC106</f>
        <v>n/a</v>
      </c>
      <c r="D106" s="60"/>
      <c r="E106" s="10" t="s">
        <v>404</v>
      </c>
      <c r="F106" s="10" t="s">
        <v>404</v>
      </c>
      <c r="H106" s="10" t="s">
        <v>404</v>
      </c>
      <c r="K106" s="10" t="s">
        <v>404</v>
      </c>
      <c r="L106" s="10" t="s">
        <v>404</v>
      </c>
      <c r="N106" s="10" t="s">
        <v>404</v>
      </c>
      <c r="O106" s="10" t="s">
        <v>404</v>
      </c>
      <c r="Q106" s="10" t="s">
        <v>404</v>
      </c>
      <c r="R106" s="10" t="s">
        <v>404</v>
      </c>
      <c r="S106" s="40"/>
      <c r="T106" s="10" t="s">
        <v>404</v>
      </c>
      <c r="U106" s="10" t="s">
        <v>404</v>
      </c>
      <c r="W106" s="10" t="s">
        <v>404</v>
      </c>
      <c r="X106" s="10" t="s">
        <v>404</v>
      </c>
      <c r="Z106" s="10" t="s">
        <v>404</v>
      </c>
      <c r="AA106" s="10" t="s">
        <v>404</v>
      </c>
      <c r="AB106" s="10" t="s">
        <v>404</v>
      </c>
      <c r="AC106" s="10" t="s">
        <v>404</v>
      </c>
      <c r="AD106" s="10" t="s">
        <v>404</v>
      </c>
      <c r="AE106" s="10" t="s">
        <v>404</v>
      </c>
      <c r="AF106" s="10" t="s">
        <v>404</v>
      </c>
      <c r="AG106" s="10" t="s">
        <v>404</v>
      </c>
      <c r="AH106" s="10" t="s">
        <v>404</v>
      </c>
    </row>
    <row r="107" spans="1:34" s="10" customFormat="1" hidden="1">
      <c r="A107" s="10" t="str">
        <f>'Calibration-ARRF'!A107</f>
        <v>C4-Pyr / C4-Flt (t2)</v>
      </c>
      <c r="B107" s="10" t="str">
        <f>'Calibration-ARRF'!B107</f>
        <v>PAH/APAH</v>
      </c>
      <c r="C107" s="60" t="str">
        <f>'Calibration-ARRF'!AC107</f>
        <v>n/a</v>
      </c>
      <c r="D107" s="60"/>
      <c r="E107" s="10" t="s">
        <v>404</v>
      </c>
      <c r="F107" s="10" t="s">
        <v>404</v>
      </c>
      <c r="H107" s="10" t="s">
        <v>404</v>
      </c>
      <c r="K107" s="10" t="s">
        <v>404</v>
      </c>
      <c r="L107" s="10" t="s">
        <v>404</v>
      </c>
      <c r="N107" s="10" t="s">
        <v>404</v>
      </c>
      <c r="O107" s="10" t="s">
        <v>404</v>
      </c>
      <c r="Q107" s="10" t="s">
        <v>404</v>
      </c>
      <c r="R107" s="10" t="s">
        <v>404</v>
      </c>
      <c r="S107" s="40"/>
      <c r="T107" s="10" t="s">
        <v>404</v>
      </c>
      <c r="U107" s="10" t="s">
        <v>404</v>
      </c>
      <c r="W107" s="10" t="s">
        <v>404</v>
      </c>
      <c r="X107" s="10" t="s">
        <v>404</v>
      </c>
      <c r="Z107" s="10" t="s">
        <v>404</v>
      </c>
      <c r="AA107" s="10" t="s">
        <v>404</v>
      </c>
      <c r="AB107" s="10" t="s">
        <v>404</v>
      </c>
      <c r="AC107" s="10" t="s">
        <v>404</v>
      </c>
      <c r="AD107" s="10" t="s">
        <v>404</v>
      </c>
      <c r="AE107" s="10" t="s">
        <v>404</v>
      </c>
      <c r="AF107" s="10" t="s">
        <v>404</v>
      </c>
      <c r="AG107" s="10" t="s">
        <v>404</v>
      </c>
      <c r="AH107" s="10" t="s">
        <v>404</v>
      </c>
    </row>
    <row r="108" spans="1:34" s="10" customFormat="1" hidden="1">
      <c r="A108" s="10" t="str">
        <f>'Calibration-ARRF'!A108</f>
        <v>C4-Pyr / C4-Flt (t3)</v>
      </c>
      <c r="B108" s="10" t="str">
        <f>'Calibration-ARRF'!B108</f>
        <v>PAH/APAH</v>
      </c>
      <c r="C108" s="60" t="str">
        <f>'Calibration-ARRF'!AC108</f>
        <v>n/a</v>
      </c>
      <c r="D108" s="60"/>
      <c r="E108" s="10" t="s">
        <v>404</v>
      </c>
      <c r="F108" s="10" t="s">
        <v>404</v>
      </c>
      <c r="H108" s="10" t="s">
        <v>404</v>
      </c>
      <c r="K108" s="10" t="s">
        <v>404</v>
      </c>
      <c r="L108" s="10" t="s">
        <v>404</v>
      </c>
      <c r="N108" s="10" t="s">
        <v>404</v>
      </c>
      <c r="O108" s="10" t="s">
        <v>404</v>
      </c>
      <c r="Q108" s="10" t="s">
        <v>404</v>
      </c>
      <c r="R108" s="10" t="s">
        <v>404</v>
      </c>
      <c r="S108" s="40"/>
      <c r="T108" s="10" t="s">
        <v>404</v>
      </c>
      <c r="U108" s="10" t="s">
        <v>404</v>
      </c>
      <c r="W108" s="10" t="s">
        <v>404</v>
      </c>
      <c r="X108" s="10" t="s">
        <v>404</v>
      </c>
      <c r="Z108" s="10" t="s">
        <v>404</v>
      </c>
      <c r="AA108" s="10" t="s">
        <v>404</v>
      </c>
      <c r="AB108" s="10" t="s">
        <v>404</v>
      </c>
      <c r="AC108" s="10" t="s">
        <v>404</v>
      </c>
      <c r="AD108" s="10" t="s">
        <v>404</v>
      </c>
      <c r="AE108" s="10" t="s">
        <v>404</v>
      </c>
      <c r="AF108" s="10" t="s">
        <v>404</v>
      </c>
      <c r="AG108" s="10" t="s">
        <v>404</v>
      </c>
      <c r="AH108" s="10" t="s">
        <v>404</v>
      </c>
    </row>
    <row r="109" spans="1:34" s="10" customFormat="1" hidden="1">
      <c r="A109" s="10" t="str">
        <f>'Calibration-ARRF'!A109</f>
        <v>C4-Pyr / C4-Flt total (1-ButPyr)</v>
      </c>
      <c r="B109" s="10" t="str">
        <f>'Calibration-ARRF'!B109</f>
        <v>PAH/APAH</v>
      </c>
      <c r="C109" s="60" t="str">
        <f>'Calibration-ARRF'!AC109</f>
        <v>n/a</v>
      </c>
      <c r="D109" s="60"/>
      <c r="E109" s="10" t="s">
        <v>404</v>
      </c>
      <c r="F109" s="10" t="s">
        <v>404</v>
      </c>
      <c r="H109" s="10" t="s">
        <v>404</v>
      </c>
      <c r="K109" s="10" t="s">
        <v>404</v>
      </c>
      <c r="L109" s="10" t="s">
        <v>404</v>
      </c>
      <c r="N109" s="10" t="s">
        <v>404</v>
      </c>
      <c r="O109" s="10" t="s">
        <v>404</v>
      </c>
      <c r="Q109" s="10" t="s">
        <v>404</v>
      </c>
      <c r="R109" s="10" t="s">
        <v>404</v>
      </c>
      <c r="S109" s="40"/>
      <c r="T109" s="10" t="s">
        <v>404</v>
      </c>
      <c r="U109" s="10" t="s">
        <v>404</v>
      </c>
      <c r="W109" s="10" t="s">
        <v>404</v>
      </c>
      <c r="X109" s="10" t="s">
        <v>404</v>
      </c>
      <c r="Z109" s="10" t="s">
        <v>404</v>
      </c>
      <c r="AA109" s="10" t="s">
        <v>404</v>
      </c>
      <c r="AB109" s="10" t="s">
        <v>404</v>
      </c>
      <c r="AC109" s="10" t="s">
        <v>404</v>
      </c>
      <c r="AD109" s="10" t="s">
        <v>404</v>
      </c>
      <c r="AE109" s="10" t="s">
        <v>404</v>
      </c>
      <c r="AF109" s="10" t="s">
        <v>404</v>
      </c>
      <c r="AG109" s="10" t="s">
        <v>404</v>
      </c>
      <c r="AH109" s="10" t="s">
        <v>404</v>
      </c>
    </row>
    <row r="110" spans="1:34" s="10" customFormat="1">
      <c r="A110" s="10" t="str">
        <f>'Calibration-ARRF'!A110</f>
        <v>1-ButPyr (C4-Pyr / C4-Flt)</v>
      </c>
      <c r="B110" s="10" t="str">
        <f>'Calibration-ARRF'!B110</f>
        <v>PAH/APAH</v>
      </c>
      <c r="C110" s="60">
        <f>'Calibration-ARRF'!AC110</f>
        <v>0.23727371703688815</v>
      </c>
      <c r="D110" s="60"/>
      <c r="E110" s="10">
        <f>'Analyte List'!G107</f>
        <v>10</v>
      </c>
      <c r="F110" s="10">
        <f>'Analyte List'!I107</f>
        <v>1000</v>
      </c>
      <c r="H110" s="82">
        <f>'Raw Data-Sorted'!U108</f>
        <v>1611</v>
      </c>
      <c r="I110" s="82"/>
      <c r="K110" s="10" t="s">
        <v>404</v>
      </c>
      <c r="L110" s="10" t="s">
        <v>404</v>
      </c>
      <c r="N110" s="10" t="s">
        <v>404</v>
      </c>
      <c r="O110" s="10" t="s">
        <v>404</v>
      </c>
      <c r="Q110" s="40">
        <f>((H110/H$214)/$C110)*$B$6</f>
        <v>9.9301296545904538</v>
      </c>
      <c r="R110" s="40" t="e">
        <f>((I110/I$214)/$C110)*$B$6</f>
        <v>#DIV/0!</v>
      </c>
      <c r="T110" s="10" t="s">
        <v>404</v>
      </c>
      <c r="U110" s="10" t="s">
        <v>404</v>
      </c>
      <c r="W110" s="10" t="s">
        <v>404</v>
      </c>
      <c r="X110" s="10" t="s">
        <v>404</v>
      </c>
      <c r="Z110" s="40">
        <f t="shared" si="13"/>
        <v>-0.69870345409546175</v>
      </c>
      <c r="AA110" s="40" t="e">
        <f t="shared" si="14"/>
        <v>#DIV/0!</v>
      </c>
      <c r="AB110" s="10" t="e">
        <f t="shared" si="9"/>
        <v>#DIV/0!</v>
      </c>
      <c r="AC110" s="10" t="s">
        <v>404</v>
      </c>
      <c r="AD110" s="10" t="s">
        <v>404</v>
      </c>
      <c r="AE110" s="10" t="s">
        <v>404</v>
      </c>
      <c r="AF110" s="10" t="s">
        <v>404</v>
      </c>
      <c r="AG110" s="10" t="s">
        <v>404</v>
      </c>
      <c r="AH110" s="10" t="s">
        <v>404</v>
      </c>
    </row>
    <row r="111" spans="1:34" s="10" customFormat="1" hidden="1">
      <c r="A111" s="10" t="str">
        <f>'Calibration-ARRF'!A111</f>
        <v>C1-Chr (5-MeChr)</v>
      </c>
      <c r="B111" s="10" t="str">
        <f>'Calibration-ARRF'!B111</f>
        <v>PAH/APAH</v>
      </c>
      <c r="C111" s="60" t="str">
        <f>'Calibration-ARRF'!AC111</f>
        <v>n/a</v>
      </c>
      <c r="D111" s="60"/>
      <c r="E111" s="10" t="s">
        <v>404</v>
      </c>
      <c r="F111" s="10" t="s">
        <v>404</v>
      </c>
      <c r="H111" s="10" t="s">
        <v>404</v>
      </c>
      <c r="K111" s="10" t="s">
        <v>404</v>
      </c>
      <c r="L111" s="10" t="s">
        <v>404</v>
      </c>
      <c r="N111" s="10" t="s">
        <v>404</v>
      </c>
      <c r="O111" s="10" t="s">
        <v>404</v>
      </c>
      <c r="Q111" s="10" t="s">
        <v>404</v>
      </c>
      <c r="R111" s="10" t="s">
        <v>404</v>
      </c>
      <c r="S111" s="40"/>
      <c r="T111" s="10" t="s">
        <v>404</v>
      </c>
      <c r="U111" s="10" t="s">
        <v>404</v>
      </c>
      <c r="W111" s="10" t="s">
        <v>404</v>
      </c>
      <c r="X111" s="10" t="s">
        <v>404</v>
      </c>
      <c r="Z111" s="10" t="s">
        <v>404</v>
      </c>
      <c r="AA111" s="10" t="s">
        <v>404</v>
      </c>
      <c r="AB111" s="10" t="s">
        <v>404</v>
      </c>
      <c r="AC111" s="10" t="s">
        <v>404</v>
      </c>
      <c r="AD111" s="10" t="s">
        <v>404</v>
      </c>
      <c r="AE111" s="10" t="s">
        <v>404</v>
      </c>
      <c r="AF111" s="10" t="s">
        <v>404</v>
      </c>
      <c r="AG111" s="10" t="s">
        <v>404</v>
      </c>
      <c r="AH111" s="10" t="s">
        <v>404</v>
      </c>
    </row>
    <row r="112" spans="1:34" s="10" customFormat="1">
      <c r="A112" s="10" t="str">
        <f>'Calibration-ARRF'!A112</f>
        <v>5-MeChr (C1-Chr)</v>
      </c>
      <c r="B112" s="10" t="str">
        <f>'Calibration-ARRF'!B112</f>
        <v>PAH/APAH</v>
      </c>
      <c r="C112" s="60">
        <f>'Calibration-ARRF'!AC112</f>
        <v>4.7396789205845329E-2</v>
      </c>
      <c r="D112" s="60"/>
      <c r="E112" s="10">
        <f>'Analyte List'!G109</f>
        <v>10</v>
      </c>
      <c r="F112" s="10">
        <f>'Analyte List'!I109</f>
        <v>1000</v>
      </c>
      <c r="H112" s="82">
        <f>'Raw Data-Sorted'!U110</f>
        <v>200</v>
      </c>
      <c r="I112" s="82"/>
      <c r="K112" s="10" t="s">
        <v>404</v>
      </c>
      <c r="L112" s="10" t="s">
        <v>404</v>
      </c>
      <c r="N112" s="10" t="s">
        <v>404</v>
      </c>
      <c r="O112" s="10" t="s">
        <v>404</v>
      </c>
      <c r="Q112" s="40">
        <f>((H112/H$216)/$C112)*$B$6</f>
        <v>6.4254097904153369</v>
      </c>
      <c r="R112" s="40" t="e">
        <f>((I112/I$216)/$C112)*$B$6</f>
        <v>#DIV/0!</v>
      </c>
      <c r="T112" s="10" t="s">
        <v>404</v>
      </c>
      <c r="U112" s="10" t="s">
        <v>404</v>
      </c>
      <c r="W112" s="10" t="s">
        <v>404</v>
      </c>
      <c r="X112" s="10" t="s">
        <v>404</v>
      </c>
      <c r="Z112" s="40">
        <f t="shared" si="13"/>
        <v>-35.745902095846631</v>
      </c>
      <c r="AA112" s="40" t="e">
        <f t="shared" si="14"/>
        <v>#DIV/0!</v>
      </c>
      <c r="AB112" s="10" t="e">
        <f t="shared" si="9"/>
        <v>#DIV/0!</v>
      </c>
      <c r="AC112" s="10" t="s">
        <v>404</v>
      </c>
      <c r="AD112" s="10" t="s">
        <v>404</v>
      </c>
      <c r="AE112" s="10" t="s">
        <v>404</v>
      </c>
      <c r="AF112" s="10" t="s">
        <v>404</v>
      </c>
      <c r="AG112" s="10" t="s">
        <v>404</v>
      </c>
      <c r="AH112" s="10" t="s">
        <v>404</v>
      </c>
    </row>
    <row r="113" spans="1:34" s="10" customFormat="1" hidden="1">
      <c r="A113" s="10" t="str">
        <f>'Calibration-ARRF'!A113</f>
        <v>C2-Chr (5-EtChr)</v>
      </c>
      <c r="B113" s="10" t="str">
        <f>'Calibration-ARRF'!B113</f>
        <v>PAH/APAH</v>
      </c>
      <c r="C113" s="60" t="str">
        <f>'Calibration-ARRF'!AC113</f>
        <v>n/a</v>
      </c>
      <c r="D113" s="60"/>
      <c r="E113" s="10" t="s">
        <v>404</v>
      </c>
      <c r="F113" s="10" t="s">
        <v>404</v>
      </c>
      <c r="H113" s="10" t="s">
        <v>404</v>
      </c>
      <c r="K113" s="10" t="s">
        <v>404</v>
      </c>
      <c r="L113" s="10" t="s">
        <v>404</v>
      </c>
      <c r="N113" s="10" t="s">
        <v>404</v>
      </c>
      <c r="O113" s="10" t="s">
        <v>404</v>
      </c>
      <c r="Q113" s="10" t="s">
        <v>404</v>
      </c>
      <c r="R113" s="10" t="s">
        <v>404</v>
      </c>
      <c r="S113" s="40"/>
      <c r="T113" s="10" t="s">
        <v>404</v>
      </c>
      <c r="U113" s="10" t="s">
        <v>404</v>
      </c>
      <c r="W113" s="10" t="s">
        <v>404</v>
      </c>
      <c r="X113" s="10" t="s">
        <v>404</v>
      </c>
      <c r="Z113" s="10" t="s">
        <v>404</v>
      </c>
      <c r="AA113" s="10" t="s">
        <v>404</v>
      </c>
      <c r="AB113" s="10" t="s">
        <v>404</v>
      </c>
      <c r="AC113" s="10" t="s">
        <v>404</v>
      </c>
      <c r="AD113" s="10" t="s">
        <v>404</v>
      </c>
      <c r="AE113" s="10" t="s">
        <v>404</v>
      </c>
      <c r="AF113" s="10" t="s">
        <v>404</v>
      </c>
      <c r="AG113" s="10" t="s">
        <v>404</v>
      </c>
      <c r="AH113" s="10" t="s">
        <v>404</v>
      </c>
    </row>
    <row r="114" spans="1:34" s="10" customFormat="1">
      <c r="A114" s="10" t="str">
        <f>'Calibration-ARRF'!A114</f>
        <v>5-EtChr (C2-Chr)</v>
      </c>
      <c r="B114" s="10" t="str">
        <f>'Calibration-ARRF'!B114</f>
        <v>PAH/APAH</v>
      </c>
      <c r="C114" s="60">
        <f>'Calibration-ARRF'!AC114</f>
        <v>0.4514383694646531</v>
      </c>
      <c r="D114" s="60"/>
      <c r="E114" s="10">
        <f>'Analyte List'!G111</f>
        <v>10</v>
      </c>
      <c r="F114" s="10">
        <f>'Analyte List'!I111</f>
        <v>1000</v>
      </c>
      <c r="H114" s="82">
        <f>'Raw Data-Sorted'!U112</f>
        <v>2837</v>
      </c>
      <c r="I114" s="82"/>
      <c r="K114" s="10" t="s">
        <v>404</v>
      </c>
      <c r="L114" s="10" t="s">
        <v>404</v>
      </c>
      <c r="N114" s="10" t="s">
        <v>404</v>
      </c>
      <c r="O114" s="10" t="s">
        <v>404</v>
      </c>
      <c r="Q114" s="40">
        <f>((H114/H$216)/$C114)*$B$6</f>
        <v>9.5693100133830082</v>
      </c>
      <c r="R114" s="40" t="e">
        <f>((I114/I$216)/$C114)*$B$6</f>
        <v>#DIV/0!</v>
      </c>
      <c r="T114" s="10" t="s">
        <v>404</v>
      </c>
      <c r="U114" s="10" t="s">
        <v>404</v>
      </c>
      <c r="W114" s="10" t="s">
        <v>404</v>
      </c>
      <c r="X114" s="10" t="s">
        <v>404</v>
      </c>
      <c r="Z114" s="40">
        <f t="shared" si="13"/>
        <v>-4.3068998661699176</v>
      </c>
      <c r="AA114" s="40" t="e">
        <f t="shared" si="14"/>
        <v>#DIV/0!</v>
      </c>
      <c r="AB114" s="10" t="e">
        <f t="shared" si="9"/>
        <v>#DIV/0!</v>
      </c>
      <c r="AC114" s="10" t="s">
        <v>404</v>
      </c>
      <c r="AD114" s="10" t="s">
        <v>404</v>
      </c>
      <c r="AE114" s="10" t="s">
        <v>404</v>
      </c>
      <c r="AF114" s="10" t="s">
        <v>404</v>
      </c>
      <c r="AG114" s="10" t="s">
        <v>404</v>
      </c>
      <c r="AH114" s="10" t="s">
        <v>404</v>
      </c>
    </row>
    <row r="115" spans="1:34" s="10" customFormat="1" hidden="1">
      <c r="A115" s="10" t="str">
        <f>'Calibration-ARRF'!A115</f>
        <v>C3-Chr (t1)</v>
      </c>
      <c r="B115" s="10" t="str">
        <f>'Calibration-ARRF'!B115</f>
        <v>PAH/APAH</v>
      </c>
      <c r="C115" s="60" t="str">
        <f>'Calibration-ARRF'!AC115</f>
        <v>n/a</v>
      </c>
      <c r="D115" s="60"/>
      <c r="E115" s="10" t="s">
        <v>404</v>
      </c>
      <c r="F115" s="10" t="s">
        <v>404</v>
      </c>
      <c r="H115" s="10" t="s">
        <v>404</v>
      </c>
      <c r="K115" s="10" t="s">
        <v>404</v>
      </c>
      <c r="L115" s="10" t="s">
        <v>404</v>
      </c>
      <c r="N115" s="10" t="s">
        <v>404</v>
      </c>
      <c r="O115" s="10" t="s">
        <v>404</v>
      </c>
      <c r="Q115" s="10" t="s">
        <v>404</v>
      </c>
      <c r="R115" s="10" t="s">
        <v>404</v>
      </c>
      <c r="S115" s="40"/>
      <c r="T115" s="10" t="s">
        <v>404</v>
      </c>
      <c r="U115" s="10" t="s">
        <v>404</v>
      </c>
      <c r="W115" s="10" t="s">
        <v>404</v>
      </c>
      <c r="X115" s="10" t="s">
        <v>404</v>
      </c>
      <c r="Z115" s="10" t="s">
        <v>404</v>
      </c>
      <c r="AA115" s="10" t="s">
        <v>404</v>
      </c>
      <c r="AB115" s="10" t="s">
        <v>404</v>
      </c>
      <c r="AC115" s="10" t="s">
        <v>404</v>
      </c>
      <c r="AD115" s="10" t="s">
        <v>404</v>
      </c>
      <c r="AE115" s="10" t="s">
        <v>404</v>
      </c>
      <c r="AF115" s="10" t="s">
        <v>404</v>
      </c>
      <c r="AG115" s="10" t="s">
        <v>404</v>
      </c>
      <c r="AH115" s="10" t="s">
        <v>404</v>
      </c>
    </row>
    <row r="116" spans="1:34" s="10" customFormat="1" hidden="1">
      <c r="A116" s="10" t="str">
        <f>'Calibration-ARRF'!A116</f>
        <v>C3-Chr (t2)</v>
      </c>
      <c r="B116" s="10" t="str">
        <f>'Calibration-ARRF'!B116</f>
        <v>PAH/APAH</v>
      </c>
      <c r="C116" s="60" t="str">
        <f>'Calibration-ARRF'!AC116</f>
        <v>n/a</v>
      </c>
      <c r="D116" s="60"/>
      <c r="E116" s="10" t="s">
        <v>404</v>
      </c>
      <c r="F116" s="10" t="s">
        <v>404</v>
      </c>
      <c r="H116" s="10" t="s">
        <v>404</v>
      </c>
      <c r="K116" s="10" t="s">
        <v>404</v>
      </c>
      <c r="L116" s="10" t="s">
        <v>404</v>
      </c>
      <c r="N116" s="10" t="s">
        <v>404</v>
      </c>
      <c r="O116" s="10" t="s">
        <v>404</v>
      </c>
      <c r="Q116" s="10" t="s">
        <v>404</v>
      </c>
      <c r="R116" s="10" t="s">
        <v>404</v>
      </c>
      <c r="S116" s="40"/>
      <c r="T116" s="10" t="s">
        <v>404</v>
      </c>
      <c r="U116" s="10" t="s">
        <v>404</v>
      </c>
      <c r="W116" s="10" t="s">
        <v>404</v>
      </c>
      <c r="X116" s="10" t="s">
        <v>404</v>
      </c>
      <c r="Z116" s="10" t="s">
        <v>404</v>
      </c>
      <c r="AA116" s="10" t="s">
        <v>404</v>
      </c>
      <c r="AB116" s="10" t="s">
        <v>404</v>
      </c>
      <c r="AC116" s="10" t="s">
        <v>404</v>
      </c>
      <c r="AD116" s="10" t="s">
        <v>404</v>
      </c>
      <c r="AE116" s="10" t="s">
        <v>404</v>
      </c>
      <c r="AF116" s="10" t="s">
        <v>404</v>
      </c>
      <c r="AG116" s="10" t="s">
        <v>404</v>
      </c>
      <c r="AH116" s="10" t="s">
        <v>404</v>
      </c>
    </row>
    <row r="117" spans="1:34" s="10" customFormat="1" hidden="1">
      <c r="A117" s="10" t="str">
        <f>'Calibration-ARRF'!A117</f>
        <v>C3-Chr total (6-PropChr)</v>
      </c>
      <c r="B117" s="10" t="str">
        <f>'Calibration-ARRF'!B117</f>
        <v>PAH/APAH</v>
      </c>
      <c r="C117" s="60" t="str">
        <f>'Calibration-ARRF'!AC117</f>
        <v>n/a</v>
      </c>
      <c r="D117" s="60"/>
      <c r="E117" s="10" t="s">
        <v>404</v>
      </c>
      <c r="F117" s="10" t="s">
        <v>404</v>
      </c>
      <c r="H117" s="10" t="s">
        <v>404</v>
      </c>
      <c r="K117" s="10" t="s">
        <v>404</v>
      </c>
      <c r="L117" s="10" t="s">
        <v>404</v>
      </c>
      <c r="N117" s="10" t="s">
        <v>404</v>
      </c>
      <c r="O117" s="10" t="s">
        <v>404</v>
      </c>
      <c r="Q117" s="10" t="s">
        <v>404</v>
      </c>
      <c r="R117" s="10" t="s">
        <v>404</v>
      </c>
      <c r="S117" s="40"/>
      <c r="T117" s="10" t="s">
        <v>404</v>
      </c>
      <c r="U117" s="10" t="s">
        <v>404</v>
      </c>
      <c r="W117" s="10" t="s">
        <v>404</v>
      </c>
      <c r="X117" s="10" t="s">
        <v>404</v>
      </c>
      <c r="Z117" s="10" t="s">
        <v>404</v>
      </c>
      <c r="AA117" s="10" t="s">
        <v>404</v>
      </c>
      <c r="AB117" s="10" t="s">
        <v>404</v>
      </c>
      <c r="AC117" s="10" t="s">
        <v>404</v>
      </c>
      <c r="AD117" s="10" t="s">
        <v>404</v>
      </c>
      <c r="AE117" s="10" t="s">
        <v>404</v>
      </c>
      <c r="AF117" s="10" t="s">
        <v>404</v>
      </c>
      <c r="AG117" s="10" t="s">
        <v>404</v>
      </c>
      <c r="AH117" s="10" t="s">
        <v>404</v>
      </c>
    </row>
    <row r="118" spans="1:34" s="10" customFormat="1">
      <c r="A118" s="10" t="str">
        <f>'Calibration-ARRF'!A118</f>
        <v>6-PropChr (C3-Chr)</v>
      </c>
      <c r="B118" s="10" t="str">
        <f>'Calibration-ARRF'!B118</f>
        <v>PAH/APAH</v>
      </c>
      <c r="C118" s="60">
        <f>'Calibration-ARRF'!AC118</f>
        <v>0.52074433605135206</v>
      </c>
      <c r="D118" s="60"/>
      <c r="E118" s="10">
        <f>'Analyte List'!G115</f>
        <v>10</v>
      </c>
      <c r="F118" s="10">
        <f>'Analyte List'!I115</f>
        <v>1000</v>
      </c>
      <c r="H118" s="82">
        <f>'Raw Data-Sorted'!U116</f>
        <v>2682</v>
      </c>
      <c r="I118" s="82"/>
      <c r="K118" s="10" t="s">
        <v>404</v>
      </c>
      <c r="L118" s="10" t="s">
        <v>404</v>
      </c>
      <c r="N118" s="10" t="s">
        <v>404</v>
      </c>
      <c r="O118" s="10" t="s">
        <v>404</v>
      </c>
      <c r="Q118" s="40">
        <f>((H118/H$219)/$C118)*$B$6</f>
        <v>12.124676443840062</v>
      </c>
      <c r="R118" s="40" t="e">
        <f>((I118/I$219)/$C118)*$B$6</f>
        <v>#DIV/0!</v>
      </c>
      <c r="T118" s="10" t="s">
        <v>404</v>
      </c>
      <c r="U118" s="10" t="s">
        <v>404</v>
      </c>
      <c r="W118" s="10" t="s">
        <v>404</v>
      </c>
      <c r="X118" s="10" t="s">
        <v>404</v>
      </c>
      <c r="Z118" s="40">
        <f t="shared" si="13"/>
        <v>21.246764438400625</v>
      </c>
      <c r="AA118" s="40" t="e">
        <f t="shared" si="14"/>
        <v>#DIV/0!</v>
      </c>
      <c r="AB118" s="10" t="e">
        <f t="shared" si="9"/>
        <v>#DIV/0!</v>
      </c>
      <c r="AC118" s="10" t="s">
        <v>404</v>
      </c>
      <c r="AD118" s="10" t="s">
        <v>404</v>
      </c>
      <c r="AE118" s="10" t="s">
        <v>404</v>
      </c>
      <c r="AF118" s="10" t="s">
        <v>404</v>
      </c>
      <c r="AG118" s="10" t="s">
        <v>404</v>
      </c>
      <c r="AH118" s="10" t="s">
        <v>404</v>
      </c>
    </row>
    <row r="119" spans="1:34" s="10" customFormat="1" hidden="1">
      <c r="A119" s="10" t="str">
        <f>'Calibration-ARRF'!A119</f>
        <v>C4-Chr (t1)</v>
      </c>
      <c r="B119" s="10" t="str">
        <f>'Calibration-ARRF'!B119</f>
        <v>PAH/APAH</v>
      </c>
      <c r="C119" s="60" t="str">
        <f>'Calibration-ARRF'!AC119</f>
        <v>n/a</v>
      </c>
      <c r="D119" s="60"/>
      <c r="E119" s="10" t="s">
        <v>404</v>
      </c>
      <c r="F119" s="10" t="s">
        <v>404</v>
      </c>
      <c r="H119" s="10" t="s">
        <v>404</v>
      </c>
      <c r="K119" s="10" t="s">
        <v>404</v>
      </c>
      <c r="L119" s="10" t="s">
        <v>404</v>
      </c>
      <c r="N119" s="10" t="s">
        <v>404</v>
      </c>
      <c r="O119" s="10" t="s">
        <v>404</v>
      </c>
      <c r="Q119" s="10" t="s">
        <v>404</v>
      </c>
      <c r="R119" s="10" t="s">
        <v>404</v>
      </c>
      <c r="S119" s="40"/>
      <c r="T119" s="10" t="s">
        <v>404</v>
      </c>
      <c r="U119" s="10" t="s">
        <v>404</v>
      </c>
      <c r="W119" s="10" t="s">
        <v>404</v>
      </c>
      <c r="X119" s="10" t="s">
        <v>404</v>
      </c>
      <c r="Z119" s="10" t="s">
        <v>404</v>
      </c>
      <c r="AA119" s="10" t="s">
        <v>404</v>
      </c>
      <c r="AB119" s="10" t="s">
        <v>404</v>
      </c>
      <c r="AC119" s="10" t="s">
        <v>404</v>
      </c>
      <c r="AD119" s="10" t="s">
        <v>404</v>
      </c>
      <c r="AE119" s="10" t="s">
        <v>404</v>
      </c>
      <c r="AF119" s="10" t="s">
        <v>404</v>
      </c>
      <c r="AG119" s="10" t="s">
        <v>404</v>
      </c>
      <c r="AH119" s="10" t="s">
        <v>404</v>
      </c>
    </row>
    <row r="120" spans="1:34" s="10" customFormat="1" hidden="1">
      <c r="A120" s="10" t="str">
        <f>'Calibration-ARRF'!A120</f>
        <v>C4-Chr (t2)</v>
      </c>
      <c r="B120" s="10" t="str">
        <f>'Calibration-ARRF'!B120</f>
        <v>PAH/APAH</v>
      </c>
      <c r="C120" s="60" t="str">
        <f>'Calibration-ARRF'!AC120</f>
        <v>n/a</v>
      </c>
      <c r="D120" s="60"/>
      <c r="E120" s="10" t="s">
        <v>404</v>
      </c>
      <c r="F120" s="10" t="s">
        <v>404</v>
      </c>
      <c r="H120" s="10" t="s">
        <v>404</v>
      </c>
      <c r="K120" s="10" t="s">
        <v>404</v>
      </c>
      <c r="L120" s="10" t="s">
        <v>404</v>
      </c>
      <c r="N120" s="10" t="s">
        <v>404</v>
      </c>
      <c r="O120" s="10" t="s">
        <v>404</v>
      </c>
      <c r="Q120" s="10" t="s">
        <v>404</v>
      </c>
      <c r="R120" s="10" t="s">
        <v>404</v>
      </c>
      <c r="S120" s="40"/>
      <c r="T120" s="10" t="s">
        <v>404</v>
      </c>
      <c r="U120" s="10" t="s">
        <v>404</v>
      </c>
      <c r="W120" s="10" t="s">
        <v>404</v>
      </c>
      <c r="X120" s="10" t="s">
        <v>404</v>
      </c>
      <c r="Z120" s="10" t="s">
        <v>404</v>
      </c>
      <c r="AA120" s="10" t="s">
        <v>404</v>
      </c>
      <c r="AB120" s="10" t="s">
        <v>404</v>
      </c>
      <c r="AC120" s="10" t="s">
        <v>404</v>
      </c>
      <c r="AD120" s="10" t="s">
        <v>404</v>
      </c>
      <c r="AE120" s="10" t="s">
        <v>404</v>
      </c>
      <c r="AF120" s="10" t="s">
        <v>404</v>
      </c>
      <c r="AG120" s="10" t="s">
        <v>404</v>
      </c>
      <c r="AH120" s="10" t="s">
        <v>404</v>
      </c>
    </row>
    <row r="121" spans="1:34" s="10" customFormat="1" hidden="1">
      <c r="A121" s="10" t="str">
        <f>'Calibration-ARRF'!A121</f>
        <v>C4-Chr (t3)</v>
      </c>
      <c r="B121" s="10" t="str">
        <f>'Calibration-ARRF'!B121</f>
        <v>PAH/APAH</v>
      </c>
      <c r="C121" s="60" t="str">
        <f>'Calibration-ARRF'!AC121</f>
        <v>n/a</v>
      </c>
      <c r="D121" s="60"/>
      <c r="E121" s="10" t="s">
        <v>404</v>
      </c>
      <c r="F121" s="10" t="s">
        <v>404</v>
      </c>
      <c r="H121" s="10" t="s">
        <v>404</v>
      </c>
      <c r="K121" s="10" t="s">
        <v>404</v>
      </c>
      <c r="L121" s="10" t="s">
        <v>404</v>
      </c>
      <c r="N121" s="10" t="s">
        <v>404</v>
      </c>
      <c r="O121" s="10" t="s">
        <v>404</v>
      </c>
      <c r="Q121" s="10" t="s">
        <v>404</v>
      </c>
      <c r="R121" s="10" t="s">
        <v>404</v>
      </c>
      <c r="S121" s="40"/>
      <c r="T121" s="10" t="s">
        <v>404</v>
      </c>
      <c r="U121" s="10" t="s">
        <v>404</v>
      </c>
      <c r="W121" s="10" t="s">
        <v>404</v>
      </c>
      <c r="X121" s="10" t="s">
        <v>404</v>
      </c>
      <c r="Z121" s="10" t="s">
        <v>404</v>
      </c>
      <c r="AA121" s="10" t="s">
        <v>404</v>
      </c>
      <c r="AB121" s="10" t="s">
        <v>404</v>
      </c>
      <c r="AC121" s="10" t="s">
        <v>404</v>
      </c>
      <c r="AD121" s="10" t="s">
        <v>404</v>
      </c>
      <c r="AE121" s="10" t="s">
        <v>404</v>
      </c>
      <c r="AF121" s="10" t="s">
        <v>404</v>
      </c>
      <c r="AG121" s="10" t="s">
        <v>404</v>
      </c>
      <c r="AH121" s="10" t="s">
        <v>404</v>
      </c>
    </row>
    <row r="122" spans="1:34" s="10" customFormat="1" hidden="1">
      <c r="A122" s="10" t="str">
        <f>'Calibration-ARRF'!A122</f>
        <v>C4-Chr total (6-ButChr)</v>
      </c>
      <c r="B122" s="10" t="str">
        <f>'Calibration-ARRF'!B122</f>
        <v>PAH/APAH</v>
      </c>
      <c r="C122" s="60" t="str">
        <f>'Calibration-ARRF'!AC122</f>
        <v>n/a</v>
      </c>
      <c r="D122" s="60"/>
      <c r="E122" s="10" t="s">
        <v>404</v>
      </c>
      <c r="F122" s="10" t="s">
        <v>404</v>
      </c>
      <c r="H122" s="10" t="s">
        <v>404</v>
      </c>
      <c r="K122" s="10" t="s">
        <v>404</v>
      </c>
      <c r="L122" s="10" t="s">
        <v>404</v>
      </c>
      <c r="N122" s="10" t="s">
        <v>404</v>
      </c>
      <c r="O122" s="10" t="s">
        <v>404</v>
      </c>
      <c r="Q122" s="10" t="s">
        <v>404</v>
      </c>
      <c r="R122" s="10" t="s">
        <v>404</v>
      </c>
      <c r="S122" s="40"/>
      <c r="T122" s="10" t="s">
        <v>404</v>
      </c>
      <c r="U122" s="10" t="s">
        <v>404</v>
      </c>
      <c r="W122" s="10" t="s">
        <v>404</v>
      </c>
      <c r="X122" s="10" t="s">
        <v>404</v>
      </c>
      <c r="Z122" s="10" t="s">
        <v>404</v>
      </c>
      <c r="AA122" s="10" t="s">
        <v>404</v>
      </c>
      <c r="AB122" s="10" t="s">
        <v>404</v>
      </c>
      <c r="AC122" s="10" t="s">
        <v>404</v>
      </c>
      <c r="AD122" s="10" t="s">
        <v>404</v>
      </c>
      <c r="AE122" s="10" t="s">
        <v>404</v>
      </c>
      <c r="AF122" s="10" t="s">
        <v>404</v>
      </c>
      <c r="AG122" s="10" t="s">
        <v>404</v>
      </c>
      <c r="AH122" s="10" t="s">
        <v>404</v>
      </c>
    </row>
    <row r="123" spans="1:34" s="10" customFormat="1">
      <c r="A123" s="10" t="str">
        <f>'Calibration-ARRF'!A123</f>
        <v>6-ButChr (C4-Chr)</v>
      </c>
      <c r="B123" s="10" t="str">
        <f>'Calibration-ARRF'!B123</f>
        <v>PAH/APAH</v>
      </c>
      <c r="C123" s="60">
        <f>'Calibration-ARRF'!AC123</f>
        <v>0.31596120282161527</v>
      </c>
      <c r="D123" s="60"/>
      <c r="E123" s="10">
        <f>'Analyte List'!G120</f>
        <v>10</v>
      </c>
      <c r="F123" s="10">
        <f>'Analyte List'!I120</f>
        <v>1000</v>
      </c>
      <c r="H123" s="82">
        <f>'Raw Data-Sorted'!U121</f>
        <v>1951</v>
      </c>
      <c r="I123" s="82"/>
      <c r="K123" s="10" t="s">
        <v>404</v>
      </c>
      <c r="L123" s="10" t="s">
        <v>404</v>
      </c>
      <c r="N123" s="10" t="s">
        <v>404</v>
      </c>
      <c r="O123" s="10" t="s">
        <v>404</v>
      </c>
      <c r="Q123" s="40">
        <f>((H123/H$216)/$C123)*$B$6</f>
        <v>9.4024984018996243</v>
      </c>
      <c r="R123" s="40" t="e">
        <f>((I123/I$216)/$C123)*$B$6</f>
        <v>#DIV/0!</v>
      </c>
      <c r="T123" s="10" t="s">
        <v>404</v>
      </c>
      <c r="U123" s="10" t="s">
        <v>404</v>
      </c>
      <c r="W123" s="10" t="s">
        <v>404</v>
      </c>
      <c r="X123" s="10" t="s">
        <v>404</v>
      </c>
      <c r="Z123" s="40">
        <f>((Q123-E123)/E123)*100</f>
        <v>-5.9750159810037573</v>
      </c>
      <c r="AA123" s="40" t="e">
        <f t="shared" si="14"/>
        <v>#DIV/0!</v>
      </c>
      <c r="AB123" s="10" t="e">
        <f>AND((ABS(Z123)&lt;=$AJ123),(ABS(AA123)&lt;=$AJ123))</f>
        <v>#DIV/0!</v>
      </c>
      <c r="AC123" s="10" t="s">
        <v>404</v>
      </c>
      <c r="AD123" s="10" t="s">
        <v>404</v>
      </c>
      <c r="AE123" s="10" t="s">
        <v>404</v>
      </c>
      <c r="AF123" s="10" t="s">
        <v>404</v>
      </c>
      <c r="AG123" s="10" t="s">
        <v>404</v>
      </c>
      <c r="AH123" s="10" t="s">
        <v>404</v>
      </c>
    </row>
    <row r="124" spans="1:34" s="10" customFormat="1" hidden="1">
      <c r="A124" s="10" t="str">
        <f>'Calibration-ARRF'!A124</f>
        <v>C1-BaP (6-MeBaP)</v>
      </c>
      <c r="B124" s="10" t="str">
        <f>'Calibration-ARRF'!B124</f>
        <v>PAH/APAH</v>
      </c>
      <c r="C124" s="60" t="str">
        <f>'Calibration-ARRF'!AC124</f>
        <v>n/a</v>
      </c>
      <c r="D124" s="60"/>
      <c r="E124" s="10" t="s">
        <v>404</v>
      </c>
      <c r="F124" s="10" t="s">
        <v>404</v>
      </c>
      <c r="H124" s="10" t="s">
        <v>404</v>
      </c>
      <c r="K124" s="10" t="s">
        <v>404</v>
      </c>
      <c r="L124" s="10" t="s">
        <v>404</v>
      </c>
      <c r="N124" s="10" t="s">
        <v>404</v>
      </c>
      <c r="O124" s="10" t="s">
        <v>404</v>
      </c>
      <c r="Q124" s="10" t="s">
        <v>404</v>
      </c>
      <c r="R124" s="10" t="s">
        <v>404</v>
      </c>
      <c r="S124" s="40"/>
      <c r="T124" s="10" t="s">
        <v>404</v>
      </c>
      <c r="U124" s="10" t="s">
        <v>404</v>
      </c>
      <c r="W124" s="10" t="s">
        <v>404</v>
      </c>
      <c r="X124" s="10" t="s">
        <v>404</v>
      </c>
      <c r="Z124" s="10" t="s">
        <v>404</v>
      </c>
      <c r="AA124" s="10" t="s">
        <v>404</v>
      </c>
      <c r="AB124" s="10" t="s">
        <v>404</v>
      </c>
      <c r="AC124" s="10" t="s">
        <v>404</v>
      </c>
      <c r="AD124" s="10" t="s">
        <v>404</v>
      </c>
      <c r="AE124" s="10" t="s">
        <v>404</v>
      </c>
      <c r="AF124" s="10" t="s">
        <v>404</v>
      </c>
      <c r="AG124" s="10" t="s">
        <v>404</v>
      </c>
      <c r="AH124" s="10" t="s">
        <v>404</v>
      </c>
    </row>
    <row r="125" spans="1:34" s="10" customFormat="1">
      <c r="A125" s="10" t="str">
        <f>'Calibration-ARRF'!A125</f>
        <v>6-MeBaP (C1-BaP)</v>
      </c>
      <c r="B125" s="10" t="str">
        <f>'Calibration-ARRF'!B125</f>
        <v>PAH/APAH</v>
      </c>
      <c r="C125" s="60">
        <f>'Calibration-ARRF'!AC125</f>
        <v>0.23950206682453243</v>
      </c>
      <c r="E125" s="10">
        <f>'Analyte List'!G122</f>
        <v>10</v>
      </c>
      <c r="F125" s="10">
        <f>'Analyte List'!I122</f>
        <v>1000</v>
      </c>
      <c r="H125" s="82">
        <f>'Raw Data-Sorted'!U123</f>
        <v>893</v>
      </c>
      <c r="I125" s="82"/>
      <c r="K125" s="10" t="s">
        <v>404</v>
      </c>
      <c r="L125" s="10" t="s">
        <v>404</v>
      </c>
      <c r="N125" s="10" t="s">
        <v>404</v>
      </c>
      <c r="O125" s="10" t="s">
        <v>404</v>
      </c>
      <c r="Q125" s="40">
        <f>((H125/H$219)/$C125)*$B$6</f>
        <v>8.7776474316112942</v>
      </c>
      <c r="R125" s="40" t="e">
        <f>((I125/I$219)/$C125)*$B$6</f>
        <v>#DIV/0!</v>
      </c>
      <c r="T125" s="10" t="s">
        <v>404</v>
      </c>
      <c r="U125" s="10" t="s">
        <v>404</v>
      </c>
      <c r="W125" s="10" t="s">
        <v>404</v>
      </c>
      <c r="X125" s="10" t="s">
        <v>404</v>
      </c>
      <c r="Z125" s="40">
        <f t="shared" ref="Z125" si="15">((Q125-E125)/E125)*100</f>
        <v>-12.223525683887058</v>
      </c>
      <c r="AA125" s="40" t="e">
        <f t="shared" ref="AA125" si="16">((R125-F125)/F125)*100</f>
        <v>#DIV/0!</v>
      </c>
      <c r="AB125" s="10" t="e">
        <f t="shared" ref="AB125" si="17">AND((ABS(Z125)&lt;=$AJ125),(ABS(AA125)&lt;=$AJ125))</f>
        <v>#DIV/0!</v>
      </c>
      <c r="AC125" s="10" t="s">
        <v>404</v>
      </c>
      <c r="AD125" s="10" t="s">
        <v>404</v>
      </c>
      <c r="AE125" s="10" t="s">
        <v>404</v>
      </c>
      <c r="AF125" s="10" t="s">
        <v>404</v>
      </c>
      <c r="AG125" s="10" t="s">
        <v>404</v>
      </c>
      <c r="AH125" s="10" t="s">
        <v>404</v>
      </c>
    </row>
    <row r="126" spans="1:34" s="10" customFormat="1" hidden="1">
      <c r="A126" s="10" t="str">
        <f>'Calibration-ARRF'!A126</f>
        <v>C2-BaP (7,10-DiMeBaP)</v>
      </c>
      <c r="B126" s="10" t="str">
        <f>'Calibration-ARRF'!B126</f>
        <v>PAH/APAH</v>
      </c>
      <c r="C126" s="60" t="str">
        <f>'Calibration-ARRF'!AC126</f>
        <v>n/a</v>
      </c>
      <c r="D126" s="60"/>
      <c r="E126" s="10" t="s">
        <v>404</v>
      </c>
      <c r="F126" s="10" t="s">
        <v>404</v>
      </c>
      <c r="H126" s="10" t="s">
        <v>404</v>
      </c>
      <c r="K126" s="10" t="s">
        <v>404</v>
      </c>
      <c r="L126" s="10" t="s">
        <v>404</v>
      </c>
      <c r="N126" s="10" t="s">
        <v>404</v>
      </c>
      <c r="O126" s="10" t="s">
        <v>404</v>
      </c>
      <c r="Q126" s="10" t="s">
        <v>404</v>
      </c>
      <c r="R126" s="10" t="s">
        <v>404</v>
      </c>
      <c r="S126" s="40"/>
      <c r="T126" s="10" t="s">
        <v>404</v>
      </c>
      <c r="U126" s="10" t="s">
        <v>404</v>
      </c>
      <c r="W126" s="10" t="s">
        <v>404</v>
      </c>
      <c r="X126" s="10" t="s">
        <v>404</v>
      </c>
      <c r="Z126" s="10" t="s">
        <v>404</v>
      </c>
      <c r="AA126" s="10" t="s">
        <v>404</v>
      </c>
      <c r="AB126" s="10" t="s">
        <v>404</v>
      </c>
      <c r="AC126" s="10" t="s">
        <v>404</v>
      </c>
      <c r="AD126" s="10" t="s">
        <v>404</v>
      </c>
      <c r="AE126" s="10" t="s">
        <v>404</v>
      </c>
      <c r="AF126" s="10" t="s">
        <v>404</v>
      </c>
      <c r="AG126" s="10" t="s">
        <v>404</v>
      </c>
      <c r="AH126" s="10" t="s">
        <v>404</v>
      </c>
    </row>
    <row r="127" spans="1:34" s="10" customFormat="1">
      <c r="A127" s="10" t="str">
        <f>'Calibration-ARRF'!A127</f>
        <v>7,10-DiMeBaP (C2-BaP)</v>
      </c>
      <c r="B127" s="10" t="str">
        <f>'Calibration-ARRF'!B127</f>
        <v>PAH/APAH</v>
      </c>
      <c r="C127" s="60">
        <f>'Calibration-ARRF'!AC127</f>
        <v>0.38897760208252108</v>
      </c>
      <c r="D127" s="60"/>
      <c r="E127" s="10">
        <f>'Analyte List'!G124</f>
        <v>10</v>
      </c>
      <c r="F127" s="10">
        <f>'Analyte List'!I124</f>
        <v>1000</v>
      </c>
      <c r="H127" s="82">
        <f>'Raw Data-Sorted'!U125</f>
        <v>1609</v>
      </c>
      <c r="I127" s="82"/>
      <c r="K127" s="10" t="s">
        <v>404</v>
      </c>
      <c r="L127" s="10" t="s">
        <v>404</v>
      </c>
      <c r="N127" s="10" t="s">
        <v>404</v>
      </c>
      <c r="O127" s="10" t="s">
        <v>404</v>
      </c>
      <c r="Q127" s="40">
        <f>((H127/H$219)/$C127)*$B$6</f>
        <v>9.7379466028671686</v>
      </c>
      <c r="R127" s="40" t="e">
        <f>((I127/I$219)/$C127)*$B$6</f>
        <v>#DIV/0!</v>
      </c>
      <c r="T127" s="10" t="s">
        <v>404</v>
      </c>
      <c r="U127" s="10" t="s">
        <v>404</v>
      </c>
      <c r="W127" s="10" t="s">
        <v>404</v>
      </c>
      <c r="X127" s="10" t="s">
        <v>404</v>
      </c>
      <c r="Z127" s="40">
        <f t="shared" ref="Z127" si="18">((Q127-E127)/E127)*100</f>
        <v>-2.6205339713283138</v>
      </c>
      <c r="AA127" s="40" t="e">
        <f t="shared" ref="AA127" si="19">((R127-F127)/F127)*100</f>
        <v>#DIV/0!</v>
      </c>
      <c r="AB127" s="10" t="e">
        <f t="shared" ref="AB127" si="20">AND((ABS(Z127)&lt;=$AJ127),(ABS(AA127)&lt;=$AJ127))</f>
        <v>#DIV/0!</v>
      </c>
      <c r="AC127" s="10" t="s">
        <v>404</v>
      </c>
      <c r="AD127" s="10" t="s">
        <v>404</v>
      </c>
      <c r="AE127" s="10" t="s">
        <v>404</v>
      </c>
      <c r="AF127" s="10" t="s">
        <v>404</v>
      </c>
      <c r="AG127" s="10" t="s">
        <v>404</v>
      </c>
      <c r="AH127" s="10" t="s">
        <v>404</v>
      </c>
    </row>
    <row r="128" spans="1:34">
      <c r="A128" s="35"/>
      <c r="B128" s="78"/>
      <c r="C128" s="6"/>
      <c r="D128" s="6"/>
      <c r="E128" s="78"/>
      <c r="F128" s="78"/>
      <c r="H128" s="58"/>
      <c r="I128" s="58"/>
      <c r="J128" s="58"/>
      <c r="K128" s="58"/>
      <c r="L128" s="58"/>
      <c r="M128" s="58"/>
      <c r="N128" s="58"/>
      <c r="O128" s="58"/>
      <c r="Q128" s="58"/>
      <c r="R128" s="58"/>
      <c r="T128" s="40"/>
      <c r="U128" s="40"/>
      <c r="W128" s="58"/>
      <c r="X128" s="58"/>
      <c r="Z128" s="58"/>
      <c r="AA128" s="58"/>
      <c r="AB128" s="58"/>
      <c r="AC128" s="7"/>
      <c r="AD128" s="7"/>
      <c r="AE128" s="58"/>
      <c r="AF128" s="58"/>
      <c r="AG128" s="58"/>
      <c r="AH128" s="58"/>
    </row>
    <row r="129" spans="1:34">
      <c r="A129" s="10" t="str">
        <f>'Calibration-ARRF'!A129</f>
        <v>HPACs</v>
      </c>
      <c r="B129" s="78"/>
      <c r="C129" s="6"/>
      <c r="D129" s="6"/>
      <c r="E129" s="78"/>
      <c r="F129" s="78"/>
      <c r="H129" s="58"/>
      <c r="I129" s="58"/>
      <c r="J129" s="58"/>
      <c r="K129" s="58"/>
      <c r="L129" s="58"/>
      <c r="M129" s="58"/>
      <c r="N129" s="58"/>
      <c r="O129" s="58"/>
      <c r="Q129" s="58"/>
      <c r="R129" s="58"/>
      <c r="T129" s="40"/>
      <c r="U129" s="40"/>
      <c r="W129" s="58"/>
      <c r="X129" s="58"/>
      <c r="Z129" s="58"/>
      <c r="AA129" s="58"/>
      <c r="AB129" s="58"/>
      <c r="AC129" s="7"/>
      <c r="AD129" s="7"/>
      <c r="AE129" s="58"/>
      <c r="AF129" s="58"/>
      <c r="AG129" s="58"/>
      <c r="AH129" s="58"/>
    </row>
    <row r="130" spans="1:34">
      <c r="A130" s="35"/>
      <c r="B130" s="78"/>
      <c r="C130" s="6"/>
      <c r="D130" s="6"/>
      <c r="E130" s="78"/>
      <c r="F130" s="78"/>
      <c r="H130" s="58"/>
      <c r="I130" s="58"/>
      <c r="J130" s="58"/>
      <c r="K130" s="58"/>
      <c r="L130" s="58"/>
      <c r="M130" s="58"/>
      <c r="N130" s="58"/>
      <c r="O130" s="58"/>
      <c r="Q130" s="58"/>
      <c r="R130" s="58"/>
      <c r="T130" s="40"/>
      <c r="U130" s="40"/>
      <c r="W130" s="58"/>
      <c r="X130" s="58"/>
      <c r="Z130" s="58"/>
      <c r="AA130" s="58"/>
      <c r="AB130" s="58"/>
      <c r="AC130" s="7"/>
      <c r="AD130" s="7"/>
      <c r="AE130" s="58"/>
      <c r="AF130" s="58"/>
      <c r="AG130" s="58"/>
      <c r="AH130" s="58"/>
    </row>
    <row r="131" spans="1:34" s="10" customFormat="1">
      <c r="A131" s="10" t="str">
        <f>'Calibration-ARRF'!A131</f>
        <v>2,3-Br2-T</v>
      </c>
      <c r="B131" s="10" t="str">
        <f>'Calibration-ARRF'!B131</f>
        <v>HPAC</v>
      </c>
      <c r="C131" s="60" t="str">
        <f>'Calibration-ARRF'!AC131</f>
        <v>n/a</v>
      </c>
      <c r="D131" s="60"/>
      <c r="E131" s="10">
        <f>'Analyte List'!G128</f>
        <v>10</v>
      </c>
      <c r="F131" s="10">
        <f>'Analyte List'!I128</f>
        <v>1000</v>
      </c>
      <c r="H131" s="10" t="s">
        <v>404</v>
      </c>
      <c r="K131" s="10">
        <f>'Raw Data-Sorted'!X129</f>
        <v>0</v>
      </c>
      <c r="L131" s="10">
        <f>'Raw Data-Sorted'!Y129</f>
        <v>0</v>
      </c>
      <c r="N131" s="10" t="s">
        <v>404</v>
      </c>
      <c r="O131" s="10" t="s">
        <v>404</v>
      </c>
      <c r="Q131" s="10" t="s">
        <v>404</v>
      </c>
      <c r="R131" s="10" t="s">
        <v>404</v>
      </c>
      <c r="T131" s="40" t="e">
        <f>((K131/K$211)/$C131)*$B$6</f>
        <v>#VALUE!</v>
      </c>
      <c r="U131" s="40" t="e">
        <f>((L131/L$211)/$C131)*$B$6</f>
        <v>#VALUE!</v>
      </c>
      <c r="W131" s="10" t="s">
        <v>404</v>
      </c>
      <c r="X131" s="10" t="s">
        <v>404</v>
      </c>
      <c r="Z131" s="10" t="s">
        <v>404</v>
      </c>
      <c r="AA131" s="10" t="s">
        <v>404</v>
      </c>
      <c r="AB131" s="10" t="s">
        <v>404</v>
      </c>
      <c r="AC131" s="40" t="e">
        <f t="shared" ref="AC131:AC171" si="21">((T131-E131)/E131)*100</f>
        <v>#VALUE!</v>
      </c>
      <c r="AD131" s="40" t="e">
        <f t="shared" ref="AD131:AD171" si="22">((U131-F131)/F131)*100</f>
        <v>#VALUE!</v>
      </c>
      <c r="AE131" s="10" t="e">
        <f t="shared" ref="AE131:AE171" si="23">AND((ABS(AC131)&lt;=$AJ131),(ABS(AD131)&lt;=$AJ131))</f>
        <v>#VALUE!</v>
      </c>
      <c r="AF131" s="10" t="s">
        <v>404</v>
      </c>
      <c r="AG131" s="10" t="s">
        <v>404</v>
      </c>
      <c r="AH131" s="10" t="s">
        <v>404</v>
      </c>
    </row>
    <row r="132" spans="1:34" s="10" customFormat="1">
      <c r="A132" s="10" t="str">
        <f>'Calibration-ARRF'!A132</f>
        <v>Qui</v>
      </c>
      <c r="B132" s="10" t="str">
        <f>'Calibration-ARRF'!B132</f>
        <v>HPAC</v>
      </c>
      <c r="C132" s="60">
        <f>'Calibration-ARRF'!AC132</f>
        <v>1.2108712174171106</v>
      </c>
      <c r="D132" s="60"/>
      <c r="E132" s="10">
        <f>'Analyte List'!G129</f>
        <v>10</v>
      </c>
      <c r="F132" s="10">
        <f>'Analyte List'!I129</f>
        <v>1000</v>
      </c>
      <c r="H132" s="10" t="s">
        <v>404</v>
      </c>
      <c r="K132" s="10">
        <f>'Raw Data-Sorted'!X130</f>
        <v>29</v>
      </c>
      <c r="L132" s="10">
        <f>'Raw Data-Sorted'!Y130</f>
        <v>298216</v>
      </c>
      <c r="N132" s="10" t="s">
        <v>404</v>
      </c>
      <c r="O132" s="10" t="s">
        <v>404</v>
      </c>
      <c r="Q132" s="10" t="s">
        <v>404</v>
      </c>
      <c r="R132" s="10" t="s">
        <v>404</v>
      </c>
      <c r="T132" s="40">
        <f t="shared" ref="T132:U139" si="24">((K132/K$208)/$C132)*$B$6</f>
        <v>171.06927158175432</v>
      </c>
      <c r="U132" s="40">
        <f t="shared" si="24"/>
        <v>816.34186555546546</v>
      </c>
      <c r="W132" s="10" t="s">
        <v>404</v>
      </c>
      <c r="X132" s="10" t="s">
        <v>404</v>
      </c>
      <c r="Z132" s="10" t="s">
        <v>404</v>
      </c>
      <c r="AA132" s="10" t="s">
        <v>404</v>
      </c>
      <c r="AB132" s="10" t="s">
        <v>404</v>
      </c>
      <c r="AC132" s="40">
        <f t="shared" si="21"/>
        <v>1610.6927158175431</v>
      </c>
      <c r="AD132" s="40">
        <f t="shared" si="22"/>
        <v>-18.365813444453455</v>
      </c>
      <c r="AE132" s="10" t="b">
        <f t="shared" si="23"/>
        <v>0</v>
      </c>
      <c r="AF132" s="10" t="s">
        <v>404</v>
      </c>
      <c r="AG132" s="10" t="s">
        <v>404</v>
      </c>
      <c r="AH132" s="10" t="s">
        <v>404</v>
      </c>
    </row>
    <row r="133" spans="1:34" s="10" customFormat="1">
      <c r="A133" s="10" t="str">
        <f>'Calibration-ARRF'!A133</f>
        <v>IQui</v>
      </c>
      <c r="B133" s="10" t="str">
        <f>'Calibration-ARRF'!B133</f>
        <v>HPAC</v>
      </c>
      <c r="C133" s="60">
        <f>'Calibration-ARRF'!AC133</f>
        <v>0.72535410214182672</v>
      </c>
      <c r="D133" s="60"/>
      <c r="E133" s="10">
        <f>'Analyte List'!G130</f>
        <v>10</v>
      </c>
      <c r="F133" s="10">
        <f>'Analyte List'!I130</f>
        <v>1000</v>
      </c>
      <c r="H133" s="10" t="s">
        <v>404</v>
      </c>
      <c r="K133" s="10">
        <f>'Raw Data-Sorted'!X131</f>
        <v>93</v>
      </c>
      <c r="L133" s="10">
        <f>'Raw Data-Sorted'!Y131</f>
        <v>227590</v>
      </c>
      <c r="N133" s="10" t="s">
        <v>404</v>
      </c>
      <c r="O133" s="10" t="s">
        <v>404</v>
      </c>
      <c r="Q133" s="10" t="s">
        <v>404</v>
      </c>
      <c r="R133" s="10" t="s">
        <v>404</v>
      </c>
      <c r="T133" s="40">
        <f t="shared" si="24"/>
        <v>915.80886125026439</v>
      </c>
      <c r="U133" s="40">
        <f t="shared" si="24"/>
        <v>1040.0211932448167</v>
      </c>
      <c r="W133" s="10" t="s">
        <v>404</v>
      </c>
      <c r="X133" s="10" t="s">
        <v>404</v>
      </c>
      <c r="Z133" s="10" t="s">
        <v>404</v>
      </c>
      <c r="AA133" s="10" t="s">
        <v>404</v>
      </c>
      <c r="AB133" s="10" t="s">
        <v>404</v>
      </c>
      <c r="AC133" s="40">
        <f t="shared" si="21"/>
        <v>9058.0886125026445</v>
      </c>
      <c r="AD133" s="40">
        <f t="shared" si="22"/>
        <v>4.0021193244816686</v>
      </c>
      <c r="AE133" s="10" t="b">
        <f t="shared" si="23"/>
        <v>0</v>
      </c>
      <c r="AF133" s="10" t="s">
        <v>404</v>
      </c>
      <c r="AG133" s="10" t="s">
        <v>404</v>
      </c>
      <c r="AH133" s="10" t="s">
        <v>404</v>
      </c>
    </row>
    <row r="134" spans="1:34" s="10" customFormat="1">
      <c r="A134" s="10" t="str">
        <f>'Calibration-ARRF'!A134</f>
        <v>Ind</v>
      </c>
      <c r="B134" s="10" t="str">
        <f>'Calibration-ARRF'!B134</f>
        <v>HPAC</v>
      </c>
      <c r="C134" s="60">
        <f>'Calibration-ARRF'!AC134</f>
        <v>1.7700476593823185</v>
      </c>
      <c r="D134" s="60"/>
      <c r="E134" s="10">
        <f>'Analyte List'!G131</f>
        <v>10</v>
      </c>
      <c r="F134" s="10">
        <f>'Analyte List'!I131</f>
        <v>1000</v>
      </c>
      <c r="H134" s="10" t="s">
        <v>404</v>
      </c>
      <c r="K134" s="10">
        <f>'Raw Data-Sorted'!X132</f>
        <v>9</v>
      </c>
      <c r="L134" s="10">
        <f>'Raw Data-Sorted'!Y132</f>
        <v>467153</v>
      </c>
      <c r="N134" s="10" t="s">
        <v>404</v>
      </c>
      <c r="O134" s="10" t="s">
        <v>404</v>
      </c>
      <c r="Q134" s="10" t="s">
        <v>404</v>
      </c>
      <c r="R134" s="10" t="s">
        <v>404</v>
      </c>
      <c r="T134" s="40">
        <f t="shared" si="24"/>
        <v>36.318634667807551</v>
      </c>
      <c r="U134" s="40">
        <f t="shared" si="24"/>
        <v>874.80904966313562</v>
      </c>
      <c r="W134" s="10" t="s">
        <v>404</v>
      </c>
      <c r="X134" s="10" t="s">
        <v>404</v>
      </c>
      <c r="Z134" s="10" t="s">
        <v>404</v>
      </c>
      <c r="AA134" s="10" t="s">
        <v>404</v>
      </c>
      <c r="AB134" s="10" t="s">
        <v>404</v>
      </c>
      <c r="AC134" s="40">
        <f t="shared" si="21"/>
        <v>263.18634667807549</v>
      </c>
      <c r="AD134" s="40">
        <f t="shared" si="22"/>
        <v>-12.519095033686437</v>
      </c>
      <c r="AE134" s="10" t="b">
        <f t="shared" si="23"/>
        <v>0</v>
      </c>
      <c r="AF134" s="10" t="s">
        <v>404</v>
      </c>
      <c r="AG134" s="10" t="s">
        <v>404</v>
      </c>
      <c r="AH134" s="10" t="s">
        <v>404</v>
      </c>
    </row>
    <row r="135" spans="1:34" s="10" customFormat="1">
      <c r="A135" s="10" t="str">
        <f>'Calibration-ARRF'!A135</f>
        <v>2-MeQui</v>
      </c>
      <c r="B135" s="10" t="str">
        <f>'Calibration-ARRF'!B135</f>
        <v>HPAC</v>
      </c>
      <c r="C135" s="60">
        <f>'Calibration-ARRF'!AC135</f>
        <v>0.96102944958910408</v>
      </c>
      <c r="D135" s="60"/>
      <c r="E135" s="10">
        <f>'Analyte List'!G132</f>
        <v>10</v>
      </c>
      <c r="F135" s="10">
        <f>'Analyte List'!I132</f>
        <v>1000</v>
      </c>
      <c r="H135" s="10" t="s">
        <v>404</v>
      </c>
      <c r="K135" s="10">
        <f>'Raw Data-Sorted'!X133</f>
        <v>47</v>
      </c>
      <c r="L135" s="10">
        <f>'Raw Data-Sorted'!Y133</f>
        <v>274495</v>
      </c>
      <c r="N135" s="10" t="s">
        <v>404</v>
      </c>
      <c r="O135" s="10" t="s">
        <v>404</v>
      </c>
      <c r="Q135" s="10" t="s">
        <v>404</v>
      </c>
      <c r="R135" s="10" t="s">
        <v>404</v>
      </c>
      <c r="T135" s="40">
        <f t="shared" si="24"/>
        <v>349.32778163855755</v>
      </c>
      <c r="U135" s="40">
        <f t="shared" si="24"/>
        <v>946.7532981877705</v>
      </c>
      <c r="W135" s="10" t="s">
        <v>404</v>
      </c>
      <c r="X135" s="10" t="s">
        <v>404</v>
      </c>
      <c r="Z135" s="10" t="s">
        <v>404</v>
      </c>
      <c r="AA135" s="10" t="s">
        <v>404</v>
      </c>
      <c r="AB135" s="10" t="s">
        <v>404</v>
      </c>
      <c r="AC135" s="40">
        <f t="shared" si="21"/>
        <v>3393.277816385576</v>
      </c>
      <c r="AD135" s="40">
        <f t="shared" si="22"/>
        <v>-5.3246701812229507</v>
      </c>
      <c r="AE135" s="10" t="b">
        <f t="shared" si="23"/>
        <v>0</v>
      </c>
      <c r="AF135" s="10" t="s">
        <v>404</v>
      </c>
      <c r="AG135" s="10" t="s">
        <v>404</v>
      </c>
      <c r="AH135" s="10" t="s">
        <v>404</v>
      </c>
    </row>
    <row r="136" spans="1:34" s="10" customFormat="1">
      <c r="A136" s="10" t="str">
        <f>'Calibration-ARRF'!A136</f>
        <v>4-MeBT</v>
      </c>
      <c r="B136" s="10" t="str">
        <f>'Calibration-ARRF'!B136</f>
        <v>HPAC</v>
      </c>
      <c r="C136" s="60">
        <f>'Calibration-ARRF'!AC136</f>
        <v>0.31133057423291599</v>
      </c>
      <c r="D136" s="60"/>
      <c r="E136" s="10">
        <f>'Analyte List'!G133</f>
        <v>10</v>
      </c>
      <c r="F136" s="10">
        <f>'Analyte List'!I133</f>
        <v>1000</v>
      </c>
      <c r="H136" s="10" t="s">
        <v>404</v>
      </c>
      <c r="K136" s="10">
        <f>'Raw Data-Sorted'!X134</f>
        <v>3</v>
      </c>
      <c r="L136" s="10">
        <f>'Raw Data-Sorted'!Y134</f>
        <v>81566</v>
      </c>
      <c r="N136" s="10" t="s">
        <v>404</v>
      </c>
      <c r="O136" s="10" t="s">
        <v>404</v>
      </c>
      <c r="Q136" s="10" t="s">
        <v>404</v>
      </c>
      <c r="R136" s="10" t="s">
        <v>404</v>
      </c>
      <c r="T136" s="40">
        <f t="shared" si="24"/>
        <v>68.828997863024057</v>
      </c>
      <c r="U136" s="40">
        <f t="shared" si="24"/>
        <v>868.4133222373506</v>
      </c>
      <c r="W136" s="10" t="s">
        <v>404</v>
      </c>
      <c r="X136" s="10" t="s">
        <v>404</v>
      </c>
      <c r="Z136" s="10" t="s">
        <v>404</v>
      </c>
      <c r="AA136" s="10" t="s">
        <v>404</v>
      </c>
      <c r="AB136" s="10" t="s">
        <v>404</v>
      </c>
      <c r="AC136" s="40">
        <f t="shared" si="21"/>
        <v>588.28997863024051</v>
      </c>
      <c r="AD136" s="40">
        <f t="shared" si="22"/>
        <v>-13.15866777626494</v>
      </c>
      <c r="AE136" s="10" t="b">
        <f t="shared" si="23"/>
        <v>0</v>
      </c>
      <c r="AF136" s="10" t="s">
        <v>404</v>
      </c>
      <c r="AG136" s="10" t="s">
        <v>404</v>
      </c>
      <c r="AH136" s="10" t="s">
        <v>404</v>
      </c>
    </row>
    <row r="137" spans="1:34" s="10" customFormat="1">
      <c r="A137" s="10" t="str">
        <f>'Calibration-ARRF'!A137</f>
        <v>3-MeIQui</v>
      </c>
      <c r="B137" s="10" t="str">
        <f>'Calibration-ARRF'!B137</f>
        <v>HPAC</v>
      </c>
      <c r="C137" s="60">
        <f>'Calibration-ARRF'!AC137</f>
        <v>1.270394478535809</v>
      </c>
      <c r="D137" s="60"/>
      <c r="E137" s="10">
        <f>'Analyte List'!G134</f>
        <v>10</v>
      </c>
      <c r="F137" s="10">
        <f>'Analyte List'!I134</f>
        <v>1000</v>
      </c>
      <c r="H137" s="10" t="s">
        <v>404</v>
      </c>
      <c r="K137" s="10">
        <f>'Raw Data-Sorted'!X135</f>
        <v>34</v>
      </c>
      <c r="L137" s="10">
        <f>'Raw Data-Sorted'!Y135</f>
        <v>366245</v>
      </c>
      <c r="N137" s="10" t="s">
        <v>404</v>
      </c>
      <c r="O137" s="10" t="s">
        <v>404</v>
      </c>
      <c r="Q137" s="10" t="s">
        <v>404</v>
      </c>
      <c r="R137" s="10" t="s">
        <v>404</v>
      </c>
      <c r="T137" s="40">
        <f t="shared" si="24"/>
        <v>191.16671786628626</v>
      </c>
      <c r="U137" s="40">
        <f t="shared" si="24"/>
        <v>955.5913103137932</v>
      </c>
      <c r="W137" s="10" t="s">
        <v>404</v>
      </c>
      <c r="X137" s="10" t="s">
        <v>404</v>
      </c>
      <c r="Z137" s="10" t="s">
        <v>404</v>
      </c>
      <c r="AA137" s="10" t="s">
        <v>404</v>
      </c>
      <c r="AB137" s="10" t="s">
        <v>404</v>
      </c>
      <c r="AC137" s="40">
        <f t="shared" si="21"/>
        <v>1811.6671786628626</v>
      </c>
      <c r="AD137" s="40">
        <f t="shared" si="22"/>
        <v>-4.4408689686206797</v>
      </c>
      <c r="AE137" s="10" t="b">
        <f t="shared" si="23"/>
        <v>0</v>
      </c>
      <c r="AF137" s="10" t="s">
        <v>404</v>
      </c>
      <c r="AG137" s="10" t="s">
        <v>404</v>
      </c>
      <c r="AH137" s="10" t="s">
        <v>404</v>
      </c>
    </row>
    <row r="138" spans="1:34" s="10" customFormat="1">
      <c r="A138" s="10" t="str">
        <f>'Calibration-ARRF'!A138</f>
        <v>5-Cl-BT</v>
      </c>
      <c r="B138" s="10" t="str">
        <f>'Calibration-ARRF'!B138</f>
        <v>HPAC</v>
      </c>
      <c r="C138" s="60" t="str">
        <f>'Calibration-ARRF'!AC138</f>
        <v>n/a</v>
      </c>
      <c r="D138" s="60"/>
      <c r="E138" s="10">
        <f>'Analyte List'!G135</f>
        <v>10</v>
      </c>
      <c r="F138" s="10">
        <f>'Analyte List'!I135</f>
        <v>1000</v>
      </c>
      <c r="H138" s="10" t="s">
        <v>404</v>
      </c>
      <c r="K138" s="10">
        <f>'Raw Data-Sorted'!X136</f>
        <v>1</v>
      </c>
      <c r="L138" s="10">
        <f>'Raw Data-Sorted'!Y136</f>
        <v>23</v>
      </c>
      <c r="N138" s="10" t="s">
        <v>404</v>
      </c>
      <c r="O138" s="10" t="s">
        <v>404</v>
      </c>
      <c r="Q138" s="10" t="s">
        <v>404</v>
      </c>
      <c r="R138" s="10" t="s">
        <v>404</v>
      </c>
      <c r="T138" s="40" t="e">
        <f t="shared" si="24"/>
        <v>#VALUE!</v>
      </c>
      <c r="U138" s="40" t="e">
        <f t="shared" si="24"/>
        <v>#VALUE!</v>
      </c>
      <c r="W138" s="10" t="s">
        <v>404</v>
      </c>
      <c r="X138" s="10" t="s">
        <v>404</v>
      </c>
      <c r="Z138" s="10" t="s">
        <v>404</v>
      </c>
      <c r="AA138" s="10" t="s">
        <v>404</v>
      </c>
      <c r="AB138" s="10" t="s">
        <v>404</v>
      </c>
      <c r="AC138" s="40" t="e">
        <f t="shared" si="21"/>
        <v>#VALUE!</v>
      </c>
      <c r="AD138" s="40" t="e">
        <f t="shared" si="22"/>
        <v>#VALUE!</v>
      </c>
      <c r="AE138" s="10" t="e">
        <f t="shared" si="23"/>
        <v>#VALUE!</v>
      </c>
      <c r="AF138" s="10" t="s">
        <v>404</v>
      </c>
      <c r="AG138" s="10" t="s">
        <v>404</v>
      </c>
      <c r="AH138" s="10" t="s">
        <v>404</v>
      </c>
    </row>
    <row r="139" spans="1:34" s="10" customFormat="1">
      <c r="A139" s="10" t="str">
        <f>'Calibration-ARRF'!A139</f>
        <v>2,3-DiMeBT</v>
      </c>
      <c r="B139" s="10" t="str">
        <f>'Calibration-ARRF'!B139</f>
        <v>HPAC</v>
      </c>
      <c r="C139" s="60">
        <f>'Calibration-ARRF'!AC139</f>
        <v>0.35203806832743828</v>
      </c>
      <c r="D139" s="60"/>
      <c r="E139" s="10">
        <f>'Analyte List'!G136</f>
        <v>10</v>
      </c>
      <c r="F139" s="10">
        <f>'Analyte List'!I136</f>
        <v>1000</v>
      </c>
      <c r="H139" s="10" t="s">
        <v>404</v>
      </c>
      <c r="K139" s="10">
        <f>'Raw Data-Sorted'!X137</f>
        <v>0</v>
      </c>
      <c r="L139" s="10">
        <f>'Raw Data-Sorted'!Y137</f>
        <v>88706</v>
      </c>
      <c r="N139" s="10" t="s">
        <v>404</v>
      </c>
      <c r="O139" s="10" t="s">
        <v>404</v>
      </c>
      <c r="Q139" s="10" t="s">
        <v>404</v>
      </c>
      <c r="R139" s="10" t="s">
        <v>404</v>
      </c>
      <c r="T139" s="40">
        <f t="shared" si="24"/>
        <v>0</v>
      </c>
      <c r="U139" s="40">
        <f t="shared" si="24"/>
        <v>835.22301265930287</v>
      </c>
      <c r="W139" s="10" t="s">
        <v>404</v>
      </c>
      <c r="X139" s="10" t="s">
        <v>404</v>
      </c>
      <c r="Z139" s="10" t="s">
        <v>404</v>
      </c>
      <c r="AA139" s="10" t="s">
        <v>404</v>
      </c>
      <c r="AB139" s="10" t="s">
        <v>404</v>
      </c>
      <c r="AC139" s="40">
        <f t="shared" si="21"/>
        <v>-100</v>
      </c>
      <c r="AD139" s="40">
        <f t="shared" si="22"/>
        <v>-16.477698734069712</v>
      </c>
      <c r="AE139" s="10" t="b">
        <f t="shared" si="23"/>
        <v>0</v>
      </c>
      <c r="AF139" s="10" t="s">
        <v>404</v>
      </c>
      <c r="AG139" s="10" t="s">
        <v>404</v>
      </c>
      <c r="AH139" s="10" t="s">
        <v>404</v>
      </c>
    </row>
    <row r="140" spans="1:34" s="10" customFormat="1">
      <c r="A140" s="10" t="str">
        <f>'Calibration-ARRF'!A140</f>
        <v>2-Cl-Qui</v>
      </c>
      <c r="B140" s="10" t="str">
        <f>'Calibration-ARRF'!B140</f>
        <v>HPAC</v>
      </c>
      <c r="C140" s="60">
        <f>'Calibration-ARRF'!AC140</f>
        <v>0.55717701304770717</v>
      </c>
      <c r="D140" s="60"/>
      <c r="E140" s="10">
        <f>'Analyte List'!G137</f>
        <v>10</v>
      </c>
      <c r="F140" s="10">
        <f>'Analyte List'!I137</f>
        <v>1000</v>
      </c>
      <c r="H140" s="10" t="s">
        <v>404</v>
      </c>
      <c r="K140" s="10">
        <f>'Raw Data-Sorted'!X138</f>
        <v>16</v>
      </c>
      <c r="L140" s="10">
        <f>'Raw Data-Sorted'!Y138</f>
        <v>318400</v>
      </c>
      <c r="N140" s="10" t="s">
        <v>404</v>
      </c>
      <c r="O140" s="10" t="s">
        <v>404</v>
      </c>
      <c r="Q140" s="10" t="s">
        <v>404</v>
      </c>
      <c r="R140" s="10" t="s">
        <v>404</v>
      </c>
      <c r="T140" s="40">
        <f>((K140/K$211)/$C140)*$B$6</f>
        <v>20.366090963492145</v>
      </c>
      <c r="U140" s="40">
        <f>((L140/L$211)/$C140)*$B$6</f>
        <v>683.3671912567429</v>
      </c>
      <c r="W140" s="10" t="s">
        <v>404</v>
      </c>
      <c r="X140" s="10" t="s">
        <v>404</v>
      </c>
      <c r="Z140" s="10" t="s">
        <v>404</v>
      </c>
      <c r="AA140" s="10" t="s">
        <v>404</v>
      </c>
      <c r="AB140" s="10" t="s">
        <v>404</v>
      </c>
      <c r="AC140" s="40">
        <f t="shared" si="21"/>
        <v>103.66090963492145</v>
      </c>
      <c r="AD140" s="40">
        <f t="shared" si="22"/>
        <v>-31.663280874325711</v>
      </c>
      <c r="AE140" s="10" t="b">
        <f t="shared" si="23"/>
        <v>0</v>
      </c>
      <c r="AF140" s="10" t="s">
        <v>404</v>
      </c>
      <c r="AG140" s="10" t="s">
        <v>404</v>
      </c>
      <c r="AH140" s="10" t="s">
        <v>404</v>
      </c>
    </row>
    <row r="141" spans="1:34" s="10" customFormat="1">
      <c r="A141" s="10" t="str">
        <f>'Calibration-ARRF'!A141</f>
        <v>2-Br-BT</v>
      </c>
      <c r="B141" s="10" t="str">
        <f>'Calibration-ARRF'!B141</f>
        <v>HPAC</v>
      </c>
      <c r="C141" s="60">
        <f>'Calibration-ARRF'!AC141</f>
        <v>0.19490647807584466</v>
      </c>
      <c r="D141" s="60"/>
      <c r="E141" s="10">
        <f>'Analyte List'!G138</f>
        <v>10</v>
      </c>
      <c r="F141" s="10">
        <f>'Analyte List'!I138</f>
        <v>1000</v>
      </c>
      <c r="H141" s="10" t="s">
        <v>404</v>
      </c>
      <c r="K141" s="10">
        <f>'Raw Data-Sorted'!X139</f>
        <v>7</v>
      </c>
      <c r="L141" s="10">
        <f>'Raw Data-Sorted'!Y139</f>
        <v>110917</v>
      </c>
      <c r="N141" s="10" t="s">
        <v>404</v>
      </c>
      <c r="O141" s="10" t="s">
        <v>404</v>
      </c>
      <c r="Q141" s="10" t="s">
        <v>404</v>
      </c>
      <c r="R141" s="10" t="s">
        <v>404</v>
      </c>
      <c r="T141" s="40">
        <f>((K141/K$211)/$C141)*$B$6</f>
        <v>25.471390464304271</v>
      </c>
      <c r="U141" s="40">
        <f>((L141/L$211)/$C141)*$B$6</f>
        <v>680.52815352273615</v>
      </c>
      <c r="W141" s="10" t="s">
        <v>404</v>
      </c>
      <c r="X141" s="10" t="s">
        <v>404</v>
      </c>
      <c r="Z141" s="10" t="s">
        <v>404</v>
      </c>
      <c r="AA141" s="10" t="s">
        <v>404</v>
      </c>
      <c r="AB141" s="10" t="s">
        <v>404</v>
      </c>
      <c r="AC141" s="40">
        <f t="shared" si="21"/>
        <v>154.71390464304272</v>
      </c>
      <c r="AD141" s="40">
        <f t="shared" si="22"/>
        <v>-31.947184647726385</v>
      </c>
      <c r="AE141" s="10" t="b">
        <f t="shared" si="23"/>
        <v>0</v>
      </c>
      <c r="AF141" s="10" t="s">
        <v>404</v>
      </c>
      <c r="AG141" s="10" t="s">
        <v>404</v>
      </c>
      <c r="AH141" s="10" t="s">
        <v>404</v>
      </c>
    </row>
    <row r="142" spans="1:34" s="10" customFormat="1">
      <c r="A142" s="10" t="str">
        <f>'Calibration-ARRF'!A142</f>
        <v>2,3-DiMeInd</v>
      </c>
      <c r="B142" s="10" t="str">
        <f>'Calibration-ARRF'!B142</f>
        <v>HPAC</v>
      </c>
      <c r="C142" s="60">
        <f>'Calibration-ARRF'!AC142</f>
        <v>0.24993708532917597</v>
      </c>
      <c r="D142" s="60"/>
      <c r="E142" s="10">
        <f>'Analyte List'!G139</f>
        <v>10</v>
      </c>
      <c r="F142" s="10">
        <f>'Analyte List'!I139</f>
        <v>1000</v>
      </c>
      <c r="H142" s="10" t="s">
        <v>404</v>
      </c>
      <c r="K142" s="10">
        <f>'Raw Data-Sorted'!X140</f>
        <v>8</v>
      </c>
      <c r="L142" s="10">
        <f>'Raw Data-Sorted'!Y140</f>
        <v>90018</v>
      </c>
      <c r="N142" s="10" t="s">
        <v>404</v>
      </c>
      <c r="O142" s="10" t="s">
        <v>404</v>
      </c>
      <c r="Q142" s="10" t="s">
        <v>404</v>
      </c>
      <c r="R142" s="10" t="s">
        <v>404</v>
      </c>
      <c r="T142" s="40">
        <f>((K142/K$208)/$C142)*$B$6</f>
        <v>228.62896503573279</v>
      </c>
      <c r="U142" s="40">
        <f>((L142/L$208)/$C142)*$B$6</f>
        <v>1193.8169579875548</v>
      </c>
      <c r="W142" s="10" t="s">
        <v>404</v>
      </c>
      <c r="X142" s="10" t="s">
        <v>404</v>
      </c>
      <c r="Z142" s="10" t="s">
        <v>404</v>
      </c>
      <c r="AA142" s="10" t="s">
        <v>404</v>
      </c>
      <c r="AB142" s="10" t="s">
        <v>404</v>
      </c>
      <c r="AC142" s="40">
        <f t="shared" si="21"/>
        <v>2186.2896503573279</v>
      </c>
      <c r="AD142" s="40">
        <f t="shared" si="22"/>
        <v>19.381695798755484</v>
      </c>
      <c r="AE142" s="10" t="b">
        <f t="shared" si="23"/>
        <v>0</v>
      </c>
      <c r="AF142" s="10" t="s">
        <v>404</v>
      </c>
      <c r="AG142" s="10" t="s">
        <v>404</v>
      </c>
      <c r="AH142" s="10" t="s">
        <v>404</v>
      </c>
    </row>
    <row r="143" spans="1:34" s="10" customFormat="1">
      <c r="A143" s="10" t="str">
        <f>'Calibration-ARRF'!A143</f>
        <v>2,3-Cl2-BT</v>
      </c>
      <c r="B143" s="10" t="str">
        <f>'Calibration-ARRF'!B143</f>
        <v>HPAC</v>
      </c>
      <c r="C143" s="60">
        <f>'Calibration-ARRF'!AC143</f>
        <v>0.30695561984440967</v>
      </c>
      <c r="D143" s="60"/>
      <c r="E143" s="10">
        <f>'Analyte List'!G140</f>
        <v>10</v>
      </c>
      <c r="F143" s="10">
        <f>'Analyte List'!I140</f>
        <v>1000</v>
      </c>
      <c r="H143" s="10" t="s">
        <v>404</v>
      </c>
      <c r="K143" s="10">
        <f>'Raw Data-Sorted'!X141</f>
        <v>10</v>
      </c>
      <c r="L143" s="10">
        <f>'Raw Data-Sorted'!Y141</f>
        <v>215580</v>
      </c>
      <c r="N143" s="10" t="s">
        <v>404</v>
      </c>
      <c r="O143" s="10" t="s">
        <v>404</v>
      </c>
      <c r="Q143" s="10" t="s">
        <v>404</v>
      </c>
      <c r="R143" s="10" t="s">
        <v>404</v>
      </c>
      <c r="T143" s="40">
        <f>((K143/K$211)/$C143)*$B$6</f>
        <v>23.104964115513486</v>
      </c>
      <c r="U143" s="40">
        <f>((L143/L$211)/$C143)*$B$6</f>
        <v>839.86045839919393</v>
      </c>
      <c r="W143" s="10" t="s">
        <v>404</v>
      </c>
      <c r="X143" s="10" t="s">
        <v>404</v>
      </c>
      <c r="Z143" s="10" t="s">
        <v>404</v>
      </c>
      <c r="AA143" s="10" t="s">
        <v>404</v>
      </c>
      <c r="AB143" s="10" t="s">
        <v>404</v>
      </c>
      <c r="AC143" s="40">
        <f t="shared" si="21"/>
        <v>131.04964115513488</v>
      </c>
      <c r="AD143" s="40">
        <f t="shared" si="22"/>
        <v>-16.013954160080608</v>
      </c>
      <c r="AE143" s="10" t="b">
        <f t="shared" si="23"/>
        <v>0</v>
      </c>
      <c r="AF143" s="10" t="s">
        <v>404</v>
      </c>
      <c r="AG143" s="10" t="s">
        <v>404</v>
      </c>
      <c r="AH143" s="10" t="s">
        <v>404</v>
      </c>
    </row>
    <row r="144" spans="1:34" s="10" customFormat="1">
      <c r="A144" s="10" t="str">
        <f>'Calibration-ARRF'!A144</f>
        <v>DBF</v>
      </c>
      <c r="B144" s="10" t="str">
        <f>'Calibration-ARRF'!B144</f>
        <v>HPAC</v>
      </c>
      <c r="C144" s="60">
        <f>'Calibration-ARRF'!AC144</f>
        <v>2.757162833468362</v>
      </c>
      <c r="D144" s="60"/>
      <c r="E144" s="10">
        <f>'Analyte List'!G141</f>
        <v>10</v>
      </c>
      <c r="F144" s="10">
        <f>'Analyte List'!I141</f>
        <v>1000</v>
      </c>
      <c r="H144" s="10" t="s">
        <v>404</v>
      </c>
      <c r="K144" s="10">
        <f>'Raw Data-Sorted'!X142</f>
        <v>19</v>
      </c>
      <c r="L144" s="10">
        <f>'Raw Data-Sorted'!Y142</f>
        <v>879787</v>
      </c>
      <c r="N144" s="10" t="s">
        <v>404</v>
      </c>
      <c r="O144" s="10" t="s">
        <v>404</v>
      </c>
      <c r="Q144" s="10" t="s">
        <v>404</v>
      </c>
      <c r="R144" s="10" t="s">
        <v>404</v>
      </c>
      <c r="T144" s="40">
        <f>((K144/K$208)/$C144)*$B$6</f>
        <v>49.222441296136459</v>
      </c>
      <c r="U144" s="40">
        <f>((L144/L$208)/$C144)*$B$6</f>
        <v>1057.679799320767</v>
      </c>
      <c r="W144" s="10" t="s">
        <v>404</v>
      </c>
      <c r="X144" s="10" t="s">
        <v>404</v>
      </c>
      <c r="Z144" s="10" t="s">
        <v>404</v>
      </c>
      <c r="AA144" s="10" t="s">
        <v>404</v>
      </c>
      <c r="AB144" s="10" t="s">
        <v>404</v>
      </c>
      <c r="AC144" s="40">
        <f t="shared" si="21"/>
        <v>392.22441296136464</v>
      </c>
      <c r="AD144" s="40">
        <f t="shared" si="22"/>
        <v>5.7679799320766962</v>
      </c>
      <c r="AE144" s="10" t="b">
        <f t="shared" si="23"/>
        <v>0</v>
      </c>
      <c r="AF144" s="10" t="s">
        <v>404</v>
      </c>
      <c r="AG144" s="10" t="s">
        <v>404</v>
      </c>
      <c r="AH144" s="10" t="s">
        <v>404</v>
      </c>
    </row>
    <row r="145" spans="1:34" s="10" customFormat="1">
      <c r="A145" s="10" t="str">
        <f>'Calibration-ARRF'!A145</f>
        <v>2-Br-Qui</v>
      </c>
      <c r="B145" s="10" t="str">
        <f>'Calibration-ARRF'!B145</f>
        <v>HPAC</v>
      </c>
      <c r="C145" s="60">
        <f>'Calibration-ARRF'!AC145</f>
        <v>0.31191249183843495</v>
      </c>
      <c r="D145" s="60"/>
      <c r="E145" s="10">
        <f>'Analyte List'!G142</f>
        <v>10</v>
      </c>
      <c r="F145" s="10">
        <f>'Analyte List'!I142</f>
        <v>1000</v>
      </c>
      <c r="H145" s="10" t="s">
        <v>404</v>
      </c>
      <c r="K145" s="10">
        <f>'Raw Data-Sorted'!X143</f>
        <v>6</v>
      </c>
      <c r="L145" s="10">
        <f>'Raw Data-Sorted'!Y143</f>
        <v>206555</v>
      </c>
      <c r="N145" s="10" t="s">
        <v>404</v>
      </c>
      <c r="O145" s="10" t="s">
        <v>404</v>
      </c>
      <c r="Q145" s="10" t="s">
        <v>404</v>
      </c>
      <c r="R145" s="10" t="s">
        <v>404</v>
      </c>
      <c r="T145" s="40">
        <f>((K145/K$211)/$C145)*$B$6</f>
        <v>13.642669852223646</v>
      </c>
      <c r="U145" s="40">
        <f>((L145/L$211)/$C145)*$B$6</f>
        <v>791.91250345194862</v>
      </c>
      <c r="W145" s="10" t="s">
        <v>404</v>
      </c>
      <c r="X145" s="10" t="s">
        <v>404</v>
      </c>
      <c r="Z145" s="10" t="s">
        <v>404</v>
      </c>
      <c r="AA145" s="10" t="s">
        <v>404</v>
      </c>
      <c r="AB145" s="10" t="s">
        <v>404</v>
      </c>
      <c r="AC145" s="40">
        <f t="shared" si="21"/>
        <v>36.426698522236464</v>
      </c>
      <c r="AD145" s="40">
        <f t="shared" si="22"/>
        <v>-20.808749654805137</v>
      </c>
      <c r="AE145" s="10" t="b">
        <f t="shared" si="23"/>
        <v>0</v>
      </c>
      <c r="AF145" s="10" t="s">
        <v>404</v>
      </c>
      <c r="AG145" s="10" t="s">
        <v>404</v>
      </c>
      <c r="AH145" s="10" t="s">
        <v>404</v>
      </c>
    </row>
    <row r="146" spans="1:34" s="10" customFormat="1">
      <c r="A146" s="10" t="str">
        <f>'Calibration-ARRF'!A146</f>
        <v>5-Cl-Ind</v>
      </c>
      <c r="B146" s="10" t="str">
        <f>'Calibration-ARRF'!B146</f>
        <v>HPAC</v>
      </c>
      <c r="C146" s="60">
        <f>'Calibration-ARRF'!AC146</f>
        <v>0.24767065635759303</v>
      </c>
      <c r="D146" s="60"/>
      <c r="E146" s="10">
        <f>'Analyte List'!G143</f>
        <v>10</v>
      </c>
      <c r="F146" s="10">
        <f>'Analyte List'!I143</f>
        <v>1000</v>
      </c>
      <c r="H146" s="10" t="s">
        <v>404</v>
      </c>
      <c r="K146" s="10">
        <f>'Raw Data-Sorted'!X144</f>
        <v>11</v>
      </c>
      <c r="L146" s="10">
        <f>'Raw Data-Sorted'!Y144</f>
        <v>165883</v>
      </c>
      <c r="N146" s="10" t="s">
        <v>404</v>
      </c>
      <c r="O146" s="10" t="s">
        <v>404</v>
      </c>
      <c r="Q146" s="10" t="s">
        <v>404</v>
      </c>
      <c r="R146" s="10" t="s">
        <v>404</v>
      </c>
      <c r="T146" s="40">
        <f>((K146/K$211)/$C146)*$B$6</f>
        <v>31.499163261603471</v>
      </c>
      <c r="U146" s="40">
        <f>((L146/L$211)/$C146)*$B$6</f>
        <v>800.94294806318408</v>
      </c>
      <c r="W146" s="10" t="s">
        <v>404</v>
      </c>
      <c r="X146" s="10" t="s">
        <v>404</v>
      </c>
      <c r="Z146" s="10" t="s">
        <v>404</v>
      </c>
      <c r="AA146" s="10" t="s">
        <v>404</v>
      </c>
      <c r="AB146" s="10" t="s">
        <v>404</v>
      </c>
      <c r="AC146" s="40">
        <f t="shared" si="21"/>
        <v>214.99163261603468</v>
      </c>
      <c r="AD146" s="40">
        <f t="shared" si="22"/>
        <v>-19.905705193681591</v>
      </c>
      <c r="AE146" s="10" t="b">
        <f t="shared" si="23"/>
        <v>0</v>
      </c>
      <c r="AF146" s="10" t="s">
        <v>404</v>
      </c>
      <c r="AG146" s="10" t="s">
        <v>404</v>
      </c>
      <c r="AH146" s="10" t="s">
        <v>404</v>
      </c>
    </row>
    <row r="147" spans="1:34" s="10" customFormat="1">
      <c r="A147" s="10" t="str">
        <f>'Calibration-ARRF'!A147</f>
        <v>3-Br-IQui</v>
      </c>
      <c r="B147" s="10" t="str">
        <f>'Calibration-ARRF'!B147</f>
        <v>HPAC</v>
      </c>
      <c r="C147" s="60">
        <f>'Calibration-ARRF'!AC147</f>
        <v>0.65961986134032524</v>
      </c>
      <c r="D147" s="60"/>
      <c r="E147" s="10">
        <f>'Analyte List'!G144</f>
        <v>10</v>
      </c>
      <c r="F147" s="10">
        <f>'Analyte List'!I144</f>
        <v>1000</v>
      </c>
      <c r="H147" s="10" t="s">
        <v>404</v>
      </c>
      <c r="K147" s="10">
        <f>'Raw Data-Sorted'!X145</f>
        <v>4</v>
      </c>
      <c r="L147" s="10">
        <f>'Raw Data-Sorted'!Y145</f>
        <v>208059</v>
      </c>
      <c r="N147" s="10" t="s">
        <v>404</v>
      </c>
      <c r="O147" s="10" t="s">
        <v>404</v>
      </c>
      <c r="Q147" s="10" t="s">
        <v>404</v>
      </c>
      <c r="R147" s="10" t="s">
        <v>404</v>
      </c>
      <c r="T147" s="40">
        <f>((K147/K$208)/$C147)*$B$6</f>
        <v>43.314991324506806</v>
      </c>
      <c r="U147" s="40">
        <f>((L147/L$208)/$C147)*$B$6</f>
        <v>1045.5188514683771</v>
      </c>
      <c r="W147" s="10" t="s">
        <v>404</v>
      </c>
      <c r="X147" s="10" t="s">
        <v>404</v>
      </c>
      <c r="Z147" s="10" t="s">
        <v>404</v>
      </c>
      <c r="AA147" s="10" t="s">
        <v>404</v>
      </c>
      <c r="AB147" s="10" t="s">
        <v>404</v>
      </c>
      <c r="AC147" s="40">
        <f t="shared" si="21"/>
        <v>333.14991324506809</v>
      </c>
      <c r="AD147" s="40">
        <f t="shared" si="22"/>
        <v>4.5518851468377077</v>
      </c>
      <c r="AE147" s="10" t="b">
        <f t="shared" si="23"/>
        <v>0</v>
      </c>
      <c r="AF147" s="10" t="s">
        <v>404</v>
      </c>
      <c r="AG147" s="10" t="s">
        <v>404</v>
      </c>
      <c r="AH147" s="10" t="s">
        <v>404</v>
      </c>
    </row>
    <row r="148" spans="1:34" s="10" customFormat="1">
      <c r="A148" s="10" t="str">
        <f>'Calibration-ARRF'!A148</f>
        <v>2,3,4-TriMeBT</v>
      </c>
      <c r="B148" s="10" t="str">
        <f>'Calibration-ARRF'!B148</f>
        <v>HPAC</v>
      </c>
      <c r="C148" s="60">
        <f>'Calibration-ARRF'!AC148</f>
        <v>0.64540254700802202</v>
      </c>
      <c r="D148" s="60"/>
      <c r="E148" s="10">
        <f>'Analyte List'!G145</f>
        <v>10</v>
      </c>
      <c r="F148" s="10">
        <f>'Analyte List'!I145</f>
        <v>1000</v>
      </c>
      <c r="H148" s="10" t="s">
        <v>404</v>
      </c>
      <c r="K148" s="10">
        <f>'Raw Data-Sorted'!X146</f>
        <v>9</v>
      </c>
      <c r="L148" s="10">
        <f>'Raw Data-Sorted'!Y146</f>
        <v>427849</v>
      </c>
      <c r="N148" s="10" t="s">
        <v>404</v>
      </c>
      <c r="O148" s="10" t="s">
        <v>404</v>
      </c>
      <c r="Q148" s="10" t="s">
        <v>404</v>
      </c>
      <c r="R148" s="10" t="s">
        <v>404</v>
      </c>
      <c r="T148" s="40">
        <f>((K148/K$211)/$C148)*$B$6</f>
        <v>9.8899187073163457</v>
      </c>
      <c r="U148" s="40">
        <f>((L148/L$211)/$C148)*$B$6</f>
        <v>792.74607848442736</v>
      </c>
      <c r="W148" s="10" t="s">
        <v>404</v>
      </c>
      <c r="X148" s="10" t="s">
        <v>404</v>
      </c>
      <c r="Z148" s="10" t="s">
        <v>404</v>
      </c>
      <c r="AA148" s="10" t="s">
        <v>404</v>
      </c>
      <c r="AB148" s="10" t="s">
        <v>404</v>
      </c>
      <c r="AC148" s="40">
        <f t="shared" si="21"/>
        <v>-1.100812926836543</v>
      </c>
      <c r="AD148" s="40">
        <f t="shared" si="22"/>
        <v>-20.725392151557266</v>
      </c>
      <c r="AE148" s="10" t="b">
        <f t="shared" si="23"/>
        <v>0</v>
      </c>
      <c r="AF148" s="10" t="s">
        <v>404</v>
      </c>
      <c r="AG148" s="10" t="s">
        <v>404</v>
      </c>
      <c r="AH148" s="10" t="s">
        <v>404</v>
      </c>
    </row>
    <row r="149" spans="1:34" s="10" customFormat="1">
      <c r="A149" s="10" t="str">
        <f>'Calibration-ARRF'!A149</f>
        <v>2-MeDBF</v>
      </c>
      <c r="B149" s="10" t="str">
        <f>'Calibration-ARRF'!B149</f>
        <v>HPAC</v>
      </c>
      <c r="C149" s="60">
        <f>'Calibration-ARRF'!AC149</f>
        <v>0.54428682117335414</v>
      </c>
      <c r="D149" s="60"/>
      <c r="E149" s="10">
        <f>'Analyte List'!G146</f>
        <v>10</v>
      </c>
      <c r="F149" s="10">
        <f>'Analyte List'!I146</f>
        <v>1000</v>
      </c>
      <c r="H149" s="10" t="s">
        <v>404</v>
      </c>
      <c r="K149" s="10">
        <f>'Raw Data-Sorted'!X147</f>
        <v>11</v>
      </c>
      <c r="L149" s="10">
        <f>'Raw Data-Sorted'!Y147</f>
        <v>399903</v>
      </c>
      <c r="N149" s="10" t="s">
        <v>404</v>
      </c>
      <c r="O149" s="10" t="s">
        <v>404</v>
      </c>
      <c r="Q149" s="10" t="s">
        <v>404</v>
      </c>
      <c r="R149" s="10" t="s">
        <v>404</v>
      </c>
      <c r="T149" s="40">
        <f>((K149/K$211)/$C149)*$B$6</f>
        <v>14.333285569726439</v>
      </c>
      <c r="U149" s="40">
        <f>((L149/L$211)/$C149)*$B$6</f>
        <v>878.62002927188814</v>
      </c>
      <c r="W149" s="10" t="s">
        <v>404</v>
      </c>
      <c r="X149" s="10" t="s">
        <v>404</v>
      </c>
      <c r="Z149" s="10" t="s">
        <v>404</v>
      </c>
      <c r="AA149" s="10" t="s">
        <v>404</v>
      </c>
      <c r="AB149" s="10" t="s">
        <v>404</v>
      </c>
      <c r="AC149" s="40">
        <f t="shared" si="21"/>
        <v>43.332855697264385</v>
      </c>
      <c r="AD149" s="40">
        <f t="shared" si="22"/>
        <v>-12.137997072811185</v>
      </c>
      <c r="AE149" s="10" t="b">
        <f t="shared" si="23"/>
        <v>0</v>
      </c>
      <c r="AF149" s="10" t="s">
        <v>404</v>
      </c>
      <c r="AG149" s="10" t="s">
        <v>404</v>
      </c>
      <c r="AH149" s="10" t="s">
        <v>404</v>
      </c>
    </row>
    <row r="150" spans="1:34" s="10" customFormat="1">
      <c r="A150" s="10" t="str">
        <f>'Calibration-ARRF'!A150</f>
        <v>5-Br-Ind</v>
      </c>
      <c r="B150" s="10" t="str">
        <f>'Calibration-ARRF'!B150</f>
        <v>HPAC</v>
      </c>
      <c r="C150" s="60">
        <f>'Calibration-ARRF'!AC150</f>
        <v>0.70748994764105966</v>
      </c>
      <c r="D150" s="60"/>
      <c r="E150" s="10">
        <f>'Analyte List'!G147</f>
        <v>10</v>
      </c>
      <c r="F150" s="10">
        <f>'Analyte List'!I147</f>
        <v>1000</v>
      </c>
      <c r="H150" s="10" t="s">
        <v>404</v>
      </c>
      <c r="K150" s="10">
        <f>'Raw Data-Sorted'!X148</f>
        <v>5</v>
      </c>
      <c r="L150" s="10">
        <f>'Raw Data-Sorted'!Y148</f>
        <v>202532</v>
      </c>
      <c r="N150" s="10" t="s">
        <v>404</v>
      </c>
      <c r="O150" s="10" t="s">
        <v>404</v>
      </c>
      <c r="Q150" s="10" t="s">
        <v>404</v>
      </c>
      <c r="R150" s="10" t="s">
        <v>404</v>
      </c>
      <c r="T150" s="40">
        <f>((K150/K$208)/$C150)*$B$6</f>
        <v>50.480273017822611</v>
      </c>
      <c r="U150" s="40">
        <f>((L150/L$208)/$C150)*$B$6</f>
        <v>948.88255605316112</v>
      </c>
      <c r="W150" s="10" t="s">
        <v>404</v>
      </c>
      <c r="X150" s="10" t="s">
        <v>404</v>
      </c>
      <c r="Z150" s="10" t="s">
        <v>404</v>
      </c>
      <c r="AA150" s="10" t="s">
        <v>404</v>
      </c>
      <c r="AB150" s="10" t="s">
        <v>404</v>
      </c>
      <c r="AC150" s="40">
        <f t="shared" si="21"/>
        <v>404.80273017822606</v>
      </c>
      <c r="AD150" s="40">
        <f t="shared" si="22"/>
        <v>-5.1117443946838881</v>
      </c>
      <c r="AE150" s="10" t="b">
        <f t="shared" si="23"/>
        <v>0</v>
      </c>
      <c r="AF150" s="10" t="s">
        <v>404</v>
      </c>
      <c r="AG150" s="10" t="s">
        <v>404</v>
      </c>
      <c r="AH150" s="10" t="s">
        <v>404</v>
      </c>
    </row>
    <row r="151" spans="1:34" s="10" customFormat="1">
      <c r="A151" s="10" t="str">
        <f>'Calibration-ARRF'!A151</f>
        <v>2,3-Br2-BT</v>
      </c>
      <c r="B151" s="10" t="str">
        <f>'Calibration-ARRF'!B151</f>
        <v>HPAC</v>
      </c>
      <c r="C151" s="60" t="str">
        <f>'Calibration-ARRF'!AC151</f>
        <v>n/a</v>
      </c>
      <c r="D151" s="60"/>
      <c r="E151" s="10">
        <f>'Analyte List'!G148</f>
        <v>10</v>
      </c>
      <c r="F151" s="10">
        <f>'Analyte List'!I148</f>
        <v>1000</v>
      </c>
      <c r="H151" s="10" t="s">
        <v>404</v>
      </c>
      <c r="K151" s="10">
        <f>'Raw Data-Sorted'!X149</f>
        <v>0</v>
      </c>
      <c r="L151" s="10">
        <f>'Raw Data-Sorted'!Y149</f>
        <v>0</v>
      </c>
      <c r="N151" s="10" t="s">
        <v>404</v>
      </c>
      <c r="O151" s="10" t="s">
        <v>404</v>
      </c>
      <c r="Q151" s="10" t="s">
        <v>404</v>
      </c>
      <c r="R151" s="10" t="s">
        <v>404</v>
      </c>
      <c r="T151" s="40" t="e">
        <f t="shared" ref="T151:T162" si="25">((K151/K$212)/$C151)*$B$6</f>
        <v>#VALUE!</v>
      </c>
      <c r="U151" s="40" t="e">
        <f t="shared" ref="U151:U162" si="26">((L151/L$212)/$C151)*$B$6</f>
        <v>#VALUE!</v>
      </c>
      <c r="W151" s="10" t="s">
        <v>404</v>
      </c>
      <c r="X151" s="10" t="s">
        <v>404</v>
      </c>
      <c r="Z151" s="10" t="s">
        <v>404</v>
      </c>
      <c r="AA151" s="10" t="s">
        <v>404</v>
      </c>
      <c r="AB151" s="10" t="s">
        <v>404</v>
      </c>
      <c r="AC151" s="40" t="e">
        <f t="shared" si="21"/>
        <v>#VALUE!</v>
      </c>
      <c r="AD151" s="40" t="e">
        <f t="shared" si="22"/>
        <v>#VALUE!</v>
      </c>
      <c r="AE151" s="10" t="e">
        <f t="shared" si="23"/>
        <v>#VALUE!</v>
      </c>
      <c r="AF151" s="10" t="s">
        <v>404</v>
      </c>
      <c r="AG151" s="10" t="s">
        <v>404</v>
      </c>
      <c r="AH151" s="10" t="s">
        <v>404</v>
      </c>
    </row>
    <row r="152" spans="1:34" s="10" customFormat="1">
      <c r="A152" s="10" t="str">
        <f>'Calibration-ARRF'!A152</f>
        <v>BhQui</v>
      </c>
      <c r="B152" s="10" t="str">
        <f>'Calibration-ARRF'!B152</f>
        <v>HPAC</v>
      </c>
      <c r="C152" s="60">
        <f>'Calibration-ARRF'!AC152</f>
        <v>1.607485878506361</v>
      </c>
      <c r="D152" s="60"/>
      <c r="E152" s="10">
        <f>'Analyte List'!G149</f>
        <v>10</v>
      </c>
      <c r="F152" s="10">
        <f>'Analyte List'!I149</f>
        <v>1000</v>
      </c>
      <c r="H152" s="10" t="s">
        <v>404</v>
      </c>
      <c r="K152" s="10">
        <f>'Raw Data-Sorted'!X150</f>
        <v>39</v>
      </c>
      <c r="L152" s="10">
        <f>'Raw Data-Sorted'!Y150</f>
        <v>560963</v>
      </c>
      <c r="N152" s="10" t="s">
        <v>404</v>
      </c>
      <c r="O152" s="10" t="s">
        <v>404</v>
      </c>
      <c r="Q152" s="10" t="s">
        <v>404</v>
      </c>
      <c r="R152" s="10" t="s">
        <v>404</v>
      </c>
      <c r="T152" s="40">
        <f t="shared" si="25"/>
        <v>29.952454819003638</v>
      </c>
      <c r="U152" s="40">
        <f t="shared" si="26"/>
        <v>842.53401103745387</v>
      </c>
      <c r="W152" s="10" t="s">
        <v>404</v>
      </c>
      <c r="X152" s="10" t="s">
        <v>404</v>
      </c>
      <c r="Z152" s="10" t="s">
        <v>404</v>
      </c>
      <c r="AA152" s="10" t="s">
        <v>404</v>
      </c>
      <c r="AB152" s="10" t="s">
        <v>404</v>
      </c>
      <c r="AC152" s="40">
        <f t="shared" si="21"/>
        <v>199.52454819003637</v>
      </c>
      <c r="AD152" s="40">
        <f t="shared" si="22"/>
        <v>-15.746598896254612</v>
      </c>
      <c r="AE152" s="10" t="b">
        <f t="shared" si="23"/>
        <v>0</v>
      </c>
      <c r="AF152" s="10" t="s">
        <v>404</v>
      </c>
      <c r="AG152" s="10" t="s">
        <v>404</v>
      </c>
      <c r="AH152" s="10" t="s">
        <v>404</v>
      </c>
    </row>
    <row r="153" spans="1:34" s="10" customFormat="1">
      <c r="A153" s="10" t="str">
        <f>'Calibration-ARRF'!A153</f>
        <v>1,2,3,4-TetHCar</v>
      </c>
      <c r="B153" s="10" t="str">
        <f>'Calibration-ARRF'!B153</f>
        <v>HPAC</v>
      </c>
      <c r="C153" s="60">
        <f>'Calibration-ARRF'!AC153</f>
        <v>0.12754363346731376</v>
      </c>
      <c r="D153" s="60"/>
      <c r="E153" s="10">
        <f>'Analyte List'!G150</f>
        <v>10</v>
      </c>
      <c r="F153" s="10">
        <f>'Analyte List'!I150</f>
        <v>1000</v>
      </c>
      <c r="H153" s="10" t="s">
        <v>404</v>
      </c>
      <c r="K153" s="10">
        <f>'Raw Data-Sorted'!X151</f>
        <v>62</v>
      </c>
      <c r="L153" s="10">
        <f>'Raw Data-Sorted'!Y151</f>
        <v>48803</v>
      </c>
      <c r="N153" s="10" t="s">
        <v>404</v>
      </c>
      <c r="O153" s="10" t="s">
        <v>404</v>
      </c>
      <c r="Q153" s="10" t="s">
        <v>404</v>
      </c>
      <c r="R153" s="10" t="s">
        <v>404</v>
      </c>
      <c r="T153" s="40">
        <f t="shared" si="25"/>
        <v>600.13352133455817</v>
      </c>
      <c r="U153" s="40">
        <f t="shared" si="26"/>
        <v>923.82162759062805</v>
      </c>
      <c r="W153" s="10" t="s">
        <v>404</v>
      </c>
      <c r="X153" s="10" t="s">
        <v>404</v>
      </c>
      <c r="Z153" s="10" t="s">
        <v>404</v>
      </c>
      <c r="AA153" s="10" t="s">
        <v>404</v>
      </c>
      <c r="AB153" s="10" t="s">
        <v>404</v>
      </c>
      <c r="AC153" s="40">
        <f t="shared" si="21"/>
        <v>5901.3352133455819</v>
      </c>
      <c r="AD153" s="40">
        <f t="shared" si="22"/>
        <v>-7.6178372409371944</v>
      </c>
      <c r="AE153" s="10" t="b">
        <f t="shared" si="23"/>
        <v>0</v>
      </c>
      <c r="AF153" s="10" t="s">
        <v>404</v>
      </c>
      <c r="AG153" s="10" t="s">
        <v>404</v>
      </c>
      <c r="AH153" s="10" t="s">
        <v>404</v>
      </c>
    </row>
    <row r="154" spans="1:34" s="10" customFormat="1">
      <c r="A154" s="10" t="str">
        <f>'Calibration-ARRF'!A154</f>
        <v>Acr</v>
      </c>
      <c r="B154" s="10" t="str">
        <f>'Calibration-ARRF'!B154</f>
        <v>HPAC</v>
      </c>
      <c r="C154" s="60">
        <f>'Calibration-ARRF'!AC154</f>
        <v>1.3621206951954079</v>
      </c>
      <c r="D154" s="60"/>
      <c r="E154" s="10">
        <f>'Analyte List'!G151</f>
        <v>10</v>
      </c>
      <c r="F154" s="10">
        <f>'Analyte List'!I151</f>
        <v>1000</v>
      </c>
      <c r="H154" s="10" t="s">
        <v>404</v>
      </c>
      <c r="K154" s="10">
        <f>'Raw Data-Sorted'!X152</f>
        <v>35</v>
      </c>
      <c r="L154" s="10">
        <f>'Raw Data-Sorted'!Y152</f>
        <v>501592</v>
      </c>
      <c r="N154" s="10" t="s">
        <v>404</v>
      </c>
      <c r="O154" s="10" t="s">
        <v>404</v>
      </c>
      <c r="Q154" s="10" t="s">
        <v>404</v>
      </c>
      <c r="R154" s="10" t="s">
        <v>404</v>
      </c>
      <c r="T154" s="40">
        <f t="shared" si="25"/>
        <v>31.722502048183802</v>
      </c>
      <c r="U154" s="40">
        <f t="shared" si="26"/>
        <v>889.0688628307654</v>
      </c>
      <c r="W154" s="10" t="s">
        <v>404</v>
      </c>
      <c r="X154" s="10" t="s">
        <v>404</v>
      </c>
      <c r="Z154" s="10" t="s">
        <v>404</v>
      </c>
      <c r="AA154" s="10" t="s">
        <v>404</v>
      </c>
      <c r="AB154" s="10" t="s">
        <v>404</v>
      </c>
      <c r="AC154" s="40">
        <f t="shared" si="21"/>
        <v>217.22502048183802</v>
      </c>
      <c r="AD154" s="40">
        <f t="shared" si="22"/>
        <v>-11.09311371692346</v>
      </c>
      <c r="AE154" s="10" t="b">
        <f t="shared" si="23"/>
        <v>0</v>
      </c>
      <c r="AF154" s="10" t="s">
        <v>404</v>
      </c>
      <c r="AG154" s="10" t="s">
        <v>404</v>
      </c>
      <c r="AH154" s="10" t="s">
        <v>404</v>
      </c>
    </row>
    <row r="155" spans="1:34" s="10" customFormat="1">
      <c r="A155" s="10" t="str">
        <f>'Calibration-ARRF'!A155</f>
        <v>9-MeCar</v>
      </c>
      <c r="B155" s="10" t="str">
        <f>'Calibration-ARRF'!B155</f>
        <v>HPAC</v>
      </c>
      <c r="C155" s="60">
        <f>'Calibration-ARRF'!AC155</f>
        <v>3.7748480977617449</v>
      </c>
      <c r="D155" s="60"/>
      <c r="E155" s="10">
        <f>'Analyte List'!G152</f>
        <v>10</v>
      </c>
      <c r="F155" s="10">
        <f>'Analyte List'!I152</f>
        <v>1000</v>
      </c>
      <c r="H155" s="10" t="s">
        <v>404</v>
      </c>
      <c r="K155" s="10">
        <f>'Raw Data-Sorted'!X153</f>
        <v>39</v>
      </c>
      <c r="L155" s="10">
        <f>'Raw Data-Sorted'!Y153</f>
        <v>1290626</v>
      </c>
      <c r="N155" s="10" t="s">
        <v>404</v>
      </c>
      <c r="O155" s="10" t="s">
        <v>404</v>
      </c>
      <c r="Q155" s="10" t="s">
        <v>404</v>
      </c>
      <c r="R155" s="10" t="s">
        <v>404</v>
      </c>
      <c r="T155" s="40">
        <f t="shared" si="25"/>
        <v>12.754989578705715</v>
      </c>
      <c r="U155" s="40">
        <f t="shared" si="26"/>
        <v>825.47004971738966</v>
      </c>
      <c r="W155" s="10" t="s">
        <v>404</v>
      </c>
      <c r="X155" s="10" t="s">
        <v>404</v>
      </c>
      <c r="Z155" s="10" t="s">
        <v>404</v>
      </c>
      <c r="AA155" s="10" t="s">
        <v>404</v>
      </c>
      <c r="AB155" s="10" t="s">
        <v>404</v>
      </c>
      <c r="AC155" s="40">
        <f t="shared" si="21"/>
        <v>27.549895787057142</v>
      </c>
      <c r="AD155" s="40">
        <f t="shared" si="22"/>
        <v>-17.452995028261036</v>
      </c>
      <c r="AE155" s="10" t="b">
        <f t="shared" si="23"/>
        <v>0</v>
      </c>
      <c r="AF155" s="10" t="s">
        <v>404</v>
      </c>
      <c r="AG155" s="10" t="s">
        <v>404</v>
      </c>
      <c r="AH155" s="10" t="s">
        <v>404</v>
      </c>
    </row>
    <row r="156" spans="1:34" s="10" customFormat="1">
      <c r="A156" s="10" t="str">
        <f>'Calibration-ARRF'!A156</f>
        <v>Car</v>
      </c>
      <c r="B156" s="10" t="str">
        <f>'Calibration-ARRF'!B156</f>
        <v>HPAC</v>
      </c>
      <c r="C156" s="60">
        <f>'Calibration-ARRF'!AC156</f>
        <v>0.91947870562298706</v>
      </c>
      <c r="D156" s="60"/>
      <c r="E156" s="10">
        <f>'Analyte List'!G153</f>
        <v>10</v>
      </c>
      <c r="F156" s="10">
        <f>'Analyte List'!I153</f>
        <v>1000</v>
      </c>
      <c r="H156" s="10" t="s">
        <v>404</v>
      </c>
      <c r="K156" s="10">
        <f>'Raw Data-Sorted'!X154</f>
        <v>0</v>
      </c>
      <c r="L156" s="10">
        <f>'Raw Data-Sorted'!Y154</f>
        <v>305819</v>
      </c>
      <c r="N156" s="10" t="s">
        <v>404</v>
      </c>
      <c r="O156" s="10" t="s">
        <v>404</v>
      </c>
      <c r="Q156" s="10" t="s">
        <v>404</v>
      </c>
      <c r="R156" s="10" t="s">
        <v>404</v>
      </c>
      <c r="T156" s="40">
        <f t="shared" si="25"/>
        <v>0</v>
      </c>
      <c r="U156" s="40">
        <f t="shared" si="26"/>
        <v>803.01411431284089</v>
      </c>
      <c r="W156" s="10" t="s">
        <v>404</v>
      </c>
      <c r="X156" s="10" t="s">
        <v>404</v>
      </c>
      <c r="Z156" s="10" t="s">
        <v>404</v>
      </c>
      <c r="AA156" s="10" t="s">
        <v>404</v>
      </c>
      <c r="AB156" s="10" t="s">
        <v>404</v>
      </c>
      <c r="AC156" s="40">
        <f t="shared" si="21"/>
        <v>-100</v>
      </c>
      <c r="AD156" s="40">
        <f t="shared" si="22"/>
        <v>-19.698588568715909</v>
      </c>
      <c r="AE156" s="10" t="b">
        <f t="shared" si="23"/>
        <v>0</v>
      </c>
      <c r="AF156" s="10" t="s">
        <v>404</v>
      </c>
      <c r="AG156" s="10" t="s">
        <v>404</v>
      </c>
      <c r="AH156" s="10" t="s">
        <v>404</v>
      </c>
    </row>
    <row r="157" spans="1:34" s="10" customFormat="1">
      <c r="A157" s="10" t="str">
        <f>'Calibration-ARRF'!A157</f>
        <v>3-MeBfQui</v>
      </c>
      <c r="B157" s="10" t="str">
        <f>'Calibration-ARRF'!B157</f>
        <v>HPAC</v>
      </c>
      <c r="C157" s="60">
        <f>'Calibration-ARRF'!AC157</f>
        <v>0.61644733350426639</v>
      </c>
      <c r="D157" s="60"/>
      <c r="E157" s="10">
        <f>'Analyte List'!G154</f>
        <v>10</v>
      </c>
      <c r="F157" s="10">
        <f>'Analyte List'!I154</f>
        <v>1000</v>
      </c>
      <c r="H157" s="10" t="s">
        <v>404</v>
      </c>
      <c r="K157" s="10">
        <f>'Raw Data-Sorted'!X155</f>
        <v>65</v>
      </c>
      <c r="L157" s="10">
        <f>'Raw Data-Sorted'!Y155</f>
        <v>184580</v>
      </c>
      <c r="N157" s="10" t="s">
        <v>404</v>
      </c>
      <c r="O157" s="10" t="s">
        <v>404</v>
      </c>
      <c r="Q157" s="10" t="s">
        <v>404</v>
      </c>
      <c r="R157" s="10" t="s">
        <v>404</v>
      </c>
      <c r="T157" s="40">
        <f t="shared" si="25"/>
        <v>130.17643068398726</v>
      </c>
      <c r="U157" s="40">
        <f t="shared" si="26"/>
        <v>722.91802596269633</v>
      </c>
      <c r="W157" s="10" t="s">
        <v>404</v>
      </c>
      <c r="X157" s="10" t="s">
        <v>404</v>
      </c>
      <c r="Z157" s="10" t="s">
        <v>404</v>
      </c>
      <c r="AA157" s="10" t="s">
        <v>404</v>
      </c>
      <c r="AB157" s="10" t="s">
        <v>404</v>
      </c>
      <c r="AC157" s="40">
        <f t="shared" si="21"/>
        <v>1201.7643068398727</v>
      </c>
      <c r="AD157" s="40">
        <f t="shared" si="22"/>
        <v>-27.708197403730367</v>
      </c>
      <c r="AE157" s="10" t="b">
        <f t="shared" si="23"/>
        <v>0</v>
      </c>
      <c r="AF157" s="10" t="s">
        <v>404</v>
      </c>
      <c r="AG157" s="10" t="s">
        <v>404</v>
      </c>
      <c r="AH157" s="10" t="s">
        <v>404</v>
      </c>
    </row>
    <row r="158" spans="1:34" s="10" customFormat="1">
      <c r="A158" s="10" t="str">
        <f>'Calibration-ARRF'!A158</f>
        <v>2-MeAcr</v>
      </c>
      <c r="B158" s="10" t="str">
        <f>'Calibration-ARRF'!B158</f>
        <v>HPAC</v>
      </c>
      <c r="C158" s="60">
        <f>'Calibration-ARRF'!AC158</f>
        <v>1.2265762964364972</v>
      </c>
      <c r="D158" s="60"/>
      <c r="E158" s="10">
        <f>'Analyte List'!G155</f>
        <v>10</v>
      </c>
      <c r="F158" s="10">
        <f>'Analyte List'!I155</f>
        <v>1000</v>
      </c>
      <c r="H158" s="10" t="s">
        <v>404</v>
      </c>
      <c r="K158" s="10">
        <f>'Raw Data-Sorted'!X156</f>
        <v>59</v>
      </c>
      <c r="L158" s="10">
        <f>'Raw Data-Sorted'!Y156</f>
        <v>414983</v>
      </c>
      <c r="N158" s="10" t="s">
        <v>404</v>
      </c>
      <c r="O158" s="10" t="s">
        <v>404</v>
      </c>
      <c r="Q158" s="10" t="s">
        <v>404</v>
      </c>
      <c r="R158" s="10" t="s">
        <v>404</v>
      </c>
      <c r="T158" s="40">
        <f t="shared" si="25"/>
        <v>59.384407137538865</v>
      </c>
      <c r="U158" s="40">
        <f t="shared" si="26"/>
        <v>816.83836804600048</v>
      </c>
      <c r="W158" s="10" t="s">
        <v>404</v>
      </c>
      <c r="X158" s="10" t="s">
        <v>404</v>
      </c>
      <c r="Z158" s="10" t="s">
        <v>404</v>
      </c>
      <c r="AA158" s="10" t="s">
        <v>404</v>
      </c>
      <c r="AB158" s="10" t="s">
        <v>404</v>
      </c>
      <c r="AC158" s="40">
        <f t="shared" si="21"/>
        <v>493.84407137538864</v>
      </c>
      <c r="AD158" s="40">
        <f t="shared" si="22"/>
        <v>-18.316163195399952</v>
      </c>
      <c r="AE158" s="10" t="b">
        <f t="shared" si="23"/>
        <v>0</v>
      </c>
      <c r="AF158" s="10" t="s">
        <v>404</v>
      </c>
      <c r="AG158" s="10" t="s">
        <v>404</v>
      </c>
      <c r="AH158" s="10" t="s">
        <v>404</v>
      </c>
    </row>
    <row r="159" spans="1:34" s="10" customFormat="1">
      <c r="A159" s="10" t="str">
        <f>'Calibration-ARRF'!A159</f>
        <v>9-Cl-Acr</v>
      </c>
      <c r="B159" s="10" t="str">
        <f>'Calibration-ARRF'!B159</f>
        <v>HPAC</v>
      </c>
      <c r="C159" s="60">
        <f>'Calibration-ARRF'!AC159</f>
        <v>0.53059171816676376</v>
      </c>
      <c r="D159" s="60"/>
      <c r="E159" s="10">
        <f>'Analyte List'!G156</f>
        <v>10</v>
      </c>
      <c r="F159" s="10">
        <f>'Analyte List'!I156</f>
        <v>1000</v>
      </c>
      <c r="H159" s="10" t="s">
        <v>404</v>
      </c>
      <c r="K159" s="10">
        <f>'Raw Data-Sorted'!X157</f>
        <v>7</v>
      </c>
      <c r="L159" s="10">
        <f>'Raw Data-Sorted'!Y157</f>
        <v>175080</v>
      </c>
      <c r="N159" s="10" t="s">
        <v>404</v>
      </c>
      <c r="O159" s="10" t="s">
        <v>404</v>
      </c>
      <c r="Q159" s="10" t="s">
        <v>404</v>
      </c>
      <c r="R159" s="10" t="s">
        <v>404</v>
      </c>
      <c r="T159" s="40">
        <f t="shared" si="25"/>
        <v>16.287429699243479</v>
      </c>
      <c r="U159" s="40">
        <f t="shared" si="26"/>
        <v>796.6663281904008</v>
      </c>
      <c r="W159" s="10" t="s">
        <v>404</v>
      </c>
      <c r="X159" s="10" t="s">
        <v>404</v>
      </c>
      <c r="Z159" s="10" t="s">
        <v>404</v>
      </c>
      <c r="AA159" s="10" t="s">
        <v>404</v>
      </c>
      <c r="AB159" s="10" t="s">
        <v>404</v>
      </c>
      <c r="AC159" s="40">
        <f t="shared" si="21"/>
        <v>62.874296992434786</v>
      </c>
      <c r="AD159" s="40">
        <f t="shared" si="22"/>
        <v>-20.333367180959918</v>
      </c>
      <c r="AE159" s="10" t="b">
        <f t="shared" si="23"/>
        <v>0</v>
      </c>
      <c r="AF159" s="10" t="s">
        <v>404</v>
      </c>
      <c r="AG159" s="10" t="s">
        <v>404</v>
      </c>
      <c r="AH159" s="10" t="s">
        <v>404</v>
      </c>
    </row>
    <row r="160" spans="1:34" s="10" customFormat="1">
      <c r="A160" s="10" t="str">
        <f>'Calibration-ARRF'!A160</f>
        <v>9-Br-Acr</v>
      </c>
      <c r="B160" s="10" t="str">
        <f>'Calibration-ARRF'!B160</f>
        <v>HPAC</v>
      </c>
      <c r="C160" s="60">
        <f>'Calibration-ARRF'!AC160</f>
        <v>0.16622071143498177</v>
      </c>
      <c r="D160" s="60"/>
      <c r="E160" s="10">
        <f>'Analyte List'!G157</f>
        <v>10</v>
      </c>
      <c r="F160" s="10">
        <f>'Analyte List'!I157</f>
        <v>1000</v>
      </c>
      <c r="H160" s="10" t="s">
        <v>404</v>
      </c>
      <c r="K160" s="10">
        <f>'Raw Data-Sorted'!X158</f>
        <v>19</v>
      </c>
      <c r="L160" s="10">
        <f>'Raw Data-Sorted'!Y159</f>
        <v>146305</v>
      </c>
      <c r="N160" s="10" t="s">
        <v>404</v>
      </c>
      <c r="O160" s="10" t="s">
        <v>404</v>
      </c>
      <c r="Q160" s="10" t="s">
        <v>404</v>
      </c>
      <c r="R160" s="10" t="s">
        <v>404</v>
      </c>
      <c r="T160" s="40">
        <f t="shared" si="25"/>
        <v>141.11833550076011</v>
      </c>
      <c r="U160" s="40">
        <f t="shared" si="26"/>
        <v>2125.0757840738424</v>
      </c>
      <c r="W160" s="10" t="s">
        <v>404</v>
      </c>
      <c r="X160" s="10" t="s">
        <v>404</v>
      </c>
      <c r="Z160" s="10" t="s">
        <v>404</v>
      </c>
      <c r="AA160" s="10" t="s">
        <v>404</v>
      </c>
      <c r="AB160" s="10" t="s">
        <v>404</v>
      </c>
      <c r="AC160" s="40">
        <f t="shared" si="21"/>
        <v>1311.183355007601</v>
      </c>
      <c r="AD160" s="40">
        <f t="shared" si="22"/>
        <v>112.50757840738423</v>
      </c>
      <c r="AE160" s="10" t="b">
        <f t="shared" si="23"/>
        <v>0</v>
      </c>
      <c r="AF160" s="10" t="s">
        <v>404</v>
      </c>
      <c r="AG160" s="10" t="s">
        <v>404</v>
      </c>
      <c r="AH160" s="10" t="s">
        <v>404</v>
      </c>
    </row>
    <row r="161" spans="1:34" s="10" customFormat="1">
      <c r="A161" s="10" t="str">
        <f>'Calibration-ARRF'!A161</f>
        <v>2-Br-DBT</v>
      </c>
      <c r="B161" s="10" t="str">
        <f>'Calibration-ARRF'!B161</f>
        <v>HPAC</v>
      </c>
      <c r="C161" s="60">
        <f>'Calibration-ARRF'!AC161</f>
        <v>0.44775499116804246</v>
      </c>
      <c r="D161" s="60"/>
      <c r="E161" s="10">
        <f>'Analyte List'!G158</f>
        <v>10</v>
      </c>
      <c r="F161" s="10">
        <f>'Analyte List'!I158</f>
        <v>1000</v>
      </c>
      <c r="H161" s="10" t="s">
        <v>404</v>
      </c>
      <c r="K161" s="10">
        <f>'Raw Data-Sorted'!X159</f>
        <v>12</v>
      </c>
      <c r="L161" s="10">
        <f>'Raw Data-Sorted'!Y159</f>
        <v>146305</v>
      </c>
      <c r="N161" s="10" t="s">
        <v>404</v>
      </c>
      <c r="O161" s="10" t="s">
        <v>404</v>
      </c>
      <c r="Q161" s="10" t="s">
        <v>404</v>
      </c>
      <c r="R161" s="10" t="s">
        <v>404</v>
      </c>
      <c r="T161" s="40">
        <f t="shared" si="25"/>
        <v>33.086878107529152</v>
      </c>
      <c r="U161" s="40">
        <f t="shared" si="26"/>
        <v>788.89485466268764</v>
      </c>
      <c r="W161" s="10" t="s">
        <v>404</v>
      </c>
      <c r="X161" s="10" t="s">
        <v>404</v>
      </c>
      <c r="Z161" s="10" t="s">
        <v>404</v>
      </c>
      <c r="AA161" s="10" t="s">
        <v>404</v>
      </c>
      <c r="AB161" s="10" t="s">
        <v>404</v>
      </c>
      <c r="AC161" s="40">
        <f t="shared" si="21"/>
        <v>230.86878107529154</v>
      </c>
      <c r="AD161" s="40">
        <f t="shared" si="22"/>
        <v>-21.110514533731237</v>
      </c>
      <c r="AE161" s="10" t="b">
        <f t="shared" si="23"/>
        <v>0</v>
      </c>
      <c r="AF161" s="10" t="s">
        <v>404</v>
      </c>
      <c r="AG161" s="10" t="s">
        <v>404</v>
      </c>
      <c r="AH161" s="10" t="s">
        <v>404</v>
      </c>
    </row>
    <row r="162" spans="1:34" s="10" customFormat="1">
      <c r="A162" s="10" t="str">
        <f>'Calibration-ARRF'!A162</f>
        <v>BbNF(2,3-d)</v>
      </c>
      <c r="B162" s="10" t="str">
        <f>'Calibration-ARRF'!B162</f>
        <v>HPAC</v>
      </c>
      <c r="C162" s="60">
        <f>'Calibration-ARRF'!AC162</f>
        <v>0.33026907900350155</v>
      </c>
      <c r="D162" s="60"/>
      <c r="E162" s="10">
        <f>'Analyte List'!G159</f>
        <v>10</v>
      </c>
      <c r="F162" s="10">
        <f>'Analyte List'!I159</f>
        <v>1000</v>
      </c>
      <c r="H162" s="10" t="s">
        <v>404</v>
      </c>
      <c r="K162" s="10">
        <f>'Raw Data-Sorted'!X160</f>
        <v>2</v>
      </c>
      <c r="L162" s="10">
        <f>'Raw Data-Sorted'!Y160</f>
        <v>128453</v>
      </c>
      <c r="N162" s="10" t="s">
        <v>404</v>
      </c>
      <c r="O162" s="10" t="s">
        <v>404</v>
      </c>
      <c r="Q162" s="10" t="s">
        <v>404</v>
      </c>
      <c r="R162" s="10" t="s">
        <v>404</v>
      </c>
      <c r="T162" s="40">
        <f t="shared" si="25"/>
        <v>7.4761337328916513</v>
      </c>
      <c r="U162" s="40">
        <f t="shared" si="26"/>
        <v>939.02407491346537</v>
      </c>
      <c r="W162" s="10" t="s">
        <v>404</v>
      </c>
      <c r="X162" s="10" t="s">
        <v>404</v>
      </c>
      <c r="Z162" s="10" t="s">
        <v>404</v>
      </c>
      <c r="AA162" s="10" t="s">
        <v>404</v>
      </c>
      <c r="AB162" s="10" t="s">
        <v>404</v>
      </c>
      <c r="AC162" s="40">
        <f t="shared" si="21"/>
        <v>-25.238662671083489</v>
      </c>
      <c r="AD162" s="40">
        <f t="shared" si="22"/>
        <v>-6.097592508653463</v>
      </c>
      <c r="AE162" s="10" t="b">
        <f t="shared" si="23"/>
        <v>0</v>
      </c>
      <c r="AF162" s="10" t="s">
        <v>404</v>
      </c>
      <c r="AG162" s="10" t="s">
        <v>404</v>
      </c>
      <c r="AH162" s="10" t="s">
        <v>404</v>
      </c>
    </row>
    <row r="163" spans="1:34" s="10" customFormat="1">
      <c r="A163" s="10" t="str">
        <f>'Calibration-ARRF'!A163</f>
        <v>3-tBut-9H-Car</v>
      </c>
      <c r="B163" s="10" t="str">
        <f>'Calibration-ARRF'!B163</f>
        <v>HPAC</v>
      </c>
      <c r="C163" s="60">
        <f>'Calibration-ARRF'!AC163</f>
        <v>0.61466761669227199</v>
      </c>
      <c r="D163" s="60"/>
      <c r="E163" s="10">
        <f>'Analyte List'!G160</f>
        <v>10</v>
      </c>
      <c r="F163" s="10">
        <f>'Analyte List'!I160</f>
        <v>1000</v>
      </c>
      <c r="H163" s="10" t="s">
        <v>404</v>
      </c>
      <c r="K163" s="10">
        <f>'Raw Data-Sorted'!X161</f>
        <v>18</v>
      </c>
      <c r="L163" s="10">
        <f>'Raw Data-Sorted'!Y161</f>
        <v>363334</v>
      </c>
      <c r="N163" s="10" t="s">
        <v>404</v>
      </c>
      <c r="O163" s="10" t="s">
        <v>404</v>
      </c>
      <c r="Q163" s="10" t="s">
        <v>404</v>
      </c>
      <c r="R163" s="10" t="s">
        <v>404</v>
      </c>
      <c r="T163" s="40">
        <f t="shared" ref="T163:U168" si="27">((K163/K$214)/$C163)*$B$6</f>
        <v>24.20175173356952</v>
      </c>
      <c r="U163" s="40">
        <f t="shared" si="27"/>
        <v>944.68206491733486</v>
      </c>
      <c r="W163" s="10" t="s">
        <v>404</v>
      </c>
      <c r="X163" s="10" t="s">
        <v>404</v>
      </c>
      <c r="Z163" s="10" t="s">
        <v>404</v>
      </c>
      <c r="AA163" s="10" t="s">
        <v>404</v>
      </c>
      <c r="AB163" s="10" t="s">
        <v>404</v>
      </c>
      <c r="AC163" s="40">
        <f t="shared" si="21"/>
        <v>142.01751733569517</v>
      </c>
      <c r="AD163" s="40">
        <f t="shared" si="22"/>
        <v>-5.5317935082665146</v>
      </c>
      <c r="AE163" s="10" t="b">
        <f t="shared" si="23"/>
        <v>0</v>
      </c>
      <c r="AF163" s="10" t="s">
        <v>404</v>
      </c>
      <c r="AG163" s="10" t="s">
        <v>404</v>
      </c>
      <c r="AH163" s="10" t="s">
        <v>404</v>
      </c>
    </row>
    <row r="164" spans="1:34" s="10" customFormat="1">
      <c r="A164" s="10" t="str">
        <f>'Calibration-ARRF'!A164</f>
        <v>9-Ph-Car</v>
      </c>
      <c r="B164" s="10" t="str">
        <f>'Calibration-ARRF'!B164</f>
        <v>HPAC</v>
      </c>
      <c r="C164" s="60">
        <f>'Calibration-ARRF'!AC164</f>
        <v>0.87110442217411488</v>
      </c>
      <c r="D164" s="60"/>
      <c r="E164" s="10">
        <f>'Analyte List'!G161</f>
        <v>10</v>
      </c>
      <c r="F164" s="10">
        <f>'Analyte List'!I161</f>
        <v>1000</v>
      </c>
      <c r="H164" s="10" t="s">
        <v>404</v>
      </c>
      <c r="K164" s="10">
        <f>'Raw Data-Sorted'!X162</f>
        <v>13</v>
      </c>
      <c r="L164" s="10">
        <f>'Raw Data-Sorted'!Y162</f>
        <v>584627</v>
      </c>
      <c r="N164" s="10" t="s">
        <v>404</v>
      </c>
      <c r="O164" s="10" t="s">
        <v>404</v>
      </c>
      <c r="Q164" s="10" t="s">
        <v>404</v>
      </c>
      <c r="R164" s="10" t="s">
        <v>404</v>
      </c>
      <c r="T164" s="40">
        <f t="shared" si="27"/>
        <v>12.333540479656881</v>
      </c>
      <c r="U164" s="40">
        <f t="shared" si="27"/>
        <v>1072.5773302018154</v>
      </c>
      <c r="W164" s="10" t="s">
        <v>404</v>
      </c>
      <c r="X164" s="10" t="s">
        <v>404</v>
      </c>
      <c r="Z164" s="10" t="s">
        <v>404</v>
      </c>
      <c r="AA164" s="10" t="s">
        <v>404</v>
      </c>
      <c r="AB164" s="10" t="s">
        <v>404</v>
      </c>
      <c r="AC164" s="40">
        <f t="shared" si="21"/>
        <v>23.335404796568806</v>
      </c>
      <c r="AD164" s="40">
        <f t="shared" si="22"/>
        <v>7.2577330201815355</v>
      </c>
      <c r="AE164" s="10" t="b">
        <f t="shared" si="23"/>
        <v>0</v>
      </c>
      <c r="AF164" s="10" t="s">
        <v>404</v>
      </c>
      <c r="AG164" s="10" t="s">
        <v>404</v>
      </c>
      <c r="AH164" s="10" t="s">
        <v>404</v>
      </c>
    </row>
    <row r="165" spans="1:34" s="10" customFormat="1">
      <c r="A165" s="10" t="str">
        <f>'Calibration-ARRF'!A165</f>
        <v>3,6-Cl2-Car</v>
      </c>
      <c r="B165" s="10" t="str">
        <f>'Calibration-ARRF'!B165</f>
        <v>HPAC</v>
      </c>
      <c r="C165" s="60">
        <f>'Calibration-ARRF'!AC165</f>
        <v>0.30545135838920179</v>
      </c>
      <c r="D165" s="60"/>
      <c r="E165" s="10">
        <f>'Analyte List'!G162</f>
        <v>10</v>
      </c>
      <c r="F165" s="10">
        <f>'Analyte List'!I162</f>
        <v>1000</v>
      </c>
      <c r="H165" s="10" t="s">
        <v>404</v>
      </c>
      <c r="K165" s="10">
        <f>'Raw Data-Sorted'!X163</f>
        <v>50</v>
      </c>
      <c r="L165" s="10">
        <f>'Raw Data-Sorted'!Y163</f>
        <v>215631</v>
      </c>
      <c r="N165" s="10" t="s">
        <v>404</v>
      </c>
      <c r="O165" s="10" t="s">
        <v>404</v>
      </c>
      <c r="Q165" s="10" t="s">
        <v>404</v>
      </c>
      <c r="R165" s="10" t="s">
        <v>404</v>
      </c>
      <c r="T165" s="40">
        <f t="shared" si="27"/>
        <v>135.28279680110137</v>
      </c>
      <c r="U165" s="40">
        <f t="shared" si="27"/>
        <v>1128.2078040015385</v>
      </c>
      <c r="W165" s="10" t="s">
        <v>404</v>
      </c>
      <c r="X165" s="10" t="s">
        <v>404</v>
      </c>
      <c r="Z165" s="10" t="s">
        <v>404</v>
      </c>
      <c r="AA165" s="10" t="s">
        <v>404</v>
      </c>
      <c r="AB165" s="10" t="s">
        <v>404</v>
      </c>
      <c r="AC165" s="40">
        <f t="shared" si="21"/>
        <v>1252.8279680110136</v>
      </c>
      <c r="AD165" s="40">
        <f t="shared" si="22"/>
        <v>12.820780400153852</v>
      </c>
      <c r="AE165" s="10" t="b">
        <f t="shared" si="23"/>
        <v>0</v>
      </c>
      <c r="AF165" s="10" t="s">
        <v>404</v>
      </c>
      <c r="AG165" s="10" t="s">
        <v>404</v>
      </c>
      <c r="AH165" s="10" t="s">
        <v>404</v>
      </c>
    </row>
    <row r="166" spans="1:34" s="10" customFormat="1">
      <c r="A166" s="10" t="str">
        <f>'Calibration-ARRF'!A166</f>
        <v>7,8,9,10-H4-BbNT(2,3-d)</v>
      </c>
      <c r="B166" s="10" t="str">
        <f>'Calibration-ARRF'!B166</f>
        <v>HPAC</v>
      </c>
      <c r="C166" s="60">
        <f>'Calibration-ARRF'!AC166</f>
        <v>0.2134250641882775</v>
      </c>
      <c r="D166" s="60"/>
      <c r="E166" s="10">
        <f>'Analyte List'!G163</f>
        <v>10</v>
      </c>
      <c r="F166" s="10">
        <f>'Analyte List'!I163</f>
        <v>1000</v>
      </c>
      <c r="H166" s="10" t="s">
        <v>404</v>
      </c>
      <c r="K166" s="10">
        <f>'Raw Data-Sorted'!X164</f>
        <v>9</v>
      </c>
      <c r="L166" s="10">
        <f>'Raw Data-Sorted'!Y164</f>
        <v>165363</v>
      </c>
      <c r="N166" s="10" t="s">
        <v>404</v>
      </c>
      <c r="O166" s="10" t="s">
        <v>404</v>
      </c>
      <c r="Q166" s="10" t="s">
        <v>404</v>
      </c>
      <c r="R166" s="10" t="s">
        <v>404</v>
      </c>
      <c r="T166" s="40">
        <f t="shared" si="27"/>
        <v>34.850717075872659</v>
      </c>
      <c r="U166" s="40">
        <f t="shared" si="27"/>
        <v>1238.2629689991284</v>
      </c>
      <c r="W166" s="10" t="s">
        <v>404</v>
      </c>
      <c r="X166" s="10" t="s">
        <v>404</v>
      </c>
      <c r="Z166" s="10" t="s">
        <v>404</v>
      </c>
      <c r="AA166" s="10" t="s">
        <v>404</v>
      </c>
      <c r="AB166" s="10" t="s">
        <v>404</v>
      </c>
      <c r="AC166" s="40">
        <f t="shared" si="21"/>
        <v>248.50717075872657</v>
      </c>
      <c r="AD166" s="40">
        <f t="shared" si="22"/>
        <v>23.826296899912837</v>
      </c>
      <c r="AE166" s="10" t="b">
        <f t="shared" si="23"/>
        <v>0</v>
      </c>
      <c r="AF166" s="10" t="s">
        <v>404</v>
      </c>
      <c r="AG166" s="10" t="s">
        <v>404</v>
      </c>
      <c r="AH166" s="10" t="s">
        <v>404</v>
      </c>
    </row>
    <row r="167" spans="1:34" s="10" customFormat="1">
      <c r="A167" s="10" t="str">
        <f>'Calibration-ARRF'!A167</f>
        <v>2,8-Br2-DBT</v>
      </c>
      <c r="B167" s="10" t="str">
        <f>'Calibration-ARRF'!B167</f>
        <v>HPAC</v>
      </c>
      <c r="C167" s="60">
        <f>'Calibration-ARRF'!AC167</f>
        <v>8.153808487885536E-3</v>
      </c>
      <c r="D167" s="60"/>
      <c r="E167" s="10">
        <f>'Analyte List'!G164</f>
        <v>10</v>
      </c>
      <c r="F167" s="10">
        <f>'Analyte List'!I164</f>
        <v>1000</v>
      </c>
      <c r="H167" s="10" t="s">
        <v>404</v>
      </c>
      <c r="K167" s="10">
        <f>'Raw Data-Sorted'!X165</f>
        <v>14</v>
      </c>
      <c r="L167" s="10">
        <f>'Raw Data-Sorted'!Y165</f>
        <v>5170</v>
      </c>
      <c r="N167" s="10" t="s">
        <v>404</v>
      </c>
      <c r="O167" s="10" t="s">
        <v>404</v>
      </c>
      <c r="Q167" s="10" t="s">
        <v>404</v>
      </c>
      <c r="R167" s="10" t="s">
        <v>404</v>
      </c>
      <c r="T167" s="40">
        <f t="shared" si="27"/>
        <v>1418.9992260763438</v>
      </c>
      <c r="U167" s="40">
        <f t="shared" si="27"/>
        <v>1013.3278986682523</v>
      </c>
      <c r="W167" s="10" t="s">
        <v>404</v>
      </c>
      <c r="X167" s="10" t="s">
        <v>404</v>
      </c>
      <c r="Z167" s="10" t="s">
        <v>404</v>
      </c>
      <c r="AA167" s="10" t="s">
        <v>404</v>
      </c>
      <c r="AB167" s="10" t="s">
        <v>404</v>
      </c>
      <c r="AC167" s="40">
        <f t="shared" si="21"/>
        <v>14089.992260763438</v>
      </c>
      <c r="AD167" s="40">
        <f t="shared" si="22"/>
        <v>1.332789866825226</v>
      </c>
      <c r="AE167" s="10" t="b">
        <f t="shared" si="23"/>
        <v>0</v>
      </c>
      <c r="AF167" s="10" t="s">
        <v>404</v>
      </c>
      <c r="AG167" s="10" t="s">
        <v>404</v>
      </c>
      <c r="AH167" s="10" t="s">
        <v>404</v>
      </c>
    </row>
    <row r="168" spans="1:34" s="10" customFormat="1">
      <c r="A168" s="10" t="str">
        <f>'Calibration-ARRF'!A168</f>
        <v>BcAcr</v>
      </c>
      <c r="B168" s="10" t="str">
        <f>'Calibration-ARRF'!B168</f>
        <v>HPAC</v>
      </c>
      <c r="C168" s="60">
        <f>'Calibration-ARRF'!AC168</f>
        <v>0.9753054919352202</v>
      </c>
      <c r="D168" s="60"/>
      <c r="E168" s="10">
        <f>'Analyte List'!G165</f>
        <v>10</v>
      </c>
      <c r="F168" s="10">
        <f>'Analyte List'!I165</f>
        <v>1000</v>
      </c>
      <c r="H168" s="10" t="s">
        <v>404</v>
      </c>
      <c r="K168" s="10">
        <f>'Raw Data-Sorted'!X166</f>
        <v>21</v>
      </c>
      <c r="L168" s="10">
        <f>'Raw Data-Sorted'!Y166</f>
        <v>637842</v>
      </c>
      <c r="N168" s="10" t="s">
        <v>404</v>
      </c>
      <c r="O168" s="10" t="s">
        <v>404</v>
      </c>
      <c r="Q168" s="10" t="s">
        <v>404</v>
      </c>
      <c r="R168" s="10" t="s">
        <v>404</v>
      </c>
      <c r="T168" s="40">
        <f t="shared" si="27"/>
        <v>17.794805878094238</v>
      </c>
      <c r="U168" s="40">
        <f t="shared" si="27"/>
        <v>1045.1831665756031</v>
      </c>
      <c r="W168" s="10" t="s">
        <v>404</v>
      </c>
      <c r="X168" s="10" t="s">
        <v>404</v>
      </c>
      <c r="Z168" s="10" t="s">
        <v>404</v>
      </c>
      <c r="AA168" s="10" t="s">
        <v>404</v>
      </c>
      <c r="AB168" s="10" t="s">
        <v>404</v>
      </c>
      <c r="AC168" s="40">
        <f t="shared" si="21"/>
        <v>77.948058780942375</v>
      </c>
      <c r="AD168" s="40">
        <f t="shared" si="22"/>
        <v>4.518316657560308</v>
      </c>
      <c r="AE168" s="10" t="b">
        <f t="shared" si="23"/>
        <v>0</v>
      </c>
      <c r="AF168" s="10" t="s">
        <v>404</v>
      </c>
      <c r="AG168" s="10" t="s">
        <v>404</v>
      </c>
      <c r="AH168" s="10" t="s">
        <v>404</v>
      </c>
    </row>
    <row r="169" spans="1:34" s="10" customFormat="1">
      <c r="A169" s="10" t="str">
        <f>'Calibration-ARRF'!A169</f>
        <v>11H-BaCar</v>
      </c>
      <c r="B169" s="10" t="str">
        <f>'Calibration-ARRF'!B169</f>
        <v>HPAC</v>
      </c>
      <c r="C169" s="60">
        <f>'Calibration-ARRF'!AC169</f>
        <v>1.0746291841853306</v>
      </c>
      <c r="D169" s="60"/>
      <c r="E169" s="10">
        <f>'Analyte List'!G166</f>
        <v>10</v>
      </c>
      <c r="F169" s="10">
        <f>'Analyte List'!I166</f>
        <v>1000</v>
      </c>
      <c r="H169" s="10" t="s">
        <v>404</v>
      </c>
      <c r="K169" s="10">
        <f>'Raw Data-Sorted'!X167</f>
        <v>90</v>
      </c>
      <c r="L169" s="10">
        <f>'Raw Data-Sorted'!Y167</f>
        <v>615527</v>
      </c>
      <c r="N169" s="10" t="s">
        <v>404</v>
      </c>
      <c r="O169" s="10" t="s">
        <v>404</v>
      </c>
      <c r="Q169" s="10" t="s">
        <v>404</v>
      </c>
      <c r="R169" s="10" t="s">
        <v>404</v>
      </c>
      <c r="T169" s="40">
        <f>((K169/K$216)/$C169)*$B$6</f>
        <v>74.114884344495238</v>
      </c>
      <c r="U169" s="40">
        <f>((L169/L$216)/$C169)*$B$6</f>
        <v>781.73991219663878</v>
      </c>
      <c r="W169" s="10" t="s">
        <v>404</v>
      </c>
      <c r="X169" s="10" t="s">
        <v>404</v>
      </c>
      <c r="Z169" s="10" t="s">
        <v>404</v>
      </c>
      <c r="AA169" s="10" t="s">
        <v>404</v>
      </c>
      <c r="AB169" s="10" t="s">
        <v>404</v>
      </c>
      <c r="AC169" s="40">
        <f t="shared" si="21"/>
        <v>641.14884344495238</v>
      </c>
      <c r="AD169" s="40">
        <f t="shared" si="22"/>
        <v>-21.826008780336121</v>
      </c>
      <c r="AE169" s="10" t="b">
        <f t="shared" si="23"/>
        <v>0</v>
      </c>
      <c r="AF169" s="10" t="s">
        <v>404</v>
      </c>
      <c r="AG169" s="10" t="s">
        <v>404</v>
      </c>
      <c r="AH169" s="10" t="s">
        <v>404</v>
      </c>
    </row>
    <row r="170" spans="1:34" s="10" customFormat="1">
      <c r="A170" s="10" t="str">
        <f>'Calibration-ARRF'!A170</f>
        <v>7H-BaCar</v>
      </c>
      <c r="B170" s="10" t="str">
        <f>'Calibration-ARRF'!B170</f>
        <v>HPAC</v>
      </c>
      <c r="C170" s="60">
        <f>'Calibration-ARRF'!AC170</f>
        <v>0.28716410135212356</v>
      </c>
      <c r="D170" s="60"/>
      <c r="E170" s="10">
        <f>'Analyte List'!G167</f>
        <v>10</v>
      </c>
      <c r="F170" s="10">
        <f>'Analyte List'!I167</f>
        <v>1000</v>
      </c>
      <c r="H170" s="10" t="s">
        <v>404</v>
      </c>
      <c r="K170" s="10">
        <f>'Raw Data-Sorted'!X168</f>
        <v>37</v>
      </c>
      <c r="L170" s="10">
        <f>'Raw Data-Sorted'!Y168</f>
        <v>158224</v>
      </c>
      <c r="N170" s="10" t="s">
        <v>404</v>
      </c>
      <c r="O170" s="10" t="s">
        <v>404</v>
      </c>
      <c r="Q170" s="10" t="s">
        <v>404</v>
      </c>
      <c r="R170" s="10" t="s">
        <v>404</v>
      </c>
      <c r="T170" s="40">
        <f>((K170/K$216)/$C170)*$B$6</f>
        <v>114.02317586942443</v>
      </c>
      <c r="U170" s="40">
        <f>((L170/L$216)/$C170)*$B$6</f>
        <v>751.99684860523666</v>
      </c>
      <c r="W170" s="10" t="s">
        <v>404</v>
      </c>
      <c r="X170" s="10" t="s">
        <v>404</v>
      </c>
      <c r="Z170" s="10" t="s">
        <v>404</v>
      </c>
      <c r="AA170" s="10" t="s">
        <v>404</v>
      </c>
      <c r="AB170" s="10" t="s">
        <v>404</v>
      </c>
      <c r="AC170" s="40">
        <f t="shared" si="21"/>
        <v>1040.2317586942443</v>
      </c>
      <c r="AD170" s="40">
        <f t="shared" si="22"/>
        <v>-24.800315139476332</v>
      </c>
      <c r="AE170" s="10" t="b">
        <f t="shared" si="23"/>
        <v>0</v>
      </c>
      <c r="AF170" s="10" t="s">
        <v>404</v>
      </c>
      <c r="AG170" s="10" t="s">
        <v>404</v>
      </c>
      <c r="AH170" s="10" t="s">
        <v>404</v>
      </c>
    </row>
    <row r="171" spans="1:34" s="10" customFormat="1">
      <c r="A171" s="10" t="str">
        <f>'Calibration-ARRF'!A171</f>
        <v>6-MeBbNT(2,1-d)</v>
      </c>
      <c r="B171" s="10" t="str">
        <f>'Calibration-ARRF'!B171</f>
        <v>HPAC</v>
      </c>
      <c r="C171" s="60">
        <f>'Calibration-ARRF'!AC171</f>
        <v>0.60892730828629227</v>
      </c>
      <c r="D171" s="60"/>
      <c r="E171" s="10">
        <f>'Analyte List'!G168</f>
        <v>10</v>
      </c>
      <c r="F171" s="10">
        <f>'Analyte List'!I168</f>
        <v>1000</v>
      </c>
      <c r="H171" s="10" t="s">
        <v>404</v>
      </c>
      <c r="K171" s="10">
        <f>'Raw Data-Sorted'!X169</f>
        <v>3</v>
      </c>
      <c r="L171" s="10">
        <f>'Raw Data-Sorted'!Y169</f>
        <v>377395</v>
      </c>
      <c r="N171" s="10" t="s">
        <v>404</v>
      </c>
      <c r="O171" s="10" t="s">
        <v>404</v>
      </c>
      <c r="Q171" s="10" t="s">
        <v>404</v>
      </c>
      <c r="R171" s="10" t="s">
        <v>404</v>
      </c>
      <c r="T171" s="40">
        <f>((K171/K$215)/$C171)*$B$6</f>
        <v>4.6478268271631631</v>
      </c>
      <c r="U171" s="40">
        <f>((L171/L$215)/$C171)*$B$6</f>
        <v>823.87764946670768</v>
      </c>
      <c r="W171" s="10" t="s">
        <v>404</v>
      </c>
      <c r="X171" s="10" t="s">
        <v>404</v>
      </c>
      <c r="Z171" s="10" t="s">
        <v>404</v>
      </c>
      <c r="AA171" s="10" t="s">
        <v>404</v>
      </c>
      <c r="AB171" s="10" t="s">
        <v>404</v>
      </c>
      <c r="AC171" s="40">
        <f t="shared" si="21"/>
        <v>-53.521731728368373</v>
      </c>
      <c r="AD171" s="40">
        <f t="shared" si="22"/>
        <v>-17.612235053329233</v>
      </c>
      <c r="AE171" s="10" t="b">
        <f t="shared" si="23"/>
        <v>0</v>
      </c>
      <c r="AF171" s="10" t="s">
        <v>404</v>
      </c>
      <c r="AG171" s="10" t="s">
        <v>404</v>
      </c>
      <c r="AH171" s="10" t="s">
        <v>404</v>
      </c>
    </row>
    <row r="172" spans="1:34" s="10" customFormat="1">
      <c r="A172" s="10" t="str">
        <f>'Calibration-ARRF'!A172</f>
        <v>3,6-Br2-Car</v>
      </c>
      <c r="B172" s="10" t="str">
        <f>'Calibration-ARRF'!B172</f>
        <v>HPAC</v>
      </c>
      <c r="C172" s="60">
        <f>'Calibration-ARRF'!AC172</f>
        <v>8.6580714087947541E-2</v>
      </c>
      <c r="D172" s="60"/>
      <c r="E172" s="10">
        <f>'Analyte List'!G169</f>
        <v>10</v>
      </c>
      <c r="F172" s="10">
        <f>'Analyte List'!I169</f>
        <v>1000</v>
      </c>
      <c r="H172" s="10" t="s">
        <v>404</v>
      </c>
      <c r="K172" s="10">
        <f>'Raw Data-Sorted'!X170</f>
        <v>8</v>
      </c>
      <c r="L172" s="10">
        <f>'Raw Data-Sorted'!Y170</f>
        <v>41646</v>
      </c>
      <c r="N172" s="10" t="s">
        <v>404</v>
      </c>
      <c r="O172" s="10" t="s">
        <v>404</v>
      </c>
      <c r="Q172" s="10" t="s">
        <v>404</v>
      </c>
      <c r="R172" s="10" t="s">
        <v>404</v>
      </c>
      <c r="T172" s="40">
        <f>((K172/K$216)/$C172)*$B$6</f>
        <v>81.769318863640976</v>
      </c>
      <c r="U172" s="40">
        <f>((L172/L$216)/$C172)*$B$6</f>
        <v>656.48671187671744</v>
      </c>
      <c r="W172" s="10" t="s">
        <v>404</v>
      </c>
      <c r="X172" s="10" t="s">
        <v>404</v>
      </c>
      <c r="Z172" s="10" t="s">
        <v>404</v>
      </c>
      <c r="AA172" s="10" t="s">
        <v>404</v>
      </c>
      <c r="AB172" s="10" t="s">
        <v>404</v>
      </c>
      <c r="AC172" s="40">
        <f>((T172-E172)/E172)*100</f>
        <v>717.69318863640979</v>
      </c>
      <c r="AD172" s="40">
        <f>((U172-F172)/F172)*100</f>
        <v>-34.351328812328255</v>
      </c>
      <c r="AE172" s="10" t="b">
        <f>AND((ABS(AC172)&lt;=$AJ172),(ABS(AD172)&lt;=$AJ172))</f>
        <v>0</v>
      </c>
      <c r="AF172" s="10" t="s">
        <v>404</v>
      </c>
      <c r="AG172" s="10" t="s">
        <v>404</v>
      </c>
      <c r="AH172" s="10" t="s">
        <v>404</v>
      </c>
    </row>
    <row r="173" spans="1:34" s="10" customFormat="1">
      <c r="A173" s="10" t="str">
        <f>'Calibration-ARRF'!A173</f>
        <v>2-Ph-DBT</v>
      </c>
      <c r="B173" s="10" t="str">
        <f>'Calibration-ARRF'!B173</f>
        <v>HPAC</v>
      </c>
      <c r="C173" s="60">
        <f>'Calibration-ARRF'!AC173</f>
        <v>5.7891559845714466E-2</v>
      </c>
      <c r="D173" s="60"/>
      <c r="E173" s="10">
        <f>'Analyte List'!G170</f>
        <v>10</v>
      </c>
      <c r="F173" s="10">
        <f>'Analyte List'!I170</f>
        <v>1000</v>
      </c>
      <c r="H173" s="10" t="s">
        <v>404</v>
      </c>
      <c r="K173" s="10">
        <f>'Raw Data-Sorted'!X171</f>
        <v>9</v>
      </c>
      <c r="L173" s="10">
        <f>'Raw Data-Sorted'!Y171</f>
        <v>22572</v>
      </c>
      <c r="N173" s="10" t="s">
        <v>404</v>
      </c>
      <c r="O173" s="10" t="s">
        <v>404</v>
      </c>
      <c r="Q173" s="10" t="s">
        <v>404</v>
      </c>
      <c r="R173" s="10" t="s">
        <v>404</v>
      </c>
      <c r="T173" s="40">
        <f>((K173/K$217)/$C173)*$B$6</f>
        <v>353.32517398146501</v>
      </c>
      <c r="U173" s="40">
        <f>((L173/L$217)/$C173)*$B$6</f>
        <v>844.67373481808113</v>
      </c>
      <c r="W173" s="10" t="s">
        <v>404</v>
      </c>
      <c r="X173" s="10" t="s">
        <v>404</v>
      </c>
      <c r="Z173" s="10" t="s">
        <v>404</v>
      </c>
      <c r="AA173" s="10" t="s">
        <v>404</v>
      </c>
      <c r="AB173" s="10" t="s">
        <v>404</v>
      </c>
      <c r="AC173" s="40">
        <f t="shared" ref="AC173:AC176" si="28">((T173-E173)/E173)*100</f>
        <v>3433.2517398146501</v>
      </c>
      <c r="AD173" s="40">
        <f t="shared" ref="AD173:AD176" si="29">((U173-F173)/F173)*100</f>
        <v>-15.532626518191886</v>
      </c>
      <c r="AE173" s="10" t="b">
        <f t="shared" ref="AE173:AE176" si="30">AND((ABS(AC173)&lt;=$AJ173),(ABS(AD173)&lt;=$AJ173))</f>
        <v>0</v>
      </c>
      <c r="AF173" s="10" t="s">
        <v>404</v>
      </c>
      <c r="AG173" s="10" t="s">
        <v>404</v>
      </c>
      <c r="AH173" s="10" t="s">
        <v>404</v>
      </c>
    </row>
    <row r="174" spans="1:34" s="10" customFormat="1">
      <c r="A174" s="10" t="str">
        <f>'Calibration-ARRF'!A174</f>
        <v>DNF[1,2;1,2-d]</v>
      </c>
      <c r="B174" s="10" t="str">
        <f>'Calibration-ARRF'!B174</f>
        <v>HPAC</v>
      </c>
      <c r="C174" s="60">
        <f>'Calibration-ARRF'!AC174</f>
        <v>0.9978203233512839</v>
      </c>
      <c r="D174" s="60"/>
      <c r="E174" s="10">
        <f>'Analyte List'!G171</f>
        <v>10</v>
      </c>
      <c r="F174" s="10">
        <f>'Analyte List'!I171</f>
        <v>1000</v>
      </c>
      <c r="H174" s="10" t="s">
        <v>404</v>
      </c>
      <c r="K174" s="10">
        <f>'Raw Data-Sorted'!X172</f>
        <v>10</v>
      </c>
      <c r="L174" s="10">
        <f>'Raw Data-Sorted'!Y172</f>
        <v>404333</v>
      </c>
      <c r="N174" s="10" t="s">
        <v>404</v>
      </c>
      <c r="O174" s="10" t="s">
        <v>404</v>
      </c>
      <c r="Q174" s="10" t="s">
        <v>404</v>
      </c>
      <c r="R174" s="10" t="s">
        <v>404</v>
      </c>
      <c r="T174" s="40">
        <f>((K174/K$218)/$C174)*$B$6</f>
        <v>58.952025765720762</v>
      </c>
      <c r="U174" s="40">
        <f>((L174/L$218)/$C174)*$B$6</f>
        <v>993.49361408495338</v>
      </c>
      <c r="W174" s="10" t="s">
        <v>404</v>
      </c>
      <c r="X174" s="10" t="s">
        <v>404</v>
      </c>
      <c r="Z174" s="10" t="s">
        <v>404</v>
      </c>
      <c r="AA174" s="10" t="s">
        <v>404</v>
      </c>
      <c r="AB174" s="10" t="s">
        <v>404</v>
      </c>
      <c r="AC174" s="40">
        <f t="shared" si="28"/>
        <v>489.52025765720765</v>
      </c>
      <c r="AD174" s="40">
        <f t="shared" si="29"/>
        <v>-0.65063859150466219</v>
      </c>
      <c r="AE174" s="10" t="b">
        <f t="shared" si="30"/>
        <v>0</v>
      </c>
      <c r="AF174" s="10" t="s">
        <v>404</v>
      </c>
      <c r="AG174" s="10" t="s">
        <v>404</v>
      </c>
      <c r="AH174" s="10" t="s">
        <v>404</v>
      </c>
    </row>
    <row r="175" spans="1:34" s="10" customFormat="1">
      <c r="A175" s="10" t="str">
        <f>'Calibration-ARRF'!A175</f>
        <v>DBchAcr</v>
      </c>
      <c r="B175" s="10" t="str">
        <f>'Calibration-ARRF'!B175</f>
        <v>HPAC</v>
      </c>
      <c r="C175" s="60">
        <f>'Calibration-ARRF'!AC175</f>
        <v>0.43119185310398245</v>
      </c>
      <c r="D175" s="60"/>
      <c r="E175" s="10">
        <f>'Analyte List'!G172</f>
        <v>10</v>
      </c>
      <c r="F175" s="10">
        <f>'Analyte List'!I172</f>
        <v>1000</v>
      </c>
      <c r="H175" s="10" t="s">
        <v>404</v>
      </c>
      <c r="K175" s="10">
        <f>'Raw Data-Sorted'!X173</f>
        <v>1</v>
      </c>
      <c r="L175" s="10">
        <f>'Raw Data-Sorted'!Y173</f>
        <v>264222</v>
      </c>
      <c r="N175" s="10" t="s">
        <v>404</v>
      </c>
      <c r="O175" s="10" t="s">
        <v>404</v>
      </c>
      <c r="Q175" s="10" t="s">
        <v>404</v>
      </c>
      <c r="R175" s="10" t="s">
        <v>404</v>
      </c>
      <c r="T175" s="40">
        <f>((K175/K$222)/$C175)*$B$6</f>
        <v>16.565380564216351</v>
      </c>
      <c r="U175" s="40">
        <f>((L175/L$222)/$C175)*$B$6</f>
        <v>850.11489530024846</v>
      </c>
      <c r="W175" s="10" t="s">
        <v>404</v>
      </c>
      <c r="X175" s="10" t="s">
        <v>404</v>
      </c>
      <c r="Z175" s="10" t="s">
        <v>404</v>
      </c>
      <c r="AA175" s="10" t="s">
        <v>404</v>
      </c>
      <c r="AB175" s="10" t="s">
        <v>404</v>
      </c>
      <c r="AC175" s="40">
        <f t="shared" si="28"/>
        <v>65.653805642163505</v>
      </c>
      <c r="AD175" s="40">
        <f t="shared" si="29"/>
        <v>-14.988510469975152</v>
      </c>
      <c r="AE175" s="10" t="b">
        <f t="shared" si="30"/>
        <v>0</v>
      </c>
      <c r="AF175" s="10" t="s">
        <v>404</v>
      </c>
      <c r="AG175" s="10" t="s">
        <v>404</v>
      </c>
      <c r="AH175" s="10" t="s">
        <v>404</v>
      </c>
    </row>
    <row r="176" spans="1:34" s="10" customFormat="1">
      <c r="A176" s="10" t="str">
        <f>'Calibration-ARRF'!A176</f>
        <v>13(H)-DBaiCar</v>
      </c>
      <c r="B176" s="10" t="str">
        <f>'Calibration-ARRF'!B176</f>
        <v>HPAC</v>
      </c>
      <c r="C176" s="60">
        <f>'Calibration-ARRF'!AC176</f>
        <v>0.27801250129539312</v>
      </c>
      <c r="D176" s="60"/>
      <c r="E176" s="10">
        <f>'Analyte List'!G173</f>
        <v>10</v>
      </c>
      <c r="F176" s="10">
        <f>'Analyte List'!I173</f>
        <v>1000</v>
      </c>
      <c r="H176" s="10" t="s">
        <v>404</v>
      </c>
      <c r="K176" s="10">
        <f>'Raw Data-Sorted'!X174</f>
        <v>3</v>
      </c>
      <c r="L176" s="10">
        <f>'Raw Data-Sorted'!Y174</f>
        <v>134706</v>
      </c>
      <c r="N176" s="10" t="s">
        <v>404</v>
      </c>
      <c r="O176" s="10" t="s">
        <v>404</v>
      </c>
      <c r="Q176" s="10" t="s">
        <v>404</v>
      </c>
      <c r="R176" s="10" t="s">
        <v>404</v>
      </c>
      <c r="T176" s="40">
        <f>((K176/K$222)/$C176)*$B$6</f>
        <v>77.077726104853099</v>
      </c>
      <c r="U176" s="40">
        <f>((L176/L$222)/$C176)*$B$6</f>
        <v>672.20511377258345</v>
      </c>
      <c r="W176" s="10" t="s">
        <v>404</v>
      </c>
      <c r="X176" s="10" t="s">
        <v>404</v>
      </c>
      <c r="Z176" s="10" t="s">
        <v>404</v>
      </c>
      <c r="AA176" s="10" t="s">
        <v>404</v>
      </c>
      <c r="AB176" s="10" t="s">
        <v>404</v>
      </c>
      <c r="AC176" s="40">
        <f t="shared" si="28"/>
        <v>670.77726104853093</v>
      </c>
      <c r="AD176" s="40">
        <f t="shared" si="29"/>
        <v>-32.779488622741653</v>
      </c>
      <c r="AE176" s="10" t="b">
        <f t="shared" si="30"/>
        <v>0</v>
      </c>
      <c r="AF176" s="10" t="s">
        <v>404</v>
      </c>
      <c r="AG176" s="10" t="s">
        <v>404</v>
      </c>
      <c r="AH176" s="10" t="s">
        <v>404</v>
      </c>
    </row>
    <row r="177" spans="1:34">
      <c r="A177" s="35"/>
      <c r="B177" s="78"/>
      <c r="C177" s="6"/>
      <c r="D177" s="6"/>
      <c r="E177" s="78"/>
      <c r="F177" s="78"/>
      <c r="H177" s="58"/>
      <c r="I177" s="58"/>
      <c r="J177" s="58"/>
      <c r="K177" s="58"/>
      <c r="L177" s="58"/>
      <c r="M177" s="58"/>
      <c r="N177" s="58"/>
      <c r="O177" s="58"/>
      <c r="Q177" s="58"/>
      <c r="R177" s="58"/>
      <c r="T177" s="58"/>
      <c r="U177" s="58"/>
      <c r="W177" s="40"/>
      <c r="X177" s="40"/>
      <c r="Z177" s="58"/>
      <c r="AA177" s="58"/>
      <c r="AB177" s="58"/>
      <c r="AC177" s="58"/>
      <c r="AD177" s="58"/>
      <c r="AE177" s="58"/>
      <c r="AF177" s="7"/>
      <c r="AG177" s="7"/>
      <c r="AH177" s="58"/>
    </row>
    <row r="178" spans="1:34">
      <c r="A178" s="10" t="str">
        <f>'Calibration-ARRF'!A178</f>
        <v>HPAHs</v>
      </c>
      <c r="B178" s="78"/>
      <c r="C178" s="6"/>
      <c r="D178" s="6"/>
      <c r="E178" s="78"/>
      <c r="F178" s="78"/>
      <c r="H178" s="58"/>
      <c r="I178" s="58"/>
      <c r="J178" s="58"/>
      <c r="K178" s="58"/>
      <c r="L178" s="58"/>
      <c r="M178" s="58"/>
      <c r="N178" s="58"/>
      <c r="O178" s="58"/>
      <c r="Q178" s="58"/>
      <c r="R178" s="58"/>
      <c r="T178" s="58"/>
      <c r="U178" s="58"/>
      <c r="W178" s="40"/>
      <c r="X178" s="40"/>
      <c r="Z178" s="58"/>
      <c r="AA178" s="58"/>
      <c r="AB178" s="58"/>
      <c r="AC178" s="58"/>
      <c r="AD178" s="58"/>
      <c r="AE178" s="58"/>
      <c r="AF178" s="7"/>
      <c r="AG178" s="7"/>
      <c r="AH178" s="58"/>
    </row>
    <row r="179" spans="1:34">
      <c r="A179" s="35"/>
      <c r="B179" s="78"/>
      <c r="C179" s="6"/>
      <c r="D179" s="6"/>
      <c r="E179" s="78"/>
      <c r="F179" s="78"/>
      <c r="H179" s="58"/>
      <c r="I179" s="58"/>
      <c r="J179" s="58"/>
      <c r="K179" s="58"/>
      <c r="L179" s="58"/>
      <c r="M179" s="58"/>
      <c r="N179" s="58"/>
      <c r="O179" s="58"/>
      <c r="Q179" s="58"/>
      <c r="R179" s="58"/>
      <c r="T179" s="58"/>
      <c r="U179" s="58"/>
      <c r="W179" s="40"/>
      <c r="X179" s="40"/>
      <c r="Z179" s="58"/>
      <c r="AA179" s="58"/>
      <c r="AB179" s="58"/>
      <c r="AC179" s="58"/>
      <c r="AD179" s="58"/>
      <c r="AE179" s="58"/>
      <c r="AF179" s="7"/>
      <c r="AG179" s="7"/>
      <c r="AH179" s="58"/>
    </row>
    <row r="180" spans="1:34" s="10" customFormat="1">
      <c r="A180" s="10" t="str">
        <f>'Calibration-ARRF'!A180</f>
        <v xml:space="preserve">9-Cl-Flu </v>
      </c>
      <c r="B180" s="10" t="str">
        <f>'Calibration-ARRF'!B180</f>
        <v>HPAH</v>
      </c>
      <c r="C180" s="60">
        <f>'Calibration-ARRF'!AC180</f>
        <v>1.9170845587573948</v>
      </c>
      <c r="D180" s="60"/>
      <c r="E180" s="10">
        <f>'Analyte List'!G177</f>
        <v>10</v>
      </c>
      <c r="F180" s="10">
        <f>'Analyte List'!I177</f>
        <v>1000</v>
      </c>
      <c r="H180" s="10" t="s">
        <v>404</v>
      </c>
      <c r="K180" s="10" t="s">
        <v>404</v>
      </c>
      <c r="L180" s="10" t="s">
        <v>404</v>
      </c>
      <c r="N180" s="10">
        <f>'Raw Data-Sorted'!AA178</f>
        <v>1374</v>
      </c>
      <c r="O180" s="10">
        <f>'Raw Data-Sorted'!AB178</f>
        <v>154</v>
      </c>
      <c r="Q180" s="10" t="s">
        <v>404</v>
      </c>
      <c r="R180" s="10" t="s">
        <v>404</v>
      </c>
      <c r="T180" s="10" t="s">
        <v>404</v>
      </c>
      <c r="U180" s="10" t="s">
        <v>404</v>
      </c>
      <c r="W180" s="40">
        <f t="shared" ref="W180:X184" si="31">((N180/N$212)/$C180)*$B$6</f>
        <v>1.4869570534158936</v>
      </c>
      <c r="X180" s="40">
        <f t="shared" si="31"/>
        <v>45.384356845432507</v>
      </c>
      <c r="Z180" s="10" t="s">
        <v>404</v>
      </c>
      <c r="AA180" s="10" t="s">
        <v>404</v>
      </c>
      <c r="AB180" s="10" t="s">
        <v>404</v>
      </c>
      <c r="AC180" s="10" t="s">
        <v>404</v>
      </c>
      <c r="AD180" s="10" t="s">
        <v>404</v>
      </c>
      <c r="AE180" s="10" t="s">
        <v>404</v>
      </c>
      <c r="AF180" s="40">
        <f t="shared" ref="AF180:AF201" si="32">((W180-E180)/E180)*100</f>
        <v>-85.130429465841061</v>
      </c>
      <c r="AG180" s="40">
        <f t="shared" ref="AG180:AG202" si="33">((X180-F180)/F180)*100</f>
        <v>-95.461564315456755</v>
      </c>
      <c r="AH180" s="10" t="b">
        <f t="shared" ref="AH180:AH202" si="34">AND((ABS(AF180)&lt;=$AJ180),(ABS(AG180)&lt;=$AJ180))</f>
        <v>0</v>
      </c>
    </row>
    <row r="181" spans="1:34" s="10" customFormat="1">
      <c r="A181" s="10" t="str">
        <f>'Calibration-ARRF'!A181</f>
        <v xml:space="preserve">2-Cl-Flu </v>
      </c>
      <c r="B181" s="10" t="str">
        <f>'Calibration-ARRF'!B181</f>
        <v>HPAH</v>
      </c>
      <c r="C181" s="60">
        <f>'Calibration-ARRF'!AC181</f>
        <v>21.852716960448404</v>
      </c>
      <c r="D181" s="60"/>
      <c r="E181" s="10">
        <f>'Analyte List'!G178</f>
        <v>10</v>
      </c>
      <c r="F181" s="10">
        <f>'Analyte List'!I178</f>
        <v>1000</v>
      </c>
      <c r="H181" s="10" t="s">
        <v>404</v>
      </c>
      <c r="K181" s="10" t="s">
        <v>404</v>
      </c>
      <c r="L181" s="10" t="s">
        <v>404</v>
      </c>
      <c r="N181" s="10">
        <f>'Raw Data-Sorted'!AA179</f>
        <v>23558</v>
      </c>
      <c r="O181" s="10">
        <f>'Raw Data-Sorted'!AB179</f>
        <v>5056</v>
      </c>
      <c r="Q181" s="10" t="s">
        <v>404</v>
      </c>
      <c r="R181" s="10" t="s">
        <v>404</v>
      </c>
      <c r="T181" s="10" t="s">
        <v>404</v>
      </c>
      <c r="U181" s="10" t="s">
        <v>404</v>
      </c>
      <c r="W181" s="40">
        <f t="shared" si="31"/>
        <v>2.2365877323474139</v>
      </c>
      <c r="X181" s="40">
        <f t="shared" si="31"/>
        <v>130.71588216290289</v>
      </c>
      <c r="Z181" s="10" t="s">
        <v>404</v>
      </c>
      <c r="AA181" s="10" t="s">
        <v>404</v>
      </c>
      <c r="AB181" s="10" t="s">
        <v>404</v>
      </c>
      <c r="AC181" s="10" t="s">
        <v>404</v>
      </c>
      <c r="AD181" s="10" t="s">
        <v>404</v>
      </c>
      <c r="AE181" s="10" t="s">
        <v>404</v>
      </c>
      <c r="AF181" s="40">
        <f t="shared" si="32"/>
        <v>-77.634122676525863</v>
      </c>
      <c r="AG181" s="40">
        <f t="shared" si="33"/>
        <v>-86.92841178370972</v>
      </c>
      <c r="AH181" s="10" t="b">
        <f t="shared" si="34"/>
        <v>0</v>
      </c>
    </row>
    <row r="182" spans="1:34" s="10" customFormat="1">
      <c r="A182" s="10" t="str">
        <f>'Calibration-ARRF'!A182</f>
        <v>5-Br-Ace</v>
      </c>
      <c r="B182" s="10" t="str">
        <f>'Calibration-ARRF'!B182</f>
        <v>HPAH</v>
      </c>
      <c r="C182" s="60">
        <f>'Calibration-ARRF'!AC182</f>
        <v>3.372365696495585</v>
      </c>
      <c r="D182" s="60"/>
      <c r="E182" s="10">
        <f>'Analyte List'!G179</f>
        <v>10</v>
      </c>
      <c r="F182" s="10">
        <f>'Analyte List'!I179</f>
        <v>1000</v>
      </c>
      <c r="H182" s="10" t="s">
        <v>404</v>
      </c>
      <c r="K182" s="10" t="s">
        <v>404</v>
      </c>
      <c r="L182" s="10" t="s">
        <v>404</v>
      </c>
      <c r="N182" s="10">
        <f>'Raw Data-Sorted'!AA180</f>
        <v>3708</v>
      </c>
      <c r="O182" s="10">
        <f>'Raw Data-Sorted'!AB180</f>
        <v>775</v>
      </c>
      <c r="Q182" s="10" t="s">
        <v>404</v>
      </c>
      <c r="R182" s="10" t="s">
        <v>404</v>
      </c>
      <c r="T182" s="10" t="s">
        <v>404</v>
      </c>
      <c r="U182" s="10" t="s">
        <v>404</v>
      </c>
      <c r="W182" s="40">
        <f t="shared" si="31"/>
        <v>2.2811719577403662</v>
      </c>
      <c r="X182" s="40">
        <f t="shared" si="31"/>
        <v>129.835595172739</v>
      </c>
      <c r="Z182" s="10" t="s">
        <v>404</v>
      </c>
      <c r="AA182" s="10" t="s">
        <v>404</v>
      </c>
      <c r="AB182" s="10" t="s">
        <v>404</v>
      </c>
      <c r="AC182" s="10" t="s">
        <v>404</v>
      </c>
      <c r="AD182" s="10" t="s">
        <v>404</v>
      </c>
      <c r="AE182" s="10" t="s">
        <v>404</v>
      </c>
      <c r="AF182" s="40">
        <f t="shared" si="32"/>
        <v>-77.18828042259635</v>
      </c>
      <c r="AG182" s="40">
        <f t="shared" si="33"/>
        <v>-87.016440482726097</v>
      </c>
      <c r="AH182" s="10" t="b">
        <f t="shared" si="34"/>
        <v>0</v>
      </c>
    </row>
    <row r="183" spans="1:34" s="10" customFormat="1">
      <c r="A183" s="10" t="str">
        <f>'Calibration-ARRF'!A183</f>
        <v>9-Br-Flu</v>
      </c>
      <c r="B183" s="10" t="str">
        <f>'Calibration-ARRF'!B183</f>
        <v>HPAH</v>
      </c>
      <c r="C183" s="60">
        <f>'Calibration-ARRF'!AC183</f>
        <v>1.7510367921032224</v>
      </c>
      <c r="D183" s="60"/>
      <c r="E183" s="10">
        <f>'Analyte List'!G180</f>
        <v>10</v>
      </c>
      <c r="F183" s="10">
        <f>'Analyte List'!I180</f>
        <v>1000</v>
      </c>
      <c r="H183" s="10" t="s">
        <v>404</v>
      </c>
      <c r="K183" s="10" t="s">
        <v>404</v>
      </c>
      <c r="L183" s="10" t="s">
        <v>404</v>
      </c>
      <c r="N183" s="10">
        <f>'Raw Data-Sorted'!AA181</f>
        <v>1879</v>
      </c>
      <c r="O183" s="10">
        <f>'Raw Data-Sorted'!AB181</f>
        <v>433</v>
      </c>
      <c r="Q183" s="10" t="s">
        <v>404</v>
      </c>
      <c r="R183" s="10" t="s">
        <v>404</v>
      </c>
      <c r="T183" s="10" t="s">
        <v>404</v>
      </c>
      <c r="U183" s="10" t="s">
        <v>404</v>
      </c>
      <c r="W183" s="40">
        <f t="shared" si="31"/>
        <v>2.2263040197346413</v>
      </c>
      <c r="X183" s="40">
        <f t="shared" si="31"/>
        <v>139.7073833427259</v>
      </c>
      <c r="Z183" s="10" t="s">
        <v>404</v>
      </c>
      <c r="AA183" s="10" t="s">
        <v>404</v>
      </c>
      <c r="AB183" s="10" t="s">
        <v>404</v>
      </c>
      <c r="AC183" s="10" t="s">
        <v>404</v>
      </c>
      <c r="AD183" s="10" t="s">
        <v>404</v>
      </c>
      <c r="AE183" s="10" t="s">
        <v>404</v>
      </c>
      <c r="AF183" s="40">
        <f t="shared" si="32"/>
        <v>-77.736959802653587</v>
      </c>
      <c r="AG183" s="40">
        <f t="shared" si="33"/>
        <v>-86.029261665727404</v>
      </c>
      <c r="AH183" s="10" t="b">
        <f t="shared" si="34"/>
        <v>0</v>
      </c>
    </row>
    <row r="184" spans="1:34" s="10" customFormat="1">
      <c r="A184" s="10" t="str">
        <f>'Calibration-ARRF'!A184</f>
        <v>2-Br-Flu</v>
      </c>
      <c r="B184" s="10" t="str">
        <f>'Calibration-ARRF'!B184</f>
        <v>HPAH</v>
      </c>
      <c r="C184" s="60" t="str">
        <f>'Calibration-ARRF'!AC184</f>
        <v>n/a</v>
      </c>
      <c r="D184" s="60"/>
      <c r="E184" s="10">
        <f>'Analyte List'!G181</f>
        <v>10</v>
      </c>
      <c r="F184" s="10">
        <f>'Analyte List'!I181</f>
        <v>1000</v>
      </c>
      <c r="H184" s="10" t="s">
        <v>404</v>
      </c>
      <c r="K184" s="10" t="s">
        <v>404</v>
      </c>
      <c r="L184" s="10" t="s">
        <v>404</v>
      </c>
      <c r="N184" s="10">
        <f>'Raw Data-Sorted'!AA182</f>
        <v>0</v>
      </c>
      <c r="O184" s="10">
        <f>'Raw Data-Sorted'!AB182</f>
        <v>0</v>
      </c>
      <c r="Q184" s="10" t="s">
        <v>404</v>
      </c>
      <c r="R184" s="10" t="s">
        <v>404</v>
      </c>
      <c r="T184" s="10" t="s">
        <v>404</v>
      </c>
      <c r="U184" s="10" t="s">
        <v>404</v>
      </c>
      <c r="W184" s="40" t="e">
        <f t="shared" si="31"/>
        <v>#VALUE!</v>
      </c>
      <c r="X184" s="40" t="e">
        <f t="shared" si="31"/>
        <v>#VALUE!</v>
      </c>
      <c r="Z184" s="10" t="s">
        <v>404</v>
      </c>
      <c r="AA184" s="10" t="s">
        <v>404</v>
      </c>
      <c r="AB184" s="10" t="s">
        <v>404</v>
      </c>
      <c r="AC184" s="10" t="s">
        <v>404</v>
      </c>
      <c r="AD184" s="10" t="s">
        <v>404</v>
      </c>
      <c r="AE184" s="10" t="s">
        <v>404</v>
      </c>
      <c r="AF184" s="40" t="e">
        <f t="shared" si="32"/>
        <v>#VALUE!</v>
      </c>
      <c r="AG184" s="40" t="e">
        <f t="shared" si="33"/>
        <v>#VALUE!</v>
      </c>
      <c r="AH184" s="10" t="e">
        <f t="shared" si="34"/>
        <v>#VALUE!</v>
      </c>
    </row>
    <row r="185" spans="1:34" s="10" customFormat="1">
      <c r="A185" s="10" t="str">
        <f>'Calibration-ARRF'!A185</f>
        <v xml:space="preserve">1-Cl-Ant </v>
      </c>
      <c r="B185" s="10" t="str">
        <f>'Calibration-ARRF'!B185</f>
        <v>HPAH</v>
      </c>
      <c r="C185" s="60">
        <f>'Calibration-ARRF'!AC185</f>
        <v>2.6441640169722711</v>
      </c>
      <c r="D185" s="60"/>
      <c r="E185" s="10">
        <f>'Analyte List'!G182</f>
        <v>10</v>
      </c>
      <c r="F185" s="10">
        <f>'Analyte List'!I182</f>
        <v>1000</v>
      </c>
      <c r="H185" s="10" t="s">
        <v>404</v>
      </c>
      <c r="K185" s="10" t="s">
        <v>404</v>
      </c>
      <c r="L185" s="10" t="s">
        <v>404</v>
      </c>
      <c r="N185" s="10">
        <f>'Raw Data-Sorted'!AA183</f>
        <v>4576</v>
      </c>
      <c r="O185" s="10">
        <f>'Raw Data-Sorted'!AB183</f>
        <v>979</v>
      </c>
      <c r="Q185" s="10" t="s">
        <v>404</v>
      </c>
      <c r="R185" s="10" t="s">
        <v>404</v>
      </c>
      <c r="T185" s="10" t="s">
        <v>404</v>
      </c>
      <c r="U185" s="10" t="s">
        <v>404</v>
      </c>
      <c r="W185" s="40">
        <f t="shared" ref="W185:X189" si="35">((N185/N$213)/$C185)*$B$6</f>
        <v>2.1531348763416234</v>
      </c>
      <c r="X185" s="40">
        <f t="shared" si="35"/>
        <v>171.41173460931103</v>
      </c>
      <c r="Z185" s="10" t="s">
        <v>404</v>
      </c>
      <c r="AA185" s="10" t="s">
        <v>404</v>
      </c>
      <c r="AB185" s="10" t="s">
        <v>404</v>
      </c>
      <c r="AC185" s="10" t="s">
        <v>404</v>
      </c>
      <c r="AD185" s="10" t="s">
        <v>404</v>
      </c>
      <c r="AE185" s="10" t="s">
        <v>404</v>
      </c>
      <c r="AF185" s="40">
        <f t="shared" si="32"/>
        <v>-78.468651236583781</v>
      </c>
      <c r="AG185" s="40">
        <f t="shared" si="33"/>
        <v>-82.8588265390689</v>
      </c>
      <c r="AH185" s="10" t="b">
        <f t="shared" si="34"/>
        <v>0</v>
      </c>
    </row>
    <row r="186" spans="1:34" s="10" customFormat="1">
      <c r="A186" s="10" t="str">
        <f>'Calibration-ARRF'!A186</f>
        <v>2,7-Cl2-Flu</v>
      </c>
      <c r="B186" s="10" t="str">
        <f>'Calibration-ARRF'!B186</f>
        <v>HPAH</v>
      </c>
      <c r="C186" s="60">
        <f>'Calibration-ARRF'!AC186</f>
        <v>2.1210737024004742</v>
      </c>
      <c r="D186" s="60"/>
      <c r="E186" s="10">
        <f>'Analyte List'!G183</f>
        <v>10</v>
      </c>
      <c r="F186" s="10">
        <f>'Analyte List'!I183</f>
        <v>1000</v>
      </c>
      <c r="H186" s="10" t="s">
        <v>404</v>
      </c>
      <c r="K186" s="10" t="s">
        <v>404</v>
      </c>
      <c r="L186" s="10" t="s">
        <v>404</v>
      </c>
      <c r="N186" s="10">
        <f>'Raw Data-Sorted'!AA184</f>
        <v>3738</v>
      </c>
      <c r="O186" s="10">
        <f>'Raw Data-Sorted'!AB184</f>
        <v>869</v>
      </c>
      <c r="Q186" s="10" t="s">
        <v>404</v>
      </c>
      <c r="R186" s="10" t="s">
        <v>404</v>
      </c>
      <c r="T186" s="10" t="s">
        <v>404</v>
      </c>
      <c r="U186" s="10" t="s">
        <v>404</v>
      </c>
      <c r="W186" s="40">
        <f t="shared" si="35"/>
        <v>2.1925885825740732</v>
      </c>
      <c r="X186" s="40">
        <f t="shared" si="35"/>
        <v>189.6750755805914</v>
      </c>
      <c r="Z186" s="10" t="s">
        <v>404</v>
      </c>
      <c r="AA186" s="10" t="s">
        <v>404</v>
      </c>
      <c r="AB186" s="10" t="s">
        <v>404</v>
      </c>
      <c r="AC186" s="10" t="s">
        <v>404</v>
      </c>
      <c r="AD186" s="10" t="s">
        <v>404</v>
      </c>
      <c r="AE186" s="10" t="s">
        <v>404</v>
      </c>
      <c r="AF186" s="40">
        <f t="shared" si="32"/>
        <v>-78.074114174259265</v>
      </c>
      <c r="AG186" s="40">
        <f t="shared" si="33"/>
        <v>-81.03249244194086</v>
      </c>
      <c r="AH186" s="10" t="b">
        <f t="shared" si="34"/>
        <v>0</v>
      </c>
    </row>
    <row r="187" spans="1:34" s="10" customFormat="1">
      <c r="A187" s="10" t="str">
        <f>'Calibration-ARRF'!A187</f>
        <v>1,2-Br2-Acy</v>
      </c>
      <c r="B187" s="10" t="str">
        <f>'Calibration-ARRF'!B187</f>
        <v>HPAH</v>
      </c>
      <c r="C187" s="60" t="str">
        <f>'Calibration-ARRF'!AC187</f>
        <v>n/a</v>
      </c>
      <c r="D187" s="60"/>
      <c r="E187" s="10">
        <f>'Analyte List'!G184</f>
        <v>10</v>
      </c>
      <c r="F187" s="10">
        <f>'Analyte List'!I184</f>
        <v>1000</v>
      </c>
      <c r="H187" s="10" t="s">
        <v>404</v>
      </c>
      <c r="K187" s="10" t="s">
        <v>404</v>
      </c>
      <c r="L187" s="10" t="s">
        <v>404</v>
      </c>
      <c r="N187" s="10">
        <f>'Raw Data-Sorted'!AA185</f>
        <v>0</v>
      </c>
      <c r="O187" s="10">
        <f>'Raw Data-Sorted'!AB185</f>
        <v>0</v>
      </c>
      <c r="Q187" s="10" t="s">
        <v>404</v>
      </c>
      <c r="R187" s="10" t="s">
        <v>404</v>
      </c>
      <c r="T187" s="10" t="s">
        <v>404</v>
      </c>
      <c r="U187" s="10" t="s">
        <v>404</v>
      </c>
      <c r="W187" s="40" t="e">
        <f t="shared" si="35"/>
        <v>#VALUE!</v>
      </c>
      <c r="X187" s="40" t="e">
        <f t="shared" si="35"/>
        <v>#VALUE!</v>
      </c>
      <c r="Z187" s="10" t="s">
        <v>404</v>
      </c>
      <c r="AA187" s="10" t="s">
        <v>404</v>
      </c>
      <c r="AB187" s="10" t="s">
        <v>404</v>
      </c>
      <c r="AC187" s="10" t="s">
        <v>404</v>
      </c>
      <c r="AD187" s="10" t="s">
        <v>404</v>
      </c>
      <c r="AE187" s="10" t="s">
        <v>404</v>
      </c>
      <c r="AF187" s="40" t="e">
        <f t="shared" si="32"/>
        <v>#VALUE!</v>
      </c>
      <c r="AG187" s="40" t="e">
        <f t="shared" si="33"/>
        <v>#VALUE!</v>
      </c>
      <c r="AH187" s="10" t="e">
        <f t="shared" si="34"/>
        <v>#VALUE!</v>
      </c>
    </row>
    <row r="188" spans="1:34" s="10" customFormat="1">
      <c r="A188" s="10" t="str">
        <f>'Calibration-ARRF'!A188</f>
        <v>3-Br-Phe</v>
      </c>
      <c r="B188" s="10" t="str">
        <f>'Calibration-ARRF'!B188</f>
        <v>HPAH</v>
      </c>
      <c r="C188" s="60">
        <f>'Calibration-ARRF'!AC188</f>
        <v>1.3810500985854659</v>
      </c>
      <c r="D188" s="60"/>
      <c r="E188" s="10">
        <f>'Analyte List'!G185</f>
        <v>10</v>
      </c>
      <c r="F188" s="10">
        <f>'Analyte List'!I185</f>
        <v>1000</v>
      </c>
      <c r="H188" s="10" t="s">
        <v>404</v>
      </c>
      <c r="K188" s="10" t="s">
        <v>404</v>
      </c>
      <c r="L188" s="10" t="s">
        <v>404</v>
      </c>
      <c r="N188" s="10">
        <f>'Raw Data-Sorted'!AA186</f>
        <v>2684</v>
      </c>
      <c r="O188" s="10">
        <f>'Raw Data-Sorted'!AB186</f>
        <v>561</v>
      </c>
      <c r="Q188" s="10" t="s">
        <v>404</v>
      </c>
      <c r="R188" s="10" t="s">
        <v>404</v>
      </c>
      <c r="T188" s="10" t="s">
        <v>404</v>
      </c>
      <c r="U188" s="10" t="s">
        <v>404</v>
      </c>
      <c r="W188" s="40">
        <f t="shared" si="35"/>
        <v>2.4179465094521753</v>
      </c>
      <c r="X188" s="40">
        <f t="shared" si="35"/>
        <v>188.06140522218672</v>
      </c>
      <c r="Z188" s="10" t="s">
        <v>404</v>
      </c>
      <c r="AA188" s="10" t="s">
        <v>404</v>
      </c>
      <c r="AB188" s="10" t="s">
        <v>404</v>
      </c>
      <c r="AC188" s="10" t="s">
        <v>404</v>
      </c>
      <c r="AD188" s="10" t="s">
        <v>404</v>
      </c>
      <c r="AE188" s="10" t="s">
        <v>404</v>
      </c>
      <c r="AF188" s="40">
        <f t="shared" si="32"/>
        <v>-75.82053490547824</v>
      </c>
      <c r="AG188" s="40">
        <f t="shared" si="33"/>
        <v>-81.193859477781331</v>
      </c>
      <c r="AH188" s="10" t="b">
        <f t="shared" si="34"/>
        <v>0</v>
      </c>
    </row>
    <row r="189" spans="1:34" s="10" customFormat="1">
      <c r="A189" s="10" t="str">
        <f>'Calibration-ARRF'!A189</f>
        <v>1-Br-Ant</v>
      </c>
      <c r="B189" s="10" t="str">
        <f>'Calibration-ARRF'!B189</f>
        <v>HPAH</v>
      </c>
      <c r="C189" s="60">
        <f>'Calibration-ARRF'!AC189</f>
        <v>1.3810500985854659</v>
      </c>
      <c r="D189" s="60"/>
      <c r="E189" s="10">
        <f>'Analyte List'!G186</f>
        <v>10</v>
      </c>
      <c r="F189" s="10">
        <f>'Analyte List'!I186</f>
        <v>1000</v>
      </c>
      <c r="H189" s="10" t="s">
        <v>404</v>
      </c>
      <c r="K189" s="10" t="s">
        <v>404</v>
      </c>
      <c r="L189" s="10" t="s">
        <v>404</v>
      </c>
      <c r="N189" s="10">
        <f>'Raw Data-Sorted'!AA187</f>
        <v>2684</v>
      </c>
      <c r="O189" s="10">
        <f>'Raw Data-Sorted'!AB187</f>
        <v>561</v>
      </c>
      <c r="Q189" s="10" t="s">
        <v>404</v>
      </c>
      <c r="R189" s="10" t="s">
        <v>404</v>
      </c>
      <c r="T189" s="10" t="s">
        <v>404</v>
      </c>
      <c r="U189" s="10" t="s">
        <v>404</v>
      </c>
      <c r="W189" s="40">
        <f t="shared" si="35"/>
        <v>2.4179465094521753</v>
      </c>
      <c r="X189" s="40">
        <f t="shared" si="35"/>
        <v>188.06140522218672</v>
      </c>
      <c r="Z189" s="10" t="s">
        <v>404</v>
      </c>
      <c r="AA189" s="10" t="s">
        <v>404</v>
      </c>
      <c r="AB189" s="10" t="s">
        <v>404</v>
      </c>
      <c r="AC189" s="10" t="s">
        <v>404</v>
      </c>
      <c r="AD189" s="10" t="s">
        <v>404</v>
      </c>
      <c r="AE189" s="10" t="s">
        <v>404</v>
      </c>
      <c r="AF189" s="40">
        <f t="shared" si="32"/>
        <v>-75.82053490547824</v>
      </c>
      <c r="AG189" s="40">
        <f t="shared" si="33"/>
        <v>-81.193859477781331</v>
      </c>
      <c r="AH189" s="10" t="b">
        <f t="shared" si="34"/>
        <v>0</v>
      </c>
    </row>
    <row r="190" spans="1:34" s="10" customFormat="1">
      <c r="A190" s="10" t="str">
        <f>'Calibration-ARRF'!A190</f>
        <v xml:space="preserve">1,4-Cl2-Ant </v>
      </c>
      <c r="B190" s="10" t="str">
        <f>'Calibration-ARRF'!B190</f>
        <v>HPAH</v>
      </c>
      <c r="C190" s="60">
        <f>'Calibration-ARRF'!AC190</f>
        <v>3.8439392088539908</v>
      </c>
      <c r="D190" s="60"/>
      <c r="E190" s="10">
        <f>'Analyte List'!G187</f>
        <v>10</v>
      </c>
      <c r="F190" s="10">
        <f>'Analyte List'!I187</f>
        <v>1000</v>
      </c>
      <c r="H190" s="10" t="s">
        <v>404</v>
      </c>
      <c r="K190" s="10" t="s">
        <v>404</v>
      </c>
      <c r="L190" s="10" t="s">
        <v>404</v>
      </c>
      <c r="N190" s="10">
        <f>'Raw Data-Sorted'!AA188</f>
        <v>7274</v>
      </c>
      <c r="O190" s="10">
        <f>'Raw Data-Sorted'!AB188</f>
        <v>1834</v>
      </c>
      <c r="Q190" s="10" t="s">
        <v>404</v>
      </c>
      <c r="R190" s="10" t="s">
        <v>404</v>
      </c>
      <c r="T190" s="10" t="s">
        <v>404</v>
      </c>
      <c r="U190" s="10" t="s">
        <v>404</v>
      </c>
      <c r="W190" s="40">
        <f t="shared" ref="W190:X193" si="36">((N190/N$214)/$C190)*$B$6</f>
        <v>2.3545809453691326</v>
      </c>
      <c r="X190" s="40">
        <f t="shared" si="36"/>
        <v>223.99752365138687</v>
      </c>
      <c r="Z190" s="10" t="s">
        <v>404</v>
      </c>
      <c r="AA190" s="10" t="s">
        <v>404</v>
      </c>
      <c r="AB190" s="10" t="s">
        <v>404</v>
      </c>
      <c r="AC190" s="10" t="s">
        <v>404</v>
      </c>
      <c r="AD190" s="10" t="s">
        <v>404</v>
      </c>
      <c r="AE190" s="10" t="s">
        <v>404</v>
      </c>
      <c r="AF190" s="40">
        <f t="shared" si="32"/>
        <v>-76.454190546308681</v>
      </c>
      <c r="AG190" s="40">
        <f t="shared" si="33"/>
        <v>-77.600247634861304</v>
      </c>
      <c r="AH190" s="10" t="b">
        <f t="shared" si="34"/>
        <v>0</v>
      </c>
    </row>
    <row r="191" spans="1:34" s="10" customFormat="1">
      <c r="A191" s="10" t="str">
        <f>'Calibration-ARRF'!A191</f>
        <v xml:space="preserve">1,5-Cl2-Ant </v>
      </c>
      <c r="B191" s="10" t="str">
        <f>'Calibration-ARRF'!B191</f>
        <v>HPAH</v>
      </c>
      <c r="C191" s="60">
        <f>'Calibration-ARRF'!AC191</f>
        <v>3.8439392088539908</v>
      </c>
      <c r="D191" s="60"/>
      <c r="E191" s="10">
        <f>'Analyte List'!G188</f>
        <v>10</v>
      </c>
      <c r="F191" s="10">
        <f>'Analyte List'!I188</f>
        <v>1000</v>
      </c>
      <c r="H191" s="10" t="s">
        <v>404</v>
      </c>
      <c r="K191" s="10" t="s">
        <v>404</v>
      </c>
      <c r="L191" s="10" t="s">
        <v>404</v>
      </c>
      <c r="N191" s="10">
        <f>'Raw Data-Sorted'!AA189</f>
        <v>7274</v>
      </c>
      <c r="O191" s="10">
        <f>'Raw Data-Sorted'!AB189</f>
        <v>1834</v>
      </c>
      <c r="Q191" s="10" t="s">
        <v>404</v>
      </c>
      <c r="R191" s="10" t="s">
        <v>404</v>
      </c>
      <c r="T191" s="10" t="s">
        <v>404</v>
      </c>
      <c r="U191" s="10" t="s">
        <v>404</v>
      </c>
      <c r="W191" s="40">
        <f t="shared" si="36"/>
        <v>2.3545809453691326</v>
      </c>
      <c r="X191" s="40">
        <f t="shared" si="36"/>
        <v>223.99752365138687</v>
      </c>
      <c r="Z191" s="10" t="s">
        <v>404</v>
      </c>
      <c r="AA191" s="10" t="s">
        <v>404</v>
      </c>
      <c r="AB191" s="10" t="s">
        <v>404</v>
      </c>
      <c r="AC191" s="10" t="s">
        <v>404</v>
      </c>
      <c r="AD191" s="10" t="s">
        <v>404</v>
      </c>
      <c r="AE191" s="10" t="s">
        <v>404</v>
      </c>
      <c r="AF191" s="40">
        <f t="shared" si="32"/>
        <v>-76.454190546308681</v>
      </c>
      <c r="AG191" s="40">
        <f t="shared" si="33"/>
        <v>-77.600247634861304</v>
      </c>
      <c r="AH191" s="10" t="b">
        <f t="shared" si="34"/>
        <v>0</v>
      </c>
    </row>
    <row r="192" spans="1:34" s="10" customFormat="1">
      <c r="A192" s="10" t="str">
        <f>'Calibration-ARRF'!A192</f>
        <v>5,6-Br2-1,2-H2-Acy</v>
      </c>
      <c r="B192" s="10" t="str">
        <f>'Calibration-ARRF'!B192</f>
        <v>HPAH</v>
      </c>
      <c r="C192" s="60">
        <f>'Calibration-ARRF'!AC192</f>
        <v>2.0482395686340342</v>
      </c>
      <c r="D192" s="60"/>
      <c r="E192" s="10">
        <f>'Analyte List'!G189</f>
        <v>10</v>
      </c>
      <c r="F192" s="10">
        <f>'Analyte List'!I189</f>
        <v>1000</v>
      </c>
      <c r="H192" s="10" t="s">
        <v>404</v>
      </c>
      <c r="K192" s="10" t="s">
        <v>404</v>
      </c>
      <c r="L192" s="10" t="s">
        <v>404</v>
      </c>
      <c r="N192" s="10">
        <f>'Raw Data-Sorted'!AA190</f>
        <v>3601</v>
      </c>
      <c r="O192" s="10">
        <f>'Raw Data-Sorted'!AB190</f>
        <v>1011</v>
      </c>
      <c r="Q192" s="10" t="s">
        <v>404</v>
      </c>
      <c r="R192" s="10" t="s">
        <v>404</v>
      </c>
      <c r="T192" s="10" t="s">
        <v>404</v>
      </c>
      <c r="U192" s="10" t="s">
        <v>404</v>
      </c>
      <c r="W192" s="40">
        <f t="shared" si="36"/>
        <v>2.1875561476974315</v>
      </c>
      <c r="X192" s="40">
        <f t="shared" si="36"/>
        <v>231.7345561488616</v>
      </c>
      <c r="Z192" s="10" t="s">
        <v>404</v>
      </c>
      <c r="AA192" s="10" t="s">
        <v>404</v>
      </c>
      <c r="AB192" s="10" t="s">
        <v>404</v>
      </c>
      <c r="AC192" s="10" t="s">
        <v>404</v>
      </c>
      <c r="AD192" s="10" t="s">
        <v>404</v>
      </c>
      <c r="AE192" s="10" t="s">
        <v>404</v>
      </c>
      <c r="AF192" s="40">
        <f t="shared" ref="AF192:AF193" si="37">((W192-E192)/E192)*100</f>
        <v>-78.124438523025688</v>
      </c>
      <c r="AG192" s="40">
        <f t="shared" ref="AG192:AG193" si="38">((X192-F192)/F192)*100</f>
        <v>-76.826544385113834</v>
      </c>
      <c r="AH192" s="10" t="b">
        <f t="shared" ref="AH192:AH193" si="39">AND((ABS(AF192)&lt;=$AJ192),(ABS(AG192)&lt;=$AJ192))</f>
        <v>0</v>
      </c>
    </row>
    <row r="193" spans="1:34" s="10" customFormat="1">
      <c r="A193" s="10" t="str">
        <f>'Calibration-ARRF'!A193</f>
        <v>2,7-Br2-Flu</v>
      </c>
      <c r="B193" s="10" t="str">
        <f>'Calibration-ARRF'!B193</f>
        <v>HPAH</v>
      </c>
      <c r="C193" s="60">
        <f>'Calibration-ARRF'!AC193</f>
        <v>0.70282540683380901</v>
      </c>
      <c r="D193" s="60"/>
      <c r="E193" s="10">
        <f>'Analyte List'!G190</f>
        <v>10</v>
      </c>
      <c r="F193" s="10">
        <f>'Analyte List'!I190</f>
        <v>1000</v>
      </c>
      <c r="H193" s="10" t="s">
        <v>404</v>
      </c>
      <c r="K193" s="10" t="s">
        <v>404</v>
      </c>
      <c r="L193" s="10" t="s">
        <v>404</v>
      </c>
      <c r="N193" s="10">
        <f>'Raw Data-Sorted'!AA191</f>
        <v>1176</v>
      </c>
      <c r="O193" s="10">
        <f>'Raw Data-Sorted'!AB191</f>
        <v>236</v>
      </c>
      <c r="Q193" s="10" t="s">
        <v>404</v>
      </c>
      <c r="R193" s="10" t="s">
        <v>404</v>
      </c>
      <c r="T193" s="10" t="s">
        <v>404</v>
      </c>
      <c r="U193" s="10" t="s">
        <v>404</v>
      </c>
      <c r="W193" s="40">
        <f t="shared" si="36"/>
        <v>2.0819807430741593</v>
      </c>
      <c r="X193" s="40">
        <f t="shared" si="36"/>
        <v>157.64672276841461</v>
      </c>
      <c r="Z193" s="10" t="s">
        <v>404</v>
      </c>
      <c r="AA193" s="10" t="s">
        <v>404</v>
      </c>
      <c r="AB193" s="10" t="s">
        <v>404</v>
      </c>
      <c r="AC193" s="10" t="s">
        <v>404</v>
      </c>
      <c r="AD193" s="10" t="s">
        <v>404</v>
      </c>
      <c r="AE193" s="10" t="s">
        <v>404</v>
      </c>
      <c r="AF193" s="40">
        <f t="shared" si="37"/>
        <v>-79.180192569258409</v>
      </c>
      <c r="AG193" s="40">
        <f t="shared" si="38"/>
        <v>-84.235327723158534</v>
      </c>
      <c r="AH193" s="10" t="b">
        <f t="shared" si="39"/>
        <v>0</v>
      </c>
    </row>
    <row r="194" spans="1:34" s="10" customFormat="1">
      <c r="A194" s="10" t="str">
        <f>'Calibration-ARRF'!A194</f>
        <v xml:space="preserve">3-Br-Flt </v>
      </c>
      <c r="B194" s="10" t="str">
        <f>'Calibration-ARRF'!B194</f>
        <v>HPAH</v>
      </c>
      <c r="C194" s="60">
        <f>'Calibration-ARRF'!AC194</f>
        <v>0.97846093627235753</v>
      </c>
      <c r="D194" s="60"/>
      <c r="E194" s="10">
        <f>'Analyte List'!G191</f>
        <v>10</v>
      </c>
      <c r="F194" s="10">
        <f>'Analyte List'!I191</f>
        <v>1000</v>
      </c>
      <c r="H194" s="10" t="s">
        <v>404</v>
      </c>
      <c r="K194" s="10" t="s">
        <v>404</v>
      </c>
      <c r="L194" s="10" t="s">
        <v>404</v>
      </c>
      <c r="N194" s="10">
        <f>'Raw Data-Sorted'!AA192</f>
        <v>1568</v>
      </c>
      <c r="O194" s="10">
        <f>'Raw Data-Sorted'!AB192</f>
        <v>419</v>
      </c>
      <c r="Q194" s="10" t="s">
        <v>404</v>
      </c>
      <c r="R194" s="10" t="s">
        <v>404</v>
      </c>
      <c r="T194" s="10" t="s">
        <v>404</v>
      </c>
      <c r="U194" s="10" t="s">
        <v>404</v>
      </c>
      <c r="W194" s="40">
        <f t="shared" ref="W194:X197" si="40">((N194/N$215)/$C194)*$B$6</f>
        <v>2.5248014203828593</v>
      </c>
      <c r="X194" s="40">
        <f t="shared" si="40"/>
        <v>324.41176817291603</v>
      </c>
      <c r="Z194" s="10" t="s">
        <v>404</v>
      </c>
      <c r="AA194" s="10" t="s">
        <v>404</v>
      </c>
      <c r="AB194" s="10" t="s">
        <v>404</v>
      </c>
      <c r="AC194" s="10" t="s">
        <v>404</v>
      </c>
      <c r="AD194" s="10" t="s">
        <v>404</v>
      </c>
      <c r="AE194" s="10" t="s">
        <v>404</v>
      </c>
      <c r="AF194" s="40">
        <f t="shared" si="32"/>
        <v>-74.751985796171411</v>
      </c>
      <c r="AG194" s="40">
        <f t="shared" si="33"/>
        <v>-67.558823182708394</v>
      </c>
      <c r="AH194" s="10" t="b">
        <f t="shared" si="34"/>
        <v>0</v>
      </c>
    </row>
    <row r="195" spans="1:34" s="10" customFormat="1">
      <c r="A195" s="10" t="str">
        <f>'Calibration-ARRF'!A195</f>
        <v xml:space="preserve">9,10-Br2-Ant </v>
      </c>
      <c r="B195" s="10" t="str">
        <f>'Calibration-ARRF'!B195</f>
        <v>HPAH</v>
      </c>
      <c r="C195" s="60">
        <f>'Calibration-ARRF'!AC195</f>
        <v>4.2677086064083207</v>
      </c>
      <c r="D195" s="60"/>
      <c r="E195" s="10">
        <f>'Analyte List'!G192</f>
        <v>10</v>
      </c>
      <c r="F195" s="10">
        <f>'Analyte List'!I192</f>
        <v>1000</v>
      </c>
      <c r="H195" s="10" t="s">
        <v>404</v>
      </c>
      <c r="K195" s="10" t="s">
        <v>404</v>
      </c>
      <c r="L195" s="10" t="s">
        <v>404</v>
      </c>
      <c r="N195" s="10">
        <f>'Raw Data-Sorted'!AA193</f>
        <v>6112</v>
      </c>
      <c r="O195" s="10">
        <f>'Raw Data-Sorted'!AB193</f>
        <v>1385</v>
      </c>
      <c r="Q195" s="10" t="s">
        <v>404</v>
      </c>
      <c r="R195" s="10" t="s">
        <v>404</v>
      </c>
      <c r="T195" s="10" t="s">
        <v>404</v>
      </c>
      <c r="U195" s="10" t="s">
        <v>404</v>
      </c>
      <c r="W195" s="40">
        <f t="shared" si="40"/>
        <v>2.2563852188865208</v>
      </c>
      <c r="X195" s="40">
        <f t="shared" si="40"/>
        <v>245.85615397145421</v>
      </c>
      <c r="Z195" s="10" t="s">
        <v>404</v>
      </c>
      <c r="AA195" s="10" t="s">
        <v>404</v>
      </c>
      <c r="AB195" s="10" t="s">
        <v>404</v>
      </c>
      <c r="AC195" s="10" t="s">
        <v>404</v>
      </c>
      <c r="AD195" s="10" t="s">
        <v>404</v>
      </c>
      <c r="AE195" s="10" t="s">
        <v>404</v>
      </c>
      <c r="AF195" s="40">
        <f t="shared" si="32"/>
        <v>-77.436147811134788</v>
      </c>
      <c r="AG195" s="40">
        <f t="shared" si="33"/>
        <v>-75.414384602854582</v>
      </c>
      <c r="AH195" s="10" t="b">
        <f t="shared" si="34"/>
        <v>0</v>
      </c>
    </row>
    <row r="196" spans="1:34" s="10" customFormat="1">
      <c r="A196" s="10" t="str">
        <f>'Calibration-ARRF'!A196</f>
        <v>2,7-Br2-Phe</v>
      </c>
      <c r="B196" s="10" t="str">
        <f>'Calibration-ARRF'!B196</f>
        <v>HPAH</v>
      </c>
      <c r="C196" s="60">
        <f>'Calibration-ARRF'!AC196</f>
        <v>4.2677086064083207</v>
      </c>
      <c r="D196" s="60"/>
      <c r="E196" s="10">
        <f>'Analyte List'!G193</f>
        <v>10</v>
      </c>
      <c r="F196" s="10">
        <f>'Analyte List'!I193</f>
        <v>1000</v>
      </c>
      <c r="H196" s="10" t="s">
        <v>404</v>
      </c>
      <c r="K196" s="10" t="s">
        <v>404</v>
      </c>
      <c r="L196" s="10" t="s">
        <v>404</v>
      </c>
      <c r="N196" s="10">
        <f>'Raw Data-Sorted'!AA194</f>
        <v>6112</v>
      </c>
      <c r="O196" s="10">
        <f>'Raw Data-Sorted'!AB194</f>
        <v>1385</v>
      </c>
      <c r="Q196" s="10" t="s">
        <v>404</v>
      </c>
      <c r="R196" s="10" t="s">
        <v>404</v>
      </c>
      <c r="T196" s="10" t="s">
        <v>404</v>
      </c>
      <c r="U196" s="10" t="s">
        <v>404</v>
      </c>
      <c r="W196" s="40">
        <f t="shared" si="40"/>
        <v>2.2563852188865208</v>
      </c>
      <c r="X196" s="40">
        <f t="shared" si="40"/>
        <v>245.85615397145421</v>
      </c>
      <c r="Z196" s="10" t="s">
        <v>404</v>
      </c>
      <c r="AA196" s="10" t="s">
        <v>404</v>
      </c>
      <c r="AB196" s="10" t="s">
        <v>404</v>
      </c>
      <c r="AC196" s="10" t="s">
        <v>404</v>
      </c>
      <c r="AD196" s="10" t="s">
        <v>404</v>
      </c>
      <c r="AE196" s="10" t="s">
        <v>404</v>
      </c>
      <c r="AF196" s="40">
        <f t="shared" ref="AF196" si="41">((W196-E196)/E196)*100</f>
        <v>-77.436147811134788</v>
      </c>
      <c r="AG196" s="40">
        <f t="shared" ref="AG196" si="42">((X196-F196)/F196)*100</f>
        <v>-75.414384602854582</v>
      </c>
      <c r="AH196" s="10" t="b">
        <f t="shared" ref="AH196" si="43">AND((ABS(AF196)&lt;=$AJ196),(ABS(AG196)&lt;=$AJ196))</f>
        <v>0</v>
      </c>
    </row>
    <row r="197" spans="1:34" s="10" customFormat="1">
      <c r="A197" s="10" t="str">
        <f>'Calibration-ARRF'!A197</f>
        <v>4-Br-Pyr</v>
      </c>
      <c r="B197" s="10" t="str">
        <f>'Calibration-ARRF'!B197</f>
        <v>HPAH</v>
      </c>
      <c r="C197" s="60">
        <f>'Calibration-ARRF'!AC197</f>
        <v>1.1402565082175657</v>
      </c>
      <c r="D197" s="60"/>
      <c r="E197" s="10">
        <f>'Analyte List'!G194</f>
        <v>10</v>
      </c>
      <c r="F197" s="10">
        <f>'Analyte List'!I194</f>
        <v>1000</v>
      </c>
      <c r="H197" s="10" t="s">
        <v>404</v>
      </c>
      <c r="K197" s="10" t="s">
        <v>404</v>
      </c>
      <c r="L197" s="10" t="s">
        <v>404</v>
      </c>
      <c r="N197" s="10">
        <f>'Raw Data-Sorted'!AA195</f>
        <v>1593</v>
      </c>
      <c r="O197" s="10">
        <f>'Raw Data-Sorted'!AB195</f>
        <v>406</v>
      </c>
      <c r="Q197" s="10" t="s">
        <v>404</v>
      </c>
      <c r="R197" s="10" t="s">
        <v>404</v>
      </c>
      <c r="T197" s="10" t="s">
        <v>404</v>
      </c>
      <c r="U197" s="10" t="s">
        <v>404</v>
      </c>
      <c r="W197" s="40">
        <f t="shared" si="40"/>
        <v>2.2010903779923288</v>
      </c>
      <c r="X197" s="40">
        <f t="shared" si="40"/>
        <v>269.74260208920538</v>
      </c>
      <c r="Z197" s="10" t="s">
        <v>404</v>
      </c>
      <c r="AA197" s="10" t="s">
        <v>404</v>
      </c>
      <c r="AB197" s="10" t="s">
        <v>404</v>
      </c>
      <c r="AC197" s="10" t="s">
        <v>404</v>
      </c>
      <c r="AD197" s="10" t="s">
        <v>404</v>
      </c>
      <c r="AE197" s="10" t="s">
        <v>404</v>
      </c>
      <c r="AF197" s="40">
        <f t="shared" si="32"/>
        <v>-77.989096220076718</v>
      </c>
      <c r="AG197" s="40">
        <f t="shared" si="33"/>
        <v>-73.025739791079474</v>
      </c>
      <c r="AH197" s="10" t="b">
        <f t="shared" si="34"/>
        <v>0</v>
      </c>
    </row>
    <row r="198" spans="1:34" s="10" customFormat="1">
      <c r="A198" s="10" t="str">
        <f>'Calibration-ARRF'!A198</f>
        <v>9-Br-1,5-Cl2-Ant</v>
      </c>
      <c r="B198" s="10" t="str">
        <f>'Calibration-ARRF'!B198</f>
        <v>HPAH</v>
      </c>
      <c r="C198" s="60">
        <f>'Calibration-ARRF'!AC198</f>
        <v>1.0965343966164447</v>
      </c>
      <c r="D198" s="60"/>
      <c r="E198" s="10">
        <f>'Analyte List'!G195</f>
        <v>10</v>
      </c>
      <c r="F198" s="10">
        <f>'Analyte List'!I195</f>
        <v>1000</v>
      </c>
      <c r="H198" s="10" t="s">
        <v>404</v>
      </c>
      <c r="K198" s="10" t="s">
        <v>404</v>
      </c>
      <c r="L198" s="10" t="s">
        <v>404</v>
      </c>
      <c r="N198" s="10">
        <f>'Raw Data-Sorted'!AA196</f>
        <v>689</v>
      </c>
      <c r="O198" s="10">
        <f>'Raw Data-Sorted'!AB196</f>
        <v>99</v>
      </c>
      <c r="Q198" s="10" t="s">
        <v>404</v>
      </c>
      <c r="R198" s="10" t="s">
        <v>404</v>
      </c>
      <c r="T198" s="10" t="s">
        <v>404</v>
      </c>
      <c r="U198" s="10" t="s">
        <v>404</v>
      </c>
      <c r="W198" s="40">
        <f>((N198/N$217)/$C198)*$B$6</f>
        <v>1.4813127971741831</v>
      </c>
      <c r="X198" s="40">
        <f>((O198/O$217)/$C198)*$B$6</f>
        <v>148.0072877494805</v>
      </c>
      <c r="Z198" s="10" t="s">
        <v>404</v>
      </c>
      <c r="AA198" s="10" t="s">
        <v>404</v>
      </c>
      <c r="AB198" s="10" t="s">
        <v>404</v>
      </c>
      <c r="AC198" s="10" t="s">
        <v>404</v>
      </c>
      <c r="AD198" s="10" t="s">
        <v>404</v>
      </c>
      <c r="AE198" s="10" t="s">
        <v>404</v>
      </c>
      <c r="AF198" s="40">
        <f t="shared" si="32"/>
        <v>-85.186872028258165</v>
      </c>
      <c r="AG198" s="40">
        <f t="shared" si="33"/>
        <v>-85.199271225051959</v>
      </c>
      <c r="AH198" s="10" t="b">
        <f t="shared" si="34"/>
        <v>0</v>
      </c>
    </row>
    <row r="199" spans="1:34" s="10" customFormat="1">
      <c r="A199" s="10" t="str">
        <f>'Calibration-ARRF'!A199</f>
        <v>1,5,9,10-Cl4-Ant</v>
      </c>
      <c r="B199" s="10" t="str">
        <f>'Calibration-ARRF'!B199</f>
        <v>HPAH</v>
      </c>
      <c r="C199" s="60">
        <f>'Calibration-ARRF'!AC199</f>
        <v>3.7403657904937533</v>
      </c>
      <c r="D199" s="60"/>
      <c r="E199" s="10">
        <f>'Analyte List'!G196</f>
        <v>10</v>
      </c>
      <c r="F199" s="10">
        <f>'Analyte List'!I196</f>
        <v>1000</v>
      </c>
      <c r="H199" s="10" t="s">
        <v>404</v>
      </c>
      <c r="K199" s="10" t="s">
        <v>404</v>
      </c>
      <c r="L199" s="10" t="s">
        <v>404</v>
      </c>
      <c r="N199" s="10">
        <f>'Raw Data-Sorted'!AA197</f>
        <v>2923</v>
      </c>
      <c r="O199" s="10">
        <f>'Raw Data-Sorted'!AB197</f>
        <v>313</v>
      </c>
      <c r="Q199" s="10" t="s">
        <v>404</v>
      </c>
      <c r="R199" s="10" t="s">
        <v>404</v>
      </c>
      <c r="T199" s="10" t="s">
        <v>404</v>
      </c>
      <c r="U199" s="10" t="s">
        <v>404</v>
      </c>
      <c r="W199" s="40">
        <f>((N199/N$217)/$C199)*$B$6</f>
        <v>1.8423178133843345</v>
      </c>
      <c r="X199" s="40">
        <f>((O199/O$217)/$C199)*$B$6</f>
        <v>137.18304113529658</v>
      </c>
      <c r="Z199" s="10" t="s">
        <v>404</v>
      </c>
      <c r="AA199" s="10" t="s">
        <v>404</v>
      </c>
      <c r="AB199" s="10" t="s">
        <v>404</v>
      </c>
      <c r="AC199" s="10" t="s">
        <v>404</v>
      </c>
      <c r="AD199" s="10" t="s">
        <v>404</v>
      </c>
      <c r="AE199" s="10" t="s">
        <v>404</v>
      </c>
      <c r="AF199" s="40">
        <f t="shared" si="32"/>
        <v>-81.576821866156664</v>
      </c>
      <c r="AG199" s="40">
        <f t="shared" si="33"/>
        <v>-86.281695886470345</v>
      </c>
      <c r="AH199" s="10" t="b">
        <f t="shared" si="34"/>
        <v>0</v>
      </c>
    </row>
    <row r="200" spans="1:34" s="10" customFormat="1">
      <c r="A200" s="10" t="str">
        <f>'Calibration-ARRF'!A200</f>
        <v xml:space="preserve">1,6-Br2-Pyr </v>
      </c>
      <c r="B200" s="10" t="str">
        <f>'Calibration-ARRF'!B200</f>
        <v>HPAH</v>
      </c>
      <c r="C200" s="60">
        <f>'Calibration-ARRF'!AC200</f>
        <v>2.6560603054437268</v>
      </c>
      <c r="D200" s="60"/>
      <c r="E200" s="10">
        <f>'Analyte List'!G197</f>
        <v>10</v>
      </c>
      <c r="F200" s="10">
        <f>'Analyte List'!I197</f>
        <v>1000</v>
      </c>
      <c r="H200" s="10" t="s">
        <v>404</v>
      </c>
      <c r="K200" s="10" t="s">
        <v>404</v>
      </c>
      <c r="L200" s="10" t="s">
        <v>404</v>
      </c>
      <c r="N200" s="10">
        <f>'Raw Data-Sorted'!AA198</f>
        <v>2389</v>
      </c>
      <c r="O200" s="10">
        <f>'Raw Data-Sorted'!AB198</f>
        <v>208</v>
      </c>
      <c r="Q200" s="10" t="s">
        <v>404</v>
      </c>
      <c r="R200" s="10" t="s">
        <v>404</v>
      </c>
      <c r="T200" s="10" t="s">
        <v>404</v>
      </c>
      <c r="U200" s="10" t="s">
        <v>404</v>
      </c>
      <c r="W200" s="40">
        <f>((N200/N$219)/$C200)*$B$6</f>
        <v>2.244310874495564</v>
      </c>
      <c r="X200" s="40">
        <f>((O200/O$219)/$C200)*$B$6</f>
        <v>223.74707120455673</v>
      </c>
      <c r="Z200" s="10" t="s">
        <v>404</v>
      </c>
      <c r="AA200" s="10" t="s">
        <v>404</v>
      </c>
      <c r="AB200" s="10" t="s">
        <v>404</v>
      </c>
      <c r="AC200" s="10" t="s">
        <v>404</v>
      </c>
      <c r="AD200" s="10" t="s">
        <v>404</v>
      </c>
      <c r="AE200" s="10" t="s">
        <v>404</v>
      </c>
      <c r="AF200" s="40">
        <f t="shared" si="32"/>
        <v>-77.556891255044363</v>
      </c>
      <c r="AG200" s="40">
        <f t="shared" si="33"/>
        <v>-77.625292879544332</v>
      </c>
      <c r="AH200" s="10" t="b">
        <f t="shared" si="34"/>
        <v>0</v>
      </c>
    </row>
    <row r="201" spans="1:34" s="10" customFormat="1">
      <c r="A201" s="10" t="str">
        <f>'Calibration-ARRF'!A201</f>
        <v xml:space="preserve">4-Br-BaA </v>
      </c>
      <c r="B201" s="10" t="str">
        <f>'Calibration-ARRF'!B201</f>
        <v>HPAH</v>
      </c>
      <c r="C201" s="60">
        <f>'Calibration-ARRF'!AC201</f>
        <v>3.073259747676131</v>
      </c>
      <c r="D201" s="60"/>
      <c r="E201" s="10">
        <f>'Analyte List'!G198</f>
        <v>10</v>
      </c>
      <c r="F201" s="10">
        <f>'Analyte List'!I198</f>
        <v>1000</v>
      </c>
      <c r="H201" s="10" t="s">
        <v>404</v>
      </c>
      <c r="K201" s="10" t="s">
        <v>404</v>
      </c>
      <c r="L201" s="10" t="s">
        <v>404</v>
      </c>
      <c r="N201" s="10">
        <f>'Raw Data-Sorted'!AA199</f>
        <v>2741</v>
      </c>
      <c r="O201" s="10">
        <f>'Raw Data-Sorted'!AB199</f>
        <v>191</v>
      </c>
      <c r="Q201" s="10" t="s">
        <v>404</v>
      </c>
      <c r="R201" s="10" t="s">
        <v>404</v>
      </c>
      <c r="T201" s="10" t="s">
        <v>404</v>
      </c>
      <c r="U201" s="10" t="s">
        <v>404</v>
      </c>
      <c r="W201" s="40">
        <f>((N201/N$219)/$C201)*$B$6</f>
        <v>2.2254332022145906</v>
      </c>
      <c r="X201" s="40">
        <f>((O201/O$219)/$C201)*$B$6</f>
        <v>177.56855278078328</v>
      </c>
      <c r="Z201" s="10" t="s">
        <v>404</v>
      </c>
      <c r="AA201" s="10" t="s">
        <v>404</v>
      </c>
      <c r="AB201" s="10" t="s">
        <v>404</v>
      </c>
      <c r="AC201" s="10" t="s">
        <v>404</v>
      </c>
      <c r="AD201" s="10" t="s">
        <v>404</v>
      </c>
      <c r="AE201" s="10" t="s">
        <v>404</v>
      </c>
      <c r="AF201" s="40">
        <f t="shared" si="32"/>
        <v>-77.745667977854097</v>
      </c>
      <c r="AG201" s="40">
        <f t="shared" si="33"/>
        <v>-82.243144721921666</v>
      </c>
      <c r="AH201" s="10" t="b">
        <f t="shared" si="34"/>
        <v>0</v>
      </c>
    </row>
    <row r="202" spans="1:34" s="10" customFormat="1">
      <c r="A202" s="10" t="str">
        <f>'Calibration-ARRF'!A202</f>
        <v>2,3,9,10-Br4-Ant</v>
      </c>
      <c r="B202" s="10" t="str">
        <f>'Calibration-ARRF'!B202</f>
        <v>HPAH</v>
      </c>
      <c r="C202" s="60" t="str">
        <f>'Calibration-ARRF'!AC202</f>
        <v>n/a</v>
      </c>
      <c r="D202" s="60"/>
      <c r="E202" s="10">
        <f>'Analyte List'!G199</f>
        <v>10</v>
      </c>
      <c r="F202" s="10">
        <f>'Analyte List'!I199</f>
        <v>1000</v>
      </c>
      <c r="H202" s="10" t="s">
        <v>404</v>
      </c>
      <c r="K202" s="10" t="s">
        <v>404</v>
      </c>
      <c r="L202" s="10" t="s">
        <v>404</v>
      </c>
      <c r="N202" s="10">
        <f>'Raw Data-Sorted'!AA200</f>
        <v>0</v>
      </c>
      <c r="O202" s="10">
        <f>'Raw Data-Sorted'!AB200</f>
        <v>0</v>
      </c>
      <c r="Q202" s="10" t="s">
        <v>404</v>
      </c>
      <c r="R202" s="10" t="s">
        <v>404</v>
      </c>
      <c r="T202" s="10" t="s">
        <v>404</v>
      </c>
      <c r="U202" s="10" t="s">
        <v>404</v>
      </c>
      <c r="W202" s="40" t="e">
        <f>((N202/N$220)/$C202)*$B$6</f>
        <v>#VALUE!</v>
      </c>
      <c r="X202" s="40" t="e">
        <f>((O202/O$220)/$C202)*$B$6</f>
        <v>#VALUE!</v>
      </c>
      <c r="Z202" s="10" t="s">
        <v>404</v>
      </c>
      <c r="AA202" s="10" t="s">
        <v>404</v>
      </c>
      <c r="AB202" s="10" t="s">
        <v>404</v>
      </c>
      <c r="AC202" s="10" t="s">
        <v>404</v>
      </c>
      <c r="AD202" s="10" t="s">
        <v>404</v>
      </c>
      <c r="AE202" s="10" t="s">
        <v>404</v>
      </c>
      <c r="AF202" s="40" t="e">
        <f>((W202-E202)/E202)*100</f>
        <v>#VALUE!</v>
      </c>
      <c r="AG202" s="40" t="e">
        <f t="shared" si="33"/>
        <v>#VALUE!</v>
      </c>
      <c r="AH202" s="10" t="e">
        <f t="shared" si="34"/>
        <v>#VALUE!</v>
      </c>
    </row>
    <row r="203" spans="1:34" s="69" customFormat="1">
      <c r="A203" s="35"/>
      <c r="B203" s="78"/>
      <c r="C203" s="6"/>
      <c r="D203" s="6"/>
      <c r="S203" s="35"/>
      <c r="V203" s="35"/>
      <c r="W203" s="40"/>
      <c r="X203" s="40"/>
      <c r="Y203" s="35"/>
      <c r="AF203" s="7"/>
      <c r="AG203" s="7"/>
    </row>
    <row r="204" spans="1:34" s="10" customFormat="1">
      <c r="A204" s="10" t="str">
        <f>'Calibration-ARRF'!A204</f>
        <v>INTERNAL STANDARDS (RIS and IPIS)</v>
      </c>
      <c r="C204" s="60"/>
    </row>
    <row r="205" spans="1:34" s="10" customFormat="1">
      <c r="C205" s="60"/>
    </row>
    <row r="206" spans="1:34" s="10" customFormat="1">
      <c r="A206" s="10" t="str">
        <f>'Calibration-ARRF'!A206</f>
        <v>Ant-d10</v>
      </c>
      <c r="B206" s="10" t="str">
        <f>'Calibration-ARRF'!B206</f>
        <v>ALL</v>
      </c>
      <c r="C206" s="60" t="str">
        <f>'Calibration-ARRF'!AC206</f>
        <v>n/a</v>
      </c>
      <c r="E206" s="82">
        <f>$B$5</f>
        <v>100</v>
      </c>
      <c r="F206" s="82">
        <f>$B$5</f>
        <v>100</v>
      </c>
      <c r="H206" s="82">
        <f>'Raw Data-Sorted'!U204</f>
        <v>36029</v>
      </c>
      <c r="I206" s="82"/>
      <c r="K206" s="82">
        <f>'Raw Data-Sorted'!X204</f>
        <v>75</v>
      </c>
      <c r="L206" s="82">
        <f>'Raw Data-Sorted'!Y204</f>
        <v>34772</v>
      </c>
      <c r="N206" s="82">
        <f>'Raw Data-Sorted'!AA204</f>
        <v>41957</v>
      </c>
      <c r="O206" s="82">
        <f>'Raw Data-Sorted'!AB204</f>
        <v>88</v>
      </c>
      <c r="Q206" s="10" t="s">
        <v>404</v>
      </c>
      <c r="R206" s="10" t="s">
        <v>404</v>
      </c>
      <c r="T206" s="10" t="s">
        <v>404</v>
      </c>
      <c r="U206" s="10" t="s">
        <v>404</v>
      </c>
      <c r="W206" s="10" t="s">
        <v>404</v>
      </c>
      <c r="X206" s="10" t="s">
        <v>404</v>
      </c>
      <c r="Z206" s="10" t="s">
        <v>404</v>
      </c>
      <c r="AA206" s="10" t="s">
        <v>404</v>
      </c>
      <c r="AB206" s="10" t="s">
        <v>404</v>
      </c>
      <c r="AC206" s="10" t="s">
        <v>404</v>
      </c>
      <c r="AD206" s="10" t="s">
        <v>404</v>
      </c>
      <c r="AE206" s="10" t="s">
        <v>404</v>
      </c>
      <c r="AF206" s="10" t="s">
        <v>404</v>
      </c>
      <c r="AG206" s="10" t="s">
        <v>404</v>
      </c>
      <c r="AH206" s="10" t="s">
        <v>404</v>
      </c>
    </row>
    <row r="207" spans="1:34" s="10" customFormat="1">
      <c r="C207" s="60"/>
      <c r="E207" s="82"/>
      <c r="F207" s="82"/>
      <c r="H207" s="82"/>
      <c r="I207" s="82"/>
      <c r="K207" s="82"/>
      <c r="L207" s="82"/>
      <c r="N207" s="82"/>
      <c r="O207" s="82"/>
    </row>
    <row r="208" spans="1:34" s="10" customFormat="1">
      <c r="A208" s="10" t="str">
        <f>'Calibration-ARRF'!A208</f>
        <v>Nap-d8</v>
      </c>
      <c r="B208" s="10" t="str">
        <f>'Calibration-ARRF'!B208</f>
        <v>ALL</v>
      </c>
      <c r="C208" s="60">
        <f>'Calibration-ARRF'!AC208</f>
        <v>0.90909020971296428</v>
      </c>
      <c r="E208" s="82">
        <f>$B$6</f>
        <v>100</v>
      </c>
      <c r="F208" s="82">
        <f>$B$6</f>
        <v>100</v>
      </c>
      <c r="H208" s="82">
        <f>'Raw Data-Sorted'!U206</f>
        <v>34516</v>
      </c>
      <c r="I208" s="82"/>
      <c r="K208" s="82">
        <f>'Raw Data-Sorted'!X206</f>
        <v>14</v>
      </c>
      <c r="L208" s="82">
        <f>'Raw Data-Sorted'!Y206</f>
        <v>30169</v>
      </c>
      <c r="N208" s="82">
        <f>'Raw Data-Sorted'!AA206</f>
        <v>39210</v>
      </c>
      <c r="O208" s="82">
        <f>'Raw Data-Sorted'!AB206</f>
        <v>56</v>
      </c>
      <c r="Q208" s="10" t="s">
        <v>404</v>
      </c>
      <c r="R208" s="10" t="s">
        <v>404</v>
      </c>
      <c r="T208" s="10" t="s">
        <v>404</v>
      </c>
      <c r="U208" s="10" t="s">
        <v>404</v>
      </c>
      <c r="W208" s="10" t="s">
        <v>404</v>
      </c>
      <c r="X208" s="10" t="s">
        <v>404</v>
      </c>
      <c r="Z208" s="10" t="s">
        <v>404</v>
      </c>
      <c r="AA208" s="10" t="s">
        <v>404</v>
      </c>
      <c r="AB208" s="10" t="s">
        <v>404</v>
      </c>
      <c r="AC208" s="10" t="s">
        <v>404</v>
      </c>
      <c r="AD208" s="10" t="s">
        <v>404</v>
      </c>
      <c r="AE208" s="10" t="s">
        <v>404</v>
      </c>
      <c r="AF208" s="10" t="s">
        <v>404</v>
      </c>
      <c r="AG208" s="10" t="s">
        <v>404</v>
      </c>
      <c r="AH208" s="10" t="s">
        <v>404</v>
      </c>
    </row>
    <row r="209" spans="1:34" s="10" customFormat="1">
      <c r="A209" s="10" t="str">
        <f>'Calibration-ARRF'!A209</f>
        <v>Acy-d8</v>
      </c>
      <c r="B209" s="10" t="str">
        <f>'Calibration-ARRF'!B209</f>
        <v>ALL</v>
      </c>
      <c r="C209" s="60">
        <f>'Calibration-ARRF'!AC209</f>
        <v>0.73403100369065799</v>
      </c>
      <c r="E209" s="82">
        <f>$B$6</f>
        <v>100</v>
      </c>
      <c r="F209" s="82">
        <f>$B$6</f>
        <v>100</v>
      </c>
      <c r="H209" s="82">
        <f>'Raw Data-Sorted'!U207</f>
        <v>25719</v>
      </c>
      <c r="I209" s="82"/>
      <c r="K209" s="82">
        <f>'Raw Data-Sorted'!X207</f>
        <v>23</v>
      </c>
      <c r="L209" s="82">
        <f>'Raw Data-Sorted'!Y207</f>
        <v>22956</v>
      </c>
      <c r="N209" s="82">
        <f>'Raw Data-Sorted'!AA207</f>
        <v>31881</v>
      </c>
      <c r="O209" s="82">
        <f>'Raw Data-Sorted'!AB207</f>
        <v>49</v>
      </c>
      <c r="Q209" s="10" t="s">
        <v>404</v>
      </c>
      <c r="R209" s="10" t="s">
        <v>404</v>
      </c>
      <c r="T209" s="10" t="s">
        <v>404</v>
      </c>
      <c r="U209" s="10" t="s">
        <v>404</v>
      </c>
      <c r="W209" s="10" t="s">
        <v>404</v>
      </c>
      <c r="X209" s="10" t="s">
        <v>404</v>
      </c>
      <c r="Z209" s="10" t="s">
        <v>404</v>
      </c>
      <c r="AA209" s="10" t="s">
        <v>404</v>
      </c>
      <c r="AB209" s="10" t="s">
        <v>404</v>
      </c>
      <c r="AC209" s="10" t="s">
        <v>404</v>
      </c>
      <c r="AD209" s="10" t="s">
        <v>404</v>
      </c>
      <c r="AE209" s="10" t="s">
        <v>404</v>
      </c>
      <c r="AF209" s="10" t="s">
        <v>404</v>
      </c>
      <c r="AG209" s="10" t="s">
        <v>404</v>
      </c>
      <c r="AH209" s="10" t="s">
        <v>404</v>
      </c>
    </row>
    <row r="210" spans="1:34" s="10" customFormat="1">
      <c r="A210" s="10" t="str">
        <f>'Calibration-ARRF'!A210</f>
        <v>Ace-d10</v>
      </c>
      <c r="B210" s="10" t="str">
        <f>'Calibration-ARRF'!B210</f>
        <v>ALL</v>
      </c>
      <c r="C210" s="60">
        <f>'Calibration-ARRF'!AC210</f>
        <v>1.5186380066049565</v>
      </c>
      <c r="E210" s="82">
        <f t="shared" ref="E210:F223" si="44">$B$6</f>
        <v>100</v>
      </c>
      <c r="F210" s="82">
        <f t="shared" si="44"/>
        <v>100</v>
      </c>
      <c r="H210" s="82">
        <f>'Raw Data-Sorted'!U208</f>
        <v>55739</v>
      </c>
      <c r="I210" s="82"/>
      <c r="K210" s="82">
        <f>'Raw Data-Sorted'!X208</f>
        <v>74</v>
      </c>
      <c r="L210" s="82">
        <f>'Raw Data-Sorted'!Y208</f>
        <v>61954</v>
      </c>
      <c r="N210" s="82">
        <f>'Raw Data-Sorted'!AA208</f>
        <v>56471</v>
      </c>
      <c r="O210" s="82">
        <f>'Raw Data-Sorted'!AB208</f>
        <v>155</v>
      </c>
      <c r="Q210" s="10" t="s">
        <v>404</v>
      </c>
      <c r="R210" s="10" t="s">
        <v>404</v>
      </c>
      <c r="T210" s="10" t="s">
        <v>404</v>
      </c>
      <c r="U210" s="10" t="s">
        <v>404</v>
      </c>
      <c r="W210" s="10" t="s">
        <v>404</v>
      </c>
      <c r="X210" s="10" t="s">
        <v>404</v>
      </c>
      <c r="Z210" s="10" t="s">
        <v>404</v>
      </c>
      <c r="AA210" s="10" t="s">
        <v>404</v>
      </c>
      <c r="AB210" s="10" t="s">
        <v>404</v>
      </c>
      <c r="AC210" s="10" t="s">
        <v>404</v>
      </c>
      <c r="AD210" s="10" t="s">
        <v>404</v>
      </c>
      <c r="AE210" s="10" t="s">
        <v>404</v>
      </c>
      <c r="AF210" s="10" t="s">
        <v>404</v>
      </c>
      <c r="AG210" s="10" t="s">
        <v>404</v>
      </c>
      <c r="AH210" s="10" t="s">
        <v>404</v>
      </c>
    </row>
    <row r="211" spans="1:34" s="10" customFormat="1">
      <c r="A211" s="10" t="str">
        <f>'Calibration-ARRF'!A211</f>
        <v>Flu-d10</v>
      </c>
      <c r="B211" s="10" t="str">
        <f>'Calibration-ARRF'!B211</f>
        <v>ALL</v>
      </c>
      <c r="C211" s="60">
        <f>'Calibration-ARRF'!AC211</f>
        <v>1.9810481205663415</v>
      </c>
      <c r="E211" s="82">
        <f t="shared" si="44"/>
        <v>100</v>
      </c>
      <c r="F211" s="82">
        <f t="shared" si="44"/>
        <v>100</v>
      </c>
      <c r="H211" s="82">
        <f>'Raw Data-Sorted'!U209</f>
        <v>66833</v>
      </c>
      <c r="I211" s="82"/>
      <c r="K211" s="82">
        <f>'Raw Data-Sorted'!X209</f>
        <v>141</v>
      </c>
      <c r="L211" s="82">
        <f>'Raw Data-Sorted'!Y209</f>
        <v>83623</v>
      </c>
      <c r="N211" s="82">
        <f>'Raw Data-Sorted'!AA209</f>
        <v>85978</v>
      </c>
      <c r="O211" s="82">
        <f>'Raw Data-Sorted'!AB209</f>
        <v>193</v>
      </c>
      <c r="Q211" s="10" t="s">
        <v>404</v>
      </c>
      <c r="R211" s="10" t="s">
        <v>404</v>
      </c>
      <c r="T211" s="10" t="s">
        <v>404</v>
      </c>
      <c r="U211" s="10" t="s">
        <v>404</v>
      </c>
      <c r="W211" s="10" t="s">
        <v>404</v>
      </c>
      <c r="X211" s="10" t="s">
        <v>404</v>
      </c>
      <c r="Z211" s="10" t="s">
        <v>404</v>
      </c>
      <c r="AA211" s="10" t="s">
        <v>404</v>
      </c>
      <c r="AB211" s="10" t="s">
        <v>404</v>
      </c>
      <c r="AC211" s="10" t="s">
        <v>404</v>
      </c>
      <c r="AD211" s="10" t="s">
        <v>404</v>
      </c>
      <c r="AE211" s="10" t="s">
        <v>404</v>
      </c>
      <c r="AF211" s="10" t="s">
        <v>404</v>
      </c>
      <c r="AG211" s="10" t="s">
        <v>404</v>
      </c>
      <c r="AH211" s="10" t="s">
        <v>404</v>
      </c>
    </row>
    <row r="212" spans="1:34" s="10" customFormat="1">
      <c r="A212" s="10" t="str">
        <f>'Calibration-ARRF'!A212</f>
        <v>Phe-d10</v>
      </c>
      <c r="B212" s="10" t="str">
        <f>'Calibration-ARRF'!B212</f>
        <v>ALL</v>
      </c>
      <c r="C212" s="60">
        <f>'Calibration-ARRF'!AC212</f>
        <v>1.056796371898302</v>
      </c>
      <c r="E212" s="82">
        <f t="shared" si="44"/>
        <v>100</v>
      </c>
      <c r="F212" s="82">
        <f t="shared" si="44"/>
        <v>100</v>
      </c>
      <c r="H212" s="82">
        <f>'Raw Data-Sorted'!U210</f>
        <v>37403</v>
      </c>
      <c r="I212" s="82"/>
      <c r="K212" s="82">
        <f>'Raw Data-Sorted'!X210</f>
        <v>81</v>
      </c>
      <c r="L212" s="82">
        <f>'Raw Data-Sorted'!Y210</f>
        <v>41419</v>
      </c>
      <c r="N212" s="82">
        <f>'Raw Data-Sorted'!AA210</f>
        <v>48200</v>
      </c>
      <c r="O212" s="82">
        <f>'Raw Data-Sorted'!AB210</f>
        <v>177</v>
      </c>
      <c r="Q212" s="10" t="s">
        <v>404</v>
      </c>
      <c r="R212" s="10" t="s">
        <v>404</v>
      </c>
      <c r="T212" s="10" t="s">
        <v>404</v>
      </c>
      <c r="U212" s="10" t="s">
        <v>404</v>
      </c>
      <c r="W212" s="10" t="s">
        <v>404</v>
      </c>
      <c r="X212" s="10" t="s">
        <v>404</v>
      </c>
      <c r="Z212" s="10" t="s">
        <v>404</v>
      </c>
      <c r="AA212" s="10" t="s">
        <v>404</v>
      </c>
      <c r="AB212" s="10" t="s">
        <v>404</v>
      </c>
      <c r="AC212" s="10" t="s">
        <v>404</v>
      </c>
      <c r="AD212" s="10" t="s">
        <v>404</v>
      </c>
      <c r="AE212" s="10" t="s">
        <v>404</v>
      </c>
      <c r="AF212" s="10" t="s">
        <v>404</v>
      </c>
      <c r="AG212" s="10" t="s">
        <v>404</v>
      </c>
      <c r="AH212" s="10" t="s">
        <v>404</v>
      </c>
    </row>
    <row r="213" spans="1:34" s="10" customFormat="1">
      <c r="A213" s="10" t="str">
        <f>'Calibration-ARRF'!A213</f>
        <v>Flt-d10</v>
      </c>
      <c r="B213" s="10" t="str">
        <f>'Calibration-ARRF'!B213</f>
        <v>ALL</v>
      </c>
      <c r="C213" s="60">
        <f>'Calibration-ARRF'!AC213</f>
        <v>1.8425199735446469</v>
      </c>
      <c r="E213" s="82">
        <f t="shared" si="44"/>
        <v>100</v>
      </c>
      <c r="F213" s="82">
        <f t="shared" si="44"/>
        <v>100</v>
      </c>
      <c r="H213" s="82">
        <f>'Raw Data-Sorted'!U211</f>
        <v>68580</v>
      </c>
      <c r="I213" s="82"/>
      <c r="K213" s="82">
        <f>'Raw Data-Sorted'!X211</f>
        <v>122</v>
      </c>
      <c r="L213" s="82">
        <f>'Raw Data-Sorted'!Y211</f>
        <v>62394</v>
      </c>
      <c r="N213" s="82">
        <f>'Raw Data-Sorted'!AA211</f>
        <v>80376</v>
      </c>
      <c r="O213" s="82">
        <f>'Raw Data-Sorted'!AB211</f>
        <v>216</v>
      </c>
      <c r="Q213" s="10" t="s">
        <v>404</v>
      </c>
      <c r="R213" s="10" t="s">
        <v>404</v>
      </c>
      <c r="T213" s="10" t="s">
        <v>404</v>
      </c>
      <c r="U213" s="10" t="s">
        <v>404</v>
      </c>
      <c r="W213" s="10" t="s">
        <v>404</v>
      </c>
      <c r="X213" s="10" t="s">
        <v>404</v>
      </c>
      <c r="Z213" s="10" t="s">
        <v>404</v>
      </c>
      <c r="AA213" s="10" t="s">
        <v>404</v>
      </c>
      <c r="AB213" s="10" t="s">
        <v>404</v>
      </c>
      <c r="AC213" s="10" t="s">
        <v>404</v>
      </c>
      <c r="AD213" s="10" t="s">
        <v>404</v>
      </c>
      <c r="AE213" s="10" t="s">
        <v>404</v>
      </c>
      <c r="AF213" s="10" t="s">
        <v>404</v>
      </c>
      <c r="AG213" s="10" t="s">
        <v>404</v>
      </c>
      <c r="AH213" s="10" t="s">
        <v>404</v>
      </c>
    </row>
    <row r="214" spans="1:34" s="10" customFormat="1">
      <c r="A214" s="10" t="str">
        <f>'Calibration-ARRF'!A214</f>
        <v>Pyr-d10</v>
      </c>
      <c r="B214" s="10" t="str">
        <f>'Calibration-ARRF'!B214</f>
        <v>ALL</v>
      </c>
      <c r="C214" s="60">
        <f>'Calibration-ARRF'!AC214</f>
        <v>1.842916925744077</v>
      </c>
      <c r="E214" s="82">
        <f t="shared" si="44"/>
        <v>100</v>
      </c>
      <c r="F214" s="82">
        <f t="shared" si="44"/>
        <v>100</v>
      </c>
      <c r="H214" s="82">
        <f>'Raw Data-Sorted'!U212</f>
        <v>68374</v>
      </c>
      <c r="I214" s="82"/>
      <c r="K214" s="82">
        <f>'Raw Data-Sorted'!X212</f>
        <v>121</v>
      </c>
      <c r="L214" s="82">
        <f>'Raw Data-Sorted'!Y212</f>
        <v>62572</v>
      </c>
      <c r="N214" s="82">
        <f>'Raw Data-Sorted'!AA212</f>
        <v>80368</v>
      </c>
      <c r="O214" s="82">
        <f>'Raw Data-Sorted'!AB212</f>
        <v>213</v>
      </c>
      <c r="Q214" s="10" t="s">
        <v>404</v>
      </c>
      <c r="R214" s="10" t="s">
        <v>404</v>
      </c>
      <c r="T214" s="10" t="s">
        <v>404</v>
      </c>
      <c r="U214" s="10" t="s">
        <v>404</v>
      </c>
      <c r="W214" s="10" t="s">
        <v>404</v>
      </c>
      <c r="X214" s="10" t="s">
        <v>404</v>
      </c>
      <c r="Z214" s="10" t="s">
        <v>404</v>
      </c>
      <c r="AA214" s="10" t="s">
        <v>404</v>
      </c>
      <c r="AB214" s="10" t="s">
        <v>404</v>
      </c>
      <c r="AC214" s="10" t="s">
        <v>404</v>
      </c>
      <c r="AD214" s="10" t="s">
        <v>404</v>
      </c>
      <c r="AE214" s="10" t="s">
        <v>404</v>
      </c>
      <c r="AF214" s="10" t="s">
        <v>404</v>
      </c>
      <c r="AG214" s="10" t="s">
        <v>404</v>
      </c>
      <c r="AH214" s="10" t="s">
        <v>404</v>
      </c>
    </row>
    <row r="215" spans="1:34" s="10" customFormat="1">
      <c r="A215" s="10" t="str">
        <f>'Calibration-ARRF'!A215</f>
        <v>BaA-d12</v>
      </c>
      <c r="B215" s="10" t="str">
        <f>'Calibration-ARRF'!B215</f>
        <v>ALL</v>
      </c>
      <c r="C215" s="60">
        <f>'Calibration-ARRF'!AC215</f>
        <v>1.7279977086608576</v>
      </c>
      <c r="E215" s="82">
        <f t="shared" si="44"/>
        <v>100</v>
      </c>
      <c r="F215" s="82">
        <f t="shared" si="44"/>
        <v>100</v>
      </c>
      <c r="H215" s="82">
        <f>'Raw Data-Sorted'!U213</f>
        <v>64809</v>
      </c>
      <c r="I215" s="82"/>
      <c r="K215" s="82">
        <f>'Raw Data-Sorted'!X213</f>
        <v>106</v>
      </c>
      <c r="L215" s="82">
        <f>'Raw Data-Sorted'!Y213</f>
        <v>75226</v>
      </c>
      <c r="N215" s="82">
        <f>'Raw Data-Sorted'!AA213</f>
        <v>63471</v>
      </c>
      <c r="O215" s="82">
        <f>'Raw Data-Sorted'!AB213</f>
        <v>132</v>
      </c>
      <c r="Q215" s="10" t="s">
        <v>404</v>
      </c>
      <c r="R215" s="10" t="s">
        <v>404</v>
      </c>
      <c r="T215" s="10" t="s">
        <v>404</v>
      </c>
      <c r="U215" s="10" t="s">
        <v>404</v>
      </c>
      <c r="W215" s="10" t="s">
        <v>404</v>
      </c>
      <c r="X215" s="10" t="s">
        <v>404</v>
      </c>
      <c r="Z215" s="10" t="s">
        <v>404</v>
      </c>
      <c r="AA215" s="10" t="s">
        <v>404</v>
      </c>
      <c r="AB215" s="10" t="s">
        <v>404</v>
      </c>
      <c r="AC215" s="10" t="s">
        <v>404</v>
      </c>
      <c r="AD215" s="10" t="s">
        <v>404</v>
      </c>
      <c r="AE215" s="10" t="s">
        <v>404</v>
      </c>
      <c r="AF215" s="10" t="s">
        <v>404</v>
      </c>
      <c r="AG215" s="10" t="s">
        <v>404</v>
      </c>
      <c r="AH215" s="10" t="s">
        <v>404</v>
      </c>
    </row>
    <row r="216" spans="1:34" s="10" customFormat="1">
      <c r="A216" s="10" t="str">
        <f>'Calibration-ARRF'!A216</f>
        <v>Chr-d12</v>
      </c>
      <c r="B216" s="10" t="str">
        <f>'Calibration-ARRF'!B216</f>
        <v>ALL</v>
      </c>
      <c r="C216" s="60">
        <f>'Calibration-ARRF'!AC216</f>
        <v>1.6579408625033791</v>
      </c>
      <c r="E216" s="82">
        <f t="shared" si="44"/>
        <v>100</v>
      </c>
      <c r="F216" s="82">
        <f t="shared" si="44"/>
        <v>100</v>
      </c>
      <c r="H216" s="82">
        <f>'Raw Data-Sorted'!U214</f>
        <v>65672</v>
      </c>
      <c r="I216" s="82"/>
      <c r="K216" s="82">
        <f>'Raw Data-Sorted'!X214</f>
        <v>113</v>
      </c>
      <c r="L216" s="82">
        <f>'Raw Data-Sorted'!Y214</f>
        <v>73270</v>
      </c>
      <c r="N216" s="82">
        <f>'Raw Data-Sorted'!AA214</f>
        <v>62779</v>
      </c>
      <c r="O216" s="82">
        <f>'Raw Data-Sorted'!AB214</f>
        <v>177</v>
      </c>
      <c r="Q216" s="10" t="s">
        <v>404</v>
      </c>
      <c r="R216" s="10" t="s">
        <v>404</v>
      </c>
      <c r="T216" s="10" t="s">
        <v>404</v>
      </c>
      <c r="U216" s="10" t="s">
        <v>404</v>
      </c>
      <c r="W216" s="10" t="s">
        <v>404</v>
      </c>
      <c r="X216" s="10" t="s">
        <v>404</v>
      </c>
      <c r="Z216" s="10" t="s">
        <v>404</v>
      </c>
      <c r="AA216" s="10" t="s">
        <v>404</v>
      </c>
      <c r="AB216" s="10" t="s">
        <v>404</v>
      </c>
      <c r="AC216" s="10" t="s">
        <v>404</v>
      </c>
      <c r="AD216" s="10" t="s">
        <v>404</v>
      </c>
      <c r="AE216" s="10" t="s">
        <v>404</v>
      </c>
      <c r="AF216" s="10" t="s">
        <v>404</v>
      </c>
      <c r="AG216" s="10" t="s">
        <v>404</v>
      </c>
      <c r="AH216" s="10" t="s">
        <v>404</v>
      </c>
    </row>
    <row r="217" spans="1:34" s="10" customFormat="1">
      <c r="A217" s="10" t="str">
        <f>'Calibration-ARRF'!A217</f>
        <v>BbF-d12</v>
      </c>
      <c r="B217" s="10" t="str">
        <f>'Calibration-ARRF'!B217</f>
        <v>ALL</v>
      </c>
      <c r="C217" s="60">
        <f>'Calibration-ARRF'!AC217</f>
        <v>1.2770052819248738</v>
      </c>
      <c r="E217" s="82">
        <f t="shared" si="44"/>
        <v>100</v>
      </c>
      <c r="F217" s="82">
        <f t="shared" si="44"/>
        <v>100</v>
      </c>
      <c r="H217" s="82">
        <f>'Raw Data-Sorted'!U215</f>
        <v>49406</v>
      </c>
      <c r="I217" s="82"/>
      <c r="K217" s="82">
        <f>'Raw Data-Sorted'!X215</f>
        <v>44</v>
      </c>
      <c r="L217" s="82">
        <f>'Raw Data-Sorted'!Y215</f>
        <v>46160</v>
      </c>
      <c r="N217" s="82">
        <f>'Raw Data-Sorted'!AA215</f>
        <v>42418</v>
      </c>
      <c r="O217" s="82">
        <f>'Raw Data-Sorted'!AB215</f>
        <v>61</v>
      </c>
      <c r="Q217" s="10" t="s">
        <v>404</v>
      </c>
      <c r="R217" s="10" t="s">
        <v>404</v>
      </c>
      <c r="T217" s="10" t="s">
        <v>404</v>
      </c>
      <c r="U217" s="10" t="s">
        <v>404</v>
      </c>
      <c r="W217" s="10" t="s">
        <v>404</v>
      </c>
      <c r="X217" s="10" t="s">
        <v>404</v>
      </c>
      <c r="Z217" s="10" t="s">
        <v>404</v>
      </c>
      <c r="AA217" s="10" t="s">
        <v>404</v>
      </c>
      <c r="AB217" s="10" t="s">
        <v>404</v>
      </c>
      <c r="AC217" s="10" t="s">
        <v>404</v>
      </c>
      <c r="AD217" s="10" t="s">
        <v>404</v>
      </c>
      <c r="AE217" s="10" t="s">
        <v>404</v>
      </c>
      <c r="AF217" s="10" t="s">
        <v>404</v>
      </c>
      <c r="AG217" s="10" t="s">
        <v>404</v>
      </c>
      <c r="AH217" s="10" t="s">
        <v>404</v>
      </c>
    </row>
    <row r="218" spans="1:34" s="10" customFormat="1">
      <c r="A218" s="10" t="str">
        <f>'Calibration-ARRF'!A218</f>
        <v>BkF-d12</v>
      </c>
      <c r="B218" s="10" t="str">
        <f>'Calibration-ARRF'!B218</f>
        <v>ALL</v>
      </c>
      <c r="C218" s="60">
        <f>'Calibration-ARRF'!AC218</f>
        <v>1.1955247926516817</v>
      </c>
      <c r="E218" s="82">
        <f t="shared" si="44"/>
        <v>100</v>
      </c>
      <c r="F218" s="82">
        <f t="shared" si="44"/>
        <v>100</v>
      </c>
      <c r="H218" s="82">
        <f>'Raw Data-Sorted'!U216</f>
        <v>44450</v>
      </c>
      <c r="I218" s="82"/>
      <c r="K218" s="82">
        <f>'Raw Data-Sorted'!X216</f>
        <v>17</v>
      </c>
      <c r="L218" s="82">
        <f>'Raw Data-Sorted'!Y216</f>
        <v>40787</v>
      </c>
      <c r="N218" s="82">
        <f>'Raw Data-Sorted'!AA216</f>
        <v>38167</v>
      </c>
      <c r="O218" s="82">
        <f>'Raw Data-Sorted'!AB216</f>
        <v>7</v>
      </c>
      <c r="Q218" s="10" t="s">
        <v>404</v>
      </c>
      <c r="R218" s="10" t="s">
        <v>404</v>
      </c>
      <c r="T218" s="10" t="s">
        <v>404</v>
      </c>
      <c r="U218" s="10" t="s">
        <v>404</v>
      </c>
      <c r="W218" s="10" t="s">
        <v>404</v>
      </c>
      <c r="X218" s="10" t="s">
        <v>404</v>
      </c>
      <c r="Z218" s="10" t="s">
        <v>404</v>
      </c>
      <c r="AA218" s="10" t="s">
        <v>404</v>
      </c>
      <c r="AB218" s="10" t="s">
        <v>404</v>
      </c>
      <c r="AC218" s="10" t="s">
        <v>404</v>
      </c>
      <c r="AD218" s="10" t="s">
        <v>404</v>
      </c>
      <c r="AE218" s="10" t="s">
        <v>404</v>
      </c>
      <c r="AF218" s="10" t="s">
        <v>404</v>
      </c>
      <c r="AG218" s="10" t="s">
        <v>404</v>
      </c>
      <c r="AH218" s="10" t="s">
        <v>404</v>
      </c>
    </row>
    <row r="219" spans="1:34" s="10" customFormat="1">
      <c r="A219" s="10" t="str">
        <f>'Calibration-ARRF'!A219</f>
        <v>BaP-d12</v>
      </c>
      <c r="B219" s="10" t="str">
        <f>'Calibration-ARRF'!B219</f>
        <v>ALL</v>
      </c>
      <c r="C219" s="60">
        <f>'Calibration-ARRF'!AC219</f>
        <v>1.3078605101352945</v>
      </c>
      <c r="E219" s="82">
        <f t="shared" si="44"/>
        <v>100</v>
      </c>
      <c r="F219" s="82">
        <f t="shared" si="44"/>
        <v>100</v>
      </c>
      <c r="H219" s="82">
        <f>'Raw Data-Sorted'!U217</f>
        <v>42478</v>
      </c>
      <c r="I219" s="82"/>
      <c r="K219" s="82">
        <f>'Raw Data-Sorted'!X217</f>
        <v>7</v>
      </c>
      <c r="L219" s="82">
        <f>'Raw Data-Sorted'!Y217</f>
        <v>47185</v>
      </c>
      <c r="N219" s="82">
        <f>'Raw Data-Sorted'!AA217</f>
        <v>40077</v>
      </c>
      <c r="O219" s="82">
        <f>'Raw Data-Sorted'!AB217</f>
        <v>35</v>
      </c>
      <c r="Q219" s="10" t="s">
        <v>404</v>
      </c>
      <c r="R219" s="10" t="s">
        <v>404</v>
      </c>
      <c r="T219" s="10" t="s">
        <v>404</v>
      </c>
      <c r="U219" s="10" t="s">
        <v>404</v>
      </c>
      <c r="W219" s="10" t="s">
        <v>404</v>
      </c>
      <c r="X219" s="10" t="s">
        <v>404</v>
      </c>
      <c r="Z219" s="10" t="s">
        <v>404</v>
      </c>
      <c r="AA219" s="10" t="s">
        <v>404</v>
      </c>
      <c r="AB219" s="10" t="s">
        <v>404</v>
      </c>
      <c r="AC219" s="10" t="s">
        <v>404</v>
      </c>
      <c r="AD219" s="10" t="s">
        <v>404</v>
      </c>
      <c r="AE219" s="10" t="s">
        <v>404</v>
      </c>
      <c r="AF219" s="10" t="s">
        <v>404</v>
      </c>
      <c r="AG219" s="10" t="s">
        <v>404</v>
      </c>
      <c r="AH219" s="10" t="s">
        <v>404</v>
      </c>
    </row>
    <row r="220" spans="1:34" s="10" customFormat="1">
      <c r="A220" s="10" t="str">
        <f>'Calibration-ARRF'!A220</f>
        <v>IcdP-d12</v>
      </c>
      <c r="B220" s="10" t="str">
        <f>'Calibration-ARRF'!B220</f>
        <v>ALL</v>
      </c>
      <c r="C220" s="60">
        <f>'Calibration-ARRF'!AC220</f>
        <v>1.9918315414069909</v>
      </c>
      <c r="E220" s="82">
        <f t="shared" si="44"/>
        <v>100</v>
      </c>
      <c r="F220" s="82">
        <f t="shared" si="44"/>
        <v>100</v>
      </c>
      <c r="H220" s="82">
        <f>'Raw Data-Sorted'!U218</f>
        <v>65472</v>
      </c>
      <c r="I220" s="82"/>
      <c r="K220" s="82">
        <f>'Raw Data-Sorted'!X218</f>
        <v>51</v>
      </c>
      <c r="L220" s="82">
        <f>'Raw Data-Sorted'!Y218</f>
        <v>70329</v>
      </c>
      <c r="N220" s="82">
        <f>'Raw Data-Sorted'!AA218</f>
        <v>56567</v>
      </c>
      <c r="O220" s="82">
        <f>'Raw Data-Sorted'!AB218</f>
        <v>15</v>
      </c>
      <c r="Q220" s="10" t="s">
        <v>404</v>
      </c>
      <c r="R220" s="10" t="s">
        <v>404</v>
      </c>
      <c r="T220" s="10" t="s">
        <v>404</v>
      </c>
      <c r="U220" s="10" t="s">
        <v>404</v>
      </c>
      <c r="W220" s="10" t="s">
        <v>404</v>
      </c>
      <c r="X220" s="10" t="s">
        <v>404</v>
      </c>
      <c r="Z220" s="10" t="s">
        <v>404</v>
      </c>
      <c r="AA220" s="10" t="s">
        <v>404</v>
      </c>
      <c r="AB220" s="10" t="s">
        <v>404</v>
      </c>
      <c r="AC220" s="10" t="s">
        <v>404</v>
      </c>
      <c r="AD220" s="10" t="s">
        <v>404</v>
      </c>
      <c r="AE220" s="10" t="s">
        <v>404</v>
      </c>
      <c r="AF220" s="10" t="s">
        <v>404</v>
      </c>
      <c r="AG220" s="10" t="s">
        <v>404</v>
      </c>
      <c r="AH220" s="10" t="s">
        <v>404</v>
      </c>
    </row>
    <row r="221" spans="1:34" s="10" customFormat="1">
      <c r="A221" s="10" t="str">
        <f>'Calibration-ARRF'!A221</f>
        <v>DBahA-d14</v>
      </c>
      <c r="B221" s="10" t="str">
        <f>'Calibration-ARRF'!B221</f>
        <v>ALL</v>
      </c>
      <c r="C221" s="60">
        <f>'Calibration-ARRF'!AC221</f>
        <v>1.4793732836150901</v>
      </c>
      <c r="E221" s="82">
        <f t="shared" si="44"/>
        <v>100</v>
      </c>
      <c r="F221" s="82">
        <f t="shared" si="44"/>
        <v>100</v>
      </c>
      <c r="H221" s="82">
        <f>'Raw Data-Sorted'!U219</f>
        <v>49596</v>
      </c>
      <c r="I221" s="82"/>
      <c r="K221" s="82">
        <f>'Raw Data-Sorted'!X219</f>
        <v>15</v>
      </c>
      <c r="L221" s="82">
        <f>'Raw Data-Sorted'!Y219</f>
        <v>54025</v>
      </c>
      <c r="N221" s="82">
        <f>'Raw Data-Sorted'!AA219</f>
        <v>40642</v>
      </c>
      <c r="O221" s="82">
        <f>'Raw Data-Sorted'!AB219</f>
        <v>7</v>
      </c>
      <c r="Q221" s="10" t="s">
        <v>404</v>
      </c>
      <c r="R221" s="10" t="s">
        <v>404</v>
      </c>
      <c r="T221" s="10" t="s">
        <v>404</v>
      </c>
      <c r="U221" s="10" t="s">
        <v>404</v>
      </c>
      <c r="W221" s="10" t="s">
        <v>404</v>
      </c>
      <c r="X221" s="10" t="s">
        <v>404</v>
      </c>
      <c r="Z221" s="10" t="s">
        <v>404</v>
      </c>
      <c r="AA221" s="10" t="s">
        <v>404</v>
      </c>
      <c r="AB221" s="10" t="s">
        <v>404</v>
      </c>
      <c r="AC221" s="10" t="s">
        <v>404</v>
      </c>
      <c r="AD221" s="10" t="s">
        <v>404</v>
      </c>
      <c r="AE221" s="10" t="s">
        <v>404</v>
      </c>
      <c r="AF221" s="10" t="s">
        <v>404</v>
      </c>
      <c r="AG221" s="10" t="s">
        <v>404</v>
      </c>
      <c r="AH221" s="10" t="s">
        <v>404</v>
      </c>
    </row>
    <row r="222" spans="1:34" s="10" customFormat="1">
      <c r="A222" s="10" t="str">
        <f>'Calibration-ARRF'!A222</f>
        <v>BghiP-d12</v>
      </c>
      <c r="B222" s="10" t="str">
        <f>'Calibration-ARRF'!B222</f>
        <v>ALL</v>
      </c>
      <c r="C222" s="60">
        <f>'Calibration-ARRF'!AC222</f>
        <v>1.9613997228291895</v>
      </c>
      <c r="E222" s="82">
        <f t="shared" si="44"/>
        <v>100</v>
      </c>
      <c r="F222" s="82">
        <f t="shared" si="44"/>
        <v>100</v>
      </c>
      <c r="H222" s="82">
        <f>'Raw Data-Sorted'!U220</f>
        <v>70904</v>
      </c>
      <c r="I222" s="82"/>
      <c r="K222" s="82">
        <f>'Raw Data-Sorted'!X220</f>
        <v>14</v>
      </c>
      <c r="L222" s="82">
        <f>'Raw Data-Sorted'!Y220</f>
        <v>72081</v>
      </c>
      <c r="N222" s="82">
        <f>'Raw Data-Sorted'!AA220</f>
        <v>70044</v>
      </c>
      <c r="O222" s="82">
        <f>'Raw Data-Sorted'!AB220</f>
        <v>38</v>
      </c>
      <c r="Q222" s="10" t="s">
        <v>404</v>
      </c>
      <c r="R222" s="10" t="s">
        <v>404</v>
      </c>
      <c r="T222" s="10" t="s">
        <v>404</v>
      </c>
      <c r="U222" s="10" t="s">
        <v>404</v>
      </c>
      <c r="W222" s="10" t="s">
        <v>404</v>
      </c>
      <c r="X222" s="10" t="s">
        <v>404</v>
      </c>
      <c r="Z222" s="10" t="s">
        <v>404</v>
      </c>
      <c r="AA222" s="10" t="s">
        <v>404</v>
      </c>
      <c r="AB222" s="10" t="s">
        <v>404</v>
      </c>
      <c r="AC222" s="10" t="s">
        <v>404</v>
      </c>
      <c r="AD222" s="10" t="s">
        <v>404</v>
      </c>
      <c r="AE222" s="10" t="s">
        <v>404</v>
      </c>
      <c r="AF222" s="10" t="s">
        <v>404</v>
      </c>
      <c r="AG222" s="10" t="s">
        <v>404</v>
      </c>
      <c r="AH222" s="10" t="s">
        <v>404</v>
      </c>
    </row>
    <row r="223" spans="1:34" s="10" customFormat="1">
      <c r="A223" s="10">
        <f>'Calibration-ARRF'!A223</f>
        <v>0</v>
      </c>
      <c r="B223" s="10">
        <f>'Calibration-ARRF'!B223</f>
        <v>0</v>
      </c>
      <c r="C223" s="60">
        <f>'Calibration-ARRF'!AC223</f>
        <v>0</v>
      </c>
      <c r="E223" s="82">
        <f t="shared" si="44"/>
        <v>100</v>
      </c>
      <c r="F223" s="82">
        <f t="shared" si="44"/>
        <v>100</v>
      </c>
      <c r="H223" s="82">
        <f>'Raw Data-Sorted'!U221</f>
        <v>0</v>
      </c>
      <c r="I223" s="82"/>
      <c r="K223" s="82">
        <f>'Raw Data-Sorted'!X221</f>
        <v>0</v>
      </c>
      <c r="L223" s="82">
        <f>'Raw Data-Sorted'!Y221</f>
        <v>0</v>
      </c>
      <c r="N223" s="82">
        <f>'Raw Data-Sorted'!AA221</f>
        <v>0</v>
      </c>
      <c r="O223" s="82">
        <f>'Raw Data-Sorted'!AB221</f>
        <v>0</v>
      </c>
      <c r="Q223" s="10" t="s">
        <v>404</v>
      </c>
      <c r="R223" s="10" t="s">
        <v>404</v>
      </c>
      <c r="T223" s="10" t="s">
        <v>404</v>
      </c>
      <c r="U223" s="10" t="s">
        <v>404</v>
      </c>
      <c r="W223" s="10" t="s">
        <v>404</v>
      </c>
      <c r="X223" s="10" t="s">
        <v>404</v>
      </c>
      <c r="Z223" s="10" t="s">
        <v>404</v>
      </c>
      <c r="AA223" s="10" t="s">
        <v>404</v>
      </c>
      <c r="AB223" s="10" t="s">
        <v>404</v>
      </c>
      <c r="AC223" s="10" t="s">
        <v>404</v>
      </c>
      <c r="AD223" s="10" t="s">
        <v>404</v>
      </c>
      <c r="AE223" s="10" t="s">
        <v>404</v>
      </c>
      <c r="AF223" s="10" t="s">
        <v>404</v>
      </c>
      <c r="AG223" s="10" t="s">
        <v>404</v>
      </c>
      <c r="AH223" s="10" t="s">
        <v>404</v>
      </c>
    </row>
    <row r="224" spans="1:34" s="10" customFormat="1">
      <c r="A224" s="10" t="str">
        <f>'Calibration-ARRF'!A224</f>
        <v>Qui-d7</v>
      </c>
      <c r="B224" s="10" t="str">
        <f>'Calibration-ARRF'!B224</f>
        <v>PAH/APAH and HPAC</v>
      </c>
      <c r="C224" s="60">
        <f>'Calibration-ARRF'!AC224</f>
        <v>0</v>
      </c>
      <c r="E224" s="82"/>
      <c r="F224" s="82"/>
      <c r="H224" s="82"/>
      <c r="I224" s="82"/>
      <c r="K224" s="82"/>
      <c r="L224" s="82"/>
      <c r="N224" s="82"/>
      <c r="O224" s="82"/>
    </row>
    <row r="225" spans="1:34" s="10" customFormat="1">
      <c r="A225" s="10" t="str">
        <f>'Calibration-ARRF'!A225</f>
        <v>DBF-d8</v>
      </c>
      <c r="B225" s="10" t="str">
        <f>'Calibration-ARRF'!B225</f>
        <v>PAH/APAH and HPAC</v>
      </c>
      <c r="C225" s="60">
        <f>'Calibration-ARRF'!AC225</f>
        <v>2.9985259408021425E-4</v>
      </c>
      <c r="E225" s="82">
        <f t="shared" ref="E225:F228" si="45">$B$6</f>
        <v>100</v>
      </c>
      <c r="F225" s="82">
        <f t="shared" si="45"/>
        <v>100</v>
      </c>
      <c r="H225" s="82">
        <f>'Raw Data-Sorted'!U223</f>
        <v>5</v>
      </c>
      <c r="I225" s="82"/>
      <c r="K225" s="82">
        <f>'Raw Data-Sorted'!X223</f>
        <v>160</v>
      </c>
      <c r="L225" s="82">
        <f>'Raw Data-Sorted'!Y223</f>
        <v>100085</v>
      </c>
      <c r="N225" s="82">
        <f>'Raw Data-Sorted'!AA223</f>
        <v>18</v>
      </c>
      <c r="O225" s="82">
        <f>'Raw Data-Sorted'!AB223</f>
        <v>0</v>
      </c>
      <c r="Q225" s="10" t="s">
        <v>404</v>
      </c>
      <c r="R225" s="10" t="s">
        <v>404</v>
      </c>
      <c r="T225" s="10" t="s">
        <v>404</v>
      </c>
      <c r="U225" s="10" t="s">
        <v>404</v>
      </c>
      <c r="W225" s="10" t="s">
        <v>404</v>
      </c>
      <c r="X225" s="10" t="s">
        <v>404</v>
      </c>
      <c r="Z225" s="10" t="s">
        <v>404</v>
      </c>
      <c r="AA225" s="10" t="s">
        <v>404</v>
      </c>
      <c r="AB225" s="10" t="s">
        <v>404</v>
      </c>
      <c r="AC225" s="10" t="s">
        <v>404</v>
      </c>
      <c r="AD225" s="10" t="s">
        <v>404</v>
      </c>
      <c r="AE225" s="10" t="s">
        <v>404</v>
      </c>
      <c r="AF225" s="10" t="s">
        <v>404</v>
      </c>
      <c r="AG225" s="10" t="s">
        <v>404</v>
      </c>
      <c r="AH225" s="10" t="s">
        <v>404</v>
      </c>
    </row>
    <row r="226" spans="1:34" s="10" customFormat="1">
      <c r="A226" s="10" t="str">
        <f>'Calibration-ARRF'!A226</f>
        <v>DBT-d8</v>
      </c>
      <c r="B226" s="10" t="str">
        <f>'Calibration-ARRF'!B226</f>
        <v>PAH/APAH and HPAC</v>
      </c>
      <c r="C226" s="60">
        <f>'Calibration-ARRF'!AC226</f>
        <v>0</v>
      </c>
      <c r="E226" s="82">
        <f t="shared" si="45"/>
        <v>100</v>
      </c>
      <c r="F226" s="82">
        <f t="shared" si="45"/>
        <v>100</v>
      </c>
      <c r="H226" s="82">
        <f>'Raw Data-Sorted'!U224</f>
        <v>0</v>
      </c>
      <c r="I226" s="82"/>
      <c r="K226" s="82">
        <f>'Raw Data-Sorted'!X224</f>
        <v>4</v>
      </c>
      <c r="L226" s="82">
        <f>'Raw Data-Sorted'!Y224</f>
        <v>4777</v>
      </c>
      <c r="N226" s="82">
        <f>'Raw Data-Sorted'!AA224</f>
        <v>0</v>
      </c>
      <c r="O226" s="82">
        <f>'Raw Data-Sorted'!AB224</f>
        <v>0</v>
      </c>
      <c r="Q226" s="10" t="s">
        <v>404</v>
      </c>
      <c r="R226" s="10" t="s">
        <v>404</v>
      </c>
      <c r="T226" s="10" t="s">
        <v>404</v>
      </c>
      <c r="U226" s="10" t="s">
        <v>404</v>
      </c>
      <c r="W226" s="10" t="s">
        <v>404</v>
      </c>
      <c r="X226" s="10" t="s">
        <v>404</v>
      </c>
      <c r="Z226" s="10" t="s">
        <v>404</v>
      </c>
      <c r="AA226" s="10" t="s">
        <v>404</v>
      </c>
      <c r="AB226" s="10" t="s">
        <v>404</v>
      </c>
      <c r="AC226" s="10" t="s">
        <v>404</v>
      </c>
      <c r="AD226" s="10" t="s">
        <v>404</v>
      </c>
      <c r="AE226" s="10" t="s">
        <v>404</v>
      </c>
      <c r="AF226" s="10" t="s">
        <v>404</v>
      </c>
      <c r="AG226" s="10" t="s">
        <v>404</v>
      </c>
      <c r="AH226" s="10" t="s">
        <v>404</v>
      </c>
    </row>
    <row r="227" spans="1:34" s="10" customFormat="1">
      <c r="A227" s="10" t="str">
        <f>'Calibration-ARRF'!A227</f>
        <v>Acr-d8</v>
      </c>
      <c r="B227" s="10" t="str">
        <f>'Calibration-ARRF'!B227</f>
        <v>PAH/APAH and HPAC</v>
      </c>
      <c r="C227" s="60">
        <f>'Calibration-ARRF'!AC227</f>
        <v>0.62274963238102077</v>
      </c>
      <c r="E227" s="82">
        <f t="shared" si="45"/>
        <v>100</v>
      </c>
      <c r="F227" s="82">
        <f t="shared" si="45"/>
        <v>100</v>
      </c>
      <c r="H227" s="82">
        <f>'Raw Data-Sorted'!U225</f>
        <v>21076</v>
      </c>
      <c r="I227" s="82"/>
      <c r="K227" s="82">
        <f>'Raw Data-Sorted'!X225</f>
        <v>230</v>
      </c>
      <c r="L227" s="82">
        <f>'Raw Data-Sorted'!Y225</f>
        <v>41109</v>
      </c>
      <c r="N227" s="82">
        <f>'Raw Data-Sorted'!AA225</f>
        <v>25739</v>
      </c>
      <c r="O227" s="82">
        <f>'Raw Data-Sorted'!AB225</f>
        <v>89</v>
      </c>
      <c r="Q227" s="10" t="s">
        <v>404</v>
      </c>
      <c r="R227" s="10" t="s">
        <v>404</v>
      </c>
      <c r="T227" s="10" t="s">
        <v>404</v>
      </c>
      <c r="U227" s="10" t="s">
        <v>404</v>
      </c>
      <c r="W227" s="10" t="s">
        <v>404</v>
      </c>
      <c r="X227" s="10" t="s">
        <v>404</v>
      </c>
      <c r="Z227" s="10" t="s">
        <v>404</v>
      </c>
      <c r="AA227" s="10" t="s">
        <v>404</v>
      </c>
      <c r="AB227" s="10" t="s">
        <v>404</v>
      </c>
      <c r="AC227" s="10" t="s">
        <v>404</v>
      </c>
      <c r="AD227" s="10" t="s">
        <v>404</v>
      </c>
      <c r="AE227" s="10" t="s">
        <v>404</v>
      </c>
      <c r="AF227" s="10" t="s">
        <v>404</v>
      </c>
      <c r="AG227" s="10" t="s">
        <v>404</v>
      </c>
      <c r="AH227" s="10" t="s">
        <v>404</v>
      </c>
    </row>
    <row r="228" spans="1:34" s="10" customFormat="1">
      <c r="A228" s="10" t="str">
        <f>'Calibration-ARRF'!A228</f>
        <v>Car-d8</v>
      </c>
      <c r="B228" s="10" t="str">
        <f>'Calibration-ARRF'!B228</f>
        <v>PAH/APAH and HPAC</v>
      </c>
      <c r="C228" s="60">
        <f>'Calibration-ARRF'!AC228</f>
        <v>1.6711603401305785E-3</v>
      </c>
      <c r="E228" s="82">
        <f t="shared" si="45"/>
        <v>100</v>
      </c>
      <c r="F228" s="82">
        <f t="shared" si="45"/>
        <v>100</v>
      </c>
      <c r="H228" s="82">
        <f>'Raw Data-Sorted'!U226</f>
        <v>31</v>
      </c>
      <c r="I228" s="82"/>
      <c r="K228" s="82">
        <f>'Raw Data-Sorted'!X226</f>
        <v>202</v>
      </c>
      <c r="L228" s="82">
        <f>'Raw Data-Sorted'!Y226</f>
        <v>26217</v>
      </c>
      <c r="N228" s="82">
        <f>'Raw Data-Sorted'!AA226</f>
        <v>73</v>
      </c>
      <c r="O228" s="82">
        <f>'Raw Data-Sorted'!AB226</f>
        <v>8</v>
      </c>
      <c r="Q228" s="10" t="s">
        <v>404</v>
      </c>
      <c r="R228" s="10" t="s">
        <v>404</v>
      </c>
      <c r="T228" s="10" t="s">
        <v>404</v>
      </c>
      <c r="U228" s="10" t="s">
        <v>404</v>
      </c>
      <c r="W228" s="10" t="s">
        <v>404</v>
      </c>
      <c r="X228" s="10" t="s">
        <v>404</v>
      </c>
      <c r="Z228" s="10" t="s">
        <v>404</v>
      </c>
      <c r="AA228" s="10" t="s">
        <v>404</v>
      </c>
      <c r="AB228" s="10" t="s">
        <v>404</v>
      </c>
      <c r="AC228" s="10" t="s">
        <v>404</v>
      </c>
      <c r="AD228" s="10" t="s">
        <v>404</v>
      </c>
      <c r="AE228" s="10" t="s">
        <v>404</v>
      </c>
      <c r="AF228" s="10" t="s">
        <v>404</v>
      </c>
      <c r="AG228" s="10" t="s">
        <v>404</v>
      </c>
      <c r="AH228" s="10" t="s">
        <v>404</v>
      </c>
    </row>
    <row r="229" spans="1:34" s="10" customFormat="1"/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L819"/>
  <sheetViews>
    <sheetView workbookViewId="0">
      <pane xSplit="3" ySplit="10" topLeftCell="L350" activePane="bottomRight" state="frozen"/>
      <selection pane="topRight" activeCell="D1" sqref="D1"/>
      <selection pane="bottomLeft" activeCell="A11" sqref="A11"/>
      <selection pane="bottomRight" activeCell="Y427" sqref="X237:Y427"/>
    </sheetView>
  </sheetViews>
  <sheetFormatPr defaultColWidth="8.88671875" defaultRowHeight="13.8"/>
  <cols>
    <col min="1" max="1" width="39.109375" style="38" customWidth="1"/>
    <col min="2" max="2" width="13.6640625" style="38" customWidth="1"/>
    <col min="3" max="3" width="10.6640625" style="38" customWidth="1"/>
    <col min="4" max="4" width="13.6640625" style="10" customWidth="1"/>
    <col min="5" max="7" width="13.6640625" style="38" customWidth="1"/>
    <col min="8" max="8" width="13.6640625" style="58" customWidth="1"/>
    <col min="9" max="9" width="9.44140625" style="38" customWidth="1"/>
    <col min="10" max="13" width="13.6640625" style="38" customWidth="1"/>
    <col min="14" max="14" width="13.6640625" style="58" customWidth="1"/>
    <col min="15" max="15" width="10.6640625" style="38" customWidth="1"/>
    <col min="16" max="19" width="13.6640625" style="38" customWidth="1"/>
    <col min="20" max="20" width="13.6640625" style="58" customWidth="1"/>
    <col min="21" max="21" width="10.6640625" style="38" customWidth="1"/>
    <col min="22" max="25" width="13.6640625" style="38" customWidth="1"/>
    <col min="26" max="26" width="10.6640625" style="38" customWidth="1"/>
    <col min="27" max="30" width="13.6640625" style="38" customWidth="1"/>
    <col min="31" max="31" width="10.6640625" style="38" customWidth="1"/>
    <col min="32" max="131" width="13.6640625" style="38" customWidth="1"/>
    <col min="132" max="181" width="13.6640625" style="96" customWidth="1"/>
    <col min="182" max="216" width="9.33203125" style="38" customWidth="1"/>
    <col min="217" max="217" width="8.88671875" style="38"/>
    <col min="218" max="218" width="12.33203125" style="38" bestFit="1" customWidth="1"/>
    <col min="219" max="219" width="9.6640625" style="38" bestFit="1" customWidth="1"/>
    <col min="220" max="222" width="9.44140625" style="38" bestFit="1" customWidth="1"/>
    <col min="223" max="223" width="10.6640625" style="38" bestFit="1" customWidth="1"/>
    <col min="224" max="224" width="9.6640625" style="38" bestFit="1" customWidth="1"/>
    <col min="225" max="225" width="9.44140625" style="38" customWidth="1"/>
    <col min="226" max="226" width="9.44140625" style="38" bestFit="1" customWidth="1"/>
    <col min="227" max="229" width="9.44140625" style="38" customWidth="1"/>
    <col min="230" max="231" width="9.6640625" style="38" bestFit="1" customWidth="1"/>
    <col min="232" max="233" width="9.44140625" style="38" bestFit="1" customWidth="1"/>
    <col min="234" max="234" width="8.88671875" style="38"/>
    <col min="235" max="239" width="9.109375" style="38" bestFit="1" customWidth="1"/>
    <col min="240" max="302" width="11.44140625" style="38" customWidth="1"/>
    <col min="303" max="303" width="8.88671875" style="38" customWidth="1"/>
    <col min="304" max="304" width="19.44140625" style="38" bestFit="1" customWidth="1"/>
    <col min="305" max="305" width="9.33203125" style="38" customWidth="1"/>
    <col min="306" max="306" width="29.88671875" style="38" customWidth="1"/>
    <col min="307" max="307" width="24.88671875" style="38" customWidth="1"/>
    <col min="308" max="308" width="17.109375" style="38" customWidth="1"/>
    <col min="309" max="309" width="23.44140625" style="38" customWidth="1"/>
    <col min="310" max="310" width="19" style="38" customWidth="1"/>
    <col min="311" max="311" width="27.109375" style="38" customWidth="1"/>
    <col min="312" max="322" width="9.33203125" style="38" customWidth="1"/>
    <col min="323" max="324" width="8.6640625" style="38" bestFit="1" customWidth="1"/>
    <col min="325" max="325" width="9.33203125" style="38" customWidth="1"/>
    <col min="326" max="338" width="9.109375" style="38" bestFit="1" customWidth="1"/>
    <col min="339" max="339" width="11.88671875" style="38" bestFit="1" customWidth="1"/>
    <col min="340" max="348" width="9.109375" style="38" bestFit="1" customWidth="1"/>
    <col min="349" max="365" width="8.88671875" style="38"/>
    <col min="366" max="366" width="9.44140625" style="38" bestFit="1" customWidth="1"/>
    <col min="367" max="377" width="8.88671875" style="38"/>
    <col min="378" max="402" width="9.109375" style="38" bestFit="1" customWidth="1"/>
    <col min="403" max="16384" width="8.88671875" style="38"/>
  </cols>
  <sheetData>
    <row r="1" spans="1:402">
      <c r="A1" s="38" t="s">
        <v>435</v>
      </c>
    </row>
    <row r="3" spans="1:402">
      <c r="A3" s="38" t="str">
        <f>'Cover Page'!B3</f>
        <v>Report Number</v>
      </c>
      <c r="B3" s="38">
        <f>'Cover Page'!C3</f>
        <v>0</v>
      </c>
    </row>
    <row r="5" spans="1:402">
      <c r="A5" s="38" t="s">
        <v>442</v>
      </c>
      <c r="B5" s="38">
        <v>100</v>
      </c>
    </row>
    <row r="6" spans="1:402">
      <c r="A6" s="38" t="s">
        <v>443</v>
      </c>
      <c r="B6" s="38">
        <v>100</v>
      </c>
    </row>
    <row r="7" spans="1:402">
      <c r="A7" s="38" t="s">
        <v>19</v>
      </c>
      <c r="B7" s="38">
        <f>'Sample Set Info'!D16</f>
        <v>200</v>
      </c>
    </row>
    <row r="8" spans="1:402">
      <c r="D8" s="31" t="s">
        <v>273</v>
      </c>
      <c r="E8" s="31"/>
      <c r="F8" s="31"/>
      <c r="G8" s="31"/>
      <c r="H8" s="26"/>
      <c r="J8" s="31" t="s">
        <v>274</v>
      </c>
      <c r="K8" s="31"/>
      <c r="L8" s="31"/>
      <c r="M8" s="31"/>
      <c r="N8" s="31"/>
      <c r="P8" s="26" t="s">
        <v>275</v>
      </c>
      <c r="Q8" s="26"/>
      <c r="R8" s="26"/>
      <c r="S8" s="26"/>
      <c r="T8" s="26"/>
      <c r="V8" s="26" t="s">
        <v>277</v>
      </c>
      <c r="W8" s="26"/>
      <c r="X8" s="26"/>
      <c r="Y8" s="26"/>
      <c r="AA8" s="26" t="s">
        <v>276</v>
      </c>
      <c r="AB8" s="26"/>
      <c r="AC8" s="26"/>
      <c r="AD8" s="26"/>
      <c r="AF8" s="37" t="s">
        <v>278</v>
      </c>
    </row>
    <row r="9" spans="1:402">
      <c r="B9" s="38" t="s">
        <v>86</v>
      </c>
      <c r="D9" s="10" t="s">
        <v>580</v>
      </c>
      <c r="E9" s="10" t="s">
        <v>581</v>
      </c>
      <c r="F9" s="10" t="s">
        <v>582</v>
      </c>
      <c r="G9" s="10" t="s">
        <v>583</v>
      </c>
      <c r="H9" s="58" t="s">
        <v>579</v>
      </c>
      <c r="J9" s="58" t="s">
        <v>580</v>
      </c>
      <c r="K9" s="58" t="s">
        <v>581</v>
      </c>
      <c r="L9" s="58" t="s">
        <v>582</v>
      </c>
      <c r="M9" s="58" t="s">
        <v>583</v>
      </c>
      <c r="N9" s="58" t="s">
        <v>579</v>
      </c>
      <c r="O9" s="58"/>
      <c r="P9" s="38" t="s">
        <v>584</v>
      </c>
      <c r="Q9" s="58" t="s">
        <v>585</v>
      </c>
      <c r="R9" s="58" t="s">
        <v>586</v>
      </c>
      <c r="S9" s="58" t="s">
        <v>587</v>
      </c>
      <c r="T9" s="58" t="s">
        <v>588</v>
      </c>
      <c r="V9" s="38" t="s">
        <v>589</v>
      </c>
      <c r="W9" s="58" t="s">
        <v>590</v>
      </c>
      <c r="X9" s="58" t="s">
        <v>591</v>
      </c>
      <c r="Y9" s="58" t="s">
        <v>592</v>
      </c>
      <c r="AA9" s="38" t="s">
        <v>279</v>
      </c>
      <c r="AB9" s="38" t="s">
        <v>280</v>
      </c>
      <c r="AC9" s="38" t="s">
        <v>281</v>
      </c>
      <c r="AD9" s="38" t="s">
        <v>282</v>
      </c>
      <c r="AF9" s="38" t="s">
        <v>290</v>
      </c>
      <c r="AG9" s="38" t="s">
        <v>291</v>
      </c>
      <c r="AH9" s="38" t="s">
        <v>292</v>
      </c>
      <c r="AI9" s="38" t="s">
        <v>293</v>
      </c>
      <c r="AJ9" s="38" t="s">
        <v>294</v>
      </c>
      <c r="AK9" s="38" t="s">
        <v>295</v>
      </c>
      <c r="AL9" s="38" t="s">
        <v>296</v>
      </c>
      <c r="AM9" s="38" t="s">
        <v>297</v>
      </c>
      <c r="AN9" s="38" t="s">
        <v>298</v>
      </c>
      <c r="AO9" s="38" t="s">
        <v>299</v>
      </c>
      <c r="AP9" s="38" t="s">
        <v>300</v>
      </c>
      <c r="AQ9" s="38" t="s">
        <v>301</v>
      </c>
      <c r="AR9" s="38" t="s">
        <v>302</v>
      </c>
      <c r="AS9" s="38" t="s">
        <v>303</v>
      </c>
      <c r="AT9" s="38" t="s">
        <v>304</v>
      </c>
      <c r="AU9" s="38" t="s">
        <v>305</v>
      </c>
      <c r="AV9" s="38" t="s">
        <v>306</v>
      </c>
      <c r="AW9" s="38" t="s">
        <v>307</v>
      </c>
      <c r="AX9" s="38" t="s">
        <v>308</v>
      </c>
      <c r="AY9" s="38" t="s">
        <v>309</v>
      </c>
      <c r="AZ9" s="38" t="s">
        <v>310</v>
      </c>
      <c r="BA9" s="38" t="s">
        <v>311</v>
      </c>
      <c r="BB9" s="38" t="s">
        <v>312</v>
      </c>
      <c r="BC9" s="38" t="s">
        <v>313</v>
      </c>
      <c r="BD9" s="38" t="s">
        <v>314</v>
      </c>
      <c r="BE9" s="38" t="s">
        <v>315</v>
      </c>
      <c r="BF9" s="38" t="s">
        <v>316</v>
      </c>
      <c r="BG9" s="38" t="s">
        <v>317</v>
      </c>
      <c r="BH9" s="38" t="s">
        <v>318</v>
      </c>
      <c r="BI9" s="38" t="s">
        <v>319</v>
      </c>
      <c r="BJ9" s="38" t="s">
        <v>320</v>
      </c>
      <c r="BK9" s="38" t="s">
        <v>321</v>
      </c>
      <c r="BL9" s="38" t="s">
        <v>322</v>
      </c>
      <c r="BM9" s="38" t="s">
        <v>323</v>
      </c>
      <c r="BN9" s="38" t="s">
        <v>324</v>
      </c>
      <c r="BO9" s="38" t="s">
        <v>325</v>
      </c>
      <c r="BP9" s="38" t="s">
        <v>326</v>
      </c>
      <c r="BQ9" s="38" t="s">
        <v>327</v>
      </c>
      <c r="BR9" s="38" t="s">
        <v>328</v>
      </c>
      <c r="BS9" s="38" t="s">
        <v>329</v>
      </c>
      <c r="BT9" s="38" t="s">
        <v>330</v>
      </c>
      <c r="BU9" s="38" t="s">
        <v>331</v>
      </c>
      <c r="BV9" s="38" t="s">
        <v>332</v>
      </c>
      <c r="BW9" s="38" t="s">
        <v>333</v>
      </c>
      <c r="BX9" s="38" t="s">
        <v>334</v>
      </c>
      <c r="BY9" s="38" t="s">
        <v>335</v>
      </c>
      <c r="BZ9" s="38" t="s">
        <v>336</v>
      </c>
      <c r="CA9" s="38" t="s">
        <v>337</v>
      </c>
      <c r="CB9" s="38" t="s">
        <v>338</v>
      </c>
      <c r="CC9" s="38" t="s">
        <v>339</v>
      </c>
      <c r="CD9" s="38" t="s">
        <v>340</v>
      </c>
      <c r="CE9" s="38" t="s">
        <v>341</v>
      </c>
      <c r="CF9" s="38" t="s">
        <v>342</v>
      </c>
      <c r="CG9" s="38" t="s">
        <v>343</v>
      </c>
      <c r="CH9" s="38" t="s">
        <v>344</v>
      </c>
      <c r="CI9" s="38" t="s">
        <v>345</v>
      </c>
      <c r="CJ9" s="38" t="s">
        <v>346</v>
      </c>
      <c r="CK9" s="38" t="s">
        <v>347</v>
      </c>
      <c r="CL9" s="38" t="s">
        <v>348</v>
      </c>
      <c r="CM9" s="38" t="s">
        <v>349</v>
      </c>
      <c r="CN9" s="38" t="s">
        <v>350</v>
      </c>
      <c r="CO9" s="38" t="s">
        <v>351</v>
      </c>
      <c r="CP9" s="38" t="s">
        <v>352</v>
      </c>
      <c r="CQ9" s="38" t="s">
        <v>353</v>
      </c>
      <c r="CR9" s="38" t="s">
        <v>354</v>
      </c>
      <c r="CS9" s="38" t="s">
        <v>355</v>
      </c>
      <c r="CT9" s="38" t="s">
        <v>356</v>
      </c>
      <c r="CU9" s="38" t="s">
        <v>357</v>
      </c>
      <c r="CV9" s="38" t="s">
        <v>358</v>
      </c>
      <c r="CW9" s="38" t="s">
        <v>359</v>
      </c>
      <c r="CX9" s="38" t="s">
        <v>360</v>
      </c>
      <c r="CY9" s="38" t="s">
        <v>361</v>
      </c>
      <c r="CZ9" s="38" t="s">
        <v>362</v>
      </c>
      <c r="DA9" s="38" t="s">
        <v>363</v>
      </c>
      <c r="DB9" s="38" t="s">
        <v>364</v>
      </c>
      <c r="DC9" s="38" t="s">
        <v>365</v>
      </c>
      <c r="DD9" s="38" t="s">
        <v>366</v>
      </c>
      <c r="DE9" s="38" t="s">
        <v>367</v>
      </c>
      <c r="DF9" s="38" t="s">
        <v>368</v>
      </c>
      <c r="DG9" s="38" t="s">
        <v>369</v>
      </c>
      <c r="DH9" s="38" t="s">
        <v>370</v>
      </c>
      <c r="DI9" s="38" t="s">
        <v>371</v>
      </c>
      <c r="DJ9" s="38" t="s">
        <v>372</v>
      </c>
      <c r="DK9" s="38" t="s">
        <v>373</v>
      </c>
      <c r="DL9" s="38" t="s">
        <v>374</v>
      </c>
      <c r="DM9" s="38" t="s">
        <v>375</v>
      </c>
      <c r="DN9" s="38" t="s">
        <v>376</v>
      </c>
      <c r="DO9" s="38" t="s">
        <v>377</v>
      </c>
      <c r="DP9" s="38" t="s">
        <v>378</v>
      </c>
      <c r="DQ9" s="38" t="s">
        <v>379</v>
      </c>
      <c r="DR9" s="38" t="s">
        <v>380</v>
      </c>
      <c r="DS9" s="38" t="s">
        <v>381</v>
      </c>
      <c r="DT9" s="38" t="s">
        <v>382</v>
      </c>
      <c r="DU9" s="38" t="s">
        <v>383</v>
      </c>
      <c r="DV9" s="38" t="s">
        <v>384</v>
      </c>
      <c r="DW9" s="38" t="s">
        <v>385</v>
      </c>
      <c r="DX9" s="38" t="s">
        <v>386</v>
      </c>
      <c r="DY9" s="38" t="s">
        <v>387</v>
      </c>
      <c r="DZ9" s="38" t="s">
        <v>388</v>
      </c>
      <c r="EA9" s="38" t="s">
        <v>389</v>
      </c>
      <c r="EB9" s="96" t="s">
        <v>689</v>
      </c>
      <c r="EC9" s="96" t="s">
        <v>690</v>
      </c>
      <c r="ED9" s="96" t="s">
        <v>691</v>
      </c>
      <c r="EE9" s="96" t="s">
        <v>692</v>
      </c>
      <c r="EF9" s="96" t="s">
        <v>693</v>
      </c>
      <c r="EG9" s="96" t="s">
        <v>694</v>
      </c>
      <c r="EH9" s="96" t="s">
        <v>695</v>
      </c>
      <c r="EI9" s="96" t="s">
        <v>696</v>
      </c>
      <c r="EJ9" s="96" t="s">
        <v>697</v>
      </c>
      <c r="EK9" s="96" t="s">
        <v>698</v>
      </c>
      <c r="EL9" s="96" t="s">
        <v>699</v>
      </c>
      <c r="EM9" s="96" t="s">
        <v>700</v>
      </c>
      <c r="EN9" s="96" t="s">
        <v>701</v>
      </c>
      <c r="EO9" s="96" t="s">
        <v>702</v>
      </c>
      <c r="EP9" s="96" t="s">
        <v>703</v>
      </c>
      <c r="EQ9" s="96" t="s">
        <v>704</v>
      </c>
      <c r="ER9" s="96" t="s">
        <v>705</v>
      </c>
      <c r="ES9" s="96" t="s">
        <v>706</v>
      </c>
      <c r="ET9" s="96" t="s">
        <v>707</v>
      </c>
      <c r="EU9" s="96" t="s">
        <v>708</v>
      </c>
      <c r="EV9" s="96" t="s">
        <v>709</v>
      </c>
      <c r="EW9" s="96" t="s">
        <v>710</v>
      </c>
      <c r="EX9" s="96" t="s">
        <v>711</v>
      </c>
      <c r="EY9" s="96" t="s">
        <v>712</v>
      </c>
      <c r="EZ9" s="96" t="s">
        <v>713</v>
      </c>
      <c r="FA9" s="96" t="s">
        <v>714</v>
      </c>
      <c r="FB9" s="96" t="s">
        <v>715</v>
      </c>
      <c r="FC9" s="96" t="s">
        <v>716</v>
      </c>
      <c r="FD9" s="96" t="s">
        <v>717</v>
      </c>
      <c r="FE9" s="96" t="s">
        <v>718</v>
      </c>
      <c r="FF9" s="96" t="s">
        <v>719</v>
      </c>
      <c r="FG9" s="96" t="s">
        <v>720</v>
      </c>
      <c r="FH9" s="96" t="s">
        <v>721</v>
      </c>
      <c r="FI9" s="96" t="s">
        <v>722</v>
      </c>
      <c r="FJ9" s="96" t="s">
        <v>723</v>
      </c>
      <c r="FK9" s="96" t="s">
        <v>724</v>
      </c>
      <c r="FL9" s="96" t="s">
        <v>725</v>
      </c>
      <c r="FM9" s="96" t="s">
        <v>726</v>
      </c>
      <c r="FN9" s="96" t="s">
        <v>727</v>
      </c>
      <c r="FO9" s="96" t="s">
        <v>728</v>
      </c>
      <c r="FP9" s="96" t="s">
        <v>729</v>
      </c>
      <c r="FQ9" s="96" t="s">
        <v>730</v>
      </c>
      <c r="FR9" s="96" t="s">
        <v>731</v>
      </c>
      <c r="FS9" s="96" t="s">
        <v>732</v>
      </c>
      <c r="FT9" s="96" t="s">
        <v>733</v>
      </c>
      <c r="FU9" s="96" t="s">
        <v>734</v>
      </c>
      <c r="FV9" s="96" t="s">
        <v>735</v>
      </c>
      <c r="FW9" s="96" t="s">
        <v>736</v>
      </c>
      <c r="FX9" s="96" t="s">
        <v>737</v>
      </c>
      <c r="FY9" s="96" t="s">
        <v>738</v>
      </c>
    </row>
    <row r="10" spans="1:402">
      <c r="D10" s="100"/>
      <c r="E10" s="10"/>
      <c r="F10" s="10"/>
      <c r="G10" s="10"/>
    </row>
    <row r="11" spans="1:402" s="44" customFormat="1">
      <c r="A11" s="9" t="s">
        <v>432</v>
      </c>
      <c r="D11" s="98" t="s">
        <v>432</v>
      </c>
    </row>
    <row r="13" spans="1:402" s="10" customFormat="1">
      <c r="A13" s="10" t="str">
        <f>'Calibration-ARRF'!A10</f>
        <v>PAHs</v>
      </c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84"/>
      <c r="EW13" s="84"/>
      <c r="EX13" s="84"/>
      <c r="EY13" s="84"/>
      <c r="EZ13" s="84"/>
      <c r="FA13" s="84"/>
      <c r="FB13" s="84"/>
      <c r="FC13" s="84"/>
      <c r="FD13" s="84"/>
      <c r="FE13" s="84"/>
      <c r="FF13" s="84"/>
      <c r="FG13" s="84"/>
      <c r="FH13" s="84"/>
      <c r="FI13" s="84"/>
      <c r="FJ13" s="84"/>
      <c r="FK13" s="84"/>
      <c r="FL13" s="84"/>
      <c r="FM13" s="84"/>
      <c r="FN13" s="84"/>
      <c r="FO13" s="84"/>
      <c r="FP13" s="84"/>
      <c r="FQ13" s="84"/>
      <c r="FR13" s="84"/>
      <c r="FS13" s="84"/>
      <c r="FT13" s="84"/>
      <c r="FU13" s="84"/>
      <c r="FV13" s="84"/>
      <c r="FW13" s="84"/>
      <c r="FX13" s="84"/>
      <c r="FY13" s="84"/>
      <c r="FZ13" s="84"/>
      <c r="GA13" s="84"/>
      <c r="GB13" s="84"/>
      <c r="GC13" s="84"/>
      <c r="GD13" s="84"/>
      <c r="GE13" s="84"/>
      <c r="GF13" s="84"/>
      <c r="GG13" s="84"/>
      <c r="GH13" s="84"/>
      <c r="GI13" s="84"/>
      <c r="GJ13" s="84"/>
      <c r="GK13" s="84"/>
      <c r="GL13" s="84"/>
      <c r="GM13" s="84"/>
      <c r="GN13" s="84"/>
      <c r="GO13" s="84"/>
      <c r="GP13" s="84"/>
      <c r="GQ13" s="84"/>
      <c r="GR13" s="84"/>
      <c r="GS13" s="84"/>
      <c r="GT13" s="84"/>
      <c r="GU13" s="84"/>
      <c r="GV13" s="84"/>
      <c r="GW13" s="84"/>
      <c r="GX13" s="84"/>
      <c r="GY13" s="84"/>
      <c r="GZ13" s="84"/>
      <c r="HA13" s="84"/>
      <c r="HB13" s="84"/>
      <c r="HC13" s="84"/>
      <c r="HD13" s="84"/>
      <c r="HE13" s="84"/>
      <c r="HF13" s="84"/>
      <c r="HG13" s="84"/>
      <c r="HH13" s="84"/>
      <c r="KS13" s="84"/>
      <c r="KT13" s="84"/>
      <c r="KU13" s="84"/>
      <c r="KV13" s="84"/>
      <c r="KW13" s="84"/>
      <c r="KX13" s="84"/>
      <c r="KY13" s="84"/>
      <c r="KZ13" s="84"/>
      <c r="LA13" s="84"/>
      <c r="LB13" s="84"/>
      <c r="LC13" s="84"/>
      <c r="LD13" s="84"/>
      <c r="LE13" s="84"/>
      <c r="LF13" s="84"/>
      <c r="LG13" s="84"/>
      <c r="LH13" s="84"/>
      <c r="LI13" s="84"/>
      <c r="LJ13" s="84"/>
      <c r="LK13" s="84"/>
      <c r="LL13" s="84"/>
      <c r="LM13" s="84"/>
      <c r="LN13" s="84"/>
      <c r="LO13" s="84"/>
      <c r="LP13" s="84"/>
      <c r="LQ13" s="84"/>
      <c r="LR13" s="84"/>
      <c r="LS13" s="84"/>
      <c r="LT13" s="84"/>
      <c r="LU13" s="84"/>
      <c r="LV13" s="84"/>
      <c r="LW13" s="84"/>
      <c r="LX13" s="84"/>
      <c r="LY13" s="84"/>
      <c r="LZ13" s="84"/>
      <c r="MA13" s="84"/>
      <c r="MB13" s="84"/>
      <c r="MC13" s="84"/>
      <c r="MD13" s="84"/>
      <c r="ME13" s="84"/>
      <c r="MF13" s="84"/>
      <c r="MG13" s="84"/>
      <c r="MH13" s="84"/>
      <c r="MI13" s="84"/>
      <c r="MJ13" s="84"/>
      <c r="MK13" s="84"/>
      <c r="ML13" s="84"/>
      <c r="MM13" s="84"/>
      <c r="MN13" s="84"/>
      <c r="MO13" s="84"/>
      <c r="MP13" s="84"/>
      <c r="MQ13" s="84"/>
      <c r="MR13" s="84"/>
      <c r="MS13" s="84"/>
      <c r="MT13" s="84"/>
      <c r="MU13" s="84"/>
      <c r="MV13" s="84"/>
      <c r="MW13" s="84"/>
      <c r="MX13" s="84"/>
      <c r="MY13" s="84"/>
      <c r="MZ13" s="84"/>
      <c r="NA13" s="84"/>
      <c r="NB13" s="84"/>
      <c r="NC13" s="84"/>
      <c r="ND13" s="84"/>
      <c r="NE13" s="84"/>
      <c r="NF13" s="84"/>
      <c r="NG13" s="84"/>
      <c r="NH13" s="84"/>
      <c r="NI13" s="84"/>
      <c r="NJ13" s="84"/>
      <c r="NK13" s="84"/>
      <c r="NL13" s="84"/>
      <c r="NM13" s="84"/>
      <c r="NN13" s="84"/>
      <c r="NO13" s="84"/>
      <c r="NP13" s="84"/>
      <c r="NQ13" s="84"/>
      <c r="NR13" s="84"/>
      <c r="NS13" s="84"/>
      <c r="NT13" s="84"/>
      <c r="NU13" s="84"/>
      <c r="NV13" s="84"/>
      <c r="NW13" s="84"/>
      <c r="NX13" s="84"/>
      <c r="NY13" s="84"/>
      <c r="NZ13" s="84"/>
      <c r="OA13" s="84"/>
      <c r="OB13" s="84"/>
      <c r="OC13" s="84"/>
      <c r="OD13" s="84"/>
      <c r="OE13" s="84"/>
      <c r="OF13" s="84"/>
      <c r="OG13" s="84"/>
      <c r="OH13" s="84"/>
      <c r="OI13" s="84"/>
      <c r="OJ13" s="84"/>
      <c r="OK13" s="84"/>
      <c r="OL13" s="84"/>
    </row>
    <row r="14" spans="1:402" s="10" customFormat="1"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  <c r="GG14" s="84"/>
      <c r="GH14" s="84"/>
      <c r="GI14" s="84"/>
      <c r="GJ14" s="84"/>
      <c r="GK14" s="84"/>
      <c r="GL14" s="84"/>
      <c r="GM14" s="84"/>
      <c r="GN14" s="84"/>
      <c r="GO14" s="84"/>
      <c r="GP14" s="84"/>
      <c r="GQ14" s="84"/>
      <c r="GR14" s="84"/>
      <c r="GS14" s="84"/>
      <c r="GT14" s="84"/>
      <c r="GU14" s="84"/>
      <c r="GV14" s="84"/>
      <c r="GW14" s="84"/>
      <c r="GX14" s="84"/>
      <c r="GY14" s="84"/>
      <c r="GZ14" s="84"/>
      <c r="HA14" s="84"/>
      <c r="HB14" s="84"/>
      <c r="HC14" s="84"/>
      <c r="HD14" s="84"/>
      <c r="HE14" s="84"/>
      <c r="HF14" s="84"/>
      <c r="HG14" s="84"/>
      <c r="HH14" s="84"/>
      <c r="KS14" s="84"/>
      <c r="KT14" s="84"/>
      <c r="KU14" s="84"/>
      <c r="KV14" s="84"/>
      <c r="KW14" s="84"/>
      <c r="KX14" s="84"/>
      <c r="KY14" s="84"/>
      <c r="KZ14" s="84"/>
      <c r="LA14" s="84"/>
      <c r="LB14" s="84"/>
      <c r="LC14" s="84"/>
      <c r="LD14" s="84"/>
      <c r="LE14" s="84"/>
      <c r="LF14" s="84"/>
      <c r="LG14" s="84"/>
      <c r="LH14" s="84"/>
      <c r="LI14" s="84"/>
      <c r="LJ14" s="84"/>
      <c r="LK14" s="84"/>
      <c r="LL14" s="84"/>
      <c r="LM14" s="84"/>
      <c r="LN14" s="84"/>
      <c r="LO14" s="84"/>
      <c r="LP14" s="84"/>
      <c r="LQ14" s="84"/>
      <c r="LR14" s="84"/>
      <c r="LS14" s="84"/>
      <c r="LT14" s="84"/>
      <c r="LU14" s="84"/>
      <c r="LV14" s="84"/>
      <c r="LW14" s="84"/>
      <c r="LX14" s="84"/>
      <c r="LY14" s="84"/>
      <c r="LZ14" s="84"/>
      <c r="MA14" s="84"/>
      <c r="MB14" s="84"/>
      <c r="MC14" s="84"/>
      <c r="MD14" s="84"/>
      <c r="ME14" s="84"/>
      <c r="MF14" s="84"/>
      <c r="MG14" s="84"/>
      <c r="MH14" s="84"/>
      <c r="MI14" s="84"/>
      <c r="MJ14" s="84"/>
      <c r="MK14" s="84"/>
      <c r="ML14" s="84"/>
      <c r="MM14" s="84"/>
      <c r="MN14" s="84"/>
      <c r="MO14" s="84"/>
      <c r="MP14" s="84"/>
      <c r="MQ14" s="84"/>
      <c r="MR14" s="84"/>
      <c r="MS14" s="84"/>
      <c r="MT14" s="84"/>
      <c r="MU14" s="84"/>
      <c r="MV14" s="84"/>
      <c r="MW14" s="84"/>
      <c r="MX14" s="84"/>
      <c r="MY14" s="84"/>
      <c r="MZ14" s="84"/>
      <c r="NA14" s="84"/>
      <c r="NB14" s="84"/>
      <c r="NC14" s="84"/>
      <c r="ND14" s="84"/>
      <c r="NE14" s="84"/>
      <c r="NF14" s="84"/>
      <c r="NG14" s="84"/>
      <c r="NH14" s="84"/>
      <c r="NI14" s="84"/>
      <c r="NJ14" s="84"/>
      <c r="NK14" s="84"/>
      <c r="NL14" s="84"/>
      <c r="NM14" s="84"/>
      <c r="NN14" s="84"/>
      <c r="NO14" s="84"/>
      <c r="NP14" s="84"/>
      <c r="NQ14" s="84"/>
      <c r="NR14" s="84"/>
      <c r="NS14" s="84"/>
      <c r="NT14" s="84"/>
      <c r="NU14" s="84"/>
      <c r="NV14" s="84"/>
      <c r="NW14" s="84"/>
      <c r="NX14" s="84"/>
      <c r="NY14" s="84"/>
      <c r="NZ14" s="84"/>
      <c r="OA14" s="84"/>
      <c r="OB14" s="84"/>
      <c r="OC14" s="84"/>
      <c r="OD14" s="84"/>
      <c r="OE14" s="84"/>
      <c r="OF14" s="84"/>
      <c r="OG14" s="84"/>
      <c r="OH14" s="84"/>
      <c r="OI14" s="84"/>
      <c r="OJ14" s="84"/>
      <c r="OK14" s="84"/>
      <c r="OL14" s="84"/>
    </row>
    <row r="15" spans="1:402" s="10" customFormat="1">
      <c r="A15" s="10" t="str">
        <f>'Calibration-ARRF'!A12</f>
        <v>Nap</v>
      </c>
      <c r="B15" s="60">
        <f>'Calibration-ARRF'!AC12</f>
        <v>0.36426978471107502</v>
      </c>
      <c r="D15" s="82">
        <f>'Raw Data-Sorted'!AD10</f>
        <v>1153</v>
      </c>
      <c r="E15" s="82">
        <f>'Raw Data-Sorted'!AE10</f>
        <v>1419</v>
      </c>
      <c r="F15" s="82">
        <f>'Raw Data-Sorted'!AF10</f>
        <v>0</v>
      </c>
      <c r="G15" s="82">
        <f>'Raw Data-Sorted'!AG10</f>
        <v>0</v>
      </c>
      <c r="H15" s="82" t="s">
        <v>404</v>
      </c>
      <c r="I15" s="82"/>
      <c r="J15" s="82">
        <f>'Raw Data-Sorted'!AI10</f>
        <v>1153</v>
      </c>
      <c r="K15" s="82">
        <f>'Raw Data-Sorted'!AJ10</f>
        <v>1419</v>
      </c>
      <c r="L15" s="82">
        <f>'Raw Data-Sorted'!AK10</f>
        <v>0</v>
      </c>
      <c r="M15" s="82">
        <f>'Raw Data-Sorted'!AL10</f>
        <v>0</v>
      </c>
      <c r="N15" s="82" t="s">
        <v>404</v>
      </c>
      <c r="O15" s="82"/>
      <c r="P15" s="82">
        <f>'Raw Data-Sorted'!AN10</f>
        <v>1564</v>
      </c>
      <c r="Q15" s="82">
        <f>'Raw Data-Sorted'!AO10</f>
        <v>1456</v>
      </c>
      <c r="R15" s="82">
        <f>'Raw Data-Sorted'!AP10</f>
        <v>0</v>
      </c>
      <c r="S15" s="82">
        <f>'Raw Data-Sorted'!AQ10</f>
        <v>0</v>
      </c>
      <c r="T15" s="82" t="s">
        <v>404</v>
      </c>
      <c r="U15" s="82"/>
      <c r="V15" s="82">
        <f>'Raw Data-Sorted'!AS10</f>
        <v>6138</v>
      </c>
      <c r="W15" s="82">
        <f>'Raw Data-Sorted'!AT10</f>
        <v>5186</v>
      </c>
      <c r="X15" s="82">
        <f>'Raw Data-Sorted'!AU10</f>
        <v>0</v>
      </c>
      <c r="Y15" s="82">
        <f>'Raw Data-Sorted'!AV10</f>
        <v>0</v>
      </c>
      <c r="Z15" s="82"/>
      <c r="AA15" s="82">
        <f>'Raw Data-Sorted'!AX10</f>
        <v>0</v>
      </c>
      <c r="AB15" s="82">
        <f>'Raw Data-Sorted'!AY10</f>
        <v>0</v>
      </c>
      <c r="AC15" s="82">
        <f>'Raw Data-Sorted'!AZ10</f>
        <v>0</v>
      </c>
      <c r="AD15" s="82">
        <f>'Raw Data-Sorted'!BA10</f>
        <v>0</v>
      </c>
      <c r="AE15" s="82"/>
      <c r="AF15" s="82">
        <f>'Raw Data-Sorted'!BC10</f>
        <v>983</v>
      </c>
      <c r="AG15" s="82">
        <f>'Raw Data-Sorted'!BD10</f>
        <v>1382</v>
      </c>
      <c r="AH15" s="82">
        <f>'Raw Data-Sorted'!BE10</f>
        <v>1217</v>
      </c>
      <c r="AI15" s="82">
        <f>'Raw Data-Sorted'!BF10</f>
        <v>1797</v>
      </c>
      <c r="AJ15" s="82">
        <f>'Raw Data-Sorted'!BG10</f>
        <v>1631</v>
      </c>
      <c r="AK15" s="82">
        <f>'Raw Data-Sorted'!BH10</f>
        <v>1035</v>
      </c>
      <c r="AL15" s="82">
        <f>'Raw Data-Sorted'!BI10</f>
        <v>955</v>
      </c>
      <c r="AM15" s="82">
        <f>'Raw Data-Sorted'!BJ10</f>
        <v>1068</v>
      </c>
      <c r="AN15" s="82">
        <f>'Raw Data-Sorted'!BK10</f>
        <v>905</v>
      </c>
      <c r="AO15" s="82">
        <f>'Raw Data-Sorted'!BL10</f>
        <v>1343</v>
      </c>
      <c r="AP15" s="82">
        <f>'Raw Data-Sorted'!BM10</f>
        <v>1066</v>
      </c>
      <c r="AQ15" s="82">
        <f>'Raw Data-Sorted'!BN10</f>
        <v>1347</v>
      </c>
      <c r="AR15" s="82">
        <f>'Raw Data-Sorted'!BO10</f>
        <v>963</v>
      </c>
      <c r="AS15" s="82">
        <f>'Raw Data-Sorted'!BP10</f>
        <v>776</v>
      </c>
      <c r="AT15" s="82">
        <f>'Raw Data-Sorted'!BQ10</f>
        <v>879</v>
      </c>
      <c r="AU15" s="82">
        <f>'Raw Data-Sorted'!BR10</f>
        <v>884</v>
      </c>
      <c r="AV15" s="82">
        <f>'Raw Data-Sorted'!BS10</f>
        <v>728</v>
      </c>
      <c r="AW15" s="82">
        <f>'Raw Data-Sorted'!BT10</f>
        <v>836</v>
      </c>
      <c r="AX15" s="82">
        <f>'Raw Data-Sorted'!BU10</f>
        <v>730</v>
      </c>
      <c r="AY15" s="82">
        <f>'Raw Data-Sorted'!BV10</f>
        <v>735</v>
      </c>
      <c r="AZ15" s="82">
        <f>'Raw Data-Sorted'!BW10</f>
        <v>940</v>
      </c>
      <c r="BA15" s="82">
        <f>'Raw Data-Sorted'!BX10</f>
        <v>860</v>
      </c>
      <c r="BB15" s="82">
        <f>'Raw Data-Sorted'!BY10</f>
        <v>868</v>
      </c>
      <c r="BC15" s="82">
        <f>'Raw Data-Sorted'!BZ10</f>
        <v>605</v>
      </c>
      <c r="BD15" s="82">
        <f>'Raw Data-Sorted'!CA10</f>
        <v>712</v>
      </c>
      <c r="BE15" s="82">
        <f>'Raw Data-Sorted'!CB10</f>
        <v>729</v>
      </c>
      <c r="BF15" s="82">
        <f>'Raw Data-Sorted'!CC10</f>
        <v>828</v>
      </c>
      <c r="BG15" s="82">
        <f>'Raw Data-Sorted'!CD10</f>
        <v>1005</v>
      </c>
      <c r="BH15" s="82">
        <f>'Raw Data-Sorted'!CE10</f>
        <v>984</v>
      </c>
      <c r="BI15" s="82">
        <f>'Raw Data-Sorted'!CF10</f>
        <v>615</v>
      </c>
      <c r="BJ15" s="82">
        <f>'Raw Data-Sorted'!CG10</f>
        <v>623</v>
      </c>
      <c r="BK15" s="82">
        <f>'Raw Data-Sorted'!CH10</f>
        <v>685</v>
      </c>
      <c r="BL15" s="82">
        <f>'Raw Data-Sorted'!CI10</f>
        <v>822</v>
      </c>
      <c r="BM15" s="82">
        <f>'Raw Data-Sorted'!CJ10</f>
        <v>703</v>
      </c>
      <c r="BN15" s="82">
        <f>'Raw Data-Sorted'!CK10</f>
        <v>821</v>
      </c>
      <c r="BO15" s="82">
        <f>'Raw Data-Sorted'!CL10</f>
        <v>753</v>
      </c>
      <c r="BP15" s="82">
        <f>'Raw Data-Sorted'!CM10</f>
        <v>927</v>
      </c>
      <c r="BQ15" s="82">
        <f>'Raw Data-Sorted'!CN10</f>
        <v>1069</v>
      </c>
      <c r="BR15" s="82">
        <f>'Raw Data-Sorted'!CO10</f>
        <v>945</v>
      </c>
      <c r="BS15" s="82">
        <f>'Raw Data-Sorted'!CP10</f>
        <v>707</v>
      </c>
      <c r="BT15" s="82">
        <f>'Raw Data-Sorted'!CQ10</f>
        <v>872</v>
      </c>
      <c r="BU15" s="82">
        <f>'Raw Data-Sorted'!CR10</f>
        <v>964</v>
      </c>
      <c r="BV15" s="82">
        <f>'Raw Data-Sorted'!CS10</f>
        <v>1048</v>
      </c>
      <c r="BW15" s="82">
        <f>'Raw Data-Sorted'!CT10</f>
        <v>762</v>
      </c>
      <c r="BX15" s="82">
        <f>'Raw Data-Sorted'!CU10</f>
        <v>507</v>
      </c>
      <c r="BY15" s="82">
        <f>'Raw Data-Sorted'!CV10</f>
        <v>1014</v>
      </c>
      <c r="BZ15" s="82">
        <f>'Raw Data-Sorted'!CW10</f>
        <v>1650</v>
      </c>
      <c r="CA15" s="82">
        <f>'Raw Data-Sorted'!CX10</f>
        <v>1272</v>
      </c>
      <c r="CB15" s="82">
        <f>'Raw Data-Sorted'!CY10</f>
        <v>1686</v>
      </c>
      <c r="CC15" s="82">
        <f>'Raw Data-Sorted'!CZ10</f>
        <v>1035</v>
      </c>
      <c r="CD15" s="82">
        <f>'Raw Data-Sorted'!DA10</f>
        <v>1229</v>
      </c>
      <c r="CE15" s="82">
        <f>'Raw Data-Sorted'!DB10</f>
        <v>0</v>
      </c>
      <c r="CF15" s="82">
        <f>'Raw Data-Sorted'!DC10</f>
        <v>0</v>
      </c>
      <c r="CG15" s="82">
        <f>'Raw Data-Sorted'!DD10</f>
        <v>0</v>
      </c>
      <c r="CH15" s="82">
        <f>'Raw Data-Sorted'!DE10</f>
        <v>0</v>
      </c>
      <c r="CI15" s="82">
        <f>'Raw Data-Sorted'!DF10</f>
        <v>0</v>
      </c>
      <c r="CJ15" s="82">
        <f>'Raw Data-Sorted'!DG10</f>
        <v>0</v>
      </c>
      <c r="CK15" s="82">
        <f>'Raw Data-Sorted'!DH10</f>
        <v>0</v>
      </c>
      <c r="CL15" s="82">
        <f>'Raw Data-Sorted'!DI10</f>
        <v>0</v>
      </c>
      <c r="CM15" s="82">
        <f>'Raw Data-Sorted'!DJ10</f>
        <v>0</v>
      </c>
      <c r="CN15" s="82">
        <f>'Raw Data-Sorted'!DK10</f>
        <v>0</v>
      </c>
      <c r="CO15" s="82">
        <f>'Raw Data-Sorted'!DL10</f>
        <v>0</v>
      </c>
      <c r="CP15" s="82">
        <f>'Raw Data-Sorted'!DM10</f>
        <v>0</v>
      </c>
      <c r="CQ15" s="82">
        <f>'Raw Data-Sorted'!DN10</f>
        <v>0</v>
      </c>
      <c r="CR15" s="82">
        <f>'Raw Data-Sorted'!DO10</f>
        <v>0</v>
      </c>
      <c r="CS15" s="82">
        <f>'Raw Data-Sorted'!DP10</f>
        <v>0</v>
      </c>
      <c r="CT15" s="82">
        <f>'Raw Data-Sorted'!DQ10</f>
        <v>0</v>
      </c>
      <c r="CU15" s="82">
        <f>'Raw Data-Sorted'!DR10</f>
        <v>0</v>
      </c>
      <c r="CV15" s="82">
        <f>'Raw Data-Sorted'!DS10</f>
        <v>0</v>
      </c>
      <c r="CW15" s="82">
        <f>'Raw Data-Sorted'!DT10</f>
        <v>0</v>
      </c>
      <c r="CX15" s="82">
        <f>'Raw Data-Sorted'!DU10</f>
        <v>0</v>
      </c>
      <c r="CY15" s="82">
        <f>'Raw Data-Sorted'!DV10</f>
        <v>0</v>
      </c>
      <c r="CZ15" s="82">
        <f>'Raw Data-Sorted'!DW10</f>
        <v>0</v>
      </c>
      <c r="DA15" s="82">
        <f>'Raw Data-Sorted'!DX10</f>
        <v>0</v>
      </c>
      <c r="DB15" s="82">
        <f>'Raw Data-Sorted'!DY10</f>
        <v>0</v>
      </c>
      <c r="DC15" s="82">
        <f>'Raw Data-Sorted'!DZ10</f>
        <v>0</v>
      </c>
      <c r="DD15" s="82">
        <f>'Raw Data-Sorted'!EA10</f>
        <v>0</v>
      </c>
      <c r="DE15" s="82">
        <f>'Raw Data-Sorted'!EB10</f>
        <v>0</v>
      </c>
      <c r="DF15" s="82">
        <f>'Raw Data-Sorted'!EC10</f>
        <v>0</v>
      </c>
      <c r="DG15" s="82">
        <f>'Raw Data-Sorted'!ED10</f>
        <v>0</v>
      </c>
      <c r="DH15" s="82">
        <f>'Raw Data-Sorted'!EE10</f>
        <v>0</v>
      </c>
      <c r="DI15" s="82">
        <f>'Raw Data-Sorted'!EF10</f>
        <v>0</v>
      </c>
      <c r="DJ15" s="82">
        <f>'Raw Data-Sorted'!EG10</f>
        <v>0</v>
      </c>
      <c r="DK15" s="82">
        <f>'Raw Data-Sorted'!EH10</f>
        <v>0</v>
      </c>
      <c r="DL15" s="82">
        <f>'Raw Data-Sorted'!EI10</f>
        <v>0</v>
      </c>
      <c r="DM15" s="82">
        <f>'Raw Data-Sorted'!EJ10</f>
        <v>0</v>
      </c>
      <c r="DN15" s="82">
        <f>'Raw Data-Sorted'!EK10</f>
        <v>0</v>
      </c>
      <c r="DO15" s="82">
        <f>'Raw Data-Sorted'!EL10</f>
        <v>0</v>
      </c>
      <c r="DP15" s="82">
        <f>'Raw Data-Sorted'!EM10</f>
        <v>0</v>
      </c>
      <c r="DQ15" s="82">
        <f>'Raw Data-Sorted'!EN10</f>
        <v>0</v>
      </c>
      <c r="DR15" s="82">
        <f>'Raw Data-Sorted'!EO10</f>
        <v>0</v>
      </c>
      <c r="DS15" s="82">
        <f>'Raw Data-Sorted'!EP10</f>
        <v>0</v>
      </c>
      <c r="DT15" s="82">
        <f>'Raw Data-Sorted'!EQ10</f>
        <v>0</v>
      </c>
      <c r="DU15" s="82">
        <f>'Raw Data-Sorted'!ER10</f>
        <v>0</v>
      </c>
      <c r="DV15" s="82">
        <f>'Raw Data-Sorted'!ES10</f>
        <v>0</v>
      </c>
      <c r="DW15" s="82">
        <f>'Raw Data-Sorted'!ET10</f>
        <v>0</v>
      </c>
      <c r="DX15" s="82">
        <f>'Raw Data-Sorted'!EU10</f>
        <v>0</v>
      </c>
      <c r="DY15" s="82">
        <f>'Raw Data-Sorted'!EV10</f>
        <v>0</v>
      </c>
      <c r="DZ15" s="82">
        <f>'Raw Data-Sorted'!EW10</f>
        <v>0</v>
      </c>
      <c r="EA15" s="82">
        <f>'Raw Data-Sorted'!EX10</f>
        <v>0</v>
      </c>
      <c r="EB15" s="82">
        <f>'Raw Data-Sorted'!EY10</f>
        <v>0</v>
      </c>
      <c r="EC15" s="82">
        <f>'Raw Data-Sorted'!EZ10</f>
        <v>0</v>
      </c>
      <c r="ED15" s="82">
        <f>'Raw Data-Sorted'!FA10</f>
        <v>0</v>
      </c>
      <c r="EE15" s="82">
        <f>'Raw Data-Sorted'!FB10</f>
        <v>0</v>
      </c>
      <c r="EF15" s="82">
        <f>'Raw Data-Sorted'!FC10</f>
        <v>0</v>
      </c>
      <c r="EG15" s="82">
        <f>'Raw Data-Sorted'!FD10</f>
        <v>0</v>
      </c>
      <c r="EH15" s="82">
        <f>'Raw Data-Sorted'!FE10</f>
        <v>0</v>
      </c>
      <c r="EI15" s="82">
        <f>'Raw Data-Sorted'!FF10</f>
        <v>0</v>
      </c>
      <c r="EJ15" s="82">
        <f>'Raw Data-Sorted'!FG10</f>
        <v>0</v>
      </c>
      <c r="EK15" s="82">
        <f>'Raw Data-Sorted'!FH10</f>
        <v>0</v>
      </c>
      <c r="EL15" s="82">
        <f>'Raw Data-Sorted'!FI10</f>
        <v>0</v>
      </c>
      <c r="EM15" s="82">
        <f>'Raw Data-Sorted'!FJ10</f>
        <v>0</v>
      </c>
      <c r="EN15" s="82">
        <f>'Raw Data-Sorted'!FK10</f>
        <v>0</v>
      </c>
      <c r="EO15" s="82">
        <f>'Raw Data-Sorted'!FL10</f>
        <v>0</v>
      </c>
      <c r="EP15" s="82">
        <f>'Raw Data-Sorted'!FM10</f>
        <v>0</v>
      </c>
      <c r="EQ15" s="82">
        <f>'Raw Data-Sorted'!FN10</f>
        <v>0</v>
      </c>
      <c r="ER15" s="82">
        <f>'Raw Data-Sorted'!FO10</f>
        <v>0</v>
      </c>
      <c r="ES15" s="82">
        <f>'Raw Data-Sorted'!FP10</f>
        <v>0</v>
      </c>
      <c r="ET15" s="82">
        <f>'Raw Data-Sorted'!FQ10</f>
        <v>0</v>
      </c>
      <c r="EU15" s="82">
        <f>'Raw Data-Sorted'!FR10</f>
        <v>0</v>
      </c>
      <c r="EV15" s="82">
        <f>'Raw Data-Sorted'!FS10</f>
        <v>0</v>
      </c>
      <c r="EW15" s="82">
        <f>'Raw Data-Sorted'!FT10</f>
        <v>0</v>
      </c>
      <c r="EX15" s="82">
        <f>'Raw Data-Sorted'!FU10</f>
        <v>0</v>
      </c>
      <c r="EY15" s="82">
        <f>'Raw Data-Sorted'!FV10</f>
        <v>0</v>
      </c>
      <c r="EZ15" s="82">
        <f>'Raw Data-Sorted'!FW10</f>
        <v>0</v>
      </c>
      <c r="FA15" s="82">
        <f>'Raw Data-Sorted'!FX10</f>
        <v>0</v>
      </c>
      <c r="FB15" s="82">
        <f>'Raw Data-Sorted'!FY10</f>
        <v>0</v>
      </c>
      <c r="FC15" s="82">
        <f>'Raw Data-Sorted'!FZ10</f>
        <v>0</v>
      </c>
      <c r="FD15" s="82">
        <f>'Raw Data-Sorted'!GA10</f>
        <v>0</v>
      </c>
      <c r="FE15" s="82">
        <f>'Raw Data-Sorted'!GB10</f>
        <v>0</v>
      </c>
      <c r="FF15" s="82">
        <f>'Raw Data-Sorted'!GC10</f>
        <v>0</v>
      </c>
      <c r="FG15" s="82">
        <f>'Raw Data-Sorted'!GD10</f>
        <v>0</v>
      </c>
      <c r="FH15" s="82">
        <f>'Raw Data-Sorted'!GE10</f>
        <v>0</v>
      </c>
      <c r="FI15" s="82">
        <f>'Raw Data-Sorted'!GF10</f>
        <v>0</v>
      </c>
      <c r="FJ15" s="82">
        <f>'Raw Data-Sorted'!GG10</f>
        <v>0</v>
      </c>
      <c r="FK15" s="82">
        <f>'Raw Data-Sorted'!GH10</f>
        <v>0</v>
      </c>
      <c r="FL15" s="82">
        <f>'Raw Data-Sorted'!GI10</f>
        <v>0</v>
      </c>
      <c r="FM15" s="82">
        <f>'Raw Data-Sorted'!GJ10</f>
        <v>0</v>
      </c>
      <c r="FN15" s="82">
        <f>'Raw Data-Sorted'!GK10</f>
        <v>0</v>
      </c>
      <c r="FO15" s="82">
        <f>'Raw Data-Sorted'!GL10</f>
        <v>0</v>
      </c>
      <c r="FP15" s="82">
        <f>'Raw Data-Sorted'!GM10</f>
        <v>0</v>
      </c>
      <c r="FQ15" s="82">
        <f>'Raw Data-Sorted'!GN10</f>
        <v>0</v>
      </c>
      <c r="FR15" s="82">
        <f>'Raw Data-Sorted'!GO10</f>
        <v>0</v>
      </c>
      <c r="FS15" s="82">
        <f>'Raw Data-Sorted'!GP10</f>
        <v>0</v>
      </c>
      <c r="FT15" s="82">
        <f>'Raw Data-Sorted'!GQ10</f>
        <v>0</v>
      </c>
      <c r="FU15" s="82">
        <f>'Raw Data-Sorted'!GR10</f>
        <v>0</v>
      </c>
      <c r="FV15" s="82">
        <f>'Raw Data-Sorted'!GS10</f>
        <v>0</v>
      </c>
      <c r="FW15" s="82">
        <f>'Raw Data-Sorted'!GT10</f>
        <v>0</v>
      </c>
      <c r="FX15" s="82">
        <f>'Raw Data-Sorted'!GU10</f>
        <v>0</v>
      </c>
      <c r="FY15" s="82">
        <f>'Raw Data-Sorted'!GV10</f>
        <v>0</v>
      </c>
    </row>
    <row r="16" spans="1:402" s="10" customFormat="1">
      <c r="A16" s="10" t="str">
        <f>'Calibration-ARRF'!A13</f>
        <v>Acy</v>
      </c>
      <c r="B16" s="60">
        <f>'Calibration-ARRF'!AC13</f>
        <v>0.88099457531812098</v>
      </c>
      <c r="D16" s="82">
        <f>'Raw Data-Sorted'!AD11</f>
        <v>26</v>
      </c>
      <c r="E16" s="82">
        <f>'Raw Data-Sorted'!AE11</f>
        <v>69</v>
      </c>
      <c r="F16" s="82">
        <f>'Raw Data-Sorted'!AF11</f>
        <v>0</v>
      </c>
      <c r="G16" s="82">
        <f>'Raw Data-Sorted'!AG11</f>
        <v>0</v>
      </c>
      <c r="H16" s="82" t="s">
        <v>404</v>
      </c>
      <c r="I16" s="82"/>
      <c r="J16" s="82">
        <f>'Raw Data-Sorted'!AI11</f>
        <v>26</v>
      </c>
      <c r="K16" s="82">
        <f>'Raw Data-Sorted'!AJ11</f>
        <v>69</v>
      </c>
      <c r="L16" s="82">
        <f>'Raw Data-Sorted'!AK11</f>
        <v>0</v>
      </c>
      <c r="M16" s="82">
        <f>'Raw Data-Sorted'!AL11</f>
        <v>0</v>
      </c>
      <c r="N16" s="82" t="s">
        <v>404</v>
      </c>
      <c r="O16" s="82"/>
      <c r="P16" s="82">
        <f>'Raw Data-Sorted'!AN11</f>
        <v>83</v>
      </c>
      <c r="Q16" s="82">
        <f>'Raw Data-Sorted'!AO11</f>
        <v>77</v>
      </c>
      <c r="R16" s="82">
        <f>'Raw Data-Sorted'!AP11</f>
        <v>0</v>
      </c>
      <c r="S16" s="82">
        <f>'Raw Data-Sorted'!AQ11</f>
        <v>0</v>
      </c>
      <c r="T16" s="82" t="s">
        <v>404</v>
      </c>
      <c r="U16" s="82"/>
      <c r="V16" s="82">
        <f>'Raw Data-Sorted'!AS11</f>
        <v>7039</v>
      </c>
      <c r="W16" s="82">
        <f>'Raw Data-Sorted'!AT11</f>
        <v>7965</v>
      </c>
      <c r="X16" s="82">
        <f>'Raw Data-Sorted'!AU11</f>
        <v>0</v>
      </c>
      <c r="Y16" s="82">
        <f>'Raw Data-Sorted'!AV11</f>
        <v>0</v>
      </c>
      <c r="Z16" s="82"/>
      <c r="AA16" s="82">
        <f>'Raw Data-Sorted'!AX11</f>
        <v>0</v>
      </c>
      <c r="AB16" s="82">
        <f>'Raw Data-Sorted'!AY11</f>
        <v>0</v>
      </c>
      <c r="AC16" s="82">
        <f>'Raw Data-Sorted'!AZ11</f>
        <v>0</v>
      </c>
      <c r="AD16" s="82">
        <f>'Raw Data-Sorted'!BA11</f>
        <v>0</v>
      </c>
      <c r="AE16" s="82"/>
      <c r="AF16" s="82">
        <f>'Raw Data-Sorted'!BC11</f>
        <v>139</v>
      </c>
      <c r="AG16" s="82">
        <f>'Raw Data-Sorted'!BD11</f>
        <v>184</v>
      </c>
      <c r="AH16" s="82">
        <f>'Raw Data-Sorted'!BE11</f>
        <v>86</v>
      </c>
      <c r="AI16" s="82">
        <f>'Raw Data-Sorted'!BF11</f>
        <v>51</v>
      </c>
      <c r="AJ16" s="82">
        <f>'Raw Data-Sorted'!BG11</f>
        <v>75</v>
      </c>
      <c r="AK16" s="82">
        <f>'Raw Data-Sorted'!BH11</f>
        <v>56</v>
      </c>
      <c r="AL16" s="82">
        <f>'Raw Data-Sorted'!BI11</f>
        <v>69</v>
      </c>
      <c r="AM16" s="82">
        <f>'Raw Data-Sorted'!BJ11</f>
        <v>58</v>
      </c>
      <c r="AN16" s="82">
        <f>'Raw Data-Sorted'!BK11</f>
        <v>35</v>
      </c>
      <c r="AO16" s="82">
        <f>'Raw Data-Sorted'!BL11</f>
        <v>133</v>
      </c>
      <c r="AP16" s="82">
        <f>'Raw Data-Sorted'!BM11</f>
        <v>68</v>
      </c>
      <c r="AQ16" s="82">
        <f>'Raw Data-Sorted'!BN11</f>
        <v>49</v>
      </c>
      <c r="AR16" s="82">
        <f>'Raw Data-Sorted'!BO11</f>
        <v>65</v>
      </c>
      <c r="AS16" s="82">
        <f>'Raw Data-Sorted'!BP11</f>
        <v>49</v>
      </c>
      <c r="AT16" s="82">
        <f>'Raw Data-Sorted'!BQ11</f>
        <v>63</v>
      </c>
      <c r="AU16" s="82">
        <f>'Raw Data-Sorted'!BR11</f>
        <v>38</v>
      </c>
      <c r="AV16" s="82">
        <f>'Raw Data-Sorted'!BS11</f>
        <v>39</v>
      </c>
      <c r="AW16" s="82">
        <f>'Raw Data-Sorted'!BT11</f>
        <v>130</v>
      </c>
      <c r="AX16" s="82">
        <f>'Raw Data-Sorted'!BU11</f>
        <v>76</v>
      </c>
      <c r="AY16" s="82">
        <f>'Raw Data-Sorted'!BV11</f>
        <v>51</v>
      </c>
      <c r="AZ16" s="82">
        <f>'Raw Data-Sorted'!BW11</f>
        <v>88</v>
      </c>
      <c r="BA16" s="82">
        <f>'Raw Data-Sorted'!BX11</f>
        <v>50</v>
      </c>
      <c r="BB16" s="82">
        <f>'Raw Data-Sorted'!BY11</f>
        <v>37</v>
      </c>
      <c r="BC16" s="82">
        <f>'Raw Data-Sorted'!BZ11</f>
        <v>77</v>
      </c>
      <c r="BD16" s="82">
        <f>'Raw Data-Sorted'!CA11</f>
        <v>61</v>
      </c>
      <c r="BE16" s="82">
        <f>'Raw Data-Sorted'!CB11</f>
        <v>55</v>
      </c>
      <c r="BF16" s="82">
        <f>'Raw Data-Sorted'!CC11</f>
        <v>110</v>
      </c>
      <c r="BG16" s="82">
        <f>'Raw Data-Sorted'!CD11</f>
        <v>72</v>
      </c>
      <c r="BH16" s="82">
        <f>'Raw Data-Sorted'!CE11</f>
        <v>41</v>
      </c>
      <c r="BI16" s="82">
        <f>'Raw Data-Sorted'!CF11</f>
        <v>58</v>
      </c>
      <c r="BJ16" s="82">
        <f>'Raw Data-Sorted'!CG11</f>
        <v>40</v>
      </c>
      <c r="BK16" s="82">
        <f>'Raw Data-Sorted'!CH11</f>
        <v>55</v>
      </c>
      <c r="BL16" s="82">
        <f>'Raw Data-Sorted'!CI11</f>
        <v>85</v>
      </c>
      <c r="BM16" s="82">
        <f>'Raw Data-Sorted'!CJ11</f>
        <v>79</v>
      </c>
      <c r="BN16" s="82">
        <f>'Raw Data-Sorted'!CK11</f>
        <v>96</v>
      </c>
      <c r="BO16" s="82">
        <f>'Raw Data-Sorted'!CL11</f>
        <v>92</v>
      </c>
      <c r="BP16" s="82">
        <f>'Raw Data-Sorted'!CM11</f>
        <v>67</v>
      </c>
      <c r="BQ16" s="82">
        <f>'Raw Data-Sorted'!CN11</f>
        <v>70</v>
      </c>
      <c r="BR16" s="82">
        <f>'Raw Data-Sorted'!CO11</f>
        <v>60</v>
      </c>
      <c r="BS16" s="82">
        <f>'Raw Data-Sorted'!CP11</f>
        <v>64</v>
      </c>
      <c r="BT16" s="82">
        <f>'Raw Data-Sorted'!CQ11</f>
        <v>0</v>
      </c>
      <c r="BU16" s="82">
        <f>'Raw Data-Sorted'!CR11</f>
        <v>95</v>
      </c>
      <c r="BV16" s="82">
        <f>'Raw Data-Sorted'!CS11</f>
        <v>70</v>
      </c>
      <c r="BW16" s="82">
        <f>'Raw Data-Sorted'!CT11</f>
        <v>76</v>
      </c>
      <c r="BX16" s="82">
        <f>'Raw Data-Sorted'!CU11</f>
        <v>48</v>
      </c>
      <c r="BY16" s="82">
        <f>'Raw Data-Sorted'!CV11</f>
        <v>0</v>
      </c>
      <c r="BZ16" s="82">
        <f>'Raw Data-Sorted'!CW11</f>
        <v>74</v>
      </c>
      <c r="CA16" s="82">
        <f>'Raw Data-Sorted'!CX11</f>
        <v>66</v>
      </c>
      <c r="CB16" s="82">
        <f>'Raw Data-Sorted'!CY11</f>
        <v>78</v>
      </c>
      <c r="CC16" s="82">
        <f>'Raw Data-Sorted'!CZ11</f>
        <v>64</v>
      </c>
      <c r="CD16" s="82">
        <f>'Raw Data-Sorted'!DA11</f>
        <v>84</v>
      </c>
      <c r="CE16" s="82">
        <f>'Raw Data-Sorted'!DB11</f>
        <v>0</v>
      </c>
      <c r="CF16" s="82">
        <f>'Raw Data-Sorted'!DC11</f>
        <v>0</v>
      </c>
      <c r="CG16" s="82">
        <f>'Raw Data-Sorted'!DD11</f>
        <v>0</v>
      </c>
      <c r="CH16" s="82">
        <f>'Raw Data-Sorted'!DE11</f>
        <v>0</v>
      </c>
      <c r="CI16" s="82">
        <f>'Raw Data-Sorted'!DF11</f>
        <v>0</v>
      </c>
      <c r="CJ16" s="82">
        <f>'Raw Data-Sorted'!DG11</f>
        <v>0</v>
      </c>
      <c r="CK16" s="82">
        <f>'Raw Data-Sorted'!DH11</f>
        <v>0</v>
      </c>
      <c r="CL16" s="82">
        <f>'Raw Data-Sorted'!DI11</f>
        <v>0</v>
      </c>
      <c r="CM16" s="82">
        <f>'Raw Data-Sorted'!DJ11</f>
        <v>0</v>
      </c>
      <c r="CN16" s="82">
        <f>'Raw Data-Sorted'!DK11</f>
        <v>0</v>
      </c>
      <c r="CO16" s="82">
        <f>'Raw Data-Sorted'!DL11</f>
        <v>0</v>
      </c>
      <c r="CP16" s="82">
        <f>'Raw Data-Sorted'!DM11</f>
        <v>0</v>
      </c>
      <c r="CQ16" s="82">
        <f>'Raw Data-Sorted'!DN11</f>
        <v>0</v>
      </c>
      <c r="CR16" s="82">
        <f>'Raw Data-Sorted'!DO11</f>
        <v>0</v>
      </c>
      <c r="CS16" s="82">
        <f>'Raw Data-Sorted'!DP11</f>
        <v>0</v>
      </c>
      <c r="CT16" s="82">
        <f>'Raw Data-Sorted'!DQ11</f>
        <v>0</v>
      </c>
      <c r="CU16" s="82">
        <f>'Raw Data-Sorted'!DR11</f>
        <v>0</v>
      </c>
      <c r="CV16" s="82">
        <f>'Raw Data-Sorted'!DS11</f>
        <v>0</v>
      </c>
      <c r="CW16" s="82">
        <f>'Raw Data-Sorted'!DT11</f>
        <v>0</v>
      </c>
      <c r="CX16" s="82">
        <f>'Raw Data-Sorted'!DU11</f>
        <v>0</v>
      </c>
      <c r="CY16" s="82">
        <f>'Raw Data-Sorted'!DV11</f>
        <v>0</v>
      </c>
      <c r="CZ16" s="82">
        <f>'Raw Data-Sorted'!DW11</f>
        <v>0</v>
      </c>
      <c r="DA16" s="82">
        <f>'Raw Data-Sorted'!DX11</f>
        <v>0</v>
      </c>
      <c r="DB16" s="82">
        <f>'Raw Data-Sorted'!DY11</f>
        <v>0</v>
      </c>
      <c r="DC16" s="82">
        <f>'Raw Data-Sorted'!DZ11</f>
        <v>0</v>
      </c>
      <c r="DD16" s="82">
        <f>'Raw Data-Sorted'!EA11</f>
        <v>0</v>
      </c>
      <c r="DE16" s="82">
        <f>'Raw Data-Sorted'!EB11</f>
        <v>0</v>
      </c>
      <c r="DF16" s="82">
        <f>'Raw Data-Sorted'!EC11</f>
        <v>0</v>
      </c>
      <c r="DG16" s="82">
        <f>'Raw Data-Sorted'!ED11</f>
        <v>0</v>
      </c>
      <c r="DH16" s="82">
        <f>'Raw Data-Sorted'!EE11</f>
        <v>0</v>
      </c>
      <c r="DI16" s="82">
        <f>'Raw Data-Sorted'!EF11</f>
        <v>0</v>
      </c>
      <c r="DJ16" s="82">
        <f>'Raw Data-Sorted'!EG11</f>
        <v>0</v>
      </c>
      <c r="DK16" s="82">
        <f>'Raw Data-Sorted'!EH11</f>
        <v>0</v>
      </c>
      <c r="DL16" s="82">
        <f>'Raw Data-Sorted'!EI11</f>
        <v>0</v>
      </c>
      <c r="DM16" s="82">
        <f>'Raw Data-Sorted'!EJ11</f>
        <v>0</v>
      </c>
      <c r="DN16" s="82">
        <f>'Raw Data-Sorted'!EK11</f>
        <v>0</v>
      </c>
      <c r="DO16" s="82">
        <f>'Raw Data-Sorted'!EL11</f>
        <v>0</v>
      </c>
      <c r="DP16" s="82">
        <f>'Raw Data-Sorted'!EM11</f>
        <v>0</v>
      </c>
      <c r="DQ16" s="82">
        <f>'Raw Data-Sorted'!EN11</f>
        <v>0</v>
      </c>
      <c r="DR16" s="82">
        <f>'Raw Data-Sorted'!EO11</f>
        <v>0</v>
      </c>
      <c r="DS16" s="82">
        <f>'Raw Data-Sorted'!EP11</f>
        <v>0</v>
      </c>
      <c r="DT16" s="82">
        <f>'Raw Data-Sorted'!EQ11</f>
        <v>0</v>
      </c>
      <c r="DU16" s="82">
        <f>'Raw Data-Sorted'!ER11</f>
        <v>0</v>
      </c>
      <c r="DV16" s="82">
        <f>'Raw Data-Sorted'!ES11</f>
        <v>0</v>
      </c>
      <c r="DW16" s="82">
        <f>'Raw Data-Sorted'!ET11</f>
        <v>0</v>
      </c>
      <c r="DX16" s="82">
        <f>'Raw Data-Sorted'!EU11</f>
        <v>0</v>
      </c>
      <c r="DY16" s="82">
        <f>'Raw Data-Sorted'!EV11</f>
        <v>0</v>
      </c>
      <c r="DZ16" s="82">
        <f>'Raw Data-Sorted'!EW11</f>
        <v>0</v>
      </c>
      <c r="EA16" s="82">
        <f>'Raw Data-Sorted'!EX11</f>
        <v>0</v>
      </c>
      <c r="EB16" s="82">
        <f>'Raw Data-Sorted'!EY11</f>
        <v>0</v>
      </c>
      <c r="EC16" s="82">
        <f>'Raw Data-Sorted'!EZ11</f>
        <v>0</v>
      </c>
      <c r="ED16" s="82">
        <f>'Raw Data-Sorted'!FA11</f>
        <v>0</v>
      </c>
      <c r="EE16" s="82">
        <f>'Raw Data-Sorted'!FB11</f>
        <v>0</v>
      </c>
      <c r="EF16" s="82">
        <f>'Raw Data-Sorted'!FC11</f>
        <v>0</v>
      </c>
      <c r="EG16" s="82">
        <f>'Raw Data-Sorted'!FD11</f>
        <v>0</v>
      </c>
      <c r="EH16" s="82">
        <f>'Raw Data-Sorted'!FE11</f>
        <v>0</v>
      </c>
      <c r="EI16" s="82">
        <f>'Raw Data-Sorted'!FF11</f>
        <v>0</v>
      </c>
      <c r="EJ16" s="82">
        <f>'Raw Data-Sorted'!FG11</f>
        <v>0</v>
      </c>
      <c r="EK16" s="82">
        <f>'Raw Data-Sorted'!FH11</f>
        <v>0</v>
      </c>
      <c r="EL16" s="82">
        <f>'Raw Data-Sorted'!FI11</f>
        <v>0</v>
      </c>
      <c r="EM16" s="82">
        <f>'Raw Data-Sorted'!FJ11</f>
        <v>0</v>
      </c>
      <c r="EN16" s="82">
        <f>'Raw Data-Sorted'!FK11</f>
        <v>0</v>
      </c>
      <c r="EO16" s="82">
        <f>'Raw Data-Sorted'!FL11</f>
        <v>0</v>
      </c>
      <c r="EP16" s="82">
        <f>'Raw Data-Sorted'!FM11</f>
        <v>0</v>
      </c>
      <c r="EQ16" s="82">
        <f>'Raw Data-Sorted'!FN11</f>
        <v>0</v>
      </c>
      <c r="ER16" s="82">
        <f>'Raw Data-Sorted'!FO11</f>
        <v>0</v>
      </c>
      <c r="ES16" s="82">
        <f>'Raw Data-Sorted'!FP11</f>
        <v>0</v>
      </c>
      <c r="ET16" s="82">
        <f>'Raw Data-Sorted'!FQ11</f>
        <v>0</v>
      </c>
      <c r="EU16" s="82">
        <f>'Raw Data-Sorted'!FR11</f>
        <v>0</v>
      </c>
      <c r="EV16" s="82">
        <f>'Raw Data-Sorted'!FS11</f>
        <v>0</v>
      </c>
      <c r="EW16" s="82">
        <f>'Raw Data-Sorted'!FT11</f>
        <v>0</v>
      </c>
      <c r="EX16" s="82">
        <f>'Raw Data-Sorted'!FU11</f>
        <v>0</v>
      </c>
      <c r="EY16" s="82">
        <f>'Raw Data-Sorted'!FV11</f>
        <v>0</v>
      </c>
      <c r="EZ16" s="82">
        <f>'Raw Data-Sorted'!FW11</f>
        <v>0</v>
      </c>
      <c r="FA16" s="82">
        <f>'Raw Data-Sorted'!FX11</f>
        <v>0</v>
      </c>
      <c r="FB16" s="82">
        <f>'Raw Data-Sorted'!FY11</f>
        <v>0</v>
      </c>
      <c r="FC16" s="82">
        <f>'Raw Data-Sorted'!FZ11</f>
        <v>0</v>
      </c>
      <c r="FD16" s="82">
        <f>'Raw Data-Sorted'!GA11</f>
        <v>0</v>
      </c>
      <c r="FE16" s="82">
        <f>'Raw Data-Sorted'!GB11</f>
        <v>0</v>
      </c>
      <c r="FF16" s="82">
        <f>'Raw Data-Sorted'!GC11</f>
        <v>0</v>
      </c>
      <c r="FG16" s="82">
        <f>'Raw Data-Sorted'!GD11</f>
        <v>0</v>
      </c>
      <c r="FH16" s="82">
        <f>'Raw Data-Sorted'!GE11</f>
        <v>0</v>
      </c>
      <c r="FI16" s="82">
        <f>'Raw Data-Sorted'!GF11</f>
        <v>0</v>
      </c>
      <c r="FJ16" s="82">
        <f>'Raw Data-Sorted'!GG11</f>
        <v>0</v>
      </c>
      <c r="FK16" s="82">
        <f>'Raw Data-Sorted'!GH11</f>
        <v>0</v>
      </c>
      <c r="FL16" s="82">
        <f>'Raw Data-Sorted'!GI11</f>
        <v>0</v>
      </c>
      <c r="FM16" s="82">
        <f>'Raw Data-Sorted'!GJ11</f>
        <v>0</v>
      </c>
      <c r="FN16" s="82">
        <f>'Raw Data-Sorted'!GK11</f>
        <v>0</v>
      </c>
      <c r="FO16" s="82">
        <f>'Raw Data-Sorted'!GL11</f>
        <v>0</v>
      </c>
      <c r="FP16" s="82">
        <f>'Raw Data-Sorted'!GM11</f>
        <v>0</v>
      </c>
      <c r="FQ16" s="82">
        <f>'Raw Data-Sorted'!GN11</f>
        <v>0</v>
      </c>
      <c r="FR16" s="82">
        <f>'Raw Data-Sorted'!GO11</f>
        <v>0</v>
      </c>
      <c r="FS16" s="82">
        <f>'Raw Data-Sorted'!GP11</f>
        <v>0</v>
      </c>
      <c r="FT16" s="82">
        <f>'Raw Data-Sorted'!GQ11</f>
        <v>0</v>
      </c>
      <c r="FU16" s="82">
        <f>'Raw Data-Sorted'!GR11</f>
        <v>0</v>
      </c>
      <c r="FV16" s="82">
        <f>'Raw Data-Sorted'!GS11</f>
        <v>0</v>
      </c>
      <c r="FW16" s="82">
        <f>'Raw Data-Sorted'!GT11</f>
        <v>0</v>
      </c>
      <c r="FX16" s="82">
        <f>'Raw Data-Sorted'!GU11</f>
        <v>0</v>
      </c>
      <c r="FY16" s="82">
        <f>'Raw Data-Sorted'!GV11</f>
        <v>0</v>
      </c>
    </row>
    <row r="17" spans="1:181" s="10" customFormat="1">
      <c r="A17" s="10" t="str">
        <f>'Calibration-ARRF'!A14</f>
        <v>Ace</v>
      </c>
      <c r="B17" s="60">
        <f>'Calibration-ARRF'!AC14</f>
        <v>0.96294511749122591</v>
      </c>
      <c r="D17" s="82">
        <f>'Raw Data-Sorted'!AD12</f>
        <v>389</v>
      </c>
      <c r="E17" s="82">
        <f>'Raw Data-Sorted'!AE12</f>
        <v>1700</v>
      </c>
      <c r="F17" s="82">
        <f>'Raw Data-Sorted'!AF12</f>
        <v>0</v>
      </c>
      <c r="G17" s="82">
        <f>'Raw Data-Sorted'!AG12</f>
        <v>0</v>
      </c>
      <c r="H17" s="82" t="s">
        <v>404</v>
      </c>
      <c r="I17" s="82"/>
      <c r="J17" s="82">
        <f>'Raw Data-Sorted'!AI12</f>
        <v>389</v>
      </c>
      <c r="K17" s="82">
        <f>'Raw Data-Sorted'!AJ12</f>
        <v>1700</v>
      </c>
      <c r="L17" s="82">
        <f>'Raw Data-Sorted'!AK12</f>
        <v>0</v>
      </c>
      <c r="M17" s="82">
        <f>'Raw Data-Sorted'!AL12</f>
        <v>0</v>
      </c>
      <c r="N17" s="82" t="s">
        <v>404</v>
      </c>
      <c r="O17" s="82"/>
      <c r="P17" s="82">
        <f>'Raw Data-Sorted'!AN12</f>
        <v>555</v>
      </c>
      <c r="Q17" s="82">
        <f>'Raw Data-Sorted'!AO12</f>
        <v>198</v>
      </c>
      <c r="R17" s="82">
        <f>'Raw Data-Sorted'!AP12</f>
        <v>0</v>
      </c>
      <c r="S17" s="82">
        <f>'Raw Data-Sorted'!AQ12</f>
        <v>0</v>
      </c>
      <c r="T17" s="82" t="s">
        <v>404</v>
      </c>
      <c r="U17" s="82"/>
      <c r="V17" s="82">
        <f>'Raw Data-Sorted'!AS12</f>
        <v>19894</v>
      </c>
      <c r="W17" s="82">
        <f>'Raw Data-Sorted'!AT12</f>
        <v>18577</v>
      </c>
      <c r="X17" s="82">
        <f>'Raw Data-Sorted'!AU12</f>
        <v>0</v>
      </c>
      <c r="Y17" s="82">
        <f>'Raw Data-Sorted'!AV12</f>
        <v>0</v>
      </c>
      <c r="Z17" s="82"/>
      <c r="AA17" s="82">
        <f>'Raw Data-Sorted'!AX12</f>
        <v>0</v>
      </c>
      <c r="AB17" s="82">
        <f>'Raw Data-Sorted'!AY12</f>
        <v>0</v>
      </c>
      <c r="AC17" s="82">
        <f>'Raw Data-Sorted'!AZ12</f>
        <v>0</v>
      </c>
      <c r="AD17" s="82">
        <f>'Raw Data-Sorted'!BA12</f>
        <v>0</v>
      </c>
      <c r="AE17" s="82"/>
      <c r="AF17" s="82">
        <f>'Raw Data-Sorted'!BC12</f>
        <v>641</v>
      </c>
      <c r="AG17" s="82">
        <f>'Raw Data-Sorted'!BD12</f>
        <v>636</v>
      </c>
      <c r="AH17" s="82">
        <f>'Raw Data-Sorted'!BE12</f>
        <v>248</v>
      </c>
      <c r="AI17" s="82">
        <f>'Raw Data-Sorted'!BF12</f>
        <v>363</v>
      </c>
      <c r="AJ17" s="82">
        <f>'Raw Data-Sorted'!BG12</f>
        <v>684</v>
      </c>
      <c r="AK17" s="82">
        <f>'Raw Data-Sorted'!BH12</f>
        <v>158</v>
      </c>
      <c r="AL17" s="82">
        <f>'Raw Data-Sorted'!BI12</f>
        <v>223</v>
      </c>
      <c r="AM17" s="82">
        <f>'Raw Data-Sorted'!BJ12</f>
        <v>238</v>
      </c>
      <c r="AN17" s="82">
        <f>'Raw Data-Sorted'!BK12</f>
        <v>173</v>
      </c>
      <c r="AO17" s="82">
        <f>'Raw Data-Sorted'!BL12</f>
        <v>694</v>
      </c>
      <c r="AP17" s="82">
        <f>'Raw Data-Sorted'!BM12</f>
        <v>2072</v>
      </c>
      <c r="AQ17" s="82">
        <f>'Raw Data-Sorted'!BN12</f>
        <v>2334</v>
      </c>
      <c r="AR17" s="82">
        <f>'Raw Data-Sorted'!BO12</f>
        <v>305</v>
      </c>
      <c r="AS17" s="82">
        <f>'Raw Data-Sorted'!BP12</f>
        <v>85</v>
      </c>
      <c r="AT17" s="82">
        <f>'Raw Data-Sorted'!BQ12</f>
        <v>229</v>
      </c>
      <c r="AU17" s="82">
        <f>'Raw Data-Sorted'!BR12</f>
        <v>239</v>
      </c>
      <c r="AV17" s="82">
        <f>'Raw Data-Sorted'!BS12</f>
        <v>1681</v>
      </c>
      <c r="AW17" s="82">
        <f>'Raw Data-Sorted'!BT12</f>
        <v>289</v>
      </c>
      <c r="AX17" s="82">
        <f>'Raw Data-Sorted'!BU12</f>
        <v>1415</v>
      </c>
      <c r="AY17" s="82">
        <f>'Raw Data-Sorted'!BV12</f>
        <v>115</v>
      </c>
      <c r="AZ17" s="82">
        <f>'Raw Data-Sorted'!BW12</f>
        <v>307</v>
      </c>
      <c r="BA17" s="82">
        <f>'Raw Data-Sorted'!BX12</f>
        <v>145</v>
      </c>
      <c r="BB17" s="82">
        <f>'Raw Data-Sorted'!BY12</f>
        <v>188</v>
      </c>
      <c r="BC17" s="82">
        <f>'Raw Data-Sorted'!BZ12</f>
        <v>99</v>
      </c>
      <c r="BD17" s="82">
        <f>'Raw Data-Sorted'!CA12</f>
        <v>183</v>
      </c>
      <c r="BE17" s="82">
        <f>'Raw Data-Sorted'!CB12</f>
        <v>195</v>
      </c>
      <c r="BF17" s="82">
        <f>'Raw Data-Sorted'!CC12</f>
        <v>594</v>
      </c>
      <c r="BG17" s="82">
        <f>'Raw Data-Sorted'!CD12</f>
        <v>208</v>
      </c>
      <c r="BH17" s="82">
        <f>'Raw Data-Sorted'!CE12</f>
        <v>99</v>
      </c>
      <c r="BI17" s="82">
        <f>'Raw Data-Sorted'!CF12</f>
        <v>174</v>
      </c>
      <c r="BJ17" s="82">
        <f>'Raw Data-Sorted'!CG12</f>
        <v>1843</v>
      </c>
      <c r="BK17" s="82">
        <f>'Raw Data-Sorted'!CH12</f>
        <v>200</v>
      </c>
      <c r="BL17" s="82">
        <f>'Raw Data-Sorted'!CI12</f>
        <v>268</v>
      </c>
      <c r="BM17" s="82">
        <f>'Raw Data-Sorted'!CJ12</f>
        <v>230</v>
      </c>
      <c r="BN17" s="82">
        <f>'Raw Data-Sorted'!CK12</f>
        <v>2050</v>
      </c>
      <c r="BO17" s="82">
        <f>'Raw Data-Sorted'!CL12</f>
        <v>338</v>
      </c>
      <c r="BP17" s="82">
        <f>'Raw Data-Sorted'!CM12</f>
        <v>126</v>
      </c>
      <c r="BQ17" s="82">
        <f>'Raw Data-Sorted'!CN12</f>
        <v>196</v>
      </c>
      <c r="BR17" s="82">
        <f>'Raw Data-Sorted'!CO12</f>
        <v>287</v>
      </c>
      <c r="BS17" s="82">
        <f>'Raw Data-Sorted'!CP12</f>
        <v>194</v>
      </c>
      <c r="BT17" s="82">
        <f>'Raw Data-Sorted'!CQ12</f>
        <v>163</v>
      </c>
      <c r="BU17" s="82">
        <f>'Raw Data-Sorted'!CR12</f>
        <v>380</v>
      </c>
      <c r="BV17" s="82">
        <f>'Raw Data-Sorted'!CS12</f>
        <v>327</v>
      </c>
      <c r="BW17" s="82">
        <f>'Raw Data-Sorted'!CT12</f>
        <v>159</v>
      </c>
      <c r="BX17" s="82">
        <f>'Raw Data-Sorted'!CU12</f>
        <v>206</v>
      </c>
      <c r="BY17" s="82">
        <f>'Raw Data-Sorted'!CV12</f>
        <v>210</v>
      </c>
      <c r="BZ17" s="82">
        <f>'Raw Data-Sorted'!CW12</f>
        <v>498</v>
      </c>
      <c r="CA17" s="82">
        <f>'Raw Data-Sorted'!CX12</f>
        <v>823</v>
      </c>
      <c r="CB17" s="82">
        <f>'Raw Data-Sorted'!CY12</f>
        <v>167</v>
      </c>
      <c r="CC17" s="82">
        <f>'Raw Data-Sorted'!CZ12</f>
        <v>279</v>
      </c>
      <c r="CD17" s="82">
        <f>'Raw Data-Sorted'!DA12</f>
        <v>347</v>
      </c>
      <c r="CE17" s="82">
        <f>'Raw Data-Sorted'!DB12</f>
        <v>0</v>
      </c>
      <c r="CF17" s="82">
        <f>'Raw Data-Sorted'!DC12</f>
        <v>0</v>
      </c>
      <c r="CG17" s="82">
        <f>'Raw Data-Sorted'!DD12</f>
        <v>0</v>
      </c>
      <c r="CH17" s="82">
        <f>'Raw Data-Sorted'!DE12</f>
        <v>0</v>
      </c>
      <c r="CI17" s="82">
        <f>'Raw Data-Sorted'!DF12</f>
        <v>0</v>
      </c>
      <c r="CJ17" s="82">
        <f>'Raw Data-Sorted'!DG12</f>
        <v>0</v>
      </c>
      <c r="CK17" s="82">
        <f>'Raw Data-Sorted'!DH12</f>
        <v>0</v>
      </c>
      <c r="CL17" s="82">
        <f>'Raw Data-Sorted'!DI12</f>
        <v>0</v>
      </c>
      <c r="CM17" s="82">
        <f>'Raw Data-Sorted'!DJ12</f>
        <v>0</v>
      </c>
      <c r="CN17" s="82">
        <f>'Raw Data-Sorted'!DK12</f>
        <v>0</v>
      </c>
      <c r="CO17" s="82">
        <f>'Raw Data-Sorted'!DL12</f>
        <v>0</v>
      </c>
      <c r="CP17" s="82">
        <f>'Raw Data-Sorted'!DM12</f>
        <v>0</v>
      </c>
      <c r="CQ17" s="82">
        <f>'Raw Data-Sorted'!DN12</f>
        <v>0</v>
      </c>
      <c r="CR17" s="82">
        <f>'Raw Data-Sorted'!DO12</f>
        <v>0</v>
      </c>
      <c r="CS17" s="82">
        <f>'Raw Data-Sorted'!DP12</f>
        <v>0</v>
      </c>
      <c r="CT17" s="82">
        <f>'Raw Data-Sorted'!DQ12</f>
        <v>0</v>
      </c>
      <c r="CU17" s="82">
        <f>'Raw Data-Sorted'!DR12</f>
        <v>0</v>
      </c>
      <c r="CV17" s="82">
        <f>'Raw Data-Sorted'!DS12</f>
        <v>0</v>
      </c>
      <c r="CW17" s="82">
        <f>'Raw Data-Sorted'!DT12</f>
        <v>0</v>
      </c>
      <c r="CX17" s="82">
        <f>'Raw Data-Sorted'!DU12</f>
        <v>0</v>
      </c>
      <c r="CY17" s="82">
        <f>'Raw Data-Sorted'!DV12</f>
        <v>0</v>
      </c>
      <c r="CZ17" s="82">
        <f>'Raw Data-Sorted'!DW12</f>
        <v>0</v>
      </c>
      <c r="DA17" s="82">
        <f>'Raw Data-Sorted'!DX12</f>
        <v>0</v>
      </c>
      <c r="DB17" s="82">
        <f>'Raw Data-Sorted'!DY12</f>
        <v>0</v>
      </c>
      <c r="DC17" s="82">
        <f>'Raw Data-Sorted'!DZ12</f>
        <v>0</v>
      </c>
      <c r="DD17" s="82">
        <f>'Raw Data-Sorted'!EA12</f>
        <v>0</v>
      </c>
      <c r="DE17" s="82">
        <f>'Raw Data-Sorted'!EB12</f>
        <v>0</v>
      </c>
      <c r="DF17" s="82">
        <f>'Raw Data-Sorted'!EC12</f>
        <v>0</v>
      </c>
      <c r="DG17" s="82">
        <f>'Raw Data-Sorted'!ED12</f>
        <v>0</v>
      </c>
      <c r="DH17" s="82">
        <f>'Raw Data-Sorted'!EE12</f>
        <v>0</v>
      </c>
      <c r="DI17" s="82">
        <f>'Raw Data-Sorted'!EF12</f>
        <v>0</v>
      </c>
      <c r="DJ17" s="82">
        <f>'Raw Data-Sorted'!EG12</f>
        <v>0</v>
      </c>
      <c r="DK17" s="82">
        <f>'Raw Data-Sorted'!EH12</f>
        <v>0</v>
      </c>
      <c r="DL17" s="82">
        <f>'Raw Data-Sorted'!EI12</f>
        <v>0</v>
      </c>
      <c r="DM17" s="82">
        <f>'Raw Data-Sorted'!EJ12</f>
        <v>0</v>
      </c>
      <c r="DN17" s="82">
        <f>'Raw Data-Sorted'!EK12</f>
        <v>0</v>
      </c>
      <c r="DO17" s="82">
        <f>'Raw Data-Sorted'!EL12</f>
        <v>0</v>
      </c>
      <c r="DP17" s="82">
        <f>'Raw Data-Sorted'!EM12</f>
        <v>0</v>
      </c>
      <c r="DQ17" s="82">
        <f>'Raw Data-Sorted'!EN12</f>
        <v>0</v>
      </c>
      <c r="DR17" s="82">
        <f>'Raw Data-Sorted'!EO12</f>
        <v>0</v>
      </c>
      <c r="DS17" s="82">
        <f>'Raw Data-Sorted'!EP12</f>
        <v>0</v>
      </c>
      <c r="DT17" s="82">
        <f>'Raw Data-Sorted'!EQ12</f>
        <v>0</v>
      </c>
      <c r="DU17" s="82">
        <f>'Raw Data-Sorted'!ER12</f>
        <v>0</v>
      </c>
      <c r="DV17" s="82">
        <f>'Raw Data-Sorted'!ES12</f>
        <v>0</v>
      </c>
      <c r="DW17" s="82">
        <f>'Raw Data-Sorted'!ET12</f>
        <v>0</v>
      </c>
      <c r="DX17" s="82">
        <f>'Raw Data-Sorted'!EU12</f>
        <v>0</v>
      </c>
      <c r="DY17" s="82">
        <f>'Raw Data-Sorted'!EV12</f>
        <v>0</v>
      </c>
      <c r="DZ17" s="82">
        <f>'Raw Data-Sorted'!EW12</f>
        <v>0</v>
      </c>
      <c r="EA17" s="82">
        <f>'Raw Data-Sorted'!EX12</f>
        <v>0</v>
      </c>
      <c r="EB17" s="82">
        <f>'Raw Data-Sorted'!EY12</f>
        <v>0</v>
      </c>
      <c r="EC17" s="82">
        <f>'Raw Data-Sorted'!EZ12</f>
        <v>0</v>
      </c>
      <c r="ED17" s="82">
        <f>'Raw Data-Sorted'!FA12</f>
        <v>0</v>
      </c>
      <c r="EE17" s="82">
        <f>'Raw Data-Sorted'!FB12</f>
        <v>0</v>
      </c>
      <c r="EF17" s="82">
        <f>'Raw Data-Sorted'!FC12</f>
        <v>0</v>
      </c>
      <c r="EG17" s="82">
        <f>'Raw Data-Sorted'!FD12</f>
        <v>0</v>
      </c>
      <c r="EH17" s="82">
        <f>'Raw Data-Sorted'!FE12</f>
        <v>0</v>
      </c>
      <c r="EI17" s="82">
        <f>'Raw Data-Sorted'!FF12</f>
        <v>0</v>
      </c>
      <c r="EJ17" s="82">
        <f>'Raw Data-Sorted'!FG12</f>
        <v>0</v>
      </c>
      <c r="EK17" s="82">
        <f>'Raw Data-Sorted'!FH12</f>
        <v>0</v>
      </c>
      <c r="EL17" s="82">
        <f>'Raw Data-Sorted'!FI12</f>
        <v>0</v>
      </c>
      <c r="EM17" s="82">
        <f>'Raw Data-Sorted'!FJ12</f>
        <v>0</v>
      </c>
      <c r="EN17" s="82">
        <f>'Raw Data-Sorted'!FK12</f>
        <v>0</v>
      </c>
      <c r="EO17" s="82">
        <f>'Raw Data-Sorted'!FL12</f>
        <v>0</v>
      </c>
      <c r="EP17" s="82">
        <f>'Raw Data-Sorted'!FM12</f>
        <v>0</v>
      </c>
      <c r="EQ17" s="82">
        <f>'Raw Data-Sorted'!FN12</f>
        <v>0</v>
      </c>
      <c r="ER17" s="82">
        <f>'Raw Data-Sorted'!FO12</f>
        <v>0</v>
      </c>
      <c r="ES17" s="82">
        <f>'Raw Data-Sorted'!FP12</f>
        <v>0</v>
      </c>
      <c r="ET17" s="82">
        <f>'Raw Data-Sorted'!FQ12</f>
        <v>0</v>
      </c>
      <c r="EU17" s="82">
        <f>'Raw Data-Sorted'!FR12</f>
        <v>0</v>
      </c>
      <c r="EV17" s="82">
        <f>'Raw Data-Sorted'!FS12</f>
        <v>0</v>
      </c>
      <c r="EW17" s="82">
        <f>'Raw Data-Sorted'!FT12</f>
        <v>0</v>
      </c>
      <c r="EX17" s="82">
        <f>'Raw Data-Sorted'!FU12</f>
        <v>0</v>
      </c>
      <c r="EY17" s="82">
        <f>'Raw Data-Sorted'!FV12</f>
        <v>0</v>
      </c>
      <c r="EZ17" s="82">
        <f>'Raw Data-Sorted'!FW12</f>
        <v>0</v>
      </c>
      <c r="FA17" s="82">
        <f>'Raw Data-Sorted'!FX12</f>
        <v>0</v>
      </c>
      <c r="FB17" s="82">
        <f>'Raw Data-Sorted'!FY12</f>
        <v>0</v>
      </c>
      <c r="FC17" s="82">
        <f>'Raw Data-Sorted'!FZ12</f>
        <v>0</v>
      </c>
      <c r="FD17" s="82">
        <f>'Raw Data-Sorted'!GA12</f>
        <v>0</v>
      </c>
      <c r="FE17" s="82">
        <f>'Raw Data-Sorted'!GB12</f>
        <v>0</v>
      </c>
      <c r="FF17" s="82">
        <f>'Raw Data-Sorted'!GC12</f>
        <v>0</v>
      </c>
      <c r="FG17" s="82">
        <f>'Raw Data-Sorted'!GD12</f>
        <v>0</v>
      </c>
      <c r="FH17" s="82">
        <f>'Raw Data-Sorted'!GE12</f>
        <v>0</v>
      </c>
      <c r="FI17" s="82">
        <f>'Raw Data-Sorted'!GF12</f>
        <v>0</v>
      </c>
      <c r="FJ17" s="82">
        <f>'Raw Data-Sorted'!GG12</f>
        <v>0</v>
      </c>
      <c r="FK17" s="82">
        <f>'Raw Data-Sorted'!GH12</f>
        <v>0</v>
      </c>
      <c r="FL17" s="82">
        <f>'Raw Data-Sorted'!GI12</f>
        <v>0</v>
      </c>
      <c r="FM17" s="82">
        <f>'Raw Data-Sorted'!GJ12</f>
        <v>0</v>
      </c>
      <c r="FN17" s="82">
        <f>'Raw Data-Sorted'!GK12</f>
        <v>0</v>
      </c>
      <c r="FO17" s="82">
        <f>'Raw Data-Sorted'!GL12</f>
        <v>0</v>
      </c>
      <c r="FP17" s="82">
        <f>'Raw Data-Sorted'!GM12</f>
        <v>0</v>
      </c>
      <c r="FQ17" s="82">
        <f>'Raw Data-Sorted'!GN12</f>
        <v>0</v>
      </c>
      <c r="FR17" s="82">
        <f>'Raw Data-Sorted'!GO12</f>
        <v>0</v>
      </c>
      <c r="FS17" s="82">
        <f>'Raw Data-Sorted'!GP12</f>
        <v>0</v>
      </c>
      <c r="FT17" s="82">
        <f>'Raw Data-Sorted'!GQ12</f>
        <v>0</v>
      </c>
      <c r="FU17" s="82">
        <f>'Raw Data-Sorted'!GR12</f>
        <v>0</v>
      </c>
      <c r="FV17" s="82">
        <f>'Raw Data-Sorted'!GS12</f>
        <v>0</v>
      </c>
      <c r="FW17" s="82">
        <f>'Raw Data-Sorted'!GT12</f>
        <v>0</v>
      </c>
      <c r="FX17" s="82">
        <f>'Raw Data-Sorted'!GU12</f>
        <v>0</v>
      </c>
      <c r="FY17" s="82">
        <f>'Raw Data-Sorted'!GV12</f>
        <v>0</v>
      </c>
    </row>
    <row r="18" spans="1:181" s="10" customFormat="1">
      <c r="A18" s="10" t="str">
        <f>'Calibration-ARRF'!A15</f>
        <v>Flu</v>
      </c>
      <c r="B18" s="60">
        <f>'Calibration-ARRF'!AC15</f>
        <v>0.42135300905424788</v>
      </c>
      <c r="D18" s="82">
        <f>'Raw Data-Sorted'!AD13</f>
        <v>220</v>
      </c>
      <c r="E18" s="82">
        <f>'Raw Data-Sorted'!AE13</f>
        <v>280</v>
      </c>
      <c r="F18" s="82">
        <f>'Raw Data-Sorted'!AF13</f>
        <v>0</v>
      </c>
      <c r="G18" s="82">
        <f>'Raw Data-Sorted'!AG13</f>
        <v>0</v>
      </c>
      <c r="H18" s="82" t="s">
        <v>404</v>
      </c>
      <c r="I18" s="82"/>
      <c r="J18" s="82">
        <f>'Raw Data-Sorted'!AI13</f>
        <v>220</v>
      </c>
      <c r="K18" s="82">
        <f>'Raw Data-Sorted'!AJ13</f>
        <v>280</v>
      </c>
      <c r="L18" s="82">
        <f>'Raw Data-Sorted'!AK13</f>
        <v>0</v>
      </c>
      <c r="M18" s="82">
        <f>'Raw Data-Sorted'!AL13</f>
        <v>0</v>
      </c>
      <c r="N18" s="82" t="s">
        <v>404</v>
      </c>
      <c r="O18" s="82"/>
      <c r="P18" s="82">
        <f>'Raw Data-Sorted'!AN13</f>
        <v>195</v>
      </c>
      <c r="Q18" s="82">
        <f>'Raw Data-Sorted'!AO13</f>
        <v>318</v>
      </c>
      <c r="R18" s="82">
        <f>'Raw Data-Sorted'!AP13</f>
        <v>0</v>
      </c>
      <c r="S18" s="82">
        <f>'Raw Data-Sorted'!AQ13</f>
        <v>0</v>
      </c>
      <c r="T18" s="82" t="s">
        <v>404</v>
      </c>
      <c r="U18" s="82"/>
      <c r="V18" s="82">
        <f>'Raw Data-Sorted'!AS13</f>
        <v>16304</v>
      </c>
      <c r="W18" s="82">
        <f>'Raw Data-Sorted'!AT13</f>
        <v>11904</v>
      </c>
      <c r="X18" s="82">
        <f>'Raw Data-Sorted'!AU13</f>
        <v>0</v>
      </c>
      <c r="Y18" s="82">
        <f>'Raw Data-Sorted'!AV13</f>
        <v>0</v>
      </c>
      <c r="Z18" s="82"/>
      <c r="AA18" s="82">
        <f>'Raw Data-Sorted'!AX13</f>
        <v>0</v>
      </c>
      <c r="AB18" s="82">
        <f>'Raw Data-Sorted'!AY13</f>
        <v>0</v>
      </c>
      <c r="AC18" s="82">
        <f>'Raw Data-Sorted'!AZ13</f>
        <v>0</v>
      </c>
      <c r="AD18" s="82">
        <f>'Raw Data-Sorted'!BA13</f>
        <v>0</v>
      </c>
      <c r="AE18" s="82"/>
      <c r="AF18" s="82">
        <f>'Raw Data-Sorted'!BC13</f>
        <v>326</v>
      </c>
      <c r="AG18" s="82">
        <f>'Raw Data-Sorted'!BD13</f>
        <v>432</v>
      </c>
      <c r="AH18" s="82">
        <f>'Raw Data-Sorted'!BE13</f>
        <v>322</v>
      </c>
      <c r="AI18" s="82">
        <f>'Raw Data-Sorted'!BF13</f>
        <v>380</v>
      </c>
      <c r="AJ18" s="82">
        <f>'Raw Data-Sorted'!BG13</f>
        <v>265</v>
      </c>
      <c r="AK18" s="82">
        <f>'Raw Data-Sorted'!BH13</f>
        <v>138</v>
      </c>
      <c r="AL18" s="82">
        <f>'Raw Data-Sorted'!BI13</f>
        <v>181</v>
      </c>
      <c r="AM18" s="82">
        <f>'Raw Data-Sorted'!BJ13</f>
        <v>209</v>
      </c>
      <c r="AN18" s="82">
        <f>'Raw Data-Sorted'!BK13</f>
        <v>91</v>
      </c>
      <c r="AO18" s="82">
        <f>'Raw Data-Sorted'!BL13</f>
        <v>368</v>
      </c>
      <c r="AP18" s="82">
        <f>'Raw Data-Sorted'!BM13</f>
        <v>188</v>
      </c>
      <c r="AQ18" s="82">
        <f>'Raw Data-Sorted'!BN13</f>
        <v>139</v>
      </c>
      <c r="AR18" s="82">
        <f>'Raw Data-Sorted'!BO13</f>
        <v>171</v>
      </c>
      <c r="AS18" s="82">
        <f>'Raw Data-Sorted'!BP13</f>
        <v>240</v>
      </c>
      <c r="AT18" s="82">
        <f>'Raw Data-Sorted'!BQ13</f>
        <v>200</v>
      </c>
      <c r="AU18" s="82">
        <f>'Raw Data-Sorted'!BR13</f>
        <v>158</v>
      </c>
      <c r="AV18" s="82">
        <f>'Raw Data-Sorted'!BS13</f>
        <v>150</v>
      </c>
      <c r="AW18" s="82">
        <f>'Raw Data-Sorted'!BT13</f>
        <v>110</v>
      </c>
      <c r="AX18" s="82">
        <f>'Raw Data-Sorted'!BU13</f>
        <v>200</v>
      </c>
      <c r="AY18" s="82">
        <f>'Raw Data-Sorted'!BV13</f>
        <v>214</v>
      </c>
      <c r="AZ18" s="82">
        <f>'Raw Data-Sorted'!BW13</f>
        <v>144</v>
      </c>
      <c r="BA18" s="82">
        <f>'Raw Data-Sorted'!BX13</f>
        <v>325</v>
      </c>
      <c r="BB18" s="82">
        <f>'Raw Data-Sorted'!BY13</f>
        <v>203</v>
      </c>
      <c r="BC18" s="82">
        <f>'Raw Data-Sorted'!BZ13</f>
        <v>312</v>
      </c>
      <c r="BD18" s="82">
        <f>'Raw Data-Sorted'!CA13</f>
        <v>176</v>
      </c>
      <c r="BE18" s="82">
        <f>'Raw Data-Sorted'!CB13</f>
        <v>173</v>
      </c>
      <c r="BF18" s="82">
        <f>'Raw Data-Sorted'!CC13</f>
        <v>193</v>
      </c>
      <c r="BG18" s="82">
        <f>'Raw Data-Sorted'!CD13</f>
        <v>184</v>
      </c>
      <c r="BH18" s="82">
        <f>'Raw Data-Sorted'!CE13</f>
        <v>331</v>
      </c>
      <c r="BI18" s="82">
        <f>'Raw Data-Sorted'!CF13</f>
        <v>222</v>
      </c>
      <c r="BJ18" s="82">
        <f>'Raw Data-Sorted'!CG13</f>
        <v>106</v>
      </c>
      <c r="BK18" s="82">
        <f>'Raw Data-Sorted'!CH13</f>
        <v>172</v>
      </c>
      <c r="BL18" s="82">
        <f>'Raw Data-Sorted'!CI13</f>
        <v>149</v>
      </c>
      <c r="BM18" s="82">
        <f>'Raw Data-Sorted'!CJ13</f>
        <v>217</v>
      </c>
      <c r="BN18" s="82">
        <f>'Raw Data-Sorted'!CK13</f>
        <v>248</v>
      </c>
      <c r="BO18" s="82">
        <f>'Raw Data-Sorted'!CL13</f>
        <v>118</v>
      </c>
      <c r="BP18" s="82">
        <f>'Raw Data-Sorted'!CM13</f>
        <v>130</v>
      </c>
      <c r="BQ18" s="82">
        <f>'Raw Data-Sorted'!CN13</f>
        <v>45</v>
      </c>
      <c r="BR18" s="82">
        <f>'Raw Data-Sorted'!CO13</f>
        <v>332</v>
      </c>
      <c r="BS18" s="82">
        <f>'Raw Data-Sorted'!CP13</f>
        <v>328</v>
      </c>
      <c r="BT18" s="82">
        <f>'Raw Data-Sorted'!CQ13</f>
        <v>290</v>
      </c>
      <c r="BU18" s="82">
        <f>'Raw Data-Sorted'!CR13</f>
        <v>201</v>
      </c>
      <c r="BV18" s="82">
        <f>'Raw Data-Sorted'!CS13</f>
        <v>180</v>
      </c>
      <c r="BW18" s="82">
        <f>'Raw Data-Sorted'!CT13</f>
        <v>191</v>
      </c>
      <c r="BX18" s="82">
        <f>'Raw Data-Sorted'!CU13</f>
        <v>80</v>
      </c>
      <c r="BY18" s="82">
        <f>'Raw Data-Sorted'!CV13</f>
        <v>263</v>
      </c>
      <c r="BZ18" s="82">
        <f>'Raw Data-Sorted'!CW13</f>
        <v>469</v>
      </c>
      <c r="CA18" s="82">
        <f>'Raw Data-Sorted'!CX13</f>
        <v>375</v>
      </c>
      <c r="CB18" s="82">
        <f>'Raw Data-Sorted'!CY13</f>
        <v>265</v>
      </c>
      <c r="CC18" s="82">
        <f>'Raw Data-Sorted'!CZ13</f>
        <v>221</v>
      </c>
      <c r="CD18" s="82">
        <f>'Raw Data-Sorted'!DA13</f>
        <v>189</v>
      </c>
      <c r="CE18" s="82">
        <f>'Raw Data-Sorted'!DB13</f>
        <v>0</v>
      </c>
      <c r="CF18" s="82">
        <f>'Raw Data-Sorted'!DC13</f>
        <v>0</v>
      </c>
      <c r="CG18" s="82">
        <f>'Raw Data-Sorted'!DD13</f>
        <v>0</v>
      </c>
      <c r="CH18" s="82">
        <f>'Raw Data-Sorted'!DE13</f>
        <v>0</v>
      </c>
      <c r="CI18" s="82">
        <f>'Raw Data-Sorted'!DF13</f>
        <v>0</v>
      </c>
      <c r="CJ18" s="82">
        <f>'Raw Data-Sorted'!DG13</f>
        <v>0</v>
      </c>
      <c r="CK18" s="82">
        <f>'Raw Data-Sorted'!DH13</f>
        <v>0</v>
      </c>
      <c r="CL18" s="82">
        <f>'Raw Data-Sorted'!DI13</f>
        <v>0</v>
      </c>
      <c r="CM18" s="82">
        <f>'Raw Data-Sorted'!DJ13</f>
        <v>0</v>
      </c>
      <c r="CN18" s="82">
        <f>'Raw Data-Sorted'!DK13</f>
        <v>0</v>
      </c>
      <c r="CO18" s="82">
        <f>'Raw Data-Sorted'!DL13</f>
        <v>0</v>
      </c>
      <c r="CP18" s="82">
        <f>'Raw Data-Sorted'!DM13</f>
        <v>0</v>
      </c>
      <c r="CQ18" s="82">
        <f>'Raw Data-Sorted'!DN13</f>
        <v>0</v>
      </c>
      <c r="CR18" s="82">
        <f>'Raw Data-Sorted'!DO13</f>
        <v>0</v>
      </c>
      <c r="CS18" s="82">
        <f>'Raw Data-Sorted'!DP13</f>
        <v>0</v>
      </c>
      <c r="CT18" s="82">
        <f>'Raw Data-Sorted'!DQ13</f>
        <v>0</v>
      </c>
      <c r="CU18" s="82">
        <f>'Raw Data-Sorted'!DR13</f>
        <v>0</v>
      </c>
      <c r="CV18" s="82">
        <f>'Raw Data-Sorted'!DS13</f>
        <v>0</v>
      </c>
      <c r="CW18" s="82">
        <f>'Raw Data-Sorted'!DT13</f>
        <v>0</v>
      </c>
      <c r="CX18" s="82">
        <f>'Raw Data-Sorted'!DU13</f>
        <v>0</v>
      </c>
      <c r="CY18" s="82">
        <f>'Raw Data-Sorted'!DV13</f>
        <v>0</v>
      </c>
      <c r="CZ18" s="82">
        <f>'Raw Data-Sorted'!DW13</f>
        <v>0</v>
      </c>
      <c r="DA18" s="82">
        <f>'Raw Data-Sorted'!DX13</f>
        <v>0</v>
      </c>
      <c r="DB18" s="82">
        <f>'Raw Data-Sorted'!DY13</f>
        <v>0</v>
      </c>
      <c r="DC18" s="82">
        <f>'Raw Data-Sorted'!DZ13</f>
        <v>0</v>
      </c>
      <c r="DD18" s="82">
        <f>'Raw Data-Sorted'!EA13</f>
        <v>0</v>
      </c>
      <c r="DE18" s="82">
        <f>'Raw Data-Sorted'!EB13</f>
        <v>0</v>
      </c>
      <c r="DF18" s="82">
        <f>'Raw Data-Sorted'!EC13</f>
        <v>0</v>
      </c>
      <c r="DG18" s="82">
        <f>'Raw Data-Sorted'!ED13</f>
        <v>0</v>
      </c>
      <c r="DH18" s="82">
        <f>'Raw Data-Sorted'!EE13</f>
        <v>0</v>
      </c>
      <c r="DI18" s="82">
        <f>'Raw Data-Sorted'!EF13</f>
        <v>0</v>
      </c>
      <c r="DJ18" s="82">
        <f>'Raw Data-Sorted'!EG13</f>
        <v>0</v>
      </c>
      <c r="DK18" s="82">
        <f>'Raw Data-Sorted'!EH13</f>
        <v>0</v>
      </c>
      <c r="DL18" s="82">
        <f>'Raw Data-Sorted'!EI13</f>
        <v>0</v>
      </c>
      <c r="DM18" s="82">
        <f>'Raw Data-Sorted'!EJ13</f>
        <v>0</v>
      </c>
      <c r="DN18" s="82">
        <f>'Raw Data-Sorted'!EK13</f>
        <v>0</v>
      </c>
      <c r="DO18" s="82">
        <f>'Raw Data-Sorted'!EL13</f>
        <v>0</v>
      </c>
      <c r="DP18" s="82">
        <f>'Raw Data-Sorted'!EM13</f>
        <v>0</v>
      </c>
      <c r="DQ18" s="82">
        <f>'Raw Data-Sorted'!EN13</f>
        <v>0</v>
      </c>
      <c r="DR18" s="82">
        <f>'Raw Data-Sorted'!EO13</f>
        <v>0</v>
      </c>
      <c r="DS18" s="82">
        <f>'Raw Data-Sorted'!EP13</f>
        <v>0</v>
      </c>
      <c r="DT18" s="82">
        <f>'Raw Data-Sorted'!EQ13</f>
        <v>0</v>
      </c>
      <c r="DU18" s="82">
        <f>'Raw Data-Sorted'!ER13</f>
        <v>0</v>
      </c>
      <c r="DV18" s="82">
        <f>'Raw Data-Sorted'!ES13</f>
        <v>0</v>
      </c>
      <c r="DW18" s="82">
        <f>'Raw Data-Sorted'!ET13</f>
        <v>0</v>
      </c>
      <c r="DX18" s="82">
        <f>'Raw Data-Sorted'!EU13</f>
        <v>0</v>
      </c>
      <c r="DY18" s="82">
        <f>'Raw Data-Sorted'!EV13</f>
        <v>0</v>
      </c>
      <c r="DZ18" s="82">
        <f>'Raw Data-Sorted'!EW13</f>
        <v>0</v>
      </c>
      <c r="EA18" s="82">
        <f>'Raw Data-Sorted'!EX13</f>
        <v>0</v>
      </c>
      <c r="EB18" s="82">
        <f>'Raw Data-Sorted'!EY13</f>
        <v>0</v>
      </c>
      <c r="EC18" s="82">
        <f>'Raw Data-Sorted'!EZ13</f>
        <v>0</v>
      </c>
      <c r="ED18" s="82">
        <f>'Raw Data-Sorted'!FA13</f>
        <v>0</v>
      </c>
      <c r="EE18" s="82">
        <f>'Raw Data-Sorted'!FB13</f>
        <v>0</v>
      </c>
      <c r="EF18" s="82">
        <f>'Raw Data-Sorted'!FC13</f>
        <v>0</v>
      </c>
      <c r="EG18" s="82">
        <f>'Raw Data-Sorted'!FD13</f>
        <v>0</v>
      </c>
      <c r="EH18" s="82">
        <f>'Raw Data-Sorted'!FE13</f>
        <v>0</v>
      </c>
      <c r="EI18" s="82">
        <f>'Raw Data-Sorted'!FF13</f>
        <v>0</v>
      </c>
      <c r="EJ18" s="82">
        <f>'Raw Data-Sorted'!FG13</f>
        <v>0</v>
      </c>
      <c r="EK18" s="82">
        <f>'Raw Data-Sorted'!FH13</f>
        <v>0</v>
      </c>
      <c r="EL18" s="82">
        <f>'Raw Data-Sorted'!FI13</f>
        <v>0</v>
      </c>
      <c r="EM18" s="82">
        <f>'Raw Data-Sorted'!FJ13</f>
        <v>0</v>
      </c>
      <c r="EN18" s="82">
        <f>'Raw Data-Sorted'!FK13</f>
        <v>0</v>
      </c>
      <c r="EO18" s="82">
        <f>'Raw Data-Sorted'!FL13</f>
        <v>0</v>
      </c>
      <c r="EP18" s="82">
        <f>'Raw Data-Sorted'!FM13</f>
        <v>0</v>
      </c>
      <c r="EQ18" s="82">
        <f>'Raw Data-Sorted'!FN13</f>
        <v>0</v>
      </c>
      <c r="ER18" s="82">
        <f>'Raw Data-Sorted'!FO13</f>
        <v>0</v>
      </c>
      <c r="ES18" s="82">
        <f>'Raw Data-Sorted'!FP13</f>
        <v>0</v>
      </c>
      <c r="ET18" s="82">
        <f>'Raw Data-Sorted'!FQ13</f>
        <v>0</v>
      </c>
      <c r="EU18" s="82">
        <f>'Raw Data-Sorted'!FR13</f>
        <v>0</v>
      </c>
      <c r="EV18" s="82">
        <f>'Raw Data-Sorted'!FS13</f>
        <v>0</v>
      </c>
      <c r="EW18" s="82">
        <f>'Raw Data-Sorted'!FT13</f>
        <v>0</v>
      </c>
      <c r="EX18" s="82">
        <f>'Raw Data-Sorted'!FU13</f>
        <v>0</v>
      </c>
      <c r="EY18" s="82">
        <f>'Raw Data-Sorted'!FV13</f>
        <v>0</v>
      </c>
      <c r="EZ18" s="82">
        <f>'Raw Data-Sorted'!FW13</f>
        <v>0</v>
      </c>
      <c r="FA18" s="82">
        <f>'Raw Data-Sorted'!FX13</f>
        <v>0</v>
      </c>
      <c r="FB18" s="82">
        <f>'Raw Data-Sorted'!FY13</f>
        <v>0</v>
      </c>
      <c r="FC18" s="82">
        <f>'Raw Data-Sorted'!FZ13</f>
        <v>0</v>
      </c>
      <c r="FD18" s="82">
        <f>'Raw Data-Sorted'!GA13</f>
        <v>0</v>
      </c>
      <c r="FE18" s="82">
        <f>'Raw Data-Sorted'!GB13</f>
        <v>0</v>
      </c>
      <c r="FF18" s="82">
        <f>'Raw Data-Sorted'!GC13</f>
        <v>0</v>
      </c>
      <c r="FG18" s="82">
        <f>'Raw Data-Sorted'!GD13</f>
        <v>0</v>
      </c>
      <c r="FH18" s="82">
        <f>'Raw Data-Sorted'!GE13</f>
        <v>0</v>
      </c>
      <c r="FI18" s="82">
        <f>'Raw Data-Sorted'!GF13</f>
        <v>0</v>
      </c>
      <c r="FJ18" s="82">
        <f>'Raw Data-Sorted'!GG13</f>
        <v>0</v>
      </c>
      <c r="FK18" s="82">
        <f>'Raw Data-Sorted'!GH13</f>
        <v>0</v>
      </c>
      <c r="FL18" s="82">
        <f>'Raw Data-Sorted'!GI13</f>
        <v>0</v>
      </c>
      <c r="FM18" s="82">
        <f>'Raw Data-Sorted'!GJ13</f>
        <v>0</v>
      </c>
      <c r="FN18" s="82">
        <f>'Raw Data-Sorted'!GK13</f>
        <v>0</v>
      </c>
      <c r="FO18" s="82">
        <f>'Raw Data-Sorted'!GL13</f>
        <v>0</v>
      </c>
      <c r="FP18" s="82">
        <f>'Raw Data-Sorted'!GM13</f>
        <v>0</v>
      </c>
      <c r="FQ18" s="82">
        <f>'Raw Data-Sorted'!GN13</f>
        <v>0</v>
      </c>
      <c r="FR18" s="82">
        <f>'Raw Data-Sorted'!GO13</f>
        <v>0</v>
      </c>
      <c r="FS18" s="82">
        <f>'Raw Data-Sorted'!GP13</f>
        <v>0</v>
      </c>
      <c r="FT18" s="82">
        <f>'Raw Data-Sorted'!GQ13</f>
        <v>0</v>
      </c>
      <c r="FU18" s="82">
        <f>'Raw Data-Sorted'!GR13</f>
        <v>0</v>
      </c>
      <c r="FV18" s="82">
        <f>'Raw Data-Sorted'!GS13</f>
        <v>0</v>
      </c>
      <c r="FW18" s="82">
        <f>'Raw Data-Sorted'!GT13</f>
        <v>0</v>
      </c>
      <c r="FX18" s="82">
        <f>'Raw Data-Sorted'!GU13</f>
        <v>0</v>
      </c>
      <c r="FY18" s="82">
        <f>'Raw Data-Sorted'!GV13</f>
        <v>0</v>
      </c>
    </row>
    <row r="19" spans="1:181" s="10" customFormat="1">
      <c r="A19" s="10" t="str">
        <f>'Calibration-ARRF'!A16</f>
        <v>Phe</v>
      </c>
      <c r="B19" s="60">
        <f>'Calibration-ARRF'!AC16</f>
        <v>1.2673609124531258</v>
      </c>
      <c r="D19" s="82">
        <f>'Raw Data-Sorted'!AD14</f>
        <v>509</v>
      </c>
      <c r="E19" s="82">
        <f>'Raw Data-Sorted'!AE14</f>
        <v>798</v>
      </c>
      <c r="F19" s="82">
        <f>'Raw Data-Sorted'!AF14</f>
        <v>0</v>
      </c>
      <c r="G19" s="82">
        <f>'Raw Data-Sorted'!AG14</f>
        <v>0</v>
      </c>
      <c r="H19" s="82" t="s">
        <v>404</v>
      </c>
      <c r="I19" s="82"/>
      <c r="J19" s="82">
        <f>'Raw Data-Sorted'!AI14</f>
        <v>509</v>
      </c>
      <c r="K19" s="82">
        <f>'Raw Data-Sorted'!AJ14</f>
        <v>798</v>
      </c>
      <c r="L19" s="82">
        <f>'Raw Data-Sorted'!AK14</f>
        <v>0</v>
      </c>
      <c r="M19" s="82">
        <f>'Raw Data-Sorted'!AL14</f>
        <v>0</v>
      </c>
      <c r="N19" s="82" t="s">
        <v>404</v>
      </c>
      <c r="O19" s="82"/>
      <c r="P19" s="82">
        <f>'Raw Data-Sorted'!AN14</f>
        <v>930</v>
      </c>
      <c r="Q19" s="82">
        <f>'Raw Data-Sorted'!AO14</f>
        <v>754</v>
      </c>
      <c r="R19" s="82">
        <f>'Raw Data-Sorted'!AP14</f>
        <v>0</v>
      </c>
      <c r="S19" s="82">
        <f>'Raw Data-Sorted'!AQ14</f>
        <v>0</v>
      </c>
      <c r="T19" s="82" t="s">
        <v>404</v>
      </c>
      <c r="U19" s="82"/>
      <c r="V19" s="82">
        <f>'Raw Data-Sorted'!AS14</f>
        <v>30753</v>
      </c>
      <c r="W19" s="82">
        <f>'Raw Data-Sorted'!AT14</f>
        <v>17809</v>
      </c>
      <c r="X19" s="82">
        <f>'Raw Data-Sorted'!AU14</f>
        <v>0</v>
      </c>
      <c r="Y19" s="82">
        <f>'Raw Data-Sorted'!AV14</f>
        <v>0</v>
      </c>
      <c r="Z19" s="82"/>
      <c r="AA19" s="82">
        <f>'Raw Data-Sorted'!AX14</f>
        <v>0</v>
      </c>
      <c r="AB19" s="82">
        <f>'Raw Data-Sorted'!AY14</f>
        <v>0</v>
      </c>
      <c r="AC19" s="82">
        <f>'Raw Data-Sorted'!AZ14</f>
        <v>0</v>
      </c>
      <c r="AD19" s="82">
        <f>'Raw Data-Sorted'!BA14</f>
        <v>0</v>
      </c>
      <c r="AE19" s="82"/>
      <c r="AF19" s="82">
        <f>'Raw Data-Sorted'!BC14</f>
        <v>874</v>
      </c>
      <c r="AG19" s="82">
        <f>'Raw Data-Sorted'!BD14</f>
        <v>866</v>
      </c>
      <c r="AH19" s="82">
        <f>'Raw Data-Sorted'!BE14</f>
        <v>1026</v>
      </c>
      <c r="AI19" s="82">
        <f>'Raw Data-Sorted'!BF14</f>
        <v>1075</v>
      </c>
      <c r="AJ19" s="82">
        <f>'Raw Data-Sorted'!BG14</f>
        <v>759</v>
      </c>
      <c r="AK19" s="82">
        <f>'Raw Data-Sorted'!BH14</f>
        <v>565</v>
      </c>
      <c r="AL19" s="82">
        <f>'Raw Data-Sorted'!BI14</f>
        <v>408</v>
      </c>
      <c r="AM19" s="82">
        <f>'Raw Data-Sorted'!BJ14</f>
        <v>608</v>
      </c>
      <c r="AN19" s="82">
        <f>'Raw Data-Sorted'!BK14</f>
        <v>1015</v>
      </c>
      <c r="AO19" s="82">
        <f>'Raw Data-Sorted'!BL14</f>
        <v>1816</v>
      </c>
      <c r="AP19" s="82">
        <f>'Raw Data-Sorted'!BM14</f>
        <v>2138</v>
      </c>
      <c r="AQ19" s="82">
        <f>'Raw Data-Sorted'!BN14</f>
        <v>2286</v>
      </c>
      <c r="AR19" s="82">
        <f>'Raw Data-Sorted'!BO14</f>
        <v>1099</v>
      </c>
      <c r="AS19" s="82">
        <f>'Raw Data-Sorted'!BP14</f>
        <v>1812</v>
      </c>
      <c r="AT19" s="82">
        <f>'Raw Data-Sorted'!BQ14</f>
        <v>869</v>
      </c>
      <c r="AU19" s="82">
        <f>'Raw Data-Sorted'!BR14</f>
        <v>1048</v>
      </c>
      <c r="AV19" s="82">
        <f>'Raw Data-Sorted'!BS14</f>
        <v>1020</v>
      </c>
      <c r="AW19" s="82">
        <f>'Raw Data-Sorted'!BT14</f>
        <v>949</v>
      </c>
      <c r="AX19" s="82">
        <f>'Raw Data-Sorted'!BU14</f>
        <v>908</v>
      </c>
      <c r="AY19" s="82">
        <f>'Raw Data-Sorted'!BV14</f>
        <v>1154</v>
      </c>
      <c r="AZ19" s="82">
        <f>'Raw Data-Sorted'!BW14</f>
        <v>1312</v>
      </c>
      <c r="BA19" s="82">
        <f>'Raw Data-Sorted'!BX14</f>
        <v>1254</v>
      </c>
      <c r="BB19" s="82">
        <f>'Raw Data-Sorted'!BY14</f>
        <v>873</v>
      </c>
      <c r="BC19" s="82">
        <f>'Raw Data-Sorted'!BZ14</f>
        <v>1169</v>
      </c>
      <c r="BD19" s="82">
        <f>'Raw Data-Sorted'!CA14</f>
        <v>1255</v>
      </c>
      <c r="BE19" s="82">
        <f>'Raw Data-Sorted'!CB14</f>
        <v>1588</v>
      </c>
      <c r="BF19" s="82">
        <f>'Raw Data-Sorted'!CC14</f>
        <v>1335</v>
      </c>
      <c r="BG19" s="82">
        <f>'Raw Data-Sorted'!CD14</f>
        <v>1838</v>
      </c>
      <c r="BH19" s="82">
        <f>'Raw Data-Sorted'!CE14</f>
        <v>513</v>
      </c>
      <c r="BI19" s="82">
        <f>'Raw Data-Sorted'!CF14</f>
        <v>654</v>
      </c>
      <c r="BJ19" s="82">
        <f>'Raw Data-Sorted'!CG14</f>
        <v>428</v>
      </c>
      <c r="BK19" s="82">
        <f>'Raw Data-Sorted'!CH14</f>
        <v>704</v>
      </c>
      <c r="BL19" s="82">
        <f>'Raw Data-Sorted'!CI14</f>
        <v>617</v>
      </c>
      <c r="BM19" s="82">
        <f>'Raw Data-Sorted'!CJ14</f>
        <v>794</v>
      </c>
      <c r="BN19" s="82">
        <f>'Raw Data-Sorted'!CK14</f>
        <v>507</v>
      </c>
      <c r="BO19" s="82">
        <f>'Raw Data-Sorted'!CL14</f>
        <v>642</v>
      </c>
      <c r="BP19" s="82">
        <f>'Raw Data-Sorted'!CM14</f>
        <v>595</v>
      </c>
      <c r="BQ19" s="82">
        <f>'Raw Data-Sorted'!CN14</f>
        <v>662</v>
      </c>
      <c r="BR19" s="82">
        <f>'Raw Data-Sorted'!CO14</f>
        <v>1830</v>
      </c>
      <c r="BS19" s="82">
        <f>'Raw Data-Sorted'!CP14</f>
        <v>2282</v>
      </c>
      <c r="BT19" s="82">
        <f>'Raw Data-Sorted'!CQ14</f>
        <v>1357</v>
      </c>
      <c r="BU19" s="82">
        <f>'Raw Data-Sorted'!CR14</f>
        <v>1010</v>
      </c>
      <c r="BV19" s="82">
        <f>'Raw Data-Sorted'!CS14</f>
        <v>990</v>
      </c>
      <c r="BW19" s="82">
        <f>'Raw Data-Sorted'!CT14</f>
        <v>1238</v>
      </c>
      <c r="BX19" s="82">
        <f>'Raw Data-Sorted'!CU14</f>
        <v>957</v>
      </c>
      <c r="BY19" s="82">
        <f>'Raw Data-Sorted'!CV14</f>
        <v>1170</v>
      </c>
      <c r="BZ19" s="82">
        <f>'Raw Data-Sorted'!CW14</f>
        <v>1988</v>
      </c>
      <c r="CA19" s="82">
        <f>'Raw Data-Sorted'!CX14</f>
        <v>1984</v>
      </c>
      <c r="CB19" s="82">
        <f>'Raw Data-Sorted'!CY14</f>
        <v>1571</v>
      </c>
      <c r="CC19" s="82">
        <f>'Raw Data-Sorted'!CZ14</f>
        <v>1145</v>
      </c>
      <c r="CD19" s="82">
        <f>'Raw Data-Sorted'!DA14</f>
        <v>1231</v>
      </c>
      <c r="CE19" s="82">
        <f>'Raw Data-Sorted'!DB14</f>
        <v>0</v>
      </c>
      <c r="CF19" s="82">
        <f>'Raw Data-Sorted'!DC14</f>
        <v>0</v>
      </c>
      <c r="CG19" s="82">
        <f>'Raw Data-Sorted'!DD14</f>
        <v>0</v>
      </c>
      <c r="CH19" s="82">
        <f>'Raw Data-Sorted'!DE14</f>
        <v>0</v>
      </c>
      <c r="CI19" s="82">
        <f>'Raw Data-Sorted'!DF14</f>
        <v>0</v>
      </c>
      <c r="CJ19" s="82">
        <f>'Raw Data-Sorted'!DG14</f>
        <v>0</v>
      </c>
      <c r="CK19" s="82">
        <f>'Raw Data-Sorted'!DH14</f>
        <v>0</v>
      </c>
      <c r="CL19" s="82">
        <f>'Raw Data-Sorted'!DI14</f>
        <v>0</v>
      </c>
      <c r="CM19" s="82">
        <f>'Raw Data-Sorted'!DJ14</f>
        <v>0</v>
      </c>
      <c r="CN19" s="82">
        <f>'Raw Data-Sorted'!DK14</f>
        <v>0</v>
      </c>
      <c r="CO19" s="82">
        <f>'Raw Data-Sorted'!DL14</f>
        <v>0</v>
      </c>
      <c r="CP19" s="82">
        <f>'Raw Data-Sorted'!DM14</f>
        <v>0</v>
      </c>
      <c r="CQ19" s="82">
        <f>'Raw Data-Sorted'!DN14</f>
        <v>0</v>
      </c>
      <c r="CR19" s="82">
        <f>'Raw Data-Sorted'!DO14</f>
        <v>0</v>
      </c>
      <c r="CS19" s="82">
        <f>'Raw Data-Sorted'!DP14</f>
        <v>0</v>
      </c>
      <c r="CT19" s="82">
        <f>'Raw Data-Sorted'!DQ14</f>
        <v>0</v>
      </c>
      <c r="CU19" s="82">
        <f>'Raw Data-Sorted'!DR14</f>
        <v>0</v>
      </c>
      <c r="CV19" s="82">
        <f>'Raw Data-Sorted'!DS14</f>
        <v>0</v>
      </c>
      <c r="CW19" s="82">
        <f>'Raw Data-Sorted'!DT14</f>
        <v>0</v>
      </c>
      <c r="CX19" s="82">
        <f>'Raw Data-Sorted'!DU14</f>
        <v>0</v>
      </c>
      <c r="CY19" s="82">
        <f>'Raw Data-Sorted'!DV14</f>
        <v>0</v>
      </c>
      <c r="CZ19" s="82">
        <f>'Raw Data-Sorted'!DW14</f>
        <v>0</v>
      </c>
      <c r="DA19" s="82">
        <f>'Raw Data-Sorted'!DX14</f>
        <v>0</v>
      </c>
      <c r="DB19" s="82">
        <f>'Raw Data-Sorted'!DY14</f>
        <v>0</v>
      </c>
      <c r="DC19" s="82">
        <f>'Raw Data-Sorted'!DZ14</f>
        <v>0</v>
      </c>
      <c r="DD19" s="82">
        <f>'Raw Data-Sorted'!EA14</f>
        <v>0</v>
      </c>
      <c r="DE19" s="82">
        <f>'Raw Data-Sorted'!EB14</f>
        <v>0</v>
      </c>
      <c r="DF19" s="82">
        <f>'Raw Data-Sorted'!EC14</f>
        <v>0</v>
      </c>
      <c r="DG19" s="82">
        <f>'Raw Data-Sorted'!ED14</f>
        <v>0</v>
      </c>
      <c r="DH19" s="82">
        <f>'Raw Data-Sorted'!EE14</f>
        <v>0</v>
      </c>
      <c r="DI19" s="82">
        <f>'Raw Data-Sorted'!EF14</f>
        <v>0</v>
      </c>
      <c r="DJ19" s="82">
        <f>'Raw Data-Sorted'!EG14</f>
        <v>0</v>
      </c>
      <c r="DK19" s="82">
        <f>'Raw Data-Sorted'!EH14</f>
        <v>0</v>
      </c>
      <c r="DL19" s="82">
        <f>'Raw Data-Sorted'!EI14</f>
        <v>0</v>
      </c>
      <c r="DM19" s="82">
        <f>'Raw Data-Sorted'!EJ14</f>
        <v>0</v>
      </c>
      <c r="DN19" s="82">
        <f>'Raw Data-Sorted'!EK14</f>
        <v>0</v>
      </c>
      <c r="DO19" s="82">
        <f>'Raw Data-Sorted'!EL14</f>
        <v>0</v>
      </c>
      <c r="DP19" s="82">
        <f>'Raw Data-Sorted'!EM14</f>
        <v>0</v>
      </c>
      <c r="DQ19" s="82">
        <f>'Raw Data-Sorted'!EN14</f>
        <v>0</v>
      </c>
      <c r="DR19" s="82">
        <f>'Raw Data-Sorted'!EO14</f>
        <v>0</v>
      </c>
      <c r="DS19" s="82">
        <f>'Raw Data-Sorted'!EP14</f>
        <v>0</v>
      </c>
      <c r="DT19" s="82">
        <f>'Raw Data-Sorted'!EQ14</f>
        <v>0</v>
      </c>
      <c r="DU19" s="82">
        <f>'Raw Data-Sorted'!ER14</f>
        <v>0</v>
      </c>
      <c r="DV19" s="82">
        <f>'Raw Data-Sorted'!ES14</f>
        <v>0</v>
      </c>
      <c r="DW19" s="82">
        <f>'Raw Data-Sorted'!ET14</f>
        <v>0</v>
      </c>
      <c r="DX19" s="82">
        <f>'Raw Data-Sorted'!EU14</f>
        <v>0</v>
      </c>
      <c r="DY19" s="82">
        <f>'Raw Data-Sorted'!EV14</f>
        <v>0</v>
      </c>
      <c r="DZ19" s="82">
        <f>'Raw Data-Sorted'!EW14</f>
        <v>0</v>
      </c>
      <c r="EA19" s="82">
        <f>'Raw Data-Sorted'!EX14</f>
        <v>0</v>
      </c>
      <c r="EB19" s="82">
        <f>'Raw Data-Sorted'!EY14</f>
        <v>0</v>
      </c>
      <c r="EC19" s="82">
        <f>'Raw Data-Sorted'!EZ14</f>
        <v>0</v>
      </c>
      <c r="ED19" s="82">
        <f>'Raw Data-Sorted'!FA14</f>
        <v>0</v>
      </c>
      <c r="EE19" s="82">
        <f>'Raw Data-Sorted'!FB14</f>
        <v>0</v>
      </c>
      <c r="EF19" s="82">
        <f>'Raw Data-Sorted'!FC14</f>
        <v>0</v>
      </c>
      <c r="EG19" s="82">
        <f>'Raw Data-Sorted'!FD14</f>
        <v>0</v>
      </c>
      <c r="EH19" s="82">
        <f>'Raw Data-Sorted'!FE14</f>
        <v>0</v>
      </c>
      <c r="EI19" s="82">
        <f>'Raw Data-Sorted'!FF14</f>
        <v>0</v>
      </c>
      <c r="EJ19" s="82">
        <f>'Raw Data-Sorted'!FG14</f>
        <v>0</v>
      </c>
      <c r="EK19" s="82">
        <f>'Raw Data-Sorted'!FH14</f>
        <v>0</v>
      </c>
      <c r="EL19" s="82">
        <f>'Raw Data-Sorted'!FI14</f>
        <v>0</v>
      </c>
      <c r="EM19" s="82">
        <f>'Raw Data-Sorted'!FJ14</f>
        <v>0</v>
      </c>
      <c r="EN19" s="82">
        <f>'Raw Data-Sorted'!FK14</f>
        <v>0</v>
      </c>
      <c r="EO19" s="82">
        <f>'Raw Data-Sorted'!FL14</f>
        <v>0</v>
      </c>
      <c r="EP19" s="82">
        <f>'Raw Data-Sorted'!FM14</f>
        <v>0</v>
      </c>
      <c r="EQ19" s="82">
        <f>'Raw Data-Sorted'!FN14</f>
        <v>0</v>
      </c>
      <c r="ER19" s="82">
        <f>'Raw Data-Sorted'!FO14</f>
        <v>0</v>
      </c>
      <c r="ES19" s="82">
        <f>'Raw Data-Sorted'!FP14</f>
        <v>0</v>
      </c>
      <c r="ET19" s="82">
        <f>'Raw Data-Sorted'!FQ14</f>
        <v>0</v>
      </c>
      <c r="EU19" s="82">
        <f>'Raw Data-Sorted'!FR14</f>
        <v>0</v>
      </c>
      <c r="EV19" s="82">
        <f>'Raw Data-Sorted'!FS14</f>
        <v>0</v>
      </c>
      <c r="EW19" s="82">
        <f>'Raw Data-Sorted'!FT14</f>
        <v>0</v>
      </c>
      <c r="EX19" s="82">
        <f>'Raw Data-Sorted'!FU14</f>
        <v>0</v>
      </c>
      <c r="EY19" s="82">
        <f>'Raw Data-Sorted'!FV14</f>
        <v>0</v>
      </c>
      <c r="EZ19" s="82">
        <f>'Raw Data-Sorted'!FW14</f>
        <v>0</v>
      </c>
      <c r="FA19" s="82">
        <f>'Raw Data-Sorted'!FX14</f>
        <v>0</v>
      </c>
      <c r="FB19" s="82">
        <f>'Raw Data-Sorted'!FY14</f>
        <v>0</v>
      </c>
      <c r="FC19" s="82">
        <f>'Raw Data-Sorted'!FZ14</f>
        <v>0</v>
      </c>
      <c r="FD19" s="82">
        <f>'Raw Data-Sorted'!GA14</f>
        <v>0</v>
      </c>
      <c r="FE19" s="82">
        <f>'Raw Data-Sorted'!GB14</f>
        <v>0</v>
      </c>
      <c r="FF19" s="82">
        <f>'Raw Data-Sorted'!GC14</f>
        <v>0</v>
      </c>
      <c r="FG19" s="82">
        <f>'Raw Data-Sorted'!GD14</f>
        <v>0</v>
      </c>
      <c r="FH19" s="82">
        <f>'Raw Data-Sorted'!GE14</f>
        <v>0</v>
      </c>
      <c r="FI19" s="82">
        <f>'Raw Data-Sorted'!GF14</f>
        <v>0</v>
      </c>
      <c r="FJ19" s="82">
        <f>'Raw Data-Sorted'!GG14</f>
        <v>0</v>
      </c>
      <c r="FK19" s="82">
        <f>'Raw Data-Sorted'!GH14</f>
        <v>0</v>
      </c>
      <c r="FL19" s="82">
        <f>'Raw Data-Sorted'!GI14</f>
        <v>0</v>
      </c>
      <c r="FM19" s="82">
        <f>'Raw Data-Sorted'!GJ14</f>
        <v>0</v>
      </c>
      <c r="FN19" s="82">
        <f>'Raw Data-Sorted'!GK14</f>
        <v>0</v>
      </c>
      <c r="FO19" s="82">
        <f>'Raw Data-Sorted'!GL14</f>
        <v>0</v>
      </c>
      <c r="FP19" s="82">
        <f>'Raw Data-Sorted'!GM14</f>
        <v>0</v>
      </c>
      <c r="FQ19" s="82">
        <f>'Raw Data-Sorted'!GN14</f>
        <v>0</v>
      </c>
      <c r="FR19" s="82">
        <f>'Raw Data-Sorted'!GO14</f>
        <v>0</v>
      </c>
      <c r="FS19" s="82">
        <f>'Raw Data-Sorted'!GP14</f>
        <v>0</v>
      </c>
      <c r="FT19" s="82">
        <f>'Raw Data-Sorted'!GQ14</f>
        <v>0</v>
      </c>
      <c r="FU19" s="82">
        <f>'Raw Data-Sorted'!GR14</f>
        <v>0</v>
      </c>
      <c r="FV19" s="82">
        <f>'Raw Data-Sorted'!GS14</f>
        <v>0</v>
      </c>
      <c r="FW19" s="82">
        <f>'Raw Data-Sorted'!GT14</f>
        <v>0</v>
      </c>
      <c r="FX19" s="82">
        <f>'Raw Data-Sorted'!GU14</f>
        <v>0</v>
      </c>
      <c r="FY19" s="82">
        <f>'Raw Data-Sorted'!GV14</f>
        <v>0</v>
      </c>
    </row>
    <row r="20" spans="1:181" s="10" customFormat="1">
      <c r="A20" s="10" t="str">
        <f>'Calibration-ARRF'!A17</f>
        <v>Ant</v>
      </c>
      <c r="B20" s="60">
        <f>'Calibration-ARRF'!AC17</f>
        <v>1.14793560093317</v>
      </c>
      <c r="D20" s="82">
        <f>'Raw Data-Sorted'!AD15</f>
        <v>420</v>
      </c>
      <c r="E20" s="82">
        <f>'Raw Data-Sorted'!AE15</f>
        <v>414</v>
      </c>
      <c r="F20" s="82">
        <f>'Raw Data-Sorted'!AF15</f>
        <v>0</v>
      </c>
      <c r="G20" s="82">
        <f>'Raw Data-Sorted'!AG15</f>
        <v>0</v>
      </c>
      <c r="H20" s="82" t="s">
        <v>404</v>
      </c>
      <c r="I20" s="82"/>
      <c r="J20" s="82">
        <f>'Raw Data-Sorted'!AI15</f>
        <v>420</v>
      </c>
      <c r="K20" s="82">
        <f>'Raw Data-Sorted'!AJ15</f>
        <v>414</v>
      </c>
      <c r="L20" s="82">
        <f>'Raw Data-Sorted'!AK15</f>
        <v>0</v>
      </c>
      <c r="M20" s="82">
        <f>'Raw Data-Sorted'!AL15</f>
        <v>0</v>
      </c>
      <c r="N20" s="82" t="s">
        <v>404</v>
      </c>
      <c r="O20" s="82"/>
      <c r="P20" s="82">
        <f>'Raw Data-Sorted'!AN15</f>
        <v>375</v>
      </c>
      <c r="Q20" s="82">
        <f>'Raw Data-Sorted'!AO15</f>
        <v>184</v>
      </c>
      <c r="R20" s="82">
        <f>'Raw Data-Sorted'!AP15</f>
        <v>0</v>
      </c>
      <c r="S20" s="82">
        <f>'Raw Data-Sorted'!AQ15</f>
        <v>0</v>
      </c>
      <c r="T20" s="82" t="s">
        <v>404</v>
      </c>
      <c r="U20" s="82"/>
      <c r="V20" s="82">
        <f>'Raw Data-Sorted'!AS15</f>
        <v>28192</v>
      </c>
      <c r="W20" s="82">
        <f>'Raw Data-Sorted'!AT15</f>
        <v>15793</v>
      </c>
      <c r="X20" s="82">
        <f>'Raw Data-Sorted'!AU15</f>
        <v>0</v>
      </c>
      <c r="Y20" s="82">
        <f>'Raw Data-Sorted'!AV15</f>
        <v>0</v>
      </c>
      <c r="Z20" s="82"/>
      <c r="AA20" s="82">
        <f>'Raw Data-Sorted'!AX15</f>
        <v>0</v>
      </c>
      <c r="AB20" s="82">
        <f>'Raw Data-Sorted'!AY15</f>
        <v>0</v>
      </c>
      <c r="AC20" s="82">
        <f>'Raw Data-Sorted'!AZ15</f>
        <v>0</v>
      </c>
      <c r="AD20" s="82">
        <f>'Raw Data-Sorted'!BA15</f>
        <v>0</v>
      </c>
      <c r="AE20" s="82"/>
      <c r="AF20" s="82">
        <f>'Raw Data-Sorted'!BC15</f>
        <v>0</v>
      </c>
      <c r="AG20" s="82">
        <f>'Raw Data-Sorted'!BD15</f>
        <v>0</v>
      </c>
      <c r="AH20" s="82">
        <f>'Raw Data-Sorted'!BE15</f>
        <v>64</v>
      </c>
      <c r="AI20" s="82">
        <f>'Raw Data-Sorted'!BF15</f>
        <v>0</v>
      </c>
      <c r="AJ20" s="82">
        <f>'Raw Data-Sorted'!BG15</f>
        <v>0</v>
      </c>
      <c r="AK20" s="82">
        <f>'Raw Data-Sorted'!BH15</f>
        <v>0</v>
      </c>
      <c r="AL20" s="82">
        <f>'Raw Data-Sorted'!BI15</f>
        <v>0</v>
      </c>
      <c r="AM20" s="82">
        <f>'Raw Data-Sorted'!BJ15</f>
        <v>0</v>
      </c>
      <c r="AN20" s="82">
        <f>'Raw Data-Sorted'!BK15</f>
        <v>0</v>
      </c>
      <c r="AO20" s="82">
        <f>'Raw Data-Sorted'!BL15</f>
        <v>517</v>
      </c>
      <c r="AP20" s="82">
        <f>'Raw Data-Sorted'!BM15</f>
        <v>516</v>
      </c>
      <c r="AQ20" s="82">
        <f>'Raw Data-Sorted'!BN15</f>
        <v>288</v>
      </c>
      <c r="AR20" s="82">
        <f>'Raw Data-Sorted'!BO15</f>
        <v>0</v>
      </c>
      <c r="AS20" s="82">
        <f>'Raw Data-Sorted'!BP15</f>
        <v>0</v>
      </c>
      <c r="AT20" s="82">
        <f>'Raw Data-Sorted'!BQ15</f>
        <v>0</v>
      </c>
      <c r="AU20" s="82">
        <f>'Raw Data-Sorted'!BR15</f>
        <v>0</v>
      </c>
      <c r="AV20" s="82">
        <f>'Raw Data-Sorted'!BS15</f>
        <v>288</v>
      </c>
      <c r="AW20" s="82">
        <f>'Raw Data-Sorted'!BT15</f>
        <v>283</v>
      </c>
      <c r="AX20" s="82">
        <f>'Raw Data-Sorted'!BU15</f>
        <v>0</v>
      </c>
      <c r="AY20" s="82">
        <f>'Raw Data-Sorted'!BV15</f>
        <v>0</v>
      </c>
      <c r="AZ20" s="82">
        <f>'Raw Data-Sorted'!BW15</f>
        <v>78</v>
      </c>
      <c r="BA20" s="82">
        <f>'Raw Data-Sorted'!BX15</f>
        <v>106</v>
      </c>
      <c r="BB20" s="82">
        <f>'Raw Data-Sorted'!BY15</f>
        <v>175</v>
      </c>
      <c r="BC20" s="82">
        <f>'Raw Data-Sorted'!BZ15</f>
        <v>259</v>
      </c>
      <c r="BD20" s="82">
        <f>'Raw Data-Sorted'!CA15</f>
        <v>508</v>
      </c>
      <c r="BE20" s="82">
        <f>'Raw Data-Sorted'!CB15</f>
        <v>0</v>
      </c>
      <c r="BF20" s="82">
        <f>'Raw Data-Sorted'!CC15</f>
        <v>0</v>
      </c>
      <c r="BG20" s="82">
        <f>'Raw Data-Sorted'!CD15</f>
        <v>0</v>
      </c>
      <c r="BH20" s="82">
        <f>'Raw Data-Sorted'!CE15</f>
        <v>0</v>
      </c>
      <c r="BI20" s="82">
        <f>'Raw Data-Sorted'!CF15</f>
        <v>0</v>
      </c>
      <c r="BJ20" s="82">
        <f>'Raw Data-Sorted'!CG15</f>
        <v>46</v>
      </c>
      <c r="BK20" s="82">
        <f>'Raw Data-Sorted'!CH15</f>
        <v>0</v>
      </c>
      <c r="BL20" s="82">
        <f>'Raw Data-Sorted'!CI15</f>
        <v>0</v>
      </c>
      <c r="BM20" s="82">
        <f>'Raw Data-Sorted'!CJ15</f>
        <v>0</v>
      </c>
      <c r="BN20" s="82">
        <f>'Raw Data-Sorted'!CK15</f>
        <v>0</v>
      </c>
      <c r="BO20" s="82">
        <f>'Raw Data-Sorted'!CL15</f>
        <v>47</v>
      </c>
      <c r="BP20" s="82">
        <f>'Raw Data-Sorted'!CM15</f>
        <v>0</v>
      </c>
      <c r="BQ20" s="82">
        <f>'Raw Data-Sorted'!CN15</f>
        <v>0</v>
      </c>
      <c r="BR20" s="82">
        <f>'Raw Data-Sorted'!CO15</f>
        <v>130</v>
      </c>
      <c r="BS20" s="82">
        <f>'Raw Data-Sorted'!CP15</f>
        <v>0</v>
      </c>
      <c r="BT20" s="82">
        <f>'Raw Data-Sorted'!CQ15</f>
        <v>0</v>
      </c>
      <c r="BU20" s="82">
        <f>'Raw Data-Sorted'!CR15</f>
        <v>105</v>
      </c>
      <c r="BV20" s="82">
        <f>'Raw Data-Sorted'!CS15</f>
        <v>0</v>
      </c>
      <c r="BW20" s="82">
        <f>'Raw Data-Sorted'!CT15</f>
        <v>0</v>
      </c>
      <c r="BX20" s="82">
        <f>'Raw Data-Sorted'!CU15</f>
        <v>0</v>
      </c>
      <c r="BY20" s="82">
        <f>'Raw Data-Sorted'!CV15</f>
        <v>0</v>
      </c>
      <c r="BZ20" s="82">
        <f>'Raw Data-Sorted'!CW15</f>
        <v>0</v>
      </c>
      <c r="CA20" s="82">
        <f>'Raw Data-Sorted'!CX15</f>
        <v>0</v>
      </c>
      <c r="CB20" s="82">
        <f>'Raw Data-Sorted'!CY15</f>
        <v>0</v>
      </c>
      <c r="CC20" s="82">
        <f>'Raw Data-Sorted'!CZ15</f>
        <v>131</v>
      </c>
      <c r="CD20" s="82">
        <f>'Raw Data-Sorted'!DA15</f>
        <v>0</v>
      </c>
      <c r="CE20" s="82">
        <f>'Raw Data-Sorted'!DB15</f>
        <v>0</v>
      </c>
      <c r="CF20" s="82">
        <f>'Raw Data-Sorted'!DC15</f>
        <v>0</v>
      </c>
      <c r="CG20" s="82">
        <f>'Raw Data-Sorted'!DD15</f>
        <v>0</v>
      </c>
      <c r="CH20" s="82">
        <f>'Raw Data-Sorted'!DE15</f>
        <v>0</v>
      </c>
      <c r="CI20" s="82">
        <f>'Raw Data-Sorted'!DF15</f>
        <v>0</v>
      </c>
      <c r="CJ20" s="82">
        <f>'Raw Data-Sorted'!DG15</f>
        <v>0</v>
      </c>
      <c r="CK20" s="82">
        <f>'Raw Data-Sorted'!DH15</f>
        <v>0</v>
      </c>
      <c r="CL20" s="82">
        <f>'Raw Data-Sorted'!DI15</f>
        <v>0</v>
      </c>
      <c r="CM20" s="82">
        <f>'Raw Data-Sorted'!DJ15</f>
        <v>0</v>
      </c>
      <c r="CN20" s="82">
        <f>'Raw Data-Sorted'!DK15</f>
        <v>0</v>
      </c>
      <c r="CO20" s="82">
        <f>'Raw Data-Sorted'!DL15</f>
        <v>0</v>
      </c>
      <c r="CP20" s="82">
        <f>'Raw Data-Sorted'!DM15</f>
        <v>0</v>
      </c>
      <c r="CQ20" s="82">
        <f>'Raw Data-Sorted'!DN15</f>
        <v>0</v>
      </c>
      <c r="CR20" s="82">
        <f>'Raw Data-Sorted'!DO15</f>
        <v>0</v>
      </c>
      <c r="CS20" s="82">
        <f>'Raw Data-Sorted'!DP15</f>
        <v>0</v>
      </c>
      <c r="CT20" s="82">
        <f>'Raw Data-Sorted'!DQ15</f>
        <v>0</v>
      </c>
      <c r="CU20" s="82">
        <f>'Raw Data-Sorted'!DR15</f>
        <v>0</v>
      </c>
      <c r="CV20" s="82">
        <f>'Raw Data-Sorted'!DS15</f>
        <v>0</v>
      </c>
      <c r="CW20" s="82">
        <f>'Raw Data-Sorted'!DT15</f>
        <v>0</v>
      </c>
      <c r="CX20" s="82">
        <f>'Raw Data-Sorted'!DU15</f>
        <v>0</v>
      </c>
      <c r="CY20" s="82">
        <f>'Raw Data-Sorted'!DV15</f>
        <v>0</v>
      </c>
      <c r="CZ20" s="82">
        <f>'Raw Data-Sorted'!DW15</f>
        <v>0</v>
      </c>
      <c r="DA20" s="82">
        <f>'Raw Data-Sorted'!DX15</f>
        <v>0</v>
      </c>
      <c r="DB20" s="82">
        <f>'Raw Data-Sorted'!DY15</f>
        <v>0</v>
      </c>
      <c r="DC20" s="82">
        <f>'Raw Data-Sorted'!DZ15</f>
        <v>0</v>
      </c>
      <c r="DD20" s="82">
        <f>'Raw Data-Sorted'!EA15</f>
        <v>0</v>
      </c>
      <c r="DE20" s="82">
        <f>'Raw Data-Sorted'!EB15</f>
        <v>0</v>
      </c>
      <c r="DF20" s="82">
        <f>'Raw Data-Sorted'!EC15</f>
        <v>0</v>
      </c>
      <c r="DG20" s="82">
        <f>'Raw Data-Sorted'!ED15</f>
        <v>0</v>
      </c>
      <c r="DH20" s="82">
        <f>'Raw Data-Sorted'!EE15</f>
        <v>0</v>
      </c>
      <c r="DI20" s="82">
        <f>'Raw Data-Sorted'!EF15</f>
        <v>0</v>
      </c>
      <c r="DJ20" s="82">
        <f>'Raw Data-Sorted'!EG15</f>
        <v>0</v>
      </c>
      <c r="DK20" s="82">
        <f>'Raw Data-Sorted'!EH15</f>
        <v>0</v>
      </c>
      <c r="DL20" s="82">
        <f>'Raw Data-Sorted'!EI15</f>
        <v>0</v>
      </c>
      <c r="DM20" s="82">
        <f>'Raw Data-Sorted'!EJ15</f>
        <v>0</v>
      </c>
      <c r="DN20" s="82">
        <f>'Raw Data-Sorted'!EK15</f>
        <v>0</v>
      </c>
      <c r="DO20" s="82">
        <f>'Raw Data-Sorted'!EL15</f>
        <v>0</v>
      </c>
      <c r="DP20" s="82">
        <f>'Raw Data-Sorted'!EM15</f>
        <v>0</v>
      </c>
      <c r="DQ20" s="82">
        <f>'Raw Data-Sorted'!EN15</f>
        <v>0</v>
      </c>
      <c r="DR20" s="82">
        <f>'Raw Data-Sorted'!EO15</f>
        <v>0</v>
      </c>
      <c r="DS20" s="82">
        <f>'Raw Data-Sorted'!EP15</f>
        <v>0</v>
      </c>
      <c r="DT20" s="82">
        <f>'Raw Data-Sorted'!EQ15</f>
        <v>0</v>
      </c>
      <c r="DU20" s="82">
        <f>'Raw Data-Sorted'!ER15</f>
        <v>0</v>
      </c>
      <c r="DV20" s="82">
        <f>'Raw Data-Sorted'!ES15</f>
        <v>0</v>
      </c>
      <c r="DW20" s="82">
        <f>'Raw Data-Sorted'!ET15</f>
        <v>0</v>
      </c>
      <c r="DX20" s="82">
        <f>'Raw Data-Sorted'!EU15</f>
        <v>0</v>
      </c>
      <c r="DY20" s="82">
        <f>'Raw Data-Sorted'!EV15</f>
        <v>0</v>
      </c>
      <c r="DZ20" s="82">
        <f>'Raw Data-Sorted'!EW15</f>
        <v>0</v>
      </c>
      <c r="EA20" s="82">
        <f>'Raw Data-Sorted'!EX15</f>
        <v>0</v>
      </c>
      <c r="EB20" s="82">
        <f>'Raw Data-Sorted'!EY15</f>
        <v>0</v>
      </c>
      <c r="EC20" s="82">
        <f>'Raw Data-Sorted'!EZ15</f>
        <v>0</v>
      </c>
      <c r="ED20" s="82">
        <f>'Raw Data-Sorted'!FA15</f>
        <v>0</v>
      </c>
      <c r="EE20" s="82">
        <f>'Raw Data-Sorted'!FB15</f>
        <v>0</v>
      </c>
      <c r="EF20" s="82">
        <f>'Raw Data-Sorted'!FC15</f>
        <v>0</v>
      </c>
      <c r="EG20" s="82">
        <f>'Raw Data-Sorted'!FD15</f>
        <v>0</v>
      </c>
      <c r="EH20" s="82">
        <f>'Raw Data-Sorted'!FE15</f>
        <v>0</v>
      </c>
      <c r="EI20" s="82">
        <f>'Raw Data-Sorted'!FF15</f>
        <v>0</v>
      </c>
      <c r="EJ20" s="82">
        <f>'Raw Data-Sorted'!FG15</f>
        <v>0</v>
      </c>
      <c r="EK20" s="82">
        <f>'Raw Data-Sorted'!FH15</f>
        <v>0</v>
      </c>
      <c r="EL20" s="82">
        <f>'Raw Data-Sorted'!FI15</f>
        <v>0</v>
      </c>
      <c r="EM20" s="82">
        <f>'Raw Data-Sorted'!FJ15</f>
        <v>0</v>
      </c>
      <c r="EN20" s="82">
        <f>'Raw Data-Sorted'!FK15</f>
        <v>0</v>
      </c>
      <c r="EO20" s="82">
        <f>'Raw Data-Sorted'!FL15</f>
        <v>0</v>
      </c>
      <c r="EP20" s="82">
        <f>'Raw Data-Sorted'!FM15</f>
        <v>0</v>
      </c>
      <c r="EQ20" s="82">
        <f>'Raw Data-Sorted'!FN15</f>
        <v>0</v>
      </c>
      <c r="ER20" s="82">
        <f>'Raw Data-Sorted'!FO15</f>
        <v>0</v>
      </c>
      <c r="ES20" s="82">
        <f>'Raw Data-Sorted'!FP15</f>
        <v>0</v>
      </c>
      <c r="ET20" s="82">
        <f>'Raw Data-Sorted'!FQ15</f>
        <v>0</v>
      </c>
      <c r="EU20" s="82">
        <f>'Raw Data-Sorted'!FR15</f>
        <v>0</v>
      </c>
      <c r="EV20" s="82">
        <f>'Raw Data-Sorted'!FS15</f>
        <v>0</v>
      </c>
      <c r="EW20" s="82">
        <f>'Raw Data-Sorted'!FT15</f>
        <v>0</v>
      </c>
      <c r="EX20" s="82">
        <f>'Raw Data-Sorted'!FU15</f>
        <v>0</v>
      </c>
      <c r="EY20" s="82">
        <f>'Raw Data-Sorted'!FV15</f>
        <v>0</v>
      </c>
      <c r="EZ20" s="82">
        <f>'Raw Data-Sorted'!FW15</f>
        <v>0</v>
      </c>
      <c r="FA20" s="82">
        <f>'Raw Data-Sorted'!FX15</f>
        <v>0</v>
      </c>
      <c r="FB20" s="82">
        <f>'Raw Data-Sorted'!FY15</f>
        <v>0</v>
      </c>
      <c r="FC20" s="82">
        <f>'Raw Data-Sorted'!FZ15</f>
        <v>0</v>
      </c>
      <c r="FD20" s="82">
        <f>'Raw Data-Sorted'!GA15</f>
        <v>0</v>
      </c>
      <c r="FE20" s="82">
        <f>'Raw Data-Sorted'!GB15</f>
        <v>0</v>
      </c>
      <c r="FF20" s="82">
        <f>'Raw Data-Sorted'!GC15</f>
        <v>0</v>
      </c>
      <c r="FG20" s="82">
        <f>'Raw Data-Sorted'!GD15</f>
        <v>0</v>
      </c>
      <c r="FH20" s="82">
        <f>'Raw Data-Sorted'!GE15</f>
        <v>0</v>
      </c>
      <c r="FI20" s="82">
        <f>'Raw Data-Sorted'!GF15</f>
        <v>0</v>
      </c>
      <c r="FJ20" s="82">
        <f>'Raw Data-Sorted'!GG15</f>
        <v>0</v>
      </c>
      <c r="FK20" s="82">
        <f>'Raw Data-Sorted'!GH15</f>
        <v>0</v>
      </c>
      <c r="FL20" s="82">
        <f>'Raw Data-Sorted'!GI15</f>
        <v>0</v>
      </c>
      <c r="FM20" s="82">
        <f>'Raw Data-Sorted'!GJ15</f>
        <v>0</v>
      </c>
      <c r="FN20" s="82">
        <f>'Raw Data-Sorted'!GK15</f>
        <v>0</v>
      </c>
      <c r="FO20" s="82">
        <f>'Raw Data-Sorted'!GL15</f>
        <v>0</v>
      </c>
      <c r="FP20" s="82">
        <f>'Raw Data-Sorted'!GM15</f>
        <v>0</v>
      </c>
      <c r="FQ20" s="82">
        <f>'Raw Data-Sorted'!GN15</f>
        <v>0</v>
      </c>
      <c r="FR20" s="82">
        <f>'Raw Data-Sorted'!GO15</f>
        <v>0</v>
      </c>
      <c r="FS20" s="82">
        <f>'Raw Data-Sorted'!GP15</f>
        <v>0</v>
      </c>
      <c r="FT20" s="82">
        <f>'Raw Data-Sorted'!GQ15</f>
        <v>0</v>
      </c>
      <c r="FU20" s="82">
        <f>'Raw Data-Sorted'!GR15</f>
        <v>0</v>
      </c>
      <c r="FV20" s="82">
        <f>'Raw Data-Sorted'!GS15</f>
        <v>0</v>
      </c>
      <c r="FW20" s="82">
        <f>'Raw Data-Sorted'!GT15</f>
        <v>0</v>
      </c>
      <c r="FX20" s="82">
        <f>'Raw Data-Sorted'!GU15</f>
        <v>0</v>
      </c>
      <c r="FY20" s="82">
        <f>'Raw Data-Sorted'!GV15</f>
        <v>0</v>
      </c>
    </row>
    <row r="21" spans="1:181" s="10" customFormat="1">
      <c r="A21" s="10" t="str">
        <f>'Calibration-ARRF'!A18</f>
        <v>Flt</v>
      </c>
      <c r="B21" s="60">
        <f>'Calibration-ARRF'!AC18</f>
        <v>1.234499823879968</v>
      </c>
      <c r="D21" s="82">
        <f>'Raw Data-Sorted'!AD16</f>
        <v>570</v>
      </c>
      <c r="E21" s="82">
        <f>'Raw Data-Sorted'!AE16</f>
        <v>514</v>
      </c>
      <c r="F21" s="82">
        <f>'Raw Data-Sorted'!AF16</f>
        <v>0</v>
      </c>
      <c r="G21" s="82">
        <f>'Raw Data-Sorted'!AG16</f>
        <v>0</v>
      </c>
      <c r="H21" s="82" t="s">
        <v>404</v>
      </c>
      <c r="I21" s="82"/>
      <c r="J21" s="82">
        <f>'Raw Data-Sorted'!AI16</f>
        <v>570</v>
      </c>
      <c r="K21" s="82">
        <f>'Raw Data-Sorted'!AJ16</f>
        <v>514</v>
      </c>
      <c r="L21" s="82">
        <f>'Raw Data-Sorted'!AK16</f>
        <v>0</v>
      </c>
      <c r="M21" s="82">
        <f>'Raw Data-Sorted'!AL16</f>
        <v>0</v>
      </c>
      <c r="N21" s="82" t="s">
        <v>404</v>
      </c>
      <c r="O21" s="82"/>
      <c r="P21" s="82">
        <f>'Raw Data-Sorted'!AN16</f>
        <v>565</v>
      </c>
      <c r="Q21" s="82">
        <f>'Raw Data-Sorted'!AO16</f>
        <v>398</v>
      </c>
      <c r="R21" s="82">
        <f>'Raw Data-Sorted'!AP16</f>
        <v>0</v>
      </c>
      <c r="S21" s="82">
        <f>'Raw Data-Sorted'!AQ16</f>
        <v>0</v>
      </c>
      <c r="T21" s="82" t="s">
        <v>404</v>
      </c>
      <c r="U21" s="82"/>
      <c r="V21" s="82">
        <f>'Raw Data-Sorted'!AS16</f>
        <v>45948</v>
      </c>
      <c r="W21" s="82">
        <f>'Raw Data-Sorted'!AT16</f>
        <v>28777</v>
      </c>
      <c r="X21" s="82">
        <f>'Raw Data-Sorted'!AU16</f>
        <v>0</v>
      </c>
      <c r="Y21" s="82">
        <f>'Raw Data-Sorted'!AV16</f>
        <v>0</v>
      </c>
      <c r="Z21" s="82"/>
      <c r="AA21" s="82">
        <f>'Raw Data-Sorted'!AX16</f>
        <v>0</v>
      </c>
      <c r="AB21" s="82">
        <f>'Raw Data-Sorted'!AY16</f>
        <v>0</v>
      </c>
      <c r="AC21" s="82">
        <f>'Raw Data-Sorted'!AZ16</f>
        <v>0</v>
      </c>
      <c r="AD21" s="82">
        <f>'Raw Data-Sorted'!BA16</f>
        <v>0</v>
      </c>
      <c r="AE21" s="82"/>
      <c r="AF21" s="82">
        <f>'Raw Data-Sorted'!BC16</f>
        <v>357</v>
      </c>
      <c r="AG21" s="82">
        <f>'Raw Data-Sorted'!BD16</f>
        <v>776</v>
      </c>
      <c r="AH21" s="82">
        <f>'Raw Data-Sorted'!BE16</f>
        <v>711</v>
      </c>
      <c r="AI21" s="82">
        <f>'Raw Data-Sorted'!BF16</f>
        <v>765</v>
      </c>
      <c r="AJ21" s="82">
        <f>'Raw Data-Sorted'!BG16</f>
        <v>889</v>
      </c>
      <c r="AK21" s="82">
        <f>'Raw Data-Sorted'!BH16</f>
        <v>424</v>
      </c>
      <c r="AL21" s="82">
        <f>'Raw Data-Sorted'!BI16</f>
        <v>321</v>
      </c>
      <c r="AM21" s="82">
        <f>'Raw Data-Sorted'!BJ16</f>
        <v>267</v>
      </c>
      <c r="AN21" s="82">
        <f>'Raw Data-Sorted'!BK16</f>
        <v>328</v>
      </c>
      <c r="AO21" s="82">
        <f>'Raw Data-Sorted'!BL16</f>
        <v>1255</v>
      </c>
      <c r="AP21" s="82">
        <f>'Raw Data-Sorted'!BM16</f>
        <v>340</v>
      </c>
      <c r="AQ21" s="82">
        <f>'Raw Data-Sorted'!BN16</f>
        <v>269</v>
      </c>
      <c r="AR21" s="82">
        <f>'Raw Data-Sorted'!BO16</f>
        <v>771</v>
      </c>
      <c r="AS21" s="82">
        <f>'Raw Data-Sorted'!BP16</f>
        <v>358</v>
      </c>
      <c r="AT21" s="82">
        <f>'Raw Data-Sorted'!BQ16</f>
        <v>361</v>
      </c>
      <c r="AU21" s="82">
        <f>'Raw Data-Sorted'!BR16</f>
        <v>368</v>
      </c>
      <c r="AV21" s="82">
        <f>'Raw Data-Sorted'!BS16</f>
        <v>522</v>
      </c>
      <c r="AW21" s="82">
        <f>'Raw Data-Sorted'!BT16</f>
        <v>455</v>
      </c>
      <c r="AX21" s="82">
        <f>'Raw Data-Sorted'!BU16</f>
        <v>240</v>
      </c>
      <c r="AY21" s="82">
        <f>'Raw Data-Sorted'!BV16</f>
        <v>243</v>
      </c>
      <c r="AZ21" s="82">
        <f>'Raw Data-Sorted'!BW16</f>
        <v>154</v>
      </c>
      <c r="BA21" s="82">
        <f>'Raw Data-Sorted'!BX16</f>
        <v>277</v>
      </c>
      <c r="BB21" s="82">
        <f>'Raw Data-Sorted'!BY16</f>
        <v>555</v>
      </c>
      <c r="BC21" s="82">
        <f>'Raw Data-Sorted'!BZ16</f>
        <v>163</v>
      </c>
      <c r="BD21" s="82">
        <f>'Raw Data-Sorted'!CA16</f>
        <v>604</v>
      </c>
      <c r="BE21" s="82">
        <f>'Raw Data-Sorted'!CB16</f>
        <v>556</v>
      </c>
      <c r="BF21" s="82">
        <f>'Raw Data-Sorted'!CC16</f>
        <v>274</v>
      </c>
      <c r="BG21" s="82">
        <f>'Raw Data-Sorted'!CD16</f>
        <v>335</v>
      </c>
      <c r="BH21" s="82">
        <f>'Raw Data-Sorted'!CE16</f>
        <v>120</v>
      </c>
      <c r="BI21" s="82">
        <f>'Raw Data-Sorted'!CF16</f>
        <v>276</v>
      </c>
      <c r="BJ21" s="82">
        <f>'Raw Data-Sorted'!CG16</f>
        <v>190</v>
      </c>
      <c r="BK21" s="82">
        <f>'Raw Data-Sorted'!CH16</f>
        <v>219</v>
      </c>
      <c r="BL21" s="82">
        <f>'Raw Data-Sorted'!CI16</f>
        <v>353</v>
      </c>
      <c r="BM21" s="82">
        <f>'Raw Data-Sorted'!CJ16</f>
        <v>145</v>
      </c>
      <c r="BN21" s="82">
        <f>'Raw Data-Sorted'!CK16</f>
        <v>233</v>
      </c>
      <c r="BO21" s="82">
        <f>'Raw Data-Sorted'!CL16</f>
        <v>573</v>
      </c>
      <c r="BP21" s="82">
        <f>'Raw Data-Sorted'!CM16</f>
        <v>773</v>
      </c>
      <c r="BQ21" s="82">
        <f>'Raw Data-Sorted'!CN16</f>
        <v>825</v>
      </c>
      <c r="BR21" s="82">
        <f>'Raw Data-Sorted'!CO16</f>
        <v>651</v>
      </c>
      <c r="BS21" s="82">
        <f>'Raw Data-Sorted'!CP16</f>
        <v>522</v>
      </c>
      <c r="BT21" s="82">
        <f>'Raw Data-Sorted'!CQ16</f>
        <v>458</v>
      </c>
      <c r="BU21" s="82">
        <f>'Raw Data-Sorted'!CR16</f>
        <v>908</v>
      </c>
      <c r="BV21" s="82">
        <f>'Raw Data-Sorted'!CS16</f>
        <v>925</v>
      </c>
      <c r="BW21" s="82">
        <f>'Raw Data-Sorted'!CT16</f>
        <v>458</v>
      </c>
      <c r="BX21" s="82">
        <f>'Raw Data-Sorted'!CU16</f>
        <v>424</v>
      </c>
      <c r="BY21" s="82">
        <f>'Raw Data-Sorted'!CV16</f>
        <v>1042</v>
      </c>
      <c r="BZ21" s="82">
        <f>'Raw Data-Sorted'!CW16</f>
        <v>958</v>
      </c>
      <c r="CA21" s="82">
        <f>'Raw Data-Sorted'!CX16</f>
        <v>999</v>
      </c>
      <c r="CB21" s="82">
        <f>'Raw Data-Sorted'!CY16</f>
        <v>826</v>
      </c>
      <c r="CC21" s="82">
        <f>'Raw Data-Sorted'!CZ16</f>
        <v>646</v>
      </c>
      <c r="CD21" s="82">
        <f>'Raw Data-Sorted'!DA16</f>
        <v>611</v>
      </c>
      <c r="CE21" s="82">
        <f>'Raw Data-Sorted'!DB16</f>
        <v>0</v>
      </c>
      <c r="CF21" s="82">
        <f>'Raw Data-Sorted'!DC16</f>
        <v>0</v>
      </c>
      <c r="CG21" s="82">
        <f>'Raw Data-Sorted'!DD16</f>
        <v>0</v>
      </c>
      <c r="CH21" s="82">
        <f>'Raw Data-Sorted'!DE16</f>
        <v>0</v>
      </c>
      <c r="CI21" s="82">
        <f>'Raw Data-Sorted'!DF16</f>
        <v>0</v>
      </c>
      <c r="CJ21" s="82">
        <f>'Raw Data-Sorted'!DG16</f>
        <v>0</v>
      </c>
      <c r="CK21" s="82">
        <f>'Raw Data-Sorted'!DH16</f>
        <v>0</v>
      </c>
      <c r="CL21" s="82">
        <f>'Raw Data-Sorted'!DI16</f>
        <v>0</v>
      </c>
      <c r="CM21" s="82">
        <f>'Raw Data-Sorted'!DJ16</f>
        <v>0</v>
      </c>
      <c r="CN21" s="82">
        <f>'Raw Data-Sorted'!DK16</f>
        <v>0</v>
      </c>
      <c r="CO21" s="82">
        <f>'Raw Data-Sorted'!DL16</f>
        <v>0</v>
      </c>
      <c r="CP21" s="82">
        <f>'Raw Data-Sorted'!DM16</f>
        <v>0</v>
      </c>
      <c r="CQ21" s="82">
        <f>'Raw Data-Sorted'!DN16</f>
        <v>0</v>
      </c>
      <c r="CR21" s="82">
        <f>'Raw Data-Sorted'!DO16</f>
        <v>0</v>
      </c>
      <c r="CS21" s="82">
        <f>'Raw Data-Sorted'!DP16</f>
        <v>0</v>
      </c>
      <c r="CT21" s="82">
        <f>'Raw Data-Sorted'!DQ16</f>
        <v>0</v>
      </c>
      <c r="CU21" s="82">
        <f>'Raw Data-Sorted'!DR16</f>
        <v>0</v>
      </c>
      <c r="CV21" s="82">
        <f>'Raw Data-Sorted'!DS16</f>
        <v>0</v>
      </c>
      <c r="CW21" s="82">
        <f>'Raw Data-Sorted'!DT16</f>
        <v>0</v>
      </c>
      <c r="CX21" s="82">
        <f>'Raw Data-Sorted'!DU16</f>
        <v>0</v>
      </c>
      <c r="CY21" s="82">
        <f>'Raw Data-Sorted'!DV16</f>
        <v>0</v>
      </c>
      <c r="CZ21" s="82">
        <f>'Raw Data-Sorted'!DW16</f>
        <v>0</v>
      </c>
      <c r="DA21" s="82">
        <f>'Raw Data-Sorted'!DX16</f>
        <v>0</v>
      </c>
      <c r="DB21" s="82">
        <f>'Raw Data-Sorted'!DY16</f>
        <v>0</v>
      </c>
      <c r="DC21" s="82">
        <f>'Raw Data-Sorted'!DZ16</f>
        <v>0</v>
      </c>
      <c r="DD21" s="82">
        <f>'Raw Data-Sorted'!EA16</f>
        <v>0</v>
      </c>
      <c r="DE21" s="82">
        <f>'Raw Data-Sorted'!EB16</f>
        <v>0</v>
      </c>
      <c r="DF21" s="82">
        <f>'Raw Data-Sorted'!EC16</f>
        <v>0</v>
      </c>
      <c r="DG21" s="82">
        <f>'Raw Data-Sorted'!ED16</f>
        <v>0</v>
      </c>
      <c r="DH21" s="82">
        <f>'Raw Data-Sorted'!EE16</f>
        <v>0</v>
      </c>
      <c r="DI21" s="82">
        <f>'Raw Data-Sorted'!EF16</f>
        <v>0</v>
      </c>
      <c r="DJ21" s="82">
        <f>'Raw Data-Sorted'!EG16</f>
        <v>0</v>
      </c>
      <c r="DK21" s="82">
        <f>'Raw Data-Sorted'!EH16</f>
        <v>0</v>
      </c>
      <c r="DL21" s="82">
        <f>'Raw Data-Sorted'!EI16</f>
        <v>0</v>
      </c>
      <c r="DM21" s="82">
        <f>'Raw Data-Sorted'!EJ16</f>
        <v>0</v>
      </c>
      <c r="DN21" s="82">
        <f>'Raw Data-Sorted'!EK16</f>
        <v>0</v>
      </c>
      <c r="DO21" s="82">
        <f>'Raw Data-Sorted'!EL16</f>
        <v>0</v>
      </c>
      <c r="DP21" s="82">
        <f>'Raw Data-Sorted'!EM16</f>
        <v>0</v>
      </c>
      <c r="DQ21" s="82">
        <f>'Raw Data-Sorted'!EN16</f>
        <v>0</v>
      </c>
      <c r="DR21" s="82">
        <f>'Raw Data-Sorted'!EO16</f>
        <v>0</v>
      </c>
      <c r="DS21" s="82">
        <f>'Raw Data-Sorted'!EP16</f>
        <v>0</v>
      </c>
      <c r="DT21" s="82">
        <f>'Raw Data-Sorted'!EQ16</f>
        <v>0</v>
      </c>
      <c r="DU21" s="82">
        <f>'Raw Data-Sorted'!ER16</f>
        <v>0</v>
      </c>
      <c r="DV21" s="82">
        <f>'Raw Data-Sorted'!ES16</f>
        <v>0</v>
      </c>
      <c r="DW21" s="82">
        <f>'Raw Data-Sorted'!ET16</f>
        <v>0</v>
      </c>
      <c r="DX21" s="82">
        <f>'Raw Data-Sorted'!EU16</f>
        <v>0</v>
      </c>
      <c r="DY21" s="82">
        <f>'Raw Data-Sorted'!EV16</f>
        <v>0</v>
      </c>
      <c r="DZ21" s="82">
        <f>'Raw Data-Sorted'!EW16</f>
        <v>0</v>
      </c>
      <c r="EA21" s="82">
        <f>'Raw Data-Sorted'!EX16</f>
        <v>0</v>
      </c>
      <c r="EB21" s="82">
        <f>'Raw Data-Sorted'!EY16</f>
        <v>0</v>
      </c>
      <c r="EC21" s="82">
        <f>'Raw Data-Sorted'!EZ16</f>
        <v>0</v>
      </c>
      <c r="ED21" s="82">
        <f>'Raw Data-Sorted'!FA16</f>
        <v>0</v>
      </c>
      <c r="EE21" s="82">
        <f>'Raw Data-Sorted'!FB16</f>
        <v>0</v>
      </c>
      <c r="EF21" s="82">
        <f>'Raw Data-Sorted'!FC16</f>
        <v>0</v>
      </c>
      <c r="EG21" s="82">
        <f>'Raw Data-Sorted'!FD16</f>
        <v>0</v>
      </c>
      <c r="EH21" s="82">
        <f>'Raw Data-Sorted'!FE16</f>
        <v>0</v>
      </c>
      <c r="EI21" s="82">
        <f>'Raw Data-Sorted'!FF16</f>
        <v>0</v>
      </c>
      <c r="EJ21" s="82">
        <f>'Raw Data-Sorted'!FG16</f>
        <v>0</v>
      </c>
      <c r="EK21" s="82">
        <f>'Raw Data-Sorted'!FH16</f>
        <v>0</v>
      </c>
      <c r="EL21" s="82">
        <f>'Raw Data-Sorted'!FI16</f>
        <v>0</v>
      </c>
      <c r="EM21" s="82">
        <f>'Raw Data-Sorted'!FJ16</f>
        <v>0</v>
      </c>
      <c r="EN21" s="82">
        <f>'Raw Data-Sorted'!FK16</f>
        <v>0</v>
      </c>
      <c r="EO21" s="82">
        <f>'Raw Data-Sorted'!FL16</f>
        <v>0</v>
      </c>
      <c r="EP21" s="82">
        <f>'Raw Data-Sorted'!FM16</f>
        <v>0</v>
      </c>
      <c r="EQ21" s="82">
        <f>'Raw Data-Sorted'!FN16</f>
        <v>0</v>
      </c>
      <c r="ER21" s="82">
        <f>'Raw Data-Sorted'!FO16</f>
        <v>0</v>
      </c>
      <c r="ES21" s="82">
        <f>'Raw Data-Sorted'!FP16</f>
        <v>0</v>
      </c>
      <c r="ET21" s="82">
        <f>'Raw Data-Sorted'!FQ16</f>
        <v>0</v>
      </c>
      <c r="EU21" s="82">
        <f>'Raw Data-Sorted'!FR16</f>
        <v>0</v>
      </c>
      <c r="EV21" s="82">
        <f>'Raw Data-Sorted'!FS16</f>
        <v>0</v>
      </c>
      <c r="EW21" s="82">
        <f>'Raw Data-Sorted'!FT16</f>
        <v>0</v>
      </c>
      <c r="EX21" s="82">
        <f>'Raw Data-Sorted'!FU16</f>
        <v>0</v>
      </c>
      <c r="EY21" s="82">
        <f>'Raw Data-Sorted'!FV16</f>
        <v>0</v>
      </c>
      <c r="EZ21" s="82">
        <f>'Raw Data-Sorted'!FW16</f>
        <v>0</v>
      </c>
      <c r="FA21" s="82">
        <f>'Raw Data-Sorted'!FX16</f>
        <v>0</v>
      </c>
      <c r="FB21" s="82">
        <f>'Raw Data-Sorted'!FY16</f>
        <v>0</v>
      </c>
      <c r="FC21" s="82">
        <f>'Raw Data-Sorted'!FZ16</f>
        <v>0</v>
      </c>
      <c r="FD21" s="82">
        <f>'Raw Data-Sorted'!GA16</f>
        <v>0</v>
      </c>
      <c r="FE21" s="82">
        <f>'Raw Data-Sorted'!GB16</f>
        <v>0</v>
      </c>
      <c r="FF21" s="82">
        <f>'Raw Data-Sorted'!GC16</f>
        <v>0</v>
      </c>
      <c r="FG21" s="82">
        <f>'Raw Data-Sorted'!GD16</f>
        <v>0</v>
      </c>
      <c r="FH21" s="82">
        <f>'Raw Data-Sorted'!GE16</f>
        <v>0</v>
      </c>
      <c r="FI21" s="82">
        <f>'Raw Data-Sorted'!GF16</f>
        <v>0</v>
      </c>
      <c r="FJ21" s="82">
        <f>'Raw Data-Sorted'!GG16</f>
        <v>0</v>
      </c>
      <c r="FK21" s="82">
        <f>'Raw Data-Sorted'!GH16</f>
        <v>0</v>
      </c>
      <c r="FL21" s="82">
        <f>'Raw Data-Sorted'!GI16</f>
        <v>0</v>
      </c>
      <c r="FM21" s="82">
        <f>'Raw Data-Sorted'!GJ16</f>
        <v>0</v>
      </c>
      <c r="FN21" s="82">
        <f>'Raw Data-Sorted'!GK16</f>
        <v>0</v>
      </c>
      <c r="FO21" s="82">
        <f>'Raw Data-Sorted'!GL16</f>
        <v>0</v>
      </c>
      <c r="FP21" s="82">
        <f>'Raw Data-Sorted'!GM16</f>
        <v>0</v>
      </c>
      <c r="FQ21" s="82">
        <f>'Raw Data-Sorted'!GN16</f>
        <v>0</v>
      </c>
      <c r="FR21" s="82">
        <f>'Raw Data-Sorted'!GO16</f>
        <v>0</v>
      </c>
      <c r="FS21" s="82">
        <f>'Raw Data-Sorted'!GP16</f>
        <v>0</v>
      </c>
      <c r="FT21" s="82">
        <f>'Raw Data-Sorted'!GQ16</f>
        <v>0</v>
      </c>
      <c r="FU21" s="82">
        <f>'Raw Data-Sorted'!GR16</f>
        <v>0</v>
      </c>
      <c r="FV21" s="82">
        <f>'Raw Data-Sorted'!GS16</f>
        <v>0</v>
      </c>
      <c r="FW21" s="82">
        <f>'Raw Data-Sorted'!GT16</f>
        <v>0</v>
      </c>
      <c r="FX21" s="82">
        <f>'Raw Data-Sorted'!GU16</f>
        <v>0</v>
      </c>
      <c r="FY21" s="82">
        <f>'Raw Data-Sorted'!GV16</f>
        <v>0</v>
      </c>
    </row>
    <row r="22" spans="1:181" s="10" customFormat="1">
      <c r="A22" s="10" t="str">
        <f>'Calibration-ARRF'!A19</f>
        <v>Pyr</v>
      </c>
      <c r="B22" s="60">
        <f>'Calibration-ARRF'!AC19</f>
        <v>1.243391136801721</v>
      </c>
      <c r="D22" s="82">
        <f>'Raw Data-Sorted'!AD17</f>
        <v>1111</v>
      </c>
      <c r="E22" s="82">
        <f>'Raw Data-Sorted'!AE17</f>
        <v>460</v>
      </c>
      <c r="F22" s="82">
        <f>'Raw Data-Sorted'!AF17</f>
        <v>0</v>
      </c>
      <c r="G22" s="82">
        <f>'Raw Data-Sorted'!AG17</f>
        <v>0</v>
      </c>
      <c r="H22" s="82" t="s">
        <v>404</v>
      </c>
      <c r="I22" s="82"/>
      <c r="J22" s="82">
        <f>'Raw Data-Sorted'!AI17</f>
        <v>1111</v>
      </c>
      <c r="K22" s="82">
        <f>'Raw Data-Sorted'!AJ17</f>
        <v>460</v>
      </c>
      <c r="L22" s="82">
        <f>'Raw Data-Sorted'!AK17</f>
        <v>0</v>
      </c>
      <c r="M22" s="82">
        <f>'Raw Data-Sorted'!AL17</f>
        <v>0</v>
      </c>
      <c r="N22" s="82" t="s">
        <v>404</v>
      </c>
      <c r="O22" s="82"/>
      <c r="P22" s="82">
        <f>'Raw Data-Sorted'!AN17</f>
        <v>1709</v>
      </c>
      <c r="Q22" s="82">
        <f>'Raw Data-Sorted'!AO17</f>
        <v>381</v>
      </c>
      <c r="R22" s="82">
        <f>'Raw Data-Sorted'!AP17</f>
        <v>0</v>
      </c>
      <c r="S22" s="82">
        <f>'Raw Data-Sorted'!AQ17</f>
        <v>0</v>
      </c>
      <c r="T22" s="82" t="s">
        <v>404</v>
      </c>
      <c r="U22" s="82"/>
      <c r="V22" s="82">
        <f>'Raw Data-Sorted'!AS17</f>
        <v>56459</v>
      </c>
      <c r="W22" s="82">
        <f>'Raw Data-Sorted'!AT17</f>
        <v>28365</v>
      </c>
      <c r="X22" s="82">
        <f>'Raw Data-Sorted'!AU17</f>
        <v>0</v>
      </c>
      <c r="Y22" s="82">
        <f>'Raw Data-Sorted'!AV17</f>
        <v>0</v>
      </c>
      <c r="Z22" s="82"/>
      <c r="AA22" s="82">
        <f>'Raw Data-Sorted'!AX17</f>
        <v>0</v>
      </c>
      <c r="AB22" s="82">
        <f>'Raw Data-Sorted'!AY17</f>
        <v>0</v>
      </c>
      <c r="AC22" s="82">
        <f>'Raw Data-Sorted'!AZ17</f>
        <v>0</v>
      </c>
      <c r="AD22" s="82">
        <f>'Raw Data-Sorted'!BA17</f>
        <v>0</v>
      </c>
      <c r="AE22" s="82"/>
      <c r="AF22" s="82">
        <f>'Raw Data-Sorted'!BC17</f>
        <v>2068</v>
      </c>
      <c r="AG22" s="82">
        <f>'Raw Data-Sorted'!BD17</f>
        <v>2631</v>
      </c>
      <c r="AH22" s="82">
        <f>'Raw Data-Sorted'!BE17</f>
        <v>1484</v>
      </c>
      <c r="AI22" s="82">
        <f>'Raw Data-Sorted'!BF17</f>
        <v>2104</v>
      </c>
      <c r="AJ22" s="82">
        <f>'Raw Data-Sorted'!BG17</f>
        <v>1487</v>
      </c>
      <c r="AK22" s="82">
        <f>'Raw Data-Sorted'!BH17</f>
        <v>1397</v>
      </c>
      <c r="AL22" s="82">
        <f>'Raw Data-Sorted'!BI17</f>
        <v>1025</v>
      </c>
      <c r="AM22" s="82">
        <f>'Raw Data-Sorted'!BJ17</f>
        <v>1088</v>
      </c>
      <c r="AN22" s="82">
        <f>'Raw Data-Sorted'!BK17</f>
        <v>990</v>
      </c>
      <c r="AO22" s="82">
        <f>'Raw Data-Sorted'!BL17</f>
        <v>1384</v>
      </c>
      <c r="AP22" s="82">
        <f>'Raw Data-Sorted'!BM17</f>
        <v>858</v>
      </c>
      <c r="AQ22" s="82">
        <f>'Raw Data-Sorted'!BN17</f>
        <v>1847</v>
      </c>
      <c r="AR22" s="82">
        <f>'Raw Data-Sorted'!BO17</f>
        <v>630</v>
      </c>
      <c r="AS22" s="82">
        <f>'Raw Data-Sorted'!BP17</f>
        <v>942</v>
      </c>
      <c r="AT22" s="82">
        <f>'Raw Data-Sorted'!BQ17</f>
        <v>999</v>
      </c>
      <c r="AU22" s="82">
        <f>'Raw Data-Sorted'!BR17</f>
        <v>924</v>
      </c>
      <c r="AV22" s="82">
        <f>'Raw Data-Sorted'!BS17</f>
        <v>863</v>
      </c>
      <c r="AW22" s="82">
        <f>'Raw Data-Sorted'!BT17</f>
        <v>851</v>
      </c>
      <c r="AX22" s="82">
        <f>'Raw Data-Sorted'!BU17</f>
        <v>452</v>
      </c>
      <c r="AY22" s="82">
        <f>'Raw Data-Sorted'!BV17</f>
        <v>482</v>
      </c>
      <c r="AZ22" s="82">
        <f>'Raw Data-Sorted'!BW17</f>
        <v>748</v>
      </c>
      <c r="BA22" s="82">
        <f>'Raw Data-Sorted'!BX17</f>
        <v>687</v>
      </c>
      <c r="BB22" s="82">
        <f>'Raw Data-Sorted'!BY17</f>
        <v>913</v>
      </c>
      <c r="BC22" s="82">
        <f>'Raw Data-Sorted'!BZ17</f>
        <v>645</v>
      </c>
      <c r="BD22" s="82">
        <f>'Raw Data-Sorted'!CA17</f>
        <v>926</v>
      </c>
      <c r="BE22" s="82">
        <f>'Raw Data-Sorted'!CB17</f>
        <v>803</v>
      </c>
      <c r="BF22" s="82">
        <f>'Raw Data-Sorted'!CC17</f>
        <v>726</v>
      </c>
      <c r="BG22" s="82">
        <f>'Raw Data-Sorted'!CD17</f>
        <v>1038</v>
      </c>
      <c r="BH22" s="82">
        <f>'Raw Data-Sorted'!CE17</f>
        <v>385</v>
      </c>
      <c r="BI22" s="82">
        <f>'Raw Data-Sorted'!CF17</f>
        <v>613</v>
      </c>
      <c r="BJ22" s="82">
        <f>'Raw Data-Sorted'!CG17</f>
        <v>534</v>
      </c>
      <c r="BK22" s="82">
        <f>'Raw Data-Sorted'!CH17</f>
        <v>457</v>
      </c>
      <c r="BL22" s="82">
        <f>'Raw Data-Sorted'!CI17</f>
        <v>507</v>
      </c>
      <c r="BM22" s="82">
        <f>'Raw Data-Sorted'!CJ17</f>
        <v>440</v>
      </c>
      <c r="BN22" s="82">
        <f>'Raw Data-Sorted'!CK17</f>
        <v>379</v>
      </c>
      <c r="BO22" s="82">
        <f>'Raw Data-Sorted'!CL17</f>
        <v>2416</v>
      </c>
      <c r="BP22" s="82">
        <f>'Raw Data-Sorted'!CM17</f>
        <v>2781</v>
      </c>
      <c r="BQ22" s="82">
        <f>'Raw Data-Sorted'!CN17</f>
        <v>3521</v>
      </c>
      <c r="BR22" s="82">
        <f>'Raw Data-Sorted'!CO17</f>
        <v>3182</v>
      </c>
      <c r="BS22" s="82">
        <f>'Raw Data-Sorted'!CP17</f>
        <v>1965</v>
      </c>
      <c r="BT22" s="82">
        <f>'Raw Data-Sorted'!CQ17</f>
        <v>1876</v>
      </c>
      <c r="BU22" s="82">
        <f>'Raw Data-Sorted'!CR17</f>
        <v>3597</v>
      </c>
      <c r="BV22" s="82">
        <f>'Raw Data-Sorted'!CS17</f>
        <v>3961</v>
      </c>
      <c r="BW22" s="82">
        <f>'Raw Data-Sorted'!CT17</f>
        <v>2272</v>
      </c>
      <c r="BX22" s="82">
        <f>'Raw Data-Sorted'!CU17</f>
        <v>1084</v>
      </c>
      <c r="BY22" s="82">
        <f>'Raw Data-Sorted'!CV17</f>
        <v>3502</v>
      </c>
      <c r="BZ22" s="82">
        <f>'Raw Data-Sorted'!CW17</f>
        <v>4169</v>
      </c>
      <c r="CA22" s="82">
        <f>'Raw Data-Sorted'!CX17</f>
        <v>3696</v>
      </c>
      <c r="CB22" s="82">
        <f>'Raw Data-Sorted'!CY17</f>
        <v>3855</v>
      </c>
      <c r="CC22" s="82">
        <f>'Raw Data-Sorted'!CZ17</f>
        <v>1903</v>
      </c>
      <c r="CD22" s="82">
        <f>'Raw Data-Sorted'!DA17</f>
        <v>2563</v>
      </c>
      <c r="CE22" s="82">
        <f>'Raw Data-Sorted'!DB17</f>
        <v>0</v>
      </c>
      <c r="CF22" s="82">
        <f>'Raw Data-Sorted'!DC17</f>
        <v>0</v>
      </c>
      <c r="CG22" s="82">
        <f>'Raw Data-Sorted'!DD17</f>
        <v>0</v>
      </c>
      <c r="CH22" s="82">
        <f>'Raw Data-Sorted'!DE17</f>
        <v>0</v>
      </c>
      <c r="CI22" s="82">
        <f>'Raw Data-Sorted'!DF17</f>
        <v>0</v>
      </c>
      <c r="CJ22" s="82">
        <f>'Raw Data-Sorted'!DG17</f>
        <v>0</v>
      </c>
      <c r="CK22" s="82">
        <f>'Raw Data-Sorted'!DH17</f>
        <v>0</v>
      </c>
      <c r="CL22" s="82">
        <f>'Raw Data-Sorted'!DI17</f>
        <v>0</v>
      </c>
      <c r="CM22" s="82">
        <f>'Raw Data-Sorted'!DJ17</f>
        <v>0</v>
      </c>
      <c r="CN22" s="82">
        <f>'Raw Data-Sorted'!DK17</f>
        <v>0</v>
      </c>
      <c r="CO22" s="82">
        <f>'Raw Data-Sorted'!DL17</f>
        <v>0</v>
      </c>
      <c r="CP22" s="82">
        <f>'Raw Data-Sorted'!DM17</f>
        <v>0</v>
      </c>
      <c r="CQ22" s="82">
        <f>'Raw Data-Sorted'!DN17</f>
        <v>0</v>
      </c>
      <c r="CR22" s="82">
        <f>'Raw Data-Sorted'!DO17</f>
        <v>0</v>
      </c>
      <c r="CS22" s="82">
        <f>'Raw Data-Sorted'!DP17</f>
        <v>0</v>
      </c>
      <c r="CT22" s="82">
        <f>'Raw Data-Sorted'!DQ17</f>
        <v>0</v>
      </c>
      <c r="CU22" s="82">
        <f>'Raw Data-Sorted'!DR17</f>
        <v>0</v>
      </c>
      <c r="CV22" s="82">
        <f>'Raw Data-Sorted'!DS17</f>
        <v>0</v>
      </c>
      <c r="CW22" s="82">
        <f>'Raw Data-Sorted'!DT17</f>
        <v>0</v>
      </c>
      <c r="CX22" s="82">
        <f>'Raw Data-Sorted'!DU17</f>
        <v>0</v>
      </c>
      <c r="CY22" s="82">
        <f>'Raw Data-Sorted'!DV17</f>
        <v>0</v>
      </c>
      <c r="CZ22" s="82">
        <f>'Raw Data-Sorted'!DW17</f>
        <v>0</v>
      </c>
      <c r="DA22" s="82">
        <f>'Raw Data-Sorted'!DX17</f>
        <v>0</v>
      </c>
      <c r="DB22" s="82">
        <f>'Raw Data-Sorted'!DY17</f>
        <v>0</v>
      </c>
      <c r="DC22" s="82">
        <f>'Raw Data-Sorted'!DZ17</f>
        <v>0</v>
      </c>
      <c r="DD22" s="82">
        <f>'Raw Data-Sorted'!EA17</f>
        <v>0</v>
      </c>
      <c r="DE22" s="82">
        <f>'Raw Data-Sorted'!EB17</f>
        <v>0</v>
      </c>
      <c r="DF22" s="82">
        <f>'Raw Data-Sorted'!EC17</f>
        <v>0</v>
      </c>
      <c r="DG22" s="82">
        <f>'Raw Data-Sorted'!ED17</f>
        <v>0</v>
      </c>
      <c r="DH22" s="82">
        <f>'Raw Data-Sorted'!EE17</f>
        <v>0</v>
      </c>
      <c r="DI22" s="82">
        <f>'Raw Data-Sorted'!EF17</f>
        <v>0</v>
      </c>
      <c r="DJ22" s="82">
        <f>'Raw Data-Sorted'!EG17</f>
        <v>0</v>
      </c>
      <c r="DK22" s="82">
        <f>'Raw Data-Sorted'!EH17</f>
        <v>0</v>
      </c>
      <c r="DL22" s="82">
        <f>'Raw Data-Sorted'!EI17</f>
        <v>0</v>
      </c>
      <c r="DM22" s="82">
        <f>'Raw Data-Sorted'!EJ17</f>
        <v>0</v>
      </c>
      <c r="DN22" s="82">
        <f>'Raw Data-Sorted'!EK17</f>
        <v>0</v>
      </c>
      <c r="DO22" s="82">
        <f>'Raw Data-Sorted'!EL17</f>
        <v>0</v>
      </c>
      <c r="DP22" s="82">
        <f>'Raw Data-Sorted'!EM17</f>
        <v>0</v>
      </c>
      <c r="DQ22" s="82">
        <f>'Raw Data-Sorted'!EN17</f>
        <v>0</v>
      </c>
      <c r="DR22" s="82">
        <f>'Raw Data-Sorted'!EO17</f>
        <v>0</v>
      </c>
      <c r="DS22" s="82">
        <f>'Raw Data-Sorted'!EP17</f>
        <v>0</v>
      </c>
      <c r="DT22" s="82">
        <f>'Raw Data-Sorted'!EQ17</f>
        <v>0</v>
      </c>
      <c r="DU22" s="82">
        <f>'Raw Data-Sorted'!ER17</f>
        <v>0</v>
      </c>
      <c r="DV22" s="82">
        <f>'Raw Data-Sorted'!ES17</f>
        <v>0</v>
      </c>
      <c r="DW22" s="82">
        <f>'Raw Data-Sorted'!ET17</f>
        <v>0</v>
      </c>
      <c r="DX22" s="82">
        <f>'Raw Data-Sorted'!EU17</f>
        <v>0</v>
      </c>
      <c r="DY22" s="82">
        <f>'Raw Data-Sorted'!EV17</f>
        <v>0</v>
      </c>
      <c r="DZ22" s="82">
        <f>'Raw Data-Sorted'!EW17</f>
        <v>0</v>
      </c>
      <c r="EA22" s="82">
        <f>'Raw Data-Sorted'!EX17</f>
        <v>0</v>
      </c>
      <c r="EB22" s="82">
        <f>'Raw Data-Sorted'!EY17</f>
        <v>0</v>
      </c>
      <c r="EC22" s="82">
        <f>'Raw Data-Sorted'!EZ17</f>
        <v>0</v>
      </c>
      <c r="ED22" s="82">
        <f>'Raw Data-Sorted'!FA17</f>
        <v>0</v>
      </c>
      <c r="EE22" s="82">
        <f>'Raw Data-Sorted'!FB17</f>
        <v>0</v>
      </c>
      <c r="EF22" s="82">
        <f>'Raw Data-Sorted'!FC17</f>
        <v>0</v>
      </c>
      <c r="EG22" s="82">
        <f>'Raw Data-Sorted'!FD17</f>
        <v>0</v>
      </c>
      <c r="EH22" s="82">
        <f>'Raw Data-Sorted'!FE17</f>
        <v>0</v>
      </c>
      <c r="EI22" s="82">
        <f>'Raw Data-Sorted'!FF17</f>
        <v>0</v>
      </c>
      <c r="EJ22" s="82">
        <f>'Raw Data-Sorted'!FG17</f>
        <v>0</v>
      </c>
      <c r="EK22" s="82">
        <f>'Raw Data-Sorted'!FH17</f>
        <v>0</v>
      </c>
      <c r="EL22" s="82">
        <f>'Raw Data-Sorted'!FI17</f>
        <v>0</v>
      </c>
      <c r="EM22" s="82">
        <f>'Raw Data-Sorted'!FJ17</f>
        <v>0</v>
      </c>
      <c r="EN22" s="82">
        <f>'Raw Data-Sorted'!FK17</f>
        <v>0</v>
      </c>
      <c r="EO22" s="82">
        <f>'Raw Data-Sorted'!FL17</f>
        <v>0</v>
      </c>
      <c r="EP22" s="82">
        <f>'Raw Data-Sorted'!FM17</f>
        <v>0</v>
      </c>
      <c r="EQ22" s="82">
        <f>'Raw Data-Sorted'!FN17</f>
        <v>0</v>
      </c>
      <c r="ER22" s="82">
        <f>'Raw Data-Sorted'!FO17</f>
        <v>0</v>
      </c>
      <c r="ES22" s="82">
        <f>'Raw Data-Sorted'!FP17</f>
        <v>0</v>
      </c>
      <c r="ET22" s="82">
        <f>'Raw Data-Sorted'!FQ17</f>
        <v>0</v>
      </c>
      <c r="EU22" s="82">
        <f>'Raw Data-Sorted'!FR17</f>
        <v>0</v>
      </c>
      <c r="EV22" s="82">
        <f>'Raw Data-Sorted'!FS17</f>
        <v>0</v>
      </c>
      <c r="EW22" s="82">
        <f>'Raw Data-Sorted'!FT17</f>
        <v>0</v>
      </c>
      <c r="EX22" s="82">
        <f>'Raw Data-Sorted'!FU17</f>
        <v>0</v>
      </c>
      <c r="EY22" s="82">
        <f>'Raw Data-Sorted'!FV17</f>
        <v>0</v>
      </c>
      <c r="EZ22" s="82">
        <f>'Raw Data-Sorted'!FW17</f>
        <v>0</v>
      </c>
      <c r="FA22" s="82">
        <f>'Raw Data-Sorted'!FX17</f>
        <v>0</v>
      </c>
      <c r="FB22" s="82">
        <f>'Raw Data-Sorted'!FY17</f>
        <v>0</v>
      </c>
      <c r="FC22" s="82">
        <f>'Raw Data-Sorted'!FZ17</f>
        <v>0</v>
      </c>
      <c r="FD22" s="82">
        <f>'Raw Data-Sorted'!GA17</f>
        <v>0</v>
      </c>
      <c r="FE22" s="82">
        <f>'Raw Data-Sorted'!GB17</f>
        <v>0</v>
      </c>
      <c r="FF22" s="82">
        <f>'Raw Data-Sorted'!GC17</f>
        <v>0</v>
      </c>
      <c r="FG22" s="82">
        <f>'Raw Data-Sorted'!GD17</f>
        <v>0</v>
      </c>
      <c r="FH22" s="82">
        <f>'Raw Data-Sorted'!GE17</f>
        <v>0</v>
      </c>
      <c r="FI22" s="82">
        <f>'Raw Data-Sorted'!GF17</f>
        <v>0</v>
      </c>
      <c r="FJ22" s="82">
        <f>'Raw Data-Sorted'!GG17</f>
        <v>0</v>
      </c>
      <c r="FK22" s="82">
        <f>'Raw Data-Sorted'!GH17</f>
        <v>0</v>
      </c>
      <c r="FL22" s="82">
        <f>'Raw Data-Sorted'!GI17</f>
        <v>0</v>
      </c>
      <c r="FM22" s="82">
        <f>'Raw Data-Sorted'!GJ17</f>
        <v>0</v>
      </c>
      <c r="FN22" s="82">
        <f>'Raw Data-Sorted'!GK17</f>
        <v>0</v>
      </c>
      <c r="FO22" s="82">
        <f>'Raw Data-Sorted'!GL17</f>
        <v>0</v>
      </c>
      <c r="FP22" s="82">
        <f>'Raw Data-Sorted'!GM17</f>
        <v>0</v>
      </c>
      <c r="FQ22" s="82">
        <f>'Raw Data-Sorted'!GN17</f>
        <v>0</v>
      </c>
      <c r="FR22" s="82">
        <f>'Raw Data-Sorted'!GO17</f>
        <v>0</v>
      </c>
      <c r="FS22" s="82">
        <f>'Raw Data-Sorted'!GP17</f>
        <v>0</v>
      </c>
      <c r="FT22" s="82">
        <f>'Raw Data-Sorted'!GQ17</f>
        <v>0</v>
      </c>
      <c r="FU22" s="82">
        <f>'Raw Data-Sorted'!GR17</f>
        <v>0</v>
      </c>
      <c r="FV22" s="82">
        <f>'Raw Data-Sorted'!GS17</f>
        <v>0</v>
      </c>
      <c r="FW22" s="82">
        <f>'Raw Data-Sorted'!GT17</f>
        <v>0</v>
      </c>
      <c r="FX22" s="82">
        <f>'Raw Data-Sorted'!GU17</f>
        <v>0</v>
      </c>
      <c r="FY22" s="82">
        <f>'Raw Data-Sorted'!GV17</f>
        <v>0</v>
      </c>
    </row>
    <row r="23" spans="1:181" s="10" customFormat="1">
      <c r="A23" s="10" t="str">
        <f>'Calibration-ARRF'!A20</f>
        <v>BaA</v>
      </c>
      <c r="B23" s="60">
        <f>'Calibration-ARRF'!AC20</f>
        <v>1.1445358921015585</v>
      </c>
      <c r="D23" s="82">
        <f>'Raw Data-Sorted'!AD18</f>
        <v>50</v>
      </c>
      <c r="E23" s="82">
        <f>'Raw Data-Sorted'!AE18</f>
        <v>13</v>
      </c>
      <c r="F23" s="82">
        <f>'Raw Data-Sorted'!AF18</f>
        <v>0</v>
      </c>
      <c r="G23" s="82">
        <f>'Raw Data-Sorted'!AG18</f>
        <v>0</v>
      </c>
      <c r="H23" s="82" t="s">
        <v>404</v>
      </c>
      <c r="I23" s="82"/>
      <c r="J23" s="82">
        <f>'Raw Data-Sorted'!AI18</f>
        <v>50</v>
      </c>
      <c r="K23" s="82">
        <f>'Raw Data-Sorted'!AJ18</f>
        <v>13</v>
      </c>
      <c r="L23" s="82">
        <f>'Raw Data-Sorted'!AK18</f>
        <v>0</v>
      </c>
      <c r="M23" s="82">
        <f>'Raw Data-Sorted'!AL18</f>
        <v>0</v>
      </c>
      <c r="N23" s="82" t="s">
        <v>404</v>
      </c>
      <c r="O23" s="82"/>
      <c r="P23" s="82">
        <f>'Raw Data-Sorted'!AN18</f>
        <v>188</v>
      </c>
      <c r="Q23" s="82">
        <f>'Raw Data-Sorted'!AO18</f>
        <v>18</v>
      </c>
      <c r="R23" s="82">
        <f>'Raw Data-Sorted'!AP18</f>
        <v>0</v>
      </c>
      <c r="S23" s="82">
        <f>'Raw Data-Sorted'!AQ18</f>
        <v>0</v>
      </c>
      <c r="T23" s="82" t="s">
        <v>404</v>
      </c>
      <c r="U23" s="82"/>
      <c r="V23" s="82">
        <f>'Raw Data-Sorted'!AS18</f>
        <v>51429</v>
      </c>
      <c r="W23" s="82">
        <f>'Raw Data-Sorted'!AT18</f>
        <v>31388</v>
      </c>
      <c r="X23" s="82">
        <f>'Raw Data-Sorted'!AU18</f>
        <v>0</v>
      </c>
      <c r="Y23" s="82">
        <f>'Raw Data-Sorted'!AV18</f>
        <v>0</v>
      </c>
      <c r="Z23" s="82"/>
      <c r="AA23" s="82">
        <f>'Raw Data-Sorted'!AX18</f>
        <v>0</v>
      </c>
      <c r="AB23" s="82">
        <f>'Raw Data-Sorted'!AY18</f>
        <v>0</v>
      </c>
      <c r="AC23" s="82">
        <f>'Raw Data-Sorted'!AZ18</f>
        <v>0</v>
      </c>
      <c r="AD23" s="82">
        <f>'Raw Data-Sorted'!BA18</f>
        <v>0</v>
      </c>
      <c r="AE23" s="82"/>
      <c r="AF23" s="82">
        <f>'Raw Data-Sorted'!BC18</f>
        <v>67</v>
      </c>
      <c r="AG23" s="82">
        <f>'Raw Data-Sorted'!BD18</f>
        <v>86</v>
      </c>
      <c r="AH23" s="82">
        <f>'Raw Data-Sorted'!BE18</f>
        <v>40</v>
      </c>
      <c r="AI23" s="82">
        <f>'Raw Data-Sorted'!BF18</f>
        <v>57</v>
      </c>
      <c r="AJ23" s="82">
        <f>'Raw Data-Sorted'!BG18</f>
        <v>219</v>
      </c>
      <c r="AK23" s="82">
        <f>'Raw Data-Sorted'!BH18</f>
        <v>143</v>
      </c>
      <c r="AL23" s="82">
        <f>'Raw Data-Sorted'!BI18</f>
        <v>24</v>
      </c>
      <c r="AM23" s="82">
        <f>'Raw Data-Sorted'!BJ18</f>
        <v>6</v>
      </c>
      <c r="AN23" s="82">
        <f>'Raw Data-Sorted'!BK18</f>
        <v>122</v>
      </c>
      <c r="AO23" s="82">
        <f>'Raw Data-Sorted'!BL18</f>
        <v>246</v>
      </c>
      <c r="AP23" s="82">
        <f>'Raw Data-Sorted'!BM18</f>
        <v>38</v>
      </c>
      <c r="AQ23" s="82">
        <f>'Raw Data-Sorted'!BN18</f>
        <v>50</v>
      </c>
      <c r="AR23" s="82">
        <f>'Raw Data-Sorted'!BO18</f>
        <v>53</v>
      </c>
      <c r="AS23" s="82">
        <f>'Raw Data-Sorted'!BP18</f>
        <v>116</v>
      </c>
      <c r="AT23" s="82">
        <f>'Raw Data-Sorted'!BQ18</f>
        <v>61</v>
      </c>
      <c r="AU23" s="82">
        <f>'Raw Data-Sorted'!BR18</f>
        <v>50</v>
      </c>
      <c r="AV23" s="82">
        <f>'Raw Data-Sorted'!BS18</f>
        <v>117</v>
      </c>
      <c r="AW23" s="82">
        <f>'Raw Data-Sorted'!BT18</f>
        <v>58</v>
      </c>
      <c r="AX23" s="82">
        <f>'Raw Data-Sorted'!BU18</f>
        <v>13</v>
      </c>
      <c r="AY23" s="82">
        <f>'Raw Data-Sorted'!BV18</f>
        <v>59</v>
      </c>
      <c r="AZ23" s="82">
        <f>'Raw Data-Sorted'!BW18</f>
        <v>13</v>
      </c>
      <c r="BA23" s="82">
        <f>'Raw Data-Sorted'!BX18</f>
        <v>15</v>
      </c>
      <c r="BB23" s="82">
        <f>'Raw Data-Sorted'!BY18</f>
        <v>78</v>
      </c>
      <c r="BC23" s="82">
        <f>'Raw Data-Sorted'!BZ18</f>
        <v>68</v>
      </c>
      <c r="BD23" s="82">
        <f>'Raw Data-Sorted'!CA18</f>
        <v>47</v>
      </c>
      <c r="BE23" s="82">
        <f>'Raw Data-Sorted'!CB18</f>
        <v>97</v>
      </c>
      <c r="BF23" s="82">
        <f>'Raw Data-Sorted'!CC18</f>
        <v>61</v>
      </c>
      <c r="BG23" s="82">
        <f>'Raw Data-Sorted'!CD18</f>
        <v>39</v>
      </c>
      <c r="BH23" s="82">
        <f>'Raw Data-Sorted'!CE18</f>
        <v>13</v>
      </c>
      <c r="BI23" s="82">
        <f>'Raw Data-Sorted'!CF18</f>
        <v>21</v>
      </c>
      <c r="BJ23" s="82">
        <f>'Raw Data-Sorted'!CG18</f>
        <v>11</v>
      </c>
      <c r="BK23" s="82">
        <f>'Raw Data-Sorted'!CH18</f>
        <v>1</v>
      </c>
      <c r="BL23" s="82">
        <f>'Raw Data-Sorted'!CI18</f>
        <v>9</v>
      </c>
      <c r="BM23" s="82">
        <f>'Raw Data-Sorted'!CJ18</f>
        <v>22</v>
      </c>
      <c r="BN23" s="82">
        <f>'Raw Data-Sorted'!CK18</f>
        <v>22</v>
      </c>
      <c r="BO23" s="82">
        <f>'Raw Data-Sorted'!CL18</f>
        <v>10</v>
      </c>
      <c r="BP23" s="82">
        <f>'Raw Data-Sorted'!CM18</f>
        <v>31</v>
      </c>
      <c r="BQ23" s="82">
        <f>'Raw Data-Sorted'!CN18</f>
        <v>49</v>
      </c>
      <c r="BR23" s="82">
        <f>'Raw Data-Sorted'!CO18</f>
        <v>37</v>
      </c>
      <c r="BS23" s="82">
        <f>'Raw Data-Sorted'!CP18</f>
        <v>50</v>
      </c>
      <c r="BT23" s="82">
        <f>'Raw Data-Sorted'!CQ18</f>
        <v>62</v>
      </c>
      <c r="BU23" s="82">
        <f>'Raw Data-Sorted'!CR18</f>
        <v>37</v>
      </c>
      <c r="BV23" s="82">
        <f>'Raw Data-Sorted'!CS18</f>
        <v>23</v>
      </c>
      <c r="BW23" s="82">
        <f>'Raw Data-Sorted'!CT18</f>
        <v>18</v>
      </c>
      <c r="BX23" s="82">
        <f>'Raw Data-Sorted'!CU18</f>
        <v>23</v>
      </c>
      <c r="BY23" s="82">
        <f>'Raw Data-Sorted'!CV18</f>
        <v>12</v>
      </c>
      <c r="BZ23" s="82">
        <f>'Raw Data-Sorted'!CW18</f>
        <v>61</v>
      </c>
      <c r="CA23" s="82">
        <f>'Raw Data-Sorted'!CX18</f>
        <v>48</v>
      </c>
      <c r="CB23" s="82">
        <f>'Raw Data-Sorted'!CY18</f>
        <v>43</v>
      </c>
      <c r="CC23" s="82">
        <f>'Raw Data-Sorted'!CZ18</f>
        <v>28</v>
      </c>
      <c r="CD23" s="82">
        <f>'Raw Data-Sorted'!DA18</f>
        <v>26</v>
      </c>
      <c r="CE23" s="82">
        <f>'Raw Data-Sorted'!DB18</f>
        <v>0</v>
      </c>
      <c r="CF23" s="82">
        <f>'Raw Data-Sorted'!DC18</f>
        <v>0</v>
      </c>
      <c r="CG23" s="82">
        <f>'Raw Data-Sorted'!DD18</f>
        <v>0</v>
      </c>
      <c r="CH23" s="82">
        <f>'Raw Data-Sorted'!DE18</f>
        <v>0</v>
      </c>
      <c r="CI23" s="82">
        <f>'Raw Data-Sorted'!DF18</f>
        <v>0</v>
      </c>
      <c r="CJ23" s="82">
        <f>'Raw Data-Sorted'!DG18</f>
        <v>0</v>
      </c>
      <c r="CK23" s="82">
        <f>'Raw Data-Sorted'!DH18</f>
        <v>0</v>
      </c>
      <c r="CL23" s="82">
        <f>'Raw Data-Sorted'!DI18</f>
        <v>0</v>
      </c>
      <c r="CM23" s="82">
        <f>'Raw Data-Sorted'!DJ18</f>
        <v>0</v>
      </c>
      <c r="CN23" s="82">
        <f>'Raw Data-Sorted'!DK18</f>
        <v>0</v>
      </c>
      <c r="CO23" s="82">
        <f>'Raw Data-Sorted'!DL18</f>
        <v>0</v>
      </c>
      <c r="CP23" s="82">
        <f>'Raw Data-Sorted'!DM18</f>
        <v>0</v>
      </c>
      <c r="CQ23" s="82">
        <f>'Raw Data-Sorted'!DN18</f>
        <v>0</v>
      </c>
      <c r="CR23" s="82">
        <f>'Raw Data-Sorted'!DO18</f>
        <v>0</v>
      </c>
      <c r="CS23" s="82">
        <f>'Raw Data-Sorted'!DP18</f>
        <v>0</v>
      </c>
      <c r="CT23" s="82">
        <f>'Raw Data-Sorted'!DQ18</f>
        <v>0</v>
      </c>
      <c r="CU23" s="82">
        <f>'Raw Data-Sorted'!DR18</f>
        <v>0</v>
      </c>
      <c r="CV23" s="82">
        <f>'Raw Data-Sorted'!DS18</f>
        <v>0</v>
      </c>
      <c r="CW23" s="82">
        <f>'Raw Data-Sorted'!DT18</f>
        <v>0</v>
      </c>
      <c r="CX23" s="82">
        <f>'Raw Data-Sorted'!DU18</f>
        <v>0</v>
      </c>
      <c r="CY23" s="82">
        <f>'Raw Data-Sorted'!DV18</f>
        <v>0</v>
      </c>
      <c r="CZ23" s="82">
        <f>'Raw Data-Sorted'!DW18</f>
        <v>0</v>
      </c>
      <c r="DA23" s="82">
        <f>'Raw Data-Sorted'!DX18</f>
        <v>0</v>
      </c>
      <c r="DB23" s="82">
        <f>'Raw Data-Sorted'!DY18</f>
        <v>0</v>
      </c>
      <c r="DC23" s="82">
        <f>'Raw Data-Sorted'!DZ18</f>
        <v>0</v>
      </c>
      <c r="DD23" s="82">
        <f>'Raw Data-Sorted'!EA18</f>
        <v>0</v>
      </c>
      <c r="DE23" s="82">
        <f>'Raw Data-Sorted'!EB18</f>
        <v>0</v>
      </c>
      <c r="DF23" s="82">
        <f>'Raw Data-Sorted'!EC18</f>
        <v>0</v>
      </c>
      <c r="DG23" s="82">
        <f>'Raw Data-Sorted'!ED18</f>
        <v>0</v>
      </c>
      <c r="DH23" s="82">
        <f>'Raw Data-Sorted'!EE18</f>
        <v>0</v>
      </c>
      <c r="DI23" s="82">
        <f>'Raw Data-Sorted'!EF18</f>
        <v>0</v>
      </c>
      <c r="DJ23" s="82">
        <f>'Raw Data-Sorted'!EG18</f>
        <v>0</v>
      </c>
      <c r="DK23" s="82">
        <f>'Raw Data-Sorted'!EH18</f>
        <v>0</v>
      </c>
      <c r="DL23" s="82">
        <f>'Raw Data-Sorted'!EI18</f>
        <v>0</v>
      </c>
      <c r="DM23" s="82">
        <f>'Raw Data-Sorted'!EJ18</f>
        <v>0</v>
      </c>
      <c r="DN23" s="82">
        <f>'Raw Data-Sorted'!EK18</f>
        <v>0</v>
      </c>
      <c r="DO23" s="82">
        <f>'Raw Data-Sorted'!EL18</f>
        <v>0</v>
      </c>
      <c r="DP23" s="82">
        <f>'Raw Data-Sorted'!EM18</f>
        <v>0</v>
      </c>
      <c r="DQ23" s="82">
        <f>'Raw Data-Sorted'!EN18</f>
        <v>0</v>
      </c>
      <c r="DR23" s="82">
        <f>'Raw Data-Sorted'!EO18</f>
        <v>0</v>
      </c>
      <c r="DS23" s="82">
        <f>'Raw Data-Sorted'!EP18</f>
        <v>0</v>
      </c>
      <c r="DT23" s="82">
        <f>'Raw Data-Sorted'!EQ18</f>
        <v>0</v>
      </c>
      <c r="DU23" s="82">
        <f>'Raw Data-Sorted'!ER18</f>
        <v>0</v>
      </c>
      <c r="DV23" s="82">
        <f>'Raw Data-Sorted'!ES18</f>
        <v>0</v>
      </c>
      <c r="DW23" s="82">
        <f>'Raw Data-Sorted'!ET18</f>
        <v>0</v>
      </c>
      <c r="DX23" s="82">
        <f>'Raw Data-Sorted'!EU18</f>
        <v>0</v>
      </c>
      <c r="DY23" s="82">
        <f>'Raw Data-Sorted'!EV18</f>
        <v>0</v>
      </c>
      <c r="DZ23" s="82">
        <f>'Raw Data-Sorted'!EW18</f>
        <v>0</v>
      </c>
      <c r="EA23" s="82">
        <f>'Raw Data-Sorted'!EX18</f>
        <v>0</v>
      </c>
      <c r="EB23" s="82">
        <f>'Raw Data-Sorted'!EY18</f>
        <v>0</v>
      </c>
      <c r="EC23" s="82">
        <f>'Raw Data-Sorted'!EZ18</f>
        <v>0</v>
      </c>
      <c r="ED23" s="82">
        <f>'Raw Data-Sorted'!FA18</f>
        <v>0</v>
      </c>
      <c r="EE23" s="82">
        <f>'Raw Data-Sorted'!FB18</f>
        <v>0</v>
      </c>
      <c r="EF23" s="82">
        <f>'Raw Data-Sorted'!FC18</f>
        <v>0</v>
      </c>
      <c r="EG23" s="82">
        <f>'Raw Data-Sorted'!FD18</f>
        <v>0</v>
      </c>
      <c r="EH23" s="82">
        <f>'Raw Data-Sorted'!FE18</f>
        <v>0</v>
      </c>
      <c r="EI23" s="82">
        <f>'Raw Data-Sorted'!FF18</f>
        <v>0</v>
      </c>
      <c r="EJ23" s="82">
        <f>'Raw Data-Sorted'!FG18</f>
        <v>0</v>
      </c>
      <c r="EK23" s="82">
        <f>'Raw Data-Sorted'!FH18</f>
        <v>0</v>
      </c>
      <c r="EL23" s="82">
        <f>'Raw Data-Sorted'!FI18</f>
        <v>0</v>
      </c>
      <c r="EM23" s="82">
        <f>'Raw Data-Sorted'!FJ18</f>
        <v>0</v>
      </c>
      <c r="EN23" s="82">
        <f>'Raw Data-Sorted'!FK18</f>
        <v>0</v>
      </c>
      <c r="EO23" s="82">
        <f>'Raw Data-Sorted'!FL18</f>
        <v>0</v>
      </c>
      <c r="EP23" s="82">
        <f>'Raw Data-Sorted'!FM18</f>
        <v>0</v>
      </c>
      <c r="EQ23" s="82">
        <f>'Raw Data-Sorted'!FN18</f>
        <v>0</v>
      </c>
      <c r="ER23" s="82">
        <f>'Raw Data-Sorted'!FO18</f>
        <v>0</v>
      </c>
      <c r="ES23" s="82">
        <f>'Raw Data-Sorted'!FP18</f>
        <v>0</v>
      </c>
      <c r="ET23" s="82">
        <f>'Raw Data-Sorted'!FQ18</f>
        <v>0</v>
      </c>
      <c r="EU23" s="82">
        <f>'Raw Data-Sorted'!FR18</f>
        <v>0</v>
      </c>
      <c r="EV23" s="82">
        <f>'Raw Data-Sorted'!FS18</f>
        <v>0</v>
      </c>
      <c r="EW23" s="82">
        <f>'Raw Data-Sorted'!FT18</f>
        <v>0</v>
      </c>
      <c r="EX23" s="82">
        <f>'Raw Data-Sorted'!FU18</f>
        <v>0</v>
      </c>
      <c r="EY23" s="82">
        <f>'Raw Data-Sorted'!FV18</f>
        <v>0</v>
      </c>
      <c r="EZ23" s="82">
        <f>'Raw Data-Sorted'!FW18</f>
        <v>0</v>
      </c>
      <c r="FA23" s="82">
        <f>'Raw Data-Sorted'!FX18</f>
        <v>0</v>
      </c>
      <c r="FB23" s="82">
        <f>'Raw Data-Sorted'!FY18</f>
        <v>0</v>
      </c>
      <c r="FC23" s="82">
        <f>'Raw Data-Sorted'!FZ18</f>
        <v>0</v>
      </c>
      <c r="FD23" s="82">
        <f>'Raw Data-Sorted'!GA18</f>
        <v>0</v>
      </c>
      <c r="FE23" s="82">
        <f>'Raw Data-Sorted'!GB18</f>
        <v>0</v>
      </c>
      <c r="FF23" s="82">
        <f>'Raw Data-Sorted'!GC18</f>
        <v>0</v>
      </c>
      <c r="FG23" s="82">
        <f>'Raw Data-Sorted'!GD18</f>
        <v>0</v>
      </c>
      <c r="FH23" s="82">
        <f>'Raw Data-Sorted'!GE18</f>
        <v>0</v>
      </c>
      <c r="FI23" s="82">
        <f>'Raw Data-Sorted'!GF18</f>
        <v>0</v>
      </c>
      <c r="FJ23" s="82">
        <f>'Raw Data-Sorted'!GG18</f>
        <v>0</v>
      </c>
      <c r="FK23" s="82">
        <f>'Raw Data-Sorted'!GH18</f>
        <v>0</v>
      </c>
      <c r="FL23" s="82">
        <f>'Raw Data-Sorted'!GI18</f>
        <v>0</v>
      </c>
      <c r="FM23" s="82">
        <f>'Raw Data-Sorted'!GJ18</f>
        <v>0</v>
      </c>
      <c r="FN23" s="82">
        <f>'Raw Data-Sorted'!GK18</f>
        <v>0</v>
      </c>
      <c r="FO23" s="82">
        <f>'Raw Data-Sorted'!GL18</f>
        <v>0</v>
      </c>
      <c r="FP23" s="82">
        <f>'Raw Data-Sorted'!GM18</f>
        <v>0</v>
      </c>
      <c r="FQ23" s="82">
        <f>'Raw Data-Sorted'!GN18</f>
        <v>0</v>
      </c>
      <c r="FR23" s="82">
        <f>'Raw Data-Sorted'!GO18</f>
        <v>0</v>
      </c>
      <c r="FS23" s="82">
        <f>'Raw Data-Sorted'!GP18</f>
        <v>0</v>
      </c>
      <c r="FT23" s="82">
        <f>'Raw Data-Sorted'!GQ18</f>
        <v>0</v>
      </c>
      <c r="FU23" s="82">
        <f>'Raw Data-Sorted'!GR18</f>
        <v>0</v>
      </c>
      <c r="FV23" s="82">
        <f>'Raw Data-Sorted'!GS18</f>
        <v>0</v>
      </c>
      <c r="FW23" s="82">
        <f>'Raw Data-Sorted'!GT18</f>
        <v>0</v>
      </c>
      <c r="FX23" s="82">
        <f>'Raw Data-Sorted'!GU18</f>
        <v>0</v>
      </c>
      <c r="FY23" s="82">
        <f>'Raw Data-Sorted'!GV18</f>
        <v>0</v>
      </c>
    </row>
    <row r="24" spans="1:181" s="10" customFormat="1">
      <c r="A24" s="10" t="str">
        <f>'Calibration-ARRF'!A21</f>
        <v>Chr</v>
      </c>
      <c r="B24" s="60">
        <f>'Calibration-ARRF'!AC21</f>
        <v>1.3003967619474963</v>
      </c>
      <c r="D24" s="82">
        <f>'Raw Data-Sorted'!AD19</f>
        <v>127</v>
      </c>
      <c r="E24" s="82">
        <f>'Raw Data-Sorted'!AE19</f>
        <v>121</v>
      </c>
      <c r="F24" s="82">
        <f>'Raw Data-Sorted'!AF19</f>
        <v>0</v>
      </c>
      <c r="G24" s="82">
        <f>'Raw Data-Sorted'!AG19</f>
        <v>0</v>
      </c>
      <c r="H24" s="82" t="s">
        <v>404</v>
      </c>
      <c r="I24" s="82"/>
      <c r="J24" s="82">
        <f>'Raw Data-Sorted'!AI19</f>
        <v>127</v>
      </c>
      <c r="K24" s="82">
        <f>'Raw Data-Sorted'!AJ19</f>
        <v>121</v>
      </c>
      <c r="L24" s="82">
        <f>'Raw Data-Sorted'!AK19</f>
        <v>0</v>
      </c>
      <c r="M24" s="82">
        <f>'Raw Data-Sorted'!AL19</f>
        <v>0</v>
      </c>
      <c r="N24" s="82" t="s">
        <v>404</v>
      </c>
      <c r="O24" s="82"/>
      <c r="P24" s="82">
        <f>'Raw Data-Sorted'!AN19</f>
        <v>351</v>
      </c>
      <c r="Q24" s="82">
        <f>'Raw Data-Sorted'!AO19</f>
        <v>103</v>
      </c>
      <c r="R24" s="82">
        <f>'Raw Data-Sorted'!AP19</f>
        <v>0</v>
      </c>
      <c r="S24" s="82">
        <f>'Raw Data-Sorted'!AQ19</f>
        <v>0</v>
      </c>
      <c r="T24" s="82" t="s">
        <v>404</v>
      </c>
      <c r="U24" s="82"/>
      <c r="V24" s="82">
        <f>'Raw Data-Sorted'!AS19</f>
        <v>51786</v>
      </c>
      <c r="W24" s="82">
        <f>'Raw Data-Sorted'!AT19</f>
        <v>27919</v>
      </c>
      <c r="X24" s="82">
        <f>'Raw Data-Sorted'!AU19</f>
        <v>0</v>
      </c>
      <c r="Y24" s="82">
        <f>'Raw Data-Sorted'!AV19</f>
        <v>0</v>
      </c>
      <c r="Z24" s="82"/>
      <c r="AA24" s="82">
        <f>'Raw Data-Sorted'!AX19</f>
        <v>0</v>
      </c>
      <c r="AB24" s="82">
        <f>'Raw Data-Sorted'!AY19</f>
        <v>0</v>
      </c>
      <c r="AC24" s="82">
        <f>'Raw Data-Sorted'!AZ19</f>
        <v>0</v>
      </c>
      <c r="AD24" s="82">
        <f>'Raw Data-Sorted'!BA19</f>
        <v>0</v>
      </c>
      <c r="AE24" s="82"/>
      <c r="AF24" s="82">
        <f>'Raw Data-Sorted'!BC19</f>
        <v>198</v>
      </c>
      <c r="AG24" s="82">
        <f>'Raw Data-Sorted'!BD19</f>
        <v>223</v>
      </c>
      <c r="AH24" s="82">
        <f>'Raw Data-Sorted'!BE19</f>
        <v>244</v>
      </c>
      <c r="AI24" s="82">
        <f>'Raw Data-Sorted'!BF19</f>
        <v>328</v>
      </c>
      <c r="AJ24" s="82">
        <f>'Raw Data-Sorted'!BG19</f>
        <v>167</v>
      </c>
      <c r="AK24" s="82">
        <f>'Raw Data-Sorted'!BH19</f>
        <v>241</v>
      </c>
      <c r="AL24" s="82">
        <f>'Raw Data-Sorted'!BI19</f>
        <v>151</v>
      </c>
      <c r="AM24" s="82">
        <f>'Raw Data-Sorted'!BJ19</f>
        <v>156</v>
      </c>
      <c r="AN24" s="82">
        <f>'Raw Data-Sorted'!BK19</f>
        <v>351</v>
      </c>
      <c r="AO24" s="82">
        <f>'Raw Data-Sorted'!BL19</f>
        <v>484</v>
      </c>
      <c r="AP24" s="82">
        <f>'Raw Data-Sorted'!BM19</f>
        <v>261</v>
      </c>
      <c r="AQ24" s="82">
        <f>'Raw Data-Sorted'!BN19</f>
        <v>284</v>
      </c>
      <c r="AR24" s="82">
        <f>'Raw Data-Sorted'!BO19</f>
        <v>238</v>
      </c>
      <c r="AS24" s="82">
        <f>'Raw Data-Sorted'!BP19</f>
        <v>287</v>
      </c>
      <c r="AT24" s="82">
        <f>'Raw Data-Sorted'!BQ19</f>
        <v>238</v>
      </c>
      <c r="AU24" s="82">
        <f>'Raw Data-Sorted'!BR19</f>
        <v>249</v>
      </c>
      <c r="AV24" s="82">
        <f>'Raw Data-Sorted'!BS19</f>
        <v>497</v>
      </c>
      <c r="AW24" s="82">
        <f>'Raw Data-Sorted'!BT19</f>
        <v>326</v>
      </c>
      <c r="AX24" s="82">
        <f>'Raw Data-Sorted'!BU19</f>
        <v>152</v>
      </c>
      <c r="AY24" s="82">
        <f>'Raw Data-Sorted'!BV19</f>
        <v>203</v>
      </c>
      <c r="AZ24" s="82">
        <f>'Raw Data-Sorted'!BW19</f>
        <v>200</v>
      </c>
      <c r="BA24" s="82">
        <f>'Raw Data-Sorted'!BX19</f>
        <v>160</v>
      </c>
      <c r="BB24" s="82">
        <f>'Raw Data-Sorted'!BY19</f>
        <v>239</v>
      </c>
      <c r="BC24" s="82">
        <f>'Raw Data-Sorted'!BZ19</f>
        <v>119</v>
      </c>
      <c r="BD24" s="82">
        <f>'Raw Data-Sorted'!CA19</f>
        <v>244</v>
      </c>
      <c r="BE24" s="82">
        <f>'Raw Data-Sorted'!CB19</f>
        <v>323</v>
      </c>
      <c r="BF24" s="82">
        <f>'Raw Data-Sorted'!CC19</f>
        <v>216</v>
      </c>
      <c r="BG24" s="82">
        <f>'Raw Data-Sorted'!CD19</f>
        <v>373</v>
      </c>
      <c r="BH24" s="82">
        <f>'Raw Data-Sorted'!CE19</f>
        <v>128</v>
      </c>
      <c r="BI24" s="82">
        <f>'Raw Data-Sorted'!CF19</f>
        <v>288</v>
      </c>
      <c r="BJ24" s="82">
        <f>'Raw Data-Sorted'!CG19</f>
        <v>255</v>
      </c>
      <c r="BK24" s="82">
        <f>'Raw Data-Sorted'!CH19</f>
        <v>16</v>
      </c>
      <c r="BL24" s="82">
        <f>'Raw Data-Sorted'!CI19</f>
        <v>165</v>
      </c>
      <c r="BM24" s="82">
        <f>'Raw Data-Sorted'!CJ19</f>
        <v>95</v>
      </c>
      <c r="BN24" s="82">
        <f>'Raw Data-Sorted'!CK19</f>
        <v>79</v>
      </c>
      <c r="BO24" s="82">
        <f>'Raw Data-Sorted'!CL19</f>
        <v>627</v>
      </c>
      <c r="BP24" s="82">
        <f>'Raw Data-Sorted'!CM19</f>
        <v>66</v>
      </c>
      <c r="BQ24" s="82">
        <f>'Raw Data-Sorted'!CN19</f>
        <v>24</v>
      </c>
      <c r="BR24" s="82">
        <f>'Raw Data-Sorted'!CO19</f>
        <v>506</v>
      </c>
      <c r="BS24" s="82">
        <f>'Raw Data-Sorted'!CP19</f>
        <v>316</v>
      </c>
      <c r="BT24" s="82">
        <f>'Raw Data-Sorted'!CQ19</f>
        <v>288</v>
      </c>
      <c r="BU24" s="82">
        <f>'Raw Data-Sorted'!CR19</f>
        <v>306</v>
      </c>
      <c r="BV24" s="82">
        <f>'Raw Data-Sorted'!CS19</f>
        <v>192</v>
      </c>
      <c r="BW24" s="82">
        <f>'Raw Data-Sorted'!CT19</f>
        <v>170</v>
      </c>
      <c r="BX24" s="82">
        <f>'Raw Data-Sorted'!CU19</f>
        <v>149</v>
      </c>
      <c r="BY24" s="82">
        <f>'Raw Data-Sorted'!CV19</f>
        <v>120</v>
      </c>
      <c r="BZ24" s="82">
        <f>'Raw Data-Sorted'!CW19</f>
        <v>238</v>
      </c>
      <c r="CA24" s="82">
        <f>'Raw Data-Sorted'!CX19</f>
        <v>237</v>
      </c>
      <c r="CB24" s="82">
        <f>'Raw Data-Sorted'!CY19</f>
        <v>229</v>
      </c>
      <c r="CC24" s="82">
        <f>'Raw Data-Sorted'!CZ19</f>
        <v>235</v>
      </c>
      <c r="CD24" s="82">
        <f>'Raw Data-Sorted'!DA19</f>
        <v>447</v>
      </c>
      <c r="CE24" s="82">
        <f>'Raw Data-Sorted'!DB19</f>
        <v>0</v>
      </c>
      <c r="CF24" s="82">
        <f>'Raw Data-Sorted'!DC19</f>
        <v>0</v>
      </c>
      <c r="CG24" s="82">
        <f>'Raw Data-Sorted'!DD19</f>
        <v>0</v>
      </c>
      <c r="CH24" s="82">
        <f>'Raw Data-Sorted'!DE19</f>
        <v>0</v>
      </c>
      <c r="CI24" s="82">
        <f>'Raw Data-Sorted'!DF19</f>
        <v>0</v>
      </c>
      <c r="CJ24" s="82">
        <f>'Raw Data-Sorted'!DG19</f>
        <v>0</v>
      </c>
      <c r="CK24" s="82">
        <f>'Raw Data-Sorted'!DH19</f>
        <v>0</v>
      </c>
      <c r="CL24" s="82">
        <f>'Raw Data-Sorted'!DI19</f>
        <v>0</v>
      </c>
      <c r="CM24" s="82">
        <f>'Raw Data-Sorted'!DJ19</f>
        <v>0</v>
      </c>
      <c r="CN24" s="82">
        <f>'Raw Data-Sorted'!DK19</f>
        <v>0</v>
      </c>
      <c r="CO24" s="82">
        <f>'Raw Data-Sorted'!DL19</f>
        <v>0</v>
      </c>
      <c r="CP24" s="82">
        <f>'Raw Data-Sorted'!DM19</f>
        <v>0</v>
      </c>
      <c r="CQ24" s="82">
        <f>'Raw Data-Sorted'!DN19</f>
        <v>0</v>
      </c>
      <c r="CR24" s="82">
        <f>'Raw Data-Sorted'!DO19</f>
        <v>0</v>
      </c>
      <c r="CS24" s="82">
        <f>'Raw Data-Sorted'!DP19</f>
        <v>0</v>
      </c>
      <c r="CT24" s="82">
        <f>'Raw Data-Sorted'!DQ19</f>
        <v>0</v>
      </c>
      <c r="CU24" s="82">
        <f>'Raw Data-Sorted'!DR19</f>
        <v>0</v>
      </c>
      <c r="CV24" s="82">
        <f>'Raw Data-Sorted'!DS19</f>
        <v>0</v>
      </c>
      <c r="CW24" s="82">
        <f>'Raw Data-Sorted'!DT19</f>
        <v>0</v>
      </c>
      <c r="CX24" s="82">
        <f>'Raw Data-Sorted'!DU19</f>
        <v>0</v>
      </c>
      <c r="CY24" s="82">
        <f>'Raw Data-Sorted'!DV19</f>
        <v>0</v>
      </c>
      <c r="CZ24" s="82">
        <f>'Raw Data-Sorted'!DW19</f>
        <v>0</v>
      </c>
      <c r="DA24" s="82">
        <f>'Raw Data-Sorted'!DX19</f>
        <v>0</v>
      </c>
      <c r="DB24" s="82">
        <f>'Raw Data-Sorted'!DY19</f>
        <v>0</v>
      </c>
      <c r="DC24" s="82">
        <f>'Raw Data-Sorted'!DZ19</f>
        <v>0</v>
      </c>
      <c r="DD24" s="82">
        <f>'Raw Data-Sorted'!EA19</f>
        <v>0</v>
      </c>
      <c r="DE24" s="82">
        <f>'Raw Data-Sorted'!EB19</f>
        <v>0</v>
      </c>
      <c r="DF24" s="82">
        <f>'Raw Data-Sorted'!EC19</f>
        <v>0</v>
      </c>
      <c r="DG24" s="82">
        <f>'Raw Data-Sorted'!ED19</f>
        <v>0</v>
      </c>
      <c r="DH24" s="82">
        <f>'Raw Data-Sorted'!EE19</f>
        <v>0</v>
      </c>
      <c r="DI24" s="82">
        <f>'Raw Data-Sorted'!EF19</f>
        <v>0</v>
      </c>
      <c r="DJ24" s="82">
        <f>'Raw Data-Sorted'!EG19</f>
        <v>0</v>
      </c>
      <c r="DK24" s="82">
        <f>'Raw Data-Sorted'!EH19</f>
        <v>0</v>
      </c>
      <c r="DL24" s="82">
        <f>'Raw Data-Sorted'!EI19</f>
        <v>0</v>
      </c>
      <c r="DM24" s="82">
        <f>'Raw Data-Sorted'!EJ19</f>
        <v>0</v>
      </c>
      <c r="DN24" s="82">
        <f>'Raw Data-Sorted'!EK19</f>
        <v>0</v>
      </c>
      <c r="DO24" s="82">
        <f>'Raw Data-Sorted'!EL19</f>
        <v>0</v>
      </c>
      <c r="DP24" s="82">
        <f>'Raw Data-Sorted'!EM19</f>
        <v>0</v>
      </c>
      <c r="DQ24" s="82">
        <f>'Raw Data-Sorted'!EN19</f>
        <v>0</v>
      </c>
      <c r="DR24" s="82">
        <f>'Raw Data-Sorted'!EO19</f>
        <v>0</v>
      </c>
      <c r="DS24" s="82">
        <f>'Raw Data-Sorted'!EP19</f>
        <v>0</v>
      </c>
      <c r="DT24" s="82">
        <f>'Raw Data-Sorted'!EQ19</f>
        <v>0</v>
      </c>
      <c r="DU24" s="82">
        <f>'Raw Data-Sorted'!ER19</f>
        <v>0</v>
      </c>
      <c r="DV24" s="82">
        <f>'Raw Data-Sorted'!ES19</f>
        <v>0</v>
      </c>
      <c r="DW24" s="82">
        <f>'Raw Data-Sorted'!ET19</f>
        <v>0</v>
      </c>
      <c r="DX24" s="82">
        <f>'Raw Data-Sorted'!EU19</f>
        <v>0</v>
      </c>
      <c r="DY24" s="82">
        <f>'Raw Data-Sorted'!EV19</f>
        <v>0</v>
      </c>
      <c r="DZ24" s="82">
        <f>'Raw Data-Sorted'!EW19</f>
        <v>0</v>
      </c>
      <c r="EA24" s="82">
        <f>'Raw Data-Sorted'!EX19</f>
        <v>0</v>
      </c>
      <c r="EB24" s="82">
        <f>'Raw Data-Sorted'!EY19</f>
        <v>0</v>
      </c>
      <c r="EC24" s="82">
        <f>'Raw Data-Sorted'!EZ19</f>
        <v>0</v>
      </c>
      <c r="ED24" s="82">
        <f>'Raw Data-Sorted'!FA19</f>
        <v>0</v>
      </c>
      <c r="EE24" s="82">
        <f>'Raw Data-Sorted'!FB19</f>
        <v>0</v>
      </c>
      <c r="EF24" s="82">
        <f>'Raw Data-Sorted'!FC19</f>
        <v>0</v>
      </c>
      <c r="EG24" s="82">
        <f>'Raw Data-Sorted'!FD19</f>
        <v>0</v>
      </c>
      <c r="EH24" s="82">
        <f>'Raw Data-Sorted'!FE19</f>
        <v>0</v>
      </c>
      <c r="EI24" s="82">
        <f>'Raw Data-Sorted'!FF19</f>
        <v>0</v>
      </c>
      <c r="EJ24" s="82">
        <f>'Raw Data-Sorted'!FG19</f>
        <v>0</v>
      </c>
      <c r="EK24" s="82">
        <f>'Raw Data-Sorted'!FH19</f>
        <v>0</v>
      </c>
      <c r="EL24" s="82">
        <f>'Raw Data-Sorted'!FI19</f>
        <v>0</v>
      </c>
      <c r="EM24" s="82">
        <f>'Raw Data-Sorted'!FJ19</f>
        <v>0</v>
      </c>
      <c r="EN24" s="82">
        <f>'Raw Data-Sorted'!FK19</f>
        <v>0</v>
      </c>
      <c r="EO24" s="82">
        <f>'Raw Data-Sorted'!FL19</f>
        <v>0</v>
      </c>
      <c r="EP24" s="82">
        <f>'Raw Data-Sorted'!FM19</f>
        <v>0</v>
      </c>
      <c r="EQ24" s="82">
        <f>'Raw Data-Sorted'!FN19</f>
        <v>0</v>
      </c>
      <c r="ER24" s="82">
        <f>'Raw Data-Sorted'!FO19</f>
        <v>0</v>
      </c>
      <c r="ES24" s="82">
        <f>'Raw Data-Sorted'!FP19</f>
        <v>0</v>
      </c>
      <c r="ET24" s="82">
        <f>'Raw Data-Sorted'!FQ19</f>
        <v>0</v>
      </c>
      <c r="EU24" s="82">
        <f>'Raw Data-Sorted'!FR19</f>
        <v>0</v>
      </c>
      <c r="EV24" s="82">
        <f>'Raw Data-Sorted'!FS19</f>
        <v>0</v>
      </c>
      <c r="EW24" s="82">
        <f>'Raw Data-Sorted'!FT19</f>
        <v>0</v>
      </c>
      <c r="EX24" s="82">
        <f>'Raw Data-Sorted'!FU19</f>
        <v>0</v>
      </c>
      <c r="EY24" s="82">
        <f>'Raw Data-Sorted'!FV19</f>
        <v>0</v>
      </c>
      <c r="EZ24" s="82">
        <f>'Raw Data-Sorted'!FW19</f>
        <v>0</v>
      </c>
      <c r="FA24" s="82">
        <f>'Raw Data-Sorted'!FX19</f>
        <v>0</v>
      </c>
      <c r="FB24" s="82">
        <f>'Raw Data-Sorted'!FY19</f>
        <v>0</v>
      </c>
      <c r="FC24" s="82">
        <f>'Raw Data-Sorted'!FZ19</f>
        <v>0</v>
      </c>
      <c r="FD24" s="82">
        <f>'Raw Data-Sorted'!GA19</f>
        <v>0</v>
      </c>
      <c r="FE24" s="82">
        <f>'Raw Data-Sorted'!GB19</f>
        <v>0</v>
      </c>
      <c r="FF24" s="82">
        <f>'Raw Data-Sorted'!GC19</f>
        <v>0</v>
      </c>
      <c r="FG24" s="82">
        <f>'Raw Data-Sorted'!GD19</f>
        <v>0</v>
      </c>
      <c r="FH24" s="82">
        <f>'Raw Data-Sorted'!GE19</f>
        <v>0</v>
      </c>
      <c r="FI24" s="82">
        <f>'Raw Data-Sorted'!GF19</f>
        <v>0</v>
      </c>
      <c r="FJ24" s="82">
        <f>'Raw Data-Sorted'!GG19</f>
        <v>0</v>
      </c>
      <c r="FK24" s="82">
        <f>'Raw Data-Sorted'!GH19</f>
        <v>0</v>
      </c>
      <c r="FL24" s="82">
        <f>'Raw Data-Sorted'!GI19</f>
        <v>0</v>
      </c>
      <c r="FM24" s="82">
        <f>'Raw Data-Sorted'!GJ19</f>
        <v>0</v>
      </c>
      <c r="FN24" s="82">
        <f>'Raw Data-Sorted'!GK19</f>
        <v>0</v>
      </c>
      <c r="FO24" s="82">
        <f>'Raw Data-Sorted'!GL19</f>
        <v>0</v>
      </c>
      <c r="FP24" s="82">
        <f>'Raw Data-Sorted'!GM19</f>
        <v>0</v>
      </c>
      <c r="FQ24" s="82">
        <f>'Raw Data-Sorted'!GN19</f>
        <v>0</v>
      </c>
      <c r="FR24" s="82">
        <f>'Raw Data-Sorted'!GO19</f>
        <v>0</v>
      </c>
      <c r="FS24" s="82">
        <f>'Raw Data-Sorted'!GP19</f>
        <v>0</v>
      </c>
      <c r="FT24" s="82">
        <f>'Raw Data-Sorted'!GQ19</f>
        <v>0</v>
      </c>
      <c r="FU24" s="82">
        <f>'Raw Data-Sorted'!GR19</f>
        <v>0</v>
      </c>
      <c r="FV24" s="82">
        <f>'Raw Data-Sorted'!GS19</f>
        <v>0</v>
      </c>
      <c r="FW24" s="82">
        <f>'Raw Data-Sorted'!GT19</f>
        <v>0</v>
      </c>
      <c r="FX24" s="82">
        <f>'Raw Data-Sorted'!GU19</f>
        <v>0</v>
      </c>
      <c r="FY24" s="82">
        <f>'Raw Data-Sorted'!GV19</f>
        <v>0</v>
      </c>
    </row>
    <row r="25" spans="1:181" s="10" customFormat="1">
      <c r="A25" s="10" t="str">
        <f>'Calibration-ARRF'!A22</f>
        <v>BbF</v>
      </c>
      <c r="B25" s="60">
        <f>'Calibration-ARRF'!AC22</f>
        <v>1.2537759380916691</v>
      </c>
      <c r="D25" s="82">
        <f>'Raw Data-Sorted'!AD20</f>
        <v>101</v>
      </c>
      <c r="E25" s="82">
        <f>'Raw Data-Sorted'!AE20</f>
        <v>69</v>
      </c>
      <c r="F25" s="82">
        <f>'Raw Data-Sorted'!AF20</f>
        <v>0</v>
      </c>
      <c r="G25" s="82">
        <f>'Raw Data-Sorted'!AG20</f>
        <v>0</v>
      </c>
      <c r="H25" s="82" t="s">
        <v>404</v>
      </c>
      <c r="I25" s="82"/>
      <c r="J25" s="82">
        <f>'Raw Data-Sorted'!AI20</f>
        <v>101</v>
      </c>
      <c r="K25" s="82">
        <f>'Raw Data-Sorted'!AJ20</f>
        <v>69</v>
      </c>
      <c r="L25" s="82">
        <f>'Raw Data-Sorted'!AK20</f>
        <v>0</v>
      </c>
      <c r="M25" s="82">
        <f>'Raw Data-Sorted'!AL20</f>
        <v>0</v>
      </c>
      <c r="N25" s="82" t="s">
        <v>404</v>
      </c>
      <c r="O25" s="82"/>
      <c r="P25" s="82">
        <f>'Raw Data-Sorted'!AN20</f>
        <v>160</v>
      </c>
      <c r="Q25" s="82">
        <f>'Raw Data-Sorted'!AO20</f>
        <v>71</v>
      </c>
      <c r="R25" s="82">
        <f>'Raw Data-Sorted'!AP20</f>
        <v>0</v>
      </c>
      <c r="S25" s="82">
        <f>'Raw Data-Sorted'!AQ20</f>
        <v>0</v>
      </c>
      <c r="T25" s="82" t="s">
        <v>404</v>
      </c>
      <c r="U25" s="82"/>
      <c r="V25" s="82">
        <f>'Raw Data-Sorted'!AS20</f>
        <v>37259</v>
      </c>
      <c r="W25" s="82">
        <f>'Raw Data-Sorted'!AT20</f>
        <v>18971</v>
      </c>
      <c r="X25" s="82">
        <f>'Raw Data-Sorted'!AU20</f>
        <v>0</v>
      </c>
      <c r="Y25" s="82">
        <f>'Raw Data-Sorted'!AV20</f>
        <v>0</v>
      </c>
      <c r="Z25" s="82"/>
      <c r="AA25" s="82">
        <f>'Raw Data-Sorted'!AX20</f>
        <v>0</v>
      </c>
      <c r="AB25" s="82">
        <f>'Raw Data-Sorted'!AY20</f>
        <v>0</v>
      </c>
      <c r="AC25" s="82">
        <f>'Raw Data-Sorted'!AZ20</f>
        <v>0</v>
      </c>
      <c r="AD25" s="82">
        <f>'Raw Data-Sorted'!BA20</f>
        <v>0</v>
      </c>
      <c r="AE25" s="82"/>
      <c r="AF25" s="82">
        <f>'Raw Data-Sorted'!BC20</f>
        <v>100</v>
      </c>
      <c r="AG25" s="82">
        <f>'Raw Data-Sorted'!BD20</f>
        <v>158</v>
      </c>
      <c r="AH25" s="82">
        <f>'Raw Data-Sorted'!BE20</f>
        <v>152</v>
      </c>
      <c r="AI25" s="82">
        <f>'Raw Data-Sorted'!BF20</f>
        <v>61</v>
      </c>
      <c r="AJ25" s="82">
        <f>'Raw Data-Sorted'!BG20</f>
        <v>103</v>
      </c>
      <c r="AK25" s="82">
        <f>'Raw Data-Sorted'!BH20</f>
        <v>18</v>
      </c>
      <c r="AL25" s="82">
        <f>'Raw Data-Sorted'!BI20</f>
        <v>24</v>
      </c>
      <c r="AM25" s="82">
        <f>'Raw Data-Sorted'!BJ20</f>
        <v>83</v>
      </c>
      <c r="AN25" s="82">
        <f>'Raw Data-Sorted'!BK20</f>
        <v>50</v>
      </c>
      <c r="AO25" s="82">
        <f>'Raw Data-Sorted'!BL20</f>
        <v>101</v>
      </c>
      <c r="AP25" s="82">
        <f>'Raw Data-Sorted'!BM20</f>
        <v>36</v>
      </c>
      <c r="AQ25" s="82">
        <f>'Raw Data-Sorted'!BN20</f>
        <v>97</v>
      </c>
      <c r="AR25" s="82">
        <f>'Raw Data-Sorted'!BO20</f>
        <v>57</v>
      </c>
      <c r="AS25" s="82">
        <f>'Raw Data-Sorted'!BP20</f>
        <v>59</v>
      </c>
      <c r="AT25" s="82">
        <f>'Raw Data-Sorted'!BQ20</f>
        <v>66</v>
      </c>
      <c r="AU25" s="82">
        <f>'Raw Data-Sorted'!BR20</f>
        <v>12</v>
      </c>
      <c r="AV25" s="82">
        <f>'Raw Data-Sorted'!BS20</f>
        <v>130</v>
      </c>
      <c r="AW25" s="82">
        <f>'Raw Data-Sorted'!BT20</f>
        <v>32</v>
      </c>
      <c r="AX25" s="82">
        <f>'Raw Data-Sorted'!BU20</f>
        <v>59</v>
      </c>
      <c r="AY25" s="82">
        <f>'Raw Data-Sorted'!BV20</f>
        <v>24</v>
      </c>
      <c r="AZ25" s="82">
        <f>'Raw Data-Sorted'!BW20</f>
        <v>29</v>
      </c>
      <c r="BA25" s="82">
        <f>'Raw Data-Sorted'!BX20</f>
        <v>50</v>
      </c>
      <c r="BB25" s="82">
        <f>'Raw Data-Sorted'!BY20</f>
        <v>34</v>
      </c>
      <c r="BC25" s="82">
        <f>'Raw Data-Sorted'!BZ20</f>
        <v>29</v>
      </c>
      <c r="BD25" s="82">
        <f>'Raw Data-Sorted'!CA20</f>
        <v>98</v>
      </c>
      <c r="BE25" s="82">
        <f>'Raw Data-Sorted'!CB20</f>
        <v>87</v>
      </c>
      <c r="BF25" s="82">
        <f>'Raw Data-Sorted'!CC20</f>
        <v>36</v>
      </c>
      <c r="BG25" s="82">
        <f>'Raw Data-Sorted'!CD20</f>
        <v>54</v>
      </c>
      <c r="BH25" s="82">
        <f>'Raw Data-Sorted'!CE20</f>
        <v>77</v>
      </c>
      <c r="BI25" s="82">
        <f>'Raw Data-Sorted'!CF20</f>
        <v>52</v>
      </c>
      <c r="BJ25" s="82">
        <f>'Raw Data-Sorted'!CG20</f>
        <v>13</v>
      </c>
      <c r="BK25" s="82">
        <f>'Raw Data-Sorted'!CH20</f>
        <v>62</v>
      </c>
      <c r="BL25" s="82">
        <f>'Raw Data-Sorted'!CI20</f>
        <v>140</v>
      </c>
      <c r="BM25" s="82">
        <f>'Raw Data-Sorted'!CJ20</f>
        <v>56</v>
      </c>
      <c r="BN25" s="82">
        <f>'Raw Data-Sorted'!CK20</f>
        <v>31</v>
      </c>
      <c r="BO25" s="82">
        <f>'Raw Data-Sorted'!CL20</f>
        <v>50</v>
      </c>
      <c r="BP25" s="82">
        <f>'Raw Data-Sorted'!CM20</f>
        <v>50</v>
      </c>
      <c r="BQ25" s="82">
        <f>'Raw Data-Sorted'!CN20</f>
        <v>52</v>
      </c>
      <c r="BR25" s="82">
        <f>'Raw Data-Sorted'!CO20</f>
        <v>67</v>
      </c>
      <c r="BS25" s="82">
        <f>'Raw Data-Sorted'!CP20</f>
        <v>70</v>
      </c>
      <c r="BT25" s="82">
        <f>'Raw Data-Sorted'!CQ20</f>
        <v>19</v>
      </c>
      <c r="BU25" s="82">
        <f>'Raw Data-Sorted'!CR20</f>
        <v>80</v>
      </c>
      <c r="BV25" s="82">
        <f>'Raw Data-Sorted'!CS20</f>
        <v>41</v>
      </c>
      <c r="BW25" s="82">
        <f>'Raw Data-Sorted'!CT20</f>
        <v>37</v>
      </c>
      <c r="BX25" s="82">
        <f>'Raw Data-Sorted'!CU20</f>
        <v>53</v>
      </c>
      <c r="BY25" s="82">
        <f>'Raw Data-Sorted'!CV20</f>
        <v>48</v>
      </c>
      <c r="BZ25" s="82">
        <f>'Raw Data-Sorted'!CW20</f>
        <v>73</v>
      </c>
      <c r="CA25" s="82">
        <f>'Raw Data-Sorted'!CX20</f>
        <v>22</v>
      </c>
      <c r="CB25" s="82">
        <f>'Raw Data-Sorted'!CY20</f>
        <v>94</v>
      </c>
      <c r="CC25" s="82">
        <f>'Raw Data-Sorted'!CZ20</f>
        <v>73</v>
      </c>
      <c r="CD25" s="82">
        <f>'Raw Data-Sorted'!DA20</f>
        <v>46</v>
      </c>
      <c r="CE25" s="82">
        <f>'Raw Data-Sorted'!DB20</f>
        <v>0</v>
      </c>
      <c r="CF25" s="82">
        <f>'Raw Data-Sorted'!DC20</f>
        <v>0</v>
      </c>
      <c r="CG25" s="82">
        <f>'Raw Data-Sorted'!DD20</f>
        <v>0</v>
      </c>
      <c r="CH25" s="82">
        <f>'Raw Data-Sorted'!DE20</f>
        <v>0</v>
      </c>
      <c r="CI25" s="82">
        <f>'Raw Data-Sorted'!DF20</f>
        <v>0</v>
      </c>
      <c r="CJ25" s="82">
        <f>'Raw Data-Sorted'!DG20</f>
        <v>0</v>
      </c>
      <c r="CK25" s="82">
        <f>'Raw Data-Sorted'!DH20</f>
        <v>0</v>
      </c>
      <c r="CL25" s="82">
        <f>'Raw Data-Sorted'!DI20</f>
        <v>0</v>
      </c>
      <c r="CM25" s="82">
        <f>'Raw Data-Sorted'!DJ20</f>
        <v>0</v>
      </c>
      <c r="CN25" s="82">
        <f>'Raw Data-Sorted'!DK20</f>
        <v>0</v>
      </c>
      <c r="CO25" s="82">
        <f>'Raw Data-Sorted'!DL20</f>
        <v>0</v>
      </c>
      <c r="CP25" s="82">
        <f>'Raw Data-Sorted'!DM20</f>
        <v>0</v>
      </c>
      <c r="CQ25" s="82">
        <f>'Raw Data-Sorted'!DN20</f>
        <v>0</v>
      </c>
      <c r="CR25" s="82">
        <f>'Raw Data-Sorted'!DO20</f>
        <v>0</v>
      </c>
      <c r="CS25" s="82">
        <f>'Raw Data-Sorted'!DP20</f>
        <v>0</v>
      </c>
      <c r="CT25" s="82">
        <f>'Raw Data-Sorted'!DQ20</f>
        <v>0</v>
      </c>
      <c r="CU25" s="82">
        <f>'Raw Data-Sorted'!DR20</f>
        <v>0</v>
      </c>
      <c r="CV25" s="82">
        <f>'Raw Data-Sorted'!DS20</f>
        <v>0</v>
      </c>
      <c r="CW25" s="82">
        <f>'Raw Data-Sorted'!DT20</f>
        <v>0</v>
      </c>
      <c r="CX25" s="82">
        <f>'Raw Data-Sorted'!DU20</f>
        <v>0</v>
      </c>
      <c r="CY25" s="82">
        <f>'Raw Data-Sorted'!DV20</f>
        <v>0</v>
      </c>
      <c r="CZ25" s="82">
        <f>'Raw Data-Sorted'!DW20</f>
        <v>0</v>
      </c>
      <c r="DA25" s="82">
        <f>'Raw Data-Sorted'!DX20</f>
        <v>0</v>
      </c>
      <c r="DB25" s="82">
        <f>'Raw Data-Sorted'!DY20</f>
        <v>0</v>
      </c>
      <c r="DC25" s="82">
        <f>'Raw Data-Sorted'!DZ20</f>
        <v>0</v>
      </c>
      <c r="DD25" s="82">
        <f>'Raw Data-Sorted'!EA20</f>
        <v>0</v>
      </c>
      <c r="DE25" s="82">
        <f>'Raw Data-Sorted'!EB20</f>
        <v>0</v>
      </c>
      <c r="DF25" s="82">
        <f>'Raw Data-Sorted'!EC20</f>
        <v>0</v>
      </c>
      <c r="DG25" s="82">
        <f>'Raw Data-Sorted'!ED20</f>
        <v>0</v>
      </c>
      <c r="DH25" s="82">
        <f>'Raw Data-Sorted'!EE20</f>
        <v>0</v>
      </c>
      <c r="DI25" s="82">
        <f>'Raw Data-Sorted'!EF20</f>
        <v>0</v>
      </c>
      <c r="DJ25" s="82">
        <f>'Raw Data-Sorted'!EG20</f>
        <v>0</v>
      </c>
      <c r="DK25" s="82">
        <f>'Raw Data-Sorted'!EH20</f>
        <v>0</v>
      </c>
      <c r="DL25" s="82">
        <f>'Raw Data-Sorted'!EI20</f>
        <v>0</v>
      </c>
      <c r="DM25" s="82">
        <f>'Raw Data-Sorted'!EJ20</f>
        <v>0</v>
      </c>
      <c r="DN25" s="82">
        <f>'Raw Data-Sorted'!EK20</f>
        <v>0</v>
      </c>
      <c r="DO25" s="82">
        <f>'Raw Data-Sorted'!EL20</f>
        <v>0</v>
      </c>
      <c r="DP25" s="82">
        <f>'Raw Data-Sorted'!EM20</f>
        <v>0</v>
      </c>
      <c r="DQ25" s="82">
        <f>'Raw Data-Sorted'!EN20</f>
        <v>0</v>
      </c>
      <c r="DR25" s="82">
        <f>'Raw Data-Sorted'!EO20</f>
        <v>0</v>
      </c>
      <c r="DS25" s="82">
        <f>'Raw Data-Sorted'!EP20</f>
        <v>0</v>
      </c>
      <c r="DT25" s="82">
        <f>'Raw Data-Sorted'!EQ20</f>
        <v>0</v>
      </c>
      <c r="DU25" s="82">
        <f>'Raw Data-Sorted'!ER20</f>
        <v>0</v>
      </c>
      <c r="DV25" s="82">
        <f>'Raw Data-Sorted'!ES20</f>
        <v>0</v>
      </c>
      <c r="DW25" s="82">
        <f>'Raw Data-Sorted'!ET20</f>
        <v>0</v>
      </c>
      <c r="DX25" s="82">
        <f>'Raw Data-Sorted'!EU20</f>
        <v>0</v>
      </c>
      <c r="DY25" s="82">
        <f>'Raw Data-Sorted'!EV20</f>
        <v>0</v>
      </c>
      <c r="DZ25" s="82">
        <f>'Raw Data-Sorted'!EW20</f>
        <v>0</v>
      </c>
      <c r="EA25" s="82">
        <f>'Raw Data-Sorted'!EX20</f>
        <v>0</v>
      </c>
      <c r="EB25" s="82">
        <f>'Raw Data-Sorted'!EY20</f>
        <v>0</v>
      </c>
      <c r="EC25" s="82">
        <f>'Raw Data-Sorted'!EZ20</f>
        <v>0</v>
      </c>
      <c r="ED25" s="82">
        <f>'Raw Data-Sorted'!FA20</f>
        <v>0</v>
      </c>
      <c r="EE25" s="82">
        <f>'Raw Data-Sorted'!FB20</f>
        <v>0</v>
      </c>
      <c r="EF25" s="82">
        <f>'Raw Data-Sorted'!FC20</f>
        <v>0</v>
      </c>
      <c r="EG25" s="82">
        <f>'Raw Data-Sorted'!FD20</f>
        <v>0</v>
      </c>
      <c r="EH25" s="82">
        <f>'Raw Data-Sorted'!FE20</f>
        <v>0</v>
      </c>
      <c r="EI25" s="82">
        <f>'Raw Data-Sorted'!FF20</f>
        <v>0</v>
      </c>
      <c r="EJ25" s="82">
        <f>'Raw Data-Sorted'!FG20</f>
        <v>0</v>
      </c>
      <c r="EK25" s="82">
        <f>'Raw Data-Sorted'!FH20</f>
        <v>0</v>
      </c>
      <c r="EL25" s="82">
        <f>'Raw Data-Sorted'!FI20</f>
        <v>0</v>
      </c>
      <c r="EM25" s="82">
        <f>'Raw Data-Sorted'!FJ20</f>
        <v>0</v>
      </c>
      <c r="EN25" s="82">
        <f>'Raw Data-Sorted'!FK20</f>
        <v>0</v>
      </c>
      <c r="EO25" s="82">
        <f>'Raw Data-Sorted'!FL20</f>
        <v>0</v>
      </c>
      <c r="EP25" s="82">
        <f>'Raw Data-Sorted'!FM20</f>
        <v>0</v>
      </c>
      <c r="EQ25" s="82">
        <f>'Raw Data-Sorted'!FN20</f>
        <v>0</v>
      </c>
      <c r="ER25" s="82">
        <f>'Raw Data-Sorted'!FO20</f>
        <v>0</v>
      </c>
      <c r="ES25" s="82">
        <f>'Raw Data-Sorted'!FP20</f>
        <v>0</v>
      </c>
      <c r="ET25" s="82">
        <f>'Raw Data-Sorted'!FQ20</f>
        <v>0</v>
      </c>
      <c r="EU25" s="82">
        <f>'Raw Data-Sorted'!FR20</f>
        <v>0</v>
      </c>
      <c r="EV25" s="82">
        <f>'Raw Data-Sorted'!FS20</f>
        <v>0</v>
      </c>
      <c r="EW25" s="82">
        <f>'Raw Data-Sorted'!FT20</f>
        <v>0</v>
      </c>
      <c r="EX25" s="82">
        <f>'Raw Data-Sorted'!FU20</f>
        <v>0</v>
      </c>
      <c r="EY25" s="82">
        <f>'Raw Data-Sorted'!FV20</f>
        <v>0</v>
      </c>
      <c r="EZ25" s="82">
        <f>'Raw Data-Sorted'!FW20</f>
        <v>0</v>
      </c>
      <c r="FA25" s="82">
        <f>'Raw Data-Sorted'!FX20</f>
        <v>0</v>
      </c>
      <c r="FB25" s="82">
        <f>'Raw Data-Sorted'!FY20</f>
        <v>0</v>
      </c>
      <c r="FC25" s="82">
        <f>'Raw Data-Sorted'!FZ20</f>
        <v>0</v>
      </c>
      <c r="FD25" s="82">
        <f>'Raw Data-Sorted'!GA20</f>
        <v>0</v>
      </c>
      <c r="FE25" s="82">
        <f>'Raw Data-Sorted'!GB20</f>
        <v>0</v>
      </c>
      <c r="FF25" s="82">
        <f>'Raw Data-Sorted'!GC20</f>
        <v>0</v>
      </c>
      <c r="FG25" s="82">
        <f>'Raw Data-Sorted'!GD20</f>
        <v>0</v>
      </c>
      <c r="FH25" s="82">
        <f>'Raw Data-Sorted'!GE20</f>
        <v>0</v>
      </c>
      <c r="FI25" s="82">
        <f>'Raw Data-Sorted'!GF20</f>
        <v>0</v>
      </c>
      <c r="FJ25" s="82">
        <f>'Raw Data-Sorted'!GG20</f>
        <v>0</v>
      </c>
      <c r="FK25" s="82">
        <f>'Raw Data-Sorted'!GH20</f>
        <v>0</v>
      </c>
      <c r="FL25" s="82">
        <f>'Raw Data-Sorted'!GI20</f>
        <v>0</v>
      </c>
      <c r="FM25" s="82">
        <f>'Raw Data-Sorted'!GJ20</f>
        <v>0</v>
      </c>
      <c r="FN25" s="82">
        <f>'Raw Data-Sorted'!GK20</f>
        <v>0</v>
      </c>
      <c r="FO25" s="82">
        <f>'Raw Data-Sorted'!GL20</f>
        <v>0</v>
      </c>
      <c r="FP25" s="82">
        <f>'Raw Data-Sorted'!GM20</f>
        <v>0</v>
      </c>
      <c r="FQ25" s="82">
        <f>'Raw Data-Sorted'!GN20</f>
        <v>0</v>
      </c>
      <c r="FR25" s="82">
        <f>'Raw Data-Sorted'!GO20</f>
        <v>0</v>
      </c>
      <c r="FS25" s="82">
        <f>'Raw Data-Sorted'!GP20</f>
        <v>0</v>
      </c>
      <c r="FT25" s="82">
        <f>'Raw Data-Sorted'!GQ20</f>
        <v>0</v>
      </c>
      <c r="FU25" s="82">
        <f>'Raw Data-Sorted'!GR20</f>
        <v>0</v>
      </c>
      <c r="FV25" s="82">
        <f>'Raw Data-Sorted'!GS20</f>
        <v>0</v>
      </c>
      <c r="FW25" s="82">
        <f>'Raw Data-Sorted'!GT20</f>
        <v>0</v>
      </c>
      <c r="FX25" s="82">
        <f>'Raw Data-Sorted'!GU20</f>
        <v>0</v>
      </c>
      <c r="FY25" s="82">
        <f>'Raw Data-Sorted'!GV20</f>
        <v>0</v>
      </c>
    </row>
    <row r="26" spans="1:181" s="10" customFormat="1">
      <c r="A26" s="10" t="str">
        <f>'Calibration-ARRF'!A23</f>
        <v>BkF</v>
      </c>
      <c r="B26" s="60">
        <f>'Calibration-ARRF'!AC23</f>
        <v>1.2706126092419663</v>
      </c>
      <c r="D26" s="82">
        <f>'Raw Data-Sorted'!AD21</f>
        <v>21</v>
      </c>
      <c r="E26" s="82">
        <f>'Raw Data-Sorted'!AE21</f>
        <v>41</v>
      </c>
      <c r="F26" s="82">
        <f>'Raw Data-Sorted'!AF21</f>
        <v>0</v>
      </c>
      <c r="G26" s="82">
        <f>'Raw Data-Sorted'!AG21</f>
        <v>0</v>
      </c>
      <c r="H26" s="82" t="s">
        <v>404</v>
      </c>
      <c r="I26" s="82"/>
      <c r="J26" s="82">
        <f>'Raw Data-Sorted'!AI21</f>
        <v>21</v>
      </c>
      <c r="K26" s="82">
        <f>'Raw Data-Sorted'!AJ21</f>
        <v>41</v>
      </c>
      <c r="L26" s="82">
        <f>'Raw Data-Sorted'!AK21</f>
        <v>0</v>
      </c>
      <c r="M26" s="82">
        <f>'Raw Data-Sorted'!AL21</f>
        <v>0</v>
      </c>
      <c r="N26" s="82" t="s">
        <v>404</v>
      </c>
      <c r="O26" s="82"/>
      <c r="P26" s="82">
        <f>'Raw Data-Sorted'!AN21</f>
        <v>89</v>
      </c>
      <c r="Q26" s="82">
        <f>'Raw Data-Sorted'!AO21</f>
        <v>34</v>
      </c>
      <c r="R26" s="82">
        <f>'Raw Data-Sorted'!AP21</f>
        <v>0</v>
      </c>
      <c r="S26" s="82">
        <f>'Raw Data-Sorted'!AQ21</f>
        <v>0</v>
      </c>
      <c r="T26" s="82" t="s">
        <v>404</v>
      </c>
      <c r="U26" s="82"/>
      <c r="V26" s="82">
        <f>'Raw Data-Sorted'!AS21</f>
        <v>39470</v>
      </c>
      <c r="W26" s="82">
        <f>'Raw Data-Sorted'!AT21</f>
        <v>18529</v>
      </c>
      <c r="X26" s="82">
        <f>'Raw Data-Sorted'!AU21</f>
        <v>0</v>
      </c>
      <c r="Y26" s="82">
        <f>'Raw Data-Sorted'!AV21</f>
        <v>0</v>
      </c>
      <c r="Z26" s="82"/>
      <c r="AA26" s="82">
        <f>'Raw Data-Sorted'!AX21</f>
        <v>0</v>
      </c>
      <c r="AB26" s="82">
        <f>'Raw Data-Sorted'!AY21</f>
        <v>0</v>
      </c>
      <c r="AC26" s="82">
        <f>'Raw Data-Sorted'!AZ21</f>
        <v>0</v>
      </c>
      <c r="AD26" s="82">
        <f>'Raw Data-Sorted'!BA21</f>
        <v>0</v>
      </c>
      <c r="AE26" s="82"/>
      <c r="AF26" s="82">
        <f>'Raw Data-Sorted'!BC21</f>
        <v>60</v>
      </c>
      <c r="AG26" s="82">
        <f>'Raw Data-Sorted'!BD21</f>
        <v>47</v>
      </c>
      <c r="AH26" s="82">
        <f>'Raw Data-Sorted'!BE21</f>
        <v>101</v>
      </c>
      <c r="AI26" s="82">
        <f>'Raw Data-Sorted'!BF21</f>
        <v>19</v>
      </c>
      <c r="AJ26" s="82">
        <f>'Raw Data-Sorted'!BG21</f>
        <v>61</v>
      </c>
      <c r="AK26" s="82">
        <f>'Raw Data-Sorted'!BH21</f>
        <v>59</v>
      </c>
      <c r="AL26" s="82">
        <f>'Raw Data-Sorted'!BI21</f>
        <v>21</v>
      </c>
      <c r="AM26" s="82">
        <f>'Raw Data-Sorted'!BJ21</f>
        <v>47</v>
      </c>
      <c r="AN26" s="82">
        <f>'Raw Data-Sorted'!BK21</f>
        <v>15</v>
      </c>
      <c r="AO26" s="82">
        <f>'Raw Data-Sorted'!BL21</f>
        <v>74</v>
      </c>
      <c r="AP26" s="82">
        <f>'Raw Data-Sorted'!BM21</f>
        <v>11</v>
      </c>
      <c r="AQ26" s="82">
        <f>'Raw Data-Sorted'!BN21</f>
        <v>9</v>
      </c>
      <c r="AR26" s="82">
        <f>'Raw Data-Sorted'!BO21</f>
        <v>22</v>
      </c>
      <c r="AS26" s="82">
        <f>'Raw Data-Sorted'!BP21</f>
        <v>15</v>
      </c>
      <c r="AT26" s="82">
        <f>'Raw Data-Sorted'!BQ21</f>
        <v>15</v>
      </c>
      <c r="AU26" s="82">
        <f>'Raw Data-Sorted'!BR21</f>
        <v>26</v>
      </c>
      <c r="AV26" s="82">
        <f>'Raw Data-Sorted'!BS21</f>
        <v>88</v>
      </c>
      <c r="AW26" s="82">
        <f>'Raw Data-Sorted'!BT21</f>
        <v>58</v>
      </c>
      <c r="AX26" s="82">
        <f>'Raw Data-Sorted'!BU21</f>
        <v>46</v>
      </c>
      <c r="AY26" s="82">
        <f>'Raw Data-Sorted'!BV21</f>
        <v>97</v>
      </c>
      <c r="AZ26" s="82">
        <f>'Raw Data-Sorted'!BW21</f>
        <v>8</v>
      </c>
      <c r="BA26" s="82">
        <f>'Raw Data-Sorted'!BX21</f>
        <v>82</v>
      </c>
      <c r="BB26" s="82">
        <f>'Raw Data-Sorted'!BY21</f>
        <v>20</v>
      </c>
      <c r="BC26" s="82">
        <f>'Raw Data-Sorted'!BZ21</f>
        <v>32</v>
      </c>
      <c r="BD26" s="82">
        <f>'Raw Data-Sorted'!CA21</f>
        <v>17</v>
      </c>
      <c r="BE26" s="82">
        <f>'Raw Data-Sorted'!CB21</f>
        <v>42</v>
      </c>
      <c r="BF26" s="82">
        <f>'Raw Data-Sorted'!CC21</f>
        <v>36</v>
      </c>
      <c r="BG26" s="82">
        <f>'Raw Data-Sorted'!CD21</f>
        <v>90</v>
      </c>
      <c r="BH26" s="82">
        <f>'Raw Data-Sorted'!CE21</f>
        <v>29</v>
      </c>
      <c r="BI26" s="82">
        <f>'Raw Data-Sorted'!CF21</f>
        <v>28</v>
      </c>
      <c r="BJ26" s="82">
        <f>'Raw Data-Sorted'!CG21</f>
        <v>50</v>
      </c>
      <c r="BK26" s="82">
        <f>'Raw Data-Sorted'!CH21</f>
        <v>18</v>
      </c>
      <c r="BL26" s="82">
        <f>'Raw Data-Sorted'!CI21</f>
        <v>37</v>
      </c>
      <c r="BM26" s="82">
        <f>'Raw Data-Sorted'!CJ21</f>
        <v>43</v>
      </c>
      <c r="BN26" s="82">
        <f>'Raw Data-Sorted'!CK21</f>
        <v>62</v>
      </c>
      <c r="BO26" s="82">
        <f>'Raw Data-Sorted'!CL21</f>
        <v>24</v>
      </c>
      <c r="BP26" s="82">
        <f>'Raw Data-Sorted'!CM21</f>
        <v>51</v>
      </c>
      <c r="BQ26" s="82">
        <f>'Raw Data-Sorted'!CN21</f>
        <v>81</v>
      </c>
      <c r="BR26" s="82">
        <f>'Raw Data-Sorted'!CO21</f>
        <v>41</v>
      </c>
      <c r="BS26" s="82">
        <f>'Raw Data-Sorted'!CP21</f>
        <v>0</v>
      </c>
      <c r="BT26" s="82">
        <f>'Raw Data-Sorted'!CQ21</f>
        <v>28</v>
      </c>
      <c r="BU26" s="82">
        <f>'Raw Data-Sorted'!CR21</f>
        <v>81</v>
      </c>
      <c r="BV26" s="82">
        <f>'Raw Data-Sorted'!CS21</f>
        <v>3</v>
      </c>
      <c r="BW26" s="82">
        <f>'Raw Data-Sorted'!CT21</f>
        <v>67</v>
      </c>
      <c r="BX26" s="82">
        <f>'Raw Data-Sorted'!CU21</f>
        <v>15</v>
      </c>
      <c r="BY26" s="82">
        <f>'Raw Data-Sorted'!CV21</f>
        <v>88</v>
      </c>
      <c r="BZ26" s="82">
        <f>'Raw Data-Sorted'!CW21</f>
        <v>108</v>
      </c>
      <c r="CA26" s="82">
        <f>'Raw Data-Sorted'!CX21</f>
        <v>63</v>
      </c>
      <c r="CB26" s="82">
        <f>'Raw Data-Sorted'!CY21</f>
        <v>136</v>
      </c>
      <c r="CC26" s="82">
        <f>'Raw Data-Sorted'!CZ21</f>
        <v>81</v>
      </c>
      <c r="CD26" s="82">
        <f>'Raw Data-Sorted'!DA21</f>
        <v>106</v>
      </c>
      <c r="CE26" s="82">
        <f>'Raw Data-Sorted'!DB21</f>
        <v>0</v>
      </c>
      <c r="CF26" s="82">
        <f>'Raw Data-Sorted'!DC21</f>
        <v>0</v>
      </c>
      <c r="CG26" s="82">
        <f>'Raw Data-Sorted'!DD21</f>
        <v>0</v>
      </c>
      <c r="CH26" s="82">
        <f>'Raw Data-Sorted'!DE21</f>
        <v>0</v>
      </c>
      <c r="CI26" s="82">
        <f>'Raw Data-Sorted'!DF21</f>
        <v>0</v>
      </c>
      <c r="CJ26" s="82">
        <f>'Raw Data-Sorted'!DG21</f>
        <v>0</v>
      </c>
      <c r="CK26" s="82">
        <f>'Raw Data-Sorted'!DH21</f>
        <v>0</v>
      </c>
      <c r="CL26" s="82">
        <f>'Raw Data-Sorted'!DI21</f>
        <v>0</v>
      </c>
      <c r="CM26" s="82">
        <f>'Raw Data-Sorted'!DJ21</f>
        <v>0</v>
      </c>
      <c r="CN26" s="82">
        <f>'Raw Data-Sorted'!DK21</f>
        <v>0</v>
      </c>
      <c r="CO26" s="82">
        <f>'Raw Data-Sorted'!DL21</f>
        <v>0</v>
      </c>
      <c r="CP26" s="82">
        <f>'Raw Data-Sorted'!DM21</f>
        <v>0</v>
      </c>
      <c r="CQ26" s="82">
        <f>'Raw Data-Sorted'!DN21</f>
        <v>0</v>
      </c>
      <c r="CR26" s="82">
        <f>'Raw Data-Sorted'!DO21</f>
        <v>0</v>
      </c>
      <c r="CS26" s="82">
        <f>'Raw Data-Sorted'!DP21</f>
        <v>0</v>
      </c>
      <c r="CT26" s="82">
        <f>'Raw Data-Sorted'!DQ21</f>
        <v>0</v>
      </c>
      <c r="CU26" s="82">
        <f>'Raw Data-Sorted'!DR21</f>
        <v>0</v>
      </c>
      <c r="CV26" s="82">
        <f>'Raw Data-Sorted'!DS21</f>
        <v>0</v>
      </c>
      <c r="CW26" s="82">
        <f>'Raw Data-Sorted'!DT21</f>
        <v>0</v>
      </c>
      <c r="CX26" s="82">
        <f>'Raw Data-Sorted'!DU21</f>
        <v>0</v>
      </c>
      <c r="CY26" s="82">
        <f>'Raw Data-Sorted'!DV21</f>
        <v>0</v>
      </c>
      <c r="CZ26" s="82">
        <f>'Raw Data-Sorted'!DW21</f>
        <v>0</v>
      </c>
      <c r="DA26" s="82">
        <f>'Raw Data-Sorted'!DX21</f>
        <v>0</v>
      </c>
      <c r="DB26" s="82">
        <f>'Raw Data-Sorted'!DY21</f>
        <v>0</v>
      </c>
      <c r="DC26" s="82">
        <f>'Raw Data-Sorted'!DZ21</f>
        <v>0</v>
      </c>
      <c r="DD26" s="82">
        <f>'Raw Data-Sorted'!EA21</f>
        <v>0</v>
      </c>
      <c r="DE26" s="82">
        <f>'Raw Data-Sorted'!EB21</f>
        <v>0</v>
      </c>
      <c r="DF26" s="82">
        <f>'Raw Data-Sorted'!EC21</f>
        <v>0</v>
      </c>
      <c r="DG26" s="82">
        <f>'Raw Data-Sorted'!ED21</f>
        <v>0</v>
      </c>
      <c r="DH26" s="82">
        <f>'Raw Data-Sorted'!EE21</f>
        <v>0</v>
      </c>
      <c r="DI26" s="82">
        <f>'Raw Data-Sorted'!EF21</f>
        <v>0</v>
      </c>
      <c r="DJ26" s="82">
        <f>'Raw Data-Sorted'!EG21</f>
        <v>0</v>
      </c>
      <c r="DK26" s="82">
        <f>'Raw Data-Sorted'!EH21</f>
        <v>0</v>
      </c>
      <c r="DL26" s="82">
        <f>'Raw Data-Sorted'!EI21</f>
        <v>0</v>
      </c>
      <c r="DM26" s="82">
        <f>'Raw Data-Sorted'!EJ21</f>
        <v>0</v>
      </c>
      <c r="DN26" s="82">
        <f>'Raw Data-Sorted'!EK21</f>
        <v>0</v>
      </c>
      <c r="DO26" s="82">
        <f>'Raw Data-Sorted'!EL21</f>
        <v>0</v>
      </c>
      <c r="DP26" s="82">
        <f>'Raw Data-Sorted'!EM21</f>
        <v>0</v>
      </c>
      <c r="DQ26" s="82">
        <f>'Raw Data-Sorted'!EN21</f>
        <v>0</v>
      </c>
      <c r="DR26" s="82">
        <f>'Raw Data-Sorted'!EO21</f>
        <v>0</v>
      </c>
      <c r="DS26" s="82">
        <f>'Raw Data-Sorted'!EP21</f>
        <v>0</v>
      </c>
      <c r="DT26" s="82">
        <f>'Raw Data-Sorted'!EQ21</f>
        <v>0</v>
      </c>
      <c r="DU26" s="82">
        <f>'Raw Data-Sorted'!ER21</f>
        <v>0</v>
      </c>
      <c r="DV26" s="82">
        <f>'Raw Data-Sorted'!ES21</f>
        <v>0</v>
      </c>
      <c r="DW26" s="82">
        <f>'Raw Data-Sorted'!ET21</f>
        <v>0</v>
      </c>
      <c r="DX26" s="82">
        <f>'Raw Data-Sorted'!EU21</f>
        <v>0</v>
      </c>
      <c r="DY26" s="82">
        <f>'Raw Data-Sorted'!EV21</f>
        <v>0</v>
      </c>
      <c r="DZ26" s="82">
        <f>'Raw Data-Sorted'!EW21</f>
        <v>0</v>
      </c>
      <c r="EA26" s="82">
        <f>'Raw Data-Sorted'!EX21</f>
        <v>0</v>
      </c>
      <c r="EB26" s="82">
        <f>'Raw Data-Sorted'!EY21</f>
        <v>0</v>
      </c>
      <c r="EC26" s="82">
        <f>'Raw Data-Sorted'!EZ21</f>
        <v>0</v>
      </c>
      <c r="ED26" s="82">
        <f>'Raw Data-Sorted'!FA21</f>
        <v>0</v>
      </c>
      <c r="EE26" s="82">
        <f>'Raw Data-Sorted'!FB21</f>
        <v>0</v>
      </c>
      <c r="EF26" s="82">
        <f>'Raw Data-Sorted'!FC21</f>
        <v>0</v>
      </c>
      <c r="EG26" s="82">
        <f>'Raw Data-Sorted'!FD21</f>
        <v>0</v>
      </c>
      <c r="EH26" s="82">
        <f>'Raw Data-Sorted'!FE21</f>
        <v>0</v>
      </c>
      <c r="EI26" s="82">
        <f>'Raw Data-Sorted'!FF21</f>
        <v>0</v>
      </c>
      <c r="EJ26" s="82">
        <f>'Raw Data-Sorted'!FG21</f>
        <v>0</v>
      </c>
      <c r="EK26" s="82">
        <f>'Raw Data-Sorted'!FH21</f>
        <v>0</v>
      </c>
      <c r="EL26" s="82">
        <f>'Raw Data-Sorted'!FI21</f>
        <v>0</v>
      </c>
      <c r="EM26" s="82">
        <f>'Raw Data-Sorted'!FJ21</f>
        <v>0</v>
      </c>
      <c r="EN26" s="82">
        <f>'Raw Data-Sorted'!FK21</f>
        <v>0</v>
      </c>
      <c r="EO26" s="82">
        <f>'Raw Data-Sorted'!FL21</f>
        <v>0</v>
      </c>
      <c r="EP26" s="82">
        <f>'Raw Data-Sorted'!FM21</f>
        <v>0</v>
      </c>
      <c r="EQ26" s="82">
        <f>'Raw Data-Sorted'!FN21</f>
        <v>0</v>
      </c>
      <c r="ER26" s="82">
        <f>'Raw Data-Sorted'!FO21</f>
        <v>0</v>
      </c>
      <c r="ES26" s="82">
        <f>'Raw Data-Sorted'!FP21</f>
        <v>0</v>
      </c>
      <c r="ET26" s="82">
        <f>'Raw Data-Sorted'!FQ21</f>
        <v>0</v>
      </c>
      <c r="EU26" s="82">
        <f>'Raw Data-Sorted'!FR21</f>
        <v>0</v>
      </c>
      <c r="EV26" s="82">
        <f>'Raw Data-Sorted'!FS21</f>
        <v>0</v>
      </c>
      <c r="EW26" s="82">
        <f>'Raw Data-Sorted'!FT21</f>
        <v>0</v>
      </c>
      <c r="EX26" s="82">
        <f>'Raw Data-Sorted'!FU21</f>
        <v>0</v>
      </c>
      <c r="EY26" s="82">
        <f>'Raw Data-Sorted'!FV21</f>
        <v>0</v>
      </c>
      <c r="EZ26" s="82">
        <f>'Raw Data-Sorted'!FW21</f>
        <v>0</v>
      </c>
      <c r="FA26" s="82">
        <f>'Raw Data-Sorted'!FX21</f>
        <v>0</v>
      </c>
      <c r="FB26" s="82">
        <f>'Raw Data-Sorted'!FY21</f>
        <v>0</v>
      </c>
      <c r="FC26" s="82">
        <f>'Raw Data-Sorted'!FZ21</f>
        <v>0</v>
      </c>
      <c r="FD26" s="82">
        <f>'Raw Data-Sorted'!GA21</f>
        <v>0</v>
      </c>
      <c r="FE26" s="82">
        <f>'Raw Data-Sorted'!GB21</f>
        <v>0</v>
      </c>
      <c r="FF26" s="82">
        <f>'Raw Data-Sorted'!GC21</f>
        <v>0</v>
      </c>
      <c r="FG26" s="82">
        <f>'Raw Data-Sorted'!GD21</f>
        <v>0</v>
      </c>
      <c r="FH26" s="82">
        <f>'Raw Data-Sorted'!GE21</f>
        <v>0</v>
      </c>
      <c r="FI26" s="82">
        <f>'Raw Data-Sorted'!GF21</f>
        <v>0</v>
      </c>
      <c r="FJ26" s="82">
        <f>'Raw Data-Sorted'!GG21</f>
        <v>0</v>
      </c>
      <c r="FK26" s="82">
        <f>'Raw Data-Sorted'!GH21</f>
        <v>0</v>
      </c>
      <c r="FL26" s="82">
        <f>'Raw Data-Sorted'!GI21</f>
        <v>0</v>
      </c>
      <c r="FM26" s="82">
        <f>'Raw Data-Sorted'!GJ21</f>
        <v>0</v>
      </c>
      <c r="FN26" s="82">
        <f>'Raw Data-Sorted'!GK21</f>
        <v>0</v>
      </c>
      <c r="FO26" s="82">
        <f>'Raw Data-Sorted'!GL21</f>
        <v>0</v>
      </c>
      <c r="FP26" s="82">
        <f>'Raw Data-Sorted'!GM21</f>
        <v>0</v>
      </c>
      <c r="FQ26" s="82">
        <f>'Raw Data-Sorted'!GN21</f>
        <v>0</v>
      </c>
      <c r="FR26" s="82">
        <f>'Raw Data-Sorted'!GO21</f>
        <v>0</v>
      </c>
      <c r="FS26" s="82">
        <f>'Raw Data-Sorted'!GP21</f>
        <v>0</v>
      </c>
      <c r="FT26" s="82">
        <f>'Raw Data-Sorted'!GQ21</f>
        <v>0</v>
      </c>
      <c r="FU26" s="82">
        <f>'Raw Data-Sorted'!GR21</f>
        <v>0</v>
      </c>
      <c r="FV26" s="82">
        <f>'Raw Data-Sorted'!GS21</f>
        <v>0</v>
      </c>
      <c r="FW26" s="82">
        <f>'Raw Data-Sorted'!GT21</f>
        <v>0</v>
      </c>
      <c r="FX26" s="82">
        <f>'Raw Data-Sorted'!GU21</f>
        <v>0</v>
      </c>
      <c r="FY26" s="82">
        <f>'Raw Data-Sorted'!GV21</f>
        <v>0</v>
      </c>
    </row>
    <row r="27" spans="1:181" s="10" customFormat="1">
      <c r="A27" s="10" t="str">
        <f>'Calibration-ARRF'!A24</f>
        <v>BaP</v>
      </c>
      <c r="B27" s="60">
        <f>'Calibration-ARRF'!AC24</f>
        <v>0.97147818752076287</v>
      </c>
      <c r="D27" s="82">
        <f>'Raw Data-Sorted'!AD22</f>
        <v>14</v>
      </c>
      <c r="E27" s="82">
        <f>'Raw Data-Sorted'!AE22</f>
        <v>16</v>
      </c>
      <c r="F27" s="82">
        <f>'Raw Data-Sorted'!AF22</f>
        <v>0</v>
      </c>
      <c r="G27" s="82">
        <f>'Raw Data-Sorted'!AG22</f>
        <v>0</v>
      </c>
      <c r="H27" s="82" t="s">
        <v>404</v>
      </c>
      <c r="I27" s="82"/>
      <c r="J27" s="82">
        <f>'Raw Data-Sorted'!AI22</f>
        <v>14</v>
      </c>
      <c r="K27" s="82">
        <f>'Raw Data-Sorted'!AJ22</f>
        <v>16</v>
      </c>
      <c r="L27" s="82">
        <f>'Raw Data-Sorted'!AK22</f>
        <v>0</v>
      </c>
      <c r="M27" s="82">
        <f>'Raw Data-Sorted'!AL22</f>
        <v>0</v>
      </c>
      <c r="N27" s="82" t="s">
        <v>404</v>
      </c>
      <c r="O27" s="82"/>
      <c r="P27" s="82">
        <f>'Raw Data-Sorted'!AN22</f>
        <v>86</v>
      </c>
      <c r="Q27" s="82">
        <f>'Raw Data-Sorted'!AO22</f>
        <v>10</v>
      </c>
      <c r="R27" s="82">
        <f>'Raw Data-Sorted'!AP22</f>
        <v>0</v>
      </c>
      <c r="S27" s="82">
        <f>'Raw Data-Sorted'!AQ22</f>
        <v>0</v>
      </c>
      <c r="T27" s="82" t="s">
        <v>404</v>
      </c>
      <c r="U27" s="82"/>
      <c r="V27" s="82">
        <f>'Raw Data-Sorted'!AS22</f>
        <v>29057</v>
      </c>
      <c r="W27" s="82">
        <f>'Raw Data-Sorted'!AT22</f>
        <v>14072</v>
      </c>
      <c r="X27" s="82">
        <f>'Raw Data-Sorted'!AU22</f>
        <v>0</v>
      </c>
      <c r="Y27" s="82">
        <f>'Raw Data-Sorted'!AV22</f>
        <v>0</v>
      </c>
      <c r="Z27" s="82"/>
      <c r="AA27" s="82">
        <f>'Raw Data-Sorted'!AX22</f>
        <v>0</v>
      </c>
      <c r="AB27" s="82">
        <f>'Raw Data-Sorted'!AY22</f>
        <v>0</v>
      </c>
      <c r="AC27" s="82">
        <f>'Raw Data-Sorted'!AZ22</f>
        <v>0</v>
      </c>
      <c r="AD27" s="82">
        <f>'Raw Data-Sorted'!BA22</f>
        <v>0</v>
      </c>
      <c r="AE27" s="82"/>
      <c r="AF27" s="82">
        <f>'Raw Data-Sorted'!BC22</f>
        <v>33</v>
      </c>
      <c r="AG27" s="82">
        <f>'Raw Data-Sorted'!BD22</f>
        <v>57</v>
      </c>
      <c r="AH27" s="82">
        <f>'Raw Data-Sorted'!BE22</f>
        <v>75</v>
      </c>
      <c r="AI27" s="82">
        <f>'Raw Data-Sorted'!BF22</f>
        <v>54</v>
      </c>
      <c r="AJ27" s="82">
        <f>'Raw Data-Sorted'!BG22</f>
        <v>55</v>
      </c>
      <c r="AK27" s="82">
        <f>'Raw Data-Sorted'!BH22</f>
        <v>17</v>
      </c>
      <c r="AL27" s="82">
        <f>'Raw Data-Sorted'!BI22</f>
        <v>22</v>
      </c>
      <c r="AM27" s="82">
        <f>'Raw Data-Sorted'!BJ22</f>
        <v>17</v>
      </c>
      <c r="AN27" s="82">
        <f>'Raw Data-Sorted'!BK22</f>
        <v>27</v>
      </c>
      <c r="AO27" s="82">
        <f>'Raw Data-Sorted'!BL22</f>
        <v>17</v>
      </c>
      <c r="AP27" s="82">
        <f>'Raw Data-Sorted'!BM22</f>
        <v>19</v>
      </c>
      <c r="AQ27" s="82">
        <f>'Raw Data-Sorted'!BN22</f>
        <v>8</v>
      </c>
      <c r="AR27" s="82">
        <f>'Raw Data-Sorted'!BO22</f>
        <v>10</v>
      </c>
      <c r="AS27" s="82">
        <f>'Raw Data-Sorted'!BP22</f>
        <v>38</v>
      </c>
      <c r="AT27" s="82">
        <f>'Raw Data-Sorted'!BQ22</f>
        <v>34</v>
      </c>
      <c r="AU27" s="82">
        <f>'Raw Data-Sorted'!BR22</f>
        <v>16</v>
      </c>
      <c r="AV27" s="82">
        <f>'Raw Data-Sorted'!BS22</f>
        <v>59</v>
      </c>
      <c r="AW27" s="82">
        <f>'Raw Data-Sorted'!BT22</f>
        <v>66</v>
      </c>
      <c r="AX27" s="82">
        <f>'Raw Data-Sorted'!BU22</f>
        <v>13</v>
      </c>
      <c r="AY27" s="82">
        <f>'Raw Data-Sorted'!BV22</f>
        <v>7</v>
      </c>
      <c r="AZ27" s="82">
        <f>'Raw Data-Sorted'!BW22</f>
        <v>13</v>
      </c>
      <c r="BA27" s="82">
        <f>'Raw Data-Sorted'!BX22</f>
        <v>15</v>
      </c>
      <c r="BB27" s="82">
        <f>'Raw Data-Sorted'!BY22</f>
        <v>13</v>
      </c>
      <c r="BC27" s="82">
        <f>'Raw Data-Sorted'!BZ22</f>
        <v>16</v>
      </c>
      <c r="BD27" s="82">
        <f>'Raw Data-Sorted'!CA22</f>
        <v>41</v>
      </c>
      <c r="BE27" s="82">
        <f>'Raw Data-Sorted'!CB22</f>
        <v>39</v>
      </c>
      <c r="BF27" s="82">
        <f>'Raw Data-Sorted'!CC22</f>
        <v>19</v>
      </c>
      <c r="BG27" s="82">
        <f>'Raw Data-Sorted'!CD22</f>
        <v>12</v>
      </c>
      <c r="BH27" s="82">
        <f>'Raw Data-Sorted'!CE22</f>
        <v>26</v>
      </c>
      <c r="BI27" s="82">
        <f>'Raw Data-Sorted'!CF22</f>
        <v>13</v>
      </c>
      <c r="BJ27" s="82">
        <f>'Raw Data-Sorted'!CG22</f>
        <v>10</v>
      </c>
      <c r="BK27" s="82">
        <f>'Raw Data-Sorted'!CH22</f>
        <v>1</v>
      </c>
      <c r="BL27" s="82">
        <f>'Raw Data-Sorted'!CI22</f>
        <v>16</v>
      </c>
      <c r="BM27" s="82">
        <f>'Raw Data-Sorted'!CJ22</f>
        <v>15</v>
      </c>
      <c r="BN27" s="82">
        <f>'Raw Data-Sorted'!CK22</f>
        <v>17</v>
      </c>
      <c r="BO27" s="82">
        <f>'Raw Data-Sorted'!CL22</f>
        <v>23</v>
      </c>
      <c r="BP27" s="82">
        <f>'Raw Data-Sorted'!CM22</f>
        <v>6</v>
      </c>
      <c r="BQ27" s="82">
        <f>'Raw Data-Sorted'!CN22</f>
        <v>5</v>
      </c>
      <c r="BR27" s="82">
        <f>'Raw Data-Sorted'!CO22</f>
        <v>23</v>
      </c>
      <c r="BS27" s="82">
        <f>'Raw Data-Sorted'!CP22</f>
        <v>5</v>
      </c>
      <c r="BT27" s="82">
        <f>'Raw Data-Sorted'!CQ22</f>
        <v>6</v>
      </c>
      <c r="BU27" s="82">
        <f>'Raw Data-Sorted'!CR22</f>
        <v>2</v>
      </c>
      <c r="BV27" s="82">
        <f>'Raw Data-Sorted'!CS22</f>
        <v>2</v>
      </c>
      <c r="BW27" s="82">
        <f>'Raw Data-Sorted'!CT22</f>
        <v>35</v>
      </c>
      <c r="BX27" s="82">
        <f>'Raw Data-Sorted'!CU22</f>
        <v>22</v>
      </c>
      <c r="BY27" s="82">
        <f>'Raw Data-Sorted'!CV22</f>
        <v>12</v>
      </c>
      <c r="BZ27" s="82">
        <f>'Raw Data-Sorted'!CW22</f>
        <v>30</v>
      </c>
      <c r="CA27" s="82">
        <f>'Raw Data-Sorted'!CX22</f>
        <v>34</v>
      </c>
      <c r="CB27" s="82">
        <f>'Raw Data-Sorted'!CY22</f>
        <v>42</v>
      </c>
      <c r="CC27" s="82">
        <f>'Raw Data-Sorted'!CZ22</f>
        <v>10</v>
      </c>
      <c r="CD27" s="82">
        <f>'Raw Data-Sorted'!DA22</f>
        <v>20</v>
      </c>
      <c r="CE27" s="82">
        <f>'Raw Data-Sorted'!DB22</f>
        <v>0</v>
      </c>
      <c r="CF27" s="82">
        <f>'Raw Data-Sorted'!DC22</f>
        <v>0</v>
      </c>
      <c r="CG27" s="82">
        <f>'Raw Data-Sorted'!DD22</f>
        <v>0</v>
      </c>
      <c r="CH27" s="82">
        <f>'Raw Data-Sorted'!DE22</f>
        <v>0</v>
      </c>
      <c r="CI27" s="82">
        <f>'Raw Data-Sorted'!DF22</f>
        <v>0</v>
      </c>
      <c r="CJ27" s="82">
        <f>'Raw Data-Sorted'!DG22</f>
        <v>0</v>
      </c>
      <c r="CK27" s="82">
        <f>'Raw Data-Sorted'!DH22</f>
        <v>0</v>
      </c>
      <c r="CL27" s="82">
        <f>'Raw Data-Sorted'!DI22</f>
        <v>0</v>
      </c>
      <c r="CM27" s="82">
        <f>'Raw Data-Sorted'!DJ22</f>
        <v>0</v>
      </c>
      <c r="CN27" s="82">
        <f>'Raw Data-Sorted'!DK22</f>
        <v>0</v>
      </c>
      <c r="CO27" s="82">
        <f>'Raw Data-Sorted'!DL22</f>
        <v>0</v>
      </c>
      <c r="CP27" s="82">
        <f>'Raw Data-Sorted'!DM22</f>
        <v>0</v>
      </c>
      <c r="CQ27" s="82">
        <f>'Raw Data-Sorted'!DN22</f>
        <v>0</v>
      </c>
      <c r="CR27" s="82">
        <f>'Raw Data-Sorted'!DO22</f>
        <v>0</v>
      </c>
      <c r="CS27" s="82">
        <f>'Raw Data-Sorted'!DP22</f>
        <v>0</v>
      </c>
      <c r="CT27" s="82">
        <f>'Raw Data-Sorted'!DQ22</f>
        <v>0</v>
      </c>
      <c r="CU27" s="82">
        <f>'Raw Data-Sorted'!DR22</f>
        <v>0</v>
      </c>
      <c r="CV27" s="82">
        <f>'Raw Data-Sorted'!DS22</f>
        <v>0</v>
      </c>
      <c r="CW27" s="82">
        <f>'Raw Data-Sorted'!DT22</f>
        <v>0</v>
      </c>
      <c r="CX27" s="82">
        <f>'Raw Data-Sorted'!DU22</f>
        <v>0</v>
      </c>
      <c r="CY27" s="82">
        <f>'Raw Data-Sorted'!DV22</f>
        <v>0</v>
      </c>
      <c r="CZ27" s="82">
        <f>'Raw Data-Sorted'!DW22</f>
        <v>0</v>
      </c>
      <c r="DA27" s="82">
        <f>'Raw Data-Sorted'!DX22</f>
        <v>0</v>
      </c>
      <c r="DB27" s="82">
        <f>'Raw Data-Sorted'!DY22</f>
        <v>0</v>
      </c>
      <c r="DC27" s="82">
        <f>'Raw Data-Sorted'!DZ22</f>
        <v>0</v>
      </c>
      <c r="DD27" s="82">
        <f>'Raw Data-Sorted'!EA22</f>
        <v>0</v>
      </c>
      <c r="DE27" s="82">
        <f>'Raw Data-Sorted'!EB22</f>
        <v>0</v>
      </c>
      <c r="DF27" s="82">
        <f>'Raw Data-Sorted'!EC22</f>
        <v>0</v>
      </c>
      <c r="DG27" s="82">
        <f>'Raw Data-Sorted'!ED22</f>
        <v>0</v>
      </c>
      <c r="DH27" s="82">
        <f>'Raw Data-Sorted'!EE22</f>
        <v>0</v>
      </c>
      <c r="DI27" s="82">
        <f>'Raw Data-Sorted'!EF22</f>
        <v>0</v>
      </c>
      <c r="DJ27" s="82">
        <f>'Raw Data-Sorted'!EG22</f>
        <v>0</v>
      </c>
      <c r="DK27" s="82">
        <f>'Raw Data-Sorted'!EH22</f>
        <v>0</v>
      </c>
      <c r="DL27" s="82">
        <f>'Raw Data-Sorted'!EI22</f>
        <v>0</v>
      </c>
      <c r="DM27" s="82">
        <f>'Raw Data-Sorted'!EJ22</f>
        <v>0</v>
      </c>
      <c r="DN27" s="82">
        <f>'Raw Data-Sorted'!EK22</f>
        <v>0</v>
      </c>
      <c r="DO27" s="82">
        <f>'Raw Data-Sorted'!EL22</f>
        <v>0</v>
      </c>
      <c r="DP27" s="82">
        <f>'Raw Data-Sorted'!EM22</f>
        <v>0</v>
      </c>
      <c r="DQ27" s="82">
        <f>'Raw Data-Sorted'!EN22</f>
        <v>0</v>
      </c>
      <c r="DR27" s="82">
        <f>'Raw Data-Sorted'!EO22</f>
        <v>0</v>
      </c>
      <c r="DS27" s="82">
        <f>'Raw Data-Sorted'!EP22</f>
        <v>0</v>
      </c>
      <c r="DT27" s="82">
        <f>'Raw Data-Sorted'!EQ22</f>
        <v>0</v>
      </c>
      <c r="DU27" s="82">
        <f>'Raw Data-Sorted'!ER22</f>
        <v>0</v>
      </c>
      <c r="DV27" s="82">
        <f>'Raw Data-Sorted'!ES22</f>
        <v>0</v>
      </c>
      <c r="DW27" s="82">
        <f>'Raw Data-Sorted'!ET22</f>
        <v>0</v>
      </c>
      <c r="DX27" s="82">
        <f>'Raw Data-Sorted'!EU22</f>
        <v>0</v>
      </c>
      <c r="DY27" s="82">
        <f>'Raw Data-Sorted'!EV22</f>
        <v>0</v>
      </c>
      <c r="DZ27" s="82">
        <f>'Raw Data-Sorted'!EW22</f>
        <v>0</v>
      </c>
      <c r="EA27" s="82">
        <f>'Raw Data-Sorted'!EX22</f>
        <v>0</v>
      </c>
      <c r="EB27" s="82">
        <f>'Raw Data-Sorted'!EY22</f>
        <v>0</v>
      </c>
      <c r="EC27" s="82">
        <f>'Raw Data-Sorted'!EZ22</f>
        <v>0</v>
      </c>
      <c r="ED27" s="82">
        <f>'Raw Data-Sorted'!FA22</f>
        <v>0</v>
      </c>
      <c r="EE27" s="82">
        <f>'Raw Data-Sorted'!FB22</f>
        <v>0</v>
      </c>
      <c r="EF27" s="82">
        <f>'Raw Data-Sorted'!FC22</f>
        <v>0</v>
      </c>
      <c r="EG27" s="82">
        <f>'Raw Data-Sorted'!FD22</f>
        <v>0</v>
      </c>
      <c r="EH27" s="82">
        <f>'Raw Data-Sorted'!FE22</f>
        <v>0</v>
      </c>
      <c r="EI27" s="82">
        <f>'Raw Data-Sorted'!FF22</f>
        <v>0</v>
      </c>
      <c r="EJ27" s="82">
        <f>'Raw Data-Sorted'!FG22</f>
        <v>0</v>
      </c>
      <c r="EK27" s="82">
        <f>'Raw Data-Sorted'!FH22</f>
        <v>0</v>
      </c>
      <c r="EL27" s="82">
        <f>'Raw Data-Sorted'!FI22</f>
        <v>0</v>
      </c>
      <c r="EM27" s="82">
        <f>'Raw Data-Sorted'!FJ22</f>
        <v>0</v>
      </c>
      <c r="EN27" s="82">
        <f>'Raw Data-Sorted'!FK22</f>
        <v>0</v>
      </c>
      <c r="EO27" s="82">
        <f>'Raw Data-Sorted'!FL22</f>
        <v>0</v>
      </c>
      <c r="EP27" s="82">
        <f>'Raw Data-Sorted'!FM22</f>
        <v>0</v>
      </c>
      <c r="EQ27" s="82">
        <f>'Raw Data-Sorted'!FN22</f>
        <v>0</v>
      </c>
      <c r="ER27" s="82">
        <f>'Raw Data-Sorted'!FO22</f>
        <v>0</v>
      </c>
      <c r="ES27" s="82">
        <f>'Raw Data-Sorted'!FP22</f>
        <v>0</v>
      </c>
      <c r="ET27" s="82">
        <f>'Raw Data-Sorted'!FQ22</f>
        <v>0</v>
      </c>
      <c r="EU27" s="82">
        <f>'Raw Data-Sorted'!FR22</f>
        <v>0</v>
      </c>
      <c r="EV27" s="82">
        <f>'Raw Data-Sorted'!FS22</f>
        <v>0</v>
      </c>
      <c r="EW27" s="82">
        <f>'Raw Data-Sorted'!FT22</f>
        <v>0</v>
      </c>
      <c r="EX27" s="82">
        <f>'Raw Data-Sorted'!FU22</f>
        <v>0</v>
      </c>
      <c r="EY27" s="82">
        <f>'Raw Data-Sorted'!FV22</f>
        <v>0</v>
      </c>
      <c r="EZ27" s="82">
        <f>'Raw Data-Sorted'!FW22</f>
        <v>0</v>
      </c>
      <c r="FA27" s="82">
        <f>'Raw Data-Sorted'!FX22</f>
        <v>0</v>
      </c>
      <c r="FB27" s="82">
        <f>'Raw Data-Sorted'!FY22</f>
        <v>0</v>
      </c>
      <c r="FC27" s="82">
        <f>'Raw Data-Sorted'!FZ22</f>
        <v>0</v>
      </c>
      <c r="FD27" s="82">
        <f>'Raw Data-Sorted'!GA22</f>
        <v>0</v>
      </c>
      <c r="FE27" s="82">
        <f>'Raw Data-Sorted'!GB22</f>
        <v>0</v>
      </c>
      <c r="FF27" s="82">
        <f>'Raw Data-Sorted'!GC22</f>
        <v>0</v>
      </c>
      <c r="FG27" s="82">
        <f>'Raw Data-Sorted'!GD22</f>
        <v>0</v>
      </c>
      <c r="FH27" s="82">
        <f>'Raw Data-Sorted'!GE22</f>
        <v>0</v>
      </c>
      <c r="FI27" s="82">
        <f>'Raw Data-Sorted'!GF22</f>
        <v>0</v>
      </c>
      <c r="FJ27" s="82">
        <f>'Raw Data-Sorted'!GG22</f>
        <v>0</v>
      </c>
      <c r="FK27" s="82">
        <f>'Raw Data-Sorted'!GH22</f>
        <v>0</v>
      </c>
      <c r="FL27" s="82">
        <f>'Raw Data-Sorted'!GI22</f>
        <v>0</v>
      </c>
      <c r="FM27" s="82">
        <f>'Raw Data-Sorted'!GJ22</f>
        <v>0</v>
      </c>
      <c r="FN27" s="82">
        <f>'Raw Data-Sorted'!GK22</f>
        <v>0</v>
      </c>
      <c r="FO27" s="82">
        <f>'Raw Data-Sorted'!GL22</f>
        <v>0</v>
      </c>
      <c r="FP27" s="82">
        <f>'Raw Data-Sorted'!GM22</f>
        <v>0</v>
      </c>
      <c r="FQ27" s="82">
        <f>'Raw Data-Sorted'!GN22</f>
        <v>0</v>
      </c>
      <c r="FR27" s="82">
        <f>'Raw Data-Sorted'!GO22</f>
        <v>0</v>
      </c>
      <c r="FS27" s="82">
        <f>'Raw Data-Sorted'!GP22</f>
        <v>0</v>
      </c>
      <c r="FT27" s="82">
        <f>'Raw Data-Sorted'!GQ22</f>
        <v>0</v>
      </c>
      <c r="FU27" s="82">
        <f>'Raw Data-Sorted'!GR22</f>
        <v>0</v>
      </c>
      <c r="FV27" s="82">
        <f>'Raw Data-Sorted'!GS22</f>
        <v>0</v>
      </c>
      <c r="FW27" s="82">
        <f>'Raw Data-Sorted'!GT22</f>
        <v>0</v>
      </c>
      <c r="FX27" s="82">
        <f>'Raw Data-Sorted'!GU22</f>
        <v>0</v>
      </c>
      <c r="FY27" s="82">
        <f>'Raw Data-Sorted'!GV22</f>
        <v>0</v>
      </c>
    </row>
    <row r="28" spans="1:181" s="10" customFormat="1">
      <c r="A28" s="10" t="str">
        <f>'Calibration-ARRF'!A25</f>
        <v>IcdP</v>
      </c>
      <c r="B28" s="60">
        <f>'Calibration-ARRF'!AC25</f>
        <v>0.92639708459148185</v>
      </c>
      <c r="D28" s="82">
        <f>'Raw Data-Sorted'!AD23</f>
        <v>20</v>
      </c>
      <c r="E28" s="82">
        <f>'Raw Data-Sorted'!AE23</f>
        <v>45</v>
      </c>
      <c r="F28" s="82">
        <f>'Raw Data-Sorted'!AF23</f>
        <v>0</v>
      </c>
      <c r="G28" s="82">
        <f>'Raw Data-Sorted'!AG23</f>
        <v>0</v>
      </c>
      <c r="H28" s="82" t="s">
        <v>404</v>
      </c>
      <c r="I28" s="82"/>
      <c r="J28" s="82">
        <f>'Raw Data-Sorted'!AI23</f>
        <v>20</v>
      </c>
      <c r="K28" s="82">
        <f>'Raw Data-Sorted'!AJ23</f>
        <v>45</v>
      </c>
      <c r="L28" s="82">
        <f>'Raw Data-Sorted'!AK23</f>
        <v>0</v>
      </c>
      <c r="M28" s="82">
        <f>'Raw Data-Sorted'!AL23</f>
        <v>0</v>
      </c>
      <c r="N28" s="82" t="s">
        <v>404</v>
      </c>
      <c r="O28" s="82"/>
      <c r="P28" s="82">
        <f>'Raw Data-Sorted'!AN23</f>
        <v>66602</v>
      </c>
      <c r="Q28" s="82">
        <f>'Raw Data-Sorted'!AO23</f>
        <v>215758</v>
      </c>
      <c r="R28" s="82">
        <f>'Raw Data-Sorted'!AP23</f>
        <v>0</v>
      </c>
      <c r="S28" s="82">
        <f>'Raw Data-Sorted'!AQ23</f>
        <v>0</v>
      </c>
      <c r="T28" s="82" t="s">
        <v>404</v>
      </c>
      <c r="U28" s="82"/>
      <c r="V28" s="82">
        <f>'Raw Data-Sorted'!AS23</f>
        <v>55906</v>
      </c>
      <c r="W28" s="82">
        <f>'Raw Data-Sorted'!AT23</f>
        <v>27947</v>
      </c>
      <c r="X28" s="82">
        <f>'Raw Data-Sorted'!AU23</f>
        <v>0</v>
      </c>
      <c r="Y28" s="82">
        <f>'Raw Data-Sorted'!AV23</f>
        <v>0</v>
      </c>
      <c r="Z28" s="82"/>
      <c r="AA28" s="82">
        <f>'Raw Data-Sorted'!AX23</f>
        <v>0</v>
      </c>
      <c r="AB28" s="82">
        <f>'Raw Data-Sorted'!AY23</f>
        <v>0</v>
      </c>
      <c r="AC28" s="82">
        <f>'Raw Data-Sorted'!AZ23</f>
        <v>0</v>
      </c>
      <c r="AD28" s="82">
        <f>'Raw Data-Sorted'!BA23</f>
        <v>0</v>
      </c>
      <c r="AE28" s="82"/>
      <c r="AF28" s="82">
        <f>'Raw Data-Sorted'!BC23</f>
        <v>82307</v>
      </c>
      <c r="AG28" s="82">
        <f>'Raw Data-Sorted'!BD23</f>
        <v>56790</v>
      </c>
      <c r="AH28" s="82">
        <f>'Raw Data-Sorted'!BE23</f>
        <v>219564</v>
      </c>
      <c r="AI28" s="82">
        <f>'Raw Data-Sorted'!BF23</f>
        <v>255107</v>
      </c>
      <c r="AJ28" s="82">
        <f>'Raw Data-Sorted'!BG23</f>
        <v>41165</v>
      </c>
      <c r="AK28" s="82">
        <f>'Raw Data-Sorted'!BH23</f>
        <v>38135</v>
      </c>
      <c r="AL28" s="82">
        <f>'Raw Data-Sorted'!BI23</f>
        <v>75865</v>
      </c>
      <c r="AM28" s="82">
        <f>'Raw Data-Sorted'!BJ23</f>
        <v>20177</v>
      </c>
      <c r="AN28" s="82">
        <f>'Raw Data-Sorted'!BK23</f>
        <v>43084</v>
      </c>
      <c r="AO28" s="82">
        <f>'Raw Data-Sorted'!BL23</f>
        <v>15840</v>
      </c>
      <c r="AP28" s="82">
        <f>'Raw Data-Sorted'!BM23</f>
        <v>101149</v>
      </c>
      <c r="AQ28" s="82">
        <f>'Raw Data-Sorted'!BN23</f>
        <v>12076</v>
      </c>
      <c r="AR28" s="82">
        <f>'Raw Data-Sorted'!BO23</f>
        <v>21587</v>
      </c>
      <c r="AS28" s="82">
        <f>'Raw Data-Sorted'!BP23</f>
        <v>60657</v>
      </c>
      <c r="AT28" s="82">
        <f>'Raw Data-Sorted'!BQ23</f>
        <v>36586</v>
      </c>
      <c r="AU28" s="82">
        <f>'Raw Data-Sorted'!BR23</f>
        <v>21368</v>
      </c>
      <c r="AV28" s="82">
        <f>'Raw Data-Sorted'!BS23</f>
        <v>19618</v>
      </c>
      <c r="AW28" s="82">
        <f>'Raw Data-Sorted'!BT23</f>
        <v>40914</v>
      </c>
      <c r="AX28" s="82">
        <f>'Raw Data-Sorted'!BU23</f>
        <v>19323</v>
      </c>
      <c r="AY28" s="82">
        <f>'Raw Data-Sorted'!BV23</f>
        <v>43451</v>
      </c>
      <c r="AZ28" s="82">
        <f>'Raw Data-Sorted'!BW23</f>
        <v>26461</v>
      </c>
      <c r="BA28" s="82">
        <f>'Raw Data-Sorted'!BX23</f>
        <v>9356</v>
      </c>
      <c r="BB28" s="82">
        <f>'Raw Data-Sorted'!BY23</f>
        <v>33230</v>
      </c>
      <c r="BC28" s="82">
        <f>'Raw Data-Sorted'!BZ23</f>
        <v>33532</v>
      </c>
      <c r="BD28" s="82">
        <f>'Raw Data-Sorted'!CA23</f>
        <v>14403</v>
      </c>
      <c r="BE28" s="82">
        <f>'Raw Data-Sorted'!CB23</f>
        <v>66460</v>
      </c>
      <c r="BF28" s="82">
        <f>'Raw Data-Sorted'!CC23</f>
        <v>15543</v>
      </c>
      <c r="BG28" s="82">
        <f>'Raw Data-Sorted'!CD23</f>
        <v>70958</v>
      </c>
      <c r="BH28" s="82">
        <f>'Raw Data-Sorted'!CE23</f>
        <v>71126</v>
      </c>
      <c r="BI28" s="82">
        <f>'Raw Data-Sorted'!CF23</f>
        <v>63983</v>
      </c>
      <c r="BJ28" s="82">
        <f>'Raw Data-Sorted'!CG23</f>
        <v>62346</v>
      </c>
      <c r="BK28" s="82">
        <f>'Raw Data-Sorted'!CH23</f>
        <v>63111</v>
      </c>
      <c r="BL28" s="82">
        <f>'Raw Data-Sorted'!CI23</f>
        <v>77896</v>
      </c>
      <c r="BM28" s="82">
        <f>'Raw Data-Sorted'!CJ23</f>
        <v>69504</v>
      </c>
      <c r="BN28" s="82">
        <f>'Raw Data-Sorted'!CK23</f>
        <v>64140</v>
      </c>
      <c r="BO28" s="82">
        <f>'Raw Data-Sorted'!CL23</f>
        <v>75786</v>
      </c>
      <c r="BP28" s="82">
        <f>'Raw Data-Sorted'!CM23</f>
        <v>74169</v>
      </c>
      <c r="BQ28" s="82">
        <f>'Raw Data-Sorted'!CN23</f>
        <v>83040</v>
      </c>
      <c r="BR28" s="82">
        <f>'Raw Data-Sorted'!CO23</f>
        <v>70909</v>
      </c>
      <c r="BS28" s="82">
        <f>'Raw Data-Sorted'!CP23</f>
        <v>66297</v>
      </c>
      <c r="BT28" s="82">
        <f>'Raw Data-Sorted'!CQ23</f>
        <v>53866</v>
      </c>
      <c r="BU28" s="82">
        <f>'Raw Data-Sorted'!CR23</f>
        <v>31649</v>
      </c>
      <c r="BV28" s="82">
        <f>'Raw Data-Sorted'!CS23</f>
        <v>59641</v>
      </c>
      <c r="BW28" s="82">
        <f>'Raw Data-Sorted'!CT23</f>
        <v>32964</v>
      </c>
      <c r="BX28" s="82">
        <f>'Raw Data-Sorted'!CU23</f>
        <v>91717</v>
      </c>
      <c r="BY28" s="82">
        <f>'Raw Data-Sorted'!CV23</f>
        <v>97017</v>
      </c>
      <c r="BZ28" s="82">
        <f>'Raw Data-Sorted'!CW23</f>
        <v>118301</v>
      </c>
      <c r="CA28" s="82">
        <f>'Raw Data-Sorted'!CX23</f>
        <v>147558</v>
      </c>
      <c r="CB28" s="82">
        <f>'Raw Data-Sorted'!CY23</f>
        <v>161459</v>
      </c>
      <c r="CC28" s="82">
        <f>'Raw Data-Sorted'!CZ23</f>
        <v>164908</v>
      </c>
      <c r="CD28" s="82">
        <f>'Raw Data-Sorted'!DA23</f>
        <v>0</v>
      </c>
      <c r="CE28" s="82">
        <f>'Raw Data-Sorted'!DB23</f>
        <v>0</v>
      </c>
      <c r="CF28" s="82">
        <f>'Raw Data-Sorted'!DC23</f>
        <v>0</v>
      </c>
      <c r="CG28" s="82">
        <f>'Raw Data-Sorted'!DD23</f>
        <v>0</v>
      </c>
      <c r="CH28" s="82">
        <f>'Raw Data-Sorted'!DE23</f>
        <v>0</v>
      </c>
      <c r="CI28" s="82">
        <f>'Raw Data-Sorted'!DF23</f>
        <v>0</v>
      </c>
      <c r="CJ28" s="82">
        <f>'Raw Data-Sorted'!DG23</f>
        <v>0</v>
      </c>
      <c r="CK28" s="82">
        <f>'Raw Data-Sorted'!DH23</f>
        <v>0</v>
      </c>
      <c r="CL28" s="82">
        <f>'Raw Data-Sorted'!DI23</f>
        <v>0</v>
      </c>
      <c r="CM28" s="82">
        <f>'Raw Data-Sorted'!DJ23</f>
        <v>0</v>
      </c>
      <c r="CN28" s="82">
        <f>'Raw Data-Sorted'!DK23</f>
        <v>0</v>
      </c>
      <c r="CO28" s="82">
        <f>'Raw Data-Sorted'!DL23</f>
        <v>0</v>
      </c>
      <c r="CP28" s="82">
        <f>'Raw Data-Sorted'!DM23</f>
        <v>0</v>
      </c>
      <c r="CQ28" s="82">
        <f>'Raw Data-Sorted'!DN23</f>
        <v>0</v>
      </c>
      <c r="CR28" s="82">
        <f>'Raw Data-Sorted'!DO23</f>
        <v>0</v>
      </c>
      <c r="CS28" s="82">
        <f>'Raw Data-Sorted'!DP23</f>
        <v>0</v>
      </c>
      <c r="CT28" s="82">
        <f>'Raw Data-Sorted'!DQ23</f>
        <v>0</v>
      </c>
      <c r="CU28" s="82">
        <f>'Raw Data-Sorted'!DR23</f>
        <v>0</v>
      </c>
      <c r="CV28" s="82">
        <f>'Raw Data-Sorted'!DS23</f>
        <v>0</v>
      </c>
      <c r="CW28" s="82">
        <f>'Raw Data-Sorted'!DT23</f>
        <v>0</v>
      </c>
      <c r="CX28" s="82">
        <f>'Raw Data-Sorted'!DU23</f>
        <v>0</v>
      </c>
      <c r="CY28" s="82">
        <f>'Raw Data-Sorted'!DV23</f>
        <v>0</v>
      </c>
      <c r="CZ28" s="82">
        <f>'Raw Data-Sorted'!DW23</f>
        <v>0</v>
      </c>
      <c r="DA28" s="82">
        <f>'Raw Data-Sorted'!DX23</f>
        <v>0</v>
      </c>
      <c r="DB28" s="82">
        <f>'Raw Data-Sorted'!DY23</f>
        <v>0</v>
      </c>
      <c r="DC28" s="82">
        <f>'Raw Data-Sorted'!DZ23</f>
        <v>0</v>
      </c>
      <c r="DD28" s="82">
        <f>'Raw Data-Sorted'!EA23</f>
        <v>0</v>
      </c>
      <c r="DE28" s="82">
        <f>'Raw Data-Sorted'!EB23</f>
        <v>0</v>
      </c>
      <c r="DF28" s="82">
        <f>'Raw Data-Sorted'!EC23</f>
        <v>0</v>
      </c>
      <c r="DG28" s="82">
        <f>'Raw Data-Sorted'!ED23</f>
        <v>0</v>
      </c>
      <c r="DH28" s="82">
        <f>'Raw Data-Sorted'!EE23</f>
        <v>0</v>
      </c>
      <c r="DI28" s="82">
        <f>'Raw Data-Sorted'!EF23</f>
        <v>0</v>
      </c>
      <c r="DJ28" s="82">
        <f>'Raw Data-Sorted'!EG23</f>
        <v>0</v>
      </c>
      <c r="DK28" s="82">
        <f>'Raw Data-Sorted'!EH23</f>
        <v>0</v>
      </c>
      <c r="DL28" s="82">
        <f>'Raw Data-Sorted'!EI23</f>
        <v>0</v>
      </c>
      <c r="DM28" s="82">
        <f>'Raw Data-Sorted'!EJ23</f>
        <v>0</v>
      </c>
      <c r="DN28" s="82">
        <f>'Raw Data-Sorted'!EK23</f>
        <v>0</v>
      </c>
      <c r="DO28" s="82">
        <f>'Raw Data-Sorted'!EL23</f>
        <v>0</v>
      </c>
      <c r="DP28" s="82">
        <f>'Raw Data-Sorted'!EM23</f>
        <v>0</v>
      </c>
      <c r="DQ28" s="82">
        <f>'Raw Data-Sorted'!EN23</f>
        <v>0</v>
      </c>
      <c r="DR28" s="82">
        <f>'Raw Data-Sorted'!EO23</f>
        <v>0</v>
      </c>
      <c r="DS28" s="82">
        <f>'Raw Data-Sorted'!EP23</f>
        <v>0</v>
      </c>
      <c r="DT28" s="82">
        <f>'Raw Data-Sorted'!EQ23</f>
        <v>0</v>
      </c>
      <c r="DU28" s="82">
        <f>'Raw Data-Sorted'!ER23</f>
        <v>0</v>
      </c>
      <c r="DV28" s="82">
        <f>'Raw Data-Sorted'!ES23</f>
        <v>0</v>
      </c>
      <c r="DW28" s="82">
        <f>'Raw Data-Sorted'!ET23</f>
        <v>0</v>
      </c>
      <c r="DX28" s="82">
        <f>'Raw Data-Sorted'!EU23</f>
        <v>0</v>
      </c>
      <c r="DY28" s="82">
        <f>'Raw Data-Sorted'!EV23</f>
        <v>0</v>
      </c>
      <c r="DZ28" s="82">
        <f>'Raw Data-Sorted'!EW23</f>
        <v>0</v>
      </c>
      <c r="EA28" s="82">
        <f>'Raw Data-Sorted'!EX23</f>
        <v>0</v>
      </c>
      <c r="EB28" s="82">
        <f>'Raw Data-Sorted'!EY23</f>
        <v>0</v>
      </c>
      <c r="EC28" s="82">
        <f>'Raw Data-Sorted'!EZ23</f>
        <v>0</v>
      </c>
      <c r="ED28" s="82">
        <f>'Raw Data-Sorted'!FA23</f>
        <v>0</v>
      </c>
      <c r="EE28" s="82">
        <f>'Raw Data-Sorted'!FB23</f>
        <v>0</v>
      </c>
      <c r="EF28" s="82">
        <f>'Raw Data-Sorted'!FC23</f>
        <v>0</v>
      </c>
      <c r="EG28" s="82">
        <f>'Raw Data-Sorted'!FD23</f>
        <v>0</v>
      </c>
      <c r="EH28" s="82">
        <f>'Raw Data-Sorted'!FE23</f>
        <v>0</v>
      </c>
      <c r="EI28" s="82">
        <f>'Raw Data-Sorted'!FF23</f>
        <v>0</v>
      </c>
      <c r="EJ28" s="82">
        <f>'Raw Data-Sorted'!FG23</f>
        <v>0</v>
      </c>
      <c r="EK28" s="82">
        <f>'Raw Data-Sorted'!FH23</f>
        <v>0</v>
      </c>
      <c r="EL28" s="82">
        <f>'Raw Data-Sorted'!FI23</f>
        <v>0</v>
      </c>
      <c r="EM28" s="82">
        <f>'Raw Data-Sorted'!FJ23</f>
        <v>0</v>
      </c>
      <c r="EN28" s="82">
        <f>'Raw Data-Sorted'!FK23</f>
        <v>0</v>
      </c>
      <c r="EO28" s="82">
        <f>'Raw Data-Sorted'!FL23</f>
        <v>0</v>
      </c>
      <c r="EP28" s="82">
        <f>'Raw Data-Sorted'!FM23</f>
        <v>0</v>
      </c>
      <c r="EQ28" s="82">
        <f>'Raw Data-Sorted'!FN23</f>
        <v>0</v>
      </c>
      <c r="ER28" s="82">
        <f>'Raw Data-Sorted'!FO23</f>
        <v>0</v>
      </c>
      <c r="ES28" s="82">
        <f>'Raw Data-Sorted'!FP23</f>
        <v>0</v>
      </c>
      <c r="ET28" s="82">
        <f>'Raw Data-Sorted'!FQ23</f>
        <v>0</v>
      </c>
      <c r="EU28" s="82">
        <f>'Raw Data-Sorted'!FR23</f>
        <v>0</v>
      </c>
      <c r="EV28" s="82">
        <f>'Raw Data-Sorted'!FS23</f>
        <v>0</v>
      </c>
      <c r="EW28" s="82">
        <f>'Raw Data-Sorted'!FT23</f>
        <v>0</v>
      </c>
      <c r="EX28" s="82">
        <f>'Raw Data-Sorted'!FU23</f>
        <v>0</v>
      </c>
      <c r="EY28" s="82">
        <f>'Raw Data-Sorted'!FV23</f>
        <v>0</v>
      </c>
      <c r="EZ28" s="82">
        <f>'Raw Data-Sorted'!FW23</f>
        <v>0</v>
      </c>
      <c r="FA28" s="82">
        <f>'Raw Data-Sorted'!FX23</f>
        <v>0</v>
      </c>
      <c r="FB28" s="82">
        <f>'Raw Data-Sorted'!FY23</f>
        <v>0</v>
      </c>
      <c r="FC28" s="82">
        <f>'Raw Data-Sorted'!FZ23</f>
        <v>0</v>
      </c>
      <c r="FD28" s="82">
        <f>'Raw Data-Sorted'!GA23</f>
        <v>0</v>
      </c>
      <c r="FE28" s="82">
        <f>'Raw Data-Sorted'!GB23</f>
        <v>0</v>
      </c>
      <c r="FF28" s="82">
        <f>'Raw Data-Sorted'!GC23</f>
        <v>0</v>
      </c>
      <c r="FG28" s="82">
        <f>'Raw Data-Sorted'!GD23</f>
        <v>0</v>
      </c>
      <c r="FH28" s="82">
        <f>'Raw Data-Sorted'!GE23</f>
        <v>0</v>
      </c>
      <c r="FI28" s="82">
        <f>'Raw Data-Sorted'!GF23</f>
        <v>0</v>
      </c>
      <c r="FJ28" s="82">
        <f>'Raw Data-Sorted'!GG23</f>
        <v>0</v>
      </c>
      <c r="FK28" s="82">
        <f>'Raw Data-Sorted'!GH23</f>
        <v>0</v>
      </c>
      <c r="FL28" s="82">
        <f>'Raw Data-Sorted'!GI23</f>
        <v>0</v>
      </c>
      <c r="FM28" s="82">
        <f>'Raw Data-Sorted'!GJ23</f>
        <v>0</v>
      </c>
      <c r="FN28" s="82">
        <f>'Raw Data-Sorted'!GK23</f>
        <v>0</v>
      </c>
      <c r="FO28" s="82">
        <f>'Raw Data-Sorted'!GL23</f>
        <v>0</v>
      </c>
      <c r="FP28" s="82">
        <f>'Raw Data-Sorted'!GM23</f>
        <v>0</v>
      </c>
      <c r="FQ28" s="82">
        <f>'Raw Data-Sorted'!GN23</f>
        <v>0</v>
      </c>
      <c r="FR28" s="82">
        <f>'Raw Data-Sorted'!GO23</f>
        <v>0</v>
      </c>
      <c r="FS28" s="82">
        <f>'Raw Data-Sorted'!GP23</f>
        <v>0</v>
      </c>
      <c r="FT28" s="82">
        <f>'Raw Data-Sorted'!GQ23</f>
        <v>0</v>
      </c>
      <c r="FU28" s="82">
        <f>'Raw Data-Sorted'!GR23</f>
        <v>0</v>
      </c>
      <c r="FV28" s="82">
        <f>'Raw Data-Sorted'!GS23</f>
        <v>0</v>
      </c>
      <c r="FW28" s="82">
        <f>'Raw Data-Sorted'!GT23</f>
        <v>0</v>
      </c>
      <c r="FX28" s="82">
        <f>'Raw Data-Sorted'!GU23</f>
        <v>0</v>
      </c>
      <c r="FY28" s="82">
        <f>'Raw Data-Sorted'!GV23</f>
        <v>0</v>
      </c>
    </row>
    <row r="29" spans="1:181" s="10" customFormat="1">
      <c r="A29" s="10" t="str">
        <f>'Calibration-ARRF'!A26</f>
        <v>DBahA</v>
      </c>
      <c r="B29" s="60">
        <f>'Calibration-ARRF'!AC26</f>
        <v>1.0774613129068051</v>
      </c>
      <c r="D29" s="82">
        <f>'Raw Data-Sorted'!AD24</f>
        <v>17</v>
      </c>
      <c r="E29" s="82">
        <f>'Raw Data-Sorted'!AE24</f>
        <v>64</v>
      </c>
      <c r="F29" s="82">
        <f>'Raw Data-Sorted'!AF24</f>
        <v>0</v>
      </c>
      <c r="G29" s="82">
        <f>'Raw Data-Sorted'!AG24</f>
        <v>0</v>
      </c>
      <c r="H29" s="82" t="s">
        <v>404</v>
      </c>
      <c r="I29" s="82"/>
      <c r="J29" s="82">
        <f>'Raw Data-Sorted'!AI24</f>
        <v>17</v>
      </c>
      <c r="K29" s="82">
        <f>'Raw Data-Sorted'!AJ24</f>
        <v>64</v>
      </c>
      <c r="L29" s="82">
        <f>'Raw Data-Sorted'!AK24</f>
        <v>0</v>
      </c>
      <c r="M29" s="82">
        <f>'Raw Data-Sorted'!AL24</f>
        <v>0</v>
      </c>
      <c r="N29" s="82" t="s">
        <v>404</v>
      </c>
      <c r="O29" s="82"/>
      <c r="P29" s="82">
        <f>'Raw Data-Sorted'!AN24</f>
        <v>58</v>
      </c>
      <c r="Q29" s="82">
        <f>'Raw Data-Sorted'!AO24</f>
        <v>201</v>
      </c>
      <c r="R29" s="82">
        <f>'Raw Data-Sorted'!AP24</f>
        <v>0</v>
      </c>
      <c r="S29" s="82">
        <f>'Raw Data-Sorted'!AQ24</f>
        <v>0</v>
      </c>
      <c r="T29" s="82" t="s">
        <v>404</v>
      </c>
      <c r="U29" s="82"/>
      <c r="V29" s="82">
        <f>'Raw Data-Sorted'!AS24</f>
        <v>57694</v>
      </c>
      <c r="W29" s="82">
        <f>'Raw Data-Sorted'!AT24</f>
        <v>15554</v>
      </c>
      <c r="X29" s="82">
        <f>'Raw Data-Sorted'!AU24</f>
        <v>0</v>
      </c>
      <c r="Y29" s="82">
        <f>'Raw Data-Sorted'!AV24</f>
        <v>0</v>
      </c>
      <c r="Z29" s="82"/>
      <c r="AA29" s="82">
        <f>'Raw Data-Sorted'!AX24</f>
        <v>0</v>
      </c>
      <c r="AB29" s="82">
        <f>'Raw Data-Sorted'!AY24</f>
        <v>0</v>
      </c>
      <c r="AC29" s="82">
        <f>'Raw Data-Sorted'!AZ24</f>
        <v>0</v>
      </c>
      <c r="AD29" s="82">
        <f>'Raw Data-Sorted'!BA24</f>
        <v>0</v>
      </c>
      <c r="AE29" s="82"/>
      <c r="AF29" s="82">
        <f>'Raw Data-Sorted'!BC24</f>
        <v>271</v>
      </c>
      <c r="AG29" s="82">
        <f>'Raw Data-Sorted'!BD24</f>
        <v>63</v>
      </c>
      <c r="AH29" s="82">
        <f>'Raw Data-Sorted'!BE24</f>
        <v>211</v>
      </c>
      <c r="AI29" s="82">
        <f>'Raw Data-Sorted'!BF24</f>
        <v>405</v>
      </c>
      <c r="AJ29" s="82">
        <f>'Raw Data-Sorted'!BG24</f>
        <v>385</v>
      </c>
      <c r="AK29" s="82">
        <f>'Raw Data-Sorted'!BH24</f>
        <v>359</v>
      </c>
      <c r="AL29" s="82">
        <f>'Raw Data-Sorted'!BI24</f>
        <v>198</v>
      </c>
      <c r="AM29" s="82">
        <f>'Raw Data-Sorted'!BJ24</f>
        <v>129</v>
      </c>
      <c r="AN29" s="82">
        <f>'Raw Data-Sorted'!BK24</f>
        <v>292</v>
      </c>
      <c r="AO29" s="82">
        <f>'Raw Data-Sorted'!BL24</f>
        <v>604</v>
      </c>
      <c r="AP29" s="82">
        <f>'Raw Data-Sorted'!BM24</f>
        <v>1048</v>
      </c>
      <c r="AQ29" s="82">
        <f>'Raw Data-Sorted'!BN24</f>
        <v>221</v>
      </c>
      <c r="AR29" s="82">
        <f>'Raw Data-Sorted'!BO24</f>
        <v>57</v>
      </c>
      <c r="AS29" s="82">
        <f>'Raw Data-Sorted'!BP24</f>
        <v>533</v>
      </c>
      <c r="AT29" s="82">
        <f>'Raw Data-Sorted'!BQ24</f>
        <v>486</v>
      </c>
      <c r="AU29" s="82">
        <f>'Raw Data-Sorted'!BR24</f>
        <v>475</v>
      </c>
      <c r="AV29" s="82">
        <f>'Raw Data-Sorted'!BS24</f>
        <v>236</v>
      </c>
      <c r="AW29" s="82">
        <f>'Raw Data-Sorted'!BT24</f>
        <v>228</v>
      </c>
      <c r="AX29" s="82">
        <f>'Raw Data-Sorted'!BU24</f>
        <v>265</v>
      </c>
      <c r="AY29" s="82">
        <f>'Raw Data-Sorted'!BV24</f>
        <v>258</v>
      </c>
      <c r="AZ29" s="82">
        <f>'Raw Data-Sorted'!BW24</f>
        <v>296</v>
      </c>
      <c r="BA29" s="82">
        <f>'Raw Data-Sorted'!BX24</f>
        <v>197</v>
      </c>
      <c r="BB29" s="82">
        <f>'Raw Data-Sorted'!BY24</f>
        <v>224</v>
      </c>
      <c r="BC29" s="82">
        <f>'Raw Data-Sorted'!BZ24</f>
        <v>774</v>
      </c>
      <c r="BD29" s="82">
        <f>'Raw Data-Sorted'!CA24</f>
        <v>1647</v>
      </c>
      <c r="BE29" s="82">
        <f>'Raw Data-Sorted'!CB24</f>
        <v>774</v>
      </c>
      <c r="BF29" s="82">
        <f>'Raw Data-Sorted'!CC24</f>
        <v>727</v>
      </c>
      <c r="BG29" s="82">
        <f>'Raw Data-Sorted'!CD24</f>
        <v>769</v>
      </c>
      <c r="BH29" s="82">
        <f>'Raw Data-Sorted'!CE24</f>
        <v>393</v>
      </c>
      <c r="BI29" s="82">
        <f>'Raw Data-Sorted'!CF24</f>
        <v>410</v>
      </c>
      <c r="BJ29" s="82">
        <f>'Raw Data-Sorted'!CG24</f>
        <v>332</v>
      </c>
      <c r="BK29" s="82">
        <f>'Raw Data-Sorted'!CH24</f>
        <v>609</v>
      </c>
      <c r="BL29" s="82">
        <f>'Raw Data-Sorted'!CI24</f>
        <v>309</v>
      </c>
      <c r="BM29" s="82">
        <f>'Raw Data-Sorted'!CJ24</f>
        <v>379</v>
      </c>
      <c r="BN29" s="82">
        <f>'Raw Data-Sorted'!CK24</f>
        <v>530</v>
      </c>
      <c r="BO29" s="82">
        <f>'Raw Data-Sorted'!CL24</f>
        <v>233</v>
      </c>
      <c r="BP29" s="82">
        <f>'Raw Data-Sorted'!CM24</f>
        <v>407</v>
      </c>
      <c r="BQ29" s="82">
        <f>'Raw Data-Sorted'!CN24</f>
        <v>269</v>
      </c>
      <c r="BR29" s="82">
        <f>'Raw Data-Sorted'!CO24</f>
        <v>339</v>
      </c>
      <c r="BS29" s="82">
        <f>'Raw Data-Sorted'!CP24</f>
        <v>0</v>
      </c>
      <c r="BT29" s="82">
        <f>'Raw Data-Sorted'!CQ24</f>
        <v>286</v>
      </c>
      <c r="BU29" s="82">
        <f>'Raw Data-Sorted'!CR24</f>
        <v>615</v>
      </c>
      <c r="BV29" s="82">
        <f>'Raw Data-Sorted'!CS24</f>
        <v>192</v>
      </c>
      <c r="BW29" s="82">
        <f>'Raw Data-Sorted'!CT24</f>
        <v>90</v>
      </c>
      <c r="BX29" s="82">
        <f>'Raw Data-Sorted'!CU24</f>
        <v>18</v>
      </c>
      <c r="BY29" s="82">
        <f>'Raw Data-Sorted'!CV24</f>
        <v>371</v>
      </c>
      <c r="BZ29" s="82">
        <f>'Raw Data-Sorted'!CW24</f>
        <v>399</v>
      </c>
      <c r="CA29" s="82">
        <f>'Raw Data-Sorted'!CX24</f>
        <v>577</v>
      </c>
      <c r="CB29" s="82">
        <f>'Raw Data-Sorted'!CY24</f>
        <v>643</v>
      </c>
      <c r="CC29" s="82">
        <f>'Raw Data-Sorted'!CZ24</f>
        <v>88</v>
      </c>
      <c r="CD29" s="82">
        <f>'Raw Data-Sorted'!DA24</f>
        <v>45</v>
      </c>
      <c r="CE29" s="82">
        <f>'Raw Data-Sorted'!DB24</f>
        <v>0</v>
      </c>
      <c r="CF29" s="82">
        <f>'Raw Data-Sorted'!DC24</f>
        <v>0</v>
      </c>
      <c r="CG29" s="82">
        <f>'Raw Data-Sorted'!DD24</f>
        <v>0</v>
      </c>
      <c r="CH29" s="82">
        <f>'Raw Data-Sorted'!DE24</f>
        <v>0</v>
      </c>
      <c r="CI29" s="82">
        <f>'Raw Data-Sorted'!DF24</f>
        <v>0</v>
      </c>
      <c r="CJ29" s="82">
        <f>'Raw Data-Sorted'!DG24</f>
        <v>0</v>
      </c>
      <c r="CK29" s="82">
        <f>'Raw Data-Sorted'!DH24</f>
        <v>0</v>
      </c>
      <c r="CL29" s="82">
        <f>'Raw Data-Sorted'!DI24</f>
        <v>0</v>
      </c>
      <c r="CM29" s="82">
        <f>'Raw Data-Sorted'!DJ24</f>
        <v>0</v>
      </c>
      <c r="CN29" s="82">
        <f>'Raw Data-Sorted'!DK24</f>
        <v>0</v>
      </c>
      <c r="CO29" s="82">
        <f>'Raw Data-Sorted'!DL24</f>
        <v>0</v>
      </c>
      <c r="CP29" s="82">
        <f>'Raw Data-Sorted'!DM24</f>
        <v>0</v>
      </c>
      <c r="CQ29" s="82">
        <f>'Raw Data-Sorted'!DN24</f>
        <v>0</v>
      </c>
      <c r="CR29" s="82">
        <f>'Raw Data-Sorted'!DO24</f>
        <v>0</v>
      </c>
      <c r="CS29" s="82">
        <f>'Raw Data-Sorted'!DP24</f>
        <v>0</v>
      </c>
      <c r="CT29" s="82">
        <f>'Raw Data-Sorted'!DQ24</f>
        <v>0</v>
      </c>
      <c r="CU29" s="82">
        <f>'Raw Data-Sorted'!DR24</f>
        <v>0</v>
      </c>
      <c r="CV29" s="82">
        <f>'Raw Data-Sorted'!DS24</f>
        <v>0</v>
      </c>
      <c r="CW29" s="82">
        <f>'Raw Data-Sorted'!DT24</f>
        <v>0</v>
      </c>
      <c r="CX29" s="82">
        <f>'Raw Data-Sorted'!DU24</f>
        <v>0</v>
      </c>
      <c r="CY29" s="82">
        <f>'Raw Data-Sorted'!DV24</f>
        <v>0</v>
      </c>
      <c r="CZ29" s="82">
        <f>'Raw Data-Sorted'!DW24</f>
        <v>0</v>
      </c>
      <c r="DA29" s="82">
        <f>'Raw Data-Sorted'!DX24</f>
        <v>0</v>
      </c>
      <c r="DB29" s="82">
        <f>'Raw Data-Sorted'!DY24</f>
        <v>0</v>
      </c>
      <c r="DC29" s="82">
        <f>'Raw Data-Sorted'!DZ24</f>
        <v>0</v>
      </c>
      <c r="DD29" s="82">
        <f>'Raw Data-Sorted'!EA24</f>
        <v>0</v>
      </c>
      <c r="DE29" s="82">
        <f>'Raw Data-Sorted'!EB24</f>
        <v>0</v>
      </c>
      <c r="DF29" s="82">
        <f>'Raw Data-Sorted'!EC24</f>
        <v>0</v>
      </c>
      <c r="DG29" s="82">
        <f>'Raw Data-Sorted'!ED24</f>
        <v>0</v>
      </c>
      <c r="DH29" s="82">
        <f>'Raw Data-Sorted'!EE24</f>
        <v>0</v>
      </c>
      <c r="DI29" s="82">
        <f>'Raw Data-Sorted'!EF24</f>
        <v>0</v>
      </c>
      <c r="DJ29" s="82">
        <f>'Raw Data-Sorted'!EG24</f>
        <v>0</v>
      </c>
      <c r="DK29" s="82">
        <f>'Raw Data-Sorted'!EH24</f>
        <v>0</v>
      </c>
      <c r="DL29" s="82">
        <f>'Raw Data-Sorted'!EI24</f>
        <v>0</v>
      </c>
      <c r="DM29" s="82">
        <f>'Raw Data-Sorted'!EJ24</f>
        <v>0</v>
      </c>
      <c r="DN29" s="82">
        <f>'Raw Data-Sorted'!EK24</f>
        <v>0</v>
      </c>
      <c r="DO29" s="82">
        <f>'Raw Data-Sorted'!EL24</f>
        <v>0</v>
      </c>
      <c r="DP29" s="82">
        <f>'Raw Data-Sorted'!EM24</f>
        <v>0</v>
      </c>
      <c r="DQ29" s="82">
        <f>'Raw Data-Sorted'!EN24</f>
        <v>0</v>
      </c>
      <c r="DR29" s="82">
        <f>'Raw Data-Sorted'!EO24</f>
        <v>0</v>
      </c>
      <c r="DS29" s="82">
        <f>'Raw Data-Sorted'!EP24</f>
        <v>0</v>
      </c>
      <c r="DT29" s="82">
        <f>'Raw Data-Sorted'!EQ24</f>
        <v>0</v>
      </c>
      <c r="DU29" s="82">
        <f>'Raw Data-Sorted'!ER24</f>
        <v>0</v>
      </c>
      <c r="DV29" s="82">
        <f>'Raw Data-Sorted'!ES24</f>
        <v>0</v>
      </c>
      <c r="DW29" s="82">
        <f>'Raw Data-Sorted'!ET24</f>
        <v>0</v>
      </c>
      <c r="DX29" s="82">
        <f>'Raw Data-Sorted'!EU24</f>
        <v>0</v>
      </c>
      <c r="DY29" s="82">
        <f>'Raw Data-Sorted'!EV24</f>
        <v>0</v>
      </c>
      <c r="DZ29" s="82">
        <f>'Raw Data-Sorted'!EW24</f>
        <v>0</v>
      </c>
      <c r="EA29" s="82">
        <f>'Raw Data-Sorted'!EX24</f>
        <v>0</v>
      </c>
      <c r="EB29" s="82">
        <f>'Raw Data-Sorted'!EY24</f>
        <v>0</v>
      </c>
      <c r="EC29" s="82">
        <f>'Raw Data-Sorted'!EZ24</f>
        <v>0</v>
      </c>
      <c r="ED29" s="82">
        <f>'Raw Data-Sorted'!FA24</f>
        <v>0</v>
      </c>
      <c r="EE29" s="82">
        <f>'Raw Data-Sorted'!FB24</f>
        <v>0</v>
      </c>
      <c r="EF29" s="82">
        <f>'Raw Data-Sorted'!FC24</f>
        <v>0</v>
      </c>
      <c r="EG29" s="82">
        <f>'Raw Data-Sorted'!FD24</f>
        <v>0</v>
      </c>
      <c r="EH29" s="82">
        <f>'Raw Data-Sorted'!FE24</f>
        <v>0</v>
      </c>
      <c r="EI29" s="82">
        <f>'Raw Data-Sorted'!FF24</f>
        <v>0</v>
      </c>
      <c r="EJ29" s="82">
        <f>'Raw Data-Sorted'!FG24</f>
        <v>0</v>
      </c>
      <c r="EK29" s="82">
        <f>'Raw Data-Sorted'!FH24</f>
        <v>0</v>
      </c>
      <c r="EL29" s="82">
        <f>'Raw Data-Sorted'!FI24</f>
        <v>0</v>
      </c>
      <c r="EM29" s="82">
        <f>'Raw Data-Sorted'!FJ24</f>
        <v>0</v>
      </c>
      <c r="EN29" s="82">
        <f>'Raw Data-Sorted'!FK24</f>
        <v>0</v>
      </c>
      <c r="EO29" s="82">
        <f>'Raw Data-Sorted'!FL24</f>
        <v>0</v>
      </c>
      <c r="EP29" s="82">
        <f>'Raw Data-Sorted'!FM24</f>
        <v>0</v>
      </c>
      <c r="EQ29" s="82">
        <f>'Raw Data-Sorted'!FN24</f>
        <v>0</v>
      </c>
      <c r="ER29" s="82">
        <f>'Raw Data-Sorted'!FO24</f>
        <v>0</v>
      </c>
      <c r="ES29" s="82">
        <f>'Raw Data-Sorted'!FP24</f>
        <v>0</v>
      </c>
      <c r="ET29" s="82">
        <f>'Raw Data-Sorted'!FQ24</f>
        <v>0</v>
      </c>
      <c r="EU29" s="82">
        <f>'Raw Data-Sorted'!FR24</f>
        <v>0</v>
      </c>
      <c r="EV29" s="82">
        <f>'Raw Data-Sorted'!FS24</f>
        <v>0</v>
      </c>
      <c r="EW29" s="82">
        <f>'Raw Data-Sorted'!FT24</f>
        <v>0</v>
      </c>
      <c r="EX29" s="82">
        <f>'Raw Data-Sorted'!FU24</f>
        <v>0</v>
      </c>
      <c r="EY29" s="82">
        <f>'Raw Data-Sorted'!FV24</f>
        <v>0</v>
      </c>
      <c r="EZ29" s="82">
        <f>'Raw Data-Sorted'!FW24</f>
        <v>0</v>
      </c>
      <c r="FA29" s="82">
        <f>'Raw Data-Sorted'!FX24</f>
        <v>0</v>
      </c>
      <c r="FB29" s="82">
        <f>'Raw Data-Sorted'!FY24</f>
        <v>0</v>
      </c>
      <c r="FC29" s="82">
        <f>'Raw Data-Sorted'!FZ24</f>
        <v>0</v>
      </c>
      <c r="FD29" s="82">
        <f>'Raw Data-Sorted'!GA24</f>
        <v>0</v>
      </c>
      <c r="FE29" s="82">
        <f>'Raw Data-Sorted'!GB24</f>
        <v>0</v>
      </c>
      <c r="FF29" s="82">
        <f>'Raw Data-Sorted'!GC24</f>
        <v>0</v>
      </c>
      <c r="FG29" s="82">
        <f>'Raw Data-Sorted'!GD24</f>
        <v>0</v>
      </c>
      <c r="FH29" s="82">
        <f>'Raw Data-Sorted'!GE24</f>
        <v>0</v>
      </c>
      <c r="FI29" s="82">
        <f>'Raw Data-Sorted'!GF24</f>
        <v>0</v>
      </c>
      <c r="FJ29" s="82">
        <f>'Raw Data-Sorted'!GG24</f>
        <v>0</v>
      </c>
      <c r="FK29" s="82">
        <f>'Raw Data-Sorted'!GH24</f>
        <v>0</v>
      </c>
      <c r="FL29" s="82">
        <f>'Raw Data-Sorted'!GI24</f>
        <v>0</v>
      </c>
      <c r="FM29" s="82">
        <f>'Raw Data-Sorted'!GJ24</f>
        <v>0</v>
      </c>
      <c r="FN29" s="82">
        <f>'Raw Data-Sorted'!GK24</f>
        <v>0</v>
      </c>
      <c r="FO29" s="82">
        <f>'Raw Data-Sorted'!GL24</f>
        <v>0</v>
      </c>
      <c r="FP29" s="82">
        <f>'Raw Data-Sorted'!GM24</f>
        <v>0</v>
      </c>
      <c r="FQ29" s="82">
        <f>'Raw Data-Sorted'!GN24</f>
        <v>0</v>
      </c>
      <c r="FR29" s="82">
        <f>'Raw Data-Sorted'!GO24</f>
        <v>0</v>
      </c>
      <c r="FS29" s="82">
        <f>'Raw Data-Sorted'!GP24</f>
        <v>0</v>
      </c>
      <c r="FT29" s="82">
        <f>'Raw Data-Sorted'!GQ24</f>
        <v>0</v>
      </c>
      <c r="FU29" s="82">
        <f>'Raw Data-Sorted'!GR24</f>
        <v>0</v>
      </c>
      <c r="FV29" s="82">
        <f>'Raw Data-Sorted'!GS24</f>
        <v>0</v>
      </c>
      <c r="FW29" s="82">
        <f>'Raw Data-Sorted'!GT24</f>
        <v>0</v>
      </c>
      <c r="FX29" s="82">
        <f>'Raw Data-Sorted'!GU24</f>
        <v>0</v>
      </c>
      <c r="FY29" s="82">
        <f>'Raw Data-Sorted'!GV24</f>
        <v>0</v>
      </c>
    </row>
    <row r="30" spans="1:181" s="10" customFormat="1">
      <c r="A30" s="10" t="str">
        <f>'Calibration-ARRF'!A27</f>
        <v>BghiP</v>
      </c>
      <c r="B30" s="60">
        <f>'Calibration-ARRF'!AC27</f>
        <v>0.97196907432567314</v>
      </c>
      <c r="D30" s="82">
        <f>'Raw Data-Sorted'!AD25</f>
        <v>1249</v>
      </c>
      <c r="E30" s="82">
        <f>'Raw Data-Sorted'!AE25</f>
        <v>965</v>
      </c>
      <c r="F30" s="82">
        <f>'Raw Data-Sorted'!AF25</f>
        <v>0</v>
      </c>
      <c r="G30" s="82">
        <f>'Raw Data-Sorted'!AG25</f>
        <v>0</v>
      </c>
      <c r="H30" s="82" t="s">
        <v>404</v>
      </c>
      <c r="I30" s="82"/>
      <c r="J30" s="82">
        <f>'Raw Data-Sorted'!AI25</f>
        <v>1249</v>
      </c>
      <c r="K30" s="82">
        <f>'Raw Data-Sorted'!AJ25</f>
        <v>965</v>
      </c>
      <c r="L30" s="82">
        <f>'Raw Data-Sorted'!AK25</f>
        <v>0</v>
      </c>
      <c r="M30" s="82">
        <f>'Raw Data-Sorted'!AL25</f>
        <v>0</v>
      </c>
      <c r="N30" s="82" t="s">
        <v>404</v>
      </c>
      <c r="O30" s="82"/>
      <c r="P30" s="82">
        <f>'Raw Data-Sorted'!AN25</f>
        <v>2612</v>
      </c>
      <c r="Q30" s="82">
        <f>'Raw Data-Sorted'!AO25</f>
        <v>1518</v>
      </c>
      <c r="R30" s="82">
        <f>'Raw Data-Sorted'!AP25</f>
        <v>0</v>
      </c>
      <c r="S30" s="82">
        <f>'Raw Data-Sorted'!AQ25</f>
        <v>0</v>
      </c>
      <c r="T30" s="82" t="s">
        <v>404</v>
      </c>
      <c r="U30" s="82"/>
      <c r="V30" s="82">
        <f>'Raw Data-Sorted'!AS25</f>
        <v>64050</v>
      </c>
      <c r="W30" s="82">
        <f>'Raw Data-Sorted'!AT25</f>
        <v>18519</v>
      </c>
      <c r="X30" s="82">
        <f>'Raw Data-Sorted'!AU25</f>
        <v>0</v>
      </c>
      <c r="Y30" s="82">
        <f>'Raw Data-Sorted'!AV25</f>
        <v>0</v>
      </c>
      <c r="Z30" s="82"/>
      <c r="AA30" s="82">
        <f>'Raw Data-Sorted'!AX25</f>
        <v>0</v>
      </c>
      <c r="AB30" s="82">
        <f>'Raw Data-Sorted'!AY25</f>
        <v>0</v>
      </c>
      <c r="AC30" s="82">
        <f>'Raw Data-Sorted'!AZ25</f>
        <v>0</v>
      </c>
      <c r="AD30" s="82">
        <f>'Raw Data-Sorted'!BA25</f>
        <v>0</v>
      </c>
      <c r="AE30" s="82"/>
      <c r="AF30" s="82">
        <f>'Raw Data-Sorted'!BC25</f>
        <v>2721</v>
      </c>
      <c r="AG30" s="82">
        <f>'Raw Data-Sorted'!BD25</f>
        <v>3066</v>
      </c>
      <c r="AH30" s="82">
        <f>'Raw Data-Sorted'!BE25</f>
        <v>4229</v>
      </c>
      <c r="AI30" s="82">
        <f>'Raw Data-Sorted'!BF25</f>
        <v>3332</v>
      </c>
      <c r="AJ30" s="82">
        <f>'Raw Data-Sorted'!BG25</f>
        <v>2064</v>
      </c>
      <c r="AK30" s="82">
        <f>'Raw Data-Sorted'!BH25</f>
        <v>844</v>
      </c>
      <c r="AL30" s="82">
        <f>'Raw Data-Sorted'!BI25</f>
        <v>1138</v>
      </c>
      <c r="AM30" s="82">
        <f>'Raw Data-Sorted'!BJ25</f>
        <v>1110</v>
      </c>
      <c r="AN30" s="82">
        <f>'Raw Data-Sorted'!BK25</f>
        <v>953</v>
      </c>
      <c r="AO30" s="82">
        <f>'Raw Data-Sorted'!BL25</f>
        <v>1285</v>
      </c>
      <c r="AP30" s="82">
        <f>'Raw Data-Sorted'!BM25</f>
        <v>1358</v>
      </c>
      <c r="AQ30" s="82">
        <f>'Raw Data-Sorted'!BN25</f>
        <v>1362</v>
      </c>
      <c r="AR30" s="82">
        <f>'Raw Data-Sorted'!BO25</f>
        <v>1259</v>
      </c>
      <c r="AS30" s="82">
        <f>'Raw Data-Sorted'!BP25</f>
        <v>1179</v>
      </c>
      <c r="AT30" s="82">
        <f>'Raw Data-Sorted'!BQ25</f>
        <v>872</v>
      </c>
      <c r="AU30" s="82">
        <f>'Raw Data-Sorted'!BR25</f>
        <v>802</v>
      </c>
      <c r="AV30" s="82">
        <f>'Raw Data-Sorted'!BS25</f>
        <v>829</v>
      </c>
      <c r="AW30" s="82">
        <f>'Raw Data-Sorted'!BT25</f>
        <v>954</v>
      </c>
      <c r="AX30" s="82">
        <f>'Raw Data-Sorted'!BU25</f>
        <v>582</v>
      </c>
      <c r="AY30" s="82">
        <f>'Raw Data-Sorted'!BV25</f>
        <v>702</v>
      </c>
      <c r="AZ30" s="82">
        <f>'Raw Data-Sorted'!BW25</f>
        <v>991</v>
      </c>
      <c r="BA30" s="82">
        <f>'Raw Data-Sorted'!BX25</f>
        <v>908</v>
      </c>
      <c r="BB30" s="82">
        <f>'Raw Data-Sorted'!BY25</f>
        <v>1026</v>
      </c>
      <c r="BC30" s="82">
        <f>'Raw Data-Sorted'!BZ25</f>
        <v>626</v>
      </c>
      <c r="BD30" s="82">
        <f>'Raw Data-Sorted'!CA25</f>
        <v>514</v>
      </c>
      <c r="BE30" s="82">
        <f>'Raw Data-Sorted'!CB25</f>
        <v>641</v>
      </c>
      <c r="BF30" s="82">
        <f>'Raw Data-Sorted'!CC25</f>
        <v>672</v>
      </c>
      <c r="BG30" s="82">
        <f>'Raw Data-Sorted'!CD25</f>
        <v>813</v>
      </c>
      <c r="BH30" s="82">
        <f>'Raw Data-Sorted'!CE25</f>
        <v>520</v>
      </c>
      <c r="BI30" s="82">
        <f>'Raw Data-Sorted'!CF25</f>
        <v>529</v>
      </c>
      <c r="BJ30" s="82">
        <f>'Raw Data-Sorted'!CG25</f>
        <v>528</v>
      </c>
      <c r="BK30" s="82">
        <f>'Raw Data-Sorted'!CH25</f>
        <v>473</v>
      </c>
      <c r="BL30" s="82">
        <f>'Raw Data-Sorted'!CI25</f>
        <v>447</v>
      </c>
      <c r="BM30" s="82">
        <f>'Raw Data-Sorted'!CJ25</f>
        <v>411</v>
      </c>
      <c r="BN30" s="82">
        <f>'Raw Data-Sorted'!CK25</f>
        <v>471</v>
      </c>
      <c r="BO30" s="82">
        <f>'Raw Data-Sorted'!CL25</f>
        <v>823</v>
      </c>
      <c r="BP30" s="82">
        <f>'Raw Data-Sorted'!CM25</f>
        <v>937</v>
      </c>
      <c r="BQ30" s="82">
        <f>'Raw Data-Sorted'!CN25</f>
        <v>1065</v>
      </c>
      <c r="BR30" s="82">
        <f>'Raw Data-Sorted'!CO25</f>
        <v>901</v>
      </c>
      <c r="BS30" s="82">
        <f>'Raw Data-Sorted'!CP25</f>
        <v>735</v>
      </c>
      <c r="BT30" s="82">
        <f>'Raw Data-Sorted'!CQ25</f>
        <v>710</v>
      </c>
      <c r="BU30" s="82">
        <f>'Raw Data-Sorted'!CR25</f>
        <v>1143</v>
      </c>
      <c r="BV30" s="82">
        <f>'Raw Data-Sorted'!CS25</f>
        <v>1006</v>
      </c>
      <c r="BW30" s="82">
        <f>'Raw Data-Sorted'!CT25</f>
        <v>928</v>
      </c>
      <c r="BX30" s="82">
        <f>'Raw Data-Sorted'!CU25</f>
        <v>1050</v>
      </c>
      <c r="BY30" s="82">
        <f>'Raw Data-Sorted'!CV25</f>
        <v>1070</v>
      </c>
      <c r="BZ30" s="82">
        <f>'Raw Data-Sorted'!CW25</f>
        <v>1350</v>
      </c>
      <c r="CA30" s="82">
        <f>'Raw Data-Sorted'!CX25</f>
        <v>1298</v>
      </c>
      <c r="CB30" s="82">
        <f>'Raw Data-Sorted'!CY25</f>
        <v>1290</v>
      </c>
      <c r="CC30" s="82">
        <f>'Raw Data-Sorted'!CZ25</f>
        <v>708</v>
      </c>
      <c r="CD30" s="82">
        <f>'Raw Data-Sorted'!DA25</f>
        <v>1201</v>
      </c>
      <c r="CE30" s="82">
        <f>'Raw Data-Sorted'!DB25</f>
        <v>0</v>
      </c>
      <c r="CF30" s="82">
        <f>'Raw Data-Sorted'!DC25</f>
        <v>0</v>
      </c>
      <c r="CG30" s="82">
        <f>'Raw Data-Sorted'!DD25</f>
        <v>0</v>
      </c>
      <c r="CH30" s="82">
        <f>'Raw Data-Sorted'!DE25</f>
        <v>0</v>
      </c>
      <c r="CI30" s="82">
        <f>'Raw Data-Sorted'!DF25</f>
        <v>0</v>
      </c>
      <c r="CJ30" s="82">
        <f>'Raw Data-Sorted'!DG25</f>
        <v>0</v>
      </c>
      <c r="CK30" s="82">
        <f>'Raw Data-Sorted'!DH25</f>
        <v>0</v>
      </c>
      <c r="CL30" s="82">
        <f>'Raw Data-Sorted'!DI25</f>
        <v>0</v>
      </c>
      <c r="CM30" s="82">
        <f>'Raw Data-Sorted'!DJ25</f>
        <v>0</v>
      </c>
      <c r="CN30" s="82">
        <f>'Raw Data-Sorted'!DK25</f>
        <v>0</v>
      </c>
      <c r="CO30" s="82">
        <f>'Raw Data-Sorted'!DL25</f>
        <v>0</v>
      </c>
      <c r="CP30" s="82">
        <f>'Raw Data-Sorted'!DM25</f>
        <v>0</v>
      </c>
      <c r="CQ30" s="82">
        <f>'Raw Data-Sorted'!DN25</f>
        <v>0</v>
      </c>
      <c r="CR30" s="82">
        <f>'Raw Data-Sorted'!DO25</f>
        <v>0</v>
      </c>
      <c r="CS30" s="82">
        <f>'Raw Data-Sorted'!DP25</f>
        <v>0</v>
      </c>
      <c r="CT30" s="82">
        <f>'Raw Data-Sorted'!DQ25</f>
        <v>0</v>
      </c>
      <c r="CU30" s="82">
        <f>'Raw Data-Sorted'!DR25</f>
        <v>0</v>
      </c>
      <c r="CV30" s="82">
        <f>'Raw Data-Sorted'!DS25</f>
        <v>0</v>
      </c>
      <c r="CW30" s="82">
        <f>'Raw Data-Sorted'!DT25</f>
        <v>0</v>
      </c>
      <c r="CX30" s="82">
        <f>'Raw Data-Sorted'!DU25</f>
        <v>0</v>
      </c>
      <c r="CY30" s="82">
        <f>'Raw Data-Sorted'!DV25</f>
        <v>0</v>
      </c>
      <c r="CZ30" s="82">
        <f>'Raw Data-Sorted'!DW25</f>
        <v>0</v>
      </c>
      <c r="DA30" s="82">
        <f>'Raw Data-Sorted'!DX25</f>
        <v>0</v>
      </c>
      <c r="DB30" s="82">
        <f>'Raw Data-Sorted'!DY25</f>
        <v>0</v>
      </c>
      <c r="DC30" s="82">
        <f>'Raw Data-Sorted'!DZ25</f>
        <v>0</v>
      </c>
      <c r="DD30" s="82">
        <f>'Raw Data-Sorted'!EA25</f>
        <v>0</v>
      </c>
      <c r="DE30" s="82">
        <f>'Raw Data-Sorted'!EB25</f>
        <v>0</v>
      </c>
      <c r="DF30" s="82">
        <f>'Raw Data-Sorted'!EC25</f>
        <v>0</v>
      </c>
      <c r="DG30" s="82">
        <f>'Raw Data-Sorted'!ED25</f>
        <v>0</v>
      </c>
      <c r="DH30" s="82">
        <f>'Raw Data-Sorted'!EE25</f>
        <v>0</v>
      </c>
      <c r="DI30" s="82">
        <f>'Raw Data-Sorted'!EF25</f>
        <v>0</v>
      </c>
      <c r="DJ30" s="82">
        <f>'Raw Data-Sorted'!EG25</f>
        <v>0</v>
      </c>
      <c r="DK30" s="82">
        <f>'Raw Data-Sorted'!EH25</f>
        <v>0</v>
      </c>
      <c r="DL30" s="82">
        <f>'Raw Data-Sorted'!EI25</f>
        <v>0</v>
      </c>
      <c r="DM30" s="82">
        <f>'Raw Data-Sorted'!EJ25</f>
        <v>0</v>
      </c>
      <c r="DN30" s="82">
        <f>'Raw Data-Sorted'!EK25</f>
        <v>0</v>
      </c>
      <c r="DO30" s="82">
        <f>'Raw Data-Sorted'!EL25</f>
        <v>0</v>
      </c>
      <c r="DP30" s="82">
        <f>'Raw Data-Sorted'!EM25</f>
        <v>0</v>
      </c>
      <c r="DQ30" s="82">
        <f>'Raw Data-Sorted'!EN25</f>
        <v>0</v>
      </c>
      <c r="DR30" s="82">
        <f>'Raw Data-Sorted'!EO25</f>
        <v>0</v>
      </c>
      <c r="DS30" s="82">
        <f>'Raw Data-Sorted'!EP25</f>
        <v>0</v>
      </c>
      <c r="DT30" s="82">
        <f>'Raw Data-Sorted'!EQ25</f>
        <v>0</v>
      </c>
      <c r="DU30" s="82">
        <f>'Raw Data-Sorted'!ER25</f>
        <v>0</v>
      </c>
      <c r="DV30" s="82">
        <f>'Raw Data-Sorted'!ES25</f>
        <v>0</v>
      </c>
      <c r="DW30" s="82">
        <f>'Raw Data-Sorted'!ET25</f>
        <v>0</v>
      </c>
      <c r="DX30" s="82">
        <f>'Raw Data-Sorted'!EU25</f>
        <v>0</v>
      </c>
      <c r="DY30" s="82">
        <f>'Raw Data-Sorted'!EV25</f>
        <v>0</v>
      </c>
      <c r="DZ30" s="82">
        <f>'Raw Data-Sorted'!EW25</f>
        <v>0</v>
      </c>
      <c r="EA30" s="82">
        <f>'Raw Data-Sorted'!EX25</f>
        <v>0</v>
      </c>
      <c r="EB30" s="82">
        <f>'Raw Data-Sorted'!EY25</f>
        <v>0</v>
      </c>
      <c r="EC30" s="82">
        <f>'Raw Data-Sorted'!EZ25</f>
        <v>0</v>
      </c>
      <c r="ED30" s="82">
        <f>'Raw Data-Sorted'!FA25</f>
        <v>0</v>
      </c>
      <c r="EE30" s="82">
        <f>'Raw Data-Sorted'!FB25</f>
        <v>0</v>
      </c>
      <c r="EF30" s="82">
        <f>'Raw Data-Sorted'!FC25</f>
        <v>0</v>
      </c>
      <c r="EG30" s="82">
        <f>'Raw Data-Sorted'!FD25</f>
        <v>0</v>
      </c>
      <c r="EH30" s="82">
        <f>'Raw Data-Sorted'!FE25</f>
        <v>0</v>
      </c>
      <c r="EI30" s="82">
        <f>'Raw Data-Sorted'!FF25</f>
        <v>0</v>
      </c>
      <c r="EJ30" s="82">
        <f>'Raw Data-Sorted'!FG25</f>
        <v>0</v>
      </c>
      <c r="EK30" s="82">
        <f>'Raw Data-Sorted'!FH25</f>
        <v>0</v>
      </c>
      <c r="EL30" s="82">
        <f>'Raw Data-Sorted'!FI25</f>
        <v>0</v>
      </c>
      <c r="EM30" s="82">
        <f>'Raw Data-Sorted'!FJ25</f>
        <v>0</v>
      </c>
      <c r="EN30" s="82">
        <f>'Raw Data-Sorted'!FK25</f>
        <v>0</v>
      </c>
      <c r="EO30" s="82">
        <f>'Raw Data-Sorted'!FL25</f>
        <v>0</v>
      </c>
      <c r="EP30" s="82">
        <f>'Raw Data-Sorted'!FM25</f>
        <v>0</v>
      </c>
      <c r="EQ30" s="82">
        <f>'Raw Data-Sorted'!FN25</f>
        <v>0</v>
      </c>
      <c r="ER30" s="82">
        <f>'Raw Data-Sorted'!FO25</f>
        <v>0</v>
      </c>
      <c r="ES30" s="82">
        <f>'Raw Data-Sorted'!FP25</f>
        <v>0</v>
      </c>
      <c r="ET30" s="82">
        <f>'Raw Data-Sorted'!FQ25</f>
        <v>0</v>
      </c>
      <c r="EU30" s="82">
        <f>'Raw Data-Sorted'!FR25</f>
        <v>0</v>
      </c>
      <c r="EV30" s="82">
        <f>'Raw Data-Sorted'!FS25</f>
        <v>0</v>
      </c>
      <c r="EW30" s="82">
        <f>'Raw Data-Sorted'!FT25</f>
        <v>0</v>
      </c>
      <c r="EX30" s="82">
        <f>'Raw Data-Sorted'!FU25</f>
        <v>0</v>
      </c>
      <c r="EY30" s="82">
        <f>'Raw Data-Sorted'!FV25</f>
        <v>0</v>
      </c>
      <c r="EZ30" s="82">
        <f>'Raw Data-Sorted'!FW25</f>
        <v>0</v>
      </c>
      <c r="FA30" s="82">
        <f>'Raw Data-Sorted'!FX25</f>
        <v>0</v>
      </c>
      <c r="FB30" s="82">
        <f>'Raw Data-Sorted'!FY25</f>
        <v>0</v>
      </c>
      <c r="FC30" s="82">
        <f>'Raw Data-Sorted'!FZ25</f>
        <v>0</v>
      </c>
      <c r="FD30" s="82">
        <f>'Raw Data-Sorted'!GA25</f>
        <v>0</v>
      </c>
      <c r="FE30" s="82">
        <f>'Raw Data-Sorted'!GB25</f>
        <v>0</v>
      </c>
      <c r="FF30" s="82">
        <f>'Raw Data-Sorted'!GC25</f>
        <v>0</v>
      </c>
      <c r="FG30" s="82">
        <f>'Raw Data-Sorted'!GD25</f>
        <v>0</v>
      </c>
      <c r="FH30" s="82">
        <f>'Raw Data-Sorted'!GE25</f>
        <v>0</v>
      </c>
      <c r="FI30" s="82">
        <f>'Raw Data-Sorted'!GF25</f>
        <v>0</v>
      </c>
      <c r="FJ30" s="82">
        <f>'Raw Data-Sorted'!GG25</f>
        <v>0</v>
      </c>
      <c r="FK30" s="82">
        <f>'Raw Data-Sorted'!GH25</f>
        <v>0</v>
      </c>
      <c r="FL30" s="82">
        <f>'Raw Data-Sorted'!GI25</f>
        <v>0</v>
      </c>
      <c r="FM30" s="82">
        <f>'Raw Data-Sorted'!GJ25</f>
        <v>0</v>
      </c>
      <c r="FN30" s="82">
        <f>'Raw Data-Sorted'!GK25</f>
        <v>0</v>
      </c>
      <c r="FO30" s="82">
        <f>'Raw Data-Sorted'!GL25</f>
        <v>0</v>
      </c>
      <c r="FP30" s="82">
        <f>'Raw Data-Sorted'!GM25</f>
        <v>0</v>
      </c>
      <c r="FQ30" s="82">
        <f>'Raw Data-Sorted'!GN25</f>
        <v>0</v>
      </c>
      <c r="FR30" s="82">
        <f>'Raw Data-Sorted'!GO25</f>
        <v>0</v>
      </c>
      <c r="FS30" s="82">
        <f>'Raw Data-Sorted'!GP25</f>
        <v>0</v>
      </c>
      <c r="FT30" s="82">
        <f>'Raw Data-Sorted'!GQ25</f>
        <v>0</v>
      </c>
      <c r="FU30" s="82">
        <f>'Raw Data-Sorted'!GR25</f>
        <v>0</v>
      </c>
      <c r="FV30" s="82">
        <f>'Raw Data-Sorted'!GS25</f>
        <v>0</v>
      </c>
      <c r="FW30" s="82">
        <f>'Raw Data-Sorted'!GT25</f>
        <v>0</v>
      </c>
      <c r="FX30" s="82">
        <f>'Raw Data-Sorted'!GU25</f>
        <v>0</v>
      </c>
      <c r="FY30" s="82">
        <f>'Raw Data-Sorted'!GV25</f>
        <v>0</v>
      </c>
    </row>
    <row r="31" spans="1:181">
      <c r="A31" s="35"/>
      <c r="B31" s="6"/>
      <c r="D31" s="82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</row>
    <row r="32" spans="1:181" s="10" customFormat="1">
      <c r="A32" s="10" t="str">
        <f>'Calibration-ARRF'!A29</f>
        <v>APAHs</v>
      </c>
      <c r="B32" s="60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/>
      <c r="BX32" s="82"/>
      <c r="BY32" s="82"/>
      <c r="BZ32" s="82"/>
      <c r="CA32" s="82"/>
      <c r="CB32" s="82"/>
      <c r="CC32" s="82"/>
      <c r="CD32" s="82"/>
      <c r="CE32" s="82"/>
      <c r="CF32" s="82"/>
      <c r="CG32" s="82"/>
      <c r="CH32" s="82"/>
      <c r="CI32" s="82"/>
      <c r="CJ32" s="82"/>
      <c r="CK32" s="82"/>
      <c r="CL32" s="82"/>
      <c r="CM32" s="82"/>
      <c r="CN32" s="82"/>
      <c r="CO32" s="82"/>
      <c r="CP32" s="82"/>
      <c r="CQ32" s="82"/>
      <c r="CR32" s="82"/>
      <c r="CS32" s="82"/>
      <c r="CT32" s="82"/>
      <c r="CU32" s="82"/>
      <c r="CV32" s="82"/>
      <c r="CW32" s="82"/>
      <c r="CX32" s="82"/>
      <c r="CY32" s="82"/>
      <c r="CZ32" s="82"/>
      <c r="DA32" s="82"/>
      <c r="DB32" s="82"/>
      <c r="DC32" s="82"/>
      <c r="DD32" s="82"/>
      <c r="DE32" s="82"/>
      <c r="DF32" s="82"/>
      <c r="DG32" s="82"/>
      <c r="DH32" s="82"/>
      <c r="DI32" s="82"/>
      <c r="DJ32" s="82"/>
      <c r="DK32" s="82"/>
      <c r="DL32" s="82"/>
      <c r="DM32" s="82"/>
      <c r="DN32" s="82"/>
      <c r="DO32" s="82"/>
      <c r="DP32" s="82"/>
      <c r="DQ32" s="82"/>
      <c r="DR32" s="82"/>
      <c r="DS32" s="82"/>
      <c r="DT32" s="82"/>
      <c r="DU32" s="82"/>
      <c r="DV32" s="82"/>
      <c r="DW32" s="82"/>
      <c r="DX32" s="82"/>
      <c r="DY32" s="82"/>
      <c r="DZ32" s="82"/>
      <c r="EA32" s="82"/>
      <c r="EB32" s="82"/>
      <c r="EC32" s="82"/>
      <c r="ED32" s="82"/>
      <c r="EE32" s="82"/>
      <c r="EF32" s="82"/>
      <c r="EG32" s="82"/>
      <c r="EH32" s="82"/>
      <c r="EI32" s="82"/>
      <c r="EJ32" s="82"/>
      <c r="EK32" s="82"/>
      <c r="EL32" s="82"/>
      <c r="EM32" s="82"/>
      <c r="EN32" s="82"/>
      <c r="EO32" s="82"/>
      <c r="EP32" s="82"/>
      <c r="EQ32" s="82"/>
      <c r="ER32" s="82"/>
      <c r="ES32" s="82"/>
      <c r="ET32" s="82"/>
      <c r="EU32" s="82"/>
      <c r="EV32" s="82"/>
      <c r="EW32" s="82"/>
      <c r="EX32" s="82"/>
      <c r="EY32" s="82"/>
      <c r="EZ32" s="82"/>
      <c r="FA32" s="82"/>
      <c r="FB32" s="82"/>
      <c r="FC32" s="82"/>
      <c r="FD32" s="82"/>
      <c r="FE32" s="82"/>
      <c r="FF32" s="82"/>
      <c r="FG32" s="82"/>
      <c r="FH32" s="82"/>
      <c r="FI32" s="82"/>
      <c r="FJ32" s="82"/>
      <c r="FK32" s="82"/>
      <c r="FL32" s="82"/>
      <c r="FM32" s="82"/>
      <c r="FN32" s="82"/>
      <c r="FO32" s="82"/>
      <c r="FP32" s="82"/>
      <c r="FQ32" s="82"/>
      <c r="FR32" s="82"/>
      <c r="FS32" s="82"/>
      <c r="FT32" s="82"/>
      <c r="FU32" s="82"/>
      <c r="FV32" s="82"/>
      <c r="FW32" s="82"/>
      <c r="FX32" s="82"/>
      <c r="FY32" s="82"/>
    </row>
    <row r="33" spans="1:181" s="10" customFormat="1">
      <c r="B33" s="60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2"/>
      <c r="CF33" s="82"/>
      <c r="CG33" s="82"/>
      <c r="CH33" s="82"/>
      <c r="CI33" s="82"/>
      <c r="CJ33" s="82"/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2"/>
      <c r="CZ33" s="82"/>
      <c r="DA33" s="82"/>
      <c r="DB33" s="82"/>
      <c r="DC33" s="82"/>
      <c r="DD33" s="82"/>
      <c r="DE33" s="82"/>
      <c r="DF33" s="82"/>
      <c r="DG33" s="82"/>
      <c r="DH33" s="82"/>
      <c r="DI33" s="82"/>
      <c r="DJ33" s="82"/>
      <c r="DK33" s="82"/>
      <c r="DL33" s="82"/>
      <c r="DM33" s="82"/>
      <c r="DN33" s="82"/>
      <c r="DO33" s="82"/>
      <c r="DP33" s="82"/>
      <c r="DQ33" s="82"/>
      <c r="DR33" s="82"/>
      <c r="DS33" s="82"/>
      <c r="DT33" s="82"/>
      <c r="DU33" s="82"/>
      <c r="DV33" s="82"/>
      <c r="DW33" s="82"/>
      <c r="DX33" s="82"/>
      <c r="DY33" s="82"/>
      <c r="DZ33" s="82"/>
      <c r="EA33" s="82"/>
      <c r="EB33" s="82"/>
      <c r="EC33" s="82"/>
      <c r="ED33" s="82"/>
      <c r="EE33" s="82"/>
      <c r="EF33" s="82"/>
      <c r="EG33" s="82"/>
      <c r="EH33" s="82"/>
      <c r="EI33" s="82"/>
      <c r="EJ33" s="82"/>
      <c r="EK33" s="82"/>
      <c r="EL33" s="82"/>
      <c r="EM33" s="82"/>
      <c r="EN33" s="82"/>
      <c r="EO33" s="82"/>
      <c r="EP33" s="82"/>
      <c r="EQ33" s="82"/>
      <c r="ER33" s="82"/>
      <c r="ES33" s="82"/>
      <c r="ET33" s="82"/>
      <c r="EU33" s="82"/>
      <c r="EV33" s="82"/>
      <c r="EW33" s="82"/>
      <c r="EX33" s="82"/>
      <c r="EY33" s="82"/>
      <c r="EZ33" s="82"/>
      <c r="FA33" s="82"/>
      <c r="FB33" s="82"/>
      <c r="FC33" s="82"/>
      <c r="FD33" s="82"/>
      <c r="FE33" s="82"/>
      <c r="FF33" s="82"/>
      <c r="FG33" s="82"/>
      <c r="FH33" s="82"/>
      <c r="FI33" s="82"/>
      <c r="FJ33" s="82"/>
      <c r="FK33" s="82"/>
      <c r="FL33" s="82"/>
      <c r="FM33" s="82"/>
      <c r="FN33" s="82"/>
      <c r="FO33" s="82"/>
      <c r="FP33" s="82"/>
      <c r="FQ33" s="82"/>
      <c r="FR33" s="82"/>
      <c r="FS33" s="82"/>
      <c r="FT33" s="82"/>
      <c r="FU33" s="82"/>
      <c r="FV33" s="82"/>
      <c r="FW33" s="82"/>
      <c r="FX33" s="82"/>
      <c r="FY33" s="82"/>
    </row>
    <row r="34" spans="1:181" s="10" customFormat="1">
      <c r="A34" s="10" t="str">
        <f>'Calibration-ARRF'!A31</f>
        <v>2-MeNap</v>
      </c>
      <c r="B34" s="60">
        <f>'Calibration-ARRF'!AC31</f>
        <v>2.2212526742851799</v>
      </c>
      <c r="D34" s="82">
        <f>'Raw Data-Sorted'!AD29</f>
        <v>1589</v>
      </c>
      <c r="E34" s="82">
        <f>'Raw Data-Sorted'!AE29</f>
        <v>1904</v>
      </c>
      <c r="F34" s="82">
        <f>'Raw Data-Sorted'!AF29</f>
        <v>0</v>
      </c>
      <c r="G34" s="82">
        <f>'Raw Data-Sorted'!AG29</f>
        <v>0</v>
      </c>
      <c r="H34" s="82" t="s">
        <v>404</v>
      </c>
      <c r="I34" s="82"/>
      <c r="J34" s="82">
        <f>'Raw Data-Sorted'!AI29</f>
        <v>1589</v>
      </c>
      <c r="K34" s="82">
        <f>'Raw Data-Sorted'!AJ29</f>
        <v>1904</v>
      </c>
      <c r="L34" s="82">
        <f>'Raw Data-Sorted'!AK29</f>
        <v>0</v>
      </c>
      <c r="M34" s="82">
        <f>'Raw Data-Sorted'!AL29</f>
        <v>0</v>
      </c>
      <c r="N34" s="82" t="s">
        <v>404</v>
      </c>
      <c r="O34" s="82"/>
      <c r="P34" s="82">
        <f>'Raw Data-Sorted'!AN29</f>
        <v>2632</v>
      </c>
      <c r="Q34" s="82">
        <f>'Raw Data-Sorted'!AO29</f>
        <v>1919</v>
      </c>
      <c r="R34" s="82">
        <f>'Raw Data-Sorted'!AP29</f>
        <v>0</v>
      </c>
      <c r="S34" s="82">
        <f>'Raw Data-Sorted'!AQ29</f>
        <v>0</v>
      </c>
      <c r="T34" s="82" t="s">
        <v>404</v>
      </c>
      <c r="U34" s="82"/>
      <c r="V34" s="82">
        <f>'Raw Data-Sorted'!AS29</f>
        <v>22118</v>
      </c>
      <c r="W34" s="82">
        <f>'Raw Data-Sorted'!AT29</f>
        <v>22410</v>
      </c>
      <c r="X34" s="82">
        <f>'Raw Data-Sorted'!AU29</f>
        <v>0</v>
      </c>
      <c r="Y34" s="82">
        <f>'Raw Data-Sorted'!AV29</f>
        <v>0</v>
      </c>
      <c r="Z34" s="82"/>
      <c r="AA34" s="82">
        <f>'Raw Data-Sorted'!AX29</f>
        <v>0</v>
      </c>
      <c r="AB34" s="82">
        <f>'Raw Data-Sorted'!AY29</f>
        <v>0</v>
      </c>
      <c r="AC34" s="82">
        <f>'Raw Data-Sorted'!AZ29</f>
        <v>0</v>
      </c>
      <c r="AD34" s="82">
        <f>'Raw Data-Sorted'!BA29</f>
        <v>0</v>
      </c>
      <c r="AE34" s="82"/>
      <c r="AF34" s="82">
        <f>'Raw Data-Sorted'!BC29</f>
        <v>1251</v>
      </c>
      <c r="AG34" s="82">
        <f>'Raw Data-Sorted'!BD29</f>
        <v>1937</v>
      </c>
      <c r="AH34" s="82">
        <f>'Raw Data-Sorted'!BE29</f>
        <v>1419</v>
      </c>
      <c r="AI34" s="82">
        <f>'Raw Data-Sorted'!BF29</f>
        <v>2304</v>
      </c>
      <c r="AJ34" s="82">
        <f>'Raw Data-Sorted'!BG29</f>
        <v>1228</v>
      </c>
      <c r="AK34" s="82">
        <f>'Raw Data-Sorted'!BH29</f>
        <v>1213</v>
      </c>
      <c r="AL34" s="82">
        <f>'Raw Data-Sorted'!BI29</f>
        <v>1076</v>
      </c>
      <c r="AM34" s="82">
        <f>'Raw Data-Sorted'!BJ29</f>
        <v>1100</v>
      </c>
      <c r="AN34" s="82">
        <f>'Raw Data-Sorted'!BK29</f>
        <v>1250</v>
      </c>
      <c r="AO34" s="82">
        <f>'Raw Data-Sorted'!BL29</f>
        <v>1573</v>
      </c>
      <c r="AP34" s="82">
        <f>'Raw Data-Sorted'!BM29</f>
        <v>2107</v>
      </c>
      <c r="AQ34" s="82">
        <f>'Raw Data-Sorted'!BN29</f>
        <v>2006</v>
      </c>
      <c r="AR34" s="82">
        <f>'Raw Data-Sorted'!BO29</f>
        <v>1531</v>
      </c>
      <c r="AS34" s="82">
        <f>'Raw Data-Sorted'!BP29</f>
        <v>1853</v>
      </c>
      <c r="AT34" s="82">
        <f>'Raw Data-Sorted'!BQ29</f>
        <v>1440</v>
      </c>
      <c r="AU34" s="82">
        <f>'Raw Data-Sorted'!BR29</f>
        <v>1957</v>
      </c>
      <c r="AV34" s="82">
        <f>'Raw Data-Sorted'!BS29</f>
        <v>1434</v>
      </c>
      <c r="AW34" s="82">
        <f>'Raw Data-Sorted'!BT29</f>
        <v>1673</v>
      </c>
      <c r="AX34" s="82">
        <f>'Raw Data-Sorted'!BU29</f>
        <v>1528</v>
      </c>
      <c r="AY34" s="82">
        <f>'Raw Data-Sorted'!BV29</f>
        <v>1773</v>
      </c>
      <c r="AZ34" s="82">
        <f>'Raw Data-Sorted'!BW29</f>
        <v>1726</v>
      </c>
      <c r="BA34" s="82">
        <f>'Raw Data-Sorted'!BX29</f>
        <v>2044</v>
      </c>
      <c r="BB34" s="82">
        <f>'Raw Data-Sorted'!BY29</f>
        <v>1870</v>
      </c>
      <c r="BC34" s="82">
        <f>'Raw Data-Sorted'!BZ29</f>
        <v>1819</v>
      </c>
      <c r="BD34" s="82">
        <f>'Raw Data-Sorted'!CA29</f>
        <v>1786</v>
      </c>
      <c r="BE34" s="82">
        <f>'Raw Data-Sorted'!CB29</f>
        <v>1790</v>
      </c>
      <c r="BF34" s="82">
        <f>'Raw Data-Sorted'!CC29</f>
        <v>2296</v>
      </c>
      <c r="BG34" s="82">
        <f>'Raw Data-Sorted'!CD29</f>
        <v>2066</v>
      </c>
      <c r="BH34" s="82">
        <f>'Raw Data-Sorted'!CE29</f>
        <v>1346</v>
      </c>
      <c r="BI34" s="82">
        <f>'Raw Data-Sorted'!CF29</f>
        <v>1518</v>
      </c>
      <c r="BJ34" s="82">
        <f>'Raw Data-Sorted'!CG29</f>
        <v>1551</v>
      </c>
      <c r="BK34" s="82">
        <f>'Raw Data-Sorted'!CH29</f>
        <v>1358</v>
      </c>
      <c r="BL34" s="82">
        <f>'Raw Data-Sorted'!CI29</f>
        <v>1598</v>
      </c>
      <c r="BM34" s="82">
        <f>'Raw Data-Sorted'!CJ29</f>
        <v>1517</v>
      </c>
      <c r="BN34" s="82">
        <f>'Raw Data-Sorted'!CK29</f>
        <v>1503</v>
      </c>
      <c r="BO34" s="82">
        <f>'Raw Data-Sorted'!CL29</f>
        <v>1299</v>
      </c>
      <c r="BP34" s="82">
        <f>'Raw Data-Sorted'!CM29</f>
        <v>1540</v>
      </c>
      <c r="BQ34" s="82">
        <f>'Raw Data-Sorted'!CN29</f>
        <v>1549</v>
      </c>
      <c r="BR34" s="82">
        <f>'Raw Data-Sorted'!CO29</f>
        <v>3797</v>
      </c>
      <c r="BS34" s="82">
        <f>'Raw Data-Sorted'!CP29</f>
        <v>2483</v>
      </c>
      <c r="BT34" s="82">
        <f>'Raw Data-Sorted'!CQ29</f>
        <v>3879</v>
      </c>
      <c r="BU34" s="82">
        <f>'Raw Data-Sorted'!CR29</f>
        <v>2099</v>
      </c>
      <c r="BV34" s="82">
        <f>'Raw Data-Sorted'!CS29</f>
        <v>2114</v>
      </c>
      <c r="BW34" s="82">
        <f>'Raw Data-Sorted'!CT29</f>
        <v>2035</v>
      </c>
      <c r="BX34" s="82">
        <f>'Raw Data-Sorted'!CU29</f>
        <v>1237</v>
      </c>
      <c r="BY34" s="82">
        <f>'Raw Data-Sorted'!CV29</f>
        <v>1822</v>
      </c>
      <c r="BZ34" s="82">
        <f>'Raw Data-Sorted'!CW29</f>
        <v>6695</v>
      </c>
      <c r="CA34" s="82">
        <f>'Raw Data-Sorted'!CX29</f>
        <v>3240</v>
      </c>
      <c r="CB34" s="82">
        <f>'Raw Data-Sorted'!CY29</f>
        <v>2712</v>
      </c>
      <c r="CC34" s="82">
        <f>'Raw Data-Sorted'!CZ29</f>
        <v>1866</v>
      </c>
      <c r="CD34" s="82">
        <f>'Raw Data-Sorted'!DA29</f>
        <v>2137</v>
      </c>
      <c r="CE34" s="82">
        <f>'Raw Data-Sorted'!DB29</f>
        <v>0</v>
      </c>
      <c r="CF34" s="82">
        <f>'Raw Data-Sorted'!DC29</f>
        <v>0</v>
      </c>
      <c r="CG34" s="82">
        <f>'Raw Data-Sorted'!DD29</f>
        <v>0</v>
      </c>
      <c r="CH34" s="82">
        <f>'Raw Data-Sorted'!DE29</f>
        <v>0</v>
      </c>
      <c r="CI34" s="82">
        <f>'Raw Data-Sorted'!DF29</f>
        <v>0</v>
      </c>
      <c r="CJ34" s="82">
        <f>'Raw Data-Sorted'!DG29</f>
        <v>0</v>
      </c>
      <c r="CK34" s="82">
        <f>'Raw Data-Sorted'!DH29</f>
        <v>0</v>
      </c>
      <c r="CL34" s="82">
        <f>'Raw Data-Sorted'!DI29</f>
        <v>0</v>
      </c>
      <c r="CM34" s="82">
        <f>'Raw Data-Sorted'!DJ29</f>
        <v>0</v>
      </c>
      <c r="CN34" s="82">
        <f>'Raw Data-Sorted'!DK29</f>
        <v>0</v>
      </c>
      <c r="CO34" s="82">
        <f>'Raw Data-Sorted'!DL29</f>
        <v>0</v>
      </c>
      <c r="CP34" s="82">
        <f>'Raw Data-Sorted'!DM29</f>
        <v>0</v>
      </c>
      <c r="CQ34" s="82">
        <f>'Raw Data-Sorted'!DN29</f>
        <v>0</v>
      </c>
      <c r="CR34" s="82">
        <f>'Raw Data-Sorted'!DO29</f>
        <v>0</v>
      </c>
      <c r="CS34" s="82">
        <f>'Raw Data-Sorted'!DP29</f>
        <v>0</v>
      </c>
      <c r="CT34" s="82">
        <f>'Raw Data-Sorted'!DQ29</f>
        <v>0</v>
      </c>
      <c r="CU34" s="82">
        <f>'Raw Data-Sorted'!DR29</f>
        <v>0</v>
      </c>
      <c r="CV34" s="82">
        <f>'Raw Data-Sorted'!DS29</f>
        <v>0</v>
      </c>
      <c r="CW34" s="82">
        <f>'Raw Data-Sorted'!DT29</f>
        <v>0</v>
      </c>
      <c r="CX34" s="82">
        <f>'Raw Data-Sorted'!DU29</f>
        <v>0</v>
      </c>
      <c r="CY34" s="82">
        <f>'Raw Data-Sorted'!DV29</f>
        <v>0</v>
      </c>
      <c r="CZ34" s="82">
        <f>'Raw Data-Sorted'!DW29</f>
        <v>0</v>
      </c>
      <c r="DA34" s="82">
        <f>'Raw Data-Sorted'!DX29</f>
        <v>0</v>
      </c>
      <c r="DB34" s="82">
        <f>'Raw Data-Sorted'!DY29</f>
        <v>0</v>
      </c>
      <c r="DC34" s="82">
        <f>'Raw Data-Sorted'!DZ29</f>
        <v>0</v>
      </c>
      <c r="DD34" s="82">
        <f>'Raw Data-Sorted'!EA29</f>
        <v>0</v>
      </c>
      <c r="DE34" s="82">
        <f>'Raw Data-Sorted'!EB29</f>
        <v>0</v>
      </c>
      <c r="DF34" s="82">
        <f>'Raw Data-Sorted'!EC29</f>
        <v>0</v>
      </c>
      <c r="DG34" s="82">
        <f>'Raw Data-Sorted'!ED29</f>
        <v>0</v>
      </c>
      <c r="DH34" s="82">
        <f>'Raw Data-Sorted'!EE29</f>
        <v>0</v>
      </c>
      <c r="DI34" s="82">
        <f>'Raw Data-Sorted'!EF29</f>
        <v>0</v>
      </c>
      <c r="DJ34" s="82">
        <f>'Raw Data-Sorted'!EG29</f>
        <v>0</v>
      </c>
      <c r="DK34" s="82">
        <f>'Raw Data-Sorted'!EH29</f>
        <v>0</v>
      </c>
      <c r="DL34" s="82">
        <f>'Raw Data-Sorted'!EI29</f>
        <v>0</v>
      </c>
      <c r="DM34" s="82">
        <f>'Raw Data-Sorted'!EJ29</f>
        <v>0</v>
      </c>
      <c r="DN34" s="82">
        <f>'Raw Data-Sorted'!EK29</f>
        <v>0</v>
      </c>
      <c r="DO34" s="82">
        <f>'Raw Data-Sorted'!EL29</f>
        <v>0</v>
      </c>
      <c r="DP34" s="82">
        <f>'Raw Data-Sorted'!EM29</f>
        <v>0</v>
      </c>
      <c r="DQ34" s="82">
        <f>'Raw Data-Sorted'!EN29</f>
        <v>0</v>
      </c>
      <c r="DR34" s="82">
        <f>'Raw Data-Sorted'!EO29</f>
        <v>0</v>
      </c>
      <c r="DS34" s="82">
        <f>'Raw Data-Sorted'!EP29</f>
        <v>0</v>
      </c>
      <c r="DT34" s="82">
        <f>'Raw Data-Sorted'!EQ29</f>
        <v>0</v>
      </c>
      <c r="DU34" s="82">
        <f>'Raw Data-Sorted'!ER29</f>
        <v>0</v>
      </c>
      <c r="DV34" s="82">
        <f>'Raw Data-Sorted'!ES29</f>
        <v>0</v>
      </c>
      <c r="DW34" s="82">
        <f>'Raw Data-Sorted'!ET29</f>
        <v>0</v>
      </c>
      <c r="DX34" s="82">
        <f>'Raw Data-Sorted'!EU29</f>
        <v>0</v>
      </c>
      <c r="DY34" s="82">
        <f>'Raw Data-Sorted'!EV29</f>
        <v>0</v>
      </c>
      <c r="DZ34" s="82">
        <f>'Raw Data-Sorted'!EW29</f>
        <v>0</v>
      </c>
      <c r="EA34" s="82">
        <f>'Raw Data-Sorted'!EX29</f>
        <v>0</v>
      </c>
      <c r="EB34" s="82">
        <f>'Raw Data-Sorted'!EY29</f>
        <v>0</v>
      </c>
      <c r="EC34" s="82">
        <f>'Raw Data-Sorted'!EZ29</f>
        <v>0</v>
      </c>
      <c r="ED34" s="82">
        <f>'Raw Data-Sorted'!FA29</f>
        <v>0</v>
      </c>
      <c r="EE34" s="82">
        <f>'Raw Data-Sorted'!FB29</f>
        <v>0</v>
      </c>
      <c r="EF34" s="82">
        <f>'Raw Data-Sorted'!FC29</f>
        <v>0</v>
      </c>
      <c r="EG34" s="82">
        <f>'Raw Data-Sorted'!FD29</f>
        <v>0</v>
      </c>
      <c r="EH34" s="82">
        <f>'Raw Data-Sorted'!FE29</f>
        <v>0</v>
      </c>
      <c r="EI34" s="82">
        <f>'Raw Data-Sorted'!FF29</f>
        <v>0</v>
      </c>
      <c r="EJ34" s="82">
        <f>'Raw Data-Sorted'!FG29</f>
        <v>0</v>
      </c>
      <c r="EK34" s="82">
        <f>'Raw Data-Sorted'!FH29</f>
        <v>0</v>
      </c>
      <c r="EL34" s="82">
        <f>'Raw Data-Sorted'!FI29</f>
        <v>0</v>
      </c>
      <c r="EM34" s="82">
        <f>'Raw Data-Sorted'!FJ29</f>
        <v>0</v>
      </c>
      <c r="EN34" s="82">
        <f>'Raw Data-Sorted'!FK29</f>
        <v>0</v>
      </c>
      <c r="EO34" s="82">
        <f>'Raw Data-Sorted'!FL29</f>
        <v>0</v>
      </c>
      <c r="EP34" s="82">
        <f>'Raw Data-Sorted'!FM29</f>
        <v>0</v>
      </c>
      <c r="EQ34" s="82">
        <f>'Raw Data-Sorted'!FN29</f>
        <v>0</v>
      </c>
      <c r="ER34" s="82">
        <f>'Raw Data-Sorted'!FO29</f>
        <v>0</v>
      </c>
      <c r="ES34" s="82">
        <f>'Raw Data-Sorted'!FP29</f>
        <v>0</v>
      </c>
      <c r="ET34" s="82">
        <f>'Raw Data-Sorted'!FQ29</f>
        <v>0</v>
      </c>
      <c r="EU34" s="82">
        <f>'Raw Data-Sorted'!FR29</f>
        <v>0</v>
      </c>
      <c r="EV34" s="82">
        <f>'Raw Data-Sorted'!FS29</f>
        <v>0</v>
      </c>
      <c r="EW34" s="82">
        <f>'Raw Data-Sorted'!FT29</f>
        <v>0</v>
      </c>
      <c r="EX34" s="82">
        <f>'Raw Data-Sorted'!FU29</f>
        <v>0</v>
      </c>
      <c r="EY34" s="82">
        <f>'Raw Data-Sorted'!FV29</f>
        <v>0</v>
      </c>
      <c r="EZ34" s="82">
        <f>'Raw Data-Sorted'!FW29</f>
        <v>0</v>
      </c>
      <c r="FA34" s="82">
        <f>'Raw Data-Sorted'!FX29</f>
        <v>0</v>
      </c>
      <c r="FB34" s="82">
        <f>'Raw Data-Sorted'!FY29</f>
        <v>0</v>
      </c>
      <c r="FC34" s="82">
        <f>'Raw Data-Sorted'!FZ29</f>
        <v>0</v>
      </c>
      <c r="FD34" s="82">
        <f>'Raw Data-Sorted'!GA29</f>
        <v>0</v>
      </c>
      <c r="FE34" s="82">
        <f>'Raw Data-Sorted'!GB29</f>
        <v>0</v>
      </c>
      <c r="FF34" s="82">
        <f>'Raw Data-Sorted'!GC29</f>
        <v>0</v>
      </c>
      <c r="FG34" s="82">
        <f>'Raw Data-Sorted'!GD29</f>
        <v>0</v>
      </c>
      <c r="FH34" s="82">
        <f>'Raw Data-Sorted'!GE29</f>
        <v>0</v>
      </c>
      <c r="FI34" s="82">
        <f>'Raw Data-Sorted'!GF29</f>
        <v>0</v>
      </c>
      <c r="FJ34" s="82">
        <f>'Raw Data-Sorted'!GG29</f>
        <v>0</v>
      </c>
      <c r="FK34" s="82">
        <f>'Raw Data-Sorted'!GH29</f>
        <v>0</v>
      </c>
      <c r="FL34" s="82">
        <f>'Raw Data-Sorted'!GI29</f>
        <v>0</v>
      </c>
      <c r="FM34" s="82">
        <f>'Raw Data-Sorted'!GJ29</f>
        <v>0</v>
      </c>
      <c r="FN34" s="82">
        <f>'Raw Data-Sorted'!GK29</f>
        <v>0</v>
      </c>
      <c r="FO34" s="82">
        <f>'Raw Data-Sorted'!GL29</f>
        <v>0</v>
      </c>
      <c r="FP34" s="82">
        <f>'Raw Data-Sorted'!GM29</f>
        <v>0</v>
      </c>
      <c r="FQ34" s="82">
        <f>'Raw Data-Sorted'!GN29</f>
        <v>0</v>
      </c>
      <c r="FR34" s="82">
        <f>'Raw Data-Sorted'!GO29</f>
        <v>0</v>
      </c>
      <c r="FS34" s="82">
        <f>'Raw Data-Sorted'!GP29</f>
        <v>0</v>
      </c>
      <c r="FT34" s="82">
        <f>'Raw Data-Sorted'!GQ29</f>
        <v>0</v>
      </c>
      <c r="FU34" s="82">
        <f>'Raw Data-Sorted'!GR29</f>
        <v>0</v>
      </c>
      <c r="FV34" s="82">
        <f>'Raw Data-Sorted'!GS29</f>
        <v>0</v>
      </c>
      <c r="FW34" s="82">
        <f>'Raw Data-Sorted'!GT29</f>
        <v>0</v>
      </c>
      <c r="FX34" s="82">
        <f>'Raw Data-Sorted'!GU29</f>
        <v>0</v>
      </c>
      <c r="FY34" s="82">
        <f>'Raw Data-Sorted'!GV29</f>
        <v>0</v>
      </c>
    </row>
    <row r="35" spans="1:181" s="10" customFormat="1">
      <c r="A35" s="10" t="str">
        <f>'Calibration-ARRF'!A32</f>
        <v>1-MeNap</v>
      </c>
      <c r="B35" s="60">
        <f>'Calibration-ARRF'!AC32</f>
        <v>2.2096264988939129</v>
      </c>
      <c r="D35" s="82">
        <f>'Raw Data-Sorted'!AD30</f>
        <v>820</v>
      </c>
      <c r="E35" s="82">
        <f>'Raw Data-Sorted'!AE30</f>
        <v>993</v>
      </c>
      <c r="F35" s="82">
        <f>'Raw Data-Sorted'!AF30</f>
        <v>0</v>
      </c>
      <c r="G35" s="82">
        <f>'Raw Data-Sorted'!AG30</f>
        <v>0</v>
      </c>
      <c r="H35" s="82" t="s">
        <v>404</v>
      </c>
      <c r="I35" s="82"/>
      <c r="J35" s="82">
        <f>'Raw Data-Sorted'!AI30</f>
        <v>820</v>
      </c>
      <c r="K35" s="82">
        <f>'Raw Data-Sorted'!AJ30</f>
        <v>993</v>
      </c>
      <c r="L35" s="82">
        <f>'Raw Data-Sorted'!AK30</f>
        <v>0</v>
      </c>
      <c r="M35" s="82">
        <f>'Raw Data-Sorted'!AL30</f>
        <v>0</v>
      </c>
      <c r="N35" s="82" t="s">
        <v>404</v>
      </c>
      <c r="O35" s="82"/>
      <c r="P35" s="82">
        <f>'Raw Data-Sorted'!AN30</f>
        <v>1333</v>
      </c>
      <c r="Q35" s="82">
        <f>'Raw Data-Sorted'!AO30</f>
        <v>1171</v>
      </c>
      <c r="R35" s="82">
        <f>'Raw Data-Sorted'!AP30</f>
        <v>0</v>
      </c>
      <c r="S35" s="82">
        <f>'Raw Data-Sorted'!AQ30</f>
        <v>0</v>
      </c>
      <c r="T35" s="82" t="s">
        <v>404</v>
      </c>
      <c r="U35" s="82"/>
      <c r="V35" s="82">
        <f>'Raw Data-Sorted'!AS30</f>
        <v>20238</v>
      </c>
      <c r="W35" s="82">
        <f>'Raw Data-Sorted'!AT30</f>
        <v>16134</v>
      </c>
      <c r="X35" s="82">
        <f>'Raw Data-Sorted'!AU30</f>
        <v>0</v>
      </c>
      <c r="Y35" s="82">
        <f>'Raw Data-Sorted'!AV30</f>
        <v>0</v>
      </c>
      <c r="Z35" s="82"/>
      <c r="AA35" s="82">
        <f>'Raw Data-Sorted'!AX30</f>
        <v>0</v>
      </c>
      <c r="AB35" s="82">
        <f>'Raw Data-Sorted'!AY30</f>
        <v>0</v>
      </c>
      <c r="AC35" s="82">
        <f>'Raw Data-Sorted'!AZ30</f>
        <v>0</v>
      </c>
      <c r="AD35" s="82">
        <f>'Raw Data-Sorted'!BA30</f>
        <v>0</v>
      </c>
      <c r="AE35" s="82"/>
      <c r="AF35" s="82">
        <f>'Raw Data-Sorted'!BC30</f>
        <v>776</v>
      </c>
      <c r="AG35" s="82">
        <f>'Raw Data-Sorted'!BD30</f>
        <v>1216</v>
      </c>
      <c r="AH35" s="82">
        <f>'Raw Data-Sorted'!BE30</f>
        <v>853</v>
      </c>
      <c r="AI35" s="82">
        <f>'Raw Data-Sorted'!BF30</f>
        <v>1427</v>
      </c>
      <c r="AJ35" s="82">
        <f>'Raw Data-Sorted'!BG30</f>
        <v>732</v>
      </c>
      <c r="AK35" s="82">
        <f>'Raw Data-Sorted'!BH30</f>
        <v>908</v>
      </c>
      <c r="AL35" s="82">
        <f>'Raw Data-Sorted'!BI30</f>
        <v>710</v>
      </c>
      <c r="AM35" s="82">
        <f>'Raw Data-Sorted'!BJ30</f>
        <v>738</v>
      </c>
      <c r="AN35" s="82">
        <f>'Raw Data-Sorted'!BK30</f>
        <v>1003</v>
      </c>
      <c r="AO35" s="82">
        <f>'Raw Data-Sorted'!BL30</f>
        <v>956</v>
      </c>
      <c r="AP35" s="82">
        <f>'Raw Data-Sorted'!BM30</f>
        <v>1401</v>
      </c>
      <c r="AQ35" s="82">
        <f>'Raw Data-Sorted'!BN30</f>
        <v>1298</v>
      </c>
      <c r="AR35" s="82">
        <f>'Raw Data-Sorted'!BO30</f>
        <v>976</v>
      </c>
      <c r="AS35" s="82">
        <f>'Raw Data-Sorted'!BP30</f>
        <v>1302</v>
      </c>
      <c r="AT35" s="82">
        <f>'Raw Data-Sorted'!BQ30</f>
        <v>828</v>
      </c>
      <c r="AU35" s="82">
        <f>'Raw Data-Sorted'!BR30</f>
        <v>1131</v>
      </c>
      <c r="AV35" s="82">
        <f>'Raw Data-Sorted'!BS30</f>
        <v>1081</v>
      </c>
      <c r="AW35" s="82">
        <f>'Raw Data-Sorted'!BT30</f>
        <v>948</v>
      </c>
      <c r="AX35" s="82">
        <f>'Raw Data-Sorted'!BU30</f>
        <v>1101</v>
      </c>
      <c r="AY35" s="82">
        <f>'Raw Data-Sorted'!BV30</f>
        <v>1345</v>
      </c>
      <c r="AZ35" s="82">
        <f>'Raw Data-Sorted'!BW30</f>
        <v>1221</v>
      </c>
      <c r="BA35" s="82">
        <f>'Raw Data-Sorted'!BX30</f>
        <v>1191</v>
      </c>
      <c r="BB35" s="82">
        <f>'Raw Data-Sorted'!BY30</f>
        <v>1169</v>
      </c>
      <c r="BC35" s="82">
        <f>'Raw Data-Sorted'!BZ30</f>
        <v>1324</v>
      </c>
      <c r="BD35" s="82">
        <f>'Raw Data-Sorted'!CA30</f>
        <v>1090</v>
      </c>
      <c r="BE35" s="82">
        <f>'Raw Data-Sorted'!CB30</f>
        <v>1042</v>
      </c>
      <c r="BF35" s="82">
        <f>'Raw Data-Sorted'!CC30</f>
        <v>1275</v>
      </c>
      <c r="BG35" s="82">
        <f>'Raw Data-Sorted'!CD30</f>
        <v>1376</v>
      </c>
      <c r="BH35" s="82">
        <f>'Raw Data-Sorted'!CE30</f>
        <v>799</v>
      </c>
      <c r="BI35" s="82">
        <f>'Raw Data-Sorted'!CF30</f>
        <v>1072</v>
      </c>
      <c r="BJ35" s="82">
        <f>'Raw Data-Sorted'!CG30</f>
        <v>949</v>
      </c>
      <c r="BK35" s="82">
        <f>'Raw Data-Sorted'!CH30</f>
        <v>808</v>
      </c>
      <c r="BL35" s="82">
        <f>'Raw Data-Sorted'!CI30</f>
        <v>853</v>
      </c>
      <c r="BM35" s="82">
        <f>'Raw Data-Sorted'!CJ30</f>
        <v>921</v>
      </c>
      <c r="BN35" s="82">
        <f>'Raw Data-Sorted'!CK30</f>
        <v>831</v>
      </c>
      <c r="BO35" s="82">
        <f>'Raw Data-Sorted'!CL30</f>
        <v>791</v>
      </c>
      <c r="BP35" s="82">
        <f>'Raw Data-Sorted'!CM30</f>
        <v>1065</v>
      </c>
      <c r="BQ35" s="82">
        <f>'Raw Data-Sorted'!CN30</f>
        <v>915</v>
      </c>
      <c r="BR35" s="82">
        <f>'Raw Data-Sorted'!CO30</f>
        <v>2499</v>
      </c>
      <c r="BS35" s="82">
        <f>'Raw Data-Sorted'!CP30</f>
        <v>1730</v>
      </c>
      <c r="BT35" s="82">
        <f>'Raw Data-Sorted'!CQ30</f>
        <v>2580</v>
      </c>
      <c r="BU35" s="82">
        <f>'Raw Data-Sorted'!CR30</f>
        <v>1373</v>
      </c>
      <c r="BV35" s="82">
        <f>'Raw Data-Sorted'!CS30</f>
        <v>1384</v>
      </c>
      <c r="BW35" s="82">
        <f>'Raw Data-Sorted'!CT30</f>
        <v>1286</v>
      </c>
      <c r="BX35" s="82">
        <f>'Raw Data-Sorted'!CU30</f>
        <v>596</v>
      </c>
      <c r="BY35" s="82">
        <f>'Raw Data-Sorted'!CV30</f>
        <v>1192</v>
      </c>
      <c r="BZ35" s="82">
        <f>'Raw Data-Sorted'!CW30</f>
        <v>4584</v>
      </c>
      <c r="CA35" s="82">
        <f>'Raw Data-Sorted'!CX30</f>
        <v>2218</v>
      </c>
      <c r="CB35" s="82">
        <f>'Raw Data-Sorted'!CY30</f>
        <v>1631</v>
      </c>
      <c r="CC35" s="82">
        <f>'Raw Data-Sorted'!CZ30</f>
        <v>1047</v>
      </c>
      <c r="CD35" s="82">
        <f>'Raw Data-Sorted'!DA30</f>
        <v>1259</v>
      </c>
      <c r="CE35" s="82">
        <f>'Raw Data-Sorted'!DB30</f>
        <v>0</v>
      </c>
      <c r="CF35" s="82">
        <f>'Raw Data-Sorted'!DC30</f>
        <v>0</v>
      </c>
      <c r="CG35" s="82">
        <f>'Raw Data-Sorted'!DD30</f>
        <v>0</v>
      </c>
      <c r="CH35" s="82">
        <f>'Raw Data-Sorted'!DE30</f>
        <v>0</v>
      </c>
      <c r="CI35" s="82">
        <f>'Raw Data-Sorted'!DF30</f>
        <v>0</v>
      </c>
      <c r="CJ35" s="82">
        <f>'Raw Data-Sorted'!DG30</f>
        <v>0</v>
      </c>
      <c r="CK35" s="82">
        <f>'Raw Data-Sorted'!DH30</f>
        <v>0</v>
      </c>
      <c r="CL35" s="82">
        <f>'Raw Data-Sorted'!DI30</f>
        <v>0</v>
      </c>
      <c r="CM35" s="82">
        <f>'Raw Data-Sorted'!DJ30</f>
        <v>0</v>
      </c>
      <c r="CN35" s="82">
        <f>'Raw Data-Sorted'!DK30</f>
        <v>0</v>
      </c>
      <c r="CO35" s="82">
        <f>'Raw Data-Sorted'!DL30</f>
        <v>0</v>
      </c>
      <c r="CP35" s="82">
        <f>'Raw Data-Sorted'!DM30</f>
        <v>0</v>
      </c>
      <c r="CQ35" s="82">
        <f>'Raw Data-Sorted'!DN30</f>
        <v>0</v>
      </c>
      <c r="CR35" s="82">
        <f>'Raw Data-Sorted'!DO30</f>
        <v>0</v>
      </c>
      <c r="CS35" s="82">
        <f>'Raw Data-Sorted'!DP30</f>
        <v>0</v>
      </c>
      <c r="CT35" s="82">
        <f>'Raw Data-Sorted'!DQ30</f>
        <v>0</v>
      </c>
      <c r="CU35" s="82">
        <f>'Raw Data-Sorted'!DR30</f>
        <v>0</v>
      </c>
      <c r="CV35" s="82">
        <f>'Raw Data-Sorted'!DS30</f>
        <v>0</v>
      </c>
      <c r="CW35" s="82">
        <f>'Raw Data-Sorted'!DT30</f>
        <v>0</v>
      </c>
      <c r="CX35" s="82">
        <f>'Raw Data-Sorted'!DU30</f>
        <v>0</v>
      </c>
      <c r="CY35" s="82">
        <f>'Raw Data-Sorted'!DV30</f>
        <v>0</v>
      </c>
      <c r="CZ35" s="82">
        <f>'Raw Data-Sorted'!DW30</f>
        <v>0</v>
      </c>
      <c r="DA35" s="82">
        <f>'Raw Data-Sorted'!DX30</f>
        <v>0</v>
      </c>
      <c r="DB35" s="82">
        <f>'Raw Data-Sorted'!DY30</f>
        <v>0</v>
      </c>
      <c r="DC35" s="82">
        <f>'Raw Data-Sorted'!DZ30</f>
        <v>0</v>
      </c>
      <c r="DD35" s="82">
        <f>'Raw Data-Sorted'!EA30</f>
        <v>0</v>
      </c>
      <c r="DE35" s="82">
        <f>'Raw Data-Sorted'!EB30</f>
        <v>0</v>
      </c>
      <c r="DF35" s="82">
        <f>'Raw Data-Sorted'!EC30</f>
        <v>0</v>
      </c>
      <c r="DG35" s="82">
        <f>'Raw Data-Sorted'!ED30</f>
        <v>0</v>
      </c>
      <c r="DH35" s="82">
        <f>'Raw Data-Sorted'!EE30</f>
        <v>0</v>
      </c>
      <c r="DI35" s="82">
        <f>'Raw Data-Sorted'!EF30</f>
        <v>0</v>
      </c>
      <c r="DJ35" s="82">
        <f>'Raw Data-Sorted'!EG30</f>
        <v>0</v>
      </c>
      <c r="DK35" s="82">
        <f>'Raw Data-Sorted'!EH30</f>
        <v>0</v>
      </c>
      <c r="DL35" s="82">
        <f>'Raw Data-Sorted'!EI30</f>
        <v>0</v>
      </c>
      <c r="DM35" s="82">
        <f>'Raw Data-Sorted'!EJ30</f>
        <v>0</v>
      </c>
      <c r="DN35" s="82">
        <f>'Raw Data-Sorted'!EK30</f>
        <v>0</v>
      </c>
      <c r="DO35" s="82">
        <f>'Raw Data-Sorted'!EL30</f>
        <v>0</v>
      </c>
      <c r="DP35" s="82">
        <f>'Raw Data-Sorted'!EM30</f>
        <v>0</v>
      </c>
      <c r="DQ35" s="82">
        <f>'Raw Data-Sorted'!EN30</f>
        <v>0</v>
      </c>
      <c r="DR35" s="82">
        <f>'Raw Data-Sorted'!EO30</f>
        <v>0</v>
      </c>
      <c r="DS35" s="82">
        <f>'Raw Data-Sorted'!EP30</f>
        <v>0</v>
      </c>
      <c r="DT35" s="82">
        <f>'Raw Data-Sorted'!EQ30</f>
        <v>0</v>
      </c>
      <c r="DU35" s="82">
        <f>'Raw Data-Sorted'!ER30</f>
        <v>0</v>
      </c>
      <c r="DV35" s="82">
        <f>'Raw Data-Sorted'!ES30</f>
        <v>0</v>
      </c>
      <c r="DW35" s="82">
        <f>'Raw Data-Sorted'!ET30</f>
        <v>0</v>
      </c>
      <c r="DX35" s="82">
        <f>'Raw Data-Sorted'!EU30</f>
        <v>0</v>
      </c>
      <c r="DY35" s="82">
        <f>'Raw Data-Sorted'!EV30</f>
        <v>0</v>
      </c>
      <c r="DZ35" s="82">
        <f>'Raw Data-Sorted'!EW30</f>
        <v>0</v>
      </c>
      <c r="EA35" s="82">
        <f>'Raw Data-Sorted'!EX30</f>
        <v>0</v>
      </c>
      <c r="EB35" s="82">
        <f>'Raw Data-Sorted'!EY30</f>
        <v>0</v>
      </c>
      <c r="EC35" s="82">
        <f>'Raw Data-Sorted'!EZ30</f>
        <v>0</v>
      </c>
      <c r="ED35" s="82">
        <f>'Raw Data-Sorted'!FA30</f>
        <v>0</v>
      </c>
      <c r="EE35" s="82">
        <f>'Raw Data-Sorted'!FB30</f>
        <v>0</v>
      </c>
      <c r="EF35" s="82">
        <f>'Raw Data-Sorted'!FC30</f>
        <v>0</v>
      </c>
      <c r="EG35" s="82">
        <f>'Raw Data-Sorted'!FD30</f>
        <v>0</v>
      </c>
      <c r="EH35" s="82">
        <f>'Raw Data-Sorted'!FE30</f>
        <v>0</v>
      </c>
      <c r="EI35" s="82">
        <f>'Raw Data-Sorted'!FF30</f>
        <v>0</v>
      </c>
      <c r="EJ35" s="82">
        <f>'Raw Data-Sorted'!FG30</f>
        <v>0</v>
      </c>
      <c r="EK35" s="82">
        <f>'Raw Data-Sorted'!FH30</f>
        <v>0</v>
      </c>
      <c r="EL35" s="82">
        <f>'Raw Data-Sorted'!FI30</f>
        <v>0</v>
      </c>
      <c r="EM35" s="82">
        <f>'Raw Data-Sorted'!FJ30</f>
        <v>0</v>
      </c>
      <c r="EN35" s="82">
        <f>'Raw Data-Sorted'!FK30</f>
        <v>0</v>
      </c>
      <c r="EO35" s="82">
        <f>'Raw Data-Sorted'!FL30</f>
        <v>0</v>
      </c>
      <c r="EP35" s="82">
        <f>'Raw Data-Sorted'!FM30</f>
        <v>0</v>
      </c>
      <c r="EQ35" s="82">
        <f>'Raw Data-Sorted'!FN30</f>
        <v>0</v>
      </c>
      <c r="ER35" s="82">
        <f>'Raw Data-Sorted'!FO30</f>
        <v>0</v>
      </c>
      <c r="ES35" s="82">
        <f>'Raw Data-Sorted'!FP30</f>
        <v>0</v>
      </c>
      <c r="ET35" s="82">
        <f>'Raw Data-Sorted'!FQ30</f>
        <v>0</v>
      </c>
      <c r="EU35" s="82">
        <f>'Raw Data-Sorted'!FR30</f>
        <v>0</v>
      </c>
      <c r="EV35" s="82">
        <f>'Raw Data-Sorted'!FS30</f>
        <v>0</v>
      </c>
      <c r="EW35" s="82">
        <f>'Raw Data-Sorted'!FT30</f>
        <v>0</v>
      </c>
      <c r="EX35" s="82">
        <f>'Raw Data-Sorted'!FU30</f>
        <v>0</v>
      </c>
      <c r="EY35" s="82">
        <f>'Raw Data-Sorted'!FV30</f>
        <v>0</v>
      </c>
      <c r="EZ35" s="82">
        <f>'Raw Data-Sorted'!FW30</f>
        <v>0</v>
      </c>
      <c r="FA35" s="82">
        <f>'Raw Data-Sorted'!FX30</f>
        <v>0</v>
      </c>
      <c r="FB35" s="82">
        <f>'Raw Data-Sorted'!FY30</f>
        <v>0</v>
      </c>
      <c r="FC35" s="82">
        <f>'Raw Data-Sorted'!FZ30</f>
        <v>0</v>
      </c>
      <c r="FD35" s="82">
        <f>'Raw Data-Sorted'!GA30</f>
        <v>0</v>
      </c>
      <c r="FE35" s="82">
        <f>'Raw Data-Sorted'!GB30</f>
        <v>0</v>
      </c>
      <c r="FF35" s="82">
        <f>'Raw Data-Sorted'!GC30</f>
        <v>0</v>
      </c>
      <c r="FG35" s="82">
        <f>'Raw Data-Sorted'!GD30</f>
        <v>0</v>
      </c>
      <c r="FH35" s="82">
        <f>'Raw Data-Sorted'!GE30</f>
        <v>0</v>
      </c>
      <c r="FI35" s="82">
        <f>'Raw Data-Sorted'!GF30</f>
        <v>0</v>
      </c>
      <c r="FJ35" s="82">
        <f>'Raw Data-Sorted'!GG30</f>
        <v>0</v>
      </c>
      <c r="FK35" s="82">
        <f>'Raw Data-Sorted'!GH30</f>
        <v>0</v>
      </c>
      <c r="FL35" s="82">
        <f>'Raw Data-Sorted'!GI30</f>
        <v>0</v>
      </c>
      <c r="FM35" s="82">
        <f>'Raw Data-Sorted'!GJ30</f>
        <v>0</v>
      </c>
      <c r="FN35" s="82">
        <f>'Raw Data-Sorted'!GK30</f>
        <v>0</v>
      </c>
      <c r="FO35" s="82">
        <f>'Raw Data-Sorted'!GL30</f>
        <v>0</v>
      </c>
      <c r="FP35" s="82">
        <f>'Raw Data-Sorted'!GM30</f>
        <v>0</v>
      </c>
      <c r="FQ35" s="82">
        <f>'Raw Data-Sorted'!GN30</f>
        <v>0</v>
      </c>
      <c r="FR35" s="82">
        <f>'Raw Data-Sorted'!GO30</f>
        <v>0</v>
      </c>
      <c r="FS35" s="82">
        <f>'Raw Data-Sorted'!GP30</f>
        <v>0</v>
      </c>
      <c r="FT35" s="82">
        <f>'Raw Data-Sorted'!GQ30</f>
        <v>0</v>
      </c>
      <c r="FU35" s="82">
        <f>'Raw Data-Sorted'!GR30</f>
        <v>0</v>
      </c>
      <c r="FV35" s="82">
        <f>'Raw Data-Sorted'!GS30</f>
        <v>0</v>
      </c>
      <c r="FW35" s="82">
        <f>'Raw Data-Sorted'!GT30</f>
        <v>0</v>
      </c>
      <c r="FX35" s="82">
        <f>'Raw Data-Sorted'!GU30</f>
        <v>0</v>
      </c>
      <c r="FY35" s="82">
        <f>'Raw Data-Sorted'!GV30</f>
        <v>0</v>
      </c>
    </row>
    <row r="36" spans="1:181" s="10" customFormat="1">
      <c r="A36" s="10" t="str">
        <f>'Calibration-ARRF'!A33</f>
        <v>C2-Nap (1,4-DiMeNap)</v>
      </c>
      <c r="B36" s="60">
        <f>'Calibration-ARRF'!AC$34</f>
        <v>1.5004813680710001</v>
      </c>
      <c r="D36" s="82">
        <f>'Raw Data-Sorted'!AD31</f>
        <v>2083</v>
      </c>
      <c r="E36" s="82">
        <f>'Raw Data-Sorted'!AE31</f>
        <v>2742</v>
      </c>
      <c r="F36" s="82">
        <f>'Raw Data-Sorted'!AF31</f>
        <v>0</v>
      </c>
      <c r="G36" s="82">
        <f>'Raw Data-Sorted'!AG31</f>
        <v>0</v>
      </c>
      <c r="H36" s="82" t="s">
        <v>404</v>
      </c>
      <c r="I36" s="82"/>
      <c r="J36" s="82">
        <f>'Raw Data-Sorted'!AI31</f>
        <v>2083</v>
      </c>
      <c r="K36" s="82">
        <f>'Raw Data-Sorted'!AJ31</f>
        <v>2742</v>
      </c>
      <c r="L36" s="82">
        <f>'Raw Data-Sorted'!AK31</f>
        <v>0</v>
      </c>
      <c r="M36" s="82">
        <f>'Raw Data-Sorted'!AL31</f>
        <v>0</v>
      </c>
      <c r="N36" s="82" t="s">
        <v>404</v>
      </c>
      <c r="O36" s="82"/>
      <c r="P36" s="82">
        <f>'Raw Data-Sorted'!AN31</f>
        <v>3259</v>
      </c>
      <c r="Q36" s="82">
        <f>'Raw Data-Sorted'!AO31</f>
        <v>3266</v>
      </c>
      <c r="R36" s="82">
        <f>'Raw Data-Sorted'!AP31</f>
        <v>0</v>
      </c>
      <c r="S36" s="82">
        <f>'Raw Data-Sorted'!AQ31</f>
        <v>0</v>
      </c>
      <c r="T36" s="82" t="s">
        <v>404</v>
      </c>
      <c r="U36" s="82"/>
      <c r="V36" s="82">
        <f>'Raw Data-Sorted'!AS31</f>
        <v>20303</v>
      </c>
      <c r="W36" s="82">
        <f>'Raw Data-Sorted'!AT31</f>
        <v>19343</v>
      </c>
      <c r="X36" s="82">
        <f>'Raw Data-Sorted'!AU31</f>
        <v>0</v>
      </c>
      <c r="Y36" s="82">
        <f>'Raw Data-Sorted'!AV31</f>
        <v>0</v>
      </c>
      <c r="Z36" s="82"/>
      <c r="AA36" s="82">
        <f>'Raw Data-Sorted'!AX31</f>
        <v>0</v>
      </c>
      <c r="AB36" s="82">
        <f>'Raw Data-Sorted'!AY31</f>
        <v>0</v>
      </c>
      <c r="AC36" s="82">
        <f>'Raw Data-Sorted'!AZ31</f>
        <v>0</v>
      </c>
      <c r="AD36" s="82">
        <f>'Raw Data-Sorted'!BA31</f>
        <v>0</v>
      </c>
      <c r="AE36" s="82"/>
      <c r="AF36" s="82">
        <f>'Raw Data-Sorted'!BC31</f>
        <v>3028</v>
      </c>
      <c r="AG36" s="82">
        <f>'Raw Data-Sorted'!BD31</f>
        <v>4428</v>
      </c>
      <c r="AH36" s="82">
        <f>'Raw Data-Sorted'!BE31</f>
        <v>3982</v>
      </c>
      <c r="AI36" s="82">
        <f>'Raw Data-Sorted'!BF31</f>
        <v>5566</v>
      </c>
      <c r="AJ36" s="82">
        <f>'Raw Data-Sorted'!BG31</f>
        <v>4637</v>
      </c>
      <c r="AK36" s="82">
        <f>'Raw Data-Sorted'!BH31</f>
        <v>2274</v>
      </c>
      <c r="AL36" s="82">
        <f>'Raw Data-Sorted'!BI31</f>
        <v>2695</v>
      </c>
      <c r="AM36" s="82">
        <f>'Raw Data-Sorted'!BJ31</f>
        <v>2955</v>
      </c>
      <c r="AN36" s="82">
        <f>'Raw Data-Sorted'!BK31</f>
        <v>3414</v>
      </c>
      <c r="AO36" s="82">
        <f>'Raw Data-Sorted'!BL31</f>
        <v>3105</v>
      </c>
      <c r="AP36" s="82">
        <f>'Raw Data-Sorted'!BM31</f>
        <v>5312</v>
      </c>
      <c r="AQ36" s="82">
        <f>'Raw Data-Sorted'!BN31</f>
        <v>4527</v>
      </c>
      <c r="AR36" s="82">
        <f>'Raw Data-Sorted'!BO31</f>
        <v>3464</v>
      </c>
      <c r="AS36" s="82">
        <f>'Raw Data-Sorted'!BP31</f>
        <v>5235</v>
      </c>
      <c r="AT36" s="82">
        <f>'Raw Data-Sorted'!BQ31</f>
        <v>3541</v>
      </c>
      <c r="AU36" s="82">
        <f>'Raw Data-Sorted'!BR31</f>
        <v>3428</v>
      </c>
      <c r="AV36" s="82">
        <f>'Raw Data-Sorted'!BS31</f>
        <v>3551</v>
      </c>
      <c r="AW36" s="82">
        <f>'Raw Data-Sorted'!BT31</f>
        <v>3384</v>
      </c>
      <c r="AX36" s="82">
        <f>'Raw Data-Sorted'!BU31</f>
        <v>3584</v>
      </c>
      <c r="AY36" s="82">
        <f>'Raw Data-Sorted'!BV31</f>
        <v>4751</v>
      </c>
      <c r="AZ36" s="82">
        <f>'Raw Data-Sorted'!BW31</f>
        <v>5125</v>
      </c>
      <c r="BA36" s="82">
        <f>'Raw Data-Sorted'!BX31</f>
        <v>5219</v>
      </c>
      <c r="BB36" s="82">
        <f>'Raw Data-Sorted'!BY31</f>
        <v>4724</v>
      </c>
      <c r="BC36" s="82">
        <f>'Raw Data-Sorted'!BZ31</f>
        <v>6387</v>
      </c>
      <c r="BD36" s="82">
        <f>'Raw Data-Sorted'!CA31</f>
        <v>5508</v>
      </c>
      <c r="BE36" s="82">
        <f>'Raw Data-Sorted'!CB31</f>
        <v>5886</v>
      </c>
      <c r="BF36" s="82">
        <f>'Raw Data-Sorted'!CC31</f>
        <v>7198</v>
      </c>
      <c r="BG36" s="82">
        <f>'Raw Data-Sorted'!CD31</f>
        <v>6755</v>
      </c>
      <c r="BH36" s="82">
        <f>'Raw Data-Sorted'!CE31</f>
        <v>3517</v>
      </c>
      <c r="BI36" s="82">
        <f>'Raw Data-Sorted'!CF31</f>
        <v>3605</v>
      </c>
      <c r="BJ36" s="82">
        <f>'Raw Data-Sorted'!CG31</f>
        <v>4110</v>
      </c>
      <c r="BK36" s="82">
        <f>'Raw Data-Sorted'!CH31</f>
        <v>3925</v>
      </c>
      <c r="BL36" s="82">
        <f>'Raw Data-Sorted'!CI31</f>
        <v>4099</v>
      </c>
      <c r="BM36" s="82">
        <f>'Raw Data-Sorted'!CJ31</f>
        <v>4652</v>
      </c>
      <c r="BN36" s="82">
        <f>'Raw Data-Sorted'!CK31</f>
        <v>4295</v>
      </c>
      <c r="BO36" s="82">
        <f>'Raw Data-Sorted'!CL31</f>
        <v>3593</v>
      </c>
      <c r="BP36" s="82">
        <f>'Raw Data-Sorted'!CM31</f>
        <v>4533</v>
      </c>
      <c r="BQ36" s="82">
        <f>'Raw Data-Sorted'!CN31</f>
        <v>4356</v>
      </c>
      <c r="BR36" s="82">
        <f>'Raw Data-Sorted'!CO31</f>
        <v>10566</v>
      </c>
      <c r="BS36" s="82">
        <f>'Raw Data-Sorted'!CP31</f>
        <v>8076</v>
      </c>
      <c r="BT36" s="82">
        <f>'Raw Data-Sorted'!CQ31</f>
        <v>11258</v>
      </c>
      <c r="BU36" s="82">
        <f>'Raw Data-Sorted'!CR31</f>
        <v>5111</v>
      </c>
      <c r="BV36" s="82">
        <f>'Raw Data-Sorted'!CS31</f>
        <v>6186</v>
      </c>
      <c r="BW36" s="82">
        <f>'Raw Data-Sorted'!CT31</f>
        <v>5720</v>
      </c>
      <c r="BX36" s="82">
        <f>'Raw Data-Sorted'!CU31</f>
        <v>4276</v>
      </c>
      <c r="BY36" s="82">
        <f>'Raw Data-Sorted'!CV31</f>
        <v>4967</v>
      </c>
      <c r="BZ36" s="82">
        <f>'Raw Data-Sorted'!CW31</f>
        <v>21144</v>
      </c>
      <c r="CA36" s="82">
        <f>'Raw Data-Sorted'!CX31</f>
        <v>11196</v>
      </c>
      <c r="CB36" s="82">
        <f>'Raw Data-Sorted'!CY31</f>
        <v>7831</v>
      </c>
      <c r="CC36" s="82">
        <f>'Raw Data-Sorted'!CZ31</f>
        <v>5845</v>
      </c>
      <c r="CD36" s="82">
        <f>'Raw Data-Sorted'!DA31</f>
        <v>5942</v>
      </c>
      <c r="CE36" s="82">
        <f>'Raw Data-Sorted'!DB31</f>
        <v>0</v>
      </c>
      <c r="CF36" s="82">
        <f>'Raw Data-Sorted'!DC31</f>
        <v>0</v>
      </c>
      <c r="CG36" s="82">
        <f>'Raw Data-Sorted'!DD31</f>
        <v>0</v>
      </c>
      <c r="CH36" s="82">
        <f>'Raw Data-Sorted'!DE31</f>
        <v>0</v>
      </c>
      <c r="CI36" s="82">
        <f>'Raw Data-Sorted'!DF31</f>
        <v>0</v>
      </c>
      <c r="CJ36" s="82">
        <f>'Raw Data-Sorted'!DG31</f>
        <v>0</v>
      </c>
      <c r="CK36" s="82">
        <f>'Raw Data-Sorted'!DH31</f>
        <v>0</v>
      </c>
      <c r="CL36" s="82">
        <f>'Raw Data-Sorted'!DI31</f>
        <v>0</v>
      </c>
      <c r="CM36" s="82">
        <f>'Raw Data-Sorted'!DJ31</f>
        <v>0</v>
      </c>
      <c r="CN36" s="82">
        <f>'Raw Data-Sorted'!DK31</f>
        <v>0</v>
      </c>
      <c r="CO36" s="82">
        <f>'Raw Data-Sorted'!DL31</f>
        <v>0</v>
      </c>
      <c r="CP36" s="82">
        <f>'Raw Data-Sorted'!DM31</f>
        <v>0</v>
      </c>
      <c r="CQ36" s="82">
        <f>'Raw Data-Sorted'!DN31</f>
        <v>0</v>
      </c>
      <c r="CR36" s="82">
        <f>'Raw Data-Sorted'!DO31</f>
        <v>0</v>
      </c>
      <c r="CS36" s="82">
        <f>'Raw Data-Sorted'!DP31</f>
        <v>0</v>
      </c>
      <c r="CT36" s="82">
        <f>'Raw Data-Sorted'!DQ31</f>
        <v>0</v>
      </c>
      <c r="CU36" s="82">
        <f>'Raw Data-Sorted'!DR31</f>
        <v>0</v>
      </c>
      <c r="CV36" s="82">
        <f>'Raw Data-Sorted'!DS31</f>
        <v>0</v>
      </c>
      <c r="CW36" s="82">
        <f>'Raw Data-Sorted'!DT31</f>
        <v>0</v>
      </c>
      <c r="CX36" s="82">
        <f>'Raw Data-Sorted'!DU31</f>
        <v>0</v>
      </c>
      <c r="CY36" s="82">
        <f>'Raw Data-Sorted'!DV31</f>
        <v>0</v>
      </c>
      <c r="CZ36" s="82">
        <f>'Raw Data-Sorted'!DW31</f>
        <v>0</v>
      </c>
      <c r="DA36" s="82">
        <f>'Raw Data-Sorted'!DX31</f>
        <v>0</v>
      </c>
      <c r="DB36" s="82">
        <f>'Raw Data-Sorted'!DY31</f>
        <v>0</v>
      </c>
      <c r="DC36" s="82">
        <f>'Raw Data-Sorted'!DZ31</f>
        <v>0</v>
      </c>
      <c r="DD36" s="82">
        <f>'Raw Data-Sorted'!EA31</f>
        <v>0</v>
      </c>
      <c r="DE36" s="82">
        <f>'Raw Data-Sorted'!EB31</f>
        <v>0</v>
      </c>
      <c r="DF36" s="82">
        <f>'Raw Data-Sorted'!EC31</f>
        <v>0</v>
      </c>
      <c r="DG36" s="82">
        <f>'Raw Data-Sorted'!ED31</f>
        <v>0</v>
      </c>
      <c r="DH36" s="82">
        <f>'Raw Data-Sorted'!EE31</f>
        <v>0</v>
      </c>
      <c r="DI36" s="82">
        <f>'Raw Data-Sorted'!EF31</f>
        <v>0</v>
      </c>
      <c r="DJ36" s="82">
        <f>'Raw Data-Sorted'!EG31</f>
        <v>0</v>
      </c>
      <c r="DK36" s="82">
        <f>'Raw Data-Sorted'!EH31</f>
        <v>0</v>
      </c>
      <c r="DL36" s="82">
        <f>'Raw Data-Sorted'!EI31</f>
        <v>0</v>
      </c>
      <c r="DM36" s="82">
        <f>'Raw Data-Sorted'!EJ31</f>
        <v>0</v>
      </c>
      <c r="DN36" s="82">
        <f>'Raw Data-Sorted'!EK31</f>
        <v>0</v>
      </c>
      <c r="DO36" s="82">
        <f>'Raw Data-Sorted'!EL31</f>
        <v>0</v>
      </c>
      <c r="DP36" s="82">
        <f>'Raw Data-Sorted'!EM31</f>
        <v>0</v>
      </c>
      <c r="DQ36" s="82">
        <f>'Raw Data-Sorted'!EN31</f>
        <v>0</v>
      </c>
      <c r="DR36" s="82">
        <f>'Raw Data-Sorted'!EO31</f>
        <v>0</v>
      </c>
      <c r="DS36" s="82">
        <f>'Raw Data-Sorted'!EP31</f>
        <v>0</v>
      </c>
      <c r="DT36" s="82">
        <f>'Raw Data-Sorted'!EQ31</f>
        <v>0</v>
      </c>
      <c r="DU36" s="82">
        <f>'Raw Data-Sorted'!ER31</f>
        <v>0</v>
      </c>
      <c r="DV36" s="82">
        <f>'Raw Data-Sorted'!ES31</f>
        <v>0</v>
      </c>
      <c r="DW36" s="82">
        <f>'Raw Data-Sorted'!ET31</f>
        <v>0</v>
      </c>
      <c r="DX36" s="82">
        <f>'Raw Data-Sorted'!EU31</f>
        <v>0</v>
      </c>
      <c r="DY36" s="82">
        <f>'Raw Data-Sorted'!EV31</f>
        <v>0</v>
      </c>
      <c r="DZ36" s="82">
        <f>'Raw Data-Sorted'!EW31</f>
        <v>0</v>
      </c>
      <c r="EA36" s="82">
        <f>'Raw Data-Sorted'!EX31</f>
        <v>0</v>
      </c>
      <c r="EB36" s="82">
        <f>'Raw Data-Sorted'!EY31</f>
        <v>0</v>
      </c>
      <c r="EC36" s="82">
        <f>'Raw Data-Sorted'!EZ31</f>
        <v>0</v>
      </c>
      <c r="ED36" s="82">
        <f>'Raw Data-Sorted'!FA31</f>
        <v>0</v>
      </c>
      <c r="EE36" s="82">
        <f>'Raw Data-Sorted'!FB31</f>
        <v>0</v>
      </c>
      <c r="EF36" s="82">
        <f>'Raw Data-Sorted'!FC31</f>
        <v>0</v>
      </c>
      <c r="EG36" s="82">
        <f>'Raw Data-Sorted'!FD31</f>
        <v>0</v>
      </c>
      <c r="EH36" s="82">
        <f>'Raw Data-Sorted'!FE31</f>
        <v>0</v>
      </c>
      <c r="EI36" s="82">
        <f>'Raw Data-Sorted'!FF31</f>
        <v>0</v>
      </c>
      <c r="EJ36" s="82">
        <f>'Raw Data-Sorted'!FG31</f>
        <v>0</v>
      </c>
      <c r="EK36" s="82">
        <f>'Raw Data-Sorted'!FH31</f>
        <v>0</v>
      </c>
      <c r="EL36" s="82">
        <f>'Raw Data-Sorted'!FI31</f>
        <v>0</v>
      </c>
      <c r="EM36" s="82">
        <f>'Raw Data-Sorted'!FJ31</f>
        <v>0</v>
      </c>
      <c r="EN36" s="82">
        <f>'Raw Data-Sorted'!FK31</f>
        <v>0</v>
      </c>
      <c r="EO36" s="82">
        <f>'Raw Data-Sorted'!FL31</f>
        <v>0</v>
      </c>
      <c r="EP36" s="82">
        <f>'Raw Data-Sorted'!FM31</f>
        <v>0</v>
      </c>
      <c r="EQ36" s="82">
        <f>'Raw Data-Sorted'!FN31</f>
        <v>0</v>
      </c>
      <c r="ER36" s="82">
        <f>'Raw Data-Sorted'!FO31</f>
        <v>0</v>
      </c>
      <c r="ES36" s="82">
        <f>'Raw Data-Sorted'!FP31</f>
        <v>0</v>
      </c>
      <c r="ET36" s="82">
        <f>'Raw Data-Sorted'!FQ31</f>
        <v>0</v>
      </c>
      <c r="EU36" s="82">
        <f>'Raw Data-Sorted'!FR31</f>
        <v>0</v>
      </c>
      <c r="EV36" s="82">
        <f>'Raw Data-Sorted'!FS31</f>
        <v>0</v>
      </c>
      <c r="EW36" s="82">
        <f>'Raw Data-Sorted'!FT31</f>
        <v>0</v>
      </c>
      <c r="EX36" s="82">
        <f>'Raw Data-Sorted'!FU31</f>
        <v>0</v>
      </c>
      <c r="EY36" s="82">
        <f>'Raw Data-Sorted'!FV31</f>
        <v>0</v>
      </c>
      <c r="EZ36" s="82">
        <f>'Raw Data-Sorted'!FW31</f>
        <v>0</v>
      </c>
      <c r="FA36" s="82">
        <f>'Raw Data-Sorted'!FX31</f>
        <v>0</v>
      </c>
      <c r="FB36" s="82">
        <f>'Raw Data-Sorted'!FY31</f>
        <v>0</v>
      </c>
      <c r="FC36" s="82">
        <f>'Raw Data-Sorted'!FZ31</f>
        <v>0</v>
      </c>
      <c r="FD36" s="82">
        <f>'Raw Data-Sorted'!GA31</f>
        <v>0</v>
      </c>
      <c r="FE36" s="82">
        <f>'Raw Data-Sorted'!GB31</f>
        <v>0</v>
      </c>
      <c r="FF36" s="82">
        <f>'Raw Data-Sorted'!GC31</f>
        <v>0</v>
      </c>
      <c r="FG36" s="82">
        <f>'Raw Data-Sorted'!GD31</f>
        <v>0</v>
      </c>
      <c r="FH36" s="82">
        <f>'Raw Data-Sorted'!GE31</f>
        <v>0</v>
      </c>
      <c r="FI36" s="82">
        <f>'Raw Data-Sorted'!GF31</f>
        <v>0</v>
      </c>
      <c r="FJ36" s="82">
        <f>'Raw Data-Sorted'!GG31</f>
        <v>0</v>
      </c>
      <c r="FK36" s="82">
        <f>'Raw Data-Sorted'!GH31</f>
        <v>0</v>
      </c>
      <c r="FL36" s="82">
        <f>'Raw Data-Sorted'!GI31</f>
        <v>0</v>
      </c>
      <c r="FM36" s="82">
        <f>'Raw Data-Sorted'!GJ31</f>
        <v>0</v>
      </c>
      <c r="FN36" s="82">
        <f>'Raw Data-Sorted'!GK31</f>
        <v>0</v>
      </c>
      <c r="FO36" s="82">
        <f>'Raw Data-Sorted'!GL31</f>
        <v>0</v>
      </c>
      <c r="FP36" s="82">
        <f>'Raw Data-Sorted'!GM31</f>
        <v>0</v>
      </c>
      <c r="FQ36" s="82">
        <f>'Raw Data-Sorted'!GN31</f>
        <v>0</v>
      </c>
      <c r="FR36" s="82">
        <f>'Raw Data-Sorted'!GO31</f>
        <v>0</v>
      </c>
      <c r="FS36" s="82">
        <f>'Raw Data-Sorted'!GP31</f>
        <v>0</v>
      </c>
      <c r="FT36" s="82">
        <f>'Raw Data-Sorted'!GQ31</f>
        <v>0</v>
      </c>
      <c r="FU36" s="82">
        <f>'Raw Data-Sorted'!GR31</f>
        <v>0</v>
      </c>
      <c r="FV36" s="82">
        <f>'Raw Data-Sorted'!GS31</f>
        <v>0</v>
      </c>
      <c r="FW36" s="82">
        <f>'Raw Data-Sorted'!GT31</f>
        <v>0</v>
      </c>
      <c r="FX36" s="82">
        <f>'Raw Data-Sorted'!GU31</f>
        <v>0</v>
      </c>
      <c r="FY36" s="82">
        <f>'Raw Data-Sorted'!GV31</f>
        <v>0</v>
      </c>
    </row>
    <row r="37" spans="1:181" s="10" customFormat="1">
      <c r="A37" s="10" t="str">
        <f>'Calibration-ARRF'!A34</f>
        <v>1,4-DiMeNap (C2-Nap)</v>
      </c>
      <c r="B37" s="60">
        <f>'Calibration-ARRF'!AC$34</f>
        <v>1.5004813680710001</v>
      </c>
      <c r="D37" s="82">
        <f>'Raw Data-Sorted'!AD32</f>
        <v>257</v>
      </c>
      <c r="E37" s="82">
        <f>'Raw Data-Sorted'!AE32</f>
        <v>336</v>
      </c>
      <c r="F37" s="82">
        <f>'Raw Data-Sorted'!AF32</f>
        <v>0</v>
      </c>
      <c r="G37" s="82">
        <f>'Raw Data-Sorted'!AG32</f>
        <v>0</v>
      </c>
      <c r="H37" s="82" t="s">
        <v>404</v>
      </c>
      <c r="I37" s="82"/>
      <c r="J37" s="82">
        <f>'Raw Data-Sorted'!AI32</f>
        <v>257</v>
      </c>
      <c r="K37" s="82">
        <f>'Raw Data-Sorted'!AJ32</f>
        <v>336</v>
      </c>
      <c r="L37" s="82">
        <f>'Raw Data-Sorted'!AK32</f>
        <v>0</v>
      </c>
      <c r="M37" s="82">
        <f>'Raw Data-Sorted'!AL32</f>
        <v>0</v>
      </c>
      <c r="N37" s="82" t="s">
        <v>404</v>
      </c>
      <c r="O37" s="82"/>
      <c r="P37" s="82">
        <f>'Raw Data-Sorted'!AN32</f>
        <v>529</v>
      </c>
      <c r="Q37" s="82">
        <f>'Raw Data-Sorted'!AO32</f>
        <v>425</v>
      </c>
      <c r="R37" s="82">
        <f>'Raw Data-Sorted'!AP32</f>
        <v>0</v>
      </c>
      <c r="S37" s="82">
        <f>'Raw Data-Sorted'!AQ32</f>
        <v>0</v>
      </c>
      <c r="T37" s="82" t="s">
        <v>404</v>
      </c>
      <c r="U37" s="82"/>
      <c r="V37" s="82">
        <f>'Raw Data-Sorted'!AS32</f>
        <v>17123</v>
      </c>
      <c r="W37" s="82">
        <f>'Raw Data-Sorted'!AT32</f>
        <v>15346</v>
      </c>
      <c r="X37" s="82">
        <f>'Raw Data-Sorted'!AU32</f>
        <v>0</v>
      </c>
      <c r="Y37" s="82">
        <f>'Raw Data-Sorted'!AV32</f>
        <v>0</v>
      </c>
      <c r="Z37" s="82"/>
      <c r="AA37" s="82">
        <f>'Raw Data-Sorted'!AX32</f>
        <v>0</v>
      </c>
      <c r="AB37" s="82">
        <f>'Raw Data-Sorted'!AY32</f>
        <v>0</v>
      </c>
      <c r="AC37" s="82">
        <f>'Raw Data-Sorted'!AZ32</f>
        <v>0</v>
      </c>
      <c r="AD37" s="82">
        <f>'Raw Data-Sorted'!BA32</f>
        <v>0</v>
      </c>
      <c r="AE37" s="82"/>
      <c r="AF37" s="82">
        <f>'Raw Data-Sorted'!BC32</f>
        <v>127</v>
      </c>
      <c r="AG37" s="82">
        <f>'Raw Data-Sorted'!BD32</f>
        <v>290</v>
      </c>
      <c r="AH37" s="82">
        <f>'Raw Data-Sorted'!BE32</f>
        <v>301</v>
      </c>
      <c r="AI37" s="82">
        <f>'Raw Data-Sorted'!BF32</f>
        <v>333</v>
      </c>
      <c r="AJ37" s="82">
        <f>'Raw Data-Sorted'!BG32</f>
        <v>215</v>
      </c>
      <c r="AK37" s="82">
        <f>'Raw Data-Sorted'!BH32</f>
        <v>101</v>
      </c>
      <c r="AL37" s="82">
        <f>'Raw Data-Sorted'!BI32</f>
        <v>231</v>
      </c>
      <c r="AM37" s="82">
        <f>'Raw Data-Sorted'!BJ32</f>
        <v>125</v>
      </c>
      <c r="AN37" s="82">
        <f>'Raw Data-Sorted'!BK32</f>
        <v>503</v>
      </c>
      <c r="AO37" s="82">
        <f>'Raw Data-Sorted'!BL32</f>
        <v>220</v>
      </c>
      <c r="AP37" s="82">
        <f>'Raw Data-Sorted'!BM32</f>
        <v>609</v>
      </c>
      <c r="AQ37" s="82">
        <f>'Raw Data-Sorted'!BN32</f>
        <v>661</v>
      </c>
      <c r="AR37" s="82">
        <f>'Raw Data-Sorted'!BO32</f>
        <v>378</v>
      </c>
      <c r="AS37" s="82">
        <f>'Raw Data-Sorted'!BP32</f>
        <v>669</v>
      </c>
      <c r="AT37" s="82">
        <f>'Raw Data-Sorted'!BQ32</f>
        <v>291</v>
      </c>
      <c r="AU37" s="82">
        <f>'Raw Data-Sorted'!BR32</f>
        <v>326</v>
      </c>
      <c r="AV37" s="82">
        <f>'Raw Data-Sorted'!BS32</f>
        <v>363</v>
      </c>
      <c r="AW37" s="82">
        <f>'Raw Data-Sorted'!BT32</f>
        <v>362</v>
      </c>
      <c r="AX37" s="82">
        <f>'Raw Data-Sorted'!BU32</f>
        <v>574</v>
      </c>
      <c r="AY37" s="82">
        <f>'Raw Data-Sorted'!BV32</f>
        <v>433</v>
      </c>
      <c r="AZ37" s="82">
        <f>'Raw Data-Sorted'!BW32</f>
        <v>510</v>
      </c>
      <c r="BA37" s="82">
        <f>'Raw Data-Sorted'!BX32</f>
        <v>575</v>
      </c>
      <c r="BB37" s="82">
        <f>'Raw Data-Sorted'!BY32</f>
        <v>346</v>
      </c>
      <c r="BC37" s="82">
        <f>'Raw Data-Sorted'!BZ32</f>
        <v>862</v>
      </c>
      <c r="BD37" s="82">
        <f>'Raw Data-Sorted'!CA32</f>
        <v>365</v>
      </c>
      <c r="BE37" s="82">
        <f>'Raw Data-Sorted'!CB32</f>
        <v>393</v>
      </c>
      <c r="BF37" s="82">
        <f>'Raw Data-Sorted'!CC32</f>
        <v>579</v>
      </c>
      <c r="BG37" s="82">
        <f>'Raw Data-Sorted'!CD32</f>
        <v>664</v>
      </c>
      <c r="BH37" s="82">
        <f>'Raw Data-Sorted'!CE32</f>
        <v>166</v>
      </c>
      <c r="BI37" s="82">
        <f>'Raw Data-Sorted'!CF32</f>
        <v>366</v>
      </c>
      <c r="BJ37" s="82">
        <f>'Raw Data-Sorted'!CG32</f>
        <v>285</v>
      </c>
      <c r="BK37" s="82">
        <f>'Raw Data-Sorted'!CH32</f>
        <v>229</v>
      </c>
      <c r="BL37" s="82">
        <f>'Raw Data-Sorted'!CI32</f>
        <v>261</v>
      </c>
      <c r="BM37" s="82">
        <f>'Raw Data-Sorted'!CJ32</f>
        <v>456</v>
      </c>
      <c r="BN37" s="82">
        <f>'Raw Data-Sorted'!CK32</f>
        <v>126</v>
      </c>
      <c r="BO37" s="82">
        <f>'Raw Data-Sorted'!CL32</f>
        <v>212</v>
      </c>
      <c r="BP37" s="82">
        <f>'Raw Data-Sorted'!CM32</f>
        <v>294</v>
      </c>
      <c r="BQ37" s="82">
        <f>'Raw Data-Sorted'!CN32</f>
        <v>2</v>
      </c>
      <c r="BR37" s="82">
        <f>'Raw Data-Sorted'!CO32</f>
        <v>1079</v>
      </c>
      <c r="BS37" s="82">
        <f>'Raw Data-Sorted'!CP32</f>
        <v>816</v>
      </c>
      <c r="BT37" s="82">
        <f>'Raw Data-Sorted'!CQ32</f>
        <v>1385</v>
      </c>
      <c r="BU37" s="82">
        <f>'Raw Data-Sorted'!CR32</f>
        <v>380</v>
      </c>
      <c r="BV37" s="82">
        <f>'Raw Data-Sorted'!CS32</f>
        <v>552</v>
      </c>
      <c r="BW37" s="82">
        <f>'Raw Data-Sorted'!CT32</f>
        <v>455</v>
      </c>
      <c r="BX37" s="82">
        <f>'Raw Data-Sorted'!CU32</f>
        <v>146</v>
      </c>
      <c r="BY37" s="82">
        <f>'Raw Data-Sorted'!CV32</f>
        <v>414</v>
      </c>
      <c r="BZ37" s="82">
        <f>'Raw Data-Sorted'!CW32</f>
        <v>2652</v>
      </c>
      <c r="CA37" s="82">
        <f>'Raw Data-Sorted'!CX32</f>
        <v>1075</v>
      </c>
      <c r="CB37" s="82">
        <f>'Raw Data-Sorted'!CY32</f>
        <v>552</v>
      </c>
      <c r="CC37" s="82">
        <f>'Raw Data-Sorted'!CZ32</f>
        <v>404</v>
      </c>
      <c r="CD37" s="82">
        <f>'Raw Data-Sorted'!DA32</f>
        <v>514</v>
      </c>
      <c r="CE37" s="82">
        <f>'Raw Data-Sorted'!DB32</f>
        <v>0</v>
      </c>
      <c r="CF37" s="82">
        <f>'Raw Data-Sorted'!DC32</f>
        <v>0</v>
      </c>
      <c r="CG37" s="82">
        <f>'Raw Data-Sorted'!DD32</f>
        <v>0</v>
      </c>
      <c r="CH37" s="82">
        <f>'Raw Data-Sorted'!DE32</f>
        <v>0</v>
      </c>
      <c r="CI37" s="82">
        <f>'Raw Data-Sorted'!DF32</f>
        <v>0</v>
      </c>
      <c r="CJ37" s="82">
        <f>'Raw Data-Sorted'!DG32</f>
        <v>0</v>
      </c>
      <c r="CK37" s="82">
        <f>'Raw Data-Sorted'!DH32</f>
        <v>0</v>
      </c>
      <c r="CL37" s="82">
        <f>'Raw Data-Sorted'!DI32</f>
        <v>0</v>
      </c>
      <c r="CM37" s="82">
        <f>'Raw Data-Sorted'!DJ32</f>
        <v>0</v>
      </c>
      <c r="CN37" s="82">
        <f>'Raw Data-Sorted'!DK32</f>
        <v>0</v>
      </c>
      <c r="CO37" s="82">
        <f>'Raw Data-Sorted'!DL32</f>
        <v>0</v>
      </c>
      <c r="CP37" s="82">
        <f>'Raw Data-Sorted'!DM32</f>
        <v>0</v>
      </c>
      <c r="CQ37" s="82">
        <f>'Raw Data-Sorted'!DN32</f>
        <v>0</v>
      </c>
      <c r="CR37" s="82">
        <f>'Raw Data-Sorted'!DO32</f>
        <v>0</v>
      </c>
      <c r="CS37" s="82">
        <f>'Raw Data-Sorted'!DP32</f>
        <v>0</v>
      </c>
      <c r="CT37" s="82">
        <f>'Raw Data-Sorted'!DQ32</f>
        <v>0</v>
      </c>
      <c r="CU37" s="82">
        <f>'Raw Data-Sorted'!DR32</f>
        <v>0</v>
      </c>
      <c r="CV37" s="82">
        <f>'Raw Data-Sorted'!DS32</f>
        <v>0</v>
      </c>
      <c r="CW37" s="82">
        <f>'Raw Data-Sorted'!DT32</f>
        <v>0</v>
      </c>
      <c r="CX37" s="82">
        <f>'Raw Data-Sorted'!DU32</f>
        <v>0</v>
      </c>
      <c r="CY37" s="82">
        <f>'Raw Data-Sorted'!DV32</f>
        <v>0</v>
      </c>
      <c r="CZ37" s="82">
        <f>'Raw Data-Sorted'!DW32</f>
        <v>0</v>
      </c>
      <c r="DA37" s="82">
        <f>'Raw Data-Sorted'!DX32</f>
        <v>0</v>
      </c>
      <c r="DB37" s="82">
        <f>'Raw Data-Sorted'!DY32</f>
        <v>0</v>
      </c>
      <c r="DC37" s="82">
        <f>'Raw Data-Sorted'!DZ32</f>
        <v>0</v>
      </c>
      <c r="DD37" s="82">
        <f>'Raw Data-Sorted'!EA32</f>
        <v>0</v>
      </c>
      <c r="DE37" s="82">
        <f>'Raw Data-Sorted'!EB32</f>
        <v>0</v>
      </c>
      <c r="DF37" s="82">
        <f>'Raw Data-Sorted'!EC32</f>
        <v>0</v>
      </c>
      <c r="DG37" s="82">
        <f>'Raw Data-Sorted'!ED32</f>
        <v>0</v>
      </c>
      <c r="DH37" s="82">
        <f>'Raw Data-Sorted'!EE32</f>
        <v>0</v>
      </c>
      <c r="DI37" s="82">
        <f>'Raw Data-Sorted'!EF32</f>
        <v>0</v>
      </c>
      <c r="DJ37" s="82">
        <f>'Raw Data-Sorted'!EG32</f>
        <v>0</v>
      </c>
      <c r="DK37" s="82">
        <f>'Raw Data-Sorted'!EH32</f>
        <v>0</v>
      </c>
      <c r="DL37" s="82">
        <f>'Raw Data-Sorted'!EI32</f>
        <v>0</v>
      </c>
      <c r="DM37" s="82">
        <f>'Raw Data-Sorted'!EJ32</f>
        <v>0</v>
      </c>
      <c r="DN37" s="82">
        <f>'Raw Data-Sorted'!EK32</f>
        <v>0</v>
      </c>
      <c r="DO37" s="82">
        <f>'Raw Data-Sorted'!EL32</f>
        <v>0</v>
      </c>
      <c r="DP37" s="82">
        <f>'Raw Data-Sorted'!EM32</f>
        <v>0</v>
      </c>
      <c r="DQ37" s="82">
        <f>'Raw Data-Sorted'!EN32</f>
        <v>0</v>
      </c>
      <c r="DR37" s="82">
        <f>'Raw Data-Sorted'!EO32</f>
        <v>0</v>
      </c>
      <c r="DS37" s="82">
        <f>'Raw Data-Sorted'!EP32</f>
        <v>0</v>
      </c>
      <c r="DT37" s="82">
        <f>'Raw Data-Sorted'!EQ32</f>
        <v>0</v>
      </c>
      <c r="DU37" s="82">
        <f>'Raw Data-Sorted'!ER32</f>
        <v>0</v>
      </c>
      <c r="DV37" s="82">
        <f>'Raw Data-Sorted'!ES32</f>
        <v>0</v>
      </c>
      <c r="DW37" s="82">
        <f>'Raw Data-Sorted'!ET32</f>
        <v>0</v>
      </c>
      <c r="DX37" s="82">
        <f>'Raw Data-Sorted'!EU32</f>
        <v>0</v>
      </c>
      <c r="DY37" s="82">
        <f>'Raw Data-Sorted'!EV32</f>
        <v>0</v>
      </c>
      <c r="DZ37" s="82">
        <f>'Raw Data-Sorted'!EW32</f>
        <v>0</v>
      </c>
      <c r="EA37" s="82">
        <f>'Raw Data-Sorted'!EX32</f>
        <v>0</v>
      </c>
      <c r="EB37" s="82">
        <f>'Raw Data-Sorted'!EY32</f>
        <v>0</v>
      </c>
      <c r="EC37" s="82">
        <f>'Raw Data-Sorted'!EZ32</f>
        <v>0</v>
      </c>
      <c r="ED37" s="82">
        <f>'Raw Data-Sorted'!FA32</f>
        <v>0</v>
      </c>
      <c r="EE37" s="82">
        <f>'Raw Data-Sorted'!FB32</f>
        <v>0</v>
      </c>
      <c r="EF37" s="82">
        <f>'Raw Data-Sorted'!FC32</f>
        <v>0</v>
      </c>
      <c r="EG37" s="82">
        <f>'Raw Data-Sorted'!FD32</f>
        <v>0</v>
      </c>
      <c r="EH37" s="82">
        <f>'Raw Data-Sorted'!FE32</f>
        <v>0</v>
      </c>
      <c r="EI37" s="82">
        <f>'Raw Data-Sorted'!FF32</f>
        <v>0</v>
      </c>
      <c r="EJ37" s="82">
        <f>'Raw Data-Sorted'!FG32</f>
        <v>0</v>
      </c>
      <c r="EK37" s="82">
        <f>'Raw Data-Sorted'!FH32</f>
        <v>0</v>
      </c>
      <c r="EL37" s="82">
        <f>'Raw Data-Sorted'!FI32</f>
        <v>0</v>
      </c>
      <c r="EM37" s="82">
        <f>'Raw Data-Sorted'!FJ32</f>
        <v>0</v>
      </c>
      <c r="EN37" s="82">
        <f>'Raw Data-Sorted'!FK32</f>
        <v>0</v>
      </c>
      <c r="EO37" s="82">
        <f>'Raw Data-Sorted'!FL32</f>
        <v>0</v>
      </c>
      <c r="EP37" s="82">
        <f>'Raw Data-Sorted'!FM32</f>
        <v>0</v>
      </c>
      <c r="EQ37" s="82">
        <f>'Raw Data-Sorted'!FN32</f>
        <v>0</v>
      </c>
      <c r="ER37" s="82">
        <f>'Raw Data-Sorted'!FO32</f>
        <v>0</v>
      </c>
      <c r="ES37" s="82">
        <f>'Raw Data-Sorted'!FP32</f>
        <v>0</v>
      </c>
      <c r="ET37" s="82">
        <f>'Raw Data-Sorted'!FQ32</f>
        <v>0</v>
      </c>
      <c r="EU37" s="82">
        <f>'Raw Data-Sorted'!FR32</f>
        <v>0</v>
      </c>
      <c r="EV37" s="82">
        <f>'Raw Data-Sorted'!FS32</f>
        <v>0</v>
      </c>
      <c r="EW37" s="82">
        <f>'Raw Data-Sorted'!FT32</f>
        <v>0</v>
      </c>
      <c r="EX37" s="82">
        <f>'Raw Data-Sorted'!FU32</f>
        <v>0</v>
      </c>
      <c r="EY37" s="82">
        <f>'Raw Data-Sorted'!FV32</f>
        <v>0</v>
      </c>
      <c r="EZ37" s="82">
        <f>'Raw Data-Sorted'!FW32</f>
        <v>0</v>
      </c>
      <c r="FA37" s="82">
        <f>'Raw Data-Sorted'!FX32</f>
        <v>0</v>
      </c>
      <c r="FB37" s="82">
        <f>'Raw Data-Sorted'!FY32</f>
        <v>0</v>
      </c>
      <c r="FC37" s="82">
        <f>'Raw Data-Sorted'!FZ32</f>
        <v>0</v>
      </c>
      <c r="FD37" s="82">
        <f>'Raw Data-Sorted'!GA32</f>
        <v>0</v>
      </c>
      <c r="FE37" s="82">
        <f>'Raw Data-Sorted'!GB32</f>
        <v>0</v>
      </c>
      <c r="FF37" s="82">
        <f>'Raw Data-Sorted'!GC32</f>
        <v>0</v>
      </c>
      <c r="FG37" s="82">
        <f>'Raw Data-Sorted'!GD32</f>
        <v>0</v>
      </c>
      <c r="FH37" s="82">
        <f>'Raw Data-Sorted'!GE32</f>
        <v>0</v>
      </c>
      <c r="FI37" s="82">
        <f>'Raw Data-Sorted'!GF32</f>
        <v>0</v>
      </c>
      <c r="FJ37" s="82">
        <f>'Raw Data-Sorted'!GG32</f>
        <v>0</v>
      </c>
      <c r="FK37" s="82">
        <f>'Raw Data-Sorted'!GH32</f>
        <v>0</v>
      </c>
      <c r="FL37" s="82">
        <f>'Raw Data-Sorted'!GI32</f>
        <v>0</v>
      </c>
      <c r="FM37" s="82">
        <f>'Raw Data-Sorted'!GJ32</f>
        <v>0</v>
      </c>
      <c r="FN37" s="82">
        <f>'Raw Data-Sorted'!GK32</f>
        <v>0</v>
      </c>
      <c r="FO37" s="82">
        <f>'Raw Data-Sorted'!GL32</f>
        <v>0</v>
      </c>
      <c r="FP37" s="82">
        <f>'Raw Data-Sorted'!GM32</f>
        <v>0</v>
      </c>
      <c r="FQ37" s="82">
        <f>'Raw Data-Sorted'!GN32</f>
        <v>0</v>
      </c>
      <c r="FR37" s="82">
        <f>'Raw Data-Sorted'!GO32</f>
        <v>0</v>
      </c>
      <c r="FS37" s="82">
        <f>'Raw Data-Sorted'!GP32</f>
        <v>0</v>
      </c>
      <c r="FT37" s="82">
        <f>'Raw Data-Sorted'!GQ32</f>
        <v>0</v>
      </c>
      <c r="FU37" s="82">
        <f>'Raw Data-Sorted'!GR32</f>
        <v>0</v>
      </c>
      <c r="FV37" s="82">
        <f>'Raw Data-Sorted'!GS32</f>
        <v>0</v>
      </c>
      <c r="FW37" s="82">
        <f>'Raw Data-Sorted'!GT32</f>
        <v>0</v>
      </c>
      <c r="FX37" s="82">
        <f>'Raw Data-Sorted'!GU32</f>
        <v>0</v>
      </c>
      <c r="FY37" s="82">
        <f>'Raw Data-Sorted'!GV32</f>
        <v>0</v>
      </c>
    </row>
    <row r="38" spans="1:181" s="10" customFormat="1" hidden="1">
      <c r="A38" s="10" t="str">
        <f>'Calibration-ARRF'!A35</f>
        <v>C3-Nap (t1)</v>
      </c>
      <c r="B38" s="60" t="str">
        <f>'Calibration-ARRF'!AC35</f>
        <v>n/a</v>
      </c>
      <c r="D38" s="60" t="s">
        <v>404</v>
      </c>
      <c r="E38" s="60" t="s">
        <v>404</v>
      </c>
      <c r="F38" s="60" t="s">
        <v>404</v>
      </c>
      <c r="G38" s="60" t="s">
        <v>404</v>
      </c>
      <c r="H38" s="82" t="s">
        <v>404</v>
      </c>
      <c r="I38" s="82"/>
      <c r="J38" s="82" t="s">
        <v>404</v>
      </c>
      <c r="K38" s="82" t="s">
        <v>404</v>
      </c>
      <c r="L38" s="82" t="s">
        <v>404</v>
      </c>
      <c r="M38" s="82" t="s">
        <v>404</v>
      </c>
      <c r="N38" s="82" t="s">
        <v>404</v>
      </c>
      <c r="O38" s="82"/>
      <c r="P38" s="82" t="s">
        <v>404</v>
      </c>
      <c r="Q38" s="82" t="s">
        <v>404</v>
      </c>
      <c r="R38" s="82" t="s">
        <v>404</v>
      </c>
      <c r="S38" s="82" t="s">
        <v>404</v>
      </c>
      <c r="T38" s="82" t="s">
        <v>404</v>
      </c>
      <c r="U38" s="82"/>
      <c r="V38" s="82" t="s">
        <v>404</v>
      </c>
      <c r="W38" s="82" t="s">
        <v>404</v>
      </c>
      <c r="X38" s="82" t="s">
        <v>404</v>
      </c>
      <c r="Y38" s="82" t="s">
        <v>404</v>
      </c>
      <c r="Z38" s="82"/>
      <c r="AA38" s="82" t="s">
        <v>404</v>
      </c>
      <c r="AB38" s="82" t="s">
        <v>404</v>
      </c>
      <c r="AC38" s="82" t="s">
        <v>404</v>
      </c>
      <c r="AD38" s="82" t="s">
        <v>404</v>
      </c>
      <c r="AE38" s="82"/>
      <c r="AF38" s="82" t="s">
        <v>404</v>
      </c>
      <c r="AG38" s="82" t="s">
        <v>404</v>
      </c>
      <c r="AH38" s="82" t="s">
        <v>404</v>
      </c>
      <c r="AI38" s="82" t="s">
        <v>404</v>
      </c>
      <c r="AJ38" s="82" t="s">
        <v>404</v>
      </c>
      <c r="AK38" s="82" t="s">
        <v>404</v>
      </c>
      <c r="AL38" s="82" t="s">
        <v>404</v>
      </c>
      <c r="AM38" s="82" t="s">
        <v>404</v>
      </c>
      <c r="AN38" s="82" t="s">
        <v>404</v>
      </c>
      <c r="AO38" s="82" t="s">
        <v>404</v>
      </c>
      <c r="AP38" s="82" t="s">
        <v>404</v>
      </c>
      <c r="AQ38" s="82" t="s">
        <v>404</v>
      </c>
      <c r="AR38" s="82" t="s">
        <v>404</v>
      </c>
      <c r="AS38" s="82" t="s">
        <v>404</v>
      </c>
      <c r="AT38" s="82" t="s">
        <v>404</v>
      </c>
      <c r="AU38" s="82" t="s">
        <v>404</v>
      </c>
      <c r="AV38" s="82" t="s">
        <v>404</v>
      </c>
      <c r="AW38" s="82" t="s">
        <v>404</v>
      </c>
      <c r="AX38" s="82" t="s">
        <v>404</v>
      </c>
      <c r="AY38" s="82" t="s">
        <v>404</v>
      </c>
      <c r="AZ38" s="82" t="s">
        <v>404</v>
      </c>
      <c r="BA38" s="82" t="s">
        <v>404</v>
      </c>
      <c r="BB38" s="82" t="s">
        <v>404</v>
      </c>
      <c r="BC38" s="82" t="s">
        <v>404</v>
      </c>
      <c r="BD38" s="82" t="s">
        <v>404</v>
      </c>
      <c r="BE38" s="82" t="s">
        <v>404</v>
      </c>
      <c r="BF38" s="82" t="s">
        <v>404</v>
      </c>
      <c r="BG38" s="82" t="s">
        <v>404</v>
      </c>
      <c r="BH38" s="82" t="s">
        <v>404</v>
      </c>
      <c r="BI38" s="82" t="s">
        <v>404</v>
      </c>
      <c r="BJ38" s="82" t="s">
        <v>404</v>
      </c>
      <c r="BK38" s="82" t="s">
        <v>404</v>
      </c>
      <c r="BL38" s="82" t="s">
        <v>404</v>
      </c>
      <c r="BM38" s="82" t="s">
        <v>404</v>
      </c>
      <c r="BN38" s="82" t="s">
        <v>404</v>
      </c>
      <c r="BO38" s="82" t="s">
        <v>404</v>
      </c>
      <c r="BP38" s="82" t="s">
        <v>404</v>
      </c>
      <c r="BQ38" s="82" t="s">
        <v>404</v>
      </c>
      <c r="BR38" s="82" t="s">
        <v>404</v>
      </c>
      <c r="BS38" s="82" t="s">
        <v>404</v>
      </c>
      <c r="BT38" s="82" t="s">
        <v>404</v>
      </c>
      <c r="BU38" s="82" t="s">
        <v>404</v>
      </c>
      <c r="BV38" s="82" t="s">
        <v>404</v>
      </c>
      <c r="BW38" s="82" t="s">
        <v>404</v>
      </c>
      <c r="BX38" s="82" t="s">
        <v>404</v>
      </c>
      <c r="BY38" s="82" t="s">
        <v>404</v>
      </c>
      <c r="BZ38" s="82" t="s">
        <v>404</v>
      </c>
      <c r="CA38" s="82" t="s">
        <v>404</v>
      </c>
      <c r="CB38" s="82" t="s">
        <v>404</v>
      </c>
      <c r="CC38" s="82" t="s">
        <v>404</v>
      </c>
      <c r="CD38" s="82" t="s">
        <v>404</v>
      </c>
      <c r="CE38" s="82" t="s">
        <v>404</v>
      </c>
      <c r="CF38" s="82" t="s">
        <v>404</v>
      </c>
      <c r="CG38" s="82" t="s">
        <v>404</v>
      </c>
      <c r="CH38" s="82" t="s">
        <v>404</v>
      </c>
      <c r="CI38" s="82" t="s">
        <v>404</v>
      </c>
      <c r="CJ38" s="82" t="s">
        <v>404</v>
      </c>
      <c r="CK38" s="82" t="s">
        <v>404</v>
      </c>
      <c r="CL38" s="82" t="s">
        <v>404</v>
      </c>
      <c r="CM38" s="82" t="s">
        <v>404</v>
      </c>
      <c r="CN38" s="82" t="s">
        <v>404</v>
      </c>
      <c r="CO38" s="82" t="s">
        <v>404</v>
      </c>
      <c r="CP38" s="82" t="s">
        <v>404</v>
      </c>
      <c r="CQ38" s="82" t="s">
        <v>404</v>
      </c>
      <c r="CR38" s="82" t="s">
        <v>404</v>
      </c>
      <c r="CS38" s="82" t="s">
        <v>404</v>
      </c>
      <c r="CT38" s="82" t="s">
        <v>404</v>
      </c>
      <c r="CU38" s="82" t="s">
        <v>404</v>
      </c>
      <c r="CV38" s="82" t="s">
        <v>404</v>
      </c>
      <c r="CW38" s="82" t="s">
        <v>404</v>
      </c>
      <c r="CX38" s="82" t="s">
        <v>404</v>
      </c>
      <c r="CY38" s="82" t="s">
        <v>404</v>
      </c>
      <c r="CZ38" s="82" t="s">
        <v>404</v>
      </c>
      <c r="DA38" s="82" t="s">
        <v>404</v>
      </c>
      <c r="DB38" s="82" t="s">
        <v>404</v>
      </c>
      <c r="DC38" s="82" t="s">
        <v>404</v>
      </c>
      <c r="DD38" s="82" t="s">
        <v>404</v>
      </c>
      <c r="DE38" s="82" t="s">
        <v>404</v>
      </c>
      <c r="DF38" s="82" t="s">
        <v>404</v>
      </c>
      <c r="DG38" s="82" t="s">
        <v>404</v>
      </c>
      <c r="DH38" s="82" t="s">
        <v>404</v>
      </c>
      <c r="DI38" s="82" t="s">
        <v>404</v>
      </c>
      <c r="DJ38" s="82" t="s">
        <v>404</v>
      </c>
      <c r="DK38" s="82" t="s">
        <v>404</v>
      </c>
      <c r="DL38" s="82" t="s">
        <v>404</v>
      </c>
      <c r="DM38" s="82" t="s">
        <v>404</v>
      </c>
      <c r="DN38" s="82" t="s">
        <v>404</v>
      </c>
      <c r="DO38" s="82" t="s">
        <v>404</v>
      </c>
      <c r="DP38" s="82" t="s">
        <v>404</v>
      </c>
      <c r="DQ38" s="82" t="s">
        <v>404</v>
      </c>
      <c r="DR38" s="82" t="s">
        <v>404</v>
      </c>
      <c r="DS38" s="82" t="s">
        <v>404</v>
      </c>
      <c r="DT38" s="82" t="s">
        <v>404</v>
      </c>
      <c r="DU38" s="82" t="s">
        <v>404</v>
      </c>
      <c r="DV38" s="82" t="s">
        <v>404</v>
      </c>
      <c r="DW38" s="82" t="s">
        <v>404</v>
      </c>
      <c r="DX38" s="82" t="s">
        <v>404</v>
      </c>
      <c r="DY38" s="82" t="s">
        <v>404</v>
      </c>
      <c r="DZ38" s="82" t="s">
        <v>404</v>
      </c>
      <c r="EA38" s="82" t="s">
        <v>404</v>
      </c>
      <c r="EB38" s="82" t="s">
        <v>404</v>
      </c>
      <c r="EC38" s="82" t="s">
        <v>404</v>
      </c>
      <c r="ED38" s="82" t="s">
        <v>404</v>
      </c>
      <c r="EE38" s="82" t="s">
        <v>404</v>
      </c>
      <c r="EF38" s="82" t="s">
        <v>404</v>
      </c>
      <c r="EG38" s="82" t="s">
        <v>404</v>
      </c>
      <c r="EH38" s="82" t="s">
        <v>404</v>
      </c>
      <c r="EI38" s="82" t="s">
        <v>404</v>
      </c>
      <c r="EJ38" s="82" t="s">
        <v>404</v>
      </c>
      <c r="EK38" s="82" t="s">
        <v>404</v>
      </c>
      <c r="EL38" s="82" t="s">
        <v>404</v>
      </c>
      <c r="EM38" s="82" t="s">
        <v>404</v>
      </c>
      <c r="EN38" s="82" t="s">
        <v>404</v>
      </c>
      <c r="EO38" s="82" t="s">
        <v>404</v>
      </c>
      <c r="EP38" s="82" t="s">
        <v>404</v>
      </c>
      <c r="EQ38" s="82" t="s">
        <v>404</v>
      </c>
      <c r="ER38" s="82" t="s">
        <v>404</v>
      </c>
      <c r="ES38" s="82" t="s">
        <v>404</v>
      </c>
      <c r="ET38" s="82" t="s">
        <v>404</v>
      </c>
      <c r="EU38" s="82" t="s">
        <v>404</v>
      </c>
      <c r="EV38" s="82" t="s">
        <v>404</v>
      </c>
      <c r="EW38" s="82" t="s">
        <v>404</v>
      </c>
      <c r="EX38" s="82" t="s">
        <v>404</v>
      </c>
      <c r="EY38" s="82" t="s">
        <v>404</v>
      </c>
      <c r="EZ38" s="82" t="s">
        <v>404</v>
      </c>
      <c r="FA38" s="82" t="s">
        <v>404</v>
      </c>
      <c r="FB38" s="82" t="s">
        <v>404</v>
      </c>
      <c r="FC38" s="82" t="s">
        <v>404</v>
      </c>
      <c r="FD38" s="82" t="s">
        <v>404</v>
      </c>
      <c r="FE38" s="82" t="s">
        <v>404</v>
      </c>
      <c r="FF38" s="82" t="s">
        <v>404</v>
      </c>
      <c r="FG38" s="82" t="s">
        <v>404</v>
      </c>
      <c r="FH38" s="82" t="s">
        <v>404</v>
      </c>
      <c r="FI38" s="82" t="s">
        <v>404</v>
      </c>
      <c r="FJ38" s="82" t="s">
        <v>404</v>
      </c>
      <c r="FK38" s="82" t="s">
        <v>404</v>
      </c>
      <c r="FL38" s="82" t="s">
        <v>404</v>
      </c>
      <c r="FM38" s="82" t="s">
        <v>404</v>
      </c>
      <c r="FN38" s="82" t="s">
        <v>404</v>
      </c>
      <c r="FO38" s="82" t="s">
        <v>404</v>
      </c>
      <c r="FP38" s="82" t="s">
        <v>404</v>
      </c>
      <c r="FQ38" s="82" t="s">
        <v>404</v>
      </c>
      <c r="FR38" s="82" t="s">
        <v>404</v>
      </c>
      <c r="FS38" s="82" t="s">
        <v>404</v>
      </c>
      <c r="FT38" s="82" t="s">
        <v>404</v>
      </c>
      <c r="FU38" s="82" t="s">
        <v>404</v>
      </c>
      <c r="FV38" s="82" t="s">
        <v>404</v>
      </c>
      <c r="FW38" s="82" t="s">
        <v>404</v>
      </c>
      <c r="FX38" s="82" t="s">
        <v>404</v>
      </c>
      <c r="FY38" s="82" t="s">
        <v>404</v>
      </c>
    </row>
    <row r="39" spans="1:181" s="10" customFormat="1" hidden="1">
      <c r="A39" s="10" t="str">
        <f>'Calibration-ARRF'!A36</f>
        <v>C3-Nap (t2)</v>
      </c>
      <c r="B39" s="60" t="str">
        <f>'Calibration-ARRF'!AC36</f>
        <v>n/a</v>
      </c>
      <c r="D39" s="60" t="s">
        <v>404</v>
      </c>
      <c r="E39" s="60" t="s">
        <v>404</v>
      </c>
      <c r="F39" s="60" t="s">
        <v>404</v>
      </c>
      <c r="G39" s="60" t="s">
        <v>404</v>
      </c>
      <c r="H39" s="82" t="s">
        <v>404</v>
      </c>
      <c r="I39" s="82"/>
      <c r="J39" s="82" t="s">
        <v>404</v>
      </c>
      <c r="K39" s="82" t="s">
        <v>404</v>
      </c>
      <c r="L39" s="82" t="s">
        <v>404</v>
      </c>
      <c r="M39" s="82" t="s">
        <v>404</v>
      </c>
      <c r="N39" s="82" t="s">
        <v>404</v>
      </c>
      <c r="O39" s="82"/>
      <c r="P39" s="82" t="s">
        <v>404</v>
      </c>
      <c r="Q39" s="82" t="s">
        <v>404</v>
      </c>
      <c r="R39" s="82" t="s">
        <v>404</v>
      </c>
      <c r="S39" s="82" t="s">
        <v>404</v>
      </c>
      <c r="T39" s="82" t="s">
        <v>404</v>
      </c>
      <c r="U39" s="82"/>
      <c r="V39" s="82" t="s">
        <v>404</v>
      </c>
      <c r="W39" s="82" t="s">
        <v>404</v>
      </c>
      <c r="X39" s="82" t="s">
        <v>404</v>
      </c>
      <c r="Y39" s="82" t="s">
        <v>404</v>
      </c>
      <c r="Z39" s="82"/>
      <c r="AA39" s="82" t="s">
        <v>404</v>
      </c>
      <c r="AB39" s="82" t="s">
        <v>404</v>
      </c>
      <c r="AC39" s="82" t="s">
        <v>404</v>
      </c>
      <c r="AD39" s="82" t="s">
        <v>404</v>
      </c>
      <c r="AE39" s="82"/>
      <c r="AF39" s="82" t="s">
        <v>404</v>
      </c>
      <c r="AG39" s="82" t="s">
        <v>404</v>
      </c>
      <c r="AH39" s="82" t="s">
        <v>404</v>
      </c>
      <c r="AI39" s="82" t="s">
        <v>404</v>
      </c>
      <c r="AJ39" s="82" t="s">
        <v>404</v>
      </c>
      <c r="AK39" s="82" t="s">
        <v>404</v>
      </c>
      <c r="AL39" s="82" t="s">
        <v>404</v>
      </c>
      <c r="AM39" s="82" t="s">
        <v>404</v>
      </c>
      <c r="AN39" s="82" t="s">
        <v>404</v>
      </c>
      <c r="AO39" s="82" t="s">
        <v>404</v>
      </c>
      <c r="AP39" s="82" t="s">
        <v>404</v>
      </c>
      <c r="AQ39" s="82" t="s">
        <v>404</v>
      </c>
      <c r="AR39" s="82" t="s">
        <v>404</v>
      </c>
      <c r="AS39" s="82" t="s">
        <v>404</v>
      </c>
      <c r="AT39" s="82" t="s">
        <v>404</v>
      </c>
      <c r="AU39" s="82" t="s">
        <v>404</v>
      </c>
      <c r="AV39" s="82" t="s">
        <v>404</v>
      </c>
      <c r="AW39" s="82" t="s">
        <v>404</v>
      </c>
      <c r="AX39" s="82" t="s">
        <v>404</v>
      </c>
      <c r="AY39" s="82" t="s">
        <v>404</v>
      </c>
      <c r="AZ39" s="82" t="s">
        <v>404</v>
      </c>
      <c r="BA39" s="82" t="s">
        <v>404</v>
      </c>
      <c r="BB39" s="82" t="s">
        <v>404</v>
      </c>
      <c r="BC39" s="82" t="s">
        <v>404</v>
      </c>
      <c r="BD39" s="82" t="s">
        <v>404</v>
      </c>
      <c r="BE39" s="82" t="s">
        <v>404</v>
      </c>
      <c r="BF39" s="82" t="s">
        <v>404</v>
      </c>
      <c r="BG39" s="82" t="s">
        <v>404</v>
      </c>
      <c r="BH39" s="82" t="s">
        <v>404</v>
      </c>
      <c r="BI39" s="82" t="s">
        <v>404</v>
      </c>
      <c r="BJ39" s="82" t="s">
        <v>404</v>
      </c>
      <c r="BK39" s="82" t="s">
        <v>404</v>
      </c>
      <c r="BL39" s="82" t="s">
        <v>404</v>
      </c>
      <c r="BM39" s="82" t="s">
        <v>404</v>
      </c>
      <c r="BN39" s="82" t="s">
        <v>404</v>
      </c>
      <c r="BO39" s="82" t="s">
        <v>404</v>
      </c>
      <c r="BP39" s="82" t="s">
        <v>404</v>
      </c>
      <c r="BQ39" s="82" t="s">
        <v>404</v>
      </c>
      <c r="BR39" s="82" t="s">
        <v>404</v>
      </c>
      <c r="BS39" s="82" t="s">
        <v>404</v>
      </c>
      <c r="BT39" s="82" t="s">
        <v>404</v>
      </c>
      <c r="BU39" s="82" t="s">
        <v>404</v>
      </c>
      <c r="BV39" s="82" t="s">
        <v>404</v>
      </c>
      <c r="BW39" s="82" t="s">
        <v>404</v>
      </c>
      <c r="BX39" s="82" t="s">
        <v>404</v>
      </c>
      <c r="BY39" s="82" t="s">
        <v>404</v>
      </c>
      <c r="BZ39" s="82" t="s">
        <v>404</v>
      </c>
      <c r="CA39" s="82" t="s">
        <v>404</v>
      </c>
      <c r="CB39" s="82" t="s">
        <v>404</v>
      </c>
      <c r="CC39" s="82" t="s">
        <v>404</v>
      </c>
      <c r="CD39" s="82" t="s">
        <v>404</v>
      </c>
      <c r="CE39" s="82" t="s">
        <v>404</v>
      </c>
      <c r="CF39" s="82" t="s">
        <v>404</v>
      </c>
      <c r="CG39" s="82" t="s">
        <v>404</v>
      </c>
      <c r="CH39" s="82" t="s">
        <v>404</v>
      </c>
      <c r="CI39" s="82" t="s">
        <v>404</v>
      </c>
      <c r="CJ39" s="82" t="s">
        <v>404</v>
      </c>
      <c r="CK39" s="82" t="s">
        <v>404</v>
      </c>
      <c r="CL39" s="82" t="s">
        <v>404</v>
      </c>
      <c r="CM39" s="82" t="s">
        <v>404</v>
      </c>
      <c r="CN39" s="82" t="s">
        <v>404</v>
      </c>
      <c r="CO39" s="82" t="s">
        <v>404</v>
      </c>
      <c r="CP39" s="82" t="s">
        <v>404</v>
      </c>
      <c r="CQ39" s="82" t="s">
        <v>404</v>
      </c>
      <c r="CR39" s="82" t="s">
        <v>404</v>
      </c>
      <c r="CS39" s="82" t="s">
        <v>404</v>
      </c>
      <c r="CT39" s="82" t="s">
        <v>404</v>
      </c>
      <c r="CU39" s="82" t="s">
        <v>404</v>
      </c>
      <c r="CV39" s="82" t="s">
        <v>404</v>
      </c>
      <c r="CW39" s="82" t="s">
        <v>404</v>
      </c>
      <c r="CX39" s="82" t="s">
        <v>404</v>
      </c>
      <c r="CY39" s="82" t="s">
        <v>404</v>
      </c>
      <c r="CZ39" s="82" t="s">
        <v>404</v>
      </c>
      <c r="DA39" s="82" t="s">
        <v>404</v>
      </c>
      <c r="DB39" s="82" t="s">
        <v>404</v>
      </c>
      <c r="DC39" s="82" t="s">
        <v>404</v>
      </c>
      <c r="DD39" s="82" t="s">
        <v>404</v>
      </c>
      <c r="DE39" s="82" t="s">
        <v>404</v>
      </c>
      <c r="DF39" s="82" t="s">
        <v>404</v>
      </c>
      <c r="DG39" s="82" t="s">
        <v>404</v>
      </c>
      <c r="DH39" s="82" t="s">
        <v>404</v>
      </c>
      <c r="DI39" s="82" t="s">
        <v>404</v>
      </c>
      <c r="DJ39" s="82" t="s">
        <v>404</v>
      </c>
      <c r="DK39" s="82" t="s">
        <v>404</v>
      </c>
      <c r="DL39" s="82" t="s">
        <v>404</v>
      </c>
      <c r="DM39" s="82" t="s">
        <v>404</v>
      </c>
      <c r="DN39" s="82" t="s">
        <v>404</v>
      </c>
      <c r="DO39" s="82" t="s">
        <v>404</v>
      </c>
      <c r="DP39" s="82" t="s">
        <v>404</v>
      </c>
      <c r="DQ39" s="82" t="s">
        <v>404</v>
      </c>
      <c r="DR39" s="82" t="s">
        <v>404</v>
      </c>
      <c r="DS39" s="82" t="s">
        <v>404</v>
      </c>
      <c r="DT39" s="82" t="s">
        <v>404</v>
      </c>
      <c r="DU39" s="82" t="s">
        <v>404</v>
      </c>
      <c r="DV39" s="82" t="s">
        <v>404</v>
      </c>
      <c r="DW39" s="82" t="s">
        <v>404</v>
      </c>
      <c r="DX39" s="82" t="s">
        <v>404</v>
      </c>
      <c r="DY39" s="82" t="s">
        <v>404</v>
      </c>
      <c r="DZ39" s="82" t="s">
        <v>404</v>
      </c>
      <c r="EA39" s="82" t="s">
        <v>404</v>
      </c>
      <c r="EB39" s="82" t="s">
        <v>404</v>
      </c>
      <c r="EC39" s="82" t="s">
        <v>404</v>
      </c>
      <c r="ED39" s="82" t="s">
        <v>404</v>
      </c>
      <c r="EE39" s="82" t="s">
        <v>404</v>
      </c>
      <c r="EF39" s="82" t="s">
        <v>404</v>
      </c>
      <c r="EG39" s="82" t="s">
        <v>404</v>
      </c>
      <c r="EH39" s="82" t="s">
        <v>404</v>
      </c>
      <c r="EI39" s="82" t="s">
        <v>404</v>
      </c>
      <c r="EJ39" s="82" t="s">
        <v>404</v>
      </c>
      <c r="EK39" s="82" t="s">
        <v>404</v>
      </c>
      <c r="EL39" s="82" t="s">
        <v>404</v>
      </c>
      <c r="EM39" s="82" t="s">
        <v>404</v>
      </c>
      <c r="EN39" s="82" t="s">
        <v>404</v>
      </c>
      <c r="EO39" s="82" t="s">
        <v>404</v>
      </c>
      <c r="EP39" s="82" t="s">
        <v>404</v>
      </c>
      <c r="EQ39" s="82" t="s">
        <v>404</v>
      </c>
      <c r="ER39" s="82" t="s">
        <v>404</v>
      </c>
      <c r="ES39" s="82" t="s">
        <v>404</v>
      </c>
      <c r="ET39" s="82" t="s">
        <v>404</v>
      </c>
      <c r="EU39" s="82" t="s">
        <v>404</v>
      </c>
      <c r="EV39" s="82" t="s">
        <v>404</v>
      </c>
      <c r="EW39" s="82" t="s">
        <v>404</v>
      </c>
      <c r="EX39" s="82" t="s">
        <v>404</v>
      </c>
      <c r="EY39" s="82" t="s">
        <v>404</v>
      </c>
      <c r="EZ39" s="82" t="s">
        <v>404</v>
      </c>
      <c r="FA39" s="82" t="s">
        <v>404</v>
      </c>
      <c r="FB39" s="82" t="s">
        <v>404</v>
      </c>
      <c r="FC39" s="82" t="s">
        <v>404</v>
      </c>
      <c r="FD39" s="82" t="s">
        <v>404</v>
      </c>
      <c r="FE39" s="82" t="s">
        <v>404</v>
      </c>
      <c r="FF39" s="82" t="s">
        <v>404</v>
      </c>
      <c r="FG39" s="82" t="s">
        <v>404</v>
      </c>
      <c r="FH39" s="82" t="s">
        <v>404</v>
      </c>
      <c r="FI39" s="82" t="s">
        <v>404</v>
      </c>
      <c r="FJ39" s="82" t="s">
        <v>404</v>
      </c>
      <c r="FK39" s="82" t="s">
        <v>404</v>
      </c>
      <c r="FL39" s="82" t="s">
        <v>404</v>
      </c>
      <c r="FM39" s="82" t="s">
        <v>404</v>
      </c>
      <c r="FN39" s="82" t="s">
        <v>404</v>
      </c>
      <c r="FO39" s="82" t="s">
        <v>404</v>
      </c>
      <c r="FP39" s="82" t="s">
        <v>404</v>
      </c>
      <c r="FQ39" s="82" t="s">
        <v>404</v>
      </c>
      <c r="FR39" s="82" t="s">
        <v>404</v>
      </c>
      <c r="FS39" s="82" t="s">
        <v>404</v>
      </c>
      <c r="FT39" s="82" t="s">
        <v>404</v>
      </c>
      <c r="FU39" s="82" t="s">
        <v>404</v>
      </c>
      <c r="FV39" s="82" t="s">
        <v>404</v>
      </c>
      <c r="FW39" s="82" t="s">
        <v>404</v>
      </c>
      <c r="FX39" s="82" t="s">
        <v>404</v>
      </c>
      <c r="FY39" s="82" t="s">
        <v>404</v>
      </c>
    </row>
    <row r="40" spans="1:181" s="10" customFormat="1">
      <c r="A40" s="10" t="str">
        <f>'Calibration-ARRF'!A37</f>
        <v>C3-Nap total (2,3,5-TriMeNap)</v>
      </c>
      <c r="B40" s="60">
        <f>'Calibration-ARRF'!AC$38</f>
        <v>1.5853175871756602</v>
      </c>
      <c r="D40" s="82">
        <f>'Raw Data-Sorted'!AD35</f>
        <v>27960</v>
      </c>
      <c r="E40" s="82">
        <f>'Raw Data-Sorted'!AE35</f>
        <v>28865</v>
      </c>
      <c r="F40" s="82">
        <f>'Raw Data-Sorted'!AF35</f>
        <v>0</v>
      </c>
      <c r="G40" s="82">
        <f>'Raw Data-Sorted'!AG35</f>
        <v>0</v>
      </c>
      <c r="H40" s="82" t="s">
        <v>404</v>
      </c>
      <c r="I40" s="82"/>
      <c r="J40" s="82">
        <f>'Raw Data-Sorted'!AI35</f>
        <v>27960</v>
      </c>
      <c r="K40" s="82">
        <f>'Raw Data-Sorted'!AJ35</f>
        <v>28865</v>
      </c>
      <c r="L40" s="82">
        <f>'Raw Data-Sorted'!AK35</f>
        <v>0</v>
      </c>
      <c r="M40" s="82">
        <f>'Raw Data-Sorted'!AL35</f>
        <v>0</v>
      </c>
      <c r="N40" s="82" t="s">
        <v>404</v>
      </c>
      <c r="O40" s="82"/>
      <c r="P40" s="82">
        <f>'Raw Data-Sorted'!AN35</f>
        <v>36781</v>
      </c>
      <c r="Q40" s="82">
        <f>'Raw Data-Sorted'!AO35</f>
        <v>32923</v>
      </c>
      <c r="R40" s="82">
        <f>'Raw Data-Sorted'!AP35</f>
        <v>0</v>
      </c>
      <c r="S40" s="82">
        <f>'Raw Data-Sorted'!AQ35</f>
        <v>0</v>
      </c>
      <c r="T40" s="82" t="s">
        <v>404</v>
      </c>
      <c r="U40" s="82"/>
      <c r="V40" s="82">
        <f>'Raw Data-Sorted'!AS35</f>
        <v>59194</v>
      </c>
      <c r="W40" s="82">
        <f>'Raw Data-Sorted'!AT35</f>
        <v>49286</v>
      </c>
      <c r="X40" s="82">
        <f>'Raw Data-Sorted'!AU35</f>
        <v>0</v>
      </c>
      <c r="Y40" s="82">
        <f>'Raw Data-Sorted'!AV35</f>
        <v>0</v>
      </c>
      <c r="Z40" s="82"/>
      <c r="AA40" s="82">
        <f>'Raw Data-Sorted'!AX35</f>
        <v>0</v>
      </c>
      <c r="AB40" s="82">
        <f>'Raw Data-Sorted'!AY35</f>
        <v>0</v>
      </c>
      <c r="AC40" s="82">
        <f>'Raw Data-Sorted'!AZ35</f>
        <v>0</v>
      </c>
      <c r="AD40" s="82">
        <f>'Raw Data-Sorted'!BA35</f>
        <v>0</v>
      </c>
      <c r="AE40" s="82"/>
      <c r="AF40" s="82">
        <f>'Raw Data-Sorted'!BC35</f>
        <v>28983</v>
      </c>
      <c r="AG40" s="82">
        <f>'Raw Data-Sorted'!BD35</f>
        <v>44920</v>
      </c>
      <c r="AH40" s="82">
        <f>'Raw Data-Sorted'!BE35</f>
        <v>48058</v>
      </c>
      <c r="AI40" s="82">
        <f>'Raw Data-Sorted'!BF35</f>
        <v>55930</v>
      </c>
      <c r="AJ40" s="82">
        <f>'Raw Data-Sorted'!BG35</f>
        <v>48983</v>
      </c>
      <c r="AK40" s="82">
        <f>'Raw Data-Sorted'!BH35</f>
        <v>30671</v>
      </c>
      <c r="AL40" s="82">
        <f>'Raw Data-Sorted'!BI35</f>
        <v>30109</v>
      </c>
      <c r="AM40" s="82">
        <f>'Raw Data-Sorted'!BJ35</f>
        <v>27723</v>
      </c>
      <c r="AN40" s="82">
        <f>'Raw Data-Sorted'!BK35</f>
        <v>23056</v>
      </c>
      <c r="AO40" s="82">
        <f>'Raw Data-Sorted'!BL35</f>
        <v>33875</v>
      </c>
      <c r="AP40" s="82">
        <f>'Raw Data-Sorted'!BM35</f>
        <v>36604</v>
      </c>
      <c r="AQ40" s="82">
        <f>'Raw Data-Sorted'!BN35</f>
        <v>33514</v>
      </c>
      <c r="AR40" s="82">
        <f>'Raw Data-Sorted'!BO35</f>
        <v>34171</v>
      </c>
      <c r="AS40" s="82">
        <f>'Raw Data-Sorted'!BP35</f>
        <v>29437</v>
      </c>
      <c r="AT40" s="82">
        <f>'Raw Data-Sorted'!BQ35</f>
        <v>28633</v>
      </c>
      <c r="AU40" s="82">
        <f>'Raw Data-Sorted'!BR35</f>
        <v>27524</v>
      </c>
      <c r="AV40" s="82">
        <f>'Raw Data-Sorted'!BS35</f>
        <v>27701</v>
      </c>
      <c r="AW40" s="82">
        <f>'Raw Data-Sorted'!BT35</f>
        <v>28524</v>
      </c>
      <c r="AX40" s="82">
        <f>'Raw Data-Sorted'!BU35</f>
        <v>23783</v>
      </c>
      <c r="AY40" s="82">
        <f>'Raw Data-Sorted'!BV35</f>
        <v>24322</v>
      </c>
      <c r="AZ40" s="82">
        <f>'Raw Data-Sorted'!BW35</f>
        <v>30846</v>
      </c>
      <c r="BA40" s="82">
        <f>'Raw Data-Sorted'!BX35</f>
        <v>27892</v>
      </c>
      <c r="BB40" s="82">
        <f>'Raw Data-Sorted'!BY35</f>
        <v>26590</v>
      </c>
      <c r="BC40" s="82">
        <f>'Raw Data-Sorted'!BZ35</f>
        <v>23875</v>
      </c>
      <c r="BD40" s="82">
        <f>'Raw Data-Sorted'!CA35</f>
        <v>26992</v>
      </c>
      <c r="BE40" s="82">
        <f>'Raw Data-Sorted'!CB35</f>
        <v>27900</v>
      </c>
      <c r="BF40" s="82">
        <f>'Raw Data-Sorted'!CC35</f>
        <v>28269</v>
      </c>
      <c r="BG40" s="82">
        <f>'Raw Data-Sorted'!CD35</f>
        <v>31748</v>
      </c>
      <c r="BH40" s="82">
        <f>'Raw Data-Sorted'!CE35</f>
        <v>29399</v>
      </c>
      <c r="BI40" s="82">
        <f>'Raw Data-Sorted'!CF35</f>
        <v>25711</v>
      </c>
      <c r="BJ40" s="82">
        <f>'Raw Data-Sorted'!CG35</f>
        <v>26361</v>
      </c>
      <c r="BK40" s="82">
        <f>'Raw Data-Sorted'!CH35</f>
        <v>26883</v>
      </c>
      <c r="BL40" s="82">
        <f>'Raw Data-Sorted'!CI35</f>
        <v>28627</v>
      </c>
      <c r="BM40" s="82">
        <f>'Raw Data-Sorted'!CJ35</f>
        <v>25819</v>
      </c>
      <c r="BN40" s="82">
        <f>'Raw Data-Sorted'!CK35</f>
        <v>26407</v>
      </c>
      <c r="BO40" s="82">
        <f>'Raw Data-Sorted'!CL35</f>
        <v>23033</v>
      </c>
      <c r="BP40" s="82">
        <f>'Raw Data-Sorted'!CM35</f>
        <v>29389</v>
      </c>
      <c r="BQ40" s="82">
        <f>'Raw Data-Sorted'!CN35</f>
        <v>30327</v>
      </c>
      <c r="BR40" s="82">
        <f>'Raw Data-Sorted'!CO35</f>
        <v>36956</v>
      </c>
      <c r="BS40" s="82">
        <f>'Raw Data-Sorted'!CP35</f>
        <v>34137</v>
      </c>
      <c r="BT40" s="82">
        <f>'Raw Data-Sorted'!CQ35</f>
        <v>36706</v>
      </c>
      <c r="BU40" s="82">
        <f>'Raw Data-Sorted'!CR35</f>
        <v>33134</v>
      </c>
      <c r="BV40" s="82">
        <f>'Raw Data-Sorted'!CS35</f>
        <v>33698</v>
      </c>
      <c r="BW40" s="82">
        <f>'Raw Data-Sorted'!CT35</f>
        <v>33609</v>
      </c>
      <c r="BX40" s="82">
        <f>'Raw Data-Sorted'!CU35</f>
        <v>27556</v>
      </c>
      <c r="BY40" s="82">
        <f>'Raw Data-Sorted'!CV35</f>
        <v>33684</v>
      </c>
      <c r="BZ40" s="82">
        <f>'Raw Data-Sorted'!CW35</f>
        <v>53547</v>
      </c>
      <c r="CA40" s="82">
        <f>'Raw Data-Sorted'!CX35</f>
        <v>43781</v>
      </c>
      <c r="CB40" s="82">
        <f>'Raw Data-Sorted'!CY35</f>
        <v>38585</v>
      </c>
      <c r="CC40" s="82">
        <f>'Raw Data-Sorted'!CZ35</f>
        <v>36970</v>
      </c>
      <c r="CD40" s="82">
        <f>'Raw Data-Sorted'!DA35</f>
        <v>39969</v>
      </c>
      <c r="CE40" s="82">
        <f>'Raw Data-Sorted'!DB35</f>
        <v>0</v>
      </c>
      <c r="CF40" s="82">
        <f>'Raw Data-Sorted'!DC35</f>
        <v>0</v>
      </c>
      <c r="CG40" s="82">
        <f>'Raw Data-Sorted'!DD35</f>
        <v>0</v>
      </c>
      <c r="CH40" s="82">
        <f>'Raw Data-Sorted'!DE35</f>
        <v>0</v>
      </c>
      <c r="CI40" s="82">
        <f>'Raw Data-Sorted'!DF35</f>
        <v>0</v>
      </c>
      <c r="CJ40" s="82">
        <f>'Raw Data-Sorted'!DG35</f>
        <v>0</v>
      </c>
      <c r="CK40" s="82">
        <f>'Raw Data-Sorted'!DH35</f>
        <v>0</v>
      </c>
      <c r="CL40" s="82">
        <f>'Raw Data-Sorted'!DI35</f>
        <v>0</v>
      </c>
      <c r="CM40" s="82">
        <f>'Raw Data-Sorted'!DJ35</f>
        <v>0</v>
      </c>
      <c r="CN40" s="82">
        <f>'Raw Data-Sorted'!DK35</f>
        <v>0</v>
      </c>
      <c r="CO40" s="82">
        <f>'Raw Data-Sorted'!DL35</f>
        <v>0</v>
      </c>
      <c r="CP40" s="82">
        <f>'Raw Data-Sorted'!DM35</f>
        <v>0</v>
      </c>
      <c r="CQ40" s="82">
        <f>'Raw Data-Sorted'!DN35</f>
        <v>0</v>
      </c>
      <c r="CR40" s="82">
        <f>'Raw Data-Sorted'!DO35</f>
        <v>0</v>
      </c>
      <c r="CS40" s="82">
        <f>'Raw Data-Sorted'!DP35</f>
        <v>0</v>
      </c>
      <c r="CT40" s="82">
        <f>'Raw Data-Sorted'!DQ35</f>
        <v>0</v>
      </c>
      <c r="CU40" s="82">
        <f>'Raw Data-Sorted'!DR35</f>
        <v>0</v>
      </c>
      <c r="CV40" s="82">
        <f>'Raw Data-Sorted'!DS35</f>
        <v>0</v>
      </c>
      <c r="CW40" s="82">
        <f>'Raw Data-Sorted'!DT35</f>
        <v>0</v>
      </c>
      <c r="CX40" s="82">
        <f>'Raw Data-Sorted'!DU35</f>
        <v>0</v>
      </c>
      <c r="CY40" s="82">
        <f>'Raw Data-Sorted'!DV35</f>
        <v>0</v>
      </c>
      <c r="CZ40" s="82">
        <f>'Raw Data-Sorted'!DW35</f>
        <v>0</v>
      </c>
      <c r="DA40" s="82">
        <f>'Raw Data-Sorted'!DX35</f>
        <v>0</v>
      </c>
      <c r="DB40" s="82">
        <f>'Raw Data-Sorted'!DY35</f>
        <v>0</v>
      </c>
      <c r="DC40" s="82">
        <f>'Raw Data-Sorted'!DZ35</f>
        <v>0</v>
      </c>
      <c r="DD40" s="82">
        <f>'Raw Data-Sorted'!EA35</f>
        <v>0</v>
      </c>
      <c r="DE40" s="82">
        <f>'Raw Data-Sorted'!EB35</f>
        <v>0</v>
      </c>
      <c r="DF40" s="82">
        <f>'Raw Data-Sorted'!EC35</f>
        <v>0</v>
      </c>
      <c r="DG40" s="82">
        <f>'Raw Data-Sorted'!ED35</f>
        <v>0</v>
      </c>
      <c r="DH40" s="82">
        <f>'Raw Data-Sorted'!EE35</f>
        <v>0</v>
      </c>
      <c r="DI40" s="82">
        <f>'Raw Data-Sorted'!EF35</f>
        <v>0</v>
      </c>
      <c r="DJ40" s="82">
        <f>'Raw Data-Sorted'!EG35</f>
        <v>0</v>
      </c>
      <c r="DK40" s="82">
        <f>'Raw Data-Sorted'!EH35</f>
        <v>0</v>
      </c>
      <c r="DL40" s="82">
        <f>'Raw Data-Sorted'!EI35</f>
        <v>0</v>
      </c>
      <c r="DM40" s="82">
        <f>'Raw Data-Sorted'!EJ35</f>
        <v>0</v>
      </c>
      <c r="DN40" s="82">
        <f>'Raw Data-Sorted'!EK35</f>
        <v>0</v>
      </c>
      <c r="DO40" s="82">
        <f>'Raw Data-Sorted'!EL35</f>
        <v>0</v>
      </c>
      <c r="DP40" s="82">
        <f>'Raw Data-Sorted'!EM35</f>
        <v>0</v>
      </c>
      <c r="DQ40" s="82">
        <f>'Raw Data-Sorted'!EN35</f>
        <v>0</v>
      </c>
      <c r="DR40" s="82">
        <f>'Raw Data-Sorted'!EO35</f>
        <v>0</v>
      </c>
      <c r="DS40" s="82">
        <f>'Raw Data-Sorted'!EP35</f>
        <v>0</v>
      </c>
      <c r="DT40" s="82">
        <f>'Raw Data-Sorted'!EQ35</f>
        <v>0</v>
      </c>
      <c r="DU40" s="82">
        <f>'Raw Data-Sorted'!ER35</f>
        <v>0</v>
      </c>
      <c r="DV40" s="82">
        <f>'Raw Data-Sorted'!ES35</f>
        <v>0</v>
      </c>
      <c r="DW40" s="82">
        <f>'Raw Data-Sorted'!ET35</f>
        <v>0</v>
      </c>
      <c r="DX40" s="82">
        <f>'Raw Data-Sorted'!EU35</f>
        <v>0</v>
      </c>
      <c r="DY40" s="82">
        <f>'Raw Data-Sorted'!EV35</f>
        <v>0</v>
      </c>
      <c r="DZ40" s="82">
        <f>'Raw Data-Sorted'!EW35</f>
        <v>0</v>
      </c>
      <c r="EA40" s="82">
        <f>'Raw Data-Sorted'!EX35</f>
        <v>0</v>
      </c>
      <c r="EB40" s="82">
        <f>'Raw Data-Sorted'!EY35</f>
        <v>0</v>
      </c>
      <c r="EC40" s="82">
        <f>'Raw Data-Sorted'!EZ35</f>
        <v>0</v>
      </c>
      <c r="ED40" s="82">
        <f>'Raw Data-Sorted'!FA35</f>
        <v>0</v>
      </c>
      <c r="EE40" s="82">
        <f>'Raw Data-Sorted'!FB35</f>
        <v>0</v>
      </c>
      <c r="EF40" s="82">
        <f>'Raw Data-Sorted'!FC35</f>
        <v>0</v>
      </c>
      <c r="EG40" s="82">
        <f>'Raw Data-Sorted'!FD35</f>
        <v>0</v>
      </c>
      <c r="EH40" s="82">
        <f>'Raw Data-Sorted'!FE35</f>
        <v>0</v>
      </c>
      <c r="EI40" s="82">
        <f>'Raw Data-Sorted'!FF35</f>
        <v>0</v>
      </c>
      <c r="EJ40" s="82">
        <f>'Raw Data-Sorted'!FG35</f>
        <v>0</v>
      </c>
      <c r="EK40" s="82">
        <f>'Raw Data-Sorted'!FH35</f>
        <v>0</v>
      </c>
      <c r="EL40" s="82">
        <f>'Raw Data-Sorted'!FI35</f>
        <v>0</v>
      </c>
      <c r="EM40" s="82">
        <f>'Raw Data-Sorted'!FJ35</f>
        <v>0</v>
      </c>
      <c r="EN40" s="82">
        <f>'Raw Data-Sorted'!FK35</f>
        <v>0</v>
      </c>
      <c r="EO40" s="82">
        <f>'Raw Data-Sorted'!FL35</f>
        <v>0</v>
      </c>
      <c r="EP40" s="82">
        <f>'Raw Data-Sorted'!FM35</f>
        <v>0</v>
      </c>
      <c r="EQ40" s="82">
        <f>'Raw Data-Sorted'!FN35</f>
        <v>0</v>
      </c>
      <c r="ER40" s="82">
        <f>'Raw Data-Sorted'!FO35</f>
        <v>0</v>
      </c>
      <c r="ES40" s="82">
        <f>'Raw Data-Sorted'!FP35</f>
        <v>0</v>
      </c>
      <c r="ET40" s="82">
        <f>'Raw Data-Sorted'!FQ35</f>
        <v>0</v>
      </c>
      <c r="EU40" s="82">
        <f>'Raw Data-Sorted'!FR35</f>
        <v>0</v>
      </c>
      <c r="EV40" s="82">
        <f>'Raw Data-Sorted'!FS35</f>
        <v>0</v>
      </c>
      <c r="EW40" s="82">
        <f>'Raw Data-Sorted'!FT35</f>
        <v>0</v>
      </c>
      <c r="EX40" s="82">
        <f>'Raw Data-Sorted'!FU35</f>
        <v>0</v>
      </c>
      <c r="EY40" s="82">
        <f>'Raw Data-Sorted'!FV35</f>
        <v>0</v>
      </c>
      <c r="EZ40" s="82">
        <f>'Raw Data-Sorted'!FW35</f>
        <v>0</v>
      </c>
      <c r="FA40" s="82">
        <f>'Raw Data-Sorted'!FX35</f>
        <v>0</v>
      </c>
      <c r="FB40" s="82">
        <f>'Raw Data-Sorted'!FY35</f>
        <v>0</v>
      </c>
      <c r="FC40" s="82">
        <f>'Raw Data-Sorted'!FZ35</f>
        <v>0</v>
      </c>
      <c r="FD40" s="82">
        <f>'Raw Data-Sorted'!GA35</f>
        <v>0</v>
      </c>
      <c r="FE40" s="82">
        <f>'Raw Data-Sorted'!GB35</f>
        <v>0</v>
      </c>
      <c r="FF40" s="82">
        <f>'Raw Data-Sorted'!GC35</f>
        <v>0</v>
      </c>
      <c r="FG40" s="82">
        <f>'Raw Data-Sorted'!GD35</f>
        <v>0</v>
      </c>
      <c r="FH40" s="82">
        <f>'Raw Data-Sorted'!GE35</f>
        <v>0</v>
      </c>
      <c r="FI40" s="82">
        <f>'Raw Data-Sorted'!GF35</f>
        <v>0</v>
      </c>
      <c r="FJ40" s="82">
        <f>'Raw Data-Sorted'!GG35</f>
        <v>0</v>
      </c>
      <c r="FK40" s="82">
        <f>'Raw Data-Sorted'!GH35</f>
        <v>0</v>
      </c>
      <c r="FL40" s="82">
        <f>'Raw Data-Sorted'!GI35</f>
        <v>0</v>
      </c>
      <c r="FM40" s="82">
        <f>'Raw Data-Sorted'!GJ35</f>
        <v>0</v>
      </c>
      <c r="FN40" s="82">
        <f>'Raw Data-Sorted'!GK35</f>
        <v>0</v>
      </c>
      <c r="FO40" s="82">
        <f>'Raw Data-Sorted'!GL35</f>
        <v>0</v>
      </c>
      <c r="FP40" s="82">
        <f>'Raw Data-Sorted'!GM35</f>
        <v>0</v>
      </c>
      <c r="FQ40" s="82">
        <f>'Raw Data-Sorted'!GN35</f>
        <v>0</v>
      </c>
      <c r="FR40" s="82">
        <f>'Raw Data-Sorted'!GO35</f>
        <v>0</v>
      </c>
      <c r="FS40" s="82">
        <f>'Raw Data-Sorted'!GP35</f>
        <v>0</v>
      </c>
      <c r="FT40" s="82">
        <f>'Raw Data-Sorted'!GQ35</f>
        <v>0</v>
      </c>
      <c r="FU40" s="82">
        <f>'Raw Data-Sorted'!GR35</f>
        <v>0</v>
      </c>
      <c r="FV40" s="82">
        <f>'Raw Data-Sorted'!GS35</f>
        <v>0</v>
      </c>
      <c r="FW40" s="82">
        <f>'Raw Data-Sorted'!GT35</f>
        <v>0</v>
      </c>
      <c r="FX40" s="82">
        <f>'Raw Data-Sorted'!GU35</f>
        <v>0</v>
      </c>
      <c r="FY40" s="82">
        <f>'Raw Data-Sorted'!GV35</f>
        <v>0</v>
      </c>
    </row>
    <row r="41" spans="1:181" s="10" customFormat="1">
      <c r="A41" s="10" t="str">
        <f>'Calibration-ARRF'!A38</f>
        <v>2,3,5-TriMeNap (C3-Nap)</v>
      </c>
      <c r="B41" s="60">
        <f>'Calibration-ARRF'!AC$38</f>
        <v>1.5853175871756602</v>
      </c>
      <c r="D41" s="82">
        <f>'Raw Data-Sorted'!AD36</f>
        <v>8751</v>
      </c>
      <c r="E41" s="82">
        <f>'Raw Data-Sorted'!AE36</f>
        <v>8699</v>
      </c>
      <c r="F41" s="82">
        <f>'Raw Data-Sorted'!AF36</f>
        <v>0</v>
      </c>
      <c r="G41" s="82">
        <f>'Raw Data-Sorted'!AG36</f>
        <v>0</v>
      </c>
      <c r="H41" s="82" t="s">
        <v>404</v>
      </c>
      <c r="I41" s="82"/>
      <c r="J41" s="82">
        <f>'Raw Data-Sorted'!AI36</f>
        <v>8751</v>
      </c>
      <c r="K41" s="82">
        <f>'Raw Data-Sorted'!AJ36</f>
        <v>8699</v>
      </c>
      <c r="L41" s="82">
        <f>'Raw Data-Sorted'!AK36</f>
        <v>0</v>
      </c>
      <c r="M41" s="82">
        <f>'Raw Data-Sorted'!AL36</f>
        <v>0</v>
      </c>
      <c r="N41" s="82" t="s">
        <v>404</v>
      </c>
      <c r="O41" s="82"/>
      <c r="P41" s="82">
        <f>'Raw Data-Sorted'!AN36</f>
        <v>10188</v>
      </c>
      <c r="Q41" s="82">
        <f>'Raw Data-Sorted'!AO36</f>
        <v>9680</v>
      </c>
      <c r="R41" s="82">
        <f>'Raw Data-Sorted'!AP36</f>
        <v>0</v>
      </c>
      <c r="S41" s="82">
        <f>'Raw Data-Sorted'!AQ36</f>
        <v>0</v>
      </c>
      <c r="T41" s="82" t="s">
        <v>404</v>
      </c>
      <c r="U41" s="82"/>
      <c r="V41" s="82">
        <f>'Raw Data-Sorted'!AS36</f>
        <v>28674</v>
      </c>
      <c r="W41" s="82">
        <f>'Raw Data-Sorted'!AT36</f>
        <v>22643</v>
      </c>
      <c r="X41" s="82">
        <f>'Raw Data-Sorted'!AU36</f>
        <v>0</v>
      </c>
      <c r="Y41" s="82">
        <f>'Raw Data-Sorted'!AV36</f>
        <v>0</v>
      </c>
      <c r="Z41" s="82"/>
      <c r="AA41" s="82">
        <f>'Raw Data-Sorted'!AX36</f>
        <v>0</v>
      </c>
      <c r="AB41" s="82">
        <f>'Raw Data-Sorted'!AY36</f>
        <v>0</v>
      </c>
      <c r="AC41" s="82">
        <f>'Raw Data-Sorted'!AZ36</f>
        <v>0</v>
      </c>
      <c r="AD41" s="82">
        <f>'Raw Data-Sorted'!BA36</f>
        <v>0</v>
      </c>
      <c r="AE41" s="82"/>
      <c r="AF41" s="82">
        <f>'Raw Data-Sorted'!BC36</f>
        <v>8228</v>
      </c>
      <c r="AG41" s="82">
        <f>'Raw Data-Sorted'!BD36</f>
        <v>14255</v>
      </c>
      <c r="AH41" s="82">
        <f>'Raw Data-Sorted'!BE36</f>
        <v>12941</v>
      </c>
      <c r="AI41" s="82">
        <f>'Raw Data-Sorted'!BF36</f>
        <v>16424</v>
      </c>
      <c r="AJ41" s="82">
        <f>'Raw Data-Sorted'!BG36</f>
        <v>13338</v>
      </c>
      <c r="AK41" s="82">
        <f>'Raw Data-Sorted'!BH36</f>
        <v>6901</v>
      </c>
      <c r="AL41" s="82">
        <f>'Raw Data-Sorted'!BI36</f>
        <v>8365</v>
      </c>
      <c r="AM41" s="82">
        <f>'Raw Data-Sorted'!BJ36</f>
        <v>6960</v>
      </c>
      <c r="AN41" s="82">
        <f>'Raw Data-Sorted'!BK36</f>
        <v>5815</v>
      </c>
      <c r="AO41" s="82">
        <f>'Raw Data-Sorted'!BL36</f>
        <v>9309</v>
      </c>
      <c r="AP41" s="82">
        <f>'Raw Data-Sorted'!BM36</f>
        <v>10088</v>
      </c>
      <c r="AQ41" s="82">
        <f>'Raw Data-Sorted'!BN36</f>
        <v>9763</v>
      </c>
      <c r="AR41" s="82">
        <f>'Raw Data-Sorted'!BO36</f>
        <v>8585</v>
      </c>
      <c r="AS41" s="82">
        <f>'Raw Data-Sorted'!BP36</f>
        <v>8569</v>
      </c>
      <c r="AT41" s="82">
        <f>'Raw Data-Sorted'!BQ36</f>
        <v>8385</v>
      </c>
      <c r="AU41" s="82">
        <f>'Raw Data-Sorted'!BR36</f>
        <v>8590</v>
      </c>
      <c r="AV41" s="82">
        <f>'Raw Data-Sorted'!BS36</f>
        <v>8392</v>
      </c>
      <c r="AW41" s="82">
        <f>'Raw Data-Sorted'!BT36</f>
        <v>8423</v>
      </c>
      <c r="AX41" s="82">
        <f>'Raw Data-Sorted'!BU36</f>
        <v>6496</v>
      </c>
      <c r="AY41" s="82">
        <f>'Raw Data-Sorted'!BV36</f>
        <v>7064</v>
      </c>
      <c r="AZ41" s="82">
        <f>'Raw Data-Sorted'!BW36</f>
        <v>9215</v>
      </c>
      <c r="BA41" s="82">
        <f>'Raw Data-Sorted'!BX36</f>
        <v>7945</v>
      </c>
      <c r="BB41" s="82">
        <f>'Raw Data-Sorted'!BY36</f>
        <v>7824</v>
      </c>
      <c r="BC41" s="82">
        <f>'Raw Data-Sorted'!BZ36</f>
        <v>6503</v>
      </c>
      <c r="BD41" s="82">
        <f>'Raw Data-Sorted'!CA36</f>
        <v>7760</v>
      </c>
      <c r="BE41" s="82">
        <f>'Raw Data-Sorted'!CB36</f>
        <v>7772</v>
      </c>
      <c r="BF41" s="82">
        <f>'Raw Data-Sorted'!CC36</f>
        <v>7815</v>
      </c>
      <c r="BG41" s="82">
        <f>'Raw Data-Sorted'!CD36</f>
        <v>8722</v>
      </c>
      <c r="BH41" s="82">
        <f>'Raw Data-Sorted'!CE36</f>
        <v>8934</v>
      </c>
      <c r="BI41" s="82">
        <f>'Raw Data-Sorted'!CF36</f>
        <v>7396</v>
      </c>
      <c r="BJ41" s="82">
        <f>'Raw Data-Sorted'!CG36</f>
        <v>7676</v>
      </c>
      <c r="BK41" s="82">
        <f>'Raw Data-Sorted'!CH36</f>
        <v>7955</v>
      </c>
      <c r="BL41" s="82">
        <f>'Raw Data-Sorted'!CI36</f>
        <v>8745</v>
      </c>
      <c r="BM41" s="82">
        <f>'Raw Data-Sorted'!CJ36</f>
        <v>7499</v>
      </c>
      <c r="BN41" s="82">
        <f>'Raw Data-Sorted'!CK36</f>
        <v>7927</v>
      </c>
      <c r="BO41" s="82">
        <f>'Raw Data-Sorted'!CL36</f>
        <v>6740</v>
      </c>
      <c r="BP41" s="82">
        <f>'Raw Data-Sorted'!CM36</f>
        <v>9232</v>
      </c>
      <c r="BQ41" s="82">
        <f>'Raw Data-Sorted'!CN36</f>
        <v>9133</v>
      </c>
      <c r="BR41" s="82">
        <f>'Raw Data-Sorted'!CO36</f>
        <v>10512</v>
      </c>
      <c r="BS41" s="82">
        <f>'Raw Data-Sorted'!CP36</f>
        <v>9745</v>
      </c>
      <c r="BT41" s="82">
        <f>'Raw Data-Sorted'!CQ36</f>
        <v>10271</v>
      </c>
      <c r="BU41" s="82">
        <f>'Raw Data-Sorted'!CR36</f>
        <v>9443</v>
      </c>
      <c r="BV41" s="82">
        <f>'Raw Data-Sorted'!CS36</f>
        <v>10213</v>
      </c>
      <c r="BW41" s="82">
        <f>'Raw Data-Sorted'!CT36</f>
        <v>10186</v>
      </c>
      <c r="BX41" s="82">
        <f>'Raw Data-Sorted'!CU36</f>
        <v>8578</v>
      </c>
      <c r="BY41" s="82">
        <f>'Raw Data-Sorted'!CV36</f>
        <v>10366</v>
      </c>
      <c r="BZ41" s="82">
        <f>'Raw Data-Sorted'!CW36</f>
        <v>14368</v>
      </c>
      <c r="CA41" s="82">
        <f>'Raw Data-Sorted'!CX36</f>
        <v>12276</v>
      </c>
      <c r="CB41" s="82">
        <f>'Raw Data-Sorted'!CY36</f>
        <v>11200</v>
      </c>
      <c r="CC41" s="82">
        <f>'Raw Data-Sorted'!CZ36</f>
        <v>10600</v>
      </c>
      <c r="CD41" s="82">
        <f>'Raw Data-Sorted'!DA36</f>
        <v>12031</v>
      </c>
      <c r="CE41" s="82">
        <f>'Raw Data-Sorted'!DB36</f>
        <v>0</v>
      </c>
      <c r="CF41" s="82">
        <f>'Raw Data-Sorted'!DC36</f>
        <v>0</v>
      </c>
      <c r="CG41" s="82">
        <f>'Raw Data-Sorted'!DD36</f>
        <v>0</v>
      </c>
      <c r="CH41" s="82">
        <f>'Raw Data-Sorted'!DE36</f>
        <v>0</v>
      </c>
      <c r="CI41" s="82">
        <f>'Raw Data-Sorted'!DF36</f>
        <v>0</v>
      </c>
      <c r="CJ41" s="82">
        <f>'Raw Data-Sorted'!DG36</f>
        <v>0</v>
      </c>
      <c r="CK41" s="82">
        <f>'Raw Data-Sorted'!DH36</f>
        <v>0</v>
      </c>
      <c r="CL41" s="82">
        <f>'Raw Data-Sorted'!DI36</f>
        <v>0</v>
      </c>
      <c r="CM41" s="82">
        <f>'Raw Data-Sorted'!DJ36</f>
        <v>0</v>
      </c>
      <c r="CN41" s="82">
        <f>'Raw Data-Sorted'!DK36</f>
        <v>0</v>
      </c>
      <c r="CO41" s="82">
        <f>'Raw Data-Sorted'!DL36</f>
        <v>0</v>
      </c>
      <c r="CP41" s="82">
        <f>'Raw Data-Sorted'!DM36</f>
        <v>0</v>
      </c>
      <c r="CQ41" s="82">
        <f>'Raw Data-Sorted'!DN36</f>
        <v>0</v>
      </c>
      <c r="CR41" s="82">
        <f>'Raw Data-Sorted'!DO36</f>
        <v>0</v>
      </c>
      <c r="CS41" s="82">
        <f>'Raw Data-Sorted'!DP36</f>
        <v>0</v>
      </c>
      <c r="CT41" s="82">
        <f>'Raw Data-Sorted'!DQ36</f>
        <v>0</v>
      </c>
      <c r="CU41" s="82">
        <f>'Raw Data-Sorted'!DR36</f>
        <v>0</v>
      </c>
      <c r="CV41" s="82">
        <f>'Raw Data-Sorted'!DS36</f>
        <v>0</v>
      </c>
      <c r="CW41" s="82">
        <f>'Raw Data-Sorted'!DT36</f>
        <v>0</v>
      </c>
      <c r="CX41" s="82">
        <f>'Raw Data-Sorted'!DU36</f>
        <v>0</v>
      </c>
      <c r="CY41" s="82">
        <f>'Raw Data-Sorted'!DV36</f>
        <v>0</v>
      </c>
      <c r="CZ41" s="82">
        <f>'Raw Data-Sorted'!DW36</f>
        <v>0</v>
      </c>
      <c r="DA41" s="82">
        <f>'Raw Data-Sorted'!DX36</f>
        <v>0</v>
      </c>
      <c r="DB41" s="82">
        <f>'Raw Data-Sorted'!DY36</f>
        <v>0</v>
      </c>
      <c r="DC41" s="82">
        <f>'Raw Data-Sorted'!DZ36</f>
        <v>0</v>
      </c>
      <c r="DD41" s="82">
        <f>'Raw Data-Sorted'!EA36</f>
        <v>0</v>
      </c>
      <c r="DE41" s="82">
        <f>'Raw Data-Sorted'!EB36</f>
        <v>0</v>
      </c>
      <c r="DF41" s="82">
        <f>'Raw Data-Sorted'!EC36</f>
        <v>0</v>
      </c>
      <c r="DG41" s="82">
        <f>'Raw Data-Sorted'!ED36</f>
        <v>0</v>
      </c>
      <c r="DH41" s="82">
        <f>'Raw Data-Sorted'!EE36</f>
        <v>0</v>
      </c>
      <c r="DI41" s="82">
        <f>'Raw Data-Sorted'!EF36</f>
        <v>0</v>
      </c>
      <c r="DJ41" s="82">
        <f>'Raw Data-Sorted'!EG36</f>
        <v>0</v>
      </c>
      <c r="DK41" s="82">
        <f>'Raw Data-Sorted'!EH36</f>
        <v>0</v>
      </c>
      <c r="DL41" s="82">
        <f>'Raw Data-Sorted'!EI36</f>
        <v>0</v>
      </c>
      <c r="DM41" s="82">
        <f>'Raw Data-Sorted'!EJ36</f>
        <v>0</v>
      </c>
      <c r="DN41" s="82">
        <f>'Raw Data-Sorted'!EK36</f>
        <v>0</v>
      </c>
      <c r="DO41" s="82">
        <f>'Raw Data-Sorted'!EL36</f>
        <v>0</v>
      </c>
      <c r="DP41" s="82">
        <f>'Raw Data-Sorted'!EM36</f>
        <v>0</v>
      </c>
      <c r="DQ41" s="82">
        <f>'Raw Data-Sorted'!EN36</f>
        <v>0</v>
      </c>
      <c r="DR41" s="82">
        <f>'Raw Data-Sorted'!EO36</f>
        <v>0</v>
      </c>
      <c r="DS41" s="82">
        <f>'Raw Data-Sorted'!EP36</f>
        <v>0</v>
      </c>
      <c r="DT41" s="82">
        <f>'Raw Data-Sorted'!EQ36</f>
        <v>0</v>
      </c>
      <c r="DU41" s="82">
        <f>'Raw Data-Sorted'!ER36</f>
        <v>0</v>
      </c>
      <c r="DV41" s="82">
        <f>'Raw Data-Sorted'!ES36</f>
        <v>0</v>
      </c>
      <c r="DW41" s="82">
        <f>'Raw Data-Sorted'!ET36</f>
        <v>0</v>
      </c>
      <c r="DX41" s="82">
        <f>'Raw Data-Sorted'!EU36</f>
        <v>0</v>
      </c>
      <c r="DY41" s="82">
        <f>'Raw Data-Sorted'!EV36</f>
        <v>0</v>
      </c>
      <c r="DZ41" s="82">
        <f>'Raw Data-Sorted'!EW36</f>
        <v>0</v>
      </c>
      <c r="EA41" s="82">
        <f>'Raw Data-Sorted'!EX36</f>
        <v>0</v>
      </c>
      <c r="EB41" s="82">
        <f>'Raw Data-Sorted'!EY36</f>
        <v>0</v>
      </c>
      <c r="EC41" s="82">
        <f>'Raw Data-Sorted'!EZ36</f>
        <v>0</v>
      </c>
      <c r="ED41" s="82">
        <f>'Raw Data-Sorted'!FA36</f>
        <v>0</v>
      </c>
      <c r="EE41" s="82">
        <f>'Raw Data-Sorted'!FB36</f>
        <v>0</v>
      </c>
      <c r="EF41" s="82">
        <f>'Raw Data-Sorted'!FC36</f>
        <v>0</v>
      </c>
      <c r="EG41" s="82">
        <f>'Raw Data-Sorted'!FD36</f>
        <v>0</v>
      </c>
      <c r="EH41" s="82">
        <f>'Raw Data-Sorted'!FE36</f>
        <v>0</v>
      </c>
      <c r="EI41" s="82">
        <f>'Raw Data-Sorted'!FF36</f>
        <v>0</v>
      </c>
      <c r="EJ41" s="82">
        <f>'Raw Data-Sorted'!FG36</f>
        <v>0</v>
      </c>
      <c r="EK41" s="82">
        <f>'Raw Data-Sorted'!FH36</f>
        <v>0</v>
      </c>
      <c r="EL41" s="82">
        <f>'Raw Data-Sorted'!FI36</f>
        <v>0</v>
      </c>
      <c r="EM41" s="82">
        <f>'Raw Data-Sorted'!FJ36</f>
        <v>0</v>
      </c>
      <c r="EN41" s="82">
        <f>'Raw Data-Sorted'!FK36</f>
        <v>0</v>
      </c>
      <c r="EO41" s="82">
        <f>'Raw Data-Sorted'!FL36</f>
        <v>0</v>
      </c>
      <c r="EP41" s="82">
        <f>'Raw Data-Sorted'!FM36</f>
        <v>0</v>
      </c>
      <c r="EQ41" s="82">
        <f>'Raw Data-Sorted'!FN36</f>
        <v>0</v>
      </c>
      <c r="ER41" s="82">
        <f>'Raw Data-Sorted'!FO36</f>
        <v>0</v>
      </c>
      <c r="ES41" s="82">
        <f>'Raw Data-Sorted'!FP36</f>
        <v>0</v>
      </c>
      <c r="ET41" s="82">
        <f>'Raw Data-Sorted'!FQ36</f>
        <v>0</v>
      </c>
      <c r="EU41" s="82">
        <f>'Raw Data-Sorted'!FR36</f>
        <v>0</v>
      </c>
      <c r="EV41" s="82">
        <f>'Raw Data-Sorted'!FS36</f>
        <v>0</v>
      </c>
      <c r="EW41" s="82">
        <f>'Raw Data-Sorted'!FT36</f>
        <v>0</v>
      </c>
      <c r="EX41" s="82">
        <f>'Raw Data-Sorted'!FU36</f>
        <v>0</v>
      </c>
      <c r="EY41" s="82">
        <f>'Raw Data-Sorted'!FV36</f>
        <v>0</v>
      </c>
      <c r="EZ41" s="82">
        <f>'Raw Data-Sorted'!FW36</f>
        <v>0</v>
      </c>
      <c r="FA41" s="82">
        <f>'Raw Data-Sorted'!FX36</f>
        <v>0</v>
      </c>
      <c r="FB41" s="82">
        <f>'Raw Data-Sorted'!FY36</f>
        <v>0</v>
      </c>
      <c r="FC41" s="82">
        <f>'Raw Data-Sorted'!FZ36</f>
        <v>0</v>
      </c>
      <c r="FD41" s="82">
        <f>'Raw Data-Sorted'!GA36</f>
        <v>0</v>
      </c>
      <c r="FE41" s="82">
        <f>'Raw Data-Sorted'!GB36</f>
        <v>0</v>
      </c>
      <c r="FF41" s="82">
        <f>'Raw Data-Sorted'!GC36</f>
        <v>0</v>
      </c>
      <c r="FG41" s="82">
        <f>'Raw Data-Sorted'!GD36</f>
        <v>0</v>
      </c>
      <c r="FH41" s="82">
        <f>'Raw Data-Sorted'!GE36</f>
        <v>0</v>
      </c>
      <c r="FI41" s="82">
        <f>'Raw Data-Sorted'!GF36</f>
        <v>0</v>
      </c>
      <c r="FJ41" s="82">
        <f>'Raw Data-Sorted'!GG36</f>
        <v>0</v>
      </c>
      <c r="FK41" s="82">
        <f>'Raw Data-Sorted'!GH36</f>
        <v>0</v>
      </c>
      <c r="FL41" s="82">
        <f>'Raw Data-Sorted'!GI36</f>
        <v>0</v>
      </c>
      <c r="FM41" s="82">
        <f>'Raw Data-Sorted'!GJ36</f>
        <v>0</v>
      </c>
      <c r="FN41" s="82">
        <f>'Raw Data-Sorted'!GK36</f>
        <v>0</v>
      </c>
      <c r="FO41" s="82">
        <f>'Raw Data-Sorted'!GL36</f>
        <v>0</v>
      </c>
      <c r="FP41" s="82">
        <f>'Raw Data-Sorted'!GM36</f>
        <v>0</v>
      </c>
      <c r="FQ41" s="82">
        <f>'Raw Data-Sorted'!GN36</f>
        <v>0</v>
      </c>
      <c r="FR41" s="82">
        <f>'Raw Data-Sorted'!GO36</f>
        <v>0</v>
      </c>
      <c r="FS41" s="82">
        <f>'Raw Data-Sorted'!GP36</f>
        <v>0</v>
      </c>
      <c r="FT41" s="82">
        <f>'Raw Data-Sorted'!GQ36</f>
        <v>0</v>
      </c>
      <c r="FU41" s="82">
        <f>'Raw Data-Sorted'!GR36</f>
        <v>0</v>
      </c>
      <c r="FV41" s="82">
        <f>'Raw Data-Sorted'!GS36</f>
        <v>0</v>
      </c>
      <c r="FW41" s="82">
        <f>'Raw Data-Sorted'!GT36</f>
        <v>0</v>
      </c>
      <c r="FX41" s="82">
        <f>'Raw Data-Sorted'!GU36</f>
        <v>0</v>
      </c>
      <c r="FY41" s="82">
        <f>'Raw Data-Sorted'!GV36</f>
        <v>0</v>
      </c>
    </row>
    <row r="42" spans="1:181" s="10" customFormat="1">
      <c r="A42" s="10" t="str">
        <f>'Calibration-ARRF'!A39</f>
        <v>C2-Flu (9-EtFlu)</v>
      </c>
      <c r="B42" s="60">
        <f>'Calibration-ARRF'!AC$40</f>
        <v>1.3095472554168741E-2</v>
      </c>
      <c r="D42" s="82">
        <f>'Raw Data-Sorted'!AD37</f>
        <v>321</v>
      </c>
      <c r="E42" s="82">
        <f>'Raw Data-Sorted'!AE37</f>
        <v>793</v>
      </c>
      <c r="F42" s="82">
        <f>'Raw Data-Sorted'!AF37</f>
        <v>0</v>
      </c>
      <c r="G42" s="82">
        <f>'Raw Data-Sorted'!AG37</f>
        <v>0</v>
      </c>
      <c r="H42" s="82" t="s">
        <v>404</v>
      </c>
      <c r="I42" s="82"/>
      <c r="J42" s="82">
        <f>'Raw Data-Sorted'!AI37</f>
        <v>321</v>
      </c>
      <c r="K42" s="82">
        <f>'Raw Data-Sorted'!AJ37</f>
        <v>793</v>
      </c>
      <c r="L42" s="82">
        <f>'Raw Data-Sorted'!AK37</f>
        <v>0</v>
      </c>
      <c r="M42" s="82">
        <f>'Raw Data-Sorted'!AL37</f>
        <v>0</v>
      </c>
      <c r="N42" s="82" t="s">
        <v>404</v>
      </c>
      <c r="O42" s="82"/>
      <c r="P42" s="82">
        <f>'Raw Data-Sorted'!AN37</f>
        <v>698</v>
      </c>
      <c r="Q42" s="82">
        <f>'Raw Data-Sorted'!AO37</f>
        <v>868</v>
      </c>
      <c r="R42" s="82">
        <f>'Raw Data-Sorted'!AP37</f>
        <v>0</v>
      </c>
      <c r="S42" s="82">
        <f>'Raw Data-Sorted'!AQ37</f>
        <v>0</v>
      </c>
      <c r="T42" s="82" t="s">
        <v>404</v>
      </c>
      <c r="U42" s="82"/>
      <c r="V42" s="82">
        <f>'Raw Data-Sorted'!AS37</f>
        <v>1883</v>
      </c>
      <c r="W42" s="82">
        <f>'Raw Data-Sorted'!AT37</f>
        <v>1289</v>
      </c>
      <c r="X42" s="82">
        <f>'Raw Data-Sorted'!AU37</f>
        <v>0</v>
      </c>
      <c r="Y42" s="82">
        <f>'Raw Data-Sorted'!AV37</f>
        <v>0</v>
      </c>
      <c r="Z42" s="82"/>
      <c r="AA42" s="82">
        <f>'Raw Data-Sorted'!AX37</f>
        <v>0</v>
      </c>
      <c r="AB42" s="82">
        <f>'Raw Data-Sorted'!AY37</f>
        <v>0</v>
      </c>
      <c r="AC42" s="82">
        <f>'Raw Data-Sorted'!AZ37</f>
        <v>0</v>
      </c>
      <c r="AD42" s="82">
        <f>'Raw Data-Sorted'!BA37</f>
        <v>0</v>
      </c>
      <c r="AE42" s="82"/>
      <c r="AF42" s="82">
        <f>'Raw Data-Sorted'!BC37</f>
        <v>1154</v>
      </c>
      <c r="AG42" s="82">
        <f>'Raw Data-Sorted'!BD37</f>
        <v>1246</v>
      </c>
      <c r="AH42" s="82">
        <f>'Raw Data-Sorted'!BE37</f>
        <v>1497</v>
      </c>
      <c r="AI42" s="82">
        <f>'Raw Data-Sorted'!BF37</f>
        <v>1538</v>
      </c>
      <c r="AJ42" s="82">
        <f>'Raw Data-Sorted'!BG37</f>
        <v>1294</v>
      </c>
      <c r="AK42" s="82">
        <f>'Raw Data-Sorted'!BH37</f>
        <v>779</v>
      </c>
      <c r="AL42" s="82">
        <f>'Raw Data-Sorted'!BI37</f>
        <v>1152</v>
      </c>
      <c r="AM42" s="82">
        <f>'Raw Data-Sorted'!BJ37</f>
        <v>810</v>
      </c>
      <c r="AN42" s="82">
        <f>'Raw Data-Sorted'!BK37</f>
        <v>782</v>
      </c>
      <c r="AO42" s="82">
        <f>'Raw Data-Sorted'!BL37</f>
        <v>972</v>
      </c>
      <c r="AP42" s="82">
        <f>'Raw Data-Sorted'!BM37</f>
        <v>1148</v>
      </c>
      <c r="AQ42" s="82">
        <f>'Raw Data-Sorted'!BN37</f>
        <v>845</v>
      </c>
      <c r="AR42" s="82">
        <f>'Raw Data-Sorted'!BO37</f>
        <v>858</v>
      </c>
      <c r="AS42" s="82">
        <f>'Raw Data-Sorted'!BP37</f>
        <v>830</v>
      </c>
      <c r="AT42" s="82">
        <f>'Raw Data-Sorted'!BQ37</f>
        <v>980</v>
      </c>
      <c r="AU42" s="82">
        <f>'Raw Data-Sorted'!BR37</f>
        <v>678</v>
      </c>
      <c r="AV42" s="82">
        <f>'Raw Data-Sorted'!BS37</f>
        <v>931</v>
      </c>
      <c r="AW42" s="82">
        <f>'Raw Data-Sorted'!BT37</f>
        <v>657</v>
      </c>
      <c r="AX42" s="82">
        <f>'Raw Data-Sorted'!BU37</f>
        <v>821</v>
      </c>
      <c r="AY42" s="82">
        <f>'Raw Data-Sorted'!BV37</f>
        <v>575</v>
      </c>
      <c r="AZ42" s="82">
        <f>'Raw Data-Sorted'!BW37</f>
        <v>803</v>
      </c>
      <c r="BA42" s="82">
        <f>'Raw Data-Sorted'!BX37</f>
        <v>706</v>
      </c>
      <c r="BB42" s="82">
        <f>'Raw Data-Sorted'!BY37</f>
        <v>644</v>
      </c>
      <c r="BC42" s="82">
        <f>'Raw Data-Sorted'!BZ37</f>
        <v>651</v>
      </c>
      <c r="BD42" s="82">
        <f>'Raw Data-Sorted'!CA37</f>
        <v>891</v>
      </c>
      <c r="BE42" s="82">
        <f>'Raw Data-Sorted'!CB37</f>
        <v>1089</v>
      </c>
      <c r="BF42" s="82">
        <f>'Raw Data-Sorted'!CC37</f>
        <v>881</v>
      </c>
      <c r="BG42" s="82">
        <f>'Raw Data-Sorted'!CD37</f>
        <v>838</v>
      </c>
      <c r="BH42" s="82">
        <f>'Raw Data-Sorted'!CE37</f>
        <v>884</v>
      </c>
      <c r="BI42" s="82">
        <f>'Raw Data-Sorted'!CF37</f>
        <v>1002</v>
      </c>
      <c r="BJ42" s="82">
        <f>'Raw Data-Sorted'!CG37</f>
        <v>855</v>
      </c>
      <c r="BK42" s="82">
        <f>'Raw Data-Sorted'!CH37</f>
        <v>1031</v>
      </c>
      <c r="BL42" s="82">
        <f>'Raw Data-Sorted'!CI37</f>
        <v>905</v>
      </c>
      <c r="BM42" s="82">
        <f>'Raw Data-Sorted'!CJ37</f>
        <v>872</v>
      </c>
      <c r="BN42" s="82">
        <f>'Raw Data-Sorted'!CK37</f>
        <v>859</v>
      </c>
      <c r="BO42" s="82">
        <f>'Raw Data-Sorted'!CL37</f>
        <v>954</v>
      </c>
      <c r="BP42" s="82">
        <f>'Raw Data-Sorted'!CM37</f>
        <v>958</v>
      </c>
      <c r="BQ42" s="82">
        <f>'Raw Data-Sorted'!CN37</f>
        <v>1106</v>
      </c>
      <c r="BR42" s="82">
        <f>'Raw Data-Sorted'!CO37</f>
        <v>873</v>
      </c>
      <c r="BS42" s="82">
        <f>'Raw Data-Sorted'!CP37</f>
        <v>792</v>
      </c>
      <c r="BT42" s="82">
        <f>'Raw Data-Sorted'!CQ37</f>
        <v>741</v>
      </c>
      <c r="BU42" s="82">
        <f>'Raw Data-Sorted'!CR37</f>
        <v>1152</v>
      </c>
      <c r="BV42" s="82">
        <f>'Raw Data-Sorted'!CS37</f>
        <v>963</v>
      </c>
      <c r="BW42" s="82">
        <f>'Raw Data-Sorted'!CT37</f>
        <v>1147</v>
      </c>
      <c r="BX42" s="82">
        <f>'Raw Data-Sorted'!CU37</f>
        <v>1073</v>
      </c>
      <c r="BY42" s="82">
        <f>'Raw Data-Sorted'!CV37</f>
        <v>1052</v>
      </c>
      <c r="BZ42" s="82">
        <f>'Raw Data-Sorted'!CW37</f>
        <v>1029</v>
      </c>
      <c r="CA42" s="82">
        <f>'Raw Data-Sorted'!CX37</f>
        <v>1328</v>
      </c>
      <c r="CB42" s="82">
        <f>'Raw Data-Sorted'!CY37</f>
        <v>1400</v>
      </c>
      <c r="CC42" s="82">
        <f>'Raw Data-Sorted'!CZ37</f>
        <v>1100</v>
      </c>
      <c r="CD42" s="82">
        <f>'Raw Data-Sorted'!DA37</f>
        <v>1329</v>
      </c>
      <c r="CE42" s="82">
        <f>'Raw Data-Sorted'!DB37</f>
        <v>0</v>
      </c>
      <c r="CF42" s="82">
        <f>'Raw Data-Sorted'!DC37</f>
        <v>0</v>
      </c>
      <c r="CG42" s="82">
        <f>'Raw Data-Sorted'!DD37</f>
        <v>0</v>
      </c>
      <c r="CH42" s="82">
        <f>'Raw Data-Sorted'!DE37</f>
        <v>0</v>
      </c>
      <c r="CI42" s="82">
        <f>'Raw Data-Sorted'!DF37</f>
        <v>0</v>
      </c>
      <c r="CJ42" s="82">
        <f>'Raw Data-Sorted'!DG37</f>
        <v>0</v>
      </c>
      <c r="CK42" s="82">
        <f>'Raw Data-Sorted'!DH37</f>
        <v>0</v>
      </c>
      <c r="CL42" s="82">
        <f>'Raw Data-Sorted'!DI37</f>
        <v>0</v>
      </c>
      <c r="CM42" s="82">
        <f>'Raw Data-Sorted'!DJ37</f>
        <v>0</v>
      </c>
      <c r="CN42" s="82">
        <f>'Raw Data-Sorted'!DK37</f>
        <v>0</v>
      </c>
      <c r="CO42" s="82">
        <f>'Raw Data-Sorted'!DL37</f>
        <v>0</v>
      </c>
      <c r="CP42" s="82">
        <f>'Raw Data-Sorted'!DM37</f>
        <v>0</v>
      </c>
      <c r="CQ42" s="82">
        <f>'Raw Data-Sorted'!DN37</f>
        <v>0</v>
      </c>
      <c r="CR42" s="82">
        <f>'Raw Data-Sorted'!DO37</f>
        <v>0</v>
      </c>
      <c r="CS42" s="82">
        <f>'Raw Data-Sorted'!DP37</f>
        <v>0</v>
      </c>
      <c r="CT42" s="82">
        <f>'Raw Data-Sorted'!DQ37</f>
        <v>0</v>
      </c>
      <c r="CU42" s="82">
        <f>'Raw Data-Sorted'!DR37</f>
        <v>0</v>
      </c>
      <c r="CV42" s="82">
        <f>'Raw Data-Sorted'!DS37</f>
        <v>0</v>
      </c>
      <c r="CW42" s="82">
        <f>'Raw Data-Sorted'!DT37</f>
        <v>0</v>
      </c>
      <c r="CX42" s="82">
        <f>'Raw Data-Sorted'!DU37</f>
        <v>0</v>
      </c>
      <c r="CY42" s="82">
        <f>'Raw Data-Sorted'!DV37</f>
        <v>0</v>
      </c>
      <c r="CZ42" s="82">
        <f>'Raw Data-Sorted'!DW37</f>
        <v>0</v>
      </c>
      <c r="DA42" s="82">
        <f>'Raw Data-Sorted'!DX37</f>
        <v>0</v>
      </c>
      <c r="DB42" s="82">
        <f>'Raw Data-Sorted'!DY37</f>
        <v>0</v>
      </c>
      <c r="DC42" s="82">
        <f>'Raw Data-Sorted'!DZ37</f>
        <v>0</v>
      </c>
      <c r="DD42" s="82">
        <f>'Raw Data-Sorted'!EA37</f>
        <v>0</v>
      </c>
      <c r="DE42" s="82">
        <f>'Raw Data-Sorted'!EB37</f>
        <v>0</v>
      </c>
      <c r="DF42" s="82">
        <f>'Raw Data-Sorted'!EC37</f>
        <v>0</v>
      </c>
      <c r="DG42" s="82">
        <f>'Raw Data-Sorted'!ED37</f>
        <v>0</v>
      </c>
      <c r="DH42" s="82">
        <f>'Raw Data-Sorted'!EE37</f>
        <v>0</v>
      </c>
      <c r="DI42" s="82">
        <f>'Raw Data-Sorted'!EF37</f>
        <v>0</v>
      </c>
      <c r="DJ42" s="82">
        <f>'Raw Data-Sorted'!EG37</f>
        <v>0</v>
      </c>
      <c r="DK42" s="82">
        <f>'Raw Data-Sorted'!EH37</f>
        <v>0</v>
      </c>
      <c r="DL42" s="82">
        <f>'Raw Data-Sorted'!EI37</f>
        <v>0</v>
      </c>
      <c r="DM42" s="82">
        <f>'Raw Data-Sorted'!EJ37</f>
        <v>0</v>
      </c>
      <c r="DN42" s="82">
        <f>'Raw Data-Sorted'!EK37</f>
        <v>0</v>
      </c>
      <c r="DO42" s="82">
        <f>'Raw Data-Sorted'!EL37</f>
        <v>0</v>
      </c>
      <c r="DP42" s="82">
        <f>'Raw Data-Sorted'!EM37</f>
        <v>0</v>
      </c>
      <c r="DQ42" s="82">
        <f>'Raw Data-Sorted'!EN37</f>
        <v>0</v>
      </c>
      <c r="DR42" s="82">
        <f>'Raw Data-Sorted'!EO37</f>
        <v>0</v>
      </c>
      <c r="DS42" s="82">
        <f>'Raw Data-Sorted'!EP37</f>
        <v>0</v>
      </c>
      <c r="DT42" s="82">
        <f>'Raw Data-Sorted'!EQ37</f>
        <v>0</v>
      </c>
      <c r="DU42" s="82">
        <f>'Raw Data-Sorted'!ER37</f>
        <v>0</v>
      </c>
      <c r="DV42" s="82">
        <f>'Raw Data-Sorted'!ES37</f>
        <v>0</v>
      </c>
      <c r="DW42" s="82">
        <f>'Raw Data-Sorted'!ET37</f>
        <v>0</v>
      </c>
      <c r="DX42" s="82">
        <f>'Raw Data-Sorted'!EU37</f>
        <v>0</v>
      </c>
      <c r="DY42" s="82">
        <f>'Raw Data-Sorted'!EV37</f>
        <v>0</v>
      </c>
      <c r="DZ42" s="82">
        <f>'Raw Data-Sorted'!EW37</f>
        <v>0</v>
      </c>
      <c r="EA42" s="82">
        <f>'Raw Data-Sorted'!EX37</f>
        <v>0</v>
      </c>
      <c r="EB42" s="82">
        <f>'Raw Data-Sorted'!EY37</f>
        <v>0</v>
      </c>
      <c r="EC42" s="82">
        <f>'Raw Data-Sorted'!EZ37</f>
        <v>0</v>
      </c>
      <c r="ED42" s="82">
        <f>'Raw Data-Sorted'!FA37</f>
        <v>0</v>
      </c>
      <c r="EE42" s="82">
        <f>'Raw Data-Sorted'!FB37</f>
        <v>0</v>
      </c>
      <c r="EF42" s="82">
        <f>'Raw Data-Sorted'!FC37</f>
        <v>0</v>
      </c>
      <c r="EG42" s="82">
        <f>'Raw Data-Sorted'!FD37</f>
        <v>0</v>
      </c>
      <c r="EH42" s="82">
        <f>'Raw Data-Sorted'!FE37</f>
        <v>0</v>
      </c>
      <c r="EI42" s="82">
        <f>'Raw Data-Sorted'!FF37</f>
        <v>0</v>
      </c>
      <c r="EJ42" s="82">
        <f>'Raw Data-Sorted'!FG37</f>
        <v>0</v>
      </c>
      <c r="EK42" s="82">
        <f>'Raw Data-Sorted'!FH37</f>
        <v>0</v>
      </c>
      <c r="EL42" s="82">
        <f>'Raw Data-Sorted'!FI37</f>
        <v>0</v>
      </c>
      <c r="EM42" s="82">
        <f>'Raw Data-Sorted'!FJ37</f>
        <v>0</v>
      </c>
      <c r="EN42" s="82">
        <f>'Raw Data-Sorted'!FK37</f>
        <v>0</v>
      </c>
      <c r="EO42" s="82">
        <f>'Raw Data-Sorted'!FL37</f>
        <v>0</v>
      </c>
      <c r="EP42" s="82">
        <f>'Raw Data-Sorted'!FM37</f>
        <v>0</v>
      </c>
      <c r="EQ42" s="82">
        <f>'Raw Data-Sorted'!FN37</f>
        <v>0</v>
      </c>
      <c r="ER42" s="82">
        <f>'Raw Data-Sorted'!FO37</f>
        <v>0</v>
      </c>
      <c r="ES42" s="82">
        <f>'Raw Data-Sorted'!FP37</f>
        <v>0</v>
      </c>
      <c r="ET42" s="82">
        <f>'Raw Data-Sorted'!FQ37</f>
        <v>0</v>
      </c>
      <c r="EU42" s="82">
        <f>'Raw Data-Sorted'!FR37</f>
        <v>0</v>
      </c>
      <c r="EV42" s="82">
        <f>'Raw Data-Sorted'!FS37</f>
        <v>0</v>
      </c>
      <c r="EW42" s="82">
        <f>'Raw Data-Sorted'!FT37</f>
        <v>0</v>
      </c>
      <c r="EX42" s="82">
        <f>'Raw Data-Sorted'!FU37</f>
        <v>0</v>
      </c>
      <c r="EY42" s="82">
        <f>'Raw Data-Sorted'!FV37</f>
        <v>0</v>
      </c>
      <c r="EZ42" s="82">
        <f>'Raw Data-Sorted'!FW37</f>
        <v>0</v>
      </c>
      <c r="FA42" s="82">
        <f>'Raw Data-Sorted'!FX37</f>
        <v>0</v>
      </c>
      <c r="FB42" s="82">
        <f>'Raw Data-Sorted'!FY37</f>
        <v>0</v>
      </c>
      <c r="FC42" s="82">
        <f>'Raw Data-Sorted'!FZ37</f>
        <v>0</v>
      </c>
      <c r="FD42" s="82">
        <f>'Raw Data-Sorted'!GA37</f>
        <v>0</v>
      </c>
      <c r="FE42" s="82">
        <f>'Raw Data-Sorted'!GB37</f>
        <v>0</v>
      </c>
      <c r="FF42" s="82">
        <f>'Raw Data-Sorted'!GC37</f>
        <v>0</v>
      </c>
      <c r="FG42" s="82">
        <f>'Raw Data-Sorted'!GD37</f>
        <v>0</v>
      </c>
      <c r="FH42" s="82">
        <f>'Raw Data-Sorted'!GE37</f>
        <v>0</v>
      </c>
      <c r="FI42" s="82">
        <f>'Raw Data-Sorted'!GF37</f>
        <v>0</v>
      </c>
      <c r="FJ42" s="82">
        <f>'Raw Data-Sorted'!GG37</f>
        <v>0</v>
      </c>
      <c r="FK42" s="82">
        <f>'Raw Data-Sorted'!GH37</f>
        <v>0</v>
      </c>
      <c r="FL42" s="82">
        <f>'Raw Data-Sorted'!GI37</f>
        <v>0</v>
      </c>
      <c r="FM42" s="82">
        <f>'Raw Data-Sorted'!GJ37</f>
        <v>0</v>
      </c>
      <c r="FN42" s="82">
        <f>'Raw Data-Sorted'!GK37</f>
        <v>0</v>
      </c>
      <c r="FO42" s="82">
        <f>'Raw Data-Sorted'!GL37</f>
        <v>0</v>
      </c>
      <c r="FP42" s="82">
        <f>'Raw Data-Sorted'!GM37</f>
        <v>0</v>
      </c>
      <c r="FQ42" s="82">
        <f>'Raw Data-Sorted'!GN37</f>
        <v>0</v>
      </c>
      <c r="FR42" s="82">
        <f>'Raw Data-Sorted'!GO37</f>
        <v>0</v>
      </c>
      <c r="FS42" s="82">
        <f>'Raw Data-Sorted'!GP37</f>
        <v>0</v>
      </c>
      <c r="FT42" s="82">
        <f>'Raw Data-Sorted'!GQ37</f>
        <v>0</v>
      </c>
      <c r="FU42" s="82">
        <f>'Raw Data-Sorted'!GR37</f>
        <v>0</v>
      </c>
      <c r="FV42" s="82">
        <f>'Raw Data-Sorted'!GS37</f>
        <v>0</v>
      </c>
      <c r="FW42" s="82">
        <f>'Raw Data-Sorted'!GT37</f>
        <v>0</v>
      </c>
      <c r="FX42" s="82">
        <f>'Raw Data-Sorted'!GU37</f>
        <v>0</v>
      </c>
      <c r="FY42" s="82">
        <f>'Raw Data-Sorted'!GV37</f>
        <v>0</v>
      </c>
    </row>
    <row r="43" spans="1:181" s="10" customFormat="1">
      <c r="A43" s="10" t="str">
        <f>'Calibration-ARRF'!A40</f>
        <v>9-EtFlu (C2-Flu)</v>
      </c>
      <c r="B43" s="60">
        <f>'Calibration-ARRF'!AC$40</f>
        <v>1.3095472554168741E-2</v>
      </c>
      <c r="D43" s="82">
        <f>'Raw Data-Sorted'!AD38</f>
        <v>83</v>
      </c>
      <c r="E43" s="82">
        <f>'Raw Data-Sorted'!AE38</f>
        <v>80</v>
      </c>
      <c r="F43" s="82">
        <f>'Raw Data-Sorted'!AF38</f>
        <v>0</v>
      </c>
      <c r="G43" s="82">
        <f>'Raw Data-Sorted'!AG38</f>
        <v>0</v>
      </c>
      <c r="H43" s="82" t="s">
        <v>404</v>
      </c>
      <c r="I43" s="82"/>
      <c r="J43" s="82">
        <f>'Raw Data-Sorted'!AI38</f>
        <v>83</v>
      </c>
      <c r="K43" s="82">
        <f>'Raw Data-Sorted'!AJ38</f>
        <v>80</v>
      </c>
      <c r="L43" s="82">
        <f>'Raw Data-Sorted'!AK38</f>
        <v>0</v>
      </c>
      <c r="M43" s="82">
        <f>'Raw Data-Sorted'!AL38</f>
        <v>0</v>
      </c>
      <c r="N43" s="82" t="s">
        <v>404</v>
      </c>
      <c r="O43" s="82"/>
      <c r="P43" s="82">
        <f>'Raw Data-Sorted'!AN38</f>
        <v>106</v>
      </c>
      <c r="Q43" s="82">
        <f>'Raw Data-Sorted'!AO38</f>
        <v>60</v>
      </c>
      <c r="R43" s="82">
        <f>'Raw Data-Sorted'!AP38</f>
        <v>0</v>
      </c>
      <c r="S43" s="82">
        <f>'Raw Data-Sorted'!AQ38</f>
        <v>0</v>
      </c>
      <c r="T43" s="82" t="s">
        <v>404</v>
      </c>
      <c r="U43" s="82"/>
      <c r="V43" s="82">
        <f>'Raw Data-Sorted'!AS38</f>
        <v>405</v>
      </c>
      <c r="W43" s="82">
        <f>'Raw Data-Sorted'!AT38</f>
        <v>197</v>
      </c>
      <c r="X43" s="82">
        <f>'Raw Data-Sorted'!AU38</f>
        <v>0</v>
      </c>
      <c r="Y43" s="82">
        <f>'Raw Data-Sorted'!AV38</f>
        <v>0</v>
      </c>
      <c r="Z43" s="82"/>
      <c r="AA43" s="82">
        <f>'Raw Data-Sorted'!AX38</f>
        <v>0</v>
      </c>
      <c r="AB43" s="82">
        <f>'Raw Data-Sorted'!AY38</f>
        <v>0</v>
      </c>
      <c r="AC43" s="82">
        <f>'Raw Data-Sorted'!AZ38</f>
        <v>0</v>
      </c>
      <c r="AD43" s="82">
        <f>'Raw Data-Sorted'!BA38</f>
        <v>0</v>
      </c>
      <c r="AE43" s="82"/>
      <c r="AF43" s="82">
        <f>'Raw Data-Sorted'!BC38</f>
        <v>51</v>
      </c>
      <c r="AG43" s="82">
        <f>'Raw Data-Sorted'!BD38</f>
        <v>906</v>
      </c>
      <c r="AH43" s="82">
        <f>'Raw Data-Sorted'!BE38</f>
        <v>52</v>
      </c>
      <c r="AI43" s="82">
        <f>'Raw Data-Sorted'!BF38</f>
        <v>66</v>
      </c>
      <c r="AJ43" s="82">
        <f>'Raw Data-Sorted'!BG38</f>
        <v>38</v>
      </c>
      <c r="AK43" s="82">
        <f>'Raw Data-Sorted'!BH38</f>
        <v>38</v>
      </c>
      <c r="AL43" s="82">
        <f>'Raw Data-Sorted'!BI38</f>
        <v>26</v>
      </c>
      <c r="AM43" s="82">
        <f>'Raw Data-Sorted'!BJ38</f>
        <v>456</v>
      </c>
      <c r="AN43" s="82">
        <f>'Raw Data-Sorted'!BK38</f>
        <v>22</v>
      </c>
      <c r="AO43" s="82">
        <f>'Raw Data-Sorted'!BL38</f>
        <v>144</v>
      </c>
      <c r="AP43" s="82">
        <f>'Raw Data-Sorted'!BM38</f>
        <v>66</v>
      </c>
      <c r="AQ43" s="82">
        <f>'Raw Data-Sorted'!BN38</f>
        <v>53</v>
      </c>
      <c r="AR43" s="82">
        <f>'Raw Data-Sorted'!BO38</f>
        <v>37</v>
      </c>
      <c r="AS43" s="82">
        <f>'Raw Data-Sorted'!BP38</f>
        <v>27</v>
      </c>
      <c r="AT43" s="82">
        <f>'Raw Data-Sorted'!BQ38</f>
        <v>19</v>
      </c>
      <c r="AU43" s="82">
        <f>'Raw Data-Sorted'!BR38</f>
        <v>59</v>
      </c>
      <c r="AV43" s="82">
        <f>'Raw Data-Sorted'!BS38</f>
        <v>20</v>
      </c>
      <c r="AW43" s="82">
        <f>'Raw Data-Sorted'!BT38</f>
        <v>35</v>
      </c>
      <c r="AX43" s="82">
        <f>'Raw Data-Sorted'!BU38</f>
        <v>20</v>
      </c>
      <c r="AY43" s="82">
        <f>'Raw Data-Sorted'!BV38</f>
        <v>6</v>
      </c>
      <c r="AZ43" s="82">
        <f>'Raw Data-Sorted'!BW38</f>
        <v>384</v>
      </c>
      <c r="BA43" s="82">
        <f>'Raw Data-Sorted'!BX38</f>
        <v>90</v>
      </c>
      <c r="BB43" s="82">
        <f>'Raw Data-Sorted'!BY38</f>
        <v>46</v>
      </c>
      <c r="BC43" s="82">
        <f>'Raw Data-Sorted'!BZ38</f>
        <v>54</v>
      </c>
      <c r="BD43" s="82">
        <f>'Raw Data-Sorted'!CA38</f>
        <v>477</v>
      </c>
      <c r="BE43" s="82">
        <f>'Raw Data-Sorted'!CB38</f>
        <v>55</v>
      </c>
      <c r="BF43" s="82">
        <f>'Raw Data-Sorted'!CC38</f>
        <v>37</v>
      </c>
      <c r="BG43" s="82">
        <f>'Raw Data-Sorted'!CD38</f>
        <v>24</v>
      </c>
      <c r="BH43" s="82">
        <f>'Raw Data-Sorted'!CE38</f>
        <v>27</v>
      </c>
      <c r="BI43" s="82">
        <f>'Raw Data-Sorted'!CF38</f>
        <v>35</v>
      </c>
      <c r="BJ43" s="82">
        <f>'Raw Data-Sorted'!CG38</f>
        <v>14</v>
      </c>
      <c r="BK43" s="82">
        <f>'Raw Data-Sorted'!CH38</f>
        <v>21</v>
      </c>
      <c r="BL43" s="82">
        <f>'Raw Data-Sorted'!CI38</f>
        <v>17</v>
      </c>
      <c r="BM43" s="82">
        <f>'Raw Data-Sorted'!CJ38</f>
        <v>21</v>
      </c>
      <c r="BN43" s="82">
        <f>'Raw Data-Sorted'!CK38</f>
        <v>18</v>
      </c>
      <c r="BO43" s="82">
        <f>'Raw Data-Sorted'!CL38</f>
        <v>324</v>
      </c>
      <c r="BP43" s="82">
        <f>'Raw Data-Sorted'!CM38</f>
        <v>18</v>
      </c>
      <c r="BQ43" s="82">
        <f>'Raw Data-Sorted'!CN38</f>
        <v>29</v>
      </c>
      <c r="BR43" s="82">
        <f>'Raw Data-Sorted'!CO38</f>
        <v>364</v>
      </c>
      <c r="BS43" s="82">
        <f>'Raw Data-Sorted'!CP38</f>
        <v>252</v>
      </c>
      <c r="BT43" s="82">
        <f>'Raw Data-Sorted'!CQ38</f>
        <v>63</v>
      </c>
      <c r="BU43" s="82">
        <f>'Raw Data-Sorted'!CR38</f>
        <v>29</v>
      </c>
      <c r="BV43" s="82">
        <f>'Raw Data-Sorted'!CS38</f>
        <v>78</v>
      </c>
      <c r="BW43" s="82">
        <f>'Raw Data-Sorted'!CT38</f>
        <v>47</v>
      </c>
      <c r="BX43" s="82">
        <f>'Raw Data-Sorted'!CU38</f>
        <v>306</v>
      </c>
      <c r="BY43" s="82">
        <f>'Raw Data-Sorted'!CV38</f>
        <v>406</v>
      </c>
      <c r="BZ43" s="82">
        <f>'Raw Data-Sorted'!CW38</f>
        <v>125</v>
      </c>
      <c r="CA43" s="82">
        <f>'Raw Data-Sorted'!CX38</f>
        <v>30</v>
      </c>
      <c r="CB43" s="82">
        <f>'Raw Data-Sorted'!CY38</f>
        <v>51</v>
      </c>
      <c r="CC43" s="82">
        <f>'Raw Data-Sorted'!CZ38</f>
        <v>30</v>
      </c>
      <c r="CD43" s="82">
        <f>'Raw Data-Sorted'!DA38</f>
        <v>29</v>
      </c>
      <c r="CE43" s="82">
        <f>'Raw Data-Sorted'!DB38</f>
        <v>0</v>
      </c>
      <c r="CF43" s="82">
        <f>'Raw Data-Sorted'!DC38</f>
        <v>0</v>
      </c>
      <c r="CG43" s="82">
        <f>'Raw Data-Sorted'!DD38</f>
        <v>0</v>
      </c>
      <c r="CH43" s="82">
        <f>'Raw Data-Sorted'!DE38</f>
        <v>0</v>
      </c>
      <c r="CI43" s="82">
        <f>'Raw Data-Sorted'!DF38</f>
        <v>0</v>
      </c>
      <c r="CJ43" s="82">
        <f>'Raw Data-Sorted'!DG38</f>
        <v>0</v>
      </c>
      <c r="CK43" s="82">
        <f>'Raw Data-Sorted'!DH38</f>
        <v>0</v>
      </c>
      <c r="CL43" s="82">
        <f>'Raw Data-Sorted'!DI38</f>
        <v>0</v>
      </c>
      <c r="CM43" s="82">
        <f>'Raw Data-Sorted'!DJ38</f>
        <v>0</v>
      </c>
      <c r="CN43" s="82">
        <f>'Raw Data-Sorted'!DK38</f>
        <v>0</v>
      </c>
      <c r="CO43" s="82">
        <f>'Raw Data-Sorted'!DL38</f>
        <v>0</v>
      </c>
      <c r="CP43" s="82">
        <f>'Raw Data-Sorted'!DM38</f>
        <v>0</v>
      </c>
      <c r="CQ43" s="82">
        <f>'Raw Data-Sorted'!DN38</f>
        <v>0</v>
      </c>
      <c r="CR43" s="82">
        <f>'Raw Data-Sorted'!DO38</f>
        <v>0</v>
      </c>
      <c r="CS43" s="82">
        <f>'Raw Data-Sorted'!DP38</f>
        <v>0</v>
      </c>
      <c r="CT43" s="82">
        <f>'Raw Data-Sorted'!DQ38</f>
        <v>0</v>
      </c>
      <c r="CU43" s="82">
        <f>'Raw Data-Sorted'!DR38</f>
        <v>0</v>
      </c>
      <c r="CV43" s="82">
        <f>'Raw Data-Sorted'!DS38</f>
        <v>0</v>
      </c>
      <c r="CW43" s="82">
        <f>'Raw Data-Sorted'!DT38</f>
        <v>0</v>
      </c>
      <c r="CX43" s="82">
        <f>'Raw Data-Sorted'!DU38</f>
        <v>0</v>
      </c>
      <c r="CY43" s="82">
        <f>'Raw Data-Sorted'!DV38</f>
        <v>0</v>
      </c>
      <c r="CZ43" s="82">
        <f>'Raw Data-Sorted'!DW38</f>
        <v>0</v>
      </c>
      <c r="DA43" s="82">
        <f>'Raw Data-Sorted'!DX38</f>
        <v>0</v>
      </c>
      <c r="DB43" s="82">
        <f>'Raw Data-Sorted'!DY38</f>
        <v>0</v>
      </c>
      <c r="DC43" s="82">
        <f>'Raw Data-Sorted'!DZ38</f>
        <v>0</v>
      </c>
      <c r="DD43" s="82">
        <f>'Raw Data-Sorted'!EA38</f>
        <v>0</v>
      </c>
      <c r="DE43" s="82">
        <f>'Raw Data-Sorted'!EB38</f>
        <v>0</v>
      </c>
      <c r="DF43" s="82">
        <f>'Raw Data-Sorted'!EC38</f>
        <v>0</v>
      </c>
      <c r="DG43" s="82">
        <f>'Raw Data-Sorted'!ED38</f>
        <v>0</v>
      </c>
      <c r="DH43" s="82">
        <f>'Raw Data-Sorted'!EE38</f>
        <v>0</v>
      </c>
      <c r="DI43" s="82">
        <f>'Raw Data-Sorted'!EF38</f>
        <v>0</v>
      </c>
      <c r="DJ43" s="82">
        <f>'Raw Data-Sorted'!EG38</f>
        <v>0</v>
      </c>
      <c r="DK43" s="82">
        <f>'Raw Data-Sorted'!EH38</f>
        <v>0</v>
      </c>
      <c r="DL43" s="82">
        <f>'Raw Data-Sorted'!EI38</f>
        <v>0</v>
      </c>
      <c r="DM43" s="82">
        <f>'Raw Data-Sorted'!EJ38</f>
        <v>0</v>
      </c>
      <c r="DN43" s="82">
        <f>'Raw Data-Sorted'!EK38</f>
        <v>0</v>
      </c>
      <c r="DO43" s="82">
        <f>'Raw Data-Sorted'!EL38</f>
        <v>0</v>
      </c>
      <c r="DP43" s="82">
        <f>'Raw Data-Sorted'!EM38</f>
        <v>0</v>
      </c>
      <c r="DQ43" s="82">
        <f>'Raw Data-Sorted'!EN38</f>
        <v>0</v>
      </c>
      <c r="DR43" s="82">
        <f>'Raw Data-Sorted'!EO38</f>
        <v>0</v>
      </c>
      <c r="DS43" s="82">
        <f>'Raw Data-Sorted'!EP38</f>
        <v>0</v>
      </c>
      <c r="DT43" s="82">
        <f>'Raw Data-Sorted'!EQ38</f>
        <v>0</v>
      </c>
      <c r="DU43" s="82">
        <f>'Raw Data-Sorted'!ER38</f>
        <v>0</v>
      </c>
      <c r="DV43" s="82">
        <f>'Raw Data-Sorted'!ES38</f>
        <v>0</v>
      </c>
      <c r="DW43" s="82">
        <f>'Raw Data-Sorted'!ET38</f>
        <v>0</v>
      </c>
      <c r="DX43" s="82">
        <f>'Raw Data-Sorted'!EU38</f>
        <v>0</v>
      </c>
      <c r="DY43" s="82">
        <f>'Raw Data-Sorted'!EV38</f>
        <v>0</v>
      </c>
      <c r="DZ43" s="82">
        <f>'Raw Data-Sorted'!EW38</f>
        <v>0</v>
      </c>
      <c r="EA43" s="82">
        <f>'Raw Data-Sorted'!EX38</f>
        <v>0</v>
      </c>
      <c r="EB43" s="82">
        <f>'Raw Data-Sorted'!EY38</f>
        <v>0</v>
      </c>
      <c r="EC43" s="82">
        <f>'Raw Data-Sorted'!EZ38</f>
        <v>0</v>
      </c>
      <c r="ED43" s="82">
        <f>'Raw Data-Sorted'!FA38</f>
        <v>0</v>
      </c>
      <c r="EE43" s="82">
        <f>'Raw Data-Sorted'!FB38</f>
        <v>0</v>
      </c>
      <c r="EF43" s="82">
        <f>'Raw Data-Sorted'!FC38</f>
        <v>0</v>
      </c>
      <c r="EG43" s="82">
        <f>'Raw Data-Sorted'!FD38</f>
        <v>0</v>
      </c>
      <c r="EH43" s="82">
        <f>'Raw Data-Sorted'!FE38</f>
        <v>0</v>
      </c>
      <c r="EI43" s="82">
        <f>'Raw Data-Sorted'!FF38</f>
        <v>0</v>
      </c>
      <c r="EJ43" s="82">
        <f>'Raw Data-Sorted'!FG38</f>
        <v>0</v>
      </c>
      <c r="EK43" s="82">
        <f>'Raw Data-Sorted'!FH38</f>
        <v>0</v>
      </c>
      <c r="EL43" s="82">
        <f>'Raw Data-Sorted'!FI38</f>
        <v>0</v>
      </c>
      <c r="EM43" s="82">
        <f>'Raw Data-Sorted'!FJ38</f>
        <v>0</v>
      </c>
      <c r="EN43" s="82">
        <f>'Raw Data-Sorted'!FK38</f>
        <v>0</v>
      </c>
      <c r="EO43" s="82">
        <f>'Raw Data-Sorted'!FL38</f>
        <v>0</v>
      </c>
      <c r="EP43" s="82">
        <f>'Raw Data-Sorted'!FM38</f>
        <v>0</v>
      </c>
      <c r="EQ43" s="82">
        <f>'Raw Data-Sorted'!FN38</f>
        <v>0</v>
      </c>
      <c r="ER43" s="82">
        <f>'Raw Data-Sorted'!FO38</f>
        <v>0</v>
      </c>
      <c r="ES43" s="82">
        <f>'Raw Data-Sorted'!FP38</f>
        <v>0</v>
      </c>
      <c r="ET43" s="82">
        <f>'Raw Data-Sorted'!FQ38</f>
        <v>0</v>
      </c>
      <c r="EU43" s="82">
        <f>'Raw Data-Sorted'!FR38</f>
        <v>0</v>
      </c>
      <c r="EV43" s="82">
        <f>'Raw Data-Sorted'!FS38</f>
        <v>0</v>
      </c>
      <c r="EW43" s="82">
        <f>'Raw Data-Sorted'!FT38</f>
        <v>0</v>
      </c>
      <c r="EX43" s="82">
        <f>'Raw Data-Sorted'!FU38</f>
        <v>0</v>
      </c>
      <c r="EY43" s="82">
        <f>'Raw Data-Sorted'!FV38</f>
        <v>0</v>
      </c>
      <c r="EZ43" s="82">
        <f>'Raw Data-Sorted'!FW38</f>
        <v>0</v>
      </c>
      <c r="FA43" s="82">
        <f>'Raw Data-Sorted'!FX38</f>
        <v>0</v>
      </c>
      <c r="FB43" s="82">
        <f>'Raw Data-Sorted'!FY38</f>
        <v>0</v>
      </c>
      <c r="FC43" s="82">
        <f>'Raw Data-Sorted'!FZ38</f>
        <v>0</v>
      </c>
      <c r="FD43" s="82">
        <f>'Raw Data-Sorted'!GA38</f>
        <v>0</v>
      </c>
      <c r="FE43" s="82">
        <f>'Raw Data-Sorted'!GB38</f>
        <v>0</v>
      </c>
      <c r="FF43" s="82">
        <f>'Raw Data-Sorted'!GC38</f>
        <v>0</v>
      </c>
      <c r="FG43" s="82">
        <f>'Raw Data-Sorted'!GD38</f>
        <v>0</v>
      </c>
      <c r="FH43" s="82">
        <f>'Raw Data-Sorted'!GE38</f>
        <v>0</v>
      </c>
      <c r="FI43" s="82">
        <f>'Raw Data-Sorted'!GF38</f>
        <v>0</v>
      </c>
      <c r="FJ43" s="82">
        <f>'Raw Data-Sorted'!GG38</f>
        <v>0</v>
      </c>
      <c r="FK43" s="82">
        <f>'Raw Data-Sorted'!GH38</f>
        <v>0</v>
      </c>
      <c r="FL43" s="82">
        <f>'Raw Data-Sorted'!GI38</f>
        <v>0</v>
      </c>
      <c r="FM43" s="82">
        <f>'Raw Data-Sorted'!GJ38</f>
        <v>0</v>
      </c>
      <c r="FN43" s="82">
        <f>'Raw Data-Sorted'!GK38</f>
        <v>0</v>
      </c>
      <c r="FO43" s="82">
        <f>'Raw Data-Sorted'!GL38</f>
        <v>0</v>
      </c>
      <c r="FP43" s="82">
        <f>'Raw Data-Sorted'!GM38</f>
        <v>0</v>
      </c>
      <c r="FQ43" s="82">
        <f>'Raw Data-Sorted'!GN38</f>
        <v>0</v>
      </c>
      <c r="FR43" s="82">
        <f>'Raw Data-Sorted'!GO38</f>
        <v>0</v>
      </c>
      <c r="FS43" s="82">
        <f>'Raw Data-Sorted'!GP38</f>
        <v>0</v>
      </c>
      <c r="FT43" s="82">
        <f>'Raw Data-Sorted'!GQ38</f>
        <v>0</v>
      </c>
      <c r="FU43" s="82">
        <f>'Raw Data-Sorted'!GR38</f>
        <v>0</v>
      </c>
      <c r="FV43" s="82">
        <f>'Raw Data-Sorted'!GS38</f>
        <v>0</v>
      </c>
      <c r="FW43" s="82">
        <f>'Raw Data-Sorted'!GT38</f>
        <v>0</v>
      </c>
      <c r="FX43" s="82">
        <f>'Raw Data-Sorted'!GU38</f>
        <v>0</v>
      </c>
      <c r="FY43" s="82">
        <f>'Raw Data-Sorted'!GV38</f>
        <v>0</v>
      </c>
    </row>
    <row r="44" spans="1:181" s="10" customFormat="1" hidden="1">
      <c r="A44" s="10" t="str">
        <f>'Calibration-ARRF'!A41</f>
        <v>C4-Nap (t1)</v>
      </c>
      <c r="B44" s="60" t="str">
        <f>'Calibration-ARRF'!AC41</f>
        <v>n/a</v>
      </c>
      <c r="D44" s="60" t="s">
        <v>404</v>
      </c>
      <c r="E44" s="60" t="s">
        <v>404</v>
      </c>
      <c r="F44" s="60" t="s">
        <v>404</v>
      </c>
      <c r="G44" s="60" t="s">
        <v>404</v>
      </c>
      <c r="H44" s="82" t="s">
        <v>404</v>
      </c>
      <c r="I44" s="82"/>
      <c r="J44" s="82" t="s">
        <v>404</v>
      </c>
      <c r="K44" s="82" t="s">
        <v>404</v>
      </c>
      <c r="L44" s="82" t="s">
        <v>404</v>
      </c>
      <c r="M44" s="82" t="s">
        <v>404</v>
      </c>
      <c r="N44" s="82" t="s">
        <v>404</v>
      </c>
      <c r="O44" s="82"/>
      <c r="P44" s="82" t="s">
        <v>404</v>
      </c>
      <c r="Q44" s="82" t="s">
        <v>404</v>
      </c>
      <c r="R44" s="82" t="s">
        <v>404</v>
      </c>
      <c r="S44" s="82" t="s">
        <v>404</v>
      </c>
      <c r="T44" s="82" t="s">
        <v>404</v>
      </c>
      <c r="U44" s="82"/>
      <c r="V44" s="82" t="s">
        <v>404</v>
      </c>
      <c r="W44" s="82" t="s">
        <v>404</v>
      </c>
      <c r="X44" s="82" t="s">
        <v>404</v>
      </c>
      <c r="Y44" s="82" t="s">
        <v>404</v>
      </c>
      <c r="Z44" s="82"/>
      <c r="AA44" s="82" t="s">
        <v>404</v>
      </c>
      <c r="AB44" s="82" t="s">
        <v>404</v>
      </c>
      <c r="AC44" s="82" t="s">
        <v>404</v>
      </c>
      <c r="AD44" s="82" t="s">
        <v>404</v>
      </c>
      <c r="AE44" s="82"/>
      <c r="AF44" s="82" t="s">
        <v>404</v>
      </c>
      <c r="AG44" s="82" t="s">
        <v>404</v>
      </c>
      <c r="AH44" s="82" t="s">
        <v>404</v>
      </c>
      <c r="AI44" s="82" t="s">
        <v>404</v>
      </c>
      <c r="AJ44" s="82" t="s">
        <v>404</v>
      </c>
      <c r="AK44" s="82" t="s">
        <v>404</v>
      </c>
      <c r="AL44" s="82" t="s">
        <v>404</v>
      </c>
      <c r="AM44" s="82" t="s">
        <v>404</v>
      </c>
      <c r="AN44" s="82" t="s">
        <v>404</v>
      </c>
      <c r="AO44" s="82" t="s">
        <v>404</v>
      </c>
      <c r="AP44" s="82" t="s">
        <v>404</v>
      </c>
      <c r="AQ44" s="82" t="s">
        <v>404</v>
      </c>
      <c r="AR44" s="82" t="s">
        <v>404</v>
      </c>
      <c r="AS44" s="82" t="s">
        <v>404</v>
      </c>
      <c r="AT44" s="82" t="s">
        <v>404</v>
      </c>
      <c r="AU44" s="82" t="s">
        <v>404</v>
      </c>
      <c r="AV44" s="82" t="s">
        <v>404</v>
      </c>
      <c r="AW44" s="82" t="s">
        <v>404</v>
      </c>
      <c r="AX44" s="82" t="s">
        <v>404</v>
      </c>
      <c r="AY44" s="82" t="s">
        <v>404</v>
      </c>
      <c r="AZ44" s="82" t="s">
        <v>404</v>
      </c>
      <c r="BA44" s="82" t="s">
        <v>404</v>
      </c>
      <c r="BB44" s="82" t="s">
        <v>404</v>
      </c>
      <c r="BC44" s="82" t="s">
        <v>404</v>
      </c>
      <c r="BD44" s="82" t="s">
        <v>404</v>
      </c>
      <c r="BE44" s="82" t="s">
        <v>404</v>
      </c>
      <c r="BF44" s="82" t="s">
        <v>404</v>
      </c>
      <c r="BG44" s="82" t="s">
        <v>404</v>
      </c>
      <c r="BH44" s="82" t="s">
        <v>404</v>
      </c>
      <c r="BI44" s="82" t="s">
        <v>404</v>
      </c>
      <c r="BJ44" s="82" t="s">
        <v>404</v>
      </c>
      <c r="BK44" s="82" t="s">
        <v>404</v>
      </c>
      <c r="BL44" s="82" t="s">
        <v>404</v>
      </c>
      <c r="BM44" s="82" t="s">
        <v>404</v>
      </c>
      <c r="BN44" s="82" t="s">
        <v>404</v>
      </c>
      <c r="BO44" s="82" t="s">
        <v>404</v>
      </c>
      <c r="BP44" s="82" t="s">
        <v>404</v>
      </c>
      <c r="BQ44" s="82" t="s">
        <v>404</v>
      </c>
      <c r="BR44" s="82" t="s">
        <v>404</v>
      </c>
      <c r="BS44" s="82" t="s">
        <v>404</v>
      </c>
      <c r="BT44" s="82" t="s">
        <v>404</v>
      </c>
      <c r="BU44" s="82" t="s">
        <v>404</v>
      </c>
      <c r="BV44" s="82" t="s">
        <v>404</v>
      </c>
      <c r="BW44" s="82" t="s">
        <v>404</v>
      </c>
      <c r="BX44" s="82" t="s">
        <v>404</v>
      </c>
      <c r="BY44" s="82" t="s">
        <v>404</v>
      </c>
      <c r="BZ44" s="82" t="s">
        <v>404</v>
      </c>
      <c r="CA44" s="82" t="s">
        <v>404</v>
      </c>
      <c r="CB44" s="82" t="s">
        <v>404</v>
      </c>
      <c r="CC44" s="82" t="s">
        <v>404</v>
      </c>
      <c r="CD44" s="82" t="s">
        <v>404</v>
      </c>
      <c r="CE44" s="82" t="s">
        <v>404</v>
      </c>
      <c r="CF44" s="82" t="s">
        <v>404</v>
      </c>
      <c r="CG44" s="82" t="s">
        <v>404</v>
      </c>
      <c r="CH44" s="82" t="s">
        <v>404</v>
      </c>
      <c r="CI44" s="82" t="s">
        <v>404</v>
      </c>
      <c r="CJ44" s="82" t="s">
        <v>404</v>
      </c>
      <c r="CK44" s="82" t="s">
        <v>404</v>
      </c>
      <c r="CL44" s="82" t="s">
        <v>404</v>
      </c>
      <c r="CM44" s="82" t="s">
        <v>404</v>
      </c>
      <c r="CN44" s="82" t="s">
        <v>404</v>
      </c>
      <c r="CO44" s="82" t="s">
        <v>404</v>
      </c>
      <c r="CP44" s="82" t="s">
        <v>404</v>
      </c>
      <c r="CQ44" s="82" t="s">
        <v>404</v>
      </c>
      <c r="CR44" s="82" t="s">
        <v>404</v>
      </c>
      <c r="CS44" s="82" t="s">
        <v>404</v>
      </c>
      <c r="CT44" s="82" t="s">
        <v>404</v>
      </c>
      <c r="CU44" s="82" t="s">
        <v>404</v>
      </c>
      <c r="CV44" s="82" t="s">
        <v>404</v>
      </c>
      <c r="CW44" s="82" t="s">
        <v>404</v>
      </c>
      <c r="CX44" s="82" t="s">
        <v>404</v>
      </c>
      <c r="CY44" s="82" t="s">
        <v>404</v>
      </c>
      <c r="CZ44" s="82" t="s">
        <v>404</v>
      </c>
      <c r="DA44" s="82" t="s">
        <v>404</v>
      </c>
      <c r="DB44" s="82" t="s">
        <v>404</v>
      </c>
      <c r="DC44" s="82" t="s">
        <v>404</v>
      </c>
      <c r="DD44" s="82" t="s">
        <v>404</v>
      </c>
      <c r="DE44" s="82" t="s">
        <v>404</v>
      </c>
      <c r="DF44" s="82" t="s">
        <v>404</v>
      </c>
      <c r="DG44" s="82" t="s">
        <v>404</v>
      </c>
      <c r="DH44" s="82" t="s">
        <v>404</v>
      </c>
      <c r="DI44" s="82" t="s">
        <v>404</v>
      </c>
      <c r="DJ44" s="82" t="s">
        <v>404</v>
      </c>
      <c r="DK44" s="82" t="s">
        <v>404</v>
      </c>
      <c r="DL44" s="82" t="s">
        <v>404</v>
      </c>
      <c r="DM44" s="82" t="s">
        <v>404</v>
      </c>
      <c r="DN44" s="82" t="s">
        <v>404</v>
      </c>
      <c r="DO44" s="82" t="s">
        <v>404</v>
      </c>
      <c r="DP44" s="82" t="s">
        <v>404</v>
      </c>
      <c r="DQ44" s="82" t="s">
        <v>404</v>
      </c>
      <c r="DR44" s="82" t="s">
        <v>404</v>
      </c>
      <c r="DS44" s="82" t="s">
        <v>404</v>
      </c>
      <c r="DT44" s="82" t="s">
        <v>404</v>
      </c>
      <c r="DU44" s="82" t="s">
        <v>404</v>
      </c>
      <c r="DV44" s="82" t="s">
        <v>404</v>
      </c>
      <c r="DW44" s="82" t="s">
        <v>404</v>
      </c>
      <c r="DX44" s="82" t="s">
        <v>404</v>
      </c>
      <c r="DY44" s="82" t="s">
        <v>404</v>
      </c>
      <c r="DZ44" s="82" t="s">
        <v>404</v>
      </c>
      <c r="EA44" s="82" t="s">
        <v>404</v>
      </c>
      <c r="EB44" s="82" t="s">
        <v>404</v>
      </c>
      <c r="EC44" s="82" t="s">
        <v>404</v>
      </c>
      <c r="ED44" s="82" t="s">
        <v>404</v>
      </c>
      <c r="EE44" s="82" t="s">
        <v>404</v>
      </c>
      <c r="EF44" s="82" t="s">
        <v>404</v>
      </c>
      <c r="EG44" s="82" t="s">
        <v>404</v>
      </c>
      <c r="EH44" s="82" t="s">
        <v>404</v>
      </c>
      <c r="EI44" s="82" t="s">
        <v>404</v>
      </c>
      <c r="EJ44" s="82" t="s">
        <v>404</v>
      </c>
      <c r="EK44" s="82" t="s">
        <v>404</v>
      </c>
      <c r="EL44" s="82" t="s">
        <v>404</v>
      </c>
      <c r="EM44" s="82" t="s">
        <v>404</v>
      </c>
      <c r="EN44" s="82" t="s">
        <v>404</v>
      </c>
      <c r="EO44" s="82" t="s">
        <v>404</v>
      </c>
      <c r="EP44" s="82" t="s">
        <v>404</v>
      </c>
      <c r="EQ44" s="82" t="s">
        <v>404</v>
      </c>
      <c r="ER44" s="82" t="s">
        <v>404</v>
      </c>
      <c r="ES44" s="82" t="s">
        <v>404</v>
      </c>
      <c r="ET44" s="82" t="s">
        <v>404</v>
      </c>
      <c r="EU44" s="82" t="s">
        <v>404</v>
      </c>
      <c r="EV44" s="82" t="s">
        <v>404</v>
      </c>
      <c r="EW44" s="82" t="s">
        <v>404</v>
      </c>
      <c r="EX44" s="82" t="s">
        <v>404</v>
      </c>
      <c r="EY44" s="82" t="s">
        <v>404</v>
      </c>
      <c r="EZ44" s="82" t="s">
        <v>404</v>
      </c>
      <c r="FA44" s="82" t="s">
        <v>404</v>
      </c>
      <c r="FB44" s="82" t="s">
        <v>404</v>
      </c>
      <c r="FC44" s="82" t="s">
        <v>404</v>
      </c>
      <c r="FD44" s="82" t="s">
        <v>404</v>
      </c>
      <c r="FE44" s="82" t="s">
        <v>404</v>
      </c>
      <c r="FF44" s="82" t="s">
        <v>404</v>
      </c>
      <c r="FG44" s="82" t="s">
        <v>404</v>
      </c>
      <c r="FH44" s="82" t="s">
        <v>404</v>
      </c>
      <c r="FI44" s="82" t="s">
        <v>404</v>
      </c>
      <c r="FJ44" s="82" t="s">
        <v>404</v>
      </c>
      <c r="FK44" s="82" t="s">
        <v>404</v>
      </c>
      <c r="FL44" s="82" t="s">
        <v>404</v>
      </c>
      <c r="FM44" s="82" t="s">
        <v>404</v>
      </c>
      <c r="FN44" s="82" t="s">
        <v>404</v>
      </c>
      <c r="FO44" s="82" t="s">
        <v>404</v>
      </c>
      <c r="FP44" s="82" t="s">
        <v>404</v>
      </c>
      <c r="FQ44" s="82" t="s">
        <v>404</v>
      </c>
      <c r="FR44" s="82" t="s">
        <v>404</v>
      </c>
      <c r="FS44" s="82" t="s">
        <v>404</v>
      </c>
      <c r="FT44" s="82" t="s">
        <v>404</v>
      </c>
      <c r="FU44" s="82" t="s">
        <v>404</v>
      </c>
      <c r="FV44" s="82" t="s">
        <v>404</v>
      </c>
      <c r="FW44" s="82" t="s">
        <v>404</v>
      </c>
      <c r="FX44" s="82" t="s">
        <v>404</v>
      </c>
      <c r="FY44" s="82" t="s">
        <v>404</v>
      </c>
    </row>
    <row r="45" spans="1:181" s="10" customFormat="1" hidden="1">
      <c r="A45" s="10" t="str">
        <f>'Calibration-ARRF'!A42</f>
        <v>C4-Nap (t2)</v>
      </c>
      <c r="B45" s="60" t="str">
        <f>'Calibration-ARRF'!AC42</f>
        <v>n/a</v>
      </c>
      <c r="D45" s="60" t="s">
        <v>404</v>
      </c>
      <c r="E45" s="60" t="s">
        <v>404</v>
      </c>
      <c r="F45" s="60" t="s">
        <v>404</v>
      </c>
      <c r="G45" s="60" t="s">
        <v>404</v>
      </c>
      <c r="H45" s="82" t="s">
        <v>404</v>
      </c>
      <c r="I45" s="82"/>
      <c r="J45" s="82" t="s">
        <v>404</v>
      </c>
      <c r="K45" s="82" t="s">
        <v>404</v>
      </c>
      <c r="L45" s="82" t="s">
        <v>404</v>
      </c>
      <c r="M45" s="82" t="s">
        <v>404</v>
      </c>
      <c r="N45" s="82" t="s">
        <v>404</v>
      </c>
      <c r="O45" s="82"/>
      <c r="P45" s="82" t="s">
        <v>404</v>
      </c>
      <c r="Q45" s="82" t="s">
        <v>404</v>
      </c>
      <c r="R45" s="82" t="s">
        <v>404</v>
      </c>
      <c r="S45" s="82" t="s">
        <v>404</v>
      </c>
      <c r="T45" s="82" t="s">
        <v>404</v>
      </c>
      <c r="U45" s="82"/>
      <c r="V45" s="82" t="s">
        <v>404</v>
      </c>
      <c r="W45" s="82" t="s">
        <v>404</v>
      </c>
      <c r="X45" s="82" t="s">
        <v>404</v>
      </c>
      <c r="Y45" s="82" t="s">
        <v>404</v>
      </c>
      <c r="Z45" s="82"/>
      <c r="AA45" s="82" t="s">
        <v>404</v>
      </c>
      <c r="AB45" s="82" t="s">
        <v>404</v>
      </c>
      <c r="AC45" s="82" t="s">
        <v>404</v>
      </c>
      <c r="AD45" s="82" t="s">
        <v>404</v>
      </c>
      <c r="AE45" s="82"/>
      <c r="AF45" s="82" t="s">
        <v>404</v>
      </c>
      <c r="AG45" s="82" t="s">
        <v>404</v>
      </c>
      <c r="AH45" s="82" t="s">
        <v>404</v>
      </c>
      <c r="AI45" s="82" t="s">
        <v>404</v>
      </c>
      <c r="AJ45" s="82" t="s">
        <v>404</v>
      </c>
      <c r="AK45" s="82" t="s">
        <v>404</v>
      </c>
      <c r="AL45" s="82" t="s">
        <v>404</v>
      </c>
      <c r="AM45" s="82" t="s">
        <v>404</v>
      </c>
      <c r="AN45" s="82" t="s">
        <v>404</v>
      </c>
      <c r="AO45" s="82" t="s">
        <v>404</v>
      </c>
      <c r="AP45" s="82" t="s">
        <v>404</v>
      </c>
      <c r="AQ45" s="82" t="s">
        <v>404</v>
      </c>
      <c r="AR45" s="82" t="s">
        <v>404</v>
      </c>
      <c r="AS45" s="82" t="s">
        <v>404</v>
      </c>
      <c r="AT45" s="82" t="s">
        <v>404</v>
      </c>
      <c r="AU45" s="82" t="s">
        <v>404</v>
      </c>
      <c r="AV45" s="82" t="s">
        <v>404</v>
      </c>
      <c r="AW45" s="82" t="s">
        <v>404</v>
      </c>
      <c r="AX45" s="82" t="s">
        <v>404</v>
      </c>
      <c r="AY45" s="82" t="s">
        <v>404</v>
      </c>
      <c r="AZ45" s="82" t="s">
        <v>404</v>
      </c>
      <c r="BA45" s="82" t="s">
        <v>404</v>
      </c>
      <c r="BB45" s="82" t="s">
        <v>404</v>
      </c>
      <c r="BC45" s="82" t="s">
        <v>404</v>
      </c>
      <c r="BD45" s="82" t="s">
        <v>404</v>
      </c>
      <c r="BE45" s="82" t="s">
        <v>404</v>
      </c>
      <c r="BF45" s="82" t="s">
        <v>404</v>
      </c>
      <c r="BG45" s="82" t="s">
        <v>404</v>
      </c>
      <c r="BH45" s="82" t="s">
        <v>404</v>
      </c>
      <c r="BI45" s="82" t="s">
        <v>404</v>
      </c>
      <c r="BJ45" s="82" t="s">
        <v>404</v>
      </c>
      <c r="BK45" s="82" t="s">
        <v>404</v>
      </c>
      <c r="BL45" s="82" t="s">
        <v>404</v>
      </c>
      <c r="BM45" s="82" t="s">
        <v>404</v>
      </c>
      <c r="BN45" s="82" t="s">
        <v>404</v>
      </c>
      <c r="BO45" s="82" t="s">
        <v>404</v>
      </c>
      <c r="BP45" s="82" t="s">
        <v>404</v>
      </c>
      <c r="BQ45" s="82" t="s">
        <v>404</v>
      </c>
      <c r="BR45" s="82" t="s">
        <v>404</v>
      </c>
      <c r="BS45" s="82" t="s">
        <v>404</v>
      </c>
      <c r="BT45" s="82" t="s">
        <v>404</v>
      </c>
      <c r="BU45" s="82" t="s">
        <v>404</v>
      </c>
      <c r="BV45" s="82" t="s">
        <v>404</v>
      </c>
      <c r="BW45" s="82" t="s">
        <v>404</v>
      </c>
      <c r="BX45" s="82" t="s">
        <v>404</v>
      </c>
      <c r="BY45" s="82" t="s">
        <v>404</v>
      </c>
      <c r="BZ45" s="82" t="s">
        <v>404</v>
      </c>
      <c r="CA45" s="82" t="s">
        <v>404</v>
      </c>
      <c r="CB45" s="82" t="s">
        <v>404</v>
      </c>
      <c r="CC45" s="82" t="s">
        <v>404</v>
      </c>
      <c r="CD45" s="82" t="s">
        <v>404</v>
      </c>
      <c r="CE45" s="82" t="s">
        <v>404</v>
      </c>
      <c r="CF45" s="82" t="s">
        <v>404</v>
      </c>
      <c r="CG45" s="82" t="s">
        <v>404</v>
      </c>
      <c r="CH45" s="82" t="s">
        <v>404</v>
      </c>
      <c r="CI45" s="82" t="s">
        <v>404</v>
      </c>
      <c r="CJ45" s="82" t="s">
        <v>404</v>
      </c>
      <c r="CK45" s="82" t="s">
        <v>404</v>
      </c>
      <c r="CL45" s="82" t="s">
        <v>404</v>
      </c>
      <c r="CM45" s="82" t="s">
        <v>404</v>
      </c>
      <c r="CN45" s="82" t="s">
        <v>404</v>
      </c>
      <c r="CO45" s="82" t="s">
        <v>404</v>
      </c>
      <c r="CP45" s="82" t="s">
        <v>404</v>
      </c>
      <c r="CQ45" s="82" t="s">
        <v>404</v>
      </c>
      <c r="CR45" s="82" t="s">
        <v>404</v>
      </c>
      <c r="CS45" s="82" t="s">
        <v>404</v>
      </c>
      <c r="CT45" s="82" t="s">
        <v>404</v>
      </c>
      <c r="CU45" s="82" t="s">
        <v>404</v>
      </c>
      <c r="CV45" s="82" t="s">
        <v>404</v>
      </c>
      <c r="CW45" s="82" t="s">
        <v>404</v>
      </c>
      <c r="CX45" s="82" t="s">
        <v>404</v>
      </c>
      <c r="CY45" s="82" t="s">
        <v>404</v>
      </c>
      <c r="CZ45" s="82" t="s">
        <v>404</v>
      </c>
      <c r="DA45" s="82" t="s">
        <v>404</v>
      </c>
      <c r="DB45" s="82" t="s">
        <v>404</v>
      </c>
      <c r="DC45" s="82" t="s">
        <v>404</v>
      </c>
      <c r="DD45" s="82" t="s">
        <v>404</v>
      </c>
      <c r="DE45" s="82" t="s">
        <v>404</v>
      </c>
      <c r="DF45" s="82" t="s">
        <v>404</v>
      </c>
      <c r="DG45" s="82" t="s">
        <v>404</v>
      </c>
      <c r="DH45" s="82" t="s">
        <v>404</v>
      </c>
      <c r="DI45" s="82" t="s">
        <v>404</v>
      </c>
      <c r="DJ45" s="82" t="s">
        <v>404</v>
      </c>
      <c r="DK45" s="82" t="s">
        <v>404</v>
      </c>
      <c r="DL45" s="82" t="s">
        <v>404</v>
      </c>
      <c r="DM45" s="82" t="s">
        <v>404</v>
      </c>
      <c r="DN45" s="82" t="s">
        <v>404</v>
      </c>
      <c r="DO45" s="82" t="s">
        <v>404</v>
      </c>
      <c r="DP45" s="82" t="s">
        <v>404</v>
      </c>
      <c r="DQ45" s="82" t="s">
        <v>404</v>
      </c>
      <c r="DR45" s="82" t="s">
        <v>404</v>
      </c>
      <c r="DS45" s="82" t="s">
        <v>404</v>
      </c>
      <c r="DT45" s="82" t="s">
        <v>404</v>
      </c>
      <c r="DU45" s="82" t="s">
        <v>404</v>
      </c>
      <c r="DV45" s="82" t="s">
        <v>404</v>
      </c>
      <c r="DW45" s="82" t="s">
        <v>404</v>
      </c>
      <c r="DX45" s="82" t="s">
        <v>404</v>
      </c>
      <c r="DY45" s="82" t="s">
        <v>404</v>
      </c>
      <c r="DZ45" s="82" t="s">
        <v>404</v>
      </c>
      <c r="EA45" s="82" t="s">
        <v>404</v>
      </c>
      <c r="EB45" s="82" t="s">
        <v>404</v>
      </c>
      <c r="EC45" s="82" t="s">
        <v>404</v>
      </c>
      <c r="ED45" s="82" t="s">
        <v>404</v>
      </c>
      <c r="EE45" s="82" t="s">
        <v>404</v>
      </c>
      <c r="EF45" s="82" t="s">
        <v>404</v>
      </c>
      <c r="EG45" s="82" t="s">
        <v>404</v>
      </c>
      <c r="EH45" s="82" t="s">
        <v>404</v>
      </c>
      <c r="EI45" s="82" t="s">
        <v>404</v>
      </c>
      <c r="EJ45" s="82" t="s">
        <v>404</v>
      </c>
      <c r="EK45" s="82" t="s">
        <v>404</v>
      </c>
      <c r="EL45" s="82" t="s">
        <v>404</v>
      </c>
      <c r="EM45" s="82" t="s">
        <v>404</v>
      </c>
      <c r="EN45" s="82" t="s">
        <v>404</v>
      </c>
      <c r="EO45" s="82" t="s">
        <v>404</v>
      </c>
      <c r="EP45" s="82" t="s">
        <v>404</v>
      </c>
      <c r="EQ45" s="82" t="s">
        <v>404</v>
      </c>
      <c r="ER45" s="82" t="s">
        <v>404</v>
      </c>
      <c r="ES45" s="82" t="s">
        <v>404</v>
      </c>
      <c r="ET45" s="82" t="s">
        <v>404</v>
      </c>
      <c r="EU45" s="82" t="s">
        <v>404</v>
      </c>
      <c r="EV45" s="82" t="s">
        <v>404</v>
      </c>
      <c r="EW45" s="82" t="s">
        <v>404</v>
      </c>
      <c r="EX45" s="82" t="s">
        <v>404</v>
      </c>
      <c r="EY45" s="82" t="s">
        <v>404</v>
      </c>
      <c r="EZ45" s="82" t="s">
        <v>404</v>
      </c>
      <c r="FA45" s="82" t="s">
        <v>404</v>
      </c>
      <c r="FB45" s="82" t="s">
        <v>404</v>
      </c>
      <c r="FC45" s="82" t="s">
        <v>404</v>
      </c>
      <c r="FD45" s="82" t="s">
        <v>404</v>
      </c>
      <c r="FE45" s="82" t="s">
        <v>404</v>
      </c>
      <c r="FF45" s="82" t="s">
        <v>404</v>
      </c>
      <c r="FG45" s="82" t="s">
        <v>404</v>
      </c>
      <c r="FH45" s="82" t="s">
        <v>404</v>
      </c>
      <c r="FI45" s="82" t="s">
        <v>404</v>
      </c>
      <c r="FJ45" s="82" t="s">
        <v>404</v>
      </c>
      <c r="FK45" s="82" t="s">
        <v>404</v>
      </c>
      <c r="FL45" s="82" t="s">
        <v>404</v>
      </c>
      <c r="FM45" s="82" t="s">
        <v>404</v>
      </c>
      <c r="FN45" s="82" t="s">
        <v>404</v>
      </c>
      <c r="FO45" s="82" t="s">
        <v>404</v>
      </c>
      <c r="FP45" s="82" t="s">
        <v>404</v>
      </c>
      <c r="FQ45" s="82" t="s">
        <v>404</v>
      </c>
      <c r="FR45" s="82" t="s">
        <v>404</v>
      </c>
      <c r="FS45" s="82" t="s">
        <v>404</v>
      </c>
      <c r="FT45" s="82" t="s">
        <v>404</v>
      </c>
      <c r="FU45" s="82" t="s">
        <v>404</v>
      </c>
      <c r="FV45" s="82" t="s">
        <v>404</v>
      </c>
      <c r="FW45" s="82" t="s">
        <v>404</v>
      </c>
      <c r="FX45" s="82" t="s">
        <v>404</v>
      </c>
      <c r="FY45" s="82" t="s">
        <v>404</v>
      </c>
    </row>
    <row r="46" spans="1:181" s="10" customFormat="1" hidden="1">
      <c r="A46" s="10" t="str">
        <f>'Calibration-ARRF'!A43</f>
        <v>C4-Nap (t3)</v>
      </c>
      <c r="B46" s="60" t="str">
        <f>'Calibration-ARRF'!AC43</f>
        <v>n/a</v>
      </c>
      <c r="D46" s="60" t="s">
        <v>404</v>
      </c>
      <c r="E46" s="60" t="s">
        <v>404</v>
      </c>
      <c r="F46" s="60" t="s">
        <v>404</v>
      </c>
      <c r="G46" s="60" t="s">
        <v>404</v>
      </c>
      <c r="H46" s="82" t="s">
        <v>404</v>
      </c>
      <c r="I46" s="82"/>
      <c r="J46" s="82" t="s">
        <v>404</v>
      </c>
      <c r="K46" s="82" t="s">
        <v>404</v>
      </c>
      <c r="L46" s="82" t="s">
        <v>404</v>
      </c>
      <c r="M46" s="82" t="s">
        <v>404</v>
      </c>
      <c r="N46" s="82" t="s">
        <v>404</v>
      </c>
      <c r="O46" s="82"/>
      <c r="P46" s="82" t="s">
        <v>404</v>
      </c>
      <c r="Q46" s="82" t="s">
        <v>404</v>
      </c>
      <c r="R46" s="82" t="s">
        <v>404</v>
      </c>
      <c r="S46" s="82" t="s">
        <v>404</v>
      </c>
      <c r="T46" s="82" t="s">
        <v>404</v>
      </c>
      <c r="U46" s="82"/>
      <c r="V46" s="82" t="s">
        <v>404</v>
      </c>
      <c r="W46" s="82" t="s">
        <v>404</v>
      </c>
      <c r="X46" s="82" t="s">
        <v>404</v>
      </c>
      <c r="Y46" s="82" t="s">
        <v>404</v>
      </c>
      <c r="Z46" s="82"/>
      <c r="AA46" s="82" t="s">
        <v>404</v>
      </c>
      <c r="AB46" s="82" t="s">
        <v>404</v>
      </c>
      <c r="AC46" s="82" t="s">
        <v>404</v>
      </c>
      <c r="AD46" s="82" t="s">
        <v>404</v>
      </c>
      <c r="AE46" s="82"/>
      <c r="AF46" s="82" t="s">
        <v>404</v>
      </c>
      <c r="AG46" s="82" t="s">
        <v>404</v>
      </c>
      <c r="AH46" s="82" t="s">
        <v>404</v>
      </c>
      <c r="AI46" s="82" t="s">
        <v>404</v>
      </c>
      <c r="AJ46" s="82" t="s">
        <v>404</v>
      </c>
      <c r="AK46" s="82" t="s">
        <v>404</v>
      </c>
      <c r="AL46" s="82" t="s">
        <v>404</v>
      </c>
      <c r="AM46" s="82" t="s">
        <v>404</v>
      </c>
      <c r="AN46" s="82" t="s">
        <v>404</v>
      </c>
      <c r="AO46" s="82" t="s">
        <v>404</v>
      </c>
      <c r="AP46" s="82" t="s">
        <v>404</v>
      </c>
      <c r="AQ46" s="82" t="s">
        <v>404</v>
      </c>
      <c r="AR46" s="82" t="s">
        <v>404</v>
      </c>
      <c r="AS46" s="82" t="s">
        <v>404</v>
      </c>
      <c r="AT46" s="82" t="s">
        <v>404</v>
      </c>
      <c r="AU46" s="82" t="s">
        <v>404</v>
      </c>
      <c r="AV46" s="82" t="s">
        <v>404</v>
      </c>
      <c r="AW46" s="82" t="s">
        <v>404</v>
      </c>
      <c r="AX46" s="82" t="s">
        <v>404</v>
      </c>
      <c r="AY46" s="82" t="s">
        <v>404</v>
      </c>
      <c r="AZ46" s="82" t="s">
        <v>404</v>
      </c>
      <c r="BA46" s="82" t="s">
        <v>404</v>
      </c>
      <c r="BB46" s="82" t="s">
        <v>404</v>
      </c>
      <c r="BC46" s="82" t="s">
        <v>404</v>
      </c>
      <c r="BD46" s="82" t="s">
        <v>404</v>
      </c>
      <c r="BE46" s="82" t="s">
        <v>404</v>
      </c>
      <c r="BF46" s="82" t="s">
        <v>404</v>
      </c>
      <c r="BG46" s="82" t="s">
        <v>404</v>
      </c>
      <c r="BH46" s="82" t="s">
        <v>404</v>
      </c>
      <c r="BI46" s="82" t="s">
        <v>404</v>
      </c>
      <c r="BJ46" s="82" t="s">
        <v>404</v>
      </c>
      <c r="BK46" s="82" t="s">
        <v>404</v>
      </c>
      <c r="BL46" s="82" t="s">
        <v>404</v>
      </c>
      <c r="BM46" s="82" t="s">
        <v>404</v>
      </c>
      <c r="BN46" s="82" t="s">
        <v>404</v>
      </c>
      <c r="BO46" s="82" t="s">
        <v>404</v>
      </c>
      <c r="BP46" s="82" t="s">
        <v>404</v>
      </c>
      <c r="BQ46" s="82" t="s">
        <v>404</v>
      </c>
      <c r="BR46" s="82" t="s">
        <v>404</v>
      </c>
      <c r="BS46" s="82" t="s">
        <v>404</v>
      </c>
      <c r="BT46" s="82" t="s">
        <v>404</v>
      </c>
      <c r="BU46" s="82" t="s">
        <v>404</v>
      </c>
      <c r="BV46" s="82" t="s">
        <v>404</v>
      </c>
      <c r="BW46" s="82" t="s">
        <v>404</v>
      </c>
      <c r="BX46" s="82" t="s">
        <v>404</v>
      </c>
      <c r="BY46" s="82" t="s">
        <v>404</v>
      </c>
      <c r="BZ46" s="82" t="s">
        <v>404</v>
      </c>
      <c r="CA46" s="82" t="s">
        <v>404</v>
      </c>
      <c r="CB46" s="82" t="s">
        <v>404</v>
      </c>
      <c r="CC46" s="82" t="s">
        <v>404</v>
      </c>
      <c r="CD46" s="82" t="s">
        <v>404</v>
      </c>
      <c r="CE46" s="82" t="s">
        <v>404</v>
      </c>
      <c r="CF46" s="82" t="s">
        <v>404</v>
      </c>
      <c r="CG46" s="82" t="s">
        <v>404</v>
      </c>
      <c r="CH46" s="82" t="s">
        <v>404</v>
      </c>
      <c r="CI46" s="82" t="s">
        <v>404</v>
      </c>
      <c r="CJ46" s="82" t="s">
        <v>404</v>
      </c>
      <c r="CK46" s="82" t="s">
        <v>404</v>
      </c>
      <c r="CL46" s="82" t="s">
        <v>404</v>
      </c>
      <c r="CM46" s="82" t="s">
        <v>404</v>
      </c>
      <c r="CN46" s="82" t="s">
        <v>404</v>
      </c>
      <c r="CO46" s="82" t="s">
        <v>404</v>
      </c>
      <c r="CP46" s="82" t="s">
        <v>404</v>
      </c>
      <c r="CQ46" s="82" t="s">
        <v>404</v>
      </c>
      <c r="CR46" s="82" t="s">
        <v>404</v>
      </c>
      <c r="CS46" s="82" t="s">
        <v>404</v>
      </c>
      <c r="CT46" s="82" t="s">
        <v>404</v>
      </c>
      <c r="CU46" s="82" t="s">
        <v>404</v>
      </c>
      <c r="CV46" s="82" t="s">
        <v>404</v>
      </c>
      <c r="CW46" s="82" t="s">
        <v>404</v>
      </c>
      <c r="CX46" s="82" t="s">
        <v>404</v>
      </c>
      <c r="CY46" s="82" t="s">
        <v>404</v>
      </c>
      <c r="CZ46" s="82" t="s">
        <v>404</v>
      </c>
      <c r="DA46" s="82" t="s">
        <v>404</v>
      </c>
      <c r="DB46" s="82" t="s">
        <v>404</v>
      </c>
      <c r="DC46" s="82" t="s">
        <v>404</v>
      </c>
      <c r="DD46" s="82" t="s">
        <v>404</v>
      </c>
      <c r="DE46" s="82" t="s">
        <v>404</v>
      </c>
      <c r="DF46" s="82" t="s">
        <v>404</v>
      </c>
      <c r="DG46" s="82" t="s">
        <v>404</v>
      </c>
      <c r="DH46" s="82" t="s">
        <v>404</v>
      </c>
      <c r="DI46" s="82" t="s">
        <v>404</v>
      </c>
      <c r="DJ46" s="82" t="s">
        <v>404</v>
      </c>
      <c r="DK46" s="82" t="s">
        <v>404</v>
      </c>
      <c r="DL46" s="82" t="s">
        <v>404</v>
      </c>
      <c r="DM46" s="82" t="s">
        <v>404</v>
      </c>
      <c r="DN46" s="82" t="s">
        <v>404</v>
      </c>
      <c r="DO46" s="82" t="s">
        <v>404</v>
      </c>
      <c r="DP46" s="82" t="s">
        <v>404</v>
      </c>
      <c r="DQ46" s="82" t="s">
        <v>404</v>
      </c>
      <c r="DR46" s="82" t="s">
        <v>404</v>
      </c>
      <c r="DS46" s="82" t="s">
        <v>404</v>
      </c>
      <c r="DT46" s="82" t="s">
        <v>404</v>
      </c>
      <c r="DU46" s="82" t="s">
        <v>404</v>
      </c>
      <c r="DV46" s="82" t="s">
        <v>404</v>
      </c>
      <c r="DW46" s="82" t="s">
        <v>404</v>
      </c>
      <c r="DX46" s="82" t="s">
        <v>404</v>
      </c>
      <c r="DY46" s="82" t="s">
        <v>404</v>
      </c>
      <c r="DZ46" s="82" t="s">
        <v>404</v>
      </c>
      <c r="EA46" s="82" t="s">
        <v>404</v>
      </c>
      <c r="EB46" s="82" t="s">
        <v>404</v>
      </c>
      <c r="EC46" s="82" t="s">
        <v>404</v>
      </c>
      <c r="ED46" s="82" t="s">
        <v>404</v>
      </c>
      <c r="EE46" s="82" t="s">
        <v>404</v>
      </c>
      <c r="EF46" s="82" t="s">
        <v>404</v>
      </c>
      <c r="EG46" s="82" t="s">
        <v>404</v>
      </c>
      <c r="EH46" s="82" t="s">
        <v>404</v>
      </c>
      <c r="EI46" s="82" t="s">
        <v>404</v>
      </c>
      <c r="EJ46" s="82" t="s">
        <v>404</v>
      </c>
      <c r="EK46" s="82" t="s">
        <v>404</v>
      </c>
      <c r="EL46" s="82" t="s">
        <v>404</v>
      </c>
      <c r="EM46" s="82" t="s">
        <v>404</v>
      </c>
      <c r="EN46" s="82" t="s">
        <v>404</v>
      </c>
      <c r="EO46" s="82" t="s">
        <v>404</v>
      </c>
      <c r="EP46" s="82" t="s">
        <v>404</v>
      </c>
      <c r="EQ46" s="82" t="s">
        <v>404</v>
      </c>
      <c r="ER46" s="82" t="s">
        <v>404</v>
      </c>
      <c r="ES46" s="82" t="s">
        <v>404</v>
      </c>
      <c r="ET46" s="82" t="s">
        <v>404</v>
      </c>
      <c r="EU46" s="82" t="s">
        <v>404</v>
      </c>
      <c r="EV46" s="82" t="s">
        <v>404</v>
      </c>
      <c r="EW46" s="82" t="s">
        <v>404</v>
      </c>
      <c r="EX46" s="82" t="s">
        <v>404</v>
      </c>
      <c r="EY46" s="82" t="s">
        <v>404</v>
      </c>
      <c r="EZ46" s="82" t="s">
        <v>404</v>
      </c>
      <c r="FA46" s="82" t="s">
        <v>404</v>
      </c>
      <c r="FB46" s="82" t="s">
        <v>404</v>
      </c>
      <c r="FC46" s="82" t="s">
        <v>404</v>
      </c>
      <c r="FD46" s="82" t="s">
        <v>404</v>
      </c>
      <c r="FE46" s="82" t="s">
        <v>404</v>
      </c>
      <c r="FF46" s="82" t="s">
        <v>404</v>
      </c>
      <c r="FG46" s="82" t="s">
        <v>404</v>
      </c>
      <c r="FH46" s="82" t="s">
        <v>404</v>
      </c>
      <c r="FI46" s="82" t="s">
        <v>404</v>
      </c>
      <c r="FJ46" s="82" t="s">
        <v>404</v>
      </c>
      <c r="FK46" s="82" t="s">
        <v>404</v>
      </c>
      <c r="FL46" s="82" t="s">
        <v>404</v>
      </c>
      <c r="FM46" s="82" t="s">
        <v>404</v>
      </c>
      <c r="FN46" s="82" t="s">
        <v>404</v>
      </c>
      <c r="FO46" s="82" t="s">
        <v>404</v>
      </c>
      <c r="FP46" s="82" t="s">
        <v>404</v>
      </c>
      <c r="FQ46" s="82" t="s">
        <v>404</v>
      </c>
      <c r="FR46" s="82" t="s">
        <v>404</v>
      </c>
      <c r="FS46" s="82" t="s">
        <v>404</v>
      </c>
      <c r="FT46" s="82" t="s">
        <v>404</v>
      </c>
      <c r="FU46" s="82" t="s">
        <v>404</v>
      </c>
      <c r="FV46" s="82" t="s">
        <v>404</v>
      </c>
      <c r="FW46" s="82" t="s">
        <v>404</v>
      </c>
      <c r="FX46" s="82" t="s">
        <v>404</v>
      </c>
      <c r="FY46" s="82" t="s">
        <v>404</v>
      </c>
    </row>
    <row r="47" spans="1:181" s="10" customFormat="1">
      <c r="A47" s="10" t="str">
        <f>'Calibration-ARRF'!A44</f>
        <v>C4-Nap total (1,4,6,7-TetraMeNap)</v>
      </c>
      <c r="B47" s="60">
        <f>'Calibration-ARRF'!AC$45</f>
        <v>1.1343633746186315</v>
      </c>
      <c r="D47" s="82">
        <f>'Raw Data-Sorted'!AD42</f>
        <v>2218</v>
      </c>
      <c r="E47" s="82">
        <f>'Raw Data-Sorted'!AE42</f>
        <v>2367</v>
      </c>
      <c r="F47" s="82">
        <f>'Raw Data-Sorted'!AF42</f>
        <v>0</v>
      </c>
      <c r="G47" s="82">
        <f>'Raw Data-Sorted'!AG42</f>
        <v>0</v>
      </c>
      <c r="H47" s="82" t="s">
        <v>404</v>
      </c>
      <c r="I47" s="82"/>
      <c r="J47" s="82">
        <f>'Raw Data-Sorted'!AI42</f>
        <v>2218</v>
      </c>
      <c r="K47" s="82">
        <f>'Raw Data-Sorted'!AJ42</f>
        <v>2367</v>
      </c>
      <c r="L47" s="82">
        <f>'Raw Data-Sorted'!AK42</f>
        <v>0</v>
      </c>
      <c r="M47" s="82">
        <f>'Raw Data-Sorted'!AL42</f>
        <v>0</v>
      </c>
      <c r="N47" s="82" t="s">
        <v>404</v>
      </c>
      <c r="O47" s="82"/>
      <c r="P47" s="82">
        <f>'Raw Data-Sorted'!AN42</f>
        <v>3723</v>
      </c>
      <c r="Q47" s="82">
        <f>'Raw Data-Sorted'!AO42</f>
        <v>2876</v>
      </c>
      <c r="R47" s="82">
        <f>'Raw Data-Sorted'!AP42</f>
        <v>0</v>
      </c>
      <c r="S47" s="82">
        <f>'Raw Data-Sorted'!AQ42</f>
        <v>0</v>
      </c>
      <c r="T47" s="82" t="s">
        <v>404</v>
      </c>
      <c r="U47" s="82"/>
      <c r="V47" s="82">
        <f>'Raw Data-Sorted'!AS42</f>
        <v>36185</v>
      </c>
      <c r="W47" s="82">
        <f>'Raw Data-Sorted'!AT42</f>
        <v>17859</v>
      </c>
      <c r="X47" s="82">
        <f>'Raw Data-Sorted'!AU42</f>
        <v>0</v>
      </c>
      <c r="Y47" s="82">
        <f>'Raw Data-Sorted'!AV42</f>
        <v>0</v>
      </c>
      <c r="Z47" s="82"/>
      <c r="AA47" s="82">
        <f>'Raw Data-Sorted'!AX42</f>
        <v>0</v>
      </c>
      <c r="AB47" s="82">
        <f>'Raw Data-Sorted'!AY42</f>
        <v>0</v>
      </c>
      <c r="AC47" s="82">
        <f>'Raw Data-Sorted'!AZ42</f>
        <v>0</v>
      </c>
      <c r="AD47" s="82">
        <f>'Raw Data-Sorted'!BA42</f>
        <v>0</v>
      </c>
      <c r="AE47" s="82"/>
      <c r="AF47" s="82">
        <f>'Raw Data-Sorted'!BC42</f>
        <v>4212</v>
      </c>
      <c r="AG47" s="82">
        <f>'Raw Data-Sorted'!BD42</f>
        <v>4165</v>
      </c>
      <c r="AH47" s="82">
        <f>'Raw Data-Sorted'!BE42</f>
        <v>4601</v>
      </c>
      <c r="AI47" s="82">
        <f>'Raw Data-Sorted'!BF42</f>
        <v>4366</v>
      </c>
      <c r="AJ47" s="82">
        <f>'Raw Data-Sorted'!BG42</f>
        <v>4764</v>
      </c>
      <c r="AK47" s="82">
        <f>'Raw Data-Sorted'!BH42</f>
        <v>2594</v>
      </c>
      <c r="AL47" s="82">
        <f>'Raw Data-Sorted'!BI42</f>
        <v>3657</v>
      </c>
      <c r="AM47" s="82">
        <f>'Raw Data-Sorted'!BJ42</f>
        <v>3189</v>
      </c>
      <c r="AN47" s="82">
        <f>'Raw Data-Sorted'!BK42</f>
        <v>3693</v>
      </c>
      <c r="AO47" s="82">
        <f>'Raw Data-Sorted'!BL42</f>
        <v>3642</v>
      </c>
      <c r="AP47" s="82">
        <f>'Raw Data-Sorted'!BM42</f>
        <v>5760</v>
      </c>
      <c r="AQ47" s="82">
        <f>'Raw Data-Sorted'!BN42</f>
        <v>4793</v>
      </c>
      <c r="AR47" s="82">
        <f>'Raw Data-Sorted'!BO42</f>
        <v>3745</v>
      </c>
      <c r="AS47" s="82">
        <f>'Raw Data-Sorted'!BP42</f>
        <v>6134</v>
      </c>
      <c r="AT47" s="82">
        <f>'Raw Data-Sorted'!BQ42</f>
        <v>3954</v>
      </c>
      <c r="AU47" s="82">
        <f>'Raw Data-Sorted'!BR42</f>
        <v>3498</v>
      </c>
      <c r="AV47" s="82">
        <f>'Raw Data-Sorted'!BS42</f>
        <v>3559</v>
      </c>
      <c r="AW47" s="82">
        <f>'Raw Data-Sorted'!BT42</f>
        <v>2599</v>
      </c>
      <c r="AX47" s="82">
        <f>'Raw Data-Sorted'!BU42</f>
        <v>4184</v>
      </c>
      <c r="AY47" s="82">
        <f>'Raw Data-Sorted'!BV42</f>
        <v>3636</v>
      </c>
      <c r="AZ47" s="82">
        <f>'Raw Data-Sorted'!BW42</f>
        <v>3947</v>
      </c>
      <c r="BA47" s="82">
        <f>'Raw Data-Sorted'!BX42</f>
        <v>3905</v>
      </c>
      <c r="BB47" s="82">
        <f>'Raw Data-Sorted'!BY42</f>
        <v>3027</v>
      </c>
      <c r="BC47" s="82">
        <f>'Raw Data-Sorted'!BZ42</f>
        <v>4872</v>
      </c>
      <c r="BD47" s="82">
        <f>'Raw Data-Sorted'!CA42</f>
        <v>4066</v>
      </c>
      <c r="BE47" s="82">
        <f>'Raw Data-Sorted'!CB42</f>
        <v>4598</v>
      </c>
      <c r="BF47" s="82">
        <f>'Raw Data-Sorted'!CC42</f>
        <v>4036</v>
      </c>
      <c r="BG47" s="82">
        <f>'Raw Data-Sorted'!CD42</f>
        <v>5033</v>
      </c>
      <c r="BH47" s="82">
        <f>'Raw Data-Sorted'!CE42</f>
        <v>2996</v>
      </c>
      <c r="BI47" s="82">
        <f>'Raw Data-Sorted'!CF42</f>
        <v>3117</v>
      </c>
      <c r="BJ47" s="82">
        <f>'Raw Data-Sorted'!CG42</f>
        <v>3273</v>
      </c>
      <c r="BK47" s="82">
        <f>'Raw Data-Sorted'!CH42</f>
        <v>3837</v>
      </c>
      <c r="BL47" s="82">
        <f>'Raw Data-Sorted'!CI42</f>
        <v>3336</v>
      </c>
      <c r="BM47" s="82">
        <f>'Raw Data-Sorted'!CJ42</f>
        <v>3448</v>
      </c>
      <c r="BN47" s="82">
        <f>'Raw Data-Sorted'!CK42</f>
        <v>2701</v>
      </c>
      <c r="BO47" s="82">
        <f>'Raw Data-Sorted'!CL42</f>
        <v>3278</v>
      </c>
      <c r="BP47" s="82">
        <f>'Raw Data-Sorted'!CM42</f>
        <v>3607</v>
      </c>
      <c r="BQ47" s="82">
        <f>'Raw Data-Sorted'!CN42</f>
        <v>3735</v>
      </c>
      <c r="BR47" s="82">
        <f>'Raw Data-Sorted'!CO42</f>
        <v>5889</v>
      </c>
      <c r="BS47" s="82">
        <f>'Raw Data-Sorted'!CP42</f>
        <v>6377</v>
      </c>
      <c r="BT47" s="82">
        <f>'Raw Data-Sorted'!CQ42</f>
        <v>6923</v>
      </c>
      <c r="BU47" s="82">
        <f>'Raw Data-Sorted'!CR42</f>
        <v>5375</v>
      </c>
      <c r="BV47" s="82">
        <f>'Raw Data-Sorted'!CS42</f>
        <v>4801</v>
      </c>
      <c r="BW47" s="82">
        <f>'Raw Data-Sorted'!CT42</f>
        <v>5180</v>
      </c>
      <c r="BX47" s="82">
        <f>'Raw Data-Sorted'!CU42</f>
        <v>4531</v>
      </c>
      <c r="BY47" s="82">
        <f>'Raw Data-Sorted'!CV42</f>
        <v>4704</v>
      </c>
      <c r="BZ47" s="82">
        <f>'Raw Data-Sorted'!CW42</f>
        <v>13539</v>
      </c>
      <c r="CA47" s="82">
        <f>'Raw Data-Sorted'!CX42</f>
        <v>9080</v>
      </c>
      <c r="CB47" s="82">
        <f>'Raw Data-Sorted'!CY42</f>
        <v>7192</v>
      </c>
      <c r="CC47" s="82">
        <f>'Raw Data-Sorted'!CZ42</f>
        <v>5352</v>
      </c>
      <c r="CD47" s="82">
        <f>'Raw Data-Sorted'!DA42</f>
        <v>6052</v>
      </c>
      <c r="CE47" s="82">
        <f>'Raw Data-Sorted'!DB42</f>
        <v>0</v>
      </c>
      <c r="CF47" s="82">
        <f>'Raw Data-Sorted'!DC42</f>
        <v>0</v>
      </c>
      <c r="CG47" s="82">
        <f>'Raw Data-Sorted'!DD42</f>
        <v>0</v>
      </c>
      <c r="CH47" s="82">
        <f>'Raw Data-Sorted'!DE42</f>
        <v>0</v>
      </c>
      <c r="CI47" s="82">
        <f>'Raw Data-Sorted'!DF42</f>
        <v>0</v>
      </c>
      <c r="CJ47" s="82">
        <f>'Raw Data-Sorted'!DG42</f>
        <v>0</v>
      </c>
      <c r="CK47" s="82">
        <f>'Raw Data-Sorted'!DH42</f>
        <v>0</v>
      </c>
      <c r="CL47" s="82">
        <f>'Raw Data-Sorted'!DI42</f>
        <v>0</v>
      </c>
      <c r="CM47" s="82">
        <f>'Raw Data-Sorted'!DJ42</f>
        <v>0</v>
      </c>
      <c r="CN47" s="82">
        <f>'Raw Data-Sorted'!DK42</f>
        <v>0</v>
      </c>
      <c r="CO47" s="82">
        <f>'Raw Data-Sorted'!DL42</f>
        <v>0</v>
      </c>
      <c r="CP47" s="82">
        <f>'Raw Data-Sorted'!DM42</f>
        <v>0</v>
      </c>
      <c r="CQ47" s="82">
        <f>'Raw Data-Sorted'!DN42</f>
        <v>0</v>
      </c>
      <c r="CR47" s="82">
        <f>'Raw Data-Sorted'!DO42</f>
        <v>0</v>
      </c>
      <c r="CS47" s="82">
        <f>'Raw Data-Sorted'!DP42</f>
        <v>0</v>
      </c>
      <c r="CT47" s="82">
        <f>'Raw Data-Sorted'!DQ42</f>
        <v>0</v>
      </c>
      <c r="CU47" s="82">
        <f>'Raw Data-Sorted'!DR42</f>
        <v>0</v>
      </c>
      <c r="CV47" s="82">
        <f>'Raw Data-Sorted'!DS42</f>
        <v>0</v>
      </c>
      <c r="CW47" s="82">
        <f>'Raw Data-Sorted'!DT42</f>
        <v>0</v>
      </c>
      <c r="CX47" s="82">
        <f>'Raw Data-Sorted'!DU42</f>
        <v>0</v>
      </c>
      <c r="CY47" s="82">
        <f>'Raw Data-Sorted'!DV42</f>
        <v>0</v>
      </c>
      <c r="CZ47" s="82">
        <f>'Raw Data-Sorted'!DW42</f>
        <v>0</v>
      </c>
      <c r="DA47" s="82">
        <f>'Raw Data-Sorted'!DX42</f>
        <v>0</v>
      </c>
      <c r="DB47" s="82">
        <f>'Raw Data-Sorted'!DY42</f>
        <v>0</v>
      </c>
      <c r="DC47" s="82">
        <f>'Raw Data-Sorted'!DZ42</f>
        <v>0</v>
      </c>
      <c r="DD47" s="82">
        <f>'Raw Data-Sorted'!EA42</f>
        <v>0</v>
      </c>
      <c r="DE47" s="82">
        <f>'Raw Data-Sorted'!EB42</f>
        <v>0</v>
      </c>
      <c r="DF47" s="82">
        <f>'Raw Data-Sorted'!EC42</f>
        <v>0</v>
      </c>
      <c r="DG47" s="82">
        <f>'Raw Data-Sorted'!ED42</f>
        <v>0</v>
      </c>
      <c r="DH47" s="82">
        <f>'Raw Data-Sorted'!EE42</f>
        <v>0</v>
      </c>
      <c r="DI47" s="82">
        <f>'Raw Data-Sorted'!EF42</f>
        <v>0</v>
      </c>
      <c r="DJ47" s="82">
        <f>'Raw Data-Sorted'!EG42</f>
        <v>0</v>
      </c>
      <c r="DK47" s="82">
        <f>'Raw Data-Sorted'!EH42</f>
        <v>0</v>
      </c>
      <c r="DL47" s="82">
        <f>'Raw Data-Sorted'!EI42</f>
        <v>0</v>
      </c>
      <c r="DM47" s="82">
        <f>'Raw Data-Sorted'!EJ42</f>
        <v>0</v>
      </c>
      <c r="DN47" s="82">
        <f>'Raw Data-Sorted'!EK42</f>
        <v>0</v>
      </c>
      <c r="DO47" s="82">
        <f>'Raw Data-Sorted'!EL42</f>
        <v>0</v>
      </c>
      <c r="DP47" s="82">
        <f>'Raw Data-Sorted'!EM42</f>
        <v>0</v>
      </c>
      <c r="DQ47" s="82">
        <f>'Raw Data-Sorted'!EN42</f>
        <v>0</v>
      </c>
      <c r="DR47" s="82">
        <f>'Raw Data-Sorted'!EO42</f>
        <v>0</v>
      </c>
      <c r="DS47" s="82">
        <f>'Raw Data-Sorted'!EP42</f>
        <v>0</v>
      </c>
      <c r="DT47" s="82">
        <f>'Raw Data-Sorted'!EQ42</f>
        <v>0</v>
      </c>
      <c r="DU47" s="82">
        <f>'Raw Data-Sorted'!ER42</f>
        <v>0</v>
      </c>
      <c r="DV47" s="82">
        <f>'Raw Data-Sorted'!ES42</f>
        <v>0</v>
      </c>
      <c r="DW47" s="82">
        <f>'Raw Data-Sorted'!ET42</f>
        <v>0</v>
      </c>
      <c r="DX47" s="82">
        <f>'Raw Data-Sorted'!EU42</f>
        <v>0</v>
      </c>
      <c r="DY47" s="82">
        <f>'Raw Data-Sorted'!EV42</f>
        <v>0</v>
      </c>
      <c r="DZ47" s="82">
        <f>'Raw Data-Sorted'!EW42</f>
        <v>0</v>
      </c>
      <c r="EA47" s="82">
        <f>'Raw Data-Sorted'!EX42</f>
        <v>0</v>
      </c>
      <c r="EB47" s="82">
        <f>'Raw Data-Sorted'!EY42</f>
        <v>0</v>
      </c>
      <c r="EC47" s="82">
        <f>'Raw Data-Sorted'!EZ42</f>
        <v>0</v>
      </c>
      <c r="ED47" s="82">
        <f>'Raw Data-Sorted'!FA42</f>
        <v>0</v>
      </c>
      <c r="EE47" s="82">
        <f>'Raw Data-Sorted'!FB42</f>
        <v>0</v>
      </c>
      <c r="EF47" s="82">
        <f>'Raw Data-Sorted'!FC42</f>
        <v>0</v>
      </c>
      <c r="EG47" s="82">
        <f>'Raw Data-Sorted'!FD42</f>
        <v>0</v>
      </c>
      <c r="EH47" s="82">
        <f>'Raw Data-Sorted'!FE42</f>
        <v>0</v>
      </c>
      <c r="EI47" s="82">
        <f>'Raw Data-Sorted'!FF42</f>
        <v>0</v>
      </c>
      <c r="EJ47" s="82">
        <f>'Raw Data-Sorted'!FG42</f>
        <v>0</v>
      </c>
      <c r="EK47" s="82">
        <f>'Raw Data-Sorted'!FH42</f>
        <v>0</v>
      </c>
      <c r="EL47" s="82">
        <f>'Raw Data-Sorted'!FI42</f>
        <v>0</v>
      </c>
      <c r="EM47" s="82">
        <f>'Raw Data-Sorted'!FJ42</f>
        <v>0</v>
      </c>
      <c r="EN47" s="82">
        <f>'Raw Data-Sorted'!FK42</f>
        <v>0</v>
      </c>
      <c r="EO47" s="82">
        <f>'Raw Data-Sorted'!FL42</f>
        <v>0</v>
      </c>
      <c r="EP47" s="82">
        <f>'Raw Data-Sorted'!FM42</f>
        <v>0</v>
      </c>
      <c r="EQ47" s="82">
        <f>'Raw Data-Sorted'!FN42</f>
        <v>0</v>
      </c>
      <c r="ER47" s="82">
        <f>'Raw Data-Sorted'!FO42</f>
        <v>0</v>
      </c>
      <c r="ES47" s="82">
        <f>'Raw Data-Sorted'!FP42</f>
        <v>0</v>
      </c>
      <c r="ET47" s="82">
        <f>'Raw Data-Sorted'!FQ42</f>
        <v>0</v>
      </c>
      <c r="EU47" s="82">
        <f>'Raw Data-Sorted'!FR42</f>
        <v>0</v>
      </c>
      <c r="EV47" s="82">
        <f>'Raw Data-Sorted'!FS42</f>
        <v>0</v>
      </c>
      <c r="EW47" s="82">
        <f>'Raw Data-Sorted'!FT42</f>
        <v>0</v>
      </c>
      <c r="EX47" s="82">
        <f>'Raw Data-Sorted'!FU42</f>
        <v>0</v>
      </c>
      <c r="EY47" s="82">
        <f>'Raw Data-Sorted'!FV42</f>
        <v>0</v>
      </c>
      <c r="EZ47" s="82">
        <f>'Raw Data-Sorted'!FW42</f>
        <v>0</v>
      </c>
      <c r="FA47" s="82">
        <f>'Raw Data-Sorted'!FX42</f>
        <v>0</v>
      </c>
      <c r="FB47" s="82">
        <f>'Raw Data-Sorted'!FY42</f>
        <v>0</v>
      </c>
      <c r="FC47" s="82">
        <f>'Raw Data-Sorted'!FZ42</f>
        <v>0</v>
      </c>
      <c r="FD47" s="82">
        <f>'Raw Data-Sorted'!GA42</f>
        <v>0</v>
      </c>
      <c r="FE47" s="82">
        <f>'Raw Data-Sorted'!GB42</f>
        <v>0</v>
      </c>
      <c r="FF47" s="82">
        <f>'Raw Data-Sorted'!GC42</f>
        <v>0</v>
      </c>
      <c r="FG47" s="82">
        <f>'Raw Data-Sorted'!GD42</f>
        <v>0</v>
      </c>
      <c r="FH47" s="82">
        <f>'Raw Data-Sorted'!GE42</f>
        <v>0</v>
      </c>
      <c r="FI47" s="82">
        <f>'Raw Data-Sorted'!GF42</f>
        <v>0</v>
      </c>
      <c r="FJ47" s="82">
        <f>'Raw Data-Sorted'!GG42</f>
        <v>0</v>
      </c>
      <c r="FK47" s="82">
        <f>'Raw Data-Sorted'!GH42</f>
        <v>0</v>
      </c>
      <c r="FL47" s="82">
        <f>'Raw Data-Sorted'!GI42</f>
        <v>0</v>
      </c>
      <c r="FM47" s="82">
        <f>'Raw Data-Sorted'!GJ42</f>
        <v>0</v>
      </c>
      <c r="FN47" s="82">
        <f>'Raw Data-Sorted'!GK42</f>
        <v>0</v>
      </c>
      <c r="FO47" s="82">
        <f>'Raw Data-Sorted'!GL42</f>
        <v>0</v>
      </c>
      <c r="FP47" s="82">
        <f>'Raw Data-Sorted'!GM42</f>
        <v>0</v>
      </c>
      <c r="FQ47" s="82">
        <f>'Raw Data-Sorted'!GN42</f>
        <v>0</v>
      </c>
      <c r="FR47" s="82">
        <f>'Raw Data-Sorted'!GO42</f>
        <v>0</v>
      </c>
      <c r="FS47" s="82">
        <f>'Raw Data-Sorted'!GP42</f>
        <v>0</v>
      </c>
      <c r="FT47" s="82">
        <f>'Raw Data-Sorted'!GQ42</f>
        <v>0</v>
      </c>
      <c r="FU47" s="82">
        <f>'Raw Data-Sorted'!GR42</f>
        <v>0</v>
      </c>
      <c r="FV47" s="82">
        <f>'Raw Data-Sorted'!GS42</f>
        <v>0</v>
      </c>
      <c r="FW47" s="82">
        <f>'Raw Data-Sorted'!GT42</f>
        <v>0</v>
      </c>
      <c r="FX47" s="82">
        <f>'Raw Data-Sorted'!GU42</f>
        <v>0</v>
      </c>
      <c r="FY47" s="82">
        <f>'Raw Data-Sorted'!GV42</f>
        <v>0</v>
      </c>
    </row>
    <row r="48" spans="1:181" s="10" customFormat="1">
      <c r="A48" s="10" t="str">
        <f>'Calibration-ARRF'!A45</f>
        <v>1,4,6,7-TetraMeNap (C4-Nap)</v>
      </c>
      <c r="B48" s="60">
        <f>'Calibration-ARRF'!AC$45</f>
        <v>1.1343633746186315</v>
      </c>
      <c r="D48" s="82">
        <f>'Raw Data-Sorted'!AD43</f>
        <v>189</v>
      </c>
      <c r="E48" s="82">
        <f>'Raw Data-Sorted'!AE43</f>
        <v>82</v>
      </c>
      <c r="F48" s="82">
        <f>'Raw Data-Sorted'!AF43</f>
        <v>0</v>
      </c>
      <c r="G48" s="82">
        <f>'Raw Data-Sorted'!AG43</f>
        <v>0</v>
      </c>
      <c r="H48" s="82" t="s">
        <v>404</v>
      </c>
      <c r="I48" s="82"/>
      <c r="J48" s="82">
        <f>'Raw Data-Sorted'!AI43</f>
        <v>189</v>
      </c>
      <c r="K48" s="82">
        <f>'Raw Data-Sorted'!AJ43</f>
        <v>82</v>
      </c>
      <c r="L48" s="82">
        <f>'Raw Data-Sorted'!AK43</f>
        <v>0</v>
      </c>
      <c r="M48" s="82">
        <f>'Raw Data-Sorted'!AL43</f>
        <v>0</v>
      </c>
      <c r="N48" s="82" t="s">
        <v>404</v>
      </c>
      <c r="O48" s="82"/>
      <c r="P48" s="82">
        <f>'Raw Data-Sorted'!AN43</f>
        <v>287</v>
      </c>
      <c r="Q48" s="82">
        <f>'Raw Data-Sorted'!AO43</f>
        <v>129</v>
      </c>
      <c r="R48" s="82">
        <f>'Raw Data-Sorted'!AP43</f>
        <v>0</v>
      </c>
      <c r="S48" s="82">
        <f>'Raw Data-Sorted'!AQ43</f>
        <v>0</v>
      </c>
      <c r="T48" s="82" t="s">
        <v>404</v>
      </c>
      <c r="U48" s="82"/>
      <c r="V48" s="82">
        <f>'Raw Data-Sorted'!AS43</f>
        <v>30194</v>
      </c>
      <c r="W48" s="82">
        <f>'Raw Data-Sorted'!AT43</f>
        <v>13978</v>
      </c>
      <c r="X48" s="82">
        <f>'Raw Data-Sorted'!AU43</f>
        <v>0</v>
      </c>
      <c r="Y48" s="82">
        <f>'Raw Data-Sorted'!AV43</f>
        <v>0</v>
      </c>
      <c r="Z48" s="82"/>
      <c r="AA48" s="82">
        <f>'Raw Data-Sorted'!AX43</f>
        <v>0</v>
      </c>
      <c r="AB48" s="82">
        <f>'Raw Data-Sorted'!AY43</f>
        <v>0</v>
      </c>
      <c r="AC48" s="82">
        <f>'Raw Data-Sorted'!AZ43</f>
        <v>0</v>
      </c>
      <c r="AD48" s="82">
        <f>'Raw Data-Sorted'!BA43</f>
        <v>0</v>
      </c>
      <c r="AE48" s="82"/>
      <c r="AF48" s="82">
        <f>'Raw Data-Sorted'!BC43</f>
        <v>162</v>
      </c>
      <c r="AG48" s="82">
        <f>'Raw Data-Sorted'!BD43</f>
        <v>364</v>
      </c>
      <c r="AH48" s="82">
        <f>'Raw Data-Sorted'!BE43</f>
        <v>319</v>
      </c>
      <c r="AI48" s="82">
        <f>'Raw Data-Sorted'!BF43</f>
        <v>303</v>
      </c>
      <c r="AJ48" s="82">
        <f>'Raw Data-Sorted'!BG43</f>
        <v>250</v>
      </c>
      <c r="AK48" s="82">
        <f>'Raw Data-Sorted'!BH43</f>
        <v>86</v>
      </c>
      <c r="AL48" s="82">
        <f>'Raw Data-Sorted'!BI43</f>
        <v>161</v>
      </c>
      <c r="AM48" s="82">
        <f>'Raw Data-Sorted'!BJ43</f>
        <v>139</v>
      </c>
      <c r="AN48" s="82">
        <f>'Raw Data-Sorted'!BK43</f>
        <v>119</v>
      </c>
      <c r="AO48" s="82">
        <f>'Raw Data-Sorted'!BL43</f>
        <v>190</v>
      </c>
      <c r="AP48" s="82">
        <f>'Raw Data-Sorted'!BM43</f>
        <v>346</v>
      </c>
      <c r="AQ48" s="82">
        <f>'Raw Data-Sorted'!BN43</f>
        <v>226</v>
      </c>
      <c r="AR48" s="82">
        <f>'Raw Data-Sorted'!BO43</f>
        <v>191</v>
      </c>
      <c r="AS48" s="82">
        <f>'Raw Data-Sorted'!BP43</f>
        <v>417</v>
      </c>
      <c r="AT48" s="82">
        <f>'Raw Data-Sorted'!BQ43</f>
        <v>173</v>
      </c>
      <c r="AU48" s="82">
        <f>'Raw Data-Sorted'!BR43</f>
        <v>326</v>
      </c>
      <c r="AV48" s="82">
        <f>'Raw Data-Sorted'!BS43</f>
        <v>145</v>
      </c>
      <c r="AW48" s="82">
        <f>'Raw Data-Sorted'!BT43</f>
        <v>309</v>
      </c>
      <c r="AX48" s="82">
        <f>'Raw Data-Sorted'!BU43</f>
        <v>327</v>
      </c>
      <c r="AY48" s="82">
        <f>'Raw Data-Sorted'!BV43</f>
        <v>334</v>
      </c>
      <c r="AZ48" s="82">
        <f>'Raw Data-Sorted'!BW43</f>
        <v>235</v>
      </c>
      <c r="BA48" s="82">
        <f>'Raw Data-Sorted'!BX43</f>
        <v>472</v>
      </c>
      <c r="BB48" s="82">
        <f>'Raw Data-Sorted'!BY43</f>
        <v>201</v>
      </c>
      <c r="BC48" s="82">
        <f>'Raw Data-Sorted'!BZ43</f>
        <v>271</v>
      </c>
      <c r="BD48" s="82">
        <f>'Raw Data-Sorted'!CA43</f>
        <v>224</v>
      </c>
      <c r="BE48" s="82">
        <f>'Raw Data-Sorted'!CB43</f>
        <v>168</v>
      </c>
      <c r="BF48" s="82">
        <f>'Raw Data-Sorted'!CC43</f>
        <v>387</v>
      </c>
      <c r="BG48" s="82">
        <f>'Raw Data-Sorted'!CD43</f>
        <v>288</v>
      </c>
      <c r="BH48" s="82">
        <f>'Raw Data-Sorted'!CE43</f>
        <v>116</v>
      </c>
      <c r="BI48" s="82">
        <f>'Raw Data-Sorted'!CF43</f>
        <v>107</v>
      </c>
      <c r="BJ48" s="82">
        <f>'Raw Data-Sorted'!CG43</f>
        <v>239</v>
      </c>
      <c r="BK48" s="82">
        <f>'Raw Data-Sorted'!CH43</f>
        <v>125</v>
      </c>
      <c r="BL48" s="82">
        <f>'Raw Data-Sorted'!CI43</f>
        <v>52</v>
      </c>
      <c r="BM48" s="82">
        <f>'Raw Data-Sorted'!CJ43</f>
        <v>104</v>
      </c>
      <c r="BN48" s="82">
        <f>'Raw Data-Sorted'!CK43</f>
        <v>102</v>
      </c>
      <c r="BO48" s="82">
        <f>'Raw Data-Sorted'!CL43</f>
        <v>98</v>
      </c>
      <c r="BP48" s="82">
        <f>'Raw Data-Sorted'!CM43</f>
        <v>223</v>
      </c>
      <c r="BQ48" s="82">
        <f>'Raw Data-Sorted'!CN43</f>
        <v>137</v>
      </c>
      <c r="BR48" s="82">
        <f>'Raw Data-Sorted'!CO43</f>
        <v>490</v>
      </c>
      <c r="BS48" s="82">
        <f>'Raw Data-Sorted'!CP43</f>
        <v>393</v>
      </c>
      <c r="BT48" s="82">
        <f>'Raw Data-Sorted'!CQ43</f>
        <v>427</v>
      </c>
      <c r="BU48" s="82">
        <f>'Raw Data-Sorted'!CR43</f>
        <v>193</v>
      </c>
      <c r="BV48" s="82">
        <f>'Raw Data-Sorted'!CS43</f>
        <v>177</v>
      </c>
      <c r="BW48" s="82">
        <f>'Raw Data-Sorted'!CT43</f>
        <v>203</v>
      </c>
      <c r="BX48" s="82">
        <f>'Raw Data-Sorted'!CU43</f>
        <v>118</v>
      </c>
      <c r="BY48" s="82">
        <f>'Raw Data-Sorted'!CV43</f>
        <v>169</v>
      </c>
      <c r="BZ48" s="82">
        <f>'Raw Data-Sorted'!CW43</f>
        <v>1028</v>
      </c>
      <c r="CA48" s="82">
        <f>'Raw Data-Sorted'!CX43</f>
        <v>934</v>
      </c>
      <c r="CB48" s="82">
        <f>'Raw Data-Sorted'!CY43</f>
        <v>671</v>
      </c>
      <c r="CC48" s="82">
        <f>'Raw Data-Sorted'!CZ43</f>
        <v>146</v>
      </c>
      <c r="CD48" s="82">
        <f>'Raw Data-Sorted'!DA43</f>
        <v>192</v>
      </c>
      <c r="CE48" s="82">
        <f>'Raw Data-Sorted'!DB43</f>
        <v>0</v>
      </c>
      <c r="CF48" s="82">
        <f>'Raw Data-Sorted'!DC43</f>
        <v>0</v>
      </c>
      <c r="CG48" s="82">
        <f>'Raw Data-Sorted'!DD43</f>
        <v>0</v>
      </c>
      <c r="CH48" s="82">
        <f>'Raw Data-Sorted'!DE43</f>
        <v>0</v>
      </c>
      <c r="CI48" s="82">
        <f>'Raw Data-Sorted'!DF43</f>
        <v>0</v>
      </c>
      <c r="CJ48" s="82">
        <f>'Raw Data-Sorted'!DG43</f>
        <v>0</v>
      </c>
      <c r="CK48" s="82">
        <f>'Raw Data-Sorted'!DH43</f>
        <v>0</v>
      </c>
      <c r="CL48" s="82">
        <f>'Raw Data-Sorted'!DI43</f>
        <v>0</v>
      </c>
      <c r="CM48" s="82">
        <f>'Raw Data-Sorted'!DJ43</f>
        <v>0</v>
      </c>
      <c r="CN48" s="82">
        <f>'Raw Data-Sorted'!DK43</f>
        <v>0</v>
      </c>
      <c r="CO48" s="82">
        <f>'Raw Data-Sorted'!DL43</f>
        <v>0</v>
      </c>
      <c r="CP48" s="82">
        <f>'Raw Data-Sorted'!DM43</f>
        <v>0</v>
      </c>
      <c r="CQ48" s="82">
        <f>'Raw Data-Sorted'!DN43</f>
        <v>0</v>
      </c>
      <c r="CR48" s="82">
        <f>'Raw Data-Sorted'!DO43</f>
        <v>0</v>
      </c>
      <c r="CS48" s="82">
        <f>'Raw Data-Sorted'!DP43</f>
        <v>0</v>
      </c>
      <c r="CT48" s="82">
        <f>'Raw Data-Sorted'!DQ43</f>
        <v>0</v>
      </c>
      <c r="CU48" s="82">
        <f>'Raw Data-Sorted'!DR43</f>
        <v>0</v>
      </c>
      <c r="CV48" s="82">
        <f>'Raw Data-Sorted'!DS43</f>
        <v>0</v>
      </c>
      <c r="CW48" s="82">
        <f>'Raw Data-Sorted'!DT43</f>
        <v>0</v>
      </c>
      <c r="CX48" s="82">
        <f>'Raw Data-Sorted'!DU43</f>
        <v>0</v>
      </c>
      <c r="CY48" s="82">
        <f>'Raw Data-Sorted'!DV43</f>
        <v>0</v>
      </c>
      <c r="CZ48" s="82">
        <f>'Raw Data-Sorted'!DW43</f>
        <v>0</v>
      </c>
      <c r="DA48" s="82">
        <f>'Raw Data-Sorted'!DX43</f>
        <v>0</v>
      </c>
      <c r="DB48" s="82">
        <f>'Raw Data-Sorted'!DY43</f>
        <v>0</v>
      </c>
      <c r="DC48" s="82">
        <f>'Raw Data-Sorted'!DZ43</f>
        <v>0</v>
      </c>
      <c r="DD48" s="82">
        <f>'Raw Data-Sorted'!EA43</f>
        <v>0</v>
      </c>
      <c r="DE48" s="82">
        <f>'Raw Data-Sorted'!EB43</f>
        <v>0</v>
      </c>
      <c r="DF48" s="82">
        <f>'Raw Data-Sorted'!EC43</f>
        <v>0</v>
      </c>
      <c r="DG48" s="82">
        <f>'Raw Data-Sorted'!ED43</f>
        <v>0</v>
      </c>
      <c r="DH48" s="82">
        <f>'Raw Data-Sorted'!EE43</f>
        <v>0</v>
      </c>
      <c r="DI48" s="82">
        <f>'Raw Data-Sorted'!EF43</f>
        <v>0</v>
      </c>
      <c r="DJ48" s="82">
        <f>'Raw Data-Sorted'!EG43</f>
        <v>0</v>
      </c>
      <c r="DK48" s="82">
        <f>'Raw Data-Sorted'!EH43</f>
        <v>0</v>
      </c>
      <c r="DL48" s="82">
        <f>'Raw Data-Sorted'!EI43</f>
        <v>0</v>
      </c>
      <c r="DM48" s="82">
        <f>'Raw Data-Sorted'!EJ43</f>
        <v>0</v>
      </c>
      <c r="DN48" s="82">
        <f>'Raw Data-Sorted'!EK43</f>
        <v>0</v>
      </c>
      <c r="DO48" s="82">
        <f>'Raw Data-Sorted'!EL43</f>
        <v>0</v>
      </c>
      <c r="DP48" s="82">
        <f>'Raw Data-Sorted'!EM43</f>
        <v>0</v>
      </c>
      <c r="DQ48" s="82">
        <f>'Raw Data-Sorted'!EN43</f>
        <v>0</v>
      </c>
      <c r="DR48" s="82">
        <f>'Raw Data-Sorted'!EO43</f>
        <v>0</v>
      </c>
      <c r="DS48" s="82">
        <f>'Raw Data-Sorted'!EP43</f>
        <v>0</v>
      </c>
      <c r="DT48" s="82">
        <f>'Raw Data-Sorted'!EQ43</f>
        <v>0</v>
      </c>
      <c r="DU48" s="82">
        <f>'Raw Data-Sorted'!ER43</f>
        <v>0</v>
      </c>
      <c r="DV48" s="82">
        <f>'Raw Data-Sorted'!ES43</f>
        <v>0</v>
      </c>
      <c r="DW48" s="82">
        <f>'Raw Data-Sorted'!ET43</f>
        <v>0</v>
      </c>
      <c r="DX48" s="82">
        <f>'Raw Data-Sorted'!EU43</f>
        <v>0</v>
      </c>
      <c r="DY48" s="82">
        <f>'Raw Data-Sorted'!EV43</f>
        <v>0</v>
      </c>
      <c r="DZ48" s="82">
        <f>'Raw Data-Sorted'!EW43</f>
        <v>0</v>
      </c>
      <c r="EA48" s="82">
        <f>'Raw Data-Sorted'!EX43</f>
        <v>0</v>
      </c>
      <c r="EB48" s="82">
        <f>'Raw Data-Sorted'!EY43</f>
        <v>0</v>
      </c>
      <c r="EC48" s="82">
        <f>'Raw Data-Sorted'!EZ43</f>
        <v>0</v>
      </c>
      <c r="ED48" s="82">
        <f>'Raw Data-Sorted'!FA43</f>
        <v>0</v>
      </c>
      <c r="EE48" s="82">
        <f>'Raw Data-Sorted'!FB43</f>
        <v>0</v>
      </c>
      <c r="EF48" s="82">
        <f>'Raw Data-Sorted'!FC43</f>
        <v>0</v>
      </c>
      <c r="EG48" s="82">
        <f>'Raw Data-Sorted'!FD43</f>
        <v>0</v>
      </c>
      <c r="EH48" s="82">
        <f>'Raw Data-Sorted'!FE43</f>
        <v>0</v>
      </c>
      <c r="EI48" s="82">
        <f>'Raw Data-Sorted'!FF43</f>
        <v>0</v>
      </c>
      <c r="EJ48" s="82">
        <f>'Raw Data-Sorted'!FG43</f>
        <v>0</v>
      </c>
      <c r="EK48" s="82">
        <f>'Raw Data-Sorted'!FH43</f>
        <v>0</v>
      </c>
      <c r="EL48" s="82">
        <f>'Raw Data-Sorted'!FI43</f>
        <v>0</v>
      </c>
      <c r="EM48" s="82">
        <f>'Raw Data-Sorted'!FJ43</f>
        <v>0</v>
      </c>
      <c r="EN48" s="82">
        <f>'Raw Data-Sorted'!FK43</f>
        <v>0</v>
      </c>
      <c r="EO48" s="82">
        <f>'Raw Data-Sorted'!FL43</f>
        <v>0</v>
      </c>
      <c r="EP48" s="82">
        <f>'Raw Data-Sorted'!FM43</f>
        <v>0</v>
      </c>
      <c r="EQ48" s="82">
        <f>'Raw Data-Sorted'!FN43</f>
        <v>0</v>
      </c>
      <c r="ER48" s="82">
        <f>'Raw Data-Sorted'!FO43</f>
        <v>0</v>
      </c>
      <c r="ES48" s="82">
        <f>'Raw Data-Sorted'!FP43</f>
        <v>0</v>
      </c>
      <c r="ET48" s="82">
        <f>'Raw Data-Sorted'!FQ43</f>
        <v>0</v>
      </c>
      <c r="EU48" s="82">
        <f>'Raw Data-Sorted'!FR43</f>
        <v>0</v>
      </c>
      <c r="EV48" s="82">
        <f>'Raw Data-Sorted'!FS43</f>
        <v>0</v>
      </c>
      <c r="EW48" s="82">
        <f>'Raw Data-Sorted'!FT43</f>
        <v>0</v>
      </c>
      <c r="EX48" s="82">
        <f>'Raw Data-Sorted'!FU43</f>
        <v>0</v>
      </c>
      <c r="EY48" s="82">
        <f>'Raw Data-Sorted'!FV43</f>
        <v>0</v>
      </c>
      <c r="EZ48" s="82">
        <f>'Raw Data-Sorted'!FW43</f>
        <v>0</v>
      </c>
      <c r="FA48" s="82">
        <f>'Raw Data-Sorted'!FX43</f>
        <v>0</v>
      </c>
      <c r="FB48" s="82">
        <f>'Raw Data-Sorted'!FY43</f>
        <v>0</v>
      </c>
      <c r="FC48" s="82">
        <f>'Raw Data-Sorted'!FZ43</f>
        <v>0</v>
      </c>
      <c r="FD48" s="82">
        <f>'Raw Data-Sorted'!GA43</f>
        <v>0</v>
      </c>
      <c r="FE48" s="82">
        <f>'Raw Data-Sorted'!GB43</f>
        <v>0</v>
      </c>
      <c r="FF48" s="82">
        <f>'Raw Data-Sorted'!GC43</f>
        <v>0</v>
      </c>
      <c r="FG48" s="82">
        <f>'Raw Data-Sorted'!GD43</f>
        <v>0</v>
      </c>
      <c r="FH48" s="82">
        <f>'Raw Data-Sorted'!GE43</f>
        <v>0</v>
      </c>
      <c r="FI48" s="82">
        <f>'Raw Data-Sorted'!GF43</f>
        <v>0</v>
      </c>
      <c r="FJ48" s="82">
        <f>'Raw Data-Sorted'!GG43</f>
        <v>0</v>
      </c>
      <c r="FK48" s="82">
        <f>'Raw Data-Sorted'!GH43</f>
        <v>0</v>
      </c>
      <c r="FL48" s="82">
        <f>'Raw Data-Sorted'!GI43</f>
        <v>0</v>
      </c>
      <c r="FM48" s="82">
        <f>'Raw Data-Sorted'!GJ43</f>
        <v>0</v>
      </c>
      <c r="FN48" s="82">
        <f>'Raw Data-Sorted'!GK43</f>
        <v>0</v>
      </c>
      <c r="FO48" s="82">
        <f>'Raw Data-Sorted'!GL43</f>
        <v>0</v>
      </c>
      <c r="FP48" s="82">
        <f>'Raw Data-Sorted'!GM43</f>
        <v>0</v>
      </c>
      <c r="FQ48" s="82">
        <f>'Raw Data-Sorted'!GN43</f>
        <v>0</v>
      </c>
      <c r="FR48" s="82">
        <f>'Raw Data-Sorted'!GO43</f>
        <v>0</v>
      </c>
      <c r="FS48" s="82">
        <f>'Raw Data-Sorted'!GP43</f>
        <v>0</v>
      </c>
      <c r="FT48" s="82">
        <f>'Raw Data-Sorted'!GQ43</f>
        <v>0</v>
      </c>
      <c r="FU48" s="82">
        <f>'Raw Data-Sorted'!GR43</f>
        <v>0</v>
      </c>
      <c r="FV48" s="82">
        <f>'Raw Data-Sorted'!GS43</f>
        <v>0</v>
      </c>
      <c r="FW48" s="82">
        <f>'Raw Data-Sorted'!GT43</f>
        <v>0</v>
      </c>
      <c r="FX48" s="82">
        <f>'Raw Data-Sorted'!GU43</f>
        <v>0</v>
      </c>
      <c r="FY48" s="82">
        <f>'Raw Data-Sorted'!GV43</f>
        <v>0</v>
      </c>
    </row>
    <row r="49" spans="1:181" s="10" customFormat="1">
      <c r="A49" s="10" t="str">
        <f>'Calibration-ARRF'!A46</f>
        <v>C1-Flu (1-MeFlu)</v>
      </c>
      <c r="B49" s="60">
        <f>'Calibration-ARRF'!AC$47</f>
        <v>2.2160424139760786</v>
      </c>
      <c r="D49" s="82">
        <f>'Raw Data-Sorted'!AD44</f>
        <v>510</v>
      </c>
      <c r="E49" s="82">
        <f>'Raw Data-Sorted'!AE44</f>
        <v>698</v>
      </c>
      <c r="F49" s="82">
        <f>'Raw Data-Sorted'!AF44</f>
        <v>0</v>
      </c>
      <c r="G49" s="82">
        <f>'Raw Data-Sorted'!AG44</f>
        <v>0</v>
      </c>
      <c r="H49" s="82" t="s">
        <v>404</v>
      </c>
      <c r="I49" s="82"/>
      <c r="J49" s="82">
        <f>'Raw Data-Sorted'!AI44</f>
        <v>510</v>
      </c>
      <c r="K49" s="82">
        <f>'Raw Data-Sorted'!AJ44</f>
        <v>698</v>
      </c>
      <c r="L49" s="82">
        <f>'Raw Data-Sorted'!AK44</f>
        <v>0</v>
      </c>
      <c r="M49" s="82">
        <f>'Raw Data-Sorted'!AL44</f>
        <v>0</v>
      </c>
      <c r="N49" s="82" t="s">
        <v>404</v>
      </c>
      <c r="O49" s="82"/>
      <c r="P49" s="82">
        <f>'Raw Data-Sorted'!AN44</f>
        <v>712</v>
      </c>
      <c r="Q49" s="82">
        <f>'Raw Data-Sorted'!AO44</f>
        <v>643</v>
      </c>
      <c r="R49" s="82">
        <f>'Raw Data-Sorted'!AP44</f>
        <v>0</v>
      </c>
      <c r="S49" s="82">
        <f>'Raw Data-Sorted'!AQ44</f>
        <v>0</v>
      </c>
      <c r="T49" s="82" t="s">
        <v>404</v>
      </c>
      <c r="U49" s="82"/>
      <c r="V49" s="82">
        <f>'Raw Data-Sorted'!AS44</f>
        <v>38125</v>
      </c>
      <c r="W49" s="82">
        <f>'Raw Data-Sorted'!AT44</f>
        <v>21091</v>
      </c>
      <c r="X49" s="82">
        <f>'Raw Data-Sorted'!AU44</f>
        <v>0</v>
      </c>
      <c r="Y49" s="82">
        <f>'Raw Data-Sorted'!AV44</f>
        <v>0</v>
      </c>
      <c r="Z49" s="82"/>
      <c r="AA49" s="82">
        <f>'Raw Data-Sorted'!AX44</f>
        <v>0</v>
      </c>
      <c r="AB49" s="82">
        <f>'Raw Data-Sorted'!AY44</f>
        <v>0</v>
      </c>
      <c r="AC49" s="82">
        <f>'Raw Data-Sorted'!AZ44</f>
        <v>0</v>
      </c>
      <c r="AD49" s="82">
        <f>'Raw Data-Sorted'!BA44</f>
        <v>0</v>
      </c>
      <c r="AE49" s="82"/>
      <c r="AF49" s="82">
        <f>'Raw Data-Sorted'!BC44</f>
        <v>839</v>
      </c>
      <c r="AG49" s="82">
        <f>'Raw Data-Sorted'!BD44</f>
        <v>888</v>
      </c>
      <c r="AH49" s="82">
        <f>'Raw Data-Sorted'!BE44</f>
        <v>977</v>
      </c>
      <c r="AI49" s="82">
        <f>'Raw Data-Sorted'!BF44</f>
        <v>1129</v>
      </c>
      <c r="AJ49" s="82">
        <f>'Raw Data-Sorted'!BG44</f>
        <v>1047</v>
      </c>
      <c r="AK49" s="82">
        <f>'Raw Data-Sorted'!BH44</f>
        <v>656</v>
      </c>
      <c r="AL49" s="82">
        <f>'Raw Data-Sorted'!BI44</f>
        <v>702</v>
      </c>
      <c r="AM49" s="82">
        <f>'Raw Data-Sorted'!BJ44</f>
        <v>579</v>
      </c>
      <c r="AN49" s="82">
        <f>'Raw Data-Sorted'!BK44</f>
        <v>889</v>
      </c>
      <c r="AO49" s="82">
        <f>'Raw Data-Sorted'!BL44</f>
        <v>892</v>
      </c>
      <c r="AP49" s="82">
        <f>'Raw Data-Sorted'!BM44</f>
        <v>1231</v>
      </c>
      <c r="AQ49" s="82">
        <f>'Raw Data-Sorted'!BN44</f>
        <v>1553</v>
      </c>
      <c r="AR49" s="82">
        <f>'Raw Data-Sorted'!BO44</f>
        <v>921</v>
      </c>
      <c r="AS49" s="82">
        <f>'Raw Data-Sorted'!BP44</f>
        <v>1594</v>
      </c>
      <c r="AT49" s="82">
        <f>'Raw Data-Sorted'!BQ44</f>
        <v>921</v>
      </c>
      <c r="AU49" s="82">
        <f>'Raw Data-Sorted'!BR44</f>
        <v>831</v>
      </c>
      <c r="AV49" s="82">
        <f>'Raw Data-Sorted'!BS44</f>
        <v>873</v>
      </c>
      <c r="AW49" s="82">
        <f>'Raw Data-Sorted'!BT44</f>
        <v>805</v>
      </c>
      <c r="AX49" s="82">
        <f>'Raw Data-Sorted'!BU44</f>
        <v>902</v>
      </c>
      <c r="AY49" s="82">
        <f>'Raw Data-Sorted'!BV44</f>
        <v>1039</v>
      </c>
      <c r="AZ49" s="82">
        <f>'Raw Data-Sorted'!BW44</f>
        <v>1130</v>
      </c>
      <c r="BA49" s="82">
        <f>'Raw Data-Sorted'!BX44</f>
        <v>979</v>
      </c>
      <c r="BB49" s="82">
        <f>'Raw Data-Sorted'!BY44</f>
        <v>833</v>
      </c>
      <c r="BC49" s="82">
        <f>'Raw Data-Sorted'!BZ44</f>
        <v>1182</v>
      </c>
      <c r="BD49" s="82">
        <f>'Raw Data-Sorted'!CA44</f>
        <v>1133</v>
      </c>
      <c r="BE49" s="82">
        <f>'Raw Data-Sorted'!CB44</f>
        <v>1252</v>
      </c>
      <c r="BF49" s="82">
        <f>'Raw Data-Sorted'!CC44</f>
        <v>1223</v>
      </c>
      <c r="BG49" s="82">
        <f>'Raw Data-Sorted'!CD44</f>
        <v>1611</v>
      </c>
      <c r="BH49" s="82">
        <f>'Raw Data-Sorted'!CE44</f>
        <v>519</v>
      </c>
      <c r="BI49" s="82">
        <f>'Raw Data-Sorted'!CF44</f>
        <v>660</v>
      </c>
      <c r="BJ49" s="82">
        <f>'Raw Data-Sorted'!CG44</f>
        <v>583</v>
      </c>
      <c r="BK49" s="82">
        <f>'Raw Data-Sorted'!CH44</f>
        <v>844</v>
      </c>
      <c r="BL49" s="82">
        <f>'Raw Data-Sorted'!CI44</f>
        <v>629</v>
      </c>
      <c r="BM49" s="82">
        <f>'Raw Data-Sorted'!CJ44</f>
        <v>667</v>
      </c>
      <c r="BN49" s="82">
        <f>'Raw Data-Sorted'!CK44</f>
        <v>603</v>
      </c>
      <c r="BO49" s="82">
        <f>'Raw Data-Sorted'!CL44</f>
        <v>666</v>
      </c>
      <c r="BP49" s="82">
        <f>'Raw Data-Sorted'!CM44</f>
        <v>693</v>
      </c>
      <c r="BQ49" s="82">
        <f>'Raw Data-Sorted'!CN44</f>
        <v>663</v>
      </c>
      <c r="BR49" s="82">
        <f>'Raw Data-Sorted'!CO44</f>
        <v>1485</v>
      </c>
      <c r="BS49" s="82">
        <f>'Raw Data-Sorted'!CP44</f>
        <v>1712</v>
      </c>
      <c r="BT49" s="82">
        <f>'Raw Data-Sorted'!CQ44</f>
        <v>1469</v>
      </c>
      <c r="BU49" s="82">
        <f>'Raw Data-Sorted'!CR44</f>
        <v>977</v>
      </c>
      <c r="BV49" s="82">
        <f>'Raw Data-Sorted'!CS44</f>
        <v>1048</v>
      </c>
      <c r="BW49" s="82">
        <f>'Raw Data-Sorted'!CT44</f>
        <v>1180</v>
      </c>
      <c r="BX49" s="82">
        <f>'Raw Data-Sorted'!CU44</f>
        <v>783</v>
      </c>
      <c r="BY49" s="82">
        <f>'Raw Data-Sorted'!CV44</f>
        <v>951</v>
      </c>
      <c r="BZ49" s="82">
        <f>'Raw Data-Sorted'!CW44</f>
        <v>2637</v>
      </c>
      <c r="CA49" s="82">
        <f>'Raw Data-Sorted'!CX44</f>
        <v>1998</v>
      </c>
      <c r="CB49" s="82">
        <f>'Raw Data-Sorted'!CY44</f>
        <v>1499</v>
      </c>
      <c r="CC49" s="82">
        <f>'Raw Data-Sorted'!CZ44</f>
        <v>1195</v>
      </c>
      <c r="CD49" s="82">
        <f>'Raw Data-Sorted'!DA44</f>
        <v>1178</v>
      </c>
      <c r="CE49" s="82">
        <f>'Raw Data-Sorted'!DB44</f>
        <v>0</v>
      </c>
      <c r="CF49" s="82">
        <f>'Raw Data-Sorted'!DC44</f>
        <v>0</v>
      </c>
      <c r="CG49" s="82">
        <f>'Raw Data-Sorted'!DD44</f>
        <v>0</v>
      </c>
      <c r="CH49" s="82">
        <f>'Raw Data-Sorted'!DE44</f>
        <v>0</v>
      </c>
      <c r="CI49" s="82">
        <f>'Raw Data-Sorted'!DF44</f>
        <v>0</v>
      </c>
      <c r="CJ49" s="82">
        <f>'Raw Data-Sorted'!DG44</f>
        <v>0</v>
      </c>
      <c r="CK49" s="82">
        <f>'Raw Data-Sorted'!DH44</f>
        <v>0</v>
      </c>
      <c r="CL49" s="82">
        <f>'Raw Data-Sorted'!DI44</f>
        <v>0</v>
      </c>
      <c r="CM49" s="82">
        <f>'Raw Data-Sorted'!DJ44</f>
        <v>0</v>
      </c>
      <c r="CN49" s="82">
        <f>'Raw Data-Sorted'!DK44</f>
        <v>0</v>
      </c>
      <c r="CO49" s="82">
        <f>'Raw Data-Sorted'!DL44</f>
        <v>0</v>
      </c>
      <c r="CP49" s="82">
        <f>'Raw Data-Sorted'!DM44</f>
        <v>0</v>
      </c>
      <c r="CQ49" s="82">
        <f>'Raw Data-Sorted'!DN44</f>
        <v>0</v>
      </c>
      <c r="CR49" s="82">
        <f>'Raw Data-Sorted'!DO44</f>
        <v>0</v>
      </c>
      <c r="CS49" s="82">
        <f>'Raw Data-Sorted'!DP44</f>
        <v>0</v>
      </c>
      <c r="CT49" s="82">
        <f>'Raw Data-Sorted'!DQ44</f>
        <v>0</v>
      </c>
      <c r="CU49" s="82">
        <f>'Raw Data-Sorted'!DR44</f>
        <v>0</v>
      </c>
      <c r="CV49" s="82">
        <f>'Raw Data-Sorted'!DS44</f>
        <v>0</v>
      </c>
      <c r="CW49" s="82">
        <f>'Raw Data-Sorted'!DT44</f>
        <v>0</v>
      </c>
      <c r="CX49" s="82">
        <f>'Raw Data-Sorted'!DU44</f>
        <v>0</v>
      </c>
      <c r="CY49" s="82">
        <f>'Raw Data-Sorted'!DV44</f>
        <v>0</v>
      </c>
      <c r="CZ49" s="82">
        <f>'Raw Data-Sorted'!DW44</f>
        <v>0</v>
      </c>
      <c r="DA49" s="82">
        <f>'Raw Data-Sorted'!DX44</f>
        <v>0</v>
      </c>
      <c r="DB49" s="82">
        <f>'Raw Data-Sorted'!DY44</f>
        <v>0</v>
      </c>
      <c r="DC49" s="82">
        <f>'Raw Data-Sorted'!DZ44</f>
        <v>0</v>
      </c>
      <c r="DD49" s="82">
        <f>'Raw Data-Sorted'!EA44</f>
        <v>0</v>
      </c>
      <c r="DE49" s="82">
        <f>'Raw Data-Sorted'!EB44</f>
        <v>0</v>
      </c>
      <c r="DF49" s="82">
        <f>'Raw Data-Sorted'!EC44</f>
        <v>0</v>
      </c>
      <c r="DG49" s="82">
        <f>'Raw Data-Sorted'!ED44</f>
        <v>0</v>
      </c>
      <c r="DH49" s="82">
        <f>'Raw Data-Sorted'!EE44</f>
        <v>0</v>
      </c>
      <c r="DI49" s="82">
        <f>'Raw Data-Sorted'!EF44</f>
        <v>0</v>
      </c>
      <c r="DJ49" s="82">
        <f>'Raw Data-Sorted'!EG44</f>
        <v>0</v>
      </c>
      <c r="DK49" s="82">
        <f>'Raw Data-Sorted'!EH44</f>
        <v>0</v>
      </c>
      <c r="DL49" s="82">
        <f>'Raw Data-Sorted'!EI44</f>
        <v>0</v>
      </c>
      <c r="DM49" s="82">
        <f>'Raw Data-Sorted'!EJ44</f>
        <v>0</v>
      </c>
      <c r="DN49" s="82">
        <f>'Raw Data-Sorted'!EK44</f>
        <v>0</v>
      </c>
      <c r="DO49" s="82">
        <f>'Raw Data-Sorted'!EL44</f>
        <v>0</v>
      </c>
      <c r="DP49" s="82">
        <f>'Raw Data-Sorted'!EM44</f>
        <v>0</v>
      </c>
      <c r="DQ49" s="82">
        <f>'Raw Data-Sorted'!EN44</f>
        <v>0</v>
      </c>
      <c r="DR49" s="82">
        <f>'Raw Data-Sorted'!EO44</f>
        <v>0</v>
      </c>
      <c r="DS49" s="82">
        <f>'Raw Data-Sorted'!EP44</f>
        <v>0</v>
      </c>
      <c r="DT49" s="82">
        <f>'Raw Data-Sorted'!EQ44</f>
        <v>0</v>
      </c>
      <c r="DU49" s="82">
        <f>'Raw Data-Sorted'!ER44</f>
        <v>0</v>
      </c>
      <c r="DV49" s="82">
        <f>'Raw Data-Sorted'!ES44</f>
        <v>0</v>
      </c>
      <c r="DW49" s="82">
        <f>'Raw Data-Sorted'!ET44</f>
        <v>0</v>
      </c>
      <c r="DX49" s="82">
        <f>'Raw Data-Sorted'!EU44</f>
        <v>0</v>
      </c>
      <c r="DY49" s="82">
        <f>'Raw Data-Sorted'!EV44</f>
        <v>0</v>
      </c>
      <c r="DZ49" s="82">
        <f>'Raw Data-Sorted'!EW44</f>
        <v>0</v>
      </c>
      <c r="EA49" s="82">
        <f>'Raw Data-Sorted'!EX44</f>
        <v>0</v>
      </c>
      <c r="EB49" s="82">
        <f>'Raw Data-Sorted'!EY44</f>
        <v>0</v>
      </c>
      <c r="EC49" s="82">
        <f>'Raw Data-Sorted'!EZ44</f>
        <v>0</v>
      </c>
      <c r="ED49" s="82">
        <f>'Raw Data-Sorted'!FA44</f>
        <v>0</v>
      </c>
      <c r="EE49" s="82">
        <f>'Raw Data-Sorted'!FB44</f>
        <v>0</v>
      </c>
      <c r="EF49" s="82">
        <f>'Raw Data-Sorted'!FC44</f>
        <v>0</v>
      </c>
      <c r="EG49" s="82">
        <f>'Raw Data-Sorted'!FD44</f>
        <v>0</v>
      </c>
      <c r="EH49" s="82">
        <f>'Raw Data-Sorted'!FE44</f>
        <v>0</v>
      </c>
      <c r="EI49" s="82">
        <f>'Raw Data-Sorted'!FF44</f>
        <v>0</v>
      </c>
      <c r="EJ49" s="82">
        <f>'Raw Data-Sorted'!FG44</f>
        <v>0</v>
      </c>
      <c r="EK49" s="82">
        <f>'Raw Data-Sorted'!FH44</f>
        <v>0</v>
      </c>
      <c r="EL49" s="82">
        <f>'Raw Data-Sorted'!FI44</f>
        <v>0</v>
      </c>
      <c r="EM49" s="82">
        <f>'Raw Data-Sorted'!FJ44</f>
        <v>0</v>
      </c>
      <c r="EN49" s="82">
        <f>'Raw Data-Sorted'!FK44</f>
        <v>0</v>
      </c>
      <c r="EO49" s="82">
        <f>'Raw Data-Sorted'!FL44</f>
        <v>0</v>
      </c>
      <c r="EP49" s="82">
        <f>'Raw Data-Sorted'!FM44</f>
        <v>0</v>
      </c>
      <c r="EQ49" s="82">
        <f>'Raw Data-Sorted'!FN44</f>
        <v>0</v>
      </c>
      <c r="ER49" s="82">
        <f>'Raw Data-Sorted'!FO44</f>
        <v>0</v>
      </c>
      <c r="ES49" s="82">
        <f>'Raw Data-Sorted'!FP44</f>
        <v>0</v>
      </c>
      <c r="ET49" s="82">
        <f>'Raw Data-Sorted'!FQ44</f>
        <v>0</v>
      </c>
      <c r="EU49" s="82">
        <f>'Raw Data-Sorted'!FR44</f>
        <v>0</v>
      </c>
      <c r="EV49" s="82">
        <f>'Raw Data-Sorted'!FS44</f>
        <v>0</v>
      </c>
      <c r="EW49" s="82">
        <f>'Raw Data-Sorted'!FT44</f>
        <v>0</v>
      </c>
      <c r="EX49" s="82">
        <f>'Raw Data-Sorted'!FU44</f>
        <v>0</v>
      </c>
      <c r="EY49" s="82">
        <f>'Raw Data-Sorted'!FV44</f>
        <v>0</v>
      </c>
      <c r="EZ49" s="82">
        <f>'Raw Data-Sorted'!FW44</f>
        <v>0</v>
      </c>
      <c r="FA49" s="82">
        <f>'Raw Data-Sorted'!FX44</f>
        <v>0</v>
      </c>
      <c r="FB49" s="82">
        <f>'Raw Data-Sorted'!FY44</f>
        <v>0</v>
      </c>
      <c r="FC49" s="82">
        <f>'Raw Data-Sorted'!FZ44</f>
        <v>0</v>
      </c>
      <c r="FD49" s="82">
        <f>'Raw Data-Sorted'!GA44</f>
        <v>0</v>
      </c>
      <c r="FE49" s="82">
        <f>'Raw Data-Sorted'!GB44</f>
        <v>0</v>
      </c>
      <c r="FF49" s="82">
        <f>'Raw Data-Sorted'!GC44</f>
        <v>0</v>
      </c>
      <c r="FG49" s="82">
        <f>'Raw Data-Sorted'!GD44</f>
        <v>0</v>
      </c>
      <c r="FH49" s="82">
        <f>'Raw Data-Sorted'!GE44</f>
        <v>0</v>
      </c>
      <c r="FI49" s="82">
        <f>'Raw Data-Sorted'!GF44</f>
        <v>0</v>
      </c>
      <c r="FJ49" s="82">
        <f>'Raw Data-Sorted'!GG44</f>
        <v>0</v>
      </c>
      <c r="FK49" s="82">
        <f>'Raw Data-Sorted'!GH44</f>
        <v>0</v>
      </c>
      <c r="FL49" s="82">
        <f>'Raw Data-Sorted'!GI44</f>
        <v>0</v>
      </c>
      <c r="FM49" s="82">
        <f>'Raw Data-Sorted'!GJ44</f>
        <v>0</v>
      </c>
      <c r="FN49" s="82">
        <f>'Raw Data-Sorted'!GK44</f>
        <v>0</v>
      </c>
      <c r="FO49" s="82">
        <f>'Raw Data-Sorted'!GL44</f>
        <v>0</v>
      </c>
      <c r="FP49" s="82">
        <f>'Raw Data-Sorted'!GM44</f>
        <v>0</v>
      </c>
      <c r="FQ49" s="82">
        <f>'Raw Data-Sorted'!GN44</f>
        <v>0</v>
      </c>
      <c r="FR49" s="82">
        <f>'Raw Data-Sorted'!GO44</f>
        <v>0</v>
      </c>
      <c r="FS49" s="82">
        <f>'Raw Data-Sorted'!GP44</f>
        <v>0</v>
      </c>
      <c r="FT49" s="82">
        <f>'Raw Data-Sorted'!GQ44</f>
        <v>0</v>
      </c>
      <c r="FU49" s="82">
        <f>'Raw Data-Sorted'!GR44</f>
        <v>0</v>
      </c>
      <c r="FV49" s="82">
        <f>'Raw Data-Sorted'!GS44</f>
        <v>0</v>
      </c>
      <c r="FW49" s="82">
        <f>'Raw Data-Sorted'!GT44</f>
        <v>0</v>
      </c>
      <c r="FX49" s="82">
        <f>'Raw Data-Sorted'!GU44</f>
        <v>0</v>
      </c>
      <c r="FY49" s="82">
        <f>'Raw Data-Sorted'!GV44</f>
        <v>0</v>
      </c>
    </row>
    <row r="50" spans="1:181" s="10" customFormat="1">
      <c r="A50" s="10" t="str">
        <f>'Calibration-ARRF'!A47</f>
        <v>1-MeFlu (C1-Flu)</v>
      </c>
      <c r="B50" s="60">
        <f>'Calibration-ARRF'!AC$47</f>
        <v>2.2160424139760786</v>
      </c>
      <c r="D50" s="82">
        <f>'Raw Data-Sorted'!AD45</f>
        <v>76</v>
      </c>
      <c r="E50" s="82">
        <f>'Raw Data-Sorted'!AE45</f>
        <v>347</v>
      </c>
      <c r="F50" s="82">
        <f>'Raw Data-Sorted'!AF45</f>
        <v>0</v>
      </c>
      <c r="G50" s="82">
        <f>'Raw Data-Sorted'!AG45</f>
        <v>0</v>
      </c>
      <c r="H50" s="82" t="s">
        <v>404</v>
      </c>
      <c r="I50" s="82"/>
      <c r="J50" s="82">
        <f>'Raw Data-Sorted'!AI45</f>
        <v>76</v>
      </c>
      <c r="K50" s="82">
        <f>'Raw Data-Sorted'!AJ45</f>
        <v>347</v>
      </c>
      <c r="L50" s="82">
        <f>'Raw Data-Sorted'!AK45</f>
        <v>0</v>
      </c>
      <c r="M50" s="82">
        <f>'Raw Data-Sorted'!AL45</f>
        <v>0</v>
      </c>
      <c r="N50" s="82" t="s">
        <v>404</v>
      </c>
      <c r="O50" s="82"/>
      <c r="P50" s="82">
        <f>'Raw Data-Sorted'!AN45</f>
        <v>95</v>
      </c>
      <c r="Q50" s="82">
        <f>'Raw Data-Sorted'!AO45</f>
        <v>235</v>
      </c>
      <c r="R50" s="82">
        <f>'Raw Data-Sorted'!AP45</f>
        <v>0</v>
      </c>
      <c r="S50" s="82">
        <f>'Raw Data-Sorted'!AQ45</f>
        <v>0</v>
      </c>
      <c r="T50" s="82" t="s">
        <v>404</v>
      </c>
      <c r="U50" s="82"/>
      <c r="V50" s="82">
        <f>'Raw Data-Sorted'!AS45</f>
        <v>37470</v>
      </c>
      <c r="W50" s="82">
        <f>'Raw Data-Sorted'!AT45</f>
        <v>20355</v>
      </c>
      <c r="X50" s="82">
        <f>'Raw Data-Sorted'!AU45</f>
        <v>0</v>
      </c>
      <c r="Y50" s="82">
        <f>'Raw Data-Sorted'!AV45</f>
        <v>0</v>
      </c>
      <c r="Z50" s="82"/>
      <c r="AA50" s="82">
        <f>'Raw Data-Sorted'!AX45</f>
        <v>0</v>
      </c>
      <c r="AB50" s="82">
        <f>'Raw Data-Sorted'!AY45</f>
        <v>0</v>
      </c>
      <c r="AC50" s="82">
        <f>'Raw Data-Sorted'!AZ45</f>
        <v>0</v>
      </c>
      <c r="AD50" s="82">
        <f>'Raw Data-Sorted'!BA45</f>
        <v>0</v>
      </c>
      <c r="AE50" s="82"/>
      <c r="AF50" s="82">
        <f>'Raw Data-Sorted'!BC45</f>
        <v>144</v>
      </c>
      <c r="AG50" s="82">
        <f>'Raw Data-Sorted'!BD45</f>
        <v>158</v>
      </c>
      <c r="AH50" s="82">
        <f>'Raw Data-Sorted'!BE45</f>
        <v>653</v>
      </c>
      <c r="AI50" s="82">
        <f>'Raw Data-Sorted'!BF45</f>
        <v>705</v>
      </c>
      <c r="AJ50" s="82">
        <f>'Raw Data-Sorted'!BG45</f>
        <v>713</v>
      </c>
      <c r="AK50" s="82">
        <f>'Raw Data-Sorted'!BH45</f>
        <v>224</v>
      </c>
      <c r="AL50" s="82">
        <f>'Raw Data-Sorted'!BI45</f>
        <v>326</v>
      </c>
      <c r="AM50" s="82">
        <f>'Raw Data-Sorted'!BJ45</f>
        <v>340</v>
      </c>
      <c r="AN50" s="82">
        <f>'Raw Data-Sorted'!BK45</f>
        <v>233</v>
      </c>
      <c r="AO50" s="82">
        <f>'Raw Data-Sorted'!BL45</f>
        <v>258</v>
      </c>
      <c r="AP50" s="82">
        <f>'Raw Data-Sorted'!BM45</f>
        <v>414</v>
      </c>
      <c r="AQ50" s="82">
        <f>'Raw Data-Sorted'!BN45</f>
        <v>633</v>
      </c>
      <c r="AR50" s="82">
        <f>'Raw Data-Sorted'!BO45</f>
        <v>234</v>
      </c>
      <c r="AS50" s="82">
        <f>'Raw Data-Sorted'!BP45</f>
        <v>656</v>
      </c>
      <c r="AT50" s="82">
        <f>'Raw Data-Sorted'!BQ45</f>
        <v>280</v>
      </c>
      <c r="AU50" s="82">
        <f>'Raw Data-Sorted'!BR45</f>
        <v>234</v>
      </c>
      <c r="AV50" s="82">
        <f>'Raw Data-Sorted'!BS45</f>
        <v>251</v>
      </c>
      <c r="AW50" s="82">
        <f>'Raw Data-Sorted'!BT45</f>
        <v>222</v>
      </c>
      <c r="AX50" s="82">
        <f>'Raw Data-Sorted'!BU45</f>
        <v>302</v>
      </c>
      <c r="AY50" s="82">
        <f>'Raw Data-Sorted'!BV45</f>
        <v>383</v>
      </c>
      <c r="AZ50" s="82">
        <f>'Raw Data-Sorted'!BW45</f>
        <v>423</v>
      </c>
      <c r="BA50" s="82">
        <f>'Raw Data-Sorted'!BX45</f>
        <v>332</v>
      </c>
      <c r="BB50" s="82">
        <f>'Raw Data-Sorted'!BY45</f>
        <v>216</v>
      </c>
      <c r="BC50" s="82">
        <f>'Raw Data-Sorted'!BZ45</f>
        <v>446</v>
      </c>
      <c r="BD50" s="82">
        <f>'Raw Data-Sorted'!CA45</f>
        <v>412</v>
      </c>
      <c r="BE50" s="82">
        <f>'Raw Data-Sorted'!CB45</f>
        <v>464</v>
      </c>
      <c r="BF50" s="82">
        <f>'Raw Data-Sorted'!CC45</f>
        <v>392</v>
      </c>
      <c r="BG50" s="82">
        <f>'Raw Data-Sorted'!CD45</f>
        <v>566</v>
      </c>
      <c r="BH50" s="82">
        <f>'Raw Data-Sorted'!CE45</f>
        <v>235</v>
      </c>
      <c r="BI50" s="82">
        <f>'Raw Data-Sorted'!CF45</f>
        <v>334</v>
      </c>
      <c r="BJ50" s="82">
        <f>'Raw Data-Sorted'!CG45</f>
        <v>327</v>
      </c>
      <c r="BK50" s="82">
        <f>'Raw Data-Sorted'!CH45</f>
        <v>182</v>
      </c>
      <c r="BL50" s="82">
        <f>'Raw Data-Sorted'!CI45</f>
        <v>84</v>
      </c>
      <c r="BM50" s="82">
        <f>'Raw Data-Sorted'!CJ45</f>
        <v>151</v>
      </c>
      <c r="BN50" s="82">
        <f>'Raw Data-Sorted'!CK45</f>
        <v>275</v>
      </c>
      <c r="BO50" s="82">
        <f>'Raw Data-Sorted'!CL45</f>
        <v>98</v>
      </c>
      <c r="BP50" s="82">
        <f>'Raw Data-Sorted'!CM45</f>
        <v>330</v>
      </c>
      <c r="BQ50" s="82">
        <f>'Raw Data-Sorted'!CN45</f>
        <v>352</v>
      </c>
      <c r="BR50" s="82">
        <f>'Raw Data-Sorted'!CO45</f>
        <v>532</v>
      </c>
      <c r="BS50" s="82">
        <f>'Raw Data-Sorted'!CP45</f>
        <v>701</v>
      </c>
      <c r="BT50" s="82">
        <f>'Raw Data-Sorted'!CQ45</f>
        <v>620</v>
      </c>
      <c r="BU50" s="82">
        <f>'Raw Data-Sorted'!CR45</f>
        <v>271</v>
      </c>
      <c r="BV50" s="82">
        <f>'Raw Data-Sorted'!CS45</f>
        <v>280</v>
      </c>
      <c r="BW50" s="82">
        <f>'Raw Data-Sorted'!CT45</f>
        <v>388</v>
      </c>
      <c r="BX50" s="82">
        <f>'Raw Data-Sorted'!CU45</f>
        <v>218</v>
      </c>
      <c r="BY50" s="82">
        <f>'Raw Data-Sorted'!CV45</f>
        <v>272</v>
      </c>
      <c r="BZ50" s="82">
        <f>'Raw Data-Sorted'!CW45</f>
        <v>1204</v>
      </c>
      <c r="CA50" s="82">
        <f>'Raw Data-Sorted'!CX45</f>
        <v>784</v>
      </c>
      <c r="CB50" s="82">
        <f>'Raw Data-Sorted'!CY45</f>
        <v>495</v>
      </c>
      <c r="CC50" s="82">
        <f>'Raw Data-Sorted'!CZ45</f>
        <v>304</v>
      </c>
      <c r="CD50" s="82">
        <f>'Raw Data-Sorted'!DA45</f>
        <v>321</v>
      </c>
      <c r="CE50" s="82">
        <f>'Raw Data-Sorted'!DB45</f>
        <v>0</v>
      </c>
      <c r="CF50" s="82">
        <f>'Raw Data-Sorted'!DC45</f>
        <v>0</v>
      </c>
      <c r="CG50" s="82">
        <f>'Raw Data-Sorted'!DD45</f>
        <v>0</v>
      </c>
      <c r="CH50" s="82">
        <f>'Raw Data-Sorted'!DE45</f>
        <v>0</v>
      </c>
      <c r="CI50" s="82">
        <f>'Raw Data-Sorted'!DF45</f>
        <v>0</v>
      </c>
      <c r="CJ50" s="82">
        <f>'Raw Data-Sorted'!DG45</f>
        <v>0</v>
      </c>
      <c r="CK50" s="82">
        <f>'Raw Data-Sorted'!DH45</f>
        <v>0</v>
      </c>
      <c r="CL50" s="82">
        <f>'Raw Data-Sorted'!DI45</f>
        <v>0</v>
      </c>
      <c r="CM50" s="82">
        <f>'Raw Data-Sorted'!DJ45</f>
        <v>0</v>
      </c>
      <c r="CN50" s="82">
        <f>'Raw Data-Sorted'!DK45</f>
        <v>0</v>
      </c>
      <c r="CO50" s="82">
        <f>'Raw Data-Sorted'!DL45</f>
        <v>0</v>
      </c>
      <c r="CP50" s="82">
        <f>'Raw Data-Sorted'!DM45</f>
        <v>0</v>
      </c>
      <c r="CQ50" s="82">
        <f>'Raw Data-Sorted'!DN45</f>
        <v>0</v>
      </c>
      <c r="CR50" s="82">
        <f>'Raw Data-Sorted'!DO45</f>
        <v>0</v>
      </c>
      <c r="CS50" s="82">
        <f>'Raw Data-Sorted'!DP45</f>
        <v>0</v>
      </c>
      <c r="CT50" s="82">
        <f>'Raw Data-Sorted'!DQ45</f>
        <v>0</v>
      </c>
      <c r="CU50" s="82">
        <f>'Raw Data-Sorted'!DR45</f>
        <v>0</v>
      </c>
      <c r="CV50" s="82">
        <f>'Raw Data-Sorted'!DS45</f>
        <v>0</v>
      </c>
      <c r="CW50" s="82">
        <f>'Raw Data-Sorted'!DT45</f>
        <v>0</v>
      </c>
      <c r="CX50" s="82">
        <f>'Raw Data-Sorted'!DU45</f>
        <v>0</v>
      </c>
      <c r="CY50" s="82">
        <f>'Raw Data-Sorted'!DV45</f>
        <v>0</v>
      </c>
      <c r="CZ50" s="82">
        <f>'Raw Data-Sorted'!DW45</f>
        <v>0</v>
      </c>
      <c r="DA50" s="82">
        <f>'Raw Data-Sorted'!DX45</f>
        <v>0</v>
      </c>
      <c r="DB50" s="82">
        <f>'Raw Data-Sorted'!DY45</f>
        <v>0</v>
      </c>
      <c r="DC50" s="82">
        <f>'Raw Data-Sorted'!DZ45</f>
        <v>0</v>
      </c>
      <c r="DD50" s="82">
        <f>'Raw Data-Sorted'!EA45</f>
        <v>0</v>
      </c>
      <c r="DE50" s="82">
        <f>'Raw Data-Sorted'!EB45</f>
        <v>0</v>
      </c>
      <c r="DF50" s="82">
        <f>'Raw Data-Sorted'!EC45</f>
        <v>0</v>
      </c>
      <c r="DG50" s="82">
        <f>'Raw Data-Sorted'!ED45</f>
        <v>0</v>
      </c>
      <c r="DH50" s="82">
        <f>'Raw Data-Sorted'!EE45</f>
        <v>0</v>
      </c>
      <c r="DI50" s="82">
        <f>'Raw Data-Sorted'!EF45</f>
        <v>0</v>
      </c>
      <c r="DJ50" s="82">
        <f>'Raw Data-Sorted'!EG45</f>
        <v>0</v>
      </c>
      <c r="DK50" s="82">
        <f>'Raw Data-Sorted'!EH45</f>
        <v>0</v>
      </c>
      <c r="DL50" s="82">
        <f>'Raw Data-Sorted'!EI45</f>
        <v>0</v>
      </c>
      <c r="DM50" s="82">
        <f>'Raw Data-Sorted'!EJ45</f>
        <v>0</v>
      </c>
      <c r="DN50" s="82">
        <f>'Raw Data-Sorted'!EK45</f>
        <v>0</v>
      </c>
      <c r="DO50" s="82">
        <f>'Raw Data-Sorted'!EL45</f>
        <v>0</v>
      </c>
      <c r="DP50" s="82">
        <f>'Raw Data-Sorted'!EM45</f>
        <v>0</v>
      </c>
      <c r="DQ50" s="82">
        <f>'Raw Data-Sorted'!EN45</f>
        <v>0</v>
      </c>
      <c r="DR50" s="82">
        <f>'Raw Data-Sorted'!EO45</f>
        <v>0</v>
      </c>
      <c r="DS50" s="82">
        <f>'Raw Data-Sorted'!EP45</f>
        <v>0</v>
      </c>
      <c r="DT50" s="82">
        <f>'Raw Data-Sorted'!EQ45</f>
        <v>0</v>
      </c>
      <c r="DU50" s="82">
        <f>'Raw Data-Sorted'!ER45</f>
        <v>0</v>
      </c>
      <c r="DV50" s="82">
        <f>'Raw Data-Sorted'!ES45</f>
        <v>0</v>
      </c>
      <c r="DW50" s="82">
        <f>'Raw Data-Sorted'!ET45</f>
        <v>0</v>
      </c>
      <c r="DX50" s="82">
        <f>'Raw Data-Sorted'!EU45</f>
        <v>0</v>
      </c>
      <c r="DY50" s="82">
        <f>'Raw Data-Sorted'!EV45</f>
        <v>0</v>
      </c>
      <c r="DZ50" s="82">
        <f>'Raw Data-Sorted'!EW45</f>
        <v>0</v>
      </c>
      <c r="EA50" s="82">
        <f>'Raw Data-Sorted'!EX45</f>
        <v>0</v>
      </c>
      <c r="EB50" s="82">
        <f>'Raw Data-Sorted'!EY45</f>
        <v>0</v>
      </c>
      <c r="EC50" s="82">
        <f>'Raw Data-Sorted'!EZ45</f>
        <v>0</v>
      </c>
      <c r="ED50" s="82">
        <f>'Raw Data-Sorted'!FA45</f>
        <v>0</v>
      </c>
      <c r="EE50" s="82">
        <f>'Raw Data-Sorted'!FB45</f>
        <v>0</v>
      </c>
      <c r="EF50" s="82">
        <f>'Raw Data-Sorted'!FC45</f>
        <v>0</v>
      </c>
      <c r="EG50" s="82">
        <f>'Raw Data-Sorted'!FD45</f>
        <v>0</v>
      </c>
      <c r="EH50" s="82">
        <f>'Raw Data-Sorted'!FE45</f>
        <v>0</v>
      </c>
      <c r="EI50" s="82">
        <f>'Raw Data-Sorted'!FF45</f>
        <v>0</v>
      </c>
      <c r="EJ50" s="82">
        <f>'Raw Data-Sorted'!FG45</f>
        <v>0</v>
      </c>
      <c r="EK50" s="82">
        <f>'Raw Data-Sorted'!FH45</f>
        <v>0</v>
      </c>
      <c r="EL50" s="82">
        <f>'Raw Data-Sorted'!FI45</f>
        <v>0</v>
      </c>
      <c r="EM50" s="82">
        <f>'Raw Data-Sorted'!FJ45</f>
        <v>0</v>
      </c>
      <c r="EN50" s="82">
        <f>'Raw Data-Sorted'!FK45</f>
        <v>0</v>
      </c>
      <c r="EO50" s="82">
        <f>'Raw Data-Sorted'!FL45</f>
        <v>0</v>
      </c>
      <c r="EP50" s="82">
        <f>'Raw Data-Sorted'!FM45</f>
        <v>0</v>
      </c>
      <c r="EQ50" s="82">
        <f>'Raw Data-Sorted'!FN45</f>
        <v>0</v>
      </c>
      <c r="ER50" s="82">
        <f>'Raw Data-Sorted'!FO45</f>
        <v>0</v>
      </c>
      <c r="ES50" s="82">
        <f>'Raw Data-Sorted'!FP45</f>
        <v>0</v>
      </c>
      <c r="ET50" s="82">
        <f>'Raw Data-Sorted'!FQ45</f>
        <v>0</v>
      </c>
      <c r="EU50" s="82">
        <f>'Raw Data-Sorted'!FR45</f>
        <v>0</v>
      </c>
      <c r="EV50" s="82">
        <f>'Raw Data-Sorted'!FS45</f>
        <v>0</v>
      </c>
      <c r="EW50" s="82">
        <f>'Raw Data-Sorted'!FT45</f>
        <v>0</v>
      </c>
      <c r="EX50" s="82">
        <f>'Raw Data-Sorted'!FU45</f>
        <v>0</v>
      </c>
      <c r="EY50" s="82">
        <f>'Raw Data-Sorted'!FV45</f>
        <v>0</v>
      </c>
      <c r="EZ50" s="82">
        <f>'Raw Data-Sorted'!FW45</f>
        <v>0</v>
      </c>
      <c r="FA50" s="82">
        <f>'Raw Data-Sorted'!FX45</f>
        <v>0</v>
      </c>
      <c r="FB50" s="82">
        <f>'Raw Data-Sorted'!FY45</f>
        <v>0</v>
      </c>
      <c r="FC50" s="82">
        <f>'Raw Data-Sorted'!FZ45</f>
        <v>0</v>
      </c>
      <c r="FD50" s="82">
        <f>'Raw Data-Sorted'!GA45</f>
        <v>0</v>
      </c>
      <c r="FE50" s="82">
        <f>'Raw Data-Sorted'!GB45</f>
        <v>0</v>
      </c>
      <c r="FF50" s="82">
        <f>'Raw Data-Sorted'!GC45</f>
        <v>0</v>
      </c>
      <c r="FG50" s="82">
        <f>'Raw Data-Sorted'!GD45</f>
        <v>0</v>
      </c>
      <c r="FH50" s="82">
        <f>'Raw Data-Sorted'!GE45</f>
        <v>0</v>
      </c>
      <c r="FI50" s="82">
        <f>'Raw Data-Sorted'!GF45</f>
        <v>0</v>
      </c>
      <c r="FJ50" s="82">
        <f>'Raw Data-Sorted'!GG45</f>
        <v>0</v>
      </c>
      <c r="FK50" s="82">
        <f>'Raw Data-Sorted'!GH45</f>
        <v>0</v>
      </c>
      <c r="FL50" s="82">
        <f>'Raw Data-Sorted'!GI45</f>
        <v>0</v>
      </c>
      <c r="FM50" s="82">
        <f>'Raw Data-Sorted'!GJ45</f>
        <v>0</v>
      </c>
      <c r="FN50" s="82">
        <f>'Raw Data-Sorted'!GK45</f>
        <v>0</v>
      </c>
      <c r="FO50" s="82">
        <f>'Raw Data-Sorted'!GL45</f>
        <v>0</v>
      </c>
      <c r="FP50" s="82">
        <f>'Raw Data-Sorted'!GM45</f>
        <v>0</v>
      </c>
      <c r="FQ50" s="82">
        <f>'Raw Data-Sorted'!GN45</f>
        <v>0</v>
      </c>
      <c r="FR50" s="82">
        <f>'Raw Data-Sorted'!GO45</f>
        <v>0</v>
      </c>
      <c r="FS50" s="82">
        <f>'Raw Data-Sorted'!GP45</f>
        <v>0</v>
      </c>
      <c r="FT50" s="82">
        <f>'Raw Data-Sorted'!GQ45</f>
        <v>0</v>
      </c>
      <c r="FU50" s="82">
        <f>'Raw Data-Sorted'!GR45</f>
        <v>0</v>
      </c>
      <c r="FV50" s="82">
        <f>'Raw Data-Sorted'!GS45</f>
        <v>0</v>
      </c>
      <c r="FW50" s="82">
        <f>'Raw Data-Sorted'!GT45</f>
        <v>0</v>
      </c>
      <c r="FX50" s="82">
        <f>'Raw Data-Sorted'!GU45</f>
        <v>0</v>
      </c>
      <c r="FY50" s="82">
        <f>'Raw Data-Sorted'!GV45</f>
        <v>0</v>
      </c>
    </row>
    <row r="51" spans="1:181" s="10" customFormat="1">
      <c r="A51" s="10" t="str">
        <f>'Calibration-ARRF'!A48</f>
        <v>DBT</v>
      </c>
      <c r="B51" s="60">
        <f>'Calibration-ARRF'!AC48</f>
        <v>1.1078050577970664</v>
      </c>
      <c r="D51" s="82">
        <f>'Raw Data-Sorted'!AD46</f>
        <v>17</v>
      </c>
      <c r="E51" s="82">
        <f>'Raw Data-Sorted'!AE46</f>
        <v>48</v>
      </c>
      <c r="F51" s="82">
        <f>'Raw Data-Sorted'!AF46</f>
        <v>0</v>
      </c>
      <c r="G51" s="82">
        <f>'Raw Data-Sorted'!AG46</f>
        <v>0</v>
      </c>
      <c r="H51" s="82" t="s">
        <v>404</v>
      </c>
      <c r="I51" s="82"/>
      <c r="J51" s="82">
        <f>'Raw Data-Sorted'!AI46</f>
        <v>17</v>
      </c>
      <c r="K51" s="82">
        <f>'Raw Data-Sorted'!AJ46</f>
        <v>48</v>
      </c>
      <c r="L51" s="82">
        <f>'Raw Data-Sorted'!AK46</f>
        <v>0</v>
      </c>
      <c r="M51" s="82">
        <f>'Raw Data-Sorted'!AL46</f>
        <v>0</v>
      </c>
      <c r="N51" s="82" t="s">
        <v>404</v>
      </c>
      <c r="O51" s="82"/>
      <c r="P51" s="82">
        <f>'Raw Data-Sorted'!AN46</f>
        <v>113</v>
      </c>
      <c r="Q51" s="82">
        <f>'Raw Data-Sorted'!AO46</f>
        <v>52</v>
      </c>
      <c r="R51" s="82">
        <f>'Raw Data-Sorted'!AP46</f>
        <v>0</v>
      </c>
      <c r="S51" s="82">
        <f>'Raw Data-Sorted'!AQ46</f>
        <v>0</v>
      </c>
      <c r="T51" s="82" t="s">
        <v>404</v>
      </c>
      <c r="U51" s="82"/>
      <c r="V51" s="82">
        <f>'Raw Data-Sorted'!AS46</f>
        <v>51530</v>
      </c>
      <c r="W51" s="82">
        <f>'Raw Data-Sorted'!AT46</f>
        <v>28286</v>
      </c>
      <c r="X51" s="82">
        <f>'Raw Data-Sorted'!AU46</f>
        <v>0</v>
      </c>
      <c r="Y51" s="82">
        <f>'Raw Data-Sorted'!AV46</f>
        <v>0</v>
      </c>
      <c r="Z51" s="82"/>
      <c r="AA51" s="82">
        <f>'Raw Data-Sorted'!AX46</f>
        <v>0</v>
      </c>
      <c r="AB51" s="82">
        <f>'Raw Data-Sorted'!AY46</f>
        <v>0</v>
      </c>
      <c r="AC51" s="82">
        <f>'Raw Data-Sorted'!AZ46</f>
        <v>0</v>
      </c>
      <c r="AD51" s="82">
        <f>'Raw Data-Sorted'!BA46</f>
        <v>0</v>
      </c>
      <c r="AE51" s="82"/>
      <c r="AF51" s="82">
        <f>'Raw Data-Sorted'!BC46</f>
        <v>58</v>
      </c>
      <c r="AG51" s="82">
        <f>'Raw Data-Sorted'!BD46</f>
        <v>79</v>
      </c>
      <c r="AH51" s="82">
        <f>'Raw Data-Sorted'!BE46</f>
        <v>84</v>
      </c>
      <c r="AI51" s="82">
        <f>'Raw Data-Sorted'!BF46</f>
        <v>84</v>
      </c>
      <c r="AJ51" s="82">
        <f>'Raw Data-Sorted'!BG46</f>
        <v>22</v>
      </c>
      <c r="AK51" s="82">
        <f>'Raw Data-Sorted'!BH46</f>
        <v>51</v>
      </c>
      <c r="AL51" s="82">
        <f>'Raw Data-Sorted'!BI46</f>
        <v>46</v>
      </c>
      <c r="AM51" s="82">
        <f>'Raw Data-Sorted'!BJ46</f>
        <v>41</v>
      </c>
      <c r="AN51" s="82">
        <f>'Raw Data-Sorted'!BK46</f>
        <v>143</v>
      </c>
      <c r="AO51" s="82">
        <f>'Raw Data-Sorted'!BL46</f>
        <v>134</v>
      </c>
      <c r="AP51" s="82">
        <f>'Raw Data-Sorted'!BM46</f>
        <v>223</v>
      </c>
      <c r="AQ51" s="82">
        <f>'Raw Data-Sorted'!BN46</f>
        <v>181</v>
      </c>
      <c r="AR51" s="82">
        <f>'Raw Data-Sorted'!BO46</f>
        <v>152</v>
      </c>
      <c r="AS51" s="82">
        <f>'Raw Data-Sorted'!BP46</f>
        <v>252</v>
      </c>
      <c r="AT51" s="82">
        <f>'Raw Data-Sorted'!BQ46</f>
        <v>97</v>
      </c>
      <c r="AU51" s="82">
        <f>'Raw Data-Sorted'!BR46</f>
        <v>111</v>
      </c>
      <c r="AV51" s="82">
        <f>'Raw Data-Sorted'!BS46</f>
        <v>156</v>
      </c>
      <c r="AW51" s="82">
        <f>'Raw Data-Sorted'!BT46</f>
        <v>126</v>
      </c>
      <c r="AX51" s="82">
        <f>'Raw Data-Sorted'!BU46</f>
        <v>78</v>
      </c>
      <c r="AY51" s="82">
        <f>'Raw Data-Sorted'!BV46</f>
        <v>111</v>
      </c>
      <c r="AZ51" s="82">
        <f>'Raw Data-Sorted'!BW46</f>
        <v>216</v>
      </c>
      <c r="BA51" s="82">
        <f>'Raw Data-Sorted'!BX46</f>
        <v>111</v>
      </c>
      <c r="BB51" s="82">
        <f>'Raw Data-Sorted'!BY46</f>
        <v>96</v>
      </c>
      <c r="BC51" s="82">
        <f>'Raw Data-Sorted'!BZ46</f>
        <v>148</v>
      </c>
      <c r="BD51" s="82">
        <f>'Raw Data-Sorted'!CA46</f>
        <v>121</v>
      </c>
      <c r="BE51" s="82">
        <f>'Raw Data-Sorted'!CB46</f>
        <v>259</v>
      </c>
      <c r="BF51" s="82">
        <f>'Raw Data-Sorted'!CC46</f>
        <v>133</v>
      </c>
      <c r="BG51" s="82">
        <f>'Raw Data-Sorted'!CD46</f>
        <v>190</v>
      </c>
      <c r="BH51" s="82">
        <f>'Raw Data-Sorted'!CE46</f>
        <v>60</v>
      </c>
      <c r="BI51" s="82">
        <f>'Raw Data-Sorted'!CF46</f>
        <v>30</v>
      </c>
      <c r="BJ51" s="82">
        <f>'Raw Data-Sorted'!CG46</f>
        <v>55</v>
      </c>
      <c r="BK51" s="82">
        <f>'Raw Data-Sorted'!CH46</f>
        <v>34</v>
      </c>
      <c r="BL51" s="82">
        <f>'Raw Data-Sorted'!CI46</f>
        <v>50</v>
      </c>
      <c r="BM51" s="82">
        <f>'Raw Data-Sorted'!CJ46</f>
        <v>68</v>
      </c>
      <c r="BN51" s="82">
        <f>'Raw Data-Sorted'!CK46</f>
        <v>47</v>
      </c>
      <c r="BO51" s="82">
        <f>'Raw Data-Sorted'!CL46</f>
        <v>38</v>
      </c>
      <c r="BP51" s="82">
        <f>'Raw Data-Sorted'!CM46</f>
        <v>51</v>
      </c>
      <c r="BQ51" s="82">
        <f>'Raw Data-Sorted'!CN46</f>
        <v>27</v>
      </c>
      <c r="BR51" s="82">
        <f>'Raw Data-Sorted'!CO46</f>
        <v>208</v>
      </c>
      <c r="BS51" s="82">
        <f>'Raw Data-Sorted'!CP46</f>
        <v>244</v>
      </c>
      <c r="BT51" s="82">
        <f>'Raw Data-Sorted'!CQ46</f>
        <v>258</v>
      </c>
      <c r="BU51" s="82">
        <f>'Raw Data-Sorted'!CR46</f>
        <v>112</v>
      </c>
      <c r="BV51" s="82">
        <f>'Raw Data-Sorted'!CS46</f>
        <v>72</v>
      </c>
      <c r="BW51" s="82">
        <f>'Raw Data-Sorted'!CT46</f>
        <v>169</v>
      </c>
      <c r="BX51" s="82">
        <f>'Raw Data-Sorted'!CU46</f>
        <v>47</v>
      </c>
      <c r="BY51" s="82">
        <f>'Raw Data-Sorted'!CV46</f>
        <v>103</v>
      </c>
      <c r="BZ51" s="82">
        <f>'Raw Data-Sorted'!CW46</f>
        <v>361</v>
      </c>
      <c r="CA51" s="82">
        <f>'Raw Data-Sorted'!CX46</f>
        <v>262</v>
      </c>
      <c r="CB51" s="82">
        <f>'Raw Data-Sorted'!CY46</f>
        <v>158</v>
      </c>
      <c r="CC51" s="82">
        <f>'Raw Data-Sorted'!CZ46</f>
        <v>145</v>
      </c>
      <c r="CD51" s="82">
        <f>'Raw Data-Sorted'!DA46</f>
        <v>111</v>
      </c>
      <c r="CE51" s="82">
        <f>'Raw Data-Sorted'!DB46</f>
        <v>0</v>
      </c>
      <c r="CF51" s="82">
        <f>'Raw Data-Sorted'!DC46</f>
        <v>0</v>
      </c>
      <c r="CG51" s="82">
        <f>'Raw Data-Sorted'!DD46</f>
        <v>0</v>
      </c>
      <c r="CH51" s="82">
        <f>'Raw Data-Sorted'!DE46</f>
        <v>0</v>
      </c>
      <c r="CI51" s="82">
        <f>'Raw Data-Sorted'!DF46</f>
        <v>0</v>
      </c>
      <c r="CJ51" s="82">
        <f>'Raw Data-Sorted'!DG46</f>
        <v>0</v>
      </c>
      <c r="CK51" s="82">
        <f>'Raw Data-Sorted'!DH46</f>
        <v>0</v>
      </c>
      <c r="CL51" s="82">
        <f>'Raw Data-Sorted'!DI46</f>
        <v>0</v>
      </c>
      <c r="CM51" s="82">
        <f>'Raw Data-Sorted'!DJ46</f>
        <v>0</v>
      </c>
      <c r="CN51" s="82">
        <f>'Raw Data-Sorted'!DK46</f>
        <v>0</v>
      </c>
      <c r="CO51" s="82">
        <f>'Raw Data-Sorted'!DL46</f>
        <v>0</v>
      </c>
      <c r="CP51" s="82">
        <f>'Raw Data-Sorted'!DM46</f>
        <v>0</v>
      </c>
      <c r="CQ51" s="82">
        <f>'Raw Data-Sorted'!DN46</f>
        <v>0</v>
      </c>
      <c r="CR51" s="82">
        <f>'Raw Data-Sorted'!DO46</f>
        <v>0</v>
      </c>
      <c r="CS51" s="82">
        <f>'Raw Data-Sorted'!DP46</f>
        <v>0</v>
      </c>
      <c r="CT51" s="82">
        <f>'Raw Data-Sorted'!DQ46</f>
        <v>0</v>
      </c>
      <c r="CU51" s="82">
        <f>'Raw Data-Sorted'!DR46</f>
        <v>0</v>
      </c>
      <c r="CV51" s="82">
        <f>'Raw Data-Sorted'!DS46</f>
        <v>0</v>
      </c>
      <c r="CW51" s="82">
        <f>'Raw Data-Sorted'!DT46</f>
        <v>0</v>
      </c>
      <c r="CX51" s="82">
        <f>'Raw Data-Sorted'!DU46</f>
        <v>0</v>
      </c>
      <c r="CY51" s="82">
        <f>'Raw Data-Sorted'!DV46</f>
        <v>0</v>
      </c>
      <c r="CZ51" s="82">
        <f>'Raw Data-Sorted'!DW46</f>
        <v>0</v>
      </c>
      <c r="DA51" s="82">
        <f>'Raw Data-Sorted'!DX46</f>
        <v>0</v>
      </c>
      <c r="DB51" s="82">
        <f>'Raw Data-Sorted'!DY46</f>
        <v>0</v>
      </c>
      <c r="DC51" s="82">
        <f>'Raw Data-Sorted'!DZ46</f>
        <v>0</v>
      </c>
      <c r="DD51" s="82">
        <f>'Raw Data-Sorted'!EA46</f>
        <v>0</v>
      </c>
      <c r="DE51" s="82">
        <f>'Raw Data-Sorted'!EB46</f>
        <v>0</v>
      </c>
      <c r="DF51" s="82">
        <f>'Raw Data-Sorted'!EC46</f>
        <v>0</v>
      </c>
      <c r="DG51" s="82">
        <f>'Raw Data-Sorted'!ED46</f>
        <v>0</v>
      </c>
      <c r="DH51" s="82">
        <f>'Raw Data-Sorted'!EE46</f>
        <v>0</v>
      </c>
      <c r="DI51" s="82">
        <f>'Raw Data-Sorted'!EF46</f>
        <v>0</v>
      </c>
      <c r="DJ51" s="82">
        <f>'Raw Data-Sorted'!EG46</f>
        <v>0</v>
      </c>
      <c r="DK51" s="82">
        <f>'Raw Data-Sorted'!EH46</f>
        <v>0</v>
      </c>
      <c r="DL51" s="82">
        <f>'Raw Data-Sorted'!EI46</f>
        <v>0</v>
      </c>
      <c r="DM51" s="82">
        <f>'Raw Data-Sorted'!EJ46</f>
        <v>0</v>
      </c>
      <c r="DN51" s="82">
        <f>'Raw Data-Sorted'!EK46</f>
        <v>0</v>
      </c>
      <c r="DO51" s="82">
        <f>'Raw Data-Sorted'!EL46</f>
        <v>0</v>
      </c>
      <c r="DP51" s="82">
        <f>'Raw Data-Sorted'!EM46</f>
        <v>0</v>
      </c>
      <c r="DQ51" s="82">
        <f>'Raw Data-Sorted'!EN46</f>
        <v>0</v>
      </c>
      <c r="DR51" s="82">
        <f>'Raw Data-Sorted'!EO46</f>
        <v>0</v>
      </c>
      <c r="DS51" s="82">
        <f>'Raw Data-Sorted'!EP46</f>
        <v>0</v>
      </c>
      <c r="DT51" s="82">
        <f>'Raw Data-Sorted'!EQ46</f>
        <v>0</v>
      </c>
      <c r="DU51" s="82">
        <f>'Raw Data-Sorted'!ER46</f>
        <v>0</v>
      </c>
      <c r="DV51" s="82">
        <f>'Raw Data-Sorted'!ES46</f>
        <v>0</v>
      </c>
      <c r="DW51" s="82">
        <f>'Raw Data-Sorted'!ET46</f>
        <v>0</v>
      </c>
      <c r="DX51" s="82">
        <f>'Raw Data-Sorted'!EU46</f>
        <v>0</v>
      </c>
      <c r="DY51" s="82">
        <f>'Raw Data-Sorted'!EV46</f>
        <v>0</v>
      </c>
      <c r="DZ51" s="82">
        <f>'Raw Data-Sorted'!EW46</f>
        <v>0</v>
      </c>
      <c r="EA51" s="82">
        <f>'Raw Data-Sorted'!EX46</f>
        <v>0</v>
      </c>
      <c r="EB51" s="82">
        <f>'Raw Data-Sorted'!EY46</f>
        <v>0</v>
      </c>
      <c r="EC51" s="82">
        <f>'Raw Data-Sorted'!EZ46</f>
        <v>0</v>
      </c>
      <c r="ED51" s="82">
        <f>'Raw Data-Sorted'!FA46</f>
        <v>0</v>
      </c>
      <c r="EE51" s="82">
        <f>'Raw Data-Sorted'!FB46</f>
        <v>0</v>
      </c>
      <c r="EF51" s="82">
        <f>'Raw Data-Sorted'!FC46</f>
        <v>0</v>
      </c>
      <c r="EG51" s="82">
        <f>'Raw Data-Sorted'!FD46</f>
        <v>0</v>
      </c>
      <c r="EH51" s="82">
        <f>'Raw Data-Sorted'!FE46</f>
        <v>0</v>
      </c>
      <c r="EI51" s="82">
        <f>'Raw Data-Sorted'!FF46</f>
        <v>0</v>
      </c>
      <c r="EJ51" s="82">
        <f>'Raw Data-Sorted'!FG46</f>
        <v>0</v>
      </c>
      <c r="EK51" s="82">
        <f>'Raw Data-Sorted'!FH46</f>
        <v>0</v>
      </c>
      <c r="EL51" s="82">
        <f>'Raw Data-Sorted'!FI46</f>
        <v>0</v>
      </c>
      <c r="EM51" s="82">
        <f>'Raw Data-Sorted'!FJ46</f>
        <v>0</v>
      </c>
      <c r="EN51" s="82">
        <f>'Raw Data-Sorted'!FK46</f>
        <v>0</v>
      </c>
      <c r="EO51" s="82">
        <f>'Raw Data-Sorted'!FL46</f>
        <v>0</v>
      </c>
      <c r="EP51" s="82">
        <f>'Raw Data-Sorted'!FM46</f>
        <v>0</v>
      </c>
      <c r="EQ51" s="82">
        <f>'Raw Data-Sorted'!FN46</f>
        <v>0</v>
      </c>
      <c r="ER51" s="82">
        <f>'Raw Data-Sorted'!FO46</f>
        <v>0</v>
      </c>
      <c r="ES51" s="82">
        <f>'Raw Data-Sorted'!FP46</f>
        <v>0</v>
      </c>
      <c r="ET51" s="82">
        <f>'Raw Data-Sorted'!FQ46</f>
        <v>0</v>
      </c>
      <c r="EU51" s="82">
        <f>'Raw Data-Sorted'!FR46</f>
        <v>0</v>
      </c>
      <c r="EV51" s="82">
        <f>'Raw Data-Sorted'!FS46</f>
        <v>0</v>
      </c>
      <c r="EW51" s="82">
        <f>'Raw Data-Sorted'!FT46</f>
        <v>0</v>
      </c>
      <c r="EX51" s="82">
        <f>'Raw Data-Sorted'!FU46</f>
        <v>0</v>
      </c>
      <c r="EY51" s="82">
        <f>'Raw Data-Sorted'!FV46</f>
        <v>0</v>
      </c>
      <c r="EZ51" s="82">
        <f>'Raw Data-Sorted'!FW46</f>
        <v>0</v>
      </c>
      <c r="FA51" s="82">
        <f>'Raw Data-Sorted'!FX46</f>
        <v>0</v>
      </c>
      <c r="FB51" s="82">
        <f>'Raw Data-Sorted'!FY46</f>
        <v>0</v>
      </c>
      <c r="FC51" s="82">
        <f>'Raw Data-Sorted'!FZ46</f>
        <v>0</v>
      </c>
      <c r="FD51" s="82">
        <f>'Raw Data-Sorted'!GA46</f>
        <v>0</v>
      </c>
      <c r="FE51" s="82">
        <f>'Raw Data-Sorted'!GB46</f>
        <v>0</v>
      </c>
      <c r="FF51" s="82">
        <f>'Raw Data-Sorted'!GC46</f>
        <v>0</v>
      </c>
      <c r="FG51" s="82">
        <f>'Raw Data-Sorted'!GD46</f>
        <v>0</v>
      </c>
      <c r="FH51" s="82">
        <f>'Raw Data-Sorted'!GE46</f>
        <v>0</v>
      </c>
      <c r="FI51" s="82">
        <f>'Raw Data-Sorted'!GF46</f>
        <v>0</v>
      </c>
      <c r="FJ51" s="82">
        <f>'Raw Data-Sorted'!GG46</f>
        <v>0</v>
      </c>
      <c r="FK51" s="82">
        <f>'Raw Data-Sorted'!GH46</f>
        <v>0</v>
      </c>
      <c r="FL51" s="82">
        <f>'Raw Data-Sorted'!GI46</f>
        <v>0</v>
      </c>
      <c r="FM51" s="82">
        <f>'Raw Data-Sorted'!GJ46</f>
        <v>0</v>
      </c>
      <c r="FN51" s="82">
        <f>'Raw Data-Sorted'!GK46</f>
        <v>0</v>
      </c>
      <c r="FO51" s="82">
        <f>'Raw Data-Sorted'!GL46</f>
        <v>0</v>
      </c>
      <c r="FP51" s="82">
        <f>'Raw Data-Sorted'!GM46</f>
        <v>0</v>
      </c>
      <c r="FQ51" s="82">
        <f>'Raw Data-Sorted'!GN46</f>
        <v>0</v>
      </c>
      <c r="FR51" s="82">
        <f>'Raw Data-Sorted'!GO46</f>
        <v>0</v>
      </c>
      <c r="FS51" s="82">
        <f>'Raw Data-Sorted'!GP46</f>
        <v>0</v>
      </c>
      <c r="FT51" s="82">
        <f>'Raw Data-Sorted'!GQ46</f>
        <v>0</v>
      </c>
      <c r="FU51" s="82">
        <f>'Raw Data-Sorted'!GR46</f>
        <v>0</v>
      </c>
      <c r="FV51" s="82">
        <f>'Raw Data-Sorted'!GS46</f>
        <v>0</v>
      </c>
      <c r="FW51" s="82">
        <f>'Raw Data-Sorted'!GT46</f>
        <v>0</v>
      </c>
      <c r="FX51" s="82">
        <f>'Raw Data-Sorted'!GU46</f>
        <v>0</v>
      </c>
      <c r="FY51" s="82">
        <f>'Raw Data-Sorted'!GV46</f>
        <v>0</v>
      </c>
    </row>
    <row r="52" spans="1:181" s="10" customFormat="1" hidden="1">
      <c r="A52" s="10" t="str">
        <f>'Calibration-ARRF'!A49</f>
        <v>C3-Flu (t1)</v>
      </c>
      <c r="B52" s="60" t="str">
        <f>'Calibration-ARRF'!AC49</f>
        <v>n/a</v>
      </c>
      <c r="D52" s="60" t="s">
        <v>404</v>
      </c>
      <c r="E52" s="60" t="s">
        <v>404</v>
      </c>
      <c r="F52" s="60" t="s">
        <v>404</v>
      </c>
      <c r="G52" s="60" t="s">
        <v>404</v>
      </c>
      <c r="H52" s="82" t="s">
        <v>404</v>
      </c>
      <c r="I52" s="82"/>
      <c r="J52" s="82" t="s">
        <v>404</v>
      </c>
      <c r="K52" s="82" t="s">
        <v>404</v>
      </c>
      <c r="L52" s="82" t="s">
        <v>404</v>
      </c>
      <c r="M52" s="82" t="s">
        <v>404</v>
      </c>
      <c r="N52" s="82" t="s">
        <v>404</v>
      </c>
      <c r="O52" s="82"/>
      <c r="P52" s="82" t="s">
        <v>404</v>
      </c>
      <c r="Q52" s="82" t="s">
        <v>404</v>
      </c>
      <c r="R52" s="82" t="s">
        <v>404</v>
      </c>
      <c r="S52" s="82" t="s">
        <v>404</v>
      </c>
      <c r="T52" s="82" t="s">
        <v>404</v>
      </c>
      <c r="U52" s="82"/>
      <c r="V52" s="82" t="s">
        <v>404</v>
      </c>
      <c r="W52" s="82" t="s">
        <v>404</v>
      </c>
      <c r="X52" s="82" t="s">
        <v>404</v>
      </c>
      <c r="Y52" s="82" t="s">
        <v>404</v>
      </c>
      <c r="Z52" s="82"/>
      <c r="AA52" s="82" t="s">
        <v>404</v>
      </c>
      <c r="AB52" s="82" t="s">
        <v>404</v>
      </c>
      <c r="AC52" s="82" t="s">
        <v>404</v>
      </c>
      <c r="AD52" s="82" t="s">
        <v>404</v>
      </c>
      <c r="AE52" s="82"/>
      <c r="AF52" s="82" t="s">
        <v>404</v>
      </c>
      <c r="AG52" s="82" t="s">
        <v>404</v>
      </c>
      <c r="AH52" s="82" t="s">
        <v>404</v>
      </c>
      <c r="AI52" s="82" t="s">
        <v>404</v>
      </c>
      <c r="AJ52" s="82" t="s">
        <v>404</v>
      </c>
      <c r="AK52" s="82" t="s">
        <v>404</v>
      </c>
      <c r="AL52" s="82" t="s">
        <v>404</v>
      </c>
      <c r="AM52" s="82" t="s">
        <v>404</v>
      </c>
      <c r="AN52" s="82" t="s">
        <v>404</v>
      </c>
      <c r="AO52" s="82" t="s">
        <v>404</v>
      </c>
      <c r="AP52" s="82" t="s">
        <v>404</v>
      </c>
      <c r="AQ52" s="82" t="s">
        <v>404</v>
      </c>
      <c r="AR52" s="82" t="s">
        <v>404</v>
      </c>
      <c r="AS52" s="82" t="s">
        <v>404</v>
      </c>
      <c r="AT52" s="82" t="s">
        <v>404</v>
      </c>
      <c r="AU52" s="82" t="s">
        <v>404</v>
      </c>
      <c r="AV52" s="82" t="s">
        <v>404</v>
      </c>
      <c r="AW52" s="82" t="s">
        <v>404</v>
      </c>
      <c r="AX52" s="82" t="s">
        <v>404</v>
      </c>
      <c r="AY52" s="82" t="s">
        <v>404</v>
      </c>
      <c r="AZ52" s="82" t="s">
        <v>404</v>
      </c>
      <c r="BA52" s="82" t="s">
        <v>404</v>
      </c>
      <c r="BB52" s="82" t="s">
        <v>404</v>
      </c>
      <c r="BC52" s="82" t="s">
        <v>404</v>
      </c>
      <c r="BD52" s="82" t="s">
        <v>404</v>
      </c>
      <c r="BE52" s="82" t="s">
        <v>404</v>
      </c>
      <c r="BF52" s="82" t="s">
        <v>404</v>
      </c>
      <c r="BG52" s="82" t="s">
        <v>404</v>
      </c>
      <c r="BH52" s="82" t="s">
        <v>404</v>
      </c>
      <c r="BI52" s="82" t="s">
        <v>404</v>
      </c>
      <c r="BJ52" s="82" t="s">
        <v>404</v>
      </c>
      <c r="BK52" s="82" t="s">
        <v>404</v>
      </c>
      <c r="BL52" s="82" t="s">
        <v>404</v>
      </c>
      <c r="BM52" s="82" t="s">
        <v>404</v>
      </c>
      <c r="BN52" s="82" t="s">
        <v>404</v>
      </c>
      <c r="BO52" s="82" t="s">
        <v>404</v>
      </c>
      <c r="BP52" s="82" t="s">
        <v>404</v>
      </c>
      <c r="BQ52" s="82" t="s">
        <v>404</v>
      </c>
      <c r="BR52" s="82" t="s">
        <v>404</v>
      </c>
      <c r="BS52" s="82" t="s">
        <v>404</v>
      </c>
      <c r="BT52" s="82" t="s">
        <v>404</v>
      </c>
      <c r="BU52" s="82" t="s">
        <v>404</v>
      </c>
      <c r="BV52" s="82" t="s">
        <v>404</v>
      </c>
      <c r="BW52" s="82" t="s">
        <v>404</v>
      </c>
      <c r="BX52" s="82" t="s">
        <v>404</v>
      </c>
      <c r="BY52" s="82" t="s">
        <v>404</v>
      </c>
      <c r="BZ52" s="82" t="s">
        <v>404</v>
      </c>
      <c r="CA52" s="82" t="s">
        <v>404</v>
      </c>
      <c r="CB52" s="82" t="s">
        <v>404</v>
      </c>
      <c r="CC52" s="82" t="s">
        <v>404</v>
      </c>
      <c r="CD52" s="82" t="s">
        <v>404</v>
      </c>
      <c r="CE52" s="82" t="s">
        <v>404</v>
      </c>
      <c r="CF52" s="82" t="s">
        <v>404</v>
      </c>
      <c r="CG52" s="82" t="s">
        <v>404</v>
      </c>
      <c r="CH52" s="82" t="s">
        <v>404</v>
      </c>
      <c r="CI52" s="82" t="s">
        <v>404</v>
      </c>
      <c r="CJ52" s="82" t="s">
        <v>404</v>
      </c>
      <c r="CK52" s="82" t="s">
        <v>404</v>
      </c>
      <c r="CL52" s="82" t="s">
        <v>404</v>
      </c>
      <c r="CM52" s="82" t="s">
        <v>404</v>
      </c>
      <c r="CN52" s="82" t="s">
        <v>404</v>
      </c>
      <c r="CO52" s="82" t="s">
        <v>404</v>
      </c>
      <c r="CP52" s="82" t="s">
        <v>404</v>
      </c>
      <c r="CQ52" s="82" t="s">
        <v>404</v>
      </c>
      <c r="CR52" s="82" t="s">
        <v>404</v>
      </c>
      <c r="CS52" s="82" t="s">
        <v>404</v>
      </c>
      <c r="CT52" s="82" t="s">
        <v>404</v>
      </c>
      <c r="CU52" s="82" t="s">
        <v>404</v>
      </c>
      <c r="CV52" s="82" t="s">
        <v>404</v>
      </c>
      <c r="CW52" s="82" t="s">
        <v>404</v>
      </c>
      <c r="CX52" s="82" t="s">
        <v>404</v>
      </c>
      <c r="CY52" s="82" t="s">
        <v>404</v>
      </c>
      <c r="CZ52" s="82" t="s">
        <v>404</v>
      </c>
      <c r="DA52" s="82" t="s">
        <v>404</v>
      </c>
      <c r="DB52" s="82" t="s">
        <v>404</v>
      </c>
      <c r="DC52" s="82" t="s">
        <v>404</v>
      </c>
      <c r="DD52" s="82" t="s">
        <v>404</v>
      </c>
      <c r="DE52" s="82" t="s">
        <v>404</v>
      </c>
      <c r="DF52" s="82" t="s">
        <v>404</v>
      </c>
      <c r="DG52" s="82" t="s">
        <v>404</v>
      </c>
      <c r="DH52" s="82" t="s">
        <v>404</v>
      </c>
      <c r="DI52" s="82" t="s">
        <v>404</v>
      </c>
      <c r="DJ52" s="82" t="s">
        <v>404</v>
      </c>
      <c r="DK52" s="82" t="s">
        <v>404</v>
      </c>
      <c r="DL52" s="82" t="s">
        <v>404</v>
      </c>
      <c r="DM52" s="82" t="s">
        <v>404</v>
      </c>
      <c r="DN52" s="82" t="s">
        <v>404</v>
      </c>
      <c r="DO52" s="82" t="s">
        <v>404</v>
      </c>
      <c r="DP52" s="82" t="s">
        <v>404</v>
      </c>
      <c r="DQ52" s="82" t="s">
        <v>404</v>
      </c>
      <c r="DR52" s="82" t="s">
        <v>404</v>
      </c>
      <c r="DS52" s="82" t="s">
        <v>404</v>
      </c>
      <c r="DT52" s="82" t="s">
        <v>404</v>
      </c>
      <c r="DU52" s="82" t="s">
        <v>404</v>
      </c>
      <c r="DV52" s="82" t="s">
        <v>404</v>
      </c>
      <c r="DW52" s="82" t="s">
        <v>404</v>
      </c>
      <c r="DX52" s="82" t="s">
        <v>404</v>
      </c>
      <c r="DY52" s="82" t="s">
        <v>404</v>
      </c>
      <c r="DZ52" s="82" t="s">
        <v>404</v>
      </c>
      <c r="EA52" s="82" t="s">
        <v>404</v>
      </c>
      <c r="EB52" s="82" t="s">
        <v>404</v>
      </c>
      <c r="EC52" s="82" t="s">
        <v>404</v>
      </c>
      <c r="ED52" s="82" t="s">
        <v>404</v>
      </c>
      <c r="EE52" s="82" t="s">
        <v>404</v>
      </c>
      <c r="EF52" s="82" t="s">
        <v>404</v>
      </c>
      <c r="EG52" s="82" t="s">
        <v>404</v>
      </c>
      <c r="EH52" s="82" t="s">
        <v>404</v>
      </c>
      <c r="EI52" s="82" t="s">
        <v>404</v>
      </c>
      <c r="EJ52" s="82" t="s">
        <v>404</v>
      </c>
      <c r="EK52" s="82" t="s">
        <v>404</v>
      </c>
      <c r="EL52" s="82" t="s">
        <v>404</v>
      </c>
      <c r="EM52" s="82" t="s">
        <v>404</v>
      </c>
      <c r="EN52" s="82" t="s">
        <v>404</v>
      </c>
      <c r="EO52" s="82" t="s">
        <v>404</v>
      </c>
      <c r="EP52" s="82" t="s">
        <v>404</v>
      </c>
      <c r="EQ52" s="82" t="s">
        <v>404</v>
      </c>
      <c r="ER52" s="82" t="s">
        <v>404</v>
      </c>
      <c r="ES52" s="82" t="s">
        <v>404</v>
      </c>
      <c r="ET52" s="82" t="s">
        <v>404</v>
      </c>
      <c r="EU52" s="82" t="s">
        <v>404</v>
      </c>
      <c r="EV52" s="82" t="s">
        <v>404</v>
      </c>
      <c r="EW52" s="82" t="s">
        <v>404</v>
      </c>
      <c r="EX52" s="82" t="s">
        <v>404</v>
      </c>
      <c r="EY52" s="82" t="s">
        <v>404</v>
      </c>
      <c r="EZ52" s="82" t="s">
        <v>404</v>
      </c>
      <c r="FA52" s="82" t="s">
        <v>404</v>
      </c>
      <c r="FB52" s="82" t="s">
        <v>404</v>
      </c>
      <c r="FC52" s="82" t="s">
        <v>404</v>
      </c>
      <c r="FD52" s="82" t="s">
        <v>404</v>
      </c>
      <c r="FE52" s="82" t="s">
        <v>404</v>
      </c>
      <c r="FF52" s="82" t="s">
        <v>404</v>
      </c>
      <c r="FG52" s="82" t="s">
        <v>404</v>
      </c>
      <c r="FH52" s="82" t="s">
        <v>404</v>
      </c>
      <c r="FI52" s="82" t="s">
        <v>404</v>
      </c>
      <c r="FJ52" s="82" t="s">
        <v>404</v>
      </c>
      <c r="FK52" s="82" t="s">
        <v>404</v>
      </c>
      <c r="FL52" s="82" t="s">
        <v>404</v>
      </c>
      <c r="FM52" s="82" t="s">
        <v>404</v>
      </c>
      <c r="FN52" s="82" t="s">
        <v>404</v>
      </c>
      <c r="FO52" s="82" t="s">
        <v>404</v>
      </c>
      <c r="FP52" s="82" t="s">
        <v>404</v>
      </c>
      <c r="FQ52" s="82" t="s">
        <v>404</v>
      </c>
      <c r="FR52" s="82" t="s">
        <v>404</v>
      </c>
      <c r="FS52" s="82" t="s">
        <v>404</v>
      </c>
      <c r="FT52" s="82" t="s">
        <v>404</v>
      </c>
      <c r="FU52" s="82" t="s">
        <v>404</v>
      </c>
      <c r="FV52" s="82" t="s">
        <v>404</v>
      </c>
      <c r="FW52" s="82" t="s">
        <v>404</v>
      </c>
      <c r="FX52" s="82" t="s">
        <v>404</v>
      </c>
      <c r="FY52" s="82" t="s">
        <v>404</v>
      </c>
    </row>
    <row r="53" spans="1:181" s="10" customFormat="1" hidden="1">
      <c r="A53" s="10" t="str">
        <f>'Calibration-ARRF'!A50</f>
        <v>C3-Flu (t2)</v>
      </c>
      <c r="B53" s="60" t="str">
        <f>'Calibration-ARRF'!AC50</f>
        <v>n/a</v>
      </c>
      <c r="D53" s="60" t="s">
        <v>404</v>
      </c>
      <c r="E53" s="60" t="s">
        <v>404</v>
      </c>
      <c r="F53" s="60" t="s">
        <v>404</v>
      </c>
      <c r="G53" s="60" t="s">
        <v>404</v>
      </c>
      <c r="H53" s="82" t="s">
        <v>404</v>
      </c>
      <c r="I53" s="82"/>
      <c r="J53" s="82" t="s">
        <v>404</v>
      </c>
      <c r="K53" s="82" t="s">
        <v>404</v>
      </c>
      <c r="L53" s="82" t="s">
        <v>404</v>
      </c>
      <c r="M53" s="82" t="s">
        <v>404</v>
      </c>
      <c r="N53" s="82" t="s">
        <v>404</v>
      </c>
      <c r="O53" s="82"/>
      <c r="P53" s="82" t="s">
        <v>404</v>
      </c>
      <c r="Q53" s="82" t="s">
        <v>404</v>
      </c>
      <c r="R53" s="82" t="s">
        <v>404</v>
      </c>
      <c r="S53" s="82" t="s">
        <v>404</v>
      </c>
      <c r="T53" s="82" t="s">
        <v>404</v>
      </c>
      <c r="U53" s="82"/>
      <c r="V53" s="82" t="s">
        <v>404</v>
      </c>
      <c r="W53" s="82" t="s">
        <v>404</v>
      </c>
      <c r="X53" s="82" t="s">
        <v>404</v>
      </c>
      <c r="Y53" s="82" t="s">
        <v>404</v>
      </c>
      <c r="Z53" s="82"/>
      <c r="AA53" s="82" t="s">
        <v>404</v>
      </c>
      <c r="AB53" s="82" t="s">
        <v>404</v>
      </c>
      <c r="AC53" s="82" t="s">
        <v>404</v>
      </c>
      <c r="AD53" s="82" t="s">
        <v>404</v>
      </c>
      <c r="AE53" s="82"/>
      <c r="AF53" s="82" t="s">
        <v>404</v>
      </c>
      <c r="AG53" s="82" t="s">
        <v>404</v>
      </c>
      <c r="AH53" s="82" t="s">
        <v>404</v>
      </c>
      <c r="AI53" s="82" t="s">
        <v>404</v>
      </c>
      <c r="AJ53" s="82" t="s">
        <v>404</v>
      </c>
      <c r="AK53" s="82" t="s">
        <v>404</v>
      </c>
      <c r="AL53" s="82" t="s">
        <v>404</v>
      </c>
      <c r="AM53" s="82" t="s">
        <v>404</v>
      </c>
      <c r="AN53" s="82" t="s">
        <v>404</v>
      </c>
      <c r="AO53" s="82" t="s">
        <v>404</v>
      </c>
      <c r="AP53" s="82" t="s">
        <v>404</v>
      </c>
      <c r="AQ53" s="82" t="s">
        <v>404</v>
      </c>
      <c r="AR53" s="82" t="s">
        <v>404</v>
      </c>
      <c r="AS53" s="82" t="s">
        <v>404</v>
      </c>
      <c r="AT53" s="82" t="s">
        <v>404</v>
      </c>
      <c r="AU53" s="82" t="s">
        <v>404</v>
      </c>
      <c r="AV53" s="82" t="s">
        <v>404</v>
      </c>
      <c r="AW53" s="82" t="s">
        <v>404</v>
      </c>
      <c r="AX53" s="82" t="s">
        <v>404</v>
      </c>
      <c r="AY53" s="82" t="s">
        <v>404</v>
      </c>
      <c r="AZ53" s="82" t="s">
        <v>404</v>
      </c>
      <c r="BA53" s="82" t="s">
        <v>404</v>
      </c>
      <c r="BB53" s="82" t="s">
        <v>404</v>
      </c>
      <c r="BC53" s="82" t="s">
        <v>404</v>
      </c>
      <c r="BD53" s="82" t="s">
        <v>404</v>
      </c>
      <c r="BE53" s="82" t="s">
        <v>404</v>
      </c>
      <c r="BF53" s="82" t="s">
        <v>404</v>
      </c>
      <c r="BG53" s="82" t="s">
        <v>404</v>
      </c>
      <c r="BH53" s="82" t="s">
        <v>404</v>
      </c>
      <c r="BI53" s="82" t="s">
        <v>404</v>
      </c>
      <c r="BJ53" s="82" t="s">
        <v>404</v>
      </c>
      <c r="BK53" s="82" t="s">
        <v>404</v>
      </c>
      <c r="BL53" s="82" t="s">
        <v>404</v>
      </c>
      <c r="BM53" s="82" t="s">
        <v>404</v>
      </c>
      <c r="BN53" s="82" t="s">
        <v>404</v>
      </c>
      <c r="BO53" s="82" t="s">
        <v>404</v>
      </c>
      <c r="BP53" s="82" t="s">
        <v>404</v>
      </c>
      <c r="BQ53" s="82" t="s">
        <v>404</v>
      </c>
      <c r="BR53" s="82" t="s">
        <v>404</v>
      </c>
      <c r="BS53" s="82" t="s">
        <v>404</v>
      </c>
      <c r="BT53" s="82" t="s">
        <v>404</v>
      </c>
      <c r="BU53" s="82" t="s">
        <v>404</v>
      </c>
      <c r="BV53" s="82" t="s">
        <v>404</v>
      </c>
      <c r="BW53" s="82" t="s">
        <v>404</v>
      </c>
      <c r="BX53" s="82" t="s">
        <v>404</v>
      </c>
      <c r="BY53" s="82" t="s">
        <v>404</v>
      </c>
      <c r="BZ53" s="82" t="s">
        <v>404</v>
      </c>
      <c r="CA53" s="82" t="s">
        <v>404</v>
      </c>
      <c r="CB53" s="82" t="s">
        <v>404</v>
      </c>
      <c r="CC53" s="82" t="s">
        <v>404</v>
      </c>
      <c r="CD53" s="82" t="s">
        <v>404</v>
      </c>
      <c r="CE53" s="82" t="s">
        <v>404</v>
      </c>
      <c r="CF53" s="82" t="s">
        <v>404</v>
      </c>
      <c r="CG53" s="82" t="s">
        <v>404</v>
      </c>
      <c r="CH53" s="82" t="s">
        <v>404</v>
      </c>
      <c r="CI53" s="82" t="s">
        <v>404</v>
      </c>
      <c r="CJ53" s="82" t="s">
        <v>404</v>
      </c>
      <c r="CK53" s="82" t="s">
        <v>404</v>
      </c>
      <c r="CL53" s="82" t="s">
        <v>404</v>
      </c>
      <c r="CM53" s="82" t="s">
        <v>404</v>
      </c>
      <c r="CN53" s="82" t="s">
        <v>404</v>
      </c>
      <c r="CO53" s="82" t="s">
        <v>404</v>
      </c>
      <c r="CP53" s="82" t="s">
        <v>404</v>
      </c>
      <c r="CQ53" s="82" t="s">
        <v>404</v>
      </c>
      <c r="CR53" s="82" t="s">
        <v>404</v>
      </c>
      <c r="CS53" s="82" t="s">
        <v>404</v>
      </c>
      <c r="CT53" s="82" t="s">
        <v>404</v>
      </c>
      <c r="CU53" s="82" t="s">
        <v>404</v>
      </c>
      <c r="CV53" s="82" t="s">
        <v>404</v>
      </c>
      <c r="CW53" s="82" t="s">
        <v>404</v>
      </c>
      <c r="CX53" s="82" t="s">
        <v>404</v>
      </c>
      <c r="CY53" s="82" t="s">
        <v>404</v>
      </c>
      <c r="CZ53" s="82" t="s">
        <v>404</v>
      </c>
      <c r="DA53" s="82" t="s">
        <v>404</v>
      </c>
      <c r="DB53" s="82" t="s">
        <v>404</v>
      </c>
      <c r="DC53" s="82" t="s">
        <v>404</v>
      </c>
      <c r="DD53" s="82" t="s">
        <v>404</v>
      </c>
      <c r="DE53" s="82" t="s">
        <v>404</v>
      </c>
      <c r="DF53" s="82" t="s">
        <v>404</v>
      </c>
      <c r="DG53" s="82" t="s">
        <v>404</v>
      </c>
      <c r="DH53" s="82" t="s">
        <v>404</v>
      </c>
      <c r="DI53" s="82" t="s">
        <v>404</v>
      </c>
      <c r="DJ53" s="82" t="s">
        <v>404</v>
      </c>
      <c r="DK53" s="82" t="s">
        <v>404</v>
      </c>
      <c r="DL53" s="82" t="s">
        <v>404</v>
      </c>
      <c r="DM53" s="82" t="s">
        <v>404</v>
      </c>
      <c r="DN53" s="82" t="s">
        <v>404</v>
      </c>
      <c r="DO53" s="82" t="s">
        <v>404</v>
      </c>
      <c r="DP53" s="82" t="s">
        <v>404</v>
      </c>
      <c r="DQ53" s="82" t="s">
        <v>404</v>
      </c>
      <c r="DR53" s="82" t="s">
        <v>404</v>
      </c>
      <c r="DS53" s="82" t="s">
        <v>404</v>
      </c>
      <c r="DT53" s="82" t="s">
        <v>404</v>
      </c>
      <c r="DU53" s="82" t="s">
        <v>404</v>
      </c>
      <c r="DV53" s="82" t="s">
        <v>404</v>
      </c>
      <c r="DW53" s="82" t="s">
        <v>404</v>
      </c>
      <c r="DX53" s="82" t="s">
        <v>404</v>
      </c>
      <c r="DY53" s="82" t="s">
        <v>404</v>
      </c>
      <c r="DZ53" s="82" t="s">
        <v>404</v>
      </c>
      <c r="EA53" s="82" t="s">
        <v>404</v>
      </c>
      <c r="EB53" s="82" t="s">
        <v>404</v>
      </c>
      <c r="EC53" s="82" t="s">
        <v>404</v>
      </c>
      <c r="ED53" s="82" t="s">
        <v>404</v>
      </c>
      <c r="EE53" s="82" t="s">
        <v>404</v>
      </c>
      <c r="EF53" s="82" t="s">
        <v>404</v>
      </c>
      <c r="EG53" s="82" t="s">
        <v>404</v>
      </c>
      <c r="EH53" s="82" t="s">
        <v>404</v>
      </c>
      <c r="EI53" s="82" t="s">
        <v>404</v>
      </c>
      <c r="EJ53" s="82" t="s">
        <v>404</v>
      </c>
      <c r="EK53" s="82" t="s">
        <v>404</v>
      </c>
      <c r="EL53" s="82" t="s">
        <v>404</v>
      </c>
      <c r="EM53" s="82" t="s">
        <v>404</v>
      </c>
      <c r="EN53" s="82" t="s">
        <v>404</v>
      </c>
      <c r="EO53" s="82" t="s">
        <v>404</v>
      </c>
      <c r="EP53" s="82" t="s">
        <v>404</v>
      </c>
      <c r="EQ53" s="82" t="s">
        <v>404</v>
      </c>
      <c r="ER53" s="82" t="s">
        <v>404</v>
      </c>
      <c r="ES53" s="82" t="s">
        <v>404</v>
      </c>
      <c r="ET53" s="82" t="s">
        <v>404</v>
      </c>
      <c r="EU53" s="82" t="s">
        <v>404</v>
      </c>
      <c r="EV53" s="82" t="s">
        <v>404</v>
      </c>
      <c r="EW53" s="82" t="s">
        <v>404</v>
      </c>
      <c r="EX53" s="82" t="s">
        <v>404</v>
      </c>
      <c r="EY53" s="82" t="s">
        <v>404</v>
      </c>
      <c r="EZ53" s="82" t="s">
        <v>404</v>
      </c>
      <c r="FA53" s="82" t="s">
        <v>404</v>
      </c>
      <c r="FB53" s="82" t="s">
        <v>404</v>
      </c>
      <c r="FC53" s="82" t="s">
        <v>404</v>
      </c>
      <c r="FD53" s="82" t="s">
        <v>404</v>
      </c>
      <c r="FE53" s="82" t="s">
        <v>404</v>
      </c>
      <c r="FF53" s="82" t="s">
        <v>404</v>
      </c>
      <c r="FG53" s="82" t="s">
        <v>404</v>
      </c>
      <c r="FH53" s="82" t="s">
        <v>404</v>
      </c>
      <c r="FI53" s="82" t="s">
        <v>404</v>
      </c>
      <c r="FJ53" s="82" t="s">
        <v>404</v>
      </c>
      <c r="FK53" s="82" t="s">
        <v>404</v>
      </c>
      <c r="FL53" s="82" t="s">
        <v>404</v>
      </c>
      <c r="FM53" s="82" t="s">
        <v>404</v>
      </c>
      <c r="FN53" s="82" t="s">
        <v>404</v>
      </c>
      <c r="FO53" s="82" t="s">
        <v>404</v>
      </c>
      <c r="FP53" s="82" t="s">
        <v>404</v>
      </c>
      <c r="FQ53" s="82" t="s">
        <v>404</v>
      </c>
      <c r="FR53" s="82" t="s">
        <v>404</v>
      </c>
      <c r="FS53" s="82" t="s">
        <v>404</v>
      </c>
      <c r="FT53" s="82" t="s">
        <v>404</v>
      </c>
      <c r="FU53" s="82" t="s">
        <v>404</v>
      </c>
      <c r="FV53" s="82" t="s">
        <v>404</v>
      </c>
      <c r="FW53" s="82" t="s">
        <v>404</v>
      </c>
      <c r="FX53" s="82" t="s">
        <v>404</v>
      </c>
      <c r="FY53" s="82" t="s">
        <v>404</v>
      </c>
    </row>
    <row r="54" spans="1:181" s="10" customFormat="1">
      <c r="A54" s="10" t="str">
        <f>'Calibration-ARRF'!A51</f>
        <v>C3-Flu total (9-PropFlu)</v>
      </c>
      <c r="B54" s="60">
        <f>'Calibration-ARRF'!AC$52</f>
        <v>0.14853355127594489</v>
      </c>
      <c r="D54" s="82">
        <f>'Raw Data-Sorted'!AD49</f>
        <v>611</v>
      </c>
      <c r="E54" s="82">
        <f>'Raw Data-Sorted'!AE49</f>
        <v>1420</v>
      </c>
      <c r="F54" s="82">
        <f>'Raw Data-Sorted'!AF49</f>
        <v>0</v>
      </c>
      <c r="G54" s="82">
        <f>'Raw Data-Sorted'!AG49</f>
        <v>0</v>
      </c>
      <c r="H54" s="82" t="s">
        <v>404</v>
      </c>
      <c r="I54" s="82"/>
      <c r="J54" s="82">
        <f>'Raw Data-Sorted'!AI49</f>
        <v>611</v>
      </c>
      <c r="K54" s="82">
        <f>'Raw Data-Sorted'!AJ49</f>
        <v>1420</v>
      </c>
      <c r="L54" s="82">
        <f>'Raw Data-Sorted'!AK49</f>
        <v>0</v>
      </c>
      <c r="M54" s="82">
        <f>'Raw Data-Sorted'!AL49</f>
        <v>0</v>
      </c>
      <c r="N54" s="82" t="s">
        <v>404</v>
      </c>
      <c r="O54" s="82"/>
      <c r="P54" s="82">
        <f>'Raw Data-Sorted'!AN49</f>
        <v>1266</v>
      </c>
      <c r="Q54" s="82">
        <f>'Raw Data-Sorted'!AO49</f>
        <v>1425</v>
      </c>
      <c r="R54" s="82">
        <f>'Raw Data-Sorted'!AP49</f>
        <v>0</v>
      </c>
      <c r="S54" s="82">
        <f>'Raw Data-Sorted'!AQ49</f>
        <v>0</v>
      </c>
      <c r="T54" s="82" t="s">
        <v>404</v>
      </c>
      <c r="U54" s="82"/>
      <c r="V54" s="82">
        <f>'Raw Data-Sorted'!AS49</f>
        <v>23879</v>
      </c>
      <c r="W54" s="82">
        <f>'Raw Data-Sorted'!AT49</f>
        <v>12836</v>
      </c>
      <c r="X54" s="82">
        <f>'Raw Data-Sorted'!AU49</f>
        <v>0</v>
      </c>
      <c r="Y54" s="82">
        <f>'Raw Data-Sorted'!AV49</f>
        <v>0</v>
      </c>
      <c r="Z54" s="82"/>
      <c r="AA54" s="82">
        <f>'Raw Data-Sorted'!AX49</f>
        <v>0</v>
      </c>
      <c r="AB54" s="82">
        <f>'Raw Data-Sorted'!AY49</f>
        <v>0</v>
      </c>
      <c r="AC54" s="82">
        <f>'Raw Data-Sorted'!AZ49</f>
        <v>0</v>
      </c>
      <c r="AD54" s="82">
        <f>'Raw Data-Sorted'!BA49</f>
        <v>0</v>
      </c>
      <c r="AE54" s="82"/>
      <c r="AF54" s="82">
        <f>'Raw Data-Sorted'!BC49</f>
        <v>1405</v>
      </c>
      <c r="AG54" s="82">
        <f>'Raw Data-Sorted'!BD49</f>
        <v>1863</v>
      </c>
      <c r="AH54" s="82">
        <f>'Raw Data-Sorted'!BE49</f>
        <v>2122</v>
      </c>
      <c r="AI54" s="82">
        <f>'Raw Data-Sorted'!BF49</f>
        <v>1454</v>
      </c>
      <c r="AJ54" s="82">
        <f>'Raw Data-Sorted'!BG49</f>
        <v>1982</v>
      </c>
      <c r="AK54" s="82">
        <f>'Raw Data-Sorted'!BH49</f>
        <v>1203</v>
      </c>
      <c r="AL54" s="82">
        <f>'Raw Data-Sorted'!BI49</f>
        <v>1257</v>
      </c>
      <c r="AM54" s="82">
        <f>'Raw Data-Sorted'!BJ49</f>
        <v>937</v>
      </c>
      <c r="AN54" s="82">
        <f>'Raw Data-Sorted'!BK49</f>
        <v>1466</v>
      </c>
      <c r="AO54" s="82">
        <f>'Raw Data-Sorted'!BL49</f>
        <v>1508</v>
      </c>
      <c r="AP54" s="82">
        <f>'Raw Data-Sorted'!BM49</f>
        <v>2072</v>
      </c>
      <c r="AQ54" s="82">
        <f>'Raw Data-Sorted'!BN49</f>
        <v>1644</v>
      </c>
      <c r="AR54" s="82">
        <f>'Raw Data-Sorted'!BO49</f>
        <v>1079</v>
      </c>
      <c r="AS54" s="82">
        <f>'Raw Data-Sorted'!BP49</f>
        <v>1214</v>
      </c>
      <c r="AT54" s="82">
        <f>'Raw Data-Sorted'!BQ49</f>
        <v>1220</v>
      </c>
      <c r="AU54" s="82">
        <f>'Raw Data-Sorted'!BR49</f>
        <v>804</v>
      </c>
      <c r="AV54" s="82">
        <f>'Raw Data-Sorted'!BS49</f>
        <v>1337</v>
      </c>
      <c r="AW54" s="82">
        <f>'Raw Data-Sorted'!BT49</f>
        <v>1067</v>
      </c>
      <c r="AX54" s="82">
        <f>'Raw Data-Sorted'!BU49</f>
        <v>1434</v>
      </c>
      <c r="AY54" s="82">
        <f>'Raw Data-Sorted'!BV49</f>
        <v>719</v>
      </c>
      <c r="AZ54" s="82">
        <f>'Raw Data-Sorted'!BW49</f>
        <v>857</v>
      </c>
      <c r="BA54" s="82">
        <f>'Raw Data-Sorted'!BX49</f>
        <v>1114</v>
      </c>
      <c r="BB54" s="82">
        <f>'Raw Data-Sorted'!BY49</f>
        <v>980</v>
      </c>
      <c r="BC54" s="82">
        <f>'Raw Data-Sorted'!BZ49</f>
        <v>916</v>
      </c>
      <c r="BD54" s="82">
        <f>'Raw Data-Sorted'!CA49</f>
        <v>1170</v>
      </c>
      <c r="BE54" s="82">
        <f>'Raw Data-Sorted'!CB49</f>
        <v>1280</v>
      </c>
      <c r="BF54" s="82">
        <f>'Raw Data-Sorted'!CC49</f>
        <v>1029</v>
      </c>
      <c r="BG54" s="82">
        <f>'Raw Data-Sorted'!CD49</f>
        <v>1265</v>
      </c>
      <c r="BH54" s="82">
        <f>'Raw Data-Sorted'!CE49</f>
        <v>1222</v>
      </c>
      <c r="BI54" s="82">
        <f>'Raw Data-Sorted'!CF49</f>
        <v>1462</v>
      </c>
      <c r="BJ54" s="82">
        <f>'Raw Data-Sorted'!CG49</f>
        <v>980</v>
      </c>
      <c r="BK54" s="82">
        <f>'Raw Data-Sorted'!CH49</f>
        <v>1095</v>
      </c>
      <c r="BL54" s="82">
        <f>'Raw Data-Sorted'!CI49</f>
        <v>1303</v>
      </c>
      <c r="BM54" s="82">
        <f>'Raw Data-Sorted'!CJ49</f>
        <v>1062</v>
      </c>
      <c r="BN54" s="82">
        <f>'Raw Data-Sorted'!CK49</f>
        <v>958</v>
      </c>
      <c r="BO54" s="82">
        <f>'Raw Data-Sorted'!CL49</f>
        <v>961</v>
      </c>
      <c r="BP54" s="82">
        <f>'Raw Data-Sorted'!CM49</f>
        <v>1211</v>
      </c>
      <c r="BQ54" s="82">
        <f>'Raw Data-Sorted'!CN49</f>
        <v>1648</v>
      </c>
      <c r="BR54" s="82">
        <f>'Raw Data-Sorted'!CO49</f>
        <v>1084</v>
      </c>
      <c r="BS54" s="82">
        <f>'Raw Data-Sorted'!CP49</f>
        <v>980</v>
      </c>
      <c r="BT54" s="82">
        <f>'Raw Data-Sorted'!CQ49</f>
        <v>841</v>
      </c>
      <c r="BU54" s="82">
        <f>'Raw Data-Sorted'!CR49</f>
        <v>1281</v>
      </c>
      <c r="BV54" s="82">
        <f>'Raw Data-Sorted'!CS49</f>
        <v>1096</v>
      </c>
      <c r="BW54" s="82">
        <f>'Raw Data-Sorted'!CT49</f>
        <v>1393</v>
      </c>
      <c r="BX54" s="82">
        <f>'Raw Data-Sorted'!CU49</f>
        <v>1490</v>
      </c>
      <c r="BY54" s="82">
        <f>'Raw Data-Sorted'!CV49</f>
        <v>1403</v>
      </c>
      <c r="BZ54" s="82">
        <f>'Raw Data-Sorted'!CW49</f>
        <v>1296</v>
      </c>
      <c r="CA54" s="82">
        <f>'Raw Data-Sorted'!CX49</f>
        <v>1548</v>
      </c>
      <c r="CB54" s="82">
        <f>'Raw Data-Sorted'!CY49</f>
        <v>1494</v>
      </c>
      <c r="CC54" s="82">
        <f>'Raw Data-Sorted'!CZ49</f>
        <v>1352</v>
      </c>
      <c r="CD54" s="82">
        <f>'Raw Data-Sorted'!DA49</f>
        <v>1471</v>
      </c>
      <c r="CE54" s="82">
        <f>'Raw Data-Sorted'!DB49</f>
        <v>0</v>
      </c>
      <c r="CF54" s="82">
        <f>'Raw Data-Sorted'!DC49</f>
        <v>0</v>
      </c>
      <c r="CG54" s="82">
        <f>'Raw Data-Sorted'!DD49</f>
        <v>0</v>
      </c>
      <c r="CH54" s="82">
        <f>'Raw Data-Sorted'!DE49</f>
        <v>0</v>
      </c>
      <c r="CI54" s="82">
        <f>'Raw Data-Sorted'!DF49</f>
        <v>0</v>
      </c>
      <c r="CJ54" s="82">
        <f>'Raw Data-Sorted'!DG49</f>
        <v>0</v>
      </c>
      <c r="CK54" s="82">
        <f>'Raw Data-Sorted'!DH49</f>
        <v>0</v>
      </c>
      <c r="CL54" s="82">
        <f>'Raw Data-Sorted'!DI49</f>
        <v>0</v>
      </c>
      <c r="CM54" s="82">
        <f>'Raw Data-Sorted'!DJ49</f>
        <v>0</v>
      </c>
      <c r="CN54" s="82">
        <f>'Raw Data-Sorted'!DK49</f>
        <v>0</v>
      </c>
      <c r="CO54" s="82">
        <f>'Raw Data-Sorted'!DL49</f>
        <v>0</v>
      </c>
      <c r="CP54" s="82">
        <f>'Raw Data-Sorted'!DM49</f>
        <v>0</v>
      </c>
      <c r="CQ54" s="82">
        <f>'Raw Data-Sorted'!DN49</f>
        <v>0</v>
      </c>
      <c r="CR54" s="82">
        <f>'Raw Data-Sorted'!DO49</f>
        <v>0</v>
      </c>
      <c r="CS54" s="82">
        <f>'Raw Data-Sorted'!DP49</f>
        <v>0</v>
      </c>
      <c r="CT54" s="82">
        <f>'Raw Data-Sorted'!DQ49</f>
        <v>0</v>
      </c>
      <c r="CU54" s="82">
        <f>'Raw Data-Sorted'!DR49</f>
        <v>0</v>
      </c>
      <c r="CV54" s="82">
        <f>'Raw Data-Sorted'!DS49</f>
        <v>0</v>
      </c>
      <c r="CW54" s="82">
        <f>'Raw Data-Sorted'!DT49</f>
        <v>0</v>
      </c>
      <c r="CX54" s="82">
        <f>'Raw Data-Sorted'!DU49</f>
        <v>0</v>
      </c>
      <c r="CY54" s="82">
        <f>'Raw Data-Sorted'!DV49</f>
        <v>0</v>
      </c>
      <c r="CZ54" s="82">
        <f>'Raw Data-Sorted'!DW49</f>
        <v>0</v>
      </c>
      <c r="DA54" s="82">
        <f>'Raw Data-Sorted'!DX49</f>
        <v>0</v>
      </c>
      <c r="DB54" s="82">
        <f>'Raw Data-Sorted'!DY49</f>
        <v>0</v>
      </c>
      <c r="DC54" s="82">
        <f>'Raw Data-Sorted'!DZ49</f>
        <v>0</v>
      </c>
      <c r="DD54" s="82">
        <f>'Raw Data-Sorted'!EA49</f>
        <v>0</v>
      </c>
      <c r="DE54" s="82">
        <f>'Raw Data-Sorted'!EB49</f>
        <v>0</v>
      </c>
      <c r="DF54" s="82">
        <f>'Raw Data-Sorted'!EC49</f>
        <v>0</v>
      </c>
      <c r="DG54" s="82">
        <f>'Raw Data-Sorted'!ED49</f>
        <v>0</v>
      </c>
      <c r="DH54" s="82">
        <f>'Raw Data-Sorted'!EE49</f>
        <v>0</v>
      </c>
      <c r="DI54" s="82">
        <f>'Raw Data-Sorted'!EF49</f>
        <v>0</v>
      </c>
      <c r="DJ54" s="82">
        <f>'Raw Data-Sorted'!EG49</f>
        <v>0</v>
      </c>
      <c r="DK54" s="82">
        <f>'Raw Data-Sorted'!EH49</f>
        <v>0</v>
      </c>
      <c r="DL54" s="82">
        <f>'Raw Data-Sorted'!EI49</f>
        <v>0</v>
      </c>
      <c r="DM54" s="82">
        <f>'Raw Data-Sorted'!EJ49</f>
        <v>0</v>
      </c>
      <c r="DN54" s="82">
        <f>'Raw Data-Sorted'!EK49</f>
        <v>0</v>
      </c>
      <c r="DO54" s="82">
        <f>'Raw Data-Sorted'!EL49</f>
        <v>0</v>
      </c>
      <c r="DP54" s="82">
        <f>'Raw Data-Sorted'!EM49</f>
        <v>0</v>
      </c>
      <c r="DQ54" s="82">
        <f>'Raw Data-Sorted'!EN49</f>
        <v>0</v>
      </c>
      <c r="DR54" s="82">
        <f>'Raw Data-Sorted'!EO49</f>
        <v>0</v>
      </c>
      <c r="DS54" s="82">
        <f>'Raw Data-Sorted'!EP49</f>
        <v>0</v>
      </c>
      <c r="DT54" s="82">
        <f>'Raw Data-Sorted'!EQ49</f>
        <v>0</v>
      </c>
      <c r="DU54" s="82">
        <f>'Raw Data-Sorted'!ER49</f>
        <v>0</v>
      </c>
      <c r="DV54" s="82">
        <f>'Raw Data-Sorted'!ES49</f>
        <v>0</v>
      </c>
      <c r="DW54" s="82">
        <f>'Raw Data-Sorted'!ET49</f>
        <v>0</v>
      </c>
      <c r="DX54" s="82">
        <f>'Raw Data-Sorted'!EU49</f>
        <v>0</v>
      </c>
      <c r="DY54" s="82">
        <f>'Raw Data-Sorted'!EV49</f>
        <v>0</v>
      </c>
      <c r="DZ54" s="82">
        <f>'Raw Data-Sorted'!EW49</f>
        <v>0</v>
      </c>
      <c r="EA54" s="82">
        <f>'Raw Data-Sorted'!EX49</f>
        <v>0</v>
      </c>
      <c r="EB54" s="82">
        <f>'Raw Data-Sorted'!EY49</f>
        <v>0</v>
      </c>
      <c r="EC54" s="82">
        <f>'Raw Data-Sorted'!EZ49</f>
        <v>0</v>
      </c>
      <c r="ED54" s="82">
        <f>'Raw Data-Sorted'!FA49</f>
        <v>0</v>
      </c>
      <c r="EE54" s="82">
        <f>'Raw Data-Sorted'!FB49</f>
        <v>0</v>
      </c>
      <c r="EF54" s="82">
        <f>'Raw Data-Sorted'!FC49</f>
        <v>0</v>
      </c>
      <c r="EG54" s="82">
        <f>'Raw Data-Sorted'!FD49</f>
        <v>0</v>
      </c>
      <c r="EH54" s="82">
        <f>'Raw Data-Sorted'!FE49</f>
        <v>0</v>
      </c>
      <c r="EI54" s="82">
        <f>'Raw Data-Sorted'!FF49</f>
        <v>0</v>
      </c>
      <c r="EJ54" s="82">
        <f>'Raw Data-Sorted'!FG49</f>
        <v>0</v>
      </c>
      <c r="EK54" s="82">
        <f>'Raw Data-Sorted'!FH49</f>
        <v>0</v>
      </c>
      <c r="EL54" s="82">
        <f>'Raw Data-Sorted'!FI49</f>
        <v>0</v>
      </c>
      <c r="EM54" s="82">
        <f>'Raw Data-Sorted'!FJ49</f>
        <v>0</v>
      </c>
      <c r="EN54" s="82">
        <f>'Raw Data-Sorted'!FK49</f>
        <v>0</v>
      </c>
      <c r="EO54" s="82">
        <f>'Raw Data-Sorted'!FL49</f>
        <v>0</v>
      </c>
      <c r="EP54" s="82">
        <f>'Raw Data-Sorted'!FM49</f>
        <v>0</v>
      </c>
      <c r="EQ54" s="82">
        <f>'Raw Data-Sorted'!FN49</f>
        <v>0</v>
      </c>
      <c r="ER54" s="82">
        <f>'Raw Data-Sorted'!FO49</f>
        <v>0</v>
      </c>
      <c r="ES54" s="82">
        <f>'Raw Data-Sorted'!FP49</f>
        <v>0</v>
      </c>
      <c r="ET54" s="82">
        <f>'Raw Data-Sorted'!FQ49</f>
        <v>0</v>
      </c>
      <c r="EU54" s="82">
        <f>'Raw Data-Sorted'!FR49</f>
        <v>0</v>
      </c>
      <c r="EV54" s="82">
        <f>'Raw Data-Sorted'!FS49</f>
        <v>0</v>
      </c>
      <c r="EW54" s="82">
        <f>'Raw Data-Sorted'!FT49</f>
        <v>0</v>
      </c>
      <c r="EX54" s="82">
        <f>'Raw Data-Sorted'!FU49</f>
        <v>0</v>
      </c>
      <c r="EY54" s="82">
        <f>'Raw Data-Sorted'!FV49</f>
        <v>0</v>
      </c>
      <c r="EZ54" s="82">
        <f>'Raw Data-Sorted'!FW49</f>
        <v>0</v>
      </c>
      <c r="FA54" s="82">
        <f>'Raw Data-Sorted'!FX49</f>
        <v>0</v>
      </c>
      <c r="FB54" s="82">
        <f>'Raw Data-Sorted'!FY49</f>
        <v>0</v>
      </c>
      <c r="FC54" s="82">
        <f>'Raw Data-Sorted'!FZ49</f>
        <v>0</v>
      </c>
      <c r="FD54" s="82">
        <f>'Raw Data-Sorted'!GA49</f>
        <v>0</v>
      </c>
      <c r="FE54" s="82">
        <f>'Raw Data-Sorted'!GB49</f>
        <v>0</v>
      </c>
      <c r="FF54" s="82">
        <f>'Raw Data-Sorted'!GC49</f>
        <v>0</v>
      </c>
      <c r="FG54" s="82">
        <f>'Raw Data-Sorted'!GD49</f>
        <v>0</v>
      </c>
      <c r="FH54" s="82">
        <f>'Raw Data-Sorted'!GE49</f>
        <v>0</v>
      </c>
      <c r="FI54" s="82">
        <f>'Raw Data-Sorted'!GF49</f>
        <v>0</v>
      </c>
      <c r="FJ54" s="82">
        <f>'Raw Data-Sorted'!GG49</f>
        <v>0</v>
      </c>
      <c r="FK54" s="82">
        <f>'Raw Data-Sorted'!GH49</f>
        <v>0</v>
      </c>
      <c r="FL54" s="82">
        <f>'Raw Data-Sorted'!GI49</f>
        <v>0</v>
      </c>
      <c r="FM54" s="82">
        <f>'Raw Data-Sorted'!GJ49</f>
        <v>0</v>
      </c>
      <c r="FN54" s="82">
        <f>'Raw Data-Sorted'!GK49</f>
        <v>0</v>
      </c>
      <c r="FO54" s="82">
        <f>'Raw Data-Sorted'!GL49</f>
        <v>0</v>
      </c>
      <c r="FP54" s="82">
        <f>'Raw Data-Sorted'!GM49</f>
        <v>0</v>
      </c>
      <c r="FQ54" s="82">
        <f>'Raw Data-Sorted'!GN49</f>
        <v>0</v>
      </c>
      <c r="FR54" s="82">
        <f>'Raw Data-Sorted'!GO49</f>
        <v>0</v>
      </c>
      <c r="FS54" s="82">
        <f>'Raw Data-Sorted'!GP49</f>
        <v>0</v>
      </c>
      <c r="FT54" s="82">
        <f>'Raw Data-Sorted'!GQ49</f>
        <v>0</v>
      </c>
      <c r="FU54" s="82">
        <f>'Raw Data-Sorted'!GR49</f>
        <v>0</v>
      </c>
      <c r="FV54" s="82">
        <f>'Raw Data-Sorted'!GS49</f>
        <v>0</v>
      </c>
      <c r="FW54" s="82">
        <f>'Raw Data-Sorted'!GT49</f>
        <v>0</v>
      </c>
      <c r="FX54" s="82">
        <f>'Raw Data-Sorted'!GU49</f>
        <v>0</v>
      </c>
      <c r="FY54" s="82">
        <f>'Raw Data-Sorted'!GV49</f>
        <v>0</v>
      </c>
    </row>
    <row r="55" spans="1:181" s="10" customFormat="1">
      <c r="A55" s="10" t="str">
        <f>'Calibration-ARRF'!A52</f>
        <v>9-PropFlu (C3-Flu)</v>
      </c>
      <c r="B55" s="60">
        <f>'Calibration-ARRF'!AC$52</f>
        <v>0.14853355127594489</v>
      </c>
      <c r="D55" s="82">
        <f>'Raw Data-Sorted'!AD50</f>
        <v>133</v>
      </c>
      <c r="E55" s="82">
        <f>'Raw Data-Sorted'!AE50</f>
        <v>196</v>
      </c>
      <c r="F55" s="82">
        <f>'Raw Data-Sorted'!AF50</f>
        <v>0</v>
      </c>
      <c r="G55" s="82">
        <f>'Raw Data-Sorted'!AG50</f>
        <v>0</v>
      </c>
      <c r="H55" s="82" t="s">
        <v>404</v>
      </c>
      <c r="I55" s="82"/>
      <c r="J55" s="82">
        <f>'Raw Data-Sorted'!AI50</f>
        <v>133</v>
      </c>
      <c r="K55" s="82">
        <f>'Raw Data-Sorted'!AJ50</f>
        <v>196</v>
      </c>
      <c r="L55" s="82">
        <f>'Raw Data-Sorted'!AK50</f>
        <v>0</v>
      </c>
      <c r="M55" s="82">
        <f>'Raw Data-Sorted'!AL50</f>
        <v>0</v>
      </c>
      <c r="N55" s="82" t="s">
        <v>404</v>
      </c>
      <c r="O55" s="82"/>
      <c r="P55" s="82">
        <f>'Raw Data-Sorted'!AN50</f>
        <v>9</v>
      </c>
      <c r="Q55" s="82">
        <f>'Raw Data-Sorted'!AO50</f>
        <v>158</v>
      </c>
      <c r="R55" s="82">
        <f>'Raw Data-Sorted'!AP50</f>
        <v>0</v>
      </c>
      <c r="S55" s="82">
        <f>'Raw Data-Sorted'!AQ50</f>
        <v>0</v>
      </c>
      <c r="T55" s="82" t="s">
        <v>404</v>
      </c>
      <c r="U55" s="82"/>
      <c r="V55" s="82">
        <f>'Raw Data-Sorted'!AS50</f>
        <v>3805</v>
      </c>
      <c r="W55" s="82">
        <f>'Raw Data-Sorted'!AT50</f>
        <v>2007</v>
      </c>
      <c r="X55" s="82">
        <f>'Raw Data-Sorted'!AU50</f>
        <v>0</v>
      </c>
      <c r="Y55" s="82">
        <f>'Raw Data-Sorted'!AV50</f>
        <v>0</v>
      </c>
      <c r="Z55" s="82"/>
      <c r="AA55" s="82">
        <f>'Raw Data-Sorted'!AX50</f>
        <v>0</v>
      </c>
      <c r="AB55" s="82">
        <f>'Raw Data-Sorted'!AY50</f>
        <v>0</v>
      </c>
      <c r="AC55" s="82">
        <f>'Raw Data-Sorted'!AZ50</f>
        <v>0</v>
      </c>
      <c r="AD55" s="82">
        <f>'Raw Data-Sorted'!BA50</f>
        <v>0</v>
      </c>
      <c r="AE55" s="82"/>
      <c r="AF55" s="82">
        <f>'Raw Data-Sorted'!BC50</f>
        <v>28</v>
      </c>
      <c r="AG55" s="82">
        <f>'Raw Data-Sorted'!BD50</f>
        <v>38</v>
      </c>
      <c r="AH55" s="82">
        <f>'Raw Data-Sorted'!BE50</f>
        <v>65</v>
      </c>
      <c r="AI55" s="82">
        <f>'Raw Data-Sorted'!BF50</f>
        <v>122</v>
      </c>
      <c r="AJ55" s="82">
        <f>'Raw Data-Sorted'!BG50</f>
        <v>13</v>
      </c>
      <c r="AK55" s="82">
        <f>'Raw Data-Sorted'!BH50</f>
        <v>17</v>
      </c>
      <c r="AL55" s="82">
        <f>'Raw Data-Sorted'!BI50</f>
        <v>46</v>
      </c>
      <c r="AM55" s="82">
        <f>'Raw Data-Sorted'!BJ50</f>
        <v>27</v>
      </c>
      <c r="AN55" s="82">
        <f>'Raw Data-Sorted'!BK50</f>
        <v>9</v>
      </c>
      <c r="AO55" s="82">
        <f>'Raw Data-Sorted'!BL50</f>
        <v>133</v>
      </c>
      <c r="AP55" s="82">
        <f>'Raw Data-Sorted'!BM50</f>
        <v>131</v>
      </c>
      <c r="AQ55" s="82">
        <f>'Raw Data-Sorted'!BN50</f>
        <v>289</v>
      </c>
      <c r="AR55" s="82">
        <f>'Raw Data-Sorted'!BO50</f>
        <v>138</v>
      </c>
      <c r="AS55" s="82">
        <f>'Raw Data-Sorted'!BP50</f>
        <v>100</v>
      </c>
      <c r="AT55" s="82">
        <f>'Raw Data-Sorted'!BQ50</f>
        <v>20</v>
      </c>
      <c r="AU55" s="82">
        <f>'Raw Data-Sorted'!BR50</f>
        <v>11</v>
      </c>
      <c r="AV55" s="82">
        <f>'Raw Data-Sorted'!BS50</f>
        <v>45</v>
      </c>
      <c r="AW55" s="82">
        <f>'Raw Data-Sorted'!BT50</f>
        <v>44</v>
      </c>
      <c r="AX55" s="82">
        <f>'Raw Data-Sorted'!BU50</f>
        <v>19</v>
      </c>
      <c r="AY55" s="82">
        <f>'Raw Data-Sorted'!BV50</f>
        <v>13</v>
      </c>
      <c r="AZ55" s="82">
        <f>'Raw Data-Sorted'!BW50</f>
        <v>32</v>
      </c>
      <c r="BA55" s="82">
        <f>'Raw Data-Sorted'!BX50</f>
        <v>87</v>
      </c>
      <c r="BB55" s="82">
        <f>'Raw Data-Sorted'!BY50</f>
        <v>76</v>
      </c>
      <c r="BC55" s="82">
        <f>'Raw Data-Sorted'!BZ50</f>
        <v>90</v>
      </c>
      <c r="BD55" s="82">
        <f>'Raw Data-Sorted'!CA50</f>
        <v>60</v>
      </c>
      <c r="BE55" s="82">
        <f>'Raw Data-Sorted'!CB50</f>
        <v>67</v>
      </c>
      <c r="BF55" s="82">
        <f>'Raw Data-Sorted'!CC50</f>
        <v>7</v>
      </c>
      <c r="BG55" s="82">
        <f>'Raw Data-Sorted'!CD50</f>
        <v>60</v>
      </c>
      <c r="BH55" s="82">
        <f>'Raw Data-Sorted'!CE50</f>
        <v>20</v>
      </c>
      <c r="BI55" s="82">
        <f>'Raw Data-Sorted'!CF50</f>
        <v>10</v>
      </c>
      <c r="BJ55" s="82">
        <f>'Raw Data-Sorted'!CG50</f>
        <v>50</v>
      </c>
      <c r="BK55" s="82">
        <f>'Raw Data-Sorted'!CH50</f>
        <v>28</v>
      </c>
      <c r="BL55" s="82">
        <f>'Raw Data-Sorted'!CI50</f>
        <v>51</v>
      </c>
      <c r="BM55" s="82">
        <f>'Raw Data-Sorted'!CJ50</f>
        <v>13</v>
      </c>
      <c r="BN55" s="82">
        <f>'Raw Data-Sorted'!CK50</f>
        <v>23</v>
      </c>
      <c r="BO55" s="82">
        <f>'Raw Data-Sorted'!CL50</f>
        <v>28</v>
      </c>
      <c r="BP55" s="82">
        <f>'Raw Data-Sorted'!CM50</f>
        <v>18</v>
      </c>
      <c r="BQ55" s="82">
        <f>'Raw Data-Sorted'!CN50</f>
        <v>75</v>
      </c>
      <c r="BR55" s="82">
        <f>'Raw Data-Sorted'!CO50</f>
        <v>60</v>
      </c>
      <c r="BS55" s="82">
        <f>'Raw Data-Sorted'!CP50</f>
        <v>77</v>
      </c>
      <c r="BT55" s="82">
        <f>'Raw Data-Sorted'!CQ50</f>
        <v>30</v>
      </c>
      <c r="BU55" s="82">
        <f>'Raw Data-Sorted'!CR50</f>
        <v>72</v>
      </c>
      <c r="BV55" s="82">
        <f>'Raw Data-Sorted'!CS50</f>
        <v>11</v>
      </c>
      <c r="BW55" s="82">
        <f>'Raw Data-Sorted'!CT50</f>
        <v>87</v>
      </c>
      <c r="BX55" s="82">
        <f>'Raw Data-Sorted'!CU50</f>
        <v>12</v>
      </c>
      <c r="BY55" s="82">
        <f>'Raw Data-Sorted'!CV50</f>
        <v>10</v>
      </c>
      <c r="BZ55" s="82">
        <f>'Raw Data-Sorted'!CW50</f>
        <v>8</v>
      </c>
      <c r="CA55" s="82">
        <f>'Raw Data-Sorted'!CX50</f>
        <v>17</v>
      </c>
      <c r="CB55" s="82">
        <f>'Raw Data-Sorted'!CY50</f>
        <v>12</v>
      </c>
      <c r="CC55" s="82">
        <f>'Raw Data-Sorted'!CZ50</f>
        <v>22</v>
      </c>
      <c r="CD55" s="82">
        <f>'Raw Data-Sorted'!DA50</f>
        <v>24</v>
      </c>
      <c r="CE55" s="82">
        <f>'Raw Data-Sorted'!DB50</f>
        <v>0</v>
      </c>
      <c r="CF55" s="82">
        <f>'Raw Data-Sorted'!DC50</f>
        <v>0</v>
      </c>
      <c r="CG55" s="82">
        <f>'Raw Data-Sorted'!DD50</f>
        <v>0</v>
      </c>
      <c r="CH55" s="82">
        <f>'Raw Data-Sorted'!DE50</f>
        <v>0</v>
      </c>
      <c r="CI55" s="82">
        <f>'Raw Data-Sorted'!DF50</f>
        <v>0</v>
      </c>
      <c r="CJ55" s="82">
        <f>'Raw Data-Sorted'!DG50</f>
        <v>0</v>
      </c>
      <c r="CK55" s="82">
        <f>'Raw Data-Sorted'!DH50</f>
        <v>0</v>
      </c>
      <c r="CL55" s="82">
        <f>'Raw Data-Sorted'!DI50</f>
        <v>0</v>
      </c>
      <c r="CM55" s="82">
        <f>'Raw Data-Sorted'!DJ50</f>
        <v>0</v>
      </c>
      <c r="CN55" s="82">
        <f>'Raw Data-Sorted'!DK50</f>
        <v>0</v>
      </c>
      <c r="CO55" s="82">
        <f>'Raw Data-Sorted'!DL50</f>
        <v>0</v>
      </c>
      <c r="CP55" s="82">
        <f>'Raw Data-Sorted'!DM50</f>
        <v>0</v>
      </c>
      <c r="CQ55" s="82">
        <f>'Raw Data-Sorted'!DN50</f>
        <v>0</v>
      </c>
      <c r="CR55" s="82">
        <f>'Raw Data-Sorted'!DO50</f>
        <v>0</v>
      </c>
      <c r="CS55" s="82">
        <f>'Raw Data-Sorted'!DP50</f>
        <v>0</v>
      </c>
      <c r="CT55" s="82">
        <f>'Raw Data-Sorted'!DQ50</f>
        <v>0</v>
      </c>
      <c r="CU55" s="82">
        <f>'Raw Data-Sorted'!DR50</f>
        <v>0</v>
      </c>
      <c r="CV55" s="82">
        <f>'Raw Data-Sorted'!DS50</f>
        <v>0</v>
      </c>
      <c r="CW55" s="82">
        <f>'Raw Data-Sorted'!DT50</f>
        <v>0</v>
      </c>
      <c r="CX55" s="82">
        <f>'Raw Data-Sorted'!DU50</f>
        <v>0</v>
      </c>
      <c r="CY55" s="82">
        <f>'Raw Data-Sorted'!DV50</f>
        <v>0</v>
      </c>
      <c r="CZ55" s="82">
        <f>'Raw Data-Sorted'!DW50</f>
        <v>0</v>
      </c>
      <c r="DA55" s="82">
        <f>'Raw Data-Sorted'!DX50</f>
        <v>0</v>
      </c>
      <c r="DB55" s="82">
        <f>'Raw Data-Sorted'!DY50</f>
        <v>0</v>
      </c>
      <c r="DC55" s="82">
        <f>'Raw Data-Sorted'!DZ50</f>
        <v>0</v>
      </c>
      <c r="DD55" s="82">
        <f>'Raw Data-Sorted'!EA50</f>
        <v>0</v>
      </c>
      <c r="DE55" s="82">
        <f>'Raw Data-Sorted'!EB50</f>
        <v>0</v>
      </c>
      <c r="DF55" s="82">
        <f>'Raw Data-Sorted'!EC50</f>
        <v>0</v>
      </c>
      <c r="DG55" s="82">
        <f>'Raw Data-Sorted'!ED50</f>
        <v>0</v>
      </c>
      <c r="DH55" s="82">
        <f>'Raw Data-Sorted'!EE50</f>
        <v>0</v>
      </c>
      <c r="DI55" s="82">
        <f>'Raw Data-Sorted'!EF50</f>
        <v>0</v>
      </c>
      <c r="DJ55" s="82">
        <f>'Raw Data-Sorted'!EG50</f>
        <v>0</v>
      </c>
      <c r="DK55" s="82">
        <f>'Raw Data-Sorted'!EH50</f>
        <v>0</v>
      </c>
      <c r="DL55" s="82">
        <f>'Raw Data-Sorted'!EI50</f>
        <v>0</v>
      </c>
      <c r="DM55" s="82">
        <f>'Raw Data-Sorted'!EJ50</f>
        <v>0</v>
      </c>
      <c r="DN55" s="82">
        <f>'Raw Data-Sorted'!EK50</f>
        <v>0</v>
      </c>
      <c r="DO55" s="82">
        <f>'Raw Data-Sorted'!EL50</f>
        <v>0</v>
      </c>
      <c r="DP55" s="82">
        <f>'Raw Data-Sorted'!EM50</f>
        <v>0</v>
      </c>
      <c r="DQ55" s="82">
        <f>'Raw Data-Sorted'!EN50</f>
        <v>0</v>
      </c>
      <c r="DR55" s="82">
        <f>'Raw Data-Sorted'!EO50</f>
        <v>0</v>
      </c>
      <c r="DS55" s="82">
        <f>'Raw Data-Sorted'!EP50</f>
        <v>0</v>
      </c>
      <c r="DT55" s="82">
        <f>'Raw Data-Sorted'!EQ50</f>
        <v>0</v>
      </c>
      <c r="DU55" s="82">
        <f>'Raw Data-Sorted'!ER50</f>
        <v>0</v>
      </c>
      <c r="DV55" s="82">
        <f>'Raw Data-Sorted'!ES50</f>
        <v>0</v>
      </c>
      <c r="DW55" s="82">
        <f>'Raw Data-Sorted'!ET50</f>
        <v>0</v>
      </c>
      <c r="DX55" s="82">
        <f>'Raw Data-Sorted'!EU50</f>
        <v>0</v>
      </c>
      <c r="DY55" s="82">
        <f>'Raw Data-Sorted'!EV50</f>
        <v>0</v>
      </c>
      <c r="DZ55" s="82">
        <f>'Raw Data-Sorted'!EW50</f>
        <v>0</v>
      </c>
      <c r="EA55" s="82">
        <f>'Raw Data-Sorted'!EX50</f>
        <v>0</v>
      </c>
      <c r="EB55" s="82">
        <f>'Raw Data-Sorted'!EY50</f>
        <v>0</v>
      </c>
      <c r="EC55" s="82">
        <f>'Raw Data-Sorted'!EZ50</f>
        <v>0</v>
      </c>
      <c r="ED55" s="82">
        <f>'Raw Data-Sorted'!FA50</f>
        <v>0</v>
      </c>
      <c r="EE55" s="82">
        <f>'Raw Data-Sorted'!FB50</f>
        <v>0</v>
      </c>
      <c r="EF55" s="82">
        <f>'Raw Data-Sorted'!FC50</f>
        <v>0</v>
      </c>
      <c r="EG55" s="82">
        <f>'Raw Data-Sorted'!FD50</f>
        <v>0</v>
      </c>
      <c r="EH55" s="82">
        <f>'Raw Data-Sorted'!FE50</f>
        <v>0</v>
      </c>
      <c r="EI55" s="82">
        <f>'Raw Data-Sorted'!FF50</f>
        <v>0</v>
      </c>
      <c r="EJ55" s="82">
        <f>'Raw Data-Sorted'!FG50</f>
        <v>0</v>
      </c>
      <c r="EK55" s="82">
        <f>'Raw Data-Sorted'!FH50</f>
        <v>0</v>
      </c>
      <c r="EL55" s="82">
        <f>'Raw Data-Sorted'!FI50</f>
        <v>0</v>
      </c>
      <c r="EM55" s="82">
        <f>'Raw Data-Sorted'!FJ50</f>
        <v>0</v>
      </c>
      <c r="EN55" s="82">
        <f>'Raw Data-Sorted'!FK50</f>
        <v>0</v>
      </c>
      <c r="EO55" s="82">
        <f>'Raw Data-Sorted'!FL50</f>
        <v>0</v>
      </c>
      <c r="EP55" s="82">
        <f>'Raw Data-Sorted'!FM50</f>
        <v>0</v>
      </c>
      <c r="EQ55" s="82">
        <f>'Raw Data-Sorted'!FN50</f>
        <v>0</v>
      </c>
      <c r="ER55" s="82">
        <f>'Raw Data-Sorted'!FO50</f>
        <v>0</v>
      </c>
      <c r="ES55" s="82">
        <f>'Raw Data-Sorted'!FP50</f>
        <v>0</v>
      </c>
      <c r="ET55" s="82">
        <f>'Raw Data-Sorted'!FQ50</f>
        <v>0</v>
      </c>
      <c r="EU55" s="82">
        <f>'Raw Data-Sorted'!FR50</f>
        <v>0</v>
      </c>
      <c r="EV55" s="82">
        <f>'Raw Data-Sorted'!FS50</f>
        <v>0</v>
      </c>
      <c r="EW55" s="82">
        <f>'Raw Data-Sorted'!FT50</f>
        <v>0</v>
      </c>
      <c r="EX55" s="82">
        <f>'Raw Data-Sorted'!FU50</f>
        <v>0</v>
      </c>
      <c r="EY55" s="82">
        <f>'Raw Data-Sorted'!FV50</f>
        <v>0</v>
      </c>
      <c r="EZ55" s="82">
        <f>'Raw Data-Sorted'!FW50</f>
        <v>0</v>
      </c>
      <c r="FA55" s="82">
        <f>'Raw Data-Sorted'!FX50</f>
        <v>0</v>
      </c>
      <c r="FB55" s="82">
        <f>'Raw Data-Sorted'!FY50</f>
        <v>0</v>
      </c>
      <c r="FC55" s="82">
        <f>'Raw Data-Sorted'!FZ50</f>
        <v>0</v>
      </c>
      <c r="FD55" s="82">
        <f>'Raw Data-Sorted'!GA50</f>
        <v>0</v>
      </c>
      <c r="FE55" s="82">
        <f>'Raw Data-Sorted'!GB50</f>
        <v>0</v>
      </c>
      <c r="FF55" s="82">
        <f>'Raw Data-Sorted'!GC50</f>
        <v>0</v>
      </c>
      <c r="FG55" s="82">
        <f>'Raw Data-Sorted'!GD50</f>
        <v>0</v>
      </c>
      <c r="FH55" s="82">
        <f>'Raw Data-Sorted'!GE50</f>
        <v>0</v>
      </c>
      <c r="FI55" s="82">
        <f>'Raw Data-Sorted'!GF50</f>
        <v>0</v>
      </c>
      <c r="FJ55" s="82">
        <f>'Raw Data-Sorted'!GG50</f>
        <v>0</v>
      </c>
      <c r="FK55" s="82">
        <f>'Raw Data-Sorted'!GH50</f>
        <v>0</v>
      </c>
      <c r="FL55" s="82">
        <f>'Raw Data-Sorted'!GI50</f>
        <v>0</v>
      </c>
      <c r="FM55" s="82">
        <f>'Raw Data-Sorted'!GJ50</f>
        <v>0</v>
      </c>
      <c r="FN55" s="82">
        <f>'Raw Data-Sorted'!GK50</f>
        <v>0</v>
      </c>
      <c r="FO55" s="82">
        <f>'Raw Data-Sorted'!GL50</f>
        <v>0</v>
      </c>
      <c r="FP55" s="82">
        <f>'Raw Data-Sorted'!GM50</f>
        <v>0</v>
      </c>
      <c r="FQ55" s="82">
        <f>'Raw Data-Sorted'!GN50</f>
        <v>0</v>
      </c>
      <c r="FR55" s="82">
        <f>'Raw Data-Sorted'!GO50</f>
        <v>0</v>
      </c>
      <c r="FS55" s="82">
        <f>'Raw Data-Sorted'!GP50</f>
        <v>0</v>
      </c>
      <c r="FT55" s="82">
        <f>'Raw Data-Sorted'!GQ50</f>
        <v>0</v>
      </c>
      <c r="FU55" s="82">
        <f>'Raw Data-Sorted'!GR50</f>
        <v>0</v>
      </c>
      <c r="FV55" s="82">
        <f>'Raw Data-Sorted'!GS50</f>
        <v>0</v>
      </c>
      <c r="FW55" s="82">
        <f>'Raw Data-Sorted'!GT50</f>
        <v>0</v>
      </c>
      <c r="FX55" s="82">
        <f>'Raw Data-Sorted'!GU50</f>
        <v>0</v>
      </c>
      <c r="FY55" s="82">
        <f>'Raw Data-Sorted'!GV50</f>
        <v>0</v>
      </c>
    </row>
    <row r="56" spans="1:181" s="10" customFormat="1" hidden="1">
      <c r="A56" s="10" t="str">
        <f>'Calibration-ARRF'!A53</f>
        <v>C4-Flu (t1)</v>
      </c>
      <c r="B56" s="60" t="str">
        <f>'Calibration-ARRF'!AC53</f>
        <v>n/a</v>
      </c>
      <c r="D56" s="60" t="s">
        <v>404</v>
      </c>
      <c r="E56" s="60" t="s">
        <v>404</v>
      </c>
      <c r="F56" s="60" t="s">
        <v>404</v>
      </c>
      <c r="G56" s="60" t="s">
        <v>404</v>
      </c>
      <c r="H56" s="82" t="s">
        <v>404</v>
      </c>
      <c r="I56" s="82"/>
      <c r="J56" s="82" t="s">
        <v>404</v>
      </c>
      <c r="K56" s="82" t="s">
        <v>404</v>
      </c>
      <c r="L56" s="82" t="s">
        <v>404</v>
      </c>
      <c r="M56" s="82" t="s">
        <v>404</v>
      </c>
      <c r="N56" s="82" t="s">
        <v>404</v>
      </c>
      <c r="O56" s="82"/>
      <c r="P56" s="82" t="s">
        <v>404</v>
      </c>
      <c r="Q56" s="82" t="s">
        <v>404</v>
      </c>
      <c r="R56" s="82" t="s">
        <v>404</v>
      </c>
      <c r="S56" s="82" t="s">
        <v>404</v>
      </c>
      <c r="T56" s="82" t="s">
        <v>404</v>
      </c>
      <c r="U56" s="82"/>
      <c r="V56" s="82" t="s">
        <v>404</v>
      </c>
      <c r="W56" s="82" t="s">
        <v>404</v>
      </c>
      <c r="X56" s="82" t="s">
        <v>404</v>
      </c>
      <c r="Y56" s="82" t="s">
        <v>404</v>
      </c>
      <c r="Z56" s="82"/>
      <c r="AA56" s="82" t="s">
        <v>404</v>
      </c>
      <c r="AB56" s="82" t="s">
        <v>404</v>
      </c>
      <c r="AC56" s="82" t="s">
        <v>404</v>
      </c>
      <c r="AD56" s="82" t="s">
        <v>404</v>
      </c>
      <c r="AE56" s="82"/>
      <c r="AF56" s="82" t="s">
        <v>404</v>
      </c>
      <c r="AG56" s="82" t="s">
        <v>404</v>
      </c>
      <c r="AH56" s="82" t="s">
        <v>404</v>
      </c>
      <c r="AI56" s="82" t="s">
        <v>404</v>
      </c>
      <c r="AJ56" s="82" t="s">
        <v>404</v>
      </c>
      <c r="AK56" s="82" t="s">
        <v>404</v>
      </c>
      <c r="AL56" s="82" t="s">
        <v>404</v>
      </c>
      <c r="AM56" s="82" t="s">
        <v>404</v>
      </c>
      <c r="AN56" s="82" t="s">
        <v>404</v>
      </c>
      <c r="AO56" s="82" t="s">
        <v>404</v>
      </c>
      <c r="AP56" s="82" t="s">
        <v>404</v>
      </c>
      <c r="AQ56" s="82" t="s">
        <v>404</v>
      </c>
      <c r="AR56" s="82" t="s">
        <v>404</v>
      </c>
      <c r="AS56" s="82" t="s">
        <v>404</v>
      </c>
      <c r="AT56" s="82" t="s">
        <v>404</v>
      </c>
      <c r="AU56" s="82" t="s">
        <v>404</v>
      </c>
      <c r="AV56" s="82" t="s">
        <v>404</v>
      </c>
      <c r="AW56" s="82" t="s">
        <v>404</v>
      </c>
      <c r="AX56" s="82" t="s">
        <v>404</v>
      </c>
      <c r="AY56" s="82" t="s">
        <v>404</v>
      </c>
      <c r="AZ56" s="82" t="s">
        <v>404</v>
      </c>
      <c r="BA56" s="82" t="s">
        <v>404</v>
      </c>
      <c r="BB56" s="82" t="s">
        <v>404</v>
      </c>
      <c r="BC56" s="82" t="s">
        <v>404</v>
      </c>
      <c r="BD56" s="82" t="s">
        <v>404</v>
      </c>
      <c r="BE56" s="82" t="s">
        <v>404</v>
      </c>
      <c r="BF56" s="82" t="s">
        <v>404</v>
      </c>
      <c r="BG56" s="82" t="s">
        <v>404</v>
      </c>
      <c r="BH56" s="82" t="s">
        <v>404</v>
      </c>
      <c r="BI56" s="82" t="s">
        <v>404</v>
      </c>
      <c r="BJ56" s="82" t="s">
        <v>404</v>
      </c>
      <c r="BK56" s="82" t="s">
        <v>404</v>
      </c>
      <c r="BL56" s="82" t="s">
        <v>404</v>
      </c>
      <c r="BM56" s="82" t="s">
        <v>404</v>
      </c>
      <c r="BN56" s="82" t="s">
        <v>404</v>
      </c>
      <c r="BO56" s="82" t="s">
        <v>404</v>
      </c>
      <c r="BP56" s="82" t="s">
        <v>404</v>
      </c>
      <c r="BQ56" s="82" t="s">
        <v>404</v>
      </c>
      <c r="BR56" s="82" t="s">
        <v>404</v>
      </c>
      <c r="BS56" s="82" t="s">
        <v>404</v>
      </c>
      <c r="BT56" s="82" t="s">
        <v>404</v>
      </c>
      <c r="BU56" s="82" t="s">
        <v>404</v>
      </c>
      <c r="BV56" s="82" t="s">
        <v>404</v>
      </c>
      <c r="BW56" s="82" t="s">
        <v>404</v>
      </c>
      <c r="BX56" s="82" t="s">
        <v>404</v>
      </c>
      <c r="BY56" s="82" t="s">
        <v>404</v>
      </c>
      <c r="BZ56" s="82" t="s">
        <v>404</v>
      </c>
      <c r="CA56" s="82" t="s">
        <v>404</v>
      </c>
      <c r="CB56" s="82" t="s">
        <v>404</v>
      </c>
      <c r="CC56" s="82" t="s">
        <v>404</v>
      </c>
      <c r="CD56" s="82" t="s">
        <v>404</v>
      </c>
      <c r="CE56" s="82" t="s">
        <v>404</v>
      </c>
      <c r="CF56" s="82" t="s">
        <v>404</v>
      </c>
      <c r="CG56" s="82" t="s">
        <v>404</v>
      </c>
      <c r="CH56" s="82" t="s">
        <v>404</v>
      </c>
      <c r="CI56" s="82" t="s">
        <v>404</v>
      </c>
      <c r="CJ56" s="82" t="s">
        <v>404</v>
      </c>
      <c r="CK56" s="82" t="s">
        <v>404</v>
      </c>
      <c r="CL56" s="82" t="s">
        <v>404</v>
      </c>
      <c r="CM56" s="82" t="s">
        <v>404</v>
      </c>
      <c r="CN56" s="82" t="s">
        <v>404</v>
      </c>
      <c r="CO56" s="82" t="s">
        <v>404</v>
      </c>
      <c r="CP56" s="82" t="s">
        <v>404</v>
      </c>
      <c r="CQ56" s="82" t="s">
        <v>404</v>
      </c>
      <c r="CR56" s="82" t="s">
        <v>404</v>
      </c>
      <c r="CS56" s="82" t="s">
        <v>404</v>
      </c>
      <c r="CT56" s="82" t="s">
        <v>404</v>
      </c>
      <c r="CU56" s="82" t="s">
        <v>404</v>
      </c>
      <c r="CV56" s="82" t="s">
        <v>404</v>
      </c>
      <c r="CW56" s="82" t="s">
        <v>404</v>
      </c>
      <c r="CX56" s="82" t="s">
        <v>404</v>
      </c>
      <c r="CY56" s="82" t="s">
        <v>404</v>
      </c>
      <c r="CZ56" s="82" t="s">
        <v>404</v>
      </c>
      <c r="DA56" s="82" t="s">
        <v>404</v>
      </c>
      <c r="DB56" s="82" t="s">
        <v>404</v>
      </c>
      <c r="DC56" s="82" t="s">
        <v>404</v>
      </c>
      <c r="DD56" s="82" t="s">
        <v>404</v>
      </c>
      <c r="DE56" s="82" t="s">
        <v>404</v>
      </c>
      <c r="DF56" s="82" t="s">
        <v>404</v>
      </c>
      <c r="DG56" s="82" t="s">
        <v>404</v>
      </c>
      <c r="DH56" s="82" t="s">
        <v>404</v>
      </c>
      <c r="DI56" s="82" t="s">
        <v>404</v>
      </c>
      <c r="DJ56" s="82" t="s">
        <v>404</v>
      </c>
      <c r="DK56" s="82" t="s">
        <v>404</v>
      </c>
      <c r="DL56" s="82" t="s">
        <v>404</v>
      </c>
      <c r="DM56" s="82" t="s">
        <v>404</v>
      </c>
      <c r="DN56" s="82" t="s">
        <v>404</v>
      </c>
      <c r="DO56" s="82" t="s">
        <v>404</v>
      </c>
      <c r="DP56" s="82" t="s">
        <v>404</v>
      </c>
      <c r="DQ56" s="82" t="s">
        <v>404</v>
      </c>
      <c r="DR56" s="82" t="s">
        <v>404</v>
      </c>
      <c r="DS56" s="82" t="s">
        <v>404</v>
      </c>
      <c r="DT56" s="82" t="s">
        <v>404</v>
      </c>
      <c r="DU56" s="82" t="s">
        <v>404</v>
      </c>
      <c r="DV56" s="82" t="s">
        <v>404</v>
      </c>
      <c r="DW56" s="82" t="s">
        <v>404</v>
      </c>
      <c r="DX56" s="82" t="s">
        <v>404</v>
      </c>
      <c r="DY56" s="82" t="s">
        <v>404</v>
      </c>
      <c r="DZ56" s="82" t="s">
        <v>404</v>
      </c>
      <c r="EA56" s="82" t="s">
        <v>404</v>
      </c>
      <c r="EB56" s="82" t="s">
        <v>404</v>
      </c>
      <c r="EC56" s="82" t="s">
        <v>404</v>
      </c>
      <c r="ED56" s="82" t="s">
        <v>404</v>
      </c>
      <c r="EE56" s="82" t="s">
        <v>404</v>
      </c>
      <c r="EF56" s="82" t="s">
        <v>404</v>
      </c>
      <c r="EG56" s="82" t="s">
        <v>404</v>
      </c>
      <c r="EH56" s="82" t="s">
        <v>404</v>
      </c>
      <c r="EI56" s="82" t="s">
        <v>404</v>
      </c>
      <c r="EJ56" s="82" t="s">
        <v>404</v>
      </c>
      <c r="EK56" s="82" t="s">
        <v>404</v>
      </c>
      <c r="EL56" s="82" t="s">
        <v>404</v>
      </c>
      <c r="EM56" s="82" t="s">
        <v>404</v>
      </c>
      <c r="EN56" s="82" t="s">
        <v>404</v>
      </c>
      <c r="EO56" s="82" t="s">
        <v>404</v>
      </c>
      <c r="EP56" s="82" t="s">
        <v>404</v>
      </c>
      <c r="EQ56" s="82" t="s">
        <v>404</v>
      </c>
      <c r="ER56" s="82" t="s">
        <v>404</v>
      </c>
      <c r="ES56" s="82" t="s">
        <v>404</v>
      </c>
      <c r="ET56" s="82" t="s">
        <v>404</v>
      </c>
      <c r="EU56" s="82" t="s">
        <v>404</v>
      </c>
      <c r="EV56" s="82" t="s">
        <v>404</v>
      </c>
      <c r="EW56" s="82" t="s">
        <v>404</v>
      </c>
      <c r="EX56" s="82" t="s">
        <v>404</v>
      </c>
      <c r="EY56" s="82" t="s">
        <v>404</v>
      </c>
      <c r="EZ56" s="82" t="s">
        <v>404</v>
      </c>
      <c r="FA56" s="82" t="s">
        <v>404</v>
      </c>
      <c r="FB56" s="82" t="s">
        <v>404</v>
      </c>
      <c r="FC56" s="82" t="s">
        <v>404</v>
      </c>
      <c r="FD56" s="82" t="s">
        <v>404</v>
      </c>
      <c r="FE56" s="82" t="s">
        <v>404</v>
      </c>
      <c r="FF56" s="82" t="s">
        <v>404</v>
      </c>
      <c r="FG56" s="82" t="s">
        <v>404</v>
      </c>
      <c r="FH56" s="82" t="s">
        <v>404</v>
      </c>
      <c r="FI56" s="82" t="s">
        <v>404</v>
      </c>
      <c r="FJ56" s="82" t="s">
        <v>404</v>
      </c>
      <c r="FK56" s="82" t="s">
        <v>404</v>
      </c>
      <c r="FL56" s="82" t="s">
        <v>404</v>
      </c>
      <c r="FM56" s="82" t="s">
        <v>404</v>
      </c>
      <c r="FN56" s="82" t="s">
        <v>404</v>
      </c>
      <c r="FO56" s="82" t="s">
        <v>404</v>
      </c>
      <c r="FP56" s="82" t="s">
        <v>404</v>
      </c>
      <c r="FQ56" s="82" t="s">
        <v>404</v>
      </c>
      <c r="FR56" s="82" t="s">
        <v>404</v>
      </c>
      <c r="FS56" s="82" t="s">
        <v>404</v>
      </c>
      <c r="FT56" s="82" t="s">
        <v>404</v>
      </c>
      <c r="FU56" s="82" t="s">
        <v>404</v>
      </c>
      <c r="FV56" s="82" t="s">
        <v>404</v>
      </c>
      <c r="FW56" s="82" t="s">
        <v>404</v>
      </c>
      <c r="FX56" s="82" t="s">
        <v>404</v>
      </c>
      <c r="FY56" s="82" t="s">
        <v>404</v>
      </c>
    </row>
    <row r="57" spans="1:181" s="10" customFormat="1" hidden="1">
      <c r="A57" s="10" t="str">
        <f>'Calibration-ARRF'!A54</f>
        <v>C4-Flu (t2)</v>
      </c>
      <c r="B57" s="60" t="str">
        <f>'Calibration-ARRF'!AC54</f>
        <v>n/a</v>
      </c>
      <c r="D57" s="60" t="s">
        <v>404</v>
      </c>
      <c r="E57" s="60" t="s">
        <v>404</v>
      </c>
      <c r="F57" s="60" t="s">
        <v>404</v>
      </c>
      <c r="G57" s="60" t="s">
        <v>404</v>
      </c>
      <c r="H57" s="82" t="s">
        <v>404</v>
      </c>
      <c r="I57" s="82"/>
      <c r="J57" s="82" t="s">
        <v>404</v>
      </c>
      <c r="K57" s="82" t="s">
        <v>404</v>
      </c>
      <c r="L57" s="82" t="s">
        <v>404</v>
      </c>
      <c r="M57" s="82" t="s">
        <v>404</v>
      </c>
      <c r="N57" s="82" t="s">
        <v>404</v>
      </c>
      <c r="O57" s="82"/>
      <c r="P57" s="82" t="s">
        <v>404</v>
      </c>
      <c r="Q57" s="82" t="s">
        <v>404</v>
      </c>
      <c r="R57" s="82" t="s">
        <v>404</v>
      </c>
      <c r="S57" s="82" t="s">
        <v>404</v>
      </c>
      <c r="T57" s="82" t="s">
        <v>404</v>
      </c>
      <c r="U57" s="82"/>
      <c r="V57" s="82" t="s">
        <v>404</v>
      </c>
      <c r="W57" s="82" t="s">
        <v>404</v>
      </c>
      <c r="X57" s="82" t="s">
        <v>404</v>
      </c>
      <c r="Y57" s="82" t="s">
        <v>404</v>
      </c>
      <c r="Z57" s="82"/>
      <c r="AA57" s="82" t="s">
        <v>404</v>
      </c>
      <c r="AB57" s="82" t="s">
        <v>404</v>
      </c>
      <c r="AC57" s="82" t="s">
        <v>404</v>
      </c>
      <c r="AD57" s="82" t="s">
        <v>404</v>
      </c>
      <c r="AE57" s="82"/>
      <c r="AF57" s="82" t="s">
        <v>404</v>
      </c>
      <c r="AG57" s="82" t="s">
        <v>404</v>
      </c>
      <c r="AH57" s="82" t="s">
        <v>404</v>
      </c>
      <c r="AI57" s="82" t="s">
        <v>404</v>
      </c>
      <c r="AJ57" s="82" t="s">
        <v>404</v>
      </c>
      <c r="AK57" s="82" t="s">
        <v>404</v>
      </c>
      <c r="AL57" s="82" t="s">
        <v>404</v>
      </c>
      <c r="AM57" s="82" t="s">
        <v>404</v>
      </c>
      <c r="AN57" s="82" t="s">
        <v>404</v>
      </c>
      <c r="AO57" s="82" t="s">
        <v>404</v>
      </c>
      <c r="AP57" s="82" t="s">
        <v>404</v>
      </c>
      <c r="AQ57" s="82" t="s">
        <v>404</v>
      </c>
      <c r="AR57" s="82" t="s">
        <v>404</v>
      </c>
      <c r="AS57" s="82" t="s">
        <v>404</v>
      </c>
      <c r="AT57" s="82" t="s">
        <v>404</v>
      </c>
      <c r="AU57" s="82" t="s">
        <v>404</v>
      </c>
      <c r="AV57" s="82" t="s">
        <v>404</v>
      </c>
      <c r="AW57" s="82" t="s">
        <v>404</v>
      </c>
      <c r="AX57" s="82" t="s">
        <v>404</v>
      </c>
      <c r="AY57" s="82" t="s">
        <v>404</v>
      </c>
      <c r="AZ57" s="82" t="s">
        <v>404</v>
      </c>
      <c r="BA57" s="82" t="s">
        <v>404</v>
      </c>
      <c r="BB57" s="82" t="s">
        <v>404</v>
      </c>
      <c r="BC57" s="82" t="s">
        <v>404</v>
      </c>
      <c r="BD57" s="82" t="s">
        <v>404</v>
      </c>
      <c r="BE57" s="82" t="s">
        <v>404</v>
      </c>
      <c r="BF57" s="82" t="s">
        <v>404</v>
      </c>
      <c r="BG57" s="82" t="s">
        <v>404</v>
      </c>
      <c r="BH57" s="82" t="s">
        <v>404</v>
      </c>
      <c r="BI57" s="82" t="s">
        <v>404</v>
      </c>
      <c r="BJ57" s="82" t="s">
        <v>404</v>
      </c>
      <c r="BK57" s="82" t="s">
        <v>404</v>
      </c>
      <c r="BL57" s="82" t="s">
        <v>404</v>
      </c>
      <c r="BM57" s="82" t="s">
        <v>404</v>
      </c>
      <c r="BN57" s="82" t="s">
        <v>404</v>
      </c>
      <c r="BO57" s="82" t="s">
        <v>404</v>
      </c>
      <c r="BP57" s="82" t="s">
        <v>404</v>
      </c>
      <c r="BQ57" s="82" t="s">
        <v>404</v>
      </c>
      <c r="BR57" s="82" t="s">
        <v>404</v>
      </c>
      <c r="BS57" s="82" t="s">
        <v>404</v>
      </c>
      <c r="BT57" s="82" t="s">
        <v>404</v>
      </c>
      <c r="BU57" s="82" t="s">
        <v>404</v>
      </c>
      <c r="BV57" s="82" t="s">
        <v>404</v>
      </c>
      <c r="BW57" s="82" t="s">
        <v>404</v>
      </c>
      <c r="BX57" s="82" t="s">
        <v>404</v>
      </c>
      <c r="BY57" s="82" t="s">
        <v>404</v>
      </c>
      <c r="BZ57" s="82" t="s">
        <v>404</v>
      </c>
      <c r="CA57" s="82" t="s">
        <v>404</v>
      </c>
      <c r="CB57" s="82" t="s">
        <v>404</v>
      </c>
      <c r="CC57" s="82" t="s">
        <v>404</v>
      </c>
      <c r="CD57" s="82" t="s">
        <v>404</v>
      </c>
      <c r="CE57" s="82" t="s">
        <v>404</v>
      </c>
      <c r="CF57" s="82" t="s">
        <v>404</v>
      </c>
      <c r="CG57" s="82" t="s">
        <v>404</v>
      </c>
      <c r="CH57" s="82" t="s">
        <v>404</v>
      </c>
      <c r="CI57" s="82" t="s">
        <v>404</v>
      </c>
      <c r="CJ57" s="82" t="s">
        <v>404</v>
      </c>
      <c r="CK57" s="82" t="s">
        <v>404</v>
      </c>
      <c r="CL57" s="82" t="s">
        <v>404</v>
      </c>
      <c r="CM57" s="82" t="s">
        <v>404</v>
      </c>
      <c r="CN57" s="82" t="s">
        <v>404</v>
      </c>
      <c r="CO57" s="82" t="s">
        <v>404</v>
      </c>
      <c r="CP57" s="82" t="s">
        <v>404</v>
      </c>
      <c r="CQ57" s="82" t="s">
        <v>404</v>
      </c>
      <c r="CR57" s="82" t="s">
        <v>404</v>
      </c>
      <c r="CS57" s="82" t="s">
        <v>404</v>
      </c>
      <c r="CT57" s="82" t="s">
        <v>404</v>
      </c>
      <c r="CU57" s="82" t="s">
        <v>404</v>
      </c>
      <c r="CV57" s="82" t="s">
        <v>404</v>
      </c>
      <c r="CW57" s="82" t="s">
        <v>404</v>
      </c>
      <c r="CX57" s="82" t="s">
        <v>404</v>
      </c>
      <c r="CY57" s="82" t="s">
        <v>404</v>
      </c>
      <c r="CZ57" s="82" t="s">
        <v>404</v>
      </c>
      <c r="DA57" s="82" t="s">
        <v>404</v>
      </c>
      <c r="DB57" s="82" t="s">
        <v>404</v>
      </c>
      <c r="DC57" s="82" t="s">
        <v>404</v>
      </c>
      <c r="DD57" s="82" t="s">
        <v>404</v>
      </c>
      <c r="DE57" s="82" t="s">
        <v>404</v>
      </c>
      <c r="DF57" s="82" t="s">
        <v>404</v>
      </c>
      <c r="DG57" s="82" t="s">
        <v>404</v>
      </c>
      <c r="DH57" s="82" t="s">
        <v>404</v>
      </c>
      <c r="DI57" s="82" t="s">
        <v>404</v>
      </c>
      <c r="DJ57" s="82" t="s">
        <v>404</v>
      </c>
      <c r="DK57" s="82" t="s">
        <v>404</v>
      </c>
      <c r="DL57" s="82" t="s">
        <v>404</v>
      </c>
      <c r="DM57" s="82" t="s">
        <v>404</v>
      </c>
      <c r="DN57" s="82" t="s">
        <v>404</v>
      </c>
      <c r="DO57" s="82" t="s">
        <v>404</v>
      </c>
      <c r="DP57" s="82" t="s">
        <v>404</v>
      </c>
      <c r="DQ57" s="82" t="s">
        <v>404</v>
      </c>
      <c r="DR57" s="82" t="s">
        <v>404</v>
      </c>
      <c r="DS57" s="82" t="s">
        <v>404</v>
      </c>
      <c r="DT57" s="82" t="s">
        <v>404</v>
      </c>
      <c r="DU57" s="82" t="s">
        <v>404</v>
      </c>
      <c r="DV57" s="82" t="s">
        <v>404</v>
      </c>
      <c r="DW57" s="82" t="s">
        <v>404</v>
      </c>
      <c r="DX57" s="82" t="s">
        <v>404</v>
      </c>
      <c r="DY57" s="82" t="s">
        <v>404</v>
      </c>
      <c r="DZ57" s="82" t="s">
        <v>404</v>
      </c>
      <c r="EA57" s="82" t="s">
        <v>404</v>
      </c>
      <c r="EB57" s="82" t="s">
        <v>404</v>
      </c>
      <c r="EC57" s="82" t="s">
        <v>404</v>
      </c>
      <c r="ED57" s="82" t="s">
        <v>404</v>
      </c>
      <c r="EE57" s="82" t="s">
        <v>404</v>
      </c>
      <c r="EF57" s="82" t="s">
        <v>404</v>
      </c>
      <c r="EG57" s="82" t="s">
        <v>404</v>
      </c>
      <c r="EH57" s="82" t="s">
        <v>404</v>
      </c>
      <c r="EI57" s="82" t="s">
        <v>404</v>
      </c>
      <c r="EJ57" s="82" t="s">
        <v>404</v>
      </c>
      <c r="EK57" s="82" t="s">
        <v>404</v>
      </c>
      <c r="EL57" s="82" t="s">
        <v>404</v>
      </c>
      <c r="EM57" s="82" t="s">
        <v>404</v>
      </c>
      <c r="EN57" s="82" t="s">
        <v>404</v>
      </c>
      <c r="EO57" s="82" t="s">
        <v>404</v>
      </c>
      <c r="EP57" s="82" t="s">
        <v>404</v>
      </c>
      <c r="EQ57" s="82" t="s">
        <v>404</v>
      </c>
      <c r="ER57" s="82" t="s">
        <v>404</v>
      </c>
      <c r="ES57" s="82" t="s">
        <v>404</v>
      </c>
      <c r="ET57" s="82" t="s">
        <v>404</v>
      </c>
      <c r="EU57" s="82" t="s">
        <v>404</v>
      </c>
      <c r="EV57" s="82" t="s">
        <v>404</v>
      </c>
      <c r="EW57" s="82" t="s">
        <v>404</v>
      </c>
      <c r="EX57" s="82" t="s">
        <v>404</v>
      </c>
      <c r="EY57" s="82" t="s">
        <v>404</v>
      </c>
      <c r="EZ57" s="82" t="s">
        <v>404</v>
      </c>
      <c r="FA57" s="82" t="s">
        <v>404</v>
      </c>
      <c r="FB57" s="82" t="s">
        <v>404</v>
      </c>
      <c r="FC57" s="82" t="s">
        <v>404</v>
      </c>
      <c r="FD57" s="82" t="s">
        <v>404</v>
      </c>
      <c r="FE57" s="82" t="s">
        <v>404</v>
      </c>
      <c r="FF57" s="82" t="s">
        <v>404</v>
      </c>
      <c r="FG57" s="82" t="s">
        <v>404</v>
      </c>
      <c r="FH57" s="82" t="s">
        <v>404</v>
      </c>
      <c r="FI57" s="82" t="s">
        <v>404</v>
      </c>
      <c r="FJ57" s="82" t="s">
        <v>404</v>
      </c>
      <c r="FK57" s="82" t="s">
        <v>404</v>
      </c>
      <c r="FL57" s="82" t="s">
        <v>404</v>
      </c>
      <c r="FM57" s="82" t="s">
        <v>404</v>
      </c>
      <c r="FN57" s="82" t="s">
        <v>404</v>
      </c>
      <c r="FO57" s="82" t="s">
        <v>404</v>
      </c>
      <c r="FP57" s="82" t="s">
        <v>404</v>
      </c>
      <c r="FQ57" s="82" t="s">
        <v>404</v>
      </c>
      <c r="FR57" s="82" t="s">
        <v>404</v>
      </c>
      <c r="FS57" s="82" t="s">
        <v>404</v>
      </c>
      <c r="FT57" s="82" t="s">
        <v>404</v>
      </c>
      <c r="FU57" s="82" t="s">
        <v>404</v>
      </c>
      <c r="FV57" s="82" t="s">
        <v>404</v>
      </c>
      <c r="FW57" s="82" t="s">
        <v>404</v>
      </c>
      <c r="FX57" s="82" t="s">
        <v>404</v>
      </c>
      <c r="FY57" s="82" t="s">
        <v>404</v>
      </c>
    </row>
    <row r="58" spans="1:181" s="10" customFormat="1" hidden="1">
      <c r="A58" s="10" t="str">
        <f>'Calibration-ARRF'!A55</f>
        <v>C4-Flu (t3)</v>
      </c>
      <c r="B58" s="60" t="str">
        <f>'Calibration-ARRF'!AC55</f>
        <v>n/a</v>
      </c>
      <c r="D58" s="60" t="s">
        <v>404</v>
      </c>
      <c r="E58" s="60" t="s">
        <v>404</v>
      </c>
      <c r="F58" s="60" t="s">
        <v>404</v>
      </c>
      <c r="G58" s="60" t="s">
        <v>404</v>
      </c>
      <c r="H58" s="82" t="s">
        <v>404</v>
      </c>
      <c r="I58" s="82"/>
      <c r="J58" s="82" t="s">
        <v>404</v>
      </c>
      <c r="K58" s="82" t="s">
        <v>404</v>
      </c>
      <c r="L58" s="82" t="s">
        <v>404</v>
      </c>
      <c r="M58" s="82" t="s">
        <v>404</v>
      </c>
      <c r="N58" s="82" t="s">
        <v>404</v>
      </c>
      <c r="O58" s="82"/>
      <c r="P58" s="82" t="s">
        <v>404</v>
      </c>
      <c r="Q58" s="82" t="s">
        <v>404</v>
      </c>
      <c r="R58" s="82" t="s">
        <v>404</v>
      </c>
      <c r="S58" s="82" t="s">
        <v>404</v>
      </c>
      <c r="T58" s="82" t="s">
        <v>404</v>
      </c>
      <c r="U58" s="82"/>
      <c r="V58" s="82" t="s">
        <v>404</v>
      </c>
      <c r="W58" s="82" t="s">
        <v>404</v>
      </c>
      <c r="X58" s="82" t="s">
        <v>404</v>
      </c>
      <c r="Y58" s="82" t="s">
        <v>404</v>
      </c>
      <c r="Z58" s="82"/>
      <c r="AA58" s="82" t="s">
        <v>404</v>
      </c>
      <c r="AB58" s="82" t="s">
        <v>404</v>
      </c>
      <c r="AC58" s="82" t="s">
        <v>404</v>
      </c>
      <c r="AD58" s="82" t="s">
        <v>404</v>
      </c>
      <c r="AE58" s="82"/>
      <c r="AF58" s="82" t="s">
        <v>404</v>
      </c>
      <c r="AG58" s="82" t="s">
        <v>404</v>
      </c>
      <c r="AH58" s="82" t="s">
        <v>404</v>
      </c>
      <c r="AI58" s="82" t="s">
        <v>404</v>
      </c>
      <c r="AJ58" s="82" t="s">
        <v>404</v>
      </c>
      <c r="AK58" s="82" t="s">
        <v>404</v>
      </c>
      <c r="AL58" s="82" t="s">
        <v>404</v>
      </c>
      <c r="AM58" s="82" t="s">
        <v>404</v>
      </c>
      <c r="AN58" s="82" t="s">
        <v>404</v>
      </c>
      <c r="AO58" s="82" t="s">
        <v>404</v>
      </c>
      <c r="AP58" s="82" t="s">
        <v>404</v>
      </c>
      <c r="AQ58" s="82" t="s">
        <v>404</v>
      </c>
      <c r="AR58" s="82" t="s">
        <v>404</v>
      </c>
      <c r="AS58" s="82" t="s">
        <v>404</v>
      </c>
      <c r="AT58" s="82" t="s">
        <v>404</v>
      </c>
      <c r="AU58" s="82" t="s">
        <v>404</v>
      </c>
      <c r="AV58" s="82" t="s">
        <v>404</v>
      </c>
      <c r="AW58" s="82" t="s">
        <v>404</v>
      </c>
      <c r="AX58" s="82" t="s">
        <v>404</v>
      </c>
      <c r="AY58" s="82" t="s">
        <v>404</v>
      </c>
      <c r="AZ58" s="82" t="s">
        <v>404</v>
      </c>
      <c r="BA58" s="82" t="s">
        <v>404</v>
      </c>
      <c r="BB58" s="82" t="s">
        <v>404</v>
      </c>
      <c r="BC58" s="82" t="s">
        <v>404</v>
      </c>
      <c r="BD58" s="82" t="s">
        <v>404</v>
      </c>
      <c r="BE58" s="82" t="s">
        <v>404</v>
      </c>
      <c r="BF58" s="82" t="s">
        <v>404</v>
      </c>
      <c r="BG58" s="82" t="s">
        <v>404</v>
      </c>
      <c r="BH58" s="82" t="s">
        <v>404</v>
      </c>
      <c r="BI58" s="82" t="s">
        <v>404</v>
      </c>
      <c r="BJ58" s="82" t="s">
        <v>404</v>
      </c>
      <c r="BK58" s="82" t="s">
        <v>404</v>
      </c>
      <c r="BL58" s="82" t="s">
        <v>404</v>
      </c>
      <c r="BM58" s="82" t="s">
        <v>404</v>
      </c>
      <c r="BN58" s="82" t="s">
        <v>404</v>
      </c>
      <c r="BO58" s="82" t="s">
        <v>404</v>
      </c>
      <c r="BP58" s="82" t="s">
        <v>404</v>
      </c>
      <c r="BQ58" s="82" t="s">
        <v>404</v>
      </c>
      <c r="BR58" s="82" t="s">
        <v>404</v>
      </c>
      <c r="BS58" s="82" t="s">
        <v>404</v>
      </c>
      <c r="BT58" s="82" t="s">
        <v>404</v>
      </c>
      <c r="BU58" s="82" t="s">
        <v>404</v>
      </c>
      <c r="BV58" s="82" t="s">
        <v>404</v>
      </c>
      <c r="BW58" s="82" t="s">
        <v>404</v>
      </c>
      <c r="BX58" s="82" t="s">
        <v>404</v>
      </c>
      <c r="BY58" s="82" t="s">
        <v>404</v>
      </c>
      <c r="BZ58" s="82" t="s">
        <v>404</v>
      </c>
      <c r="CA58" s="82" t="s">
        <v>404</v>
      </c>
      <c r="CB58" s="82" t="s">
        <v>404</v>
      </c>
      <c r="CC58" s="82" t="s">
        <v>404</v>
      </c>
      <c r="CD58" s="82" t="s">
        <v>404</v>
      </c>
      <c r="CE58" s="82" t="s">
        <v>404</v>
      </c>
      <c r="CF58" s="82" t="s">
        <v>404</v>
      </c>
      <c r="CG58" s="82" t="s">
        <v>404</v>
      </c>
      <c r="CH58" s="82" t="s">
        <v>404</v>
      </c>
      <c r="CI58" s="82" t="s">
        <v>404</v>
      </c>
      <c r="CJ58" s="82" t="s">
        <v>404</v>
      </c>
      <c r="CK58" s="82" t="s">
        <v>404</v>
      </c>
      <c r="CL58" s="82" t="s">
        <v>404</v>
      </c>
      <c r="CM58" s="82" t="s">
        <v>404</v>
      </c>
      <c r="CN58" s="82" t="s">
        <v>404</v>
      </c>
      <c r="CO58" s="82" t="s">
        <v>404</v>
      </c>
      <c r="CP58" s="82" t="s">
        <v>404</v>
      </c>
      <c r="CQ58" s="82" t="s">
        <v>404</v>
      </c>
      <c r="CR58" s="82" t="s">
        <v>404</v>
      </c>
      <c r="CS58" s="82" t="s">
        <v>404</v>
      </c>
      <c r="CT58" s="82" t="s">
        <v>404</v>
      </c>
      <c r="CU58" s="82" t="s">
        <v>404</v>
      </c>
      <c r="CV58" s="82" t="s">
        <v>404</v>
      </c>
      <c r="CW58" s="82" t="s">
        <v>404</v>
      </c>
      <c r="CX58" s="82" t="s">
        <v>404</v>
      </c>
      <c r="CY58" s="82" t="s">
        <v>404</v>
      </c>
      <c r="CZ58" s="82" t="s">
        <v>404</v>
      </c>
      <c r="DA58" s="82" t="s">
        <v>404</v>
      </c>
      <c r="DB58" s="82" t="s">
        <v>404</v>
      </c>
      <c r="DC58" s="82" t="s">
        <v>404</v>
      </c>
      <c r="DD58" s="82" t="s">
        <v>404</v>
      </c>
      <c r="DE58" s="82" t="s">
        <v>404</v>
      </c>
      <c r="DF58" s="82" t="s">
        <v>404</v>
      </c>
      <c r="DG58" s="82" t="s">
        <v>404</v>
      </c>
      <c r="DH58" s="82" t="s">
        <v>404</v>
      </c>
      <c r="DI58" s="82" t="s">
        <v>404</v>
      </c>
      <c r="DJ58" s="82" t="s">
        <v>404</v>
      </c>
      <c r="DK58" s="82" t="s">
        <v>404</v>
      </c>
      <c r="DL58" s="82" t="s">
        <v>404</v>
      </c>
      <c r="DM58" s="82" t="s">
        <v>404</v>
      </c>
      <c r="DN58" s="82" t="s">
        <v>404</v>
      </c>
      <c r="DO58" s="82" t="s">
        <v>404</v>
      </c>
      <c r="DP58" s="82" t="s">
        <v>404</v>
      </c>
      <c r="DQ58" s="82" t="s">
        <v>404</v>
      </c>
      <c r="DR58" s="82" t="s">
        <v>404</v>
      </c>
      <c r="DS58" s="82" t="s">
        <v>404</v>
      </c>
      <c r="DT58" s="82" t="s">
        <v>404</v>
      </c>
      <c r="DU58" s="82" t="s">
        <v>404</v>
      </c>
      <c r="DV58" s="82" t="s">
        <v>404</v>
      </c>
      <c r="DW58" s="82" t="s">
        <v>404</v>
      </c>
      <c r="DX58" s="82" t="s">
        <v>404</v>
      </c>
      <c r="DY58" s="82" t="s">
        <v>404</v>
      </c>
      <c r="DZ58" s="82" t="s">
        <v>404</v>
      </c>
      <c r="EA58" s="82" t="s">
        <v>404</v>
      </c>
      <c r="EB58" s="82" t="s">
        <v>404</v>
      </c>
      <c r="EC58" s="82" t="s">
        <v>404</v>
      </c>
      <c r="ED58" s="82" t="s">
        <v>404</v>
      </c>
      <c r="EE58" s="82" t="s">
        <v>404</v>
      </c>
      <c r="EF58" s="82" t="s">
        <v>404</v>
      </c>
      <c r="EG58" s="82" t="s">
        <v>404</v>
      </c>
      <c r="EH58" s="82" t="s">
        <v>404</v>
      </c>
      <c r="EI58" s="82" t="s">
        <v>404</v>
      </c>
      <c r="EJ58" s="82" t="s">
        <v>404</v>
      </c>
      <c r="EK58" s="82" t="s">
        <v>404</v>
      </c>
      <c r="EL58" s="82" t="s">
        <v>404</v>
      </c>
      <c r="EM58" s="82" t="s">
        <v>404</v>
      </c>
      <c r="EN58" s="82" t="s">
        <v>404</v>
      </c>
      <c r="EO58" s="82" t="s">
        <v>404</v>
      </c>
      <c r="EP58" s="82" t="s">
        <v>404</v>
      </c>
      <c r="EQ58" s="82" t="s">
        <v>404</v>
      </c>
      <c r="ER58" s="82" t="s">
        <v>404</v>
      </c>
      <c r="ES58" s="82" t="s">
        <v>404</v>
      </c>
      <c r="ET58" s="82" t="s">
        <v>404</v>
      </c>
      <c r="EU58" s="82" t="s">
        <v>404</v>
      </c>
      <c r="EV58" s="82" t="s">
        <v>404</v>
      </c>
      <c r="EW58" s="82" t="s">
        <v>404</v>
      </c>
      <c r="EX58" s="82" t="s">
        <v>404</v>
      </c>
      <c r="EY58" s="82" t="s">
        <v>404</v>
      </c>
      <c r="EZ58" s="82" t="s">
        <v>404</v>
      </c>
      <c r="FA58" s="82" t="s">
        <v>404</v>
      </c>
      <c r="FB58" s="82" t="s">
        <v>404</v>
      </c>
      <c r="FC58" s="82" t="s">
        <v>404</v>
      </c>
      <c r="FD58" s="82" t="s">
        <v>404</v>
      </c>
      <c r="FE58" s="82" t="s">
        <v>404</v>
      </c>
      <c r="FF58" s="82" t="s">
        <v>404</v>
      </c>
      <c r="FG58" s="82" t="s">
        <v>404</v>
      </c>
      <c r="FH58" s="82" t="s">
        <v>404</v>
      </c>
      <c r="FI58" s="82" t="s">
        <v>404</v>
      </c>
      <c r="FJ58" s="82" t="s">
        <v>404</v>
      </c>
      <c r="FK58" s="82" t="s">
        <v>404</v>
      </c>
      <c r="FL58" s="82" t="s">
        <v>404</v>
      </c>
      <c r="FM58" s="82" t="s">
        <v>404</v>
      </c>
      <c r="FN58" s="82" t="s">
        <v>404</v>
      </c>
      <c r="FO58" s="82" t="s">
        <v>404</v>
      </c>
      <c r="FP58" s="82" t="s">
        <v>404</v>
      </c>
      <c r="FQ58" s="82" t="s">
        <v>404</v>
      </c>
      <c r="FR58" s="82" t="s">
        <v>404</v>
      </c>
      <c r="FS58" s="82" t="s">
        <v>404</v>
      </c>
      <c r="FT58" s="82" t="s">
        <v>404</v>
      </c>
      <c r="FU58" s="82" t="s">
        <v>404</v>
      </c>
      <c r="FV58" s="82" t="s">
        <v>404</v>
      </c>
      <c r="FW58" s="82" t="s">
        <v>404</v>
      </c>
      <c r="FX58" s="82" t="s">
        <v>404</v>
      </c>
      <c r="FY58" s="82" t="s">
        <v>404</v>
      </c>
    </row>
    <row r="59" spans="1:181" s="10" customFormat="1">
      <c r="A59" s="10" t="str">
        <f>'Calibration-ARRF'!A56</f>
        <v>C4-Flu total (9-ButFlu)</v>
      </c>
      <c r="B59" s="60">
        <f>'Calibration-ARRF'!AC$57</f>
        <v>1.2196656234709151</v>
      </c>
      <c r="D59" s="82">
        <f>'Raw Data-Sorted'!AD54</f>
        <v>648</v>
      </c>
      <c r="E59" s="82">
        <f>'Raw Data-Sorted'!AE54</f>
        <v>1509</v>
      </c>
      <c r="F59" s="82">
        <f>'Raw Data-Sorted'!AF54</f>
        <v>0</v>
      </c>
      <c r="G59" s="82">
        <f>'Raw Data-Sorted'!AG54</f>
        <v>0</v>
      </c>
      <c r="H59" s="82" t="s">
        <v>404</v>
      </c>
      <c r="I59" s="82"/>
      <c r="J59" s="82">
        <f>'Raw Data-Sorted'!AI54</f>
        <v>648</v>
      </c>
      <c r="K59" s="82">
        <f>'Raw Data-Sorted'!AJ54</f>
        <v>1509</v>
      </c>
      <c r="L59" s="82">
        <f>'Raw Data-Sorted'!AK54</f>
        <v>0</v>
      </c>
      <c r="M59" s="82">
        <f>'Raw Data-Sorted'!AL54</f>
        <v>0</v>
      </c>
      <c r="N59" s="82" t="s">
        <v>404</v>
      </c>
      <c r="O59" s="82"/>
      <c r="P59" s="82">
        <f>'Raw Data-Sorted'!AN54</f>
        <v>1447</v>
      </c>
      <c r="Q59" s="82">
        <f>'Raw Data-Sorted'!AO54</f>
        <v>1777</v>
      </c>
      <c r="R59" s="82">
        <f>'Raw Data-Sorted'!AP54</f>
        <v>0</v>
      </c>
      <c r="S59" s="82">
        <f>'Raw Data-Sorted'!AQ54</f>
        <v>0</v>
      </c>
      <c r="T59" s="82" t="s">
        <v>404</v>
      </c>
      <c r="U59" s="82"/>
      <c r="V59" s="82">
        <f>'Raw Data-Sorted'!AS54</f>
        <v>35978</v>
      </c>
      <c r="W59" s="82">
        <f>'Raw Data-Sorted'!AT54</f>
        <v>24120</v>
      </c>
      <c r="X59" s="82">
        <f>'Raw Data-Sorted'!AU54</f>
        <v>0</v>
      </c>
      <c r="Y59" s="82">
        <f>'Raw Data-Sorted'!AV54</f>
        <v>0</v>
      </c>
      <c r="Z59" s="82"/>
      <c r="AA59" s="82">
        <f>'Raw Data-Sorted'!AX54</f>
        <v>0</v>
      </c>
      <c r="AB59" s="82">
        <f>'Raw Data-Sorted'!AY54</f>
        <v>0</v>
      </c>
      <c r="AC59" s="82">
        <f>'Raw Data-Sorted'!AZ54</f>
        <v>0</v>
      </c>
      <c r="AD59" s="82">
        <f>'Raw Data-Sorted'!BA54</f>
        <v>0</v>
      </c>
      <c r="AE59" s="82"/>
      <c r="AF59" s="82">
        <f>'Raw Data-Sorted'!BC54</f>
        <v>2899</v>
      </c>
      <c r="AG59" s="82">
        <f>'Raw Data-Sorted'!BD54</f>
        <v>2643</v>
      </c>
      <c r="AH59" s="82">
        <f>'Raw Data-Sorted'!BE54</f>
        <v>2444</v>
      </c>
      <c r="AI59" s="82">
        <f>'Raw Data-Sorted'!BF54</f>
        <v>1715</v>
      </c>
      <c r="AJ59" s="82">
        <f>'Raw Data-Sorted'!BG54</f>
        <v>2317</v>
      </c>
      <c r="AK59" s="82">
        <f>'Raw Data-Sorted'!BH54</f>
        <v>1343</v>
      </c>
      <c r="AL59" s="82">
        <f>'Raw Data-Sorted'!BI54</f>
        <v>1390</v>
      </c>
      <c r="AM59" s="82">
        <f>'Raw Data-Sorted'!BJ54</f>
        <v>1067</v>
      </c>
      <c r="AN59" s="82">
        <f>'Raw Data-Sorted'!BK54</f>
        <v>1769</v>
      </c>
      <c r="AO59" s="82">
        <f>'Raw Data-Sorted'!BL54</f>
        <v>1784</v>
      </c>
      <c r="AP59" s="82">
        <f>'Raw Data-Sorted'!BM54</f>
        <v>2086</v>
      </c>
      <c r="AQ59" s="82">
        <f>'Raw Data-Sorted'!BN54</f>
        <v>1654</v>
      </c>
      <c r="AR59" s="82">
        <f>'Raw Data-Sorted'!BO54</f>
        <v>1072</v>
      </c>
      <c r="AS59" s="82">
        <f>'Raw Data-Sorted'!BP54</f>
        <v>1621</v>
      </c>
      <c r="AT59" s="82">
        <f>'Raw Data-Sorted'!BQ54</f>
        <v>1565</v>
      </c>
      <c r="AU59" s="82">
        <f>'Raw Data-Sorted'!BR54</f>
        <v>945</v>
      </c>
      <c r="AV59" s="82">
        <f>'Raw Data-Sorted'!BS54</f>
        <v>1547</v>
      </c>
      <c r="AW59" s="82">
        <f>'Raw Data-Sorted'!BT54</f>
        <v>1163</v>
      </c>
      <c r="AX59" s="82">
        <f>'Raw Data-Sorted'!BU54</f>
        <v>1695</v>
      </c>
      <c r="AY59" s="82">
        <f>'Raw Data-Sorted'!BV54</f>
        <v>627</v>
      </c>
      <c r="AZ59" s="82">
        <f>'Raw Data-Sorted'!BW54</f>
        <v>959</v>
      </c>
      <c r="BA59" s="82">
        <f>'Raw Data-Sorted'!BX54</f>
        <v>959</v>
      </c>
      <c r="BB59" s="82">
        <f>'Raw Data-Sorted'!BY54</f>
        <v>756</v>
      </c>
      <c r="BC59" s="82">
        <f>'Raw Data-Sorted'!BZ54</f>
        <v>742</v>
      </c>
      <c r="BD59" s="82">
        <f>'Raw Data-Sorted'!CA54</f>
        <v>1080</v>
      </c>
      <c r="BE59" s="82">
        <f>'Raw Data-Sorted'!CB54</f>
        <v>1384</v>
      </c>
      <c r="BF59" s="82">
        <f>'Raw Data-Sorted'!CC54</f>
        <v>986</v>
      </c>
      <c r="BG59" s="82">
        <f>'Raw Data-Sorted'!CD54</f>
        <v>1596</v>
      </c>
      <c r="BH59" s="82">
        <f>'Raw Data-Sorted'!CE54</f>
        <v>1558</v>
      </c>
      <c r="BI59" s="82">
        <f>'Raw Data-Sorted'!CF54</f>
        <v>1524</v>
      </c>
      <c r="BJ59" s="82">
        <f>'Raw Data-Sorted'!CG54</f>
        <v>1362</v>
      </c>
      <c r="BK59" s="82">
        <f>'Raw Data-Sorted'!CH54</f>
        <v>1062</v>
      </c>
      <c r="BL59" s="82">
        <f>'Raw Data-Sorted'!CI54</f>
        <v>1588</v>
      </c>
      <c r="BM59" s="82">
        <f>'Raw Data-Sorted'!CJ54</f>
        <v>1116</v>
      </c>
      <c r="BN59" s="82">
        <f>'Raw Data-Sorted'!CK54</f>
        <v>1041</v>
      </c>
      <c r="BO59" s="82">
        <f>'Raw Data-Sorted'!CL54</f>
        <v>1243</v>
      </c>
      <c r="BP59" s="82">
        <f>'Raw Data-Sorted'!CM54</f>
        <v>1286</v>
      </c>
      <c r="BQ59" s="82">
        <f>'Raw Data-Sorted'!CN54</f>
        <v>1469</v>
      </c>
      <c r="BR59" s="82">
        <f>'Raw Data-Sorted'!CO54</f>
        <v>924</v>
      </c>
      <c r="BS59" s="82">
        <f>'Raw Data-Sorted'!CP54</f>
        <v>804</v>
      </c>
      <c r="BT59" s="82">
        <f>'Raw Data-Sorted'!CQ54</f>
        <v>726</v>
      </c>
      <c r="BU59" s="82">
        <f>'Raw Data-Sorted'!CR54</f>
        <v>1411</v>
      </c>
      <c r="BV59" s="82">
        <f>'Raw Data-Sorted'!CS54</f>
        <v>1179</v>
      </c>
      <c r="BW59" s="82">
        <f>'Raw Data-Sorted'!CT54</f>
        <v>1364</v>
      </c>
      <c r="BX59" s="82">
        <f>'Raw Data-Sorted'!CU54</f>
        <v>1307</v>
      </c>
      <c r="BY59" s="82">
        <f>'Raw Data-Sorted'!CV54</f>
        <v>1412</v>
      </c>
      <c r="BZ59" s="82">
        <f>'Raw Data-Sorted'!CW54</f>
        <v>1354</v>
      </c>
      <c r="CA59" s="82">
        <f>'Raw Data-Sorted'!CX54</f>
        <v>1680</v>
      </c>
      <c r="CB59" s="82">
        <f>'Raw Data-Sorted'!CY54</f>
        <v>1573</v>
      </c>
      <c r="CC59" s="82">
        <f>'Raw Data-Sorted'!CZ54</f>
        <v>1449</v>
      </c>
      <c r="CD59" s="82">
        <f>'Raw Data-Sorted'!DA54</f>
        <v>1809</v>
      </c>
      <c r="CE59" s="82">
        <f>'Raw Data-Sorted'!DB54</f>
        <v>0</v>
      </c>
      <c r="CF59" s="82">
        <f>'Raw Data-Sorted'!DC54</f>
        <v>0</v>
      </c>
      <c r="CG59" s="82">
        <f>'Raw Data-Sorted'!DD54</f>
        <v>0</v>
      </c>
      <c r="CH59" s="82">
        <f>'Raw Data-Sorted'!DE54</f>
        <v>0</v>
      </c>
      <c r="CI59" s="82">
        <f>'Raw Data-Sorted'!DF54</f>
        <v>0</v>
      </c>
      <c r="CJ59" s="82">
        <f>'Raw Data-Sorted'!DG54</f>
        <v>0</v>
      </c>
      <c r="CK59" s="82">
        <f>'Raw Data-Sorted'!DH54</f>
        <v>0</v>
      </c>
      <c r="CL59" s="82">
        <f>'Raw Data-Sorted'!DI54</f>
        <v>0</v>
      </c>
      <c r="CM59" s="82">
        <f>'Raw Data-Sorted'!DJ54</f>
        <v>0</v>
      </c>
      <c r="CN59" s="82">
        <f>'Raw Data-Sorted'!DK54</f>
        <v>0</v>
      </c>
      <c r="CO59" s="82">
        <f>'Raw Data-Sorted'!DL54</f>
        <v>0</v>
      </c>
      <c r="CP59" s="82">
        <f>'Raw Data-Sorted'!DM54</f>
        <v>0</v>
      </c>
      <c r="CQ59" s="82">
        <f>'Raw Data-Sorted'!DN54</f>
        <v>0</v>
      </c>
      <c r="CR59" s="82">
        <f>'Raw Data-Sorted'!DO54</f>
        <v>0</v>
      </c>
      <c r="CS59" s="82">
        <f>'Raw Data-Sorted'!DP54</f>
        <v>0</v>
      </c>
      <c r="CT59" s="82">
        <f>'Raw Data-Sorted'!DQ54</f>
        <v>0</v>
      </c>
      <c r="CU59" s="82">
        <f>'Raw Data-Sorted'!DR54</f>
        <v>0</v>
      </c>
      <c r="CV59" s="82">
        <f>'Raw Data-Sorted'!DS54</f>
        <v>0</v>
      </c>
      <c r="CW59" s="82">
        <f>'Raw Data-Sorted'!DT54</f>
        <v>0</v>
      </c>
      <c r="CX59" s="82">
        <f>'Raw Data-Sorted'!DU54</f>
        <v>0</v>
      </c>
      <c r="CY59" s="82">
        <f>'Raw Data-Sorted'!DV54</f>
        <v>0</v>
      </c>
      <c r="CZ59" s="82">
        <f>'Raw Data-Sorted'!DW54</f>
        <v>0</v>
      </c>
      <c r="DA59" s="82">
        <f>'Raw Data-Sorted'!DX54</f>
        <v>0</v>
      </c>
      <c r="DB59" s="82">
        <f>'Raw Data-Sorted'!DY54</f>
        <v>0</v>
      </c>
      <c r="DC59" s="82">
        <f>'Raw Data-Sorted'!DZ54</f>
        <v>0</v>
      </c>
      <c r="DD59" s="82">
        <f>'Raw Data-Sorted'!EA54</f>
        <v>0</v>
      </c>
      <c r="DE59" s="82">
        <f>'Raw Data-Sorted'!EB54</f>
        <v>0</v>
      </c>
      <c r="DF59" s="82">
        <f>'Raw Data-Sorted'!EC54</f>
        <v>0</v>
      </c>
      <c r="DG59" s="82">
        <f>'Raw Data-Sorted'!ED54</f>
        <v>0</v>
      </c>
      <c r="DH59" s="82">
        <f>'Raw Data-Sorted'!EE54</f>
        <v>0</v>
      </c>
      <c r="DI59" s="82">
        <f>'Raw Data-Sorted'!EF54</f>
        <v>0</v>
      </c>
      <c r="DJ59" s="82">
        <f>'Raw Data-Sorted'!EG54</f>
        <v>0</v>
      </c>
      <c r="DK59" s="82">
        <f>'Raw Data-Sorted'!EH54</f>
        <v>0</v>
      </c>
      <c r="DL59" s="82">
        <f>'Raw Data-Sorted'!EI54</f>
        <v>0</v>
      </c>
      <c r="DM59" s="82">
        <f>'Raw Data-Sorted'!EJ54</f>
        <v>0</v>
      </c>
      <c r="DN59" s="82">
        <f>'Raw Data-Sorted'!EK54</f>
        <v>0</v>
      </c>
      <c r="DO59" s="82">
        <f>'Raw Data-Sorted'!EL54</f>
        <v>0</v>
      </c>
      <c r="DP59" s="82">
        <f>'Raw Data-Sorted'!EM54</f>
        <v>0</v>
      </c>
      <c r="DQ59" s="82">
        <f>'Raw Data-Sorted'!EN54</f>
        <v>0</v>
      </c>
      <c r="DR59" s="82">
        <f>'Raw Data-Sorted'!EO54</f>
        <v>0</v>
      </c>
      <c r="DS59" s="82">
        <f>'Raw Data-Sorted'!EP54</f>
        <v>0</v>
      </c>
      <c r="DT59" s="82">
        <f>'Raw Data-Sorted'!EQ54</f>
        <v>0</v>
      </c>
      <c r="DU59" s="82">
        <f>'Raw Data-Sorted'!ER54</f>
        <v>0</v>
      </c>
      <c r="DV59" s="82">
        <f>'Raw Data-Sorted'!ES54</f>
        <v>0</v>
      </c>
      <c r="DW59" s="82">
        <f>'Raw Data-Sorted'!ET54</f>
        <v>0</v>
      </c>
      <c r="DX59" s="82">
        <f>'Raw Data-Sorted'!EU54</f>
        <v>0</v>
      </c>
      <c r="DY59" s="82">
        <f>'Raw Data-Sorted'!EV54</f>
        <v>0</v>
      </c>
      <c r="DZ59" s="82">
        <f>'Raw Data-Sorted'!EW54</f>
        <v>0</v>
      </c>
      <c r="EA59" s="82">
        <f>'Raw Data-Sorted'!EX54</f>
        <v>0</v>
      </c>
      <c r="EB59" s="82">
        <f>'Raw Data-Sorted'!EY54</f>
        <v>0</v>
      </c>
      <c r="EC59" s="82">
        <f>'Raw Data-Sorted'!EZ54</f>
        <v>0</v>
      </c>
      <c r="ED59" s="82">
        <f>'Raw Data-Sorted'!FA54</f>
        <v>0</v>
      </c>
      <c r="EE59" s="82">
        <f>'Raw Data-Sorted'!FB54</f>
        <v>0</v>
      </c>
      <c r="EF59" s="82">
        <f>'Raw Data-Sorted'!FC54</f>
        <v>0</v>
      </c>
      <c r="EG59" s="82">
        <f>'Raw Data-Sorted'!FD54</f>
        <v>0</v>
      </c>
      <c r="EH59" s="82">
        <f>'Raw Data-Sorted'!FE54</f>
        <v>0</v>
      </c>
      <c r="EI59" s="82">
        <f>'Raw Data-Sorted'!FF54</f>
        <v>0</v>
      </c>
      <c r="EJ59" s="82">
        <f>'Raw Data-Sorted'!FG54</f>
        <v>0</v>
      </c>
      <c r="EK59" s="82">
        <f>'Raw Data-Sorted'!FH54</f>
        <v>0</v>
      </c>
      <c r="EL59" s="82">
        <f>'Raw Data-Sorted'!FI54</f>
        <v>0</v>
      </c>
      <c r="EM59" s="82">
        <f>'Raw Data-Sorted'!FJ54</f>
        <v>0</v>
      </c>
      <c r="EN59" s="82">
        <f>'Raw Data-Sorted'!FK54</f>
        <v>0</v>
      </c>
      <c r="EO59" s="82">
        <f>'Raw Data-Sorted'!FL54</f>
        <v>0</v>
      </c>
      <c r="EP59" s="82">
        <f>'Raw Data-Sorted'!FM54</f>
        <v>0</v>
      </c>
      <c r="EQ59" s="82">
        <f>'Raw Data-Sorted'!FN54</f>
        <v>0</v>
      </c>
      <c r="ER59" s="82">
        <f>'Raw Data-Sorted'!FO54</f>
        <v>0</v>
      </c>
      <c r="ES59" s="82">
        <f>'Raw Data-Sorted'!FP54</f>
        <v>0</v>
      </c>
      <c r="ET59" s="82">
        <f>'Raw Data-Sorted'!FQ54</f>
        <v>0</v>
      </c>
      <c r="EU59" s="82">
        <f>'Raw Data-Sorted'!FR54</f>
        <v>0</v>
      </c>
      <c r="EV59" s="82">
        <f>'Raw Data-Sorted'!FS54</f>
        <v>0</v>
      </c>
      <c r="EW59" s="82">
        <f>'Raw Data-Sorted'!FT54</f>
        <v>0</v>
      </c>
      <c r="EX59" s="82">
        <f>'Raw Data-Sorted'!FU54</f>
        <v>0</v>
      </c>
      <c r="EY59" s="82">
        <f>'Raw Data-Sorted'!FV54</f>
        <v>0</v>
      </c>
      <c r="EZ59" s="82">
        <f>'Raw Data-Sorted'!FW54</f>
        <v>0</v>
      </c>
      <c r="FA59" s="82">
        <f>'Raw Data-Sorted'!FX54</f>
        <v>0</v>
      </c>
      <c r="FB59" s="82">
        <f>'Raw Data-Sorted'!FY54</f>
        <v>0</v>
      </c>
      <c r="FC59" s="82">
        <f>'Raw Data-Sorted'!FZ54</f>
        <v>0</v>
      </c>
      <c r="FD59" s="82">
        <f>'Raw Data-Sorted'!GA54</f>
        <v>0</v>
      </c>
      <c r="FE59" s="82">
        <f>'Raw Data-Sorted'!GB54</f>
        <v>0</v>
      </c>
      <c r="FF59" s="82">
        <f>'Raw Data-Sorted'!GC54</f>
        <v>0</v>
      </c>
      <c r="FG59" s="82">
        <f>'Raw Data-Sorted'!GD54</f>
        <v>0</v>
      </c>
      <c r="FH59" s="82">
        <f>'Raw Data-Sorted'!GE54</f>
        <v>0</v>
      </c>
      <c r="FI59" s="82">
        <f>'Raw Data-Sorted'!GF54</f>
        <v>0</v>
      </c>
      <c r="FJ59" s="82">
        <f>'Raw Data-Sorted'!GG54</f>
        <v>0</v>
      </c>
      <c r="FK59" s="82">
        <f>'Raw Data-Sorted'!GH54</f>
        <v>0</v>
      </c>
      <c r="FL59" s="82">
        <f>'Raw Data-Sorted'!GI54</f>
        <v>0</v>
      </c>
      <c r="FM59" s="82">
        <f>'Raw Data-Sorted'!GJ54</f>
        <v>0</v>
      </c>
      <c r="FN59" s="82">
        <f>'Raw Data-Sorted'!GK54</f>
        <v>0</v>
      </c>
      <c r="FO59" s="82">
        <f>'Raw Data-Sorted'!GL54</f>
        <v>0</v>
      </c>
      <c r="FP59" s="82">
        <f>'Raw Data-Sorted'!GM54</f>
        <v>0</v>
      </c>
      <c r="FQ59" s="82">
        <f>'Raw Data-Sorted'!GN54</f>
        <v>0</v>
      </c>
      <c r="FR59" s="82">
        <f>'Raw Data-Sorted'!GO54</f>
        <v>0</v>
      </c>
      <c r="FS59" s="82">
        <f>'Raw Data-Sorted'!GP54</f>
        <v>0</v>
      </c>
      <c r="FT59" s="82">
        <f>'Raw Data-Sorted'!GQ54</f>
        <v>0</v>
      </c>
      <c r="FU59" s="82">
        <f>'Raw Data-Sorted'!GR54</f>
        <v>0</v>
      </c>
      <c r="FV59" s="82">
        <f>'Raw Data-Sorted'!GS54</f>
        <v>0</v>
      </c>
      <c r="FW59" s="82">
        <f>'Raw Data-Sorted'!GT54</f>
        <v>0</v>
      </c>
      <c r="FX59" s="82">
        <f>'Raw Data-Sorted'!GU54</f>
        <v>0</v>
      </c>
      <c r="FY59" s="82">
        <f>'Raw Data-Sorted'!GV54</f>
        <v>0</v>
      </c>
    </row>
    <row r="60" spans="1:181" s="10" customFormat="1">
      <c r="A60" s="10" t="str">
        <f>'Calibration-ARRF'!A57</f>
        <v>9-ButFlu (C4-Flu)</v>
      </c>
      <c r="B60" s="60">
        <f>'Calibration-ARRF'!AC$57</f>
        <v>1.2196656234709151</v>
      </c>
      <c r="D60" s="82">
        <f>'Raw Data-Sorted'!AD55</f>
        <v>3</v>
      </c>
      <c r="E60" s="82">
        <f>'Raw Data-Sorted'!AE55</f>
        <v>31</v>
      </c>
      <c r="F60" s="82">
        <f>'Raw Data-Sorted'!AF55</f>
        <v>0</v>
      </c>
      <c r="G60" s="82">
        <f>'Raw Data-Sorted'!AG55</f>
        <v>0</v>
      </c>
      <c r="H60" s="82" t="s">
        <v>404</v>
      </c>
      <c r="I60" s="82"/>
      <c r="J60" s="82">
        <f>'Raw Data-Sorted'!AI55</f>
        <v>3</v>
      </c>
      <c r="K60" s="82">
        <f>'Raw Data-Sorted'!AJ55</f>
        <v>31</v>
      </c>
      <c r="L60" s="82">
        <f>'Raw Data-Sorted'!AK55</f>
        <v>0</v>
      </c>
      <c r="M60" s="82">
        <f>'Raw Data-Sorted'!AL55</f>
        <v>0</v>
      </c>
      <c r="N60" s="82" t="s">
        <v>404</v>
      </c>
      <c r="O60" s="82"/>
      <c r="P60" s="82">
        <f>'Raw Data-Sorted'!AN55</f>
        <v>3</v>
      </c>
      <c r="Q60" s="82">
        <f>'Raw Data-Sorted'!AO55</f>
        <v>17</v>
      </c>
      <c r="R60" s="82">
        <f>'Raw Data-Sorted'!AP55</f>
        <v>0</v>
      </c>
      <c r="S60" s="82">
        <f>'Raw Data-Sorted'!AQ55</f>
        <v>0</v>
      </c>
      <c r="T60" s="82" t="s">
        <v>404</v>
      </c>
      <c r="U60" s="82"/>
      <c r="V60" s="82">
        <f>'Raw Data-Sorted'!AS55</f>
        <v>28247</v>
      </c>
      <c r="W60" s="82">
        <f>'Raw Data-Sorted'!AT55</f>
        <v>19049</v>
      </c>
      <c r="X60" s="82">
        <f>'Raw Data-Sorted'!AU55</f>
        <v>0</v>
      </c>
      <c r="Y60" s="82">
        <f>'Raw Data-Sorted'!AV55</f>
        <v>0</v>
      </c>
      <c r="Z60" s="82"/>
      <c r="AA60" s="82">
        <f>'Raw Data-Sorted'!AX55</f>
        <v>0</v>
      </c>
      <c r="AB60" s="82">
        <f>'Raw Data-Sorted'!AY55</f>
        <v>0</v>
      </c>
      <c r="AC60" s="82">
        <f>'Raw Data-Sorted'!AZ55</f>
        <v>0</v>
      </c>
      <c r="AD60" s="82">
        <f>'Raw Data-Sorted'!BA55</f>
        <v>0</v>
      </c>
      <c r="AE60" s="82"/>
      <c r="AF60" s="82">
        <f>'Raw Data-Sorted'!BC55</f>
        <v>25</v>
      </c>
      <c r="AG60" s="82">
        <f>'Raw Data-Sorted'!BD55</f>
        <v>11</v>
      </c>
      <c r="AH60" s="82">
        <f>'Raw Data-Sorted'!BE55</f>
        <v>21</v>
      </c>
      <c r="AI60" s="82">
        <f>'Raw Data-Sorted'!BF55</f>
        <v>20</v>
      </c>
      <c r="AJ60" s="82">
        <f>'Raw Data-Sorted'!BG55</f>
        <v>16</v>
      </c>
      <c r="AK60" s="82">
        <f>'Raw Data-Sorted'!BH55</f>
        <v>52</v>
      </c>
      <c r="AL60" s="82">
        <f>'Raw Data-Sorted'!BI55</f>
        <v>9</v>
      </c>
      <c r="AM60" s="82">
        <f>'Raw Data-Sorted'!BJ55</f>
        <v>0</v>
      </c>
      <c r="AN60" s="82">
        <f>'Raw Data-Sorted'!BK55</f>
        <v>29</v>
      </c>
      <c r="AO60" s="82">
        <f>'Raw Data-Sorted'!BL55</f>
        <v>7</v>
      </c>
      <c r="AP60" s="82">
        <f>'Raw Data-Sorted'!BM55</f>
        <v>38</v>
      </c>
      <c r="AQ60" s="82">
        <f>'Raw Data-Sorted'!BN55</f>
        <v>28</v>
      </c>
      <c r="AR60" s="82">
        <f>'Raw Data-Sorted'!BO55</f>
        <v>3</v>
      </c>
      <c r="AS60" s="82">
        <f>'Raw Data-Sorted'!BP55</f>
        <v>35</v>
      </c>
      <c r="AT60" s="82">
        <f>'Raw Data-Sorted'!BQ55</f>
        <v>17</v>
      </c>
      <c r="AU60" s="82">
        <f>'Raw Data-Sorted'!BR55</f>
        <v>27</v>
      </c>
      <c r="AV60" s="82">
        <f>'Raw Data-Sorted'!BS55</f>
        <v>45</v>
      </c>
      <c r="AW60" s="82">
        <f>'Raw Data-Sorted'!BT55</f>
        <v>84</v>
      </c>
      <c r="AX60" s="82">
        <f>'Raw Data-Sorted'!BU55</f>
        <v>19</v>
      </c>
      <c r="AY60" s="82">
        <f>'Raw Data-Sorted'!BV55</f>
        <v>10</v>
      </c>
      <c r="AZ60" s="82">
        <f>'Raw Data-Sorted'!BW55</f>
        <v>5</v>
      </c>
      <c r="BA60" s="82">
        <f>'Raw Data-Sorted'!BX55</f>
        <v>8</v>
      </c>
      <c r="BB60" s="82">
        <f>'Raw Data-Sorted'!BY55</f>
        <v>47</v>
      </c>
      <c r="BC60" s="82">
        <f>'Raw Data-Sorted'!BZ55</f>
        <v>20</v>
      </c>
      <c r="BD60" s="82">
        <f>'Raw Data-Sorted'!CA55</f>
        <v>36</v>
      </c>
      <c r="BE60" s="82">
        <f>'Raw Data-Sorted'!CB55</f>
        <v>117</v>
      </c>
      <c r="BF60" s="82">
        <f>'Raw Data-Sorted'!CC55</f>
        <v>3</v>
      </c>
      <c r="BG60" s="82">
        <f>'Raw Data-Sorted'!CD55</f>
        <v>13</v>
      </c>
      <c r="BH60" s="82">
        <f>'Raw Data-Sorted'!CE55</f>
        <v>30</v>
      </c>
      <c r="BI60" s="82">
        <f>'Raw Data-Sorted'!CF55</f>
        <v>13</v>
      </c>
      <c r="BJ60" s="82">
        <f>'Raw Data-Sorted'!CG55</f>
        <v>10</v>
      </c>
      <c r="BK60" s="82">
        <f>'Raw Data-Sorted'!CH55</f>
        <v>9</v>
      </c>
      <c r="BL60" s="82">
        <f>'Raw Data-Sorted'!CI55</f>
        <v>13</v>
      </c>
      <c r="BM60" s="82">
        <f>'Raw Data-Sorted'!CJ55</f>
        <v>25</v>
      </c>
      <c r="BN60" s="82">
        <f>'Raw Data-Sorted'!CK55</f>
        <v>8</v>
      </c>
      <c r="BO60" s="82">
        <f>'Raw Data-Sorted'!CL55</f>
        <v>10</v>
      </c>
      <c r="BP60" s="82">
        <f>'Raw Data-Sorted'!CM55</f>
        <v>32</v>
      </c>
      <c r="BQ60" s="82">
        <f>'Raw Data-Sorted'!CN55</f>
        <v>28</v>
      </c>
      <c r="BR60" s="82">
        <f>'Raw Data-Sorted'!CO55</f>
        <v>11</v>
      </c>
      <c r="BS60" s="82">
        <f>'Raw Data-Sorted'!CP55</f>
        <v>23</v>
      </c>
      <c r="BT60" s="82">
        <f>'Raw Data-Sorted'!CQ55</f>
        <v>11</v>
      </c>
      <c r="BU60" s="82">
        <f>'Raw Data-Sorted'!CR55</f>
        <v>22</v>
      </c>
      <c r="BV60" s="82">
        <f>'Raw Data-Sorted'!CS55</f>
        <v>10</v>
      </c>
      <c r="BW60" s="82">
        <f>'Raw Data-Sorted'!CT55</f>
        <v>15</v>
      </c>
      <c r="BX60" s="82">
        <f>'Raw Data-Sorted'!CU55</f>
        <v>4</v>
      </c>
      <c r="BY60" s="82">
        <f>'Raw Data-Sorted'!CV55</f>
        <v>22</v>
      </c>
      <c r="BZ60" s="82">
        <f>'Raw Data-Sorted'!CW55</f>
        <v>44</v>
      </c>
      <c r="CA60" s="82">
        <f>'Raw Data-Sorted'!CX55</f>
        <v>22</v>
      </c>
      <c r="CB60" s="82">
        <f>'Raw Data-Sorted'!CY55</f>
        <v>5</v>
      </c>
      <c r="CC60" s="82">
        <f>'Raw Data-Sorted'!CZ55</f>
        <v>58</v>
      </c>
      <c r="CD60" s="82">
        <f>'Raw Data-Sorted'!DA55</f>
        <v>23</v>
      </c>
      <c r="CE60" s="82">
        <f>'Raw Data-Sorted'!DB55</f>
        <v>0</v>
      </c>
      <c r="CF60" s="82">
        <f>'Raw Data-Sorted'!DC55</f>
        <v>0</v>
      </c>
      <c r="CG60" s="82">
        <f>'Raw Data-Sorted'!DD55</f>
        <v>0</v>
      </c>
      <c r="CH60" s="82">
        <f>'Raw Data-Sorted'!DE55</f>
        <v>0</v>
      </c>
      <c r="CI60" s="82">
        <f>'Raw Data-Sorted'!DF55</f>
        <v>0</v>
      </c>
      <c r="CJ60" s="82">
        <f>'Raw Data-Sorted'!DG55</f>
        <v>0</v>
      </c>
      <c r="CK60" s="82">
        <f>'Raw Data-Sorted'!DH55</f>
        <v>0</v>
      </c>
      <c r="CL60" s="82">
        <f>'Raw Data-Sorted'!DI55</f>
        <v>0</v>
      </c>
      <c r="CM60" s="82">
        <f>'Raw Data-Sorted'!DJ55</f>
        <v>0</v>
      </c>
      <c r="CN60" s="82">
        <f>'Raw Data-Sorted'!DK55</f>
        <v>0</v>
      </c>
      <c r="CO60" s="82">
        <f>'Raw Data-Sorted'!DL55</f>
        <v>0</v>
      </c>
      <c r="CP60" s="82">
        <f>'Raw Data-Sorted'!DM55</f>
        <v>0</v>
      </c>
      <c r="CQ60" s="82">
        <f>'Raw Data-Sorted'!DN55</f>
        <v>0</v>
      </c>
      <c r="CR60" s="82">
        <f>'Raw Data-Sorted'!DO55</f>
        <v>0</v>
      </c>
      <c r="CS60" s="82">
        <f>'Raw Data-Sorted'!DP55</f>
        <v>0</v>
      </c>
      <c r="CT60" s="82">
        <f>'Raw Data-Sorted'!DQ55</f>
        <v>0</v>
      </c>
      <c r="CU60" s="82">
        <f>'Raw Data-Sorted'!DR55</f>
        <v>0</v>
      </c>
      <c r="CV60" s="82">
        <f>'Raw Data-Sorted'!DS55</f>
        <v>0</v>
      </c>
      <c r="CW60" s="82">
        <f>'Raw Data-Sorted'!DT55</f>
        <v>0</v>
      </c>
      <c r="CX60" s="82">
        <f>'Raw Data-Sorted'!DU55</f>
        <v>0</v>
      </c>
      <c r="CY60" s="82">
        <f>'Raw Data-Sorted'!DV55</f>
        <v>0</v>
      </c>
      <c r="CZ60" s="82">
        <f>'Raw Data-Sorted'!DW55</f>
        <v>0</v>
      </c>
      <c r="DA60" s="82">
        <f>'Raw Data-Sorted'!DX55</f>
        <v>0</v>
      </c>
      <c r="DB60" s="82">
        <f>'Raw Data-Sorted'!DY55</f>
        <v>0</v>
      </c>
      <c r="DC60" s="82">
        <f>'Raw Data-Sorted'!DZ55</f>
        <v>0</v>
      </c>
      <c r="DD60" s="82">
        <f>'Raw Data-Sorted'!EA55</f>
        <v>0</v>
      </c>
      <c r="DE60" s="82">
        <f>'Raw Data-Sorted'!EB55</f>
        <v>0</v>
      </c>
      <c r="DF60" s="82">
        <f>'Raw Data-Sorted'!EC55</f>
        <v>0</v>
      </c>
      <c r="DG60" s="82">
        <f>'Raw Data-Sorted'!ED55</f>
        <v>0</v>
      </c>
      <c r="DH60" s="82">
        <f>'Raw Data-Sorted'!EE55</f>
        <v>0</v>
      </c>
      <c r="DI60" s="82">
        <f>'Raw Data-Sorted'!EF55</f>
        <v>0</v>
      </c>
      <c r="DJ60" s="82">
        <f>'Raw Data-Sorted'!EG55</f>
        <v>0</v>
      </c>
      <c r="DK60" s="82">
        <f>'Raw Data-Sorted'!EH55</f>
        <v>0</v>
      </c>
      <c r="DL60" s="82">
        <f>'Raw Data-Sorted'!EI55</f>
        <v>0</v>
      </c>
      <c r="DM60" s="82">
        <f>'Raw Data-Sorted'!EJ55</f>
        <v>0</v>
      </c>
      <c r="DN60" s="82">
        <f>'Raw Data-Sorted'!EK55</f>
        <v>0</v>
      </c>
      <c r="DO60" s="82">
        <f>'Raw Data-Sorted'!EL55</f>
        <v>0</v>
      </c>
      <c r="DP60" s="82">
        <f>'Raw Data-Sorted'!EM55</f>
        <v>0</v>
      </c>
      <c r="DQ60" s="82">
        <f>'Raw Data-Sorted'!EN55</f>
        <v>0</v>
      </c>
      <c r="DR60" s="82">
        <f>'Raw Data-Sorted'!EO55</f>
        <v>0</v>
      </c>
      <c r="DS60" s="82">
        <f>'Raw Data-Sorted'!EP55</f>
        <v>0</v>
      </c>
      <c r="DT60" s="82">
        <f>'Raw Data-Sorted'!EQ55</f>
        <v>0</v>
      </c>
      <c r="DU60" s="82">
        <f>'Raw Data-Sorted'!ER55</f>
        <v>0</v>
      </c>
      <c r="DV60" s="82">
        <f>'Raw Data-Sorted'!ES55</f>
        <v>0</v>
      </c>
      <c r="DW60" s="82">
        <f>'Raw Data-Sorted'!ET55</f>
        <v>0</v>
      </c>
      <c r="DX60" s="82">
        <f>'Raw Data-Sorted'!EU55</f>
        <v>0</v>
      </c>
      <c r="DY60" s="82">
        <f>'Raw Data-Sorted'!EV55</f>
        <v>0</v>
      </c>
      <c r="DZ60" s="82">
        <f>'Raw Data-Sorted'!EW55</f>
        <v>0</v>
      </c>
      <c r="EA60" s="82">
        <f>'Raw Data-Sorted'!EX55</f>
        <v>0</v>
      </c>
      <c r="EB60" s="82">
        <f>'Raw Data-Sorted'!EY55</f>
        <v>0</v>
      </c>
      <c r="EC60" s="82">
        <f>'Raw Data-Sorted'!EZ55</f>
        <v>0</v>
      </c>
      <c r="ED60" s="82">
        <f>'Raw Data-Sorted'!FA55</f>
        <v>0</v>
      </c>
      <c r="EE60" s="82">
        <f>'Raw Data-Sorted'!FB55</f>
        <v>0</v>
      </c>
      <c r="EF60" s="82">
        <f>'Raw Data-Sorted'!FC55</f>
        <v>0</v>
      </c>
      <c r="EG60" s="82">
        <f>'Raw Data-Sorted'!FD55</f>
        <v>0</v>
      </c>
      <c r="EH60" s="82">
        <f>'Raw Data-Sorted'!FE55</f>
        <v>0</v>
      </c>
      <c r="EI60" s="82">
        <f>'Raw Data-Sorted'!FF55</f>
        <v>0</v>
      </c>
      <c r="EJ60" s="82">
        <f>'Raw Data-Sorted'!FG55</f>
        <v>0</v>
      </c>
      <c r="EK60" s="82">
        <f>'Raw Data-Sorted'!FH55</f>
        <v>0</v>
      </c>
      <c r="EL60" s="82">
        <f>'Raw Data-Sorted'!FI55</f>
        <v>0</v>
      </c>
      <c r="EM60" s="82">
        <f>'Raw Data-Sorted'!FJ55</f>
        <v>0</v>
      </c>
      <c r="EN60" s="82">
        <f>'Raw Data-Sorted'!FK55</f>
        <v>0</v>
      </c>
      <c r="EO60" s="82">
        <f>'Raw Data-Sorted'!FL55</f>
        <v>0</v>
      </c>
      <c r="EP60" s="82">
        <f>'Raw Data-Sorted'!FM55</f>
        <v>0</v>
      </c>
      <c r="EQ60" s="82">
        <f>'Raw Data-Sorted'!FN55</f>
        <v>0</v>
      </c>
      <c r="ER60" s="82">
        <f>'Raw Data-Sorted'!FO55</f>
        <v>0</v>
      </c>
      <c r="ES60" s="82">
        <f>'Raw Data-Sorted'!FP55</f>
        <v>0</v>
      </c>
      <c r="ET60" s="82">
        <f>'Raw Data-Sorted'!FQ55</f>
        <v>0</v>
      </c>
      <c r="EU60" s="82">
        <f>'Raw Data-Sorted'!FR55</f>
        <v>0</v>
      </c>
      <c r="EV60" s="82">
        <f>'Raw Data-Sorted'!FS55</f>
        <v>0</v>
      </c>
      <c r="EW60" s="82">
        <f>'Raw Data-Sorted'!FT55</f>
        <v>0</v>
      </c>
      <c r="EX60" s="82">
        <f>'Raw Data-Sorted'!FU55</f>
        <v>0</v>
      </c>
      <c r="EY60" s="82">
        <f>'Raw Data-Sorted'!FV55</f>
        <v>0</v>
      </c>
      <c r="EZ60" s="82">
        <f>'Raw Data-Sorted'!FW55</f>
        <v>0</v>
      </c>
      <c r="FA60" s="82">
        <f>'Raw Data-Sorted'!FX55</f>
        <v>0</v>
      </c>
      <c r="FB60" s="82">
        <f>'Raw Data-Sorted'!FY55</f>
        <v>0</v>
      </c>
      <c r="FC60" s="82">
        <f>'Raw Data-Sorted'!FZ55</f>
        <v>0</v>
      </c>
      <c r="FD60" s="82">
        <f>'Raw Data-Sorted'!GA55</f>
        <v>0</v>
      </c>
      <c r="FE60" s="82">
        <f>'Raw Data-Sorted'!GB55</f>
        <v>0</v>
      </c>
      <c r="FF60" s="82">
        <f>'Raw Data-Sorted'!GC55</f>
        <v>0</v>
      </c>
      <c r="FG60" s="82">
        <f>'Raw Data-Sorted'!GD55</f>
        <v>0</v>
      </c>
      <c r="FH60" s="82">
        <f>'Raw Data-Sorted'!GE55</f>
        <v>0</v>
      </c>
      <c r="FI60" s="82">
        <f>'Raw Data-Sorted'!GF55</f>
        <v>0</v>
      </c>
      <c r="FJ60" s="82">
        <f>'Raw Data-Sorted'!GG55</f>
        <v>0</v>
      </c>
      <c r="FK60" s="82">
        <f>'Raw Data-Sorted'!GH55</f>
        <v>0</v>
      </c>
      <c r="FL60" s="82">
        <f>'Raw Data-Sorted'!GI55</f>
        <v>0</v>
      </c>
      <c r="FM60" s="82">
        <f>'Raw Data-Sorted'!GJ55</f>
        <v>0</v>
      </c>
      <c r="FN60" s="82">
        <f>'Raw Data-Sorted'!GK55</f>
        <v>0</v>
      </c>
      <c r="FO60" s="82">
        <f>'Raw Data-Sorted'!GL55</f>
        <v>0</v>
      </c>
      <c r="FP60" s="82">
        <f>'Raw Data-Sorted'!GM55</f>
        <v>0</v>
      </c>
      <c r="FQ60" s="82">
        <f>'Raw Data-Sorted'!GN55</f>
        <v>0</v>
      </c>
      <c r="FR60" s="82">
        <f>'Raw Data-Sorted'!GO55</f>
        <v>0</v>
      </c>
      <c r="FS60" s="82">
        <f>'Raw Data-Sorted'!GP55</f>
        <v>0</v>
      </c>
      <c r="FT60" s="82">
        <f>'Raw Data-Sorted'!GQ55</f>
        <v>0</v>
      </c>
      <c r="FU60" s="82">
        <f>'Raw Data-Sorted'!GR55</f>
        <v>0</v>
      </c>
      <c r="FV60" s="82">
        <f>'Raw Data-Sorted'!GS55</f>
        <v>0</v>
      </c>
      <c r="FW60" s="82">
        <f>'Raw Data-Sorted'!GT55</f>
        <v>0</v>
      </c>
      <c r="FX60" s="82">
        <f>'Raw Data-Sorted'!GU55</f>
        <v>0</v>
      </c>
      <c r="FY60" s="82">
        <f>'Raw Data-Sorted'!GV55</f>
        <v>0</v>
      </c>
    </row>
    <row r="61" spans="1:181" s="10" customFormat="1">
      <c r="A61" s="10" t="str">
        <f>'Calibration-ARRF'!A58</f>
        <v>C1-DBT (2-MeDBT)</v>
      </c>
      <c r="B61" s="60">
        <f>'Calibration-ARRF'!AC$59</f>
        <v>1.5604709053187846</v>
      </c>
      <c r="D61" s="82">
        <f>'Raw Data-Sorted'!AD56</f>
        <v>173</v>
      </c>
      <c r="E61" s="82">
        <f>'Raw Data-Sorted'!AE56</f>
        <v>174</v>
      </c>
      <c r="F61" s="82">
        <f>'Raw Data-Sorted'!AF56</f>
        <v>0</v>
      </c>
      <c r="G61" s="82">
        <f>'Raw Data-Sorted'!AG56</f>
        <v>0</v>
      </c>
      <c r="H61" s="82" t="s">
        <v>404</v>
      </c>
      <c r="I61" s="82"/>
      <c r="J61" s="82">
        <f>'Raw Data-Sorted'!AI56</f>
        <v>173</v>
      </c>
      <c r="K61" s="82">
        <f>'Raw Data-Sorted'!AJ56</f>
        <v>174</v>
      </c>
      <c r="L61" s="82">
        <f>'Raw Data-Sorted'!AK56</f>
        <v>0</v>
      </c>
      <c r="M61" s="82">
        <f>'Raw Data-Sorted'!AL56</f>
        <v>0</v>
      </c>
      <c r="N61" s="82" t="s">
        <v>404</v>
      </c>
      <c r="O61" s="82"/>
      <c r="P61" s="82">
        <f>'Raw Data-Sorted'!AN56</f>
        <v>194</v>
      </c>
      <c r="Q61" s="82">
        <f>'Raw Data-Sorted'!AO56</f>
        <v>269</v>
      </c>
      <c r="R61" s="82">
        <f>'Raw Data-Sorted'!AP56</f>
        <v>0</v>
      </c>
      <c r="S61" s="82">
        <f>'Raw Data-Sorted'!AQ56</f>
        <v>0</v>
      </c>
      <c r="T61" s="82" t="s">
        <v>404</v>
      </c>
      <c r="U61" s="82"/>
      <c r="V61" s="82">
        <f>'Raw Data-Sorted'!AS56</f>
        <v>44531</v>
      </c>
      <c r="W61" s="82">
        <f>'Raw Data-Sorted'!AT56</f>
        <v>22120</v>
      </c>
      <c r="X61" s="82">
        <f>'Raw Data-Sorted'!AU56</f>
        <v>0</v>
      </c>
      <c r="Y61" s="82">
        <f>'Raw Data-Sorted'!AV56</f>
        <v>0</v>
      </c>
      <c r="Z61" s="82"/>
      <c r="AA61" s="82">
        <f>'Raw Data-Sorted'!AX56</f>
        <v>0</v>
      </c>
      <c r="AB61" s="82">
        <f>'Raw Data-Sorted'!AY56</f>
        <v>0</v>
      </c>
      <c r="AC61" s="82">
        <f>'Raw Data-Sorted'!AZ56</f>
        <v>0</v>
      </c>
      <c r="AD61" s="82">
        <f>'Raw Data-Sorted'!BA56</f>
        <v>0</v>
      </c>
      <c r="AE61" s="82"/>
      <c r="AF61" s="82">
        <f>'Raw Data-Sorted'!BC56</f>
        <v>248</v>
      </c>
      <c r="AG61" s="82">
        <f>'Raw Data-Sorted'!BD56</f>
        <v>240</v>
      </c>
      <c r="AH61" s="82">
        <f>'Raw Data-Sorted'!BE56</f>
        <v>322</v>
      </c>
      <c r="AI61" s="82">
        <f>'Raw Data-Sorted'!BF56</f>
        <v>280</v>
      </c>
      <c r="AJ61" s="82">
        <f>'Raw Data-Sorted'!BG56</f>
        <v>290</v>
      </c>
      <c r="AK61" s="82">
        <f>'Raw Data-Sorted'!BH56</f>
        <v>323</v>
      </c>
      <c r="AL61" s="82">
        <f>'Raw Data-Sorted'!BI56</f>
        <v>275</v>
      </c>
      <c r="AM61" s="82">
        <f>'Raw Data-Sorted'!BJ56</f>
        <v>96</v>
      </c>
      <c r="AN61" s="82">
        <f>'Raw Data-Sorted'!BK56</f>
        <v>514</v>
      </c>
      <c r="AO61" s="82">
        <f>'Raw Data-Sorted'!BL56</f>
        <v>452</v>
      </c>
      <c r="AP61" s="82">
        <f>'Raw Data-Sorted'!BM56</f>
        <v>788</v>
      </c>
      <c r="AQ61" s="82">
        <f>'Raw Data-Sorted'!BN56</f>
        <v>1119</v>
      </c>
      <c r="AR61" s="82">
        <f>'Raw Data-Sorted'!BO56</f>
        <v>524</v>
      </c>
      <c r="AS61" s="82">
        <f>'Raw Data-Sorted'!BP56</f>
        <v>756</v>
      </c>
      <c r="AT61" s="82">
        <f>'Raw Data-Sorted'!BQ56</f>
        <v>506</v>
      </c>
      <c r="AU61" s="82">
        <f>'Raw Data-Sorted'!BR56</f>
        <v>366</v>
      </c>
      <c r="AV61" s="82">
        <f>'Raw Data-Sorted'!BS56</f>
        <v>369</v>
      </c>
      <c r="AW61" s="82">
        <f>'Raw Data-Sorted'!BT56</f>
        <v>317</v>
      </c>
      <c r="AX61" s="82">
        <f>'Raw Data-Sorted'!BU56</f>
        <v>496</v>
      </c>
      <c r="AY61" s="82">
        <f>'Raw Data-Sorted'!BV56</f>
        <v>442</v>
      </c>
      <c r="AZ61" s="82">
        <f>'Raw Data-Sorted'!BW56</f>
        <v>516</v>
      </c>
      <c r="BA61" s="82">
        <f>'Raw Data-Sorted'!BX56</f>
        <v>369</v>
      </c>
      <c r="BB61" s="82">
        <f>'Raw Data-Sorted'!BY56</f>
        <v>372</v>
      </c>
      <c r="BC61" s="82">
        <f>'Raw Data-Sorted'!BZ56</f>
        <v>552</v>
      </c>
      <c r="BD61" s="82">
        <f>'Raw Data-Sorted'!CA56</f>
        <v>550</v>
      </c>
      <c r="BE61" s="82">
        <f>'Raw Data-Sorted'!CB56</f>
        <v>628</v>
      </c>
      <c r="BF61" s="82">
        <f>'Raw Data-Sorted'!CC56</f>
        <v>519</v>
      </c>
      <c r="BG61" s="82">
        <f>'Raw Data-Sorted'!CD56</f>
        <v>679</v>
      </c>
      <c r="BH61" s="82">
        <f>'Raw Data-Sorted'!CE56</f>
        <v>249</v>
      </c>
      <c r="BI61" s="82">
        <f>'Raw Data-Sorted'!CF56</f>
        <v>332</v>
      </c>
      <c r="BJ61" s="82">
        <f>'Raw Data-Sorted'!CG56</f>
        <v>304</v>
      </c>
      <c r="BK61" s="82">
        <f>'Raw Data-Sorted'!CH56</f>
        <v>285</v>
      </c>
      <c r="BL61" s="82">
        <f>'Raw Data-Sorted'!CI56</f>
        <v>307</v>
      </c>
      <c r="BM61" s="82">
        <f>'Raw Data-Sorted'!CJ56</f>
        <v>281</v>
      </c>
      <c r="BN61" s="82">
        <f>'Raw Data-Sorted'!CK56</f>
        <v>187</v>
      </c>
      <c r="BO61" s="82">
        <f>'Raw Data-Sorted'!CL56</f>
        <v>224</v>
      </c>
      <c r="BP61" s="82">
        <f>'Raw Data-Sorted'!CM56</f>
        <v>275</v>
      </c>
      <c r="BQ61" s="82">
        <f>'Raw Data-Sorted'!CN56</f>
        <v>239</v>
      </c>
      <c r="BR61" s="82">
        <f>'Raw Data-Sorted'!CO56</f>
        <v>576</v>
      </c>
      <c r="BS61" s="82">
        <f>'Raw Data-Sorted'!CP56</f>
        <v>787</v>
      </c>
      <c r="BT61" s="82">
        <f>'Raw Data-Sorted'!CQ56</f>
        <v>570</v>
      </c>
      <c r="BU61" s="82">
        <f>'Raw Data-Sorted'!CR56</f>
        <v>425</v>
      </c>
      <c r="BV61" s="82">
        <f>'Raw Data-Sorted'!CS56</f>
        <v>346</v>
      </c>
      <c r="BW61" s="82">
        <f>'Raw Data-Sorted'!CT56</f>
        <v>439</v>
      </c>
      <c r="BX61" s="82">
        <f>'Raw Data-Sorted'!CU56</f>
        <v>418</v>
      </c>
      <c r="BY61" s="82">
        <f>'Raw Data-Sorted'!CV56</f>
        <v>389</v>
      </c>
      <c r="BZ61" s="82">
        <f>'Raw Data-Sorted'!CW56</f>
        <v>783</v>
      </c>
      <c r="CA61" s="82">
        <f>'Raw Data-Sorted'!CX56</f>
        <v>818</v>
      </c>
      <c r="CB61" s="82">
        <f>'Raw Data-Sorted'!CY56</f>
        <v>628</v>
      </c>
      <c r="CC61" s="82">
        <f>'Raw Data-Sorted'!CZ56</f>
        <v>522</v>
      </c>
      <c r="CD61" s="82">
        <f>'Raw Data-Sorted'!DA56</f>
        <v>668</v>
      </c>
      <c r="CE61" s="82">
        <f>'Raw Data-Sorted'!DB56</f>
        <v>0</v>
      </c>
      <c r="CF61" s="82">
        <f>'Raw Data-Sorted'!DC56</f>
        <v>0</v>
      </c>
      <c r="CG61" s="82">
        <f>'Raw Data-Sorted'!DD56</f>
        <v>0</v>
      </c>
      <c r="CH61" s="82">
        <f>'Raw Data-Sorted'!DE56</f>
        <v>0</v>
      </c>
      <c r="CI61" s="82">
        <f>'Raw Data-Sorted'!DF56</f>
        <v>0</v>
      </c>
      <c r="CJ61" s="82">
        <f>'Raw Data-Sorted'!DG56</f>
        <v>0</v>
      </c>
      <c r="CK61" s="82">
        <f>'Raw Data-Sorted'!DH56</f>
        <v>0</v>
      </c>
      <c r="CL61" s="82">
        <f>'Raw Data-Sorted'!DI56</f>
        <v>0</v>
      </c>
      <c r="CM61" s="82">
        <f>'Raw Data-Sorted'!DJ56</f>
        <v>0</v>
      </c>
      <c r="CN61" s="82">
        <f>'Raw Data-Sorted'!DK56</f>
        <v>0</v>
      </c>
      <c r="CO61" s="82">
        <f>'Raw Data-Sorted'!DL56</f>
        <v>0</v>
      </c>
      <c r="CP61" s="82">
        <f>'Raw Data-Sorted'!DM56</f>
        <v>0</v>
      </c>
      <c r="CQ61" s="82">
        <f>'Raw Data-Sorted'!DN56</f>
        <v>0</v>
      </c>
      <c r="CR61" s="82">
        <f>'Raw Data-Sorted'!DO56</f>
        <v>0</v>
      </c>
      <c r="CS61" s="82">
        <f>'Raw Data-Sorted'!DP56</f>
        <v>0</v>
      </c>
      <c r="CT61" s="82">
        <f>'Raw Data-Sorted'!DQ56</f>
        <v>0</v>
      </c>
      <c r="CU61" s="82">
        <f>'Raw Data-Sorted'!DR56</f>
        <v>0</v>
      </c>
      <c r="CV61" s="82">
        <f>'Raw Data-Sorted'!DS56</f>
        <v>0</v>
      </c>
      <c r="CW61" s="82">
        <f>'Raw Data-Sorted'!DT56</f>
        <v>0</v>
      </c>
      <c r="CX61" s="82">
        <f>'Raw Data-Sorted'!DU56</f>
        <v>0</v>
      </c>
      <c r="CY61" s="82">
        <f>'Raw Data-Sorted'!DV56</f>
        <v>0</v>
      </c>
      <c r="CZ61" s="82">
        <f>'Raw Data-Sorted'!DW56</f>
        <v>0</v>
      </c>
      <c r="DA61" s="82">
        <f>'Raw Data-Sorted'!DX56</f>
        <v>0</v>
      </c>
      <c r="DB61" s="82">
        <f>'Raw Data-Sorted'!DY56</f>
        <v>0</v>
      </c>
      <c r="DC61" s="82">
        <f>'Raw Data-Sorted'!DZ56</f>
        <v>0</v>
      </c>
      <c r="DD61" s="82">
        <f>'Raw Data-Sorted'!EA56</f>
        <v>0</v>
      </c>
      <c r="DE61" s="82">
        <f>'Raw Data-Sorted'!EB56</f>
        <v>0</v>
      </c>
      <c r="DF61" s="82">
        <f>'Raw Data-Sorted'!EC56</f>
        <v>0</v>
      </c>
      <c r="DG61" s="82">
        <f>'Raw Data-Sorted'!ED56</f>
        <v>0</v>
      </c>
      <c r="DH61" s="82">
        <f>'Raw Data-Sorted'!EE56</f>
        <v>0</v>
      </c>
      <c r="DI61" s="82">
        <f>'Raw Data-Sorted'!EF56</f>
        <v>0</v>
      </c>
      <c r="DJ61" s="82">
        <f>'Raw Data-Sorted'!EG56</f>
        <v>0</v>
      </c>
      <c r="DK61" s="82">
        <f>'Raw Data-Sorted'!EH56</f>
        <v>0</v>
      </c>
      <c r="DL61" s="82">
        <f>'Raw Data-Sorted'!EI56</f>
        <v>0</v>
      </c>
      <c r="DM61" s="82">
        <f>'Raw Data-Sorted'!EJ56</f>
        <v>0</v>
      </c>
      <c r="DN61" s="82">
        <f>'Raw Data-Sorted'!EK56</f>
        <v>0</v>
      </c>
      <c r="DO61" s="82">
        <f>'Raw Data-Sorted'!EL56</f>
        <v>0</v>
      </c>
      <c r="DP61" s="82">
        <f>'Raw Data-Sorted'!EM56</f>
        <v>0</v>
      </c>
      <c r="DQ61" s="82">
        <f>'Raw Data-Sorted'!EN56</f>
        <v>0</v>
      </c>
      <c r="DR61" s="82">
        <f>'Raw Data-Sorted'!EO56</f>
        <v>0</v>
      </c>
      <c r="DS61" s="82">
        <f>'Raw Data-Sorted'!EP56</f>
        <v>0</v>
      </c>
      <c r="DT61" s="82">
        <f>'Raw Data-Sorted'!EQ56</f>
        <v>0</v>
      </c>
      <c r="DU61" s="82">
        <f>'Raw Data-Sorted'!ER56</f>
        <v>0</v>
      </c>
      <c r="DV61" s="82">
        <f>'Raw Data-Sorted'!ES56</f>
        <v>0</v>
      </c>
      <c r="DW61" s="82">
        <f>'Raw Data-Sorted'!ET56</f>
        <v>0</v>
      </c>
      <c r="DX61" s="82">
        <f>'Raw Data-Sorted'!EU56</f>
        <v>0</v>
      </c>
      <c r="DY61" s="82">
        <f>'Raw Data-Sorted'!EV56</f>
        <v>0</v>
      </c>
      <c r="DZ61" s="82">
        <f>'Raw Data-Sorted'!EW56</f>
        <v>0</v>
      </c>
      <c r="EA61" s="82">
        <f>'Raw Data-Sorted'!EX56</f>
        <v>0</v>
      </c>
      <c r="EB61" s="82">
        <f>'Raw Data-Sorted'!EY56</f>
        <v>0</v>
      </c>
      <c r="EC61" s="82">
        <f>'Raw Data-Sorted'!EZ56</f>
        <v>0</v>
      </c>
      <c r="ED61" s="82">
        <f>'Raw Data-Sorted'!FA56</f>
        <v>0</v>
      </c>
      <c r="EE61" s="82">
        <f>'Raw Data-Sorted'!FB56</f>
        <v>0</v>
      </c>
      <c r="EF61" s="82">
        <f>'Raw Data-Sorted'!FC56</f>
        <v>0</v>
      </c>
      <c r="EG61" s="82">
        <f>'Raw Data-Sorted'!FD56</f>
        <v>0</v>
      </c>
      <c r="EH61" s="82">
        <f>'Raw Data-Sorted'!FE56</f>
        <v>0</v>
      </c>
      <c r="EI61" s="82">
        <f>'Raw Data-Sorted'!FF56</f>
        <v>0</v>
      </c>
      <c r="EJ61" s="82">
        <f>'Raw Data-Sorted'!FG56</f>
        <v>0</v>
      </c>
      <c r="EK61" s="82">
        <f>'Raw Data-Sorted'!FH56</f>
        <v>0</v>
      </c>
      <c r="EL61" s="82">
        <f>'Raw Data-Sorted'!FI56</f>
        <v>0</v>
      </c>
      <c r="EM61" s="82">
        <f>'Raw Data-Sorted'!FJ56</f>
        <v>0</v>
      </c>
      <c r="EN61" s="82">
        <f>'Raw Data-Sorted'!FK56</f>
        <v>0</v>
      </c>
      <c r="EO61" s="82">
        <f>'Raw Data-Sorted'!FL56</f>
        <v>0</v>
      </c>
      <c r="EP61" s="82">
        <f>'Raw Data-Sorted'!FM56</f>
        <v>0</v>
      </c>
      <c r="EQ61" s="82">
        <f>'Raw Data-Sorted'!FN56</f>
        <v>0</v>
      </c>
      <c r="ER61" s="82">
        <f>'Raw Data-Sorted'!FO56</f>
        <v>0</v>
      </c>
      <c r="ES61" s="82">
        <f>'Raw Data-Sorted'!FP56</f>
        <v>0</v>
      </c>
      <c r="ET61" s="82">
        <f>'Raw Data-Sorted'!FQ56</f>
        <v>0</v>
      </c>
      <c r="EU61" s="82">
        <f>'Raw Data-Sorted'!FR56</f>
        <v>0</v>
      </c>
      <c r="EV61" s="82">
        <f>'Raw Data-Sorted'!FS56</f>
        <v>0</v>
      </c>
      <c r="EW61" s="82">
        <f>'Raw Data-Sorted'!FT56</f>
        <v>0</v>
      </c>
      <c r="EX61" s="82">
        <f>'Raw Data-Sorted'!FU56</f>
        <v>0</v>
      </c>
      <c r="EY61" s="82">
        <f>'Raw Data-Sorted'!FV56</f>
        <v>0</v>
      </c>
      <c r="EZ61" s="82">
        <f>'Raw Data-Sorted'!FW56</f>
        <v>0</v>
      </c>
      <c r="FA61" s="82">
        <f>'Raw Data-Sorted'!FX56</f>
        <v>0</v>
      </c>
      <c r="FB61" s="82">
        <f>'Raw Data-Sorted'!FY56</f>
        <v>0</v>
      </c>
      <c r="FC61" s="82">
        <f>'Raw Data-Sorted'!FZ56</f>
        <v>0</v>
      </c>
      <c r="FD61" s="82">
        <f>'Raw Data-Sorted'!GA56</f>
        <v>0</v>
      </c>
      <c r="FE61" s="82">
        <f>'Raw Data-Sorted'!GB56</f>
        <v>0</v>
      </c>
      <c r="FF61" s="82">
        <f>'Raw Data-Sorted'!GC56</f>
        <v>0</v>
      </c>
      <c r="FG61" s="82">
        <f>'Raw Data-Sorted'!GD56</f>
        <v>0</v>
      </c>
      <c r="FH61" s="82">
        <f>'Raw Data-Sorted'!GE56</f>
        <v>0</v>
      </c>
      <c r="FI61" s="82">
        <f>'Raw Data-Sorted'!GF56</f>
        <v>0</v>
      </c>
      <c r="FJ61" s="82">
        <f>'Raw Data-Sorted'!GG56</f>
        <v>0</v>
      </c>
      <c r="FK61" s="82">
        <f>'Raw Data-Sorted'!GH56</f>
        <v>0</v>
      </c>
      <c r="FL61" s="82">
        <f>'Raw Data-Sorted'!GI56</f>
        <v>0</v>
      </c>
      <c r="FM61" s="82">
        <f>'Raw Data-Sorted'!GJ56</f>
        <v>0</v>
      </c>
      <c r="FN61" s="82">
        <f>'Raw Data-Sorted'!GK56</f>
        <v>0</v>
      </c>
      <c r="FO61" s="82">
        <f>'Raw Data-Sorted'!GL56</f>
        <v>0</v>
      </c>
      <c r="FP61" s="82">
        <f>'Raw Data-Sorted'!GM56</f>
        <v>0</v>
      </c>
      <c r="FQ61" s="82">
        <f>'Raw Data-Sorted'!GN56</f>
        <v>0</v>
      </c>
      <c r="FR61" s="82">
        <f>'Raw Data-Sorted'!GO56</f>
        <v>0</v>
      </c>
      <c r="FS61" s="82">
        <f>'Raw Data-Sorted'!GP56</f>
        <v>0</v>
      </c>
      <c r="FT61" s="82">
        <f>'Raw Data-Sorted'!GQ56</f>
        <v>0</v>
      </c>
      <c r="FU61" s="82">
        <f>'Raw Data-Sorted'!GR56</f>
        <v>0</v>
      </c>
      <c r="FV61" s="82">
        <f>'Raw Data-Sorted'!GS56</f>
        <v>0</v>
      </c>
      <c r="FW61" s="82">
        <f>'Raw Data-Sorted'!GT56</f>
        <v>0</v>
      </c>
      <c r="FX61" s="82">
        <f>'Raw Data-Sorted'!GU56</f>
        <v>0</v>
      </c>
      <c r="FY61" s="82">
        <f>'Raw Data-Sorted'!GV56</f>
        <v>0</v>
      </c>
    </row>
    <row r="62" spans="1:181" s="10" customFormat="1">
      <c r="A62" s="10" t="str">
        <f>'Calibration-ARRF'!A59</f>
        <v>2-MeDBT (C1-DBT)</v>
      </c>
      <c r="B62" s="60">
        <f>'Calibration-ARRF'!AC$59</f>
        <v>1.5604709053187846</v>
      </c>
      <c r="D62" s="82">
        <f>'Raw Data-Sorted'!AD57</f>
        <v>116</v>
      </c>
      <c r="E62" s="82">
        <f>'Raw Data-Sorted'!AE57</f>
        <v>46</v>
      </c>
      <c r="F62" s="82">
        <f>'Raw Data-Sorted'!AF57</f>
        <v>0</v>
      </c>
      <c r="G62" s="82">
        <f>'Raw Data-Sorted'!AG57</f>
        <v>0</v>
      </c>
      <c r="H62" s="82" t="s">
        <v>404</v>
      </c>
      <c r="I62" s="82"/>
      <c r="J62" s="82">
        <f>'Raw Data-Sorted'!AI57</f>
        <v>116</v>
      </c>
      <c r="K62" s="82">
        <f>'Raw Data-Sorted'!AJ57</f>
        <v>46</v>
      </c>
      <c r="L62" s="82">
        <f>'Raw Data-Sorted'!AK57</f>
        <v>0</v>
      </c>
      <c r="M62" s="82">
        <f>'Raw Data-Sorted'!AL57</f>
        <v>0</v>
      </c>
      <c r="N62" s="82" t="s">
        <v>404</v>
      </c>
      <c r="O62" s="82"/>
      <c r="P62" s="82">
        <f>'Raw Data-Sorted'!AN57</f>
        <v>62</v>
      </c>
      <c r="Q62" s="82">
        <f>'Raw Data-Sorted'!AO57</f>
        <v>54</v>
      </c>
      <c r="R62" s="82">
        <f>'Raw Data-Sorted'!AP57</f>
        <v>0</v>
      </c>
      <c r="S62" s="82">
        <f>'Raw Data-Sorted'!AQ57</f>
        <v>0</v>
      </c>
      <c r="T62" s="82" t="s">
        <v>404</v>
      </c>
      <c r="U62" s="82"/>
      <c r="V62" s="82">
        <f>'Raw Data-Sorted'!AS57</f>
        <v>43947</v>
      </c>
      <c r="W62" s="82">
        <f>'Raw Data-Sorted'!AT57</f>
        <v>21928</v>
      </c>
      <c r="X62" s="82">
        <f>'Raw Data-Sorted'!AU57</f>
        <v>0</v>
      </c>
      <c r="Y62" s="82">
        <f>'Raw Data-Sorted'!AV57</f>
        <v>0</v>
      </c>
      <c r="Z62" s="82"/>
      <c r="AA62" s="82">
        <f>'Raw Data-Sorted'!AX57</f>
        <v>0</v>
      </c>
      <c r="AB62" s="82">
        <f>'Raw Data-Sorted'!AY57</f>
        <v>0</v>
      </c>
      <c r="AC62" s="82">
        <f>'Raw Data-Sorted'!AZ57</f>
        <v>0</v>
      </c>
      <c r="AD62" s="82">
        <f>'Raw Data-Sorted'!BA57</f>
        <v>0</v>
      </c>
      <c r="AE62" s="82"/>
      <c r="AF62" s="82">
        <f>'Raw Data-Sorted'!BC57</f>
        <v>97</v>
      </c>
      <c r="AG62" s="82">
        <f>'Raw Data-Sorted'!BD57</f>
        <v>111</v>
      </c>
      <c r="AH62" s="82">
        <f>'Raw Data-Sorted'!BE57</f>
        <v>130</v>
      </c>
      <c r="AI62" s="82">
        <f>'Raw Data-Sorted'!BF57</f>
        <v>92</v>
      </c>
      <c r="AJ62" s="82">
        <f>'Raw Data-Sorted'!BG57</f>
        <v>96</v>
      </c>
      <c r="AK62" s="82">
        <f>'Raw Data-Sorted'!BH57</f>
        <v>197</v>
      </c>
      <c r="AL62" s="82">
        <f>'Raw Data-Sorted'!BI57</f>
        <v>31</v>
      </c>
      <c r="AM62" s="82">
        <f>'Raw Data-Sorted'!BJ57</f>
        <v>14</v>
      </c>
      <c r="AN62" s="82">
        <f>'Raw Data-Sorted'!BK57</f>
        <v>290</v>
      </c>
      <c r="AO62" s="82">
        <f>'Raw Data-Sorted'!BL57</f>
        <v>176</v>
      </c>
      <c r="AP62" s="82">
        <f>'Raw Data-Sorted'!BM57</f>
        <v>515</v>
      </c>
      <c r="AQ62" s="82">
        <f>'Raw Data-Sorted'!BN57</f>
        <v>673</v>
      </c>
      <c r="AR62" s="82">
        <f>'Raw Data-Sorted'!BO57</f>
        <v>328</v>
      </c>
      <c r="AS62" s="82">
        <f>'Raw Data-Sorted'!BP57</f>
        <v>449</v>
      </c>
      <c r="AT62" s="82">
        <f>'Raw Data-Sorted'!BQ57</f>
        <v>284</v>
      </c>
      <c r="AU62" s="82">
        <f>'Raw Data-Sorted'!BR57</f>
        <v>191</v>
      </c>
      <c r="AV62" s="82">
        <f>'Raw Data-Sorted'!BS57</f>
        <v>169</v>
      </c>
      <c r="AW62" s="82">
        <f>'Raw Data-Sorted'!BT57</f>
        <v>181</v>
      </c>
      <c r="AX62" s="82">
        <f>'Raw Data-Sorted'!BU57</f>
        <v>244</v>
      </c>
      <c r="AY62" s="82">
        <f>'Raw Data-Sorted'!BV57</f>
        <v>278</v>
      </c>
      <c r="AZ62" s="82">
        <f>'Raw Data-Sorted'!BW57</f>
        <v>241</v>
      </c>
      <c r="BA62" s="82">
        <f>'Raw Data-Sorted'!BX57</f>
        <v>179</v>
      </c>
      <c r="BB62" s="82">
        <f>'Raw Data-Sorted'!BY57</f>
        <v>230</v>
      </c>
      <c r="BC62" s="82">
        <f>'Raw Data-Sorted'!BZ57</f>
        <v>334</v>
      </c>
      <c r="BD62" s="82">
        <f>'Raw Data-Sorted'!CA57</f>
        <v>245</v>
      </c>
      <c r="BE62" s="82">
        <f>'Raw Data-Sorted'!CB57</f>
        <v>325</v>
      </c>
      <c r="BF62" s="82">
        <f>'Raw Data-Sorted'!CC57</f>
        <v>247</v>
      </c>
      <c r="BG62" s="82">
        <f>'Raw Data-Sorted'!CD57</f>
        <v>383</v>
      </c>
      <c r="BH62" s="82">
        <f>'Raw Data-Sorted'!CE57</f>
        <v>94</v>
      </c>
      <c r="BI62" s="82">
        <f>'Raw Data-Sorted'!CF57</f>
        <v>154</v>
      </c>
      <c r="BJ62" s="82">
        <f>'Raw Data-Sorted'!CG57</f>
        <v>114</v>
      </c>
      <c r="BK62" s="82">
        <f>'Raw Data-Sorted'!CH57</f>
        <v>131</v>
      </c>
      <c r="BL62" s="82">
        <f>'Raw Data-Sorted'!CI57</f>
        <v>146</v>
      </c>
      <c r="BM62" s="82">
        <f>'Raw Data-Sorted'!CJ57</f>
        <v>119</v>
      </c>
      <c r="BN62" s="82">
        <f>'Raw Data-Sorted'!CK57</f>
        <v>49</v>
      </c>
      <c r="BO62" s="82">
        <f>'Raw Data-Sorted'!CL57</f>
        <v>9</v>
      </c>
      <c r="BP62" s="82">
        <f>'Raw Data-Sorted'!CM57</f>
        <v>75</v>
      </c>
      <c r="BQ62" s="82">
        <f>'Raw Data-Sorted'!CN57</f>
        <v>38</v>
      </c>
      <c r="BR62" s="82">
        <f>'Raw Data-Sorted'!CO57</f>
        <v>351</v>
      </c>
      <c r="BS62" s="82">
        <f>'Raw Data-Sorted'!CP57</f>
        <v>456</v>
      </c>
      <c r="BT62" s="82">
        <f>'Raw Data-Sorted'!CQ57</f>
        <v>402</v>
      </c>
      <c r="BU62" s="82">
        <f>'Raw Data-Sorted'!CR57</f>
        <v>173</v>
      </c>
      <c r="BV62" s="82">
        <f>'Raw Data-Sorted'!CS57</f>
        <v>110</v>
      </c>
      <c r="BW62" s="82">
        <f>'Raw Data-Sorted'!CT57</f>
        <v>192</v>
      </c>
      <c r="BX62" s="82">
        <f>'Raw Data-Sorted'!CU57</f>
        <v>96</v>
      </c>
      <c r="BY62" s="82">
        <f>'Raw Data-Sorted'!CV57</f>
        <v>169</v>
      </c>
      <c r="BZ62" s="82">
        <f>'Raw Data-Sorted'!CW57</f>
        <v>512</v>
      </c>
      <c r="CA62" s="82">
        <f>'Raw Data-Sorted'!CX57</f>
        <v>393</v>
      </c>
      <c r="CB62" s="82">
        <f>'Raw Data-Sorted'!CY57</f>
        <v>341</v>
      </c>
      <c r="CC62" s="82">
        <f>'Raw Data-Sorted'!CZ57</f>
        <v>215</v>
      </c>
      <c r="CD62" s="82">
        <f>'Raw Data-Sorted'!DA57</f>
        <v>322</v>
      </c>
      <c r="CE62" s="82">
        <f>'Raw Data-Sorted'!DB57</f>
        <v>0</v>
      </c>
      <c r="CF62" s="82">
        <f>'Raw Data-Sorted'!DC57</f>
        <v>0</v>
      </c>
      <c r="CG62" s="82">
        <f>'Raw Data-Sorted'!DD57</f>
        <v>0</v>
      </c>
      <c r="CH62" s="82">
        <f>'Raw Data-Sorted'!DE57</f>
        <v>0</v>
      </c>
      <c r="CI62" s="82">
        <f>'Raw Data-Sorted'!DF57</f>
        <v>0</v>
      </c>
      <c r="CJ62" s="82">
        <f>'Raw Data-Sorted'!DG57</f>
        <v>0</v>
      </c>
      <c r="CK62" s="82">
        <f>'Raw Data-Sorted'!DH57</f>
        <v>0</v>
      </c>
      <c r="CL62" s="82">
        <f>'Raw Data-Sorted'!DI57</f>
        <v>0</v>
      </c>
      <c r="CM62" s="82">
        <f>'Raw Data-Sorted'!DJ57</f>
        <v>0</v>
      </c>
      <c r="CN62" s="82">
        <f>'Raw Data-Sorted'!DK57</f>
        <v>0</v>
      </c>
      <c r="CO62" s="82">
        <f>'Raw Data-Sorted'!DL57</f>
        <v>0</v>
      </c>
      <c r="CP62" s="82">
        <f>'Raw Data-Sorted'!DM57</f>
        <v>0</v>
      </c>
      <c r="CQ62" s="82">
        <f>'Raw Data-Sorted'!DN57</f>
        <v>0</v>
      </c>
      <c r="CR62" s="82">
        <f>'Raw Data-Sorted'!DO57</f>
        <v>0</v>
      </c>
      <c r="CS62" s="82">
        <f>'Raw Data-Sorted'!DP57</f>
        <v>0</v>
      </c>
      <c r="CT62" s="82">
        <f>'Raw Data-Sorted'!DQ57</f>
        <v>0</v>
      </c>
      <c r="CU62" s="82">
        <f>'Raw Data-Sorted'!DR57</f>
        <v>0</v>
      </c>
      <c r="CV62" s="82">
        <f>'Raw Data-Sorted'!DS57</f>
        <v>0</v>
      </c>
      <c r="CW62" s="82">
        <f>'Raw Data-Sorted'!DT57</f>
        <v>0</v>
      </c>
      <c r="CX62" s="82">
        <f>'Raw Data-Sorted'!DU57</f>
        <v>0</v>
      </c>
      <c r="CY62" s="82">
        <f>'Raw Data-Sorted'!DV57</f>
        <v>0</v>
      </c>
      <c r="CZ62" s="82">
        <f>'Raw Data-Sorted'!DW57</f>
        <v>0</v>
      </c>
      <c r="DA62" s="82">
        <f>'Raw Data-Sorted'!DX57</f>
        <v>0</v>
      </c>
      <c r="DB62" s="82">
        <f>'Raw Data-Sorted'!DY57</f>
        <v>0</v>
      </c>
      <c r="DC62" s="82">
        <f>'Raw Data-Sorted'!DZ57</f>
        <v>0</v>
      </c>
      <c r="DD62" s="82">
        <f>'Raw Data-Sorted'!EA57</f>
        <v>0</v>
      </c>
      <c r="DE62" s="82">
        <f>'Raw Data-Sorted'!EB57</f>
        <v>0</v>
      </c>
      <c r="DF62" s="82">
        <f>'Raw Data-Sorted'!EC57</f>
        <v>0</v>
      </c>
      <c r="DG62" s="82">
        <f>'Raw Data-Sorted'!ED57</f>
        <v>0</v>
      </c>
      <c r="DH62" s="82">
        <f>'Raw Data-Sorted'!EE57</f>
        <v>0</v>
      </c>
      <c r="DI62" s="82">
        <f>'Raw Data-Sorted'!EF57</f>
        <v>0</v>
      </c>
      <c r="DJ62" s="82">
        <f>'Raw Data-Sorted'!EG57</f>
        <v>0</v>
      </c>
      <c r="DK62" s="82">
        <f>'Raw Data-Sorted'!EH57</f>
        <v>0</v>
      </c>
      <c r="DL62" s="82">
        <f>'Raw Data-Sorted'!EI57</f>
        <v>0</v>
      </c>
      <c r="DM62" s="82">
        <f>'Raw Data-Sorted'!EJ57</f>
        <v>0</v>
      </c>
      <c r="DN62" s="82">
        <f>'Raw Data-Sorted'!EK57</f>
        <v>0</v>
      </c>
      <c r="DO62" s="82">
        <f>'Raw Data-Sorted'!EL57</f>
        <v>0</v>
      </c>
      <c r="DP62" s="82">
        <f>'Raw Data-Sorted'!EM57</f>
        <v>0</v>
      </c>
      <c r="DQ62" s="82">
        <f>'Raw Data-Sorted'!EN57</f>
        <v>0</v>
      </c>
      <c r="DR62" s="82">
        <f>'Raw Data-Sorted'!EO57</f>
        <v>0</v>
      </c>
      <c r="DS62" s="82">
        <f>'Raw Data-Sorted'!EP57</f>
        <v>0</v>
      </c>
      <c r="DT62" s="82">
        <f>'Raw Data-Sorted'!EQ57</f>
        <v>0</v>
      </c>
      <c r="DU62" s="82">
        <f>'Raw Data-Sorted'!ER57</f>
        <v>0</v>
      </c>
      <c r="DV62" s="82">
        <f>'Raw Data-Sorted'!ES57</f>
        <v>0</v>
      </c>
      <c r="DW62" s="82">
        <f>'Raw Data-Sorted'!ET57</f>
        <v>0</v>
      </c>
      <c r="DX62" s="82">
        <f>'Raw Data-Sorted'!EU57</f>
        <v>0</v>
      </c>
      <c r="DY62" s="82">
        <f>'Raw Data-Sorted'!EV57</f>
        <v>0</v>
      </c>
      <c r="DZ62" s="82">
        <f>'Raw Data-Sorted'!EW57</f>
        <v>0</v>
      </c>
      <c r="EA62" s="82">
        <f>'Raw Data-Sorted'!EX57</f>
        <v>0</v>
      </c>
      <c r="EB62" s="82">
        <f>'Raw Data-Sorted'!EY57</f>
        <v>0</v>
      </c>
      <c r="EC62" s="82">
        <f>'Raw Data-Sorted'!EZ57</f>
        <v>0</v>
      </c>
      <c r="ED62" s="82">
        <f>'Raw Data-Sorted'!FA57</f>
        <v>0</v>
      </c>
      <c r="EE62" s="82">
        <f>'Raw Data-Sorted'!FB57</f>
        <v>0</v>
      </c>
      <c r="EF62" s="82">
        <f>'Raw Data-Sorted'!FC57</f>
        <v>0</v>
      </c>
      <c r="EG62" s="82">
        <f>'Raw Data-Sorted'!FD57</f>
        <v>0</v>
      </c>
      <c r="EH62" s="82">
        <f>'Raw Data-Sorted'!FE57</f>
        <v>0</v>
      </c>
      <c r="EI62" s="82">
        <f>'Raw Data-Sorted'!FF57</f>
        <v>0</v>
      </c>
      <c r="EJ62" s="82">
        <f>'Raw Data-Sorted'!FG57</f>
        <v>0</v>
      </c>
      <c r="EK62" s="82">
        <f>'Raw Data-Sorted'!FH57</f>
        <v>0</v>
      </c>
      <c r="EL62" s="82">
        <f>'Raw Data-Sorted'!FI57</f>
        <v>0</v>
      </c>
      <c r="EM62" s="82">
        <f>'Raw Data-Sorted'!FJ57</f>
        <v>0</v>
      </c>
      <c r="EN62" s="82">
        <f>'Raw Data-Sorted'!FK57</f>
        <v>0</v>
      </c>
      <c r="EO62" s="82">
        <f>'Raw Data-Sorted'!FL57</f>
        <v>0</v>
      </c>
      <c r="EP62" s="82">
        <f>'Raw Data-Sorted'!FM57</f>
        <v>0</v>
      </c>
      <c r="EQ62" s="82">
        <f>'Raw Data-Sorted'!FN57</f>
        <v>0</v>
      </c>
      <c r="ER62" s="82">
        <f>'Raw Data-Sorted'!FO57</f>
        <v>0</v>
      </c>
      <c r="ES62" s="82">
        <f>'Raw Data-Sorted'!FP57</f>
        <v>0</v>
      </c>
      <c r="ET62" s="82">
        <f>'Raw Data-Sorted'!FQ57</f>
        <v>0</v>
      </c>
      <c r="EU62" s="82">
        <f>'Raw Data-Sorted'!FR57</f>
        <v>0</v>
      </c>
      <c r="EV62" s="82">
        <f>'Raw Data-Sorted'!FS57</f>
        <v>0</v>
      </c>
      <c r="EW62" s="82">
        <f>'Raw Data-Sorted'!FT57</f>
        <v>0</v>
      </c>
      <c r="EX62" s="82">
        <f>'Raw Data-Sorted'!FU57</f>
        <v>0</v>
      </c>
      <c r="EY62" s="82">
        <f>'Raw Data-Sorted'!FV57</f>
        <v>0</v>
      </c>
      <c r="EZ62" s="82">
        <f>'Raw Data-Sorted'!FW57</f>
        <v>0</v>
      </c>
      <c r="FA62" s="82">
        <f>'Raw Data-Sorted'!FX57</f>
        <v>0</v>
      </c>
      <c r="FB62" s="82">
        <f>'Raw Data-Sorted'!FY57</f>
        <v>0</v>
      </c>
      <c r="FC62" s="82">
        <f>'Raw Data-Sorted'!FZ57</f>
        <v>0</v>
      </c>
      <c r="FD62" s="82">
        <f>'Raw Data-Sorted'!GA57</f>
        <v>0</v>
      </c>
      <c r="FE62" s="82">
        <f>'Raw Data-Sorted'!GB57</f>
        <v>0</v>
      </c>
      <c r="FF62" s="82">
        <f>'Raw Data-Sorted'!GC57</f>
        <v>0</v>
      </c>
      <c r="FG62" s="82">
        <f>'Raw Data-Sorted'!GD57</f>
        <v>0</v>
      </c>
      <c r="FH62" s="82">
        <f>'Raw Data-Sorted'!GE57</f>
        <v>0</v>
      </c>
      <c r="FI62" s="82">
        <f>'Raw Data-Sorted'!GF57</f>
        <v>0</v>
      </c>
      <c r="FJ62" s="82">
        <f>'Raw Data-Sorted'!GG57</f>
        <v>0</v>
      </c>
      <c r="FK62" s="82">
        <f>'Raw Data-Sorted'!GH57</f>
        <v>0</v>
      </c>
      <c r="FL62" s="82">
        <f>'Raw Data-Sorted'!GI57</f>
        <v>0</v>
      </c>
      <c r="FM62" s="82">
        <f>'Raw Data-Sorted'!GJ57</f>
        <v>0</v>
      </c>
      <c r="FN62" s="82">
        <f>'Raw Data-Sorted'!GK57</f>
        <v>0</v>
      </c>
      <c r="FO62" s="82">
        <f>'Raw Data-Sorted'!GL57</f>
        <v>0</v>
      </c>
      <c r="FP62" s="82">
        <f>'Raw Data-Sorted'!GM57</f>
        <v>0</v>
      </c>
      <c r="FQ62" s="82">
        <f>'Raw Data-Sorted'!GN57</f>
        <v>0</v>
      </c>
      <c r="FR62" s="82">
        <f>'Raw Data-Sorted'!GO57</f>
        <v>0</v>
      </c>
      <c r="FS62" s="82">
        <f>'Raw Data-Sorted'!GP57</f>
        <v>0</v>
      </c>
      <c r="FT62" s="82">
        <f>'Raw Data-Sorted'!GQ57</f>
        <v>0</v>
      </c>
      <c r="FU62" s="82">
        <f>'Raw Data-Sorted'!GR57</f>
        <v>0</v>
      </c>
      <c r="FV62" s="82">
        <f>'Raw Data-Sorted'!GS57</f>
        <v>0</v>
      </c>
      <c r="FW62" s="82">
        <f>'Raw Data-Sorted'!GT57</f>
        <v>0</v>
      </c>
      <c r="FX62" s="82">
        <f>'Raw Data-Sorted'!GU57</f>
        <v>0</v>
      </c>
      <c r="FY62" s="82">
        <f>'Raw Data-Sorted'!GV57</f>
        <v>0</v>
      </c>
    </row>
    <row r="63" spans="1:181" s="10" customFormat="1">
      <c r="A63" s="10" t="str">
        <f>'Calibration-ARRF'!A60</f>
        <v>3-MeDBT (N/A)</v>
      </c>
      <c r="B63" s="60">
        <f>'Calibration-ARRF'!AC$61</f>
        <v>1.5755254808362842</v>
      </c>
      <c r="D63" s="82">
        <f>'Raw Data-Sorted'!AD58</f>
        <v>46</v>
      </c>
      <c r="E63" s="82">
        <f>'Raw Data-Sorted'!AE58</f>
        <v>33</v>
      </c>
      <c r="F63" s="82">
        <f>'Raw Data-Sorted'!AF58</f>
        <v>0</v>
      </c>
      <c r="G63" s="82">
        <f>'Raw Data-Sorted'!AG58</f>
        <v>0</v>
      </c>
      <c r="H63" s="82" t="s">
        <v>404</v>
      </c>
      <c r="I63" s="82"/>
      <c r="J63" s="82">
        <f>'Raw Data-Sorted'!AI58</f>
        <v>46</v>
      </c>
      <c r="K63" s="82">
        <f>'Raw Data-Sorted'!AJ58</f>
        <v>33</v>
      </c>
      <c r="L63" s="82">
        <f>'Raw Data-Sorted'!AK58</f>
        <v>0</v>
      </c>
      <c r="M63" s="82">
        <f>'Raw Data-Sorted'!AL58</f>
        <v>0</v>
      </c>
      <c r="N63" s="82" t="s">
        <v>404</v>
      </c>
      <c r="O63" s="82"/>
      <c r="P63" s="82">
        <f>'Raw Data-Sorted'!AN58</f>
        <v>62</v>
      </c>
      <c r="Q63" s="82">
        <f>'Raw Data-Sorted'!AO58</f>
        <v>49</v>
      </c>
      <c r="R63" s="82">
        <f>'Raw Data-Sorted'!AP58</f>
        <v>0</v>
      </c>
      <c r="S63" s="82">
        <f>'Raw Data-Sorted'!AQ58</f>
        <v>0</v>
      </c>
      <c r="T63" s="82" t="s">
        <v>404</v>
      </c>
      <c r="U63" s="82"/>
      <c r="V63" s="82">
        <f>'Raw Data-Sorted'!AS58</f>
        <v>43947</v>
      </c>
      <c r="W63" s="82">
        <f>'Raw Data-Sorted'!AT58</f>
        <v>21928</v>
      </c>
      <c r="X63" s="82">
        <f>'Raw Data-Sorted'!AU58</f>
        <v>0</v>
      </c>
      <c r="Y63" s="82">
        <f>'Raw Data-Sorted'!AV58</f>
        <v>0</v>
      </c>
      <c r="Z63" s="82"/>
      <c r="AA63" s="82">
        <f>'Raw Data-Sorted'!AX58</f>
        <v>0</v>
      </c>
      <c r="AB63" s="82">
        <f>'Raw Data-Sorted'!AY58</f>
        <v>0</v>
      </c>
      <c r="AC63" s="82">
        <f>'Raw Data-Sorted'!AZ58</f>
        <v>0</v>
      </c>
      <c r="AD63" s="82">
        <f>'Raw Data-Sorted'!BA58</f>
        <v>0</v>
      </c>
      <c r="AE63" s="82"/>
      <c r="AF63" s="82">
        <f>'Raw Data-Sorted'!BC58</f>
        <v>43</v>
      </c>
      <c r="AG63" s="82">
        <f>'Raw Data-Sorted'!BD58</f>
        <v>111</v>
      </c>
      <c r="AH63" s="82">
        <f>'Raw Data-Sorted'!BE58</f>
        <v>65</v>
      </c>
      <c r="AI63" s="82">
        <f>'Raw Data-Sorted'!BF58</f>
        <v>39</v>
      </c>
      <c r="AJ63" s="82">
        <f>'Raw Data-Sorted'!BG58</f>
        <v>70</v>
      </c>
      <c r="AK63" s="82">
        <f>'Raw Data-Sorted'!BH58</f>
        <v>26</v>
      </c>
      <c r="AL63" s="82">
        <f>'Raw Data-Sorted'!BI58</f>
        <v>29</v>
      </c>
      <c r="AM63" s="82">
        <f>'Raw Data-Sorted'!BJ58</f>
        <v>14</v>
      </c>
      <c r="AN63" s="82">
        <f>'Raw Data-Sorted'!BK58</f>
        <v>183</v>
      </c>
      <c r="AO63" s="82">
        <f>'Raw Data-Sorted'!BL58</f>
        <v>163</v>
      </c>
      <c r="AP63" s="82">
        <f>'Raw Data-Sorted'!BM58</f>
        <v>152</v>
      </c>
      <c r="AQ63" s="82">
        <f>'Raw Data-Sorted'!BN58</f>
        <v>337</v>
      </c>
      <c r="AR63" s="82">
        <f>'Raw Data-Sorted'!BO58</f>
        <v>110</v>
      </c>
      <c r="AS63" s="82">
        <f>'Raw Data-Sorted'!BP58</f>
        <v>194</v>
      </c>
      <c r="AT63" s="82">
        <f>'Raw Data-Sorted'!BQ58</f>
        <v>132</v>
      </c>
      <c r="AU63" s="82">
        <f>'Raw Data-Sorted'!BR58</f>
        <v>191</v>
      </c>
      <c r="AV63" s="82">
        <f>'Raw Data-Sorted'!BS58</f>
        <v>98</v>
      </c>
      <c r="AW63" s="82">
        <f>'Raw Data-Sorted'!BT58</f>
        <v>18</v>
      </c>
      <c r="AX63" s="82">
        <f>'Raw Data-Sorted'!BU58</f>
        <v>110</v>
      </c>
      <c r="AY63" s="82">
        <f>'Raw Data-Sorted'!BV58</f>
        <v>123</v>
      </c>
      <c r="AZ63" s="82">
        <f>'Raw Data-Sorted'!BW58</f>
        <v>154</v>
      </c>
      <c r="BA63" s="82">
        <f>'Raw Data-Sorted'!BX58</f>
        <v>127</v>
      </c>
      <c r="BB63" s="82">
        <f>'Raw Data-Sorted'!BY58</f>
        <v>46</v>
      </c>
      <c r="BC63" s="82">
        <f>'Raw Data-Sorted'!BZ58</f>
        <v>130</v>
      </c>
      <c r="BD63" s="82">
        <f>'Raw Data-Sorted'!CA58</f>
        <v>135</v>
      </c>
      <c r="BE63" s="82">
        <f>'Raw Data-Sorted'!CB58</f>
        <v>325</v>
      </c>
      <c r="BF63" s="82">
        <f>'Raw Data-Sorted'!CC58</f>
        <v>247</v>
      </c>
      <c r="BG63" s="82">
        <f>'Raw Data-Sorted'!CD58</f>
        <v>383</v>
      </c>
      <c r="BH63" s="82">
        <f>'Raw Data-Sorted'!CE58</f>
        <v>9</v>
      </c>
      <c r="BI63" s="82">
        <f>'Raw Data-Sorted'!CF58</f>
        <v>154</v>
      </c>
      <c r="BJ63" s="82">
        <f>'Raw Data-Sorted'!CG58</f>
        <v>114</v>
      </c>
      <c r="BK63" s="82">
        <f>'Raw Data-Sorted'!CH58</f>
        <v>37</v>
      </c>
      <c r="BL63" s="82">
        <f>'Raw Data-Sorted'!CI58</f>
        <v>146</v>
      </c>
      <c r="BM63" s="82">
        <f>'Raw Data-Sorted'!CJ58</f>
        <v>119</v>
      </c>
      <c r="BN63" s="82">
        <f>'Raw Data-Sorted'!CK58</f>
        <v>49</v>
      </c>
      <c r="BO63" s="82">
        <f>'Raw Data-Sorted'!CL58</f>
        <v>9</v>
      </c>
      <c r="BP63" s="82">
        <f>'Raw Data-Sorted'!CM58</f>
        <v>75</v>
      </c>
      <c r="BQ63" s="82">
        <f>'Raw Data-Sorted'!CN58</f>
        <v>38</v>
      </c>
      <c r="BR63" s="82">
        <f>'Raw Data-Sorted'!CO58</f>
        <v>351</v>
      </c>
      <c r="BS63" s="82">
        <f>'Raw Data-Sorted'!CP58</f>
        <v>456</v>
      </c>
      <c r="BT63" s="82">
        <f>'Raw Data-Sorted'!CQ58</f>
        <v>402</v>
      </c>
      <c r="BU63" s="82">
        <f>'Raw Data-Sorted'!CR58</f>
        <v>173</v>
      </c>
      <c r="BV63" s="82">
        <f>'Raw Data-Sorted'!CS58</f>
        <v>110</v>
      </c>
      <c r="BW63" s="82">
        <f>'Raw Data-Sorted'!CT58</f>
        <v>192</v>
      </c>
      <c r="BX63" s="82">
        <f>'Raw Data-Sorted'!CU58</f>
        <v>96</v>
      </c>
      <c r="BY63" s="82">
        <f>'Raw Data-Sorted'!CV58</f>
        <v>169</v>
      </c>
      <c r="BZ63" s="82">
        <f>'Raw Data-Sorted'!CW58</f>
        <v>512</v>
      </c>
      <c r="CA63" s="82">
        <f>'Raw Data-Sorted'!CX58</f>
        <v>393</v>
      </c>
      <c r="CB63" s="82">
        <f>'Raw Data-Sorted'!CY58</f>
        <v>341</v>
      </c>
      <c r="CC63" s="82">
        <f>'Raw Data-Sorted'!CZ58</f>
        <v>215</v>
      </c>
      <c r="CD63" s="82">
        <f>'Raw Data-Sorted'!DA58</f>
        <v>322</v>
      </c>
      <c r="CE63" s="82">
        <f>'Raw Data-Sorted'!DB58</f>
        <v>0</v>
      </c>
      <c r="CF63" s="82">
        <f>'Raw Data-Sorted'!DC58</f>
        <v>0</v>
      </c>
      <c r="CG63" s="82">
        <f>'Raw Data-Sorted'!DD58</f>
        <v>0</v>
      </c>
      <c r="CH63" s="82">
        <f>'Raw Data-Sorted'!DE58</f>
        <v>0</v>
      </c>
      <c r="CI63" s="82">
        <f>'Raw Data-Sorted'!DF58</f>
        <v>0</v>
      </c>
      <c r="CJ63" s="82">
        <f>'Raw Data-Sorted'!DG58</f>
        <v>0</v>
      </c>
      <c r="CK63" s="82">
        <f>'Raw Data-Sorted'!DH58</f>
        <v>0</v>
      </c>
      <c r="CL63" s="82">
        <f>'Raw Data-Sorted'!DI58</f>
        <v>0</v>
      </c>
      <c r="CM63" s="82">
        <f>'Raw Data-Sorted'!DJ58</f>
        <v>0</v>
      </c>
      <c r="CN63" s="82">
        <f>'Raw Data-Sorted'!DK58</f>
        <v>0</v>
      </c>
      <c r="CO63" s="82">
        <f>'Raw Data-Sorted'!DL58</f>
        <v>0</v>
      </c>
      <c r="CP63" s="82">
        <f>'Raw Data-Sorted'!DM58</f>
        <v>0</v>
      </c>
      <c r="CQ63" s="82">
        <f>'Raw Data-Sorted'!DN58</f>
        <v>0</v>
      </c>
      <c r="CR63" s="82">
        <f>'Raw Data-Sorted'!DO58</f>
        <v>0</v>
      </c>
      <c r="CS63" s="82">
        <f>'Raw Data-Sorted'!DP58</f>
        <v>0</v>
      </c>
      <c r="CT63" s="82">
        <f>'Raw Data-Sorted'!DQ58</f>
        <v>0</v>
      </c>
      <c r="CU63" s="82">
        <f>'Raw Data-Sorted'!DR58</f>
        <v>0</v>
      </c>
      <c r="CV63" s="82">
        <f>'Raw Data-Sorted'!DS58</f>
        <v>0</v>
      </c>
      <c r="CW63" s="82">
        <f>'Raw Data-Sorted'!DT58</f>
        <v>0</v>
      </c>
      <c r="CX63" s="82">
        <f>'Raw Data-Sorted'!DU58</f>
        <v>0</v>
      </c>
      <c r="CY63" s="82">
        <f>'Raw Data-Sorted'!DV58</f>
        <v>0</v>
      </c>
      <c r="CZ63" s="82">
        <f>'Raw Data-Sorted'!DW58</f>
        <v>0</v>
      </c>
      <c r="DA63" s="82">
        <f>'Raw Data-Sorted'!DX58</f>
        <v>0</v>
      </c>
      <c r="DB63" s="82">
        <f>'Raw Data-Sorted'!DY58</f>
        <v>0</v>
      </c>
      <c r="DC63" s="82">
        <f>'Raw Data-Sorted'!DZ58</f>
        <v>0</v>
      </c>
      <c r="DD63" s="82">
        <f>'Raw Data-Sorted'!EA58</f>
        <v>0</v>
      </c>
      <c r="DE63" s="82">
        <f>'Raw Data-Sorted'!EB58</f>
        <v>0</v>
      </c>
      <c r="DF63" s="82">
        <f>'Raw Data-Sorted'!EC58</f>
        <v>0</v>
      </c>
      <c r="DG63" s="82">
        <f>'Raw Data-Sorted'!ED58</f>
        <v>0</v>
      </c>
      <c r="DH63" s="82">
        <f>'Raw Data-Sorted'!EE58</f>
        <v>0</v>
      </c>
      <c r="DI63" s="82">
        <f>'Raw Data-Sorted'!EF58</f>
        <v>0</v>
      </c>
      <c r="DJ63" s="82">
        <f>'Raw Data-Sorted'!EG58</f>
        <v>0</v>
      </c>
      <c r="DK63" s="82">
        <f>'Raw Data-Sorted'!EH58</f>
        <v>0</v>
      </c>
      <c r="DL63" s="82">
        <f>'Raw Data-Sorted'!EI58</f>
        <v>0</v>
      </c>
      <c r="DM63" s="82">
        <f>'Raw Data-Sorted'!EJ58</f>
        <v>0</v>
      </c>
      <c r="DN63" s="82">
        <f>'Raw Data-Sorted'!EK58</f>
        <v>0</v>
      </c>
      <c r="DO63" s="82">
        <f>'Raw Data-Sorted'!EL58</f>
        <v>0</v>
      </c>
      <c r="DP63" s="82">
        <f>'Raw Data-Sorted'!EM58</f>
        <v>0</v>
      </c>
      <c r="DQ63" s="82">
        <f>'Raw Data-Sorted'!EN58</f>
        <v>0</v>
      </c>
      <c r="DR63" s="82">
        <f>'Raw Data-Sorted'!EO58</f>
        <v>0</v>
      </c>
      <c r="DS63" s="82">
        <f>'Raw Data-Sorted'!EP58</f>
        <v>0</v>
      </c>
      <c r="DT63" s="82">
        <f>'Raw Data-Sorted'!EQ58</f>
        <v>0</v>
      </c>
      <c r="DU63" s="82">
        <f>'Raw Data-Sorted'!ER58</f>
        <v>0</v>
      </c>
      <c r="DV63" s="82">
        <f>'Raw Data-Sorted'!ES58</f>
        <v>0</v>
      </c>
      <c r="DW63" s="82">
        <f>'Raw Data-Sorted'!ET58</f>
        <v>0</v>
      </c>
      <c r="DX63" s="82">
        <f>'Raw Data-Sorted'!EU58</f>
        <v>0</v>
      </c>
      <c r="DY63" s="82">
        <f>'Raw Data-Sorted'!EV58</f>
        <v>0</v>
      </c>
      <c r="DZ63" s="82">
        <f>'Raw Data-Sorted'!EW58</f>
        <v>0</v>
      </c>
      <c r="EA63" s="82">
        <f>'Raw Data-Sorted'!EX58</f>
        <v>0</v>
      </c>
      <c r="EB63" s="82">
        <f>'Raw Data-Sorted'!EY58</f>
        <v>0</v>
      </c>
      <c r="EC63" s="82">
        <f>'Raw Data-Sorted'!EZ58</f>
        <v>0</v>
      </c>
      <c r="ED63" s="82">
        <f>'Raw Data-Sorted'!FA58</f>
        <v>0</v>
      </c>
      <c r="EE63" s="82">
        <f>'Raw Data-Sorted'!FB58</f>
        <v>0</v>
      </c>
      <c r="EF63" s="82">
        <f>'Raw Data-Sorted'!FC58</f>
        <v>0</v>
      </c>
      <c r="EG63" s="82">
        <f>'Raw Data-Sorted'!FD58</f>
        <v>0</v>
      </c>
      <c r="EH63" s="82">
        <f>'Raw Data-Sorted'!FE58</f>
        <v>0</v>
      </c>
      <c r="EI63" s="82">
        <f>'Raw Data-Sorted'!FF58</f>
        <v>0</v>
      </c>
      <c r="EJ63" s="82">
        <f>'Raw Data-Sorted'!FG58</f>
        <v>0</v>
      </c>
      <c r="EK63" s="82">
        <f>'Raw Data-Sorted'!FH58</f>
        <v>0</v>
      </c>
      <c r="EL63" s="82">
        <f>'Raw Data-Sorted'!FI58</f>
        <v>0</v>
      </c>
      <c r="EM63" s="82">
        <f>'Raw Data-Sorted'!FJ58</f>
        <v>0</v>
      </c>
      <c r="EN63" s="82">
        <f>'Raw Data-Sorted'!FK58</f>
        <v>0</v>
      </c>
      <c r="EO63" s="82">
        <f>'Raw Data-Sorted'!FL58</f>
        <v>0</v>
      </c>
      <c r="EP63" s="82">
        <f>'Raw Data-Sorted'!FM58</f>
        <v>0</v>
      </c>
      <c r="EQ63" s="82">
        <f>'Raw Data-Sorted'!FN58</f>
        <v>0</v>
      </c>
      <c r="ER63" s="82">
        <f>'Raw Data-Sorted'!FO58</f>
        <v>0</v>
      </c>
      <c r="ES63" s="82">
        <f>'Raw Data-Sorted'!FP58</f>
        <v>0</v>
      </c>
      <c r="ET63" s="82">
        <f>'Raw Data-Sorted'!FQ58</f>
        <v>0</v>
      </c>
      <c r="EU63" s="82">
        <f>'Raw Data-Sorted'!FR58</f>
        <v>0</v>
      </c>
      <c r="EV63" s="82">
        <f>'Raw Data-Sorted'!FS58</f>
        <v>0</v>
      </c>
      <c r="EW63" s="82">
        <f>'Raw Data-Sorted'!FT58</f>
        <v>0</v>
      </c>
      <c r="EX63" s="82">
        <f>'Raw Data-Sorted'!FU58</f>
        <v>0</v>
      </c>
      <c r="EY63" s="82">
        <f>'Raw Data-Sorted'!FV58</f>
        <v>0</v>
      </c>
      <c r="EZ63" s="82">
        <f>'Raw Data-Sorted'!FW58</f>
        <v>0</v>
      </c>
      <c r="FA63" s="82">
        <f>'Raw Data-Sorted'!FX58</f>
        <v>0</v>
      </c>
      <c r="FB63" s="82">
        <f>'Raw Data-Sorted'!FY58</f>
        <v>0</v>
      </c>
      <c r="FC63" s="82">
        <f>'Raw Data-Sorted'!FZ58</f>
        <v>0</v>
      </c>
      <c r="FD63" s="82">
        <f>'Raw Data-Sorted'!GA58</f>
        <v>0</v>
      </c>
      <c r="FE63" s="82">
        <f>'Raw Data-Sorted'!GB58</f>
        <v>0</v>
      </c>
      <c r="FF63" s="82">
        <f>'Raw Data-Sorted'!GC58</f>
        <v>0</v>
      </c>
      <c r="FG63" s="82">
        <f>'Raw Data-Sorted'!GD58</f>
        <v>0</v>
      </c>
      <c r="FH63" s="82">
        <f>'Raw Data-Sorted'!GE58</f>
        <v>0</v>
      </c>
      <c r="FI63" s="82">
        <f>'Raw Data-Sorted'!GF58</f>
        <v>0</v>
      </c>
      <c r="FJ63" s="82">
        <f>'Raw Data-Sorted'!GG58</f>
        <v>0</v>
      </c>
      <c r="FK63" s="82">
        <f>'Raw Data-Sorted'!GH58</f>
        <v>0</v>
      </c>
      <c r="FL63" s="82">
        <f>'Raw Data-Sorted'!GI58</f>
        <v>0</v>
      </c>
      <c r="FM63" s="82">
        <f>'Raw Data-Sorted'!GJ58</f>
        <v>0</v>
      </c>
      <c r="FN63" s="82">
        <f>'Raw Data-Sorted'!GK58</f>
        <v>0</v>
      </c>
      <c r="FO63" s="82">
        <f>'Raw Data-Sorted'!GL58</f>
        <v>0</v>
      </c>
      <c r="FP63" s="82">
        <f>'Raw Data-Sorted'!GM58</f>
        <v>0</v>
      </c>
      <c r="FQ63" s="82">
        <f>'Raw Data-Sorted'!GN58</f>
        <v>0</v>
      </c>
      <c r="FR63" s="82">
        <f>'Raw Data-Sorted'!GO58</f>
        <v>0</v>
      </c>
      <c r="FS63" s="82">
        <f>'Raw Data-Sorted'!GP58</f>
        <v>0</v>
      </c>
      <c r="FT63" s="82">
        <f>'Raw Data-Sorted'!GQ58</f>
        <v>0</v>
      </c>
      <c r="FU63" s="82">
        <f>'Raw Data-Sorted'!GR58</f>
        <v>0</v>
      </c>
      <c r="FV63" s="82">
        <f>'Raw Data-Sorted'!GS58</f>
        <v>0</v>
      </c>
      <c r="FW63" s="82">
        <f>'Raw Data-Sorted'!GT58</f>
        <v>0</v>
      </c>
      <c r="FX63" s="82">
        <f>'Raw Data-Sorted'!GU58</f>
        <v>0</v>
      </c>
      <c r="FY63" s="82">
        <f>'Raw Data-Sorted'!GV58</f>
        <v>0</v>
      </c>
    </row>
    <row r="64" spans="1:181" s="10" customFormat="1">
      <c r="A64" s="10" t="str">
        <f>'Calibration-ARRF'!A61</f>
        <v>3-MePhe</v>
      </c>
      <c r="B64" s="60">
        <f>'Calibration-ARRF'!AC$61</f>
        <v>1.5755254808362842</v>
      </c>
      <c r="D64" s="82">
        <f>'Raw Data-Sorted'!AD59</f>
        <v>96</v>
      </c>
      <c r="E64" s="82">
        <f>'Raw Data-Sorted'!AE59</f>
        <v>129</v>
      </c>
      <c r="F64" s="82">
        <f>'Raw Data-Sorted'!AF59</f>
        <v>0</v>
      </c>
      <c r="G64" s="82">
        <f>'Raw Data-Sorted'!AG59</f>
        <v>0</v>
      </c>
      <c r="H64" s="82" t="s">
        <v>404</v>
      </c>
      <c r="I64" s="82"/>
      <c r="J64" s="82">
        <f>'Raw Data-Sorted'!AI59</f>
        <v>96</v>
      </c>
      <c r="K64" s="82">
        <f>'Raw Data-Sorted'!AJ59</f>
        <v>129</v>
      </c>
      <c r="L64" s="82">
        <f>'Raw Data-Sorted'!AK59</f>
        <v>0</v>
      </c>
      <c r="M64" s="82">
        <f>'Raw Data-Sorted'!AL59</f>
        <v>0</v>
      </c>
      <c r="N64" s="82" t="s">
        <v>404</v>
      </c>
      <c r="O64" s="82"/>
      <c r="P64" s="82">
        <f>'Raw Data-Sorted'!AN59</f>
        <v>134</v>
      </c>
      <c r="Q64" s="82">
        <f>'Raw Data-Sorted'!AO59</f>
        <v>100</v>
      </c>
      <c r="R64" s="82">
        <f>'Raw Data-Sorted'!AP59</f>
        <v>0</v>
      </c>
      <c r="S64" s="82">
        <f>'Raw Data-Sorted'!AQ59</f>
        <v>0</v>
      </c>
      <c r="T64" s="82" t="s">
        <v>404</v>
      </c>
      <c r="U64" s="82"/>
      <c r="V64" s="82">
        <f>'Raw Data-Sorted'!AS59</f>
        <v>58407</v>
      </c>
      <c r="W64" s="82">
        <f>'Raw Data-Sorted'!AT59</f>
        <v>25322</v>
      </c>
      <c r="X64" s="82">
        <f>'Raw Data-Sorted'!AU59</f>
        <v>0</v>
      </c>
      <c r="Y64" s="82">
        <f>'Raw Data-Sorted'!AV59</f>
        <v>0</v>
      </c>
      <c r="Z64" s="82"/>
      <c r="AA64" s="82">
        <f>'Raw Data-Sorted'!AX59</f>
        <v>0</v>
      </c>
      <c r="AB64" s="82">
        <f>'Raw Data-Sorted'!AY59</f>
        <v>0</v>
      </c>
      <c r="AC64" s="82">
        <f>'Raw Data-Sorted'!AZ59</f>
        <v>0</v>
      </c>
      <c r="AD64" s="82">
        <f>'Raw Data-Sorted'!BA59</f>
        <v>0</v>
      </c>
      <c r="AE64" s="82"/>
      <c r="AF64" s="82">
        <f>'Raw Data-Sorted'!BC59</f>
        <v>131</v>
      </c>
      <c r="AG64" s="82">
        <f>'Raw Data-Sorted'!BD59</f>
        <v>181</v>
      </c>
      <c r="AH64" s="82">
        <f>'Raw Data-Sorted'!BE59</f>
        <v>237</v>
      </c>
      <c r="AI64" s="82">
        <f>'Raw Data-Sorted'!BF59</f>
        <v>228</v>
      </c>
      <c r="AJ64" s="82">
        <f>'Raw Data-Sorted'!BG59</f>
        <v>147</v>
      </c>
      <c r="AK64" s="82">
        <f>'Raw Data-Sorted'!BH59</f>
        <v>54</v>
      </c>
      <c r="AL64" s="82">
        <f>'Raw Data-Sorted'!BI59</f>
        <v>54</v>
      </c>
      <c r="AM64" s="82">
        <f>'Raw Data-Sorted'!BJ59</f>
        <v>134</v>
      </c>
      <c r="AN64" s="82">
        <f>'Raw Data-Sorted'!BK59</f>
        <v>916</v>
      </c>
      <c r="AO64" s="82">
        <f>'Raw Data-Sorted'!BL59</f>
        <v>519</v>
      </c>
      <c r="AP64" s="82">
        <f>'Raw Data-Sorted'!BM59</f>
        <v>1363</v>
      </c>
      <c r="AQ64" s="82">
        <f>'Raw Data-Sorted'!BN59</f>
        <v>2517</v>
      </c>
      <c r="AR64" s="82">
        <f>'Raw Data-Sorted'!BO59</f>
        <v>723</v>
      </c>
      <c r="AS64" s="82">
        <f>'Raw Data-Sorted'!BP59</f>
        <v>1248</v>
      </c>
      <c r="AT64" s="82">
        <f>'Raw Data-Sorted'!BQ59</f>
        <v>857</v>
      </c>
      <c r="AU64" s="82">
        <f>'Raw Data-Sorted'!BR59</f>
        <v>767</v>
      </c>
      <c r="AV64" s="82">
        <f>'Raw Data-Sorted'!BS59</f>
        <v>689</v>
      </c>
      <c r="AW64" s="82">
        <f>'Raw Data-Sorted'!BT59</f>
        <v>500</v>
      </c>
      <c r="AX64" s="82">
        <f>'Raw Data-Sorted'!BU59</f>
        <v>527</v>
      </c>
      <c r="AY64" s="82">
        <f>'Raw Data-Sorted'!BV59</f>
        <v>893</v>
      </c>
      <c r="AZ64" s="82">
        <f>'Raw Data-Sorted'!BW59</f>
        <v>935</v>
      </c>
      <c r="BA64" s="82">
        <f>'Raw Data-Sorted'!BX59</f>
        <v>770</v>
      </c>
      <c r="BB64" s="82">
        <f>'Raw Data-Sorted'!BY59</f>
        <v>434</v>
      </c>
      <c r="BC64" s="82">
        <f>'Raw Data-Sorted'!BZ59</f>
        <v>897</v>
      </c>
      <c r="BD64" s="82">
        <f>'Raw Data-Sorted'!CA59</f>
        <v>1053</v>
      </c>
      <c r="BE64" s="82">
        <f>'Raw Data-Sorted'!CB59</f>
        <v>1080</v>
      </c>
      <c r="BF64" s="82">
        <f>'Raw Data-Sorted'!CC59</f>
        <v>937</v>
      </c>
      <c r="BG64" s="82">
        <f>'Raw Data-Sorted'!CD59</f>
        <v>1253</v>
      </c>
      <c r="BH64" s="82">
        <f>'Raw Data-Sorted'!CE59</f>
        <v>255</v>
      </c>
      <c r="BI64" s="82">
        <f>'Raw Data-Sorted'!CF59</f>
        <v>688</v>
      </c>
      <c r="BJ64" s="82">
        <f>'Raw Data-Sorted'!CG59</f>
        <v>478</v>
      </c>
      <c r="BK64" s="82">
        <f>'Raw Data-Sorted'!CH59</f>
        <v>252</v>
      </c>
      <c r="BL64" s="82">
        <f>'Raw Data-Sorted'!CI59</f>
        <v>437</v>
      </c>
      <c r="BM64" s="82">
        <f>'Raw Data-Sorted'!CJ59</f>
        <v>309</v>
      </c>
      <c r="BN64" s="82">
        <f>'Raw Data-Sorted'!CK59</f>
        <v>159</v>
      </c>
      <c r="BO64" s="82">
        <f>'Raw Data-Sorted'!CL59</f>
        <v>196</v>
      </c>
      <c r="BP64" s="82">
        <f>'Raw Data-Sorted'!CM59</f>
        <v>243</v>
      </c>
      <c r="BQ64" s="82">
        <f>'Raw Data-Sorted'!CN59</f>
        <v>233</v>
      </c>
      <c r="BR64" s="82">
        <f>'Raw Data-Sorted'!CO59</f>
        <v>803</v>
      </c>
      <c r="BS64" s="82">
        <f>'Raw Data-Sorted'!CP59</f>
        <v>1298</v>
      </c>
      <c r="BT64" s="82">
        <f>'Raw Data-Sorted'!CQ59</f>
        <v>867</v>
      </c>
      <c r="BU64" s="82">
        <f>'Raw Data-Sorted'!CR59</f>
        <v>541</v>
      </c>
      <c r="BV64" s="82">
        <f>'Raw Data-Sorted'!CS59</f>
        <v>532</v>
      </c>
      <c r="BW64" s="82">
        <f>'Raw Data-Sorted'!CT59</f>
        <v>512</v>
      </c>
      <c r="BX64" s="82">
        <f>'Raw Data-Sorted'!CU59</f>
        <v>534</v>
      </c>
      <c r="BY64" s="82">
        <f>'Raw Data-Sorted'!CV59</f>
        <v>556</v>
      </c>
      <c r="BZ64" s="82">
        <f>'Raw Data-Sorted'!CW59</f>
        <v>1817</v>
      </c>
      <c r="CA64" s="82">
        <f>'Raw Data-Sorted'!CX59</f>
        <v>1468</v>
      </c>
      <c r="CB64" s="82">
        <f>'Raw Data-Sorted'!CY59</f>
        <v>1021</v>
      </c>
      <c r="CC64" s="82">
        <f>'Raw Data-Sorted'!CZ59</f>
        <v>678</v>
      </c>
      <c r="CD64" s="82">
        <f>'Raw Data-Sorted'!DA59</f>
        <v>1082</v>
      </c>
      <c r="CE64" s="82">
        <f>'Raw Data-Sorted'!DB59</f>
        <v>0</v>
      </c>
      <c r="CF64" s="82">
        <f>'Raw Data-Sorted'!DC59</f>
        <v>0</v>
      </c>
      <c r="CG64" s="82">
        <f>'Raw Data-Sorted'!DD59</f>
        <v>0</v>
      </c>
      <c r="CH64" s="82">
        <f>'Raw Data-Sorted'!DE59</f>
        <v>0</v>
      </c>
      <c r="CI64" s="82">
        <f>'Raw Data-Sorted'!DF59</f>
        <v>0</v>
      </c>
      <c r="CJ64" s="82">
        <f>'Raw Data-Sorted'!DG59</f>
        <v>0</v>
      </c>
      <c r="CK64" s="82">
        <f>'Raw Data-Sorted'!DH59</f>
        <v>0</v>
      </c>
      <c r="CL64" s="82">
        <f>'Raw Data-Sorted'!DI59</f>
        <v>0</v>
      </c>
      <c r="CM64" s="82">
        <f>'Raw Data-Sorted'!DJ59</f>
        <v>0</v>
      </c>
      <c r="CN64" s="82">
        <f>'Raw Data-Sorted'!DK59</f>
        <v>0</v>
      </c>
      <c r="CO64" s="82">
        <f>'Raw Data-Sorted'!DL59</f>
        <v>0</v>
      </c>
      <c r="CP64" s="82">
        <f>'Raw Data-Sorted'!DM59</f>
        <v>0</v>
      </c>
      <c r="CQ64" s="82">
        <f>'Raw Data-Sorted'!DN59</f>
        <v>0</v>
      </c>
      <c r="CR64" s="82">
        <f>'Raw Data-Sorted'!DO59</f>
        <v>0</v>
      </c>
      <c r="CS64" s="82">
        <f>'Raw Data-Sorted'!DP59</f>
        <v>0</v>
      </c>
      <c r="CT64" s="82">
        <f>'Raw Data-Sorted'!DQ59</f>
        <v>0</v>
      </c>
      <c r="CU64" s="82">
        <f>'Raw Data-Sorted'!DR59</f>
        <v>0</v>
      </c>
      <c r="CV64" s="82">
        <f>'Raw Data-Sorted'!DS59</f>
        <v>0</v>
      </c>
      <c r="CW64" s="82">
        <f>'Raw Data-Sorted'!DT59</f>
        <v>0</v>
      </c>
      <c r="CX64" s="82">
        <f>'Raw Data-Sorted'!DU59</f>
        <v>0</v>
      </c>
      <c r="CY64" s="82">
        <f>'Raw Data-Sorted'!DV59</f>
        <v>0</v>
      </c>
      <c r="CZ64" s="82">
        <f>'Raw Data-Sorted'!DW59</f>
        <v>0</v>
      </c>
      <c r="DA64" s="82">
        <f>'Raw Data-Sorted'!DX59</f>
        <v>0</v>
      </c>
      <c r="DB64" s="82">
        <f>'Raw Data-Sorted'!DY59</f>
        <v>0</v>
      </c>
      <c r="DC64" s="82">
        <f>'Raw Data-Sorted'!DZ59</f>
        <v>0</v>
      </c>
      <c r="DD64" s="82">
        <f>'Raw Data-Sorted'!EA59</f>
        <v>0</v>
      </c>
      <c r="DE64" s="82">
        <f>'Raw Data-Sorted'!EB59</f>
        <v>0</v>
      </c>
      <c r="DF64" s="82">
        <f>'Raw Data-Sorted'!EC59</f>
        <v>0</v>
      </c>
      <c r="DG64" s="82">
        <f>'Raw Data-Sorted'!ED59</f>
        <v>0</v>
      </c>
      <c r="DH64" s="82">
        <f>'Raw Data-Sorted'!EE59</f>
        <v>0</v>
      </c>
      <c r="DI64" s="82">
        <f>'Raw Data-Sorted'!EF59</f>
        <v>0</v>
      </c>
      <c r="DJ64" s="82">
        <f>'Raw Data-Sorted'!EG59</f>
        <v>0</v>
      </c>
      <c r="DK64" s="82">
        <f>'Raw Data-Sorted'!EH59</f>
        <v>0</v>
      </c>
      <c r="DL64" s="82">
        <f>'Raw Data-Sorted'!EI59</f>
        <v>0</v>
      </c>
      <c r="DM64" s="82">
        <f>'Raw Data-Sorted'!EJ59</f>
        <v>0</v>
      </c>
      <c r="DN64" s="82">
        <f>'Raw Data-Sorted'!EK59</f>
        <v>0</v>
      </c>
      <c r="DO64" s="82">
        <f>'Raw Data-Sorted'!EL59</f>
        <v>0</v>
      </c>
      <c r="DP64" s="82">
        <f>'Raw Data-Sorted'!EM59</f>
        <v>0</v>
      </c>
      <c r="DQ64" s="82">
        <f>'Raw Data-Sorted'!EN59</f>
        <v>0</v>
      </c>
      <c r="DR64" s="82">
        <f>'Raw Data-Sorted'!EO59</f>
        <v>0</v>
      </c>
      <c r="DS64" s="82">
        <f>'Raw Data-Sorted'!EP59</f>
        <v>0</v>
      </c>
      <c r="DT64" s="82">
        <f>'Raw Data-Sorted'!EQ59</f>
        <v>0</v>
      </c>
      <c r="DU64" s="82">
        <f>'Raw Data-Sorted'!ER59</f>
        <v>0</v>
      </c>
      <c r="DV64" s="82">
        <f>'Raw Data-Sorted'!ES59</f>
        <v>0</v>
      </c>
      <c r="DW64" s="82">
        <f>'Raw Data-Sorted'!ET59</f>
        <v>0</v>
      </c>
      <c r="DX64" s="82">
        <f>'Raw Data-Sorted'!EU59</f>
        <v>0</v>
      </c>
      <c r="DY64" s="82">
        <f>'Raw Data-Sorted'!EV59</f>
        <v>0</v>
      </c>
      <c r="DZ64" s="82">
        <f>'Raw Data-Sorted'!EW59</f>
        <v>0</v>
      </c>
      <c r="EA64" s="82">
        <f>'Raw Data-Sorted'!EX59</f>
        <v>0</v>
      </c>
      <c r="EB64" s="82">
        <f>'Raw Data-Sorted'!EY59</f>
        <v>0</v>
      </c>
      <c r="EC64" s="82">
        <f>'Raw Data-Sorted'!EZ59</f>
        <v>0</v>
      </c>
      <c r="ED64" s="82">
        <f>'Raw Data-Sorted'!FA59</f>
        <v>0</v>
      </c>
      <c r="EE64" s="82">
        <f>'Raw Data-Sorted'!FB59</f>
        <v>0</v>
      </c>
      <c r="EF64" s="82">
        <f>'Raw Data-Sorted'!FC59</f>
        <v>0</v>
      </c>
      <c r="EG64" s="82">
        <f>'Raw Data-Sorted'!FD59</f>
        <v>0</v>
      </c>
      <c r="EH64" s="82">
        <f>'Raw Data-Sorted'!FE59</f>
        <v>0</v>
      </c>
      <c r="EI64" s="82">
        <f>'Raw Data-Sorted'!FF59</f>
        <v>0</v>
      </c>
      <c r="EJ64" s="82">
        <f>'Raw Data-Sorted'!FG59</f>
        <v>0</v>
      </c>
      <c r="EK64" s="82">
        <f>'Raw Data-Sorted'!FH59</f>
        <v>0</v>
      </c>
      <c r="EL64" s="82">
        <f>'Raw Data-Sorted'!FI59</f>
        <v>0</v>
      </c>
      <c r="EM64" s="82">
        <f>'Raw Data-Sorted'!FJ59</f>
        <v>0</v>
      </c>
      <c r="EN64" s="82">
        <f>'Raw Data-Sorted'!FK59</f>
        <v>0</v>
      </c>
      <c r="EO64" s="82">
        <f>'Raw Data-Sorted'!FL59</f>
        <v>0</v>
      </c>
      <c r="EP64" s="82">
        <f>'Raw Data-Sorted'!FM59</f>
        <v>0</v>
      </c>
      <c r="EQ64" s="82">
        <f>'Raw Data-Sorted'!FN59</f>
        <v>0</v>
      </c>
      <c r="ER64" s="82">
        <f>'Raw Data-Sorted'!FO59</f>
        <v>0</v>
      </c>
      <c r="ES64" s="82">
        <f>'Raw Data-Sorted'!FP59</f>
        <v>0</v>
      </c>
      <c r="ET64" s="82">
        <f>'Raw Data-Sorted'!FQ59</f>
        <v>0</v>
      </c>
      <c r="EU64" s="82">
        <f>'Raw Data-Sorted'!FR59</f>
        <v>0</v>
      </c>
      <c r="EV64" s="82">
        <f>'Raw Data-Sorted'!FS59</f>
        <v>0</v>
      </c>
      <c r="EW64" s="82">
        <f>'Raw Data-Sorted'!FT59</f>
        <v>0</v>
      </c>
      <c r="EX64" s="82">
        <f>'Raw Data-Sorted'!FU59</f>
        <v>0</v>
      </c>
      <c r="EY64" s="82">
        <f>'Raw Data-Sorted'!FV59</f>
        <v>0</v>
      </c>
      <c r="EZ64" s="82">
        <f>'Raw Data-Sorted'!FW59</f>
        <v>0</v>
      </c>
      <c r="FA64" s="82">
        <f>'Raw Data-Sorted'!FX59</f>
        <v>0</v>
      </c>
      <c r="FB64" s="82">
        <f>'Raw Data-Sorted'!FY59</f>
        <v>0</v>
      </c>
      <c r="FC64" s="82">
        <f>'Raw Data-Sorted'!FZ59</f>
        <v>0</v>
      </c>
      <c r="FD64" s="82">
        <f>'Raw Data-Sorted'!GA59</f>
        <v>0</v>
      </c>
      <c r="FE64" s="82">
        <f>'Raw Data-Sorted'!GB59</f>
        <v>0</v>
      </c>
      <c r="FF64" s="82">
        <f>'Raw Data-Sorted'!GC59</f>
        <v>0</v>
      </c>
      <c r="FG64" s="82">
        <f>'Raw Data-Sorted'!GD59</f>
        <v>0</v>
      </c>
      <c r="FH64" s="82">
        <f>'Raw Data-Sorted'!GE59</f>
        <v>0</v>
      </c>
      <c r="FI64" s="82">
        <f>'Raw Data-Sorted'!GF59</f>
        <v>0</v>
      </c>
      <c r="FJ64" s="82">
        <f>'Raw Data-Sorted'!GG59</f>
        <v>0</v>
      </c>
      <c r="FK64" s="82">
        <f>'Raw Data-Sorted'!GH59</f>
        <v>0</v>
      </c>
      <c r="FL64" s="82">
        <f>'Raw Data-Sorted'!GI59</f>
        <v>0</v>
      </c>
      <c r="FM64" s="82">
        <f>'Raw Data-Sorted'!GJ59</f>
        <v>0</v>
      </c>
      <c r="FN64" s="82">
        <f>'Raw Data-Sorted'!GK59</f>
        <v>0</v>
      </c>
      <c r="FO64" s="82">
        <f>'Raw Data-Sorted'!GL59</f>
        <v>0</v>
      </c>
      <c r="FP64" s="82">
        <f>'Raw Data-Sorted'!GM59</f>
        <v>0</v>
      </c>
      <c r="FQ64" s="82">
        <f>'Raw Data-Sorted'!GN59</f>
        <v>0</v>
      </c>
      <c r="FR64" s="82">
        <f>'Raw Data-Sorted'!GO59</f>
        <v>0</v>
      </c>
      <c r="FS64" s="82">
        <f>'Raw Data-Sorted'!GP59</f>
        <v>0</v>
      </c>
      <c r="FT64" s="82">
        <f>'Raw Data-Sorted'!GQ59</f>
        <v>0</v>
      </c>
      <c r="FU64" s="82">
        <f>'Raw Data-Sorted'!GR59</f>
        <v>0</v>
      </c>
      <c r="FV64" s="82">
        <f>'Raw Data-Sorted'!GS59</f>
        <v>0</v>
      </c>
      <c r="FW64" s="82">
        <f>'Raw Data-Sorted'!GT59</f>
        <v>0</v>
      </c>
      <c r="FX64" s="82">
        <f>'Raw Data-Sorted'!GU59</f>
        <v>0</v>
      </c>
      <c r="FY64" s="82">
        <f>'Raw Data-Sorted'!GV59</f>
        <v>0</v>
      </c>
    </row>
    <row r="65" spans="1:181" s="10" customFormat="1">
      <c r="A65" s="10" t="str">
        <f>'Calibration-ARRF'!A62</f>
        <v>C1-Phe / C1-Ant (2-MePhe)</v>
      </c>
      <c r="B65" s="60" t="str">
        <f>'Calibration-ARRF'!AC$63</f>
        <v>n/a</v>
      </c>
      <c r="D65" s="82">
        <f>'Raw Data-Sorted'!AD60</f>
        <v>249</v>
      </c>
      <c r="E65" s="82">
        <f>'Raw Data-Sorted'!AE60</f>
        <v>495</v>
      </c>
      <c r="F65" s="82">
        <f>'Raw Data-Sorted'!AF60</f>
        <v>0</v>
      </c>
      <c r="G65" s="82">
        <f>'Raw Data-Sorted'!AG60</f>
        <v>0</v>
      </c>
      <c r="H65" s="82" t="s">
        <v>404</v>
      </c>
      <c r="I65" s="82"/>
      <c r="J65" s="82">
        <f>'Raw Data-Sorted'!AI60</f>
        <v>249</v>
      </c>
      <c r="K65" s="82">
        <f>'Raw Data-Sorted'!AJ60</f>
        <v>495</v>
      </c>
      <c r="L65" s="82">
        <f>'Raw Data-Sorted'!AK60</f>
        <v>0</v>
      </c>
      <c r="M65" s="82">
        <f>'Raw Data-Sorted'!AL60</f>
        <v>0</v>
      </c>
      <c r="N65" s="82" t="s">
        <v>404</v>
      </c>
      <c r="O65" s="82"/>
      <c r="P65" s="82">
        <f>'Raw Data-Sorted'!AN60</f>
        <v>400</v>
      </c>
      <c r="Q65" s="82">
        <f>'Raw Data-Sorted'!AO60</f>
        <v>360</v>
      </c>
      <c r="R65" s="82">
        <f>'Raw Data-Sorted'!AP60</f>
        <v>0</v>
      </c>
      <c r="S65" s="82">
        <f>'Raw Data-Sorted'!AQ60</f>
        <v>0</v>
      </c>
      <c r="T65" s="82" t="s">
        <v>404</v>
      </c>
      <c r="U65" s="82"/>
      <c r="V65" s="82">
        <f>'Raw Data-Sorted'!AS60</f>
        <v>55960</v>
      </c>
      <c r="W65" s="82">
        <f>'Raw Data-Sorted'!AT60</f>
        <v>24314</v>
      </c>
      <c r="X65" s="82">
        <f>'Raw Data-Sorted'!AU60</f>
        <v>0</v>
      </c>
      <c r="Y65" s="82">
        <f>'Raw Data-Sorted'!AV60</f>
        <v>0</v>
      </c>
      <c r="Z65" s="82"/>
      <c r="AA65" s="82">
        <f>'Raw Data-Sorted'!AX60</f>
        <v>0</v>
      </c>
      <c r="AB65" s="82">
        <f>'Raw Data-Sorted'!AY60</f>
        <v>0</v>
      </c>
      <c r="AC65" s="82">
        <f>'Raw Data-Sorted'!AZ60</f>
        <v>0</v>
      </c>
      <c r="AD65" s="82">
        <f>'Raw Data-Sorted'!BA60</f>
        <v>0</v>
      </c>
      <c r="AE65" s="82"/>
      <c r="AF65" s="82">
        <f>'Raw Data-Sorted'!BC60</f>
        <v>437</v>
      </c>
      <c r="AG65" s="82">
        <f>'Raw Data-Sorted'!BD60</f>
        <v>580</v>
      </c>
      <c r="AH65" s="82">
        <f>'Raw Data-Sorted'!BE60</f>
        <v>506</v>
      </c>
      <c r="AI65" s="82">
        <f>'Raw Data-Sorted'!BF60</f>
        <v>483</v>
      </c>
      <c r="AJ65" s="82">
        <f>'Raw Data-Sorted'!BG60</f>
        <v>479</v>
      </c>
      <c r="AK65" s="82">
        <f>'Raw Data-Sorted'!BH60</f>
        <v>125</v>
      </c>
      <c r="AL65" s="82">
        <f>'Raw Data-Sorted'!BI60</f>
        <v>235</v>
      </c>
      <c r="AM65" s="82">
        <f>'Raw Data-Sorted'!BJ60</f>
        <v>247</v>
      </c>
      <c r="AN65" s="82">
        <f>'Raw Data-Sorted'!BK60</f>
        <v>1333</v>
      </c>
      <c r="AO65" s="82">
        <f>'Raw Data-Sorted'!BL60</f>
        <v>854</v>
      </c>
      <c r="AP65" s="82">
        <f>'Raw Data-Sorted'!BM60</f>
        <v>1800</v>
      </c>
      <c r="AQ65" s="82">
        <f>'Raw Data-Sorted'!BN60</f>
        <v>3449</v>
      </c>
      <c r="AR65" s="82">
        <f>'Raw Data-Sorted'!BO60</f>
        <v>1235</v>
      </c>
      <c r="AS65" s="82">
        <f>'Raw Data-Sorted'!BP60</f>
        <v>1591</v>
      </c>
      <c r="AT65" s="82">
        <f>'Raw Data-Sorted'!BQ60</f>
        <v>1235</v>
      </c>
      <c r="AU65" s="82">
        <f>'Raw Data-Sorted'!BR60</f>
        <v>992</v>
      </c>
      <c r="AV65" s="82">
        <f>'Raw Data-Sorted'!BS60</f>
        <v>1033</v>
      </c>
      <c r="AW65" s="82">
        <f>'Raw Data-Sorted'!BT60</f>
        <v>650</v>
      </c>
      <c r="AX65" s="82">
        <f>'Raw Data-Sorted'!BU60</f>
        <v>864</v>
      </c>
      <c r="AY65" s="82">
        <f>'Raw Data-Sorted'!BV60</f>
        <v>1153</v>
      </c>
      <c r="AZ65" s="82">
        <f>'Raw Data-Sorted'!BW60</f>
        <v>1285</v>
      </c>
      <c r="BA65" s="82">
        <f>'Raw Data-Sorted'!BX60</f>
        <v>1049</v>
      </c>
      <c r="BB65" s="82">
        <f>'Raw Data-Sorted'!BY60</f>
        <v>792</v>
      </c>
      <c r="BC65" s="82">
        <f>'Raw Data-Sorted'!BZ60</f>
        <v>1119</v>
      </c>
      <c r="BD65" s="82">
        <f>'Raw Data-Sorted'!CA60</f>
        <v>1286</v>
      </c>
      <c r="BE65" s="82">
        <f>'Raw Data-Sorted'!CB60</f>
        <v>1730</v>
      </c>
      <c r="BF65" s="82">
        <f>'Raw Data-Sorted'!CC60</f>
        <v>1258</v>
      </c>
      <c r="BG65" s="82">
        <f>'Raw Data-Sorted'!CD60</f>
        <v>1996</v>
      </c>
      <c r="BH65" s="82">
        <f>'Raw Data-Sorted'!CE60</f>
        <v>657</v>
      </c>
      <c r="BI65" s="82">
        <f>'Raw Data-Sorted'!CF60</f>
        <v>1205</v>
      </c>
      <c r="BJ65" s="82">
        <f>'Raw Data-Sorted'!CG60</f>
        <v>933</v>
      </c>
      <c r="BK65" s="82">
        <f>'Raw Data-Sorted'!CH60</f>
        <v>603</v>
      </c>
      <c r="BL65" s="82">
        <f>'Raw Data-Sorted'!CI60</f>
        <v>757</v>
      </c>
      <c r="BM65" s="82">
        <f>'Raw Data-Sorted'!CJ60</f>
        <v>477</v>
      </c>
      <c r="BN65" s="82">
        <f>'Raw Data-Sorted'!CK60</f>
        <v>368</v>
      </c>
      <c r="BO65" s="82">
        <f>'Raw Data-Sorted'!CL60</f>
        <v>362</v>
      </c>
      <c r="BP65" s="82">
        <f>'Raw Data-Sorted'!CM60</f>
        <v>591</v>
      </c>
      <c r="BQ65" s="82">
        <f>'Raw Data-Sorted'!CN60</f>
        <v>292</v>
      </c>
      <c r="BR65" s="82">
        <f>'Raw Data-Sorted'!CO60</f>
        <v>1572</v>
      </c>
      <c r="BS65" s="82">
        <f>'Raw Data-Sorted'!CP60</f>
        <v>2333</v>
      </c>
      <c r="BT65" s="82">
        <f>'Raw Data-Sorted'!CQ60</f>
        <v>1278</v>
      </c>
      <c r="BU65" s="82">
        <f>'Raw Data-Sorted'!CR60</f>
        <v>836</v>
      </c>
      <c r="BV65" s="82">
        <f>'Raw Data-Sorted'!CS60</f>
        <v>866</v>
      </c>
      <c r="BW65" s="82">
        <f>'Raw Data-Sorted'!CT60</f>
        <v>1002</v>
      </c>
      <c r="BX65" s="82">
        <f>'Raw Data-Sorted'!CU60</f>
        <v>802</v>
      </c>
      <c r="BY65" s="82">
        <f>'Raw Data-Sorted'!CV60</f>
        <v>969</v>
      </c>
      <c r="BZ65" s="82">
        <f>'Raw Data-Sorted'!CW60</f>
        <v>2571</v>
      </c>
      <c r="CA65" s="82">
        <f>'Raw Data-Sorted'!CX60</f>
        <v>2301</v>
      </c>
      <c r="CB65" s="82">
        <f>'Raw Data-Sorted'!CY60</f>
        <v>1552</v>
      </c>
      <c r="CC65" s="82">
        <f>'Raw Data-Sorted'!CZ60</f>
        <v>1404</v>
      </c>
      <c r="CD65" s="82">
        <f>'Raw Data-Sorted'!DA60</f>
        <v>1705</v>
      </c>
      <c r="CE65" s="82">
        <f>'Raw Data-Sorted'!DB60</f>
        <v>0</v>
      </c>
      <c r="CF65" s="82">
        <f>'Raw Data-Sorted'!DC60</f>
        <v>0</v>
      </c>
      <c r="CG65" s="82">
        <f>'Raw Data-Sorted'!DD60</f>
        <v>0</v>
      </c>
      <c r="CH65" s="82">
        <f>'Raw Data-Sorted'!DE60</f>
        <v>0</v>
      </c>
      <c r="CI65" s="82">
        <f>'Raw Data-Sorted'!DF60</f>
        <v>0</v>
      </c>
      <c r="CJ65" s="82">
        <f>'Raw Data-Sorted'!DG60</f>
        <v>0</v>
      </c>
      <c r="CK65" s="82">
        <f>'Raw Data-Sorted'!DH60</f>
        <v>0</v>
      </c>
      <c r="CL65" s="82">
        <f>'Raw Data-Sorted'!DI60</f>
        <v>0</v>
      </c>
      <c r="CM65" s="82">
        <f>'Raw Data-Sorted'!DJ60</f>
        <v>0</v>
      </c>
      <c r="CN65" s="82">
        <f>'Raw Data-Sorted'!DK60</f>
        <v>0</v>
      </c>
      <c r="CO65" s="82">
        <f>'Raw Data-Sorted'!DL60</f>
        <v>0</v>
      </c>
      <c r="CP65" s="82">
        <f>'Raw Data-Sorted'!DM60</f>
        <v>0</v>
      </c>
      <c r="CQ65" s="82">
        <f>'Raw Data-Sorted'!DN60</f>
        <v>0</v>
      </c>
      <c r="CR65" s="82">
        <f>'Raw Data-Sorted'!DO60</f>
        <v>0</v>
      </c>
      <c r="CS65" s="82">
        <f>'Raw Data-Sorted'!DP60</f>
        <v>0</v>
      </c>
      <c r="CT65" s="82">
        <f>'Raw Data-Sorted'!DQ60</f>
        <v>0</v>
      </c>
      <c r="CU65" s="82">
        <f>'Raw Data-Sorted'!DR60</f>
        <v>0</v>
      </c>
      <c r="CV65" s="82">
        <f>'Raw Data-Sorted'!DS60</f>
        <v>0</v>
      </c>
      <c r="CW65" s="82">
        <f>'Raw Data-Sorted'!DT60</f>
        <v>0</v>
      </c>
      <c r="CX65" s="82">
        <f>'Raw Data-Sorted'!DU60</f>
        <v>0</v>
      </c>
      <c r="CY65" s="82">
        <f>'Raw Data-Sorted'!DV60</f>
        <v>0</v>
      </c>
      <c r="CZ65" s="82">
        <f>'Raw Data-Sorted'!DW60</f>
        <v>0</v>
      </c>
      <c r="DA65" s="82">
        <f>'Raw Data-Sorted'!DX60</f>
        <v>0</v>
      </c>
      <c r="DB65" s="82">
        <f>'Raw Data-Sorted'!DY60</f>
        <v>0</v>
      </c>
      <c r="DC65" s="82">
        <f>'Raw Data-Sorted'!DZ60</f>
        <v>0</v>
      </c>
      <c r="DD65" s="82">
        <f>'Raw Data-Sorted'!EA60</f>
        <v>0</v>
      </c>
      <c r="DE65" s="82">
        <f>'Raw Data-Sorted'!EB60</f>
        <v>0</v>
      </c>
      <c r="DF65" s="82">
        <f>'Raw Data-Sorted'!EC60</f>
        <v>0</v>
      </c>
      <c r="DG65" s="82">
        <f>'Raw Data-Sorted'!ED60</f>
        <v>0</v>
      </c>
      <c r="DH65" s="82">
        <f>'Raw Data-Sorted'!EE60</f>
        <v>0</v>
      </c>
      <c r="DI65" s="82">
        <f>'Raw Data-Sorted'!EF60</f>
        <v>0</v>
      </c>
      <c r="DJ65" s="82">
        <f>'Raw Data-Sorted'!EG60</f>
        <v>0</v>
      </c>
      <c r="DK65" s="82">
        <f>'Raw Data-Sorted'!EH60</f>
        <v>0</v>
      </c>
      <c r="DL65" s="82">
        <f>'Raw Data-Sorted'!EI60</f>
        <v>0</v>
      </c>
      <c r="DM65" s="82">
        <f>'Raw Data-Sorted'!EJ60</f>
        <v>0</v>
      </c>
      <c r="DN65" s="82">
        <f>'Raw Data-Sorted'!EK60</f>
        <v>0</v>
      </c>
      <c r="DO65" s="82">
        <f>'Raw Data-Sorted'!EL60</f>
        <v>0</v>
      </c>
      <c r="DP65" s="82">
        <f>'Raw Data-Sorted'!EM60</f>
        <v>0</v>
      </c>
      <c r="DQ65" s="82">
        <f>'Raw Data-Sorted'!EN60</f>
        <v>0</v>
      </c>
      <c r="DR65" s="82">
        <f>'Raw Data-Sorted'!EO60</f>
        <v>0</v>
      </c>
      <c r="DS65" s="82">
        <f>'Raw Data-Sorted'!EP60</f>
        <v>0</v>
      </c>
      <c r="DT65" s="82">
        <f>'Raw Data-Sorted'!EQ60</f>
        <v>0</v>
      </c>
      <c r="DU65" s="82">
        <f>'Raw Data-Sorted'!ER60</f>
        <v>0</v>
      </c>
      <c r="DV65" s="82">
        <f>'Raw Data-Sorted'!ES60</f>
        <v>0</v>
      </c>
      <c r="DW65" s="82">
        <f>'Raw Data-Sorted'!ET60</f>
        <v>0</v>
      </c>
      <c r="DX65" s="82">
        <f>'Raw Data-Sorted'!EU60</f>
        <v>0</v>
      </c>
      <c r="DY65" s="82">
        <f>'Raw Data-Sorted'!EV60</f>
        <v>0</v>
      </c>
      <c r="DZ65" s="82">
        <f>'Raw Data-Sorted'!EW60</f>
        <v>0</v>
      </c>
      <c r="EA65" s="82">
        <f>'Raw Data-Sorted'!EX60</f>
        <v>0</v>
      </c>
      <c r="EB65" s="82">
        <f>'Raw Data-Sorted'!EY60</f>
        <v>0</v>
      </c>
      <c r="EC65" s="82">
        <f>'Raw Data-Sorted'!EZ60</f>
        <v>0</v>
      </c>
      <c r="ED65" s="82">
        <f>'Raw Data-Sorted'!FA60</f>
        <v>0</v>
      </c>
      <c r="EE65" s="82">
        <f>'Raw Data-Sorted'!FB60</f>
        <v>0</v>
      </c>
      <c r="EF65" s="82">
        <f>'Raw Data-Sorted'!FC60</f>
        <v>0</v>
      </c>
      <c r="EG65" s="82">
        <f>'Raw Data-Sorted'!FD60</f>
        <v>0</v>
      </c>
      <c r="EH65" s="82">
        <f>'Raw Data-Sorted'!FE60</f>
        <v>0</v>
      </c>
      <c r="EI65" s="82">
        <f>'Raw Data-Sorted'!FF60</f>
        <v>0</v>
      </c>
      <c r="EJ65" s="82">
        <f>'Raw Data-Sorted'!FG60</f>
        <v>0</v>
      </c>
      <c r="EK65" s="82">
        <f>'Raw Data-Sorted'!FH60</f>
        <v>0</v>
      </c>
      <c r="EL65" s="82">
        <f>'Raw Data-Sorted'!FI60</f>
        <v>0</v>
      </c>
      <c r="EM65" s="82">
        <f>'Raw Data-Sorted'!FJ60</f>
        <v>0</v>
      </c>
      <c r="EN65" s="82">
        <f>'Raw Data-Sorted'!FK60</f>
        <v>0</v>
      </c>
      <c r="EO65" s="82">
        <f>'Raw Data-Sorted'!FL60</f>
        <v>0</v>
      </c>
      <c r="EP65" s="82">
        <f>'Raw Data-Sorted'!FM60</f>
        <v>0</v>
      </c>
      <c r="EQ65" s="82">
        <f>'Raw Data-Sorted'!FN60</f>
        <v>0</v>
      </c>
      <c r="ER65" s="82">
        <f>'Raw Data-Sorted'!FO60</f>
        <v>0</v>
      </c>
      <c r="ES65" s="82">
        <f>'Raw Data-Sorted'!FP60</f>
        <v>0</v>
      </c>
      <c r="ET65" s="82">
        <f>'Raw Data-Sorted'!FQ60</f>
        <v>0</v>
      </c>
      <c r="EU65" s="82">
        <f>'Raw Data-Sorted'!FR60</f>
        <v>0</v>
      </c>
      <c r="EV65" s="82">
        <f>'Raw Data-Sorted'!FS60</f>
        <v>0</v>
      </c>
      <c r="EW65" s="82">
        <f>'Raw Data-Sorted'!FT60</f>
        <v>0</v>
      </c>
      <c r="EX65" s="82">
        <f>'Raw Data-Sorted'!FU60</f>
        <v>0</v>
      </c>
      <c r="EY65" s="82">
        <f>'Raw Data-Sorted'!FV60</f>
        <v>0</v>
      </c>
      <c r="EZ65" s="82">
        <f>'Raw Data-Sorted'!FW60</f>
        <v>0</v>
      </c>
      <c r="FA65" s="82">
        <f>'Raw Data-Sorted'!FX60</f>
        <v>0</v>
      </c>
      <c r="FB65" s="82">
        <f>'Raw Data-Sorted'!FY60</f>
        <v>0</v>
      </c>
      <c r="FC65" s="82">
        <f>'Raw Data-Sorted'!FZ60</f>
        <v>0</v>
      </c>
      <c r="FD65" s="82">
        <f>'Raw Data-Sorted'!GA60</f>
        <v>0</v>
      </c>
      <c r="FE65" s="82">
        <f>'Raw Data-Sorted'!GB60</f>
        <v>0</v>
      </c>
      <c r="FF65" s="82">
        <f>'Raw Data-Sorted'!GC60</f>
        <v>0</v>
      </c>
      <c r="FG65" s="82">
        <f>'Raw Data-Sorted'!GD60</f>
        <v>0</v>
      </c>
      <c r="FH65" s="82">
        <f>'Raw Data-Sorted'!GE60</f>
        <v>0</v>
      </c>
      <c r="FI65" s="82">
        <f>'Raw Data-Sorted'!GF60</f>
        <v>0</v>
      </c>
      <c r="FJ65" s="82">
        <f>'Raw Data-Sorted'!GG60</f>
        <v>0</v>
      </c>
      <c r="FK65" s="82">
        <f>'Raw Data-Sorted'!GH60</f>
        <v>0</v>
      </c>
      <c r="FL65" s="82">
        <f>'Raw Data-Sorted'!GI60</f>
        <v>0</v>
      </c>
      <c r="FM65" s="82">
        <f>'Raw Data-Sorted'!GJ60</f>
        <v>0</v>
      </c>
      <c r="FN65" s="82">
        <f>'Raw Data-Sorted'!GK60</f>
        <v>0</v>
      </c>
      <c r="FO65" s="82">
        <f>'Raw Data-Sorted'!GL60</f>
        <v>0</v>
      </c>
      <c r="FP65" s="82">
        <f>'Raw Data-Sorted'!GM60</f>
        <v>0</v>
      </c>
      <c r="FQ65" s="82">
        <f>'Raw Data-Sorted'!GN60</f>
        <v>0</v>
      </c>
      <c r="FR65" s="82">
        <f>'Raw Data-Sorted'!GO60</f>
        <v>0</v>
      </c>
      <c r="FS65" s="82">
        <f>'Raw Data-Sorted'!GP60</f>
        <v>0</v>
      </c>
      <c r="FT65" s="82">
        <f>'Raw Data-Sorted'!GQ60</f>
        <v>0</v>
      </c>
      <c r="FU65" s="82">
        <f>'Raw Data-Sorted'!GR60</f>
        <v>0</v>
      </c>
      <c r="FV65" s="82">
        <f>'Raw Data-Sorted'!GS60</f>
        <v>0</v>
      </c>
      <c r="FW65" s="82">
        <f>'Raw Data-Sorted'!GT60</f>
        <v>0</v>
      </c>
      <c r="FX65" s="82">
        <f>'Raw Data-Sorted'!GU60</f>
        <v>0</v>
      </c>
      <c r="FY65" s="82">
        <f>'Raw Data-Sorted'!GV60</f>
        <v>0</v>
      </c>
    </row>
    <row r="66" spans="1:181" s="10" customFormat="1">
      <c r="A66" s="10" t="str">
        <f>'Calibration-ARRF'!A63</f>
        <v>2-MePhe (C1-Phe / C1-Ant )</v>
      </c>
      <c r="B66" s="60" t="str">
        <f>'Calibration-ARRF'!AC$63</f>
        <v>n/a</v>
      </c>
      <c r="D66" s="82">
        <f>'Raw Data-Sorted'!AD61</f>
        <v>0</v>
      </c>
      <c r="E66" s="82">
        <f>'Raw Data-Sorted'!AE61</f>
        <v>0</v>
      </c>
      <c r="F66" s="82">
        <f>'Raw Data-Sorted'!AF61</f>
        <v>0</v>
      </c>
      <c r="G66" s="82">
        <f>'Raw Data-Sorted'!AG61</f>
        <v>0</v>
      </c>
      <c r="H66" s="82" t="s">
        <v>404</v>
      </c>
      <c r="I66" s="82"/>
      <c r="J66" s="82">
        <f>'Raw Data-Sorted'!AI61</f>
        <v>0</v>
      </c>
      <c r="K66" s="82">
        <f>'Raw Data-Sorted'!AJ61</f>
        <v>0</v>
      </c>
      <c r="L66" s="82">
        <f>'Raw Data-Sorted'!AK61</f>
        <v>0</v>
      </c>
      <c r="M66" s="82">
        <f>'Raw Data-Sorted'!AL61</f>
        <v>0</v>
      </c>
      <c r="N66" s="82" t="s">
        <v>404</v>
      </c>
      <c r="O66" s="82"/>
      <c r="P66" s="82">
        <f>'Raw Data-Sorted'!AN61</f>
        <v>0</v>
      </c>
      <c r="Q66" s="82">
        <f>'Raw Data-Sorted'!AO61</f>
        <v>0</v>
      </c>
      <c r="R66" s="82">
        <f>'Raw Data-Sorted'!AP61</f>
        <v>0</v>
      </c>
      <c r="S66" s="82">
        <f>'Raw Data-Sorted'!AQ61</f>
        <v>0</v>
      </c>
      <c r="T66" s="82" t="s">
        <v>404</v>
      </c>
      <c r="U66" s="82"/>
      <c r="V66" s="82">
        <f>'Raw Data-Sorted'!AS61</f>
        <v>0</v>
      </c>
      <c r="W66" s="82">
        <f>'Raw Data-Sorted'!AT61</f>
        <v>0</v>
      </c>
      <c r="X66" s="82">
        <f>'Raw Data-Sorted'!AU61</f>
        <v>0</v>
      </c>
      <c r="Y66" s="82">
        <f>'Raw Data-Sorted'!AV61</f>
        <v>0</v>
      </c>
      <c r="Z66" s="82"/>
      <c r="AA66" s="82">
        <f>'Raw Data-Sorted'!AX61</f>
        <v>0</v>
      </c>
      <c r="AB66" s="82">
        <f>'Raw Data-Sorted'!AY61</f>
        <v>0</v>
      </c>
      <c r="AC66" s="82">
        <f>'Raw Data-Sorted'!AZ61</f>
        <v>0</v>
      </c>
      <c r="AD66" s="82">
        <f>'Raw Data-Sorted'!BA61</f>
        <v>0</v>
      </c>
      <c r="AE66" s="82"/>
      <c r="AF66" s="82">
        <f>'Raw Data-Sorted'!BC61</f>
        <v>0</v>
      </c>
      <c r="AG66" s="82">
        <f>'Raw Data-Sorted'!BD61</f>
        <v>0</v>
      </c>
      <c r="AH66" s="82">
        <f>'Raw Data-Sorted'!BE61</f>
        <v>0</v>
      </c>
      <c r="AI66" s="82">
        <f>'Raw Data-Sorted'!BF61</f>
        <v>0</v>
      </c>
      <c r="AJ66" s="82">
        <f>'Raw Data-Sorted'!BG61</f>
        <v>0</v>
      </c>
      <c r="AK66" s="82">
        <f>'Raw Data-Sorted'!BH61</f>
        <v>0</v>
      </c>
      <c r="AL66" s="82">
        <f>'Raw Data-Sorted'!BI61</f>
        <v>0</v>
      </c>
      <c r="AM66" s="82">
        <f>'Raw Data-Sorted'!BJ61</f>
        <v>0</v>
      </c>
      <c r="AN66" s="82">
        <f>'Raw Data-Sorted'!BK61</f>
        <v>0</v>
      </c>
      <c r="AO66" s="82">
        <f>'Raw Data-Sorted'!BL61</f>
        <v>0</v>
      </c>
      <c r="AP66" s="82">
        <f>'Raw Data-Sorted'!BM61</f>
        <v>0</v>
      </c>
      <c r="AQ66" s="82">
        <f>'Raw Data-Sorted'!BN61</f>
        <v>0</v>
      </c>
      <c r="AR66" s="82">
        <f>'Raw Data-Sorted'!BO61</f>
        <v>0</v>
      </c>
      <c r="AS66" s="82">
        <f>'Raw Data-Sorted'!BP61</f>
        <v>0</v>
      </c>
      <c r="AT66" s="82">
        <f>'Raw Data-Sorted'!BQ61</f>
        <v>0</v>
      </c>
      <c r="AU66" s="82">
        <f>'Raw Data-Sorted'!BR61</f>
        <v>0</v>
      </c>
      <c r="AV66" s="82">
        <f>'Raw Data-Sorted'!BS61</f>
        <v>0</v>
      </c>
      <c r="AW66" s="82">
        <f>'Raw Data-Sorted'!BT61</f>
        <v>0</v>
      </c>
      <c r="AX66" s="82">
        <f>'Raw Data-Sorted'!BU61</f>
        <v>0</v>
      </c>
      <c r="AY66" s="82">
        <f>'Raw Data-Sorted'!BV61</f>
        <v>0</v>
      </c>
      <c r="AZ66" s="82">
        <f>'Raw Data-Sorted'!BW61</f>
        <v>0</v>
      </c>
      <c r="BA66" s="82">
        <f>'Raw Data-Sorted'!BX61</f>
        <v>0</v>
      </c>
      <c r="BB66" s="82">
        <f>'Raw Data-Sorted'!BY61</f>
        <v>0</v>
      </c>
      <c r="BC66" s="82">
        <f>'Raw Data-Sorted'!BZ61</f>
        <v>0</v>
      </c>
      <c r="BD66" s="82">
        <f>'Raw Data-Sorted'!CA61</f>
        <v>0</v>
      </c>
      <c r="BE66" s="82">
        <f>'Raw Data-Sorted'!CB61</f>
        <v>0</v>
      </c>
      <c r="BF66" s="82">
        <f>'Raw Data-Sorted'!CC61</f>
        <v>0</v>
      </c>
      <c r="BG66" s="82">
        <f>'Raw Data-Sorted'!CD61</f>
        <v>0</v>
      </c>
      <c r="BH66" s="82">
        <f>'Raw Data-Sorted'!CE61</f>
        <v>0</v>
      </c>
      <c r="BI66" s="82">
        <f>'Raw Data-Sorted'!CF61</f>
        <v>0</v>
      </c>
      <c r="BJ66" s="82">
        <f>'Raw Data-Sorted'!CG61</f>
        <v>0</v>
      </c>
      <c r="BK66" s="82">
        <f>'Raw Data-Sorted'!CH61</f>
        <v>0</v>
      </c>
      <c r="BL66" s="82">
        <f>'Raw Data-Sorted'!CI61</f>
        <v>0</v>
      </c>
      <c r="BM66" s="82">
        <f>'Raw Data-Sorted'!CJ61</f>
        <v>0</v>
      </c>
      <c r="BN66" s="82">
        <f>'Raw Data-Sorted'!CK61</f>
        <v>0</v>
      </c>
      <c r="BO66" s="82">
        <f>'Raw Data-Sorted'!CL61</f>
        <v>0</v>
      </c>
      <c r="BP66" s="82">
        <f>'Raw Data-Sorted'!CM61</f>
        <v>0</v>
      </c>
      <c r="BQ66" s="82">
        <f>'Raw Data-Sorted'!CN61</f>
        <v>0</v>
      </c>
      <c r="BR66" s="82">
        <f>'Raw Data-Sorted'!CO61</f>
        <v>0</v>
      </c>
      <c r="BS66" s="82">
        <f>'Raw Data-Sorted'!CP61</f>
        <v>0</v>
      </c>
      <c r="BT66" s="82">
        <f>'Raw Data-Sorted'!CQ61</f>
        <v>0</v>
      </c>
      <c r="BU66" s="82">
        <f>'Raw Data-Sorted'!CR61</f>
        <v>0</v>
      </c>
      <c r="BV66" s="82">
        <f>'Raw Data-Sorted'!CS61</f>
        <v>0</v>
      </c>
      <c r="BW66" s="82">
        <f>'Raw Data-Sorted'!CT61</f>
        <v>0</v>
      </c>
      <c r="BX66" s="82">
        <f>'Raw Data-Sorted'!CU61</f>
        <v>0</v>
      </c>
      <c r="BY66" s="82">
        <f>'Raw Data-Sorted'!CV61</f>
        <v>0</v>
      </c>
      <c r="BZ66" s="82">
        <f>'Raw Data-Sorted'!CW61</f>
        <v>0</v>
      </c>
      <c r="CA66" s="82">
        <f>'Raw Data-Sorted'!CX61</f>
        <v>0</v>
      </c>
      <c r="CB66" s="82">
        <f>'Raw Data-Sorted'!CY61</f>
        <v>0</v>
      </c>
      <c r="CC66" s="82">
        <f>'Raw Data-Sorted'!CZ61</f>
        <v>0</v>
      </c>
      <c r="CD66" s="82">
        <f>'Raw Data-Sorted'!DA61</f>
        <v>0</v>
      </c>
      <c r="CE66" s="82">
        <f>'Raw Data-Sorted'!DB61</f>
        <v>0</v>
      </c>
      <c r="CF66" s="82">
        <f>'Raw Data-Sorted'!DC61</f>
        <v>0</v>
      </c>
      <c r="CG66" s="82">
        <f>'Raw Data-Sorted'!DD61</f>
        <v>0</v>
      </c>
      <c r="CH66" s="82">
        <f>'Raw Data-Sorted'!DE61</f>
        <v>0</v>
      </c>
      <c r="CI66" s="82">
        <f>'Raw Data-Sorted'!DF61</f>
        <v>0</v>
      </c>
      <c r="CJ66" s="82">
        <f>'Raw Data-Sorted'!DG61</f>
        <v>0</v>
      </c>
      <c r="CK66" s="82">
        <f>'Raw Data-Sorted'!DH61</f>
        <v>0</v>
      </c>
      <c r="CL66" s="82">
        <f>'Raw Data-Sorted'!DI61</f>
        <v>0</v>
      </c>
      <c r="CM66" s="82">
        <f>'Raw Data-Sorted'!DJ61</f>
        <v>0</v>
      </c>
      <c r="CN66" s="82">
        <f>'Raw Data-Sorted'!DK61</f>
        <v>0</v>
      </c>
      <c r="CO66" s="82">
        <f>'Raw Data-Sorted'!DL61</f>
        <v>0</v>
      </c>
      <c r="CP66" s="82">
        <f>'Raw Data-Sorted'!DM61</f>
        <v>0</v>
      </c>
      <c r="CQ66" s="82">
        <f>'Raw Data-Sorted'!DN61</f>
        <v>0</v>
      </c>
      <c r="CR66" s="82">
        <f>'Raw Data-Sorted'!DO61</f>
        <v>0</v>
      </c>
      <c r="CS66" s="82">
        <f>'Raw Data-Sorted'!DP61</f>
        <v>0</v>
      </c>
      <c r="CT66" s="82">
        <f>'Raw Data-Sorted'!DQ61</f>
        <v>0</v>
      </c>
      <c r="CU66" s="82">
        <f>'Raw Data-Sorted'!DR61</f>
        <v>0</v>
      </c>
      <c r="CV66" s="82">
        <f>'Raw Data-Sorted'!DS61</f>
        <v>0</v>
      </c>
      <c r="CW66" s="82">
        <f>'Raw Data-Sorted'!DT61</f>
        <v>0</v>
      </c>
      <c r="CX66" s="82">
        <f>'Raw Data-Sorted'!DU61</f>
        <v>0</v>
      </c>
      <c r="CY66" s="82">
        <f>'Raw Data-Sorted'!DV61</f>
        <v>0</v>
      </c>
      <c r="CZ66" s="82">
        <f>'Raw Data-Sorted'!DW61</f>
        <v>0</v>
      </c>
      <c r="DA66" s="82">
        <f>'Raw Data-Sorted'!DX61</f>
        <v>0</v>
      </c>
      <c r="DB66" s="82">
        <f>'Raw Data-Sorted'!DY61</f>
        <v>0</v>
      </c>
      <c r="DC66" s="82">
        <f>'Raw Data-Sorted'!DZ61</f>
        <v>0</v>
      </c>
      <c r="DD66" s="82">
        <f>'Raw Data-Sorted'!EA61</f>
        <v>0</v>
      </c>
      <c r="DE66" s="82">
        <f>'Raw Data-Sorted'!EB61</f>
        <v>0</v>
      </c>
      <c r="DF66" s="82">
        <f>'Raw Data-Sorted'!EC61</f>
        <v>0</v>
      </c>
      <c r="DG66" s="82">
        <f>'Raw Data-Sorted'!ED61</f>
        <v>0</v>
      </c>
      <c r="DH66" s="82">
        <f>'Raw Data-Sorted'!EE61</f>
        <v>0</v>
      </c>
      <c r="DI66" s="82">
        <f>'Raw Data-Sorted'!EF61</f>
        <v>0</v>
      </c>
      <c r="DJ66" s="82">
        <f>'Raw Data-Sorted'!EG61</f>
        <v>0</v>
      </c>
      <c r="DK66" s="82">
        <f>'Raw Data-Sorted'!EH61</f>
        <v>0</v>
      </c>
      <c r="DL66" s="82">
        <f>'Raw Data-Sorted'!EI61</f>
        <v>0</v>
      </c>
      <c r="DM66" s="82">
        <f>'Raw Data-Sorted'!EJ61</f>
        <v>0</v>
      </c>
      <c r="DN66" s="82">
        <f>'Raw Data-Sorted'!EK61</f>
        <v>0</v>
      </c>
      <c r="DO66" s="82">
        <f>'Raw Data-Sorted'!EL61</f>
        <v>0</v>
      </c>
      <c r="DP66" s="82">
        <f>'Raw Data-Sorted'!EM61</f>
        <v>0</v>
      </c>
      <c r="DQ66" s="82">
        <f>'Raw Data-Sorted'!EN61</f>
        <v>0</v>
      </c>
      <c r="DR66" s="82">
        <f>'Raw Data-Sorted'!EO61</f>
        <v>0</v>
      </c>
      <c r="DS66" s="82">
        <f>'Raw Data-Sorted'!EP61</f>
        <v>0</v>
      </c>
      <c r="DT66" s="82">
        <f>'Raw Data-Sorted'!EQ61</f>
        <v>0</v>
      </c>
      <c r="DU66" s="82">
        <f>'Raw Data-Sorted'!ER61</f>
        <v>0</v>
      </c>
      <c r="DV66" s="82">
        <f>'Raw Data-Sorted'!ES61</f>
        <v>0</v>
      </c>
      <c r="DW66" s="82">
        <f>'Raw Data-Sorted'!ET61</f>
        <v>0</v>
      </c>
      <c r="DX66" s="82">
        <f>'Raw Data-Sorted'!EU61</f>
        <v>0</v>
      </c>
      <c r="DY66" s="82">
        <f>'Raw Data-Sorted'!EV61</f>
        <v>0</v>
      </c>
      <c r="DZ66" s="82">
        <f>'Raw Data-Sorted'!EW61</f>
        <v>0</v>
      </c>
      <c r="EA66" s="82">
        <f>'Raw Data-Sorted'!EX61</f>
        <v>0</v>
      </c>
      <c r="EB66" s="82">
        <f>'Raw Data-Sorted'!EY61</f>
        <v>0</v>
      </c>
      <c r="EC66" s="82">
        <f>'Raw Data-Sorted'!EZ61</f>
        <v>0</v>
      </c>
      <c r="ED66" s="82">
        <f>'Raw Data-Sorted'!FA61</f>
        <v>0</v>
      </c>
      <c r="EE66" s="82">
        <f>'Raw Data-Sorted'!FB61</f>
        <v>0</v>
      </c>
      <c r="EF66" s="82">
        <f>'Raw Data-Sorted'!FC61</f>
        <v>0</v>
      </c>
      <c r="EG66" s="82">
        <f>'Raw Data-Sorted'!FD61</f>
        <v>0</v>
      </c>
      <c r="EH66" s="82">
        <f>'Raw Data-Sorted'!FE61</f>
        <v>0</v>
      </c>
      <c r="EI66" s="82">
        <f>'Raw Data-Sorted'!FF61</f>
        <v>0</v>
      </c>
      <c r="EJ66" s="82">
        <f>'Raw Data-Sorted'!FG61</f>
        <v>0</v>
      </c>
      <c r="EK66" s="82">
        <f>'Raw Data-Sorted'!FH61</f>
        <v>0</v>
      </c>
      <c r="EL66" s="82">
        <f>'Raw Data-Sorted'!FI61</f>
        <v>0</v>
      </c>
      <c r="EM66" s="82">
        <f>'Raw Data-Sorted'!FJ61</f>
        <v>0</v>
      </c>
      <c r="EN66" s="82">
        <f>'Raw Data-Sorted'!FK61</f>
        <v>0</v>
      </c>
      <c r="EO66" s="82">
        <f>'Raw Data-Sorted'!FL61</f>
        <v>0</v>
      </c>
      <c r="EP66" s="82">
        <f>'Raw Data-Sorted'!FM61</f>
        <v>0</v>
      </c>
      <c r="EQ66" s="82">
        <f>'Raw Data-Sorted'!FN61</f>
        <v>0</v>
      </c>
      <c r="ER66" s="82">
        <f>'Raw Data-Sorted'!FO61</f>
        <v>0</v>
      </c>
      <c r="ES66" s="82">
        <f>'Raw Data-Sorted'!FP61</f>
        <v>0</v>
      </c>
      <c r="ET66" s="82">
        <f>'Raw Data-Sorted'!FQ61</f>
        <v>0</v>
      </c>
      <c r="EU66" s="82">
        <f>'Raw Data-Sorted'!FR61</f>
        <v>0</v>
      </c>
      <c r="EV66" s="82">
        <f>'Raw Data-Sorted'!FS61</f>
        <v>0</v>
      </c>
      <c r="EW66" s="82">
        <f>'Raw Data-Sorted'!FT61</f>
        <v>0</v>
      </c>
      <c r="EX66" s="82">
        <f>'Raw Data-Sorted'!FU61</f>
        <v>0</v>
      </c>
      <c r="EY66" s="82">
        <f>'Raw Data-Sorted'!FV61</f>
        <v>0</v>
      </c>
      <c r="EZ66" s="82">
        <f>'Raw Data-Sorted'!FW61</f>
        <v>0</v>
      </c>
      <c r="FA66" s="82">
        <f>'Raw Data-Sorted'!FX61</f>
        <v>0</v>
      </c>
      <c r="FB66" s="82">
        <f>'Raw Data-Sorted'!FY61</f>
        <v>0</v>
      </c>
      <c r="FC66" s="82">
        <f>'Raw Data-Sorted'!FZ61</f>
        <v>0</v>
      </c>
      <c r="FD66" s="82">
        <f>'Raw Data-Sorted'!GA61</f>
        <v>0</v>
      </c>
      <c r="FE66" s="82">
        <f>'Raw Data-Sorted'!GB61</f>
        <v>0</v>
      </c>
      <c r="FF66" s="82">
        <f>'Raw Data-Sorted'!GC61</f>
        <v>0</v>
      </c>
      <c r="FG66" s="82">
        <f>'Raw Data-Sorted'!GD61</f>
        <v>0</v>
      </c>
      <c r="FH66" s="82">
        <f>'Raw Data-Sorted'!GE61</f>
        <v>0</v>
      </c>
      <c r="FI66" s="82">
        <f>'Raw Data-Sorted'!GF61</f>
        <v>0</v>
      </c>
      <c r="FJ66" s="82">
        <f>'Raw Data-Sorted'!GG61</f>
        <v>0</v>
      </c>
      <c r="FK66" s="82">
        <f>'Raw Data-Sorted'!GH61</f>
        <v>0</v>
      </c>
      <c r="FL66" s="82">
        <f>'Raw Data-Sorted'!GI61</f>
        <v>0</v>
      </c>
      <c r="FM66" s="82">
        <f>'Raw Data-Sorted'!GJ61</f>
        <v>0</v>
      </c>
      <c r="FN66" s="82">
        <f>'Raw Data-Sorted'!GK61</f>
        <v>0</v>
      </c>
      <c r="FO66" s="82">
        <f>'Raw Data-Sorted'!GL61</f>
        <v>0</v>
      </c>
      <c r="FP66" s="82">
        <f>'Raw Data-Sorted'!GM61</f>
        <v>0</v>
      </c>
      <c r="FQ66" s="82">
        <f>'Raw Data-Sorted'!GN61</f>
        <v>0</v>
      </c>
      <c r="FR66" s="82">
        <f>'Raw Data-Sorted'!GO61</f>
        <v>0</v>
      </c>
      <c r="FS66" s="82">
        <f>'Raw Data-Sorted'!GP61</f>
        <v>0</v>
      </c>
      <c r="FT66" s="82">
        <f>'Raw Data-Sorted'!GQ61</f>
        <v>0</v>
      </c>
      <c r="FU66" s="82">
        <f>'Raw Data-Sorted'!GR61</f>
        <v>0</v>
      </c>
      <c r="FV66" s="82">
        <f>'Raw Data-Sorted'!GS61</f>
        <v>0</v>
      </c>
      <c r="FW66" s="82">
        <f>'Raw Data-Sorted'!GT61</f>
        <v>0</v>
      </c>
      <c r="FX66" s="82">
        <f>'Raw Data-Sorted'!GU61</f>
        <v>0</v>
      </c>
      <c r="FY66" s="82">
        <f>'Raw Data-Sorted'!GV61</f>
        <v>0</v>
      </c>
    </row>
    <row r="67" spans="1:181" s="10" customFormat="1">
      <c r="A67" s="10" t="str">
        <f>'Calibration-ARRF'!A64</f>
        <v>9/4-MePhe</v>
      </c>
      <c r="B67" s="60">
        <f>'Calibration-ARRF'!AC64</f>
        <v>1.7864359829240977</v>
      </c>
      <c r="D67" s="82">
        <f>'Raw Data-Sorted'!AD62</f>
        <v>103</v>
      </c>
      <c r="E67" s="82">
        <f>'Raw Data-Sorted'!AE62</f>
        <v>110</v>
      </c>
      <c r="F67" s="82">
        <f>'Raw Data-Sorted'!AF62</f>
        <v>0</v>
      </c>
      <c r="G67" s="82">
        <f>'Raw Data-Sorted'!AG62</f>
        <v>0</v>
      </c>
      <c r="H67" s="82" t="s">
        <v>404</v>
      </c>
      <c r="I67" s="82"/>
      <c r="J67" s="82">
        <f>'Raw Data-Sorted'!AI62</f>
        <v>103</v>
      </c>
      <c r="K67" s="82">
        <f>'Raw Data-Sorted'!AJ62</f>
        <v>110</v>
      </c>
      <c r="L67" s="82">
        <f>'Raw Data-Sorted'!AK62</f>
        <v>0</v>
      </c>
      <c r="M67" s="82">
        <f>'Raw Data-Sorted'!AL62</f>
        <v>0</v>
      </c>
      <c r="N67" s="82" t="s">
        <v>404</v>
      </c>
      <c r="O67" s="82"/>
      <c r="P67" s="82">
        <f>'Raw Data-Sorted'!AN62</f>
        <v>121</v>
      </c>
      <c r="Q67" s="82">
        <f>'Raw Data-Sorted'!AO62</f>
        <v>76</v>
      </c>
      <c r="R67" s="82">
        <f>'Raw Data-Sorted'!AP62</f>
        <v>0</v>
      </c>
      <c r="S67" s="82">
        <f>'Raw Data-Sorted'!AQ62</f>
        <v>0</v>
      </c>
      <c r="T67" s="82" t="s">
        <v>404</v>
      </c>
      <c r="U67" s="82"/>
      <c r="V67" s="82">
        <f>'Raw Data-Sorted'!AS62</f>
        <v>59814</v>
      </c>
      <c r="W67" s="82">
        <f>'Raw Data-Sorted'!AT62</f>
        <v>28240</v>
      </c>
      <c r="X67" s="82">
        <f>'Raw Data-Sorted'!AU62</f>
        <v>0</v>
      </c>
      <c r="Y67" s="82">
        <f>'Raw Data-Sorted'!AV62</f>
        <v>0</v>
      </c>
      <c r="Z67" s="82"/>
      <c r="AA67" s="82">
        <f>'Raw Data-Sorted'!AX62</f>
        <v>0</v>
      </c>
      <c r="AB67" s="82">
        <f>'Raw Data-Sorted'!AY62</f>
        <v>0</v>
      </c>
      <c r="AC67" s="82">
        <f>'Raw Data-Sorted'!AZ62</f>
        <v>0</v>
      </c>
      <c r="AD67" s="82">
        <f>'Raw Data-Sorted'!BA62</f>
        <v>0</v>
      </c>
      <c r="AE67" s="82"/>
      <c r="AF67" s="82">
        <f>'Raw Data-Sorted'!BC62</f>
        <v>909</v>
      </c>
      <c r="AG67" s="82">
        <f>'Raw Data-Sorted'!BD62</f>
        <v>411</v>
      </c>
      <c r="AH67" s="82">
        <f>'Raw Data-Sorted'!BE62</f>
        <v>209</v>
      </c>
      <c r="AI67" s="82">
        <f>'Raw Data-Sorted'!BF62</f>
        <v>193</v>
      </c>
      <c r="AJ67" s="82">
        <f>'Raw Data-Sorted'!BG62</f>
        <v>87</v>
      </c>
      <c r="AK67" s="82">
        <f>'Raw Data-Sorted'!BH62</f>
        <v>112</v>
      </c>
      <c r="AL67" s="82">
        <f>'Raw Data-Sorted'!BI62</f>
        <v>121</v>
      </c>
      <c r="AM67" s="82">
        <f>'Raw Data-Sorted'!BJ62</f>
        <v>31</v>
      </c>
      <c r="AN67" s="82">
        <f>'Raw Data-Sorted'!BK62</f>
        <v>1492</v>
      </c>
      <c r="AO67" s="82">
        <f>'Raw Data-Sorted'!BL62</f>
        <v>746</v>
      </c>
      <c r="AP67" s="82">
        <f>'Raw Data-Sorted'!BM62</f>
        <v>1640</v>
      </c>
      <c r="AQ67" s="82">
        <f>'Raw Data-Sorted'!BN62</f>
        <v>3779</v>
      </c>
      <c r="AR67" s="82">
        <f>'Raw Data-Sorted'!BO62</f>
        <v>1136</v>
      </c>
      <c r="AS67" s="82">
        <f>'Raw Data-Sorted'!BP62</f>
        <v>1716</v>
      </c>
      <c r="AT67" s="82">
        <f>'Raw Data-Sorted'!BQ62</f>
        <v>1286</v>
      </c>
      <c r="AU67" s="82">
        <f>'Raw Data-Sorted'!BR62</f>
        <v>1008</v>
      </c>
      <c r="AV67" s="82">
        <f>'Raw Data-Sorted'!BS62</f>
        <v>943</v>
      </c>
      <c r="AW67" s="82">
        <f>'Raw Data-Sorted'!BT62</f>
        <v>702</v>
      </c>
      <c r="AX67" s="82">
        <f>'Raw Data-Sorted'!BU62</f>
        <v>751</v>
      </c>
      <c r="AY67" s="82">
        <f>'Raw Data-Sorted'!BV62</f>
        <v>966</v>
      </c>
      <c r="AZ67" s="82">
        <f>'Raw Data-Sorted'!BW62</f>
        <v>1049</v>
      </c>
      <c r="BA67" s="82">
        <f>'Raw Data-Sorted'!BX62</f>
        <v>1126</v>
      </c>
      <c r="BB67" s="82">
        <f>'Raw Data-Sorted'!BY62</f>
        <v>535</v>
      </c>
      <c r="BC67" s="82">
        <f>'Raw Data-Sorted'!BZ62</f>
        <v>1209</v>
      </c>
      <c r="BD67" s="82">
        <f>'Raw Data-Sorted'!CA62</f>
        <v>1071</v>
      </c>
      <c r="BE67" s="82">
        <f>'Raw Data-Sorted'!CB62</f>
        <v>1342</v>
      </c>
      <c r="BF67" s="82">
        <f>'Raw Data-Sorted'!CC62</f>
        <v>1129</v>
      </c>
      <c r="BG67" s="82">
        <f>'Raw Data-Sorted'!CD62</f>
        <v>2152</v>
      </c>
      <c r="BH67" s="82">
        <f>'Raw Data-Sorted'!CE62</f>
        <v>538</v>
      </c>
      <c r="BI67" s="82">
        <f>'Raw Data-Sorted'!CF62</f>
        <v>1344</v>
      </c>
      <c r="BJ67" s="82">
        <f>'Raw Data-Sorted'!CG62</f>
        <v>1168</v>
      </c>
      <c r="BK67" s="82">
        <f>'Raw Data-Sorted'!CH62</f>
        <v>319</v>
      </c>
      <c r="BL67" s="82">
        <f>'Raw Data-Sorted'!CI62</f>
        <v>726</v>
      </c>
      <c r="BM67" s="82">
        <f>'Raw Data-Sorted'!CJ62</f>
        <v>328</v>
      </c>
      <c r="BN67" s="82">
        <f>'Raw Data-Sorted'!CK62</f>
        <v>253</v>
      </c>
      <c r="BO67" s="82">
        <f>'Raw Data-Sorted'!CL62</f>
        <v>269</v>
      </c>
      <c r="BP67" s="82">
        <f>'Raw Data-Sorted'!CM62</f>
        <v>345</v>
      </c>
      <c r="BQ67" s="82">
        <f>'Raw Data-Sorted'!CN62</f>
        <v>169</v>
      </c>
      <c r="BR67" s="82">
        <f>'Raw Data-Sorted'!CO62</f>
        <v>1580</v>
      </c>
      <c r="BS67" s="82">
        <f>'Raw Data-Sorted'!CP62</f>
        <v>2301</v>
      </c>
      <c r="BT67" s="82">
        <f>'Raw Data-Sorted'!CQ62</f>
        <v>1466</v>
      </c>
      <c r="BU67" s="82">
        <f>'Raw Data-Sorted'!CR62</f>
        <v>762</v>
      </c>
      <c r="BV67" s="82">
        <f>'Raw Data-Sorted'!CS62</f>
        <v>748</v>
      </c>
      <c r="BW67" s="82">
        <f>'Raw Data-Sorted'!CT62</f>
        <v>692</v>
      </c>
      <c r="BX67" s="82">
        <f>'Raw Data-Sorted'!CU62</f>
        <v>680</v>
      </c>
      <c r="BY67" s="82">
        <f>'Raw Data-Sorted'!CV62</f>
        <v>866</v>
      </c>
      <c r="BZ67" s="82">
        <f>'Raw Data-Sorted'!CW62</f>
        <v>2916</v>
      </c>
      <c r="CA67" s="82">
        <f>'Raw Data-Sorted'!CX62</f>
        <v>2250</v>
      </c>
      <c r="CB67" s="82">
        <f>'Raw Data-Sorted'!CY62</f>
        <v>1524</v>
      </c>
      <c r="CC67" s="82">
        <f>'Raw Data-Sorted'!CZ62</f>
        <v>1263</v>
      </c>
      <c r="CD67" s="82">
        <f>'Raw Data-Sorted'!DA62</f>
        <v>1615</v>
      </c>
      <c r="CE67" s="82">
        <f>'Raw Data-Sorted'!DB62</f>
        <v>0</v>
      </c>
      <c r="CF67" s="82">
        <f>'Raw Data-Sorted'!DC62</f>
        <v>0</v>
      </c>
      <c r="CG67" s="82">
        <f>'Raw Data-Sorted'!DD62</f>
        <v>0</v>
      </c>
      <c r="CH67" s="82">
        <f>'Raw Data-Sorted'!DE62</f>
        <v>0</v>
      </c>
      <c r="CI67" s="82">
        <f>'Raw Data-Sorted'!DF62</f>
        <v>0</v>
      </c>
      <c r="CJ67" s="82">
        <f>'Raw Data-Sorted'!DG62</f>
        <v>0</v>
      </c>
      <c r="CK67" s="82">
        <f>'Raw Data-Sorted'!DH62</f>
        <v>0</v>
      </c>
      <c r="CL67" s="82">
        <f>'Raw Data-Sorted'!DI62</f>
        <v>0</v>
      </c>
      <c r="CM67" s="82">
        <f>'Raw Data-Sorted'!DJ62</f>
        <v>0</v>
      </c>
      <c r="CN67" s="82">
        <f>'Raw Data-Sorted'!DK62</f>
        <v>0</v>
      </c>
      <c r="CO67" s="82">
        <f>'Raw Data-Sorted'!DL62</f>
        <v>0</v>
      </c>
      <c r="CP67" s="82">
        <f>'Raw Data-Sorted'!DM62</f>
        <v>0</v>
      </c>
      <c r="CQ67" s="82">
        <f>'Raw Data-Sorted'!DN62</f>
        <v>0</v>
      </c>
      <c r="CR67" s="82">
        <f>'Raw Data-Sorted'!DO62</f>
        <v>0</v>
      </c>
      <c r="CS67" s="82">
        <f>'Raw Data-Sorted'!DP62</f>
        <v>0</v>
      </c>
      <c r="CT67" s="82">
        <f>'Raw Data-Sorted'!DQ62</f>
        <v>0</v>
      </c>
      <c r="CU67" s="82">
        <f>'Raw Data-Sorted'!DR62</f>
        <v>0</v>
      </c>
      <c r="CV67" s="82">
        <f>'Raw Data-Sorted'!DS62</f>
        <v>0</v>
      </c>
      <c r="CW67" s="82">
        <f>'Raw Data-Sorted'!DT62</f>
        <v>0</v>
      </c>
      <c r="CX67" s="82">
        <f>'Raw Data-Sorted'!DU62</f>
        <v>0</v>
      </c>
      <c r="CY67" s="82">
        <f>'Raw Data-Sorted'!DV62</f>
        <v>0</v>
      </c>
      <c r="CZ67" s="82">
        <f>'Raw Data-Sorted'!DW62</f>
        <v>0</v>
      </c>
      <c r="DA67" s="82">
        <f>'Raw Data-Sorted'!DX62</f>
        <v>0</v>
      </c>
      <c r="DB67" s="82">
        <f>'Raw Data-Sorted'!DY62</f>
        <v>0</v>
      </c>
      <c r="DC67" s="82">
        <f>'Raw Data-Sorted'!DZ62</f>
        <v>0</v>
      </c>
      <c r="DD67" s="82">
        <f>'Raw Data-Sorted'!EA62</f>
        <v>0</v>
      </c>
      <c r="DE67" s="82">
        <f>'Raw Data-Sorted'!EB62</f>
        <v>0</v>
      </c>
      <c r="DF67" s="82">
        <f>'Raw Data-Sorted'!EC62</f>
        <v>0</v>
      </c>
      <c r="DG67" s="82">
        <f>'Raw Data-Sorted'!ED62</f>
        <v>0</v>
      </c>
      <c r="DH67" s="82">
        <f>'Raw Data-Sorted'!EE62</f>
        <v>0</v>
      </c>
      <c r="DI67" s="82">
        <f>'Raw Data-Sorted'!EF62</f>
        <v>0</v>
      </c>
      <c r="DJ67" s="82">
        <f>'Raw Data-Sorted'!EG62</f>
        <v>0</v>
      </c>
      <c r="DK67" s="82">
        <f>'Raw Data-Sorted'!EH62</f>
        <v>0</v>
      </c>
      <c r="DL67" s="82">
        <f>'Raw Data-Sorted'!EI62</f>
        <v>0</v>
      </c>
      <c r="DM67" s="82">
        <f>'Raw Data-Sorted'!EJ62</f>
        <v>0</v>
      </c>
      <c r="DN67" s="82">
        <f>'Raw Data-Sorted'!EK62</f>
        <v>0</v>
      </c>
      <c r="DO67" s="82">
        <f>'Raw Data-Sorted'!EL62</f>
        <v>0</v>
      </c>
      <c r="DP67" s="82">
        <f>'Raw Data-Sorted'!EM62</f>
        <v>0</v>
      </c>
      <c r="DQ67" s="82">
        <f>'Raw Data-Sorted'!EN62</f>
        <v>0</v>
      </c>
      <c r="DR67" s="82">
        <f>'Raw Data-Sorted'!EO62</f>
        <v>0</v>
      </c>
      <c r="DS67" s="82">
        <f>'Raw Data-Sorted'!EP62</f>
        <v>0</v>
      </c>
      <c r="DT67" s="82">
        <f>'Raw Data-Sorted'!EQ62</f>
        <v>0</v>
      </c>
      <c r="DU67" s="82">
        <f>'Raw Data-Sorted'!ER62</f>
        <v>0</v>
      </c>
      <c r="DV67" s="82">
        <f>'Raw Data-Sorted'!ES62</f>
        <v>0</v>
      </c>
      <c r="DW67" s="82">
        <f>'Raw Data-Sorted'!ET62</f>
        <v>0</v>
      </c>
      <c r="DX67" s="82">
        <f>'Raw Data-Sorted'!EU62</f>
        <v>0</v>
      </c>
      <c r="DY67" s="82">
        <f>'Raw Data-Sorted'!EV62</f>
        <v>0</v>
      </c>
      <c r="DZ67" s="82">
        <f>'Raw Data-Sorted'!EW62</f>
        <v>0</v>
      </c>
      <c r="EA67" s="82">
        <f>'Raw Data-Sorted'!EX62</f>
        <v>0</v>
      </c>
      <c r="EB67" s="82">
        <f>'Raw Data-Sorted'!EY62</f>
        <v>0</v>
      </c>
      <c r="EC67" s="82">
        <f>'Raw Data-Sorted'!EZ62</f>
        <v>0</v>
      </c>
      <c r="ED67" s="82">
        <f>'Raw Data-Sorted'!FA62</f>
        <v>0</v>
      </c>
      <c r="EE67" s="82">
        <f>'Raw Data-Sorted'!FB62</f>
        <v>0</v>
      </c>
      <c r="EF67" s="82">
        <f>'Raw Data-Sorted'!FC62</f>
        <v>0</v>
      </c>
      <c r="EG67" s="82">
        <f>'Raw Data-Sorted'!FD62</f>
        <v>0</v>
      </c>
      <c r="EH67" s="82">
        <f>'Raw Data-Sorted'!FE62</f>
        <v>0</v>
      </c>
      <c r="EI67" s="82">
        <f>'Raw Data-Sorted'!FF62</f>
        <v>0</v>
      </c>
      <c r="EJ67" s="82">
        <f>'Raw Data-Sorted'!FG62</f>
        <v>0</v>
      </c>
      <c r="EK67" s="82">
        <f>'Raw Data-Sorted'!FH62</f>
        <v>0</v>
      </c>
      <c r="EL67" s="82">
        <f>'Raw Data-Sorted'!FI62</f>
        <v>0</v>
      </c>
      <c r="EM67" s="82">
        <f>'Raw Data-Sorted'!FJ62</f>
        <v>0</v>
      </c>
      <c r="EN67" s="82">
        <f>'Raw Data-Sorted'!FK62</f>
        <v>0</v>
      </c>
      <c r="EO67" s="82">
        <f>'Raw Data-Sorted'!FL62</f>
        <v>0</v>
      </c>
      <c r="EP67" s="82">
        <f>'Raw Data-Sorted'!FM62</f>
        <v>0</v>
      </c>
      <c r="EQ67" s="82">
        <f>'Raw Data-Sorted'!FN62</f>
        <v>0</v>
      </c>
      <c r="ER67" s="82">
        <f>'Raw Data-Sorted'!FO62</f>
        <v>0</v>
      </c>
      <c r="ES67" s="82">
        <f>'Raw Data-Sorted'!FP62</f>
        <v>0</v>
      </c>
      <c r="ET67" s="82">
        <f>'Raw Data-Sorted'!FQ62</f>
        <v>0</v>
      </c>
      <c r="EU67" s="82">
        <f>'Raw Data-Sorted'!FR62</f>
        <v>0</v>
      </c>
      <c r="EV67" s="82">
        <f>'Raw Data-Sorted'!FS62</f>
        <v>0</v>
      </c>
      <c r="EW67" s="82">
        <f>'Raw Data-Sorted'!FT62</f>
        <v>0</v>
      </c>
      <c r="EX67" s="82">
        <f>'Raw Data-Sorted'!FU62</f>
        <v>0</v>
      </c>
      <c r="EY67" s="82">
        <f>'Raw Data-Sorted'!FV62</f>
        <v>0</v>
      </c>
      <c r="EZ67" s="82">
        <f>'Raw Data-Sorted'!FW62</f>
        <v>0</v>
      </c>
      <c r="FA67" s="82">
        <f>'Raw Data-Sorted'!FX62</f>
        <v>0</v>
      </c>
      <c r="FB67" s="82">
        <f>'Raw Data-Sorted'!FY62</f>
        <v>0</v>
      </c>
      <c r="FC67" s="82">
        <f>'Raw Data-Sorted'!FZ62</f>
        <v>0</v>
      </c>
      <c r="FD67" s="82">
        <f>'Raw Data-Sorted'!GA62</f>
        <v>0</v>
      </c>
      <c r="FE67" s="82">
        <f>'Raw Data-Sorted'!GB62</f>
        <v>0</v>
      </c>
      <c r="FF67" s="82">
        <f>'Raw Data-Sorted'!GC62</f>
        <v>0</v>
      </c>
      <c r="FG67" s="82">
        <f>'Raw Data-Sorted'!GD62</f>
        <v>0</v>
      </c>
      <c r="FH67" s="82">
        <f>'Raw Data-Sorted'!GE62</f>
        <v>0</v>
      </c>
      <c r="FI67" s="82">
        <f>'Raw Data-Sorted'!GF62</f>
        <v>0</v>
      </c>
      <c r="FJ67" s="82">
        <f>'Raw Data-Sorted'!GG62</f>
        <v>0</v>
      </c>
      <c r="FK67" s="82">
        <f>'Raw Data-Sorted'!GH62</f>
        <v>0</v>
      </c>
      <c r="FL67" s="82">
        <f>'Raw Data-Sorted'!GI62</f>
        <v>0</v>
      </c>
      <c r="FM67" s="82">
        <f>'Raw Data-Sorted'!GJ62</f>
        <v>0</v>
      </c>
      <c r="FN67" s="82">
        <f>'Raw Data-Sorted'!GK62</f>
        <v>0</v>
      </c>
      <c r="FO67" s="82">
        <f>'Raw Data-Sorted'!GL62</f>
        <v>0</v>
      </c>
      <c r="FP67" s="82">
        <f>'Raw Data-Sorted'!GM62</f>
        <v>0</v>
      </c>
      <c r="FQ67" s="82">
        <f>'Raw Data-Sorted'!GN62</f>
        <v>0</v>
      </c>
      <c r="FR67" s="82">
        <f>'Raw Data-Sorted'!GO62</f>
        <v>0</v>
      </c>
      <c r="FS67" s="82">
        <f>'Raw Data-Sorted'!GP62</f>
        <v>0</v>
      </c>
      <c r="FT67" s="82">
        <f>'Raw Data-Sorted'!GQ62</f>
        <v>0</v>
      </c>
      <c r="FU67" s="82">
        <f>'Raw Data-Sorted'!GR62</f>
        <v>0</v>
      </c>
      <c r="FV67" s="82">
        <f>'Raw Data-Sorted'!GS62</f>
        <v>0</v>
      </c>
      <c r="FW67" s="82">
        <f>'Raw Data-Sorted'!GT62</f>
        <v>0</v>
      </c>
      <c r="FX67" s="82">
        <f>'Raw Data-Sorted'!GU62</f>
        <v>0</v>
      </c>
      <c r="FY67" s="82">
        <f>'Raw Data-Sorted'!GV62</f>
        <v>0</v>
      </c>
    </row>
    <row r="68" spans="1:181" s="10" customFormat="1">
      <c r="A68" s="10" t="str">
        <f>'Calibration-ARRF'!A65</f>
        <v>1-MePhe</v>
      </c>
      <c r="B68" s="60">
        <f>'Calibration-ARRF'!AC65</f>
        <v>1.6368692241542415</v>
      </c>
      <c r="D68" s="82">
        <f>'Raw Data-Sorted'!AD63</f>
        <v>132</v>
      </c>
      <c r="E68" s="82">
        <f>'Raw Data-Sorted'!AE63</f>
        <v>91</v>
      </c>
      <c r="F68" s="82">
        <f>'Raw Data-Sorted'!AF63</f>
        <v>0</v>
      </c>
      <c r="G68" s="82">
        <f>'Raw Data-Sorted'!AG63</f>
        <v>0</v>
      </c>
      <c r="H68" s="82" t="s">
        <v>404</v>
      </c>
      <c r="I68" s="82"/>
      <c r="J68" s="82">
        <f>'Raw Data-Sorted'!AI63</f>
        <v>132</v>
      </c>
      <c r="K68" s="82">
        <f>'Raw Data-Sorted'!AJ63</f>
        <v>91</v>
      </c>
      <c r="L68" s="82">
        <f>'Raw Data-Sorted'!AK63</f>
        <v>0</v>
      </c>
      <c r="M68" s="82">
        <f>'Raw Data-Sorted'!AL63</f>
        <v>0</v>
      </c>
      <c r="N68" s="82" t="s">
        <v>404</v>
      </c>
      <c r="O68" s="82"/>
      <c r="P68" s="82">
        <f>'Raw Data-Sorted'!AN63</f>
        <v>165</v>
      </c>
      <c r="Q68" s="82">
        <f>'Raw Data-Sorted'!AO63</f>
        <v>38</v>
      </c>
      <c r="R68" s="82">
        <f>'Raw Data-Sorted'!AP63</f>
        <v>0</v>
      </c>
      <c r="S68" s="82">
        <f>'Raw Data-Sorted'!AQ63</f>
        <v>0</v>
      </c>
      <c r="T68" s="82" t="s">
        <v>404</v>
      </c>
      <c r="U68" s="82"/>
      <c r="V68" s="82">
        <f>'Raw Data-Sorted'!AS63</f>
        <v>57826</v>
      </c>
      <c r="W68" s="82">
        <f>'Raw Data-Sorted'!AT63</f>
        <v>26659</v>
      </c>
      <c r="X68" s="82">
        <f>'Raw Data-Sorted'!AU63</f>
        <v>0</v>
      </c>
      <c r="Y68" s="82">
        <f>'Raw Data-Sorted'!AV63</f>
        <v>0</v>
      </c>
      <c r="Z68" s="82"/>
      <c r="AA68" s="82">
        <f>'Raw Data-Sorted'!AX63</f>
        <v>0</v>
      </c>
      <c r="AB68" s="82">
        <f>'Raw Data-Sorted'!AY63</f>
        <v>0</v>
      </c>
      <c r="AC68" s="82">
        <f>'Raw Data-Sorted'!AZ63</f>
        <v>0</v>
      </c>
      <c r="AD68" s="82">
        <f>'Raw Data-Sorted'!BA63</f>
        <v>0</v>
      </c>
      <c r="AE68" s="82"/>
      <c r="AF68" s="82">
        <f>'Raw Data-Sorted'!BC63</f>
        <v>247</v>
      </c>
      <c r="AG68" s="82">
        <f>'Raw Data-Sorted'!BD63</f>
        <v>276</v>
      </c>
      <c r="AH68" s="82">
        <f>'Raw Data-Sorted'!BE63</f>
        <v>206</v>
      </c>
      <c r="AI68" s="82">
        <f>'Raw Data-Sorted'!BF63</f>
        <v>123</v>
      </c>
      <c r="AJ68" s="82">
        <f>'Raw Data-Sorted'!BG63</f>
        <v>70</v>
      </c>
      <c r="AK68" s="82">
        <f>'Raw Data-Sorted'!BH63</f>
        <v>49</v>
      </c>
      <c r="AL68" s="82">
        <f>'Raw Data-Sorted'!BI63</f>
        <v>87</v>
      </c>
      <c r="AM68" s="82">
        <f>'Raw Data-Sorted'!BJ63</f>
        <v>71</v>
      </c>
      <c r="AN68" s="82">
        <f>'Raw Data-Sorted'!BK63</f>
        <v>1117</v>
      </c>
      <c r="AO68" s="82">
        <f>'Raw Data-Sorted'!BL63</f>
        <v>568</v>
      </c>
      <c r="AP68" s="82">
        <f>'Raw Data-Sorted'!BM63</f>
        <v>1257</v>
      </c>
      <c r="AQ68" s="82">
        <f>'Raw Data-Sorted'!BN63</f>
        <v>3315</v>
      </c>
      <c r="AR68" s="82">
        <f>'Raw Data-Sorted'!BO63</f>
        <v>1077</v>
      </c>
      <c r="AS68" s="82">
        <f>'Raw Data-Sorted'!BP63</f>
        <v>1553</v>
      </c>
      <c r="AT68" s="82">
        <f>'Raw Data-Sorted'!BQ63</f>
        <v>1207</v>
      </c>
      <c r="AU68" s="82">
        <f>'Raw Data-Sorted'!BR63</f>
        <v>774</v>
      </c>
      <c r="AV68" s="82">
        <f>'Raw Data-Sorted'!BS63</f>
        <v>835</v>
      </c>
      <c r="AW68" s="82">
        <f>'Raw Data-Sorted'!BT63</f>
        <v>840</v>
      </c>
      <c r="AX68" s="82">
        <f>'Raw Data-Sorted'!BU63</f>
        <v>697</v>
      </c>
      <c r="AY68" s="82">
        <f>'Raw Data-Sorted'!BV63</f>
        <v>1189</v>
      </c>
      <c r="AZ68" s="82">
        <f>'Raw Data-Sorted'!BW63</f>
        <v>1149</v>
      </c>
      <c r="BA68" s="82">
        <f>'Raw Data-Sorted'!BX63</f>
        <v>978</v>
      </c>
      <c r="BB68" s="82">
        <f>'Raw Data-Sorted'!BY63</f>
        <v>662</v>
      </c>
      <c r="BC68" s="82">
        <f>'Raw Data-Sorted'!BZ63</f>
        <v>1133</v>
      </c>
      <c r="BD68" s="82">
        <f>'Raw Data-Sorted'!CA63</f>
        <v>839</v>
      </c>
      <c r="BE68" s="82">
        <f>'Raw Data-Sorted'!CB63</f>
        <v>1284</v>
      </c>
      <c r="BF68" s="82">
        <f>'Raw Data-Sorted'!CC63</f>
        <v>1393</v>
      </c>
      <c r="BG68" s="82">
        <f>'Raw Data-Sorted'!CD63</f>
        <v>1748</v>
      </c>
      <c r="BH68" s="82">
        <f>'Raw Data-Sorted'!CE63</f>
        <v>459</v>
      </c>
      <c r="BI68" s="82">
        <f>'Raw Data-Sorted'!CF63</f>
        <v>966</v>
      </c>
      <c r="BJ68" s="82">
        <f>'Raw Data-Sorted'!CG63</f>
        <v>753</v>
      </c>
      <c r="BK68" s="82">
        <f>'Raw Data-Sorted'!CH63</f>
        <v>357</v>
      </c>
      <c r="BL68" s="82">
        <f>'Raw Data-Sorted'!CI63</f>
        <v>534</v>
      </c>
      <c r="BM68" s="82">
        <f>'Raw Data-Sorted'!CJ63</f>
        <v>429</v>
      </c>
      <c r="BN68" s="82">
        <f>'Raw Data-Sorted'!CK63</f>
        <v>246</v>
      </c>
      <c r="BO68" s="82">
        <f>'Raw Data-Sorted'!CL63</f>
        <v>236</v>
      </c>
      <c r="BP68" s="82">
        <f>'Raw Data-Sorted'!CM63</f>
        <v>248</v>
      </c>
      <c r="BQ68" s="82">
        <f>'Raw Data-Sorted'!CN63</f>
        <v>148</v>
      </c>
      <c r="BR68" s="82">
        <f>'Raw Data-Sorted'!CO63</f>
        <v>1347</v>
      </c>
      <c r="BS68" s="82">
        <f>'Raw Data-Sorted'!CP63</f>
        <v>2137</v>
      </c>
      <c r="BT68" s="82">
        <f>'Raw Data-Sorted'!CQ63</f>
        <v>1312</v>
      </c>
      <c r="BU68" s="82">
        <f>'Raw Data-Sorted'!CR63</f>
        <v>830</v>
      </c>
      <c r="BV68" s="82">
        <f>'Raw Data-Sorted'!CS63</f>
        <v>801</v>
      </c>
      <c r="BW68" s="82">
        <f>'Raw Data-Sorted'!CT63</f>
        <v>856</v>
      </c>
      <c r="BX68" s="82">
        <f>'Raw Data-Sorted'!CU63</f>
        <v>625</v>
      </c>
      <c r="BY68" s="82">
        <f>'Raw Data-Sorted'!CV63</f>
        <v>638</v>
      </c>
      <c r="BZ68" s="82">
        <f>'Raw Data-Sorted'!CW63</f>
        <v>2470</v>
      </c>
      <c r="CA68" s="82">
        <f>'Raw Data-Sorted'!CX63</f>
        <v>2421</v>
      </c>
      <c r="CB68" s="82">
        <f>'Raw Data-Sorted'!CY63</f>
        <v>1385</v>
      </c>
      <c r="CC68" s="82">
        <f>'Raw Data-Sorted'!CZ63</f>
        <v>1201</v>
      </c>
      <c r="CD68" s="82">
        <f>'Raw Data-Sorted'!DA63</f>
        <v>1501</v>
      </c>
      <c r="CE68" s="82">
        <f>'Raw Data-Sorted'!DB63</f>
        <v>0</v>
      </c>
      <c r="CF68" s="82">
        <f>'Raw Data-Sorted'!DC63</f>
        <v>0</v>
      </c>
      <c r="CG68" s="82">
        <f>'Raw Data-Sorted'!DD63</f>
        <v>0</v>
      </c>
      <c r="CH68" s="82">
        <f>'Raw Data-Sorted'!DE63</f>
        <v>0</v>
      </c>
      <c r="CI68" s="82">
        <f>'Raw Data-Sorted'!DF63</f>
        <v>0</v>
      </c>
      <c r="CJ68" s="82">
        <f>'Raw Data-Sorted'!DG63</f>
        <v>0</v>
      </c>
      <c r="CK68" s="82">
        <f>'Raw Data-Sorted'!DH63</f>
        <v>0</v>
      </c>
      <c r="CL68" s="82">
        <f>'Raw Data-Sorted'!DI63</f>
        <v>0</v>
      </c>
      <c r="CM68" s="82">
        <f>'Raw Data-Sorted'!DJ63</f>
        <v>0</v>
      </c>
      <c r="CN68" s="82">
        <f>'Raw Data-Sorted'!DK63</f>
        <v>0</v>
      </c>
      <c r="CO68" s="82">
        <f>'Raw Data-Sorted'!DL63</f>
        <v>0</v>
      </c>
      <c r="CP68" s="82">
        <f>'Raw Data-Sorted'!DM63</f>
        <v>0</v>
      </c>
      <c r="CQ68" s="82">
        <f>'Raw Data-Sorted'!DN63</f>
        <v>0</v>
      </c>
      <c r="CR68" s="82">
        <f>'Raw Data-Sorted'!DO63</f>
        <v>0</v>
      </c>
      <c r="CS68" s="82">
        <f>'Raw Data-Sorted'!DP63</f>
        <v>0</v>
      </c>
      <c r="CT68" s="82">
        <f>'Raw Data-Sorted'!DQ63</f>
        <v>0</v>
      </c>
      <c r="CU68" s="82">
        <f>'Raw Data-Sorted'!DR63</f>
        <v>0</v>
      </c>
      <c r="CV68" s="82">
        <f>'Raw Data-Sorted'!DS63</f>
        <v>0</v>
      </c>
      <c r="CW68" s="82">
        <f>'Raw Data-Sorted'!DT63</f>
        <v>0</v>
      </c>
      <c r="CX68" s="82">
        <f>'Raw Data-Sorted'!DU63</f>
        <v>0</v>
      </c>
      <c r="CY68" s="82">
        <f>'Raw Data-Sorted'!DV63</f>
        <v>0</v>
      </c>
      <c r="CZ68" s="82">
        <f>'Raw Data-Sorted'!DW63</f>
        <v>0</v>
      </c>
      <c r="DA68" s="82">
        <f>'Raw Data-Sorted'!DX63</f>
        <v>0</v>
      </c>
      <c r="DB68" s="82">
        <f>'Raw Data-Sorted'!DY63</f>
        <v>0</v>
      </c>
      <c r="DC68" s="82">
        <f>'Raw Data-Sorted'!DZ63</f>
        <v>0</v>
      </c>
      <c r="DD68" s="82">
        <f>'Raw Data-Sorted'!EA63</f>
        <v>0</v>
      </c>
      <c r="DE68" s="82">
        <f>'Raw Data-Sorted'!EB63</f>
        <v>0</v>
      </c>
      <c r="DF68" s="82">
        <f>'Raw Data-Sorted'!EC63</f>
        <v>0</v>
      </c>
      <c r="DG68" s="82">
        <f>'Raw Data-Sorted'!ED63</f>
        <v>0</v>
      </c>
      <c r="DH68" s="82">
        <f>'Raw Data-Sorted'!EE63</f>
        <v>0</v>
      </c>
      <c r="DI68" s="82">
        <f>'Raw Data-Sorted'!EF63</f>
        <v>0</v>
      </c>
      <c r="DJ68" s="82">
        <f>'Raw Data-Sorted'!EG63</f>
        <v>0</v>
      </c>
      <c r="DK68" s="82">
        <f>'Raw Data-Sorted'!EH63</f>
        <v>0</v>
      </c>
      <c r="DL68" s="82">
        <f>'Raw Data-Sorted'!EI63</f>
        <v>0</v>
      </c>
      <c r="DM68" s="82">
        <f>'Raw Data-Sorted'!EJ63</f>
        <v>0</v>
      </c>
      <c r="DN68" s="82">
        <f>'Raw Data-Sorted'!EK63</f>
        <v>0</v>
      </c>
      <c r="DO68" s="82">
        <f>'Raw Data-Sorted'!EL63</f>
        <v>0</v>
      </c>
      <c r="DP68" s="82">
        <f>'Raw Data-Sorted'!EM63</f>
        <v>0</v>
      </c>
      <c r="DQ68" s="82">
        <f>'Raw Data-Sorted'!EN63</f>
        <v>0</v>
      </c>
      <c r="DR68" s="82">
        <f>'Raw Data-Sorted'!EO63</f>
        <v>0</v>
      </c>
      <c r="DS68" s="82">
        <f>'Raw Data-Sorted'!EP63</f>
        <v>0</v>
      </c>
      <c r="DT68" s="82">
        <f>'Raw Data-Sorted'!EQ63</f>
        <v>0</v>
      </c>
      <c r="DU68" s="82">
        <f>'Raw Data-Sorted'!ER63</f>
        <v>0</v>
      </c>
      <c r="DV68" s="82">
        <f>'Raw Data-Sorted'!ES63</f>
        <v>0</v>
      </c>
      <c r="DW68" s="82">
        <f>'Raw Data-Sorted'!ET63</f>
        <v>0</v>
      </c>
      <c r="DX68" s="82">
        <f>'Raw Data-Sorted'!EU63</f>
        <v>0</v>
      </c>
      <c r="DY68" s="82">
        <f>'Raw Data-Sorted'!EV63</f>
        <v>0</v>
      </c>
      <c r="DZ68" s="82">
        <f>'Raw Data-Sorted'!EW63</f>
        <v>0</v>
      </c>
      <c r="EA68" s="82">
        <f>'Raw Data-Sorted'!EX63</f>
        <v>0</v>
      </c>
      <c r="EB68" s="82">
        <f>'Raw Data-Sorted'!EY63</f>
        <v>0</v>
      </c>
      <c r="EC68" s="82">
        <f>'Raw Data-Sorted'!EZ63</f>
        <v>0</v>
      </c>
      <c r="ED68" s="82">
        <f>'Raw Data-Sorted'!FA63</f>
        <v>0</v>
      </c>
      <c r="EE68" s="82">
        <f>'Raw Data-Sorted'!FB63</f>
        <v>0</v>
      </c>
      <c r="EF68" s="82">
        <f>'Raw Data-Sorted'!FC63</f>
        <v>0</v>
      </c>
      <c r="EG68" s="82">
        <f>'Raw Data-Sorted'!FD63</f>
        <v>0</v>
      </c>
      <c r="EH68" s="82">
        <f>'Raw Data-Sorted'!FE63</f>
        <v>0</v>
      </c>
      <c r="EI68" s="82">
        <f>'Raw Data-Sorted'!FF63</f>
        <v>0</v>
      </c>
      <c r="EJ68" s="82">
        <f>'Raw Data-Sorted'!FG63</f>
        <v>0</v>
      </c>
      <c r="EK68" s="82">
        <f>'Raw Data-Sorted'!FH63</f>
        <v>0</v>
      </c>
      <c r="EL68" s="82">
        <f>'Raw Data-Sorted'!FI63</f>
        <v>0</v>
      </c>
      <c r="EM68" s="82">
        <f>'Raw Data-Sorted'!FJ63</f>
        <v>0</v>
      </c>
      <c r="EN68" s="82">
        <f>'Raw Data-Sorted'!FK63</f>
        <v>0</v>
      </c>
      <c r="EO68" s="82">
        <f>'Raw Data-Sorted'!FL63</f>
        <v>0</v>
      </c>
      <c r="EP68" s="82">
        <f>'Raw Data-Sorted'!FM63</f>
        <v>0</v>
      </c>
      <c r="EQ68" s="82">
        <f>'Raw Data-Sorted'!FN63</f>
        <v>0</v>
      </c>
      <c r="ER68" s="82">
        <f>'Raw Data-Sorted'!FO63</f>
        <v>0</v>
      </c>
      <c r="ES68" s="82">
        <f>'Raw Data-Sorted'!FP63</f>
        <v>0</v>
      </c>
      <c r="ET68" s="82">
        <f>'Raw Data-Sorted'!FQ63</f>
        <v>0</v>
      </c>
      <c r="EU68" s="82">
        <f>'Raw Data-Sorted'!FR63</f>
        <v>0</v>
      </c>
      <c r="EV68" s="82">
        <f>'Raw Data-Sorted'!FS63</f>
        <v>0</v>
      </c>
      <c r="EW68" s="82">
        <f>'Raw Data-Sorted'!FT63</f>
        <v>0</v>
      </c>
      <c r="EX68" s="82">
        <f>'Raw Data-Sorted'!FU63</f>
        <v>0</v>
      </c>
      <c r="EY68" s="82">
        <f>'Raw Data-Sorted'!FV63</f>
        <v>0</v>
      </c>
      <c r="EZ68" s="82">
        <f>'Raw Data-Sorted'!FW63</f>
        <v>0</v>
      </c>
      <c r="FA68" s="82">
        <f>'Raw Data-Sorted'!FX63</f>
        <v>0</v>
      </c>
      <c r="FB68" s="82">
        <f>'Raw Data-Sorted'!FY63</f>
        <v>0</v>
      </c>
      <c r="FC68" s="82">
        <f>'Raw Data-Sorted'!FZ63</f>
        <v>0</v>
      </c>
      <c r="FD68" s="82">
        <f>'Raw Data-Sorted'!GA63</f>
        <v>0</v>
      </c>
      <c r="FE68" s="82">
        <f>'Raw Data-Sorted'!GB63</f>
        <v>0</v>
      </c>
      <c r="FF68" s="82">
        <f>'Raw Data-Sorted'!GC63</f>
        <v>0</v>
      </c>
      <c r="FG68" s="82">
        <f>'Raw Data-Sorted'!GD63</f>
        <v>0</v>
      </c>
      <c r="FH68" s="82">
        <f>'Raw Data-Sorted'!GE63</f>
        <v>0</v>
      </c>
      <c r="FI68" s="82">
        <f>'Raw Data-Sorted'!GF63</f>
        <v>0</v>
      </c>
      <c r="FJ68" s="82">
        <f>'Raw Data-Sorted'!GG63</f>
        <v>0</v>
      </c>
      <c r="FK68" s="82">
        <f>'Raw Data-Sorted'!GH63</f>
        <v>0</v>
      </c>
      <c r="FL68" s="82">
        <f>'Raw Data-Sorted'!GI63</f>
        <v>0</v>
      </c>
      <c r="FM68" s="82">
        <f>'Raw Data-Sorted'!GJ63</f>
        <v>0</v>
      </c>
      <c r="FN68" s="82">
        <f>'Raw Data-Sorted'!GK63</f>
        <v>0</v>
      </c>
      <c r="FO68" s="82">
        <f>'Raw Data-Sorted'!GL63</f>
        <v>0</v>
      </c>
      <c r="FP68" s="82">
        <f>'Raw Data-Sorted'!GM63</f>
        <v>0</v>
      </c>
      <c r="FQ68" s="82">
        <f>'Raw Data-Sorted'!GN63</f>
        <v>0</v>
      </c>
      <c r="FR68" s="82">
        <f>'Raw Data-Sorted'!GO63</f>
        <v>0</v>
      </c>
      <c r="FS68" s="82">
        <f>'Raw Data-Sorted'!GP63</f>
        <v>0</v>
      </c>
      <c r="FT68" s="82">
        <f>'Raw Data-Sorted'!GQ63</f>
        <v>0</v>
      </c>
      <c r="FU68" s="82">
        <f>'Raw Data-Sorted'!GR63</f>
        <v>0</v>
      </c>
      <c r="FV68" s="82">
        <f>'Raw Data-Sorted'!GS63</f>
        <v>0</v>
      </c>
      <c r="FW68" s="82">
        <f>'Raw Data-Sorted'!GT63</f>
        <v>0</v>
      </c>
      <c r="FX68" s="82">
        <f>'Raw Data-Sorted'!GU63</f>
        <v>0</v>
      </c>
      <c r="FY68" s="82">
        <f>'Raw Data-Sorted'!GV63</f>
        <v>0</v>
      </c>
    </row>
    <row r="69" spans="1:181" s="10" customFormat="1">
      <c r="A69" s="10" t="str">
        <f>'Calibration-ARRF'!A66</f>
        <v>3,6-DiMePhe</v>
      </c>
      <c r="B69" s="60">
        <f>'Calibration-ARRF'!AC66</f>
        <v>0.52872872823345596</v>
      </c>
      <c r="D69" s="82">
        <f>'Raw Data-Sorted'!AD64</f>
        <v>28</v>
      </c>
      <c r="E69" s="82">
        <f>'Raw Data-Sorted'!AE64</f>
        <v>58</v>
      </c>
      <c r="F69" s="82">
        <f>'Raw Data-Sorted'!AF64</f>
        <v>0</v>
      </c>
      <c r="G69" s="82">
        <f>'Raw Data-Sorted'!AG64</f>
        <v>0</v>
      </c>
      <c r="H69" s="82" t="s">
        <v>404</v>
      </c>
      <c r="I69" s="82"/>
      <c r="J69" s="82">
        <f>'Raw Data-Sorted'!AI64</f>
        <v>28</v>
      </c>
      <c r="K69" s="82">
        <f>'Raw Data-Sorted'!AJ64</f>
        <v>58</v>
      </c>
      <c r="L69" s="82">
        <f>'Raw Data-Sorted'!AK64</f>
        <v>0</v>
      </c>
      <c r="M69" s="82">
        <f>'Raw Data-Sorted'!AL64</f>
        <v>0</v>
      </c>
      <c r="N69" s="82" t="s">
        <v>404</v>
      </c>
      <c r="O69" s="82"/>
      <c r="P69" s="82">
        <f>'Raw Data-Sorted'!AN64</f>
        <v>73</v>
      </c>
      <c r="Q69" s="82">
        <f>'Raw Data-Sorted'!AO64</f>
        <v>36</v>
      </c>
      <c r="R69" s="82">
        <f>'Raw Data-Sorted'!AP64</f>
        <v>0</v>
      </c>
      <c r="S69" s="82">
        <f>'Raw Data-Sorted'!AQ64</f>
        <v>0</v>
      </c>
      <c r="T69" s="82" t="s">
        <v>404</v>
      </c>
      <c r="U69" s="82"/>
      <c r="V69" s="82">
        <f>'Raw Data-Sorted'!AS64</f>
        <v>23715</v>
      </c>
      <c r="W69" s="82">
        <f>'Raw Data-Sorted'!AT64</f>
        <v>18645</v>
      </c>
      <c r="X69" s="82">
        <f>'Raw Data-Sorted'!AU64</f>
        <v>0</v>
      </c>
      <c r="Y69" s="82">
        <f>'Raw Data-Sorted'!AV64</f>
        <v>0</v>
      </c>
      <c r="Z69" s="82"/>
      <c r="AA69" s="82">
        <f>'Raw Data-Sorted'!AX64</f>
        <v>0</v>
      </c>
      <c r="AB69" s="82">
        <f>'Raw Data-Sorted'!AY64</f>
        <v>0</v>
      </c>
      <c r="AC69" s="82">
        <f>'Raw Data-Sorted'!AZ64</f>
        <v>0</v>
      </c>
      <c r="AD69" s="82">
        <f>'Raw Data-Sorted'!BA64</f>
        <v>0</v>
      </c>
      <c r="AE69" s="82"/>
      <c r="AF69" s="82">
        <f>'Raw Data-Sorted'!BC64</f>
        <v>104</v>
      </c>
      <c r="AG69" s="82">
        <f>'Raw Data-Sorted'!BD64</f>
        <v>90</v>
      </c>
      <c r="AH69" s="82">
        <f>'Raw Data-Sorted'!BE64</f>
        <v>11</v>
      </c>
      <c r="AI69" s="82">
        <f>'Raw Data-Sorted'!BF64</f>
        <v>56</v>
      </c>
      <c r="AJ69" s="82">
        <f>'Raw Data-Sorted'!BG64</f>
        <v>13</v>
      </c>
      <c r="AK69" s="82">
        <f>'Raw Data-Sorted'!BH64</f>
        <v>0</v>
      </c>
      <c r="AL69" s="82">
        <f>'Raw Data-Sorted'!BI64</f>
        <v>39</v>
      </c>
      <c r="AM69" s="82">
        <f>'Raw Data-Sorted'!BJ64</f>
        <v>77</v>
      </c>
      <c r="AN69" s="82">
        <f>'Raw Data-Sorted'!BK64</f>
        <v>153</v>
      </c>
      <c r="AO69" s="82">
        <f>'Raw Data-Sorted'!BL64</f>
        <v>128</v>
      </c>
      <c r="AP69" s="82">
        <f>'Raw Data-Sorted'!BM64</f>
        <v>355</v>
      </c>
      <c r="AQ69" s="82">
        <f>'Raw Data-Sorted'!BN64</f>
        <v>476</v>
      </c>
      <c r="AR69" s="82">
        <f>'Raw Data-Sorted'!BO64</f>
        <v>376</v>
      </c>
      <c r="AS69" s="82">
        <f>'Raw Data-Sorted'!BP64</f>
        <v>598</v>
      </c>
      <c r="AT69" s="82">
        <f>'Raw Data-Sorted'!BQ64</f>
        <v>341</v>
      </c>
      <c r="AU69" s="82">
        <f>'Raw Data-Sorted'!BR64</f>
        <v>195</v>
      </c>
      <c r="AV69" s="82">
        <f>'Raw Data-Sorted'!BS64</f>
        <v>309</v>
      </c>
      <c r="AW69" s="82">
        <f>'Raw Data-Sorted'!BT64</f>
        <v>81</v>
      </c>
      <c r="AX69" s="82">
        <f>'Raw Data-Sorted'!BU64</f>
        <v>143</v>
      </c>
      <c r="AY69" s="82">
        <f>'Raw Data-Sorted'!BV64</f>
        <v>208</v>
      </c>
      <c r="AZ69" s="82">
        <f>'Raw Data-Sorted'!BW64</f>
        <v>293</v>
      </c>
      <c r="BA69" s="82">
        <f>'Raw Data-Sorted'!BX64</f>
        <v>129</v>
      </c>
      <c r="BB69" s="82">
        <f>'Raw Data-Sorted'!BY64</f>
        <v>172</v>
      </c>
      <c r="BC69" s="82">
        <f>'Raw Data-Sorted'!BZ64</f>
        <v>198</v>
      </c>
      <c r="BD69" s="82">
        <f>'Raw Data-Sorted'!CA64</f>
        <v>183</v>
      </c>
      <c r="BE69" s="82">
        <f>'Raw Data-Sorted'!CB64</f>
        <v>358</v>
      </c>
      <c r="BF69" s="82">
        <f>'Raw Data-Sorted'!CC64</f>
        <v>251</v>
      </c>
      <c r="BG69" s="82">
        <f>'Raw Data-Sorted'!CD64</f>
        <v>464</v>
      </c>
      <c r="BH69" s="82">
        <f>'Raw Data-Sorted'!CE64</f>
        <v>209</v>
      </c>
      <c r="BI69" s="82">
        <f>'Raw Data-Sorted'!CF64</f>
        <v>497</v>
      </c>
      <c r="BJ69" s="82">
        <f>'Raw Data-Sorted'!CG64</f>
        <v>458</v>
      </c>
      <c r="BK69" s="82">
        <f>'Raw Data-Sorted'!CH64</f>
        <v>109</v>
      </c>
      <c r="BL69" s="82">
        <f>'Raw Data-Sorted'!CI64</f>
        <v>344</v>
      </c>
      <c r="BM69" s="82">
        <f>'Raw Data-Sorted'!CJ64</f>
        <v>61</v>
      </c>
      <c r="BN69" s="82">
        <f>'Raw Data-Sorted'!CK64</f>
        <v>42</v>
      </c>
      <c r="BO69" s="82">
        <f>'Raw Data-Sorted'!CL64</f>
        <v>133</v>
      </c>
      <c r="BP69" s="82">
        <f>'Raw Data-Sorted'!CM64</f>
        <v>104</v>
      </c>
      <c r="BQ69" s="82">
        <f>'Raw Data-Sorted'!CN64</f>
        <v>118</v>
      </c>
      <c r="BR69" s="82">
        <f>'Raw Data-Sorted'!CO64</f>
        <v>416</v>
      </c>
      <c r="BS69" s="82">
        <f>'Raw Data-Sorted'!CP64</f>
        <v>296</v>
      </c>
      <c r="BT69" s="82">
        <f>'Raw Data-Sorted'!CQ64</f>
        <v>252</v>
      </c>
      <c r="BU69" s="82">
        <f>'Raw Data-Sorted'!CR64</f>
        <v>390</v>
      </c>
      <c r="BV69" s="82">
        <f>'Raw Data-Sorted'!CS64</f>
        <v>158</v>
      </c>
      <c r="BW69" s="82">
        <f>'Raw Data-Sorted'!CT64</f>
        <v>213</v>
      </c>
      <c r="BX69" s="82">
        <f>'Raw Data-Sorted'!CU64</f>
        <v>153</v>
      </c>
      <c r="BY69" s="82">
        <f>'Raw Data-Sorted'!CV64</f>
        <v>133</v>
      </c>
      <c r="BZ69" s="82">
        <f>'Raw Data-Sorted'!CW64</f>
        <v>386</v>
      </c>
      <c r="CA69" s="82">
        <f>'Raw Data-Sorted'!CX64</f>
        <v>422</v>
      </c>
      <c r="CB69" s="82">
        <f>'Raw Data-Sorted'!CY64</f>
        <v>400</v>
      </c>
      <c r="CC69" s="82">
        <f>'Raw Data-Sorted'!CZ64</f>
        <v>324</v>
      </c>
      <c r="CD69" s="82">
        <f>'Raw Data-Sorted'!DA64</f>
        <v>655</v>
      </c>
      <c r="CE69" s="82">
        <f>'Raw Data-Sorted'!DB64</f>
        <v>0</v>
      </c>
      <c r="CF69" s="82">
        <f>'Raw Data-Sorted'!DC64</f>
        <v>0</v>
      </c>
      <c r="CG69" s="82">
        <f>'Raw Data-Sorted'!DD64</f>
        <v>0</v>
      </c>
      <c r="CH69" s="82">
        <f>'Raw Data-Sorted'!DE64</f>
        <v>0</v>
      </c>
      <c r="CI69" s="82">
        <f>'Raw Data-Sorted'!DF64</f>
        <v>0</v>
      </c>
      <c r="CJ69" s="82">
        <f>'Raw Data-Sorted'!DG64</f>
        <v>0</v>
      </c>
      <c r="CK69" s="82">
        <f>'Raw Data-Sorted'!DH64</f>
        <v>0</v>
      </c>
      <c r="CL69" s="82">
        <f>'Raw Data-Sorted'!DI64</f>
        <v>0</v>
      </c>
      <c r="CM69" s="82">
        <f>'Raw Data-Sorted'!DJ64</f>
        <v>0</v>
      </c>
      <c r="CN69" s="82">
        <f>'Raw Data-Sorted'!DK64</f>
        <v>0</v>
      </c>
      <c r="CO69" s="82">
        <f>'Raw Data-Sorted'!DL64</f>
        <v>0</v>
      </c>
      <c r="CP69" s="82">
        <f>'Raw Data-Sorted'!DM64</f>
        <v>0</v>
      </c>
      <c r="CQ69" s="82">
        <f>'Raw Data-Sorted'!DN64</f>
        <v>0</v>
      </c>
      <c r="CR69" s="82">
        <f>'Raw Data-Sorted'!DO64</f>
        <v>0</v>
      </c>
      <c r="CS69" s="82">
        <f>'Raw Data-Sorted'!DP64</f>
        <v>0</v>
      </c>
      <c r="CT69" s="82">
        <f>'Raw Data-Sorted'!DQ64</f>
        <v>0</v>
      </c>
      <c r="CU69" s="82">
        <f>'Raw Data-Sorted'!DR64</f>
        <v>0</v>
      </c>
      <c r="CV69" s="82">
        <f>'Raw Data-Sorted'!DS64</f>
        <v>0</v>
      </c>
      <c r="CW69" s="82">
        <f>'Raw Data-Sorted'!DT64</f>
        <v>0</v>
      </c>
      <c r="CX69" s="82">
        <f>'Raw Data-Sorted'!DU64</f>
        <v>0</v>
      </c>
      <c r="CY69" s="82">
        <f>'Raw Data-Sorted'!DV64</f>
        <v>0</v>
      </c>
      <c r="CZ69" s="82">
        <f>'Raw Data-Sorted'!DW64</f>
        <v>0</v>
      </c>
      <c r="DA69" s="82">
        <f>'Raw Data-Sorted'!DX64</f>
        <v>0</v>
      </c>
      <c r="DB69" s="82">
        <f>'Raw Data-Sorted'!DY64</f>
        <v>0</v>
      </c>
      <c r="DC69" s="82">
        <f>'Raw Data-Sorted'!DZ64</f>
        <v>0</v>
      </c>
      <c r="DD69" s="82">
        <f>'Raw Data-Sorted'!EA64</f>
        <v>0</v>
      </c>
      <c r="DE69" s="82">
        <f>'Raw Data-Sorted'!EB64</f>
        <v>0</v>
      </c>
      <c r="DF69" s="82">
        <f>'Raw Data-Sorted'!EC64</f>
        <v>0</v>
      </c>
      <c r="DG69" s="82">
        <f>'Raw Data-Sorted'!ED64</f>
        <v>0</v>
      </c>
      <c r="DH69" s="82">
        <f>'Raw Data-Sorted'!EE64</f>
        <v>0</v>
      </c>
      <c r="DI69" s="82">
        <f>'Raw Data-Sorted'!EF64</f>
        <v>0</v>
      </c>
      <c r="DJ69" s="82">
        <f>'Raw Data-Sorted'!EG64</f>
        <v>0</v>
      </c>
      <c r="DK69" s="82">
        <f>'Raw Data-Sorted'!EH64</f>
        <v>0</v>
      </c>
      <c r="DL69" s="82">
        <f>'Raw Data-Sorted'!EI64</f>
        <v>0</v>
      </c>
      <c r="DM69" s="82">
        <f>'Raw Data-Sorted'!EJ64</f>
        <v>0</v>
      </c>
      <c r="DN69" s="82">
        <f>'Raw Data-Sorted'!EK64</f>
        <v>0</v>
      </c>
      <c r="DO69" s="82">
        <f>'Raw Data-Sorted'!EL64</f>
        <v>0</v>
      </c>
      <c r="DP69" s="82">
        <f>'Raw Data-Sorted'!EM64</f>
        <v>0</v>
      </c>
      <c r="DQ69" s="82">
        <f>'Raw Data-Sorted'!EN64</f>
        <v>0</v>
      </c>
      <c r="DR69" s="82">
        <f>'Raw Data-Sorted'!EO64</f>
        <v>0</v>
      </c>
      <c r="DS69" s="82">
        <f>'Raw Data-Sorted'!EP64</f>
        <v>0</v>
      </c>
      <c r="DT69" s="82">
        <f>'Raw Data-Sorted'!EQ64</f>
        <v>0</v>
      </c>
      <c r="DU69" s="82">
        <f>'Raw Data-Sorted'!ER64</f>
        <v>0</v>
      </c>
      <c r="DV69" s="82">
        <f>'Raw Data-Sorted'!ES64</f>
        <v>0</v>
      </c>
      <c r="DW69" s="82">
        <f>'Raw Data-Sorted'!ET64</f>
        <v>0</v>
      </c>
      <c r="DX69" s="82">
        <f>'Raw Data-Sorted'!EU64</f>
        <v>0</v>
      </c>
      <c r="DY69" s="82">
        <f>'Raw Data-Sorted'!EV64</f>
        <v>0</v>
      </c>
      <c r="DZ69" s="82">
        <f>'Raw Data-Sorted'!EW64</f>
        <v>0</v>
      </c>
      <c r="EA69" s="82">
        <f>'Raw Data-Sorted'!EX64</f>
        <v>0</v>
      </c>
      <c r="EB69" s="82">
        <f>'Raw Data-Sorted'!EY64</f>
        <v>0</v>
      </c>
      <c r="EC69" s="82">
        <f>'Raw Data-Sorted'!EZ64</f>
        <v>0</v>
      </c>
      <c r="ED69" s="82">
        <f>'Raw Data-Sorted'!FA64</f>
        <v>0</v>
      </c>
      <c r="EE69" s="82">
        <f>'Raw Data-Sorted'!FB64</f>
        <v>0</v>
      </c>
      <c r="EF69" s="82">
        <f>'Raw Data-Sorted'!FC64</f>
        <v>0</v>
      </c>
      <c r="EG69" s="82">
        <f>'Raw Data-Sorted'!FD64</f>
        <v>0</v>
      </c>
      <c r="EH69" s="82">
        <f>'Raw Data-Sorted'!FE64</f>
        <v>0</v>
      </c>
      <c r="EI69" s="82">
        <f>'Raw Data-Sorted'!FF64</f>
        <v>0</v>
      </c>
      <c r="EJ69" s="82">
        <f>'Raw Data-Sorted'!FG64</f>
        <v>0</v>
      </c>
      <c r="EK69" s="82">
        <f>'Raw Data-Sorted'!FH64</f>
        <v>0</v>
      </c>
      <c r="EL69" s="82">
        <f>'Raw Data-Sorted'!FI64</f>
        <v>0</v>
      </c>
      <c r="EM69" s="82">
        <f>'Raw Data-Sorted'!FJ64</f>
        <v>0</v>
      </c>
      <c r="EN69" s="82">
        <f>'Raw Data-Sorted'!FK64</f>
        <v>0</v>
      </c>
      <c r="EO69" s="82">
        <f>'Raw Data-Sorted'!FL64</f>
        <v>0</v>
      </c>
      <c r="EP69" s="82">
        <f>'Raw Data-Sorted'!FM64</f>
        <v>0</v>
      </c>
      <c r="EQ69" s="82">
        <f>'Raw Data-Sorted'!FN64</f>
        <v>0</v>
      </c>
      <c r="ER69" s="82">
        <f>'Raw Data-Sorted'!FO64</f>
        <v>0</v>
      </c>
      <c r="ES69" s="82">
        <f>'Raw Data-Sorted'!FP64</f>
        <v>0</v>
      </c>
      <c r="ET69" s="82">
        <f>'Raw Data-Sorted'!FQ64</f>
        <v>0</v>
      </c>
      <c r="EU69" s="82">
        <f>'Raw Data-Sorted'!FR64</f>
        <v>0</v>
      </c>
      <c r="EV69" s="82">
        <f>'Raw Data-Sorted'!FS64</f>
        <v>0</v>
      </c>
      <c r="EW69" s="82">
        <f>'Raw Data-Sorted'!FT64</f>
        <v>0</v>
      </c>
      <c r="EX69" s="82">
        <f>'Raw Data-Sorted'!FU64</f>
        <v>0</v>
      </c>
      <c r="EY69" s="82">
        <f>'Raw Data-Sorted'!FV64</f>
        <v>0</v>
      </c>
      <c r="EZ69" s="82">
        <f>'Raw Data-Sorted'!FW64</f>
        <v>0</v>
      </c>
      <c r="FA69" s="82">
        <f>'Raw Data-Sorted'!FX64</f>
        <v>0</v>
      </c>
      <c r="FB69" s="82">
        <f>'Raw Data-Sorted'!FY64</f>
        <v>0</v>
      </c>
      <c r="FC69" s="82">
        <f>'Raw Data-Sorted'!FZ64</f>
        <v>0</v>
      </c>
      <c r="FD69" s="82">
        <f>'Raw Data-Sorted'!GA64</f>
        <v>0</v>
      </c>
      <c r="FE69" s="82">
        <f>'Raw Data-Sorted'!GB64</f>
        <v>0</v>
      </c>
      <c r="FF69" s="82">
        <f>'Raw Data-Sorted'!GC64</f>
        <v>0</v>
      </c>
      <c r="FG69" s="82">
        <f>'Raw Data-Sorted'!GD64</f>
        <v>0</v>
      </c>
      <c r="FH69" s="82">
        <f>'Raw Data-Sorted'!GE64</f>
        <v>0</v>
      </c>
      <c r="FI69" s="82">
        <f>'Raw Data-Sorted'!GF64</f>
        <v>0</v>
      </c>
      <c r="FJ69" s="82">
        <f>'Raw Data-Sorted'!GG64</f>
        <v>0</v>
      </c>
      <c r="FK69" s="82">
        <f>'Raw Data-Sorted'!GH64</f>
        <v>0</v>
      </c>
      <c r="FL69" s="82">
        <f>'Raw Data-Sorted'!GI64</f>
        <v>0</v>
      </c>
      <c r="FM69" s="82">
        <f>'Raw Data-Sorted'!GJ64</f>
        <v>0</v>
      </c>
      <c r="FN69" s="82">
        <f>'Raw Data-Sorted'!GK64</f>
        <v>0</v>
      </c>
      <c r="FO69" s="82">
        <f>'Raw Data-Sorted'!GL64</f>
        <v>0</v>
      </c>
      <c r="FP69" s="82">
        <f>'Raw Data-Sorted'!GM64</f>
        <v>0</v>
      </c>
      <c r="FQ69" s="82">
        <f>'Raw Data-Sorted'!GN64</f>
        <v>0</v>
      </c>
      <c r="FR69" s="82">
        <f>'Raw Data-Sorted'!GO64</f>
        <v>0</v>
      </c>
      <c r="FS69" s="82">
        <f>'Raw Data-Sorted'!GP64</f>
        <v>0</v>
      </c>
      <c r="FT69" s="82">
        <f>'Raw Data-Sorted'!GQ64</f>
        <v>0</v>
      </c>
      <c r="FU69" s="82">
        <f>'Raw Data-Sorted'!GR64</f>
        <v>0</v>
      </c>
      <c r="FV69" s="82">
        <f>'Raw Data-Sorted'!GS64</f>
        <v>0</v>
      </c>
      <c r="FW69" s="82">
        <f>'Raw Data-Sorted'!GT64</f>
        <v>0</v>
      </c>
      <c r="FX69" s="82">
        <f>'Raw Data-Sorted'!GU64</f>
        <v>0</v>
      </c>
      <c r="FY69" s="82">
        <f>'Raw Data-Sorted'!GV64</f>
        <v>0</v>
      </c>
    </row>
    <row r="70" spans="1:181" s="10" customFormat="1">
      <c r="A70" s="10" t="str">
        <f>'Calibration-ARRF'!A67</f>
        <v>2,6-DiMePhe</v>
      </c>
      <c r="B70" s="60">
        <f>'Calibration-ARRF'!AC67</f>
        <v>0.54755333728921063</v>
      </c>
      <c r="D70" s="82">
        <f>'Raw Data-Sorted'!AD65</f>
        <v>13</v>
      </c>
      <c r="E70" s="82">
        <f>'Raw Data-Sorted'!AE65</f>
        <v>13</v>
      </c>
      <c r="F70" s="82">
        <f>'Raw Data-Sorted'!AF65</f>
        <v>0</v>
      </c>
      <c r="G70" s="82">
        <f>'Raw Data-Sorted'!AG65</f>
        <v>0</v>
      </c>
      <c r="H70" s="82" t="s">
        <v>404</v>
      </c>
      <c r="I70" s="82"/>
      <c r="J70" s="82">
        <f>'Raw Data-Sorted'!AI65</f>
        <v>13</v>
      </c>
      <c r="K70" s="82">
        <f>'Raw Data-Sorted'!AJ65</f>
        <v>13</v>
      </c>
      <c r="L70" s="82">
        <f>'Raw Data-Sorted'!AK65</f>
        <v>0</v>
      </c>
      <c r="M70" s="82">
        <f>'Raw Data-Sorted'!AL65</f>
        <v>0</v>
      </c>
      <c r="N70" s="82" t="s">
        <v>404</v>
      </c>
      <c r="O70" s="82"/>
      <c r="P70" s="82">
        <f>'Raw Data-Sorted'!AN65</f>
        <v>100</v>
      </c>
      <c r="Q70" s="82">
        <f>'Raw Data-Sorted'!AO65</f>
        <v>26</v>
      </c>
      <c r="R70" s="82">
        <f>'Raw Data-Sorted'!AP65</f>
        <v>0</v>
      </c>
      <c r="S70" s="82">
        <f>'Raw Data-Sorted'!AQ65</f>
        <v>0</v>
      </c>
      <c r="T70" s="82" t="s">
        <v>404</v>
      </c>
      <c r="U70" s="82"/>
      <c r="V70" s="82">
        <f>'Raw Data-Sorted'!AS65</f>
        <v>25447</v>
      </c>
      <c r="W70" s="82">
        <f>'Raw Data-Sorted'!AT65</f>
        <v>14820</v>
      </c>
      <c r="X70" s="82">
        <f>'Raw Data-Sorted'!AU65</f>
        <v>0</v>
      </c>
      <c r="Y70" s="82">
        <f>'Raw Data-Sorted'!AV65</f>
        <v>0</v>
      </c>
      <c r="Z70" s="82"/>
      <c r="AA70" s="82">
        <f>'Raw Data-Sorted'!AX65</f>
        <v>0</v>
      </c>
      <c r="AB70" s="82">
        <f>'Raw Data-Sorted'!AY65</f>
        <v>0</v>
      </c>
      <c r="AC70" s="82">
        <f>'Raw Data-Sorted'!AZ65</f>
        <v>0</v>
      </c>
      <c r="AD70" s="82">
        <f>'Raw Data-Sorted'!BA65</f>
        <v>0</v>
      </c>
      <c r="AE70" s="82"/>
      <c r="AF70" s="82">
        <f>'Raw Data-Sorted'!BC65</f>
        <v>117</v>
      </c>
      <c r="AG70" s="82">
        <f>'Raw Data-Sorted'!BD65</f>
        <v>104</v>
      </c>
      <c r="AH70" s="82">
        <f>'Raw Data-Sorted'!BE65</f>
        <v>27</v>
      </c>
      <c r="AI70" s="82">
        <f>'Raw Data-Sorted'!BF65</f>
        <v>46</v>
      </c>
      <c r="AJ70" s="82">
        <f>'Raw Data-Sorted'!BG65</f>
        <v>25</v>
      </c>
      <c r="AK70" s="82">
        <f>'Raw Data-Sorted'!BH65</f>
        <v>41</v>
      </c>
      <c r="AL70" s="82">
        <f>'Raw Data-Sorted'!BI65</f>
        <v>133</v>
      </c>
      <c r="AM70" s="82">
        <f>'Raw Data-Sorted'!BJ65</f>
        <v>83</v>
      </c>
      <c r="AN70" s="82">
        <f>'Raw Data-Sorted'!BK65</f>
        <v>320</v>
      </c>
      <c r="AO70" s="82">
        <f>'Raw Data-Sorted'!BL65</f>
        <v>238</v>
      </c>
      <c r="AP70" s="82">
        <f>'Raw Data-Sorted'!BM65</f>
        <v>454</v>
      </c>
      <c r="AQ70" s="82">
        <f>'Raw Data-Sorted'!BN65</f>
        <v>500</v>
      </c>
      <c r="AR70" s="82">
        <f>'Raw Data-Sorted'!BO65</f>
        <v>193</v>
      </c>
      <c r="AS70" s="82">
        <f>'Raw Data-Sorted'!BP65</f>
        <v>236</v>
      </c>
      <c r="AT70" s="82">
        <f>'Raw Data-Sorted'!BQ65</f>
        <v>265</v>
      </c>
      <c r="AU70" s="82">
        <f>'Raw Data-Sorted'!BR65</f>
        <v>255</v>
      </c>
      <c r="AV70" s="82">
        <f>'Raw Data-Sorted'!BS65</f>
        <v>203</v>
      </c>
      <c r="AW70" s="82">
        <f>'Raw Data-Sorted'!BT65</f>
        <v>59</v>
      </c>
      <c r="AX70" s="82">
        <f>'Raw Data-Sorted'!BU65</f>
        <v>134</v>
      </c>
      <c r="AY70" s="82">
        <f>'Raw Data-Sorted'!BV65</f>
        <v>99</v>
      </c>
      <c r="AZ70" s="82">
        <f>'Raw Data-Sorted'!BW65</f>
        <v>214</v>
      </c>
      <c r="BA70" s="82">
        <f>'Raw Data-Sorted'!BX65</f>
        <v>83</v>
      </c>
      <c r="BB70" s="82">
        <f>'Raw Data-Sorted'!BY65</f>
        <v>70</v>
      </c>
      <c r="BC70" s="82">
        <f>'Raw Data-Sorted'!BZ65</f>
        <v>226</v>
      </c>
      <c r="BD70" s="82">
        <f>'Raw Data-Sorted'!CA65</f>
        <v>190</v>
      </c>
      <c r="BE70" s="82">
        <f>'Raw Data-Sorted'!CB65</f>
        <v>338</v>
      </c>
      <c r="BF70" s="82">
        <f>'Raw Data-Sorted'!CC65</f>
        <v>56</v>
      </c>
      <c r="BG70" s="82">
        <f>'Raw Data-Sorted'!CD65</f>
        <v>423</v>
      </c>
      <c r="BH70" s="82">
        <f>'Raw Data-Sorted'!CE65</f>
        <v>49</v>
      </c>
      <c r="BI70" s="82">
        <f>'Raw Data-Sorted'!CF65</f>
        <v>507</v>
      </c>
      <c r="BJ70" s="82">
        <f>'Raw Data-Sorted'!CG65</f>
        <v>179</v>
      </c>
      <c r="BK70" s="82">
        <f>'Raw Data-Sorted'!CH65</f>
        <v>126</v>
      </c>
      <c r="BL70" s="82">
        <f>'Raw Data-Sorted'!CI65</f>
        <v>452</v>
      </c>
      <c r="BM70" s="82">
        <f>'Raw Data-Sorted'!CJ65</f>
        <v>26</v>
      </c>
      <c r="BN70" s="82">
        <f>'Raw Data-Sorted'!CK65</f>
        <v>19</v>
      </c>
      <c r="BO70" s="82">
        <f>'Raw Data-Sorted'!CL65</f>
        <v>57</v>
      </c>
      <c r="BP70" s="82">
        <f>'Raw Data-Sorted'!CM65</f>
        <v>0</v>
      </c>
      <c r="BQ70" s="82">
        <f>'Raw Data-Sorted'!CN65</f>
        <v>45</v>
      </c>
      <c r="BR70" s="82">
        <f>'Raw Data-Sorted'!CO65</f>
        <v>340</v>
      </c>
      <c r="BS70" s="82">
        <f>'Raw Data-Sorted'!CP65</f>
        <v>246</v>
      </c>
      <c r="BT70" s="82">
        <f>'Raw Data-Sorted'!CQ65</f>
        <v>238</v>
      </c>
      <c r="BU70" s="82">
        <f>'Raw Data-Sorted'!CR65</f>
        <v>106</v>
      </c>
      <c r="BV70" s="82">
        <f>'Raw Data-Sorted'!CS65</f>
        <v>184</v>
      </c>
      <c r="BW70" s="82">
        <f>'Raw Data-Sorted'!CT65</f>
        <v>65</v>
      </c>
      <c r="BX70" s="82">
        <f>'Raw Data-Sorted'!CU65</f>
        <v>120</v>
      </c>
      <c r="BY70" s="82">
        <f>'Raw Data-Sorted'!CV65</f>
        <v>230</v>
      </c>
      <c r="BZ70" s="82">
        <f>'Raw Data-Sorted'!CW65</f>
        <v>391</v>
      </c>
      <c r="CA70" s="82">
        <f>'Raw Data-Sorted'!CX65</f>
        <v>429</v>
      </c>
      <c r="CB70" s="82">
        <f>'Raw Data-Sorted'!CY65</f>
        <v>286</v>
      </c>
      <c r="CC70" s="82">
        <f>'Raw Data-Sorted'!CZ65</f>
        <v>151</v>
      </c>
      <c r="CD70" s="82">
        <f>'Raw Data-Sorted'!DA65</f>
        <v>433</v>
      </c>
      <c r="CE70" s="82">
        <f>'Raw Data-Sorted'!DB65</f>
        <v>0</v>
      </c>
      <c r="CF70" s="82">
        <f>'Raw Data-Sorted'!DC65</f>
        <v>0</v>
      </c>
      <c r="CG70" s="82">
        <f>'Raw Data-Sorted'!DD65</f>
        <v>0</v>
      </c>
      <c r="CH70" s="82">
        <f>'Raw Data-Sorted'!DE65</f>
        <v>0</v>
      </c>
      <c r="CI70" s="82">
        <f>'Raw Data-Sorted'!DF65</f>
        <v>0</v>
      </c>
      <c r="CJ70" s="82">
        <f>'Raw Data-Sorted'!DG65</f>
        <v>0</v>
      </c>
      <c r="CK70" s="82">
        <f>'Raw Data-Sorted'!DH65</f>
        <v>0</v>
      </c>
      <c r="CL70" s="82">
        <f>'Raw Data-Sorted'!DI65</f>
        <v>0</v>
      </c>
      <c r="CM70" s="82">
        <f>'Raw Data-Sorted'!DJ65</f>
        <v>0</v>
      </c>
      <c r="CN70" s="82">
        <f>'Raw Data-Sorted'!DK65</f>
        <v>0</v>
      </c>
      <c r="CO70" s="82">
        <f>'Raw Data-Sorted'!DL65</f>
        <v>0</v>
      </c>
      <c r="CP70" s="82">
        <f>'Raw Data-Sorted'!DM65</f>
        <v>0</v>
      </c>
      <c r="CQ70" s="82">
        <f>'Raw Data-Sorted'!DN65</f>
        <v>0</v>
      </c>
      <c r="CR70" s="82">
        <f>'Raw Data-Sorted'!DO65</f>
        <v>0</v>
      </c>
      <c r="CS70" s="82">
        <f>'Raw Data-Sorted'!DP65</f>
        <v>0</v>
      </c>
      <c r="CT70" s="82">
        <f>'Raw Data-Sorted'!DQ65</f>
        <v>0</v>
      </c>
      <c r="CU70" s="82">
        <f>'Raw Data-Sorted'!DR65</f>
        <v>0</v>
      </c>
      <c r="CV70" s="82">
        <f>'Raw Data-Sorted'!DS65</f>
        <v>0</v>
      </c>
      <c r="CW70" s="82">
        <f>'Raw Data-Sorted'!DT65</f>
        <v>0</v>
      </c>
      <c r="CX70" s="82">
        <f>'Raw Data-Sorted'!DU65</f>
        <v>0</v>
      </c>
      <c r="CY70" s="82">
        <f>'Raw Data-Sorted'!DV65</f>
        <v>0</v>
      </c>
      <c r="CZ70" s="82">
        <f>'Raw Data-Sorted'!DW65</f>
        <v>0</v>
      </c>
      <c r="DA70" s="82">
        <f>'Raw Data-Sorted'!DX65</f>
        <v>0</v>
      </c>
      <c r="DB70" s="82">
        <f>'Raw Data-Sorted'!DY65</f>
        <v>0</v>
      </c>
      <c r="DC70" s="82">
        <f>'Raw Data-Sorted'!DZ65</f>
        <v>0</v>
      </c>
      <c r="DD70" s="82">
        <f>'Raw Data-Sorted'!EA65</f>
        <v>0</v>
      </c>
      <c r="DE70" s="82">
        <f>'Raw Data-Sorted'!EB65</f>
        <v>0</v>
      </c>
      <c r="DF70" s="82">
        <f>'Raw Data-Sorted'!EC65</f>
        <v>0</v>
      </c>
      <c r="DG70" s="82">
        <f>'Raw Data-Sorted'!ED65</f>
        <v>0</v>
      </c>
      <c r="DH70" s="82">
        <f>'Raw Data-Sorted'!EE65</f>
        <v>0</v>
      </c>
      <c r="DI70" s="82">
        <f>'Raw Data-Sorted'!EF65</f>
        <v>0</v>
      </c>
      <c r="DJ70" s="82">
        <f>'Raw Data-Sorted'!EG65</f>
        <v>0</v>
      </c>
      <c r="DK70" s="82">
        <f>'Raw Data-Sorted'!EH65</f>
        <v>0</v>
      </c>
      <c r="DL70" s="82">
        <f>'Raw Data-Sorted'!EI65</f>
        <v>0</v>
      </c>
      <c r="DM70" s="82">
        <f>'Raw Data-Sorted'!EJ65</f>
        <v>0</v>
      </c>
      <c r="DN70" s="82">
        <f>'Raw Data-Sorted'!EK65</f>
        <v>0</v>
      </c>
      <c r="DO70" s="82">
        <f>'Raw Data-Sorted'!EL65</f>
        <v>0</v>
      </c>
      <c r="DP70" s="82">
        <f>'Raw Data-Sorted'!EM65</f>
        <v>0</v>
      </c>
      <c r="DQ70" s="82">
        <f>'Raw Data-Sorted'!EN65</f>
        <v>0</v>
      </c>
      <c r="DR70" s="82">
        <f>'Raw Data-Sorted'!EO65</f>
        <v>0</v>
      </c>
      <c r="DS70" s="82">
        <f>'Raw Data-Sorted'!EP65</f>
        <v>0</v>
      </c>
      <c r="DT70" s="82">
        <f>'Raw Data-Sorted'!EQ65</f>
        <v>0</v>
      </c>
      <c r="DU70" s="82">
        <f>'Raw Data-Sorted'!ER65</f>
        <v>0</v>
      </c>
      <c r="DV70" s="82">
        <f>'Raw Data-Sorted'!ES65</f>
        <v>0</v>
      </c>
      <c r="DW70" s="82">
        <f>'Raw Data-Sorted'!ET65</f>
        <v>0</v>
      </c>
      <c r="DX70" s="82">
        <f>'Raw Data-Sorted'!EU65</f>
        <v>0</v>
      </c>
      <c r="DY70" s="82">
        <f>'Raw Data-Sorted'!EV65</f>
        <v>0</v>
      </c>
      <c r="DZ70" s="82">
        <f>'Raw Data-Sorted'!EW65</f>
        <v>0</v>
      </c>
      <c r="EA70" s="82">
        <f>'Raw Data-Sorted'!EX65</f>
        <v>0</v>
      </c>
      <c r="EB70" s="82">
        <f>'Raw Data-Sorted'!EY65</f>
        <v>0</v>
      </c>
      <c r="EC70" s="82">
        <f>'Raw Data-Sorted'!EZ65</f>
        <v>0</v>
      </c>
      <c r="ED70" s="82">
        <f>'Raw Data-Sorted'!FA65</f>
        <v>0</v>
      </c>
      <c r="EE70" s="82">
        <f>'Raw Data-Sorted'!FB65</f>
        <v>0</v>
      </c>
      <c r="EF70" s="82">
        <f>'Raw Data-Sorted'!FC65</f>
        <v>0</v>
      </c>
      <c r="EG70" s="82">
        <f>'Raw Data-Sorted'!FD65</f>
        <v>0</v>
      </c>
      <c r="EH70" s="82">
        <f>'Raw Data-Sorted'!FE65</f>
        <v>0</v>
      </c>
      <c r="EI70" s="82">
        <f>'Raw Data-Sorted'!FF65</f>
        <v>0</v>
      </c>
      <c r="EJ70" s="82">
        <f>'Raw Data-Sorted'!FG65</f>
        <v>0</v>
      </c>
      <c r="EK70" s="82">
        <f>'Raw Data-Sorted'!FH65</f>
        <v>0</v>
      </c>
      <c r="EL70" s="82">
        <f>'Raw Data-Sorted'!FI65</f>
        <v>0</v>
      </c>
      <c r="EM70" s="82">
        <f>'Raw Data-Sorted'!FJ65</f>
        <v>0</v>
      </c>
      <c r="EN70" s="82">
        <f>'Raw Data-Sorted'!FK65</f>
        <v>0</v>
      </c>
      <c r="EO70" s="82">
        <f>'Raw Data-Sorted'!FL65</f>
        <v>0</v>
      </c>
      <c r="EP70" s="82">
        <f>'Raw Data-Sorted'!FM65</f>
        <v>0</v>
      </c>
      <c r="EQ70" s="82">
        <f>'Raw Data-Sorted'!FN65</f>
        <v>0</v>
      </c>
      <c r="ER70" s="82">
        <f>'Raw Data-Sorted'!FO65</f>
        <v>0</v>
      </c>
      <c r="ES70" s="82">
        <f>'Raw Data-Sorted'!FP65</f>
        <v>0</v>
      </c>
      <c r="ET70" s="82">
        <f>'Raw Data-Sorted'!FQ65</f>
        <v>0</v>
      </c>
      <c r="EU70" s="82">
        <f>'Raw Data-Sorted'!FR65</f>
        <v>0</v>
      </c>
      <c r="EV70" s="82">
        <f>'Raw Data-Sorted'!FS65</f>
        <v>0</v>
      </c>
      <c r="EW70" s="82">
        <f>'Raw Data-Sorted'!FT65</f>
        <v>0</v>
      </c>
      <c r="EX70" s="82">
        <f>'Raw Data-Sorted'!FU65</f>
        <v>0</v>
      </c>
      <c r="EY70" s="82">
        <f>'Raw Data-Sorted'!FV65</f>
        <v>0</v>
      </c>
      <c r="EZ70" s="82">
        <f>'Raw Data-Sorted'!FW65</f>
        <v>0</v>
      </c>
      <c r="FA70" s="82">
        <f>'Raw Data-Sorted'!FX65</f>
        <v>0</v>
      </c>
      <c r="FB70" s="82">
        <f>'Raw Data-Sorted'!FY65</f>
        <v>0</v>
      </c>
      <c r="FC70" s="82">
        <f>'Raw Data-Sorted'!FZ65</f>
        <v>0</v>
      </c>
      <c r="FD70" s="82">
        <f>'Raw Data-Sorted'!GA65</f>
        <v>0</v>
      </c>
      <c r="FE70" s="82">
        <f>'Raw Data-Sorted'!GB65</f>
        <v>0</v>
      </c>
      <c r="FF70" s="82">
        <f>'Raw Data-Sorted'!GC65</f>
        <v>0</v>
      </c>
      <c r="FG70" s="82">
        <f>'Raw Data-Sorted'!GD65</f>
        <v>0</v>
      </c>
      <c r="FH70" s="82">
        <f>'Raw Data-Sorted'!GE65</f>
        <v>0</v>
      </c>
      <c r="FI70" s="82">
        <f>'Raw Data-Sorted'!GF65</f>
        <v>0</v>
      </c>
      <c r="FJ70" s="82">
        <f>'Raw Data-Sorted'!GG65</f>
        <v>0</v>
      </c>
      <c r="FK70" s="82">
        <f>'Raw Data-Sorted'!GH65</f>
        <v>0</v>
      </c>
      <c r="FL70" s="82">
        <f>'Raw Data-Sorted'!GI65</f>
        <v>0</v>
      </c>
      <c r="FM70" s="82">
        <f>'Raw Data-Sorted'!GJ65</f>
        <v>0</v>
      </c>
      <c r="FN70" s="82">
        <f>'Raw Data-Sorted'!GK65</f>
        <v>0</v>
      </c>
      <c r="FO70" s="82">
        <f>'Raw Data-Sorted'!GL65</f>
        <v>0</v>
      </c>
      <c r="FP70" s="82">
        <f>'Raw Data-Sorted'!GM65</f>
        <v>0</v>
      </c>
      <c r="FQ70" s="82">
        <f>'Raw Data-Sorted'!GN65</f>
        <v>0</v>
      </c>
      <c r="FR70" s="82">
        <f>'Raw Data-Sorted'!GO65</f>
        <v>0</v>
      </c>
      <c r="FS70" s="82">
        <f>'Raw Data-Sorted'!GP65</f>
        <v>0</v>
      </c>
      <c r="FT70" s="82">
        <f>'Raw Data-Sorted'!GQ65</f>
        <v>0</v>
      </c>
      <c r="FU70" s="82">
        <f>'Raw Data-Sorted'!GR65</f>
        <v>0</v>
      </c>
      <c r="FV70" s="82">
        <f>'Raw Data-Sorted'!GS65</f>
        <v>0</v>
      </c>
      <c r="FW70" s="82">
        <f>'Raw Data-Sorted'!GT65</f>
        <v>0</v>
      </c>
      <c r="FX70" s="82">
        <f>'Raw Data-Sorted'!GU65</f>
        <v>0</v>
      </c>
      <c r="FY70" s="82">
        <f>'Raw Data-Sorted'!GV65</f>
        <v>0</v>
      </c>
    </row>
    <row r="71" spans="1:181" s="10" customFormat="1">
      <c r="A71" s="10" t="str">
        <f>'Calibration-ARRF'!A68</f>
        <v>C2-Phe / C2-Ant (1,3-DiMePhe)</v>
      </c>
      <c r="B71" s="60">
        <f>'Calibration-ARRF'!AC$69</f>
        <v>0.6529745162930064</v>
      </c>
      <c r="D71" s="82">
        <f>'Raw Data-Sorted'!AD66</f>
        <v>971</v>
      </c>
      <c r="E71" s="82">
        <f>'Raw Data-Sorted'!AE66</f>
        <v>1427</v>
      </c>
      <c r="F71" s="82">
        <f>'Raw Data-Sorted'!AF66</f>
        <v>0</v>
      </c>
      <c r="G71" s="82">
        <f>'Raw Data-Sorted'!AG66</f>
        <v>0</v>
      </c>
      <c r="H71" s="82" t="s">
        <v>404</v>
      </c>
      <c r="I71" s="82"/>
      <c r="J71" s="82">
        <f>'Raw Data-Sorted'!AI66</f>
        <v>971</v>
      </c>
      <c r="K71" s="82">
        <f>'Raw Data-Sorted'!AJ66</f>
        <v>1427</v>
      </c>
      <c r="L71" s="82">
        <f>'Raw Data-Sorted'!AK66</f>
        <v>0</v>
      </c>
      <c r="M71" s="82">
        <f>'Raw Data-Sorted'!AL66</f>
        <v>0</v>
      </c>
      <c r="N71" s="82" t="s">
        <v>404</v>
      </c>
      <c r="O71" s="82"/>
      <c r="P71" s="82">
        <f>'Raw Data-Sorted'!AN66</f>
        <v>1308</v>
      </c>
      <c r="Q71" s="82">
        <f>'Raw Data-Sorted'!AO66</f>
        <v>1072</v>
      </c>
      <c r="R71" s="82">
        <f>'Raw Data-Sorted'!AP66</f>
        <v>0</v>
      </c>
      <c r="S71" s="82">
        <f>'Raw Data-Sorted'!AQ66</f>
        <v>0</v>
      </c>
      <c r="T71" s="82" t="s">
        <v>404</v>
      </c>
      <c r="U71" s="82"/>
      <c r="V71" s="82">
        <f>'Raw Data-Sorted'!AS66</f>
        <v>125876</v>
      </c>
      <c r="W71" s="82">
        <f>'Raw Data-Sorted'!AT66</f>
        <v>75236</v>
      </c>
      <c r="X71" s="82">
        <f>'Raw Data-Sorted'!AU66</f>
        <v>0</v>
      </c>
      <c r="Y71" s="82">
        <f>'Raw Data-Sorted'!AV66</f>
        <v>0</v>
      </c>
      <c r="Z71" s="82"/>
      <c r="AA71" s="82">
        <f>'Raw Data-Sorted'!AX66</f>
        <v>0</v>
      </c>
      <c r="AB71" s="82">
        <f>'Raw Data-Sorted'!AY66</f>
        <v>0</v>
      </c>
      <c r="AC71" s="82">
        <f>'Raw Data-Sorted'!AZ66</f>
        <v>0</v>
      </c>
      <c r="AD71" s="82">
        <f>'Raw Data-Sorted'!BA66</f>
        <v>0</v>
      </c>
      <c r="AE71" s="82"/>
      <c r="AF71" s="82">
        <f>'Raw Data-Sorted'!BC66</f>
        <v>1519</v>
      </c>
      <c r="AG71" s="82">
        <f>'Raw Data-Sorted'!BD66</f>
        <v>2043</v>
      </c>
      <c r="AH71" s="82">
        <f>'Raw Data-Sorted'!BE66</f>
        <v>1852</v>
      </c>
      <c r="AI71" s="82">
        <f>'Raw Data-Sorted'!BF66</f>
        <v>1885</v>
      </c>
      <c r="AJ71" s="82">
        <f>'Raw Data-Sorted'!BG66</f>
        <v>1368</v>
      </c>
      <c r="AK71" s="82">
        <f>'Raw Data-Sorted'!BH66</f>
        <v>1395</v>
      </c>
      <c r="AL71" s="82">
        <f>'Raw Data-Sorted'!BI66</f>
        <v>1010</v>
      </c>
      <c r="AM71" s="82">
        <f>'Raw Data-Sorted'!BJ66</f>
        <v>1187</v>
      </c>
      <c r="AN71" s="82">
        <f>'Raw Data-Sorted'!BK66</f>
        <v>4746</v>
      </c>
      <c r="AO71" s="82">
        <f>'Raw Data-Sorted'!BL66</f>
        <v>3933</v>
      </c>
      <c r="AP71" s="82">
        <f>'Raw Data-Sorted'!BM66</f>
        <v>5989</v>
      </c>
      <c r="AQ71" s="82">
        <f>'Raw Data-Sorted'!BN66</f>
        <v>8377</v>
      </c>
      <c r="AR71" s="82">
        <f>'Raw Data-Sorted'!BO66</f>
        <v>4915</v>
      </c>
      <c r="AS71" s="82">
        <f>'Raw Data-Sorted'!BP66</f>
        <v>6770</v>
      </c>
      <c r="AT71" s="82">
        <f>'Raw Data-Sorted'!BQ66</f>
        <v>5315</v>
      </c>
      <c r="AU71" s="82">
        <f>'Raw Data-Sorted'!BR66</f>
        <v>3992</v>
      </c>
      <c r="AV71" s="82">
        <f>'Raw Data-Sorted'!BS66</f>
        <v>4177</v>
      </c>
      <c r="AW71" s="82">
        <f>'Raw Data-Sorted'!BT66</f>
        <v>3413</v>
      </c>
      <c r="AX71" s="82">
        <f>'Raw Data-Sorted'!BU66</f>
        <v>3061</v>
      </c>
      <c r="AY71" s="82">
        <f>'Raw Data-Sorted'!BV66</f>
        <v>3720</v>
      </c>
      <c r="AZ71" s="82">
        <f>'Raw Data-Sorted'!BW66</f>
        <v>4791</v>
      </c>
      <c r="BA71" s="82">
        <f>'Raw Data-Sorted'!BX66</f>
        <v>3749</v>
      </c>
      <c r="BB71" s="82">
        <f>'Raw Data-Sorted'!BY66</f>
        <v>2921</v>
      </c>
      <c r="BC71" s="82">
        <f>'Raw Data-Sorted'!BZ66</f>
        <v>4458</v>
      </c>
      <c r="BD71" s="82">
        <f>'Raw Data-Sorted'!CA66</f>
        <v>4570</v>
      </c>
      <c r="BE71" s="82">
        <f>'Raw Data-Sorted'!CB66</f>
        <v>5638</v>
      </c>
      <c r="BF71" s="82">
        <f>'Raw Data-Sorted'!CC66</f>
        <v>4613</v>
      </c>
      <c r="BG71" s="82">
        <f>'Raw Data-Sorted'!CD66</f>
        <v>6816</v>
      </c>
      <c r="BH71" s="82">
        <f>'Raw Data-Sorted'!CE66</f>
        <v>2687</v>
      </c>
      <c r="BI71" s="82">
        <f>'Raw Data-Sorted'!CF66</f>
        <v>5948</v>
      </c>
      <c r="BJ71" s="82">
        <f>'Raw Data-Sorted'!CG66</f>
        <v>4784</v>
      </c>
      <c r="BK71" s="82">
        <f>'Raw Data-Sorted'!CH66</f>
        <v>1519</v>
      </c>
      <c r="BL71" s="82">
        <f>'Raw Data-Sorted'!CI66</f>
        <v>5056</v>
      </c>
      <c r="BM71" s="82">
        <f>'Raw Data-Sorted'!CJ66</f>
        <v>1940</v>
      </c>
      <c r="BN71" s="82">
        <f>'Raw Data-Sorted'!CK66</f>
        <v>1664</v>
      </c>
      <c r="BO71" s="82">
        <f>'Raw Data-Sorted'!CL66</f>
        <v>1440</v>
      </c>
      <c r="BP71" s="82">
        <f>'Raw Data-Sorted'!CM66</f>
        <v>1542</v>
      </c>
      <c r="BQ71" s="82">
        <f>'Raw Data-Sorted'!CN66</f>
        <v>1142</v>
      </c>
      <c r="BR71" s="82">
        <f>'Raw Data-Sorted'!CO66</f>
        <v>5390</v>
      </c>
      <c r="BS71" s="82">
        <f>'Raw Data-Sorted'!CP66</f>
        <v>7084</v>
      </c>
      <c r="BT71" s="82">
        <f>'Raw Data-Sorted'!CQ66</f>
        <v>4803</v>
      </c>
      <c r="BU71" s="82">
        <f>'Raw Data-Sorted'!CR66</f>
        <v>4970</v>
      </c>
      <c r="BV71" s="82">
        <f>'Raw Data-Sorted'!CS66</f>
        <v>3743</v>
      </c>
      <c r="BW71" s="82">
        <f>'Raw Data-Sorted'!CT66</f>
        <v>3265</v>
      </c>
      <c r="BX71" s="82">
        <f>'Raw Data-Sorted'!CU66</f>
        <v>3292</v>
      </c>
      <c r="BY71" s="82">
        <f>'Raw Data-Sorted'!CV66</f>
        <v>2920</v>
      </c>
      <c r="BZ71" s="82">
        <f>'Raw Data-Sorted'!CW66</f>
        <v>6851</v>
      </c>
      <c r="CA71" s="82">
        <f>'Raw Data-Sorted'!CX66</f>
        <v>7242</v>
      </c>
      <c r="CB71" s="82">
        <f>'Raw Data-Sorted'!CY66</f>
        <v>6157</v>
      </c>
      <c r="CC71" s="82">
        <f>'Raw Data-Sorted'!CZ66</f>
        <v>4582</v>
      </c>
      <c r="CD71" s="82">
        <f>'Raw Data-Sorted'!DA66</f>
        <v>7439</v>
      </c>
      <c r="CE71" s="82">
        <f>'Raw Data-Sorted'!DB66</f>
        <v>0</v>
      </c>
      <c r="CF71" s="82">
        <f>'Raw Data-Sorted'!DC66</f>
        <v>0</v>
      </c>
      <c r="CG71" s="82">
        <f>'Raw Data-Sorted'!DD66</f>
        <v>0</v>
      </c>
      <c r="CH71" s="82">
        <f>'Raw Data-Sorted'!DE66</f>
        <v>0</v>
      </c>
      <c r="CI71" s="82">
        <f>'Raw Data-Sorted'!DF66</f>
        <v>0</v>
      </c>
      <c r="CJ71" s="82">
        <f>'Raw Data-Sorted'!DG66</f>
        <v>0</v>
      </c>
      <c r="CK71" s="82">
        <f>'Raw Data-Sorted'!DH66</f>
        <v>0</v>
      </c>
      <c r="CL71" s="82">
        <f>'Raw Data-Sorted'!DI66</f>
        <v>0</v>
      </c>
      <c r="CM71" s="82">
        <f>'Raw Data-Sorted'!DJ66</f>
        <v>0</v>
      </c>
      <c r="CN71" s="82">
        <f>'Raw Data-Sorted'!DK66</f>
        <v>0</v>
      </c>
      <c r="CO71" s="82">
        <f>'Raw Data-Sorted'!DL66</f>
        <v>0</v>
      </c>
      <c r="CP71" s="82">
        <f>'Raw Data-Sorted'!DM66</f>
        <v>0</v>
      </c>
      <c r="CQ71" s="82">
        <f>'Raw Data-Sorted'!DN66</f>
        <v>0</v>
      </c>
      <c r="CR71" s="82">
        <f>'Raw Data-Sorted'!DO66</f>
        <v>0</v>
      </c>
      <c r="CS71" s="82">
        <f>'Raw Data-Sorted'!DP66</f>
        <v>0</v>
      </c>
      <c r="CT71" s="82">
        <f>'Raw Data-Sorted'!DQ66</f>
        <v>0</v>
      </c>
      <c r="CU71" s="82">
        <f>'Raw Data-Sorted'!DR66</f>
        <v>0</v>
      </c>
      <c r="CV71" s="82">
        <f>'Raw Data-Sorted'!DS66</f>
        <v>0</v>
      </c>
      <c r="CW71" s="82">
        <f>'Raw Data-Sorted'!DT66</f>
        <v>0</v>
      </c>
      <c r="CX71" s="82">
        <f>'Raw Data-Sorted'!DU66</f>
        <v>0</v>
      </c>
      <c r="CY71" s="82">
        <f>'Raw Data-Sorted'!DV66</f>
        <v>0</v>
      </c>
      <c r="CZ71" s="82">
        <f>'Raw Data-Sorted'!DW66</f>
        <v>0</v>
      </c>
      <c r="DA71" s="82">
        <f>'Raw Data-Sorted'!DX66</f>
        <v>0</v>
      </c>
      <c r="DB71" s="82">
        <f>'Raw Data-Sorted'!DY66</f>
        <v>0</v>
      </c>
      <c r="DC71" s="82">
        <f>'Raw Data-Sorted'!DZ66</f>
        <v>0</v>
      </c>
      <c r="DD71" s="82">
        <f>'Raw Data-Sorted'!EA66</f>
        <v>0</v>
      </c>
      <c r="DE71" s="82">
        <f>'Raw Data-Sorted'!EB66</f>
        <v>0</v>
      </c>
      <c r="DF71" s="82">
        <f>'Raw Data-Sorted'!EC66</f>
        <v>0</v>
      </c>
      <c r="DG71" s="82">
        <f>'Raw Data-Sorted'!ED66</f>
        <v>0</v>
      </c>
      <c r="DH71" s="82">
        <f>'Raw Data-Sorted'!EE66</f>
        <v>0</v>
      </c>
      <c r="DI71" s="82">
        <f>'Raw Data-Sorted'!EF66</f>
        <v>0</v>
      </c>
      <c r="DJ71" s="82">
        <f>'Raw Data-Sorted'!EG66</f>
        <v>0</v>
      </c>
      <c r="DK71" s="82">
        <f>'Raw Data-Sorted'!EH66</f>
        <v>0</v>
      </c>
      <c r="DL71" s="82">
        <f>'Raw Data-Sorted'!EI66</f>
        <v>0</v>
      </c>
      <c r="DM71" s="82">
        <f>'Raw Data-Sorted'!EJ66</f>
        <v>0</v>
      </c>
      <c r="DN71" s="82">
        <f>'Raw Data-Sorted'!EK66</f>
        <v>0</v>
      </c>
      <c r="DO71" s="82">
        <f>'Raw Data-Sorted'!EL66</f>
        <v>0</v>
      </c>
      <c r="DP71" s="82">
        <f>'Raw Data-Sorted'!EM66</f>
        <v>0</v>
      </c>
      <c r="DQ71" s="82">
        <f>'Raw Data-Sorted'!EN66</f>
        <v>0</v>
      </c>
      <c r="DR71" s="82">
        <f>'Raw Data-Sorted'!EO66</f>
        <v>0</v>
      </c>
      <c r="DS71" s="82">
        <f>'Raw Data-Sorted'!EP66</f>
        <v>0</v>
      </c>
      <c r="DT71" s="82">
        <f>'Raw Data-Sorted'!EQ66</f>
        <v>0</v>
      </c>
      <c r="DU71" s="82">
        <f>'Raw Data-Sorted'!ER66</f>
        <v>0</v>
      </c>
      <c r="DV71" s="82">
        <f>'Raw Data-Sorted'!ES66</f>
        <v>0</v>
      </c>
      <c r="DW71" s="82">
        <f>'Raw Data-Sorted'!ET66</f>
        <v>0</v>
      </c>
      <c r="DX71" s="82">
        <f>'Raw Data-Sorted'!EU66</f>
        <v>0</v>
      </c>
      <c r="DY71" s="82">
        <f>'Raw Data-Sorted'!EV66</f>
        <v>0</v>
      </c>
      <c r="DZ71" s="82">
        <f>'Raw Data-Sorted'!EW66</f>
        <v>0</v>
      </c>
      <c r="EA71" s="82">
        <f>'Raw Data-Sorted'!EX66</f>
        <v>0</v>
      </c>
      <c r="EB71" s="82">
        <f>'Raw Data-Sorted'!EY66</f>
        <v>0</v>
      </c>
      <c r="EC71" s="82">
        <f>'Raw Data-Sorted'!EZ66</f>
        <v>0</v>
      </c>
      <c r="ED71" s="82">
        <f>'Raw Data-Sorted'!FA66</f>
        <v>0</v>
      </c>
      <c r="EE71" s="82">
        <f>'Raw Data-Sorted'!FB66</f>
        <v>0</v>
      </c>
      <c r="EF71" s="82">
        <f>'Raw Data-Sorted'!FC66</f>
        <v>0</v>
      </c>
      <c r="EG71" s="82">
        <f>'Raw Data-Sorted'!FD66</f>
        <v>0</v>
      </c>
      <c r="EH71" s="82">
        <f>'Raw Data-Sorted'!FE66</f>
        <v>0</v>
      </c>
      <c r="EI71" s="82">
        <f>'Raw Data-Sorted'!FF66</f>
        <v>0</v>
      </c>
      <c r="EJ71" s="82">
        <f>'Raw Data-Sorted'!FG66</f>
        <v>0</v>
      </c>
      <c r="EK71" s="82">
        <f>'Raw Data-Sorted'!FH66</f>
        <v>0</v>
      </c>
      <c r="EL71" s="82">
        <f>'Raw Data-Sorted'!FI66</f>
        <v>0</v>
      </c>
      <c r="EM71" s="82">
        <f>'Raw Data-Sorted'!FJ66</f>
        <v>0</v>
      </c>
      <c r="EN71" s="82">
        <f>'Raw Data-Sorted'!FK66</f>
        <v>0</v>
      </c>
      <c r="EO71" s="82">
        <f>'Raw Data-Sorted'!FL66</f>
        <v>0</v>
      </c>
      <c r="EP71" s="82">
        <f>'Raw Data-Sorted'!FM66</f>
        <v>0</v>
      </c>
      <c r="EQ71" s="82">
        <f>'Raw Data-Sorted'!FN66</f>
        <v>0</v>
      </c>
      <c r="ER71" s="82">
        <f>'Raw Data-Sorted'!FO66</f>
        <v>0</v>
      </c>
      <c r="ES71" s="82">
        <f>'Raw Data-Sorted'!FP66</f>
        <v>0</v>
      </c>
      <c r="ET71" s="82">
        <f>'Raw Data-Sorted'!FQ66</f>
        <v>0</v>
      </c>
      <c r="EU71" s="82">
        <f>'Raw Data-Sorted'!FR66</f>
        <v>0</v>
      </c>
      <c r="EV71" s="82">
        <f>'Raw Data-Sorted'!FS66</f>
        <v>0</v>
      </c>
      <c r="EW71" s="82">
        <f>'Raw Data-Sorted'!FT66</f>
        <v>0</v>
      </c>
      <c r="EX71" s="82">
        <f>'Raw Data-Sorted'!FU66</f>
        <v>0</v>
      </c>
      <c r="EY71" s="82">
        <f>'Raw Data-Sorted'!FV66</f>
        <v>0</v>
      </c>
      <c r="EZ71" s="82">
        <f>'Raw Data-Sorted'!FW66</f>
        <v>0</v>
      </c>
      <c r="FA71" s="82">
        <f>'Raw Data-Sorted'!FX66</f>
        <v>0</v>
      </c>
      <c r="FB71" s="82">
        <f>'Raw Data-Sorted'!FY66</f>
        <v>0</v>
      </c>
      <c r="FC71" s="82">
        <f>'Raw Data-Sorted'!FZ66</f>
        <v>0</v>
      </c>
      <c r="FD71" s="82">
        <f>'Raw Data-Sorted'!GA66</f>
        <v>0</v>
      </c>
      <c r="FE71" s="82">
        <f>'Raw Data-Sorted'!GB66</f>
        <v>0</v>
      </c>
      <c r="FF71" s="82">
        <f>'Raw Data-Sorted'!GC66</f>
        <v>0</v>
      </c>
      <c r="FG71" s="82">
        <f>'Raw Data-Sorted'!GD66</f>
        <v>0</v>
      </c>
      <c r="FH71" s="82">
        <f>'Raw Data-Sorted'!GE66</f>
        <v>0</v>
      </c>
      <c r="FI71" s="82">
        <f>'Raw Data-Sorted'!GF66</f>
        <v>0</v>
      </c>
      <c r="FJ71" s="82">
        <f>'Raw Data-Sorted'!GG66</f>
        <v>0</v>
      </c>
      <c r="FK71" s="82">
        <f>'Raw Data-Sorted'!GH66</f>
        <v>0</v>
      </c>
      <c r="FL71" s="82">
        <f>'Raw Data-Sorted'!GI66</f>
        <v>0</v>
      </c>
      <c r="FM71" s="82">
        <f>'Raw Data-Sorted'!GJ66</f>
        <v>0</v>
      </c>
      <c r="FN71" s="82">
        <f>'Raw Data-Sorted'!GK66</f>
        <v>0</v>
      </c>
      <c r="FO71" s="82">
        <f>'Raw Data-Sorted'!GL66</f>
        <v>0</v>
      </c>
      <c r="FP71" s="82">
        <f>'Raw Data-Sorted'!GM66</f>
        <v>0</v>
      </c>
      <c r="FQ71" s="82">
        <f>'Raw Data-Sorted'!GN66</f>
        <v>0</v>
      </c>
      <c r="FR71" s="82">
        <f>'Raw Data-Sorted'!GO66</f>
        <v>0</v>
      </c>
      <c r="FS71" s="82">
        <f>'Raw Data-Sorted'!GP66</f>
        <v>0</v>
      </c>
      <c r="FT71" s="82">
        <f>'Raw Data-Sorted'!GQ66</f>
        <v>0</v>
      </c>
      <c r="FU71" s="82">
        <f>'Raw Data-Sorted'!GR66</f>
        <v>0</v>
      </c>
      <c r="FV71" s="82">
        <f>'Raw Data-Sorted'!GS66</f>
        <v>0</v>
      </c>
      <c r="FW71" s="82">
        <f>'Raw Data-Sorted'!GT66</f>
        <v>0</v>
      </c>
      <c r="FX71" s="82">
        <f>'Raw Data-Sorted'!GU66</f>
        <v>0</v>
      </c>
      <c r="FY71" s="82">
        <f>'Raw Data-Sorted'!GV66</f>
        <v>0</v>
      </c>
    </row>
    <row r="72" spans="1:181" s="10" customFormat="1">
      <c r="A72" s="10" t="str">
        <f>'Calibration-ARRF'!A69</f>
        <v>1,3-DiMePhe (C2-Phe / C2-Ant)</v>
      </c>
      <c r="B72" s="60">
        <f>'Calibration-ARRF'!AC$69</f>
        <v>0.6529745162930064</v>
      </c>
      <c r="D72" s="82">
        <f>'Raw Data-Sorted'!AD67</f>
        <v>44</v>
      </c>
      <c r="E72" s="82">
        <f>'Raw Data-Sorted'!AE67</f>
        <v>111</v>
      </c>
      <c r="F72" s="82">
        <f>'Raw Data-Sorted'!AF67</f>
        <v>0</v>
      </c>
      <c r="G72" s="82">
        <f>'Raw Data-Sorted'!AG67</f>
        <v>0</v>
      </c>
      <c r="H72" s="82" t="s">
        <v>404</v>
      </c>
      <c r="I72" s="82"/>
      <c r="J72" s="82">
        <f>'Raw Data-Sorted'!AI67</f>
        <v>44</v>
      </c>
      <c r="K72" s="82">
        <f>'Raw Data-Sorted'!AJ67</f>
        <v>111</v>
      </c>
      <c r="L72" s="82">
        <f>'Raw Data-Sorted'!AK67</f>
        <v>0</v>
      </c>
      <c r="M72" s="82">
        <f>'Raw Data-Sorted'!AL67</f>
        <v>0</v>
      </c>
      <c r="N72" s="82" t="s">
        <v>404</v>
      </c>
      <c r="O72" s="82"/>
      <c r="P72" s="82">
        <f>'Raw Data-Sorted'!AN67</f>
        <v>86</v>
      </c>
      <c r="Q72" s="82">
        <f>'Raw Data-Sorted'!AO67</f>
        <v>89</v>
      </c>
      <c r="R72" s="82">
        <f>'Raw Data-Sorted'!AP67</f>
        <v>0</v>
      </c>
      <c r="S72" s="82">
        <f>'Raw Data-Sorted'!AQ67</f>
        <v>0</v>
      </c>
      <c r="T72" s="82" t="s">
        <v>404</v>
      </c>
      <c r="U72" s="82"/>
      <c r="V72" s="82">
        <f>'Raw Data-Sorted'!AS67</f>
        <v>32901</v>
      </c>
      <c r="W72" s="82">
        <f>'Raw Data-Sorted'!AT67</f>
        <v>18081</v>
      </c>
      <c r="X72" s="82">
        <f>'Raw Data-Sorted'!AU67</f>
        <v>0</v>
      </c>
      <c r="Y72" s="82">
        <f>'Raw Data-Sorted'!AV67</f>
        <v>0</v>
      </c>
      <c r="Z72" s="82"/>
      <c r="AA72" s="82">
        <f>'Raw Data-Sorted'!AX67</f>
        <v>0</v>
      </c>
      <c r="AB72" s="82">
        <f>'Raw Data-Sorted'!AY67</f>
        <v>0</v>
      </c>
      <c r="AC72" s="82">
        <f>'Raw Data-Sorted'!AZ67</f>
        <v>0</v>
      </c>
      <c r="AD72" s="82">
        <f>'Raw Data-Sorted'!BA67</f>
        <v>0</v>
      </c>
      <c r="AE72" s="82"/>
      <c r="AF72" s="82">
        <f>'Raw Data-Sorted'!BC67</f>
        <v>145</v>
      </c>
      <c r="AG72" s="82">
        <f>'Raw Data-Sorted'!BD67</f>
        <v>184</v>
      </c>
      <c r="AH72" s="82">
        <f>'Raw Data-Sorted'!BE67</f>
        <v>90</v>
      </c>
      <c r="AI72" s="82">
        <f>'Raw Data-Sorted'!BF67</f>
        <v>238</v>
      </c>
      <c r="AJ72" s="82">
        <f>'Raw Data-Sorted'!BG67</f>
        <v>89</v>
      </c>
      <c r="AK72" s="82">
        <f>'Raw Data-Sorted'!BH67</f>
        <v>133</v>
      </c>
      <c r="AL72" s="82">
        <f>'Raw Data-Sorted'!BI67</f>
        <v>169</v>
      </c>
      <c r="AM72" s="82">
        <f>'Raw Data-Sorted'!BJ67</f>
        <v>162</v>
      </c>
      <c r="AN72" s="82">
        <f>'Raw Data-Sorted'!BK67</f>
        <v>955</v>
      </c>
      <c r="AO72" s="82">
        <f>'Raw Data-Sorted'!BL67</f>
        <v>1132</v>
      </c>
      <c r="AP72" s="82">
        <f>'Raw Data-Sorted'!BM67</f>
        <v>1665</v>
      </c>
      <c r="AQ72" s="82">
        <f>'Raw Data-Sorted'!BN67</f>
        <v>2421</v>
      </c>
      <c r="AR72" s="82">
        <f>'Raw Data-Sorted'!BO67</f>
        <v>1315</v>
      </c>
      <c r="AS72" s="82">
        <f>'Raw Data-Sorted'!BP67</f>
        <v>1752</v>
      </c>
      <c r="AT72" s="82">
        <f>'Raw Data-Sorted'!BQ67</f>
        <v>1346</v>
      </c>
      <c r="AU72" s="82">
        <f>'Raw Data-Sorted'!BR67</f>
        <v>999</v>
      </c>
      <c r="AV72" s="82">
        <f>'Raw Data-Sorted'!BS67</f>
        <v>946</v>
      </c>
      <c r="AW72" s="82">
        <f>'Raw Data-Sorted'!BT67</f>
        <v>688</v>
      </c>
      <c r="AX72" s="82">
        <f>'Raw Data-Sorted'!BU67</f>
        <v>732</v>
      </c>
      <c r="AY72" s="82">
        <f>'Raw Data-Sorted'!BV67</f>
        <v>1011</v>
      </c>
      <c r="AZ72" s="82">
        <f>'Raw Data-Sorted'!BW67</f>
        <v>1245</v>
      </c>
      <c r="BA72" s="82">
        <f>'Raw Data-Sorted'!BX67</f>
        <v>690</v>
      </c>
      <c r="BB72" s="82">
        <f>'Raw Data-Sorted'!BY67</f>
        <v>470</v>
      </c>
      <c r="BC72" s="82">
        <f>'Raw Data-Sorted'!BZ67</f>
        <v>1205</v>
      </c>
      <c r="BD72" s="82">
        <f>'Raw Data-Sorted'!CA67</f>
        <v>1092</v>
      </c>
      <c r="BE72" s="82">
        <f>'Raw Data-Sorted'!CB67</f>
        <v>1407</v>
      </c>
      <c r="BF72" s="82">
        <f>'Raw Data-Sorted'!CC67</f>
        <v>922</v>
      </c>
      <c r="BG72" s="82">
        <f>'Raw Data-Sorted'!CD67</f>
        <v>1750</v>
      </c>
      <c r="BH72" s="82">
        <f>'Raw Data-Sorted'!CE67</f>
        <v>426</v>
      </c>
      <c r="BI72" s="82">
        <f>'Raw Data-Sorted'!CF67</f>
        <v>1456</v>
      </c>
      <c r="BJ72" s="82">
        <f>'Raw Data-Sorted'!CG67</f>
        <v>1366</v>
      </c>
      <c r="BK72" s="82">
        <f>'Raw Data-Sorted'!CH67</f>
        <v>210</v>
      </c>
      <c r="BL72" s="82">
        <f>'Raw Data-Sorted'!CI67</f>
        <v>1114</v>
      </c>
      <c r="BM72" s="82">
        <f>'Raw Data-Sorted'!CJ67</f>
        <v>229</v>
      </c>
      <c r="BN72" s="82">
        <f>'Raw Data-Sorted'!CK67</f>
        <v>136</v>
      </c>
      <c r="BO72" s="82">
        <f>'Raw Data-Sorted'!CL67</f>
        <v>207</v>
      </c>
      <c r="BP72" s="82">
        <f>'Raw Data-Sorted'!CM67</f>
        <v>287</v>
      </c>
      <c r="BQ72" s="82">
        <f>'Raw Data-Sorted'!CN67</f>
        <v>32</v>
      </c>
      <c r="BR72" s="82">
        <f>'Raw Data-Sorted'!CO67</f>
        <v>1217</v>
      </c>
      <c r="BS72" s="82">
        <f>'Raw Data-Sorted'!CP67</f>
        <v>1516</v>
      </c>
      <c r="BT72" s="82">
        <f>'Raw Data-Sorted'!CQ67</f>
        <v>1018</v>
      </c>
      <c r="BU72" s="82">
        <f>'Raw Data-Sorted'!CR67</f>
        <v>1046</v>
      </c>
      <c r="BV72" s="82">
        <f>'Raw Data-Sorted'!CS67</f>
        <v>779</v>
      </c>
      <c r="BW72" s="82">
        <f>'Raw Data-Sorted'!CT67</f>
        <v>572</v>
      </c>
      <c r="BX72" s="82">
        <f>'Raw Data-Sorted'!CU67</f>
        <v>592</v>
      </c>
      <c r="BY72" s="82">
        <f>'Raw Data-Sorted'!CV67</f>
        <v>505</v>
      </c>
      <c r="BZ72" s="82">
        <f>'Raw Data-Sorted'!CW67</f>
        <v>1834</v>
      </c>
      <c r="CA72" s="82">
        <f>'Raw Data-Sorted'!CX67</f>
        <v>1809</v>
      </c>
      <c r="CB72" s="82">
        <f>'Raw Data-Sorted'!CY67</f>
        <v>1357</v>
      </c>
      <c r="CC72" s="82">
        <f>'Raw Data-Sorted'!CZ67</f>
        <v>964</v>
      </c>
      <c r="CD72" s="82">
        <f>'Raw Data-Sorted'!DA67</f>
        <v>1732</v>
      </c>
      <c r="CE72" s="82">
        <f>'Raw Data-Sorted'!DB67</f>
        <v>0</v>
      </c>
      <c r="CF72" s="82">
        <f>'Raw Data-Sorted'!DC67</f>
        <v>0</v>
      </c>
      <c r="CG72" s="82">
        <f>'Raw Data-Sorted'!DD67</f>
        <v>0</v>
      </c>
      <c r="CH72" s="82">
        <f>'Raw Data-Sorted'!DE67</f>
        <v>0</v>
      </c>
      <c r="CI72" s="82">
        <f>'Raw Data-Sorted'!DF67</f>
        <v>0</v>
      </c>
      <c r="CJ72" s="82">
        <f>'Raw Data-Sorted'!DG67</f>
        <v>0</v>
      </c>
      <c r="CK72" s="82">
        <f>'Raw Data-Sorted'!DH67</f>
        <v>0</v>
      </c>
      <c r="CL72" s="82">
        <f>'Raw Data-Sorted'!DI67</f>
        <v>0</v>
      </c>
      <c r="CM72" s="82">
        <f>'Raw Data-Sorted'!DJ67</f>
        <v>0</v>
      </c>
      <c r="CN72" s="82">
        <f>'Raw Data-Sorted'!DK67</f>
        <v>0</v>
      </c>
      <c r="CO72" s="82">
        <f>'Raw Data-Sorted'!DL67</f>
        <v>0</v>
      </c>
      <c r="CP72" s="82">
        <f>'Raw Data-Sorted'!DM67</f>
        <v>0</v>
      </c>
      <c r="CQ72" s="82">
        <f>'Raw Data-Sorted'!DN67</f>
        <v>0</v>
      </c>
      <c r="CR72" s="82">
        <f>'Raw Data-Sorted'!DO67</f>
        <v>0</v>
      </c>
      <c r="CS72" s="82">
        <f>'Raw Data-Sorted'!DP67</f>
        <v>0</v>
      </c>
      <c r="CT72" s="82">
        <f>'Raw Data-Sorted'!DQ67</f>
        <v>0</v>
      </c>
      <c r="CU72" s="82">
        <f>'Raw Data-Sorted'!DR67</f>
        <v>0</v>
      </c>
      <c r="CV72" s="82">
        <f>'Raw Data-Sorted'!DS67</f>
        <v>0</v>
      </c>
      <c r="CW72" s="82">
        <f>'Raw Data-Sorted'!DT67</f>
        <v>0</v>
      </c>
      <c r="CX72" s="82">
        <f>'Raw Data-Sorted'!DU67</f>
        <v>0</v>
      </c>
      <c r="CY72" s="82">
        <f>'Raw Data-Sorted'!DV67</f>
        <v>0</v>
      </c>
      <c r="CZ72" s="82">
        <f>'Raw Data-Sorted'!DW67</f>
        <v>0</v>
      </c>
      <c r="DA72" s="82">
        <f>'Raw Data-Sorted'!DX67</f>
        <v>0</v>
      </c>
      <c r="DB72" s="82">
        <f>'Raw Data-Sorted'!DY67</f>
        <v>0</v>
      </c>
      <c r="DC72" s="82">
        <f>'Raw Data-Sorted'!DZ67</f>
        <v>0</v>
      </c>
      <c r="DD72" s="82">
        <f>'Raw Data-Sorted'!EA67</f>
        <v>0</v>
      </c>
      <c r="DE72" s="82">
        <f>'Raw Data-Sorted'!EB67</f>
        <v>0</v>
      </c>
      <c r="DF72" s="82">
        <f>'Raw Data-Sorted'!EC67</f>
        <v>0</v>
      </c>
      <c r="DG72" s="82">
        <f>'Raw Data-Sorted'!ED67</f>
        <v>0</v>
      </c>
      <c r="DH72" s="82">
        <f>'Raw Data-Sorted'!EE67</f>
        <v>0</v>
      </c>
      <c r="DI72" s="82">
        <f>'Raw Data-Sorted'!EF67</f>
        <v>0</v>
      </c>
      <c r="DJ72" s="82">
        <f>'Raw Data-Sorted'!EG67</f>
        <v>0</v>
      </c>
      <c r="DK72" s="82">
        <f>'Raw Data-Sorted'!EH67</f>
        <v>0</v>
      </c>
      <c r="DL72" s="82">
        <f>'Raw Data-Sorted'!EI67</f>
        <v>0</v>
      </c>
      <c r="DM72" s="82">
        <f>'Raw Data-Sorted'!EJ67</f>
        <v>0</v>
      </c>
      <c r="DN72" s="82">
        <f>'Raw Data-Sorted'!EK67</f>
        <v>0</v>
      </c>
      <c r="DO72" s="82">
        <f>'Raw Data-Sorted'!EL67</f>
        <v>0</v>
      </c>
      <c r="DP72" s="82">
        <f>'Raw Data-Sorted'!EM67</f>
        <v>0</v>
      </c>
      <c r="DQ72" s="82">
        <f>'Raw Data-Sorted'!EN67</f>
        <v>0</v>
      </c>
      <c r="DR72" s="82">
        <f>'Raw Data-Sorted'!EO67</f>
        <v>0</v>
      </c>
      <c r="DS72" s="82">
        <f>'Raw Data-Sorted'!EP67</f>
        <v>0</v>
      </c>
      <c r="DT72" s="82">
        <f>'Raw Data-Sorted'!EQ67</f>
        <v>0</v>
      </c>
      <c r="DU72" s="82">
        <f>'Raw Data-Sorted'!ER67</f>
        <v>0</v>
      </c>
      <c r="DV72" s="82">
        <f>'Raw Data-Sorted'!ES67</f>
        <v>0</v>
      </c>
      <c r="DW72" s="82">
        <f>'Raw Data-Sorted'!ET67</f>
        <v>0</v>
      </c>
      <c r="DX72" s="82">
        <f>'Raw Data-Sorted'!EU67</f>
        <v>0</v>
      </c>
      <c r="DY72" s="82">
        <f>'Raw Data-Sorted'!EV67</f>
        <v>0</v>
      </c>
      <c r="DZ72" s="82">
        <f>'Raw Data-Sorted'!EW67</f>
        <v>0</v>
      </c>
      <c r="EA72" s="82">
        <f>'Raw Data-Sorted'!EX67</f>
        <v>0</v>
      </c>
      <c r="EB72" s="82">
        <f>'Raw Data-Sorted'!EY67</f>
        <v>0</v>
      </c>
      <c r="EC72" s="82">
        <f>'Raw Data-Sorted'!EZ67</f>
        <v>0</v>
      </c>
      <c r="ED72" s="82">
        <f>'Raw Data-Sorted'!FA67</f>
        <v>0</v>
      </c>
      <c r="EE72" s="82">
        <f>'Raw Data-Sorted'!FB67</f>
        <v>0</v>
      </c>
      <c r="EF72" s="82">
        <f>'Raw Data-Sorted'!FC67</f>
        <v>0</v>
      </c>
      <c r="EG72" s="82">
        <f>'Raw Data-Sorted'!FD67</f>
        <v>0</v>
      </c>
      <c r="EH72" s="82">
        <f>'Raw Data-Sorted'!FE67</f>
        <v>0</v>
      </c>
      <c r="EI72" s="82">
        <f>'Raw Data-Sorted'!FF67</f>
        <v>0</v>
      </c>
      <c r="EJ72" s="82">
        <f>'Raw Data-Sorted'!FG67</f>
        <v>0</v>
      </c>
      <c r="EK72" s="82">
        <f>'Raw Data-Sorted'!FH67</f>
        <v>0</v>
      </c>
      <c r="EL72" s="82">
        <f>'Raw Data-Sorted'!FI67</f>
        <v>0</v>
      </c>
      <c r="EM72" s="82">
        <f>'Raw Data-Sorted'!FJ67</f>
        <v>0</v>
      </c>
      <c r="EN72" s="82">
        <f>'Raw Data-Sorted'!FK67</f>
        <v>0</v>
      </c>
      <c r="EO72" s="82">
        <f>'Raw Data-Sorted'!FL67</f>
        <v>0</v>
      </c>
      <c r="EP72" s="82">
        <f>'Raw Data-Sorted'!FM67</f>
        <v>0</v>
      </c>
      <c r="EQ72" s="82">
        <f>'Raw Data-Sorted'!FN67</f>
        <v>0</v>
      </c>
      <c r="ER72" s="82">
        <f>'Raw Data-Sorted'!FO67</f>
        <v>0</v>
      </c>
      <c r="ES72" s="82">
        <f>'Raw Data-Sorted'!FP67</f>
        <v>0</v>
      </c>
      <c r="ET72" s="82">
        <f>'Raw Data-Sorted'!FQ67</f>
        <v>0</v>
      </c>
      <c r="EU72" s="82">
        <f>'Raw Data-Sorted'!FR67</f>
        <v>0</v>
      </c>
      <c r="EV72" s="82">
        <f>'Raw Data-Sorted'!FS67</f>
        <v>0</v>
      </c>
      <c r="EW72" s="82">
        <f>'Raw Data-Sorted'!FT67</f>
        <v>0</v>
      </c>
      <c r="EX72" s="82">
        <f>'Raw Data-Sorted'!FU67</f>
        <v>0</v>
      </c>
      <c r="EY72" s="82">
        <f>'Raw Data-Sorted'!FV67</f>
        <v>0</v>
      </c>
      <c r="EZ72" s="82">
        <f>'Raw Data-Sorted'!FW67</f>
        <v>0</v>
      </c>
      <c r="FA72" s="82">
        <f>'Raw Data-Sorted'!FX67</f>
        <v>0</v>
      </c>
      <c r="FB72" s="82">
        <f>'Raw Data-Sorted'!FY67</f>
        <v>0</v>
      </c>
      <c r="FC72" s="82">
        <f>'Raw Data-Sorted'!FZ67</f>
        <v>0</v>
      </c>
      <c r="FD72" s="82">
        <f>'Raw Data-Sorted'!GA67</f>
        <v>0</v>
      </c>
      <c r="FE72" s="82">
        <f>'Raw Data-Sorted'!GB67</f>
        <v>0</v>
      </c>
      <c r="FF72" s="82">
        <f>'Raw Data-Sorted'!GC67</f>
        <v>0</v>
      </c>
      <c r="FG72" s="82">
        <f>'Raw Data-Sorted'!GD67</f>
        <v>0</v>
      </c>
      <c r="FH72" s="82">
        <f>'Raw Data-Sorted'!GE67</f>
        <v>0</v>
      </c>
      <c r="FI72" s="82">
        <f>'Raw Data-Sorted'!GF67</f>
        <v>0</v>
      </c>
      <c r="FJ72" s="82">
        <f>'Raw Data-Sorted'!GG67</f>
        <v>0</v>
      </c>
      <c r="FK72" s="82">
        <f>'Raw Data-Sorted'!GH67</f>
        <v>0</v>
      </c>
      <c r="FL72" s="82">
        <f>'Raw Data-Sorted'!GI67</f>
        <v>0</v>
      </c>
      <c r="FM72" s="82">
        <f>'Raw Data-Sorted'!GJ67</f>
        <v>0</v>
      </c>
      <c r="FN72" s="82">
        <f>'Raw Data-Sorted'!GK67</f>
        <v>0</v>
      </c>
      <c r="FO72" s="82">
        <f>'Raw Data-Sorted'!GL67</f>
        <v>0</v>
      </c>
      <c r="FP72" s="82">
        <f>'Raw Data-Sorted'!GM67</f>
        <v>0</v>
      </c>
      <c r="FQ72" s="82">
        <f>'Raw Data-Sorted'!GN67</f>
        <v>0</v>
      </c>
      <c r="FR72" s="82">
        <f>'Raw Data-Sorted'!GO67</f>
        <v>0</v>
      </c>
      <c r="FS72" s="82">
        <f>'Raw Data-Sorted'!GP67</f>
        <v>0</v>
      </c>
      <c r="FT72" s="82">
        <f>'Raw Data-Sorted'!GQ67</f>
        <v>0</v>
      </c>
      <c r="FU72" s="82">
        <f>'Raw Data-Sorted'!GR67</f>
        <v>0</v>
      </c>
      <c r="FV72" s="82">
        <f>'Raw Data-Sorted'!GS67</f>
        <v>0</v>
      </c>
      <c r="FW72" s="82">
        <f>'Raw Data-Sorted'!GT67</f>
        <v>0</v>
      </c>
      <c r="FX72" s="82">
        <f>'Raw Data-Sorted'!GU67</f>
        <v>0</v>
      </c>
      <c r="FY72" s="82">
        <f>'Raw Data-Sorted'!GV67</f>
        <v>0</v>
      </c>
    </row>
    <row r="73" spans="1:181" s="10" customFormat="1" hidden="1">
      <c r="A73" s="10" t="str">
        <f>'Calibration-ARRF'!A70</f>
        <v>2,4,7-TriMeDBT (N/A)</v>
      </c>
      <c r="B73" s="60" t="str">
        <f>'Calibration-ARRF'!AC70</f>
        <v>n/a</v>
      </c>
      <c r="D73" s="60" t="s">
        <v>404</v>
      </c>
      <c r="E73" s="60" t="s">
        <v>404</v>
      </c>
      <c r="F73" s="60" t="s">
        <v>404</v>
      </c>
      <c r="G73" s="60" t="s">
        <v>404</v>
      </c>
      <c r="H73" s="82" t="s">
        <v>404</v>
      </c>
      <c r="I73" s="82"/>
      <c r="J73" s="82" t="s">
        <v>404</v>
      </c>
      <c r="K73" s="82" t="s">
        <v>404</v>
      </c>
      <c r="L73" s="82" t="s">
        <v>404</v>
      </c>
      <c r="M73" s="82" t="s">
        <v>404</v>
      </c>
      <c r="N73" s="82" t="s">
        <v>404</v>
      </c>
      <c r="O73" s="82"/>
      <c r="P73" s="82" t="s">
        <v>404</v>
      </c>
      <c r="Q73" s="82" t="s">
        <v>404</v>
      </c>
      <c r="R73" s="82" t="s">
        <v>404</v>
      </c>
      <c r="S73" s="82" t="s">
        <v>404</v>
      </c>
      <c r="T73" s="82" t="s">
        <v>404</v>
      </c>
      <c r="U73" s="82"/>
      <c r="V73" s="82" t="s">
        <v>404</v>
      </c>
      <c r="W73" s="82" t="s">
        <v>404</v>
      </c>
      <c r="X73" s="82" t="s">
        <v>404</v>
      </c>
      <c r="Y73" s="82" t="s">
        <v>404</v>
      </c>
      <c r="Z73" s="82"/>
      <c r="AA73" s="82" t="s">
        <v>404</v>
      </c>
      <c r="AB73" s="82" t="s">
        <v>404</v>
      </c>
      <c r="AC73" s="82" t="s">
        <v>404</v>
      </c>
      <c r="AD73" s="82" t="s">
        <v>404</v>
      </c>
      <c r="AE73" s="82"/>
      <c r="AF73" s="82" t="s">
        <v>404</v>
      </c>
      <c r="AG73" s="82" t="s">
        <v>404</v>
      </c>
      <c r="AH73" s="82" t="s">
        <v>404</v>
      </c>
      <c r="AI73" s="82" t="s">
        <v>404</v>
      </c>
      <c r="AJ73" s="82" t="s">
        <v>404</v>
      </c>
      <c r="AK73" s="82" t="s">
        <v>404</v>
      </c>
      <c r="AL73" s="82" t="s">
        <v>404</v>
      </c>
      <c r="AM73" s="82" t="s">
        <v>404</v>
      </c>
      <c r="AN73" s="82" t="s">
        <v>404</v>
      </c>
      <c r="AO73" s="82" t="s">
        <v>404</v>
      </c>
      <c r="AP73" s="82" t="s">
        <v>404</v>
      </c>
      <c r="AQ73" s="82" t="s">
        <v>404</v>
      </c>
      <c r="AR73" s="82" t="s">
        <v>404</v>
      </c>
      <c r="AS73" s="82" t="s">
        <v>404</v>
      </c>
      <c r="AT73" s="82" t="s">
        <v>404</v>
      </c>
      <c r="AU73" s="82" t="s">
        <v>404</v>
      </c>
      <c r="AV73" s="82" t="s">
        <v>404</v>
      </c>
      <c r="AW73" s="82" t="s">
        <v>404</v>
      </c>
      <c r="AX73" s="82" t="s">
        <v>404</v>
      </c>
      <c r="AY73" s="82" t="s">
        <v>404</v>
      </c>
      <c r="AZ73" s="82" t="s">
        <v>404</v>
      </c>
      <c r="BA73" s="82" t="s">
        <v>404</v>
      </c>
      <c r="BB73" s="82" t="s">
        <v>404</v>
      </c>
      <c r="BC73" s="82" t="s">
        <v>404</v>
      </c>
      <c r="BD73" s="82" t="s">
        <v>404</v>
      </c>
      <c r="BE73" s="82" t="s">
        <v>404</v>
      </c>
      <c r="BF73" s="82" t="s">
        <v>404</v>
      </c>
      <c r="BG73" s="82" t="s">
        <v>404</v>
      </c>
      <c r="BH73" s="82" t="s">
        <v>404</v>
      </c>
      <c r="BI73" s="82" t="s">
        <v>404</v>
      </c>
      <c r="BJ73" s="82" t="s">
        <v>404</v>
      </c>
      <c r="BK73" s="82" t="s">
        <v>404</v>
      </c>
      <c r="BL73" s="82" t="s">
        <v>404</v>
      </c>
      <c r="BM73" s="82" t="s">
        <v>404</v>
      </c>
      <c r="BN73" s="82" t="s">
        <v>404</v>
      </c>
      <c r="BO73" s="82" t="s">
        <v>404</v>
      </c>
      <c r="BP73" s="82" t="s">
        <v>404</v>
      </c>
      <c r="BQ73" s="82" t="s">
        <v>404</v>
      </c>
      <c r="BR73" s="82" t="s">
        <v>404</v>
      </c>
      <c r="BS73" s="82" t="s">
        <v>404</v>
      </c>
      <c r="BT73" s="82" t="s">
        <v>404</v>
      </c>
      <c r="BU73" s="82" t="s">
        <v>404</v>
      </c>
      <c r="BV73" s="82" t="s">
        <v>404</v>
      </c>
      <c r="BW73" s="82" t="s">
        <v>404</v>
      </c>
      <c r="BX73" s="82" t="s">
        <v>404</v>
      </c>
      <c r="BY73" s="82" t="s">
        <v>404</v>
      </c>
      <c r="BZ73" s="82" t="s">
        <v>404</v>
      </c>
      <c r="CA73" s="82" t="s">
        <v>404</v>
      </c>
      <c r="CB73" s="82" t="s">
        <v>404</v>
      </c>
      <c r="CC73" s="82" t="s">
        <v>404</v>
      </c>
      <c r="CD73" s="82" t="s">
        <v>404</v>
      </c>
      <c r="CE73" s="82" t="s">
        <v>404</v>
      </c>
      <c r="CF73" s="82" t="s">
        <v>404</v>
      </c>
      <c r="CG73" s="82" t="s">
        <v>404</v>
      </c>
      <c r="CH73" s="82" t="s">
        <v>404</v>
      </c>
      <c r="CI73" s="82" t="s">
        <v>404</v>
      </c>
      <c r="CJ73" s="82" t="s">
        <v>404</v>
      </c>
      <c r="CK73" s="82" t="s">
        <v>404</v>
      </c>
      <c r="CL73" s="82" t="s">
        <v>404</v>
      </c>
      <c r="CM73" s="82" t="s">
        <v>404</v>
      </c>
      <c r="CN73" s="82" t="s">
        <v>404</v>
      </c>
      <c r="CO73" s="82" t="s">
        <v>404</v>
      </c>
      <c r="CP73" s="82" t="s">
        <v>404</v>
      </c>
      <c r="CQ73" s="82" t="s">
        <v>404</v>
      </c>
      <c r="CR73" s="82" t="s">
        <v>404</v>
      </c>
      <c r="CS73" s="82" t="s">
        <v>404</v>
      </c>
      <c r="CT73" s="82" t="s">
        <v>404</v>
      </c>
      <c r="CU73" s="82" t="s">
        <v>404</v>
      </c>
      <c r="CV73" s="82" t="s">
        <v>404</v>
      </c>
      <c r="CW73" s="82" t="s">
        <v>404</v>
      </c>
      <c r="CX73" s="82" t="s">
        <v>404</v>
      </c>
      <c r="CY73" s="82" t="s">
        <v>404</v>
      </c>
      <c r="CZ73" s="82" t="s">
        <v>404</v>
      </c>
      <c r="DA73" s="82" t="s">
        <v>404</v>
      </c>
      <c r="DB73" s="82" t="s">
        <v>404</v>
      </c>
      <c r="DC73" s="82" t="s">
        <v>404</v>
      </c>
      <c r="DD73" s="82" t="s">
        <v>404</v>
      </c>
      <c r="DE73" s="82" t="s">
        <v>404</v>
      </c>
      <c r="DF73" s="82" t="s">
        <v>404</v>
      </c>
      <c r="DG73" s="82" t="s">
        <v>404</v>
      </c>
      <c r="DH73" s="82" t="s">
        <v>404</v>
      </c>
      <c r="DI73" s="82" t="s">
        <v>404</v>
      </c>
      <c r="DJ73" s="82" t="s">
        <v>404</v>
      </c>
      <c r="DK73" s="82" t="s">
        <v>404</v>
      </c>
      <c r="DL73" s="82" t="s">
        <v>404</v>
      </c>
      <c r="DM73" s="82" t="s">
        <v>404</v>
      </c>
      <c r="DN73" s="82" t="s">
        <v>404</v>
      </c>
      <c r="DO73" s="82" t="s">
        <v>404</v>
      </c>
      <c r="DP73" s="82" t="s">
        <v>404</v>
      </c>
      <c r="DQ73" s="82" t="s">
        <v>404</v>
      </c>
      <c r="DR73" s="82" t="s">
        <v>404</v>
      </c>
      <c r="DS73" s="82" t="s">
        <v>404</v>
      </c>
      <c r="DT73" s="82" t="s">
        <v>404</v>
      </c>
      <c r="DU73" s="82" t="s">
        <v>404</v>
      </c>
      <c r="DV73" s="82" t="s">
        <v>404</v>
      </c>
      <c r="DW73" s="82" t="s">
        <v>404</v>
      </c>
      <c r="DX73" s="82" t="s">
        <v>404</v>
      </c>
      <c r="DY73" s="82" t="s">
        <v>404</v>
      </c>
      <c r="DZ73" s="82" t="s">
        <v>404</v>
      </c>
      <c r="EA73" s="82" t="s">
        <v>404</v>
      </c>
      <c r="EB73" s="82" t="s">
        <v>404</v>
      </c>
      <c r="EC73" s="82" t="s">
        <v>404</v>
      </c>
      <c r="ED73" s="82" t="s">
        <v>404</v>
      </c>
      <c r="EE73" s="82" t="s">
        <v>404</v>
      </c>
      <c r="EF73" s="82" t="s">
        <v>404</v>
      </c>
      <c r="EG73" s="82" t="s">
        <v>404</v>
      </c>
      <c r="EH73" s="82" t="s">
        <v>404</v>
      </c>
      <c r="EI73" s="82" t="s">
        <v>404</v>
      </c>
      <c r="EJ73" s="82" t="s">
        <v>404</v>
      </c>
      <c r="EK73" s="82" t="s">
        <v>404</v>
      </c>
      <c r="EL73" s="82" t="s">
        <v>404</v>
      </c>
      <c r="EM73" s="82" t="s">
        <v>404</v>
      </c>
      <c r="EN73" s="82" t="s">
        <v>404</v>
      </c>
      <c r="EO73" s="82" t="s">
        <v>404</v>
      </c>
      <c r="EP73" s="82" t="s">
        <v>404</v>
      </c>
      <c r="EQ73" s="82" t="s">
        <v>404</v>
      </c>
      <c r="ER73" s="82" t="s">
        <v>404</v>
      </c>
      <c r="ES73" s="82" t="s">
        <v>404</v>
      </c>
      <c r="ET73" s="82" t="s">
        <v>404</v>
      </c>
      <c r="EU73" s="82" t="s">
        <v>404</v>
      </c>
      <c r="EV73" s="82" t="s">
        <v>404</v>
      </c>
      <c r="EW73" s="82" t="s">
        <v>404</v>
      </c>
      <c r="EX73" s="82" t="s">
        <v>404</v>
      </c>
      <c r="EY73" s="82" t="s">
        <v>404</v>
      </c>
      <c r="EZ73" s="82" t="s">
        <v>404</v>
      </c>
      <c r="FA73" s="82" t="s">
        <v>404</v>
      </c>
      <c r="FB73" s="82" t="s">
        <v>404</v>
      </c>
      <c r="FC73" s="82" t="s">
        <v>404</v>
      </c>
      <c r="FD73" s="82" t="s">
        <v>404</v>
      </c>
      <c r="FE73" s="82" t="s">
        <v>404</v>
      </c>
      <c r="FF73" s="82" t="s">
        <v>404</v>
      </c>
      <c r="FG73" s="82" t="s">
        <v>404</v>
      </c>
      <c r="FH73" s="82" t="s">
        <v>404</v>
      </c>
      <c r="FI73" s="82" t="s">
        <v>404</v>
      </c>
      <c r="FJ73" s="82" t="s">
        <v>404</v>
      </c>
      <c r="FK73" s="82" t="s">
        <v>404</v>
      </c>
      <c r="FL73" s="82" t="s">
        <v>404</v>
      </c>
      <c r="FM73" s="82" t="s">
        <v>404</v>
      </c>
      <c r="FN73" s="82" t="s">
        <v>404</v>
      </c>
      <c r="FO73" s="82" t="s">
        <v>404</v>
      </c>
      <c r="FP73" s="82" t="s">
        <v>404</v>
      </c>
      <c r="FQ73" s="82" t="s">
        <v>404</v>
      </c>
      <c r="FR73" s="82" t="s">
        <v>404</v>
      </c>
      <c r="FS73" s="82" t="s">
        <v>404</v>
      </c>
      <c r="FT73" s="82" t="s">
        <v>404</v>
      </c>
      <c r="FU73" s="82" t="s">
        <v>404</v>
      </c>
      <c r="FV73" s="82" t="s">
        <v>404</v>
      </c>
      <c r="FW73" s="82" t="s">
        <v>404</v>
      </c>
      <c r="FX73" s="82" t="s">
        <v>404</v>
      </c>
      <c r="FY73" s="82" t="s">
        <v>404</v>
      </c>
    </row>
    <row r="74" spans="1:181" s="10" customFormat="1" hidden="1">
      <c r="A74" s="10" t="str">
        <f>'Calibration-ARRF'!A71</f>
        <v>C3-DBT (t1)</v>
      </c>
      <c r="B74" s="60" t="str">
        <f>'Calibration-ARRF'!AC71</f>
        <v>n/a</v>
      </c>
      <c r="D74" s="60" t="s">
        <v>404</v>
      </c>
      <c r="E74" s="60" t="s">
        <v>404</v>
      </c>
      <c r="F74" s="60" t="s">
        <v>404</v>
      </c>
      <c r="G74" s="60" t="s">
        <v>404</v>
      </c>
      <c r="H74" s="82" t="s">
        <v>404</v>
      </c>
      <c r="I74" s="82"/>
      <c r="J74" s="82" t="s">
        <v>404</v>
      </c>
      <c r="K74" s="82" t="s">
        <v>404</v>
      </c>
      <c r="L74" s="82" t="s">
        <v>404</v>
      </c>
      <c r="M74" s="82" t="s">
        <v>404</v>
      </c>
      <c r="N74" s="82" t="s">
        <v>404</v>
      </c>
      <c r="O74" s="82"/>
      <c r="P74" s="82" t="s">
        <v>404</v>
      </c>
      <c r="Q74" s="82" t="s">
        <v>404</v>
      </c>
      <c r="R74" s="82" t="s">
        <v>404</v>
      </c>
      <c r="S74" s="82" t="s">
        <v>404</v>
      </c>
      <c r="T74" s="82" t="s">
        <v>404</v>
      </c>
      <c r="U74" s="82"/>
      <c r="V74" s="82" t="s">
        <v>404</v>
      </c>
      <c r="W74" s="82" t="s">
        <v>404</v>
      </c>
      <c r="X74" s="82" t="s">
        <v>404</v>
      </c>
      <c r="Y74" s="82" t="s">
        <v>404</v>
      </c>
      <c r="Z74" s="82"/>
      <c r="AA74" s="82" t="s">
        <v>404</v>
      </c>
      <c r="AB74" s="82" t="s">
        <v>404</v>
      </c>
      <c r="AC74" s="82" t="s">
        <v>404</v>
      </c>
      <c r="AD74" s="82" t="s">
        <v>404</v>
      </c>
      <c r="AE74" s="82"/>
      <c r="AF74" s="82" t="s">
        <v>404</v>
      </c>
      <c r="AG74" s="82" t="s">
        <v>404</v>
      </c>
      <c r="AH74" s="82" t="s">
        <v>404</v>
      </c>
      <c r="AI74" s="82" t="s">
        <v>404</v>
      </c>
      <c r="AJ74" s="82" t="s">
        <v>404</v>
      </c>
      <c r="AK74" s="82" t="s">
        <v>404</v>
      </c>
      <c r="AL74" s="82" t="s">
        <v>404</v>
      </c>
      <c r="AM74" s="82" t="s">
        <v>404</v>
      </c>
      <c r="AN74" s="82" t="s">
        <v>404</v>
      </c>
      <c r="AO74" s="82" t="s">
        <v>404</v>
      </c>
      <c r="AP74" s="82" t="s">
        <v>404</v>
      </c>
      <c r="AQ74" s="82" t="s">
        <v>404</v>
      </c>
      <c r="AR74" s="82" t="s">
        <v>404</v>
      </c>
      <c r="AS74" s="82" t="s">
        <v>404</v>
      </c>
      <c r="AT74" s="82" t="s">
        <v>404</v>
      </c>
      <c r="AU74" s="82" t="s">
        <v>404</v>
      </c>
      <c r="AV74" s="82" t="s">
        <v>404</v>
      </c>
      <c r="AW74" s="82" t="s">
        <v>404</v>
      </c>
      <c r="AX74" s="82" t="s">
        <v>404</v>
      </c>
      <c r="AY74" s="82" t="s">
        <v>404</v>
      </c>
      <c r="AZ74" s="82" t="s">
        <v>404</v>
      </c>
      <c r="BA74" s="82" t="s">
        <v>404</v>
      </c>
      <c r="BB74" s="82" t="s">
        <v>404</v>
      </c>
      <c r="BC74" s="82" t="s">
        <v>404</v>
      </c>
      <c r="BD74" s="82" t="s">
        <v>404</v>
      </c>
      <c r="BE74" s="82" t="s">
        <v>404</v>
      </c>
      <c r="BF74" s="82" t="s">
        <v>404</v>
      </c>
      <c r="BG74" s="82" t="s">
        <v>404</v>
      </c>
      <c r="BH74" s="82" t="s">
        <v>404</v>
      </c>
      <c r="BI74" s="82" t="s">
        <v>404</v>
      </c>
      <c r="BJ74" s="82" t="s">
        <v>404</v>
      </c>
      <c r="BK74" s="82" t="s">
        <v>404</v>
      </c>
      <c r="BL74" s="82" t="s">
        <v>404</v>
      </c>
      <c r="BM74" s="82" t="s">
        <v>404</v>
      </c>
      <c r="BN74" s="82" t="s">
        <v>404</v>
      </c>
      <c r="BO74" s="82" t="s">
        <v>404</v>
      </c>
      <c r="BP74" s="82" t="s">
        <v>404</v>
      </c>
      <c r="BQ74" s="82" t="s">
        <v>404</v>
      </c>
      <c r="BR74" s="82" t="s">
        <v>404</v>
      </c>
      <c r="BS74" s="82" t="s">
        <v>404</v>
      </c>
      <c r="BT74" s="82" t="s">
        <v>404</v>
      </c>
      <c r="BU74" s="82" t="s">
        <v>404</v>
      </c>
      <c r="BV74" s="82" t="s">
        <v>404</v>
      </c>
      <c r="BW74" s="82" t="s">
        <v>404</v>
      </c>
      <c r="BX74" s="82" t="s">
        <v>404</v>
      </c>
      <c r="BY74" s="82" t="s">
        <v>404</v>
      </c>
      <c r="BZ74" s="82" t="s">
        <v>404</v>
      </c>
      <c r="CA74" s="82" t="s">
        <v>404</v>
      </c>
      <c r="CB74" s="82" t="s">
        <v>404</v>
      </c>
      <c r="CC74" s="82" t="s">
        <v>404</v>
      </c>
      <c r="CD74" s="82" t="s">
        <v>404</v>
      </c>
      <c r="CE74" s="82" t="s">
        <v>404</v>
      </c>
      <c r="CF74" s="82" t="s">
        <v>404</v>
      </c>
      <c r="CG74" s="82" t="s">
        <v>404</v>
      </c>
      <c r="CH74" s="82" t="s">
        <v>404</v>
      </c>
      <c r="CI74" s="82" t="s">
        <v>404</v>
      </c>
      <c r="CJ74" s="82" t="s">
        <v>404</v>
      </c>
      <c r="CK74" s="82" t="s">
        <v>404</v>
      </c>
      <c r="CL74" s="82" t="s">
        <v>404</v>
      </c>
      <c r="CM74" s="82" t="s">
        <v>404</v>
      </c>
      <c r="CN74" s="82" t="s">
        <v>404</v>
      </c>
      <c r="CO74" s="82" t="s">
        <v>404</v>
      </c>
      <c r="CP74" s="82" t="s">
        <v>404</v>
      </c>
      <c r="CQ74" s="82" t="s">
        <v>404</v>
      </c>
      <c r="CR74" s="82" t="s">
        <v>404</v>
      </c>
      <c r="CS74" s="82" t="s">
        <v>404</v>
      </c>
      <c r="CT74" s="82" t="s">
        <v>404</v>
      </c>
      <c r="CU74" s="82" t="s">
        <v>404</v>
      </c>
      <c r="CV74" s="82" t="s">
        <v>404</v>
      </c>
      <c r="CW74" s="82" t="s">
        <v>404</v>
      </c>
      <c r="CX74" s="82" t="s">
        <v>404</v>
      </c>
      <c r="CY74" s="82" t="s">
        <v>404</v>
      </c>
      <c r="CZ74" s="82" t="s">
        <v>404</v>
      </c>
      <c r="DA74" s="82" t="s">
        <v>404</v>
      </c>
      <c r="DB74" s="82" t="s">
        <v>404</v>
      </c>
      <c r="DC74" s="82" t="s">
        <v>404</v>
      </c>
      <c r="DD74" s="82" t="s">
        <v>404</v>
      </c>
      <c r="DE74" s="82" t="s">
        <v>404</v>
      </c>
      <c r="DF74" s="82" t="s">
        <v>404</v>
      </c>
      <c r="DG74" s="82" t="s">
        <v>404</v>
      </c>
      <c r="DH74" s="82" t="s">
        <v>404</v>
      </c>
      <c r="DI74" s="82" t="s">
        <v>404</v>
      </c>
      <c r="DJ74" s="82" t="s">
        <v>404</v>
      </c>
      <c r="DK74" s="82" t="s">
        <v>404</v>
      </c>
      <c r="DL74" s="82" t="s">
        <v>404</v>
      </c>
      <c r="DM74" s="82" t="s">
        <v>404</v>
      </c>
      <c r="DN74" s="82" t="s">
        <v>404</v>
      </c>
      <c r="DO74" s="82" t="s">
        <v>404</v>
      </c>
      <c r="DP74" s="82" t="s">
        <v>404</v>
      </c>
      <c r="DQ74" s="82" t="s">
        <v>404</v>
      </c>
      <c r="DR74" s="82" t="s">
        <v>404</v>
      </c>
      <c r="DS74" s="82" t="s">
        <v>404</v>
      </c>
      <c r="DT74" s="82" t="s">
        <v>404</v>
      </c>
      <c r="DU74" s="82" t="s">
        <v>404</v>
      </c>
      <c r="DV74" s="82" t="s">
        <v>404</v>
      </c>
      <c r="DW74" s="82" t="s">
        <v>404</v>
      </c>
      <c r="DX74" s="82" t="s">
        <v>404</v>
      </c>
      <c r="DY74" s="82" t="s">
        <v>404</v>
      </c>
      <c r="DZ74" s="82" t="s">
        <v>404</v>
      </c>
      <c r="EA74" s="82" t="s">
        <v>404</v>
      </c>
      <c r="EB74" s="82" t="s">
        <v>404</v>
      </c>
      <c r="EC74" s="82" t="s">
        <v>404</v>
      </c>
      <c r="ED74" s="82" t="s">
        <v>404</v>
      </c>
      <c r="EE74" s="82" t="s">
        <v>404</v>
      </c>
      <c r="EF74" s="82" t="s">
        <v>404</v>
      </c>
      <c r="EG74" s="82" t="s">
        <v>404</v>
      </c>
      <c r="EH74" s="82" t="s">
        <v>404</v>
      </c>
      <c r="EI74" s="82" t="s">
        <v>404</v>
      </c>
      <c r="EJ74" s="82" t="s">
        <v>404</v>
      </c>
      <c r="EK74" s="82" t="s">
        <v>404</v>
      </c>
      <c r="EL74" s="82" t="s">
        <v>404</v>
      </c>
      <c r="EM74" s="82" t="s">
        <v>404</v>
      </c>
      <c r="EN74" s="82" t="s">
        <v>404</v>
      </c>
      <c r="EO74" s="82" t="s">
        <v>404</v>
      </c>
      <c r="EP74" s="82" t="s">
        <v>404</v>
      </c>
      <c r="EQ74" s="82" t="s">
        <v>404</v>
      </c>
      <c r="ER74" s="82" t="s">
        <v>404</v>
      </c>
      <c r="ES74" s="82" t="s">
        <v>404</v>
      </c>
      <c r="ET74" s="82" t="s">
        <v>404</v>
      </c>
      <c r="EU74" s="82" t="s">
        <v>404</v>
      </c>
      <c r="EV74" s="82" t="s">
        <v>404</v>
      </c>
      <c r="EW74" s="82" t="s">
        <v>404</v>
      </c>
      <c r="EX74" s="82" t="s">
        <v>404</v>
      </c>
      <c r="EY74" s="82" t="s">
        <v>404</v>
      </c>
      <c r="EZ74" s="82" t="s">
        <v>404</v>
      </c>
      <c r="FA74" s="82" t="s">
        <v>404</v>
      </c>
      <c r="FB74" s="82" t="s">
        <v>404</v>
      </c>
      <c r="FC74" s="82" t="s">
        <v>404</v>
      </c>
      <c r="FD74" s="82" t="s">
        <v>404</v>
      </c>
      <c r="FE74" s="82" t="s">
        <v>404</v>
      </c>
      <c r="FF74" s="82" t="s">
        <v>404</v>
      </c>
      <c r="FG74" s="82" t="s">
        <v>404</v>
      </c>
      <c r="FH74" s="82" t="s">
        <v>404</v>
      </c>
      <c r="FI74" s="82" t="s">
        <v>404</v>
      </c>
      <c r="FJ74" s="82" t="s">
        <v>404</v>
      </c>
      <c r="FK74" s="82" t="s">
        <v>404</v>
      </c>
      <c r="FL74" s="82" t="s">
        <v>404</v>
      </c>
      <c r="FM74" s="82" t="s">
        <v>404</v>
      </c>
      <c r="FN74" s="82" t="s">
        <v>404</v>
      </c>
      <c r="FO74" s="82" t="s">
        <v>404</v>
      </c>
      <c r="FP74" s="82" t="s">
        <v>404</v>
      </c>
      <c r="FQ74" s="82" t="s">
        <v>404</v>
      </c>
      <c r="FR74" s="82" t="s">
        <v>404</v>
      </c>
      <c r="FS74" s="82" t="s">
        <v>404</v>
      </c>
      <c r="FT74" s="82" t="s">
        <v>404</v>
      </c>
      <c r="FU74" s="82" t="s">
        <v>404</v>
      </c>
      <c r="FV74" s="82" t="s">
        <v>404</v>
      </c>
      <c r="FW74" s="82" t="s">
        <v>404</v>
      </c>
      <c r="FX74" s="82" t="s">
        <v>404</v>
      </c>
      <c r="FY74" s="82" t="s">
        <v>404</v>
      </c>
    </row>
    <row r="75" spans="1:181" s="10" customFormat="1" hidden="1">
      <c r="A75" s="10" t="str">
        <f>'Calibration-ARRF'!A72</f>
        <v>C3-DBT (t2)</v>
      </c>
      <c r="B75" s="60" t="str">
        <f>'Calibration-ARRF'!AC72</f>
        <v>n/a</v>
      </c>
      <c r="D75" s="60" t="s">
        <v>404</v>
      </c>
      <c r="E75" s="60" t="s">
        <v>404</v>
      </c>
      <c r="F75" s="60" t="s">
        <v>404</v>
      </c>
      <c r="G75" s="60" t="s">
        <v>404</v>
      </c>
      <c r="H75" s="82" t="s">
        <v>404</v>
      </c>
      <c r="I75" s="82"/>
      <c r="J75" s="82" t="s">
        <v>404</v>
      </c>
      <c r="K75" s="82" t="s">
        <v>404</v>
      </c>
      <c r="L75" s="82" t="s">
        <v>404</v>
      </c>
      <c r="M75" s="82" t="s">
        <v>404</v>
      </c>
      <c r="N75" s="82" t="s">
        <v>404</v>
      </c>
      <c r="O75" s="82"/>
      <c r="P75" s="82" t="s">
        <v>404</v>
      </c>
      <c r="Q75" s="82" t="s">
        <v>404</v>
      </c>
      <c r="R75" s="82" t="s">
        <v>404</v>
      </c>
      <c r="S75" s="82" t="s">
        <v>404</v>
      </c>
      <c r="T75" s="82" t="s">
        <v>404</v>
      </c>
      <c r="U75" s="82"/>
      <c r="V75" s="82" t="s">
        <v>404</v>
      </c>
      <c r="W75" s="82" t="s">
        <v>404</v>
      </c>
      <c r="X75" s="82" t="s">
        <v>404</v>
      </c>
      <c r="Y75" s="82" t="s">
        <v>404</v>
      </c>
      <c r="Z75" s="82"/>
      <c r="AA75" s="82" t="s">
        <v>404</v>
      </c>
      <c r="AB75" s="82" t="s">
        <v>404</v>
      </c>
      <c r="AC75" s="82" t="s">
        <v>404</v>
      </c>
      <c r="AD75" s="82" t="s">
        <v>404</v>
      </c>
      <c r="AE75" s="82"/>
      <c r="AF75" s="82" t="s">
        <v>404</v>
      </c>
      <c r="AG75" s="82" t="s">
        <v>404</v>
      </c>
      <c r="AH75" s="82" t="s">
        <v>404</v>
      </c>
      <c r="AI75" s="82" t="s">
        <v>404</v>
      </c>
      <c r="AJ75" s="82" t="s">
        <v>404</v>
      </c>
      <c r="AK75" s="82" t="s">
        <v>404</v>
      </c>
      <c r="AL75" s="82" t="s">
        <v>404</v>
      </c>
      <c r="AM75" s="82" t="s">
        <v>404</v>
      </c>
      <c r="AN75" s="82" t="s">
        <v>404</v>
      </c>
      <c r="AO75" s="82" t="s">
        <v>404</v>
      </c>
      <c r="AP75" s="82" t="s">
        <v>404</v>
      </c>
      <c r="AQ75" s="82" t="s">
        <v>404</v>
      </c>
      <c r="AR75" s="82" t="s">
        <v>404</v>
      </c>
      <c r="AS75" s="82" t="s">
        <v>404</v>
      </c>
      <c r="AT75" s="82" t="s">
        <v>404</v>
      </c>
      <c r="AU75" s="82" t="s">
        <v>404</v>
      </c>
      <c r="AV75" s="82" t="s">
        <v>404</v>
      </c>
      <c r="AW75" s="82" t="s">
        <v>404</v>
      </c>
      <c r="AX75" s="82" t="s">
        <v>404</v>
      </c>
      <c r="AY75" s="82" t="s">
        <v>404</v>
      </c>
      <c r="AZ75" s="82" t="s">
        <v>404</v>
      </c>
      <c r="BA75" s="82" t="s">
        <v>404</v>
      </c>
      <c r="BB75" s="82" t="s">
        <v>404</v>
      </c>
      <c r="BC75" s="82" t="s">
        <v>404</v>
      </c>
      <c r="BD75" s="82" t="s">
        <v>404</v>
      </c>
      <c r="BE75" s="82" t="s">
        <v>404</v>
      </c>
      <c r="BF75" s="82" t="s">
        <v>404</v>
      </c>
      <c r="BG75" s="82" t="s">
        <v>404</v>
      </c>
      <c r="BH75" s="82" t="s">
        <v>404</v>
      </c>
      <c r="BI75" s="82" t="s">
        <v>404</v>
      </c>
      <c r="BJ75" s="82" t="s">
        <v>404</v>
      </c>
      <c r="BK75" s="82" t="s">
        <v>404</v>
      </c>
      <c r="BL75" s="82" t="s">
        <v>404</v>
      </c>
      <c r="BM75" s="82" t="s">
        <v>404</v>
      </c>
      <c r="BN75" s="82" t="s">
        <v>404</v>
      </c>
      <c r="BO75" s="82" t="s">
        <v>404</v>
      </c>
      <c r="BP75" s="82" t="s">
        <v>404</v>
      </c>
      <c r="BQ75" s="82" t="s">
        <v>404</v>
      </c>
      <c r="BR75" s="82" t="s">
        <v>404</v>
      </c>
      <c r="BS75" s="82" t="s">
        <v>404</v>
      </c>
      <c r="BT75" s="82" t="s">
        <v>404</v>
      </c>
      <c r="BU75" s="82" t="s">
        <v>404</v>
      </c>
      <c r="BV75" s="82" t="s">
        <v>404</v>
      </c>
      <c r="BW75" s="82" t="s">
        <v>404</v>
      </c>
      <c r="BX75" s="82" t="s">
        <v>404</v>
      </c>
      <c r="BY75" s="82" t="s">
        <v>404</v>
      </c>
      <c r="BZ75" s="82" t="s">
        <v>404</v>
      </c>
      <c r="CA75" s="82" t="s">
        <v>404</v>
      </c>
      <c r="CB75" s="82" t="s">
        <v>404</v>
      </c>
      <c r="CC75" s="82" t="s">
        <v>404</v>
      </c>
      <c r="CD75" s="82" t="s">
        <v>404</v>
      </c>
      <c r="CE75" s="82" t="s">
        <v>404</v>
      </c>
      <c r="CF75" s="82" t="s">
        <v>404</v>
      </c>
      <c r="CG75" s="82" t="s">
        <v>404</v>
      </c>
      <c r="CH75" s="82" t="s">
        <v>404</v>
      </c>
      <c r="CI75" s="82" t="s">
        <v>404</v>
      </c>
      <c r="CJ75" s="82" t="s">
        <v>404</v>
      </c>
      <c r="CK75" s="82" t="s">
        <v>404</v>
      </c>
      <c r="CL75" s="82" t="s">
        <v>404</v>
      </c>
      <c r="CM75" s="82" t="s">
        <v>404</v>
      </c>
      <c r="CN75" s="82" t="s">
        <v>404</v>
      </c>
      <c r="CO75" s="82" t="s">
        <v>404</v>
      </c>
      <c r="CP75" s="82" t="s">
        <v>404</v>
      </c>
      <c r="CQ75" s="82" t="s">
        <v>404</v>
      </c>
      <c r="CR75" s="82" t="s">
        <v>404</v>
      </c>
      <c r="CS75" s="82" t="s">
        <v>404</v>
      </c>
      <c r="CT75" s="82" t="s">
        <v>404</v>
      </c>
      <c r="CU75" s="82" t="s">
        <v>404</v>
      </c>
      <c r="CV75" s="82" t="s">
        <v>404</v>
      </c>
      <c r="CW75" s="82" t="s">
        <v>404</v>
      </c>
      <c r="CX75" s="82" t="s">
        <v>404</v>
      </c>
      <c r="CY75" s="82" t="s">
        <v>404</v>
      </c>
      <c r="CZ75" s="82" t="s">
        <v>404</v>
      </c>
      <c r="DA75" s="82" t="s">
        <v>404</v>
      </c>
      <c r="DB75" s="82" t="s">
        <v>404</v>
      </c>
      <c r="DC75" s="82" t="s">
        <v>404</v>
      </c>
      <c r="DD75" s="82" t="s">
        <v>404</v>
      </c>
      <c r="DE75" s="82" t="s">
        <v>404</v>
      </c>
      <c r="DF75" s="82" t="s">
        <v>404</v>
      </c>
      <c r="DG75" s="82" t="s">
        <v>404</v>
      </c>
      <c r="DH75" s="82" t="s">
        <v>404</v>
      </c>
      <c r="DI75" s="82" t="s">
        <v>404</v>
      </c>
      <c r="DJ75" s="82" t="s">
        <v>404</v>
      </c>
      <c r="DK75" s="82" t="s">
        <v>404</v>
      </c>
      <c r="DL75" s="82" t="s">
        <v>404</v>
      </c>
      <c r="DM75" s="82" t="s">
        <v>404</v>
      </c>
      <c r="DN75" s="82" t="s">
        <v>404</v>
      </c>
      <c r="DO75" s="82" t="s">
        <v>404</v>
      </c>
      <c r="DP75" s="82" t="s">
        <v>404</v>
      </c>
      <c r="DQ75" s="82" t="s">
        <v>404</v>
      </c>
      <c r="DR75" s="82" t="s">
        <v>404</v>
      </c>
      <c r="DS75" s="82" t="s">
        <v>404</v>
      </c>
      <c r="DT75" s="82" t="s">
        <v>404</v>
      </c>
      <c r="DU75" s="82" t="s">
        <v>404</v>
      </c>
      <c r="DV75" s="82" t="s">
        <v>404</v>
      </c>
      <c r="DW75" s="82" t="s">
        <v>404</v>
      </c>
      <c r="DX75" s="82" t="s">
        <v>404</v>
      </c>
      <c r="DY75" s="82" t="s">
        <v>404</v>
      </c>
      <c r="DZ75" s="82" t="s">
        <v>404</v>
      </c>
      <c r="EA75" s="82" t="s">
        <v>404</v>
      </c>
      <c r="EB75" s="82" t="s">
        <v>404</v>
      </c>
      <c r="EC75" s="82" t="s">
        <v>404</v>
      </c>
      <c r="ED75" s="82" t="s">
        <v>404</v>
      </c>
      <c r="EE75" s="82" t="s">
        <v>404</v>
      </c>
      <c r="EF75" s="82" t="s">
        <v>404</v>
      </c>
      <c r="EG75" s="82" t="s">
        <v>404</v>
      </c>
      <c r="EH75" s="82" t="s">
        <v>404</v>
      </c>
      <c r="EI75" s="82" t="s">
        <v>404</v>
      </c>
      <c r="EJ75" s="82" t="s">
        <v>404</v>
      </c>
      <c r="EK75" s="82" t="s">
        <v>404</v>
      </c>
      <c r="EL75" s="82" t="s">
        <v>404</v>
      </c>
      <c r="EM75" s="82" t="s">
        <v>404</v>
      </c>
      <c r="EN75" s="82" t="s">
        <v>404</v>
      </c>
      <c r="EO75" s="82" t="s">
        <v>404</v>
      </c>
      <c r="EP75" s="82" t="s">
        <v>404</v>
      </c>
      <c r="EQ75" s="82" t="s">
        <v>404</v>
      </c>
      <c r="ER75" s="82" t="s">
        <v>404</v>
      </c>
      <c r="ES75" s="82" t="s">
        <v>404</v>
      </c>
      <c r="ET75" s="82" t="s">
        <v>404</v>
      </c>
      <c r="EU75" s="82" t="s">
        <v>404</v>
      </c>
      <c r="EV75" s="82" t="s">
        <v>404</v>
      </c>
      <c r="EW75" s="82" t="s">
        <v>404</v>
      </c>
      <c r="EX75" s="82" t="s">
        <v>404</v>
      </c>
      <c r="EY75" s="82" t="s">
        <v>404</v>
      </c>
      <c r="EZ75" s="82" t="s">
        <v>404</v>
      </c>
      <c r="FA75" s="82" t="s">
        <v>404</v>
      </c>
      <c r="FB75" s="82" t="s">
        <v>404</v>
      </c>
      <c r="FC75" s="82" t="s">
        <v>404</v>
      </c>
      <c r="FD75" s="82" t="s">
        <v>404</v>
      </c>
      <c r="FE75" s="82" t="s">
        <v>404</v>
      </c>
      <c r="FF75" s="82" t="s">
        <v>404</v>
      </c>
      <c r="FG75" s="82" t="s">
        <v>404</v>
      </c>
      <c r="FH75" s="82" t="s">
        <v>404</v>
      </c>
      <c r="FI75" s="82" t="s">
        <v>404</v>
      </c>
      <c r="FJ75" s="82" t="s">
        <v>404</v>
      </c>
      <c r="FK75" s="82" t="s">
        <v>404</v>
      </c>
      <c r="FL75" s="82" t="s">
        <v>404</v>
      </c>
      <c r="FM75" s="82" t="s">
        <v>404</v>
      </c>
      <c r="FN75" s="82" t="s">
        <v>404</v>
      </c>
      <c r="FO75" s="82" t="s">
        <v>404</v>
      </c>
      <c r="FP75" s="82" t="s">
        <v>404</v>
      </c>
      <c r="FQ75" s="82" t="s">
        <v>404</v>
      </c>
      <c r="FR75" s="82" t="s">
        <v>404</v>
      </c>
      <c r="FS75" s="82" t="s">
        <v>404</v>
      </c>
      <c r="FT75" s="82" t="s">
        <v>404</v>
      </c>
      <c r="FU75" s="82" t="s">
        <v>404</v>
      </c>
      <c r="FV75" s="82" t="s">
        <v>404</v>
      </c>
      <c r="FW75" s="82" t="s">
        <v>404</v>
      </c>
      <c r="FX75" s="82" t="s">
        <v>404</v>
      </c>
      <c r="FY75" s="82" t="s">
        <v>404</v>
      </c>
    </row>
    <row r="76" spans="1:181" s="10" customFormat="1">
      <c r="A76" s="10" t="str">
        <f>'Calibration-ARRF'!A73</f>
        <v>C3-DBT total (4-PropDBT)</v>
      </c>
      <c r="B76" s="60" t="str">
        <f>'Calibration-ARRF'!AC$74</f>
        <v>n/a</v>
      </c>
      <c r="D76" s="82">
        <f>'Raw Data-Sorted'!AD71</f>
        <v>507</v>
      </c>
      <c r="E76" s="82">
        <f>'Raw Data-Sorted'!AE71</f>
        <v>588</v>
      </c>
      <c r="F76" s="82">
        <f>'Raw Data-Sorted'!AF71</f>
        <v>0</v>
      </c>
      <c r="G76" s="82">
        <f>'Raw Data-Sorted'!AG71</f>
        <v>0</v>
      </c>
      <c r="H76" s="82" t="s">
        <v>404</v>
      </c>
      <c r="I76" s="82"/>
      <c r="J76" s="82">
        <f>'Raw Data-Sorted'!AI71</f>
        <v>507</v>
      </c>
      <c r="K76" s="82">
        <f>'Raw Data-Sorted'!AJ71</f>
        <v>588</v>
      </c>
      <c r="L76" s="82">
        <f>'Raw Data-Sorted'!AK71</f>
        <v>0</v>
      </c>
      <c r="M76" s="82">
        <f>'Raw Data-Sorted'!AL71</f>
        <v>0</v>
      </c>
      <c r="N76" s="82" t="s">
        <v>404</v>
      </c>
      <c r="O76" s="82"/>
      <c r="P76" s="82">
        <f>'Raw Data-Sorted'!AN71</f>
        <v>996</v>
      </c>
      <c r="Q76" s="82">
        <f>'Raw Data-Sorted'!AO71</f>
        <v>752</v>
      </c>
      <c r="R76" s="82">
        <f>'Raw Data-Sorted'!AP71</f>
        <v>0</v>
      </c>
      <c r="S76" s="82">
        <f>'Raw Data-Sorted'!AQ71</f>
        <v>0</v>
      </c>
      <c r="T76" s="82" t="s">
        <v>404</v>
      </c>
      <c r="U76" s="82"/>
      <c r="V76" s="82">
        <f>'Raw Data-Sorted'!AS71</f>
        <v>57093</v>
      </c>
      <c r="W76" s="82">
        <f>'Raw Data-Sorted'!AT71</f>
        <v>29266</v>
      </c>
      <c r="X76" s="82">
        <f>'Raw Data-Sorted'!AU71</f>
        <v>0</v>
      </c>
      <c r="Y76" s="82">
        <f>'Raw Data-Sorted'!AV71</f>
        <v>0</v>
      </c>
      <c r="Z76" s="82"/>
      <c r="AA76" s="82">
        <f>'Raw Data-Sorted'!AX71</f>
        <v>0</v>
      </c>
      <c r="AB76" s="82">
        <f>'Raw Data-Sorted'!AY71</f>
        <v>0</v>
      </c>
      <c r="AC76" s="82">
        <f>'Raw Data-Sorted'!AZ71</f>
        <v>0</v>
      </c>
      <c r="AD76" s="82">
        <f>'Raw Data-Sorted'!BA71</f>
        <v>0</v>
      </c>
      <c r="AE76" s="82"/>
      <c r="AF76" s="82">
        <f>'Raw Data-Sorted'!BC71</f>
        <v>1419</v>
      </c>
      <c r="AG76" s="82">
        <f>'Raw Data-Sorted'!BD71</f>
        <v>1589</v>
      </c>
      <c r="AH76" s="82">
        <f>'Raw Data-Sorted'!BE71</f>
        <v>1868</v>
      </c>
      <c r="AI76" s="82">
        <f>'Raw Data-Sorted'!BF71</f>
        <v>1824</v>
      </c>
      <c r="AJ76" s="82">
        <f>'Raw Data-Sorted'!BG71</f>
        <v>1624</v>
      </c>
      <c r="AK76" s="82">
        <f>'Raw Data-Sorted'!BH71</f>
        <v>934</v>
      </c>
      <c r="AL76" s="82">
        <f>'Raw Data-Sorted'!BI71</f>
        <v>952</v>
      </c>
      <c r="AM76" s="82">
        <f>'Raw Data-Sorted'!BJ71</f>
        <v>613</v>
      </c>
      <c r="AN76" s="82">
        <f>'Raw Data-Sorted'!BK71</f>
        <v>1377</v>
      </c>
      <c r="AO76" s="82">
        <f>'Raw Data-Sorted'!BL71</f>
        <v>1350</v>
      </c>
      <c r="AP76" s="82">
        <f>'Raw Data-Sorted'!BM71</f>
        <v>1696</v>
      </c>
      <c r="AQ76" s="82">
        <f>'Raw Data-Sorted'!BN71</f>
        <v>1550</v>
      </c>
      <c r="AR76" s="82">
        <f>'Raw Data-Sorted'!BO71</f>
        <v>1068</v>
      </c>
      <c r="AS76" s="82">
        <f>'Raw Data-Sorted'!BP71</f>
        <v>1381</v>
      </c>
      <c r="AT76" s="82">
        <f>'Raw Data-Sorted'!BQ71</f>
        <v>1231</v>
      </c>
      <c r="AU76" s="82">
        <f>'Raw Data-Sorted'!BR71</f>
        <v>942</v>
      </c>
      <c r="AV76" s="82">
        <f>'Raw Data-Sorted'!BS71</f>
        <v>1191</v>
      </c>
      <c r="AW76" s="82">
        <f>'Raw Data-Sorted'!BT71</f>
        <v>881</v>
      </c>
      <c r="AX76" s="82">
        <f>'Raw Data-Sorted'!BU71</f>
        <v>1047</v>
      </c>
      <c r="AY76" s="82">
        <f>'Raw Data-Sorted'!BV71</f>
        <v>844</v>
      </c>
      <c r="AZ76" s="82">
        <f>'Raw Data-Sorted'!BW71</f>
        <v>945</v>
      </c>
      <c r="BA76" s="82">
        <f>'Raw Data-Sorted'!BX71</f>
        <v>921</v>
      </c>
      <c r="BB76" s="82">
        <f>'Raw Data-Sorted'!BY71</f>
        <v>823</v>
      </c>
      <c r="BC76" s="82">
        <f>'Raw Data-Sorted'!BZ71</f>
        <v>1196</v>
      </c>
      <c r="BD76" s="82">
        <f>'Raw Data-Sorted'!CA71</f>
        <v>1109</v>
      </c>
      <c r="BE76" s="82">
        <f>'Raw Data-Sorted'!CB71</f>
        <v>1416</v>
      </c>
      <c r="BF76" s="82">
        <f>'Raw Data-Sorted'!CC71</f>
        <v>1241</v>
      </c>
      <c r="BG76" s="82">
        <f>'Raw Data-Sorted'!CD71</f>
        <v>1696</v>
      </c>
      <c r="BH76" s="82">
        <f>'Raw Data-Sorted'!CE71</f>
        <v>986</v>
      </c>
      <c r="BI76" s="82">
        <f>'Raw Data-Sorted'!CF71</f>
        <v>1364</v>
      </c>
      <c r="BJ76" s="82">
        <f>'Raw Data-Sorted'!CG71</f>
        <v>1391</v>
      </c>
      <c r="BK76" s="82">
        <f>'Raw Data-Sorted'!CH71</f>
        <v>750</v>
      </c>
      <c r="BL76" s="82">
        <f>'Raw Data-Sorted'!CI71</f>
        <v>1364</v>
      </c>
      <c r="BM76" s="82">
        <f>'Raw Data-Sorted'!CJ71</f>
        <v>777</v>
      </c>
      <c r="BN76" s="82">
        <f>'Raw Data-Sorted'!CK71</f>
        <v>730</v>
      </c>
      <c r="BO76" s="82">
        <f>'Raw Data-Sorted'!CL71</f>
        <v>794</v>
      </c>
      <c r="BP76" s="82">
        <f>'Raw Data-Sorted'!CM71</f>
        <v>919</v>
      </c>
      <c r="BQ76" s="82">
        <f>'Raw Data-Sorted'!CN71</f>
        <v>1162</v>
      </c>
      <c r="BR76" s="82">
        <f>'Raw Data-Sorted'!CO71</f>
        <v>1135</v>
      </c>
      <c r="BS76" s="82">
        <f>'Raw Data-Sorted'!CP71</f>
        <v>1333</v>
      </c>
      <c r="BT76" s="82">
        <f>'Raw Data-Sorted'!CQ71</f>
        <v>775</v>
      </c>
      <c r="BU76" s="82">
        <f>'Raw Data-Sorted'!CR71</f>
        <v>1277</v>
      </c>
      <c r="BV76" s="82">
        <f>'Raw Data-Sorted'!CS71</f>
        <v>1081</v>
      </c>
      <c r="BW76" s="82">
        <f>'Raw Data-Sorted'!CT71</f>
        <v>1113</v>
      </c>
      <c r="BX76" s="82">
        <f>'Raw Data-Sorted'!CU71</f>
        <v>1059</v>
      </c>
      <c r="BY76" s="82">
        <f>'Raw Data-Sorted'!CV71</f>
        <v>1067</v>
      </c>
      <c r="BZ76" s="82">
        <f>'Raw Data-Sorted'!CW71</f>
        <v>1166</v>
      </c>
      <c r="CA76" s="82">
        <f>'Raw Data-Sorted'!CX71</f>
        <v>1689</v>
      </c>
      <c r="CB76" s="82">
        <f>'Raw Data-Sorted'!CY71</f>
        <v>1539</v>
      </c>
      <c r="CC76" s="82">
        <f>'Raw Data-Sorted'!CZ71</f>
        <v>1479</v>
      </c>
      <c r="CD76" s="82">
        <f>'Raw Data-Sorted'!DA71</f>
        <v>1922</v>
      </c>
      <c r="CE76" s="82">
        <f>'Raw Data-Sorted'!DB71</f>
        <v>0</v>
      </c>
      <c r="CF76" s="82">
        <f>'Raw Data-Sorted'!DC71</f>
        <v>0</v>
      </c>
      <c r="CG76" s="82">
        <f>'Raw Data-Sorted'!DD71</f>
        <v>0</v>
      </c>
      <c r="CH76" s="82">
        <f>'Raw Data-Sorted'!DE71</f>
        <v>0</v>
      </c>
      <c r="CI76" s="82">
        <f>'Raw Data-Sorted'!DF71</f>
        <v>0</v>
      </c>
      <c r="CJ76" s="82">
        <f>'Raw Data-Sorted'!DG71</f>
        <v>0</v>
      </c>
      <c r="CK76" s="82">
        <f>'Raw Data-Sorted'!DH71</f>
        <v>0</v>
      </c>
      <c r="CL76" s="82">
        <f>'Raw Data-Sorted'!DI71</f>
        <v>0</v>
      </c>
      <c r="CM76" s="82">
        <f>'Raw Data-Sorted'!DJ71</f>
        <v>0</v>
      </c>
      <c r="CN76" s="82">
        <f>'Raw Data-Sorted'!DK71</f>
        <v>0</v>
      </c>
      <c r="CO76" s="82">
        <f>'Raw Data-Sorted'!DL71</f>
        <v>0</v>
      </c>
      <c r="CP76" s="82">
        <f>'Raw Data-Sorted'!DM71</f>
        <v>0</v>
      </c>
      <c r="CQ76" s="82">
        <f>'Raw Data-Sorted'!DN71</f>
        <v>0</v>
      </c>
      <c r="CR76" s="82">
        <f>'Raw Data-Sorted'!DO71</f>
        <v>0</v>
      </c>
      <c r="CS76" s="82">
        <f>'Raw Data-Sorted'!DP71</f>
        <v>0</v>
      </c>
      <c r="CT76" s="82">
        <f>'Raw Data-Sorted'!DQ71</f>
        <v>0</v>
      </c>
      <c r="CU76" s="82">
        <f>'Raw Data-Sorted'!DR71</f>
        <v>0</v>
      </c>
      <c r="CV76" s="82">
        <f>'Raw Data-Sorted'!DS71</f>
        <v>0</v>
      </c>
      <c r="CW76" s="82">
        <f>'Raw Data-Sorted'!DT71</f>
        <v>0</v>
      </c>
      <c r="CX76" s="82">
        <f>'Raw Data-Sorted'!DU71</f>
        <v>0</v>
      </c>
      <c r="CY76" s="82">
        <f>'Raw Data-Sorted'!DV71</f>
        <v>0</v>
      </c>
      <c r="CZ76" s="82">
        <f>'Raw Data-Sorted'!DW71</f>
        <v>0</v>
      </c>
      <c r="DA76" s="82">
        <f>'Raw Data-Sorted'!DX71</f>
        <v>0</v>
      </c>
      <c r="DB76" s="82">
        <f>'Raw Data-Sorted'!DY71</f>
        <v>0</v>
      </c>
      <c r="DC76" s="82">
        <f>'Raw Data-Sorted'!DZ71</f>
        <v>0</v>
      </c>
      <c r="DD76" s="82">
        <f>'Raw Data-Sorted'!EA71</f>
        <v>0</v>
      </c>
      <c r="DE76" s="82">
        <f>'Raw Data-Sorted'!EB71</f>
        <v>0</v>
      </c>
      <c r="DF76" s="82">
        <f>'Raw Data-Sorted'!EC71</f>
        <v>0</v>
      </c>
      <c r="DG76" s="82">
        <f>'Raw Data-Sorted'!ED71</f>
        <v>0</v>
      </c>
      <c r="DH76" s="82">
        <f>'Raw Data-Sorted'!EE71</f>
        <v>0</v>
      </c>
      <c r="DI76" s="82">
        <f>'Raw Data-Sorted'!EF71</f>
        <v>0</v>
      </c>
      <c r="DJ76" s="82">
        <f>'Raw Data-Sorted'!EG71</f>
        <v>0</v>
      </c>
      <c r="DK76" s="82">
        <f>'Raw Data-Sorted'!EH71</f>
        <v>0</v>
      </c>
      <c r="DL76" s="82">
        <f>'Raw Data-Sorted'!EI71</f>
        <v>0</v>
      </c>
      <c r="DM76" s="82">
        <f>'Raw Data-Sorted'!EJ71</f>
        <v>0</v>
      </c>
      <c r="DN76" s="82">
        <f>'Raw Data-Sorted'!EK71</f>
        <v>0</v>
      </c>
      <c r="DO76" s="82">
        <f>'Raw Data-Sorted'!EL71</f>
        <v>0</v>
      </c>
      <c r="DP76" s="82">
        <f>'Raw Data-Sorted'!EM71</f>
        <v>0</v>
      </c>
      <c r="DQ76" s="82">
        <f>'Raw Data-Sorted'!EN71</f>
        <v>0</v>
      </c>
      <c r="DR76" s="82">
        <f>'Raw Data-Sorted'!EO71</f>
        <v>0</v>
      </c>
      <c r="DS76" s="82">
        <f>'Raw Data-Sorted'!EP71</f>
        <v>0</v>
      </c>
      <c r="DT76" s="82">
        <f>'Raw Data-Sorted'!EQ71</f>
        <v>0</v>
      </c>
      <c r="DU76" s="82">
        <f>'Raw Data-Sorted'!ER71</f>
        <v>0</v>
      </c>
      <c r="DV76" s="82">
        <f>'Raw Data-Sorted'!ES71</f>
        <v>0</v>
      </c>
      <c r="DW76" s="82">
        <f>'Raw Data-Sorted'!ET71</f>
        <v>0</v>
      </c>
      <c r="DX76" s="82">
        <f>'Raw Data-Sorted'!EU71</f>
        <v>0</v>
      </c>
      <c r="DY76" s="82">
        <f>'Raw Data-Sorted'!EV71</f>
        <v>0</v>
      </c>
      <c r="DZ76" s="82">
        <f>'Raw Data-Sorted'!EW71</f>
        <v>0</v>
      </c>
      <c r="EA76" s="82">
        <f>'Raw Data-Sorted'!EX71</f>
        <v>0</v>
      </c>
      <c r="EB76" s="82">
        <f>'Raw Data-Sorted'!EY71</f>
        <v>0</v>
      </c>
      <c r="EC76" s="82">
        <f>'Raw Data-Sorted'!EZ71</f>
        <v>0</v>
      </c>
      <c r="ED76" s="82">
        <f>'Raw Data-Sorted'!FA71</f>
        <v>0</v>
      </c>
      <c r="EE76" s="82">
        <f>'Raw Data-Sorted'!FB71</f>
        <v>0</v>
      </c>
      <c r="EF76" s="82">
        <f>'Raw Data-Sorted'!FC71</f>
        <v>0</v>
      </c>
      <c r="EG76" s="82">
        <f>'Raw Data-Sorted'!FD71</f>
        <v>0</v>
      </c>
      <c r="EH76" s="82">
        <f>'Raw Data-Sorted'!FE71</f>
        <v>0</v>
      </c>
      <c r="EI76" s="82">
        <f>'Raw Data-Sorted'!FF71</f>
        <v>0</v>
      </c>
      <c r="EJ76" s="82">
        <f>'Raw Data-Sorted'!FG71</f>
        <v>0</v>
      </c>
      <c r="EK76" s="82">
        <f>'Raw Data-Sorted'!FH71</f>
        <v>0</v>
      </c>
      <c r="EL76" s="82">
        <f>'Raw Data-Sorted'!FI71</f>
        <v>0</v>
      </c>
      <c r="EM76" s="82">
        <f>'Raw Data-Sorted'!FJ71</f>
        <v>0</v>
      </c>
      <c r="EN76" s="82">
        <f>'Raw Data-Sorted'!FK71</f>
        <v>0</v>
      </c>
      <c r="EO76" s="82">
        <f>'Raw Data-Sorted'!FL71</f>
        <v>0</v>
      </c>
      <c r="EP76" s="82">
        <f>'Raw Data-Sorted'!FM71</f>
        <v>0</v>
      </c>
      <c r="EQ76" s="82">
        <f>'Raw Data-Sorted'!FN71</f>
        <v>0</v>
      </c>
      <c r="ER76" s="82">
        <f>'Raw Data-Sorted'!FO71</f>
        <v>0</v>
      </c>
      <c r="ES76" s="82">
        <f>'Raw Data-Sorted'!FP71</f>
        <v>0</v>
      </c>
      <c r="ET76" s="82">
        <f>'Raw Data-Sorted'!FQ71</f>
        <v>0</v>
      </c>
      <c r="EU76" s="82">
        <f>'Raw Data-Sorted'!FR71</f>
        <v>0</v>
      </c>
      <c r="EV76" s="82">
        <f>'Raw Data-Sorted'!FS71</f>
        <v>0</v>
      </c>
      <c r="EW76" s="82">
        <f>'Raw Data-Sorted'!FT71</f>
        <v>0</v>
      </c>
      <c r="EX76" s="82">
        <f>'Raw Data-Sorted'!FU71</f>
        <v>0</v>
      </c>
      <c r="EY76" s="82">
        <f>'Raw Data-Sorted'!FV71</f>
        <v>0</v>
      </c>
      <c r="EZ76" s="82">
        <f>'Raw Data-Sorted'!FW71</f>
        <v>0</v>
      </c>
      <c r="FA76" s="82">
        <f>'Raw Data-Sorted'!FX71</f>
        <v>0</v>
      </c>
      <c r="FB76" s="82">
        <f>'Raw Data-Sorted'!FY71</f>
        <v>0</v>
      </c>
      <c r="FC76" s="82">
        <f>'Raw Data-Sorted'!FZ71</f>
        <v>0</v>
      </c>
      <c r="FD76" s="82">
        <f>'Raw Data-Sorted'!GA71</f>
        <v>0</v>
      </c>
      <c r="FE76" s="82">
        <f>'Raw Data-Sorted'!GB71</f>
        <v>0</v>
      </c>
      <c r="FF76" s="82">
        <f>'Raw Data-Sorted'!GC71</f>
        <v>0</v>
      </c>
      <c r="FG76" s="82">
        <f>'Raw Data-Sorted'!GD71</f>
        <v>0</v>
      </c>
      <c r="FH76" s="82">
        <f>'Raw Data-Sorted'!GE71</f>
        <v>0</v>
      </c>
      <c r="FI76" s="82">
        <f>'Raw Data-Sorted'!GF71</f>
        <v>0</v>
      </c>
      <c r="FJ76" s="82">
        <f>'Raw Data-Sorted'!GG71</f>
        <v>0</v>
      </c>
      <c r="FK76" s="82">
        <f>'Raw Data-Sorted'!GH71</f>
        <v>0</v>
      </c>
      <c r="FL76" s="82">
        <f>'Raw Data-Sorted'!GI71</f>
        <v>0</v>
      </c>
      <c r="FM76" s="82">
        <f>'Raw Data-Sorted'!GJ71</f>
        <v>0</v>
      </c>
      <c r="FN76" s="82">
        <f>'Raw Data-Sorted'!GK71</f>
        <v>0</v>
      </c>
      <c r="FO76" s="82">
        <f>'Raw Data-Sorted'!GL71</f>
        <v>0</v>
      </c>
      <c r="FP76" s="82">
        <f>'Raw Data-Sorted'!GM71</f>
        <v>0</v>
      </c>
      <c r="FQ76" s="82">
        <f>'Raw Data-Sorted'!GN71</f>
        <v>0</v>
      </c>
      <c r="FR76" s="82">
        <f>'Raw Data-Sorted'!GO71</f>
        <v>0</v>
      </c>
      <c r="FS76" s="82">
        <f>'Raw Data-Sorted'!GP71</f>
        <v>0</v>
      </c>
      <c r="FT76" s="82">
        <f>'Raw Data-Sorted'!GQ71</f>
        <v>0</v>
      </c>
      <c r="FU76" s="82">
        <f>'Raw Data-Sorted'!GR71</f>
        <v>0</v>
      </c>
      <c r="FV76" s="82">
        <f>'Raw Data-Sorted'!GS71</f>
        <v>0</v>
      </c>
      <c r="FW76" s="82">
        <f>'Raw Data-Sorted'!GT71</f>
        <v>0</v>
      </c>
      <c r="FX76" s="82">
        <f>'Raw Data-Sorted'!GU71</f>
        <v>0</v>
      </c>
      <c r="FY76" s="82">
        <f>'Raw Data-Sorted'!GV71</f>
        <v>0</v>
      </c>
    </row>
    <row r="77" spans="1:181" s="10" customFormat="1">
      <c r="A77" s="10" t="str">
        <f>'Calibration-ARRF'!A74</f>
        <v>4-PropDBT (C3-DBT)</v>
      </c>
      <c r="B77" s="60" t="str">
        <f>'Calibration-ARRF'!AC$74</f>
        <v>n/a</v>
      </c>
      <c r="D77" s="82">
        <f>'Raw Data-Sorted'!AD72</f>
        <v>74</v>
      </c>
      <c r="E77" s="82">
        <f>'Raw Data-Sorted'!AE72</f>
        <v>7</v>
      </c>
      <c r="F77" s="82">
        <f>'Raw Data-Sorted'!AF72</f>
        <v>0</v>
      </c>
      <c r="G77" s="82">
        <f>'Raw Data-Sorted'!AG72</f>
        <v>0</v>
      </c>
      <c r="H77" s="82" t="s">
        <v>404</v>
      </c>
      <c r="I77" s="82"/>
      <c r="J77" s="82">
        <f>'Raw Data-Sorted'!AI72</f>
        <v>74</v>
      </c>
      <c r="K77" s="82">
        <f>'Raw Data-Sorted'!AJ72</f>
        <v>7</v>
      </c>
      <c r="L77" s="82">
        <f>'Raw Data-Sorted'!AK72</f>
        <v>0</v>
      </c>
      <c r="M77" s="82">
        <f>'Raw Data-Sorted'!AL72</f>
        <v>0</v>
      </c>
      <c r="N77" s="82" t="s">
        <v>404</v>
      </c>
      <c r="O77" s="82"/>
      <c r="P77" s="82">
        <f>'Raw Data-Sorted'!AN72</f>
        <v>38</v>
      </c>
      <c r="Q77" s="82">
        <f>'Raw Data-Sorted'!AO72</f>
        <v>18</v>
      </c>
      <c r="R77" s="82">
        <f>'Raw Data-Sorted'!AP72</f>
        <v>0</v>
      </c>
      <c r="S77" s="82">
        <f>'Raw Data-Sorted'!AQ72</f>
        <v>0</v>
      </c>
      <c r="T77" s="82" t="s">
        <v>404</v>
      </c>
      <c r="U77" s="82"/>
      <c r="V77" s="82">
        <f>'Raw Data-Sorted'!AS72</f>
        <v>22058</v>
      </c>
      <c r="W77" s="82">
        <f>'Raw Data-Sorted'!AT72</f>
        <v>10907</v>
      </c>
      <c r="X77" s="82">
        <f>'Raw Data-Sorted'!AU72</f>
        <v>0</v>
      </c>
      <c r="Y77" s="82">
        <f>'Raw Data-Sorted'!AV72</f>
        <v>0</v>
      </c>
      <c r="Z77" s="82"/>
      <c r="AA77" s="82">
        <f>'Raw Data-Sorted'!AX72</f>
        <v>0</v>
      </c>
      <c r="AB77" s="82">
        <f>'Raw Data-Sorted'!AY72</f>
        <v>0</v>
      </c>
      <c r="AC77" s="82">
        <f>'Raw Data-Sorted'!AZ72</f>
        <v>0</v>
      </c>
      <c r="AD77" s="82">
        <f>'Raw Data-Sorted'!BA72</f>
        <v>0</v>
      </c>
      <c r="AE77" s="82"/>
      <c r="AF77" s="82">
        <f>'Raw Data-Sorted'!BC72</f>
        <v>53</v>
      </c>
      <c r="AG77" s="82">
        <f>'Raw Data-Sorted'!BD72</f>
        <v>29</v>
      </c>
      <c r="AH77" s="82">
        <f>'Raw Data-Sorted'!BE72</f>
        <v>53</v>
      </c>
      <c r="AI77" s="82">
        <f>'Raw Data-Sorted'!BF72</f>
        <v>189</v>
      </c>
      <c r="AJ77" s="82">
        <f>'Raw Data-Sorted'!BG72</f>
        <v>22</v>
      </c>
      <c r="AK77" s="82">
        <f>'Raw Data-Sorted'!BH72</f>
        <v>125</v>
      </c>
      <c r="AL77" s="82">
        <f>'Raw Data-Sorted'!BI72</f>
        <v>25</v>
      </c>
      <c r="AM77" s="82">
        <f>'Raw Data-Sorted'!BJ72</f>
        <v>0</v>
      </c>
      <c r="AN77" s="82">
        <f>'Raw Data-Sorted'!BK72</f>
        <v>196</v>
      </c>
      <c r="AO77" s="82">
        <f>'Raw Data-Sorted'!BL72</f>
        <v>128</v>
      </c>
      <c r="AP77" s="82">
        <f>'Raw Data-Sorted'!BM72</f>
        <v>91</v>
      </c>
      <c r="AQ77" s="82">
        <f>'Raw Data-Sorted'!BN72</f>
        <v>86</v>
      </c>
      <c r="AR77" s="82">
        <f>'Raw Data-Sorted'!BO72</f>
        <v>80</v>
      </c>
      <c r="AS77" s="82">
        <f>'Raw Data-Sorted'!BP72</f>
        <v>232</v>
      </c>
      <c r="AT77" s="82">
        <f>'Raw Data-Sorted'!BQ72</f>
        <v>62</v>
      </c>
      <c r="AU77" s="82">
        <f>'Raw Data-Sorted'!BR72</f>
        <v>98</v>
      </c>
      <c r="AV77" s="82">
        <f>'Raw Data-Sorted'!BS72</f>
        <v>61</v>
      </c>
      <c r="AW77" s="82">
        <f>'Raw Data-Sorted'!BT72</f>
        <v>33</v>
      </c>
      <c r="AX77" s="82">
        <f>'Raw Data-Sorted'!BU72</f>
        <v>64</v>
      </c>
      <c r="AY77" s="82">
        <f>'Raw Data-Sorted'!BV72</f>
        <v>93</v>
      </c>
      <c r="AZ77" s="82">
        <f>'Raw Data-Sorted'!BW72</f>
        <v>94</v>
      </c>
      <c r="BA77" s="82">
        <f>'Raw Data-Sorted'!BX72</f>
        <v>130</v>
      </c>
      <c r="BB77" s="82">
        <f>'Raw Data-Sorted'!BY72</f>
        <v>71</v>
      </c>
      <c r="BC77" s="82">
        <f>'Raw Data-Sorted'!BZ72</f>
        <v>97</v>
      </c>
      <c r="BD77" s="82">
        <f>'Raw Data-Sorted'!CA72</f>
        <v>79</v>
      </c>
      <c r="BE77" s="82">
        <f>'Raw Data-Sorted'!CB72</f>
        <v>131</v>
      </c>
      <c r="BF77" s="82">
        <f>'Raw Data-Sorted'!CC72</f>
        <v>143</v>
      </c>
      <c r="BG77" s="82">
        <f>'Raw Data-Sorted'!CD72</f>
        <v>266</v>
      </c>
      <c r="BH77" s="82">
        <f>'Raw Data-Sorted'!CE72</f>
        <v>64</v>
      </c>
      <c r="BI77" s="82">
        <f>'Raw Data-Sorted'!CF72</f>
        <v>104</v>
      </c>
      <c r="BJ77" s="82">
        <f>'Raw Data-Sorted'!CG72</f>
        <v>47</v>
      </c>
      <c r="BK77" s="82">
        <f>'Raw Data-Sorted'!CH72</f>
        <v>89</v>
      </c>
      <c r="BL77" s="82">
        <f>'Raw Data-Sorted'!CI72</f>
        <v>111</v>
      </c>
      <c r="BM77" s="82">
        <f>'Raw Data-Sorted'!CJ72</f>
        <v>44</v>
      </c>
      <c r="BN77" s="82">
        <f>'Raw Data-Sorted'!CK72</f>
        <v>17</v>
      </c>
      <c r="BO77" s="82">
        <f>'Raw Data-Sorted'!CL72</f>
        <v>41</v>
      </c>
      <c r="BP77" s="82">
        <f>'Raw Data-Sorted'!CM72</f>
        <v>26</v>
      </c>
      <c r="BQ77" s="82">
        <f>'Raw Data-Sorted'!CN72</f>
        <v>44</v>
      </c>
      <c r="BR77" s="82">
        <f>'Raw Data-Sorted'!CO72</f>
        <v>20</v>
      </c>
      <c r="BS77" s="82">
        <f>'Raw Data-Sorted'!CP72</f>
        <v>22</v>
      </c>
      <c r="BT77" s="82">
        <f>'Raw Data-Sorted'!CQ72</f>
        <v>52</v>
      </c>
      <c r="BU77" s="82">
        <f>'Raw Data-Sorted'!CR72</f>
        <v>17</v>
      </c>
      <c r="BV77" s="82">
        <f>'Raw Data-Sorted'!CS72</f>
        <v>67</v>
      </c>
      <c r="BW77" s="82">
        <f>'Raw Data-Sorted'!CT72</f>
        <v>28</v>
      </c>
      <c r="BX77" s="82">
        <f>'Raw Data-Sorted'!CU72</f>
        <v>23</v>
      </c>
      <c r="BY77" s="82">
        <f>'Raw Data-Sorted'!CV72</f>
        <v>46</v>
      </c>
      <c r="BZ77" s="82">
        <f>'Raw Data-Sorted'!CW72</f>
        <v>195</v>
      </c>
      <c r="CA77" s="82">
        <f>'Raw Data-Sorted'!CX72</f>
        <v>144</v>
      </c>
      <c r="CB77" s="82">
        <f>'Raw Data-Sorted'!CY72</f>
        <v>40</v>
      </c>
      <c r="CC77" s="82">
        <f>'Raw Data-Sorted'!CZ72</f>
        <v>22</v>
      </c>
      <c r="CD77" s="82">
        <f>'Raw Data-Sorted'!DA72</f>
        <v>67</v>
      </c>
      <c r="CE77" s="82">
        <f>'Raw Data-Sorted'!DB72</f>
        <v>0</v>
      </c>
      <c r="CF77" s="82">
        <f>'Raw Data-Sorted'!DC72</f>
        <v>0</v>
      </c>
      <c r="CG77" s="82">
        <f>'Raw Data-Sorted'!DD72</f>
        <v>0</v>
      </c>
      <c r="CH77" s="82">
        <f>'Raw Data-Sorted'!DE72</f>
        <v>0</v>
      </c>
      <c r="CI77" s="82">
        <f>'Raw Data-Sorted'!DF72</f>
        <v>0</v>
      </c>
      <c r="CJ77" s="82">
        <f>'Raw Data-Sorted'!DG72</f>
        <v>0</v>
      </c>
      <c r="CK77" s="82">
        <f>'Raw Data-Sorted'!DH72</f>
        <v>0</v>
      </c>
      <c r="CL77" s="82">
        <f>'Raw Data-Sorted'!DI72</f>
        <v>0</v>
      </c>
      <c r="CM77" s="82">
        <f>'Raw Data-Sorted'!DJ72</f>
        <v>0</v>
      </c>
      <c r="CN77" s="82">
        <f>'Raw Data-Sorted'!DK72</f>
        <v>0</v>
      </c>
      <c r="CO77" s="82">
        <f>'Raw Data-Sorted'!DL72</f>
        <v>0</v>
      </c>
      <c r="CP77" s="82">
        <f>'Raw Data-Sorted'!DM72</f>
        <v>0</v>
      </c>
      <c r="CQ77" s="82">
        <f>'Raw Data-Sorted'!DN72</f>
        <v>0</v>
      </c>
      <c r="CR77" s="82">
        <f>'Raw Data-Sorted'!DO72</f>
        <v>0</v>
      </c>
      <c r="CS77" s="82">
        <f>'Raw Data-Sorted'!DP72</f>
        <v>0</v>
      </c>
      <c r="CT77" s="82">
        <f>'Raw Data-Sorted'!DQ72</f>
        <v>0</v>
      </c>
      <c r="CU77" s="82">
        <f>'Raw Data-Sorted'!DR72</f>
        <v>0</v>
      </c>
      <c r="CV77" s="82">
        <f>'Raw Data-Sorted'!DS72</f>
        <v>0</v>
      </c>
      <c r="CW77" s="82">
        <f>'Raw Data-Sorted'!DT72</f>
        <v>0</v>
      </c>
      <c r="CX77" s="82">
        <f>'Raw Data-Sorted'!DU72</f>
        <v>0</v>
      </c>
      <c r="CY77" s="82">
        <f>'Raw Data-Sorted'!DV72</f>
        <v>0</v>
      </c>
      <c r="CZ77" s="82">
        <f>'Raw Data-Sorted'!DW72</f>
        <v>0</v>
      </c>
      <c r="DA77" s="82">
        <f>'Raw Data-Sorted'!DX72</f>
        <v>0</v>
      </c>
      <c r="DB77" s="82">
        <f>'Raw Data-Sorted'!DY72</f>
        <v>0</v>
      </c>
      <c r="DC77" s="82">
        <f>'Raw Data-Sorted'!DZ72</f>
        <v>0</v>
      </c>
      <c r="DD77" s="82">
        <f>'Raw Data-Sorted'!EA72</f>
        <v>0</v>
      </c>
      <c r="DE77" s="82">
        <f>'Raw Data-Sorted'!EB72</f>
        <v>0</v>
      </c>
      <c r="DF77" s="82">
        <f>'Raw Data-Sorted'!EC72</f>
        <v>0</v>
      </c>
      <c r="DG77" s="82">
        <f>'Raw Data-Sorted'!ED72</f>
        <v>0</v>
      </c>
      <c r="DH77" s="82">
        <f>'Raw Data-Sorted'!EE72</f>
        <v>0</v>
      </c>
      <c r="DI77" s="82">
        <f>'Raw Data-Sorted'!EF72</f>
        <v>0</v>
      </c>
      <c r="DJ77" s="82">
        <f>'Raw Data-Sorted'!EG72</f>
        <v>0</v>
      </c>
      <c r="DK77" s="82">
        <f>'Raw Data-Sorted'!EH72</f>
        <v>0</v>
      </c>
      <c r="DL77" s="82">
        <f>'Raw Data-Sorted'!EI72</f>
        <v>0</v>
      </c>
      <c r="DM77" s="82">
        <f>'Raw Data-Sorted'!EJ72</f>
        <v>0</v>
      </c>
      <c r="DN77" s="82">
        <f>'Raw Data-Sorted'!EK72</f>
        <v>0</v>
      </c>
      <c r="DO77" s="82">
        <f>'Raw Data-Sorted'!EL72</f>
        <v>0</v>
      </c>
      <c r="DP77" s="82">
        <f>'Raw Data-Sorted'!EM72</f>
        <v>0</v>
      </c>
      <c r="DQ77" s="82">
        <f>'Raw Data-Sorted'!EN72</f>
        <v>0</v>
      </c>
      <c r="DR77" s="82">
        <f>'Raw Data-Sorted'!EO72</f>
        <v>0</v>
      </c>
      <c r="DS77" s="82">
        <f>'Raw Data-Sorted'!EP72</f>
        <v>0</v>
      </c>
      <c r="DT77" s="82">
        <f>'Raw Data-Sorted'!EQ72</f>
        <v>0</v>
      </c>
      <c r="DU77" s="82">
        <f>'Raw Data-Sorted'!ER72</f>
        <v>0</v>
      </c>
      <c r="DV77" s="82">
        <f>'Raw Data-Sorted'!ES72</f>
        <v>0</v>
      </c>
      <c r="DW77" s="82">
        <f>'Raw Data-Sorted'!ET72</f>
        <v>0</v>
      </c>
      <c r="DX77" s="82">
        <f>'Raw Data-Sorted'!EU72</f>
        <v>0</v>
      </c>
      <c r="DY77" s="82">
        <f>'Raw Data-Sorted'!EV72</f>
        <v>0</v>
      </c>
      <c r="DZ77" s="82">
        <f>'Raw Data-Sorted'!EW72</f>
        <v>0</v>
      </c>
      <c r="EA77" s="82">
        <f>'Raw Data-Sorted'!EX72</f>
        <v>0</v>
      </c>
      <c r="EB77" s="82">
        <f>'Raw Data-Sorted'!EY72</f>
        <v>0</v>
      </c>
      <c r="EC77" s="82">
        <f>'Raw Data-Sorted'!EZ72</f>
        <v>0</v>
      </c>
      <c r="ED77" s="82">
        <f>'Raw Data-Sorted'!FA72</f>
        <v>0</v>
      </c>
      <c r="EE77" s="82">
        <f>'Raw Data-Sorted'!FB72</f>
        <v>0</v>
      </c>
      <c r="EF77" s="82">
        <f>'Raw Data-Sorted'!FC72</f>
        <v>0</v>
      </c>
      <c r="EG77" s="82">
        <f>'Raw Data-Sorted'!FD72</f>
        <v>0</v>
      </c>
      <c r="EH77" s="82">
        <f>'Raw Data-Sorted'!FE72</f>
        <v>0</v>
      </c>
      <c r="EI77" s="82">
        <f>'Raw Data-Sorted'!FF72</f>
        <v>0</v>
      </c>
      <c r="EJ77" s="82">
        <f>'Raw Data-Sorted'!FG72</f>
        <v>0</v>
      </c>
      <c r="EK77" s="82">
        <f>'Raw Data-Sorted'!FH72</f>
        <v>0</v>
      </c>
      <c r="EL77" s="82">
        <f>'Raw Data-Sorted'!FI72</f>
        <v>0</v>
      </c>
      <c r="EM77" s="82">
        <f>'Raw Data-Sorted'!FJ72</f>
        <v>0</v>
      </c>
      <c r="EN77" s="82">
        <f>'Raw Data-Sorted'!FK72</f>
        <v>0</v>
      </c>
      <c r="EO77" s="82">
        <f>'Raw Data-Sorted'!FL72</f>
        <v>0</v>
      </c>
      <c r="EP77" s="82">
        <f>'Raw Data-Sorted'!FM72</f>
        <v>0</v>
      </c>
      <c r="EQ77" s="82">
        <f>'Raw Data-Sorted'!FN72</f>
        <v>0</v>
      </c>
      <c r="ER77" s="82">
        <f>'Raw Data-Sorted'!FO72</f>
        <v>0</v>
      </c>
      <c r="ES77" s="82">
        <f>'Raw Data-Sorted'!FP72</f>
        <v>0</v>
      </c>
      <c r="ET77" s="82">
        <f>'Raw Data-Sorted'!FQ72</f>
        <v>0</v>
      </c>
      <c r="EU77" s="82">
        <f>'Raw Data-Sorted'!FR72</f>
        <v>0</v>
      </c>
      <c r="EV77" s="82">
        <f>'Raw Data-Sorted'!FS72</f>
        <v>0</v>
      </c>
      <c r="EW77" s="82">
        <f>'Raw Data-Sorted'!FT72</f>
        <v>0</v>
      </c>
      <c r="EX77" s="82">
        <f>'Raw Data-Sorted'!FU72</f>
        <v>0</v>
      </c>
      <c r="EY77" s="82">
        <f>'Raw Data-Sorted'!FV72</f>
        <v>0</v>
      </c>
      <c r="EZ77" s="82">
        <f>'Raw Data-Sorted'!FW72</f>
        <v>0</v>
      </c>
      <c r="FA77" s="82">
        <f>'Raw Data-Sorted'!FX72</f>
        <v>0</v>
      </c>
      <c r="FB77" s="82">
        <f>'Raw Data-Sorted'!FY72</f>
        <v>0</v>
      </c>
      <c r="FC77" s="82">
        <f>'Raw Data-Sorted'!FZ72</f>
        <v>0</v>
      </c>
      <c r="FD77" s="82">
        <f>'Raw Data-Sorted'!GA72</f>
        <v>0</v>
      </c>
      <c r="FE77" s="82">
        <f>'Raw Data-Sorted'!GB72</f>
        <v>0</v>
      </c>
      <c r="FF77" s="82">
        <f>'Raw Data-Sorted'!GC72</f>
        <v>0</v>
      </c>
      <c r="FG77" s="82">
        <f>'Raw Data-Sorted'!GD72</f>
        <v>0</v>
      </c>
      <c r="FH77" s="82">
        <f>'Raw Data-Sorted'!GE72</f>
        <v>0</v>
      </c>
      <c r="FI77" s="82">
        <f>'Raw Data-Sorted'!GF72</f>
        <v>0</v>
      </c>
      <c r="FJ77" s="82">
        <f>'Raw Data-Sorted'!GG72</f>
        <v>0</v>
      </c>
      <c r="FK77" s="82">
        <f>'Raw Data-Sorted'!GH72</f>
        <v>0</v>
      </c>
      <c r="FL77" s="82">
        <f>'Raw Data-Sorted'!GI72</f>
        <v>0</v>
      </c>
      <c r="FM77" s="82">
        <f>'Raw Data-Sorted'!GJ72</f>
        <v>0</v>
      </c>
      <c r="FN77" s="82">
        <f>'Raw Data-Sorted'!GK72</f>
        <v>0</v>
      </c>
      <c r="FO77" s="82">
        <f>'Raw Data-Sorted'!GL72</f>
        <v>0</v>
      </c>
      <c r="FP77" s="82">
        <f>'Raw Data-Sorted'!GM72</f>
        <v>0</v>
      </c>
      <c r="FQ77" s="82">
        <f>'Raw Data-Sorted'!GN72</f>
        <v>0</v>
      </c>
      <c r="FR77" s="82">
        <f>'Raw Data-Sorted'!GO72</f>
        <v>0</v>
      </c>
      <c r="FS77" s="82">
        <f>'Raw Data-Sorted'!GP72</f>
        <v>0</v>
      </c>
      <c r="FT77" s="82">
        <f>'Raw Data-Sorted'!GQ72</f>
        <v>0</v>
      </c>
      <c r="FU77" s="82">
        <f>'Raw Data-Sorted'!GR72</f>
        <v>0</v>
      </c>
      <c r="FV77" s="82">
        <f>'Raw Data-Sorted'!GS72</f>
        <v>0</v>
      </c>
      <c r="FW77" s="82">
        <f>'Raw Data-Sorted'!GT72</f>
        <v>0</v>
      </c>
      <c r="FX77" s="82">
        <f>'Raw Data-Sorted'!GU72</f>
        <v>0</v>
      </c>
      <c r="FY77" s="82">
        <f>'Raw Data-Sorted'!GV72</f>
        <v>0</v>
      </c>
    </row>
    <row r="78" spans="1:181" s="10" customFormat="1">
      <c r="A78" s="10" t="str">
        <f>'Calibration-ARRF'!A75</f>
        <v>3,6-DiMeCar</v>
      </c>
      <c r="B78" s="60" t="str">
        <f>'Calibration-ARRF'!AC75</f>
        <v>n/a</v>
      </c>
      <c r="D78" s="82">
        <f>'Raw Data-Sorted'!AD73</f>
        <v>0</v>
      </c>
      <c r="E78" s="82">
        <f>'Raw Data-Sorted'!AE73</f>
        <v>0</v>
      </c>
      <c r="F78" s="82">
        <f>'Raw Data-Sorted'!AF73</f>
        <v>0</v>
      </c>
      <c r="G78" s="82">
        <f>'Raw Data-Sorted'!AG73</f>
        <v>0</v>
      </c>
      <c r="H78" s="82" t="s">
        <v>404</v>
      </c>
      <c r="I78" s="82"/>
      <c r="J78" s="82">
        <f>'Raw Data-Sorted'!AI73</f>
        <v>0</v>
      </c>
      <c r="K78" s="82">
        <f>'Raw Data-Sorted'!AJ73</f>
        <v>0</v>
      </c>
      <c r="L78" s="82">
        <f>'Raw Data-Sorted'!AK73</f>
        <v>0</v>
      </c>
      <c r="M78" s="82">
        <f>'Raw Data-Sorted'!AL73</f>
        <v>0</v>
      </c>
      <c r="N78" s="82" t="s">
        <v>404</v>
      </c>
      <c r="O78" s="82"/>
      <c r="P78" s="82">
        <f>'Raw Data-Sorted'!AN73</f>
        <v>0</v>
      </c>
      <c r="Q78" s="82">
        <f>'Raw Data-Sorted'!AO73</f>
        <v>0</v>
      </c>
      <c r="R78" s="82">
        <f>'Raw Data-Sorted'!AP73</f>
        <v>0</v>
      </c>
      <c r="S78" s="82">
        <f>'Raw Data-Sorted'!AQ73</f>
        <v>0</v>
      </c>
      <c r="T78" s="82" t="s">
        <v>404</v>
      </c>
      <c r="U78" s="82"/>
      <c r="V78" s="82">
        <f>'Raw Data-Sorted'!AS73</f>
        <v>0</v>
      </c>
      <c r="W78" s="82">
        <f>'Raw Data-Sorted'!AT73</f>
        <v>0</v>
      </c>
      <c r="X78" s="82">
        <f>'Raw Data-Sorted'!AU73</f>
        <v>0</v>
      </c>
      <c r="Y78" s="82">
        <f>'Raw Data-Sorted'!AV73</f>
        <v>0</v>
      </c>
      <c r="Z78" s="82"/>
      <c r="AA78" s="82">
        <f>'Raw Data-Sorted'!AX73</f>
        <v>0</v>
      </c>
      <c r="AB78" s="82">
        <f>'Raw Data-Sorted'!AY73</f>
        <v>0</v>
      </c>
      <c r="AC78" s="82">
        <f>'Raw Data-Sorted'!AZ73</f>
        <v>0</v>
      </c>
      <c r="AD78" s="82">
        <f>'Raw Data-Sorted'!BA73</f>
        <v>0</v>
      </c>
      <c r="AE78" s="82"/>
      <c r="AF78" s="82">
        <f>'Raw Data-Sorted'!BC73</f>
        <v>0</v>
      </c>
      <c r="AG78" s="82">
        <f>'Raw Data-Sorted'!BD73</f>
        <v>0</v>
      </c>
      <c r="AH78" s="82">
        <f>'Raw Data-Sorted'!BE73</f>
        <v>0</v>
      </c>
      <c r="AI78" s="82">
        <f>'Raw Data-Sorted'!BF73</f>
        <v>0</v>
      </c>
      <c r="AJ78" s="82">
        <f>'Raw Data-Sorted'!BG73</f>
        <v>0</v>
      </c>
      <c r="AK78" s="82">
        <f>'Raw Data-Sorted'!BH73</f>
        <v>0</v>
      </c>
      <c r="AL78" s="82">
        <f>'Raw Data-Sorted'!BI73</f>
        <v>0</v>
      </c>
      <c r="AM78" s="82">
        <f>'Raw Data-Sorted'!BJ73</f>
        <v>0</v>
      </c>
      <c r="AN78" s="82">
        <f>'Raw Data-Sorted'!BK73</f>
        <v>0</v>
      </c>
      <c r="AO78" s="82">
        <f>'Raw Data-Sorted'!BL73</f>
        <v>0</v>
      </c>
      <c r="AP78" s="82">
        <f>'Raw Data-Sorted'!BM73</f>
        <v>0</v>
      </c>
      <c r="AQ78" s="82">
        <f>'Raw Data-Sorted'!BN73</f>
        <v>0</v>
      </c>
      <c r="AR78" s="82">
        <f>'Raw Data-Sorted'!BO73</f>
        <v>0</v>
      </c>
      <c r="AS78" s="82">
        <f>'Raw Data-Sorted'!BP73</f>
        <v>0</v>
      </c>
      <c r="AT78" s="82">
        <f>'Raw Data-Sorted'!BQ73</f>
        <v>0</v>
      </c>
      <c r="AU78" s="82">
        <f>'Raw Data-Sorted'!BR73</f>
        <v>0</v>
      </c>
      <c r="AV78" s="82">
        <f>'Raw Data-Sorted'!BS73</f>
        <v>0</v>
      </c>
      <c r="AW78" s="82">
        <f>'Raw Data-Sorted'!BT73</f>
        <v>0</v>
      </c>
      <c r="AX78" s="82">
        <f>'Raw Data-Sorted'!BU73</f>
        <v>0</v>
      </c>
      <c r="AY78" s="82">
        <f>'Raw Data-Sorted'!BV73</f>
        <v>0</v>
      </c>
      <c r="AZ78" s="82">
        <f>'Raw Data-Sorted'!BW73</f>
        <v>0</v>
      </c>
      <c r="BA78" s="82">
        <f>'Raw Data-Sorted'!BX73</f>
        <v>0</v>
      </c>
      <c r="BB78" s="82">
        <f>'Raw Data-Sorted'!BY73</f>
        <v>0</v>
      </c>
      <c r="BC78" s="82">
        <f>'Raw Data-Sorted'!BZ73</f>
        <v>0</v>
      </c>
      <c r="BD78" s="82">
        <f>'Raw Data-Sorted'!CA73</f>
        <v>0</v>
      </c>
      <c r="BE78" s="82">
        <f>'Raw Data-Sorted'!CB73</f>
        <v>0</v>
      </c>
      <c r="BF78" s="82">
        <f>'Raw Data-Sorted'!CC73</f>
        <v>0</v>
      </c>
      <c r="BG78" s="82">
        <f>'Raw Data-Sorted'!CD73</f>
        <v>0</v>
      </c>
      <c r="BH78" s="82">
        <f>'Raw Data-Sorted'!CE73</f>
        <v>0</v>
      </c>
      <c r="BI78" s="82">
        <f>'Raw Data-Sorted'!CF73</f>
        <v>0</v>
      </c>
      <c r="BJ78" s="82">
        <f>'Raw Data-Sorted'!CG73</f>
        <v>0</v>
      </c>
      <c r="BK78" s="82">
        <f>'Raw Data-Sorted'!CH73</f>
        <v>0</v>
      </c>
      <c r="BL78" s="82">
        <f>'Raw Data-Sorted'!CI73</f>
        <v>0</v>
      </c>
      <c r="BM78" s="82">
        <f>'Raw Data-Sorted'!CJ73</f>
        <v>0</v>
      </c>
      <c r="BN78" s="82">
        <f>'Raw Data-Sorted'!CK73</f>
        <v>0</v>
      </c>
      <c r="BO78" s="82">
        <f>'Raw Data-Sorted'!CL73</f>
        <v>0</v>
      </c>
      <c r="BP78" s="82">
        <f>'Raw Data-Sorted'!CM73</f>
        <v>0</v>
      </c>
      <c r="BQ78" s="82">
        <f>'Raw Data-Sorted'!CN73</f>
        <v>0</v>
      </c>
      <c r="BR78" s="82">
        <f>'Raw Data-Sorted'!CO73</f>
        <v>0</v>
      </c>
      <c r="BS78" s="82">
        <f>'Raw Data-Sorted'!CP73</f>
        <v>0</v>
      </c>
      <c r="BT78" s="82">
        <f>'Raw Data-Sorted'!CQ73</f>
        <v>0</v>
      </c>
      <c r="BU78" s="82">
        <f>'Raw Data-Sorted'!CR73</f>
        <v>0</v>
      </c>
      <c r="BV78" s="82">
        <f>'Raw Data-Sorted'!CS73</f>
        <v>0</v>
      </c>
      <c r="BW78" s="82">
        <f>'Raw Data-Sorted'!CT73</f>
        <v>0</v>
      </c>
      <c r="BX78" s="82">
        <f>'Raw Data-Sorted'!CU73</f>
        <v>0</v>
      </c>
      <c r="BY78" s="82">
        <f>'Raw Data-Sorted'!CV73</f>
        <v>0</v>
      </c>
      <c r="BZ78" s="82">
        <f>'Raw Data-Sorted'!CW73</f>
        <v>0</v>
      </c>
      <c r="CA78" s="82">
        <f>'Raw Data-Sorted'!CX73</f>
        <v>0</v>
      </c>
      <c r="CB78" s="82">
        <f>'Raw Data-Sorted'!CY73</f>
        <v>0</v>
      </c>
      <c r="CC78" s="82">
        <f>'Raw Data-Sorted'!CZ73</f>
        <v>0</v>
      </c>
      <c r="CD78" s="82">
        <f>'Raw Data-Sorted'!DA73</f>
        <v>0</v>
      </c>
      <c r="CE78" s="82">
        <f>'Raw Data-Sorted'!DB73</f>
        <v>0</v>
      </c>
      <c r="CF78" s="82">
        <f>'Raw Data-Sorted'!DC73</f>
        <v>0</v>
      </c>
      <c r="CG78" s="82">
        <f>'Raw Data-Sorted'!DD73</f>
        <v>0</v>
      </c>
      <c r="CH78" s="82">
        <f>'Raw Data-Sorted'!DE73</f>
        <v>0</v>
      </c>
      <c r="CI78" s="82">
        <f>'Raw Data-Sorted'!DF73</f>
        <v>0</v>
      </c>
      <c r="CJ78" s="82">
        <f>'Raw Data-Sorted'!DG73</f>
        <v>0</v>
      </c>
      <c r="CK78" s="82">
        <f>'Raw Data-Sorted'!DH73</f>
        <v>0</v>
      </c>
      <c r="CL78" s="82">
        <f>'Raw Data-Sorted'!DI73</f>
        <v>0</v>
      </c>
      <c r="CM78" s="82">
        <f>'Raw Data-Sorted'!DJ73</f>
        <v>0</v>
      </c>
      <c r="CN78" s="82">
        <f>'Raw Data-Sorted'!DK73</f>
        <v>0</v>
      </c>
      <c r="CO78" s="82">
        <f>'Raw Data-Sorted'!DL73</f>
        <v>0</v>
      </c>
      <c r="CP78" s="82">
        <f>'Raw Data-Sorted'!DM73</f>
        <v>0</v>
      </c>
      <c r="CQ78" s="82">
        <f>'Raw Data-Sorted'!DN73</f>
        <v>0</v>
      </c>
      <c r="CR78" s="82">
        <f>'Raw Data-Sorted'!DO73</f>
        <v>0</v>
      </c>
      <c r="CS78" s="82">
        <f>'Raw Data-Sorted'!DP73</f>
        <v>0</v>
      </c>
      <c r="CT78" s="82">
        <f>'Raw Data-Sorted'!DQ73</f>
        <v>0</v>
      </c>
      <c r="CU78" s="82">
        <f>'Raw Data-Sorted'!DR73</f>
        <v>0</v>
      </c>
      <c r="CV78" s="82">
        <f>'Raw Data-Sorted'!DS73</f>
        <v>0</v>
      </c>
      <c r="CW78" s="82">
        <f>'Raw Data-Sorted'!DT73</f>
        <v>0</v>
      </c>
      <c r="CX78" s="82">
        <f>'Raw Data-Sorted'!DU73</f>
        <v>0</v>
      </c>
      <c r="CY78" s="82">
        <f>'Raw Data-Sorted'!DV73</f>
        <v>0</v>
      </c>
      <c r="CZ78" s="82">
        <f>'Raw Data-Sorted'!DW73</f>
        <v>0</v>
      </c>
      <c r="DA78" s="82">
        <f>'Raw Data-Sorted'!DX73</f>
        <v>0</v>
      </c>
      <c r="DB78" s="82">
        <f>'Raw Data-Sorted'!DY73</f>
        <v>0</v>
      </c>
      <c r="DC78" s="82">
        <f>'Raw Data-Sorted'!DZ73</f>
        <v>0</v>
      </c>
      <c r="DD78" s="82">
        <f>'Raw Data-Sorted'!EA73</f>
        <v>0</v>
      </c>
      <c r="DE78" s="82">
        <f>'Raw Data-Sorted'!EB73</f>
        <v>0</v>
      </c>
      <c r="DF78" s="82">
        <f>'Raw Data-Sorted'!EC73</f>
        <v>0</v>
      </c>
      <c r="DG78" s="82">
        <f>'Raw Data-Sorted'!ED73</f>
        <v>0</v>
      </c>
      <c r="DH78" s="82">
        <f>'Raw Data-Sorted'!EE73</f>
        <v>0</v>
      </c>
      <c r="DI78" s="82">
        <f>'Raw Data-Sorted'!EF73</f>
        <v>0</v>
      </c>
      <c r="DJ78" s="82">
        <f>'Raw Data-Sorted'!EG73</f>
        <v>0</v>
      </c>
      <c r="DK78" s="82">
        <f>'Raw Data-Sorted'!EH73</f>
        <v>0</v>
      </c>
      <c r="DL78" s="82">
        <f>'Raw Data-Sorted'!EI73</f>
        <v>0</v>
      </c>
      <c r="DM78" s="82">
        <f>'Raw Data-Sorted'!EJ73</f>
        <v>0</v>
      </c>
      <c r="DN78" s="82">
        <f>'Raw Data-Sorted'!EK73</f>
        <v>0</v>
      </c>
      <c r="DO78" s="82">
        <f>'Raw Data-Sorted'!EL73</f>
        <v>0</v>
      </c>
      <c r="DP78" s="82">
        <f>'Raw Data-Sorted'!EM73</f>
        <v>0</v>
      </c>
      <c r="DQ78" s="82">
        <f>'Raw Data-Sorted'!EN73</f>
        <v>0</v>
      </c>
      <c r="DR78" s="82">
        <f>'Raw Data-Sorted'!EO73</f>
        <v>0</v>
      </c>
      <c r="DS78" s="82">
        <f>'Raw Data-Sorted'!EP73</f>
        <v>0</v>
      </c>
      <c r="DT78" s="82">
        <f>'Raw Data-Sorted'!EQ73</f>
        <v>0</v>
      </c>
      <c r="DU78" s="82">
        <f>'Raw Data-Sorted'!ER73</f>
        <v>0</v>
      </c>
      <c r="DV78" s="82">
        <f>'Raw Data-Sorted'!ES73</f>
        <v>0</v>
      </c>
      <c r="DW78" s="82">
        <f>'Raw Data-Sorted'!ET73</f>
        <v>0</v>
      </c>
      <c r="DX78" s="82">
        <f>'Raw Data-Sorted'!EU73</f>
        <v>0</v>
      </c>
      <c r="DY78" s="82">
        <f>'Raw Data-Sorted'!EV73</f>
        <v>0</v>
      </c>
      <c r="DZ78" s="82">
        <f>'Raw Data-Sorted'!EW73</f>
        <v>0</v>
      </c>
      <c r="EA78" s="82">
        <f>'Raw Data-Sorted'!EX73</f>
        <v>0</v>
      </c>
      <c r="EB78" s="82">
        <f>'Raw Data-Sorted'!EY73</f>
        <v>0</v>
      </c>
      <c r="EC78" s="82">
        <f>'Raw Data-Sorted'!EZ73</f>
        <v>0</v>
      </c>
      <c r="ED78" s="82">
        <f>'Raw Data-Sorted'!FA73</f>
        <v>0</v>
      </c>
      <c r="EE78" s="82">
        <f>'Raw Data-Sorted'!FB73</f>
        <v>0</v>
      </c>
      <c r="EF78" s="82">
        <f>'Raw Data-Sorted'!FC73</f>
        <v>0</v>
      </c>
      <c r="EG78" s="82">
        <f>'Raw Data-Sorted'!FD73</f>
        <v>0</v>
      </c>
      <c r="EH78" s="82">
        <f>'Raw Data-Sorted'!FE73</f>
        <v>0</v>
      </c>
      <c r="EI78" s="82">
        <f>'Raw Data-Sorted'!FF73</f>
        <v>0</v>
      </c>
      <c r="EJ78" s="82">
        <f>'Raw Data-Sorted'!FG73</f>
        <v>0</v>
      </c>
      <c r="EK78" s="82">
        <f>'Raw Data-Sorted'!FH73</f>
        <v>0</v>
      </c>
      <c r="EL78" s="82">
        <f>'Raw Data-Sorted'!FI73</f>
        <v>0</v>
      </c>
      <c r="EM78" s="82">
        <f>'Raw Data-Sorted'!FJ73</f>
        <v>0</v>
      </c>
      <c r="EN78" s="82">
        <f>'Raw Data-Sorted'!FK73</f>
        <v>0</v>
      </c>
      <c r="EO78" s="82">
        <f>'Raw Data-Sorted'!FL73</f>
        <v>0</v>
      </c>
      <c r="EP78" s="82">
        <f>'Raw Data-Sorted'!FM73</f>
        <v>0</v>
      </c>
      <c r="EQ78" s="82">
        <f>'Raw Data-Sorted'!FN73</f>
        <v>0</v>
      </c>
      <c r="ER78" s="82">
        <f>'Raw Data-Sorted'!FO73</f>
        <v>0</v>
      </c>
      <c r="ES78" s="82">
        <f>'Raw Data-Sorted'!FP73</f>
        <v>0</v>
      </c>
      <c r="ET78" s="82">
        <f>'Raw Data-Sorted'!FQ73</f>
        <v>0</v>
      </c>
      <c r="EU78" s="82">
        <f>'Raw Data-Sorted'!FR73</f>
        <v>0</v>
      </c>
      <c r="EV78" s="82">
        <f>'Raw Data-Sorted'!FS73</f>
        <v>0</v>
      </c>
      <c r="EW78" s="82">
        <f>'Raw Data-Sorted'!FT73</f>
        <v>0</v>
      </c>
      <c r="EX78" s="82">
        <f>'Raw Data-Sorted'!FU73</f>
        <v>0</v>
      </c>
      <c r="EY78" s="82">
        <f>'Raw Data-Sorted'!FV73</f>
        <v>0</v>
      </c>
      <c r="EZ78" s="82">
        <f>'Raw Data-Sorted'!FW73</f>
        <v>0</v>
      </c>
      <c r="FA78" s="82">
        <f>'Raw Data-Sorted'!FX73</f>
        <v>0</v>
      </c>
      <c r="FB78" s="82">
        <f>'Raw Data-Sorted'!FY73</f>
        <v>0</v>
      </c>
      <c r="FC78" s="82">
        <f>'Raw Data-Sorted'!FZ73</f>
        <v>0</v>
      </c>
      <c r="FD78" s="82">
        <f>'Raw Data-Sorted'!GA73</f>
        <v>0</v>
      </c>
      <c r="FE78" s="82">
        <f>'Raw Data-Sorted'!GB73</f>
        <v>0</v>
      </c>
      <c r="FF78" s="82">
        <f>'Raw Data-Sorted'!GC73</f>
        <v>0</v>
      </c>
      <c r="FG78" s="82">
        <f>'Raw Data-Sorted'!GD73</f>
        <v>0</v>
      </c>
      <c r="FH78" s="82">
        <f>'Raw Data-Sorted'!GE73</f>
        <v>0</v>
      </c>
      <c r="FI78" s="82">
        <f>'Raw Data-Sorted'!GF73</f>
        <v>0</v>
      </c>
      <c r="FJ78" s="82">
        <f>'Raw Data-Sorted'!GG73</f>
        <v>0</v>
      </c>
      <c r="FK78" s="82">
        <f>'Raw Data-Sorted'!GH73</f>
        <v>0</v>
      </c>
      <c r="FL78" s="82">
        <f>'Raw Data-Sorted'!GI73</f>
        <v>0</v>
      </c>
      <c r="FM78" s="82">
        <f>'Raw Data-Sorted'!GJ73</f>
        <v>0</v>
      </c>
      <c r="FN78" s="82">
        <f>'Raw Data-Sorted'!GK73</f>
        <v>0</v>
      </c>
      <c r="FO78" s="82">
        <f>'Raw Data-Sorted'!GL73</f>
        <v>0</v>
      </c>
      <c r="FP78" s="82">
        <f>'Raw Data-Sorted'!GM73</f>
        <v>0</v>
      </c>
      <c r="FQ78" s="82">
        <f>'Raw Data-Sorted'!GN73</f>
        <v>0</v>
      </c>
      <c r="FR78" s="82">
        <f>'Raw Data-Sorted'!GO73</f>
        <v>0</v>
      </c>
      <c r="FS78" s="82">
        <f>'Raw Data-Sorted'!GP73</f>
        <v>0</v>
      </c>
      <c r="FT78" s="82">
        <f>'Raw Data-Sorted'!GQ73</f>
        <v>0</v>
      </c>
      <c r="FU78" s="82">
        <f>'Raw Data-Sorted'!GR73</f>
        <v>0</v>
      </c>
      <c r="FV78" s="82">
        <f>'Raw Data-Sorted'!GS73</f>
        <v>0</v>
      </c>
      <c r="FW78" s="82">
        <f>'Raw Data-Sorted'!GT73</f>
        <v>0</v>
      </c>
      <c r="FX78" s="82">
        <f>'Raw Data-Sorted'!GU73</f>
        <v>0</v>
      </c>
      <c r="FY78" s="82">
        <f>'Raw Data-Sorted'!GV73</f>
        <v>0</v>
      </c>
    </row>
    <row r="79" spans="1:181" s="10" customFormat="1">
      <c r="A79" s="10" t="str">
        <f>'Calibration-ARRF'!A76</f>
        <v>1,7-DiMePhe</v>
      </c>
      <c r="B79" s="60">
        <f>'Calibration-ARRF'!AC76</f>
        <v>0.48469015650372188</v>
      </c>
      <c r="D79" s="82">
        <f>'Raw Data-Sorted'!AD74</f>
        <v>10</v>
      </c>
      <c r="E79" s="82">
        <f>'Raw Data-Sorted'!AE74</f>
        <v>12</v>
      </c>
      <c r="F79" s="82">
        <f>'Raw Data-Sorted'!AF74</f>
        <v>0</v>
      </c>
      <c r="G79" s="82">
        <f>'Raw Data-Sorted'!AG74</f>
        <v>0</v>
      </c>
      <c r="H79" s="82" t="s">
        <v>404</v>
      </c>
      <c r="I79" s="82"/>
      <c r="J79" s="82">
        <f>'Raw Data-Sorted'!AI74</f>
        <v>10</v>
      </c>
      <c r="K79" s="82">
        <f>'Raw Data-Sorted'!AJ74</f>
        <v>12</v>
      </c>
      <c r="L79" s="82">
        <f>'Raw Data-Sorted'!AK74</f>
        <v>0</v>
      </c>
      <c r="M79" s="82">
        <f>'Raw Data-Sorted'!AL74</f>
        <v>0</v>
      </c>
      <c r="N79" s="82" t="s">
        <v>404</v>
      </c>
      <c r="O79" s="82"/>
      <c r="P79" s="82">
        <f>'Raw Data-Sorted'!AN74</f>
        <v>20</v>
      </c>
      <c r="Q79" s="82">
        <f>'Raw Data-Sorted'!AO74</f>
        <v>31</v>
      </c>
      <c r="R79" s="82">
        <f>'Raw Data-Sorted'!AP74</f>
        <v>0</v>
      </c>
      <c r="S79" s="82">
        <f>'Raw Data-Sorted'!AQ74</f>
        <v>0</v>
      </c>
      <c r="T79" s="82" t="s">
        <v>404</v>
      </c>
      <c r="U79" s="82"/>
      <c r="V79" s="82">
        <f>'Raw Data-Sorted'!AS74</f>
        <v>20477</v>
      </c>
      <c r="W79" s="82">
        <f>'Raw Data-Sorted'!AT74</f>
        <v>10900</v>
      </c>
      <c r="X79" s="82">
        <f>'Raw Data-Sorted'!AU74</f>
        <v>0</v>
      </c>
      <c r="Y79" s="82">
        <f>'Raw Data-Sorted'!AV74</f>
        <v>0</v>
      </c>
      <c r="Z79" s="82"/>
      <c r="AA79" s="82">
        <f>'Raw Data-Sorted'!AX74</f>
        <v>0</v>
      </c>
      <c r="AB79" s="82">
        <f>'Raw Data-Sorted'!AY74</f>
        <v>0</v>
      </c>
      <c r="AC79" s="82">
        <f>'Raw Data-Sorted'!AZ74</f>
        <v>0</v>
      </c>
      <c r="AD79" s="82">
        <f>'Raw Data-Sorted'!BA74</f>
        <v>0</v>
      </c>
      <c r="AE79" s="82"/>
      <c r="AF79" s="82">
        <f>'Raw Data-Sorted'!BC74</f>
        <v>42</v>
      </c>
      <c r="AG79" s="82">
        <f>'Raw Data-Sorted'!BD74</f>
        <v>111</v>
      </c>
      <c r="AH79" s="82">
        <f>'Raw Data-Sorted'!BE74</f>
        <v>104</v>
      </c>
      <c r="AI79" s="82">
        <f>'Raw Data-Sorted'!BF74</f>
        <v>62</v>
      </c>
      <c r="AJ79" s="82">
        <f>'Raw Data-Sorted'!BG74</f>
        <v>84</v>
      </c>
      <c r="AK79" s="82">
        <f>'Raw Data-Sorted'!BH74</f>
        <v>94</v>
      </c>
      <c r="AL79" s="82">
        <f>'Raw Data-Sorted'!BI74</f>
        <v>94</v>
      </c>
      <c r="AM79" s="82">
        <f>'Raw Data-Sorted'!BJ74</f>
        <v>22</v>
      </c>
      <c r="AN79" s="82">
        <f>'Raw Data-Sorted'!BK74</f>
        <v>330</v>
      </c>
      <c r="AO79" s="82">
        <f>'Raw Data-Sorted'!BL74</f>
        <v>422</v>
      </c>
      <c r="AP79" s="82">
        <f>'Raw Data-Sorted'!BM74</f>
        <v>454</v>
      </c>
      <c r="AQ79" s="82">
        <f>'Raw Data-Sorted'!BN74</f>
        <v>868</v>
      </c>
      <c r="AR79" s="82">
        <f>'Raw Data-Sorted'!BO74</f>
        <v>391</v>
      </c>
      <c r="AS79" s="82">
        <f>'Raw Data-Sorted'!BP74</f>
        <v>625</v>
      </c>
      <c r="AT79" s="82">
        <f>'Raw Data-Sorted'!BQ74</f>
        <v>455</v>
      </c>
      <c r="AU79" s="82">
        <f>'Raw Data-Sorted'!BR74</f>
        <v>362</v>
      </c>
      <c r="AV79" s="82">
        <f>'Raw Data-Sorted'!BS74</f>
        <v>406</v>
      </c>
      <c r="AW79" s="82">
        <f>'Raw Data-Sorted'!BT74</f>
        <v>207</v>
      </c>
      <c r="AX79" s="82">
        <f>'Raw Data-Sorted'!BU74</f>
        <v>187</v>
      </c>
      <c r="AY79" s="82">
        <f>'Raw Data-Sorted'!BV74</f>
        <v>520</v>
      </c>
      <c r="AZ79" s="82">
        <f>'Raw Data-Sorted'!BW74</f>
        <v>524</v>
      </c>
      <c r="BA79" s="82">
        <f>'Raw Data-Sorted'!BX74</f>
        <v>117</v>
      </c>
      <c r="BB79" s="82">
        <f>'Raw Data-Sorted'!BY74</f>
        <v>120</v>
      </c>
      <c r="BC79" s="82">
        <f>'Raw Data-Sorted'!BZ74</f>
        <v>421</v>
      </c>
      <c r="BD79" s="82">
        <f>'Raw Data-Sorted'!CA74</f>
        <v>404</v>
      </c>
      <c r="BE79" s="82">
        <f>'Raw Data-Sorted'!CB74</f>
        <v>437</v>
      </c>
      <c r="BF79" s="82">
        <f>'Raw Data-Sorted'!CC74</f>
        <v>160</v>
      </c>
      <c r="BG79" s="82">
        <f>'Raw Data-Sorted'!CD74</f>
        <v>556</v>
      </c>
      <c r="BH79" s="82">
        <f>'Raw Data-Sorted'!CE74</f>
        <v>178</v>
      </c>
      <c r="BI79" s="82">
        <f>'Raw Data-Sorted'!CF74</f>
        <v>545</v>
      </c>
      <c r="BJ79" s="82">
        <f>'Raw Data-Sorted'!CG74</f>
        <v>385</v>
      </c>
      <c r="BK79" s="82">
        <f>'Raw Data-Sorted'!CH74</f>
        <v>243</v>
      </c>
      <c r="BL79" s="82">
        <f>'Raw Data-Sorted'!CI74</f>
        <v>472</v>
      </c>
      <c r="BM79" s="82">
        <f>'Raw Data-Sorted'!CJ74</f>
        <v>82</v>
      </c>
      <c r="BN79" s="82">
        <f>'Raw Data-Sorted'!CK74</f>
        <v>64</v>
      </c>
      <c r="BO79" s="82">
        <f>'Raw Data-Sorted'!CL74</f>
        <v>86</v>
      </c>
      <c r="BP79" s="82">
        <f>'Raw Data-Sorted'!CM74</f>
        <v>68</v>
      </c>
      <c r="BQ79" s="82">
        <f>'Raw Data-Sorted'!CN74</f>
        <v>0</v>
      </c>
      <c r="BR79" s="82">
        <f>'Raw Data-Sorted'!CO74</f>
        <v>599</v>
      </c>
      <c r="BS79" s="82">
        <f>'Raw Data-Sorted'!CP74</f>
        <v>539</v>
      </c>
      <c r="BT79" s="82">
        <f>'Raw Data-Sorted'!CQ74</f>
        <v>653</v>
      </c>
      <c r="BU79" s="82">
        <f>'Raw Data-Sorted'!CR74</f>
        <v>570</v>
      </c>
      <c r="BV79" s="82">
        <f>'Raw Data-Sorted'!CS74</f>
        <v>494</v>
      </c>
      <c r="BW79" s="82">
        <f>'Raw Data-Sorted'!CT74</f>
        <v>230</v>
      </c>
      <c r="BX79" s="82">
        <f>'Raw Data-Sorted'!CU74</f>
        <v>434</v>
      </c>
      <c r="BY79" s="82">
        <f>'Raw Data-Sorted'!CV74</f>
        <v>314</v>
      </c>
      <c r="BZ79" s="82">
        <f>'Raw Data-Sorted'!CW74</f>
        <v>827</v>
      </c>
      <c r="CA79" s="82">
        <f>'Raw Data-Sorted'!CX74</f>
        <v>689</v>
      </c>
      <c r="CB79" s="82">
        <f>'Raw Data-Sorted'!CY74</f>
        <v>686</v>
      </c>
      <c r="CC79" s="82">
        <f>'Raw Data-Sorted'!CZ74</f>
        <v>343</v>
      </c>
      <c r="CD79" s="82">
        <f>'Raw Data-Sorted'!DA74</f>
        <v>925</v>
      </c>
      <c r="CE79" s="82">
        <f>'Raw Data-Sorted'!DB74</f>
        <v>0</v>
      </c>
      <c r="CF79" s="82">
        <f>'Raw Data-Sorted'!DC74</f>
        <v>0</v>
      </c>
      <c r="CG79" s="82">
        <f>'Raw Data-Sorted'!DD74</f>
        <v>0</v>
      </c>
      <c r="CH79" s="82">
        <f>'Raw Data-Sorted'!DE74</f>
        <v>0</v>
      </c>
      <c r="CI79" s="82">
        <f>'Raw Data-Sorted'!DF74</f>
        <v>0</v>
      </c>
      <c r="CJ79" s="82">
        <f>'Raw Data-Sorted'!DG74</f>
        <v>0</v>
      </c>
      <c r="CK79" s="82">
        <f>'Raw Data-Sorted'!DH74</f>
        <v>0</v>
      </c>
      <c r="CL79" s="82">
        <f>'Raw Data-Sorted'!DI74</f>
        <v>0</v>
      </c>
      <c r="CM79" s="82">
        <f>'Raw Data-Sorted'!DJ74</f>
        <v>0</v>
      </c>
      <c r="CN79" s="82">
        <f>'Raw Data-Sorted'!DK74</f>
        <v>0</v>
      </c>
      <c r="CO79" s="82">
        <f>'Raw Data-Sorted'!DL74</f>
        <v>0</v>
      </c>
      <c r="CP79" s="82">
        <f>'Raw Data-Sorted'!DM74</f>
        <v>0</v>
      </c>
      <c r="CQ79" s="82">
        <f>'Raw Data-Sorted'!DN74</f>
        <v>0</v>
      </c>
      <c r="CR79" s="82">
        <f>'Raw Data-Sorted'!DO74</f>
        <v>0</v>
      </c>
      <c r="CS79" s="82">
        <f>'Raw Data-Sorted'!DP74</f>
        <v>0</v>
      </c>
      <c r="CT79" s="82">
        <f>'Raw Data-Sorted'!DQ74</f>
        <v>0</v>
      </c>
      <c r="CU79" s="82">
        <f>'Raw Data-Sorted'!DR74</f>
        <v>0</v>
      </c>
      <c r="CV79" s="82">
        <f>'Raw Data-Sorted'!DS74</f>
        <v>0</v>
      </c>
      <c r="CW79" s="82">
        <f>'Raw Data-Sorted'!DT74</f>
        <v>0</v>
      </c>
      <c r="CX79" s="82">
        <f>'Raw Data-Sorted'!DU74</f>
        <v>0</v>
      </c>
      <c r="CY79" s="82">
        <f>'Raw Data-Sorted'!DV74</f>
        <v>0</v>
      </c>
      <c r="CZ79" s="82">
        <f>'Raw Data-Sorted'!DW74</f>
        <v>0</v>
      </c>
      <c r="DA79" s="82">
        <f>'Raw Data-Sorted'!DX74</f>
        <v>0</v>
      </c>
      <c r="DB79" s="82">
        <f>'Raw Data-Sorted'!DY74</f>
        <v>0</v>
      </c>
      <c r="DC79" s="82">
        <f>'Raw Data-Sorted'!DZ74</f>
        <v>0</v>
      </c>
      <c r="DD79" s="82">
        <f>'Raw Data-Sorted'!EA74</f>
        <v>0</v>
      </c>
      <c r="DE79" s="82">
        <f>'Raw Data-Sorted'!EB74</f>
        <v>0</v>
      </c>
      <c r="DF79" s="82">
        <f>'Raw Data-Sorted'!EC74</f>
        <v>0</v>
      </c>
      <c r="DG79" s="82">
        <f>'Raw Data-Sorted'!ED74</f>
        <v>0</v>
      </c>
      <c r="DH79" s="82">
        <f>'Raw Data-Sorted'!EE74</f>
        <v>0</v>
      </c>
      <c r="DI79" s="82">
        <f>'Raw Data-Sorted'!EF74</f>
        <v>0</v>
      </c>
      <c r="DJ79" s="82">
        <f>'Raw Data-Sorted'!EG74</f>
        <v>0</v>
      </c>
      <c r="DK79" s="82">
        <f>'Raw Data-Sorted'!EH74</f>
        <v>0</v>
      </c>
      <c r="DL79" s="82">
        <f>'Raw Data-Sorted'!EI74</f>
        <v>0</v>
      </c>
      <c r="DM79" s="82">
        <f>'Raw Data-Sorted'!EJ74</f>
        <v>0</v>
      </c>
      <c r="DN79" s="82">
        <f>'Raw Data-Sorted'!EK74</f>
        <v>0</v>
      </c>
      <c r="DO79" s="82">
        <f>'Raw Data-Sorted'!EL74</f>
        <v>0</v>
      </c>
      <c r="DP79" s="82">
        <f>'Raw Data-Sorted'!EM74</f>
        <v>0</v>
      </c>
      <c r="DQ79" s="82">
        <f>'Raw Data-Sorted'!EN74</f>
        <v>0</v>
      </c>
      <c r="DR79" s="82">
        <f>'Raw Data-Sorted'!EO74</f>
        <v>0</v>
      </c>
      <c r="DS79" s="82">
        <f>'Raw Data-Sorted'!EP74</f>
        <v>0</v>
      </c>
      <c r="DT79" s="82">
        <f>'Raw Data-Sorted'!EQ74</f>
        <v>0</v>
      </c>
      <c r="DU79" s="82">
        <f>'Raw Data-Sorted'!ER74</f>
        <v>0</v>
      </c>
      <c r="DV79" s="82">
        <f>'Raw Data-Sorted'!ES74</f>
        <v>0</v>
      </c>
      <c r="DW79" s="82">
        <f>'Raw Data-Sorted'!ET74</f>
        <v>0</v>
      </c>
      <c r="DX79" s="82">
        <f>'Raw Data-Sorted'!EU74</f>
        <v>0</v>
      </c>
      <c r="DY79" s="82">
        <f>'Raw Data-Sorted'!EV74</f>
        <v>0</v>
      </c>
      <c r="DZ79" s="82">
        <f>'Raw Data-Sorted'!EW74</f>
        <v>0</v>
      </c>
      <c r="EA79" s="82">
        <f>'Raw Data-Sorted'!EX74</f>
        <v>0</v>
      </c>
      <c r="EB79" s="82">
        <f>'Raw Data-Sorted'!EY74</f>
        <v>0</v>
      </c>
      <c r="EC79" s="82">
        <f>'Raw Data-Sorted'!EZ74</f>
        <v>0</v>
      </c>
      <c r="ED79" s="82">
        <f>'Raw Data-Sorted'!FA74</f>
        <v>0</v>
      </c>
      <c r="EE79" s="82">
        <f>'Raw Data-Sorted'!FB74</f>
        <v>0</v>
      </c>
      <c r="EF79" s="82">
        <f>'Raw Data-Sorted'!FC74</f>
        <v>0</v>
      </c>
      <c r="EG79" s="82">
        <f>'Raw Data-Sorted'!FD74</f>
        <v>0</v>
      </c>
      <c r="EH79" s="82">
        <f>'Raw Data-Sorted'!FE74</f>
        <v>0</v>
      </c>
      <c r="EI79" s="82">
        <f>'Raw Data-Sorted'!FF74</f>
        <v>0</v>
      </c>
      <c r="EJ79" s="82">
        <f>'Raw Data-Sorted'!FG74</f>
        <v>0</v>
      </c>
      <c r="EK79" s="82">
        <f>'Raw Data-Sorted'!FH74</f>
        <v>0</v>
      </c>
      <c r="EL79" s="82">
        <f>'Raw Data-Sorted'!FI74</f>
        <v>0</v>
      </c>
      <c r="EM79" s="82">
        <f>'Raw Data-Sorted'!FJ74</f>
        <v>0</v>
      </c>
      <c r="EN79" s="82">
        <f>'Raw Data-Sorted'!FK74</f>
        <v>0</v>
      </c>
      <c r="EO79" s="82">
        <f>'Raw Data-Sorted'!FL74</f>
        <v>0</v>
      </c>
      <c r="EP79" s="82">
        <f>'Raw Data-Sorted'!FM74</f>
        <v>0</v>
      </c>
      <c r="EQ79" s="82">
        <f>'Raw Data-Sorted'!FN74</f>
        <v>0</v>
      </c>
      <c r="ER79" s="82">
        <f>'Raw Data-Sorted'!FO74</f>
        <v>0</v>
      </c>
      <c r="ES79" s="82">
        <f>'Raw Data-Sorted'!FP74</f>
        <v>0</v>
      </c>
      <c r="ET79" s="82">
        <f>'Raw Data-Sorted'!FQ74</f>
        <v>0</v>
      </c>
      <c r="EU79" s="82">
        <f>'Raw Data-Sorted'!FR74</f>
        <v>0</v>
      </c>
      <c r="EV79" s="82">
        <f>'Raw Data-Sorted'!FS74</f>
        <v>0</v>
      </c>
      <c r="EW79" s="82">
        <f>'Raw Data-Sorted'!FT74</f>
        <v>0</v>
      </c>
      <c r="EX79" s="82">
        <f>'Raw Data-Sorted'!FU74</f>
        <v>0</v>
      </c>
      <c r="EY79" s="82">
        <f>'Raw Data-Sorted'!FV74</f>
        <v>0</v>
      </c>
      <c r="EZ79" s="82">
        <f>'Raw Data-Sorted'!FW74</f>
        <v>0</v>
      </c>
      <c r="FA79" s="82">
        <f>'Raw Data-Sorted'!FX74</f>
        <v>0</v>
      </c>
      <c r="FB79" s="82">
        <f>'Raw Data-Sorted'!FY74</f>
        <v>0</v>
      </c>
      <c r="FC79" s="82">
        <f>'Raw Data-Sorted'!FZ74</f>
        <v>0</v>
      </c>
      <c r="FD79" s="82">
        <f>'Raw Data-Sorted'!GA74</f>
        <v>0</v>
      </c>
      <c r="FE79" s="82">
        <f>'Raw Data-Sorted'!GB74</f>
        <v>0</v>
      </c>
      <c r="FF79" s="82">
        <f>'Raw Data-Sorted'!GC74</f>
        <v>0</v>
      </c>
      <c r="FG79" s="82">
        <f>'Raw Data-Sorted'!GD74</f>
        <v>0</v>
      </c>
      <c r="FH79" s="82">
        <f>'Raw Data-Sorted'!GE74</f>
        <v>0</v>
      </c>
      <c r="FI79" s="82">
        <f>'Raw Data-Sorted'!GF74</f>
        <v>0</v>
      </c>
      <c r="FJ79" s="82">
        <f>'Raw Data-Sorted'!GG74</f>
        <v>0</v>
      </c>
      <c r="FK79" s="82">
        <f>'Raw Data-Sorted'!GH74</f>
        <v>0</v>
      </c>
      <c r="FL79" s="82">
        <f>'Raw Data-Sorted'!GI74</f>
        <v>0</v>
      </c>
      <c r="FM79" s="82">
        <f>'Raw Data-Sorted'!GJ74</f>
        <v>0</v>
      </c>
      <c r="FN79" s="82">
        <f>'Raw Data-Sorted'!GK74</f>
        <v>0</v>
      </c>
      <c r="FO79" s="82">
        <f>'Raw Data-Sorted'!GL74</f>
        <v>0</v>
      </c>
      <c r="FP79" s="82">
        <f>'Raw Data-Sorted'!GM74</f>
        <v>0</v>
      </c>
      <c r="FQ79" s="82">
        <f>'Raw Data-Sorted'!GN74</f>
        <v>0</v>
      </c>
      <c r="FR79" s="82">
        <f>'Raw Data-Sorted'!GO74</f>
        <v>0</v>
      </c>
      <c r="FS79" s="82">
        <f>'Raw Data-Sorted'!GP74</f>
        <v>0</v>
      </c>
      <c r="FT79" s="82">
        <f>'Raw Data-Sorted'!GQ74</f>
        <v>0</v>
      </c>
      <c r="FU79" s="82">
        <f>'Raw Data-Sorted'!GR74</f>
        <v>0</v>
      </c>
      <c r="FV79" s="82">
        <f>'Raw Data-Sorted'!GS74</f>
        <v>0</v>
      </c>
      <c r="FW79" s="82">
        <f>'Raw Data-Sorted'!GT74</f>
        <v>0</v>
      </c>
      <c r="FX79" s="82">
        <f>'Raw Data-Sorted'!GU74</f>
        <v>0</v>
      </c>
      <c r="FY79" s="82">
        <f>'Raw Data-Sorted'!GV74</f>
        <v>0</v>
      </c>
    </row>
    <row r="80" spans="1:181" s="10" customFormat="1">
      <c r="A80" s="10" t="str">
        <f>'Calibration-ARRF'!A77</f>
        <v>C2-DBT (1,2-DiMeDBT)</v>
      </c>
      <c r="B80" s="60">
        <f>'Calibration-ARRF'!AC$78</f>
        <v>0.63237280016063246</v>
      </c>
      <c r="D80" s="82">
        <f>'Raw Data-Sorted'!AD75</f>
        <v>298</v>
      </c>
      <c r="E80" s="82">
        <f>'Raw Data-Sorted'!AE75</f>
        <v>495</v>
      </c>
      <c r="F80" s="82">
        <f>'Raw Data-Sorted'!AF75</f>
        <v>0</v>
      </c>
      <c r="G80" s="82">
        <f>'Raw Data-Sorted'!AG75</f>
        <v>0</v>
      </c>
      <c r="H80" s="82" t="s">
        <v>404</v>
      </c>
      <c r="I80" s="82"/>
      <c r="J80" s="82">
        <f>'Raw Data-Sorted'!AI75</f>
        <v>298</v>
      </c>
      <c r="K80" s="82">
        <f>'Raw Data-Sorted'!AJ75</f>
        <v>495</v>
      </c>
      <c r="L80" s="82">
        <f>'Raw Data-Sorted'!AK75</f>
        <v>0</v>
      </c>
      <c r="M80" s="82">
        <f>'Raw Data-Sorted'!AL75</f>
        <v>0</v>
      </c>
      <c r="N80" s="82" t="s">
        <v>404</v>
      </c>
      <c r="O80" s="82"/>
      <c r="P80" s="82">
        <f>'Raw Data-Sorted'!AN75</f>
        <v>734</v>
      </c>
      <c r="Q80" s="82">
        <f>'Raw Data-Sorted'!AO75</f>
        <v>619</v>
      </c>
      <c r="R80" s="82">
        <f>'Raw Data-Sorted'!AP75</f>
        <v>0</v>
      </c>
      <c r="S80" s="82">
        <f>'Raw Data-Sorted'!AQ75</f>
        <v>0</v>
      </c>
      <c r="T80" s="82" t="s">
        <v>404</v>
      </c>
      <c r="U80" s="82"/>
      <c r="V80" s="82">
        <f>'Raw Data-Sorted'!AS75</f>
        <v>14327</v>
      </c>
      <c r="W80" s="82">
        <f>'Raw Data-Sorted'!AT75</f>
        <v>9524</v>
      </c>
      <c r="X80" s="82">
        <f>'Raw Data-Sorted'!AU75</f>
        <v>0</v>
      </c>
      <c r="Y80" s="82">
        <f>'Raw Data-Sorted'!AV75</f>
        <v>0</v>
      </c>
      <c r="Z80" s="82"/>
      <c r="AA80" s="82">
        <f>'Raw Data-Sorted'!AX75</f>
        <v>0</v>
      </c>
      <c r="AB80" s="82">
        <f>'Raw Data-Sorted'!AY75</f>
        <v>0</v>
      </c>
      <c r="AC80" s="82">
        <f>'Raw Data-Sorted'!AZ75</f>
        <v>0</v>
      </c>
      <c r="AD80" s="82">
        <f>'Raw Data-Sorted'!BA75</f>
        <v>0</v>
      </c>
      <c r="AE80" s="82"/>
      <c r="AF80" s="82">
        <f>'Raw Data-Sorted'!BC75</f>
        <v>1192</v>
      </c>
      <c r="AG80" s="82">
        <f>'Raw Data-Sorted'!BD75</f>
        <v>1178</v>
      </c>
      <c r="AH80" s="82">
        <f>'Raw Data-Sorted'!BE75</f>
        <v>795</v>
      </c>
      <c r="AI80" s="82">
        <f>'Raw Data-Sorted'!BF75</f>
        <v>1565</v>
      </c>
      <c r="AJ80" s="82">
        <f>'Raw Data-Sorted'!BG75</f>
        <v>987</v>
      </c>
      <c r="AK80" s="82">
        <f>'Raw Data-Sorted'!BH75</f>
        <v>623</v>
      </c>
      <c r="AL80" s="82">
        <f>'Raw Data-Sorted'!BI75</f>
        <v>811</v>
      </c>
      <c r="AM80" s="82">
        <f>'Raw Data-Sorted'!BJ75</f>
        <v>551</v>
      </c>
      <c r="AN80" s="82">
        <f>'Raw Data-Sorted'!BK75</f>
        <v>1322</v>
      </c>
      <c r="AO80" s="82">
        <f>'Raw Data-Sorted'!BL75</f>
        <v>1152</v>
      </c>
      <c r="AP80" s="82">
        <f>'Raw Data-Sorted'!BM75</f>
        <v>1214</v>
      </c>
      <c r="AQ80" s="82">
        <f>'Raw Data-Sorted'!BN75</f>
        <v>1470</v>
      </c>
      <c r="AR80" s="82">
        <f>'Raw Data-Sorted'!BO75</f>
        <v>1225</v>
      </c>
      <c r="AS80" s="82">
        <f>'Raw Data-Sorted'!BP75</f>
        <v>1371</v>
      </c>
      <c r="AT80" s="82">
        <f>'Raw Data-Sorted'!BQ75</f>
        <v>1361</v>
      </c>
      <c r="AU80" s="82">
        <f>'Raw Data-Sorted'!BR75</f>
        <v>927</v>
      </c>
      <c r="AV80" s="82">
        <f>'Raw Data-Sorted'!BS75</f>
        <v>897</v>
      </c>
      <c r="AW80" s="82">
        <f>'Raw Data-Sorted'!BT75</f>
        <v>1019</v>
      </c>
      <c r="AX80" s="82">
        <f>'Raw Data-Sorted'!BU75</f>
        <v>805</v>
      </c>
      <c r="AY80" s="82">
        <f>'Raw Data-Sorted'!BV75</f>
        <v>749</v>
      </c>
      <c r="AZ80" s="82">
        <f>'Raw Data-Sorted'!BW75</f>
        <v>1029</v>
      </c>
      <c r="BA80" s="82">
        <f>'Raw Data-Sorted'!BX75</f>
        <v>769</v>
      </c>
      <c r="BB80" s="82">
        <f>'Raw Data-Sorted'!BY75</f>
        <v>768</v>
      </c>
      <c r="BC80" s="82">
        <f>'Raw Data-Sorted'!BZ75</f>
        <v>1046</v>
      </c>
      <c r="BD80" s="82">
        <f>'Raw Data-Sorted'!CA75</f>
        <v>1026</v>
      </c>
      <c r="BE80" s="82">
        <f>'Raw Data-Sorted'!CB75</f>
        <v>971</v>
      </c>
      <c r="BF80" s="82">
        <f>'Raw Data-Sorted'!CC75</f>
        <v>1275</v>
      </c>
      <c r="BG80" s="82">
        <f>'Raw Data-Sorted'!CD75</f>
        <v>1385</v>
      </c>
      <c r="BH80" s="82">
        <f>'Raw Data-Sorted'!CE75</f>
        <v>1124</v>
      </c>
      <c r="BI80" s="82">
        <f>'Raw Data-Sorted'!CF75</f>
        <v>1244</v>
      </c>
      <c r="BJ80" s="82">
        <f>'Raw Data-Sorted'!CG75</f>
        <v>787</v>
      </c>
      <c r="BK80" s="82">
        <f>'Raw Data-Sorted'!CH75</f>
        <v>717</v>
      </c>
      <c r="BL80" s="82">
        <f>'Raw Data-Sorted'!CI75</f>
        <v>1025</v>
      </c>
      <c r="BM80" s="82">
        <f>'Raw Data-Sorted'!CJ75</f>
        <v>908</v>
      </c>
      <c r="BN80" s="82">
        <f>'Raw Data-Sorted'!CK75</f>
        <v>743</v>
      </c>
      <c r="BO80" s="82">
        <f>'Raw Data-Sorted'!CL75</f>
        <v>500</v>
      </c>
      <c r="BP80" s="82">
        <f>'Raw Data-Sorted'!CM75</f>
        <v>851</v>
      </c>
      <c r="BQ80" s="82">
        <f>'Raw Data-Sorted'!CN75</f>
        <v>558</v>
      </c>
      <c r="BR80" s="82">
        <f>'Raw Data-Sorted'!CO75</f>
        <v>1344</v>
      </c>
      <c r="BS80" s="82">
        <f>'Raw Data-Sorted'!CP75</f>
        <v>1681</v>
      </c>
      <c r="BT80" s="82">
        <f>'Raw Data-Sorted'!CQ75</f>
        <v>983</v>
      </c>
      <c r="BU80" s="82">
        <f>'Raw Data-Sorted'!CR75</f>
        <v>1274</v>
      </c>
      <c r="BV80" s="82">
        <f>'Raw Data-Sorted'!CS75</f>
        <v>1068</v>
      </c>
      <c r="BW80" s="82">
        <f>'Raw Data-Sorted'!CT75</f>
        <v>1168</v>
      </c>
      <c r="BX80" s="82">
        <f>'Raw Data-Sorted'!CU75</f>
        <v>961</v>
      </c>
      <c r="BY80" s="82">
        <f>'Raw Data-Sorted'!CV75</f>
        <v>817</v>
      </c>
      <c r="BZ80" s="82">
        <f>'Raw Data-Sorted'!CW75</f>
        <v>1951</v>
      </c>
      <c r="CA80" s="82">
        <f>'Raw Data-Sorted'!CX75</f>
        <v>1684</v>
      </c>
      <c r="CB80" s="82">
        <f>'Raw Data-Sorted'!CY75</f>
        <v>1684</v>
      </c>
      <c r="CC80" s="82">
        <f>'Raw Data-Sorted'!CZ75</f>
        <v>1113</v>
      </c>
      <c r="CD80" s="82">
        <f>'Raw Data-Sorted'!DA75</f>
        <v>1402</v>
      </c>
      <c r="CE80" s="82">
        <f>'Raw Data-Sorted'!DB75</f>
        <v>0</v>
      </c>
      <c r="CF80" s="82">
        <f>'Raw Data-Sorted'!DC75</f>
        <v>0</v>
      </c>
      <c r="CG80" s="82">
        <f>'Raw Data-Sorted'!DD75</f>
        <v>0</v>
      </c>
      <c r="CH80" s="82">
        <f>'Raw Data-Sorted'!DE75</f>
        <v>0</v>
      </c>
      <c r="CI80" s="82">
        <f>'Raw Data-Sorted'!DF75</f>
        <v>0</v>
      </c>
      <c r="CJ80" s="82">
        <f>'Raw Data-Sorted'!DG75</f>
        <v>0</v>
      </c>
      <c r="CK80" s="82">
        <f>'Raw Data-Sorted'!DH75</f>
        <v>0</v>
      </c>
      <c r="CL80" s="82">
        <f>'Raw Data-Sorted'!DI75</f>
        <v>0</v>
      </c>
      <c r="CM80" s="82">
        <f>'Raw Data-Sorted'!DJ75</f>
        <v>0</v>
      </c>
      <c r="CN80" s="82">
        <f>'Raw Data-Sorted'!DK75</f>
        <v>0</v>
      </c>
      <c r="CO80" s="82">
        <f>'Raw Data-Sorted'!DL75</f>
        <v>0</v>
      </c>
      <c r="CP80" s="82">
        <f>'Raw Data-Sorted'!DM75</f>
        <v>0</v>
      </c>
      <c r="CQ80" s="82">
        <f>'Raw Data-Sorted'!DN75</f>
        <v>0</v>
      </c>
      <c r="CR80" s="82">
        <f>'Raw Data-Sorted'!DO75</f>
        <v>0</v>
      </c>
      <c r="CS80" s="82">
        <f>'Raw Data-Sorted'!DP75</f>
        <v>0</v>
      </c>
      <c r="CT80" s="82">
        <f>'Raw Data-Sorted'!DQ75</f>
        <v>0</v>
      </c>
      <c r="CU80" s="82">
        <f>'Raw Data-Sorted'!DR75</f>
        <v>0</v>
      </c>
      <c r="CV80" s="82">
        <f>'Raw Data-Sorted'!DS75</f>
        <v>0</v>
      </c>
      <c r="CW80" s="82">
        <f>'Raw Data-Sorted'!DT75</f>
        <v>0</v>
      </c>
      <c r="CX80" s="82">
        <f>'Raw Data-Sorted'!DU75</f>
        <v>0</v>
      </c>
      <c r="CY80" s="82">
        <f>'Raw Data-Sorted'!DV75</f>
        <v>0</v>
      </c>
      <c r="CZ80" s="82">
        <f>'Raw Data-Sorted'!DW75</f>
        <v>0</v>
      </c>
      <c r="DA80" s="82">
        <f>'Raw Data-Sorted'!DX75</f>
        <v>0</v>
      </c>
      <c r="DB80" s="82">
        <f>'Raw Data-Sorted'!DY75</f>
        <v>0</v>
      </c>
      <c r="DC80" s="82">
        <f>'Raw Data-Sorted'!DZ75</f>
        <v>0</v>
      </c>
      <c r="DD80" s="82">
        <f>'Raw Data-Sorted'!EA75</f>
        <v>0</v>
      </c>
      <c r="DE80" s="82">
        <f>'Raw Data-Sorted'!EB75</f>
        <v>0</v>
      </c>
      <c r="DF80" s="82">
        <f>'Raw Data-Sorted'!EC75</f>
        <v>0</v>
      </c>
      <c r="DG80" s="82">
        <f>'Raw Data-Sorted'!ED75</f>
        <v>0</v>
      </c>
      <c r="DH80" s="82">
        <f>'Raw Data-Sorted'!EE75</f>
        <v>0</v>
      </c>
      <c r="DI80" s="82">
        <f>'Raw Data-Sorted'!EF75</f>
        <v>0</v>
      </c>
      <c r="DJ80" s="82">
        <f>'Raw Data-Sorted'!EG75</f>
        <v>0</v>
      </c>
      <c r="DK80" s="82">
        <f>'Raw Data-Sorted'!EH75</f>
        <v>0</v>
      </c>
      <c r="DL80" s="82">
        <f>'Raw Data-Sorted'!EI75</f>
        <v>0</v>
      </c>
      <c r="DM80" s="82">
        <f>'Raw Data-Sorted'!EJ75</f>
        <v>0</v>
      </c>
      <c r="DN80" s="82">
        <f>'Raw Data-Sorted'!EK75</f>
        <v>0</v>
      </c>
      <c r="DO80" s="82">
        <f>'Raw Data-Sorted'!EL75</f>
        <v>0</v>
      </c>
      <c r="DP80" s="82">
        <f>'Raw Data-Sorted'!EM75</f>
        <v>0</v>
      </c>
      <c r="DQ80" s="82">
        <f>'Raw Data-Sorted'!EN75</f>
        <v>0</v>
      </c>
      <c r="DR80" s="82">
        <f>'Raw Data-Sorted'!EO75</f>
        <v>0</v>
      </c>
      <c r="DS80" s="82">
        <f>'Raw Data-Sorted'!EP75</f>
        <v>0</v>
      </c>
      <c r="DT80" s="82">
        <f>'Raw Data-Sorted'!EQ75</f>
        <v>0</v>
      </c>
      <c r="DU80" s="82">
        <f>'Raw Data-Sorted'!ER75</f>
        <v>0</v>
      </c>
      <c r="DV80" s="82">
        <f>'Raw Data-Sorted'!ES75</f>
        <v>0</v>
      </c>
      <c r="DW80" s="82">
        <f>'Raw Data-Sorted'!ET75</f>
        <v>0</v>
      </c>
      <c r="DX80" s="82">
        <f>'Raw Data-Sorted'!EU75</f>
        <v>0</v>
      </c>
      <c r="DY80" s="82">
        <f>'Raw Data-Sorted'!EV75</f>
        <v>0</v>
      </c>
      <c r="DZ80" s="82">
        <f>'Raw Data-Sorted'!EW75</f>
        <v>0</v>
      </c>
      <c r="EA80" s="82">
        <f>'Raw Data-Sorted'!EX75</f>
        <v>0</v>
      </c>
      <c r="EB80" s="82">
        <f>'Raw Data-Sorted'!EY75</f>
        <v>0</v>
      </c>
      <c r="EC80" s="82">
        <f>'Raw Data-Sorted'!EZ75</f>
        <v>0</v>
      </c>
      <c r="ED80" s="82">
        <f>'Raw Data-Sorted'!FA75</f>
        <v>0</v>
      </c>
      <c r="EE80" s="82">
        <f>'Raw Data-Sorted'!FB75</f>
        <v>0</v>
      </c>
      <c r="EF80" s="82">
        <f>'Raw Data-Sorted'!FC75</f>
        <v>0</v>
      </c>
      <c r="EG80" s="82">
        <f>'Raw Data-Sorted'!FD75</f>
        <v>0</v>
      </c>
      <c r="EH80" s="82">
        <f>'Raw Data-Sorted'!FE75</f>
        <v>0</v>
      </c>
      <c r="EI80" s="82">
        <f>'Raw Data-Sorted'!FF75</f>
        <v>0</v>
      </c>
      <c r="EJ80" s="82">
        <f>'Raw Data-Sorted'!FG75</f>
        <v>0</v>
      </c>
      <c r="EK80" s="82">
        <f>'Raw Data-Sorted'!FH75</f>
        <v>0</v>
      </c>
      <c r="EL80" s="82">
        <f>'Raw Data-Sorted'!FI75</f>
        <v>0</v>
      </c>
      <c r="EM80" s="82">
        <f>'Raw Data-Sorted'!FJ75</f>
        <v>0</v>
      </c>
      <c r="EN80" s="82">
        <f>'Raw Data-Sorted'!FK75</f>
        <v>0</v>
      </c>
      <c r="EO80" s="82">
        <f>'Raw Data-Sorted'!FL75</f>
        <v>0</v>
      </c>
      <c r="EP80" s="82">
        <f>'Raw Data-Sorted'!FM75</f>
        <v>0</v>
      </c>
      <c r="EQ80" s="82">
        <f>'Raw Data-Sorted'!FN75</f>
        <v>0</v>
      </c>
      <c r="ER80" s="82">
        <f>'Raw Data-Sorted'!FO75</f>
        <v>0</v>
      </c>
      <c r="ES80" s="82">
        <f>'Raw Data-Sorted'!FP75</f>
        <v>0</v>
      </c>
      <c r="ET80" s="82">
        <f>'Raw Data-Sorted'!FQ75</f>
        <v>0</v>
      </c>
      <c r="EU80" s="82">
        <f>'Raw Data-Sorted'!FR75</f>
        <v>0</v>
      </c>
      <c r="EV80" s="82">
        <f>'Raw Data-Sorted'!FS75</f>
        <v>0</v>
      </c>
      <c r="EW80" s="82">
        <f>'Raw Data-Sorted'!FT75</f>
        <v>0</v>
      </c>
      <c r="EX80" s="82">
        <f>'Raw Data-Sorted'!FU75</f>
        <v>0</v>
      </c>
      <c r="EY80" s="82">
        <f>'Raw Data-Sorted'!FV75</f>
        <v>0</v>
      </c>
      <c r="EZ80" s="82">
        <f>'Raw Data-Sorted'!FW75</f>
        <v>0</v>
      </c>
      <c r="FA80" s="82">
        <f>'Raw Data-Sorted'!FX75</f>
        <v>0</v>
      </c>
      <c r="FB80" s="82">
        <f>'Raw Data-Sorted'!FY75</f>
        <v>0</v>
      </c>
      <c r="FC80" s="82">
        <f>'Raw Data-Sorted'!FZ75</f>
        <v>0</v>
      </c>
      <c r="FD80" s="82">
        <f>'Raw Data-Sorted'!GA75</f>
        <v>0</v>
      </c>
      <c r="FE80" s="82">
        <f>'Raw Data-Sorted'!GB75</f>
        <v>0</v>
      </c>
      <c r="FF80" s="82">
        <f>'Raw Data-Sorted'!GC75</f>
        <v>0</v>
      </c>
      <c r="FG80" s="82">
        <f>'Raw Data-Sorted'!GD75</f>
        <v>0</v>
      </c>
      <c r="FH80" s="82">
        <f>'Raw Data-Sorted'!GE75</f>
        <v>0</v>
      </c>
      <c r="FI80" s="82">
        <f>'Raw Data-Sorted'!GF75</f>
        <v>0</v>
      </c>
      <c r="FJ80" s="82">
        <f>'Raw Data-Sorted'!GG75</f>
        <v>0</v>
      </c>
      <c r="FK80" s="82">
        <f>'Raw Data-Sorted'!GH75</f>
        <v>0</v>
      </c>
      <c r="FL80" s="82">
        <f>'Raw Data-Sorted'!GI75</f>
        <v>0</v>
      </c>
      <c r="FM80" s="82">
        <f>'Raw Data-Sorted'!GJ75</f>
        <v>0</v>
      </c>
      <c r="FN80" s="82">
        <f>'Raw Data-Sorted'!GK75</f>
        <v>0</v>
      </c>
      <c r="FO80" s="82">
        <f>'Raw Data-Sorted'!GL75</f>
        <v>0</v>
      </c>
      <c r="FP80" s="82">
        <f>'Raw Data-Sorted'!GM75</f>
        <v>0</v>
      </c>
      <c r="FQ80" s="82">
        <f>'Raw Data-Sorted'!GN75</f>
        <v>0</v>
      </c>
      <c r="FR80" s="82">
        <f>'Raw Data-Sorted'!GO75</f>
        <v>0</v>
      </c>
      <c r="FS80" s="82">
        <f>'Raw Data-Sorted'!GP75</f>
        <v>0</v>
      </c>
      <c r="FT80" s="82">
        <f>'Raw Data-Sorted'!GQ75</f>
        <v>0</v>
      </c>
      <c r="FU80" s="82">
        <f>'Raw Data-Sorted'!GR75</f>
        <v>0</v>
      </c>
      <c r="FV80" s="82">
        <f>'Raw Data-Sorted'!GS75</f>
        <v>0</v>
      </c>
      <c r="FW80" s="82">
        <f>'Raw Data-Sorted'!GT75</f>
        <v>0</v>
      </c>
      <c r="FX80" s="82">
        <f>'Raw Data-Sorted'!GU75</f>
        <v>0</v>
      </c>
      <c r="FY80" s="82">
        <f>'Raw Data-Sorted'!GV75</f>
        <v>0</v>
      </c>
    </row>
    <row r="81" spans="1:181" s="10" customFormat="1">
      <c r="A81" s="10" t="str">
        <f>'Calibration-ARRF'!A78</f>
        <v>1,2-DiMeDBT (C2-DBT)</v>
      </c>
      <c r="B81" s="60">
        <f>'Calibration-ARRF'!AC$78</f>
        <v>0.63237280016063246</v>
      </c>
      <c r="D81" s="82">
        <f>'Raw Data-Sorted'!AD76</f>
        <v>7</v>
      </c>
      <c r="E81" s="82">
        <f>'Raw Data-Sorted'!AE76</f>
        <v>15</v>
      </c>
      <c r="F81" s="82">
        <f>'Raw Data-Sorted'!AF76</f>
        <v>0</v>
      </c>
      <c r="G81" s="82">
        <f>'Raw Data-Sorted'!AG76</f>
        <v>0</v>
      </c>
      <c r="H81" s="82" t="s">
        <v>404</v>
      </c>
      <c r="I81" s="82"/>
      <c r="J81" s="82">
        <f>'Raw Data-Sorted'!AI76</f>
        <v>7</v>
      </c>
      <c r="K81" s="82">
        <f>'Raw Data-Sorted'!AJ76</f>
        <v>15</v>
      </c>
      <c r="L81" s="82">
        <f>'Raw Data-Sorted'!AK76</f>
        <v>0</v>
      </c>
      <c r="M81" s="82">
        <f>'Raw Data-Sorted'!AL76</f>
        <v>0</v>
      </c>
      <c r="N81" s="82" t="s">
        <v>404</v>
      </c>
      <c r="O81" s="82"/>
      <c r="P81" s="82">
        <f>'Raw Data-Sorted'!AN76</f>
        <v>7</v>
      </c>
      <c r="Q81" s="82">
        <f>'Raw Data-Sorted'!AO76</f>
        <v>14</v>
      </c>
      <c r="R81" s="82">
        <f>'Raw Data-Sorted'!AP76</f>
        <v>0</v>
      </c>
      <c r="S81" s="82">
        <f>'Raw Data-Sorted'!AQ76</f>
        <v>0</v>
      </c>
      <c r="T81" s="82" t="s">
        <v>404</v>
      </c>
      <c r="U81" s="82"/>
      <c r="V81" s="82">
        <f>'Raw Data-Sorted'!AS76</f>
        <v>12390</v>
      </c>
      <c r="W81" s="82">
        <f>'Raw Data-Sorted'!AT76</f>
        <v>8542</v>
      </c>
      <c r="X81" s="82">
        <f>'Raw Data-Sorted'!AU76</f>
        <v>0</v>
      </c>
      <c r="Y81" s="82">
        <f>'Raw Data-Sorted'!AV76</f>
        <v>0</v>
      </c>
      <c r="Z81" s="82"/>
      <c r="AA81" s="82">
        <f>'Raw Data-Sorted'!AX76</f>
        <v>0</v>
      </c>
      <c r="AB81" s="82">
        <f>'Raw Data-Sorted'!AY76</f>
        <v>0</v>
      </c>
      <c r="AC81" s="82">
        <f>'Raw Data-Sorted'!AZ76</f>
        <v>0</v>
      </c>
      <c r="AD81" s="82">
        <f>'Raw Data-Sorted'!BA76</f>
        <v>0</v>
      </c>
      <c r="AE81" s="82"/>
      <c r="AF81" s="82">
        <f>'Raw Data-Sorted'!BC76</f>
        <v>24</v>
      </c>
      <c r="AG81" s="82">
        <f>'Raw Data-Sorted'!BD76</f>
        <v>47</v>
      </c>
      <c r="AH81" s="82">
        <f>'Raw Data-Sorted'!BE76</f>
        <v>42</v>
      </c>
      <c r="AI81" s="82">
        <f>'Raw Data-Sorted'!BF76</f>
        <v>168</v>
      </c>
      <c r="AJ81" s="82">
        <f>'Raw Data-Sorted'!BG76</f>
        <v>196</v>
      </c>
      <c r="AK81" s="82">
        <f>'Raw Data-Sorted'!BH76</f>
        <v>59</v>
      </c>
      <c r="AL81" s="82">
        <f>'Raw Data-Sorted'!BI76</f>
        <v>45</v>
      </c>
      <c r="AM81" s="82">
        <f>'Raw Data-Sorted'!BJ76</f>
        <v>36</v>
      </c>
      <c r="AN81" s="82">
        <f>'Raw Data-Sorted'!BK76</f>
        <v>151</v>
      </c>
      <c r="AO81" s="82">
        <f>'Raw Data-Sorted'!BL76</f>
        <v>32</v>
      </c>
      <c r="AP81" s="82">
        <f>'Raw Data-Sorted'!BM76</f>
        <v>196</v>
      </c>
      <c r="AQ81" s="82">
        <f>'Raw Data-Sorted'!BN76</f>
        <v>267</v>
      </c>
      <c r="AR81" s="82">
        <f>'Raw Data-Sorted'!BO76</f>
        <v>200</v>
      </c>
      <c r="AS81" s="82">
        <f>'Raw Data-Sorted'!BP76</f>
        <v>51</v>
      </c>
      <c r="AT81" s="82">
        <f>'Raw Data-Sorted'!BQ76</f>
        <v>61</v>
      </c>
      <c r="AU81" s="82">
        <f>'Raw Data-Sorted'!BR76</f>
        <v>89</v>
      </c>
      <c r="AV81" s="82">
        <f>'Raw Data-Sorted'!BS76</f>
        <v>66</v>
      </c>
      <c r="AW81" s="82">
        <f>'Raw Data-Sorted'!BT76</f>
        <v>190</v>
      </c>
      <c r="AX81" s="82">
        <f>'Raw Data-Sorted'!BU76</f>
        <v>15</v>
      </c>
      <c r="AY81" s="82">
        <f>'Raw Data-Sorted'!BV76</f>
        <v>124</v>
      </c>
      <c r="AZ81" s="82">
        <f>'Raw Data-Sorted'!BW76</f>
        <v>136</v>
      </c>
      <c r="BA81" s="82">
        <f>'Raw Data-Sorted'!BX76</f>
        <v>27</v>
      </c>
      <c r="BB81" s="82">
        <f>'Raw Data-Sorted'!BY76</f>
        <v>72</v>
      </c>
      <c r="BC81" s="82">
        <f>'Raw Data-Sorted'!BZ76</f>
        <v>38</v>
      </c>
      <c r="BD81" s="82">
        <f>'Raw Data-Sorted'!CA76</f>
        <v>243</v>
      </c>
      <c r="BE81" s="82">
        <f>'Raw Data-Sorted'!CB76</f>
        <v>80</v>
      </c>
      <c r="BF81" s="82">
        <f>'Raw Data-Sorted'!CC76</f>
        <v>91</v>
      </c>
      <c r="BG81" s="82">
        <f>'Raw Data-Sorted'!CD76</f>
        <v>197</v>
      </c>
      <c r="BH81" s="82">
        <f>'Raw Data-Sorted'!CE76</f>
        <v>0</v>
      </c>
      <c r="BI81" s="82">
        <f>'Raw Data-Sorted'!CF76</f>
        <v>147</v>
      </c>
      <c r="BJ81" s="82">
        <f>'Raw Data-Sorted'!CG76</f>
        <v>111</v>
      </c>
      <c r="BK81" s="82">
        <f>'Raw Data-Sorted'!CH76</f>
        <v>79</v>
      </c>
      <c r="BL81" s="82">
        <f>'Raw Data-Sorted'!CI76</f>
        <v>54</v>
      </c>
      <c r="BM81" s="82">
        <f>'Raw Data-Sorted'!CJ76</f>
        <v>20</v>
      </c>
      <c r="BN81" s="82">
        <f>'Raw Data-Sorted'!CK76</f>
        <v>42</v>
      </c>
      <c r="BO81" s="82">
        <f>'Raw Data-Sorted'!CL76</f>
        <v>91</v>
      </c>
      <c r="BP81" s="82">
        <f>'Raw Data-Sorted'!CM76</f>
        <v>29</v>
      </c>
      <c r="BQ81" s="82">
        <f>'Raw Data-Sorted'!CN76</f>
        <v>18</v>
      </c>
      <c r="BR81" s="82">
        <f>'Raw Data-Sorted'!CO76</f>
        <v>106</v>
      </c>
      <c r="BS81" s="82">
        <f>'Raw Data-Sorted'!CP76</f>
        <v>164</v>
      </c>
      <c r="BT81" s="82">
        <f>'Raw Data-Sorted'!CQ76</f>
        <v>147</v>
      </c>
      <c r="BU81" s="82">
        <f>'Raw Data-Sorted'!CR76</f>
        <v>222</v>
      </c>
      <c r="BV81" s="82">
        <f>'Raw Data-Sorted'!CS76</f>
        <v>88</v>
      </c>
      <c r="BW81" s="82">
        <f>'Raw Data-Sorted'!CT76</f>
        <v>41</v>
      </c>
      <c r="BX81" s="82">
        <f>'Raw Data-Sorted'!CU76</f>
        <v>213</v>
      </c>
      <c r="BY81" s="82">
        <f>'Raw Data-Sorted'!CV76</f>
        <v>162</v>
      </c>
      <c r="BZ81" s="82">
        <f>'Raw Data-Sorted'!CW76</f>
        <v>240</v>
      </c>
      <c r="CA81" s="82">
        <f>'Raw Data-Sorted'!CX76</f>
        <v>214</v>
      </c>
      <c r="CB81" s="82">
        <f>'Raw Data-Sorted'!CY76</f>
        <v>53</v>
      </c>
      <c r="CC81" s="82">
        <f>'Raw Data-Sorted'!CZ76</f>
        <v>126</v>
      </c>
      <c r="CD81" s="82">
        <f>'Raw Data-Sorted'!DA76</f>
        <v>174</v>
      </c>
      <c r="CE81" s="82">
        <f>'Raw Data-Sorted'!DB76</f>
        <v>0</v>
      </c>
      <c r="CF81" s="82">
        <f>'Raw Data-Sorted'!DC76</f>
        <v>0</v>
      </c>
      <c r="CG81" s="82">
        <f>'Raw Data-Sorted'!DD76</f>
        <v>0</v>
      </c>
      <c r="CH81" s="82">
        <f>'Raw Data-Sorted'!DE76</f>
        <v>0</v>
      </c>
      <c r="CI81" s="82">
        <f>'Raw Data-Sorted'!DF76</f>
        <v>0</v>
      </c>
      <c r="CJ81" s="82">
        <f>'Raw Data-Sorted'!DG76</f>
        <v>0</v>
      </c>
      <c r="CK81" s="82">
        <f>'Raw Data-Sorted'!DH76</f>
        <v>0</v>
      </c>
      <c r="CL81" s="82">
        <f>'Raw Data-Sorted'!DI76</f>
        <v>0</v>
      </c>
      <c r="CM81" s="82">
        <f>'Raw Data-Sorted'!DJ76</f>
        <v>0</v>
      </c>
      <c r="CN81" s="82">
        <f>'Raw Data-Sorted'!DK76</f>
        <v>0</v>
      </c>
      <c r="CO81" s="82">
        <f>'Raw Data-Sorted'!DL76</f>
        <v>0</v>
      </c>
      <c r="CP81" s="82">
        <f>'Raw Data-Sorted'!DM76</f>
        <v>0</v>
      </c>
      <c r="CQ81" s="82">
        <f>'Raw Data-Sorted'!DN76</f>
        <v>0</v>
      </c>
      <c r="CR81" s="82">
        <f>'Raw Data-Sorted'!DO76</f>
        <v>0</v>
      </c>
      <c r="CS81" s="82">
        <f>'Raw Data-Sorted'!DP76</f>
        <v>0</v>
      </c>
      <c r="CT81" s="82">
        <f>'Raw Data-Sorted'!DQ76</f>
        <v>0</v>
      </c>
      <c r="CU81" s="82">
        <f>'Raw Data-Sorted'!DR76</f>
        <v>0</v>
      </c>
      <c r="CV81" s="82">
        <f>'Raw Data-Sorted'!DS76</f>
        <v>0</v>
      </c>
      <c r="CW81" s="82">
        <f>'Raw Data-Sorted'!DT76</f>
        <v>0</v>
      </c>
      <c r="CX81" s="82">
        <f>'Raw Data-Sorted'!DU76</f>
        <v>0</v>
      </c>
      <c r="CY81" s="82">
        <f>'Raw Data-Sorted'!DV76</f>
        <v>0</v>
      </c>
      <c r="CZ81" s="82">
        <f>'Raw Data-Sorted'!DW76</f>
        <v>0</v>
      </c>
      <c r="DA81" s="82">
        <f>'Raw Data-Sorted'!DX76</f>
        <v>0</v>
      </c>
      <c r="DB81" s="82">
        <f>'Raw Data-Sorted'!DY76</f>
        <v>0</v>
      </c>
      <c r="DC81" s="82">
        <f>'Raw Data-Sorted'!DZ76</f>
        <v>0</v>
      </c>
      <c r="DD81" s="82">
        <f>'Raw Data-Sorted'!EA76</f>
        <v>0</v>
      </c>
      <c r="DE81" s="82">
        <f>'Raw Data-Sorted'!EB76</f>
        <v>0</v>
      </c>
      <c r="DF81" s="82">
        <f>'Raw Data-Sorted'!EC76</f>
        <v>0</v>
      </c>
      <c r="DG81" s="82">
        <f>'Raw Data-Sorted'!ED76</f>
        <v>0</v>
      </c>
      <c r="DH81" s="82">
        <f>'Raw Data-Sorted'!EE76</f>
        <v>0</v>
      </c>
      <c r="DI81" s="82">
        <f>'Raw Data-Sorted'!EF76</f>
        <v>0</v>
      </c>
      <c r="DJ81" s="82">
        <f>'Raw Data-Sorted'!EG76</f>
        <v>0</v>
      </c>
      <c r="DK81" s="82">
        <f>'Raw Data-Sorted'!EH76</f>
        <v>0</v>
      </c>
      <c r="DL81" s="82">
        <f>'Raw Data-Sorted'!EI76</f>
        <v>0</v>
      </c>
      <c r="DM81" s="82">
        <f>'Raw Data-Sorted'!EJ76</f>
        <v>0</v>
      </c>
      <c r="DN81" s="82">
        <f>'Raw Data-Sorted'!EK76</f>
        <v>0</v>
      </c>
      <c r="DO81" s="82">
        <f>'Raw Data-Sorted'!EL76</f>
        <v>0</v>
      </c>
      <c r="DP81" s="82">
        <f>'Raw Data-Sorted'!EM76</f>
        <v>0</v>
      </c>
      <c r="DQ81" s="82">
        <f>'Raw Data-Sorted'!EN76</f>
        <v>0</v>
      </c>
      <c r="DR81" s="82">
        <f>'Raw Data-Sorted'!EO76</f>
        <v>0</v>
      </c>
      <c r="DS81" s="82">
        <f>'Raw Data-Sorted'!EP76</f>
        <v>0</v>
      </c>
      <c r="DT81" s="82">
        <f>'Raw Data-Sorted'!EQ76</f>
        <v>0</v>
      </c>
      <c r="DU81" s="82">
        <f>'Raw Data-Sorted'!ER76</f>
        <v>0</v>
      </c>
      <c r="DV81" s="82">
        <f>'Raw Data-Sorted'!ES76</f>
        <v>0</v>
      </c>
      <c r="DW81" s="82">
        <f>'Raw Data-Sorted'!ET76</f>
        <v>0</v>
      </c>
      <c r="DX81" s="82">
        <f>'Raw Data-Sorted'!EU76</f>
        <v>0</v>
      </c>
      <c r="DY81" s="82">
        <f>'Raw Data-Sorted'!EV76</f>
        <v>0</v>
      </c>
      <c r="DZ81" s="82">
        <f>'Raw Data-Sorted'!EW76</f>
        <v>0</v>
      </c>
      <c r="EA81" s="82">
        <f>'Raw Data-Sorted'!EX76</f>
        <v>0</v>
      </c>
      <c r="EB81" s="82">
        <f>'Raw Data-Sorted'!EY76</f>
        <v>0</v>
      </c>
      <c r="EC81" s="82">
        <f>'Raw Data-Sorted'!EZ76</f>
        <v>0</v>
      </c>
      <c r="ED81" s="82">
        <f>'Raw Data-Sorted'!FA76</f>
        <v>0</v>
      </c>
      <c r="EE81" s="82">
        <f>'Raw Data-Sorted'!FB76</f>
        <v>0</v>
      </c>
      <c r="EF81" s="82">
        <f>'Raw Data-Sorted'!FC76</f>
        <v>0</v>
      </c>
      <c r="EG81" s="82">
        <f>'Raw Data-Sorted'!FD76</f>
        <v>0</v>
      </c>
      <c r="EH81" s="82">
        <f>'Raw Data-Sorted'!FE76</f>
        <v>0</v>
      </c>
      <c r="EI81" s="82">
        <f>'Raw Data-Sorted'!FF76</f>
        <v>0</v>
      </c>
      <c r="EJ81" s="82">
        <f>'Raw Data-Sorted'!FG76</f>
        <v>0</v>
      </c>
      <c r="EK81" s="82">
        <f>'Raw Data-Sorted'!FH76</f>
        <v>0</v>
      </c>
      <c r="EL81" s="82">
        <f>'Raw Data-Sorted'!FI76</f>
        <v>0</v>
      </c>
      <c r="EM81" s="82">
        <f>'Raw Data-Sorted'!FJ76</f>
        <v>0</v>
      </c>
      <c r="EN81" s="82">
        <f>'Raw Data-Sorted'!FK76</f>
        <v>0</v>
      </c>
      <c r="EO81" s="82">
        <f>'Raw Data-Sorted'!FL76</f>
        <v>0</v>
      </c>
      <c r="EP81" s="82">
        <f>'Raw Data-Sorted'!FM76</f>
        <v>0</v>
      </c>
      <c r="EQ81" s="82">
        <f>'Raw Data-Sorted'!FN76</f>
        <v>0</v>
      </c>
      <c r="ER81" s="82">
        <f>'Raw Data-Sorted'!FO76</f>
        <v>0</v>
      </c>
      <c r="ES81" s="82">
        <f>'Raw Data-Sorted'!FP76</f>
        <v>0</v>
      </c>
      <c r="ET81" s="82">
        <f>'Raw Data-Sorted'!FQ76</f>
        <v>0</v>
      </c>
      <c r="EU81" s="82">
        <f>'Raw Data-Sorted'!FR76</f>
        <v>0</v>
      </c>
      <c r="EV81" s="82">
        <f>'Raw Data-Sorted'!FS76</f>
        <v>0</v>
      </c>
      <c r="EW81" s="82">
        <f>'Raw Data-Sorted'!FT76</f>
        <v>0</v>
      </c>
      <c r="EX81" s="82">
        <f>'Raw Data-Sorted'!FU76</f>
        <v>0</v>
      </c>
      <c r="EY81" s="82">
        <f>'Raw Data-Sorted'!FV76</f>
        <v>0</v>
      </c>
      <c r="EZ81" s="82">
        <f>'Raw Data-Sorted'!FW76</f>
        <v>0</v>
      </c>
      <c r="FA81" s="82">
        <f>'Raw Data-Sorted'!FX76</f>
        <v>0</v>
      </c>
      <c r="FB81" s="82">
        <f>'Raw Data-Sorted'!FY76</f>
        <v>0</v>
      </c>
      <c r="FC81" s="82">
        <f>'Raw Data-Sorted'!FZ76</f>
        <v>0</v>
      </c>
      <c r="FD81" s="82">
        <f>'Raw Data-Sorted'!GA76</f>
        <v>0</v>
      </c>
      <c r="FE81" s="82">
        <f>'Raw Data-Sorted'!GB76</f>
        <v>0</v>
      </c>
      <c r="FF81" s="82">
        <f>'Raw Data-Sorted'!GC76</f>
        <v>0</v>
      </c>
      <c r="FG81" s="82">
        <f>'Raw Data-Sorted'!GD76</f>
        <v>0</v>
      </c>
      <c r="FH81" s="82">
        <f>'Raw Data-Sorted'!GE76</f>
        <v>0</v>
      </c>
      <c r="FI81" s="82">
        <f>'Raw Data-Sorted'!GF76</f>
        <v>0</v>
      </c>
      <c r="FJ81" s="82">
        <f>'Raw Data-Sorted'!GG76</f>
        <v>0</v>
      </c>
      <c r="FK81" s="82">
        <f>'Raw Data-Sorted'!GH76</f>
        <v>0</v>
      </c>
      <c r="FL81" s="82">
        <f>'Raw Data-Sorted'!GI76</f>
        <v>0</v>
      </c>
      <c r="FM81" s="82">
        <f>'Raw Data-Sorted'!GJ76</f>
        <v>0</v>
      </c>
      <c r="FN81" s="82">
        <f>'Raw Data-Sorted'!GK76</f>
        <v>0</v>
      </c>
      <c r="FO81" s="82">
        <f>'Raw Data-Sorted'!GL76</f>
        <v>0</v>
      </c>
      <c r="FP81" s="82">
        <f>'Raw Data-Sorted'!GM76</f>
        <v>0</v>
      </c>
      <c r="FQ81" s="82">
        <f>'Raw Data-Sorted'!GN76</f>
        <v>0</v>
      </c>
      <c r="FR81" s="82">
        <f>'Raw Data-Sorted'!GO76</f>
        <v>0</v>
      </c>
      <c r="FS81" s="82">
        <f>'Raw Data-Sorted'!GP76</f>
        <v>0</v>
      </c>
      <c r="FT81" s="82">
        <f>'Raw Data-Sorted'!GQ76</f>
        <v>0</v>
      </c>
      <c r="FU81" s="82">
        <f>'Raw Data-Sorted'!GR76</f>
        <v>0</v>
      </c>
      <c r="FV81" s="82">
        <f>'Raw Data-Sorted'!GS76</f>
        <v>0</v>
      </c>
      <c r="FW81" s="82">
        <f>'Raw Data-Sorted'!GT76</f>
        <v>0</v>
      </c>
      <c r="FX81" s="82">
        <f>'Raw Data-Sorted'!GU76</f>
        <v>0</v>
      </c>
      <c r="FY81" s="82">
        <f>'Raw Data-Sorted'!GV76</f>
        <v>0</v>
      </c>
    </row>
    <row r="82" spans="1:181" s="10" customFormat="1">
      <c r="A82" s="10" t="str">
        <f>'Calibration-ARRF'!A79</f>
        <v>2-Br-DBT</v>
      </c>
      <c r="B82" s="60" t="str">
        <f>'Calibration-ARRF'!AC79</f>
        <v>n/a</v>
      </c>
      <c r="D82" s="82">
        <f>'Raw Data-Sorted'!AD77</f>
        <v>4</v>
      </c>
      <c r="E82" s="82">
        <f>'Raw Data-Sorted'!AE77</f>
        <v>0</v>
      </c>
      <c r="F82" s="82">
        <f>'Raw Data-Sorted'!AF77</f>
        <v>0</v>
      </c>
      <c r="G82" s="82">
        <f>'Raw Data-Sorted'!AG77</f>
        <v>0</v>
      </c>
      <c r="H82" s="82" t="s">
        <v>404</v>
      </c>
      <c r="I82" s="82"/>
      <c r="J82" s="82">
        <f>'Raw Data-Sorted'!AI77</f>
        <v>4</v>
      </c>
      <c r="K82" s="82">
        <f>'Raw Data-Sorted'!AJ77</f>
        <v>0</v>
      </c>
      <c r="L82" s="82">
        <f>'Raw Data-Sorted'!AK77</f>
        <v>0</v>
      </c>
      <c r="M82" s="82">
        <f>'Raw Data-Sorted'!AL77</f>
        <v>0</v>
      </c>
      <c r="N82" s="82" t="s">
        <v>404</v>
      </c>
      <c r="O82" s="82"/>
      <c r="P82" s="82">
        <f>'Raw Data-Sorted'!AN77</f>
        <v>5</v>
      </c>
      <c r="Q82" s="82">
        <f>'Raw Data-Sorted'!AO77</f>
        <v>5</v>
      </c>
      <c r="R82" s="82">
        <f>'Raw Data-Sorted'!AP77</f>
        <v>0</v>
      </c>
      <c r="S82" s="82">
        <f>'Raw Data-Sorted'!AQ77</f>
        <v>0</v>
      </c>
      <c r="T82" s="82" t="s">
        <v>404</v>
      </c>
      <c r="U82" s="82"/>
      <c r="V82" s="82">
        <f>'Raw Data-Sorted'!AS77</f>
        <v>13907</v>
      </c>
      <c r="W82" s="82">
        <f>'Raw Data-Sorted'!AT77</f>
        <v>6748</v>
      </c>
      <c r="X82" s="82">
        <f>'Raw Data-Sorted'!AU77</f>
        <v>0</v>
      </c>
      <c r="Y82" s="82">
        <f>'Raw Data-Sorted'!AV77</f>
        <v>0</v>
      </c>
      <c r="Z82" s="82"/>
      <c r="AA82" s="82">
        <f>'Raw Data-Sorted'!AX77</f>
        <v>0</v>
      </c>
      <c r="AB82" s="82">
        <f>'Raw Data-Sorted'!AY77</f>
        <v>0</v>
      </c>
      <c r="AC82" s="82">
        <f>'Raw Data-Sorted'!AZ77</f>
        <v>0</v>
      </c>
      <c r="AD82" s="82">
        <f>'Raw Data-Sorted'!BA77</f>
        <v>0</v>
      </c>
      <c r="AE82" s="82"/>
      <c r="AF82" s="82">
        <f>'Raw Data-Sorted'!BC77</f>
        <v>39</v>
      </c>
      <c r="AG82" s="82">
        <f>'Raw Data-Sorted'!BD77</f>
        <v>1</v>
      </c>
      <c r="AH82" s="82">
        <f>'Raw Data-Sorted'!BE77</f>
        <v>0</v>
      </c>
      <c r="AI82" s="82">
        <f>'Raw Data-Sorted'!BF77</f>
        <v>3</v>
      </c>
      <c r="AJ82" s="82">
        <f>'Raw Data-Sorted'!BG77</f>
        <v>0</v>
      </c>
      <c r="AK82" s="82">
        <f>'Raw Data-Sorted'!BH77</f>
        <v>4</v>
      </c>
      <c r="AL82" s="82">
        <f>'Raw Data-Sorted'!BI77</f>
        <v>7</v>
      </c>
      <c r="AM82" s="82">
        <f>'Raw Data-Sorted'!BJ77</f>
        <v>7</v>
      </c>
      <c r="AN82" s="82">
        <f>'Raw Data-Sorted'!BK77</f>
        <v>0</v>
      </c>
      <c r="AO82" s="82">
        <f>'Raw Data-Sorted'!BL77</f>
        <v>0</v>
      </c>
      <c r="AP82" s="82">
        <f>'Raw Data-Sorted'!BM77</f>
        <v>0</v>
      </c>
      <c r="AQ82" s="82">
        <f>'Raw Data-Sorted'!BN77</f>
        <v>0</v>
      </c>
      <c r="AR82" s="82">
        <f>'Raw Data-Sorted'!BO77</f>
        <v>0</v>
      </c>
      <c r="AS82" s="82">
        <f>'Raw Data-Sorted'!BP77</f>
        <v>0</v>
      </c>
      <c r="AT82" s="82">
        <f>'Raw Data-Sorted'!BQ77</f>
        <v>1</v>
      </c>
      <c r="AU82" s="82">
        <f>'Raw Data-Sorted'!BR77</f>
        <v>0</v>
      </c>
      <c r="AV82" s="82">
        <f>'Raw Data-Sorted'!BS77</f>
        <v>0</v>
      </c>
      <c r="AW82" s="82">
        <f>'Raw Data-Sorted'!BT77</f>
        <v>0</v>
      </c>
      <c r="AX82" s="82">
        <f>'Raw Data-Sorted'!BU77</f>
        <v>0</v>
      </c>
      <c r="AY82" s="82">
        <f>'Raw Data-Sorted'!BV77</f>
        <v>3</v>
      </c>
      <c r="AZ82" s="82">
        <f>'Raw Data-Sorted'!BW77</f>
        <v>1</v>
      </c>
      <c r="BA82" s="82">
        <f>'Raw Data-Sorted'!BX77</f>
        <v>1</v>
      </c>
      <c r="BB82" s="82">
        <f>'Raw Data-Sorted'!BY77</f>
        <v>0</v>
      </c>
      <c r="BC82" s="82">
        <f>'Raw Data-Sorted'!BZ77</f>
        <v>5</v>
      </c>
      <c r="BD82" s="82">
        <f>'Raw Data-Sorted'!CA77</f>
        <v>0</v>
      </c>
      <c r="BE82" s="82">
        <f>'Raw Data-Sorted'!CB77</f>
        <v>14</v>
      </c>
      <c r="BF82" s="82">
        <f>'Raw Data-Sorted'!CC77</f>
        <v>7</v>
      </c>
      <c r="BG82" s="82">
        <f>'Raw Data-Sorted'!CD77</f>
        <v>1</v>
      </c>
      <c r="BH82" s="82">
        <f>'Raw Data-Sorted'!CE77</f>
        <v>12</v>
      </c>
      <c r="BI82" s="82">
        <f>'Raw Data-Sorted'!CF77</f>
        <v>0</v>
      </c>
      <c r="BJ82" s="82">
        <f>'Raw Data-Sorted'!CG77</f>
        <v>6</v>
      </c>
      <c r="BK82" s="82">
        <f>'Raw Data-Sorted'!CH77</f>
        <v>0</v>
      </c>
      <c r="BL82" s="82">
        <f>'Raw Data-Sorted'!CI77</f>
        <v>3</v>
      </c>
      <c r="BM82" s="82">
        <f>'Raw Data-Sorted'!CJ77</f>
        <v>0</v>
      </c>
      <c r="BN82" s="82">
        <f>'Raw Data-Sorted'!CK77</f>
        <v>1</v>
      </c>
      <c r="BO82" s="82">
        <f>'Raw Data-Sorted'!CL77</f>
        <v>1</v>
      </c>
      <c r="BP82" s="82">
        <f>'Raw Data-Sorted'!CM77</f>
        <v>2</v>
      </c>
      <c r="BQ82" s="82">
        <f>'Raw Data-Sorted'!CN77</f>
        <v>0</v>
      </c>
      <c r="BR82" s="82">
        <f>'Raw Data-Sorted'!CO77</f>
        <v>0</v>
      </c>
      <c r="BS82" s="82">
        <f>'Raw Data-Sorted'!CP77</f>
        <v>0</v>
      </c>
      <c r="BT82" s="82">
        <f>'Raw Data-Sorted'!CQ77</f>
        <v>0</v>
      </c>
      <c r="BU82" s="82">
        <f>'Raw Data-Sorted'!CR77</f>
        <v>1</v>
      </c>
      <c r="BV82" s="82">
        <f>'Raw Data-Sorted'!CS77</f>
        <v>0</v>
      </c>
      <c r="BW82" s="82">
        <f>'Raw Data-Sorted'!CT77</f>
        <v>0</v>
      </c>
      <c r="BX82" s="82">
        <f>'Raw Data-Sorted'!CU77</f>
        <v>3</v>
      </c>
      <c r="BY82" s="82">
        <f>'Raw Data-Sorted'!CV77</f>
        <v>1</v>
      </c>
      <c r="BZ82" s="82">
        <f>'Raw Data-Sorted'!CW77</f>
        <v>3</v>
      </c>
      <c r="CA82" s="82">
        <f>'Raw Data-Sorted'!CX77</f>
        <v>1</v>
      </c>
      <c r="CB82" s="82">
        <f>'Raw Data-Sorted'!CY77</f>
        <v>2</v>
      </c>
      <c r="CC82" s="82">
        <f>'Raw Data-Sorted'!CZ77</f>
        <v>2</v>
      </c>
      <c r="CD82" s="82">
        <f>'Raw Data-Sorted'!DA77</f>
        <v>0</v>
      </c>
      <c r="CE82" s="82">
        <f>'Raw Data-Sorted'!DB77</f>
        <v>0</v>
      </c>
      <c r="CF82" s="82">
        <f>'Raw Data-Sorted'!DC77</f>
        <v>0</v>
      </c>
      <c r="CG82" s="82">
        <f>'Raw Data-Sorted'!DD77</f>
        <v>0</v>
      </c>
      <c r="CH82" s="82">
        <f>'Raw Data-Sorted'!DE77</f>
        <v>0</v>
      </c>
      <c r="CI82" s="82">
        <f>'Raw Data-Sorted'!DF77</f>
        <v>0</v>
      </c>
      <c r="CJ82" s="82">
        <f>'Raw Data-Sorted'!DG77</f>
        <v>0</v>
      </c>
      <c r="CK82" s="82">
        <f>'Raw Data-Sorted'!DH77</f>
        <v>0</v>
      </c>
      <c r="CL82" s="82">
        <f>'Raw Data-Sorted'!DI77</f>
        <v>0</v>
      </c>
      <c r="CM82" s="82">
        <f>'Raw Data-Sorted'!DJ77</f>
        <v>0</v>
      </c>
      <c r="CN82" s="82">
        <f>'Raw Data-Sorted'!DK77</f>
        <v>0</v>
      </c>
      <c r="CO82" s="82">
        <f>'Raw Data-Sorted'!DL77</f>
        <v>0</v>
      </c>
      <c r="CP82" s="82">
        <f>'Raw Data-Sorted'!DM77</f>
        <v>0</v>
      </c>
      <c r="CQ82" s="82">
        <f>'Raw Data-Sorted'!DN77</f>
        <v>0</v>
      </c>
      <c r="CR82" s="82">
        <f>'Raw Data-Sorted'!DO77</f>
        <v>0</v>
      </c>
      <c r="CS82" s="82">
        <f>'Raw Data-Sorted'!DP77</f>
        <v>0</v>
      </c>
      <c r="CT82" s="82">
        <f>'Raw Data-Sorted'!DQ77</f>
        <v>0</v>
      </c>
      <c r="CU82" s="82">
        <f>'Raw Data-Sorted'!DR77</f>
        <v>0</v>
      </c>
      <c r="CV82" s="82">
        <f>'Raw Data-Sorted'!DS77</f>
        <v>0</v>
      </c>
      <c r="CW82" s="82">
        <f>'Raw Data-Sorted'!DT77</f>
        <v>0</v>
      </c>
      <c r="CX82" s="82">
        <f>'Raw Data-Sorted'!DU77</f>
        <v>0</v>
      </c>
      <c r="CY82" s="82">
        <f>'Raw Data-Sorted'!DV77</f>
        <v>0</v>
      </c>
      <c r="CZ82" s="82">
        <f>'Raw Data-Sorted'!DW77</f>
        <v>0</v>
      </c>
      <c r="DA82" s="82">
        <f>'Raw Data-Sorted'!DX77</f>
        <v>0</v>
      </c>
      <c r="DB82" s="82">
        <f>'Raw Data-Sorted'!DY77</f>
        <v>0</v>
      </c>
      <c r="DC82" s="82">
        <f>'Raw Data-Sorted'!DZ77</f>
        <v>0</v>
      </c>
      <c r="DD82" s="82">
        <f>'Raw Data-Sorted'!EA77</f>
        <v>0</v>
      </c>
      <c r="DE82" s="82">
        <f>'Raw Data-Sorted'!EB77</f>
        <v>0</v>
      </c>
      <c r="DF82" s="82">
        <f>'Raw Data-Sorted'!EC77</f>
        <v>0</v>
      </c>
      <c r="DG82" s="82">
        <f>'Raw Data-Sorted'!ED77</f>
        <v>0</v>
      </c>
      <c r="DH82" s="82">
        <f>'Raw Data-Sorted'!EE77</f>
        <v>0</v>
      </c>
      <c r="DI82" s="82">
        <f>'Raw Data-Sorted'!EF77</f>
        <v>0</v>
      </c>
      <c r="DJ82" s="82">
        <f>'Raw Data-Sorted'!EG77</f>
        <v>0</v>
      </c>
      <c r="DK82" s="82">
        <f>'Raw Data-Sorted'!EH77</f>
        <v>0</v>
      </c>
      <c r="DL82" s="82">
        <f>'Raw Data-Sorted'!EI77</f>
        <v>0</v>
      </c>
      <c r="DM82" s="82">
        <f>'Raw Data-Sorted'!EJ77</f>
        <v>0</v>
      </c>
      <c r="DN82" s="82">
        <f>'Raw Data-Sorted'!EK77</f>
        <v>0</v>
      </c>
      <c r="DO82" s="82">
        <f>'Raw Data-Sorted'!EL77</f>
        <v>0</v>
      </c>
      <c r="DP82" s="82">
        <f>'Raw Data-Sorted'!EM77</f>
        <v>0</v>
      </c>
      <c r="DQ82" s="82">
        <f>'Raw Data-Sorted'!EN77</f>
        <v>0</v>
      </c>
      <c r="DR82" s="82">
        <f>'Raw Data-Sorted'!EO77</f>
        <v>0</v>
      </c>
      <c r="DS82" s="82">
        <f>'Raw Data-Sorted'!EP77</f>
        <v>0</v>
      </c>
      <c r="DT82" s="82">
        <f>'Raw Data-Sorted'!EQ77</f>
        <v>0</v>
      </c>
      <c r="DU82" s="82">
        <f>'Raw Data-Sorted'!ER77</f>
        <v>0</v>
      </c>
      <c r="DV82" s="82">
        <f>'Raw Data-Sorted'!ES77</f>
        <v>0</v>
      </c>
      <c r="DW82" s="82">
        <f>'Raw Data-Sorted'!ET77</f>
        <v>0</v>
      </c>
      <c r="DX82" s="82">
        <f>'Raw Data-Sorted'!EU77</f>
        <v>0</v>
      </c>
      <c r="DY82" s="82">
        <f>'Raw Data-Sorted'!EV77</f>
        <v>0</v>
      </c>
      <c r="DZ82" s="82">
        <f>'Raw Data-Sorted'!EW77</f>
        <v>0</v>
      </c>
      <c r="EA82" s="82">
        <f>'Raw Data-Sorted'!EX77</f>
        <v>0</v>
      </c>
      <c r="EB82" s="82">
        <f>'Raw Data-Sorted'!EY77</f>
        <v>0</v>
      </c>
      <c r="EC82" s="82">
        <f>'Raw Data-Sorted'!EZ77</f>
        <v>0</v>
      </c>
      <c r="ED82" s="82">
        <f>'Raw Data-Sorted'!FA77</f>
        <v>0</v>
      </c>
      <c r="EE82" s="82">
        <f>'Raw Data-Sorted'!FB77</f>
        <v>0</v>
      </c>
      <c r="EF82" s="82">
        <f>'Raw Data-Sorted'!FC77</f>
        <v>0</v>
      </c>
      <c r="EG82" s="82">
        <f>'Raw Data-Sorted'!FD77</f>
        <v>0</v>
      </c>
      <c r="EH82" s="82">
        <f>'Raw Data-Sorted'!FE77</f>
        <v>0</v>
      </c>
      <c r="EI82" s="82">
        <f>'Raw Data-Sorted'!FF77</f>
        <v>0</v>
      </c>
      <c r="EJ82" s="82">
        <f>'Raw Data-Sorted'!FG77</f>
        <v>0</v>
      </c>
      <c r="EK82" s="82">
        <f>'Raw Data-Sorted'!FH77</f>
        <v>0</v>
      </c>
      <c r="EL82" s="82">
        <f>'Raw Data-Sorted'!FI77</f>
        <v>0</v>
      </c>
      <c r="EM82" s="82">
        <f>'Raw Data-Sorted'!FJ77</f>
        <v>0</v>
      </c>
      <c r="EN82" s="82">
        <f>'Raw Data-Sorted'!FK77</f>
        <v>0</v>
      </c>
      <c r="EO82" s="82">
        <f>'Raw Data-Sorted'!FL77</f>
        <v>0</v>
      </c>
      <c r="EP82" s="82">
        <f>'Raw Data-Sorted'!FM77</f>
        <v>0</v>
      </c>
      <c r="EQ82" s="82">
        <f>'Raw Data-Sorted'!FN77</f>
        <v>0</v>
      </c>
      <c r="ER82" s="82">
        <f>'Raw Data-Sorted'!FO77</f>
        <v>0</v>
      </c>
      <c r="ES82" s="82">
        <f>'Raw Data-Sorted'!FP77</f>
        <v>0</v>
      </c>
      <c r="ET82" s="82">
        <f>'Raw Data-Sorted'!FQ77</f>
        <v>0</v>
      </c>
      <c r="EU82" s="82">
        <f>'Raw Data-Sorted'!FR77</f>
        <v>0</v>
      </c>
      <c r="EV82" s="82">
        <f>'Raw Data-Sorted'!FS77</f>
        <v>0</v>
      </c>
      <c r="EW82" s="82">
        <f>'Raw Data-Sorted'!FT77</f>
        <v>0</v>
      </c>
      <c r="EX82" s="82">
        <f>'Raw Data-Sorted'!FU77</f>
        <v>0</v>
      </c>
      <c r="EY82" s="82">
        <f>'Raw Data-Sorted'!FV77</f>
        <v>0</v>
      </c>
      <c r="EZ82" s="82">
        <f>'Raw Data-Sorted'!FW77</f>
        <v>0</v>
      </c>
      <c r="FA82" s="82">
        <f>'Raw Data-Sorted'!FX77</f>
        <v>0</v>
      </c>
      <c r="FB82" s="82">
        <f>'Raw Data-Sorted'!FY77</f>
        <v>0</v>
      </c>
      <c r="FC82" s="82">
        <f>'Raw Data-Sorted'!FZ77</f>
        <v>0</v>
      </c>
      <c r="FD82" s="82">
        <f>'Raw Data-Sorted'!GA77</f>
        <v>0</v>
      </c>
      <c r="FE82" s="82">
        <f>'Raw Data-Sorted'!GB77</f>
        <v>0</v>
      </c>
      <c r="FF82" s="82">
        <f>'Raw Data-Sorted'!GC77</f>
        <v>0</v>
      </c>
      <c r="FG82" s="82">
        <f>'Raw Data-Sorted'!GD77</f>
        <v>0</v>
      </c>
      <c r="FH82" s="82">
        <f>'Raw Data-Sorted'!GE77</f>
        <v>0</v>
      </c>
      <c r="FI82" s="82">
        <f>'Raw Data-Sorted'!GF77</f>
        <v>0</v>
      </c>
      <c r="FJ82" s="82">
        <f>'Raw Data-Sorted'!GG77</f>
        <v>0</v>
      </c>
      <c r="FK82" s="82">
        <f>'Raw Data-Sorted'!GH77</f>
        <v>0</v>
      </c>
      <c r="FL82" s="82">
        <f>'Raw Data-Sorted'!GI77</f>
        <v>0</v>
      </c>
      <c r="FM82" s="82">
        <f>'Raw Data-Sorted'!GJ77</f>
        <v>0</v>
      </c>
      <c r="FN82" s="82">
        <f>'Raw Data-Sorted'!GK77</f>
        <v>0</v>
      </c>
      <c r="FO82" s="82">
        <f>'Raw Data-Sorted'!GL77</f>
        <v>0</v>
      </c>
      <c r="FP82" s="82">
        <f>'Raw Data-Sorted'!GM77</f>
        <v>0</v>
      </c>
      <c r="FQ82" s="82">
        <f>'Raw Data-Sorted'!GN77</f>
        <v>0</v>
      </c>
      <c r="FR82" s="82">
        <f>'Raw Data-Sorted'!GO77</f>
        <v>0</v>
      </c>
      <c r="FS82" s="82">
        <f>'Raw Data-Sorted'!GP77</f>
        <v>0</v>
      </c>
      <c r="FT82" s="82">
        <f>'Raw Data-Sorted'!GQ77</f>
        <v>0</v>
      </c>
      <c r="FU82" s="82">
        <f>'Raw Data-Sorted'!GR77</f>
        <v>0</v>
      </c>
      <c r="FV82" s="82">
        <f>'Raw Data-Sorted'!GS77</f>
        <v>0</v>
      </c>
      <c r="FW82" s="82">
        <f>'Raw Data-Sorted'!GT77</f>
        <v>0</v>
      </c>
      <c r="FX82" s="82">
        <f>'Raw Data-Sorted'!GU77</f>
        <v>0</v>
      </c>
      <c r="FY82" s="82">
        <f>'Raw Data-Sorted'!GV77</f>
        <v>0</v>
      </c>
    </row>
    <row r="83" spans="1:181" s="10" customFormat="1">
      <c r="A83" s="10" t="str">
        <f>'Calibration-ARRF'!A80</f>
        <v>1,8-DiMePhe</v>
      </c>
      <c r="B83" s="60">
        <f>'Calibration-ARRF'!AC80</f>
        <v>0.51466689753718609</v>
      </c>
      <c r="D83" s="82">
        <f>'Raw Data-Sorted'!AD78</f>
        <v>13</v>
      </c>
      <c r="E83" s="82">
        <f>'Raw Data-Sorted'!AE78</f>
        <v>18</v>
      </c>
      <c r="F83" s="82">
        <f>'Raw Data-Sorted'!AF78</f>
        <v>0</v>
      </c>
      <c r="G83" s="82">
        <f>'Raw Data-Sorted'!AG78</f>
        <v>0</v>
      </c>
      <c r="H83" s="82" t="s">
        <v>404</v>
      </c>
      <c r="I83" s="82"/>
      <c r="J83" s="82">
        <f>'Raw Data-Sorted'!AI78</f>
        <v>13</v>
      </c>
      <c r="K83" s="82">
        <f>'Raw Data-Sorted'!AJ78</f>
        <v>18</v>
      </c>
      <c r="L83" s="82">
        <f>'Raw Data-Sorted'!AK78</f>
        <v>0</v>
      </c>
      <c r="M83" s="82">
        <f>'Raw Data-Sorted'!AL78</f>
        <v>0</v>
      </c>
      <c r="N83" s="82" t="s">
        <v>404</v>
      </c>
      <c r="O83" s="82"/>
      <c r="P83" s="82">
        <f>'Raw Data-Sorted'!AN78</f>
        <v>34</v>
      </c>
      <c r="Q83" s="82">
        <f>'Raw Data-Sorted'!AO78</f>
        <v>5</v>
      </c>
      <c r="R83" s="82">
        <f>'Raw Data-Sorted'!AP78</f>
        <v>0</v>
      </c>
      <c r="S83" s="82">
        <f>'Raw Data-Sorted'!AQ78</f>
        <v>0</v>
      </c>
      <c r="T83" s="82" t="s">
        <v>404</v>
      </c>
      <c r="U83" s="82"/>
      <c r="V83" s="82">
        <f>'Raw Data-Sorted'!AS78</f>
        <v>18992</v>
      </c>
      <c r="W83" s="82">
        <f>'Raw Data-Sorted'!AT78</f>
        <v>10815</v>
      </c>
      <c r="X83" s="82">
        <f>'Raw Data-Sorted'!AU78</f>
        <v>0</v>
      </c>
      <c r="Y83" s="82">
        <f>'Raw Data-Sorted'!AV78</f>
        <v>0</v>
      </c>
      <c r="Z83" s="82"/>
      <c r="AA83" s="82">
        <f>'Raw Data-Sorted'!AX78</f>
        <v>0</v>
      </c>
      <c r="AB83" s="82">
        <f>'Raw Data-Sorted'!AY78</f>
        <v>0</v>
      </c>
      <c r="AC83" s="82">
        <f>'Raw Data-Sorted'!AZ78</f>
        <v>0</v>
      </c>
      <c r="AD83" s="82">
        <f>'Raw Data-Sorted'!BA78</f>
        <v>0</v>
      </c>
      <c r="AE83" s="82"/>
      <c r="AF83" s="82">
        <f>'Raw Data-Sorted'!BC78</f>
        <v>31</v>
      </c>
      <c r="AG83" s="82">
        <f>'Raw Data-Sorted'!BD78</f>
        <v>5</v>
      </c>
      <c r="AH83" s="82">
        <f>'Raw Data-Sorted'!BE78</f>
        <v>54</v>
      </c>
      <c r="AI83" s="82">
        <f>'Raw Data-Sorted'!BF78</f>
        <v>68</v>
      </c>
      <c r="AJ83" s="82">
        <f>'Raw Data-Sorted'!BG78</f>
        <v>34</v>
      </c>
      <c r="AK83" s="82">
        <f>'Raw Data-Sorted'!BH78</f>
        <v>48</v>
      </c>
      <c r="AL83" s="82">
        <f>'Raw Data-Sorted'!BI78</f>
        <v>0</v>
      </c>
      <c r="AM83" s="82">
        <f>'Raw Data-Sorted'!BJ78</f>
        <v>19</v>
      </c>
      <c r="AN83" s="82">
        <f>'Raw Data-Sorted'!BK78</f>
        <v>197</v>
      </c>
      <c r="AO83" s="82">
        <f>'Raw Data-Sorted'!BL78</f>
        <v>116</v>
      </c>
      <c r="AP83" s="82">
        <f>'Raw Data-Sorted'!BM78</f>
        <v>120</v>
      </c>
      <c r="AQ83" s="82">
        <f>'Raw Data-Sorted'!BN78</f>
        <v>253</v>
      </c>
      <c r="AR83" s="82">
        <f>'Raw Data-Sorted'!BO78</f>
        <v>87</v>
      </c>
      <c r="AS83" s="82">
        <f>'Raw Data-Sorted'!BP78</f>
        <v>192</v>
      </c>
      <c r="AT83" s="82">
        <f>'Raw Data-Sorted'!BQ78</f>
        <v>123</v>
      </c>
      <c r="AU83" s="82">
        <f>'Raw Data-Sorted'!BR78</f>
        <v>110</v>
      </c>
      <c r="AV83" s="82">
        <f>'Raw Data-Sorted'!BS78</f>
        <v>162</v>
      </c>
      <c r="AW83" s="82">
        <f>'Raw Data-Sorted'!BT78</f>
        <v>49</v>
      </c>
      <c r="AX83" s="82">
        <f>'Raw Data-Sorted'!BU78</f>
        <v>57</v>
      </c>
      <c r="AY83" s="82">
        <f>'Raw Data-Sorted'!BV78</f>
        <v>131</v>
      </c>
      <c r="AZ83" s="82">
        <f>'Raw Data-Sorted'!BW78</f>
        <v>118</v>
      </c>
      <c r="BA83" s="82">
        <f>'Raw Data-Sorted'!BX78</f>
        <v>142</v>
      </c>
      <c r="BB83" s="82">
        <f>'Raw Data-Sorted'!BY78</f>
        <v>115</v>
      </c>
      <c r="BC83" s="82">
        <f>'Raw Data-Sorted'!BZ78</f>
        <v>48</v>
      </c>
      <c r="BD83" s="82">
        <f>'Raw Data-Sorted'!CA78</f>
        <v>73</v>
      </c>
      <c r="BE83" s="82">
        <f>'Raw Data-Sorted'!CB78</f>
        <v>263</v>
      </c>
      <c r="BF83" s="82">
        <f>'Raw Data-Sorted'!CC78</f>
        <v>148</v>
      </c>
      <c r="BG83" s="82">
        <f>'Raw Data-Sorted'!CD78</f>
        <v>152</v>
      </c>
      <c r="BH83" s="82">
        <f>'Raw Data-Sorted'!CE78</f>
        <v>157</v>
      </c>
      <c r="BI83" s="82">
        <f>'Raw Data-Sorted'!CF78</f>
        <v>136</v>
      </c>
      <c r="BJ83" s="82">
        <f>'Raw Data-Sorted'!CG78</f>
        <v>129</v>
      </c>
      <c r="BK83" s="82">
        <f>'Raw Data-Sorted'!CH78</f>
        <v>4</v>
      </c>
      <c r="BL83" s="82">
        <f>'Raw Data-Sorted'!CI78</f>
        <v>29</v>
      </c>
      <c r="BM83" s="82">
        <f>'Raw Data-Sorted'!CJ78</f>
        <v>95</v>
      </c>
      <c r="BN83" s="82">
        <f>'Raw Data-Sorted'!CK78</f>
        <v>0</v>
      </c>
      <c r="BO83" s="82">
        <f>'Raw Data-Sorted'!CL78</f>
        <v>0</v>
      </c>
      <c r="BP83" s="82">
        <f>'Raw Data-Sorted'!CM78</f>
        <v>85</v>
      </c>
      <c r="BQ83" s="82">
        <f>'Raw Data-Sorted'!CN78</f>
        <v>0</v>
      </c>
      <c r="BR83" s="82">
        <f>'Raw Data-Sorted'!CO78</f>
        <v>84</v>
      </c>
      <c r="BS83" s="82">
        <f>'Raw Data-Sorted'!CP78</f>
        <v>2466</v>
      </c>
      <c r="BT83" s="82">
        <f>'Raw Data-Sorted'!CQ78</f>
        <v>130</v>
      </c>
      <c r="BU83" s="82">
        <f>'Raw Data-Sorted'!CR78</f>
        <v>61</v>
      </c>
      <c r="BV83" s="82">
        <f>'Raw Data-Sorted'!CS78</f>
        <v>167</v>
      </c>
      <c r="BW83" s="82">
        <f>'Raw Data-Sorted'!CT78</f>
        <v>27</v>
      </c>
      <c r="BX83" s="82">
        <f>'Raw Data-Sorted'!CU78</f>
        <v>99</v>
      </c>
      <c r="BY83" s="82">
        <f>'Raw Data-Sorted'!CV78</f>
        <v>90</v>
      </c>
      <c r="BZ83" s="82">
        <f>'Raw Data-Sorted'!CW78</f>
        <v>0</v>
      </c>
      <c r="CA83" s="82">
        <f>'Raw Data-Sorted'!CX78</f>
        <v>103</v>
      </c>
      <c r="CB83" s="82">
        <f>'Raw Data-Sorted'!CY78</f>
        <v>82</v>
      </c>
      <c r="CC83" s="82">
        <f>'Raw Data-Sorted'!CZ78</f>
        <v>106</v>
      </c>
      <c r="CD83" s="82">
        <f>'Raw Data-Sorted'!DA78</f>
        <v>162</v>
      </c>
      <c r="CE83" s="82">
        <f>'Raw Data-Sorted'!DB78</f>
        <v>0</v>
      </c>
      <c r="CF83" s="82">
        <f>'Raw Data-Sorted'!DC78</f>
        <v>0</v>
      </c>
      <c r="CG83" s="82">
        <f>'Raw Data-Sorted'!DD78</f>
        <v>0</v>
      </c>
      <c r="CH83" s="82">
        <f>'Raw Data-Sorted'!DE78</f>
        <v>0</v>
      </c>
      <c r="CI83" s="82">
        <f>'Raw Data-Sorted'!DF78</f>
        <v>0</v>
      </c>
      <c r="CJ83" s="82">
        <f>'Raw Data-Sorted'!DG78</f>
        <v>0</v>
      </c>
      <c r="CK83" s="82">
        <f>'Raw Data-Sorted'!DH78</f>
        <v>0</v>
      </c>
      <c r="CL83" s="82">
        <f>'Raw Data-Sorted'!DI78</f>
        <v>0</v>
      </c>
      <c r="CM83" s="82">
        <f>'Raw Data-Sorted'!DJ78</f>
        <v>0</v>
      </c>
      <c r="CN83" s="82">
        <f>'Raw Data-Sorted'!DK78</f>
        <v>0</v>
      </c>
      <c r="CO83" s="82">
        <f>'Raw Data-Sorted'!DL78</f>
        <v>0</v>
      </c>
      <c r="CP83" s="82">
        <f>'Raw Data-Sorted'!DM78</f>
        <v>0</v>
      </c>
      <c r="CQ83" s="82">
        <f>'Raw Data-Sorted'!DN78</f>
        <v>0</v>
      </c>
      <c r="CR83" s="82">
        <f>'Raw Data-Sorted'!DO78</f>
        <v>0</v>
      </c>
      <c r="CS83" s="82">
        <f>'Raw Data-Sorted'!DP78</f>
        <v>0</v>
      </c>
      <c r="CT83" s="82">
        <f>'Raw Data-Sorted'!DQ78</f>
        <v>0</v>
      </c>
      <c r="CU83" s="82">
        <f>'Raw Data-Sorted'!DR78</f>
        <v>0</v>
      </c>
      <c r="CV83" s="82">
        <f>'Raw Data-Sorted'!DS78</f>
        <v>0</v>
      </c>
      <c r="CW83" s="82">
        <f>'Raw Data-Sorted'!DT78</f>
        <v>0</v>
      </c>
      <c r="CX83" s="82">
        <f>'Raw Data-Sorted'!DU78</f>
        <v>0</v>
      </c>
      <c r="CY83" s="82">
        <f>'Raw Data-Sorted'!DV78</f>
        <v>0</v>
      </c>
      <c r="CZ83" s="82">
        <f>'Raw Data-Sorted'!DW78</f>
        <v>0</v>
      </c>
      <c r="DA83" s="82">
        <f>'Raw Data-Sorted'!DX78</f>
        <v>0</v>
      </c>
      <c r="DB83" s="82">
        <f>'Raw Data-Sorted'!DY78</f>
        <v>0</v>
      </c>
      <c r="DC83" s="82">
        <f>'Raw Data-Sorted'!DZ78</f>
        <v>0</v>
      </c>
      <c r="DD83" s="82">
        <f>'Raw Data-Sorted'!EA78</f>
        <v>0</v>
      </c>
      <c r="DE83" s="82">
        <f>'Raw Data-Sorted'!EB78</f>
        <v>0</v>
      </c>
      <c r="DF83" s="82">
        <f>'Raw Data-Sorted'!EC78</f>
        <v>0</v>
      </c>
      <c r="DG83" s="82">
        <f>'Raw Data-Sorted'!ED78</f>
        <v>0</v>
      </c>
      <c r="DH83" s="82">
        <f>'Raw Data-Sorted'!EE78</f>
        <v>0</v>
      </c>
      <c r="DI83" s="82">
        <f>'Raw Data-Sorted'!EF78</f>
        <v>0</v>
      </c>
      <c r="DJ83" s="82">
        <f>'Raw Data-Sorted'!EG78</f>
        <v>0</v>
      </c>
      <c r="DK83" s="82">
        <f>'Raw Data-Sorted'!EH78</f>
        <v>0</v>
      </c>
      <c r="DL83" s="82">
        <f>'Raw Data-Sorted'!EI78</f>
        <v>0</v>
      </c>
      <c r="DM83" s="82">
        <f>'Raw Data-Sorted'!EJ78</f>
        <v>0</v>
      </c>
      <c r="DN83" s="82">
        <f>'Raw Data-Sorted'!EK78</f>
        <v>0</v>
      </c>
      <c r="DO83" s="82">
        <f>'Raw Data-Sorted'!EL78</f>
        <v>0</v>
      </c>
      <c r="DP83" s="82">
        <f>'Raw Data-Sorted'!EM78</f>
        <v>0</v>
      </c>
      <c r="DQ83" s="82">
        <f>'Raw Data-Sorted'!EN78</f>
        <v>0</v>
      </c>
      <c r="DR83" s="82">
        <f>'Raw Data-Sorted'!EO78</f>
        <v>0</v>
      </c>
      <c r="DS83" s="82">
        <f>'Raw Data-Sorted'!EP78</f>
        <v>0</v>
      </c>
      <c r="DT83" s="82">
        <f>'Raw Data-Sorted'!EQ78</f>
        <v>0</v>
      </c>
      <c r="DU83" s="82">
        <f>'Raw Data-Sorted'!ER78</f>
        <v>0</v>
      </c>
      <c r="DV83" s="82">
        <f>'Raw Data-Sorted'!ES78</f>
        <v>0</v>
      </c>
      <c r="DW83" s="82">
        <f>'Raw Data-Sorted'!ET78</f>
        <v>0</v>
      </c>
      <c r="DX83" s="82">
        <f>'Raw Data-Sorted'!EU78</f>
        <v>0</v>
      </c>
      <c r="DY83" s="82">
        <f>'Raw Data-Sorted'!EV78</f>
        <v>0</v>
      </c>
      <c r="DZ83" s="82">
        <f>'Raw Data-Sorted'!EW78</f>
        <v>0</v>
      </c>
      <c r="EA83" s="82">
        <f>'Raw Data-Sorted'!EX78</f>
        <v>0</v>
      </c>
      <c r="EB83" s="82">
        <f>'Raw Data-Sorted'!EY78</f>
        <v>0</v>
      </c>
      <c r="EC83" s="82">
        <f>'Raw Data-Sorted'!EZ78</f>
        <v>0</v>
      </c>
      <c r="ED83" s="82">
        <f>'Raw Data-Sorted'!FA78</f>
        <v>0</v>
      </c>
      <c r="EE83" s="82">
        <f>'Raw Data-Sorted'!FB78</f>
        <v>0</v>
      </c>
      <c r="EF83" s="82">
        <f>'Raw Data-Sorted'!FC78</f>
        <v>0</v>
      </c>
      <c r="EG83" s="82">
        <f>'Raw Data-Sorted'!FD78</f>
        <v>0</v>
      </c>
      <c r="EH83" s="82">
        <f>'Raw Data-Sorted'!FE78</f>
        <v>0</v>
      </c>
      <c r="EI83" s="82">
        <f>'Raw Data-Sorted'!FF78</f>
        <v>0</v>
      </c>
      <c r="EJ83" s="82">
        <f>'Raw Data-Sorted'!FG78</f>
        <v>0</v>
      </c>
      <c r="EK83" s="82">
        <f>'Raw Data-Sorted'!FH78</f>
        <v>0</v>
      </c>
      <c r="EL83" s="82">
        <f>'Raw Data-Sorted'!FI78</f>
        <v>0</v>
      </c>
      <c r="EM83" s="82">
        <f>'Raw Data-Sorted'!FJ78</f>
        <v>0</v>
      </c>
      <c r="EN83" s="82">
        <f>'Raw Data-Sorted'!FK78</f>
        <v>0</v>
      </c>
      <c r="EO83" s="82">
        <f>'Raw Data-Sorted'!FL78</f>
        <v>0</v>
      </c>
      <c r="EP83" s="82">
        <f>'Raw Data-Sorted'!FM78</f>
        <v>0</v>
      </c>
      <c r="EQ83" s="82">
        <f>'Raw Data-Sorted'!FN78</f>
        <v>0</v>
      </c>
      <c r="ER83" s="82">
        <f>'Raw Data-Sorted'!FO78</f>
        <v>0</v>
      </c>
      <c r="ES83" s="82">
        <f>'Raw Data-Sorted'!FP78</f>
        <v>0</v>
      </c>
      <c r="ET83" s="82">
        <f>'Raw Data-Sorted'!FQ78</f>
        <v>0</v>
      </c>
      <c r="EU83" s="82">
        <f>'Raw Data-Sorted'!FR78</f>
        <v>0</v>
      </c>
      <c r="EV83" s="82">
        <f>'Raw Data-Sorted'!FS78</f>
        <v>0</v>
      </c>
      <c r="EW83" s="82">
        <f>'Raw Data-Sorted'!FT78</f>
        <v>0</v>
      </c>
      <c r="EX83" s="82">
        <f>'Raw Data-Sorted'!FU78</f>
        <v>0</v>
      </c>
      <c r="EY83" s="82">
        <f>'Raw Data-Sorted'!FV78</f>
        <v>0</v>
      </c>
      <c r="EZ83" s="82">
        <f>'Raw Data-Sorted'!FW78</f>
        <v>0</v>
      </c>
      <c r="FA83" s="82">
        <f>'Raw Data-Sorted'!FX78</f>
        <v>0</v>
      </c>
      <c r="FB83" s="82">
        <f>'Raw Data-Sorted'!FY78</f>
        <v>0</v>
      </c>
      <c r="FC83" s="82">
        <f>'Raw Data-Sorted'!FZ78</f>
        <v>0</v>
      </c>
      <c r="FD83" s="82">
        <f>'Raw Data-Sorted'!GA78</f>
        <v>0</v>
      </c>
      <c r="FE83" s="82">
        <f>'Raw Data-Sorted'!GB78</f>
        <v>0</v>
      </c>
      <c r="FF83" s="82">
        <f>'Raw Data-Sorted'!GC78</f>
        <v>0</v>
      </c>
      <c r="FG83" s="82">
        <f>'Raw Data-Sorted'!GD78</f>
        <v>0</v>
      </c>
      <c r="FH83" s="82">
        <f>'Raw Data-Sorted'!GE78</f>
        <v>0</v>
      </c>
      <c r="FI83" s="82">
        <f>'Raw Data-Sorted'!GF78</f>
        <v>0</v>
      </c>
      <c r="FJ83" s="82">
        <f>'Raw Data-Sorted'!GG78</f>
        <v>0</v>
      </c>
      <c r="FK83" s="82">
        <f>'Raw Data-Sorted'!GH78</f>
        <v>0</v>
      </c>
      <c r="FL83" s="82">
        <f>'Raw Data-Sorted'!GI78</f>
        <v>0</v>
      </c>
      <c r="FM83" s="82">
        <f>'Raw Data-Sorted'!GJ78</f>
        <v>0</v>
      </c>
      <c r="FN83" s="82">
        <f>'Raw Data-Sorted'!GK78</f>
        <v>0</v>
      </c>
      <c r="FO83" s="82">
        <f>'Raw Data-Sorted'!GL78</f>
        <v>0</v>
      </c>
      <c r="FP83" s="82">
        <f>'Raw Data-Sorted'!GM78</f>
        <v>0</v>
      </c>
      <c r="FQ83" s="82">
        <f>'Raw Data-Sorted'!GN78</f>
        <v>0</v>
      </c>
      <c r="FR83" s="82">
        <f>'Raw Data-Sorted'!GO78</f>
        <v>0</v>
      </c>
      <c r="FS83" s="82">
        <f>'Raw Data-Sorted'!GP78</f>
        <v>0</v>
      </c>
      <c r="FT83" s="82">
        <f>'Raw Data-Sorted'!GQ78</f>
        <v>0</v>
      </c>
      <c r="FU83" s="82">
        <f>'Raw Data-Sorted'!GR78</f>
        <v>0</v>
      </c>
      <c r="FV83" s="82">
        <f>'Raw Data-Sorted'!GS78</f>
        <v>0</v>
      </c>
      <c r="FW83" s="82">
        <f>'Raw Data-Sorted'!GT78</f>
        <v>0</v>
      </c>
      <c r="FX83" s="82">
        <f>'Raw Data-Sorted'!GU78</f>
        <v>0</v>
      </c>
      <c r="FY83" s="82">
        <f>'Raw Data-Sorted'!GV78</f>
        <v>0</v>
      </c>
    </row>
    <row r="84" spans="1:181" s="10" customFormat="1" hidden="1">
      <c r="A84" s="10" t="str">
        <f>'Calibration-ARRF'!A81</f>
        <v>C4-DBT (t1)</v>
      </c>
      <c r="B84" s="60" t="str">
        <f>'Calibration-ARRF'!AC81</f>
        <v>n/a</v>
      </c>
      <c r="D84" s="60" t="s">
        <v>404</v>
      </c>
      <c r="E84" s="60" t="s">
        <v>404</v>
      </c>
      <c r="F84" s="60" t="s">
        <v>404</v>
      </c>
      <c r="G84" s="60" t="s">
        <v>404</v>
      </c>
      <c r="H84" s="82" t="s">
        <v>404</v>
      </c>
      <c r="I84" s="82"/>
      <c r="J84" s="82" t="s">
        <v>404</v>
      </c>
      <c r="K84" s="82" t="s">
        <v>404</v>
      </c>
      <c r="L84" s="82" t="s">
        <v>404</v>
      </c>
      <c r="M84" s="82" t="s">
        <v>404</v>
      </c>
      <c r="N84" s="82" t="s">
        <v>404</v>
      </c>
      <c r="O84" s="82"/>
      <c r="P84" s="82" t="s">
        <v>404</v>
      </c>
      <c r="Q84" s="82" t="s">
        <v>404</v>
      </c>
      <c r="R84" s="82" t="s">
        <v>404</v>
      </c>
      <c r="S84" s="82" t="s">
        <v>404</v>
      </c>
      <c r="T84" s="82" t="s">
        <v>404</v>
      </c>
      <c r="U84" s="82"/>
      <c r="V84" s="82" t="s">
        <v>404</v>
      </c>
      <c r="W84" s="82" t="s">
        <v>404</v>
      </c>
      <c r="X84" s="82" t="s">
        <v>404</v>
      </c>
      <c r="Y84" s="82" t="s">
        <v>404</v>
      </c>
      <c r="Z84" s="82"/>
      <c r="AA84" s="82" t="s">
        <v>404</v>
      </c>
      <c r="AB84" s="82" t="s">
        <v>404</v>
      </c>
      <c r="AC84" s="82" t="s">
        <v>404</v>
      </c>
      <c r="AD84" s="82" t="s">
        <v>404</v>
      </c>
      <c r="AE84" s="82"/>
      <c r="AF84" s="82" t="s">
        <v>404</v>
      </c>
      <c r="AG84" s="82" t="s">
        <v>404</v>
      </c>
      <c r="AH84" s="82" t="s">
        <v>404</v>
      </c>
      <c r="AI84" s="82" t="s">
        <v>404</v>
      </c>
      <c r="AJ84" s="82" t="s">
        <v>404</v>
      </c>
      <c r="AK84" s="82" t="s">
        <v>404</v>
      </c>
      <c r="AL84" s="82" t="s">
        <v>404</v>
      </c>
      <c r="AM84" s="82" t="s">
        <v>404</v>
      </c>
      <c r="AN84" s="82" t="s">
        <v>404</v>
      </c>
      <c r="AO84" s="82" t="s">
        <v>404</v>
      </c>
      <c r="AP84" s="82" t="s">
        <v>404</v>
      </c>
      <c r="AQ84" s="82" t="s">
        <v>404</v>
      </c>
      <c r="AR84" s="82" t="s">
        <v>404</v>
      </c>
      <c r="AS84" s="82" t="s">
        <v>404</v>
      </c>
      <c r="AT84" s="82" t="s">
        <v>404</v>
      </c>
      <c r="AU84" s="82" t="s">
        <v>404</v>
      </c>
      <c r="AV84" s="82" t="s">
        <v>404</v>
      </c>
      <c r="AW84" s="82" t="s">
        <v>404</v>
      </c>
      <c r="AX84" s="82" t="s">
        <v>404</v>
      </c>
      <c r="AY84" s="82" t="s">
        <v>404</v>
      </c>
      <c r="AZ84" s="82" t="s">
        <v>404</v>
      </c>
      <c r="BA84" s="82" t="s">
        <v>404</v>
      </c>
      <c r="BB84" s="82" t="s">
        <v>404</v>
      </c>
      <c r="BC84" s="82" t="s">
        <v>404</v>
      </c>
      <c r="BD84" s="82" t="s">
        <v>404</v>
      </c>
      <c r="BE84" s="82" t="s">
        <v>404</v>
      </c>
      <c r="BF84" s="82" t="s">
        <v>404</v>
      </c>
      <c r="BG84" s="82" t="s">
        <v>404</v>
      </c>
      <c r="BH84" s="82" t="s">
        <v>404</v>
      </c>
      <c r="BI84" s="82" t="s">
        <v>404</v>
      </c>
      <c r="BJ84" s="82" t="s">
        <v>404</v>
      </c>
      <c r="BK84" s="82" t="s">
        <v>404</v>
      </c>
      <c r="BL84" s="82" t="s">
        <v>404</v>
      </c>
      <c r="BM84" s="82" t="s">
        <v>404</v>
      </c>
      <c r="BN84" s="82" t="s">
        <v>404</v>
      </c>
      <c r="BO84" s="82" t="s">
        <v>404</v>
      </c>
      <c r="BP84" s="82" t="s">
        <v>404</v>
      </c>
      <c r="BQ84" s="82" t="s">
        <v>404</v>
      </c>
      <c r="BR84" s="82" t="s">
        <v>404</v>
      </c>
      <c r="BS84" s="82" t="s">
        <v>404</v>
      </c>
      <c r="BT84" s="82" t="s">
        <v>404</v>
      </c>
      <c r="BU84" s="82" t="s">
        <v>404</v>
      </c>
      <c r="BV84" s="82" t="s">
        <v>404</v>
      </c>
      <c r="BW84" s="82" t="s">
        <v>404</v>
      </c>
      <c r="BX84" s="82" t="s">
        <v>404</v>
      </c>
      <c r="BY84" s="82" t="s">
        <v>404</v>
      </c>
      <c r="BZ84" s="82" t="s">
        <v>404</v>
      </c>
      <c r="CA84" s="82" t="s">
        <v>404</v>
      </c>
      <c r="CB84" s="82" t="s">
        <v>404</v>
      </c>
      <c r="CC84" s="82" t="s">
        <v>404</v>
      </c>
      <c r="CD84" s="82" t="s">
        <v>404</v>
      </c>
      <c r="CE84" s="82" t="s">
        <v>404</v>
      </c>
      <c r="CF84" s="82" t="s">
        <v>404</v>
      </c>
      <c r="CG84" s="82" t="s">
        <v>404</v>
      </c>
      <c r="CH84" s="82" t="s">
        <v>404</v>
      </c>
      <c r="CI84" s="82" t="s">
        <v>404</v>
      </c>
      <c r="CJ84" s="82" t="s">
        <v>404</v>
      </c>
      <c r="CK84" s="82" t="s">
        <v>404</v>
      </c>
      <c r="CL84" s="82" t="s">
        <v>404</v>
      </c>
      <c r="CM84" s="82" t="s">
        <v>404</v>
      </c>
      <c r="CN84" s="82" t="s">
        <v>404</v>
      </c>
      <c r="CO84" s="82" t="s">
        <v>404</v>
      </c>
      <c r="CP84" s="82" t="s">
        <v>404</v>
      </c>
      <c r="CQ84" s="82" t="s">
        <v>404</v>
      </c>
      <c r="CR84" s="82" t="s">
        <v>404</v>
      </c>
      <c r="CS84" s="82" t="s">
        <v>404</v>
      </c>
      <c r="CT84" s="82" t="s">
        <v>404</v>
      </c>
      <c r="CU84" s="82" t="s">
        <v>404</v>
      </c>
      <c r="CV84" s="82" t="s">
        <v>404</v>
      </c>
      <c r="CW84" s="82" t="s">
        <v>404</v>
      </c>
      <c r="CX84" s="82" t="s">
        <v>404</v>
      </c>
      <c r="CY84" s="82" t="s">
        <v>404</v>
      </c>
      <c r="CZ84" s="82" t="s">
        <v>404</v>
      </c>
      <c r="DA84" s="82" t="s">
        <v>404</v>
      </c>
      <c r="DB84" s="82" t="s">
        <v>404</v>
      </c>
      <c r="DC84" s="82" t="s">
        <v>404</v>
      </c>
      <c r="DD84" s="82" t="s">
        <v>404</v>
      </c>
      <c r="DE84" s="82" t="s">
        <v>404</v>
      </c>
      <c r="DF84" s="82" t="s">
        <v>404</v>
      </c>
      <c r="DG84" s="82" t="s">
        <v>404</v>
      </c>
      <c r="DH84" s="82" t="s">
        <v>404</v>
      </c>
      <c r="DI84" s="82" t="s">
        <v>404</v>
      </c>
      <c r="DJ84" s="82" t="s">
        <v>404</v>
      </c>
      <c r="DK84" s="82" t="s">
        <v>404</v>
      </c>
      <c r="DL84" s="82" t="s">
        <v>404</v>
      </c>
      <c r="DM84" s="82" t="s">
        <v>404</v>
      </c>
      <c r="DN84" s="82" t="s">
        <v>404</v>
      </c>
      <c r="DO84" s="82" t="s">
        <v>404</v>
      </c>
      <c r="DP84" s="82" t="s">
        <v>404</v>
      </c>
      <c r="DQ84" s="82" t="s">
        <v>404</v>
      </c>
      <c r="DR84" s="82" t="s">
        <v>404</v>
      </c>
      <c r="DS84" s="82" t="s">
        <v>404</v>
      </c>
      <c r="DT84" s="82" t="s">
        <v>404</v>
      </c>
      <c r="DU84" s="82" t="s">
        <v>404</v>
      </c>
      <c r="DV84" s="82" t="s">
        <v>404</v>
      </c>
      <c r="DW84" s="82" t="s">
        <v>404</v>
      </c>
      <c r="DX84" s="82" t="s">
        <v>404</v>
      </c>
      <c r="DY84" s="82" t="s">
        <v>404</v>
      </c>
      <c r="DZ84" s="82" t="s">
        <v>404</v>
      </c>
      <c r="EA84" s="82" t="s">
        <v>404</v>
      </c>
      <c r="EB84" s="82" t="s">
        <v>404</v>
      </c>
      <c r="EC84" s="82" t="s">
        <v>404</v>
      </c>
      <c r="ED84" s="82" t="s">
        <v>404</v>
      </c>
      <c r="EE84" s="82" t="s">
        <v>404</v>
      </c>
      <c r="EF84" s="82" t="s">
        <v>404</v>
      </c>
      <c r="EG84" s="82" t="s">
        <v>404</v>
      </c>
      <c r="EH84" s="82" t="s">
        <v>404</v>
      </c>
      <c r="EI84" s="82" t="s">
        <v>404</v>
      </c>
      <c r="EJ84" s="82" t="s">
        <v>404</v>
      </c>
      <c r="EK84" s="82" t="s">
        <v>404</v>
      </c>
      <c r="EL84" s="82" t="s">
        <v>404</v>
      </c>
      <c r="EM84" s="82" t="s">
        <v>404</v>
      </c>
      <c r="EN84" s="82" t="s">
        <v>404</v>
      </c>
      <c r="EO84" s="82" t="s">
        <v>404</v>
      </c>
      <c r="EP84" s="82" t="s">
        <v>404</v>
      </c>
      <c r="EQ84" s="82" t="s">
        <v>404</v>
      </c>
      <c r="ER84" s="82" t="s">
        <v>404</v>
      </c>
      <c r="ES84" s="82" t="s">
        <v>404</v>
      </c>
      <c r="ET84" s="82" t="s">
        <v>404</v>
      </c>
      <c r="EU84" s="82" t="s">
        <v>404</v>
      </c>
      <c r="EV84" s="82" t="s">
        <v>404</v>
      </c>
      <c r="EW84" s="82" t="s">
        <v>404</v>
      </c>
      <c r="EX84" s="82" t="s">
        <v>404</v>
      </c>
      <c r="EY84" s="82" t="s">
        <v>404</v>
      </c>
      <c r="EZ84" s="82" t="s">
        <v>404</v>
      </c>
      <c r="FA84" s="82" t="s">
        <v>404</v>
      </c>
      <c r="FB84" s="82" t="s">
        <v>404</v>
      </c>
      <c r="FC84" s="82" t="s">
        <v>404</v>
      </c>
      <c r="FD84" s="82" t="s">
        <v>404</v>
      </c>
      <c r="FE84" s="82" t="s">
        <v>404</v>
      </c>
      <c r="FF84" s="82" t="s">
        <v>404</v>
      </c>
      <c r="FG84" s="82" t="s">
        <v>404</v>
      </c>
      <c r="FH84" s="82" t="s">
        <v>404</v>
      </c>
      <c r="FI84" s="82" t="s">
        <v>404</v>
      </c>
      <c r="FJ84" s="82" t="s">
        <v>404</v>
      </c>
      <c r="FK84" s="82" t="s">
        <v>404</v>
      </c>
      <c r="FL84" s="82" t="s">
        <v>404</v>
      </c>
      <c r="FM84" s="82" t="s">
        <v>404</v>
      </c>
      <c r="FN84" s="82" t="s">
        <v>404</v>
      </c>
      <c r="FO84" s="82" t="s">
        <v>404</v>
      </c>
      <c r="FP84" s="82" t="s">
        <v>404</v>
      </c>
      <c r="FQ84" s="82" t="s">
        <v>404</v>
      </c>
      <c r="FR84" s="82" t="s">
        <v>404</v>
      </c>
      <c r="FS84" s="82" t="s">
        <v>404</v>
      </c>
      <c r="FT84" s="82" t="s">
        <v>404</v>
      </c>
      <c r="FU84" s="82" t="s">
        <v>404</v>
      </c>
      <c r="FV84" s="82" t="s">
        <v>404</v>
      </c>
      <c r="FW84" s="82" t="s">
        <v>404</v>
      </c>
      <c r="FX84" s="82" t="s">
        <v>404</v>
      </c>
      <c r="FY84" s="82" t="s">
        <v>404</v>
      </c>
    </row>
    <row r="85" spans="1:181" s="10" customFormat="1" hidden="1">
      <c r="A85" s="10" t="str">
        <f>'Calibration-ARRF'!A82</f>
        <v>C4-DBT (t2)</v>
      </c>
      <c r="B85" s="60" t="str">
        <f>'Calibration-ARRF'!AC82</f>
        <v>n/a</v>
      </c>
      <c r="D85" s="60" t="s">
        <v>404</v>
      </c>
      <c r="E85" s="60" t="s">
        <v>404</v>
      </c>
      <c r="F85" s="60" t="s">
        <v>404</v>
      </c>
      <c r="G85" s="60" t="s">
        <v>404</v>
      </c>
      <c r="H85" s="82" t="s">
        <v>404</v>
      </c>
      <c r="I85" s="82"/>
      <c r="J85" s="82" t="s">
        <v>404</v>
      </c>
      <c r="K85" s="82" t="s">
        <v>404</v>
      </c>
      <c r="L85" s="82" t="s">
        <v>404</v>
      </c>
      <c r="M85" s="82" t="s">
        <v>404</v>
      </c>
      <c r="N85" s="82" t="s">
        <v>404</v>
      </c>
      <c r="O85" s="82"/>
      <c r="P85" s="82" t="s">
        <v>404</v>
      </c>
      <c r="Q85" s="82" t="s">
        <v>404</v>
      </c>
      <c r="R85" s="82" t="s">
        <v>404</v>
      </c>
      <c r="S85" s="82" t="s">
        <v>404</v>
      </c>
      <c r="T85" s="82" t="s">
        <v>404</v>
      </c>
      <c r="U85" s="82"/>
      <c r="V85" s="82" t="s">
        <v>404</v>
      </c>
      <c r="W85" s="82" t="s">
        <v>404</v>
      </c>
      <c r="X85" s="82" t="s">
        <v>404</v>
      </c>
      <c r="Y85" s="82" t="s">
        <v>404</v>
      </c>
      <c r="Z85" s="82"/>
      <c r="AA85" s="82" t="s">
        <v>404</v>
      </c>
      <c r="AB85" s="82" t="s">
        <v>404</v>
      </c>
      <c r="AC85" s="82" t="s">
        <v>404</v>
      </c>
      <c r="AD85" s="82" t="s">
        <v>404</v>
      </c>
      <c r="AE85" s="82"/>
      <c r="AF85" s="82" t="s">
        <v>404</v>
      </c>
      <c r="AG85" s="82" t="s">
        <v>404</v>
      </c>
      <c r="AH85" s="82" t="s">
        <v>404</v>
      </c>
      <c r="AI85" s="82" t="s">
        <v>404</v>
      </c>
      <c r="AJ85" s="82" t="s">
        <v>404</v>
      </c>
      <c r="AK85" s="82" t="s">
        <v>404</v>
      </c>
      <c r="AL85" s="82" t="s">
        <v>404</v>
      </c>
      <c r="AM85" s="82" t="s">
        <v>404</v>
      </c>
      <c r="AN85" s="82" t="s">
        <v>404</v>
      </c>
      <c r="AO85" s="82" t="s">
        <v>404</v>
      </c>
      <c r="AP85" s="82" t="s">
        <v>404</v>
      </c>
      <c r="AQ85" s="82" t="s">
        <v>404</v>
      </c>
      <c r="AR85" s="82" t="s">
        <v>404</v>
      </c>
      <c r="AS85" s="82" t="s">
        <v>404</v>
      </c>
      <c r="AT85" s="82" t="s">
        <v>404</v>
      </c>
      <c r="AU85" s="82" t="s">
        <v>404</v>
      </c>
      <c r="AV85" s="82" t="s">
        <v>404</v>
      </c>
      <c r="AW85" s="82" t="s">
        <v>404</v>
      </c>
      <c r="AX85" s="82" t="s">
        <v>404</v>
      </c>
      <c r="AY85" s="82" t="s">
        <v>404</v>
      </c>
      <c r="AZ85" s="82" t="s">
        <v>404</v>
      </c>
      <c r="BA85" s="82" t="s">
        <v>404</v>
      </c>
      <c r="BB85" s="82" t="s">
        <v>404</v>
      </c>
      <c r="BC85" s="82" t="s">
        <v>404</v>
      </c>
      <c r="BD85" s="82" t="s">
        <v>404</v>
      </c>
      <c r="BE85" s="82" t="s">
        <v>404</v>
      </c>
      <c r="BF85" s="82" t="s">
        <v>404</v>
      </c>
      <c r="BG85" s="82" t="s">
        <v>404</v>
      </c>
      <c r="BH85" s="82" t="s">
        <v>404</v>
      </c>
      <c r="BI85" s="82" t="s">
        <v>404</v>
      </c>
      <c r="BJ85" s="82" t="s">
        <v>404</v>
      </c>
      <c r="BK85" s="82" t="s">
        <v>404</v>
      </c>
      <c r="BL85" s="82" t="s">
        <v>404</v>
      </c>
      <c r="BM85" s="82" t="s">
        <v>404</v>
      </c>
      <c r="BN85" s="82" t="s">
        <v>404</v>
      </c>
      <c r="BO85" s="82" t="s">
        <v>404</v>
      </c>
      <c r="BP85" s="82" t="s">
        <v>404</v>
      </c>
      <c r="BQ85" s="82" t="s">
        <v>404</v>
      </c>
      <c r="BR85" s="82" t="s">
        <v>404</v>
      </c>
      <c r="BS85" s="82" t="s">
        <v>404</v>
      </c>
      <c r="BT85" s="82" t="s">
        <v>404</v>
      </c>
      <c r="BU85" s="82" t="s">
        <v>404</v>
      </c>
      <c r="BV85" s="82" t="s">
        <v>404</v>
      </c>
      <c r="BW85" s="82" t="s">
        <v>404</v>
      </c>
      <c r="BX85" s="82" t="s">
        <v>404</v>
      </c>
      <c r="BY85" s="82" t="s">
        <v>404</v>
      </c>
      <c r="BZ85" s="82" t="s">
        <v>404</v>
      </c>
      <c r="CA85" s="82" t="s">
        <v>404</v>
      </c>
      <c r="CB85" s="82" t="s">
        <v>404</v>
      </c>
      <c r="CC85" s="82" t="s">
        <v>404</v>
      </c>
      <c r="CD85" s="82" t="s">
        <v>404</v>
      </c>
      <c r="CE85" s="82" t="s">
        <v>404</v>
      </c>
      <c r="CF85" s="82" t="s">
        <v>404</v>
      </c>
      <c r="CG85" s="82" t="s">
        <v>404</v>
      </c>
      <c r="CH85" s="82" t="s">
        <v>404</v>
      </c>
      <c r="CI85" s="82" t="s">
        <v>404</v>
      </c>
      <c r="CJ85" s="82" t="s">
        <v>404</v>
      </c>
      <c r="CK85" s="82" t="s">
        <v>404</v>
      </c>
      <c r="CL85" s="82" t="s">
        <v>404</v>
      </c>
      <c r="CM85" s="82" t="s">
        <v>404</v>
      </c>
      <c r="CN85" s="82" t="s">
        <v>404</v>
      </c>
      <c r="CO85" s="82" t="s">
        <v>404</v>
      </c>
      <c r="CP85" s="82" t="s">
        <v>404</v>
      </c>
      <c r="CQ85" s="82" t="s">
        <v>404</v>
      </c>
      <c r="CR85" s="82" t="s">
        <v>404</v>
      </c>
      <c r="CS85" s="82" t="s">
        <v>404</v>
      </c>
      <c r="CT85" s="82" t="s">
        <v>404</v>
      </c>
      <c r="CU85" s="82" t="s">
        <v>404</v>
      </c>
      <c r="CV85" s="82" t="s">
        <v>404</v>
      </c>
      <c r="CW85" s="82" t="s">
        <v>404</v>
      </c>
      <c r="CX85" s="82" t="s">
        <v>404</v>
      </c>
      <c r="CY85" s="82" t="s">
        <v>404</v>
      </c>
      <c r="CZ85" s="82" t="s">
        <v>404</v>
      </c>
      <c r="DA85" s="82" t="s">
        <v>404</v>
      </c>
      <c r="DB85" s="82" t="s">
        <v>404</v>
      </c>
      <c r="DC85" s="82" t="s">
        <v>404</v>
      </c>
      <c r="DD85" s="82" t="s">
        <v>404</v>
      </c>
      <c r="DE85" s="82" t="s">
        <v>404</v>
      </c>
      <c r="DF85" s="82" t="s">
        <v>404</v>
      </c>
      <c r="DG85" s="82" t="s">
        <v>404</v>
      </c>
      <c r="DH85" s="82" t="s">
        <v>404</v>
      </c>
      <c r="DI85" s="82" t="s">
        <v>404</v>
      </c>
      <c r="DJ85" s="82" t="s">
        <v>404</v>
      </c>
      <c r="DK85" s="82" t="s">
        <v>404</v>
      </c>
      <c r="DL85" s="82" t="s">
        <v>404</v>
      </c>
      <c r="DM85" s="82" t="s">
        <v>404</v>
      </c>
      <c r="DN85" s="82" t="s">
        <v>404</v>
      </c>
      <c r="DO85" s="82" t="s">
        <v>404</v>
      </c>
      <c r="DP85" s="82" t="s">
        <v>404</v>
      </c>
      <c r="DQ85" s="82" t="s">
        <v>404</v>
      </c>
      <c r="DR85" s="82" t="s">
        <v>404</v>
      </c>
      <c r="DS85" s="82" t="s">
        <v>404</v>
      </c>
      <c r="DT85" s="82" t="s">
        <v>404</v>
      </c>
      <c r="DU85" s="82" t="s">
        <v>404</v>
      </c>
      <c r="DV85" s="82" t="s">
        <v>404</v>
      </c>
      <c r="DW85" s="82" t="s">
        <v>404</v>
      </c>
      <c r="DX85" s="82" t="s">
        <v>404</v>
      </c>
      <c r="DY85" s="82" t="s">
        <v>404</v>
      </c>
      <c r="DZ85" s="82" t="s">
        <v>404</v>
      </c>
      <c r="EA85" s="82" t="s">
        <v>404</v>
      </c>
      <c r="EB85" s="82" t="s">
        <v>404</v>
      </c>
      <c r="EC85" s="82" t="s">
        <v>404</v>
      </c>
      <c r="ED85" s="82" t="s">
        <v>404</v>
      </c>
      <c r="EE85" s="82" t="s">
        <v>404</v>
      </c>
      <c r="EF85" s="82" t="s">
        <v>404</v>
      </c>
      <c r="EG85" s="82" t="s">
        <v>404</v>
      </c>
      <c r="EH85" s="82" t="s">
        <v>404</v>
      </c>
      <c r="EI85" s="82" t="s">
        <v>404</v>
      </c>
      <c r="EJ85" s="82" t="s">
        <v>404</v>
      </c>
      <c r="EK85" s="82" t="s">
        <v>404</v>
      </c>
      <c r="EL85" s="82" t="s">
        <v>404</v>
      </c>
      <c r="EM85" s="82" t="s">
        <v>404</v>
      </c>
      <c r="EN85" s="82" t="s">
        <v>404</v>
      </c>
      <c r="EO85" s="82" t="s">
        <v>404</v>
      </c>
      <c r="EP85" s="82" t="s">
        <v>404</v>
      </c>
      <c r="EQ85" s="82" t="s">
        <v>404</v>
      </c>
      <c r="ER85" s="82" t="s">
        <v>404</v>
      </c>
      <c r="ES85" s="82" t="s">
        <v>404</v>
      </c>
      <c r="ET85" s="82" t="s">
        <v>404</v>
      </c>
      <c r="EU85" s="82" t="s">
        <v>404</v>
      </c>
      <c r="EV85" s="82" t="s">
        <v>404</v>
      </c>
      <c r="EW85" s="82" t="s">
        <v>404</v>
      </c>
      <c r="EX85" s="82" t="s">
        <v>404</v>
      </c>
      <c r="EY85" s="82" t="s">
        <v>404</v>
      </c>
      <c r="EZ85" s="82" t="s">
        <v>404</v>
      </c>
      <c r="FA85" s="82" t="s">
        <v>404</v>
      </c>
      <c r="FB85" s="82" t="s">
        <v>404</v>
      </c>
      <c r="FC85" s="82" t="s">
        <v>404</v>
      </c>
      <c r="FD85" s="82" t="s">
        <v>404</v>
      </c>
      <c r="FE85" s="82" t="s">
        <v>404</v>
      </c>
      <c r="FF85" s="82" t="s">
        <v>404</v>
      </c>
      <c r="FG85" s="82" t="s">
        <v>404</v>
      </c>
      <c r="FH85" s="82" t="s">
        <v>404</v>
      </c>
      <c r="FI85" s="82" t="s">
        <v>404</v>
      </c>
      <c r="FJ85" s="82" t="s">
        <v>404</v>
      </c>
      <c r="FK85" s="82" t="s">
        <v>404</v>
      </c>
      <c r="FL85" s="82" t="s">
        <v>404</v>
      </c>
      <c r="FM85" s="82" t="s">
        <v>404</v>
      </c>
      <c r="FN85" s="82" t="s">
        <v>404</v>
      </c>
      <c r="FO85" s="82" t="s">
        <v>404</v>
      </c>
      <c r="FP85" s="82" t="s">
        <v>404</v>
      </c>
      <c r="FQ85" s="82" t="s">
        <v>404</v>
      </c>
      <c r="FR85" s="82" t="s">
        <v>404</v>
      </c>
      <c r="FS85" s="82" t="s">
        <v>404</v>
      </c>
      <c r="FT85" s="82" t="s">
        <v>404</v>
      </c>
      <c r="FU85" s="82" t="s">
        <v>404</v>
      </c>
      <c r="FV85" s="82" t="s">
        <v>404</v>
      </c>
      <c r="FW85" s="82" t="s">
        <v>404</v>
      </c>
      <c r="FX85" s="82" t="s">
        <v>404</v>
      </c>
      <c r="FY85" s="82" t="s">
        <v>404</v>
      </c>
    </row>
    <row r="86" spans="1:181" s="10" customFormat="1" hidden="1">
      <c r="A86" s="10" t="str">
        <f>'Calibration-ARRF'!A83</f>
        <v>C4-DBT (t3)</v>
      </c>
      <c r="B86" s="60" t="str">
        <f>'Calibration-ARRF'!AC83</f>
        <v>n/a</v>
      </c>
      <c r="D86" s="60" t="s">
        <v>404</v>
      </c>
      <c r="E86" s="60" t="s">
        <v>404</v>
      </c>
      <c r="F86" s="60" t="s">
        <v>404</v>
      </c>
      <c r="G86" s="60" t="s">
        <v>404</v>
      </c>
      <c r="H86" s="82" t="s">
        <v>404</v>
      </c>
      <c r="I86" s="82"/>
      <c r="J86" s="82" t="s">
        <v>404</v>
      </c>
      <c r="K86" s="82" t="s">
        <v>404</v>
      </c>
      <c r="L86" s="82" t="s">
        <v>404</v>
      </c>
      <c r="M86" s="82" t="s">
        <v>404</v>
      </c>
      <c r="N86" s="82" t="s">
        <v>404</v>
      </c>
      <c r="O86" s="82"/>
      <c r="P86" s="82" t="s">
        <v>404</v>
      </c>
      <c r="Q86" s="82" t="s">
        <v>404</v>
      </c>
      <c r="R86" s="82" t="s">
        <v>404</v>
      </c>
      <c r="S86" s="82" t="s">
        <v>404</v>
      </c>
      <c r="T86" s="82" t="s">
        <v>404</v>
      </c>
      <c r="U86" s="82"/>
      <c r="V86" s="82" t="s">
        <v>404</v>
      </c>
      <c r="W86" s="82" t="s">
        <v>404</v>
      </c>
      <c r="X86" s="82" t="s">
        <v>404</v>
      </c>
      <c r="Y86" s="82" t="s">
        <v>404</v>
      </c>
      <c r="Z86" s="82"/>
      <c r="AA86" s="82" t="s">
        <v>404</v>
      </c>
      <c r="AB86" s="82" t="s">
        <v>404</v>
      </c>
      <c r="AC86" s="82" t="s">
        <v>404</v>
      </c>
      <c r="AD86" s="82" t="s">
        <v>404</v>
      </c>
      <c r="AE86" s="82"/>
      <c r="AF86" s="82" t="s">
        <v>404</v>
      </c>
      <c r="AG86" s="82" t="s">
        <v>404</v>
      </c>
      <c r="AH86" s="82" t="s">
        <v>404</v>
      </c>
      <c r="AI86" s="82" t="s">
        <v>404</v>
      </c>
      <c r="AJ86" s="82" t="s">
        <v>404</v>
      </c>
      <c r="AK86" s="82" t="s">
        <v>404</v>
      </c>
      <c r="AL86" s="82" t="s">
        <v>404</v>
      </c>
      <c r="AM86" s="82" t="s">
        <v>404</v>
      </c>
      <c r="AN86" s="82" t="s">
        <v>404</v>
      </c>
      <c r="AO86" s="82" t="s">
        <v>404</v>
      </c>
      <c r="AP86" s="82" t="s">
        <v>404</v>
      </c>
      <c r="AQ86" s="82" t="s">
        <v>404</v>
      </c>
      <c r="AR86" s="82" t="s">
        <v>404</v>
      </c>
      <c r="AS86" s="82" t="s">
        <v>404</v>
      </c>
      <c r="AT86" s="82" t="s">
        <v>404</v>
      </c>
      <c r="AU86" s="82" t="s">
        <v>404</v>
      </c>
      <c r="AV86" s="82" t="s">
        <v>404</v>
      </c>
      <c r="AW86" s="82" t="s">
        <v>404</v>
      </c>
      <c r="AX86" s="82" t="s">
        <v>404</v>
      </c>
      <c r="AY86" s="82" t="s">
        <v>404</v>
      </c>
      <c r="AZ86" s="82" t="s">
        <v>404</v>
      </c>
      <c r="BA86" s="82" t="s">
        <v>404</v>
      </c>
      <c r="BB86" s="82" t="s">
        <v>404</v>
      </c>
      <c r="BC86" s="82" t="s">
        <v>404</v>
      </c>
      <c r="BD86" s="82" t="s">
        <v>404</v>
      </c>
      <c r="BE86" s="82" t="s">
        <v>404</v>
      </c>
      <c r="BF86" s="82" t="s">
        <v>404</v>
      </c>
      <c r="BG86" s="82" t="s">
        <v>404</v>
      </c>
      <c r="BH86" s="82" t="s">
        <v>404</v>
      </c>
      <c r="BI86" s="82" t="s">
        <v>404</v>
      </c>
      <c r="BJ86" s="82" t="s">
        <v>404</v>
      </c>
      <c r="BK86" s="82" t="s">
        <v>404</v>
      </c>
      <c r="BL86" s="82" t="s">
        <v>404</v>
      </c>
      <c r="BM86" s="82" t="s">
        <v>404</v>
      </c>
      <c r="BN86" s="82" t="s">
        <v>404</v>
      </c>
      <c r="BO86" s="82" t="s">
        <v>404</v>
      </c>
      <c r="BP86" s="82" t="s">
        <v>404</v>
      </c>
      <c r="BQ86" s="82" t="s">
        <v>404</v>
      </c>
      <c r="BR86" s="82" t="s">
        <v>404</v>
      </c>
      <c r="BS86" s="82" t="s">
        <v>404</v>
      </c>
      <c r="BT86" s="82" t="s">
        <v>404</v>
      </c>
      <c r="BU86" s="82" t="s">
        <v>404</v>
      </c>
      <c r="BV86" s="82" t="s">
        <v>404</v>
      </c>
      <c r="BW86" s="82" t="s">
        <v>404</v>
      </c>
      <c r="BX86" s="82" t="s">
        <v>404</v>
      </c>
      <c r="BY86" s="82" t="s">
        <v>404</v>
      </c>
      <c r="BZ86" s="82" t="s">
        <v>404</v>
      </c>
      <c r="CA86" s="82" t="s">
        <v>404</v>
      </c>
      <c r="CB86" s="82" t="s">
        <v>404</v>
      </c>
      <c r="CC86" s="82" t="s">
        <v>404</v>
      </c>
      <c r="CD86" s="82" t="s">
        <v>404</v>
      </c>
      <c r="CE86" s="82" t="s">
        <v>404</v>
      </c>
      <c r="CF86" s="82" t="s">
        <v>404</v>
      </c>
      <c r="CG86" s="82" t="s">
        <v>404</v>
      </c>
      <c r="CH86" s="82" t="s">
        <v>404</v>
      </c>
      <c r="CI86" s="82" t="s">
        <v>404</v>
      </c>
      <c r="CJ86" s="82" t="s">
        <v>404</v>
      </c>
      <c r="CK86" s="82" t="s">
        <v>404</v>
      </c>
      <c r="CL86" s="82" t="s">
        <v>404</v>
      </c>
      <c r="CM86" s="82" t="s">
        <v>404</v>
      </c>
      <c r="CN86" s="82" t="s">
        <v>404</v>
      </c>
      <c r="CO86" s="82" t="s">
        <v>404</v>
      </c>
      <c r="CP86" s="82" t="s">
        <v>404</v>
      </c>
      <c r="CQ86" s="82" t="s">
        <v>404</v>
      </c>
      <c r="CR86" s="82" t="s">
        <v>404</v>
      </c>
      <c r="CS86" s="82" t="s">
        <v>404</v>
      </c>
      <c r="CT86" s="82" t="s">
        <v>404</v>
      </c>
      <c r="CU86" s="82" t="s">
        <v>404</v>
      </c>
      <c r="CV86" s="82" t="s">
        <v>404</v>
      </c>
      <c r="CW86" s="82" t="s">
        <v>404</v>
      </c>
      <c r="CX86" s="82" t="s">
        <v>404</v>
      </c>
      <c r="CY86" s="82" t="s">
        <v>404</v>
      </c>
      <c r="CZ86" s="82" t="s">
        <v>404</v>
      </c>
      <c r="DA86" s="82" t="s">
        <v>404</v>
      </c>
      <c r="DB86" s="82" t="s">
        <v>404</v>
      </c>
      <c r="DC86" s="82" t="s">
        <v>404</v>
      </c>
      <c r="DD86" s="82" t="s">
        <v>404</v>
      </c>
      <c r="DE86" s="82" t="s">
        <v>404</v>
      </c>
      <c r="DF86" s="82" t="s">
        <v>404</v>
      </c>
      <c r="DG86" s="82" t="s">
        <v>404</v>
      </c>
      <c r="DH86" s="82" t="s">
        <v>404</v>
      </c>
      <c r="DI86" s="82" t="s">
        <v>404</v>
      </c>
      <c r="DJ86" s="82" t="s">
        <v>404</v>
      </c>
      <c r="DK86" s="82" t="s">
        <v>404</v>
      </c>
      <c r="DL86" s="82" t="s">
        <v>404</v>
      </c>
      <c r="DM86" s="82" t="s">
        <v>404</v>
      </c>
      <c r="DN86" s="82" t="s">
        <v>404</v>
      </c>
      <c r="DO86" s="82" t="s">
        <v>404</v>
      </c>
      <c r="DP86" s="82" t="s">
        <v>404</v>
      </c>
      <c r="DQ86" s="82" t="s">
        <v>404</v>
      </c>
      <c r="DR86" s="82" t="s">
        <v>404</v>
      </c>
      <c r="DS86" s="82" t="s">
        <v>404</v>
      </c>
      <c r="DT86" s="82" t="s">
        <v>404</v>
      </c>
      <c r="DU86" s="82" t="s">
        <v>404</v>
      </c>
      <c r="DV86" s="82" t="s">
        <v>404</v>
      </c>
      <c r="DW86" s="82" t="s">
        <v>404</v>
      </c>
      <c r="DX86" s="82" t="s">
        <v>404</v>
      </c>
      <c r="DY86" s="82" t="s">
        <v>404</v>
      </c>
      <c r="DZ86" s="82" t="s">
        <v>404</v>
      </c>
      <c r="EA86" s="82" t="s">
        <v>404</v>
      </c>
      <c r="EB86" s="82" t="s">
        <v>404</v>
      </c>
      <c r="EC86" s="82" t="s">
        <v>404</v>
      </c>
      <c r="ED86" s="82" t="s">
        <v>404</v>
      </c>
      <c r="EE86" s="82" t="s">
        <v>404</v>
      </c>
      <c r="EF86" s="82" t="s">
        <v>404</v>
      </c>
      <c r="EG86" s="82" t="s">
        <v>404</v>
      </c>
      <c r="EH86" s="82" t="s">
        <v>404</v>
      </c>
      <c r="EI86" s="82" t="s">
        <v>404</v>
      </c>
      <c r="EJ86" s="82" t="s">
        <v>404</v>
      </c>
      <c r="EK86" s="82" t="s">
        <v>404</v>
      </c>
      <c r="EL86" s="82" t="s">
        <v>404</v>
      </c>
      <c r="EM86" s="82" t="s">
        <v>404</v>
      </c>
      <c r="EN86" s="82" t="s">
        <v>404</v>
      </c>
      <c r="EO86" s="82" t="s">
        <v>404</v>
      </c>
      <c r="EP86" s="82" t="s">
        <v>404</v>
      </c>
      <c r="EQ86" s="82" t="s">
        <v>404</v>
      </c>
      <c r="ER86" s="82" t="s">
        <v>404</v>
      </c>
      <c r="ES86" s="82" t="s">
        <v>404</v>
      </c>
      <c r="ET86" s="82" t="s">
        <v>404</v>
      </c>
      <c r="EU86" s="82" t="s">
        <v>404</v>
      </c>
      <c r="EV86" s="82" t="s">
        <v>404</v>
      </c>
      <c r="EW86" s="82" t="s">
        <v>404</v>
      </c>
      <c r="EX86" s="82" t="s">
        <v>404</v>
      </c>
      <c r="EY86" s="82" t="s">
        <v>404</v>
      </c>
      <c r="EZ86" s="82" t="s">
        <v>404</v>
      </c>
      <c r="FA86" s="82" t="s">
        <v>404</v>
      </c>
      <c r="FB86" s="82" t="s">
        <v>404</v>
      </c>
      <c r="FC86" s="82" t="s">
        <v>404</v>
      </c>
      <c r="FD86" s="82" t="s">
        <v>404</v>
      </c>
      <c r="FE86" s="82" t="s">
        <v>404</v>
      </c>
      <c r="FF86" s="82" t="s">
        <v>404</v>
      </c>
      <c r="FG86" s="82" t="s">
        <v>404</v>
      </c>
      <c r="FH86" s="82" t="s">
        <v>404</v>
      </c>
      <c r="FI86" s="82" t="s">
        <v>404</v>
      </c>
      <c r="FJ86" s="82" t="s">
        <v>404</v>
      </c>
      <c r="FK86" s="82" t="s">
        <v>404</v>
      </c>
      <c r="FL86" s="82" t="s">
        <v>404</v>
      </c>
      <c r="FM86" s="82" t="s">
        <v>404</v>
      </c>
      <c r="FN86" s="82" t="s">
        <v>404</v>
      </c>
      <c r="FO86" s="82" t="s">
        <v>404</v>
      </c>
      <c r="FP86" s="82" t="s">
        <v>404</v>
      </c>
      <c r="FQ86" s="82" t="s">
        <v>404</v>
      </c>
      <c r="FR86" s="82" t="s">
        <v>404</v>
      </c>
      <c r="FS86" s="82" t="s">
        <v>404</v>
      </c>
      <c r="FT86" s="82" t="s">
        <v>404</v>
      </c>
      <c r="FU86" s="82" t="s">
        <v>404</v>
      </c>
      <c r="FV86" s="82" t="s">
        <v>404</v>
      </c>
      <c r="FW86" s="82" t="s">
        <v>404</v>
      </c>
      <c r="FX86" s="82" t="s">
        <v>404</v>
      </c>
      <c r="FY86" s="82" t="s">
        <v>404</v>
      </c>
    </row>
    <row r="87" spans="1:181" s="10" customFormat="1">
      <c r="A87" s="10" t="str">
        <f>'Calibration-ARRF'!A84</f>
        <v>C4-DBT total (4,6-DiEtDBT)</v>
      </c>
      <c r="B87" s="60">
        <f>'Calibration-ARRF'!AC$85</f>
        <v>0.48963684827267367</v>
      </c>
      <c r="D87" s="82">
        <f>'Raw Data-Sorted'!AD82</f>
        <v>256</v>
      </c>
      <c r="E87" s="82">
        <f>'Raw Data-Sorted'!AE82</f>
        <v>510</v>
      </c>
      <c r="F87" s="82">
        <f>'Raw Data-Sorted'!AF82</f>
        <v>0</v>
      </c>
      <c r="G87" s="82">
        <f>'Raw Data-Sorted'!AG82</f>
        <v>0</v>
      </c>
      <c r="H87" s="82" t="s">
        <v>404</v>
      </c>
      <c r="I87" s="82"/>
      <c r="J87" s="82">
        <f>'Raw Data-Sorted'!AI82</f>
        <v>256</v>
      </c>
      <c r="K87" s="82">
        <f>'Raw Data-Sorted'!AJ82</f>
        <v>510</v>
      </c>
      <c r="L87" s="82">
        <f>'Raw Data-Sorted'!AK82</f>
        <v>0</v>
      </c>
      <c r="M87" s="82">
        <f>'Raw Data-Sorted'!AL82</f>
        <v>0</v>
      </c>
      <c r="N87" s="82" t="s">
        <v>404</v>
      </c>
      <c r="O87" s="82"/>
      <c r="P87" s="82">
        <f>'Raw Data-Sorted'!AN82</f>
        <v>1029</v>
      </c>
      <c r="Q87" s="82">
        <f>'Raw Data-Sorted'!AO82</f>
        <v>961</v>
      </c>
      <c r="R87" s="82">
        <f>'Raw Data-Sorted'!AP82</f>
        <v>0</v>
      </c>
      <c r="S87" s="82">
        <f>'Raw Data-Sorted'!AQ82</f>
        <v>0</v>
      </c>
      <c r="T87" s="82" t="s">
        <v>404</v>
      </c>
      <c r="U87" s="82"/>
      <c r="V87" s="82">
        <f>'Raw Data-Sorted'!AS82</f>
        <v>23284</v>
      </c>
      <c r="W87" s="82">
        <f>'Raw Data-Sorted'!AT82</f>
        <v>12870</v>
      </c>
      <c r="X87" s="82">
        <f>'Raw Data-Sorted'!AU82</f>
        <v>0</v>
      </c>
      <c r="Y87" s="82">
        <f>'Raw Data-Sorted'!AV82</f>
        <v>0</v>
      </c>
      <c r="Z87" s="82"/>
      <c r="AA87" s="82">
        <f>'Raw Data-Sorted'!AX82</f>
        <v>0</v>
      </c>
      <c r="AB87" s="82">
        <f>'Raw Data-Sorted'!AY82</f>
        <v>0</v>
      </c>
      <c r="AC87" s="82">
        <f>'Raw Data-Sorted'!AZ82</f>
        <v>0</v>
      </c>
      <c r="AD87" s="82">
        <f>'Raw Data-Sorted'!BA82</f>
        <v>0</v>
      </c>
      <c r="AE87" s="82"/>
      <c r="AF87" s="82">
        <f>'Raw Data-Sorted'!BC82</f>
        <v>1831</v>
      </c>
      <c r="AG87" s="82">
        <f>'Raw Data-Sorted'!BD82</f>
        <v>1483</v>
      </c>
      <c r="AH87" s="82">
        <f>'Raw Data-Sorted'!BE82</f>
        <v>1711</v>
      </c>
      <c r="AI87" s="82">
        <f>'Raw Data-Sorted'!BF82</f>
        <v>1161</v>
      </c>
      <c r="AJ87" s="82">
        <f>'Raw Data-Sorted'!BG82</f>
        <v>1474</v>
      </c>
      <c r="AK87" s="82">
        <f>'Raw Data-Sorted'!BH82</f>
        <v>596</v>
      </c>
      <c r="AL87" s="82">
        <f>'Raw Data-Sorted'!BI82</f>
        <v>1183</v>
      </c>
      <c r="AM87" s="82">
        <f>'Raw Data-Sorted'!BJ82</f>
        <v>481</v>
      </c>
      <c r="AN87" s="82">
        <f>'Raw Data-Sorted'!BK82</f>
        <v>739</v>
      </c>
      <c r="AO87" s="82">
        <f>'Raw Data-Sorted'!BL82</f>
        <v>937</v>
      </c>
      <c r="AP87" s="82">
        <f>'Raw Data-Sorted'!BM82</f>
        <v>1109</v>
      </c>
      <c r="AQ87" s="82">
        <f>'Raw Data-Sorted'!BN82</f>
        <v>726</v>
      </c>
      <c r="AR87" s="82">
        <f>'Raw Data-Sorted'!BO82</f>
        <v>409</v>
      </c>
      <c r="AS87" s="82">
        <f>'Raw Data-Sorted'!BP82</f>
        <v>1353</v>
      </c>
      <c r="AT87" s="82">
        <f>'Raw Data-Sorted'!BQ82</f>
        <v>1128</v>
      </c>
      <c r="AU87" s="82">
        <f>'Raw Data-Sorted'!BR82</f>
        <v>503</v>
      </c>
      <c r="AV87" s="82">
        <f>'Raw Data-Sorted'!BS82</f>
        <v>1146</v>
      </c>
      <c r="AW87" s="82">
        <f>'Raw Data-Sorted'!BT82</f>
        <v>729</v>
      </c>
      <c r="AX87" s="82">
        <f>'Raw Data-Sorted'!BU82</f>
        <v>1077</v>
      </c>
      <c r="AY87" s="82">
        <f>'Raw Data-Sorted'!BV82</f>
        <v>451</v>
      </c>
      <c r="AZ87" s="82">
        <f>'Raw Data-Sorted'!BW82</f>
        <v>675</v>
      </c>
      <c r="BA87" s="82">
        <f>'Raw Data-Sorted'!BX82</f>
        <v>675</v>
      </c>
      <c r="BB87" s="82">
        <f>'Raw Data-Sorted'!BY82</f>
        <v>489</v>
      </c>
      <c r="BC87" s="82">
        <f>'Raw Data-Sorted'!BZ82</f>
        <v>486</v>
      </c>
      <c r="BD87" s="82">
        <f>'Raw Data-Sorted'!CA82</f>
        <v>620</v>
      </c>
      <c r="BE87" s="82">
        <f>'Raw Data-Sorted'!CB82</f>
        <v>943</v>
      </c>
      <c r="BF87" s="82">
        <f>'Raw Data-Sorted'!CC82</f>
        <v>1085</v>
      </c>
      <c r="BG87" s="82">
        <f>'Raw Data-Sorted'!CD82</f>
        <v>1044</v>
      </c>
      <c r="BH87" s="82">
        <f>'Raw Data-Sorted'!CE82</f>
        <v>1243</v>
      </c>
      <c r="BI87" s="82">
        <f>'Raw Data-Sorted'!CF82</f>
        <v>1253</v>
      </c>
      <c r="BJ87" s="82">
        <f>'Raw Data-Sorted'!CG82</f>
        <v>1007</v>
      </c>
      <c r="BK87" s="82">
        <f>'Raw Data-Sorted'!CH82</f>
        <v>802</v>
      </c>
      <c r="BL87" s="82">
        <f>'Raw Data-Sorted'!CI82</f>
        <v>1221</v>
      </c>
      <c r="BM87" s="82">
        <f>'Raw Data-Sorted'!CJ82</f>
        <v>817</v>
      </c>
      <c r="BN87" s="82">
        <f>'Raw Data-Sorted'!CK82</f>
        <v>543</v>
      </c>
      <c r="BO87" s="82">
        <f>'Raw Data-Sorted'!CL82</f>
        <v>1004</v>
      </c>
      <c r="BP87" s="82">
        <f>'Raw Data-Sorted'!CM82</f>
        <v>739</v>
      </c>
      <c r="BQ87" s="82">
        <f>'Raw Data-Sorted'!CN82</f>
        <v>991</v>
      </c>
      <c r="BR87" s="82">
        <f>'Raw Data-Sorted'!CO82</f>
        <v>466</v>
      </c>
      <c r="BS87" s="82">
        <f>'Raw Data-Sorted'!CP82</f>
        <v>781</v>
      </c>
      <c r="BT87" s="82">
        <f>'Raw Data-Sorted'!CQ82</f>
        <v>331</v>
      </c>
      <c r="BU87" s="82">
        <f>'Raw Data-Sorted'!CR82</f>
        <v>1210</v>
      </c>
      <c r="BV87" s="82">
        <f>'Raw Data-Sorted'!CS82</f>
        <v>558</v>
      </c>
      <c r="BW87" s="82">
        <f>'Raw Data-Sorted'!CT82</f>
        <v>1168</v>
      </c>
      <c r="BX87" s="82">
        <f>'Raw Data-Sorted'!CU82</f>
        <v>1001</v>
      </c>
      <c r="BY87" s="82">
        <f>'Raw Data-Sorted'!CV82</f>
        <v>1130</v>
      </c>
      <c r="BZ87" s="82">
        <f>'Raw Data-Sorted'!CW82</f>
        <v>627</v>
      </c>
      <c r="CA87" s="82">
        <f>'Raw Data-Sorted'!CX82</f>
        <v>1362</v>
      </c>
      <c r="CB87" s="82">
        <f>'Raw Data-Sorted'!CY82</f>
        <v>1200</v>
      </c>
      <c r="CC87" s="82">
        <f>'Raw Data-Sorted'!CZ82</f>
        <v>888</v>
      </c>
      <c r="CD87" s="82">
        <f>'Raw Data-Sorted'!DA82</f>
        <v>876</v>
      </c>
      <c r="CE87" s="82">
        <f>'Raw Data-Sorted'!DB82</f>
        <v>0</v>
      </c>
      <c r="CF87" s="82">
        <f>'Raw Data-Sorted'!DC82</f>
        <v>0</v>
      </c>
      <c r="CG87" s="82">
        <f>'Raw Data-Sorted'!DD82</f>
        <v>0</v>
      </c>
      <c r="CH87" s="82">
        <f>'Raw Data-Sorted'!DE82</f>
        <v>0</v>
      </c>
      <c r="CI87" s="82">
        <f>'Raw Data-Sorted'!DF82</f>
        <v>0</v>
      </c>
      <c r="CJ87" s="82">
        <f>'Raw Data-Sorted'!DG82</f>
        <v>0</v>
      </c>
      <c r="CK87" s="82">
        <f>'Raw Data-Sorted'!DH82</f>
        <v>0</v>
      </c>
      <c r="CL87" s="82">
        <f>'Raw Data-Sorted'!DI82</f>
        <v>0</v>
      </c>
      <c r="CM87" s="82">
        <f>'Raw Data-Sorted'!DJ82</f>
        <v>0</v>
      </c>
      <c r="CN87" s="82">
        <f>'Raw Data-Sorted'!DK82</f>
        <v>0</v>
      </c>
      <c r="CO87" s="82">
        <f>'Raw Data-Sorted'!DL82</f>
        <v>0</v>
      </c>
      <c r="CP87" s="82">
        <f>'Raw Data-Sorted'!DM82</f>
        <v>0</v>
      </c>
      <c r="CQ87" s="82">
        <f>'Raw Data-Sorted'!DN82</f>
        <v>0</v>
      </c>
      <c r="CR87" s="82">
        <f>'Raw Data-Sorted'!DO82</f>
        <v>0</v>
      </c>
      <c r="CS87" s="82">
        <f>'Raw Data-Sorted'!DP82</f>
        <v>0</v>
      </c>
      <c r="CT87" s="82">
        <f>'Raw Data-Sorted'!DQ82</f>
        <v>0</v>
      </c>
      <c r="CU87" s="82">
        <f>'Raw Data-Sorted'!DR82</f>
        <v>0</v>
      </c>
      <c r="CV87" s="82">
        <f>'Raw Data-Sorted'!DS82</f>
        <v>0</v>
      </c>
      <c r="CW87" s="82">
        <f>'Raw Data-Sorted'!DT82</f>
        <v>0</v>
      </c>
      <c r="CX87" s="82">
        <f>'Raw Data-Sorted'!DU82</f>
        <v>0</v>
      </c>
      <c r="CY87" s="82">
        <f>'Raw Data-Sorted'!DV82</f>
        <v>0</v>
      </c>
      <c r="CZ87" s="82">
        <f>'Raw Data-Sorted'!DW82</f>
        <v>0</v>
      </c>
      <c r="DA87" s="82">
        <f>'Raw Data-Sorted'!DX82</f>
        <v>0</v>
      </c>
      <c r="DB87" s="82">
        <f>'Raw Data-Sorted'!DY82</f>
        <v>0</v>
      </c>
      <c r="DC87" s="82">
        <f>'Raw Data-Sorted'!DZ82</f>
        <v>0</v>
      </c>
      <c r="DD87" s="82">
        <f>'Raw Data-Sorted'!EA82</f>
        <v>0</v>
      </c>
      <c r="DE87" s="82">
        <f>'Raw Data-Sorted'!EB82</f>
        <v>0</v>
      </c>
      <c r="DF87" s="82">
        <f>'Raw Data-Sorted'!EC82</f>
        <v>0</v>
      </c>
      <c r="DG87" s="82">
        <f>'Raw Data-Sorted'!ED82</f>
        <v>0</v>
      </c>
      <c r="DH87" s="82">
        <f>'Raw Data-Sorted'!EE82</f>
        <v>0</v>
      </c>
      <c r="DI87" s="82">
        <f>'Raw Data-Sorted'!EF82</f>
        <v>0</v>
      </c>
      <c r="DJ87" s="82">
        <f>'Raw Data-Sorted'!EG82</f>
        <v>0</v>
      </c>
      <c r="DK87" s="82">
        <f>'Raw Data-Sorted'!EH82</f>
        <v>0</v>
      </c>
      <c r="DL87" s="82">
        <f>'Raw Data-Sorted'!EI82</f>
        <v>0</v>
      </c>
      <c r="DM87" s="82">
        <f>'Raw Data-Sorted'!EJ82</f>
        <v>0</v>
      </c>
      <c r="DN87" s="82">
        <f>'Raw Data-Sorted'!EK82</f>
        <v>0</v>
      </c>
      <c r="DO87" s="82">
        <f>'Raw Data-Sorted'!EL82</f>
        <v>0</v>
      </c>
      <c r="DP87" s="82">
        <f>'Raw Data-Sorted'!EM82</f>
        <v>0</v>
      </c>
      <c r="DQ87" s="82">
        <f>'Raw Data-Sorted'!EN82</f>
        <v>0</v>
      </c>
      <c r="DR87" s="82">
        <f>'Raw Data-Sorted'!EO82</f>
        <v>0</v>
      </c>
      <c r="DS87" s="82">
        <f>'Raw Data-Sorted'!EP82</f>
        <v>0</v>
      </c>
      <c r="DT87" s="82">
        <f>'Raw Data-Sorted'!EQ82</f>
        <v>0</v>
      </c>
      <c r="DU87" s="82">
        <f>'Raw Data-Sorted'!ER82</f>
        <v>0</v>
      </c>
      <c r="DV87" s="82">
        <f>'Raw Data-Sorted'!ES82</f>
        <v>0</v>
      </c>
      <c r="DW87" s="82">
        <f>'Raw Data-Sorted'!ET82</f>
        <v>0</v>
      </c>
      <c r="DX87" s="82">
        <f>'Raw Data-Sorted'!EU82</f>
        <v>0</v>
      </c>
      <c r="DY87" s="82">
        <f>'Raw Data-Sorted'!EV82</f>
        <v>0</v>
      </c>
      <c r="DZ87" s="82">
        <f>'Raw Data-Sorted'!EW82</f>
        <v>0</v>
      </c>
      <c r="EA87" s="82">
        <f>'Raw Data-Sorted'!EX82</f>
        <v>0</v>
      </c>
      <c r="EB87" s="82">
        <f>'Raw Data-Sorted'!EY82</f>
        <v>0</v>
      </c>
      <c r="EC87" s="82">
        <f>'Raw Data-Sorted'!EZ82</f>
        <v>0</v>
      </c>
      <c r="ED87" s="82">
        <f>'Raw Data-Sorted'!FA82</f>
        <v>0</v>
      </c>
      <c r="EE87" s="82">
        <f>'Raw Data-Sorted'!FB82</f>
        <v>0</v>
      </c>
      <c r="EF87" s="82">
        <f>'Raw Data-Sorted'!FC82</f>
        <v>0</v>
      </c>
      <c r="EG87" s="82">
        <f>'Raw Data-Sorted'!FD82</f>
        <v>0</v>
      </c>
      <c r="EH87" s="82">
        <f>'Raw Data-Sorted'!FE82</f>
        <v>0</v>
      </c>
      <c r="EI87" s="82">
        <f>'Raw Data-Sorted'!FF82</f>
        <v>0</v>
      </c>
      <c r="EJ87" s="82">
        <f>'Raw Data-Sorted'!FG82</f>
        <v>0</v>
      </c>
      <c r="EK87" s="82">
        <f>'Raw Data-Sorted'!FH82</f>
        <v>0</v>
      </c>
      <c r="EL87" s="82">
        <f>'Raw Data-Sorted'!FI82</f>
        <v>0</v>
      </c>
      <c r="EM87" s="82">
        <f>'Raw Data-Sorted'!FJ82</f>
        <v>0</v>
      </c>
      <c r="EN87" s="82">
        <f>'Raw Data-Sorted'!FK82</f>
        <v>0</v>
      </c>
      <c r="EO87" s="82">
        <f>'Raw Data-Sorted'!FL82</f>
        <v>0</v>
      </c>
      <c r="EP87" s="82">
        <f>'Raw Data-Sorted'!FM82</f>
        <v>0</v>
      </c>
      <c r="EQ87" s="82">
        <f>'Raw Data-Sorted'!FN82</f>
        <v>0</v>
      </c>
      <c r="ER87" s="82">
        <f>'Raw Data-Sorted'!FO82</f>
        <v>0</v>
      </c>
      <c r="ES87" s="82">
        <f>'Raw Data-Sorted'!FP82</f>
        <v>0</v>
      </c>
      <c r="ET87" s="82">
        <f>'Raw Data-Sorted'!FQ82</f>
        <v>0</v>
      </c>
      <c r="EU87" s="82">
        <f>'Raw Data-Sorted'!FR82</f>
        <v>0</v>
      </c>
      <c r="EV87" s="82">
        <f>'Raw Data-Sorted'!FS82</f>
        <v>0</v>
      </c>
      <c r="EW87" s="82">
        <f>'Raw Data-Sorted'!FT82</f>
        <v>0</v>
      </c>
      <c r="EX87" s="82">
        <f>'Raw Data-Sorted'!FU82</f>
        <v>0</v>
      </c>
      <c r="EY87" s="82">
        <f>'Raw Data-Sorted'!FV82</f>
        <v>0</v>
      </c>
      <c r="EZ87" s="82">
        <f>'Raw Data-Sorted'!FW82</f>
        <v>0</v>
      </c>
      <c r="FA87" s="82">
        <f>'Raw Data-Sorted'!FX82</f>
        <v>0</v>
      </c>
      <c r="FB87" s="82">
        <f>'Raw Data-Sorted'!FY82</f>
        <v>0</v>
      </c>
      <c r="FC87" s="82">
        <f>'Raw Data-Sorted'!FZ82</f>
        <v>0</v>
      </c>
      <c r="FD87" s="82">
        <f>'Raw Data-Sorted'!GA82</f>
        <v>0</v>
      </c>
      <c r="FE87" s="82">
        <f>'Raw Data-Sorted'!GB82</f>
        <v>0</v>
      </c>
      <c r="FF87" s="82">
        <f>'Raw Data-Sorted'!GC82</f>
        <v>0</v>
      </c>
      <c r="FG87" s="82">
        <f>'Raw Data-Sorted'!GD82</f>
        <v>0</v>
      </c>
      <c r="FH87" s="82">
        <f>'Raw Data-Sorted'!GE82</f>
        <v>0</v>
      </c>
      <c r="FI87" s="82">
        <f>'Raw Data-Sorted'!GF82</f>
        <v>0</v>
      </c>
      <c r="FJ87" s="82">
        <f>'Raw Data-Sorted'!GG82</f>
        <v>0</v>
      </c>
      <c r="FK87" s="82">
        <f>'Raw Data-Sorted'!GH82</f>
        <v>0</v>
      </c>
      <c r="FL87" s="82">
        <f>'Raw Data-Sorted'!GI82</f>
        <v>0</v>
      </c>
      <c r="FM87" s="82">
        <f>'Raw Data-Sorted'!GJ82</f>
        <v>0</v>
      </c>
      <c r="FN87" s="82">
        <f>'Raw Data-Sorted'!GK82</f>
        <v>0</v>
      </c>
      <c r="FO87" s="82">
        <f>'Raw Data-Sorted'!GL82</f>
        <v>0</v>
      </c>
      <c r="FP87" s="82">
        <f>'Raw Data-Sorted'!GM82</f>
        <v>0</v>
      </c>
      <c r="FQ87" s="82">
        <f>'Raw Data-Sorted'!GN82</f>
        <v>0</v>
      </c>
      <c r="FR87" s="82">
        <f>'Raw Data-Sorted'!GO82</f>
        <v>0</v>
      </c>
      <c r="FS87" s="82">
        <f>'Raw Data-Sorted'!GP82</f>
        <v>0</v>
      </c>
      <c r="FT87" s="82">
        <f>'Raw Data-Sorted'!GQ82</f>
        <v>0</v>
      </c>
      <c r="FU87" s="82">
        <f>'Raw Data-Sorted'!GR82</f>
        <v>0</v>
      </c>
      <c r="FV87" s="82">
        <f>'Raw Data-Sorted'!GS82</f>
        <v>0</v>
      </c>
      <c r="FW87" s="82">
        <f>'Raw Data-Sorted'!GT82</f>
        <v>0</v>
      </c>
      <c r="FX87" s="82">
        <f>'Raw Data-Sorted'!GU82</f>
        <v>0</v>
      </c>
      <c r="FY87" s="82">
        <f>'Raw Data-Sorted'!GV82</f>
        <v>0</v>
      </c>
    </row>
    <row r="88" spans="1:181" s="10" customFormat="1">
      <c r="A88" s="10" t="str">
        <f>'Calibration-ARRF'!A85</f>
        <v>4,6-DiEtDBT (C4-DBT)</v>
      </c>
      <c r="B88" s="60">
        <f>'Calibration-ARRF'!AC$85</f>
        <v>0.48963684827267367</v>
      </c>
      <c r="D88" s="82">
        <f>'Raw Data-Sorted'!AD83</f>
        <v>7.7859316995586196</v>
      </c>
      <c r="E88" s="82">
        <f>'Raw Data-Sorted'!AE83</f>
        <v>23.450384427636799</v>
      </c>
      <c r="F88" s="82">
        <f>'Raw Data-Sorted'!AF83</f>
        <v>0</v>
      </c>
      <c r="G88" s="82">
        <f>'Raw Data-Sorted'!AG83</f>
        <v>0</v>
      </c>
      <c r="H88" s="82" t="s">
        <v>404</v>
      </c>
      <c r="I88" s="82"/>
      <c r="J88" s="82">
        <f>'Raw Data-Sorted'!AI83</f>
        <v>7.7859316995586196</v>
      </c>
      <c r="K88" s="82">
        <f>'Raw Data-Sorted'!AJ83</f>
        <v>23.450384427636799</v>
      </c>
      <c r="L88" s="82">
        <f>'Raw Data-Sorted'!AK83</f>
        <v>0</v>
      </c>
      <c r="M88" s="82">
        <f>'Raw Data-Sorted'!AL83</f>
        <v>0</v>
      </c>
      <c r="N88" s="82" t="s">
        <v>404</v>
      </c>
      <c r="O88" s="82"/>
      <c r="P88" s="82">
        <f>'Raw Data-Sorted'!AN83</f>
        <v>29.0689846358</v>
      </c>
      <c r="Q88" s="82">
        <f>'Raw Data-Sorted'!AO83</f>
        <v>9.6003422545494601</v>
      </c>
      <c r="R88" s="82">
        <f>'Raw Data-Sorted'!AP83</f>
        <v>0</v>
      </c>
      <c r="S88" s="82">
        <f>'Raw Data-Sorted'!AQ83</f>
        <v>0</v>
      </c>
      <c r="T88" s="82" t="s">
        <v>404</v>
      </c>
      <c r="U88" s="82"/>
      <c r="V88" s="82">
        <f>'Raw Data-Sorted'!AS83</f>
        <v>20640.648078951399</v>
      </c>
      <c r="W88" s="82">
        <f>'Raw Data-Sorted'!AT83</f>
        <v>10881.583531819801</v>
      </c>
      <c r="X88" s="82">
        <f>'Raw Data-Sorted'!AU83</f>
        <v>0</v>
      </c>
      <c r="Y88" s="82">
        <f>'Raw Data-Sorted'!AV83</f>
        <v>0</v>
      </c>
      <c r="Z88" s="82"/>
      <c r="AA88" s="82">
        <f>'Raw Data-Sorted'!AX83</f>
        <v>0</v>
      </c>
      <c r="AB88" s="82">
        <f>'Raw Data-Sorted'!AY83</f>
        <v>0</v>
      </c>
      <c r="AC88" s="82">
        <f>'Raw Data-Sorted'!AZ83</f>
        <v>0</v>
      </c>
      <c r="AD88" s="82">
        <f>'Raw Data-Sorted'!BA83</f>
        <v>0</v>
      </c>
      <c r="AE88" s="82"/>
      <c r="AF88" s="82">
        <f>'Raw Data-Sorted'!BC83</f>
        <v>52.265373666028303</v>
      </c>
      <c r="AG88" s="82">
        <f>'Raw Data-Sorted'!BD83</f>
        <v>15.618211770296501</v>
      </c>
      <c r="AH88" s="82">
        <f>'Raw Data-Sorted'!BE83</f>
        <v>1.6663522836943501</v>
      </c>
      <c r="AI88" s="82">
        <f>'Raw Data-Sorted'!BF83</f>
        <v>4.49159511941511</v>
      </c>
      <c r="AJ88" s="82">
        <f>'Raw Data-Sorted'!BG83</f>
        <v>77.836402258147999</v>
      </c>
      <c r="AK88" s="82">
        <f>'Raw Data-Sorted'!BH83</f>
        <v>17.039666829715301</v>
      </c>
      <c r="AL88" s="82">
        <f>'Raw Data-Sorted'!BI83</f>
        <v>3.9720855647267599</v>
      </c>
      <c r="AM88" s="82">
        <f>'Raw Data-Sorted'!BJ83</f>
        <v>12.509940730265701</v>
      </c>
      <c r="AN88" s="82">
        <f>'Raw Data-Sorted'!BK83</f>
        <v>13.8096041424053</v>
      </c>
      <c r="AO88" s="82">
        <f>'Raw Data-Sorted'!BL83</f>
        <v>30.6582290776972</v>
      </c>
      <c r="AP88" s="82">
        <f>'Raw Data-Sorted'!BM83</f>
        <v>21.921397789895298</v>
      </c>
      <c r="AQ88" s="82">
        <f>'Raw Data-Sorted'!BN83</f>
        <v>60.718903058392797</v>
      </c>
      <c r="AR88" s="82">
        <f>'Raw Data-Sorted'!BO83</f>
        <v>41.303832184399901</v>
      </c>
      <c r="AS88" s="82">
        <f>'Raw Data-Sorted'!BP83</f>
        <v>16.748974644509399</v>
      </c>
      <c r="AT88" s="82">
        <f>'Raw Data-Sorted'!BQ83</f>
        <v>4.5442772785993801</v>
      </c>
      <c r="AU88" s="82">
        <f>'Raw Data-Sorted'!BR83</f>
        <v>5.1990374921894604</v>
      </c>
      <c r="AV88" s="82">
        <f>'Raw Data-Sorted'!BS83</f>
        <v>20.4415964649573</v>
      </c>
      <c r="AW88" s="82">
        <f>'Raw Data-Sorted'!BT83</f>
        <v>17.104164501383</v>
      </c>
      <c r="AX88" s="82">
        <f>'Raw Data-Sorted'!BU83</f>
        <v>18.8745267816813</v>
      </c>
      <c r="AY88" s="82">
        <f>'Raw Data-Sorted'!BV83</f>
        <v>3.6268105114920401</v>
      </c>
      <c r="AZ88" s="82">
        <f>'Raw Data-Sorted'!BW83</f>
        <v>4.8696048140854096</v>
      </c>
      <c r="BA88" s="82">
        <f>'Raw Data-Sorted'!BX83</f>
        <v>3.3345193118856402</v>
      </c>
      <c r="BB88" s="82">
        <f>'Raw Data-Sorted'!BY83</f>
        <v>35.1284814382429</v>
      </c>
      <c r="BC88" s="82">
        <f>'Raw Data-Sorted'!BZ83</f>
        <v>8.9168025345590607</v>
      </c>
      <c r="BD88" s="82">
        <f>'Raw Data-Sorted'!CA83</f>
        <v>3.6574327180207402</v>
      </c>
      <c r="BE88" s="82">
        <f>'Raw Data-Sorted'!CB83</f>
        <v>56.6669277483429</v>
      </c>
      <c r="BF88" s="82">
        <f>'Raw Data-Sorted'!CC83</f>
        <v>24.6854464428108</v>
      </c>
      <c r="BG88" s="82">
        <f>'Raw Data-Sorted'!CD83</f>
        <v>10.5473964713594</v>
      </c>
      <c r="BH88" s="82">
        <f>'Raw Data-Sorted'!CE83</f>
        <v>8.22734574415799</v>
      </c>
      <c r="BI88" s="82">
        <f>'Raw Data-Sorted'!CF83</f>
        <v>104.421652048792</v>
      </c>
      <c r="BJ88" s="82">
        <f>'Raw Data-Sorted'!CG83</f>
        <v>15.0260535509241</v>
      </c>
      <c r="BK88" s="82">
        <f>'Raw Data-Sorted'!CH83</f>
        <v>38.051747666196803</v>
      </c>
      <c r="BL88" s="82">
        <f>'Raw Data-Sorted'!CI83</f>
        <v>3.5922862074158499</v>
      </c>
      <c r="BM88" s="82">
        <f>'Raw Data-Sorted'!CJ83</f>
        <v>15.446177318469999</v>
      </c>
      <c r="BN88" s="82">
        <f>'Raw Data-Sorted'!CK83</f>
        <v>14.1701713323432</v>
      </c>
      <c r="BO88" s="82">
        <f>'Raw Data-Sorted'!CL83</f>
        <v>2.6018112881744702</v>
      </c>
      <c r="BP88" s="82">
        <f>'Raw Data-Sorted'!CM83</f>
        <v>14.5850574777853</v>
      </c>
      <c r="BQ88" s="82">
        <f>'Raw Data-Sorted'!CN83</f>
        <v>16.9411430041519</v>
      </c>
      <c r="BR88" s="82">
        <f>'Raw Data-Sorted'!CO83</f>
        <v>5.0814953449972498</v>
      </c>
      <c r="BS88" s="82">
        <f>'Raw Data-Sorted'!CP83</f>
        <v>55.494339894588201</v>
      </c>
      <c r="BT88" s="82">
        <f>'Raw Data-Sorted'!CQ83</f>
        <v>14.102541815938</v>
      </c>
      <c r="BU88" s="82">
        <f>'Raw Data-Sorted'!CR83</f>
        <v>24.787769012183599</v>
      </c>
      <c r="BV88" s="82">
        <f>'Raw Data-Sorted'!CS83</f>
        <v>20.6587785995033</v>
      </c>
      <c r="BW88" s="82">
        <f>'Raw Data-Sorted'!CT83</f>
        <v>10.3212018082142</v>
      </c>
      <c r="BX88" s="82">
        <f>'Raw Data-Sorted'!CU83</f>
        <v>19.2341651303372</v>
      </c>
      <c r="BY88" s="82">
        <f>'Raw Data-Sorted'!CV83</f>
        <v>1.20213312069374</v>
      </c>
      <c r="BZ88" s="82">
        <f>'Raw Data-Sorted'!CW83</f>
        <v>8.1561386261044593</v>
      </c>
      <c r="CA88" s="82">
        <f>'Raw Data-Sorted'!CX83</f>
        <v>9.2547860333237999</v>
      </c>
      <c r="CB88" s="82">
        <f>'Raw Data-Sorted'!CY83</f>
        <v>71.410878089994299</v>
      </c>
      <c r="CC88" s="82">
        <f>'Raw Data-Sorted'!CZ83</f>
        <v>31.068934814074101</v>
      </c>
      <c r="CD88" s="82">
        <f>'Raw Data-Sorted'!DA83</f>
        <v>11.033292154475401</v>
      </c>
      <c r="CE88" s="82">
        <f>'Raw Data-Sorted'!DB83</f>
        <v>0</v>
      </c>
      <c r="CF88" s="82">
        <f>'Raw Data-Sorted'!DC83</f>
        <v>0</v>
      </c>
      <c r="CG88" s="82">
        <f>'Raw Data-Sorted'!DD83</f>
        <v>0</v>
      </c>
      <c r="CH88" s="82">
        <f>'Raw Data-Sorted'!DE83</f>
        <v>0</v>
      </c>
      <c r="CI88" s="82">
        <f>'Raw Data-Sorted'!DF83</f>
        <v>0</v>
      </c>
      <c r="CJ88" s="82">
        <f>'Raw Data-Sorted'!DG83</f>
        <v>0</v>
      </c>
      <c r="CK88" s="82">
        <f>'Raw Data-Sorted'!DH83</f>
        <v>0</v>
      </c>
      <c r="CL88" s="82">
        <f>'Raw Data-Sorted'!DI83</f>
        <v>0</v>
      </c>
      <c r="CM88" s="82">
        <f>'Raw Data-Sorted'!DJ83</f>
        <v>0</v>
      </c>
      <c r="CN88" s="82">
        <f>'Raw Data-Sorted'!DK83</f>
        <v>0</v>
      </c>
      <c r="CO88" s="82">
        <f>'Raw Data-Sorted'!DL83</f>
        <v>0</v>
      </c>
      <c r="CP88" s="82">
        <f>'Raw Data-Sorted'!DM83</f>
        <v>0</v>
      </c>
      <c r="CQ88" s="82">
        <f>'Raw Data-Sorted'!DN83</f>
        <v>0</v>
      </c>
      <c r="CR88" s="82">
        <f>'Raw Data-Sorted'!DO83</f>
        <v>0</v>
      </c>
      <c r="CS88" s="82">
        <f>'Raw Data-Sorted'!DP83</f>
        <v>0</v>
      </c>
      <c r="CT88" s="82">
        <f>'Raw Data-Sorted'!DQ83</f>
        <v>0</v>
      </c>
      <c r="CU88" s="82">
        <f>'Raw Data-Sorted'!DR83</f>
        <v>0</v>
      </c>
      <c r="CV88" s="82">
        <f>'Raw Data-Sorted'!DS83</f>
        <v>0</v>
      </c>
      <c r="CW88" s="82">
        <f>'Raw Data-Sorted'!DT83</f>
        <v>0</v>
      </c>
      <c r="CX88" s="82">
        <f>'Raw Data-Sorted'!DU83</f>
        <v>0</v>
      </c>
      <c r="CY88" s="82">
        <f>'Raw Data-Sorted'!DV83</f>
        <v>0</v>
      </c>
      <c r="CZ88" s="82">
        <f>'Raw Data-Sorted'!DW83</f>
        <v>0</v>
      </c>
      <c r="DA88" s="82">
        <f>'Raw Data-Sorted'!DX83</f>
        <v>0</v>
      </c>
      <c r="DB88" s="82">
        <f>'Raw Data-Sorted'!DY83</f>
        <v>0</v>
      </c>
      <c r="DC88" s="82">
        <f>'Raw Data-Sorted'!DZ83</f>
        <v>0</v>
      </c>
      <c r="DD88" s="82">
        <f>'Raw Data-Sorted'!EA83</f>
        <v>0</v>
      </c>
      <c r="DE88" s="82">
        <f>'Raw Data-Sorted'!EB83</f>
        <v>0</v>
      </c>
      <c r="DF88" s="82">
        <f>'Raw Data-Sorted'!EC83</f>
        <v>0</v>
      </c>
      <c r="DG88" s="82">
        <f>'Raw Data-Sorted'!ED83</f>
        <v>0</v>
      </c>
      <c r="DH88" s="82">
        <f>'Raw Data-Sorted'!EE83</f>
        <v>0</v>
      </c>
      <c r="DI88" s="82">
        <f>'Raw Data-Sorted'!EF83</f>
        <v>0</v>
      </c>
      <c r="DJ88" s="82">
        <f>'Raw Data-Sorted'!EG83</f>
        <v>0</v>
      </c>
      <c r="DK88" s="82">
        <f>'Raw Data-Sorted'!EH83</f>
        <v>0</v>
      </c>
      <c r="DL88" s="82">
        <f>'Raw Data-Sorted'!EI83</f>
        <v>0</v>
      </c>
      <c r="DM88" s="82">
        <f>'Raw Data-Sorted'!EJ83</f>
        <v>0</v>
      </c>
      <c r="DN88" s="82">
        <f>'Raw Data-Sorted'!EK83</f>
        <v>0</v>
      </c>
      <c r="DO88" s="82">
        <f>'Raw Data-Sorted'!EL83</f>
        <v>0</v>
      </c>
      <c r="DP88" s="82">
        <f>'Raw Data-Sorted'!EM83</f>
        <v>0</v>
      </c>
      <c r="DQ88" s="82">
        <f>'Raw Data-Sorted'!EN83</f>
        <v>0</v>
      </c>
      <c r="DR88" s="82">
        <f>'Raw Data-Sorted'!EO83</f>
        <v>0</v>
      </c>
      <c r="DS88" s="82">
        <f>'Raw Data-Sorted'!EP83</f>
        <v>0</v>
      </c>
      <c r="DT88" s="82">
        <f>'Raw Data-Sorted'!EQ83</f>
        <v>0</v>
      </c>
      <c r="DU88" s="82">
        <f>'Raw Data-Sorted'!ER83</f>
        <v>0</v>
      </c>
      <c r="DV88" s="82">
        <f>'Raw Data-Sorted'!ES83</f>
        <v>0</v>
      </c>
      <c r="DW88" s="82">
        <f>'Raw Data-Sorted'!ET83</f>
        <v>0</v>
      </c>
      <c r="DX88" s="82">
        <f>'Raw Data-Sorted'!EU83</f>
        <v>0</v>
      </c>
      <c r="DY88" s="82">
        <f>'Raw Data-Sorted'!EV83</f>
        <v>0</v>
      </c>
      <c r="DZ88" s="82">
        <f>'Raw Data-Sorted'!EW83</f>
        <v>0</v>
      </c>
      <c r="EA88" s="82">
        <f>'Raw Data-Sorted'!EX83</f>
        <v>0</v>
      </c>
      <c r="EB88" s="82">
        <f>'Raw Data-Sorted'!EY83</f>
        <v>0</v>
      </c>
      <c r="EC88" s="82">
        <f>'Raw Data-Sorted'!EZ83</f>
        <v>0</v>
      </c>
      <c r="ED88" s="82">
        <f>'Raw Data-Sorted'!FA83</f>
        <v>0</v>
      </c>
      <c r="EE88" s="82">
        <f>'Raw Data-Sorted'!FB83</f>
        <v>0</v>
      </c>
      <c r="EF88" s="82">
        <f>'Raw Data-Sorted'!FC83</f>
        <v>0</v>
      </c>
      <c r="EG88" s="82">
        <f>'Raw Data-Sorted'!FD83</f>
        <v>0</v>
      </c>
      <c r="EH88" s="82">
        <f>'Raw Data-Sorted'!FE83</f>
        <v>0</v>
      </c>
      <c r="EI88" s="82">
        <f>'Raw Data-Sorted'!FF83</f>
        <v>0</v>
      </c>
      <c r="EJ88" s="82">
        <f>'Raw Data-Sorted'!FG83</f>
        <v>0</v>
      </c>
      <c r="EK88" s="82">
        <f>'Raw Data-Sorted'!FH83</f>
        <v>0</v>
      </c>
      <c r="EL88" s="82">
        <f>'Raw Data-Sorted'!FI83</f>
        <v>0</v>
      </c>
      <c r="EM88" s="82">
        <f>'Raw Data-Sorted'!FJ83</f>
        <v>0</v>
      </c>
      <c r="EN88" s="82">
        <f>'Raw Data-Sorted'!FK83</f>
        <v>0</v>
      </c>
      <c r="EO88" s="82">
        <f>'Raw Data-Sorted'!FL83</f>
        <v>0</v>
      </c>
      <c r="EP88" s="82">
        <f>'Raw Data-Sorted'!FM83</f>
        <v>0</v>
      </c>
      <c r="EQ88" s="82">
        <f>'Raw Data-Sorted'!FN83</f>
        <v>0</v>
      </c>
      <c r="ER88" s="82">
        <f>'Raw Data-Sorted'!FO83</f>
        <v>0</v>
      </c>
      <c r="ES88" s="82">
        <f>'Raw Data-Sorted'!FP83</f>
        <v>0</v>
      </c>
      <c r="ET88" s="82">
        <f>'Raw Data-Sorted'!FQ83</f>
        <v>0</v>
      </c>
      <c r="EU88" s="82">
        <f>'Raw Data-Sorted'!FR83</f>
        <v>0</v>
      </c>
      <c r="EV88" s="82">
        <f>'Raw Data-Sorted'!FS83</f>
        <v>0</v>
      </c>
      <c r="EW88" s="82">
        <f>'Raw Data-Sorted'!FT83</f>
        <v>0</v>
      </c>
      <c r="EX88" s="82">
        <f>'Raw Data-Sorted'!FU83</f>
        <v>0</v>
      </c>
      <c r="EY88" s="82">
        <f>'Raw Data-Sorted'!FV83</f>
        <v>0</v>
      </c>
      <c r="EZ88" s="82">
        <f>'Raw Data-Sorted'!FW83</f>
        <v>0</v>
      </c>
      <c r="FA88" s="82">
        <f>'Raw Data-Sorted'!FX83</f>
        <v>0</v>
      </c>
      <c r="FB88" s="82">
        <f>'Raw Data-Sorted'!FY83</f>
        <v>0</v>
      </c>
      <c r="FC88" s="82">
        <f>'Raw Data-Sorted'!FZ83</f>
        <v>0</v>
      </c>
      <c r="FD88" s="82">
        <f>'Raw Data-Sorted'!GA83</f>
        <v>0</v>
      </c>
      <c r="FE88" s="82">
        <f>'Raw Data-Sorted'!GB83</f>
        <v>0</v>
      </c>
      <c r="FF88" s="82">
        <f>'Raw Data-Sorted'!GC83</f>
        <v>0</v>
      </c>
      <c r="FG88" s="82">
        <f>'Raw Data-Sorted'!GD83</f>
        <v>0</v>
      </c>
      <c r="FH88" s="82">
        <f>'Raw Data-Sorted'!GE83</f>
        <v>0</v>
      </c>
      <c r="FI88" s="82">
        <f>'Raw Data-Sorted'!GF83</f>
        <v>0</v>
      </c>
      <c r="FJ88" s="82">
        <f>'Raw Data-Sorted'!GG83</f>
        <v>0</v>
      </c>
      <c r="FK88" s="82">
        <f>'Raw Data-Sorted'!GH83</f>
        <v>0</v>
      </c>
      <c r="FL88" s="82">
        <f>'Raw Data-Sorted'!GI83</f>
        <v>0</v>
      </c>
      <c r="FM88" s="82">
        <f>'Raw Data-Sorted'!GJ83</f>
        <v>0</v>
      </c>
      <c r="FN88" s="82">
        <f>'Raw Data-Sorted'!GK83</f>
        <v>0</v>
      </c>
      <c r="FO88" s="82">
        <f>'Raw Data-Sorted'!GL83</f>
        <v>0</v>
      </c>
      <c r="FP88" s="82">
        <f>'Raw Data-Sorted'!GM83</f>
        <v>0</v>
      </c>
      <c r="FQ88" s="82">
        <f>'Raw Data-Sorted'!GN83</f>
        <v>0</v>
      </c>
      <c r="FR88" s="82">
        <f>'Raw Data-Sorted'!GO83</f>
        <v>0</v>
      </c>
      <c r="FS88" s="82">
        <f>'Raw Data-Sorted'!GP83</f>
        <v>0</v>
      </c>
      <c r="FT88" s="82">
        <f>'Raw Data-Sorted'!GQ83</f>
        <v>0</v>
      </c>
      <c r="FU88" s="82">
        <f>'Raw Data-Sorted'!GR83</f>
        <v>0</v>
      </c>
      <c r="FV88" s="82">
        <f>'Raw Data-Sorted'!GS83</f>
        <v>0</v>
      </c>
      <c r="FW88" s="82">
        <f>'Raw Data-Sorted'!GT83</f>
        <v>0</v>
      </c>
      <c r="FX88" s="82">
        <f>'Raw Data-Sorted'!GU83</f>
        <v>0</v>
      </c>
      <c r="FY88" s="82">
        <f>'Raw Data-Sorted'!GV83</f>
        <v>0</v>
      </c>
    </row>
    <row r="89" spans="1:181" s="10" customFormat="1" hidden="1">
      <c r="A89" s="10" t="str">
        <f>'Calibration-ARRF'!A86</f>
        <v>C3-Phe (t1)</v>
      </c>
      <c r="B89" s="60" t="str">
        <f>'Calibration-ARRF'!AC86</f>
        <v>n/a</v>
      </c>
      <c r="D89" s="60" t="s">
        <v>404</v>
      </c>
      <c r="E89" s="60" t="s">
        <v>404</v>
      </c>
      <c r="F89" s="60" t="s">
        <v>404</v>
      </c>
      <c r="G89" s="60" t="s">
        <v>404</v>
      </c>
      <c r="H89" s="82" t="s">
        <v>404</v>
      </c>
      <c r="I89" s="82"/>
      <c r="J89" s="82" t="s">
        <v>404</v>
      </c>
      <c r="K89" s="82" t="s">
        <v>404</v>
      </c>
      <c r="L89" s="82" t="s">
        <v>404</v>
      </c>
      <c r="M89" s="82" t="s">
        <v>404</v>
      </c>
      <c r="N89" s="82" t="s">
        <v>404</v>
      </c>
      <c r="O89" s="82"/>
      <c r="P89" s="82" t="s">
        <v>404</v>
      </c>
      <c r="Q89" s="82" t="s">
        <v>404</v>
      </c>
      <c r="R89" s="82" t="s">
        <v>404</v>
      </c>
      <c r="S89" s="82" t="s">
        <v>404</v>
      </c>
      <c r="T89" s="82" t="s">
        <v>404</v>
      </c>
      <c r="U89" s="82"/>
      <c r="V89" s="82" t="s">
        <v>404</v>
      </c>
      <c r="W89" s="82" t="s">
        <v>404</v>
      </c>
      <c r="X89" s="82" t="s">
        <v>404</v>
      </c>
      <c r="Y89" s="82" t="s">
        <v>404</v>
      </c>
      <c r="Z89" s="82"/>
      <c r="AA89" s="82" t="s">
        <v>404</v>
      </c>
      <c r="AB89" s="82" t="s">
        <v>404</v>
      </c>
      <c r="AC89" s="82" t="s">
        <v>404</v>
      </c>
      <c r="AD89" s="82" t="s">
        <v>404</v>
      </c>
      <c r="AE89" s="82"/>
      <c r="AF89" s="82" t="s">
        <v>404</v>
      </c>
      <c r="AG89" s="82" t="s">
        <v>404</v>
      </c>
      <c r="AH89" s="82" t="s">
        <v>404</v>
      </c>
      <c r="AI89" s="82" t="s">
        <v>404</v>
      </c>
      <c r="AJ89" s="82" t="s">
        <v>404</v>
      </c>
      <c r="AK89" s="82" t="s">
        <v>404</v>
      </c>
      <c r="AL89" s="82" t="s">
        <v>404</v>
      </c>
      <c r="AM89" s="82" t="s">
        <v>404</v>
      </c>
      <c r="AN89" s="82" t="s">
        <v>404</v>
      </c>
      <c r="AO89" s="82" t="s">
        <v>404</v>
      </c>
      <c r="AP89" s="82" t="s">
        <v>404</v>
      </c>
      <c r="AQ89" s="82" t="s">
        <v>404</v>
      </c>
      <c r="AR89" s="82" t="s">
        <v>404</v>
      </c>
      <c r="AS89" s="82" t="s">
        <v>404</v>
      </c>
      <c r="AT89" s="82" t="s">
        <v>404</v>
      </c>
      <c r="AU89" s="82" t="s">
        <v>404</v>
      </c>
      <c r="AV89" s="82" t="s">
        <v>404</v>
      </c>
      <c r="AW89" s="82" t="s">
        <v>404</v>
      </c>
      <c r="AX89" s="82" t="s">
        <v>404</v>
      </c>
      <c r="AY89" s="82" t="s">
        <v>404</v>
      </c>
      <c r="AZ89" s="82" t="s">
        <v>404</v>
      </c>
      <c r="BA89" s="82" t="s">
        <v>404</v>
      </c>
      <c r="BB89" s="82" t="s">
        <v>404</v>
      </c>
      <c r="BC89" s="82" t="s">
        <v>404</v>
      </c>
      <c r="BD89" s="82" t="s">
        <v>404</v>
      </c>
      <c r="BE89" s="82" t="s">
        <v>404</v>
      </c>
      <c r="BF89" s="82" t="s">
        <v>404</v>
      </c>
      <c r="BG89" s="82" t="s">
        <v>404</v>
      </c>
      <c r="BH89" s="82" t="s">
        <v>404</v>
      </c>
      <c r="BI89" s="82" t="s">
        <v>404</v>
      </c>
      <c r="BJ89" s="82" t="s">
        <v>404</v>
      </c>
      <c r="BK89" s="82" t="s">
        <v>404</v>
      </c>
      <c r="BL89" s="82" t="s">
        <v>404</v>
      </c>
      <c r="BM89" s="82" t="s">
        <v>404</v>
      </c>
      <c r="BN89" s="82" t="s">
        <v>404</v>
      </c>
      <c r="BO89" s="82" t="s">
        <v>404</v>
      </c>
      <c r="BP89" s="82" t="s">
        <v>404</v>
      </c>
      <c r="BQ89" s="82" t="s">
        <v>404</v>
      </c>
      <c r="BR89" s="82" t="s">
        <v>404</v>
      </c>
      <c r="BS89" s="82" t="s">
        <v>404</v>
      </c>
      <c r="BT89" s="82" t="s">
        <v>404</v>
      </c>
      <c r="BU89" s="82" t="s">
        <v>404</v>
      </c>
      <c r="BV89" s="82" t="s">
        <v>404</v>
      </c>
      <c r="BW89" s="82" t="s">
        <v>404</v>
      </c>
      <c r="BX89" s="82" t="s">
        <v>404</v>
      </c>
      <c r="BY89" s="82" t="s">
        <v>404</v>
      </c>
      <c r="BZ89" s="82" t="s">
        <v>404</v>
      </c>
      <c r="CA89" s="82" t="s">
        <v>404</v>
      </c>
      <c r="CB89" s="82" t="s">
        <v>404</v>
      </c>
      <c r="CC89" s="82" t="s">
        <v>404</v>
      </c>
      <c r="CD89" s="82" t="s">
        <v>404</v>
      </c>
      <c r="CE89" s="82" t="s">
        <v>404</v>
      </c>
      <c r="CF89" s="82" t="s">
        <v>404</v>
      </c>
      <c r="CG89" s="82" t="s">
        <v>404</v>
      </c>
      <c r="CH89" s="82" t="s">
        <v>404</v>
      </c>
      <c r="CI89" s="82" t="s">
        <v>404</v>
      </c>
      <c r="CJ89" s="82" t="s">
        <v>404</v>
      </c>
      <c r="CK89" s="82" t="s">
        <v>404</v>
      </c>
      <c r="CL89" s="82" t="s">
        <v>404</v>
      </c>
      <c r="CM89" s="82" t="s">
        <v>404</v>
      </c>
      <c r="CN89" s="82" t="s">
        <v>404</v>
      </c>
      <c r="CO89" s="82" t="s">
        <v>404</v>
      </c>
      <c r="CP89" s="82" t="s">
        <v>404</v>
      </c>
      <c r="CQ89" s="82" t="s">
        <v>404</v>
      </c>
      <c r="CR89" s="82" t="s">
        <v>404</v>
      </c>
      <c r="CS89" s="82" t="s">
        <v>404</v>
      </c>
      <c r="CT89" s="82" t="s">
        <v>404</v>
      </c>
      <c r="CU89" s="82" t="s">
        <v>404</v>
      </c>
      <c r="CV89" s="82" t="s">
        <v>404</v>
      </c>
      <c r="CW89" s="82" t="s">
        <v>404</v>
      </c>
      <c r="CX89" s="82" t="s">
        <v>404</v>
      </c>
      <c r="CY89" s="82" t="s">
        <v>404</v>
      </c>
      <c r="CZ89" s="82" t="s">
        <v>404</v>
      </c>
      <c r="DA89" s="82" t="s">
        <v>404</v>
      </c>
      <c r="DB89" s="82" t="s">
        <v>404</v>
      </c>
      <c r="DC89" s="82" t="s">
        <v>404</v>
      </c>
      <c r="DD89" s="82" t="s">
        <v>404</v>
      </c>
      <c r="DE89" s="82" t="s">
        <v>404</v>
      </c>
      <c r="DF89" s="82" t="s">
        <v>404</v>
      </c>
      <c r="DG89" s="82" t="s">
        <v>404</v>
      </c>
      <c r="DH89" s="82" t="s">
        <v>404</v>
      </c>
      <c r="DI89" s="82" t="s">
        <v>404</v>
      </c>
      <c r="DJ89" s="82" t="s">
        <v>404</v>
      </c>
      <c r="DK89" s="82" t="s">
        <v>404</v>
      </c>
      <c r="DL89" s="82" t="s">
        <v>404</v>
      </c>
      <c r="DM89" s="82" t="s">
        <v>404</v>
      </c>
      <c r="DN89" s="82" t="s">
        <v>404</v>
      </c>
      <c r="DO89" s="82" t="s">
        <v>404</v>
      </c>
      <c r="DP89" s="82" t="s">
        <v>404</v>
      </c>
      <c r="DQ89" s="82" t="s">
        <v>404</v>
      </c>
      <c r="DR89" s="82" t="s">
        <v>404</v>
      </c>
      <c r="DS89" s="82" t="s">
        <v>404</v>
      </c>
      <c r="DT89" s="82" t="s">
        <v>404</v>
      </c>
      <c r="DU89" s="82" t="s">
        <v>404</v>
      </c>
      <c r="DV89" s="82" t="s">
        <v>404</v>
      </c>
      <c r="DW89" s="82" t="s">
        <v>404</v>
      </c>
      <c r="DX89" s="82" t="s">
        <v>404</v>
      </c>
      <c r="DY89" s="82" t="s">
        <v>404</v>
      </c>
      <c r="DZ89" s="82" t="s">
        <v>404</v>
      </c>
      <c r="EA89" s="82" t="s">
        <v>404</v>
      </c>
      <c r="EB89" s="82" t="s">
        <v>404</v>
      </c>
      <c r="EC89" s="82" t="s">
        <v>404</v>
      </c>
      <c r="ED89" s="82" t="s">
        <v>404</v>
      </c>
      <c r="EE89" s="82" t="s">
        <v>404</v>
      </c>
      <c r="EF89" s="82" t="s">
        <v>404</v>
      </c>
      <c r="EG89" s="82" t="s">
        <v>404</v>
      </c>
      <c r="EH89" s="82" t="s">
        <v>404</v>
      </c>
      <c r="EI89" s="82" t="s">
        <v>404</v>
      </c>
      <c r="EJ89" s="82" t="s">
        <v>404</v>
      </c>
      <c r="EK89" s="82" t="s">
        <v>404</v>
      </c>
      <c r="EL89" s="82" t="s">
        <v>404</v>
      </c>
      <c r="EM89" s="82" t="s">
        <v>404</v>
      </c>
      <c r="EN89" s="82" t="s">
        <v>404</v>
      </c>
      <c r="EO89" s="82" t="s">
        <v>404</v>
      </c>
      <c r="EP89" s="82" t="s">
        <v>404</v>
      </c>
      <c r="EQ89" s="82" t="s">
        <v>404</v>
      </c>
      <c r="ER89" s="82" t="s">
        <v>404</v>
      </c>
      <c r="ES89" s="82" t="s">
        <v>404</v>
      </c>
      <c r="ET89" s="82" t="s">
        <v>404</v>
      </c>
      <c r="EU89" s="82" t="s">
        <v>404</v>
      </c>
      <c r="EV89" s="82" t="s">
        <v>404</v>
      </c>
      <c r="EW89" s="82" t="s">
        <v>404</v>
      </c>
      <c r="EX89" s="82" t="s">
        <v>404</v>
      </c>
      <c r="EY89" s="82" t="s">
        <v>404</v>
      </c>
      <c r="EZ89" s="82" t="s">
        <v>404</v>
      </c>
      <c r="FA89" s="82" t="s">
        <v>404</v>
      </c>
      <c r="FB89" s="82" t="s">
        <v>404</v>
      </c>
      <c r="FC89" s="82" t="s">
        <v>404</v>
      </c>
      <c r="FD89" s="82" t="s">
        <v>404</v>
      </c>
      <c r="FE89" s="82" t="s">
        <v>404</v>
      </c>
      <c r="FF89" s="82" t="s">
        <v>404</v>
      </c>
      <c r="FG89" s="82" t="s">
        <v>404</v>
      </c>
      <c r="FH89" s="82" t="s">
        <v>404</v>
      </c>
      <c r="FI89" s="82" t="s">
        <v>404</v>
      </c>
      <c r="FJ89" s="82" t="s">
        <v>404</v>
      </c>
      <c r="FK89" s="82" t="s">
        <v>404</v>
      </c>
      <c r="FL89" s="82" t="s">
        <v>404</v>
      </c>
      <c r="FM89" s="82" t="s">
        <v>404</v>
      </c>
      <c r="FN89" s="82" t="s">
        <v>404</v>
      </c>
      <c r="FO89" s="82" t="s">
        <v>404</v>
      </c>
      <c r="FP89" s="82" t="s">
        <v>404</v>
      </c>
      <c r="FQ89" s="82" t="s">
        <v>404</v>
      </c>
      <c r="FR89" s="82" t="s">
        <v>404</v>
      </c>
      <c r="FS89" s="82" t="s">
        <v>404</v>
      </c>
      <c r="FT89" s="82" t="s">
        <v>404</v>
      </c>
      <c r="FU89" s="82" t="s">
        <v>404</v>
      </c>
      <c r="FV89" s="82" t="s">
        <v>404</v>
      </c>
      <c r="FW89" s="82" t="s">
        <v>404</v>
      </c>
      <c r="FX89" s="82" t="s">
        <v>404</v>
      </c>
      <c r="FY89" s="82" t="s">
        <v>404</v>
      </c>
    </row>
    <row r="90" spans="1:181" s="10" customFormat="1" hidden="1">
      <c r="A90" s="10" t="str">
        <f>'Calibration-ARRF'!A87</f>
        <v>C3-Phe (t2)</v>
      </c>
      <c r="B90" s="60" t="str">
        <f>'Calibration-ARRF'!AC87</f>
        <v>n/a</v>
      </c>
      <c r="D90" s="60" t="s">
        <v>404</v>
      </c>
      <c r="E90" s="60" t="s">
        <v>404</v>
      </c>
      <c r="F90" s="60" t="s">
        <v>404</v>
      </c>
      <c r="G90" s="60" t="s">
        <v>404</v>
      </c>
      <c r="H90" s="82" t="s">
        <v>404</v>
      </c>
      <c r="I90" s="82"/>
      <c r="J90" s="82" t="s">
        <v>404</v>
      </c>
      <c r="K90" s="82" t="s">
        <v>404</v>
      </c>
      <c r="L90" s="82" t="s">
        <v>404</v>
      </c>
      <c r="M90" s="82" t="s">
        <v>404</v>
      </c>
      <c r="N90" s="82" t="s">
        <v>404</v>
      </c>
      <c r="O90" s="82"/>
      <c r="P90" s="82" t="s">
        <v>404</v>
      </c>
      <c r="Q90" s="82" t="s">
        <v>404</v>
      </c>
      <c r="R90" s="82" t="s">
        <v>404</v>
      </c>
      <c r="S90" s="82" t="s">
        <v>404</v>
      </c>
      <c r="T90" s="82" t="s">
        <v>404</v>
      </c>
      <c r="U90" s="82"/>
      <c r="V90" s="82" t="s">
        <v>404</v>
      </c>
      <c r="W90" s="82" t="s">
        <v>404</v>
      </c>
      <c r="X90" s="82" t="s">
        <v>404</v>
      </c>
      <c r="Y90" s="82" t="s">
        <v>404</v>
      </c>
      <c r="Z90" s="82"/>
      <c r="AA90" s="82" t="s">
        <v>404</v>
      </c>
      <c r="AB90" s="82" t="s">
        <v>404</v>
      </c>
      <c r="AC90" s="82" t="s">
        <v>404</v>
      </c>
      <c r="AD90" s="82" t="s">
        <v>404</v>
      </c>
      <c r="AE90" s="82"/>
      <c r="AF90" s="82" t="s">
        <v>404</v>
      </c>
      <c r="AG90" s="82" t="s">
        <v>404</v>
      </c>
      <c r="AH90" s="82" t="s">
        <v>404</v>
      </c>
      <c r="AI90" s="82" t="s">
        <v>404</v>
      </c>
      <c r="AJ90" s="82" t="s">
        <v>404</v>
      </c>
      <c r="AK90" s="82" t="s">
        <v>404</v>
      </c>
      <c r="AL90" s="82" t="s">
        <v>404</v>
      </c>
      <c r="AM90" s="82" t="s">
        <v>404</v>
      </c>
      <c r="AN90" s="82" t="s">
        <v>404</v>
      </c>
      <c r="AO90" s="82" t="s">
        <v>404</v>
      </c>
      <c r="AP90" s="82" t="s">
        <v>404</v>
      </c>
      <c r="AQ90" s="82" t="s">
        <v>404</v>
      </c>
      <c r="AR90" s="82" t="s">
        <v>404</v>
      </c>
      <c r="AS90" s="82" t="s">
        <v>404</v>
      </c>
      <c r="AT90" s="82" t="s">
        <v>404</v>
      </c>
      <c r="AU90" s="82" t="s">
        <v>404</v>
      </c>
      <c r="AV90" s="82" t="s">
        <v>404</v>
      </c>
      <c r="AW90" s="82" t="s">
        <v>404</v>
      </c>
      <c r="AX90" s="82" t="s">
        <v>404</v>
      </c>
      <c r="AY90" s="82" t="s">
        <v>404</v>
      </c>
      <c r="AZ90" s="82" t="s">
        <v>404</v>
      </c>
      <c r="BA90" s="82" t="s">
        <v>404</v>
      </c>
      <c r="BB90" s="82" t="s">
        <v>404</v>
      </c>
      <c r="BC90" s="82" t="s">
        <v>404</v>
      </c>
      <c r="BD90" s="82" t="s">
        <v>404</v>
      </c>
      <c r="BE90" s="82" t="s">
        <v>404</v>
      </c>
      <c r="BF90" s="82" t="s">
        <v>404</v>
      </c>
      <c r="BG90" s="82" t="s">
        <v>404</v>
      </c>
      <c r="BH90" s="82" t="s">
        <v>404</v>
      </c>
      <c r="BI90" s="82" t="s">
        <v>404</v>
      </c>
      <c r="BJ90" s="82" t="s">
        <v>404</v>
      </c>
      <c r="BK90" s="82" t="s">
        <v>404</v>
      </c>
      <c r="BL90" s="82" t="s">
        <v>404</v>
      </c>
      <c r="BM90" s="82" t="s">
        <v>404</v>
      </c>
      <c r="BN90" s="82" t="s">
        <v>404</v>
      </c>
      <c r="BO90" s="82" t="s">
        <v>404</v>
      </c>
      <c r="BP90" s="82" t="s">
        <v>404</v>
      </c>
      <c r="BQ90" s="82" t="s">
        <v>404</v>
      </c>
      <c r="BR90" s="82" t="s">
        <v>404</v>
      </c>
      <c r="BS90" s="82" t="s">
        <v>404</v>
      </c>
      <c r="BT90" s="82" t="s">
        <v>404</v>
      </c>
      <c r="BU90" s="82" t="s">
        <v>404</v>
      </c>
      <c r="BV90" s="82" t="s">
        <v>404</v>
      </c>
      <c r="BW90" s="82" t="s">
        <v>404</v>
      </c>
      <c r="BX90" s="82" t="s">
        <v>404</v>
      </c>
      <c r="BY90" s="82" t="s">
        <v>404</v>
      </c>
      <c r="BZ90" s="82" t="s">
        <v>404</v>
      </c>
      <c r="CA90" s="82" t="s">
        <v>404</v>
      </c>
      <c r="CB90" s="82" t="s">
        <v>404</v>
      </c>
      <c r="CC90" s="82" t="s">
        <v>404</v>
      </c>
      <c r="CD90" s="82" t="s">
        <v>404</v>
      </c>
      <c r="CE90" s="82" t="s">
        <v>404</v>
      </c>
      <c r="CF90" s="82" t="s">
        <v>404</v>
      </c>
      <c r="CG90" s="82" t="s">
        <v>404</v>
      </c>
      <c r="CH90" s="82" t="s">
        <v>404</v>
      </c>
      <c r="CI90" s="82" t="s">
        <v>404</v>
      </c>
      <c r="CJ90" s="82" t="s">
        <v>404</v>
      </c>
      <c r="CK90" s="82" t="s">
        <v>404</v>
      </c>
      <c r="CL90" s="82" t="s">
        <v>404</v>
      </c>
      <c r="CM90" s="82" t="s">
        <v>404</v>
      </c>
      <c r="CN90" s="82" t="s">
        <v>404</v>
      </c>
      <c r="CO90" s="82" t="s">
        <v>404</v>
      </c>
      <c r="CP90" s="82" t="s">
        <v>404</v>
      </c>
      <c r="CQ90" s="82" t="s">
        <v>404</v>
      </c>
      <c r="CR90" s="82" t="s">
        <v>404</v>
      </c>
      <c r="CS90" s="82" t="s">
        <v>404</v>
      </c>
      <c r="CT90" s="82" t="s">
        <v>404</v>
      </c>
      <c r="CU90" s="82" t="s">
        <v>404</v>
      </c>
      <c r="CV90" s="82" t="s">
        <v>404</v>
      </c>
      <c r="CW90" s="82" t="s">
        <v>404</v>
      </c>
      <c r="CX90" s="82" t="s">
        <v>404</v>
      </c>
      <c r="CY90" s="82" t="s">
        <v>404</v>
      </c>
      <c r="CZ90" s="82" t="s">
        <v>404</v>
      </c>
      <c r="DA90" s="82" t="s">
        <v>404</v>
      </c>
      <c r="DB90" s="82" t="s">
        <v>404</v>
      </c>
      <c r="DC90" s="82" t="s">
        <v>404</v>
      </c>
      <c r="DD90" s="82" t="s">
        <v>404</v>
      </c>
      <c r="DE90" s="82" t="s">
        <v>404</v>
      </c>
      <c r="DF90" s="82" t="s">
        <v>404</v>
      </c>
      <c r="DG90" s="82" t="s">
        <v>404</v>
      </c>
      <c r="DH90" s="82" t="s">
        <v>404</v>
      </c>
      <c r="DI90" s="82" t="s">
        <v>404</v>
      </c>
      <c r="DJ90" s="82" t="s">
        <v>404</v>
      </c>
      <c r="DK90" s="82" t="s">
        <v>404</v>
      </c>
      <c r="DL90" s="82" t="s">
        <v>404</v>
      </c>
      <c r="DM90" s="82" t="s">
        <v>404</v>
      </c>
      <c r="DN90" s="82" t="s">
        <v>404</v>
      </c>
      <c r="DO90" s="82" t="s">
        <v>404</v>
      </c>
      <c r="DP90" s="82" t="s">
        <v>404</v>
      </c>
      <c r="DQ90" s="82" t="s">
        <v>404</v>
      </c>
      <c r="DR90" s="82" t="s">
        <v>404</v>
      </c>
      <c r="DS90" s="82" t="s">
        <v>404</v>
      </c>
      <c r="DT90" s="82" t="s">
        <v>404</v>
      </c>
      <c r="DU90" s="82" t="s">
        <v>404</v>
      </c>
      <c r="DV90" s="82" t="s">
        <v>404</v>
      </c>
      <c r="DW90" s="82" t="s">
        <v>404</v>
      </c>
      <c r="DX90" s="82" t="s">
        <v>404</v>
      </c>
      <c r="DY90" s="82" t="s">
        <v>404</v>
      </c>
      <c r="DZ90" s="82" t="s">
        <v>404</v>
      </c>
      <c r="EA90" s="82" t="s">
        <v>404</v>
      </c>
      <c r="EB90" s="82" t="s">
        <v>404</v>
      </c>
      <c r="EC90" s="82" t="s">
        <v>404</v>
      </c>
      <c r="ED90" s="82" t="s">
        <v>404</v>
      </c>
      <c r="EE90" s="82" t="s">
        <v>404</v>
      </c>
      <c r="EF90" s="82" t="s">
        <v>404</v>
      </c>
      <c r="EG90" s="82" t="s">
        <v>404</v>
      </c>
      <c r="EH90" s="82" t="s">
        <v>404</v>
      </c>
      <c r="EI90" s="82" t="s">
        <v>404</v>
      </c>
      <c r="EJ90" s="82" t="s">
        <v>404</v>
      </c>
      <c r="EK90" s="82" t="s">
        <v>404</v>
      </c>
      <c r="EL90" s="82" t="s">
        <v>404</v>
      </c>
      <c r="EM90" s="82" t="s">
        <v>404</v>
      </c>
      <c r="EN90" s="82" t="s">
        <v>404</v>
      </c>
      <c r="EO90" s="82" t="s">
        <v>404</v>
      </c>
      <c r="EP90" s="82" t="s">
        <v>404</v>
      </c>
      <c r="EQ90" s="82" t="s">
        <v>404</v>
      </c>
      <c r="ER90" s="82" t="s">
        <v>404</v>
      </c>
      <c r="ES90" s="82" t="s">
        <v>404</v>
      </c>
      <c r="ET90" s="82" t="s">
        <v>404</v>
      </c>
      <c r="EU90" s="82" t="s">
        <v>404</v>
      </c>
      <c r="EV90" s="82" t="s">
        <v>404</v>
      </c>
      <c r="EW90" s="82" t="s">
        <v>404</v>
      </c>
      <c r="EX90" s="82" t="s">
        <v>404</v>
      </c>
      <c r="EY90" s="82" t="s">
        <v>404</v>
      </c>
      <c r="EZ90" s="82" t="s">
        <v>404</v>
      </c>
      <c r="FA90" s="82" t="s">
        <v>404</v>
      </c>
      <c r="FB90" s="82" t="s">
        <v>404</v>
      </c>
      <c r="FC90" s="82" t="s">
        <v>404</v>
      </c>
      <c r="FD90" s="82" t="s">
        <v>404</v>
      </c>
      <c r="FE90" s="82" t="s">
        <v>404</v>
      </c>
      <c r="FF90" s="82" t="s">
        <v>404</v>
      </c>
      <c r="FG90" s="82" t="s">
        <v>404</v>
      </c>
      <c r="FH90" s="82" t="s">
        <v>404</v>
      </c>
      <c r="FI90" s="82" t="s">
        <v>404</v>
      </c>
      <c r="FJ90" s="82" t="s">
        <v>404</v>
      </c>
      <c r="FK90" s="82" t="s">
        <v>404</v>
      </c>
      <c r="FL90" s="82" t="s">
        <v>404</v>
      </c>
      <c r="FM90" s="82" t="s">
        <v>404</v>
      </c>
      <c r="FN90" s="82" t="s">
        <v>404</v>
      </c>
      <c r="FO90" s="82" t="s">
        <v>404</v>
      </c>
      <c r="FP90" s="82" t="s">
        <v>404</v>
      </c>
      <c r="FQ90" s="82" t="s">
        <v>404</v>
      </c>
      <c r="FR90" s="82" t="s">
        <v>404</v>
      </c>
      <c r="FS90" s="82" t="s">
        <v>404</v>
      </c>
      <c r="FT90" s="82" t="s">
        <v>404</v>
      </c>
      <c r="FU90" s="82" t="s">
        <v>404</v>
      </c>
      <c r="FV90" s="82" t="s">
        <v>404</v>
      </c>
      <c r="FW90" s="82" t="s">
        <v>404</v>
      </c>
      <c r="FX90" s="82" t="s">
        <v>404</v>
      </c>
      <c r="FY90" s="82" t="s">
        <v>404</v>
      </c>
    </row>
    <row r="91" spans="1:181" s="10" customFormat="1">
      <c r="A91" s="10" t="str">
        <f>'Calibration-ARRF'!A88</f>
        <v>C3-Phe / C3-Ant total (1,2,6-TriMePhe)</v>
      </c>
      <c r="B91" s="60">
        <f>'Calibration-ARRF'!AC$89</f>
        <v>0.83674028780141363</v>
      </c>
      <c r="D91" s="82">
        <f>'Raw Data-Sorted'!AD86</f>
        <v>1249</v>
      </c>
      <c r="E91" s="82">
        <f>'Raw Data-Sorted'!AE86</f>
        <v>2531</v>
      </c>
      <c r="F91" s="82">
        <f>'Raw Data-Sorted'!AF86</f>
        <v>0</v>
      </c>
      <c r="G91" s="82">
        <f>'Raw Data-Sorted'!AG86</f>
        <v>0</v>
      </c>
      <c r="H91" s="82" t="s">
        <v>404</v>
      </c>
      <c r="I91" s="82"/>
      <c r="J91" s="82">
        <f>'Raw Data-Sorted'!AI86</f>
        <v>1249</v>
      </c>
      <c r="K91" s="82">
        <f>'Raw Data-Sorted'!AJ86</f>
        <v>2531</v>
      </c>
      <c r="L91" s="82">
        <f>'Raw Data-Sorted'!AK86</f>
        <v>0</v>
      </c>
      <c r="M91" s="82">
        <f>'Raw Data-Sorted'!AL86</f>
        <v>0</v>
      </c>
      <c r="N91" s="82" t="s">
        <v>404</v>
      </c>
      <c r="O91" s="82"/>
      <c r="P91" s="82">
        <f>'Raw Data-Sorted'!AN86</f>
        <v>2491</v>
      </c>
      <c r="Q91" s="82">
        <f>'Raw Data-Sorted'!AO86</f>
        <v>3084</v>
      </c>
      <c r="R91" s="82">
        <f>'Raw Data-Sorted'!AP86</f>
        <v>0</v>
      </c>
      <c r="S91" s="82">
        <f>'Raw Data-Sorted'!AQ86</f>
        <v>0</v>
      </c>
      <c r="T91" s="82" t="s">
        <v>404</v>
      </c>
      <c r="U91" s="82"/>
      <c r="V91" s="82">
        <f>'Raw Data-Sorted'!AS86</f>
        <v>43573</v>
      </c>
      <c r="W91" s="82">
        <f>'Raw Data-Sorted'!AT86</f>
        <v>23239</v>
      </c>
      <c r="X91" s="82">
        <f>'Raw Data-Sorted'!AU86</f>
        <v>0</v>
      </c>
      <c r="Y91" s="82">
        <f>'Raw Data-Sorted'!AV86</f>
        <v>0</v>
      </c>
      <c r="Z91" s="82"/>
      <c r="AA91" s="82">
        <f>'Raw Data-Sorted'!AX86</f>
        <v>0</v>
      </c>
      <c r="AB91" s="82">
        <f>'Raw Data-Sorted'!AY86</f>
        <v>0</v>
      </c>
      <c r="AC91" s="82">
        <f>'Raw Data-Sorted'!AZ86</f>
        <v>0</v>
      </c>
      <c r="AD91" s="82">
        <f>'Raw Data-Sorted'!BA86</f>
        <v>0</v>
      </c>
      <c r="AE91" s="82"/>
      <c r="AF91" s="82">
        <f>'Raw Data-Sorted'!BC86</f>
        <v>21976</v>
      </c>
      <c r="AG91" s="82">
        <f>'Raw Data-Sorted'!BD86</f>
        <v>16273</v>
      </c>
      <c r="AH91" s="82">
        <f>'Raw Data-Sorted'!BE86</f>
        <v>3967</v>
      </c>
      <c r="AI91" s="82">
        <f>'Raw Data-Sorted'!BF86</f>
        <v>4338</v>
      </c>
      <c r="AJ91" s="82">
        <f>'Raw Data-Sorted'!BG86</f>
        <v>5076</v>
      </c>
      <c r="AK91" s="82">
        <f>'Raw Data-Sorted'!BH86</f>
        <v>2913</v>
      </c>
      <c r="AL91" s="82">
        <f>'Raw Data-Sorted'!BI86</f>
        <v>2872</v>
      </c>
      <c r="AM91" s="82">
        <f>'Raw Data-Sorted'!BJ86</f>
        <v>3919</v>
      </c>
      <c r="AN91" s="82">
        <f>'Raw Data-Sorted'!BK86</f>
        <v>7839</v>
      </c>
      <c r="AO91" s="82">
        <f>'Raw Data-Sorted'!BL86</f>
        <v>6221</v>
      </c>
      <c r="AP91" s="82">
        <f>'Raw Data-Sorted'!BM86</f>
        <v>8895</v>
      </c>
      <c r="AQ91" s="82">
        <f>'Raw Data-Sorted'!BN86</f>
        <v>10580</v>
      </c>
      <c r="AR91" s="82">
        <f>'Raw Data-Sorted'!BO86</f>
        <v>4786</v>
      </c>
      <c r="AS91" s="82">
        <f>'Raw Data-Sorted'!BP86</f>
        <v>8202</v>
      </c>
      <c r="AT91" s="82">
        <f>'Raw Data-Sorted'!BQ86</f>
        <v>7019</v>
      </c>
      <c r="AU91" s="82">
        <f>'Raw Data-Sorted'!BR86</f>
        <v>4973</v>
      </c>
      <c r="AV91" s="82">
        <f>'Raw Data-Sorted'!BS86</f>
        <v>6889</v>
      </c>
      <c r="AW91" s="82">
        <f>'Raw Data-Sorted'!BT86</f>
        <v>5162</v>
      </c>
      <c r="AX91" s="82">
        <f>'Raw Data-Sorted'!BU86</f>
        <v>4686</v>
      </c>
      <c r="AY91" s="82">
        <f>'Raw Data-Sorted'!BV86</f>
        <v>4193</v>
      </c>
      <c r="AZ91" s="82">
        <f>'Raw Data-Sorted'!BW86</f>
        <v>6023</v>
      </c>
      <c r="BA91" s="82">
        <f>'Raw Data-Sorted'!BX86</f>
        <v>5192</v>
      </c>
      <c r="BB91" s="82">
        <f>'Raw Data-Sorted'!BY86</f>
        <v>3102</v>
      </c>
      <c r="BC91" s="82">
        <f>'Raw Data-Sorted'!BZ86</f>
        <v>5452</v>
      </c>
      <c r="BD91" s="82">
        <f>'Raw Data-Sorted'!CA86</f>
        <v>5357</v>
      </c>
      <c r="BE91" s="82">
        <f>'Raw Data-Sorted'!CB86</f>
        <v>6807</v>
      </c>
      <c r="BF91" s="82">
        <f>'Raw Data-Sorted'!CC86</f>
        <v>6641</v>
      </c>
      <c r="BG91" s="82">
        <f>'Raw Data-Sorted'!CD86</f>
        <v>8668</v>
      </c>
      <c r="BH91" s="82">
        <f>'Raw Data-Sorted'!CE86</f>
        <v>4968</v>
      </c>
      <c r="BI91" s="82">
        <f>'Raw Data-Sorted'!CF86</f>
        <v>8669</v>
      </c>
      <c r="BJ91" s="82">
        <f>'Raw Data-Sorted'!CG86</f>
        <v>7121</v>
      </c>
      <c r="BK91" s="82">
        <f>'Raw Data-Sorted'!CH86</f>
        <v>2728</v>
      </c>
      <c r="BL91" s="82">
        <f>'Raw Data-Sorted'!CI86</f>
        <v>7318</v>
      </c>
      <c r="BM91" s="82">
        <f>'Raw Data-Sorted'!CJ86</f>
        <v>3256</v>
      </c>
      <c r="BN91" s="82">
        <f>'Raw Data-Sorted'!CK86</f>
        <v>2435</v>
      </c>
      <c r="BO91" s="82">
        <f>'Raw Data-Sorted'!CL86</f>
        <v>5143</v>
      </c>
      <c r="BP91" s="82">
        <f>'Raw Data-Sorted'!CM86</f>
        <v>2703</v>
      </c>
      <c r="BQ91" s="82">
        <f>'Raw Data-Sorted'!CN86</f>
        <v>2755</v>
      </c>
      <c r="BR91" s="82">
        <f>'Raw Data-Sorted'!CO86</f>
        <v>7056</v>
      </c>
      <c r="BS91" s="82">
        <f>'Raw Data-Sorted'!CP86</f>
        <v>9258</v>
      </c>
      <c r="BT91" s="82">
        <f>'Raw Data-Sorted'!CQ86</f>
        <v>6255</v>
      </c>
      <c r="BU91" s="82">
        <f>'Raw Data-Sorted'!CR86</f>
        <v>6461</v>
      </c>
      <c r="BV91" s="82">
        <f>'Raw Data-Sorted'!CS86</f>
        <v>5085</v>
      </c>
      <c r="BW91" s="82">
        <f>'Raw Data-Sorted'!CT86</f>
        <v>4998</v>
      </c>
      <c r="BX91" s="82">
        <f>'Raw Data-Sorted'!CU86</f>
        <v>4385</v>
      </c>
      <c r="BY91" s="82">
        <f>'Raw Data-Sorted'!CV86</f>
        <v>4627</v>
      </c>
      <c r="BZ91" s="82">
        <f>'Raw Data-Sorted'!CW86</f>
        <v>8125</v>
      </c>
      <c r="CA91" s="82">
        <f>'Raw Data-Sorted'!CX86</f>
        <v>9862</v>
      </c>
      <c r="CB91" s="82">
        <f>'Raw Data-Sorted'!CY86</f>
        <v>8561</v>
      </c>
      <c r="CC91" s="82">
        <f>'Raw Data-Sorted'!CZ86</f>
        <v>7288</v>
      </c>
      <c r="CD91" s="82">
        <f>'Raw Data-Sorted'!DA86</f>
        <v>9623</v>
      </c>
      <c r="CE91" s="82">
        <f>'Raw Data-Sorted'!DB86</f>
        <v>0</v>
      </c>
      <c r="CF91" s="82">
        <f>'Raw Data-Sorted'!DC86</f>
        <v>0</v>
      </c>
      <c r="CG91" s="82">
        <f>'Raw Data-Sorted'!DD86</f>
        <v>0</v>
      </c>
      <c r="CH91" s="82">
        <f>'Raw Data-Sorted'!DE86</f>
        <v>0</v>
      </c>
      <c r="CI91" s="82">
        <f>'Raw Data-Sorted'!DF86</f>
        <v>0</v>
      </c>
      <c r="CJ91" s="82">
        <f>'Raw Data-Sorted'!DG86</f>
        <v>0</v>
      </c>
      <c r="CK91" s="82">
        <f>'Raw Data-Sorted'!DH86</f>
        <v>0</v>
      </c>
      <c r="CL91" s="82">
        <f>'Raw Data-Sorted'!DI86</f>
        <v>0</v>
      </c>
      <c r="CM91" s="82">
        <f>'Raw Data-Sorted'!DJ86</f>
        <v>0</v>
      </c>
      <c r="CN91" s="82">
        <f>'Raw Data-Sorted'!DK86</f>
        <v>0</v>
      </c>
      <c r="CO91" s="82">
        <f>'Raw Data-Sorted'!DL86</f>
        <v>0</v>
      </c>
      <c r="CP91" s="82">
        <f>'Raw Data-Sorted'!DM86</f>
        <v>0</v>
      </c>
      <c r="CQ91" s="82">
        <f>'Raw Data-Sorted'!DN86</f>
        <v>0</v>
      </c>
      <c r="CR91" s="82">
        <f>'Raw Data-Sorted'!DO86</f>
        <v>0</v>
      </c>
      <c r="CS91" s="82">
        <f>'Raw Data-Sorted'!DP86</f>
        <v>0</v>
      </c>
      <c r="CT91" s="82">
        <f>'Raw Data-Sorted'!DQ86</f>
        <v>0</v>
      </c>
      <c r="CU91" s="82">
        <f>'Raw Data-Sorted'!DR86</f>
        <v>0</v>
      </c>
      <c r="CV91" s="82">
        <f>'Raw Data-Sorted'!DS86</f>
        <v>0</v>
      </c>
      <c r="CW91" s="82">
        <f>'Raw Data-Sorted'!DT86</f>
        <v>0</v>
      </c>
      <c r="CX91" s="82">
        <f>'Raw Data-Sorted'!DU86</f>
        <v>0</v>
      </c>
      <c r="CY91" s="82">
        <f>'Raw Data-Sorted'!DV86</f>
        <v>0</v>
      </c>
      <c r="CZ91" s="82">
        <f>'Raw Data-Sorted'!DW86</f>
        <v>0</v>
      </c>
      <c r="DA91" s="82">
        <f>'Raw Data-Sorted'!DX86</f>
        <v>0</v>
      </c>
      <c r="DB91" s="82">
        <f>'Raw Data-Sorted'!DY86</f>
        <v>0</v>
      </c>
      <c r="DC91" s="82">
        <f>'Raw Data-Sorted'!DZ86</f>
        <v>0</v>
      </c>
      <c r="DD91" s="82">
        <f>'Raw Data-Sorted'!EA86</f>
        <v>0</v>
      </c>
      <c r="DE91" s="82">
        <f>'Raw Data-Sorted'!EB86</f>
        <v>0</v>
      </c>
      <c r="DF91" s="82">
        <f>'Raw Data-Sorted'!EC86</f>
        <v>0</v>
      </c>
      <c r="DG91" s="82">
        <f>'Raw Data-Sorted'!ED86</f>
        <v>0</v>
      </c>
      <c r="DH91" s="82">
        <f>'Raw Data-Sorted'!EE86</f>
        <v>0</v>
      </c>
      <c r="DI91" s="82">
        <f>'Raw Data-Sorted'!EF86</f>
        <v>0</v>
      </c>
      <c r="DJ91" s="82">
        <f>'Raw Data-Sorted'!EG86</f>
        <v>0</v>
      </c>
      <c r="DK91" s="82">
        <f>'Raw Data-Sorted'!EH86</f>
        <v>0</v>
      </c>
      <c r="DL91" s="82">
        <f>'Raw Data-Sorted'!EI86</f>
        <v>0</v>
      </c>
      <c r="DM91" s="82">
        <f>'Raw Data-Sorted'!EJ86</f>
        <v>0</v>
      </c>
      <c r="DN91" s="82">
        <f>'Raw Data-Sorted'!EK86</f>
        <v>0</v>
      </c>
      <c r="DO91" s="82">
        <f>'Raw Data-Sorted'!EL86</f>
        <v>0</v>
      </c>
      <c r="DP91" s="82">
        <f>'Raw Data-Sorted'!EM86</f>
        <v>0</v>
      </c>
      <c r="DQ91" s="82">
        <f>'Raw Data-Sorted'!EN86</f>
        <v>0</v>
      </c>
      <c r="DR91" s="82">
        <f>'Raw Data-Sorted'!EO86</f>
        <v>0</v>
      </c>
      <c r="DS91" s="82">
        <f>'Raw Data-Sorted'!EP86</f>
        <v>0</v>
      </c>
      <c r="DT91" s="82">
        <f>'Raw Data-Sorted'!EQ86</f>
        <v>0</v>
      </c>
      <c r="DU91" s="82">
        <f>'Raw Data-Sorted'!ER86</f>
        <v>0</v>
      </c>
      <c r="DV91" s="82">
        <f>'Raw Data-Sorted'!ES86</f>
        <v>0</v>
      </c>
      <c r="DW91" s="82">
        <f>'Raw Data-Sorted'!ET86</f>
        <v>0</v>
      </c>
      <c r="DX91" s="82">
        <f>'Raw Data-Sorted'!EU86</f>
        <v>0</v>
      </c>
      <c r="DY91" s="82">
        <f>'Raw Data-Sorted'!EV86</f>
        <v>0</v>
      </c>
      <c r="DZ91" s="82">
        <f>'Raw Data-Sorted'!EW86</f>
        <v>0</v>
      </c>
      <c r="EA91" s="82">
        <f>'Raw Data-Sorted'!EX86</f>
        <v>0</v>
      </c>
      <c r="EB91" s="82">
        <f>'Raw Data-Sorted'!EY86</f>
        <v>0</v>
      </c>
      <c r="EC91" s="82">
        <f>'Raw Data-Sorted'!EZ86</f>
        <v>0</v>
      </c>
      <c r="ED91" s="82">
        <f>'Raw Data-Sorted'!FA86</f>
        <v>0</v>
      </c>
      <c r="EE91" s="82">
        <f>'Raw Data-Sorted'!FB86</f>
        <v>0</v>
      </c>
      <c r="EF91" s="82">
        <f>'Raw Data-Sorted'!FC86</f>
        <v>0</v>
      </c>
      <c r="EG91" s="82">
        <f>'Raw Data-Sorted'!FD86</f>
        <v>0</v>
      </c>
      <c r="EH91" s="82">
        <f>'Raw Data-Sorted'!FE86</f>
        <v>0</v>
      </c>
      <c r="EI91" s="82">
        <f>'Raw Data-Sorted'!FF86</f>
        <v>0</v>
      </c>
      <c r="EJ91" s="82">
        <f>'Raw Data-Sorted'!FG86</f>
        <v>0</v>
      </c>
      <c r="EK91" s="82">
        <f>'Raw Data-Sorted'!FH86</f>
        <v>0</v>
      </c>
      <c r="EL91" s="82">
        <f>'Raw Data-Sorted'!FI86</f>
        <v>0</v>
      </c>
      <c r="EM91" s="82">
        <f>'Raw Data-Sorted'!FJ86</f>
        <v>0</v>
      </c>
      <c r="EN91" s="82">
        <f>'Raw Data-Sorted'!FK86</f>
        <v>0</v>
      </c>
      <c r="EO91" s="82">
        <f>'Raw Data-Sorted'!FL86</f>
        <v>0</v>
      </c>
      <c r="EP91" s="82">
        <f>'Raw Data-Sorted'!FM86</f>
        <v>0</v>
      </c>
      <c r="EQ91" s="82">
        <f>'Raw Data-Sorted'!FN86</f>
        <v>0</v>
      </c>
      <c r="ER91" s="82">
        <f>'Raw Data-Sorted'!FO86</f>
        <v>0</v>
      </c>
      <c r="ES91" s="82">
        <f>'Raw Data-Sorted'!FP86</f>
        <v>0</v>
      </c>
      <c r="ET91" s="82">
        <f>'Raw Data-Sorted'!FQ86</f>
        <v>0</v>
      </c>
      <c r="EU91" s="82">
        <f>'Raw Data-Sorted'!FR86</f>
        <v>0</v>
      </c>
      <c r="EV91" s="82">
        <f>'Raw Data-Sorted'!FS86</f>
        <v>0</v>
      </c>
      <c r="EW91" s="82">
        <f>'Raw Data-Sorted'!FT86</f>
        <v>0</v>
      </c>
      <c r="EX91" s="82">
        <f>'Raw Data-Sorted'!FU86</f>
        <v>0</v>
      </c>
      <c r="EY91" s="82">
        <f>'Raw Data-Sorted'!FV86</f>
        <v>0</v>
      </c>
      <c r="EZ91" s="82">
        <f>'Raw Data-Sorted'!FW86</f>
        <v>0</v>
      </c>
      <c r="FA91" s="82">
        <f>'Raw Data-Sorted'!FX86</f>
        <v>0</v>
      </c>
      <c r="FB91" s="82">
        <f>'Raw Data-Sorted'!FY86</f>
        <v>0</v>
      </c>
      <c r="FC91" s="82">
        <f>'Raw Data-Sorted'!FZ86</f>
        <v>0</v>
      </c>
      <c r="FD91" s="82">
        <f>'Raw Data-Sorted'!GA86</f>
        <v>0</v>
      </c>
      <c r="FE91" s="82">
        <f>'Raw Data-Sorted'!GB86</f>
        <v>0</v>
      </c>
      <c r="FF91" s="82">
        <f>'Raw Data-Sorted'!GC86</f>
        <v>0</v>
      </c>
      <c r="FG91" s="82">
        <f>'Raw Data-Sorted'!GD86</f>
        <v>0</v>
      </c>
      <c r="FH91" s="82">
        <f>'Raw Data-Sorted'!GE86</f>
        <v>0</v>
      </c>
      <c r="FI91" s="82">
        <f>'Raw Data-Sorted'!GF86</f>
        <v>0</v>
      </c>
      <c r="FJ91" s="82">
        <f>'Raw Data-Sorted'!GG86</f>
        <v>0</v>
      </c>
      <c r="FK91" s="82">
        <f>'Raw Data-Sorted'!GH86</f>
        <v>0</v>
      </c>
      <c r="FL91" s="82">
        <f>'Raw Data-Sorted'!GI86</f>
        <v>0</v>
      </c>
      <c r="FM91" s="82">
        <f>'Raw Data-Sorted'!GJ86</f>
        <v>0</v>
      </c>
      <c r="FN91" s="82">
        <f>'Raw Data-Sorted'!GK86</f>
        <v>0</v>
      </c>
      <c r="FO91" s="82">
        <f>'Raw Data-Sorted'!GL86</f>
        <v>0</v>
      </c>
      <c r="FP91" s="82">
        <f>'Raw Data-Sorted'!GM86</f>
        <v>0</v>
      </c>
      <c r="FQ91" s="82">
        <f>'Raw Data-Sorted'!GN86</f>
        <v>0</v>
      </c>
      <c r="FR91" s="82">
        <f>'Raw Data-Sorted'!GO86</f>
        <v>0</v>
      </c>
      <c r="FS91" s="82">
        <f>'Raw Data-Sorted'!GP86</f>
        <v>0</v>
      </c>
      <c r="FT91" s="82">
        <f>'Raw Data-Sorted'!GQ86</f>
        <v>0</v>
      </c>
      <c r="FU91" s="82">
        <f>'Raw Data-Sorted'!GR86</f>
        <v>0</v>
      </c>
      <c r="FV91" s="82">
        <f>'Raw Data-Sorted'!GS86</f>
        <v>0</v>
      </c>
      <c r="FW91" s="82">
        <f>'Raw Data-Sorted'!GT86</f>
        <v>0</v>
      </c>
      <c r="FX91" s="82">
        <f>'Raw Data-Sorted'!GU86</f>
        <v>0</v>
      </c>
      <c r="FY91" s="82">
        <f>'Raw Data-Sorted'!GV86</f>
        <v>0</v>
      </c>
    </row>
    <row r="92" spans="1:181" s="10" customFormat="1">
      <c r="A92" s="10" t="str">
        <f>'Calibration-ARRF'!A89</f>
        <v>1,2,6-TriMePhe (C3-Phe)</v>
      </c>
      <c r="B92" s="60">
        <f>'Calibration-ARRF'!AC$89</f>
        <v>0.83674028780141363</v>
      </c>
      <c r="D92" s="82">
        <f>'Raw Data-Sorted'!AD87</f>
        <v>19</v>
      </c>
      <c r="E92" s="82">
        <f>'Raw Data-Sorted'!AE87</f>
        <v>12</v>
      </c>
      <c r="F92" s="82">
        <f>'Raw Data-Sorted'!AF87</f>
        <v>0</v>
      </c>
      <c r="G92" s="82">
        <f>'Raw Data-Sorted'!AG87</f>
        <v>0</v>
      </c>
      <c r="H92" s="82" t="s">
        <v>404</v>
      </c>
      <c r="I92" s="82"/>
      <c r="J92" s="82">
        <f>'Raw Data-Sorted'!AI87</f>
        <v>19</v>
      </c>
      <c r="K92" s="82">
        <f>'Raw Data-Sorted'!AJ87</f>
        <v>12</v>
      </c>
      <c r="L92" s="82">
        <f>'Raw Data-Sorted'!AK87</f>
        <v>0</v>
      </c>
      <c r="M92" s="82">
        <f>'Raw Data-Sorted'!AL87</f>
        <v>0</v>
      </c>
      <c r="N92" s="82" t="s">
        <v>404</v>
      </c>
      <c r="O92" s="82"/>
      <c r="P92" s="82">
        <f>'Raw Data-Sorted'!AN87</f>
        <v>13</v>
      </c>
      <c r="Q92" s="82">
        <f>'Raw Data-Sorted'!AO87</f>
        <v>21</v>
      </c>
      <c r="R92" s="82">
        <f>'Raw Data-Sorted'!AP87</f>
        <v>0</v>
      </c>
      <c r="S92" s="82">
        <f>'Raw Data-Sorted'!AQ87</f>
        <v>0</v>
      </c>
      <c r="T92" s="82" t="s">
        <v>404</v>
      </c>
      <c r="U92" s="82"/>
      <c r="V92" s="82">
        <f>'Raw Data-Sorted'!AS87</f>
        <v>39225</v>
      </c>
      <c r="W92" s="82">
        <f>'Raw Data-Sorted'!AT87</f>
        <v>19514</v>
      </c>
      <c r="X92" s="82">
        <f>'Raw Data-Sorted'!AU87</f>
        <v>0</v>
      </c>
      <c r="Y92" s="82">
        <f>'Raw Data-Sorted'!AV87</f>
        <v>0</v>
      </c>
      <c r="Z92" s="82"/>
      <c r="AA92" s="82">
        <f>'Raw Data-Sorted'!AX87</f>
        <v>0</v>
      </c>
      <c r="AB92" s="82">
        <f>'Raw Data-Sorted'!AY87</f>
        <v>0</v>
      </c>
      <c r="AC92" s="82">
        <f>'Raw Data-Sorted'!AZ87</f>
        <v>0</v>
      </c>
      <c r="AD92" s="82">
        <f>'Raw Data-Sorted'!BA87</f>
        <v>0</v>
      </c>
      <c r="AE92" s="82"/>
      <c r="AF92" s="82">
        <f>'Raw Data-Sorted'!BC87</f>
        <v>2621</v>
      </c>
      <c r="AG92" s="82">
        <f>'Raw Data-Sorted'!BD87</f>
        <v>133</v>
      </c>
      <c r="AH92" s="82">
        <f>'Raw Data-Sorted'!BE87</f>
        <v>28</v>
      </c>
      <c r="AI92" s="82">
        <f>'Raw Data-Sorted'!BF87</f>
        <v>1476</v>
      </c>
      <c r="AJ92" s="82">
        <f>'Raw Data-Sorted'!BG87</f>
        <v>134</v>
      </c>
      <c r="AK92" s="82">
        <f>'Raw Data-Sorted'!BH87</f>
        <v>5</v>
      </c>
      <c r="AL92" s="82">
        <f>'Raw Data-Sorted'!BI87</f>
        <v>20</v>
      </c>
      <c r="AM92" s="82">
        <f>'Raw Data-Sorted'!BJ87</f>
        <v>83</v>
      </c>
      <c r="AN92" s="82">
        <f>'Raw Data-Sorted'!BK87</f>
        <v>711</v>
      </c>
      <c r="AO92" s="82">
        <f>'Raw Data-Sorted'!BL87</f>
        <v>255</v>
      </c>
      <c r="AP92" s="82">
        <f>'Raw Data-Sorted'!BM87</f>
        <v>171</v>
      </c>
      <c r="AQ92" s="82">
        <f>'Raw Data-Sorted'!BN87</f>
        <v>1132</v>
      </c>
      <c r="AR92" s="82">
        <f>'Raw Data-Sorted'!BO87</f>
        <v>584</v>
      </c>
      <c r="AS92" s="82">
        <f>'Raw Data-Sorted'!BP87</f>
        <v>328</v>
      </c>
      <c r="AT92" s="82">
        <f>'Raw Data-Sorted'!BQ87</f>
        <v>403</v>
      </c>
      <c r="AU92" s="82">
        <f>'Raw Data-Sorted'!BR87</f>
        <v>401</v>
      </c>
      <c r="AV92" s="82">
        <f>'Raw Data-Sorted'!BS87</f>
        <v>333</v>
      </c>
      <c r="AW92" s="82">
        <f>'Raw Data-Sorted'!BT87</f>
        <v>286</v>
      </c>
      <c r="AX92" s="82">
        <f>'Raw Data-Sorted'!BU87</f>
        <v>68</v>
      </c>
      <c r="AY92" s="82">
        <f>'Raw Data-Sorted'!BV87</f>
        <v>435</v>
      </c>
      <c r="AZ92" s="82">
        <f>'Raw Data-Sorted'!BW87</f>
        <v>358</v>
      </c>
      <c r="BA92" s="82">
        <f>'Raw Data-Sorted'!BX87</f>
        <v>427</v>
      </c>
      <c r="BB92" s="82">
        <f>'Raw Data-Sorted'!BY87</f>
        <v>178</v>
      </c>
      <c r="BC92" s="82">
        <f>'Raw Data-Sorted'!BZ87</f>
        <v>92</v>
      </c>
      <c r="BD92" s="82">
        <f>'Raw Data-Sorted'!CA87</f>
        <v>375</v>
      </c>
      <c r="BE92" s="82">
        <f>'Raw Data-Sorted'!CB87</f>
        <v>195</v>
      </c>
      <c r="BF92" s="82">
        <f>'Raw Data-Sorted'!CC87</f>
        <v>140</v>
      </c>
      <c r="BG92" s="82">
        <f>'Raw Data-Sorted'!CD87</f>
        <v>312</v>
      </c>
      <c r="BH92" s="82">
        <f>'Raw Data-Sorted'!CE87</f>
        <v>138</v>
      </c>
      <c r="BI92" s="82">
        <f>'Raw Data-Sorted'!CF87</f>
        <v>183</v>
      </c>
      <c r="BJ92" s="82">
        <f>'Raw Data-Sorted'!CG87</f>
        <v>141</v>
      </c>
      <c r="BK92" s="82">
        <f>'Raw Data-Sorted'!CH87</f>
        <v>42</v>
      </c>
      <c r="BL92" s="82">
        <f>'Raw Data-Sorted'!CI87</f>
        <v>135</v>
      </c>
      <c r="BM92" s="82">
        <f>'Raw Data-Sorted'!CJ87</f>
        <v>69</v>
      </c>
      <c r="BN92" s="82">
        <f>'Raw Data-Sorted'!CK87</f>
        <v>6</v>
      </c>
      <c r="BO92" s="82">
        <f>'Raw Data-Sorted'!CL87</f>
        <v>90</v>
      </c>
      <c r="BP92" s="82">
        <f>'Raw Data-Sorted'!CM87</f>
        <v>64</v>
      </c>
      <c r="BQ92" s="82">
        <f>'Raw Data-Sorted'!CN87</f>
        <v>53</v>
      </c>
      <c r="BR92" s="82">
        <f>'Raw Data-Sorted'!CO87</f>
        <v>623</v>
      </c>
      <c r="BS92" s="82">
        <f>'Raw Data-Sorted'!CP87</f>
        <v>582</v>
      </c>
      <c r="BT92" s="82">
        <f>'Raw Data-Sorted'!CQ87</f>
        <v>411</v>
      </c>
      <c r="BU92" s="82">
        <f>'Raw Data-Sorted'!CR87</f>
        <v>315</v>
      </c>
      <c r="BV92" s="82">
        <f>'Raw Data-Sorted'!CS87</f>
        <v>69</v>
      </c>
      <c r="BW92" s="82">
        <f>'Raw Data-Sorted'!CT87</f>
        <v>181</v>
      </c>
      <c r="BX92" s="82">
        <f>'Raw Data-Sorted'!CU87</f>
        <v>39</v>
      </c>
      <c r="BY92" s="82">
        <f>'Raw Data-Sorted'!CV87</f>
        <v>28</v>
      </c>
      <c r="BZ92" s="82">
        <f>'Raw Data-Sorted'!CW87</f>
        <v>742</v>
      </c>
      <c r="CA92" s="82">
        <f>'Raw Data-Sorted'!CX87</f>
        <v>821</v>
      </c>
      <c r="CB92" s="82">
        <f>'Raw Data-Sorted'!CY87</f>
        <v>563</v>
      </c>
      <c r="CC92" s="82">
        <f>'Raw Data-Sorted'!CZ87</f>
        <v>267</v>
      </c>
      <c r="CD92" s="82">
        <f>'Raw Data-Sorted'!DA87</f>
        <v>283</v>
      </c>
      <c r="CE92" s="82">
        <f>'Raw Data-Sorted'!DB87</f>
        <v>0</v>
      </c>
      <c r="CF92" s="82">
        <f>'Raw Data-Sorted'!DC87</f>
        <v>0</v>
      </c>
      <c r="CG92" s="82">
        <f>'Raw Data-Sorted'!DD87</f>
        <v>0</v>
      </c>
      <c r="CH92" s="82">
        <f>'Raw Data-Sorted'!DE87</f>
        <v>0</v>
      </c>
      <c r="CI92" s="82">
        <f>'Raw Data-Sorted'!DF87</f>
        <v>0</v>
      </c>
      <c r="CJ92" s="82">
        <f>'Raw Data-Sorted'!DG87</f>
        <v>0</v>
      </c>
      <c r="CK92" s="82">
        <f>'Raw Data-Sorted'!DH87</f>
        <v>0</v>
      </c>
      <c r="CL92" s="82">
        <f>'Raw Data-Sorted'!DI87</f>
        <v>0</v>
      </c>
      <c r="CM92" s="82">
        <f>'Raw Data-Sorted'!DJ87</f>
        <v>0</v>
      </c>
      <c r="CN92" s="82">
        <f>'Raw Data-Sorted'!DK87</f>
        <v>0</v>
      </c>
      <c r="CO92" s="82">
        <f>'Raw Data-Sorted'!DL87</f>
        <v>0</v>
      </c>
      <c r="CP92" s="82">
        <f>'Raw Data-Sorted'!DM87</f>
        <v>0</v>
      </c>
      <c r="CQ92" s="82">
        <f>'Raw Data-Sorted'!DN87</f>
        <v>0</v>
      </c>
      <c r="CR92" s="82">
        <f>'Raw Data-Sorted'!DO87</f>
        <v>0</v>
      </c>
      <c r="CS92" s="82">
        <f>'Raw Data-Sorted'!DP87</f>
        <v>0</v>
      </c>
      <c r="CT92" s="82">
        <f>'Raw Data-Sorted'!DQ87</f>
        <v>0</v>
      </c>
      <c r="CU92" s="82">
        <f>'Raw Data-Sorted'!DR87</f>
        <v>0</v>
      </c>
      <c r="CV92" s="82">
        <f>'Raw Data-Sorted'!DS87</f>
        <v>0</v>
      </c>
      <c r="CW92" s="82">
        <f>'Raw Data-Sorted'!DT87</f>
        <v>0</v>
      </c>
      <c r="CX92" s="82">
        <f>'Raw Data-Sorted'!DU87</f>
        <v>0</v>
      </c>
      <c r="CY92" s="82">
        <f>'Raw Data-Sorted'!DV87</f>
        <v>0</v>
      </c>
      <c r="CZ92" s="82">
        <f>'Raw Data-Sorted'!DW87</f>
        <v>0</v>
      </c>
      <c r="DA92" s="82">
        <f>'Raw Data-Sorted'!DX87</f>
        <v>0</v>
      </c>
      <c r="DB92" s="82">
        <f>'Raw Data-Sorted'!DY87</f>
        <v>0</v>
      </c>
      <c r="DC92" s="82">
        <f>'Raw Data-Sorted'!DZ87</f>
        <v>0</v>
      </c>
      <c r="DD92" s="82">
        <f>'Raw Data-Sorted'!EA87</f>
        <v>0</v>
      </c>
      <c r="DE92" s="82">
        <f>'Raw Data-Sorted'!EB87</f>
        <v>0</v>
      </c>
      <c r="DF92" s="82">
        <f>'Raw Data-Sorted'!EC87</f>
        <v>0</v>
      </c>
      <c r="DG92" s="82">
        <f>'Raw Data-Sorted'!ED87</f>
        <v>0</v>
      </c>
      <c r="DH92" s="82">
        <f>'Raw Data-Sorted'!EE87</f>
        <v>0</v>
      </c>
      <c r="DI92" s="82">
        <f>'Raw Data-Sorted'!EF87</f>
        <v>0</v>
      </c>
      <c r="DJ92" s="82">
        <f>'Raw Data-Sorted'!EG87</f>
        <v>0</v>
      </c>
      <c r="DK92" s="82">
        <f>'Raw Data-Sorted'!EH87</f>
        <v>0</v>
      </c>
      <c r="DL92" s="82">
        <f>'Raw Data-Sorted'!EI87</f>
        <v>0</v>
      </c>
      <c r="DM92" s="82">
        <f>'Raw Data-Sorted'!EJ87</f>
        <v>0</v>
      </c>
      <c r="DN92" s="82">
        <f>'Raw Data-Sorted'!EK87</f>
        <v>0</v>
      </c>
      <c r="DO92" s="82">
        <f>'Raw Data-Sorted'!EL87</f>
        <v>0</v>
      </c>
      <c r="DP92" s="82">
        <f>'Raw Data-Sorted'!EM87</f>
        <v>0</v>
      </c>
      <c r="DQ92" s="82">
        <f>'Raw Data-Sorted'!EN87</f>
        <v>0</v>
      </c>
      <c r="DR92" s="82">
        <f>'Raw Data-Sorted'!EO87</f>
        <v>0</v>
      </c>
      <c r="DS92" s="82">
        <f>'Raw Data-Sorted'!EP87</f>
        <v>0</v>
      </c>
      <c r="DT92" s="82">
        <f>'Raw Data-Sorted'!EQ87</f>
        <v>0</v>
      </c>
      <c r="DU92" s="82">
        <f>'Raw Data-Sorted'!ER87</f>
        <v>0</v>
      </c>
      <c r="DV92" s="82">
        <f>'Raw Data-Sorted'!ES87</f>
        <v>0</v>
      </c>
      <c r="DW92" s="82">
        <f>'Raw Data-Sorted'!ET87</f>
        <v>0</v>
      </c>
      <c r="DX92" s="82">
        <f>'Raw Data-Sorted'!EU87</f>
        <v>0</v>
      </c>
      <c r="DY92" s="82">
        <f>'Raw Data-Sorted'!EV87</f>
        <v>0</v>
      </c>
      <c r="DZ92" s="82">
        <f>'Raw Data-Sorted'!EW87</f>
        <v>0</v>
      </c>
      <c r="EA92" s="82">
        <f>'Raw Data-Sorted'!EX87</f>
        <v>0</v>
      </c>
      <c r="EB92" s="82">
        <f>'Raw Data-Sorted'!EY87</f>
        <v>0</v>
      </c>
      <c r="EC92" s="82">
        <f>'Raw Data-Sorted'!EZ87</f>
        <v>0</v>
      </c>
      <c r="ED92" s="82">
        <f>'Raw Data-Sorted'!FA87</f>
        <v>0</v>
      </c>
      <c r="EE92" s="82">
        <f>'Raw Data-Sorted'!FB87</f>
        <v>0</v>
      </c>
      <c r="EF92" s="82">
        <f>'Raw Data-Sorted'!FC87</f>
        <v>0</v>
      </c>
      <c r="EG92" s="82">
        <f>'Raw Data-Sorted'!FD87</f>
        <v>0</v>
      </c>
      <c r="EH92" s="82">
        <f>'Raw Data-Sorted'!FE87</f>
        <v>0</v>
      </c>
      <c r="EI92" s="82">
        <f>'Raw Data-Sorted'!FF87</f>
        <v>0</v>
      </c>
      <c r="EJ92" s="82">
        <f>'Raw Data-Sorted'!FG87</f>
        <v>0</v>
      </c>
      <c r="EK92" s="82">
        <f>'Raw Data-Sorted'!FH87</f>
        <v>0</v>
      </c>
      <c r="EL92" s="82">
        <f>'Raw Data-Sorted'!FI87</f>
        <v>0</v>
      </c>
      <c r="EM92" s="82">
        <f>'Raw Data-Sorted'!FJ87</f>
        <v>0</v>
      </c>
      <c r="EN92" s="82">
        <f>'Raw Data-Sorted'!FK87</f>
        <v>0</v>
      </c>
      <c r="EO92" s="82">
        <f>'Raw Data-Sorted'!FL87</f>
        <v>0</v>
      </c>
      <c r="EP92" s="82">
        <f>'Raw Data-Sorted'!FM87</f>
        <v>0</v>
      </c>
      <c r="EQ92" s="82">
        <f>'Raw Data-Sorted'!FN87</f>
        <v>0</v>
      </c>
      <c r="ER92" s="82">
        <f>'Raw Data-Sorted'!FO87</f>
        <v>0</v>
      </c>
      <c r="ES92" s="82">
        <f>'Raw Data-Sorted'!FP87</f>
        <v>0</v>
      </c>
      <c r="ET92" s="82">
        <f>'Raw Data-Sorted'!FQ87</f>
        <v>0</v>
      </c>
      <c r="EU92" s="82">
        <f>'Raw Data-Sorted'!FR87</f>
        <v>0</v>
      </c>
      <c r="EV92" s="82">
        <f>'Raw Data-Sorted'!FS87</f>
        <v>0</v>
      </c>
      <c r="EW92" s="82">
        <f>'Raw Data-Sorted'!FT87</f>
        <v>0</v>
      </c>
      <c r="EX92" s="82">
        <f>'Raw Data-Sorted'!FU87</f>
        <v>0</v>
      </c>
      <c r="EY92" s="82">
        <f>'Raw Data-Sorted'!FV87</f>
        <v>0</v>
      </c>
      <c r="EZ92" s="82">
        <f>'Raw Data-Sorted'!FW87</f>
        <v>0</v>
      </c>
      <c r="FA92" s="82">
        <f>'Raw Data-Sorted'!FX87</f>
        <v>0</v>
      </c>
      <c r="FB92" s="82">
        <f>'Raw Data-Sorted'!FY87</f>
        <v>0</v>
      </c>
      <c r="FC92" s="82">
        <f>'Raw Data-Sorted'!FZ87</f>
        <v>0</v>
      </c>
      <c r="FD92" s="82">
        <f>'Raw Data-Sorted'!GA87</f>
        <v>0</v>
      </c>
      <c r="FE92" s="82">
        <f>'Raw Data-Sorted'!GB87</f>
        <v>0</v>
      </c>
      <c r="FF92" s="82">
        <f>'Raw Data-Sorted'!GC87</f>
        <v>0</v>
      </c>
      <c r="FG92" s="82">
        <f>'Raw Data-Sorted'!GD87</f>
        <v>0</v>
      </c>
      <c r="FH92" s="82">
        <f>'Raw Data-Sorted'!GE87</f>
        <v>0</v>
      </c>
      <c r="FI92" s="82">
        <f>'Raw Data-Sorted'!GF87</f>
        <v>0</v>
      </c>
      <c r="FJ92" s="82">
        <f>'Raw Data-Sorted'!GG87</f>
        <v>0</v>
      </c>
      <c r="FK92" s="82">
        <f>'Raw Data-Sorted'!GH87</f>
        <v>0</v>
      </c>
      <c r="FL92" s="82">
        <f>'Raw Data-Sorted'!GI87</f>
        <v>0</v>
      </c>
      <c r="FM92" s="82">
        <f>'Raw Data-Sorted'!GJ87</f>
        <v>0</v>
      </c>
      <c r="FN92" s="82">
        <f>'Raw Data-Sorted'!GK87</f>
        <v>0</v>
      </c>
      <c r="FO92" s="82">
        <f>'Raw Data-Sorted'!GL87</f>
        <v>0</v>
      </c>
      <c r="FP92" s="82">
        <f>'Raw Data-Sorted'!GM87</f>
        <v>0</v>
      </c>
      <c r="FQ92" s="82">
        <f>'Raw Data-Sorted'!GN87</f>
        <v>0</v>
      </c>
      <c r="FR92" s="82">
        <f>'Raw Data-Sorted'!GO87</f>
        <v>0</v>
      </c>
      <c r="FS92" s="82">
        <f>'Raw Data-Sorted'!GP87</f>
        <v>0</v>
      </c>
      <c r="FT92" s="82">
        <f>'Raw Data-Sorted'!GQ87</f>
        <v>0</v>
      </c>
      <c r="FU92" s="82">
        <f>'Raw Data-Sorted'!GR87</f>
        <v>0</v>
      </c>
      <c r="FV92" s="82">
        <f>'Raw Data-Sorted'!GS87</f>
        <v>0</v>
      </c>
      <c r="FW92" s="82">
        <f>'Raw Data-Sorted'!GT87</f>
        <v>0</v>
      </c>
      <c r="FX92" s="82">
        <f>'Raw Data-Sorted'!GU87</f>
        <v>0</v>
      </c>
      <c r="FY92" s="82">
        <f>'Raw Data-Sorted'!GV87</f>
        <v>0</v>
      </c>
    </row>
    <row r="93" spans="1:181" s="10" customFormat="1">
      <c r="A93" s="10" t="str">
        <f>'Calibration-ARRF'!A90</f>
        <v>Ret</v>
      </c>
      <c r="B93" s="60">
        <f>'Calibration-ARRF'!AC90</f>
        <v>0.73720846050127475</v>
      </c>
      <c r="D93" s="82">
        <f>'Raw Data-Sorted'!AD88</f>
        <v>121</v>
      </c>
      <c r="E93" s="82">
        <f>'Raw Data-Sorted'!AE88</f>
        <v>93</v>
      </c>
      <c r="F93" s="82">
        <f>'Raw Data-Sorted'!AF88</f>
        <v>0</v>
      </c>
      <c r="G93" s="82">
        <f>'Raw Data-Sorted'!AG88</f>
        <v>0</v>
      </c>
      <c r="H93" s="82" t="s">
        <v>404</v>
      </c>
      <c r="I93" s="82"/>
      <c r="J93" s="82">
        <f>'Raw Data-Sorted'!AI88</f>
        <v>121</v>
      </c>
      <c r="K93" s="82">
        <f>'Raw Data-Sorted'!AJ88</f>
        <v>93</v>
      </c>
      <c r="L93" s="82">
        <f>'Raw Data-Sorted'!AK88</f>
        <v>0</v>
      </c>
      <c r="M93" s="82">
        <f>'Raw Data-Sorted'!AL88</f>
        <v>0</v>
      </c>
      <c r="N93" s="82" t="s">
        <v>404</v>
      </c>
      <c r="O93" s="82"/>
      <c r="P93" s="82">
        <f>'Raw Data-Sorted'!AN88</f>
        <v>214</v>
      </c>
      <c r="Q93" s="82">
        <f>'Raw Data-Sorted'!AO88</f>
        <v>78</v>
      </c>
      <c r="R93" s="82">
        <f>'Raw Data-Sorted'!AP88</f>
        <v>0</v>
      </c>
      <c r="S93" s="82">
        <f>'Raw Data-Sorted'!AQ88</f>
        <v>0</v>
      </c>
      <c r="T93" s="82" t="s">
        <v>404</v>
      </c>
      <c r="U93" s="82"/>
      <c r="V93" s="82">
        <f>'Raw Data-Sorted'!AS88</f>
        <v>32243</v>
      </c>
      <c r="W93" s="82">
        <f>'Raw Data-Sorted'!AT88</f>
        <v>16899</v>
      </c>
      <c r="X93" s="82">
        <f>'Raw Data-Sorted'!AU88</f>
        <v>0</v>
      </c>
      <c r="Y93" s="82">
        <f>'Raw Data-Sorted'!AV88</f>
        <v>0</v>
      </c>
      <c r="Z93" s="82"/>
      <c r="AA93" s="82">
        <f>'Raw Data-Sorted'!AX88</f>
        <v>0</v>
      </c>
      <c r="AB93" s="82">
        <f>'Raw Data-Sorted'!AY88</f>
        <v>0</v>
      </c>
      <c r="AC93" s="82">
        <f>'Raw Data-Sorted'!AZ88</f>
        <v>0</v>
      </c>
      <c r="AD93" s="82">
        <f>'Raw Data-Sorted'!BA88</f>
        <v>0</v>
      </c>
      <c r="AE93" s="82"/>
      <c r="AF93" s="82">
        <f>'Raw Data-Sorted'!BC88</f>
        <v>146</v>
      </c>
      <c r="AG93" s="82">
        <f>'Raw Data-Sorted'!BD88</f>
        <v>182</v>
      </c>
      <c r="AH93" s="82">
        <f>'Raw Data-Sorted'!BE88</f>
        <v>488</v>
      </c>
      <c r="AI93" s="82">
        <f>'Raw Data-Sorted'!BF88</f>
        <v>220</v>
      </c>
      <c r="AJ93" s="82">
        <f>'Raw Data-Sorted'!BG88</f>
        <v>306</v>
      </c>
      <c r="AK93" s="82">
        <f>'Raw Data-Sorted'!BH88</f>
        <v>111</v>
      </c>
      <c r="AL93" s="82">
        <f>'Raw Data-Sorted'!BI88</f>
        <v>235</v>
      </c>
      <c r="AM93" s="82">
        <f>'Raw Data-Sorted'!BJ88</f>
        <v>89</v>
      </c>
      <c r="AN93" s="82">
        <f>'Raw Data-Sorted'!BK88</f>
        <v>48</v>
      </c>
      <c r="AO93" s="82">
        <f>'Raw Data-Sorted'!BL88</f>
        <v>57</v>
      </c>
      <c r="AP93" s="82">
        <f>'Raw Data-Sorted'!BM88</f>
        <v>32</v>
      </c>
      <c r="AQ93" s="82">
        <f>'Raw Data-Sorted'!BN88</f>
        <v>40</v>
      </c>
      <c r="AR93" s="82">
        <f>'Raw Data-Sorted'!BO88</f>
        <v>32</v>
      </c>
      <c r="AS93" s="82">
        <f>'Raw Data-Sorted'!BP88</f>
        <v>56</v>
      </c>
      <c r="AT93" s="82">
        <f>'Raw Data-Sorted'!BQ88</f>
        <v>12</v>
      </c>
      <c r="AU93" s="82">
        <f>'Raw Data-Sorted'!BR88</f>
        <v>51</v>
      </c>
      <c r="AV93" s="82">
        <f>'Raw Data-Sorted'!BS88</f>
        <v>94</v>
      </c>
      <c r="AW93" s="82">
        <f>'Raw Data-Sorted'!BT88</f>
        <v>63</v>
      </c>
      <c r="AX93" s="82">
        <f>'Raw Data-Sorted'!BU88</f>
        <v>36</v>
      </c>
      <c r="AY93" s="82">
        <f>'Raw Data-Sorted'!BV88</f>
        <v>48</v>
      </c>
      <c r="AZ93" s="82">
        <f>'Raw Data-Sorted'!BW88</f>
        <v>32</v>
      </c>
      <c r="BA93" s="82">
        <f>'Raw Data-Sorted'!BX88</f>
        <v>50</v>
      </c>
      <c r="BB93" s="82">
        <f>'Raw Data-Sorted'!BY88</f>
        <v>209</v>
      </c>
      <c r="BC93" s="82">
        <f>'Raw Data-Sorted'!BZ88</f>
        <v>37</v>
      </c>
      <c r="BD93" s="82">
        <f>'Raw Data-Sorted'!CA88</f>
        <v>25</v>
      </c>
      <c r="BE93" s="82">
        <f>'Raw Data-Sorted'!CB88</f>
        <v>78</v>
      </c>
      <c r="BF93" s="82">
        <f>'Raw Data-Sorted'!CC88</f>
        <v>24</v>
      </c>
      <c r="BG93" s="82">
        <f>'Raw Data-Sorted'!CD88</f>
        <v>56</v>
      </c>
      <c r="BH93" s="82">
        <f>'Raw Data-Sorted'!CE88</f>
        <v>41</v>
      </c>
      <c r="BI93" s="82">
        <f>'Raw Data-Sorted'!CF88</f>
        <v>77</v>
      </c>
      <c r="BJ93" s="82">
        <f>'Raw Data-Sorted'!CG88</f>
        <v>71</v>
      </c>
      <c r="BK93" s="82">
        <f>'Raw Data-Sorted'!CH88</f>
        <v>55</v>
      </c>
      <c r="BL93" s="82">
        <f>'Raw Data-Sorted'!CI88</f>
        <v>79</v>
      </c>
      <c r="BM93" s="82">
        <f>'Raw Data-Sorted'!CJ88</f>
        <v>48</v>
      </c>
      <c r="BN93" s="82">
        <f>'Raw Data-Sorted'!CK88</f>
        <v>90</v>
      </c>
      <c r="BO93" s="82">
        <f>'Raw Data-Sorted'!CL88</f>
        <v>73</v>
      </c>
      <c r="BP93" s="82">
        <f>'Raw Data-Sorted'!CM88</f>
        <v>23</v>
      </c>
      <c r="BQ93" s="82">
        <f>'Raw Data-Sorted'!CN88</f>
        <v>35</v>
      </c>
      <c r="BR93" s="82">
        <f>'Raw Data-Sorted'!CO88</f>
        <v>59</v>
      </c>
      <c r="BS93" s="82">
        <f>'Raw Data-Sorted'!CP88</f>
        <v>64</v>
      </c>
      <c r="BT93" s="82">
        <f>'Raw Data-Sorted'!CQ88</f>
        <v>115</v>
      </c>
      <c r="BU93" s="82">
        <f>'Raw Data-Sorted'!CR88</f>
        <v>127</v>
      </c>
      <c r="BV93" s="82">
        <f>'Raw Data-Sorted'!CS88</f>
        <v>99</v>
      </c>
      <c r="BW93" s="82">
        <f>'Raw Data-Sorted'!CT88</f>
        <v>79</v>
      </c>
      <c r="BX93" s="82">
        <f>'Raw Data-Sorted'!CU88</f>
        <v>63</v>
      </c>
      <c r="BY93" s="82">
        <f>'Raw Data-Sorted'!CV88</f>
        <v>102</v>
      </c>
      <c r="BZ93" s="82">
        <f>'Raw Data-Sorted'!CW88</f>
        <v>43</v>
      </c>
      <c r="CA93" s="82">
        <f>'Raw Data-Sorted'!CX88</f>
        <v>94</v>
      </c>
      <c r="CB93" s="82">
        <f>'Raw Data-Sorted'!CY88</f>
        <v>142</v>
      </c>
      <c r="CC93" s="82">
        <f>'Raw Data-Sorted'!CZ88</f>
        <v>173</v>
      </c>
      <c r="CD93" s="82">
        <f>'Raw Data-Sorted'!DA88</f>
        <v>73</v>
      </c>
      <c r="CE93" s="82">
        <f>'Raw Data-Sorted'!DB88</f>
        <v>0</v>
      </c>
      <c r="CF93" s="82">
        <f>'Raw Data-Sorted'!DC88</f>
        <v>0</v>
      </c>
      <c r="CG93" s="82">
        <f>'Raw Data-Sorted'!DD88</f>
        <v>0</v>
      </c>
      <c r="CH93" s="82">
        <f>'Raw Data-Sorted'!DE88</f>
        <v>0</v>
      </c>
      <c r="CI93" s="82">
        <f>'Raw Data-Sorted'!DF88</f>
        <v>0</v>
      </c>
      <c r="CJ93" s="82">
        <f>'Raw Data-Sorted'!DG88</f>
        <v>0</v>
      </c>
      <c r="CK93" s="82">
        <f>'Raw Data-Sorted'!DH88</f>
        <v>0</v>
      </c>
      <c r="CL93" s="82">
        <f>'Raw Data-Sorted'!DI88</f>
        <v>0</v>
      </c>
      <c r="CM93" s="82">
        <f>'Raw Data-Sorted'!DJ88</f>
        <v>0</v>
      </c>
      <c r="CN93" s="82">
        <f>'Raw Data-Sorted'!DK88</f>
        <v>0</v>
      </c>
      <c r="CO93" s="82">
        <f>'Raw Data-Sorted'!DL88</f>
        <v>0</v>
      </c>
      <c r="CP93" s="82">
        <f>'Raw Data-Sorted'!DM88</f>
        <v>0</v>
      </c>
      <c r="CQ93" s="82">
        <f>'Raw Data-Sorted'!DN88</f>
        <v>0</v>
      </c>
      <c r="CR93" s="82">
        <f>'Raw Data-Sorted'!DO88</f>
        <v>0</v>
      </c>
      <c r="CS93" s="82">
        <f>'Raw Data-Sorted'!DP88</f>
        <v>0</v>
      </c>
      <c r="CT93" s="82">
        <f>'Raw Data-Sorted'!DQ88</f>
        <v>0</v>
      </c>
      <c r="CU93" s="82">
        <f>'Raw Data-Sorted'!DR88</f>
        <v>0</v>
      </c>
      <c r="CV93" s="82">
        <f>'Raw Data-Sorted'!DS88</f>
        <v>0</v>
      </c>
      <c r="CW93" s="82">
        <f>'Raw Data-Sorted'!DT88</f>
        <v>0</v>
      </c>
      <c r="CX93" s="82">
        <f>'Raw Data-Sorted'!DU88</f>
        <v>0</v>
      </c>
      <c r="CY93" s="82">
        <f>'Raw Data-Sorted'!DV88</f>
        <v>0</v>
      </c>
      <c r="CZ93" s="82">
        <f>'Raw Data-Sorted'!DW88</f>
        <v>0</v>
      </c>
      <c r="DA93" s="82">
        <f>'Raw Data-Sorted'!DX88</f>
        <v>0</v>
      </c>
      <c r="DB93" s="82">
        <f>'Raw Data-Sorted'!DY88</f>
        <v>0</v>
      </c>
      <c r="DC93" s="82">
        <f>'Raw Data-Sorted'!DZ88</f>
        <v>0</v>
      </c>
      <c r="DD93" s="82">
        <f>'Raw Data-Sorted'!EA88</f>
        <v>0</v>
      </c>
      <c r="DE93" s="82">
        <f>'Raw Data-Sorted'!EB88</f>
        <v>0</v>
      </c>
      <c r="DF93" s="82">
        <f>'Raw Data-Sorted'!EC88</f>
        <v>0</v>
      </c>
      <c r="DG93" s="82">
        <f>'Raw Data-Sorted'!ED88</f>
        <v>0</v>
      </c>
      <c r="DH93" s="82">
        <f>'Raw Data-Sorted'!EE88</f>
        <v>0</v>
      </c>
      <c r="DI93" s="82">
        <f>'Raw Data-Sorted'!EF88</f>
        <v>0</v>
      </c>
      <c r="DJ93" s="82">
        <f>'Raw Data-Sorted'!EG88</f>
        <v>0</v>
      </c>
      <c r="DK93" s="82">
        <f>'Raw Data-Sorted'!EH88</f>
        <v>0</v>
      </c>
      <c r="DL93" s="82">
        <f>'Raw Data-Sorted'!EI88</f>
        <v>0</v>
      </c>
      <c r="DM93" s="82">
        <f>'Raw Data-Sorted'!EJ88</f>
        <v>0</v>
      </c>
      <c r="DN93" s="82">
        <f>'Raw Data-Sorted'!EK88</f>
        <v>0</v>
      </c>
      <c r="DO93" s="82">
        <f>'Raw Data-Sorted'!EL88</f>
        <v>0</v>
      </c>
      <c r="DP93" s="82">
        <f>'Raw Data-Sorted'!EM88</f>
        <v>0</v>
      </c>
      <c r="DQ93" s="82">
        <f>'Raw Data-Sorted'!EN88</f>
        <v>0</v>
      </c>
      <c r="DR93" s="82">
        <f>'Raw Data-Sorted'!EO88</f>
        <v>0</v>
      </c>
      <c r="DS93" s="82">
        <f>'Raw Data-Sorted'!EP88</f>
        <v>0</v>
      </c>
      <c r="DT93" s="82">
        <f>'Raw Data-Sorted'!EQ88</f>
        <v>0</v>
      </c>
      <c r="DU93" s="82">
        <f>'Raw Data-Sorted'!ER88</f>
        <v>0</v>
      </c>
      <c r="DV93" s="82">
        <f>'Raw Data-Sorted'!ES88</f>
        <v>0</v>
      </c>
      <c r="DW93" s="82">
        <f>'Raw Data-Sorted'!ET88</f>
        <v>0</v>
      </c>
      <c r="DX93" s="82">
        <f>'Raw Data-Sorted'!EU88</f>
        <v>0</v>
      </c>
      <c r="DY93" s="82">
        <f>'Raw Data-Sorted'!EV88</f>
        <v>0</v>
      </c>
      <c r="DZ93" s="82">
        <f>'Raw Data-Sorted'!EW88</f>
        <v>0</v>
      </c>
      <c r="EA93" s="82">
        <f>'Raw Data-Sorted'!EX88</f>
        <v>0</v>
      </c>
      <c r="EB93" s="82">
        <f>'Raw Data-Sorted'!EY88</f>
        <v>0</v>
      </c>
      <c r="EC93" s="82">
        <f>'Raw Data-Sorted'!EZ88</f>
        <v>0</v>
      </c>
      <c r="ED93" s="82">
        <f>'Raw Data-Sorted'!FA88</f>
        <v>0</v>
      </c>
      <c r="EE93" s="82">
        <f>'Raw Data-Sorted'!FB88</f>
        <v>0</v>
      </c>
      <c r="EF93" s="82">
        <f>'Raw Data-Sorted'!FC88</f>
        <v>0</v>
      </c>
      <c r="EG93" s="82">
        <f>'Raw Data-Sorted'!FD88</f>
        <v>0</v>
      </c>
      <c r="EH93" s="82">
        <f>'Raw Data-Sorted'!FE88</f>
        <v>0</v>
      </c>
      <c r="EI93" s="82">
        <f>'Raw Data-Sorted'!FF88</f>
        <v>0</v>
      </c>
      <c r="EJ93" s="82">
        <f>'Raw Data-Sorted'!FG88</f>
        <v>0</v>
      </c>
      <c r="EK93" s="82">
        <f>'Raw Data-Sorted'!FH88</f>
        <v>0</v>
      </c>
      <c r="EL93" s="82">
        <f>'Raw Data-Sorted'!FI88</f>
        <v>0</v>
      </c>
      <c r="EM93" s="82">
        <f>'Raw Data-Sorted'!FJ88</f>
        <v>0</v>
      </c>
      <c r="EN93" s="82">
        <f>'Raw Data-Sorted'!FK88</f>
        <v>0</v>
      </c>
      <c r="EO93" s="82">
        <f>'Raw Data-Sorted'!FL88</f>
        <v>0</v>
      </c>
      <c r="EP93" s="82">
        <f>'Raw Data-Sorted'!FM88</f>
        <v>0</v>
      </c>
      <c r="EQ93" s="82">
        <f>'Raw Data-Sorted'!FN88</f>
        <v>0</v>
      </c>
      <c r="ER93" s="82">
        <f>'Raw Data-Sorted'!FO88</f>
        <v>0</v>
      </c>
      <c r="ES93" s="82">
        <f>'Raw Data-Sorted'!FP88</f>
        <v>0</v>
      </c>
      <c r="ET93" s="82">
        <f>'Raw Data-Sorted'!FQ88</f>
        <v>0</v>
      </c>
      <c r="EU93" s="82">
        <f>'Raw Data-Sorted'!FR88</f>
        <v>0</v>
      </c>
      <c r="EV93" s="82">
        <f>'Raw Data-Sorted'!FS88</f>
        <v>0</v>
      </c>
      <c r="EW93" s="82">
        <f>'Raw Data-Sorted'!FT88</f>
        <v>0</v>
      </c>
      <c r="EX93" s="82">
        <f>'Raw Data-Sorted'!FU88</f>
        <v>0</v>
      </c>
      <c r="EY93" s="82">
        <f>'Raw Data-Sorted'!FV88</f>
        <v>0</v>
      </c>
      <c r="EZ93" s="82">
        <f>'Raw Data-Sorted'!FW88</f>
        <v>0</v>
      </c>
      <c r="FA93" s="82">
        <f>'Raw Data-Sorted'!FX88</f>
        <v>0</v>
      </c>
      <c r="FB93" s="82">
        <f>'Raw Data-Sorted'!FY88</f>
        <v>0</v>
      </c>
      <c r="FC93" s="82">
        <f>'Raw Data-Sorted'!FZ88</f>
        <v>0</v>
      </c>
      <c r="FD93" s="82">
        <f>'Raw Data-Sorted'!GA88</f>
        <v>0</v>
      </c>
      <c r="FE93" s="82">
        <f>'Raw Data-Sorted'!GB88</f>
        <v>0</v>
      </c>
      <c r="FF93" s="82">
        <f>'Raw Data-Sorted'!GC88</f>
        <v>0</v>
      </c>
      <c r="FG93" s="82">
        <f>'Raw Data-Sorted'!GD88</f>
        <v>0</v>
      </c>
      <c r="FH93" s="82">
        <f>'Raw Data-Sorted'!GE88</f>
        <v>0</v>
      </c>
      <c r="FI93" s="82">
        <f>'Raw Data-Sorted'!GF88</f>
        <v>0</v>
      </c>
      <c r="FJ93" s="82">
        <f>'Raw Data-Sorted'!GG88</f>
        <v>0</v>
      </c>
      <c r="FK93" s="82">
        <f>'Raw Data-Sorted'!GH88</f>
        <v>0</v>
      </c>
      <c r="FL93" s="82">
        <f>'Raw Data-Sorted'!GI88</f>
        <v>0</v>
      </c>
      <c r="FM93" s="82">
        <f>'Raw Data-Sorted'!GJ88</f>
        <v>0</v>
      </c>
      <c r="FN93" s="82">
        <f>'Raw Data-Sorted'!GK88</f>
        <v>0</v>
      </c>
      <c r="FO93" s="82">
        <f>'Raw Data-Sorted'!GL88</f>
        <v>0</v>
      </c>
      <c r="FP93" s="82">
        <f>'Raw Data-Sorted'!GM88</f>
        <v>0</v>
      </c>
      <c r="FQ93" s="82">
        <f>'Raw Data-Sorted'!GN88</f>
        <v>0</v>
      </c>
      <c r="FR93" s="82">
        <f>'Raw Data-Sorted'!GO88</f>
        <v>0</v>
      </c>
      <c r="FS93" s="82">
        <f>'Raw Data-Sorted'!GP88</f>
        <v>0</v>
      </c>
      <c r="FT93" s="82">
        <f>'Raw Data-Sorted'!GQ88</f>
        <v>0</v>
      </c>
      <c r="FU93" s="82">
        <f>'Raw Data-Sorted'!GR88</f>
        <v>0</v>
      </c>
      <c r="FV93" s="82">
        <f>'Raw Data-Sorted'!GS88</f>
        <v>0</v>
      </c>
      <c r="FW93" s="82">
        <f>'Raw Data-Sorted'!GT88</f>
        <v>0</v>
      </c>
      <c r="FX93" s="82">
        <f>'Raw Data-Sorted'!GU88</f>
        <v>0</v>
      </c>
      <c r="FY93" s="82">
        <f>'Raw Data-Sorted'!GV88</f>
        <v>0</v>
      </c>
    </row>
    <row r="94" spans="1:181" s="10" customFormat="1">
      <c r="A94" s="10" t="str">
        <f>'Calibration-ARRF'!A91</f>
        <v>C1-Pyr / C1-Flt (1-MePyr)</v>
      </c>
      <c r="B94" s="60">
        <f>'Calibration-ARRF'!AC$92</f>
        <v>0.81078054634234997</v>
      </c>
      <c r="D94" s="82">
        <f>'Raw Data-Sorted'!AD89</f>
        <v>429</v>
      </c>
      <c r="E94" s="82">
        <f>'Raw Data-Sorted'!AE89</f>
        <v>1235</v>
      </c>
      <c r="F94" s="82">
        <f>'Raw Data-Sorted'!AF89</f>
        <v>0</v>
      </c>
      <c r="G94" s="82">
        <f>'Raw Data-Sorted'!AG89</f>
        <v>0</v>
      </c>
      <c r="H94" s="82" t="s">
        <v>404</v>
      </c>
      <c r="I94" s="82"/>
      <c r="J94" s="82">
        <f>'Raw Data-Sorted'!AI89</f>
        <v>429</v>
      </c>
      <c r="K94" s="82">
        <f>'Raw Data-Sorted'!AJ89</f>
        <v>1235</v>
      </c>
      <c r="L94" s="82">
        <f>'Raw Data-Sorted'!AK89</f>
        <v>0</v>
      </c>
      <c r="M94" s="82">
        <f>'Raw Data-Sorted'!AL89</f>
        <v>0</v>
      </c>
      <c r="N94" s="82" t="s">
        <v>404</v>
      </c>
      <c r="O94" s="82"/>
      <c r="P94" s="82">
        <f>'Raw Data-Sorted'!AN89</f>
        <v>1126</v>
      </c>
      <c r="Q94" s="82">
        <f>'Raw Data-Sorted'!AO89</f>
        <v>1038</v>
      </c>
      <c r="R94" s="82">
        <f>'Raw Data-Sorted'!AP89</f>
        <v>0</v>
      </c>
      <c r="S94" s="82">
        <f>'Raw Data-Sorted'!AQ89</f>
        <v>0</v>
      </c>
      <c r="T94" s="82" t="s">
        <v>404</v>
      </c>
      <c r="U94" s="82"/>
      <c r="V94" s="82">
        <f>'Raw Data-Sorted'!AS89</f>
        <v>40020</v>
      </c>
      <c r="W94" s="82">
        <f>'Raw Data-Sorted'!AT89</f>
        <v>19999</v>
      </c>
      <c r="X94" s="82">
        <f>'Raw Data-Sorted'!AU89</f>
        <v>0</v>
      </c>
      <c r="Y94" s="82">
        <f>'Raw Data-Sorted'!AV89</f>
        <v>0</v>
      </c>
      <c r="Z94" s="82"/>
      <c r="AA94" s="82">
        <f>'Raw Data-Sorted'!AX89</f>
        <v>0</v>
      </c>
      <c r="AB94" s="82">
        <f>'Raw Data-Sorted'!AY89</f>
        <v>0</v>
      </c>
      <c r="AC94" s="82">
        <f>'Raw Data-Sorted'!AZ89</f>
        <v>0</v>
      </c>
      <c r="AD94" s="82">
        <f>'Raw Data-Sorted'!BA89</f>
        <v>0</v>
      </c>
      <c r="AE94" s="82"/>
      <c r="AF94" s="82">
        <f>'Raw Data-Sorted'!BC89</f>
        <v>2144</v>
      </c>
      <c r="AG94" s="82">
        <f>'Raw Data-Sorted'!BD89</f>
        <v>2402</v>
      </c>
      <c r="AH94" s="82">
        <f>'Raw Data-Sorted'!BE89</f>
        <v>2059</v>
      </c>
      <c r="AI94" s="82">
        <f>'Raw Data-Sorted'!BF89</f>
        <v>2231</v>
      </c>
      <c r="AJ94" s="82">
        <f>'Raw Data-Sorted'!BG89</f>
        <v>2631</v>
      </c>
      <c r="AK94" s="82">
        <f>'Raw Data-Sorted'!BH89</f>
        <v>1712</v>
      </c>
      <c r="AL94" s="82">
        <f>'Raw Data-Sorted'!BI89</f>
        <v>1714</v>
      </c>
      <c r="AM94" s="82">
        <f>'Raw Data-Sorted'!BJ89</f>
        <v>1369</v>
      </c>
      <c r="AN94" s="82">
        <f>'Raw Data-Sorted'!BK89</f>
        <v>1656</v>
      </c>
      <c r="AO94" s="82">
        <f>'Raw Data-Sorted'!BL89</f>
        <v>1892</v>
      </c>
      <c r="AP94" s="82">
        <f>'Raw Data-Sorted'!BM89</f>
        <v>2042</v>
      </c>
      <c r="AQ94" s="82">
        <f>'Raw Data-Sorted'!BN89</f>
        <v>2063</v>
      </c>
      <c r="AR94" s="82">
        <f>'Raw Data-Sorted'!BO89</f>
        <v>1334</v>
      </c>
      <c r="AS94" s="82">
        <f>'Raw Data-Sorted'!BP89</f>
        <v>2256</v>
      </c>
      <c r="AT94" s="82">
        <f>'Raw Data-Sorted'!BQ89</f>
        <v>1755</v>
      </c>
      <c r="AU94" s="82">
        <f>'Raw Data-Sorted'!BR89</f>
        <v>1249</v>
      </c>
      <c r="AV94" s="82">
        <f>'Raw Data-Sorted'!BS89</f>
        <v>1881</v>
      </c>
      <c r="AW94" s="82">
        <f>'Raw Data-Sorted'!BT89</f>
        <v>2092</v>
      </c>
      <c r="AX94" s="82">
        <f>'Raw Data-Sorted'!BU89</f>
        <v>1335</v>
      </c>
      <c r="AY94" s="82">
        <f>'Raw Data-Sorted'!BV89</f>
        <v>1039</v>
      </c>
      <c r="AZ94" s="82">
        <f>'Raw Data-Sorted'!BW89</f>
        <v>1383</v>
      </c>
      <c r="BA94" s="82">
        <f>'Raw Data-Sorted'!BX89</f>
        <v>1519</v>
      </c>
      <c r="BB94" s="82">
        <f>'Raw Data-Sorted'!BY89</f>
        <v>1054</v>
      </c>
      <c r="BC94" s="82">
        <f>'Raw Data-Sorted'!BZ89</f>
        <v>1164</v>
      </c>
      <c r="BD94" s="82">
        <f>'Raw Data-Sorted'!CA89</f>
        <v>1396</v>
      </c>
      <c r="BE94" s="82">
        <f>'Raw Data-Sorted'!CB89</f>
        <v>1658</v>
      </c>
      <c r="BF94" s="82">
        <f>'Raw Data-Sorted'!CC89</f>
        <v>1741</v>
      </c>
      <c r="BG94" s="82">
        <f>'Raw Data-Sorted'!CD89</f>
        <v>1824</v>
      </c>
      <c r="BH94" s="82">
        <f>'Raw Data-Sorted'!CE89</f>
        <v>1466</v>
      </c>
      <c r="BI94" s="82">
        <f>'Raw Data-Sorted'!CF89</f>
        <v>1724</v>
      </c>
      <c r="BJ94" s="82">
        <f>'Raw Data-Sorted'!CG89</f>
        <v>1590</v>
      </c>
      <c r="BK94" s="82">
        <f>'Raw Data-Sorted'!CH89</f>
        <v>1324</v>
      </c>
      <c r="BL94" s="82">
        <f>'Raw Data-Sorted'!CI89</f>
        <v>1922</v>
      </c>
      <c r="BM94" s="82">
        <f>'Raw Data-Sorted'!CJ89</f>
        <v>1097</v>
      </c>
      <c r="BN94" s="82">
        <f>'Raw Data-Sorted'!CK89</f>
        <v>1255</v>
      </c>
      <c r="BO94" s="82">
        <f>'Raw Data-Sorted'!CL89</f>
        <v>1007</v>
      </c>
      <c r="BP94" s="82">
        <f>'Raw Data-Sorted'!CM89</f>
        <v>1284</v>
      </c>
      <c r="BQ94" s="82">
        <f>'Raw Data-Sorted'!CN89</f>
        <v>1598</v>
      </c>
      <c r="BR94" s="82">
        <f>'Raw Data-Sorted'!CO89</f>
        <v>1443</v>
      </c>
      <c r="BS94" s="82">
        <f>'Raw Data-Sorted'!CP89</f>
        <v>1575</v>
      </c>
      <c r="BT94" s="82">
        <f>'Raw Data-Sorted'!CQ89</f>
        <v>1140</v>
      </c>
      <c r="BU94" s="82">
        <f>'Raw Data-Sorted'!CR89</f>
        <v>1268</v>
      </c>
      <c r="BV94" s="82">
        <f>'Raw Data-Sorted'!CS89</f>
        <v>1390</v>
      </c>
      <c r="BW94" s="82">
        <f>'Raw Data-Sorted'!CT89</f>
        <v>1066</v>
      </c>
      <c r="BX94" s="82">
        <f>'Raw Data-Sorted'!CU89</f>
        <v>1501</v>
      </c>
      <c r="BY94" s="82">
        <f>'Raw Data-Sorted'!CV89</f>
        <v>1455</v>
      </c>
      <c r="BZ94" s="82">
        <f>'Raw Data-Sorted'!CW89</f>
        <v>1563</v>
      </c>
      <c r="CA94" s="82">
        <f>'Raw Data-Sorted'!CX89</f>
        <v>1755</v>
      </c>
      <c r="CB94" s="82">
        <f>'Raw Data-Sorted'!CY89</f>
        <v>1437</v>
      </c>
      <c r="CC94" s="82">
        <f>'Raw Data-Sorted'!CZ89</f>
        <v>1972</v>
      </c>
      <c r="CD94" s="82">
        <f>'Raw Data-Sorted'!DA89</f>
        <v>1211</v>
      </c>
      <c r="CE94" s="82">
        <f>'Raw Data-Sorted'!DB89</f>
        <v>0</v>
      </c>
      <c r="CF94" s="82">
        <f>'Raw Data-Sorted'!DC89</f>
        <v>0</v>
      </c>
      <c r="CG94" s="82">
        <f>'Raw Data-Sorted'!DD89</f>
        <v>0</v>
      </c>
      <c r="CH94" s="82">
        <f>'Raw Data-Sorted'!DE89</f>
        <v>0</v>
      </c>
      <c r="CI94" s="82">
        <f>'Raw Data-Sorted'!DF89</f>
        <v>0</v>
      </c>
      <c r="CJ94" s="82">
        <f>'Raw Data-Sorted'!DG89</f>
        <v>0</v>
      </c>
      <c r="CK94" s="82">
        <f>'Raw Data-Sorted'!DH89</f>
        <v>0</v>
      </c>
      <c r="CL94" s="82">
        <f>'Raw Data-Sorted'!DI89</f>
        <v>0</v>
      </c>
      <c r="CM94" s="82">
        <f>'Raw Data-Sorted'!DJ89</f>
        <v>0</v>
      </c>
      <c r="CN94" s="82">
        <f>'Raw Data-Sorted'!DK89</f>
        <v>0</v>
      </c>
      <c r="CO94" s="82">
        <f>'Raw Data-Sorted'!DL89</f>
        <v>0</v>
      </c>
      <c r="CP94" s="82">
        <f>'Raw Data-Sorted'!DM89</f>
        <v>0</v>
      </c>
      <c r="CQ94" s="82">
        <f>'Raw Data-Sorted'!DN89</f>
        <v>0</v>
      </c>
      <c r="CR94" s="82">
        <f>'Raw Data-Sorted'!DO89</f>
        <v>0</v>
      </c>
      <c r="CS94" s="82">
        <f>'Raw Data-Sorted'!DP89</f>
        <v>0</v>
      </c>
      <c r="CT94" s="82">
        <f>'Raw Data-Sorted'!DQ89</f>
        <v>0</v>
      </c>
      <c r="CU94" s="82">
        <f>'Raw Data-Sorted'!DR89</f>
        <v>0</v>
      </c>
      <c r="CV94" s="82">
        <f>'Raw Data-Sorted'!DS89</f>
        <v>0</v>
      </c>
      <c r="CW94" s="82">
        <f>'Raw Data-Sorted'!DT89</f>
        <v>0</v>
      </c>
      <c r="CX94" s="82">
        <f>'Raw Data-Sorted'!DU89</f>
        <v>0</v>
      </c>
      <c r="CY94" s="82">
        <f>'Raw Data-Sorted'!DV89</f>
        <v>0</v>
      </c>
      <c r="CZ94" s="82">
        <f>'Raw Data-Sorted'!DW89</f>
        <v>0</v>
      </c>
      <c r="DA94" s="82">
        <f>'Raw Data-Sorted'!DX89</f>
        <v>0</v>
      </c>
      <c r="DB94" s="82">
        <f>'Raw Data-Sorted'!DY89</f>
        <v>0</v>
      </c>
      <c r="DC94" s="82">
        <f>'Raw Data-Sorted'!DZ89</f>
        <v>0</v>
      </c>
      <c r="DD94" s="82">
        <f>'Raw Data-Sorted'!EA89</f>
        <v>0</v>
      </c>
      <c r="DE94" s="82">
        <f>'Raw Data-Sorted'!EB89</f>
        <v>0</v>
      </c>
      <c r="DF94" s="82">
        <f>'Raw Data-Sorted'!EC89</f>
        <v>0</v>
      </c>
      <c r="DG94" s="82">
        <f>'Raw Data-Sorted'!ED89</f>
        <v>0</v>
      </c>
      <c r="DH94" s="82">
        <f>'Raw Data-Sorted'!EE89</f>
        <v>0</v>
      </c>
      <c r="DI94" s="82">
        <f>'Raw Data-Sorted'!EF89</f>
        <v>0</v>
      </c>
      <c r="DJ94" s="82">
        <f>'Raw Data-Sorted'!EG89</f>
        <v>0</v>
      </c>
      <c r="DK94" s="82">
        <f>'Raw Data-Sorted'!EH89</f>
        <v>0</v>
      </c>
      <c r="DL94" s="82">
        <f>'Raw Data-Sorted'!EI89</f>
        <v>0</v>
      </c>
      <c r="DM94" s="82">
        <f>'Raw Data-Sorted'!EJ89</f>
        <v>0</v>
      </c>
      <c r="DN94" s="82">
        <f>'Raw Data-Sorted'!EK89</f>
        <v>0</v>
      </c>
      <c r="DO94" s="82">
        <f>'Raw Data-Sorted'!EL89</f>
        <v>0</v>
      </c>
      <c r="DP94" s="82">
        <f>'Raw Data-Sorted'!EM89</f>
        <v>0</v>
      </c>
      <c r="DQ94" s="82">
        <f>'Raw Data-Sorted'!EN89</f>
        <v>0</v>
      </c>
      <c r="DR94" s="82">
        <f>'Raw Data-Sorted'!EO89</f>
        <v>0</v>
      </c>
      <c r="DS94" s="82">
        <f>'Raw Data-Sorted'!EP89</f>
        <v>0</v>
      </c>
      <c r="DT94" s="82">
        <f>'Raw Data-Sorted'!EQ89</f>
        <v>0</v>
      </c>
      <c r="DU94" s="82">
        <f>'Raw Data-Sorted'!ER89</f>
        <v>0</v>
      </c>
      <c r="DV94" s="82">
        <f>'Raw Data-Sorted'!ES89</f>
        <v>0</v>
      </c>
      <c r="DW94" s="82">
        <f>'Raw Data-Sorted'!ET89</f>
        <v>0</v>
      </c>
      <c r="DX94" s="82">
        <f>'Raw Data-Sorted'!EU89</f>
        <v>0</v>
      </c>
      <c r="DY94" s="82">
        <f>'Raw Data-Sorted'!EV89</f>
        <v>0</v>
      </c>
      <c r="DZ94" s="82">
        <f>'Raw Data-Sorted'!EW89</f>
        <v>0</v>
      </c>
      <c r="EA94" s="82">
        <f>'Raw Data-Sorted'!EX89</f>
        <v>0</v>
      </c>
      <c r="EB94" s="82">
        <f>'Raw Data-Sorted'!EY89</f>
        <v>0</v>
      </c>
      <c r="EC94" s="82">
        <f>'Raw Data-Sorted'!EZ89</f>
        <v>0</v>
      </c>
      <c r="ED94" s="82">
        <f>'Raw Data-Sorted'!FA89</f>
        <v>0</v>
      </c>
      <c r="EE94" s="82">
        <f>'Raw Data-Sorted'!FB89</f>
        <v>0</v>
      </c>
      <c r="EF94" s="82">
        <f>'Raw Data-Sorted'!FC89</f>
        <v>0</v>
      </c>
      <c r="EG94" s="82">
        <f>'Raw Data-Sorted'!FD89</f>
        <v>0</v>
      </c>
      <c r="EH94" s="82">
        <f>'Raw Data-Sorted'!FE89</f>
        <v>0</v>
      </c>
      <c r="EI94" s="82">
        <f>'Raw Data-Sorted'!FF89</f>
        <v>0</v>
      </c>
      <c r="EJ94" s="82">
        <f>'Raw Data-Sorted'!FG89</f>
        <v>0</v>
      </c>
      <c r="EK94" s="82">
        <f>'Raw Data-Sorted'!FH89</f>
        <v>0</v>
      </c>
      <c r="EL94" s="82">
        <f>'Raw Data-Sorted'!FI89</f>
        <v>0</v>
      </c>
      <c r="EM94" s="82">
        <f>'Raw Data-Sorted'!FJ89</f>
        <v>0</v>
      </c>
      <c r="EN94" s="82">
        <f>'Raw Data-Sorted'!FK89</f>
        <v>0</v>
      </c>
      <c r="EO94" s="82">
        <f>'Raw Data-Sorted'!FL89</f>
        <v>0</v>
      </c>
      <c r="EP94" s="82">
        <f>'Raw Data-Sorted'!FM89</f>
        <v>0</v>
      </c>
      <c r="EQ94" s="82">
        <f>'Raw Data-Sorted'!FN89</f>
        <v>0</v>
      </c>
      <c r="ER94" s="82">
        <f>'Raw Data-Sorted'!FO89</f>
        <v>0</v>
      </c>
      <c r="ES94" s="82">
        <f>'Raw Data-Sorted'!FP89</f>
        <v>0</v>
      </c>
      <c r="ET94" s="82">
        <f>'Raw Data-Sorted'!FQ89</f>
        <v>0</v>
      </c>
      <c r="EU94" s="82">
        <f>'Raw Data-Sorted'!FR89</f>
        <v>0</v>
      </c>
      <c r="EV94" s="82">
        <f>'Raw Data-Sorted'!FS89</f>
        <v>0</v>
      </c>
      <c r="EW94" s="82">
        <f>'Raw Data-Sorted'!FT89</f>
        <v>0</v>
      </c>
      <c r="EX94" s="82">
        <f>'Raw Data-Sorted'!FU89</f>
        <v>0</v>
      </c>
      <c r="EY94" s="82">
        <f>'Raw Data-Sorted'!FV89</f>
        <v>0</v>
      </c>
      <c r="EZ94" s="82">
        <f>'Raw Data-Sorted'!FW89</f>
        <v>0</v>
      </c>
      <c r="FA94" s="82">
        <f>'Raw Data-Sorted'!FX89</f>
        <v>0</v>
      </c>
      <c r="FB94" s="82">
        <f>'Raw Data-Sorted'!FY89</f>
        <v>0</v>
      </c>
      <c r="FC94" s="82">
        <f>'Raw Data-Sorted'!FZ89</f>
        <v>0</v>
      </c>
      <c r="FD94" s="82">
        <f>'Raw Data-Sorted'!GA89</f>
        <v>0</v>
      </c>
      <c r="FE94" s="82">
        <f>'Raw Data-Sorted'!GB89</f>
        <v>0</v>
      </c>
      <c r="FF94" s="82">
        <f>'Raw Data-Sorted'!GC89</f>
        <v>0</v>
      </c>
      <c r="FG94" s="82">
        <f>'Raw Data-Sorted'!GD89</f>
        <v>0</v>
      </c>
      <c r="FH94" s="82">
        <f>'Raw Data-Sorted'!GE89</f>
        <v>0</v>
      </c>
      <c r="FI94" s="82">
        <f>'Raw Data-Sorted'!GF89</f>
        <v>0</v>
      </c>
      <c r="FJ94" s="82">
        <f>'Raw Data-Sorted'!GG89</f>
        <v>0</v>
      </c>
      <c r="FK94" s="82">
        <f>'Raw Data-Sorted'!GH89</f>
        <v>0</v>
      </c>
      <c r="FL94" s="82">
        <f>'Raw Data-Sorted'!GI89</f>
        <v>0</v>
      </c>
      <c r="FM94" s="82">
        <f>'Raw Data-Sorted'!GJ89</f>
        <v>0</v>
      </c>
      <c r="FN94" s="82">
        <f>'Raw Data-Sorted'!GK89</f>
        <v>0</v>
      </c>
      <c r="FO94" s="82">
        <f>'Raw Data-Sorted'!GL89</f>
        <v>0</v>
      </c>
      <c r="FP94" s="82">
        <f>'Raw Data-Sorted'!GM89</f>
        <v>0</v>
      </c>
      <c r="FQ94" s="82">
        <f>'Raw Data-Sorted'!GN89</f>
        <v>0</v>
      </c>
      <c r="FR94" s="82">
        <f>'Raw Data-Sorted'!GO89</f>
        <v>0</v>
      </c>
      <c r="FS94" s="82">
        <f>'Raw Data-Sorted'!GP89</f>
        <v>0</v>
      </c>
      <c r="FT94" s="82">
        <f>'Raw Data-Sorted'!GQ89</f>
        <v>0</v>
      </c>
      <c r="FU94" s="82">
        <f>'Raw Data-Sorted'!GR89</f>
        <v>0</v>
      </c>
      <c r="FV94" s="82">
        <f>'Raw Data-Sorted'!GS89</f>
        <v>0</v>
      </c>
      <c r="FW94" s="82">
        <f>'Raw Data-Sorted'!GT89</f>
        <v>0</v>
      </c>
      <c r="FX94" s="82">
        <f>'Raw Data-Sorted'!GU89</f>
        <v>0</v>
      </c>
      <c r="FY94" s="82">
        <f>'Raw Data-Sorted'!GV89</f>
        <v>0</v>
      </c>
    </row>
    <row r="95" spans="1:181" s="10" customFormat="1">
      <c r="A95" s="10" t="str">
        <f>'Calibration-ARRF'!A92</f>
        <v>1-MePyr (C1-Pyr / C1-Flt)</v>
      </c>
      <c r="B95" s="60">
        <f>'Calibration-ARRF'!AC$92</f>
        <v>0.81078054634234997</v>
      </c>
      <c r="D95" s="82">
        <f>'Raw Data-Sorted'!AD90</f>
        <v>8</v>
      </c>
      <c r="E95" s="82">
        <f>'Raw Data-Sorted'!AE90</f>
        <v>22</v>
      </c>
      <c r="F95" s="82">
        <f>'Raw Data-Sorted'!AF90</f>
        <v>0</v>
      </c>
      <c r="G95" s="82">
        <f>'Raw Data-Sorted'!AG90</f>
        <v>0</v>
      </c>
      <c r="H95" s="82" t="s">
        <v>404</v>
      </c>
      <c r="I95" s="82"/>
      <c r="J95" s="82">
        <f>'Raw Data-Sorted'!AI90</f>
        <v>8</v>
      </c>
      <c r="K95" s="82">
        <f>'Raw Data-Sorted'!AJ90</f>
        <v>22</v>
      </c>
      <c r="L95" s="82">
        <f>'Raw Data-Sorted'!AK90</f>
        <v>0</v>
      </c>
      <c r="M95" s="82">
        <f>'Raw Data-Sorted'!AL90</f>
        <v>0</v>
      </c>
      <c r="N95" s="82" t="s">
        <v>404</v>
      </c>
      <c r="O95" s="82"/>
      <c r="P95" s="82">
        <f>'Raw Data-Sorted'!AN90</f>
        <v>28</v>
      </c>
      <c r="Q95" s="82">
        <f>'Raw Data-Sorted'!AO90</f>
        <v>31</v>
      </c>
      <c r="R95" s="82">
        <f>'Raw Data-Sorted'!AP90</f>
        <v>0</v>
      </c>
      <c r="S95" s="82">
        <f>'Raw Data-Sorted'!AQ90</f>
        <v>0</v>
      </c>
      <c r="T95" s="82" t="s">
        <v>404</v>
      </c>
      <c r="U95" s="82"/>
      <c r="V95" s="82">
        <f>'Raw Data-Sorted'!AS90</f>
        <v>37022</v>
      </c>
      <c r="W95" s="82">
        <f>'Raw Data-Sorted'!AT90</f>
        <v>17778</v>
      </c>
      <c r="X95" s="82">
        <f>'Raw Data-Sorted'!AU90</f>
        <v>0</v>
      </c>
      <c r="Y95" s="82">
        <f>'Raw Data-Sorted'!AV90</f>
        <v>0</v>
      </c>
      <c r="Z95" s="82"/>
      <c r="AA95" s="82">
        <f>'Raw Data-Sorted'!AX90</f>
        <v>0</v>
      </c>
      <c r="AB95" s="82">
        <f>'Raw Data-Sorted'!AY90</f>
        <v>0</v>
      </c>
      <c r="AC95" s="82">
        <f>'Raw Data-Sorted'!AZ90</f>
        <v>0</v>
      </c>
      <c r="AD95" s="82">
        <f>'Raw Data-Sorted'!BA90</f>
        <v>0</v>
      </c>
      <c r="AE95" s="82"/>
      <c r="AF95" s="82">
        <f>'Raw Data-Sorted'!BC90</f>
        <v>265</v>
      </c>
      <c r="AG95" s="82">
        <f>'Raw Data-Sorted'!BD90</f>
        <v>49</v>
      </c>
      <c r="AH95" s="82">
        <f>'Raw Data-Sorted'!BE90</f>
        <v>45</v>
      </c>
      <c r="AI95" s="82">
        <f>'Raw Data-Sorted'!BF90</f>
        <v>115</v>
      </c>
      <c r="AJ95" s="82">
        <f>'Raw Data-Sorted'!BG90</f>
        <v>152</v>
      </c>
      <c r="AK95" s="82">
        <f>'Raw Data-Sorted'!BH90</f>
        <v>77</v>
      </c>
      <c r="AL95" s="82">
        <f>'Raw Data-Sorted'!BI90</f>
        <v>110</v>
      </c>
      <c r="AM95" s="82">
        <f>'Raw Data-Sorted'!BJ90</f>
        <v>48</v>
      </c>
      <c r="AN95" s="82">
        <f>'Raw Data-Sorted'!BK90</f>
        <v>35</v>
      </c>
      <c r="AO95" s="82">
        <f>'Raw Data-Sorted'!BL90</f>
        <v>78</v>
      </c>
      <c r="AP95" s="82">
        <f>'Raw Data-Sorted'!BM90</f>
        <v>108</v>
      </c>
      <c r="AQ95" s="82">
        <f>'Raw Data-Sorted'!BN90</f>
        <v>408</v>
      </c>
      <c r="AR95" s="82">
        <f>'Raw Data-Sorted'!BO90</f>
        <v>181</v>
      </c>
      <c r="AS95" s="82">
        <f>'Raw Data-Sorted'!BP90</f>
        <v>435</v>
      </c>
      <c r="AT95" s="82">
        <f>'Raw Data-Sorted'!BQ90</f>
        <v>315</v>
      </c>
      <c r="AU95" s="82">
        <f>'Raw Data-Sorted'!BR90</f>
        <v>91</v>
      </c>
      <c r="AV95" s="82">
        <f>'Raw Data-Sorted'!BS90</f>
        <v>71</v>
      </c>
      <c r="AW95" s="82">
        <f>'Raw Data-Sorted'!BT90</f>
        <v>146</v>
      </c>
      <c r="AX95" s="82">
        <f>'Raw Data-Sorted'!BU90</f>
        <v>58</v>
      </c>
      <c r="AY95" s="82">
        <f>'Raw Data-Sorted'!BV90</f>
        <v>62</v>
      </c>
      <c r="AZ95" s="82">
        <f>'Raw Data-Sorted'!BW90</f>
        <v>36</v>
      </c>
      <c r="BA95" s="82">
        <f>'Raw Data-Sorted'!BX90</f>
        <v>146</v>
      </c>
      <c r="BB95" s="82">
        <f>'Raw Data-Sorted'!BY90</f>
        <v>180</v>
      </c>
      <c r="BC95" s="82">
        <f>'Raw Data-Sorted'!BZ90</f>
        <v>27</v>
      </c>
      <c r="BD95" s="82">
        <f>'Raw Data-Sorted'!CA90</f>
        <v>107</v>
      </c>
      <c r="BE95" s="82">
        <f>'Raw Data-Sorted'!CB90</f>
        <v>105</v>
      </c>
      <c r="BF95" s="82">
        <f>'Raw Data-Sorted'!CC90</f>
        <v>50</v>
      </c>
      <c r="BG95" s="82">
        <f>'Raw Data-Sorted'!CD90</f>
        <v>103</v>
      </c>
      <c r="BH95" s="82">
        <f>'Raw Data-Sorted'!CE90</f>
        <v>152</v>
      </c>
      <c r="BI95" s="82">
        <f>'Raw Data-Sorted'!CF90</f>
        <v>54</v>
      </c>
      <c r="BJ95" s="82">
        <f>'Raw Data-Sorted'!CG90</f>
        <v>44</v>
      </c>
      <c r="BK95" s="82">
        <f>'Raw Data-Sorted'!CH90</f>
        <v>117</v>
      </c>
      <c r="BL95" s="82">
        <f>'Raw Data-Sorted'!CI90</f>
        <v>39</v>
      </c>
      <c r="BM95" s="82">
        <f>'Raw Data-Sorted'!CJ90</f>
        <v>39</v>
      </c>
      <c r="BN95" s="82">
        <f>'Raw Data-Sorted'!CK90</f>
        <v>6</v>
      </c>
      <c r="BO95" s="82">
        <f>'Raw Data-Sorted'!CL90</f>
        <v>83</v>
      </c>
      <c r="BP95" s="82">
        <f>'Raw Data-Sorted'!CM90</f>
        <v>56</v>
      </c>
      <c r="BQ95" s="82">
        <f>'Raw Data-Sorted'!CN90</f>
        <v>77</v>
      </c>
      <c r="BR95" s="82">
        <f>'Raw Data-Sorted'!CO90</f>
        <v>253</v>
      </c>
      <c r="BS95" s="82">
        <f>'Raw Data-Sorted'!CP90</f>
        <v>94</v>
      </c>
      <c r="BT95" s="82">
        <f>'Raw Data-Sorted'!CQ90</f>
        <v>57</v>
      </c>
      <c r="BU95" s="82">
        <f>'Raw Data-Sorted'!CR90</f>
        <v>24</v>
      </c>
      <c r="BV95" s="82">
        <f>'Raw Data-Sorted'!CS90</f>
        <v>64</v>
      </c>
      <c r="BW95" s="82">
        <f>'Raw Data-Sorted'!CT90</f>
        <v>58</v>
      </c>
      <c r="BX95" s="82">
        <f>'Raw Data-Sorted'!CU90</f>
        <v>81</v>
      </c>
      <c r="BY95" s="82">
        <f>'Raw Data-Sorted'!CV90</f>
        <v>58</v>
      </c>
      <c r="BZ95" s="82">
        <f>'Raw Data-Sorted'!CW90</f>
        <v>330</v>
      </c>
      <c r="CA95" s="82">
        <f>'Raw Data-Sorted'!CX90</f>
        <v>79</v>
      </c>
      <c r="CB95" s="82">
        <f>'Raw Data-Sorted'!CY90</f>
        <v>48</v>
      </c>
      <c r="CC95" s="82">
        <f>'Raw Data-Sorted'!CZ90</f>
        <v>90</v>
      </c>
      <c r="CD95" s="82">
        <f>'Raw Data-Sorted'!DA90</f>
        <v>72</v>
      </c>
      <c r="CE95" s="82">
        <f>'Raw Data-Sorted'!DB90</f>
        <v>0</v>
      </c>
      <c r="CF95" s="82">
        <f>'Raw Data-Sorted'!DC90</f>
        <v>0</v>
      </c>
      <c r="CG95" s="82">
        <f>'Raw Data-Sorted'!DD90</f>
        <v>0</v>
      </c>
      <c r="CH95" s="82">
        <f>'Raw Data-Sorted'!DE90</f>
        <v>0</v>
      </c>
      <c r="CI95" s="82">
        <f>'Raw Data-Sorted'!DF90</f>
        <v>0</v>
      </c>
      <c r="CJ95" s="82">
        <f>'Raw Data-Sorted'!DG90</f>
        <v>0</v>
      </c>
      <c r="CK95" s="82">
        <f>'Raw Data-Sorted'!DH90</f>
        <v>0</v>
      </c>
      <c r="CL95" s="82">
        <f>'Raw Data-Sorted'!DI90</f>
        <v>0</v>
      </c>
      <c r="CM95" s="82">
        <f>'Raw Data-Sorted'!DJ90</f>
        <v>0</v>
      </c>
      <c r="CN95" s="82">
        <f>'Raw Data-Sorted'!DK90</f>
        <v>0</v>
      </c>
      <c r="CO95" s="82">
        <f>'Raw Data-Sorted'!DL90</f>
        <v>0</v>
      </c>
      <c r="CP95" s="82">
        <f>'Raw Data-Sorted'!DM90</f>
        <v>0</v>
      </c>
      <c r="CQ95" s="82">
        <f>'Raw Data-Sorted'!DN90</f>
        <v>0</v>
      </c>
      <c r="CR95" s="82">
        <f>'Raw Data-Sorted'!DO90</f>
        <v>0</v>
      </c>
      <c r="CS95" s="82">
        <f>'Raw Data-Sorted'!DP90</f>
        <v>0</v>
      </c>
      <c r="CT95" s="82">
        <f>'Raw Data-Sorted'!DQ90</f>
        <v>0</v>
      </c>
      <c r="CU95" s="82">
        <f>'Raw Data-Sorted'!DR90</f>
        <v>0</v>
      </c>
      <c r="CV95" s="82">
        <f>'Raw Data-Sorted'!DS90</f>
        <v>0</v>
      </c>
      <c r="CW95" s="82">
        <f>'Raw Data-Sorted'!DT90</f>
        <v>0</v>
      </c>
      <c r="CX95" s="82">
        <f>'Raw Data-Sorted'!DU90</f>
        <v>0</v>
      </c>
      <c r="CY95" s="82">
        <f>'Raw Data-Sorted'!DV90</f>
        <v>0</v>
      </c>
      <c r="CZ95" s="82">
        <f>'Raw Data-Sorted'!DW90</f>
        <v>0</v>
      </c>
      <c r="DA95" s="82">
        <f>'Raw Data-Sorted'!DX90</f>
        <v>0</v>
      </c>
      <c r="DB95" s="82">
        <f>'Raw Data-Sorted'!DY90</f>
        <v>0</v>
      </c>
      <c r="DC95" s="82">
        <f>'Raw Data-Sorted'!DZ90</f>
        <v>0</v>
      </c>
      <c r="DD95" s="82">
        <f>'Raw Data-Sorted'!EA90</f>
        <v>0</v>
      </c>
      <c r="DE95" s="82">
        <f>'Raw Data-Sorted'!EB90</f>
        <v>0</v>
      </c>
      <c r="DF95" s="82">
        <f>'Raw Data-Sorted'!EC90</f>
        <v>0</v>
      </c>
      <c r="DG95" s="82">
        <f>'Raw Data-Sorted'!ED90</f>
        <v>0</v>
      </c>
      <c r="DH95" s="82">
        <f>'Raw Data-Sorted'!EE90</f>
        <v>0</v>
      </c>
      <c r="DI95" s="82">
        <f>'Raw Data-Sorted'!EF90</f>
        <v>0</v>
      </c>
      <c r="DJ95" s="82">
        <f>'Raw Data-Sorted'!EG90</f>
        <v>0</v>
      </c>
      <c r="DK95" s="82">
        <f>'Raw Data-Sorted'!EH90</f>
        <v>0</v>
      </c>
      <c r="DL95" s="82">
        <f>'Raw Data-Sorted'!EI90</f>
        <v>0</v>
      </c>
      <c r="DM95" s="82">
        <f>'Raw Data-Sorted'!EJ90</f>
        <v>0</v>
      </c>
      <c r="DN95" s="82">
        <f>'Raw Data-Sorted'!EK90</f>
        <v>0</v>
      </c>
      <c r="DO95" s="82">
        <f>'Raw Data-Sorted'!EL90</f>
        <v>0</v>
      </c>
      <c r="DP95" s="82">
        <f>'Raw Data-Sorted'!EM90</f>
        <v>0</v>
      </c>
      <c r="DQ95" s="82">
        <f>'Raw Data-Sorted'!EN90</f>
        <v>0</v>
      </c>
      <c r="DR95" s="82">
        <f>'Raw Data-Sorted'!EO90</f>
        <v>0</v>
      </c>
      <c r="DS95" s="82">
        <f>'Raw Data-Sorted'!EP90</f>
        <v>0</v>
      </c>
      <c r="DT95" s="82">
        <f>'Raw Data-Sorted'!EQ90</f>
        <v>0</v>
      </c>
      <c r="DU95" s="82">
        <f>'Raw Data-Sorted'!ER90</f>
        <v>0</v>
      </c>
      <c r="DV95" s="82">
        <f>'Raw Data-Sorted'!ES90</f>
        <v>0</v>
      </c>
      <c r="DW95" s="82">
        <f>'Raw Data-Sorted'!ET90</f>
        <v>0</v>
      </c>
      <c r="DX95" s="82">
        <f>'Raw Data-Sorted'!EU90</f>
        <v>0</v>
      </c>
      <c r="DY95" s="82">
        <f>'Raw Data-Sorted'!EV90</f>
        <v>0</v>
      </c>
      <c r="DZ95" s="82">
        <f>'Raw Data-Sorted'!EW90</f>
        <v>0</v>
      </c>
      <c r="EA95" s="82">
        <f>'Raw Data-Sorted'!EX90</f>
        <v>0</v>
      </c>
      <c r="EB95" s="82">
        <f>'Raw Data-Sorted'!EY90</f>
        <v>0</v>
      </c>
      <c r="EC95" s="82">
        <f>'Raw Data-Sorted'!EZ90</f>
        <v>0</v>
      </c>
      <c r="ED95" s="82">
        <f>'Raw Data-Sorted'!FA90</f>
        <v>0</v>
      </c>
      <c r="EE95" s="82">
        <f>'Raw Data-Sorted'!FB90</f>
        <v>0</v>
      </c>
      <c r="EF95" s="82">
        <f>'Raw Data-Sorted'!FC90</f>
        <v>0</v>
      </c>
      <c r="EG95" s="82">
        <f>'Raw Data-Sorted'!FD90</f>
        <v>0</v>
      </c>
      <c r="EH95" s="82">
        <f>'Raw Data-Sorted'!FE90</f>
        <v>0</v>
      </c>
      <c r="EI95" s="82">
        <f>'Raw Data-Sorted'!FF90</f>
        <v>0</v>
      </c>
      <c r="EJ95" s="82">
        <f>'Raw Data-Sorted'!FG90</f>
        <v>0</v>
      </c>
      <c r="EK95" s="82">
        <f>'Raw Data-Sorted'!FH90</f>
        <v>0</v>
      </c>
      <c r="EL95" s="82">
        <f>'Raw Data-Sorted'!FI90</f>
        <v>0</v>
      </c>
      <c r="EM95" s="82">
        <f>'Raw Data-Sorted'!FJ90</f>
        <v>0</v>
      </c>
      <c r="EN95" s="82">
        <f>'Raw Data-Sorted'!FK90</f>
        <v>0</v>
      </c>
      <c r="EO95" s="82">
        <f>'Raw Data-Sorted'!FL90</f>
        <v>0</v>
      </c>
      <c r="EP95" s="82">
        <f>'Raw Data-Sorted'!FM90</f>
        <v>0</v>
      </c>
      <c r="EQ95" s="82">
        <f>'Raw Data-Sorted'!FN90</f>
        <v>0</v>
      </c>
      <c r="ER95" s="82">
        <f>'Raw Data-Sorted'!FO90</f>
        <v>0</v>
      </c>
      <c r="ES95" s="82">
        <f>'Raw Data-Sorted'!FP90</f>
        <v>0</v>
      </c>
      <c r="ET95" s="82">
        <f>'Raw Data-Sorted'!FQ90</f>
        <v>0</v>
      </c>
      <c r="EU95" s="82">
        <f>'Raw Data-Sorted'!FR90</f>
        <v>0</v>
      </c>
      <c r="EV95" s="82">
        <f>'Raw Data-Sorted'!FS90</f>
        <v>0</v>
      </c>
      <c r="EW95" s="82">
        <f>'Raw Data-Sorted'!FT90</f>
        <v>0</v>
      </c>
      <c r="EX95" s="82">
        <f>'Raw Data-Sorted'!FU90</f>
        <v>0</v>
      </c>
      <c r="EY95" s="82">
        <f>'Raw Data-Sorted'!FV90</f>
        <v>0</v>
      </c>
      <c r="EZ95" s="82">
        <f>'Raw Data-Sorted'!FW90</f>
        <v>0</v>
      </c>
      <c r="FA95" s="82">
        <f>'Raw Data-Sorted'!FX90</f>
        <v>0</v>
      </c>
      <c r="FB95" s="82">
        <f>'Raw Data-Sorted'!FY90</f>
        <v>0</v>
      </c>
      <c r="FC95" s="82">
        <f>'Raw Data-Sorted'!FZ90</f>
        <v>0</v>
      </c>
      <c r="FD95" s="82">
        <f>'Raw Data-Sorted'!GA90</f>
        <v>0</v>
      </c>
      <c r="FE95" s="82">
        <f>'Raw Data-Sorted'!GB90</f>
        <v>0</v>
      </c>
      <c r="FF95" s="82">
        <f>'Raw Data-Sorted'!GC90</f>
        <v>0</v>
      </c>
      <c r="FG95" s="82">
        <f>'Raw Data-Sorted'!GD90</f>
        <v>0</v>
      </c>
      <c r="FH95" s="82">
        <f>'Raw Data-Sorted'!GE90</f>
        <v>0</v>
      </c>
      <c r="FI95" s="82">
        <f>'Raw Data-Sorted'!GF90</f>
        <v>0</v>
      </c>
      <c r="FJ95" s="82">
        <f>'Raw Data-Sorted'!GG90</f>
        <v>0</v>
      </c>
      <c r="FK95" s="82">
        <f>'Raw Data-Sorted'!GH90</f>
        <v>0</v>
      </c>
      <c r="FL95" s="82">
        <f>'Raw Data-Sorted'!GI90</f>
        <v>0</v>
      </c>
      <c r="FM95" s="82">
        <f>'Raw Data-Sorted'!GJ90</f>
        <v>0</v>
      </c>
      <c r="FN95" s="82">
        <f>'Raw Data-Sorted'!GK90</f>
        <v>0</v>
      </c>
      <c r="FO95" s="82">
        <f>'Raw Data-Sorted'!GL90</f>
        <v>0</v>
      </c>
      <c r="FP95" s="82">
        <f>'Raw Data-Sorted'!GM90</f>
        <v>0</v>
      </c>
      <c r="FQ95" s="82">
        <f>'Raw Data-Sorted'!GN90</f>
        <v>0</v>
      </c>
      <c r="FR95" s="82">
        <f>'Raw Data-Sorted'!GO90</f>
        <v>0</v>
      </c>
      <c r="FS95" s="82">
        <f>'Raw Data-Sorted'!GP90</f>
        <v>0</v>
      </c>
      <c r="FT95" s="82">
        <f>'Raw Data-Sorted'!GQ90</f>
        <v>0</v>
      </c>
      <c r="FU95" s="82">
        <f>'Raw Data-Sorted'!GR90</f>
        <v>0</v>
      </c>
      <c r="FV95" s="82">
        <f>'Raw Data-Sorted'!GS90</f>
        <v>0</v>
      </c>
      <c r="FW95" s="82">
        <f>'Raw Data-Sorted'!GT90</f>
        <v>0</v>
      </c>
      <c r="FX95" s="82">
        <f>'Raw Data-Sorted'!GU90</f>
        <v>0</v>
      </c>
      <c r="FY95" s="82">
        <f>'Raw Data-Sorted'!GV90</f>
        <v>0</v>
      </c>
    </row>
    <row r="96" spans="1:181" s="10" customFormat="1" hidden="1">
      <c r="A96" s="10" t="str">
        <f>'Calibration-ARRF'!A93</f>
        <v>C4-Phe (t1)</v>
      </c>
      <c r="B96" s="60" t="str">
        <f>'Calibration-ARRF'!AC93</f>
        <v>n/a</v>
      </c>
      <c r="D96" s="60" t="s">
        <v>404</v>
      </c>
      <c r="E96" s="60" t="s">
        <v>404</v>
      </c>
      <c r="F96" s="60" t="s">
        <v>404</v>
      </c>
      <c r="G96" s="60" t="s">
        <v>404</v>
      </c>
      <c r="H96" s="82" t="s">
        <v>404</v>
      </c>
      <c r="I96" s="82"/>
      <c r="J96" s="82" t="s">
        <v>404</v>
      </c>
      <c r="K96" s="82" t="s">
        <v>404</v>
      </c>
      <c r="L96" s="82" t="s">
        <v>404</v>
      </c>
      <c r="M96" s="82" t="s">
        <v>404</v>
      </c>
      <c r="N96" s="82" t="s">
        <v>404</v>
      </c>
      <c r="O96" s="82"/>
      <c r="P96" s="82" t="s">
        <v>404</v>
      </c>
      <c r="Q96" s="82" t="s">
        <v>404</v>
      </c>
      <c r="R96" s="82" t="s">
        <v>404</v>
      </c>
      <c r="S96" s="82" t="s">
        <v>404</v>
      </c>
      <c r="T96" s="82" t="s">
        <v>404</v>
      </c>
      <c r="U96" s="82"/>
      <c r="V96" s="82" t="s">
        <v>404</v>
      </c>
      <c r="W96" s="82" t="s">
        <v>404</v>
      </c>
      <c r="X96" s="82" t="s">
        <v>404</v>
      </c>
      <c r="Y96" s="82" t="s">
        <v>404</v>
      </c>
      <c r="Z96" s="82"/>
      <c r="AA96" s="82" t="s">
        <v>404</v>
      </c>
      <c r="AB96" s="82" t="s">
        <v>404</v>
      </c>
      <c r="AC96" s="82" t="s">
        <v>404</v>
      </c>
      <c r="AD96" s="82" t="s">
        <v>404</v>
      </c>
      <c r="AE96" s="82"/>
      <c r="AF96" s="82" t="s">
        <v>404</v>
      </c>
      <c r="AG96" s="82" t="s">
        <v>404</v>
      </c>
      <c r="AH96" s="82" t="s">
        <v>404</v>
      </c>
      <c r="AI96" s="82" t="s">
        <v>404</v>
      </c>
      <c r="AJ96" s="82" t="s">
        <v>404</v>
      </c>
      <c r="AK96" s="82" t="s">
        <v>404</v>
      </c>
      <c r="AL96" s="82" t="s">
        <v>404</v>
      </c>
      <c r="AM96" s="82" t="s">
        <v>404</v>
      </c>
      <c r="AN96" s="82" t="s">
        <v>404</v>
      </c>
      <c r="AO96" s="82" t="s">
        <v>404</v>
      </c>
      <c r="AP96" s="82" t="s">
        <v>404</v>
      </c>
      <c r="AQ96" s="82" t="s">
        <v>404</v>
      </c>
      <c r="AR96" s="82" t="s">
        <v>404</v>
      </c>
      <c r="AS96" s="82" t="s">
        <v>404</v>
      </c>
      <c r="AT96" s="82" t="s">
        <v>404</v>
      </c>
      <c r="AU96" s="82" t="s">
        <v>404</v>
      </c>
      <c r="AV96" s="82" t="s">
        <v>404</v>
      </c>
      <c r="AW96" s="82" t="s">
        <v>404</v>
      </c>
      <c r="AX96" s="82" t="s">
        <v>404</v>
      </c>
      <c r="AY96" s="82" t="s">
        <v>404</v>
      </c>
      <c r="AZ96" s="82" t="s">
        <v>404</v>
      </c>
      <c r="BA96" s="82" t="s">
        <v>404</v>
      </c>
      <c r="BB96" s="82" t="s">
        <v>404</v>
      </c>
      <c r="BC96" s="82" t="s">
        <v>404</v>
      </c>
      <c r="BD96" s="82" t="s">
        <v>404</v>
      </c>
      <c r="BE96" s="82" t="s">
        <v>404</v>
      </c>
      <c r="BF96" s="82" t="s">
        <v>404</v>
      </c>
      <c r="BG96" s="82" t="s">
        <v>404</v>
      </c>
      <c r="BH96" s="82" t="s">
        <v>404</v>
      </c>
      <c r="BI96" s="82" t="s">
        <v>404</v>
      </c>
      <c r="BJ96" s="82" t="s">
        <v>404</v>
      </c>
      <c r="BK96" s="82" t="s">
        <v>404</v>
      </c>
      <c r="BL96" s="82" t="s">
        <v>404</v>
      </c>
      <c r="BM96" s="82" t="s">
        <v>404</v>
      </c>
      <c r="BN96" s="82" t="s">
        <v>404</v>
      </c>
      <c r="BO96" s="82" t="s">
        <v>404</v>
      </c>
      <c r="BP96" s="82" t="s">
        <v>404</v>
      </c>
      <c r="BQ96" s="82" t="s">
        <v>404</v>
      </c>
      <c r="BR96" s="82" t="s">
        <v>404</v>
      </c>
      <c r="BS96" s="82" t="s">
        <v>404</v>
      </c>
      <c r="BT96" s="82" t="s">
        <v>404</v>
      </c>
      <c r="BU96" s="82" t="s">
        <v>404</v>
      </c>
      <c r="BV96" s="82" t="s">
        <v>404</v>
      </c>
      <c r="BW96" s="82" t="s">
        <v>404</v>
      </c>
      <c r="BX96" s="82" t="s">
        <v>404</v>
      </c>
      <c r="BY96" s="82" t="s">
        <v>404</v>
      </c>
      <c r="BZ96" s="82" t="s">
        <v>404</v>
      </c>
      <c r="CA96" s="82" t="s">
        <v>404</v>
      </c>
      <c r="CB96" s="82" t="s">
        <v>404</v>
      </c>
      <c r="CC96" s="82" t="s">
        <v>404</v>
      </c>
      <c r="CD96" s="82" t="s">
        <v>404</v>
      </c>
      <c r="CE96" s="82" t="s">
        <v>404</v>
      </c>
      <c r="CF96" s="82" t="s">
        <v>404</v>
      </c>
      <c r="CG96" s="82" t="s">
        <v>404</v>
      </c>
      <c r="CH96" s="82" t="s">
        <v>404</v>
      </c>
      <c r="CI96" s="82" t="s">
        <v>404</v>
      </c>
      <c r="CJ96" s="82" t="s">
        <v>404</v>
      </c>
      <c r="CK96" s="82" t="s">
        <v>404</v>
      </c>
      <c r="CL96" s="82" t="s">
        <v>404</v>
      </c>
      <c r="CM96" s="82" t="s">
        <v>404</v>
      </c>
      <c r="CN96" s="82" t="s">
        <v>404</v>
      </c>
      <c r="CO96" s="82" t="s">
        <v>404</v>
      </c>
      <c r="CP96" s="82" t="s">
        <v>404</v>
      </c>
      <c r="CQ96" s="82" t="s">
        <v>404</v>
      </c>
      <c r="CR96" s="82" t="s">
        <v>404</v>
      </c>
      <c r="CS96" s="82" t="s">
        <v>404</v>
      </c>
      <c r="CT96" s="82" t="s">
        <v>404</v>
      </c>
      <c r="CU96" s="82" t="s">
        <v>404</v>
      </c>
      <c r="CV96" s="82" t="s">
        <v>404</v>
      </c>
      <c r="CW96" s="82" t="s">
        <v>404</v>
      </c>
      <c r="CX96" s="82" t="s">
        <v>404</v>
      </c>
      <c r="CY96" s="82" t="s">
        <v>404</v>
      </c>
      <c r="CZ96" s="82" t="s">
        <v>404</v>
      </c>
      <c r="DA96" s="82" t="s">
        <v>404</v>
      </c>
      <c r="DB96" s="82" t="s">
        <v>404</v>
      </c>
      <c r="DC96" s="82" t="s">
        <v>404</v>
      </c>
      <c r="DD96" s="82" t="s">
        <v>404</v>
      </c>
      <c r="DE96" s="82" t="s">
        <v>404</v>
      </c>
      <c r="DF96" s="82" t="s">
        <v>404</v>
      </c>
      <c r="DG96" s="82" t="s">
        <v>404</v>
      </c>
      <c r="DH96" s="82" t="s">
        <v>404</v>
      </c>
      <c r="DI96" s="82" t="s">
        <v>404</v>
      </c>
      <c r="DJ96" s="82" t="s">
        <v>404</v>
      </c>
      <c r="DK96" s="82" t="s">
        <v>404</v>
      </c>
      <c r="DL96" s="82" t="s">
        <v>404</v>
      </c>
      <c r="DM96" s="82" t="s">
        <v>404</v>
      </c>
      <c r="DN96" s="82" t="s">
        <v>404</v>
      </c>
      <c r="DO96" s="82" t="s">
        <v>404</v>
      </c>
      <c r="DP96" s="82" t="s">
        <v>404</v>
      </c>
      <c r="DQ96" s="82" t="s">
        <v>404</v>
      </c>
      <c r="DR96" s="82" t="s">
        <v>404</v>
      </c>
      <c r="DS96" s="82" t="s">
        <v>404</v>
      </c>
      <c r="DT96" s="82" t="s">
        <v>404</v>
      </c>
      <c r="DU96" s="82" t="s">
        <v>404</v>
      </c>
      <c r="DV96" s="82" t="s">
        <v>404</v>
      </c>
      <c r="DW96" s="82" t="s">
        <v>404</v>
      </c>
      <c r="DX96" s="82" t="s">
        <v>404</v>
      </c>
      <c r="DY96" s="82" t="s">
        <v>404</v>
      </c>
      <c r="DZ96" s="82" t="s">
        <v>404</v>
      </c>
      <c r="EA96" s="82" t="s">
        <v>404</v>
      </c>
      <c r="EB96" s="82" t="s">
        <v>404</v>
      </c>
      <c r="EC96" s="82" t="s">
        <v>404</v>
      </c>
      <c r="ED96" s="82" t="s">
        <v>404</v>
      </c>
      <c r="EE96" s="82" t="s">
        <v>404</v>
      </c>
      <c r="EF96" s="82" t="s">
        <v>404</v>
      </c>
      <c r="EG96" s="82" t="s">
        <v>404</v>
      </c>
      <c r="EH96" s="82" t="s">
        <v>404</v>
      </c>
      <c r="EI96" s="82" t="s">
        <v>404</v>
      </c>
      <c r="EJ96" s="82" t="s">
        <v>404</v>
      </c>
      <c r="EK96" s="82" t="s">
        <v>404</v>
      </c>
      <c r="EL96" s="82" t="s">
        <v>404</v>
      </c>
      <c r="EM96" s="82" t="s">
        <v>404</v>
      </c>
      <c r="EN96" s="82" t="s">
        <v>404</v>
      </c>
      <c r="EO96" s="82" t="s">
        <v>404</v>
      </c>
      <c r="EP96" s="82" t="s">
        <v>404</v>
      </c>
      <c r="EQ96" s="82" t="s">
        <v>404</v>
      </c>
      <c r="ER96" s="82" t="s">
        <v>404</v>
      </c>
      <c r="ES96" s="82" t="s">
        <v>404</v>
      </c>
      <c r="ET96" s="82" t="s">
        <v>404</v>
      </c>
      <c r="EU96" s="82" t="s">
        <v>404</v>
      </c>
      <c r="EV96" s="82" t="s">
        <v>404</v>
      </c>
      <c r="EW96" s="82" t="s">
        <v>404</v>
      </c>
      <c r="EX96" s="82" t="s">
        <v>404</v>
      </c>
      <c r="EY96" s="82" t="s">
        <v>404</v>
      </c>
      <c r="EZ96" s="82" t="s">
        <v>404</v>
      </c>
      <c r="FA96" s="82" t="s">
        <v>404</v>
      </c>
      <c r="FB96" s="82" t="s">
        <v>404</v>
      </c>
      <c r="FC96" s="82" t="s">
        <v>404</v>
      </c>
      <c r="FD96" s="82" t="s">
        <v>404</v>
      </c>
      <c r="FE96" s="82" t="s">
        <v>404</v>
      </c>
      <c r="FF96" s="82" t="s">
        <v>404</v>
      </c>
      <c r="FG96" s="82" t="s">
        <v>404</v>
      </c>
      <c r="FH96" s="82" t="s">
        <v>404</v>
      </c>
      <c r="FI96" s="82" t="s">
        <v>404</v>
      </c>
      <c r="FJ96" s="82" t="s">
        <v>404</v>
      </c>
      <c r="FK96" s="82" t="s">
        <v>404</v>
      </c>
      <c r="FL96" s="82" t="s">
        <v>404</v>
      </c>
      <c r="FM96" s="82" t="s">
        <v>404</v>
      </c>
      <c r="FN96" s="82" t="s">
        <v>404</v>
      </c>
      <c r="FO96" s="82" t="s">
        <v>404</v>
      </c>
      <c r="FP96" s="82" t="s">
        <v>404</v>
      </c>
      <c r="FQ96" s="82" t="s">
        <v>404</v>
      </c>
      <c r="FR96" s="82" t="s">
        <v>404</v>
      </c>
      <c r="FS96" s="82" t="s">
        <v>404</v>
      </c>
      <c r="FT96" s="82" t="s">
        <v>404</v>
      </c>
      <c r="FU96" s="82" t="s">
        <v>404</v>
      </c>
      <c r="FV96" s="82" t="s">
        <v>404</v>
      </c>
      <c r="FW96" s="82" t="s">
        <v>404</v>
      </c>
      <c r="FX96" s="82" t="s">
        <v>404</v>
      </c>
      <c r="FY96" s="82" t="s">
        <v>404</v>
      </c>
    </row>
    <row r="97" spans="1:181" s="10" customFormat="1" hidden="1">
      <c r="A97" s="10" t="str">
        <f>'Calibration-ARRF'!A94</f>
        <v>C4-Phe (t2)</v>
      </c>
      <c r="B97" s="60" t="str">
        <f>'Calibration-ARRF'!AC94</f>
        <v>n/a</v>
      </c>
      <c r="D97" s="60" t="s">
        <v>404</v>
      </c>
      <c r="E97" s="60" t="s">
        <v>404</v>
      </c>
      <c r="F97" s="60" t="s">
        <v>404</v>
      </c>
      <c r="G97" s="60" t="s">
        <v>404</v>
      </c>
      <c r="H97" s="82" t="s">
        <v>404</v>
      </c>
      <c r="I97" s="82"/>
      <c r="J97" s="82" t="s">
        <v>404</v>
      </c>
      <c r="K97" s="82" t="s">
        <v>404</v>
      </c>
      <c r="L97" s="82" t="s">
        <v>404</v>
      </c>
      <c r="M97" s="82" t="s">
        <v>404</v>
      </c>
      <c r="N97" s="82" t="s">
        <v>404</v>
      </c>
      <c r="O97" s="82"/>
      <c r="P97" s="82" t="s">
        <v>404</v>
      </c>
      <c r="Q97" s="82" t="s">
        <v>404</v>
      </c>
      <c r="R97" s="82" t="s">
        <v>404</v>
      </c>
      <c r="S97" s="82" t="s">
        <v>404</v>
      </c>
      <c r="T97" s="82" t="s">
        <v>404</v>
      </c>
      <c r="U97" s="82"/>
      <c r="V97" s="82" t="s">
        <v>404</v>
      </c>
      <c r="W97" s="82" t="s">
        <v>404</v>
      </c>
      <c r="X97" s="82" t="s">
        <v>404</v>
      </c>
      <c r="Y97" s="82" t="s">
        <v>404</v>
      </c>
      <c r="Z97" s="82"/>
      <c r="AA97" s="82" t="s">
        <v>404</v>
      </c>
      <c r="AB97" s="82" t="s">
        <v>404</v>
      </c>
      <c r="AC97" s="82" t="s">
        <v>404</v>
      </c>
      <c r="AD97" s="82" t="s">
        <v>404</v>
      </c>
      <c r="AE97" s="82"/>
      <c r="AF97" s="82" t="s">
        <v>404</v>
      </c>
      <c r="AG97" s="82" t="s">
        <v>404</v>
      </c>
      <c r="AH97" s="82" t="s">
        <v>404</v>
      </c>
      <c r="AI97" s="82" t="s">
        <v>404</v>
      </c>
      <c r="AJ97" s="82" t="s">
        <v>404</v>
      </c>
      <c r="AK97" s="82" t="s">
        <v>404</v>
      </c>
      <c r="AL97" s="82" t="s">
        <v>404</v>
      </c>
      <c r="AM97" s="82" t="s">
        <v>404</v>
      </c>
      <c r="AN97" s="82" t="s">
        <v>404</v>
      </c>
      <c r="AO97" s="82" t="s">
        <v>404</v>
      </c>
      <c r="AP97" s="82" t="s">
        <v>404</v>
      </c>
      <c r="AQ97" s="82" t="s">
        <v>404</v>
      </c>
      <c r="AR97" s="82" t="s">
        <v>404</v>
      </c>
      <c r="AS97" s="82" t="s">
        <v>404</v>
      </c>
      <c r="AT97" s="82" t="s">
        <v>404</v>
      </c>
      <c r="AU97" s="82" t="s">
        <v>404</v>
      </c>
      <c r="AV97" s="82" t="s">
        <v>404</v>
      </c>
      <c r="AW97" s="82" t="s">
        <v>404</v>
      </c>
      <c r="AX97" s="82" t="s">
        <v>404</v>
      </c>
      <c r="AY97" s="82" t="s">
        <v>404</v>
      </c>
      <c r="AZ97" s="82" t="s">
        <v>404</v>
      </c>
      <c r="BA97" s="82" t="s">
        <v>404</v>
      </c>
      <c r="BB97" s="82" t="s">
        <v>404</v>
      </c>
      <c r="BC97" s="82" t="s">
        <v>404</v>
      </c>
      <c r="BD97" s="82" t="s">
        <v>404</v>
      </c>
      <c r="BE97" s="82" t="s">
        <v>404</v>
      </c>
      <c r="BF97" s="82" t="s">
        <v>404</v>
      </c>
      <c r="BG97" s="82" t="s">
        <v>404</v>
      </c>
      <c r="BH97" s="82" t="s">
        <v>404</v>
      </c>
      <c r="BI97" s="82" t="s">
        <v>404</v>
      </c>
      <c r="BJ97" s="82" t="s">
        <v>404</v>
      </c>
      <c r="BK97" s="82" t="s">
        <v>404</v>
      </c>
      <c r="BL97" s="82" t="s">
        <v>404</v>
      </c>
      <c r="BM97" s="82" t="s">
        <v>404</v>
      </c>
      <c r="BN97" s="82" t="s">
        <v>404</v>
      </c>
      <c r="BO97" s="82" t="s">
        <v>404</v>
      </c>
      <c r="BP97" s="82" t="s">
        <v>404</v>
      </c>
      <c r="BQ97" s="82" t="s">
        <v>404</v>
      </c>
      <c r="BR97" s="82" t="s">
        <v>404</v>
      </c>
      <c r="BS97" s="82" t="s">
        <v>404</v>
      </c>
      <c r="BT97" s="82" t="s">
        <v>404</v>
      </c>
      <c r="BU97" s="82" t="s">
        <v>404</v>
      </c>
      <c r="BV97" s="82" t="s">
        <v>404</v>
      </c>
      <c r="BW97" s="82" t="s">
        <v>404</v>
      </c>
      <c r="BX97" s="82" t="s">
        <v>404</v>
      </c>
      <c r="BY97" s="82" t="s">
        <v>404</v>
      </c>
      <c r="BZ97" s="82" t="s">
        <v>404</v>
      </c>
      <c r="CA97" s="82" t="s">
        <v>404</v>
      </c>
      <c r="CB97" s="82" t="s">
        <v>404</v>
      </c>
      <c r="CC97" s="82" t="s">
        <v>404</v>
      </c>
      <c r="CD97" s="82" t="s">
        <v>404</v>
      </c>
      <c r="CE97" s="82" t="s">
        <v>404</v>
      </c>
      <c r="CF97" s="82" t="s">
        <v>404</v>
      </c>
      <c r="CG97" s="82" t="s">
        <v>404</v>
      </c>
      <c r="CH97" s="82" t="s">
        <v>404</v>
      </c>
      <c r="CI97" s="82" t="s">
        <v>404</v>
      </c>
      <c r="CJ97" s="82" t="s">
        <v>404</v>
      </c>
      <c r="CK97" s="82" t="s">
        <v>404</v>
      </c>
      <c r="CL97" s="82" t="s">
        <v>404</v>
      </c>
      <c r="CM97" s="82" t="s">
        <v>404</v>
      </c>
      <c r="CN97" s="82" t="s">
        <v>404</v>
      </c>
      <c r="CO97" s="82" t="s">
        <v>404</v>
      </c>
      <c r="CP97" s="82" t="s">
        <v>404</v>
      </c>
      <c r="CQ97" s="82" t="s">
        <v>404</v>
      </c>
      <c r="CR97" s="82" t="s">
        <v>404</v>
      </c>
      <c r="CS97" s="82" t="s">
        <v>404</v>
      </c>
      <c r="CT97" s="82" t="s">
        <v>404</v>
      </c>
      <c r="CU97" s="82" t="s">
        <v>404</v>
      </c>
      <c r="CV97" s="82" t="s">
        <v>404</v>
      </c>
      <c r="CW97" s="82" t="s">
        <v>404</v>
      </c>
      <c r="CX97" s="82" t="s">
        <v>404</v>
      </c>
      <c r="CY97" s="82" t="s">
        <v>404</v>
      </c>
      <c r="CZ97" s="82" t="s">
        <v>404</v>
      </c>
      <c r="DA97" s="82" t="s">
        <v>404</v>
      </c>
      <c r="DB97" s="82" t="s">
        <v>404</v>
      </c>
      <c r="DC97" s="82" t="s">
        <v>404</v>
      </c>
      <c r="DD97" s="82" t="s">
        <v>404</v>
      </c>
      <c r="DE97" s="82" t="s">
        <v>404</v>
      </c>
      <c r="DF97" s="82" t="s">
        <v>404</v>
      </c>
      <c r="DG97" s="82" t="s">
        <v>404</v>
      </c>
      <c r="DH97" s="82" t="s">
        <v>404</v>
      </c>
      <c r="DI97" s="82" t="s">
        <v>404</v>
      </c>
      <c r="DJ97" s="82" t="s">
        <v>404</v>
      </c>
      <c r="DK97" s="82" t="s">
        <v>404</v>
      </c>
      <c r="DL97" s="82" t="s">
        <v>404</v>
      </c>
      <c r="DM97" s="82" t="s">
        <v>404</v>
      </c>
      <c r="DN97" s="82" t="s">
        <v>404</v>
      </c>
      <c r="DO97" s="82" t="s">
        <v>404</v>
      </c>
      <c r="DP97" s="82" t="s">
        <v>404</v>
      </c>
      <c r="DQ97" s="82" t="s">
        <v>404</v>
      </c>
      <c r="DR97" s="82" t="s">
        <v>404</v>
      </c>
      <c r="DS97" s="82" t="s">
        <v>404</v>
      </c>
      <c r="DT97" s="82" t="s">
        <v>404</v>
      </c>
      <c r="DU97" s="82" t="s">
        <v>404</v>
      </c>
      <c r="DV97" s="82" t="s">
        <v>404</v>
      </c>
      <c r="DW97" s="82" t="s">
        <v>404</v>
      </c>
      <c r="DX97" s="82" t="s">
        <v>404</v>
      </c>
      <c r="DY97" s="82" t="s">
        <v>404</v>
      </c>
      <c r="DZ97" s="82" t="s">
        <v>404</v>
      </c>
      <c r="EA97" s="82" t="s">
        <v>404</v>
      </c>
      <c r="EB97" s="82" t="s">
        <v>404</v>
      </c>
      <c r="EC97" s="82" t="s">
        <v>404</v>
      </c>
      <c r="ED97" s="82" t="s">
        <v>404</v>
      </c>
      <c r="EE97" s="82" t="s">
        <v>404</v>
      </c>
      <c r="EF97" s="82" t="s">
        <v>404</v>
      </c>
      <c r="EG97" s="82" t="s">
        <v>404</v>
      </c>
      <c r="EH97" s="82" t="s">
        <v>404</v>
      </c>
      <c r="EI97" s="82" t="s">
        <v>404</v>
      </c>
      <c r="EJ97" s="82" t="s">
        <v>404</v>
      </c>
      <c r="EK97" s="82" t="s">
        <v>404</v>
      </c>
      <c r="EL97" s="82" t="s">
        <v>404</v>
      </c>
      <c r="EM97" s="82" t="s">
        <v>404</v>
      </c>
      <c r="EN97" s="82" t="s">
        <v>404</v>
      </c>
      <c r="EO97" s="82" t="s">
        <v>404</v>
      </c>
      <c r="EP97" s="82" t="s">
        <v>404</v>
      </c>
      <c r="EQ97" s="82" t="s">
        <v>404</v>
      </c>
      <c r="ER97" s="82" t="s">
        <v>404</v>
      </c>
      <c r="ES97" s="82" t="s">
        <v>404</v>
      </c>
      <c r="ET97" s="82" t="s">
        <v>404</v>
      </c>
      <c r="EU97" s="82" t="s">
        <v>404</v>
      </c>
      <c r="EV97" s="82" t="s">
        <v>404</v>
      </c>
      <c r="EW97" s="82" t="s">
        <v>404</v>
      </c>
      <c r="EX97" s="82" t="s">
        <v>404</v>
      </c>
      <c r="EY97" s="82" t="s">
        <v>404</v>
      </c>
      <c r="EZ97" s="82" t="s">
        <v>404</v>
      </c>
      <c r="FA97" s="82" t="s">
        <v>404</v>
      </c>
      <c r="FB97" s="82" t="s">
        <v>404</v>
      </c>
      <c r="FC97" s="82" t="s">
        <v>404</v>
      </c>
      <c r="FD97" s="82" t="s">
        <v>404</v>
      </c>
      <c r="FE97" s="82" t="s">
        <v>404</v>
      </c>
      <c r="FF97" s="82" t="s">
        <v>404</v>
      </c>
      <c r="FG97" s="82" t="s">
        <v>404</v>
      </c>
      <c r="FH97" s="82" t="s">
        <v>404</v>
      </c>
      <c r="FI97" s="82" t="s">
        <v>404</v>
      </c>
      <c r="FJ97" s="82" t="s">
        <v>404</v>
      </c>
      <c r="FK97" s="82" t="s">
        <v>404</v>
      </c>
      <c r="FL97" s="82" t="s">
        <v>404</v>
      </c>
      <c r="FM97" s="82" t="s">
        <v>404</v>
      </c>
      <c r="FN97" s="82" t="s">
        <v>404</v>
      </c>
      <c r="FO97" s="82" t="s">
        <v>404</v>
      </c>
      <c r="FP97" s="82" t="s">
        <v>404</v>
      </c>
      <c r="FQ97" s="82" t="s">
        <v>404</v>
      </c>
      <c r="FR97" s="82" t="s">
        <v>404</v>
      </c>
      <c r="FS97" s="82" t="s">
        <v>404</v>
      </c>
      <c r="FT97" s="82" t="s">
        <v>404</v>
      </c>
      <c r="FU97" s="82" t="s">
        <v>404</v>
      </c>
      <c r="FV97" s="82" t="s">
        <v>404</v>
      </c>
      <c r="FW97" s="82" t="s">
        <v>404</v>
      </c>
      <c r="FX97" s="82" t="s">
        <v>404</v>
      </c>
      <c r="FY97" s="82" t="s">
        <v>404</v>
      </c>
    </row>
    <row r="98" spans="1:181" s="10" customFormat="1" hidden="1">
      <c r="A98" s="10" t="str">
        <f>'Calibration-ARRF'!A95</f>
        <v>C4-Phe (t3)</v>
      </c>
      <c r="B98" s="60" t="str">
        <f>'Calibration-ARRF'!AC95</f>
        <v>n/a</v>
      </c>
      <c r="D98" s="60" t="s">
        <v>404</v>
      </c>
      <c r="E98" s="60" t="s">
        <v>404</v>
      </c>
      <c r="F98" s="60" t="s">
        <v>404</v>
      </c>
      <c r="G98" s="60" t="s">
        <v>404</v>
      </c>
      <c r="H98" s="82" t="s">
        <v>404</v>
      </c>
      <c r="I98" s="82"/>
      <c r="J98" s="82" t="s">
        <v>404</v>
      </c>
      <c r="K98" s="82" t="s">
        <v>404</v>
      </c>
      <c r="L98" s="82" t="s">
        <v>404</v>
      </c>
      <c r="M98" s="82" t="s">
        <v>404</v>
      </c>
      <c r="N98" s="82" t="s">
        <v>404</v>
      </c>
      <c r="O98" s="82"/>
      <c r="P98" s="82" t="s">
        <v>404</v>
      </c>
      <c r="Q98" s="82" t="s">
        <v>404</v>
      </c>
      <c r="R98" s="82" t="s">
        <v>404</v>
      </c>
      <c r="S98" s="82" t="s">
        <v>404</v>
      </c>
      <c r="T98" s="82" t="s">
        <v>404</v>
      </c>
      <c r="U98" s="82"/>
      <c r="V98" s="82" t="s">
        <v>404</v>
      </c>
      <c r="W98" s="82" t="s">
        <v>404</v>
      </c>
      <c r="X98" s="82" t="s">
        <v>404</v>
      </c>
      <c r="Y98" s="82" t="s">
        <v>404</v>
      </c>
      <c r="Z98" s="82"/>
      <c r="AA98" s="82" t="s">
        <v>404</v>
      </c>
      <c r="AB98" s="82" t="s">
        <v>404</v>
      </c>
      <c r="AC98" s="82" t="s">
        <v>404</v>
      </c>
      <c r="AD98" s="82" t="s">
        <v>404</v>
      </c>
      <c r="AE98" s="82"/>
      <c r="AF98" s="82" t="s">
        <v>404</v>
      </c>
      <c r="AG98" s="82" t="s">
        <v>404</v>
      </c>
      <c r="AH98" s="82" t="s">
        <v>404</v>
      </c>
      <c r="AI98" s="82" t="s">
        <v>404</v>
      </c>
      <c r="AJ98" s="82" t="s">
        <v>404</v>
      </c>
      <c r="AK98" s="82" t="s">
        <v>404</v>
      </c>
      <c r="AL98" s="82" t="s">
        <v>404</v>
      </c>
      <c r="AM98" s="82" t="s">
        <v>404</v>
      </c>
      <c r="AN98" s="82" t="s">
        <v>404</v>
      </c>
      <c r="AO98" s="82" t="s">
        <v>404</v>
      </c>
      <c r="AP98" s="82" t="s">
        <v>404</v>
      </c>
      <c r="AQ98" s="82" t="s">
        <v>404</v>
      </c>
      <c r="AR98" s="82" t="s">
        <v>404</v>
      </c>
      <c r="AS98" s="82" t="s">
        <v>404</v>
      </c>
      <c r="AT98" s="82" t="s">
        <v>404</v>
      </c>
      <c r="AU98" s="82" t="s">
        <v>404</v>
      </c>
      <c r="AV98" s="82" t="s">
        <v>404</v>
      </c>
      <c r="AW98" s="82" t="s">
        <v>404</v>
      </c>
      <c r="AX98" s="82" t="s">
        <v>404</v>
      </c>
      <c r="AY98" s="82" t="s">
        <v>404</v>
      </c>
      <c r="AZ98" s="82" t="s">
        <v>404</v>
      </c>
      <c r="BA98" s="82" t="s">
        <v>404</v>
      </c>
      <c r="BB98" s="82" t="s">
        <v>404</v>
      </c>
      <c r="BC98" s="82" t="s">
        <v>404</v>
      </c>
      <c r="BD98" s="82" t="s">
        <v>404</v>
      </c>
      <c r="BE98" s="82" t="s">
        <v>404</v>
      </c>
      <c r="BF98" s="82" t="s">
        <v>404</v>
      </c>
      <c r="BG98" s="82" t="s">
        <v>404</v>
      </c>
      <c r="BH98" s="82" t="s">
        <v>404</v>
      </c>
      <c r="BI98" s="82" t="s">
        <v>404</v>
      </c>
      <c r="BJ98" s="82" t="s">
        <v>404</v>
      </c>
      <c r="BK98" s="82" t="s">
        <v>404</v>
      </c>
      <c r="BL98" s="82" t="s">
        <v>404</v>
      </c>
      <c r="BM98" s="82" t="s">
        <v>404</v>
      </c>
      <c r="BN98" s="82" t="s">
        <v>404</v>
      </c>
      <c r="BO98" s="82" t="s">
        <v>404</v>
      </c>
      <c r="BP98" s="82" t="s">
        <v>404</v>
      </c>
      <c r="BQ98" s="82" t="s">
        <v>404</v>
      </c>
      <c r="BR98" s="82" t="s">
        <v>404</v>
      </c>
      <c r="BS98" s="82" t="s">
        <v>404</v>
      </c>
      <c r="BT98" s="82" t="s">
        <v>404</v>
      </c>
      <c r="BU98" s="82" t="s">
        <v>404</v>
      </c>
      <c r="BV98" s="82" t="s">
        <v>404</v>
      </c>
      <c r="BW98" s="82" t="s">
        <v>404</v>
      </c>
      <c r="BX98" s="82" t="s">
        <v>404</v>
      </c>
      <c r="BY98" s="82" t="s">
        <v>404</v>
      </c>
      <c r="BZ98" s="82" t="s">
        <v>404</v>
      </c>
      <c r="CA98" s="82" t="s">
        <v>404</v>
      </c>
      <c r="CB98" s="82" t="s">
        <v>404</v>
      </c>
      <c r="CC98" s="82" t="s">
        <v>404</v>
      </c>
      <c r="CD98" s="82" t="s">
        <v>404</v>
      </c>
      <c r="CE98" s="82" t="s">
        <v>404</v>
      </c>
      <c r="CF98" s="82" t="s">
        <v>404</v>
      </c>
      <c r="CG98" s="82" t="s">
        <v>404</v>
      </c>
      <c r="CH98" s="82" t="s">
        <v>404</v>
      </c>
      <c r="CI98" s="82" t="s">
        <v>404</v>
      </c>
      <c r="CJ98" s="82" t="s">
        <v>404</v>
      </c>
      <c r="CK98" s="82" t="s">
        <v>404</v>
      </c>
      <c r="CL98" s="82" t="s">
        <v>404</v>
      </c>
      <c r="CM98" s="82" t="s">
        <v>404</v>
      </c>
      <c r="CN98" s="82" t="s">
        <v>404</v>
      </c>
      <c r="CO98" s="82" t="s">
        <v>404</v>
      </c>
      <c r="CP98" s="82" t="s">
        <v>404</v>
      </c>
      <c r="CQ98" s="82" t="s">
        <v>404</v>
      </c>
      <c r="CR98" s="82" t="s">
        <v>404</v>
      </c>
      <c r="CS98" s="82" t="s">
        <v>404</v>
      </c>
      <c r="CT98" s="82" t="s">
        <v>404</v>
      </c>
      <c r="CU98" s="82" t="s">
        <v>404</v>
      </c>
      <c r="CV98" s="82" t="s">
        <v>404</v>
      </c>
      <c r="CW98" s="82" t="s">
        <v>404</v>
      </c>
      <c r="CX98" s="82" t="s">
        <v>404</v>
      </c>
      <c r="CY98" s="82" t="s">
        <v>404</v>
      </c>
      <c r="CZ98" s="82" t="s">
        <v>404</v>
      </c>
      <c r="DA98" s="82" t="s">
        <v>404</v>
      </c>
      <c r="DB98" s="82" t="s">
        <v>404</v>
      </c>
      <c r="DC98" s="82" t="s">
        <v>404</v>
      </c>
      <c r="DD98" s="82" t="s">
        <v>404</v>
      </c>
      <c r="DE98" s="82" t="s">
        <v>404</v>
      </c>
      <c r="DF98" s="82" t="s">
        <v>404</v>
      </c>
      <c r="DG98" s="82" t="s">
        <v>404</v>
      </c>
      <c r="DH98" s="82" t="s">
        <v>404</v>
      </c>
      <c r="DI98" s="82" t="s">
        <v>404</v>
      </c>
      <c r="DJ98" s="82" t="s">
        <v>404</v>
      </c>
      <c r="DK98" s="82" t="s">
        <v>404</v>
      </c>
      <c r="DL98" s="82" t="s">
        <v>404</v>
      </c>
      <c r="DM98" s="82" t="s">
        <v>404</v>
      </c>
      <c r="DN98" s="82" t="s">
        <v>404</v>
      </c>
      <c r="DO98" s="82" t="s">
        <v>404</v>
      </c>
      <c r="DP98" s="82" t="s">
        <v>404</v>
      </c>
      <c r="DQ98" s="82" t="s">
        <v>404</v>
      </c>
      <c r="DR98" s="82" t="s">
        <v>404</v>
      </c>
      <c r="DS98" s="82" t="s">
        <v>404</v>
      </c>
      <c r="DT98" s="82" t="s">
        <v>404</v>
      </c>
      <c r="DU98" s="82" t="s">
        <v>404</v>
      </c>
      <c r="DV98" s="82" t="s">
        <v>404</v>
      </c>
      <c r="DW98" s="82" t="s">
        <v>404</v>
      </c>
      <c r="DX98" s="82" t="s">
        <v>404</v>
      </c>
      <c r="DY98" s="82" t="s">
        <v>404</v>
      </c>
      <c r="DZ98" s="82" t="s">
        <v>404</v>
      </c>
      <c r="EA98" s="82" t="s">
        <v>404</v>
      </c>
      <c r="EB98" s="82" t="s">
        <v>404</v>
      </c>
      <c r="EC98" s="82" t="s">
        <v>404</v>
      </c>
      <c r="ED98" s="82" t="s">
        <v>404</v>
      </c>
      <c r="EE98" s="82" t="s">
        <v>404</v>
      </c>
      <c r="EF98" s="82" t="s">
        <v>404</v>
      </c>
      <c r="EG98" s="82" t="s">
        <v>404</v>
      </c>
      <c r="EH98" s="82" t="s">
        <v>404</v>
      </c>
      <c r="EI98" s="82" t="s">
        <v>404</v>
      </c>
      <c r="EJ98" s="82" t="s">
        <v>404</v>
      </c>
      <c r="EK98" s="82" t="s">
        <v>404</v>
      </c>
      <c r="EL98" s="82" t="s">
        <v>404</v>
      </c>
      <c r="EM98" s="82" t="s">
        <v>404</v>
      </c>
      <c r="EN98" s="82" t="s">
        <v>404</v>
      </c>
      <c r="EO98" s="82" t="s">
        <v>404</v>
      </c>
      <c r="EP98" s="82" t="s">
        <v>404</v>
      </c>
      <c r="EQ98" s="82" t="s">
        <v>404</v>
      </c>
      <c r="ER98" s="82" t="s">
        <v>404</v>
      </c>
      <c r="ES98" s="82" t="s">
        <v>404</v>
      </c>
      <c r="ET98" s="82" t="s">
        <v>404</v>
      </c>
      <c r="EU98" s="82" t="s">
        <v>404</v>
      </c>
      <c r="EV98" s="82" t="s">
        <v>404</v>
      </c>
      <c r="EW98" s="82" t="s">
        <v>404</v>
      </c>
      <c r="EX98" s="82" t="s">
        <v>404</v>
      </c>
      <c r="EY98" s="82" t="s">
        <v>404</v>
      </c>
      <c r="EZ98" s="82" t="s">
        <v>404</v>
      </c>
      <c r="FA98" s="82" t="s">
        <v>404</v>
      </c>
      <c r="FB98" s="82" t="s">
        <v>404</v>
      </c>
      <c r="FC98" s="82" t="s">
        <v>404</v>
      </c>
      <c r="FD98" s="82" t="s">
        <v>404</v>
      </c>
      <c r="FE98" s="82" t="s">
        <v>404</v>
      </c>
      <c r="FF98" s="82" t="s">
        <v>404</v>
      </c>
      <c r="FG98" s="82" t="s">
        <v>404</v>
      </c>
      <c r="FH98" s="82" t="s">
        <v>404</v>
      </c>
      <c r="FI98" s="82" t="s">
        <v>404</v>
      </c>
      <c r="FJ98" s="82" t="s">
        <v>404</v>
      </c>
      <c r="FK98" s="82" t="s">
        <v>404</v>
      </c>
      <c r="FL98" s="82" t="s">
        <v>404</v>
      </c>
      <c r="FM98" s="82" t="s">
        <v>404</v>
      </c>
      <c r="FN98" s="82" t="s">
        <v>404</v>
      </c>
      <c r="FO98" s="82" t="s">
        <v>404</v>
      </c>
      <c r="FP98" s="82" t="s">
        <v>404</v>
      </c>
      <c r="FQ98" s="82" t="s">
        <v>404</v>
      </c>
      <c r="FR98" s="82" t="s">
        <v>404</v>
      </c>
      <c r="FS98" s="82" t="s">
        <v>404</v>
      </c>
      <c r="FT98" s="82" t="s">
        <v>404</v>
      </c>
      <c r="FU98" s="82" t="s">
        <v>404</v>
      </c>
      <c r="FV98" s="82" t="s">
        <v>404</v>
      </c>
      <c r="FW98" s="82" t="s">
        <v>404</v>
      </c>
      <c r="FX98" s="82" t="s">
        <v>404</v>
      </c>
      <c r="FY98" s="82" t="s">
        <v>404</v>
      </c>
    </row>
    <row r="99" spans="1:181" s="10" customFormat="1">
      <c r="A99" s="10" t="str">
        <f>'Calibration-ARRF'!A96</f>
        <v>C4-Phe total (1,2,6,9-TetMePhe)</v>
      </c>
      <c r="B99" s="60">
        <f>'Calibration-ARRF'!AC$97</f>
        <v>0.49406619743702168</v>
      </c>
      <c r="D99" s="82">
        <f>'Raw Data-Sorted'!AD94</f>
        <v>912</v>
      </c>
      <c r="E99" s="82">
        <f>'Raw Data-Sorted'!AE94</f>
        <v>1831</v>
      </c>
      <c r="F99" s="82">
        <f>'Raw Data-Sorted'!AF94</f>
        <v>0</v>
      </c>
      <c r="G99" s="82">
        <f>'Raw Data-Sorted'!AG94</f>
        <v>0</v>
      </c>
      <c r="H99" s="82" t="s">
        <v>404</v>
      </c>
      <c r="I99" s="82"/>
      <c r="J99" s="82">
        <f>'Raw Data-Sorted'!AI94</f>
        <v>912</v>
      </c>
      <c r="K99" s="82">
        <f>'Raw Data-Sorted'!AJ94</f>
        <v>1831</v>
      </c>
      <c r="L99" s="82">
        <f>'Raw Data-Sorted'!AK94</f>
        <v>0</v>
      </c>
      <c r="M99" s="82">
        <f>'Raw Data-Sorted'!AL94</f>
        <v>0</v>
      </c>
      <c r="N99" s="82" t="s">
        <v>404</v>
      </c>
      <c r="O99" s="82"/>
      <c r="P99" s="82">
        <f>'Raw Data-Sorted'!AN94</f>
        <v>2349</v>
      </c>
      <c r="Q99" s="82">
        <f>'Raw Data-Sorted'!AO94</f>
        <v>2479</v>
      </c>
      <c r="R99" s="82">
        <f>'Raw Data-Sorted'!AP94</f>
        <v>0</v>
      </c>
      <c r="S99" s="82">
        <f>'Raw Data-Sorted'!AQ94</f>
        <v>0</v>
      </c>
      <c r="T99" s="82" t="s">
        <v>404</v>
      </c>
      <c r="U99" s="82"/>
      <c r="V99" s="82">
        <f>'Raw Data-Sorted'!AS94</f>
        <v>27875</v>
      </c>
      <c r="W99" s="82">
        <f>'Raw Data-Sorted'!AT94</f>
        <v>11319</v>
      </c>
      <c r="X99" s="82">
        <f>'Raw Data-Sorted'!AU94</f>
        <v>0</v>
      </c>
      <c r="Y99" s="82">
        <f>'Raw Data-Sorted'!AV94</f>
        <v>0</v>
      </c>
      <c r="Z99" s="82"/>
      <c r="AA99" s="82">
        <f>'Raw Data-Sorted'!AX94</f>
        <v>0</v>
      </c>
      <c r="AB99" s="82">
        <f>'Raw Data-Sorted'!AY94</f>
        <v>0</v>
      </c>
      <c r="AC99" s="82">
        <f>'Raw Data-Sorted'!AZ94</f>
        <v>0</v>
      </c>
      <c r="AD99" s="82">
        <f>'Raw Data-Sorted'!BA94</f>
        <v>0</v>
      </c>
      <c r="AE99" s="82"/>
      <c r="AF99" s="82">
        <f>'Raw Data-Sorted'!BC94</f>
        <v>3067</v>
      </c>
      <c r="AG99" s="82">
        <f>'Raw Data-Sorted'!BD94</f>
        <v>3257</v>
      </c>
      <c r="AH99" s="82">
        <f>'Raw Data-Sorted'!BE94</f>
        <v>4352</v>
      </c>
      <c r="AI99" s="82">
        <f>'Raw Data-Sorted'!BF94</f>
        <v>2659</v>
      </c>
      <c r="AJ99" s="82">
        <f>'Raw Data-Sorted'!BG94</f>
        <v>3003</v>
      </c>
      <c r="AK99" s="82">
        <f>'Raw Data-Sorted'!BH94</f>
        <v>2378</v>
      </c>
      <c r="AL99" s="82">
        <f>'Raw Data-Sorted'!BI94</f>
        <v>2904</v>
      </c>
      <c r="AM99" s="82">
        <f>'Raw Data-Sorted'!BJ94</f>
        <v>1588</v>
      </c>
      <c r="AN99" s="82">
        <f>'Raw Data-Sorted'!BK94</f>
        <v>2003</v>
      </c>
      <c r="AO99" s="82">
        <f>'Raw Data-Sorted'!BL94</f>
        <v>2150</v>
      </c>
      <c r="AP99" s="82">
        <f>'Raw Data-Sorted'!BM94</f>
        <v>3758</v>
      </c>
      <c r="AQ99" s="82">
        <f>'Raw Data-Sorted'!BN94</f>
        <v>2449</v>
      </c>
      <c r="AR99" s="82">
        <f>'Raw Data-Sorted'!BO94</f>
        <v>1446</v>
      </c>
      <c r="AS99" s="82">
        <f>'Raw Data-Sorted'!BP94</f>
        <v>3368</v>
      </c>
      <c r="AT99" s="82">
        <f>'Raw Data-Sorted'!BQ94</f>
        <v>2941</v>
      </c>
      <c r="AU99" s="82">
        <f>'Raw Data-Sorted'!BR94</f>
        <v>1708</v>
      </c>
      <c r="AV99" s="82">
        <f>'Raw Data-Sorted'!BS94</f>
        <v>3148</v>
      </c>
      <c r="AW99" s="82">
        <f>'Raw Data-Sorted'!BT94</f>
        <v>2256</v>
      </c>
      <c r="AX99" s="82">
        <f>'Raw Data-Sorted'!BU94</f>
        <v>2440</v>
      </c>
      <c r="AY99" s="82">
        <f>'Raw Data-Sorted'!BV94</f>
        <v>1082</v>
      </c>
      <c r="AZ99" s="82">
        <f>'Raw Data-Sorted'!BW94</f>
        <v>1752</v>
      </c>
      <c r="BA99" s="82">
        <f>'Raw Data-Sorted'!BX94</f>
        <v>2468</v>
      </c>
      <c r="BB99" s="82">
        <f>'Raw Data-Sorted'!BY94</f>
        <v>1233</v>
      </c>
      <c r="BC99" s="82">
        <f>'Raw Data-Sorted'!BZ94</f>
        <v>1800</v>
      </c>
      <c r="BD99" s="82">
        <f>'Raw Data-Sorted'!CA94</f>
        <v>1997</v>
      </c>
      <c r="BE99" s="82">
        <f>'Raw Data-Sorted'!CB94</f>
        <v>2690</v>
      </c>
      <c r="BF99" s="82">
        <f>'Raw Data-Sorted'!CC94</f>
        <v>3188</v>
      </c>
      <c r="BG99" s="82">
        <f>'Raw Data-Sorted'!CD94</f>
        <v>2831</v>
      </c>
      <c r="BH99" s="82">
        <f>'Raw Data-Sorted'!CE94</f>
        <v>2419</v>
      </c>
      <c r="BI99" s="82">
        <f>'Raw Data-Sorted'!CF94</f>
        <v>3233</v>
      </c>
      <c r="BJ99" s="82">
        <f>'Raw Data-Sorted'!CG94</f>
        <v>3115</v>
      </c>
      <c r="BK99" s="82">
        <f>'Raw Data-Sorted'!CH94</f>
        <v>1558</v>
      </c>
      <c r="BL99" s="82">
        <f>'Raw Data-Sorted'!CI94</f>
        <v>3050</v>
      </c>
      <c r="BM99" s="82">
        <f>'Raw Data-Sorted'!CJ94</f>
        <v>1549</v>
      </c>
      <c r="BN99" s="82">
        <f>'Raw Data-Sorted'!CK94</f>
        <v>1620</v>
      </c>
      <c r="BO99" s="82">
        <f>'Raw Data-Sorted'!CL94</f>
        <v>1812</v>
      </c>
      <c r="BP99" s="82">
        <f>'Raw Data-Sorted'!CM94</f>
        <v>1218</v>
      </c>
      <c r="BQ99" s="82">
        <f>'Raw Data-Sorted'!CN94</f>
        <v>2318</v>
      </c>
      <c r="BR99" s="82">
        <f>'Raw Data-Sorted'!CO94</f>
        <v>1714</v>
      </c>
      <c r="BS99" s="82">
        <f>'Raw Data-Sorted'!CP94</f>
        <v>2710</v>
      </c>
      <c r="BT99" s="82">
        <f>'Raw Data-Sorted'!CQ94</f>
        <v>1414</v>
      </c>
      <c r="BU99" s="82">
        <f>'Raw Data-Sorted'!CR94</f>
        <v>3946</v>
      </c>
      <c r="BV99" s="82">
        <f>'Raw Data-Sorted'!CS94</f>
        <v>1612</v>
      </c>
      <c r="BW99" s="82">
        <f>'Raw Data-Sorted'!CT94</f>
        <v>2532</v>
      </c>
      <c r="BX99" s="82">
        <f>'Raw Data-Sorted'!CU94</f>
        <v>2479</v>
      </c>
      <c r="BY99" s="82">
        <f>'Raw Data-Sorted'!CV94</f>
        <v>2116</v>
      </c>
      <c r="BZ99" s="82">
        <f>'Raw Data-Sorted'!CW94</f>
        <v>1807</v>
      </c>
      <c r="CA99" s="82">
        <f>'Raw Data-Sorted'!CX94</f>
        <v>2975</v>
      </c>
      <c r="CB99" s="82">
        <f>'Raw Data-Sorted'!CY94</f>
        <v>3322</v>
      </c>
      <c r="CC99" s="82">
        <f>'Raw Data-Sorted'!CZ94</f>
        <v>2919</v>
      </c>
      <c r="CD99" s="82">
        <f>'Raw Data-Sorted'!DA94</f>
        <v>2616</v>
      </c>
      <c r="CE99" s="82">
        <f>'Raw Data-Sorted'!DB94</f>
        <v>0</v>
      </c>
      <c r="CF99" s="82">
        <f>'Raw Data-Sorted'!DC94</f>
        <v>0</v>
      </c>
      <c r="CG99" s="82">
        <f>'Raw Data-Sorted'!DD94</f>
        <v>0</v>
      </c>
      <c r="CH99" s="82">
        <f>'Raw Data-Sorted'!DE94</f>
        <v>0</v>
      </c>
      <c r="CI99" s="82">
        <f>'Raw Data-Sorted'!DF94</f>
        <v>0</v>
      </c>
      <c r="CJ99" s="82">
        <f>'Raw Data-Sorted'!DG94</f>
        <v>0</v>
      </c>
      <c r="CK99" s="82">
        <f>'Raw Data-Sorted'!DH94</f>
        <v>0</v>
      </c>
      <c r="CL99" s="82">
        <f>'Raw Data-Sorted'!DI94</f>
        <v>0</v>
      </c>
      <c r="CM99" s="82">
        <f>'Raw Data-Sorted'!DJ94</f>
        <v>0</v>
      </c>
      <c r="CN99" s="82">
        <f>'Raw Data-Sorted'!DK94</f>
        <v>0</v>
      </c>
      <c r="CO99" s="82">
        <f>'Raw Data-Sorted'!DL94</f>
        <v>0</v>
      </c>
      <c r="CP99" s="82">
        <f>'Raw Data-Sorted'!DM94</f>
        <v>0</v>
      </c>
      <c r="CQ99" s="82">
        <f>'Raw Data-Sorted'!DN94</f>
        <v>0</v>
      </c>
      <c r="CR99" s="82">
        <f>'Raw Data-Sorted'!DO94</f>
        <v>0</v>
      </c>
      <c r="CS99" s="82">
        <f>'Raw Data-Sorted'!DP94</f>
        <v>0</v>
      </c>
      <c r="CT99" s="82">
        <f>'Raw Data-Sorted'!DQ94</f>
        <v>0</v>
      </c>
      <c r="CU99" s="82">
        <f>'Raw Data-Sorted'!DR94</f>
        <v>0</v>
      </c>
      <c r="CV99" s="82">
        <f>'Raw Data-Sorted'!DS94</f>
        <v>0</v>
      </c>
      <c r="CW99" s="82">
        <f>'Raw Data-Sorted'!DT94</f>
        <v>0</v>
      </c>
      <c r="CX99" s="82">
        <f>'Raw Data-Sorted'!DU94</f>
        <v>0</v>
      </c>
      <c r="CY99" s="82">
        <f>'Raw Data-Sorted'!DV94</f>
        <v>0</v>
      </c>
      <c r="CZ99" s="82">
        <f>'Raw Data-Sorted'!DW94</f>
        <v>0</v>
      </c>
      <c r="DA99" s="82">
        <f>'Raw Data-Sorted'!DX94</f>
        <v>0</v>
      </c>
      <c r="DB99" s="82">
        <f>'Raw Data-Sorted'!DY94</f>
        <v>0</v>
      </c>
      <c r="DC99" s="82">
        <f>'Raw Data-Sorted'!DZ94</f>
        <v>0</v>
      </c>
      <c r="DD99" s="82">
        <f>'Raw Data-Sorted'!EA94</f>
        <v>0</v>
      </c>
      <c r="DE99" s="82">
        <f>'Raw Data-Sorted'!EB94</f>
        <v>0</v>
      </c>
      <c r="DF99" s="82">
        <f>'Raw Data-Sorted'!EC94</f>
        <v>0</v>
      </c>
      <c r="DG99" s="82">
        <f>'Raw Data-Sorted'!ED94</f>
        <v>0</v>
      </c>
      <c r="DH99" s="82">
        <f>'Raw Data-Sorted'!EE94</f>
        <v>0</v>
      </c>
      <c r="DI99" s="82">
        <f>'Raw Data-Sorted'!EF94</f>
        <v>0</v>
      </c>
      <c r="DJ99" s="82">
        <f>'Raw Data-Sorted'!EG94</f>
        <v>0</v>
      </c>
      <c r="DK99" s="82">
        <f>'Raw Data-Sorted'!EH94</f>
        <v>0</v>
      </c>
      <c r="DL99" s="82">
        <f>'Raw Data-Sorted'!EI94</f>
        <v>0</v>
      </c>
      <c r="DM99" s="82">
        <f>'Raw Data-Sorted'!EJ94</f>
        <v>0</v>
      </c>
      <c r="DN99" s="82">
        <f>'Raw Data-Sorted'!EK94</f>
        <v>0</v>
      </c>
      <c r="DO99" s="82">
        <f>'Raw Data-Sorted'!EL94</f>
        <v>0</v>
      </c>
      <c r="DP99" s="82">
        <f>'Raw Data-Sorted'!EM94</f>
        <v>0</v>
      </c>
      <c r="DQ99" s="82">
        <f>'Raw Data-Sorted'!EN94</f>
        <v>0</v>
      </c>
      <c r="DR99" s="82">
        <f>'Raw Data-Sorted'!EO94</f>
        <v>0</v>
      </c>
      <c r="DS99" s="82">
        <f>'Raw Data-Sorted'!EP94</f>
        <v>0</v>
      </c>
      <c r="DT99" s="82">
        <f>'Raw Data-Sorted'!EQ94</f>
        <v>0</v>
      </c>
      <c r="DU99" s="82">
        <f>'Raw Data-Sorted'!ER94</f>
        <v>0</v>
      </c>
      <c r="DV99" s="82">
        <f>'Raw Data-Sorted'!ES94</f>
        <v>0</v>
      </c>
      <c r="DW99" s="82">
        <f>'Raw Data-Sorted'!ET94</f>
        <v>0</v>
      </c>
      <c r="DX99" s="82">
        <f>'Raw Data-Sorted'!EU94</f>
        <v>0</v>
      </c>
      <c r="DY99" s="82">
        <f>'Raw Data-Sorted'!EV94</f>
        <v>0</v>
      </c>
      <c r="DZ99" s="82">
        <f>'Raw Data-Sorted'!EW94</f>
        <v>0</v>
      </c>
      <c r="EA99" s="82">
        <f>'Raw Data-Sorted'!EX94</f>
        <v>0</v>
      </c>
      <c r="EB99" s="82">
        <f>'Raw Data-Sorted'!EY94</f>
        <v>0</v>
      </c>
      <c r="EC99" s="82">
        <f>'Raw Data-Sorted'!EZ94</f>
        <v>0</v>
      </c>
      <c r="ED99" s="82">
        <f>'Raw Data-Sorted'!FA94</f>
        <v>0</v>
      </c>
      <c r="EE99" s="82">
        <f>'Raw Data-Sorted'!FB94</f>
        <v>0</v>
      </c>
      <c r="EF99" s="82">
        <f>'Raw Data-Sorted'!FC94</f>
        <v>0</v>
      </c>
      <c r="EG99" s="82">
        <f>'Raw Data-Sorted'!FD94</f>
        <v>0</v>
      </c>
      <c r="EH99" s="82">
        <f>'Raw Data-Sorted'!FE94</f>
        <v>0</v>
      </c>
      <c r="EI99" s="82">
        <f>'Raw Data-Sorted'!FF94</f>
        <v>0</v>
      </c>
      <c r="EJ99" s="82">
        <f>'Raw Data-Sorted'!FG94</f>
        <v>0</v>
      </c>
      <c r="EK99" s="82">
        <f>'Raw Data-Sorted'!FH94</f>
        <v>0</v>
      </c>
      <c r="EL99" s="82">
        <f>'Raw Data-Sorted'!FI94</f>
        <v>0</v>
      </c>
      <c r="EM99" s="82">
        <f>'Raw Data-Sorted'!FJ94</f>
        <v>0</v>
      </c>
      <c r="EN99" s="82">
        <f>'Raw Data-Sorted'!FK94</f>
        <v>0</v>
      </c>
      <c r="EO99" s="82">
        <f>'Raw Data-Sorted'!FL94</f>
        <v>0</v>
      </c>
      <c r="EP99" s="82">
        <f>'Raw Data-Sorted'!FM94</f>
        <v>0</v>
      </c>
      <c r="EQ99" s="82">
        <f>'Raw Data-Sorted'!FN94</f>
        <v>0</v>
      </c>
      <c r="ER99" s="82">
        <f>'Raw Data-Sorted'!FO94</f>
        <v>0</v>
      </c>
      <c r="ES99" s="82">
        <f>'Raw Data-Sorted'!FP94</f>
        <v>0</v>
      </c>
      <c r="ET99" s="82">
        <f>'Raw Data-Sorted'!FQ94</f>
        <v>0</v>
      </c>
      <c r="EU99" s="82">
        <f>'Raw Data-Sorted'!FR94</f>
        <v>0</v>
      </c>
      <c r="EV99" s="82">
        <f>'Raw Data-Sorted'!FS94</f>
        <v>0</v>
      </c>
      <c r="EW99" s="82">
        <f>'Raw Data-Sorted'!FT94</f>
        <v>0</v>
      </c>
      <c r="EX99" s="82">
        <f>'Raw Data-Sorted'!FU94</f>
        <v>0</v>
      </c>
      <c r="EY99" s="82">
        <f>'Raw Data-Sorted'!FV94</f>
        <v>0</v>
      </c>
      <c r="EZ99" s="82">
        <f>'Raw Data-Sorted'!FW94</f>
        <v>0</v>
      </c>
      <c r="FA99" s="82">
        <f>'Raw Data-Sorted'!FX94</f>
        <v>0</v>
      </c>
      <c r="FB99" s="82">
        <f>'Raw Data-Sorted'!FY94</f>
        <v>0</v>
      </c>
      <c r="FC99" s="82">
        <f>'Raw Data-Sorted'!FZ94</f>
        <v>0</v>
      </c>
      <c r="FD99" s="82">
        <f>'Raw Data-Sorted'!GA94</f>
        <v>0</v>
      </c>
      <c r="FE99" s="82">
        <f>'Raw Data-Sorted'!GB94</f>
        <v>0</v>
      </c>
      <c r="FF99" s="82">
        <f>'Raw Data-Sorted'!GC94</f>
        <v>0</v>
      </c>
      <c r="FG99" s="82">
        <f>'Raw Data-Sorted'!GD94</f>
        <v>0</v>
      </c>
      <c r="FH99" s="82">
        <f>'Raw Data-Sorted'!GE94</f>
        <v>0</v>
      </c>
      <c r="FI99" s="82">
        <f>'Raw Data-Sorted'!GF94</f>
        <v>0</v>
      </c>
      <c r="FJ99" s="82">
        <f>'Raw Data-Sorted'!GG94</f>
        <v>0</v>
      </c>
      <c r="FK99" s="82">
        <f>'Raw Data-Sorted'!GH94</f>
        <v>0</v>
      </c>
      <c r="FL99" s="82">
        <f>'Raw Data-Sorted'!GI94</f>
        <v>0</v>
      </c>
      <c r="FM99" s="82">
        <f>'Raw Data-Sorted'!GJ94</f>
        <v>0</v>
      </c>
      <c r="FN99" s="82">
        <f>'Raw Data-Sorted'!GK94</f>
        <v>0</v>
      </c>
      <c r="FO99" s="82">
        <f>'Raw Data-Sorted'!GL94</f>
        <v>0</v>
      </c>
      <c r="FP99" s="82">
        <f>'Raw Data-Sorted'!GM94</f>
        <v>0</v>
      </c>
      <c r="FQ99" s="82">
        <f>'Raw Data-Sorted'!GN94</f>
        <v>0</v>
      </c>
      <c r="FR99" s="82">
        <f>'Raw Data-Sorted'!GO94</f>
        <v>0</v>
      </c>
      <c r="FS99" s="82">
        <f>'Raw Data-Sorted'!GP94</f>
        <v>0</v>
      </c>
      <c r="FT99" s="82">
        <f>'Raw Data-Sorted'!GQ94</f>
        <v>0</v>
      </c>
      <c r="FU99" s="82">
        <f>'Raw Data-Sorted'!GR94</f>
        <v>0</v>
      </c>
      <c r="FV99" s="82">
        <f>'Raw Data-Sorted'!GS94</f>
        <v>0</v>
      </c>
      <c r="FW99" s="82">
        <f>'Raw Data-Sorted'!GT94</f>
        <v>0</v>
      </c>
      <c r="FX99" s="82">
        <f>'Raw Data-Sorted'!GU94</f>
        <v>0</v>
      </c>
      <c r="FY99" s="82">
        <f>'Raw Data-Sorted'!GV94</f>
        <v>0</v>
      </c>
    </row>
    <row r="100" spans="1:181" s="10" customFormat="1">
      <c r="A100" s="10" t="str">
        <f>'Calibration-ARRF'!A97</f>
        <v>1,2,6,9-TetMePhe (C4-Phe)</v>
      </c>
      <c r="B100" s="60">
        <f>'Calibration-ARRF'!AC$97</f>
        <v>0.49406619743702168</v>
      </c>
      <c r="D100" s="82">
        <f>'Raw Data-Sorted'!AD95</f>
        <v>80</v>
      </c>
      <c r="E100" s="82">
        <f>'Raw Data-Sorted'!AE95</f>
        <v>14</v>
      </c>
      <c r="F100" s="82">
        <f>'Raw Data-Sorted'!AF95</f>
        <v>0</v>
      </c>
      <c r="G100" s="82">
        <f>'Raw Data-Sorted'!AG95</f>
        <v>0</v>
      </c>
      <c r="H100" s="82" t="s">
        <v>404</v>
      </c>
      <c r="I100" s="82"/>
      <c r="J100" s="82">
        <f>'Raw Data-Sorted'!AI95</f>
        <v>80</v>
      </c>
      <c r="K100" s="82">
        <f>'Raw Data-Sorted'!AJ95</f>
        <v>14</v>
      </c>
      <c r="L100" s="82">
        <f>'Raw Data-Sorted'!AK95</f>
        <v>0</v>
      </c>
      <c r="M100" s="82">
        <f>'Raw Data-Sorted'!AL95</f>
        <v>0</v>
      </c>
      <c r="N100" s="82" t="s">
        <v>404</v>
      </c>
      <c r="O100" s="82"/>
      <c r="P100" s="82">
        <f>'Raw Data-Sorted'!AN95</f>
        <v>55</v>
      </c>
      <c r="Q100" s="82">
        <f>'Raw Data-Sorted'!AO95</f>
        <v>58</v>
      </c>
      <c r="R100" s="82">
        <f>'Raw Data-Sorted'!AP95</f>
        <v>0</v>
      </c>
      <c r="S100" s="82">
        <f>'Raw Data-Sorted'!AQ95</f>
        <v>0</v>
      </c>
      <c r="T100" s="82" t="s">
        <v>404</v>
      </c>
      <c r="U100" s="82"/>
      <c r="V100" s="82">
        <f>'Raw Data-Sorted'!AS95</f>
        <v>24128</v>
      </c>
      <c r="W100" s="82">
        <f>'Raw Data-Sorted'!AT95</f>
        <v>8858</v>
      </c>
      <c r="X100" s="82">
        <f>'Raw Data-Sorted'!AU95</f>
        <v>0</v>
      </c>
      <c r="Y100" s="82">
        <f>'Raw Data-Sorted'!AV95</f>
        <v>0</v>
      </c>
      <c r="Z100" s="82"/>
      <c r="AA100" s="82">
        <f>'Raw Data-Sorted'!AX95</f>
        <v>0</v>
      </c>
      <c r="AB100" s="82">
        <f>'Raw Data-Sorted'!AY95</f>
        <v>0</v>
      </c>
      <c r="AC100" s="82">
        <f>'Raw Data-Sorted'!AZ95</f>
        <v>0</v>
      </c>
      <c r="AD100" s="82">
        <f>'Raw Data-Sorted'!BA95</f>
        <v>0</v>
      </c>
      <c r="AE100" s="82"/>
      <c r="AF100" s="82">
        <f>'Raw Data-Sorted'!BC95</f>
        <v>103</v>
      </c>
      <c r="AG100" s="82">
        <f>'Raw Data-Sorted'!BD95</f>
        <v>95</v>
      </c>
      <c r="AH100" s="82">
        <f>'Raw Data-Sorted'!BE95</f>
        <v>24</v>
      </c>
      <c r="AI100" s="82">
        <f>'Raw Data-Sorted'!BF95</f>
        <v>110</v>
      </c>
      <c r="AJ100" s="82">
        <f>'Raw Data-Sorted'!BG95</f>
        <v>132</v>
      </c>
      <c r="AK100" s="82">
        <f>'Raw Data-Sorted'!BH95</f>
        <v>91</v>
      </c>
      <c r="AL100" s="82">
        <f>'Raw Data-Sorted'!BI95</f>
        <v>39</v>
      </c>
      <c r="AM100" s="82">
        <f>'Raw Data-Sorted'!BJ95</f>
        <v>52</v>
      </c>
      <c r="AN100" s="82">
        <f>'Raw Data-Sorted'!BK95</f>
        <v>34</v>
      </c>
      <c r="AO100" s="82">
        <f>'Raw Data-Sorted'!BL95</f>
        <v>11</v>
      </c>
      <c r="AP100" s="82">
        <f>'Raw Data-Sorted'!BM95</f>
        <v>59</v>
      </c>
      <c r="AQ100" s="82">
        <f>'Raw Data-Sorted'!BN95</f>
        <v>22</v>
      </c>
      <c r="AR100" s="82">
        <f>'Raw Data-Sorted'!BO95</f>
        <v>58</v>
      </c>
      <c r="AS100" s="82">
        <f>'Raw Data-Sorted'!BP95</f>
        <v>30</v>
      </c>
      <c r="AT100" s="82">
        <f>'Raw Data-Sorted'!BQ95</f>
        <v>56</v>
      </c>
      <c r="AU100" s="82">
        <f>'Raw Data-Sorted'!BR95</f>
        <v>21</v>
      </c>
      <c r="AV100" s="82">
        <f>'Raw Data-Sorted'!BS95</f>
        <v>65</v>
      </c>
      <c r="AW100" s="82">
        <f>'Raw Data-Sorted'!BT95</f>
        <v>45</v>
      </c>
      <c r="AX100" s="82">
        <f>'Raw Data-Sorted'!BU95</f>
        <v>17</v>
      </c>
      <c r="AY100" s="82">
        <f>'Raw Data-Sorted'!BV95</f>
        <v>19</v>
      </c>
      <c r="AZ100" s="82">
        <f>'Raw Data-Sorted'!BW95</f>
        <v>87</v>
      </c>
      <c r="BA100" s="82">
        <f>'Raw Data-Sorted'!BX95</f>
        <v>54</v>
      </c>
      <c r="BB100" s="82">
        <f>'Raw Data-Sorted'!BY95</f>
        <v>53</v>
      </c>
      <c r="BC100" s="82">
        <f>'Raw Data-Sorted'!BZ95</f>
        <v>33</v>
      </c>
      <c r="BD100" s="82">
        <f>'Raw Data-Sorted'!CA95</f>
        <v>56</v>
      </c>
      <c r="BE100" s="82">
        <f>'Raw Data-Sorted'!CB95</f>
        <v>109</v>
      </c>
      <c r="BF100" s="82">
        <f>'Raw Data-Sorted'!CC95</f>
        <v>50</v>
      </c>
      <c r="BG100" s="82">
        <f>'Raw Data-Sorted'!CD95</f>
        <v>76</v>
      </c>
      <c r="BH100" s="82">
        <f>'Raw Data-Sorted'!CE95</f>
        <v>41</v>
      </c>
      <c r="BI100" s="82">
        <f>'Raw Data-Sorted'!CF95</f>
        <v>72</v>
      </c>
      <c r="BJ100" s="82">
        <f>'Raw Data-Sorted'!CG95</f>
        <v>58</v>
      </c>
      <c r="BK100" s="82">
        <f>'Raw Data-Sorted'!CH95</f>
        <v>18</v>
      </c>
      <c r="BL100" s="82">
        <f>'Raw Data-Sorted'!CI95</f>
        <v>68</v>
      </c>
      <c r="BM100" s="82">
        <f>'Raw Data-Sorted'!CJ95</f>
        <v>36</v>
      </c>
      <c r="BN100" s="82">
        <f>'Raw Data-Sorted'!CK95</f>
        <v>30</v>
      </c>
      <c r="BO100" s="82">
        <f>'Raw Data-Sorted'!CL95</f>
        <v>23</v>
      </c>
      <c r="BP100" s="82">
        <f>'Raw Data-Sorted'!CM95</f>
        <v>31</v>
      </c>
      <c r="BQ100" s="82">
        <f>'Raw Data-Sorted'!CN95</f>
        <v>54</v>
      </c>
      <c r="BR100" s="82">
        <f>'Raw Data-Sorted'!CO95</f>
        <v>28</v>
      </c>
      <c r="BS100" s="82">
        <f>'Raw Data-Sorted'!CP95</f>
        <v>221</v>
      </c>
      <c r="BT100" s="82">
        <f>'Raw Data-Sorted'!CQ95</f>
        <v>50</v>
      </c>
      <c r="BU100" s="82">
        <f>'Raw Data-Sorted'!CR95</f>
        <v>51</v>
      </c>
      <c r="BV100" s="82">
        <f>'Raw Data-Sorted'!CS95</f>
        <v>10</v>
      </c>
      <c r="BW100" s="82">
        <f>'Raw Data-Sorted'!CT95</f>
        <v>74</v>
      </c>
      <c r="BX100" s="82">
        <f>'Raw Data-Sorted'!CU95</f>
        <v>40</v>
      </c>
      <c r="BY100" s="82">
        <f>'Raw Data-Sorted'!CV95</f>
        <v>37</v>
      </c>
      <c r="BZ100" s="82">
        <f>'Raw Data-Sorted'!CW95</f>
        <v>64</v>
      </c>
      <c r="CA100" s="82">
        <f>'Raw Data-Sorted'!CX95</f>
        <v>75</v>
      </c>
      <c r="CB100" s="82">
        <f>'Raw Data-Sorted'!CY95</f>
        <v>52</v>
      </c>
      <c r="CC100" s="82">
        <f>'Raw Data-Sorted'!CZ95</f>
        <v>19</v>
      </c>
      <c r="CD100" s="82">
        <f>'Raw Data-Sorted'!DA95</f>
        <v>31</v>
      </c>
      <c r="CE100" s="82">
        <f>'Raw Data-Sorted'!DB95</f>
        <v>0</v>
      </c>
      <c r="CF100" s="82">
        <f>'Raw Data-Sorted'!DC95</f>
        <v>0</v>
      </c>
      <c r="CG100" s="82">
        <f>'Raw Data-Sorted'!DD95</f>
        <v>0</v>
      </c>
      <c r="CH100" s="82">
        <f>'Raw Data-Sorted'!DE95</f>
        <v>0</v>
      </c>
      <c r="CI100" s="82">
        <f>'Raw Data-Sorted'!DF95</f>
        <v>0</v>
      </c>
      <c r="CJ100" s="82">
        <f>'Raw Data-Sorted'!DG95</f>
        <v>0</v>
      </c>
      <c r="CK100" s="82">
        <f>'Raw Data-Sorted'!DH95</f>
        <v>0</v>
      </c>
      <c r="CL100" s="82">
        <f>'Raw Data-Sorted'!DI95</f>
        <v>0</v>
      </c>
      <c r="CM100" s="82">
        <f>'Raw Data-Sorted'!DJ95</f>
        <v>0</v>
      </c>
      <c r="CN100" s="82">
        <f>'Raw Data-Sorted'!DK95</f>
        <v>0</v>
      </c>
      <c r="CO100" s="82">
        <f>'Raw Data-Sorted'!DL95</f>
        <v>0</v>
      </c>
      <c r="CP100" s="82">
        <f>'Raw Data-Sorted'!DM95</f>
        <v>0</v>
      </c>
      <c r="CQ100" s="82">
        <f>'Raw Data-Sorted'!DN95</f>
        <v>0</v>
      </c>
      <c r="CR100" s="82">
        <f>'Raw Data-Sorted'!DO95</f>
        <v>0</v>
      </c>
      <c r="CS100" s="82">
        <f>'Raw Data-Sorted'!DP95</f>
        <v>0</v>
      </c>
      <c r="CT100" s="82">
        <f>'Raw Data-Sorted'!DQ95</f>
        <v>0</v>
      </c>
      <c r="CU100" s="82">
        <f>'Raw Data-Sorted'!DR95</f>
        <v>0</v>
      </c>
      <c r="CV100" s="82">
        <f>'Raw Data-Sorted'!DS95</f>
        <v>0</v>
      </c>
      <c r="CW100" s="82">
        <f>'Raw Data-Sorted'!DT95</f>
        <v>0</v>
      </c>
      <c r="CX100" s="82">
        <f>'Raw Data-Sorted'!DU95</f>
        <v>0</v>
      </c>
      <c r="CY100" s="82">
        <f>'Raw Data-Sorted'!DV95</f>
        <v>0</v>
      </c>
      <c r="CZ100" s="82">
        <f>'Raw Data-Sorted'!DW95</f>
        <v>0</v>
      </c>
      <c r="DA100" s="82">
        <f>'Raw Data-Sorted'!DX95</f>
        <v>0</v>
      </c>
      <c r="DB100" s="82">
        <f>'Raw Data-Sorted'!DY95</f>
        <v>0</v>
      </c>
      <c r="DC100" s="82">
        <f>'Raw Data-Sorted'!DZ95</f>
        <v>0</v>
      </c>
      <c r="DD100" s="82">
        <f>'Raw Data-Sorted'!EA95</f>
        <v>0</v>
      </c>
      <c r="DE100" s="82">
        <f>'Raw Data-Sorted'!EB95</f>
        <v>0</v>
      </c>
      <c r="DF100" s="82">
        <f>'Raw Data-Sorted'!EC95</f>
        <v>0</v>
      </c>
      <c r="DG100" s="82">
        <f>'Raw Data-Sorted'!ED95</f>
        <v>0</v>
      </c>
      <c r="DH100" s="82">
        <f>'Raw Data-Sorted'!EE95</f>
        <v>0</v>
      </c>
      <c r="DI100" s="82">
        <f>'Raw Data-Sorted'!EF95</f>
        <v>0</v>
      </c>
      <c r="DJ100" s="82">
        <f>'Raw Data-Sorted'!EG95</f>
        <v>0</v>
      </c>
      <c r="DK100" s="82">
        <f>'Raw Data-Sorted'!EH95</f>
        <v>0</v>
      </c>
      <c r="DL100" s="82">
        <f>'Raw Data-Sorted'!EI95</f>
        <v>0</v>
      </c>
      <c r="DM100" s="82">
        <f>'Raw Data-Sorted'!EJ95</f>
        <v>0</v>
      </c>
      <c r="DN100" s="82">
        <f>'Raw Data-Sorted'!EK95</f>
        <v>0</v>
      </c>
      <c r="DO100" s="82">
        <f>'Raw Data-Sorted'!EL95</f>
        <v>0</v>
      </c>
      <c r="DP100" s="82">
        <f>'Raw Data-Sorted'!EM95</f>
        <v>0</v>
      </c>
      <c r="DQ100" s="82">
        <f>'Raw Data-Sorted'!EN95</f>
        <v>0</v>
      </c>
      <c r="DR100" s="82">
        <f>'Raw Data-Sorted'!EO95</f>
        <v>0</v>
      </c>
      <c r="DS100" s="82">
        <f>'Raw Data-Sorted'!EP95</f>
        <v>0</v>
      </c>
      <c r="DT100" s="82">
        <f>'Raw Data-Sorted'!EQ95</f>
        <v>0</v>
      </c>
      <c r="DU100" s="82">
        <f>'Raw Data-Sorted'!ER95</f>
        <v>0</v>
      </c>
      <c r="DV100" s="82">
        <f>'Raw Data-Sorted'!ES95</f>
        <v>0</v>
      </c>
      <c r="DW100" s="82">
        <f>'Raw Data-Sorted'!ET95</f>
        <v>0</v>
      </c>
      <c r="DX100" s="82">
        <f>'Raw Data-Sorted'!EU95</f>
        <v>0</v>
      </c>
      <c r="DY100" s="82">
        <f>'Raw Data-Sorted'!EV95</f>
        <v>0</v>
      </c>
      <c r="DZ100" s="82">
        <f>'Raw Data-Sorted'!EW95</f>
        <v>0</v>
      </c>
      <c r="EA100" s="82">
        <f>'Raw Data-Sorted'!EX95</f>
        <v>0</v>
      </c>
      <c r="EB100" s="82">
        <f>'Raw Data-Sorted'!EY95</f>
        <v>0</v>
      </c>
      <c r="EC100" s="82">
        <f>'Raw Data-Sorted'!EZ95</f>
        <v>0</v>
      </c>
      <c r="ED100" s="82">
        <f>'Raw Data-Sorted'!FA95</f>
        <v>0</v>
      </c>
      <c r="EE100" s="82">
        <f>'Raw Data-Sorted'!FB95</f>
        <v>0</v>
      </c>
      <c r="EF100" s="82">
        <f>'Raw Data-Sorted'!FC95</f>
        <v>0</v>
      </c>
      <c r="EG100" s="82">
        <f>'Raw Data-Sorted'!FD95</f>
        <v>0</v>
      </c>
      <c r="EH100" s="82">
        <f>'Raw Data-Sorted'!FE95</f>
        <v>0</v>
      </c>
      <c r="EI100" s="82">
        <f>'Raw Data-Sorted'!FF95</f>
        <v>0</v>
      </c>
      <c r="EJ100" s="82">
        <f>'Raw Data-Sorted'!FG95</f>
        <v>0</v>
      </c>
      <c r="EK100" s="82">
        <f>'Raw Data-Sorted'!FH95</f>
        <v>0</v>
      </c>
      <c r="EL100" s="82">
        <f>'Raw Data-Sorted'!FI95</f>
        <v>0</v>
      </c>
      <c r="EM100" s="82">
        <f>'Raw Data-Sorted'!FJ95</f>
        <v>0</v>
      </c>
      <c r="EN100" s="82">
        <f>'Raw Data-Sorted'!FK95</f>
        <v>0</v>
      </c>
      <c r="EO100" s="82">
        <f>'Raw Data-Sorted'!FL95</f>
        <v>0</v>
      </c>
      <c r="EP100" s="82">
        <f>'Raw Data-Sorted'!FM95</f>
        <v>0</v>
      </c>
      <c r="EQ100" s="82">
        <f>'Raw Data-Sorted'!FN95</f>
        <v>0</v>
      </c>
      <c r="ER100" s="82">
        <f>'Raw Data-Sorted'!FO95</f>
        <v>0</v>
      </c>
      <c r="ES100" s="82">
        <f>'Raw Data-Sorted'!FP95</f>
        <v>0</v>
      </c>
      <c r="ET100" s="82">
        <f>'Raw Data-Sorted'!FQ95</f>
        <v>0</v>
      </c>
      <c r="EU100" s="82">
        <f>'Raw Data-Sorted'!FR95</f>
        <v>0</v>
      </c>
      <c r="EV100" s="82">
        <f>'Raw Data-Sorted'!FS95</f>
        <v>0</v>
      </c>
      <c r="EW100" s="82">
        <f>'Raw Data-Sorted'!FT95</f>
        <v>0</v>
      </c>
      <c r="EX100" s="82">
        <f>'Raw Data-Sorted'!FU95</f>
        <v>0</v>
      </c>
      <c r="EY100" s="82">
        <f>'Raw Data-Sorted'!FV95</f>
        <v>0</v>
      </c>
      <c r="EZ100" s="82">
        <f>'Raw Data-Sorted'!FW95</f>
        <v>0</v>
      </c>
      <c r="FA100" s="82">
        <f>'Raw Data-Sorted'!FX95</f>
        <v>0</v>
      </c>
      <c r="FB100" s="82">
        <f>'Raw Data-Sorted'!FY95</f>
        <v>0</v>
      </c>
      <c r="FC100" s="82">
        <f>'Raw Data-Sorted'!FZ95</f>
        <v>0</v>
      </c>
      <c r="FD100" s="82">
        <f>'Raw Data-Sorted'!GA95</f>
        <v>0</v>
      </c>
      <c r="FE100" s="82">
        <f>'Raw Data-Sorted'!GB95</f>
        <v>0</v>
      </c>
      <c r="FF100" s="82">
        <f>'Raw Data-Sorted'!GC95</f>
        <v>0</v>
      </c>
      <c r="FG100" s="82">
        <f>'Raw Data-Sorted'!GD95</f>
        <v>0</v>
      </c>
      <c r="FH100" s="82">
        <f>'Raw Data-Sorted'!GE95</f>
        <v>0</v>
      </c>
      <c r="FI100" s="82">
        <f>'Raw Data-Sorted'!GF95</f>
        <v>0</v>
      </c>
      <c r="FJ100" s="82">
        <f>'Raw Data-Sorted'!GG95</f>
        <v>0</v>
      </c>
      <c r="FK100" s="82">
        <f>'Raw Data-Sorted'!GH95</f>
        <v>0</v>
      </c>
      <c r="FL100" s="82">
        <f>'Raw Data-Sorted'!GI95</f>
        <v>0</v>
      </c>
      <c r="FM100" s="82">
        <f>'Raw Data-Sorted'!GJ95</f>
        <v>0</v>
      </c>
      <c r="FN100" s="82">
        <f>'Raw Data-Sorted'!GK95</f>
        <v>0</v>
      </c>
      <c r="FO100" s="82">
        <f>'Raw Data-Sorted'!GL95</f>
        <v>0</v>
      </c>
      <c r="FP100" s="82">
        <f>'Raw Data-Sorted'!GM95</f>
        <v>0</v>
      </c>
      <c r="FQ100" s="82">
        <f>'Raw Data-Sorted'!GN95</f>
        <v>0</v>
      </c>
      <c r="FR100" s="82">
        <f>'Raw Data-Sorted'!GO95</f>
        <v>0</v>
      </c>
      <c r="FS100" s="82">
        <f>'Raw Data-Sorted'!GP95</f>
        <v>0</v>
      </c>
      <c r="FT100" s="82">
        <f>'Raw Data-Sorted'!GQ95</f>
        <v>0</v>
      </c>
      <c r="FU100" s="82">
        <f>'Raw Data-Sorted'!GR95</f>
        <v>0</v>
      </c>
      <c r="FV100" s="82">
        <f>'Raw Data-Sorted'!GS95</f>
        <v>0</v>
      </c>
      <c r="FW100" s="82">
        <f>'Raw Data-Sorted'!GT95</f>
        <v>0</v>
      </c>
      <c r="FX100" s="82">
        <f>'Raw Data-Sorted'!GU95</f>
        <v>0</v>
      </c>
      <c r="FY100" s="82">
        <f>'Raw Data-Sorted'!GV95</f>
        <v>0</v>
      </c>
    </row>
    <row r="101" spans="1:181" s="10" customFormat="1">
      <c r="A101" s="10" t="str">
        <f>'Calibration-ARRF'!A98</f>
        <v>C2-Pyr / C2-Flt (1-EtPyr)</v>
      </c>
      <c r="B101" s="60">
        <f>'Calibration-ARRF'!AC$99</f>
        <v>0.58773708325810936</v>
      </c>
      <c r="D101" s="82">
        <f>'Raw Data-Sorted'!AD96</f>
        <v>362</v>
      </c>
      <c r="E101" s="82">
        <f>'Raw Data-Sorted'!AE96</f>
        <v>684</v>
      </c>
      <c r="F101" s="82">
        <f>'Raw Data-Sorted'!AF96</f>
        <v>0</v>
      </c>
      <c r="G101" s="82">
        <f>'Raw Data-Sorted'!AG96</f>
        <v>0</v>
      </c>
      <c r="H101" s="82" t="s">
        <v>404</v>
      </c>
      <c r="I101" s="82"/>
      <c r="J101" s="82">
        <f>'Raw Data-Sorted'!AI96</f>
        <v>362</v>
      </c>
      <c r="K101" s="82">
        <f>'Raw Data-Sorted'!AJ96</f>
        <v>684</v>
      </c>
      <c r="L101" s="82">
        <f>'Raw Data-Sorted'!AK96</f>
        <v>0</v>
      </c>
      <c r="M101" s="82">
        <f>'Raw Data-Sorted'!AL96</f>
        <v>0</v>
      </c>
      <c r="N101" s="82" t="s">
        <v>404</v>
      </c>
      <c r="O101" s="82"/>
      <c r="P101" s="82">
        <f>'Raw Data-Sorted'!AN96</f>
        <v>893</v>
      </c>
      <c r="Q101" s="82">
        <f>'Raw Data-Sorted'!AO96</f>
        <v>872</v>
      </c>
      <c r="R101" s="82">
        <f>'Raw Data-Sorted'!AP96</f>
        <v>0</v>
      </c>
      <c r="S101" s="82">
        <f>'Raw Data-Sorted'!AQ96</f>
        <v>0</v>
      </c>
      <c r="T101" s="82" t="s">
        <v>404</v>
      </c>
      <c r="U101" s="82"/>
      <c r="V101" s="82">
        <f>'Raw Data-Sorted'!AS96</f>
        <v>26564</v>
      </c>
      <c r="W101" s="82">
        <f>'Raw Data-Sorted'!AT96</f>
        <v>11252</v>
      </c>
      <c r="X101" s="82">
        <f>'Raw Data-Sorted'!AU96</f>
        <v>0</v>
      </c>
      <c r="Y101" s="82">
        <f>'Raw Data-Sorted'!AV96</f>
        <v>0</v>
      </c>
      <c r="Z101" s="82"/>
      <c r="AA101" s="82">
        <f>'Raw Data-Sorted'!AX96</f>
        <v>0</v>
      </c>
      <c r="AB101" s="82">
        <f>'Raw Data-Sorted'!AY96</f>
        <v>0</v>
      </c>
      <c r="AC101" s="82">
        <f>'Raw Data-Sorted'!AZ96</f>
        <v>0</v>
      </c>
      <c r="AD101" s="82">
        <f>'Raw Data-Sorted'!BA96</f>
        <v>0</v>
      </c>
      <c r="AE101" s="82"/>
      <c r="AF101" s="82">
        <f>'Raw Data-Sorted'!BC96</f>
        <v>1288</v>
      </c>
      <c r="AG101" s="82">
        <f>'Raw Data-Sorted'!BD96</f>
        <v>1471</v>
      </c>
      <c r="AH101" s="82">
        <f>'Raw Data-Sorted'!BE96</f>
        <v>1331</v>
      </c>
      <c r="AI101" s="82">
        <f>'Raw Data-Sorted'!BF96</f>
        <v>1232</v>
      </c>
      <c r="AJ101" s="82">
        <f>'Raw Data-Sorted'!BG96</f>
        <v>1219</v>
      </c>
      <c r="AK101" s="82">
        <f>'Raw Data-Sorted'!BH96</f>
        <v>1243</v>
      </c>
      <c r="AL101" s="82">
        <f>'Raw Data-Sorted'!BI96</f>
        <v>1044</v>
      </c>
      <c r="AM101" s="82">
        <f>'Raw Data-Sorted'!BJ96</f>
        <v>872</v>
      </c>
      <c r="AN101" s="82">
        <f>'Raw Data-Sorted'!BK96</f>
        <v>867</v>
      </c>
      <c r="AO101" s="82">
        <f>'Raw Data-Sorted'!BL96</f>
        <v>986</v>
      </c>
      <c r="AP101" s="82">
        <f>'Raw Data-Sorted'!BM96</f>
        <v>1044</v>
      </c>
      <c r="AQ101" s="82">
        <f>'Raw Data-Sorted'!BN96</f>
        <v>965</v>
      </c>
      <c r="AR101" s="82">
        <f>'Raw Data-Sorted'!BO96</f>
        <v>526</v>
      </c>
      <c r="AS101" s="82">
        <f>'Raw Data-Sorted'!BP96</f>
        <v>1280</v>
      </c>
      <c r="AT101" s="82">
        <f>'Raw Data-Sorted'!BQ96</f>
        <v>1110</v>
      </c>
      <c r="AU101" s="82">
        <f>'Raw Data-Sorted'!BR96</f>
        <v>746</v>
      </c>
      <c r="AV101" s="82">
        <f>'Raw Data-Sorted'!BS96</f>
        <v>1234</v>
      </c>
      <c r="AW101" s="82">
        <f>'Raw Data-Sorted'!BT96</f>
        <v>1255</v>
      </c>
      <c r="AX101" s="82">
        <f>'Raw Data-Sorted'!BU96</f>
        <v>785</v>
      </c>
      <c r="AY101" s="82">
        <f>'Raw Data-Sorted'!BV96</f>
        <v>554</v>
      </c>
      <c r="AZ101" s="82">
        <f>'Raw Data-Sorted'!BW96</f>
        <v>755</v>
      </c>
      <c r="BA101" s="82">
        <f>'Raw Data-Sorted'!BX96</f>
        <v>1004</v>
      </c>
      <c r="BB101" s="82">
        <f>'Raw Data-Sorted'!BY96</f>
        <v>672</v>
      </c>
      <c r="BC101" s="82">
        <f>'Raw Data-Sorted'!BZ96</f>
        <v>819</v>
      </c>
      <c r="BD101" s="82">
        <f>'Raw Data-Sorted'!CA96</f>
        <v>863</v>
      </c>
      <c r="BE101" s="82">
        <f>'Raw Data-Sorted'!CB96</f>
        <v>1213</v>
      </c>
      <c r="BF101" s="82">
        <f>'Raw Data-Sorted'!CC96</f>
        <v>1288</v>
      </c>
      <c r="BG101" s="82">
        <f>'Raw Data-Sorted'!CD96</f>
        <v>1225</v>
      </c>
      <c r="BH101" s="82">
        <f>'Raw Data-Sorted'!CE96</f>
        <v>1220</v>
      </c>
      <c r="BI101" s="82">
        <f>'Raw Data-Sorted'!CF96</f>
        <v>1237</v>
      </c>
      <c r="BJ101" s="82">
        <f>'Raw Data-Sorted'!CG96</f>
        <v>1094</v>
      </c>
      <c r="BK101" s="82">
        <f>'Raw Data-Sorted'!CH96</f>
        <v>655</v>
      </c>
      <c r="BL101" s="82">
        <f>'Raw Data-Sorted'!CI96</f>
        <v>1250</v>
      </c>
      <c r="BM101" s="82">
        <f>'Raw Data-Sorted'!CJ96</f>
        <v>848</v>
      </c>
      <c r="BN101" s="82">
        <f>'Raw Data-Sorted'!CK96</f>
        <v>757</v>
      </c>
      <c r="BO101" s="82">
        <f>'Raw Data-Sorted'!CL96</f>
        <v>736</v>
      </c>
      <c r="BP101" s="82">
        <f>'Raw Data-Sorted'!CM96</f>
        <v>620</v>
      </c>
      <c r="BQ101" s="82">
        <f>'Raw Data-Sorted'!CN96</f>
        <v>866</v>
      </c>
      <c r="BR101" s="82">
        <f>'Raw Data-Sorted'!CO96</f>
        <v>828</v>
      </c>
      <c r="BS101" s="82">
        <f>'Raw Data-Sorted'!CP96</f>
        <v>1101</v>
      </c>
      <c r="BT101" s="82">
        <f>'Raw Data-Sorted'!CQ96</f>
        <v>502</v>
      </c>
      <c r="BU101" s="82">
        <f>'Raw Data-Sorted'!CR96</f>
        <v>1337</v>
      </c>
      <c r="BV101" s="82">
        <f>'Raw Data-Sorted'!CS96</f>
        <v>664</v>
      </c>
      <c r="BW101" s="82">
        <f>'Raw Data-Sorted'!CT96</f>
        <v>1060</v>
      </c>
      <c r="BX101" s="82">
        <f>'Raw Data-Sorted'!CU96</f>
        <v>941</v>
      </c>
      <c r="BY101" s="82">
        <f>'Raw Data-Sorted'!CV96</f>
        <v>1085</v>
      </c>
      <c r="BZ101" s="82">
        <f>'Raw Data-Sorted'!CW96</f>
        <v>752</v>
      </c>
      <c r="CA101" s="82">
        <f>'Raw Data-Sorted'!CX96</f>
        <v>1204</v>
      </c>
      <c r="CB101" s="82">
        <f>'Raw Data-Sorted'!CY96</f>
        <v>1519</v>
      </c>
      <c r="CC101" s="82">
        <f>'Raw Data-Sorted'!CZ96</f>
        <v>1280</v>
      </c>
      <c r="CD101" s="82">
        <f>'Raw Data-Sorted'!DA96</f>
        <v>1115</v>
      </c>
      <c r="CE101" s="82">
        <f>'Raw Data-Sorted'!DB96</f>
        <v>0</v>
      </c>
      <c r="CF101" s="82">
        <f>'Raw Data-Sorted'!DC96</f>
        <v>0</v>
      </c>
      <c r="CG101" s="82">
        <f>'Raw Data-Sorted'!DD96</f>
        <v>0</v>
      </c>
      <c r="CH101" s="82">
        <f>'Raw Data-Sorted'!DE96</f>
        <v>0</v>
      </c>
      <c r="CI101" s="82">
        <f>'Raw Data-Sorted'!DF96</f>
        <v>0</v>
      </c>
      <c r="CJ101" s="82">
        <f>'Raw Data-Sorted'!DG96</f>
        <v>0</v>
      </c>
      <c r="CK101" s="82">
        <f>'Raw Data-Sorted'!DH96</f>
        <v>0</v>
      </c>
      <c r="CL101" s="82">
        <f>'Raw Data-Sorted'!DI96</f>
        <v>0</v>
      </c>
      <c r="CM101" s="82">
        <f>'Raw Data-Sorted'!DJ96</f>
        <v>0</v>
      </c>
      <c r="CN101" s="82">
        <f>'Raw Data-Sorted'!DK96</f>
        <v>0</v>
      </c>
      <c r="CO101" s="82">
        <f>'Raw Data-Sorted'!DL96</f>
        <v>0</v>
      </c>
      <c r="CP101" s="82">
        <f>'Raw Data-Sorted'!DM96</f>
        <v>0</v>
      </c>
      <c r="CQ101" s="82">
        <f>'Raw Data-Sorted'!DN96</f>
        <v>0</v>
      </c>
      <c r="CR101" s="82">
        <f>'Raw Data-Sorted'!DO96</f>
        <v>0</v>
      </c>
      <c r="CS101" s="82">
        <f>'Raw Data-Sorted'!DP96</f>
        <v>0</v>
      </c>
      <c r="CT101" s="82">
        <f>'Raw Data-Sorted'!DQ96</f>
        <v>0</v>
      </c>
      <c r="CU101" s="82">
        <f>'Raw Data-Sorted'!DR96</f>
        <v>0</v>
      </c>
      <c r="CV101" s="82">
        <f>'Raw Data-Sorted'!DS96</f>
        <v>0</v>
      </c>
      <c r="CW101" s="82">
        <f>'Raw Data-Sorted'!DT96</f>
        <v>0</v>
      </c>
      <c r="CX101" s="82">
        <f>'Raw Data-Sorted'!DU96</f>
        <v>0</v>
      </c>
      <c r="CY101" s="82">
        <f>'Raw Data-Sorted'!DV96</f>
        <v>0</v>
      </c>
      <c r="CZ101" s="82">
        <f>'Raw Data-Sorted'!DW96</f>
        <v>0</v>
      </c>
      <c r="DA101" s="82">
        <f>'Raw Data-Sorted'!DX96</f>
        <v>0</v>
      </c>
      <c r="DB101" s="82">
        <f>'Raw Data-Sorted'!DY96</f>
        <v>0</v>
      </c>
      <c r="DC101" s="82">
        <f>'Raw Data-Sorted'!DZ96</f>
        <v>0</v>
      </c>
      <c r="DD101" s="82">
        <f>'Raw Data-Sorted'!EA96</f>
        <v>0</v>
      </c>
      <c r="DE101" s="82">
        <f>'Raw Data-Sorted'!EB96</f>
        <v>0</v>
      </c>
      <c r="DF101" s="82">
        <f>'Raw Data-Sorted'!EC96</f>
        <v>0</v>
      </c>
      <c r="DG101" s="82">
        <f>'Raw Data-Sorted'!ED96</f>
        <v>0</v>
      </c>
      <c r="DH101" s="82">
        <f>'Raw Data-Sorted'!EE96</f>
        <v>0</v>
      </c>
      <c r="DI101" s="82">
        <f>'Raw Data-Sorted'!EF96</f>
        <v>0</v>
      </c>
      <c r="DJ101" s="82">
        <f>'Raw Data-Sorted'!EG96</f>
        <v>0</v>
      </c>
      <c r="DK101" s="82">
        <f>'Raw Data-Sorted'!EH96</f>
        <v>0</v>
      </c>
      <c r="DL101" s="82">
        <f>'Raw Data-Sorted'!EI96</f>
        <v>0</v>
      </c>
      <c r="DM101" s="82">
        <f>'Raw Data-Sorted'!EJ96</f>
        <v>0</v>
      </c>
      <c r="DN101" s="82">
        <f>'Raw Data-Sorted'!EK96</f>
        <v>0</v>
      </c>
      <c r="DO101" s="82">
        <f>'Raw Data-Sorted'!EL96</f>
        <v>0</v>
      </c>
      <c r="DP101" s="82">
        <f>'Raw Data-Sorted'!EM96</f>
        <v>0</v>
      </c>
      <c r="DQ101" s="82">
        <f>'Raw Data-Sorted'!EN96</f>
        <v>0</v>
      </c>
      <c r="DR101" s="82">
        <f>'Raw Data-Sorted'!EO96</f>
        <v>0</v>
      </c>
      <c r="DS101" s="82">
        <f>'Raw Data-Sorted'!EP96</f>
        <v>0</v>
      </c>
      <c r="DT101" s="82">
        <f>'Raw Data-Sorted'!EQ96</f>
        <v>0</v>
      </c>
      <c r="DU101" s="82">
        <f>'Raw Data-Sorted'!ER96</f>
        <v>0</v>
      </c>
      <c r="DV101" s="82">
        <f>'Raw Data-Sorted'!ES96</f>
        <v>0</v>
      </c>
      <c r="DW101" s="82">
        <f>'Raw Data-Sorted'!ET96</f>
        <v>0</v>
      </c>
      <c r="DX101" s="82">
        <f>'Raw Data-Sorted'!EU96</f>
        <v>0</v>
      </c>
      <c r="DY101" s="82">
        <f>'Raw Data-Sorted'!EV96</f>
        <v>0</v>
      </c>
      <c r="DZ101" s="82">
        <f>'Raw Data-Sorted'!EW96</f>
        <v>0</v>
      </c>
      <c r="EA101" s="82">
        <f>'Raw Data-Sorted'!EX96</f>
        <v>0</v>
      </c>
      <c r="EB101" s="82">
        <f>'Raw Data-Sorted'!EY96</f>
        <v>0</v>
      </c>
      <c r="EC101" s="82">
        <f>'Raw Data-Sorted'!EZ96</f>
        <v>0</v>
      </c>
      <c r="ED101" s="82">
        <f>'Raw Data-Sorted'!FA96</f>
        <v>0</v>
      </c>
      <c r="EE101" s="82">
        <f>'Raw Data-Sorted'!FB96</f>
        <v>0</v>
      </c>
      <c r="EF101" s="82">
        <f>'Raw Data-Sorted'!FC96</f>
        <v>0</v>
      </c>
      <c r="EG101" s="82">
        <f>'Raw Data-Sorted'!FD96</f>
        <v>0</v>
      </c>
      <c r="EH101" s="82">
        <f>'Raw Data-Sorted'!FE96</f>
        <v>0</v>
      </c>
      <c r="EI101" s="82">
        <f>'Raw Data-Sorted'!FF96</f>
        <v>0</v>
      </c>
      <c r="EJ101" s="82">
        <f>'Raw Data-Sorted'!FG96</f>
        <v>0</v>
      </c>
      <c r="EK101" s="82">
        <f>'Raw Data-Sorted'!FH96</f>
        <v>0</v>
      </c>
      <c r="EL101" s="82">
        <f>'Raw Data-Sorted'!FI96</f>
        <v>0</v>
      </c>
      <c r="EM101" s="82">
        <f>'Raw Data-Sorted'!FJ96</f>
        <v>0</v>
      </c>
      <c r="EN101" s="82">
        <f>'Raw Data-Sorted'!FK96</f>
        <v>0</v>
      </c>
      <c r="EO101" s="82">
        <f>'Raw Data-Sorted'!FL96</f>
        <v>0</v>
      </c>
      <c r="EP101" s="82">
        <f>'Raw Data-Sorted'!FM96</f>
        <v>0</v>
      </c>
      <c r="EQ101" s="82">
        <f>'Raw Data-Sorted'!FN96</f>
        <v>0</v>
      </c>
      <c r="ER101" s="82">
        <f>'Raw Data-Sorted'!FO96</f>
        <v>0</v>
      </c>
      <c r="ES101" s="82">
        <f>'Raw Data-Sorted'!FP96</f>
        <v>0</v>
      </c>
      <c r="ET101" s="82">
        <f>'Raw Data-Sorted'!FQ96</f>
        <v>0</v>
      </c>
      <c r="EU101" s="82">
        <f>'Raw Data-Sorted'!FR96</f>
        <v>0</v>
      </c>
      <c r="EV101" s="82">
        <f>'Raw Data-Sorted'!FS96</f>
        <v>0</v>
      </c>
      <c r="EW101" s="82">
        <f>'Raw Data-Sorted'!FT96</f>
        <v>0</v>
      </c>
      <c r="EX101" s="82">
        <f>'Raw Data-Sorted'!FU96</f>
        <v>0</v>
      </c>
      <c r="EY101" s="82">
        <f>'Raw Data-Sorted'!FV96</f>
        <v>0</v>
      </c>
      <c r="EZ101" s="82">
        <f>'Raw Data-Sorted'!FW96</f>
        <v>0</v>
      </c>
      <c r="FA101" s="82">
        <f>'Raw Data-Sorted'!FX96</f>
        <v>0</v>
      </c>
      <c r="FB101" s="82">
        <f>'Raw Data-Sorted'!FY96</f>
        <v>0</v>
      </c>
      <c r="FC101" s="82">
        <f>'Raw Data-Sorted'!FZ96</f>
        <v>0</v>
      </c>
      <c r="FD101" s="82">
        <f>'Raw Data-Sorted'!GA96</f>
        <v>0</v>
      </c>
      <c r="FE101" s="82">
        <f>'Raw Data-Sorted'!GB96</f>
        <v>0</v>
      </c>
      <c r="FF101" s="82">
        <f>'Raw Data-Sorted'!GC96</f>
        <v>0</v>
      </c>
      <c r="FG101" s="82">
        <f>'Raw Data-Sorted'!GD96</f>
        <v>0</v>
      </c>
      <c r="FH101" s="82">
        <f>'Raw Data-Sorted'!GE96</f>
        <v>0</v>
      </c>
      <c r="FI101" s="82">
        <f>'Raw Data-Sorted'!GF96</f>
        <v>0</v>
      </c>
      <c r="FJ101" s="82">
        <f>'Raw Data-Sorted'!GG96</f>
        <v>0</v>
      </c>
      <c r="FK101" s="82">
        <f>'Raw Data-Sorted'!GH96</f>
        <v>0</v>
      </c>
      <c r="FL101" s="82">
        <f>'Raw Data-Sorted'!GI96</f>
        <v>0</v>
      </c>
      <c r="FM101" s="82">
        <f>'Raw Data-Sorted'!GJ96</f>
        <v>0</v>
      </c>
      <c r="FN101" s="82">
        <f>'Raw Data-Sorted'!GK96</f>
        <v>0</v>
      </c>
      <c r="FO101" s="82">
        <f>'Raw Data-Sorted'!GL96</f>
        <v>0</v>
      </c>
      <c r="FP101" s="82">
        <f>'Raw Data-Sorted'!GM96</f>
        <v>0</v>
      </c>
      <c r="FQ101" s="82">
        <f>'Raw Data-Sorted'!GN96</f>
        <v>0</v>
      </c>
      <c r="FR101" s="82">
        <f>'Raw Data-Sorted'!GO96</f>
        <v>0</v>
      </c>
      <c r="FS101" s="82">
        <f>'Raw Data-Sorted'!GP96</f>
        <v>0</v>
      </c>
      <c r="FT101" s="82">
        <f>'Raw Data-Sorted'!GQ96</f>
        <v>0</v>
      </c>
      <c r="FU101" s="82">
        <f>'Raw Data-Sorted'!GR96</f>
        <v>0</v>
      </c>
      <c r="FV101" s="82">
        <f>'Raw Data-Sorted'!GS96</f>
        <v>0</v>
      </c>
      <c r="FW101" s="82">
        <f>'Raw Data-Sorted'!GT96</f>
        <v>0</v>
      </c>
      <c r="FX101" s="82">
        <f>'Raw Data-Sorted'!GU96</f>
        <v>0</v>
      </c>
      <c r="FY101" s="82">
        <f>'Raw Data-Sorted'!GV96</f>
        <v>0</v>
      </c>
    </row>
    <row r="102" spans="1:181" s="10" customFormat="1">
      <c r="A102" s="10" t="str">
        <f>'Calibration-ARRF'!A99</f>
        <v>1-EtPyr (C2-Pyr / C2-Flt)</v>
      </c>
      <c r="B102" s="60">
        <f>'Calibration-ARRF'!AC$99</f>
        <v>0.58773708325810936</v>
      </c>
      <c r="D102" s="82">
        <f>'Raw Data-Sorted'!AD97</f>
        <v>15</v>
      </c>
      <c r="E102" s="82">
        <f>'Raw Data-Sorted'!AE97</f>
        <v>5</v>
      </c>
      <c r="F102" s="82">
        <f>'Raw Data-Sorted'!AF97</f>
        <v>0</v>
      </c>
      <c r="G102" s="82">
        <f>'Raw Data-Sorted'!AG97</f>
        <v>0</v>
      </c>
      <c r="H102" s="82" t="s">
        <v>404</v>
      </c>
      <c r="I102" s="82"/>
      <c r="J102" s="82">
        <f>'Raw Data-Sorted'!AI97</f>
        <v>15</v>
      </c>
      <c r="K102" s="82">
        <f>'Raw Data-Sorted'!AJ97</f>
        <v>5</v>
      </c>
      <c r="L102" s="82">
        <f>'Raw Data-Sorted'!AK97</f>
        <v>0</v>
      </c>
      <c r="M102" s="82">
        <f>'Raw Data-Sorted'!AL97</f>
        <v>0</v>
      </c>
      <c r="N102" s="82" t="s">
        <v>404</v>
      </c>
      <c r="O102" s="82"/>
      <c r="P102" s="82">
        <f>'Raw Data-Sorted'!AN97</f>
        <v>18</v>
      </c>
      <c r="Q102" s="82">
        <f>'Raw Data-Sorted'!AO97</f>
        <v>9</v>
      </c>
      <c r="R102" s="82">
        <f>'Raw Data-Sorted'!AP97</f>
        <v>0</v>
      </c>
      <c r="S102" s="82">
        <f>'Raw Data-Sorted'!AQ97</f>
        <v>0</v>
      </c>
      <c r="T102" s="82" t="s">
        <v>404</v>
      </c>
      <c r="U102" s="82"/>
      <c r="V102" s="82">
        <f>'Raw Data-Sorted'!AS97</f>
        <v>25168</v>
      </c>
      <c r="W102" s="82">
        <f>'Raw Data-Sorted'!AT97</f>
        <v>10019</v>
      </c>
      <c r="X102" s="82">
        <f>'Raw Data-Sorted'!AU97</f>
        <v>0</v>
      </c>
      <c r="Y102" s="82">
        <f>'Raw Data-Sorted'!AV97</f>
        <v>0</v>
      </c>
      <c r="Z102" s="82"/>
      <c r="AA102" s="82">
        <f>'Raw Data-Sorted'!AX97</f>
        <v>0</v>
      </c>
      <c r="AB102" s="82">
        <f>'Raw Data-Sorted'!AY97</f>
        <v>0</v>
      </c>
      <c r="AC102" s="82">
        <f>'Raw Data-Sorted'!AZ97</f>
        <v>0</v>
      </c>
      <c r="AD102" s="82">
        <f>'Raw Data-Sorted'!BA97</f>
        <v>0</v>
      </c>
      <c r="AE102" s="82"/>
      <c r="AF102" s="82">
        <f>'Raw Data-Sorted'!BC97</f>
        <v>110</v>
      </c>
      <c r="AG102" s="82">
        <f>'Raw Data-Sorted'!BD97</f>
        <v>67</v>
      </c>
      <c r="AH102" s="82">
        <f>'Raw Data-Sorted'!BE97</f>
        <v>40</v>
      </c>
      <c r="AI102" s="82">
        <f>'Raw Data-Sorted'!BF97</f>
        <v>67</v>
      </c>
      <c r="AJ102" s="82">
        <f>'Raw Data-Sorted'!BG97</f>
        <v>35</v>
      </c>
      <c r="AK102" s="82">
        <f>'Raw Data-Sorted'!BH97</f>
        <v>13</v>
      </c>
      <c r="AL102" s="82">
        <f>'Raw Data-Sorted'!BI97</f>
        <v>54</v>
      </c>
      <c r="AM102" s="82">
        <f>'Raw Data-Sorted'!BJ97</f>
        <v>211</v>
      </c>
      <c r="AN102" s="82">
        <f>'Raw Data-Sorted'!BK97</f>
        <v>54</v>
      </c>
      <c r="AO102" s="82">
        <f>'Raw Data-Sorted'!BL97</f>
        <v>38</v>
      </c>
      <c r="AP102" s="82">
        <f>'Raw Data-Sorted'!BM97</f>
        <v>49</v>
      </c>
      <c r="AQ102" s="82">
        <f>'Raw Data-Sorted'!BN97</f>
        <v>55</v>
      </c>
      <c r="AR102" s="82">
        <f>'Raw Data-Sorted'!BO97</f>
        <v>43</v>
      </c>
      <c r="AS102" s="82">
        <f>'Raw Data-Sorted'!BP97</f>
        <v>79</v>
      </c>
      <c r="AT102" s="82">
        <f>'Raw Data-Sorted'!BQ97</f>
        <v>25</v>
      </c>
      <c r="AU102" s="82">
        <f>'Raw Data-Sorted'!BR97</f>
        <v>39</v>
      </c>
      <c r="AV102" s="82">
        <f>'Raw Data-Sorted'!BS97</f>
        <v>42</v>
      </c>
      <c r="AW102" s="82">
        <f>'Raw Data-Sorted'!BT97</f>
        <v>58</v>
      </c>
      <c r="AX102" s="82">
        <f>'Raw Data-Sorted'!BU97</f>
        <v>32</v>
      </c>
      <c r="AY102" s="82">
        <f>'Raw Data-Sorted'!BV97</f>
        <v>25</v>
      </c>
      <c r="AZ102" s="82">
        <f>'Raw Data-Sorted'!BW97</f>
        <v>113</v>
      </c>
      <c r="BA102" s="82">
        <f>'Raw Data-Sorted'!BX97</f>
        <v>52</v>
      </c>
      <c r="BB102" s="82">
        <f>'Raw Data-Sorted'!BY97</f>
        <v>81</v>
      </c>
      <c r="BC102" s="82">
        <f>'Raw Data-Sorted'!BZ97</f>
        <v>23</v>
      </c>
      <c r="BD102" s="82">
        <f>'Raw Data-Sorted'!CA97</f>
        <v>25</v>
      </c>
      <c r="BE102" s="82">
        <f>'Raw Data-Sorted'!CB97</f>
        <v>88</v>
      </c>
      <c r="BF102" s="82">
        <f>'Raw Data-Sorted'!CC97</f>
        <v>46</v>
      </c>
      <c r="BG102" s="82">
        <f>'Raw Data-Sorted'!CD97</f>
        <v>189</v>
      </c>
      <c r="BH102" s="82">
        <f>'Raw Data-Sorted'!CE97</f>
        <v>29</v>
      </c>
      <c r="BI102" s="82">
        <f>'Raw Data-Sorted'!CF97</f>
        <v>88</v>
      </c>
      <c r="BJ102" s="82">
        <f>'Raw Data-Sorted'!CG97</f>
        <v>56</v>
      </c>
      <c r="BK102" s="82">
        <f>'Raw Data-Sorted'!CH97</f>
        <v>22</v>
      </c>
      <c r="BL102" s="82">
        <f>'Raw Data-Sorted'!CI97</f>
        <v>15</v>
      </c>
      <c r="BM102" s="82">
        <f>'Raw Data-Sorted'!CJ97</f>
        <v>17</v>
      </c>
      <c r="BN102" s="82">
        <f>'Raw Data-Sorted'!CK97</f>
        <v>60</v>
      </c>
      <c r="BO102" s="82">
        <f>'Raw Data-Sorted'!CL97</f>
        <v>62</v>
      </c>
      <c r="BP102" s="82">
        <f>'Raw Data-Sorted'!CM97</f>
        <v>56</v>
      </c>
      <c r="BQ102" s="82">
        <f>'Raw Data-Sorted'!CN97</f>
        <v>47</v>
      </c>
      <c r="BR102" s="82">
        <f>'Raw Data-Sorted'!CO97</f>
        <v>93</v>
      </c>
      <c r="BS102" s="82">
        <f>'Raw Data-Sorted'!CP97</f>
        <v>100</v>
      </c>
      <c r="BT102" s="82">
        <f>'Raw Data-Sorted'!CQ97</f>
        <v>115</v>
      </c>
      <c r="BU102" s="82">
        <f>'Raw Data-Sorted'!CR97</f>
        <v>81</v>
      </c>
      <c r="BV102" s="82">
        <f>'Raw Data-Sorted'!CS97</f>
        <v>21</v>
      </c>
      <c r="BW102" s="82">
        <f>'Raw Data-Sorted'!CT97</f>
        <v>9</v>
      </c>
      <c r="BX102" s="82">
        <f>'Raw Data-Sorted'!CU97</f>
        <v>37</v>
      </c>
      <c r="BY102" s="82">
        <f>'Raw Data-Sorted'!CV97</f>
        <v>87</v>
      </c>
      <c r="BZ102" s="82">
        <f>'Raw Data-Sorted'!CW97</f>
        <v>12</v>
      </c>
      <c r="CA102" s="82">
        <f>'Raw Data-Sorted'!CX97</f>
        <v>92</v>
      </c>
      <c r="CB102" s="82">
        <f>'Raw Data-Sorted'!CY97</f>
        <v>141</v>
      </c>
      <c r="CC102" s="82">
        <f>'Raw Data-Sorted'!CZ97</f>
        <v>38</v>
      </c>
      <c r="CD102" s="82">
        <f>'Raw Data-Sorted'!DA97</f>
        <v>160</v>
      </c>
      <c r="CE102" s="82">
        <f>'Raw Data-Sorted'!DB97</f>
        <v>0</v>
      </c>
      <c r="CF102" s="82">
        <f>'Raw Data-Sorted'!DC97</f>
        <v>0</v>
      </c>
      <c r="CG102" s="82">
        <f>'Raw Data-Sorted'!DD97</f>
        <v>0</v>
      </c>
      <c r="CH102" s="82">
        <f>'Raw Data-Sorted'!DE97</f>
        <v>0</v>
      </c>
      <c r="CI102" s="82">
        <f>'Raw Data-Sorted'!DF97</f>
        <v>0</v>
      </c>
      <c r="CJ102" s="82">
        <f>'Raw Data-Sorted'!DG97</f>
        <v>0</v>
      </c>
      <c r="CK102" s="82">
        <f>'Raw Data-Sorted'!DH97</f>
        <v>0</v>
      </c>
      <c r="CL102" s="82">
        <f>'Raw Data-Sorted'!DI97</f>
        <v>0</v>
      </c>
      <c r="CM102" s="82">
        <f>'Raw Data-Sorted'!DJ97</f>
        <v>0</v>
      </c>
      <c r="CN102" s="82">
        <f>'Raw Data-Sorted'!DK97</f>
        <v>0</v>
      </c>
      <c r="CO102" s="82">
        <f>'Raw Data-Sorted'!DL97</f>
        <v>0</v>
      </c>
      <c r="CP102" s="82">
        <f>'Raw Data-Sorted'!DM97</f>
        <v>0</v>
      </c>
      <c r="CQ102" s="82">
        <f>'Raw Data-Sorted'!DN97</f>
        <v>0</v>
      </c>
      <c r="CR102" s="82">
        <f>'Raw Data-Sorted'!DO97</f>
        <v>0</v>
      </c>
      <c r="CS102" s="82">
        <f>'Raw Data-Sorted'!DP97</f>
        <v>0</v>
      </c>
      <c r="CT102" s="82">
        <f>'Raw Data-Sorted'!DQ97</f>
        <v>0</v>
      </c>
      <c r="CU102" s="82">
        <f>'Raw Data-Sorted'!DR97</f>
        <v>0</v>
      </c>
      <c r="CV102" s="82">
        <f>'Raw Data-Sorted'!DS97</f>
        <v>0</v>
      </c>
      <c r="CW102" s="82">
        <f>'Raw Data-Sorted'!DT97</f>
        <v>0</v>
      </c>
      <c r="CX102" s="82">
        <f>'Raw Data-Sorted'!DU97</f>
        <v>0</v>
      </c>
      <c r="CY102" s="82">
        <f>'Raw Data-Sorted'!DV97</f>
        <v>0</v>
      </c>
      <c r="CZ102" s="82">
        <f>'Raw Data-Sorted'!DW97</f>
        <v>0</v>
      </c>
      <c r="DA102" s="82">
        <f>'Raw Data-Sorted'!DX97</f>
        <v>0</v>
      </c>
      <c r="DB102" s="82">
        <f>'Raw Data-Sorted'!DY97</f>
        <v>0</v>
      </c>
      <c r="DC102" s="82">
        <f>'Raw Data-Sorted'!DZ97</f>
        <v>0</v>
      </c>
      <c r="DD102" s="82">
        <f>'Raw Data-Sorted'!EA97</f>
        <v>0</v>
      </c>
      <c r="DE102" s="82">
        <f>'Raw Data-Sorted'!EB97</f>
        <v>0</v>
      </c>
      <c r="DF102" s="82">
        <f>'Raw Data-Sorted'!EC97</f>
        <v>0</v>
      </c>
      <c r="DG102" s="82">
        <f>'Raw Data-Sorted'!ED97</f>
        <v>0</v>
      </c>
      <c r="DH102" s="82">
        <f>'Raw Data-Sorted'!EE97</f>
        <v>0</v>
      </c>
      <c r="DI102" s="82">
        <f>'Raw Data-Sorted'!EF97</f>
        <v>0</v>
      </c>
      <c r="DJ102" s="82">
        <f>'Raw Data-Sorted'!EG97</f>
        <v>0</v>
      </c>
      <c r="DK102" s="82">
        <f>'Raw Data-Sorted'!EH97</f>
        <v>0</v>
      </c>
      <c r="DL102" s="82">
        <f>'Raw Data-Sorted'!EI97</f>
        <v>0</v>
      </c>
      <c r="DM102" s="82">
        <f>'Raw Data-Sorted'!EJ97</f>
        <v>0</v>
      </c>
      <c r="DN102" s="82">
        <f>'Raw Data-Sorted'!EK97</f>
        <v>0</v>
      </c>
      <c r="DO102" s="82">
        <f>'Raw Data-Sorted'!EL97</f>
        <v>0</v>
      </c>
      <c r="DP102" s="82">
        <f>'Raw Data-Sorted'!EM97</f>
        <v>0</v>
      </c>
      <c r="DQ102" s="82">
        <f>'Raw Data-Sorted'!EN97</f>
        <v>0</v>
      </c>
      <c r="DR102" s="82">
        <f>'Raw Data-Sorted'!EO97</f>
        <v>0</v>
      </c>
      <c r="DS102" s="82">
        <f>'Raw Data-Sorted'!EP97</f>
        <v>0</v>
      </c>
      <c r="DT102" s="82">
        <f>'Raw Data-Sorted'!EQ97</f>
        <v>0</v>
      </c>
      <c r="DU102" s="82">
        <f>'Raw Data-Sorted'!ER97</f>
        <v>0</v>
      </c>
      <c r="DV102" s="82">
        <f>'Raw Data-Sorted'!ES97</f>
        <v>0</v>
      </c>
      <c r="DW102" s="82">
        <f>'Raw Data-Sorted'!ET97</f>
        <v>0</v>
      </c>
      <c r="DX102" s="82">
        <f>'Raw Data-Sorted'!EU97</f>
        <v>0</v>
      </c>
      <c r="DY102" s="82">
        <f>'Raw Data-Sorted'!EV97</f>
        <v>0</v>
      </c>
      <c r="DZ102" s="82">
        <f>'Raw Data-Sorted'!EW97</f>
        <v>0</v>
      </c>
      <c r="EA102" s="82">
        <f>'Raw Data-Sorted'!EX97</f>
        <v>0</v>
      </c>
      <c r="EB102" s="82">
        <f>'Raw Data-Sorted'!EY97</f>
        <v>0</v>
      </c>
      <c r="EC102" s="82">
        <f>'Raw Data-Sorted'!EZ97</f>
        <v>0</v>
      </c>
      <c r="ED102" s="82">
        <f>'Raw Data-Sorted'!FA97</f>
        <v>0</v>
      </c>
      <c r="EE102" s="82">
        <f>'Raw Data-Sorted'!FB97</f>
        <v>0</v>
      </c>
      <c r="EF102" s="82">
        <f>'Raw Data-Sorted'!FC97</f>
        <v>0</v>
      </c>
      <c r="EG102" s="82">
        <f>'Raw Data-Sorted'!FD97</f>
        <v>0</v>
      </c>
      <c r="EH102" s="82">
        <f>'Raw Data-Sorted'!FE97</f>
        <v>0</v>
      </c>
      <c r="EI102" s="82">
        <f>'Raw Data-Sorted'!FF97</f>
        <v>0</v>
      </c>
      <c r="EJ102" s="82">
        <f>'Raw Data-Sorted'!FG97</f>
        <v>0</v>
      </c>
      <c r="EK102" s="82">
        <f>'Raw Data-Sorted'!FH97</f>
        <v>0</v>
      </c>
      <c r="EL102" s="82">
        <f>'Raw Data-Sorted'!FI97</f>
        <v>0</v>
      </c>
      <c r="EM102" s="82">
        <f>'Raw Data-Sorted'!FJ97</f>
        <v>0</v>
      </c>
      <c r="EN102" s="82">
        <f>'Raw Data-Sorted'!FK97</f>
        <v>0</v>
      </c>
      <c r="EO102" s="82">
        <f>'Raw Data-Sorted'!FL97</f>
        <v>0</v>
      </c>
      <c r="EP102" s="82">
        <f>'Raw Data-Sorted'!FM97</f>
        <v>0</v>
      </c>
      <c r="EQ102" s="82">
        <f>'Raw Data-Sorted'!FN97</f>
        <v>0</v>
      </c>
      <c r="ER102" s="82">
        <f>'Raw Data-Sorted'!FO97</f>
        <v>0</v>
      </c>
      <c r="ES102" s="82">
        <f>'Raw Data-Sorted'!FP97</f>
        <v>0</v>
      </c>
      <c r="ET102" s="82">
        <f>'Raw Data-Sorted'!FQ97</f>
        <v>0</v>
      </c>
      <c r="EU102" s="82">
        <f>'Raw Data-Sorted'!FR97</f>
        <v>0</v>
      </c>
      <c r="EV102" s="82">
        <f>'Raw Data-Sorted'!FS97</f>
        <v>0</v>
      </c>
      <c r="EW102" s="82">
        <f>'Raw Data-Sorted'!FT97</f>
        <v>0</v>
      </c>
      <c r="EX102" s="82">
        <f>'Raw Data-Sorted'!FU97</f>
        <v>0</v>
      </c>
      <c r="EY102" s="82">
        <f>'Raw Data-Sorted'!FV97</f>
        <v>0</v>
      </c>
      <c r="EZ102" s="82">
        <f>'Raw Data-Sorted'!FW97</f>
        <v>0</v>
      </c>
      <c r="FA102" s="82">
        <f>'Raw Data-Sorted'!FX97</f>
        <v>0</v>
      </c>
      <c r="FB102" s="82">
        <f>'Raw Data-Sorted'!FY97</f>
        <v>0</v>
      </c>
      <c r="FC102" s="82">
        <f>'Raw Data-Sorted'!FZ97</f>
        <v>0</v>
      </c>
      <c r="FD102" s="82">
        <f>'Raw Data-Sorted'!GA97</f>
        <v>0</v>
      </c>
      <c r="FE102" s="82">
        <f>'Raw Data-Sorted'!GB97</f>
        <v>0</v>
      </c>
      <c r="FF102" s="82">
        <f>'Raw Data-Sorted'!GC97</f>
        <v>0</v>
      </c>
      <c r="FG102" s="82">
        <f>'Raw Data-Sorted'!GD97</f>
        <v>0</v>
      </c>
      <c r="FH102" s="82">
        <f>'Raw Data-Sorted'!GE97</f>
        <v>0</v>
      </c>
      <c r="FI102" s="82">
        <f>'Raw Data-Sorted'!GF97</f>
        <v>0</v>
      </c>
      <c r="FJ102" s="82">
        <f>'Raw Data-Sorted'!GG97</f>
        <v>0</v>
      </c>
      <c r="FK102" s="82">
        <f>'Raw Data-Sorted'!GH97</f>
        <v>0</v>
      </c>
      <c r="FL102" s="82">
        <f>'Raw Data-Sorted'!GI97</f>
        <v>0</v>
      </c>
      <c r="FM102" s="82">
        <f>'Raw Data-Sorted'!GJ97</f>
        <v>0</v>
      </c>
      <c r="FN102" s="82">
        <f>'Raw Data-Sorted'!GK97</f>
        <v>0</v>
      </c>
      <c r="FO102" s="82">
        <f>'Raw Data-Sorted'!GL97</f>
        <v>0</v>
      </c>
      <c r="FP102" s="82">
        <f>'Raw Data-Sorted'!GM97</f>
        <v>0</v>
      </c>
      <c r="FQ102" s="82">
        <f>'Raw Data-Sorted'!GN97</f>
        <v>0</v>
      </c>
      <c r="FR102" s="82">
        <f>'Raw Data-Sorted'!GO97</f>
        <v>0</v>
      </c>
      <c r="FS102" s="82">
        <f>'Raw Data-Sorted'!GP97</f>
        <v>0</v>
      </c>
      <c r="FT102" s="82">
        <f>'Raw Data-Sorted'!GQ97</f>
        <v>0</v>
      </c>
      <c r="FU102" s="82">
        <f>'Raw Data-Sorted'!GR97</f>
        <v>0</v>
      </c>
      <c r="FV102" s="82">
        <f>'Raw Data-Sorted'!GS97</f>
        <v>0</v>
      </c>
      <c r="FW102" s="82">
        <f>'Raw Data-Sorted'!GT97</f>
        <v>0</v>
      </c>
      <c r="FX102" s="82">
        <f>'Raw Data-Sorted'!GU97</f>
        <v>0</v>
      </c>
      <c r="FY102" s="82">
        <f>'Raw Data-Sorted'!GV97</f>
        <v>0</v>
      </c>
    </row>
    <row r="103" spans="1:181" s="10" customFormat="1">
      <c r="A103" s="10" t="str">
        <f>'Calibration-ARRF'!A100</f>
        <v>BbNT(1,2-d)</v>
      </c>
      <c r="B103" s="60">
        <f>'Calibration-ARRF'!AC100</f>
        <v>0.51873070120719378</v>
      </c>
      <c r="D103" s="82">
        <f>'Raw Data-Sorted'!AD98</f>
        <v>19</v>
      </c>
      <c r="E103" s="82">
        <f>'Raw Data-Sorted'!AE98</f>
        <v>8</v>
      </c>
      <c r="F103" s="82">
        <f>'Raw Data-Sorted'!AF98</f>
        <v>0</v>
      </c>
      <c r="G103" s="82">
        <f>'Raw Data-Sorted'!AG98</f>
        <v>0</v>
      </c>
      <c r="H103" s="82" t="s">
        <v>404</v>
      </c>
      <c r="I103" s="82"/>
      <c r="J103" s="82">
        <f>'Raw Data-Sorted'!AI98</f>
        <v>19</v>
      </c>
      <c r="K103" s="82">
        <f>'Raw Data-Sorted'!AJ98</f>
        <v>8</v>
      </c>
      <c r="L103" s="82">
        <f>'Raw Data-Sorted'!AK98</f>
        <v>0</v>
      </c>
      <c r="M103" s="82">
        <f>'Raw Data-Sorted'!AL98</f>
        <v>0</v>
      </c>
      <c r="N103" s="82" t="s">
        <v>404</v>
      </c>
      <c r="O103" s="82"/>
      <c r="P103" s="82">
        <f>'Raw Data-Sorted'!AN98</f>
        <v>48</v>
      </c>
      <c r="Q103" s="82">
        <f>'Raw Data-Sorted'!AO98</f>
        <v>10</v>
      </c>
      <c r="R103" s="82">
        <f>'Raw Data-Sorted'!AP98</f>
        <v>0</v>
      </c>
      <c r="S103" s="82">
        <f>'Raw Data-Sorted'!AQ98</f>
        <v>0</v>
      </c>
      <c r="T103" s="82" t="s">
        <v>404</v>
      </c>
      <c r="U103" s="82"/>
      <c r="V103" s="82">
        <f>'Raw Data-Sorted'!AS98</f>
        <v>21247</v>
      </c>
      <c r="W103" s="82">
        <f>'Raw Data-Sorted'!AT98</f>
        <v>14245</v>
      </c>
      <c r="X103" s="82">
        <f>'Raw Data-Sorted'!AU98</f>
        <v>0</v>
      </c>
      <c r="Y103" s="82">
        <f>'Raw Data-Sorted'!AV98</f>
        <v>0</v>
      </c>
      <c r="Z103" s="82"/>
      <c r="AA103" s="82">
        <f>'Raw Data-Sorted'!AX98</f>
        <v>0</v>
      </c>
      <c r="AB103" s="82">
        <f>'Raw Data-Sorted'!AY98</f>
        <v>0</v>
      </c>
      <c r="AC103" s="82">
        <f>'Raw Data-Sorted'!AZ98</f>
        <v>0</v>
      </c>
      <c r="AD103" s="82">
        <f>'Raw Data-Sorted'!BA98</f>
        <v>0</v>
      </c>
      <c r="AE103" s="82"/>
      <c r="AF103" s="82">
        <f>'Raw Data-Sorted'!BC98</f>
        <v>47</v>
      </c>
      <c r="AG103" s="82">
        <f>'Raw Data-Sorted'!BD98</f>
        <v>32</v>
      </c>
      <c r="AH103" s="82">
        <f>'Raw Data-Sorted'!BE98</f>
        <v>34</v>
      </c>
      <c r="AI103" s="82">
        <f>'Raw Data-Sorted'!BF98</f>
        <v>25</v>
      </c>
      <c r="AJ103" s="82">
        <f>'Raw Data-Sorted'!BG98</f>
        <v>26</v>
      </c>
      <c r="AK103" s="82">
        <f>'Raw Data-Sorted'!BH98</f>
        <v>27</v>
      </c>
      <c r="AL103" s="82">
        <f>'Raw Data-Sorted'!BI98</f>
        <v>37</v>
      </c>
      <c r="AM103" s="82">
        <f>'Raw Data-Sorted'!BJ98</f>
        <v>11</v>
      </c>
      <c r="AN103" s="82">
        <f>'Raw Data-Sorted'!BK98</f>
        <v>35</v>
      </c>
      <c r="AO103" s="82">
        <f>'Raw Data-Sorted'!BL98</f>
        <v>32</v>
      </c>
      <c r="AP103" s="82">
        <f>'Raw Data-Sorted'!BM98</f>
        <v>46</v>
      </c>
      <c r="AQ103" s="82">
        <f>'Raw Data-Sorted'!BN98</f>
        <v>35</v>
      </c>
      <c r="AR103" s="82">
        <f>'Raw Data-Sorted'!BO98</f>
        <v>0</v>
      </c>
      <c r="AS103" s="82">
        <f>'Raw Data-Sorted'!BP98</f>
        <v>7</v>
      </c>
      <c r="AT103" s="82">
        <f>'Raw Data-Sorted'!BQ98</f>
        <v>21</v>
      </c>
      <c r="AU103" s="82">
        <f>'Raw Data-Sorted'!BR98</f>
        <v>13</v>
      </c>
      <c r="AV103" s="82">
        <f>'Raw Data-Sorted'!BS98</f>
        <v>24</v>
      </c>
      <c r="AW103" s="82">
        <f>'Raw Data-Sorted'!BT98</f>
        <v>5</v>
      </c>
      <c r="AX103" s="82">
        <f>'Raw Data-Sorted'!BU98</f>
        <v>9</v>
      </c>
      <c r="AY103" s="82">
        <f>'Raw Data-Sorted'!BV98</f>
        <v>20</v>
      </c>
      <c r="AZ103" s="82">
        <f>'Raw Data-Sorted'!BW98</f>
        <v>16</v>
      </c>
      <c r="BA103" s="82">
        <f>'Raw Data-Sorted'!BX98</f>
        <v>36</v>
      </c>
      <c r="BB103" s="82">
        <f>'Raw Data-Sorted'!BY98</f>
        <v>20</v>
      </c>
      <c r="BC103" s="82">
        <f>'Raw Data-Sorted'!BZ98</f>
        <v>5</v>
      </c>
      <c r="BD103" s="82">
        <f>'Raw Data-Sorted'!CA98</f>
        <v>16</v>
      </c>
      <c r="BE103" s="82">
        <f>'Raw Data-Sorted'!CB98</f>
        <v>9</v>
      </c>
      <c r="BF103" s="82">
        <f>'Raw Data-Sorted'!CC98</f>
        <v>12</v>
      </c>
      <c r="BG103" s="82">
        <f>'Raw Data-Sorted'!CD98</f>
        <v>24</v>
      </c>
      <c r="BH103" s="82">
        <f>'Raw Data-Sorted'!CE98</f>
        <v>18</v>
      </c>
      <c r="BI103" s="82">
        <f>'Raw Data-Sorted'!CF98</f>
        <v>7</v>
      </c>
      <c r="BJ103" s="82">
        <f>'Raw Data-Sorted'!CG98</f>
        <v>19</v>
      </c>
      <c r="BK103" s="82">
        <f>'Raw Data-Sorted'!CH98</f>
        <v>8</v>
      </c>
      <c r="BL103" s="82">
        <f>'Raw Data-Sorted'!CI98</f>
        <v>13</v>
      </c>
      <c r="BM103" s="82">
        <f>'Raw Data-Sorted'!CJ98</f>
        <v>16</v>
      </c>
      <c r="BN103" s="82">
        <f>'Raw Data-Sorted'!CK98</f>
        <v>18</v>
      </c>
      <c r="BO103" s="82">
        <f>'Raw Data-Sorted'!CL98</f>
        <v>5</v>
      </c>
      <c r="BP103" s="82">
        <f>'Raw Data-Sorted'!CM98</f>
        <v>16</v>
      </c>
      <c r="BQ103" s="82">
        <f>'Raw Data-Sorted'!CN98</f>
        <v>31</v>
      </c>
      <c r="BR103" s="82">
        <f>'Raw Data-Sorted'!CO98</f>
        <v>14</v>
      </c>
      <c r="BS103" s="82">
        <f>'Raw Data-Sorted'!CP98</f>
        <v>14</v>
      </c>
      <c r="BT103" s="82">
        <f>'Raw Data-Sorted'!CQ98</f>
        <v>13</v>
      </c>
      <c r="BU103" s="82">
        <f>'Raw Data-Sorted'!CR98</f>
        <v>8</v>
      </c>
      <c r="BV103" s="82">
        <f>'Raw Data-Sorted'!CS98</f>
        <v>10</v>
      </c>
      <c r="BW103" s="82">
        <f>'Raw Data-Sorted'!CT98</f>
        <v>38</v>
      </c>
      <c r="BX103" s="82">
        <f>'Raw Data-Sorted'!CU98</f>
        <v>3</v>
      </c>
      <c r="BY103" s="82">
        <f>'Raw Data-Sorted'!CV98</f>
        <v>2</v>
      </c>
      <c r="BZ103" s="82">
        <f>'Raw Data-Sorted'!CW98</f>
        <v>14</v>
      </c>
      <c r="CA103" s="82">
        <f>'Raw Data-Sorted'!CX98</f>
        <v>5</v>
      </c>
      <c r="CB103" s="82">
        <f>'Raw Data-Sorted'!CY98</f>
        <v>8</v>
      </c>
      <c r="CC103" s="82">
        <f>'Raw Data-Sorted'!CZ98</f>
        <v>16</v>
      </c>
      <c r="CD103" s="82">
        <f>'Raw Data-Sorted'!DA98</f>
        <v>28</v>
      </c>
      <c r="CE103" s="82">
        <f>'Raw Data-Sorted'!DB98</f>
        <v>0</v>
      </c>
      <c r="CF103" s="82">
        <f>'Raw Data-Sorted'!DC98</f>
        <v>0</v>
      </c>
      <c r="CG103" s="82">
        <f>'Raw Data-Sorted'!DD98</f>
        <v>0</v>
      </c>
      <c r="CH103" s="82">
        <f>'Raw Data-Sorted'!DE98</f>
        <v>0</v>
      </c>
      <c r="CI103" s="82">
        <f>'Raw Data-Sorted'!DF98</f>
        <v>0</v>
      </c>
      <c r="CJ103" s="82">
        <f>'Raw Data-Sorted'!DG98</f>
        <v>0</v>
      </c>
      <c r="CK103" s="82">
        <f>'Raw Data-Sorted'!DH98</f>
        <v>0</v>
      </c>
      <c r="CL103" s="82">
        <f>'Raw Data-Sorted'!DI98</f>
        <v>0</v>
      </c>
      <c r="CM103" s="82">
        <f>'Raw Data-Sorted'!DJ98</f>
        <v>0</v>
      </c>
      <c r="CN103" s="82">
        <f>'Raw Data-Sorted'!DK98</f>
        <v>0</v>
      </c>
      <c r="CO103" s="82">
        <f>'Raw Data-Sorted'!DL98</f>
        <v>0</v>
      </c>
      <c r="CP103" s="82">
        <f>'Raw Data-Sorted'!DM98</f>
        <v>0</v>
      </c>
      <c r="CQ103" s="82">
        <f>'Raw Data-Sorted'!DN98</f>
        <v>0</v>
      </c>
      <c r="CR103" s="82">
        <f>'Raw Data-Sorted'!DO98</f>
        <v>0</v>
      </c>
      <c r="CS103" s="82">
        <f>'Raw Data-Sorted'!DP98</f>
        <v>0</v>
      </c>
      <c r="CT103" s="82">
        <f>'Raw Data-Sorted'!DQ98</f>
        <v>0</v>
      </c>
      <c r="CU103" s="82">
        <f>'Raw Data-Sorted'!DR98</f>
        <v>0</v>
      </c>
      <c r="CV103" s="82">
        <f>'Raw Data-Sorted'!DS98</f>
        <v>0</v>
      </c>
      <c r="CW103" s="82">
        <f>'Raw Data-Sorted'!DT98</f>
        <v>0</v>
      </c>
      <c r="CX103" s="82">
        <f>'Raw Data-Sorted'!DU98</f>
        <v>0</v>
      </c>
      <c r="CY103" s="82">
        <f>'Raw Data-Sorted'!DV98</f>
        <v>0</v>
      </c>
      <c r="CZ103" s="82">
        <f>'Raw Data-Sorted'!DW98</f>
        <v>0</v>
      </c>
      <c r="DA103" s="82">
        <f>'Raw Data-Sorted'!DX98</f>
        <v>0</v>
      </c>
      <c r="DB103" s="82">
        <f>'Raw Data-Sorted'!DY98</f>
        <v>0</v>
      </c>
      <c r="DC103" s="82">
        <f>'Raw Data-Sorted'!DZ98</f>
        <v>0</v>
      </c>
      <c r="DD103" s="82">
        <f>'Raw Data-Sorted'!EA98</f>
        <v>0</v>
      </c>
      <c r="DE103" s="82">
        <f>'Raw Data-Sorted'!EB98</f>
        <v>0</v>
      </c>
      <c r="DF103" s="82">
        <f>'Raw Data-Sorted'!EC98</f>
        <v>0</v>
      </c>
      <c r="DG103" s="82">
        <f>'Raw Data-Sorted'!ED98</f>
        <v>0</v>
      </c>
      <c r="DH103" s="82">
        <f>'Raw Data-Sorted'!EE98</f>
        <v>0</v>
      </c>
      <c r="DI103" s="82">
        <f>'Raw Data-Sorted'!EF98</f>
        <v>0</v>
      </c>
      <c r="DJ103" s="82">
        <f>'Raw Data-Sorted'!EG98</f>
        <v>0</v>
      </c>
      <c r="DK103" s="82">
        <f>'Raw Data-Sorted'!EH98</f>
        <v>0</v>
      </c>
      <c r="DL103" s="82">
        <f>'Raw Data-Sorted'!EI98</f>
        <v>0</v>
      </c>
      <c r="DM103" s="82">
        <f>'Raw Data-Sorted'!EJ98</f>
        <v>0</v>
      </c>
      <c r="DN103" s="82">
        <f>'Raw Data-Sorted'!EK98</f>
        <v>0</v>
      </c>
      <c r="DO103" s="82">
        <f>'Raw Data-Sorted'!EL98</f>
        <v>0</v>
      </c>
      <c r="DP103" s="82">
        <f>'Raw Data-Sorted'!EM98</f>
        <v>0</v>
      </c>
      <c r="DQ103" s="82">
        <f>'Raw Data-Sorted'!EN98</f>
        <v>0</v>
      </c>
      <c r="DR103" s="82">
        <f>'Raw Data-Sorted'!EO98</f>
        <v>0</v>
      </c>
      <c r="DS103" s="82">
        <f>'Raw Data-Sorted'!EP98</f>
        <v>0</v>
      </c>
      <c r="DT103" s="82">
        <f>'Raw Data-Sorted'!EQ98</f>
        <v>0</v>
      </c>
      <c r="DU103" s="82">
        <f>'Raw Data-Sorted'!ER98</f>
        <v>0</v>
      </c>
      <c r="DV103" s="82">
        <f>'Raw Data-Sorted'!ES98</f>
        <v>0</v>
      </c>
      <c r="DW103" s="82">
        <f>'Raw Data-Sorted'!ET98</f>
        <v>0</v>
      </c>
      <c r="DX103" s="82">
        <f>'Raw Data-Sorted'!EU98</f>
        <v>0</v>
      </c>
      <c r="DY103" s="82">
        <f>'Raw Data-Sorted'!EV98</f>
        <v>0</v>
      </c>
      <c r="DZ103" s="82">
        <f>'Raw Data-Sorted'!EW98</f>
        <v>0</v>
      </c>
      <c r="EA103" s="82">
        <f>'Raw Data-Sorted'!EX98</f>
        <v>0</v>
      </c>
      <c r="EB103" s="82">
        <f>'Raw Data-Sorted'!EY98</f>
        <v>0</v>
      </c>
      <c r="EC103" s="82">
        <f>'Raw Data-Sorted'!EZ98</f>
        <v>0</v>
      </c>
      <c r="ED103" s="82">
        <f>'Raw Data-Sorted'!FA98</f>
        <v>0</v>
      </c>
      <c r="EE103" s="82">
        <f>'Raw Data-Sorted'!FB98</f>
        <v>0</v>
      </c>
      <c r="EF103" s="82">
        <f>'Raw Data-Sorted'!FC98</f>
        <v>0</v>
      </c>
      <c r="EG103" s="82">
        <f>'Raw Data-Sorted'!FD98</f>
        <v>0</v>
      </c>
      <c r="EH103" s="82">
        <f>'Raw Data-Sorted'!FE98</f>
        <v>0</v>
      </c>
      <c r="EI103" s="82">
        <f>'Raw Data-Sorted'!FF98</f>
        <v>0</v>
      </c>
      <c r="EJ103" s="82">
        <f>'Raw Data-Sorted'!FG98</f>
        <v>0</v>
      </c>
      <c r="EK103" s="82">
        <f>'Raw Data-Sorted'!FH98</f>
        <v>0</v>
      </c>
      <c r="EL103" s="82">
        <f>'Raw Data-Sorted'!FI98</f>
        <v>0</v>
      </c>
      <c r="EM103" s="82">
        <f>'Raw Data-Sorted'!FJ98</f>
        <v>0</v>
      </c>
      <c r="EN103" s="82">
        <f>'Raw Data-Sorted'!FK98</f>
        <v>0</v>
      </c>
      <c r="EO103" s="82">
        <f>'Raw Data-Sorted'!FL98</f>
        <v>0</v>
      </c>
      <c r="EP103" s="82">
        <f>'Raw Data-Sorted'!FM98</f>
        <v>0</v>
      </c>
      <c r="EQ103" s="82">
        <f>'Raw Data-Sorted'!FN98</f>
        <v>0</v>
      </c>
      <c r="ER103" s="82">
        <f>'Raw Data-Sorted'!FO98</f>
        <v>0</v>
      </c>
      <c r="ES103" s="82">
        <f>'Raw Data-Sorted'!FP98</f>
        <v>0</v>
      </c>
      <c r="ET103" s="82">
        <f>'Raw Data-Sorted'!FQ98</f>
        <v>0</v>
      </c>
      <c r="EU103" s="82">
        <f>'Raw Data-Sorted'!FR98</f>
        <v>0</v>
      </c>
      <c r="EV103" s="82">
        <f>'Raw Data-Sorted'!FS98</f>
        <v>0</v>
      </c>
      <c r="EW103" s="82">
        <f>'Raw Data-Sorted'!FT98</f>
        <v>0</v>
      </c>
      <c r="EX103" s="82">
        <f>'Raw Data-Sorted'!FU98</f>
        <v>0</v>
      </c>
      <c r="EY103" s="82">
        <f>'Raw Data-Sorted'!FV98</f>
        <v>0</v>
      </c>
      <c r="EZ103" s="82">
        <f>'Raw Data-Sorted'!FW98</f>
        <v>0</v>
      </c>
      <c r="FA103" s="82">
        <f>'Raw Data-Sorted'!FX98</f>
        <v>0</v>
      </c>
      <c r="FB103" s="82">
        <f>'Raw Data-Sorted'!FY98</f>
        <v>0</v>
      </c>
      <c r="FC103" s="82">
        <f>'Raw Data-Sorted'!FZ98</f>
        <v>0</v>
      </c>
      <c r="FD103" s="82">
        <f>'Raw Data-Sorted'!GA98</f>
        <v>0</v>
      </c>
      <c r="FE103" s="82">
        <f>'Raw Data-Sorted'!GB98</f>
        <v>0</v>
      </c>
      <c r="FF103" s="82">
        <f>'Raw Data-Sorted'!GC98</f>
        <v>0</v>
      </c>
      <c r="FG103" s="82">
        <f>'Raw Data-Sorted'!GD98</f>
        <v>0</v>
      </c>
      <c r="FH103" s="82">
        <f>'Raw Data-Sorted'!GE98</f>
        <v>0</v>
      </c>
      <c r="FI103" s="82">
        <f>'Raw Data-Sorted'!GF98</f>
        <v>0</v>
      </c>
      <c r="FJ103" s="82">
        <f>'Raw Data-Sorted'!GG98</f>
        <v>0</v>
      </c>
      <c r="FK103" s="82">
        <f>'Raw Data-Sorted'!GH98</f>
        <v>0</v>
      </c>
      <c r="FL103" s="82">
        <f>'Raw Data-Sorted'!GI98</f>
        <v>0</v>
      </c>
      <c r="FM103" s="82">
        <f>'Raw Data-Sorted'!GJ98</f>
        <v>0</v>
      </c>
      <c r="FN103" s="82">
        <f>'Raw Data-Sorted'!GK98</f>
        <v>0</v>
      </c>
      <c r="FO103" s="82">
        <f>'Raw Data-Sorted'!GL98</f>
        <v>0</v>
      </c>
      <c r="FP103" s="82">
        <f>'Raw Data-Sorted'!GM98</f>
        <v>0</v>
      </c>
      <c r="FQ103" s="82">
        <f>'Raw Data-Sorted'!GN98</f>
        <v>0</v>
      </c>
      <c r="FR103" s="82">
        <f>'Raw Data-Sorted'!GO98</f>
        <v>0</v>
      </c>
      <c r="FS103" s="82">
        <f>'Raw Data-Sorted'!GP98</f>
        <v>0</v>
      </c>
      <c r="FT103" s="82">
        <f>'Raw Data-Sorted'!GQ98</f>
        <v>0</v>
      </c>
      <c r="FU103" s="82">
        <f>'Raw Data-Sorted'!GR98</f>
        <v>0</v>
      </c>
      <c r="FV103" s="82">
        <f>'Raw Data-Sorted'!GS98</f>
        <v>0</v>
      </c>
      <c r="FW103" s="82">
        <f>'Raw Data-Sorted'!GT98</f>
        <v>0</v>
      </c>
      <c r="FX103" s="82">
        <f>'Raw Data-Sorted'!GU98</f>
        <v>0</v>
      </c>
      <c r="FY103" s="82">
        <f>'Raw Data-Sorted'!GV98</f>
        <v>0</v>
      </c>
    </row>
    <row r="104" spans="1:181" s="10" customFormat="1">
      <c r="A104" s="10" t="str">
        <f>'Calibration-ARRF'!A101</f>
        <v>BbNT(2,3-d)</v>
      </c>
      <c r="B104" s="60">
        <f>'Calibration-ARRF'!AC101</f>
        <v>0.48069200554890706</v>
      </c>
      <c r="D104" s="82">
        <f>'Raw Data-Sorted'!AD99</f>
        <v>26</v>
      </c>
      <c r="E104" s="82">
        <f>'Raw Data-Sorted'!AE99</f>
        <v>44</v>
      </c>
      <c r="F104" s="82">
        <f>'Raw Data-Sorted'!AF99</f>
        <v>0</v>
      </c>
      <c r="G104" s="82">
        <f>'Raw Data-Sorted'!AG99</f>
        <v>0</v>
      </c>
      <c r="H104" s="82" t="s">
        <v>404</v>
      </c>
      <c r="I104" s="82"/>
      <c r="J104" s="82">
        <f>'Raw Data-Sorted'!AI99</f>
        <v>26</v>
      </c>
      <c r="K104" s="82">
        <f>'Raw Data-Sorted'!AJ99</f>
        <v>44</v>
      </c>
      <c r="L104" s="82">
        <f>'Raw Data-Sorted'!AK99</f>
        <v>0</v>
      </c>
      <c r="M104" s="82">
        <f>'Raw Data-Sorted'!AL99</f>
        <v>0</v>
      </c>
      <c r="N104" s="82" t="s">
        <v>404</v>
      </c>
      <c r="O104" s="82"/>
      <c r="P104" s="82">
        <f>'Raw Data-Sorted'!AN99</f>
        <v>34</v>
      </c>
      <c r="Q104" s="82">
        <f>'Raw Data-Sorted'!AO99</f>
        <v>14</v>
      </c>
      <c r="R104" s="82">
        <f>'Raw Data-Sorted'!AP99</f>
        <v>0</v>
      </c>
      <c r="S104" s="82">
        <f>'Raw Data-Sorted'!AQ99</f>
        <v>0</v>
      </c>
      <c r="T104" s="82" t="s">
        <v>404</v>
      </c>
      <c r="U104" s="82"/>
      <c r="V104" s="82">
        <f>'Raw Data-Sorted'!AS99</f>
        <v>40323</v>
      </c>
      <c r="W104" s="82">
        <f>'Raw Data-Sorted'!AT99</f>
        <v>25110</v>
      </c>
      <c r="X104" s="82">
        <f>'Raw Data-Sorted'!AU99</f>
        <v>0</v>
      </c>
      <c r="Y104" s="82">
        <f>'Raw Data-Sorted'!AV99</f>
        <v>0</v>
      </c>
      <c r="Z104" s="82"/>
      <c r="AA104" s="82">
        <f>'Raw Data-Sorted'!AX99</f>
        <v>0</v>
      </c>
      <c r="AB104" s="82">
        <f>'Raw Data-Sorted'!AY99</f>
        <v>0</v>
      </c>
      <c r="AC104" s="82">
        <f>'Raw Data-Sorted'!AZ99</f>
        <v>0</v>
      </c>
      <c r="AD104" s="82">
        <f>'Raw Data-Sorted'!BA99</f>
        <v>0</v>
      </c>
      <c r="AE104" s="82"/>
      <c r="AF104" s="82">
        <f>'Raw Data-Sorted'!BC99</f>
        <v>49</v>
      </c>
      <c r="AG104" s="82">
        <f>'Raw Data-Sorted'!BD99</f>
        <v>56</v>
      </c>
      <c r="AH104" s="82">
        <f>'Raw Data-Sorted'!BE99</f>
        <v>41</v>
      </c>
      <c r="AI104" s="82">
        <f>'Raw Data-Sorted'!BF99</f>
        <v>56</v>
      </c>
      <c r="AJ104" s="82">
        <f>'Raw Data-Sorted'!BG99</f>
        <v>70</v>
      </c>
      <c r="AK104" s="82">
        <f>'Raw Data-Sorted'!BH99</f>
        <v>10</v>
      </c>
      <c r="AL104" s="82">
        <f>'Raw Data-Sorted'!BI99</f>
        <v>42</v>
      </c>
      <c r="AM104" s="82">
        <f>'Raw Data-Sorted'!BJ99</f>
        <v>0</v>
      </c>
      <c r="AN104" s="82">
        <f>'Raw Data-Sorted'!BK99</f>
        <v>3</v>
      </c>
      <c r="AO104" s="82">
        <f>'Raw Data-Sorted'!BL99</f>
        <v>18</v>
      </c>
      <c r="AP104" s="82">
        <f>'Raw Data-Sorted'!BM99</f>
        <v>80</v>
      </c>
      <c r="AQ104" s="82">
        <f>'Raw Data-Sorted'!BN99</f>
        <v>25</v>
      </c>
      <c r="AR104" s="82">
        <f>'Raw Data-Sorted'!BO99</f>
        <v>8</v>
      </c>
      <c r="AS104" s="82">
        <f>'Raw Data-Sorted'!BP99</f>
        <v>9</v>
      </c>
      <c r="AT104" s="82">
        <f>'Raw Data-Sorted'!BQ99</f>
        <v>12</v>
      </c>
      <c r="AU104" s="82">
        <f>'Raw Data-Sorted'!BR99</f>
        <v>12</v>
      </c>
      <c r="AV104" s="82">
        <f>'Raw Data-Sorted'!BS99</f>
        <v>23</v>
      </c>
      <c r="AW104" s="82">
        <f>'Raw Data-Sorted'!BT99</f>
        <v>10</v>
      </c>
      <c r="AX104" s="82">
        <f>'Raw Data-Sorted'!BU99</f>
        <v>12</v>
      </c>
      <c r="AY104" s="82">
        <f>'Raw Data-Sorted'!BV99</f>
        <v>14</v>
      </c>
      <c r="AZ104" s="82">
        <f>'Raw Data-Sorted'!BW99</f>
        <v>9</v>
      </c>
      <c r="BA104" s="82">
        <f>'Raw Data-Sorted'!BX99</f>
        <v>21</v>
      </c>
      <c r="BB104" s="82">
        <f>'Raw Data-Sorted'!BY99</f>
        <v>32</v>
      </c>
      <c r="BC104" s="82">
        <f>'Raw Data-Sorted'!BZ99</f>
        <v>11</v>
      </c>
      <c r="BD104" s="82">
        <f>'Raw Data-Sorted'!CA99</f>
        <v>9</v>
      </c>
      <c r="BE104" s="82">
        <f>'Raw Data-Sorted'!CB99</f>
        <v>53</v>
      </c>
      <c r="BF104" s="82">
        <f>'Raw Data-Sorted'!CC99</f>
        <v>20</v>
      </c>
      <c r="BG104" s="82">
        <f>'Raw Data-Sorted'!CD99</f>
        <v>20</v>
      </c>
      <c r="BH104" s="82">
        <f>'Raw Data-Sorted'!CE99</f>
        <v>45</v>
      </c>
      <c r="BI104" s="82">
        <f>'Raw Data-Sorted'!CF99</f>
        <v>20</v>
      </c>
      <c r="BJ104" s="82">
        <f>'Raw Data-Sorted'!CG99</f>
        <v>29</v>
      </c>
      <c r="BK104" s="82">
        <f>'Raw Data-Sorted'!CH99</f>
        <v>9</v>
      </c>
      <c r="BL104" s="82">
        <f>'Raw Data-Sorted'!CI99</f>
        <v>17</v>
      </c>
      <c r="BM104" s="82">
        <f>'Raw Data-Sorted'!CJ99</f>
        <v>21</v>
      </c>
      <c r="BN104" s="82">
        <f>'Raw Data-Sorted'!CK99</f>
        <v>13</v>
      </c>
      <c r="BO104" s="82">
        <f>'Raw Data-Sorted'!CL99</f>
        <v>12</v>
      </c>
      <c r="BP104" s="82">
        <f>'Raw Data-Sorted'!CM99</f>
        <v>11</v>
      </c>
      <c r="BQ104" s="82">
        <f>'Raw Data-Sorted'!CN99</f>
        <v>10</v>
      </c>
      <c r="BR104" s="82">
        <f>'Raw Data-Sorted'!CO99</f>
        <v>20</v>
      </c>
      <c r="BS104" s="82">
        <f>'Raw Data-Sorted'!CP99</f>
        <v>50</v>
      </c>
      <c r="BT104" s="82">
        <f>'Raw Data-Sorted'!CQ99</f>
        <v>28</v>
      </c>
      <c r="BU104" s="82">
        <f>'Raw Data-Sorted'!CR99</f>
        <v>32</v>
      </c>
      <c r="BV104" s="82">
        <f>'Raw Data-Sorted'!CS99</f>
        <v>14</v>
      </c>
      <c r="BW104" s="82">
        <f>'Raw Data-Sorted'!CT99</f>
        <v>8</v>
      </c>
      <c r="BX104" s="82">
        <f>'Raw Data-Sorted'!CU99</f>
        <v>15</v>
      </c>
      <c r="BY104" s="82">
        <f>'Raw Data-Sorted'!CV99</f>
        <v>9</v>
      </c>
      <c r="BZ104" s="82">
        <f>'Raw Data-Sorted'!CW99</f>
        <v>20</v>
      </c>
      <c r="CA104" s="82">
        <f>'Raw Data-Sorted'!CX99</f>
        <v>34</v>
      </c>
      <c r="CB104" s="82">
        <f>'Raw Data-Sorted'!CY99</f>
        <v>18</v>
      </c>
      <c r="CC104" s="82">
        <f>'Raw Data-Sorted'!CZ99</f>
        <v>25</v>
      </c>
      <c r="CD104" s="82">
        <f>'Raw Data-Sorted'!DA99</f>
        <v>36</v>
      </c>
      <c r="CE104" s="82">
        <f>'Raw Data-Sorted'!DB99</f>
        <v>0</v>
      </c>
      <c r="CF104" s="82">
        <f>'Raw Data-Sorted'!DC99</f>
        <v>0</v>
      </c>
      <c r="CG104" s="82">
        <f>'Raw Data-Sorted'!DD99</f>
        <v>0</v>
      </c>
      <c r="CH104" s="82">
        <f>'Raw Data-Sorted'!DE99</f>
        <v>0</v>
      </c>
      <c r="CI104" s="82">
        <f>'Raw Data-Sorted'!DF99</f>
        <v>0</v>
      </c>
      <c r="CJ104" s="82">
        <f>'Raw Data-Sorted'!DG99</f>
        <v>0</v>
      </c>
      <c r="CK104" s="82">
        <f>'Raw Data-Sorted'!DH99</f>
        <v>0</v>
      </c>
      <c r="CL104" s="82">
        <f>'Raw Data-Sorted'!DI99</f>
        <v>0</v>
      </c>
      <c r="CM104" s="82">
        <f>'Raw Data-Sorted'!DJ99</f>
        <v>0</v>
      </c>
      <c r="CN104" s="82">
        <f>'Raw Data-Sorted'!DK99</f>
        <v>0</v>
      </c>
      <c r="CO104" s="82">
        <f>'Raw Data-Sorted'!DL99</f>
        <v>0</v>
      </c>
      <c r="CP104" s="82">
        <f>'Raw Data-Sorted'!DM99</f>
        <v>0</v>
      </c>
      <c r="CQ104" s="82">
        <f>'Raw Data-Sorted'!DN99</f>
        <v>0</v>
      </c>
      <c r="CR104" s="82">
        <f>'Raw Data-Sorted'!DO99</f>
        <v>0</v>
      </c>
      <c r="CS104" s="82">
        <f>'Raw Data-Sorted'!DP99</f>
        <v>0</v>
      </c>
      <c r="CT104" s="82">
        <f>'Raw Data-Sorted'!DQ99</f>
        <v>0</v>
      </c>
      <c r="CU104" s="82">
        <f>'Raw Data-Sorted'!DR99</f>
        <v>0</v>
      </c>
      <c r="CV104" s="82">
        <f>'Raw Data-Sorted'!DS99</f>
        <v>0</v>
      </c>
      <c r="CW104" s="82">
        <f>'Raw Data-Sorted'!DT99</f>
        <v>0</v>
      </c>
      <c r="CX104" s="82">
        <f>'Raw Data-Sorted'!DU99</f>
        <v>0</v>
      </c>
      <c r="CY104" s="82">
        <f>'Raw Data-Sorted'!DV99</f>
        <v>0</v>
      </c>
      <c r="CZ104" s="82">
        <f>'Raw Data-Sorted'!DW99</f>
        <v>0</v>
      </c>
      <c r="DA104" s="82">
        <f>'Raw Data-Sorted'!DX99</f>
        <v>0</v>
      </c>
      <c r="DB104" s="82">
        <f>'Raw Data-Sorted'!DY99</f>
        <v>0</v>
      </c>
      <c r="DC104" s="82">
        <f>'Raw Data-Sorted'!DZ99</f>
        <v>0</v>
      </c>
      <c r="DD104" s="82">
        <f>'Raw Data-Sorted'!EA99</f>
        <v>0</v>
      </c>
      <c r="DE104" s="82">
        <f>'Raw Data-Sorted'!EB99</f>
        <v>0</v>
      </c>
      <c r="DF104" s="82">
        <f>'Raw Data-Sorted'!EC99</f>
        <v>0</v>
      </c>
      <c r="DG104" s="82">
        <f>'Raw Data-Sorted'!ED99</f>
        <v>0</v>
      </c>
      <c r="DH104" s="82">
        <f>'Raw Data-Sorted'!EE99</f>
        <v>0</v>
      </c>
      <c r="DI104" s="82">
        <f>'Raw Data-Sorted'!EF99</f>
        <v>0</v>
      </c>
      <c r="DJ104" s="82">
        <f>'Raw Data-Sorted'!EG99</f>
        <v>0</v>
      </c>
      <c r="DK104" s="82">
        <f>'Raw Data-Sorted'!EH99</f>
        <v>0</v>
      </c>
      <c r="DL104" s="82">
        <f>'Raw Data-Sorted'!EI99</f>
        <v>0</v>
      </c>
      <c r="DM104" s="82">
        <f>'Raw Data-Sorted'!EJ99</f>
        <v>0</v>
      </c>
      <c r="DN104" s="82">
        <f>'Raw Data-Sorted'!EK99</f>
        <v>0</v>
      </c>
      <c r="DO104" s="82">
        <f>'Raw Data-Sorted'!EL99</f>
        <v>0</v>
      </c>
      <c r="DP104" s="82">
        <f>'Raw Data-Sorted'!EM99</f>
        <v>0</v>
      </c>
      <c r="DQ104" s="82">
        <f>'Raw Data-Sorted'!EN99</f>
        <v>0</v>
      </c>
      <c r="DR104" s="82">
        <f>'Raw Data-Sorted'!EO99</f>
        <v>0</v>
      </c>
      <c r="DS104" s="82">
        <f>'Raw Data-Sorted'!EP99</f>
        <v>0</v>
      </c>
      <c r="DT104" s="82">
        <f>'Raw Data-Sorted'!EQ99</f>
        <v>0</v>
      </c>
      <c r="DU104" s="82">
        <f>'Raw Data-Sorted'!ER99</f>
        <v>0</v>
      </c>
      <c r="DV104" s="82">
        <f>'Raw Data-Sorted'!ES99</f>
        <v>0</v>
      </c>
      <c r="DW104" s="82">
        <f>'Raw Data-Sorted'!ET99</f>
        <v>0</v>
      </c>
      <c r="DX104" s="82">
        <f>'Raw Data-Sorted'!EU99</f>
        <v>0</v>
      </c>
      <c r="DY104" s="82">
        <f>'Raw Data-Sorted'!EV99</f>
        <v>0</v>
      </c>
      <c r="DZ104" s="82">
        <f>'Raw Data-Sorted'!EW99</f>
        <v>0</v>
      </c>
      <c r="EA104" s="82">
        <f>'Raw Data-Sorted'!EX99</f>
        <v>0</v>
      </c>
      <c r="EB104" s="82">
        <f>'Raw Data-Sorted'!EY99</f>
        <v>0</v>
      </c>
      <c r="EC104" s="82">
        <f>'Raw Data-Sorted'!EZ99</f>
        <v>0</v>
      </c>
      <c r="ED104" s="82">
        <f>'Raw Data-Sorted'!FA99</f>
        <v>0</v>
      </c>
      <c r="EE104" s="82">
        <f>'Raw Data-Sorted'!FB99</f>
        <v>0</v>
      </c>
      <c r="EF104" s="82">
        <f>'Raw Data-Sorted'!FC99</f>
        <v>0</v>
      </c>
      <c r="EG104" s="82">
        <f>'Raw Data-Sorted'!FD99</f>
        <v>0</v>
      </c>
      <c r="EH104" s="82">
        <f>'Raw Data-Sorted'!FE99</f>
        <v>0</v>
      </c>
      <c r="EI104" s="82">
        <f>'Raw Data-Sorted'!FF99</f>
        <v>0</v>
      </c>
      <c r="EJ104" s="82">
        <f>'Raw Data-Sorted'!FG99</f>
        <v>0</v>
      </c>
      <c r="EK104" s="82">
        <f>'Raw Data-Sorted'!FH99</f>
        <v>0</v>
      </c>
      <c r="EL104" s="82">
        <f>'Raw Data-Sorted'!FI99</f>
        <v>0</v>
      </c>
      <c r="EM104" s="82">
        <f>'Raw Data-Sorted'!FJ99</f>
        <v>0</v>
      </c>
      <c r="EN104" s="82">
        <f>'Raw Data-Sorted'!FK99</f>
        <v>0</v>
      </c>
      <c r="EO104" s="82">
        <f>'Raw Data-Sorted'!FL99</f>
        <v>0</v>
      </c>
      <c r="EP104" s="82">
        <f>'Raw Data-Sorted'!FM99</f>
        <v>0</v>
      </c>
      <c r="EQ104" s="82">
        <f>'Raw Data-Sorted'!FN99</f>
        <v>0</v>
      </c>
      <c r="ER104" s="82">
        <f>'Raw Data-Sorted'!FO99</f>
        <v>0</v>
      </c>
      <c r="ES104" s="82">
        <f>'Raw Data-Sorted'!FP99</f>
        <v>0</v>
      </c>
      <c r="ET104" s="82">
        <f>'Raw Data-Sorted'!FQ99</f>
        <v>0</v>
      </c>
      <c r="EU104" s="82">
        <f>'Raw Data-Sorted'!FR99</f>
        <v>0</v>
      </c>
      <c r="EV104" s="82">
        <f>'Raw Data-Sorted'!FS99</f>
        <v>0</v>
      </c>
      <c r="EW104" s="82">
        <f>'Raw Data-Sorted'!FT99</f>
        <v>0</v>
      </c>
      <c r="EX104" s="82">
        <f>'Raw Data-Sorted'!FU99</f>
        <v>0</v>
      </c>
      <c r="EY104" s="82">
        <f>'Raw Data-Sorted'!FV99</f>
        <v>0</v>
      </c>
      <c r="EZ104" s="82">
        <f>'Raw Data-Sorted'!FW99</f>
        <v>0</v>
      </c>
      <c r="FA104" s="82">
        <f>'Raw Data-Sorted'!FX99</f>
        <v>0</v>
      </c>
      <c r="FB104" s="82">
        <f>'Raw Data-Sorted'!FY99</f>
        <v>0</v>
      </c>
      <c r="FC104" s="82">
        <f>'Raw Data-Sorted'!FZ99</f>
        <v>0</v>
      </c>
      <c r="FD104" s="82">
        <f>'Raw Data-Sorted'!GA99</f>
        <v>0</v>
      </c>
      <c r="FE104" s="82">
        <f>'Raw Data-Sorted'!GB99</f>
        <v>0</v>
      </c>
      <c r="FF104" s="82">
        <f>'Raw Data-Sorted'!GC99</f>
        <v>0</v>
      </c>
      <c r="FG104" s="82">
        <f>'Raw Data-Sorted'!GD99</f>
        <v>0</v>
      </c>
      <c r="FH104" s="82">
        <f>'Raw Data-Sorted'!GE99</f>
        <v>0</v>
      </c>
      <c r="FI104" s="82">
        <f>'Raw Data-Sorted'!GF99</f>
        <v>0</v>
      </c>
      <c r="FJ104" s="82">
        <f>'Raw Data-Sorted'!GG99</f>
        <v>0</v>
      </c>
      <c r="FK104" s="82">
        <f>'Raw Data-Sorted'!GH99</f>
        <v>0</v>
      </c>
      <c r="FL104" s="82">
        <f>'Raw Data-Sorted'!GI99</f>
        <v>0</v>
      </c>
      <c r="FM104" s="82">
        <f>'Raw Data-Sorted'!GJ99</f>
        <v>0</v>
      </c>
      <c r="FN104" s="82">
        <f>'Raw Data-Sorted'!GK99</f>
        <v>0</v>
      </c>
      <c r="FO104" s="82">
        <f>'Raw Data-Sorted'!GL99</f>
        <v>0</v>
      </c>
      <c r="FP104" s="82">
        <f>'Raw Data-Sorted'!GM99</f>
        <v>0</v>
      </c>
      <c r="FQ104" s="82">
        <f>'Raw Data-Sorted'!GN99</f>
        <v>0</v>
      </c>
      <c r="FR104" s="82">
        <f>'Raw Data-Sorted'!GO99</f>
        <v>0</v>
      </c>
      <c r="FS104" s="82">
        <f>'Raw Data-Sorted'!GP99</f>
        <v>0</v>
      </c>
      <c r="FT104" s="82">
        <f>'Raw Data-Sorted'!GQ99</f>
        <v>0</v>
      </c>
      <c r="FU104" s="82">
        <f>'Raw Data-Sorted'!GR99</f>
        <v>0</v>
      </c>
      <c r="FV104" s="82">
        <f>'Raw Data-Sorted'!GS99</f>
        <v>0</v>
      </c>
      <c r="FW104" s="82">
        <f>'Raw Data-Sorted'!GT99</f>
        <v>0</v>
      </c>
      <c r="FX104" s="82">
        <f>'Raw Data-Sorted'!GU99</f>
        <v>0</v>
      </c>
      <c r="FY104" s="82">
        <f>'Raw Data-Sorted'!GV99</f>
        <v>0</v>
      </c>
    </row>
    <row r="105" spans="1:181" s="10" customFormat="1" hidden="1">
      <c r="A105" s="10" t="str">
        <f>'Calibration-ARRF'!A102</f>
        <v>C3-Pyr / C3-Flt (t1)</v>
      </c>
      <c r="B105" s="60" t="str">
        <f>'Calibration-ARRF'!AC102</f>
        <v>n/a</v>
      </c>
      <c r="D105" s="60" t="s">
        <v>404</v>
      </c>
      <c r="E105" s="60" t="s">
        <v>404</v>
      </c>
      <c r="F105" s="60" t="s">
        <v>404</v>
      </c>
      <c r="G105" s="60" t="s">
        <v>404</v>
      </c>
      <c r="H105" s="82" t="s">
        <v>404</v>
      </c>
      <c r="I105" s="82"/>
      <c r="J105" s="82" t="s">
        <v>404</v>
      </c>
      <c r="K105" s="82" t="s">
        <v>404</v>
      </c>
      <c r="L105" s="82" t="s">
        <v>404</v>
      </c>
      <c r="M105" s="82" t="s">
        <v>404</v>
      </c>
      <c r="N105" s="82" t="s">
        <v>404</v>
      </c>
      <c r="O105" s="82"/>
      <c r="P105" s="82" t="s">
        <v>404</v>
      </c>
      <c r="Q105" s="82" t="s">
        <v>404</v>
      </c>
      <c r="R105" s="82" t="s">
        <v>404</v>
      </c>
      <c r="S105" s="82" t="s">
        <v>404</v>
      </c>
      <c r="T105" s="82" t="s">
        <v>404</v>
      </c>
      <c r="U105" s="82"/>
      <c r="V105" s="82" t="s">
        <v>404</v>
      </c>
      <c r="W105" s="82" t="s">
        <v>404</v>
      </c>
      <c r="X105" s="82" t="s">
        <v>404</v>
      </c>
      <c r="Y105" s="82" t="s">
        <v>404</v>
      </c>
      <c r="Z105" s="82"/>
      <c r="AA105" s="82" t="s">
        <v>404</v>
      </c>
      <c r="AB105" s="82" t="s">
        <v>404</v>
      </c>
      <c r="AC105" s="82" t="s">
        <v>404</v>
      </c>
      <c r="AD105" s="82" t="s">
        <v>404</v>
      </c>
      <c r="AE105" s="82"/>
      <c r="AF105" s="82" t="s">
        <v>404</v>
      </c>
      <c r="AG105" s="82" t="s">
        <v>404</v>
      </c>
      <c r="AH105" s="82" t="s">
        <v>404</v>
      </c>
      <c r="AI105" s="82" t="s">
        <v>404</v>
      </c>
      <c r="AJ105" s="82" t="s">
        <v>404</v>
      </c>
      <c r="AK105" s="82" t="s">
        <v>404</v>
      </c>
      <c r="AL105" s="82" t="s">
        <v>404</v>
      </c>
      <c r="AM105" s="82" t="s">
        <v>404</v>
      </c>
      <c r="AN105" s="82" t="s">
        <v>404</v>
      </c>
      <c r="AO105" s="82" t="s">
        <v>404</v>
      </c>
      <c r="AP105" s="82" t="s">
        <v>404</v>
      </c>
      <c r="AQ105" s="82" t="s">
        <v>404</v>
      </c>
      <c r="AR105" s="82" t="s">
        <v>404</v>
      </c>
      <c r="AS105" s="82" t="s">
        <v>404</v>
      </c>
      <c r="AT105" s="82" t="s">
        <v>404</v>
      </c>
      <c r="AU105" s="82" t="s">
        <v>404</v>
      </c>
      <c r="AV105" s="82" t="s">
        <v>404</v>
      </c>
      <c r="AW105" s="82" t="s">
        <v>404</v>
      </c>
      <c r="AX105" s="82" t="s">
        <v>404</v>
      </c>
      <c r="AY105" s="82" t="s">
        <v>404</v>
      </c>
      <c r="AZ105" s="82" t="s">
        <v>404</v>
      </c>
      <c r="BA105" s="82" t="s">
        <v>404</v>
      </c>
      <c r="BB105" s="82" t="s">
        <v>404</v>
      </c>
      <c r="BC105" s="82" t="s">
        <v>404</v>
      </c>
      <c r="BD105" s="82" t="s">
        <v>404</v>
      </c>
      <c r="BE105" s="82" t="s">
        <v>404</v>
      </c>
      <c r="BF105" s="82" t="s">
        <v>404</v>
      </c>
      <c r="BG105" s="82" t="s">
        <v>404</v>
      </c>
      <c r="BH105" s="82" t="s">
        <v>404</v>
      </c>
      <c r="BI105" s="82" t="s">
        <v>404</v>
      </c>
      <c r="BJ105" s="82" t="s">
        <v>404</v>
      </c>
      <c r="BK105" s="82" t="s">
        <v>404</v>
      </c>
      <c r="BL105" s="82" t="s">
        <v>404</v>
      </c>
      <c r="BM105" s="82" t="s">
        <v>404</v>
      </c>
      <c r="BN105" s="82" t="s">
        <v>404</v>
      </c>
      <c r="BO105" s="82" t="s">
        <v>404</v>
      </c>
      <c r="BP105" s="82" t="s">
        <v>404</v>
      </c>
      <c r="BQ105" s="82" t="s">
        <v>404</v>
      </c>
      <c r="BR105" s="82" t="s">
        <v>404</v>
      </c>
      <c r="BS105" s="82" t="s">
        <v>404</v>
      </c>
      <c r="BT105" s="82" t="s">
        <v>404</v>
      </c>
      <c r="BU105" s="82" t="s">
        <v>404</v>
      </c>
      <c r="BV105" s="82" t="s">
        <v>404</v>
      </c>
      <c r="BW105" s="82" t="s">
        <v>404</v>
      </c>
      <c r="BX105" s="82" t="s">
        <v>404</v>
      </c>
      <c r="BY105" s="82" t="s">
        <v>404</v>
      </c>
      <c r="BZ105" s="82" t="s">
        <v>404</v>
      </c>
      <c r="CA105" s="82" t="s">
        <v>404</v>
      </c>
      <c r="CB105" s="82" t="s">
        <v>404</v>
      </c>
      <c r="CC105" s="82" t="s">
        <v>404</v>
      </c>
      <c r="CD105" s="82" t="s">
        <v>404</v>
      </c>
      <c r="CE105" s="82" t="s">
        <v>404</v>
      </c>
      <c r="CF105" s="82" t="s">
        <v>404</v>
      </c>
      <c r="CG105" s="82" t="s">
        <v>404</v>
      </c>
      <c r="CH105" s="82" t="s">
        <v>404</v>
      </c>
      <c r="CI105" s="82" t="s">
        <v>404</v>
      </c>
      <c r="CJ105" s="82" t="s">
        <v>404</v>
      </c>
      <c r="CK105" s="82" t="s">
        <v>404</v>
      </c>
      <c r="CL105" s="82" t="s">
        <v>404</v>
      </c>
      <c r="CM105" s="82" t="s">
        <v>404</v>
      </c>
      <c r="CN105" s="82" t="s">
        <v>404</v>
      </c>
      <c r="CO105" s="82" t="s">
        <v>404</v>
      </c>
      <c r="CP105" s="82" t="s">
        <v>404</v>
      </c>
      <c r="CQ105" s="82" t="s">
        <v>404</v>
      </c>
      <c r="CR105" s="82" t="s">
        <v>404</v>
      </c>
      <c r="CS105" s="82" t="s">
        <v>404</v>
      </c>
      <c r="CT105" s="82" t="s">
        <v>404</v>
      </c>
      <c r="CU105" s="82" t="s">
        <v>404</v>
      </c>
      <c r="CV105" s="82" t="s">
        <v>404</v>
      </c>
      <c r="CW105" s="82" t="s">
        <v>404</v>
      </c>
      <c r="CX105" s="82" t="s">
        <v>404</v>
      </c>
      <c r="CY105" s="82" t="s">
        <v>404</v>
      </c>
      <c r="CZ105" s="82" t="s">
        <v>404</v>
      </c>
      <c r="DA105" s="82" t="s">
        <v>404</v>
      </c>
      <c r="DB105" s="82" t="s">
        <v>404</v>
      </c>
      <c r="DC105" s="82" t="s">
        <v>404</v>
      </c>
      <c r="DD105" s="82" t="s">
        <v>404</v>
      </c>
      <c r="DE105" s="82" t="s">
        <v>404</v>
      </c>
      <c r="DF105" s="82" t="s">
        <v>404</v>
      </c>
      <c r="DG105" s="82" t="s">
        <v>404</v>
      </c>
      <c r="DH105" s="82" t="s">
        <v>404</v>
      </c>
      <c r="DI105" s="82" t="s">
        <v>404</v>
      </c>
      <c r="DJ105" s="82" t="s">
        <v>404</v>
      </c>
      <c r="DK105" s="82" t="s">
        <v>404</v>
      </c>
      <c r="DL105" s="82" t="s">
        <v>404</v>
      </c>
      <c r="DM105" s="82" t="s">
        <v>404</v>
      </c>
      <c r="DN105" s="82" t="s">
        <v>404</v>
      </c>
      <c r="DO105" s="82" t="s">
        <v>404</v>
      </c>
      <c r="DP105" s="82" t="s">
        <v>404</v>
      </c>
      <c r="DQ105" s="82" t="s">
        <v>404</v>
      </c>
      <c r="DR105" s="82" t="s">
        <v>404</v>
      </c>
      <c r="DS105" s="82" t="s">
        <v>404</v>
      </c>
      <c r="DT105" s="82" t="s">
        <v>404</v>
      </c>
      <c r="DU105" s="82" t="s">
        <v>404</v>
      </c>
      <c r="DV105" s="82" t="s">
        <v>404</v>
      </c>
      <c r="DW105" s="82" t="s">
        <v>404</v>
      </c>
      <c r="DX105" s="82" t="s">
        <v>404</v>
      </c>
      <c r="DY105" s="82" t="s">
        <v>404</v>
      </c>
      <c r="DZ105" s="82" t="s">
        <v>404</v>
      </c>
      <c r="EA105" s="82" t="s">
        <v>404</v>
      </c>
      <c r="EB105" s="82" t="s">
        <v>404</v>
      </c>
      <c r="EC105" s="82" t="s">
        <v>404</v>
      </c>
      <c r="ED105" s="82" t="s">
        <v>404</v>
      </c>
      <c r="EE105" s="82" t="s">
        <v>404</v>
      </c>
      <c r="EF105" s="82" t="s">
        <v>404</v>
      </c>
      <c r="EG105" s="82" t="s">
        <v>404</v>
      </c>
      <c r="EH105" s="82" t="s">
        <v>404</v>
      </c>
      <c r="EI105" s="82" t="s">
        <v>404</v>
      </c>
      <c r="EJ105" s="82" t="s">
        <v>404</v>
      </c>
      <c r="EK105" s="82" t="s">
        <v>404</v>
      </c>
      <c r="EL105" s="82" t="s">
        <v>404</v>
      </c>
      <c r="EM105" s="82" t="s">
        <v>404</v>
      </c>
      <c r="EN105" s="82" t="s">
        <v>404</v>
      </c>
      <c r="EO105" s="82" t="s">
        <v>404</v>
      </c>
      <c r="EP105" s="82" t="s">
        <v>404</v>
      </c>
      <c r="EQ105" s="82" t="s">
        <v>404</v>
      </c>
      <c r="ER105" s="82" t="s">
        <v>404</v>
      </c>
      <c r="ES105" s="82" t="s">
        <v>404</v>
      </c>
      <c r="ET105" s="82" t="s">
        <v>404</v>
      </c>
      <c r="EU105" s="82" t="s">
        <v>404</v>
      </c>
      <c r="EV105" s="82" t="s">
        <v>404</v>
      </c>
      <c r="EW105" s="82" t="s">
        <v>404</v>
      </c>
      <c r="EX105" s="82" t="s">
        <v>404</v>
      </c>
      <c r="EY105" s="82" t="s">
        <v>404</v>
      </c>
      <c r="EZ105" s="82" t="s">
        <v>404</v>
      </c>
      <c r="FA105" s="82" t="s">
        <v>404</v>
      </c>
      <c r="FB105" s="82" t="s">
        <v>404</v>
      </c>
      <c r="FC105" s="82" t="s">
        <v>404</v>
      </c>
      <c r="FD105" s="82" t="s">
        <v>404</v>
      </c>
      <c r="FE105" s="82" t="s">
        <v>404</v>
      </c>
      <c r="FF105" s="82" t="s">
        <v>404</v>
      </c>
      <c r="FG105" s="82" t="s">
        <v>404</v>
      </c>
      <c r="FH105" s="82" t="s">
        <v>404</v>
      </c>
      <c r="FI105" s="82" t="s">
        <v>404</v>
      </c>
      <c r="FJ105" s="82" t="s">
        <v>404</v>
      </c>
      <c r="FK105" s="82" t="s">
        <v>404</v>
      </c>
      <c r="FL105" s="82" t="s">
        <v>404</v>
      </c>
      <c r="FM105" s="82" t="s">
        <v>404</v>
      </c>
      <c r="FN105" s="82" t="s">
        <v>404</v>
      </c>
      <c r="FO105" s="82" t="s">
        <v>404</v>
      </c>
      <c r="FP105" s="82" t="s">
        <v>404</v>
      </c>
      <c r="FQ105" s="82" t="s">
        <v>404</v>
      </c>
      <c r="FR105" s="82" t="s">
        <v>404</v>
      </c>
      <c r="FS105" s="82" t="s">
        <v>404</v>
      </c>
      <c r="FT105" s="82" t="s">
        <v>404</v>
      </c>
      <c r="FU105" s="82" t="s">
        <v>404</v>
      </c>
      <c r="FV105" s="82" t="s">
        <v>404</v>
      </c>
      <c r="FW105" s="82" t="s">
        <v>404</v>
      </c>
      <c r="FX105" s="82" t="s">
        <v>404</v>
      </c>
      <c r="FY105" s="82" t="s">
        <v>404</v>
      </c>
    </row>
    <row r="106" spans="1:181" s="10" customFormat="1" hidden="1">
      <c r="A106" s="10" t="str">
        <f>'Calibration-ARRF'!A103</f>
        <v>C3-Pyr / C3-Flt (t2)</v>
      </c>
      <c r="B106" s="60" t="str">
        <f>'Calibration-ARRF'!AC103</f>
        <v>n/a</v>
      </c>
      <c r="D106" s="60" t="s">
        <v>404</v>
      </c>
      <c r="E106" s="60" t="s">
        <v>404</v>
      </c>
      <c r="F106" s="60" t="s">
        <v>404</v>
      </c>
      <c r="G106" s="60" t="s">
        <v>404</v>
      </c>
      <c r="H106" s="82" t="s">
        <v>404</v>
      </c>
      <c r="I106" s="82"/>
      <c r="J106" s="82" t="s">
        <v>404</v>
      </c>
      <c r="K106" s="82" t="s">
        <v>404</v>
      </c>
      <c r="L106" s="82" t="s">
        <v>404</v>
      </c>
      <c r="M106" s="82" t="s">
        <v>404</v>
      </c>
      <c r="N106" s="82" t="s">
        <v>404</v>
      </c>
      <c r="O106" s="82"/>
      <c r="P106" s="82" t="s">
        <v>404</v>
      </c>
      <c r="Q106" s="82" t="s">
        <v>404</v>
      </c>
      <c r="R106" s="82" t="s">
        <v>404</v>
      </c>
      <c r="S106" s="82" t="s">
        <v>404</v>
      </c>
      <c r="T106" s="82" t="s">
        <v>404</v>
      </c>
      <c r="U106" s="82"/>
      <c r="V106" s="82" t="s">
        <v>404</v>
      </c>
      <c r="W106" s="82" t="s">
        <v>404</v>
      </c>
      <c r="X106" s="82" t="s">
        <v>404</v>
      </c>
      <c r="Y106" s="82" t="s">
        <v>404</v>
      </c>
      <c r="Z106" s="82"/>
      <c r="AA106" s="82" t="s">
        <v>404</v>
      </c>
      <c r="AB106" s="82" t="s">
        <v>404</v>
      </c>
      <c r="AC106" s="82" t="s">
        <v>404</v>
      </c>
      <c r="AD106" s="82" t="s">
        <v>404</v>
      </c>
      <c r="AE106" s="82"/>
      <c r="AF106" s="82" t="s">
        <v>404</v>
      </c>
      <c r="AG106" s="82" t="s">
        <v>404</v>
      </c>
      <c r="AH106" s="82" t="s">
        <v>404</v>
      </c>
      <c r="AI106" s="82" t="s">
        <v>404</v>
      </c>
      <c r="AJ106" s="82" t="s">
        <v>404</v>
      </c>
      <c r="AK106" s="82" t="s">
        <v>404</v>
      </c>
      <c r="AL106" s="82" t="s">
        <v>404</v>
      </c>
      <c r="AM106" s="82" t="s">
        <v>404</v>
      </c>
      <c r="AN106" s="82" t="s">
        <v>404</v>
      </c>
      <c r="AO106" s="82" t="s">
        <v>404</v>
      </c>
      <c r="AP106" s="82" t="s">
        <v>404</v>
      </c>
      <c r="AQ106" s="82" t="s">
        <v>404</v>
      </c>
      <c r="AR106" s="82" t="s">
        <v>404</v>
      </c>
      <c r="AS106" s="82" t="s">
        <v>404</v>
      </c>
      <c r="AT106" s="82" t="s">
        <v>404</v>
      </c>
      <c r="AU106" s="82" t="s">
        <v>404</v>
      </c>
      <c r="AV106" s="82" t="s">
        <v>404</v>
      </c>
      <c r="AW106" s="82" t="s">
        <v>404</v>
      </c>
      <c r="AX106" s="82" t="s">
        <v>404</v>
      </c>
      <c r="AY106" s="82" t="s">
        <v>404</v>
      </c>
      <c r="AZ106" s="82" t="s">
        <v>404</v>
      </c>
      <c r="BA106" s="82" t="s">
        <v>404</v>
      </c>
      <c r="BB106" s="82" t="s">
        <v>404</v>
      </c>
      <c r="BC106" s="82" t="s">
        <v>404</v>
      </c>
      <c r="BD106" s="82" t="s">
        <v>404</v>
      </c>
      <c r="BE106" s="82" t="s">
        <v>404</v>
      </c>
      <c r="BF106" s="82" t="s">
        <v>404</v>
      </c>
      <c r="BG106" s="82" t="s">
        <v>404</v>
      </c>
      <c r="BH106" s="82" t="s">
        <v>404</v>
      </c>
      <c r="BI106" s="82" t="s">
        <v>404</v>
      </c>
      <c r="BJ106" s="82" t="s">
        <v>404</v>
      </c>
      <c r="BK106" s="82" t="s">
        <v>404</v>
      </c>
      <c r="BL106" s="82" t="s">
        <v>404</v>
      </c>
      <c r="BM106" s="82" t="s">
        <v>404</v>
      </c>
      <c r="BN106" s="82" t="s">
        <v>404</v>
      </c>
      <c r="BO106" s="82" t="s">
        <v>404</v>
      </c>
      <c r="BP106" s="82" t="s">
        <v>404</v>
      </c>
      <c r="BQ106" s="82" t="s">
        <v>404</v>
      </c>
      <c r="BR106" s="82" t="s">
        <v>404</v>
      </c>
      <c r="BS106" s="82" t="s">
        <v>404</v>
      </c>
      <c r="BT106" s="82" t="s">
        <v>404</v>
      </c>
      <c r="BU106" s="82" t="s">
        <v>404</v>
      </c>
      <c r="BV106" s="82" t="s">
        <v>404</v>
      </c>
      <c r="BW106" s="82" t="s">
        <v>404</v>
      </c>
      <c r="BX106" s="82" t="s">
        <v>404</v>
      </c>
      <c r="BY106" s="82" t="s">
        <v>404</v>
      </c>
      <c r="BZ106" s="82" t="s">
        <v>404</v>
      </c>
      <c r="CA106" s="82" t="s">
        <v>404</v>
      </c>
      <c r="CB106" s="82" t="s">
        <v>404</v>
      </c>
      <c r="CC106" s="82" t="s">
        <v>404</v>
      </c>
      <c r="CD106" s="82" t="s">
        <v>404</v>
      </c>
      <c r="CE106" s="82" t="s">
        <v>404</v>
      </c>
      <c r="CF106" s="82" t="s">
        <v>404</v>
      </c>
      <c r="CG106" s="82" t="s">
        <v>404</v>
      </c>
      <c r="CH106" s="82" t="s">
        <v>404</v>
      </c>
      <c r="CI106" s="82" t="s">
        <v>404</v>
      </c>
      <c r="CJ106" s="82" t="s">
        <v>404</v>
      </c>
      <c r="CK106" s="82" t="s">
        <v>404</v>
      </c>
      <c r="CL106" s="82" t="s">
        <v>404</v>
      </c>
      <c r="CM106" s="82" t="s">
        <v>404</v>
      </c>
      <c r="CN106" s="82" t="s">
        <v>404</v>
      </c>
      <c r="CO106" s="82" t="s">
        <v>404</v>
      </c>
      <c r="CP106" s="82" t="s">
        <v>404</v>
      </c>
      <c r="CQ106" s="82" t="s">
        <v>404</v>
      </c>
      <c r="CR106" s="82" t="s">
        <v>404</v>
      </c>
      <c r="CS106" s="82" t="s">
        <v>404</v>
      </c>
      <c r="CT106" s="82" t="s">
        <v>404</v>
      </c>
      <c r="CU106" s="82" t="s">
        <v>404</v>
      </c>
      <c r="CV106" s="82" t="s">
        <v>404</v>
      </c>
      <c r="CW106" s="82" t="s">
        <v>404</v>
      </c>
      <c r="CX106" s="82" t="s">
        <v>404</v>
      </c>
      <c r="CY106" s="82" t="s">
        <v>404</v>
      </c>
      <c r="CZ106" s="82" t="s">
        <v>404</v>
      </c>
      <c r="DA106" s="82" t="s">
        <v>404</v>
      </c>
      <c r="DB106" s="82" t="s">
        <v>404</v>
      </c>
      <c r="DC106" s="82" t="s">
        <v>404</v>
      </c>
      <c r="DD106" s="82" t="s">
        <v>404</v>
      </c>
      <c r="DE106" s="82" t="s">
        <v>404</v>
      </c>
      <c r="DF106" s="82" t="s">
        <v>404</v>
      </c>
      <c r="DG106" s="82" t="s">
        <v>404</v>
      </c>
      <c r="DH106" s="82" t="s">
        <v>404</v>
      </c>
      <c r="DI106" s="82" t="s">
        <v>404</v>
      </c>
      <c r="DJ106" s="82" t="s">
        <v>404</v>
      </c>
      <c r="DK106" s="82" t="s">
        <v>404</v>
      </c>
      <c r="DL106" s="82" t="s">
        <v>404</v>
      </c>
      <c r="DM106" s="82" t="s">
        <v>404</v>
      </c>
      <c r="DN106" s="82" t="s">
        <v>404</v>
      </c>
      <c r="DO106" s="82" t="s">
        <v>404</v>
      </c>
      <c r="DP106" s="82" t="s">
        <v>404</v>
      </c>
      <c r="DQ106" s="82" t="s">
        <v>404</v>
      </c>
      <c r="DR106" s="82" t="s">
        <v>404</v>
      </c>
      <c r="DS106" s="82" t="s">
        <v>404</v>
      </c>
      <c r="DT106" s="82" t="s">
        <v>404</v>
      </c>
      <c r="DU106" s="82" t="s">
        <v>404</v>
      </c>
      <c r="DV106" s="82" t="s">
        <v>404</v>
      </c>
      <c r="DW106" s="82" t="s">
        <v>404</v>
      </c>
      <c r="DX106" s="82" t="s">
        <v>404</v>
      </c>
      <c r="DY106" s="82" t="s">
        <v>404</v>
      </c>
      <c r="DZ106" s="82" t="s">
        <v>404</v>
      </c>
      <c r="EA106" s="82" t="s">
        <v>404</v>
      </c>
      <c r="EB106" s="82" t="s">
        <v>404</v>
      </c>
      <c r="EC106" s="82" t="s">
        <v>404</v>
      </c>
      <c r="ED106" s="82" t="s">
        <v>404</v>
      </c>
      <c r="EE106" s="82" t="s">
        <v>404</v>
      </c>
      <c r="EF106" s="82" t="s">
        <v>404</v>
      </c>
      <c r="EG106" s="82" t="s">
        <v>404</v>
      </c>
      <c r="EH106" s="82" t="s">
        <v>404</v>
      </c>
      <c r="EI106" s="82" t="s">
        <v>404</v>
      </c>
      <c r="EJ106" s="82" t="s">
        <v>404</v>
      </c>
      <c r="EK106" s="82" t="s">
        <v>404</v>
      </c>
      <c r="EL106" s="82" t="s">
        <v>404</v>
      </c>
      <c r="EM106" s="82" t="s">
        <v>404</v>
      </c>
      <c r="EN106" s="82" t="s">
        <v>404</v>
      </c>
      <c r="EO106" s="82" t="s">
        <v>404</v>
      </c>
      <c r="EP106" s="82" t="s">
        <v>404</v>
      </c>
      <c r="EQ106" s="82" t="s">
        <v>404</v>
      </c>
      <c r="ER106" s="82" t="s">
        <v>404</v>
      </c>
      <c r="ES106" s="82" t="s">
        <v>404</v>
      </c>
      <c r="ET106" s="82" t="s">
        <v>404</v>
      </c>
      <c r="EU106" s="82" t="s">
        <v>404</v>
      </c>
      <c r="EV106" s="82" t="s">
        <v>404</v>
      </c>
      <c r="EW106" s="82" t="s">
        <v>404</v>
      </c>
      <c r="EX106" s="82" t="s">
        <v>404</v>
      </c>
      <c r="EY106" s="82" t="s">
        <v>404</v>
      </c>
      <c r="EZ106" s="82" t="s">
        <v>404</v>
      </c>
      <c r="FA106" s="82" t="s">
        <v>404</v>
      </c>
      <c r="FB106" s="82" t="s">
        <v>404</v>
      </c>
      <c r="FC106" s="82" t="s">
        <v>404</v>
      </c>
      <c r="FD106" s="82" t="s">
        <v>404</v>
      </c>
      <c r="FE106" s="82" t="s">
        <v>404</v>
      </c>
      <c r="FF106" s="82" t="s">
        <v>404</v>
      </c>
      <c r="FG106" s="82" t="s">
        <v>404</v>
      </c>
      <c r="FH106" s="82" t="s">
        <v>404</v>
      </c>
      <c r="FI106" s="82" t="s">
        <v>404</v>
      </c>
      <c r="FJ106" s="82" t="s">
        <v>404</v>
      </c>
      <c r="FK106" s="82" t="s">
        <v>404</v>
      </c>
      <c r="FL106" s="82" t="s">
        <v>404</v>
      </c>
      <c r="FM106" s="82" t="s">
        <v>404</v>
      </c>
      <c r="FN106" s="82" t="s">
        <v>404</v>
      </c>
      <c r="FO106" s="82" t="s">
        <v>404</v>
      </c>
      <c r="FP106" s="82" t="s">
        <v>404</v>
      </c>
      <c r="FQ106" s="82" t="s">
        <v>404</v>
      </c>
      <c r="FR106" s="82" t="s">
        <v>404</v>
      </c>
      <c r="FS106" s="82" t="s">
        <v>404</v>
      </c>
      <c r="FT106" s="82" t="s">
        <v>404</v>
      </c>
      <c r="FU106" s="82" t="s">
        <v>404</v>
      </c>
      <c r="FV106" s="82" t="s">
        <v>404</v>
      </c>
      <c r="FW106" s="82" t="s">
        <v>404</v>
      </c>
      <c r="FX106" s="82" t="s">
        <v>404</v>
      </c>
      <c r="FY106" s="82" t="s">
        <v>404</v>
      </c>
    </row>
    <row r="107" spans="1:181" s="10" customFormat="1">
      <c r="A107" s="10" t="str">
        <f>'Calibration-ARRF'!A104</f>
        <v>C3-Pyr / C3-Flt total (1-PropPyr)</v>
      </c>
      <c r="B107" s="60">
        <f>'Calibration-ARRF'!AC$105</f>
        <v>0.20199787282150372</v>
      </c>
      <c r="D107" s="82">
        <f>'Raw Data-Sorted'!AD102</f>
        <v>255</v>
      </c>
      <c r="E107" s="82">
        <f>'Raw Data-Sorted'!AE102</f>
        <v>786</v>
      </c>
      <c r="F107" s="82">
        <f>'Raw Data-Sorted'!AF102</f>
        <v>0</v>
      </c>
      <c r="G107" s="82">
        <f>'Raw Data-Sorted'!AG102</f>
        <v>0</v>
      </c>
      <c r="H107" s="82" t="s">
        <v>404</v>
      </c>
      <c r="I107" s="82"/>
      <c r="J107" s="82">
        <f>'Raw Data-Sorted'!AI102</f>
        <v>255</v>
      </c>
      <c r="K107" s="82">
        <f>'Raw Data-Sorted'!AJ102</f>
        <v>786</v>
      </c>
      <c r="L107" s="82">
        <f>'Raw Data-Sorted'!AK102</f>
        <v>0</v>
      </c>
      <c r="M107" s="82">
        <f>'Raw Data-Sorted'!AL102</f>
        <v>0</v>
      </c>
      <c r="N107" s="82" t="s">
        <v>404</v>
      </c>
      <c r="O107" s="82"/>
      <c r="P107" s="82">
        <f>'Raw Data-Sorted'!AN102</f>
        <v>835</v>
      </c>
      <c r="Q107" s="82">
        <f>'Raw Data-Sorted'!AO102</f>
        <v>1057</v>
      </c>
      <c r="R107" s="82">
        <f>'Raw Data-Sorted'!AP102</f>
        <v>0</v>
      </c>
      <c r="S107" s="82">
        <f>'Raw Data-Sorted'!AQ102</f>
        <v>0</v>
      </c>
      <c r="T107" s="82" t="s">
        <v>404</v>
      </c>
      <c r="U107" s="82"/>
      <c r="V107" s="82">
        <f>'Raw Data-Sorted'!AS102</f>
        <v>12281</v>
      </c>
      <c r="W107" s="82">
        <f>'Raw Data-Sorted'!AT102</f>
        <v>6040</v>
      </c>
      <c r="X107" s="82">
        <f>'Raw Data-Sorted'!AU102</f>
        <v>0</v>
      </c>
      <c r="Y107" s="82">
        <f>'Raw Data-Sorted'!AV102</f>
        <v>0</v>
      </c>
      <c r="Z107" s="82"/>
      <c r="AA107" s="82">
        <f>'Raw Data-Sorted'!AX102</f>
        <v>0</v>
      </c>
      <c r="AB107" s="82">
        <f>'Raw Data-Sorted'!AY102</f>
        <v>0</v>
      </c>
      <c r="AC107" s="82">
        <f>'Raw Data-Sorted'!AZ102</f>
        <v>0</v>
      </c>
      <c r="AD107" s="82">
        <f>'Raw Data-Sorted'!BA102</f>
        <v>0</v>
      </c>
      <c r="AE107" s="82"/>
      <c r="AF107" s="82">
        <f>'Raw Data-Sorted'!BC102</f>
        <v>1168</v>
      </c>
      <c r="AG107" s="82">
        <f>'Raw Data-Sorted'!BD102</f>
        <v>1046</v>
      </c>
      <c r="AH107" s="82">
        <f>'Raw Data-Sorted'!BE102</f>
        <v>2416</v>
      </c>
      <c r="AI107" s="82">
        <f>'Raw Data-Sorted'!BF102</f>
        <v>993</v>
      </c>
      <c r="AJ107" s="82">
        <f>'Raw Data-Sorted'!BG102</f>
        <v>886</v>
      </c>
      <c r="AK107" s="82">
        <f>'Raw Data-Sorted'!BH102</f>
        <v>916</v>
      </c>
      <c r="AL107" s="82">
        <f>'Raw Data-Sorted'!BI102</f>
        <v>1083</v>
      </c>
      <c r="AM107" s="82">
        <f>'Raw Data-Sorted'!BJ102</f>
        <v>555</v>
      </c>
      <c r="AN107" s="82">
        <f>'Raw Data-Sorted'!BK102</f>
        <v>1193</v>
      </c>
      <c r="AO107" s="82">
        <f>'Raw Data-Sorted'!BL102</f>
        <v>785</v>
      </c>
      <c r="AP107" s="82">
        <f>'Raw Data-Sorted'!BM102</f>
        <v>1298</v>
      </c>
      <c r="AQ107" s="82">
        <f>'Raw Data-Sorted'!BN102</f>
        <v>874</v>
      </c>
      <c r="AR107" s="82">
        <f>'Raw Data-Sorted'!BO102</f>
        <v>465</v>
      </c>
      <c r="AS107" s="82">
        <f>'Raw Data-Sorted'!BP102</f>
        <v>1202</v>
      </c>
      <c r="AT107" s="82">
        <f>'Raw Data-Sorted'!BQ102</f>
        <v>1254</v>
      </c>
      <c r="AU107" s="82">
        <f>'Raw Data-Sorted'!BR102</f>
        <v>619</v>
      </c>
      <c r="AV107" s="82">
        <f>'Raw Data-Sorted'!BS102</f>
        <v>906</v>
      </c>
      <c r="AW107" s="82">
        <f>'Raw Data-Sorted'!BT102</f>
        <v>888</v>
      </c>
      <c r="AX107" s="82">
        <f>'Raw Data-Sorted'!BU102</f>
        <v>757</v>
      </c>
      <c r="AY107" s="82">
        <f>'Raw Data-Sorted'!BV102</f>
        <v>327</v>
      </c>
      <c r="AZ107" s="82">
        <f>'Raw Data-Sorted'!BW102</f>
        <v>436</v>
      </c>
      <c r="BA107" s="82">
        <f>'Raw Data-Sorted'!BX102</f>
        <v>755</v>
      </c>
      <c r="BB107" s="82">
        <f>'Raw Data-Sorted'!BY102</f>
        <v>315</v>
      </c>
      <c r="BC107" s="82">
        <f>'Raw Data-Sorted'!BZ102</f>
        <v>522</v>
      </c>
      <c r="BD107" s="82">
        <f>'Raw Data-Sorted'!CA102</f>
        <v>559</v>
      </c>
      <c r="BE107" s="82">
        <f>'Raw Data-Sorted'!CB102</f>
        <v>902</v>
      </c>
      <c r="BF107" s="82">
        <f>'Raw Data-Sorted'!CC102</f>
        <v>1447</v>
      </c>
      <c r="BG107" s="82">
        <f>'Raw Data-Sorted'!CD102</f>
        <v>1119</v>
      </c>
      <c r="BH107" s="82">
        <f>'Raw Data-Sorted'!CE102</f>
        <v>996</v>
      </c>
      <c r="BI107" s="82">
        <f>'Raw Data-Sorted'!CF102</f>
        <v>1138</v>
      </c>
      <c r="BJ107" s="82">
        <f>'Raw Data-Sorted'!CG102</f>
        <v>876</v>
      </c>
      <c r="BK107" s="82">
        <f>'Raw Data-Sorted'!CH102</f>
        <v>431</v>
      </c>
      <c r="BL107" s="82">
        <f>'Raw Data-Sorted'!CI102</f>
        <v>1258</v>
      </c>
      <c r="BM107" s="82">
        <f>'Raw Data-Sorted'!CJ102</f>
        <v>611</v>
      </c>
      <c r="BN107" s="82">
        <f>'Raw Data-Sorted'!CK102</f>
        <v>431</v>
      </c>
      <c r="BO107" s="82">
        <f>'Raw Data-Sorted'!CL102</f>
        <v>1111</v>
      </c>
      <c r="BP107" s="82">
        <f>'Raw Data-Sorted'!CM102</f>
        <v>271</v>
      </c>
      <c r="BQ107" s="82">
        <f>'Raw Data-Sorted'!CN102</f>
        <v>902</v>
      </c>
      <c r="BR107" s="82">
        <f>'Raw Data-Sorted'!CO102</f>
        <v>463</v>
      </c>
      <c r="BS107" s="82">
        <f>'Raw Data-Sorted'!CP102</f>
        <v>1008</v>
      </c>
      <c r="BT107" s="82">
        <f>'Raw Data-Sorted'!CQ102</f>
        <v>342</v>
      </c>
      <c r="BU107" s="82">
        <f>'Raw Data-Sorted'!CR102</f>
        <v>855</v>
      </c>
      <c r="BV107" s="82">
        <f>'Raw Data-Sorted'!CS102</f>
        <v>493</v>
      </c>
      <c r="BW107" s="82">
        <f>'Raw Data-Sorted'!CT102</f>
        <v>753</v>
      </c>
      <c r="BX107" s="82">
        <f>'Raw Data-Sorted'!CU102</f>
        <v>812</v>
      </c>
      <c r="BY107" s="82">
        <f>'Raw Data-Sorted'!CV102</f>
        <v>947</v>
      </c>
      <c r="BZ107" s="82">
        <f>'Raw Data-Sorted'!CW102</f>
        <v>581</v>
      </c>
      <c r="CA107" s="82">
        <f>'Raw Data-Sorted'!CX102</f>
        <v>694</v>
      </c>
      <c r="CB107" s="82">
        <f>'Raw Data-Sorted'!CY102</f>
        <v>1199</v>
      </c>
      <c r="CC107" s="82">
        <f>'Raw Data-Sorted'!CZ102</f>
        <v>914</v>
      </c>
      <c r="CD107" s="82">
        <f>'Raw Data-Sorted'!DA102</f>
        <v>818</v>
      </c>
      <c r="CE107" s="82">
        <f>'Raw Data-Sorted'!DB102</f>
        <v>0</v>
      </c>
      <c r="CF107" s="82">
        <f>'Raw Data-Sorted'!DC102</f>
        <v>0</v>
      </c>
      <c r="CG107" s="82">
        <f>'Raw Data-Sorted'!DD102</f>
        <v>0</v>
      </c>
      <c r="CH107" s="82">
        <f>'Raw Data-Sorted'!DE102</f>
        <v>0</v>
      </c>
      <c r="CI107" s="82">
        <f>'Raw Data-Sorted'!DF102</f>
        <v>0</v>
      </c>
      <c r="CJ107" s="82">
        <f>'Raw Data-Sorted'!DG102</f>
        <v>0</v>
      </c>
      <c r="CK107" s="82">
        <f>'Raw Data-Sorted'!DH102</f>
        <v>0</v>
      </c>
      <c r="CL107" s="82">
        <f>'Raw Data-Sorted'!DI102</f>
        <v>0</v>
      </c>
      <c r="CM107" s="82">
        <f>'Raw Data-Sorted'!DJ102</f>
        <v>0</v>
      </c>
      <c r="CN107" s="82">
        <f>'Raw Data-Sorted'!DK102</f>
        <v>0</v>
      </c>
      <c r="CO107" s="82">
        <f>'Raw Data-Sorted'!DL102</f>
        <v>0</v>
      </c>
      <c r="CP107" s="82">
        <f>'Raw Data-Sorted'!DM102</f>
        <v>0</v>
      </c>
      <c r="CQ107" s="82">
        <f>'Raw Data-Sorted'!DN102</f>
        <v>0</v>
      </c>
      <c r="CR107" s="82">
        <f>'Raw Data-Sorted'!DO102</f>
        <v>0</v>
      </c>
      <c r="CS107" s="82">
        <f>'Raw Data-Sorted'!DP102</f>
        <v>0</v>
      </c>
      <c r="CT107" s="82">
        <f>'Raw Data-Sorted'!DQ102</f>
        <v>0</v>
      </c>
      <c r="CU107" s="82">
        <f>'Raw Data-Sorted'!DR102</f>
        <v>0</v>
      </c>
      <c r="CV107" s="82">
        <f>'Raw Data-Sorted'!DS102</f>
        <v>0</v>
      </c>
      <c r="CW107" s="82">
        <f>'Raw Data-Sorted'!DT102</f>
        <v>0</v>
      </c>
      <c r="CX107" s="82">
        <f>'Raw Data-Sorted'!DU102</f>
        <v>0</v>
      </c>
      <c r="CY107" s="82">
        <f>'Raw Data-Sorted'!DV102</f>
        <v>0</v>
      </c>
      <c r="CZ107" s="82">
        <f>'Raw Data-Sorted'!DW102</f>
        <v>0</v>
      </c>
      <c r="DA107" s="82">
        <f>'Raw Data-Sorted'!DX102</f>
        <v>0</v>
      </c>
      <c r="DB107" s="82">
        <f>'Raw Data-Sorted'!DY102</f>
        <v>0</v>
      </c>
      <c r="DC107" s="82">
        <f>'Raw Data-Sorted'!DZ102</f>
        <v>0</v>
      </c>
      <c r="DD107" s="82">
        <f>'Raw Data-Sorted'!EA102</f>
        <v>0</v>
      </c>
      <c r="DE107" s="82">
        <f>'Raw Data-Sorted'!EB102</f>
        <v>0</v>
      </c>
      <c r="DF107" s="82">
        <f>'Raw Data-Sorted'!EC102</f>
        <v>0</v>
      </c>
      <c r="DG107" s="82">
        <f>'Raw Data-Sorted'!ED102</f>
        <v>0</v>
      </c>
      <c r="DH107" s="82">
        <f>'Raw Data-Sorted'!EE102</f>
        <v>0</v>
      </c>
      <c r="DI107" s="82">
        <f>'Raw Data-Sorted'!EF102</f>
        <v>0</v>
      </c>
      <c r="DJ107" s="82">
        <f>'Raw Data-Sorted'!EG102</f>
        <v>0</v>
      </c>
      <c r="DK107" s="82">
        <f>'Raw Data-Sorted'!EH102</f>
        <v>0</v>
      </c>
      <c r="DL107" s="82">
        <f>'Raw Data-Sorted'!EI102</f>
        <v>0</v>
      </c>
      <c r="DM107" s="82">
        <f>'Raw Data-Sorted'!EJ102</f>
        <v>0</v>
      </c>
      <c r="DN107" s="82">
        <f>'Raw Data-Sorted'!EK102</f>
        <v>0</v>
      </c>
      <c r="DO107" s="82">
        <f>'Raw Data-Sorted'!EL102</f>
        <v>0</v>
      </c>
      <c r="DP107" s="82">
        <f>'Raw Data-Sorted'!EM102</f>
        <v>0</v>
      </c>
      <c r="DQ107" s="82">
        <f>'Raw Data-Sorted'!EN102</f>
        <v>0</v>
      </c>
      <c r="DR107" s="82">
        <f>'Raw Data-Sorted'!EO102</f>
        <v>0</v>
      </c>
      <c r="DS107" s="82">
        <f>'Raw Data-Sorted'!EP102</f>
        <v>0</v>
      </c>
      <c r="DT107" s="82">
        <f>'Raw Data-Sorted'!EQ102</f>
        <v>0</v>
      </c>
      <c r="DU107" s="82">
        <f>'Raw Data-Sorted'!ER102</f>
        <v>0</v>
      </c>
      <c r="DV107" s="82">
        <f>'Raw Data-Sorted'!ES102</f>
        <v>0</v>
      </c>
      <c r="DW107" s="82">
        <f>'Raw Data-Sorted'!ET102</f>
        <v>0</v>
      </c>
      <c r="DX107" s="82">
        <f>'Raw Data-Sorted'!EU102</f>
        <v>0</v>
      </c>
      <c r="DY107" s="82">
        <f>'Raw Data-Sorted'!EV102</f>
        <v>0</v>
      </c>
      <c r="DZ107" s="82">
        <f>'Raw Data-Sorted'!EW102</f>
        <v>0</v>
      </c>
      <c r="EA107" s="82">
        <f>'Raw Data-Sorted'!EX102</f>
        <v>0</v>
      </c>
      <c r="EB107" s="82">
        <f>'Raw Data-Sorted'!EY102</f>
        <v>0</v>
      </c>
      <c r="EC107" s="82">
        <f>'Raw Data-Sorted'!EZ102</f>
        <v>0</v>
      </c>
      <c r="ED107" s="82">
        <f>'Raw Data-Sorted'!FA102</f>
        <v>0</v>
      </c>
      <c r="EE107" s="82">
        <f>'Raw Data-Sorted'!FB102</f>
        <v>0</v>
      </c>
      <c r="EF107" s="82">
        <f>'Raw Data-Sorted'!FC102</f>
        <v>0</v>
      </c>
      <c r="EG107" s="82">
        <f>'Raw Data-Sorted'!FD102</f>
        <v>0</v>
      </c>
      <c r="EH107" s="82">
        <f>'Raw Data-Sorted'!FE102</f>
        <v>0</v>
      </c>
      <c r="EI107" s="82">
        <f>'Raw Data-Sorted'!FF102</f>
        <v>0</v>
      </c>
      <c r="EJ107" s="82">
        <f>'Raw Data-Sorted'!FG102</f>
        <v>0</v>
      </c>
      <c r="EK107" s="82">
        <f>'Raw Data-Sorted'!FH102</f>
        <v>0</v>
      </c>
      <c r="EL107" s="82">
        <f>'Raw Data-Sorted'!FI102</f>
        <v>0</v>
      </c>
      <c r="EM107" s="82">
        <f>'Raw Data-Sorted'!FJ102</f>
        <v>0</v>
      </c>
      <c r="EN107" s="82">
        <f>'Raw Data-Sorted'!FK102</f>
        <v>0</v>
      </c>
      <c r="EO107" s="82">
        <f>'Raw Data-Sorted'!FL102</f>
        <v>0</v>
      </c>
      <c r="EP107" s="82">
        <f>'Raw Data-Sorted'!FM102</f>
        <v>0</v>
      </c>
      <c r="EQ107" s="82">
        <f>'Raw Data-Sorted'!FN102</f>
        <v>0</v>
      </c>
      <c r="ER107" s="82">
        <f>'Raw Data-Sorted'!FO102</f>
        <v>0</v>
      </c>
      <c r="ES107" s="82">
        <f>'Raw Data-Sorted'!FP102</f>
        <v>0</v>
      </c>
      <c r="ET107" s="82">
        <f>'Raw Data-Sorted'!FQ102</f>
        <v>0</v>
      </c>
      <c r="EU107" s="82">
        <f>'Raw Data-Sorted'!FR102</f>
        <v>0</v>
      </c>
      <c r="EV107" s="82">
        <f>'Raw Data-Sorted'!FS102</f>
        <v>0</v>
      </c>
      <c r="EW107" s="82">
        <f>'Raw Data-Sorted'!FT102</f>
        <v>0</v>
      </c>
      <c r="EX107" s="82">
        <f>'Raw Data-Sorted'!FU102</f>
        <v>0</v>
      </c>
      <c r="EY107" s="82">
        <f>'Raw Data-Sorted'!FV102</f>
        <v>0</v>
      </c>
      <c r="EZ107" s="82">
        <f>'Raw Data-Sorted'!FW102</f>
        <v>0</v>
      </c>
      <c r="FA107" s="82">
        <f>'Raw Data-Sorted'!FX102</f>
        <v>0</v>
      </c>
      <c r="FB107" s="82">
        <f>'Raw Data-Sorted'!FY102</f>
        <v>0</v>
      </c>
      <c r="FC107" s="82">
        <f>'Raw Data-Sorted'!FZ102</f>
        <v>0</v>
      </c>
      <c r="FD107" s="82">
        <f>'Raw Data-Sorted'!GA102</f>
        <v>0</v>
      </c>
      <c r="FE107" s="82">
        <f>'Raw Data-Sorted'!GB102</f>
        <v>0</v>
      </c>
      <c r="FF107" s="82">
        <f>'Raw Data-Sorted'!GC102</f>
        <v>0</v>
      </c>
      <c r="FG107" s="82">
        <f>'Raw Data-Sorted'!GD102</f>
        <v>0</v>
      </c>
      <c r="FH107" s="82">
        <f>'Raw Data-Sorted'!GE102</f>
        <v>0</v>
      </c>
      <c r="FI107" s="82">
        <f>'Raw Data-Sorted'!GF102</f>
        <v>0</v>
      </c>
      <c r="FJ107" s="82">
        <f>'Raw Data-Sorted'!GG102</f>
        <v>0</v>
      </c>
      <c r="FK107" s="82">
        <f>'Raw Data-Sorted'!GH102</f>
        <v>0</v>
      </c>
      <c r="FL107" s="82">
        <f>'Raw Data-Sorted'!GI102</f>
        <v>0</v>
      </c>
      <c r="FM107" s="82">
        <f>'Raw Data-Sorted'!GJ102</f>
        <v>0</v>
      </c>
      <c r="FN107" s="82">
        <f>'Raw Data-Sorted'!GK102</f>
        <v>0</v>
      </c>
      <c r="FO107" s="82">
        <f>'Raw Data-Sorted'!GL102</f>
        <v>0</v>
      </c>
      <c r="FP107" s="82">
        <f>'Raw Data-Sorted'!GM102</f>
        <v>0</v>
      </c>
      <c r="FQ107" s="82">
        <f>'Raw Data-Sorted'!GN102</f>
        <v>0</v>
      </c>
      <c r="FR107" s="82">
        <f>'Raw Data-Sorted'!GO102</f>
        <v>0</v>
      </c>
      <c r="FS107" s="82">
        <f>'Raw Data-Sorted'!GP102</f>
        <v>0</v>
      </c>
      <c r="FT107" s="82">
        <f>'Raw Data-Sorted'!GQ102</f>
        <v>0</v>
      </c>
      <c r="FU107" s="82">
        <f>'Raw Data-Sorted'!GR102</f>
        <v>0</v>
      </c>
      <c r="FV107" s="82">
        <f>'Raw Data-Sorted'!GS102</f>
        <v>0</v>
      </c>
      <c r="FW107" s="82">
        <f>'Raw Data-Sorted'!GT102</f>
        <v>0</v>
      </c>
      <c r="FX107" s="82">
        <f>'Raw Data-Sorted'!GU102</f>
        <v>0</v>
      </c>
      <c r="FY107" s="82">
        <f>'Raw Data-Sorted'!GV102</f>
        <v>0</v>
      </c>
    </row>
    <row r="108" spans="1:181" s="10" customFormat="1">
      <c r="A108" s="10" t="str">
        <f>'Calibration-ARRF'!A105</f>
        <v>1-PropPyr (C3-Pyr / C3-Flt)</v>
      </c>
      <c r="B108" s="60">
        <f>'Calibration-ARRF'!AC$105</f>
        <v>0.20199787282150372</v>
      </c>
      <c r="D108" s="82">
        <f>'Raw Data-Sorted'!AD103</f>
        <v>5</v>
      </c>
      <c r="E108" s="82">
        <f>'Raw Data-Sorted'!AE103</f>
        <v>37</v>
      </c>
      <c r="F108" s="82">
        <f>'Raw Data-Sorted'!AF103</f>
        <v>0</v>
      </c>
      <c r="G108" s="82">
        <f>'Raw Data-Sorted'!AG103</f>
        <v>0</v>
      </c>
      <c r="H108" s="82" t="s">
        <v>404</v>
      </c>
      <c r="I108" s="82"/>
      <c r="J108" s="82">
        <f>'Raw Data-Sorted'!AI103</f>
        <v>5</v>
      </c>
      <c r="K108" s="82">
        <f>'Raw Data-Sorted'!AJ103</f>
        <v>37</v>
      </c>
      <c r="L108" s="82">
        <f>'Raw Data-Sorted'!AK103</f>
        <v>0</v>
      </c>
      <c r="M108" s="82">
        <f>'Raw Data-Sorted'!AL103</f>
        <v>0</v>
      </c>
      <c r="N108" s="82" t="s">
        <v>404</v>
      </c>
      <c r="O108" s="82"/>
      <c r="P108" s="82">
        <f>'Raw Data-Sorted'!AN103</f>
        <v>15</v>
      </c>
      <c r="Q108" s="82">
        <f>'Raw Data-Sorted'!AO103</f>
        <v>8</v>
      </c>
      <c r="R108" s="82">
        <f>'Raw Data-Sorted'!AP103</f>
        <v>0</v>
      </c>
      <c r="S108" s="82">
        <f>'Raw Data-Sorted'!AQ103</f>
        <v>0</v>
      </c>
      <c r="T108" s="82" t="s">
        <v>404</v>
      </c>
      <c r="U108" s="82"/>
      <c r="V108" s="82">
        <f>'Raw Data-Sorted'!AS103</f>
        <v>10865</v>
      </c>
      <c r="W108" s="82">
        <f>'Raw Data-Sorted'!AT103</f>
        <v>5305</v>
      </c>
      <c r="X108" s="82">
        <f>'Raw Data-Sorted'!AU103</f>
        <v>0</v>
      </c>
      <c r="Y108" s="82">
        <f>'Raw Data-Sorted'!AV103</f>
        <v>0</v>
      </c>
      <c r="Z108" s="82"/>
      <c r="AA108" s="82">
        <f>'Raw Data-Sorted'!AX103</f>
        <v>0</v>
      </c>
      <c r="AB108" s="82">
        <f>'Raw Data-Sorted'!AY103</f>
        <v>0</v>
      </c>
      <c r="AC108" s="82">
        <f>'Raw Data-Sorted'!AZ103</f>
        <v>0</v>
      </c>
      <c r="AD108" s="82">
        <f>'Raw Data-Sorted'!BA103</f>
        <v>0</v>
      </c>
      <c r="AE108" s="82"/>
      <c r="AF108" s="82">
        <f>'Raw Data-Sorted'!BC103</f>
        <v>14</v>
      </c>
      <c r="AG108" s="82">
        <f>'Raw Data-Sorted'!BD103</f>
        <v>32</v>
      </c>
      <c r="AH108" s="82">
        <f>'Raw Data-Sorted'!BE103</f>
        <v>40</v>
      </c>
      <c r="AI108" s="82">
        <f>'Raw Data-Sorted'!BF103</f>
        <v>9</v>
      </c>
      <c r="AJ108" s="82">
        <f>'Raw Data-Sorted'!BG103</f>
        <v>23</v>
      </c>
      <c r="AK108" s="82">
        <f>'Raw Data-Sorted'!BH103</f>
        <v>37</v>
      </c>
      <c r="AL108" s="82">
        <f>'Raw Data-Sorted'!BI103</f>
        <v>8</v>
      </c>
      <c r="AM108" s="82">
        <f>'Raw Data-Sorted'!BJ103</f>
        <v>8</v>
      </c>
      <c r="AN108" s="82">
        <f>'Raw Data-Sorted'!BK103</f>
        <v>15</v>
      </c>
      <c r="AO108" s="82">
        <f>'Raw Data-Sorted'!BL103</f>
        <v>13</v>
      </c>
      <c r="AP108" s="82">
        <f>'Raw Data-Sorted'!BM103</f>
        <v>14</v>
      </c>
      <c r="AQ108" s="82">
        <f>'Raw Data-Sorted'!BN103</f>
        <v>13</v>
      </c>
      <c r="AR108" s="82">
        <f>'Raw Data-Sorted'!BO103</f>
        <v>3</v>
      </c>
      <c r="AS108" s="82">
        <f>'Raw Data-Sorted'!BP103</f>
        <v>24</v>
      </c>
      <c r="AT108" s="82">
        <f>'Raw Data-Sorted'!BQ103</f>
        <v>14</v>
      </c>
      <c r="AU108" s="82">
        <f>'Raw Data-Sorted'!BR103</f>
        <v>31</v>
      </c>
      <c r="AV108" s="82">
        <f>'Raw Data-Sorted'!BS103</f>
        <v>3</v>
      </c>
      <c r="AW108" s="82">
        <f>'Raw Data-Sorted'!BT103</f>
        <v>15</v>
      </c>
      <c r="AX108" s="82">
        <f>'Raw Data-Sorted'!BU103</f>
        <v>15</v>
      </c>
      <c r="AY108" s="82">
        <f>'Raw Data-Sorted'!BV103</f>
        <v>19</v>
      </c>
      <c r="AZ108" s="82">
        <f>'Raw Data-Sorted'!BW103</f>
        <v>20</v>
      </c>
      <c r="BA108" s="82">
        <f>'Raw Data-Sorted'!BX103</f>
        <v>15</v>
      </c>
      <c r="BB108" s="82">
        <f>'Raw Data-Sorted'!BY103</f>
        <v>8</v>
      </c>
      <c r="BC108" s="82">
        <f>'Raw Data-Sorted'!BZ103</f>
        <v>11</v>
      </c>
      <c r="BD108" s="82">
        <f>'Raw Data-Sorted'!CA103</f>
        <v>8</v>
      </c>
      <c r="BE108" s="82">
        <f>'Raw Data-Sorted'!CB103</f>
        <v>31</v>
      </c>
      <c r="BF108" s="82">
        <f>'Raw Data-Sorted'!CC103</f>
        <v>267</v>
      </c>
      <c r="BG108" s="82">
        <f>'Raw Data-Sorted'!CD103</f>
        <v>13</v>
      </c>
      <c r="BH108" s="82">
        <f>'Raw Data-Sorted'!CE103</f>
        <v>5</v>
      </c>
      <c r="BI108" s="82">
        <f>'Raw Data-Sorted'!CF103</f>
        <v>16</v>
      </c>
      <c r="BJ108" s="82">
        <f>'Raw Data-Sorted'!CG103</f>
        <v>23</v>
      </c>
      <c r="BK108" s="82">
        <f>'Raw Data-Sorted'!CH103</f>
        <v>9</v>
      </c>
      <c r="BL108" s="82">
        <f>'Raw Data-Sorted'!CI103</f>
        <v>11</v>
      </c>
      <c r="BM108" s="82">
        <f>'Raw Data-Sorted'!CJ103</f>
        <v>8</v>
      </c>
      <c r="BN108" s="82">
        <f>'Raw Data-Sorted'!CK103</f>
        <v>21</v>
      </c>
      <c r="BO108" s="82">
        <f>'Raw Data-Sorted'!CL103</f>
        <v>451</v>
      </c>
      <c r="BP108" s="82">
        <f>'Raw Data-Sorted'!CM103</f>
        <v>13</v>
      </c>
      <c r="BQ108" s="82">
        <f>'Raw Data-Sorted'!CN103</f>
        <v>12</v>
      </c>
      <c r="BR108" s="82">
        <f>'Raw Data-Sorted'!CO103</f>
        <v>10</v>
      </c>
      <c r="BS108" s="82">
        <f>'Raw Data-Sorted'!CP103</f>
        <v>14</v>
      </c>
      <c r="BT108" s="82">
        <f>'Raw Data-Sorted'!CQ103</f>
        <v>2</v>
      </c>
      <c r="BU108" s="82">
        <f>'Raw Data-Sorted'!CR103</f>
        <v>15</v>
      </c>
      <c r="BV108" s="82">
        <f>'Raw Data-Sorted'!CS103</f>
        <v>32</v>
      </c>
      <c r="BW108" s="82">
        <f>'Raw Data-Sorted'!CT103</f>
        <v>6</v>
      </c>
      <c r="BX108" s="82">
        <f>'Raw Data-Sorted'!CU103</f>
        <v>14</v>
      </c>
      <c r="BY108" s="82">
        <f>'Raw Data-Sorted'!CV103</f>
        <v>21</v>
      </c>
      <c r="BZ108" s="82">
        <f>'Raw Data-Sorted'!CW103</f>
        <v>15</v>
      </c>
      <c r="CA108" s="82">
        <f>'Raw Data-Sorted'!CX103</f>
        <v>5</v>
      </c>
      <c r="CB108" s="82">
        <f>'Raw Data-Sorted'!CY103</f>
        <v>9</v>
      </c>
      <c r="CC108" s="82">
        <f>'Raw Data-Sorted'!CZ103</f>
        <v>23</v>
      </c>
      <c r="CD108" s="82">
        <f>'Raw Data-Sorted'!DA103</f>
        <v>18</v>
      </c>
      <c r="CE108" s="82">
        <f>'Raw Data-Sorted'!DB103</f>
        <v>0</v>
      </c>
      <c r="CF108" s="82">
        <f>'Raw Data-Sorted'!DC103</f>
        <v>0</v>
      </c>
      <c r="CG108" s="82">
        <f>'Raw Data-Sorted'!DD103</f>
        <v>0</v>
      </c>
      <c r="CH108" s="82">
        <f>'Raw Data-Sorted'!DE103</f>
        <v>0</v>
      </c>
      <c r="CI108" s="82">
        <f>'Raw Data-Sorted'!DF103</f>
        <v>0</v>
      </c>
      <c r="CJ108" s="82">
        <f>'Raw Data-Sorted'!DG103</f>
        <v>0</v>
      </c>
      <c r="CK108" s="82">
        <f>'Raw Data-Sorted'!DH103</f>
        <v>0</v>
      </c>
      <c r="CL108" s="82">
        <f>'Raw Data-Sorted'!DI103</f>
        <v>0</v>
      </c>
      <c r="CM108" s="82">
        <f>'Raw Data-Sorted'!DJ103</f>
        <v>0</v>
      </c>
      <c r="CN108" s="82">
        <f>'Raw Data-Sorted'!DK103</f>
        <v>0</v>
      </c>
      <c r="CO108" s="82">
        <f>'Raw Data-Sorted'!DL103</f>
        <v>0</v>
      </c>
      <c r="CP108" s="82">
        <f>'Raw Data-Sorted'!DM103</f>
        <v>0</v>
      </c>
      <c r="CQ108" s="82">
        <f>'Raw Data-Sorted'!DN103</f>
        <v>0</v>
      </c>
      <c r="CR108" s="82">
        <f>'Raw Data-Sorted'!DO103</f>
        <v>0</v>
      </c>
      <c r="CS108" s="82">
        <f>'Raw Data-Sorted'!DP103</f>
        <v>0</v>
      </c>
      <c r="CT108" s="82">
        <f>'Raw Data-Sorted'!DQ103</f>
        <v>0</v>
      </c>
      <c r="CU108" s="82">
        <f>'Raw Data-Sorted'!DR103</f>
        <v>0</v>
      </c>
      <c r="CV108" s="82">
        <f>'Raw Data-Sorted'!DS103</f>
        <v>0</v>
      </c>
      <c r="CW108" s="82">
        <f>'Raw Data-Sorted'!DT103</f>
        <v>0</v>
      </c>
      <c r="CX108" s="82">
        <f>'Raw Data-Sorted'!DU103</f>
        <v>0</v>
      </c>
      <c r="CY108" s="82">
        <f>'Raw Data-Sorted'!DV103</f>
        <v>0</v>
      </c>
      <c r="CZ108" s="82">
        <f>'Raw Data-Sorted'!DW103</f>
        <v>0</v>
      </c>
      <c r="DA108" s="82">
        <f>'Raw Data-Sorted'!DX103</f>
        <v>0</v>
      </c>
      <c r="DB108" s="82">
        <f>'Raw Data-Sorted'!DY103</f>
        <v>0</v>
      </c>
      <c r="DC108" s="82">
        <f>'Raw Data-Sorted'!DZ103</f>
        <v>0</v>
      </c>
      <c r="DD108" s="82">
        <f>'Raw Data-Sorted'!EA103</f>
        <v>0</v>
      </c>
      <c r="DE108" s="82">
        <f>'Raw Data-Sorted'!EB103</f>
        <v>0</v>
      </c>
      <c r="DF108" s="82">
        <f>'Raw Data-Sorted'!EC103</f>
        <v>0</v>
      </c>
      <c r="DG108" s="82">
        <f>'Raw Data-Sorted'!ED103</f>
        <v>0</v>
      </c>
      <c r="DH108" s="82">
        <f>'Raw Data-Sorted'!EE103</f>
        <v>0</v>
      </c>
      <c r="DI108" s="82">
        <f>'Raw Data-Sorted'!EF103</f>
        <v>0</v>
      </c>
      <c r="DJ108" s="82">
        <f>'Raw Data-Sorted'!EG103</f>
        <v>0</v>
      </c>
      <c r="DK108" s="82">
        <f>'Raw Data-Sorted'!EH103</f>
        <v>0</v>
      </c>
      <c r="DL108" s="82">
        <f>'Raw Data-Sorted'!EI103</f>
        <v>0</v>
      </c>
      <c r="DM108" s="82">
        <f>'Raw Data-Sorted'!EJ103</f>
        <v>0</v>
      </c>
      <c r="DN108" s="82">
        <f>'Raw Data-Sorted'!EK103</f>
        <v>0</v>
      </c>
      <c r="DO108" s="82">
        <f>'Raw Data-Sorted'!EL103</f>
        <v>0</v>
      </c>
      <c r="DP108" s="82">
        <f>'Raw Data-Sorted'!EM103</f>
        <v>0</v>
      </c>
      <c r="DQ108" s="82">
        <f>'Raw Data-Sorted'!EN103</f>
        <v>0</v>
      </c>
      <c r="DR108" s="82">
        <f>'Raw Data-Sorted'!EO103</f>
        <v>0</v>
      </c>
      <c r="DS108" s="82">
        <f>'Raw Data-Sorted'!EP103</f>
        <v>0</v>
      </c>
      <c r="DT108" s="82">
        <f>'Raw Data-Sorted'!EQ103</f>
        <v>0</v>
      </c>
      <c r="DU108" s="82">
        <f>'Raw Data-Sorted'!ER103</f>
        <v>0</v>
      </c>
      <c r="DV108" s="82">
        <f>'Raw Data-Sorted'!ES103</f>
        <v>0</v>
      </c>
      <c r="DW108" s="82">
        <f>'Raw Data-Sorted'!ET103</f>
        <v>0</v>
      </c>
      <c r="DX108" s="82">
        <f>'Raw Data-Sorted'!EU103</f>
        <v>0</v>
      </c>
      <c r="DY108" s="82">
        <f>'Raw Data-Sorted'!EV103</f>
        <v>0</v>
      </c>
      <c r="DZ108" s="82">
        <f>'Raw Data-Sorted'!EW103</f>
        <v>0</v>
      </c>
      <c r="EA108" s="82">
        <f>'Raw Data-Sorted'!EX103</f>
        <v>0</v>
      </c>
      <c r="EB108" s="82">
        <f>'Raw Data-Sorted'!EY103</f>
        <v>0</v>
      </c>
      <c r="EC108" s="82">
        <f>'Raw Data-Sorted'!EZ103</f>
        <v>0</v>
      </c>
      <c r="ED108" s="82">
        <f>'Raw Data-Sorted'!FA103</f>
        <v>0</v>
      </c>
      <c r="EE108" s="82">
        <f>'Raw Data-Sorted'!FB103</f>
        <v>0</v>
      </c>
      <c r="EF108" s="82">
        <f>'Raw Data-Sorted'!FC103</f>
        <v>0</v>
      </c>
      <c r="EG108" s="82">
        <f>'Raw Data-Sorted'!FD103</f>
        <v>0</v>
      </c>
      <c r="EH108" s="82">
        <f>'Raw Data-Sorted'!FE103</f>
        <v>0</v>
      </c>
      <c r="EI108" s="82">
        <f>'Raw Data-Sorted'!FF103</f>
        <v>0</v>
      </c>
      <c r="EJ108" s="82">
        <f>'Raw Data-Sorted'!FG103</f>
        <v>0</v>
      </c>
      <c r="EK108" s="82">
        <f>'Raw Data-Sorted'!FH103</f>
        <v>0</v>
      </c>
      <c r="EL108" s="82">
        <f>'Raw Data-Sorted'!FI103</f>
        <v>0</v>
      </c>
      <c r="EM108" s="82">
        <f>'Raw Data-Sorted'!FJ103</f>
        <v>0</v>
      </c>
      <c r="EN108" s="82">
        <f>'Raw Data-Sorted'!FK103</f>
        <v>0</v>
      </c>
      <c r="EO108" s="82">
        <f>'Raw Data-Sorted'!FL103</f>
        <v>0</v>
      </c>
      <c r="EP108" s="82">
        <f>'Raw Data-Sorted'!FM103</f>
        <v>0</v>
      </c>
      <c r="EQ108" s="82">
        <f>'Raw Data-Sorted'!FN103</f>
        <v>0</v>
      </c>
      <c r="ER108" s="82">
        <f>'Raw Data-Sorted'!FO103</f>
        <v>0</v>
      </c>
      <c r="ES108" s="82">
        <f>'Raw Data-Sorted'!FP103</f>
        <v>0</v>
      </c>
      <c r="ET108" s="82">
        <f>'Raw Data-Sorted'!FQ103</f>
        <v>0</v>
      </c>
      <c r="EU108" s="82">
        <f>'Raw Data-Sorted'!FR103</f>
        <v>0</v>
      </c>
      <c r="EV108" s="82">
        <f>'Raw Data-Sorted'!FS103</f>
        <v>0</v>
      </c>
      <c r="EW108" s="82">
        <f>'Raw Data-Sorted'!FT103</f>
        <v>0</v>
      </c>
      <c r="EX108" s="82">
        <f>'Raw Data-Sorted'!FU103</f>
        <v>0</v>
      </c>
      <c r="EY108" s="82">
        <f>'Raw Data-Sorted'!FV103</f>
        <v>0</v>
      </c>
      <c r="EZ108" s="82">
        <f>'Raw Data-Sorted'!FW103</f>
        <v>0</v>
      </c>
      <c r="FA108" s="82">
        <f>'Raw Data-Sorted'!FX103</f>
        <v>0</v>
      </c>
      <c r="FB108" s="82">
        <f>'Raw Data-Sorted'!FY103</f>
        <v>0</v>
      </c>
      <c r="FC108" s="82">
        <f>'Raw Data-Sorted'!FZ103</f>
        <v>0</v>
      </c>
      <c r="FD108" s="82">
        <f>'Raw Data-Sorted'!GA103</f>
        <v>0</v>
      </c>
      <c r="FE108" s="82">
        <f>'Raw Data-Sorted'!GB103</f>
        <v>0</v>
      </c>
      <c r="FF108" s="82">
        <f>'Raw Data-Sorted'!GC103</f>
        <v>0</v>
      </c>
      <c r="FG108" s="82">
        <f>'Raw Data-Sorted'!GD103</f>
        <v>0</v>
      </c>
      <c r="FH108" s="82">
        <f>'Raw Data-Sorted'!GE103</f>
        <v>0</v>
      </c>
      <c r="FI108" s="82">
        <f>'Raw Data-Sorted'!GF103</f>
        <v>0</v>
      </c>
      <c r="FJ108" s="82">
        <f>'Raw Data-Sorted'!GG103</f>
        <v>0</v>
      </c>
      <c r="FK108" s="82">
        <f>'Raw Data-Sorted'!GH103</f>
        <v>0</v>
      </c>
      <c r="FL108" s="82">
        <f>'Raw Data-Sorted'!GI103</f>
        <v>0</v>
      </c>
      <c r="FM108" s="82">
        <f>'Raw Data-Sorted'!GJ103</f>
        <v>0</v>
      </c>
      <c r="FN108" s="82">
        <f>'Raw Data-Sorted'!GK103</f>
        <v>0</v>
      </c>
      <c r="FO108" s="82">
        <f>'Raw Data-Sorted'!GL103</f>
        <v>0</v>
      </c>
      <c r="FP108" s="82">
        <f>'Raw Data-Sorted'!GM103</f>
        <v>0</v>
      </c>
      <c r="FQ108" s="82">
        <f>'Raw Data-Sorted'!GN103</f>
        <v>0</v>
      </c>
      <c r="FR108" s="82">
        <f>'Raw Data-Sorted'!GO103</f>
        <v>0</v>
      </c>
      <c r="FS108" s="82">
        <f>'Raw Data-Sorted'!GP103</f>
        <v>0</v>
      </c>
      <c r="FT108" s="82">
        <f>'Raw Data-Sorted'!GQ103</f>
        <v>0</v>
      </c>
      <c r="FU108" s="82">
        <f>'Raw Data-Sorted'!GR103</f>
        <v>0</v>
      </c>
      <c r="FV108" s="82">
        <f>'Raw Data-Sorted'!GS103</f>
        <v>0</v>
      </c>
      <c r="FW108" s="82">
        <f>'Raw Data-Sorted'!GT103</f>
        <v>0</v>
      </c>
      <c r="FX108" s="82">
        <f>'Raw Data-Sorted'!GU103</f>
        <v>0</v>
      </c>
      <c r="FY108" s="82">
        <f>'Raw Data-Sorted'!GV103</f>
        <v>0</v>
      </c>
    </row>
    <row r="109" spans="1:181" s="10" customFormat="1" hidden="1">
      <c r="A109" s="10" t="str">
        <f>'Calibration-ARRF'!A106</f>
        <v>C4-Pyr / C4-Flt (t1)</v>
      </c>
      <c r="B109" s="60" t="str">
        <f>'Calibration-ARRF'!AC106</f>
        <v>n/a</v>
      </c>
      <c r="D109" s="60" t="s">
        <v>404</v>
      </c>
      <c r="E109" s="60" t="s">
        <v>404</v>
      </c>
      <c r="F109" s="60" t="s">
        <v>404</v>
      </c>
      <c r="G109" s="60" t="s">
        <v>404</v>
      </c>
      <c r="H109" s="82" t="s">
        <v>404</v>
      </c>
      <c r="I109" s="82"/>
      <c r="J109" s="82" t="s">
        <v>404</v>
      </c>
      <c r="K109" s="82" t="s">
        <v>404</v>
      </c>
      <c r="L109" s="82" t="s">
        <v>404</v>
      </c>
      <c r="M109" s="82" t="s">
        <v>404</v>
      </c>
      <c r="N109" s="82" t="s">
        <v>404</v>
      </c>
      <c r="O109" s="82"/>
      <c r="P109" s="82" t="s">
        <v>404</v>
      </c>
      <c r="Q109" s="82" t="s">
        <v>404</v>
      </c>
      <c r="R109" s="82" t="s">
        <v>404</v>
      </c>
      <c r="S109" s="82" t="s">
        <v>404</v>
      </c>
      <c r="T109" s="82" t="s">
        <v>404</v>
      </c>
      <c r="U109" s="82"/>
      <c r="V109" s="82" t="s">
        <v>404</v>
      </c>
      <c r="W109" s="82" t="s">
        <v>404</v>
      </c>
      <c r="X109" s="82" t="s">
        <v>404</v>
      </c>
      <c r="Y109" s="82" t="s">
        <v>404</v>
      </c>
      <c r="Z109" s="82"/>
      <c r="AA109" s="82" t="s">
        <v>404</v>
      </c>
      <c r="AB109" s="82" t="s">
        <v>404</v>
      </c>
      <c r="AC109" s="82" t="s">
        <v>404</v>
      </c>
      <c r="AD109" s="82" t="s">
        <v>404</v>
      </c>
      <c r="AE109" s="82"/>
      <c r="AF109" s="82" t="s">
        <v>404</v>
      </c>
      <c r="AG109" s="82" t="s">
        <v>404</v>
      </c>
      <c r="AH109" s="82" t="s">
        <v>404</v>
      </c>
      <c r="AI109" s="82" t="s">
        <v>404</v>
      </c>
      <c r="AJ109" s="82" t="s">
        <v>404</v>
      </c>
      <c r="AK109" s="82" t="s">
        <v>404</v>
      </c>
      <c r="AL109" s="82" t="s">
        <v>404</v>
      </c>
      <c r="AM109" s="82" t="s">
        <v>404</v>
      </c>
      <c r="AN109" s="82" t="s">
        <v>404</v>
      </c>
      <c r="AO109" s="82" t="s">
        <v>404</v>
      </c>
      <c r="AP109" s="82" t="s">
        <v>404</v>
      </c>
      <c r="AQ109" s="82" t="s">
        <v>404</v>
      </c>
      <c r="AR109" s="82" t="s">
        <v>404</v>
      </c>
      <c r="AS109" s="82" t="s">
        <v>404</v>
      </c>
      <c r="AT109" s="82" t="s">
        <v>404</v>
      </c>
      <c r="AU109" s="82" t="s">
        <v>404</v>
      </c>
      <c r="AV109" s="82" t="s">
        <v>404</v>
      </c>
      <c r="AW109" s="82" t="s">
        <v>404</v>
      </c>
      <c r="AX109" s="82" t="s">
        <v>404</v>
      </c>
      <c r="AY109" s="82" t="s">
        <v>404</v>
      </c>
      <c r="AZ109" s="82" t="s">
        <v>404</v>
      </c>
      <c r="BA109" s="82" t="s">
        <v>404</v>
      </c>
      <c r="BB109" s="82" t="s">
        <v>404</v>
      </c>
      <c r="BC109" s="82" t="s">
        <v>404</v>
      </c>
      <c r="BD109" s="82" t="s">
        <v>404</v>
      </c>
      <c r="BE109" s="82" t="s">
        <v>404</v>
      </c>
      <c r="BF109" s="82" t="s">
        <v>404</v>
      </c>
      <c r="BG109" s="82" t="s">
        <v>404</v>
      </c>
      <c r="BH109" s="82" t="s">
        <v>404</v>
      </c>
      <c r="BI109" s="82" t="s">
        <v>404</v>
      </c>
      <c r="BJ109" s="82" t="s">
        <v>404</v>
      </c>
      <c r="BK109" s="82" t="s">
        <v>404</v>
      </c>
      <c r="BL109" s="82" t="s">
        <v>404</v>
      </c>
      <c r="BM109" s="82" t="s">
        <v>404</v>
      </c>
      <c r="BN109" s="82" t="s">
        <v>404</v>
      </c>
      <c r="BO109" s="82" t="s">
        <v>404</v>
      </c>
      <c r="BP109" s="82" t="s">
        <v>404</v>
      </c>
      <c r="BQ109" s="82" t="s">
        <v>404</v>
      </c>
      <c r="BR109" s="82" t="s">
        <v>404</v>
      </c>
      <c r="BS109" s="82" t="s">
        <v>404</v>
      </c>
      <c r="BT109" s="82" t="s">
        <v>404</v>
      </c>
      <c r="BU109" s="82" t="s">
        <v>404</v>
      </c>
      <c r="BV109" s="82" t="s">
        <v>404</v>
      </c>
      <c r="BW109" s="82" t="s">
        <v>404</v>
      </c>
      <c r="BX109" s="82" t="s">
        <v>404</v>
      </c>
      <c r="BY109" s="82" t="s">
        <v>404</v>
      </c>
      <c r="BZ109" s="82" t="s">
        <v>404</v>
      </c>
      <c r="CA109" s="82" t="s">
        <v>404</v>
      </c>
      <c r="CB109" s="82" t="s">
        <v>404</v>
      </c>
      <c r="CC109" s="82" t="s">
        <v>404</v>
      </c>
      <c r="CD109" s="82" t="s">
        <v>404</v>
      </c>
      <c r="CE109" s="82" t="s">
        <v>404</v>
      </c>
      <c r="CF109" s="82" t="s">
        <v>404</v>
      </c>
      <c r="CG109" s="82" t="s">
        <v>404</v>
      </c>
      <c r="CH109" s="82" t="s">
        <v>404</v>
      </c>
      <c r="CI109" s="82" t="s">
        <v>404</v>
      </c>
      <c r="CJ109" s="82" t="s">
        <v>404</v>
      </c>
      <c r="CK109" s="82" t="s">
        <v>404</v>
      </c>
      <c r="CL109" s="82" t="s">
        <v>404</v>
      </c>
      <c r="CM109" s="82" t="s">
        <v>404</v>
      </c>
      <c r="CN109" s="82" t="s">
        <v>404</v>
      </c>
      <c r="CO109" s="82" t="s">
        <v>404</v>
      </c>
      <c r="CP109" s="82" t="s">
        <v>404</v>
      </c>
      <c r="CQ109" s="82" t="s">
        <v>404</v>
      </c>
      <c r="CR109" s="82" t="s">
        <v>404</v>
      </c>
      <c r="CS109" s="82" t="s">
        <v>404</v>
      </c>
      <c r="CT109" s="82" t="s">
        <v>404</v>
      </c>
      <c r="CU109" s="82" t="s">
        <v>404</v>
      </c>
      <c r="CV109" s="82" t="s">
        <v>404</v>
      </c>
      <c r="CW109" s="82" t="s">
        <v>404</v>
      </c>
      <c r="CX109" s="82" t="s">
        <v>404</v>
      </c>
      <c r="CY109" s="82" t="s">
        <v>404</v>
      </c>
      <c r="CZ109" s="82" t="s">
        <v>404</v>
      </c>
      <c r="DA109" s="82" t="s">
        <v>404</v>
      </c>
      <c r="DB109" s="82" t="s">
        <v>404</v>
      </c>
      <c r="DC109" s="82" t="s">
        <v>404</v>
      </c>
      <c r="DD109" s="82" t="s">
        <v>404</v>
      </c>
      <c r="DE109" s="82" t="s">
        <v>404</v>
      </c>
      <c r="DF109" s="82" t="s">
        <v>404</v>
      </c>
      <c r="DG109" s="82" t="s">
        <v>404</v>
      </c>
      <c r="DH109" s="82" t="s">
        <v>404</v>
      </c>
      <c r="DI109" s="82" t="s">
        <v>404</v>
      </c>
      <c r="DJ109" s="82" t="s">
        <v>404</v>
      </c>
      <c r="DK109" s="82" t="s">
        <v>404</v>
      </c>
      <c r="DL109" s="82" t="s">
        <v>404</v>
      </c>
      <c r="DM109" s="82" t="s">
        <v>404</v>
      </c>
      <c r="DN109" s="82" t="s">
        <v>404</v>
      </c>
      <c r="DO109" s="82" t="s">
        <v>404</v>
      </c>
      <c r="DP109" s="82" t="s">
        <v>404</v>
      </c>
      <c r="DQ109" s="82" t="s">
        <v>404</v>
      </c>
      <c r="DR109" s="82" t="s">
        <v>404</v>
      </c>
      <c r="DS109" s="82" t="s">
        <v>404</v>
      </c>
      <c r="DT109" s="82" t="s">
        <v>404</v>
      </c>
      <c r="DU109" s="82" t="s">
        <v>404</v>
      </c>
      <c r="DV109" s="82" t="s">
        <v>404</v>
      </c>
      <c r="DW109" s="82" t="s">
        <v>404</v>
      </c>
      <c r="DX109" s="82" t="s">
        <v>404</v>
      </c>
      <c r="DY109" s="82" t="s">
        <v>404</v>
      </c>
      <c r="DZ109" s="82" t="s">
        <v>404</v>
      </c>
      <c r="EA109" s="82" t="s">
        <v>404</v>
      </c>
      <c r="EB109" s="82" t="s">
        <v>404</v>
      </c>
      <c r="EC109" s="82" t="s">
        <v>404</v>
      </c>
      <c r="ED109" s="82" t="s">
        <v>404</v>
      </c>
      <c r="EE109" s="82" t="s">
        <v>404</v>
      </c>
      <c r="EF109" s="82" t="s">
        <v>404</v>
      </c>
      <c r="EG109" s="82" t="s">
        <v>404</v>
      </c>
      <c r="EH109" s="82" t="s">
        <v>404</v>
      </c>
      <c r="EI109" s="82" t="s">
        <v>404</v>
      </c>
      <c r="EJ109" s="82" t="s">
        <v>404</v>
      </c>
      <c r="EK109" s="82" t="s">
        <v>404</v>
      </c>
      <c r="EL109" s="82" t="s">
        <v>404</v>
      </c>
      <c r="EM109" s="82" t="s">
        <v>404</v>
      </c>
      <c r="EN109" s="82" t="s">
        <v>404</v>
      </c>
      <c r="EO109" s="82" t="s">
        <v>404</v>
      </c>
      <c r="EP109" s="82" t="s">
        <v>404</v>
      </c>
      <c r="EQ109" s="82" t="s">
        <v>404</v>
      </c>
      <c r="ER109" s="82" t="s">
        <v>404</v>
      </c>
      <c r="ES109" s="82" t="s">
        <v>404</v>
      </c>
      <c r="ET109" s="82" t="s">
        <v>404</v>
      </c>
      <c r="EU109" s="82" t="s">
        <v>404</v>
      </c>
      <c r="EV109" s="82" t="s">
        <v>404</v>
      </c>
      <c r="EW109" s="82" t="s">
        <v>404</v>
      </c>
      <c r="EX109" s="82" t="s">
        <v>404</v>
      </c>
      <c r="EY109" s="82" t="s">
        <v>404</v>
      </c>
      <c r="EZ109" s="82" t="s">
        <v>404</v>
      </c>
      <c r="FA109" s="82" t="s">
        <v>404</v>
      </c>
      <c r="FB109" s="82" t="s">
        <v>404</v>
      </c>
      <c r="FC109" s="82" t="s">
        <v>404</v>
      </c>
      <c r="FD109" s="82" t="s">
        <v>404</v>
      </c>
      <c r="FE109" s="82" t="s">
        <v>404</v>
      </c>
      <c r="FF109" s="82" t="s">
        <v>404</v>
      </c>
      <c r="FG109" s="82" t="s">
        <v>404</v>
      </c>
      <c r="FH109" s="82" t="s">
        <v>404</v>
      </c>
      <c r="FI109" s="82" t="s">
        <v>404</v>
      </c>
      <c r="FJ109" s="82" t="s">
        <v>404</v>
      </c>
      <c r="FK109" s="82" t="s">
        <v>404</v>
      </c>
      <c r="FL109" s="82" t="s">
        <v>404</v>
      </c>
      <c r="FM109" s="82" t="s">
        <v>404</v>
      </c>
      <c r="FN109" s="82" t="s">
        <v>404</v>
      </c>
      <c r="FO109" s="82" t="s">
        <v>404</v>
      </c>
      <c r="FP109" s="82" t="s">
        <v>404</v>
      </c>
      <c r="FQ109" s="82" t="s">
        <v>404</v>
      </c>
      <c r="FR109" s="82" t="s">
        <v>404</v>
      </c>
      <c r="FS109" s="82" t="s">
        <v>404</v>
      </c>
      <c r="FT109" s="82" t="s">
        <v>404</v>
      </c>
      <c r="FU109" s="82" t="s">
        <v>404</v>
      </c>
      <c r="FV109" s="82" t="s">
        <v>404</v>
      </c>
      <c r="FW109" s="82" t="s">
        <v>404</v>
      </c>
      <c r="FX109" s="82" t="s">
        <v>404</v>
      </c>
      <c r="FY109" s="82" t="s">
        <v>404</v>
      </c>
    </row>
    <row r="110" spans="1:181" s="10" customFormat="1" hidden="1">
      <c r="A110" s="10" t="str">
        <f>'Calibration-ARRF'!A107</f>
        <v>C4-Pyr / C4-Flt (t2)</v>
      </c>
      <c r="B110" s="60" t="str">
        <f>'Calibration-ARRF'!AC107</f>
        <v>n/a</v>
      </c>
      <c r="D110" s="60" t="s">
        <v>404</v>
      </c>
      <c r="E110" s="60" t="s">
        <v>404</v>
      </c>
      <c r="F110" s="60" t="s">
        <v>404</v>
      </c>
      <c r="G110" s="60" t="s">
        <v>404</v>
      </c>
      <c r="H110" s="82" t="s">
        <v>404</v>
      </c>
      <c r="I110" s="82"/>
      <c r="J110" s="82" t="s">
        <v>404</v>
      </c>
      <c r="K110" s="82" t="s">
        <v>404</v>
      </c>
      <c r="L110" s="82" t="s">
        <v>404</v>
      </c>
      <c r="M110" s="82" t="s">
        <v>404</v>
      </c>
      <c r="N110" s="82" t="s">
        <v>404</v>
      </c>
      <c r="O110" s="82"/>
      <c r="P110" s="82" t="s">
        <v>404</v>
      </c>
      <c r="Q110" s="82" t="s">
        <v>404</v>
      </c>
      <c r="R110" s="82" t="s">
        <v>404</v>
      </c>
      <c r="S110" s="82" t="s">
        <v>404</v>
      </c>
      <c r="T110" s="82" t="s">
        <v>404</v>
      </c>
      <c r="U110" s="82"/>
      <c r="V110" s="82" t="s">
        <v>404</v>
      </c>
      <c r="W110" s="82" t="s">
        <v>404</v>
      </c>
      <c r="X110" s="82" t="s">
        <v>404</v>
      </c>
      <c r="Y110" s="82" t="s">
        <v>404</v>
      </c>
      <c r="Z110" s="82"/>
      <c r="AA110" s="82" t="s">
        <v>404</v>
      </c>
      <c r="AB110" s="82" t="s">
        <v>404</v>
      </c>
      <c r="AC110" s="82" t="s">
        <v>404</v>
      </c>
      <c r="AD110" s="82" t="s">
        <v>404</v>
      </c>
      <c r="AE110" s="82"/>
      <c r="AF110" s="82" t="s">
        <v>404</v>
      </c>
      <c r="AG110" s="82" t="s">
        <v>404</v>
      </c>
      <c r="AH110" s="82" t="s">
        <v>404</v>
      </c>
      <c r="AI110" s="82" t="s">
        <v>404</v>
      </c>
      <c r="AJ110" s="82" t="s">
        <v>404</v>
      </c>
      <c r="AK110" s="82" t="s">
        <v>404</v>
      </c>
      <c r="AL110" s="82" t="s">
        <v>404</v>
      </c>
      <c r="AM110" s="82" t="s">
        <v>404</v>
      </c>
      <c r="AN110" s="82" t="s">
        <v>404</v>
      </c>
      <c r="AO110" s="82" t="s">
        <v>404</v>
      </c>
      <c r="AP110" s="82" t="s">
        <v>404</v>
      </c>
      <c r="AQ110" s="82" t="s">
        <v>404</v>
      </c>
      <c r="AR110" s="82" t="s">
        <v>404</v>
      </c>
      <c r="AS110" s="82" t="s">
        <v>404</v>
      </c>
      <c r="AT110" s="82" t="s">
        <v>404</v>
      </c>
      <c r="AU110" s="82" t="s">
        <v>404</v>
      </c>
      <c r="AV110" s="82" t="s">
        <v>404</v>
      </c>
      <c r="AW110" s="82" t="s">
        <v>404</v>
      </c>
      <c r="AX110" s="82" t="s">
        <v>404</v>
      </c>
      <c r="AY110" s="82" t="s">
        <v>404</v>
      </c>
      <c r="AZ110" s="82" t="s">
        <v>404</v>
      </c>
      <c r="BA110" s="82" t="s">
        <v>404</v>
      </c>
      <c r="BB110" s="82" t="s">
        <v>404</v>
      </c>
      <c r="BC110" s="82" t="s">
        <v>404</v>
      </c>
      <c r="BD110" s="82" t="s">
        <v>404</v>
      </c>
      <c r="BE110" s="82" t="s">
        <v>404</v>
      </c>
      <c r="BF110" s="82" t="s">
        <v>404</v>
      </c>
      <c r="BG110" s="82" t="s">
        <v>404</v>
      </c>
      <c r="BH110" s="82" t="s">
        <v>404</v>
      </c>
      <c r="BI110" s="82" t="s">
        <v>404</v>
      </c>
      <c r="BJ110" s="82" t="s">
        <v>404</v>
      </c>
      <c r="BK110" s="82" t="s">
        <v>404</v>
      </c>
      <c r="BL110" s="82" t="s">
        <v>404</v>
      </c>
      <c r="BM110" s="82" t="s">
        <v>404</v>
      </c>
      <c r="BN110" s="82" t="s">
        <v>404</v>
      </c>
      <c r="BO110" s="82" t="s">
        <v>404</v>
      </c>
      <c r="BP110" s="82" t="s">
        <v>404</v>
      </c>
      <c r="BQ110" s="82" t="s">
        <v>404</v>
      </c>
      <c r="BR110" s="82" t="s">
        <v>404</v>
      </c>
      <c r="BS110" s="82" t="s">
        <v>404</v>
      </c>
      <c r="BT110" s="82" t="s">
        <v>404</v>
      </c>
      <c r="BU110" s="82" t="s">
        <v>404</v>
      </c>
      <c r="BV110" s="82" t="s">
        <v>404</v>
      </c>
      <c r="BW110" s="82" t="s">
        <v>404</v>
      </c>
      <c r="BX110" s="82" t="s">
        <v>404</v>
      </c>
      <c r="BY110" s="82" t="s">
        <v>404</v>
      </c>
      <c r="BZ110" s="82" t="s">
        <v>404</v>
      </c>
      <c r="CA110" s="82" t="s">
        <v>404</v>
      </c>
      <c r="CB110" s="82" t="s">
        <v>404</v>
      </c>
      <c r="CC110" s="82" t="s">
        <v>404</v>
      </c>
      <c r="CD110" s="82" t="s">
        <v>404</v>
      </c>
      <c r="CE110" s="82" t="s">
        <v>404</v>
      </c>
      <c r="CF110" s="82" t="s">
        <v>404</v>
      </c>
      <c r="CG110" s="82" t="s">
        <v>404</v>
      </c>
      <c r="CH110" s="82" t="s">
        <v>404</v>
      </c>
      <c r="CI110" s="82" t="s">
        <v>404</v>
      </c>
      <c r="CJ110" s="82" t="s">
        <v>404</v>
      </c>
      <c r="CK110" s="82" t="s">
        <v>404</v>
      </c>
      <c r="CL110" s="82" t="s">
        <v>404</v>
      </c>
      <c r="CM110" s="82" t="s">
        <v>404</v>
      </c>
      <c r="CN110" s="82" t="s">
        <v>404</v>
      </c>
      <c r="CO110" s="82" t="s">
        <v>404</v>
      </c>
      <c r="CP110" s="82" t="s">
        <v>404</v>
      </c>
      <c r="CQ110" s="82" t="s">
        <v>404</v>
      </c>
      <c r="CR110" s="82" t="s">
        <v>404</v>
      </c>
      <c r="CS110" s="82" t="s">
        <v>404</v>
      </c>
      <c r="CT110" s="82" t="s">
        <v>404</v>
      </c>
      <c r="CU110" s="82" t="s">
        <v>404</v>
      </c>
      <c r="CV110" s="82" t="s">
        <v>404</v>
      </c>
      <c r="CW110" s="82" t="s">
        <v>404</v>
      </c>
      <c r="CX110" s="82" t="s">
        <v>404</v>
      </c>
      <c r="CY110" s="82" t="s">
        <v>404</v>
      </c>
      <c r="CZ110" s="82" t="s">
        <v>404</v>
      </c>
      <c r="DA110" s="82" t="s">
        <v>404</v>
      </c>
      <c r="DB110" s="82" t="s">
        <v>404</v>
      </c>
      <c r="DC110" s="82" t="s">
        <v>404</v>
      </c>
      <c r="DD110" s="82" t="s">
        <v>404</v>
      </c>
      <c r="DE110" s="82" t="s">
        <v>404</v>
      </c>
      <c r="DF110" s="82" t="s">
        <v>404</v>
      </c>
      <c r="DG110" s="82" t="s">
        <v>404</v>
      </c>
      <c r="DH110" s="82" t="s">
        <v>404</v>
      </c>
      <c r="DI110" s="82" t="s">
        <v>404</v>
      </c>
      <c r="DJ110" s="82" t="s">
        <v>404</v>
      </c>
      <c r="DK110" s="82" t="s">
        <v>404</v>
      </c>
      <c r="DL110" s="82" t="s">
        <v>404</v>
      </c>
      <c r="DM110" s="82" t="s">
        <v>404</v>
      </c>
      <c r="DN110" s="82" t="s">
        <v>404</v>
      </c>
      <c r="DO110" s="82" t="s">
        <v>404</v>
      </c>
      <c r="DP110" s="82" t="s">
        <v>404</v>
      </c>
      <c r="DQ110" s="82" t="s">
        <v>404</v>
      </c>
      <c r="DR110" s="82" t="s">
        <v>404</v>
      </c>
      <c r="DS110" s="82" t="s">
        <v>404</v>
      </c>
      <c r="DT110" s="82" t="s">
        <v>404</v>
      </c>
      <c r="DU110" s="82" t="s">
        <v>404</v>
      </c>
      <c r="DV110" s="82" t="s">
        <v>404</v>
      </c>
      <c r="DW110" s="82" t="s">
        <v>404</v>
      </c>
      <c r="DX110" s="82" t="s">
        <v>404</v>
      </c>
      <c r="DY110" s="82" t="s">
        <v>404</v>
      </c>
      <c r="DZ110" s="82" t="s">
        <v>404</v>
      </c>
      <c r="EA110" s="82" t="s">
        <v>404</v>
      </c>
      <c r="EB110" s="82" t="s">
        <v>404</v>
      </c>
      <c r="EC110" s="82" t="s">
        <v>404</v>
      </c>
      <c r="ED110" s="82" t="s">
        <v>404</v>
      </c>
      <c r="EE110" s="82" t="s">
        <v>404</v>
      </c>
      <c r="EF110" s="82" t="s">
        <v>404</v>
      </c>
      <c r="EG110" s="82" t="s">
        <v>404</v>
      </c>
      <c r="EH110" s="82" t="s">
        <v>404</v>
      </c>
      <c r="EI110" s="82" t="s">
        <v>404</v>
      </c>
      <c r="EJ110" s="82" t="s">
        <v>404</v>
      </c>
      <c r="EK110" s="82" t="s">
        <v>404</v>
      </c>
      <c r="EL110" s="82" t="s">
        <v>404</v>
      </c>
      <c r="EM110" s="82" t="s">
        <v>404</v>
      </c>
      <c r="EN110" s="82" t="s">
        <v>404</v>
      </c>
      <c r="EO110" s="82" t="s">
        <v>404</v>
      </c>
      <c r="EP110" s="82" t="s">
        <v>404</v>
      </c>
      <c r="EQ110" s="82" t="s">
        <v>404</v>
      </c>
      <c r="ER110" s="82" t="s">
        <v>404</v>
      </c>
      <c r="ES110" s="82" t="s">
        <v>404</v>
      </c>
      <c r="ET110" s="82" t="s">
        <v>404</v>
      </c>
      <c r="EU110" s="82" t="s">
        <v>404</v>
      </c>
      <c r="EV110" s="82" t="s">
        <v>404</v>
      </c>
      <c r="EW110" s="82" t="s">
        <v>404</v>
      </c>
      <c r="EX110" s="82" t="s">
        <v>404</v>
      </c>
      <c r="EY110" s="82" t="s">
        <v>404</v>
      </c>
      <c r="EZ110" s="82" t="s">
        <v>404</v>
      </c>
      <c r="FA110" s="82" t="s">
        <v>404</v>
      </c>
      <c r="FB110" s="82" t="s">
        <v>404</v>
      </c>
      <c r="FC110" s="82" t="s">
        <v>404</v>
      </c>
      <c r="FD110" s="82" t="s">
        <v>404</v>
      </c>
      <c r="FE110" s="82" t="s">
        <v>404</v>
      </c>
      <c r="FF110" s="82" t="s">
        <v>404</v>
      </c>
      <c r="FG110" s="82" t="s">
        <v>404</v>
      </c>
      <c r="FH110" s="82" t="s">
        <v>404</v>
      </c>
      <c r="FI110" s="82" t="s">
        <v>404</v>
      </c>
      <c r="FJ110" s="82" t="s">
        <v>404</v>
      </c>
      <c r="FK110" s="82" t="s">
        <v>404</v>
      </c>
      <c r="FL110" s="82" t="s">
        <v>404</v>
      </c>
      <c r="FM110" s="82" t="s">
        <v>404</v>
      </c>
      <c r="FN110" s="82" t="s">
        <v>404</v>
      </c>
      <c r="FO110" s="82" t="s">
        <v>404</v>
      </c>
      <c r="FP110" s="82" t="s">
        <v>404</v>
      </c>
      <c r="FQ110" s="82" t="s">
        <v>404</v>
      </c>
      <c r="FR110" s="82" t="s">
        <v>404</v>
      </c>
      <c r="FS110" s="82" t="s">
        <v>404</v>
      </c>
      <c r="FT110" s="82" t="s">
        <v>404</v>
      </c>
      <c r="FU110" s="82" t="s">
        <v>404</v>
      </c>
      <c r="FV110" s="82" t="s">
        <v>404</v>
      </c>
      <c r="FW110" s="82" t="s">
        <v>404</v>
      </c>
      <c r="FX110" s="82" t="s">
        <v>404</v>
      </c>
      <c r="FY110" s="82" t="s">
        <v>404</v>
      </c>
    </row>
    <row r="111" spans="1:181" s="10" customFormat="1" hidden="1">
      <c r="A111" s="10" t="str">
        <f>'Calibration-ARRF'!A108</f>
        <v>C4-Pyr / C4-Flt (t3)</v>
      </c>
      <c r="B111" s="60" t="str">
        <f>'Calibration-ARRF'!AC108</f>
        <v>n/a</v>
      </c>
      <c r="D111" s="60" t="s">
        <v>404</v>
      </c>
      <c r="E111" s="60" t="s">
        <v>404</v>
      </c>
      <c r="F111" s="60" t="s">
        <v>404</v>
      </c>
      <c r="G111" s="60" t="s">
        <v>404</v>
      </c>
      <c r="H111" s="82" t="s">
        <v>404</v>
      </c>
      <c r="I111" s="82"/>
      <c r="J111" s="82" t="s">
        <v>404</v>
      </c>
      <c r="K111" s="82" t="s">
        <v>404</v>
      </c>
      <c r="L111" s="82" t="s">
        <v>404</v>
      </c>
      <c r="M111" s="82" t="s">
        <v>404</v>
      </c>
      <c r="N111" s="82" t="s">
        <v>404</v>
      </c>
      <c r="O111" s="82"/>
      <c r="P111" s="82" t="s">
        <v>404</v>
      </c>
      <c r="Q111" s="82" t="s">
        <v>404</v>
      </c>
      <c r="R111" s="82" t="s">
        <v>404</v>
      </c>
      <c r="S111" s="82" t="s">
        <v>404</v>
      </c>
      <c r="T111" s="82" t="s">
        <v>404</v>
      </c>
      <c r="U111" s="82"/>
      <c r="V111" s="82" t="s">
        <v>404</v>
      </c>
      <c r="W111" s="82" t="s">
        <v>404</v>
      </c>
      <c r="X111" s="82" t="s">
        <v>404</v>
      </c>
      <c r="Y111" s="82" t="s">
        <v>404</v>
      </c>
      <c r="Z111" s="82"/>
      <c r="AA111" s="82" t="s">
        <v>404</v>
      </c>
      <c r="AB111" s="82" t="s">
        <v>404</v>
      </c>
      <c r="AC111" s="82" t="s">
        <v>404</v>
      </c>
      <c r="AD111" s="82" t="s">
        <v>404</v>
      </c>
      <c r="AE111" s="82"/>
      <c r="AF111" s="82" t="s">
        <v>404</v>
      </c>
      <c r="AG111" s="82" t="s">
        <v>404</v>
      </c>
      <c r="AH111" s="82" t="s">
        <v>404</v>
      </c>
      <c r="AI111" s="82" t="s">
        <v>404</v>
      </c>
      <c r="AJ111" s="82" t="s">
        <v>404</v>
      </c>
      <c r="AK111" s="82" t="s">
        <v>404</v>
      </c>
      <c r="AL111" s="82" t="s">
        <v>404</v>
      </c>
      <c r="AM111" s="82" t="s">
        <v>404</v>
      </c>
      <c r="AN111" s="82" t="s">
        <v>404</v>
      </c>
      <c r="AO111" s="82" t="s">
        <v>404</v>
      </c>
      <c r="AP111" s="82" t="s">
        <v>404</v>
      </c>
      <c r="AQ111" s="82" t="s">
        <v>404</v>
      </c>
      <c r="AR111" s="82" t="s">
        <v>404</v>
      </c>
      <c r="AS111" s="82" t="s">
        <v>404</v>
      </c>
      <c r="AT111" s="82" t="s">
        <v>404</v>
      </c>
      <c r="AU111" s="82" t="s">
        <v>404</v>
      </c>
      <c r="AV111" s="82" t="s">
        <v>404</v>
      </c>
      <c r="AW111" s="82" t="s">
        <v>404</v>
      </c>
      <c r="AX111" s="82" t="s">
        <v>404</v>
      </c>
      <c r="AY111" s="82" t="s">
        <v>404</v>
      </c>
      <c r="AZ111" s="82" t="s">
        <v>404</v>
      </c>
      <c r="BA111" s="82" t="s">
        <v>404</v>
      </c>
      <c r="BB111" s="82" t="s">
        <v>404</v>
      </c>
      <c r="BC111" s="82" t="s">
        <v>404</v>
      </c>
      <c r="BD111" s="82" t="s">
        <v>404</v>
      </c>
      <c r="BE111" s="82" t="s">
        <v>404</v>
      </c>
      <c r="BF111" s="82" t="s">
        <v>404</v>
      </c>
      <c r="BG111" s="82" t="s">
        <v>404</v>
      </c>
      <c r="BH111" s="82" t="s">
        <v>404</v>
      </c>
      <c r="BI111" s="82" t="s">
        <v>404</v>
      </c>
      <c r="BJ111" s="82" t="s">
        <v>404</v>
      </c>
      <c r="BK111" s="82" t="s">
        <v>404</v>
      </c>
      <c r="BL111" s="82" t="s">
        <v>404</v>
      </c>
      <c r="BM111" s="82" t="s">
        <v>404</v>
      </c>
      <c r="BN111" s="82" t="s">
        <v>404</v>
      </c>
      <c r="BO111" s="82" t="s">
        <v>404</v>
      </c>
      <c r="BP111" s="82" t="s">
        <v>404</v>
      </c>
      <c r="BQ111" s="82" t="s">
        <v>404</v>
      </c>
      <c r="BR111" s="82" t="s">
        <v>404</v>
      </c>
      <c r="BS111" s="82" t="s">
        <v>404</v>
      </c>
      <c r="BT111" s="82" t="s">
        <v>404</v>
      </c>
      <c r="BU111" s="82" t="s">
        <v>404</v>
      </c>
      <c r="BV111" s="82" t="s">
        <v>404</v>
      </c>
      <c r="BW111" s="82" t="s">
        <v>404</v>
      </c>
      <c r="BX111" s="82" t="s">
        <v>404</v>
      </c>
      <c r="BY111" s="82" t="s">
        <v>404</v>
      </c>
      <c r="BZ111" s="82" t="s">
        <v>404</v>
      </c>
      <c r="CA111" s="82" t="s">
        <v>404</v>
      </c>
      <c r="CB111" s="82" t="s">
        <v>404</v>
      </c>
      <c r="CC111" s="82" t="s">
        <v>404</v>
      </c>
      <c r="CD111" s="82" t="s">
        <v>404</v>
      </c>
      <c r="CE111" s="82" t="s">
        <v>404</v>
      </c>
      <c r="CF111" s="82" t="s">
        <v>404</v>
      </c>
      <c r="CG111" s="82" t="s">
        <v>404</v>
      </c>
      <c r="CH111" s="82" t="s">
        <v>404</v>
      </c>
      <c r="CI111" s="82" t="s">
        <v>404</v>
      </c>
      <c r="CJ111" s="82" t="s">
        <v>404</v>
      </c>
      <c r="CK111" s="82" t="s">
        <v>404</v>
      </c>
      <c r="CL111" s="82" t="s">
        <v>404</v>
      </c>
      <c r="CM111" s="82" t="s">
        <v>404</v>
      </c>
      <c r="CN111" s="82" t="s">
        <v>404</v>
      </c>
      <c r="CO111" s="82" t="s">
        <v>404</v>
      </c>
      <c r="CP111" s="82" t="s">
        <v>404</v>
      </c>
      <c r="CQ111" s="82" t="s">
        <v>404</v>
      </c>
      <c r="CR111" s="82" t="s">
        <v>404</v>
      </c>
      <c r="CS111" s="82" t="s">
        <v>404</v>
      </c>
      <c r="CT111" s="82" t="s">
        <v>404</v>
      </c>
      <c r="CU111" s="82" t="s">
        <v>404</v>
      </c>
      <c r="CV111" s="82" t="s">
        <v>404</v>
      </c>
      <c r="CW111" s="82" t="s">
        <v>404</v>
      </c>
      <c r="CX111" s="82" t="s">
        <v>404</v>
      </c>
      <c r="CY111" s="82" t="s">
        <v>404</v>
      </c>
      <c r="CZ111" s="82" t="s">
        <v>404</v>
      </c>
      <c r="DA111" s="82" t="s">
        <v>404</v>
      </c>
      <c r="DB111" s="82" t="s">
        <v>404</v>
      </c>
      <c r="DC111" s="82" t="s">
        <v>404</v>
      </c>
      <c r="DD111" s="82" t="s">
        <v>404</v>
      </c>
      <c r="DE111" s="82" t="s">
        <v>404</v>
      </c>
      <c r="DF111" s="82" t="s">
        <v>404</v>
      </c>
      <c r="DG111" s="82" t="s">
        <v>404</v>
      </c>
      <c r="DH111" s="82" t="s">
        <v>404</v>
      </c>
      <c r="DI111" s="82" t="s">
        <v>404</v>
      </c>
      <c r="DJ111" s="82" t="s">
        <v>404</v>
      </c>
      <c r="DK111" s="82" t="s">
        <v>404</v>
      </c>
      <c r="DL111" s="82" t="s">
        <v>404</v>
      </c>
      <c r="DM111" s="82" t="s">
        <v>404</v>
      </c>
      <c r="DN111" s="82" t="s">
        <v>404</v>
      </c>
      <c r="DO111" s="82" t="s">
        <v>404</v>
      </c>
      <c r="DP111" s="82" t="s">
        <v>404</v>
      </c>
      <c r="DQ111" s="82" t="s">
        <v>404</v>
      </c>
      <c r="DR111" s="82" t="s">
        <v>404</v>
      </c>
      <c r="DS111" s="82" t="s">
        <v>404</v>
      </c>
      <c r="DT111" s="82" t="s">
        <v>404</v>
      </c>
      <c r="DU111" s="82" t="s">
        <v>404</v>
      </c>
      <c r="DV111" s="82" t="s">
        <v>404</v>
      </c>
      <c r="DW111" s="82" t="s">
        <v>404</v>
      </c>
      <c r="DX111" s="82" t="s">
        <v>404</v>
      </c>
      <c r="DY111" s="82" t="s">
        <v>404</v>
      </c>
      <c r="DZ111" s="82" t="s">
        <v>404</v>
      </c>
      <c r="EA111" s="82" t="s">
        <v>404</v>
      </c>
      <c r="EB111" s="82" t="s">
        <v>404</v>
      </c>
      <c r="EC111" s="82" t="s">
        <v>404</v>
      </c>
      <c r="ED111" s="82" t="s">
        <v>404</v>
      </c>
      <c r="EE111" s="82" t="s">
        <v>404</v>
      </c>
      <c r="EF111" s="82" t="s">
        <v>404</v>
      </c>
      <c r="EG111" s="82" t="s">
        <v>404</v>
      </c>
      <c r="EH111" s="82" t="s">
        <v>404</v>
      </c>
      <c r="EI111" s="82" t="s">
        <v>404</v>
      </c>
      <c r="EJ111" s="82" t="s">
        <v>404</v>
      </c>
      <c r="EK111" s="82" t="s">
        <v>404</v>
      </c>
      <c r="EL111" s="82" t="s">
        <v>404</v>
      </c>
      <c r="EM111" s="82" t="s">
        <v>404</v>
      </c>
      <c r="EN111" s="82" t="s">
        <v>404</v>
      </c>
      <c r="EO111" s="82" t="s">
        <v>404</v>
      </c>
      <c r="EP111" s="82" t="s">
        <v>404</v>
      </c>
      <c r="EQ111" s="82" t="s">
        <v>404</v>
      </c>
      <c r="ER111" s="82" t="s">
        <v>404</v>
      </c>
      <c r="ES111" s="82" t="s">
        <v>404</v>
      </c>
      <c r="ET111" s="82" t="s">
        <v>404</v>
      </c>
      <c r="EU111" s="82" t="s">
        <v>404</v>
      </c>
      <c r="EV111" s="82" t="s">
        <v>404</v>
      </c>
      <c r="EW111" s="82" t="s">
        <v>404</v>
      </c>
      <c r="EX111" s="82" t="s">
        <v>404</v>
      </c>
      <c r="EY111" s="82" t="s">
        <v>404</v>
      </c>
      <c r="EZ111" s="82" t="s">
        <v>404</v>
      </c>
      <c r="FA111" s="82" t="s">
        <v>404</v>
      </c>
      <c r="FB111" s="82" t="s">
        <v>404</v>
      </c>
      <c r="FC111" s="82" t="s">
        <v>404</v>
      </c>
      <c r="FD111" s="82" t="s">
        <v>404</v>
      </c>
      <c r="FE111" s="82" t="s">
        <v>404</v>
      </c>
      <c r="FF111" s="82" t="s">
        <v>404</v>
      </c>
      <c r="FG111" s="82" t="s">
        <v>404</v>
      </c>
      <c r="FH111" s="82" t="s">
        <v>404</v>
      </c>
      <c r="FI111" s="82" t="s">
        <v>404</v>
      </c>
      <c r="FJ111" s="82" t="s">
        <v>404</v>
      </c>
      <c r="FK111" s="82" t="s">
        <v>404</v>
      </c>
      <c r="FL111" s="82" t="s">
        <v>404</v>
      </c>
      <c r="FM111" s="82" t="s">
        <v>404</v>
      </c>
      <c r="FN111" s="82" t="s">
        <v>404</v>
      </c>
      <c r="FO111" s="82" t="s">
        <v>404</v>
      </c>
      <c r="FP111" s="82" t="s">
        <v>404</v>
      </c>
      <c r="FQ111" s="82" t="s">
        <v>404</v>
      </c>
      <c r="FR111" s="82" t="s">
        <v>404</v>
      </c>
      <c r="FS111" s="82" t="s">
        <v>404</v>
      </c>
      <c r="FT111" s="82" t="s">
        <v>404</v>
      </c>
      <c r="FU111" s="82" t="s">
        <v>404</v>
      </c>
      <c r="FV111" s="82" t="s">
        <v>404</v>
      </c>
      <c r="FW111" s="82" t="s">
        <v>404</v>
      </c>
      <c r="FX111" s="82" t="s">
        <v>404</v>
      </c>
      <c r="FY111" s="82" t="s">
        <v>404</v>
      </c>
    </row>
    <row r="112" spans="1:181" s="10" customFormat="1">
      <c r="A112" s="10" t="str">
        <f>'Calibration-ARRF'!A109</f>
        <v>C4-Pyr / C4-Flt total (1-ButPyr)</v>
      </c>
      <c r="B112" s="60">
        <f>'Calibration-ARRF'!AC$110</f>
        <v>0.23727371703688815</v>
      </c>
      <c r="D112" s="82">
        <f>'Raw Data-Sorted'!AD107</f>
        <v>189</v>
      </c>
      <c r="E112" s="82">
        <f>'Raw Data-Sorted'!AE107</f>
        <v>618</v>
      </c>
      <c r="F112" s="82">
        <f>'Raw Data-Sorted'!AF107</f>
        <v>0</v>
      </c>
      <c r="G112" s="82">
        <f>'Raw Data-Sorted'!AG107</f>
        <v>0</v>
      </c>
      <c r="H112" s="82" t="s">
        <v>404</v>
      </c>
      <c r="I112" s="82"/>
      <c r="J112" s="82">
        <f>'Raw Data-Sorted'!AI107</f>
        <v>189</v>
      </c>
      <c r="K112" s="82">
        <f>'Raw Data-Sorted'!AJ107</f>
        <v>618</v>
      </c>
      <c r="L112" s="82">
        <f>'Raw Data-Sorted'!AK107</f>
        <v>0</v>
      </c>
      <c r="M112" s="82">
        <f>'Raw Data-Sorted'!AL107</f>
        <v>0</v>
      </c>
      <c r="N112" s="82" t="s">
        <v>404</v>
      </c>
      <c r="O112" s="82"/>
      <c r="P112" s="82">
        <f>'Raw Data-Sorted'!AN107</f>
        <v>757</v>
      </c>
      <c r="Q112" s="82">
        <f>'Raw Data-Sorted'!AO107</f>
        <v>635</v>
      </c>
      <c r="R112" s="82">
        <f>'Raw Data-Sorted'!AP107</f>
        <v>0</v>
      </c>
      <c r="S112" s="82">
        <f>'Raw Data-Sorted'!AQ107</f>
        <v>0</v>
      </c>
      <c r="T112" s="82" t="s">
        <v>404</v>
      </c>
      <c r="U112" s="82"/>
      <c r="V112" s="82">
        <f>'Raw Data-Sorted'!AS107</f>
        <v>12516</v>
      </c>
      <c r="W112" s="82">
        <f>'Raw Data-Sorted'!AT107</f>
        <v>5647</v>
      </c>
      <c r="X112" s="82">
        <f>'Raw Data-Sorted'!AU107</f>
        <v>0</v>
      </c>
      <c r="Y112" s="82">
        <f>'Raw Data-Sorted'!AV107</f>
        <v>0</v>
      </c>
      <c r="Z112" s="82"/>
      <c r="AA112" s="82">
        <f>'Raw Data-Sorted'!AX107</f>
        <v>0</v>
      </c>
      <c r="AB112" s="82">
        <f>'Raw Data-Sorted'!AY107</f>
        <v>0</v>
      </c>
      <c r="AC112" s="82">
        <f>'Raw Data-Sorted'!AZ107</f>
        <v>0</v>
      </c>
      <c r="AD112" s="82">
        <f>'Raw Data-Sorted'!BA107</f>
        <v>0</v>
      </c>
      <c r="AE112" s="82"/>
      <c r="AF112" s="82">
        <f>'Raw Data-Sorted'!BC107</f>
        <v>852</v>
      </c>
      <c r="AG112" s="82">
        <f>'Raw Data-Sorted'!BD107</f>
        <v>679</v>
      </c>
      <c r="AH112" s="82">
        <f>'Raw Data-Sorted'!BE107</f>
        <v>846</v>
      </c>
      <c r="AI112" s="82">
        <f>'Raw Data-Sorted'!BF107</f>
        <v>673</v>
      </c>
      <c r="AJ112" s="82">
        <f>'Raw Data-Sorted'!BG107</f>
        <v>871</v>
      </c>
      <c r="AK112" s="82">
        <f>'Raw Data-Sorted'!BH107</f>
        <v>308</v>
      </c>
      <c r="AL112" s="82">
        <f>'Raw Data-Sorted'!BI107</f>
        <v>607</v>
      </c>
      <c r="AM112" s="82">
        <f>'Raw Data-Sorted'!BJ107</f>
        <v>389</v>
      </c>
      <c r="AN112" s="82">
        <f>'Raw Data-Sorted'!BK107</f>
        <v>338</v>
      </c>
      <c r="AO112" s="82">
        <f>'Raw Data-Sorted'!BL107</f>
        <v>497</v>
      </c>
      <c r="AP112" s="82">
        <f>'Raw Data-Sorted'!BM107</f>
        <v>814</v>
      </c>
      <c r="AQ112" s="82">
        <f>'Raw Data-Sorted'!BN107</f>
        <v>452</v>
      </c>
      <c r="AR112" s="82">
        <f>'Raw Data-Sorted'!BO107</f>
        <v>312</v>
      </c>
      <c r="AS112" s="82">
        <f>'Raw Data-Sorted'!BP107</f>
        <v>799</v>
      </c>
      <c r="AT112" s="82">
        <f>'Raw Data-Sorted'!BQ107</f>
        <v>731</v>
      </c>
      <c r="AU112" s="82">
        <f>'Raw Data-Sorted'!BR107</f>
        <v>456</v>
      </c>
      <c r="AV112" s="82">
        <f>'Raw Data-Sorted'!BS107</f>
        <v>893</v>
      </c>
      <c r="AW112" s="82">
        <f>'Raw Data-Sorted'!BT107</f>
        <v>689</v>
      </c>
      <c r="AX112" s="82">
        <f>'Raw Data-Sorted'!BU107</f>
        <v>689</v>
      </c>
      <c r="AY112" s="82">
        <f>'Raw Data-Sorted'!BV107</f>
        <v>159</v>
      </c>
      <c r="AZ112" s="82">
        <f>'Raw Data-Sorted'!BW107</f>
        <v>273</v>
      </c>
      <c r="BA112" s="82">
        <f>'Raw Data-Sorted'!BX107</f>
        <v>731</v>
      </c>
      <c r="BB112" s="82">
        <f>'Raw Data-Sorted'!BY107</f>
        <v>125</v>
      </c>
      <c r="BC112" s="82">
        <f>'Raw Data-Sorted'!BZ107</f>
        <v>413</v>
      </c>
      <c r="BD112" s="82">
        <f>'Raw Data-Sorted'!CA107</f>
        <v>340</v>
      </c>
      <c r="BE112" s="82">
        <f>'Raw Data-Sorted'!CB107</f>
        <v>511</v>
      </c>
      <c r="BF112" s="82">
        <f>'Raw Data-Sorted'!CC107</f>
        <v>664</v>
      </c>
      <c r="BG112" s="82">
        <f>'Raw Data-Sorted'!CD107</f>
        <v>729</v>
      </c>
      <c r="BH112" s="82">
        <f>'Raw Data-Sorted'!CE107</f>
        <v>608</v>
      </c>
      <c r="BI112" s="82">
        <f>'Raw Data-Sorted'!CF107</f>
        <v>822</v>
      </c>
      <c r="BJ112" s="82">
        <f>'Raw Data-Sorted'!CG107</f>
        <v>701</v>
      </c>
      <c r="BK112" s="82">
        <f>'Raw Data-Sorted'!CH107</f>
        <v>302</v>
      </c>
      <c r="BL112" s="82">
        <f>'Raw Data-Sorted'!CI107</f>
        <v>779</v>
      </c>
      <c r="BM112" s="82">
        <f>'Raw Data-Sorted'!CJ107</f>
        <v>305</v>
      </c>
      <c r="BN112" s="82">
        <f>'Raw Data-Sorted'!CK107</f>
        <v>311</v>
      </c>
      <c r="BO112" s="82">
        <f>'Raw Data-Sorted'!CL107</f>
        <v>659</v>
      </c>
      <c r="BP112" s="82">
        <f>'Raw Data-Sorted'!CM107</f>
        <v>177</v>
      </c>
      <c r="BQ112" s="82">
        <f>'Raw Data-Sorted'!CN107</f>
        <v>596</v>
      </c>
      <c r="BR112" s="82">
        <f>'Raw Data-Sorted'!CO107</f>
        <v>275</v>
      </c>
      <c r="BS112" s="82">
        <f>'Raw Data-Sorted'!CP107</f>
        <v>977</v>
      </c>
      <c r="BT112" s="82">
        <f>'Raw Data-Sorted'!CQ107</f>
        <v>140</v>
      </c>
      <c r="BU112" s="82">
        <f>'Raw Data-Sorted'!CR107</f>
        <v>679</v>
      </c>
      <c r="BV112" s="82">
        <f>'Raw Data-Sorted'!CS107</f>
        <v>250</v>
      </c>
      <c r="BW112" s="82">
        <f>'Raw Data-Sorted'!CT107</f>
        <v>623</v>
      </c>
      <c r="BX112" s="82">
        <f>'Raw Data-Sorted'!CU107</f>
        <v>582</v>
      </c>
      <c r="BY112" s="82">
        <f>'Raw Data-Sorted'!CV107</f>
        <v>809</v>
      </c>
      <c r="BZ112" s="82">
        <f>'Raw Data-Sorted'!CW107</f>
        <v>298</v>
      </c>
      <c r="CA112" s="82">
        <f>'Raw Data-Sorted'!CX107</f>
        <v>642</v>
      </c>
      <c r="CB112" s="82">
        <f>'Raw Data-Sorted'!CY107</f>
        <v>750</v>
      </c>
      <c r="CC112" s="82">
        <f>'Raw Data-Sorted'!CZ107</f>
        <v>744</v>
      </c>
      <c r="CD112" s="82">
        <f>'Raw Data-Sorted'!DA107</f>
        <v>577</v>
      </c>
      <c r="CE112" s="82">
        <f>'Raw Data-Sorted'!DB107</f>
        <v>0</v>
      </c>
      <c r="CF112" s="82">
        <f>'Raw Data-Sorted'!DC107</f>
        <v>0</v>
      </c>
      <c r="CG112" s="82">
        <f>'Raw Data-Sorted'!DD107</f>
        <v>0</v>
      </c>
      <c r="CH112" s="82">
        <f>'Raw Data-Sorted'!DE107</f>
        <v>0</v>
      </c>
      <c r="CI112" s="82">
        <f>'Raw Data-Sorted'!DF107</f>
        <v>0</v>
      </c>
      <c r="CJ112" s="82">
        <f>'Raw Data-Sorted'!DG107</f>
        <v>0</v>
      </c>
      <c r="CK112" s="82">
        <f>'Raw Data-Sorted'!DH107</f>
        <v>0</v>
      </c>
      <c r="CL112" s="82">
        <f>'Raw Data-Sorted'!DI107</f>
        <v>0</v>
      </c>
      <c r="CM112" s="82">
        <f>'Raw Data-Sorted'!DJ107</f>
        <v>0</v>
      </c>
      <c r="CN112" s="82">
        <f>'Raw Data-Sorted'!DK107</f>
        <v>0</v>
      </c>
      <c r="CO112" s="82">
        <f>'Raw Data-Sorted'!DL107</f>
        <v>0</v>
      </c>
      <c r="CP112" s="82">
        <f>'Raw Data-Sorted'!DM107</f>
        <v>0</v>
      </c>
      <c r="CQ112" s="82">
        <f>'Raw Data-Sorted'!DN107</f>
        <v>0</v>
      </c>
      <c r="CR112" s="82">
        <f>'Raw Data-Sorted'!DO107</f>
        <v>0</v>
      </c>
      <c r="CS112" s="82">
        <f>'Raw Data-Sorted'!DP107</f>
        <v>0</v>
      </c>
      <c r="CT112" s="82">
        <f>'Raw Data-Sorted'!DQ107</f>
        <v>0</v>
      </c>
      <c r="CU112" s="82">
        <f>'Raw Data-Sorted'!DR107</f>
        <v>0</v>
      </c>
      <c r="CV112" s="82">
        <f>'Raw Data-Sorted'!DS107</f>
        <v>0</v>
      </c>
      <c r="CW112" s="82">
        <f>'Raw Data-Sorted'!DT107</f>
        <v>0</v>
      </c>
      <c r="CX112" s="82">
        <f>'Raw Data-Sorted'!DU107</f>
        <v>0</v>
      </c>
      <c r="CY112" s="82">
        <f>'Raw Data-Sorted'!DV107</f>
        <v>0</v>
      </c>
      <c r="CZ112" s="82">
        <f>'Raw Data-Sorted'!DW107</f>
        <v>0</v>
      </c>
      <c r="DA112" s="82">
        <f>'Raw Data-Sorted'!DX107</f>
        <v>0</v>
      </c>
      <c r="DB112" s="82">
        <f>'Raw Data-Sorted'!DY107</f>
        <v>0</v>
      </c>
      <c r="DC112" s="82">
        <f>'Raw Data-Sorted'!DZ107</f>
        <v>0</v>
      </c>
      <c r="DD112" s="82">
        <f>'Raw Data-Sorted'!EA107</f>
        <v>0</v>
      </c>
      <c r="DE112" s="82">
        <f>'Raw Data-Sorted'!EB107</f>
        <v>0</v>
      </c>
      <c r="DF112" s="82">
        <f>'Raw Data-Sorted'!EC107</f>
        <v>0</v>
      </c>
      <c r="DG112" s="82">
        <f>'Raw Data-Sorted'!ED107</f>
        <v>0</v>
      </c>
      <c r="DH112" s="82">
        <f>'Raw Data-Sorted'!EE107</f>
        <v>0</v>
      </c>
      <c r="DI112" s="82">
        <f>'Raw Data-Sorted'!EF107</f>
        <v>0</v>
      </c>
      <c r="DJ112" s="82">
        <f>'Raw Data-Sorted'!EG107</f>
        <v>0</v>
      </c>
      <c r="DK112" s="82">
        <f>'Raw Data-Sorted'!EH107</f>
        <v>0</v>
      </c>
      <c r="DL112" s="82">
        <f>'Raw Data-Sorted'!EI107</f>
        <v>0</v>
      </c>
      <c r="DM112" s="82">
        <f>'Raw Data-Sorted'!EJ107</f>
        <v>0</v>
      </c>
      <c r="DN112" s="82">
        <f>'Raw Data-Sorted'!EK107</f>
        <v>0</v>
      </c>
      <c r="DO112" s="82">
        <f>'Raw Data-Sorted'!EL107</f>
        <v>0</v>
      </c>
      <c r="DP112" s="82">
        <f>'Raw Data-Sorted'!EM107</f>
        <v>0</v>
      </c>
      <c r="DQ112" s="82">
        <f>'Raw Data-Sorted'!EN107</f>
        <v>0</v>
      </c>
      <c r="DR112" s="82">
        <f>'Raw Data-Sorted'!EO107</f>
        <v>0</v>
      </c>
      <c r="DS112" s="82">
        <f>'Raw Data-Sorted'!EP107</f>
        <v>0</v>
      </c>
      <c r="DT112" s="82">
        <f>'Raw Data-Sorted'!EQ107</f>
        <v>0</v>
      </c>
      <c r="DU112" s="82">
        <f>'Raw Data-Sorted'!ER107</f>
        <v>0</v>
      </c>
      <c r="DV112" s="82">
        <f>'Raw Data-Sorted'!ES107</f>
        <v>0</v>
      </c>
      <c r="DW112" s="82">
        <f>'Raw Data-Sorted'!ET107</f>
        <v>0</v>
      </c>
      <c r="DX112" s="82">
        <f>'Raw Data-Sorted'!EU107</f>
        <v>0</v>
      </c>
      <c r="DY112" s="82">
        <f>'Raw Data-Sorted'!EV107</f>
        <v>0</v>
      </c>
      <c r="DZ112" s="82">
        <f>'Raw Data-Sorted'!EW107</f>
        <v>0</v>
      </c>
      <c r="EA112" s="82">
        <f>'Raw Data-Sorted'!EX107</f>
        <v>0</v>
      </c>
      <c r="EB112" s="82">
        <f>'Raw Data-Sorted'!EY107</f>
        <v>0</v>
      </c>
      <c r="EC112" s="82">
        <f>'Raw Data-Sorted'!EZ107</f>
        <v>0</v>
      </c>
      <c r="ED112" s="82">
        <f>'Raw Data-Sorted'!FA107</f>
        <v>0</v>
      </c>
      <c r="EE112" s="82">
        <f>'Raw Data-Sorted'!FB107</f>
        <v>0</v>
      </c>
      <c r="EF112" s="82">
        <f>'Raw Data-Sorted'!FC107</f>
        <v>0</v>
      </c>
      <c r="EG112" s="82">
        <f>'Raw Data-Sorted'!FD107</f>
        <v>0</v>
      </c>
      <c r="EH112" s="82">
        <f>'Raw Data-Sorted'!FE107</f>
        <v>0</v>
      </c>
      <c r="EI112" s="82">
        <f>'Raw Data-Sorted'!FF107</f>
        <v>0</v>
      </c>
      <c r="EJ112" s="82">
        <f>'Raw Data-Sorted'!FG107</f>
        <v>0</v>
      </c>
      <c r="EK112" s="82">
        <f>'Raw Data-Sorted'!FH107</f>
        <v>0</v>
      </c>
      <c r="EL112" s="82">
        <f>'Raw Data-Sorted'!FI107</f>
        <v>0</v>
      </c>
      <c r="EM112" s="82">
        <f>'Raw Data-Sorted'!FJ107</f>
        <v>0</v>
      </c>
      <c r="EN112" s="82">
        <f>'Raw Data-Sorted'!FK107</f>
        <v>0</v>
      </c>
      <c r="EO112" s="82">
        <f>'Raw Data-Sorted'!FL107</f>
        <v>0</v>
      </c>
      <c r="EP112" s="82">
        <f>'Raw Data-Sorted'!FM107</f>
        <v>0</v>
      </c>
      <c r="EQ112" s="82">
        <f>'Raw Data-Sorted'!FN107</f>
        <v>0</v>
      </c>
      <c r="ER112" s="82">
        <f>'Raw Data-Sorted'!FO107</f>
        <v>0</v>
      </c>
      <c r="ES112" s="82">
        <f>'Raw Data-Sorted'!FP107</f>
        <v>0</v>
      </c>
      <c r="ET112" s="82">
        <f>'Raw Data-Sorted'!FQ107</f>
        <v>0</v>
      </c>
      <c r="EU112" s="82">
        <f>'Raw Data-Sorted'!FR107</f>
        <v>0</v>
      </c>
      <c r="EV112" s="82">
        <f>'Raw Data-Sorted'!FS107</f>
        <v>0</v>
      </c>
      <c r="EW112" s="82">
        <f>'Raw Data-Sorted'!FT107</f>
        <v>0</v>
      </c>
      <c r="EX112" s="82">
        <f>'Raw Data-Sorted'!FU107</f>
        <v>0</v>
      </c>
      <c r="EY112" s="82">
        <f>'Raw Data-Sorted'!FV107</f>
        <v>0</v>
      </c>
      <c r="EZ112" s="82">
        <f>'Raw Data-Sorted'!FW107</f>
        <v>0</v>
      </c>
      <c r="FA112" s="82">
        <f>'Raw Data-Sorted'!FX107</f>
        <v>0</v>
      </c>
      <c r="FB112" s="82">
        <f>'Raw Data-Sorted'!FY107</f>
        <v>0</v>
      </c>
      <c r="FC112" s="82">
        <f>'Raw Data-Sorted'!FZ107</f>
        <v>0</v>
      </c>
      <c r="FD112" s="82">
        <f>'Raw Data-Sorted'!GA107</f>
        <v>0</v>
      </c>
      <c r="FE112" s="82">
        <f>'Raw Data-Sorted'!GB107</f>
        <v>0</v>
      </c>
      <c r="FF112" s="82">
        <f>'Raw Data-Sorted'!GC107</f>
        <v>0</v>
      </c>
      <c r="FG112" s="82">
        <f>'Raw Data-Sorted'!GD107</f>
        <v>0</v>
      </c>
      <c r="FH112" s="82">
        <f>'Raw Data-Sorted'!GE107</f>
        <v>0</v>
      </c>
      <c r="FI112" s="82">
        <f>'Raw Data-Sorted'!GF107</f>
        <v>0</v>
      </c>
      <c r="FJ112" s="82">
        <f>'Raw Data-Sorted'!GG107</f>
        <v>0</v>
      </c>
      <c r="FK112" s="82">
        <f>'Raw Data-Sorted'!GH107</f>
        <v>0</v>
      </c>
      <c r="FL112" s="82">
        <f>'Raw Data-Sorted'!GI107</f>
        <v>0</v>
      </c>
      <c r="FM112" s="82">
        <f>'Raw Data-Sorted'!GJ107</f>
        <v>0</v>
      </c>
      <c r="FN112" s="82">
        <f>'Raw Data-Sorted'!GK107</f>
        <v>0</v>
      </c>
      <c r="FO112" s="82">
        <f>'Raw Data-Sorted'!GL107</f>
        <v>0</v>
      </c>
      <c r="FP112" s="82">
        <f>'Raw Data-Sorted'!GM107</f>
        <v>0</v>
      </c>
      <c r="FQ112" s="82">
        <f>'Raw Data-Sorted'!GN107</f>
        <v>0</v>
      </c>
      <c r="FR112" s="82">
        <f>'Raw Data-Sorted'!GO107</f>
        <v>0</v>
      </c>
      <c r="FS112" s="82">
        <f>'Raw Data-Sorted'!GP107</f>
        <v>0</v>
      </c>
      <c r="FT112" s="82">
        <f>'Raw Data-Sorted'!GQ107</f>
        <v>0</v>
      </c>
      <c r="FU112" s="82">
        <f>'Raw Data-Sorted'!GR107</f>
        <v>0</v>
      </c>
      <c r="FV112" s="82">
        <f>'Raw Data-Sorted'!GS107</f>
        <v>0</v>
      </c>
      <c r="FW112" s="82">
        <f>'Raw Data-Sorted'!GT107</f>
        <v>0</v>
      </c>
      <c r="FX112" s="82">
        <f>'Raw Data-Sorted'!GU107</f>
        <v>0</v>
      </c>
      <c r="FY112" s="82">
        <f>'Raw Data-Sorted'!GV107</f>
        <v>0</v>
      </c>
    </row>
    <row r="113" spans="1:181" s="10" customFormat="1">
      <c r="A113" s="10" t="str">
        <f>'Calibration-ARRF'!A110</f>
        <v>1-ButPyr (C4-Pyr / C4-Flt)</v>
      </c>
      <c r="B113" s="60">
        <f>'Calibration-ARRF'!AC$110</f>
        <v>0.23727371703688815</v>
      </c>
      <c r="D113" s="82">
        <f>'Raw Data-Sorted'!AD108</f>
        <v>1</v>
      </c>
      <c r="E113" s="82">
        <f>'Raw Data-Sorted'!AE108</f>
        <v>7</v>
      </c>
      <c r="F113" s="82">
        <f>'Raw Data-Sorted'!AF108</f>
        <v>0</v>
      </c>
      <c r="G113" s="82">
        <f>'Raw Data-Sorted'!AG108</f>
        <v>0</v>
      </c>
      <c r="H113" s="82" t="s">
        <v>404</v>
      </c>
      <c r="I113" s="82"/>
      <c r="J113" s="82">
        <f>'Raw Data-Sorted'!AI108</f>
        <v>1</v>
      </c>
      <c r="K113" s="82">
        <f>'Raw Data-Sorted'!AJ108</f>
        <v>7</v>
      </c>
      <c r="L113" s="82">
        <f>'Raw Data-Sorted'!AK108</f>
        <v>0</v>
      </c>
      <c r="M113" s="82">
        <f>'Raw Data-Sorted'!AL108</f>
        <v>0</v>
      </c>
      <c r="N113" s="82" t="s">
        <v>404</v>
      </c>
      <c r="O113" s="82"/>
      <c r="P113" s="82">
        <f>'Raw Data-Sorted'!AN108</f>
        <v>4</v>
      </c>
      <c r="Q113" s="82">
        <f>'Raw Data-Sorted'!AO108</f>
        <v>7</v>
      </c>
      <c r="R113" s="82">
        <f>'Raw Data-Sorted'!AP108</f>
        <v>0</v>
      </c>
      <c r="S113" s="82">
        <f>'Raw Data-Sorted'!AQ108</f>
        <v>0</v>
      </c>
      <c r="T113" s="82" t="s">
        <v>404</v>
      </c>
      <c r="U113" s="82"/>
      <c r="V113" s="82">
        <f>'Raw Data-Sorted'!AS108</f>
        <v>11268</v>
      </c>
      <c r="W113" s="82">
        <f>'Raw Data-Sorted'!AT108</f>
        <v>4838</v>
      </c>
      <c r="X113" s="82">
        <f>'Raw Data-Sorted'!AU108</f>
        <v>0</v>
      </c>
      <c r="Y113" s="82">
        <f>'Raw Data-Sorted'!AV108</f>
        <v>0</v>
      </c>
      <c r="Z113" s="82"/>
      <c r="AA113" s="82">
        <f>'Raw Data-Sorted'!AX108</f>
        <v>0</v>
      </c>
      <c r="AB113" s="82">
        <f>'Raw Data-Sorted'!AY108</f>
        <v>0</v>
      </c>
      <c r="AC113" s="82">
        <f>'Raw Data-Sorted'!AZ108</f>
        <v>0</v>
      </c>
      <c r="AD113" s="82">
        <f>'Raw Data-Sorted'!BA108</f>
        <v>0</v>
      </c>
      <c r="AE113" s="82"/>
      <c r="AF113" s="82">
        <f>'Raw Data-Sorted'!BC108</f>
        <v>7</v>
      </c>
      <c r="AG113" s="82">
        <f>'Raw Data-Sorted'!BD108</f>
        <v>4</v>
      </c>
      <c r="AH113" s="82">
        <f>'Raw Data-Sorted'!BE108</f>
        <v>16</v>
      </c>
      <c r="AI113" s="82">
        <f>'Raw Data-Sorted'!BF108</f>
        <v>4</v>
      </c>
      <c r="AJ113" s="82">
        <f>'Raw Data-Sorted'!BG108</f>
        <v>13</v>
      </c>
      <c r="AK113" s="82">
        <f>'Raw Data-Sorted'!BH108</f>
        <v>4</v>
      </c>
      <c r="AL113" s="82">
        <f>'Raw Data-Sorted'!BI108</f>
        <v>5</v>
      </c>
      <c r="AM113" s="82">
        <f>'Raw Data-Sorted'!BJ108</f>
        <v>4</v>
      </c>
      <c r="AN113" s="82">
        <f>'Raw Data-Sorted'!BK108</f>
        <v>4</v>
      </c>
      <c r="AO113" s="82">
        <f>'Raw Data-Sorted'!BL108</f>
        <v>16</v>
      </c>
      <c r="AP113" s="82">
        <f>'Raw Data-Sorted'!BM108</f>
        <v>6</v>
      </c>
      <c r="AQ113" s="82">
        <f>'Raw Data-Sorted'!BN108</f>
        <v>2</v>
      </c>
      <c r="AR113" s="82">
        <f>'Raw Data-Sorted'!BO108</f>
        <v>17</v>
      </c>
      <c r="AS113" s="82">
        <f>'Raw Data-Sorted'!BP108</f>
        <v>7</v>
      </c>
      <c r="AT113" s="82">
        <f>'Raw Data-Sorted'!BQ108</f>
        <v>1</v>
      </c>
      <c r="AU113" s="82">
        <f>'Raw Data-Sorted'!BR108</f>
        <v>8</v>
      </c>
      <c r="AV113" s="82">
        <f>'Raw Data-Sorted'!BS108</f>
        <v>2</v>
      </c>
      <c r="AW113" s="82">
        <f>'Raw Data-Sorted'!BT108</f>
        <v>7</v>
      </c>
      <c r="AX113" s="82">
        <f>'Raw Data-Sorted'!BU108</f>
        <v>3</v>
      </c>
      <c r="AY113" s="82">
        <f>'Raw Data-Sorted'!BV108</f>
        <v>3</v>
      </c>
      <c r="AZ113" s="82">
        <f>'Raw Data-Sorted'!BW108</f>
        <v>6</v>
      </c>
      <c r="BA113" s="82">
        <f>'Raw Data-Sorted'!BX108</f>
        <v>6</v>
      </c>
      <c r="BB113" s="82">
        <f>'Raw Data-Sorted'!BY108</f>
        <v>11</v>
      </c>
      <c r="BC113" s="82">
        <f>'Raw Data-Sorted'!BZ108</f>
        <v>7</v>
      </c>
      <c r="BD113" s="82">
        <f>'Raw Data-Sorted'!CA108</f>
        <v>2</v>
      </c>
      <c r="BE113" s="82">
        <f>'Raw Data-Sorted'!CB108</f>
        <v>26</v>
      </c>
      <c r="BF113" s="82">
        <f>'Raw Data-Sorted'!CC108</f>
        <v>8</v>
      </c>
      <c r="BG113" s="82">
        <f>'Raw Data-Sorted'!CD108</f>
        <v>12</v>
      </c>
      <c r="BH113" s="82">
        <f>'Raw Data-Sorted'!CE108</f>
        <v>21</v>
      </c>
      <c r="BI113" s="82">
        <f>'Raw Data-Sorted'!CF108</f>
        <v>13</v>
      </c>
      <c r="BJ113" s="82">
        <f>'Raw Data-Sorted'!CG108</f>
        <v>11</v>
      </c>
      <c r="BK113" s="82">
        <f>'Raw Data-Sorted'!CH108</f>
        <v>7</v>
      </c>
      <c r="BL113" s="82">
        <f>'Raw Data-Sorted'!CI108</f>
        <v>6</v>
      </c>
      <c r="BM113" s="82">
        <f>'Raw Data-Sorted'!CJ108</f>
        <v>6</v>
      </c>
      <c r="BN113" s="82">
        <f>'Raw Data-Sorted'!CK108</f>
        <v>7</v>
      </c>
      <c r="BO113" s="82">
        <f>'Raw Data-Sorted'!CL108</f>
        <v>26</v>
      </c>
      <c r="BP113" s="82">
        <f>'Raw Data-Sorted'!CM108</f>
        <v>4</v>
      </c>
      <c r="BQ113" s="82">
        <f>'Raw Data-Sorted'!CN108</f>
        <v>11</v>
      </c>
      <c r="BR113" s="82">
        <f>'Raw Data-Sorted'!CO108</f>
        <v>2</v>
      </c>
      <c r="BS113" s="82">
        <f>'Raw Data-Sorted'!CP108</f>
        <v>4</v>
      </c>
      <c r="BT113" s="82">
        <f>'Raw Data-Sorted'!CQ108</f>
        <v>4</v>
      </c>
      <c r="BU113" s="82">
        <f>'Raw Data-Sorted'!CR108</f>
        <v>11</v>
      </c>
      <c r="BV113" s="82">
        <f>'Raw Data-Sorted'!CS108</f>
        <v>8</v>
      </c>
      <c r="BW113" s="82">
        <f>'Raw Data-Sorted'!CT108</f>
        <v>4</v>
      </c>
      <c r="BX113" s="82">
        <f>'Raw Data-Sorted'!CU108</f>
        <v>2</v>
      </c>
      <c r="BY113" s="82">
        <f>'Raw Data-Sorted'!CV108</f>
        <v>1</v>
      </c>
      <c r="BZ113" s="82">
        <f>'Raw Data-Sorted'!CW108</f>
        <v>12</v>
      </c>
      <c r="CA113" s="82">
        <f>'Raw Data-Sorted'!CX108</f>
        <v>4</v>
      </c>
      <c r="CB113" s="82">
        <f>'Raw Data-Sorted'!CY108</f>
        <v>20</v>
      </c>
      <c r="CC113" s="82">
        <f>'Raw Data-Sorted'!CZ108</f>
        <v>4</v>
      </c>
      <c r="CD113" s="82">
        <f>'Raw Data-Sorted'!DA108</f>
        <v>9</v>
      </c>
      <c r="CE113" s="82">
        <f>'Raw Data-Sorted'!DB108</f>
        <v>0</v>
      </c>
      <c r="CF113" s="82">
        <f>'Raw Data-Sorted'!DC108</f>
        <v>0</v>
      </c>
      <c r="CG113" s="82">
        <f>'Raw Data-Sorted'!DD108</f>
        <v>0</v>
      </c>
      <c r="CH113" s="82">
        <f>'Raw Data-Sorted'!DE108</f>
        <v>0</v>
      </c>
      <c r="CI113" s="82">
        <f>'Raw Data-Sorted'!DF108</f>
        <v>0</v>
      </c>
      <c r="CJ113" s="82">
        <f>'Raw Data-Sorted'!DG108</f>
        <v>0</v>
      </c>
      <c r="CK113" s="82">
        <f>'Raw Data-Sorted'!DH108</f>
        <v>0</v>
      </c>
      <c r="CL113" s="82">
        <f>'Raw Data-Sorted'!DI108</f>
        <v>0</v>
      </c>
      <c r="CM113" s="82">
        <f>'Raw Data-Sorted'!DJ108</f>
        <v>0</v>
      </c>
      <c r="CN113" s="82">
        <f>'Raw Data-Sorted'!DK108</f>
        <v>0</v>
      </c>
      <c r="CO113" s="82">
        <f>'Raw Data-Sorted'!DL108</f>
        <v>0</v>
      </c>
      <c r="CP113" s="82">
        <f>'Raw Data-Sorted'!DM108</f>
        <v>0</v>
      </c>
      <c r="CQ113" s="82">
        <f>'Raw Data-Sorted'!DN108</f>
        <v>0</v>
      </c>
      <c r="CR113" s="82">
        <f>'Raw Data-Sorted'!DO108</f>
        <v>0</v>
      </c>
      <c r="CS113" s="82">
        <f>'Raw Data-Sorted'!DP108</f>
        <v>0</v>
      </c>
      <c r="CT113" s="82">
        <f>'Raw Data-Sorted'!DQ108</f>
        <v>0</v>
      </c>
      <c r="CU113" s="82">
        <f>'Raw Data-Sorted'!DR108</f>
        <v>0</v>
      </c>
      <c r="CV113" s="82">
        <f>'Raw Data-Sorted'!DS108</f>
        <v>0</v>
      </c>
      <c r="CW113" s="82">
        <f>'Raw Data-Sorted'!DT108</f>
        <v>0</v>
      </c>
      <c r="CX113" s="82">
        <f>'Raw Data-Sorted'!DU108</f>
        <v>0</v>
      </c>
      <c r="CY113" s="82">
        <f>'Raw Data-Sorted'!DV108</f>
        <v>0</v>
      </c>
      <c r="CZ113" s="82">
        <f>'Raw Data-Sorted'!DW108</f>
        <v>0</v>
      </c>
      <c r="DA113" s="82">
        <f>'Raw Data-Sorted'!DX108</f>
        <v>0</v>
      </c>
      <c r="DB113" s="82">
        <f>'Raw Data-Sorted'!DY108</f>
        <v>0</v>
      </c>
      <c r="DC113" s="82">
        <f>'Raw Data-Sorted'!DZ108</f>
        <v>0</v>
      </c>
      <c r="DD113" s="82">
        <f>'Raw Data-Sorted'!EA108</f>
        <v>0</v>
      </c>
      <c r="DE113" s="82">
        <f>'Raw Data-Sorted'!EB108</f>
        <v>0</v>
      </c>
      <c r="DF113" s="82">
        <f>'Raw Data-Sorted'!EC108</f>
        <v>0</v>
      </c>
      <c r="DG113" s="82">
        <f>'Raw Data-Sorted'!ED108</f>
        <v>0</v>
      </c>
      <c r="DH113" s="82">
        <f>'Raw Data-Sorted'!EE108</f>
        <v>0</v>
      </c>
      <c r="DI113" s="82">
        <f>'Raw Data-Sorted'!EF108</f>
        <v>0</v>
      </c>
      <c r="DJ113" s="82">
        <f>'Raw Data-Sorted'!EG108</f>
        <v>0</v>
      </c>
      <c r="DK113" s="82">
        <f>'Raw Data-Sorted'!EH108</f>
        <v>0</v>
      </c>
      <c r="DL113" s="82">
        <f>'Raw Data-Sorted'!EI108</f>
        <v>0</v>
      </c>
      <c r="DM113" s="82">
        <f>'Raw Data-Sorted'!EJ108</f>
        <v>0</v>
      </c>
      <c r="DN113" s="82">
        <f>'Raw Data-Sorted'!EK108</f>
        <v>0</v>
      </c>
      <c r="DO113" s="82">
        <f>'Raw Data-Sorted'!EL108</f>
        <v>0</v>
      </c>
      <c r="DP113" s="82">
        <f>'Raw Data-Sorted'!EM108</f>
        <v>0</v>
      </c>
      <c r="DQ113" s="82">
        <f>'Raw Data-Sorted'!EN108</f>
        <v>0</v>
      </c>
      <c r="DR113" s="82">
        <f>'Raw Data-Sorted'!EO108</f>
        <v>0</v>
      </c>
      <c r="DS113" s="82">
        <f>'Raw Data-Sorted'!EP108</f>
        <v>0</v>
      </c>
      <c r="DT113" s="82">
        <f>'Raw Data-Sorted'!EQ108</f>
        <v>0</v>
      </c>
      <c r="DU113" s="82">
        <f>'Raw Data-Sorted'!ER108</f>
        <v>0</v>
      </c>
      <c r="DV113" s="82">
        <f>'Raw Data-Sorted'!ES108</f>
        <v>0</v>
      </c>
      <c r="DW113" s="82">
        <f>'Raw Data-Sorted'!ET108</f>
        <v>0</v>
      </c>
      <c r="DX113" s="82">
        <f>'Raw Data-Sorted'!EU108</f>
        <v>0</v>
      </c>
      <c r="DY113" s="82">
        <f>'Raw Data-Sorted'!EV108</f>
        <v>0</v>
      </c>
      <c r="DZ113" s="82">
        <f>'Raw Data-Sorted'!EW108</f>
        <v>0</v>
      </c>
      <c r="EA113" s="82">
        <f>'Raw Data-Sorted'!EX108</f>
        <v>0</v>
      </c>
      <c r="EB113" s="82">
        <f>'Raw Data-Sorted'!EY108</f>
        <v>0</v>
      </c>
      <c r="EC113" s="82">
        <f>'Raw Data-Sorted'!EZ108</f>
        <v>0</v>
      </c>
      <c r="ED113" s="82">
        <f>'Raw Data-Sorted'!FA108</f>
        <v>0</v>
      </c>
      <c r="EE113" s="82">
        <f>'Raw Data-Sorted'!FB108</f>
        <v>0</v>
      </c>
      <c r="EF113" s="82">
        <f>'Raw Data-Sorted'!FC108</f>
        <v>0</v>
      </c>
      <c r="EG113" s="82">
        <f>'Raw Data-Sorted'!FD108</f>
        <v>0</v>
      </c>
      <c r="EH113" s="82">
        <f>'Raw Data-Sorted'!FE108</f>
        <v>0</v>
      </c>
      <c r="EI113" s="82">
        <f>'Raw Data-Sorted'!FF108</f>
        <v>0</v>
      </c>
      <c r="EJ113" s="82">
        <f>'Raw Data-Sorted'!FG108</f>
        <v>0</v>
      </c>
      <c r="EK113" s="82">
        <f>'Raw Data-Sorted'!FH108</f>
        <v>0</v>
      </c>
      <c r="EL113" s="82">
        <f>'Raw Data-Sorted'!FI108</f>
        <v>0</v>
      </c>
      <c r="EM113" s="82">
        <f>'Raw Data-Sorted'!FJ108</f>
        <v>0</v>
      </c>
      <c r="EN113" s="82">
        <f>'Raw Data-Sorted'!FK108</f>
        <v>0</v>
      </c>
      <c r="EO113" s="82">
        <f>'Raw Data-Sorted'!FL108</f>
        <v>0</v>
      </c>
      <c r="EP113" s="82">
        <f>'Raw Data-Sorted'!FM108</f>
        <v>0</v>
      </c>
      <c r="EQ113" s="82">
        <f>'Raw Data-Sorted'!FN108</f>
        <v>0</v>
      </c>
      <c r="ER113" s="82">
        <f>'Raw Data-Sorted'!FO108</f>
        <v>0</v>
      </c>
      <c r="ES113" s="82">
        <f>'Raw Data-Sorted'!FP108</f>
        <v>0</v>
      </c>
      <c r="ET113" s="82">
        <f>'Raw Data-Sorted'!FQ108</f>
        <v>0</v>
      </c>
      <c r="EU113" s="82">
        <f>'Raw Data-Sorted'!FR108</f>
        <v>0</v>
      </c>
      <c r="EV113" s="82">
        <f>'Raw Data-Sorted'!FS108</f>
        <v>0</v>
      </c>
      <c r="EW113" s="82">
        <f>'Raw Data-Sorted'!FT108</f>
        <v>0</v>
      </c>
      <c r="EX113" s="82">
        <f>'Raw Data-Sorted'!FU108</f>
        <v>0</v>
      </c>
      <c r="EY113" s="82">
        <f>'Raw Data-Sorted'!FV108</f>
        <v>0</v>
      </c>
      <c r="EZ113" s="82">
        <f>'Raw Data-Sorted'!FW108</f>
        <v>0</v>
      </c>
      <c r="FA113" s="82">
        <f>'Raw Data-Sorted'!FX108</f>
        <v>0</v>
      </c>
      <c r="FB113" s="82">
        <f>'Raw Data-Sorted'!FY108</f>
        <v>0</v>
      </c>
      <c r="FC113" s="82">
        <f>'Raw Data-Sorted'!FZ108</f>
        <v>0</v>
      </c>
      <c r="FD113" s="82">
        <f>'Raw Data-Sorted'!GA108</f>
        <v>0</v>
      </c>
      <c r="FE113" s="82">
        <f>'Raw Data-Sorted'!GB108</f>
        <v>0</v>
      </c>
      <c r="FF113" s="82">
        <f>'Raw Data-Sorted'!GC108</f>
        <v>0</v>
      </c>
      <c r="FG113" s="82">
        <f>'Raw Data-Sorted'!GD108</f>
        <v>0</v>
      </c>
      <c r="FH113" s="82">
        <f>'Raw Data-Sorted'!GE108</f>
        <v>0</v>
      </c>
      <c r="FI113" s="82">
        <f>'Raw Data-Sorted'!GF108</f>
        <v>0</v>
      </c>
      <c r="FJ113" s="82">
        <f>'Raw Data-Sorted'!GG108</f>
        <v>0</v>
      </c>
      <c r="FK113" s="82">
        <f>'Raw Data-Sorted'!GH108</f>
        <v>0</v>
      </c>
      <c r="FL113" s="82">
        <f>'Raw Data-Sorted'!GI108</f>
        <v>0</v>
      </c>
      <c r="FM113" s="82">
        <f>'Raw Data-Sorted'!GJ108</f>
        <v>0</v>
      </c>
      <c r="FN113" s="82">
        <f>'Raw Data-Sorted'!GK108</f>
        <v>0</v>
      </c>
      <c r="FO113" s="82">
        <f>'Raw Data-Sorted'!GL108</f>
        <v>0</v>
      </c>
      <c r="FP113" s="82">
        <f>'Raw Data-Sorted'!GM108</f>
        <v>0</v>
      </c>
      <c r="FQ113" s="82">
        <f>'Raw Data-Sorted'!GN108</f>
        <v>0</v>
      </c>
      <c r="FR113" s="82">
        <f>'Raw Data-Sorted'!GO108</f>
        <v>0</v>
      </c>
      <c r="FS113" s="82">
        <f>'Raw Data-Sorted'!GP108</f>
        <v>0</v>
      </c>
      <c r="FT113" s="82">
        <f>'Raw Data-Sorted'!GQ108</f>
        <v>0</v>
      </c>
      <c r="FU113" s="82">
        <f>'Raw Data-Sorted'!GR108</f>
        <v>0</v>
      </c>
      <c r="FV113" s="82">
        <f>'Raw Data-Sorted'!GS108</f>
        <v>0</v>
      </c>
      <c r="FW113" s="82">
        <f>'Raw Data-Sorted'!GT108</f>
        <v>0</v>
      </c>
      <c r="FX113" s="82">
        <f>'Raw Data-Sorted'!GU108</f>
        <v>0</v>
      </c>
      <c r="FY113" s="82">
        <f>'Raw Data-Sorted'!GV108</f>
        <v>0</v>
      </c>
    </row>
    <row r="114" spans="1:181" s="10" customFormat="1">
      <c r="A114" s="10" t="str">
        <f>'Calibration-ARRF'!A111</f>
        <v>C1-Chr (5-MeChr)</v>
      </c>
      <c r="B114" s="60">
        <f>'Calibration-ARRF'!AC$112</f>
        <v>4.7396789205845329E-2</v>
      </c>
      <c r="D114" s="82">
        <f>'Raw Data-Sorted'!AD109</f>
        <v>14</v>
      </c>
      <c r="E114" s="82">
        <f>'Raw Data-Sorted'!AE109</f>
        <v>189</v>
      </c>
      <c r="F114" s="82">
        <f>'Raw Data-Sorted'!AF109</f>
        <v>0</v>
      </c>
      <c r="G114" s="82">
        <f>'Raw Data-Sorted'!AG109</f>
        <v>0</v>
      </c>
      <c r="H114" s="82" t="s">
        <v>404</v>
      </c>
      <c r="I114" s="82"/>
      <c r="J114" s="82">
        <f>'Raw Data-Sorted'!AI109</f>
        <v>14</v>
      </c>
      <c r="K114" s="82">
        <f>'Raw Data-Sorted'!AJ109</f>
        <v>189</v>
      </c>
      <c r="L114" s="82">
        <f>'Raw Data-Sorted'!AK109</f>
        <v>0</v>
      </c>
      <c r="M114" s="82">
        <f>'Raw Data-Sorted'!AL109</f>
        <v>0</v>
      </c>
      <c r="N114" s="82" t="s">
        <v>404</v>
      </c>
      <c r="O114" s="82"/>
      <c r="P114" s="82">
        <f>'Raw Data-Sorted'!AN109</f>
        <v>94</v>
      </c>
      <c r="Q114" s="82">
        <f>'Raw Data-Sorted'!AO109</f>
        <v>117</v>
      </c>
      <c r="R114" s="82">
        <f>'Raw Data-Sorted'!AP109</f>
        <v>0</v>
      </c>
      <c r="S114" s="82">
        <f>'Raw Data-Sorted'!AQ109</f>
        <v>0</v>
      </c>
      <c r="T114" s="82" t="s">
        <v>404</v>
      </c>
      <c r="U114" s="82"/>
      <c r="V114" s="82">
        <f>'Raw Data-Sorted'!AS109</f>
        <v>2401</v>
      </c>
      <c r="W114" s="82">
        <f>'Raw Data-Sorted'!AT109</f>
        <v>1378</v>
      </c>
      <c r="X114" s="82">
        <f>'Raw Data-Sorted'!AU109</f>
        <v>0</v>
      </c>
      <c r="Y114" s="82">
        <f>'Raw Data-Sorted'!AV109</f>
        <v>0</v>
      </c>
      <c r="Z114" s="82"/>
      <c r="AA114" s="82">
        <f>'Raw Data-Sorted'!AX109</f>
        <v>0</v>
      </c>
      <c r="AB114" s="82">
        <f>'Raw Data-Sorted'!AY109</f>
        <v>0</v>
      </c>
      <c r="AC114" s="82">
        <f>'Raw Data-Sorted'!AZ109</f>
        <v>0</v>
      </c>
      <c r="AD114" s="82">
        <f>'Raw Data-Sorted'!BA109</f>
        <v>0</v>
      </c>
      <c r="AE114" s="82"/>
      <c r="AF114" s="82">
        <f>'Raw Data-Sorted'!BC109</f>
        <v>47</v>
      </c>
      <c r="AG114" s="82">
        <f>'Raw Data-Sorted'!BD109</f>
        <v>82</v>
      </c>
      <c r="AH114" s="82">
        <f>'Raw Data-Sorted'!BE109</f>
        <v>155</v>
      </c>
      <c r="AI114" s="82">
        <f>'Raw Data-Sorted'!BF109</f>
        <v>40</v>
      </c>
      <c r="AJ114" s="82">
        <f>'Raw Data-Sorted'!BG109</f>
        <v>124</v>
      </c>
      <c r="AK114" s="82">
        <f>'Raw Data-Sorted'!BH109</f>
        <v>28</v>
      </c>
      <c r="AL114" s="82">
        <f>'Raw Data-Sorted'!BI109</f>
        <v>144</v>
      </c>
      <c r="AM114" s="82">
        <f>'Raw Data-Sorted'!BJ109</f>
        <v>35</v>
      </c>
      <c r="AN114" s="82">
        <f>'Raw Data-Sorted'!BK109</f>
        <v>35</v>
      </c>
      <c r="AO114" s="82">
        <f>'Raw Data-Sorted'!BL109</f>
        <v>52</v>
      </c>
      <c r="AP114" s="82">
        <f>'Raw Data-Sorted'!BM109</f>
        <v>179</v>
      </c>
      <c r="AQ114" s="82">
        <f>'Raw Data-Sorted'!BN109</f>
        <v>46</v>
      </c>
      <c r="AR114" s="82">
        <f>'Raw Data-Sorted'!BO109</f>
        <v>56</v>
      </c>
      <c r="AS114" s="82">
        <f>'Raw Data-Sorted'!BP109</f>
        <v>170</v>
      </c>
      <c r="AT114" s="82">
        <f>'Raw Data-Sorted'!BQ109</f>
        <v>202</v>
      </c>
      <c r="AU114" s="82">
        <f>'Raw Data-Sorted'!BR109</f>
        <v>83</v>
      </c>
      <c r="AV114" s="82">
        <f>'Raw Data-Sorted'!BS109</f>
        <v>191</v>
      </c>
      <c r="AW114" s="82">
        <f>'Raw Data-Sorted'!BT109</f>
        <v>119</v>
      </c>
      <c r="AX114" s="82">
        <f>'Raw Data-Sorted'!BU109</f>
        <v>208</v>
      </c>
      <c r="AY114" s="82">
        <f>'Raw Data-Sorted'!BV109</f>
        <v>24</v>
      </c>
      <c r="AZ114" s="82">
        <f>'Raw Data-Sorted'!BW109</f>
        <v>47</v>
      </c>
      <c r="BA114" s="82">
        <f>'Raw Data-Sorted'!BX109</f>
        <v>118</v>
      </c>
      <c r="BB114" s="82">
        <f>'Raw Data-Sorted'!BY109</f>
        <v>25</v>
      </c>
      <c r="BC114" s="82">
        <f>'Raw Data-Sorted'!BZ109</f>
        <v>63</v>
      </c>
      <c r="BD114" s="82">
        <f>'Raw Data-Sorted'!CA109</f>
        <v>94</v>
      </c>
      <c r="BE114" s="82">
        <f>'Raw Data-Sorted'!CB109</f>
        <v>100</v>
      </c>
      <c r="BF114" s="82">
        <f>'Raw Data-Sorted'!CC109</f>
        <v>131</v>
      </c>
      <c r="BG114" s="82">
        <f>'Raw Data-Sorted'!CD109</f>
        <v>137</v>
      </c>
      <c r="BH114" s="82">
        <f>'Raw Data-Sorted'!CE109</f>
        <v>130</v>
      </c>
      <c r="BI114" s="82">
        <f>'Raw Data-Sorted'!CF109</f>
        <v>162</v>
      </c>
      <c r="BJ114" s="82">
        <f>'Raw Data-Sorted'!CG109</f>
        <v>173</v>
      </c>
      <c r="BK114" s="82">
        <f>'Raw Data-Sorted'!CH109</f>
        <v>62</v>
      </c>
      <c r="BL114" s="82">
        <f>'Raw Data-Sorted'!CI109</f>
        <v>178</v>
      </c>
      <c r="BM114" s="82">
        <f>'Raw Data-Sorted'!CJ109</f>
        <v>44</v>
      </c>
      <c r="BN114" s="82">
        <f>'Raw Data-Sorted'!CK109</f>
        <v>49</v>
      </c>
      <c r="BO114" s="82">
        <f>'Raw Data-Sorted'!CL109</f>
        <v>112</v>
      </c>
      <c r="BP114" s="82">
        <f>'Raw Data-Sorted'!CM109</f>
        <v>27</v>
      </c>
      <c r="BQ114" s="82">
        <f>'Raw Data-Sorted'!CN109</f>
        <v>105</v>
      </c>
      <c r="BR114" s="82">
        <f>'Raw Data-Sorted'!CO109</f>
        <v>48</v>
      </c>
      <c r="BS114" s="82">
        <f>'Raw Data-Sorted'!CP109</f>
        <v>240</v>
      </c>
      <c r="BT114" s="82">
        <f>'Raw Data-Sorted'!CQ109</f>
        <v>8</v>
      </c>
      <c r="BU114" s="82">
        <f>'Raw Data-Sorted'!CR109</f>
        <v>158</v>
      </c>
      <c r="BV114" s="82">
        <f>'Raw Data-Sorted'!CS109</f>
        <v>32</v>
      </c>
      <c r="BW114" s="82">
        <f>'Raw Data-Sorted'!CT109</f>
        <v>151</v>
      </c>
      <c r="BX114" s="82">
        <f>'Raw Data-Sorted'!CU109</f>
        <v>211</v>
      </c>
      <c r="BY114" s="82">
        <f>'Raw Data-Sorted'!CV109</f>
        <v>107</v>
      </c>
      <c r="BZ114" s="82">
        <f>'Raw Data-Sorted'!CW109</f>
        <v>39</v>
      </c>
      <c r="CA114" s="82">
        <f>'Raw Data-Sorted'!CX109</f>
        <v>122</v>
      </c>
      <c r="CB114" s="82">
        <f>'Raw Data-Sorted'!CY109</f>
        <v>179</v>
      </c>
      <c r="CC114" s="82">
        <f>'Raw Data-Sorted'!CZ109</f>
        <v>152</v>
      </c>
      <c r="CD114" s="82">
        <f>'Raw Data-Sorted'!DA109</f>
        <v>60</v>
      </c>
      <c r="CE114" s="82">
        <f>'Raw Data-Sorted'!DB109</f>
        <v>0</v>
      </c>
      <c r="CF114" s="82">
        <f>'Raw Data-Sorted'!DC109</f>
        <v>0</v>
      </c>
      <c r="CG114" s="82">
        <f>'Raw Data-Sorted'!DD109</f>
        <v>0</v>
      </c>
      <c r="CH114" s="82">
        <f>'Raw Data-Sorted'!DE109</f>
        <v>0</v>
      </c>
      <c r="CI114" s="82">
        <f>'Raw Data-Sorted'!DF109</f>
        <v>0</v>
      </c>
      <c r="CJ114" s="82">
        <f>'Raw Data-Sorted'!DG109</f>
        <v>0</v>
      </c>
      <c r="CK114" s="82">
        <f>'Raw Data-Sorted'!DH109</f>
        <v>0</v>
      </c>
      <c r="CL114" s="82">
        <f>'Raw Data-Sorted'!DI109</f>
        <v>0</v>
      </c>
      <c r="CM114" s="82">
        <f>'Raw Data-Sorted'!DJ109</f>
        <v>0</v>
      </c>
      <c r="CN114" s="82">
        <f>'Raw Data-Sorted'!DK109</f>
        <v>0</v>
      </c>
      <c r="CO114" s="82">
        <f>'Raw Data-Sorted'!DL109</f>
        <v>0</v>
      </c>
      <c r="CP114" s="82">
        <f>'Raw Data-Sorted'!DM109</f>
        <v>0</v>
      </c>
      <c r="CQ114" s="82">
        <f>'Raw Data-Sorted'!DN109</f>
        <v>0</v>
      </c>
      <c r="CR114" s="82">
        <f>'Raw Data-Sorted'!DO109</f>
        <v>0</v>
      </c>
      <c r="CS114" s="82">
        <f>'Raw Data-Sorted'!DP109</f>
        <v>0</v>
      </c>
      <c r="CT114" s="82">
        <f>'Raw Data-Sorted'!DQ109</f>
        <v>0</v>
      </c>
      <c r="CU114" s="82">
        <f>'Raw Data-Sorted'!DR109</f>
        <v>0</v>
      </c>
      <c r="CV114" s="82">
        <f>'Raw Data-Sorted'!DS109</f>
        <v>0</v>
      </c>
      <c r="CW114" s="82">
        <f>'Raw Data-Sorted'!DT109</f>
        <v>0</v>
      </c>
      <c r="CX114" s="82">
        <f>'Raw Data-Sorted'!DU109</f>
        <v>0</v>
      </c>
      <c r="CY114" s="82">
        <f>'Raw Data-Sorted'!DV109</f>
        <v>0</v>
      </c>
      <c r="CZ114" s="82">
        <f>'Raw Data-Sorted'!DW109</f>
        <v>0</v>
      </c>
      <c r="DA114" s="82">
        <f>'Raw Data-Sorted'!DX109</f>
        <v>0</v>
      </c>
      <c r="DB114" s="82">
        <f>'Raw Data-Sorted'!DY109</f>
        <v>0</v>
      </c>
      <c r="DC114" s="82">
        <f>'Raw Data-Sorted'!DZ109</f>
        <v>0</v>
      </c>
      <c r="DD114" s="82">
        <f>'Raw Data-Sorted'!EA109</f>
        <v>0</v>
      </c>
      <c r="DE114" s="82">
        <f>'Raw Data-Sorted'!EB109</f>
        <v>0</v>
      </c>
      <c r="DF114" s="82">
        <f>'Raw Data-Sorted'!EC109</f>
        <v>0</v>
      </c>
      <c r="DG114" s="82">
        <f>'Raw Data-Sorted'!ED109</f>
        <v>0</v>
      </c>
      <c r="DH114" s="82">
        <f>'Raw Data-Sorted'!EE109</f>
        <v>0</v>
      </c>
      <c r="DI114" s="82">
        <f>'Raw Data-Sorted'!EF109</f>
        <v>0</v>
      </c>
      <c r="DJ114" s="82">
        <f>'Raw Data-Sorted'!EG109</f>
        <v>0</v>
      </c>
      <c r="DK114" s="82">
        <f>'Raw Data-Sorted'!EH109</f>
        <v>0</v>
      </c>
      <c r="DL114" s="82">
        <f>'Raw Data-Sorted'!EI109</f>
        <v>0</v>
      </c>
      <c r="DM114" s="82">
        <f>'Raw Data-Sorted'!EJ109</f>
        <v>0</v>
      </c>
      <c r="DN114" s="82">
        <f>'Raw Data-Sorted'!EK109</f>
        <v>0</v>
      </c>
      <c r="DO114" s="82">
        <f>'Raw Data-Sorted'!EL109</f>
        <v>0</v>
      </c>
      <c r="DP114" s="82">
        <f>'Raw Data-Sorted'!EM109</f>
        <v>0</v>
      </c>
      <c r="DQ114" s="82">
        <f>'Raw Data-Sorted'!EN109</f>
        <v>0</v>
      </c>
      <c r="DR114" s="82">
        <f>'Raw Data-Sorted'!EO109</f>
        <v>0</v>
      </c>
      <c r="DS114" s="82">
        <f>'Raw Data-Sorted'!EP109</f>
        <v>0</v>
      </c>
      <c r="DT114" s="82">
        <f>'Raw Data-Sorted'!EQ109</f>
        <v>0</v>
      </c>
      <c r="DU114" s="82">
        <f>'Raw Data-Sorted'!ER109</f>
        <v>0</v>
      </c>
      <c r="DV114" s="82">
        <f>'Raw Data-Sorted'!ES109</f>
        <v>0</v>
      </c>
      <c r="DW114" s="82">
        <f>'Raw Data-Sorted'!ET109</f>
        <v>0</v>
      </c>
      <c r="DX114" s="82">
        <f>'Raw Data-Sorted'!EU109</f>
        <v>0</v>
      </c>
      <c r="DY114" s="82">
        <f>'Raw Data-Sorted'!EV109</f>
        <v>0</v>
      </c>
      <c r="DZ114" s="82">
        <f>'Raw Data-Sorted'!EW109</f>
        <v>0</v>
      </c>
      <c r="EA114" s="82">
        <f>'Raw Data-Sorted'!EX109</f>
        <v>0</v>
      </c>
      <c r="EB114" s="82">
        <f>'Raw Data-Sorted'!EY109</f>
        <v>0</v>
      </c>
      <c r="EC114" s="82">
        <f>'Raw Data-Sorted'!EZ109</f>
        <v>0</v>
      </c>
      <c r="ED114" s="82">
        <f>'Raw Data-Sorted'!FA109</f>
        <v>0</v>
      </c>
      <c r="EE114" s="82">
        <f>'Raw Data-Sorted'!FB109</f>
        <v>0</v>
      </c>
      <c r="EF114" s="82">
        <f>'Raw Data-Sorted'!FC109</f>
        <v>0</v>
      </c>
      <c r="EG114" s="82">
        <f>'Raw Data-Sorted'!FD109</f>
        <v>0</v>
      </c>
      <c r="EH114" s="82">
        <f>'Raw Data-Sorted'!FE109</f>
        <v>0</v>
      </c>
      <c r="EI114" s="82">
        <f>'Raw Data-Sorted'!FF109</f>
        <v>0</v>
      </c>
      <c r="EJ114" s="82">
        <f>'Raw Data-Sorted'!FG109</f>
        <v>0</v>
      </c>
      <c r="EK114" s="82">
        <f>'Raw Data-Sorted'!FH109</f>
        <v>0</v>
      </c>
      <c r="EL114" s="82">
        <f>'Raw Data-Sorted'!FI109</f>
        <v>0</v>
      </c>
      <c r="EM114" s="82">
        <f>'Raw Data-Sorted'!FJ109</f>
        <v>0</v>
      </c>
      <c r="EN114" s="82">
        <f>'Raw Data-Sorted'!FK109</f>
        <v>0</v>
      </c>
      <c r="EO114" s="82">
        <f>'Raw Data-Sorted'!FL109</f>
        <v>0</v>
      </c>
      <c r="EP114" s="82">
        <f>'Raw Data-Sorted'!FM109</f>
        <v>0</v>
      </c>
      <c r="EQ114" s="82">
        <f>'Raw Data-Sorted'!FN109</f>
        <v>0</v>
      </c>
      <c r="ER114" s="82">
        <f>'Raw Data-Sorted'!FO109</f>
        <v>0</v>
      </c>
      <c r="ES114" s="82">
        <f>'Raw Data-Sorted'!FP109</f>
        <v>0</v>
      </c>
      <c r="ET114" s="82">
        <f>'Raw Data-Sorted'!FQ109</f>
        <v>0</v>
      </c>
      <c r="EU114" s="82">
        <f>'Raw Data-Sorted'!FR109</f>
        <v>0</v>
      </c>
      <c r="EV114" s="82">
        <f>'Raw Data-Sorted'!FS109</f>
        <v>0</v>
      </c>
      <c r="EW114" s="82">
        <f>'Raw Data-Sorted'!FT109</f>
        <v>0</v>
      </c>
      <c r="EX114" s="82">
        <f>'Raw Data-Sorted'!FU109</f>
        <v>0</v>
      </c>
      <c r="EY114" s="82">
        <f>'Raw Data-Sorted'!FV109</f>
        <v>0</v>
      </c>
      <c r="EZ114" s="82">
        <f>'Raw Data-Sorted'!FW109</f>
        <v>0</v>
      </c>
      <c r="FA114" s="82">
        <f>'Raw Data-Sorted'!FX109</f>
        <v>0</v>
      </c>
      <c r="FB114" s="82">
        <f>'Raw Data-Sorted'!FY109</f>
        <v>0</v>
      </c>
      <c r="FC114" s="82">
        <f>'Raw Data-Sorted'!FZ109</f>
        <v>0</v>
      </c>
      <c r="FD114" s="82">
        <f>'Raw Data-Sorted'!GA109</f>
        <v>0</v>
      </c>
      <c r="FE114" s="82">
        <f>'Raw Data-Sorted'!GB109</f>
        <v>0</v>
      </c>
      <c r="FF114" s="82">
        <f>'Raw Data-Sorted'!GC109</f>
        <v>0</v>
      </c>
      <c r="FG114" s="82">
        <f>'Raw Data-Sorted'!GD109</f>
        <v>0</v>
      </c>
      <c r="FH114" s="82">
        <f>'Raw Data-Sorted'!GE109</f>
        <v>0</v>
      </c>
      <c r="FI114" s="82">
        <f>'Raw Data-Sorted'!GF109</f>
        <v>0</v>
      </c>
      <c r="FJ114" s="82">
        <f>'Raw Data-Sorted'!GG109</f>
        <v>0</v>
      </c>
      <c r="FK114" s="82">
        <f>'Raw Data-Sorted'!GH109</f>
        <v>0</v>
      </c>
      <c r="FL114" s="82">
        <f>'Raw Data-Sorted'!GI109</f>
        <v>0</v>
      </c>
      <c r="FM114" s="82">
        <f>'Raw Data-Sorted'!GJ109</f>
        <v>0</v>
      </c>
      <c r="FN114" s="82">
        <f>'Raw Data-Sorted'!GK109</f>
        <v>0</v>
      </c>
      <c r="FO114" s="82">
        <f>'Raw Data-Sorted'!GL109</f>
        <v>0</v>
      </c>
      <c r="FP114" s="82">
        <f>'Raw Data-Sorted'!GM109</f>
        <v>0</v>
      </c>
      <c r="FQ114" s="82">
        <f>'Raw Data-Sorted'!GN109</f>
        <v>0</v>
      </c>
      <c r="FR114" s="82">
        <f>'Raw Data-Sorted'!GO109</f>
        <v>0</v>
      </c>
      <c r="FS114" s="82">
        <f>'Raw Data-Sorted'!GP109</f>
        <v>0</v>
      </c>
      <c r="FT114" s="82">
        <f>'Raw Data-Sorted'!GQ109</f>
        <v>0</v>
      </c>
      <c r="FU114" s="82">
        <f>'Raw Data-Sorted'!GR109</f>
        <v>0</v>
      </c>
      <c r="FV114" s="82">
        <f>'Raw Data-Sorted'!GS109</f>
        <v>0</v>
      </c>
      <c r="FW114" s="82">
        <f>'Raw Data-Sorted'!GT109</f>
        <v>0</v>
      </c>
      <c r="FX114" s="82">
        <f>'Raw Data-Sorted'!GU109</f>
        <v>0</v>
      </c>
      <c r="FY114" s="82">
        <f>'Raw Data-Sorted'!GV109</f>
        <v>0</v>
      </c>
    </row>
    <row r="115" spans="1:181" s="10" customFormat="1">
      <c r="A115" s="10" t="str">
        <f>'Calibration-ARRF'!A112</f>
        <v>5-MeChr (C1-Chr)</v>
      </c>
      <c r="B115" s="60">
        <f>'Calibration-ARRF'!AC$112</f>
        <v>4.7396789205845329E-2</v>
      </c>
      <c r="D115" s="82">
        <f>'Raw Data-Sorted'!AD110</f>
        <v>3</v>
      </c>
      <c r="E115" s="82">
        <f>'Raw Data-Sorted'!AE110</f>
        <v>10</v>
      </c>
      <c r="F115" s="82">
        <f>'Raw Data-Sorted'!AF110</f>
        <v>0</v>
      </c>
      <c r="G115" s="82">
        <f>'Raw Data-Sorted'!AG110</f>
        <v>0</v>
      </c>
      <c r="H115" s="82" t="s">
        <v>404</v>
      </c>
      <c r="I115" s="82"/>
      <c r="J115" s="82">
        <f>'Raw Data-Sorted'!AI110</f>
        <v>3</v>
      </c>
      <c r="K115" s="82">
        <f>'Raw Data-Sorted'!AJ110</f>
        <v>10</v>
      </c>
      <c r="L115" s="82">
        <f>'Raw Data-Sorted'!AK110</f>
        <v>0</v>
      </c>
      <c r="M115" s="82">
        <f>'Raw Data-Sorted'!AL110</f>
        <v>0</v>
      </c>
      <c r="N115" s="82" t="s">
        <v>404</v>
      </c>
      <c r="O115" s="82"/>
      <c r="P115" s="82">
        <f>'Raw Data-Sorted'!AN110</f>
        <v>4</v>
      </c>
      <c r="Q115" s="82">
        <f>'Raw Data-Sorted'!AO110</f>
        <v>2</v>
      </c>
      <c r="R115" s="82">
        <f>'Raw Data-Sorted'!AP110</f>
        <v>0</v>
      </c>
      <c r="S115" s="82">
        <f>'Raw Data-Sorted'!AQ110</f>
        <v>0</v>
      </c>
      <c r="T115" s="82" t="s">
        <v>404</v>
      </c>
      <c r="U115" s="82"/>
      <c r="V115" s="82">
        <f>'Raw Data-Sorted'!AS110</f>
        <v>2219</v>
      </c>
      <c r="W115" s="82">
        <f>'Raw Data-Sorted'!AT110</f>
        <v>1223</v>
      </c>
      <c r="X115" s="82">
        <f>'Raw Data-Sorted'!AU110</f>
        <v>0</v>
      </c>
      <c r="Y115" s="82">
        <f>'Raw Data-Sorted'!AV110</f>
        <v>0</v>
      </c>
      <c r="Z115" s="82"/>
      <c r="AA115" s="82">
        <f>'Raw Data-Sorted'!AX110</f>
        <v>0</v>
      </c>
      <c r="AB115" s="82">
        <f>'Raw Data-Sorted'!AY110</f>
        <v>0</v>
      </c>
      <c r="AC115" s="82">
        <f>'Raw Data-Sorted'!AZ110</f>
        <v>0</v>
      </c>
      <c r="AD115" s="82">
        <f>'Raw Data-Sorted'!BA110</f>
        <v>0</v>
      </c>
      <c r="AE115" s="82"/>
      <c r="AF115" s="82">
        <f>'Raw Data-Sorted'!BC110</f>
        <v>7</v>
      </c>
      <c r="AG115" s="82">
        <f>'Raw Data-Sorted'!BD110</f>
        <v>3</v>
      </c>
      <c r="AH115" s="82">
        <f>'Raw Data-Sorted'!BE110</f>
        <v>5</v>
      </c>
      <c r="AI115" s="82">
        <f>'Raw Data-Sorted'!BF110</f>
        <v>6</v>
      </c>
      <c r="AJ115" s="82">
        <f>'Raw Data-Sorted'!BG110</f>
        <v>5</v>
      </c>
      <c r="AK115" s="82">
        <f>'Raw Data-Sorted'!BH110</f>
        <v>12</v>
      </c>
      <c r="AL115" s="82">
        <f>'Raw Data-Sorted'!BI110</f>
        <v>1</v>
      </c>
      <c r="AM115" s="82">
        <f>'Raw Data-Sorted'!BJ110</f>
        <v>10</v>
      </c>
      <c r="AN115" s="82">
        <f>'Raw Data-Sorted'!BK110</f>
        <v>7</v>
      </c>
      <c r="AO115" s="82">
        <f>'Raw Data-Sorted'!BL110</f>
        <v>2</v>
      </c>
      <c r="AP115" s="82">
        <f>'Raw Data-Sorted'!BM110</f>
        <v>3</v>
      </c>
      <c r="AQ115" s="82">
        <f>'Raw Data-Sorted'!BN110</f>
        <v>2</v>
      </c>
      <c r="AR115" s="82">
        <f>'Raw Data-Sorted'!BO110</f>
        <v>19</v>
      </c>
      <c r="AS115" s="82">
        <f>'Raw Data-Sorted'!BP110</f>
        <v>8</v>
      </c>
      <c r="AT115" s="82">
        <f>'Raw Data-Sorted'!BQ110</f>
        <v>2</v>
      </c>
      <c r="AU115" s="82">
        <f>'Raw Data-Sorted'!BR110</f>
        <v>10</v>
      </c>
      <c r="AV115" s="82">
        <f>'Raw Data-Sorted'!BS110</f>
        <v>18</v>
      </c>
      <c r="AW115" s="82">
        <f>'Raw Data-Sorted'!BT110</f>
        <v>5</v>
      </c>
      <c r="AX115" s="82">
        <f>'Raw Data-Sorted'!BU110</f>
        <v>12</v>
      </c>
      <c r="AY115" s="82">
        <f>'Raw Data-Sorted'!BV110</f>
        <v>17</v>
      </c>
      <c r="AZ115" s="82">
        <f>'Raw Data-Sorted'!BW110</f>
        <v>14</v>
      </c>
      <c r="BA115" s="82">
        <f>'Raw Data-Sorted'!BX110</f>
        <v>5</v>
      </c>
      <c r="BB115" s="82">
        <f>'Raw Data-Sorted'!BY110</f>
        <v>4</v>
      </c>
      <c r="BC115" s="82">
        <f>'Raw Data-Sorted'!BZ110</f>
        <v>3</v>
      </c>
      <c r="BD115" s="82">
        <f>'Raw Data-Sorted'!CA110</f>
        <v>12</v>
      </c>
      <c r="BE115" s="82">
        <f>'Raw Data-Sorted'!CB110</f>
        <v>7</v>
      </c>
      <c r="BF115" s="82">
        <f>'Raw Data-Sorted'!CC110</f>
        <v>45</v>
      </c>
      <c r="BG115" s="82">
        <f>'Raw Data-Sorted'!CD110</f>
        <v>3</v>
      </c>
      <c r="BH115" s="82">
        <f>'Raw Data-Sorted'!CE110</f>
        <v>10</v>
      </c>
      <c r="BI115" s="82">
        <f>'Raw Data-Sorted'!CF110</f>
        <v>3</v>
      </c>
      <c r="BJ115" s="82">
        <f>'Raw Data-Sorted'!CG110</f>
        <v>13</v>
      </c>
      <c r="BK115" s="82">
        <f>'Raw Data-Sorted'!CH110</f>
        <v>6</v>
      </c>
      <c r="BL115" s="82">
        <f>'Raw Data-Sorted'!CI110</f>
        <v>6</v>
      </c>
      <c r="BM115" s="82">
        <f>'Raw Data-Sorted'!CJ110</f>
        <v>5</v>
      </c>
      <c r="BN115" s="82">
        <f>'Raw Data-Sorted'!CK110</f>
        <v>4</v>
      </c>
      <c r="BO115" s="82">
        <f>'Raw Data-Sorted'!CL110</f>
        <v>5</v>
      </c>
      <c r="BP115" s="82">
        <f>'Raw Data-Sorted'!CM110</f>
        <v>4</v>
      </c>
      <c r="BQ115" s="82">
        <f>'Raw Data-Sorted'!CN110</f>
        <v>9</v>
      </c>
      <c r="BR115" s="82">
        <f>'Raw Data-Sorted'!CO110</f>
        <v>5</v>
      </c>
      <c r="BS115" s="82">
        <f>'Raw Data-Sorted'!CP110</f>
        <v>6</v>
      </c>
      <c r="BT115" s="82">
        <f>'Raw Data-Sorted'!CQ110</f>
        <v>1</v>
      </c>
      <c r="BU115" s="82">
        <f>'Raw Data-Sorted'!CR110</f>
        <v>2</v>
      </c>
      <c r="BV115" s="82">
        <f>'Raw Data-Sorted'!CS110</f>
        <v>3</v>
      </c>
      <c r="BW115" s="82">
        <f>'Raw Data-Sorted'!CT110</f>
        <v>14</v>
      </c>
      <c r="BX115" s="82">
        <f>'Raw Data-Sorted'!CU110</f>
        <v>5</v>
      </c>
      <c r="BY115" s="82">
        <f>'Raw Data-Sorted'!CV110</f>
        <v>4</v>
      </c>
      <c r="BZ115" s="82">
        <f>'Raw Data-Sorted'!CW110</f>
        <v>6</v>
      </c>
      <c r="CA115" s="82">
        <f>'Raw Data-Sorted'!CX110</f>
        <v>10</v>
      </c>
      <c r="CB115" s="82">
        <f>'Raw Data-Sorted'!CY110</f>
        <v>9</v>
      </c>
      <c r="CC115" s="82">
        <f>'Raw Data-Sorted'!CZ110</f>
        <v>19</v>
      </c>
      <c r="CD115" s="82">
        <f>'Raw Data-Sorted'!DA110</f>
        <v>6</v>
      </c>
      <c r="CE115" s="82">
        <f>'Raw Data-Sorted'!DB110</f>
        <v>0</v>
      </c>
      <c r="CF115" s="82">
        <f>'Raw Data-Sorted'!DC110</f>
        <v>0</v>
      </c>
      <c r="CG115" s="82">
        <f>'Raw Data-Sorted'!DD110</f>
        <v>0</v>
      </c>
      <c r="CH115" s="82">
        <f>'Raw Data-Sorted'!DE110</f>
        <v>0</v>
      </c>
      <c r="CI115" s="82">
        <f>'Raw Data-Sorted'!DF110</f>
        <v>0</v>
      </c>
      <c r="CJ115" s="82">
        <f>'Raw Data-Sorted'!DG110</f>
        <v>0</v>
      </c>
      <c r="CK115" s="82">
        <f>'Raw Data-Sorted'!DH110</f>
        <v>0</v>
      </c>
      <c r="CL115" s="82">
        <f>'Raw Data-Sorted'!DI110</f>
        <v>0</v>
      </c>
      <c r="CM115" s="82">
        <f>'Raw Data-Sorted'!DJ110</f>
        <v>0</v>
      </c>
      <c r="CN115" s="82">
        <f>'Raw Data-Sorted'!DK110</f>
        <v>0</v>
      </c>
      <c r="CO115" s="82">
        <f>'Raw Data-Sorted'!DL110</f>
        <v>0</v>
      </c>
      <c r="CP115" s="82">
        <f>'Raw Data-Sorted'!DM110</f>
        <v>0</v>
      </c>
      <c r="CQ115" s="82">
        <f>'Raw Data-Sorted'!DN110</f>
        <v>0</v>
      </c>
      <c r="CR115" s="82">
        <f>'Raw Data-Sorted'!DO110</f>
        <v>0</v>
      </c>
      <c r="CS115" s="82">
        <f>'Raw Data-Sorted'!DP110</f>
        <v>0</v>
      </c>
      <c r="CT115" s="82">
        <f>'Raw Data-Sorted'!DQ110</f>
        <v>0</v>
      </c>
      <c r="CU115" s="82">
        <f>'Raw Data-Sorted'!DR110</f>
        <v>0</v>
      </c>
      <c r="CV115" s="82">
        <f>'Raw Data-Sorted'!DS110</f>
        <v>0</v>
      </c>
      <c r="CW115" s="82">
        <f>'Raw Data-Sorted'!DT110</f>
        <v>0</v>
      </c>
      <c r="CX115" s="82">
        <f>'Raw Data-Sorted'!DU110</f>
        <v>0</v>
      </c>
      <c r="CY115" s="82">
        <f>'Raw Data-Sorted'!DV110</f>
        <v>0</v>
      </c>
      <c r="CZ115" s="82">
        <f>'Raw Data-Sorted'!DW110</f>
        <v>0</v>
      </c>
      <c r="DA115" s="82">
        <f>'Raw Data-Sorted'!DX110</f>
        <v>0</v>
      </c>
      <c r="DB115" s="82">
        <f>'Raw Data-Sorted'!DY110</f>
        <v>0</v>
      </c>
      <c r="DC115" s="82">
        <f>'Raw Data-Sorted'!DZ110</f>
        <v>0</v>
      </c>
      <c r="DD115" s="82">
        <f>'Raw Data-Sorted'!EA110</f>
        <v>0</v>
      </c>
      <c r="DE115" s="82">
        <f>'Raw Data-Sorted'!EB110</f>
        <v>0</v>
      </c>
      <c r="DF115" s="82">
        <f>'Raw Data-Sorted'!EC110</f>
        <v>0</v>
      </c>
      <c r="DG115" s="82">
        <f>'Raw Data-Sorted'!ED110</f>
        <v>0</v>
      </c>
      <c r="DH115" s="82">
        <f>'Raw Data-Sorted'!EE110</f>
        <v>0</v>
      </c>
      <c r="DI115" s="82">
        <f>'Raw Data-Sorted'!EF110</f>
        <v>0</v>
      </c>
      <c r="DJ115" s="82">
        <f>'Raw Data-Sorted'!EG110</f>
        <v>0</v>
      </c>
      <c r="DK115" s="82">
        <f>'Raw Data-Sorted'!EH110</f>
        <v>0</v>
      </c>
      <c r="DL115" s="82">
        <f>'Raw Data-Sorted'!EI110</f>
        <v>0</v>
      </c>
      <c r="DM115" s="82">
        <f>'Raw Data-Sorted'!EJ110</f>
        <v>0</v>
      </c>
      <c r="DN115" s="82">
        <f>'Raw Data-Sorted'!EK110</f>
        <v>0</v>
      </c>
      <c r="DO115" s="82">
        <f>'Raw Data-Sorted'!EL110</f>
        <v>0</v>
      </c>
      <c r="DP115" s="82">
        <f>'Raw Data-Sorted'!EM110</f>
        <v>0</v>
      </c>
      <c r="DQ115" s="82">
        <f>'Raw Data-Sorted'!EN110</f>
        <v>0</v>
      </c>
      <c r="DR115" s="82">
        <f>'Raw Data-Sorted'!EO110</f>
        <v>0</v>
      </c>
      <c r="DS115" s="82">
        <f>'Raw Data-Sorted'!EP110</f>
        <v>0</v>
      </c>
      <c r="DT115" s="82">
        <f>'Raw Data-Sorted'!EQ110</f>
        <v>0</v>
      </c>
      <c r="DU115" s="82">
        <f>'Raw Data-Sorted'!ER110</f>
        <v>0</v>
      </c>
      <c r="DV115" s="82">
        <f>'Raw Data-Sorted'!ES110</f>
        <v>0</v>
      </c>
      <c r="DW115" s="82">
        <f>'Raw Data-Sorted'!ET110</f>
        <v>0</v>
      </c>
      <c r="DX115" s="82">
        <f>'Raw Data-Sorted'!EU110</f>
        <v>0</v>
      </c>
      <c r="DY115" s="82">
        <f>'Raw Data-Sorted'!EV110</f>
        <v>0</v>
      </c>
      <c r="DZ115" s="82">
        <f>'Raw Data-Sorted'!EW110</f>
        <v>0</v>
      </c>
      <c r="EA115" s="82">
        <f>'Raw Data-Sorted'!EX110</f>
        <v>0</v>
      </c>
      <c r="EB115" s="82">
        <f>'Raw Data-Sorted'!EY110</f>
        <v>0</v>
      </c>
      <c r="EC115" s="82">
        <f>'Raw Data-Sorted'!EZ110</f>
        <v>0</v>
      </c>
      <c r="ED115" s="82">
        <f>'Raw Data-Sorted'!FA110</f>
        <v>0</v>
      </c>
      <c r="EE115" s="82">
        <f>'Raw Data-Sorted'!FB110</f>
        <v>0</v>
      </c>
      <c r="EF115" s="82">
        <f>'Raw Data-Sorted'!FC110</f>
        <v>0</v>
      </c>
      <c r="EG115" s="82">
        <f>'Raw Data-Sorted'!FD110</f>
        <v>0</v>
      </c>
      <c r="EH115" s="82">
        <f>'Raw Data-Sorted'!FE110</f>
        <v>0</v>
      </c>
      <c r="EI115" s="82">
        <f>'Raw Data-Sorted'!FF110</f>
        <v>0</v>
      </c>
      <c r="EJ115" s="82">
        <f>'Raw Data-Sorted'!FG110</f>
        <v>0</v>
      </c>
      <c r="EK115" s="82">
        <f>'Raw Data-Sorted'!FH110</f>
        <v>0</v>
      </c>
      <c r="EL115" s="82">
        <f>'Raw Data-Sorted'!FI110</f>
        <v>0</v>
      </c>
      <c r="EM115" s="82">
        <f>'Raw Data-Sorted'!FJ110</f>
        <v>0</v>
      </c>
      <c r="EN115" s="82">
        <f>'Raw Data-Sorted'!FK110</f>
        <v>0</v>
      </c>
      <c r="EO115" s="82">
        <f>'Raw Data-Sorted'!FL110</f>
        <v>0</v>
      </c>
      <c r="EP115" s="82">
        <f>'Raw Data-Sorted'!FM110</f>
        <v>0</v>
      </c>
      <c r="EQ115" s="82">
        <f>'Raw Data-Sorted'!FN110</f>
        <v>0</v>
      </c>
      <c r="ER115" s="82">
        <f>'Raw Data-Sorted'!FO110</f>
        <v>0</v>
      </c>
      <c r="ES115" s="82">
        <f>'Raw Data-Sorted'!FP110</f>
        <v>0</v>
      </c>
      <c r="ET115" s="82">
        <f>'Raw Data-Sorted'!FQ110</f>
        <v>0</v>
      </c>
      <c r="EU115" s="82">
        <f>'Raw Data-Sorted'!FR110</f>
        <v>0</v>
      </c>
      <c r="EV115" s="82">
        <f>'Raw Data-Sorted'!FS110</f>
        <v>0</v>
      </c>
      <c r="EW115" s="82">
        <f>'Raw Data-Sorted'!FT110</f>
        <v>0</v>
      </c>
      <c r="EX115" s="82">
        <f>'Raw Data-Sorted'!FU110</f>
        <v>0</v>
      </c>
      <c r="EY115" s="82">
        <f>'Raw Data-Sorted'!FV110</f>
        <v>0</v>
      </c>
      <c r="EZ115" s="82">
        <f>'Raw Data-Sorted'!FW110</f>
        <v>0</v>
      </c>
      <c r="FA115" s="82">
        <f>'Raw Data-Sorted'!FX110</f>
        <v>0</v>
      </c>
      <c r="FB115" s="82">
        <f>'Raw Data-Sorted'!FY110</f>
        <v>0</v>
      </c>
      <c r="FC115" s="82">
        <f>'Raw Data-Sorted'!FZ110</f>
        <v>0</v>
      </c>
      <c r="FD115" s="82">
        <f>'Raw Data-Sorted'!GA110</f>
        <v>0</v>
      </c>
      <c r="FE115" s="82">
        <f>'Raw Data-Sorted'!GB110</f>
        <v>0</v>
      </c>
      <c r="FF115" s="82">
        <f>'Raw Data-Sorted'!GC110</f>
        <v>0</v>
      </c>
      <c r="FG115" s="82">
        <f>'Raw Data-Sorted'!GD110</f>
        <v>0</v>
      </c>
      <c r="FH115" s="82">
        <f>'Raw Data-Sorted'!GE110</f>
        <v>0</v>
      </c>
      <c r="FI115" s="82">
        <f>'Raw Data-Sorted'!GF110</f>
        <v>0</v>
      </c>
      <c r="FJ115" s="82">
        <f>'Raw Data-Sorted'!GG110</f>
        <v>0</v>
      </c>
      <c r="FK115" s="82">
        <f>'Raw Data-Sorted'!GH110</f>
        <v>0</v>
      </c>
      <c r="FL115" s="82">
        <f>'Raw Data-Sorted'!GI110</f>
        <v>0</v>
      </c>
      <c r="FM115" s="82">
        <f>'Raw Data-Sorted'!GJ110</f>
        <v>0</v>
      </c>
      <c r="FN115" s="82">
        <f>'Raw Data-Sorted'!GK110</f>
        <v>0</v>
      </c>
      <c r="FO115" s="82">
        <f>'Raw Data-Sorted'!GL110</f>
        <v>0</v>
      </c>
      <c r="FP115" s="82">
        <f>'Raw Data-Sorted'!GM110</f>
        <v>0</v>
      </c>
      <c r="FQ115" s="82">
        <f>'Raw Data-Sorted'!GN110</f>
        <v>0</v>
      </c>
      <c r="FR115" s="82">
        <f>'Raw Data-Sorted'!GO110</f>
        <v>0</v>
      </c>
      <c r="FS115" s="82">
        <f>'Raw Data-Sorted'!GP110</f>
        <v>0</v>
      </c>
      <c r="FT115" s="82">
        <f>'Raw Data-Sorted'!GQ110</f>
        <v>0</v>
      </c>
      <c r="FU115" s="82">
        <f>'Raw Data-Sorted'!GR110</f>
        <v>0</v>
      </c>
      <c r="FV115" s="82">
        <f>'Raw Data-Sorted'!GS110</f>
        <v>0</v>
      </c>
      <c r="FW115" s="82">
        <f>'Raw Data-Sorted'!GT110</f>
        <v>0</v>
      </c>
      <c r="FX115" s="82">
        <f>'Raw Data-Sorted'!GU110</f>
        <v>0</v>
      </c>
      <c r="FY115" s="82">
        <f>'Raw Data-Sorted'!GV110</f>
        <v>0</v>
      </c>
    </row>
    <row r="116" spans="1:181" s="10" customFormat="1">
      <c r="A116" s="10" t="str">
        <f>'Calibration-ARRF'!A113</f>
        <v>C2-Chr (5-EtChr)</v>
      </c>
      <c r="B116" s="60">
        <f>'Calibration-ARRF'!AC$114</f>
        <v>0.4514383694646531</v>
      </c>
      <c r="D116" s="82">
        <f>'Raw Data-Sorted'!AD111</f>
        <v>178</v>
      </c>
      <c r="E116" s="82">
        <f>'Raw Data-Sorted'!AE111</f>
        <v>810</v>
      </c>
      <c r="F116" s="82">
        <f>'Raw Data-Sorted'!AF111</f>
        <v>0</v>
      </c>
      <c r="G116" s="82">
        <f>'Raw Data-Sorted'!AG111</f>
        <v>0</v>
      </c>
      <c r="H116" s="82" t="s">
        <v>404</v>
      </c>
      <c r="I116" s="82"/>
      <c r="J116" s="82">
        <f>'Raw Data-Sorted'!AI111</f>
        <v>178</v>
      </c>
      <c r="K116" s="82">
        <f>'Raw Data-Sorted'!AJ111</f>
        <v>810</v>
      </c>
      <c r="L116" s="82">
        <f>'Raw Data-Sorted'!AK111</f>
        <v>0</v>
      </c>
      <c r="M116" s="82">
        <f>'Raw Data-Sorted'!AL111</f>
        <v>0</v>
      </c>
      <c r="N116" s="82" t="s">
        <v>404</v>
      </c>
      <c r="O116" s="82"/>
      <c r="P116" s="82">
        <f>'Raw Data-Sorted'!AN111</f>
        <v>1496</v>
      </c>
      <c r="Q116" s="82">
        <f>'Raw Data-Sorted'!AO111</f>
        <v>1532</v>
      </c>
      <c r="R116" s="82">
        <f>'Raw Data-Sorted'!AP111</f>
        <v>0</v>
      </c>
      <c r="S116" s="82">
        <f>'Raw Data-Sorted'!AQ111</f>
        <v>0</v>
      </c>
      <c r="T116" s="82" t="s">
        <v>404</v>
      </c>
      <c r="U116" s="82"/>
      <c r="V116" s="82">
        <f>'Raw Data-Sorted'!AS111</f>
        <v>21806</v>
      </c>
      <c r="W116" s="82">
        <f>'Raw Data-Sorted'!AT111</f>
        <v>11347</v>
      </c>
      <c r="X116" s="82">
        <f>'Raw Data-Sorted'!AU111</f>
        <v>0</v>
      </c>
      <c r="Y116" s="82">
        <f>'Raw Data-Sorted'!AV111</f>
        <v>0</v>
      </c>
      <c r="Z116" s="82"/>
      <c r="AA116" s="82">
        <f>'Raw Data-Sorted'!AX111</f>
        <v>0</v>
      </c>
      <c r="AB116" s="82">
        <f>'Raw Data-Sorted'!AY111</f>
        <v>0</v>
      </c>
      <c r="AC116" s="82">
        <f>'Raw Data-Sorted'!AZ111</f>
        <v>0</v>
      </c>
      <c r="AD116" s="82">
        <f>'Raw Data-Sorted'!BA111</f>
        <v>0</v>
      </c>
      <c r="AE116" s="82"/>
      <c r="AF116" s="82">
        <f>'Raw Data-Sorted'!BC111</f>
        <v>1210</v>
      </c>
      <c r="AG116" s="82">
        <f>'Raw Data-Sorted'!BD111</f>
        <v>1185</v>
      </c>
      <c r="AH116" s="82">
        <f>'Raw Data-Sorted'!BE111</f>
        <v>1770</v>
      </c>
      <c r="AI116" s="82">
        <f>'Raw Data-Sorted'!BF111</f>
        <v>1166</v>
      </c>
      <c r="AJ116" s="82">
        <f>'Raw Data-Sorted'!BG111</f>
        <v>827</v>
      </c>
      <c r="AK116" s="82">
        <f>'Raw Data-Sorted'!BH111</f>
        <v>548</v>
      </c>
      <c r="AL116" s="82">
        <f>'Raw Data-Sorted'!BI111</f>
        <v>959</v>
      </c>
      <c r="AM116" s="82">
        <f>'Raw Data-Sorted'!BJ111</f>
        <v>718</v>
      </c>
      <c r="AN116" s="82">
        <f>'Raw Data-Sorted'!BK111</f>
        <v>572</v>
      </c>
      <c r="AO116" s="82">
        <f>'Raw Data-Sorted'!BL111</f>
        <v>708</v>
      </c>
      <c r="AP116" s="82">
        <f>'Raw Data-Sorted'!BM111</f>
        <v>1256</v>
      </c>
      <c r="AQ116" s="82">
        <f>'Raw Data-Sorted'!BN111</f>
        <v>670</v>
      </c>
      <c r="AR116" s="82">
        <f>'Raw Data-Sorted'!BO111</f>
        <v>404</v>
      </c>
      <c r="AS116" s="82">
        <f>'Raw Data-Sorted'!BP111</f>
        <v>769</v>
      </c>
      <c r="AT116" s="82">
        <f>'Raw Data-Sorted'!BQ111</f>
        <v>1056</v>
      </c>
      <c r="AU116" s="82">
        <f>'Raw Data-Sorted'!BR111</f>
        <v>675</v>
      </c>
      <c r="AV116" s="82">
        <f>'Raw Data-Sorted'!BS111</f>
        <v>1165</v>
      </c>
      <c r="AW116" s="82">
        <f>'Raw Data-Sorted'!BT111</f>
        <v>891</v>
      </c>
      <c r="AX116" s="82">
        <f>'Raw Data-Sorted'!BU111</f>
        <v>732</v>
      </c>
      <c r="AY116" s="82">
        <f>'Raw Data-Sorted'!BV111</f>
        <v>494</v>
      </c>
      <c r="AZ116" s="82">
        <f>'Raw Data-Sorted'!BW111</f>
        <v>582</v>
      </c>
      <c r="BA116" s="82">
        <f>'Raw Data-Sorted'!BX111</f>
        <v>840</v>
      </c>
      <c r="BB116" s="82">
        <f>'Raw Data-Sorted'!BY111</f>
        <v>234</v>
      </c>
      <c r="BC116" s="82">
        <f>'Raw Data-Sorted'!BZ111</f>
        <v>682</v>
      </c>
      <c r="BD116" s="82">
        <f>'Raw Data-Sorted'!CA111</f>
        <v>688</v>
      </c>
      <c r="BE116" s="82">
        <f>'Raw Data-Sorted'!CB111</f>
        <v>589</v>
      </c>
      <c r="BF116" s="82">
        <f>'Raw Data-Sorted'!CC111</f>
        <v>961</v>
      </c>
      <c r="BG116" s="82">
        <f>'Raw Data-Sorted'!CD111</f>
        <v>953</v>
      </c>
      <c r="BH116" s="82">
        <f>'Raw Data-Sorted'!CE111</f>
        <v>865</v>
      </c>
      <c r="BI116" s="82">
        <f>'Raw Data-Sorted'!CF111</f>
        <v>1208</v>
      </c>
      <c r="BJ116" s="82">
        <f>'Raw Data-Sorted'!CG111</f>
        <v>1059</v>
      </c>
      <c r="BK116" s="82">
        <f>'Raw Data-Sorted'!CH111</f>
        <v>566</v>
      </c>
      <c r="BL116" s="82">
        <f>'Raw Data-Sorted'!CI111</f>
        <v>1330</v>
      </c>
      <c r="BM116" s="82">
        <f>'Raw Data-Sorted'!CJ111</f>
        <v>762</v>
      </c>
      <c r="BN116" s="82">
        <f>'Raw Data-Sorted'!CK111</f>
        <v>840</v>
      </c>
      <c r="BO116" s="82">
        <f>'Raw Data-Sorted'!CL111</f>
        <v>895</v>
      </c>
      <c r="BP116" s="82">
        <f>'Raw Data-Sorted'!CM111</f>
        <v>600</v>
      </c>
      <c r="BQ116" s="82">
        <f>'Raw Data-Sorted'!CN111</f>
        <v>1059</v>
      </c>
      <c r="BR116" s="82">
        <f>'Raw Data-Sorted'!CO111</f>
        <v>567</v>
      </c>
      <c r="BS116" s="82">
        <f>'Raw Data-Sorted'!CP111</f>
        <v>975</v>
      </c>
      <c r="BT116" s="82">
        <f>'Raw Data-Sorted'!CQ111</f>
        <v>383</v>
      </c>
      <c r="BU116" s="82">
        <f>'Raw Data-Sorted'!CR111</f>
        <v>1258</v>
      </c>
      <c r="BV116" s="82">
        <f>'Raw Data-Sorted'!CS111</f>
        <v>696</v>
      </c>
      <c r="BW116" s="82">
        <f>'Raw Data-Sorted'!CT111</f>
        <v>1220</v>
      </c>
      <c r="BX116" s="82">
        <f>'Raw Data-Sorted'!CU111</f>
        <v>1235</v>
      </c>
      <c r="BY116" s="82">
        <f>'Raw Data-Sorted'!CV111</f>
        <v>1192</v>
      </c>
      <c r="BZ116" s="82">
        <f>'Raw Data-Sorted'!CW111</f>
        <v>787</v>
      </c>
      <c r="CA116" s="82">
        <f>'Raw Data-Sorted'!CX111</f>
        <v>1196</v>
      </c>
      <c r="CB116" s="82">
        <f>'Raw Data-Sorted'!CY111</f>
        <v>1319</v>
      </c>
      <c r="CC116" s="82">
        <f>'Raw Data-Sorted'!CZ111</f>
        <v>1228</v>
      </c>
      <c r="CD116" s="82">
        <f>'Raw Data-Sorted'!DA111</f>
        <v>1356</v>
      </c>
      <c r="CE116" s="82">
        <f>'Raw Data-Sorted'!DB111</f>
        <v>0</v>
      </c>
      <c r="CF116" s="82">
        <f>'Raw Data-Sorted'!DC111</f>
        <v>0</v>
      </c>
      <c r="CG116" s="82">
        <f>'Raw Data-Sorted'!DD111</f>
        <v>0</v>
      </c>
      <c r="CH116" s="82">
        <f>'Raw Data-Sorted'!DE111</f>
        <v>0</v>
      </c>
      <c r="CI116" s="82">
        <f>'Raw Data-Sorted'!DF111</f>
        <v>0</v>
      </c>
      <c r="CJ116" s="82">
        <f>'Raw Data-Sorted'!DG111</f>
        <v>0</v>
      </c>
      <c r="CK116" s="82">
        <f>'Raw Data-Sorted'!DH111</f>
        <v>0</v>
      </c>
      <c r="CL116" s="82">
        <f>'Raw Data-Sorted'!DI111</f>
        <v>0</v>
      </c>
      <c r="CM116" s="82">
        <f>'Raw Data-Sorted'!DJ111</f>
        <v>0</v>
      </c>
      <c r="CN116" s="82">
        <f>'Raw Data-Sorted'!DK111</f>
        <v>0</v>
      </c>
      <c r="CO116" s="82">
        <f>'Raw Data-Sorted'!DL111</f>
        <v>0</v>
      </c>
      <c r="CP116" s="82">
        <f>'Raw Data-Sorted'!DM111</f>
        <v>0</v>
      </c>
      <c r="CQ116" s="82">
        <f>'Raw Data-Sorted'!DN111</f>
        <v>0</v>
      </c>
      <c r="CR116" s="82">
        <f>'Raw Data-Sorted'!DO111</f>
        <v>0</v>
      </c>
      <c r="CS116" s="82">
        <f>'Raw Data-Sorted'!DP111</f>
        <v>0</v>
      </c>
      <c r="CT116" s="82">
        <f>'Raw Data-Sorted'!DQ111</f>
        <v>0</v>
      </c>
      <c r="CU116" s="82">
        <f>'Raw Data-Sorted'!DR111</f>
        <v>0</v>
      </c>
      <c r="CV116" s="82">
        <f>'Raw Data-Sorted'!DS111</f>
        <v>0</v>
      </c>
      <c r="CW116" s="82">
        <f>'Raw Data-Sorted'!DT111</f>
        <v>0</v>
      </c>
      <c r="CX116" s="82">
        <f>'Raw Data-Sorted'!DU111</f>
        <v>0</v>
      </c>
      <c r="CY116" s="82">
        <f>'Raw Data-Sorted'!DV111</f>
        <v>0</v>
      </c>
      <c r="CZ116" s="82">
        <f>'Raw Data-Sorted'!DW111</f>
        <v>0</v>
      </c>
      <c r="DA116" s="82">
        <f>'Raw Data-Sorted'!DX111</f>
        <v>0</v>
      </c>
      <c r="DB116" s="82">
        <f>'Raw Data-Sorted'!DY111</f>
        <v>0</v>
      </c>
      <c r="DC116" s="82">
        <f>'Raw Data-Sorted'!DZ111</f>
        <v>0</v>
      </c>
      <c r="DD116" s="82">
        <f>'Raw Data-Sorted'!EA111</f>
        <v>0</v>
      </c>
      <c r="DE116" s="82">
        <f>'Raw Data-Sorted'!EB111</f>
        <v>0</v>
      </c>
      <c r="DF116" s="82">
        <f>'Raw Data-Sorted'!EC111</f>
        <v>0</v>
      </c>
      <c r="DG116" s="82">
        <f>'Raw Data-Sorted'!ED111</f>
        <v>0</v>
      </c>
      <c r="DH116" s="82">
        <f>'Raw Data-Sorted'!EE111</f>
        <v>0</v>
      </c>
      <c r="DI116" s="82">
        <f>'Raw Data-Sorted'!EF111</f>
        <v>0</v>
      </c>
      <c r="DJ116" s="82">
        <f>'Raw Data-Sorted'!EG111</f>
        <v>0</v>
      </c>
      <c r="DK116" s="82">
        <f>'Raw Data-Sorted'!EH111</f>
        <v>0</v>
      </c>
      <c r="DL116" s="82">
        <f>'Raw Data-Sorted'!EI111</f>
        <v>0</v>
      </c>
      <c r="DM116" s="82">
        <f>'Raw Data-Sorted'!EJ111</f>
        <v>0</v>
      </c>
      <c r="DN116" s="82">
        <f>'Raw Data-Sorted'!EK111</f>
        <v>0</v>
      </c>
      <c r="DO116" s="82">
        <f>'Raw Data-Sorted'!EL111</f>
        <v>0</v>
      </c>
      <c r="DP116" s="82">
        <f>'Raw Data-Sorted'!EM111</f>
        <v>0</v>
      </c>
      <c r="DQ116" s="82">
        <f>'Raw Data-Sorted'!EN111</f>
        <v>0</v>
      </c>
      <c r="DR116" s="82">
        <f>'Raw Data-Sorted'!EO111</f>
        <v>0</v>
      </c>
      <c r="DS116" s="82">
        <f>'Raw Data-Sorted'!EP111</f>
        <v>0</v>
      </c>
      <c r="DT116" s="82">
        <f>'Raw Data-Sorted'!EQ111</f>
        <v>0</v>
      </c>
      <c r="DU116" s="82">
        <f>'Raw Data-Sorted'!ER111</f>
        <v>0</v>
      </c>
      <c r="DV116" s="82">
        <f>'Raw Data-Sorted'!ES111</f>
        <v>0</v>
      </c>
      <c r="DW116" s="82">
        <f>'Raw Data-Sorted'!ET111</f>
        <v>0</v>
      </c>
      <c r="DX116" s="82">
        <f>'Raw Data-Sorted'!EU111</f>
        <v>0</v>
      </c>
      <c r="DY116" s="82">
        <f>'Raw Data-Sorted'!EV111</f>
        <v>0</v>
      </c>
      <c r="DZ116" s="82">
        <f>'Raw Data-Sorted'!EW111</f>
        <v>0</v>
      </c>
      <c r="EA116" s="82">
        <f>'Raw Data-Sorted'!EX111</f>
        <v>0</v>
      </c>
      <c r="EB116" s="82">
        <f>'Raw Data-Sorted'!EY111</f>
        <v>0</v>
      </c>
      <c r="EC116" s="82">
        <f>'Raw Data-Sorted'!EZ111</f>
        <v>0</v>
      </c>
      <c r="ED116" s="82">
        <f>'Raw Data-Sorted'!FA111</f>
        <v>0</v>
      </c>
      <c r="EE116" s="82">
        <f>'Raw Data-Sorted'!FB111</f>
        <v>0</v>
      </c>
      <c r="EF116" s="82">
        <f>'Raw Data-Sorted'!FC111</f>
        <v>0</v>
      </c>
      <c r="EG116" s="82">
        <f>'Raw Data-Sorted'!FD111</f>
        <v>0</v>
      </c>
      <c r="EH116" s="82">
        <f>'Raw Data-Sorted'!FE111</f>
        <v>0</v>
      </c>
      <c r="EI116" s="82">
        <f>'Raw Data-Sorted'!FF111</f>
        <v>0</v>
      </c>
      <c r="EJ116" s="82">
        <f>'Raw Data-Sorted'!FG111</f>
        <v>0</v>
      </c>
      <c r="EK116" s="82">
        <f>'Raw Data-Sorted'!FH111</f>
        <v>0</v>
      </c>
      <c r="EL116" s="82">
        <f>'Raw Data-Sorted'!FI111</f>
        <v>0</v>
      </c>
      <c r="EM116" s="82">
        <f>'Raw Data-Sorted'!FJ111</f>
        <v>0</v>
      </c>
      <c r="EN116" s="82">
        <f>'Raw Data-Sorted'!FK111</f>
        <v>0</v>
      </c>
      <c r="EO116" s="82">
        <f>'Raw Data-Sorted'!FL111</f>
        <v>0</v>
      </c>
      <c r="EP116" s="82">
        <f>'Raw Data-Sorted'!FM111</f>
        <v>0</v>
      </c>
      <c r="EQ116" s="82">
        <f>'Raw Data-Sorted'!FN111</f>
        <v>0</v>
      </c>
      <c r="ER116" s="82">
        <f>'Raw Data-Sorted'!FO111</f>
        <v>0</v>
      </c>
      <c r="ES116" s="82">
        <f>'Raw Data-Sorted'!FP111</f>
        <v>0</v>
      </c>
      <c r="ET116" s="82">
        <f>'Raw Data-Sorted'!FQ111</f>
        <v>0</v>
      </c>
      <c r="EU116" s="82">
        <f>'Raw Data-Sorted'!FR111</f>
        <v>0</v>
      </c>
      <c r="EV116" s="82">
        <f>'Raw Data-Sorted'!FS111</f>
        <v>0</v>
      </c>
      <c r="EW116" s="82">
        <f>'Raw Data-Sorted'!FT111</f>
        <v>0</v>
      </c>
      <c r="EX116" s="82">
        <f>'Raw Data-Sorted'!FU111</f>
        <v>0</v>
      </c>
      <c r="EY116" s="82">
        <f>'Raw Data-Sorted'!FV111</f>
        <v>0</v>
      </c>
      <c r="EZ116" s="82">
        <f>'Raw Data-Sorted'!FW111</f>
        <v>0</v>
      </c>
      <c r="FA116" s="82">
        <f>'Raw Data-Sorted'!FX111</f>
        <v>0</v>
      </c>
      <c r="FB116" s="82">
        <f>'Raw Data-Sorted'!FY111</f>
        <v>0</v>
      </c>
      <c r="FC116" s="82">
        <f>'Raw Data-Sorted'!FZ111</f>
        <v>0</v>
      </c>
      <c r="FD116" s="82">
        <f>'Raw Data-Sorted'!GA111</f>
        <v>0</v>
      </c>
      <c r="FE116" s="82">
        <f>'Raw Data-Sorted'!GB111</f>
        <v>0</v>
      </c>
      <c r="FF116" s="82">
        <f>'Raw Data-Sorted'!GC111</f>
        <v>0</v>
      </c>
      <c r="FG116" s="82">
        <f>'Raw Data-Sorted'!GD111</f>
        <v>0</v>
      </c>
      <c r="FH116" s="82">
        <f>'Raw Data-Sorted'!GE111</f>
        <v>0</v>
      </c>
      <c r="FI116" s="82">
        <f>'Raw Data-Sorted'!GF111</f>
        <v>0</v>
      </c>
      <c r="FJ116" s="82">
        <f>'Raw Data-Sorted'!GG111</f>
        <v>0</v>
      </c>
      <c r="FK116" s="82">
        <f>'Raw Data-Sorted'!GH111</f>
        <v>0</v>
      </c>
      <c r="FL116" s="82">
        <f>'Raw Data-Sorted'!GI111</f>
        <v>0</v>
      </c>
      <c r="FM116" s="82">
        <f>'Raw Data-Sorted'!GJ111</f>
        <v>0</v>
      </c>
      <c r="FN116" s="82">
        <f>'Raw Data-Sorted'!GK111</f>
        <v>0</v>
      </c>
      <c r="FO116" s="82">
        <f>'Raw Data-Sorted'!GL111</f>
        <v>0</v>
      </c>
      <c r="FP116" s="82">
        <f>'Raw Data-Sorted'!GM111</f>
        <v>0</v>
      </c>
      <c r="FQ116" s="82">
        <f>'Raw Data-Sorted'!GN111</f>
        <v>0</v>
      </c>
      <c r="FR116" s="82">
        <f>'Raw Data-Sorted'!GO111</f>
        <v>0</v>
      </c>
      <c r="FS116" s="82">
        <f>'Raw Data-Sorted'!GP111</f>
        <v>0</v>
      </c>
      <c r="FT116" s="82">
        <f>'Raw Data-Sorted'!GQ111</f>
        <v>0</v>
      </c>
      <c r="FU116" s="82">
        <f>'Raw Data-Sorted'!GR111</f>
        <v>0</v>
      </c>
      <c r="FV116" s="82">
        <f>'Raw Data-Sorted'!GS111</f>
        <v>0</v>
      </c>
      <c r="FW116" s="82">
        <f>'Raw Data-Sorted'!GT111</f>
        <v>0</v>
      </c>
      <c r="FX116" s="82">
        <f>'Raw Data-Sorted'!GU111</f>
        <v>0</v>
      </c>
      <c r="FY116" s="82">
        <f>'Raw Data-Sorted'!GV111</f>
        <v>0</v>
      </c>
    </row>
    <row r="117" spans="1:181" s="10" customFormat="1">
      <c r="A117" s="10" t="str">
        <f>'Calibration-ARRF'!A114</f>
        <v>5-EtChr (C2-Chr)</v>
      </c>
      <c r="B117" s="60">
        <f>'Calibration-ARRF'!AC$114</f>
        <v>0.4514383694646531</v>
      </c>
      <c r="D117" s="82">
        <f>'Raw Data-Sorted'!AD112</f>
        <v>2</v>
      </c>
      <c r="E117" s="82">
        <f>'Raw Data-Sorted'!AE112</f>
        <v>11</v>
      </c>
      <c r="F117" s="82">
        <f>'Raw Data-Sorted'!AF112</f>
        <v>0</v>
      </c>
      <c r="G117" s="82">
        <f>'Raw Data-Sorted'!AG112</f>
        <v>0</v>
      </c>
      <c r="H117" s="82" t="s">
        <v>404</v>
      </c>
      <c r="I117" s="82"/>
      <c r="J117" s="82">
        <f>'Raw Data-Sorted'!AI112</f>
        <v>2</v>
      </c>
      <c r="K117" s="82">
        <f>'Raw Data-Sorted'!AJ112</f>
        <v>11</v>
      </c>
      <c r="L117" s="82">
        <f>'Raw Data-Sorted'!AK112</f>
        <v>0</v>
      </c>
      <c r="M117" s="82">
        <f>'Raw Data-Sorted'!AL112</f>
        <v>0</v>
      </c>
      <c r="N117" s="82" t="s">
        <v>404</v>
      </c>
      <c r="O117" s="82"/>
      <c r="P117" s="82">
        <f>'Raw Data-Sorted'!AN112</f>
        <v>13</v>
      </c>
      <c r="Q117" s="82">
        <f>'Raw Data-Sorted'!AO112</f>
        <v>5</v>
      </c>
      <c r="R117" s="82">
        <f>'Raw Data-Sorted'!AP112</f>
        <v>0</v>
      </c>
      <c r="S117" s="82">
        <f>'Raw Data-Sorted'!AQ112</f>
        <v>0</v>
      </c>
      <c r="T117" s="82" t="s">
        <v>404</v>
      </c>
      <c r="U117" s="82"/>
      <c r="V117" s="82">
        <f>'Raw Data-Sorted'!AS112</f>
        <v>19291</v>
      </c>
      <c r="W117" s="82">
        <f>'Raw Data-Sorted'!AT112</f>
        <v>9858</v>
      </c>
      <c r="X117" s="82">
        <f>'Raw Data-Sorted'!AU112</f>
        <v>0</v>
      </c>
      <c r="Y117" s="82">
        <f>'Raw Data-Sorted'!AV112</f>
        <v>0</v>
      </c>
      <c r="Z117" s="82"/>
      <c r="AA117" s="82">
        <f>'Raw Data-Sorted'!AX112</f>
        <v>0</v>
      </c>
      <c r="AB117" s="82">
        <f>'Raw Data-Sorted'!AY112</f>
        <v>0</v>
      </c>
      <c r="AC117" s="82">
        <f>'Raw Data-Sorted'!AZ112</f>
        <v>0</v>
      </c>
      <c r="AD117" s="82">
        <f>'Raw Data-Sorted'!BA112</f>
        <v>0</v>
      </c>
      <c r="AE117" s="82"/>
      <c r="AF117" s="82">
        <f>'Raw Data-Sorted'!BC112</f>
        <v>47</v>
      </c>
      <c r="AG117" s="82">
        <f>'Raw Data-Sorted'!BD112</f>
        <v>38</v>
      </c>
      <c r="AH117" s="82">
        <f>'Raw Data-Sorted'!BE112</f>
        <v>105</v>
      </c>
      <c r="AI117" s="82">
        <f>'Raw Data-Sorted'!BF112</f>
        <v>64</v>
      </c>
      <c r="AJ117" s="82">
        <f>'Raw Data-Sorted'!BG112</f>
        <v>66</v>
      </c>
      <c r="AK117" s="82">
        <f>'Raw Data-Sorted'!BH112</f>
        <v>30</v>
      </c>
      <c r="AL117" s="82">
        <f>'Raw Data-Sorted'!BI112</f>
        <v>60</v>
      </c>
      <c r="AM117" s="82">
        <f>'Raw Data-Sorted'!BJ112</f>
        <v>18</v>
      </c>
      <c r="AN117" s="82">
        <f>'Raw Data-Sorted'!BK112</f>
        <v>10</v>
      </c>
      <c r="AO117" s="82">
        <f>'Raw Data-Sorted'!BL112</f>
        <v>28</v>
      </c>
      <c r="AP117" s="82">
        <f>'Raw Data-Sorted'!BM112</f>
        <v>107</v>
      </c>
      <c r="AQ117" s="82">
        <f>'Raw Data-Sorted'!BN112</f>
        <v>43</v>
      </c>
      <c r="AR117" s="82">
        <f>'Raw Data-Sorted'!BO112</f>
        <v>8</v>
      </c>
      <c r="AS117" s="82">
        <f>'Raw Data-Sorted'!BP112</f>
        <v>7</v>
      </c>
      <c r="AT117" s="82">
        <f>'Raw Data-Sorted'!BQ112</f>
        <v>9</v>
      </c>
      <c r="AU117" s="82">
        <f>'Raw Data-Sorted'!BR112</f>
        <v>18</v>
      </c>
      <c r="AV117" s="82">
        <f>'Raw Data-Sorted'!BS112</f>
        <v>22</v>
      </c>
      <c r="AW117" s="82">
        <f>'Raw Data-Sorted'!BT112</f>
        <v>17</v>
      </c>
      <c r="AX117" s="82">
        <f>'Raw Data-Sorted'!BU112</f>
        <v>10</v>
      </c>
      <c r="AY117" s="82">
        <f>'Raw Data-Sorted'!BV112</f>
        <v>29</v>
      </c>
      <c r="AZ117" s="82">
        <f>'Raw Data-Sorted'!BW112</f>
        <v>196</v>
      </c>
      <c r="BA117" s="82">
        <f>'Raw Data-Sorted'!BX112</f>
        <v>24</v>
      </c>
      <c r="BB117" s="82">
        <f>'Raw Data-Sorted'!BY112</f>
        <v>10</v>
      </c>
      <c r="BC117" s="82">
        <f>'Raw Data-Sorted'!BZ112</f>
        <v>13</v>
      </c>
      <c r="BD117" s="82">
        <f>'Raw Data-Sorted'!CA112</f>
        <v>12</v>
      </c>
      <c r="BE117" s="82">
        <f>'Raw Data-Sorted'!CB112</f>
        <v>20</v>
      </c>
      <c r="BF117" s="82">
        <f>'Raw Data-Sorted'!CC112</f>
        <v>36</v>
      </c>
      <c r="BG117" s="82">
        <f>'Raw Data-Sorted'!CD112</f>
        <v>16</v>
      </c>
      <c r="BH117" s="82">
        <f>'Raw Data-Sorted'!CE112</f>
        <v>53</v>
      </c>
      <c r="BI117" s="82">
        <f>'Raw Data-Sorted'!CF112</f>
        <v>27</v>
      </c>
      <c r="BJ117" s="82">
        <f>'Raw Data-Sorted'!CG112</f>
        <v>19</v>
      </c>
      <c r="BK117" s="82">
        <f>'Raw Data-Sorted'!CH112</f>
        <v>39</v>
      </c>
      <c r="BL117" s="82">
        <f>'Raw Data-Sorted'!CI112</f>
        <v>218</v>
      </c>
      <c r="BM117" s="82">
        <f>'Raw Data-Sorted'!CJ112</f>
        <v>50</v>
      </c>
      <c r="BN117" s="82">
        <f>'Raw Data-Sorted'!CK112</f>
        <v>7</v>
      </c>
      <c r="BO117" s="82">
        <f>'Raw Data-Sorted'!CL112</f>
        <v>20</v>
      </c>
      <c r="BP117" s="82">
        <f>'Raw Data-Sorted'!CM112</f>
        <v>50</v>
      </c>
      <c r="BQ117" s="82">
        <f>'Raw Data-Sorted'!CN112</f>
        <v>21</v>
      </c>
      <c r="BR117" s="82">
        <f>'Raw Data-Sorted'!CO112</f>
        <v>10</v>
      </c>
      <c r="BS117" s="82">
        <f>'Raw Data-Sorted'!CP112</f>
        <v>19</v>
      </c>
      <c r="BT117" s="82">
        <f>'Raw Data-Sorted'!CQ112</f>
        <v>36</v>
      </c>
      <c r="BU117" s="82">
        <f>'Raw Data-Sorted'!CR112</f>
        <v>41</v>
      </c>
      <c r="BV117" s="82">
        <f>'Raw Data-Sorted'!CS112</f>
        <v>23</v>
      </c>
      <c r="BW117" s="82">
        <f>'Raw Data-Sorted'!CT112</f>
        <v>26</v>
      </c>
      <c r="BX117" s="82">
        <f>'Raw Data-Sorted'!CU112</f>
        <v>14</v>
      </c>
      <c r="BY117" s="82">
        <f>'Raw Data-Sorted'!CV112</f>
        <v>24</v>
      </c>
      <c r="BZ117" s="82">
        <f>'Raw Data-Sorted'!CW112</f>
        <v>29</v>
      </c>
      <c r="CA117" s="82">
        <f>'Raw Data-Sorted'!CX112</f>
        <v>94</v>
      </c>
      <c r="CB117" s="82">
        <f>'Raw Data-Sorted'!CY112</f>
        <v>11</v>
      </c>
      <c r="CC117" s="82">
        <f>'Raw Data-Sorted'!CZ112</f>
        <v>43</v>
      </c>
      <c r="CD117" s="82">
        <f>'Raw Data-Sorted'!DA112</f>
        <v>23</v>
      </c>
      <c r="CE117" s="82">
        <f>'Raw Data-Sorted'!DB112</f>
        <v>0</v>
      </c>
      <c r="CF117" s="82">
        <f>'Raw Data-Sorted'!DC112</f>
        <v>0</v>
      </c>
      <c r="CG117" s="82">
        <f>'Raw Data-Sorted'!DD112</f>
        <v>0</v>
      </c>
      <c r="CH117" s="82">
        <f>'Raw Data-Sorted'!DE112</f>
        <v>0</v>
      </c>
      <c r="CI117" s="82">
        <f>'Raw Data-Sorted'!DF112</f>
        <v>0</v>
      </c>
      <c r="CJ117" s="82">
        <f>'Raw Data-Sorted'!DG112</f>
        <v>0</v>
      </c>
      <c r="CK117" s="82">
        <f>'Raw Data-Sorted'!DH112</f>
        <v>0</v>
      </c>
      <c r="CL117" s="82">
        <f>'Raw Data-Sorted'!DI112</f>
        <v>0</v>
      </c>
      <c r="CM117" s="82">
        <f>'Raw Data-Sorted'!DJ112</f>
        <v>0</v>
      </c>
      <c r="CN117" s="82">
        <f>'Raw Data-Sorted'!DK112</f>
        <v>0</v>
      </c>
      <c r="CO117" s="82">
        <f>'Raw Data-Sorted'!DL112</f>
        <v>0</v>
      </c>
      <c r="CP117" s="82">
        <f>'Raw Data-Sorted'!DM112</f>
        <v>0</v>
      </c>
      <c r="CQ117" s="82">
        <f>'Raw Data-Sorted'!DN112</f>
        <v>0</v>
      </c>
      <c r="CR117" s="82">
        <f>'Raw Data-Sorted'!DO112</f>
        <v>0</v>
      </c>
      <c r="CS117" s="82">
        <f>'Raw Data-Sorted'!DP112</f>
        <v>0</v>
      </c>
      <c r="CT117" s="82">
        <f>'Raw Data-Sorted'!DQ112</f>
        <v>0</v>
      </c>
      <c r="CU117" s="82">
        <f>'Raw Data-Sorted'!DR112</f>
        <v>0</v>
      </c>
      <c r="CV117" s="82">
        <f>'Raw Data-Sorted'!DS112</f>
        <v>0</v>
      </c>
      <c r="CW117" s="82">
        <f>'Raw Data-Sorted'!DT112</f>
        <v>0</v>
      </c>
      <c r="CX117" s="82">
        <f>'Raw Data-Sorted'!DU112</f>
        <v>0</v>
      </c>
      <c r="CY117" s="82">
        <f>'Raw Data-Sorted'!DV112</f>
        <v>0</v>
      </c>
      <c r="CZ117" s="82">
        <f>'Raw Data-Sorted'!DW112</f>
        <v>0</v>
      </c>
      <c r="DA117" s="82">
        <f>'Raw Data-Sorted'!DX112</f>
        <v>0</v>
      </c>
      <c r="DB117" s="82">
        <f>'Raw Data-Sorted'!DY112</f>
        <v>0</v>
      </c>
      <c r="DC117" s="82">
        <f>'Raw Data-Sorted'!DZ112</f>
        <v>0</v>
      </c>
      <c r="DD117" s="82">
        <f>'Raw Data-Sorted'!EA112</f>
        <v>0</v>
      </c>
      <c r="DE117" s="82">
        <f>'Raw Data-Sorted'!EB112</f>
        <v>0</v>
      </c>
      <c r="DF117" s="82">
        <f>'Raw Data-Sorted'!EC112</f>
        <v>0</v>
      </c>
      <c r="DG117" s="82">
        <f>'Raw Data-Sorted'!ED112</f>
        <v>0</v>
      </c>
      <c r="DH117" s="82">
        <f>'Raw Data-Sorted'!EE112</f>
        <v>0</v>
      </c>
      <c r="DI117" s="82">
        <f>'Raw Data-Sorted'!EF112</f>
        <v>0</v>
      </c>
      <c r="DJ117" s="82">
        <f>'Raw Data-Sorted'!EG112</f>
        <v>0</v>
      </c>
      <c r="DK117" s="82">
        <f>'Raw Data-Sorted'!EH112</f>
        <v>0</v>
      </c>
      <c r="DL117" s="82">
        <f>'Raw Data-Sorted'!EI112</f>
        <v>0</v>
      </c>
      <c r="DM117" s="82">
        <f>'Raw Data-Sorted'!EJ112</f>
        <v>0</v>
      </c>
      <c r="DN117" s="82">
        <f>'Raw Data-Sorted'!EK112</f>
        <v>0</v>
      </c>
      <c r="DO117" s="82">
        <f>'Raw Data-Sorted'!EL112</f>
        <v>0</v>
      </c>
      <c r="DP117" s="82">
        <f>'Raw Data-Sorted'!EM112</f>
        <v>0</v>
      </c>
      <c r="DQ117" s="82">
        <f>'Raw Data-Sorted'!EN112</f>
        <v>0</v>
      </c>
      <c r="DR117" s="82">
        <f>'Raw Data-Sorted'!EO112</f>
        <v>0</v>
      </c>
      <c r="DS117" s="82">
        <f>'Raw Data-Sorted'!EP112</f>
        <v>0</v>
      </c>
      <c r="DT117" s="82">
        <f>'Raw Data-Sorted'!EQ112</f>
        <v>0</v>
      </c>
      <c r="DU117" s="82">
        <f>'Raw Data-Sorted'!ER112</f>
        <v>0</v>
      </c>
      <c r="DV117" s="82">
        <f>'Raw Data-Sorted'!ES112</f>
        <v>0</v>
      </c>
      <c r="DW117" s="82">
        <f>'Raw Data-Sorted'!ET112</f>
        <v>0</v>
      </c>
      <c r="DX117" s="82">
        <f>'Raw Data-Sorted'!EU112</f>
        <v>0</v>
      </c>
      <c r="DY117" s="82">
        <f>'Raw Data-Sorted'!EV112</f>
        <v>0</v>
      </c>
      <c r="DZ117" s="82">
        <f>'Raw Data-Sorted'!EW112</f>
        <v>0</v>
      </c>
      <c r="EA117" s="82">
        <f>'Raw Data-Sorted'!EX112</f>
        <v>0</v>
      </c>
      <c r="EB117" s="82">
        <f>'Raw Data-Sorted'!EY112</f>
        <v>0</v>
      </c>
      <c r="EC117" s="82">
        <f>'Raw Data-Sorted'!EZ112</f>
        <v>0</v>
      </c>
      <c r="ED117" s="82">
        <f>'Raw Data-Sorted'!FA112</f>
        <v>0</v>
      </c>
      <c r="EE117" s="82">
        <f>'Raw Data-Sorted'!FB112</f>
        <v>0</v>
      </c>
      <c r="EF117" s="82">
        <f>'Raw Data-Sorted'!FC112</f>
        <v>0</v>
      </c>
      <c r="EG117" s="82">
        <f>'Raw Data-Sorted'!FD112</f>
        <v>0</v>
      </c>
      <c r="EH117" s="82">
        <f>'Raw Data-Sorted'!FE112</f>
        <v>0</v>
      </c>
      <c r="EI117" s="82">
        <f>'Raw Data-Sorted'!FF112</f>
        <v>0</v>
      </c>
      <c r="EJ117" s="82">
        <f>'Raw Data-Sorted'!FG112</f>
        <v>0</v>
      </c>
      <c r="EK117" s="82">
        <f>'Raw Data-Sorted'!FH112</f>
        <v>0</v>
      </c>
      <c r="EL117" s="82">
        <f>'Raw Data-Sorted'!FI112</f>
        <v>0</v>
      </c>
      <c r="EM117" s="82">
        <f>'Raw Data-Sorted'!FJ112</f>
        <v>0</v>
      </c>
      <c r="EN117" s="82">
        <f>'Raw Data-Sorted'!FK112</f>
        <v>0</v>
      </c>
      <c r="EO117" s="82">
        <f>'Raw Data-Sorted'!FL112</f>
        <v>0</v>
      </c>
      <c r="EP117" s="82">
        <f>'Raw Data-Sorted'!FM112</f>
        <v>0</v>
      </c>
      <c r="EQ117" s="82">
        <f>'Raw Data-Sorted'!FN112</f>
        <v>0</v>
      </c>
      <c r="ER117" s="82">
        <f>'Raw Data-Sorted'!FO112</f>
        <v>0</v>
      </c>
      <c r="ES117" s="82">
        <f>'Raw Data-Sorted'!FP112</f>
        <v>0</v>
      </c>
      <c r="ET117" s="82">
        <f>'Raw Data-Sorted'!FQ112</f>
        <v>0</v>
      </c>
      <c r="EU117" s="82">
        <f>'Raw Data-Sorted'!FR112</f>
        <v>0</v>
      </c>
      <c r="EV117" s="82">
        <f>'Raw Data-Sorted'!FS112</f>
        <v>0</v>
      </c>
      <c r="EW117" s="82">
        <f>'Raw Data-Sorted'!FT112</f>
        <v>0</v>
      </c>
      <c r="EX117" s="82">
        <f>'Raw Data-Sorted'!FU112</f>
        <v>0</v>
      </c>
      <c r="EY117" s="82">
        <f>'Raw Data-Sorted'!FV112</f>
        <v>0</v>
      </c>
      <c r="EZ117" s="82">
        <f>'Raw Data-Sorted'!FW112</f>
        <v>0</v>
      </c>
      <c r="FA117" s="82">
        <f>'Raw Data-Sorted'!FX112</f>
        <v>0</v>
      </c>
      <c r="FB117" s="82">
        <f>'Raw Data-Sorted'!FY112</f>
        <v>0</v>
      </c>
      <c r="FC117" s="82">
        <f>'Raw Data-Sorted'!FZ112</f>
        <v>0</v>
      </c>
      <c r="FD117" s="82">
        <f>'Raw Data-Sorted'!GA112</f>
        <v>0</v>
      </c>
      <c r="FE117" s="82">
        <f>'Raw Data-Sorted'!GB112</f>
        <v>0</v>
      </c>
      <c r="FF117" s="82">
        <f>'Raw Data-Sorted'!GC112</f>
        <v>0</v>
      </c>
      <c r="FG117" s="82">
        <f>'Raw Data-Sorted'!GD112</f>
        <v>0</v>
      </c>
      <c r="FH117" s="82">
        <f>'Raw Data-Sorted'!GE112</f>
        <v>0</v>
      </c>
      <c r="FI117" s="82">
        <f>'Raw Data-Sorted'!GF112</f>
        <v>0</v>
      </c>
      <c r="FJ117" s="82">
        <f>'Raw Data-Sorted'!GG112</f>
        <v>0</v>
      </c>
      <c r="FK117" s="82">
        <f>'Raw Data-Sorted'!GH112</f>
        <v>0</v>
      </c>
      <c r="FL117" s="82">
        <f>'Raw Data-Sorted'!GI112</f>
        <v>0</v>
      </c>
      <c r="FM117" s="82">
        <f>'Raw Data-Sorted'!GJ112</f>
        <v>0</v>
      </c>
      <c r="FN117" s="82">
        <f>'Raw Data-Sorted'!GK112</f>
        <v>0</v>
      </c>
      <c r="FO117" s="82">
        <f>'Raw Data-Sorted'!GL112</f>
        <v>0</v>
      </c>
      <c r="FP117" s="82">
        <f>'Raw Data-Sorted'!GM112</f>
        <v>0</v>
      </c>
      <c r="FQ117" s="82">
        <f>'Raw Data-Sorted'!GN112</f>
        <v>0</v>
      </c>
      <c r="FR117" s="82">
        <f>'Raw Data-Sorted'!GO112</f>
        <v>0</v>
      </c>
      <c r="FS117" s="82">
        <f>'Raw Data-Sorted'!GP112</f>
        <v>0</v>
      </c>
      <c r="FT117" s="82">
        <f>'Raw Data-Sorted'!GQ112</f>
        <v>0</v>
      </c>
      <c r="FU117" s="82">
        <f>'Raw Data-Sorted'!GR112</f>
        <v>0</v>
      </c>
      <c r="FV117" s="82">
        <f>'Raw Data-Sorted'!GS112</f>
        <v>0</v>
      </c>
      <c r="FW117" s="82">
        <f>'Raw Data-Sorted'!GT112</f>
        <v>0</v>
      </c>
      <c r="FX117" s="82">
        <f>'Raw Data-Sorted'!GU112</f>
        <v>0</v>
      </c>
      <c r="FY117" s="82">
        <f>'Raw Data-Sorted'!GV112</f>
        <v>0</v>
      </c>
    </row>
    <row r="118" spans="1:181" s="10" customFormat="1" hidden="1">
      <c r="A118" s="10" t="str">
        <f>'Calibration-ARRF'!A115</f>
        <v>C3-Chr (t1)</v>
      </c>
      <c r="B118" s="60" t="str">
        <f>'Calibration-ARRF'!AC115</f>
        <v>n/a</v>
      </c>
      <c r="D118" s="60" t="s">
        <v>404</v>
      </c>
      <c r="E118" s="60" t="s">
        <v>404</v>
      </c>
      <c r="F118" s="60" t="s">
        <v>404</v>
      </c>
      <c r="G118" s="60" t="s">
        <v>404</v>
      </c>
      <c r="H118" s="82" t="s">
        <v>404</v>
      </c>
      <c r="I118" s="82"/>
      <c r="J118" s="82" t="s">
        <v>404</v>
      </c>
      <c r="K118" s="82" t="s">
        <v>404</v>
      </c>
      <c r="L118" s="82" t="s">
        <v>404</v>
      </c>
      <c r="M118" s="82" t="s">
        <v>404</v>
      </c>
      <c r="N118" s="82" t="s">
        <v>404</v>
      </c>
      <c r="O118" s="82"/>
      <c r="P118" s="82" t="s">
        <v>404</v>
      </c>
      <c r="Q118" s="82" t="s">
        <v>404</v>
      </c>
      <c r="R118" s="82" t="s">
        <v>404</v>
      </c>
      <c r="S118" s="82" t="s">
        <v>404</v>
      </c>
      <c r="T118" s="82" t="s">
        <v>404</v>
      </c>
      <c r="U118" s="82"/>
      <c r="V118" s="82" t="s">
        <v>404</v>
      </c>
      <c r="W118" s="82" t="s">
        <v>404</v>
      </c>
      <c r="X118" s="82" t="s">
        <v>404</v>
      </c>
      <c r="Y118" s="82" t="s">
        <v>404</v>
      </c>
      <c r="Z118" s="82"/>
      <c r="AA118" s="82" t="s">
        <v>404</v>
      </c>
      <c r="AB118" s="82" t="s">
        <v>404</v>
      </c>
      <c r="AC118" s="82" t="s">
        <v>404</v>
      </c>
      <c r="AD118" s="82" t="s">
        <v>404</v>
      </c>
      <c r="AE118" s="82"/>
      <c r="AF118" s="82" t="s">
        <v>404</v>
      </c>
      <c r="AG118" s="82" t="s">
        <v>404</v>
      </c>
      <c r="AH118" s="82" t="s">
        <v>404</v>
      </c>
      <c r="AI118" s="82" t="s">
        <v>404</v>
      </c>
      <c r="AJ118" s="82" t="s">
        <v>404</v>
      </c>
      <c r="AK118" s="82" t="s">
        <v>404</v>
      </c>
      <c r="AL118" s="82" t="s">
        <v>404</v>
      </c>
      <c r="AM118" s="82" t="s">
        <v>404</v>
      </c>
      <c r="AN118" s="82" t="s">
        <v>404</v>
      </c>
      <c r="AO118" s="82" t="s">
        <v>404</v>
      </c>
      <c r="AP118" s="82" t="s">
        <v>404</v>
      </c>
      <c r="AQ118" s="82" t="s">
        <v>404</v>
      </c>
      <c r="AR118" s="82" t="s">
        <v>404</v>
      </c>
      <c r="AS118" s="82" t="s">
        <v>404</v>
      </c>
      <c r="AT118" s="82" t="s">
        <v>404</v>
      </c>
      <c r="AU118" s="82" t="s">
        <v>404</v>
      </c>
      <c r="AV118" s="82" t="s">
        <v>404</v>
      </c>
      <c r="AW118" s="82" t="s">
        <v>404</v>
      </c>
      <c r="AX118" s="82" t="s">
        <v>404</v>
      </c>
      <c r="AY118" s="82" t="s">
        <v>404</v>
      </c>
      <c r="AZ118" s="82" t="s">
        <v>404</v>
      </c>
      <c r="BA118" s="82" t="s">
        <v>404</v>
      </c>
      <c r="BB118" s="82" t="s">
        <v>404</v>
      </c>
      <c r="BC118" s="82" t="s">
        <v>404</v>
      </c>
      <c r="BD118" s="82" t="s">
        <v>404</v>
      </c>
      <c r="BE118" s="82" t="s">
        <v>404</v>
      </c>
      <c r="BF118" s="82" t="s">
        <v>404</v>
      </c>
      <c r="BG118" s="82" t="s">
        <v>404</v>
      </c>
      <c r="BH118" s="82" t="s">
        <v>404</v>
      </c>
      <c r="BI118" s="82" t="s">
        <v>404</v>
      </c>
      <c r="BJ118" s="82" t="s">
        <v>404</v>
      </c>
      <c r="BK118" s="82" t="s">
        <v>404</v>
      </c>
      <c r="BL118" s="82" t="s">
        <v>404</v>
      </c>
      <c r="BM118" s="82" t="s">
        <v>404</v>
      </c>
      <c r="BN118" s="82" t="s">
        <v>404</v>
      </c>
      <c r="BO118" s="82" t="s">
        <v>404</v>
      </c>
      <c r="BP118" s="82" t="s">
        <v>404</v>
      </c>
      <c r="BQ118" s="82" t="s">
        <v>404</v>
      </c>
      <c r="BR118" s="82" t="s">
        <v>404</v>
      </c>
      <c r="BS118" s="82" t="s">
        <v>404</v>
      </c>
      <c r="BT118" s="82" t="s">
        <v>404</v>
      </c>
      <c r="BU118" s="82" t="s">
        <v>404</v>
      </c>
      <c r="BV118" s="82" t="s">
        <v>404</v>
      </c>
      <c r="BW118" s="82" t="s">
        <v>404</v>
      </c>
      <c r="BX118" s="82" t="s">
        <v>404</v>
      </c>
      <c r="BY118" s="82" t="s">
        <v>404</v>
      </c>
      <c r="BZ118" s="82" t="s">
        <v>404</v>
      </c>
      <c r="CA118" s="82" t="s">
        <v>404</v>
      </c>
      <c r="CB118" s="82" t="s">
        <v>404</v>
      </c>
      <c r="CC118" s="82" t="s">
        <v>404</v>
      </c>
      <c r="CD118" s="82" t="s">
        <v>404</v>
      </c>
      <c r="CE118" s="82" t="s">
        <v>404</v>
      </c>
      <c r="CF118" s="82" t="s">
        <v>404</v>
      </c>
      <c r="CG118" s="82" t="s">
        <v>404</v>
      </c>
      <c r="CH118" s="82" t="s">
        <v>404</v>
      </c>
      <c r="CI118" s="82" t="s">
        <v>404</v>
      </c>
      <c r="CJ118" s="82" t="s">
        <v>404</v>
      </c>
      <c r="CK118" s="82" t="s">
        <v>404</v>
      </c>
      <c r="CL118" s="82" t="s">
        <v>404</v>
      </c>
      <c r="CM118" s="82" t="s">
        <v>404</v>
      </c>
      <c r="CN118" s="82" t="s">
        <v>404</v>
      </c>
      <c r="CO118" s="82" t="s">
        <v>404</v>
      </c>
      <c r="CP118" s="82" t="s">
        <v>404</v>
      </c>
      <c r="CQ118" s="82" t="s">
        <v>404</v>
      </c>
      <c r="CR118" s="82" t="s">
        <v>404</v>
      </c>
      <c r="CS118" s="82" t="s">
        <v>404</v>
      </c>
      <c r="CT118" s="82" t="s">
        <v>404</v>
      </c>
      <c r="CU118" s="82" t="s">
        <v>404</v>
      </c>
      <c r="CV118" s="82" t="s">
        <v>404</v>
      </c>
      <c r="CW118" s="82" t="s">
        <v>404</v>
      </c>
      <c r="CX118" s="82" t="s">
        <v>404</v>
      </c>
      <c r="CY118" s="82" t="s">
        <v>404</v>
      </c>
      <c r="CZ118" s="82" t="s">
        <v>404</v>
      </c>
      <c r="DA118" s="82" t="s">
        <v>404</v>
      </c>
      <c r="DB118" s="82" t="s">
        <v>404</v>
      </c>
      <c r="DC118" s="82" t="s">
        <v>404</v>
      </c>
      <c r="DD118" s="82" t="s">
        <v>404</v>
      </c>
      <c r="DE118" s="82" t="s">
        <v>404</v>
      </c>
      <c r="DF118" s="82" t="s">
        <v>404</v>
      </c>
      <c r="DG118" s="82" t="s">
        <v>404</v>
      </c>
      <c r="DH118" s="82" t="s">
        <v>404</v>
      </c>
      <c r="DI118" s="82" t="s">
        <v>404</v>
      </c>
      <c r="DJ118" s="82" t="s">
        <v>404</v>
      </c>
      <c r="DK118" s="82" t="s">
        <v>404</v>
      </c>
      <c r="DL118" s="82" t="s">
        <v>404</v>
      </c>
      <c r="DM118" s="82" t="s">
        <v>404</v>
      </c>
      <c r="DN118" s="82" t="s">
        <v>404</v>
      </c>
      <c r="DO118" s="82" t="s">
        <v>404</v>
      </c>
      <c r="DP118" s="82" t="s">
        <v>404</v>
      </c>
      <c r="DQ118" s="82" t="s">
        <v>404</v>
      </c>
      <c r="DR118" s="82" t="s">
        <v>404</v>
      </c>
      <c r="DS118" s="82" t="s">
        <v>404</v>
      </c>
      <c r="DT118" s="82" t="s">
        <v>404</v>
      </c>
      <c r="DU118" s="82" t="s">
        <v>404</v>
      </c>
      <c r="DV118" s="82" t="s">
        <v>404</v>
      </c>
      <c r="DW118" s="82" t="s">
        <v>404</v>
      </c>
      <c r="DX118" s="82" t="s">
        <v>404</v>
      </c>
      <c r="DY118" s="82" t="s">
        <v>404</v>
      </c>
      <c r="DZ118" s="82" t="s">
        <v>404</v>
      </c>
      <c r="EA118" s="82" t="s">
        <v>404</v>
      </c>
      <c r="EB118" s="82" t="s">
        <v>404</v>
      </c>
      <c r="EC118" s="82" t="s">
        <v>404</v>
      </c>
      <c r="ED118" s="82" t="s">
        <v>404</v>
      </c>
      <c r="EE118" s="82" t="s">
        <v>404</v>
      </c>
      <c r="EF118" s="82" t="s">
        <v>404</v>
      </c>
      <c r="EG118" s="82" t="s">
        <v>404</v>
      </c>
      <c r="EH118" s="82" t="s">
        <v>404</v>
      </c>
      <c r="EI118" s="82" t="s">
        <v>404</v>
      </c>
      <c r="EJ118" s="82" t="s">
        <v>404</v>
      </c>
      <c r="EK118" s="82" t="s">
        <v>404</v>
      </c>
      <c r="EL118" s="82" t="s">
        <v>404</v>
      </c>
      <c r="EM118" s="82" t="s">
        <v>404</v>
      </c>
      <c r="EN118" s="82" t="s">
        <v>404</v>
      </c>
      <c r="EO118" s="82" t="s">
        <v>404</v>
      </c>
      <c r="EP118" s="82" t="s">
        <v>404</v>
      </c>
      <c r="EQ118" s="82" t="s">
        <v>404</v>
      </c>
      <c r="ER118" s="82" t="s">
        <v>404</v>
      </c>
      <c r="ES118" s="82" t="s">
        <v>404</v>
      </c>
      <c r="ET118" s="82" t="s">
        <v>404</v>
      </c>
      <c r="EU118" s="82" t="s">
        <v>404</v>
      </c>
      <c r="EV118" s="82" t="s">
        <v>404</v>
      </c>
      <c r="EW118" s="82" t="s">
        <v>404</v>
      </c>
      <c r="EX118" s="82" t="s">
        <v>404</v>
      </c>
      <c r="EY118" s="82" t="s">
        <v>404</v>
      </c>
      <c r="EZ118" s="82" t="s">
        <v>404</v>
      </c>
      <c r="FA118" s="82" t="s">
        <v>404</v>
      </c>
      <c r="FB118" s="82" t="s">
        <v>404</v>
      </c>
      <c r="FC118" s="82" t="s">
        <v>404</v>
      </c>
      <c r="FD118" s="82" t="s">
        <v>404</v>
      </c>
      <c r="FE118" s="82" t="s">
        <v>404</v>
      </c>
      <c r="FF118" s="82" t="s">
        <v>404</v>
      </c>
      <c r="FG118" s="82" t="s">
        <v>404</v>
      </c>
      <c r="FH118" s="82" t="s">
        <v>404</v>
      </c>
      <c r="FI118" s="82" t="s">
        <v>404</v>
      </c>
      <c r="FJ118" s="82" t="s">
        <v>404</v>
      </c>
      <c r="FK118" s="82" t="s">
        <v>404</v>
      </c>
      <c r="FL118" s="82" t="s">
        <v>404</v>
      </c>
      <c r="FM118" s="82" t="s">
        <v>404</v>
      </c>
      <c r="FN118" s="82" t="s">
        <v>404</v>
      </c>
      <c r="FO118" s="82" t="s">
        <v>404</v>
      </c>
      <c r="FP118" s="82" t="s">
        <v>404</v>
      </c>
      <c r="FQ118" s="82" t="s">
        <v>404</v>
      </c>
      <c r="FR118" s="82" t="s">
        <v>404</v>
      </c>
      <c r="FS118" s="82" t="s">
        <v>404</v>
      </c>
      <c r="FT118" s="82" t="s">
        <v>404</v>
      </c>
      <c r="FU118" s="82" t="s">
        <v>404</v>
      </c>
      <c r="FV118" s="82" t="s">
        <v>404</v>
      </c>
      <c r="FW118" s="82" t="s">
        <v>404</v>
      </c>
      <c r="FX118" s="82" t="s">
        <v>404</v>
      </c>
      <c r="FY118" s="82" t="s">
        <v>404</v>
      </c>
    </row>
    <row r="119" spans="1:181" s="10" customFormat="1" hidden="1">
      <c r="A119" s="10" t="str">
        <f>'Calibration-ARRF'!A116</f>
        <v>C3-Chr (t2)</v>
      </c>
      <c r="B119" s="60" t="str">
        <f>'Calibration-ARRF'!AC116</f>
        <v>n/a</v>
      </c>
      <c r="D119" s="60" t="s">
        <v>404</v>
      </c>
      <c r="E119" s="60" t="s">
        <v>404</v>
      </c>
      <c r="F119" s="60" t="s">
        <v>404</v>
      </c>
      <c r="G119" s="60" t="s">
        <v>404</v>
      </c>
      <c r="H119" s="82" t="s">
        <v>404</v>
      </c>
      <c r="I119" s="82"/>
      <c r="J119" s="82" t="s">
        <v>404</v>
      </c>
      <c r="K119" s="82" t="s">
        <v>404</v>
      </c>
      <c r="L119" s="82" t="s">
        <v>404</v>
      </c>
      <c r="M119" s="82" t="s">
        <v>404</v>
      </c>
      <c r="N119" s="82" t="s">
        <v>404</v>
      </c>
      <c r="O119" s="82"/>
      <c r="P119" s="82" t="s">
        <v>404</v>
      </c>
      <c r="Q119" s="82" t="s">
        <v>404</v>
      </c>
      <c r="R119" s="82" t="s">
        <v>404</v>
      </c>
      <c r="S119" s="82" t="s">
        <v>404</v>
      </c>
      <c r="T119" s="82" t="s">
        <v>404</v>
      </c>
      <c r="U119" s="82"/>
      <c r="V119" s="82" t="s">
        <v>404</v>
      </c>
      <c r="W119" s="82" t="s">
        <v>404</v>
      </c>
      <c r="X119" s="82" t="s">
        <v>404</v>
      </c>
      <c r="Y119" s="82" t="s">
        <v>404</v>
      </c>
      <c r="Z119" s="82"/>
      <c r="AA119" s="82" t="s">
        <v>404</v>
      </c>
      <c r="AB119" s="82" t="s">
        <v>404</v>
      </c>
      <c r="AC119" s="82" t="s">
        <v>404</v>
      </c>
      <c r="AD119" s="82" t="s">
        <v>404</v>
      </c>
      <c r="AE119" s="82"/>
      <c r="AF119" s="82" t="s">
        <v>404</v>
      </c>
      <c r="AG119" s="82" t="s">
        <v>404</v>
      </c>
      <c r="AH119" s="82" t="s">
        <v>404</v>
      </c>
      <c r="AI119" s="82" t="s">
        <v>404</v>
      </c>
      <c r="AJ119" s="82" t="s">
        <v>404</v>
      </c>
      <c r="AK119" s="82" t="s">
        <v>404</v>
      </c>
      <c r="AL119" s="82" t="s">
        <v>404</v>
      </c>
      <c r="AM119" s="82" t="s">
        <v>404</v>
      </c>
      <c r="AN119" s="82" t="s">
        <v>404</v>
      </c>
      <c r="AO119" s="82" t="s">
        <v>404</v>
      </c>
      <c r="AP119" s="82" t="s">
        <v>404</v>
      </c>
      <c r="AQ119" s="82" t="s">
        <v>404</v>
      </c>
      <c r="AR119" s="82" t="s">
        <v>404</v>
      </c>
      <c r="AS119" s="82" t="s">
        <v>404</v>
      </c>
      <c r="AT119" s="82" t="s">
        <v>404</v>
      </c>
      <c r="AU119" s="82" t="s">
        <v>404</v>
      </c>
      <c r="AV119" s="82" t="s">
        <v>404</v>
      </c>
      <c r="AW119" s="82" t="s">
        <v>404</v>
      </c>
      <c r="AX119" s="82" t="s">
        <v>404</v>
      </c>
      <c r="AY119" s="82" t="s">
        <v>404</v>
      </c>
      <c r="AZ119" s="82" t="s">
        <v>404</v>
      </c>
      <c r="BA119" s="82" t="s">
        <v>404</v>
      </c>
      <c r="BB119" s="82" t="s">
        <v>404</v>
      </c>
      <c r="BC119" s="82" t="s">
        <v>404</v>
      </c>
      <c r="BD119" s="82" t="s">
        <v>404</v>
      </c>
      <c r="BE119" s="82" t="s">
        <v>404</v>
      </c>
      <c r="BF119" s="82" t="s">
        <v>404</v>
      </c>
      <c r="BG119" s="82" t="s">
        <v>404</v>
      </c>
      <c r="BH119" s="82" t="s">
        <v>404</v>
      </c>
      <c r="BI119" s="82" t="s">
        <v>404</v>
      </c>
      <c r="BJ119" s="82" t="s">
        <v>404</v>
      </c>
      <c r="BK119" s="82" t="s">
        <v>404</v>
      </c>
      <c r="BL119" s="82" t="s">
        <v>404</v>
      </c>
      <c r="BM119" s="82" t="s">
        <v>404</v>
      </c>
      <c r="BN119" s="82" t="s">
        <v>404</v>
      </c>
      <c r="BO119" s="82" t="s">
        <v>404</v>
      </c>
      <c r="BP119" s="82" t="s">
        <v>404</v>
      </c>
      <c r="BQ119" s="82" t="s">
        <v>404</v>
      </c>
      <c r="BR119" s="82" t="s">
        <v>404</v>
      </c>
      <c r="BS119" s="82" t="s">
        <v>404</v>
      </c>
      <c r="BT119" s="82" t="s">
        <v>404</v>
      </c>
      <c r="BU119" s="82" t="s">
        <v>404</v>
      </c>
      <c r="BV119" s="82" t="s">
        <v>404</v>
      </c>
      <c r="BW119" s="82" t="s">
        <v>404</v>
      </c>
      <c r="BX119" s="82" t="s">
        <v>404</v>
      </c>
      <c r="BY119" s="82" t="s">
        <v>404</v>
      </c>
      <c r="BZ119" s="82" t="s">
        <v>404</v>
      </c>
      <c r="CA119" s="82" t="s">
        <v>404</v>
      </c>
      <c r="CB119" s="82" t="s">
        <v>404</v>
      </c>
      <c r="CC119" s="82" t="s">
        <v>404</v>
      </c>
      <c r="CD119" s="82" t="s">
        <v>404</v>
      </c>
      <c r="CE119" s="82" t="s">
        <v>404</v>
      </c>
      <c r="CF119" s="82" t="s">
        <v>404</v>
      </c>
      <c r="CG119" s="82" t="s">
        <v>404</v>
      </c>
      <c r="CH119" s="82" t="s">
        <v>404</v>
      </c>
      <c r="CI119" s="82" t="s">
        <v>404</v>
      </c>
      <c r="CJ119" s="82" t="s">
        <v>404</v>
      </c>
      <c r="CK119" s="82" t="s">
        <v>404</v>
      </c>
      <c r="CL119" s="82" t="s">
        <v>404</v>
      </c>
      <c r="CM119" s="82" t="s">
        <v>404</v>
      </c>
      <c r="CN119" s="82" t="s">
        <v>404</v>
      </c>
      <c r="CO119" s="82" t="s">
        <v>404</v>
      </c>
      <c r="CP119" s="82" t="s">
        <v>404</v>
      </c>
      <c r="CQ119" s="82" t="s">
        <v>404</v>
      </c>
      <c r="CR119" s="82" t="s">
        <v>404</v>
      </c>
      <c r="CS119" s="82" t="s">
        <v>404</v>
      </c>
      <c r="CT119" s="82" t="s">
        <v>404</v>
      </c>
      <c r="CU119" s="82" t="s">
        <v>404</v>
      </c>
      <c r="CV119" s="82" t="s">
        <v>404</v>
      </c>
      <c r="CW119" s="82" t="s">
        <v>404</v>
      </c>
      <c r="CX119" s="82" t="s">
        <v>404</v>
      </c>
      <c r="CY119" s="82" t="s">
        <v>404</v>
      </c>
      <c r="CZ119" s="82" t="s">
        <v>404</v>
      </c>
      <c r="DA119" s="82" t="s">
        <v>404</v>
      </c>
      <c r="DB119" s="82" t="s">
        <v>404</v>
      </c>
      <c r="DC119" s="82" t="s">
        <v>404</v>
      </c>
      <c r="DD119" s="82" t="s">
        <v>404</v>
      </c>
      <c r="DE119" s="82" t="s">
        <v>404</v>
      </c>
      <c r="DF119" s="82" t="s">
        <v>404</v>
      </c>
      <c r="DG119" s="82" t="s">
        <v>404</v>
      </c>
      <c r="DH119" s="82" t="s">
        <v>404</v>
      </c>
      <c r="DI119" s="82" t="s">
        <v>404</v>
      </c>
      <c r="DJ119" s="82" t="s">
        <v>404</v>
      </c>
      <c r="DK119" s="82" t="s">
        <v>404</v>
      </c>
      <c r="DL119" s="82" t="s">
        <v>404</v>
      </c>
      <c r="DM119" s="82" t="s">
        <v>404</v>
      </c>
      <c r="DN119" s="82" t="s">
        <v>404</v>
      </c>
      <c r="DO119" s="82" t="s">
        <v>404</v>
      </c>
      <c r="DP119" s="82" t="s">
        <v>404</v>
      </c>
      <c r="DQ119" s="82" t="s">
        <v>404</v>
      </c>
      <c r="DR119" s="82" t="s">
        <v>404</v>
      </c>
      <c r="DS119" s="82" t="s">
        <v>404</v>
      </c>
      <c r="DT119" s="82" t="s">
        <v>404</v>
      </c>
      <c r="DU119" s="82" t="s">
        <v>404</v>
      </c>
      <c r="DV119" s="82" t="s">
        <v>404</v>
      </c>
      <c r="DW119" s="82" t="s">
        <v>404</v>
      </c>
      <c r="DX119" s="82" t="s">
        <v>404</v>
      </c>
      <c r="DY119" s="82" t="s">
        <v>404</v>
      </c>
      <c r="DZ119" s="82" t="s">
        <v>404</v>
      </c>
      <c r="EA119" s="82" t="s">
        <v>404</v>
      </c>
      <c r="EB119" s="82" t="s">
        <v>404</v>
      </c>
      <c r="EC119" s="82" t="s">
        <v>404</v>
      </c>
      <c r="ED119" s="82" t="s">
        <v>404</v>
      </c>
      <c r="EE119" s="82" t="s">
        <v>404</v>
      </c>
      <c r="EF119" s="82" t="s">
        <v>404</v>
      </c>
      <c r="EG119" s="82" t="s">
        <v>404</v>
      </c>
      <c r="EH119" s="82" t="s">
        <v>404</v>
      </c>
      <c r="EI119" s="82" t="s">
        <v>404</v>
      </c>
      <c r="EJ119" s="82" t="s">
        <v>404</v>
      </c>
      <c r="EK119" s="82" t="s">
        <v>404</v>
      </c>
      <c r="EL119" s="82" t="s">
        <v>404</v>
      </c>
      <c r="EM119" s="82" t="s">
        <v>404</v>
      </c>
      <c r="EN119" s="82" t="s">
        <v>404</v>
      </c>
      <c r="EO119" s="82" t="s">
        <v>404</v>
      </c>
      <c r="EP119" s="82" t="s">
        <v>404</v>
      </c>
      <c r="EQ119" s="82" t="s">
        <v>404</v>
      </c>
      <c r="ER119" s="82" t="s">
        <v>404</v>
      </c>
      <c r="ES119" s="82" t="s">
        <v>404</v>
      </c>
      <c r="ET119" s="82" t="s">
        <v>404</v>
      </c>
      <c r="EU119" s="82" t="s">
        <v>404</v>
      </c>
      <c r="EV119" s="82" t="s">
        <v>404</v>
      </c>
      <c r="EW119" s="82" t="s">
        <v>404</v>
      </c>
      <c r="EX119" s="82" t="s">
        <v>404</v>
      </c>
      <c r="EY119" s="82" t="s">
        <v>404</v>
      </c>
      <c r="EZ119" s="82" t="s">
        <v>404</v>
      </c>
      <c r="FA119" s="82" t="s">
        <v>404</v>
      </c>
      <c r="FB119" s="82" t="s">
        <v>404</v>
      </c>
      <c r="FC119" s="82" t="s">
        <v>404</v>
      </c>
      <c r="FD119" s="82" t="s">
        <v>404</v>
      </c>
      <c r="FE119" s="82" t="s">
        <v>404</v>
      </c>
      <c r="FF119" s="82" t="s">
        <v>404</v>
      </c>
      <c r="FG119" s="82" t="s">
        <v>404</v>
      </c>
      <c r="FH119" s="82" t="s">
        <v>404</v>
      </c>
      <c r="FI119" s="82" t="s">
        <v>404</v>
      </c>
      <c r="FJ119" s="82" t="s">
        <v>404</v>
      </c>
      <c r="FK119" s="82" t="s">
        <v>404</v>
      </c>
      <c r="FL119" s="82" t="s">
        <v>404</v>
      </c>
      <c r="FM119" s="82" t="s">
        <v>404</v>
      </c>
      <c r="FN119" s="82" t="s">
        <v>404</v>
      </c>
      <c r="FO119" s="82" t="s">
        <v>404</v>
      </c>
      <c r="FP119" s="82" t="s">
        <v>404</v>
      </c>
      <c r="FQ119" s="82" t="s">
        <v>404</v>
      </c>
      <c r="FR119" s="82" t="s">
        <v>404</v>
      </c>
      <c r="FS119" s="82" t="s">
        <v>404</v>
      </c>
      <c r="FT119" s="82" t="s">
        <v>404</v>
      </c>
      <c r="FU119" s="82" t="s">
        <v>404</v>
      </c>
      <c r="FV119" s="82" t="s">
        <v>404</v>
      </c>
      <c r="FW119" s="82" t="s">
        <v>404</v>
      </c>
      <c r="FX119" s="82" t="s">
        <v>404</v>
      </c>
      <c r="FY119" s="82" t="s">
        <v>404</v>
      </c>
    </row>
    <row r="120" spans="1:181" s="10" customFormat="1">
      <c r="A120" s="10" t="str">
        <f>'Calibration-ARRF'!A117</f>
        <v>C3-Chr total (6-PropChr)</v>
      </c>
      <c r="B120" s="60">
        <f>'Calibration-ARRF'!AC$118</f>
        <v>0.52074433605135206</v>
      </c>
      <c r="D120" s="82">
        <f>'Raw Data-Sorted'!AD115</f>
        <v>413</v>
      </c>
      <c r="E120" s="82">
        <f>'Raw Data-Sorted'!AE115</f>
        <v>1338</v>
      </c>
      <c r="F120" s="82">
        <f>'Raw Data-Sorted'!AF115</f>
        <v>0</v>
      </c>
      <c r="G120" s="82">
        <f>'Raw Data-Sorted'!AG115</f>
        <v>0</v>
      </c>
      <c r="H120" s="82" t="s">
        <v>404</v>
      </c>
      <c r="I120" s="82"/>
      <c r="J120" s="82">
        <f>'Raw Data-Sorted'!AI115</f>
        <v>413</v>
      </c>
      <c r="K120" s="82">
        <f>'Raw Data-Sorted'!AJ115</f>
        <v>1338</v>
      </c>
      <c r="L120" s="82">
        <f>'Raw Data-Sorted'!AK115</f>
        <v>0</v>
      </c>
      <c r="M120" s="82">
        <f>'Raw Data-Sorted'!AL115</f>
        <v>0</v>
      </c>
      <c r="N120" s="82" t="s">
        <v>404</v>
      </c>
      <c r="O120" s="82"/>
      <c r="P120" s="82">
        <f>'Raw Data-Sorted'!AN115</f>
        <v>2844</v>
      </c>
      <c r="Q120" s="82">
        <f>'Raw Data-Sorted'!AO115</f>
        <v>2500</v>
      </c>
      <c r="R120" s="82">
        <f>'Raw Data-Sorted'!AP115</f>
        <v>0</v>
      </c>
      <c r="S120" s="82">
        <f>'Raw Data-Sorted'!AQ115</f>
        <v>0</v>
      </c>
      <c r="T120" s="82" t="s">
        <v>404</v>
      </c>
      <c r="U120" s="82"/>
      <c r="V120" s="82">
        <f>'Raw Data-Sorted'!AS115</f>
        <v>23759</v>
      </c>
      <c r="W120" s="82">
        <f>'Raw Data-Sorted'!AT115</f>
        <v>9315</v>
      </c>
      <c r="X120" s="82">
        <f>'Raw Data-Sorted'!AU115</f>
        <v>0</v>
      </c>
      <c r="Y120" s="82">
        <f>'Raw Data-Sorted'!AV115</f>
        <v>0</v>
      </c>
      <c r="Z120" s="82"/>
      <c r="AA120" s="82">
        <f>'Raw Data-Sorted'!AX115</f>
        <v>0</v>
      </c>
      <c r="AB120" s="82">
        <f>'Raw Data-Sorted'!AY115</f>
        <v>0</v>
      </c>
      <c r="AC120" s="82">
        <f>'Raw Data-Sorted'!AZ115</f>
        <v>0</v>
      </c>
      <c r="AD120" s="82">
        <f>'Raw Data-Sorted'!BA115</f>
        <v>0</v>
      </c>
      <c r="AE120" s="82"/>
      <c r="AF120" s="82">
        <f>'Raw Data-Sorted'!BC115</f>
        <v>2192</v>
      </c>
      <c r="AG120" s="82">
        <f>'Raw Data-Sorted'!BD115</f>
        <v>1939</v>
      </c>
      <c r="AH120" s="82">
        <f>'Raw Data-Sorted'!BE115</f>
        <v>3639</v>
      </c>
      <c r="AI120" s="82">
        <f>'Raw Data-Sorted'!BF115</f>
        <v>2305</v>
      </c>
      <c r="AJ120" s="82">
        <f>'Raw Data-Sorted'!BG115</f>
        <v>1085</v>
      </c>
      <c r="AK120" s="82">
        <f>'Raw Data-Sorted'!BH115</f>
        <v>953</v>
      </c>
      <c r="AL120" s="82">
        <f>'Raw Data-Sorted'!BI115</f>
        <v>3246</v>
      </c>
      <c r="AM120" s="82">
        <f>'Raw Data-Sorted'!BJ115</f>
        <v>1126</v>
      </c>
      <c r="AN120" s="82">
        <f>'Raw Data-Sorted'!BK115</f>
        <v>837</v>
      </c>
      <c r="AO120" s="82">
        <f>'Raw Data-Sorted'!BL115</f>
        <v>891</v>
      </c>
      <c r="AP120" s="82">
        <f>'Raw Data-Sorted'!BM115</f>
        <v>2130</v>
      </c>
      <c r="AQ120" s="82">
        <f>'Raw Data-Sorted'!BN115</f>
        <v>1297</v>
      </c>
      <c r="AR120" s="82">
        <f>'Raw Data-Sorted'!BO115</f>
        <v>698</v>
      </c>
      <c r="AS120" s="82">
        <f>'Raw Data-Sorted'!BP115</f>
        <v>1324</v>
      </c>
      <c r="AT120" s="82">
        <f>'Raw Data-Sorted'!BQ115</f>
        <v>2277</v>
      </c>
      <c r="AU120" s="82">
        <f>'Raw Data-Sorted'!BR115</f>
        <v>911</v>
      </c>
      <c r="AV120" s="82">
        <f>'Raw Data-Sorted'!BS115</f>
        <v>1792</v>
      </c>
      <c r="AW120" s="82">
        <f>'Raw Data-Sorted'!BT115</f>
        <v>1331</v>
      </c>
      <c r="AX120" s="82">
        <f>'Raw Data-Sorted'!BU115</f>
        <v>1582</v>
      </c>
      <c r="AY120" s="82">
        <f>'Raw Data-Sorted'!BV115</f>
        <v>895</v>
      </c>
      <c r="AZ120" s="82">
        <f>'Raw Data-Sorted'!BW115</f>
        <v>734</v>
      </c>
      <c r="BA120" s="82">
        <f>'Raw Data-Sorted'!BX115</f>
        <v>1528</v>
      </c>
      <c r="BB120" s="82">
        <f>'Raw Data-Sorted'!BY115</f>
        <v>407</v>
      </c>
      <c r="BC120" s="82">
        <f>'Raw Data-Sorted'!BZ115</f>
        <v>1549</v>
      </c>
      <c r="BD120" s="82">
        <f>'Raw Data-Sorted'!CA115</f>
        <v>1135</v>
      </c>
      <c r="BE120" s="82">
        <f>'Raw Data-Sorted'!CB115</f>
        <v>953</v>
      </c>
      <c r="BF120" s="82">
        <f>'Raw Data-Sorted'!CC115</f>
        <v>1326</v>
      </c>
      <c r="BG120" s="82">
        <f>'Raw Data-Sorted'!CD115</f>
        <v>1286</v>
      </c>
      <c r="BH120" s="82">
        <f>'Raw Data-Sorted'!CE115</f>
        <v>1810</v>
      </c>
      <c r="BI120" s="82">
        <f>'Raw Data-Sorted'!CF115</f>
        <v>2219</v>
      </c>
      <c r="BJ120" s="82">
        <f>'Raw Data-Sorted'!CG115</f>
        <v>1614</v>
      </c>
      <c r="BK120" s="82">
        <f>'Raw Data-Sorted'!CH115</f>
        <v>1079</v>
      </c>
      <c r="BL120" s="82">
        <f>'Raw Data-Sorted'!CI115</f>
        <v>2153</v>
      </c>
      <c r="BM120" s="82">
        <f>'Raw Data-Sorted'!CJ115</f>
        <v>1486</v>
      </c>
      <c r="BN120" s="82">
        <f>'Raw Data-Sorted'!CK115</f>
        <v>1690</v>
      </c>
      <c r="BO120" s="82">
        <f>'Raw Data-Sorted'!CL115</f>
        <v>2562</v>
      </c>
      <c r="BP120" s="82">
        <f>'Raw Data-Sorted'!CM115</f>
        <v>938</v>
      </c>
      <c r="BQ120" s="82">
        <f>'Raw Data-Sorted'!CN115</f>
        <v>3047</v>
      </c>
      <c r="BR120" s="82">
        <f>'Raw Data-Sorted'!CO115</f>
        <v>915</v>
      </c>
      <c r="BS120" s="82">
        <f>'Raw Data-Sorted'!CP115</f>
        <v>2656</v>
      </c>
      <c r="BT120" s="82">
        <f>'Raw Data-Sorted'!CQ115</f>
        <v>567</v>
      </c>
      <c r="BU120" s="82">
        <f>'Raw Data-Sorted'!CR115</f>
        <v>2202</v>
      </c>
      <c r="BV120" s="82">
        <f>'Raw Data-Sorted'!CS115</f>
        <v>962</v>
      </c>
      <c r="BW120" s="82">
        <f>'Raw Data-Sorted'!CT115</f>
        <v>2399</v>
      </c>
      <c r="BX120" s="82">
        <f>'Raw Data-Sorted'!CU115</f>
        <v>1720</v>
      </c>
      <c r="BY120" s="82">
        <f>'Raw Data-Sorted'!CV115</f>
        <v>2171</v>
      </c>
      <c r="BZ120" s="82">
        <f>'Raw Data-Sorted'!CW115</f>
        <v>1281</v>
      </c>
      <c r="CA120" s="82">
        <f>'Raw Data-Sorted'!CX115</f>
        <v>1732</v>
      </c>
      <c r="CB120" s="82">
        <f>'Raw Data-Sorted'!CY115</f>
        <v>1984</v>
      </c>
      <c r="CC120" s="82">
        <f>'Raw Data-Sorted'!CZ115</f>
        <v>2088</v>
      </c>
      <c r="CD120" s="82">
        <f>'Raw Data-Sorted'!DA115</f>
        <v>2184</v>
      </c>
      <c r="CE120" s="82">
        <f>'Raw Data-Sorted'!DB115</f>
        <v>0</v>
      </c>
      <c r="CF120" s="82">
        <f>'Raw Data-Sorted'!DC115</f>
        <v>0</v>
      </c>
      <c r="CG120" s="82">
        <f>'Raw Data-Sorted'!DD115</f>
        <v>0</v>
      </c>
      <c r="CH120" s="82">
        <f>'Raw Data-Sorted'!DE115</f>
        <v>0</v>
      </c>
      <c r="CI120" s="82">
        <f>'Raw Data-Sorted'!DF115</f>
        <v>0</v>
      </c>
      <c r="CJ120" s="82">
        <f>'Raw Data-Sorted'!DG115</f>
        <v>0</v>
      </c>
      <c r="CK120" s="82">
        <f>'Raw Data-Sorted'!DH115</f>
        <v>0</v>
      </c>
      <c r="CL120" s="82">
        <f>'Raw Data-Sorted'!DI115</f>
        <v>0</v>
      </c>
      <c r="CM120" s="82">
        <f>'Raw Data-Sorted'!DJ115</f>
        <v>0</v>
      </c>
      <c r="CN120" s="82">
        <f>'Raw Data-Sorted'!DK115</f>
        <v>0</v>
      </c>
      <c r="CO120" s="82">
        <f>'Raw Data-Sorted'!DL115</f>
        <v>0</v>
      </c>
      <c r="CP120" s="82">
        <f>'Raw Data-Sorted'!DM115</f>
        <v>0</v>
      </c>
      <c r="CQ120" s="82">
        <f>'Raw Data-Sorted'!DN115</f>
        <v>0</v>
      </c>
      <c r="CR120" s="82">
        <f>'Raw Data-Sorted'!DO115</f>
        <v>0</v>
      </c>
      <c r="CS120" s="82">
        <f>'Raw Data-Sorted'!DP115</f>
        <v>0</v>
      </c>
      <c r="CT120" s="82">
        <f>'Raw Data-Sorted'!DQ115</f>
        <v>0</v>
      </c>
      <c r="CU120" s="82">
        <f>'Raw Data-Sorted'!DR115</f>
        <v>0</v>
      </c>
      <c r="CV120" s="82">
        <f>'Raw Data-Sorted'!DS115</f>
        <v>0</v>
      </c>
      <c r="CW120" s="82">
        <f>'Raw Data-Sorted'!DT115</f>
        <v>0</v>
      </c>
      <c r="CX120" s="82">
        <f>'Raw Data-Sorted'!DU115</f>
        <v>0</v>
      </c>
      <c r="CY120" s="82">
        <f>'Raw Data-Sorted'!DV115</f>
        <v>0</v>
      </c>
      <c r="CZ120" s="82">
        <f>'Raw Data-Sorted'!DW115</f>
        <v>0</v>
      </c>
      <c r="DA120" s="82">
        <f>'Raw Data-Sorted'!DX115</f>
        <v>0</v>
      </c>
      <c r="DB120" s="82">
        <f>'Raw Data-Sorted'!DY115</f>
        <v>0</v>
      </c>
      <c r="DC120" s="82">
        <f>'Raw Data-Sorted'!DZ115</f>
        <v>0</v>
      </c>
      <c r="DD120" s="82">
        <f>'Raw Data-Sorted'!EA115</f>
        <v>0</v>
      </c>
      <c r="DE120" s="82">
        <f>'Raw Data-Sorted'!EB115</f>
        <v>0</v>
      </c>
      <c r="DF120" s="82">
        <f>'Raw Data-Sorted'!EC115</f>
        <v>0</v>
      </c>
      <c r="DG120" s="82">
        <f>'Raw Data-Sorted'!ED115</f>
        <v>0</v>
      </c>
      <c r="DH120" s="82">
        <f>'Raw Data-Sorted'!EE115</f>
        <v>0</v>
      </c>
      <c r="DI120" s="82">
        <f>'Raw Data-Sorted'!EF115</f>
        <v>0</v>
      </c>
      <c r="DJ120" s="82">
        <f>'Raw Data-Sorted'!EG115</f>
        <v>0</v>
      </c>
      <c r="DK120" s="82">
        <f>'Raw Data-Sorted'!EH115</f>
        <v>0</v>
      </c>
      <c r="DL120" s="82">
        <f>'Raw Data-Sorted'!EI115</f>
        <v>0</v>
      </c>
      <c r="DM120" s="82">
        <f>'Raw Data-Sorted'!EJ115</f>
        <v>0</v>
      </c>
      <c r="DN120" s="82">
        <f>'Raw Data-Sorted'!EK115</f>
        <v>0</v>
      </c>
      <c r="DO120" s="82">
        <f>'Raw Data-Sorted'!EL115</f>
        <v>0</v>
      </c>
      <c r="DP120" s="82">
        <f>'Raw Data-Sorted'!EM115</f>
        <v>0</v>
      </c>
      <c r="DQ120" s="82">
        <f>'Raw Data-Sorted'!EN115</f>
        <v>0</v>
      </c>
      <c r="DR120" s="82">
        <f>'Raw Data-Sorted'!EO115</f>
        <v>0</v>
      </c>
      <c r="DS120" s="82">
        <f>'Raw Data-Sorted'!EP115</f>
        <v>0</v>
      </c>
      <c r="DT120" s="82">
        <f>'Raw Data-Sorted'!EQ115</f>
        <v>0</v>
      </c>
      <c r="DU120" s="82">
        <f>'Raw Data-Sorted'!ER115</f>
        <v>0</v>
      </c>
      <c r="DV120" s="82">
        <f>'Raw Data-Sorted'!ES115</f>
        <v>0</v>
      </c>
      <c r="DW120" s="82">
        <f>'Raw Data-Sorted'!ET115</f>
        <v>0</v>
      </c>
      <c r="DX120" s="82">
        <f>'Raw Data-Sorted'!EU115</f>
        <v>0</v>
      </c>
      <c r="DY120" s="82">
        <f>'Raw Data-Sorted'!EV115</f>
        <v>0</v>
      </c>
      <c r="DZ120" s="82">
        <f>'Raw Data-Sorted'!EW115</f>
        <v>0</v>
      </c>
      <c r="EA120" s="82">
        <f>'Raw Data-Sorted'!EX115</f>
        <v>0</v>
      </c>
      <c r="EB120" s="82">
        <f>'Raw Data-Sorted'!EY115</f>
        <v>0</v>
      </c>
      <c r="EC120" s="82">
        <f>'Raw Data-Sorted'!EZ115</f>
        <v>0</v>
      </c>
      <c r="ED120" s="82">
        <f>'Raw Data-Sorted'!FA115</f>
        <v>0</v>
      </c>
      <c r="EE120" s="82">
        <f>'Raw Data-Sorted'!FB115</f>
        <v>0</v>
      </c>
      <c r="EF120" s="82">
        <f>'Raw Data-Sorted'!FC115</f>
        <v>0</v>
      </c>
      <c r="EG120" s="82">
        <f>'Raw Data-Sorted'!FD115</f>
        <v>0</v>
      </c>
      <c r="EH120" s="82">
        <f>'Raw Data-Sorted'!FE115</f>
        <v>0</v>
      </c>
      <c r="EI120" s="82">
        <f>'Raw Data-Sorted'!FF115</f>
        <v>0</v>
      </c>
      <c r="EJ120" s="82">
        <f>'Raw Data-Sorted'!FG115</f>
        <v>0</v>
      </c>
      <c r="EK120" s="82">
        <f>'Raw Data-Sorted'!FH115</f>
        <v>0</v>
      </c>
      <c r="EL120" s="82">
        <f>'Raw Data-Sorted'!FI115</f>
        <v>0</v>
      </c>
      <c r="EM120" s="82">
        <f>'Raw Data-Sorted'!FJ115</f>
        <v>0</v>
      </c>
      <c r="EN120" s="82">
        <f>'Raw Data-Sorted'!FK115</f>
        <v>0</v>
      </c>
      <c r="EO120" s="82">
        <f>'Raw Data-Sorted'!FL115</f>
        <v>0</v>
      </c>
      <c r="EP120" s="82">
        <f>'Raw Data-Sorted'!FM115</f>
        <v>0</v>
      </c>
      <c r="EQ120" s="82">
        <f>'Raw Data-Sorted'!FN115</f>
        <v>0</v>
      </c>
      <c r="ER120" s="82">
        <f>'Raw Data-Sorted'!FO115</f>
        <v>0</v>
      </c>
      <c r="ES120" s="82">
        <f>'Raw Data-Sorted'!FP115</f>
        <v>0</v>
      </c>
      <c r="ET120" s="82">
        <f>'Raw Data-Sorted'!FQ115</f>
        <v>0</v>
      </c>
      <c r="EU120" s="82">
        <f>'Raw Data-Sorted'!FR115</f>
        <v>0</v>
      </c>
      <c r="EV120" s="82">
        <f>'Raw Data-Sorted'!FS115</f>
        <v>0</v>
      </c>
      <c r="EW120" s="82">
        <f>'Raw Data-Sorted'!FT115</f>
        <v>0</v>
      </c>
      <c r="EX120" s="82">
        <f>'Raw Data-Sorted'!FU115</f>
        <v>0</v>
      </c>
      <c r="EY120" s="82">
        <f>'Raw Data-Sorted'!FV115</f>
        <v>0</v>
      </c>
      <c r="EZ120" s="82">
        <f>'Raw Data-Sorted'!FW115</f>
        <v>0</v>
      </c>
      <c r="FA120" s="82">
        <f>'Raw Data-Sorted'!FX115</f>
        <v>0</v>
      </c>
      <c r="FB120" s="82">
        <f>'Raw Data-Sorted'!FY115</f>
        <v>0</v>
      </c>
      <c r="FC120" s="82">
        <f>'Raw Data-Sorted'!FZ115</f>
        <v>0</v>
      </c>
      <c r="FD120" s="82">
        <f>'Raw Data-Sorted'!GA115</f>
        <v>0</v>
      </c>
      <c r="FE120" s="82">
        <f>'Raw Data-Sorted'!GB115</f>
        <v>0</v>
      </c>
      <c r="FF120" s="82">
        <f>'Raw Data-Sorted'!GC115</f>
        <v>0</v>
      </c>
      <c r="FG120" s="82">
        <f>'Raw Data-Sorted'!GD115</f>
        <v>0</v>
      </c>
      <c r="FH120" s="82">
        <f>'Raw Data-Sorted'!GE115</f>
        <v>0</v>
      </c>
      <c r="FI120" s="82">
        <f>'Raw Data-Sorted'!GF115</f>
        <v>0</v>
      </c>
      <c r="FJ120" s="82">
        <f>'Raw Data-Sorted'!GG115</f>
        <v>0</v>
      </c>
      <c r="FK120" s="82">
        <f>'Raw Data-Sorted'!GH115</f>
        <v>0</v>
      </c>
      <c r="FL120" s="82">
        <f>'Raw Data-Sorted'!GI115</f>
        <v>0</v>
      </c>
      <c r="FM120" s="82">
        <f>'Raw Data-Sorted'!GJ115</f>
        <v>0</v>
      </c>
      <c r="FN120" s="82">
        <f>'Raw Data-Sorted'!GK115</f>
        <v>0</v>
      </c>
      <c r="FO120" s="82">
        <f>'Raw Data-Sorted'!GL115</f>
        <v>0</v>
      </c>
      <c r="FP120" s="82">
        <f>'Raw Data-Sorted'!GM115</f>
        <v>0</v>
      </c>
      <c r="FQ120" s="82">
        <f>'Raw Data-Sorted'!GN115</f>
        <v>0</v>
      </c>
      <c r="FR120" s="82">
        <f>'Raw Data-Sorted'!GO115</f>
        <v>0</v>
      </c>
      <c r="FS120" s="82">
        <f>'Raw Data-Sorted'!GP115</f>
        <v>0</v>
      </c>
      <c r="FT120" s="82">
        <f>'Raw Data-Sorted'!GQ115</f>
        <v>0</v>
      </c>
      <c r="FU120" s="82">
        <f>'Raw Data-Sorted'!GR115</f>
        <v>0</v>
      </c>
      <c r="FV120" s="82">
        <f>'Raw Data-Sorted'!GS115</f>
        <v>0</v>
      </c>
      <c r="FW120" s="82">
        <f>'Raw Data-Sorted'!GT115</f>
        <v>0</v>
      </c>
      <c r="FX120" s="82">
        <f>'Raw Data-Sorted'!GU115</f>
        <v>0</v>
      </c>
      <c r="FY120" s="82">
        <f>'Raw Data-Sorted'!GV115</f>
        <v>0</v>
      </c>
    </row>
    <row r="121" spans="1:181" s="10" customFormat="1">
      <c r="A121" s="10" t="str">
        <f>'Calibration-ARRF'!A118</f>
        <v>6-PropChr (C3-Chr)</v>
      </c>
      <c r="B121" s="60">
        <f>'Calibration-ARRF'!AC$118</f>
        <v>0.52074433605135206</v>
      </c>
      <c r="D121" s="82">
        <f>'Raw Data-Sorted'!AD116</f>
        <v>1</v>
      </c>
      <c r="E121" s="82">
        <f>'Raw Data-Sorted'!AE116</f>
        <v>3</v>
      </c>
      <c r="F121" s="82">
        <f>'Raw Data-Sorted'!AF116</f>
        <v>0</v>
      </c>
      <c r="G121" s="82">
        <f>'Raw Data-Sorted'!AG116</f>
        <v>0</v>
      </c>
      <c r="H121" s="82" t="s">
        <v>404</v>
      </c>
      <c r="I121" s="82"/>
      <c r="J121" s="82">
        <f>'Raw Data-Sorted'!AI116</f>
        <v>1</v>
      </c>
      <c r="K121" s="82">
        <f>'Raw Data-Sorted'!AJ116</f>
        <v>3</v>
      </c>
      <c r="L121" s="82">
        <f>'Raw Data-Sorted'!AK116</f>
        <v>0</v>
      </c>
      <c r="M121" s="82">
        <f>'Raw Data-Sorted'!AL116</f>
        <v>0</v>
      </c>
      <c r="N121" s="82" t="s">
        <v>404</v>
      </c>
      <c r="O121" s="82"/>
      <c r="P121" s="82">
        <f>'Raw Data-Sorted'!AN116</f>
        <v>17</v>
      </c>
      <c r="Q121" s="82">
        <f>'Raw Data-Sorted'!AO116</f>
        <v>9</v>
      </c>
      <c r="R121" s="82">
        <f>'Raw Data-Sorted'!AP116</f>
        <v>0</v>
      </c>
      <c r="S121" s="82">
        <f>'Raw Data-Sorted'!AQ116</f>
        <v>0</v>
      </c>
      <c r="T121" s="82" t="s">
        <v>404</v>
      </c>
      <c r="U121" s="82"/>
      <c r="V121" s="82">
        <f>'Raw Data-Sorted'!AS116</f>
        <v>19369</v>
      </c>
      <c r="W121" s="82">
        <f>'Raw Data-Sorted'!AT116</f>
        <v>7099</v>
      </c>
      <c r="X121" s="82">
        <f>'Raw Data-Sorted'!AU116</f>
        <v>0</v>
      </c>
      <c r="Y121" s="82">
        <f>'Raw Data-Sorted'!AV116</f>
        <v>0</v>
      </c>
      <c r="Z121" s="82"/>
      <c r="AA121" s="82">
        <f>'Raw Data-Sorted'!AX116</f>
        <v>0</v>
      </c>
      <c r="AB121" s="82">
        <f>'Raw Data-Sorted'!AY116</f>
        <v>0</v>
      </c>
      <c r="AC121" s="82">
        <f>'Raw Data-Sorted'!AZ116</f>
        <v>0</v>
      </c>
      <c r="AD121" s="82">
        <f>'Raw Data-Sorted'!BA116</f>
        <v>0</v>
      </c>
      <c r="AE121" s="82"/>
      <c r="AF121" s="82">
        <f>'Raw Data-Sorted'!BC116</f>
        <v>12</v>
      </c>
      <c r="AG121" s="82">
        <f>'Raw Data-Sorted'!BD116</f>
        <v>6</v>
      </c>
      <c r="AH121" s="82">
        <f>'Raw Data-Sorted'!BE116</f>
        <v>16</v>
      </c>
      <c r="AI121" s="82">
        <f>'Raw Data-Sorted'!BF116</f>
        <v>16</v>
      </c>
      <c r="AJ121" s="82">
        <f>'Raw Data-Sorted'!BG116</f>
        <v>6</v>
      </c>
      <c r="AK121" s="82">
        <f>'Raw Data-Sorted'!BH116</f>
        <v>12</v>
      </c>
      <c r="AL121" s="82">
        <f>'Raw Data-Sorted'!BI116</f>
        <v>11</v>
      </c>
      <c r="AM121" s="82">
        <f>'Raw Data-Sorted'!BJ116</f>
        <v>5</v>
      </c>
      <c r="AN121" s="82">
        <f>'Raw Data-Sorted'!BK116</f>
        <v>6</v>
      </c>
      <c r="AO121" s="82">
        <f>'Raw Data-Sorted'!BL116</f>
        <v>4</v>
      </c>
      <c r="AP121" s="82">
        <f>'Raw Data-Sorted'!BM116</f>
        <v>13</v>
      </c>
      <c r="AQ121" s="82">
        <f>'Raw Data-Sorted'!BN116</f>
        <v>5</v>
      </c>
      <c r="AR121" s="82">
        <f>'Raw Data-Sorted'!BO116</f>
        <v>8</v>
      </c>
      <c r="AS121" s="82">
        <f>'Raw Data-Sorted'!BP116</f>
        <v>6</v>
      </c>
      <c r="AT121" s="82">
        <f>'Raw Data-Sorted'!BQ116</f>
        <v>6</v>
      </c>
      <c r="AU121" s="82">
        <f>'Raw Data-Sorted'!BR116</f>
        <v>7</v>
      </c>
      <c r="AV121" s="82">
        <f>'Raw Data-Sorted'!BS116</f>
        <v>8</v>
      </c>
      <c r="AW121" s="82">
        <f>'Raw Data-Sorted'!BT116</f>
        <v>11</v>
      </c>
      <c r="AX121" s="82">
        <f>'Raw Data-Sorted'!BU116</f>
        <v>8</v>
      </c>
      <c r="AY121" s="82">
        <f>'Raw Data-Sorted'!BV116</f>
        <v>4</v>
      </c>
      <c r="AZ121" s="82">
        <f>'Raw Data-Sorted'!BW116</f>
        <v>12</v>
      </c>
      <c r="BA121" s="82">
        <f>'Raw Data-Sorted'!BX116</f>
        <v>6</v>
      </c>
      <c r="BB121" s="82">
        <f>'Raw Data-Sorted'!BY116</f>
        <v>5</v>
      </c>
      <c r="BC121" s="82">
        <f>'Raw Data-Sorted'!BZ116</f>
        <v>4</v>
      </c>
      <c r="BD121" s="82">
        <f>'Raw Data-Sorted'!CA116</f>
        <v>5</v>
      </c>
      <c r="BE121" s="82">
        <f>'Raw Data-Sorted'!CB116</f>
        <v>6</v>
      </c>
      <c r="BF121" s="82">
        <f>'Raw Data-Sorted'!CC116</f>
        <v>7</v>
      </c>
      <c r="BG121" s="82">
        <f>'Raw Data-Sorted'!CD116</f>
        <v>6</v>
      </c>
      <c r="BH121" s="82">
        <f>'Raw Data-Sorted'!CE116</f>
        <v>1</v>
      </c>
      <c r="BI121" s="82">
        <f>'Raw Data-Sorted'!CF116</f>
        <v>8</v>
      </c>
      <c r="BJ121" s="82">
        <f>'Raw Data-Sorted'!CG116</f>
        <v>9</v>
      </c>
      <c r="BK121" s="82">
        <f>'Raw Data-Sorted'!CH116</f>
        <v>4</v>
      </c>
      <c r="BL121" s="82">
        <f>'Raw Data-Sorted'!CI116</f>
        <v>5</v>
      </c>
      <c r="BM121" s="82">
        <f>'Raw Data-Sorted'!CJ116</f>
        <v>15</v>
      </c>
      <c r="BN121" s="82">
        <f>'Raw Data-Sorted'!CK116</f>
        <v>4</v>
      </c>
      <c r="BO121" s="82">
        <f>'Raw Data-Sorted'!CL116</f>
        <v>8</v>
      </c>
      <c r="BP121" s="82">
        <f>'Raw Data-Sorted'!CM116</f>
        <v>18</v>
      </c>
      <c r="BQ121" s="82">
        <f>'Raw Data-Sorted'!CN116</f>
        <v>8</v>
      </c>
      <c r="BR121" s="82">
        <f>'Raw Data-Sorted'!CO116</f>
        <v>16</v>
      </c>
      <c r="BS121" s="82">
        <f>'Raw Data-Sorted'!CP116</f>
        <v>24</v>
      </c>
      <c r="BT121" s="82">
        <f>'Raw Data-Sorted'!CQ116</f>
        <v>5</v>
      </c>
      <c r="BU121" s="82">
        <f>'Raw Data-Sorted'!CR116</f>
        <v>21</v>
      </c>
      <c r="BV121" s="82">
        <f>'Raw Data-Sorted'!CS116</f>
        <v>4</v>
      </c>
      <c r="BW121" s="82">
        <f>'Raw Data-Sorted'!CT116</f>
        <v>20</v>
      </c>
      <c r="BX121" s="82">
        <f>'Raw Data-Sorted'!CU116</f>
        <v>2</v>
      </c>
      <c r="BY121" s="82">
        <f>'Raw Data-Sorted'!CV116</f>
        <v>13</v>
      </c>
      <c r="BZ121" s="82">
        <f>'Raw Data-Sorted'!CW116</f>
        <v>10</v>
      </c>
      <c r="CA121" s="82">
        <f>'Raw Data-Sorted'!CX116</f>
        <v>9</v>
      </c>
      <c r="CB121" s="82">
        <f>'Raw Data-Sorted'!CY116</f>
        <v>30</v>
      </c>
      <c r="CC121" s="82">
        <f>'Raw Data-Sorted'!CZ116</f>
        <v>11</v>
      </c>
      <c r="CD121" s="82">
        <f>'Raw Data-Sorted'!DA116</f>
        <v>17</v>
      </c>
      <c r="CE121" s="82">
        <f>'Raw Data-Sorted'!DB116</f>
        <v>0</v>
      </c>
      <c r="CF121" s="82">
        <f>'Raw Data-Sorted'!DC116</f>
        <v>0</v>
      </c>
      <c r="CG121" s="82">
        <f>'Raw Data-Sorted'!DD116</f>
        <v>0</v>
      </c>
      <c r="CH121" s="82">
        <f>'Raw Data-Sorted'!DE116</f>
        <v>0</v>
      </c>
      <c r="CI121" s="82">
        <f>'Raw Data-Sorted'!DF116</f>
        <v>0</v>
      </c>
      <c r="CJ121" s="82">
        <f>'Raw Data-Sorted'!DG116</f>
        <v>0</v>
      </c>
      <c r="CK121" s="82">
        <f>'Raw Data-Sorted'!DH116</f>
        <v>0</v>
      </c>
      <c r="CL121" s="82">
        <f>'Raw Data-Sorted'!DI116</f>
        <v>0</v>
      </c>
      <c r="CM121" s="82">
        <f>'Raw Data-Sorted'!DJ116</f>
        <v>0</v>
      </c>
      <c r="CN121" s="82">
        <f>'Raw Data-Sorted'!DK116</f>
        <v>0</v>
      </c>
      <c r="CO121" s="82">
        <f>'Raw Data-Sorted'!DL116</f>
        <v>0</v>
      </c>
      <c r="CP121" s="82">
        <f>'Raw Data-Sorted'!DM116</f>
        <v>0</v>
      </c>
      <c r="CQ121" s="82">
        <f>'Raw Data-Sorted'!DN116</f>
        <v>0</v>
      </c>
      <c r="CR121" s="82">
        <f>'Raw Data-Sorted'!DO116</f>
        <v>0</v>
      </c>
      <c r="CS121" s="82">
        <f>'Raw Data-Sorted'!DP116</f>
        <v>0</v>
      </c>
      <c r="CT121" s="82">
        <f>'Raw Data-Sorted'!DQ116</f>
        <v>0</v>
      </c>
      <c r="CU121" s="82">
        <f>'Raw Data-Sorted'!DR116</f>
        <v>0</v>
      </c>
      <c r="CV121" s="82">
        <f>'Raw Data-Sorted'!DS116</f>
        <v>0</v>
      </c>
      <c r="CW121" s="82">
        <f>'Raw Data-Sorted'!DT116</f>
        <v>0</v>
      </c>
      <c r="CX121" s="82">
        <f>'Raw Data-Sorted'!DU116</f>
        <v>0</v>
      </c>
      <c r="CY121" s="82">
        <f>'Raw Data-Sorted'!DV116</f>
        <v>0</v>
      </c>
      <c r="CZ121" s="82">
        <f>'Raw Data-Sorted'!DW116</f>
        <v>0</v>
      </c>
      <c r="DA121" s="82">
        <f>'Raw Data-Sorted'!DX116</f>
        <v>0</v>
      </c>
      <c r="DB121" s="82">
        <f>'Raw Data-Sorted'!DY116</f>
        <v>0</v>
      </c>
      <c r="DC121" s="82">
        <f>'Raw Data-Sorted'!DZ116</f>
        <v>0</v>
      </c>
      <c r="DD121" s="82">
        <f>'Raw Data-Sorted'!EA116</f>
        <v>0</v>
      </c>
      <c r="DE121" s="82">
        <f>'Raw Data-Sorted'!EB116</f>
        <v>0</v>
      </c>
      <c r="DF121" s="82">
        <f>'Raw Data-Sorted'!EC116</f>
        <v>0</v>
      </c>
      <c r="DG121" s="82">
        <f>'Raw Data-Sorted'!ED116</f>
        <v>0</v>
      </c>
      <c r="DH121" s="82">
        <f>'Raw Data-Sorted'!EE116</f>
        <v>0</v>
      </c>
      <c r="DI121" s="82">
        <f>'Raw Data-Sorted'!EF116</f>
        <v>0</v>
      </c>
      <c r="DJ121" s="82">
        <f>'Raw Data-Sorted'!EG116</f>
        <v>0</v>
      </c>
      <c r="DK121" s="82">
        <f>'Raw Data-Sorted'!EH116</f>
        <v>0</v>
      </c>
      <c r="DL121" s="82">
        <f>'Raw Data-Sorted'!EI116</f>
        <v>0</v>
      </c>
      <c r="DM121" s="82">
        <f>'Raw Data-Sorted'!EJ116</f>
        <v>0</v>
      </c>
      <c r="DN121" s="82">
        <f>'Raw Data-Sorted'!EK116</f>
        <v>0</v>
      </c>
      <c r="DO121" s="82">
        <f>'Raw Data-Sorted'!EL116</f>
        <v>0</v>
      </c>
      <c r="DP121" s="82">
        <f>'Raw Data-Sorted'!EM116</f>
        <v>0</v>
      </c>
      <c r="DQ121" s="82">
        <f>'Raw Data-Sorted'!EN116</f>
        <v>0</v>
      </c>
      <c r="DR121" s="82">
        <f>'Raw Data-Sorted'!EO116</f>
        <v>0</v>
      </c>
      <c r="DS121" s="82">
        <f>'Raw Data-Sorted'!EP116</f>
        <v>0</v>
      </c>
      <c r="DT121" s="82">
        <f>'Raw Data-Sorted'!EQ116</f>
        <v>0</v>
      </c>
      <c r="DU121" s="82">
        <f>'Raw Data-Sorted'!ER116</f>
        <v>0</v>
      </c>
      <c r="DV121" s="82">
        <f>'Raw Data-Sorted'!ES116</f>
        <v>0</v>
      </c>
      <c r="DW121" s="82">
        <f>'Raw Data-Sorted'!ET116</f>
        <v>0</v>
      </c>
      <c r="DX121" s="82">
        <f>'Raw Data-Sorted'!EU116</f>
        <v>0</v>
      </c>
      <c r="DY121" s="82">
        <f>'Raw Data-Sorted'!EV116</f>
        <v>0</v>
      </c>
      <c r="DZ121" s="82">
        <f>'Raw Data-Sorted'!EW116</f>
        <v>0</v>
      </c>
      <c r="EA121" s="82">
        <f>'Raw Data-Sorted'!EX116</f>
        <v>0</v>
      </c>
      <c r="EB121" s="82">
        <f>'Raw Data-Sorted'!EY116</f>
        <v>0</v>
      </c>
      <c r="EC121" s="82">
        <f>'Raw Data-Sorted'!EZ116</f>
        <v>0</v>
      </c>
      <c r="ED121" s="82">
        <f>'Raw Data-Sorted'!FA116</f>
        <v>0</v>
      </c>
      <c r="EE121" s="82">
        <f>'Raw Data-Sorted'!FB116</f>
        <v>0</v>
      </c>
      <c r="EF121" s="82">
        <f>'Raw Data-Sorted'!FC116</f>
        <v>0</v>
      </c>
      <c r="EG121" s="82">
        <f>'Raw Data-Sorted'!FD116</f>
        <v>0</v>
      </c>
      <c r="EH121" s="82">
        <f>'Raw Data-Sorted'!FE116</f>
        <v>0</v>
      </c>
      <c r="EI121" s="82">
        <f>'Raw Data-Sorted'!FF116</f>
        <v>0</v>
      </c>
      <c r="EJ121" s="82">
        <f>'Raw Data-Sorted'!FG116</f>
        <v>0</v>
      </c>
      <c r="EK121" s="82">
        <f>'Raw Data-Sorted'!FH116</f>
        <v>0</v>
      </c>
      <c r="EL121" s="82">
        <f>'Raw Data-Sorted'!FI116</f>
        <v>0</v>
      </c>
      <c r="EM121" s="82">
        <f>'Raw Data-Sorted'!FJ116</f>
        <v>0</v>
      </c>
      <c r="EN121" s="82">
        <f>'Raw Data-Sorted'!FK116</f>
        <v>0</v>
      </c>
      <c r="EO121" s="82">
        <f>'Raw Data-Sorted'!FL116</f>
        <v>0</v>
      </c>
      <c r="EP121" s="82">
        <f>'Raw Data-Sorted'!FM116</f>
        <v>0</v>
      </c>
      <c r="EQ121" s="82">
        <f>'Raw Data-Sorted'!FN116</f>
        <v>0</v>
      </c>
      <c r="ER121" s="82">
        <f>'Raw Data-Sorted'!FO116</f>
        <v>0</v>
      </c>
      <c r="ES121" s="82">
        <f>'Raw Data-Sorted'!FP116</f>
        <v>0</v>
      </c>
      <c r="ET121" s="82">
        <f>'Raw Data-Sorted'!FQ116</f>
        <v>0</v>
      </c>
      <c r="EU121" s="82">
        <f>'Raw Data-Sorted'!FR116</f>
        <v>0</v>
      </c>
      <c r="EV121" s="82">
        <f>'Raw Data-Sorted'!FS116</f>
        <v>0</v>
      </c>
      <c r="EW121" s="82">
        <f>'Raw Data-Sorted'!FT116</f>
        <v>0</v>
      </c>
      <c r="EX121" s="82">
        <f>'Raw Data-Sorted'!FU116</f>
        <v>0</v>
      </c>
      <c r="EY121" s="82">
        <f>'Raw Data-Sorted'!FV116</f>
        <v>0</v>
      </c>
      <c r="EZ121" s="82">
        <f>'Raw Data-Sorted'!FW116</f>
        <v>0</v>
      </c>
      <c r="FA121" s="82">
        <f>'Raw Data-Sorted'!FX116</f>
        <v>0</v>
      </c>
      <c r="FB121" s="82">
        <f>'Raw Data-Sorted'!FY116</f>
        <v>0</v>
      </c>
      <c r="FC121" s="82">
        <f>'Raw Data-Sorted'!FZ116</f>
        <v>0</v>
      </c>
      <c r="FD121" s="82">
        <f>'Raw Data-Sorted'!GA116</f>
        <v>0</v>
      </c>
      <c r="FE121" s="82">
        <f>'Raw Data-Sorted'!GB116</f>
        <v>0</v>
      </c>
      <c r="FF121" s="82">
        <f>'Raw Data-Sorted'!GC116</f>
        <v>0</v>
      </c>
      <c r="FG121" s="82">
        <f>'Raw Data-Sorted'!GD116</f>
        <v>0</v>
      </c>
      <c r="FH121" s="82">
        <f>'Raw Data-Sorted'!GE116</f>
        <v>0</v>
      </c>
      <c r="FI121" s="82">
        <f>'Raw Data-Sorted'!GF116</f>
        <v>0</v>
      </c>
      <c r="FJ121" s="82">
        <f>'Raw Data-Sorted'!GG116</f>
        <v>0</v>
      </c>
      <c r="FK121" s="82">
        <f>'Raw Data-Sorted'!GH116</f>
        <v>0</v>
      </c>
      <c r="FL121" s="82">
        <f>'Raw Data-Sorted'!GI116</f>
        <v>0</v>
      </c>
      <c r="FM121" s="82">
        <f>'Raw Data-Sorted'!GJ116</f>
        <v>0</v>
      </c>
      <c r="FN121" s="82">
        <f>'Raw Data-Sorted'!GK116</f>
        <v>0</v>
      </c>
      <c r="FO121" s="82">
        <f>'Raw Data-Sorted'!GL116</f>
        <v>0</v>
      </c>
      <c r="FP121" s="82">
        <f>'Raw Data-Sorted'!GM116</f>
        <v>0</v>
      </c>
      <c r="FQ121" s="82">
        <f>'Raw Data-Sorted'!GN116</f>
        <v>0</v>
      </c>
      <c r="FR121" s="82">
        <f>'Raw Data-Sorted'!GO116</f>
        <v>0</v>
      </c>
      <c r="FS121" s="82">
        <f>'Raw Data-Sorted'!GP116</f>
        <v>0</v>
      </c>
      <c r="FT121" s="82">
        <f>'Raw Data-Sorted'!GQ116</f>
        <v>0</v>
      </c>
      <c r="FU121" s="82">
        <f>'Raw Data-Sorted'!GR116</f>
        <v>0</v>
      </c>
      <c r="FV121" s="82">
        <f>'Raw Data-Sorted'!GS116</f>
        <v>0</v>
      </c>
      <c r="FW121" s="82">
        <f>'Raw Data-Sorted'!GT116</f>
        <v>0</v>
      </c>
      <c r="FX121" s="82">
        <f>'Raw Data-Sorted'!GU116</f>
        <v>0</v>
      </c>
      <c r="FY121" s="82">
        <f>'Raw Data-Sorted'!GV116</f>
        <v>0</v>
      </c>
    </row>
    <row r="122" spans="1:181" s="10" customFormat="1" hidden="1">
      <c r="A122" s="10" t="str">
        <f>'Calibration-ARRF'!A119</f>
        <v>C4-Chr (t1)</v>
      </c>
      <c r="B122" s="60" t="str">
        <f>'Calibration-ARRF'!AC119</f>
        <v>n/a</v>
      </c>
      <c r="D122" s="60" t="s">
        <v>404</v>
      </c>
      <c r="E122" s="60" t="s">
        <v>404</v>
      </c>
      <c r="F122" s="60" t="s">
        <v>404</v>
      </c>
      <c r="G122" s="60" t="s">
        <v>404</v>
      </c>
      <c r="H122" s="82" t="s">
        <v>404</v>
      </c>
      <c r="I122" s="82"/>
      <c r="J122" s="82" t="s">
        <v>404</v>
      </c>
      <c r="K122" s="82" t="s">
        <v>404</v>
      </c>
      <c r="L122" s="82" t="s">
        <v>404</v>
      </c>
      <c r="M122" s="82" t="s">
        <v>404</v>
      </c>
      <c r="N122" s="82" t="s">
        <v>404</v>
      </c>
      <c r="O122" s="82"/>
      <c r="P122" s="82" t="s">
        <v>404</v>
      </c>
      <c r="Q122" s="82" t="s">
        <v>404</v>
      </c>
      <c r="R122" s="82" t="s">
        <v>404</v>
      </c>
      <c r="S122" s="82" t="s">
        <v>404</v>
      </c>
      <c r="T122" s="82" t="s">
        <v>404</v>
      </c>
      <c r="U122" s="82"/>
      <c r="V122" s="82" t="s">
        <v>404</v>
      </c>
      <c r="W122" s="82" t="s">
        <v>404</v>
      </c>
      <c r="X122" s="82" t="s">
        <v>404</v>
      </c>
      <c r="Y122" s="82" t="s">
        <v>404</v>
      </c>
      <c r="Z122" s="82"/>
      <c r="AA122" s="82" t="s">
        <v>404</v>
      </c>
      <c r="AB122" s="82" t="s">
        <v>404</v>
      </c>
      <c r="AC122" s="82" t="s">
        <v>404</v>
      </c>
      <c r="AD122" s="82" t="s">
        <v>404</v>
      </c>
      <c r="AE122" s="82"/>
      <c r="AF122" s="82" t="s">
        <v>404</v>
      </c>
      <c r="AG122" s="82" t="s">
        <v>404</v>
      </c>
      <c r="AH122" s="82" t="s">
        <v>404</v>
      </c>
      <c r="AI122" s="82" t="s">
        <v>404</v>
      </c>
      <c r="AJ122" s="82" t="s">
        <v>404</v>
      </c>
      <c r="AK122" s="82" t="s">
        <v>404</v>
      </c>
      <c r="AL122" s="82" t="s">
        <v>404</v>
      </c>
      <c r="AM122" s="82" t="s">
        <v>404</v>
      </c>
      <c r="AN122" s="82" t="s">
        <v>404</v>
      </c>
      <c r="AO122" s="82" t="s">
        <v>404</v>
      </c>
      <c r="AP122" s="82" t="s">
        <v>404</v>
      </c>
      <c r="AQ122" s="82" t="s">
        <v>404</v>
      </c>
      <c r="AR122" s="82" t="s">
        <v>404</v>
      </c>
      <c r="AS122" s="82" t="s">
        <v>404</v>
      </c>
      <c r="AT122" s="82" t="s">
        <v>404</v>
      </c>
      <c r="AU122" s="82" t="s">
        <v>404</v>
      </c>
      <c r="AV122" s="82" t="s">
        <v>404</v>
      </c>
      <c r="AW122" s="82" t="s">
        <v>404</v>
      </c>
      <c r="AX122" s="82" t="s">
        <v>404</v>
      </c>
      <c r="AY122" s="82" t="s">
        <v>404</v>
      </c>
      <c r="AZ122" s="82" t="s">
        <v>404</v>
      </c>
      <c r="BA122" s="82" t="s">
        <v>404</v>
      </c>
      <c r="BB122" s="82" t="s">
        <v>404</v>
      </c>
      <c r="BC122" s="82" t="s">
        <v>404</v>
      </c>
      <c r="BD122" s="82" t="s">
        <v>404</v>
      </c>
      <c r="BE122" s="82" t="s">
        <v>404</v>
      </c>
      <c r="BF122" s="82" t="s">
        <v>404</v>
      </c>
      <c r="BG122" s="82" t="s">
        <v>404</v>
      </c>
      <c r="BH122" s="82" t="s">
        <v>404</v>
      </c>
      <c r="BI122" s="82" t="s">
        <v>404</v>
      </c>
      <c r="BJ122" s="82" t="s">
        <v>404</v>
      </c>
      <c r="BK122" s="82" t="s">
        <v>404</v>
      </c>
      <c r="BL122" s="82" t="s">
        <v>404</v>
      </c>
      <c r="BM122" s="82" t="s">
        <v>404</v>
      </c>
      <c r="BN122" s="82" t="s">
        <v>404</v>
      </c>
      <c r="BO122" s="82" t="s">
        <v>404</v>
      </c>
      <c r="BP122" s="82" t="s">
        <v>404</v>
      </c>
      <c r="BQ122" s="82" t="s">
        <v>404</v>
      </c>
      <c r="BR122" s="82" t="s">
        <v>404</v>
      </c>
      <c r="BS122" s="82" t="s">
        <v>404</v>
      </c>
      <c r="BT122" s="82" t="s">
        <v>404</v>
      </c>
      <c r="BU122" s="82" t="s">
        <v>404</v>
      </c>
      <c r="BV122" s="82" t="s">
        <v>404</v>
      </c>
      <c r="BW122" s="82" t="s">
        <v>404</v>
      </c>
      <c r="BX122" s="82" t="s">
        <v>404</v>
      </c>
      <c r="BY122" s="82" t="s">
        <v>404</v>
      </c>
      <c r="BZ122" s="82" t="s">
        <v>404</v>
      </c>
      <c r="CA122" s="82" t="s">
        <v>404</v>
      </c>
      <c r="CB122" s="82" t="s">
        <v>404</v>
      </c>
      <c r="CC122" s="82" t="s">
        <v>404</v>
      </c>
      <c r="CD122" s="82" t="s">
        <v>404</v>
      </c>
      <c r="CE122" s="82" t="s">
        <v>404</v>
      </c>
      <c r="CF122" s="82" t="s">
        <v>404</v>
      </c>
      <c r="CG122" s="82" t="s">
        <v>404</v>
      </c>
      <c r="CH122" s="82" t="s">
        <v>404</v>
      </c>
      <c r="CI122" s="82" t="s">
        <v>404</v>
      </c>
      <c r="CJ122" s="82" t="s">
        <v>404</v>
      </c>
      <c r="CK122" s="82" t="s">
        <v>404</v>
      </c>
      <c r="CL122" s="82" t="s">
        <v>404</v>
      </c>
      <c r="CM122" s="82" t="s">
        <v>404</v>
      </c>
      <c r="CN122" s="82" t="s">
        <v>404</v>
      </c>
      <c r="CO122" s="82" t="s">
        <v>404</v>
      </c>
      <c r="CP122" s="82" t="s">
        <v>404</v>
      </c>
      <c r="CQ122" s="82" t="s">
        <v>404</v>
      </c>
      <c r="CR122" s="82" t="s">
        <v>404</v>
      </c>
      <c r="CS122" s="82" t="s">
        <v>404</v>
      </c>
      <c r="CT122" s="82" t="s">
        <v>404</v>
      </c>
      <c r="CU122" s="82" t="s">
        <v>404</v>
      </c>
      <c r="CV122" s="82" t="s">
        <v>404</v>
      </c>
      <c r="CW122" s="82" t="s">
        <v>404</v>
      </c>
      <c r="CX122" s="82" t="s">
        <v>404</v>
      </c>
      <c r="CY122" s="82" t="s">
        <v>404</v>
      </c>
      <c r="CZ122" s="82" t="s">
        <v>404</v>
      </c>
      <c r="DA122" s="82" t="s">
        <v>404</v>
      </c>
      <c r="DB122" s="82" t="s">
        <v>404</v>
      </c>
      <c r="DC122" s="82" t="s">
        <v>404</v>
      </c>
      <c r="DD122" s="82" t="s">
        <v>404</v>
      </c>
      <c r="DE122" s="82" t="s">
        <v>404</v>
      </c>
      <c r="DF122" s="82" t="s">
        <v>404</v>
      </c>
      <c r="DG122" s="82" t="s">
        <v>404</v>
      </c>
      <c r="DH122" s="82" t="s">
        <v>404</v>
      </c>
      <c r="DI122" s="82" t="s">
        <v>404</v>
      </c>
      <c r="DJ122" s="82" t="s">
        <v>404</v>
      </c>
      <c r="DK122" s="82" t="s">
        <v>404</v>
      </c>
      <c r="DL122" s="82" t="s">
        <v>404</v>
      </c>
      <c r="DM122" s="82" t="s">
        <v>404</v>
      </c>
      <c r="DN122" s="82" t="s">
        <v>404</v>
      </c>
      <c r="DO122" s="82" t="s">
        <v>404</v>
      </c>
      <c r="DP122" s="82" t="s">
        <v>404</v>
      </c>
      <c r="DQ122" s="82" t="s">
        <v>404</v>
      </c>
      <c r="DR122" s="82" t="s">
        <v>404</v>
      </c>
      <c r="DS122" s="82" t="s">
        <v>404</v>
      </c>
      <c r="DT122" s="82" t="s">
        <v>404</v>
      </c>
      <c r="DU122" s="82" t="s">
        <v>404</v>
      </c>
      <c r="DV122" s="82" t="s">
        <v>404</v>
      </c>
      <c r="DW122" s="82" t="s">
        <v>404</v>
      </c>
      <c r="DX122" s="82" t="s">
        <v>404</v>
      </c>
      <c r="DY122" s="82" t="s">
        <v>404</v>
      </c>
      <c r="DZ122" s="82" t="s">
        <v>404</v>
      </c>
      <c r="EA122" s="82" t="s">
        <v>404</v>
      </c>
      <c r="EB122" s="82" t="s">
        <v>404</v>
      </c>
      <c r="EC122" s="82" t="s">
        <v>404</v>
      </c>
      <c r="ED122" s="82" t="s">
        <v>404</v>
      </c>
      <c r="EE122" s="82" t="s">
        <v>404</v>
      </c>
      <c r="EF122" s="82" t="s">
        <v>404</v>
      </c>
      <c r="EG122" s="82" t="s">
        <v>404</v>
      </c>
      <c r="EH122" s="82" t="s">
        <v>404</v>
      </c>
      <c r="EI122" s="82" t="s">
        <v>404</v>
      </c>
      <c r="EJ122" s="82" t="s">
        <v>404</v>
      </c>
      <c r="EK122" s="82" t="s">
        <v>404</v>
      </c>
      <c r="EL122" s="82" t="s">
        <v>404</v>
      </c>
      <c r="EM122" s="82" t="s">
        <v>404</v>
      </c>
      <c r="EN122" s="82" t="s">
        <v>404</v>
      </c>
      <c r="EO122" s="82" t="s">
        <v>404</v>
      </c>
      <c r="EP122" s="82" t="s">
        <v>404</v>
      </c>
      <c r="EQ122" s="82" t="s">
        <v>404</v>
      </c>
      <c r="ER122" s="82" t="s">
        <v>404</v>
      </c>
      <c r="ES122" s="82" t="s">
        <v>404</v>
      </c>
      <c r="ET122" s="82" t="s">
        <v>404</v>
      </c>
      <c r="EU122" s="82" t="s">
        <v>404</v>
      </c>
      <c r="EV122" s="82" t="s">
        <v>404</v>
      </c>
      <c r="EW122" s="82" t="s">
        <v>404</v>
      </c>
      <c r="EX122" s="82" t="s">
        <v>404</v>
      </c>
      <c r="EY122" s="82" t="s">
        <v>404</v>
      </c>
      <c r="EZ122" s="82" t="s">
        <v>404</v>
      </c>
      <c r="FA122" s="82" t="s">
        <v>404</v>
      </c>
      <c r="FB122" s="82" t="s">
        <v>404</v>
      </c>
      <c r="FC122" s="82" t="s">
        <v>404</v>
      </c>
      <c r="FD122" s="82" t="s">
        <v>404</v>
      </c>
      <c r="FE122" s="82" t="s">
        <v>404</v>
      </c>
      <c r="FF122" s="82" t="s">
        <v>404</v>
      </c>
      <c r="FG122" s="82" t="s">
        <v>404</v>
      </c>
      <c r="FH122" s="82" t="s">
        <v>404</v>
      </c>
      <c r="FI122" s="82" t="s">
        <v>404</v>
      </c>
      <c r="FJ122" s="82" t="s">
        <v>404</v>
      </c>
      <c r="FK122" s="82" t="s">
        <v>404</v>
      </c>
      <c r="FL122" s="82" t="s">
        <v>404</v>
      </c>
      <c r="FM122" s="82" t="s">
        <v>404</v>
      </c>
      <c r="FN122" s="82" t="s">
        <v>404</v>
      </c>
      <c r="FO122" s="82" t="s">
        <v>404</v>
      </c>
      <c r="FP122" s="82" t="s">
        <v>404</v>
      </c>
      <c r="FQ122" s="82" t="s">
        <v>404</v>
      </c>
      <c r="FR122" s="82" t="s">
        <v>404</v>
      </c>
      <c r="FS122" s="82" t="s">
        <v>404</v>
      </c>
      <c r="FT122" s="82" t="s">
        <v>404</v>
      </c>
      <c r="FU122" s="82" t="s">
        <v>404</v>
      </c>
      <c r="FV122" s="82" t="s">
        <v>404</v>
      </c>
      <c r="FW122" s="82" t="s">
        <v>404</v>
      </c>
      <c r="FX122" s="82" t="s">
        <v>404</v>
      </c>
      <c r="FY122" s="82" t="s">
        <v>404</v>
      </c>
    </row>
    <row r="123" spans="1:181" s="10" customFormat="1" hidden="1">
      <c r="A123" s="10" t="str">
        <f>'Calibration-ARRF'!A120</f>
        <v>C4-Chr (t2)</v>
      </c>
      <c r="B123" s="60" t="str">
        <f>'Calibration-ARRF'!AC120</f>
        <v>n/a</v>
      </c>
      <c r="D123" s="60" t="s">
        <v>404</v>
      </c>
      <c r="E123" s="60" t="s">
        <v>404</v>
      </c>
      <c r="F123" s="60" t="s">
        <v>404</v>
      </c>
      <c r="G123" s="60" t="s">
        <v>404</v>
      </c>
      <c r="H123" s="82" t="s">
        <v>404</v>
      </c>
      <c r="I123" s="82"/>
      <c r="J123" s="82" t="s">
        <v>404</v>
      </c>
      <c r="K123" s="82" t="s">
        <v>404</v>
      </c>
      <c r="L123" s="82" t="s">
        <v>404</v>
      </c>
      <c r="M123" s="82" t="s">
        <v>404</v>
      </c>
      <c r="N123" s="82" t="s">
        <v>404</v>
      </c>
      <c r="O123" s="82"/>
      <c r="P123" s="82" t="s">
        <v>404</v>
      </c>
      <c r="Q123" s="82" t="s">
        <v>404</v>
      </c>
      <c r="R123" s="82" t="s">
        <v>404</v>
      </c>
      <c r="S123" s="82" t="s">
        <v>404</v>
      </c>
      <c r="T123" s="82" t="s">
        <v>404</v>
      </c>
      <c r="U123" s="82"/>
      <c r="V123" s="82" t="s">
        <v>404</v>
      </c>
      <c r="W123" s="82" t="s">
        <v>404</v>
      </c>
      <c r="X123" s="82" t="s">
        <v>404</v>
      </c>
      <c r="Y123" s="82" t="s">
        <v>404</v>
      </c>
      <c r="Z123" s="82"/>
      <c r="AA123" s="82" t="s">
        <v>404</v>
      </c>
      <c r="AB123" s="82" t="s">
        <v>404</v>
      </c>
      <c r="AC123" s="82" t="s">
        <v>404</v>
      </c>
      <c r="AD123" s="82" t="s">
        <v>404</v>
      </c>
      <c r="AE123" s="82"/>
      <c r="AF123" s="82" t="s">
        <v>404</v>
      </c>
      <c r="AG123" s="82" t="s">
        <v>404</v>
      </c>
      <c r="AH123" s="82" t="s">
        <v>404</v>
      </c>
      <c r="AI123" s="82" t="s">
        <v>404</v>
      </c>
      <c r="AJ123" s="82" t="s">
        <v>404</v>
      </c>
      <c r="AK123" s="82" t="s">
        <v>404</v>
      </c>
      <c r="AL123" s="82" t="s">
        <v>404</v>
      </c>
      <c r="AM123" s="82" t="s">
        <v>404</v>
      </c>
      <c r="AN123" s="82" t="s">
        <v>404</v>
      </c>
      <c r="AO123" s="82" t="s">
        <v>404</v>
      </c>
      <c r="AP123" s="82" t="s">
        <v>404</v>
      </c>
      <c r="AQ123" s="82" t="s">
        <v>404</v>
      </c>
      <c r="AR123" s="82" t="s">
        <v>404</v>
      </c>
      <c r="AS123" s="82" t="s">
        <v>404</v>
      </c>
      <c r="AT123" s="82" t="s">
        <v>404</v>
      </c>
      <c r="AU123" s="82" t="s">
        <v>404</v>
      </c>
      <c r="AV123" s="82" t="s">
        <v>404</v>
      </c>
      <c r="AW123" s="82" t="s">
        <v>404</v>
      </c>
      <c r="AX123" s="82" t="s">
        <v>404</v>
      </c>
      <c r="AY123" s="82" t="s">
        <v>404</v>
      </c>
      <c r="AZ123" s="82" t="s">
        <v>404</v>
      </c>
      <c r="BA123" s="82" t="s">
        <v>404</v>
      </c>
      <c r="BB123" s="82" t="s">
        <v>404</v>
      </c>
      <c r="BC123" s="82" t="s">
        <v>404</v>
      </c>
      <c r="BD123" s="82" t="s">
        <v>404</v>
      </c>
      <c r="BE123" s="82" t="s">
        <v>404</v>
      </c>
      <c r="BF123" s="82" t="s">
        <v>404</v>
      </c>
      <c r="BG123" s="82" t="s">
        <v>404</v>
      </c>
      <c r="BH123" s="82" t="s">
        <v>404</v>
      </c>
      <c r="BI123" s="82" t="s">
        <v>404</v>
      </c>
      <c r="BJ123" s="82" t="s">
        <v>404</v>
      </c>
      <c r="BK123" s="82" t="s">
        <v>404</v>
      </c>
      <c r="BL123" s="82" t="s">
        <v>404</v>
      </c>
      <c r="BM123" s="82" t="s">
        <v>404</v>
      </c>
      <c r="BN123" s="82" t="s">
        <v>404</v>
      </c>
      <c r="BO123" s="82" t="s">
        <v>404</v>
      </c>
      <c r="BP123" s="82" t="s">
        <v>404</v>
      </c>
      <c r="BQ123" s="82" t="s">
        <v>404</v>
      </c>
      <c r="BR123" s="82" t="s">
        <v>404</v>
      </c>
      <c r="BS123" s="82" t="s">
        <v>404</v>
      </c>
      <c r="BT123" s="82" t="s">
        <v>404</v>
      </c>
      <c r="BU123" s="82" t="s">
        <v>404</v>
      </c>
      <c r="BV123" s="82" t="s">
        <v>404</v>
      </c>
      <c r="BW123" s="82" t="s">
        <v>404</v>
      </c>
      <c r="BX123" s="82" t="s">
        <v>404</v>
      </c>
      <c r="BY123" s="82" t="s">
        <v>404</v>
      </c>
      <c r="BZ123" s="82" t="s">
        <v>404</v>
      </c>
      <c r="CA123" s="82" t="s">
        <v>404</v>
      </c>
      <c r="CB123" s="82" t="s">
        <v>404</v>
      </c>
      <c r="CC123" s="82" t="s">
        <v>404</v>
      </c>
      <c r="CD123" s="82" t="s">
        <v>404</v>
      </c>
      <c r="CE123" s="82" t="s">
        <v>404</v>
      </c>
      <c r="CF123" s="82" t="s">
        <v>404</v>
      </c>
      <c r="CG123" s="82" t="s">
        <v>404</v>
      </c>
      <c r="CH123" s="82" t="s">
        <v>404</v>
      </c>
      <c r="CI123" s="82" t="s">
        <v>404</v>
      </c>
      <c r="CJ123" s="82" t="s">
        <v>404</v>
      </c>
      <c r="CK123" s="82" t="s">
        <v>404</v>
      </c>
      <c r="CL123" s="82" t="s">
        <v>404</v>
      </c>
      <c r="CM123" s="82" t="s">
        <v>404</v>
      </c>
      <c r="CN123" s="82" t="s">
        <v>404</v>
      </c>
      <c r="CO123" s="82" t="s">
        <v>404</v>
      </c>
      <c r="CP123" s="82" t="s">
        <v>404</v>
      </c>
      <c r="CQ123" s="82" t="s">
        <v>404</v>
      </c>
      <c r="CR123" s="82" t="s">
        <v>404</v>
      </c>
      <c r="CS123" s="82" t="s">
        <v>404</v>
      </c>
      <c r="CT123" s="82" t="s">
        <v>404</v>
      </c>
      <c r="CU123" s="82" t="s">
        <v>404</v>
      </c>
      <c r="CV123" s="82" t="s">
        <v>404</v>
      </c>
      <c r="CW123" s="82" t="s">
        <v>404</v>
      </c>
      <c r="CX123" s="82" t="s">
        <v>404</v>
      </c>
      <c r="CY123" s="82" t="s">
        <v>404</v>
      </c>
      <c r="CZ123" s="82" t="s">
        <v>404</v>
      </c>
      <c r="DA123" s="82" t="s">
        <v>404</v>
      </c>
      <c r="DB123" s="82" t="s">
        <v>404</v>
      </c>
      <c r="DC123" s="82" t="s">
        <v>404</v>
      </c>
      <c r="DD123" s="82" t="s">
        <v>404</v>
      </c>
      <c r="DE123" s="82" t="s">
        <v>404</v>
      </c>
      <c r="DF123" s="82" t="s">
        <v>404</v>
      </c>
      <c r="DG123" s="82" t="s">
        <v>404</v>
      </c>
      <c r="DH123" s="82" t="s">
        <v>404</v>
      </c>
      <c r="DI123" s="82" t="s">
        <v>404</v>
      </c>
      <c r="DJ123" s="82" t="s">
        <v>404</v>
      </c>
      <c r="DK123" s="82" t="s">
        <v>404</v>
      </c>
      <c r="DL123" s="82" t="s">
        <v>404</v>
      </c>
      <c r="DM123" s="82" t="s">
        <v>404</v>
      </c>
      <c r="DN123" s="82" t="s">
        <v>404</v>
      </c>
      <c r="DO123" s="82" t="s">
        <v>404</v>
      </c>
      <c r="DP123" s="82" t="s">
        <v>404</v>
      </c>
      <c r="DQ123" s="82" t="s">
        <v>404</v>
      </c>
      <c r="DR123" s="82" t="s">
        <v>404</v>
      </c>
      <c r="DS123" s="82" t="s">
        <v>404</v>
      </c>
      <c r="DT123" s="82" t="s">
        <v>404</v>
      </c>
      <c r="DU123" s="82" t="s">
        <v>404</v>
      </c>
      <c r="DV123" s="82" t="s">
        <v>404</v>
      </c>
      <c r="DW123" s="82" t="s">
        <v>404</v>
      </c>
      <c r="DX123" s="82" t="s">
        <v>404</v>
      </c>
      <c r="DY123" s="82" t="s">
        <v>404</v>
      </c>
      <c r="DZ123" s="82" t="s">
        <v>404</v>
      </c>
      <c r="EA123" s="82" t="s">
        <v>404</v>
      </c>
      <c r="EB123" s="82" t="s">
        <v>404</v>
      </c>
      <c r="EC123" s="82" t="s">
        <v>404</v>
      </c>
      <c r="ED123" s="82" t="s">
        <v>404</v>
      </c>
      <c r="EE123" s="82" t="s">
        <v>404</v>
      </c>
      <c r="EF123" s="82" t="s">
        <v>404</v>
      </c>
      <c r="EG123" s="82" t="s">
        <v>404</v>
      </c>
      <c r="EH123" s="82" t="s">
        <v>404</v>
      </c>
      <c r="EI123" s="82" t="s">
        <v>404</v>
      </c>
      <c r="EJ123" s="82" t="s">
        <v>404</v>
      </c>
      <c r="EK123" s="82" t="s">
        <v>404</v>
      </c>
      <c r="EL123" s="82" t="s">
        <v>404</v>
      </c>
      <c r="EM123" s="82" t="s">
        <v>404</v>
      </c>
      <c r="EN123" s="82" t="s">
        <v>404</v>
      </c>
      <c r="EO123" s="82" t="s">
        <v>404</v>
      </c>
      <c r="EP123" s="82" t="s">
        <v>404</v>
      </c>
      <c r="EQ123" s="82" t="s">
        <v>404</v>
      </c>
      <c r="ER123" s="82" t="s">
        <v>404</v>
      </c>
      <c r="ES123" s="82" t="s">
        <v>404</v>
      </c>
      <c r="ET123" s="82" t="s">
        <v>404</v>
      </c>
      <c r="EU123" s="82" t="s">
        <v>404</v>
      </c>
      <c r="EV123" s="82" t="s">
        <v>404</v>
      </c>
      <c r="EW123" s="82" t="s">
        <v>404</v>
      </c>
      <c r="EX123" s="82" t="s">
        <v>404</v>
      </c>
      <c r="EY123" s="82" t="s">
        <v>404</v>
      </c>
      <c r="EZ123" s="82" t="s">
        <v>404</v>
      </c>
      <c r="FA123" s="82" t="s">
        <v>404</v>
      </c>
      <c r="FB123" s="82" t="s">
        <v>404</v>
      </c>
      <c r="FC123" s="82" t="s">
        <v>404</v>
      </c>
      <c r="FD123" s="82" t="s">
        <v>404</v>
      </c>
      <c r="FE123" s="82" t="s">
        <v>404</v>
      </c>
      <c r="FF123" s="82" t="s">
        <v>404</v>
      </c>
      <c r="FG123" s="82" t="s">
        <v>404</v>
      </c>
      <c r="FH123" s="82" t="s">
        <v>404</v>
      </c>
      <c r="FI123" s="82" t="s">
        <v>404</v>
      </c>
      <c r="FJ123" s="82" t="s">
        <v>404</v>
      </c>
      <c r="FK123" s="82" t="s">
        <v>404</v>
      </c>
      <c r="FL123" s="82" t="s">
        <v>404</v>
      </c>
      <c r="FM123" s="82" t="s">
        <v>404</v>
      </c>
      <c r="FN123" s="82" t="s">
        <v>404</v>
      </c>
      <c r="FO123" s="82" t="s">
        <v>404</v>
      </c>
      <c r="FP123" s="82" t="s">
        <v>404</v>
      </c>
      <c r="FQ123" s="82" t="s">
        <v>404</v>
      </c>
      <c r="FR123" s="82" t="s">
        <v>404</v>
      </c>
      <c r="FS123" s="82" t="s">
        <v>404</v>
      </c>
      <c r="FT123" s="82" t="s">
        <v>404</v>
      </c>
      <c r="FU123" s="82" t="s">
        <v>404</v>
      </c>
      <c r="FV123" s="82" t="s">
        <v>404</v>
      </c>
      <c r="FW123" s="82" t="s">
        <v>404</v>
      </c>
      <c r="FX123" s="82" t="s">
        <v>404</v>
      </c>
      <c r="FY123" s="82" t="s">
        <v>404</v>
      </c>
    </row>
    <row r="124" spans="1:181" s="10" customFormat="1" hidden="1">
      <c r="A124" s="10" t="str">
        <f>'Calibration-ARRF'!A121</f>
        <v>C4-Chr (t3)</v>
      </c>
      <c r="B124" s="60" t="str">
        <f>'Calibration-ARRF'!AC121</f>
        <v>n/a</v>
      </c>
      <c r="D124" s="60" t="s">
        <v>404</v>
      </c>
      <c r="E124" s="60" t="s">
        <v>404</v>
      </c>
      <c r="F124" s="60" t="s">
        <v>404</v>
      </c>
      <c r="G124" s="60" t="s">
        <v>404</v>
      </c>
      <c r="H124" s="82" t="s">
        <v>404</v>
      </c>
      <c r="I124" s="82"/>
      <c r="J124" s="82" t="s">
        <v>404</v>
      </c>
      <c r="K124" s="82" t="s">
        <v>404</v>
      </c>
      <c r="L124" s="82" t="s">
        <v>404</v>
      </c>
      <c r="M124" s="82" t="s">
        <v>404</v>
      </c>
      <c r="N124" s="82" t="s">
        <v>404</v>
      </c>
      <c r="O124" s="82"/>
      <c r="P124" s="82" t="s">
        <v>404</v>
      </c>
      <c r="Q124" s="82" t="s">
        <v>404</v>
      </c>
      <c r="R124" s="82" t="s">
        <v>404</v>
      </c>
      <c r="S124" s="82" t="s">
        <v>404</v>
      </c>
      <c r="T124" s="82" t="s">
        <v>404</v>
      </c>
      <c r="U124" s="82"/>
      <c r="V124" s="82" t="s">
        <v>404</v>
      </c>
      <c r="W124" s="82" t="s">
        <v>404</v>
      </c>
      <c r="X124" s="82" t="s">
        <v>404</v>
      </c>
      <c r="Y124" s="82" t="s">
        <v>404</v>
      </c>
      <c r="Z124" s="82"/>
      <c r="AA124" s="82" t="s">
        <v>404</v>
      </c>
      <c r="AB124" s="82" t="s">
        <v>404</v>
      </c>
      <c r="AC124" s="82" t="s">
        <v>404</v>
      </c>
      <c r="AD124" s="82" t="s">
        <v>404</v>
      </c>
      <c r="AE124" s="82"/>
      <c r="AF124" s="82" t="s">
        <v>404</v>
      </c>
      <c r="AG124" s="82" t="s">
        <v>404</v>
      </c>
      <c r="AH124" s="82" t="s">
        <v>404</v>
      </c>
      <c r="AI124" s="82" t="s">
        <v>404</v>
      </c>
      <c r="AJ124" s="82" t="s">
        <v>404</v>
      </c>
      <c r="AK124" s="82" t="s">
        <v>404</v>
      </c>
      <c r="AL124" s="82" t="s">
        <v>404</v>
      </c>
      <c r="AM124" s="82" t="s">
        <v>404</v>
      </c>
      <c r="AN124" s="82" t="s">
        <v>404</v>
      </c>
      <c r="AO124" s="82" t="s">
        <v>404</v>
      </c>
      <c r="AP124" s="82" t="s">
        <v>404</v>
      </c>
      <c r="AQ124" s="82" t="s">
        <v>404</v>
      </c>
      <c r="AR124" s="82" t="s">
        <v>404</v>
      </c>
      <c r="AS124" s="82" t="s">
        <v>404</v>
      </c>
      <c r="AT124" s="82" t="s">
        <v>404</v>
      </c>
      <c r="AU124" s="82" t="s">
        <v>404</v>
      </c>
      <c r="AV124" s="82" t="s">
        <v>404</v>
      </c>
      <c r="AW124" s="82" t="s">
        <v>404</v>
      </c>
      <c r="AX124" s="82" t="s">
        <v>404</v>
      </c>
      <c r="AY124" s="82" t="s">
        <v>404</v>
      </c>
      <c r="AZ124" s="82" t="s">
        <v>404</v>
      </c>
      <c r="BA124" s="82" t="s">
        <v>404</v>
      </c>
      <c r="BB124" s="82" t="s">
        <v>404</v>
      </c>
      <c r="BC124" s="82" t="s">
        <v>404</v>
      </c>
      <c r="BD124" s="82" t="s">
        <v>404</v>
      </c>
      <c r="BE124" s="82" t="s">
        <v>404</v>
      </c>
      <c r="BF124" s="82" t="s">
        <v>404</v>
      </c>
      <c r="BG124" s="82" t="s">
        <v>404</v>
      </c>
      <c r="BH124" s="82" t="s">
        <v>404</v>
      </c>
      <c r="BI124" s="82" t="s">
        <v>404</v>
      </c>
      <c r="BJ124" s="82" t="s">
        <v>404</v>
      </c>
      <c r="BK124" s="82" t="s">
        <v>404</v>
      </c>
      <c r="BL124" s="82" t="s">
        <v>404</v>
      </c>
      <c r="BM124" s="82" t="s">
        <v>404</v>
      </c>
      <c r="BN124" s="82" t="s">
        <v>404</v>
      </c>
      <c r="BO124" s="82" t="s">
        <v>404</v>
      </c>
      <c r="BP124" s="82" t="s">
        <v>404</v>
      </c>
      <c r="BQ124" s="82" t="s">
        <v>404</v>
      </c>
      <c r="BR124" s="82" t="s">
        <v>404</v>
      </c>
      <c r="BS124" s="82" t="s">
        <v>404</v>
      </c>
      <c r="BT124" s="82" t="s">
        <v>404</v>
      </c>
      <c r="BU124" s="82" t="s">
        <v>404</v>
      </c>
      <c r="BV124" s="82" t="s">
        <v>404</v>
      </c>
      <c r="BW124" s="82" t="s">
        <v>404</v>
      </c>
      <c r="BX124" s="82" t="s">
        <v>404</v>
      </c>
      <c r="BY124" s="82" t="s">
        <v>404</v>
      </c>
      <c r="BZ124" s="82" t="s">
        <v>404</v>
      </c>
      <c r="CA124" s="82" t="s">
        <v>404</v>
      </c>
      <c r="CB124" s="82" t="s">
        <v>404</v>
      </c>
      <c r="CC124" s="82" t="s">
        <v>404</v>
      </c>
      <c r="CD124" s="82" t="s">
        <v>404</v>
      </c>
      <c r="CE124" s="82" t="s">
        <v>404</v>
      </c>
      <c r="CF124" s="82" t="s">
        <v>404</v>
      </c>
      <c r="CG124" s="82" t="s">
        <v>404</v>
      </c>
      <c r="CH124" s="82" t="s">
        <v>404</v>
      </c>
      <c r="CI124" s="82" t="s">
        <v>404</v>
      </c>
      <c r="CJ124" s="82" t="s">
        <v>404</v>
      </c>
      <c r="CK124" s="82" t="s">
        <v>404</v>
      </c>
      <c r="CL124" s="82" t="s">
        <v>404</v>
      </c>
      <c r="CM124" s="82" t="s">
        <v>404</v>
      </c>
      <c r="CN124" s="82" t="s">
        <v>404</v>
      </c>
      <c r="CO124" s="82" t="s">
        <v>404</v>
      </c>
      <c r="CP124" s="82" t="s">
        <v>404</v>
      </c>
      <c r="CQ124" s="82" t="s">
        <v>404</v>
      </c>
      <c r="CR124" s="82" t="s">
        <v>404</v>
      </c>
      <c r="CS124" s="82" t="s">
        <v>404</v>
      </c>
      <c r="CT124" s="82" t="s">
        <v>404</v>
      </c>
      <c r="CU124" s="82" t="s">
        <v>404</v>
      </c>
      <c r="CV124" s="82" t="s">
        <v>404</v>
      </c>
      <c r="CW124" s="82" t="s">
        <v>404</v>
      </c>
      <c r="CX124" s="82" t="s">
        <v>404</v>
      </c>
      <c r="CY124" s="82" t="s">
        <v>404</v>
      </c>
      <c r="CZ124" s="82" t="s">
        <v>404</v>
      </c>
      <c r="DA124" s="82" t="s">
        <v>404</v>
      </c>
      <c r="DB124" s="82" t="s">
        <v>404</v>
      </c>
      <c r="DC124" s="82" t="s">
        <v>404</v>
      </c>
      <c r="DD124" s="82" t="s">
        <v>404</v>
      </c>
      <c r="DE124" s="82" t="s">
        <v>404</v>
      </c>
      <c r="DF124" s="82" t="s">
        <v>404</v>
      </c>
      <c r="DG124" s="82" t="s">
        <v>404</v>
      </c>
      <c r="DH124" s="82" t="s">
        <v>404</v>
      </c>
      <c r="DI124" s="82" t="s">
        <v>404</v>
      </c>
      <c r="DJ124" s="82" t="s">
        <v>404</v>
      </c>
      <c r="DK124" s="82" t="s">
        <v>404</v>
      </c>
      <c r="DL124" s="82" t="s">
        <v>404</v>
      </c>
      <c r="DM124" s="82" t="s">
        <v>404</v>
      </c>
      <c r="DN124" s="82" t="s">
        <v>404</v>
      </c>
      <c r="DO124" s="82" t="s">
        <v>404</v>
      </c>
      <c r="DP124" s="82" t="s">
        <v>404</v>
      </c>
      <c r="DQ124" s="82" t="s">
        <v>404</v>
      </c>
      <c r="DR124" s="82" t="s">
        <v>404</v>
      </c>
      <c r="DS124" s="82" t="s">
        <v>404</v>
      </c>
      <c r="DT124" s="82" t="s">
        <v>404</v>
      </c>
      <c r="DU124" s="82" t="s">
        <v>404</v>
      </c>
      <c r="DV124" s="82" t="s">
        <v>404</v>
      </c>
      <c r="DW124" s="82" t="s">
        <v>404</v>
      </c>
      <c r="DX124" s="82" t="s">
        <v>404</v>
      </c>
      <c r="DY124" s="82" t="s">
        <v>404</v>
      </c>
      <c r="DZ124" s="82" t="s">
        <v>404</v>
      </c>
      <c r="EA124" s="82" t="s">
        <v>404</v>
      </c>
      <c r="EB124" s="82" t="s">
        <v>404</v>
      </c>
      <c r="EC124" s="82" t="s">
        <v>404</v>
      </c>
      <c r="ED124" s="82" t="s">
        <v>404</v>
      </c>
      <c r="EE124" s="82" t="s">
        <v>404</v>
      </c>
      <c r="EF124" s="82" t="s">
        <v>404</v>
      </c>
      <c r="EG124" s="82" t="s">
        <v>404</v>
      </c>
      <c r="EH124" s="82" t="s">
        <v>404</v>
      </c>
      <c r="EI124" s="82" t="s">
        <v>404</v>
      </c>
      <c r="EJ124" s="82" t="s">
        <v>404</v>
      </c>
      <c r="EK124" s="82" t="s">
        <v>404</v>
      </c>
      <c r="EL124" s="82" t="s">
        <v>404</v>
      </c>
      <c r="EM124" s="82" t="s">
        <v>404</v>
      </c>
      <c r="EN124" s="82" t="s">
        <v>404</v>
      </c>
      <c r="EO124" s="82" t="s">
        <v>404</v>
      </c>
      <c r="EP124" s="82" t="s">
        <v>404</v>
      </c>
      <c r="EQ124" s="82" t="s">
        <v>404</v>
      </c>
      <c r="ER124" s="82" t="s">
        <v>404</v>
      </c>
      <c r="ES124" s="82" t="s">
        <v>404</v>
      </c>
      <c r="ET124" s="82" t="s">
        <v>404</v>
      </c>
      <c r="EU124" s="82" t="s">
        <v>404</v>
      </c>
      <c r="EV124" s="82" t="s">
        <v>404</v>
      </c>
      <c r="EW124" s="82" t="s">
        <v>404</v>
      </c>
      <c r="EX124" s="82" t="s">
        <v>404</v>
      </c>
      <c r="EY124" s="82" t="s">
        <v>404</v>
      </c>
      <c r="EZ124" s="82" t="s">
        <v>404</v>
      </c>
      <c r="FA124" s="82" t="s">
        <v>404</v>
      </c>
      <c r="FB124" s="82" t="s">
        <v>404</v>
      </c>
      <c r="FC124" s="82" t="s">
        <v>404</v>
      </c>
      <c r="FD124" s="82" t="s">
        <v>404</v>
      </c>
      <c r="FE124" s="82" t="s">
        <v>404</v>
      </c>
      <c r="FF124" s="82" t="s">
        <v>404</v>
      </c>
      <c r="FG124" s="82" t="s">
        <v>404</v>
      </c>
      <c r="FH124" s="82" t="s">
        <v>404</v>
      </c>
      <c r="FI124" s="82" t="s">
        <v>404</v>
      </c>
      <c r="FJ124" s="82" t="s">
        <v>404</v>
      </c>
      <c r="FK124" s="82" t="s">
        <v>404</v>
      </c>
      <c r="FL124" s="82" t="s">
        <v>404</v>
      </c>
      <c r="FM124" s="82" t="s">
        <v>404</v>
      </c>
      <c r="FN124" s="82" t="s">
        <v>404</v>
      </c>
      <c r="FO124" s="82" t="s">
        <v>404</v>
      </c>
      <c r="FP124" s="82" t="s">
        <v>404</v>
      </c>
      <c r="FQ124" s="82" t="s">
        <v>404</v>
      </c>
      <c r="FR124" s="82" t="s">
        <v>404</v>
      </c>
      <c r="FS124" s="82" t="s">
        <v>404</v>
      </c>
      <c r="FT124" s="82" t="s">
        <v>404</v>
      </c>
      <c r="FU124" s="82" t="s">
        <v>404</v>
      </c>
      <c r="FV124" s="82" t="s">
        <v>404</v>
      </c>
      <c r="FW124" s="82" t="s">
        <v>404</v>
      </c>
      <c r="FX124" s="82" t="s">
        <v>404</v>
      </c>
      <c r="FY124" s="82" t="s">
        <v>404</v>
      </c>
    </row>
    <row r="125" spans="1:181" s="10" customFormat="1">
      <c r="A125" s="10" t="str">
        <f>'Calibration-ARRF'!A122</f>
        <v>C4-Chr total (6-ButChr)</v>
      </c>
      <c r="B125" s="60">
        <f>'Calibration-ARRF'!AC$123</f>
        <v>0.31596120282161527</v>
      </c>
      <c r="D125" s="82">
        <f>'Raw Data-Sorted'!AD120</f>
        <v>208</v>
      </c>
      <c r="E125" s="82">
        <f>'Raw Data-Sorted'!AE120</f>
        <v>1256</v>
      </c>
      <c r="F125" s="82">
        <f>'Raw Data-Sorted'!AF120</f>
        <v>0</v>
      </c>
      <c r="G125" s="82">
        <f>'Raw Data-Sorted'!AG120</f>
        <v>0</v>
      </c>
      <c r="H125" s="82" t="s">
        <v>404</v>
      </c>
      <c r="I125" s="82"/>
      <c r="J125" s="82">
        <f>'Raw Data-Sorted'!AI120</f>
        <v>208</v>
      </c>
      <c r="K125" s="82">
        <f>'Raw Data-Sorted'!AJ120</f>
        <v>1256</v>
      </c>
      <c r="L125" s="82">
        <f>'Raw Data-Sorted'!AK120</f>
        <v>0</v>
      </c>
      <c r="M125" s="82">
        <f>'Raw Data-Sorted'!AL120</f>
        <v>0</v>
      </c>
      <c r="N125" s="82" t="s">
        <v>404</v>
      </c>
      <c r="O125" s="82"/>
      <c r="P125" s="82">
        <f>'Raw Data-Sorted'!AN120</f>
        <v>5132</v>
      </c>
      <c r="Q125" s="82">
        <f>'Raw Data-Sorted'!AO120</f>
        <v>4463</v>
      </c>
      <c r="R125" s="82">
        <f>'Raw Data-Sorted'!AP120</f>
        <v>0</v>
      </c>
      <c r="S125" s="82">
        <f>'Raw Data-Sorted'!AQ120</f>
        <v>0</v>
      </c>
      <c r="T125" s="82" t="s">
        <v>404</v>
      </c>
      <c r="U125" s="82"/>
      <c r="V125" s="82">
        <f>'Raw Data-Sorted'!AS120</f>
        <v>22847</v>
      </c>
      <c r="W125" s="82">
        <f>'Raw Data-Sorted'!AT120</f>
        <v>8407</v>
      </c>
      <c r="X125" s="82">
        <f>'Raw Data-Sorted'!AU120</f>
        <v>0</v>
      </c>
      <c r="Y125" s="82">
        <f>'Raw Data-Sorted'!AV120</f>
        <v>0</v>
      </c>
      <c r="Z125" s="82"/>
      <c r="AA125" s="82">
        <f>'Raw Data-Sorted'!AX120</f>
        <v>0</v>
      </c>
      <c r="AB125" s="82">
        <f>'Raw Data-Sorted'!AY120</f>
        <v>0</v>
      </c>
      <c r="AC125" s="82">
        <f>'Raw Data-Sorted'!AZ120</f>
        <v>0</v>
      </c>
      <c r="AD125" s="82">
        <f>'Raw Data-Sorted'!BA120</f>
        <v>0</v>
      </c>
      <c r="AE125" s="82"/>
      <c r="AF125" s="82">
        <f>'Raw Data-Sorted'!BC120</f>
        <v>2250</v>
      </c>
      <c r="AG125" s="82">
        <f>'Raw Data-Sorted'!BD120</f>
        <v>2723</v>
      </c>
      <c r="AH125" s="82">
        <f>'Raw Data-Sorted'!BE120</f>
        <v>6263</v>
      </c>
      <c r="AI125" s="82">
        <f>'Raw Data-Sorted'!BF120</f>
        <v>3581</v>
      </c>
      <c r="AJ125" s="82">
        <f>'Raw Data-Sorted'!BG120</f>
        <v>2010</v>
      </c>
      <c r="AK125" s="82">
        <f>'Raw Data-Sorted'!BH120</f>
        <v>1569</v>
      </c>
      <c r="AL125" s="82">
        <f>'Raw Data-Sorted'!BI120</f>
        <v>7021</v>
      </c>
      <c r="AM125" s="82">
        <f>'Raw Data-Sorted'!BJ120</f>
        <v>1937</v>
      </c>
      <c r="AN125" s="82">
        <f>'Raw Data-Sorted'!BK120</f>
        <v>1194</v>
      </c>
      <c r="AO125" s="82">
        <f>'Raw Data-Sorted'!BL120</f>
        <v>1076</v>
      </c>
      <c r="AP125" s="82">
        <f>'Raw Data-Sorted'!BM120</f>
        <v>3319</v>
      </c>
      <c r="AQ125" s="82">
        <f>'Raw Data-Sorted'!BN120</f>
        <v>2122</v>
      </c>
      <c r="AR125" s="82">
        <f>'Raw Data-Sorted'!BO120</f>
        <v>783</v>
      </c>
      <c r="AS125" s="82">
        <f>'Raw Data-Sorted'!BP120</f>
        <v>1917</v>
      </c>
      <c r="AT125" s="82">
        <f>'Raw Data-Sorted'!BQ120</f>
        <v>3001</v>
      </c>
      <c r="AU125" s="82">
        <f>'Raw Data-Sorted'!BR120</f>
        <v>1123</v>
      </c>
      <c r="AV125" s="82">
        <f>'Raw Data-Sorted'!BS120</f>
        <v>3238</v>
      </c>
      <c r="AW125" s="82">
        <f>'Raw Data-Sorted'!BT120</f>
        <v>2141</v>
      </c>
      <c r="AX125" s="82">
        <f>'Raw Data-Sorted'!BU120</f>
        <v>2214</v>
      </c>
      <c r="AY125" s="82">
        <f>'Raw Data-Sorted'!BV120</f>
        <v>1378</v>
      </c>
      <c r="AZ125" s="82">
        <f>'Raw Data-Sorted'!BW120</f>
        <v>1046</v>
      </c>
      <c r="BA125" s="82">
        <f>'Raw Data-Sorted'!BX120</f>
        <v>2617</v>
      </c>
      <c r="BB125" s="82">
        <f>'Raw Data-Sorted'!BY120</f>
        <v>469</v>
      </c>
      <c r="BC125" s="82">
        <f>'Raw Data-Sorted'!BZ120</f>
        <v>2534</v>
      </c>
      <c r="BD125" s="82">
        <f>'Raw Data-Sorted'!CA120</f>
        <v>1668</v>
      </c>
      <c r="BE125" s="82">
        <f>'Raw Data-Sorted'!CB120</f>
        <v>1420</v>
      </c>
      <c r="BF125" s="82">
        <f>'Raw Data-Sorted'!CC120</f>
        <v>2064</v>
      </c>
      <c r="BG125" s="82">
        <f>'Raw Data-Sorted'!CD120</f>
        <v>2318</v>
      </c>
      <c r="BH125" s="82">
        <f>'Raw Data-Sorted'!CE120</f>
        <v>4132</v>
      </c>
      <c r="BI125" s="82">
        <f>'Raw Data-Sorted'!CF120</f>
        <v>4599</v>
      </c>
      <c r="BJ125" s="82">
        <f>'Raw Data-Sorted'!CG120</f>
        <v>3686</v>
      </c>
      <c r="BK125" s="82">
        <f>'Raw Data-Sorted'!CH120</f>
        <v>2708</v>
      </c>
      <c r="BL125" s="82">
        <f>'Raw Data-Sorted'!CI120</f>
        <v>6304</v>
      </c>
      <c r="BM125" s="82">
        <f>'Raw Data-Sorted'!CJ120</f>
        <v>3373</v>
      </c>
      <c r="BN125" s="82">
        <f>'Raw Data-Sorted'!CK120</f>
        <v>2958</v>
      </c>
      <c r="BO125" s="82">
        <f>'Raw Data-Sorted'!CL120</f>
        <v>5222</v>
      </c>
      <c r="BP125" s="82">
        <f>'Raw Data-Sorted'!CM120</f>
        <v>1686</v>
      </c>
      <c r="BQ125" s="82">
        <f>'Raw Data-Sorted'!CN120</f>
        <v>5539</v>
      </c>
      <c r="BR125" s="82">
        <f>'Raw Data-Sorted'!CO120</f>
        <v>2019</v>
      </c>
      <c r="BS125" s="82">
        <f>'Raw Data-Sorted'!CP120</f>
        <v>3844</v>
      </c>
      <c r="BT125" s="82">
        <f>'Raw Data-Sorted'!CQ120</f>
        <v>1647</v>
      </c>
      <c r="BU125" s="82">
        <f>'Raw Data-Sorted'!CR120</f>
        <v>5391</v>
      </c>
      <c r="BV125" s="82">
        <f>'Raw Data-Sorted'!CS120</f>
        <v>2573</v>
      </c>
      <c r="BW125" s="82">
        <f>'Raw Data-Sorted'!CT120</f>
        <v>5028</v>
      </c>
      <c r="BX125" s="82">
        <f>'Raw Data-Sorted'!CU120</f>
        <v>3726</v>
      </c>
      <c r="BY125" s="82">
        <f>'Raw Data-Sorted'!CV120</f>
        <v>5641</v>
      </c>
      <c r="BZ125" s="82">
        <f>'Raw Data-Sorted'!CW120</f>
        <v>2710</v>
      </c>
      <c r="CA125" s="82">
        <f>'Raw Data-Sorted'!CX120</f>
        <v>3655</v>
      </c>
      <c r="CB125" s="82">
        <f>'Raw Data-Sorted'!CY120</f>
        <v>3739</v>
      </c>
      <c r="CC125" s="82">
        <f>'Raw Data-Sorted'!CZ120</f>
        <v>4612</v>
      </c>
      <c r="CD125" s="82">
        <f>'Raw Data-Sorted'!DA120</f>
        <v>4108</v>
      </c>
      <c r="CE125" s="82">
        <f>'Raw Data-Sorted'!DB120</f>
        <v>0</v>
      </c>
      <c r="CF125" s="82">
        <f>'Raw Data-Sorted'!DC120</f>
        <v>0</v>
      </c>
      <c r="CG125" s="82">
        <f>'Raw Data-Sorted'!DD120</f>
        <v>0</v>
      </c>
      <c r="CH125" s="82">
        <f>'Raw Data-Sorted'!DE120</f>
        <v>0</v>
      </c>
      <c r="CI125" s="82">
        <f>'Raw Data-Sorted'!DF120</f>
        <v>0</v>
      </c>
      <c r="CJ125" s="82">
        <f>'Raw Data-Sorted'!DG120</f>
        <v>0</v>
      </c>
      <c r="CK125" s="82">
        <f>'Raw Data-Sorted'!DH120</f>
        <v>0</v>
      </c>
      <c r="CL125" s="82">
        <f>'Raw Data-Sorted'!DI120</f>
        <v>0</v>
      </c>
      <c r="CM125" s="82">
        <f>'Raw Data-Sorted'!DJ120</f>
        <v>0</v>
      </c>
      <c r="CN125" s="82">
        <f>'Raw Data-Sorted'!DK120</f>
        <v>0</v>
      </c>
      <c r="CO125" s="82">
        <f>'Raw Data-Sorted'!DL120</f>
        <v>0</v>
      </c>
      <c r="CP125" s="82">
        <f>'Raw Data-Sorted'!DM120</f>
        <v>0</v>
      </c>
      <c r="CQ125" s="82">
        <f>'Raw Data-Sorted'!DN120</f>
        <v>0</v>
      </c>
      <c r="CR125" s="82">
        <f>'Raw Data-Sorted'!DO120</f>
        <v>0</v>
      </c>
      <c r="CS125" s="82">
        <f>'Raw Data-Sorted'!DP120</f>
        <v>0</v>
      </c>
      <c r="CT125" s="82">
        <f>'Raw Data-Sorted'!DQ120</f>
        <v>0</v>
      </c>
      <c r="CU125" s="82">
        <f>'Raw Data-Sorted'!DR120</f>
        <v>0</v>
      </c>
      <c r="CV125" s="82">
        <f>'Raw Data-Sorted'!DS120</f>
        <v>0</v>
      </c>
      <c r="CW125" s="82">
        <f>'Raw Data-Sorted'!DT120</f>
        <v>0</v>
      </c>
      <c r="CX125" s="82">
        <f>'Raw Data-Sorted'!DU120</f>
        <v>0</v>
      </c>
      <c r="CY125" s="82">
        <f>'Raw Data-Sorted'!DV120</f>
        <v>0</v>
      </c>
      <c r="CZ125" s="82">
        <f>'Raw Data-Sorted'!DW120</f>
        <v>0</v>
      </c>
      <c r="DA125" s="82">
        <f>'Raw Data-Sorted'!DX120</f>
        <v>0</v>
      </c>
      <c r="DB125" s="82">
        <f>'Raw Data-Sorted'!DY120</f>
        <v>0</v>
      </c>
      <c r="DC125" s="82">
        <f>'Raw Data-Sorted'!DZ120</f>
        <v>0</v>
      </c>
      <c r="DD125" s="82">
        <f>'Raw Data-Sorted'!EA120</f>
        <v>0</v>
      </c>
      <c r="DE125" s="82">
        <f>'Raw Data-Sorted'!EB120</f>
        <v>0</v>
      </c>
      <c r="DF125" s="82">
        <f>'Raw Data-Sorted'!EC120</f>
        <v>0</v>
      </c>
      <c r="DG125" s="82">
        <f>'Raw Data-Sorted'!ED120</f>
        <v>0</v>
      </c>
      <c r="DH125" s="82">
        <f>'Raw Data-Sorted'!EE120</f>
        <v>0</v>
      </c>
      <c r="DI125" s="82">
        <f>'Raw Data-Sorted'!EF120</f>
        <v>0</v>
      </c>
      <c r="DJ125" s="82">
        <f>'Raw Data-Sorted'!EG120</f>
        <v>0</v>
      </c>
      <c r="DK125" s="82">
        <f>'Raw Data-Sorted'!EH120</f>
        <v>0</v>
      </c>
      <c r="DL125" s="82">
        <f>'Raw Data-Sorted'!EI120</f>
        <v>0</v>
      </c>
      <c r="DM125" s="82">
        <f>'Raw Data-Sorted'!EJ120</f>
        <v>0</v>
      </c>
      <c r="DN125" s="82">
        <f>'Raw Data-Sorted'!EK120</f>
        <v>0</v>
      </c>
      <c r="DO125" s="82">
        <f>'Raw Data-Sorted'!EL120</f>
        <v>0</v>
      </c>
      <c r="DP125" s="82">
        <f>'Raw Data-Sorted'!EM120</f>
        <v>0</v>
      </c>
      <c r="DQ125" s="82">
        <f>'Raw Data-Sorted'!EN120</f>
        <v>0</v>
      </c>
      <c r="DR125" s="82">
        <f>'Raw Data-Sorted'!EO120</f>
        <v>0</v>
      </c>
      <c r="DS125" s="82">
        <f>'Raw Data-Sorted'!EP120</f>
        <v>0</v>
      </c>
      <c r="DT125" s="82">
        <f>'Raw Data-Sorted'!EQ120</f>
        <v>0</v>
      </c>
      <c r="DU125" s="82">
        <f>'Raw Data-Sorted'!ER120</f>
        <v>0</v>
      </c>
      <c r="DV125" s="82">
        <f>'Raw Data-Sorted'!ES120</f>
        <v>0</v>
      </c>
      <c r="DW125" s="82">
        <f>'Raw Data-Sorted'!ET120</f>
        <v>0</v>
      </c>
      <c r="DX125" s="82">
        <f>'Raw Data-Sorted'!EU120</f>
        <v>0</v>
      </c>
      <c r="DY125" s="82">
        <f>'Raw Data-Sorted'!EV120</f>
        <v>0</v>
      </c>
      <c r="DZ125" s="82">
        <f>'Raw Data-Sorted'!EW120</f>
        <v>0</v>
      </c>
      <c r="EA125" s="82">
        <f>'Raw Data-Sorted'!EX120</f>
        <v>0</v>
      </c>
      <c r="EB125" s="82">
        <f>'Raw Data-Sorted'!EY120</f>
        <v>0</v>
      </c>
      <c r="EC125" s="82">
        <f>'Raw Data-Sorted'!EZ120</f>
        <v>0</v>
      </c>
      <c r="ED125" s="82">
        <f>'Raw Data-Sorted'!FA120</f>
        <v>0</v>
      </c>
      <c r="EE125" s="82">
        <f>'Raw Data-Sorted'!FB120</f>
        <v>0</v>
      </c>
      <c r="EF125" s="82">
        <f>'Raw Data-Sorted'!FC120</f>
        <v>0</v>
      </c>
      <c r="EG125" s="82">
        <f>'Raw Data-Sorted'!FD120</f>
        <v>0</v>
      </c>
      <c r="EH125" s="82">
        <f>'Raw Data-Sorted'!FE120</f>
        <v>0</v>
      </c>
      <c r="EI125" s="82">
        <f>'Raw Data-Sorted'!FF120</f>
        <v>0</v>
      </c>
      <c r="EJ125" s="82">
        <f>'Raw Data-Sorted'!FG120</f>
        <v>0</v>
      </c>
      <c r="EK125" s="82">
        <f>'Raw Data-Sorted'!FH120</f>
        <v>0</v>
      </c>
      <c r="EL125" s="82">
        <f>'Raw Data-Sorted'!FI120</f>
        <v>0</v>
      </c>
      <c r="EM125" s="82">
        <f>'Raw Data-Sorted'!FJ120</f>
        <v>0</v>
      </c>
      <c r="EN125" s="82">
        <f>'Raw Data-Sorted'!FK120</f>
        <v>0</v>
      </c>
      <c r="EO125" s="82">
        <f>'Raw Data-Sorted'!FL120</f>
        <v>0</v>
      </c>
      <c r="EP125" s="82">
        <f>'Raw Data-Sorted'!FM120</f>
        <v>0</v>
      </c>
      <c r="EQ125" s="82">
        <f>'Raw Data-Sorted'!FN120</f>
        <v>0</v>
      </c>
      <c r="ER125" s="82">
        <f>'Raw Data-Sorted'!FO120</f>
        <v>0</v>
      </c>
      <c r="ES125" s="82">
        <f>'Raw Data-Sorted'!FP120</f>
        <v>0</v>
      </c>
      <c r="ET125" s="82">
        <f>'Raw Data-Sorted'!FQ120</f>
        <v>0</v>
      </c>
      <c r="EU125" s="82">
        <f>'Raw Data-Sorted'!FR120</f>
        <v>0</v>
      </c>
      <c r="EV125" s="82">
        <f>'Raw Data-Sorted'!FS120</f>
        <v>0</v>
      </c>
      <c r="EW125" s="82">
        <f>'Raw Data-Sorted'!FT120</f>
        <v>0</v>
      </c>
      <c r="EX125" s="82">
        <f>'Raw Data-Sorted'!FU120</f>
        <v>0</v>
      </c>
      <c r="EY125" s="82">
        <f>'Raw Data-Sorted'!FV120</f>
        <v>0</v>
      </c>
      <c r="EZ125" s="82">
        <f>'Raw Data-Sorted'!FW120</f>
        <v>0</v>
      </c>
      <c r="FA125" s="82">
        <f>'Raw Data-Sorted'!FX120</f>
        <v>0</v>
      </c>
      <c r="FB125" s="82">
        <f>'Raw Data-Sorted'!FY120</f>
        <v>0</v>
      </c>
      <c r="FC125" s="82">
        <f>'Raw Data-Sorted'!FZ120</f>
        <v>0</v>
      </c>
      <c r="FD125" s="82">
        <f>'Raw Data-Sorted'!GA120</f>
        <v>0</v>
      </c>
      <c r="FE125" s="82">
        <f>'Raw Data-Sorted'!GB120</f>
        <v>0</v>
      </c>
      <c r="FF125" s="82">
        <f>'Raw Data-Sorted'!GC120</f>
        <v>0</v>
      </c>
      <c r="FG125" s="82">
        <f>'Raw Data-Sorted'!GD120</f>
        <v>0</v>
      </c>
      <c r="FH125" s="82">
        <f>'Raw Data-Sorted'!GE120</f>
        <v>0</v>
      </c>
      <c r="FI125" s="82">
        <f>'Raw Data-Sorted'!GF120</f>
        <v>0</v>
      </c>
      <c r="FJ125" s="82">
        <f>'Raw Data-Sorted'!GG120</f>
        <v>0</v>
      </c>
      <c r="FK125" s="82">
        <f>'Raw Data-Sorted'!GH120</f>
        <v>0</v>
      </c>
      <c r="FL125" s="82">
        <f>'Raw Data-Sorted'!GI120</f>
        <v>0</v>
      </c>
      <c r="FM125" s="82">
        <f>'Raw Data-Sorted'!GJ120</f>
        <v>0</v>
      </c>
      <c r="FN125" s="82">
        <f>'Raw Data-Sorted'!GK120</f>
        <v>0</v>
      </c>
      <c r="FO125" s="82">
        <f>'Raw Data-Sorted'!GL120</f>
        <v>0</v>
      </c>
      <c r="FP125" s="82">
        <f>'Raw Data-Sorted'!GM120</f>
        <v>0</v>
      </c>
      <c r="FQ125" s="82">
        <f>'Raw Data-Sorted'!GN120</f>
        <v>0</v>
      </c>
      <c r="FR125" s="82">
        <f>'Raw Data-Sorted'!GO120</f>
        <v>0</v>
      </c>
      <c r="FS125" s="82">
        <f>'Raw Data-Sorted'!GP120</f>
        <v>0</v>
      </c>
      <c r="FT125" s="82">
        <f>'Raw Data-Sorted'!GQ120</f>
        <v>0</v>
      </c>
      <c r="FU125" s="82">
        <f>'Raw Data-Sorted'!GR120</f>
        <v>0</v>
      </c>
      <c r="FV125" s="82">
        <f>'Raw Data-Sorted'!GS120</f>
        <v>0</v>
      </c>
      <c r="FW125" s="82">
        <f>'Raw Data-Sorted'!GT120</f>
        <v>0</v>
      </c>
      <c r="FX125" s="82">
        <f>'Raw Data-Sorted'!GU120</f>
        <v>0</v>
      </c>
      <c r="FY125" s="82">
        <f>'Raw Data-Sorted'!GV120</f>
        <v>0</v>
      </c>
    </row>
    <row r="126" spans="1:181" s="10" customFormat="1">
      <c r="A126" s="10" t="str">
        <f>'Calibration-ARRF'!A123</f>
        <v>6-ButChr (C4-Chr)</v>
      </c>
      <c r="B126" s="60">
        <f>'Calibration-ARRF'!AC$123</f>
        <v>0.31596120282161527</v>
      </c>
      <c r="D126" s="82">
        <f>'Raw Data-Sorted'!AD121</f>
        <v>2</v>
      </c>
      <c r="E126" s="82">
        <f>'Raw Data-Sorted'!AE121</f>
        <v>5</v>
      </c>
      <c r="F126" s="82">
        <f>'Raw Data-Sorted'!AF121</f>
        <v>0</v>
      </c>
      <c r="G126" s="82">
        <f>'Raw Data-Sorted'!AG121</f>
        <v>0</v>
      </c>
      <c r="H126" s="82" t="s">
        <v>404</v>
      </c>
      <c r="I126" s="82"/>
      <c r="J126" s="82">
        <f>'Raw Data-Sorted'!AI121</f>
        <v>2</v>
      </c>
      <c r="K126" s="82">
        <f>'Raw Data-Sorted'!AJ121</f>
        <v>5</v>
      </c>
      <c r="L126" s="82">
        <f>'Raw Data-Sorted'!AK121</f>
        <v>0</v>
      </c>
      <c r="M126" s="82">
        <f>'Raw Data-Sorted'!AL121</f>
        <v>0</v>
      </c>
      <c r="N126" s="82" t="s">
        <v>404</v>
      </c>
      <c r="O126" s="82"/>
      <c r="P126" s="82">
        <f>'Raw Data-Sorted'!AN121</f>
        <v>15</v>
      </c>
      <c r="Q126" s="82">
        <f>'Raw Data-Sorted'!AO121</f>
        <v>4</v>
      </c>
      <c r="R126" s="82">
        <f>'Raw Data-Sorted'!AP121</f>
        <v>0</v>
      </c>
      <c r="S126" s="82">
        <f>'Raw Data-Sorted'!AQ121</f>
        <v>0</v>
      </c>
      <c r="T126" s="82" t="s">
        <v>404</v>
      </c>
      <c r="U126" s="82"/>
      <c r="V126" s="82">
        <f>'Raw Data-Sorted'!AS121</f>
        <v>17166</v>
      </c>
      <c r="W126" s="82">
        <f>'Raw Data-Sorted'!AT121</f>
        <v>4967</v>
      </c>
      <c r="X126" s="82">
        <f>'Raw Data-Sorted'!AU121</f>
        <v>0</v>
      </c>
      <c r="Y126" s="82">
        <f>'Raw Data-Sorted'!AV121</f>
        <v>0</v>
      </c>
      <c r="Z126" s="82"/>
      <c r="AA126" s="82">
        <f>'Raw Data-Sorted'!AX121</f>
        <v>0</v>
      </c>
      <c r="AB126" s="82">
        <f>'Raw Data-Sorted'!AY121</f>
        <v>0</v>
      </c>
      <c r="AC126" s="82">
        <f>'Raw Data-Sorted'!AZ121</f>
        <v>0</v>
      </c>
      <c r="AD126" s="82">
        <f>'Raw Data-Sorted'!BA121</f>
        <v>0</v>
      </c>
      <c r="AE126" s="82"/>
      <c r="AF126" s="82">
        <f>'Raw Data-Sorted'!BC121</f>
        <v>22</v>
      </c>
      <c r="AG126" s="82">
        <f>'Raw Data-Sorted'!BD121</f>
        <v>11</v>
      </c>
      <c r="AH126" s="82">
        <f>'Raw Data-Sorted'!BE121</f>
        <v>27</v>
      </c>
      <c r="AI126" s="82">
        <f>'Raw Data-Sorted'!BF121</f>
        <v>31</v>
      </c>
      <c r="AJ126" s="82">
        <f>'Raw Data-Sorted'!BG121</f>
        <v>30</v>
      </c>
      <c r="AK126" s="82">
        <f>'Raw Data-Sorted'!BH121</f>
        <v>36</v>
      </c>
      <c r="AL126" s="82">
        <f>'Raw Data-Sorted'!BI121</f>
        <v>26</v>
      </c>
      <c r="AM126" s="82">
        <f>'Raw Data-Sorted'!BJ121</f>
        <v>5</v>
      </c>
      <c r="AN126" s="82">
        <f>'Raw Data-Sorted'!BK121</f>
        <v>3</v>
      </c>
      <c r="AO126" s="82">
        <f>'Raw Data-Sorted'!BL121</f>
        <v>5</v>
      </c>
      <c r="AP126" s="82">
        <f>'Raw Data-Sorted'!BM121</f>
        <v>11</v>
      </c>
      <c r="AQ126" s="82">
        <f>'Raw Data-Sorted'!BN121</f>
        <v>15</v>
      </c>
      <c r="AR126" s="82">
        <f>'Raw Data-Sorted'!BO121</f>
        <v>59</v>
      </c>
      <c r="AS126" s="82">
        <f>'Raw Data-Sorted'!BP121</f>
        <v>13</v>
      </c>
      <c r="AT126" s="82">
        <f>'Raw Data-Sorted'!BQ121</f>
        <v>4</v>
      </c>
      <c r="AU126" s="82">
        <f>'Raw Data-Sorted'!BR121</f>
        <v>20</v>
      </c>
      <c r="AV126" s="82">
        <f>'Raw Data-Sorted'!BS121</f>
        <v>4</v>
      </c>
      <c r="AW126" s="82">
        <f>'Raw Data-Sorted'!BT121</f>
        <v>6</v>
      </c>
      <c r="AX126" s="82">
        <f>'Raw Data-Sorted'!BU121</f>
        <v>9</v>
      </c>
      <c r="AY126" s="82">
        <f>'Raw Data-Sorted'!BV121</f>
        <v>20</v>
      </c>
      <c r="AZ126" s="82">
        <f>'Raw Data-Sorted'!BW121</f>
        <v>13</v>
      </c>
      <c r="BA126" s="82">
        <f>'Raw Data-Sorted'!BX121</f>
        <v>5</v>
      </c>
      <c r="BB126" s="82">
        <f>'Raw Data-Sorted'!BY121</f>
        <v>2</v>
      </c>
      <c r="BC126" s="82">
        <f>'Raw Data-Sorted'!BZ121</f>
        <v>5</v>
      </c>
      <c r="BD126" s="82">
        <f>'Raw Data-Sorted'!CA121</f>
        <v>23</v>
      </c>
      <c r="BE126" s="82">
        <f>'Raw Data-Sorted'!CB121</f>
        <v>7</v>
      </c>
      <c r="BF126" s="82">
        <f>'Raw Data-Sorted'!CC121</f>
        <v>8</v>
      </c>
      <c r="BG126" s="82">
        <f>'Raw Data-Sorted'!CD121</f>
        <v>5</v>
      </c>
      <c r="BH126" s="82">
        <f>'Raw Data-Sorted'!CE121</f>
        <v>20</v>
      </c>
      <c r="BI126" s="82">
        <f>'Raw Data-Sorted'!CF121</f>
        <v>5</v>
      </c>
      <c r="BJ126" s="82">
        <f>'Raw Data-Sorted'!CG121</f>
        <v>18</v>
      </c>
      <c r="BK126" s="82">
        <f>'Raw Data-Sorted'!CH121</f>
        <v>5</v>
      </c>
      <c r="BL126" s="82">
        <f>'Raw Data-Sorted'!CI121</f>
        <v>4</v>
      </c>
      <c r="BM126" s="82">
        <f>'Raw Data-Sorted'!CJ121</f>
        <v>19</v>
      </c>
      <c r="BN126" s="82">
        <f>'Raw Data-Sorted'!CK121</f>
        <v>12</v>
      </c>
      <c r="BO126" s="82">
        <f>'Raw Data-Sorted'!CL121</f>
        <v>8</v>
      </c>
      <c r="BP126" s="82">
        <f>'Raw Data-Sorted'!CM121</f>
        <v>16</v>
      </c>
      <c r="BQ126" s="82">
        <f>'Raw Data-Sorted'!CN121</f>
        <v>9</v>
      </c>
      <c r="BR126" s="82">
        <f>'Raw Data-Sorted'!CO121</f>
        <v>36</v>
      </c>
      <c r="BS126" s="82">
        <f>'Raw Data-Sorted'!CP121</f>
        <v>12</v>
      </c>
      <c r="BT126" s="82">
        <f>'Raw Data-Sorted'!CQ121</f>
        <v>13</v>
      </c>
      <c r="BU126" s="82">
        <f>'Raw Data-Sorted'!CR121</f>
        <v>13</v>
      </c>
      <c r="BV126" s="82">
        <f>'Raw Data-Sorted'!CS121</f>
        <v>36</v>
      </c>
      <c r="BW126" s="82">
        <f>'Raw Data-Sorted'!CT121</f>
        <v>7</v>
      </c>
      <c r="BX126" s="82">
        <f>'Raw Data-Sorted'!CU121</f>
        <v>11</v>
      </c>
      <c r="BY126" s="82">
        <f>'Raw Data-Sorted'!CV121</f>
        <v>4</v>
      </c>
      <c r="BZ126" s="82">
        <f>'Raw Data-Sorted'!CW121</f>
        <v>7</v>
      </c>
      <c r="CA126" s="82">
        <f>'Raw Data-Sorted'!CX121</f>
        <v>10</v>
      </c>
      <c r="CB126" s="82">
        <f>'Raw Data-Sorted'!CY121</f>
        <v>6</v>
      </c>
      <c r="CC126" s="82">
        <f>'Raw Data-Sorted'!CZ121</f>
        <v>13</v>
      </c>
      <c r="CD126" s="82">
        <f>'Raw Data-Sorted'!DA121</f>
        <v>40</v>
      </c>
      <c r="CE126" s="82">
        <f>'Raw Data-Sorted'!DB121</f>
        <v>0</v>
      </c>
      <c r="CF126" s="82">
        <f>'Raw Data-Sorted'!DC121</f>
        <v>0</v>
      </c>
      <c r="CG126" s="82">
        <f>'Raw Data-Sorted'!DD121</f>
        <v>0</v>
      </c>
      <c r="CH126" s="82">
        <f>'Raw Data-Sorted'!DE121</f>
        <v>0</v>
      </c>
      <c r="CI126" s="82">
        <f>'Raw Data-Sorted'!DF121</f>
        <v>0</v>
      </c>
      <c r="CJ126" s="82">
        <f>'Raw Data-Sorted'!DG121</f>
        <v>0</v>
      </c>
      <c r="CK126" s="82">
        <f>'Raw Data-Sorted'!DH121</f>
        <v>0</v>
      </c>
      <c r="CL126" s="82">
        <f>'Raw Data-Sorted'!DI121</f>
        <v>0</v>
      </c>
      <c r="CM126" s="82">
        <f>'Raw Data-Sorted'!DJ121</f>
        <v>0</v>
      </c>
      <c r="CN126" s="82">
        <f>'Raw Data-Sorted'!DK121</f>
        <v>0</v>
      </c>
      <c r="CO126" s="82">
        <f>'Raw Data-Sorted'!DL121</f>
        <v>0</v>
      </c>
      <c r="CP126" s="82">
        <f>'Raw Data-Sorted'!DM121</f>
        <v>0</v>
      </c>
      <c r="CQ126" s="82">
        <f>'Raw Data-Sorted'!DN121</f>
        <v>0</v>
      </c>
      <c r="CR126" s="82">
        <f>'Raw Data-Sorted'!DO121</f>
        <v>0</v>
      </c>
      <c r="CS126" s="82">
        <f>'Raw Data-Sorted'!DP121</f>
        <v>0</v>
      </c>
      <c r="CT126" s="82">
        <f>'Raw Data-Sorted'!DQ121</f>
        <v>0</v>
      </c>
      <c r="CU126" s="82">
        <f>'Raw Data-Sorted'!DR121</f>
        <v>0</v>
      </c>
      <c r="CV126" s="82">
        <f>'Raw Data-Sorted'!DS121</f>
        <v>0</v>
      </c>
      <c r="CW126" s="82">
        <f>'Raw Data-Sorted'!DT121</f>
        <v>0</v>
      </c>
      <c r="CX126" s="82">
        <f>'Raw Data-Sorted'!DU121</f>
        <v>0</v>
      </c>
      <c r="CY126" s="82">
        <f>'Raw Data-Sorted'!DV121</f>
        <v>0</v>
      </c>
      <c r="CZ126" s="82">
        <f>'Raw Data-Sorted'!DW121</f>
        <v>0</v>
      </c>
      <c r="DA126" s="82">
        <f>'Raw Data-Sorted'!DX121</f>
        <v>0</v>
      </c>
      <c r="DB126" s="82">
        <f>'Raw Data-Sorted'!DY121</f>
        <v>0</v>
      </c>
      <c r="DC126" s="82">
        <f>'Raw Data-Sorted'!DZ121</f>
        <v>0</v>
      </c>
      <c r="DD126" s="82">
        <f>'Raw Data-Sorted'!EA121</f>
        <v>0</v>
      </c>
      <c r="DE126" s="82">
        <f>'Raw Data-Sorted'!EB121</f>
        <v>0</v>
      </c>
      <c r="DF126" s="82">
        <f>'Raw Data-Sorted'!EC121</f>
        <v>0</v>
      </c>
      <c r="DG126" s="82">
        <f>'Raw Data-Sorted'!ED121</f>
        <v>0</v>
      </c>
      <c r="DH126" s="82">
        <f>'Raw Data-Sorted'!EE121</f>
        <v>0</v>
      </c>
      <c r="DI126" s="82">
        <f>'Raw Data-Sorted'!EF121</f>
        <v>0</v>
      </c>
      <c r="DJ126" s="82">
        <f>'Raw Data-Sorted'!EG121</f>
        <v>0</v>
      </c>
      <c r="DK126" s="82">
        <f>'Raw Data-Sorted'!EH121</f>
        <v>0</v>
      </c>
      <c r="DL126" s="82">
        <f>'Raw Data-Sorted'!EI121</f>
        <v>0</v>
      </c>
      <c r="DM126" s="82">
        <f>'Raw Data-Sorted'!EJ121</f>
        <v>0</v>
      </c>
      <c r="DN126" s="82">
        <f>'Raw Data-Sorted'!EK121</f>
        <v>0</v>
      </c>
      <c r="DO126" s="82">
        <f>'Raw Data-Sorted'!EL121</f>
        <v>0</v>
      </c>
      <c r="DP126" s="82">
        <f>'Raw Data-Sorted'!EM121</f>
        <v>0</v>
      </c>
      <c r="DQ126" s="82">
        <f>'Raw Data-Sorted'!EN121</f>
        <v>0</v>
      </c>
      <c r="DR126" s="82">
        <f>'Raw Data-Sorted'!EO121</f>
        <v>0</v>
      </c>
      <c r="DS126" s="82">
        <f>'Raw Data-Sorted'!EP121</f>
        <v>0</v>
      </c>
      <c r="DT126" s="82">
        <f>'Raw Data-Sorted'!EQ121</f>
        <v>0</v>
      </c>
      <c r="DU126" s="82">
        <f>'Raw Data-Sorted'!ER121</f>
        <v>0</v>
      </c>
      <c r="DV126" s="82">
        <f>'Raw Data-Sorted'!ES121</f>
        <v>0</v>
      </c>
      <c r="DW126" s="82">
        <f>'Raw Data-Sorted'!ET121</f>
        <v>0</v>
      </c>
      <c r="DX126" s="82">
        <f>'Raw Data-Sorted'!EU121</f>
        <v>0</v>
      </c>
      <c r="DY126" s="82">
        <f>'Raw Data-Sorted'!EV121</f>
        <v>0</v>
      </c>
      <c r="DZ126" s="82">
        <f>'Raw Data-Sorted'!EW121</f>
        <v>0</v>
      </c>
      <c r="EA126" s="82">
        <f>'Raw Data-Sorted'!EX121</f>
        <v>0</v>
      </c>
      <c r="EB126" s="82">
        <f>'Raw Data-Sorted'!EY121</f>
        <v>0</v>
      </c>
      <c r="EC126" s="82">
        <f>'Raw Data-Sorted'!EZ121</f>
        <v>0</v>
      </c>
      <c r="ED126" s="82">
        <f>'Raw Data-Sorted'!FA121</f>
        <v>0</v>
      </c>
      <c r="EE126" s="82">
        <f>'Raw Data-Sorted'!FB121</f>
        <v>0</v>
      </c>
      <c r="EF126" s="82">
        <f>'Raw Data-Sorted'!FC121</f>
        <v>0</v>
      </c>
      <c r="EG126" s="82">
        <f>'Raw Data-Sorted'!FD121</f>
        <v>0</v>
      </c>
      <c r="EH126" s="82">
        <f>'Raw Data-Sorted'!FE121</f>
        <v>0</v>
      </c>
      <c r="EI126" s="82">
        <f>'Raw Data-Sorted'!FF121</f>
        <v>0</v>
      </c>
      <c r="EJ126" s="82">
        <f>'Raw Data-Sorted'!FG121</f>
        <v>0</v>
      </c>
      <c r="EK126" s="82">
        <f>'Raw Data-Sorted'!FH121</f>
        <v>0</v>
      </c>
      <c r="EL126" s="82">
        <f>'Raw Data-Sorted'!FI121</f>
        <v>0</v>
      </c>
      <c r="EM126" s="82">
        <f>'Raw Data-Sorted'!FJ121</f>
        <v>0</v>
      </c>
      <c r="EN126" s="82">
        <f>'Raw Data-Sorted'!FK121</f>
        <v>0</v>
      </c>
      <c r="EO126" s="82">
        <f>'Raw Data-Sorted'!FL121</f>
        <v>0</v>
      </c>
      <c r="EP126" s="82">
        <f>'Raw Data-Sorted'!FM121</f>
        <v>0</v>
      </c>
      <c r="EQ126" s="82">
        <f>'Raw Data-Sorted'!FN121</f>
        <v>0</v>
      </c>
      <c r="ER126" s="82">
        <f>'Raw Data-Sorted'!FO121</f>
        <v>0</v>
      </c>
      <c r="ES126" s="82">
        <f>'Raw Data-Sorted'!FP121</f>
        <v>0</v>
      </c>
      <c r="ET126" s="82">
        <f>'Raw Data-Sorted'!FQ121</f>
        <v>0</v>
      </c>
      <c r="EU126" s="82">
        <f>'Raw Data-Sorted'!FR121</f>
        <v>0</v>
      </c>
      <c r="EV126" s="82">
        <f>'Raw Data-Sorted'!FS121</f>
        <v>0</v>
      </c>
      <c r="EW126" s="82">
        <f>'Raw Data-Sorted'!FT121</f>
        <v>0</v>
      </c>
      <c r="EX126" s="82">
        <f>'Raw Data-Sorted'!FU121</f>
        <v>0</v>
      </c>
      <c r="EY126" s="82">
        <f>'Raw Data-Sorted'!FV121</f>
        <v>0</v>
      </c>
      <c r="EZ126" s="82">
        <f>'Raw Data-Sorted'!FW121</f>
        <v>0</v>
      </c>
      <c r="FA126" s="82">
        <f>'Raw Data-Sorted'!FX121</f>
        <v>0</v>
      </c>
      <c r="FB126" s="82">
        <f>'Raw Data-Sorted'!FY121</f>
        <v>0</v>
      </c>
      <c r="FC126" s="82">
        <f>'Raw Data-Sorted'!FZ121</f>
        <v>0</v>
      </c>
      <c r="FD126" s="82">
        <f>'Raw Data-Sorted'!GA121</f>
        <v>0</v>
      </c>
      <c r="FE126" s="82">
        <f>'Raw Data-Sorted'!GB121</f>
        <v>0</v>
      </c>
      <c r="FF126" s="82">
        <f>'Raw Data-Sorted'!GC121</f>
        <v>0</v>
      </c>
      <c r="FG126" s="82">
        <f>'Raw Data-Sorted'!GD121</f>
        <v>0</v>
      </c>
      <c r="FH126" s="82">
        <f>'Raw Data-Sorted'!GE121</f>
        <v>0</v>
      </c>
      <c r="FI126" s="82">
        <f>'Raw Data-Sorted'!GF121</f>
        <v>0</v>
      </c>
      <c r="FJ126" s="82">
        <f>'Raw Data-Sorted'!GG121</f>
        <v>0</v>
      </c>
      <c r="FK126" s="82">
        <f>'Raw Data-Sorted'!GH121</f>
        <v>0</v>
      </c>
      <c r="FL126" s="82">
        <f>'Raw Data-Sorted'!GI121</f>
        <v>0</v>
      </c>
      <c r="FM126" s="82">
        <f>'Raw Data-Sorted'!GJ121</f>
        <v>0</v>
      </c>
      <c r="FN126" s="82">
        <f>'Raw Data-Sorted'!GK121</f>
        <v>0</v>
      </c>
      <c r="FO126" s="82">
        <f>'Raw Data-Sorted'!GL121</f>
        <v>0</v>
      </c>
      <c r="FP126" s="82">
        <f>'Raw Data-Sorted'!GM121</f>
        <v>0</v>
      </c>
      <c r="FQ126" s="82">
        <f>'Raw Data-Sorted'!GN121</f>
        <v>0</v>
      </c>
      <c r="FR126" s="82">
        <f>'Raw Data-Sorted'!GO121</f>
        <v>0</v>
      </c>
      <c r="FS126" s="82">
        <f>'Raw Data-Sorted'!GP121</f>
        <v>0</v>
      </c>
      <c r="FT126" s="82">
        <f>'Raw Data-Sorted'!GQ121</f>
        <v>0</v>
      </c>
      <c r="FU126" s="82">
        <f>'Raw Data-Sorted'!GR121</f>
        <v>0</v>
      </c>
      <c r="FV126" s="82">
        <f>'Raw Data-Sorted'!GS121</f>
        <v>0</v>
      </c>
      <c r="FW126" s="82">
        <f>'Raw Data-Sorted'!GT121</f>
        <v>0</v>
      </c>
      <c r="FX126" s="82">
        <f>'Raw Data-Sorted'!GU121</f>
        <v>0</v>
      </c>
      <c r="FY126" s="82">
        <f>'Raw Data-Sorted'!GV121</f>
        <v>0</v>
      </c>
    </row>
    <row r="127" spans="1:181" s="10" customFormat="1">
      <c r="A127" s="10" t="str">
        <f>'Calibration-ARRF'!A124</f>
        <v>C1-BaP (6-MeBaP)</v>
      </c>
      <c r="B127" s="60">
        <f>'Calibration-ARRF'!AC$125</f>
        <v>0.23950206682453243</v>
      </c>
      <c r="D127" s="82">
        <f>'Raw Data-Sorted'!AD122</f>
        <v>0</v>
      </c>
      <c r="E127" s="82">
        <f>'Raw Data-Sorted'!AE122</f>
        <v>43</v>
      </c>
      <c r="F127" s="82">
        <f>'Raw Data-Sorted'!AF122</f>
        <v>0</v>
      </c>
      <c r="G127" s="82">
        <f>'Raw Data-Sorted'!AG122</f>
        <v>0</v>
      </c>
      <c r="H127" s="82" t="s">
        <v>404</v>
      </c>
      <c r="I127" s="82"/>
      <c r="J127" s="82">
        <f>'Raw Data-Sorted'!AI122</f>
        <v>0</v>
      </c>
      <c r="K127" s="82">
        <f>'Raw Data-Sorted'!AJ122</f>
        <v>43</v>
      </c>
      <c r="L127" s="82">
        <f>'Raw Data-Sorted'!AK122</f>
        <v>0</v>
      </c>
      <c r="M127" s="82">
        <f>'Raw Data-Sorted'!AL122</f>
        <v>0</v>
      </c>
      <c r="N127" s="82" t="s">
        <v>404</v>
      </c>
      <c r="O127" s="82"/>
      <c r="P127" s="82">
        <f>'Raw Data-Sorted'!AN122</f>
        <v>171</v>
      </c>
      <c r="Q127" s="82">
        <f>'Raw Data-Sorted'!AO122</f>
        <v>242</v>
      </c>
      <c r="R127" s="82">
        <f>'Raw Data-Sorted'!AP122</f>
        <v>0</v>
      </c>
      <c r="S127" s="82">
        <f>'Raw Data-Sorted'!AQ122</f>
        <v>0</v>
      </c>
      <c r="T127" s="82" t="s">
        <v>404</v>
      </c>
      <c r="U127" s="82"/>
      <c r="V127" s="82">
        <f>'Raw Data-Sorted'!AS122</f>
        <v>8217</v>
      </c>
      <c r="W127" s="82">
        <f>'Raw Data-Sorted'!AT122</f>
        <v>1719</v>
      </c>
      <c r="X127" s="82">
        <f>'Raw Data-Sorted'!AU122</f>
        <v>0</v>
      </c>
      <c r="Y127" s="82">
        <f>'Raw Data-Sorted'!AV122</f>
        <v>0</v>
      </c>
      <c r="Z127" s="82"/>
      <c r="AA127" s="82">
        <f>'Raw Data-Sorted'!AX122</f>
        <v>0</v>
      </c>
      <c r="AB127" s="82">
        <f>'Raw Data-Sorted'!AY122</f>
        <v>0</v>
      </c>
      <c r="AC127" s="82">
        <f>'Raw Data-Sorted'!AZ122</f>
        <v>0</v>
      </c>
      <c r="AD127" s="82">
        <f>'Raw Data-Sorted'!BA122</f>
        <v>0</v>
      </c>
      <c r="AE127" s="82"/>
      <c r="AF127" s="82">
        <f>'Raw Data-Sorted'!BC122</f>
        <v>41</v>
      </c>
      <c r="AG127" s="82">
        <f>'Raw Data-Sorted'!BD122</f>
        <v>183</v>
      </c>
      <c r="AH127" s="82">
        <f>'Raw Data-Sorted'!BE122</f>
        <v>249</v>
      </c>
      <c r="AI127" s="82">
        <f>'Raw Data-Sorted'!BF122</f>
        <v>60</v>
      </c>
      <c r="AJ127" s="82">
        <f>'Raw Data-Sorted'!BG122</f>
        <v>70</v>
      </c>
      <c r="AK127" s="82">
        <f>'Raw Data-Sorted'!BH122</f>
        <v>35</v>
      </c>
      <c r="AL127" s="82">
        <f>'Raw Data-Sorted'!BI122</f>
        <v>115</v>
      </c>
      <c r="AM127" s="82">
        <f>'Raw Data-Sorted'!BJ122</f>
        <v>131</v>
      </c>
      <c r="AN127" s="82">
        <f>'Raw Data-Sorted'!BK122</f>
        <v>3</v>
      </c>
      <c r="AO127" s="82">
        <f>'Raw Data-Sorted'!BL122</f>
        <v>94</v>
      </c>
      <c r="AP127" s="82">
        <f>'Raw Data-Sorted'!BM122</f>
        <v>239</v>
      </c>
      <c r="AQ127" s="82">
        <f>'Raw Data-Sorted'!BN122</f>
        <v>147</v>
      </c>
      <c r="AR127" s="82">
        <f>'Raw Data-Sorted'!BO122</f>
        <v>3</v>
      </c>
      <c r="AS127" s="82">
        <f>'Raw Data-Sorted'!BP122</f>
        <v>146</v>
      </c>
      <c r="AT127" s="82">
        <f>'Raw Data-Sorted'!BQ122</f>
        <v>213</v>
      </c>
      <c r="AU127" s="82">
        <f>'Raw Data-Sorted'!BR122</f>
        <v>9</v>
      </c>
      <c r="AV127" s="82">
        <f>'Raw Data-Sorted'!BS122</f>
        <v>151</v>
      </c>
      <c r="AW127" s="82">
        <f>'Raw Data-Sorted'!BT122</f>
        <v>102</v>
      </c>
      <c r="AX127" s="82">
        <f>'Raw Data-Sorted'!BU122</f>
        <v>130</v>
      </c>
      <c r="AY127" s="82">
        <f>'Raw Data-Sorted'!BV122</f>
        <v>47</v>
      </c>
      <c r="AZ127" s="82">
        <f>'Raw Data-Sorted'!BW122</f>
        <v>7</v>
      </c>
      <c r="BA127" s="82">
        <f>'Raw Data-Sorted'!BX122</f>
        <v>184</v>
      </c>
      <c r="BB127" s="82">
        <f>'Raw Data-Sorted'!BY122</f>
        <v>0</v>
      </c>
      <c r="BC127" s="82">
        <f>'Raw Data-Sorted'!BZ122</f>
        <v>133</v>
      </c>
      <c r="BD127" s="82">
        <f>'Raw Data-Sorted'!CA122</f>
        <v>10</v>
      </c>
      <c r="BE127" s="82">
        <f>'Raw Data-Sorted'!CB122</f>
        <v>22</v>
      </c>
      <c r="BF127" s="82">
        <f>'Raw Data-Sorted'!CC122</f>
        <v>49</v>
      </c>
      <c r="BG127" s="82">
        <f>'Raw Data-Sorted'!CD122</f>
        <v>151</v>
      </c>
      <c r="BH127" s="82">
        <f>'Raw Data-Sorted'!CE122</f>
        <v>168</v>
      </c>
      <c r="BI127" s="82">
        <f>'Raw Data-Sorted'!CF122</f>
        <v>202</v>
      </c>
      <c r="BJ127" s="82">
        <f>'Raw Data-Sorted'!CG122</f>
        <v>132</v>
      </c>
      <c r="BK127" s="82">
        <f>'Raw Data-Sorted'!CH122</f>
        <v>88</v>
      </c>
      <c r="BL127" s="82">
        <f>'Raw Data-Sorted'!CI122</f>
        <v>128</v>
      </c>
      <c r="BM127" s="82">
        <f>'Raw Data-Sorted'!CJ122</f>
        <v>53</v>
      </c>
      <c r="BN127" s="82">
        <f>'Raw Data-Sorted'!CK122</f>
        <v>118</v>
      </c>
      <c r="BO127" s="82">
        <f>'Raw Data-Sorted'!CL122</f>
        <v>140</v>
      </c>
      <c r="BP127" s="82">
        <f>'Raw Data-Sorted'!CM122</f>
        <v>8</v>
      </c>
      <c r="BQ127" s="82">
        <f>'Raw Data-Sorted'!CN122</f>
        <v>169</v>
      </c>
      <c r="BR127" s="82">
        <f>'Raw Data-Sorted'!CO122</f>
        <v>3</v>
      </c>
      <c r="BS127" s="82">
        <f>'Raw Data-Sorted'!CP122</f>
        <v>190</v>
      </c>
      <c r="BT127" s="82">
        <f>'Raw Data-Sorted'!CQ122</f>
        <v>0</v>
      </c>
      <c r="BU127" s="82">
        <f>'Raw Data-Sorted'!CR122</f>
        <v>235</v>
      </c>
      <c r="BV127" s="82">
        <f>'Raw Data-Sorted'!CS122</f>
        <v>5</v>
      </c>
      <c r="BW127" s="82">
        <f>'Raw Data-Sorted'!CT122</f>
        <v>143</v>
      </c>
      <c r="BX127" s="82">
        <f>'Raw Data-Sorted'!CU122</f>
        <v>123</v>
      </c>
      <c r="BY127" s="82">
        <f>'Raw Data-Sorted'!CV122</f>
        <v>130</v>
      </c>
      <c r="BZ127" s="82">
        <f>'Raw Data-Sorted'!CW122</f>
        <v>16</v>
      </c>
      <c r="CA127" s="82">
        <f>'Raw Data-Sorted'!CX122</f>
        <v>111</v>
      </c>
      <c r="CB127" s="82">
        <f>'Raw Data-Sorted'!CY122</f>
        <v>103</v>
      </c>
      <c r="CC127" s="82">
        <f>'Raw Data-Sorted'!CZ122</f>
        <v>148</v>
      </c>
      <c r="CD127" s="82">
        <f>'Raw Data-Sorted'!DA122</f>
        <v>43</v>
      </c>
      <c r="CE127" s="82">
        <f>'Raw Data-Sorted'!DB122</f>
        <v>0</v>
      </c>
      <c r="CF127" s="82">
        <f>'Raw Data-Sorted'!DC122</f>
        <v>0</v>
      </c>
      <c r="CG127" s="82">
        <f>'Raw Data-Sorted'!DD122</f>
        <v>0</v>
      </c>
      <c r="CH127" s="82">
        <f>'Raw Data-Sorted'!DE122</f>
        <v>0</v>
      </c>
      <c r="CI127" s="82">
        <f>'Raw Data-Sorted'!DF122</f>
        <v>0</v>
      </c>
      <c r="CJ127" s="82">
        <f>'Raw Data-Sorted'!DG122</f>
        <v>0</v>
      </c>
      <c r="CK127" s="82">
        <f>'Raw Data-Sorted'!DH122</f>
        <v>0</v>
      </c>
      <c r="CL127" s="82">
        <f>'Raw Data-Sorted'!DI122</f>
        <v>0</v>
      </c>
      <c r="CM127" s="82">
        <f>'Raw Data-Sorted'!DJ122</f>
        <v>0</v>
      </c>
      <c r="CN127" s="82">
        <f>'Raw Data-Sorted'!DK122</f>
        <v>0</v>
      </c>
      <c r="CO127" s="82">
        <f>'Raw Data-Sorted'!DL122</f>
        <v>0</v>
      </c>
      <c r="CP127" s="82">
        <f>'Raw Data-Sorted'!DM122</f>
        <v>0</v>
      </c>
      <c r="CQ127" s="82">
        <f>'Raw Data-Sorted'!DN122</f>
        <v>0</v>
      </c>
      <c r="CR127" s="82">
        <f>'Raw Data-Sorted'!DO122</f>
        <v>0</v>
      </c>
      <c r="CS127" s="82">
        <f>'Raw Data-Sorted'!DP122</f>
        <v>0</v>
      </c>
      <c r="CT127" s="82">
        <f>'Raw Data-Sorted'!DQ122</f>
        <v>0</v>
      </c>
      <c r="CU127" s="82">
        <f>'Raw Data-Sorted'!DR122</f>
        <v>0</v>
      </c>
      <c r="CV127" s="82">
        <f>'Raw Data-Sorted'!DS122</f>
        <v>0</v>
      </c>
      <c r="CW127" s="82">
        <f>'Raw Data-Sorted'!DT122</f>
        <v>0</v>
      </c>
      <c r="CX127" s="82">
        <f>'Raw Data-Sorted'!DU122</f>
        <v>0</v>
      </c>
      <c r="CY127" s="82">
        <f>'Raw Data-Sorted'!DV122</f>
        <v>0</v>
      </c>
      <c r="CZ127" s="82">
        <f>'Raw Data-Sorted'!DW122</f>
        <v>0</v>
      </c>
      <c r="DA127" s="82">
        <f>'Raw Data-Sorted'!DX122</f>
        <v>0</v>
      </c>
      <c r="DB127" s="82">
        <f>'Raw Data-Sorted'!DY122</f>
        <v>0</v>
      </c>
      <c r="DC127" s="82">
        <f>'Raw Data-Sorted'!DZ122</f>
        <v>0</v>
      </c>
      <c r="DD127" s="82">
        <f>'Raw Data-Sorted'!EA122</f>
        <v>0</v>
      </c>
      <c r="DE127" s="82">
        <f>'Raw Data-Sorted'!EB122</f>
        <v>0</v>
      </c>
      <c r="DF127" s="82">
        <f>'Raw Data-Sorted'!EC122</f>
        <v>0</v>
      </c>
      <c r="DG127" s="82">
        <f>'Raw Data-Sorted'!ED122</f>
        <v>0</v>
      </c>
      <c r="DH127" s="82">
        <f>'Raw Data-Sorted'!EE122</f>
        <v>0</v>
      </c>
      <c r="DI127" s="82">
        <f>'Raw Data-Sorted'!EF122</f>
        <v>0</v>
      </c>
      <c r="DJ127" s="82">
        <f>'Raw Data-Sorted'!EG122</f>
        <v>0</v>
      </c>
      <c r="DK127" s="82">
        <f>'Raw Data-Sorted'!EH122</f>
        <v>0</v>
      </c>
      <c r="DL127" s="82">
        <f>'Raw Data-Sorted'!EI122</f>
        <v>0</v>
      </c>
      <c r="DM127" s="82">
        <f>'Raw Data-Sorted'!EJ122</f>
        <v>0</v>
      </c>
      <c r="DN127" s="82">
        <f>'Raw Data-Sorted'!EK122</f>
        <v>0</v>
      </c>
      <c r="DO127" s="82">
        <f>'Raw Data-Sorted'!EL122</f>
        <v>0</v>
      </c>
      <c r="DP127" s="82">
        <f>'Raw Data-Sorted'!EM122</f>
        <v>0</v>
      </c>
      <c r="DQ127" s="82">
        <f>'Raw Data-Sorted'!EN122</f>
        <v>0</v>
      </c>
      <c r="DR127" s="82">
        <f>'Raw Data-Sorted'!EO122</f>
        <v>0</v>
      </c>
      <c r="DS127" s="82">
        <f>'Raw Data-Sorted'!EP122</f>
        <v>0</v>
      </c>
      <c r="DT127" s="82">
        <f>'Raw Data-Sorted'!EQ122</f>
        <v>0</v>
      </c>
      <c r="DU127" s="82">
        <f>'Raw Data-Sorted'!ER122</f>
        <v>0</v>
      </c>
      <c r="DV127" s="82">
        <f>'Raw Data-Sorted'!ES122</f>
        <v>0</v>
      </c>
      <c r="DW127" s="82">
        <f>'Raw Data-Sorted'!ET122</f>
        <v>0</v>
      </c>
      <c r="DX127" s="82">
        <f>'Raw Data-Sorted'!EU122</f>
        <v>0</v>
      </c>
      <c r="DY127" s="82">
        <f>'Raw Data-Sorted'!EV122</f>
        <v>0</v>
      </c>
      <c r="DZ127" s="82">
        <f>'Raw Data-Sorted'!EW122</f>
        <v>0</v>
      </c>
      <c r="EA127" s="82">
        <f>'Raw Data-Sorted'!EX122</f>
        <v>0</v>
      </c>
      <c r="EB127" s="82">
        <f>'Raw Data-Sorted'!EY122</f>
        <v>0</v>
      </c>
      <c r="EC127" s="82">
        <f>'Raw Data-Sorted'!EZ122</f>
        <v>0</v>
      </c>
      <c r="ED127" s="82">
        <f>'Raw Data-Sorted'!FA122</f>
        <v>0</v>
      </c>
      <c r="EE127" s="82">
        <f>'Raw Data-Sorted'!FB122</f>
        <v>0</v>
      </c>
      <c r="EF127" s="82">
        <f>'Raw Data-Sorted'!FC122</f>
        <v>0</v>
      </c>
      <c r="EG127" s="82">
        <f>'Raw Data-Sorted'!FD122</f>
        <v>0</v>
      </c>
      <c r="EH127" s="82">
        <f>'Raw Data-Sorted'!FE122</f>
        <v>0</v>
      </c>
      <c r="EI127" s="82">
        <f>'Raw Data-Sorted'!FF122</f>
        <v>0</v>
      </c>
      <c r="EJ127" s="82">
        <f>'Raw Data-Sorted'!FG122</f>
        <v>0</v>
      </c>
      <c r="EK127" s="82">
        <f>'Raw Data-Sorted'!FH122</f>
        <v>0</v>
      </c>
      <c r="EL127" s="82">
        <f>'Raw Data-Sorted'!FI122</f>
        <v>0</v>
      </c>
      <c r="EM127" s="82">
        <f>'Raw Data-Sorted'!FJ122</f>
        <v>0</v>
      </c>
      <c r="EN127" s="82">
        <f>'Raw Data-Sorted'!FK122</f>
        <v>0</v>
      </c>
      <c r="EO127" s="82">
        <f>'Raw Data-Sorted'!FL122</f>
        <v>0</v>
      </c>
      <c r="EP127" s="82">
        <f>'Raw Data-Sorted'!FM122</f>
        <v>0</v>
      </c>
      <c r="EQ127" s="82">
        <f>'Raw Data-Sorted'!FN122</f>
        <v>0</v>
      </c>
      <c r="ER127" s="82">
        <f>'Raw Data-Sorted'!FO122</f>
        <v>0</v>
      </c>
      <c r="ES127" s="82">
        <f>'Raw Data-Sorted'!FP122</f>
        <v>0</v>
      </c>
      <c r="ET127" s="82">
        <f>'Raw Data-Sorted'!FQ122</f>
        <v>0</v>
      </c>
      <c r="EU127" s="82">
        <f>'Raw Data-Sorted'!FR122</f>
        <v>0</v>
      </c>
      <c r="EV127" s="82">
        <f>'Raw Data-Sorted'!FS122</f>
        <v>0</v>
      </c>
      <c r="EW127" s="82">
        <f>'Raw Data-Sorted'!FT122</f>
        <v>0</v>
      </c>
      <c r="EX127" s="82">
        <f>'Raw Data-Sorted'!FU122</f>
        <v>0</v>
      </c>
      <c r="EY127" s="82">
        <f>'Raw Data-Sorted'!FV122</f>
        <v>0</v>
      </c>
      <c r="EZ127" s="82">
        <f>'Raw Data-Sorted'!FW122</f>
        <v>0</v>
      </c>
      <c r="FA127" s="82">
        <f>'Raw Data-Sorted'!FX122</f>
        <v>0</v>
      </c>
      <c r="FB127" s="82">
        <f>'Raw Data-Sorted'!FY122</f>
        <v>0</v>
      </c>
      <c r="FC127" s="82">
        <f>'Raw Data-Sorted'!FZ122</f>
        <v>0</v>
      </c>
      <c r="FD127" s="82">
        <f>'Raw Data-Sorted'!GA122</f>
        <v>0</v>
      </c>
      <c r="FE127" s="82">
        <f>'Raw Data-Sorted'!GB122</f>
        <v>0</v>
      </c>
      <c r="FF127" s="82">
        <f>'Raw Data-Sorted'!GC122</f>
        <v>0</v>
      </c>
      <c r="FG127" s="82">
        <f>'Raw Data-Sorted'!GD122</f>
        <v>0</v>
      </c>
      <c r="FH127" s="82">
        <f>'Raw Data-Sorted'!GE122</f>
        <v>0</v>
      </c>
      <c r="FI127" s="82">
        <f>'Raw Data-Sorted'!GF122</f>
        <v>0</v>
      </c>
      <c r="FJ127" s="82">
        <f>'Raw Data-Sorted'!GG122</f>
        <v>0</v>
      </c>
      <c r="FK127" s="82">
        <f>'Raw Data-Sorted'!GH122</f>
        <v>0</v>
      </c>
      <c r="FL127" s="82">
        <f>'Raw Data-Sorted'!GI122</f>
        <v>0</v>
      </c>
      <c r="FM127" s="82">
        <f>'Raw Data-Sorted'!GJ122</f>
        <v>0</v>
      </c>
      <c r="FN127" s="82">
        <f>'Raw Data-Sorted'!GK122</f>
        <v>0</v>
      </c>
      <c r="FO127" s="82">
        <f>'Raw Data-Sorted'!GL122</f>
        <v>0</v>
      </c>
      <c r="FP127" s="82">
        <f>'Raw Data-Sorted'!GM122</f>
        <v>0</v>
      </c>
      <c r="FQ127" s="82">
        <f>'Raw Data-Sorted'!GN122</f>
        <v>0</v>
      </c>
      <c r="FR127" s="82">
        <f>'Raw Data-Sorted'!GO122</f>
        <v>0</v>
      </c>
      <c r="FS127" s="82">
        <f>'Raw Data-Sorted'!GP122</f>
        <v>0</v>
      </c>
      <c r="FT127" s="82">
        <f>'Raw Data-Sorted'!GQ122</f>
        <v>0</v>
      </c>
      <c r="FU127" s="82">
        <f>'Raw Data-Sorted'!GR122</f>
        <v>0</v>
      </c>
      <c r="FV127" s="82">
        <f>'Raw Data-Sorted'!GS122</f>
        <v>0</v>
      </c>
      <c r="FW127" s="82">
        <f>'Raw Data-Sorted'!GT122</f>
        <v>0</v>
      </c>
      <c r="FX127" s="82">
        <f>'Raw Data-Sorted'!GU122</f>
        <v>0</v>
      </c>
      <c r="FY127" s="82">
        <f>'Raw Data-Sorted'!GV122</f>
        <v>0</v>
      </c>
    </row>
    <row r="128" spans="1:181" s="10" customFormat="1">
      <c r="A128" s="10" t="str">
        <f>'Calibration-ARRF'!A125</f>
        <v>6-MeBaP (C1-BaP)</v>
      </c>
      <c r="B128" s="60">
        <f>'Calibration-ARRF'!AC$125</f>
        <v>0.23950206682453243</v>
      </c>
      <c r="D128" s="82">
        <f>'Raw Data-Sorted'!AD123</f>
        <v>0</v>
      </c>
      <c r="E128" s="82">
        <f>'Raw Data-Sorted'!AE123</f>
        <v>3</v>
      </c>
      <c r="F128" s="82">
        <f>'Raw Data-Sorted'!AF123</f>
        <v>0</v>
      </c>
      <c r="G128" s="82">
        <f>'Raw Data-Sorted'!AG123</f>
        <v>0</v>
      </c>
      <c r="H128" s="82" t="s">
        <v>404</v>
      </c>
      <c r="I128" s="82"/>
      <c r="J128" s="82">
        <f>'Raw Data-Sorted'!AI123</f>
        <v>0</v>
      </c>
      <c r="K128" s="82">
        <f>'Raw Data-Sorted'!AJ123</f>
        <v>3</v>
      </c>
      <c r="L128" s="82">
        <f>'Raw Data-Sorted'!AK123</f>
        <v>0</v>
      </c>
      <c r="M128" s="82">
        <f>'Raw Data-Sorted'!AL123</f>
        <v>0</v>
      </c>
      <c r="N128" s="82" t="s">
        <v>404</v>
      </c>
      <c r="O128" s="82"/>
      <c r="P128" s="82">
        <f>'Raw Data-Sorted'!AN123</f>
        <v>12</v>
      </c>
      <c r="Q128" s="82">
        <f>'Raw Data-Sorted'!AO123</f>
        <v>13</v>
      </c>
      <c r="R128" s="82">
        <f>'Raw Data-Sorted'!AP123</f>
        <v>0</v>
      </c>
      <c r="S128" s="82">
        <f>'Raw Data-Sorted'!AQ123</f>
        <v>0</v>
      </c>
      <c r="T128" s="82" t="s">
        <v>404</v>
      </c>
      <c r="U128" s="82"/>
      <c r="V128" s="82">
        <f>'Raw Data-Sorted'!AS123</f>
        <v>8075</v>
      </c>
      <c r="W128" s="82">
        <f>'Raw Data-Sorted'!AT123</f>
        <v>163</v>
      </c>
      <c r="X128" s="82">
        <f>'Raw Data-Sorted'!AU123</f>
        <v>0</v>
      </c>
      <c r="Y128" s="82">
        <f>'Raw Data-Sorted'!AV123</f>
        <v>0</v>
      </c>
      <c r="Z128" s="82"/>
      <c r="AA128" s="82">
        <f>'Raw Data-Sorted'!AX123</f>
        <v>0</v>
      </c>
      <c r="AB128" s="82">
        <f>'Raw Data-Sorted'!AY123</f>
        <v>0</v>
      </c>
      <c r="AC128" s="82">
        <f>'Raw Data-Sorted'!AZ123</f>
        <v>0</v>
      </c>
      <c r="AD128" s="82">
        <f>'Raw Data-Sorted'!BA123</f>
        <v>0</v>
      </c>
      <c r="AE128" s="82"/>
      <c r="AF128" s="82">
        <f>'Raw Data-Sorted'!BC123</f>
        <v>11</v>
      </c>
      <c r="AG128" s="82">
        <f>'Raw Data-Sorted'!BD123</f>
        <v>17</v>
      </c>
      <c r="AH128" s="82">
        <f>'Raw Data-Sorted'!BE123</f>
        <v>4</v>
      </c>
      <c r="AI128" s="82">
        <f>'Raw Data-Sorted'!BF123</f>
        <v>7</v>
      </c>
      <c r="AJ128" s="82">
        <f>'Raw Data-Sorted'!BG123</f>
        <v>2</v>
      </c>
      <c r="AK128" s="82">
        <f>'Raw Data-Sorted'!BH123</f>
        <v>6</v>
      </c>
      <c r="AL128" s="82">
        <f>'Raw Data-Sorted'!BI123</f>
        <v>1</v>
      </c>
      <c r="AM128" s="82">
        <f>'Raw Data-Sorted'!BJ123</f>
        <v>4</v>
      </c>
      <c r="AN128" s="82">
        <f>'Raw Data-Sorted'!BK123</f>
        <v>1</v>
      </c>
      <c r="AO128" s="82">
        <f>'Raw Data-Sorted'!BL123</f>
        <v>10</v>
      </c>
      <c r="AP128" s="82">
        <f>'Raw Data-Sorted'!BM123</f>
        <v>10</v>
      </c>
      <c r="AQ128" s="82">
        <f>'Raw Data-Sorted'!BN123</f>
        <v>8</v>
      </c>
      <c r="AR128" s="82">
        <f>'Raw Data-Sorted'!BO123</f>
        <v>1</v>
      </c>
      <c r="AS128" s="82">
        <f>'Raw Data-Sorted'!BP123</f>
        <v>3</v>
      </c>
      <c r="AT128" s="82">
        <f>'Raw Data-Sorted'!BQ123</f>
        <v>3</v>
      </c>
      <c r="AU128" s="82">
        <f>'Raw Data-Sorted'!BR123</f>
        <v>2</v>
      </c>
      <c r="AV128" s="82">
        <f>'Raw Data-Sorted'!BS123</f>
        <v>3</v>
      </c>
      <c r="AW128" s="82">
        <f>'Raw Data-Sorted'!BT123</f>
        <v>3</v>
      </c>
      <c r="AX128" s="82">
        <f>'Raw Data-Sorted'!BU123</f>
        <v>3</v>
      </c>
      <c r="AY128" s="82">
        <f>'Raw Data-Sorted'!BV123</f>
        <v>8</v>
      </c>
      <c r="AZ128" s="82">
        <f>'Raw Data-Sorted'!BW123</f>
        <v>1</v>
      </c>
      <c r="BA128" s="82">
        <f>'Raw Data-Sorted'!BX123</f>
        <v>9</v>
      </c>
      <c r="BB128" s="82">
        <f>'Raw Data-Sorted'!BY123</f>
        <v>0</v>
      </c>
      <c r="BC128" s="82">
        <f>'Raw Data-Sorted'!BZ123</f>
        <v>4</v>
      </c>
      <c r="BD128" s="82">
        <f>'Raw Data-Sorted'!CA123</f>
        <v>1</v>
      </c>
      <c r="BE128" s="82">
        <f>'Raw Data-Sorted'!CB123</f>
        <v>3</v>
      </c>
      <c r="BF128" s="82">
        <f>'Raw Data-Sorted'!CC123</f>
        <v>2</v>
      </c>
      <c r="BG128" s="82">
        <f>'Raw Data-Sorted'!CD123</f>
        <v>7</v>
      </c>
      <c r="BH128" s="82">
        <f>'Raw Data-Sorted'!CE123</f>
        <v>9</v>
      </c>
      <c r="BI128" s="82">
        <f>'Raw Data-Sorted'!CF123</f>
        <v>8</v>
      </c>
      <c r="BJ128" s="82">
        <f>'Raw Data-Sorted'!CG123</f>
        <v>12</v>
      </c>
      <c r="BK128" s="82">
        <f>'Raw Data-Sorted'!CH123</f>
        <v>12</v>
      </c>
      <c r="BL128" s="82">
        <f>'Raw Data-Sorted'!CI123</f>
        <v>2</v>
      </c>
      <c r="BM128" s="82">
        <f>'Raw Data-Sorted'!CJ123</f>
        <v>3</v>
      </c>
      <c r="BN128" s="82">
        <f>'Raw Data-Sorted'!CK123</f>
        <v>4</v>
      </c>
      <c r="BO128" s="82">
        <f>'Raw Data-Sorted'!CL123</f>
        <v>5</v>
      </c>
      <c r="BP128" s="82">
        <f>'Raw Data-Sorted'!CM123</f>
        <v>4</v>
      </c>
      <c r="BQ128" s="82">
        <f>'Raw Data-Sorted'!CN123</f>
        <v>6</v>
      </c>
      <c r="BR128" s="82">
        <f>'Raw Data-Sorted'!CO123</f>
        <v>2</v>
      </c>
      <c r="BS128" s="82">
        <f>'Raw Data-Sorted'!CP123</f>
        <v>7</v>
      </c>
      <c r="BT128" s="82">
        <f>'Raw Data-Sorted'!CQ123</f>
        <v>0</v>
      </c>
      <c r="BU128" s="82">
        <f>'Raw Data-Sorted'!CR123</f>
        <v>6</v>
      </c>
      <c r="BV128" s="82">
        <f>'Raw Data-Sorted'!CS123</f>
        <v>3</v>
      </c>
      <c r="BW128" s="82">
        <f>'Raw Data-Sorted'!CT123</f>
        <v>1</v>
      </c>
      <c r="BX128" s="82">
        <f>'Raw Data-Sorted'!CU123</f>
        <v>6</v>
      </c>
      <c r="BY128" s="82">
        <f>'Raw Data-Sorted'!CV123</f>
        <v>2</v>
      </c>
      <c r="BZ128" s="82">
        <f>'Raw Data-Sorted'!CW123</f>
        <v>1</v>
      </c>
      <c r="CA128" s="82">
        <f>'Raw Data-Sorted'!CX123</f>
        <v>7</v>
      </c>
      <c r="CB128" s="82">
        <f>'Raw Data-Sorted'!CY123</f>
        <v>6</v>
      </c>
      <c r="CC128" s="82">
        <f>'Raw Data-Sorted'!CZ123</f>
        <v>3</v>
      </c>
      <c r="CD128" s="82">
        <f>'Raw Data-Sorted'!DA123</f>
        <v>4</v>
      </c>
      <c r="CE128" s="82">
        <f>'Raw Data-Sorted'!DB123</f>
        <v>0</v>
      </c>
      <c r="CF128" s="82">
        <f>'Raw Data-Sorted'!DC123</f>
        <v>0</v>
      </c>
      <c r="CG128" s="82">
        <f>'Raw Data-Sorted'!DD123</f>
        <v>0</v>
      </c>
      <c r="CH128" s="82">
        <f>'Raw Data-Sorted'!DE123</f>
        <v>0</v>
      </c>
      <c r="CI128" s="82">
        <f>'Raw Data-Sorted'!DF123</f>
        <v>0</v>
      </c>
      <c r="CJ128" s="82">
        <f>'Raw Data-Sorted'!DG123</f>
        <v>0</v>
      </c>
      <c r="CK128" s="82">
        <f>'Raw Data-Sorted'!DH123</f>
        <v>0</v>
      </c>
      <c r="CL128" s="82">
        <f>'Raw Data-Sorted'!DI123</f>
        <v>0</v>
      </c>
      <c r="CM128" s="82">
        <f>'Raw Data-Sorted'!DJ123</f>
        <v>0</v>
      </c>
      <c r="CN128" s="82">
        <f>'Raw Data-Sorted'!DK123</f>
        <v>0</v>
      </c>
      <c r="CO128" s="82">
        <f>'Raw Data-Sorted'!DL123</f>
        <v>0</v>
      </c>
      <c r="CP128" s="82">
        <f>'Raw Data-Sorted'!DM123</f>
        <v>0</v>
      </c>
      <c r="CQ128" s="82">
        <f>'Raw Data-Sorted'!DN123</f>
        <v>0</v>
      </c>
      <c r="CR128" s="82">
        <f>'Raw Data-Sorted'!DO123</f>
        <v>0</v>
      </c>
      <c r="CS128" s="82">
        <f>'Raw Data-Sorted'!DP123</f>
        <v>0</v>
      </c>
      <c r="CT128" s="82">
        <f>'Raw Data-Sorted'!DQ123</f>
        <v>0</v>
      </c>
      <c r="CU128" s="82">
        <f>'Raw Data-Sorted'!DR123</f>
        <v>0</v>
      </c>
      <c r="CV128" s="82">
        <f>'Raw Data-Sorted'!DS123</f>
        <v>0</v>
      </c>
      <c r="CW128" s="82">
        <f>'Raw Data-Sorted'!DT123</f>
        <v>0</v>
      </c>
      <c r="CX128" s="82">
        <f>'Raw Data-Sorted'!DU123</f>
        <v>0</v>
      </c>
      <c r="CY128" s="82">
        <f>'Raw Data-Sorted'!DV123</f>
        <v>0</v>
      </c>
      <c r="CZ128" s="82">
        <f>'Raw Data-Sorted'!DW123</f>
        <v>0</v>
      </c>
      <c r="DA128" s="82">
        <f>'Raw Data-Sorted'!DX123</f>
        <v>0</v>
      </c>
      <c r="DB128" s="82">
        <f>'Raw Data-Sorted'!DY123</f>
        <v>0</v>
      </c>
      <c r="DC128" s="82">
        <f>'Raw Data-Sorted'!DZ123</f>
        <v>0</v>
      </c>
      <c r="DD128" s="82">
        <f>'Raw Data-Sorted'!EA123</f>
        <v>0</v>
      </c>
      <c r="DE128" s="82">
        <f>'Raw Data-Sorted'!EB123</f>
        <v>0</v>
      </c>
      <c r="DF128" s="82">
        <f>'Raw Data-Sorted'!EC123</f>
        <v>0</v>
      </c>
      <c r="DG128" s="82">
        <f>'Raw Data-Sorted'!ED123</f>
        <v>0</v>
      </c>
      <c r="DH128" s="82">
        <f>'Raw Data-Sorted'!EE123</f>
        <v>0</v>
      </c>
      <c r="DI128" s="82">
        <f>'Raw Data-Sorted'!EF123</f>
        <v>0</v>
      </c>
      <c r="DJ128" s="82">
        <f>'Raw Data-Sorted'!EG123</f>
        <v>0</v>
      </c>
      <c r="DK128" s="82">
        <f>'Raw Data-Sorted'!EH123</f>
        <v>0</v>
      </c>
      <c r="DL128" s="82">
        <f>'Raw Data-Sorted'!EI123</f>
        <v>0</v>
      </c>
      <c r="DM128" s="82">
        <f>'Raw Data-Sorted'!EJ123</f>
        <v>0</v>
      </c>
      <c r="DN128" s="82">
        <f>'Raw Data-Sorted'!EK123</f>
        <v>0</v>
      </c>
      <c r="DO128" s="82">
        <f>'Raw Data-Sorted'!EL123</f>
        <v>0</v>
      </c>
      <c r="DP128" s="82">
        <f>'Raw Data-Sorted'!EM123</f>
        <v>0</v>
      </c>
      <c r="DQ128" s="82">
        <f>'Raw Data-Sorted'!EN123</f>
        <v>0</v>
      </c>
      <c r="DR128" s="82">
        <f>'Raw Data-Sorted'!EO123</f>
        <v>0</v>
      </c>
      <c r="DS128" s="82">
        <f>'Raw Data-Sorted'!EP123</f>
        <v>0</v>
      </c>
      <c r="DT128" s="82">
        <f>'Raw Data-Sorted'!EQ123</f>
        <v>0</v>
      </c>
      <c r="DU128" s="82">
        <f>'Raw Data-Sorted'!ER123</f>
        <v>0</v>
      </c>
      <c r="DV128" s="82">
        <f>'Raw Data-Sorted'!ES123</f>
        <v>0</v>
      </c>
      <c r="DW128" s="82">
        <f>'Raw Data-Sorted'!ET123</f>
        <v>0</v>
      </c>
      <c r="DX128" s="82">
        <f>'Raw Data-Sorted'!EU123</f>
        <v>0</v>
      </c>
      <c r="DY128" s="82">
        <f>'Raw Data-Sorted'!EV123</f>
        <v>0</v>
      </c>
      <c r="DZ128" s="82">
        <f>'Raw Data-Sorted'!EW123</f>
        <v>0</v>
      </c>
      <c r="EA128" s="82">
        <f>'Raw Data-Sorted'!EX123</f>
        <v>0</v>
      </c>
      <c r="EB128" s="82">
        <f>'Raw Data-Sorted'!EY123</f>
        <v>0</v>
      </c>
      <c r="EC128" s="82">
        <f>'Raw Data-Sorted'!EZ123</f>
        <v>0</v>
      </c>
      <c r="ED128" s="82">
        <f>'Raw Data-Sorted'!FA123</f>
        <v>0</v>
      </c>
      <c r="EE128" s="82">
        <f>'Raw Data-Sorted'!FB123</f>
        <v>0</v>
      </c>
      <c r="EF128" s="82">
        <f>'Raw Data-Sorted'!FC123</f>
        <v>0</v>
      </c>
      <c r="EG128" s="82">
        <f>'Raw Data-Sorted'!FD123</f>
        <v>0</v>
      </c>
      <c r="EH128" s="82">
        <f>'Raw Data-Sorted'!FE123</f>
        <v>0</v>
      </c>
      <c r="EI128" s="82">
        <f>'Raw Data-Sorted'!FF123</f>
        <v>0</v>
      </c>
      <c r="EJ128" s="82">
        <f>'Raw Data-Sorted'!FG123</f>
        <v>0</v>
      </c>
      <c r="EK128" s="82">
        <f>'Raw Data-Sorted'!FH123</f>
        <v>0</v>
      </c>
      <c r="EL128" s="82">
        <f>'Raw Data-Sorted'!FI123</f>
        <v>0</v>
      </c>
      <c r="EM128" s="82">
        <f>'Raw Data-Sorted'!FJ123</f>
        <v>0</v>
      </c>
      <c r="EN128" s="82">
        <f>'Raw Data-Sorted'!FK123</f>
        <v>0</v>
      </c>
      <c r="EO128" s="82">
        <f>'Raw Data-Sorted'!FL123</f>
        <v>0</v>
      </c>
      <c r="EP128" s="82">
        <f>'Raw Data-Sorted'!FM123</f>
        <v>0</v>
      </c>
      <c r="EQ128" s="82">
        <f>'Raw Data-Sorted'!FN123</f>
        <v>0</v>
      </c>
      <c r="ER128" s="82">
        <f>'Raw Data-Sorted'!FO123</f>
        <v>0</v>
      </c>
      <c r="ES128" s="82">
        <f>'Raw Data-Sorted'!FP123</f>
        <v>0</v>
      </c>
      <c r="ET128" s="82">
        <f>'Raw Data-Sorted'!FQ123</f>
        <v>0</v>
      </c>
      <c r="EU128" s="82">
        <f>'Raw Data-Sorted'!FR123</f>
        <v>0</v>
      </c>
      <c r="EV128" s="82">
        <f>'Raw Data-Sorted'!FS123</f>
        <v>0</v>
      </c>
      <c r="EW128" s="82">
        <f>'Raw Data-Sorted'!FT123</f>
        <v>0</v>
      </c>
      <c r="EX128" s="82">
        <f>'Raw Data-Sorted'!FU123</f>
        <v>0</v>
      </c>
      <c r="EY128" s="82">
        <f>'Raw Data-Sorted'!FV123</f>
        <v>0</v>
      </c>
      <c r="EZ128" s="82">
        <f>'Raw Data-Sorted'!FW123</f>
        <v>0</v>
      </c>
      <c r="FA128" s="82">
        <f>'Raw Data-Sorted'!FX123</f>
        <v>0</v>
      </c>
      <c r="FB128" s="82">
        <f>'Raw Data-Sorted'!FY123</f>
        <v>0</v>
      </c>
      <c r="FC128" s="82">
        <f>'Raw Data-Sorted'!FZ123</f>
        <v>0</v>
      </c>
      <c r="FD128" s="82">
        <f>'Raw Data-Sorted'!GA123</f>
        <v>0</v>
      </c>
      <c r="FE128" s="82">
        <f>'Raw Data-Sorted'!GB123</f>
        <v>0</v>
      </c>
      <c r="FF128" s="82">
        <f>'Raw Data-Sorted'!GC123</f>
        <v>0</v>
      </c>
      <c r="FG128" s="82">
        <f>'Raw Data-Sorted'!GD123</f>
        <v>0</v>
      </c>
      <c r="FH128" s="82">
        <f>'Raw Data-Sorted'!GE123</f>
        <v>0</v>
      </c>
      <c r="FI128" s="82">
        <f>'Raw Data-Sorted'!GF123</f>
        <v>0</v>
      </c>
      <c r="FJ128" s="82">
        <f>'Raw Data-Sorted'!GG123</f>
        <v>0</v>
      </c>
      <c r="FK128" s="82">
        <f>'Raw Data-Sorted'!GH123</f>
        <v>0</v>
      </c>
      <c r="FL128" s="82">
        <f>'Raw Data-Sorted'!GI123</f>
        <v>0</v>
      </c>
      <c r="FM128" s="82">
        <f>'Raw Data-Sorted'!GJ123</f>
        <v>0</v>
      </c>
      <c r="FN128" s="82">
        <f>'Raw Data-Sorted'!GK123</f>
        <v>0</v>
      </c>
      <c r="FO128" s="82">
        <f>'Raw Data-Sorted'!GL123</f>
        <v>0</v>
      </c>
      <c r="FP128" s="82">
        <f>'Raw Data-Sorted'!GM123</f>
        <v>0</v>
      </c>
      <c r="FQ128" s="82">
        <f>'Raw Data-Sorted'!GN123</f>
        <v>0</v>
      </c>
      <c r="FR128" s="82">
        <f>'Raw Data-Sorted'!GO123</f>
        <v>0</v>
      </c>
      <c r="FS128" s="82">
        <f>'Raw Data-Sorted'!GP123</f>
        <v>0</v>
      </c>
      <c r="FT128" s="82">
        <f>'Raw Data-Sorted'!GQ123</f>
        <v>0</v>
      </c>
      <c r="FU128" s="82">
        <f>'Raw Data-Sorted'!GR123</f>
        <v>0</v>
      </c>
      <c r="FV128" s="82">
        <f>'Raw Data-Sorted'!GS123</f>
        <v>0</v>
      </c>
      <c r="FW128" s="82">
        <f>'Raw Data-Sorted'!GT123</f>
        <v>0</v>
      </c>
      <c r="FX128" s="82">
        <f>'Raw Data-Sorted'!GU123</f>
        <v>0</v>
      </c>
      <c r="FY128" s="82">
        <f>'Raw Data-Sorted'!GV123</f>
        <v>0</v>
      </c>
    </row>
    <row r="129" spans="1:181" s="10" customFormat="1">
      <c r="A129" s="10" t="str">
        <f>'Calibration-ARRF'!A126</f>
        <v>C2-BaP (7,10-DiMeBaP)</v>
      </c>
      <c r="B129" s="60">
        <f>'Calibration-ARRF'!AC$127</f>
        <v>0.38897760208252108</v>
      </c>
      <c r="D129" s="82">
        <f>'Raw Data-Sorted'!AD124</f>
        <v>244</v>
      </c>
      <c r="E129" s="82">
        <f>'Raw Data-Sorted'!AE124</f>
        <v>692</v>
      </c>
      <c r="F129" s="82">
        <f>'Raw Data-Sorted'!AF124</f>
        <v>0</v>
      </c>
      <c r="G129" s="82">
        <f>'Raw Data-Sorted'!AG124</f>
        <v>0</v>
      </c>
      <c r="H129" s="82" t="s">
        <v>404</v>
      </c>
      <c r="I129" s="82"/>
      <c r="J129" s="82">
        <f>'Raw Data-Sorted'!AI124</f>
        <v>244</v>
      </c>
      <c r="K129" s="82">
        <f>'Raw Data-Sorted'!AJ124</f>
        <v>692</v>
      </c>
      <c r="L129" s="82">
        <f>'Raw Data-Sorted'!AK124</f>
        <v>0</v>
      </c>
      <c r="M129" s="82">
        <f>'Raw Data-Sorted'!AL124</f>
        <v>0</v>
      </c>
      <c r="N129" s="82" t="s">
        <v>404</v>
      </c>
      <c r="O129" s="82"/>
      <c r="P129" s="82">
        <f>'Raw Data-Sorted'!AN124</f>
        <v>2144</v>
      </c>
      <c r="Q129" s="82">
        <f>'Raw Data-Sorted'!AO124</f>
        <v>1652</v>
      </c>
      <c r="R129" s="82">
        <f>'Raw Data-Sorted'!AP124</f>
        <v>0</v>
      </c>
      <c r="S129" s="82">
        <f>'Raw Data-Sorted'!AQ124</f>
        <v>0</v>
      </c>
      <c r="T129" s="82" t="s">
        <v>404</v>
      </c>
      <c r="U129" s="82"/>
      <c r="V129" s="82">
        <f>'Raw Data-Sorted'!AS124</f>
        <v>17586</v>
      </c>
      <c r="W129" s="82">
        <f>'Raw Data-Sorted'!AT124</f>
        <v>639</v>
      </c>
      <c r="X129" s="82">
        <f>'Raw Data-Sorted'!AU124</f>
        <v>0</v>
      </c>
      <c r="Y129" s="82">
        <f>'Raw Data-Sorted'!AV124</f>
        <v>0</v>
      </c>
      <c r="Z129" s="82"/>
      <c r="AA129" s="82">
        <f>'Raw Data-Sorted'!AX124</f>
        <v>0</v>
      </c>
      <c r="AB129" s="82">
        <f>'Raw Data-Sorted'!AY124</f>
        <v>0</v>
      </c>
      <c r="AC129" s="82">
        <f>'Raw Data-Sorted'!AZ124</f>
        <v>0</v>
      </c>
      <c r="AD129" s="82">
        <f>'Raw Data-Sorted'!BA124</f>
        <v>0</v>
      </c>
      <c r="AE129" s="82"/>
      <c r="AF129" s="82">
        <f>'Raw Data-Sorted'!BC124</f>
        <v>2178</v>
      </c>
      <c r="AG129" s="82">
        <f>'Raw Data-Sorted'!BD124</f>
        <v>1795</v>
      </c>
      <c r="AH129" s="82">
        <f>'Raw Data-Sorted'!BE124</f>
        <v>2334</v>
      </c>
      <c r="AI129" s="82">
        <f>'Raw Data-Sorted'!BF124</f>
        <v>2369</v>
      </c>
      <c r="AJ129" s="82">
        <f>'Raw Data-Sorted'!BG124</f>
        <v>1141</v>
      </c>
      <c r="AK129" s="82">
        <f>'Raw Data-Sorted'!BH124</f>
        <v>828</v>
      </c>
      <c r="AL129" s="82">
        <f>'Raw Data-Sorted'!BI124</f>
        <v>852</v>
      </c>
      <c r="AM129" s="82">
        <f>'Raw Data-Sorted'!BJ124</f>
        <v>686</v>
      </c>
      <c r="AN129" s="82">
        <f>'Raw Data-Sorted'!BK124</f>
        <v>420</v>
      </c>
      <c r="AO129" s="82">
        <f>'Raw Data-Sorted'!BL124</f>
        <v>718</v>
      </c>
      <c r="AP129" s="82">
        <f>'Raw Data-Sorted'!BM124</f>
        <v>1009</v>
      </c>
      <c r="AQ129" s="82">
        <f>'Raw Data-Sorted'!BN124</f>
        <v>1130</v>
      </c>
      <c r="AR129" s="82">
        <f>'Raw Data-Sorted'!BO124</f>
        <v>430</v>
      </c>
      <c r="AS129" s="82">
        <f>'Raw Data-Sorted'!BP124</f>
        <v>883</v>
      </c>
      <c r="AT129" s="82">
        <f>'Raw Data-Sorted'!BQ124</f>
        <v>705</v>
      </c>
      <c r="AU129" s="82">
        <f>'Raw Data-Sorted'!BR124</f>
        <v>562</v>
      </c>
      <c r="AV129" s="82">
        <f>'Raw Data-Sorted'!BS124</f>
        <v>884</v>
      </c>
      <c r="AW129" s="82">
        <f>'Raw Data-Sorted'!BT124</f>
        <v>742</v>
      </c>
      <c r="AX129" s="82">
        <f>'Raw Data-Sorted'!BU124</f>
        <v>599</v>
      </c>
      <c r="AY129" s="82">
        <f>'Raw Data-Sorted'!BV124</f>
        <v>805</v>
      </c>
      <c r="AZ129" s="82">
        <f>'Raw Data-Sorted'!BW124</f>
        <v>311</v>
      </c>
      <c r="BA129" s="82">
        <f>'Raw Data-Sorted'!BX124</f>
        <v>888</v>
      </c>
      <c r="BB129" s="82">
        <f>'Raw Data-Sorted'!BY124</f>
        <v>413</v>
      </c>
      <c r="BC129" s="82">
        <f>'Raw Data-Sorted'!BZ124</f>
        <v>519</v>
      </c>
      <c r="BD129" s="82">
        <f>'Raw Data-Sorted'!CA124</f>
        <v>500</v>
      </c>
      <c r="BE129" s="82">
        <f>'Raw Data-Sorted'!CB124</f>
        <v>516</v>
      </c>
      <c r="BF129" s="82">
        <f>'Raw Data-Sorted'!CC124</f>
        <v>598</v>
      </c>
      <c r="BG129" s="82">
        <f>'Raw Data-Sorted'!CD124</f>
        <v>549</v>
      </c>
      <c r="BH129" s="82">
        <f>'Raw Data-Sorted'!CE124</f>
        <v>797</v>
      </c>
      <c r="BI129" s="82">
        <f>'Raw Data-Sorted'!CF124</f>
        <v>725</v>
      </c>
      <c r="BJ129" s="82">
        <f>'Raw Data-Sorted'!CG124</f>
        <v>767</v>
      </c>
      <c r="BK129" s="82">
        <f>'Raw Data-Sorted'!CH124</f>
        <v>734</v>
      </c>
      <c r="BL129" s="82">
        <f>'Raw Data-Sorted'!CI124</f>
        <v>738</v>
      </c>
      <c r="BM129" s="82">
        <f>'Raw Data-Sorted'!CJ124</f>
        <v>615</v>
      </c>
      <c r="BN129" s="82">
        <f>'Raw Data-Sorted'!CK124</f>
        <v>795</v>
      </c>
      <c r="BO129" s="82">
        <f>'Raw Data-Sorted'!CL124</f>
        <v>673</v>
      </c>
      <c r="BP129" s="82">
        <f>'Raw Data-Sorted'!CM124</f>
        <v>333</v>
      </c>
      <c r="BQ129" s="82">
        <f>'Raw Data-Sorted'!CN124</f>
        <v>718</v>
      </c>
      <c r="BR129" s="82">
        <f>'Raw Data-Sorted'!CO124</f>
        <v>277</v>
      </c>
      <c r="BS129" s="82">
        <f>'Raw Data-Sorted'!CP124</f>
        <v>812</v>
      </c>
      <c r="BT129" s="82">
        <f>'Raw Data-Sorted'!CQ124</f>
        <v>187</v>
      </c>
      <c r="BU129" s="82">
        <f>'Raw Data-Sorted'!CR124</f>
        <v>712</v>
      </c>
      <c r="BV129" s="82">
        <f>'Raw Data-Sorted'!CS124</f>
        <v>349</v>
      </c>
      <c r="BW129" s="82">
        <f>'Raw Data-Sorted'!CT124</f>
        <v>1007</v>
      </c>
      <c r="BX129" s="82">
        <f>'Raw Data-Sorted'!CU124</f>
        <v>820</v>
      </c>
      <c r="BY129" s="82">
        <f>'Raw Data-Sorted'!CV124</f>
        <v>901</v>
      </c>
      <c r="BZ129" s="82">
        <f>'Raw Data-Sorted'!CW124</f>
        <v>574</v>
      </c>
      <c r="CA129" s="82">
        <f>'Raw Data-Sorted'!CX124</f>
        <v>574</v>
      </c>
      <c r="CB129" s="82">
        <f>'Raw Data-Sorted'!CY124</f>
        <v>1065</v>
      </c>
      <c r="CC129" s="82">
        <f>'Raw Data-Sorted'!CZ124</f>
        <v>987</v>
      </c>
      <c r="CD129" s="82">
        <f>'Raw Data-Sorted'!DA124</f>
        <v>938</v>
      </c>
      <c r="CE129" s="82">
        <f>'Raw Data-Sorted'!DB124</f>
        <v>0</v>
      </c>
      <c r="CF129" s="82">
        <f>'Raw Data-Sorted'!DC124</f>
        <v>0</v>
      </c>
      <c r="CG129" s="82">
        <f>'Raw Data-Sorted'!DD124</f>
        <v>0</v>
      </c>
      <c r="CH129" s="82">
        <f>'Raw Data-Sorted'!DE124</f>
        <v>0</v>
      </c>
      <c r="CI129" s="82">
        <f>'Raw Data-Sorted'!DF124</f>
        <v>0</v>
      </c>
      <c r="CJ129" s="82">
        <f>'Raw Data-Sorted'!DG124</f>
        <v>0</v>
      </c>
      <c r="CK129" s="82">
        <f>'Raw Data-Sorted'!DH124</f>
        <v>0</v>
      </c>
      <c r="CL129" s="82">
        <f>'Raw Data-Sorted'!DI124</f>
        <v>0</v>
      </c>
      <c r="CM129" s="82">
        <f>'Raw Data-Sorted'!DJ124</f>
        <v>0</v>
      </c>
      <c r="CN129" s="82">
        <f>'Raw Data-Sorted'!DK124</f>
        <v>0</v>
      </c>
      <c r="CO129" s="82">
        <f>'Raw Data-Sorted'!DL124</f>
        <v>0</v>
      </c>
      <c r="CP129" s="82">
        <f>'Raw Data-Sorted'!DM124</f>
        <v>0</v>
      </c>
      <c r="CQ129" s="82">
        <f>'Raw Data-Sorted'!DN124</f>
        <v>0</v>
      </c>
      <c r="CR129" s="82">
        <f>'Raw Data-Sorted'!DO124</f>
        <v>0</v>
      </c>
      <c r="CS129" s="82">
        <f>'Raw Data-Sorted'!DP124</f>
        <v>0</v>
      </c>
      <c r="CT129" s="82">
        <f>'Raw Data-Sorted'!DQ124</f>
        <v>0</v>
      </c>
      <c r="CU129" s="82">
        <f>'Raw Data-Sorted'!DR124</f>
        <v>0</v>
      </c>
      <c r="CV129" s="82">
        <f>'Raw Data-Sorted'!DS124</f>
        <v>0</v>
      </c>
      <c r="CW129" s="82">
        <f>'Raw Data-Sorted'!DT124</f>
        <v>0</v>
      </c>
      <c r="CX129" s="82">
        <f>'Raw Data-Sorted'!DU124</f>
        <v>0</v>
      </c>
      <c r="CY129" s="82">
        <f>'Raw Data-Sorted'!DV124</f>
        <v>0</v>
      </c>
      <c r="CZ129" s="82">
        <f>'Raw Data-Sorted'!DW124</f>
        <v>0</v>
      </c>
      <c r="DA129" s="82">
        <f>'Raw Data-Sorted'!DX124</f>
        <v>0</v>
      </c>
      <c r="DB129" s="82">
        <f>'Raw Data-Sorted'!DY124</f>
        <v>0</v>
      </c>
      <c r="DC129" s="82">
        <f>'Raw Data-Sorted'!DZ124</f>
        <v>0</v>
      </c>
      <c r="DD129" s="82">
        <f>'Raw Data-Sorted'!EA124</f>
        <v>0</v>
      </c>
      <c r="DE129" s="82">
        <f>'Raw Data-Sorted'!EB124</f>
        <v>0</v>
      </c>
      <c r="DF129" s="82">
        <f>'Raw Data-Sorted'!EC124</f>
        <v>0</v>
      </c>
      <c r="DG129" s="82">
        <f>'Raw Data-Sorted'!ED124</f>
        <v>0</v>
      </c>
      <c r="DH129" s="82">
        <f>'Raw Data-Sorted'!EE124</f>
        <v>0</v>
      </c>
      <c r="DI129" s="82">
        <f>'Raw Data-Sorted'!EF124</f>
        <v>0</v>
      </c>
      <c r="DJ129" s="82">
        <f>'Raw Data-Sorted'!EG124</f>
        <v>0</v>
      </c>
      <c r="DK129" s="82">
        <f>'Raw Data-Sorted'!EH124</f>
        <v>0</v>
      </c>
      <c r="DL129" s="82">
        <f>'Raw Data-Sorted'!EI124</f>
        <v>0</v>
      </c>
      <c r="DM129" s="82">
        <f>'Raw Data-Sorted'!EJ124</f>
        <v>0</v>
      </c>
      <c r="DN129" s="82">
        <f>'Raw Data-Sorted'!EK124</f>
        <v>0</v>
      </c>
      <c r="DO129" s="82">
        <f>'Raw Data-Sorted'!EL124</f>
        <v>0</v>
      </c>
      <c r="DP129" s="82">
        <f>'Raw Data-Sorted'!EM124</f>
        <v>0</v>
      </c>
      <c r="DQ129" s="82">
        <f>'Raw Data-Sorted'!EN124</f>
        <v>0</v>
      </c>
      <c r="DR129" s="82">
        <f>'Raw Data-Sorted'!EO124</f>
        <v>0</v>
      </c>
      <c r="DS129" s="82">
        <f>'Raw Data-Sorted'!EP124</f>
        <v>0</v>
      </c>
      <c r="DT129" s="82">
        <f>'Raw Data-Sorted'!EQ124</f>
        <v>0</v>
      </c>
      <c r="DU129" s="82">
        <f>'Raw Data-Sorted'!ER124</f>
        <v>0</v>
      </c>
      <c r="DV129" s="82">
        <f>'Raw Data-Sorted'!ES124</f>
        <v>0</v>
      </c>
      <c r="DW129" s="82">
        <f>'Raw Data-Sorted'!ET124</f>
        <v>0</v>
      </c>
      <c r="DX129" s="82">
        <f>'Raw Data-Sorted'!EU124</f>
        <v>0</v>
      </c>
      <c r="DY129" s="82">
        <f>'Raw Data-Sorted'!EV124</f>
        <v>0</v>
      </c>
      <c r="DZ129" s="82">
        <f>'Raw Data-Sorted'!EW124</f>
        <v>0</v>
      </c>
      <c r="EA129" s="82">
        <f>'Raw Data-Sorted'!EX124</f>
        <v>0</v>
      </c>
      <c r="EB129" s="82">
        <f>'Raw Data-Sorted'!EY124</f>
        <v>0</v>
      </c>
      <c r="EC129" s="82">
        <f>'Raw Data-Sorted'!EZ124</f>
        <v>0</v>
      </c>
      <c r="ED129" s="82">
        <f>'Raw Data-Sorted'!FA124</f>
        <v>0</v>
      </c>
      <c r="EE129" s="82">
        <f>'Raw Data-Sorted'!FB124</f>
        <v>0</v>
      </c>
      <c r="EF129" s="82">
        <f>'Raw Data-Sorted'!FC124</f>
        <v>0</v>
      </c>
      <c r="EG129" s="82">
        <f>'Raw Data-Sorted'!FD124</f>
        <v>0</v>
      </c>
      <c r="EH129" s="82">
        <f>'Raw Data-Sorted'!FE124</f>
        <v>0</v>
      </c>
      <c r="EI129" s="82">
        <f>'Raw Data-Sorted'!FF124</f>
        <v>0</v>
      </c>
      <c r="EJ129" s="82">
        <f>'Raw Data-Sorted'!FG124</f>
        <v>0</v>
      </c>
      <c r="EK129" s="82">
        <f>'Raw Data-Sorted'!FH124</f>
        <v>0</v>
      </c>
      <c r="EL129" s="82">
        <f>'Raw Data-Sorted'!FI124</f>
        <v>0</v>
      </c>
      <c r="EM129" s="82">
        <f>'Raw Data-Sorted'!FJ124</f>
        <v>0</v>
      </c>
      <c r="EN129" s="82">
        <f>'Raw Data-Sorted'!FK124</f>
        <v>0</v>
      </c>
      <c r="EO129" s="82">
        <f>'Raw Data-Sorted'!FL124</f>
        <v>0</v>
      </c>
      <c r="EP129" s="82">
        <f>'Raw Data-Sorted'!FM124</f>
        <v>0</v>
      </c>
      <c r="EQ129" s="82">
        <f>'Raw Data-Sorted'!FN124</f>
        <v>0</v>
      </c>
      <c r="ER129" s="82">
        <f>'Raw Data-Sorted'!FO124</f>
        <v>0</v>
      </c>
      <c r="ES129" s="82">
        <f>'Raw Data-Sorted'!FP124</f>
        <v>0</v>
      </c>
      <c r="ET129" s="82">
        <f>'Raw Data-Sorted'!FQ124</f>
        <v>0</v>
      </c>
      <c r="EU129" s="82">
        <f>'Raw Data-Sorted'!FR124</f>
        <v>0</v>
      </c>
      <c r="EV129" s="82">
        <f>'Raw Data-Sorted'!FS124</f>
        <v>0</v>
      </c>
      <c r="EW129" s="82">
        <f>'Raw Data-Sorted'!FT124</f>
        <v>0</v>
      </c>
      <c r="EX129" s="82">
        <f>'Raw Data-Sorted'!FU124</f>
        <v>0</v>
      </c>
      <c r="EY129" s="82">
        <f>'Raw Data-Sorted'!FV124</f>
        <v>0</v>
      </c>
      <c r="EZ129" s="82">
        <f>'Raw Data-Sorted'!FW124</f>
        <v>0</v>
      </c>
      <c r="FA129" s="82">
        <f>'Raw Data-Sorted'!FX124</f>
        <v>0</v>
      </c>
      <c r="FB129" s="82">
        <f>'Raw Data-Sorted'!FY124</f>
        <v>0</v>
      </c>
      <c r="FC129" s="82">
        <f>'Raw Data-Sorted'!FZ124</f>
        <v>0</v>
      </c>
      <c r="FD129" s="82">
        <f>'Raw Data-Sorted'!GA124</f>
        <v>0</v>
      </c>
      <c r="FE129" s="82">
        <f>'Raw Data-Sorted'!GB124</f>
        <v>0</v>
      </c>
      <c r="FF129" s="82">
        <f>'Raw Data-Sorted'!GC124</f>
        <v>0</v>
      </c>
      <c r="FG129" s="82">
        <f>'Raw Data-Sorted'!GD124</f>
        <v>0</v>
      </c>
      <c r="FH129" s="82">
        <f>'Raw Data-Sorted'!GE124</f>
        <v>0</v>
      </c>
      <c r="FI129" s="82">
        <f>'Raw Data-Sorted'!GF124</f>
        <v>0</v>
      </c>
      <c r="FJ129" s="82">
        <f>'Raw Data-Sorted'!GG124</f>
        <v>0</v>
      </c>
      <c r="FK129" s="82">
        <f>'Raw Data-Sorted'!GH124</f>
        <v>0</v>
      </c>
      <c r="FL129" s="82">
        <f>'Raw Data-Sorted'!GI124</f>
        <v>0</v>
      </c>
      <c r="FM129" s="82">
        <f>'Raw Data-Sorted'!GJ124</f>
        <v>0</v>
      </c>
      <c r="FN129" s="82">
        <f>'Raw Data-Sorted'!GK124</f>
        <v>0</v>
      </c>
      <c r="FO129" s="82">
        <f>'Raw Data-Sorted'!GL124</f>
        <v>0</v>
      </c>
      <c r="FP129" s="82">
        <f>'Raw Data-Sorted'!GM124</f>
        <v>0</v>
      </c>
      <c r="FQ129" s="82">
        <f>'Raw Data-Sorted'!GN124</f>
        <v>0</v>
      </c>
      <c r="FR129" s="82">
        <f>'Raw Data-Sorted'!GO124</f>
        <v>0</v>
      </c>
      <c r="FS129" s="82">
        <f>'Raw Data-Sorted'!GP124</f>
        <v>0</v>
      </c>
      <c r="FT129" s="82">
        <f>'Raw Data-Sorted'!GQ124</f>
        <v>0</v>
      </c>
      <c r="FU129" s="82">
        <f>'Raw Data-Sorted'!GR124</f>
        <v>0</v>
      </c>
      <c r="FV129" s="82">
        <f>'Raw Data-Sorted'!GS124</f>
        <v>0</v>
      </c>
      <c r="FW129" s="82">
        <f>'Raw Data-Sorted'!GT124</f>
        <v>0</v>
      </c>
      <c r="FX129" s="82">
        <f>'Raw Data-Sorted'!GU124</f>
        <v>0</v>
      </c>
      <c r="FY129" s="82">
        <f>'Raw Data-Sorted'!GV124</f>
        <v>0</v>
      </c>
    </row>
    <row r="130" spans="1:181" s="10" customFormat="1">
      <c r="A130" s="10" t="str">
        <f>'Calibration-ARRF'!A127</f>
        <v>7,10-DiMeBaP (C2-BaP)</v>
      </c>
      <c r="B130" s="60">
        <f>'Calibration-ARRF'!AC$127</f>
        <v>0.38897760208252108</v>
      </c>
      <c r="D130" s="82">
        <f>'Raw Data-Sorted'!AD125</f>
        <v>12</v>
      </c>
      <c r="E130" s="82">
        <f>'Raw Data-Sorted'!AE125</f>
        <v>63</v>
      </c>
      <c r="F130" s="82">
        <f>'Raw Data-Sorted'!AF125</f>
        <v>0</v>
      </c>
      <c r="G130" s="82">
        <f>'Raw Data-Sorted'!AG125</f>
        <v>0</v>
      </c>
      <c r="H130" s="82" t="s">
        <v>404</v>
      </c>
      <c r="I130" s="82"/>
      <c r="J130" s="82">
        <f>'Raw Data-Sorted'!AI125</f>
        <v>12</v>
      </c>
      <c r="K130" s="82">
        <f>'Raw Data-Sorted'!AJ125</f>
        <v>63</v>
      </c>
      <c r="L130" s="82">
        <f>'Raw Data-Sorted'!AK125</f>
        <v>0</v>
      </c>
      <c r="M130" s="82">
        <f>'Raw Data-Sorted'!AL125</f>
        <v>0</v>
      </c>
      <c r="N130" s="82" t="s">
        <v>404</v>
      </c>
      <c r="O130" s="82"/>
      <c r="P130" s="82">
        <f>'Raw Data-Sorted'!AN125</f>
        <v>71</v>
      </c>
      <c r="Q130" s="82">
        <f>'Raw Data-Sorted'!AO125</f>
        <v>39</v>
      </c>
      <c r="R130" s="82">
        <f>'Raw Data-Sorted'!AP125</f>
        <v>0</v>
      </c>
      <c r="S130" s="82">
        <f>'Raw Data-Sorted'!AQ125</f>
        <v>0</v>
      </c>
      <c r="T130" s="82" t="s">
        <v>404</v>
      </c>
      <c r="U130" s="82"/>
      <c r="V130" s="82">
        <f>'Raw Data-Sorted'!AS125</f>
        <v>15286</v>
      </c>
      <c r="W130" s="82">
        <f>'Raw Data-Sorted'!AT125</f>
        <v>11</v>
      </c>
      <c r="X130" s="82">
        <f>'Raw Data-Sorted'!AU125</f>
        <v>0</v>
      </c>
      <c r="Y130" s="82">
        <f>'Raw Data-Sorted'!AV125</f>
        <v>0</v>
      </c>
      <c r="Z130" s="82"/>
      <c r="AA130" s="82">
        <f>'Raw Data-Sorted'!AX125</f>
        <v>0</v>
      </c>
      <c r="AB130" s="82">
        <f>'Raw Data-Sorted'!AY125</f>
        <v>0</v>
      </c>
      <c r="AC130" s="82">
        <f>'Raw Data-Sorted'!AZ125</f>
        <v>0</v>
      </c>
      <c r="AD130" s="82">
        <f>'Raw Data-Sorted'!BA125</f>
        <v>0</v>
      </c>
      <c r="AE130" s="82"/>
      <c r="AF130" s="82">
        <f>'Raw Data-Sorted'!BC125</f>
        <v>124</v>
      </c>
      <c r="AG130" s="82">
        <f>'Raw Data-Sorted'!BD125</f>
        <v>62</v>
      </c>
      <c r="AH130" s="82">
        <f>'Raw Data-Sorted'!BE125</f>
        <v>300</v>
      </c>
      <c r="AI130" s="82">
        <f>'Raw Data-Sorted'!BF125</f>
        <v>230</v>
      </c>
      <c r="AJ130" s="82">
        <f>'Raw Data-Sorted'!BG125</f>
        <v>187</v>
      </c>
      <c r="AK130" s="82">
        <f>'Raw Data-Sorted'!BH125</f>
        <v>12</v>
      </c>
      <c r="AL130" s="82">
        <f>'Raw Data-Sorted'!BI125</f>
        <v>45</v>
      </c>
      <c r="AM130" s="82">
        <f>'Raw Data-Sorted'!BJ125</f>
        <v>56</v>
      </c>
      <c r="AN130" s="82">
        <f>'Raw Data-Sorted'!BK125</f>
        <v>23</v>
      </c>
      <c r="AO130" s="82">
        <f>'Raw Data-Sorted'!BL125</f>
        <v>36</v>
      </c>
      <c r="AP130" s="82">
        <f>'Raw Data-Sorted'!BM125</f>
        <v>12</v>
      </c>
      <c r="AQ130" s="82">
        <f>'Raw Data-Sorted'!BN125</f>
        <v>6</v>
      </c>
      <c r="AR130" s="82">
        <f>'Raw Data-Sorted'!BO125</f>
        <v>8</v>
      </c>
      <c r="AS130" s="82">
        <f>'Raw Data-Sorted'!BP125</f>
        <v>17</v>
      </c>
      <c r="AT130" s="82">
        <f>'Raw Data-Sorted'!BQ125</f>
        <v>7</v>
      </c>
      <c r="AU130" s="82">
        <f>'Raw Data-Sorted'!BR125</f>
        <v>18</v>
      </c>
      <c r="AV130" s="82">
        <f>'Raw Data-Sorted'!BS125</f>
        <v>19</v>
      </c>
      <c r="AW130" s="82">
        <f>'Raw Data-Sorted'!BT125</f>
        <v>10</v>
      </c>
      <c r="AX130" s="82">
        <f>'Raw Data-Sorted'!BU125</f>
        <v>35</v>
      </c>
      <c r="AY130" s="82">
        <f>'Raw Data-Sorted'!BV125</f>
        <v>76</v>
      </c>
      <c r="AZ130" s="82">
        <f>'Raw Data-Sorted'!BW125</f>
        <v>65</v>
      </c>
      <c r="BA130" s="82">
        <f>'Raw Data-Sorted'!BX125</f>
        <v>13</v>
      </c>
      <c r="BB130" s="82">
        <f>'Raw Data-Sorted'!BY125</f>
        <v>16</v>
      </c>
      <c r="BC130" s="82">
        <f>'Raw Data-Sorted'!BZ125</f>
        <v>9</v>
      </c>
      <c r="BD130" s="82">
        <f>'Raw Data-Sorted'!CA125</f>
        <v>7</v>
      </c>
      <c r="BE130" s="82">
        <f>'Raw Data-Sorted'!CB125</f>
        <v>15</v>
      </c>
      <c r="BF130" s="82">
        <f>'Raw Data-Sorted'!CC125</f>
        <v>22</v>
      </c>
      <c r="BG130" s="82">
        <f>'Raw Data-Sorted'!CD125</f>
        <v>12</v>
      </c>
      <c r="BH130" s="82">
        <f>'Raw Data-Sorted'!CE125</f>
        <v>2</v>
      </c>
      <c r="BI130" s="82">
        <f>'Raw Data-Sorted'!CF125</f>
        <v>25</v>
      </c>
      <c r="BJ130" s="82">
        <f>'Raw Data-Sorted'!CG125</f>
        <v>51</v>
      </c>
      <c r="BK130" s="82">
        <f>'Raw Data-Sorted'!CH125</f>
        <v>53</v>
      </c>
      <c r="BL130" s="82">
        <f>'Raw Data-Sorted'!CI125</f>
        <v>5</v>
      </c>
      <c r="BM130" s="82">
        <f>'Raw Data-Sorted'!CJ125</f>
        <v>15</v>
      </c>
      <c r="BN130" s="82">
        <f>'Raw Data-Sorted'!CK125</f>
        <v>19</v>
      </c>
      <c r="BO130" s="82">
        <f>'Raw Data-Sorted'!CL125</f>
        <v>9</v>
      </c>
      <c r="BP130" s="82">
        <f>'Raw Data-Sorted'!CM125</f>
        <v>16</v>
      </c>
      <c r="BQ130" s="82">
        <f>'Raw Data-Sorted'!CN125</f>
        <v>10</v>
      </c>
      <c r="BR130" s="82">
        <f>'Raw Data-Sorted'!CO125</f>
        <v>4</v>
      </c>
      <c r="BS130" s="82">
        <f>'Raw Data-Sorted'!CP125</f>
        <v>0</v>
      </c>
      <c r="BT130" s="82">
        <f>'Raw Data-Sorted'!CQ125</f>
        <v>21</v>
      </c>
      <c r="BU130" s="82">
        <f>'Raw Data-Sorted'!CR125</f>
        <v>13</v>
      </c>
      <c r="BV130" s="82">
        <f>'Raw Data-Sorted'!CS125</f>
        <v>21</v>
      </c>
      <c r="BW130" s="82">
        <f>'Raw Data-Sorted'!CT125</f>
        <v>61</v>
      </c>
      <c r="BX130" s="82">
        <f>'Raw Data-Sorted'!CU125</f>
        <v>10</v>
      </c>
      <c r="BY130" s="82">
        <f>'Raw Data-Sorted'!CV125</f>
        <v>24</v>
      </c>
      <c r="BZ130" s="82">
        <f>'Raw Data-Sorted'!CW125</f>
        <v>36</v>
      </c>
      <c r="CA130" s="82">
        <f>'Raw Data-Sorted'!CX125</f>
        <v>50</v>
      </c>
      <c r="CB130" s="82">
        <f>'Raw Data-Sorted'!CY125</f>
        <v>11</v>
      </c>
      <c r="CC130" s="82">
        <f>'Raw Data-Sorted'!CZ125</f>
        <v>15</v>
      </c>
      <c r="CD130" s="82">
        <f>'Raw Data-Sorted'!DA125</f>
        <v>16</v>
      </c>
      <c r="CE130" s="82">
        <f>'Raw Data-Sorted'!DB125</f>
        <v>0</v>
      </c>
      <c r="CF130" s="82">
        <f>'Raw Data-Sorted'!DC125</f>
        <v>0</v>
      </c>
      <c r="CG130" s="82">
        <f>'Raw Data-Sorted'!DD125</f>
        <v>0</v>
      </c>
      <c r="CH130" s="82">
        <f>'Raw Data-Sorted'!DE125</f>
        <v>0</v>
      </c>
      <c r="CI130" s="82">
        <f>'Raw Data-Sorted'!DF125</f>
        <v>0</v>
      </c>
      <c r="CJ130" s="82">
        <f>'Raw Data-Sorted'!DG125</f>
        <v>0</v>
      </c>
      <c r="CK130" s="82">
        <f>'Raw Data-Sorted'!DH125</f>
        <v>0</v>
      </c>
      <c r="CL130" s="82">
        <f>'Raw Data-Sorted'!DI125</f>
        <v>0</v>
      </c>
      <c r="CM130" s="82">
        <f>'Raw Data-Sorted'!DJ125</f>
        <v>0</v>
      </c>
      <c r="CN130" s="82">
        <f>'Raw Data-Sorted'!DK125</f>
        <v>0</v>
      </c>
      <c r="CO130" s="82">
        <f>'Raw Data-Sorted'!DL125</f>
        <v>0</v>
      </c>
      <c r="CP130" s="82">
        <f>'Raw Data-Sorted'!DM125</f>
        <v>0</v>
      </c>
      <c r="CQ130" s="82">
        <f>'Raw Data-Sorted'!DN125</f>
        <v>0</v>
      </c>
      <c r="CR130" s="82">
        <f>'Raw Data-Sorted'!DO125</f>
        <v>0</v>
      </c>
      <c r="CS130" s="82">
        <f>'Raw Data-Sorted'!DP125</f>
        <v>0</v>
      </c>
      <c r="CT130" s="82">
        <f>'Raw Data-Sorted'!DQ125</f>
        <v>0</v>
      </c>
      <c r="CU130" s="82">
        <f>'Raw Data-Sorted'!DR125</f>
        <v>0</v>
      </c>
      <c r="CV130" s="82">
        <f>'Raw Data-Sorted'!DS125</f>
        <v>0</v>
      </c>
      <c r="CW130" s="82">
        <f>'Raw Data-Sorted'!DT125</f>
        <v>0</v>
      </c>
      <c r="CX130" s="82">
        <f>'Raw Data-Sorted'!DU125</f>
        <v>0</v>
      </c>
      <c r="CY130" s="82">
        <f>'Raw Data-Sorted'!DV125</f>
        <v>0</v>
      </c>
      <c r="CZ130" s="82">
        <f>'Raw Data-Sorted'!DW125</f>
        <v>0</v>
      </c>
      <c r="DA130" s="82">
        <f>'Raw Data-Sorted'!DX125</f>
        <v>0</v>
      </c>
      <c r="DB130" s="82">
        <f>'Raw Data-Sorted'!DY125</f>
        <v>0</v>
      </c>
      <c r="DC130" s="82">
        <f>'Raw Data-Sorted'!DZ125</f>
        <v>0</v>
      </c>
      <c r="DD130" s="82">
        <f>'Raw Data-Sorted'!EA125</f>
        <v>0</v>
      </c>
      <c r="DE130" s="82">
        <f>'Raw Data-Sorted'!EB125</f>
        <v>0</v>
      </c>
      <c r="DF130" s="82">
        <f>'Raw Data-Sorted'!EC125</f>
        <v>0</v>
      </c>
      <c r="DG130" s="82">
        <f>'Raw Data-Sorted'!ED125</f>
        <v>0</v>
      </c>
      <c r="DH130" s="82">
        <f>'Raw Data-Sorted'!EE125</f>
        <v>0</v>
      </c>
      <c r="DI130" s="82">
        <f>'Raw Data-Sorted'!EF125</f>
        <v>0</v>
      </c>
      <c r="DJ130" s="82">
        <f>'Raw Data-Sorted'!EG125</f>
        <v>0</v>
      </c>
      <c r="DK130" s="82">
        <f>'Raw Data-Sorted'!EH125</f>
        <v>0</v>
      </c>
      <c r="DL130" s="82">
        <f>'Raw Data-Sorted'!EI125</f>
        <v>0</v>
      </c>
      <c r="DM130" s="82">
        <f>'Raw Data-Sorted'!EJ125</f>
        <v>0</v>
      </c>
      <c r="DN130" s="82">
        <f>'Raw Data-Sorted'!EK125</f>
        <v>0</v>
      </c>
      <c r="DO130" s="82">
        <f>'Raw Data-Sorted'!EL125</f>
        <v>0</v>
      </c>
      <c r="DP130" s="82">
        <f>'Raw Data-Sorted'!EM125</f>
        <v>0</v>
      </c>
      <c r="DQ130" s="82">
        <f>'Raw Data-Sorted'!EN125</f>
        <v>0</v>
      </c>
      <c r="DR130" s="82">
        <f>'Raw Data-Sorted'!EO125</f>
        <v>0</v>
      </c>
      <c r="DS130" s="82">
        <f>'Raw Data-Sorted'!EP125</f>
        <v>0</v>
      </c>
      <c r="DT130" s="82">
        <f>'Raw Data-Sorted'!EQ125</f>
        <v>0</v>
      </c>
      <c r="DU130" s="82">
        <f>'Raw Data-Sorted'!ER125</f>
        <v>0</v>
      </c>
      <c r="DV130" s="82">
        <f>'Raw Data-Sorted'!ES125</f>
        <v>0</v>
      </c>
      <c r="DW130" s="82">
        <f>'Raw Data-Sorted'!ET125</f>
        <v>0</v>
      </c>
      <c r="DX130" s="82">
        <f>'Raw Data-Sorted'!EU125</f>
        <v>0</v>
      </c>
      <c r="DY130" s="82">
        <f>'Raw Data-Sorted'!EV125</f>
        <v>0</v>
      </c>
      <c r="DZ130" s="82">
        <f>'Raw Data-Sorted'!EW125</f>
        <v>0</v>
      </c>
      <c r="EA130" s="82">
        <f>'Raw Data-Sorted'!EX125</f>
        <v>0</v>
      </c>
      <c r="EB130" s="82">
        <f>'Raw Data-Sorted'!EY125</f>
        <v>0</v>
      </c>
      <c r="EC130" s="82">
        <f>'Raw Data-Sorted'!EZ125</f>
        <v>0</v>
      </c>
      <c r="ED130" s="82">
        <f>'Raw Data-Sorted'!FA125</f>
        <v>0</v>
      </c>
      <c r="EE130" s="82">
        <f>'Raw Data-Sorted'!FB125</f>
        <v>0</v>
      </c>
      <c r="EF130" s="82">
        <f>'Raw Data-Sorted'!FC125</f>
        <v>0</v>
      </c>
      <c r="EG130" s="82">
        <f>'Raw Data-Sorted'!FD125</f>
        <v>0</v>
      </c>
      <c r="EH130" s="82">
        <f>'Raw Data-Sorted'!FE125</f>
        <v>0</v>
      </c>
      <c r="EI130" s="82">
        <f>'Raw Data-Sorted'!FF125</f>
        <v>0</v>
      </c>
      <c r="EJ130" s="82">
        <f>'Raw Data-Sorted'!FG125</f>
        <v>0</v>
      </c>
      <c r="EK130" s="82">
        <f>'Raw Data-Sorted'!FH125</f>
        <v>0</v>
      </c>
      <c r="EL130" s="82">
        <f>'Raw Data-Sorted'!FI125</f>
        <v>0</v>
      </c>
      <c r="EM130" s="82">
        <f>'Raw Data-Sorted'!FJ125</f>
        <v>0</v>
      </c>
      <c r="EN130" s="82">
        <f>'Raw Data-Sorted'!FK125</f>
        <v>0</v>
      </c>
      <c r="EO130" s="82">
        <f>'Raw Data-Sorted'!FL125</f>
        <v>0</v>
      </c>
      <c r="EP130" s="82">
        <f>'Raw Data-Sorted'!FM125</f>
        <v>0</v>
      </c>
      <c r="EQ130" s="82">
        <f>'Raw Data-Sorted'!FN125</f>
        <v>0</v>
      </c>
      <c r="ER130" s="82">
        <f>'Raw Data-Sorted'!FO125</f>
        <v>0</v>
      </c>
      <c r="ES130" s="82">
        <f>'Raw Data-Sorted'!FP125</f>
        <v>0</v>
      </c>
      <c r="ET130" s="82">
        <f>'Raw Data-Sorted'!FQ125</f>
        <v>0</v>
      </c>
      <c r="EU130" s="82">
        <f>'Raw Data-Sorted'!FR125</f>
        <v>0</v>
      </c>
      <c r="EV130" s="82">
        <f>'Raw Data-Sorted'!FS125</f>
        <v>0</v>
      </c>
      <c r="EW130" s="82">
        <f>'Raw Data-Sorted'!FT125</f>
        <v>0</v>
      </c>
      <c r="EX130" s="82">
        <f>'Raw Data-Sorted'!FU125</f>
        <v>0</v>
      </c>
      <c r="EY130" s="82">
        <f>'Raw Data-Sorted'!FV125</f>
        <v>0</v>
      </c>
      <c r="EZ130" s="82">
        <f>'Raw Data-Sorted'!FW125</f>
        <v>0</v>
      </c>
      <c r="FA130" s="82">
        <f>'Raw Data-Sorted'!FX125</f>
        <v>0</v>
      </c>
      <c r="FB130" s="82">
        <f>'Raw Data-Sorted'!FY125</f>
        <v>0</v>
      </c>
      <c r="FC130" s="82">
        <f>'Raw Data-Sorted'!FZ125</f>
        <v>0</v>
      </c>
      <c r="FD130" s="82">
        <f>'Raw Data-Sorted'!GA125</f>
        <v>0</v>
      </c>
      <c r="FE130" s="82">
        <f>'Raw Data-Sorted'!GB125</f>
        <v>0</v>
      </c>
      <c r="FF130" s="82">
        <f>'Raw Data-Sorted'!GC125</f>
        <v>0</v>
      </c>
      <c r="FG130" s="82">
        <f>'Raw Data-Sorted'!GD125</f>
        <v>0</v>
      </c>
      <c r="FH130" s="82">
        <f>'Raw Data-Sorted'!GE125</f>
        <v>0</v>
      </c>
      <c r="FI130" s="82">
        <f>'Raw Data-Sorted'!GF125</f>
        <v>0</v>
      </c>
      <c r="FJ130" s="82">
        <f>'Raw Data-Sorted'!GG125</f>
        <v>0</v>
      </c>
      <c r="FK130" s="82">
        <f>'Raw Data-Sorted'!GH125</f>
        <v>0</v>
      </c>
      <c r="FL130" s="82">
        <f>'Raw Data-Sorted'!GI125</f>
        <v>0</v>
      </c>
      <c r="FM130" s="82">
        <f>'Raw Data-Sorted'!GJ125</f>
        <v>0</v>
      </c>
      <c r="FN130" s="82">
        <f>'Raw Data-Sorted'!GK125</f>
        <v>0</v>
      </c>
      <c r="FO130" s="82">
        <f>'Raw Data-Sorted'!GL125</f>
        <v>0</v>
      </c>
      <c r="FP130" s="82">
        <f>'Raw Data-Sorted'!GM125</f>
        <v>0</v>
      </c>
      <c r="FQ130" s="82">
        <f>'Raw Data-Sorted'!GN125</f>
        <v>0</v>
      </c>
      <c r="FR130" s="82">
        <f>'Raw Data-Sorted'!GO125</f>
        <v>0</v>
      </c>
      <c r="FS130" s="82">
        <f>'Raw Data-Sorted'!GP125</f>
        <v>0</v>
      </c>
      <c r="FT130" s="82">
        <f>'Raw Data-Sorted'!GQ125</f>
        <v>0</v>
      </c>
      <c r="FU130" s="82">
        <f>'Raw Data-Sorted'!GR125</f>
        <v>0</v>
      </c>
      <c r="FV130" s="82">
        <f>'Raw Data-Sorted'!GS125</f>
        <v>0</v>
      </c>
      <c r="FW130" s="82">
        <f>'Raw Data-Sorted'!GT125</f>
        <v>0</v>
      </c>
      <c r="FX130" s="82">
        <f>'Raw Data-Sorted'!GU125</f>
        <v>0</v>
      </c>
      <c r="FY130" s="82">
        <f>'Raw Data-Sorted'!GV125</f>
        <v>0</v>
      </c>
    </row>
    <row r="131" spans="1:181">
      <c r="A131" s="35"/>
      <c r="B131" s="74"/>
      <c r="D131" s="82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  <c r="DM131" s="29"/>
      <c r="DN131" s="29"/>
      <c r="DO131" s="29"/>
      <c r="DP131" s="29"/>
      <c r="DQ131" s="29"/>
      <c r="DR131" s="29"/>
      <c r="DS131" s="29"/>
      <c r="DT131" s="29"/>
      <c r="DU131" s="29"/>
      <c r="DV131" s="29"/>
      <c r="DW131" s="29"/>
      <c r="DX131" s="29"/>
      <c r="DY131" s="29"/>
      <c r="DZ131" s="29"/>
      <c r="EA131" s="29"/>
      <c r="EB131" s="29"/>
      <c r="EC131" s="29"/>
      <c r="ED131" s="29"/>
      <c r="EE131" s="29"/>
      <c r="EF131" s="29"/>
      <c r="EG131" s="29"/>
      <c r="EH131" s="29"/>
      <c r="EI131" s="29"/>
      <c r="EJ131" s="29"/>
      <c r="EK131" s="29"/>
      <c r="EL131" s="29"/>
      <c r="EM131" s="29"/>
      <c r="EN131" s="29"/>
      <c r="EO131" s="29"/>
      <c r="EP131" s="29"/>
      <c r="EQ131" s="29"/>
      <c r="ER131" s="29"/>
      <c r="ES131" s="29"/>
      <c r="ET131" s="29"/>
      <c r="EU131" s="29"/>
      <c r="EV131" s="29"/>
      <c r="EW131" s="29"/>
      <c r="EX131" s="29"/>
      <c r="EY131" s="29"/>
      <c r="EZ131" s="29"/>
      <c r="FA131" s="29"/>
      <c r="FB131" s="29"/>
      <c r="FC131" s="29"/>
      <c r="FD131" s="29"/>
      <c r="FE131" s="29"/>
      <c r="FF131" s="29"/>
      <c r="FG131" s="29"/>
      <c r="FH131" s="29"/>
      <c r="FI131" s="29"/>
      <c r="FJ131" s="29"/>
      <c r="FK131" s="29"/>
      <c r="FL131" s="29"/>
      <c r="FM131" s="29"/>
      <c r="FN131" s="29"/>
      <c r="FO131" s="29"/>
      <c r="FP131" s="29"/>
      <c r="FQ131" s="29"/>
      <c r="FR131" s="29"/>
      <c r="FS131" s="29"/>
      <c r="FT131" s="29"/>
      <c r="FU131" s="29"/>
      <c r="FV131" s="29"/>
      <c r="FW131" s="29"/>
      <c r="FX131" s="29"/>
      <c r="FY131" s="29"/>
    </row>
    <row r="132" spans="1:181" s="10" customFormat="1">
      <c r="A132" s="10" t="str">
        <f>'Calibration-ARRF'!A129</f>
        <v>HPACs</v>
      </c>
      <c r="B132" s="60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  <c r="BT132" s="82"/>
      <c r="BU132" s="82"/>
      <c r="BV132" s="82"/>
      <c r="BW132" s="82"/>
      <c r="BX132" s="82"/>
      <c r="BY132" s="82"/>
      <c r="BZ132" s="82"/>
      <c r="CA132" s="82"/>
      <c r="CB132" s="82"/>
      <c r="CC132" s="82"/>
      <c r="CD132" s="82"/>
      <c r="CE132" s="82"/>
      <c r="CF132" s="82"/>
      <c r="CG132" s="82"/>
      <c r="CH132" s="82"/>
      <c r="CI132" s="82"/>
      <c r="CJ132" s="82"/>
      <c r="CK132" s="82"/>
      <c r="CL132" s="82"/>
      <c r="CM132" s="82"/>
      <c r="CN132" s="82"/>
      <c r="CO132" s="82"/>
      <c r="CP132" s="82"/>
      <c r="CQ132" s="82"/>
      <c r="CR132" s="82"/>
      <c r="CS132" s="82"/>
      <c r="CT132" s="82"/>
      <c r="CU132" s="82"/>
      <c r="CV132" s="82"/>
      <c r="CW132" s="82"/>
      <c r="CX132" s="82"/>
      <c r="CY132" s="82"/>
      <c r="CZ132" s="82"/>
      <c r="DA132" s="82"/>
      <c r="DB132" s="82"/>
      <c r="DC132" s="82"/>
      <c r="DD132" s="82"/>
      <c r="DE132" s="82"/>
      <c r="DF132" s="82"/>
      <c r="DG132" s="82"/>
      <c r="DH132" s="82"/>
      <c r="DI132" s="82"/>
      <c r="DJ132" s="82"/>
      <c r="DK132" s="82"/>
      <c r="DL132" s="82"/>
      <c r="DM132" s="82"/>
      <c r="DN132" s="82"/>
      <c r="DO132" s="82"/>
      <c r="DP132" s="82"/>
      <c r="DQ132" s="82"/>
      <c r="DR132" s="82"/>
      <c r="DS132" s="82"/>
      <c r="DT132" s="82"/>
      <c r="DU132" s="82"/>
      <c r="DV132" s="82"/>
      <c r="DW132" s="82"/>
      <c r="DX132" s="82"/>
      <c r="DY132" s="82"/>
      <c r="DZ132" s="82"/>
      <c r="EA132" s="82"/>
      <c r="EB132" s="82"/>
      <c r="EC132" s="82"/>
      <c r="ED132" s="82"/>
      <c r="EE132" s="82"/>
      <c r="EF132" s="82"/>
      <c r="EG132" s="82"/>
      <c r="EH132" s="82"/>
      <c r="EI132" s="82"/>
      <c r="EJ132" s="82"/>
      <c r="EK132" s="82"/>
      <c r="EL132" s="82"/>
      <c r="EM132" s="82"/>
      <c r="EN132" s="82"/>
      <c r="EO132" s="82"/>
      <c r="EP132" s="82"/>
      <c r="EQ132" s="82"/>
      <c r="ER132" s="82"/>
      <c r="ES132" s="82"/>
      <c r="ET132" s="82"/>
      <c r="EU132" s="82"/>
      <c r="EV132" s="82"/>
      <c r="EW132" s="82"/>
      <c r="EX132" s="82"/>
      <c r="EY132" s="82"/>
      <c r="EZ132" s="82"/>
      <c r="FA132" s="82"/>
      <c r="FB132" s="82"/>
      <c r="FC132" s="82"/>
      <c r="FD132" s="82"/>
      <c r="FE132" s="82"/>
      <c r="FF132" s="82"/>
      <c r="FG132" s="82"/>
      <c r="FH132" s="82"/>
      <c r="FI132" s="82"/>
      <c r="FJ132" s="82"/>
      <c r="FK132" s="82"/>
      <c r="FL132" s="82"/>
      <c r="FM132" s="82"/>
      <c r="FN132" s="82"/>
      <c r="FO132" s="82"/>
      <c r="FP132" s="82"/>
      <c r="FQ132" s="82"/>
      <c r="FR132" s="82"/>
      <c r="FS132" s="82"/>
      <c r="FT132" s="82"/>
      <c r="FU132" s="82"/>
      <c r="FV132" s="82"/>
      <c r="FW132" s="82"/>
      <c r="FX132" s="82"/>
      <c r="FY132" s="82"/>
    </row>
    <row r="133" spans="1:181" s="10" customFormat="1">
      <c r="B133" s="60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  <c r="BT133" s="82"/>
      <c r="BU133" s="82"/>
      <c r="BV133" s="82"/>
      <c r="BW133" s="82"/>
      <c r="BX133" s="82"/>
      <c r="BY133" s="82"/>
      <c r="BZ133" s="82"/>
      <c r="CA133" s="82"/>
      <c r="CB133" s="82"/>
      <c r="CC133" s="82"/>
      <c r="CD133" s="82"/>
      <c r="CE133" s="82"/>
      <c r="CF133" s="82"/>
      <c r="CG133" s="82"/>
      <c r="CH133" s="82"/>
      <c r="CI133" s="82"/>
      <c r="CJ133" s="82"/>
      <c r="CK133" s="82"/>
      <c r="CL133" s="82"/>
      <c r="CM133" s="82"/>
      <c r="CN133" s="82"/>
      <c r="CO133" s="82"/>
      <c r="CP133" s="82"/>
      <c r="CQ133" s="82"/>
      <c r="CR133" s="82"/>
      <c r="CS133" s="82"/>
      <c r="CT133" s="82"/>
      <c r="CU133" s="82"/>
      <c r="CV133" s="82"/>
      <c r="CW133" s="82"/>
      <c r="CX133" s="82"/>
      <c r="CY133" s="82"/>
      <c r="CZ133" s="82"/>
      <c r="DA133" s="82"/>
      <c r="DB133" s="82"/>
      <c r="DC133" s="82"/>
      <c r="DD133" s="82"/>
      <c r="DE133" s="82"/>
      <c r="DF133" s="82"/>
      <c r="DG133" s="82"/>
      <c r="DH133" s="82"/>
      <c r="DI133" s="82"/>
      <c r="DJ133" s="82"/>
      <c r="DK133" s="82"/>
      <c r="DL133" s="82"/>
      <c r="DM133" s="82"/>
      <c r="DN133" s="82"/>
      <c r="DO133" s="82"/>
      <c r="DP133" s="82"/>
      <c r="DQ133" s="82"/>
      <c r="DR133" s="82"/>
      <c r="DS133" s="82"/>
      <c r="DT133" s="82"/>
      <c r="DU133" s="82"/>
      <c r="DV133" s="82"/>
      <c r="DW133" s="82"/>
      <c r="DX133" s="82"/>
      <c r="DY133" s="82"/>
      <c r="DZ133" s="82"/>
      <c r="EA133" s="82"/>
      <c r="EB133" s="82"/>
      <c r="EC133" s="82"/>
      <c r="ED133" s="82"/>
      <c r="EE133" s="82"/>
      <c r="EF133" s="82"/>
      <c r="EG133" s="82"/>
      <c r="EH133" s="82"/>
      <c r="EI133" s="82"/>
      <c r="EJ133" s="82"/>
      <c r="EK133" s="82"/>
      <c r="EL133" s="82"/>
      <c r="EM133" s="82"/>
      <c r="EN133" s="82"/>
      <c r="EO133" s="82"/>
      <c r="EP133" s="82"/>
      <c r="EQ133" s="82"/>
      <c r="ER133" s="82"/>
      <c r="ES133" s="82"/>
      <c r="ET133" s="82"/>
      <c r="EU133" s="82"/>
      <c r="EV133" s="82"/>
      <c r="EW133" s="82"/>
      <c r="EX133" s="82"/>
      <c r="EY133" s="82"/>
      <c r="EZ133" s="82"/>
      <c r="FA133" s="82"/>
      <c r="FB133" s="82"/>
      <c r="FC133" s="82"/>
      <c r="FD133" s="82"/>
      <c r="FE133" s="82"/>
      <c r="FF133" s="82"/>
      <c r="FG133" s="82"/>
      <c r="FH133" s="82"/>
      <c r="FI133" s="82"/>
      <c r="FJ133" s="82"/>
      <c r="FK133" s="82"/>
      <c r="FL133" s="82"/>
      <c r="FM133" s="82"/>
      <c r="FN133" s="82"/>
      <c r="FO133" s="82"/>
      <c r="FP133" s="82"/>
      <c r="FQ133" s="82"/>
      <c r="FR133" s="82"/>
      <c r="FS133" s="82"/>
      <c r="FT133" s="82"/>
      <c r="FU133" s="82"/>
      <c r="FV133" s="82"/>
      <c r="FW133" s="82"/>
      <c r="FX133" s="82"/>
      <c r="FY133" s="82"/>
    </row>
    <row r="134" spans="1:181" s="10" customFormat="1">
      <c r="A134" s="10" t="str">
        <f>'Calibration-ARRF'!A131</f>
        <v>2,3-Br2-T</v>
      </c>
      <c r="B134" s="60" t="str">
        <f>'Calibration-ARRF'!AC131</f>
        <v>n/a</v>
      </c>
      <c r="D134" s="82">
        <f>'Raw Data-Sorted'!AD129</f>
        <v>0</v>
      </c>
      <c r="E134" s="82">
        <f>'Raw Data-Sorted'!AE129</f>
        <v>0</v>
      </c>
      <c r="F134" s="82">
        <f>'Raw Data-Sorted'!AF129</f>
        <v>0</v>
      </c>
      <c r="G134" s="82">
        <f>'Raw Data-Sorted'!AG129</f>
        <v>0</v>
      </c>
      <c r="H134" s="82" t="s">
        <v>404</v>
      </c>
      <c r="I134" s="82"/>
      <c r="J134" s="82">
        <f>'Raw Data-Sorted'!AI129</f>
        <v>0</v>
      </c>
      <c r="K134" s="82">
        <f>'Raw Data-Sorted'!AJ129</f>
        <v>0</v>
      </c>
      <c r="L134" s="82">
        <f>'Raw Data-Sorted'!AK129</f>
        <v>0</v>
      </c>
      <c r="M134" s="82">
        <f>'Raw Data-Sorted'!AL129</f>
        <v>0</v>
      </c>
      <c r="N134" s="82" t="s">
        <v>404</v>
      </c>
      <c r="O134" s="82"/>
      <c r="P134" s="82">
        <f>'Raw Data-Sorted'!AN129</f>
        <v>0</v>
      </c>
      <c r="Q134" s="82">
        <f>'Raw Data-Sorted'!AO129</f>
        <v>0</v>
      </c>
      <c r="R134" s="82">
        <f>'Raw Data-Sorted'!AP129</f>
        <v>0</v>
      </c>
      <c r="S134" s="82">
        <f>'Raw Data-Sorted'!AQ129</f>
        <v>0</v>
      </c>
      <c r="T134" s="82" t="s">
        <v>404</v>
      </c>
      <c r="U134" s="82"/>
      <c r="V134" s="82">
        <f>'Raw Data-Sorted'!AS129</f>
        <v>0</v>
      </c>
      <c r="W134" s="82">
        <f>'Raw Data-Sorted'!AT129</f>
        <v>0</v>
      </c>
      <c r="X134" s="82">
        <f>'Raw Data-Sorted'!AU129</f>
        <v>0</v>
      </c>
      <c r="Y134" s="82">
        <f>'Raw Data-Sorted'!AV129</f>
        <v>0</v>
      </c>
      <c r="Z134" s="82"/>
      <c r="AA134" s="82">
        <f>'Raw Data-Sorted'!AX129</f>
        <v>0</v>
      </c>
      <c r="AB134" s="82">
        <f>'Raw Data-Sorted'!AY129</f>
        <v>0</v>
      </c>
      <c r="AC134" s="82">
        <f>'Raw Data-Sorted'!AZ129</f>
        <v>0</v>
      </c>
      <c r="AD134" s="82">
        <f>'Raw Data-Sorted'!BA129</f>
        <v>0</v>
      </c>
      <c r="AE134" s="82"/>
      <c r="AF134" s="82">
        <f>'Raw Data-Sorted'!BC129</f>
        <v>0</v>
      </c>
      <c r="AG134" s="82">
        <f>'Raw Data-Sorted'!BD129</f>
        <v>0</v>
      </c>
      <c r="AH134" s="82">
        <f>'Raw Data-Sorted'!BE129</f>
        <v>0</v>
      </c>
      <c r="AI134" s="82">
        <f>'Raw Data-Sorted'!BF129</f>
        <v>0</v>
      </c>
      <c r="AJ134" s="82">
        <f>'Raw Data-Sorted'!BG129</f>
        <v>0</v>
      </c>
      <c r="AK134" s="82">
        <f>'Raw Data-Sorted'!BH129</f>
        <v>0</v>
      </c>
      <c r="AL134" s="82">
        <f>'Raw Data-Sorted'!BI129</f>
        <v>0</v>
      </c>
      <c r="AM134" s="82">
        <f>'Raw Data-Sorted'!BJ129</f>
        <v>0</v>
      </c>
      <c r="AN134" s="82">
        <f>'Raw Data-Sorted'!BK129</f>
        <v>0</v>
      </c>
      <c r="AO134" s="82">
        <f>'Raw Data-Sorted'!BL129</f>
        <v>0</v>
      </c>
      <c r="AP134" s="82">
        <f>'Raw Data-Sorted'!BM129</f>
        <v>0</v>
      </c>
      <c r="AQ134" s="82">
        <f>'Raw Data-Sorted'!BN129</f>
        <v>0</v>
      </c>
      <c r="AR134" s="82">
        <f>'Raw Data-Sorted'!BO129</f>
        <v>0</v>
      </c>
      <c r="AS134" s="82">
        <f>'Raw Data-Sorted'!BP129</f>
        <v>0</v>
      </c>
      <c r="AT134" s="82">
        <f>'Raw Data-Sorted'!BQ129</f>
        <v>0</v>
      </c>
      <c r="AU134" s="82">
        <f>'Raw Data-Sorted'!BR129</f>
        <v>0</v>
      </c>
      <c r="AV134" s="82">
        <f>'Raw Data-Sorted'!BS129</f>
        <v>0</v>
      </c>
      <c r="AW134" s="82">
        <f>'Raw Data-Sorted'!BT129</f>
        <v>0</v>
      </c>
      <c r="AX134" s="82">
        <f>'Raw Data-Sorted'!BU129</f>
        <v>0</v>
      </c>
      <c r="AY134" s="82">
        <f>'Raw Data-Sorted'!BV129</f>
        <v>0</v>
      </c>
      <c r="AZ134" s="82">
        <f>'Raw Data-Sorted'!BW129</f>
        <v>0</v>
      </c>
      <c r="BA134" s="82">
        <f>'Raw Data-Sorted'!BX129</f>
        <v>0</v>
      </c>
      <c r="BB134" s="82">
        <f>'Raw Data-Sorted'!BY129</f>
        <v>0</v>
      </c>
      <c r="BC134" s="82">
        <f>'Raw Data-Sorted'!BZ129</f>
        <v>0</v>
      </c>
      <c r="BD134" s="82">
        <f>'Raw Data-Sorted'!CA129</f>
        <v>0</v>
      </c>
      <c r="BE134" s="82">
        <f>'Raw Data-Sorted'!CB129</f>
        <v>0</v>
      </c>
      <c r="BF134" s="82">
        <f>'Raw Data-Sorted'!CC129</f>
        <v>0</v>
      </c>
      <c r="BG134" s="82">
        <f>'Raw Data-Sorted'!CD129</f>
        <v>0</v>
      </c>
      <c r="BH134" s="82">
        <f>'Raw Data-Sorted'!CE129</f>
        <v>0</v>
      </c>
      <c r="BI134" s="82">
        <f>'Raw Data-Sorted'!CF129</f>
        <v>0</v>
      </c>
      <c r="BJ134" s="82">
        <f>'Raw Data-Sorted'!CG129</f>
        <v>0</v>
      </c>
      <c r="BK134" s="82">
        <f>'Raw Data-Sorted'!CH129</f>
        <v>0</v>
      </c>
      <c r="BL134" s="82">
        <f>'Raw Data-Sorted'!CI129</f>
        <v>0</v>
      </c>
      <c r="BM134" s="82">
        <f>'Raw Data-Sorted'!CJ129</f>
        <v>0</v>
      </c>
      <c r="BN134" s="82">
        <f>'Raw Data-Sorted'!CK129</f>
        <v>0</v>
      </c>
      <c r="BO134" s="82">
        <f>'Raw Data-Sorted'!CL129</f>
        <v>0</v>
      </c>
      <c r="BP134" s="82">
        <f>'Raw Data-Sorted'!CM129</f>
        <v>0</v>
      </c>
      <c r="BQ134" s="82">
        <f>'Raw Data-Sorted'!CN129</f>
        <v>0</v>
      </c>
      <c r="BR134" s="82">
        <f>'Raw Data-Sorted'!CO129</f>
        <v>0</v>
      </c>
      <c r="BS134" s="82">
        <f>'Raw Data-Sorted'!CP129</f>
        <v>0</v>
      </c>
      <c r="BT134" s="82">
        <f>'Raw Data-Sorted'!CQ129</f>
        <v>0</v>
      </c>
      <c r="BU134" s="82">
        <f>'Raw Data-Sorted'!CR129</f>
        <v>0</v>
      </c>
      <c r="BV134" s="82">
        <f>'Raw Data-Sorted'!CS129</f>
        <v>0</v>
      </c>
      <c r="BW134" s="82">
        <f>'Raw Data-Sorted'!CT129</f>
        <v>0</v>
      </c>
      <c r="BX134" s="82">
        <f>'Raw Data-Sorted'!CU129</f>
        <v>0</v>
      </c>
      <c r="BY134" s="82">
        <f>'Raw Data-Sorted'!CV129</f>
        <v>0</v>
      </c>
      <c r="BZ134" s="82">
        <f>'Raw Data-Sorted'!CW129</f>
        <v>0</v>
      </c>
      <c r="CA134" s="82">
        <f>'Raw Data-Sorted'!CX129</f>
        <v>0</v>
      </c>
      <c r="CB134" s="82">
        <f>'Raw Data-Sorted'!CY129</f>
        <v>0</v>
      </c>
      <c r="CC134" s="82">
        <f>'Raw Data-Sorted'!CZ129</f>
        <v>0</v>
      </c>
      <c r="CD134" s="82">
        <f>'Raw Data-Sorted'!DA129</f>
        <v>0</v>
      </c>
      <c r="CE134" s="82">
        <f>'Raw Data-Sorted'!DB129</f>
        <v>0</v>
      </c>
      <c r="CF134" s="82">
        <f>'Raw Data-Sorted'!DC129</f>
        <v>0</v>
      </c>
      <c r="CG134" s="82">
        <f>'Raw Data-Sorted'!DD129</f>
        <v>0</v>
      </c>
      <c r="CH134" s="82">
        <f>'Raw Data-Sorted'!DE129</f>
        <v>0</v>
      </c>
      <c r="CI134" s="82">
        <f>'Raw Data-Sorted'!DF129</f>
        <v>0</v>
      </c>
      <c r="CJ134" s="82">
        <f>'Raw Data-Sorted'!DG129</f>
        <v>0</v>
      </c>
      <c r="CK134" s="82">
        <f>'Raw Data-Sorted'!DH129</f>
        <v>0</v>
      </c>
      <c r="CL134" s="82">
        <f>'Raw Data-Sorted'!DI129</f>
        <v>0</v>
      </c>
      <c r="CM134" s="82">
        <f>'Raw Data-Sorted'!DJ129</f>
        <v>0</v>
      </c>
      <c r="CN134" s="82">
        <f>'Raw Data-Sorted'!DK129</f>
        <v>0</v>
      </c>
      <c r="CO134" s="82">
        <f>'Raw Data-Sorted'!DL129</f>
        <v>0</v>
      </c>
      <c r="CP134" s="82">
        <f>'Raw Data-Sorted'!DM129</f>
        <v>0</v>
      </c>
      <c r="CQ134" s="82">
        <f>'Raw Data-Sorted'!DN129</f>
        <v>0</v>
      </c>
      <c r="CR134" s="82">
        <f>'Raw Data-Sorted'!DO129</f>
        <v>0</v>
      </c>
      <c r="CS134" s="82">
        <f>'Raw Data-Sorted'!DP129</f>
        <v>0</v>
      </c>
      <c r="CT134" s="82">
        <f>'Raw Data-Sorted'!DQ129</f>
        <v>0</v>
      </c>
      <c r="CU134" s="82">
        <f>'Raw Data-Sorted'!DR129</f>
        <v>0</v>
      </c>
      <c r="CV134" s="82">
        <f>'Raw Data-Sorted'!DS129</f>
        <v>0</v>
      </c>
      <c r="CW134" s="82">
        <f>'Raw Data-Sorted'!DT129</f>
        <v>0</v>
      </c>
      <c r="CX134" s="82">
        <f>'Raw Data-Sorted'!DU129</f>
        <v>0</v>
      </c>
      <c r="CY134" s="82">
        <f>'Raw Data-Sorted'!DV129</f>
        <v>0</v>
      </c>
      <c r="CZ134" s="82">
        <f>'Raw Data-Sorted'!DW129</f>
        <v>0</v>
      </c>
      <c r="DA134" s="82">
        <f>'Raw Data-Sorted'!DX129</f>
        <v>0</v>
      </c>
      <c r="DB134" s="82">
        <f>'Raw Data-Sorted'!DY129</f>
        <v>0</v>
      </c>
      <c r="DC134" s="82">
        <f>'Raw Data-Sorted'!DZ129</f>
        <v>0</v>
      </c>
      <c r="DD134" s="82">
        <f>'Raw Data-Sorted'!EA129</f>
        <v>0</v>
      </c>
      <c r="DE134" s="82">
        <f>'Raw Data-Sorted'!EB129</f>
        <v>0</v>
      </c>
      <c r="DF134" s="82">
        <f>'Raw Data-Sorted'!EC129</f>
        <v>0</v>
      </c>
      <c r="DG134" s="82">
        <f>'Raw Data-Sorted'!ED129</f>
        <v>0</v>
      </c>
      <c r="DH134" s="82">
        <f>'Raw Data-Sorted'!EE129</f>
        <v>0</v>
      </c>
      <c r="DI134" s="82">
        <f>'Raw Data-Sorted'!EF129</f>
        <v>0</v>
      </c>
      <c r="DJ134" s="82">
        <f>'Raw Data-Sorted'!EG129</f>
        <v>0</v>
      </c>
      <c r="DK134" s="82">
        <f>'Raw Data-Sorted'!EH129</f>
        <v>0</v>
      </c>
      <c r="DL134" s="82">
        <f>'Raw Data-Sorted'!EI129</f>
        <v>0</v>
      </c>
      <c r="DM134" s="82">
        <f>'Raw Data-Sorted'!EJ129</f>
        <v>0</v>
      </c>
      <c r="DN134" s="82">
        <f>'Raw Data-Sorted'!EK129</f>
        <v>0</v>
      </c>
      <c r="DO134" s="82">
        <f>'Raw Data-Sorted'!EL129</f>
        <v>0</v>
      </c>
      <c r="DP134" s="82">
        <f>'Raw Data-Sorted'!EM129</f>
        <v>0</v>
      </c>
      <c r="DQ134" s="82">
        <f>'Raw Data-Sorted'!EN129</f>
        <v>0</v>
      </c>
      <c r="DR134" s="82">
        <f>'Raw Data-Sorted'!EO129</f>
        <v>0</v>
      </c>
      <c r="DS134" s="82">
        <f>'Raw Data-Sorted'!EP129</f>
        <v>0</v>
      </c>
      <c r="DT134" s="82">
        <f>'Raw Data-Sorted'!EQ129</f>
        <v>0</v>
      </c>
      <c r="DU134" s="82">
        <f>'Raw Data-Sorted'!ER129</f>
        <v>0</v>
      </c>
      <c r="DV134" s="82">
        <f>'Raw Data-Sorted'!ES129</f>
        <v>0</v>
      </c>
      <c r="DW134" s="82">
        <f>'Raw Data-Sorted'!ET129</f>
        <v>0</v>
      </c>
      <c r="DX134" s="82">
        <f>'Raw Data-Sorted'!EU129</f>
        <v>0</v>
      </c>
      <c r="DY134" s="82">
        <f>'Raw Data-Sorted'!EV129</f>
        <v>0</v>
      </c>
      <c r="DZ134" s="82">
        <f>'Raw Data-Sorted'!EW129</f>
        <v>0</v>
      </c>
      <c r="EA134" s="82">
        <f>'Raw Data-Sorted'!EX129</f>
        <v>0</v>
      </c>
      <c r="EB134" s="82">
        <f>'Raw Data-Sorted'!EY129</f>
        <v>0</v>
      </c>
      <c r="EC134" s="82">
        <f>'Raw Data-Sorted'!EZ129</f>
        <v>0</v>
      </c>
      <c r="ED134" s="82">
        <f>'Raw Data-Sorted'!FA129</f>
        <v>0</v>
      </c>
      <c r="EE134" s="82">
        <f>'Raw Data-Sorted'!FB129</f>
        <v>0</v>
      </c>
      <c r="EF134" s="82">
        <f>'Raw Data-Sorted'!FC129</f>
        <v>0</v>
      </c>
      <c r="EG134" s="82">
        <f>'Raw Data-Sorted'!FD129</f>
        <v>0</v>
      </c>
      <c r="EH134" s="82">
        <f>'Raw Data-Sorted'!FE129</f>
        <v>0</v>
      </c>
      <c r="EI134" s="82">
        <f>'Raw Data-Sorted'!FF129</f>
        <v>0</v>
      </c>
      <c r="EJ134" s="82">
        <f>'Raw Data-Sorted'!FG129</f>
        <v>0</v>
      </c>
      <c r="EK134" s="82">
        <f>'Raw Data-Sorted'!FH129</f>
        <v>0</v>
      </c>
      <c r="EL134" s="82">
        <f>'Raw Data-Sorted'!FI129</f>
        <v>0</v>
      </c>
      <c r="EM134" s="82">
        <f>'Raw Data-Sorted'!FJ129</f>
        <v>0</v>
      </c>
      <c r="EN134" s="82">
        <f>'Raw Data-Sorted'!FK129</f>
        <v>0</v>
      </c>
      <c r="EO134" s="82">
        <f>'Raw Data-Sorted'!FL129</f>
        <v>0</v>
      </c>
      <c r="EP134" s="82">
        <f>'Raw Data-Sorted'!FM129</f>
        <v>0</v>
      </c>
      <c r="EQ134" s="82">
        <f>'Raw Data-Sorted'!FN129</f>
        <v>0</v>
      </c>
      <c r="ER134" s="82">
        <f>'Raw Data-Sorted'!FO129</f>
        <v>0</v>
      </c>
      <c r="ES134" s="82">
        <f>'Raw Data-Sorted'!FP129</f>
        <v>0</v>
      </c>
      <c r="ET134" s="82">
        <f>'Raw Data-Sorted'!FQ129</f>
        <v>0</v>
      </c>
      <c r="EU134" s="82">
        <f>'Raw Data-Sorted'!FR129</f>
        <v>0</v>
      </c>
      <c r="EV134" s="82">
        <f>'Raw Data-Sorted'!FS129</f>
        <v>0</v>
      </c>
      <c r="EW134" s="82">
        <f>'Raw Data-Sorted'!FT129</f>
        <v>0</v>
      </c>
      <c r="EX134" s="82">
        <f>'Raw Data-Sorted'!FU129</f>
        <v>0</v>
      </c>
      <c r="EY134" s="82">
        <f>'Raw Data-Sorted'!FV129</f>
        <v>0</v>
      </c>
      <c r="EZ134" s="82">
        <f>'Raw Data-Sorted'!FW129</f>
        <v>0</v>
      </c>
      <c r="FA134" s="82">
        <f>'Raw Data-Sorted'!FX129</f>
        <v>0</v>
      </c>
      <c r="FB134" s="82">
        <f>'Raw Data-Sorted'!FY129</f>
        <v>0</v>
      </c>
      <c r="FC134" s="82">
        <f>'Raw Data-Sorted'!FZ129</f>
        <v>0</v>
      </c>
      <c r="FD134" s="82">
        <f>'Raw Data-Sorted'!GA129</f>
        <v>0</v>
      </c>
      <c r="FE134" s="82">
        <f>'Raw Data-Sorted'!GB129</f>
        <v>0</v>
      </c>
      <c r="FF134" s="82">
        <f>'Raw Data-Sorted'!GC129</f>
        <v>0</v>
      </c>
      <c r="FG134" s="82">
        <f>'Raw Data-Sorted'!GD129</f>
        <v>0</v>
      </c>
      <c r="FH134" s="82">
        <f>'Raw Data-Sorted'!GE129</f>
        <v>0</v>
      </c>
      <c r="FI134" s="82">
        <f>'Raw Data-Sorted'!GF129</f>
        <v>0</v>
      </c>
      <c r="FJ134" s="82">
        <f>'Raw Data-Sorted'!GG129</f>
        <v>0</v>
      </c>
      <c r="FK134" s="82">
        <f>'Raw Data-Sorted'!GH129</f>
        <v>0</v>
      </c>
      <c r="FL134" s="82">
        <f>'Raw Data-Sorted'!GI129</f>
        <v>0</v>
      </c>
      <c r="FM134" s="82">
        <f>'Raw Data-Sorted'!GJ129</f>
        <v>0</v>
      </c>
      <c r="FN134" s="82">
        <f>'Raw Data-Sorted'!GK129</f>
        <v>0</v>
      </c>
      <c r="FO134" s="82">
        <f>'Raw Data-Sorted'!GL129</f>
        <v>0</v>
      </c>
      <c r="FP134" s="82">
        <f>'Raw Data-Sorted'!GM129</f>
        <v>0</v>
      </c>
      <c r="FQ134" s="82">
        <f>'Raw Data-Sorted'!GN129</f>
        <v>0</v>
      </c>
      <c r="FR134" s="82">
        <f>'Raw Data-Sorted'!GO129</f>
        <v>0</v>
      </c>
      <c r="FS134" s="82">
        <f>'Raw Data-Sorted'!GP129</f>
        <v>0</v>
      </c>
      <c r="FT134" s="82">
        <f>'Raw Data-Sorted'!GQ129</f>
        <v>0</v>
      </c>
      <c r="FU134" s="82">
        <f>'Raw Data-Sorted'!GR129</f>
        <v>0</v>
      </c>
      <c r="FV134" s="82">
        <f>'Raw Data-Sorted'!GS129</f>
        <v>0</v>
      </c>
      <c r="FW134" s="82">
        <f>'Raw Data-Sorted'!GT129</f>
        <v>0</v>
      </c>
      <c r="FX134" s="82">
        <f>'Raw Data-Sorted'!GU129</f>
        <v>0</v>
      </c>
      <c r="FY134" s="82">
        <f>'Raw Data-Sorted'!GV129</f>
        <v>0</v>
      </c>
    </row>
    <row r="135" spans="1:181" s="10" customFormat="1">
      <c r="A135" s="10" t="str">
        <f>'Calibration-ARRF'!A132</f>
        <v>Qui</v>
      </c>
      <c r="B135" s="60">
        <f>'Calibration-ARRF'!AC132</f>
        <v>1.2108712174171106</v>
      </c>
      <c r="D135" s="82">
        <f>'Raw Data-Sorted'!AD130</f>
        <v>320</v>
      </c>
      <c r="E135" s="82">
        <f>'Raw Data-Sorted'!AE130</f>
        <v>194</v>
      </c>
      <c r="F135" s="82">
        <f>'Raw Data-Sorted'!AF130</f>
        <v>0</v>
      </c>
      <c r="G135" s="82">
        <f>'Raw Data-Sorted'!AG130</f>
        <v>0</v>
      </c>
      <c r="H135" s="82" t="s">
        <v>404</v>
      </c>
      <c r="I135" s="82"/>
      <c r="J135" s="82">
        <f>'Raw Data-Sorted'!AI130</f>
        <v>320</v>
      </c>
      <c r="K135" s="82">
        <f>'Raw Data-Sorted'!AJ130</f>
        <v>194</v>
      </c>
      <c r="L135" s="82">
        <f>'Raw Data-Sorted'!AK130</f>
        <v>0</v>
      </c>
      <c r="M135" s="82">
        <f>'Raw Data-Sorted'!AL130</f>
        <v>0</v>
      </c>
      <c r="N135" s="82" t="s">
        <v>404</v>
      </c>
      <c r="O135" s="82"/>
      <c r="P135" s="82">
        <f>'Raw Data-Sorted'!AN130</f>
        <v>362</v>
      </c>
      <c r="Q135" s="82">
        <f>'Raw Data-Sorted'!AO130</f>
        <v>248</v>
      </c>
      <c r="R135" s="82">
        <f>'Raw Data-Sorted'!AP130</f>
        <v>0</v>
      </c>
      <c r="S135" s="82">
        <f>'Raw Data-Sorted'!AQ130</f>
        <v>0</v>
      </c>
      <c r="T135" s="82" t="s">
        <v>404</v>
      </c>
      <c r="U135" s="82"/>
      <c r="V135" s="82">
        <f>'Raw Data-Sorted'!AS130</f>
        <v>7475</v>
      </c>
      <c r="W135" s="82">
        <f>'Raw Data-Sorted'!AT130</f>
        <v>8071</v>
      </c>
      <c r="X135" s="82">
        <f>'Raw Data-Sorted'!AU130</f>
        <v>0</v>
      </c>
      <c r="Y135" s="82">
        <f>'Raw Data-Sorted'!AV130</f>
        <v>0</v>
      </c>
      <c r="Z135" s="82"/>
      <c r="AA135" s="82">
        <f>'Raw Data-Sorted'!AX130</f>
        <v>0</v>
      </c>
      <c r="AB135" s="82">
        <f>'Raw Data-Sorted'!AY130</f>
        <v>0</v>
      </c>
      <c r="AC135" s="82">
        <f>'Raw Data-Sorted'!AZ130</f>
        <v>0</v>
      </c>
      <c r="AD135" s="82">
        <f>'Raw Data-Sorted'!BA130</f>
        <v>0</v>
      </c>
      <c r="AE135" s="82"/>
      <c r="AF135" s="82">
        <f>'Raw Data-Sorted'!BC130</f>
        <v>342</v>
      </c>
      <c r="AG135" s="82">
        <f>'Raw Data-Sorted'!BD130</f>
        <v>506</v>
      </c>
      <c r="AH135" s="82">
        <f>'Raw Data-Sorted'!BE130</f>
        <v>477</v>
      </c>
      <c r="AI135" s="82">
        <f>'Raw Data-Sorted'!BF130</f>
        <v>463</v>
      </c>
      <c r="AJ135" s="82">
        <f>'Raw Data-Sorted'!BG130</f>
        <v>316</v>
      </c>
      <c r="AK135" s="82">
        <f>'Raw Data-Sorted'!BH130</f>
        <v>235</v>
      </c>
      <c r="AL135" s="82">
        <f>'Raw Data-Sorted'!BI130</f>
        <v>192</v>
      </c>
      <c r="AM135" s="82">
        <f>'Raw Data-Sorted'!BJ130</f>
        <v>227</v>
      </c>
      <c r="AN135" s="82">
        <f>'Raw Data-Sorted'!BK130</f>
        <v>257</v>
      </c>
      <c r="AO135" s="82">
        <f>'Raw Data-Sorted'!BL130</f>
        <v>139</v>
      </c>
      <c r="AP135" s="82">
        <f>'Raw Data-Sorted'!BM130</f>
        <v>211</v>
      </c>
      <c r="AQ135" s="82">
        <f>'Raw Data-Sorted'!BN130</f>
        <v>176</v>
      </c>
      <c r="AR135" s="82">
        <f>'Raw Data-Sorted'!BO130</f>
        <v>248</v>
      </c>
      <c r="AS135" s="82">
        <f>'Raw Data-Sorted'!BP130</f>
        <v>163</v>
      </c>
      <c r="AT135" s="82">
        <f>'Raw Data-Sorted'!BQ130</f>
        <v>145</v>
      </c>
      <c r="AU135" s="82">
        <f>'Raw Data-Sorted'!BR130</f>
        <v>261</v>
      </c>
      <c r="AV135" s="82">
        <f>'Raw Data-Sorted'!BS130</f>
        <v>177</v>
      </c>
      <c r="AW135" s="82">
        <f>'Raw Data-Sorted'!BT130</f>
        <v>238</v>
      </c>
      <c r="AX135" s="82">
        <f>'Raw Data-Sorted'!BU130</f>
        <v>142</v>
      </c>
      <c r="AY135" s="82">
        <f>'Raw Data-Sorted'!BV130</f>
        <v>160</v>
      </c>
      <c r="AZ135" s="82">
        <f>'Raw Data-Sorted'!BW130</f>
        <v>201</v>
      </c>
      <c r="BA135" s="82">
        <f>'Raw Data-Sorted'!BX130</f>
        <v>187</v>
      </c>
      <c r="BB135" s="82">
        <f>'Raw Data-Sorted'!BY130</f>
        <v>141</v>
      </c>
      <c r="BC135" s="82">
        <f>'Raw Data-Sorted'!BZ130</f>
        <v>166</v>
      </c>
      <c r="BD135" s="82">
        <f>'Raw Data-Sorted'!CA130</f>
        <v>152</v>
      </c>
      <c r="BE135" s="82">
        <f>'Raw Data-Sorted'!CB130</f>
        <v>148</v>
      </c>
      <c r="BF135" s="82">
        <f>'Raw Data-Sorted'!CC130</f>
        <v>127</v>
      </c>
      <c r="BG135" s="82">
        <f>'Raw Data-Sorted'!CD130</f>
        <v>130</v>
      </c>
      <c r="BH135" s="82">
        <f>'Raw Data-Sorted'!CE130</f>
        <v>217</v>
      </c>
      <c r="BI135" s="82">
        <f>'Raw Data-Sorted'!CF130</f>
        <v>168</v>
      </c>
      <c r="BJ135" s="82">
        <f>'Raw Data-Sorted'!CG130</f>
        <v>174</v>
      </c>
      <c r="BK135" s="82">
        <f>'Raw Data-Sorted'!CH130</f>
        <v>180</v>
      </c>
      <c r="BL135" s="82">
        <f>'Raw Data-Sorted'!CI130</f>
        <v>227</v>
      </c>
      <c r="BM135" s="82">
        <f>'Raw Data-Sorted'!CJ130</f>
        <v>227</v>
      </c>
      <c r="BN135" s="82">
        <f>'Raw Data-Sorted'!CK130</f>
        <v>159</v>
      </c>
      <c r="BO135" s="82">
        <f>'Raw Data-Sorted'!CL130</f>
        <v>150</v>
      </c>
      <c r="BP135" s="82">
        <f>'Raw Data-Sorted'!CM130</f>
        <v>201</v>
      </c>
      <c r="BQ135" s="82">
        <f>'Raw Data-Sorted'!CN130</f>
        <v>254</v>
      </c>
      <c r="BR135" s="82">
        <f>'Raw Data-Sorted'!CO130</f>
        <v>325</v>
      </c>
      <c r="BS135" s="82">
        <f>'Raw Data-Sorted'!CP130</f>
        <v>180</v>
      </c>
      <c r="BT135" s="82">
        <f>'Raw Data-Sorted'!CQ130</f>
        <v>121</v>
      </c>
      <c r="BU135" s="82">
        <f>'Raw Data-Sorted'!CR130</f>
        <v>189</v>
      </c>
      <c r="BV135" s="82">
        <f>'Raw Data-Sorted'!CS130</f>
        <v>208</v>
      </c>
      <c r="BW135" s="82">
        <f>'Raw Data-Sorted'!CT130</f>
        <v>206</v>
      </c>
      <c r="BX135" s="82">
        <f>'Raw Data-Sorted'!CU130</f>
        <v>206</v>
      </c>
      <c r="BY135" s="82">
        <f>'Raw Data-Sorted'!CV130</f>
        <v>183</v>
      </c>
      <c r="BZ135" s="82">
        <f>'Raw Data-Sorted'!CW130</f>
        <v>182</v>
      </c>
      <c r="CA135" s="82">
        <f>'Raw Data-Sorted'!CX130</f>
        <v>258</v>
      </c>
      <c r="CB135" s="82">
        <f>'Raw Data-Sorted'!CY130</f>
        <v>290</v>
      </c>
      <c r="CC135" s="82">
        <f>'Raw Data-Sorted'!CZ130</f>
        <v>193</v>
      </c>
      <c r="CD135" s="82">
        <f>'Raw Data-Sorted'!DA130</f>
        <v>208</v>
      </c>
      <c r="CE135" s="82">
        <f>'Raw Data-Sorted'!DB130</f>
        <v>0</v>
      </c>
      <c r="CF135" s="82">
        <f>'Raw Data-Sorted'!DC130</f>
        <v>0</v>
      </c>
      <c r="CG135" s="82">
        <f>'Raw Data-Sorted'!DD130</f>
        <v>0</v>
      </c>
      <c r="CH135" s="82">
        <f>'Raw Data-Sorted'!DE130</f>
        <v>0</v>
      </c>
      <c r="CI135" s="82">
        <f>'Raw Data-Sorted'!DF130</f>
        <v>0</v>
      </c>
      <c r="CJ135" s="82">
        <f>'Raw Data-Sorted'!DG130</f>
        <v>0</v>
      </c>
      <c r="CK135" s="82">
        <f>'Raw Data-Sorted'!DH130</f>
        <v>0</v>
      </c>
      <c r="CL135" s="82">
        <f>'Raw Data-Sorted'!DI130</f>
        <v>0</v>
      </c>
      <c r="CM135" s="82">
        <f>'Raw Data-Sorted'!DJ130</f>
        <v>0</v>
      </c>
      <c r="CN135" s="82">
        <f>'Raw Data-Sorted'!DK130</f>
        <v>0</v>
      </c>
      <c r="CO135" s="82">
        <f>'Raw Data-Sorted'!DL130</f>
        <v>0</v>
      </c>
      <c r="CP135" s="82">
        <f>'Raw Data-Sorted'!DM130</f>
        <v>0</v>
      </c>
      <c r="CQ135" s="82">
        <f>'Raw Data-Sorted'!DN130</f>
        <v>0</v>
      </c>
      <c r="CR135" s="82">
        <f>'Raw Data-Sorted'!DO130</f>
        <v>0</v>
      </c>
      <c r="CS135" s="82">
        <f>'Raw Data-Sorted'!DP130</f>
        <v>0</v>
      </c>
      <c r="CT135" s="82">
        <f>'Raw Data-Sorted'!DQ130</f>
        <v>0</v>
      </c>
      <c r="CU135" s="82">
        <f>'Raw Data-Sorted'!DR130</f>
        <v>0</v>
      </c>
      <c r="CV135" s="82">
        <f>'Raw Data-Sorted'!DS130</f>
        <v>0</v>
      </c>
      <c r="CW135" s="82">
        <f>'Raw Data-Sorted'!DT130</f>
        <v>0</v>
      </c>
      <c r="CX135" s="82">
        <f>'Raw Data-Sorted'!DU130</f>
        <v>0</v>
      </c>
      <c r="CY135" s="82">
        <f>'Raw Data-Sorted'!DV130</f>
        <v>0</v>
      </c>
      <c r="CZ135" s="82">
        <f>'Raw Data-Sorted'!DW130</f>
        <v>0</v>
      </c>
      <c r="DA135" s="82">
        <f>'Raw Data-Sorted'!DX130</f>
        <v>0</v>
      </c>
      <c r="DB135" s="82">
        <f>'Raw Data-Sorted'!DY130</f>
        <v>0</v>
      </c>
      <c r="DC135" s="82">
        <f>'Raw Data-Sorted'!DZ130</f>
        <v>0</v>
      </c>
      <c r="DD135" s="82">
        <f>'Raw Data-Sorted'!EA130</f>
        <v>0</v>
      </c>
      <c r="DE135" s="82">
        <f>'Raw Data-Sorted'!EB130</f>
        <v>0</v>
      </c>
      <c r="DF135" s="82">
        <f>'Raw Data-Sorted'!EC130</f>
        <v>0</v>
      </c>
      <c r="DG135" s="82">
        <f>'Raw Data-Sorted'!ED130</f>
        <v>0</v>
      </c>
      <c r="DH135" s="82">
        <f>'Raw Data-Sorted'!EE130</f>
        <v>0</v>
      </c>
      <c r="DI135" s="82">
        <f>'Raw Data-Sorted'!EF130</f>
        <v>0</v>
      </c>
      <c r="DJ135" s="82">
        <f>'Raw Data-Sorted'!EG130</f>
        <v>0</v>
      </c>
      <c r="DK135" s="82">
        <f>'Raw Data-Sorted'!EH130</f>
        <v>0</v>
      </c>
      <c r="DL135" s="82">
        <f>'Raw Data-Sorted'!EI130</f>
        <v>0</v>
      </c>
      <c r="DM135" s="82">
        <f>'Raw Data-Sorted'!EJ130</f>
        <v>0</v>
      </c>
      <c r="DN135" s="82">
        <f>'Raw Data-Sorted'!EK130</f>
        <v>0</v>
      </c>
      <c r="DO135" s="82">
        <f>'Raw Data-Sorted'!EL130</f>
        <v>0</v>
      </c>
      <c r="DP135" s="82">
        <f>'Raw Data-Sorted'!EM130</f>
        <v>0</v>
      </c>
      <c r="DQ135" s="82">
        <f>'Raw Data-Sorted'!EN130</f>
        <v>0</v>
      </c>
      <c r="DR135" s="82">
        <f>'Raw Data-Sorted'!EO130</f>
        <v>0</v>
      </c>
      <c r="DS135" s="82">
        <f>'Raw Data-Sorted'!EP130</f>
        <v>0</v>
      </c>
      <c r="DT135" s="82">
        <f>'Raw Data-Sorted'!EQ130</f>
        <v>0</v>
      </c>
      <c r="DU135" s="82">
        <f>'Raw Data-Sorted'!ER130</f>
        <v>0</v>
      </c>
      <c r="DV135" s="82">
        <f>'Raw Data-Sorted'!ES130</f>
        <v>0</v>
      </c>
      <c r="DW135" s="82">
        <f>'Raw Data-Sorted'!ET130</f>
        <v>0</v>
      </c>
      <c r="DX135" s="82">
        <f>'Raw Data-Sorted'!EU130</f>
        <v>0</v>
      </c>
      <c r="DY135" s="82">
        <f>'Raw Data-Sorted'!EV130</f>
        <v>0</v>
      </c>
      <c r="DZ135" s="82">
        <f>'Raw Data-Sorted'!EW130</f>
        <v>0</v>
      </c>
      <c r="EA135" s="82">
        <f>'Raw Data-Sorted'!EX130</f>
        <v>0</v>
      </c>
      <c r="EB135" s="82">
        <f>'Raw Data-Sorted'!EY130</f>
        <v>0</v>
      </c>
      <c r="EC135" s="82">
        <f>'Raw Data-Sorted'!EZ130</f>
        <v>0</v>
      </c>
      <c r="ED135" s="82">
        <f>'Raw Data-Sorted'!FA130</f>
        <v>0</v>
      </c>
      <c r="EE135" s="82">
        <f>'Raw Data-Sorted'!FB130</f>
        <v>0</v>
      </c>
      <c r="EF135" s="82">
        <f>'Raw Data-Sorted'!FC130</f>
        <v>0</v>
      </c>
      <c r="EG135" s="82">
        <f>'Raw Data-Sorted'!FD130</f>
        <v>0</v>
      </c>
      <c r="EH135" s="82">
        <f>'Raw Data-Sorted'!FE130</f>
        <v>0</v>
      </c>
      <c r="EI135" s="82">
        <f>'Raw Data-Sorted'!FF130</f>
        <v>0</v>
      </c>
      <c r="EJ135" s="82">
        <f>'Raw Data-Sorted'!FG130</f>
        <v>0</v>
      </c>
      <c r="EK135" s="82">
        <f>'Raw Data-Sorted'!FH130</f>
        <v>0</v>
      </c>
      <c r="EL135" s="82">
        <f>'Raw Data-Sorted'!FI130</f>
        <v>0</v>
      </c>
      <c r="EM135" s="82">
        <f>'Raw Data-Sorted'!FJ130</f>
        <v>0</v>
      </c>
      <c r="EN135" s="82">
        <f>'Raw Data-Sorted'!FK130</f>
        <v>0</v>
      </c>
      <c r="EO135" s="82">
        <f>'Raw Data-Sorted'!FL130</f>
        <v>0</v>
      </c>
      <c r="EP135" s="82">
        <f>'Raw Data-Sorted'!FM130</f>
        <v>0</v>
      </c>
      <c r="EQ135" s="82">
        <f>'Raw Data-Sorted'!FN130</f>
        <v>0</v>
      </c>
      <c r="ER135" s="82">
        <f>'Raw Data-Sorted'!FO130</f>
        <v>0</v>
      </c>
      <c r="ES135" s="82">
        <f>'Raw Data-Sorted'!FP130</f>
        <v>0</v>
      </c>
      <c r="ET135" s="82">
        <f>'Raw Data-Sorted'!FQ130</f>
        <v>0</v>
      </c>
      <c r="EU135" s="82">
        <f>'Raw Data-Sorted'!FR130</f>
        <v>0</v>
      </c>
      <c r="EV135" s="82">
        <f>'Raw Data-Sorted'!FS130</f>
        <v>0</v>
      </c>
      <c r="EW135" s="82">
        <f>'Raw Data-Sorted'!FT130</f>
        <v>0</v>
      </c>
      <c r="EX135" s="82">
        <f>'Raw Data-Sorted'!FU130</f>
        <v>0</v>
      </c>
      <c r="EY135" s="82">
        <f>'Raw Data-Sorted'!FV130</f>
        <v>0</v>
      </c>
      <c r="EZ135" s="82">
        <f>'Raw Data-Sorted'!FW130</f>
        <v>0</v>
      </c>
      <c r="FA135" s="82">
        <f>'Raw Data-Sorted'!FX130</f>
        <v>0</v>
      </c>
      <c r="FB135" s="82">
        <f>'Raw Data-Sorted'!FY130</f>
        <v>0</v>
      </c>
      <c r="FC135" s="82">
        <f>'Raw Data-Sorted'!FZ130</f>
        <v>0</v>
      </c>
      <c r="FD135" s="82">
        <f>'Raw Data-Sorted'!GA130</f>
        <v>0</v>
      </c>
      <c r="FE135" s="82">
        <f>'Raw Data-Sorted'!GB130</f>
        <v>0</v>
      </c>
      <c r="FF135" s="82">
        <f>'Raw Data-Sorted'!GC130</f>
        <v>0</v>
      </c>
      <c r="FG135" s="82">
        <f>'Raw Data-Sorted'!GD130</f>
        <v>0</v>
      </c>
      <c r="FH135" s="82">
        <f>'Raw Data-Sorted'!GE130</f>
        <v>0</v>
      </c>
      <c r="FI135" s="82">
        <f>'Raw Data-Sorted'!GF130</f>
        <v>0</v>
      </c>
      <c r="FJ135" s="82">
        <f>'Raw Data-Sorted'!GG130</f>
        <v>0</v>
      </c>
      <c r="FK135" s="82">
        <f>'Raw Data-Sorted'!GH130</f>
        <v>0</v>
      </c>
      <c r="FL135" s="82">
        <f>'Raw Data-Sorted'!GI130</f>
        <v>0</v>
      </c>
      <c r="FM135" s="82">
        <f>'Raw Data-Sorted'!GJ130</f>
        <v>0</v>
      </c>
      <c r="FN135" s="82">
        <f>'Raw Data-Sorted'!GK130</f>
        <v>0</v>
      </c>
      <c r="FO135" s="82">
        <f>'Raw Data-Sorted'!GL130</f>
        <v>0</v>
      </c>
      <c r="FP135" s="82">
        <f>'Raw Data-Sorted'!GM130</f>
        <v>0</v>
      </c>
      <c r="FQ135" s="82">
        <f>'Raw Data-Sorted'!GN130</f>
        <v>0</v>
      </c>
      <c r="FR135" s="82">
        <f>'Raw Data-Sorted'!GO130</f>
        <v>0</v>
      </c>
      <c r="FS135" s="82">
        <f>'Raw Data-Sorted'!GP130</f>
        <v>0</v>
      </c>
      <c r="FT135" s="82">
        <f>'Raw Data-Sorted'!GQ130</f>
        <v>0</v>
      </c>
      <c r="FU135" s="82">
        <f>'Raw Data-Sorted'!GR130</f>
        <v>0</v>
      </c>
      <c r="FV135" s="82">
        <f>'Raw Data-Sorted'!GS130</f>
        <v>0</v>
      </c>
      <c r="FW135" s="82">
        <f>'Raw Data-Sorted'!GT130</f>
        <v>0</v>
      </c>
      <c r="FX135" s="82">
        <f>'Raw Data-Sorted'!GU130</f>
        <v>0</v>
      </c>
      <c r="FY135" s="82">
        <f>'Raw Data-Sorted'!GV130</f>
        <v>0</v>
      </c>
    </row>
    <row r="136" spans="1:181" s="10" customFormat="1">
      <c r="A136" s="10" t="str">
        <f>'Calibration-ARRF'!A133</f>
        <v>IQui</v>
      </c>
      <c r="B136" s="60">
        <f>'Calibration-ARRF'!AC133</f>
        <v>0.72535410214182672</v>
      </c>
      <c r="D136" s="82">
        <f>'Raw Data-Sorted'!AD131</f>
        <v>852</v>
      </c>
      <c r="E136" s="82">
        <f>'Raw Data-Sorted'!AE131</f>
        <v>952</v>
      </c>
      <c r="F136" s="82">
        <f>'Raw Data-Sorted'!AF131</f>
        <v>0</v>
      </c>
      <c r="G136" s="82">
        <f>'Raw Data-Sorted'!AG131</f>
        <v>0</v>
      </c>
      <c r="H136" s="82" t="s">
        <v>404</v>
      </c>
      <c r="I136" s="82"/>
      <c r="J136" s="82">
        <f>'Raw Data-Sorted'!AI131</f>
        <v>852</v>
      </c>
      <c r="K136" s="82">
        <f>'Raw Data-Sorted'!AJ131</f>
        <v>952</v>
      </c>
      <c r="L136" s="82">
        <f>'Raw Data-Sorted'!AK131</f>
        <v>0</v>
      </c>
      <c r="M136" s="82">
        <f>'Raw Data-Sorted'!AL131</f>
        <v>0</v>
      </c>
      <c r="N136" s="82" t="s">
        <v>404</v>
      </c>
      <c r="O136" s="82"/>
      <c r="P136" s="82">
        <f>'Raw Data-Sorted'!AN131</f>
        <v>1161</v>
      </c>
      <c r="Q136" s="82">
        <f>'Raw Data-Sorted'!AO131</f>
        <v>1065</v>
      </c>
      <c r="R136" s="82">
        <f>'Raw Data-Sorted'!AP131</f>
        <v>0</v>
      </c>
      <c r="S136" s="82">
        <f>'Raw Data-Sorted'!AQ131</f>
        <v>0</v>
      </c>
      <c r="T136" s="82" t="s">
        <v>404</v>
      </c>
      <c r="U136" s="82"/>
      <c r="V136" s="82">
        <f>'Raw Data-Sorted'!AS131</f>
        <v>4617</v>
      </c>
      <c r="W136" s="82">
        <f>'Raw Data-Sorted'!AT131</f>
        <v>6214</v>
      </c>
      <c r="X136" s="82">
        <f>'Raw Data-Sorted'!AU131</f>
        <v>0</v>
      </c>
      <c r="Y136" s="82">
        <f>'Raw Data-Sorted'!AV131</f>
        <v>0</v>
      </c>
      <c r="Z136" s="82"/>
      <c r="AA136" s="82">
        <f>'Raw Data-Sorted'!AX131</f>
        <v>0</v>
      </c>
      <c r="AB136" s="82">
        <f>'Raw Data-Sorted'!AY131</f>
        <v>0</v>
      </c>
      <c r="AC136" s="82">
        <f>'Raw Data-Sorted'!AZ131</f>
        <v>0</v>
      </c>
      <c r="AD136" s="82">
        <f>'Raw Data-Sorted'!BA131</f>
        <v>0</v>
      </c>
      <c r="AE136" s="82"/>
      <c r="AF136" s="82">
        <f>'Raw Data-Sorted'!BC131</f>
        <v>650</v>
      </c>
      <c r="AG136" s="82">
        <f>'Raw Data-Sorted'!BD131</f>
        <v>914</v>
      </c>
      <c r="AH136" s="82">
        <f>'Raw Data-Sorted'!BE131</f>
        <v>1064</v>
      </c>
      <c r="AI136" s="82">
        <f>'Raw Data-Sorted'!BF131</f>
        <v>1261</v>
      </c>
      <c r="AJ136" s="82">
        <f>'Raw Data-Sorted'!BG131</f>
        <v>870</v>
      </c>
      <c r="AK136" s="82">
        <f>'Raw Data-Sorted'!BH131</f>
        <v>857</v>
      </c>
      <c r="AL136" s="82">
        <f>'Raw Data-Sorted'!BI131</f>
        <v>777</v>
      </c>
      <c r="AM136" s="82">
        <f>'Raw Data-Sorted'!BJ131</f>
        <v>825</v>
      </c>
      <c r="AN136" s="82">
        <f>'Raw Data-Sorted'!BK131</f>
        <v>930</v>
      </c>
      <c r="AO136" s="82">
        <f>'Raw Data-Sorted'!BL131</f>
        <v>896</v>
      </c>
      <c r="AP136" s="82">
        <f>'Raw Data-Sorted'!BM131</f>
        <v>1034</v>
      </c>
      <c r="AQ136" s="82">
        <f>'Raw Data-Sorted'!BN131</f>
        <v>890</v>
      </c>
      <c r="AR136" s="82">
        <f>'Raw Data-Sorted'!BO131</f>
        <v>885</v>
      </c>
      <c r="AS136" s="82">
        <f>'Raw Data-Sorted'!BP131</f>
        <v>888</v>
      </c>
      <c r="AT136" s="82">
        <f>'Raw Data-Sorted'!BQ131</f>
        <v>953</v>
      </c>
      <c r="AU136" s="82">
        <f>'Raw Data-Sorted'!BR131</f>
        <v>963</v>
      </c>
      <c r="AV136" s="82">
        <f>'Raw Data-Sorted'!BS131</f>
        <v>879</v>
      </c>
      <c r="AW136" s="82">
        <f>'Raw Data-Sorted'!BT131</f>
        <v>868</v>
      </c>
      <c r="AX136" s="82">
        <f>'Raw Data-Sorted'!BU131</f>
        <v>729</v>
      </c>
      <c r="AY136" s="82">
        <f>'Raw Data-Sorted'!BV131</f>
        <v>742</v>
      </c>
      <c r="AZ136" s="82">
        <f>'Raw Data-Sorted'!BW131</f>
        <v>1030</v>
      </c>
      <c r="BA136" s="82">
        <f>'Raw Data-Sorted'!BX131</f>
        <v>890</v>
      </c>
      <c r="BB136" s="82">
        <f>'Raw Data-Sorted'!BY131</f>
        <v>787</v>
      </c>
      <c r="BC136" s="82">
        <f>'Raw Data-Sorted'!BZ131</f>
        <v>674</v>
      </c>
      <c r="BD136" s="82">
        <f>'Raw Data-Sorted'!CA131</f>
        <v>783</v>
      </c>
      <c r="BE136" s="82">
        <f>'Raw Data-Sorted'!CB131</f>
        <v>824</v>
      </c>
      <c r="BF136" s="82">
        <f>'Raw Data-Sorted'!CC131</f>
        <v>865</v>
      </c>
      <c r="BG136" s="82">
        <f>'Raw Data-Sorted'!CD131</f>
        <v>1024</v>
      </c>
      <c r="BH136" s="82">
        <f>'Raw Data-Sorted'!CE131</f>
        <v>840</v>
      </c>
      <c r="BI136" s="82">
        <f>'Raw Data-Sorted'!CF131</f>
        <v>977</v>
      </c>
      <c r="BJ136" s="82">
        <f>'Raw Data-Sorted'!CG131</f>
        <v>888</v>
      </c>
      <c r="BK136" s="82">
        <f>'Raw Data-Sorted'!CH131</f>
        <v>940</v>
      </c>
      <c r="BL136" s="82">
        <f>'Raw Data-Sorted'!CI131</f>
        <v>1071</v>
      </c>
      <c r="BM136" s="82">
        <f>'Raw Data-Sorted'!CJ131</f>
        <v>922</v>
      </c>
      <c r="BN136" s="82">
        <f>'Raw Data-Sorted'!CK131</f>
        <v>878</v>
      </c>
      <c r="BO136" s="82">
        <f>'Raw Data-Sorted'!CL131</f>
        <v>749</v>
      </c>
      <c r="BP136" s="82">
        <f>'Raw Data-Sorted'!CM131</f>
        <v>1013</v>
      </c>
      <c r="BQ136" s="82">
        <f>'Raw Data-Sorted'!CN131</f>
        <v>989</v>
      </c>
      <c r="BR136" s="82">
        <f>'Raw Data-Sorted'!CO131</f>
        <v>917</v>
      </c>
      <c r="BS136" s="82">
        <f>'Raw Data-Sorted'!CP131</f>
        <v>1016</v>
      </c>
      <c r="BT136" s="82">
        <f>'Raw Data-Sorted'!CQ131</f>
        <v>838</v>
      </c>
      <c r="BU136" s="82">
        <f>'Raw Data-Sorted'!CR131</f>
        <v>964</v>
      </c>
      <c r="BV136" s="82">
        <f>'Raw Data-Sorted'!CS131</f>
        <v>893</v>
      </c>
      <c r="BW136" s="82">
        <f>'Raw Data-Sorted'!CT131</f>
        <v>952</v>
      </c>
      <c r="BX136" s="82">
        <f>'Raw Data-Sorted'!CU131</f>
        <v>634</v>
      </c>
      <c r="BY136" s="82">
        <f>'Raw Data-Sorted'!CV131</f>
        <v>952</v>
      </c>
      <c r="BZ136" s="82">
        <f>'Raw Data-Sorted'!CW131</f>
        <v>882</v>
      </c>
      <c r="CA136" s="82">
        <f>'Raw Data-Sorted'!CX131</f>
        <v>1100</v>
      </c>
      <c r="CB136" s="82">
        <f>'Raw Data-Sorted'!CY131</f>
        <v>939</v>
      </c>
      <c r="CC136" s="82">
        <f>'Raw Data-Sorted'!CZ131</f>
        <v>948</v>
      </c>
      <c r="CD136" s="82">
        <f>'Raw Data-Sorted'!DA131</f>
        <v>952</v>
      </c>
      <c r="CE136" s="82">
        <f>'Raw Data-Sorted'!DB131</f>
        <v>0</v>
      </c>
      <c r="CF136" s="82">
        <f>'Raw Data-Sorted'!DC131</f>
        <v>0</v>
      </c>
      <c r="CG136" s="82">
        <f>'Raw Data-Sorted'!DD131</f>
        <v>0</v>
      </c>
      <c r="CH136" s="82">
        <f>'Raw Data-Sorted'!DE131</f>
        <v>0</v>
      </c>
      <c r="CI136" s="82">
        <f>'Raw Data-Sorted'!DF131</f>
        <v>0</v>
      </c>
      <c r="CJ136" s="82">
        <f>'Raw Data-Sorted'!DG131</f>
        <v>0</v>
      </c>
      <c r="CK136" s="82">
        <f>'Raw Data-Sorted'!DH131</f>
        <v>0</v>
      </c>
      <c r="CL136" s="82">
        <f>'Raw Data-Sorted'!DI131</f>
        <v>0</v>
      </c>
      <c r="CM136" s="82">
        <f>'Raw Data-Sorted'!DJ131</f>
        <v>0</v>
      </c>
      <c r="CN136" s="82">
        <f>'Raw Data-Sorted'!DK131</f>
        <v>0</v>
      </c>
      <c r="CO136" s="82">
        <f>'Raw Data-Sorted'!DL131</f>
        <v>0</v>
      </c>
      <c r="CP136" s="82">
        <f>'Raw Data-Sorted'!DM131</f>
        <v>0</v>
      </c>
      <c r="CQ136" s="82">
        <f>'Raw Data-Sorted'!DN131</f>
        <v>0</v>
      </c>
      <c r="CR136" s="82">
        <f>'Raw Data-Sorted'!DO131</f>
        <v>0</v>
      </c>
      <c r="CS136" s="82">
        <f>'Raw Data-Sorted'!DP131</f>
        <v>0</v>
      </c>
      <c r="CT136" s="82">
        <f>'Raw Data-Sorted'!DQ131</f>
        <v>0</v>
      </c>
      <c r="CU136" s="82">
        <f>'Raw Data-Sorted'!DR131</f>
        <v>0</v>
      </c>
      <c r="CV136" s="82">
        <f>'Raw Data-Sorted'!DS131</f>
        <v>0</v>
      </c>
      <c r="CW136" s="82">
        <f>'Raw Data-Sorted'!DT131</f>
        <v>0</v>
      </c>
      <c r="CX136" s="82">
        <f>'Raw Data-Sorted'!DU131</f>
        <v>0</v>
      </c>
      <c r="CY136" s="82">
        <f>'Raw Data-Sorted'!DV131</f>
        <v>0</v>
      </c>
      <c r="CZ136" s="82">
        <f>'Raw Data-Sorted'!DW131</f>
        <v>0</v>
      </c>
      <c r="DA136" s="82">
        <f>'Raw Data-Sorted'!DX131</f>
        <v>0</v>
      </c>
      <c r="DB136" s="82">
        <f>'Raw Data-Sorted'!DY131</f>
        <v>0</v>
      </c>
      <c r="DC136" s="82">
        <f>'Raw Data-Sorted'!DZ131</f>
        <v>0</v>
      </c>
      <c r="DD136" s="82">
        <f>'Raw Data-Sorted'!EA131</f>
        <v>0</v>
      </c>
      <c r="DE136" s="82">
        <f>'Raw Data-Sorted'!EB131</f>
        <v>0</v>
      </c>
      <c r="DF136" s="82">
        <f>'Raw Data-Sorted'!EC131</f>
        <v>0</v>
      </c>
      <c r="DG136" s="82">
        <f>'Raw Data-Sorted'!ED131</f>
        <v>0</v>
      </c>
      <c r="DH136" s="82">
        <f>'Raw Data-Sorted'!EE131</f>
        <v>0</v>
      </c>
      <c r="DI136" s="82">
        <f>'Raw Data-Sorted'!EF131</f>
        <v>0</v>
      </c>
      <c r="DJ136" s="82">
        <f>'Raw Data-Sorted'!EG131</f>
        <v>0</v>
      </c>
      <c r="DK136" s="82">
        <f>'Raw Data-Sorted'!EH131</f>
        <v>0</v>
      </c>
      <c r="DL136" s="82">
        <f>'Raw Data-Sorted'!EI131</f>
        <v>0</v>
      </c>
      <c r="DM136" s="82">
        <f>'Raw Data-Sorted'!EJ131</f>
        <v>0</v>
      </c>
      <c r="DN136" s="82">
        <f>'Raw Data-Sorted'!EK131</f>
        <v>0</v>
      </c>
      <c r="DO136" s="82">
        <f>'Raw Data-Sorted'!EL131</f>
        <v>0</v>
      </c>
      <c r="DP136" s="82">
        <f>'Raw Data-Sorted'!EM131</f>
        <v>0</v>
      </c>
      <c r="DQ136" s="82">
        <f>'Raw Data-Sorted'!EN131</f>
        <v>0</v>
      </c>
      <c r="DR136" s="82">
        <f>'Raw Data-Sorted'!EO131</f>
        <v>0</v>
      </c>
      <c r="DS136" s="82">
        <f>'Raw Data-Sorted'!EP131</f>
        <v>0</v>
      </c>
      <c r="DT136" s="82">
        <f>'Raw Data-Sorted'!EQ131</f>
        <v>0</v>
      </c>
      <c r="DU136" s="82">
        <f>'Raw Data-Sorted'!ER131</f>
        <v>0</v>
      </c>
      <c r="DV136" s="82">
        <f>'Raw Data-Sorted'!ES131</f>
        <v>0</v>
      </c>
      <c r="DW136" s="82">
        <f>'Raw Data-Sorted'!ET131</f>
        <v>0</v>
      </c>
      <c r="DX136" s="82">
        <f>'Raw Data-Sorted'!EU131</f>
        <v>0</v>
      </c>
      <c r="DY136" s="82">
        <f>'Raw Data-Sorted'!EV131</f>
        <v>0</v>
      </c>
      <c r="DZ136" s="82">
        <f>'Raw Data-Sorted'!EW131</f>
        <v>0</v>
      </c>
      <c r="EA136" s="82">
        <f>'Raw Data-Sorted'!EX131</f>
        <v>0</v>
      </c>
      <c r="EB136" s="82">
        <f>'Raw Data-Sorted'!EY131</f>
        <v>0</v>
      </c>
      <c r="EC136" s="82">
        <f>'Raw Data-Sorted'!EZ131</f>
        <v>0</v>
      </c>
      <c r="ED136" s="82">
        <f>'Raw Data-Sorted'!FA131</f>
        <v>0</v>
      </c>
      <c r="EE136" s="82">
        <f>'Raw Data-Sorted'!FB131</f>
        <v>0</v>
      </c>
      <c r="EF136" s="82">
        <f>'Raw Data-Sorted'!FC131</f>
        <v>0</v>
      </c>
      <c r="EG136" s="82">
        <f>'Raw Data-Sorted'!FD131</f>
        <v>0</v>
      </c>
      <c r="EH136" s="82">
        <f>'Raw Data-Sorted'!FE131</f>
        <v>0</v>
      </c>
      <c r="EI136" s="82">
        <f>'Raw Data-Sorted'!FF131</f>
        <v>0</v>
      </c>
      <c r="EJ136" s="82">
        <f>'Raw Data-Sorted'!FG131</f>
        <v>0</v>
      </c>
      <c r="EK136" s="82">
        <f>'Raw Data-Sorted'!FH131</f>
        <v>0</v>
      </c>
      <c r="EL136" s="82">
        <f>'Raw Data-Sorted'!FI131</f>
        <v>0</v>
      </c>
      <c r="EM136" s="82">
        <f>'Raw Data-Sorted'!FJ131</f>
        <v>0</v>
      </c>
      <c r="EN136" s="82">
        <f>'Raw Data-Sorted'!FK131</f>
        <v>0</v>
      </c>
      <c r="EO136" s="82">
        <f>'Raw Data-Sorted'!FL131</f>
        <v>0</v>
      </c>
      <c r="EP136" s="82">
        <f>'Raw Data-Sorted'!FM131</f>
        <v>0</v>
      </c>
      <c r="EQ136" s="82">
        <f>'Raw Data-Sorted'!FN131</f>
        <v>0</v>
      </c>
      <c r="ER136" s="82">
        <f>'Raw Data-Sorted'!FO131</f>
        <v>0</v>
      </c>
      <c r="ES136" s="82">
        <f>'Raw Data-Sorted'!FP131</f>
        <v>0</v>
      </c>
      <c r="ET136" s="82">
        <f>'Raw Data-Sorted'!FQ131</f>
        <v>0</v>
      </c>
      <c r="EU136" s="82">
        <f>'Raw Data-Sorted'!FR131</f>
        <v>0</v>
      </c>
      <c r="EV136" s="82">
        <f>'Raw Data-Sorted'!FS131</f>
        <v>0</v>
      </c>
      <c r="EW136" s="82">
        <f>'Raw Data-Sorted'!FT131</f>
        <v>0</v>
      </c>
      <c r="EX136" s="82">
        <f>'Raw Data-Sorted'!FU131</f>
        <v>0</v>
      </c>
      <c r="EY136" s="82">
        <f>'Raw Data-Sorted'!FV131</f>
        <v>0</v>
      </c>
      <c r="EZ136" s="82">
        <f>'Raw Data-Sorted'!FW131</f>
        <v>0</v>
      </c>
      <c r="FA136" s="82">
        <f>'Raw Data-Sorted'!FX131</f>
        <v>0</v>
      </c>
      <c r="FB136" s="82">
        <f>'Raw Data-Sorted'!FY131</f>
        <v>0</v>
      </c>
      <c r="FC136" s="82">
        <f>'Raw Data-Sorted'!FZ131</f>
        <v>0</v>
      </c>
      <c r="FD136" s="82">
        <f>'Raw Data-Sorted'!GA131</f>
        <v>0</v>
      </c>
      <c r="FE136" s="82">
        <f>'Raw Data-Sorted'!GB131</f>
        <v>0</v>
      </c>
      <c r="FF136" s="82">
        <f>'Raw Data-Sorted'!GC131</f>
        <v>0</v>
      </c>
      <c r="FG136" s="82">
        <f>'Raw Data-Sorted'!GD131</f>
        <v>0</v>
      </c>
      <c r="FH136" s="82">
        <f>'Raw Data-Sorted'!GE131</f>
        <v>0</v>
      </c>
      <c r="FI136" s="82">
        <f>'Raw Data-Sorted'!GF131</f>
        <v>0</v>
      </c>
      <c r="FJ136" s="82">
        <f>'Raw Data-Sorted'!GG131</f>
        <v>0</v>
      </c>
      <c r="FK136" s="82">
        <f>'Raw Data-Sorted'!GH131</f>
        <v>0</v>
      </c>
      <c r="FL136" s="82">
        <f>'Raw Data-Sorted'!GI131</f>
        <v>0</v>
      </c>
      <c r="FM136" s="82">
        <f>'Raw Data-Sorted'!GJ131</f>
        <v>0</v>
      </c>
      <c r="FN136" s="82">
        <f>'Raw Data-Sorted'!GK131</f>
        <v>0</v>
      </c>
      <c r="FO136" s="82">
        <f>'Raw Data-Sorted'!GL131</f>
        <v>0</v>
      </c>
      <c r="FP136" s="82">
        <f>'Raw Data-Sorted'!GM131</f>
        <v>0</v>
      </c>
      <c r="FQ136" s="82">
        <f>'Raw Data-Sorted'!GN131</f>
        <v>0</v>
      </c>
      <c r="FR136" s="82">
        <f>'Raw Data-Sorted'!GO131</f>
        <v>0</v>
      </c>
      <c r="FS136" s="82">
        <f>'Raw Data-Sorted'!GP131</f>
        <v>0</v>
      </c>
      <c r="FT136" s="82">
        <f>'Raw Data-Sorted'!GQ131</f>
        <v>0</v>
      </c>
      <c r="FU136" s="82">
        <f>'Raw Data-Sorted'!GR131</f>
        <v>0</v>
      </c>
      <c r="FV136" s="82">
        <f>'Raw Data-Sorted'!GS131</f>
        <v>0</v>
      </c>
      <c r="FW136" s="82">
        <f>'Raw Data-Sorted'!GT131</f>
        <v>0</v>
      </c>
      <c r="FX136" s="82">
        <f>'Raw Data-Sorted'!GU131</f>
        <v>0</v>
      </c>
      <c r="FY136" s="82">
        <f>'Raw Data-Sorted'!GV131</f>
        <v>0</v>
      </c>
    </row>
    <row r="137" spans="1:181" s="10" customFormat="1">
      <c r="A137" s="10" t="str">
        <f>'Calibration-ARRF'!A134</f>
        <v>Ind</v>
      </c>
      <c r="B137" s="60">
        <f>'Calibration-ARRF'!AC134</f>
        <v>1.7700476593823185</v>
      </c>
      <c r="D137" s="82">
        <f>'Raw Data-Sorted'!AD132</f>
        <v>135</v>
      </c>
      <c r="E137" s="82">
        <f>'Raw Data-Sorted'!AE132</f>
        <v>158</v>
      </c>
      <c r="F137" s="82">
        <f>'Raw Data-Sorted'!AF132</f>
        <v>0</v>
      </c>
      <c r="G137" s="82">
        <f>'Raw Data-Sorted'!AG132</f>
        <v>0</v>
      </c>
      <c r="H137" s="82" t="s">
        <v>404</v>
      </c>
      <c r="I137" s="82"/>
      <c r="J137" s="82">
        <f>'Raw Data-Sorted'!AI132</f>
        <v>135</v>
      </c>
      <c r="K137" s="82">
        <f>'Raw Data-Sorted'!AJ132</f>
        <v>158</v>
      </c>
      <c r="L137" s="82">
        <f>'Raw Data-Sorted'!AK132</f>
        <v>0</v>
      </c>
      <c r="M137" s="82">
        <f>'Raw Data-Sorted'!AL132</f>
        <v>0</v>
      </c>
      <c r="N137" s="82" t="s">
        <v>404</v>
      </c>
      <c r="O137" s="82"/>
      <c r="P137" s="82">
        <f>'Raw Data-Sorted'!AN132</f>
        <v>3276</v>
      </c>
      <c r="Q137" s="82">
        <f>'Raw Data-Sorted'!AO132</f>
        <v>3630</v>
      </c>
      <c r="R137" s="82">
        <f>'Raw Data-Sorted'!AP132</f>
        <v>0</v>
      </c>
      <c r="S137" s="82">
        <f>'Raw Data-Sorted'!AQ132</f>
        <v>0</v>
      </c>
      <c r="T137" s="82" t="s">
        <v>404</v>
      </c>
      <c r="U137" s="82"/>
      <c r="V137" s="82">
        <f>'Raw Data-Sorted'!AS132</f>
        <v>25396</v>
      </c>
      <c r="W137" s="82">
        <f>'Raw Data-Sorted'!AT132</f>
        <v>27658</v>
      </c>
      <c r="X137" s="82">
        <f>'Raw Data-Sorted'!AU132</f>
        <v>0</v>
      </c>
      <c r="Y137" s="82">
        <f>'Raw Data-Sorted'!AV132</f>
        <v>0</v>
      </c>
      <c r="Z137" s="82"/>
      <c r="AA137" s="82">
        <f>'Raw Data-Sorted'!AX132</f>
        <v>0</v>
      </c>
      <c r="AB137" s="82">
        <f>'Raw Data-Sorted'!AY132</f>
        <v>0</v>
      </c>
      <c r="AC137" s="82">
        <f>'Raw Data-Sorted'!AZ132</f>
        <v>0</v>
      </c>
      <c r="AD137" s="82">
        <f>'Raw Data-Sorted'!BA132</f>
        <v>0</v>
      </c>
      <c r="AE137" s="82"/>
      <c r="AF137" s="82">
        <f>'Raw Data-Sorted'!BC132</f>
        <v>47842</v>
      </c>
      <c r="AG137" s="82">
        <f>'Raw Data-Sorted'!BD132</f>
        <v>63080</v>
      </c>
      <c r="AH137" s="82">
        <f>'Raw Data-Sorted'!BE132</f>
        <v>28148761</v>
      </c>
      <c r="AI137" s="82">
        <f>'Raw Data-Sorted'!BF132</f>
        <v>59834</v>
      </c>
      <c r="AJ137" s="82">
        <f>'Raw Data-Sorted'!BG132</f>
        <v>55995</v>
      </c>
      <c r="AK137" s="82">
        <f>'Raw Data-Sorted'!BH132</f>
        <v>7165</v>
      </c>
      <c r="AL137" s="82">
        <f>'Raw Data-Sorted'!BI132</f>
        <v>18351</v>
      </c>
      <c r="AM137" s="82">
        <f>'Raw Data-Sorted'!BJ132</f>
        <v>8227</v>
      </c>
      <c r="AN137" s="82">
        <f>'Raw Data-Sorted'!BK132</f>
        <v>5968</v>
      </c>
      <c r="AO137" s="82">
        <f>'Raw Data-Sorted'!BL132</f>
        <v>12797</v>
      </c>
      <c r="AP137" s="82">
        <f>'Raw Data-Sorted'!BM132</f>
        <v>28220</v>
      </c>
      <c r="AQ137" s="82">
        <f>'Raw Data-Sorted'!BN132</f>
        <v>6652</v>
      </c>
      <c r="AR137" s="82">
        <f>'Raw Data-Sorted'!BO132</f>
        <v>29607</v>
      </c>
      <c r="AS137" s="82">
        <f>'Raw Data-Sorted'!BP132</f>
        <v>29384</v>
      </c>
      <c r="AT137" s="82">
        <f>'Raw Data-Sorted'!BQ132</f>
        <v>466145</v>
      </c>
      <c r="AU137" s="82">
        <f>'Raw Data-Sorted'!BR132</f>
        <v>150680</v>
      </c>
      <c r="AV137" s="82">
        <f>'Raw Data-Sorted'!BS132</f>
        <v>164176</v>
      </c>
      <c r="AW137" s="82">
        <f>'Raw Data-Sorted'!BT132</f>
        <v>8627</v>
      </c>
      <c r="AX137" s="82">
        <f>'Raw Data-Sorted'!BU132</f>
        <v>28110</v>
      </c>
      <c r="AY137" s="82">
        <f>'Raw Data-Sorted'!BV132</f>
        <v>90919</v>
      </c>
      <c r="AZ137" s="82">
        <f>'Raw Data-Sorted'!BW132</f>
        <v>19069</v>
      </c>
      <c r="BA137" s="82">
        <f>'Raw Data-Sorted'!BX132</f>
        <v>16804</v>
      </c>
      <c r="BB137" s="82">
        <f>'Raw Data-Sorted'!BY132</f>
        <v>17045</v>
      </c>
      <c r="BC137" s="82">
        <f>'Raw Data-Sorted'!BZ132</f>
        <v>10107</v>
      </c>
      <c r="BD137" s="82">
        <f>'Raw Data-Sorted'!CA132</f>
        <v>18571</v>
      </c>
      <c r="BE137" s="82">
        <f>'Raw Data-Sorted'!CB132</f>
        <v>92435</v>
      </c>
      <c r="BF137" s="82">
        <f>'Raw Data-Sorted'!CC132</f>
        <v>22221</v>
      </c>
      <c r="BG137" s="82">
        <f>'Raw Data-Sorted'!CD132</f>
        <v>45974</v>
      </c>
      <c r="BH137" s="82">
        <f>'Raw Data-Sorted'!CE132</f>
        <v>249475</v>
      </c>
      <c r="BI137" s="82">
        <f>'Raw Data-Sorted'!CF132</f>
        <v>28853</v>
      </c>
      <c r="BJ137" s="82">
        <f>'Raw Data-Sorted'!CG132</f>
        <v>33634</v>
      </c>
      <c r="BK137" s="82">
        <f>'Raw Data-Sorted'!CH132</f>
        <v>17626</v>
      </c>
      <c r="BL137" s="82">
        <f>'Raw Data-Sorted'!CI132</f>
        <v>49814</v>
      </c>
      <c r="BM137" s="82">
        <f>'Raw Data-Sorted'!CJ132</f>
        <v>27467</v>
      </c>
      <c r="BN137" s="82">
        <f>'Raw Data-Sorted'!CK132</f>
        <v>6793</v>
      </c>
      <c r="BO137" s="82">
        <f>'Raw Data-Sorted'!CL132</f>
        <v>2897</v>
      </c>
      <c r="BP137" s="82">
        <f>'Raw Data-Sorted'!CM132</f>
        <v>6380</v>
      </c>
      <c r="BQ137" s="82">
        <f>'Raw Data-Sorted'!CN132</f>
        <v>50198</v>
      </c>
      <c r="BR137" s="82">
        <f>'Raw Data-Sorted'!CO132</f>
        <v>9191</v>
      </c>
      <c r="BS137" s="82">
        <f>'Raw Data-Sorted'!CP132</f>
        <v>36661</v>
      </c>
      <c r="BT137" s="82">
        <f>'Raw Data-Sorted'!CQ132</f>
        <v>41718</v>
      </c>
      <c r="BU137" s="82">
        <f>'Raw Data-Sorted'!CR132</f>
        <v>1519</v>
      </c>
      <c r="BV137" s="82">
        <f>'Raw Data-Sorted'!CS132</f>
        <v>18457</v>
      </c>
      <c r="BW137" s="82">
        <f>'Raw Data-Sorted'!CT132</f>
        <v>28750</v>
      </c>
      <c r="BX137" s="82">
        <f>'Raw Data-Sorted'!CU132</f>
        <v>5810</v>
      </c>
      <c r="BY137" s="82">
        <f>'Raw Data-Sorted'!CV132</f>
        <v>57340</v>
      </c>
      <c r="BZ137" s="82">
        <f>'Raw Data-Sorted'!CW132</f>
        <v>35803</v>
      </c>
      <c r="CA137" s="82">
        <f>'Raw Data-Sorted'!CX132</f>
        <v>33434</v>
      </c>
      <c r="CB137" s="82">
        <f>'Raw Data-Sorted'!CY132</f>
        <v>14893</v>
      </c>
      <c r="CC137" s="82">
        <f>'Raw Data-Sorted'!CZ132</f>
        <v>38226</v>
      </c>
      <c r="CD137" s="82">
        <f>'Raw Data-Sorted'!DA132</f>
        <v>36552</v>
      </c>
      <c r="CE137" s="82">
        <f>'Raw Data-Sorted'!DB132</f>
        <v>0</v>
      </c>
      <c r="CF137" s="82">
        <f>'Raw Data-Sorted'!DC132</f>
        <v>0</v>
      </c>
      <c r="CG137" s="82">
        <f>'Raw Data-Sorted'!DD132</f>
        <v>0</v>
      </c>
      <c r="CH137" s="82">
        <f>'Raw Data-Sorted'!DE132</f>
        <v>0</v>
      </c>
      <c r="CI137" s="82">
        <f>'Raw Data-Sorted'!DF132</f>
        <v>0</v>
      </c>
      <c r="CJ137" s="82">
        <f>'Raw Data-Sorted'!DG132</f>
        <v>0</v>
      </c>
      <c r="CK137" s="82">
        <f>'Raw Data-Sorted'!DH132</f>
        <v>0</v>
      </c>
      <c r="CL137" s="82">
        <f>'Raw Data-Sorted'!DI132</f>
        <v>0</v>
      </c>
      <c r="CM137" s="82">
        <f>'Raw Data-Sorted'!DJ132</f>
        <v>0</v>
      </c>
      <c r="CN137" s="82">
        <f>'Raw Data-Sorted'!DK132</f>
        <v>0</v>
      </c>
      <c r="CO137" s="82">
        <f>'Raw Data-Sorted'!DL132</f>
        <v>0</v>
      </c>
      <c r="CP137" s="82">
        <f>'Raw Data-Sorted'!DM132</f>
        <v>0</v>
      </c>
      <c r="CQ137" s="82">
        <f>'Raw Data-Sorted'!DN132</f>
        <v>0</v>
      </c>
      <c r="CR137" s="82">
        <f>'Raw Data-Sorted'!DO132</f>
        <v>0</v>
      </c>
      <c r="CS137" s="82">
        <f>'Raw Data-Sorted'!DP132</f>
        <v>0</v>
      </c>
      <c r="CT137" s="82">
        <f>'Raw Data-Sorted'!DQ132</f>
        <v>0</v>
      </c>
      <c r="CU137" s="82">
        <f>'Raw Data-Sorted'!DR132</f>
        <v>0</v>
      </c>
      <c r="CV137" s="82">
        <f>'Raw Data-Sorted'!DS132</f>
        <v>0</v>
      </c>
      <c r="CW137" s="82">
        <f>'Raw Data-Sorted'!DT132</f>
        <v>0</v>
      </c>
      <c r="CX137" s="82">
        <f>'Raw Data-Sorted'!DU132</f>
        <v>0</v>
      </c>
      <c r="CY137" s="82">
        <f>'Raw Data-Sorted'!DV132</f>
        <v>0</v>
      </c>
      <c r="CZ137" s="82">
        <f>'Raw Data-Sorted'!DW132</f>
        <v>0</v>
      </c>
      <c r="DA137" s="82">
        <f>'Raw Data-Sorted'!DX132</f>
        <v>0</v>
      </c>
      <c r="DB137" s="82">
        <f>'Raw Data-Sorted'!DY132</f>
        <v>0</v>
      </c>
      <c r="DC137" s="82">
        <f>'Raw Data-Sorted'!DZ132</f>
        <v>0</v>
      </c>
      <c r="DD137" s="82">
        <f>'Raw Data-Sorted'!EA132</f>
        <v>0</v>
      </c>
      <c r="DE137" s="82">
        <f>'Raw Data-Sorted'!EB132</f>
        <v>0</v>
      </c>
      <c r="DF137" s="82">
        <f>'Raw Data-Sorted'!EC132</f>
        <v>0</v>
      </c>
      <c r="DG137" s="82">
        <f>'Raw Data-Sorted'!ED132</f>
        <v>0</v>
      </c>
      <c r="DH137" s="82">
        <f>'Raw Data-Sorted'!EE132</f>
        <v>0</v>
      </c>
      <c r="DI137" s="82">
        <f>'Raw Data-Sorted'!EF132</f>
        <v>0</v>
      </c>
      <c r="DJ137" s="82">
        <f>'Raw Data-Sorted'!EG132</f>
        <v>0</v>
      </c>
      <c r="DK137" s="82">
        <f>'Raw Data-Sorted'!EH132</f>
        <v>0</v>
      </c>
      <c r="DL137" s="82">
        <f>'Raw Data-Sorted'!EI132</f>
        <v>0</v>
      </c>
      <c r="DM137" s="82">
        <f>'Raw Data-Sorted'!EJ132</f>
        <v>0</v>
      </c>
      <c r="DN137" s="82">
        <f>'Raw Data-Sorted'!EK132</f>
        <v>0</v>
      </c>
      <c r="DO137" s="82">
        <f>'Raw Data-Sorted'!EL132</f>
        <v>0</v>
      </c>
      <c r="DP137" s="82">
        <f>'Raw Data-Sorted'!EM132</f>
        <v>0</v>
      </c>
      <c r="DQ137" s="82">
        <f>'Raw Data-Sorted'!EN132</f>
        <v>0</v>
      </c>
      <c r="DR137" s="82">
        <f>'Raw Data-Sorted'!EO132</f>
        <v>0</v>
      </c>
      <c r="DS137" s="82">
        <f>'Raw Data-Sorted'!EP132</f>
        <v>0</v>
      </c>
      <c r="DT137" s="82">
        <f>'Raw Data-Sorted'!EQ132</f>
        <v>0</v>
      </c>
      <c r="DU137" s="82">
        <f>'Raw Data-Sorted'!ER132</f>
        <v>0</v>
      </c>
      <c r="DV137" s="82">
        <f>'Raw Data-Sorted'!ES132</f>
        <v>0</v>
      </c>
      <c r="DW137" s="82">
        <f>'Raw Data-Sorted'!ET132</f>
        <v>0</v>
      </c>
      <c r="DX137" s="82">
        <f>'Raw Data-Sorted'!EU132</f>
        <v>0</v>
      </c>
      <c r="DY137" s="82">
        <f>'Raw Data-Sorted'!EV132</f>
        <v>0</v>
      </c>
      <c r="DZ137" s="82">
        <f>'Raw Data-Sorted'!EW132</f>
        <v>0</v>
      </c>
      <c r="EA137" s="82">
        <f>'Raw Data-Sorted'!EX132</f>
        <v>0</v>
      </c>
      <c r="EB137" s="82">
        <f>'Raw Data-Sorted'!EY132</f>
        <v>0</v>
      </c>
      <c r="EC137" s="82">
        <f>'Raw Data-Sorted'!EZ132</f>
        <v>0</v>
      </c>
      <c r="ED137" s="82">
        <f>'Raw Data-Sorted'!FA132</f>
        <v>0</v>
      </c>
      <c r="EE137" s="82">
        <f>'Raw Data-Sorted'!FB132</f>
        <v>0</v>
      </c>
      <c r="EF137" s="82">
        <f>'Raw Data-Sorted'!FC132</f>
        <v>0</v>
      </c>
      <c r="EG137" s="82">
        <f>'Raw Data-Sorted'!FD132</f>
        <v>0</v>
      </c>
      <c r="EH137" s="82">
        <f>'Raw Data-Sorted'!FE132</f>
        <v>0</v>
      </c>
      <c r="EI137" s="82">
        <f>'Raw Data-Sorted'!FF132</f>
        <v>0</v>
      </c>
      <c r="EJ137" s="82">
        <f>'Raw Data-Sorted'!FG132</f>
        <v>0</v>
      </c>
      <c r="EK137" s="82">
        <f>'Raw Data-Sorted'!FH132</f>
        <v>0</v>
      </c>
      <c r="EL137" s="82">
        <f>'Raw Data-Sorted'!FI132</f>
        <v>0</v>
      </c>
      <c r="EM137" s="82">
        <f>'Raw Data-Sorted'!FJ132</f>
        <v>0</v>
      </c>
      <c r="EN137" s="82">
        <f>'Raw Data-Sorted'!FK132</f>
        <v>0</v>
      </c>
      <c r="EO137" s="82">
        <f>'Raw Data-Sorted'!FL132</f>
        <v>0</v>
      </c>
      <c r="EP137" s="82">
        <f>'Raw Data-Sorted'!FM132</f>
        <v>0</v>
      </c>
      <c r="EQ137" s="82">
        <f>'Raw Data-Sorted'!FN132</f>
        <v>0</v>
      </c>
      <c r="ER137" s="82">
        <f>'Raw Data-Sorted'!FO132</f>
        <v>0</v>
      </c>
      <c r="ES137" s="82">
        <f>'Raw Data-Sorted'!FP132</f>
        <v>0</v>
      </c>
      <c r="ET137" s="82">
        <f>'Raw Data-Sorted'!FQ132</f>
        <v>0</v>
      </c>
      <c r="EU137" s="82">
        <f>'Raw Data-Sorted'!FR132</f>
        <v>0</v>
      </c>
      <c r="EV137" s="82">
        <f>'Raw Data-Sorted'!FS132</f>
        <v>0</v>
      </c>
      <c r="EW137" s="82">
        <f>'Raw Data-Sorted'!FT132</f>
        <v>0</v>
      </c>
      <c r="EX137" s="82">
        <f>'Raw Data-Sorted'!FU132</f>
        <v>0</v>
      </c>
      <c r="EY137" s="82">
        <f>'Raw Data-Sorted'!FV132</f>
        <v>0</v>
      </c>
      <c r="EZ137" s="82">
        <f>'Raw Data-Sorted'!FW132</f>
        <v>0</v>
      </c>
      <c r="FA137" s="82">
        <f>'Raw Data-Sorted'!FX132</f>
        <v>0</v>
      </c>
      <c r="FB137" s="82">
        <f>'Raw Data-Sorted'!FY132</f>
        <v>0</v>
      </c>
      <c r="FC137" s="82">
        <f>'Raw Data-Sorted'!FZ132</f>
        <v>0</v>
      </c>
      <c r="FD137" s="82">
        <f>'Raw Data-Sorted'!GA132</f>
        <v>0</v>
      </c>
      <c r="FE137" s="82">
        <f>'Raw Data-Sorted'!GB132</f>
        <v>0</v>
      </c>
      <c r="FF137" s="82">
        <f>'Raw Data-Sorted'!GC132</f>
        <v>0</v>
      </c>
      <c r="FG137" s="82">
        <f>'Raw Data-Sorted'!GD132</f>
        <v>0</v>
      </c>
      <c r="FH137" s="82">
        <f>'Raw Data-Sorted'!GE132</f>
        <v>0</v>
      </c>
      <c r="FI137" s="82">
        <f>'Raw Data-Sorted'!GF132</f>
        <v>0</v>
      </c>
      <c r="FJ137" s="82">
        <f>'Raw Data-Sorted'!GG132</f>
        <v>0</v>
      </c>
      <c r="FK137" s="82">
        <f>'Raw Data-Sorted'!GH132</f>
        <v>0</v>
      </c>
      <c r="FL137" s="82">
        <f>'Raw Data-Sorted'!GI132</f>
        <v>0</v>
      </c>
      <c r="FM137" s="82">
        <f>'Raw Data-Sorted'!GJ132</f>
        <v>0</v>
      </c>
      <c r="FN137" s="82">
        <f>'Raw Data-Sorted'!GK132</f>
        <v>0</v>
      </c>
      <c r="FO137" s="82">
        <f>'Raw Data-Sorted'!GL132</f>
        <v>0</v>
      </c>
      <c r="FP137" s="82">
        <f>'Raw Data-Sorted'!GM132</f>
        <v>0</v>
      </c>
      <c r="FQ137" s="82">
        <f>'Raw Data-Sorted'!GN132</f>
        <v>0</v>
      </c>
      <c r="FR137" s="82">
        <f>'Raw Data-Sorted'!GO132</f>
        <v>0</v>
      </c>
      <c r="FS137" s="82">
        <f>'Raw Data-Sorted'!GP132</f>
        <v>0</v>
      </c>
      <c r="FT137" s="82">
        <f>'Raw Data-Sorted'!GQ132</f>
        <v>0</v>
      </c>
      <c r="FU137" s="82">
        <f>'Raw Data-Sorted'!GR132</f>
        <v>0</v>
      </c>
      <c r="FV137" s="82">
        <f>'Raw Data-Sorted'!GS132</f>
        <v>0</v>
      </c>
      <c r="FW137" s="82">
        <f>'Raw Data-Sorted'!GT132</f>
        <v>0</v>
      </c>
      <c r="FX137" s="82">
        <f>'Raw Data-Sorted'!GU132</f>
        <v>0</v>
      </c>
      <c r="FY137" s="82">
        <f>'Raw Data-Sorted'!GV132</f>
        <v>0</v>
      </c>
    </row>
    <row r="138" spans="1:181" s="10" customFormat="1">
      <c r="A138" s="10" t="str">
        <f>'Calibration-ARRF'!A135</f>
        <v>2-MeQui</v>
      </c>
      <c r="B138" s="60">
        <f>'Calibration-ARRF'!AC135</f>
        <v>0.96102944958910408</v>
      </c>
      <c r="D138" s="82">
        <f>'Raw Data-Sorted'!AD133</f>
        <v>33</v>
      </c>
      <c r="E138" s="82">
        <f>'Raw Data-Sorted'!AE133</f>
        <v>47</v>
      </c>
      <c r="F138" s="82">
        <f>'Raw Data-Sorted'!AF133</f>
        <v>0</v>
      </c>
      <c r="G138" s="82">
        <f>'Raw Data-Sorted'!AG133</f>
        <v>0</v>
      </c>
      <c r="H138" s="82" t="s">
        <v>404</v>
      </c>
      <c r="I138" s="82"/>
      <c r="J138" s="82">
        <f>'Raw Data-Sorted'!AI133</f>
        <v>33</v>
      </c>
      <c r="K138" s="82">
        <f>'Raw Data-Sorted'!AJ133</f>
        <v>47</v>
      </c>
      <c r="L138" s="82">
        <f>'Raw Data-Sorted'!AK133</f>
        <v>0</v>
      </c>
      <c r="M138" s="82">
        <f>'Raw Data-Sorted'!AL133</f>
        <v>0</v>
      </c>
      <c r="N138" s="82" t="s">
        <v>404</v>
      </c>
      <c r="O138" s="82"/>
      <c r="P138" s="82">
        <f>'Raw Data-Sorted'!AN133</f>
        <v>66</v>
      </c>
      <c r="Q138" s="82">
        <f>'Raw Data-Sorted'!AO133</f>
        <v>80</v>
      </c>
      <c r="R138" s="82">
        <f>'Raw Data-Sorted'!AP133</f>
        <v>0</v>
      </c>
      <c r="S138" s="82">
        <f>'Raw Data-Sorted'!AQ133</f>
        <v>0</v>
      </c>
      <c r="T138" s="82" t="s">
        <v>404</v>
      </c>
      <c r="U138" s="82"/>
      <c r="V138" s="82">
        <f>'Raw Data-Sorted'!AS133</f>
        <v>5355</v>
      </c>
      <c r="W138" s="82">
        <f>'Raw Data-Sorted'!AT133</f>
        <v>5456</v>
      </c>
      <c r="X138" s="82">
        <f>'Raw Data-Sorted'!AU133</f>
        <v>0</v>
      </c>
      <c r="Y138" s="82">
        <f>'Raw Data-Sorted'!AV133</f>
        <v>0</v>
      </c>
      <c r="Z138" s="82"/>
      <c r="AA138" s="82">
        <f>'Raw Data-Sorted'!AX133</f>
        <v>0</v>
      </c>
      <c r="AB138" s="82">
        <f>'Raw Data-Sorted'!AY133</f>
        <v>0</v>
      </c>
      <c r="AC138" s="82">
        <f>'Raw Data-Sorted'!AZ133</f>
        <v>0</v>
      </c>
      <c r="AD138" s="82">
        <f>'Raw Data-Sorted'!BA133</f>
        <v>0</v>
      </c>
      <c r="AE138" s="82"/>
      <c r="AF138" s="82">
        <f>'Raw Data-Sorted'!BC133</f>
        <v>122</v>
      </c>
      <c r="AG138" s="82">
        <f>'Raw Data-Sorted'!BD133</f>
        <v>241</v>
      </c>
      <c r="AH138" s="82">
        <f>'Raw Data-Sorted'!BE133</f>
        <v>128</v>
      </c>
      <c r="AI138" s="82">
        <f>'Raw Data-Sorted'!BF133</f>
        <v>93</v>
      </c>
      <c r="AJ138" s="82">
        <f>'Raw Data-Sorted'!BG133</f>
        <v>164</v>
      </c>
      <c r="AK138" s="82">
        <f>'Raw Data-Sorted'!BH133</f>
        <v>66</v>
      </c>
      <c r="AL138" s="82">
        <f>'Raw Data-Sorted'!BI133</f>
        <v>145</v>
      </c>
      <c r="AM138" s="82">
        <f>'Raw Data-Sorted'!BJ133</f>
        <v>186</v>
      </c>
      <c r="AN138" s="82">
        <f>'Raw Data-Sorted'!BK133</f>
        <v>187</v>
      </c>
      <c r="AO138" s="82">
        <f>'Raw Data-Sorted'!BL133</f>
        <v>81</v>
      </c>
      <c r="AP138" s="82">
        <f>'Raw Data-Sorted'!BM133</f>
        <v>110</v>
      </c>
      <c r="AQ138" s="82">
        <f>'Raw Data-Sorted'!BN133</f>
        <v>70</v>
      </c>
      <c r="AR138" s="82">
        <f>'Raw Data-Sorted'!BO133</f>
        <v>79</v>
      </c>
      <c r="AS138" s="82">
        <f>'Raw Data-Sorted'!BP133</f>
        <v>65</v>
      </c>
      <c r="AT138" s="82">
        <f>'Raw Data-Sorted'!BQ133</f>
        <v>68</v>
      </c>
      <c r="AU138" s="82">
        <f>'Raw Data-Sorted'!BR133</f>
        <v>42</v>
      </c>
      <c r="AV138" s="82">
        <f>'Raw Data-Sorted'!BS133</f>
        <v>60</v>
      </c>
      <c r="AW138" s="82">
        <f>'Raw Data-Sorted'!BT133</f>
        <v>97</v>
      </c>
      <c r="AX138" s="82">
        <f>'Raw Data-Sorted'!BU133</f>
        <v>54</v>
      </c>
      <c r="AY138" s="82">
        <f>'Raw Data-Sorted'!BV133</f>
        <v>69</v>
      </c>
      <c r="AZ138" s="82">
        <f>'Raw Data-Sorted'!BW133</f>
        <v>60</v>
      </c>
      <c r="BA138" s="82">
        <f>'Raw Data-Sorted'!BX133</f>
        <v>113</v>
      </c>
      <c r="BB138" s="82">
        <f>'Raw Data-Sorted'!BY133</f>
        <v>58</v>
      </c>
      <c r="BC138" s="82">
        <f>'Raw Data-Sorted'!BZ133</f>
        <v>69</v>
      </c>
      <c r="BD138" s="82">
        <f>'Raw Data-Sorted'!CA133</f>
        <v>86</v>
      </c>
      <c r="BE138" s="82">
        <f>'Raw Data-Sorted'!CB133</f>
        <v>174</v>
      </c>
      <c r="BF138" s="82">
        <f>'Raw Data-Sorted'!CC133</f>
        <v>237</v>
      </c>
      <c r="BG138" s="82">
        <f>'Raw Data-Sorted'!CD133</f>
        <v>145</v>
      </c>
      <c r="BH138" s="82">
        <f>'Raw Data-Sorted'!CE133</f>
        <v>89</v>
      </c>
      <c r="BI138" s="82">
        <f>'Raw Data-Sorted'!CF133</f>
        <v>131</v>
      </c>
      <c r="BJ138" s="82">
        <f>'Raw Data-Sorted'!CG133</f>
        <v>142</v>
      </c>
      <c r="BK138" s="82">
        <f>'Raw Data-Sorted'!CH133</f>
        <v>112</v>
      </c>
      <c r="BL138" s="82">
        <f>'Raw Data-Sorted'!CI133</f>
        <v>76</v>
      </c>
      <c r="BM138" s="82">
        <f>'Raw Data-Sorted'!CJ133</f>
        <v>83</v>
      </c>
      <c r="BN138" s="82">
        <f>'Raw Data-Sorted'!CK133</f>
        <v>102</v>
      </c>
      <c r="BO138" s="82">
        <f>'Raw Data-Sorted'!CL133</f>
        <v>73</v>
      </c>
      <c r="BP138" s="82">
        <f>'Raw Data-Sorted'!CM133</f>
        <v>92</v>
      </c>
      <c r="BQ138" s="82">
        <f>'Raw Data-Sorted'!CN133</f>
        <v>101</v>
      </c>
      <c r="BR138" s="82">
        <f>'Raw Data-Sorted'!CO133</f>
        <v>87</v>
      </c>
      <c r="BS138" s="82">
        <f>'Raw Data-Sorted'!CP133</f>
        <v>81</v>
      </c>
      <c r="BT138" s="82">
        <f>'Raw Data-Sorted'!CQ133</f>
        <v>87</v>
      </c>
      <c r="BU138" s="82">
        <f>'Raw Data-Sorted'!CR133</f>
        <v>77</v>
      </c>
      <c r="BV138" s="82">
        <f>'Raw Data-Sorted'!CS133</f>
        <v>79</v>
      </c>
      <c r="BW138" s="82">
        <f>'Raw Data-Sorted'!CT133</f>
        <v>19</v>
      </c>
      <c r="BX138" s="82">
        <f>'Raw Data-Sorted'!CU133</f>
        <v>60</v>
      </c>
      <c r="BY138" s="82">
        <f>'Raw Data-Sorted'!CV133</f>
        <v>120</v>
      </c>
      <c r="BZ138" s="82">
        <f>'Raw Data-Sorted'!CW133</f>
        <v>198</v>
      </c>
      <c r="CA138" s="82">
        <f>'Raw Data-Sorted'!CX133</f>
        <v>169</v>
      </c>
      <c r="CB138" s="82">
        <f>'Raw Data-Sorted'!CY133</f>
        <v>78</v>
      </c>
      <c r="CC138" s="82">
        <f>'Raw Data-Sorted'!CZ133</f>
        <v>90</v>
      </c>
      <c r="CD138" s="82">
        <f>'Raw Data-Sorted'!DA133</f>
        <v>83</v>
      </c>
      <c r="CE138" s="82">
        <f>'Raw Data-Sorted'!DB133</f>
        <v>0</v>
      </c>
      <c r="CF138" s="82">
        <f>'Raw Data-Sorted'!DC133</f>
        <v>0</v>
      </c>
      <c r="CG138" s="82">
        <f>'Raw Data-Sorted'!DD133</f>
        <v>0</v>
      </c>
      <c r="CH138" s="82">
        <f>'Raw Data-Sorted'!DE133</f>
        <v>0</v>
      </c>
      <c r="CI138" s="82">
        <f>'Raw Data-Sorted'!DF133</f>
        <v>0</v>
      </c>
      <c r="CJ138" s="82">
        <f>'Raw Data-Sorted'!DG133</f>
        <v>0</v>
      </c>
      <c r="CK138" s="82">
        <f>'Raw Data-Sorted'!DH133</f>
        <v>0</v>
      </c>
      <c r="CL138" s="82">
        <f>'Raw Data-Sorted'!DI133</f>
        <v>0</v>
      </c>
      <c r="CM138" s="82">
        <f>'Raw Data-Sorted'!DJ133</f>
        <v>0</v>
      </c>
      <c r="CN138" s="82">
        <f>'Raw Data-Sorted'!DK133</f>
        <v>0</v>
      </c>
      <c r="CO138" s="82">
        <f>'Raw Data-Sorted'!DL133</f>
        <v>0</v>
      </c>
      <c r="CP138" s="82">
        <f>'Raw Data-Sorted'!DM133</f>
        <v>0</v>
      </c>
      <c r="CQ138" s="82">
        <f>'Raw Data-Sorted'!DN133</f>
        <v>0</v>
      </c>
      <c r="CR138" s="82">
        <f>'Raw Data-Sorted'!DO133</f>
        <v>0</v>
      </c>
      <c r="CS138" s="82">
        <f>'Raw Data-Sorted'!DP133</f>
        <v>0</v>
      </c>
      <c r="CT138" s="82">
        <f>'Raw Data-Sorted'!DQ133</f>
        <v>0</v>
      </c>
      <c r="CU138" s="82">
        <f>'Raw Data-Sorted'!DR133</f>
        <v>0</v>
      </c>
      <c r="CV138" s="82">
        <f>'Raw Data-Sorted'!DS133</f>
        <v>0</v>
      </c>
      <c r="CW138" s="82">
        <f>'Raw Data-Sorted'!DT133</f>
        <v>0</v>
      </c>
      <c r="CX138" s="82">
        <f>'Raw Data-Sorted'!DU133</f>
        <v>0</v>
      </c>
      <c r="CY138" s="82">
        <f>'Raw Data-Sorted'!DV133</f>
        <v>0</v>
      </c>
      <c r="CZ138" s="82">
        <f>'Raw Data-Sorted'!DW133</f>
        <v>0</v>
      </c>
      <c r="DA138" s="82">
        <f>'Raw Data-Sorted'!DX133</f>
        <v>0</v>
      </c>
      <c r="DB138" s="82">
        <f>'Raw Data-Sorted'!DY133</f>
        <v>0</v>
      </c>
      <c r="DC138" s="82">
        <f>'Raw Data-Sorted'!DZ133</f>
        <v>0</v>
      </c>
      <c r="DD138" s="82">
        <f>'Raw Data-Sorted'!EA133</f>
        <v>0</v>
      </c>
      <c r="DE138" s="82">
        <f>'Raw Data-Sorted'!EB133</f>
        <v>0</v>
      </c>
      <c r="DF138" s="82">
        <f>'Raw Data-Sorted'!EC133</f>
        <v>0</v>
      </c>
      <c r="DG138" s="82">
        <f>'Raw Data-Sorted'!ED133</f>
        <v>0</v>
      </c>
      <c r="DH138" s="82">
        <f>'Raw Data-Sorted'!EE133</f>
        <v>0</v>
      </c>
      <c r="DI138" s="82">
        <f>'Raw Data-Sorted'!EF133</f>
        <v>0</v>
      </c>
      <c r="DJ138" s="82">
        <f>'Raw Data-Sorted'!EG133</f>
        <v>0</v>
      </c>
      <c r="DK138" s="82">
        <f>'Raw Data-Sorted'!EH133</f>
        <v>0</v>
      </c>
      <c r="DL138" s="82">
        <f>'Raw Data-Sorted'!EI133</f>
        <v>0</v>
      </c>
      <c r="DM138" s="82">
        <f>'Raw Data-Sorted'!EJ133</f>
        <v>0</v>
      </c>
      <c r="DN138" s="82">
        <f>'Raw Data-Sorted'!EK133</f>
        <v>0</v>
      </c>
      <c r="DO138" s="82">
        <f>'Raw Data-Sorted'!EL133</f>
        <v>0</v>
      </c>
      <c r="DP138" s="82">
        <f>'Raw Data-Sorted'!EM133</f>
        <v>0</v>
      </c>
      <c r="DQ138" s="82">
        <f>'Raw Data-Sorted'!EN133</f>
        <v>0</v>
      </c>
      <c r="DR138" s="82">
        <f>'Raw Data-Sorted'!EO133</f>
        <v>0</v>
      </c>
      <c r="DS138" s="82">
        <f>'Raw Data-Sorted'!EP133</f>
        <v>0</v>
      </c>
      <c r="DT138" s="82">
        <f>'Raw Data-Sorted'!EQ133</f>
        <v>0</v>
      </c>
      <c r="DU138" s="82">
        <f>'Raw Data-Sorted'!ER133</f>
        <v>0</v>
      </c>
      <c r="DV138" s="82">
        <f>'Raw Data-Sorted'!ES133</f>
        <v>0</v>
      </c>
      <c r="DW138" s="82">
        <f>'Raw Data-Sorted'!ET133</f>
        <v>0</v>
      </c>
      <c r="DX138" s="82">
        <f>'Raw Data-Sorted'!EU133</f>
        <v>0</v>
      </c>
      <c r="DY138" s="82">
        <f>'Raw Data-Sorted'!EV133</f>
        <v>0</v>
      </c>
      <c r="DZ138" s="82">
        <f>'Raw Data-Sorted'!EW133</f>
        <v>0</v>
      </c>
      <c r="EA138" s="82">
        <f>'Raw Data-Sorted'!EX133</f>
        <v>0</v>
      </c>
      <c r="EB138" s="82">
        <f>'Raw Data-Sorted'!EY133</f>
        <v>0</v>
      </c>
      <c r="EC138" s="82">
        <f>'Raw Data-Sorted'!EZ133</f>
        <v>0</v>
      </c>
      <c r="ED138" s="82">
        <f>'Raw Data-Sorted'!FA133</f>
        <v>0</v>
      </c>
      <c r="EE138" s="82">
        <f>'Raw Data-Sorted'!FB133</f>
        <v>0</v>
      </c>
      <c r="EF138" s="82">
        <f>'Raw Data-Sorted'!FC133</f>
        <v>0</v>
      </c>
      <c r="EG138" s="82">
        <f>'Raw Data-Sorted'!FD133</f>
        <v>0</v>
      </c>
      <c r="EH138" s="82">
        <f>'Raw Data-Sorted'!FE133</f>
        <v>0</v>
      </c>
      <c r="EI138" s="82">
        <f>'Raw Data-Sorted'!FF133</f>
        <v>0</v>
      </c>
      <c r="EJ138" s="82">
        <f>'Raw Data-Sorted'!FG133</f>
        <v>0</v>
      </c>
      <c r="EK138" s="82">
        <f>'Raw Data-Sorted'!FH133</f>
        <v>0</v>
      </c>
      <c r="EL138" s="82">
        <f>'Raw Data-Sorted'!FI133</f>
        <v>0</v>
      </c>
      <c r="EM138" s="82">
        <f>'Raw Data-Sorted'!FJ133</f>
        <v>0</v>
      </c>
      <c r="EN138" s="82">
        <f>'Raw Data-Sorted'!FK133</f>
        <v>0</v>
      </c>
      <c r="EO138" s="82">
        <f>'Raw Data-Sorted'!FL133</f>
        <v>0</v>
      </c>
      <c r="EP138" s="82">
        <f>'Raw Data-Sorted'!FM133</f>
        <v>0</v>
      </c>
      <c r="EQ138" s="82">
        <f>'Raw Data-Sorted'!FN133</f>
        <v>0</v>
      </c>
      <c r="ER138" s="82">
        <f>'Raw Data-Sorted'!FO133</f>
        <v>0</v>
      </c>
      <c r="ES138" s="82">
        <f>'Raw Data-Sorted'!FP133</f>
        <v>0</v>
      </c>
      <c r="ET138" s="82">
        <f>'Raw Data-Sorted'!FQ133</f>
        <v>0</v>
      </c>
      <c r="EU138" s="82">
        <f>'Raw Data-Sorted'!FR133</f>
        <v>0</v>
      </c>
      <c r="EV138" s="82">
        <f>'Raw Data-Sorted'!FS133</f>
        <v>0</v>
      </c>
      <c r="EW138" s="82">
        <f>'Raw Data-Sorted'!FT133</f>
        <v>0</v>
      </c>
      <c r="EX138" s="82">
        <f>'Raw Data-Sorted'!FU133</f>
        <v>0</v>
      </c>
      <c r="EY138" s="82">
        <f>'Raw Data-Sorted'!FV133</f>
        <v>0</v>
      </c>
      <c r="EZ138" s="82">
        <f>'Raw Data-Sorted'!FW133</f>
        <v>0</v>
      </c>
      <c r="FA138" s="82">
        <f>'Raw Data-Sorted'!FX133</f>
        <v>0</v>
      </c>
      <c r="FB138" s="82">
        <f>'Raw Data-Sorted'!FY133</f>
        <v>0</v>
      </c>
      <c r="FC138" s="82">
        <f>'Raw Data-Sorted'!FZ133</f>
        <v>0</v>
      </c>
      <c r="FD138" s="82">
        <f>'Raw Data-Sorted'!GA133</f>
        <v>0</v>
      </c>
      <c r="FE138" s="82">
        <f>'Raw Data-Sorted'!GB133</f>
        <v>0</v>
      </c>
      <c r="FF138" s="82">
        <f>'Raw Data-Sorted'!GC133</f>
        <v>0</v>
      </c>
      <c r="FG138" s="82">
        <f>'Raw Data-Sorted'!GD133</f>
        <v>0</v>
      </c>
      <c r="FH138" s="82">
        <f>'Raw Data-Sorted'!GE133</f>
        <v>0</v>
      </c>
      <c r="FI138" s="82">
        <f>'Raw Data-Sorted'!GF133</f>
        <v>0</v>
      </c>
      <c r="FJ138" s="82">
        <f>'Raw Data-Sorted'!GG133</f>
        <v>0</v>
      </c>
      <c r="FK138" s="82">
        <f>'Raw Data-Sorted'!GH133</f>
        <v>0</v>
      </c>
      <c r="FL138" s="82">
        <f>'Raw Data-Sorted'!GI133</f>
        <v>0</v>
      </c>
      <c r="FM138" s="82">
        <f>'Raw Data-Sorted'!GJ133</f>
        <v>0</v>
      </c>
      <c r="FN138" s="82">
        <f>'Raw Data-Sorted'!GK133</f>
        <v>0</v>
      </c>
      <c r="FO138" s="82">
        <f>'Raw Data-Sorted'!GL133</f>
        <v>0</v>
      </c>
      <c r="FP138" s="82">
        <f>'Raw Data-Sorted'!GM133</f>
        <v>0</v>
      </c>
      <c r="FQ138" s="82">
        <f>'Raw Data-Sorted'!GN133</f>
        <v>0</v>
      </c>
      <c r="FR138" s="82">
        <f>'Raw Data-Sorted'!GO133</f>
        <v>0</v>
      </c>
      <c r="FS138" s="82">
        <f>'Raw Data-Sorted'!GP133</f>
        <v>0</v>
      </c>
      <c r="FT138" s="82">
        <f>'Raw Data-Sorted'!GQ133</f>
        <v>0</v>
      </c>
      <c r="FU138" s="82">
        <f>'Raw Data-Sorted'!GR133</f>
        <v>0</v>
      </c>
      <c r="FV138" s="82">
        <f>'Raw Data-Sorted'!GS133</f>
        <v>0</v>
      </c>
      <c r="FW138" s="82">
        <f>'Raw Data-Sorted'!GT133</f>
        <v>0</v>
      </c>
      <c r="FX138" s="82">
        <f>'Raw Data-Sorted'!GU133</f>
        <v>0</v>
      </c>
      <c r="FY138" s="82">
        <f>'Raw Data-Sorted'!GV133</f>
        <v>0</v>
      </c>
    </row>
    <row r="139" spans="1:181" s="10" customFormat="1">
      <c r="A139" s="10" t="str">
        <f>'Calibration-ARRF'!A136</f>
        <v>4-MeBT</v>
      </c>
      <c r="B139" s="60">
        <f>'Calibration-ARRF'!AC136</f>
        <v>0.31133057423291599</v>
      </c>
      <c r="D139" s="82">
        <f>'Raw Data-Sorted'!AD134</f>
        <v>2</v>
      </c>
      <c r="E139" s="82">
        <f>'Raw Data-Sorted'!AE134</f>
        <v>14</v>
      </c>
      <c r="F139" s="82">
        <f>'Raw Data-Sorted'!AF134</f>
        <v>0</v>
      </c>
      <c r="G139" s="82">
        <f>'Raw Data-Sorted'!AG134</f>
        <v>0</v>
      </c>
      <c r="H139" s="82" t="s">
        <v>404</v>
      </c>
      <c r="I139" s="82"/>
      <c r="J139" s="82">
        <f>'Raw Data-Sorted'!AI134</f>
        <v>2</v>
      </c>
      <c r="K139" s="82">
        <f>'Raw Data-Sorted'!AJ134</f>
        <v>14</v>
      </c>
      <c r="L139" s="82">
        <f>'Raw Data-Sorted'!AK134</f>
        <v>0</v>
      </c>
      <c r="M139" s="82">
        <f>'Raw Data-Sorted'!AL134</f>
        <v>0</v>
      </c>
      <c r="N139" s="82" t="s">
        <v>404</v>
      </c>
      <c r="O139" s="82"/>
      <c r="P139" s="82">
        <f>'Raw Data-Sorted'!AN134</f>
        <v>0</v>
      </c>
      <c r="Q139" s="82">
        <f>'Raw Data-Sorted'!AO134</f>
        <v>5</v>
      </c>
      <c r="R139" s="82">
        <f>'Raw Data-Sorted'!AP134</f>
        <v>0</v>
      </c>
      <c r="S139" s="82">
        <f>'Raw Data-Sorted'!AQ134</f>
        <v>0</v>
      </c>
      <c r="T139" s="82" t="s">
        <v>404</v>
      </c>
      <c r="U139" s="82"/>
      <c r="V139" s="82">
        <f>'Raw Data-Sorted'!AS134</f>
        <v>4310</v>
      </c>
      <c r="W139" s="82">
        <f>'Raw Data-Sorted'!AT134</f>
        <v>3276</v>
      </c>
      <c r="X139" s="82">
        <f>'Raw Data-Sorted'!AU134</f>
        <v>0</v>
      </c>
      <c r="Y139" s="82">
        <f>'Raw Data-Sorted'!AV134</f>
        <v>0</v>
      </c>
      <c r="Z139" s="82"/>
      <c r="AA139" s="82">
        <f>'Raw Data-Sorted'!AX134</f>
        <v>0</v>
      </c>
      <c r="AB139" s="82">
        <f>'Raw Data-Sorted'!AY134</f>
        <v>0</v>
      </c>
      <c r="AC139" s="82">
        <f>'Raw Data-Sorted'!AZ134</f>
        <v>0</v>
      </c>
      <c r="AD139" s="82">
        <f>'Raw Data-Sorted'!BA134</f>
        <v>0</v>
      </c>
      <c r="AE139" s="82"/>
      <c r="AF139" s="82">
        <f>'Raw Data-Sorted'!BC134</f>
        <v>6</v>
      </c>
      <c r="AG139" s="82">
        <f>'Raw Data-Sorted'!BD134</f>
        <v>3</v>
      </c>
      <c r="AH139" s="82">
        <f>'Raw Data-Sorted'!BE134</f>
        <v>4</v>
      </c>
      <c r="AI139" s="82">
        <f>'Raw Data-Sorted'!BF134</f>
        <v>3</v>
      </c>
      <c r="AJ139" s="82">
        <f>'Raw Data-Sorted'!BG134</f>
        <v>10</v>
      </c>
      <c r="AK139" s="82">
        <f>'Raw Data-Sorted'!BH134</f>
        <v>2</v>
      </c>
      <c r="AL139" s="82">
        <f>'Raw Data-Sorted'!BI134</f>
        <v>5</v>
      </c>
      <c r="AM139" s="82">
        <f>'Raw Data-Sorted'!BJ134</f>
        <v>2</v>
      </c>
      <c r="AN139" s="82">
        <f>'Raw Data-Sorted'!BK134</f>
        <v>3</v>
      </c>
      <c r="AO139" s="82">
        <f>'Raw Data-Sorted'!BL134</f>
        <v>1</v>
      </c>
      <c r="AP139" s="82">
        <f>'Raw Data-Sorted'!BM134</f>
        <v>2</v>
      </c>
      <c r="AQ139" s="82">
        <f>'Raw Data-Sorted'!BN134</f>
        <v>0</v>
      </c>
      <c r="AR139" s="82">
        <f>'Raw Data-Sorted'!BO134</f>
        <v>5</v>
      </c>
      <c r="AS139" s="82">
        <f>'Raw Data-Sorted'!BP134</f>
        <v>12</v>
      </c>
      <c r="AT139" s="82">
        <f>'Raw Data-Sorted'!BQ134</f>
        <v>2</v>
      </c>
      <c r="AU139" s="82">
        <f>'Raw Data-Sorted'!BR134</f>
        <v>11</v>
      </c>
      <c r="AV139" s="82">
        <f>'Raw Data-Sorted'!BS134</f>
        <v>12</v>
      </c>
      <c r="AW139" s="82">
        <f>'Raw Data-Sorted'!BT134</f>
        <v>1</v>
      </c>
      <c r="AX139" s="82">
        <f>'Raw Data-Sorted'!BU134</f>
        <v>8</v>
      </c>
      <c r="AY139" s="82">
        <f>'Raw Data-Sorted'!BV134</f>
        <v>3</v>
      </c>
      <c r="AZ139" s="82">
        <f>'Raw Data-Sorted'!BW134</f>
        <v>0</v>
      </c>
      <c r="BA139" s="82">
        <f>'Raw Data-Sorted'!BX134</f>
        <v>12</v>
      </c>
      <c r="BB139" s="82">
        <f>'Raw Data-Sorted'!BY134</f>
        <v>0</v>
      </c>
      <c r="BC139" s="82">
        <f>'Raw Data-Sorted'!BZ134</f>
        <v>0</v>
      </c>
      <c r="BD139" s="82">
        <f>'Raw Data-Sorted'!CA134</f>
        <v>7</v>
      </c>
      <c r="BE139" s="82">
        <f>'Raw Data-Sorted'!CB134</f>
        <v>5</v>
      </c>
      <c r="BF139" s="82">
        <f>'Raw Data-Sorted'!CC134</f>
        <v>9</v>
      </c>
      <c r="BG139" s="82">
        <f>'Raw Data-Sorted'!CD134</f>
        <v>0</v>
      </c>
      <c r="BH139" s="82">
        <f>'Raw Data-Sorted'!CE134</f>
        <v>5</v>
      </c>
      <c r="BI139" s="82">
        <f>'Raw Data-Sorted'!CF134</f>
        <v>3</v>
      </c>
      <c r="BJ139" s="82">
        <f>'Raw Data-Sorted'!CG134</f>
        <v>3</v>
      </c>
      <c r="BK139" s="82">
        <f>'Raw Data-Sorted'!CH134</f>
        <v>9</v>
      </c>
      <c r="BL139" s="82">
        <f>'Raw Data-Sorted'!CI134</f>
        <v>4</v>
      </c>
      <c r="BM139" s="82">
        <f>'Raw Data-Sorted'!CJ134</f>
        <v>7</v>
      </c>
      <c r="BN139" s="82">
        <f>'Raw Data-Sorted'!CK134</f>
        <v>1</v>
      </c>
      <c r="BO139" s="82">
        <f>'Raw Data-Sorted'!CL134</f>
        <v>6</v>
      </c>
      <c r="BP139" s="82">
        <f>'Raw Data-Sorted'!CM134</f>
        <v>-1</v>
      </c>
      <c r="BQ139" s="82">
        <f>'Raw Data-Sorted'!CN134</f>
        <v>3</v>
      </c>
      <c r="BR139" s="82">
        <f>'Raw Data-Sorted'!CO134</f>
        <v>0</v>
      </c>
      <c r="BS139" s="82">
        <f>'Raw Data-Sorted'!CP134</f>
        <v>2</v>
      </c>
      <c r="BT139" s="82">
        <f>'Raw Data-Sorted'!CQ134</f>
        <v>5</v>
      </c>
      <c r="BU139" s="82">
        <f>'Raw Data-Sorted'!CR134</f>
        <v>3</v>
      </c>
      <c r="BV139" s="82">
        <f>'Raw Data-Sorted'!CS134</f>
        <v>0</v>
      </c>
      <c r="BW139" s="82">
        <f>'Raw Data-Sorted'!CT134</f>
        <v>4</v>
      </c>
      <c r="BX139" s="82">
        <f>'Raw Data-Sorted'!CU134</f>
        <v>5</v>
      </c>
      <c r="BY139" s="82">
        <f>'Raw Data-Sorted'!CV134</f>
        <v>4</v>
      </c>
      <c r="BZ139" s="82">
        <f>'Raw Data-Sorted'!CW134</f>
        <v>0</v>
      </c>
      <c r="CA139" s="82">
        <f>'Raw Data-Sorted'!CX134</f>
        <v>5</v>
      </c>
      <c r="CB139" s="82">
        <f>'Raw Data-Sorted'!CY134</f>
        <v>0</v>
      </c>
      <c r="CC139" s="82">
        <f>'Raw Data-Sorted'!CZ134</f>
        <v>10</v>
      </c>
      <c r="CD139" s="82">
        <f>'Raw Data-Sorted'!DA134</f>
        <v>7</v>
      </c>
      <c r="CE139" s="82">
        <f>'Raw Data-Sorted'!DB134</f>
        <v>0</v>
      </c>
      <c r="CF139" s="82">
        <f>'Raw Data-Sorted'!DC134</f>
        <v>0</v>
      </c>
      <c r="CG139" s="82">
        <f>'Raw Data-Sorted'!DD134</f>
        <v>0</v>
      </c>
      <c r="CH139" s="82">
        <f>'Raw Data-Sorted'!DE134</f>
        <v>0</v>
      </c>
      <c r="CI139" s="82">
        <f>'Raw Data-Sorted'!DF134</f>
        <v>0</v>
      </c>
      <c r="CJ139" s="82">
        <f>'Raw Data-Sorted'!DG134</f>
        <v>0</v>
      </c>
      <c r="CK139" s="82">
        <f>'Raw Data-Sorted'!DH134</f>
        <v>0</v>
      </c>
      <c r="CL139" s="82">
        <f>'Raw Data-Sorted'!DI134</f>
        <v>0</v>
      </c>
      <c r="CM139" s="82">
        <f>'Raw Data-Sorted'!DJ134</f>
        <v>0</v>
      </c>
      <c r="CN139" s="82">
        <f>'Raw Data-Sorted'!DK134</f>
        <v>0</v>
      </c>
      <c r="CO139" s="82">
        <f>'Raw Data-Sorted'!DL134</f>
        <v>0</v>
      </c>
      <c r="CP139" s="82">
        <f>'Raw Data-Sorted'!DM134</f>
        <v>0</v>
      </c>
      <c r="CQ139" s="82">
        <f>'Raw Data-Sorted'!DN134</f>
        <v>0</v>
      </c>
      <c r="CR139" s="82">
        <f>'Raw Data-Sorted'!DO134</f>
        <v>0</v>
      </c>
      <c r="CS139" s="82">
        <f>'Raw Data-Sorted'!DP134</f>
        <v>0</v>
      </c>
      <c r="CT139" s="82">
        <f>'Raw Data-Sorted'!DQ134</f>
        <v>0</v>
      </c>
      <c r="CU139" s="82">
        <f>'Raw Data-Sorted'!DR134</f>
        <v>0</v>
      </c>
      <c r="CV139" s="82">
        <f>'Raw Data-Sorted'!DS134</f>
        <v>0</v>
      </c>
      <c r="CW139" s="82">
        <f>'Raw Data-Sorted'!DT134</f>
        <v>0</v>
      </c>
      <c r="CX139" s="82">
        <f>'Raw Data-Sorted'!DU134</f>
        <v>0</v>
      </c>
      <c r="CY139" s="82">
        <f>'Raw Data-Sorted'!DV134</f>
        <v>0</v>
      </c>
      <c r="CZ139" s="82">
        <f>'Raw Data-Sorted'!DW134</f>
        <v>0</v>
      </c>
      <c r="DA139" s="82">
        <f>'Raw Data-Sorted'!DX134</f>
        <v>0</v>
      </c>
      <c r="DB139" s="82">
        <f>'Raw Data-Sorted'!DY134</f>
        <v>0</v>
      </c>
      <c r="DC139" s="82">
        <f>'Raw Data-Sorted'!DZ134</f>
        <v>0</v>
      </c>
      <c r="DD139" s="82">
        <f>'Raw Data-Sorted'!EA134</f>
        <v>0</v>
      </c>
      <c r="DE139" s="82">
        <f>'Raw Data-Sorted'!EB134</f>
        <v>0</v>
      </c>
      <c r="DF139" s="82">
        <f>'Raw Data-Sorted'!EC134</f>
        <v>0</v>
      </c>
      <c r="DG139" s="82">
        <f>'Raw Data-Sorted'!ED134</f>
        <v>0</v>
      </c>
      <c r="DH139" s="82">
        <f>'Raw Data-Sorted'!EE134</f>
        <v>0</v>
      </c>
      <c r="DI139" s="82">
        <f>'Raw Data-Sorted'!EF134</f>
        <v>0</v>
      </c>
      <c r="DJ139" s="82">
        <f>'Raw Data-Sorted'!EG134</f>
        <v>0</v>
      </c>
      <c r="DK139" s="82">
        <f>'Raw Data-Sorted'!EH134</f>
        <v>0</v>
      </c>
      <c r="DL139" s="82">
        <f>'Raw Data-Sorted'!EI134</f>
        <v>0</v>
      </c>
      <c r="DM139" s="82">
        <f>'Raw Data-Sorted'!EJ134</f>
        <v>0</v>
      </c>
      <c r="DN139" s="82">
        <f>'Raw Data-Sorted'!EK134</f>
        <v>0</v>
      </c>
      <c r="DO139" s="82">
        <f>'Raw Data-Sorted'!EL134</f>
        <v>0</v>
      </c>
      <c r="DP139" s="82">
        <f>'Raw Data-Sorted'!EM134</f>
        <v>0</v>
      </c>
      <c r="DQ139" s="82">
        <f>'Raw Data-Sorted'!EN134</f>
        <v>0</v>
      </c>
      <c r="DR139" s="82">
        <f>'Raw Data-Sorted'!EO134</f>
        <v>0</v>
      </c>
      <c r="DS139" s="82">
        <f>'Raw Data-Sorted'!EP134</f>
        <v>0</v>
      </c>
      <c r="DT139" s="82">
        <f>'Raw Data-Sorted'!EQ134</f>
        <v>0</v>
      </c>
      <c r="DU139" s="82">
        <f>'Raw Data-Sorted'!ER134</f>
        <v>0</v>
      </c>
      <c r="DV139" s="82">
        <f>'Raw Data-Sorted'!ES134</f>
        <v>0</v>
      </c>
      <c r="DW139" s="82">
        <f>'Raw Data-Sorted'!ET134</f>
        <v>0</v>
      </c>
      <c r="DX139" s="82">
        <f>'Raw Data-Sorted'!EU134</f>
        <v>0</v>
      </c>
      <c r="DY139" s="82">
        <f>'Raw Data-Sorted'!EV134</f>
        <v>0</v>
      </c>
      <c r="DZ139" s="82">
        <f>'Raw Data-Sorted'!EW134</f>
        <v>0</v>
      </c>
      <c r="EA139" s="82">
        <f>'Raw Data-Sorted'!EX134</f>
        <v>0</v>
      </c>
      <c r="EB139" s="82">
        <f>'Raw Data-Sorted'!EY134</f>
        <v>0</v>
      </c>
      <c r="EC139" s="82">
        <f>'Raw Data-Sorted'!EZ134</f>
        <v>0</v>
      </c>
      <c r="ED139" s="82">
        <f>'Raw Data-Sorted'!FA134</f>
        <v>0</v>
      </c>
      <c r="EE139" s="82">
        <f>'Raw Data-Sorted'!FB134</f>
        <v>0</v>
      </c>
      <c r="EF139" s="82">
        <f>'Raw Data-Sorted'!FC134</f>
        <v>0</v>
      </c>
      <c r="EG139" s="82">
        <f>'Raw Data-Sorted'!FD134</f>
        <v>0</v>
      </c>
      <c r="EH139" s="82">
        <f>'Raw Data-Sorted'!FE134</f>
        <v>0</v>
      </c>
      <c r="EI139" s="82">
        <f>'Raw Data-Sorted'!FF134</f>
        <v>0</v>
      </c>
      <c r="EJ139" s="82">
        <f>'Raw Data-Sorted'!FG134</f>
        <v>0</v>
      </c>
      <c r="EK139" s="82">
        <f>'Raw Data-Sorted'!FH134</f>
        <v>0</v>
      </c>
      <c r="EL139" s="82">
        <f>'Raw Data-Sorted'!FI134</f>
        <v>0</v>
      </c>
      <c r="EM139" s="82">
        <f>'Raw Data-Sorted'!FJ134</f>
        <v>0</v>
      </c>
      <c r="EN139" s="82">
        <f>'Raw Data-Sorted'!FK134</f>
        <v>0</v>
      </c>
      <c r="EO139" s="82">
        <f>'Raw Data-Sorted'!FL134</f>
        <v>0</v>
      </c>
      <c r="EP139" s="82">
        <f>'Raw Data-Sorted'!FM134</f>
        <v>0</v>
      </c>
      <c r="EQ139" s="82">
        <f>'Raw Data-Sorted'!FN134</f>
        <v>0</v>
      </c>
      <c r="ER139" s="82">
        <f>'Raw Data-Sorted'!FO134</f>
        <v>0</v>
      </c>
      <c r="ES139" s="82">
        <f>'Raw Data-Sorted'!FP134</f>
        <v>0</v>
      </c>
      <c r="ET139" s="82">
        <f>'Raw Data-Sorted'!FQ134</f>
        <v>0</v>
      </c>
      <c r="EU139" s="82">
        <f>'Raw Data-Sorted'!FR134</f>
        <v>0</v>
      </c>
      <c r="EV139" s="82">
        <f>'Raw Data-Sorted'!FS134</f>
        <v>0</v>
      </c>
      <c r="EW139" s="82">
        <f>'Raw Data-Sorted'!FT134</f>
        <v>0</v>
      </c>
      <c r="EX139" s="82">
        <f>'Raw Data-Sorted'!FU134</f>
        <v>0</v>
      </c>
      <c r="EY139" s="82">
        <f>'Raw Data-Sorted'!FV134</f>
        <v>0</v>
      </c>
      <c r="EZ139" s="82">
        <f>'Raw Data-Sorted'!FW134</f>
        <v>0</v>
      </c>
      <c r="FA139" s="82">
        <f>'Raw Data-Sorted'!FX134</f>
        <v>0</v>
      </c>
      <c r="FB139" s="82">
        <f>'Raw Data-Sorted'!FY134</f>
        <v>0</v>
      </c>
      <c r="FC139" s="82">
        <f>'Raw Data-Sorted'!FZ134</f>
        <v>0</v>
      </c>
      <c r="FD139" s="82">
        <f>'Raw Data-Sorted'!GA134</f>
        <v>0</v>
      </c>
      <c r="FE139" s="82">
        <f>'Raw Data-Sorted'!GB134</f>
        <v>0</v>
      </c>
      <c r="FF139" s="82">
        <f>'Raw Data-Sorted'!GC134</f>
        <v>0</v>
      </c>
      <c r="FG139" s="82">
        <f>'Raw Data-Sorted'!GD134</f>
        <v>0</v>
      </c>
      <c r="FH139" s="82">
        <f>'Raw Data-Sorted'!GE134</f>
        <v>0</v>
      </c>
      <c r="FI139" s="82">
        <f>'Raw Data-Sorted'!GF134</f>
        <v>0</v>
      </c>
      <c r="FJ139" s="82">
        <f>'Raw Data-Sorted'!GG134</f>
        <v>0</v>
      </c>
      <c r="FK139" s="82">
        <f>'Raw Data-Sorted'!GH134</f>
        <v>0</v>
      </c>
      <c r="FL139" s="82">
        <f>'Raw Data-Sorted'!GI134</f>
        <v>0</v>
      </c>
      <c r="FM139" s="82">
        <f>'Raw Data-Sorted'!GJ134</f>
        <v>0</v>
      </c>
      <c r="FN139" s="82">
        <f>'Raw Data-Sorted'!GK134</f>
        <v>0</v>
      </c>
      <c r="FO139" s="82">
        <f>'Raw Data-Sorted'!GL134</f>
        <v>0</v>
      </c>
      <c r="FP139" s="82">
        <f>'Raw Data-Sorted'!GM134</f>
        <v>0</v>
      </c>
      <c r="FQ139" s="82">
        <f>'Raw Data-Sorted'!GN134</f>
        <v>0</v>
      </c>
      <c r="FR139" s="82">
        <f>'Raw Data-Sorted'!GO134</f>
        <v>0</v>
      </c>
      <c r="FS139" s="82">
        <f>'Raw Data-Sorted'!GP134</f>
        <v>0</v>
      </c>
      <c r="FT139" s="82">
        <f>'Raw Data-Sorted'!GQ134</f>
        <v>0</v>
      </c>
      <c r="FU139" s="82">
        <f>'Raw Data-Sorted'!GR134</f>
        <v>0</v>
      </c>
      <c r="FV139" s="82">
        <f>'Raw Data-Sorted'!GS134</f>
        <v>0</v>
      </c>
      <c r="FW139" s="82">
        <f>'Raw Data-Sorted'!GT134</f>
        <v>0</v>
      </c>
      <c r="FX139" s="82">
        <f>'Raw Data-Sorted'!GU134</f>
        <v>0</v>
      </c>
      <c r="FY139" s="82">
        <f>'Raw Data-Sorted'!GV134</f>
        <v>0</v>
      </c>
    </row>
    <row r="140" spans="1:181" s="10" customFormat="1">
      <c r="A140" s="10" t="str">
        <f>'Calibration-ARRF'!A137</f>
        <v>3-MeIQui</v>
      </c>
      <c r="B140" s="60">
        <f>'Calibration-ARRF'!AC137</f>
        <v>1.270394478535809</v>
      </c>
      <c r="D140" s="82">
        <f>'Raw Data-Sorted'!AD135</f>
        <v>86</v>
      </c>
      <c r="E140" s="82">
        <f>'Raw Data-Sorted'!AE135</f>
        <v>73</v>
      </c>
      <c r="F140" s="82">
        <f>'Raw Data-Sorted'!AF135</f>
        <v>0</v>
      </c>
      <c r="G140" s="82">
        <f>'Raw Data-Sorted'!AG135</f>
        <v>0</v>
      </c>
      <c r="H140" s="82" t="s">
        <v>404</v>
      </c>
      <c r="I140" s="82"/>
      <c r="J140" s="82">
        <f>'Raw Data-Sorted'!AI135</f>
        <v>86</v>
      </c>
      <c r="K140" s="82">
        <f>'Raw Data-Sorted'!AJ135</f>
        <v>73</v>
      </c>
      <c r="L140" s="82">
        <f>'Raw Data-Sorted'!AK135</f>
        <v>0</v>
      </c>
      <c r="M140" s="82">
        <f>'Raw Data-Sorted'!AL135</f>
        <v>0</v>
      </c>
      <c r="N140" s="82" t="s">
        <v>404</v>
      </c>
      <c r="O140" s="82"/>
      <c r="P140" s="82">
        <f>'Raw Data-Sorted'!AN135</f>
        <v>104</v>
      </c>
      <c r="Q140" s="82">
        <f>'Raw Data-Sorted'!AO135</f>
        <v>86</v>
      </c>
      <c r="R140" s="82">
        <f>'Raw Data-Sorted'!AP135</f>
        <v>0</v>
      </c>
      <c r="S140" s="82">
        <f>'Raw Data-Sorted'!AQ135</f>
        <v>0</v>
      </c>
      <c r="T140" s="82" t="s">
        <v>404</v>
      </c>
      <c r="U140" s="82"/>
      <c r="V140" s="82">
        <f>'Raw Data-Sorted'!AS135</f>
        <v>6265</v>
      </c>
      <c r="W140" s="82">
        <f>'Raw Data-Sorted'!AT135</f>
        <v>7566</v>
      </c>
      <c r="X140" s="82">
        <f>'Raw Data-Sorted'!AU135</f>
        <v>0</v>
      </c>
      <c r="Y140" s="82">
        <f>'Raw Data-Sorted'!AV135</f>
        <v>0</v>
      </c>
      <c r="Z140" s="82"/>
      <c r="AA140" s="82">
        <f>'Raw Data-Sorted'!AX135</f>
        <v>0</v>
      </c>
      <c r="AB140" s="82">
        <f>'Raw Data-Sorted'!AY135</f>
        <v>0</v>
      </c>
      <c r="AC140" s="82">
        <f>'Raw Data-Sorted'!AZ135</f>
        <v>0</v>
      </c>
      <c r="AD140" s="82">
        <f>'Raw Data-Sorted'!BA135</f>
        <v>0</v>
      </c>
      <c r="AE140" s="82"/>
      <c r="AF140" s="82">
        <f>'Raw Data-Sorted'!BC135</f>
        <v>60</v>
      </c>
      <c r="AG140" s="82">
        <f>'Raw Data-Sorted'!BD135</f>
        <v>89</v>
      </c>
      <c r="AH140" s="82">
        <f>'Raw Data-Sorted'!BE135</f>
        <v>56</v>
      </c>
      <c r="AI140" s="82">
        <f>'Raw Data-Sorted'!BF135</f>
        <v>90</v>
      </c>
      <c r="AJ140" s="82">
        <f>'Raw Data-Sorted'!BG135</f>
        <v>85</v>
      </c>
      <c r="AK140" s="82">
        <f>'Raw Data-Sorted'!BH135</f>
        <v>22</v>
      </c>
      <c r="AL140" s="82">
        <f>'Raw Data-Sorted'!BI135</f>
        <v>33</v>
      </c>
      <c r="AM140" s="82">
        <f>'Raw Data-Sorted'!BJ135</f>
        <v>44</v>
      </c>
      <c r="AN140" s="82">
        <f>'Raw Data-Sorted'!BK135</f>
        <v>52</v>
      </c>
      <c r="AO140" s="82">
        <f>'Raw Data-Sorted'!BL135</f>
        <v>59</v>
      </c>
      <c r="AP140" s="82">
        <f>'Raw Data-Sorted'!BM135</f>
        <v>90</v>
      </c>
      <c r="AQ140" s="82">
        <f>'Raw Data-Sorted'!BN135</f>
        <v>82</v>
      </c>
      <c r="AR140" s="82">
        <f>'Raw Data-Sorted'!BO135</f>
        <v>97</v>
      </c>
      <c r="AS140" s="82">
        <f>'Raw Data-Sorted'!BP135</f>
        <v>61</v>
      </c>
      <c r="AT140" s="82">
        <f>'Raw Data-Sorted'!BQ135</f>
        <v>63</v>
      </c>
      <c r="AU140" s="82">
        <f>'Raw Data-Sorted'!BR135</f>
        <v>123</v>
      </c>
      <c r="AV140" s="82">
        <f>'Raw Data-Sorted'!BS135</f>
        <v>0</v>
      </c>
      <c r="AW140" s="82">
        <f>'Raw Data-Sorted'!BT135</f>
        <v>78</v>
      </c>
      <c r="AX140" s="82">
        <f>'Raw Data-Sorted'!BU135</f>
        <v>27</v>
      </c>
      <c r="AY140" s="82">
        <f>'Raw Data-Sorted'!BV135</f>
        <v>61</v>
      </c>
      <c r="AZ140" s="82">
        <f>'Raw Data-Sorted'!BW135</f>
        <v>40</v>
      </c>
      <c r="BA140" s="82">
        <f>'Raw Data-Sorted'!BX135</f>
        <v>27</v>
      </c>
      <c r="BB140" s="82">
        <f>'Raw Data-Sorted'!BY135</f>
        <v>51</v>
      </c>
      <c r="BC140" s="82">
        <f>'Raw Data-Sorted'!BZ135</f>
        <v>7</v>
      </c>
      <c r="BD140" s="82">
        <f>'Raw Data-Sorted'!CA135</f>
        <v>111</v>
      </c>
      <c r="BE140" s="82">
        <f>'Raw Data-Sorted'!CB135</f>
        <v>59</v>
      </c>
      <c r="BF140" s="82">
        <f>'Raw Data-Sorted'!CC135</f>
        <v>53</v>
      </c>
      <c r="BG140" s="82">
        <f>'Raw Data-Sorted'!CD135</f>
        <v>18</v>
      </c>
      <c r="BH140" s="82">
        <f>'Raw Data-Sorted'!CE135</f>
        <v>48</v>
      </c>
      <c r="BI140" s="82">
        <f>'Raw Data-Sorted'!CF135</f>
        <v>68</v>
      </c>
      <c r="BJ140" s="82">
        <f>'Raw Data-Sorted'!CG135</f>
        <v>9</v>
      </c>
      <c r="BK140" s="82">
        <f>'Raw Data-Sorted'!CH135</f>
        <v>120</v>
      </c>
      <c r="BL140" s="82">
        <f>'Raw Data-Sorted'!CI135</f>
        <v>74</v>
      </c>
      <c r="BM140" s="82">
        <f>'Raw Data-Sorted'!CJ135</f>
        <v>130</v>
      </c>
      <c r="BN140" s="82">
        <f>'Raw Data-Sorted'!CK135</f>
        <v>62</v>
      </c>
      <c r="BO140" s="82">
        <f>'Raw Data-Sorted'!CL135</f>
        <v>33</v>
      </c>
      <c r="BP140" s="82">
        <f>'Raw Data-Sorted'!CM135</f>
        <v>20</v>
      </c>
      <c r="BQ140" s="82">
        <f>'Raw Data-Sorted'!CN135</f>
        <v>24</v>
      </c>
      <c r="BR140" s="82">
        <f>'Raw Data-Sorted'!CO135</f>
        <v>106</v>
      </c>
      <c r="BS140" s="82">
        <f>'Raw Data-Sorted'!CP135</f>
        <v>64</v>
      </c>
      <c r="BT140" s="82">
        <f>'Raw Data-Sorted'!CQ135</f>
        <v>49</v>
      </c>
      <c r="BU140" s="82">
        <f>'Raw Data-Sorted'!CR135</f>
        <v>94</v>
      </c>
      <c r="BV140" s="82">
        <f>'Raw Data-Sorted'!CS135</f>
        <v>99</v>
      </c>
      <c r="BW140" s="82">
        <f>'Raw Data-Sorted'!CT135</f>
        <v>82</v>
      </c>
      <c r="BX140" s="82">
        <f>'Raw Data-Sorted'!CU135</f>
        <v>31</v>
      </c>
      <c r="BY140" s="82">
        <f>'Raw Data-Sorted'!CV135</f>
        <v>61</v>
      </c>
      <c r="BZ140" s="82">
        <f>'Raw Data-Sorted'!CW135</f>
        <v>89</v>
      </c>
      <c r="CA140" s="82">
        <f>'Raw Data-Sorted'!CX135</f>
        <v>50</v>
      </c>
      <c r="CB140" s="82">
        <f>'Raw Data-Sorted'!CY135</f>
        <v>151</v>
      </c>
      <c r="CC140" s="82">
        <f>'Raw Data-Sorted'!CZ135</f>
        <v>38</v>
      </c>
      <c r="CD140" s="82">
        <f>'Raw Data-Sorted'!DA135</f>
        <v>59</v>
      </c>
      <c r="CE140" s="82">
        <f>'Raw Data-Sorted'!DB135</f>
        <v>0</v>
      </c>
      <c r="CF140" s="82">
        <f>'Raw Data-Sorted'!DC135</f>
        <v>0</v>
      </c>
      <c r="CG140" s="82">
        <f>'Raw Data-Sorted'!DD135</f>
        <v>0</v>
      </c>
      <c r="CH140" s="82">
        <f>'Raw Data-Sorted'!DE135</f>
        <v>0</v>
      </c>
      <c r="CI140" s="82">
        <f>'Raw Data-Sorted'!DF135</f>
        <v>0</v>
      </c>
      <c r="CJ140" s="82">
        <f>'Raw Data-Sorted'!DG135</f>
        <v>0</v>
      </c>
      <c r="CK140" s="82">
        <f>'Raw Data-Sorted'!DH135</f>
        <v>0</v>
      </c>
      <c r="CL140" s="82">
        <f>'Raw Data-Sorted'!DI135</f>
        <v>0</v>
      </c>
      <c r="CM140" s="82">
        <f>'Raw Data-Sorted'!DJ135</f>
        <v>0</v>
      </c>
      <c r="CN140" s="82">
        <f>'Raw Data-Sorted'!DK135</f>
        <v>0</v>
      </c>
      <c r="CO140" s="82">
        <f>'Raw Data-Sorted'!DL135</f>
        <v>0</v>
      </c>
      <c r="CP140" s="82">
        <f>'Raw Data-Sorted'!DM135</f>
        <v>0</v>
      </c>
      <c r="CQ140" s="82">
        <f>'Raw Data-Sorted'!DN135</f>
        <v>0</v>
      </c>
      <c r="CR140" s="82">
        <f>'Raw Data-Sorted'!DO135</f>
        <v>0</v>
      </c>
      <c r="CS140" s="82">
        <f>'Raw Data-Sorted'!DP135</f>
        <v>0</v>
      </c>
      <c r="CT140" s="82">
        <f>'Raw Data-Sorted'!DQ135</f>
        <v>0</v>
      </c>
      <c r="CU140" s="82">
        <f>'Raw Data-Sorted'!DR135</f>
        <v>0</v>
      </c>
      <c r="CV140" s="82">
        <f>'Raw Data-Sorted'!DS135</f>
        <v>0</v>
      </c>
      <c r="CW140" s="82">
        <f>'Raw Data-Sorted'!DT135</f>
        <v>0</v>
      </c>
      <c r="CX140" s="82">
        <f>'Raw Data-Sorted'!DU135</f>
        <v>0</v>
      </c>
      <c r="CY140" s="82">
        <f>'Raw Data-Sorted'!DV135</f>
        <v>0</v>
      </c>
      <c r="CZ140" s="82">
        <f>'Raw Data-Sorted'!DW135</f>
        <v>0</v>
      </c>
      <c r="DA140" s="82">
        <f>'Raw Data-Sorted'!DX135</f>
        <v>0</v>
      </c>
      <c r="DB140" s="82">
        <f>'Raw Data-Sorted'!DY135</f>
        <v>0</v>
      </c>
      <c r="DC140" s="82">
        <f>'Raw Data-Sorted'!DZ135</f>
        <v>0</v>
      </c>
      <c r="DD140" s="82">
        <f>'Raw Data-Sorted'!EA135</f>
        <v>0</v>
      </c>
      <c r="DE140" s="82">
        <f>'Raw Data-Sorted'!EB135</f>
        <v>0</v>
      </c>
      <c r="DF140" s="82">
        <f>'Raw Data-Sorted'!EC135</f>
        <v>0</v>
      </c>
      <c r="DG140" s="82">
        <f>'Raw Data-Sorted'!ED135</f>
        <v>0</v>
      </c>
      <c r="DH140" s="82">
        <f>'Raw Data-Sorted'!EE135</f>
        <v>0</v>
      </c>
      <c r="DI140" s="82">
        <f>'Raw Data-Sorted'!EF135</f>
        <v>0</v>
      </c>
      <c r="DJ140" s="82">
        <f>'Raw Data-Sorted'!EG135</f>
        <v>0</v>
      </c>
      <c r="DK140" s="82">
        <f>'Raw Data-Sorted'!EH135</f>
        <v>0</v>
      </c>
      <c r="DL140" s="82">
        <f>'Raw Data-Sorted'!EI135</f>
        <v>0</v>
      </c>
      <c r="DM140" s="82">
        <f>'Raw Data-Sorted'!EJ135</f>
        <v>0</v>
      </c>
      <c r="DN140" s="82">
        <f>'Raw Data-Sorted'!EK135</f>
        <v>0</v>
      </c>
      <c r="DO140" s="82">
        <f>'Raw Data-Sorted'!EL135</f>
        <v>0</v>
      </c>
      <c r="DP140" s="82">
        <f>'Raw Data-Sorted'!EM135</f>
        <v>0</v>
      </c>
      <c r="DQ140" s="82">
        <f>'Raw Data-Sorted'!EN135</f>
        <v>0</v>
      </c>
      <c r="DR140" s="82">
        <f>'Raw Data-Sorted'!EO135</f>
        <v>0</v>
      </c>
      <c r="DS140" s="82">
        <f>'Raw Data-Sorted'!EP135</f>
        <v>0</v>
      </c>
      <c r="DT140" s="82">
        <f>'Raw Data-Sorted'!EQ135</f>
        <v>0</v>
      </c>
      <c r="DU140" s="82">
        <f>'Raw Data-Sorted'!ER135</f>
        <v>0</v>
      </c>
      <c r="DV140" s="82">
        <f>'Raw Data-Sorted'!ES135</f>
        <v>0</v>
      </c>
      <c r="DW140" s="82">
        <f>'Raw Data-Sorted'!ET135</f>
        <v>0</v>
      </c>
      <c r="DX140" s="82">
        <f>'Raw Data-Sorted'!EU135</f>
        <v>0</v>
      </c>
      <c r="DY140" s="82">
        <f>'Raw Data-Sorted'!EV135</f>
        <v>0</v>
      </c>
      <c r="DZ140" s="82">
        <f>'Raw Data-Sorted'!EW135</f>
        <v>0</v>
      </c>
      <c r="EA140" s="82">
        <f>'Raw Data-Sorted'!EX135</f>
        <v>0</v>
      </c>
      <c r="EB140" s="82">
        <f>'Raw Data-Sorted'!EY135</f>
        <v>0</v>
      </c>
      <c r="EC140" s="82">
        <f>'Raw Data-Sorted'!EZ135</f>
        <v>0</v>
      </c>
      <c r="ED140" s="82">
        <f>'Raw Data-Sorted'!FA135</f>
        <v>0</v>
      </c>
      <c r="EE140" s="82">
        <f>'Raw Data-Sorted'!FB135</f>
        <v>0</v>
      </c>
      <c r="EF140" s="82">
        <f>'Raw Data-Sorted'!FC135</f>
        <v>0</v>
      </c>
      <c r="EG140" s="82">
        <f>'Raw Data-Sorted'!FD135</f>
        <v>0</v>
      </c>
      <c r="EH140" s="82">
        <f>'Raw Data-Sorted'!FE135</f>
        <v>0</v>
      </c>
      <c r="EI140" s="82">
        <f>'Raw Data-Sorted'!FF135</f>
        <v>0</v>
      </c>
      <c r="EJ140" s="82">
        <f>'Raw Data-Sorted'!FG135</f>
        <v>0</v>
      </c>
      <c r="EK140" s="82">
        <f>'Raw Data-Sorted'!FH135</f>
        <v>0</v>
      </c>
      <c r="EL140" s="82">
        <f>'Raw Data-Sorted'!FI135</f>
        <v>0</v>
      </c>
      <c r="EM140" s="82">
        <f>'Raw Data-Sorted'!FJ135</f>
        <v>0</v>
      </c>
      <c r="EN140" s="82">
        <f>'Raw Data-Sorted'!FK135</f>
        <v>0</v>
      </c>
      <c r="EO140" s="82">
        <f>'Raw Data-Sorted'!FL135</f>
        <v>0</v>
      </c>
      <c r="EP140" s="82">
        <f>'Raw Data-Sorted'!FM135</f>
        <v>0</v>
      </c>
      <c r="EQ140" s="82">
        <f>'Raw Data-Sorted'!FN135</f>
        <v>0</v>
      </c>
      <c r="ER140" s="82">
        <f>'Raw Data-Sorted'!FO135</f>
        <v>0</v>
      </c>
      <c r="ES140" s="82">
        <f>'Raw Data-Sorted'!FP135</f>
        <v>0</v>
      </c>
      <c r="ET140" s="82">
        <f>'Raw Data-Sorted'!FQ135</f>
        <v>0</v>
      </c>
      <c r="EU140" s="82">
        <f>'Raw Data-Sorted'!FR135</f>
        <v>0</v>
      </c>
      <c r="EV140" s="82">
        <f>'Raw Data-Sorted'!FS135</f>
        <v>0</v>
      </c>
      <c r="EW140" s="82">
        <f>'Raw Data-Sorted'!FT135</f>
        <v>0</v>
      </c>
      <c r="EX140" s="82">
        <f>'Raw Data-Sorted'!FU135</f>
        <v>0</v>
      </c>
      <c r="EY140" s="82">
        <f>'Raw Data-Sorted'!FV135</f>
        <v>0</v>
      </c>
      <c r="EZ140" s="82">
        <f>'Raw Data-Sorted'!FW135</f>
        <v>0</v>
      </c>
      <c r="FA140" s="82">
        <f>'Raw Data-Sorted'!FX135</f>
        <v>0</v>
      </c>
      <c r="FB140" s="82">
        <f>'Raw Data-Sorted'!FY135</f>
        <v>0</v>
      </c>
      <c r="FC140" s="82">
        <f>'Raw Data-Sorted'!FZ135</f>
        <v>0</v>
      </c>
      <c r="FD140" s="82">
        <f>'Raw Data-Sorted'!GA135</f>
        <v>0</v>
      </c>
      <c r="FE140" s="82">
        <f>'Raw Data-Sorted'!GB135</f>
        <v>0</v>
      </c>
      <c r="FF140" s="82">
        <f>'Raw Data-Sorted'!GC135</f>
        <v>0</v>
      </c>
      <c r="FG140" s="82">
        <f>'Raw Data-Sorted'!GD135</f>
        <v>0</v>
      </c>
      <c r="FH140" s="82">
        <f>'Raw Data-Sorted'!GE135</f>
        <v>0</v>
      </c>
      <c r="FI140" s="82">
        <f>'Raw Data-Sorted'!GF135</f>
        <v>0</v>
      </c>
      <c r="FJ140" s="82">
        <f>'Raw Data-Sorted'!GG135</f>
        <v>0</v>
      </c>
      <c r="FK140" s="82">
        <f>'Raw Data-Sorted'!GH135</f>
        <v>0</v>
      </c>
      <c r="FL140" s="82">
        <f>'Raw Data-Sorted'!GI135</f>
        <v>0</v>
      </c>
      <c r="FM140" s="82">
        <f>'Raw Data-Sorted'!GJ135</f>
        <v>0</v>
      </c>
      <c r="FN140" s="82">
        <f>'Raw Data-Sorted'!GK135</f>
        <v>0</v>
      </c>
      <c r="FO140" s="82">
        <f>'Raw Data-Sorted'!GL135</f>
        <v>0</v>
      </c>
      <c r="FP140" s="82">
        <f>'Raw Data-Sorted'!GM135</f>
        <v>0</v>
      </c>
      <c r="FQ140" s="82">
        <f>'Raw Data-Sorted'!GN135</f>
        <v>0</v>
      </c>
      <c r="FR140" s="82">
        <f>'Raw Data-Sorted'!GO135</f>
        <v>0</v>
      </c>
      <c r="FS140" s="82">
        <f>'Raw Data-Sorted'!GP135</f>
        <v>0</v>
      </c>
      <c r="FT140" s="82">
        <f>'Raw Data-Sorted'!GQ135</f>
        <v>0</v>
      </c>
      <c r="FU140" s="82">
        <f>'Raw Data-Sorted'!GR135</f>
        <v>0</v>
      </c>
      <c r="FV140" s="82">
        <f>'Raw Data-Sorted'!GS135</f>
        <v>0</v>
      </c>
      <c r="FW140" s="82">
        <f>'Raw Data-Sorted'!GT135</f>
        <v>0</v>
      </c>
      <c r="FX140" s="82">
        <f>'Raw Data-Sorted'!GU135</f>
        <v>0</v>
      </c>
      <c r="FY140" s="82">
        <f>'Raw Data-Sorted'!GV135</f>
        <v>0</v>
      </c>
    </row>
    <row r="141" spans="1:181" s="10" customFormat="1">
      <c r="A141" s="10" t="str">
        <f>'Calibration-ARRF'!A138</f>
        <v>5-Cl-BT</v>
      </c>
      <c r="B141" s="60" t="str">
        <f>'Calibration-ARRF'!AC138</f>
        <v>n/a</v>
      </c>
      <c r="D141" s="82">
        <f>'Raw Data-Sorted'!AD136</f>
        <v>0</v>
      </c>
      <c r="E141" s="82">
        <f>'Raw Data-Sorted'!AE136</f>
        <v>11</v>
      </c>
      <c r="F141" s="82">
        <f>'Raw Data-Sorted'!AF136</f>
        <v>0</v>
      </c>
      <c r="G141" s="82">
        <f>'Raw Data-Sorted'!AG136</f>
        <v>0</v>
      </c>
      <c r="H141" s="82" t="s">
        <v>404</v>
      </c>
      <c r="I141" s="82"/>
      <c r="J141" s="82">
        <f>'Raw Data-Sorted'!AI136</f>
        <v>0</v>
      </c>
      <c r="K141" s="82">
        <f>'Raw Data-Sorted'!AJ136</f>
        <v>11</v>
      </c>
      <c r="L141" s="82">
        <f>'Raw Data-Sorted'!AK136</f>
        <v>0</v>
      </c>
      <c r="M141" s="82">
        <f>'Raw Data-Sorted'!AL136</f>
        <v>0</v>
      </c>
      <c r="N141" s="82" t="s">
        <v>404</v>
      </c>
      <c r="O141" s="82"/>
      <c r="P141" s="82">
        <f>'Raw Data-Sorted'!AN136</f>
        <v>1</v>
      </c>
      <c r="Q141" s="82">
        <f>'Raw Data-Sorted'!AO136</f>
        <v>0</v>
      </c>
      <c r="R141" s="82">
        <f>'Raw Data-Sorted'!AP136</f>
        <v>0</v>
      </c>
      <c r="S141" s="82">
        <f>'Raw Data-Sorted'!AQ136</f>
        <v>0</v>
      </c>
      <c r="T141" s="82" t="s">
        <v>404</v>
      </c>
      <c r="U141" s="82"/>
      <c r="V141" s="82">
        <f>'Raw Data-Sorted'!AS136</f>
        <v>8</v>
      </c>
      <c r="W141" s="82">
        <f>'Raw Data-Sorted'!AT136</f>
        <v>3</v>
      </c>
      <c r="X141" s="82">
        <f>'Raw Data-Sorted'!AU136</f>
        <v>0</v>
      </c>
      <c r="Y141" s="82">
        <f>'Raw Data-Sorted'!AV136</f>
        <v>0</v>
      </c>
      <c r="Z141" s="82"/>
      <c r="AA141" s="82">
        <f>'Raw Data-Sorted'!AX136</f>
        <v>0</v>
      </c>
      <c r="AB141" s="82">
        <f>'Raw Data-Sorted'!AY136</f>
        <v>0</v>
      </c>
      <c r="AC141" s="82">
        <f>'Raw Data-Sorted'!AZ136</f>
        <v>0</v>
      </c>
      <c r="AD141" s="82">
        <f>'Raw Data-Sorted'!BA136</f>
        <v>0</v>
      </c>
      <c r="AE141" s="82"/>
      <c r="AF141" s="82">
        <f>'Raw Data-Sorted'!BC136</f>
        <v>2</v>
      </c>
      <c r="AG141" s="82">
        <f>'Raw Data-Sorted'!BD136</f>
        <v>2</v>
      </c>
      <c r="AH141" s="82">
        <f>'Raw Data-Sorted'!BE136</f>
        <v>3</v>
      </c>
      <c r="AI141" s="82">
        <f>'Raw Data-Sorted'!BF136</f>
        <v>0</v>
      </c>
      <c r="AJ141" s="82">
        <f>'Raw Data-Sorted'!BG136</f>
        <v>2</v>
      </c>
      <c r="AK141" s="82">
        <f>'Raw Data-Sorted'!BH136</f>
        <v>2</v>
      </c>
      <c r="AL141" s="82">
        <f>'Raw Data-Sorted'!BI136</f>
        <v>2</v>
      </c>
      <c r="AM141" s="82">
        <f>'Raw Data-Sorted'!BJ136</f>
        <v>6</v>
      </c>
      <c r="AN141" s="82">
        <f>'Raw Data-Sorted'!BK136</f>
        <v>3</v>
      </c>
      <c r="AO141" s="82">
        <f>'Raw Data-Sorted'!BL136</f>
        <v>4</v>
      </c>
      <c r="AP141" s="82">
        <f>'Raw Data-Sorted'!BM136</f>
        <v>2</v>
      </c>
      <c r="AQ141" s="82">
        <f>'Raw Data-Sorted'!BN136</f>
        <v>0</v>
      </c>
      <c r="AR141" s="82">
        <f>'Raw Data-Sorted'!BO136</f>
        <v>4</v>
      </c>
      <c r="AS141" s="82">
        <f>'Raw Data-Sorted'!BP136</f>
        <v>1</v>
      </c>
      <c r="AT141" s="82">
        <f>'Raw Data-Sorted'!BQ136</f>
        <v>2</v>
      </c>
      <c r="AU141" s="82">
        <f>'Raw Data-Sorted'!BR136</f>
        <v>0</v>
      </c>
      <c r="AV141" s="82">
        <f>'Raw Data-Sorted'!BS136</f>
        <v>0</v>
      </c>
      <c r="AW141" s="82">
        <f>'Raw Data-Sorted'!BT136</f>
        <v>0</v>
      </c>
      <c r="AX141" s="82">
        <f>'Raw Data-Sorted'!BU136</f>
        <v>0</v>
      </c>
      <c r="AY141" s="82">
        <f>'Raw Data-Sorted'!BV136</f>
        <v>0</v>
      </c>
      <c r="AZ141" s="82">
        <f>'Raw Data-Sorted'!BW136</f>
        <v>3</v>
      </c>
      <c r="BA141" s="82">
        <f>'Raw Data-Sorted'!BX136</f>
        <v>2</v>
      </c>
      <c r="BB141" s="82">
        <f>'Raw Data-Sorted'!BY136</f>
        <v>4</v>
      </c>
      <c r="BC141" s="82">
        <f>'Raw Data-Sorted'!BZ136</f>
        <v>0</v>
      </c>
      <c r="BD141" s="82">
        <f>'Raw Data-Sorted'!CA136</f>
        <v>4</v>
      </c>
      <c r="BE141" s="82">
        <f>'Raw Data-Sorted'!CB136</f>
        <v>7</v>
      </c>
      <c r="BF141" s="82">
        <f>'Raw Data-Sorted'!CC136</f>
        <v>13</v>
      </c>
      <c r="BG141" s="82">
        <f>'Raw Data-Sorted'!CD136</f>
        <v>3</v>
      </c>
      <c r="BH141" s="82">
        <f>'Raw Data-Sorted'!CE136</f>
        <v>2</v>
      </c>
      <c r="BI141" s="82">
        <f>'Raw Data-Sorted'!CF136</f>
        <v>4</v>
      </c>
      <c r="BJ141" s="82">
        <f>'Raw Data-Sorted'!CG136</f>
        <v>5</v>
      </c>
      <c r="BK141" s="82">
        <f>'Raw Data-Sorted'!CH136</f>
        <v>5</v>
      </c>
      <c r="BL141" s="82">
        <f>'Raw Data-Sorted'!CI136</f>
        <v>5</v>
      </c>
      <c r="BM141" s="82">
        <f>'Raw Data-Sorted'!CJ136</f>
        <v>2</v>
      </c>
      <c r="BN141" s="82">
        <f>'Raw Data-Sorted'!CK136</f>
        <v>0</v>
      </c>
      <c r="BO141" s="82">
        <f>'Raw Data-Sorted'!CL136</f>
        <v>3</v>
      </c>
      <c r="BP141" s="82">
        <f>'Raw Data-Sorted'!CM136</f>
        <v>0</v>
      </c>
      <c r="BQ141" s="82">
        <f>'Raw Data-Sorted'!CN136</f>
        <v>4</v>
      </c>
      <c r="BR141" s="82">
        <f>'Raw Data-Sorted'!CO136</f>
        <v>3</v>
      </c>
      <c r="BS141" s="82">
        <f>'Raw Data-Sorted'!CP136</f>
        <v>0</v>
      </c>
      <c r="BT141" s="82">
        <f>'Raw Data-Sorted'!CQ136</f>
        <v>0</v>
      </c>
      <c r="BU141" s="82">
        <f>'Raw Data-Sorted'!CR136</f>
        <v>4</v>
      </c>
      <c r="BV141" s="82">
        <f>'Raw Data-Sorted'!CS136</f>
        <v>2</v>
      </c>
      <c r="BW141" s="82">
        <f>'Raw Data-Sorted'!CT136</f>
        <v>2</v>
      </c>
      <c r="BX141" s="82">
        <f>'Raw Data-Sorted'!CU136</f>
        <v>4</v>
      </c>
      <c r="BY141" s="82">
        <f>'Raw Data-Sorted'!CV136</f>
        <v>6</v>
      </c>
      <c r="BZ141" s="82">
        <f>'Raw Data-Sorted'!CW136</f>
        <v>4</v>
      </c>
      <c r="CA141" s="82">
        <f>'Raw Data-Sorted'!CX136</f>
        <v>6</v>
      </c>
      <c r="CB141" s="82">
        <f>'Raw Data-Sorted'!CY136</f>
        <v>3</v>
      </c>
      <c r="CC141" s="82">
        <f>'Raw Data-Sorted'!CZ136</f>
        <v>1</v>
      </c>
      <c r="CD141" s="82">
        <f>'Raw Data-Sorted'!DA136</f>
        <v>2</v>
      </c>
      <c r="CE141" s="82">
        <f>'Raw Data-Sorted'!DB136</f>
        <v>0</v>
      </c>
      <c r="CF141" s="82">
        <f>'Raw Data-Sorted'!DC136</f>
        <v>0</v>
      </c>
      <c r="CG141" s="82">
        <f>'Raw Data-Sorted'!DD136</f>
        <v>0</v>
      </c>
      <c r="CH141" s="82">
        <f>'Raw Data-Sorted'!DE136</f>
        <v>0</v>
      </c>
      <c r="CI141" s="82">
        <f>'Raw Data-Sorted'!DF136</f>
        <v>0</v>
      </c>
      <c r="CJ141" s="82">
        <f>'Raw Data-Sorted'!DG136</f>
        <v>0</v>
      </c>
      <c r="CK141" s="82">
        <f>'Raw Data-Sorted'!DH136</f>
        <v>0</v>
      </c>
      <c r="CL141" s="82">
        <f>'Raw Data-Sorted'!DI136</f>
        <v>0</v>
      </c>
      <c r="CM141" s="82">
        <f>'Raw Data-Sorted'!DJ136</f>
        <v>0</v>
      </c>
      <c r="CN141" s="82">
        <f>'Raw Data-Sorted'!DK136</f>
        <v>0</v>
      </c>
      <c r="CO141" s="82">
        <f>'Raw Data-Sorted'!DL136</f>
        <v>0</v>
      </c>
      <c r="CP141" s="82">
        <f>'Raw Data-Sorted'!DM136</f>
        <v>0</v>
      </c>
      <c r="CQ141" s="82">
        <f>'Raw Data-Sorted'!DN136</f>
        <v>0</v>
      </c>
      <c r="CR141" s="82">
        <f>'Raw Data-Sorted'!DO136</f>
        <v>0</v>
      </c>
      <c r="CS141" s="82">
        <f>'Raw Data-Sorted'!DP136</f>
        <v>0</v>
      </c>
      <c r="CT141" s="82">
        <f>'Raw Data-Sorted'!DQ136</f>
        <v>0</v>
      </c>
      <c r="CU141" s="82">
        <f>'Raw Data-Sorted'!DR136</f>
        <v>0</v>
      </c>
      <c r="CV141" s="82">
        <f>'Raw Data-Sorted'!DS136</f>
        <v>0</v>
      </c>
      <c r="CW141" s="82">
        <f>'Raw Data-Sorted'!DT136</f>
        <v>0</v>
      </c>
      <c r="CX141" s="82">
        <f>'Raw Data-Sorted'!DU136</f>
        <v>0</v>
      </c>
      <c r="CY141" s="82">
        <f>'Raw Data-Sorted'!DV136</f>
        <v>0</v>
      </c>
      <c r="CZ141" s="82">
        <f>'Raw Data-Sorted'!DW136</f>
        <v>0</v>
      </c>
      <c r="DA141" s="82">
        <f>'Raw Data-Sorted'!DX136</f>
        <v>0</v>
      </c>
      <c r="DB141" s="82">
        <f>'Raw Data-Sorted'!DY136</f>
        <v>0</v>
      </c>
      <c r="DC141" s="82">
        <f>'Raw Data-Sorted'!DZ136</f>
        <v>0</v>
      </c>
      <c r="DD141" s="82">
        <f>'Raw Data-Sorted'!EA136</f>
        <v>0</v>
      </c>
      <c r="DE141" s="82">
        <f>'Raw Data-Sorted'!EB136</f>
        <v>0</v>
      </c>
      <c r="DF141" s="82">
        <f>'Raw Data-Sorted'!EC136</f>
        <v>0</v>
      </c>
      <c r="DG141" s="82">
        <f>'Raw Data-Sorted'!ED136</f>
        <v>0</v>
      </c>
      <c r="DH141" s="82">
        <f>'Raw Data-Sorted'!EE136</f>
        <v>0</v>
      </c>
      <c r="DI141" s="82">
        <f>'Raw Data-Sorted'!EF136</f>
        <v>0</v>
      </c>
      <c r="DJ141" s="82">
        <f>'Raw Data-Sorted'!EG136</f>
        <v>0</v>
      </c>
      <c r="DK141" s="82">
        <f>'Raw Data-Sorted'!EH136</f>
        <v>0</v>
      </c>
      <c r="DL141" s="82">
        <f>'Raw Data-Sorted'!EI136</f>
        <v>0</v>
      </c>
      <c r="DM141" s="82">
        <f>'Raw Data-Sorted'!EJ136</f>
        <v>0</v>
      </c>
      <c r="DN141" s="82">
        <f>'Raw Data-Sorted'!EK136</f>
        <v>0</v>
      </c>
      <c r="DO141" s="82">
        <f>'Raw Data-Sorted'!EL136</f>
        <v>0</v>
      </c>
      <c r="DP141" s="82">
        <f>'Raw Data-Sorted'!EM136</f>
        <v>0</v>
      </c>
      <c r="DQ141" s="82">
        <f>'Raw Data-Sorted'!EN136</f>
        <v>0</v>
      </c>
      <c r="DR141" s="82">
        <f>'Raw Data-Sorted'!EO136</f>
        <v>0</v>
      </c>
      <c r="DS141" s="82">
        <f>'Raw Data-Sorted'!EP136</f>
        <v>0</v>
      </c>
      <c r="DT141" s="82">
        <f>'Raw Data-Sorted'!EQ136</f>
        <v>0</v>
      </c>
      <c r="DU141" s="82">
        <f>'Raw Data-Sorted'!ER136</f>
        <v>0</v>
      </c>
      <c r="DV141" s="82">
        <f>'Raw Data-Sorted'!ES136</f>
        <v>0</v>
      </c>
      <c r="DW141" s="82">
        <f>'Raw Data-Sorted'!ET136</f>
        <v>0</v>
      </c>
      <c r="DX141" s="82">
        <f>'Raw Data-Sorted'!EU136</f>
        <v>0</v>
      </c>
      <c r="DY141" s="82">
        <f>'Raw Data-Sorted'!EV136</f>
        <v>0</v>
      </c>
      <c r="DZ141" s="82">
        <f>'Raw Data-Sorted'!EW136</f>
        <v>0</v>
      </c>
      <c r="EA141" s="82">
        <f>'Raw Data-Sorted'!EX136</f>
        <v>0</v>
      </c>
      <c r="EB141" s="82">
        <f>'Raw Data-Sorted'!EY136</f>
        <v>0</v>
      </c>
      <c r="EC141" s="82">
        <f>'Raw Data-Sorted'!EZ136</f>
        <v>0</v>
      </c>
      <c r="ED141" s="82">
        <f>'Raw Data-Sorted'!FA136</f>
        <v>0</v>
      </c>
      <c r="EE141" s="82">
        <f>'Raw Data-Sorted'!FB136</f>
        <v>0</v>
      </c>
      <c r="EF141" s="82">
        <f>'Raw Data-Sorted'!FC136</f>
        <v>0</v>
      </c>
      <c r="EG141" s="82">
        <f>'Raw Data-Sorted'!FD136</f>
        <v>0</v>
      </c>
      <c r="EH141" s="82">
        <f>'Raw Data-Sorted'!FE136</f>
        <v>0</v>
      </c>
      <c r="EI141" s="82">
        <f>'Raw Data-Sorted'!FF136</f>
        <v>0</v>
      </c>
      <c r="EJ141" s="82">
        <f>'Raw Data-Sorted'!FG136</f>
        <v>0</v>
      </c>
      <c r="EK141" s="82">
        <f>'Raw Data-Sorted'!FH136</f>
        <v>0</v>
      </c>
      <c r="EL141" s="82">
        <f>'Raw Data-Sorted'!FI136</f>
        <v>0</v>
      </c>
      <c r="EM141" s="82">
        <f>'Raw Data-Sorted'!FJ136</f>
        <v>0</v>
      </c>
      <c r="EN141" s="82">
        <f>'Raw Data-Sorted'!FK136</f>
        <v>0</v>
      </c>
      <c r="EO141" s="82">
        <f>'Raw Data-Sorted'!FL136</f>
        <v>0</v>
      </c>
      <c r="EP141" s="82">
        <f>'Raw Data-Sorted'!FM136</f>
        <v>0</v>
      </c>
      <c r="EQ141" s="82">
        <f>'Raw Data-Sorted'!FN136</f>
        <v>0</v>
      </c>
      <c r="ER141" s="82">
        <f>'Raw Data-Sorted'!FO136</f>
        <v>0</v>
      </c>
      <c r="ES141" s="82">
        <f>'Raw Data-Sorted'!FP136</f>
        <v>0</v>
      </c>
      <c r="ET141" s="82">
        <f>'Raw Data-Sorted'!FQ136</f>
        <v>0</v>
      </c>
      <c r="EU141" s="82">
        <f>'Raw Data-Sorted'!FR136</f>
        <v>0</v>
      </c>
      <c r="EV141" s="82">
        <f>'Raw Data-Sorted'!FS136</f>
        <v>0</v>
      </c>
      <c r="EW141" s="82">
        <f>'Raw Data-Sorted'!FT136</f>
        <v>0</v>
      </c>
      <c r="EX141" s="82">
        <f>'Raw Data-Sorted'!FU136</f>
        <v>0</v>
      </c>
      <c r="EY141" s="82">
        <f>'Raw Data-Sorted'!FV136</f>
        <v>0</v>
      </c>
      <c r="EZ141" s="82">
        <f>'Raw Data-Sorted'!FW136</f>
        <v>0</v>
      </c>
      <c r="FA141" s="82">
        <f>'Raw Data-Sorted'!FX136</f>
        <v>0</v>
      </c>
      <c r="FB141" s="82">
        <f>'Raw Data-Sorted'!FY136</f>
        <v>0</v>
      </c>
      <c r="FC141" s="82">
        <f>'Raw Data-Sorted'!FZ136</f>
        <v>0</v>
      </c>
      <c r="FD141" s="82">
        <f>'Raw Data-Sorted'!GA136</f>
        <v>0</v>
      </c>
      <c r="FE141" s="82">
        <f>'Raw Data-Sorted'!GB136</f>
        <v>0</v>
      </c>
      <c r="FF141" s="82">
        <f>'Raw Data-Sorted'!GC136</f>
        <v>0</v>
      </c>
      <c r="FG141" s="82">
        <f>'Raw Data-Sorted'!GD136</f>
        <v>0</v>
      </c>
      <c r="FH141" s="82">
        <f>'Raw Data-Sorted'!GE136</f>
        <v>0</v>
      </c>
      <c r="FI141" s="82">
        <f>'Raw Data-Sorted'!GF136</f>
        <v>0</v>
      </c>
      <c r="FJ141" s="82">
        <f>'Raw Data-Sorted'!GG136</f>
        <v>0</v>
      </c>
      <c r="FK141" s="82">
        <f>'Raw Data-Sorted'!GH136</f>
        <v>0</v>
      </c>
      <c r="FL141" s="82">
        <f>'Raw Data-Sorted'!GI136</f>
        <v>0</v>
      </c>
      <c r="FM141" s="82">
        <f>'Raw Data-Sorted'!GJ136</f>
        <v>0</v>
      </c>
      <c r="FN141" s="82">
        <f>'Raw Data-Sorted'!GK136</f>
        <v>0</v>
      </c>
      <c r="FO141" s="82">
        <f>'Raw Data-Sorted'!GL136</f>
        <v>0</v>
      </c>
      <c r="FP141" s="82">
        <f>'Raw Data-Sorted'!GM136</f>
        <v>0</v>
      </c>
      <c r="FQ141" s="82">
        <f>'Raw Data-Sorted'!GN136</f>
        <v>0</v>
      </c>
      <c r="FR141" s="82">
        <f>'Raw Data-Sorted'!GO136</f>
        <v>0</v>
      </c>
      <c r="FS141" s="82">
        <f>'Raw Data-Sorted'!GP136</f>
        <v>0</v>
      </c>
      <c r="FT141" s="82">
        <f>'Raw Data-Sorted'!GQ136</f>
        <v>0</v>
      </c>
      <c r="FU141" s="82">
        <f>'Raw Data-Sorted'!GR136</f>
        <v>0</v>
      </c>
      <c r="FV141" s="82">
        <f>'Raw Data-Sorted'!GS136</f>
        <v>0</v>
      </c>
      <c r="FW141" s="82">
        <f>'Raw Data-Sorted'!GT136</f>
        <v>0</v>
      </c>
      <c r="FX141" s="82">
        <f>'Raw Data-Sorted'!GU136</f>
        <v>0</v>
      </c>
      <c r="FY141" s="82">
        <f>'Raw Data-Sorted'!GV136</f>
        <v>0</v>
      </c>
    </row>
    <row r="142" spans="1:181" s="10" customFormat="1">
      <c r="A142" s="10" t="str">
        <f>'Calibration-ARRF'!A139</f>
        <v>2,3-DiMeBT</v>
      </c>
      <c r="B142" s="60">
        <f>'Calibration-ARRF'!AC139</f>
        <v>0.35203806832743828</v>
      </c>
      <c r="D142" s="82">
        <f>'Raw Data-Sorted'!AD137</f>
        <v>41</v>
      </c>
      <c r="E142" s="82">
        <f>'Raw Data-Sorted'!AE137</f>
        <v>8</v>
      </c>
      <c r="F142" s="82">
        <f>'Raw Data-Sorted'!AF137</f>
        <v>0</v>
      </c>
      <c r="G142" s="82">
        <f>'Raw Data-Sorted'!AG137</f>
        <v>0</v>
      </c>
      <c r="H142" s="82" t="s">
        <v>404</v>
      </c>
      <c r="I142" s="82"/>
      <c r="J142" s="82">
        <f>'Raw Data-Sorted'!AI137</f>
        <v>41</v>
      </c>
      <c r="K142" s="82">
        <f>'Raw Data-Sorted'!AJ137</f>
        <v>8</v>
      </c>
      <c r="L142" s="82">
        <f>'Raw Data-Sorted'!AK137</f>
        <v>0</v>
      </c>
      <c r="M142" s="82">
        <f>'Raw Data-Sorted'!AL137</f>
        <v>0</v>
      </c>
      <c r="N142" s="82" t="s">
        <v>404</v>
      </c>
      <c r="O142" s="82"/>
      <c r="P142" s="82">
        <f>'Raw Data-Sorted'!AN137</f>
        <v>40</v>
      </c>
      <c r="Q142" s="82">
        <f>'Raw Data-Sorted'!AO137</f>
        <v>19</v>
      </c>
      <c r="R142" s="82">
        <f>'Raw Data-Sorted'!AP137</f>
        <v>0</v>
      </c>
      <c r="S142" s="82">
        <f>'Raw Data-Sorted'!AQ137</f>
        <v>0</v>
      </c>
      <c r="T142" s="82" t="s">
        <v>404</v>
      </c>
      <c r="U142" s="82"/>
      <c r="V142" s="82">
        <f>'Raw Data-Sorted'!AS137</f>
        <v>4972</v>
      </c>
      <c r="W142" s="82">
        <f>'Raw Data-Sorted'!AT137</f>
        <v>5176</v>
      </c>
      <c r="X142" s="82">
        <f>'Raw Data-Sorted'!AU137</f>
        <v>0</v>
      </c>
      <c r="Y142" s="82">
        <f>'Raw Data-Sorted'!AV137</f>
        <v>0</v>
      </c>
      <c r="Z142" s="82"/>
      <c r="AA142" s="82">
        <f>'Raw Data-Sorted'!AX137</f>
        <v>0</v>
      </c>
      <c r="AB142" s="82">
        <f>'Raw Data-Sorted'!AY137</f>
        <v>0</v>
      </c>
      <c r="AC142" s="82">
        <f>'Raw Data-Sorted'!AZ137</f>
        <v>0</v>
      </c>
      <c r="AD142" s="82">
        <f>'Raw Data-Sorted'!BA137</f>
        <v>0</v>
      </c>
      <c r="AE142" s="82"/>
      <c r="AF142" s="82">
        <f>'Raw Data-Sorted'!BC137</f>
        <v>19</v>
      </c>
      <c r="AG142" s="82">
        <f>'Raw Data-Sorted'!BD137</f>
        <v>0</v>
      </c>
      <c r="AH142" s="82">
        <f>'Raw Data-Sorted'!BE137</f>
        <v>0</v>
      </c>
      <c r="AI142" s="82">
        <f>'Raw Data-Sorted'!BF137</f>
        <v>0</v>
      </c>
      <c r="AJ142" s="82">
        <f>'Raw Data-Sorted'!BG137</f>
        <v>0</v>
      </c>
      <c r="AK142" s="82">
        <f>'Raw Data-Sorted'!BH137</f>
        <v>0</v>
      </c>
      <c r="AL142" s="82">
        <f>'Raw Data-Sorted'!BI137</f>
        <v>0</v>
      </c>
      <c r="AM142" s="82">
        <f>'Raw Data-Sorted'!BJ137</f>
        <v>0</v>
      </c>
      <c r="AN142" s="82">
        <f>'Raw Data-Sorted'!BK137</f>
        <v>0</v>
      </c>
      <c r="AO142" s="82">
        <f>'Raw Data-Sorted'!BL137</f>
        <v>0</v>
      </c>
      <c r="AP142" s="82">
        <f>'Raw Data-Sorted'!BM137</f>
        <v>0</v>
      </c>
      <c r="AQ142" s="82">
        <f>'Raw Data-Sorted'!BN137</f>
        <v>0</v>
      </c>
      <c r="AR142" s="82">
        <f>'Raw Data-Sorted'!BO137</f>
        <v>0</v>
      </c>
      <c r="AS142" s="82">
        <f>'Raw Data-Sorted'!BP137</f>
        <v>0</v>
      </c>
      <c r="AT142" s="82">
        <f>'Raw Data-Sorted'!BQ137</f>
        <v>0</v>
      </c>
      <c r="AU142" s="82">
        <f>'Raw Data-Sorted'!BR137</f>
        <v>0</v>
      </c>
      <c r="AV142" s="82">
        <f>'Raw Data-Sorted'!BS137</f>
        <v>0</v>
      </c>
      <c r="AW142" s="82">
        <f>'Raw Data-Sorted'!BT137</f>
        <v>39</v>
      </c>
      <c r="AX142" s="82">
        <f>'Raw Data-Sorted'!BU137</f>
        <v>0</v>
      </c>
      <c r="AY142" s="82">
        <f>'Raw Data-Sorted'!BV137</f>
        <v>0</v>
      </c>
      <c r="AZ142" s="82">
        <f>'Raw Data-Sorted'!BW137</f>
        <v>0</v>
      </c>
      <c r="BA142" s="82">
        <f>'Raw Data-Sorted'!BX137</f>
        <v>0</v>
      </c>
      <c r="BB142" s="82">
        <f>'Raw Data-Sorted'!BY137</f>
        <v>0</v>
      </c>
      <c r="BC142" s="82">
        <f>'Raw Data-Sorted'!BZ137</f>
        <v>0</v>
      </c>
      <c r="BD142" s="82">
        <f>'Raw Data-Sorted'!CA137</f>
        <v>0</v>
      </c>
      <c r="BE142" s="82">
        <f>'Raw Data-Sorted'!CB137</f>
        <v>0</v>
      </c>
      <c r="BF142" s="82">
        <f>'Raw Data-Sorted'!CC137</f>
        <v>0</v>
      </c>
      <c r="BG142" s="82">
        <f>'Raw Data-Sorted'!CD137</f>
        <v>0</v>
      </c>
      <c r="BH142" s="82">
        <f>'Raw Data-Sorted'!CE137</f>
        <v>106</v>
      </c>
      <c r="BI142" s="82">
        <f>'Raw Data-Sorted'!CF137</f>
        <v>134</v>
      </c>
      <c r="BJ142" s="82">
        <f>'Raw Data-Sorted'!CG137</f>
        <v>79</v>
      </c>
      <c r="BK142" s="82">
        <f>'Raw Data-Sorted'!CH137</f>
        <v>26</v>
      </c>
      <c r="BL142" s="82">
        <f>'Raw Data-Sorted'!CI137</f>
        <v>92</v>
      </c>
      <c r="BM142" s="82">
        <f>'Raw Data-Sorted'!CJ137</f>
        <v>30</v>
      </c>
      <c r="BN142" s="82">
        <f>'Raw Data-Sorted'!CK137</f>
        <v>8</v>
      </c>
      <c r="BO142" s="82">
        <f>'Raw Data-Sorted'!CL137</f>
        <v>66</v>
      </c>
      <c r="BP142" s="82">
        <f>'Raw Data-Sorted'!CM137</f>
        <v>24</v>
      </c>
      <c r="BQ142" s="82">
        <f>'Raw Data-Sorted'!CN137</f>
        <v>0</v>
      </c>
      <c r="BR142" s="82">
        <f>'Raw Data-Sorted'!CO137</f>
        <v>0</v>
      </c>
      <c r="BS142" s="82">
        <f>'Raw Data-Sorted'!CP137</f>
        <v>0</v>
      </c>
      <c r="BT142" s="82">
        <f>'Raw Data-Sorted'!CQ137</f>
        <v>0</v>
      </c>
      <c r="BU142" s="82">
        <f>'Raw Data-Sorted'!CR137</f>
        <v>0</v>
      </c>
      <c r="BV142" s="82">
        <f>'Raw Data-Sorted'!CS137</f>
        <v>0</v>
      </c>
      <c r="BW142" s="82">
        <f>'Raw Data-Sorted'!CT137</f>
        <v>0</v>
      </c>
      <c r="BX142" s="82">
        <f>'Raw Data-Sorted'!CU137</f>
        <v>0</v>
      </c>
      <c r="BY142" s="82">
        <f>'Raw Data-Sorted'!CV137</f>
        <v>0</v>
      </c>
      <c r="BZ142" s="82">
        <f>'Raw Data-Sorted'!CW137</f>
        <v>130</v>
      </c>
      <c r="CA142" s="82">
        <f>'Raw Data-Sorted'!CX137</f>
        <v>22</v>
      </c>
      <c r="CB142" s="82">
        <f>'Raw Data-Sorted'!CY137</f>
        <v>115</v>
      </c>
      <c r="CC142" s="82">
        <f>'Raw Data-Sorted'!CZ137</f>
        <v>45</v>
      </c>
      <c r="CD142" s="82">
        <f>'Raw Data-Sorted'!DA137</f>
        <v>0</v>
      </c>
      <c r="CE142" s="82">
        <f>'Raw Data-Sorted'!DB137</f>
        <v>0</v>
      </c>
      <c r="CF142" s="82">
        <f>'Raw Data-Sorted'!DC137</f>
        <v>0</v>
      </c>
      <c r="CG142" s="82">
        <f>'Raw Data-Sorted'!DD137</f>
        <v>0</v>
      </c>
      <c r="CH142" s="82">
        <f>'Raw Data-Sorted'!DE137</f>
        <v>0</v>
      </c>
      <c r="CI142" s="82">
        <f>'Raw Data-Sorted'!DF137</f>
        <v>0</v>
      </c>
      <c r="CJ142" s="82">
        <f>'Raw Data-Sorted'!DG137</f>
        <v>0</v>
      </c>
      <c r="CK142" s="82">
        <f>'Raw Data-Sorted'!DH137</f>
        <v>0</v>
      </c>
      <c r="CL142" s="82">
        <f>'Raw Data-Sorted'!DI137</f>
        <v>0</v>
      </c>
      <c r="CM142" s="82">
        <f>'Raw Data-Sorted'!DJ137</f>
        <v>0</v>
      </c>
      <c r="CN142" s="82">
        <f>'Raw Data-Sorted'!DK137</f>
        <v>0</v>
      </c>
      <c r="CO142" s="82">
        <f>'Raw Data-Sorted'!DL137</f>
        <v>0</v>
      </c>
      <c r="CP142" s="82">
        <f>'Raw Data-Sorted'!DM137</f>
        <v>0</v>
      </c>
      <c r="CQ142" s="82">
        <f>'Raw Data-Sorted'!DN137</f>
        <v>0</v>
      </c>
      <c r="CR142" s="82">
        <f>'Raw Data-Sorted'!DO137</f>
        <v>0</v>
      </c>
      <c r="CS142" s="82">
        <f>'Raw Data-Sorted'!DP137</f>
        <v>0</v>
      </c>
      <c r="CT142" s="82">
        <f>'Raw Data-Sorted'!DQ137</f>
        <v>0</v>
      </c>
      <c r="CU142" s="82">
        <f>'Raw Data-Sorted'!DR137</f>
        <v>0</v>
      </c>
      <c r="CV142" s="82">
        <f>'Raw Data-Sorted'!DS137</f>
        <v>0</v>
      </c>
      <c r="CW142" s="82">
        <f>'Raw Data-Sorted'!DT137</f>
        <v>0</v>
      </c>
      <c r="CX142" s="82">
        <f>'Raw Data-Sorted'!DU137</f>
        <v>0</v>
      </c>
      <c r="CY142" s="82">
        <f>'Raw Data-Sorted'!DV137</f>
        <v>0</v>
      </c>
      <c r="CZ142" s="82">
        <f>'Raw Data-Sorted'!DW137</f>
        <v>0</v>
      </c>
      <c r="DA142" s="82">
        <f>'Raw Data-Sorted'!DX137</f>
        <v>0</v>
      </c>
      <c r="DB142" s="82">
        <f>'Raw Data-Sorted'!DY137</f>
        <v>0</v>
      </c>
      <c r="DC142" s="82">
        <f>'Raw Data-Sorted'!DZ137</f>
        <v>0</v>
      </c>
      <c r="DD142" s="82">
        <f>'Raw Data-Sorted'!EA137</f>
        <v>0</v>
      </c>
      <c r="DE142" s="82">
        <f>'Raw Data-Sorted'!EB137</f>
        <v>0</v>
      </c>
      <c r="DF142" s="82">
        <f>'Raw Data-Sorted'!EC137</f>
        <v>0</v>
      </c>
      <c r="DG142" s="82">
        <f>'Raw Data-Sorted'!ED137</f>
        <v>0</v>
      </c>
      <c r="DH142" s="82">
        <f>'Raw Data-Sorted'!EE137</f>
        <v>0</v>
      </c>
      <c r="DI142" s="82">
        <f>'Raw Data-Sorted'!EF137</f>
        <v>0</v>
      </c>
      <c r="DJ142" s="82">
        <f>'Raw Data-Sorted'!EG137</f>
        <v>0</v>
      </c>
      <c r="DK142" s="82">
        <f>'Raw Data-Sorted'!EH137</f>
        <v>0</v>
      </c>
      <c r="DL142" s="82">
        <f>'Raw Data-Sorted'!EI137</f>
        <v>0</v>
      </c>
      <c r="DM142" s="82">
        <f>'Raw Data-Sorted'!EJ137</f>
        <v>0</v>
      </c>
      <c r="DN142" s="82">
        <f>'Raw Data-Sorted'!EK137</f>
        <v>0</v>
      </c>
      <c r="DO142" s="82">
        <f>'Raw Data-Sorted'!EL137</f>
        <v>0</v>
      </c>
      <c r="DP142" s="82">
        <f>'Raw Data-Sorted'!EM137</f>
        <v>0</v>
      </c>
      <c r="DQ142" s="82">
        <f>'Raw Data-Sorted'!EN137</f>
        <v>0</v>
      </c>
      <c r="DR142" s="82">
        <f>'Raw Data-Sorted'!EO137</f>
        <v>0</v>
      </c>
      <c r="DS142" s="82">
        <f>'Raw Data-Sorted'!EP137</f>
        <v>0</v>
      </c>
      <c r="DT142" s="82">
        <f>'Raw Data-Sorted'!EQ137</f>
        <v>0</v>
      </c>
      <c r="DU142" s="82">
        <f>'Raw Data-Sorted'!ER137</f>
        <v>0</v>
      </c>
      <c r="DV142" s="82">
        <f>'Raw Data-Sorted'!ES137</f>
        <v>0</v>
      </c>
      <c r="DW142" s="82">
        <f>'Raw Data-Sorted'!ET137</f>
        <v>0</v>
      </c>
      <c r="DX142" s="82">
        <f>'Raw Data-Sorted'!EU137</f>
        <v>0</v>
      </c>
      <c r="DY142" s="82">
        <f>'Raw Data-Sorted'!EV137</f>
        <v>0</v>
      </c>
      <c r="DZ142" s="82">
        <f>'Raw Data-Sorted'!EW137</f>
        <v>0</v>
      </c>
      <c r="EA142" s="82">
        <f>'Raw Data-Sorted'!EX137</f>
        <v>0</v>
      </c>
      <c r="EB142" s="82">
        <f>'Raw Data-Sorted'!EY137</f>
        <v>0</v>
      </c>
      <c r="EC142" s="82">
        <f>'Raw Data-Sorted'!EZ137</f>
        <v>0</v>
      </c>
      <c r="ED142" s="82">
        <f>'Raw Data-Sorted'!FA137</f>
        <v>0</v>
      </c>
      <c r="EE142" s="82">
        <f>'Raw Data-Sorted'!FB137</f>
        <v>0</v>
      </c>
      <c r="EF142" s="82">
        <f>'Raw Data-Sorted'!FC137</f>
        <v>0</v>
      </c>
      <c r="EG142" s="82">
        <f>'Raw Data-Sorted'!FD137</f>
        <v>0</v>
      </c>
      <c r="EH142" s="82">
        <f>'Raw Data-Sorted'!FE137</f>
        <v>0</v>
      </c>
      <c r="EI142" s="82">
        <f>'Raw Data-Sorted'!FF137</f>
        <v>0</v>
      </c>
      <c r="EJ142" s="82">
        <f>'Raw Data-Sorted'!FG137</f>
        <v>0</v>
      </c>
      <c r="EK142" s="82">
        <f>'Raw Data-Sorted'!FH137</f>
        <v>0</v>
      </c>
      <c r="EL142" s="82">
        <f>'Raw Data-Sorted'!FI137</f>
        <v>0</v>
      </c>
      <c r="EM142" s="82">
        <f>'Raw Data-Sorted'!FJ137</f>
        <v>0</v>
      </c>
      <c r="EN142" s="82">
        <f>'Raw Data-Sorted'!FK137</f>
        <v>0</v>
      </c>
      <c r="EO142" s="82">
        <f>'Raw Data-Sorted'!FL137</f>
        <v>0</v>
      </c>
      <c r="EP142" s="82">
        <f>'Raw Data-Sorted'!FM137</f>
        <v>0</v>
      </c>
      <c r="EQ142" s="82">
        <f>'Raw Data-Sorted'!FN137</f>
        <v>0</v>
      </c>
      <c r="ER142" s="82">
        <f>'Raw Data-Sorted'!FO137</f>
        <v>0</v>
      </c>
      <c r="ES142" s="82">
        <f>'Raw Data-Sorted'!FP137</f>
        <v>0</v>
      </c>
      <c r="ET142" s="82">
        <f>'Raw Data-Sorted'!FQ137</f>
        <v>0</v>
      </c>
      <c r="EU142" s="82">
        <f>'Raw Data-Sorted'!FR137</f>
        <v>0</v>
      </c>
      <c r="EV142" s="82">
        <f>'Raw Data-Sorted'!FS137</f>
        <v>0</v>
      </c>
      <c r="EW142" s="82">
        <f>'Raw Data-Sorted'!FT137</f>
        <v>0</v>
      </c>
      <c r="EX142" s="82">
        <f>'Raw Data-Sorted'!FU137</f>
        <v>0</v>
      </c>
      <c r="EY142" s="82">
        <f>'Raw Data-Sorted'!FV137</f>
        <v>0</v>
      </c>
      <c r="EZ142" s="82">
        <f>'Raw Data-Sorted'!FW137</f>
        <v>0</v>
      </c>
      <c r="FA142" s="82">
        <f>'Raw Data-Sorted'!FX137</f>
        <v>0</v>
      </c>
      <c r="FB142" s="82">
        <f>'Raw Data-Sorted'!FY137</f>
        <v>0</v>
      </c>
      <c r="FC142" s="82">
        <f>'Raw Data-Sorted'!FZ137</f>
        <v>0</v>
      </c>
      <c r="FD142" s="82">
        <f>'Raw Data-Sorted'!GA137</f>
        <v>0</v>
      </c>
      <c r="FE142" s="82">
        <f>'Raw Data-Sorted'!GB137</f>
        <v>0</v>
      </c>
      <c r="FF142" s="82">
        <f>'Raw Data-Sorted'!GC137</f>
        <v>0</v>
      </c>
      <c r="FG142" s="82">
        <f>'Raw Data-Sorted'!GD137</f>
        <v>0</v>
      </c>
      <c r="FH142" s="82">
        <f>'Raw Data-Sorted'!GE137</f>
        <v>0</v>
      </c>
      <c r="FI142" s="82">
        <f>'Raw Data-Sorted'!GF137</f>
        <v>0</v>
      </c>
      <c r="FJ142" s="82">
        <f>'Raw Data-Sorted'!GG137</f>
        <v>0</v>
      </c>
      <c r="FK142" s="82">
        <f>'Raw Data-Sorted'!GH137</f>
        <v>0</v>
      </c>
      <c r="FL142" s="82">
        <f>'Raw Data-Sorted'!GI137</f>
        <v>0</v>
      </c>
      <c r="FM142" s="82">
        <f>'Raw Data-Sorted'!GJ137</f>
        <v>0</v>
      </c>
      <c r="FN142" s="82">
        <f>'Raw Data-Sorted'!GK137</f>
        <v>0</v>
      </c>
      <c r="FO142" s="82">
        <f>'Raw Data-Sorted'!GL137</f>
        <v>0</v>
      </c>
      <c r="FP142" s="82">
        <f>'Raw Data-Sorted'!GM137</f>
        <v>0</v>
      </c>
      <c r="FQ142" s="82">
        <f>'Raw Data-Sorted'!GN137</f>
        <v>0</v>
      </c>
      <c r="FR142" s="82">
        <f>'Raw Data-Sorted'!GO137</f>
        <v>0</v>
      </c>
      <c r="FS142" s="82">
        <f>'Raw Data-Sorted'!GP137</f>
        <v>0</v>
      </c>
      <c r="FT142" s="82">
        <f>'Raw Data-Sorted'!GQ137</f>
        <v>0</v>
      </c>
      <c r="FU142" s="82">
        <f>'Raw Data-Sorted'!GR137</f>
        <v>0</v>
      </c>
      <c r="FV142" s="82">
        <f>'Raw Data-Sorted'!GS137</f>
        <v>0</v>
      </c>
      <c r="FW142" s="82">
        <f>'Raw Data-Sorted'!GT137</f>
        <v>0</v>
      </c>
      <c r="FX142" s="82">
        <f>'Raw Data-Sorted'!GU137</f>
        <v>0</v>
      </c>
      <c r="FY142" s="82">
        <f>'Raw Data-Sorted'!GV137</f>
        <v>0</v>
      </c>
    </row>
    <row r="143" spans="1:181" s="10" customFormat="1">
      <c r="A143" s="10" t="str">
        <f>'Calibration-ARRF'!A140</f>
        <v>2-Cl-Qui</v>
      </c>
      <c r="B143" s="60">
        <f>'Calibration-ARRF'!AC140</f>
        <v>0.55717701304770717</v>
      </c>
      <c r="D143" s="82">
        <f>'Raw Data-Sorted'!AD138</f>
        <v>26</v>
      </c>
      <c r="E143" s="82">
        <f>'Raw Data-Sorted'!AE138</f>
        <v>13</v>
      </c>
      <c r="F143" s="82">
        <f>'Raw Data-Sorted'!AF138</f>
        <v>0</v>
      </c>
      <c r="G143" s="82">
        <f>'Raw Data-Sorted'!AG138</f>
        <v>0</v>
      </c>
      <c r="H143" s="82" t="s">
        <v>404</v>
      </c>
      <c r="I143" s="82"/>
      <c r="J143" s="82">
        <f>'Raw Data-Sorted'!AI138</f>
        <v>26</v>
      </c>
      <c r="K143" s="82">
        <f>'Raw Data-Sorted'!AJ138</f>
        <v>13</v>
      </c>
      <c r="L143" s="82">
        <f>'Raw Data-Sorted'!AK138</f>
        <v>0</v>
      </c>
      <c r="M143" s="82">
        <f>'Raw Data-Sorted'!AL138</f>
        <v>0</v>
      </c>
      <c r="N143" s="82" t="s">
        <v>404</v>
      </c>
      <c r="O143" s="82"/>
      <c r="P143" s="82">
        <f>'Raw Data-Sorted'!AN138</f>
        <v>33</v>
      </c>
      <c r="Q143" s="82">
        <f>'Raw Data-Sorted'!AO138</f>
        <v>20</v>
      </c>
      <c r="R143" s="82">
        <f>'Raw Data-Sorted'!AP138</f>
        <v>0</v>
      </c>
      <c r="S143" s="82">
        <f>'Raw Data-Sorted'!AQ138</f>
        <v>0</v>
      </c>
      <c r="T143" s="82" t="s">
        <v>404</v>
      </c>
      <c r="U143" s="82"/>
      <c r="V143" s="82">
        <f>'Raw Data-Sorted'!AS138</f>
        <v>17188</v>
      </c>
      <c r="W143" s="82">
        <f>'Raw Data-Sorted'!AT138</f>
        <v>16973</v>
      </c>
      <c r="X143" s="82">
        <f>'Raw Data-Sorted'!AU138</f>
        <v>0</v>
      </c>
      <c r="Y143" s="82">
        <f>'Raw Data-Sorted'!AV138</f>
        <v>0</v>
      </c>
      <c r="Z143" s="82"/>
      <c r="AA143" s="82">
        <f>'Raw Data-Sorted'!AX138</f>
        <v>0</v>
      </c>
      <c r="AB143" s="82">
        <f>'Raw Data-Sorted'!AY138</f>
        <v>0</v>
      </c>
      <c r="AC143" s="82">
        <f>'Raw Data-Sorted'!AZ138</f>
        <v>0</v>
      </c>
      <c r="AD143" s="82">
        <f>'Raw Data-Sorted'!BA138</f>
        <v>0</v>
      </c>
      <c r="AE143" s="82"/>
      <c r="AF143" s="82">
        <f>'Raw Data-Sorted'!BC138</f>
        <v>31</v>
      </c>
      <c r="AG143" s="82">
        <f>'Raw Data-Sorted'!BD138</f>
        <v>21</v>
      </c>
      <c r="AH143" s="82">
        <f>'Raw Data-Sorted'!BE138</f>
        <v>12</v>
      </c>
      <c r="AI143" s="82">
        <f>'Raw Data-Sorted'!BF138</f>
        <v>48</v>
      </c>
      <c r="AJ143" s="82">
        <f>'Raw Data-Sorted'!BG138</f>
        <v>14</v>
      </c>
      <c r="AK143" s="82">
        <f>'Raw Data-Sorted'!BH138</f>
        <v>28</v>
      </c>
      <c r="AL143" s="82">
        <f>'Raw Data-Sorted'!BI138</f>
        <v>18</v>
      </c>
      <c r="AM143" s="82">
        <f>'Raw Data-Sorted'!BJ138</f>
        <v>12</v>
      </c>
      <c r="AN143" s="82">
        <f>'Raw Data-Sorted'!BK138</f>
        <v>23</v>
      </c>
      <c r="AO143" s="82">
        <f>'Raw Data-Sorted'!BL138</f>
        <v>0</v>
      </c>
      <c r="AP143" s="82">
        <f>'Raw Data-Sorted'!BM138</f>
        <v>23</v>
      </c>
      <c r="AQ143" s="82">
        <f>'Raw Data-Sorted'!BN138</f>
        <v>4</v>
      </c>
      <c r="AR143" s="82">
        <f>'Raw Data-Sorted'!BO138</f>
        <v>26</v>
      </c>
      <c r="AS143" s="82">
        <f>'Raw Data-Sorted'!BP138</f>
        <v>12</v>
      </c>
      <c r="AT143" s="82">
        <f>'Raw Data-Sorted'!BQ138</f>
        <v>8</v>
      </c>
      <c r="AU143" s="82">
        <f>'Raw Data-Sorted'!BR138</f>
        <v>14</v>
      </c>
      <c r="AV143" s="82">
        <f>'Raw Data-Sorted'!BS138</f>
        <v>14</v>
      </c>
      <c r="AW143" s="82">
        <f>'Raw Data-Sorted'!BT138</f>
        <v>1</v>
      </c>
      <c r="AX143" s="82">
        <f>'Raw Data-Sorted'!BU138</f>
        <v>2</v>
      </c>
      <c r="AY143" s="82">
        <f>'Raw Data-Sorted'!BV138</f>
        <v>3</v>
      </c>
      <c r="AZ143" s="82">
        <f>'Raw Data-Sorted'!BW138</f>
        <v>22</v>
      </c>
      <c r="BA143" s="82">
        <f>'Raw Data-Sorted'!BX138</f>
        <v>0</v>
      </c>
      <c r="BB143" s="82">
        <f>'Raw Data-Sorted'!BY138</f>
        <v>26</v>
      </c>
      <c r="BC143" s="82">
        <f>'Raw Data-Sorted'!BZ138</f>
        <v>8</v>
      </c>
      <c r="BD143" s="82">
        <f>'Raw Data-Sorted'!CA138</f>
        <v>16</v>
      </c>
      <c r="BE143" s="82">
        <f>'Raw Data-Sorted'!CB138</f>
        <v>25</v>
      </c>
      <c r="BF143" s="82">
        <f>'Raw Data-Sorted'!CC138</f>
        <v>9</v>
      </c>
      <c r="BG143" s="82">
        <f>'Raw Data-Sorted'!CD138</f>
        <v>11</v>
      </c>
      <c r="BH143" s="82">
        <f>'Raw Data-Sorted'!CE138</f>
        <v>17</v>
      </c>
      <c r="BI143" s="82">
        <f>'Raw Data-Sorted'!CF138</f>
        <v>10</v>
      </c>
      <c r="BJ143" s="82">
        <f>'Raw Data-Sorted'!CG138</f>
        <v>32</v>
      </c>
      <c r="BK143" s="82">
        <f>'Raw Data-Sorted'!CH138</f>
        <v>11</v>
      </c>
      <c r="BL143" s="82">
        <f>'Raw Data-Sorted'!CI138</f>
        <v>5</v>
      </c>
      <c r="BM143" s="82">
        <f>'Raw Data-Sorted'!CJ138</f>
        <v>23</v>
      </c>
      <c r="BN143" s="82">
        <f>'Raw Data-Sorted'!CK138</f>
        <v>7</v>
      </c>
      <c r="BO143" s="82">
        <f>'Raw Data-Sorted'!CL138</f>
        <v>17</v>
      </c>
      <c r="BP143" s="82">
        <f>'Raw Data-Sorted'!CM138</f>
        <v>9</v>
      </c>
      <c r="BQ143" s="82">
        <f>'Raw Data-Sorted'!CN138</f>
        <v>13</v>
      </c>
      <c r="BR143" s="82">
        <f>'Raw Data-Sorted'!CO138</f>
        <v>29</v>
      </c>
      <c r="BS143" s="82">
        <f>'Raw Data-Sorted'!CP138</f>
        <v>8</v>
      </c>
      <c r="BT143" s="82">
        <f>'Raw Data-Sorted'!CQ138</f>
        <v>4</v>
      </c>
      <c r="BU143" s="82">
        <f>'Raw Data-Sorted'!CR138</f>
        <v>26</v>
      </c>
      <c r="BV143" s="82">
        <f>'Raw Data-Sorted'!CS138</f>
        <v>0</v>
      </c>
      <c r="BW143" s="82">
        <f>'Raw Data-Sorted'!CT138</f>
        <v>31</v>
      </c>
      <c r="BX143" s="82">
        <f>'Raw Data-Sorted'!CU138</f>
        <v>18</v>
      </c>
      <c r="BY143" s="82">
        <f>'Raw Data-Sorted'!CV138</f>
        <v>20</v>
      </c>
      <c r="BZ143" s="82">
        <f>'Raw Data-Sorted'!CW138</f>
        <v>0</v>
      </c>
      <c r="CA143" s="82">
        <f>'Raw Data-Sorted'!CX138</f>
        <v>0</v>
      </c>
      <c r="CB143" s="82">
        <f>'Raw Data-Sorted'!CY138</f>
        <v>19</v>
      </c>
      <c r="CC143" s="82">
        <f>'Raw Data-Sorted'!CZ138</f>
        <v>32</v>
      </c>
      <c r="CD143" s="82">
        <f>'Raw Data-Sorted'!DA138</f>
        <v>5</v>
      </c>
      <c r="CE143" s="82">
        <f>'Raw Data-Sorted'!DB138</f>
        <v>0</v>
      </c>
      <c r="CF143" s="82">
        <f>'Raw Data-Sorted'!DC138</f>
        <v>0</v>
      </c>
      <c r="CG143" s="82">
        <f>'Raw Data-Sorted'!DD138</f>
        <v>0</v>
      </c>
      <c r="CH143" s="82">
        <f>'Raw Data-Sorted'!DE138</f>
        <v>0</v>
      </c>
      <c r="CI143" s="82">
        <f>'Raw Data-Sorted'!DF138</f>
        <v>0</v>
      </c>
      <c r="CJ143" s="82">
        <f>'Raw Data-Sorted'!DG138</f>
        <v>0</v>
      </c>
      <c r="CK143" s="82">
        <f>'Raw Data-Sorted'!DH138</f>
        <v>0</v>
      </c>
      <c r="CL143" s="82">
        <f>'Raw Data-Sorted'!DI138</f>
        <v>0</v>
      </c>
      <c r="CM143" s="82">
        <f>'Raw Data-Sorted'!DJ138</f>
        <v>0</v>
      </c>
      <c r="CN143" s="82">
        <f>'Raw Data-Sorted'!DK138</f>
        <v>0</v>
      </c>
      <c r="CO143" s="82">
        <f>'Raw Data-Sorted'!DL138</f>
        <v>0</v>
      </c>
      <c r="CP143" s="82">
        <f>'Raw Data-Sorted'!DM138</f>
        <v>0</v>
      </c>
      <c r="CQ143" s="82">
        <f>'Raw Data-Sorted'!DN138</f>
        <v>0</v>
      </c>
      <c r="CR143" s="82">
        <f>'Raw Data-Sorted'!DO138</f>
        <v>0</v>
      </c>
      <c r="CS143" s="82">
        <f>'Raw Data-Sorted'!DP138</f>
        <v>0</v>
      </c>
      <c r="CT143" s="82">
        <f>'Raw Data-Sorted'!DQ138</f>
        <v>0</v>
      </c>
      <c r="CU143" s="82">
        <f>'Raw Data-Sorted'!DR138</f>
        <v>0</v>
      </c>
      <c r="CV143" s="82">
        <f>'Raw Data-Sorted'!DS138</f>
        <v>0</v>
      </c>
      <c r="CW143" s="82">
        <f>'Raw Data-Sorted'!DT138</f>
        <v>0</v>
      </c>
      <c r="CX143" s="82">
        <f>'Raw Data-Sorted'!DU138</f>
        <v>0</v>
      </c>
      <c r="CY143" s="82">
        <f>'Raw Data-Sorted'!DV138</f>
        <v>0</v>
      </c>
      <c r="CZ143" s="82">
        <f>'Raw Data-Sorted'!DW138</f>
        <v>0</v>
      </c>
      <c r="DA143" s="82">
        <f>'Raw Data-Sorted'!DX138</f>
        <v>0</v>
      </c>
      <c r="DB143" s="82">
        <f>'Raw Data-Sorted'!DY138</f>
        <v>0</v>
      </c>
      <c r="DC143" s="82">
        <f>'Raw Data-Sorted'!DZ138</f>
        <v>0</v>
      </c>
      <c r="DD143" s="82">
        <f>'Raw Data-Sorted'!EA138</f>
        <v>0</v>
      </c>
      <c r="DE143" s="82">
        <f>'Raw Data-Sorted'!EB138</f>
        <v>0</v>
      </c>
      <c r="DF143" s="82">
        <f>'Raw Data-Sorted'!EC138</f>
        <v>0</v>
      </c>
      <c r="DG143" s="82">
        <f>'Raw Data-Sorted'!ED138</f>
        <v>0</v>
      </c>
      <c r="DH143" s="82">
        <f>'Raw Data-Sorted'!EE138</f>
        <v>0</v>
      </c>
      <c r="DI143" s="82">
        <f>'Raw Data-Sorted'!EF138</f>
        <v>0</v>
      </c>
      <c r="DJ143" s="82">
        <f>'Raw Data-Sorted'!EG138</f>
        <v>0</v>
      </c>
      <c r="DK143" s="82">
        <f>'Raw Data-Sorted'!EH138</f>
        <v>0</v>
      </c>
      <c r="DL143" s="82">
        <f>'Raw Data-Sorted'!EI138</f>
        <v>0</v>
      </c>
      <c r="DM143" s="82">
        <f>'Raw Data-Sorted'!EJ138</f>
        <v>0</v>
      </c>
      <c r="DN143" s="82">
        <f>'Raw Data-Sorted'!EK138</f>
        <v>0</v>
      </c>
      <c r="DO143" s="82">
        <f>'Raw Data-Sorted'!EL138</f>
        <v>0</v>
      </c>
      <c r="DP143" s="82">
        <f>'Raw Data-Sorted'!EM138</f>
        <v>0</v>
      </c>
      <c r="DQ143" s="82">
        <f>'Raw Data-Sorted'!EN138</f>
        <v>0</v>
      </c>
      <c r="DR143" s="82">
        <f>'Raw Data-Sorted'!EO138</f>
        <v>0</v>
      </c>
      <c r="DS143" s="82">
        <f>'Raw Data-Sorted'!EP138</f>
        <v>0</v>
      </c>
      <c r="DT143" s="82">
        <f>'Raw Data-Sorted'!EQ138</f>
        <v>0</v>
      </c>
      <c r="DU143" s="82">
        <f>'Raw Data-Sorted'!ER138</f>
        <v>0</v>
      </c>
      <c r="DV143" s="82">
        <f>'Raw Data-Sorted'!ES138</f>
        <v>0</v>
      </c>
      <c r="DW143" s="82">
        <f>'Raw Data-Sorted'!ET138</f>
        <v>0</v>
      </c>
      <c r="DX143" s="82">
        <f>'Raw Data-Sorted'!EU138</f>
        <v>0</v>
      </c>
      <c r="DY143" s="82">
        <f>'Raw Data-Sorted'!EV138</f>
        <v>0</v>
      </c>
      <c r="DZ143" s="82">
        <f>'Raw Data-Sorted'!EW138</f>
        <v>0</v>
      </c>
      <c r="EA143" s="82">
        <f>'Raw Data-Sorted'!EX138</f>
        <v>0</v>
      </c>
      <c r="EB143" s="82">
        <f>'Raw Data-Sorted'!EY138</f>
        <v>0</v>
      </c>
      <c r="EC143" s="82">
        <f>'Raw Data-Sorted'!EZ138</f>
        <v>0</v>
      </c>
      <c r="ED143" s="82">
        <f>'Raw Data-Sorted'!FA138</f>
        <v>0</v>
      </c>
      <c r="EE143" s="82">
        <f>'Raw Data-Sorted'!FB138</f>
        <v>0</v>
      </c>
      <c r="EF143" s="82">
        <f>'Raw Data-Sorted'!FC138</f>
        <v>0</v>
      </c>
      <c r="EG143" s="82">
        <f>'Raw Data-Sorted'!FD138</f>
        <v>0</v>
      </c>
      <c r="EH143" s="82">
        <f>'Raw Data-Sorted'!FE138</f>
        <v>0</v>
      </c>
      <c r="EI143" s="82">
        <f>'Raw Data-Sorted'!FF138</f>
        <v>0</v>
      </c>
      <c r="EJ143" s="82">
        <f>'Raw Data-Sorted'!FG138</f>
        <v>0</v>
      </c>
      <c r="EK143" s="82">
        <f>'Raw Data-Sorted'!FH138</f>
        <v>0</v>
      </c>
      <c r="EL143" s="82">
        <f>'Raw Data-Sorted'!FI138</f>
        <v>0</v>
      </c>
      <c r="EM143" s="82">
        <f>'Raw Data-Sorted'!FJ138</f>
        <v>0</v>
      </c>
      <c r="EN143" s="82">
        <f>'Raw Data-Sorted'!FK138</f>
        <v>0</v>
      </c>
      <c r="EO143" s="82">
        <f>'Raw Data-Sorted'!FL138</f>
        <v>0</v>
      </c>
      <c r="EP143" s="82">
        <f>'Raw Data-Sorted'!FM138</f>
        <v>0</v>
      </c>
      <c r="EQ143" s="82">
        <f>'Raw Data-Sorted'!FN138</f>
        <v>0</v>
      </c>
      <c r="ER143" s="82">
        <f>'Raw Data-Sorted'!FO138</f>
        <v>0</v>
      </c>
      <c r="ES143" s="82">
        <f>'Raw Data-Sorted'!FP138</f>
        <v>0</v>
      </c>
      <c r="ET143" s="82">
        <f>'Raw Data-Sorted'!FQ138</f>
        <v>0</v>
      </c>
      <c r="EU143" s="82">
        <f>'Raw Data-Sorted'!FR138</f>
        <v>0</v>
      </c>
      <c r="EV143" s="82">
        <f>'Raw Data-Sorted'!FS138</f>
        <v>0</v>
      </c>
      <c r="EW143" s="82">
        <f>'Raw Data-Sorted'!FT138</f>
        <v>0</v>
      </c>
      <c r="EX143" s="82">
        <f>'Raw Data-Sorted'!FU138</f>
        <v>0</v>
      </c>
      <c r="EY143" s="82">
        <f>'Raw Data-Sorted'!FV138</f>
        <v>0</v>
      </c>
      <c r="EZ143" s="82">
        <f>'Raw Data-Sorted'!FW138</f>
        <v>0</v>
      </c>
      <c r="FA143" s="82">
        <f>'Raw Data-Sorted'!FX138</f>
        <v>0</v>
      </c>
      <c r="FB143" s="82">
        <f>'Raw Data-Sorted'!FY138</f>
        <v>0</v>
      </c>
      <c r="FC143" s="82">
        <f>'Raw Data-Sorted'!FZ138</f>
        <v>0</v>
      </c>
      <c r="FD143" s="82">
        <f>'Raw Data-Sorted'!GA138</f>
        <v>0</v>
      </c>
      <c r="FE143" s="82">
        <f>'Raw Data-Sorted'!GB138</f>
        <v>0</v>
      </c>
      <c r="FF143" s="82">
        <f>'Raw Data-Sorted'!GC138</f>
        <v>0</v>
      </c>
      <c r="FG143" s="82">
        <f>'Raw Data-Sorted'!GD138</f>
        <v>0</v>
      </c>
      <c r="FH143" s="82">
        <f>'Raw Data-Sorted'!GE138</f>
        <v>0</v>
      </c>
      <c r="FI143" s="82">
        <f>'Raw Data-Sorted'!GF138</f>
        <v>0</v>
      </c>
      <c r="FJ143" s="82">
        <f>'Raw Data-Sorted'!GG138</f>
        <v>0</v>
      </c>
      <c r="FK143" s="82">
        <f>'Raw Data-Sorted'!GH138</f>
        <v>0</v>
      </c>
      <c r="FL143" s="82">
        <f>'Raw Data-Sorted'!GI138</f>
        <v>0</v>
      </c>
      <c r="FM143" s="82">
        <f>'Raw Data-Sorted'!GJ138</f>
        <v>0</v>
      </c>
      <c r="FN143" s="82">
        <f>'Raw Data-Sorted'!GK138</f>
        <v>0</v>
      </c>
      <c r="FO143" s="82">
        <f>'Raw Data-Sorted'!GL138</f>
        <v>0</v>
      </c>
      <c r="FP143" s="82">
        <f>'Raw Data-Sorted'!GM138</f>
        <v>0</v>
      </c>
      <c r="FQ143" s="82">
        <f>'Raw Data-Sorted'!GN138</f>
        <v>0</v>
      </c>
      <c r="FR143" s="82">
        <f>'Raw Data-Sorted'!GO138</f>
        <v>0</v>
      </c>
      <c r="FS143" s="82">
        <f>'Raw Data-Sorted'!GP138</f>
        <v>0</v>
      </c>
      <c r="FT143" s="82">
        <f>'Raw Data-Sorted'!GQ138</f>
        <v>0</v>
      </c>
      <c r="FU143" s="82">
        <f>'Raw Data-Sorted'!GR138</f>
        <v>0</v>
      </c>
      <c r="FV143" s="82">
        <f>'Raw Data-Sorted'!GS138</f>
        <v>0</v>
      </c>
      <c r="FW143" s="82">
        <f>'Raw Data-Sorted'!GT138</f>
        <v>0</v>
      </c>
      <c r="FX143" s="82">
        <f>'Raw Data-Sorted'!GU138</f>
        <v>0</v>
      </c>
      <c r="FY143" s="82">
        <f>'Raw Data-Sorted'!GV138</f>
        <v>0</v>
      </c>
    </row>
    <row r="144" spans="1:181" s="10" customFormat="1">
      <c r="A144" s="10" t="str">
        <f>'Calibration-ARRF'!A141</f>
        <v>2-Br-BT</v>
      </c>
      <c r="B144" s="60">
        <f>'Calibration-ARRF'!AC141</f>
        <v>0.19490647807584466</v>
      </c>
      <c r="D144" s="82">
        <f>'Raw Data-Sorted'!AD139</f>
        <v>2</v>
      </c>
      <c r="E144" s="82">
        <f>'Raw Data-Sorted'!AE139</f>
        <v>1</v>
      </c>
      <c r="F144" s="82">
        <f>'Raw Data-Sorted'!AF139</f>
        <v>0</v>
      </c>
      <c r="G144" s="82">
        <f>'Raw Data-Sorted'!AG139</f>
        <v>0</v>
      </c>
      <c r="H144" s="82" t="s">
        <v>404</v>
      </c>
      <c r="I144" s="82"/>
      <c r="J144" s="82">
        <f>'Raw Data-Sorted'!AI139</f>
        <v>2</v>
      </c>
      <c r="K144" s="82">
        <f>'Raw Data-Sorted'!AJ139</f>
        <v>1</v>
      </c>
      <c r="L144" s="82">
        <f>'Raw Data-Sorted'!AK139</f>
        <v>0</v>
      </c>
      <c r="M144" s="82">
        <f>'Raw Data-Sorted'!AL139</f>
        <v>0</v>
      </c>
      <c r="N144" s="82" t="s">
        <v>404</v>
      </c>
      <c r="O144" s="82"/>
      <c r="P144" s="82">
        <f>'Raw Data-Sorted'!AN139</f>
        <v>2</v>
      </c>
      <c r="Q144" s="82">
        <f>'Raw Data-Sorted'!AO139</f>
        <v>1</v>
      </c>
      <c r="R144" s="82">
        <f>'Raw Data-Sorted'!AP139</f>
        <v>0</v>
      </c>
      <c r="S144" s="82">
        <f>'Raw Data-Sorted'!AQ139</f>
        <v>0</v>
      </c>
      <c r="T144" s="82" t="s">
        <v>404</v>
      </c>
      <c r="U144" s="82"/>
      <c r="V144" s="82">
        <f>'Raw Data-Sorted'!AS139</f>
        <v>6081</v>
      </c>
      <c r="W144" s="82">
        <f>'Raw Data-Sorted'!AT139</f>
        <v>5807</v>
      </c>
      <c r="X144" s="82">
        <f>'Raw Data-Sorted'!AU139</f>
        <v>0</v>
      </c>
      <c r="Y144" s="82">
        <f>'Raw Data-Sorted'!AV139</f>
        <v>0</v>
      </c>
      <c r="Z144" s="82"/>
      <c r="AA144" s="82">
        <f>'Raw Data-Sorted'!AX139</f>
        <v>0</v>
      </c>
      <c r="AB144" s="82">
        <f>'Raw Data-Sorted'!AY139</f>
        <v>0</v>
      </c>
      <c r="AC144" s="82">
        <f>'Raw Data-Sorted'!AZ139</f>
        <v>0</v>
      </c>
      <c r="AD144" s="82">
        <f>'Raw Data-Sorted'!BA139</f>
        <v>0</v>
      </c>
      <c r="AE144" s="82"/>
      <c r="AF144" s="82">
        <f>'Raw Data-Sorted'!BC139</f>
        <v>3</v>
      </c>
      <c r="AG144" s="82">
        <f>'Raw Data-Sorted'!BD139</f>
        <v>5</v>
      </c>
      <c r="AH144" s="82">
        <f>'Raw Data-Sorted'!BE139</f>
        <v>5</v>
      </c>
      <c r="AI144" s="82">
        <f>'Raw Data-Sorted'!BF139</f>
        <v>5</v>
      </c>
      <c r="AJ144" s="82">
        <f>'Raw Data-Sorted'!BG139</f>
        <v>0</v>
      </c>
      <c r="AK144" s="82">
        <f>'Raw Data-Sorted'!BH139</f>
        <v>0</v>
      </c>
      <c r="AL144" s="82">
        <f>'Raw Data-Sorted'!BI139</f>
        <v>4</v>
      </c>
      <c r="AM144" s="82">
        <f>'Raw Data-Sorted'!BJ139</f>
        <v>9</v>
      </c>
      <c r="AN144" s="82">
        <f>'Raw Data-Sorted'!BK139</f>
        <v>4</v>
      </c>
      <c r="AO144" s="82">
        <f>'Raw Data-Sorted'!BL139</f>
        <v>0</v>
      </c>
      <c r="AP144" s="82">
        <f>'Raw Data-Sorted'!BM139</f>
        <v>0</v>
      </c>
      <c r="AQ144" s="82">
        <f>'Raw Data-Sorted'!BN139</f>
        <v>0</v>
      </c>
      <c r="AR144" s="82">
        <f>'Raw Data-Sorted'!BO139</f>
        <v>1</v>
      </c>
      <c r="AS144" s="82">
        <f>'Raw Data-Sorted'!BP139</f>
        <v>0</v>
      </c>
      <c r="AT144" s="82">
        <f>'Raw Data-Sorted'!BQ139</f>
        <v>0</v>
      </c>
      <c r="AU144" s="82">
        <f>'Raw Data-Sorted'!BR139</f>
        <v>0</v>
      </c>
      <c r="AV144" s="82">
        <f>'Raw Data-Sorted'!BS139</f>
        <v>0</v>
      </c>
      <c r="AW144" s="82">
        <f>'Raw Data-Sorted'!BT139</f>
        <v>6</v>
      </c>
      <c r="AX144" s="82">
        <f>'Raw Data-Sorted'!BU139</f>
        <v>6</v>
      </c>
      <c r="AY144" s="82">
        <f>'Raw Data-Sorted'!BV139</f>
        <v>0</v>
      </c>
      <c r="AZ144" s="82">
        <f>'Raw Data-Sorted'!BW139</f>
        <v>0</v>
      </c>
      <c r="BA144" s="82">
        <f>'Raw Data-Sorted'!BX139</f>
        <v>0</v>
      </c>
      <c r="BB144" s="82">
        <f>'Raw Data-Sorted'!BY139</f>
        <v>6</v>
      </c>
      <c r="BC144" s="82">
        <f>'Raw Data-Sorted'!BZ139</f>
        <v>5</v>
      </c>
      <c r="BD144" s="82">
        <f>'Raw Data-Sorted'!CA139</f>
        <v>0</v>
      </c>
      <c r="BE144" s="82">
        <f>'Raw Data-Sorted'!CB139</f>
        <v>10</v>
      </c>
      <c r="BF144" s="82">
        <f>'Raw Data-Sorted'!CC139</f>
        <v>7</v>
      </c>
      <c r="BG144" s="82">
        <f>'Raw Data-Sorted'!CD139</f>
        <v>6</v>
      </c>
      <c r="BH144" s="82">
        <f>'Raw Data-Sorted'!CE139</f>
        <v>18</v>
      </c>
      <c r="BI144" s="82">
        <f>'Raw Data-Sorted'!CF139</f>
        <v>3</v>
      </c>
      <c r="BJ144" s="82">
        <f>'Raw Data-Sorted'!CG139</f>
        <v>9</v>
      </c>
      <c r="BK144" s="82">
        <f>'Raw Data-Sorted'!CH139</f>
        <v>3</v>
      </c>
      <c r="BL144" s="82">
        <f>'Raw Data-Sorted'!CI139</f>
        <v>5</v>
      </c>
      <c r="BM144" s="82">
        <f>'Raw Data-Sorted'!CJ139</f>
        <v>4</v>
      </c>
      <c r="BN144" s="82">
        <f>'Raw Data-Sorted'!CK139</f>
        <v>1</v>
      </c>
      <c r="BO144" s="82">
        <f>'Raw Data-Sorted'!CL139</f>
        <v>0</v>
      </c>
      <c r="BP144" s="82">
        <f>'Raw Data-Sorted'!CM139</f>
        <v>0</v>
      </c>
      <c r="BQ144" s="82">
        <f>'Raw Data-Sorted'!CN139</f>
        <v>0</v>
      </c>
      <c r="BR144" s="82">
        <f>'Raw Data-Sorted'!CO139</f>
        <v>0</v>
      </c>
      <c r="BS144" s="82">
        <f>'Raw Data-Sorted'!CP139</f>
        <v>5</v>
      </c>
      <c r="BT144" s="82">
        <f>'Raw Data-Sorted'!CQ139</f>
        <v>3</v>
      </c>
      <c r="BU144" s="82">
        <f>'Raw Data-Sorted'!CR139</f>
        <v>0</v>
      </c>
      <c r="BV144" s="82">
        <f>'Raw Data-Sorted'!CS139</f>
        <v>6</v>
      </c>
      <c r="BW144" s="82">
        <f>'Raw Data-Sorted'!CT139</f>
        <v>0</v>
      </c>
      <c r="BX144" s="82">
        <f>'Raw Data-Sorted'!CU139</f>
        <v>0</v>
      </c>
      <c r="BY144" s="82">
        <f>'Raw Data-Sorted'!CV139</f>
        <v>0</v>
      </c>
      <c r="BZ144" s="82">
        <f>'Raw Data-Sorted'!CW139</f>
        <v>1</v>
      </c>
      <c r="CA144" s="82">
        <f>'Raw Data-Sorted'!CX139</f>
        <v>8</v>
      </c>
      <c r="CB144" s="82">
        <f>'Raw Data-Sorted'!CY139</f>
        <v>0</v>
      </c>
      <c r="CC144" s="82">
        <f>'Raw Data-Sorted'!CZ139</f>
        <v>0</v>
      </c>
      <c r="CD144" s="82">
        <f>'Raw Data-Sorted'!DA139</f>
        <v>0</v>
      </c>
      <c r="CE144" s="82">
        <f>'Raw Data-Sorted'!DB139</f>
        <v>0</v>
      </c>
      <c r="CF144" s="82">
        <f>'Raw Data-Sorted'!DC139</f>
        <v>0</v>
      </c>
      <c r="CG144" s="82">
        <f>'Raw Data-Sorted'!DD139</f>
        <v>0</v>
      </c>
      <c r="CH144" s="82">
        <f>'Raw Data-Sorted'!DE139</f>
        <v>0</v>
      </c>
      <c r="CI144" s="82">
        <f>'Raw Data-Sorted'!DF139</f>
        <v>0</v>
      </c>
      <c r="CJ144" s="82">
        <f>'Raw Data-Sorted'!DG139</f>
        <v>0</v>
      </c>
      <c r="CK144" s="82">
        <f>'Raw Data-Sorted'!DH139</f>
        <v>0</v>
      </c>
      <c r="CL144" s="82">
        <f>'Raw Data-Sorted'!DI139</f>
        <v>0</v>
      </c>
      <c r="CM144" s="82">
        <f>'Raw Data-Sorted'!DJ139</f>
        <v>0</v>
      </c>
      <c r="CN144" s="82">
        <f>'Raw Data-Sorted'!DK139</f>
        <v>0</v>
      </c>
      <c r="CO144" s="82">
        <f>'Raw Data-Sorted'!DL139</f>
        <v>0</v>
      </c>
      <c r="CP144" s="82">
        <f>'Raw Data-Sorted'!DM139</f>
        <v>0</v>
      </c>
      <c r="CQ144" s="82">
        <f>'Raw Data-Sorted'!DN139</f>
        <v>0</v>
      </c>
      <c r="CR144" s="82">
        <f>'Raw Data-Sorted'!DO139</f>
        <v>0</v>
      </c>
      <c r="CS144" s="82">
        <f>'Raw Data-Sorted'!DP139</f>
        <v>0</v>
      </c>
      <c r="CT144" s="82">
        <f>'Raw Data-Sorted'!DQ139</f>
        <v>0</v>
      </c>
      <c r="CU144" s="82">
        <f>'Raw Data-Sorted'!DR139</f>
        <v>0</v>
      </c>
      <c r="CV144" s="82">
        <f>'Raw Data-Sorted'!DS139</f>
        <v>0</v>
      </c>
      <c r="CW144" s="82">
        <f>'Raw Data-Sorted'!DT139</f>
        <v>0</v>
      </c>
      <c r="CX144" s="82">
        <f>'Raw Data-Sorted'!DU139</f>
        <v>0</v>
      </c>
      <c r="CY144" s="82">
        <f>'Raw Data-Sorted'!DV139</f>
        <v>0</v>
      </c>
      <c r="CZ144" s="82">
        <f>'Raw Data-Sorted'!DW139</f>
        <v>0</v>
      </c>
      <c r="DA144" s="82">
        <f>'Raw Data-Sorted'!DX139</f>
        <v>0</v>
      </c>
      <c r="DB144" s="82">
        <f>'Raw Data-Sorted'!DY139</f>
        <v>0</v>
      </c>
      <c r="DC144" s="82">
        <f>'Raw Data-Sorted'!DZ139</f>
        <v>0</v>
      </c>
      <c r="DD144" s="82">
        <f>'Raw Data-Sorted'!EA139</f>
        <v>0</v>
      </c>
      <c r="DE144" s="82">
        <f>'Raw Data-Sorted'!EB139</f>
        <v>0</v>
      </c>
      <c r="DF144" s="82">
        <f>'Raw Data-Sorted'!EC139</f>
        <v>0</v>
      </c>
      <c r="DG144" s="82">
        <f>'Raw Data-Sorted'!ED139</f>
        <v>0</v>
      </c>
      <c r="DH144" s="82">
        <f>'Raw Data-Sorted'!EE139</f>
        <v>0</v>
      </c>
      <c r="DI144" s="82">
        <f>'Raw Data-Sorted'!EF139</f>
        <v>0</v>
      </c>
      <c r="DJ144" s="82">
        <f>'Raw Data-Sorted'!EG139</f>
        <v>0</v>
      </c>
      <c r="DK144" s="82">
        <f>'Raw Data-Sorted'!EH139</f>
        <v>0</v>
      </c>
      <c r="DL144" s="82">
        <f>'Raw Data-Sorted'!EI139</f>
        <v>0</v>
      </c>
      <c r="DM144" s="82">
        <f>'Raw Data-Sorted'!EJ139</f>
        <v>0</v>
      </c>
      <c r="DN144" s="82">
        <f>'Raw Data-Sorted'!EK139</f>
        <v>0</v>
      </c>
      <c r="DO144" s="82">
        <f>'Raw Data-Sorted'!EL139</f>
        <v>0</v>
      </c>
      <c r="DP144" s="82">
        <f>'Raw Data-Sorted'!EM139</f>
        <v>0</v>
      </c>
      <c r="DQ144" s="82">
        <f>'Raw Data-Sorted'!EN139</f>
        <v>0</v>
      </c>
      <c r="DR144" s="82">
        <f>'Raw Data-Sorted'!EO139</f>
        <v>0</v>
      </c>
      <c r="DS144" s="82">
        <f>'Raw Data-Sorted'!EP139</f>
        <v>0</v>
      </c>
      <c r="DT144" s="82">
        <f>'Raw Data-Sorted'!EQ139</f>
        <v>0</v>
      </c>
      <c r="DU144" s="82">
        <f>'Raw Data-Sorted'!ER139</f>
        <v>0</v>
      </c>
      <c r="DV144" s="82">
        <f>'Raw Data-Sorted'!ES139</f>
        <v>0</v>
      </c>
      <c r="DW144" s="82">
        <f>'Raw Data-Sorted'!ET139</f>
        <v>0</v>
      </c>
      <c r="DX144" s="82">
        <f>'Raw Data-Sorted'!EU139</f>
        <v>0</v>
      </c>
      <c r="DY144" s="82">
        <f>'Raw Data-Sorted'!EV139</f>
        <v>0</v>
      </c>
      <c r="DZ144" s="82">
        <f>'Raw Data-Sorted'!EW139</f>
        <v>0</v>
      </c>
      <c r="EA144" s="82">
        <f>'Raw Data-Sorted'!EX139</f>
        <v>0</v>
      </c>
      <c r="EB144" s="82">
        <f>'Raw Data-Sorted'!EY139</f>
        <v>0</v>
      </c>
      <c r="EC144" s="82">
        <f>'Raw Data-Sorted'!EZ139</f>
        <v>0</v>
      </c>
      <c r="ED144" s="82">
        <f>'Raw Data-Sorted'!FA139</f>
        <v>0</v>
      </c>
      <c r="EE144" s="82">
        <f>'Raw Data-Sorted'!FB139</f>
        <v>0</v>
      </c>
      <c r="EF144" s="82">
        <f>'Raw Data-Sorted'!FC139</f>
        <v>0</v>
      </c>
      <c r="EG144" s="82">
        <f>'Raw Data-Sorted'!FD139</f>
        <v>0</v>
      </c>
      <c r="EH144" s="82">
        <f>'Raw Data-Sorted'!FE139</f>
        <v>0</v>
      </c>
      <c r="EI144" s="82">
        <f>'Raw Data-Sorted'!FF139</f>
        <v>0</v>
      </c>
      <c r="EJ144" s="82">
        <f>'Raw Data-Sorted'!FG139</f>
        <v>0</v>
      </c>
      <c r="EK144" s="82">
        <f>'Raw Data-Sorted'!FH139</f>
        <v>0</v>
      </c>
      <c r="EL144" s="82">
        <f>'Raw Data-Sorted'!FI139</f>
        <v>0</v>
      </c>
      <c r="EM144" s="82">
        <f>'Raw Data-Sorted'!FJ139</f>
        <v>0</v>
      </c>
      <c r="EN144" s="82">
        <f>'Raw Data-Sorted'!FK139</f>
        <v>0</v>
      </c>
      <c r="EO144" s="82">
        <f>'Raw Data-Sorted'!FL139</f>
        <v>0</v>
      </c>
      <c r="EP144" s="82">
        <f>'Raw Data-Sorted'!FM139</f>
        <v>0</v>
      </c>
      <c r="EQ144" s="82">
        <f>'Raw Data-Sorted'!FN139</f>
        <v>0</v>
      </c>
      <c r="ER144" s="82">
        <f>'Raw Data-Sorted'!FO139</f>
        <v>0</v>
      </c>
      <c r="ES144" s="82">
        <f>'Raw Data-Sorted'!FP139</f>
        <v>0</v>
      </c>
      <c r="ET144" s="82">
        <f>'Raw Data-Sorted'!FQ139</f>
        <v>0</v>
      </c>
      <c r="EU144" s="82">
        <f>'Raw Data-Sorted'!FR139</f>
        <v>0</v>
      </c>
      <c r="EV144" s="82">
        <f>'Raw Data-Sorted'!FS139</f>
        <v>0</v>
      </c>
      <c r="EW144" s="82">
        <f>'Raw Data-Sorted'!FT139</f>
        <v>0</v>
      </c>
      <c r="EX144" s="82">
        <f>'Raw Data-Sorted'!FU139</f>
        <v>0</v>
      </c>
      <c r="EY144" s="82">
        <f>'Raw Data-Sorted'!FV139</f>
        <v>0</v>
      </c>
      <c r="EZ144" s="82">
        <f>'Raw Data-Sorted'!FW139</f>
        <v>0</v>
      </c>
      <c r="FA144" s="82">
        <f>'Raw Data-Sorted'!FX139</f>
        <v>0</v>
      </c>
      <c r="FB144" s="82">
        <f>'Raw Data-Sorted'!FY139</f>
        <v>0</v>
      </c>
      <c r="FC144" s="82">
        <f>'Raw Data-Sorted'!FZ139</f>
        <v>0</v>
      </c>
      <c r="FD144" s="82">
        <f>'Raw Data-Sorted'!GA139</f>
        <v>0</v>
      </c>
      <c r="FE144" s="82">
        <f>'Raw Data-Sorted'!GB139</f>
        <v>0</v>
      </c>
      <c r="FF144" s="82">
        <f>'Raw Data-Sorted'!GC139</f>
        <v>0</v>
      </c>
      <c r="FG144" s="82">
        <f>'Raw Data-Sorted'!GD139</f>
        <v>0</v>
      </c>
      <c r="FH144" s="82">
        <f>'Raw Data-Sorted'!GE139</f>
        <v>0</v>
      </c>
      <c r="FI144" s="82">
        <f>'Raw Data-Sorted'!GF139</f>
        <v>0</v>
      </c>
      <c r="FJ144" s="82">
        <f>'Raw Data-Sorted'!GG139</f>
        <v>0</v>
      </c>
      <c r="FK144" s="82">
        <f>'Raw Data-Sorted'!GH139</f>
        <v>0</v>
      </c>
      <c r="FL144" s="82">
        <f>'Raw Data-Sorted'!GI139</f>
        <v>0</v>
      </c>
      <c r="FM144" s="82">
        <f>'Raw Data-Sorted'!GJ139</f>
        <v>0</v>
      </c>
      <c r="FN144" s="82">
        <f>'Raw Data-Sorted'!GK139</f>
        <v>0</v>
      </c>
      <c r="FO144" s="82">
        <f>'Raw Data-Sorted'!GL139</f>
        <v>0</v>
      </c>
      <c r="FP144" s="82">
        <f>'Raw Data-Sorted'!GM139</f>
        <v>0</v>
      </c>
      <c r="FQ144" s="82">
        <f>'Raw Data-Sorted'!GN139</f>
        <v>0</v>
      </c>
      <c r="FR144" s="82">
        <f>'Raw Data-Sorted'!GO139</f>
        <v>0</v>
      </c>
      <c r="FS144" s="82">
        <f>'Raw Data-Sorted'!GP139</f>
        <v>0</v>
      </c>
      <c r="FT144" s="82">
        <f>'Raw Data-Sorted'!GQ139</f>
        <v>0</v>
      </c>
      <c r="FU144" s="82">
        <f>'Raw Data-Sorted'!GR139</f>
        <v>0</v>
      </c>
      <c r="FV144" s="82">
        <f>'Raw Data-Sorted'!GS139</f>
        <v>0</v>
      </c>
      <c r="FW144" s="82">
        <f>'Raw Data-Sorted'!GT139</f>
        <v>0</v>
      </c>
      <c r="FX144" s="82">
        <f>'Raw Data-Sorted'!GU139</f>
        <v>0</v>
      </c>
      <c r="FY144" s="82">
        <f>'Raw Data-Sorted'!GV139</f>
        <v>0</v>
      </c>
    </row>
    <row r="145" spans="1:181" s="10" customFormat="1">
      <c r="A145" s="10" t="str">
        <f>'Calibration-ARRF'!A142</f>
        <v>2,3-DiMeInd</v>
      </c>
      <c r="B145" s="60">
        <f>'Calibration-ARRF'!AC142</f>
        <v>0.24993708532917597</v>
      </c>
      <c r="D145" s="82">
        <f>'Raw Data-Sorted'!AD140</f>
        <v>51</v>
      </c>
      <c r="E145" s="82">
        <f>'Raw Data-Sorted'!AE140</f>
        <v>20</v>
      </c>
      <c r="F145" s="82">
        <f>'Raw Data-Sorted'!AF140</f>
        <v>0</v>
      </c>
      <c r="G145" s="82">
        <f>'Raw Data-Sorted'!AG140</f>
        <v>0</v>
      </c>
      <c r="H145" s="82" t="s">
        <v>404</v>
      </c>
      <c r="I145" s="82"/>
      <c r="J145" s="82">
        <f>'Raw Data-Sorted'!AI140</f>
        <v>51</v>
      </c>
      <c r="K145" s="82">
        <f>'Raw Data-Sorted'!AJ140</f>
        <v>20</v>
      </c>
      <c r="L145" s="82">
        <f>'Raw Data-Sorted'!AK140</f>
        <v>0</v>
      </c>
      <c r="M145" s="82">
        <f>'Raw Data-Sorted'!AL140</f>
        <v>0</v>
      </c>
      <c r="N145" s="82" t="s">
        <v>404</v>
      </c>
      <c r="O145" s="82"/>
      <c r="P145" s="82">
        <f>'Raw Data-Sorted'!AN140</f>
        <v>185</v>
      </c>
      <c r="Q145" s="82">
        <f>'Raw Data-Sorted'!AO140</f>
        <v>24</v>
      </c>
      <c r="R145" s="82">
        <f>'Raw Data-Sorted'!AP140</f>
        <v>0</v>
      </c>
      <c r="S145" s="82">
        <f>'Raw Data-Sorted'!AQ140</f>
        <v>0</v>
      </c>
      <c r="T145" s="82" t="s">
        <v>404</v>
      </c>
      <c r="U145" s="82"/>
      <c r="V145" s="82">
        <f>'Raw Data-Sorted'!AS140</f>
        <v>4039</v>
      </c>
      <c r="W145" s="82">
        <f>'Raw Data-Sorted'!AT140</f>
        <v>1478</v>
      </c>
      <c r="X145" s="82">
        <f>'Raw Data-Sorted'!AU140</f>
        <v>0</v>
      </c>
      <c r="Y145" s="82">
        <f>'Raw Data-Sorted'!AV140</f>
        <v>0</v>
      </c>
      <c r="Z145" s="82"/>
      <c r="AA145" s="82">
        <f>'Raw Data-Sorted'!AX140</f>
        <v>0</v>
      </c>
      <c r="AB145" s="82">
        <f>'Raw Data-Sorted'!AY140</f>
        <v>0</v>
      </c>
      <c r="AC145" s="82">
        <f>'Raw Data-Sorted'!AZ140</f>
        <v>0</v>
      </c>
      <c r="AD145" s="82">
        <f>'Raw Data-Sorted'!BA140</f>
        <v>0</v>
      </c>
      <c r="AE145" s="82"/>
      <c r="AF145" s="82">
        <f>'Raw Data-Sorted'!BC140</f>
        <v>144</v>
      </c>
      <c r="AG145" s="82">
        <f>'Raw Data-Sorted'!BD140</f>
        <v>0</v>
      </c>
      <c r="AH145" s="82">
        <f>'Raw Data-Sorted'!BE140</f>
        <v>233</v>
      </c>
      <c r="AI145" s="82">
        <f>'Raw Data-Sorted'!BF140</f>
        <v>189</v>
      </c>
      <c r="AJ145" s="82">
        <f>'Raw Data-Sorted'!BG140</f>
        <v>220</v>
      </c>
      <c r="AK145" s="82">
        <f>'Raw Data-Sorted'!BH140</f>
        <v>126</v>
      </c>
      <c r="AL145" s="82">
        <f>'Raw Data-Sorted'!BI140</f>
        <v>111</v>
      </c>
      <c r="AM145" s="82">
        <f>'Raw Data-Sorted'!BJ140</f>
        <v>88</v>
      </c>
      <c r="AN145" s="82">
        <f>'Raw Data-Sorted'!BK140</f>
        <v>61</v>
      </c>
      <c r="AO145" s="82">
        <f>'Raw Data-Sorted'!BL140</f>
        <v>153</v>
      </c>
      <c r="AP145" s="82">
        <f>'Raw Data-Sorted'!BM140</f>
        <v>15</v>
      </c>
      <c r="AQ145" s="82">
        <f>'Raw Data-Sorted'!BN140</f>
        <v>125</v>
      </c>
      <c r="AR145" s="82">
        <f>'Raw Data-Sorted'!BO140</f>
        <v>82</v>
      </c>
      <c r="AS145" s="82">
        <f>'Raw Data-Sorted'!BP140</f>
        <v>108</v>
      </c>
      <c r="AT145" s="82">
        <f>'Raw Data-Sorted'!BQ140</f>
        <v>43</v>
      </c>
      <c r="AU145" s="82">
        <f>'Raw Data-Sorted'!BR140</f>
        <v>127</v>
      </c>
      <c r="AV145" s="82">
        <f>'Raw Data-Sorted'!BS140</f>
        <v>17</v>
      </c>
      <c r="AW145" s="82">
        <f>'Raw Data-Sorted'!BT140</f>
        <v>124</v>
      </c>
      <c r="AX145" s="82">
        <f>'Raw Data-Sorted'!BU140</f>
        <v>26</v>
      </c>
      <c r="AY145" s="82">
        <f>'Raw Data-Sorted'!BV140</f>
        <v>70</v>
      </c>
      <c r="AZ145" s="82">
        <f>'Raw Data-Sorted'!BW140</f>
        <v>64</v>
      </c>
      <c r="BA145" s="82">
        <f>'Raw Data-Sorted'!BX140</f>
        <v>132</v>
      </c>
      <c r="BB145" s="82">
        <f>'Raw Data-Sorted'!BY140</f>
        <v>25</v>
      </c>
      <c r="BC145" s="82">
        <f>'Raw Data-Sorted'!BZ140</f>
        <v>129</v>
      </c>
      <c r="BD145" s="82">
        <f>'Raw Data-Sorted'!CA140</f>
        <v>76</v>
      </c>
      <c r="BE145" s="82">
        <f>'Raw Data-Sorted'!CB140</f>
        <v>112</v>
      </c>
      <c r="BF145" s="82">
        <f>'Raw Data-Sorted'!CC140</f>
        <v>66</v>
      </c>
      <c r="BG145" s="82">
        <f>'Raw Data-Sorted'!CD140</f>
        <v>33</v>
      </c>
      <c r="BH145" s="82">
        <f>'Raw Data-Sorted'!CE140</f>
        <v>0</v>
      </c>
      <c r="BI145" s="82">
        <f>'Raw Data-Sorted'!CF140</f>
        <v>55</v>
      </c>
      <c r="BJ145" s="82">
        <f>'Raw Data-Sorted'!CG140</f>
        <v>64</v>
      </c>
      <c r="BK145" s="82">
        <f>'Raw Data-Sorted'!CH140</f>
        <v>61</v>
      </c>
      <c r="BL145" s="82">
        <f>'Raw Data-Sorted'!CI140</f>
        <v>51</v>
      </c>
      <c r="BM145" s="82">
        <f>'Raw Data-Sorted'!CJ140</f>
        <v>97</v>
      </c>
      <c r="BN145" s="82">
        <f>'Raw Data-Sorted'!CK140</f>
        <v>44</v>
      </c>
      <c r="BO145" s="82">
        <f>'Raw Data-Sorted'!CL140</f>
        <v>0</v>
      </c>
      <c r="BP145" s="82">
        <f>'Raw Data-Sorted'!CM140</f>
        <v>148</v>
      </c>
      <c r="BQ145" s="82">
        <f>'Raw Data-Sorted'!CN140</f>
        <v>79</v>
      </c>
      <c r="BR145" s="82">
        <f>'Raw Data-Sorted'!CO140</f>
        <v>78</v>
      </c>
      <c r="BS145" s="82">
        <f>'Raw Data-Sorted'!CP140</f>
        <v>37</v>
      </c>
      <c r="BT145" s="82">
        <f>'Raw Data-Sorted'!CQ140</f>
        <v>121</v>
      </c>
      <c r="BU145" s="82">
        <f>'Raw Data-Sorted'!CR140</f>
        <v>82</v>
      </c>
      <c r="BV145" s="82">
        <f>'Raw Data-Sorted'!CS140</f>
        <v>13</v>
      </c>
      <c r="BW145" s="82">
        <f>'Raw Data-Sorted'!CT140</f>
        <v>72</v>
      </c>
      <c r="BX145" s="82">
        <f>'Raw Data-Sorted'!CU140</f>
        <v>12</v>
      </c>
      <c r="BY145" s="82">
        <f>'Raw Data-Sorted'!CV140</f>
        <v>20</v>
      </c>
      <c r="BZ145" s="82">
        <f>'Raw Data-Sorted'!CW140</f>
        <v>63</v>
      </c>
      <c r="CA145" s="82">
        <f>'Raw Data-Sorted'!CX140</f>
        <v>137</v>
      </c>
      <c r="CB145" s="82">
        <f>'Raw Data-Sorted'!CY140</f>
        <v>12</v>
      </c>
      <c r="CC145" s="82">
        <f>'Raw Data-Sorted'!CZ140</f>
        <v>14</v>
      </c>
      <c r="CD145" s="82">
        <f>'Raw Data-Sorted'!DA140</f>
        <v>181</v>
      </c>
      <c r="CE145" s="82">
        <f>'Raw Data-Sorted'!DB140</f>
        <v>0</v>
      </c>
      <c r="CF145" s="82">
        <f>'Raw Data-Sorted'!DC140</f>
        <v>0</v>
      </c>
      <c r="CG145" s="82">
        <f>'Raw Data-Sorted'!DD140</f>
        <v>0</v>
      </c>
      <c r="CH145" s="82">
        <f>'Raw Data-Sorted'!DE140</f>
        <v>0</v>
      </c>
      <c r="CI145" s="82">
        <f>'Raw Data-Sorted'!DF140</f>
        <v>0</v>
      </c>
      <c r="CJ145" s="82">
        <f>'Raw Data-Sorted'!DG140</f>
        <v>0</v>
      </c>
      <c r="CK145" s="82">
        <f>'Raw Data-Sorted'!DH140</f>
        <v>0</v>
      </c>
      <c r="CL145" s="82">
        <f>'Raw Data-Sorted'!DI140</f>
        <v>0</v>
      </c>
      <c r="CM145" s="82">
        <f>'Raw Data-Sorted'!DJ140</f>
        <v>0</v>
      </c>
      <c r="CN145" s="82">
        <f>'Raw Data-Sorted'!DK140</f>
        <v>0</v>
      </c>
      <c r="CO145" s="82">
        <f>'Raw Data-Sorted'!DL140</f>
        <v>0</v>
      </c>
      <c r="CP145" s="82">
        <f>'Raw Data-Sorted'!DM140</f>
        <v>0</v>
      </c>
      <c r="CQ145" s="82">
        <f>'Raw Data-Sorted'!DN140</f>
        <v>0</v>
      </c>
      <c r="CR145" s="82">
        <f>'Raw Data-Sorted'!DO140</f>
        <v>0</v>
      </c>
      <c r="CS145" s="82">
        <f>'Raw Data-Sorted'!DP140</f>
        <v>0</v>
      </c>
      <c r="CT145" s="82">
        <f>'Raw Data-Sorted'!DQ140</f>
        <v>0</v>
      </c>
      <c r="CU145" s="82">
        <f>'Raw Data-Sorted'!DR140</f>
        <v>0</v>
      </c>
      <c r="CV145" s="82">
        <f>'Raw Data-Sorted'!DS140</f>
        <v>0</v>
      </c>
      <c r="CW145" s="82">
        <f>'Raw Data-Sorted'!DT140</f>
        <v>0</v>
      </c>
      <c r="CX145" s="82">
        <f>'Raw Data-Sorted'!DU140</f>
        <v>0</v>
      </c>
      <c r="CY145" s="82">
        <f>'Raw Data-Sorted'!DV140</f>
        <v>0</v>
      </c>
      <c r="CZ145" s="82">
        <f>'Raw Data-Sorted'!DW140</f>
        <v>0</v>
      </c>
      <c r="DA145" s="82">
        <f>'Raw Data-Sorted'!DX140</f>
        <v>0</v>
      </c>
      <c r="DB145" s="82">
        <f>'Raw Data-Sorted'!DY140</f>
        <v>0</v>
      </c>
      <c r="DC145" s="82">
        <f>'Raw Data-Sorted'!DZ140</f>
        <v>0</v>
      </c>
      <c r="DD145" s="82">
        <f>'Raw Data-Sorted'!EA140</f>
        <v>0</v>
      </c>
      <c r="DE145" s="82">
        <f>'Raw Data-Sorted'!EB140</f>
        <v>0</v>
      </c>
      <c r="DF145" s="82">
        <f>'Raw Data-Sorted'!EC140</f>
        <v>0</v>
      </c>
      <c r="DG145" s="82">
        <f>'Raw Data-Sorted'!ED140</f>
        <v>0</v>
      </c>
      <c r="DH145" s="82">
        <f>'Raw Data-Sorted'!EE140</f>
        <v>0</v>
      </c>
      <c r="DI145" s="82">
        <f>'Raw Data-Sorted'!EF140</f>
        <v>0</v>
      </c>
      <c r="DJ145" s="82">
        <f>'Raw Data-Sorted'!EG140</f>
        <v>0</v>
      </c>
      <c r="DK145" s="82">
        <f>'Raw Data-Sorted'!EH140</f>
        <v>0</v>
      </c>
      <c r="DL145" s="82">
        <f>'Raw Data-Sorted'!EI140</f>
        <v>0</v>
      </c>
      <c r="DM145" s="82">
        <f>'Raw Data-Sorted'!EJ140</f>
        <v>0</v>
      </c>
      <c r="DN145" s="82">
        <f>'Raw Data-Sorted'!EK140</f>
        <v>0</v>
      </c>
      <c r="DO145" s="82">
        <f>'Raw Data-Sorted'!EL140</f>
        <v>0</v>
      </c>
      <c r="DP145" s="82">
        <f>'Raw Data-Sorted'!EM140</f>
        <v>0</v>
      </c>
      <c r="DQ145" s="82">
        <f>'Raw Data-Sorted'!EN140</f>
        <v>0</v>
      </c>
      <c r="DR145" s="82">
        <f>'Raw Data-Sorted'!EO140</f>
        <v>0</v>
      </c>
      <c r="DS145" s="82">
        <f>'Raw Data-Sorted'!EP140</f>
        <v>0</v>
      </c>
      <c r="DT145" s="82">
        <f>'Raw Data-Sorted'!EQ140</f>
        <v>0</v>
      </c>
      <c r="DU145" s="82">
        <f>'Raw Data-Sorted'!ER140</f>
        <v>0</v>
      </c>
      <c r="DV145" s="82">
        <f>'Raw Data-Sorted'!ES140</f>
        <v>0</v>
      </c>
      <c r="DW145" s="82">
        <f>'Raw Data-Sorted'!ET140</f>
        <v>0</v>
      </c>
      <c r="DX145" s="82">
        <f>'Raw Data-Sorted'!EU140</f>
        <v>0</v>
      </c>
      <c r="DY145" s="82">
        <f>'Raw Data-Sorted'!EV140</f>
        <v>0</v>
      </c>
      <c r="DZ145" s="82">
        <f>'Raw Data-Sorted'!EW140</f>
        <v>0</v>
      </c>
      <c r="EA145" s="82">
        <f>'Raw Data-Sorted'!EX140</f>
        <v>0</v>
      </c>
      <c r="EB145" s="82">
        <f>'Raw Data-Sorted'!EY140</f>
        <v>0</v>
      </c>
      <c r="EC145" s="82">
        <f>'Raw Data-Sorted'!EZ140</f>
        <v>0</v>
      </c>
      <c r="ED145" s="82">
        <f>'Raw Data-Sorted'!FA140</f>
        <v>0</v>
      </c>
      <c r="EE145" s="82">
        <f>'Raw Data-Sorted'!FB140</f>
        <v>0</v>
      </c>
      <c r="EF145" s="82">
        <f>'Raw Data-Sorted'!FC140</f>
        <v>0</v>
      </c>
      <c r="EG145" s="82">
        <f>'Raw Data-Sorted'!FD140</f>
        <v>0</v>
      </c>
      <c r="EH145" s="82">
        <f>'Raw Data-Sorted'!FE140</f>
        <v>0</v>
      </c>
      <c r="EI145" s="82">
        <f>'Raw Data-Sorted'!FF140</f>
        <v>0</v>
      </c>
      <c r="EJ145" s="82">
        <f>'Raw Data-Sorted'!FG140</f>
        <v>0</v>
      </c>
      <c r="EK145" s="82">
        <f>'Raw Data-Sorted'!FH140</f>
        <v>0</v>
      </c>
      <c r="EL145" s="82">
        <f>'Raw Data-Sorted'!FI140</f>
        <v>0</v>
      </c>
      <c r="EM145" s="82">
        <f>'Raw Data-Sorted'!FJ140</f>
        <v>0</v>
      </c>
      <c r="EN145" s="82">
        <f>'Raw Data-Sorted'!FK140</f>
        <v>0</v>
      </c>
      <c r="EO145" s="82">
        <f>'Raw Data-Sorted'!FL140</f>
        <v>0</v>
      </c>
      <c r="EP145" s="82">
        <f>'Raw Data-Sorted'!FM140</f>
        <v>0</v>
      </c>
      <c r="EQ145" s="82">
        <f>'Raw Data-Sorted'!FN140</f>
        <v>0</v>
      </c>
      <c r="ER145" s="82">
        <f>'Raw Data-Sorted'!FO140</f>
        <v>0</v>
      </c>
      <c r="ES145" s="82">
        <f>'Raw Data-Sorted'!FP140</f>
        <v>0</v>
      </c>
      <c r="ET145" s="82">
        <f>'Raw Data-Sorted'!FQ140</f>
        <v>0</v>
      </c>
      <c r="EU145" s="82">
        <f>'Raw Data-Sorted'!FR140</f>
        <v>0</v>
      </c>
      <c r="EV145" s="82">
        <f>'Raw Data-Sorted'!FS140</f>
        <v>0</v>
      </c>
      <c r="EW145" s="82">
        <f>'Raw Data-Sorted'!FT140</f>
        <v>0</v>
      </c>
      <c r="EX145" s="82">
        <f>'Raw Data-Sorted'!FU140</f>
        <v>0</v>
      </c>
      <c r="EY145" s="82">
        <f>'Raw Data-Sorted'!FV140</f>
        <v>0</v>
      </c>
      <c r="EZ145" s="82">
        <f>'Raw Data-Sorted'!FW140</f>
        <v>0</v>
      </c>
      <c r="FA145" s="82">
        <f>'Raw Data-Sorted'!FX140</f>
        <v>0</v>
      </c>
      <c r="FB145" s="82">
        <f>'Raw Data-Sorted'!FY140</f>
        <v>0</v>
      </c>
      <c r="FC145" s="82">
        <f>'Raw Data-Sorted'!FZ140</f>
        <v>0</v>
      </c>
      <c r="FD145" s="82">
        <f>'Raw Data-Sorted'!GA140</f>
        <v>0</v>
      </c>
      <c r="FE145" s="82">
        <f>'Raw Data-Sorted'!GB140</f>
        <v>0</v>
      </c>
      <c r="FF145" s="82">
        <f>'Raw Data-Sorted'!GC140</f>
        <v>0</v>
      </c>
      <c r="FG145" s="82">
        <f>'Raw Data-Sorted'!GD140</f>
        <v>0</v>
      </c>
      <c r="FH145" s="82">
        <f>'Raw Data-Sorted'!GE140</f>
        <v>0</v>
      </c>
      <c r="FI145" s="82">
        <f>'Raw Data-Sorted'!GF140</f>
        <v>0</v>
      </c>
      <c r="FJ145" s="82">
        <f>'Raw Data-Sorted'!GG140</f>
        <v>0</v>
      </c>
      <c r="FK145" s="82">
        <f>'Raw Data-Sorted'!GH140</f>
        <v>0</v>
      </c>
      <c r="FL145" s="82">
        <f>'Raw Data-Sorted'!GI140</f>
        <v>0</v>
      </c>
      <c r="FM145" s="82">
        <f>'Raw Data-Sorted'!GJ140</f>
        <v>0</v>
      </c>
      <c r="FN145" s="82">
        <f>'Raw Data-Sorted'!GK140</f>
        <v>0</v>
      </c>
      <c r="FO145" s="82">
        <f>'Raw Data-Sorted'!GL140</f>
        <v>0</v>
      </c>
      <c r="FP145" s="82">
        <f>'Raw Data-Sorted'!GM140</f>
        <v>0</v>
      </c>
      <c r="FQ145" s="82">
        <f>'Raw Data-Sorted'!GN140</f>
        <v>0</v>
      </c>
      <c r="FR145" s="82">
        <f>'Raw Data-Sorted'!GO140</f>
        <v>0</v>
      </c>
      <c r="FS145" s="82">
        <f>'Raw Data-Sorted'!GP140</f>
        <v>0</v>
      </c>
      <c r="FT145" s="82">
        <f>'Raw Data-Sorted'!GQ140</f>
        <v>0</v>
      </c>
      <c r="FU145" s="82">
        <f>'Raw Data-Sorted'!GR140</f>
        <v>0</v>
      </c>
      <c r="FV145" s="82">
        <f>'Raw Data-Sorted'!GS140</f>
        <v>0</v>
      </c>
      <c r="FW145" s="82">
        <f>'Raw Data-Sorted'!GT140</f>
        <v>0</v>
      </c>
      <c r="FX145" s="82">
        <f>'Raw Data-Sorted'!GU140</f>
        <v>0</v>
      </c>
      <c r="FY145" s="82">
        <f>'Raw Data-Sorted'!GV140</f>
        <v>0</v>
      </c>
    </row>
    <row r="146" spans="1:181" s="10" customFormat="1">
      <c r="A146" s="10" t="str">
        <f>'Calibration-ARRF'!A143</f>
        <v>2,3-Cl2-BT</v>
      </c>
      <c r="B146" s="60">
        <f>'Calibration-ARRF'!AC143</f>
        <v>0.30695561984440967</v>
      </c>
      <c r="D146" s="82">
        <f>'Raw Data-Sorted'!AD141</f>
        <v>0</v>
      </c>
      <c r="E146" s="82">
        <f>'Raw Data-Sorted'!AE141</f>
        <v>4</v>
      </c>
      <c r="F146" s="82">
        <f>'Raw Data-Sorted'!AF141</f>
        <v>0</v>
      </c>
      <c r="G146" s="82">
        <f>'Raw Data-Sorted'!AG141</f>
        <v>0</v>
      </c>
      <c r="H146" s="82" t="s">
        <v>404</v>
      </c>
      <c r="I146" s="82"/>
      <c r="J146" s="82">
        <f>'Raw Data-Sorted'!AI141</f>
        <v>0</v>
      </c>
      <c r="K146" s="82">
        <f>'Raw Data-Sorted'!AJ141</f>
        <v>4</v>
      </c>
      <c r="L146" s="82">
        <f>'Raw Data-Sorted'!AK141</f>
        <v>0</v>
      </c>
      <c r="M146" s="82">
        <f>'Raw Data-Sorted'!AL141</f>
        <v>0</v>
      </c>
      <c r="N146" s="82" t="s">
        <v>404</v>
      </c>
      <c r="O146" s="82"/>
      <c r="P146" s="82">
        <f>'Raw Data-Sorted'!AN141</f>
        <v>0</v>
      </c>
      <c r="Q146" s="82">
        <f>'Raw Data-Sorted'!AO141</f>
        <v>0</v>
      </c>
      <c r="R146" s="82">
        <f>'Raw Data-Sorted'!AP141</f>
        <v>0</v>
      </c>
      <c r="S146" s="82">
        <f>'Raw Data-Sorted'!AQ141</f>
        <v>0</v>
      </c>
      <c r="T146" s="82" t="s">
        <v>404</v>
      </c>
      <c r="U146" s="82"/>
      <c r="V146" s="82">
        <f>'Raw Data-Sorted'!AS141</f>
        <v>11015</v>
      </c>
      <c r="W146" s="82">
        <f>'Raw Data-Sorted'!AT141</f>
        <v>9282</v>
      </c>
      <c r="X146" s="82">
        <f>'Raw Data-Sorted'!AU141</f>
        <v>0</v>
      </c>
      <c r="Y146" s="82">
        <f>'Raw Data-Sorted'!AV141</f>
        <v>0</v>
      </c>
      <c r="Z146" s="82"/>
      <c r="AA146" s="82">
        <f>'Raw Data-Sorted'!AX141</f>
        <v>0</v>
      </c>
      <c r="AB146" s="82">
        <f>'Raw Data-Sorted'!AY141</f>
        <v>0</v>
      </c>
      <c r="AC146" s="82">
        <f>'Raw Data-Sorted'!AZ141</f>
        <v>0</v>
      </c>
      <c r="AD146" s="82">
        <f>'Raw Data-Sorted'!BA141</f>
        <v>0</v>
      </c>
      <c r="AE146" s="82"/>
      <c r="AF146" s="82">
        <f>'Raw Data-Sorted'!BC141</f>
        <v>1</v>
      </c>
      <c r="AG146" s="82">
        <f>'Raw Data-Sorted'!BD141</f>
        <v>0</v>
      </c>
      <c r="AH146" s="82">
        <f>'Raw Data-Sorted'!BE141</f>
        <v>0</v>
      </c>
      <c r="AI146" s="82">
        <f>'Raw Data-Sorted'!BF141</f>
        <v>0</v>
      </c>
      <c r="AJ146" s="82">
        <f>'Raw Data-Sorted'!BG141</f>
        <v>3</v>
      </c>
      <c r="AK146" s="82">
        <f>'Raw Data-Sorted'!BH141</f>
        <v>0</v>
      </c>
      <c r="AL146" s="82">
        <f>'Raw Data-Sorted'!BI141</f>
        <v>3</v>
      </c>
      <c r="AM146" s="82">
        <f>'Raw Data-Sorted'!BJ141</f>
        <v>2</v>
      </c>
      <c r="AN146" s="82">
        <f>'Raw Data-Sorted'!BK141</f>
        <v>2</v>
      </c>
      <c r="AO146" s="82">
        <f>'Raw Data-Sorted'!BL141</f>
        <v>0</v>
      </c>
      <c r="AP146" s="82">
        <f>'Raw Data-Sorted'!BM141</f>
        <v>0</v>
      </c>
      <c r="AQ146" s="82">
        <f>'Raw Data-Sorted'!BN141</f>
        <v>0</v>
      </c>
      <c r="AR146" s="82">
        <f>'Raw Data-Sorted'!BO141</f>
        <v>0</v>
      </c>
      <c r="AS146" s="82">
        <f>'Raw Data-Sorted'!BP141</f>
        <v>2</v>
      </c>
      <c r="AT146" s="82">
        <f>'Raw Data-Sorted'!BQ141</f>
        <v>3</v>
      </c>
      <c r="AU146" s="82">
        <f>'Raw Data-Sorted'!BR141</f>
        <v>0</v>
      </c>
      <c r="AV146" s="82">
        <f>'Raw Data-Sorted'!BS141</f>
        <v>0</v>
      </c>
      <c r="AW146" s="82">
        <f>'Raw Data-Sorted'!BT141</f>
        <v>0</v>
      </c>
      <c r="AX146" s="82">
        <f>'Raw Data-Sorted'!BU141</f>
        <v>2</v>
      </c>
      <c r="AY146" s="82">
        <f>'Raw Data-Sorted'!BV141</f>
        <v>0</v>
      </c>
      <c r="AZ146" s="82">
        <f>'Raw Data-Sorted'!BW141</f>
        <v>1</v>
      </c>
      <c r="BA146" s="82">
        <f>'Raw Data-Sorted'!BX141</f>
        <v>0</v>
      </c>
      <c r="BB146" s="82">
        <f>'Raw Data-Sorted'!BY141</f>
        <v>2</v>
      </c>
      <c r="BC146" s="82">
        <f>'Raw Data-Sorted'!BZ141</f>
        <v>0</v>
      </c>
      <c r="BD146" s="82">
        <f>'Raw Data-Sorted'!CA141</f>
        <v>0</v>
      </c>
      <c r="BE146" s="82">
        <f>'Raw Data-Sorted'!CB141</f>
        <v>2</v>
      </c>
      <c r="BF146" s="82">
        <f>'Raw Data-Sorted'!CC141</f>
        <v>3</v>
      </c>
      <c r="BG146" s="82">
        <f>'Raw Data-Sorted'!CD141</f>
        <v>0</v>
      </c>
      <c r="BH146" s="82">
        <f>'Raw Data-Sorted'!CE141</f>
        <v>3</v>
      </c>
      <c r="BI146" s="82">
        <f>'Raw Data-Sorted'!CF141</f>
        <v>2</v>
      </c>
      <c r="BJ146" s="82">
        <f>'Raw Data-Sorted'!CG141</f>
        <v>0</v>
      </c>
      <c r="BK146" s="82">
        <f>'Raw Data-Sorted'!CH141</f>
        <v>9</v>
      </c>
      <c r="BL146" s="82">
        <f>'Raw Data-Sorted'!CI141</f>
        <v>1</v>
      </c>
      <c r="BM146" s="82">
        <f>'Raw Data-Sorted'!CJ141</f>
        <v>4</v>
      </c>
      <c r="BN146" s="82">
        <f>'Raw Data-Sorted'!CK141</f>
        <v>0</v>
      </c>
      <c r="BO146" s="82">
        <f>'Raw Data-Sorted'!CL141</f>
        <v>1</v>
      </c>
      <c r="BP146" s="82">
        <f>'Raw Data-Sorted'!CM141</f>
        <v>0</v>
      </c>
      <c r="BQ146" s="82">
        <f>'Raw Data-Sorted'!CN141</f>
        <v>1</v>
      </c>
      <c r="BR146" s="82">
        <f>'Raw Data-Sorted'!CO141</f>
        <v>1</v>
      </c>
      <c r="BS146" s="82">
        <f>'Raw Data-Sorted'!CP141</f>
        <v>0</v>
      </c>
      <c r="BT146" s="82">
        <f>'Raw Data-Sorted'!CQ141</f>
        <v>0</v>
      </c>
      <c r="BU146" s="82">
        <f>'Raw Data-Sorted'!CR141</f>
        <v>0</v>
      </c>
      <c r="BV146" s="82">
        <f>'Raw Data-Sorted'!CS141</f>
        <v>1</v>
      </c>
      <c r="BW146" s="82">
        <f>'Raw Data-Sorted'!CT141</f>
        <v>5</v>
      </c>
      <c r="BX146" s="82">
        <f>'Raw Data-Sorted'!CU141</f>
        <v>1</v>
      </c>
      <c r="BY146" s="82">
        <f>'Raw Data-Sorted'!CV141</f>
        <v>1</v>
      </c>
      <c r="BZ146" s="82">
        <f>'Raw Data-Sorted'!CW141</f>
        <v>0</v>
      </c>
      <c r="CA146" s="82">
        <f>'Raw Data-Sorted'!CX141</f>
        <v>1</v>
      </c>
      <c r="CB146" s="82">
        <f>'Raw Data-Sorted'!CY141</f>
        <v>6</v>
      </c>
      <c r="CC146" s="82">
        <f>'Raw Data-Sorted'!CZ141</f>
        <v>0</v>
      </c>
      <c r="CD146" s="82">
        <f>'Raw Data-Sorted'!DA141</f>
        <v>1</v>
      </c>
      <c r="CE146" s="82">
        <f>'Raw Data-Sorted'!DB141</f>
        <v>0</v>
      </c>
      <c r="CF146" s="82">
        <f>'Raw Data-Sorted'!DC141</f>
        <v>0</v>
      </c>
      <c r="CG146" s="82">
        <f>'Raw Data-Sorted'!DD141</f>
        <v>0</v>
      </c>
      <c r="CH146" s="82">
        <f>'Raw Data-Sorted'!DE141</f>
        <v>0</v>
      </c>
      <c r="CI146" s="82">
        <f>'Raw Data-Sorted'!DF141</f>
        <v>0</v>
      </c>
      <c r="CJ146" s="82">
        <f>'Raw Data-Sorted'!DG141</f>
        <v>0</v>
      </c>
      <c r="CK146" s="82">
        <f>'Raw Data-Sorted'!DH141</f>
        <v>0</v>
      </c>
      <c r="CL146" s="82">
        <f>'Raw Data-Sorted'!DI141</f>
        <v>0</v>
      </c>
      <c r="CM146" s="82">
        <f>'Raw Data-Sorted'!DJ141</f>
        <v>0</v>
      </c>
      <c r="CN146" s="82">
        <f>'Raw Data-Sorted'!DK141</f>
        <v>0</v>
      </c>
      <c r="CO146" s="82">
        <f>'Raw Data-Sorted'!DL141</f>
        <v>0</v>
      </c>
      <c r="CP146" s="82">
        <f>'Raw Data-Sorted'!DM141</f>
        <v>0</v>
      </c>
      <c r="CQ146" s="82">
        <f>'Raw Data-Sorted'!DN141</f>
        <v>0</v>
      </c>
      <c r="CR146" s="82">
        <f>'Raw Data-Sorted'!DO141</f>
        <v>0</v>
      </c>
      <c r="CS146" s="82">
        <f>'Raw Data-Sorted'!DP141</f>
        <v>0</v>
      </c>
      <c r="CT146" s="82">
        <f>'Raw Data-Sorted'!DQ141</f>
        <v>0</v>
      </c>
      <c r="CU146" s="82">
        <f>'Raw Data-Sorted'!DR141</f>
        <v>0</v>
      </c>
      <c r="CV146" s="82">
        <f>'Raw Data-Sorted'!DS141</f>
        <v>0</v>
      </c>
      <c r="CW146" s="82">
        <f>'Raw Data-Sorted'!DT141</f>
        <v>0</v>
      </c>
      <c r="CX146" s="82">
        <f>'Raw Data-Sorted'!DU141</f>
        <v>0</v>
      </c>
      <c r="CY146" s="82">
        <f>'Raw Data-Sorted'!DV141</f>
        <v>0</v>
      </c>
      <c r="CZ146" s="82">
        <f>'Raw Data-Sorted'!DW141</f>
        <v>0</v>
      </c>
      <c r="DA146" s="82">
        <f>'Raw Data-Sorted'!DX141</f>
        <v>0</v>
      </c>
      <c r="DB146" s="82">
        <f>'Raw Data-Sorted'!DY141</f>
        <v>0</v>
      </c>
      <c r="DC146" s="82">
        <f>'Raw Data-Sorted'!DZ141</f>
        <v>0</v>
      </c>
      <c r="DD146" s="82">
        <f>'Raw Data-Sorted'!EA141</f>
        <v>0</v>
      </c>
      <c r="DE146" s="82">
        <f>'Raw Data-Sorted'!EB141</f>
        <v>0</v>
      </c>
      <c r="DF146" s="82">
        <f>'Raw Data-Sorted'!EC141</f>
        <v>0</v>
      </c>
      <c r="DG146" s="82">
        <f>'Raw Data-Sorted'!ED141</f>
        <v>0</v>
      </c>
      <c r="DH146" s="82">
        <f>'Raw Data-Sorted'!EE141</f>
        <v>0</v>
      </c>
      <c r="DI146" s="82">
        <f>'Raw Data-Sorted'!EF141</f>
        <v>0</v>
      </c>
      <c r="DJ146" s="82">
        <f>'Raw Data-Sorted'!EG141</f>
        <v>0</v>
      </c>
      <c r="DK146" s="82">
        <f>'Raw Data-Sorted'!EH141</f>
        <v>0</v>
      </c>
      <c r="DL146" s="82">
        <f>'Raw Data-Sorted'!EI141</f>
        <v>0</v>
      </c>
      <c r="DM146" s="82">
        <f>'Raw Data-Sorted'!EJ141</f>
        <v>0</v>
      </c>
      <c r="DN146" s="82">
        <f>'Raw Data-Sorted'!EK141</f>
        <v>0</v>
      </c>
      <c r="DO146" s="82">
        <f>'Raw Data-Sorted'!EL141</f>
        <v>0</v>
      </c>
      <c r="DP146" s="82">
        <f>'Raw Data-Sorted'!EM141</f>
        <v>0</v>
      </c>
      <c r="DQ146" s="82">
        <f>'Raw Data-Sorted'!EN141</f>
        <v>0</v>
      </c>
      <c r="DR146" s="82">
        <f>'Raw Data-Sorted'!EO141</f>
        <v>0</v>
      </c>
      <c r="DS146" s="82">
        <f>'Raw Data-Sorted'!EP141</f>
        <v>0</v>
      </c>
      <c r="DT146" s="82">
        <f>'Raw Data-Sorted'!EQ141</f>
        <v>0</v>
      </c>
      <c r="DU146" s="82">
        <f>'Raw Data-Sorted'!ER141</f>
        <v>0</v>
      </c>
      <c r="DV146" s="82">
        <f>'Raw Data-Sorted'!ES141</f>
        <v>0</v>
      </c>
      <c r="DW146" s="82">
        <f>'Raw Data-Sorted'!ET141</f>
        <v>0</v>
      </c>
      <c r="DX146" s="82">
        <f>'Raw Data-Sorted'!EU141</f>
        <v>0</v>
      </c>
      <c r="DY146" s="82">
        <f>'Raw Data-Sorted'!EV141</f>
        <v>0</v>
      </c>
      <c r="DZ146" s="82">
        <f>'Raw Data-Sorted'!EW141</f>
        <v>0</v>
      </c>
      <c r="EA146" s="82">
        <f>'Raw Data-Sorted'!EX141</f>
        <v>0</v>
      </c>
      <c r="EB146" s="82">
        <f>'Raw Data-Sorted'!EY141</f>
        <v>0</v>
      </c>
      <c r="EC146" s="82">
        <f>'Raw Data-Sorted'!EZ141</f>
        <v>0</v>
      </c>
      <c r="ED146" s="82">
        <f>'Raw Data-Sorted'!FA141</f>
        <v>0</v>
      </c>
      <c r="EE146" s="82">
        <f>'Raw Data-Sorted'!FB141</f>
        <v>0</v>
      </c>
      <c r="EF146" s="82">
        <f>'Raw Data-Sorted'!FC141</f>
        <v>0</v>
      </c>
      <c r="EG146" s="82">
        <f>'Raw Data-Sorted'!FD141</f>
        <v>0</v>
      </c>
      <c r="EH146" s="82">
        <f>'Raw Data-Sorted'!FE141</f>
        <v>0</v>
      </c>
      <c r="EI146" s="82">
        <f>'Raw Data-Sorted'!FF141</f>
        <v>0</v>
      </c>
      <c r="EJ146" s="82">
        <f>'Raw Data-Sorted'!FG141</f>
        <v>0</v>
      </c>
      <c r="EK146" s="82">
        <f>'Raw Data-Sorted'!FH141</f>
        <v>0</v>
      </c>
      <c r="EL146" s="82">
        <f>'Raw Data-Sorted'!FI141</f>
        <v>0</v>
      </c>
      <c r="EM146" s="82">
        <f>'Raw Data-Sorted'!FJ141</f>
        <v>0</v>
      </c>
      <c r="EN146" s="82">
        <f>'Raw Data-Sorted'!FK141</f>
        <v>0</v>
      </c>
      <c r="EO146" s="82">
        <f>'Raw Data-Sorted'!FL141</f>
        <v>0</v>
      </c>
      <c r="EP146" s="82">
        <f>'Raw Data-Sorted'!FM141</f>
        <v>0</v>
      </c>
      <c r="EQ146" s="82">
        <f>'Raw Data-Sorted'!FN141</f>
        <v>0</v>
      </c>
      <c r="ER146" s="82">
        <f>'Raw Data-Sorted'!FO141</f>
        <v>0</v>
      </c>
      <c r="ES146" s="82">
        <f>'Raw Data-Sorted'!FP141</f>
        <v>0</v>
      </c>
      <c r="ET146" s="82">
        <f>'Raw Data-Sorted'!FQ141</f>
        <v>0</v>
      </c>
      <c r="EU146" s="82">
        <f>'Raw Data-Sorted'!FR141</f>
        <v>0</v>
      </c>
      <c r="EV146" s="82">
        <f>'Raw Data-Sorted'!FS141</f>
        <v>0</v>
      </c>
      <c r="EW146" s="82">
        <f>'Raw Data-Sorted'!FT141</f>
        <v>0</v>
      </c>
      <c r="EX146" s="82">
        <f>'Raw Data-Sorted'!FU141</f>
        <v>0</v>
      </c>
      <c r="EY146" s="82">
        <f>'Raw Data-Sorted'!FV141</f>
        <v>0</v>
      </c>
      <c r="EZ146" s="82">
        <f>'Raw Data-Sorted'!FW141</f>
        <v>0</v>
      </c>
      <c r="FA146" s="82">
        <f>'Raw Data-Sorted'!FX141</f>
        <v>0</v>
      </c>
      <c r="FB146" s="82">
        <f>'Raw Data-Sorted'!FY141</f>
        <v>0</v>
      </c>
      <c r="FC146" s="82">
        <f>'Raw Data-Sorted'!FZ141</f>
        <v>0</v>
      </c>
      <c r="FD146" s="82">
        <f>'Raw Data-Sorted'!GA141</f>
        <v>0</v>
      </c>
      <c r="FE146" s="82">
        <f>'Raw Data-Sorted'!GB141</f>
        <v>0</v>
      </c>
      <c r="FF146" s="82">
        <f>'Raw Data-Sorted'!GC141</f>
        <v>0</v>
      </c>
      <c r="FG146" s="82">
        <f>'Raw Data-Sorted'!GD141</f>
        <v>0</v>
      </c>
      <c r="FH146" s="82">
        <f>'Raw Data-Sorted'!GE141</f>
        <v>0</v>
      </c>
      <c r="FI146" s="82">
        <f>'Raw Data-Sorted'!GF141</f>
        <v>0</v>
      </c>
      <c r="FJ146" s="82">
        <f>'Raw Data-Sorted'!GG141</f>
        <v>0</v>
      </c>
      <c r="FK146" s="82">
        <f>'Raw Data-Sorted'!GH141</f>
        <v>0</v>
      </c>
      <c r="FL146" s="82">
        <f>'Raw Data-Sorted'!GI141</f>
        <v>0</v>
      </c>
      <c r="FM146" s="82">
        <f>'Raw Data-Sorted'!GJ141</f>
        <v>0</v>
      </c>
      <c r="FN146" s="82">
        <f>'Raw Data-Sorted'!GK141</f>
        <v>0</v>
      </c>
      <c r="FO146" s="82">
        <f>'Raw Data-Sorted'!GL141</f>
        <v>0</v>
      </c>
      <c r="FP146" s="82">
        <f>'Raw Data-Sorted'!GM141</f>
        <v>0</v>
      </c>
      <c r="FQ146" s="82">
        <f>'Raw Data-Sorted'!GN141</f>
        <v>0</v>
      </c>
      <c r="FR146" s="82">
        <f>'Raw Data-Sorted'!GO141</f>
        <v>0</v>
      </c>
      <c r="FS146" s="82">
        <f>'Raw Data-Sorted'!GP141</f>
        <v>0</v>
      </c>
      <c r="FT146" s="82">
        <f>'Raw Data-Sorted'!GQ141</f>
        <v>0</v>
      </c>
      <c r="FU146" s="82">
        <f>'Raw Data-Sorted'!GR141</f>
        <v>0</v>
      </c>
      <c r="FV146" s="82">
        <f>'Raw Data-Sorted'!GS141</f>
        <v>0</v>
      </c>
      <c r="FW146" s="82">
        <f>'Raw Data-Sorted'!GT141</f>
        <v>0</v>
      </c>
      <c r="FX146" s="82">
        <f>'Raw Data-Sorted'!GU141</f>
        <v>0</v>
      </c>
      <c r="FY146" s="82">
        <f>'Raw Data-Sorted'!GV141</f>
        <v>0</v>
      </c>
    </row>
    <row r="147" spans="1:181" s="10" customFormat="1">
      <c r="A147" s="10" t="str">
        <f>'Calibration-ARRF'!A144</f>
        <v>DBF</v>
      </c>
      <c r="B147" s="60">
        <f>'Calibration-ARRF'!AC144</f>
        <v>2.757162833468362</v>
      </c>
      <c r="D147" s="82">
        <f>'Raw Data-Sorted'!AD142</f>
        <v>942</v>
      </c>
      <c r="E147" s="82">
        <f>'Raw Data-Sorted'!AE142</f>
        <v>797</v>
      </c>
      <c r="F147" s="82">
        <f>'Raw Data-Sorted'!AF142</f>
        <v>0</v>
      </c>
      <c r="G147" s="82">
        <f>'Raw Data-Sorted'!AG142</f>
        <v>0</v>
      </c>
      <c r="H147" s="82" t="s">
        <v>404</v>
      </c>
      <c r="I147" s="82"/>
      <c r="J147" s="82">
        <f>'Raw Data-Sorted'!AI142</f>
        <v>942</v>
      </c>
      <c r="K147" s="82">
        <f>'Raw Data-Sorted'!AJ142</f>
        <v>797</v>
      </c>
      <c r="L147" s="82">
        <f>'Raw Data-Sorted'!AK142</f>
        <v>0</v>
      </c>
      <c r="M147" s="82">
        <f>'Raw Data-Sorted'!AL142</f>
        <v>0</v>
      </c>
      <c r="N147" s="82" t="s">
        <v>404</v>
      </c>
      <c r="O147" s="82"/>
      <c r="P147" s="82">
        <f>'Raw Data-Sorted'!AN142</f>
        <v>1207</v>
      </c>
      <c r="Q147" s="82">
        <f>'Raw Data-Sorted'!AO142</f>
        <v>512</v>
      </c>
      <c r="R147" s="82">
        <f>'Raw Data-Sorted'!AP142</f>
        <v>0</v>
      </c>
      <c r="S147" s="82">
        <f>'Raw Data-Sorted'!AQ142</f>
        <v>0</v>
      </c>
      <c r="T147" s="82" t="s">
        <v>404</v>
      </c>
      <c r="U147" s="82"/>
      <c r="V147" s="82">
        <f>'Raw Data-Sorted'!AS142</f>
        <v>47426</v>
      </c>
      <c r="W147" s="82">
        <f>'Raw Data-Sorted'!AT142</f>
        <v>43728</v>
      </c>
      <c r="X147" s="82">
        <f>'Raw Data-Sorted'!AU142</f>
        <v>0</v>
      </c>
      <c r="Y147" s="82">
        <f>'Raw Data-Sorted'!AV142</f>
        <v>0</v>
      </c>
      <c r="Z147" s="82"/>
      <c r="AA147" s="82">
        <f>'Raw Data-Sorted'!AX142</f>
        <v>0</v>
      </c>
      <c r="AB147" s="82">
        <f>'Raw Data-Sorted'!AY142</f>
        <v>0</v>
      </c>
      <c r="AC147" s="82">
        <f>'Raw Data-Sorted'!AZ142</f>
        <v>0</v>
      </c>
      <c r="AD147" s="82">
        <f>'Raw Data-Sorted'!BA142</f>
        <v>0</v>
      </c>
      <c r="AE147" s="82"/>
      <c r="AF147" s="82">
        <f>'Raw Data-Sorted'!BC142</f>
        <v>810</v>
      </c>
      <c r="AG147" s="82">
        <f>'Raw Data-Sorted'!BD142</f>
        <v>1158</v>
      </c>
      <c r="AH147" s="82">
        <f>'Raw Data-Sorted'!BE142</f>
        <v>785</v>
      </c>
      <c r="AI147" s="82">
        <f>'Raw Data-Sorted'!BF142</f>
        <v>1111</v>
      </c>
      <c r="AJ147" s="82">
        <f>'Raw Data-Sorted'!BG142</f>
        <v>1181</v>
      </c>
      <c r="AK147" s="82">
        <f>'Raw Data-Sorted'!BH142</f>
        <v>917</v>
      </c>
      <c r="AL147" s="82">
        <f>'Raw Data-Sorted'!BI142</f>
        <v>480</v>
      </c>
      <c r="AM147" s="82">
        <f>'Raw Data-Sorted'!BJ142</f>
        <v>701</v>
      </c>
      <c r="AN147" s="82">
        <f>'Raw Data-Sorted'!BK142</f>
        <v>584</v>
      </c>
      <c r="AO147" s="82">
        <f>'Raw Data-Sorted'!BL142</f>
        <v>1405</v>
      </c>
      <c r="AP147" s="82">
        <f>'Raw Data-Sorted'!BM142</f>
        <v>716</v>
      </c>
      <c r="AQ147" s="82">
        <f>'Raw Data-Sorted'!BN142</f>
        <v>610</v>
      </c>
      <c r="AR147" s="82">
        <f>'Raw Data-Sorted'!BO142</f>
        <v>726</v>
      </c>
      <c r="AS147" s="82">
        <f>'Raw Data-Sorted'!BP142</f>
        <v>439</v>
      </c>
      <c r="AT147" s="82">
        <f>'Raw Data-Sorted'!BQ142</f>
        <v>459</v>
      </c>
      <c r="AU147" s="82">
        <f>'Raw Data-Sorted'!BR142</f>
        <v>697</v>
      </c>
      <c r="AV147" s="82">
        <f>'Raw Data-Sorted'!BS142</f>
        <v>446</v>
      </c>
      <c r="AW147" s="82">
        <f>'Raw Data-Sorted'!BT142</f>
        <v>501</v>
      </c>
      <c r="AX147" s="82">
        <f>'Raw Data-Sorted'!BU142</f>
        <v>438</v>
      </c>
      <c r="AY147" s="82">
        <f>'Raw Data-Sorted'!BV142</f>
        <v>422</v>
      </c>
      <c r="AZ147" s="82">
        <f>'Raw Data-Sorted'!BW142</f>
        <v>560</v>
      </c>
      <c r="BA147" s="82">
        <f>'Raw Data-Sorted'!BX142</f>
        <v>651</v>
      </c>
      <c r="BB147" s="82">
        <f>'Raw Data-Sorted'!BY142</f>
        <v>822</v>
      </c>
      <c r="BC147" s="82">
        <f>'Raw Data-Sorted'!BZ142</f>
        <v>382</v>
      </c>
      <c r="BD147" s="82">
        <f>'Raw Data-Sorted'!CA142</f>
        <v>642</v>
      </c>
      <c r="BE147" s="82">
        <f>'Raw Data-Sorted'!CB142</f>
        <v>546</v>
      </c>
      <c r="BF147" s="82">
        <f>'Raw Data-Sorted'!CC142</f>
        <v>630</v>
      </c>
      <c r="BG147" s="82">
        <f>'Raw Data-Sorted'!CD142</f>
        <v>665</v>
      </c>
      <c r="BH147" s="82">
        <f>'Raw Data-Sorted'!CE142</f>
        <v>481</v>
      </c>
      <c r="BI147" s="82">
        <f>'Raw Data-Sorted'!CF142</f>
        <v>431</v>
      </c>
      <c r="BJ147" s="82">
        <f>'Raw Data-Sorted'!CG142</f>
        <v>541</v>
      </c>
      <c r="BK147" s="82">
        <f>'Raw Data-Sorted'!CH142</f>
        <v>473</v>
      </c>
      <c r="BL147" s="82">
        <f>'Raw Data-Sorted'!CI142</f>
        <v>535</v>
      </c>
      <c r="BM147" s="82">
        <f>'Raw Data-Sorted'!CJ142</f>
        <v>365</v>
      </c>
      <c r="BN147" s="82">
        <f>'Raw Data-Sorted'!CK142</f>
        <v>415</v>
      </c>
      <c r="BO147" s="82">
        <f>'Raw Data-Sorted'!CL142</f>
        <v>413</v>
      </c>
      <c r="BP147" s="82">
        <f>'Raw Data-Sorted'!CM142</f>
        <v>420</v>
      </c>
      <c r="BQ147" s="82">
        <f>'Raw Data-Sorted'!CN142</f>
        <v>480</v>
      </c>
      <c r="BR147" s="82">
        <f>'Raw Data-Sorted'!CO142</f>
        <v>553</v>
      </c>
      <c r="BS147" s="82">
        <f>'Raw Data-Sorted'!CP142</f>
        <v>611</v>
      </c>
      <c r="BT147" s="82">
        <f>'Raw Data-Sorted'!CQ142</f>
        <v>465</v>
      </c>
      <c r="BU147" s="82">
        <f>'Raw Data-Sorted'!CR142</f>
        <v>613</v>
      </c>
      <c r="BV147" s="82">
        <f>'Raw Data-Sorted'!CS142</f>
        <v>562</v>
      </c>
      <c r="BW147" s="82">
        <f>'Raw Data-Sorted'!CT142</f>
        <v>476</v>
      </c>
      <c r="BX147" s="82">
        <f>'Raw Data-Sorted'!CU142</f>
        <v>328</v>
      </c>
      <c r="BY147" s="82">
        <f>'Raw Data-Sorted'!CV142</f>
        <v>557</v>
      </c>
      <c r="BZ147" s="82">
        <f>'Raw Data-Sorted'!CW142</f>
        <v>699</v>
      </c>
      <c r="CA147" s="82">
        <f>'Raw Data-Sorted'!CX142</f>
        <v>642</v>
      </c>
      <c r="CB147" s="82">
        <f>'Raw Data-Sorted'!CY142</f>
        <v>678</v>
      </c>
      <c r="CC147" s="82">
        <f>'Raw Data-Sorted'!CZ142</f>
        <v>613</v>
      </c>
      <c r="CD147" s="82">
        <f>'Raw Data-Sorted'!DA142</f>
        <v>572</v>
      </c>
      <c r="CE147" s="82">
        <f>'Raw Data-Sorted'!DB142</f>
        <v>0</v>
      </c>
      <c r="CF147" s="82">
        <f>'Raw Data-Sorted'!DC142</f>
        <v>0</v>
      </c>
      <c r="CG147" s="82">
        <f>'Raw Data-Sorted'!DD142</f>
        <v>0</v>
      </c>
      <c r="CH147" s="82">
        <f>'Raw Data-Sorted'!DE142</f>
        <v>0</v>
      </c>
      <c r="CI147" s="82">
        <f>'Raw Data-Sorted'!DF142</f>
        <v>0</v>
      </c>
      <c r="CJ147" s="82">
        <f>'Raw Data-Sorted'!DG142</f>
        <v>0</v>
      </c>
      <c r="CK147" s="82">
        <f>'Raw Data-Sorted'!DH142</f>
        <v>0</v>
      </c>
      <c r="CL147" s="82">
        <f>'Raw Data-Sorted'!DI142</f>
        <v>0</v>
      </c>
      <c r="CM147" s="82">
        <f>'Raw Data-Sorted'!DJ142</f>
        <v>0</v>
      </c>
      <c r="CN147" s="82">
        <f>'Raw Data-Sorted'!DK142</f>
        <v>0</v>
      </c>
      <c r="CO147" s="82">
        <f>'Raw Data-Sorted'!DL142</f>
        <v>0</v>
      </c>
      <c r="CP147" s="82">
        <f>'Raw Data-Sorted'!DM142</f>
        <v>0</v>
      </c>
      <c r="CQ147" s="82">
        <f>'Raw Data-Sorted'!DN142</f>
        <v>0</v>
      </c>
      <c r="CR147" s="82">
        <f>'Raw Data-Sorted'!DO142</f>
        <v>0</v>
      </c>
      <c r="CS147" s="82">
        <f>'Raw Data-Sorted'!DP142</f>
        <v>0</v>
      </c>
      <c r="CT147" s="82">
        <f>'Raw Data-Sorted'!DQ142</f>
        <v>0</v>
      </c>
      <c r="CU147" s="82">
        <f>'Raw Data-Sorted'!DR142</f>
        <v>0</v>
      </c>
      <c r="CV147" s="82">
        <f>'Raw Data-Sorted'!DS142</f>
        <v>0</v>
      </c>
      <c r="CW147" s="82">
        <f>'Raw Data-Sorted'!DT142</f>
        <v>0</v>
      </c>
      <c r="CX147" s="82">
        <f>'Raw Data-Sorted'!DU142</f>
        <v>0</v>
      </c>
      <c r="CY147" s="82">
        <f>'Raw Data-Sorted'!DV142</f>
        <v>0</v>
      </c>
      <c r="CZ147" s="82">
        <f>'Raw Data-Sorted'!DW142</f>
        <v>0</v>
      </c>
      <c r="DA147" s="82">
        <f>'Raw Data-Sorted'!DX142</f>
        <v>0</v>
      </c>
      <c r="DB147" s="82">
        <f>'Raw Data-Sorted'!DY142</f>
        <v>0</v>
      </c>
      <c r="DC147" s="82">
        <f>'Raw Data-Sorted'!DZ142</f>
        <v>0</v>
      </c>
      <c r="DD147" s="82">
        <f>'Raw Data-Sorted'!EA142</f>
        <v>0</v>
      </c>
      <c r="DE147" s="82">
        <f>'Raw Data-Sorted'!EB142</f>
        <v>0</v>
      </c>
      <c r="DF147" s="82">
        <f>'Raw Data-Sorted'!EC142</f>
        <v>0</v>
      </c>
      <c r="DG147" s="82">
        <f>'Raw Data-Sorted'!ED142</f>
        <v>0</v>
      </c>
      <c r="DH147" s="82">
        <f>'Raw Data-Sorted'!EE142</f>
        <v>0</v>
      </c>
      <c r="DI147" s="82">
        <f>'Raw Data-Sorted'!EF142</f>
        <v>0</v>
      </c>
      <c r="DJ147" s="82">
        <f>'Raw Data-Sorted'!EG142</f>
        <v>0</v>
      </c>
      <c r="DK147" s="82">
        <f>'Raw Data-Sorted'!EH142</f>
        <v>0</v>
      </c>
      <c r="DL147" s="82">
        <f>'Raw Data-Sorted'!EI142</f>
        <v>0</v>
      </c>
      <c r="DM147" s="82">
        <f>'Raw Data-Sorted'!EJ142</f>
        <v>0</v>
      </c>
      <c r="DN147" s="82">
        <f>'Raw Data-Sorted'!EK142</f>
        <v>0</v>
      </c>
      <c r="DO147" s="82">
        <f>'Raw Data-Sorted'!EL142</f>
        <v>0</v>
      </c>
      <c r="DP147" s="82">
        <f>'Raw Data-Sorted'!EM142</f>
        <v>0</v>
      </c>
      <c r="DQ147" s="82">
        <f>'Raw Data-Sorted'!EN142</f>
        <v>0</v>
      </c>
      <c r="DR147" s="82">
        <f>'Raw Data-Sorted'!EO142</f>
        <v>0</v>
      </c>
      <c r="DS147" s="82">
        <f>'Raw Data-Sorted'!EP142</f>
        <v>0</v>
      </c>
      <c r="DT147" s="82">
        <f>'Raw Data-Sorted'!EQ142</f>
        <v>0</v>
      </c>
      <c r="DU147" s="82">
        <f>'Raw Data-Sorted'!ER142</f>
        <v>0</v>
      </c>
      <c r="DV147" s="82">
        <f>'Raw Data-Sorted'!ES142</f>
        <v>0</v>
      </c>
      <c r="DW147" s="82">
        <f>'Raw Data-Sorted'!ET142</f>
        <v>0</v>
      </c>
      <c r="DX147" s="82">
        <f>'Raw Data-Sorted'!EU142</f>
        <v>0</v>
      </c>
      <c r="DY147" s="82">
        <f>'Raw Data-Sorted'!EV142</f>
        <v>0</v>
      </c>
      <c r="DZ147" s="82">
        <f>'Raw Data-Sorted'!EW142</f>
        <v>0</v>
      </c>
      <c r="EA147" s="82">
        <f>'Raw Data-Sorted'!EX142</f>
        <v>0</v>
      </c>
      <c r="EB147" s="82">
        <f>'Raw Data-Sorted'!EY142</f>
        <v>0</v>
      </c>
      <c r="EC147" s="82">
        <f>'Raw Data-Sorted'!EZ142</f>
        <v>0</v>
      </c>
      <c r="ED147" s="82">
        <f>'Raw Data-Sorted'!FA142</f>
        <v>0</v>
      </c>
      <c r="EE147" s="82">
        <f>'Raw Data-Sorted'!FB142</f>
        <v>0</v>
      </c>
      <c r="EF147" s="82">
        <f>'Raw Data-Sorted'!FC142</f>
        <v>0</v>
      </c>
      <c r="EG147" s="82">
        <f>'Raw Data-Sorted'!FD142</f>
        <v>0</v>
      </c>
      <c r="EH147" s="82">
        <f>'Raw Data-Sorted'!FE142</f>
        <v>0</v>
      </c>
      <c r="EI147" s="82">
        <f>'Raw Data-Sorted'!FF142</f>
        <v>0</v>
      </c>
      <c r="EJ147" s="82">
        <f>'Raw Data-Sorted'!FG142</f>
        <v>0</v>
      </c>
      <c r="EK147" s="82">
        <f>'Raw Data-Sorted'!FH142</f>
        <v>0</v>
      </c>
      <c r="EL147" s="82">
        <f>'Raw Data-Sorted'!FI142</f>
        <v>0</v>
      </c>
      <c r="EM147" s="82">
        <f>'Raw Data-Sorted'!FJ142</f>
        <v>0</v>
      </c>
      <c r="EN147" s="82">
        <f>'Raw Data-Sorted'!FK142</f>
        <v>0</v>
      </c>
      <c r="EO147" s="82">
        <f>'Raw Data-Sorted'!FL142</f>
        <v>0</v>
      </c>
      <c r="EP147" s="82">
        <f>'Raw Data-Sorted'!FM142</f>
        <v>0</v>
      </c>
      <c r="EQ147" s="82">
        <f>'Raw Data-Sorted'!FN142</f>
        <v>0</v>
      </c>
      <c r="ER147" s="82">
        <f>'Raw Data-Sorted'!FO142</f>
        <v>0</v>
      </c>
      <c r="ES147" s="82">
        <f>'Raw Data-Sorted'!FP142</f>
        <v>0</v>
      </c>
      <c r="ET147" s="82">
        <f>'Raw Data-Sorted'!FQ142</f>
        <v>0</v>
      </c>
      <c r="EU147" s="82">
        <f>'Raw Data-Sorted'!FR142</f>
        <v>0</v>
      </c>
      <c r="EV147" s="82">
        <f>'Raw Data-Sorted'!FS142</f>
        <v>0</v>
      </c>
      <c r="EW147" s="82">
        <f>'Raw Data-Sorted'!FT142</f>
        <v>0</v>
      </c>
      <c r="EX147" s="82">
        <f>'Raw Data-Sorted'!FU142</f>
        <v>0</v>
      </c>
      <c r="EY147" s="82">
        <f>'Raw Data-Sorted'!FV142</f>
        <v>0</v>
      </c>
      <c r="EZ147" s="82">
        <f>'Raw Data-Sorted'!FW142</f>
        <v>0</v>
      </c>
      <c r="FA147" s="82">
        <f>'Raw Data-Sorted'!FX142</f>
        <v>0</v>
      </c>
      <c r="FB147" s="82">
        <f>'Raw Data-Sorted'!FY142</f>
        <v>0</v>
      </c>
      <c r="FC147" s="82">
        <f>'Raw Data-Sorted'!FZ142</f>
        <v>0</v>
      </c>
      <c r="FD147" s="82">
        <f>'Raw Data-Sorted'!GA142</f>
        <v>0</v>
      </c>
      <c r="FE147" s="82">
        <f>'Raw Data-Sorted'!GB142</f>
        <v>0</v>
      </c>
      <c r="FF147" s="82">
        <f>'Raw Data-Sorted'!GC142</f>
        <v>0</v>
      </c>
      <c r="FG147" s="82">
        <f>'Raw Data-Sorted'!GD142</f>
        <v>0</v>
      </c>
      <c r="FH147" s="82">
        <f>'Raw Data-Sorted'!GE142</f>
        <v>0</v>
      </c>
      <c r="FI147" s="82">
        <f>'Raw Data-Sorted'!GF142</f>
        <v>0</v>
      </c>
      <c r="FJ147" s="82">
        <f>'Raw Data-Sorted'!GG142</f>
        <v>0</v>
      </c>
      <c r="FK147" s="82">
        <f>'Raw Data-Sorted'!GH142</f>
        <v>0</v>
      </c>
      <c r="FL147" s="82">
        <f>'Raw Data-Sorted'!GI142</f>
        <v>0</v>
      </c>
      <c r="FM147" s="82">
        <f>'Raw Data-Sorted'!GJ142</f>
        <v>0</v>
      </c>
      <c r="FN147" s="82">
        <f>'Raw Data-Sorted'!GK142</f>
        <v>0</v>
      </c>
      <c r="FO147" s="82">
        <f>'Raw Data-Sorted'!GL142</f>
        <v>0</v>
      </c>
      <c r="FP147" s="82">
        <f>'Raw Data-Sorted'!GM142</f>
        <v>0</v>
      </c>
      <c r="FQ147" s="82">
        <f>'Raw Data-Sorted'!GN142</f>
        <v>0</v>
      </c>
      <c r="FR147" s="82">
        <f>'Raw Data-Sorted'!GO142</f>
        <v>0</v>
      </c>
      <c r="FS147" s="82">
        <f>'Raw Data-Sorted'!GP142</f>
        <v>0</v>
      </c>
      <c r="FT147" s="82">
        <f>'Raw Data-Sorted'!GQ142</f>
        <v>0</v>
      </c>
      <c r="FU147" s="82">
        <f>'Raw Data-Sorted'!GR142</f>
        <v>0</v>
      </c>
      <c r="FV147" s="82">
        <f>'Raw Data-Sorted'!GS142</f>
        <v>0</v>
      </c>
      <c r="FW147" s="82">
        <f>'Raw Data-Sorted'!GT142</f>
        <v>0</v>
      </c>
      <c r="FX147" s="82">
        <f>'Raw Data-Sorted'!GU142</f>
        <v>0</v>
      </c>
      <c r="FY147" s="82">
        <f>'Raw Data-Sorted'!GV142</f>
        <v>0</v>
      </c>
    </row>
    <row r="148" spans="1:181" s="10" customFormat="1">
      <c r="A148" s="10" t="str">
        <f>'Calibration-ARRF'!A145</f>
        <v>2-Br-Qui</v>
      </c>
      <c r="B148" s="60">
        <f>'Calibration-ARRF'!AC145</f>
        <v>0.31191249183843495</v>
      </c>
      <c r="D148" s="82">
        <f>'Raw Data-Sorted'!AD143</f>
        <v>14</v>
      </c>
      <c r="E148" s="82">
        <f>'Raw Data-Sorted'!AE143</f>
        <v>0</v>
      </c>
      <c r="F148" s="82">
        <f>'Raw Data-Sorted'!AF143</f>
        <v>0</v>
      </c>
      <c r="G148" s="82">
        <f>'Raw Data-Sorted'!AG143</f>
        <v>0</v>
      </c>
      <c r="H148" s="82" t="s">
        <v>404</v>
      </c>
      <c r="I148" s="82"/>
      <c r="J148" s="82">
        <f>'Raw Data-Sorted'!AI143</f>
        <v>14</v>
      </c>
      <c r="K148" s="82">
        <f>'Raw Data-Sorted'!AJ143</f>
        <v>0</v>
      </c>
      <c r="L148" s="82">
        <f>'Raw Data-Sorted'!AK143</f>
        <v>0</v>
      </c>
      <c r="M148" s="82">
        <f>'Raw Data-Sorted'!AL143</f>
        <v>0</v>
      </c>
      <c r="N148" s="82" t="s">
        <v>404</v>
      </c>
      <c r="O148" s="82"/>
      <c r="P148" s="82">
        <f>'Raw Data-Sorted'!AN143</f>
        <v>163</v>
      </c>
      <c r="Q148" s="82">
        <f>'Raw Data-Sorted'!AO143</f>
        <v>254</v>
      </c>
      <c r="R148" s="82">
        <f>'Raw Data-Sorted'!AP143</f>
        <v>0</v>
      </c>
      <c r="S148" s="82">
        <f>'Raw Data-Sorted'!AQ143</f>
        <v>0</v>
      </c>
      <c r="T148" s="82" t="s">
        <v>404</v>
      </c>
      <c r="U148" s="82"/>
      <c r="V148" s="82">
        <f>'Raw Data-Sorted'!AS143</f>
        <v>12993</v>
      </c>
      <c r="W148" s="82">
        <f>'Raw Data-Sorted'!AT143</f>
        <v>10256</v>
      </c>
      <c r="X148" s="82">
        <f>'Raw Data-Sorted'!AU143</f>
        <v>0</v>
      </c>
      <c r="Y148" s="82">
        <f>'Raw Data-Sorted'!AV143</f>
        <v>0</v>
      </c>
      <c r="Z148" s="82"/>
      <c r="AA148" s="82">
        <f>'Raw Data-Sorted'!AX143</f>
        <v>0</v>
      </c>
      <c r="AB148" s="82">
        <f>'Raw Data-Sorted'!AY143</f>
        <v>0</v>
      </c>
      <c r="AC148" s="82">
        <f>'Raw Data-Sorted'!AZ143</f>
        <v>0</v>
      </c>
      <c r="AD148" s="82">
        <f>'Raw Data-Sorted'!BA143</f>
        <v>0</v>
      </c>
      <c r="AE148" s="82"/>
      <c r="AF148" s="82">
        <f>'Raw Data-Sorted'!BC143</f>
        <v>7</v>
      </c>
      <c r="AG148" s="82">
        <f>'Raw Data-Sorted'!BD143</f>
        <v>10</v>
      </c>
      <c r="AH148" s="82">
        <f>'Raw Data-Sorted'!BE143</f>
        <v>0</v>
      </c>
      <c r="AI148" s="82">
        <f>'Raw Data-Sorted'!BF143</f>
        <v>31</v>
      </c>
      <c r="AJ148" s="82">
        <f>'Raw Data-Sorted'!BG143</f>
        <v>30</v>
      </c>
      <c r="AK148" s="82">
        <f>'Raw Data-Sorted'!BH143</f>
        <v>77</v>
      </c>
      <c r="AL148" s="82">
        <f>'Raw Data-Sorted'!BI143</f>
        <v>6</v>
      </c>
      <c r="AM148" s="82">
        <f>'Raw Data-Sorted'!BJ143</f>
        <v>0</v>
      </c>
      <c r="AN148" s="82">
        <f>'Raw Data-Sorted'!BK143</f>
        <v>28</v>
      </c>
      <c r="AO148" s="82">
        <f>'Raw Data-Sorted'!BL143</f>
        <v>23</v>
      </c>
      <c r="AP148" s="82">
        <f>'Raw Data-Sorted'!BM143</f>
        <v>13</v>
      </c>
      <c r="AQ148" s="82">
        <f>'Raw Data-Sorted'!BN143</f>
        <v>6</v>
      </c>
      <c r="AR148" s="82">
        <f>'Raw Data-Sorted'!BO143</f>
        <v>0</v>
      </c>
      <c r="AS148" s="82">
        <f>'Raw Data-Sorted'!BP143</f>
        <v>0</v>
      </c>
      <c r="AT148" s="82">
        <f>'Raw Data-Sorted'!BQ143</f>
        <v>13</v>
      </c>
      <c r="AU148" s="82">
        <f>'Raw Data-Sorted'!BR143</f>
        <v>22</v>
      </c>
      <c r="AV148" s="82">
        <f>'Raw Data-Sorted'!BS143</f>
        <v>7</v>
      </c>
      <c r="AW148" s="82">
        <f>'Raw Data-Sorted'!BT143</f>
        <v>20</v>
      </c>
      <c r="AX148" s="82">
        <f>'Raw Data-Sorted'!BU143</f>
        <v>0</v>
      </c>
      <c r="AY148" s="82">
        <f>'Raw Data-Sorted'!BV143</f>
        <v>13</v>
      </c>
      <c r="AZ148" s="82">
        <f>'Raw Data-Sorted'!BW143</f>
        <v>5</v>
      </c>
      <c r="BA148" s="82">
        <f>'Raw Data-Sorted'!BX143</f>
        <v>0</v>
      </c>
      <c r="BB148" s="82">
        <f>'Raw Data-Sorted'!BY143</f>
        <v>7</v>
      </c>
      <c r="BC148" s="82">
        <f>'Raw Data-Sorted'!BZ143</f>
        <v>35</v>
      </c>
      <c r="BD148" s="82">
        <f>'Raw Data-Sorted'!CA143</f>
        <v>7</v>
      </c>
      <c r="BE148" s="82">
        <f>'Raw Data-Sorted'!CB143</f>
        <v>17</v>
      </c>
      <c r="BF148" s="82">
        <f>'Raw Data-Sorted'!CC143</f>
        <v>40</v>
      </c>
      <c r="BG148" s="82">
        <f>'Raw Data-Sorted'!CD143</f>
        <v>8</v>
      </c>
      <c r="BH148" s="82">
        <f>'Raw Data-Sorted'!CE143</f>
        <v>9</v>
      </c>
      <c r="BI148" s="82">
        <f>'Raw Data-Sorted'!CF143</f>
        <v>48</v>
      </c>
      <c r="BJ148" s="82">
        <f>'Raw Data-Sorted'!CG143</f>
        <v>9</v>
      </c>
      <c r="BK148" s="82">
        <f>'Raw Data-Sorted'!CH143</f>
        <v>24</v>
      </c>
      <c r="BL148" s="82">
        <f>'Raw Data-Sorted'!CI143</f>
        <v>0</v>
      </c>
      <c r="BM148" s="82">
        <f>'Raw Data-Sorted'!CJ143</f>
        <v>27</v>
      </c>
      <c r="BN148" s="82">
        <f>'Raw Data-Sorted'!CK143</f>
        <v>20</v>
      </c>
      <c r="BO148" s="82">
        <f>'Raw Data-Sorted'!CL143</f>
        <v>9</v>
      </c>
      <c r="BP148" s="82">
        <f>'Raw Data-Sorted'!CM143</f>
        <v>7</v>
      </c>
      <c r="BQ148" s="82">
        <f>'Raw Data-Sorted'!CN143</f>
        <v>26</v>
      </c>
      <c r="BR148" s="82">
        <f>'Raw Data-Sorted'!CO143</f>
        <v>25</v>
      </c>
      <c r="BS148" s="82">
        <f>'Raw Data-Sorted'!CP143</f>
        <v>18</v>
      </c>
      <c r="BT148" s="82">
        <f>'Raw Data-Sorted'!CQ143</f>
        <v>13</v>
      </c>
      <c r="BU148" s="82">
        <f>'Raw Data-Sorted'!CR143</f>
        <v>23</v>
      </c>
      <c r="BV148" s="82">
        <f>'Raw Data-Sorted'!CS143</f>
        <v>0</v>
      </c>
      <c r="BW148" s="82">
        <f>'Raw Data-Sorted'!CT143</f>
        <v>44</v>
      </c>
      <c r="BX148" s="82">
        <f>'Raw Data-Sorted'!CU143</f>
        <v>17</v>
      </c>
      <c r="BY148" s="82">
        <f>'Raw Data-Sorted'!CV143</f>
        <v>6</v>
      </c>
      <c r="BZ148" s="82">
        <f>'Raw Data-Sorted'!CW143</f>
        <v>0</v>
      </c>
      <c r="CA148" s="82">
        <f>'Raw Data-Sorted'!CX143</f>
        <v>20</v>
      </c>
      <c r="CB148" s="82">
        <f>'Raw Data-Sorted'!CY143</f>
        <v>54</v>
      </c>
      <c r="CC148" s="82">
        <f>'Raw Data-Sorted'!CZ143</f>
        <v>62</v>
      </c>
      <c r="CD148" s="82">
        <f>'Raw Data-Sorted'!DA143</f>
        <v>25</v>
      </c>
      <c r="CE148" s="82">
        <f>'Raw Data-Sorted'!DB143</f>
        <v>0</v>
      </c>
      <c r="CF148" s="82">
        <f>'Raw Data-Sorted'!DC143</f>
        <v>0</v>
      </c>
      <c r="CG148" s="82">
        <f>'Raw Data-Sorted'!DD143</f>
        <v>0</v>
      </c>
      <c r="CH148" s="82">
        <f>'Raw Data-Sorted'!DE143</f>
        <v>0</v>
      </c>
      <c r="CI148" s="82">
        <f>'Raw Data-Sorted'!DF143</f>
        <v>0</v>
      </c>
      <c r="CJ148" s="82">
        <f>'Raw Data-Sorted'!DG143</f>
        <v>0</v>
      </c>
      <c r="CK148" s="82">
        <f>'Raw Data-Sorted'!DH143</f>
        <v>0</v>
      </c>
      <c r="CL148" s="82">
        <f>'Raw Data-Sorted'!DI143</f>
        <v>0</v>
      </c>
      <c r="CM148" s="82">
        <f>'Raw Data-Sorted'!DJ143</f>
        <v>0</v>
      </c>
      <c r="CN148" s="82">
        <f>'Raw Data-Sorted'!DK143</f>
        <v>0</v>
      </c>
      <c r="CO148" s="82">
        <f>'Raw Data-Sorted'!DL143</f>
        <v>0</v>
      </c>
      <c r="CP148" s="82">
        <f>'Raw Data-Sorted'!DM143</f>
        <v>0</v>
      </c>
      <c r="CQ148" s="82">
        <f>'Raw Data-Sorted'!DN143</f>
        <v>0</v>
      </c>
      <c r="CR148" s="82">
        <f>'Raw Data-Sorted'!DO143</f>
        <v>0</v>
      </c>
      <c r="CS148" s="82">
        <f>'Raw Data-Sorted'!DP143</f>
        <v>0</v>
      </c>
      <c r="CT148" s="82">
        <f>'Raw Data-Sorted'!DQ143</f>
        <v>0</v>
      </c>
      <c r="CU148" s="82">
        <f>'Raw Data-Sorted'!DR143</f>
        <v>0</v>
      </c>
      <c r="CV148" s="82">
        <f>'Raw Data-Sorted'!DS143</f>
        <v>0</v>
      </c>
      <c r="CW148" s="82">
        <f>'Raw Data-Sorted'!DT143</f>
        <v>0</v>
      </c>
      <c r="CX148" s="82">
        <f>'Raw Data-Sorted'!DU143</f>
        <v>0</v>
      </c>
      <c r="CY148" s="82">
        <f>'Raw Data-Sorted'!DV143</f>
        <v>0</v>
      </c>
      <c r="CZ148" s="82">
        <f>'Raw Data-Sorted'!DW143</f>
        <v>0</v>
      </c>
      <c r="DA148" s="82">
        <f>'Raw Data-Sorted'!DX143</f>
        <v>0</v>
      </c>
      <c r="DB148" s="82">
        <f>'Raw Data-Sorted'!DY143</f>
        <v>0</v>
      </c>
      <c r="DC148" s="82">
        <f>'Raw Data-Sorted'!DZ143</f>
        <v>0</v>
      </c>
      <c r="DD148" s="82">
        <f>'Raw Data-Sorted'!EA143</f>
        <v>0</v>
      </c>
      <c r="DE148" s="82">
        <f>'Raw Data-Sorted'!EB143</f>
        <v>0</v>
      </c>
      <c r="DF148" s="82">
        <f>'Raw Data-Sorted'!EC143</f>
        <v>0</v>
      </c>
      <c r="DG148" s="82">
        <f>'Raw Data-Sorted'!ED143</f>
        <v>0</v>
      </c>
      <c r="DH148" s="82">
        <f>'Raw Data-Sorted'!EE143</f>
        <v>0</v>
      </c>
      <c r="DI148" s="82">
        <f>'Raw Data-Sorted'!EF143</f>
        <v>0</v>
      </c>
      <c r="DJ148" s="82">
        <f>'Raw Data-Sorted'!EG143</f>
        <v>0</v>
      </c>
      <c r="DK148" s="82">
        <f>'Raw Data-Sorted'!EH143</f>
        <v>0</v>
      </c>
      <c r="DL148" s="82">
        <f>'Raw Data-Sorted'!EI143</f>
        <v>0</v>
      </c>
      <c r="DM148" s="82">
        <f>'Raw Data-Sorted'!EJ143</f>
        <v>0</v>
      </c>
      <c r="DN148" s="82">
        <f>'Raw Data-Sorted'!EK143</f>
        <v>0</v>
      </c>
      <c r="DO148" s="82">
        <f>'Raw Data-Sorted'!EL143</f>
        <v>0</v>
      </c>
      <c r="DP148" s="82">
        <f>'Raw Data-Sorted'!EM143</f>
        <v>0</v>
      </c>
      <c r="DQ148" s="82">
        <f>'Raw Data-Sorted'!EN143</f>
        <v>0</v>
      </c>
      <c r="DR148" s="82">
        <f>'Raw Data-Sorted'!EO143</f>
        <v>0</v>
      </c>
      <c r="DS148" s="82">
        <f>'Raw Data-Sorted'!EP143</f>
        <v>0</v>
      </c>
      <c r="DT148" s="82">
        <f>'Raw Data-Sorted'!EQ143</f>
        <v>0</v>
      </c>
      <c r="DU148" s="82">
        <f>'Raw Data-Sorted'!ER143</f>
        <v>0</v>
      </c>
      <c r="DV148" s="82">
        <f>'Raw Data-Sorted'!ES143</f>
        <v>0</v>
      </c>
      <c r="DW148" s="82">
        <f>'Raw Data-Sorted'!ET143</f>
        <v>0</v>
      </c>
      <c r="DX148" s="82">
        <f>'Raw Data-Sorted'!EU143</f>
        <v>0</v>
      </c>
      <c r="DY148" s="82">
        <f>'Raw Data-Sorted'!EV143</f>
        <v>0</v>
      </c>
      <c r="DZ148" s="82">
        <f>'Raw Data-Sorted'!EW143</f>
        <v>0</v>
      </c>
      <c r="EA148" s="82">
        <f>'Raw Data-Sorted'!EX143</f>
        <v>0</v>
      </c>
      <c r="EB148" s="82">
        <f>'Raw Data-Sorted'!EY143</f>
        <v>0</v>
      </c>
      <c r="EC148" s="82">
        <f>'Raw Data-Sorted'!EZ143</f>
        <v>0</v>
      </c>
      <c r="ED148" s="82">
        <f>'Raw Data-Sorted'!FA143</f>
        <v>0</v>
      </c>
      <c r="EE148" s="82">
        <f>'Raw Data-Sorted'!FB143</f>
        <v>0</v>
      </c>
      <c r="EF148" s="82">
        <f>'Raw Data-Sorted'!FC143</f>
        <v>0</v>
      </c>
      <c r="EG148" s="82">
        <f>'Raw Data-Sorted'!FD143</f>
        <v>0</v>
      </c>
      <c r="EH148" s="82">
        <f>'Raw Data-Sorted'!FE143</f>
        <v>0</v>
      </c>
      <c r="EI148" s="82">
        <f>'Raw Data-Sorted'!FF143</f>
        <v>0</v>
      </c>
      <c r="EJ148" s="82">
        <f>'Raw Data-Sorted'!FG143</f>
        <v>0</v>
      </c>
      <c r="EK148" s="82">
        <f>'Raw Data-Sorted'!FH143</f>
        <v>0</v>
      </c>
      <c r="EL148" s="82">
        <f>'Raw Data-Sorted'!FI143</f>
        <v>0</v>
      </c>
      <c r="EM148" s="82">
        <f>'Raw Data-Sorted'!FJ143</f>
        <v>0</v>
      </c>
      <c r="EN148" s="82">
        <f>'Raw Data-Sorted'!FK143</f>
        <v>0</v>
      </c>
      <c r="EO148" s="82">
        <f>'Raw Data-Sorted'!FL143</f>
        <v>0</v>
      </c>
      <c r="EP148" s="82">
        <f>'Raw Data-Sorted'!FM143</f>
        <v>0</v>
      </c>
      <c r="EQ148" s="82">
        <f>'Raw Data-Sorted'!FN143</f>
        <v>0</v>
      </c>
      <c r="ER148" s="82">
        <f>'Raw Data-Sorted'!FO143</f>
        <v>0</v>
      </c>
      <c r="ES148" s="82">
        <f>'Raw Data-Sorted'!FP143</f>
        <v>0</v>
      </c>
      <c r="ET148" s="82">
        <f>'Raw Data-Sorted'!FQ143</f>
        <v>0</v>
      </c>
      <c r="EU148" s="82">
        <f>'Raw Data-Sorted'!FR143</f>
        <v>0</v>
      </c>
      <c r="EV148" s="82">
        <f>'Raw Data-Sorted'!FS143</f>
        <v>0</v>
      </c>
      <c r="EW148" s="82">
        <f>'Raw Data-Sorted'!FT143</f>
        <v>0</v>
      </c>
      <c r="EX148" s="82">
        <f>'Raw Data-Sorted'!FU143</f>
        <v>0</v>
      </c>
      <c r="EY148" s="82">
        <f>'Raw Data-Sorted'!FV143</f>
        <v>0</v>
      </c>
      <c r="EZ148" s="82">
        <f>'Raw Data-Sorted'!FW143</f>
        <v>0</v>
      </c>
      <c r="FA148" s="82">
        <f>'Raw Data-Sorted'!FX143</f>
        <v>0</v>
      </c>
      <c r="FB148" s="82">
        <f>'Raw Data-Sorted'!FY143</f>
        <v>0</v>
      </c>
      <c r="FC148" s="82">
        <f>'Raw Data-Sorted'!FZ143</f>
        <v>0</v>
      </c>
      <c r="FD148" s="82">
        <f>'Raw Data-Sorted'!GA143</f>
        <v>0</v>
      </c>
      <c r="FE148" s="82">
        <f>'Raw Data-Sorted'!GB143</f>
        <v>0</v>
      </c>
      <c r="FF148" s="82">
        <f>'Raw Data-Sorted'!GC143</f>
        <v>0</v>
      </c>
      <c r="FG148" s="82">
        <f>'Raw Data-Sorted'!GD143</f>
        <v>0</v>
      </c>
      <c r="FH148" s="82">
        <f>'Raw Data-Sorted'!GE143</f>
        <v>0</v>
      </c>
      <c r="FI148" s="82">
        <f>'Raw Data-Sorted'!GF143</f>
        <v>0</v>
      </c>
      <c r="FJ148" s="82">
        <f>'Raw Data-Sorted'!GG143</f>
        <v>0</v>
      </c>
      <c r="FK148" s="82">
        <f>'Raw Data-Sorted'!GH143</f>
        <v>0</v>
      </c>
      <c r="FL148" s="82">
        <f>'Raw Data-Sorted'!GI143</f>
        <v>0</v>
      </c>
      <c r="FM148" s="82">
        <f>'Raw Data-Sorted'!GJ143</f>
        <v>0</v>
      </c>
      <c r="FN148" s="82">
        <f>'Raw Data-Sorted'!GK143</f>
        <v>0</v>
      </c>
      <c r="FO148" s="82">
        <f>'Raw Data-Sorted'!GL143</f>
        <v>0</v>
      </c>
      <c r="FP148" s="82">
        <f>'Raw Data-Sorted'!GM143</f>
        <v>0</v>
      </c>
      <c r="FQ148" s="82">
        <f>'Raw Data-Sorted'!GN143</f>
        <v>0</v>
      </c>
      <c r="FR148" s="82">
        <f>'Raw Data-Sorted'!GO143</f>
        <v>0</v>
      </c>
      <c r="FS148" s="82">
        <f>'Raw Data-Sorted'!GP143</f>
        <v>0</v>
      </c>
      <c r="FT148" s="82">
        <f>'Raw Data-Sorted'!GQ143</f>
        <v>0</v>
      </c>
      <c r="FU148" s="82">
        <f>'Raw Data-Sorted'!GR143</f>
        <v>0</v>
      </c>
      <c r="FV148" s="82">
        <f>'Raw Data-Sorted'!GS143</f>
        <v>0</v>
      </c>
      <c r="FW148" s="82">
        <f>'Raw Data-Sorted'!GT143</f>
        <v>0</v>
      </c>
      <c r="FX148" s="82">
        <f>'Raw Data-Sorted'!GU143</f>
        <v>0</v>
      </c>
      <c r="FY148" s="82">
        <f>'Raw Data-Sorted'!GV143</f>
        <v>0</v>
      </c>
    </row>
    <row r="149" spans="1:181" s="10" customFormat="1">
      <c r="A149" s="10" t="str">
        <f>'Calibration-ARRF'!A146</f>
        <v>5-Cl-Ind</v>
      </c>
      <c r="B149" s="60">
        <f>'Calibration-ARRF'!AC146</f>
        <v>0.24767065635759303</v>
      </c>
      <c r="D149" s="82">
        <f>'Raw Data-Sorted'!AD144</f>
        <v>3</v>
      </c>
      <c r="E149" s="82">
        <f>'Raw Data-Sorted'!AE144</f>
        <v>3</v>
      </c>
      <c r="F149" s="82">
        <f>'Raw Data-Sorted'!AF144</f>
        <v>0</v>
      </c>
      <c r="G149" s="82">
        <f>'Raw Data-Sorted'!AG144</f>
        <v>0</v>
      </c>
      <c r="H149" s="82" t="s">
        <v>404</v>
      </c>
      <c r="I149" s="82"/>
      <c r="J149" s="82">
        <f>'Raw Data-Sorted'!AI144</f>
        <v>3</v>
      </c>
      <c r="K149" s="82">
        <f>'Raw Data-Sorted'!AJ144</f>
        <v>3</v>
      </c>
      <c r="L149" s="82">
        <f>'Raw Data-Sorted'!AK144</f>
        <v>0</v>
      </c>
      <c r="M149" s="82">
        <f>'Raw Data-Sorted'!AL144</f>
        <v>0</v>
      </c>
      <c r="N149" s="82" t="s">
        <v>404</v>
      </c>
      <c r="O149" s="82"/>
      <c r="P149" s="82">
        <f>'Raw Data-Sorted'!AN144</f>
        <v>4</v>
      </c>
      <c r="Q149" s="82">
        <f>'Raw Data-Sorted'!AO144</f>
        <v>31</v>
      </c>
      <c r="R149" s="82">
        <f>'Raw Data-Sorted'!AP144</f>
        <v>0</v>
      </c>
      <c r="S149" s="82">
        <f>'Raw Data-Sorted'!AQ144</f>
        <v>0</v>
      </c>
      <c r="T149" s="82" t="s">
        <v>404</v>
      </c>
      <c r="U149" s="82"/>
      <c r="V149" s="82">
        <f>'Raw Data-Sorted'!AS144</f>
        <v>11831</v>
      </c>
      <c r="W149" s="82">
        <f>'Raw Data-Sorted'!AT144</f>
        <v>7594</v>
      </c>
      <c r="X149" s="82">
        <f>'Raw Data-Sorted'!AU144</f>
        <v>0</v>
      </c>
      <c r="Y149" s="82">
        <f>'Raw Data-Sorted'!AV144</f>
        <v>0</v>
      </c>
      <c r="Z149" s="82"/>
      <c r="AA149" s="82">
        <f>'Raw Data-Sorted'!AX144</f>
        <v>0</v>
      </c>
      <c r="AB149" s="82">
        <f>'Raw Data-Sorted'!AY144</f>
        <v>0</v>
      </c>
      <c r="AC149" s="82">
        <f>'Raw Data-Sorted'!AZ144</f>
        <v>0</v>
      </c>
      <c r="AD149" s="82">
        <f>'Raw Data-Sorted'!BA144</f>
        <v>0</v>
      </c>
      <c r="AE149" s="82"/>
      <c r="AF149" s="82">
        <f>'Raw Data-Sorted'!BC144</f>
        <v>7</v>
      </c>
      <c r="AG149" s="82">
        <f>'Raw Data-Sorted'!BD144</f>
        <v>33</v>
      </c>
      <c r="AH149" s="82">
        <f>'Raw Data-Sorted'!BE144</f>
        <v>10491</v>
      </c>
      <c r="AI149" s="82">
        <f>'Raw Data-Sorted'!BF144</f>
        <v>25</v>
      </c>
      <c r="AJ149" s="82">
        <f>'Raw Data-Sorted'!BG144</f>
        <v>256</v>
      </c>
      <c r="AK149" s="82">
        <f>'Raw Data-Sorted'!BH144</f>
        <v>71</v>
      </c>
      <c r="AL149" s="82">
        <f>'Raw Data-Sorted'!BI144</f>
        <v>31</v>
      </c>
      <c r="AM149" s="82">
        <f>'Raw Data-Sorted'!BJ144</f>
        <v>24</v>
      </c>
      <c r="AN149" s="82">
        <f>'Raw Data-Sorted'!BK144</f>
        <v>7</v>
      </c>
      <c r="AO149" s="82">
        <f>'Raw Data-Sorted'!BL144</f>
        <v>1</v>
      </c>
      <c r="AP149" s="82">
        <f>'Raw Data-Sorted'!BM144</f>
        <v>58</v>
      </c>
      <c r="AQ149" s="82">
        <f>'Raw Data-Sorted'!BN144</f>
        <v>8</v>
      </c>
      <c r="AR149" s="82">
        <f>'Raw Data-Sorted'!BO144</f>
        <v>8</v>
      </c>
      <c r="AS149" s="82">
        <f>'Raw Data-Sorted'!BP144</f>
        <v>3</v>
      </c>
      <c r="AT149" s="82">
        <f>'Raw Data-Sorted'!BQ144</f>
        <v>329</v>
      </c>
      <c r="AU149" s="82">
        <f>'Raw Data-Sorted'!BR144</f>
        <v>289</v>
      </c>
      <c r="AV149" s="82">
        <f>'Raw Data-Sorted'!BS144</f>
        <v>129</v>
      </c>
      <c r="AW149" s="82">
        <f>'Raw Data-Sorted'!BT144</f>
        <v>4</v>
      </c>
      <c r="AX149" s="82">
        <f>'Raw Data-Sorted'!BU144</f>
        <v>5</v>
      </c>
      <c r="AY149" s="82">
        <f>'Raw Data-Sorted'!BV144</f>
        <v>40</v>
      </c>
      <c r="AZ149" s="82">
        <f>'Raw Data-Sorted'!BW144</f>
        <v>4</v>
      </c>
      <c r="BA149" s="82">
        <f>'Raw Data-Sorted'!BX144</f>
        <v>86</v>
      </c>
      <c r="BB149" s="82">
        <f>'Raw Data-Sorted'!BY144</f>
        <v>16</v>
      </c>
      <c r="BC149" s="82">
        <f>'Raw Data-Sorted'!BZ144</f>
        <v>39</v>
      </c>
      <c r="BD149" s="82">
        <f>'Raw Data-Sorted'!CA144</f>
        <v>23</v>
      </c>
      <c r="BE149" s="82">
        <f>'Raw Data-Sorted'!CB144</f>
        <v>203</v>
      </c>
      <c r="BF149" s="82">
        <f>'Raw Data-Sorted'!CC144</f>
        <v>28</v>
      </c>
      <c r="BG149" s="82">
        <f>'Raw Data-Sorted'!CD144</f>
        <v>29</v>
      </c>
      <c r="BH149" s="82">
        <f>'Raw Data-Sorted'!CE144</f>
        <v>6</v>
      </c>
      <c r="BI149" s="82">
        <f>'Raw Data-Sorted'!CF144</f>
        <v>7</v>
      </c>
      <c r="BJ149" s="82">
        <f>'Raw Data-Sorted'!CG144</f>
        <v>4</v>
      </c>
      <c r="BK149" s="82">
        <f>'Raw Data-Sorted'!CH144</f>
        <v>2</v>
      </c>
      <c r="BL149" s="82">
        <f>'Raw Data-Sorted'!CI144</f>
        <v>30</v>
      </c>
      <c r="BM149" s="82">
        <f>'Raw Data-Sorted'!CJ144</f>
        <v>4</v>
      </c>
      <c r="BN149" s="82">
        <f>'Raw Data-Sorted'!CK144</f>
        <v>8</v>
      </c>
      <c r="BO149" s="82">
        <f>'Raw Data-Sorted'!CL144</f>
        <v>5</v>
      </c>
      <c r="BP149" s="82">
        <f>'Raw Data-Sorted'!CM144</f>
        <v>8</v>
      </c>
      <c r="BQ149" s="82">
        <f>'Raw Data-Sorted'!CN144</f>
        <v>47</v>
      </c>
      <c r="BR149" s="82">
        <f>'Raw Data-Sorted'!CO144</f>
        <v>12</v>
      </c>
      <c r="BS149" s="82">
        <f>'Raw Data-Sorted'!CP144</f>
        <v>4</v>
      </c>
      <c r="BT149" s="82">
        <f>'Raw Data-Sorted'!CQ144</f>
        <v>64</v>
      </c>
      <c r="BU149" s="82">
        <f>'Raw Data-Sorted'!CR144</f>
        <v>2</v>
      </c>
      <c r="BV149" s="82">
        <f>'Raw Data-Sorted'!CS144</f>
        <v>2</v>
      </c>
      <c r="BW149" s="82">
        <f>'Raw Data-Sorted'!CT144</f>
        <v>3</v>
      </c>
      <c r="BX149" s="82">
        <f>'Raw Data-Sorted'!CU144</f>
        <v>4</v>
      </c>
      <c r="BY149" s="82">
        <f>'Raw Data-Sorted'!CV144</f>
        <v>29</v>
      </c>
      <c r="BZ149" s="82">
        <f>'Raw Data-Sorted'!CW144</f>
        <v>48</v>
      </c>
      <c r="CA149" s="82">
        <f>'Raw Data-Sorted'!CX144</f>
        <v>35</v>
      </c>
      <c r="CB149" s="82">
        <f>'Raw Data-Sorted'!CY144</f>
        <v>2</v>
      </c>
      <c r="CC149" s="82">
        <f>'Raw Data-Sorted'!CZ144</f>
        <v>14</v>
      </c>
      <c r="CD149" s="82">
        <f>'Raw Data-Sorted'!DA144</f>
        <v>0</v>
      </c>
      <c r="CE149" s="82">
        <f>'Raw Data-Sorted'!DB144</f>
        <v>0</v>
      </c>
      <c r="CF149" s="82">
        <f>'Raw Data-Sorted'!DC144</f>
        <v>0</v>
      </c>
      <c r="CG149" s="82">
        <f>'Raw Data-Sorted'!DD144</f>
        <v>0</v>
      </c>
      <c r="CH149" s="82">
        <f>'Raw Data-Sorted'!DE144</f>
        <v>0</v>
      </c>
      <c r="CI149" s="82">
        <f>'Raw Data-Sorted'!DF144</f>
        <v>0</v>
      </c>
      <c r="CJ149" s="82">
        <f>'Raw Data-Sorted'!DG144</f>
        <v>0</v>
      </c>
      <c r="CK149" s="82">
        <f>'Raw Data-Sorted'!DH144</f>
        <v>0</v>
      </c>
      <c r="CL149" s="82">
        <f>'Raw Data-Sorted'!DI144</f>
        <v>0</v>
      </c>
      <c r="CM149" s="82">
        <f>'Raw Data-Sorted'!DJ144</f>
        <v>0</v>
      </c>
      <c r="CN149" s="82">
        <f>'Raw Data-Sorted'!DK144</f>
        <v>0</v>
      </c>
      <c r="CO149" s="82">
        <f>'Raw Data-Sorted'!DL144</f>
        <v>0</v>
      </c>
      <c r="CP149" s="82">
        <f>'Raw Data-Sorted'!DM144</f>
        <v>0</v>
      </c>
      <c r="CQ149" s="82">
        <f>'Raw Data-Sorted'!DN144</f>
        <v>0</v>
      </c>
      <c r="CR149" s="82">
        <f>'Raw Data-Sorted'!DO144</f>
        <v>0</v>
      </c>
      <c r="CS149" s="82">
        <f>'Raw Data-Sorted'!DP144</f>
        <v>0</v>
      </c>
      <c r="CT149" s="82">
        <f>'Raw Data-Sorted'!DQ144</f>
        <v>0</v>
      </c>
      <c r="CU149" s="82">
        <f>'Raw Data-Sorted'!DR144</f>
        <v>0</v>
      </c>
      <c r="CV149" s="82">
        <f>'Raw Data-Sorted'!DS144</f>
        <v>0</v>
      </c>
      <c r="CW149" s="82">
        <f>'Raw Data-Sorted'!DT144</f>
        <v>0</v>
      </c>
      <c r="CX149" s="82">
        <f>'Raw Data-Sorted'!DU144</f>
        <v>0</v>
      </c>
      <c r="CY149" s="82">
        <f>'Raw Data-Sorted'!DV144</f>
        <v>0</v>
      </c>
      <c r="CZ149" s="82">
        <f>'Raw Data-Sorted'!DW144</f>
        <v>0</v>
      </c>
      <c r="DA149" s="82">
        <f>'Raw Data-Sorted'!DX144</f>
        <v>0</v>
      </c>
      <c r="DB149" s="82">
        <f>'Raw Data-Sorted'!DY144</f>
        <v>0</v>
      </c>
      <c r="DC149" s="82">
        <f>'Raw Data-Sorted'!DZ144</f>
        <v>0</v>
      </c>
      <c r="DD149" s="82">
        <f>'Raw Data-Sorted'!EA144</f>
        <v>0</v>
      </c>
      <c r="DE149" s="82">
        <f>'Raw Data-Sorted'!EB144</f>
        <v>0</v>
      </c>
      <c r="DF149" s="82">
        <f>'Raw Data-Sorted'!EC144</f>
        <v>0</v>
      </c>
      <c r="DG149" s="82">
        <f>'Raw Data-Sorted'!ED144</f>
        <v>0</v>
      </c>
      <c r="DH149" s="82">
        <f>'Raw Data-Sorted'!EE144</f>
        <v>0</v>
      </c>
      <c r="DI149" s="82">
        <f>'Raw Data-Sorted'!EF144</f>
        <v>0</v>
      </c>
      <c r="DJ149" s="82">
        <f>'Raw Data-Sorted'!EG144</f>
        <v>0</v>
      </c>
      <c r="DK149" s="82">
        <f>'Raw Data-Sorted'!EH144</f>
        <v>0</v>
      </c>
      <c r="DL149" s="82">
        <f>'Raw Data-Sorted'!EI144</f>
        <v>0</v>
      </c>
      <c r="DM149" s="82">
        <f>'Raw Data-Sorted'!EJ144</f>
        <v>0</v>
      </c>
      <c r="DN149" s="82">
        <f>'Raw Data-Sorted'!EK144</f>
        <v>0</v>
      </c>
      <c r="DO149" s="82">
        <f>'Raw Data-Sorted'!EL144</f>
        <v>0</v>
      </c>
      <c r="DP149" s="82">
        <f>'Raw Data-Sorted'!EM144</f>
        <v>0</v>
      </c>
      <c r="DQ149" s="82">
        <f>'Raw Data-Sorted'!EN144</f>
        <v>0</v>
      </c>
      <c r="DR149" s="82">
        <f>'Raw Data-Sorted'!EO144</f>
        <v>0</v>
      </c>
      <c r="DS149" s="82">
        <f>'Raw Data-Sorted'!EP144</f>
        <v>0</v>
      </c>
      <c r="DT149" s="82">
        <f>'Raw Data-Sorted'!EQ144</f>
        <v>0</v>
      </c>
      <c r="DU149" s="82">
        <f>'Raw Data-Sorted'!ER144</f>
        <v>0</v>
      </c>
      <c r="DV149" s="82">
        <f>'Raw Data-Sorted'!ES144</f>
        <v>0</v>
      </c>
      <c r="DW149" s="82">
        <f>'Raw Data-Sorted'!ET144</f>
        <v>0</v>
      </c>
      <c r="DX149" s="82">
        <f>'Raw Data-Sorted'!EU144</f>
        <v>0</v>
      </c>
      <c r="DY149" s="82">
        <f>'Raw Data-Sorted'!EV144</f>
        <v>0</v>
      </c>
      <c r="DZ149" s="82">
        <f>'Raw Data-Sorted'!EW144</f>
        <v>0</v>
      </c>
      <c r="EA149" s="82">
        <f>'Raw Data-Sorted'!EX144</f>
        <v>0</v>
      </c>
      <c r="EB149" s="82">
        <f>'Raw Data-Sorted'!EY144</f>
        <v>0</v>
      </c>
      <c r="EC149" s="82">
        <f>'Raw Data-Sorted'!EZ144</f>
        <v>0</v>
      </c>
      <c r="ED149" s="82">
        <f>'Raw Data-Sorted'!FA144</f>
        <v>0</v>
      </c>
      <c r="EE149" s="82">
        <f>'Raw Data-Sorted'!FB144</f>
        <v>0</v>
      </c>
      <c r="EF149" s="82">
        <f>'Raw Data-Sorted'!FC144</f>
        <v>0</v>
      </c>
      <c r="EG149" s="82">
        <f>'Raw Data-Sorted'!FD144</f>
        <v>0</v>
      </c>
      <c r="EH149" s="82">
        <f>'Raw Data-Sorted'!FE144</f>
        <v>0</v>
      </c>
      <c r="EI149" s="82">
        <f>'Raw Data-Sorted'!FF144</f>
        <v>0</v>
      </c>
      <c r="EJ149" s="82">
        <f>'Raw Data-Sorted'!FG144</f>
        <v>0</v>
      </c>
      <c r="EK149" s="82">
        <f>'Raw Data-Sorted'!FH144</f>
        <v>0</v>
      </c>
      <c r="EL149" s="82">
        <f>'Raw Data-Sorted'!FI144</f>
        <v>0</v>
      </c>
      <c r="EM149" s="82">
        <f>'Raw Data-Sorted'!FJ144</f>
        <v>0</v>
      </c>
      <c r="EN149" s="82">
        <f>'Raw Data-Sorted'!FK144</f>
        <v>0</v>
      </c>
      <c r="EO149" s="82">
        <f>'Raw Data-Sorted'!FL144</f>
        <v>0</v>
      </c>
      <c r="EP149" s="82">
        <f>'Raw Data-Sorted'!FM144</f>
        <v>0</v>
      </c>
      <c r="EQ149" s="82">
        <f>'Raw Data-Sorted'!FN144</f>
        <v>0</v>
      </c>
      <c r="ER149" s="82">
        <f>'Raw Data-Sorted'!FO144</f>
        <v>0</v>
      </c>
      <c r="ES149" s="82">
        <f>'Raw Data-Sorted'!FP144</f>
        <v>0</v>
      </c>
      <c r="ET149" s="82">
        <f>'Raw Data-Sorted'!FQ144</f>
        <v>0</v>
      </c>
      <c r="EU149" s="82">
        <f>'Raw Data-Sorted'!FR144</f>
        <v>0</v>
      </c>
      <c r="EV149" s="82">
        <f>'Raw Data-Sorted'!FS144</f>
        <v>0</v>
      </c>
      <c r="EW149" s="82">
        <f>'Raw Data-Sorted'!FT144</f>
        <v>0</v>
      </c>
      <c r="EX149" s="82">
        <f>'Raw Data-Sorted'!FU144</f>
        <v>0</v>
      </c>
      <c r="EY149" s="82">
        <f>'Raw Data-Sorted'!FV144</f>
        <v>0</v>
      </c>
      <c r="EZ149" s="82">
        <f>'Raw Data-Sorted'!FW144</f>
        <v>0</v>
      </c>
      <c r="FA149" s="82">
        <f>'Raw Data-Sorted'!FX144</f>
        <v>0</v>
      </c>
      <c r="FB149" s="82">
        <f>'Raw Data-Sorted'!FY144</f>
        <v>0</v>
      </c>
      <c r="FC149" s="82">
        <f>'Raw Data-Sorted'!FZ144</f>
        <v>0</v>
      </c>
      <c r="FD149" s="82">
        <f>'Raw Data-Sorted'!GA144</f>
        <v>0</v>
      </c>
      <c r="FE149" s="82">
        <f>'Raw Data-Sorted'!GB144</f>
        <v>0</v>
      </c>
      <c r="FF149" s="82">
        <f>'Raw Data-Sorted'!GC144</f>
        <v>0</v>
      </c>
      <c r="FG149" s="82">
        <f>'Raw Data-Sorted'!GD144</f>
        <v>0</v>
      </c>
      <c r="FH149" s="82">
        <f>'Raw Data-Sorted'!GE144</f>
        <v>0</v>
      </c>
      <c r="FI149" s="82">
        <f>'Raw Data-Sorted'!GF144</f>
        <v>0</v>
      </c>
      <c r="FJ149" s="82">
        <f>'Raw Data-Sorted'!GG144</f>
        <v>0</v>
      </c>
      <c r="FK149" s="82">
        <f>'Raw Data-Sorted'!GH144</f>
        <v>0</v>
      </c>
      <c r="FL149" s="82">
        <f>'Raw Data-Sorted'!GI144</f>
        <v>0</v>
      </c>
      <c r="FM149" s="82">
        <f>'Raw Data-Sorted'!GJ144</f>
        <v>0</v>
      </c>
      <c r="FN149" s="82">
        <f>'Raw Data-Sorted'!GK144</f>
        <v>0</v>
      </c>
      <c r="FO149" s="82">
        <f>'Raw Data-Sorted'!GL144</f>
        <v>0</v>
      </c>
      <c r="FP149" s="82">
        <f>'Raw Data-Sorted'!GM144</f>
        <v>0</v>
      </c>
      <c r="FQ149" s="82">
        <f>'Raw Data-Sorted'!GN144</f>
        <v>0</v>
      </c>
      <c r="FR149" s="82">
        <f>'Raw Data-Sorted'!GO144</f>
        <v>0</v>
      </c>
      <c r="FS149" s="82">
        <f>'Raw Data-Sorted'!GP144</f>
        <v>0</v>
      </c>
      <c r="FT149" s="82">
        <f>'Raw Data-Sorted'!GQ144</f>
        <v>0</v>
      </c>
      <c r="FU149" s="82">
        <f>'Raw Data-Sorted'!GR144</f>
        <v>0</v>
      </c>
      <c r="FV149" s="82">
        <f>'Raw Data-Sorted'!GS144</f>
        <v>0</v>
      </c>
      <c r="FW149" s="82">
        <f>'Raw Data-Sorted'!GT144</f>
        <v>0</v>
      </c>
      <c r="FX149" s="82">
        <f>'Raw Data-Sorted'!GU144</f>
        <v>0</v>
      </c>
      <c r="FY149" s="82">
        <f>'Raw Data-Sorted'!GV144</f>
        <v>0</v>
      </c>
    </row>
    <row r="150" spans="1:181" s="10" customFormat="1">
      <c r="A150" s="10" t="str">
        <f>'Calibration-ARRF'!A147</f>
        <v>3-Br-IQui</v>
      </c>
      <c r="B150" s="60">
        <f>'Calibration-ARRF'!AC147</f>
        <v>0.65961986134032524</v>
      </c>
      <c r="D150" s="82">
        <f>'Raw Data-Sorted'!AD145</f>
        <v>38</v>
      </c>
      <c r="E150" s="82">
        <f>'Raw Data-Sorted'!AE145</f>
        <v>33</v>
      </c>
      <c r="F150" s="82">
        <f>'Raw Data-Sorted'!AF145</f>
        <v>0</v>
      </c>
      <c r="G150" s="82">
        <f>'Raw Data-Sorted'!AG145</f>
        <v>0</v>
      </c>
      <c r="H150" s="82" t="s">
        <v>404</v>
      </c>
      <c r="I150" s="82"/>
      <c r="J150" s="82">
        <f>'Raw Data-Sorted'!AI145</f>
        <v>38</v>
      </c>
      <c r="K150" s="82">
        <f>'Raw Data-Sorted'!AJ145</f>
        <v>33</v>
      </c>
      <c r="L150" s="82">
        <f>'Raw Data-Sorted'!AK145</f>
        <v>0</v>
      </c>
      <c r="M150" s="82">
        <f>'Raw Data-Sorted'!AL145</f>
        <v>0</v>
      </c>
      <c r="N150" s="82" t="s">
        <v>404</v>
      </c>
      <c r="O150" s="82"/>
      <c r="P150" s="82">
        <f>'Raw Data-Sorted'!AN145</f>
        <v>37</v>
      </c>
      <c r="Q150" s="82">
        <f>'Raw Data-Sorted'!AO145</f>
        <v>37</v>
      </c>
      <c r="R150" s="82">
        <f>'Raw Data-Sorted'!AP145</f>
        <v>0</v>
      </c>
      <c r="S150" s="82">
        <f>'Raw Data-Sorted'!AQ145</f>
        <v>0</v>
      </c>
      <c r="T150" s="82" t="s">
        <v>404</v>
      </c>
      <c r="U150" s="82"/>
      <c r="V150" s="82">
        <f>'Raw Data-Sorted'!AS145</f>
        <v>9799</v>
      </c>
      <c r="W150" s="82">
        <f>'Raw Data-Sorted'!AT145</f>
        <v>7922</v>
      </c>
      <c r="X150" s="82">
        <f>'Raw Data-Sorted'!AU145</f>
        <v>0</v>
      </c>
      <c r="Y150" s="82">
        <f>'Raw Data-Sorted'!AV145</f>
        <v>0</v>
      </c>
      <c r="Z150" s="82"/>
      <c r="AA150" s="82">
        <f>'Raw Data-Sorted'!AX145</f>
        <v>0</v>
      </c>
      <c r="AB150" s="82">
        <f>'Raw Data-Sorted'!AY145</f>
        <v>0</v>
      </c>
      <c r="AC150" s="82">
        <f>'Raw Data-Sorted'!AZ145</f>
        <v>0</v>
      </c>
      <c r="AD150" s="82">
        <f>'Raw Data-Sorted'!BA145</f>
        <v>0</v>
      </c>
      <c r="AE150" s="82"/>
      <c r="AF150" s="82">
        <f>'Raw Data-Sorted'!BC145</f>
        <v>52</v>
      </c>
      <c r="AG150" s="82">
        <f>'Raw Data-Sorted'!BD145</f>
        <v>66</v>
      </c>
      <c r="AH150" s="82">
        <f>'Raw Data-Sorted'!BE145</f>
        <v>21</v>
      </c>
      <c r="AI150" s="82">
        <f>'Raw Data-Sorted'!BF145</f>
        <v>12</v>
      </c>
      <c r="AJ150" s="82">
        <f>'Raw Data-Sorted'!BG145</f>
        <v>84</v>
      </c>
      <c r="AK150" s="82">
        <f>'Raw Data-Sorted'!BH145</f>
        <v>22</v>
      </c>
      <c r="AL150" s="82">
        <f>'Raw Data-Sorted'!BI145</f>
        <v>0</v>
      </c>
      <c r="AM150" s="82">
        <f>'Raw Data-Sorted'!BJ145</f>
        <v>0</v>
      </c>
      <c r="AN150" s="82">
        <f>'Raw Data-Sorted'!BK145</f>
        <v>0</v>
      </c>
      <c r="AO150" s="82">
        <f>'Raw Data-Sorted'!BL145</f>
        <v>8</v>
      </c>
      <c r="AP150" s="82">
        <f>'Raw Data-Sorted'!BM145</f>
        <v>9</v>
      </c>
      <c r="AQ150" s="82">
        <f>'Raw Data-Sorted'!BN145</f>
        <v>12</v>
      </c>
      <c r="AR150" s="82">
        <f>'Raw Data-Sorted'!BO145</f>
        <v>15</v>
      </c>
      <c r="AS150" s="82">
        <f>'Raw Data-Sorted'!BP145</f>
        <v>16</v>
      </c>
      <c r="AT150" s="82">
        <f>'Raw Data-Sorted'!BQ145</f>
        <v>21</v>
      </c>
      <c r="AU150" s="82">
        <f>'Raw Data-Sorted'!BR145</f>
        <v>15</v>
      </c>
      <c r="AV150" s="82">
        <f>'Raw Data-Sorted'!BS145</f>
        <v>14</v>
      </c>
      <c r="AW150" s="82">
        <f>'Raw Data-Sorted'!BT145</f>
        <v>0</v>
      </c>
      <c r="AX150" s="82">
        <f>'Raw Data-Sorted'!BU145</f>
        <v>14</v>
      </c>
      <c r="AY150" s="82">
        <f>'Raw Data-Sorted'!BV145</f>
        <v>7</v>
      </c>
      <c r="AZ150" s="82">
        <f>'Raw Data-Sorted'!BW145</f>
        <v>15</v>
      </c>
      <c r="BA150" s="82">
        <f>'Raw Data-Sorted'!BX145</f>
        <v>16</v>
      </c>
      <c r="BB150" s="82">
        <f>'Raw Data-Sorted'!BY145</f>
        <v>12</v>
      </c>
      <c r="BC150" s="82">
        <f>'Raw Data-Sorted'!BZ145</f>
        <v>13</v>
      </c>
      <c r="BD150" s="82">
        <f>'Raw Data-Sorted'!CA145</f>
        <v>0</v>
      </c>
      <c r="BE150" s="82">
        <f>'Raw Data-Sorted'!CB145</f>
        <v>0</v>
      </c>
      <c r="BF150" s="82">
        <f>'Raw Data-Sorted'!CC145</f>
        <v>0</v>
      </c>
      <c r="BG150" s="82">
        <f>'Raw Data-Sorted'!CD145</f>
        <v>6</v>
      </c>
      <c r="BH150" s="82">
        <f>'Raw Data-Sorted'!CE145</f>
        <v>7</v>
      </c>
      <c r="BI150" s="82">
        <f>'Raw Data-Sorted'!CF145</f>
        <v>32</v>
      </c>
      <c r="BJ150" s="82">
        <f>'Raw Data-Sorted'!CG145</f>
        <v>8</v>
      </c>
      <c r="BK150" s="82">
        <f>'Raw Data-Sorted'!CH145</f>
        <v>0</v>
      </c>
      <c r="BL150" s="82">
        <f>'Raw Data-Sorted'!CI145</f>
        <v>20</v>
      </c>
      <c r="BM150" s="82">
        <f>'Raw Data-Sorted'!CJ145</f>
        <v>9</v>
      </c>
      <c r="BN150" s="82">
        <f>'Raw Data-Sorted'!CK145</f>
        <v>31</v>
      </c>
      <c r="BO150" s="82">
        <f>'Raw Data-Sorted'!CL145</f>
        <v>44</v>
      </c>
      <c r="BP150" s="82">
        <f>'Raw Data-Sorted'!CM145</f>
        <v>19</v>
      </c>
      <c r="BQ150" s="82">
        <f>'Raw Data-Sorted'!CN145</f>
        <v>12</v>
      </c>
      <c r="BR150" s="82">
        <f>'Raw Data-Sorted'!CO145</f>
        <v>11</v>
      </c>
      <c r="BS150" s="82">
        <f>'Raw Data-Sorted'!CP145</f>
        <v>18</v>
      </c>
      <c r="BT150" s="82">
        <f>'Raw Data-Sorted'!CQ145</f>
        <v>25</v>
      </c>
      <c r="BU150" s="82">
        <f>'Raw Data-Sorted'!CR145</f>
        <v>18</v>
      </c>
      <c r="BV150" s="82">
        <f>'Raw Data-Sorted'!CS145</f>
        <v>10</v>
      </c>
      <c r="BW150" s="82">
        <f>'Raw Data-Sorted'!CT145</f>
        <v>8</v>
      </c>
      <c r="BX150" s="82">
        <f>'Raw Data-Sorted'!CU145</f>
        <v>44</v>
      </c>
      <c r="BY150" s="82">
        <f>'Raw Data-Sorted'!CV145</f>
        <v>39</v>
      </c>
      <c r="BZ150" s="82">
        <f>'Raw Data-Sorted'!CW145</f>
        <v>0</v>
      </c>
      <c r="CA150" s="82">
        <f>'Raw Data-Sorted'!CX145</f>
        <v>0</v>
      </c>
      <c r="CB150" s="82">
        <f>'Raw Data-Sorted'!CY145</f>
        <v>7</v>
      </c>
      <c r="CC150" s="82">
        <f>'Raw Data-Sorted'!CZ145</f>
        <v>6</v>
      </c>
      <c r="CD150" s="82">
        <f>'Raw Data-Sorted'!DA145</f>
        <v>7</v>
      </c>
      <c r="CE150" s="82">
        <f>'Raw Data-Sorted'!DB145</f>
        <v>0</v>
      </c>
      <c r="CF150" s="82">
        <f>'Raw Data-Sorted'!DC145</f>
        <v>0</v>
      </c>
      <c r="CG150" s="82">
        <f>'Raw Data-Sorted'!DD145</f>
        <v>0</v>
      </c>
      <c r="CH150" s="82">
        <f>'Raw Data-Sorted'!DE145</f>
        <v>0</v>
      </c>
      <c r="CI150" s="82">
        <f>'Raw Data-Sorted'!DF145</f>
        <v>0</v>
      </c>
      <c r="CJ150" s="82">
        <f>'Raw Data-Sorted'!DG145</f>
        <v>0</v>
      </c>
      <c r="CK150" s="82">
        <f>'Raw Data-Sorted'!DH145</f>
        <v>0</v>
      </c>
      <c r="CL150" s="82">
        <f>'Raw Data-Sorted'!DI145</f>
        <v>0</v>
      </c>
      <c r="CM150" s="82">
        <f>'Raw Data-Sorted'!DJ145</f>
        <v>0</v>
      </c>
      <c r="CN150" s="82">
        <f>'Raw Data-Sorted'!DK145</f>
        <v>0</v>
      </c>
      <c r="CO150" s="82">
        <f>'Raw Data-Sorted'!DL145</f>
        <v>0</v>
      </c>
      <c r="CP150" s="82">
        <f>'Raw Data-Sorted'!DM145</f>
        <v>0</v>
      </c>
      <c r="CQ150" s="82">
        <f>'Raw Data-Sorted'!DN145</f>
        <v>0</v>
      </c>
      <c r="CR150" s="82">
        <f>'Raw Data-Sorted'!DO145</f>
        <v>0</v>
      </c>
      <c r="CS150" s="82">
        <f>'Raw Data-Sorted'!DP145</f>
        <v>0</v>
      </c>
      <c r="CT150" s="82">
        <f>'Raw Data-Sorted'!DQ145</f>
        <v>0</v>
      </c>
      <c r="CU150" s="82">
        <f>'Raw Data-Sorted'!DR145</f>
        <v>0</v>
      </c>
      <c r="CV150" s="82">
        <f>'Raw Data-Sorted'!DS145</f>
        <v>0</v>
      </c>
      <c r="CW150" s="82">
        <f>'Raw Data-Sorted'!DT145</f>
        <v>0</v>
      </c>
      <c r="CX150" s="82">
        <f>'Raw Data-Sorted'!DU145</f>
        <v>0</v>
      </c>
      <c r="CY150" s="82">
        <f>'Raw Data-Sorted'!DV145</f>
        <v>0</v>
      </c>
      <c r="CZ150" s="82">
        <f>'Raw Data-Sorted'!DW145</f>
        <v>0</v>
      </c>
      <c r="DA150" s="82">
        <f>'Raw Data-Sorted'!DX145</f>
        <v>0</v>
      </c>
      <c r="DB150" s="82">
        <f>'Raw Data-Sorted'!DY145</f>
        <v>0</v>
      </c>
      <c r="DC150" s="82">
        <f>'Raw Data-Sorted'!DZ145</f>
        <v>0</v>
      </c>
      <c r="DD150" s="82">
        <f>'Raw Data-Sorted'!EA145</f>
        <v>0</v>
      </c>
      <c r="DE150" s="82">
        <f>'Raw Data-Sorted'!EB145</f>
        <v>0</v>
      </c>
      <c r="DF150" s="82">
        <f>'Raw Data-Sorted'!EC145</f>
        <v>0</v>
      </c>
      <c r="DG150" s="82">
        <f>'Raw Data-Sorted'!ED145</f>
        <v>0</v>
      </c>
      <c r="DH150" s="82">
        <f>'Raw Data-Sorted'!EE145</f>
        <v>0</v>
      </c>
      <c r="DI150" s="82">
        <f>'Raw Data-Sorted'!EF145</f>
        <v>0</v>
      </c>
      <c r="DJ150" s="82">
        <f>'Raw Data-Sorted'!EG145</f>
        <v>0</v>
      </c>
      <c r="DK150" s="82">
        <f>'Raw Data-Sorted'!EH145</f>
        <v>0</v>
      </c>
      <c r="DL150" s="82">
        <f>'Raw Data-Sorted'!EI145</f>
        <v>0</v>
      </c>
      <c r="DM150" s="82">
        <f>'Raw Data-Sorted'!EJ145</f>
        <v>0</v>
      </c>
      <c r="DN150" s="82">
        <f>'Raw Data-Sorted'!EK145</f>
        <v>0</v>
      </c>
      <c r="DO150" s="82">
        <f>'Raw Data-Sorted'!EL145</f>
        <v>0</v>
      </c>
      <c r="DP150" s="82">
        <f>'Raw Data-Sorted'!EM145</f>
        <v>0</v>
      </c>
      <c r="DQ150" s="82">
        <f>'Raw Data-Sorted'!EN145</f>
        <v>0</v>
      </c>
      <c r="DR150" s="82">
        <f>'Raw Data-Sorted'!EO145</f>
        <v>0</v>
      </c>
      <c r="DS150" s="82">
        <f>'Raw Data-Sorted'!EP145</f>
        <v>0</v>
      </c>
      <c r="DT150" s="82">
        <f>'Raw Data-Sorted'!EQ145</f>
        <v>0</v>
      </c>
      <c r="DU150" s="82">
        <f>'Raw Data-Sorted'!ER145</f>
        <v>0</v>
      </c>
      <c r="DV150" s="82">
        <f>'Raw Data-Sorted'!ES145</f>
        <v>0</v>
      </c>
      <c r="DW150" s="82">
        <f>'Raw Data-Sorted'!ET145</f>
        <v>0</v>
      </c>
      <c r="DX150" s="82">
        <f>'Raw Data-Sorted'!EU145</f>
        <v>0</v>
      </c>
      <c r="DY150" s="82">
        <f>'Raw Data-Sorted'!EV145</f>
        <v>0</v>
      </c>
      <c r="DZ150" s="82">
        <f>'Raw Data-Sorted'!EW145</f>
        <v>0</v>
      </c>
      <c r="EA150" s="82">
        <f>'Raw Data-Sorted'!EX145</f>
        <v>0</v>
      </c>
      <c r="EB150" s="82">
        <f>'Raw Data-Sorted'!EY145</f>
        <v>0</v>
      </c>
      <c r="EC150" s="82">
        <f>'Raw Data-Sorted'!EZ145</f>
        <v>0</v>
      </c>
      <c r="ED150" s="82">
        <f>'Raw Data-Sorted'!FA145</f>
        <v>0</v>
      </c>
      <c r="EE150" s="82">
        <f>'Raw Data-Sorted'!FB145</f>
        <v>0</v>
      </c>
      <c r="EF150" s="82">
        <f>'Raw Data-Sorted'!FC145</f>
        <v>0</v>
      </c>
      <c r="EG150" s="82">
        <f>'Raw Data-Sorted'!FD145</f>
        <v>0</v>
      </c>
      <c r="EH150" s="82">
        <f>'Raw Data-Sorted'!FE145</f>
        <v>0</v>
      </c>
      <c r="EI150" s="82">
        <f>'Raw Data-Sorted'!FF145</f>
        <v>0</v>
      </c>
      <c r="EJ150" s="82">
        <f>'Raw Data-Sorted'!FG145</f>
        <v>0</v>
      </c>
      <c r="EK150" s="82">
        <f>'Raw Data-Sorted'!FH145</f>
        <v>0</v>
      </c>
      <c r="EL150" s="82">
        <f>'Raw Data-Sorted'!FI145</f>
        <v>0</v>
      </c>
      <c r="EM150" s="82">
        <f>'Raw Data-Sorted'!FJ145</f>
        <v>0</v>
      </c>
      <c r="EN150" s="82">
        <f>'Raw Data-Sorted'!FK145</f>
        <v>0</v>
      </c>
      <c r="EO150" s="82">
        <f>'Raw Data-Sorted'!FL145</f>
        <v>0</v>
      </c>
      <c r="EP150" s="82">
        <f>'Raw Data-Sorted'!FM145</f>
        <v>0</v>
      </c>
      <c r="EQ150" s="82">
        <f>'Raw Data-Sorted'!FN145</f>
        <v>0</v>
      </c>
      <c r="ER150" s="82">
        <f>'Raw Data-Sorted'!FO145</f>
        <v>0</v>
      </c>
      <c r="ES150" s="82">
        <f>'Raw Data-Sorted'!FP145</f>
        <v>0</v>
      </c>
      <c r="ET150" s="82">
        <f>'Raw Data-Sorted'!FQ145</f>
        <v>0</v>
      </c>
      <c r="EU150" s="82">
        <f>'Raw Data-Sorted'!FR145</f>
        <v>0</v>
      </c>
      <c r="EV150" s="82">
        <f>'Raw Data-Sorted'!FS145</f>
        <v>0</v>
      </c>
      <c r="EW150" s="82">
        <f>'Raw Data-Sorted'!FT145</f>
        <v>0</v>
      </c>
      <c r="EX150" s="82">
        <f>'Raw Data-Sorted'!FU145</f>
        <v>0</v>
      </c>
      <c r="EY150" s="82">
        <f>'Raw Data-Sorted'!FV145</f>
        <v>0</v>
      </c>
      <c r="EZ150" s="82">
        <f>'Raw Data-Sorted'!FW145</f>
        <v>0</v>
      </c>
      <c r="FA150" s="82">
        <f>'Raw Data-Sorted'!FX145</f>
        <v>0</v>
      </c>
      <c r="FB150" s="82">
        <f>'Raw Data-Sorted'!FY145</f>
        <v>0</v>
      </c>
      <c r="FC150" s="82">
        <f>'Raw Data-Sorted'!FZ145</f>
        <v>0</v>
      </c>
      <c r="FD150" s="82">
        <f>'Raw Data-Sorted'!GA145</f>
        <v>0</v>
      </c>
      <c r="FE150" s="82">
        <f>'Raw Data-Sorted'!GB145</f>
        <v>0</v>
      </c>
      <c r="FF150" s="82">
        <f>'Raw Data-Sorted'!GC145</f>
        <v>0</v>
      </c>
      <c r="FG150" s="82">
        <f>'Raw Data-Sorted'!GD145</f>
        <v>0</v>
      </c>
      <c r="FH150" s="82">
        <f>'Raw Data-Sorted'!GE145</f>
        <v>0</v>
      </c>
      <c r="FI150" s="82">
        <f>'Raw Data-Sorted'!GF145</f>
        <v>0</v>
      </c>
      <c r="FJ150" s="82">
        <f>'Raw Data-Sorted'!GG145</f>
        <v>0</v>
      </c>
      <c r="FK150" s="82">
        <f>'Raw Data-Sorted'!GH145</f>
        <v>0</v>
      </c>
      <c r="FL150" s="82">
        <f>'Raw Data-Sorted'!GI145</f>
        <v>0</v>
      </c>
      <c r="FM150" s="82">
        <f>'Raw Data-Sorted'!GJ145</f>
        <v>0</v>
      </c>
      <c r="FN150" s="82">
        <f>'Raw Data-Sorted'!GK145</f>
        <v>0</v>
      </c>
      <c r="FO150" s="82">
        <f>'Raw Data-Sorted'!GL145</f>
        <v>0</v>
      </c>
      <c r="FP150" s="82">
        <f>'Raw Data-Sorted'!GM145</f>
        <v>0</v>
      </c>
      <c r="FQ150" s="82">
        <f>'Raw Data-Sorted'!GN145</f>
        <v>0</v>
      </c>
      <c r="FR150" s="82">
        <f>'Raw Data-Sorted'!GO145</f>
        <v>0</v>
      </c>
      <c r="FS150" s="82">
        <f>'Raw Data-Sorted'!GP145</f>
        <v>0</v>
      </c>
      <c r="FT150" s="82">
        <f>'Raw Data-Sorted'!GQ145</f>
        <v>0</v>
      </c>
      <c r="FU150" s="82">
        <f>'Raw Data-Sorted'!GR145</f>
        <v>0</v>
      </c>
      <c r="FV150" s="82">
        <f>'Raw Data-Sorted'!GS145</f>
        <v>0</v>
      </c>
      <c r="FW150" s="82">
        <f>'Raw Data-Sorted'!GT145</f>
        <v>0</v>
      </c>
      <c r="FX150" s="82">
        <f>'Raw Data-Sorted'!GU145</f>
        <v>0</v>
      </c>
      <c r="FY150" s="82">
        <f>'Raw Data-Sorted'!GV145</f>
        <v>0</v>
      </c>
    </row>
    <row r="151" spans="1:181" s="10" customFormat="1">
      <c r="A151" s="10" t="str">
        <f>'Calibration-ARRF'!A148</f>
        <v>2,3,4-TriMeBT</v>
      </c>
      <c r="B151" s="60">
        <f>'Calibration-ARRF'!AC148</f>
        <v>0.64540254700802202</v>
      </c>
      <c r="D151" s="82">
        <f>'Raw Data-Sorted'!AD146</f>
        <v>19</v>
      </c>
      <c r="E151" s="82">
        <f>'Raw Data-Sorted'!AE146</f>
        <v>32</v>
      </c>
      <c r="F151" s="82">
        <f>'Raw Data-Sorted'!AF146</f>
        <v>0</v>
      </c>
      <c r="G151" s="82">
        <f>'Raw Data-Sorted'!AG146</f>
        <v>0</v>
      </c>
      <c r="H151" s="82" t="s">
        <v>404</v>
      </c>
      <c r="I151" s="82"/>
      <c r="J151" s="82">
        <f>'Raw Data-Sorted'!AI146</f>
        <v>19</v>
      </c>
      <c r="K151" s="82">
        <f>'Raw Data-Sorted'!AJ146</f>
        <v>32</v>
      </c>
      <c r="L151" s="82">
        <f>'Raw Data-Sorted'!AK146</f>
        <v>0</v>
      </c>
      <c r="M151" s="82">
        <f>'Raw Data-Sorted'!AL146</f>
        <v>0</v>
      </c>
      <c r="N151" s="82" t="s">
        <v>404</v>
      </c>
      <c r="O151" s="82"/>
      <c r="P151" s="82">
        <f>'Raw Data-Sorted'!AN146</f>
        <v>168</v>
      </c>
      <c r="Q151" s="82">
        <f>'Raw Data-Sorted'!AO146</f>
        <v>275</v>
      </c>
      <c r="R151" s="82">
        <f>'Raw Data-Sorted'!AP146</f>
        <v>0</v>
      </c>
      <c r="S151" s="82">
        <f>'Raw Data-Sorted'!AQ146</f>
        <v>0</v>
      </c>
      <c r="T151" s="82" t="s">
        <v>404</v>
      </c>
      <c r="U151" s="82"/>
      <c r="V151" s="82">
        <f>'Raw Data-Sorted'!AS146</f>
        <v>25252</v>
      </c>
      <c r="W151" s="82">
        <f>'Raw Data-Sorted'!AT146</f>
        <v>17497</v>
      </c>
      <c r="X151" s="82">
        <f>'Raw Data-Sorted'!AU146</f>
        <v>0</v>
      </c>
      <c r="Y151" s="82">
        <f>'Raw Data-Sorted'!AV146</f>
        <v>0</v>
      </c>
      <c r="Z151" s="82"/>
      <c r="AA151" s="82">
        <f>'Raw Data-Sorted'!AX146</f>
        <v>0</v>
      </c>
      <c r="AB151" s="82">
        <f>'Raw Data-Sorted'!AY146</f>
        <v>0</v>
      </c>
      <c r="AC151" s="82">
        <f>'Raw Data-Sorted'!AZ146</f>
        <v>0</v>
      </c>
      <c r="AD151" s="82">
        <f>'Raw Data-Sorted'!BA146</f>
        <v>0</v>
      </c>
      <c r="AE151" s="82"/>
      <c r="AF151" s="82">
        <f>'Raw Data-Sorted'!BC146</f>
        <v>350</v>
      </c>
      <c r="AG151" s="82">
        <f>'Raw Data-Sorted'!BD146</f>
        <v>757</v>
      </c>
      <c r="AH151" s="82">
        <f>'Raw Data-Sorted'!BE146</f>
        <v>78</v>
      </c>
      <c r="AI151" s="82">
        <f>'Raw Data-Sorted'!BF146</f>
        <v>52</v>
      </c>
      <c r="AJ151" s="82">
        <f>'Raw Data-Sorted'!BG146</f>
        <v>312</v>
      </c>
      <c r="AK151" s="82">
        <f>'Raw Data-Sorted'!BH146</f>
        <v>56</v>
      </c>
      <c r="AL151" s="82">
        <f>'Raw Data-Sorted'!BI146</f>
        <v>12</v>
      </c>
      <c r="AM151" s="82">
        <f>'Raw Data-Sorted'!BJ146</f>
        <v>16</v>
      </c>
      <c r="AN151" s="82">
        <f>'Raw Data-Sorted'!BK146</f>
        <v>82</v>
      </c>
      <c r="AO151" s="82">
        <f>'Raw Data-Sorted'!BL146</f>
        <v>39</v>
      </c>
      <c r="AP151" s="82">
        <f>'Raw Data-Sorted'!BM146</f>
        <v>0</v>
      </c>
      <c r="AQ151" s="82">
        <f>'Raw Data-Sorted'!BN146</f>
        <v>22</v>
      </c>
      <c r="AR151" s="82">
        <f>'Raw Data-Sorted'!BO146</f>
        <v>25</v>
      </c>
      <c r="AS151" s="82">
        <f>'Raw Data-Sorted'!BP146</f>
        <v>38</v>
      </c>
      <c r="AT151" s="82">
        <f>'Raw Data-Sorted'!BQ146</f>
        <v>13</v>
      </c>
      <c r="AU151" s="82">
        <f>'Raw Data-Sorted'!BR146</f>
        <v>13</v>
      </c>
      <c r="AV151" s="82">
        <f>'Raw Data-Sorted'!BS146</f>
        <v>16</v>
      </c>
      <c r="AW151" s="82">
        <f>'Raw Data-Sorted'!BT146</f>
        <v>0</v>
      </c>
      <c r="AX151" s="82">
        <f>'Raw Data-Sorted'!BU146</f>
        <v>10</v>
      </c>
      <c r="AY151" s="82">
        <f>'Raw Data-Sorted'!BV146</f>
        <v>52</v>
      </c>
      <c r="AZ151" s="82">
        <f>'Raw Data-Sorted'!BW146</f>
        <v>19</v>
      </c>
      <c r="BA151" s="82">
        <f>'Raw Data-Sorted'!BX146</f>
        <v>60</v>
      </c>
      <c r="BB151" s="82">
        <f>'Raw Data-Sorted'!BY146</f>
        <v>0</v>
      </c>
      <c r="BC151" s="82">
        <f>'Raw Data-Sorted'!BZ146</f>
        <v>0</v>
      </c>
      <c r="BD151" s="82">
        <f>'Raw Data-Sorted'!CA146</f>
        <v>0</v>
      </c>
      <c r="BE151" s="82">
        <f>'Raw Data-Sorted'!CB146</f>
        <v>50</v>
      </c>
      <c r="BF151" s="82">
        <f>'Raw Data-Sorted'!CC146</f>
        <v>136</v>
      </c>
      <c r="BG151" s="82">
        <f>'Raw Data-Sorted'!CD146</f>
        <v>84</v>
      </c>
      <c r="BH151" s="82">
        <f>'Raw Data-Sorted'!CE146</f>
        <v>135</v>
      </c>
      <c r="BI151" s="82">
        <f>'Raw Data-Sorted'!CF146</f>
        <v>68</v>
      </c>
      <c r="BJ151" s="82">
        <f>'Raw Data-Sorted'!CG146</f>
        <v>30</v>
      </c>
      <c r="BK151" s="82">
        <f>'Raw Data-Sorted'!CH146</f>
        <v>105</v>
      </c>
      <c r="BL151" s="82">
        <f>'Raw Data-Sorted'!CI146</f>
        <v>66</v>
      </c>
      <c r="BM151" s="82">
        <f>'Raw Data-Sorted'!CJ146</f>
        <v>72</v>
      </c>
      <c r="BN151" s="82">
        <f>'Raw Data-Sorted'!CK146</f>
        <v>8</v>
      </c>
      <c r="BO151" s="82">
        <f>'Raw Data-Sorted'!CL146</f>
        <v>140</v>
      </c>
      <c r="BP151" s="82">
        <f>'Raw Data-Sorted'!CM146</f>
        <v>66</v>
      </c>
      <c r="BQ151" s="82">
        <f>'Raw Data-Sorted'!CN146</f>
        <v>47</v>
      </c>
      <c r="BR151" s="82">
        <f>'Raw Data-Sorted'!CO146</f>
        <v>72</v>
      </c>
      <c r="BS151" s="82">
        <f>'Raw Data-Sorted'!CP146</f>
        <v>67</v>
      </c>
      <c r="BT151" s="82">
        <f>'Raw Data-Sorted'!CQ146</f>
        <v>71</v>
      </c>
      <c r="BU151" s="82">
        <f>'Raw Data-Sorted'!CR146</f>
        <v>98</v>
      </c>
      <c r="BV151" s="82">
        <f>'Raw Data-Sorted'!CS146</f>
        <v>84</v>
      </c>
      <c r="BW151" s="82">
        <f>'Raw Data-Sorted'!CT146</f>
        <v>106</v>
      </c>
      <c r="BX151" s="82">
        <f>'Raw Data-Sorted'!CU146</f>
        <v>125</v>
      </c>
      <c r="BY151" s="82">
        <f>'Raw Data-Sorted'!CV146</f>
        <v>24</v>
      </c>
      <c r="BZ151" s="82">
        <f>'Raw Data-Sorted'!CW146</f>
        <v>56</v>
      </c>
      <c r="CA151" s="82">
        <f>'Raw Data-Sorted'!CX146</f>
        <v>187</v>
      </c>
      <c r="CB151" s="82">
        <f>'Raw Data-Sorted'!CY146</f>
        <v>92</v>
      </c>
      <c r="CC151" s="82">
        <f>'Raw Data-Sorted'!CZ146</f>
        <v>138</v>
      </c>
      <c r="CD151" s="82">
        <f>'Raw Data-Sorted'!DA146</f>
        <v>137</v>
      </c>
      <c r="CE151" s="82">
        <f>'Raw Data-Sorted'!DB146</f>
        <v>0</v>
      </c>
      <c r="CF151" s="82">
        <f>'Raw Data-Sorted'!DC146</f>
        <v>0</v>
      </c>
      <c r="CG151" s="82">
        <f>'Raw Data-Sorted'!DD146</f>
        <v>0</v>
      </c>
      <c r="CH151" s="82">
        <f>'Raw Data-Sorted'!DE146</f>
        <v>0</v>
      </c>
      <c r="CI151" s="82">
        <f>'Raw Data-Sorted'!DF146</f>
        <v>0</v>
      </c>
      <c r="CJ151" s="82">
        <f>'Raw Data-Sorted'!DG146</f>
        <v>0</v>
      </c>
      <c r="CK151" s="82">
        <f>'Raw Data-Sorted'!DH146</f>
        <v>0</v>
      </c>
      <c r="CL151" s="82">
        <f>'Raw Data-Sorted'!DI146</f>
        <v>0</v>
      </c>
      <c r="CM151" s="82">
        <f>'Raw Data-Sorted'!DJ146</f>
        <v>0</v>
      </c>
      <c r="CN151" s="82">
        <f>'Raw Data-Sorted'!DK146</f>
        <v>0</v>
      </c>
      <c r="CO151" s="82">
        <f>'Raw Data-Sorted'!DL146</f>
        <v>0</v>
      </c>
      <c r="CP151" s="82">
        <f>'Raw Data-Sorted'!DM146</f>
        <v>0</v>
      </c>
      <c r="CQ151" s="82">
        <f>'Raw Data-Sorted'!DN146</f>
        <v>0</v>
      </c>
      <c r="CR151" s="82">
        <f>'Raw Data-Sorted'!DO146</f>
        <v>0</v>
      </c>
      <c r="CS151" s="82">
        <f>'Raw Data-Sorted'!DP146</f>
        <v>0</v>
      </c>
      <c r="CT151" s="82">
        <f>'Raw Data-Sorted'!DQ146</f>
        <v>0</v>
      </c>
      <c r="CU151" s="82">
        <f>'Raw Data-Sorted'!DR146</f>
        <v>0</v>
      </c>
      <c r="CV151" s="82">
        <f>'Raw Data-Sorted'!DS146</f>
        <v>0</v>
      </c>
      <c r="CW151" s="82">
        <f>'Raw Data-Sorted'!DT146</f>
        <v>0</v>
      </c>
      <c r="CX151" s="82">
        <f>'Raw Data-Sorted'!DU146</f>
        <v>0</v>
      </c>
      <c r="CY151" s="82">
        <f>'Raw Data-Sorted'!DV146</f>
        <v>0</v>
      </c>
      <c r="CZ151" s="82">
        <f>'Raw Data-Sorted'!DW146</f>
        <v>0</v>
      </c>
      <c r="DA151" s="82">
        <f>'Raw Data-Sorted'!DX146</f>
        <v>0</v>
      </c>
      <c r="DB151" s="82">
        <f>'Raw Data-Sorted'!DY146</f>
        <v>0</v>
      </c>
      <c r="DC151" s="82">
        <f>'Raw Data-Sorted'!DZ146</f>
        <v>0</v>
      </c>
      <c r="DD151" s="82">
        <f>'Raw Data-Sorted'!EA146</f>
        <v>0</v>
      </c>
      <c r="DE151" s="82">
        <f>'Raw Data-Sorted'!EB146</f>
        <v>0</v>
      </c>
      <c r="DF151" s="82">
        <f>'Raw Data-Sorted'!EC146</f>
        <v>0</v>
      </c>
      <c r="DG151" s="82">
        <f>'Raw Data-Sorted'!ED146</f>
        <v>0</v>
      </c>
      <c r="DH151" s="82">
        <f>'Raw Data-Sorted'!EE146</f>
        <v>0</v>
      </c>
      <c r="DI151" s="82">
        <f>'Raw Data-Sorted'!EF146</f>
        <v>0</v>
      </c>
      <c r="DJ151" s="82">
        <f>'Raw Data-Sorted'!EG146</f>
        <v>0</v>
      </c>
      <c r="DK151" s="82">
        <f>'Raw Data-Sorted'!EH146</f>
        <v>0</v>
      </c>
      <c r="DL151" s="82">
        <f>'Raw Data-Sorted'!EI146</f>
        <v>0</v>
      </c>
      <c r="DM151" s="82">
        <f>'Raw Data-Sorted'!EJ146</f>
        <v>0</v>
      </c>
      <c r="DN151" s="82">
        <f>'Raw Data-Sorted'!EK146</f>
        <v>0</v>
      </c>
      <c r="DO151" s="82">
        <f>'Raw Data-Sorted'!EL146</f>
        <v>0</v>
      </c>
      <c r="DP151" s="82">
        <f>'Raw Data-Sorted'!EM146</f>
        <v>0</v>
      </c>
      <c r="DQ151" s="82">
        <f>'Raw Data-Sorted'!EN146</f>
        <v>0</v>
      </c>
      <c r="DR151" s="82">
        <f>'Raw Data-Sorted'!EO146</f>
        <v>0</v>
      </c>
      <c r="DS151" s="82">
        <f>'Raw Data-Sorted'!EP146</f>
        <v>0</v>
      </c>
      <c r="DT151" s="82">
        <f>'Raw Data-Sorted'!EQ146</f>
        <v>0</v>
      </c>
      <c r="DU151" s="82">
        <f>'Raw Data-Sorted'!ER146</f>
        <v>0</v>
      </c>
      <c r="DV151" s="82">
        <f>'Raw Data-Sorted'!ES146</f>
        <v>0</v>
      </c>
      <c r="DW151" s="82">
        <f>'Raw Data-Sorted'!ET146</f>
        <v>0</v>
      </c>
      <c r="DX151" s="82">
        <f>'Raw Data-Sorted'!EU146</f>
        <v>0</v>
      </c>
      <c r="DY151" s="82">
        <f>'Raw Data-Sorted'!EV146</f>
        <v>0</v>
      </c>
      <c r="DZ151" s="82">
        <f>'Raw Data-Sorted'!EW146</f>
        <v>0</v>
      </c>
      <c r="EA151" s="82">
        <f>'Raw Data-Sorted'!EX146</f>
        <v>0</v>
      </c>
      <c r="EB151" s="82">
        <f>'Raw Data-Sorted'!EY146</f>
        <v>0</v>
      </c>
      <c r="EC151" s="82">
        <f>'Raw Data-Sorted'!EZ146</f>
        <v>0</v>
      </c>
      <c r="ED151" s="82">
        <f>'Raw Data-Sorted'!FA146</f>
        <v>0</v>
      </c>
      <c r="EE151" s="82">
        <f>'Raw Data-Sorted'!FB146</f>
        <v>0</v>
      </c>
      <c r="EF151" s="82">
        <f>'Raw Data-Sorted'!FC146</f>
        <v>0</v>
      </c>
      <c r="EG151" s="82">
        <f>'Raw Data-Sorted'!FD146</f>
        <v>0</v>
      </c>
      <c r="EH151" s="82">
        <f>'Raw Data-Sorted'!FE146</f>
        <v>0</v>
      </c>
      <c r="EI151" s="82">
        <f>'Raw Data-Sorted'!FF146</f>
        <v>0</v>
      </c>
      <c r="EJ151" s="82">
        <f>'Raw Data-Sorted'!FG146</f>
        <v>0</v>
      </c>
      <c r="EK151" s="82">
        <f>'Raw Data-Sorted'!FH146</f>
        <v>0</v>
      </c>
      <c r="EL151" s="82">
        <f>'Raw Data-Sorted'!FI146</f>
        <v>0</v>
      </c>
      <c r="EM151" s="82">
        <f>'Raw Data-Sorted'!FJ146</f>
        <v>0</v>
      </c>
      <c r="EN151" s="82">
        <f>'Raw Data-Sorted'!FK146</f>
        <v>0</v>
      </c>
      <c r="EO151" s="82">
        <f>'Raw Data-Sorted'!FL146</f>
        <v>0</v>
      </c>
      <c r="EP151" s="82">
        <f>'Raw Data-Sorted'!FM146</f>
        <v>0</v>
      </c>
      <c r="EQ151" s="82">
        <f>'Raw Data-Sorted'!FN146</f>
        <v>0</v>
      </c>
      <c r="ER151" s="82">
        <f>'Raw Data-Sorted'!FO146</f>
        <v>0</v>
      </c>
      <c r="ES151" s="82">
        <f>'Raw Data-Sorted'!FP146</f>
        <v>0</v>
      </c>
      <c r="ET151" s="82">
        <f>'Raw Data-Sorted'!FQ146</f>
        <v>0</v>
      </c>
      <c r="EU151" s="82">
        <f>'Raw Data-Sorted'!FR146</f>
        <v>0</v>
      </c>
      <c r="EV151" s="82">
        <f>'Raw Data-Sorted'!FS146</f>
        <v>0</v>
      </c>
      <c r="EW151" s="82">
        <f>'Raw Data-Sorted'!FT146</f>
        <v>0</v>
      </c>
      <c r="EX151" s="82">
        <f>'Raw Data-Sorted'!FU146</f>
        <v>0</v>
      </c>
      <c r="EY151" s="82">
        <f>'Raw Data-Sorted'!FV146</f>
        <v>0</v>
      </c>
      <c r="EZ151" s="82">
        <f>'Raw Data-Sorted'!FW146</f>
        <v>0</v>
      </c>
      <c r="FA151" s="82">
        <f>'Raw Data-Sorted'!FX146</f>
        <v>0</v>
      </c>
      <c r="FB151" s="82">
        <f>'Raw Data-Sorted'!FY146</f>
        <v>0</v>
      </c>
      <c r="FC151" s="82">
        <f>'Raw Data-Sorted'!FZ146</f>
        <v>0</v>
      </c>
      <c r="FD151" s="82">
        <f>'Raw Data-Sorted'!GA146</f>
        <v>0</v>
      </c>
      <c r="FE151" s="82">
        <f>'Raw Data-Sorted'!GB146</f>
        <v>0</v>
      </c>
      <c r="FF151" s="82">
        <f>'Raw Data-Sorted'!GC146</f>
        <v>0</v>
      </c>
      <c r="FG151" s="82">
        <f>'Raw Data-Sorted'!GD146</f>
        <v>0</v>
      </c>
      <c r="FH151" s="82">
        <f>'Raw Data-Sorted'!GE146</f>
        <v>0</v>
      </c>
      <c r="FI151" s="82">
        <f>'Raw Data-Sorted'!GF146</f>
        <v>0</v>
      </c>
      <c r="FJ151" s="82">
        <f>'Raw Data-Sorted'!GG146</f>
        <v>0</v>
      </c>
      <c r="FK151" s="82">
        <f>'Raw Data-Sorted'!GH146</f>
        <v>0</v>
      </c>
      <c r="FL151" s="82">
        <f>'Raw Data-Sorted'!GI146</f>
        <v>0</v>
      </c>
      <c r="FM151" s="82">
        <f>'Raw Data-Sorted'!GJ146</f>
        <v>0</v>
      </c>
      <c r="FN151" s="82">
        <f>'Raw Data-Sorted'!GK146</f>
        <v>0</v>
      </c>
      <c r="FO151" s="82">
        <f>'Raw Data-Sorted'!GL146</f>
        <v>0</v>
      </c>
      <c r="FP151" s="82">
        <f>'Raw Data-Sorted'!GM146</f>
        <v>0</v>
      </c>
      <c r="FQ151" s="82">
        <f>'Raw Data-Sorted'!GN146</f>
        <v>0</v>
      </c>
      <c r="FR151" s="82">
        <f>'Raw Data-Sorted'!GO146</f>
        <v>0</v>
      </c>
      <c r="FS151" s="82">
        <f>'Raw Data-Sorted'!GP146</f>
        <v>0</v>
      </c>
      <c r="FT151" s="82">
        <f>'Raw Data-Sorted'!GQ146</f>
        <v>0</v>
      </c>
      <c r="FU151" s="82">
        <f>'Raw Data-Sorted'!GR146</f>
        <v>0</v>
      </c>
      <c r="FV151" s="82">
        <f>'Raw Data-Sorted'!GS146</f>
        <v>0</v>
      </c>
      <c r="FW151" s="82">
        <f>'Raw Data-Sorted'!GT146</f>
        <v>0</v>
      </c>
      <c r="FX151" s="82">
        <f>'Raw Data-Sorted'!GU146</f>
        <v>0</v>
      </c>
      <c r="FY151" s="82">
        <f>'Raw Data-Sorted'!GV146</f>
        <v>0</v>
      </c>
    </row>
    <row r="152" spans="1:181" s="10" customFormat="1">
      <c r="A152" s="10" t="str">
        <f>'Calibration-ARRF'!A149</f>
        <v>2-MeDBF</v>
      </c>
      <c r="B152" s="60">
        <f>'Calibration-ARRF'!AC149</f>
        <v>0.54428682117335414</v>
      </c>
      <c r="D152" s="82">
        <f>'Raw Data-Sorted'!AD147</f>
        <v>119</v>
      </c>
      <c r="E152" s="82">
        <f>'Raw Data-Sorted'!AE147</f>
        <v>100</v>
      </c>
      <c r="F152" s="82">
        <f>'Raw Data-Sorted'!AF147</f>
        <v>0</v>
      </c>
      <c r="G152" s="82">
        <f>'Raw Data-Sorted'!AG147</f>
        <v>0</v>
      </c>
      <c r="H152" s="82" t="s">
        <v>404</v>
      </c>
      <c r="I152" s="82"/>
      <c r="J152" s="82">
        <f>'Raw Data-Sorted'!AI147</f>
        <v>119</v>
      </c>
      <c r="K152" s="82">
        <f>'Raw Data-Sorted'!AJ147</f>
        <v>100</v>
      </c>
      <c r="L152" s="82">
        <f>'Raw Data-Sorted'!AK147</f>
        <v>0</v>
      </c>
      <c r="M152" s="82">
        <f>'Raw Data-Sorted'!AL147</f>
        <v>0</v>
      </c>
      <c r="N152" s="82" t="s">
        <v>404</v>
      </c>
      <c r="O152" s="82"/>
      <c r="P152" s="82">
        <f>'Raw Data-Sorted'!AN147</f>
        <v>118</v>
      </c>
      <c r="Q152" s="82">
        <f>'Raw Data-Sorted'!AO147</f>
        <v>92</v>
      </c>
      <c r="R152" s="82">
        <f>'Raw Data-Sorted'!AP147</f>
        <v>0</v>
      </c>
      <c r="S152" s="82">
        <f>'Raw Data-Sorted'!AQ147</f>
        <v>0</v>
      </c>
      <c r="T152" s="82" t="s">
        <v>404</v>
      </c>
      <c r="U152" s="82"/>
      <c r="V152" s="82">
        <f>'Raw Data-Sorted'!AS147</f>
        <v>22275</v>
      </c>
      <c r="W152" s="82">
        <f>'Raw Data-Sorted'!AT147</f>
        <v>16861</v>
      </c>
      <c r="X152" s="82">
        <f>'Raw Data-Sorted'!AU147</f>
        <v>0</v>
      </c>
      <c r="Y152" s="82">
        <f>'Raw Data-Sorted'!AV147</f>
        <v>0</v>
      </c>
      <c r="Z152" s="82"/>
      <c r="AA152" s="82">
        <f>'Raw Data-Sorted'!AX147</f>
        <v>0</v>
      </c>
      <c r="AB152" s="82">
        <f>'Raw Data-Sorted'!AY147</f>
        <v>0</v>
      </c>
      <c r="AC152" s="82">
        <f>'Raw Data-Sorted'!AZ147</f>
        <v>0</v>
      </c>
      <c r="AD152" s="82">
        <f>'Raw Data-Sorted'!BA147</f>
        <v>0</v>
      </c>
      <c r="AE152" s="82"/>
      <c r="AF152" s="82">
        <f>'Raw Data-Sorted'!BC147</f>
        <v>136</v>
      </c>
      <c r="AG152" s="82">
        <f>'Raw Data-Sorted'!BD147</f>
        <v>116</v>
      </c>
      <c r="AH152" s="82">
        <f>'Raw Data-Sorted'!BE147</f>
        <v>155</v>
      </c>
      <c r="AI152" s="82">
        <f>'Raw Data-Sorted'!BF147</f>
        <v>152</v>
      </c>
      <c r="AJ152" s="82">
        <f>'Raw Data-Sorted'!BG147</f>
        <v>108</v>
      </c>
      <c r="AK152" s="82">
        <f>'Raw Data-Sorted'!BH147</f>
        <v>60</v>
      </c>
      <c r="AL152" s="82">
        <f>'Raw Data-Sorted'!BI147</f>
        <v>109</v>
      </c>
      <c r="AM152" s="82">
        <f>'Raw Data-Sorted'!BJ147</f>
        <v>100</v>
      </c>
      <c r="AN152" s="82">
        <f>'Raw Data-Sorted'!BK147</f>
        <v>101</v>
      </c>
      <c r="AO152" s="82">
        <f>'Raw Data-Sorted'!BL147</f>
        <v>135</v>
      </c>
      <c r="AP152" s="82">
        <f>'Raw Data-Sorted'!BM147</f>
        <v>142</v>
      </c>
      <c r="AQ152" s="82">
        <f>'Raw Data-Sorted'!BN147</f>
        <v>148</v>
      </c>
      <c r="AR152" s="82">
        <f>'Raw Data-Sorted'!BO147</f>
        <v>91</v>
      </c>
      <c r="AS152" s="82">
        <f>'Raw Data-Sorted'!BP147</f>
        <v>172</v>
      </c>
      <c r="AT152" s="82">
        <f>'Raw Data-Sorted'!BQ147</f>
        <v>111</v>
      </c>
      <c r="AU152" s="82">
        <f>'Raw Data-Sorted'!BR147</f>
        <v>101</v>
      </c>
      <c r="AV152" s="82">
        <f>'Raw Data-Sorted'!BS147</f>
        <v>77</v>
      </c>
      <c r="AW152" s="82">
        <f>'Raw Data-Sorted'!BT147</f>
        <v>84</v>
      </c>
      <c r="AX152" s="82">
        <f>'Raw Data-Sorted'!BU147</f>
        <v>117</v>
      </c>
      <c r="AY152" s="82">
        <f>'Raw Data-Sorted'!BV147</f>
        <v>89</v>
      </c>
      <c r="AZ152" s="82">
        <f>'Raw Data-Sorted'!BW147</f>
        <v>103</v>
      </c>
      <c r="BA152" s="82">
        <f>'Raw Data-Sorted'!BX147</f>
        <v>136</v>
      </c>
      <c r="BB152" s="82">
        <f>'Raw Data-Sorted'!BY147</f>
        <v>116</v>
      </c>
      <c r="BC152" s="82">
        <f>'Raw Data-Sorted'!BZ147</f>
        <v>137</v>
      </c>
      <c r="BD152" s="82">
        <f>'Raw Data-Sorted'!CA147</f>
        <v>96</v>
      </c>
      <c r="BE152" s="82">
        <f>'Raw Data-Sorted'!CB147</f>
        <v>138</v>
      </c>
      <c r="BF152" s="82">
        <f>'Raw Data-Sorted'!CC147</f>
        <v>99</v>
      </c>
      <c r="BG152" s="82">
        <f>'Raw Data-Sorted'!CD147</f>
        <v>143</v>
      </c>
      <c r="BH152" s="82">
        <f>'Raw Data-Sorted'!CE147</f>
        <v>112</v>
      </c>
      <c r="BI152" s="82">
        <f>'Raw Data-Sorted'!CF147</f>
        <v>54</v>
      </c>
      <c r="BJ152" s="82">
        <f>'Raw Data-Sorted'!CG147</f>
        <v>0</v>
      </c>
      <c r="BK152" s="82">
        <f>'Raw Data-Sorted'!CH147</f>
        <v>0</v>
      </c>
      <c r="BL152" s="82">
        <f>'Raw Data-Sorted'!CI147</f>
        <v>80</v>
      </c>
      <c r="BM152" s="82">
        <f>'Raw Data-Sorted'!CJ147</f>
        <v>0</v>
      </c>
      <c r="BN152" s="82">
        <f>'Raw Data-Sorted'!CK147</f>
        <v>60</v>
      </c>
      <c r="BO152" s="82">
        <f>'Raw Data-Sorted'!CL147</f>
        <v>0</v>
      </c>
      <c r="BP152" s="82">
        <f>'Raw Data-Sorted'!CM147</f>
        <v>0</v>
      </c>
      <c r="BQ152" s="82">
        <f>'Raw Data-Sorted'!CN147</f>
        <v>0</v>
      </c>
      <c r="BR152" s="82">
        <f>'Raw Data-Sorted'!CO147</f>
        <v>160</v>
      </c>
      <c r="BS152" s="82">
        <f>'Raw Data-Sorted'!CP147</f>
        <v>186</v>
      </c>
      <c r="BT152" s="82">
        <f>'Raw Data-Sorted'!CQ147</f>
        <v>184</v>
      </c>
      <c r="BU152" s="82">
        <f>'Raw Data-Sorted'!CR147</f>
        <v>101</v>
      </c>
      <c r="BV152" s="82">
        <f>'Raw Data-Sorted'!CS147</f>
        <v>117</v>
      </c>
      <c r="BW152" s="82">
        <f>'Raw Data-Sorted'!CT147</f>
        <v>0</v>
      </c>
      <c r="BX152" s="82">
        <f>'Raw Data-Sorted'!CU147</f>
        <v>0</v>
      </c>
      <c r="BY152" s="82">
        <f>'Raw Data-Sorted'!CV147</f>
        <v>0</v>
      </c>
      <c r="BZ152" s="82">
        <f>'Raw Data-Sorted'!CW147</f>
        <v>326</v>
      </c>
      <c r="CA152" s="82">
        <f>'Raw Data-Sorted'!CX147</f>
        <v>212</v>
      </c>
      <c r="CB152" s="82">
        <f>'Raw Data-Sorted'!CY147</f>
        <v>146</v>
      </c>
      <c r="CC152" s="82">
        <f>'Raw Data-Sorted'!CZ147</f>
        <v>187</v>
      </c>
      <c r="CD152" s="82">
        <f>'Raw Data-Sorted'!DA147</f>
        <v>100</v>
      </c>
      <c r="CE152" s="82">
        <f>'Raw Data-Sorted'!DB147</f>
        <v>0</v>
      </c>
      <c r="CF152" s="82">
        <f>'Raw Data-Sorted'!DC147</f>
        <v>0</v>
      </c>
      <c r="CG152" s="82">
        <f>'Raw Data-Sorted'!DD147</f>
        <v>0</v>
      </c>
      <c r="CH152" s="82">
        <f>'Raw Data-Sorted'!DE147</f>
        <v>0</v>
      </c>
      <c r="CI152" s="82">
        <f>'Raw Data-Sorted'!DF147</f>
        <v>0</v>
      </c>
      <c r="CJ152" s="82">
        <f>'Raw Data-Sorted'!DG147</f>
        <v>0</v>
      </c>
      <c r="CK152" s="82">
        <f>'Raw Data-Sorted'!DH147</f>
        <v>0</v>
      </c>
      <c r="CL152" s="82">
        <f>'Raw Data-Sorted'!DI147</f>
        <v>0</v>
      </c>
      <c r="CM152" s="82">
        <f>'Raw Data-Sorted'!DJ147</f>
        <v>0</v>
      </c>
      <c r="CN152" s="82">
        <f>'Raw Data-Sorted'!DK147</f>
        <v>0</v>
      </c>
      <c r="CO152" s="82">
        <f>'Raw Data-Sorted'!DL147</f>
        <v>0</v>
      </c>
      <c r="CP152" s="82">
        <f>'Raw Data-Sorted'!DM147</f>
        <v>0</v>
      </c>
      <c r="CQ152" s="82">
        <f>'Raw Data-Sorted'!DN147</f>
        <v>0</v>
      </c>
      <c r="CR152" s="82">
        <f>'Raw Data-Sorted'!DO147</f>
        <v>0</v>
      </c>
      <c r="CS152" s="82">
        <f>'Raw Data-Sorted'!DP147</f>
        <v>0</v>
      </c>
      <c r="CT152" s="82">
        <f>'Raw Data-Sorted'!DQ147</f>
        <v>0</v>
      </c>
      <c r="CU152" s="82">
        <f>'Raw Data-Sorted'!DR147</f>
        <v>0</v>
      </c>
      <c r="CV152" s="82">
        <f>'Raw Data-Sorted'!DS147</f>
        <v>0</v>
      </c>
      <c r="CW152" s="82">
        <f>'Raw Data-Sorted'!DT147</f>
        <v>0</v>
      </c>
      <c r="CX152" s="82">
        <f>'Raw Data-Sorted'!DU147</f>
        <v>0</v>
      </c>
      <c r="CY152" s="82">
        <f>'Raw Data-Sorted'!DV147</f>
        <v>0</v>
      </c>
      <c r="CZ152" s="82">
        <f>'Raw Data-Sorted'!DW147</f>
        <v>0</v>
      </c>
      <c r="DA152" s="82">
        <f>'Raw Data-Sorted'!DX147</f>
        <v>0</v>
      </c>
      <c r="DB152" s="82">
        <f>'Raw Data-Sorted'!DY147</f>
        <v>0</v>
      </c>
      <c r="DC152" s="82">
        <f>'Raw Data-Sorted'!DZ147</f>
        <v>0</v>
      </c>
      <c r="DD152" s="82">
        <f>'Raw Data-Sorted'!EA147</f>
        <v>0</v>
      </c>
      <c r="DE152" s="82">
        <f>'Raw Data-Sorted'!EB147</f>
        <v>0</v>
      </c>
      <c r="DF152" s="82">
        <f>'Raw Data-Sorted'!EC147</f>
        <v>0</v>
      </c>
      <c r="DG152" s="82">
        <f>'Raw Data-Sorted'!ED147</f>
        <v>0</v>
      </c>
      <c r="DH152" s="82">
        <f>'Raw Data-Sorted'!EE147</f>
        <v>0</v>
      </c>
      <c r="DI152" s="82">
        <f>'Raw Data-Sorted'!EF147</f>
        <v>0</v>
      </c>
      <c r="DJ152" s="82">
        <f>'Raw Data-Sorted'!EG147</f>
        <v>0</v>
      </c>
      <c r="DK152" s="82">
        <f>'Raw Data-Sorted'!EH147</f>
        <v>0</v>
      </c>
      <c r="DL152" s="82">
        <f>'Raw Data-Sorted'!EI147</f>
        <v>0</v>
      </c>
      <c r="DM152" s="82">
        <f>'Raw Data-Sorted'!EJ147</f>
        <v>0</v>
      </c>
      <c r="DN152" s="82">
        <f>'Raw Data-Sorted'!EK147</f>
        <v>0</v>
      </c>
      <c r="DO152" s="82">
        <f>'Raw Data-Sorted'!EL147</f>
        <v>0</v>
      </c>
      <c r="DP152" s="82">
        <f>'Raw Data-Sorted'!EM147</f>
        <v>0</v>
      </c>
      <c r="DQ152" s="82">
        <f>'Raw Data-Sorted'!EN147</f>
        <v>0</v>
      </c>
      <c r="DR152" s="82">
        <f>'Raw Data-Sorted'!EO147</f>
        <v>0</v>
      </c>
      <c r="DS152" s="82">
        <f>'Raw Data-Sorted'!EP147</f>
        <v>0</v>
      </c>
      <c r="DT152" s="82">
        <f>'Raw Data-Sorted'!EQ147</f>
        <v>0</v>
      </c>
      <c r="DU152" s="82">
        <f>'Raw Data-Sorted'!ER147</f>
        <v>0</v>
      </c>
      <c r="DV152" s="82">
        <f>'Raw Data-Sorted'!ES147</f>
        <v>0</v>
      </c>
      <c r="DW152" s="82">
        <f>'Raw Data-Sorted'!ET147</f>
        <v>0</v>
      </c>
      <c r="DX152" s="82">
        <f>'Raw Data-Sorted'!EU147</f>
        <v>0</v>
      </c>
      <c r="DY152" s="82">
        <f>'Raw Data-Sorted'!EV147</f>
        <v>0</v>
      </c>
      <c r="DZ152" s="82">
        <f>'Raw Data-Sorted'!EW147</f>
        <v>0</v>
      </c>
      <c r="EA152" s="82">
        <f>'Raw Data-Sorted'!EX147</f>
        <v>0</v>
      </c>
      <c r="EB152" s="82">
        <f>'Raw Data-Sorted'!EY147</f>
        <v>0</v>
      </c>
      <c r="EC152" s="82">
        <f>'Raw Data-Sorted'!EZ147</f>
        <v>0</v>
      </c>
      <c r="ED152" s="82">
        <f>'Raw Data-Sorted'!FA147</f>
        <v>0</v>
      </c>
      <c r="EE152" s="82">
        <f>'Raw Data-Sorted'!FB147</f>
        <v>0</v>
      </c>
      <c r="EF152" s="82">
        <f>'Raw Data-Sorted'!FC147</f>
        <v>0</v>
      </c>
      <c r="EG152" s="82">
        <f>'Raw Data-Sorted'!FD147</f>
        <v>0</v>
      </c>
      <c r="EH152" s="82">
        <f>'Raw Data-Sorted'!FE147</f>
        <v>0</v>
      </c>
      <c r="EI152" s="82">
        <f>'Raw Data-Sorted'!FF147</f>
        <v>0</v>
      </c>
      <c r="EJ152" s="82">
        <f>'Raw Data-Sorted'!FG147</f>
        <v>0</v>
      </c>
      <c r="EK152" s="82">
        <f>'Raw Data-Sorted'!FH147</f>
        <v>0</v>
      </c>
      <c r="EL152" s="82">
        <f>'Raw Data-Sorted'!FI147</f>
        <v>0</v>
      </c>
      <c r="EM152" s="82">
        <f>'Raw Data-Sorted'!FJ147</f>
        <v>0</v>
      </c>
      <c r="EN152" s="82">
        <f>'Raw Data-Sorted'!FK147</f>
        <v>0</v>
      </c>
      <c r="EO152" s="82">
        <f>'Raw Data-Sorted'!FL147</f>
        <v>0</v>
      </c>
      <c r="EP152" s="82">
        <f>'Raw Data-Sorted'!FM147</f>
        <v>0</v>
      </c>
      <c r="EQ152" s="82">
        <f>'Raw Data-Sorted'!FN147</f>
        <v>0</v>
      </c>
      <c r="ER152" s="82">
        <f>'Raw Data-Sorted'!FO147</f>
        <v>0</v>
      </c>
      <c r="ES152" s="82">
        <f>'Raw Data-Sorted'!FP147</f>
        <v>0</v>
      </c>
      <c r="ET152" s="82">
        <f>'Raw Data-Sorted'!FQ147</f>
        <v>0</v>
      </c>
      <c r="EU152" s="82">
        <f>'Raw Data-Sorted'!FR147</f>
        <v>0</v>
      </c>
      <c r="EV152" s="82">
        <f>'Raw Data-Sorted'!FS147</f>
        <v>0</v>
      </c>
      <c r="EW152" s="82">
        <f>'Raw Data-Sorted'!FT147</f>
        <v>0</v>
      </c>
      <c r="EX152" s="82">
        <f>'Raw Data-Sorted'!FU147</f>
        <v>0</v>
      </c>
      <c r="EY152" s="82">
        <f>'Raw Data-Sorted'!FV147</f>
        <v>0</v>
      </c>
      <c r="EZ152" s="82">
        <f>'Raw Data-Sorted'!FW147</f>
        <v>0</v>
      </c>
      <c r="FA152" s="82">
        <f>'Raw Data-Sorted'!FX147</f>
        <v>0</v>
      </c>
      <c r="FB152" s="82">
        <f>'Raw Data-Sorted'!FY147</f>
        <v>0</v>
      </c>
      <c r="FC152" s="82">
        <f>'Raw Data-Sorted'!FZ147</f>
        <v>0</v>
      </c>
      <c r="FD152" s="82">
        <f>'Raw Data-Sorted'!GA147</f>
        <v>0</v>
      </c>
      <c r="FE152" s="82">
        <f>'Raw Data-Sorted'!GB147</f>
        <v>0</v>
      </c>
      <c r="FF152" s="82">
        <f>'Raw Data-Sorted'!GC147</f>
        <v>0</v>
      </c>
      <c r="FG152" s="82">
        <f>'Raw Data-Sorted'!GD147</f>
        <v>0</v>
      </c>
      <c r="FH152" s="82">
        <f>'Raw Data-Sorted'!GE147</f>
        <v>0</v>
      </c>
      <c r="FI152" s="82">
        <f>'Raw Data-Sorted'!GF147</f>
        <v>0</v>
      </c>
      <c r="FJ152" s="82">
        <f>'Raw Data-Sorted'!GG147</f>
        <v>0</v>
      </c>
      <c r="FK152" s="82">
        <f>'Raw Data-Sorted'!GH147</f>
        <v>0</v>
      </c>
      <c r="FL152" s="82">
        <f>'Raw Data-Sorted'!GI147</f>
        <v>0</v>
      </c>
      <c r="FM152" s="82">
        <f>'Raw Data-Sorted'!GJ147</f>
        <v>0</v>
      </c>
      <c r="FN152" s="82">
        <f>'Raw Data-Sorted'!GK147</f>
        <v>0</v>
      </c>
      <c r="FO152" s="82">
        <f>'Raw Data-Sorted'!GL147</f>
        <v>0</v>
      </c>
      <c r="FP152" s="82">
        <f>'Raw Data-Sorted'!GM147</f>
        <v>0</v>
      </c>
      <c r="FQ152" s="82">
        <f>'Raw Data-Sorted'!GN147</f>
        <v>0</v>
      </c>
      <c r="FR152" s="82">
        <f>'Raw Data-Sorted'!GO147</f>
        <v>0</v>
      </c>
      <c r="FS152" s="82">
        <f>'Raw Data-Sorted'!GP147</f>
        <v>0</v>
      </c>
      <c r="FT152" s="82">
        <f>'Raw Data-Sorted'!GQ147</f>
        <v>0</v>
      </c>
      <c r="FU152" s="82">
        <f>'Raw Data-Sorted'!GR147</f>
        <v>0</v>
      </c>
      <c r="FV152" s="82">
        <f>'Raw Data-Sorted'!GS147</f>
        <v>0</v>
      </c>
      <c r="FW152" s="82">
        <f>'Raw Data-Sorted'!GT147</f>
        <v>0</v>
      </c>
      <c r="FX152" s="82">
        <f>'Raw Data-Sorted'!GU147</f>
        <v>0</v>
      </c>
      <c r="FY152" s="82">
        <f>'Raw Data-Sorted'!GV147</f>
        <v>0</v>
      </c>
    </row>
    <row r="153" spans="1:181" s="10" customFormat="1">
      <c r="A153" s="10" t="str">
        <f>'Calibration-ARRF'!A150</f>
        <v>5-Br-Ind</v>
      </c>
      <c r="B153" s="60">
        <f>'Calibration-ARRF'!AC150</f>
        <v>0.70748994764105966</v>
      </c>
      <c r="D153" s="82">
        <f>'Raw Data-Sorted'!AD148</f>
        <v>24</v>
      </c>
      <c r="E153" s="82">
        <f>'Raw Data-Sorted'!AE148</f>
        <v>26</v>
      </c>
      <c r="F153" s="82">
        <f>'Raw Data-Sorted'!AF148</f>
        <v>0</v>
      </c>
      <c r="G153" s="82">
        <f>'Raw Data-Sorted'!AG148</f>
        <v>0</v>
      </c>
      <c r="H153" s="82" t="s">
        <v>404</v>
      </c>
      <c r="I153" s="82"/>
      <c r="J153" s="82">
        <f>'Raw Data-Sorted'!AI148</f>
        <v>24</v>
      </c>
      <c r="K153" s="82">
        <f>'Raw Data-Sorted'!AJ148</f>
        <v>26</v>
      </c>
      <c r="L153" s="82">
        <f>'Raw Data-Sorted'!AK148</f>
        <v>0</v>
      </c>
      <c r="M153" s="82">
        <f>'Raw Data-Sorted'!AL148</f>
        <v>0</v>
      </c>
      <c r="N153" s="82" t="s">
        <v>404</v>
      </c>
      <c r="O153" s="82"/>
      <c r="P153" s="82">
        <f>'Raw Data-Sorted'!AN148</f>
        <v>31</v>
      </c>
      <c r="Q153" s="82">
        <f>'Raw Data-Sorted'!AO148</f>
        <v>17</v>
      </c>
      <c r="R153" s="82">
        <f>'Raw Data-Sorted'!AP148</f>
        <v>0</v>
      </c>
      <c r="S153" s="82">
        <f>'Raw Data-Sorted'!AQ148</f>
        <v>0</v>
      </c>
      <c r="T153" s="82" t="s">
        <v>404</v>
      </c>
      <c r="U153" s="82"/>
      <c r="V153" s="82">
        <f>'Raw Data-Sorted'!AS148</f>
        <v>13315</v>
      </c>
      <c r="W153" s="82">
        <f>'Raw Data-Sorted'!AT148</f>
        <v>10990</v>
      </c>
      <c r="X153" s="82">
        <f>'Raw Data-Sorted'!AU148</f>
        <v>0</v>
      </c>
      <c r="Y153" s="82">
        <f>'Raw Data-Sorted'!AV148</f>
        <v>0</v>
      </c>
      <c r="Z153" s="82"/>
      <c r="AA153" s="82">
        <f>'Raw Data-Sorted'!AX148</f>
        <v>0</v>
      </c>
      <c r="AB153" s="82">
        <f>'Raw Data-Sorted'!AY148</f>
        <v>0</v>
      </c>
      <c r="AC153" s="82">
        <f>'Raw Data-Sorted'!AZ148</f>
        <v>0</v>
      </c>
      <c r="AD153" s="82">
        <f>'Raw Data-Sorted'!BA148</f>
        <v>0</v>
      </c>
      <c r="AE153" s="82"/>
      <c r="AF153" s="82">
        <f>'Raw Data-Sorted'!BC148</f>
        <v>534</v>
      </c>
      <c r="AG153" s="82">
        <f>'Raw Data-Sorted'!BD148</f>
        <v>154</v>
      </c>
      <c r="AH153" s="82">
        <f>'Raw Data-Sorted'!BE148</f>
        <v>25395</v>
      </c>
      <c r="AI153" s="82">
        <f>'Raw Data-Sorted'!BF148</f>
        <v>173</v>
      </c>
      <c r="AJ153" s="82">
        <f>'Raw Data-Sorted'!BG148</f>
        <v>459</v>
      </c>
      <c r="AK153" s="82">
        <f>'Raw Data-Sorted'!BH148</f>
        <v>46</v>
      </c>
      <c r="AL153" s="82">
        <f>'Raw Data-Sorted'!BI148</f>
        <v>36</v>
      </c>
      <c r="AM153" s="82">
        <f>'Raw Data-Sorted'!BJ148</f>
        <v>104</v>
      </c>
      <c r="AN153" s="82">
        <f>'Raw Data-Sorted'!BK148</f>
        <v>8</v>
      </c>
      <c r="AO153" s="82">
        <f>'Raw Data-Sorted'!BL148</f>
        <v>113</v>
      </c>
      <c r="AP153" s="82">
        <f>'Raw Data-Sorted'!BM148</f>
        <v>181</v>
      </c>
      <c r="AQ153" s="82">
        <f>'Raw Data-Sorted'!BN148</f>
        <v>25</v>
      </c>
      <c r="AR153" s="82">
        <f>'Raw Data-Sorted'!BO148</f>
        <v>195</v>
      </c>
      <c r="AS153" s="82">
        <f>'Raw Data-Sorted'!BP148</f>
        <v>118</v>
      </c>
      <c r="AT153" s="82">
        <f>'Raw Data-Sorted'!BQ148</f>
        <v>494</v>
      </c>
      <c r="AU153" s="82">
        <f>'Raw Data-Sorted'!BR148</f>
        <v>274</v>
      </c>
      <c r="AV153" s="82">
        <f>'Raw Data-Sorted'!BS148</f>
        <v>486</v>
      </c>
      <c r="AW153" s="82">
        <f>'Raw Data-Sorted'!BT148</f>
        <v>72</v>
      </c>
      <c r="AX153" s="82">
        <f>'Raw Data-Sorted'!BU148</f>
        <v>213</v>
      </c>
      <c r="AY153" s="82">
        <f>'Raw Data-Sorted'!BV148</f>
        <v>197</v>
      </c>
      <c r="AZ153" s="82">
        <f>'Raw Data-Sorted'!BW148</f>
        <v>73</v>
      </c>
      <c r="BA153" s="82">
        <f>'Raw Data-Sorted'!BX148</f>
        <v>64</v>
      </c>
      <c r="BB153" s="82">
        <f>'Raw Data-Sorted'!BY148</f>
        <v>218</v>
      </c>
      <c r="BC153" s="82">
        <f>'Raw Data-Sorted'!BZ148</f>
        <v>41</v>
      </c>
      <c r="BD153" s="82">
        <f>'Raw Data-Sorted'!CA148</f>
        <v>205</v>
      </c>
      <c r="BE153" s="82">
        <f>'Raw Data-Sorted'!CB148</f>
        <v>248</v>
      </c>
      <c r="BF153" s="82">
        <f>'Raw Data-Sorted'!CC148</f>
        <v>195</v>
      </c>
      <c r="BG153" s="82">
        <f>'Raw Data-Sorted'!CD148</f>
        <v>295</v>
      </c>
      <c r="BH153" s="82">
        <f>'Raw Data-Sorted'!CE148</f>
        <v>686</v>
      </c>
      <c r="BI153" s="82">
        <f>'Raw Data-Sorted'!CF148</f>
        <v>111</v>
      </c>
      <c r="BJ153" s="82">
        <f>'Raw Data-Sorted'!CG148</f>
        <v>121</v>
      </c>
      <c r="BK153" s="82">
        <f>'Raw Data-Sorted'!CH148</f>
        <v>86</v>
      </c>
      <c r="BL153" s="82">
        <f>'Raw Data-Sorted'!CI148</f>
        <v>174</v>
      </c>
      <c r="BM153" s="82">
        <f>'Raw Data-Sorted'!CJ148</f>
        <v>99</v>
      </c>
      <c r="BN153" s="82">
        <f>'Raw Data-Sorted'!CK148</f>
        <v>38</v>
      </c>
      <c r="BO153" s="82">
        <f>'Raw Data-Sorted'!CL148</f>
        <v>30</v>
      </c>
      <c r="BP153" s="82">
        <f>'Raw Data-Sorted'!CM148</f>
        <v>0</v>
      </c>
      <c r="BQ153" s="82">
        <f>'Raw Data-Sorted'!CN148</f>
        <v>147</v>
      </c>
      <c r="BR153" s="82">
        <f>'Raw Data-Sorted'!CO148</f>
        <v>100</v>
      </c>
      <c r="BS153" s="82">
        <f>'Raw Data-Sorted'!CP148</f>
        <v>107</v>
      </c>
      <c r="BT153" s="82">
        <f>'Raw Data-Sorted'!CQ148</f>
        <v>395</v>
      </c>
      <c r="BU153" s="82">
        <f>'Raw Data-Sorted'!CR148</f>
        <v>287</v>
      </c>
      <c r="BV153" s="82">
        <f>'Raw Data-Sorted'!CS148</f>
        <v>349</v>
      </c>
      <c r="BW153" s="82">
        <f>'Raw Data-Sorted'!CT148</f>
        <v>408</v>
      </c>
      <c r="BX153" s="82">
        <f>'Raw Data-Sorted'!CU148</f>
        <v>187</v>
      </c>
      <c r="BY153" s="82">
        <f>'Raw Data-Sorted'!CV148</f>
        <v>1193</v>
      </c>
      <c r="BZ153" s="82">
        <f>'Raw Data-Sorted'!CW148</f>
        <v>811</v>
      </c>
      <c r="CA153" s="82">
        <f>'Raw Data-Sorted'!CX148</f>
        <v>359</v>
      </c>
      <c r="CB153" s="82">
        <f>'Raw Data-Sorted'!CY148</f>
        <v>293</v>
      </c>
      <c r="CC153" s="82">
        <f>'Raw Data-Sorted'!CZ148</f>
        <v>313</v>
      </c>
      <c r="CD153" s="82">
        <f>'Raw Data-Sorted'!DA148</f>
        <v>413</v>
      </c>
      <c r="CE153" s="82">
        <f>'Raw Data-Sorted'!DB148</f>
        <v>0</v>
      </c>
      <c r="CF153" s="82">
        <f>'Raw Data-Sorted'!DC148</f>
        <v>0</v>
      </c>
      <c r="CG153" s="82">
        <f>'Raw Data-Sorted'!DD148</f>
        <v>0</v>
      </c>
      <c r="CH153" s="82">
        <f>'Raw Data-Sorted'!DE148</f>
        <v>0</v>
      </c>
      <c r="CI153" s="82">
        <f>'Raw Data-Sorted'!DF148</f>
        <v>0</v>
      </c>
      <c r="CJ153" s="82">
        <f>'Raw Data-Sorted'!DG148</f>
        <v>0</v>
      </c>
      <c r="CK153" s="82">
        <f>'Raw Data-Sorted'!DH148</f>
        <v>0</v>
      </c>
      <c r="CL153" s="82">
        <f>'Raw Data-Sorted'!DI148</f>
        <v>0</v>
      </c>
      <c r="CM153" s="82">
        <f>'Raw Data-Sorted'!DJ148</f>
        <v>0</v>
      </c>
      <c r="CN153" s="82">
        <f>'Raw Data-Sorted'!DK148</f>
        <v>0</v>
      </c>
      <c r="CO153" s="82">
        <f>'Raw Data-Sorted'!DL148</f>
        <v>0</v>
      </c>
      <c r="CP153" s="82">
        <f>'Raw Data-Sorted'!DM148</f>
        <v>0</v>
      </c>
      <c r="CQ153" s="82">
        <f>'Raw Data-Sorted'!DN148</f>
        <v>0</v>
      </c>
      <c r="CR153" s="82">
        <f>'Raw Data-Sorted'!DO148</f>
        <v>0</v>
      </c>
      <c r="CS153" s="82">
        <f>'Raw Data-Sorted'!DP148</f>
        <v>0</v>
      </c>
      <c r="CT153" s="82">
        <f>'Raw Data-Sorted'!DQ148</f>
        <v>0</v>
      </c>
      <c r="CU153" s="82">
        <f>'Raw Data-Sorted'!DR148</f>
        <v>0</v>
      </c>
      <c r="CV153" s="82">
        <f>'Raw Data-Sorted'!DS148</f>
        <v>0</v>
      </c>
      <c r="CW153" s="82">
        <f>'Raw Data-Sorted'!DT148</f>
        <v>0</v>
      </c>
      <c r="CX153" s="82">
        <f>'Raw Data-Sorted'!DU148</f>
        <v>0</v>
      </c>
      <c r="CY153" s="82">
        <f>'Raw Data-Sorted'!DV148</f>
        <v>0</v>
      </c>
      <c r="CZ153" s="82">
        <f>'Raw Data-Sorted'!DW148</f>
        <v>0</v>
      </c>
      <c r="DA153" s="82">
        <f>'Raw Data-Sorted'!DX148</f>
        <v>0</v>
      </c>
      <c r="DB153" s="82">
        <f>'Raw Data-Sorted'!DY148</f>
        <v>0</v>
      </c>
      <c r="DC153" s="82">
        <f>'Raw Data-Sorted'!DZ148</f>
        <v>0</v>
      </c>
      <c r="DD153" s="82">
        <f>'Raw Data-Sorted'!EA148</f>
        <v>0</v>
      </c>
      <c r="DE153" s="82">
        <f>'Raw Data-Sorted'!EB148</f>
        <v>0</v>
      </c>
      <c r="DF153" s="82">
        <f>'Raw Data-Sorted'!EC148</f>
        <v>0</v>
      </c>
      <c r="DG153" s="82">
        <f>'Raw Data-Sorted'!ED148</f>
        <v>0</v>
      </c>
      <c r="DH153" s="82">
        <f>'Raw Data-Sorted'!EE148</f>
        <v>0</v>
      </c>
      <c r="DI153" s="82">
        <f>'Raw Data-Sorted'!EF148</f>
        <v>0</v>
      </c>
      <c r="DJ153" s="82">
        <f>'Raw Data-Sorted'!EG148</f>
        <v>0</v>
      </c>
      <c r="DK153" s="82">
        <f>'Raw Data-Sorted'!EH148</f>
        <v>0</v>
      </c>
      <c r="DL153" s="82">
        <f>'Raw Data-Sorted'!EI148</f>
        <v>0</v>
      </c>
      <c r="DM153" s="82">
        <f>'Raw Data-Sorted'!EJ148</f>
        <v>0</v>
      </c>
      <c r="DN153" s="82">
        <f>'Raw Data-Sorted'!EK148</f>
        <v>0</v>
      </c>
      <c r="DO153" s="82">
        <f>'Raw Data-Sorted'!EL148</f>
        <v>0</v>
      </c>
      <c r="DP153" s="82">
        <f>'Raw Data-Sorted'!EM148</f>
        <v>0</v>
      </c>
      <c r="DQ153" s="82">
        <f>'Raw Data-Sorted'!EN148</f>
        <v>0</v>
      </c>
      <c r="DR153" s="82">
        <f>'Raw Data-Sorted'!EO148</f>
        <v>0</v>
      </c>
      <c r="DS153" s="82">
        <f>'Raw Data-Sorted'!EP148</f>
        <v>0</v>
      </c>
      <c r="DT153" s="82">
        <f>'Raw Data-Sorted'!EQ148</f>
        <v>0</v>
      </c>
      <c r="DU153" s="82">
        <f>'Raw Data-Sorted'!ER148</f>
        <v>0</v>
      </c>
      <c r="DV153" s="82">
        <f>'Raw Data-Sorted'!ES148</f>
        <v>0</v>
      </c>
      <c r="DW153" s="82">
        <f>'Raw Data-Sorted'!ET148</f>
        <v>0</v>
      </c>
      <c r="DX153" s="82">
        <f>'Raw Data-Sorted'!EU148</f>
        <v>0</v>
      </c>
      <c r="DY153" s="82">
        <f>'Raw Data-Sorted'!EV148</f>
        <v>0</v>
      </c>
      <c r="DZ153" s="82">
        <f>'Raw Data-Sorted'!EW148</f>
        <v>0</v>
      </c>
      <c r="EA153" s="82">
        <f>'Raw Data-Sorted'!EX148</f>
        <v>0</v>
      </c>
      <c r="EB153" s="82">
        <f>'Raw Data-Sorted'!EY148</f>
        <v>0</v>
      </c>
      <c r="EC153" s="82">
        <f>'Raw Data-Sorted'!EZ148</f>
        <v>0</v>
      </c>
      <c r="ED153" s="82">
        <f>'Raw Data-Sorted'!FA148</f>
        <v>0</v>
      </c>
      <c r="EE153" s="82">
        <f>'Raw Data-Sorted'!FB148</f>
        <v>0</v>
      </c>
      <c r="EF153" s="82">
        <f>'Raw Data-Sorted'!FC148</f>
        <v>0</v>
      </c>
      <c r="EG153" s="82">
        <f>'Raw Data-Sorted'!FD148</f>
        <v>0</v>
      </c>
      <c r="EH153" s="82">
        <f>'Raw Data-Sorted'!FE148</f>
        <v>0</v>
      </c>
      <c r="EI153" s="82">
        <f>'Raw Data-Sorted'!FF148</f>
        <v>0</v>
      </c>
      <c r="EJ153" s="82">
        <f>'Raw Data-Sorted'!FG148</f>
        <v>0</v>
      </c>
      <c r="EK153" s="82">
        <f>'Raw Data-Sorted'!FH148</f>
        <v>0</v>
      </c>
      <c r="EL153" s="82">
        <f>'Raw Data-Sorted'!FI148</f>
        <v>0</v>
      </c>
      <c r="EM153" s="82">
        <f>'Raw Data-Sorted'!FJ148</f>
        <v>0</v>
      </c>
      <c r="EN153" s="82">
        <f>'Raw Data-Sorted'!FK148</f>
        <v>0</v>
      </c>
      <c r="EO153" s="82">
        <f>'Raw Data-Sorted'!FL148</f>
        <v>0</v>
      </c>
      <c r="EP153" s="82">
        <f>'Raw Data-Sorted'!FM148</f>
        <v>0</v>
      </c>
      <c r="EQ153" s="82">
        <f>'Raw Data-Sorted'!FN148</f>
        <v>0</v>
      </c>
      <c r="ER153" s="82">
        <f>'Raw Data-Sorted'!FO148</f>
        <v>0</v>
      </c>
      <c r="ES153" s="82">
        <f>'Raw Data-Sorted'!FP148</f>
        <v>0</v>
      </c>
      <c r="ET153" s="82">
        <f>'Raw Data-Sorted'!FQ148</f>
        <v>0</v>
      </c>
      <c r="EU153" s="82">
        <f>'Raw Data-Sorted'!FR148</f>
        <v>0</v>
      </c>
      <c r="EV153" s="82">
        <f>'Raw Data-Sorted'!FS148</f>
        <v>0</v>
      </c>
      <c r="EW153" s="82">
        <f>'Raw Data-Sorted'!FT148</f>
        <v>0</v>
      </c>
      <c r="EX153" s="82">
        <f>'Raw Data-Sorted'!FU148</f>
        <v>0</v>
      </c>
      <c r="EY153" s="82">
        <f>'Raw Data-Sorted'!FV148</f>
        <v>0</v>
      </c>
      <c r="EZ153" s="82">
        <f>'Raw Data-Sorted'!FW148</f>
        <v>0</v>
      </c>
      <c r="FA153" s="82">
        <f>'Raw Data-Sorted'!FX148</f>
        <v>0</v>
      </c>
      <c r="FB153" s="82">
        <f>'Raw Data-Sorted'!FY148</f>
        <v>0</v>
      </c>
      <c r="FC153" s="82">
        <f>'Raw Data-Sorted'!FZ148</f>
        <v>0</v>
      </c>
      <c r="FD153" s="82">
        <f>'Raw Data-Sorted'!GA148</f>
        <v>0</v>
      </c>
      <c r="FE153" s="82">
        <f>'Raw Data-Sorted'!GB148</f>
        <v>0</v>
      </c>
      <c r="FF153" s="82">
        <f>'Raw Data-Sorted'!GC148</f>
        <v>0</v>
      </c>
      <c r="FG153" s="82">
        <f>'Raw Data-Sorted'!GD148</f>
        <v>0</v>
      </c>
      <c r="FH153" s="82">
        <f>'Raw Data-Sorted'!GE148</f>
        <v>0</v>
      </c>
      <c r="FI153" s="82">
        <f>'Raw Data-Sorted'!GF148</f>
        <v>0</v>
      </c>
      <c r="FJ153" s="82">
        <f>'Raw Data-Sorted'!GG148</f>
        <v>0</v>
      </c>
      <c r="FK153" s="82">
        <f>'Raw Data-Sorted'!GH148</f>
        <v>0</v>
      </c>
      <c r="FL153" s="82">
        <f>'Raw Data-Sorted'!GI148</f>
        <v>0</v>
      </c>
      <c r="FM153" s="82">
        <f>'Raw Data-Sorted'!GJ148</f>
        <v>0</v>
      </c>
      <c r="FN153" s="82">
        <f>'Raw Data-Sorted'!GK148</f>
        <v>0</v>
      </c>
      <c r="FO153" s="82">
        <f>'Raw Data-Sorted'!GL148</f>
        <v>0</v>
      </c>
      <c r="FP153" s="82">
        <f>'Raw Data-Sorted'!GM148</f>
        <v>0</v>
      </c>
      <c r="FQ153" s="82">
        <f>'Raw Data-Sorted'!GN148</f>
        <v>0</v>
      </c>
      <c r="FR153" s="82">
        <f>'Raw Data-Sorted'!GO148</f>
        <v>0</v>
      </c>
      <c r="FS153" s="82">
        <f>'Raw Data-Sorted'!GP148</f>
        <v>0</v>
      </c>
      <c r="FT153" s="82">
        <f>'Raw Data-Sorted'!GQ148</f>
        <v>0</v>
      </c>
      <c r="FU153" s="82">
        <f>'Raw Data-Sorted'!GR148</f>
        <v>0</v>
      </c>
      <c r="FV153" s="82">
        <f>'Raw Data-Sorted'!GS148</f>
        <v>0</v>
      </c>
      <c r="FW153" s="82">
        <f>'Raw Data-Sorted'!GT148</f>
        <v>0</v>
      </c>
      <c r="FX153" s="82">
        <f>'Raw Data-Sorted'!GU148</f>
        <v>0</v>
      </c>
      <c r="FY153" s="82">
        <f>'Raw Data-Sorted'!GV148</f>
        <v>0</v>
      </c>
    </row>
    <row r="154" spans="1:181" s="10" customFormat="1">
      <c r="A154" s="10" t="str">
        <f>'Calibration-ARRF'!A151</f>
        <v>2,3-Br2-BT</v>
      </c>
      <c r="B154" s="60" t="str">
        <f>'Calibration-ARRF'!AC151</f>
        <v>n/a</v>
      </c>
      <c r="D154" s="82">
        <f>'Raw Data-Sorted'!AD149</f>
        <v>0</v>
      </c>
      <c r="E154" s="82">
        <f>'Raw Data-Sorted'!AE149</f>
        <v>0</v>
      </c>
      <c r="F154" s="82">
        <f>'Raw Data-Sorted'!AF149</f>
        <v>0</v>
      </c>
      <c r="G154" s="82">
        <f>'Raw Data-Sorted'!AG149</f>
        <v>0</v>
      </c>
      <c r="H154" s="82" t="s">
        <v>404</v>
      </c>
      <c r="I154" s="82"/>
      <c r="J154" s="82">
        <f>'Raw Data-Sorted'!AI149</f>
        <v>0</v>
      </c>
      <c r="K154" s="82">
        <f>'Raw Data-Sorted'!AJ149</f>
        <v>0</v>
      </c>
      <c r="L154" s="82">
        <f>'Raw Data-Sorted'!AK149</f>
        <v>0</v>
      </c>
      <c r="M154" s="82">
        <f>'Raw Data-Sorted'!AL149</f>
        <v>0</v>
      </c>
      <c r="N154" s="82" t="s">
        <v>404</v>
      </c>
      <c r="O154" s="82"/>
      <c r="P154" s="82">
        <f>'Raw Data-Sorted'!AN149</f>
        <v>0</v>
      </c>
      <c r="Q154" s="82">
        <f>'Raw Data-Sorted'!AO149</f>
        <v>0</v>
      </c>
      <c r="R154" s="82">
        <f>'Raw Data-Sorted'!AP149</f>
        <v>0</v>
      </c>
      <c r="S154" s="82">
        <f>'Raw Data-Sorted'!AQ149</f>
        <v>0</v>
      </c>
      <c r="T154" s="82" t="s">
        <v>404</v>
      </c>
      <c r="U154" s="82"/>
      <c r="V154" s="82">
        <f>'Raw Data-Sorted'!AS149</f>
        <v>0</v>
      </c>
      <c r="W154" s="82">
        <f>'Raw Data-Sorted'!AT149</f>
        <v>0</v>
      </c>
      <c r="X154" s="82">
        <f>'Raw Data-Sorted'!AU149</f>
        <v>0</v>
      </c>
      <c r="Y154" s="82">
        <f>'Raw Data-Sorted'!AV149</f>
        <v>0</v>
      </c>
      <c r="Z154" s="82"/>
      <c r="AA154" s="82">
        <f>'Raw Data-Sorted'!AX149</f>
        <v>0</v>
      </c>
      <c r="AB154" s="82">
        <f>'Raw Data-Sorted'!AY149</f>
        <v>0</v>
      </c>
      <c r="AC154" s="82">
        <f>'Raw Data-Sorted'!AZ149</f>
        <v>0</v>
      </c>
      <c r="AD154" s="82">
        <f>'Raw Data-Sorted'!BA149</f>
        <v>0</v>
      </c>
      <c r="AE154" s="82"/>
      <c r="AF154" s="82">
        <f>'Raw Data-Sorted'!BC149</f>
        <v>0</v>
      </c>
      <c r="AG154" s="82">
        <f>'Raw Data-Sorted'!BD149</f>
        <v>0</v>
      </c>
      <c r="AH154" s="82">
        <f>'Raw Data-Sorted'!BE149</f>
        <v>0</v>
      </c>
      <c r="AI154" s="82">
        <f>'Raw Data-Sorted'!BF149</f>
        <v>0</v>
      </c>
      <c r="AJ154" s="82">
        <f>'Raw Data-Sorted'!BG149</f>
        <v>0</v>
      </c>
      <c r="AK154" s="82">
        <f>'Raw Data-Sorted'!BH149</f>
        <v>0</v>
      </c>
      <c r="AL154" s="82">
        <f>'Raw Data-Sorted'!BI149</f>
        <v>0</v>
      </c>
      <c r="AM154" s="82">
        <f>'Raw Data-Sorted'!BJ149</f>
        <v>0</v>
      </c>
      <c r="AN154" s="82">
        <f>'Raw Data-Sorted'!BK149</f>
        <v>0</v>
      </c>
      <c r="AO154" s="82">
        <f>'Raw Data-Sorted'!BL149</f>
        <v>0</v>
      </c>
      <c r="AP154" s="82">
        <f>'Raw Data-Sorted'!BM149</f>
        <v>0</v>
      </c>
      <c r="AQ154" s="82">
        <f>'Raw Data-Sorted'!BN149</f>
        <v>0</v>
      </c>
      <c r="AR154" s="82">
        <f>'Raw Data-Sorted'!BO149</f>
        <v>0</v>
      </c>
      <c r="AS154" s="82">
        <f>'Raw Data-Sorted'!BP149</f>
        <v>0</v>
      </c>
      <c r="AT154" s="82">
        <f>'Raw Data-Sorted'!BQ149</f>
        <v>0</v>
      </c>
      <c r="AU154" s="82">
        <f>'Raw Data-Sorted'!BR149</f>
        <v>0</v>
      </c>
      <c r="AV154" s="82">
        <f>'Raw Data-Sorted'!BS149</f>
        <v>0</v>
      </c>
      <c r="AW154" s="82">
        <f>'Raw Data-Sorted'!BT149</f>
        <v>0</v>
      </c>
      <c r="AX154" s="82">
        <f>'Raw Data-Sorted'!BU149</f>
        <v>0</v>
      </c>
      <c r="AY154" s="82">
        <f>'Raw Data-Sorted'!BV149</f>
        <v>0</v>
      </c>
      <c r="AZ154" s="82">
        <f>'Raw Data-Sorted'!BW149</f>
        <v>0</v>
      </c>
      <c r="BA154" s="82">
        <f>'Raw Data-Sorted'!BX149</f>
        <v>0</v>
      </c>
      <c r="BB154" s="82">
        <f>'Raw Data-Sorted'!BY149</f>
        <v>0</v>
      </c>
      <c r="BC154" s="82">
        <f>'Raw Data-Sorted'!BZ149</f>
        <v>0</v>
      </c>
      <c r="BD154" s="82">
        <f>'Raw Data-Sorted'!CA149</f>
        <v>0</v>
      </c>
      <c r="BE154" s="82">
        <f>'Raw Data-Sorted'!CB149</f>
        <v>0</v>
      </c>
      <c r="BF154" s="82">
        <f>'Raw Data-Sorted'!CC149</f>
        <v>0</v>
      </c>
      <c r="BG154" s="82">
        <f>'Raw Data-Sorted'!CD149</f>
        <v>0</v>
      </c>
      <c r="BH154" s="82">
        <f>'Raw Data-Sorted'!CE149</f>
        <v>0</v>
      </c>
      <c r="BI154" s="82">
        <f>'Raw Data-Sorted'!CF149</f>
        <v>0</v>
      </c>
      <c r="BJ154" s="82">
        <f>'Raw Data-Sorted'!CG149</f>
        <v>0</v>
      </c>
      <c r="BK154" s="82">
        <f>'Raw Data-Sorted'!CH149</f>
        <v>0</v>
      </c>
      <c r="BL154" s="82">
        <f>'Raw Data-Sorted'!CI149</f>
        <v>0</v>
      </c>
      <c r="BM154" s="82">
        <f>'Raw Data-Sorted'!CJ149</f>
        <v>0</v>
      </c>
      <c r="BN154" s="82">
        <f>'Raw Data-Sorted'!CK149</f>
        <v>0</v>
      </c>
      <c r="BO154" s="82">
        <f>'Raw Data-Sorted'!CL149</f>
        <v>0</v>
      </c>
      <c r="BP154" s="82">
        <f>'Raw Data-Sorted'!CM149</f>
        <v>0</v>
      </c>
      <c r="BQ154" s="82">
        <f>'Raw Data-Sorted'!CN149</f>
        <v>0</v>
      </c>
      <c r="BR154" s="82">
        <f>'Raw Data-Sorted'!CO149</f>
        <v>0</v>
      </c>
      <c r="BS154" s="82">
        <f>'Raw Data-Sorted'!CP149</f>
        <v>0</v>
      </c>
      <c r="BT154" s="82">
        <f>'Raw Data-Sorted'!CQ149</f>
        <v>0</v>
      </c>
      <c r="BU154" s="82">
        <f>'Raw Data-Sorted'!CR149</f>
        <v>0</v>
      </c>
      <c r="BV154" s="82">
        <f>'Raw Data-Sorted'!CS149</f>
        <v>0</v>
      </c>
      <c r="BW154" s="82">
        <f>'Raw Data-Sorted'!CT149</f>
        <v>0</v>
      </c>
      <c r="BX154" s="82">
        <f>'Raw Data-Sorted'!CU149</f>
        <v>0</v>
      </c>
      <c r="BY154" s="82">
        <f>'Raw Data-Sorted'!CV149</f>
        <v>0</v>
      </c>
      <c r="BZ154" s="82">
        <f>'Raw Data-Sorted'!CW149</f>
        <v>0</v>
      </c>
      <c r="CA154" s="82">
        <f>'Raw Data-Sorted'!CX149</f>
        <v>0</v>
      </c>
      <c r="CB154" s="82">
        <f>'Raw Data-Sorted'!CY149</f>
        <v>0</v>
      </c>
      <c r="CC154" s="82">
        <f>'Raw Data-Sorted'!CZ149</f>
        <v>0</v>
      </c>
      <c r="CD154" s="82">
        <f>'Raw Data-Sorted'!DA149</f>
        <v>0</v>
      </c>
      <c r="CE154" s="82">
        <f>'Raw Data-Sorted'!DB149</f>
        <v>0</v>
      </c>
      <c r="CF154" s="82">
        <f>'Raw Data-Sorted'!DC149</f>
        <v>0</v>
      </c>
      <c r="CG154" s="82">
        <f>'Raw Data-Sorted'!DD149</f>
        <v>0</v>
      </c>
      <c r="CH154" s="82">
        <f>'Raw Data-Sorted'!DE149</f>
        <v>0</v>
      </c>
      <c r="CI154" s="82">
        <f>'Raw Data-Sorted'!DF149</f>
        <v>0</v>
      </c>
      <c r="CJ154" s="82">
        <f>'Raw Data-Sorted'!DG149</f>
        <v>0</v>
      </c>
      <c r="CK154" s="82">
        <f>'Raw Data-Sorted'!DH149</f>
        <v>0</v>
      </c>
      <c r="CL154" s="82">
        <f>'Raw Data-Sorted'!DI149</f>
        <v>0</v>
      </c>
      <c r="CM154" s="82">
        <f>'Raw Data-Sorted'!DJ149</f>
        <v>0</v>
      </c>
      <c r="CN154" s="82">
        <f>'Raw Data-Sorted'!DK149</f>
        <v>0</v>
      </c>
      <c r="CO154" s="82">
        <f>'Raw Data-Sorted'!DL149</f>
        <v>0</v>
      </c>
      <c r="CP154" s="82">
        <f>'Raw Data-Sorted'!DM149</f>
        <v>0</v>
      </c>
      <c r="CQ154" s="82">
        <f>'Raw Data-Sorted'!DN149</f>
        <v>0</v>
      </c>
      <c r="CR154" s="82">
        <f>'Raw Data-Sorted'!DO149</f>
        <v>0</v>
      </c>
      <c r="CS154" s="82">
        <f>'Raw Data-Sorted'!DP149</f>
        <v>0</v>
      </c>
      <c r="CT154" s="82">
        <f>'Raw Data-Sorted'!DQ149</f>
        <v>0</v>
      </c>
      <c r="CU154" s="82">
        <f>'Raw Data-Sorted'!DR149</f>
        <v>0</v>
      </c>
      <c r="CV154" s="82">
        <f>'Raw Data-Sorted'!DS149</f>
        <v>0</v>
      </c>
      <c r="CW154" s="82">
        <f>'Raw Data-Sorted'!DT149</f>
        <v>0</v>
      </c>
      <c r="CX154" s="82">
        <f>'Raw Data-Sorted'!DU149</f>
        <v>0</v>
      </c>
      <c r="CY154" s="82">
        <f>'Raw Data-Sorted'!DV149</f>
        <v>0</v>
      </c>
      <c r="CZ154" s="82">
        <f>'Raw Data-Sorted'!DW149</f>
        <v>0</v>
      </c>
      <c r="DA154" s="82">
        <f>'Raw Data-Sorted'!DX149</f>
        <v>0</v>
      </c>
      <c r="DB154" s="82">
        <f>'Raw Data-Sorted'!DY149</f>
        <v>0</v>
      </c>
      <c r="DC154" s="82">
        <f>'Raw Data-Sorted'!DZ149</f>
        <v>0</v>
      </c>
      <c r="DD154" s="82">
        <f>'Raw Data-Sorted'!EA149</f>
        <v>0</v>
      </c>
      <c r="DE154" s="82">
        <f>'Raw Data-Sorted'!EB149</f>
        <v>0</v>
      </c>
      <c r="DF154" s="82">
        <f>'Raw Data-Sorted'!EC149</f>
        <v>0</v>
      </c>
      <c r="DG154" s="82">
        <f>'Raw Data-Sorted'!ED149</f>
        <v>0</v>
      </c>
      <c r="DH154" s="82">
        <f>'Raw Data-Sorted'!EE149</f>
        <v>0</v>
      </c>
      <c r="DI154" s="82">
        <f>'Raw Data-Sorted'!EF149</f>
        <v>0</v>
      </c>
      <c r="DJ154" s="82">
        <f>'Raw Data-Sorted'!EG149</f>
        <v>0</v>
      </c>
      <c r="DK154" s="82">
        <f>'Raw Data-Sorted'!EH149</f>
        <v>0</v>
      </c>
      <c r="DL154" s="82">
        <f>'Raw Data-Sorted'!EI149</f>
        <v>0</v>
      </c>
      <c r="DM154" s="82">
        <f>'Raw Data-Sorted'!EJ149</f>
        <v>0</v>
      </c>
      <c r="DN154" s="82">
        <f>'Raw Data-Sorted'!EK149</f>
        <v>0</v>
      </c>
      <c r="DO154" s="82">
        <f>'Raw Data-Sorted'!EL149</f>
        <v>0</v>
      </c>
      <c r="DP154" s="82">
        <f>'Raw Data-Sorted'!EM149</f>
        <v>0</v>
      </c>
      <c r="DQ154" s="82">
        <f>'Raw Data-Sorted'!EN149</f>
        <v>0</v>
      </c>
      <c r="DR154" s="82">
        <f>'Raw Data-Sorted'!EO149</f>
        <v>0</v>
      </c>
      <c r="DS154" s="82">
        <f>'Raw Data-Sorted'!EP149</f>
        <v>0</v>
      </c>
      <c r="DT154" s="82">
        <f>'Raw Data-Sorted'!EQ149</f>
        <v>0</v>
      </c>
      <c r="DU154" s="82">
        <f>'Raw Data-Sorted'!ER149</f>
        <v>0</v>
      </c>
      <c r="DV154" s="82">
        <f>'Raw Data-Sorted'!ES149</f>
        <v>0</v>
      </c>
      <c r="DW154" s="82">
        <f>'Raw Data-Sorted'!ET149</f>
        <v>0</v>
      </c>
      <c r="DX154" s="82">
        <f>'Raw Data-Sorted'!EU149</f>
        <v>0</v>
      </c>
      <c r="DY154" s="82">
        <f>'Raw Data-Sorted'!EV149</f>
        <v>0</v>
      </c>
      <c r="DZ154" s="82">
        <f>'Raw Data-Sorted'!EW149</f>
        <v>0</v>
      </c>
      <c r="EA154" s="82">
        <f>'Raw Data-Sorted'!EX149</f>
        <v>0</v>
      </c>
      <c r="EB154" s="82">
        <f>'Raw Data-Sorted'!EY149</f>
        <v>0</v>
      </c>
      <c r="EC154" s="82">
        <f>'Raw Data-Sorted'!EZ149</f>
        <v>0</v>
      </c>
      <c r="ED154" s="82">
        <f>'Raw Data-Sorted'!FA149</f>
        <v>0</v>
      </c>
      <c r="EE154" s="82">
        <f>'Raw Data-Sorted'!FB149</f>
        <v>0</v>
      </c>
      <c r="EF154" s="82">
        <f>'Raw Data-Sorted'!FC149</f>
        <v>0</v>
      </c>
      <c r="EG154" s="82">
        <f>'Raw Data-Sorted'!FD149</f>
        <v>0</v>
      </c>
      <c r="EH154" s="82">
        <f>'Raw Data-Sorted'!FE149</f>
        <v>0</v>
      </c>
      <c r="EI154" s="82">
        <f>'Raw Data-Sorted'!FF149</f>
        <v>0</v>
      </c>
      <c r="EJ154" s="82">
        <f>'Raw Data-Sorted'!FG149</f>
        <v>0</v>
      </c>
      <c r="EK154" s="82">
        <f>'Raw Data-Sorted'!FH149</f>
        <v>0</v>
      </c>
      <c r="EL154" s="82">
        <f>'Raw Data-Sorted'!FI149</f>
        <v>0</v>
      </c>
      <c r="EM154" s="82">
        <f>'Raw Data-Sorted'!FJ149</f>
        <v>0</v>
      </c>
      <c r="EN154" s="82">
        <f>'Raw Data-Sorted'!FK149</f>
        <v>0</v>
      </c>
      <c r="EO154" s="82">
        <f>'Raw Data-Sorted'!FL149</f>
        <v>0</v>
      </c>
      <c r="EP154" s="82">
        <f>'Raw Data-Sorted'!FM149</f>
        <v>0</v>
      </c>
      <c r="EQ154" s="82">
        <f>'Raw Data-Sorted'!FN149</f>
        <v>0</v>
      </c>
      <c r="ER154" s="82">
        <f>'Raw Data-Sorted'!FO149</f>
        <v>0</v>
      </c>
      <c r="ES154" s="82">
        <f>'Raw Data-Sorted'!FP149</f>
        <v>0</v>
      </c>
      <c r="ET154" s="82">
        <f>'Raw Data-Sorted'!FQ149</f>
        <v>0</v>
      </c>
      <c r="EU154" s="82">
        <f>'Raw Data-Sorted'!FR149</f>
        <v>0</v>
      </c>
      <c r="EV154" s="82">
        <f>'Raw Data-Sorted'!FS149</f>
        <v>0</v>
      </c>
      <c r="EW154" s="82">
        <f>'Raw Data-Sorted'!FT149</f>
        <v>0</v>
      </c>
      <c r="EX154" s="82">
        <f>'Raw Data-Sorted'!FU149</f>
        <v>0</v>
      </c>
      <c r="EY154" s="82">
        <f>'Raw Data-Sorted'!FV149</f>
        <v>0</v>
      </c>
      <c r="EZ154" s="82">
        <f>'Raw Data-Sorted'!FW149</f>
        <v>0</v>
      </c>
      <c r="FA154" s="82">
        <f>'Raw Data-Sorted'!FX149</f>
        <v>0</v>
      </c>
      <c r="FB154" s="82">
        <f>'Raw Data-Sorted'!FY149</f>
        <v>0</v>
      </c>
      <c r="FC154" s="82">
        <f>'Raw Data-Sorted'!FZ149</f>
        <v>0</v>
      </c>
      <c r="FD154" s="82">
        <f>'Raw Data-Sorted'!GA149</f>
        <v>0</v>
      </c>
      <c r="FE154" s="82">
        <f>'Raw Data-Sorted'!GB149</f>
        <v>0</v>
      </c>
      <c r="FF154" s="82">
        <f>'Raw Data-Sorted'!GC149</f>
        <v>0</v>
      </c>
      <c r="FG154" s="82">
        <f>'Raw Data-Sorted'!GD149</f>
        <v>0</v>
      </c>
      <c r="FH154" s="82">
        <f>'Raw Data-Sorted'!GE149</f>
        <v>0</v>
      </c>
      <c r="FI154" s="82">
        <f>'Raw Data-Sorted'!GF149</f>
        <v>0</v>
      </c>
      <c r="FJ154" s="82">
        <f>'Raw Data-Sorted'!GG149</f>
        <v>0</v>
      </c>
      <c r="FK154" s="82">
        <f>'Raw Data-Sorted'!GH149</f>
        <v>0</v>
      </c>
      <c r="FL154" s="82">
        <f>'Raw Data-Sorted'!GI149</f>
        <v>0</v>
      </c>
      <c r="FM154" s="82">
        <f>'Raw Data-Sorted'!GJ149</f>
        <v>0</v>
      </c>
      <c r="FN154" s="82">
        <f>'Raw Data-Sorted'!GK149</f>
        <v>0</v>
      </c>
      <c r="FO154" s="82">
        <f>'Raw Data-Sorted'!GL149</f>
        <v>0</v>
      </c>
      <c r="FP154" s="82">
        <f>'Raw Data-Sorted'!GM149</f>
        <v>0</v>
      </c>
      <c r="FQ154" s="82">
        <f>'Raw Data-Sorted'!GN149</f>
        <v>0</v>
      </c>
      <c r="FR154" s="82">
        <f>'Raw Data-Sorted'!GO149</f>
        <v>0</v>
      </c>
      <c r="FS154" s="82">
        <f>'Raw Data-Sorted'!GP149</f>
        <v>0</v>
      </c>
      <c r="FT154" s="82">
        <f>'Raw Data-Sorted'!GQ149</f>
        <v>0</v>
      </c>
      <c r="FU154" s="82">
        <f>'Raw Data-Sorted'!GR149</f>
        <v>0</v>
      </c>
      <c r="FV154" s="82">
        <f>'Raw Data-Sorted'!GS149</f>
        <v>0</v>
      </c>
      <c r="FW154" s="82">
        <f>'Raw Data-Sorted'!GT149</f>
        <v>0</v>
      </c>
      <c r="FX154" s="82">
        <f>'Raw Data-Sorted'!GU149</f>
        <v>0</v>
      </c>
      <c r="FY154" s="82">
        <f>'Raw Data-Sorted'!GV149</f>
        <v>0</v>
      </c>
    </row>
    <row r="155" spans="1:181" s="10" customFormat="1">
      <c r="A155" s="10" t="str">
        <f>'Calibration-ARRF'!A152</f>
        <v>BhQui</v>
      </c>
      <c r="B155" s="60">
        <f>'Calibration-ARRF'!AC152</f>
        <v>1.607485878506361</v>
      </c>
      <c r="D155" s="82">
        <f>'Raw Data-Sorted'!AD150</f>
        <v>593</v>
      </c>
      <c r="E155" s="82">
        <f>'Raw Data-Sorted'!AE150</f>
        <v>848</v>
      </c>
      <c r="F155" s="82">
        <f>'Raw Data-Sorted'!AF150</f>
        <v>0</v>
      </c>
      <c r="G155" s="82">
        <f>'Raw Data-Sorted'!AG150</f>
        <v>0</v>
      </c>
      <c r="H155" s="82" t="s">
        <v>404</v>
      </c>
      <c r="I155" s="82"/>
      <c r="J155" s="82">
        <f>'Raw Data-Sorted'!AI150</f>
        <v>593</v>
      </c>
      <c r="K155" s="82">
        <f>'Raw Data-Sorted'!AJ150</f>
        <v>848</v>
      </c>
      <c r="L155" s="82">
        <f>'Raw Data-Sorted'!AK150</f>
        <v>0</v>
      </c>
      <c r="M155" s="82">
        <f>'Raw Data-Sorted'!AL150</f>
        <v>0</v>
      </c>
      <c r="N155" s="82" t="s">
        <v>404</v>
      </c>
      <c r="O155" s="82"/>
      <c r="P155" s="82">
        <f>'Raw Data-Sorted'!AN150</f>
        <v>706</v>
      </c>
      <c r="Q155" s="82">
        <f>'Raw Data-Sorted'!AO150</f>
        <v>419</v>
      </c>
      <c r="R155" s="82">
        <f>'Raw Data-Sorted'!AP150</f>
        <v>0</v>
      </c>
      <c r="S155" s="82">
        <f>'Raw Data-Sorted'!AQ150</f>
        <v>0</v>
      </c>
      <c r="T155" s="82" t="s">
        <v>404</v>
      </c>
      <c r="U155" s="82"/>
      <c r="V155" s="82">
        <f>'Raw Data-Sorted'!AS150</f>
        <v>40704</v>
      </c>
      <c r="W155" s="82">
        <f>'Raw Data-Sorted'!AT150</f>
        <v>25193</v>
      </c>
      <c r="X155" s="82">
        <f>'Raw Data-Sorted'!AU150</f>
        <v>0</v>
      </c>
      <c r="Y155" s="82">
        <f>'Raw Data-Sorted'!AV150</f>
        <v>0</v>
      </c>
      <c r="Z155" s="82"/>
      <c r="AA155" s="82">
        <f>'Raw Data-Sorted'!AX150</f>
        <v>0</v>
      </c>
      <c r="AB155" s="82">
        <f>'Raw Data-Sorted'!AY150</f>
        <v>0</v>
      </c>
      <c r="AC155" s="82">
        <f>'Raw Data-Sorted'!AZ150</f>
        <v>0</v>
      </c>
      <c r="AD155" s="82">
        <f>'Raw Data-Sorted'!BA150</f>
        <v>0</v>
      </c>
      <c r="AE155" s="82"/>
      <c r="AF155" s="82">
        <f>'Raw Data-Sorted'!BC150</f>
        <v>50</v>
      </c>
      <c r="AG155" s="82">
        <f>'Raw Data-Sorted'!BD150</f>
        <v>208</v>
      </c>
      <c r="AH155" s="82">
        <f>'Raw Data-Sorted'!BE150</f>
        <v>225</v>
      </c>
      <c r="AI155" s="82">
        <f>'Raw Data-Sorted'!BF150</f>
        <v>57</v>
      </c>
      <c r="AJ155" s="82">
        <f>'Raw Data-Sorted'!BG150</f>
        <v>374</v>
      </c>
      <c r="AK155" s="82">
        <f>'Raw Data-Sorted'!BH150</f>
        <v>40</v>
      </c>
      <c r="AL155" s="82">
        <f>'Raw Data-Sorted'!BI150</f>
        <v>140</v>
      </c>
      <c r="AM155" s="82">
        <f>'Raw Data-Sorted'!BJ150</f>
        <v>263</v>
      </c>
      <c r="AN155" s="82">
        <f>'Raw Data-Sorted'!BK150</f>
        <v>425</v>
      </c>
      <c r="AO155" s="82">
        <f>'Raw Data-Sorted'!BL150</f>
        <v>551</v>
      </c>
      <c r="AP155" s="82">
        <f>'Raw Data-Sorted'!BM150</f>
        <v>571</v>
      </c>
      <c r="AQ155" s="82">
        <f>'Raw Data-Sorted'!BN150</f>
        <v>704</v>
      </c>
      <c r="AR155" s="82">
        <f>'Raw Data-Sorted'!BO150</f>
        <v>274</v>
      </c>
      <c r="AS155" s="82">
        <f>'Raw Data-Sorted'!BP150</f>
        <v>175</v>
      </c>
      <c r="AT155" s="82">
        <f>'Raw Data-Sorted'!BQ150</f>
        <v>108</v>
      </c>
      <c r="AU155" s="82">
        <f>'Raw Data-Sorted'!BR150</f>
        <v>214</v>
      </c>
      <c r="AV155" s="82">
        <f>'Raw Data-Sorted'!BS150</f>
        <v>204</v>
      </c>
      <c r="AW155" s="82">
        <f>'Raw Data-Sorted'!BT150</f>
        <v>93</v>
      </c>
      <c r="AX155" s="82">
        <f>'Raw Data-Sorted'!BU150</f>
        <v>239</v>
      </c>
      <c r="AY155" s="82">
        <f>'Raw Data-Sorted'!BV150</f>
        <v>48</v>
      </c>
      <c r="AZ155" s="82">
        <f>'Raw Data-Sorted'!BW150</f>
        <v>96</v>
      </c>
      <c r="BA155" s="82">
        <f>'Raw Data-Sorted'!BX150</f>
        <v>339</v>
      </c>
      <c r="BB155" s="82">
        <f>'Raw Data-Sorted'!BY150</f>
        <v>349</v>
      </c>
      <c r="BC155" s="82">
        <f>'Raw Data-Sorted'!BZ150</f>
        <v>321</v>
      </c>
      <c r="BD155" s="82">
        <f>'Raw Data-Sorted'!CA150</f>
        <v>60</v>
      </c>
      <c r="BE155" s="82">
        <f>'Raw Data-Sorted'!CB150</f>
        <v>92</v>
      </c>
      <c r="BF155" s="82">
        <f>'Raw Data-Sorted'!CC150</f>
        <v>129</v>
      </c>
      <c r="BG155" s="82">
        <f>'Raw Data-Sorted'!CD150</f>
        <v>774</v>
      </c>
      <c r="BH155" s="82">
        <f>'Raw Data-Sorted'!CE150</f>
        <v>147</v>
      </c>
      <c r="BI155" s="82">
        <f>'Raw Data-Sorted'!CF150</f>
        <v>57</v>
      </c>
      <c r="BJ155" s="82">
        <f>'Raw Data-Sorted'!CG150</f>
        <v>138</v>
      </c>
      <c r="BK155" s="82">
        <f>'Raw Data-Sorted'!CH150</f>
        <v>0</v>
      </c>
      <c r="BL155" s="82">
        <f>'Raw Data-Sorted'!CI150</f>
        <v>0</v>
      </c>
      <c r="BM155" s="82">
        <f>'Raw Data-Sorted'!CJ150</f>
        <v>124</v>
      </c>
      <c r="BN155" s="82">
        <f>'Raw Data-Sorted'!CK150</f>
        <v>76</v>
      </c>
      <c r="BO155" s="82">
        <f>'Raw Data-Sorted'!CL150</f>
        <v>57</v>
      </c>
      <c r="BP155" s="82">
        <f>'Raw Data-Sorted'!CM150</f>
        <v>111</v>
      </c>
      <c r="BQ155" s="82">
        <f>'Raw Data-Sorted'!CN150</f>
        <v>230</v>
      </c>
      <c r="BR155" s="82">
        <f>'Raw Data-Sorted'!CO150</f>
        <v>318</v>
      </c>
      <c r="BS155" s="82">
        <f>'Raw Data-Sorted'!CP150</f>
        <v>209</v>
      </c>
      <c r="BT155" s="82">
        <f>'Raw Data-Sorted'!CQ150</f>
        <v>249</v>
      </c>
      <c r="BU155" s="82">
        <f>'Raw Data-Sorted'!CR150</f>
        <v>196</v>
      </c>
      <c r="BV155" s="82">
        <f>'Raw Data-Sorted'!CS150</f>
        <v>215</v>
      </c>
      <c r="BW155" s="82">
        <f>'Raw Data-Sorted'!CT150</f>
        <v>285</v>
      </c>
      <c r="BX155" s="82">
        <f>'Raw Data-Sorted'!CU150</f>
        <v>235</v>
      </c>
      <c r="BY155" s="82">
        <f>'Raw Data-Sorted'!CV150</f>
        <v>90</v>
      </c>
      <c r="BZ155" s="82">
        <f>'Raw Data-Sorted'!CW150</f>
        <v>180</v>
      </c>
      <c r="CA155" s="82">
        <f>'Raw Data-Sorted'!CX150</f>
        <v>125</v>
      </c>
      <c r="CB155" s="82">
        <f>'Raw Data-Sorted'!CY150</f>
        <v>559</v>
      </c>
      <c r="CC155" s="82">
        <f>'Raw Data-Sorted'!CZ150</f>
        <v>124</v>
      </c>
      <c r="CD155" s="82">
        <f>'Raw Data-Sorted'!DA150</f>
        <v>149</v>
      </c>
      <c r="CE155" s="82">
        <f>'Raw Data-Sorted'!DB150</f>
        <v>0</v>
      </c>
      <c r="CF155" s="82">
        <f>'Raw Data-Sorted'!DC150</f>
        <v>0</v>
      </c>
      <c r="CG155" s="82">
        <f>'Raw Data-Sorted'!DD150</f>
        <v>0</v>
      </c>
      <c r="CH155" s="82">
        <f>'Raw Data-Sorted'!DE150</f>
        <v>0</v>
      </c>
      <c r="CI155" s="82">
        <f>'Raw Data-Sorted'!DF150</f>
        <v>0</v>
      </c>
      <c r="CJ155" s="82">
        <f>'Raw Data-Sorted'!DG150</f>
        <v>0</v>
      </c>
      <c r="CK155" s="82">
        <f>'Raw Data-Sorted'!DH150</f>
        <v>0</v>
      </c>
      <c r="CL155" s="82">
        <f>'Raw Data-Sorted'!DI150</f>
        <v>0</v>
      </c>
      <c r="CM155" s="82">
        <f>'Raw Data-Sorted'!DJ150</f>
        <v>0</v>
      </c>
      <c r="CN155" s="82">
        <f>'Raw Data-Sorted'!DK150</f>
        <v>0</v>
      </c>
      <c r="CO155" s="82">
        <f>'Raw Data-Sorted'!DL150</f>
        <v>0</v>
      </c>
      <c r="CP155" s="82">
        <f>'Raw Data-Sorted'!DM150</f>
        <v>0</v>
      </c>
      <c r="CQ155" s="82">
        <f>'Raw Data-Sorted'!DN150</f>
        <v>0</v>
      </c>
      <c r="CR155" s="82">
        <f>'Raw Data-Sorted'!DO150</f>
        <v>0</v>
      </c>
      <c r="CS155" s="82">
        <f>'Raw Data-Sorted'!DP150</f>
        <v>0</v>
      </c>
      <c r="CT155" s="82">
        <f>'Raw Data-Sorted'!DQ150</f>
        <v>0</v>
      </c>
      <c r="CU155" s="82">
        <f>'Raw Data-Sorted'!DR150</f>
        <v>0</v>
      </c>
      <c r="CV155" s="82">
        <f>'Raw Data-Sorted'!DS150</f>
        <v>0</v>
      </c>
      <c r="CW155" s="82">
        <f>'Raw Data-Sorted'!DT150</f>
        <v>0</v>
      </c>
      <c r="CX155" s="82">
        <f>'Raw Data-Sorted'!DU150</f>
        <v>0</v>
      </c>
      <c r="CY155" s="82">
        <f>'Raw Data-Sorted'!DV150</f>
        <v>0</v>
      </c>
      <c r="CZ155" s="82">
        <f>'Raw Data-Sorted'!DW150</f>
        <v>0</v>
      </c>
      <c r="DA155" s="82">
        <f>'Raw Data-Sorted'!DX150</f>
        <v>0</v>
      </c>
      <c r="DB155" s="82">
        <f>'Raw Data-Sorted'!DY150</f>
        <v>0</v>
      </c>
      <c r="DC155" s="82">
        <f>'Raw Data-Sorted'!DZ150</f>
        <v>0</v>
      </c>
      <c r="DD155" s="82">
        <f>'Raw Data-Sorted'!EA150</f>
        <v>0</v>
      </c>
      <c r="DE155" s="82">
        <f>'Raw Data-Sorted'!EB150</f>
        <v>0</v>
      </c>
      <c r="DF155" s="82">
        <f>'Raw Data-Sorted'!EC150</f>
        <v>0</v>
      </c>
      <c r="DG155" s="82">
        <f>'Raw Data-Sorted'!ED150</f>
        <v>0</v>
      </c>
      <c r="DH155" s="82">
        <f>'Raw Data-Sorted'!EE150</f>
        <v>0</v>
      </c>
      <c r="DI155" s="82">
        <f>'Raw Data-Sorted'!EF150</f>
        <v>0</v>
      </c>
      <c r="DJ155" s="82">
        <f>'Raw Data-Sorted'!EG150</f>
        <v>0</v>
      </c>
      <c r="DK155" s="82">
        <f>'Raw Data-Sorted'!EH150</f>
        <v>0</v>
      </c>
      <c r="DL155" s="82">
        <f>'Raw Data-Sorted'!EI150</f>
        <v>0</v>
      </c>
      <c r="DM155" s="82">
        <f>'Raw Data-Sorted'!EJ150</f>
        <v>0</v>
      </c>
      <c r="DN155" s="82">
        <f>'Raw Data-Sorted'!EK150</f>
        <v>0</v>
      </c>
      <c r="DO155" s="82">
        <f>'Raw Data-Sorted'!EL150</f>
        <v>0</v>
      </c>
      <c r="DP155" s="82">
        <f>'Raw Data-Sorted'!EM150</f>
        <v>0</v>
      </c>
      <c r="DQ155" s="82">
        <f>'Raw Data-Sorted'!EN150</f>
        <v>0</v>
      </c>
      <c r="DR155" s="82">
        <f>'Raw Data-Sorted'!EO150</f>
        <v>0</v>
      </c>
      <c r="DS155" s="82">
        <f>'Raw Data-Sorted'!EP150</f>
        <v>0</v>
      </c>
      <c r="DT155" s="82">
        <f>'Raw Data-Sorted'!EQ150</f>
        <v>0</v>
      </c>
      <c r="DU155" s="82">
        <f>'Raw Data-Sorted'!ER150</f>
        <v>0</v>
      </c>
      <c r="DV155" s="82">
        <f>'Raw Data-Sorted'!ES150</f>
        <v>0</v>
      </c>
      <c r="DW155" s="82">
        <f>'Raw Data-Sorted'!ET150</f>
        <v>0</v>
      </c>
      <c r="DX155" s="82">
        <f>'Raw Data-Sorted'!EU150</f>
        <v>0</v>
      </c>
      <c r="DY155" s="82">
        <f>'Raw Data-Sorted'!EV150</f>
        <v>0</v>
      </c>
      <c r="DZ155" s="82">
        <f>'Raw Data-Sorted'!EW150</f>
        <v>0</v>
      </c>
      <c r="EA155" s="82">
        <f>'Raw Data-Sorted'!EX150</f>
        <v>0</v>
      </c>
      <c r="EB155" s="82">
        <f>'Raw Data-Sorted'!EY150</f>
        <v>0</v>
      </c>
      <c r="EC155" s="82">
        <f>'Raw Data-Sorted'!EZ150</f>
        <v>0</v>
      </c>
      <c r="ED155" s="82">
        <f>'Raw Data-Sorted'!FA150</f>
        <v>0</v>
      </c>
      <c r="EE155" s="82">
        <f>'Raw Data-Sorted'!FB150</f>
        <v>0</v>
      </c>
      <c r="EF155" s="82">
        <f>'Raw Data-Sorted'!FC150</f>
        <v>0</v>
      </c>
      <c r="EG155" s="82">
        <f>'Raw Data-Sorted'!FD150</f>
        <v>0</v>
      </c>
      <c r="EH155" s="82">
        <f>'Raw Data-Sorted'!FE150</f>
        <v>0</v>
      </c>
      <c r="EI155" s="82">
        <f>'Raw Data-Sorted'!FF150</f>
        <v>0</v>
      </c>
      <c r="EJ155" s="82">
        <f>'Raw Data-Sorted'!FG150</f>
        <v>0</v>
      </c>
      <c r="EK155" s="82">
        <f>'Raw Data-Sorted'!FH150</f>
        <v>0</v>
      </c>
      <c r="EL155" s="82">
        <f>'Raw Data-Sorted'!FI150</f>
        <v>0</v>
      </c>
      <c r="EM155" s="82">
        <f>'Raw Data-Sorted'!FJ150</f>
        <v>0</v>
      </c>
      <c r="EN155" s="82">
        <f>'Raw Data-Sorted'!FK150</f>
        <v>0</v>
      </c>
      <c r="EO155" s="82">
        <f>'Raw Data-Sorted'!FL150</f>
        <v>0</v>
      </c>
      <c r="EP155" s="82">
        <f>'Raw Data-Sorted'!FM150</f>
        <v>0</v>
      </c>
      <c r="EQ155" s="82">
        <f>'Raw Data-Sorted'!FN150</f>
        <v>0</v>
      </c>
      <c r="ER155" s="82">
        <f>'Raw Data-Sorted'!FO150</f>
        <v>0</v>
      </c>
      <c r="ES155" s="82">
        <f>'Raw Data-Sorted'!FP150</f>
        <v>0</v>
      </c>
      <c r="ET155" s="82">
        <f>'Raw Data-Sorted'!FQ150</f>
        <v>0</v>
      </c>
      <c r="EU155" s="82">
        <f>'Raw Data-Sorted'!FR150</f>
        <v>0</v>
      </c>
      <c r="EV155" s="82">
        <f>'Raw Data-Sorted'!FS150</f>
        <v>0</v>
      </c>
      <c r="EW155" s="82">
        <f>'Raw Data-Sorted'!FT150</f>
        <v>0</v>
      </c>
      <c r="EX155" s="82">
        <f>'Raw Data-Sorted'!FU150</f>
        <v>0</v>
      </c>
      <c r="EY155" s="82">
        <f>'Raw Data-Sorted'!FV150</f>
        <v>0</v>
      </c>
      <c r="EZ155" s="82">
        <f>'Raw Data-Sorted'!FW150</f>
        <v>0</v>
      </c>
      <c r="FA155" s="82">
        <f>'Raw Data-Sorted'!FX150</f>
        <v>0</v>
      </c>
      <c r="FB155" s="82">
        <f>'Raw Data-Sorted'!FY150</f>
        <v>0</v>
      </c>
      <c r="FC155" s="82">
        <f>'Raw Data-Sorted'!FZ150</f>
        <v>0</v>
      </c>
      <c r="FD155" s="82">
        <f>'Raw Data-Sorted'!GA150</f>
        <v>0</v>
      </c>
      <c r="FE155" s="82">
        <f>'Raw Data-Sorted'!GB150</f>
        <v>0</v>
      </c>
      <c r="FF155" s="82">
        <f>'Raw Data-Sorted'!GC150</f>
        <v>0</v>
      </c>
      <c r="FG155" s="82">
        <f>'Raw Data-Sorted'!GD150</f>
        <v>0</v>
      </c>
      <c r="FH155" s="82">
        <f>'Raw Data-Sorted'!GE150</f>
        <v>0</v>
      </c>
      <c r="FI155" s="82">
        <f>'Raw Data-Sorted'!GF150</f>
        <v>0</v>
      </c>
      <c r="FJ155" s="82">
        <f>'Raw Data-Sorted'!GG150</f>
        <v>0</v>
      </c>
      <c r="FK155" s="82">
        <f>'Raw Data-Sorted'!GH150</f>
        <v>0</v>
      </c>
      <c r="FL155" s="82">
        <f>'Raw Data-Sorted'!GI150</f>
        <v>0</v>
      </c>
      <c r="FM155" s="82">
        <f>'Raw Data-Sorted'!GJ150</f>
        <v>0</v>
      </c>
      <c r="FN155" s="82">
        <f>'Raw Data-Sorted'!GK150</f>
        <v>0</v>
      </c>
      <c r="FO155" s="82">
        <f>'Raw Data-Sorted'!GL150</f>
        <v>0</v>
      </c>
      <c r="FP155" s="82">
        <f>'Raw Data-Sorted'!GM150</f>
        <v>0</v>
      </c>
      <c r="FQ155" s="82">
        <f>'Raw Data-Sorted'!GN150</f>
        <v>0</v>
      </c>
      <c r="FR155" s="82">
        <f>'Raw Data-Sorted'!GO150</f>
        <v>0</v>
      </c>
      <c r="FS155" s="82">
        <f>'Raw Data-Sorted'!GP150</f>
        <v>0</v>
      </c>
      <c r="FT155" s="82">
        <f>'Raw Data-Sorted'!GQ150</f>
        <v>0</v>
      </c>
      <c r="FU155" s="82">
        <f>'Raw Data-Sorted'!GR150</f>
        <v>0</v>
      </c>
      <c r="FV155" s="82">
        <f>'Raw Data-Sorted'!GS150</f>
        <v>0</v>
      </c>
      <c r="FW155" s="82">
        <f>'Raw Data-Sorted'!GT150</f>
        <v>0</v>
      </c>
      <c r="FX155" s="82">
        <f>'Raw Data-Sorted'!GU150</f>
        <v>0</v>
      </c>
      <c r="FY155" s="82">
        <f>'Raw Data-Sorted'!GV150</f>
        <v>0</v>
      </c>
    </row>
    <row r="156" spans="1:181" s="10" customFormat="1">
      <c r="A156" s="10" t="str">
        <f>'Calibration-ARRF'!A153</f>
        <v>1,2,3,4-TetHCar</v>
      </c>
      <c r="B156" s="60">
        <f>'Calibration-ARRF'!AC153</f>
        <v>0.12754363346731376</v>
      </c>
      <c r="D156" s="82">
        <f>'Raw Data-Sorted'!AD151</f>
        <v>63</v>
      </c>
      <c r="E156" s="82">
        <f>'Raw Data-Sorted'!AE151</f>
        <v>126</v>
      </c>
      <c r="F156" s="82">
        <f>'Raw Data-Sorted'!AF151</f>
        <v>0</v>
      </c>
      <c r="G156" s="82">
        <f>'Raw Data-Sorted'!AG151</f>
        <v>0</v>
      </c>
      <c r="H156" s="82" t="s">
        <v>404</v>
      </c>
      <c r="I156" s="82"/>
      <c r="J156" s="82">
        <f>'Raw Data-Sorted'!AI151</f>
        <v>63</v>
      </c>
      <c r="K156" s="82">
        <f>'Raw Data-Sorted'!AJ151</f>
        <v>126</v>
      </c>
      <c r="L156" s="82">
        <f>'Raw Data-Sorted'!AK151</f>
        <v>0</v>
      </c>
      <c r="M156" s="82">
        <f>'Raw Data-Sorted'!AL151</f>
        <v>0</v>
      </c>
      <c r="N156" s="82" t="s">
        <v>404</v>
      </c>
      <c r="O156" s="82"/>
      <c r="P156" s="82">
        <f>'Raw Data-Sorted'!AN151</f>
        <v>20</v>
      </c>
      <c r="Q156" s="82">
        <f>'Raw Data-Sorted'!AO151</f>
        <v>270</v>
      </c>
      <c r="R156" s="82">
        <f>'Raw Data-Sorted'!AP151</f>
        <v>0</v>
      </c>
      <c r="S156" s="82">
        <f>'Raw Data-Sorted'!AQ151</f>
        <v>0</v>
      </c>
      <c r="T156" s="82" t="s">
        <v>404</v>
      </c>
      <c r="U156" s="82"/>
      <c r="V156" s="82">
        <f>'Raw Data-Sorted'!AS151</f>
        <v>3401</v>
      </c>
      <c r="W156" s="82">
        <f>'Raw Data-Sorted'!AT151</f>
        <v>1446</v>
      </c>
      <c r="X156" s="82">
        <f>'Raw Data-Sorted'!AU151</f>
        <v>0</v>
      </c>
      <c r="Y156" s="82">
        <f>'Raw Data-Sorted'!AV151</f>
        <v>0</v>
      </c>
      <c r="Z156" s="82"/>
      <c r="AA156" s="82">
        <f>'Raw Data-Sorted'!AX151</f>
        <v>0</v>
      </c>
      <c r="AB156" s="82">
        <f>'Raw Data-Sorted'!AY151</f>
        <v>0</v>
      </c>
      <c r="AC156" s="82">
        <f>'Raw Data-Sorted'!AZ151</f>
        <v>0</v>
      </c>
      <c r="AD156" s="82">
        <f>'Raw Data-Sorted'!BA151</f>
        <v>0</v>
      </c>
      <c r="AE156" s="82"/>
      <c r="AF156" s="82">
        <f>'Raw Data-Sorted'!BC151</f>
        <v>0</v>
      </c>
      <c r="AG156" s="82">
        <f>'Raw Data-Sorted'!BD151</f>
        <v>89</v>
      </c>
      <c r="AH156" s="82">
        <f>'Raw Data-Sorted'!BE151</f>
        <v>233</v>
      </c>
      <c r="AI156" s="82">
        <f>'Raw Data-Sorted'!BF151</f>
        <v>392</v>
      </c>
      <c r="AJ156" s="82">
        <f>'Raw Data-Sorted'!BG151</f>
        <v>1214</v>
      </c>
      <c r="AK156" s="82">
        <f>'Raw Data-Sorted'!BH151</f>
        <v>153</v>
      </c>
      <c r="AL156" s="82">
        <f>'Raw Data-Sorted'!BI151</f>
        <v>0</v>
      </c>
      <c r="AM156" s="82">
        <f>'Raw Data-Sorted'!BJ151</f>
        <v>38</v>
      </c>
      <c r="AN156" s="82">
        <f>'Raw Data-Sorted'!BK151</f>
        <v>221</v>
      </c>
      <c r="AO156" s="82">
        <f>'Raw Data-Sorted'!BL151</f>
        <v>239</v>
      </c>
      <c r="AP156" s="82">
        <f>'Raw Data-Sorted'!BM151</f>
        <v>72</v>
      </c>
      <c r="AQ156" s="82">
        <f>'Raw Data-Sorted'!BN151</f>
        <v>92</v>
      </c>
      <c r="AR156" s="82">
        <f>'Raw Data-Sorted'!BO151</f>
        <v>232</v>
      </c>
      <c r="AS156" s="82">
        <f>'Raw Data-Sorted'!BP151</f>
        <v>0</v>
      </c>
      <c r="AT156" s="82">
        <f>'Raw Data-Sorted'!BQ151</f>
        <v>498</v>
      </c>
      <c r="AU156" s="82">
        <f>'Raw Data-Sorted'!BR151</f>
        <v>126</v>
      </c>
      <c r="AV156" s="82">
        <f>'Raw Data-Sorted'!BS151</f>
        <v>56</v>
      </c>
      <c r="AW156" s="82">
        <f>'Raw Data-Sorted'!BT151</f>
        <v>0</v>
      </c>
      <c r="AX156" s="82">
        <f>'Raw Data-Sorted'!BU151</f>
        <v>169</v>
      </c>
      <c r="AY156" s="82">
        <f>'Raw Data-Sorted'!BV151</f>
        <v>69</v>
      </c>
      <c r="AZ156" s="82">
        <f>'Raw Data-Sorted'!BW151</f>
        <v>528</v>
      </c>
      <c r="BA156" s="82">
        <f>'Raw Data-Sorted'!BX151</f>
        <v>134</v>
      </c>
      <c r="BB156" s="82">
        <f>'Raw Data-Sorted'!BY151</f>
        <v>56</v>
      </c>
      <c r="BC156" s="82">
        <f>'Raw Data-Sorted'!BZ151</f>
        <v>91</v>
      </c>
      <c r="BD156" s="82">
        <f>'Raw Data-Sorted'!CA151</f>
        <v>34</v>
      </c>
      <c r="BE156" s="82">
        <f>'Raw Data-Sorted'!CB151</f>
        <v>174</v>
      </c>
      <c r="BF156" s="82">
        <f>'Raw Data-Sorted'!CC151</f>
        <v>64</v>
      </c>
      <c r="BG156" s="82">
        <f>'Raw Data-Sorted'!CD151</f>
        <v>88</v>
      </c>
      <c r="BH156" s="82">
        <f>'Raw Data-Sorted'!CE151</f>
        <v>1673</v>
      </c>
      <c r="BI156" s="82">
        <f>'Raw Data-Sorted'!CF151</f>
        <v>36</v>
      </c>
      <c r="BJ156" s="82">
        <f>'Raw Data-Sorted'!CG151</f>
        <v>0</v>
      </c>
      <c r="BK156" s="82">
        <f>'Raw Data-Sorted'!CH151</f>
        <v>289</v>
      </c>
      <c r="BL156" s="82">
        <f>'Raw Data-Sorted'!CI151</f>
        <v>329</v>
      </c>
      <c r="BM156" s="82">
        <f>'Raw Data-Sorted'!CJ151</f>
        <v>340</v>
      </c>
      <c r="BN156" s="82">
        <f>'Raw Data-Sorted'!CK151</f>
        <v>69</v>
      </c>
      <c r="BO156" s="82">
        <f>'Raw Data-Sorted'!CL151</f>
        <v>0</v>
      </c>
      <c r="BP156" s="82">
        <f>'Raw Data-Sorted'!CM151</f>
        <v>28</v>
      </c>
      <c r="BQ156" s="82">
        <f>'Raw Data-Sorted'!CN151</f>
        <v>244</v>
      </c>
      <c r="BR156" s="82">
        <f>'Raw Data-Sorted'!CO151</f>
        <v>246</v>
      </c>
      <c r="BS156" s="82">
        <f>'Raw Data-Sorted'!CP151</f>
        <v>127</v>
      </c>
      <c r="BT156" s="82">
        <f>'Raw Data-Sorted'!CQ151</f>
        <v>110</v>
      </c>
      <c r="BU156" s="82">
        <f>'Raw Data-Sorted'!CR151</f>
        <v>0</v>
      </c>
      <c r="BV156" s="82">
        <f>'Raw Data-Sorted'!CS151</f>
        <v>155</v>
      </c>
      <c r="BW156" s="82">
        <f>'Raw Data-Sorted'!CT151</f>
        <v>14</v>
      </c>
      <c r="BX156" s="82">
        <f>'Raw Data-Sorted'!CU151</f>
        <v>76</v>
      </c>
      <c r="BY156" s="82">
        <f>'Raw Data-Sorted'!CV151</f>
        <v>0</v>
      </c>
      <c r="BZ156" s="82">
        <f>'Raw Data-Sorted'!CW151</f>
        <v>0</v>
      </c>
      <c r="CA156" s="82">
        <f>'Raw Data-Sorted'!CX151</f>
        <v>163</v>
      </c>
      <c r="CB156" s="82">
        <f>'Raw Data-Sorted'!CY151</f>
        <v>0</v>
      </c>
      <c r="CC156" s="82">
        <f>'Raw Data-Sorted'!CZ151</f>
        <v>704</v>
      </c>
      <c r="CD156" s="82">
        <f>'Raw Data-Sorted'!DA151</f>
        <v>0</v>
      </c>
      <c r="CE156" s="82">
        <f>'Raw Data-Sorted'!DB151</f>
        <v>0</v>
      </c>
      <c r="CF156" s="82">
        <f>'Raw Data-Sorted'!DC151</f>
        <v>0</v>
      </c>
      <c r="CG156" s="82">
        <f>'Raw Data-Sorted'!DD151</f>
        <v>0</v>
      </c>
      <c r="CH156" s="82">
        <f>'Raw Data-Sorted'!DE151</f>
        <v>0</v>
      </c>
      <c r="CI156" s="82">
        <f>'Raw Data-Sorted'!DF151</f>
        <v>0</v>
      </c>
      <c r="CJ156" s="82">
        <f>'Raw Data-Sorted'!DG151</f>
        <v>0</v>
      </c>
      <c r="CK156" s="82">
        <f>'Raw Data-Sorted'!DH151</f>
        <v>0</v>
      </c>
      <c r="CL156" s="82">
        <f>'Raw Data-Sorted'!DI151</f>
        <v>0</v>
      </c>
      <c r="CM156" s="82">
        <f>'Raw Data-Sorted'!DJ151</f>
        <v>0</v>
      </c>
      <c r="CN156" s="82">
        <f>'Raw Data-Sorted'!DK151</f>
        <v>0</v>
      </c>
      <c r="CO156" s="82">
        <f>'Raw Data-Sorted'!DL151</f>
        <v>0</v>
      </c>
      <c r="CP156" s="82">
        <f>'Raw Data-Sorted'!DM151</f>
        <v>0</v>
      </c>
      <c r="CQ156" s="82">
        <f>'Raw Data-Sorted'!DN151</f>
        <v>0</v>
      </c>
      <c r="CR156" s="82">
        <f>'Raw Data-Sorted'!DO151</f>
        <v>0</v>
      </c>
      <c r="CS156" s="82">
        <f>'Raw Data-Sorted'!DP151</f>
        <v>0</v>
      </c>
      <c r="CT156" s="82">
        <f>'Raw Data-Sorted'!DQ151</f>
        <v>0</v>
      </c>
      <c r="CU156" s="82">
        <f>'Raw Data-Sorted'!DR151</f>
        <v>0</v>
      </c>
      <c r="CV156" s="82">
        <f>'Raw Data-Sorted'!DS151</f>
        <v>0</v>
      </c>
      <c r="CW156" s="82">
        <f>'Raw Data-Sorted'!DT151</f>
        <v>0</v>
      </c>
      <c r="CX156" s="82">
        <f>'Raw Data-Sorted'!DU151</f>
        <v>0</v>
      </c>
      <c r="CY156" s="82">
        <f>'Raw Data-Sorted'!DV151</f>
        <v>0</v>
      </c>
      <c r="CZ156" s="82">
        <f>'Raw Data-Sorted'!DW151</f>
        <v>0</v>
      </c>
      <c r="DA156" s="82">
        <f>'Raw Data-Sorted'!DX151</f>
        <v>0</v>
      </c>
      <c r="DB156" s="82">
        <f>'Raw Data-Sorted'!DY151</f>
        <v>0</v>
      </c>
      <c r="DC156" s="82">
        <f>'Raw Data-Sorted'!DZ151</f>
        <v>0</v>
      </c>
      <c r="DD156" s="82">
        <f>'Raw Data-Sorted'!EA151</f>
        <v>0</v>
      </c>
      <c r="DE156" s="82">
        <f>'Raw Data-Sorted'!EB151</f>
        <v>0</v>
      </c>
      <c r="DF156" s="82">
        <f>'Raw Data-Sorted'!EC151</f>
        <v>0</v>
      </c>
      <c r="DG156" s="82">
        <f>'Raw Data-Sorted'!ED151</f>
        <v>0</v>
      </c>
      <c r="DH156" s="82">
        <f>'Raw Data-Sorted'!EE151</f>
        <v>0</v>
      </c>
      <c r="DI156" s="82">
        <f>'Raw Data-Sorted'!EF151</f>
        <v>0</v>
      </c>
      <c r="DJ156" s="82">
        <f>'Raw Data-Sorted'!EG151</f>
        <v>0</v>
      </c>
      <c r="DK156" s="82">
        <f>'Raw Data-Sorted'!EH151</f>
        <v>0</v>
      </c>
      <c r="DL156" s="82">
        <f>'Raw Data-Sorted'!EI151</f>
        <v>0</v>
      </c>
      <c r="DM156" s="82">
        <f>'Raw Data-Sorted'!EJ151</f>
        <v>0</v>
      </c>
      <c r="DN156" s="82">
        <f>'Raw Data-Sorted'!EK151</f>
        <v>0</v>
      </c>
      <c r="DO156" s="82">
        <f>'Raw Data-Sorted'!EL151</f>
        <v>0</v>
      </c>
      <c r="DP156" s="82">
        <f>'Raw Data-Sorted'!EM151</f>
        <v>0</v>
      </c>
      <c r="DQ156" s="82">
        <f>'Raw Data-Sorted'!EN151</f>
        <v>0</v>
      </c>
      <c r="DR156" s="82">
        <f>'Raw Data-Sorted'!EO151</f>
        <v>0</v>
      </c>
      <c r="DS156" s="82">
        <f>'Raw Data-Sorted'!EP151</f>
        <v>0</v>
      </c>
      <c r="DT156" s="82">
        <f>'Raw Data-Sorted'!EQ151</f>
        <v>0</v>
      </c>
      <c r="DU156" s="82">
        <f>'Raw Data-Sorted'!ER151</f>
        <v>0</v>
      </c>
      <c r="DV156" s="82">
        <f>'Raw Data-Sorted'!ES151</f>
        <v>0</v>
      </c>
      <c r="DW156" s="82">
        <f>'Raw Data-Sorted'!ET151</f>
        <v>0</v>
      </c>
      <c r="DX156" s="82">
        <f>'Raw Data-Sorted'!EU151</f>
        <v>0</v>
      </c>
      <c r="DY156" s="82">
        <f>'Raw Data-Sorted'!EV151</f>
        <v>0</v>
      </c>
      <c r="DZ156" s="82">
        <f>'Raw Data-Sorted'!EW151</f>
        <v>0</v>
      </c>
      <c r="EA156" s="82">
        <f>'Raw Data-Sorted'!EX151</f>
        <v>0</v>
      </c>
      <c r="EB156" s="82">
        <f>'Raw Data-Sorted'!EY151</f>
        <v>0</v>
      </c>
      <c r="EC156" s="82">
        <f>'Raw Data-Sorted'!EZ151</f>
        <v>0</v>
      </c>
      <c r="ED156" s="82">
        <f>'Raw Data-Sorted'!FA151</f>
        <v>0</v>
      </c>
      <c r="EE156" s="82">
        <f>'Raw Data-Sorted'!FB151</f>
        <v>0</v>
      </c>
      <c r="EF156" s="82">
        <f>'Raw Data-Sorted'!FC151</f>
        <v>0</v>
      </c>
      <c r="EG156" s="82">
        <f>'Raw Data-Sorted'!FD151</f>
        <v>0</v>
      </c>
      <c r="EH156" s="82">
        <f>'Raw Data-Sorted'!FE151</f>
        <v>0</v>
      </c>
      <c r="EI156" s="82">
        <f>'Raw Data-Sorted'!FF151</f>
        <v>0</v>
      </c>
      <c r="EJ156" s="82">
        <f>'Raw Data-Sorted'!FG151</f>
        <v>0</v>
      </c>
      <c r="EK156" s="82">
        <f>'Raw Data-Sorted'!FH151</f>
        <v>0</v>
      </c>
      <c r="EL156" s="82">
        <f>'Raw Data-Sorted'!FI151</f>
        <v>0</v>
      </c>
      <c r="EM156" s="82">
        <f>'Raw Data-Sorted'!FJ151</f>
        <v>0</v>
      </c>
      <c r="EN156" s="82">
        <f>'Raw Data-Sorted'!FK151</f>
        <v>0</v>
      </c>
      <c r="EO156" s="82">
        <f>'Raw Data-Sorted'!FL151</f>
        <v>0</v>
      </c>
      <c r="EP156" s="82">
        <f>'Raw Data-Sorted'!FM151</f>
        <v>0</v>
      </c>
      <c r="EQ156" s="82">
        <f>'Raw Data-Sorted'!FN151</f>
        <v>0</v>
      </c>
      <c r="ER156" s="82">
        <f>'Raw Data-Sorted'!FO151</f>
        <v>0</v>
      </c>
      <c r="ES156" s="82">
        <f>'Raw Data-Sorted'!FP151</f>
        <v>0</v>
      </c>
      <c r="ET156" s="82">
        <f>'Raw Data-Sorted'!FQ151</f>
        <v>0</v>
      </c>
      <c r="EU156" s="82">
        <f>'Raw Data-Sorted'!FR151</f>
        <v>0</v>
      </c>
      <c r="EV156" s="82">
        <f>'Raw Data-Sorted'!FS151</f>
        <v>0</v>
      </c>
      <c r="EW156" s="82">
        <f>'Raw Data-Sorted'!FT151</f>
        <v>0</v>
      </c>
      <c r="EX156" s="82">
        <f>'Raw Data-Sorted'!FU151</f>
        <v>0</v>
      </c>
      <c r="EY156" s="82">
        <f>'Raw Data-Sorted'!FV151</f>
        <v>0</v>
      </c>
      <c r="EZ156" s="82">
        <f>'Raw Data-Sorted'!FW151</f>
        <v>0</v>
      </c>
      <c r="FA156" s="82">
        <f>'Raw Data-Sorted'!FX151</f>
        <v>0</v>
      </c>
      <c r="FB156" s="82">
        <f>'Raw Data-Sorted'!FY151</f>
        <v>0</v>
      </c>
      <c r="FC156" s="82">
        <f>'Raw Data-Sorted'!FZ151</f>
        <v>0</v>
      </c>
      <c r="FD156" s="82">
        <f>'Raw Data-Sorted'!GA151</f>
        <v>0</v>
      </c>
      <c r="FE156" s="82">
        <f>'Raw Data-Sorted'!GB151</f>
        <v>0</v>
      </c>
      <c r="FF156" s="82">
        <f>'Raw Data-Sorted'!GC151</f>
        <v>0</v>
      </c>
      <c r="FG156" s="82">
        <f>'Raw Data-Sorted'!GD151</f>
        <v>0</v>
      </c>
      <c r="FH156" s="82">
        <f>'Raw Data-Sorted'!GE151</f>
        <v>0</v>
      </c>
      <c r="FI156" s="82">
        <f>'Raw Data-Sorted'!GF151</f>
        <v>0</v>
      </c>
      <c r="FJ156" s="82">
        <f>'Raw Data-Sorted'!GG151</f>
        <v>0</v>
      </c>
      <c r="FK156" s="82">
        <f>'Raw Data-Sorted'!GH151</f>
        <v>0</v>
      </c>
      <c r="FL156" s="82">
        <f>'Raw Data-Sorted'!GI151</f>
        <v>0</v>
      </c>
      <c r="FM156" s="82">
        <f>'Raw Data-Sorted'!GJ151</f>
        <v>0</v>
      </c>
      <c r="FN156" s="82">
        <f>'Raw Data-Sorted'!GK151</f>
        <v>0</v>
      </c>
      <c r="FO156" s="82">
        <f>'Raw Data-Sorted'!GL151</f>
        <v>0</v>
      </c>
      <c r="FP156" s="82">
        <f>'Raw Data-Sorted'!GM151</f>
        <v>0</v>
      </c>
      <c r="FQ156" s="82">
        <f>'Raw Data-Sorted'!GN151</f>
        <v>0</v>
      </c>
      <c r="FR156" s="82">
        <f>'Raw Data-Sorted'!GO151</f>
        <v>0</v>
      </c>
      <c r="FS156" s="82">
        <f>'Raw Data-Sorted'!GP151</f>
        <v>0</v>
      </c>
      <c r="FT156" s="82">
        <f>'Raw Data-Sorted'!GQ151</f>
        <v>0</v>
      </c>
      <c r="FU156" s="82">
        <f>'Raw Data-Sorted'!GR151</f>
        <v>0</v>
      </c>
      <c r="FV156" s="82">
        <f>'Raw Data-Sorted'!GS151</f>
        <v>0</v>
      </c>
      <c r="FW156" s="82">
        <f>'Raw Data-Sorted'!GT151</f>
        <v>0</v>
      </c>
      <c r="FX156" s="82">
        <f>'Raw Data-Sorted'!GU151</f>
        <v>0</v>
      </c>
      <c r="FY156" s="82">
        <f>'Raw Data-Sorted'!GV151</f>
        <v>0</v>
      </c>
    </row>
    <row r="157" spans="1:181" s="10" customFormat="1">
      <c r="A157" s="10" t="str">
        <f>'Calibration-ARRF'!A154</f>
        <v>Acr</v>
      </c>
      <c r="B157" s="60">
        <f>'Calibration-ARRF'!AC154</f>
        <v>1.3621206951954079</v>
      </c>
      <c r="D157" s="82">
        <f>'Raw Data-Sorted'!AD152</f>
        <v>481</v>
      </c>
      <c r="E157" s="82">
        <f>'Raw Data-Sorted'!AE152</f>
        <v>13</v>
      </c>
      <c r="F157" s="82">
        <f>'Raw Data-Sorted'!AF152</f>
        <v>0</v>
      </c>
      <c r="G157" s="82">
        <f>'Raw Data-Sorted'!AG152</f>
        <v>0</v>
      </c>
      <c r="H157" s="82" t="s">
        <v>404</v>
      </c>
      <c r="I157" s="82"/>
      <c r="J157" s="82">
        <f>'Raw Data-Sorted'!AI152</f>
        <v>481</v>
      </c>
      <c r="K157" s="82">
        <f>'Raw Data-Sorted'!AJ152</f>
        <v>13</v>
      </c>
      <c r="L157" s="82">
        <f>'Raw Data-Sorted'!AK152</f>
        <v>0</v>
      </c>
      <c r="M157" s="82">
        <f>'Raw Data-Sorted'!AL152</f>
        <v>0</v>
      </c>
      <c r="N157" s="82" t="s">
        <v>404</v>
      </c>
      <c r="O157" s="82"/>
      <c r="P157" s="82">
        <f>'Raw Data-Sorted'!AN152</f>
        <v>351</v>
      </c>
      <c r="Q157" s="82">
        <f>'Raw Data-Sorted'!AO152</f>
        <v>67</v>
      </c>
      <c r="R157" s="82">
        <f>'Raw Data-Sorted'!AP152</f>
        <v>0</v>
      </c>
      <c r="S157" s="82">
        <f>'Raw Data-Sorted'!AQ152</f>
        <v>0</v>
      </c>
      <c r="T157" s="82" t="s">
        <v>404</v>
      </c>
      <c r="U157" s="82"/>
      <c r="V157" s="82">
        <f>'Raw Data-Sorted'!AS152</f>
        <v>19739</v>
      </c>
      <c r="W157" s="82">
        <f>'Raw Data-Sorted'!AT152</f>
        <v>12248</v>
      </c>
      <c r="X157" s="82">
        <f>'Raw Data-Sorted'!AU152</f>
        <v>0</v>
      </c>
      <c r="Y157" s="82">
        <f>'Raw Data-Sorted'!AV152</f>
        <v>0</v>
      </c>
      <c r="Z157" s="82"/>
      <c r="AA157" s="82">
        <f>'Raw Data-Sorted'!AX152</f>
        <v>0</v>
      </c>
      <c r="AB157" s="82">
        <f>'Raw Data-Sorted'!AY152</f>
        <v>0</v>
      </c>
      <c r="AC157" s="82">
        <f>'Raw Data-Sorted'!AZ152</f>
        <v>0</v>
      </c>
      <c r="AD157" s="82">
        <f>'Raw Data-Sorted'!BA152</f>
        <v>0</v>
      </c>
      <c r="AE157" s="82"/>
      <c r="AF157" s="82">
        <f>'Raw Data-Sorted'!BC152</f>
        <v>299</v>
      </c>
      <c r="AG157" s="82">
        <f>'Raw Data-Sorted'!BD152</f>
        <v>329</v>
      </c>
      <c r="AH157" s="82">
        <f>'Raw Data-Sorted'!BE152</f>
        <v>152</v>
      </c>
      <c r="AI157" s="82">
        <f>'Raw Data-Sorted'!BF152</f>
        <v>244</v>
      </c>
      <c r="AJ157" s="82">
        <f>'Raw Data-Sorted'!BG152</f>
        <v>173</v>
      </c>
      <c r="AK157" s="82">
        <f>'Raw Data-Sorted'!BH152</f>
        <v>236</v>
      </c>
      <c r="AL157" s="82">
        <f>'Raw Data-Sorted'!BI152</f>
        <v>152</v>
      </c>
      <c r="AM157" s="82">
        <f>'Raw Data-Sorted'!BJ152</f>
        <v>95</v>
      </c>
      <c r="AN157" s="82">
        <f>'Raw Data-Sorted'!BK152</f>
        <v>378</v>
      </c>
      <c r="AO157" s="82">
        <f>'Raw Data-Sorted'!BL152</f>
        <v>465</v>
      </c>
      <c r="AP157" s="82">
        <f>'Raw Data-Sorted'!BM152</f>
        <v>0</v>
      </c>
      <c r="AQ157" s="82">
        <f>'Raw Data-Sorted'!BN152</f>
        <v>0</v>
      </c>
      <c r="AR157" s="82">
        <f>'Raw Data-Sorted'!BO152</f>
        <v>230</v>
      </c>
      <c r="AS157" s="82">
        <f>'Raw Data-Sorted'!BP152</f>
        <v>0</v>
      </c>
      <c r="AT157" s="82">
        <f>'Raw Data-Sorted'!BQ152</f>
        <v>0</v>
      </c>
      <c r="AU157" s="82">
        <f>'Raw Data-Sorted'!BR152</f>
        <v>0</v>
      </c>
      <c r="AV157" s="82">
        <f>'Raw Data-Sorted'!BS152</f>
        <v>161</v>
      </c>
      <c r="AW157" s="82">
        <f>'Raw Data-Sorted'!BT152</f>
        <v>0</v>
      </c>
      <c r="AX157" s="82">
        <f>'Raw Data-Sorted'!BU152</f>
        <v>0</v>
      </c>
      <c r="AY157" s="82">
        <f>'Raw Data-Sorted'!BV152</f>
        <v>307</v>
      </c>
      <c r="AZ157" s="82">
        <f>'Raw Data-Sorted'!BW152</f>
        <v>0</v>
      </c>
      <c r="BA157" s="82">
        <f>'Raw Data-Sorted'!BX152</f>
        <v>0</v>
      </c>
      <c r="BB157" s="82">
        <f>'Raw Data-Sorted'!BY152</f>
        <v>0</v>
      </c>
      <c r="BC157" s="82">
        <f>'Raw Data-Sorted'!BZ152</f>
        <v>436</v>
      </c>
      <c r="BD157" s="82">
        <f>'Raw Data-Sorted'!CA152</f>
        <v>249</v>
      </c>
      <c r="BE157" s="82">
        <f>'Raw Data-Sorted'!CB152</f>
        <v>0</v>
      </c>
      <c r="BF157" s="82">
        <f>'Raw Data-Sorted'!CC152</f>
        <v>0</v>
      </c>
      <c r="BG157" s="82">
        <f>'Raw Data-Sorted'!CD152</f>
        <v>0</v>
      </c>
      <c r="BH157" s="82">
        <f>'Raw Data-Sorted'!CE152</f>
        <v>21</v>
      </c>
      <c r="BI157" s="82">
        <f>'Raw Data-Sorted'!CF152</f>
        <v>21</v>
      </c>
      <c r="BJ157" s="82">
        <f>'Raw Data-Sorted'!CG152</f>
        <v>0</v>
      </c>
      <c r="BK157" s="82">
        <f>'Raw Data-Sorted'!CH152</f>
        <v>127</v>
      </c>
      <c r="BL157" s="82">
        <f>'Raw Data-Sorted'!CI152</f>
        <v>69</v>
      </c>
      <c r="BM157" s="82">
        <f>'Raw Data-Sorted'!CJ152</f>
        <v>25</v>
      </c>
      <c r="BN157" s="82">
        <f>'Raw Data-Sorted'!CK152</f>
        <v>29</v>
      </c>
      <c r="BO157" s="82">
        <f>'Raw Data-Sorted'!CL152</f>
        <v>0</v>
      </c>
      <c r="BP157" s="82">
        <f>'Raw Data-Sorted'!CM152</f>
        <v>0</v>
      </c>
      <c r="BQ157" s="82">
        <f>'Raw Data-Sorted'!CN152</f>
        <v>0</v>
      </c>
      <c r="BR157" s="82">
        <f>'Raw Data-Sorted'!CO152</f>
        <v>66</v>
      </c>
      <c r="BS157" s="82">
        <f>'Raw Data-Sorted'!CP152</f>
        <v>0</v>
      </c>
      <c r="BT157" s="82">
        <f>'Raw Data-Sorted'!CQ152</f>
        <v>0</v>
      </c>
      <c r="BU157" s="82">
        <f>'Raw Data-Sorted'!CR152</f>
        <v>59</v>
      </c>
      <c r="BV157" s="82">
        <f>'Raw Data-Sorted'!CS152</f>
        <v>60</v>
      </c>
      <c r="BW157" s="82">
        <f>'Raw Data-Sorted'!CT152</f>
        <v>73</v>
      </c>
      <c r="BX157" s="82">
        <f>'Raw Data-Sorted'!CU152</f>
        <v>116</v>
      </c>
      <c r="BY157" s="82">
        <f>'Raw Data-Sorted'!CV152</f>
        <v>0</v>
      </c>
      <c r="BZ157" s="82">
        <f>'Raw Data-Sorted'!CW152</f>
        <v>0</v>
      </c>
      <c r="CA157" s="82">
        <f>'Raw Data-Sorted'!CX152</f>
        <v>280</v>
      </c>
      <c r="CB157" s="82">
        <f>'Raw Data-Sorted'!CY152</f>
        <v>109</v>
      </c>
      <c r="CC157" s="82">
        <f>'Raw Data-Sorted'!CZ152</f>
        <v>0</v>
      </c>
      <c r="CD157" s="82">
        <f>'Raw Data-Sorted'!DA152</f>
        <v>64</v>
      </c>
      <c r="CE157" s="82">
        <f>'Raw Data-Sorted'!DB152</f>
        <v>0</v>
      </c>
      <c r="CF157" s="82">
        <f>'Raw Data-Sorted'!DC152</f>
        <v>0</v>
      </c>
      <c r="CG157" s="82">
        <f>'Raw Data-Sorted'!DD152</f>
        <v>0</v>
      </c>
      <c r="CH157" s="82">
        <f>'Raw Data-Sorted'!DE152</f>
        <v>0</v>
      </c>
      <c r="CI157" s="82">
        <f>'Raw Data-Sorted'!DF152</f>
        <v>0</v>
      </c>
      <c r="CJ157" s="82">
        <f>'Raw Data-Sorted'!DG152</f>
        <v>0</v>
      </c>
      <c r="CK157" s="82">
        <f>'Raw Data-Sorted'!DH152</f>
        <v>0</v>
      </c>
      <c r="CL157" s="82">
        <f>'Raw Data-Sorted'!DI152</f>
        <v>0</v>
      </c>
      <c r="CM157" s="82">
        <f>'Raw Data-Sorted'!DJ152</f>
        <v>0</v>
      </c>
      <c r="CN157" s="82">
        <f>'Raw Data-Sorted'!DK152</f>
        <v>0</v>
      </c>
      <c r="CO157" s="82">
        <f>'Raw Data-Sorted'!DL152</f>
        <v>0</v>
      </c>
      <c r="CP157" s="82">
        <f>'Raw Data-Sorted'!DM152</f>
        <v>0</v>
      </c>
      <c r="CQ157" s="82">
        <f>'Raw Data-Sorted'!DN152</f>
        <v>0</v>
      </c>
      <c r="CR157" s="82">
        <f>'Raw Data-Sorted'!DO152</f>
        <v>0</v>
      </c>
      <c r="CS157" s="82">
        <f>'Raw Data-Sorted'!DP152</f>
        <v>0</v>
      </c>
      <c r="CT157" s="82">
        <f>'Raw Data-Sorted'!DQ152</f>
        <v>0</v>
      </c>
      <c r="CU157" s="82">
        <f>'Raw Data-Sorted'!DR152</f>
        <v>0</v>
      </c>
      <c r="CV157" s="82">
        <f>'Raw Data-Sorted'!DS152</f>
        <v>0</v>
      </c>
      <c r="CW157" s="82">
        <f>'Raw Data-Sorted'!DT152</f>
        <v>0</v>
      </c>
      <c r="CX157" s="82">
        <f>'Raw Data-Sorted'!DU152</f>
        <v>0</v>
      </c>
      <c r="CY157" s="82">
        <f>'Raw Data-Sorted'!DV152</f>
        <v>0</v>
      </c>
      <c r="CZ157" s="82">
        <f>'Raw Data-Sorted'!DW152</f>
        <v>0</v>
      </c>
      <c r="DA157" s="82">
        <f>'Raw Data-Sorted'!DX152</f>
        <v>0</v>
      </c>
      <c r="DB157" s="82">
        <f>'Raw Data-Sorted'!DY152</f>
        <v>0</v>
      </c>
      <c r="DC157" s="82">
        <f>'Raw Data-Sorted'!DZ152</f>
        <v>0</v>
      </c>
      <c r="DD157" s="82">
        <f>'Raw Data-Sorted'!EA152</f>
        <v>0</v>
      </c>
      <c r="DE157" s="82">
        <f>'Raw Data-Sorted'!EB152</f>
        <v>0</v>
      </c>
      <c r="DF157" s="82">
        <f>'Raw Data-Sorted'!EC152</f>
        <v>0</v>
      </c>
      <c r="DG157" s="82">
        <f>'Raw Data-Sorted'!ED152</f>
        <v>0</v>
      </c>
      <c r="DH157" s="82">
        <f>'Raw Data-Sorted'!EE152</f>
        <v>0</v>
      </c>
      <c r="DI157" s="82">
        <f>'Raw Data-Sorted'!EF152</f>
        <v>0</v>
      </c>
      <c r="DJ157" s="82">
        <f>'Raw Data-Sorted'!EG152</f>
        <v>0</v>
      </c>
      <c r="DK157" s="82">
        <f>'Raw Data-Sorted'!EH152</f>
        <v>0</v>
      </c>
      <c r="DL157" s="82">
        <f>'Raw Data-Sorted'!EI152</f>
        <v>0</v>
      </c>
      <c r="DM157" s="82">
        <f>'Raw Data-Sorted'!EJ152</f>
        <v>0</v>
      </c>
      <c r="DN157" s="82">
        <f>'Raw Data-Sorted'!EK152</f>
        <v>0</v>
      </c>
      <c r="DO157" s="82">
        <f>'Raw Data-Sorted'!EL152</f>
        <v>0</v>
      </c>
      <c r="DP157" s="82">
        <f>'Raw Data-Sorted'!EM152</f>
        <v>0</v>
      </c>
      <c r="DQ157" s="82">
        <f>'Raw Data-Sorted'!EN152</f>
        <v>0</v>
      </c>
      <c r="DR157" s="82">
        <f>'Raw Data-Sorted'!EO152</f>
        <v>0</v>
      </c>
      <c r="DS157" s="82">
        <f>'Raw Data-Sorted'!EP152</f>
        <v>0</v>
      </c>
      <c r="DT157" s="82">
        <f>'Raw Data-Sorted'!EQ152</f>
        <v>0</v>
      </c>
      <c r="DU157" s="82">
        <f>'Raw Data-Sorted'!ER152</f>
        <v>0</v>
      </c>
      <c r="DV157" s="82">
        <f>'Raw Data-Sorted'!ES152</f>
        <v>0</v>
      </c>
      <c r="DW157" s="82">
        <f>'Raw Data-Sorted'!ET152</f>
        <v>0</v>
      </c>
      <c r="DX157" s="82">
        <f>'Raw Data-Sorted'!EU152</f>
        <v>0</v>
      </c>
      <c r="DY157" s="82">
        <f>'Raw Data-Sorted'!EV152</f>
        <v>0</v>
      </c>
      <c r="DZ157" s="82">
        <f>'Raw Data-Sorted'!EW152</f>
        <v>0</v>
      </c>
      <c r="EA157" s="82">
        <f>'Raw Data-Sorted'!EX152</f>
        <v>0</v>
      </c>
      <c r="EB157" s="82">
        <f>'Raw Data-Sorted'!EY152</f>
        <v>0</v>
      </c>
      <c r="EC157" s="82">
        <f>'Raw Data-Sorted'!EZ152</f>
        <v>0</v>
      </c>
      <c r="ED157" s="82">
        <f>'Raw Data-Sorted'!FA152</f>
        <v>0</v>
      </c>
      <c r="EE157" s="82">
        <f>'Raw Data-Sorted'!FB152</f>
        <v>0</v>
      </c>
      <c r="EF157" s="82">
        <f>'Raw Data-Sorted'!FC152</f>
        <v>0</v>
      </c>
      <c r="EG157" s="82">
        <f>'Raw Data-Sorted'!FD152</f>
        <v>0</v>
      </c>
      <c r="EH157" s="82">
        <f>'Raw Data-Sorted'!FE152</f>
        <v>0</v>
      </c>
      <c r="EI157" s="82">
        <f>'Raw Data-Sorted'!FF152</f>
        <v>0</v>
      </c>
      <c r="EJ157" s="82">
        <f>'Raw Data-Sorted'!FG152</f>
        <v>0</v>
      </c>
      <c r="EK157" s="82">
        <f>'Raw Data-Sorted'!FH152</f>
        <v>0</v>
      </c>
      <c r="EL157" s="82">
        <f>'Raw Data-Sorted'!FI152</f>
        <v>0</v>
      </c>
      <c r="EM157" s="82">
        <f>'Raw Data-Sorted'!FJ152</f>
        <v>0</v>
      </c>
      <c r="EN157" s="82">
        <f>'Raw Data-Sorted'!FK152</f>
        <v>0</v>
      </c>
      <c r="EO157" s="82">
        <f>'Raw Data-Sorted'!FL152</f>
        <v>0</v>
      </c>
      <c r="EP157" s="82">
        <f>'Raw Data-Sorted'!FM152</f>
        <v>0</v>
      </c>
      <c r="EQ157" s="82">
        <f>'Raw Data-Sorted'!FN152</f>
        <v>0</v>
      </c>
      <c r="ER157" s="82">
        <f>'Raw Data-Sorted'!FO152</f>
        <v>0</v>
      </c>
      <c r="ES157" s="82">
        <f>'Raw Data-Sorted'!FP152</f>
        <v>0</v>
      </c>
      <c r="ET157" s="82">
        <f>'Raw Data-Sorted'!FQ152</f>
        <v>0</v>
      </c>
      <c r="EU157" s="82">
        <f>'Raw Data-Sorted'!FR152</f>
        <v>0</v>
      </c>
      <c r="EV157" s="82">
        <f>'Raw Data-Sorted'!FS152</f>
        <v>0</v>
      </c>
      <c r="EW157" s="82">
        <f>'Raw Data-Sorted'!FT152</f>
        <v>0</v>
      </c>
      <c r="EX157" s="82">
        <f>'Raw Data-Sorted'!FU152</f>
        <v>0</v>
      </c>
      <c r="EY157" s="82">
        <f>'Raw Data-Sorted'!FV152</f>
        <v>0</v>
      </c>
      <c r="EZ157" s="82">
        <f>'Raw Data-Sorted'!FW152</f>
        <v>0</v>
      </c>
      <c r="FA157" s="82">
        <f>'Raw Data-Sorted'!FX152</f>
        <v>0</v>
      </c>
      <c r="FB157" s="82">
        <f>'Raw Data-Sorted'!FY152</f>
        <v>0</v>
      </c>
      <c r="FC157" s="82">
        <f>'Raw Data-Sorted'!FZ152</f>
        <v>0</v>
      </c>
      <c r="FD157" s="82">
        <f>'Raw Data-Sorted'!GA152</f>
        <v>0</v>
      </c>
      <c r="FE157" s="82">
        <f>'Raw Data-Sorted'!GB152</f>
        <v>0</v>
      </c>
      <c r="FF157" s="82">
        <f>'Raw Data-Sorted'!GC152</f>
        <v>0</v>
      </c>
      <c r="FG157" s="82">
        <f>'Raw Data-Sorted'!GD152</f>
        <v>0</v>
      </c>
      <c r="FH157" s="82">
        <f>'Raw Data-Sorted'!GE152</f>
        <v>0</v>
      </c>
      <c r="FI157" s="82">
        <f>'Raw Data-Sorted'!GF152</f>
        <v>0</v>
      </c>
      <c r="FJ157" s="82">
        <f>'Raw Data-Sorted'!GG152</f>
        <v>0</v>
      </c>
      <c r="FK157" s="82">
        <f>'Raw Data-Sorted'!GH152</f>
        <v>0</v>
      </c>
      <c r="FL157" s="82">
        <f>'Raw Data-Sorted'!GI152</f>
        <v>0</v>
      </c>
      <c r="FM157" s="82">
        <f>'Raw Data-Sorted'!GJ152</f>
        <v>0</v>
      </c>
      <c r="FN157" s="82">
        <f>'Raw Data-Sorted'!GK152</f>
        <v>0</v>
      </c>
      <c r="FO157" s="82">
        <f>'Raw Data-Sorted'!GL152</f>
        <v>0</v>
      </c>
      <c r="FP157" s="82">
        <f>'Raw Data-Sorted'!GM152</f>
        <v>0</v>
      </c>
      <c r="FQ157" s="82">
        <f>'Raw Data-Sorted'!GN152</f>
        <v>0</v>
      </c>
      <c r="FR157" s="82">
        <f>'Raw Data-Sorted'!GO152</f>
        <v>0</v>
      </c>
      <c r="FS157" s="82">
        <f>'Raw Data-Sorted'!GP152</f>
        <v>0</v>
      </c>
      <c r="FT157" s="82">
        <f>'Raw Data-Sorted'!GQ152</f>
        <v>0</v>
      </c>
      <c r="FU157" s="82">
        <f>'Raw Data-Sorted'!GR152</f>
        <v>0</v>
      </c>
      <c r="FV157" s="82">
        <f>'Raw Data-Sorted'!GS152</f>
        <v>0</v>
      </c>
      <c r="FW157" s="82">
        <f>'Raw Data-Sorted'!GT152</f>
        <v>0</v>
      </c>
      <c r="FX157" s="82">
        <f>'Raw Data-Sorted'!GU152</f>
        <v>0</v>
      </c>
      <c r="FY157" s="82">
        <f>'Raw Data-Sorted'!GV152</f>
        <v>0</v>
      </c>
    </row>
    <row r="158" spans="1:181" s="10" customFormat="1">
      <c r="A158" s="10" t="str">
        <f>'Calibration-ARRF'!A155</f>
        <v>9-MeCar</v>
      </c>
      <c r="B158" s="60">
        <f>'Calibration-ARRF'!AC155</f>
        <v>3.7748480977617449</v>
      </c>
      <c r="D158" s="82">
        <f>'Raw Data-Sorted'!AD153</f>
        <v>55</v>
      </c>
      <c r="E158" s="82">
        <f>'Raw Data-Sorted'!AE153</f>
        <v>12</v>
      </c>
      <c r="F158" s="82">
        <f>'Raw Data-Sorted'!AF153</f>
        <v>0</v>
      </c>
      <c r="G158" s="82">
        <f>'Raw Data-Sorted'!AG153</f>
        <v>0</v>
      </c>
      <c r="H158" s="82" t="s">
        <v>404</v>
      </c>
      <c r="I158" s="82"/>
      <c r="J158" s="82">
        <f>'Raw Data-Sorted'!AI153</f>
        <v>55</v>
      </c>
      <c r="K158" s="82">
        <f>'Raw Data-Sorted'!AJ153</f>
        <v>12</v>
      </c>
      <c r="L158" s="82">
        <f>'Raw Data-Sorted'!AK153</f>
        <v>0</v>
      </c>
      <c r="M158" s="82">
        <f>'Raw Data-Sorted'!AL153</f>
        <v>0</v>
      </c>
      <c r="N158" s="82" t="s">
        <v>404</v>
      </c>
      <c r="O158" s="82"/>
      <c r="P158" s="82">
        <f>'Raw Data-Sorted'!AN153</f>
        <v>27</v>
      </c>
      <c r="Q158" s="82">
        <f>'Raw Data-Sorted'!AO153</f>
        <v>9</v>
      </c>
      <c r="R158" s="82">
        <f>'Raw Data-Sorted'!AP153</f>
        <v>0</v>
      </c>
      <c r="S158" s="82">
        <f>'Raw Data-Sorted'!AQ153</f>
        <v>0</v>
      </c>
      <c r="T158" s="82" t="s">
        <v>404</v>
      </c>
      <c r="U158" s="82"/>
      <c r="V158" s="82">
        <f>'Raw Data-Sorted'!AS153</f>
        <v>105967</v>
      </c>
      <c r="W158" s="82">
        <f>'Raw Data-Sorted'!AT153</f>
        <v>60251</v>
      </c>
      <c r="X158" s="82">
        <f>'Raw Data-Sorted'!AU153</f>
        <v>0</v>
      </c>
      <c r="Y158" s="82">
        <f>'Raw Data-Sorted'!AV153</f>
        <v>0</v>
      </c>
      <c r="Z158" s="82"/>
      <c r="AA158" s="82">
        <f>'Raw Data-Sorted'!AX153</f>
        <v>0</v>
      </c>
      <c r="AB158" s="82">
        <f>'Raw Data-Sorted'!AY153</f>
        <v>0</v>
      </c>
      <c r="AC158" s="82">
        <f>'Raw Data-Sorted'!AZ153</f>
        <v>0</v>
      </c>
      <c r="AD158" s="82">
        <f>'Raw Data-Sorted'!BA153</f>
        <v>0</v>
      </c>
      <c r="AE158" s="82"/>
      <c r="AF158" s="82">
        <f>'Raw Data-Sorted'!BC153</f>
        <v>37</v>
      </c>
      <c r="AG158" s="82">
        <f>'Raw Data-Sorted'!BD153</f>
        <v>61</v>
      </c>
      <c r="AH158" s="82">
        <f>'Raw Data-Sorted'!BE153</f>
        <v>40</v>
      </c>
      <c r="AI158" s="82">
        <f>'Raw Data-Sorted'!BF153</f>
        <v>35</v>
      </c>
      <c r="AJ158" s="82">
        <f>'Raw Data-Sorted'!BG153</f>
        <v>0</v>
      </c>
      <c r="AK158" s="82">
        <f>'Raw Data-Sorted'!BH153</f>
        <v>0</v>
      </c>
      <c r="AL158" s="82">
        <f>'Raw Data-Sorted'!BI153</f>
        <v>50</v>
      </c>
      <c r="AM158" s="82">
        <f>'Raw Data-Sorted'!BJ153</f>
        <v>35</v>
      </c>
      <c r="AN158" s="82">
        <f>'Raw Data-Sorted'!BK153</f>
        <v>52</v>
      </c>
      <c r="AO158" s="82">
        <f>'Raw Data-Sorted'!BL153</f>
        <v>0</v>
      </c>
      <c r="AP158" s="82">
        <f>'Raw Data-Sorted'!BM153</f>
        <v>31</v>
      </c>
      <c r="AQ158" s="82">
        <f>'Raw Data-Sorted'!BN153</f>
        <v>51</v>
      </c>
      <c r="AR158" s="82">
        <f>'Raw Data-Sorted'!BO153</f>
        <v>0</v>
      </c>
      <c r="AS158" s="82">
        <f>'Raw Data-Sorted'!BP153</f>
        <v>12</v>
      </c>
      <c r="AT158" s="82">
        <f>'Raw Data-Sorted'!BQ153</f>
        <v>46</v>
      </c>
      <c r="AU158" s="82">
        <f>'Raw Data-Sorted'!BR153</f>
        <v>10</v>
      </c>
      <c r="AV158" s="82">
        <f>'Raw Data-Sorted'!BS153</f>
        <v>0</v>
      </c>
      <c r="AW158" s="82">
        <f>'Raw Data-Sorted'!BT153</f>
        <v>60</v>
      </c>
      <c r="AX158" s="82">
        <f>'Raw Data-Sorted'!BU153</f>
        <v>0</v>
      </c>
      <c r="AY158" s="82">
        <f>'Raw Data-Sorted'!BV153</f>
        <v>0</v>
      </c>
      <c r="AZ158" s="82">
        <f>'Raw Data-Sorted'!BW153</f>
        <v>0</v>
      </c>
      <c r="BA158" s="82">
        <f>'Raw Data-Sorted'!BX153</f>
        <v>11</v>
      </c>
      <c r="BB158" s="82">
        <f>'Raw Data-Sorted'!BY153</f>
        <v>10</v>
      </c>
      <c r="BC158" s="82">
        <f>'Raw Data-Sorted'!BZ153</f>
        <v>22</v>
      </c>
      <c r="BD158" s="82">
        <f>'Raw Data-Sorted'!CA153</f>
        <v>5</v>
      </c>
      <c r="BE158" s="82">
        <f>'Raw Data-Sorted'!CB153</f>
        <v>18</v>
      </c>
      <c r="BF158" s="82">
        <f>'Raw Data-Sorted'!CC153</f>
        <v>0</v>
      </c>
      <c r="BG158" s="82">
        <f>'Raw Data-Sorted'!CD153</f>
        <v>30</v>
      </c>
      <c r="BH158" s="82">
        <f>'Raw Data-Sorted'!CE153</f>
        <v>5</v>
      </c>
      <c r="BI158" s="82">
        <f>'Raw Data-Sorted'!CF153</f>
        <v>67</v>
      </c>
      <c r="BJ158" s="82">
        <f>'Raw Data-Sorted'!CG153</f>
        <v>37</v>
      </c>
      <c r="BK158" s="82">
        <f>'Raw Data-Sorted'!CH153</f>
        <v>19</v>
      </c>
      <c r="BL158" s="82">
        <f>'Raw Data-Sorted'!CI153</f>
        <v>28</v>
      </c>
      <c r="BM158" s="82">
        <f>'Raw Data-Sorted'!CJ153</f>
        <v>0</v>
      </c>
      <c r="BN158" s="82">
        <f>'Raw Data-Sorted'!CK153</f>
        <v>11</v>
      </c>
      <c r="BO158" s="82">
        <f>'Raw Data-Sorted'!CL153</f>
        <v>0</v>
      </c>
      <c r="BP158" s="82">
        <f>'Raw Data-Sorted'!CM153</f>
        <v>0</v>
      </c>
      <c r="BQ158" s="82">
        <f>'Raw Data-Sorted'!CN153</f>
        <v>0</v>
      </c>
      <c r="BR158" s="82">
        <f>'Raw Data-Sorted'!CO153</f>
        <v>0</v>
      </c>
      <c r="BS158" s="82">
        <f>'Raw Data-Sorted'!CP153</f>
        <v>0</v>
      </c>
      <c r="BT158" s="82">
        <f>'Raw Data-Sorted'!CQ153</f>
        <v>27</v>
      </c>
      <c r="BU158" s="82">
        <f>'Raw Data-Sorted'!CR153</f>
        <v>85</v>
      </c>
      <c r="BV158" s="82">
        <f>'Raw Data-Sorted'!CS153</f>
        <v>0</v>
      </c>
      <c r="BW158" s="82">
        <f>'Raw Data-Sorted'!CT153</f>
        <v>9</v>
      </c>
      <c r="BX158" s="82">
        <f>'Raw Data-Sorted'!CU153</f>
        <v>0</v>
      </c>
      <c r="BY158" s="82">
        <f>'Raw Data-Sorted'!CV153</f>
        <v>8</v>
      </c>
      <c r="BZ158" s="82">
        <f>'Raw Data-Sorted'!CW153</f>
        <v>0</v>
      </c>
      <c r="CA158" s="82">
        <f>'Raw Data-Sorted'!CX153</f>
        <v>28</v>
      </c>
      <c r="CB158" s="82">
        <f>'Raw Data-Sorted'!CY153</f>
        <v>46</v>
      </c>
      <c r="CC158" s="82">
        <f>'Raw Data-Sorted'!CZ153</f>
        <v>18</v>
      </c>
      <c r="CD158" s="82">
        <f>'Raw Data-Sorted'!DA153</f>
        <v>0</v>
      </c>
      <c r="CE158" s="82">
        <f>'Raw Data-Sorted'!DB153</f>
        <v>0</v>
      </c>
      <c r="CF158" s="82">
        <f>'Raw Data-Sorted'!DC153</f>
        <v>0</v>
      </c>
      <c r="CG158" s="82">
        <f>'Raw Data-Sorted'!DD153</f>
        <v>0</v>
      </c>
      <c r="CH158" s="82">
        <f>'Raw Data-Sorted'!DE153</f>
        <v>0</v>
      </c>
      <c r="CI158" s="82">
        <f>'Raw Data-Sorted'!DF153</f>
        <v>0</v>
      </c>
      <c r="CJ158" s="82">
        <f>'Raw Data-Sorted'!DG153</f>
        <v>0</v>
      </c>
      <c r="CK158" s="82">
        <f>'Raw Data-Sorted'!DH153</f>
        <v>0</v>
      </c>
      <c r="CL158" s="82">
        <f>'Raw Data-Sorted'!DI153</f>
        <v>0</v>
      </c>
      <c r="CM158" s="82">
        <f>'Raw Data-Sorted'!DJ153</f>
        <v>0</v>
      </c>
      <c r="CN158" s="82">
        <f>'Raw Data-Sorted'!DK153</f>
        <v>0</v>
      </c>
      <c r="CO158" s="82">
        <f>'Raw Data-Sorted'!DL153</f>
        <v>0</v>
      </c>
      <c r="CP158" s="82">
        <f>'Raw Data-Sorted'!DM153</f>
        <v>0</v>
      </c>
      <c r="CQ158" s="82">
        <f>'Raw Data-Sorted'!DN153</f>
        <v>0</v>
      </c>
      <c r="CR158" s="82">
        <f>'Raw Data-Sorted'!DO153</f>
        <v>0</v>
      </c>
      <c r="CS158" s="82">
        <f>'Raw Data-Sorted'!DP153</f>
        <v>0</v>
      </c>
      <c r="CT158" s="82">
        <f>'Raw Data-Sorted'!DQ153</f>
        <v>0</v>
      </c>
      <c r="CU158" s="82">
        <f>'Raw Data-Sorted'!DR153</f>
        <v>0</v>
      </c>
      <c r="CV158" s="82">
        <f>'Raw Data-Sorted'!DS153</f>
        <v>0</v>
      </c>
      <c r="CW158" s="82">
        <f>'Raw Data-Sorted'!DT153</f>
        <v>0</v>
      </c>
      <c r="CX158" s="82">
        <f>'Raw Data-Sorted'!DU153</f>
        <v>0</v>
      </c>
      <c r="CY158" s="82">
        <f>'Raw Data-Sorted'!DV153</f>
        <v>0</v>
      </c>
      <c r="CZ158" s="82">
        <f>'Raw Data-Sorted'!DW153</f>
        <v>0</v>
      </c>
      <c r="DA158" s="82">
        <f>'Raw Data-Sorted'!DX153</f>
        <v>0</v>
      </c>
      <c r="DB158" s="82">
        <f>'Raw Data-Sorted'!DY153</f>
        <v>0</v>
      </c>
      <c r="DC158" s="82">
        <f>'Raw Data-Sorted'!DZ153</f>
        <v>0</v>
      </c>
      <c r="DD158" s="82">
        <f>'Raw Data-Sorted'!EA153</f>
        <v>0</v>
      </c>
      <c r="DE158" s="82">
        <f>'Raw Data-Sorted'!EB153</f>
        <v>0</v>
      </c>
      <c r="DF158" s="82">
        <f>'Raw Data-Sorted'!EC153</f>
        <v>0</v>
      </c>
      <c r="DG158" s="82">
        <f>'Raw Data-Sorted'!ED153</f>
        <v>0</v>
      </c>
      <c r="DH158" s="82">
        <f>'Raw Data-Sorted'!EE153</f>
        <v>0</v>
      </c>
      <c r="DI158" s="82">
        <f>'Raw Data-Sorted'!EF153</f>
        <v>0</v>
      </c>
      <c r="DJ158" s="82">
        <f>'Raw Data-Sorted'!EG153</f>
        <v>0</v>
      </c>
      <c r="DK158" s="82">
        <f>'Raw Data-Sorted'!EH153</f>
        <v>0</v>
      </c>
      <c r="DL158" s="82">
        <f>'Raw Data-Sorted'!EI153</f>
        <v>0</v>
      </c>
      <c r="DM158" s="82">
        <f>'Raw Data-Sorted'!EJ153</f>
        <v>0</v>
      </c>
      <c r="DN158" s="82">
        <f>'Raw Data-Sorted'!EK153</f>
        <v>0</v>
      </c>
      <c r="DO158" s="82">
        <f>'Raw Data-Sorted'!EL153</f>
        <v>0</v>
      </c>
      <c r="DP158" s="82">
        <f>'Raw Data-Sorted'!EM153</f>
        <v>0</v>
      </c>
      <c r="DQ158" s="82">
        <f>'Raw Data-Sorted'!EN153</f>
        <v>0</v>
      </c>
      <c r="DR158" s="82">
        <f>'Raw Data-Sorted'!EO153</f>
        <v>0</v>
      </c>
      <c r="DS158" s="82">
        <f>'Raw Data-Sorted'!EP153</f>
        <v>0</v>
      </c>
      <c r="DT158" s="82">
        <f>'Raw Data-Sorted'!EQ153</f>
        <v>0</v>
      </c>
      <c r="DU158" s="82">
        <f>'Raw Data-Sorted'!ER153</f>
        <v>0</v>
      </c>
      <c r="DV158" s="82">
        <f>'Raw Data-Sorted'!ES153</f>
        <v>0</v>
      </c>
      <c r="DW158" s="82">
        <f>'Raw Data-Sorted'!ET153</f>
        <v>0</v>
      </c>
      <c r="DX158" s="82">
        <f>'Raw Data-Sorted'!EU153</f>
        <v>0</v>
      </c>
      <c r="DY158" s="82">
        <f>'Raw Data-Sorted'!EV153</f>
        <v>0</v>
      </c>
      <c r="DZ158" s="82">
        <f>'Raw Data-Sorted'!EW153</f>
        <v>0</v>
      </c>
      <c r="EA158" s="82">
        <f>'Raw Data-Sorted'!EX153</f>
        <v>0</v>
      </c>
      <c r="EB158" s="82">
        <f>'Raw Data-Sorted'!EY153</f>
        <v>0</v>
      </c>
      <c r="EC158" s="82">
        <f>'Raw Data-Sorted'!EZ153</f>
        <v>0</v>
      </c>
      <c r="ED158" s="82">
        <f>'Raw Data-Sorted'!FA153</f>
        <v>0</v>
      </c>
      <c r="EE158" s="82">
        <f>'Raw Data-Sorted'!FB153</f>
        <v>0</v>
      </c>
      <c r="EF158" s="82">
        <f>'Raw Data-Sorted'!FC153</f>
        <v>0</v>
      </c>
      <c r="EG158" s="82">
        <f>'Raw Data-Sorted'!FD153</f>
        <v>0</v>
      </c>
      <c r="EH158" s="82">
        <f>'Raw Data-Sorted'!FE153</f>
        <v>0</v>
      </c>
      <c r="EI158" s="82">
        <f>'Raw Data-Sorted'!FF153</f>
        <v>0</v>
      </c>
      <c r="EJ158" s="82">
        <f>'Raw Data-Sorted'!FG153</f>
        <v>0</v>
      </c>
      <c r="EK158" s="82">
        <f>'Raw Data-Sorted'!FH153</f>
        <v>0</v>
      </c>
      <c r="EL158" s="82">
        <f>'Raw Data-Sorted'!FI153</f>
        <v>0</v>
      </c>
      <c r="EM158" s="82">
        <f>'Raw Data-Sorted'!FJ153</f>
        <v>0</v>
      </c>
      <c r="EN158" s="82">
        <f>'Raw Data-Sorted'!FK153</f>
        <v>0</v>
      </c>
      <c r="EO158" s="82">
        <f>'Raw Data-Sorted'!FL153</f>
        <v>0</v>
      </c>
      <c r="EP158" s="82">
        <f>'Raw Data-Sorted'!FM153</f>
        <v>0</v>
      </c>
      <c r="EQ158" s="82">
        <f>'Raw Data-Sorted'!FN153</f>
        <v>0</v>
      </c>
      <c r="ER158" s="82">
        <f>'Raw Data-Sorted'!FO153</f>
        <v>0</v>
      </c>
      <c r="ES158" s="82">
        <f>'Raw Data-Sorted'!FP153</f>
        <v>0</v>
      </c>
      <c r="ET158" s="82">
        <f>'Raw Data-Sorted'!FQ153</f>
        <v>0</v>
      </c>
      <c r="EU158" s="82">
        <f>'Raw Data-Sorted'!FR153</f>
        <v>0</v>
      </c>
      <c r="EV158" s="82">
        <f>'Raw Data-Sorted'!FS153</f>
        <v>0</v>
      </c>
      <c r="EW158" s="82">
        <f>'Raw Data-Sorted'!FT153</f>
        <v>0</v>
      </c>
      <c r="EX158" s="82">
        <f>'Raw Data-Sorted'!FU153</f>
        <v>0</v>
      </c>
      <c r="EY158" s="82">
        <f>'Raw Data-Sorted'!FV153</f>
        <v>0</v>
      </c>
      <c r="EZ158" s="82">
        <f>'Raw Data-Sorted'!FW153</f>
        <v>0</v>
      </c>
      <c r="FA158" s="82">
        <f>'Raw Data-Sorted'!FX153</f>
        <v>0</v>
      </c>
      <c r="FB158" s="82">
        <f>'Raw Data-Sorted'!FY153</f>
        <v>0</v>
      </c>
      <c r="FC158" s="82">
        <f>'Raw Data-Sorted'!FZ153</f>
        <v>0</v>
      </c>
      <c r="FD158" s="82">
        <f>'Raw Data-Sorted'!GA153</f>
        <v>0</v>
      </c>
      <c r="FE158" s="82">
        <f>'Raw Data-Sorted'!GB153</f>
        <v>0</v>
      </c>
      <c r="FF158" s="82">
        <f>'Raw Data-Sorted'!GC153</f>
        <v>0</v>
      </c>
      <c r="FG158" s="82">
        <f>'Raw Data-Sorted'!GD153</f>
        <v>0</v>
      </c>
      <c r="FH158" s="82">
        <f>'Raw Data-Sorted'!GE153</f>
        <v>0</v>
      </c>
      <c r="FI158" s="82">
        <f>'Raw Data-Sorted'!GF153</f>
        <v>0</v>
      </c>
      <c r="FJ158" s="82">
        <f>'Raw Data-Sorted'!GG153</f>
        <v>0</v>
      </c>
      <c r="FK158" s="82">
        <f>'Raw Data-Sorted'!GH153</f>
        <v>0</v>
      </c>
      <c r="FL158" s="82">
        <f>'Raw Data-Sorted'!GI153</f>
        <v>0</v>
      </c>
      <c r="FM158" s="82">
        <f>'Raw Data-Sorted'!GJ153</f>
        <v>0</v>
      </c>
      <c r="FN158" s="82">
        <f>'Raw Data-Sorted'!GK153</f>
        <v>0</v>
      </c>
      <c r="FO158" s="82">
        <f>'Raw Data-Sorted'!GL153</f>
        <v>0</v>
      </c>
      <c r="FP158" s="82">
        <f>'Raw Data-Sorted'!GM153</f>
        <v>0</v>
      </c>
      <c r="FQ158" s="82">
        <f>'Raw Data-Sorted'!GN153</f>
        <v>0</v>
      </c>
      <c r="FR158" s="82">
        <f>'Raw Data-Sorted'!GO153</f>
        <v>0</v>
      </c>
      <c r="FS158" s="82">
        <f>'Raw Data-Sorted'!GP153</f>
        <v>0</v>
      </c>
      <c r="FT158" s="82">
        <f>'Raw Data-Sorted'!GQ153</f>
        <v>0</v>
      </c>
      <c r="FU158" s="82">
        <f>'Raw Data-Sorted'!GR153</f>
        <v>0</v>
      </c>
      <c r="FV158" s="82">
        <f>'Raw Data-Sorted'!GS153</f>
        <v>0</v>
      </c>
      <c r="FW158" s="82">
        <f>'Raw Data-Sorted'!GT153</f>
        <v>0</v>
      </c>
      <c r="FX158" s="82">
        <f>'Raw Data-Sorted'!GU153</f>
        <v>0</v>
      </c>
      <c r="FY158" s="82">
        <f>'Raw Data-Sorted'!GV153</f>
        <v>0</v>
      </c>
    </row>
    <row r="159" spans="1:181" s="10" customFormat="1">
      <c r="A159" s="10" t="str">
        <f>'Calibration-ARRF'!A156</f>
        <v>Car</v>
      </c>
      <c r="B159" s="60">
        <f>'Calibration-ARRF'!AC156</f>
        <v>0.91947870562298706</v>
      </c>
      <c r="D159" s="82">
        <f>'Raw Data-Sorted'!AD154</f>
        <v>93</v>
      </c>
      <c r="E159" s="82">
        <f>'Raw Data-Sorted'!AE154</f>
        <v>87</v>
      </c>
      <c r="F159" s="82">
        <f>'Raw Data-Sorted'!AF154</f>
        <v>0</v>
      </c>
      <c r="G159" s="82">
        <f>'Raw Data-Sorted'!AG154</f>
        <v>0</v>
      </c>
      <c r="H159" s="82" t="s">
        <v>404</v>
      </c>
      <c r="I159" s="82"/>
      <c r="J159" s="82">
        <f>'Raw Data-Sorted'!AI154</f>
        <v>93</v>
      </c>
      <c r="K159" s="82">
        <f>'Raw Data-Sorted'!AJ154</f>
        <v>87</v>
      </c>
      <c r="L159" s="82">
        <f>'Raw Data-Sorted'!AK154</f>
        <v>0</v>
      </c>
      <c r="M159" s="82">
        <f>'Raw Data-Sorted'!AL154</f>
        <v>0</v>
      </c>
      <c r="N159" s="82" t="s">
        <v>404</v>
      </c>
      <c r="O159" s="82"/>
      <c r="P159" s="82">
        <f>'Raw Data-Sorted'!AN154</f>
        <v>72</v>
      </c>
      <c r="Q159" s="82">
        <f>'Raw Data-Sorted'!AO154</f>
        <v>55</v>
      </c>
      <c r="R159" s="82">
        <f>'Raw Data-Sorted'!AP154</f>
        <v>0</v>
      </c>
      <c r="S159" s="82">
        <f>'Raw Data-Sorted'!AQ154</f>
        <v>0</v>
      </c>
      <c r="T159" s="82" t="s">
        <v>404</v>
      </c>
      <c r="U159" s="82"/>
      <c r="V159" s="82">
        <f>'Raw Data-Sorted'!AS154</f>
        <v>25589</v>
      </c>
      <c r="W159" s="82">
        <f>'Raw Data-Sorted'!AT154</f>
        <v>14984</v>
      </c>
      <c r="X159" s="82">
        <f>'Raw Data-Sorted'!AU154</f>
        <v>0</v>
      </c>
      <c r="Y159" s="82">
        <f>'Raw Data-Sorted'!AV154</f>
        <v>0</v>
      </c>
      <c r="Z159" s="82"/>
      <c r="AA159" s="82">
        <f>'Raw Data-Sorted'!AX154</f>
        <v>0</v>
      </c>
      <c r="AB159" s="82">
        <f>'Raw Data-Sorted'!AY154</f>
        <v>0</v>
      </c>
      <c r="AC159" s="82">
        <f>'Raw Data-Sorted'!AZ154</f>
        <v>0</v>
      </c>
      <c r="AD159" s="82">
        <f>'Raw Data-Sorted'!BA154</f>
        <v>0</v>
      </c>
      <c r="AE159" s="82"/>
      <c r="AF159" s="82">
        <f>'Raw Data-Sorted'!BC154</f>
        <v>81</v>
      </c>
      <c r="AG159" s="82">
        <f>'Raw Data-Sorted'!BD154</f>
        <v>143</v>
      </c>
      <c r="AH159" s="82">
        <f>'Raw Data-Sorted'!BE154</f>
        <v>65</v>
      </c>
      <c r="AI159" s="82">
        <f>'Raw Data-Sorted'!BF154</f>
        <v>56</v>
      </c>
      <c r="AJ159" s="82">
        <f>'Raw Data-Sorted'!BG154</f>
        <v>54</v>
      </c>
      <c r="AK159" s="82">
        <f>'Raw Data-Sorted'!BH154</f>
        <v>93</v>
      </c>
      <c r="AL159" s="82">
        <f>'Raw Data-Sorted'!BI154</f>
        <v>76</v>
      </c>
      <c r="AM159" s="82">
        <f>'Raw Data-Sorted'!BJ154</f>
        <v>42</v>
      </c>
      <c r="AN159" s="82">
        <f>'Raw Data-Sorted'!BK154</f>
        <v>51</v>
      </c>
      <c r="AO159" s="82">
        <f>'Raw Data-Sorted'!BL154</f>
        <v>49</v>
      </c>
      <c r="AP159" s="82">
        <f>'Raw Data-Sorted'!BM154</f>
        <v>62</v>
      </c>
      <c r="AQ159" s="82">
        <f>'Raw Data-Sorted'!BN154</f>
        <v>76</v>
      </c>
      <c r="AR159" s="82">
        <f>'Raw Data-Sorted'!BO154</f>
        <v>46</v>
      </c>
      <c r="AS159" s="82">
        <f>'Raw Data-Sorted'!BP154</f>
        <v>0</v>
      </c>
      <c r="AT159" s="82">
        <f>'Raw Data-Sorted'!BQ154</f>
        <v>62</v>
      </c>
      <c r="AU159" s="82">
        <f>'Raw Data-Sorted'!BR154</f>
        <v>73</v>
      </c>
      <c r="AV159" s="82">
        <f>'Raw Data-Sorted'!BS154</f>
        <v>15</v>
      </c>
      <c r="AW159" s="82">
        <f>'Raw Data-Sorted'!BT154</f>
        <v>11</v>
      </c>
      <c r="AX159" s="82">
        <f>'Raw Data-Sorted'!BU154</f>
        <v>93</v>
      </c>
      <c r="AY159" s="82">
        <f>'Raw Data-Sorted'!BV154</f>
        <v>91</v>
      </c>
      <c r="AZ159" s="82">
        <f>'Raw Data-Sorted'!BW154</f>
        <v>25</v>
      </c>
      <c r="BA159" s="82">
        <f>'Raw Data-Sorted'!BX154</f>
        <v>20</v>
      </c>
      <c r="BB159" s="82">
        <f>'Raw Data-Sorted'!BY154</f>
        <v>0</v>
      </c>
      <c r="BC159" s="82">
        <f>'Raw Data-Sorted'!BZ154</f>
        <v>52</v>
      </c>
      <c r="BD159" s="82">
        <f>'Raw Data-Sorted'!CA154</f>
        <v>95</v>
      </c>
      <c r="BE159" s="82">
        <f>'Raw Data-Sorted'!CB154</f>
        <v>45</v>
      </c>
      <c r="BF159" s="82">
        <f>'Raw Data-Sorted'!CC154</f>
        <v>61</v>
      </c>
      <c r="BG159" s="82">
        <f>'Raw Data-Sorted'!CD154</f>
        <v>46</v>
      </c>
      <c r="BH159" s="82">
        <f>'Raw Data-Sorted'!CE154</f>
        <v>94</v>
      </c>
      <c r="BI159" s="82">
        <f>'Raw Data-Sorted'!CF154</f>
        <v>113</v>
      </c>
      <c r="BJ159" s="82">
        <f>'Raw Data-Sorted'!CG154</f>
        <v>59</v>
      </c>
      <c r="BK159" s="82">
        <f>'Raw Data-Sorted'!CH154</f>
        <v>8</v>
      </c>
      <c r="BL159" s="82">
        <f>'Raw Data-Sorted'!CI154</f>
        <v>83</v>
      </c>
      <c r="BM159" s="82">
        <f>'Raw Data-Sorted'!CJ154</f>
        <v>0</v>
      </c>
      <c r="BN159" s="82">
        <f>'Raw Data-Sorted'!CK154</f>
        <v>120</v>
      </c>
      <c r="BO159" s="82">
        <f>'Raw Data-Sorted'!CL154</f>
        <v>48</v>
      </c>
      <c r="BP159" s="82">
        <f>'Raw Data-Sorted'!CM154</f>
        <v>40</v>
      </c>
      <c r="BQ159" s="82">
        <f>'Raw Data-Sorted'!CN154</f>
        <v>108</v>
      </c>
      <c r="BR159" s="82">
        <f>'Raw Data-Sorted'!CO154</f>
        <v>71</v>
      </c>
      <c r="BS159" s="82">
        <f>'Raw Data-Sorted'!CP154</f>
        <v>34</v>
      </c>
      <c r="BT159" s="82">
        <f>'Raw Data-Sorted'!CQ154</f>
        <v>0</v>
      </c>
      <c r="BU159" s="82">
        <f>'Raw Data-Sorted'!CR154</f>
        <v>44</v>
      </c>
      <c r="BV159" s="82">
        <f>'Raw Data-Sorted'!CS154</f>
        <v>112</v>
      </c>
      <c r="BW159" s="82">
        <f>'Raw Data-Sorted'!CT154</f>
        <v>57</v>
      </c>
      <c r="BX159" s="82">
        <f>'Raw Data-Sorted'!CU154</f>
        <v>0</v>
      </c>
      <c r="BY159" s="82">
        <f>'Raw Data-Sorted'!CV154</f>
        <v>135</v>
      </c>
      <c r="BZ159" s="82">
        <f>'Raw Data-Sorted'!CW154</f>
        <v>66</v>
      </c>
      <c r="CA159" s="82">
        <f>'Raw Data-Sorted'!CX154</f>
        <v>45</v>
      </c>
      <c r="CB159" s="82">
        <f>'Raw Data-Sorted'!CY154</f>
        <v>54</v>
      </c>
      <c r="CC159" s="82">
        <f>'Raw Data-Sorted'!CZ154</f>
        <v>0</v>
      </c>
      <c r="CD159" s="82">
        <f>'Raw Data-Sorted'!DA154</f>
        <v>26</v>
      </c>
      <c r="CE159" s="82">
        <f>'Raw Data-Sorted'!DB154</f>
        <v>0</v>
      </c>
      <c r="CF159" s="82">
        <f>'Raw Data-Sorted'!DC154</f>
        <v>0</v>
      </c>
      <c r="CG159" s="82">
        <f>'Raw Data-Sorted'!DD154</f>
        <v>0</v>
      </c>
      <c r="CH159" s="82">
        <f>'Raw Data-Sorted'!DE154</f>
        <v>0</v>
      </c>
      <c r="CI159" s="82">
        <f>'Raw Data-Sorted'!DF154</f>
        <v>0</v>
      </c>
      <c r="CJ159" s="82">
        <f>'Raw Data-Sorted'!DG154</f>
        <v>0</v>
      </c>
      <c r="CK159" s="82">
        <f>'Raw Data-Sorted'!DH154</f>
        <v>0</v>
      </c>
      <c r="CL159" s="82">
        <f>'Raw Data-Sorted'!DI154</f>
        <v>0</v>
      </c>
      <c r="CM159" s="82">
        <f>'Raw Data-Sorted'!DJ154</f>
        <v>0</v>
      </c>
      <c r="CN159" s="82">
        <f>'Raw Data-Sorted'!DK154</f>
        <v>0</v>
      </c>
      <c r="CO159" s="82">
        <f>'Raw Data-Sorted'!DL154</f>
        <v>0</v>
      </c>
      <c r="CP159" s="82">
        <f>'Raw Data-Sorted'!DM154</f>
        <v>0</v>
      </c>
      <c r="CQ159" s="82">
        <f>'Raw Data-Sorted'!DN154</f>
        <v>0</v>
      </c>
      <c r="CR159" s="82">
        <f>'Raw Data-Sorted'!DO154</f>
        <v>0</v>
      </c>
      <c r="CS159" s="82">
        <f>'Raw Data-Sorted'!DP154</f>
        <v>0</v>
      </c>
      <c r="CT159" s="82">
        <f>'Raw Data-Sorted'!DQ154</f>
        <v>0</v>
      </c>
      <c r="CU159" s="82">
        <f>'Raw Data-Sorted'!DR154</f>
        <v>0</v>
      </c>
      <c r="CV159" s="82">
        <f>'Raw Data-Sorted'!DS154</f>
        <v>0</v>
      </c>
      <c r="CW159" s="82">
        <f>'Raw Data-Sorted'!DT154</f>
        <v>0</v>
      </c>
      <c r="CX159" s="82">
        <f>'Raw Data-Sorted'!DU154</f>
        <v>0</v>
      </c>
      <c r="CY159" s="82">
        <f>'Raw Data-Sorted'!DV154</f>
        <v>0</v>
      </c>
      <c r="CZ159" s="82">
        <f>'Raw Data-Sorted'!DW154</f>
        <v>0</v>
      </c>
      <c r="DA159" s="82">
        <f>'Raw Data-Sorted'!DX154</f>
        <v>0</v>
      </c>
      <c r="DB159" s="82">
        <f>'Raw Data-Sorted'!DY154</f>
        <v>0</v>
      </c>
      <c r="DC159" s="82">
        <f>'Raw Data-Sorted'!DZ154</f>
        <v>0</v>
      </c>
      <c r="DD159" s="82">
        <f>'Raw Data-Sorted'!EA154</f>
        <v>0</v>
      </c>
      <c r="DE159" s="82">
        <f>'Raw Data-Sorted'!EB154</f>
        <v>0</v>
      </c>
      <c r="DF159" s="82">
        <f>'Raw Data-Sorted'!EC154</f>
        <v>0</v>
      </c>
      <c r="DG159" s="82">
        <f>'Raw Data-Sorted'!ED154</f>
        <v>0</v>
      </c>
      <c r="DH159" s="82">
        <f>'Raw Data-Sorted'!EE154</f>
        <v>0</v>
      </c>
      <c r="DI159" s="82">
        <f>'Raw Data-Sorted'!EF154</f>
        <v>0</v>
      </c>
      <c r="DJ159" s="82">
        <f>'Raw Data-Sorted'!EG154</f>
        <v>0</v>
      </c>
      <c r="DK159" s="82">
        <f>'Raw Data-Sorted'!EH154</f>
        <v>0</v>
      </c>
      <c r="DL159" s="82">
        <f>'Raw Data-Sorted'!EI154</f>
        <v>0</v>
      </c>
      <c r="DM159" s="82">
        <f>'Raw Data-Sorted'!EJ154</f>
        <v>0</v>
      </c>
      <c r="DN159" s="82">
        <f>'Raw Data-Sorted'!EK154</f>
        <v>0</v>
      </c>
      <c r="DO159" s="82">
        <f>'Raw Data-Sorted'!EL154</f>
        <v>0</v>
      </c>
      <c r="DP159" s="82">
        <f>'Raw Data-Sorted'!EM154</f>
        <v>0</v>
      </c>
      <c r="DQ159" s="82">
        <f>'Raw Data-Sorted'!EN154</f>
        <v>0</v>
      </c>
      <c r="DR159" s="82">
        <f>'Raw Data-Sorted'!EO154</f>
        <v>0</v>
      </c>
      <c r="DS159" s="82">
        <f>'Raw Data-Sorted'!EP154</f>
        <v>0</v>
      </c>
      <c r="DT159" s="82">
        <f>'Raw Data-Sorted'!EQ154</f>
        <v>0</v>
      </c>
      <c r="DU159" s="82">
        <f>'Raw Data-Sorted'!ER154</f>
        <v>0</v>
      </c>
      <c r="DV159" s="82">
        <f>'Raw Data-Sorted'!ES154</f>
        <v>0</v>
      </c>
      <c r="DW159" s="82">
        <f>'Raw Data-Sorted'!ET154</f>
        <v>0</v>
      </c>
      <c r="DX159" s="82">
        <f>'Raw Data-Sorted'!EU154</f>
        <v>0</v>
      </c>
      <c r="DY159" s="82">
        <f>'Raw Data-Sorted'!EV154</f>
        <v>0</v>
      </c>
      <c r="DZ159" s="82">
        <f>'Raw Data-Sorted'!EW154</f>
        <v>0</v>
      </c>
      <c r="EA159" s="82">
        <f>'Raw Data-Sorted'!EX154</f>
        <v>0</v>
      </c>
      <c r="EB159" s="82">
        <f>'Raw Data-Sorted'!EY154</f>
        <v>0</v>
      </c>
      <c r="EC159" s="82">
        <f>'Raw Data-Sorted'!EZ154</f>
        <v>0</v>
      </c>
      <c r="ED159" s="82">
        <f>'Raw Data-Sorted'!FA154</f>
        <v>0</v>
      </c>
      <c r="EE159" s="82">
        <f>'Raw Data-Sorted'!FB154</f>
        <v>0</v>
      </c>
      <c r="EF159" s="82">
        <f>'Raw Data-Sorted'!FC154</f>
        <v>0</v>
      </c>
      <c r="EG159" s="82">
        <f>'Raw Data-Sorted'!FD154</f>
        <v>0</v>
      </c>
      <c r="EH159" s="82">
        <f>'Raw Data-Sorted'!FE154</f>
        <v>0</v>
      </c>
      <c r="EI159" s="82">
        <f>'Raw Data-Sorted'!FF154</f>
        <v>0</v>
      </c>
      <c r="EJ159" s="82">
        <f>'Raw Data-Sorted'!FG154</f>
        <v>0</v>
      </c>
      <c r="EK159" s="82">
        <f>'Raw Data-Sorted'!FH154</f>
        <v>0</v>
      </c>
      <c r="EL159" s="82">
        <f>'Raw Data-Sorted'!FI154</f>
        <v>0</v>
      </c>
      <c r="EM159" s="82">
        <f>'Raw Data-Sorted'!FJ154</f>
        <v>0</v>
      </c>
      <c r="EN159" s="82">
        <f>'Raw Data-Sorted'!FK154</f>
        <v>0</v>
      </c>
      <c r="EO159" s="82">
        <f>'Raw Data-Sorted'!FL154</f>
        <v>0</v>
      </c>
      <c r="EP159" s="82">
        <f>'Raw Data-Sorted'!FM154</f>
        <v>0</v>
      </c>
      <c r="EQ159" s="82">
        <f>'Raw Data-Sorted'!FN154</f>
        <v>0</v>
      </c>
      <c r="ER159" s="82">
        <f>'Raw Data-Sorted'!FO154</f>
        <v>0</v>
      </c>
      <c r="ES159" s="82">
        <f>'Raw Data-Sorted'!FP154</f>
        <v>0</v>
      </c>
      <c r="ET159" s="82">
        <f>'Raw Data-Sorted'!FQ154</f>
        <v>0</v>
      </c>
      <c r="EU159" s="82">
        <f>'Raw Data-Sorted'!FR154</f>
        <v>0</v>
      </c>
      <c r="EV159" s="82">
        <f>'Raw Data-Sorted'!FS154</f>
        <v>0</v>
      </c>
      <c r="EW159" s="82">
        <f>'Raw Data-Sorted'!FT154</f>
        <v>0</v>
      </c>
      <c r="EX159" s="82">
        <f>'Raw Data-Sorted'!FU154</f>
        <v>0</v>
      </c>
      <c r="EY159" s="82">
        <f>'Raw Data-Sorted'!FV154</f>
        <v>0</v>
      </c>
      <c r="EZ159" s="82">
        <f>'Raw Data-Sorted'!FW154</f>
        <v>0</v>
      </c>
      <c r="FA159" s="82">
        <f>'Raw Data-Sorted'!FX154</f>
        <v>0</v>
      </c>
      <c r="FB159" s="82">
        <f>'Raw Data-Sorted'!FY154</f>
        <v>0</v>
      </c>
      <c r="FC159" s="82">
        <f>'Raw Data-Sorted'!FZ154</f>
        <v>0</v>
      </c>
      <c r="FD159" s="82">
        <f>'Raw Data-Sorted'!GA154</f>
        <v>0</v>
      </c>
      <c r="FE159" s="82">
        <f>'Raw Data-Sorted'!GB154</f>
        <v>0</v>
      </c>
      <c r="FF159" s="82">
        <f>'Raw Data-Sorted'!GC154</f>
        <v>0</v>
      </c>
      <c r="FG159" s="82">
        <f>'Raw Data-Sorted'!GD154</f>
        <v>0</v>
      </c>
      <c r="FH159" s="82">
        <f>'Raw Data-Sorted'!GE154</f>
        <v>0</v>
      </c>
      <c r="FI159" s="82">
        <f>'Raw Data-Sorted'!GF154</f>
        <v>0</v>
      </c>
      <c r="FJ159" s="82">
        <f>'Raw Data-Sorted'!GG154</f>
        <v>0</v>
      </c>
      <c r="FK159" s="82">
        <f>'Raw Data-Sorted'!GH154</f>
        <v>0</v>
      </c>
      <c r="FL159" s="82">
        <f>'Raw Data-Sorted'!GI154</f>
        <v>0</v>
      </c>
      <c r="FM159" s="82">
        <f>'Raw Data-Sorted'!GJ154</f>
        <v>0</v>
      </c>
      <c r="FN159" s="82">
        <f>'Raw Data-Sorted'!GK154</f>
        <v>0</v>
      </c>
      <c r="FO159" s="82">
        <f>'Raw Data-Sorted'!GL154</f>
        <v>0</v>
      </c>
      <c r="FP159" s="82">
        <f>'Raw Data-Sorted'!GM154</f>
        <v>0</v>
      </c>
      <c r="FQ159" s="82">
        <f>'Raw Data-Sorted'!GN154</f>
        <v>0</v>
      </c>
      <c r="FR159" s="82">
        <f>'Raw Data-Sorted'!GO154</f>
        <v>0</v>
      </c>
      <c r="FS159" s="82">
        <f>'Raw Data-Sorted'!GP154</f>
        <v>0</v>
      </c>
      <c r="FT159" s="82">
        <f>'Raw Data-Sorted'!GQ154</f>
        <v>0</v>
      </c>
      <c r="FU159" s="82">
        <f>'Raw Data-Sorted'!GR154</f>
        <v>0</v>
      </c>
      <c r="FV159" s="82">
        <f>'Raw Data-Sorted'!GS154</f>
        <v>0</v>
      </c>
      <c r="FW159" s="82">
        <f>'Raw Data-Sorted'!GT154</f>
        <v>0</v>
      </c>
      <c r="FX159" s="82">
        <f>'Raw Data-Sorted'!GU154</f>
        <v>0</v>
      </c>
      <c r="FY159" s="82">
        <f>'Raw Data-Sorted'!GV154</f>
        <v>0</v>
      </c>
    </row>
    <row r="160" spans="1:181" s="10" customFormat="1">
      <c r="A160" s="10" t="str">
        <f>'Calibration-ARRF'!A157</f>
        <v>3-MeBfQui</v>
      </c>
      <c r="B160" s="60">
        <f>'Calibration-ARRF'!AC157</f>
        <v>0.61644733350426639</v>
      </c>
      <c r="D160" s="82">
        <f>'Raw Data-Sorted'!AD155</f>
        <v>30</v>
      </c>
      <c r="E160" s="82">
        <f>'Raw Data-Sorted'!AE155</f>
        <v>13</v>
      </c>
      <c r="F160" s="82">
        <f>'Raw Data-Sorted'!AF155</f>
        <v>0</v>
      </c>
      <c r="G160" s="82">
        <f>'Raw Data-Sorted'!AG155</f>
        <v>0</v>
      </c>
      <c r="H160" s="82" t="s">
        <v>404</v>
      </c>
      <c r="I160" s="82"/>
      <c r="J160" s="82">
        <f>'Raw Data-Sorted'!AI155</f>
        <v>30</v>
      </c>
      <c r="K160" s="82">
        <f>'Raw Data-Sorted'!AJ155</f>
        <v>13</v>
      </c>
      <c r="L160" s="82">
        <f>'Raw Data-Sorted'!AK155</f>
        <v>0</v>
      </c>
      <c r="M160" s="82">
        <f>'Raw Data-Sorted'!AL155</f>
        <v>0</v>
      </c>
      <c r="N160" s="82" t="s">
        <v>404</v>
      </c>
      <c r="O160" s="82"/>
      <c r="P160" s="82">
        <f>'Raw Data-Sorted'!AN155</f>
        <v>18</v>
      </c>
      <c r="Q160" s="82">
        <f>'Raw Data-Sorted'!AO155</f>
        <v>16</v>
      </c>
      <c r="R160" s="82">
        <f>'Raw Data-Sorted'!AP155</f>
        <v>0</v>
      </c>
      <c r="S160" s="82">
        <f>'Raw Data-Sorted'!AQ155</f>
        <v>0</v>
      </c>
      <c r="T160" s="82" t="s">
        <v>404</v>
      </c>
      <c r="U160" s="82"/>
      <c r="V160" s="82">
        <f>'Raw Data-Sorted'!AS155</f>
        <v>10362</v>
      </c>
      <c r="W160" s="82">
        <f>'Raw Data-Sorted'!AT155</f>
        <v>7106</v>
      </c>
      <c r="X160" s="82">
        <f>'Raw Data-Sorted'!AU155</f>
        <v>0</v>
      </c>
      <c r="Y160" s="82">
        <f>'Raw Data-Sorted'!AV155</f>
        <v>0</v>
      </c>
      <c r="Z160" s="82"/>
      <c r="AA160" s="82">
        <f>'Raw Data-Sorted'!AX155</f>
        <v>0</v>
      </c>
      <c r="AB160" s="82">
        <f>'Raw Data-Sorted'!AY155</f>
        <v>0</v>
      </c>
      <c r="AC160" s="82">
        <f>'Raw Data-Sorted'!AZ155</f>
        <v>0</v>
      </c>
      <c r="AD160" s="82">
        <f>'Raw Data-Sorted'!BA155</f>
        <v>0</v>
      </c>
      <c r="AE160" s="82"/>
      <c r="AF160" s="82">
        <f>'Raw Data-Sorted'!BC155</f>
        <v>27</v>
      </c>
      <c r="AG160" s="82">
        <f>'Raw Data-Sorted'!BD155</f>
        <v>30</v>
      </c>
      <c r="AH160" s="82">
        <f>'Raw Data-Sorted'!BE155</f>
        <v>0</v>
      </c>
      <c r="AI160" s="82">
        <f>'Raw Data-Sorted'!BF155</f>
        <v>0</v>
      </c>
      <c r="AJ160" s="82">
        <f>'Raw Data-Sorted'!BG155</f>
        <v>21</v>
      </c>
      <c r="AK160" s="82">
        <f>'Raw Data-Sorted'!BH155</f>
        <v>9</v>
      </c>
      <c r="AL160" s="82">
        <f>'Raw Data-Sorted'!BI155</f>
        <v>9</v>
      </c>
      <c r="AM160" s="82">
        <f>'Raw Data-Sorted'!BJ155</f>
        <v>0</v>
      </c>
      <c r="AN160" s="82">
        <f>'Raw Data-Sorted'!BK155</f>
        <v>50</v>
      </c>
      <c r="AO160" s="82">
        <f>'Raw Data-Sorted'!BL155</f>
        <v>26</v>
      </c>
      <c r="AP160" s="82">
        <f>'Raw Data-Sorted'!BM155</f>
        <v>14</v>
      </c>
      <c r="AQ160" s="82">
        <f>'Raw Data-Sorted'!BN155</f>
        <v>18</v>
      </c>
      <c r="AR160" s="82">
        <f>'Raw Data-Sorted'!BO155</f>
        <v>10</v>
      </c>
      <c r="AS160" s="82">
        <f>'Raw Data-Sorted'!BP155</f>
        <v>30</v>
      </c>
      <c r="AT160" s="82">
        <f>'Raw Data-Sorted'!BQ155</f>
        <v>21</v>
      </c>
      <c r="AU160" s="82">
        <f>'Raw Data-Sorted'!BR155</f>
        <v>20</v>
      </c>
      <c r="AV160" s="82">
        <f>'Raw Data-Sorted'!BS155</f>
        <v>21</v>
      </c>
      <c r="AW160" s="82">
        <f>'Raw Data-Sorted'!BT155</f>
        <v>16</v>
      </c>
      <c r="AX160" s="82">
        <f>'Raw Data-Sorted'!BU155</f>
        <v>84</v>
      </c>
      <c r="AY160" s="82">
        <f>'Raw Data-Sorted'!BV155</f>
        <v>52</v>
      </c>
      <c r="AZ160" s="82">
        <f>'Raw Data-Sorted'!BW155</f>
        <v>92</v>
      </c>
      <c r="BA160" s="82">
        <f>'Raw Data-Sorted'!BX155</f>
        <v>39</v>
      </c>
      <c r="BB160" s="82">
        <f>'Raw Data-Sorted'!BY155</f>
        <v>5</v>
      </c>
      <c r="BC160" s="82">
        <f>'Raw Data-Sorted'!BZ155</f>
        <v>14</v>
      </c>
      <c r="BD160" s="82">
        <f>'Raw Data-Sorted'!CA155</f>
        <v>25</v>
      </c>
      <c r="BE160" s="82">
        <f>'Raw Data-Sorted'!CB155</f>
        <v>23</v>
      </c>
      <c r="BF160" s="82">
        <f>'Raw Data-Sorted'!CC155</f>
        <v>49</v>
      </c>
      <c r="BG160" s="82">
        <f>'Raw Data-Sorted'!CD155</f>
        <v>0</v>
      </c>
      <c r="BH160" s="82">
        <f>'Raw Data-Sorted'!CE155</f>
        <v>6</v>
      </c>
      <c r="BI160" s="82">
        <f>'Raw Data-Sorted'!CF155</f>
        <v>13</v>
      </c>
      <c r="BJ160" s="82">
        <f>'Raw Data-Sorted'!CG155</f>
        <v>24</v>
      </c>
      <c r="BK160" s="82">
        <f>'Raw Data-Sorted'!CH155</f>
        <v>50</v>
      </c>
      <c r="BL160" s="82">
        <f>'Raw Data-Sorted'!CI155</f>
        <v>45</v>
      </c>
      <c r="BM160" s="82">
        <f>'Raw Data-Sorted'!CJ155</f>
        <v>10</v>
      </c>
      <c r="BN160" s="82">
        <f>'Raw Data-Sorted'!CK155</f>
        <v>12</v>
      </c>
      <c r="BO160" s="82">
        <f>'Raw Data-Sorted'!CL155</f>
        <v>0</v>
      </c>
      <c r="BP160" s="82">
        <f>'Raw Data-Sorted'!CM155</f>
        <v>27</v>
      </c>
      <c r="BQ160" s="82">
        <f>'Raw Data-Sorted'!CN155</f>
        <v>21</v>
      </c>
      <c r="BR160" s="82">
        <f>'Raw Data-Sorted'!CO155</f>
        <v>18</v>
      </c>
      <c r="BS160" s="82">
        <f>'Raw Data-Sorted'!CP155</f>
        <v>0</v>
      </c>
      <c r="BT160" s="82">
        <f>'Raw Data-Sorted'!CQ155</f>
        <v>30</v>
      </c>
      <c r="BU160" s="82">
        <f>'Raw Data-Sorted'!CR155</f>
        <v>0</v>
      </c>
      <c r="BV160" s="82">
        <f>'Raw Data-Sorted'!CS155</f>
        <v>0</v>
      </c>
      <c r="BW160" s="82">
        <f>'Raw Data-Sorted'!CT155</f>
        <v>0</v>
      </c>
      <c r="BX160" s="82">
        <f>'Raw Data-Sorted'!CU155</f>
        <v>51</v>
      </c>
      <c r="BY160" s="82">
        <f>'Raw Data-Sorted'!CV155</f>
        <v>1</v>
      </c>
      <c r="BZ160" s="82">
        <f>'Raw Data-Sorted'!CW155</f>
        <v>50</v>
      </c>
      <c r="CA160" s="82">
        <f>'Raw Data-Sorted'!CX155</f>
        <v>29</v>
      </c>
      <c r="CB160" s="82">
        <f>'Raw Data-Sorted'!CY155</f>
        <v>14</v>
      </c>
      <c r="CC160" s="82">
        <f>'Raw Data-Sorted'!CZ155</f>
        <v>10</v>
      </c>
      <c r="CD160" s="82">
        <f>'Raw Data-Sorted'!DA155</f>
        <v>14</v>
      </c>
      <c r="CE160" s="82">
        <f>'Raw Data-Sorted'!DB155</f>
        <v>0</v>
      </c>
      <c r="CF160" s="82">
        <f>'Raw Data-Sorted'!DC155</f>
        <v>0</v>
      </c>
      <c r="CG160" s="82">
        <f>'Raw Data-Sorted'!DD155</f>
        <v>0</v>
      </c>
      <c r="CH160" s="82">
        <f>'Raw Data-Sorted'!DE155</f>
        <v>0</v>
      </c>
      <c r="CI160" s="82">
        <f>'Raw Data-Sorted'!DF155</f>
        <v>0</v>
      </c>
      <c r="CJ160" s="82">
        <f>'Raw Data-Sorted'!DG155</f>
        <v>0</v>
      </c>
      <c r="CK160" s="82">
        <f>'Raw Data-Sorted'!DH155</f>
        <v>0</v>
      </c>
      <c r="CL160" s="82">
        <f>'Raw Data-Sorted'!DI155</f>
        <v>0</v>
      </c>
      <c r="CM160" s="82">
        <f>'Raw Data-Sorted'!DJ155</f>
        <v>0</v>
      </c>
      <c r="CN160" s="82">
        <f>'Raw Data-Sorted'!DK155</f>
        <v>0</v>
      </c>
      <c r="CO160" s="82">
        <f>'Raw Data-Sorted'!DL155</f>
        <v>0</v>
      </c>
      <c r="CP160" s="82">
        <f>'Raw Data-Sorted'!DM155</f>
        <v>0</v>
      </c>
      <c r="CQ160" s="82">
        <f>'Raw Data-Sorted'!DN155</f>
        <v>0</v>
      </c>
      <c r="CR160" s="82">
        <f>'Raw Data-Sorted'!DO155</f>
        <v>0</v>
      </c>
      <c r="CS160" s="82">
        <f>'Raw Data-Sorted'!DP155</f>
        <v>0</v>
      </c>
      <c r="CT160" s="82">
        <f>'Raw Data-Sorted'!DQ155</f>
        <v>0</v>
      </c>
      <c r="CU160" s="82">
        <f>'Raw Data-Sorted'!DR155</f>
        <v>0</v>
      </c>
      <c r="CV160" s="82">
        <f>'Raw Data-Sorted'!DS155</f>
        <v>0</v>
      </c>
      <c r="CW160" s="82">
        <f>'Raw Data-Sorted'!DT155</f>
        <v>0</v>
      </c>
      <c r="CX160" s="82">
        <f>'Raw Data-Sorted'!DU155</f>
        <v>0</v>
      </c>
      <c r="CY160" s="82">
        <f>'Raw Data-Sorted'!DV155</f>
        <v>0</v>
      </c>
      <c r="CZ160" s="82">
        <f>'Raw Data-Sorted'!DW155</f>
        <v>0</v>
      </c>
      <c r="DA160" s="82">
        <f>'Raw Data-Sorted'!DX155</f>
        <v>0</v>
      </c>
      <c r="DB160" s="82">
        <f>'Raw Data-Sorted'!DY155</f>
        <v>0</v>
      </c>
      <c r="DC160" s="82">
        <f>'Raw Data-Sorted'!DZ155</f>
        <v>0</v>
      </c>
      <c r="DD160" s="82">
        <f>'Raw Data-Sorted'!EA155</f>
        <v>0</v>
      </c>
      <c r="DE160" s="82">
        <f>'Raw Data-Sorted'!EB155</f>
        <v>0</v>
      </c>
      <c r="DF160" s="82">
        <f>'Raw Data-Sorted'!EC155</f>
        <v>0</v>
      </c>
      <c r="DG160" s="82">
        <f>'Raw Data-Sorted'!ED155</f>
        <v>0</v>
      </c>
      <c r="DH160" s="82">
        <f>'Raw Data-Sorted'!EE155</f>
        <v>0</v>
      </c>
      <c r="DI160" s="82">
        <f>'Raw Data-Sorted'!EF155</f>
        <v>0</v>
      </c>
      <c r="DJ160" s="82">
        <f>'Raw Data-Sorted'!EG155</f>
        <v>0</v>
      </c>
      <c r="DK160" s="82">
        <f>'Raw Data-Sorted'!EH155</f>
        <v>0</v>
      </c>
      <c r="DL160" s="82">
        <f>'Raw Data-Sorted'!EI155</f>
        <v>0</v>
      </c>
      <c r="DM160" s="82">
        <f>'Raw Data-Sorted'!EJ155</f>
        <v>0</v>
      </c>
      <c r="DN160" s="82">
        <f>'Raw Data-Sorted'!EK155</f>
        <v>0</v>
      </c>
      <c r="DO160" s="82">
        <f>'Raw Data-Sorted'!EL155</f>
        <v>0</v>
      </c>
      <c r="DP160" s="82">
        <f>'Raw Data-Sorted'!EM155</f>
        <v>0</v>
      </c>
      <c r="DQ160" s="82">
        <f>'Raw Data-Sorted'!EN155</f>
        <v>0</v>
      </c>
      <c r="DR160" s="82">
        <f>'Raw Data-Sorted'!EO155</f>
        <v>0</v>
      </c>
      <c r="DS160" s="82">
        <f>'Raw Data-Sorted'!EP155</f>
        <v>0</v>
      </c>
      <c r="DT160" s="82">
        <f>'Raw Data-Sorted'!EQ155</f>
        <v>0</v>
      </c>
      <c r="DU160" s="82">
        <f>'Raw Data-Sorted'!ER155</f>
        <v>0</v>
      </c>
      <c r="DV160" s="82">
        <f>'Raw Data-Sorted'!ES155</f>
        <v>0</v>
      </c>
      <c r="DW160" s="82">
        <f>'Raw Data-Sorted'!ET155</f>
        <v>0</v>
      </c>
      <c r="DX160" s="82">
        <f>'Raw Data-Sorted'!EU155</f>
        <v>0</v>
      </c>
      <c r="DY160" s="82">
        <f>'Raw Data-Sorted'!EV155</f>
        <v>0</v>
      </c>
      <c r="DZ160" s="82">
        <f>'Raw Data-Sorted'!EW155</f>
        <v>0</v>
      </c>
      <c r="EA160" s="82">
        <f>'Raw Data-Sorted'!EX155</f>
        <v>0</v>
      </c>
      <c r="EB160" s="82">
        <f>'Raw Data-Sorted'!EY155</f>
        <v>0</v>
      </c>
      <c r="EC160" s="82">
        <f>'Raw Data-Sorted'!EZ155</f>
        <v>0</v>
      </c>
      <c r="ED160" s="82">
        <f>'Raw Data-Sorted'!FA155</f>
        <v>0</v>
      </c>
      <c r="EE160" s="82">
        <f>'Raw Data-Sorted'!FB155</f>
        <v>0</v>
      </c>
      <c r="EF160" s="82">
        <f>'Raw Data-Sorted'!FC155</f>
        <v>0</v>
      </c>
      <c r="EG160" s="82">
        <f>'Raw Data-Sorted'!FD155</f>
        <v>0</v>
      </c>
      <c r="EH160" s="82">
        <f>'Raw Data-Sorted'!FE155</f>
        <v>0</v>
      </c>
      <c r="EI160" s="82">
        <f>'Raw Data-Sorted'!FF155</f>
        <v>0</v>
      </c>
      <c r="EJ160" s="82">
        <f>'Raw Data-Sorted'!FG155</f>
        <v>0</v>
      </c>
      <c r="EK160" s="82">
        <f>'Raw Data-Sorted'!FH155</f>
        <v>0</v>
      </c>
      <c r="EL160" s="82">
        <f>'Raw Data-Sorted'!FI155</f>
        <v>0</v>
      </c>
      <c r="EM160" s="82">
        <f>'Raw Data-Sorted'!FJ155</f>
        <v>0</v>
      </c>
      <c r="EN160" s="82">
        <f>'Raw Data-Sorted'!FK155</f>
        <v>0</v>
      </c>
      <c r="EO160" s="82">
        <f>'Raw Data-Sorted'!FL155</f>
        <v>0</v>
      </c>
      <c r="EP160" s="82">
        <f>'Raw Data-Sorted'!FM155</f>
        <v>0</v>
      </c>
      <c r="EQ160" s="82">
        <f>'Raw Data-Sorted'!FN155</f>
        <v>0</v>
      </c>
      <c r="ER160" s="82">
        <f>'Raw Data-Sorted'!FO155</f>
        <v>0</v>
      </c>
      <c r="ES160" s="82">
        <f>'Raw Data-Sorted'!FP155</f>
        <v>0</v>
      </c>
      <c r="ET160" s="82">
        <f>'Raw Data-Sorted'!FQ155</f>
        <v>0</v>
      </c>
      <c r="EU160" s="82">
        <f>'Raw Data-Sorted'!FR155</f>
        <v>0</v>
      </c>
      <c r="EV160" s="82">
        <f>'Raw Data-Sorted'!FS155</f>
        <v>0</v>
      </c>
      <c r="EW160" s="82">
        <f>'Raw Data-Sorted'!FT155</f>
        <v>0</v>
      </c>
      <c r="EX160" s="82">
        <f>'Raw Data-Sorted'!FU155</f>
        <v>0</v>
      </c>
      <c r="EY160" s="82">
        <f>'Raw Data-Sorted'!FV155</f>
        <v>0</v>
      </c>
      <c r="EZ160" s="82">
        <f>'Raw Data-Sorted'!FW155</f>
        <v>0</v>
      </c>
      <c r="FA160" s="82">
        <f>'Raw Data-Sorted'!FX155</f>
        <v>0</v>
      </c>
      <c r="FB160" s="82">
        <f>'Raw Data-Sorted'!FY155</f>
        <v>0</v>
      </c>
      <c r="FC160" s="82">
        <f>'Raw Data-Sorted'!FZ155</f>
        <v>0</v>
      </c>
      <c r="FD160" s="82">
        <f>'Raw Data-Sorted'!GA155</f>
        <v>0</v>
      </c>
      <c r="FE160" s="82">
        <f>'Raw Data-Sorted'!GB155</f>
        <v>0</v>
      </c>
      <c r="FF160" s="82">
        <f>'Raw Data-Sorted'!GC155</f>
        <v>0</v>
      </c>
      <c r="FG160" s="82">
        <f>'Raw Data-Sorted'!GD155</f>
        <v>0</v>
      </c>
      <c r="FH160" s="82">
        <f>'Raw Data-Sorted'!GE155</f>
        <v>0</v>
      </c>
      <c r="FI160" s="82">
        <f>'Raw Data-Sorted'!GF155</f>
        <v>0</v>
      </c>
      <c r="FJ160" s="82">
        <f>'Raw Data-Sorted'!GG155</f>
        <v>0</v>
      </c>
      <c r="FK160" s="82">
        <f>'Raw Data-Sorted'!GH155</f>
        <v>0</v>
      </c>
      <c r="FL160" s="82">
        <f>'Raw Data-Sorted'!GI155</f>
        <v>0</v>
      </c>
      <c r="FM160" s="82">
        <f>'Raw Data-Sorted'!GJ155</f>
        <v>0</v>
      </c>
      <c r="FN160" s="82">
        <f>'Raw Data-Sorted'!GK155</f>
        <v>0</v>
      </c>
      <c r="FO160" s="82">
        <f>'Raw Data-Sorted'!GL155</f>
        <v>0</v>
      </c>
      <c r="FP160" s="82">
        <f>'Raw Data-Sorted'!GM155</f>
        <v>0</v>
      </c>
      <c r="FQ160" s="82">
        <f>'Raw Data-Sorted'!GN155</f>
        <v>0</v>
      </c>
      <c r="FR160" s="82">
        <f>'Raw Data-Sorted'!GO155</f>
        <v>0</v>
      </c>
      <c r="FS160" s="82">
        <f>'Raw Data-Sorted'!GP155</f>
        <v>0</v>
      </c>
      <c r="FT160" s="82">
        <f>'Raw Data-Sorted'!GQ155</f>
        <v>0</v>
      </c>
      <c r="FU160" s="82">
        <f>'Raw Data-Sorted'!GR155</f>
        <v>0</v>
      </c>
      <c r="FV160" s="82">
        <f>'Raw Data-Sorted'!GS155</f>
        <v>0</v>
      </c>
      <c r="FW160" s="82">
        <f>'Raw Data-Sorted'!GT155</f>
        <v>0</v>
      </c>
      <c r="FX160" s="82">
        <f>'Raw Data-Sorted'!GU155</f>
        <v>0</v>
      </c>
      <c r="FY160" s="82">
        <f>'Raw Data-Sorted'!GV155</f>
        <v>0</v>
      </c>
    </row>
    <row r="161" spans="1:181" s="10" customFormat="1">
      <c r="A161" s="10" t="str">
        <f>'Calibration-ARRF'!A158</f>
        <v>2-MeAcr</v>
      </c>
      <c r="B161" s="60">
        <f>'Calibration-ARRF'!AC158</f>
        <v>1.2265762964364972</v>
      </c>
      <c r="D161" s="82">
        <f>'Raw Data-Sorted'!AD156</f>
        <v>141</v>
      </c>
      <c r="E161" s="82">
        <f>'Raw Data-Sorted'!AE156</f>
        <v>71</v>
      </c>
      <c r="F161" s="82">
        <f>'Raw Data-Sorted'!AF156</f>
        <v>0</v>
      </c>
      <c r="G161" s="82">
        <f>'Raw Data-Sorted'!AG156</f>
        <v>0</v>
      </c>
      <c r="H161" s="82" t="s">
        <v>404</v>
      </c>
      <c r="I161" s="82"/>
      <c r="J161" s="82">
        <f>'Raw Data-Sorted'!AI156</f>
        <v>141</v>
      </c>
      <c r="K161" s="82">
        <f>'Raw Data-Sorted'!AJ156</f>
        <v>71</v>
      </c>
      <c r="L161" s="82">
        <f>'Raw Data-Sorted'!AK156</f>
        <v>0</v>
      </c>
      <c r="M161" s="82">
        <f>'Raw Data-Sorted'!AL156</f>
        <v>0</v>
      </c>
      <c r="N161" s="82" t="s">
        <v>404</v>
      </c>
      <c r="O161" s="82"/>
      <c r="P161" s="82">
        <f>'Raw Data-Sorted'!AN156</f>
        <v>105</v>
      </c>
      <c r="Q161" s="82">
        <f>'Raw Data-Sorted'!AO156</f>
        <v>118</v>
      </c>
      <c r="R161" s="82">
        <f>'Raw Data-Sorted'!AP156</f>
        <v>0</v>
      </c>
      <c r="S161" s="82">
        <f>'Raw Data-Sorted'!AQ156</f>
        <v>0</v>
      </c>
      <c r="T161" s="82" t="s">
        <v>404</v>
      </c>
      <c r="U161" s="82"/>
      <c r="V161" s="82">
        <f>'Raw Data-Sorted'!AS156</f>
        <v>41562</v>
      </c>
      <c r="W161" s="82">
        <f>'Raw Data-Sorted'!AT156</f>
        <v>24923</v>
      </c>
      <c r="X161" s="82">
        <f>'Raw Data-Sorted'!AU156</f>
        <v>0</v>
      </c>
      <c r="Y161" s="82">
        <f>'Raw Data-Sorted'!AV156</f>
        <v>0</v>
      </c>
      <c r="Z161" s="82"/>
      <c r="AA161" s="82">
        <f>'Raw Data-Sorted'!AX156</f>
        <v>0</v>
      </c>
      <c r="AB161" s="82">
        <f>'Raw Data-Sorted'!AY156</f>
        <v>0</v>
      </c>
      <c r="AC161" s="82">
        <f>'Raw Data-Sorted'!AZ156</f>
        <v>0</v>
      </c>
      <c r="AD161" s="82">
        <f>'Raw Data-Sorted'!BA156</f>
        <v>0</v>
      </c>
      <c r="AE161" s="82"/>
      <c r="AF161" s="82">
        <f>'Raw Data-Sorted'!BC156</f>
        <v>220</v>
      </c>
      <c r="AG161" s="82">
        <f>'Raw Data-Sorted'!BD156</f>
        <v>184</v>
      </c>
      <c r="AH161" s="82">
        <f>'Raw Data-Sorted'!BE156</f>
        <v>47</v>
      </c>
      <c r="AI161" s="82">
        <f>'Raw Data-Sorted'!BF156</f>
        <v>44</v>
      </c>
      <c r="AJ161" s="82">
        <f>'Raw Data-Sorted'!BG156</f>
        <v>102</v>
      </c>
      <c r="AK161" s="82">
        <f>'Raw Data-Sorted'!BH156</f>
        <v>64</v>
      </c>
      <c r="AL161" s="82">
        <f>'Raw Data-Sorted'!BI156</f>
        <v>19</v>
      </c>
      <c r="AM161" s="82">
        <f>'Raw Data-Sorted'!BJ156</f>
        <v>45</v>
      </c>
      <c r="AN161" s="82">
        <f>'Raw Data-Sorted'!BK156</f>
        <v>575</v>
      </c>
      <c r="AO161" s="82">
        <f>'Raw Data-Sorted'!BL156</f>
        <v>260</v>
      </c>
      <c r="AP161" s="82">
        <f>'Raw Data-Sorted'!BM156</f>
        <v>605</v>
      </c>
      <c r="AQ161" s="82">
        <f>'Raw Data-Sorted'!BN156</f>
        <v>1244</v>
      </c>
      <c r="AR161" s="82">
        <f>'Raw Data-Sorted'!BO156</f>
        <v>606</v>
      </c>
      <c r="AS161" s="82">
        <f>'Raw Data-Sorted'!BP156</f>
        <v>538</v>
      </c>
      <c r="AT161" s="82">
        <f>'Raw Data-Sorted'!BQ156</f>
        <v>451</v>
      </c>
      <c r="AU161" s="82">
        <f>'Raw Data-Sorted'!BR156</f>
        <v>344</v>
      </c>
      <c r="AV161" s="82">
        <f>'Raw Data-Sorted'!BS156</f>
        <v>350</v>
      </c>
      <c r="AW161" s="82">
        <f>'Raw Data-Sorted'!BT156</f>
        <v>283</v>
      </c>
      <c r="AX161" s="82">
        <f>'Raw Data-Sorted'!BU156</f>
        <v>350</v>
      </c>
      <c r="AY161" s="82">
        <f>'Raw Data-Sorted'!BV156</f>
        <v>519</v>
      </c>
      <c r="AZ161" s="82">
        <f>'Raw Data-Sorted'!BW156</f>
        <v>529</v>
      </c>
      <c r="BA161" s="82">
        <f>'Raw Data-Sorted'!BX156</f>
        <v>370</v>
      </c>
      <c r="BB161" s="82">
        <f>'Raw Data-Sorted'!BY156</f>
        <v>253</v>
      </c>
      <c r="BC161" s="82">
        <f>'Raw Data-Sorted'!BZ156</f>
        <v>339</v>
      </c>
      <c r="BD161" s="82">
        <f>'Raw Data-Sorted'!CA156</f>
        <v>420</v>
      </c>
      <c r="BE161" s="82">
        <f>'Raw Data-Sorted'!CB156</f>
        <v>513</v>
      </c>
      <c r="BF161" s="82">
        <f>'Raw Data-Sorted'!CC156</f>
        <v>470</v>
      </c>
      <c r="BG161" s="82">
        <f>'Raw Data-Sorted'!CD156</f>
        <v>600</v>
      </c>
      <c r="BH161" s="82">
        <f>'Raw Data-Sorted'!CE156</f>
        <v>228</v>
      </c>
      <c r="BI161" s="82">
        <f>'Raw Data-Sorted'!CF156</f>
        <v>356</v>
      </c>
      <c r="BJ161" s="82">
        <f>'Raw Data-Sorted'!CG156</f>
        <v>290</v>
      </c>
      <c r="BK161" s="82">
        <f>'Raw Data-Sorted'!CH156</f>
        <v>36</v>
      </c>
      <c r="BL161" s="82">
        <f>'Raw Data-Sorted'!CI156</f>
        <v>375</v>
      </c>
      <c r="BM161" s="82">
        <f>'Raw Data-Sorted'!CJ156</f>
        <v>173</v>
      </c>
      <c r="BN161" s="82">
        <f>'Raw Data-Sorted'!CK156</f>
        <v>143</v>
      </c>
      <c r="BO161" s="82">
        <f>'Raw Data-Sorted'!CL156</f>
        <v>77</v>
      </c>
      <c r="BP161" s="82">
        <f>'Raw Data-Sorted'!CM156</f>
        <v>91</v>
      </c>
      <c r="BQ161" s="82">
        <f>'Raw Data-Sorted'!CN156</f>
        <v>45</v>
      </c>
      <c r="BR161" s="82">
        <f>'Raw Data-Sorted'!CO156</f>
        <v>497</v>
      </c>
      <c r="BS161" s="82">
        <f>'Raw Data-Sorted'!CP156</f>
        <v>837</v>
      </c>
      <c r="BT161" s="82">
        <f>'Raw Data-Sorted'!CQ156</f>
        <v>557</v>
      </c>
      <c r="BU161" s="82">
        <f>'Raw Data-Sorted'!CR156</f>
        <v>330</v>
      </c>
      <c r="BV161" s="82">
        <f>'Raw Data-Sorted'!CS156</f>
        <v>247</v>
      </c>
      <c r="BW161" s="82">
        <f>'Raw Data-Sorted'!CT156</f>
        <v>358</v>
      </c>
      <c r="BX161" s="82">
        <f>'Raw Data-Sorted'!CU156</f>
        <v>231</v>
      </c>
      <c r="BY161" s="82">
        <f>'Raw Data-Sorted'!CV156</f>
        <v>289</v>
      </c>
      <c r="BZ161" s="82">
        <f>'Raw Data-Sorted'!CW156</f>
        <v>955</v>
      </c>
      <c r="CA161" s="82">
        <f>'Raw Data-Sorted'!CX156</f>
        <v>867</v>
      </c>
      <c r="CB161" s="82">
        <f>'Raw Data-Sorted'!CY156</f>
        <v>635</v>
      </c>
      <c r="CC161" s="82">
        <f>'Raw Data-Sorted'!CZ156</f>
        <v>477</v>
      </c>
      <c r="CD161" s="82">
        <f>'Raw Data-Sorted'!DA156</f>
        <v>428</v>
      </c>
      <c r="CE161" s="82">
        <f>'Raw Data-Sorted'!DB156</f>
        <v>0</v>
      </c>
      <c r="CF161" s="82">
        <f>'Raw Data-Sorted'!DC156</f>
        <v>0</v>
      </c>
      <c r="CG161" s="82">
        <f>'Raw Data-Sorted'!DD156</f>
        <v>0</v>
      </c>
      <c r="CH161" s="82">
        <f>'Raw Data-Sorted'!DE156</f>
        <v>0</v>
      </c>
      <c r="CI161" s="82">
        <f>'Raw Data-Sorted'!DF156</f>
        <v>0</v>
      </c>
      <c r="CJ161" s="82">
        <f>'Raw Data-Sorted'!DG156</f>
        <v>0</v>
      </c>
      <c r="CK161" s="82">
        <f>'Raw Data-Sorted'!DH156</f>
        <v>0</v>
      </c>
      <c r="CL161" s="82">
        <f>'Raw Data-Sorted'!DI156</f>
        <v>0</v>
      </c>
      <c r="CM161" s="82">
        <f>'Raw Data-Sorted'!DJ156</f>
        <v>0</v>
      </c>
      <c r="CN161" s="82">
        <f>'Raw Data-Sorted'!DK156</f>
        <v>0</v>
      </c>
      <c r="CO161" s="82">
        <f>'Raw Data-Sorted'!DL156</f>
        <v>0</v>
      </c>
      <c r="CP161" s="82">
        <f>'Raw Data-Sorted'!DM156</f>
        <v>0</v>
      </c>
      <c r="CQ161" s="82">
        <f>'Raw Data-Sorted'!DN156</f>
        <v>0</v>
      </c>
      <c r="CR161" s="82">
        <f>'Raw Data-Sorted'!DO156</f>
        <v>0</v>
      </c>
      <c r="CS161" s="82">
        <f>'Raw Data-Sorted'!DP156</f>
        <v>0</v>
      </c>
      <c r="CT161" s="82">
        <f>'Raw Data-Sorted'!DQ156</f>
        <v>0</v>
      </c>
      <c r="CU161" s="82">
        <f>'Raw Data-Sorted'!DR156</f>
        <v>0</v>
      </c>
      <c r="CV161" s="82">
        <f>'Raw Data-Sorted'!DS156</f>
        <v>0</v>
      </c>
      <c r="CW161" s="82">
        <f>'Raw Data-Sorted'!DT156</f>
        <v>0</v>
      </c>
      <c r="CX161" s="82">
        <f>'Raw Data-Sorted'!DU156</f>
        <v>0</v>
      </c>
      <c r="CY161" s="82">
        <f>'Raw Data-Sorted'!DV156</f>
        <v>0</v>
      </c>
      <c r="CZ161" s="82">
        <f>'Raw Data-Sorted'!DW156</f>
        <v>0</v>
      </c>
      <c r="DA161" s="82">
        <f>'Raw Data-Sorted'!DX156</f>
        <v>0</v>
      </c>
      <c r="DB161" s="82">
        <f>'Raw Data-Sorted'!DY156</f>
        <v>0</v>
      </c>
      <c r="DC161" s="82">
        <f>'Raw Data-Sorted'!DZ156</f>
        <v>0</v>
      </c>
      <c r="DD161" s="82">
        <f>'Raw Data-Sorted'!EA156</f>
        <v>0</v>
      </c>
      <c r="DE161" s="82">
        <f>'Raw Data-Sorted'!EB156</f>
        <v>0</v>
      </c>
      <c r="DF161" s="82">
        <f>'Raw Data-Sorted'!EC156</f>
        <v>0</v>
      </c>
      <c r="DG161" s="82">
        <f>'Raw Data-Sorted'!ED156</f>
        <v>0</v>
      </c>
      <c r="DH161" s="82">
        <f>'Raw Data-Sorted'!EE156</f>
        <v>0</v>
      </c>
      <c r="DI161" s="82">
        <f>'Raw Data-Sorted'!EF156</f>
        <v>0</v>
      </c>
      <c r="DJ161" s="82">
        <f>'Raw Data-Sorted'!EG156</f>
        <v>0</v>
      </c>
      <c r="DK161" s="82">
        <f>'Raw Data-Sorted'!EH156</f>
        <v>0</v>
      </c>
      <c r="DL161" s="82">
        <f>'Raw Data-Sorted'!EI156</f>
        <v>0</v>
      </c>
      <c r="DM161" s="82">
        <f>'Raw Data-Sorted'!EJ156</f>
        <v>0</v>
      </c>
      <c r="DN161" s="82">
        <f>'Raw Data-Sorted'!EK156</f>
        <v>0</v>
      </c>
      <c r="DO161" s="82">
        <f>'Raw Data-Sorted'!EL156</f>
        <v>0</v>
      </c>
      <c r="DP161" s="82">
        <f>'Raw Data-Sorted'!EM156</f>
        <v>0</v>
      </c>
      <c r="DQ161" s="82">
        <f>'Raw Data-Sorted'!EN156</f>
        <v>0</v>
      </c>
      <c r="DR161" s="82">
        <f>'Raw Data-Sorted'!EO156</f>
        <v>0</v>
      </c>
      <c r="DS161" s="82">
        <f>'Raw Data-Sorted'!EP156</f>
        <v>0</v>
      </c>
      <c r="DT161" s="82">
        <f>'Raw Data-Sorted'!EQ156</f>
        <v>0</v>
      </c>
      <c r="DU161" s="82">
        <f>'Raw Data-Sorted'!ER156</f>
        <v>0</v>
      </c>
      <c r="DV161" s="82">
        <f>'Raw Data-Sorted'!ES156</f>
        <v>0</v>
      </c>
      <c r="DW161" s="82">
        <f>'Raw Data-Sorted'!ET156</f>
        <v>0</v>
      </c>
      <c r="DX161" s="82">
        <f>'Raw Data-Sorted'!EU156</f>
        <v>0</v>
      </c>
      <c r="DY161" s="82">
        <f>'Raw Data-Sorted'!EV156</f>
        <v>0</v>
      </c>
      <c r="DZ161" s="82">
        <f>'Raw Data-Sorted'!EW156</f>
        <v>0</v>
      </c>
      <c r="EA161" s="82">
        <f>'Raw Data-Sorted'!EX156</f>
        <v>0</v>
      </c>
      <c r="EB161" s="82">
        <f>'Raw Data-Sorted'!EY156</f>
        <v>0</v>
      </c>
      <c r="EC161" s="82">
        <f>'Raw Data-Sorted'!EZ156</f>
        <v>0</v>
      </c>
      <c r="ED161" s="82">
        <f>'Raw Data-Sorted'!FA156</f>
        <v>0</v>
      </c>
      <c r="EE161" s="82">
        <f>'Raw Data-Sorted'!FB156</f>
        <v>0</v>
      </c>
      <c r="EF161" s="82">
        <f>'Raw Data-Sorted'!FC156</f>
        <v>0</v>
      </c>
      <c r="EG161" s="82">
        <f>'Raw Data-Sorted'!FD156</f>
        <v>0</v>
      </c>
      <c r="EH161" s="82">
        <f>'Raw Data-Sorted'!FE156</f>
        <v>0</v>
      </c>
      <c r="EI161" s="82">
        <f>'Raw Data-Sorted'!FF156</f>
        <v>0</v>
      </c>
      <c r="EJ161" s="82">
        <f>'Raw Data-Sorted'!FG156</f>
        <v>0</v>
      </c>
      <c r="EK161" s="82">
        <f>'Raw Data-Sorted'!FH156</f>
        <v>0</v>
      </c>
      <c r="EL161" s="82">
        <f>'Raw Data-Sorted'!FI156</f>
        <v>0</v>
      </c>
      <c r="EM161" s="82">
        <f>'Raw Data-Sorted'!FJ156</f>
        <v>0</v>
      </c>
      <c r="EN161" s="82">
        <f>'Raw Data-Sorted'!FK156</f>
        <v>0</v>
      </c>
      <c r="EO161" s="82">
        <f>'Raw Data-Sorted'!FL156</f>
        <v>0</v>
      </c>
      <c r="EP161" s="82">
        <f>'Raw Data-Sorted'!FM156</f>
        <v>0</v>
      </c>
      <c r="EQ161" s="82">
        <f>'Raw Data-Sorted'!FN156</f>
        <v>0</v>
      </c>
      <c r="ER161" s="82">
        <f>'Raw Data-Sorted'!FO156</f>
        <v>0</v>
      </c>
      <c r="ES161" s="82">
        <f>'Raw Data-Sorted'!FP156</f>
        <v>0</v>
      </c>
      <c r="ET161" s="82">
        <f>'Raw Data-Sorted'!FQ156</f>
        <v>0</v>
      </c>
      <c r="EU161" s="82">
        <f>'Raw Data-Sorted'!FR156</f>
        <v>0</v>
      </c>
      <c r="EV161" s="82">
        <f>'Raw Data-Sorted'!FS156</f>
        <v>0</v>
      </c>
      <c r="EW161" s="82">
        <f>'Raw Data-Sorted'!FT156</f>
        <v>0</v>
      </c>
      <c r="EX161" s="82">
        <f>'Raw Data-Sorted'!FU156</f>
        <v>0</v>
      </c>
      <c r="EY161" s="82">
        <f>'Raw Data-Sorted'!FV156</f>
        <v>0</v>
      </c>
      <c r="EZ161" s="82">
        <f>'Raw Data-Sorted'!FW156</f>
        <v>0</v>
      </c>
      <c r="FA161" s="82">
        <f>'Raw Data-Sorted'!FX156</f>
        <v>0</v>
      </c>
      <c r="FB161" s="82">
        <f>'Raw Data-Sorted'!FY156</f>
        <v>0</v>
      </c>
      <c r="FC161" s="82">
        <f>'Raw Data-Sorted'!FZ156</f>
        <v>0</v>
      </c>
      <c r="FD161" s="82">
        <f>'Raw Data-Sorted'!GA156</f>
        <v>0</v>
      </c>
      <c r="FE161" s="82">
        <f>'Raw Data-Sorted'!GB156</f>
        <v>0</v>
      </c>
      <c r="FF161" s="82">
        <f>'Raw Data-Sorted'!GC156</f>
        <v>0</v>
      </c>
      <c r="FG161" s="82">
        <f>'Raw Data-Sorted'!GD156</f>
        <v>0</v>
      </c>
      <c r="FH161" s="82">
        <f>'Raw Data-Sorted'!GE156</f>
        <v>0</v>
      </c>
      <c r="FI161" s="82">
        <f>'Raw Data-Sorted'!GF156</f>
        <v>0</v>
      </c>
      <c r="FJ161" s="82">
        <f>'Raw Data-Sorted'!GG156</f>
        <v>0</v>
      </c>
      <c r="FK161" s="82">
        <f>'Raw Data-Sorted'!GH156</f>
        <v>0</v>
      </c>
      <c r="FL161" s="82">
        <f>'Raw Data-Sorted'!GI156</f>
        <v>0</v>
      </c>
      <c r="FM161" s="82">
        <f>'Raw Data-Sorted'!GJ156</f>
        <v>0</v>
      </c>
      <c r="FN161" s="82">
        <f>'Raw Data-Sorted'!GK156</f>
        <v>0</v>
      </c>
      <c r="FO161" s="82">
        <f>'Raw Data-Sorted'!GL156</f>
        <v>0</v>
      </c>
      <c r="FP161" s="82">
        <f>'Raw Data-Sorted'!GM156</f>
        <v>0</v>
      </c>
      <c r="FQ161" s="82">
        <f>'Raw Data-Sorted'!GN156</f>
        <v>0</v>
      </c>
      <c r="FR161" s="82">
        <f>'Raw Data-Sorted'!GO156</f>
        <v>0</v>
      </c>
      <c r="FS161" s="82">
        <f>'Raw Data-Sorted'!GP156</f>
        <v>0</v>
      </c>
      <c r="FT161" s="82">
        <f>'Raw Data-Sorted'!GQ156</f>
        <v>0</v>
      </c>
      <c r="FU161" s="82">
        <f>'Raw Data-Sorted'!GR156</f>
        <v>0</v>
      </c>
      <c r="FV161" s="82">
        <f>'Raw Data-Sorted'!GS156</f>
        <v>0</v>
      </c>
      <c r="FW161" s="82">
        <f>'Raw Data-Sorted'!GT156</f>
        <v>0</v>
      </c>
      <c r="FX161" s="82">
        <f>'Raw Data-Sorted'!GU156</f>
        <v>0</v>
      </c>
      <c r="FY161" s="82">
        <f>'Raw Data-Sorted'!GV156</f>
        <v>0</v>
      </c>
    </row>
    <row r="162" spans="1:181" s="10" customFormat="1">
      <c r="A162" s="10" t="str">
        <f>'Calibration-ARRF'!A159</f>
        <v>9-Cl-Acr</v>
      </c>
      <c r="B162" s="60">
        <f>'Calibration-ARRF'!AC159</f>
        <v>0.53059171816676376</v>
      </c>
      <c r="D162" s="82">
        <f>'Raw Data-Sorted'!AD157</f>
        <v>9</v>
      </c>
      <c r="E162" s="82">
        <f>'Raw Data-Sorted'!AE157</f>
        <v>9</v>
      </c>
      <c r="F162" s="82">
        <f>'Raw Data-Sorted'!AF157</f>
        <v>0</v>
      </c>
      <c r="G162" s="82">
        <f>'Raw Data-Sorted'!AG157</f>
        <v>0</v>
      </c>
      <c r="H162" s="82" t="s">
        <v>404</v>
      </c>
      <c r="I162" s="82"/>
      <c r="J162" s="82">
        <f>'Raw Data-Sorted'!AI157</f>
        <v>9</v>
      </c>
      <c r="K162" s="82">
        <f>'Raw Data-Sorted'!AJ157</f>
        <v>9</v>
      </c>
      <c r="L162" s="82">
        <f>'Raw Data-Sorted'!AK157</f>
        <v>0</v>
      </c>
      <c r="M162" s="82">
        <f>'Raw Data-Sorted'!AL157</f>
        <v>0</v>
      </c>
      <c r="N162" s="82" t="s">
        <v>404</v>
      </c>
      <c r="O162" s="82"/>
      <c r="P162" s="82">
        <f>'Raw Data-Sorted'!AN157</f>
        <v>3</v>
      </c>
      <c r="Q162" s="82">
        <f>'Raw Data-Sorted'!AO157</f>
        <v>8</v>
      </c>
      <c r="R162" s="82">
        <f>'Raw Data-Sorted'!AP157</f>
        <v>0</v>
      </c>
      <c r="S162" s="82">
        <f>'Raw Data-Sorted'!AQ157</f>
        <v>0</v>
      </c>
      <c r="T162" s="82" t="s">
        <v>404</v>
      </c>
      <c r="U162" s="82"/>
      <c r="V162" s="82">
        <f>'Raw Data-Sorted'!AS157</f>
        <v>7893</v>
      </c>
      <c r="W162" s="82">
        <f>'Raw Data-Sorted'!AT157</f>
        <v>4415</v>
      </c>
      <c r="X162" s="82">
        <f>'Raw Data-Sorted'!AU157</f>
        <v>0</v>
      </c>
      <c r="Y162" s="82">
        <f>'Raw Data-Sorted'!AV157</f>
        <v>0</v>
      </c>
      <c r="Z162" s="82"/>
      <c r="AA162" s="82">
        <f>'Raw Data-Sorted'!AX157</f>
        <v>0</v>
      </c>
      <c r="AB162" s="82">
        <f>'Raw Data-Sorted'!AY157</f>
        <v>0</v>
      </c>
      <c r="AC162" s="82">
        <f>'Raw Data-Sorted'!AZ157</f>
        <v>0</v>
      </c>
      <c r="AD162" s="82">
        <f>'Raw Data-Sorted'!BA157</f>
        <v>0</v>
      </c>
      <c r="AE162" s="82"/>
      <c r="AF162" s="82">
        <f>'Raw Data-Sorted'!BC157</f>
        <v>13</v>
      </c>
      <c r="AG162" s="82">
        <f>'Raw Data-Sorted'!BD157</f>
        <v>19</v>
      </c>
      <c r="AH162" s="82">
        <f>'Raw Data-Sorted'!BE157</f>
        <v>5</v>
      </c>
      <c r="AI162" s="82">
        <f>'Raw Data-Sorted'!BF157</f>
        <v>9</v>
      </c>
      <c r="AJ162" s="82">
        <f>'Raw Data-Sorted'!BG157</f>
        <v>6</v>
      </c>
      <c r="AK162" s="82">
        <f>'Raw Data-Sorted'!BH157</f>
        <v>10</v>
      </c>
      <c r="AL162" s="82">
        <f>'Raw Data-Sorted'!BI157</f>
        <v>2</v>
      </c>
      <c r="AM162" s="82">
        <f>'Raw Data-Sorted'!BJ157</f>
        <v>4</v>
      </c>
      <c r="AN162" s="82">
        <f>'Raw Data-Sorted'!BK157</f>
        <v>6</v>
      </c>
      <c r="AO162" s="82">
        <f>'Raw Data-Sorted'!BL157</f>
        <v>5</v>
      </c>
      <c r="AP162" s="82">
        <f>'Raw Data-Sorted'!BM157</f>
        <v>4</v>
      </c>
      <c r="AQ162" s="82">
        <f>'Raw Data-Sorted'!BN157</f>
        <v>3</v>
      </c>
      <c r="AR162" s="82">
        <f>'Raw Data-Sorted'!BO157</f>
        <v>5</v>
      </c>
      <c r="AS162" s="82">
        <f>'Raw Data-Sorted'!BP157</f>
        <v>10</v>
      </c>
      <c r="AT162" s="82">
        <f>'Raw Data-Sorted'!BQ157</f>
        <v>8</v>
      </c>
      <c r="AU162" s="82">
        <f>'Raw Data-Sorted'!BR157</f>
        <v>2</v>
      </c>
      <c r="AV162" s="82">
        <f>'Raw Data-Sorted'!BS157</f>
        <v>7</v>
      </c>
      <c r="AW162" s="82">
        <f>'Raw Data-Sorted'!BT157</f>
        <v>4</v>
      </c>
      <c r="AX162" s="82">
        <f>'Raw Data-Sorted'!BU157</f>
        <v>6</v>
      </c>
      <c r="AY162" s="82">
        <f>'Raw Data-Sorted'!BV157</f>
        <v>21</v>
      </c>
      <c r="AZ162" s="82">
        <f>'Raw Data-Sorted'!BW157</f>
        <v>0</v>
      </c>
      <c r="BA162" s="82">
        <f>'Raw Data-Sorted'!BX157</f>
        <v>0</v>
      </c>
      <c r="BB162" s="82">
        <f>'Raw Data-Sorted'!BY157</f>
        <v>3</v>
      </c>
      <c r="BC162" s="82">
        <f>'Raw Data-Sorted'!BZ157</f>
        <v>8</v>
      </c>
      <c r="BD162" s="82">
        <f>'Raw Data-Sorted'!CA157</f>
        <v>6</v>
      </c>
      <c r="BE162" s="82">
        <f>'Raw Data-Sorted'!CB157</f>
        <v>3</v>
      </c>
      <c r="BF162" s="82">
        <f>'Raw Data-Sorted'!CC157</f>
        <v>3</v>
      </c>
      <c r="BG162" s="82">
        <f>'Raw Data-Sorted'!CD157</f>
        <v>11</v>
      </c>
      <c r="BH162" s="82">
        <f>'Raw Data-Sorted'!CE157</f>
        <v>4</v>
      </c>
      <c r="BI162" s="82">
        <f>'Raw Data-Sorted'!CF157</f>
        <v>3</v>
      </c>
      <c r="BJ162" s="82">
        <f>'Raw Data-Sorted'!CG157</f>
        <v>4</v>
      </c>
      <c r="BK162" s="82">
        <f>'Raw Data-Sorted'!CH157</f>
        <v>7</v>
      </c>
      <c r="BL162" s="82">
        <f>'Raw Data-Sorted'!CI157</f>
        <v>0</v>
      </c>
      <c r="BM162" s="82">
        <f>'Raw Data-Sorted'!CJ157</f>
        <v>12</v>
      </c>
      <c r="BN162" s="82">
        <f>'Raw Data-Sorted'!CK157</f>
        <v>0</v>
      </c>
      <c r="BO162" s="82">
        <f>'Raw Data-Sorted'!CL157</f>
        <v>0</v>
      </c>
      <c r="BP162" s="82">
        <f>'Raw Data-Sorted'!CM157</f>
        <v>0</v>
      </c>
      <c r="BQ162" s="82">
        <f>'Raw Data-Sorted'!CN157</f>
        <v>7</v>
      </c>
      <c r="BR162" s="82">
        <f>'Raw Data-Sorted'!CO157</f>
        <v>4</v>
      </c>
      <c r="BS162" s="82">
        <f>'Raw Data-Sorted'!CP157</f>
        <v>7</v>
      </c>
      <c r="BT162" s="82">
        <f>'Raw Data-Sorted'!CQ157</f>
        <v>3</v>
      </c>
      <c r="BU162" s="82">
        <f>'Raw Data-Sorted'!CR157</f>
        <v>6</v>
      </c>
      <c r="BV162" s="82">
        <f>'Raw Data-Sorted'!CS157</f>
        <v>5</v>
      </c>
      <c r="BW162" s="82">
        <f>'Raw Data-Sorted'!CT157</f>
        <v>6</v>
      </c>
      <c r="BX162" s="82">
        <f>'Raw Data-Sorted'!CU157</f>
        <v>1</v>
      </c>
      <c r="BY162" s="82">
        <f>'Raw Data-Sorted'!CV157</f>
        <v>4</v>
      </c>
      <c r="BZ162" s="82">
        <f>'Raw Data-Sorted'!CW157</f>
        <v>0</v>
      </c>
      <c r="CA162" s="82">
        <f>'Raw Data-Sorted'!CX157</f>
        <v>0</v>
      </c>
      <c r="CB162" s="82">
        <f>'Raw Data-Sorted'!CY157</f>
        <v>11</v>
      </c>
      <c r="CC162" s="82">
        <f>'Raw Data-Sorted'!CZ157</f>
        <v>6</v>
      </c>
      <c r="CD162" s="82">
        <f>'Raw Data-Sorted'!DA157</f>
        <v>15</v>
      </c>
      <c r="CE162" s="82">
        <f>'Raw Data-Sorted'!DB157</f>
        <v>0</v>
      </c>
      <c r="CF162" s="82">
        <f>'Raw Data-Sorted'!DC157</f>
        <v>0</v>
      </c>
      <c r="CG162" s="82">
        <f>'Raw Data-Sorted'!DD157</f>
        <v>0</v>
      </c>
      <c r="CH162" s="82">
        <f>'Raw Data-Sorted'!DE157</f>
        <v>0</v>
      </c>
      <c r="CI162" s="82">
        <f>'Raw Data-Sorted'!DF157</f>
        <v>0</v>
      </c>
      <c r="CJ162" s="82">
        <f>'Raw Data-Sorted'!DG157</f>
        <v>0</v>
      </c>
      <c r="CK162" s="82">
        <f>'Raw Data-Sorted'!DH157</f>
        <v>0</v>
      </c>
      <c r="CL162" s="82">
        <f>'Raw Data-Sorted'!DI157</f>
        <v>0</v>
      </c>
      <c r="CM162" s="82">
        <f>'Raw Data-Sorted'!DJ157</f>
        <v>0</v>
      </c>
      <c r="CN162" s="82">
        <f>'Raw Data-Sorted'!DK157</f>
        <v>0</v>
      </c>
      <c r="CO162" s="82">
        <f>'Raw Data-Sorted'!DL157</f>
        <v>0</v>
      </c>
      <c r="CP162" s="82">
        <f>'Raw Data-Sorted'!DM157</f>
        <v>0</v>
      </c>
      <c r="CQ162" s="82">
        <f>'Raw Data-Sorted'!DN157</f>
        <v>0</v>
      </c>
      <c r="CR162" s="82">
        <f>'Raw Data-Sorted'!DO157</f>
        <v>0</v>
      </c>
      <c r="CS162" s="82">
        <f>'Raw Data-Sorted'!DP157</f>
        <v>0</v>
      </c>
      <c r="CT162" s="82">
        <f>'Raw Data-Sorted'!DQ157</f>
        <v>0</v>
      </c>
      <c r="CU162" s="82">
        <f>'Raw Data-Sorted'!DR157</f>
        <v>0</v>
      </c>
      <c r="CV162" s="82">
        <f>'Raw Data-Sorted'!DS157</f>
        <v>0</v>
      </c>
      <c r="CW162" s="82">
        <f>'Raw Data-Sorted'!DT157</f>
        <v>0</v>
      </c>
      <c r="CX162" s="82">
        <f>'Raw Data-Sorted'!DU157</f>
        <v>0</v>
      </c>
      <c r="CY162" s="82">
        <f>'Raw Data-Sorted'!DV157</f>
        <v>0</v>
      </c>
      <c r="CZ162" s="82">
        <f>'Raw Data-Sorted'!DW157</f>
        <v>0</v>
      </c>
      <c r="DA162" s="82">
        <f>'Raw Data-Sorted'!DX157</f>
        <v>0</v>
      </c>
      <c r="DB162" s="82">
        <f>'Raw Data-Sorted'!DY157</f>
        <v>0</v>
      </c>
      <c r="DC162" s="82">
        <f>'Raw Data-Sorted'!DZ157</f>
        <v>0</v>
      </c>
      <c r="DD162" s="82">
        <f>'Raw Data-Sorted'!EA157</f>
        <v>0</v>
      </c>
      <c r="DE162" s="82">
        <f>'Raw Data-Sorted'!EB157</f>
        <v>0</v>
      </c>
      <c r="DF162" s="82">
        <f>'Raw Data-Sorted'!EC157</f>
        <v>0</v>
      </c>
      <c r="DG162" s="82">
        <f>'Raw Data-Sorted'!ED157</f>
        <v>0</v>
      </c>
      <c r="DH162" s="82">
        <f>'Raw Data-Sorted'!EE157</f>
        <v>0</v>
      </c>
      <c r="DI162" s="82">
        <f>'Raw Data-Sorted'!EF157</f>
        <v>0</v>
      </c>
      <c r="DJ162" s="82">
        <f>'Raw Data-Sorted'!EG157</f>
        <v>0</v>
      </c>
      <c r="DK162" s="82">
        <f>'Raw Data-Sorted'!EH157</f>
        <v>0</v>
      </c>
      <c r="DL162" s="82">
        <f>'Raw Data-Sorted'!EI157</f>
        <v>0</v>
      </c>
      <c r="DM162" s="82">
        <f>'Raw Data-Sorted'!EJ157</f>
        <v>0</v>
      </c>
      <c r="DN162" s="82">
        <f>'Raw Data-Sorted'!EK157</f>
        <v>0</v>
      </c>
      <c r="DO162" s="82">
        <f>'Raw Data-Sorted'!EL157</f>
        <v>0</v>
      </c>
      <c r="DP162" s="82">
        <f>'Raw Data-Sorted'!EM157</f>
        <v>0</v>
      </c>
      <c r="DQ162" s="82">
        <f>'Raw Data-Sorted'!EN157</f>
        <v>0</v>
      </c>
      <c r="DR162" s="82">
        <f>'Raw Data-Sorted'!EO157</f>
        <v>0</v>
      </c>
      <c r="DS162" s="82">
        <f>'Raw Data-Sorted'!EP157</f>
        <v>0</v>
      </c>
      <c r="DT162" s="82">
        <f>'Raw Data-Sorted'!EQ157</f>
        <v>0</v>
      </c>
      <c r="DU162" s="82">
        <f>'Raw Data-Sorted'!ER157</f>
        <v>0</v>
      </c>
      <c r="DV162" s="82">
        <f>'Raw Data-Sorted'!ES157</f>
        <v>0</v>
      </c>
      <c r="DW162" s="82">
        <f>'Raw Data-Sorted'!ET157</f>
        <v>0</v>
      </c>
      <c r="DX162" s="82">
        <f>'Raw Data-Sorted'!EU157</f>
        <v>0</v>
      </c>
      <c r="DY162" s="82">
        <f>'Raw Data-Sorted'!EV157</f>
        <v>0</v>
      </c>
      <c r="DZ162" s="82">
        <f>'Raw Data-Sorted'!EW157</f>
        <v>0</v>
      </c>
      <c r="EA162" s="82">
        <f>'Raw Data-Sorted'!EX157</f>
        <v>0</v>
      </c>
      <c r="EB162" s="82">
        <f>'Raw Data-Sorted'!EY157</f>
        <v>0</v>
      </c>
      <c r="EC162" s="82">
        <f>'Raw Data-Sorted'!EZ157</f>
        <v>0</v>
      </c>
      <c r="ED162" s="82">
        <f>'Raw Data-Sorted'!FA157</f>
        <v>0</v>
      </c>
      <c r="EE162" s="82">
        <f>'Raw Data-Sorted'!FB157</f>
        <v>0</v>
      </c>
      <c r="EF162" s="82">
        <f>'Raw Data-Sorted'!FC157</f>
        <v>0</v>
      </c>
      <c r="EG162" s="82">
        <f>'Raw Data-Sorted'!FD157</f>
        <v>0</v>
      </c>
      <c r="EH162" s="82">
        <f>'Raw Data-Sorted'!FE157</f>
        <v>0</v>
      </c>
      <c r="EI162" s="82">
        <f>'Raw Data-Sorted'!FF157</f>
        <v>0</v>
      </c>
      <c r="EJ162" s="82">
        <f>'Raw Data-Sorted'!FG157</f>
        <v>0</v>
      </c>
      <c r="EK162" s="82">
        <f>'Raw Data-Sorted'!FH157</f>
        <v>0</v>
      </c>
      <c r="EL162" s="82">
        <f>'Raw Data-Sorted'!FI157</f>
        <v>0</v>
      </c>
      <c r="EM162" s="82">
        <f>'Raw Data-Sorted'!FJ157</f>
        <v>0</v>
      </c>
      <c r="EN162" s="82">
        <f>'Raw Data-Sorted'!FK157</f>
        <v>0</v>
      </c>
      <c r="EO162" s="82">
        <f>'Raw Data-Sorted'!FL157</f>
        <v>0</v>
      </c>
      <c r="EP162" s="82">
        <f>'Raw Data-Sorted'!FM157</f>
        <v>0</v>
      </c>
      <c r="EQ162" s="82">
        <f>'Raw Data-Sorted'!FN157</f>
        <v>0</v>
      </c>
      <c r="ER162" s="82">
        <f>'Raw Data-Sorted'!FO157</f>
        <v>0</v>
      </c>
      <c r="ES162" s="82">
        <f>'Raw Data-Sorted'!FP157</f>
        <v>0</v>
      </c>
      <c r="ET162" s="82">
        <f>'Raw Data-Sorted'!FQ157</f>
        <v>0</v>
      </c>
      <c r="EU162" s="82">
        <f>'Raw Data-Sorted'!FR157</f>
        <v>0</v>
      </c>
      <c r="EV162" s="82">
        <f>'Raw Data-Sorted'!FS157</f>
        <v>0</v>
      </c>
      <c r="EW162" s="82">
        <f>'Raw Data-Sorted'!FT157</f>
        <v>0</v>
      </c>
      <c r="EX162" s="82">
        <f>'Raw Data-Sorted'!FU157</f>
        <v>0</v>
      </c>
      <c r="EY162" s="82">
        <f>'Raw Data-Sorted'!FV157</f>
        <v>0</v>
      </c>
      <c r="EZ162" s="82">
        <f>'Raw Data-Sorted'!FW157</f>
        <v>0</v>
      </c>
      <c r="FA162" s="82">
        <f>'Raw Data-Sorted'!FX157</f>
        <v>0</v>
      </c>
      <c r="FB162" s="82">
        <f>'Raw Data-Sorted'!FY157</f>
        <v>0</v>
      </c>
      <c r="FC162" s="82">
        <f>'Raw Data-Sorted'!FZ157</f>
        <v>0</v>
      </c>
      <c r="FD162" s="82">
        <f>'Raw Data-Sorted'!GA157</f>
        <v>0</v>
      </c>
      <c r="FE162" s="82">
        <f>'Raw Data-Sorted'!GB157</f>
        <v>0</v>
      </c>
      <c r="FF162" s="82">
        <f>'Raw Data-Sorted'!GC157</f>
        <v>0</v>
      </c>
      <c r="FG162" s="82">
        <f>'Raw Data-Sorted'!GD157</f>
        <v>0</v>
      </c>
      <c r="FH162" s="82">
        <f>'Raw Data-Sorted'!GE157</f>
        <v>0</v>
      </c>
      <c r="FI162" s="82">
        <f>'Raw Data-Sorted'!GF157</f>
        <v>0</v>
      </c>
      <c r="FJ162" s="82">
        <f>'Raw Data-Sorted'!GG157</f>
        <v>0</v>
      </c>
      <c r="FK162" s="82">
        <f>'Raw Data-Sorted'!GH157</f>
        <v>0</v>
      </c>
      <c r="FL162" s="82">
        <f>'Raw Data-Sorted'!GI157</f>
        <v>0</v>
      </c>
      <c r="FM162" s="82">
        <f>'Raw Data-Sorted'!GJ157</f>
        <v>0</v>
      </c>
      <c r="FN162" s="82">
        <f>'Raw Data-Sorted'!GK157</f>
        <v>0</v>
      </c>
      <c r="FO162" s="82">
        <f>'Raw Data-Sorted'!GL157</f>
        <v>0</v>
      </c>
      <c r="FP162" s="82">
        <f>'Raw Data-Sorted'!GM157</f>
        <v>0</v>
      </c>
      <c r="FQ162" s="82">
        <f>'Raw Data-Sorted'!GN157</f>
        <v>0</v>
      </c>
      <c r="FR162" s="82">
        <f>'Raw Data-Sorted'!GO157</f>
        <v>0</v>
      </c>
      <c r="FS162" s="82">
        <f>'Raw Data-Sorted'!GP157</f>
        <v>0</v>
      </c>
      <c r="FT162" s="82">
        <f>'Raw Data-Sorted'!GQ157</f>
        <v>0</v>
      </c>
      <c r="FU162" s="82">
        <f>'Raw Data-Sorted'!GR157</f>
        <v>0</v>
      </c>
      <c r="FV162" s="82">
        <f>'Raw Data-Sorted'!GS157</f>
        <v>0</v>
      </c>
      <c r="FW162" s="82">
        <f>'Raw Data-Sorted'!GT157</f>
        <v>0</v>
      </c>
      <c r="FX162" s="82">
        <f>'Raw Data-Sorted'!GU157</f>
        <v>0</v>
      </c>
      <c r="FY162" s="82">
        <f>'Raw Data-Sorted'!GV157</f>
        <v>0</v>
      </c>
    </row>
    <row r="163" spans="1:181" s="10" customFormat="1">
      <c r="A163" s="10" t="str">
        <f>'Calibration-ARRF'!A160</f>
        <v>9-Br-Acr</v>
      </c>
      <c r="B163" s="60">
        <f>'Calibration-ARRF'!AC160</f>
        <v>0.16622071143498177</v>
      </c>
      <c r="D163" s="82">
        <f>'Raw Data-Sorted'!AD159</f>
        <v>4</v>
      </c>
      <c r="E163" s="82">
        <f>'Raw Data-Sorted'!AE159</f>
        <v>0</v>
      </c>
      <c r="F163" s="82">
        <f>'Raw Data-Sorted'!AF159</f>
        <v>0</v>
      </c>
      <c r="G163" s="82">
        <f>'Raw Data-Sorted'!AG159</f>
        <v>0</v>
      </c>
      <c r="H163" s="82" t="s">
        <v>404</v>
      </c>
      <c r="I163" s="82"/>
      <c r="J163" s="82">
        <f>'Raw Data-Sorted'!AI159</f>
        <v>4</v>
      </c>
      <c r="K163" s="82">
        <f>'Raw Data-Sorted'!AJ159</f>
        <v>0</v>
      </c>
      <c r="L163" s="82">
        <f>'Raw Data-Sorted'!AK159</f>
        <v>0</v>
      </c>
      <c r="M163" s="82">
        <f>'Raw Data-Sorted'!AL159</f>
        <v>0</v>
      </c>
      <c r="N163" s="82" t="s">
        <v>404</v>
      </c>
      <c r="O163" s="82"/>
      <c r="P163" s="82">
        <f>'Raw Data-Sorted'!AN159</f>
        <v>5</v>
      </c>
      <c r="Q163" s="82">
        <f>'Raw Data-Sorted'!AO159</f>
        <v>5</v>
      </c>
      <c r="R163" s="82">
        <f>'Raw Data-Sorted'!AP159</f>
        <v>0</v>
      </c>
      <c r="S163" s="82">
        <f>'Raw Data-Sorted'!AQ159</f>
        <v>0</v>
      </c>
      <c r="T163" s="82" t="s">
        <v>404</v>
      </c>
      <c r="U163" s="82"/>
      <c r="V163" s="82">
        <f>'Raw Data-Sorted'!AS158</f>
        <v>1507</v>
      </c>
      <c r="W163" s="82">
        <f>'Raw Data-Sorted'!AT158</f>
        <v>659</v>
      </c>
      <c r="X163" s="82">
        <f>'Raw Data-Sorted'!AU158</f>
        <v>0</v>
      </c>
      <c r="Y163" s="82">
        <f>'Raw Data-Sorted'!AV158</f>
        <v>0</v>
      </c>
      <c r="Z163" s="82"/>
      <c r="AA163" s="82">
        <f>'Raw Data-Sorted'!AX158</f>
        <v>0</v>
      </c>
      <c r="AB163" s="82">
        <f>'Raw Data-Sorted'!AY158</f>
        <v>0</v>
      </c>
      <c r="AC163" s="82">
        <f>'Raw Data-Sorted'!AZ158</f>
        <v>0</v>
      </c>
      <c r="AD163" s="82">
        <f>'Raw Data-Sorted'!BA158</f>
        <v>0</v>
      </c>
      <c r="AE163" s="82"/>
      <c r="AF163" s="82">
        <f>'Raw Data-Sorted'!BC158</f>
        <v>31</v>
      </c>
      <c r="AG163" s="82">
        <f>'Raw Data-Sorted'!BD158</f>
        <v>10</v>
      </c>
      <c r="AH163" s="82">
        <f>'Raw Data-Sorted'!BE158</f>
        <v>23</v>
      </c>
      <c r="AI163" s="82">
        <f>'Raw Data-Sorted'!BF158</f>
        <v>25</v>
      </c>
      <c r="AJ163" s="82">
        <f>'Raw Data-Sorted'!BG158</f>
        <v>26</v>
      </c>
      <c r="AK163" s="82">
        <f>'Raw Data-Sorted'!BH158</f>
        <v>20</v>
      </c>
      <c r="AL163" s="82">
        <f>'Raw Data-Sorted'!BI158</f>
        <v>13</v>
      </c>
      <c r="AM163" s="82">
        <f>'Raw Data-Sorted'!BJ158</f>
        <v>9</v>
      </c>
      <c r="AN163" s="82">
        <f>'Raw Data-Sorted'!BK158</f>
        <v>5</v>
      </c>
      <c r="AO163" s="82">
        <f>'Raw Data-Sorted'!BL158</f>
        <v>31</v>
      </c>
      <c r="AP163" s="82">
        <f>'Raw Data-Sorted'!BM158</f>
        <v>17</v>
      </c>
      <c r="AQ163" s="82">
        <f>'Raw Data-Sorted'!BN158</f>
        <v>7</v>
      </c>
      <c r="AR163" s="82">
        <f>'Raw Data-Sorted'!BO158</f>
        <v>20</v>
      </c>
      <c r="AS163" s="82">
        <f>'Raw Data-Sorted'!BP158</f>
        <v>0</v>
      </c>
      <c r="AT163" s="82">
        <f>'Raw Data-Sorted'!BQ158</f>
        <v>18</v>
      </c>
      <c r="AU163" s="82">
        <f>'Raw Data-Sorted'!BR158</f>
        <v>24</v>
      </c>
      <c r="AV163" s="82">
        <f>'Raw Data-Sorted'!BS158</f>
        <v>0</v>
      </c>
      <c r="AW163" s="82">
        <f>'Raw Data-Sorted'!BT158</f>
        <v>14</v>
      </c>
      <c r="AX163" s="82">
        <f>'Raw Data-Sorted'!BU158</f>
        <v>0</v>
      </c>
      <c r="AY163" s="82">
        <f>'Raw Data-Sorted'!BV158</f>
        <v>0</v>
      </c>
      <c r="AZ163" s="82">
        <f>'Raw Data-Sorted'!BW158</f>
        <v>8</v>
      </c>
      <c r="BA163" s="82">
        <f>'Raw Data-Sorted'!BX158</f>
        <v>3</v>
      </c>
      <c r="BB163" s="82">
        <f>'Raw Data-Sorted'!BY158</f>
        <v>94</v>
      </c>
      <c r="BC163" s="82">
        <f>'Raw Data-Sorted'!BZ158</f>
        <v>15</v>
      </c>
      <c r="BD163" s="82">
        <f>'Raw Data-Sorted'!CA158</f>
        <v>0</v>
      </c>
      <c r="BE163" s="82">
        <f>'Raw Data-Sorted'!CB158</f>
        <v>0</v>
      </c>
      <c r="BF163" s="82">
        <f>'Raw Data-Sorted'!CC158</f>
        <v>0</v>
      </c>
      <c r="BG163" s="82">
        <f>'Raw Data-Sorted'!CD158</f>
        <v>19</v>
      </c>
      <c r="BH163" s="82">
        <f>'Raw Data-Sorted'!CE158</f>
        <v>23</v>
      </c>
      <c r="BI163" s="82">
        <f>'Raw Data-Sorted'!CF158</f>
        <v>36</v>
      </c>
      <c r="BJ163" s="82">
        <f>'Raw Data-Sorted'!CG158</f>
        <v>15</v>
      </c>
      <c r="BK163" s="82">
        <f>'Raw Data-Sorted'!CH158</f>
        <v>10</v>
      </c>
      <c r="BL163" s="82">
        <f>'Raw Data-Sorted'!CI158</f>
        <v>0</v>
      </c>
      <c r="BM163" s="82">
        <f>'Raw Data-Sorted'!CJ158</f>
        <v>26</v>
      </c>
      <c r="BN163" s="82">
        <f>'Raw Data-Sorted'!CK158</f>
        <v>24</v>
      </c>
      <c r="BO163" s="82">
        <f>'Raw Data-Sorted'!CL158</f>
        <v>4</v>
      </c>
      <c r="BP163" s="82">
        <f>'Raw Data-Sorted'!CM158</f>
        <v>14</v>
      </c>
      <c r="BQ163" s="82">
        <f>'Raw Data-Sorted'!CN158</f>
        <v>10</v>
      </c>
      <c r="BR163" s="82">
        <f>'Raw Data-Sorted'!CO158</f>
        <v>36</v>
      </c>
      <c r="BS163" s="82">
        <f>'Raw Data-Sorted'!CP158</f>
        <v>11</v>
      </c>
      <c r="BT163" s="82">
        <f>'Raw Data-Sorted'!CQ158</f>
        <v>0</v>
      </c>
      <c r="BU163" s="82">
        <f>'Raw Data-Sorted'!CR158</f>
        <v>6</v>
      </c>
      <c r="BV163" s="82">
        <f>'Raw Data-Sorted'!CS158</f>
        <v>15</v>
      </c>
      <c r="BW163" s="82">
        <f>'Raw Data-Sorted'!CT158</f>
        <v>1</v>
      </c>
      <c r="BX163" s="82">
        <f>'Raw Data-Sorted'!CU158</f>
        <v>16</v>
      </c>
      <c r="BY163" s="82">
        <f>'Raw Data-Sorted'!CV158</f>
        <v>9</v>
      </c>
      <c r="BZ163" s="82">
        <f>'Raw Data-Sorted'!CW158</f>
        <v>55</v>
      </c>
      <c r="CA163" s="82">
        <f>'Raw Data-Sorted'!CX158</f>
        <v>22</v>
      </c>
      <c r="CB163" s="82">
        <f>'Raw Data-Sorted'!CY158</f>
        <v>22</v>
      </c>
      <c r="CC163" s="82">
        <f>'Raw Data-Sorted'!CZ158</f>
        <v>22</v>
      </c>
      <c r="CD163" s="82">
        <f>'Raw Data-Sorted'!DA158</f>
        <v>0</v>
      </c>
      <c r="CE163" s="82">
        <f>'Raw Data-Sorted'!DB158</f>
        <v>0</v>
      </c>
      <c r="CF163" s="82">
        <f>'Raw Data-Sorted'!DC158</f>
        <v>0</v>
      </c>
      <c r="CG163" s="82">
        <f>'Raw Data-Sorted'!DD158</f>
        <v>0</v>
      </c>
      <c r="CH163" s="82">
        <f>'Raw Data-Sorted'!DE158</f>
        <v>0</v>
      </c>
      <c r="CI163" s="82">
        <f>'Raw Data-Sorted'!DF158</f>
        <v>0</v>
      </c>
      <c r="CJ163" s="82">
        <f>'Raw Data-Sorted'!DG158</f>
        <v>0</v>
      </c>
      <c r="CK163" s="82">
        <f>'Raw Data-Sorted'!DH158</f>
        <v>0</v>
      </c>
      <c r="CL163" s="82">
        <f>'Raw Data-Sorted'!DI158</f>
        <v>0</v>
      </c>
      <c r="CM163" s="82">
        <f>'Raw Data-Sorted'!DJ158</f>
        <v>0</v>
      </c>
      <c r="CN163" s="82">
        <f>'Raw Data-Sorted'!DK158</f>
        <v>0</v>
      </c>
      <c r="CO163" s="82">
        <f>'Raw Data-Sorted'!DL158</f>
        <v>0</v>
      </c>
      <c r="CP163" s="82">
        <f>'Raw Data-Sorted'!DM158</f>
        <v>0</v>
      </c>
      <c r="CQ163" s="82">
        <f>'Raw Data-Sorted'!DN158</f>
        <v>0</v>
      </c>
      <c r="CR163" s="82">
        <f>'Raw Data-Sorted'!DO158</f>
        <v>0</v>
      </c>
      <c r="CS163" s="82">
        <f>'Raw Data-Sorted'!DP158</f>
        <v>0</v>
      </c>
      <c r="CT163" s="82">
        <f>'Raw Data-Sorted'!DQ158</f>
        <v>0</v>
      </c>
      <c r="CU163" s="82">
        <f>'Raw Data-Sorted'!DR158</f>
        <v>0</v>
      </c>
      <c r="CV163" s="82">
        <f>'Raw Data-Sorted'!DS158</f>
        <v>0</v>
      </c>
      <c r="CW163" s="82">
        <f>'Raw Data-Sorted'!DT158</f>
        <v>0</v>
      </c>
      <c r="CX163" s="82">
        <f>'Raw Data-Sorted'!DU158</f>
        <v>0</v>
      </c>
      <c r="CY163" s="82">
        <f>'Raw Data-Sorted'!DV158</f>
        <v>0</v>
      </c>
      <c r="CZ163" s="82">
        <f>'Raw Data-Sorted'!DW158</f>
        <v>0</v>
      </c>
      <c r="DA163" s="82">
        <f>'Raw Data-Sorted'!DX158</f>
        <v>0</v>
      </c>
      <c r="DB163" s="82">
        <f>'Raw Data-Sorted'!DY158</f>
        <v>0</v>
      </c>
      <c r="DC163" s="82">
        <f>'Raw Data-Sorted'!DZ158</f>
        <v>0</v>
      </c>
      <c r="DD163" s="82">
        <f>'Raw Data-Sorted'!EA158</f>
        <v>0</v>
      </c>
      <c r="DE163" s="82">
        <f>'Raw Data-Sorted'!EB158</f>
        <v>0</v>
      </c>
      <c r="DF163" s="82">
        <f>'Raw Data-Sorted'!EC158</f>
        <v>0</v>
      </c>
      <c r="DG163" s="82">
        <f>'Raw Data-Sorted'!ED158</f>
        <v>0</v>
      </c>
      <c r="DH163" s="82">
        <f>'Raw Data-Sorted'!EE158</f>
        <v>0</v>
      </c>
      <c r="DI163" s="82">
        <f>'Raw Data-Sorted'!EF158</f>
        <v>0</v>
      </c>
      <c r="DJ163" s="82">
        <f>'Raw Data-Sorted'!EG158</f>
        <v>0</v>
      </c>
      <c r="DK163" s="82">
        <f>'Raw Data-Sorted'!EH158</f>
        <v>0</v>
      </c>
      <c r="DL163" s="82">
        <f>'Raw Data-Sorted'!EI158</f>
        <v>0</v>
      </c>
      <c r="DM163" s="82">
        <f>'Raw Data-Sorted'!EJ158</f>
        <v>0</v>
      </c>
      <c r="DN163" s="82">
        <f>'Raw Data-Sorted'!EK158</f>
        <v>0</v>
      </c>
      <c r="DO163" s="82">
        <f>'Raw Data-Sorted'!EL158</f>
        <v>0</v>
      </c>
      <c r="DP163" s="82">
        <f>'Raw Data-Sorted'!EM158</f>
        <v>0</v>
      </c>
      <c r="DQ163" s="82">
        <f>'Raw Data-Sorted'!EN158</f>
        <v>0</v>
      </c>
      <c r="DR163" s="82">
        <f>'Raw Data-Sorted'!EO158</f>
        <v>0</v>
      </c>
      <c r="DS163" s="82">
        <f>'Raw Data-Sorted'!EP158</f>
        <v>0</v>
      </c>
      <c r="DT163" s="82">
        <f>'Raw Data-Sorted'!EQ158</f>
        <v>0</v>
      </c>
      <c r="DU163" s="82">
        <f>'Raw Data-Sorted'!ER158</f>
        <v>0</v>
      </c>
      <c r="DV163" s="82">
        <f>'Raw Data-Sorted'!ES158</f>
        <v>0</v>
      </c>
      <c r="DW163" s="82">
        <f>'Raw Data-Sorted'!ET158</f>
        <v>0</v>
      </c>
      <c r="DX163" s="82">
        <f>'Raw Data-Sorted'!EU158</f>
        <v>0</v>
      </c>
      <c r="DY163" s="82">
        <f>'Raw Data-Sorted'!EV158</f>
        <v>0</v>
      </c>
      <c r="DZ163" s="82">
        <f>'Raw Data-Sorted'!EW158</f>
        <v>0</v>
      </c>
      <c r="EA163" s="82">
        <f>'Raw Data-Sorted'!EX158</f>
        <v>0</v>
      </c>
      <c r="EB163" s="82">
        <f>'Raw Data-Sorted'!EY158</f>
        <v>0</v>
      </c>
      <c r="EC163" s="82">
        <f>'Raw Data-Sorted'!EZ158</f>
        <v>0</v>
      </c>
      <c r="ED163" s="82">
        <f>'Raw Data-Sorted'!FA158</f>
        <v>0</v>
      </c>
      <c r="EE163" s="82">
        <f>'Raw Data-Sorted'!FB158</f>
        <v>0</v>
      </c>
      <c r="EF163" s="82">
        <f>'Raw Data-Sorted'!FC158</f>
        <v>0</v>
      </c>
      <c r="EG163" s="82">
        <f>'Raw Data-Sorted'!FD158</f>
        <v>0</v>
      </c>
      <c r="EH163" s="82">
        <f>'Raw Data-Sorted'!FE158</f>
        <v>0</v>
      </c>
      <c r="EI163" s="82">
        <f>'Raw Data-Sorted'!FF158</f>
        <v>0</v>
      </c>
      <c r="EJ163" s="82">
        <f>'Raw Data-Sorted'!FG158</f>
        <v>0</v>
      </c>
      <c r="EK163" s="82">
        <f>'Raw Data-Sorted'!FH158</f>
        <v>0</v>
      </c>
      <c r="EL163" s="82">
        <f>'Raw Data-Sorted'!FI158</f>
        <v>0</v>
      </c>
      <c r="EM163" s="82">
        <f>'Raw Data-Sorted'!FJ158</f>
        <v>0</v>
      </c>
      <c r="EN163" s="82">
        <f>'Raw Data-Sorted'!FK158</f>
        <v>0</v>
      </c>
      <c r="EO163" s="82">
        <f>'Raw Data-Sorted'!FL158</f>
        <v>0</v>
      </c>
      <c r="EP163" s="82">
        <f>'Raw Data-Sorted'!FM158</f>
        <v>0</v>
      </c>
      <c r="EQ163" s="82">
        <f>'Raw Data-Sorted'!FN158</f>
        <v>0</v>
      </c>
      <c r="ER163" s="82">
        <f>'Raw Data-Sorted'!FO158</f>
        <v>0</v>
      </c>
      <c r="ES163" s="82">
        <f>'Raw Data-Sorted'!FP158</f>
        <v>0</v>
      </c>
      <c r="ET163" s="82">
        <f>'Raw Data-Sorted'!FQ158</f>
        <v>0</v>
      </c>
      <c r="EU163" s="82">
        <f>'Raw Data-Sorted'!FR158</f>
        <v>0</v>
      </c>
      <c r="EV163" s="82">
        <f>'Raw Data-Sorted'!FS158</f>
        <v>0</v>
      </c>
      <c r="EW163" s="82">
        <f>'Raw Data-Sorted'!FT158</f>
        <v>0</v>
      </c>
      <c r="EX163" s="82">
        <f>'Raw Data-Sorted'!FU158</f>
        <v>0</v>
      </c>
      <c r="EY163" s="82">
        <f>'Raw Data-Sorted'!FV158</f>
        <v>0</v>
      </c>
      <c r="EZ163" s="82">
        <f>'Raw Data-Sorted'!FW158</f>
        <v>0</v>
      </c>
      <c r="FA163" s="82">
        <f>'Raw Data-Sorted'!FX158</f>
        <v>0</v>
      </c>
      <c r="FB163" s="82">
        <f>'Raw Data-Sorted'!FY158</f>
        <v>0</v>
      </c>
      <c r="FC163" s="82">
        <f>'Raw Data-Sorted'!FZ158</f>
        <v>0</v>
      </c>
      <c r="FD163" s="82">
        <f>'Raw Data-Sorted'!GA158</f>
        <v>0</v>
      </c>
      <c r="FE163" s="82">
        <f>'Raw Data-Sorted'!GB158</f>
        <v>0</v>
      </c>
      <c r="FF163" s="82">
        <f>'Raw Data-Sorted'!GC158</f>
        <v>0</v>
      </c>
      <c r="FG163" s="82">
        <f>'Raw Data-Sorted'!GD158</f>
        <v>0</v>
      </c>
      <c r="FH163" s="82">
        <f>'Raw Data-Sorted'!GE158</f>
        <v>0</v>
      </c>
      <c r="FI163" s="82">
        <f>'Raw Data-Sorted'!GF158</f>
        <v>0</v>
      </c>
      <c r="FJ163" s="82">
        <f>'Raw Data-Sorted'!GG158</f>
        <v>0</v>
      </c>
      <c r="FK163" s="82">
        <f>'Raw Data-Sorted'!GH158</f>
        <v>0</v>
      </c>
      <c r="FL163" s="82">
        <f>'Raw Data-Sorted'!GI158</f>
        <v>0</v>
      </c>
      <c r="FM163" s="82">
        <f>'Raw Data-Sorted'!GJ158</f>
        <v>0</v>
      </c>
      <c r="FN163" s="82">
        <f>'Raw Data-Sorted'!GK158</f>
        <v>0</v>
      </c>
      <c r="FO163" s="82">
        <f>'Raw Data-Sorted'!GL158</f>
        <v>0</v>
      </c>
      <c r="FP163" s="82">
        <f>'Raw Data-Sorted'!GM158</f>
        <v>0</v>
      </c>
      <c r="FQ163" s="82">
        <f>'Raw Data-Sorted'!GN158</f>
        <v>0</v>
      </c>
      <c r="FR163" s="82">
        <f>'Raw Data-Sorted'!GO158</f>
        <v>0</v>
      </c>
      <c r="FS163" s="82">
        <f>'Raw Data-Sorted'!GP158</f>
        <v>0</v>
      </c>
      <c r="FT163" s="82">
        <f>'Raw Data-Sorted'!GQ158</f>
        <v>0</v>
      </c>
      <c r="FU163" s="82">
        <f>'Raw Data-Sorted'!GR158</f>
        <v>0</v>
      </c>
      <c r="FV163" s="82">
        <f>'Raw Data-Sorted'!GS158</f>
        <v>0</v>
      </c>
      <c r="FW163" s="82">
        <f>'Raw Data-Sorted'!GT158</f>
        <v>0</v>
      </c>
      <c r="FX163" s="82">
        <f>'Raw Data-Sorted'!GU158</f>
        <v>0</v>
      </c>
      <c r="FY163" s="82">
        <f>'Raw Data-Sorted'!GV158</f>
        <v>0</v>
      </c>
    </row>
    <row r="164" spans="1:181" s="10" customFormat="1">
      <c r="A164" s="10" t="str">
        <f>'Calibration-ARRF'!A161</f>
        <v>2-Br-DBT</v>
      </c>
      <c r="B164" s="60">
        <f>'Calibration-ARRF'!AC161</f>
        <v>0.44775499116804246</v>
      </c>
      <c r="D164" s="82">
        <f>'Raw Data-Sorted'!AD158</f>
        <v>2</v>
      </c>
      <c r="E164" s="82">
        <f>'Raw Data-Sorted'!AE158</f>
        <v>18</v>
      </c>
      <c r="F164" s="82">
        <f>'Raw Data-Sorted'!AF158</f>
        <v>0</v>
      </c>
      <c r="G164" s="82">
        <f>'Raw Data-Sorted'!AG158</f>
        <v>0</v>
      </c>
      <c r="H164" s="82" t="s">
        <v>404</v>
      </c>
      <c r="I164" s="82"/>
      <c r="J164" s="82">
        <f>'Raw Data-Sorted'!AI158</f>
        <v>2</v>
      </c>
      <c r="K164" s="82">
        <f>'Raw Data-Sorted'!AJ158</f>
        <v>18</v>
      </c>
      <c r="L164" s="82">
        <f>'Raw Data-Sorted'!AK158</f>
        <v>0</v>
      </c>
      <c r="M164" s="82">
        <f>'Raw Data-Sorted'!AL158</f>
        <v>0</v>
      </c>
      <c r="N164" s="82" t="s">
        <v>404</v>
      </c>
      <c r="O164" s="82"/>
      <c r="P164" s="82">
        <f>'Raw Data-Sorted'!AN158</f>
        <v>3</v>
      </c>
      <c r="Q164" s="82">
        <f>'Raw Data-Sorted'!AO158</f>
        <v>4</v>
      </c>
      <c r="R164" s="82">
        <f>'Raw Data-Sorted'!AP158</f>
        <v>0</v>
      </c>
      <c r="S164" s="82">
        <f>'Raw Data-Sorted'!AQ158</f>
        <v>0</v>
      </c>
      <c r="T164" s="82" t="s">
        <v>404</v>
      </c>
      <c r="U164" s="82"/>
      <c r="V164" s="82">
        <f>'Raw Data-Sorted'!AS159</f>
        <v>13907</v>
      </c>
      <c r="W164" s="82">
        <f>'Raw Data-Sorted'!AT159</f>
        <v>6748</v>
      </c>
      <c r="X164" s="82">
        <f>'Raw Data-Sorted'!AU159</f>
        <v>0</v>
      </c>
      <c r="Y164" s="82">
        <f>'Raw Data-Sorted'!AV159</f>
        <v>0</v>
      </c>
      <c r="Z164" s="82"/>
      <c r="AA164" s="82">
        <f>'Raw Data-Sorted'!AX159</f>
        <v>0</v>
      </c>
      <c r="AB164" s="82">
        <f>'Raw Data-Sorted'!AY159</f>
        <v>0</v>
      </c>
      <c r="AC164" s="82">
        <f>'Raw Data-Sorted'!AZ159</f>
        <v>0</v>
      </c>
      <c r="AD164" s="82">
        <f>'Raw Data-Sorted'!BA159</f>
        <v>0</v>
      </c>
      <c r="AE164" s="82"/>
      <c r="AF164" s="82">
        <f>'Raw Data-Sorted'!BC159</f>
        <v>39</v>
      </c>
      <c r="AG164" s="82">
        <f>'Raw Data-Sorted'!BD159</f>
        <v>1</v>
      </c>
      <c r="AH164" s="82">
        <f>'Raw Data-Sorted'!BE159</f>
        <v>0</v>
      </c>
      <c r="AI164" s="82">
        <f>'Raw Data-Sorted'!BF159</f>
        <v>3</v>
      </c>
      <c r="AJ164" s="82">
        <f>'Raw Data-Sorted'!BG159</f>
        <v>0</v>
      </c>
      <c r="AK164" s="82">
        <f>'Raw Data-Sorted'!BH159</f>
        <v>4</v>
      </c>
      <c r="AL164" s="82">
        <f>'Raw Data-Sorted'!BI159</f>
        <v>7</v>
      </c>
      <c r="AM164" s="82">
        <f>'Raw Data-Sorted'!BJ159</f>
        <v>7</v>
      </c>
      <c r="AN164" s="82">
        <f>'Raw Data-Sorted'!BK159</f>
        <v>0</v>
      </c>
      <c r="AO164" s="82">
        <f>'Raw Data-Sorted'!BL159</f>
        <v>0</v>
      </c>
      <c r="AP164" s="82">
        <f>'Raw Data-Sorted'!BM159</f>
        <v>0</v>
      </c>
      <c r="AQ164" s="82">
        <f>'Raw Data-Sorted'!BN159</f>
        <v>0</v>
      </c>
      <c r="AR164" s="82">
        <f>'Raw Data-Sorted'!BO159</f>
        <v>0</v>
      </c>
      <c r="AS164" s="82">
        <f>'Raw Data-Sorted'!BP159</f>
        <v>0</v>
      </c>
      <c r="AT164" s="82">
        <f>'Raw Data-Sorted'!BQ159</f>
        <v>1</v>
      </c>
      <c r="AU164" s="82">
        <f>'Raw Data-Sorted'!BR159</f>
        <v>0</v>
      </c>
      <c r="AV164" s="82">
        <f>'Raw Data-Sorted'!BS159</f>
        <v>0</v>
      </c>
      <c r="AW164" s="82">
        <f>'Raw Data-Sorted'!BT159</f>
        <v>0</v>
      </c>
      <c r="AX164" s="82">
        <f>'Raw Data-Sorted'!BU159</f>
        <v>0</v>
      </c>
      <c r="AY164" s="82">
        <f>'Raw Data-Sorted'!BV159</f>
        <v>3</v>
      </c>
      <c r="AZ164" s="82">
        <f>'Raw Data-Sorted'!BW159</f>
        <v>1</v>
      </c>
      <c r="BA164" s="82">
        <f>'Raw Data-Sorted'!BX159</f>
        <v>1</v>
      </c>
      <c r="BB164" s="82">
        <f>'Raw Data-Sorted'!BY159</f>
        <v>0</v>
      </c>
      <c r="BC164" s="82">
        <f>'Raw Data-Sorted'!BZ159</f>
        <v>5</v>
      </c>
      <c r="BD164" s="82">
        <f>'Raw Data-Sorted'!CA159</f>
        <v>0</v>
      </c>
      <c r="BE164" s="82">
        <f>'Raw Data-Sorted'!CB159</f>
        <v>14</v>
      </c>
      <c r="BF164" s="82">
        <f>'Raw Data-Sorted'!CC159</f>
        <v>7</v>
      </c>
      <c r="BG164" s="82">
        <f>'Raw Data-Sorted'!CD159</f>
        <v>1</v>
      </c>
      <c r="BH164" s="82">
        <f>'Raw Data-Sorted'!CE159</f>
        <v>12</v>
      </c>
      <c r="BI164" s="82">
        <f>'Raw Data-Sorted'!CF159</f>
        <v>0</v>
      </c>
      <c r="BJ164" s="82">
        <f>'Raw Data-Sorted'!CG159</f>
        <v>6</v>
      </c>
      <c r="BK164" s="82">
        <f>'Raw Data-Sorted'!CH159</f>
        <v>0</v>
      </c>
      <c r="BL164" s="82">
        <f>'Raw Data-Sorted'!CI159</f>
        <v>3</v>
      </c>
      <c r="BM164" s="82">
        <f>'Raw Data-Sorted'!CJ159</f>
        <v>0</v>
      </c>
      <c r="BN164" s="82">
        <f>'Raw Data-Sorted'!CK159</f>
        <v>1</v>
      </c>
      <c r="BO164" s="82">
        <f>'Raw Data-Sorted'!CL159</f>
        <v>1</v>
      </c>
      <c r="BP164" s="82">
        <f>'Raw Data-Sorted'!CM159</f>
        <v>2</v>
      </c>
      <c r="BQ164" s="82">
        <f>'Raw Data-Sorted'!CN159</f>
        <v>0</v>
      </c>
      <c r="BR164" s="82">
        <f>'Raw Data-Sorted'!CO159</f>
        <v>0</v>
      </c>
      <c r="BS164" s="82">
        <f>'Raw Data-Sorted'!CP159</f>
        <v>0</v>
      </c>
      <c r="BT164" s="82">
        <f>'Raw Data-Sorted'!CQ159</f>
        <v>0</v>
      </c>
      <c r="BU164" s="82">
        <f>'Raw Data-Sorted'!CR159</f>
        <v>1</v>
      </c>
      <c r="BV164" s="82">
        <f>'Raw Data-Sorted'!CS159</f>
        <v>0</v>
      </c>
      <c r="BW164" s="82">
        <f>'Raw Data-Sorted'!CT159</f>
        <v>0</v>
      </c>
      <c r="BX164" s="82">
        <f>'Raw Data-Sorted'!CU159</f>
        <v>3</v>
      </c>
      <c r="BY164" s="82">
        <f>'Raw Data-Sorted'!CV159</f>
        <v>1</v>
      </c>
      <c r="BZ164" s="82">
        <f>'Raw Data-Sorted'!CW159</f>
        <v>3</v>
      </c>
      <c r="CA164" s="82">
        <f>'Raw Data-Sorted'!CX159</f>
        <v>1</v>
      </c>
      <c r="CB164" s="82">
        <f>'Raw Data-Sorted'!CY159</f>
        <v>2</v>
      </c>
      <c r="CC164" s="82">
        <f>'Raw Data-Sorted'!CZ159</f>
        <v>2</v>
      </c>
      <c r="CD164" s="82">
        <f>'Raw Data-Sorted'!DA159</f>
        <v>0</v>
      </c>
      <c r="CE164" s="82">
        <f>'Raw Data-Sorted'!DB159</f>
        <v>0</v>
      </c>
      <c r="CF164" s="82">
        <f>'Raw Data-Sorted'!DC159</f>
        <v>0</v>
      </c>
      <c r="CG164" s="82">
        <f>'Raw Data-Sorted'!DD159</f>
        <v>0</v>
      </c>
      <c r="CH164" s="82">
        <f>'Raw Data-Sorted'!DE159</f>
        <v>0</v>
      </c>
      <c r="CI164" s="82">
        <f>'Raw Data-Sorted'!DF159</f>
        <v>0</v>
      </c>
      <c r="CJ164" s="82">
        <f>'Raw Data-Sorted'!DG159</f>
        <v>0</v>
      </c>
      <c r="CK164" s="82">
        <f>'Raw Data-Sorted'!DH159</f>
        <v>0</v>
      </c>
      <c r="CL164" s="82">
        <f>'Raw Data-Sorted'!DI159</f>
        <v>0</v>
      </c>
      <c r="CM164" s="82">
        <f>'Raw Data-Sorted'!DJ159</f>
        <v>0</v>
      </c>
      <c r="CN164" s="82">
        <f>'Raw Data-Sorted'!DK159</f>
        <v>0</v>
      </c>
      <c r="CO164" s="82">
        <f>'Raw Data-Sorted'!DL159</f>
        <v>0</v>
      </c>
      <c r="CP164" s="82">
        <f>'Raw Data-Sorted'!DM159</f>
        <v>0</v>
      </c>
      <c r="CQ164" s="82">
        <f>'Raw Data-Sorted'!DN159</f>
        <v>0</v>
      </c>
      <c r="CR164" s="82">
        <f>'Raw Data-Sorted'!DO159</f>
        <v>0</v>
      </c>
      <c r="CS164" s="82">
        <f>'Raw Data-Sorted'!DP159</f>
        <v>0</v>
      </c>
      <c r="CT164" s="82">
        <f>'Raw Data-Sorted'!DQ159</f>
        <v>0</v>
      </c>
      <c r="CU164" s="82">
        <f>'Raw Data-Sorted'!DR159</f>
        <v>0</v>
      </c>
      <c r="CV164" s="82">
        <f>'Raw Data-Sorted'!DS159</f>
        <v>0</v>
      </c>
      <c r="CW164" s="82">
        <f>'Raw Data-Sorted'!DT159</f>
        <v>0</v>
      </c>
      <c r="CX164" s="82">
        <f>'Raw Data-Sorted'!DU159</f>
        <v>0</v>
      </c>
      <c r="CY164" s="82">
        <f>'Raw Data-Sorted'!DV159</f>
        <v>0</v>
      </c>
      <c r="CZ164" s="82">
        <f>'Raw Data-Sorted'!DW159</f>
        <v>0</v>
      </c>
      <c r="DA164" s="82">
        <f>'Raw Data-Sorted'!DX159</f>
        <v>0</v>
      </c>
      <c r="DB164" s="82">
        <f>'Raw Data-Sorted'!DY159</f>
        <v>0</v>
      </c>
      <c r="DC164" s="82">
        <f>'Raw Data-Sorted'!DZ159</f>
        <v>0</v>
      </c>
      <c r="DD164" s="82">
        <f>'Raw Data-Sorted'!EA159</f>
        <v>0</v>
      </c>
      <c r="DE164" s="82">
        <f>'Raw Data-Sorted'!EB159</f>
        <v>0</v>
      </c>
      <c r="DF164" s="82">
        <f>'Raw Data-Sorted'!EC159</f>
        <v>0</v>
      </c>
      <c r="DG164" s="82">
        <f>'Raw Data-Sorted'!ED159</f>
        <v>0</v>
      </c>
      <c r="DH164" s="82">
        <f>'Raw Data-Sorted'!EE159</f>
        <v>0</v>
      </c>
      <c r="DI164" s="82">
        <f>'Raw Data-Sorted'!EF159</f>
        <v>0</v>
      </c>
      <c r="DJ164" s="82">
        <f>'Raw Data-Sorted'!EG159</f>
        <v>0</v>
      </c>
      <c r="DK164" s="82">
        <f>'Raw Data-Sorted'!EH159</f>
        <v>0</v>
      </c>
      <c r="DL164" s="82">
        <f>'Raw Data-Sorted'!EI159</f>
        <v>0</v>
      </c>
      <c r="DM164" s="82">
        <f>'Raw Data-Sorted'!EJ159</f>
        <v>0</v>
      </c>
      <c r="DN164" s="82">
        <f>'Raw Data-Sorted'!EK159</f>
        <v>0</v>
      </c>
      <c r="DO164" s="82">
        <f>'Raw Data-Sorted'!EL159</f>
        <v>0</v>
      </c>
      <c r="DP164" s="82">
        <f>'Raw Data-Sorted'!EM159</f>
        <v>0</v>
      </c>
      <c r="DQ164" s="82">
        <f>'Raw Data-Sorted'!EN159</f>
        <v>0</v>
      </c>
      <c r="DR164" s="82">
        <f>'Raw Data-Sorted'!EO159</f>
        <v>0</v>
      </c>
      <c r="DS164" s="82">
        <f>'Raw Data-Sorted'!EP159</f>
        <v>0</v>
      </c>
      <c r="DT164" s="82">
        <f>'Raw Data-Sorted'!EQ159</f>
        <v>0</v>
      </c>
      <c r="DU164" s="82">
        <f>'Raw Data-Sorted'!ER159</f>
        <v>0</v>
      </c>
      <c r="DV164" s="82">
        <f>'Raw Data-Sorted'!ES159</f>
        <v>0</v>
      </c>
      <c r="DW164" s="82">
        <f>'Raw Data-Sorted'!ET159</f>
        <v>0</v>
      </c>
      <c r="DX164" s="82">
        <f>'Raw Data-Sorted'!EU159</f>
        <v>0</v>
      </c>
      <c r="DY164" s="82">
        <f>'Raw Data-Sorted'!EV159</f>
        <v>0</v>
      </c>
      <c r="DZ164" s="82">
        <f>'Raw Data-Sorted'!EW159</f>
        <v>0</v>
      </c>
      <c r="EA164" s="82">
        <f>'Raw Data-Sorted'!EX159</f>
        <v>0</v>
      </c>
      <c r="EB164" s="82">
        <f>'Raw Data-Sorted'!EY159</f>
        <v>0</v>
      </c>
      <c r="EC164" s="82">
        <f>'Raw Data-Sorted'!EZ159</f>
        <v>0</v>
      </c>
      <c r="ED164" s="82">
        <f>'Raw Data-Sorted'!FA159</f>
        <v>0</v>
      </c>
      <c r="EE164" s="82">
        <f>'Raw Data-Sorted'!FB159</f>
        <v>0</v>
      </c>
      <c r="EF164" s="82">
        <f>'Raw Data-Sorted'!FC159</f>
        <v>0</v>
      </c>
      <c r="EG164" s="82">
        <f>'Raw Data-Sorted'!FD159</f>
        <v>0</v>
      </c>
      <c r="EH164" s="82">
        <f>'Raw Data-Sorted'!FE159</f>
        <v>0</v>
      </c>
      <c r="EI164" s="82">
        <f>'Raw Data-Sorted'!FF159</f>
        <v>0</v>
      </c>
      <c r="EJ164" s="82">
        <f>'Raw Data-Sorted'!FG159</f>
        <v>0</v>
      </c>
      <c r="EK164" s="82">
        <f>'Raw Data-Sorted'!FH159</f>
        <v>0</v>
      </c>
      <c r="EL164" s="82">
        <f>'Raw Data-Sorted'!FI159</f>
        <v>0</v>
      </c>
      <c r="EM164" s="82">
        <f>'Raw Data-Sorted'!FJ159</f>
        <v>0</v>
      </c>
      <c r="EN164" s="82">
        <f>'Raw Data-Sorted'!FK159</f>
        <v>0</v>
      </c>
      <c r="EO164" s="82">
        <f>'Raw Data-Sorted'!FL159</f>
        <v>0</v>
      </c>
      <c r="EP164" s="82">
        <f>'Raw Data-Sorted'!FM159</f>
        <v>0</v>
      </c>
      <c r="EQ164" s="82">
        <f>'Raw Data-Sorted'!FN159</f>
        <v>0</v>
      </c>
      <c r="ER164" s="82">
        <f>'Raw Data-Sorted'!FO159</f>
        <v>0</v>
      </c>
      <c r="ES164" s="82">
        <f>'Raw Data-Sorted'!FP159</f>
        <v>0</v>
      </c>
      <c r="ET164" s="82">
        <f>'Raw Data-Sorted'!FQ159</f>
        <v>0</v>
      </c>
      <c r="EU164" s="82">
        <f>'Raw Data-Sorted'!FR159</f>
        <v>0</v>
      </c>
      <c r="EV164" s="82">
        <f>'Raw Data-Sorted'!FS159</f>
        <v>0</v>
      </c>
      <c r="EW164" s="82">
        <f>'Raw Data-Sorted'!FT159</f>
        <v>0</v>
      </c>
      <c r="EX164" s="82">
        <f>'Raw Data-Sorted'!FU159</f>
        <v>0</v>
      </c>
      <c r="EY164" s="82">
        <f>'Raw Data-Sorted'!FV159</f>
        <v>0</v>
      </c>
      <c r="EZ164" s="82">
        <f>'Raw Data-Sorted'!FW159</f>
        <v>0</v>
      </c>
      <c r="FA164" s="82">
        <f>'Raw Data-Sorted'!FX159</f>
        <v>0</v>
      </c>
      <c r="FB164" s="82">
        <f>'Raw Data-Sorted'!FY159</f>
        <v>0</v>
      </c>
      <c r="FC164" s="82">
        <f>'Raw Data-Sorted'!FZ159</f>
        <v>0</v>
      </c>
      <c r="FD164" s="82">
        <f>'Raw Data-Sorted'!GA159</f>
        <v>0</v>
      </c>
      <c r="FE164" s="82">
        <f>'Raw Data-Sorted'!GB159</f>
        <v>0</v>
      </c>
      <c r="FF164" s="82">
        <f>'Raw Data-Sorted'!GC159</f>
        <v>0</v>
      </c>
      <c r="FG164" s="82">
        <f>'Raw Data-Sorted'!GD159</f>
        <v>0</v>
      </c>
      <c r="FH164" s="82">
        <f>'Raw Data-Sorted'!GE159</f>
        <v>0</v>
      </c>
      <c r="FI164" s="82">
        <f>'Raw Data-Sorted'!GF159</f>
        <v>0</v>
      </c>
      <c r="FJ164" s="82">
        <f>'Raw Data-Sorted'!GG159</f>
        <v>0</v>
      </c>
      <c r="FK164" s="82">
        <f>'Raw Data-Sorted'!GH159</f>
        <v>0</v>
      </c>
      <c r="FL164" s="82">
        <f>'Raw Data-Sorted'!GI159</f>
        <v>0</v>
      </c>
      <c r="FM164" s="82">
        <f>'Raw Data-Sorted'!GJ159</f>
        <v>0</v>
      </c>
      <c r="FN164" s="82">
        <f>'Raw Data-Sorted'!GK159</f>
        <v>0</v>
      </c>
      <c r="FO164" s="82">
        <f>'Raw Data-Sorted'!GL159</f>
        <v>0</v>
      </c>
      <c r="FP164" s="82">
        <f>'Raw Data-Sorted'!GM159</f>
        <v>0</v>
      </c>
      <c r="FQ164" s="82">
        <f>'Raw Data-Sorted'!GN159</f>
        <v>0</v>
      </c>
      <c r="FR164" s="82">
        <f>'Raw Data-Sorted'!GO159</f>
        <v>0</v>
      </c>
      <c r="FS164" s="82">
        <f>'Raw Data-Sorted'!GP159</f>
        <v>0</v>
      </c>
      <c r="FT164" s="82">
        <f>'Raw Data-Sorted'!GQ159</f>
        <v>0</v>
      </c>
      <c r="FU164" s="82">
        <f>'Raw Data-Sorted'!GR159</f>
        <v>0</v>
      </c>
      <c r="FV164" s="82">
        <f>'Raw Data-Sorted'!GS159</f>
        <v>0</v>
      </c>
      <c r="FW164" s="82">
        <f>'Raw Data-Sorted'!GT159</f>
        <v>0</v>
      </c>
      <c r="FX164" s="82">
        <f>'Raw Data-Sorted'!GU159</f>
        <v>0</v>
      </c>
      <c r="FY164" s="82">
        <f>'Raw Data-Sorted'!GV159</f>
        <v>0</v>
      </c>
    </row>
    <row r="165" spans="1:181" s="10" customFormat="1">
      <c r="A165" s="10" t="str">
        <f>'Calibration-ARRF'!A162</f>
        <v>BbNF(2,3-d)</v>
      </c>
      <c r="B165" s="60">
        <f>'Calibration-ARRF'!AC162</f>
        <v>0.33026907900350155</v>
      </c>
      <c r="D165" s="82">
        <f>'Raw Data-Sorted'!AD160</f>
        <v>24</v>
      </c>
      <c r="E165" s="82">
        <f>'Raw Data-Sorted'!AE160</f>
        <v>3</v>
      </c>
      <c r="F165" s="82">
        <f>'Raw Data-Sorted'!AF160</f>
        <v>0</v>
      </c>
      <c r="G165" s="82">
        <f>'Raw Data-Sorted'!AG160</f>
        <v>0</v>
      </c>
      <c r="H165" s="82" t="s">
        <v>404</v>
      </c>
      <c r="I165" s="82"/>
      <c r="J165" s="82">
        <f>'Raw Data-Sorted'!AI160</f>
        <v>24</v>
      </c>
      <c r="K165" s="82">
        <f>'Raw Data-Sorted'!AJ160</f>
        <v>3</v>
      </c>
      <c r="L165" s="82">
        <f>'Raw Data-Sorted'!AK160</f>
        <v>0</v>
      </c>
      <c r="M165" s="82">
        <f>'Raw Data-Sorted'!AL160</f>
        <v>0</v>
      </c>
      <c r="N165" s="82" t="s">
        <v>404</v>
      </c>
      <c r="O165" s="82"/>
      <c r="P165" s="82">
        <f>'Raw Data-Sorted'!AN160</f>
        <v>9</v>
      </c>
      <c r="Q165" s="82">
        <f>'Raw Data-Sorted'!AO160</f>
        <v>14</v>
      </c>
      <c r="R165" s="82">
        <f>'Raw Data-Sorted'!AP160</f>
        <v>0</v>
      </c>
      <c r="S165" s="82">
        <f>'Raw Data-Sorted'!AQ160</f>
        <v>0</v>
      </c>
      <c r="T165" s="82" t="s">
        <v>404</v>
      </c>
      <c r="U165" s="82"/>
      <c r="V165" s="82">
        <f>'Raw Data-Sorted'!AS160</f>
        <v>8039</v>
      </c>
      <c r="W165" s="82">
        <f>'Raw Data-Sorted'!AT160</f>
        <v>5866</v>
      </c>
      <c r="X165" s="82">
        <f>'Raw Data-Sorted'!AU160</f>
        <v>0</v>
      </c>
      <c r="Y165" s="82">
        <f>'Raw Data-Sorted'!AV160</f>
        <v>0</v>
      </c>
      <c r="Z165" s="82"/>
      <c r="AA165" s="82">
        <f>'Raw Data-Sorted'!AX160</f>
        <v>0</v>
      </c>
      <c r="AB165" s="82">
        <f>'Raw Data-Sorted'!AY160</f>
        <v>0</v>
      </c>
      <c r="AC165" s="82">
        <f>'Raw Data-Sorted'!AZ160</f>
        <v>0</v>
      </c>
      <c r="AD165" s="82">
        <f>'Raw Data-Sorted'!BA160</f>
        <v>0</v>
      </c>
      <c r="AE165" s="82"/>
      <c r="AF165" s="82">
        <f>'Raw Data-Sorted'!BC160</f>
        <v>63</v>
      </c>
      <c r="AG165" s="82">
        <f>'Raw Data-Sorted'!BD160</f>
        <v>53</v>
      </c>
      <c r="AH165" s="82">
        <f>'Raw Data-Sorted'!BE160</f>
        <v>56</v>
      </c>
      <c r="AI165" s="82">
        <f>'Raw Data-Sorted'!BF160</f>
        <v>33</v>
      </c>
      <c r="AJ165" s="82">
        <f>'Raw Data-Sorted'!BG160</f>
        <v>53</v>
      </c>
      <c r="AK165" s="82">
        <f>'Raw Data-Sorted'!BH160</f>
        <v>4</v>
      </c>
      <c r="AL165" s="82">
        <f>'Raw Data-Sorted'!BI160</f>
        <v>0</v>
      </c>
      <c r="AM165" s="82">
        <f>'Raw Data-Sorted'!BJ160</f>
        <v>0</v>
      </c>
      <c r="AN165" s="82">
        <f>'Raw Data-Sorted'!BK160</f>
        <v>0</v>
      </c>
      <c r="AO165" s="82">
        <f>'Raw Data-Sorted'!BL160</f>
        <v>61</v>
      </c>
      <c r="AP165" s="82">
        <f>'Raw Data-Sorted'!BM160</f>
        <v>90</v>
      </c>
      <c r="AQ165" s="82">
        <f>'Raw Data-Sorted'!BN160</f>
        <v>195</v>
      </c>
      <c r="AR165" s="82">
        <f>'Raw Data-Sorted'!BO160</f>
        <v>77</v>
      </c>
      <c r="AS165" s="82">
        <f>'Raw Data-Sorted'!BP160</f>
        <v>86</v>
      </c>
      <c r="AT165" s="82">
        <f>'Raw Data-Sorted'!BQ160</f>
        <v>60</v>
      </c>
      <c r="AU165" s="82">
        <f>'Raw Data-Sorted'!BR160</f>
        <v>107</v>
      </c>
      <c r="AV165" s="82">
        <f>'Raw Data-Sorted'!BS160</f>
        <v>87</v>
      </c>
      <c r="AW165" s="82">
        <f>'Raw Data-Sorted'!BT160</f>
        <v>106</v>
      </c>
      <c r="AX165" s="82">
        <f>'Raw Data-Sorted'!BU160</f>
        <v>40</v>
      </c>
      <c r="AY165" s="82">
        <f>'Raw Data-Sorted'!BV160</f>
        <v>103</v>
      </c>
      <c r="AZ165" s="82">
        <f>'Raw Data-Sorted'!BW160</f>
        <v>143</v>
      </c>
      <c r="BA165" s="82">
        <f>'Raw Data-Sorted'!BX160</f>
        <v>103</v>
      </c>
      <c r="BB165" s="82">
        <f>'Raw Data-Sorted'!BY160</f>
        <v>87</v>
      </c>
      <c r="BC165" s="82">
        <f>'Raw Data-Sorted'!BZ160</f>
        <v>77</v>
      </c>
      <c r="BD165" s="82">
        <f>'Raw Data-Sorted'!CA160</f>
        <v>104</v>
      </c>
      <c r="BE165" s="82">
        <f>'Raw Data-Sorted'!CB160</f>
        <v>78</v>
      </c>
      <c r="BF165" s="82">
        <f>'Raw Data-Sorted'!CC160</f>
        <v>118</v>
      </c>
      <c r="BG165" s="82">
        <f>'Raw Data-Sorted'!CD160</f>
        <v>103</v>
      </c>
      <c r="BH165" s="82">
        <f>'Raw Data-Sorted'!CE160</f>
        <v>31</v>
      </c>
      <c r="BI165" s="82">
        <f>'Raw Data-Sorted'!CF160</f>
        <v>146</v>
      </c>
      <c r="BJ165" s="82">
        <f>'Raw Data-Sorted'!CG160</f>
        <v>61</v>
      </c>
      <c r="BK165" s="82">
        <f>'Raw Data-Sorted'!CH160</f>
        <v>99</v>
      </c>
      <c r="BL165" s="82">
        <f>'Raw Data-Sorted'!CI160</f>
        <v>52</v>
      </c>
      <c r="BM165" s="82">
        <f>'Raw Data-Sorted'!CJ160</f>
        <v>18</v>
      </c>
      <c r="BN165" s="82">
        <f>'Raw Data-Sorted'!CK160</f>
        <v>59</v>
      </c>
      <c r="BO165" s="82">
        <f>'Raw Data-Sorted'!CL160</f>
        <v>20</v>
      </c>
      <c r="BP165" s="82">
        <f>'Raw Data-Sorted'!CM160</f>
        <v>12</v>
      </c>
      <c r="BQ165" s="82">
        <f>'Raw Data-Sorted'!CN160</f>
        <v>23</v>
      </c>
      <c r="BR165" s="82">
        <f>'Raw Data-Sorted'!CO160</f>
        <v>83</v>
      </c>
      <c r="BS165" s="82">
        <f>'Raw Data-Sorted'!CP160</f>
        <v>225</v>
      </c>
      <c r="BT165" s="82">
        <f>'Raw Data-Sorted'!CQ160</f>
        <v>98</v>
      </c>
      <c r="BU165" s="82">
        <f>'Raw Data-Sorted'!CR160</f>
        <v>81</v>
      </c>
      <c r="BV165" s="82">
        <f>'Raw Data-Sorted'!CS160</f>
        <v>66</v>
      </c>
      <c r="BW165" s="82">
        <f>'Raw Data-Sorted'!CT160</f>
        <v>10</v>
      </c>
      <c r="BX165" s="82">
        <f>'Raw Data-Sorted'!CU160</f>
        <v>27</v>
      </c>
      <c r="BY165" s="82">
        <f>'Raw Data-Sorted'!CV160</f>
        <v>23</v>
      </c>
      <c r="BZ165" s="82">
        <f>'Raw Data-Sorted'!CW160</f>
        <v>100</v>
      </c>
      <c r="CA165" s="82">
        <f>'Raw Data-Sorted'!CX160</f>
        <v>124</v>
      </c>
      <c r="CB165" s="82">
        <f>'Raw Data-Sorted'!CY160</f>
        <v>143</v>
      </c>
      <c r="CC165" s="82">
        <f>'Raw Data-Sorted'!CZ160</f>
        <v>21</v>
      </c>
      <c r="CD165" s="82">
        <f>'Raw Data-Sorted'!DA160</f>
        <v>160</v>
      </c>
      <c r="CE165" s="82">
        <f>'Raw Data-Sorted'!DB160</f>
        <v>0</v>
      </c>
      <c r="CF165" s="82">
        <f>'Raw Data-Sorted'!DC160</f>
        <v>0</v>
      </c>
      <c r="CG165" s="82">
        <f>'Raw Data-Sorted'!DD160</f>
        <v>0</v>
      </c>
      <c r="CH165" s="82">
        <f>'Raw Data-Sorted'!DE160</f>
        <v>0</v>
      </c>
      <c r="CI165" s="82">
        <f>'Raw Data-Sorted'!DF160</f>
        <v>0</v>
      </c>
      <c r="CJ165" s="82">
        <f>'Raw Data-Sorted'!DG160</f>
        <v>0</v>
      </c>
      <c r="CK165" s="82">
        <f>'Raw Data-Sorted'!DH160</f>
        <v>0</v>
      </c>
      <c r="CL165" s="82">
        <f>'Raw Data-Sorted'!DI160</f>
        <v>0</v>
      </c>
      <c r="CM165" s="82">
        <f>'Raw Data-Sorted'!DJ160</f>
        <v>0</v>
      </c>
      <c r="CN165" s="82">
        <f>'Raw Data-Sorted'!DK160</f>
        <v>0</v>
      </c>
      <c r="CO165" s="82">
        <f>'Raw Data-Sorted'!DL160</f>
        <v>0</v>
      </c>
      <c r="CP165" s="82">
        <f>'Raw Data-Sorted'!DM160</f>
        <v>0</v>
      </c>
      <c r="CQ165" s="82">
        <f>'Raw Data-Sorted'!DN160</f>
        <v>0</v>
      </c>
      <c r="CR165" s="82">
        <f>'Raw Data-Sorted'!DO160</f>
        <v>0</v>
      </c>
      <c r="CS165" s="82">
        <f>'Raw Data-Sorted'!DP160</f>
        <v>0</v>
      </c>
      <c r="CT165" s="82">
        <f>'Raw Data-Sorted'!DQ160</f>
        <v>0</v>
      </c>
      <c r="CU165" s="82">
        <f>'Raw Data-Sorted'!DR160</f>
        <v>0</v>
      </c>
      <c r="CV165" s="82">
        <f>'Raw Data-Sorted'!DS160</f>
        <v>0</v>
      </c>
      <c r="CW165" s="82">
        <f>'Raw Data-Sorted'!DT160</f>
        <v>0</v>
      </c>
      <c r="CX165" s="82">
        <f>'Raw Data-Sorted'!DU160</f>
        <v>0</v>
      </c>
      <c r="CY165" s="82">
        <f>'Raw Data-Sorted'!DV160</f>
        <v>0</v>
      </c>
      <c r="CZ165" s="82">
        <f>'Raw Data-Sorted'!DW160</f>
        <v>0</v>
      </c>
      <c r="DA165" s="82">
        <f>'Raw Data-Sorted'!DX160</f>
        <v>0</v>
      </c>
      <c r="DB165" s="82">
        <f>'Raw Data-Sorted'!DY160</f>
        <v>0</v>
      </c>
      <c r="DC165" s="82">
        <f>'Raw Data-Sorted'!DZ160</f>
        <v>0</v>
      </c>
      <c r="DD165" s="82">
        <f>'Raw Data-Sorted'!EA160</f>
        <v>0</v>
      </c>
      <c r="DE165" s="82">
        <f>'Raw Data-Sorted'!EB160</f>
        <v>0</v>
      </c>
      <c r="DF165" s="82">
        <f>'Raw Data-Sorted'!EC160</f>
        <v>0</v>
      </c>
      <c r="DG165" s="82">
        <f>'Raw Data-Sorted'!ED160</f>
        <v>0</v>
      </c>
      <c r="DH165" s="82">
        <f>'Raw Data-Sorted'!EE160</f>
        <v>0</v>
      </c>
      <c r="DI165" s="82">
        <f>'Raw Data-Sorted'!EF160</f>
        <v>0</v>
      </c>
      <c r="DJ165" s="82">
        <f>'Raw Data-Sorted'!EG160</f>
        <v>0</v>
      </c>
      <c r="DK165" s="82">
        <f>'Raw Data-Sorted'!EH160</f>
        <v>0</v>
      </c>
      <c r="DL165" s="82">
        <f>'Raw Data-Sorted'!EI160</f>
        <v>0</v>
      </c>
      <c r="DM165" s="82">
        <f>'Raw Data-Sorted'!EJ160</f>
        <v>0</v>
      </c>
      <c r="DN165" s="82">
        <f>'Raw Data-Sorted'!EK160</f>
        <v>0</v>
      </c>
      <c r="DO165" s="82">
        <f>'Raw Data-Sorted'!EL160</f>
        <v>0</v>
      </c>
      <c r="DP165" s="82">
        <f>'Raw Data-Sorted'!EM160</f>
        <v>0</v>
      </c>
      <c r="DQ165" s="82">
        <f>'Raw Data-Sorted'!EN160</f>
        <v>0</v>
      </c>
      <c r="DR165" s="82">
        <f>'Raw Data-Sorted'!EO160</f>
        <v>0</v>
      </c>
      <c r="DS165" s="82">
        <f>'Raw Data-Sorted'!EP160</f>
        <v>0</v>
      </c>
      <c r="DT165" s="82">
        <f>'Raw Data-Sorted'!EQ160</f>
        <v>0</v>
      </c>
      <c r="DU165" s="82">
        <f>'Raw Data-Sorted'!ER160</f>
        <v>0</v>
      </c>
      <c r="DV165" s="82">
        <f>'Raw Data-Sorted'!ES160</f>
        <v>0</v>
      </c>
      <c r="DW165" s="82">
        <f>'Raw Data-Sorted'!ET160</f>
        <v>0</v>
      </c>
      <c r="DX165" s="82">
        <f>'Raw Data-Sorted'!EU160</f>
        <v>0</v>
      </c>
      <c r="DY165" s="82">
        <f>'Raw Data-Sorted'!EV160</f>
        <v>0</v>
      </c>
      <c r="DZ165" s="82">
        <f>'Raw Data-Sorted'!EW160</f>
        <v>0</v>
      </c>
      <c r="EA165" s="82">
        <f>'Raw Data-Sorted'!EX160</f>
        <v>0</v>
      </c>
      <c r="EB165" s="82">
        <f>'Raw Data-Sorted'!EY160</f>
        <v>0</v>
      </c>
      <c r="EC165" s="82">
        <f>'Raw Data-Sorted'!EZ160</f>
        <v>0</v>
      </c>
      <c r="ED165" s="82">
        <f>'Raw Data-Sorted'!FA160</f>
        <v>0</v>
      </c>
      <c r="EE165" s="82">
        <f>'Raw Data-Sorted'!FB160</f>
        <v>0</v>
      </c>
      <c r="EF165" s="82">
        <f>'Raw Data-Sorted'!FC160</f>
        <v>0</v>
      </c>
      <c r="EG165" s="82">
        <f>'Raw Data-Sorted'!FD160</f>
        <v>0</v>
      </c>
      <c r="EH165" s="82">
        <f>'Raw Data-Sorted'!FE160</f>
        <v>0</v>
      </c>
      <c r="EI165" s="82">
        <f>'Raw Data-Sorted'!FF160</f>
        <v>0</v>
      </c>
      <c r="EJ165" s="82">
        <f>'Raw Data-Sorted'!FG160</f>
        <v>0</v>
      </c>
      <c r="EK165" s="82">
        <f>'Raw Data-Sorted'!FH160</f>
        <v>0</v>
      </c>
      <c r="EL165" s="82">
        <f>'Raw Data-Sorted'!FI160</f>
        <v>0</v>
      </c>
      <c r="EM165" s="82">
        <f>'Raw Data-Sorted'!FJ160</f>
        <v>0</v>
      </c>
      <c r="EN165" s="82">
        <f>'Raw Data-Sorted'!FK160</f>
        <v>0</v>
      </c>
      <c r="EO165" s="82">
        <f>'Raw Data-Sorted'!FL160</f>
        <v>0</v>
      </c>
      <c r="EP165" s="82">
        <f>'Raw Data-Sorted'!FM160</f>
        <v>0</v>
      </c>
      <c r="EQ165" s="82">
        <f>'Raw Data-Sorted'!FN160</f>
        <v>0</v>
      </c>
      <c r="ER165" s="82">
        <f>'Raw Data-Sorted'!FO160</f>
        <v>0</v>
      </c>
      <c r="ES165" s="82">
        <f>'Raw Data-Sorted'!FP160</f>
        <v>0</v>
      </c>
      <c r="ET165" s="82">
        <f>'Raw Data-Sorted'!FQ160</f>
        <v>0</v>
      </c>
      <c r="EU165" s="82">
        <f>'Raw Data-Sorted'!FR160</f>
        <v>0</v>
      </c>
      <c r="EV165" s="82">
        <f>'Raw Data-Sorted'!FS160</f>
        <v>0</v>
      </c>
      <c r="EW165" s="82">
        <f>'Raw Data-Sorted'!FT160</f>
        <v>0</v>
      </c>
      <c r="EX165" s="82">
        <f>'Raw Data-Sorted'!FU160</f>
        <v>0</v>
      </c>
      <c r="EY165" s="82">
        <f>'Raw Data-Sorted'!FV160</f>
        <v>0</v>
      </c>
      <c r="EZ165" s="82">
        <f>'Raw Data-Sorted'!FW160</f>
        <v>0</v>
      </c>
      <c r="FA165" s="82">
        <f>'Raw Data-Sorted'!FX160</f>
        <v>0</v>
      </c>
      <c r="FB165" s="82">
        <f>'Raw Data-Sorted'!FY160</f>
        <v>0</v>
      </c>
      <c r="FC165" s="82">
        <f>'Raw Data-Sorted'!FZ160</f>
        <v>0</v>
      </c>
      <c r="FD165" s="82">
        <f>'Raw Data-Sorted'!GA160</f>
        <v>0</v>
      </c>
      <c r="FE165" s="82">
        <f>'Raw Data-Sorted'!GB160</f>
        <v>0</v>
      </c>
      <c r="FF165" s="82">
        <f>'Raw Data-Sorted'!GC160</f>
        <v>0</v>
      </c>
      <c r="FG165" s="82">
        <f>'Raw Data-Sorted'!GD160</f>
        <v>0</v>
      </c>
      <c r="FH165" s="82">
        <f>'Raw Data-Sorted'!GE160</f>
        <v>0</v>
      </c>
      <c r="FI165" s="82">
        <f>'Raw Data-Sorted'!GF160</f>
        <v>0</v>
      </c>
      <c r="FJ165" s="82">
        <f>'Raw Data-Sorted'!GG160</f>
        <v>0</v>
      </c>
      <c r="FK165" s="82">
        <f>'Raw Data-Sorted'!GH160</f>
        <v>0</v>
      </c>
      <c r="FL165" s="82">
        <f>'Raw Data-Sorted'!GI160</f>
        <v>0</v>
      </c>
      <c r="FM165" s="82">
        <f>'Raw Data-Sorted'!GJ160</f>
        <v>0</v>
      </c>
      <c r="FN165" s="82">
        <f>'Raw Data-Sorted'!GK160</f>
        <v>0</v>
      </c>
      <c r="FO165" s="82">
        <f>'Raw Data-Sorted'!GL160</f>
        <v>0</v>
      </c>
      <c r="FP165" s="82">
        <f>'Raw Data-Sorted'!GM160</f>
        <v>0</v>
      </c>
      <c r="FQ165" s="82">
        <f>'Raw Data-Sorted'!GN160</f>
        <v>0</v>
      </c>
      <c r="FR165" s="82">
        <f>'Raw Data-Sorted'!GO160</f>
        <v>0</v>
      </c>
      <c r="FS165" s="82">
        <f>'Raw Data-Sorted'!GP160</f>
        <v>0</v>
      </c>
      <c r="FT165" s="82">
        <f>'Raw Data-Sorted'!GQ160</f>
        <v>0</v>
      </c>
      <c r="FU165" s="82">
        <f>'Raw Data-Sorted'!GR160</f>
        <v>0</v>
      </c>
      <c r="FV165" s="82">
        <f>'Raw Data-Sorted'!GS160</f>
        <v>0</v>
      </c>
      <c r="FW165" s="82">
        <f>'Raw Data-Sorted'!GT160</f>
        <v>0</v>
      </c>
      <c r="FX165" s="82">
        <f>'Raw Data-Sorted'!GU160</f>
        <v>0</v>
      </c>
      <c r="FY165" s="82">
        <f>'Raw Data-Sorted'!GV160</f>
        <v>0</v>
      </c>
    </row>
    <row r="166" spans="1:181" s="10" customFormat="1">
      <c r="A166" s="10" t="str">
        <f>'Calibration-ARRF'!A163</f>
        <v>3-tBut-9H-Car</v>
      </c>
      <c r="B166" s="60">
        <f>'Calibration-ARRF'!AC163</f>
        <v>0.61466761669227199</v>
      </c>
      <c r="D166" s="82">
        <f>'Raw Data-Sorted'!AD161</f>
        <v>57</v>
      </c>
      <c r="E166" s="82">
        <f>'Raw Data-Sorted'!AE161</f>
        <v>8</v>
      </c>
      <c r="F166" s="82">
        <f>'Raw Data-Sorted'!AF161</f>
        <v>0</v>
      </c>
      <c r="G166" s="82">
        <f>'Raw Data-Sorted'!AG161</f>
        <v>0</v>
      </c>
      <c r="H166" s="82" t="s">
        <v>404</v>
      </c>
      <c r="I166" s="82"/>
      <c r="J166" s="82">
        <f>'Raw Data-Sorted'!AI161</f>
        <v>57</v>
      </c>
      <c r="K166" s="82">
        <f>'Raw Data-Sorted'!AJ161</f>
        <v>8</v>
      </c>
      <c r="L166" s="82">
        <f>'Raw Data-Sorted'!AK161</f>
        <v>0</v>
      </c>
      <c r="M166" s="82">
        <f>'Raw Data-Sorted'!AL161</f>
        <v>0</v>
      </c>
      <c r="N166" s="82" t="s">
        <v>404</v>
      </c>
      <c r="O166" s="82"/>
      <c r="P166" s="82">
        <f>'Raw Data-Sorted'!AN161</f>
        <v>44</v>
      </c>
      <c r="Q166" s="82">
        <f>'Raw Data-Sorted'!AO161</f>
        <v>60</v>
      </c>
      <c r="R166" s="82">
        <f>'Raw Data-Sorted'!AP161</f>
        <v>0</v>
      </c>
      <c r="S166" s="82">
        <f>'Raw Data-Sorted'!AQ161</f>
        <v>0</v>
      </c>
      <c r="T166" s="82" t="s">
        <v>404</v>
      </c>
      <c r="U166" s="82"/>
      <c r="V166" s="82">
        <f>'Raw Data-Sorted'!AS161</f>
        <v>25426</v>
      </c>
      <c r="W166" s="82">
        <f>'Raw Data-Sorted'!AT161</f>
        <v>16169</v>
      </c>
      <c r="X166" s="82">
        <f>'Raw Data-Sorted'!AU161</f>
        <v>0</v>
      </c>
      <c r="Y166" s="82">
        <f>'Raw Data-Sorted'!AV161</f>
        <v>0</v>
      </c>
      <c r="Z166" s="82"/>
      <c r="AA166" s="82">
        <f>'Raw Data-Sorted'!AX161</f>
        <v>0</v>
      </c>
      <c r="AB166" s="82">
        <f>'Raw Data-Sorted'!AY161</f>
        <v>0</v>
      </c>
      <c r="AC166" s="82">
        <f>'Raw Data-Sorted'!AZ161</f>
        <v>0</v>
      </c>
      <c r="AD166" s="82">
        <f>'Raw Data-Sorted'!BA161</f>
        <v>0</v>
      </c>
      <c r="AE166" s="82"/>
      <c r="AF166" s="82">
        <f>'Raw Data-Sorted'!BC161</f>
        <v>17</v>
      </c>
      <c r="AG166" s="82">
        <f>'Raw Data-Sorted'!BD161</f>
        <v>38</v>
      </c>
      <c r="AH166" s="82">
        <f>'Raw Data-Sorted'!BE161</f>
        <v>5</v>
      </c>
      <c r="AI166" s="82">
        <f>'Raw Data-Sorted'!BF161</f>
        <v>22</v>
      </c>
      <c r="AJ166" s="82">
        <f>'Raw Data-Sorted'!BG161</f>
        <v>32</v>
      </c>
      <c r="AK166" s="82">
        <f>'Raw Data-Sorted'!BH161</f>
        <v>72</v>
      </c>
      <c r="AL166" s="82">
        <f>'Raw Data-Sorted'!BI161</f>
        <v>10</v>
      </c>
      <c r="AM166" s="82">
        <f>'Raw Data-Sorted'!BJ161</f>
        <v>6</v>
      </c>
      <c r="AN166" s="82">
        <f>'Raw Data-Sorted'!BK161</f>
        <v>6</v>
      </c>
      <c r="AO166" s="82">
        <f>'Raw Data-Sorted'!BL161</f>
        <v>43</v>
      </c>
      <c r="AP166" s="82">
        <f>'Raw Data-Sorted'!BM161</f>
        <v>4</v>
      </c>
      <c r="AQ166" s="82">
        <f>'Raw Data-Sorted'!BN161</f>
        <v>45</v>
      </c>
      <c r="AR166" s="82">
        <f>'Raw Data-Sorted'!BO161</f>
        <v>15</v>
      </c>
      <c r="AS166" s="82">
        <f>'Raw Data-Sorted'!BP161</f>
        <v>12</v>
      </c>
      <c r="AT166" s="82">
        <f>'Raw Data-Sorted'!BQ161</f>
        <v>22</v>
      </c>
      <c r="AU166" s="82">
        <f>'Raw Data-Sorted'!BR161</f>
        <v>15</v>
      </c>
      <c r="AV166" s="82">
        <f>'Raw Data-Sorted'!BS161</f>
        <v>4</v>
      </c>
      <c r="AW166" s="82">
        <f>'Raw Data-Sorted'!BT161</f>
        <v>22</v>
      </c>
      <c r="AX166" s="82">
        <f>'Raw Data-Sorted'!BU161</f>
        <v>0</v>
      </c>
      <c r="AY166" s="82">
        <f>'Raw Data-Sorted'!BV161</f>
        <v>10</v>
      </c>
      <c r="AZ166" s="82">
        <f>'Raw Data-Sorted'!BW161</f>
        <v>32</v>
      </c>
      <c r="BA166" s="82">
        <f>'Raw Data-Sorted'!BX161</f>
        <v>1</v>
      </c>
      <c r="BB166" s="82">
        <f>'Raw Data-Sorted'!BY161</f>
        <v>5</v>
      </c>
      <c r="BC166" s="82">
        <f>'Raw Data-Sorted'!BZ161</f>
        <v>14</v>
      </c>
      <c r="BD166" s="82">
        <f>'Raw Data-Sorted'!CA161</f>
        <v>10</v>
      </c>
      <c r="BE166" s="82">
        <f>'Raw Data-Sorted'!CB161</f>
        <v>6</v>
      </c>
      <c r="BF166" s="82">
        <f>'Raw Data-Sorted'!CC161</f>
        <v>9</v>
      </c>
      <c r="BG166" s="82">
        <f>'Raw Data-Sorted'!CD161</f>
        <v>28</v>
      </c>
      <c r="BH166" s="82">
        <f>'Raw Data-Sorted'!CE161</f>
        <v>6</v>
      </c>
      <c r="BI166" s="82">
        <f>'Raw Data-Sorted'!CF161</f>
        <v>4</v>
      </c>
      <c r="BJ166" s="82">
        <f>'Raw Data-Sorted'!CG161</f>
        <v>35</v>
      </c>
      <c r="BK166" s="82">
        <f>'Raw Data-Sorted'!CH161</f>
        <v>6</v>
      </c>
      <c r="BL166" s="82">
        <f>'Raw Data-Sorted'!CI161</f>
        <v>24</v>
      </c>
      <c r="BM166" s="82">
        <f>'Raw Data-Sorted'!CJ161</f>
        <v>2</v>
      </c>
      <c r="BN166" s="82">
        <f>'Raw Data-Sorted'!CK161</f>
        <v>18</v>
      </c>
      <c r="BO166" s="82">
        <f>'Raw Data-Sorted'!CL161</f>
        <v>12</v>
      </c>
      <c r="BP166" s="82">
        <f>'Raw Data-Sorted'!CM161</f>
        <v>2</v>
      </c>
      <c r="BQ166" s="82">
        <f>'Raw Data-Sorted'!CN161</f>
        <v>1</v>
      </c>
      <c r="BR166" s="82">
        <f>'Raw Data-Sorted'!CO161</f>
        <v>4</v>
      </c>
      <c r="BS166" s="82">
        <f>'Raw Data-Sorted'!CP161</f>
        <v>28</v>
      </c>
      <c r="BT166" s="82">
        <f>'Raw Data-Sorted'!CQ161</f>
        <v>19</v>
      </c>
      <c r="BU166" s="82">
        <f>'Raw Data-Sorted'!CR161</f>
        <v>17</v>
      </c>
      <c r="BV166" s="82">
        <f>'Raw Data-Sorted'!CS161</f>
        <v>18</v>
      </c>
      <c r="BW166" s="82">
        <f>'Raw Data-Sorted'!CT161</f>
        <v>4</v>
      </c>
      <c r="BX166" s="82">
        <f>'Raw Data-Sorted'!CU161</f>
        <v>7</v>
      </c>
      <c r="BY166" s="82">
        <f>'Raw Data-Sorted'!CV161</f>
        <v>27</v>
      </c>
      <c r="BZ166" s="82">
        <f>'Raw Data-Sorted'!CW161</f>
        <v>20</v>
      </c>
      <c r="CA166" s="82">
        <f>'Raw Data-Sorted'!CX161</f>
        <v>15</v>
      </c>
      <c r="CB166" s="82">
        <f>'Raw Data-Sorted'!CY161</f>
        <v>5</v>
      </c>
      <c r="CC166" s="82">
        <f>'Raw Data-Sorted'!CZ161</f>
        <v>0</v>
      </c>
      <c r="CD166" s="82">
        <f>'Raw Data-Sorted'!DA161</f>
        <v>0</v>
      </c>
      <c r="CE166" s="82">
        <f>'Raw Data-Sorted'!DB161</f>
        <v>0</v>
      </c>
      <c r="CF166" s="82">
        <f>'Raw Data-Sorted'!DC161</f>
        <v>0</v>
      </c>
      <c r="CG166" s="82">
        <f>'Raw Data-Sorted'!DD161</f>
        <v>0</v>
      </c>
      <c r="CH166" s="82">
        <f>'Raw Data-Sorted'!DE161</f>
        <v>0</v>
      </c>
      <c r="CI166" s="82">
        <f>'Raw Data-Sorted'!DF161</f>
        <v>0</v>
      </c>
      <c r="CJ166" s="82">
        <f>'Raw Data-Sorted'!DG161</f>
        <v>0</v>
      </c>
      <c r="CK166" s="82">
        <f>'Raw Data-Sorted'!DH161</f>
        <v>0</v>
      </c>
      <c r="CL166" s="82">
        <f>'Raw Data-Sorted'!DI161</f>
        <v>0</v>
      </c>
      <c r="CM166" s="82">
        <f>'Raw Data-Sorted'!DJ161</f>
        <v>0</v>
      </c>
      <c r="CN166" s="82">
        <f>'Raw Data-Sorted'!DK161</f>
        <v>0</v>
      </c>
      <c r="CO166" s="82">
        <f>'Raw Data-Sorted'!DL161</f>
        <v>0</v>
      </c>
      <c r="CP166" s="82">
        <f>'Raw Data-Sorted'!DM161</f>
        <v>0</v>
      </c>
      <c r="CQ166" s="82">
        <f>'Raw Data-Sorted'!DN161</f>
        <v>0</v>
      </c>
      <c r="CR166" s="82">
        <f>'Raw Data-Sorted'!DO161</f>
        <v>0</v>
      </c>
      <c r="CS166" s="82">
        <f>'Raw Data-Sorted'!DP161</f>
        <v>0</v>
      </c>
      <c r="CT166" s="82">
        <f>'Raw Data-Sorted'!DQ161</f>
        <v>0</v>
      </c>
      <c r="CU166" s="82">
        <f>'Raw Data-Sorted'!DR161</f>
        <v>0</v>
      </c>
      <c r="CV166" s="82">
        <f>'Raw Data-Sorted'!DS161</f>
        <v>0</v>
      </c>
      <c r="CW166" s="82">
        <f>'Raw Data-Sorted'!DT161</f>
        <v>0</v>
      </c>
      <c r="CX166" s="82">
        <f>'Raw Data-Sorted'!DU161</f>
        <v>0</v>
      </c>
      <c r="CY166" s="82">
        <f>'Raw Data-Sorted'!DV161</f>
        <v>0</v>
      </c>
      <c r="CZ166" s="82">
        <f>'Raw Data-Sorted'!DW161</f>
        <v>0</v>
      </c>
      <c r="DA166" s="82">
        <f>'Raw Data-Sorted'!DX161</f>
        <v>0</v>
      </c>
      <c r="DB166" s="82">
        <f>'Raw Data-Sorted'!DY161</f>
        <v>0</v>
      </c>
      <c r="DC166" s="82">
        <f>'Raw Data-Sorted'!DZ161</f>
        <v>0</v>
      </c>
      <c r="DD166" s="82">
        <f>'Raw Data-Sorted'!EA161</f>
        <v>0</v>
      </c>
      <c r="DE166" s="82">
        <f>'Raw Data-Sorted'!EB161</f>
        <v>0</v>
      </c>
      <c r="DF166" s="82">
        <f>'Raw Data-Sorted'!EC161</f>
        <v>0</v>
      </c>
      <c r="DG166" s="82">
        <f>'Raw Data-Sorted'!ED161</f>
        <v>0</v>
      </c>
      <c r="DH166" s="82">
        <f>'Raw Data-Sorted'!EE161</f>
        <v>0</v>
      </c>
      <c r="DI166" s="82">
        <f>'Raw Data-Sorted'!EF161</f>
        <v>0</v>
      </c>
      <c r="DJ166" s="82">
        <f>'Raw Data-Sorted'!EG161</f>
        <v>0</v>
      </c>
      <c r="DK166" s="82">
        <f>'Raw Data-Sorted'!EH161</f>
        <v>0</v>
      </c>
      <c r="DL166" s="82">
        <f>'Raw Data-Sorted'!EI161</f>
        <v>0</v>
      </c>
      <c r="DM166" s="82">
        <f>'Raw Data-Sorted'!EJ161</f>
        <v>0</v>
      </c>
      <c r="DN166" s="82">
        <f>'Raw Data-Sorted'!EK161</f>
        <v>0</v>
      </c>
      <c r="DO166" s="82">
        <f>'Raw Data-Sorted'!EL161</f>
        <v>0</v>
      </c>
      <c r="DP166" s="82">
        <f>'Raw Data-Sorted'!EM161</f>
        <v>0</v>
      </c>
      <c r="DQ166" s="82">
        <f>'Raw Data-Sorted'!EN161</f>
        <v>0</v>
      </c>
      <c r="DR166" s="82">
        <f>'Raw Data-Sorted'!EO161</f>
        <v>0</v>
      </c>
      <c r="DS166" s="82">
        <f>'Raw Data-Sorted'!EP161</f>
        <v>0</v>
      </c>
      <c r="DT166" s="82">
        <f>'Raw Data-Sorted'!EQ161</f>
        <v>0</v>
      </c>
      <c r="DU166" s="82">
        <f>'Raw Data-Sorted'!ER161</f>
        <v>0</v>
      </c>
      <c r="DV166" s="82">
        <f>'Raw Data-Sorted'!ES161</f>
        <v>0</v>
      </c>
      <c r="DW166" s="82">
        <f>'Raw Data-Sorted'!ET161</f>
        <v>0</v>
      </c>
      <c r="DX166" s="82">
        <f>'Raw Data-Sorted'!EU161</f>
        <v>0</v>
      </c>
      <c r="DY166" s="82">
        <f>'Raw Data-Sorted'!EV161</f>
        <v>0</v>
      </c>
      <c r="DZ166" s="82">
        <f>'Raw Data-Sorted'!EW161</f>
        <v>0</v>
      </c>
      <c r="EA166" s="82">
        <f>'Raw Data-Sorted'!EX161</f>
        <v>0</v>
      </c>
      <c r="EB166" s="82">
        <f>'Raw Data-Sorted'!EY161</f>
        <v>0</v>
      </c>
      <c r="EC166" s="82">
        <f>'Raw Data-Sorted'!EZ161</f>
        <v>0</v>
      </c>
      <c r="ED166" s="82">
        <f>'Raw Data-Sorted'!FA161</f>
        <v>0</v>
      </c>
      <c r="EE166" s="82">
        <f>'Raw Data-Sorted'!FB161</f>
        <v>0</v>
      </c>
      <c r="EF166" s="82">
        <f>'Raw Data-Sorted'!FC161</f>
        <v>0</v>
      </c>
      <c r="EG166" s="82">
        <f>'Raw Data-Sorted'!FD161</f>
        <v>0</v>
      </c>
      <c r="EH166" s="82">
        <f>'Raw Data-Sorted'!FE161</f>
        <v>0</v>
      </c>
      <c r="EI166" s="82">
        <f>'Raw Data-Sorted'!FF161</f>
        <v>0</v>
      </c>
      <c r="EJ166" s="82">
        <f>'Raw Data-Sorted'!FG161</f>
        <v>0</v>
      </c>
      <c r="EK166" s="82">
        <f>'Raw Data-Sorted'!FH161</f>
        <v>0</v>
      </c>
      <c r="EL166" s="82">
        <f>'Raw Data-Sorted'!FI161</f>
        <v>0</v>
      </c>
      <c r="EM166" s="82">
        <f>'Raw Data-Sorted'!FJ161</f>
        <v>0</v>
      </c>
      <c r="EN166" s="82">
        <f>'Raw Data-Sorted'!FK161</f>
        <v>0</v>
      </c>
      <c r="EO166" s="82">
        <f>'Raw Data-Sorted'!FL161</f>
        <v>0</v>
      </c>
      <c r="EP166" s="82">
        <f>'Raw Data-Sorted'!FM161</f>
        <v>0</v>
      </c>
      <c r="EQ166" s="82">
        <f>'Raw Data-Sorted'!FN161</f>
        <v>0</v>
      </c>
      <c r="ER166" s="82">
        <f>'Raw Data-Sorted'!FO161</f>
        <v>0</v>
      </c>
      <c r="ES166" s="82">
        <f>'Raw Data-Sorted'!FP161</f>
        <v>0</v>
      </c>
      <c r="ET166" s="82">
        <f>'Raw Data-Sorted'!FQ161</f>
        <v>0</v>
      </c>
      <c r="EU166" s="82">
        <f>'Raw Data-Sorted'!FR161</f>
        <v>0</v>
      </c>
      <c r="EV166" s="82">
        <f>'Raw Data-Sorted'!FS161</f>
        <v>0</v>
      </c>
      <c r="EW166" s="82">
        <f>'Raw Data-Sorted'!FT161</f>
        <v>0</v>
      </c>
      <c r="EX166" s="82">
        <f>'Raw Data-Sorted'!FU161</f>
        <v>0</v>
      </c>
      <c r="EY166" s="82">
        <f>'Raw Data-Sorted'!FV161</f>
        <v>0</v>
      </c>
      <c r="EZ166" s="82">
        <f>'Raw Data-Sorted'!FW161</f>
        <v>0</v>
      </c>
      <c r="FA166" s="82">
        <f>'Raw Data-Sorted'!FX161</f>
        <v>0</v>
      </c>
      <c r="FB166" s="82">
        <f>'Raw Data-Sorted'!FY161</f>
        <v>0</v>
      </c>
      <c r="FC166" s="82">
        <f>'Raw Data-Sorted'!FZ161</f>
        <v>0</v>
      </c>
      <c r="FD166" s="82">
        <f>'Raw Data-Sorted'!GA161</f>
        <v>0</v>
      </c>
      <c r="FE166" s="82">
        <f>'Raw Data-Sorted'!GB161</f>
        <v>0</v>
      </c>
      <c r="FF166" s="82">
        <f>'Raw Data-Sorted'!GC161</f>
        <v>0</v>
      </c>
      <c r="FG166" s="82">
        <f>'Raw Data-Sorted'!GD161</f>
        <v>0</v>
      </c>
      <c r="FH166" s="82">
        <f>'Raw Data-Sorted'!GE161</f>
        <v>0</v>
      </c>
      <c r="FI166" s="82">
        <f>'Raw Data-Sorted'!GF161</f>
        <v>0</v>
      </c>
      <c r="FJ166" s="82">
        <f>'Raw Data-Sorted'!GG161</f>
        <v>0</v>
      </c>
      <c r="FK166" s="82">
        <f>'Raw Data-Sorted'!GH161</f>
        <v>0</v>
      </c>
      <c r="FL166" s="82">
        <f>'Raw Data-Sorted'!GI161</f>
        <v>0</v>
      </c>
      <c r="FM166" s="82">
        <f>'Raw Data-Sorted'!GJ161</f>
        <v>0</v>
      </c>
      <c r="FN166" s="82">
        <f>'Raw Data-Sorted'!GK161</f>
        <v>0</v>
      </c>
      <c r="FO166" s="82">
        <f>'Raw Data-Sorted'!GL161</f>
        <v>0</v>
      </c>
      <c r="FP166" s="82">
        <f>'Raw Data-Sorted'!GM161</f>
        <v>0</v>
      </c>
      <c r="FQ166" s="82">
        <f>'Raw Data-Sorted'!GN161</f>
        <v>0</v>
      </c>
      <c r="FR166" s="82">
        <f>'Raw Data-Sorted'!GO161</f>
        <v>0</v>
      </c>
      <c r="FS166" s="82">
        <f>'Raw Data-Sorted'!GP161</f>
        <v>0</v>
      </c>
      <c r="FT166" s="82">
        <f>'Raw Data-Sorted'!GQ161</f>
        <v>0</v>
      </c>
      <c r="FU166" s="82">
        <f>'Raw Data-Sorted'!GR161</f>
        <v>0</v>
      </c>
      <c r="FV166" s="82">
        <f>'Raw Data-Sorted'!GS161</f>
        <v>0</v>
      </c>
      <c r="FW166" s="82">
        <f>'Raw Data-Sorted'!GT161</f>
        <v>0</v>
      </c>
      <c r="FX166" s="82">
        <f>'Raw Data-Sorted'!GU161</f>
        <v>0</v>
      </c>
      <c r="FY166" s="82">
        <f>'Raw Data-Sorted'!GV161</f>
        <v>0</v>
      </c>
    </row>
    <row r="167" spans="1:181" s="10" customFormat="1">
      <c r="A167" s="10" t="str">
        <f>'Calibration-ARRF'!A164</f>
        <v>9-Ph-Car</v>
      </c>
      <c r="B167" s="60">
        <f>'Calibration-ARRF'!AC164</f>
        <v>0.87110442217411488</v>
      </c>
      <c r="D167" s="82">
        <f>'Raw Data-Sorted'!AD162</f>
        <v>16</v>
      </c>
      <c r="E167" s="82">
        <f>'Raw Data-Sorted'!AE162</f>
        <v>11</v>
      </c>
      <c r="F167" s="82">
        <f>'Raw Data-Sorted'!AF162</f>
        <v>0</v>
      </c>
      <c r="G167" s="82">
        <f>'Raw Data-Sorted'!AG162</f>
        <v>0</v>
      </c>
      <c r="H167" s="82" t="s">
        <v>404</v>
      </c>
      <c r="I167" s="82"/>
      <c r="J167" s="82">
        <f>'Raw Data-Sorted'!AI162</f>
        <v>16</v>
      </c>
      <c r="K167" s="82">
        <f>'Raw Data-Sorted'!AJ162</f>
        <v>11</v>
      </c>
      <c r="L167" s="82">
        <f>'Raw Data-Sorted'!AK162</f>
        <v>0</v>
      </c>
      <c r="M167" s="82">
        <f>'Raw Data-Sorted'!AL162</f>
        <v>0</v>
      </c>
      <c r="N167" s="82" t="s">
        <v>404</v>
      </c>
      <c r="O167" s="82"/>
      <c r="P167" s="82">
        <f>'Raw Data-Sorted'!AN162</f>
        <v>49</v>
      </c>
      <c r="Q167" s="82">
        <f>'Raw Data-Sorted'!AO162</f>
        <v>21</v>
      </c>
      <c r="R167" s="82">
        <f>'Raw Data-Sorted'!AP162</f>
        <v>0</v>
      </c>
      <c r="S167" s="82">
        <f>'Raw Data-Sorted'!AQ162</f>
        <v>0</v>
      </c>
      <c r="T167" s="82" t="s">
        <v>404</v>
      </c>
      <c r="U167" s="82"/>
      <c r="V167" s="82">
        <f>'Raw Data-Sorted'!AS162</f>
        <v>38006</v>
      </c>
      <c r="W167" s="82">
        <f>'Raw Data-Sorted'!AT162</f>
        <v>24093</v>
      </c>
      <c r="X167" s="82">
        <f>'Raw Data-Sorted'!AU162</f>
        <v>0</v>
      </c>
      <c r="Y167" s="82">
        <f>'Raw Data-Sorted'!AV162</f>
        <v>0</v>
      </c>
      <c r="Z167" s="82"/>
      <c r="AA167" s="82">
        <f>'Raw Data-Sorted'!AX162</f>
        <v>0</v>
      </c>
      <c r="AB167" s="82">
        <f>'Raw Data-Sorted'!AY162</f>
        <v>0</v>
      </c>
      <c r="AC167" s="82">
        <f>'Raw Data-Sorted'!AZ162</f>
        <v>0</v>
      </c>
      <c r="AD167" s="82">
        <f>'Raw Data-Sorted'!BA162</f>
        <v>0</v>
      </c>
      <c r="AE167" s="82"/>
      <c r="AF167" s="82">
        <f>'Raw Data-Sorted'!BC162</f>
        <v>23</v>
      </c>
      <c r="AG167" s="82">
        <f>'Raw Data-Sorted'!BD162</f>
        <v>24</v>
      </c>
      <c r="AH167" s="82">
        <f>'Raw Data-Sorted'!BE162</f>
        <v>21</v>
      </c>
      <c r="AI167" s="82">
        <f>'Raw Data-Sorted'!BF162</f>
        <v>3</v>
      </c>
      <c r="AJ167" s="82">
        <f>'Raw Data-Sorted'!BG162</f>
        <v>4</v>
      </c>
      <c r="AK167" s="82">
        <f>'Raw Data-Sorted'!BH162</f>
        <v>2</v>
      </c>
      <c r="AL167" s="82">
        <f>'Raw Data-Sorted'!BI162</f>
        <v>3</v>
      </c>
      <c r="AM167" s="82">
        <f>'Raw Data-Sorted'!BJ162</f>
        <v>11</v>
      </c>
      <c r="AN167" s="82">
        <f>'Raw Data-Sorted'!BK162</f>
        <v>9</v>
      </c>
      <c r="AO167" s="82">
        <f>'Raw Data-Sorted'!BL162</f>
        <v>3</v>
      </c>
      <c r="AP167" s="82">
        <f>'Raw Data-Sorted'!BM162</f>
        <v>12</v>
      </c>
      <c r="AQ167" s="82">
        <f>'Raw Data-Sorted'!BN162</f>
        <v>4</v>
      </c>
      <c r="AR167" s="82">
        <f>'Raw Data-Sorted'!BO162</f>
        <v>6</v>
      </c>
      <c r="AS167" s="82">
        <f>'Raw Data-Sorted'!BP162</f>
        <v>6</v>
      </c>
      <c r="AT167" s="82">
        <f>'Raw Data-Sorted'!BQ162</f>
        <v>8</v>
      </c>
      <c r="AU167" s="82">
        <f>'Raw Data-Sorted'!BR162</f>
        <v>10</v>
      </c>
      <c r="AV167" s="82">
        <f>'Raw Data-Sorted'!BS162</f>
        <v>14</v>
      </c>
      <c r="AW167" s="82">
        <f>'Raw Data-Sorted'!BT162</f>
        <v>8</v>
      </c>
      <c r="AX167" s="82">
        <f>'Raw Data-Sorted'!BU162</f>
        <v>8</v>
      </c>
      <c r="AY167" s="82">
        <f>'Raw Data-Sorted'!BV162</f>
        <v>9</v>
      </c>
      <c r="AZ167" s="82">
        <f>'Raw Data-Sorted'!BW162</f>
        <v>11</v>
      </c>
      <c r="BA167" s="82">
        <f>'Raw Data-Sorted'!BX162</f>
        <v>8</v>
      </c>
      <c r="BB167" s="82">
        <f>'Raw Data-Sorted'!BY162</f>
        <v>10</v>
      </c>
      <c r="BC167" s="82">
        <f>'Raw Data-Sorted'!BZ162</f>
        <v>5</v>
      </c>
      <c r="BD167" s="82">
        <f>'Raw Data-Sorted'!CA162</f>
        <v>5</v>
      </c>
      <c r="BE167" s="82">
        <f>'Raw Data-Sorted'!CB162</f>
        <v>9</v>
      </c>
      <c r="BF167" s="82">
        <f>'Raw Data-Sorted'!CC162</f>
        <v>4</v>
      </c>
      <c r="BG167" s="82">
        <f>'Raw Data-Sorted'!CD162</f>
        <v>24</v>
      </c>
      <c r="BH167" s="82">
        <f>'Raw Data-Sorted'!CE162</f>
        <v>11</v>
      </c>
      <c r="BI167" s="82">
        <f>'Raw Data-Sorted'!CF162</f>
        <v>11</v>
      </c>
      <c r="BJ167" s="82">
        <f>'Raw Data-Sorted'!CG162</f>
        <v>4</v>
      </c>
      <c r="BK167" s="82">
        <f>'Raw Data-Sorted'!CH162</f>
        <v>3</v>
      </c>
      <c r="BL167" s="82">
        <f>'Raw Data-Sorted'!CI162</f>
        <v>19</v>
      </c>
      <c r="BM167" s="82">
        <f>'Raw Data-Sorted'!CJ162</f>
        <v>4</v>
      </c>
      <c r="BN167" s="82">
        <f>'Raw Data-Sorted'!CK162</f>
        <v>20</v>
      </c>
      <c r="BO167" s="82">
        <f>'Raw Data-Sorted'!CL162</f>
        <v>17</v>
      </c>
      <c r="BP167" s="82">
        <f>'Raw Data-Sorted'!CM162</f>
        <v>8</v>
      </c>
      <c r="BQ167" s="82">
        <f>'Raw Data-Sorted'!CN162</f>
        <v>22</v>
      </c>
      <c r="BR167" s="82">
        <f>'Raw Data-Sorted'!CO162</f>
        <v>6</v>
      </c>
      <c r="BS167" s="82">
        <f>'Raw Data-Sorted'!CP162</f>
        <v>4</v>
      </c>
      <c r="BT167" s="82">
        <f>'Raw Data-Sorted'!CQ162</f>
        <v>5</v>
      </c>
      <c r="BU167" s="82">
        <f>'Raw Data-Sorted'!CR162</f>
        <v>9</v>
      </c>
      <c r="BV167" s="82">
        <f>'Raw Data-Sorted'!CS162</f>
        <v>6</v>
      </c>
      <c r="BW167" s="82">
        <f>'Raw Data-Sorted'!CT162</f>
        <v>5</v>
      </c>
      <c r="BX167" s="82">
        <f>'Raw Data-Sorted'!CU162</f>
        <v>12</v>
      </c>
      <c r="BY167" s="82">
        <f>'Raw Data-Sorted'!CV162</f>
        <v>26</v>
      </c>
      <c r="BZ167" s="82">
        <f>'Raw Data-Sorted'!CW162</f>
        <v>8</v>
      </c>
      <c r="CA167" s="82">
        <f>'Raw Data-Sorted'!CX162</f>
        <v>6</v>
      </c>
      <c r="CB167" s="82">
        <f>'Raw Data-Sorted'!CY162</f>
        <v>3</v>
      </c>
      <c r="CC167" s="82">
        <f>'Raw Data-Sorted'!CZ162</f>
        <v>4</v>
      </c>
      <c r="CD167" s="82">
        <f>'Raw Data-Sorted'!DA162</f>
        <v>16</v>
      </c>
      <c r="CE167" s="82">
        <f>'Raw Data-Sorted'!DB162</f>
        <v>0</v>
      </c>
      <c r="CF167" s="82">
        <f>'Raw Data-Sorted'!DC162</f>
        <v>0</v>
      </c>
      <c r="CG167" s="82">
        <f>'Raw Data-Sorted'!DD162</f>
        <v>0</v>
      </c>
      <c r="CH167" s="82">
        <f>'Raw Data-Sorted'!DE162</f>
        <v>0</v>
      </c>
      <c r="CI167" s="82">
        <f>'Raw Data-Sorted'!DF162</f>
        <v>0</v>
      </c>
      <c r="CJ167" s="82">
        <f>'Raw Data-Sorted'!DG162</f>
        <v>0</v>
      </c>
      <c r="CK167" s="82">
        <f>'Raw Data-Sorted'!DH162</f>
        <v>0</v>
      </c>
      <c r="CL167" s="82">
        <f>'Raw Data-Sorted'!DI162</f>
        <v>0</v>
      </c>
      <c r="CM167" s="82">
        <f>'Raw Data-Sorted'!DJ162</f>
        <v>0</v>
      </c>
      <c r="CN167" s="82">
        <f>'Raw Data-Sorted'!DK162</f>
        <v>0</v>
      </c>
      <c r="CO167" s="82">
        <f>'Raw Data-Sorted'!DL162</f>
        <v>0</v>
      </c>
      <c r="CP167" s="82">
        <f>'Raw Data-Sorted'!DM162</f>
        <v>0</v>
      </c>
      <c r="CQ167" s="82">
        <f>'Raw Data-Sorted'!DN162</f>
        <v>0</v>
      </c>
      <c r="CR167" s="82">
        <f>'Raw Data-Sorted'!DO162</f>
        <v>0</v>
      </c>
      <c r="CS167" s="82">
        <f>'Raw Data-Sorted'!DP162</f>
        <v>0</v>
      </c>
      <c r="CT167" s="82">
        <f>'Raw Data-Sorted'!DQ162</f>
        <v>0</v>
      </c>
      <c r="CU167" s="82">
        <f>'Raw Data-Sorted'!DR162</f>
        <v>0</v>
      </c>
      <c r="CV167" s="82">
        <f>'Raw Data-Sorted'!DS162</f>
        <v>0</v>
      </c>
      <c r="CW167" s="82">
        <f>'Raw Data-Sorted'!DT162</f>
        <v>0</v>
      </c>
      <c r="CX167" s="82">
        <f>'Raw Data-Sorted'!DU162</f>
        <v>0</v>
      </c>
      <c r="CY167" s="82">
        <f>'Raw Data-Sorted'!DV162</f>
        <v>0</v>
      </c>
      <c r="CZ167" s="82">
        <f>'Raw Data-Sorted'!DW162</f>
        <v>0</v>
      </c>
      <c r="DA167" s="82">
        <f>'Raw Data-Sorted'!DX162</f>
        <v>0</v>
      </c>
      <c r="DB167" s="82">
        <f>'Raw Data-Sorted'!DY162</f>
        <v>0</v>
      </c>
      <c r="DC167" s="82">
        <f>'Raw Data-Sorted'!DZ162</f>
        <v>0</v>
      </c>
      <c r="DD167" s="82">
        <f>'Raw Data-Sorted'!EA162</f>
        <v>0</v>
      </c>
      <c r="DE167" s="82">
        <f>'Raw Data-Sorted'!EB162</f>
        <v>0</v>
      </c>
      <c r="DF167" s="82">
        <f>'Raw Data-Sorted'!EC162</f>
        <v>0</v>
      </c>
      <c r="DG167" s="82">
        <f>'Raw Data-Sorted'!ED162</f>
        <v>0</v>
      </c>
      <c r="DH167" s="82">
        <f>'Raw Data-Sorted'!EE162</f>
        <v>0</v>
      </c>
      <c r="DI167" s="82">
        <f>'Raw Data-Sorted'!EF162</f>
        <v>0</v>
      </c>
      <c r="DJ167" s="82">
        <f>'Raw Data-Sorted'!EG162</f>
        <v>0</v>
      </c>
      <c r="DK167" s="82">
        <f>'Raw Data-Sorted'!EH162</f>
        <v>0</v>
      </c>
      <c r="DL167" s="82">
        <f>'Raw Data-Sorted'!EI162</f>
        <v>0</v>
      </c>
      <c r="DM167" s="82">
        <f>'Raw Data-Sorted'!EJ162</f>
        <v>0</v>
      </c>
      <c r="DN167" s="82">
        <f>'Raw Data-Sorted'!EK162</f>
        <v>0</v>
      </c>
      <c r="DO167" s="82">
        <f>'Raw Data-Sorted'!EL162</f>
        <v>0</v>
      </c>
      <c r="DP167" s="82">
        <f>'Raw Data-Sorted'!EM162</f>
        <v>0</v>
      </c>
      <c r="DQ167" s="82">
        <f>'Raw Data-Sorted'!EN162</f>
        <v>0</v>
      </c>
      <c r="DR167" s="82">
        <f>'Raw Data-Sorted'!EO162</f>
        <v>0</v>
      </c>
      <c r="DS167" s="82">
        <f>'Raw Data-Sorted'!EP162</f>
        <v>0</v>
      </c>
      <c r="DT167" s="82">
        <f>'Raw Data-Sorted'!EQ162</f>
        <v>0</v>
      </c>
      <c r="DU167" s="82">
        <f>'Raw Data-Sorted'!ER162</f>
        <v>0</v>
      </c>
      <c r="DV167" s="82">
        <f>'Raw Data-Sorted'!ES162</f>
        <v>0</v>
      </c>
      <c r="DW167" s="82">
        <f>'Raw Data-Sorted'!ET162</f>
        <v>0</v>
      </c>
      <c r="DX167" s="82">
        <f>'Raw Data-Sorted'!EU162</f>
        <v>0</v>
      </c>
      <c r="DY167" s="82">
        <f>'Raw Data-Sorted'!EV162</f>
        <v>0</v>
      </c>
      <c r="DZ167" s="82">
        <f>'Raw Data-Sorted'!EW162</f>
        <v>0</v>
      </c>
      <c r="EA167" s="82">
        <f>'Raw Data-Sorted'!EX162</f>
        <v>0</v>
      </c>
      <c r="EB167" s="82">
        <f>'Raw Data-Sorted'!EY162</f>
        <v>0</v>
      </c>
      <c r="EC167" s="82">
        <f>'Raw Data-Sorted'!EZ162</f>
        <v>0</v>
      </c>
      <c r="ED167" s="82">
        <f>'Raw Data-Sorted'!FA162</f>
        <v>0</v>
      </c>
      <c r="EE167" s="82">
        <f>'Raw Data-Sorted'!FB162</f>
        <v>0</v>
      </c>
      <c r="EF167" s="82">
        <f>'Raw Data-Sorted'!FC162</f>
        <v>0</v>
      </c>
      <c r="EG167" s="82">
        <f>'Raw Data-Sorted'!FD162</f>
        <v>0</v>
      </c>
      <c r="EH167" s="82">
        <f>'Raw Data-Sorted'!FE162</f>
        <v>0</v>
      </c>
      <c r="EI167" s="82">
        <f>'Raw Data-Sorted'!FF162</f>
        <v>0</v>
      </c>
      <c r="EJ167" s="82">
        <f>'Raw Data-Sorted'!FG162</f>
        <v>0</v>
      </c>
      <c r="EK167" s="82">
        <f>'Raw Data-Sorted'!FH162</f>
        <v>0</v>
      </c>
      <c r="EL167" s="82">
        <f>'Raw Data-Sorted'!FI162</f>
        <v>0</v>
      </c>
      <c r="EM167" s="82">
        <f>'Raw Data-Sorted'!FJ162</f>
        <v>0</v>
      </c>
      <c r="EN167" s="82">
        <f>'Raw Data-Sorted'!FK162</f>
        <v>0</v>
      </c>
      <c r="EO167" s="82">
        <f>'Raw Data-Sorted'!FL162</f>
        <v>0</v>
      </c>
      <c r="EP167" s="82">
        <f>'Raw Data-Sorted'!FM162</f>
        <v>0</v>
      </c>
      <c r="EQ167" s="82">
        <f>'Raw Data-Sorted'!FN162</f>
        <v>0</v>
      </c>
      <c r="ER167" s="82">
        <f>'Raw Data-Sorted'!FO162</f>
        <v>0</v>
      </c>
      <c r="ES167" s="82">
        <f>'Raw Data-Sorted'!FP162</f>
        <v>0</v>
      </c>
      <c r="ET167" s="82">
        <f>'Raw Data-Sorted'!FQ162</f>
        <v>0</v>
      </c>
      <c r="EU167" s="82">
        <f>'Raw Data-Sorted'!FR162</f>
        <v>0</v>
      </c>
      <c r="EV167" s="82">
        <f>'Raw Data-Sorted'!FS162</f>
        <v>0</v>
      </c>
      <c r="EW167" s="82">
        <f>'Raw Data-Sorted'!FT162</f>
        <v>0</v>
      </c>
      <c r="EX167" s="82">
        <f>'Raw Data-Sorted'!FU162</f>
        <v>0</v>
      </c>
      <c r="EY167" s="82">
        <f>'Raw Data-Sorted'!FV162</f>
        <v>0</v>
      </c>
      <c r="EZ167" s="82">
        <f>'Raw Data-Sorted'!FW162</f>
        <v>0</v>
      </c>
      <c r="FA167" s="82">
        <f>'Raw Data-Sorted'!FX162</f>
        <v>0</v>
      </c>
      <c r="FB167" s="82">
        <f>'Raw Data-Sorted'!FY162</f>
        <v>0</v>
      </c>
      <c r="FC167" s="82">
        <f>'Raw Data-Sorted'!FZ162</f>
        <v>0</v>
      </c>
      <c r="FD167" s="82">
        <f>'Raw Data-Sorted'!GA162</f>
        <v>0</v>
      </c>
      <c r="FE167" s="82">
        <f>'Raw Data-Sorted'!GB162</f>
        <v>0</v>
      </c>
      <c r="FF167" s="82">
        <f>'Raw Data-Sorted'!GC162</f>
        <v>0</v>
      </c>
      <c r="FG167" s="82">
        <f>'Raw Data-Sorted'!GD162</f>
        <v>0</v>
      </c>
      <c r="FH167" s="82">
        <f>'Raw Data-Sorted'!GE162</f>
        <v>0</v>
      </c>
      <c r="FI167" s="82">
        <f>'Raw Data-Sorted'!GF162</f>
        <v>0</v>
      </c>
      <c r="FJ167" s="82">
        <f>'Raw Data-Sorted'!GG162</f>
        <v>0</v>
      </c>
      <c r="FK167" s="82">
        <f>'Raw Data-Sorted'!GH162</f>
        <v>0</v>
      </c>
      <c r="FL167" s="82">
        <f>'Raw Data-Sorted'!GI162</f>
        <v>0</v>
      </c>
      <c r="FM167" s="82">
        <f>'Raw Data-Sorted'!GJ162</f>
        <v>0</v>
      </c>
      <c r="FN167" s="82">
        <f>'Raw Data-Sorted'!GK162</f>
        <v>0</v>
      </c>
      <c r="FO167" s="82">
        <f>'Raw Data-Sorted'!GL162</f>
        <v>0</v>
      </c>
      <c r="FP167" s="82">
        <f>'Raw Data-Sorted'!GM162</f>
        <v>0</v>
      </c>
      <c r="FQ167" s="82">
        <f>'Raw Data-Sorted'!GN162</f>
        <v>0</v>
      </c>
      <c r="FR167" s="82">
        <f>'Raw Data-Sorted'!GO162</f>
        <v>0</v>
      </c>
      <c r="FS167" s="82">
        <f>'Raw Data-Sorted'!GP162</f>
        <v>0</v>
      </c>
      <c r="FT167" s="82">
        <f>'Raw Data-Sorted'!GQ162</f>
        <v>0</v>
      </c>
      <c r="FU167" s="82">
        <f>'Raw Data-Sorted'!GR162</f>
        <v>0</v>
      </c>
      <c r="FV167" s="82">
        <f>'Raw Data-Sorted'!GS162</f>
        <v>0</v>
      </c>
      <c r="FW167" s="82">
        <f>'Raw Data-Sorted'!GT162</f>
        <v>0</v>
      </c>
      <c r="FX167" s="82">
        <f>'Raw Data-Sorted'!GU162</f>
        <v>0</v>
      </c>
      <c r="FY167" s="82">
        <f>'Raw Data-Sorted'!GV162</f>
        <v>0</v>
      </c>
    </row>
    <row r="168" spans="1:181" s="10" customFormat="1">
      <c r="A168" s="10" t="str">
        <f>'Calibration-ARRF'!A165</f>
        <v>3,6-Cl2-Car</v>
      </c>
      <c r="B168" s="60">
        <f>'Calibration-ARRF'!AC165</f>
        <v>0.30545135838920179</v>
      </c>
      <c r="D168" s="82">
        <f>'Raw Data-Sorted'!AD163</f>
        <v>111</v>
      </c>
      <c r="E168" s="82">
        <f>'Raw Data-Sorted'!AE163</f>
        <v>29</v>
      </c>
      <c r="F168" s="82">
        <f>'Raw Data-Sorted'!AF163</f>
        <v>0</v>
      </c>
      <c r="G168" s="82">
        <f>'Raw Data-Sorted'!AG163</f>
        <v>0</v>
      </c>
      <c r="H168" s="82" t="s">
        <v>404</v>
      </c>
      <c r="I168" s="82"/>
      <c r="J168" s="82">
        <f>'Raw Data-Sorted'!AI163</f>
        <v>111</v>
      </c>
      <c r="K168" s="82">
        <f>'Raw Data-Sorted'!AJ163</f>
        <v>29</v>
      </c>
      <c r="L168" s="82">
        <f>'Raw Data-Sorted'!AK163</f>
        <v>0</v>
      </c>
      <c r="M168" s="82">
        <f>'Raw Data-Sorted'!AL163</f>
        <v>0</v>
      </c>
      <c r="N168" s="82" t="s">
        <v>404</v>
      </c>
      <c r="O168" s="82"/>
      <c r="P168" s="82">
        <f>'Raw Data-Sorted'!AN163</f>
        <v>108</v>
      </c>
      <c r="Q168" s="82">
        <f>'Raw Data-Sorted'!AO163</f>
        <v>21</v>
      </c>
      <c r="R168" s="82">
        <f>'Raw Data-Sorted'!AP163</f>
        <v>0</v>
      </c>
      <c r="S168" s="82">
        <f>'Raw Data-Sorted'!AQ163</f>
        <v>0</v>
      </c>
      <c r="T168" s="82" t="s">
        <v>404</v>
      </c>
      <c r="U168" s="82"/>
      <c r="V168" s="82">
        <f>'Raw Data-Sorted'!AS163</f>
        <v>16051</v>
      </c>
      <c r="W168" s="82">
        <f>'Raw Data-Sorted'!AT163</f>
        <v>7798</v>
      </c>
      <c r="X168" s="82">
        <f>'Raw Data-Sorted'!AU163</f>
        <v>0</v>
      </c>
      <c r="Y168" s="82">
        <f>'Raw Data-Sorted'!AV163</f>
        <v>0</v>
      </c>
      <c r="Z168" s="82"/>
      <c r="AA168" s="82">
        <f>'Raw Data-Sorted'!AX163</f>
        <v>0</v>
      </c>
      <c r="AB168" s="82">
        <f>'Raw Data-Sorted'!AY163</f>
        <v>0</v>
      </c>
      <c r="AC168" s="82">
        <f>'Raw Data-Sorted'!AZ163</f>
        <v>0</v>
      </c>
      <c r="AD168" s="82">
        <f>'Raw Data-Sorted'!BA163</f>
        <v>0</v>
      </c>
      <c r="AE168" s="82"/>
      <c r="AF168" s="82">
        <f>'Raw Data-Sorted'!BC163</f>
        <v>316</v>
      </c>
      <c r="AG168" s="82">
        <f>'Raw Data-Sorted'!BD163</f>
        <v>302</v>
      </c>
      <c r="AH168" s="82">
        <f>'Raw Data-Sorted'!BE163</f>
        <v>207</v>
      </c>
      <c r="AI168" s="82">
        <f>'Raw Data-Sorted'!BF163</f>
        <v>144</v>
      </c>
      <c r="AJ168" s="82">
        <f>'Raw Data-Sorted'!BG163</f>
        <v>462</v>
      </c>
      <c r="AK168" s="82">
        <f>'Raw Data-Sorted'!BH163</f>
        <v>145</v>
      </c>
      <c r="AL168" s="82">
        <f>'Raw Data-Sorted'!BI163</f>
        <v>75</v>
      </c>
      <c r="AM168" s="82">
        <f>'Raw Data-Sorted'!BJ163</f>
        <v>418</v>
      </c>
      <c r="AN168" s="82">
        <f>'Raw Data-Sorted'!BK163</f>
        <v>117</v>
      </c>
      <c r="AO168" s="82">
        <f>'Raw Data-Sorted'!BL163</f>
        <v>71</v>
      </c>
      <c r="AP168" s="82">
        <f>'Raw Data-Sorted'!BM163</f>
        <v>122</v>
      </c>
      <c r="AQ168" s="82">
        <f>'Raw Data-Sorted'!BN163</f>
        <v>51</v>
      </c>
      <c r="AR168" s="82">
        <f>'Raw Data-Sorted'!BO163</f>
        <v>40</v>
      </c>
      <c r="AS168" s="82">
        <f>'Raw Data-Sorted'!BP163</f>
        <v>105</v>
      </c>
      <c r="AT168" s="82">
        <f>'Raw Data-Sorted'!BQ163</f>
        <v>115</v>
      </c>
      <c r="AU168" s="82">
        <f>'Raw Data-Sorted'!BR163</f>
        <v>50</v>
      </c>
      <c r="AV168" s="82">
        <f>'Raw Data-Sorted'!BS163</f>
        <v>91</v>
      </c>
      <c r="AW168" s="82">
        <f>'Raw Data-Sorted'!BT163</f>
        <v>93</v>
      </c>
      <c r="AX168" s="82">
        <f>'Raw Data-Sorted'!BU163</f>
        <v>72</v>
      </c>
      <c r="AY168" s="82">
        <f>'Raw Data-Sorted'!BV163</f>
        <v>110</v>
      </c>
      <c r="AZ168" s="82">
        <f>'Raw Data-Sorted'!BW163</f>
        <v>1245</v>
      </c>
      <c r="BA168" s="82">
        <f>'Raw Data-Sorted'!BX163</f>
        <v>204</v>
      </c>
      <c r="BB168" s="82">
        <f>'Raw Data-Sorted'!BY163</f>
        <v>124</v>
      </c>
      <c r="BC168" s="82">
        <f>'Raw Data-Sorted'!BZ163</f>
        <v>385</v>
      </c>
      <c r="BD168" s="82">
        <f>'Raw Data-Sorted'!CA163</f>
        <v>177</v>
      </c>
      <c r="BE168" s="82">
        <f>'Raw Data-Sorted'!CB163</f>
        <v>182</v>
      </c>
      <c r="BF168" s="82">
        <f>'Raw Data-Sorted'!CC163</f>
        <v>263</v>
      </c>
      <c r="BG168" s="82">
        <f>'Raw Data-Sorted'!CD163</f>
        <v>230</v>
      </c>
      <c r="BH168" s="82">
        <f>'Raw Data-Sorted'!CE163</f>
        <v>293</v>
      </c>
      <c r="BI168" s="82">
        <f>'Raw Data-Sorted'!CF163</f>
        <v>944</v>
      </c>
      <c r="BJ168" s="82">
        <f>'Raw Data-Sorted'!CG163</f>
        <v>808</v>
      </c>
      <c r="BK168" s="82">
        <f>'Raw Data-Sorted'!CH163</f>
        <v>1134</v>
      </c>
      <c r="BL168" s="82">
        <f>'Raw Data-Sorted'!CI163</f>
        <v>298</v>
      </c>
      <c r="BM168" s="82">
        <f>'Raw Data-Sorted'!CJ163</f>
        <v>598</v>
      </c>
      <c r="BN168" s="82">
        <f>'Raw Data-Sorted'!CK163</f>
        <v>1894</v>
      </c>
      <c r="BO168" s="82">
        <f>'Raw Data-Sorted'!CL163</f>
        <v>646</v>
      </c>
      <c r="BP168" s="82">
        <f>'Raw Data-Sorted'!CM163</f>
        <v>517</v>
      </c>
      <c r="BQ168" s="82">
        <f>'Raw Data-Sorted'!CN163</f>
        <v>919</v>
      </c>
      <c r="BR168" s="82">
        <f>'Raw Data-Sorted'!CO163</f>
        <v>16</v>
      </c>
      <c r="BS168" s="82">
        <f>'Raw Data-Sorted'!CP163</f>
        <v>5</v>
      </c>
      <c r="BT168" s="82">
        <f>'Raw Data-Sorted'!CQ163</f>
        <v>4</v>
      </c>
      <c r="BU168" s="82">
        <f>'Raw Data-Sorted'!CR163</f>
        <v>4</v>
      </c>
      <c r="BV168" s="82">
        <f>'Raw Data-Sorted'!CS163</f>
        <v>4</v>
      </c>
      <c r="BW168" s="82">
        <f>'Raw Data-Sorted'!CT163</f>
        <v>19</v>
      </c>
      <c r="BX168" s="82">
        <f>'Raw Data-Sorted'!CU163</f>
        <v>4</v>
      </c>
      <c r="BY168" s="82">
        <f>'Raw Data-Sorted'!CV163</f>
        <v>77</v>
      </c>
      <c r="BZ168" s="82">
        <f>'Raw Data-Sorted'!CW163</f>
        <v>25</v>
      </c>
      <c r="CA168" s="82">
        <f>'Raw Data-Sorted'!CX163</f>
        <v>108</v>
      </c>
      <c r="CB168" s="82">
        <f>'Raw Data-Sorted'!CY163</f>
        <v>11</v>
      </c>
      <c r="CC168" s="82">
        <f>'Raw Data-Sorted'!CZ163</f>
        <v>16</v>
      </c>
      <c r="CD168" s="82">
        <f>'Raw Data-Sorted'!DA163</f>
        <v>32</v>
      </c>
      <c r="CE168" s="82">
        <f>'Raw Data-Sorted'!DB163</f>
        <v>0</v>
      </c>
      <c r="CF168" s="82">
        <f>'Raw Data-Sorted'!DC163</f>
        <v>0</v>
      </c>
      <c r="CG168" s="82">
        <f>'Raw Data-Sorted'!DD163</f>
        <v>0</v>
      </c>
      <c r="CH168" s="82">
        <f>'Raw Data-Sorted'!DE163</f>
        <v>0</v>
      </c>
      <c r="CI168" s="82">
        <f>'Raw Data-Sorted'!DF163</f>
        <v>0</v>
      </c>
      <c r="CJ168" s="82">
        <f>'Raw Data-Sorted'!DG163</f>
        <v>0</v>
      </c>
      <c r="CK168" s="82">
        <f>'Raw Data-Sorted'!DH163</f>
        <v>0</v>
      </c>
      <c r="CL168" s="82">
        <f>'Raw Data-Sorted'!DI163</f>
        <v>0</v>
      </c>
      <c r="CM168" s="82">
        <f>'Raw Data-Sorted'!DJ163</f>
        <v>0</v>
      </c>
      <c r="CN168" s="82">
        <f>'Raw Data-Sorted'!DK163</f>
        <v>0</v>
      </c>
      <c r="CO168" s="82">
        <f>'Raw Data-Sorted'!DL163</f>
        <v>0</v>
      </c>
      <c r="CP168" s="82">
        <f>'Raw Data-Sorted'!DM163</f>
        <v>0</v>
      </c>
      <c r="CQ168" s="82">
        <f>'Raw Data-Sorted'!DN163</f>
        <v>0</v>
      </c>
      <c r="CR168" s="82">
        <f>'Raw Data-Sorted'!DO163</f>
        <v>0</v>
      </c>
      <c r="CS168" s="82">
        <f>'Raw Data-Sorted'!DP163</f>
        <v>0</v>
      </c>
      <c r="CT168" s="82">
        <f>'Raw Data-Sorted'!DQ163</f>
        <v>0</v>
      </c>
      <c r="CU168" s="82">
        <f>'Raw Data-Sorted'!DR163</f>
        <v>0</v>
      </c>
      <c r="CV168" s="82">
        <f>'Raw Data-Sorted'!DS163</f>
        <v>0</v>
      </c>
      <c r="CW168" s="82">
        <f>'Raw Data-Sorted'!DT163</f>
        <v>0</v>
      </c>
      <c r="CX168" s="82">
        <f>'Raw Data-Sorted'!DU163</f>
        <v>0</v>
      </c>
      <c r="CY168" s="82">
        <f>'Raw Data-Sorted'!DV163</f>
        <v>0</v>
      </c>
      <c r="CZ168" s="82">
        <f>'Raw Data-Sorted'!DW163</f>
        <v>0</v>
      </c>
      <c r="DA168" s="82">
        <f>'Raw Data-Sorted'!DX163</f>
        <v>0</v>
      </c>
      <c r="DB168" s="82">
        <f>'Raw Data-Sorted'!DY163</f>
        <v>0</v>
      </c>
      <c r="DC168" s="82">
        <f>'Raw Data-Sorted'!DZ163</f>
        <v>0</v>
      </c>
      <c r="DD168" s="82">
        <f>'Raw Data-Sorted'!EA163</f>
        <v>0</v>
      </c>
      <c r="DE168" s="82">
        <f>'Raw Data-Sorted'!EB163</f>
        <v>0</v>
      </c>
      <c r="DF168" s="82">
        <f>'Raw Data-Sorted'!EC163</f>
        <v>0</v>
      </c>
      <c r="DG168" s="82">
        <f>'Raw Data-Sorted'!ED163</f>
        <v>0</v>
      </c>
      <c r="DH168" s="82">
        <f>'Raw Data-Sorted'!EE163</f>
        <v>0</v>
      </c>
      <c r="DI168" s="82">
        <f>'Raw Data-Sorted'!EF163</f>
        <v>0</v>
      </c>
      <c r="DJ168" s="82">
        <f>'Raw Data-Sorted'!EG163</f>
        <v>0</v>
      </c>
      <c r="DK168" s="82">
        <f>'Raw Data-Sorted'!EH163</f>
        <v>0</v>
      </c>
      <c r="DL168" s="82">
        <f>'Raw Data-Sorted'!EI163</f>
        <v>0</v>
      </c>
      <c r="DM168" s="82">
        <f>'Raw Data-Sorted'!EJ163</f>
        <v>0</v>
      </c>
      <c r="DN168" s="82">
        <f>'Raw Data-Sorted'!EK163</f>
        <v>0</v>
      </c>
      <c r="DO168" s="82">
        <f>'Raw Data-Sorted'!EL163</f>
        <v>0</v>
      </c>
      <c r="DP168" s="82">
        <f>'Raw Data-Sorted'!EM163</f>
        <v>0</v>
      </c>
      <c r="DQ168" s="82">
        <f>'Raw Data-Sorted'!EN163</f>
        <v>0</v>
      </c>
      <c r="DR168" s="82">
        <f>'Raw Data-Sorted'!EO163</f>
        <v>0</v>
      </c>
      <c r="DS168" s="82">
        <f>'Raw Data-Sorted'!EP163</f>
        <v>0</v>
      </c>
      <c r="DT168" s="82">
        <f>'Raw Data-Sorted'!EQ163</f>
        <v>0</v>
      </c>
      <c r="DU168" s="82">
        <f>'Raw Data-Sorted'!ER163</f>
        <v>0</v>
      </c>
      <c r="DV168" s="82">
        <f>'Raw Data-Sorted'!ES163</f>
        <v>0</v>
      </c>
      <c r="DW168" s="82">
        <f>'Raw Data-Sorted'!ET163</f>
        <v>0</v>
      </c>
      <c r="DX168" s="82">
        <f>'Raw Data-Sorted'!EU163</f>
        <v>0</v>
      </c>
      <c r="DY168" s="82">
        <f>'Raw Data-Sorted'!EV163</f>
        <v>0</v>
      </c>
      <c r="DZ168" s="82">
        <f>'Raw Data-Sorted'!EW163</f>
        <v>0</v>
      </c>
      <c r="EA168" s="82">
        <f>'Raw Data-Sorted'!EX163</f>
        <v>0</v>
      </c>
      <c r="EB168" s="82">
        <f>'Raw Data-Sorted'!EY163</f>
        <v>0</v>
      </c>
      <c r="EC168" s="82">
        <f>'Raw Data-Sorted'!EZ163</f>
        <v>0</v>
      </c>
      <c r="ED168" s="82">
        <f>'Raw Data-Sorted'!FA163</f>
        <v>0</v>
      </c>
      <c r="EE168" s="82">
        <f>'Raw Data-Sorted'!FB163</f>
        <v>0</v>
      </c>
      <c r="EF168" s="82">
        <f>'Raw Data-Sorted'!FC163</f>
        <v>0</v>
      </c>
      <c r="EG168" s="82">
        <f>'Raw Data-Sorted'!FD163</f>
        <v>0</v>
      </c>
      <c r="EH168" s="82">
        <f>'Raw Data-Sorted'!FE163</f>
        <v>0</v>
      </c>
      <c r="EI168" s="82">
        <f>'Raw Data-Sorted'!FF163</f>
        <v>0</v>
      </c>
      <c r="EJ168" s="82">
        <f>'Raw Data-Sorted'!FG163</f>
        <v>0</v>
      </c>
      <c r="EK168" s="82">
        <f>'Raw Data-Sorted'!FH163</f>
        <v>0</v>
      </c>
      <c r="EL168" s="82">
        <f>'Raw Data-Sorted'!FI163</f>
        <v>0</v>
      </c>
      <c r="EM168" s="82">
        <f>'Raw Data-Sorted'!FJ163</f>
        <v>0</v>
      </c>
      <c r="EN168" s="82">
        <f>'Raw Data-Sorted'!FK163</f>
        <v>0</v>
      </c>
      <c r="EO168" s="82">
        <f>'Raw Data-Sorted'!FL163</f>
        <v>0</v>
      </c>
      <c r="EP168" s="82">
        <f>'Raw Data-Sorted'!FM163</f>
        <v>0</v>
      </c>
      <c r="EQ168" s="82">
        <f>'Raw Data-Sorted'!FN163</f>
        <v>0</v>
      </c>
      <c r="ER168" s="82">
        <f>'Raw Data-Sorted'!FO163</f>
        <v>0</v>
      </c>
      <c r="ES168" s="82">
        <f>'Raw Data-Sorted'!FP163</f>
        <v>0</v>
      </c>
      <c r="ET168" s="82">
        <f>'Raw Data-Sorted'!FQ163</f>
        <v>0</v>
      </c>
      <c r="EU168" s="82">
        <f>'Raw Data-Sorted'!FR163</f>
        <v>0</v>
      </c>
      <c r="EV168" s="82">
        <f>'Raw Data-Sorted'!FS163</f>
        <v>0</v>
      </c>
      <c r="EW168" s="82">
        <f>'Raw Data-Sorted'!FT163</f>
        <v>0</v>
      </c>
      <c r="EX168" s="82">
        <f>'Raw Data-Sorted'!FU163</f>
        <v>0</v>
      </c>
      <c r="EY168" s="82">
        <f>'Raw Data-Sorted'!FV163</f>
        <v>0</v>
      </c>
      <c r="EZ168" s="82">
        <f>'Raw Data-Sorted'!FW163</f>
        <v>0</v>
      </c>
      <c r="FA168" s="82">
        <f>'Raw Data-Sorted'!FX163</f>
        <v>0</v>
      </c>
      <c r="FB168" s="82">
        <f>'Raw Data-Sorted'!FY163</f>
        <v>0</v>
      </c>
      <c r="FC168" s="82">
        <f>'Raw Data-Sorted'!FZ163</f>
        <v>0</v>
      </c>
      <c r="FD168" s="82">
        <f>'Raw Data-Sorted'!GA163</f>
        <v>0</v>
      </c>
      <c r="FE168" s="82">
        <f>'Raw Data-Sorted'!GB163</f>
        <v>0</v>
      </c>
      <c r="FF168" s="82">
        <f>'Raw Data-Sorted'!GC163</f>
        <v>0</v>
      </c>
      <c r="FG168" s="82">
        <f>'Raw Data-Sorted'!GD163</f>
        <v>0</v>
      </c>
      <c r="FH168" s="82">
        <f>'Raw Data-Sorted'!GE163</f>
        <v>0</v>
      </c>
      <c r="FI168" s="82">
        <f>'Raw Data-Sorted'!GF163</f>
        <v>0</v>
      </c>
      <c r="FJ168" s="82">
        <f>'Raw Data-Sorted'!GG163</f>
        <v>0</v>
      </c>
      <c r="FK168" s="82">
        <f>'Raw Data-Sorted'!GH163</f>
        <v>0</v>
      </c>
      <c r="FL168" s="82">
        <f>'Raw Data-Sorted'!GI163</f>
        <v>0</v>
      </c>
      <c r="FM168" s="82">
        <f>'Raw Data-Sorted'!GJ163</f>
        <v>0</v>
      </c>
      <c r="FN168" s="82">
        <f>'Raw Data-Sorted'!GK163</f>
        <v>0</v>
      </c>
      <c r="FO168" s="82">
        <f>'Raw Data-Sorted'!GL163</f>
        <v>0</v>
      </c>
      <c r="FP168" s="82">
        <f>'Raw Data-Sorted'!GM163</f>
        <v>0</v>
      </c>
      <c r="FQ168" s="82">
        <f>'Raw Data-Sorted'!GN163</f>
        <v>0</v>
      </c>
      <c r="FR168" s="82">
        <f>'Raw Data-Sorted'!GO163</f>
        <v>0</v>
      </c>
      <c r="FS168" s="82">
        <f>'Raw Data-Sorted'!GP163</f>
        <v>0</v>
      </c>
      <c r="FT168" s="82">
        <f>'Raw Data-Sorted'!GQ163</f>
        <v>0</v>
      </c>
      <c r="FU168" s="82">
        <f>'Raw Data-Sorted'!GR163</f>
        <v>0</v>
      </c>
      <c r="FV168" s="82">
        <f>'Raw Data-Sorted'!GS163</f>
        <v>0</v>
      </c>
      <c r="FW168" s="82">
        <f>'Raw Data-Sorted'!GT163</f>
        <v>0</v>
      </c>
      <c r="FX168" s="82">
        <f>'Raw Data-Sorted'!GU163</f>
        <v>0</v>
      </c>
      <c r="FY168" s="82">
        <f>'Raw Data-Sorted'!GV163</f>
        <v>0</v>
      </c>
    </row>
    <row r="169" spans="1:181" s="10" customFormat="1">
      <c r="A169" s="10" t="str">
        <f>'Calibration-ARRF'!A166</f>
        <v>7,8,9,10-H4-BbNT(2,3-d)</v>
      </c>
      <c r="B169" s="60">
        <f>'Calibration-ARRF'!AC166</f>
        <v>0.2134250641882775</v>
      </c>
      <c r="D169" s="82">
        <f>'Raw Data-Sorted'!AD164</f>
        <v>12</v>
      </c>
      <c r="E169" s="82">
        <f>'Raw Data-Sorted'!AE164</f>
        <v>7</v>
      </c>
      <c r="F169" s="82">
        <f>'Raw Data-Sorted'!AF164</f>
        <v>0</v>
      </c>
      <c r="G169" s="82">
        <f>'Raw Data-Sorted'!AG164</f>
        <v>0</v>
      </c>
      <c r="H169" s="82" t="s">
        <v>404</v>
      </c>
      <c r="I169" s="82"/>
      <c r="J169" s="82">
        <f>'Raw Data-Sorted'!AI164</f>
        <v>12</v>
      </c>
      <c r="K169" s="82">
        <f>'Raw Data-Sorted'!AJ164</f>
        <v>7</v>
      </c>
      <c r="L169" s="82">
        <f>'Raw Data-Sorted'!AK164</f>
        <v>0</v>
      </c>
      <c r="M169" s="82">
        <f>'Raw Data-Sorted'!AL164</f>
        <v>0</v>
      </c>
      <c r="N169" s="82" t="s">
        <v>404</v>
      </c>
      <c r="O169" s="82"/>
      <c r="P169" s="82">
        <f>'Raw Data-Sorted'!AN164</f>
        <v>6</v>
      </c>
      <c r="Q169" s="82">
        <f>'Raw Data-Sorted'!AO164</f>
        <v>0</v>
      </c>
      <c r="R169" s="82">
        <f>'Raw Data-Sorted'!AP164</f>
        <v>0</v>
      </c>
      <c r="S169" s="82">
        <f>'Raw Data-Sorted'!AQ164</f>
        <v>0</v>
      </c>
      <c r="T169" s="82" t="s">
        <v>404</v>
      </c>
      <c r="U169" s="82"/>
      <c r="V169" s="82">
        <f>'Raw Data-Sorted'!AS164</f>
        <v>11216</v>
      </c>
      <c r="W169" s="82">
        <f>'Raw Data-Sorted'!AT164</f>
        <v>5540</v>
      </c>
      <c r="X169" s="82">
        <f>'Raw Data-Sorted'!AU164</f>
        <v>0</v>
      </c>
      <c r="Y169" s="82">
        <f>'Raw Data-Sorted'!AV164</f>
        <v>0</v>
      </c>
      <c r="Z169" s="82"/>
      <c r="AA169" s="82">
        <f>'Raw Data-Sorted'!AX164</f>
        <v>0</v>
      </c>
      <c r="AB169" s="82">
        <f>'Raw Data-Sorted'!AY164</f>
        <v>0</v>
      </c>
      <c r="AC169" s="82">
        <f>'Raw Data-Sorted'!AZ164</f>
        <v>0</v>
      </c>
      <c r="AD169" s="82">
        <f>'Raw Data-Sorted'!BA164</f>
        <v>0</v>
      </c>
      <c r="AE169" s="82"/>
      <c r="AF169" s="82">
        <f>'Raw Data-Sorted'!BC164</f>
        <v>2</v>
      </c>
      <c r="AG169" s="82">
        <f>'Raw Data-Sorted'!BD164</f>
        <v>12</v>
      </c>
      <c r="AH169" s="82">
        <f>'Raw Data-Sorted'!BE164</f>
        <v>7</v>
      </c>
      <c r="AI169" s="82">
        <f>'Raw Data-Sorted'!BF164</f>
        <v>10</v>
      </c>
      <c r="AJ169" s="82">
        <f>'Raw Data-Sorted'!BG164</f>
        <v>10</v>
      </c>
      <c r="AK169" s="82">
        <f>'Raw Data-Sorted'!BH164</f>
        <v>12</v>
      </c>
      <c r="AL169" s="82">
        <f>'Raw Data-Sorted'!BI164</f>
        <v>5</v>
      </c>
      <c r="AM169" s="82">
        <f>'Raw Data-Sorted'!BJ164</f>
        <v>6</v>
      </c>
      <c r="AN169" s="82">
        <f>'Raw Data-Sorted'!BK164</f>
        <v>10</v>
      </c>
      <c r="AO169" s="82">
        <f>'Raw Data-Sorted'!BL164</f>
        <v>14</v>
      </c>
      <c r="AP169" s="82">
        <f>'Raw Data-Sorted'!BM164</f>
        <v>3</v>
      </c>
      <c r="AQ169" s="82">
        <f>'Raw Data-Sorted'!BN164</f>
        <v>3</v>
      </c>
      <c r="AR169" s="82">
        <f>'Raw Data-Sorted'!BO164</f>
        <v>5</v>
      </c>
      <c r="AS169" s="82">
        <f>'Raw Data-Sorted'!BP164</f>
        <v>9</v>
      </c>
      <c r="AT169" s="82">
        <f>'Raw Data-Sorted'!BQ164</f>
        <v>4</v>
      </c>
      <c r="AU169" s="82">
        <f>'Raw Data-Sorted'!BR164</f>
        <v>10</v>
      </c>
      <c r="AV169" s="82">
        <f>'Raw Data-Sorted'!BS164</f>
        <v>5</v>
      </c>
      <c r="AW169" s="82">
        <f>'Raw Data-Sorted'!BT164</f>
        <v>13</v>
      </c>
      <c r="AX169" s="82">
        <f>'Raw Data-Sorted'!BU164</f>
        <v>11</v>
      </c>
      <c r="AY169" s="82">
        <f>'Raw Data-Sorted'!BV164</f>
        <v>1</v>
      </c>
      <c r="AZ169" s="82">
        <f>'Raw Data-Sorted'!BW164</f>
        <v>8</v>
      </c>
      <c r="BA169" s="82">
        <f>'Raw Data-Sorted'!BX164</f>
        <v>3</v>
      </c>
      <c r="BB169" s="82">
        <f>'Raw Data-Sorted'!BY164</f>
        <v>2</v>
      </c>
      <c r="BC169" s="82">
        <f>'Raw Data-Sorted'!BZ164</f>
        <v>9</v>
      </c>
      <c r="BD169" s="82">
        <f>'Raw Data-Sorted'!CA164</f>
        <v>5</v>
      </c>
      <c r="BE169" s="82">
        <f>'Raw Data-Sorted'!CB164</f>
        <v>4</v>
      </c>
      <c r="BF169" s="82">
        <f>'Raw Data-Sorted'!CC164</f>
        <v>6</v>
      </c>
      <c r="BG169" s="82">
        <f>'Raw Data-Sorted'!CD164</f>
        <v>1</v>
      </c>
      <c r="BH169" s="82">
        <f>'Raw Data-Sorted'!CE164</f>
        <v>8</v>
      </c>
      <c r="BI169" s="82">
        <f>'Raw Data-Sorted'!CF164</f>
        <v>20</v>
      </c>
      <c r="BJ169" s="82">
        <f>'Raw Data-Sorted'!CG164</f>
        <v>5</v>
      </c>
      <c r="BK169" s="82">
        <f>'Raw Data-Sorted'!CH164</f>
        <v>3</v>
      </c>
      <c r="BL169" s="82">
        <f>'Raw Data-Sorted'!CI164</f>
        <v>10</v>
      </c>
      <c r="BM169" s="82">
        <f>'Raw Data-Sorted'!CJ164</f>
        <v>11</v>
      </c>
      <c r="BN169" s="82">
        <f>'Raw Data-Sorted'!CK164</f>
        <v>3</v>
      </c>
      <c r="BO169" s="82">
        <f>'Raw Data-Sorted'!CL164</f>
        <v>4</v>
      </c>
      <c r="BP169" s="82">
        <f>'Raw Data-Sorted'!CM164</f>
        <v>1</v>
      </c>
      <c r="BQ169" s="82">
        <f>'Raw Data-Sorted'!CN164</f>
        <v>13</v>
      </c>
      <c r="BR169" s="82">
        <f>'Raw Data-Sorted'!CO164</f>
        <v>3</v>
      </c>
      <c r="BS169" s="82">
        <f>'Raw Data-Sorted'!CP164</f>
        <v>4</v>
      </c>
      <c r="BT169" s="82">
        <f>'Raw Data-Sorted'!CQ164</f>
        <v>4</v>
      </c>
      <c r="BU169" s="82">
        <f>'Raw Data-Sorted'!CR164</f>
        <v>2</v>
      </c>
      <c r="BV169" s="82">
        <f>'Raw Data-Sorted'!CS164</f>
        <v>3</v>
      </c>
      <c r="BW169" s="82">
        <f>'Raw Data-Sorted'!CT164</f>
        <v>2</v>
      </c>
      <c r="BX169" s="82">
        <f>'Raw Data-Sorted'!CU164</f>
        <v>4</v>
      </c>
      <c r="BY169" s="82">
        <f>'Raw Data-Sorted'!CV164</f>
        <v>1</v>
      </c>
      <c r="BZ169" s="82">
        <f>'Raw Data-Sorted'!CW164</f>
        <v>0</v>
      </c>
      <c r="CA169" s="82">
        <f>'Raw Data-Sorted'!CX164</f>
        <v>1</v>
      </c>
      <c r="CB169" s="82">
        <f>'Raw Data-Sorted'!CY164</f>
        <v>7</v>
      </c>
      <c r="CC169" s="82">
        <f>'Raw Data-Sorted'!CZ164</f>
        <v>5</v>
      </c>
      <c r="CD169" s="82">
        <f>'Raw Data-Sorted'!DA164</f>
        <v>0</v>
      </c>
      <c r="CE169" s="82">
        <f>'Raw Data-Sorted'!DB164</f>
        <v>0</v>
      </c>
      <c r="CF169" s="82">
        <f>'Raw Data-Sorted'!DC164</f>
        <v>0</v>
      </c>
      <c r="CG169" s="82">
        <f>'Raw Data-Sorted'!DD164</f>
        <v>0</v>
      </c>
      <c r="CH169" s="82">
        <f>'Raw Data-Sorted'!DE164</f>
        <v>0</v>
      </c>
      <c r="CI169" s="82">
        <f>'Raw Data-Sorted'!DF164</f>
        <v>0</v>
      </c>
      <c r="CJ169" s="82">
        <f>'Raw Data-Sorted'!DG164</f>
        <v>0</v>
      </c>
      <c r="CK169" s="82">
        <f>'Raw Data-Sorted'!DH164</f>
        <v>0</v>
      </c>
      <c r="CL169" s="82">
        <f>'Raw Data-Sorted'!DI164</f>
        <v>0</v>
      </c>
      <c r="CM169" s="82">
        <f>'Raw Data-Sorted'!DJ164</f>
        <v>0</v>
      </c>
      <c r="CN169" s="82">
        <f>'Raw Data-Sorted'!DK164</f>
        <v>0</v>
      </c>
      <c r="CO169" s="82">
        <f>'Raw Data-Sorted'!DL164</f>
        <v>0</v>
      </c>
      <c r="CP169" s="82">
        <f>'Raw Data-Sorted'!DM164</f>
        <v>0</v>
      </c>
      <c r="CQ169" s="82">
        <f>'Raw Data-Sorted'!DN164</f>
        <v>0</v>
      </c>
      <c r="CR169" s="82">
        <f>'Raw Data-Sorted'!DO164</f>
        <v>0</v>
      </c>
      <c r="CS169" s="82">
        <f>'Raw Data-Sorted'!DP164</f>
        <v>0</v>
      </c>
      <c r="CT169" s="82">
        <f>'Raw Data-Sorted'!DQ164</f>
        <v>0</v>
      </c>
      <c r="CU169" s="82">
        <f>'Raw Data-Sorted'!DR164</f>
        <v>0</v>
      </c>
      <c r="CV169" s="82">
        <f>'Raw Data-Sorted'!DS164</f>
        <v>0</v>
      </c>
      <c r="CW169" s="82">
        <f>'Raw Data-Sorted'!DT164</f>
        <v>0</v>
      </c>
      <c r="CX169" s="82">
        <f>'Raw Data-Sorted'!DU164</f>
        <v>0</v>
      </c>
      <c r="CY169" s="82">
        <f>'Raw Data-Sorted'!DV164</f>
        <v>0</v>
      </c>
      <c r="CZ169" s="82">
        <f>'Raw Data-Sorted'!DW164</f>
        <v>0</v>
      </c>
      <c r="DA169" s="82">
        <f>'Raw Data-Sorted'!DX164</f>
        <v>0</v>
      </c>
      <c r="DB169" s="82">
        <f>'Raw Data-Sorted'!DY164</f>
        <v>0</v>
      </c>
      <c r="DC169" s="82">
        <f>'Raw Data-Sorted'!DZ164</f>
        <v>0</v>
      </c>
      <c r="DD169" s="82">
        <f>'Raw Data-Sorted'!EA164</f>
        <v>0</v>
      </c>
      <c r="DE169" s="82">
        <f>'Raw Data-Sorted'!EB164</f>
        <v>0</v>
      </c>
      <c r="DF169" s="82">
        <f>'Raw Data-Sorted'!EC164</f>
        <v>0</v>
      </c>
      <c r="DG169" s="82">
        <f>'Raw Data-Sorted'!ED164</f>
        <v>0</v>
      </c>
      <c r="DH169" s="82">
        <f>'Raw Data-Sorted'!EE164</f>
        <v>0</v>
      </c>
      <c r="DI169" s="82">
        <f>'Raw Data-Sorted'!EF164</f>
        <v>0</v>
      </c>
      <c r="DJ169" s="82">
        <f>'Raw Data-Sorted'!EG164</f>
        <v>0</v>
      </c>
      <c r="DK169" s="82">
        <f>'Raw Data-Sorted'!EH164</f>
        <v>0</v>
      </c>
      <c r="DL169" s="82">
        <f>'Raw Data-Sorted'!EI164</f>
        <v>0</v>
      </c>
      <c r="DM169" s="82">
        <f>'Raw Data-Sorted'!EJ164</f>
        <v>0</v>
      </c>
      <c r="DN169" s="82">
        <f>'Raw Data-Sorted'!EK164</f>
        <v>0</v>
      </c>
      <c r="DO169" s="82">
        <f>'Raw Data-Sorted'!EL164</f>
        <v>0</v>
      </c>
      <c r="DP169" s="82">
        <f>'Raw Data-Sorted'!EM164</f>
        <v>0</v>
      </c>
      <c r="DQ169" s="82">
        <f>'Raw Data-Sorted'!EN164</f>
        <v>0</v>
      </c>
      <c r="DR169" s="82">
        <f>'Raw Data-Sorted'!EO164</f>
        <v>0</v>
      </c>
      <c r="DS169" s="82">
        <f>'Raw Data-Sorted'!EP164</f>
        <v>0</v>
      </c>
      <c r="DT169" s="82">
        <f>'Raw Data-Sorted'!EQ164</f>
        <v>0</v>
      </c>
      <c r="DU169" s="82">
        <f>'Raw Data-Sorted'!ER164</f>
        <v>0</v>
      </c>
      <c r="DV169" s="82">
        <f>'Raw Data-Sorted'!ES164</f>
        <v>0</v>
      </c>
      <c r="DW169" s="82">
        <f>'Raw Data-Sorted'!ET164</f>
        <v>0</v>
      </c>
      <c r="DX169" s="82">
        <f>'Raw Data-Sorted'!EU164</f>
        <v>0</v>
      </c>
      <c r="DY169" s="82">
        <f>'Raw Data-Sorted'!EV164</f>
        <v>0</v>
      </c>
      <c r="DZ169" s="82">
        <f>'Raw Data-Sorted'!EW164</f>
        <v>0</v>
      </c>
      <c r="EA169" s="82">
        <f>'Raw Data-Sorted'!EX164</f>
        <v>0</v>
      </c>
      <c r="EB169" s="82">
        <f>'Raw Data-Sorted'!EY164</f>
        <v>0</v>
      </c>
      <c r="EC169" s="82">
        <f>'Raw Data-Sorted'!EZ164</f>
        <v>0</v>
      </c>
      <c r="ED169" s="82">
        <f>'Raw Data-Sorted'!FA164</f>
        <v>0</v>
      </c>
      <c r="EE169" s="82">
        <f>'Raw Data-Sorted'!FB164</f>
        <v>0</v>
      </c>
      <c r="EF169" s="82">
        <f>'Raw Data-Sorted'!FC164</f>
        <v>0</v>
      </c>
      <c r="EG169" s="82">
        <f>'Raw Data-Sorted'!FD164</f>
        <v>0</v>
      </c>
      <c r="EH169" s="82">
        <f>'Raw Data-Sorted'!FE164</f>
        <v>0</v>
      </c>
      <c r="EI169" s="82">
        <f>'Raw Data-Sorted'!FF164</f>
        <v>0</v>
      </c>
      <c r="EJ169" s="82">
        <f>'Raw Data-Sorted'!FG164</f>
        <v>0</v>
      </c>
      <c r="EK169" s="82">
        <f>'Raw Data-Sorted'!FH164</f>
        <v>0</v>
      </c>
      <c r="EL169" s="82">
        <f>'Raw Data-Sorted'!FI164</f>
        <v>0</v>
      </c>
      <c r="EM169" s="82">
        <f>'Raw Data-Sorted'!FJ164</f>
        <v>0</v>
      </c>
      <c r="EN169" s="82">
        <f>'Raw Data-Sorted'!FK164</f>
        <v>0</v>
      </c>
      <c r="EO169" s="82">
        <f>'Raw Data-Sorted'!FL164</f>
        <v>0</v>
      </c>
      <c r="EP169" s="82">
        <f>'Raw Data-Sorted'!FM164</f>
        <v>0</v>
      </c>
      <c r="EQ169" s="82">
        <f>'Raw Data-Sorted'!FN164</f>
        <v>0</v>
      </c>
      <c r="ER169" s="82">
        <f>'Raw Data-Sorted'!FO164</f>
        <v>0</v>
      </c>
      <c r="ES169" s="82">
        <f>'Raw Data-Sorted'!FP164</f>
        <v>0</v>
      </c>
      <c r="ET169" s="82">
        <f>'Raw Data-Sorted'!FQ164</f>
        <v>0</v>
      </c>
      <c r="EU169" s="82">
        <f>'Raw Data-Sorted'!FR164</f>
        <v>0</v>
      </c>
      <c r="EV169" s="82">
        <f>'Raw Data-Sorted'!FS164</f>
        <v>0</v>
      </c>
      <c r="EW169" s="82">
        <f>'Raw Data-Sorted'!FT164</f>
        <v>0</v>
      </c>
      <c r="EX169" s="82">
        <f>'Raw Data-Sorted'!FU164</f>
        <v>0</v>
      </c>
      <c r="EY169" s="82">
        <f>'Raw Data-Sorted'!FV164</f>
        <v>0</v>
      </c>
      <c r="EZ169" s="82">
        <f>'Raw Data-Sorted'!FW164</f>
        <v>0</v>
      </c>
      <c r="FA169" s="82">
        <f>'Raw Data-Sorted'!FX164</f>
        <v>0</v>
      </c>
      <c r="FB169" s="82">
        <f>'Raw Data-Sorted'!FY164</f>
        <v>0</v>
      </c>
      <c r="FC169" s="82">
        <f>'Raw Data-Sorted'!FZ164</f>
        <v>0</v>
      </c>
      <c r="FD169" s="82">
        <f>'Raw Data-Sorted'!GA164</f>
        <v>0</v>
      </c>
      <c r="FE169" s="82">
        <f>'Raw Data-Sorted'!GB164</f>
        <v>0</v>
      </c>
      <c r="FF169" s="82">
        <f>'Raw Data-Sorted'!GC164</f>
        <v>0</v>
      </c>
      <c r="FG169" s="82">
        <f>'Raw Data-Sorted'!GD164</f>
        <v>0</v>
      </c>
      <c r="FH169" s="82">
        <f>'Raw Data-Sorted'!GE164</f>
        <v>0</v>
      </c>
      <c r="FI169" s="82">
        <f>'Raw Data-Sorted'!GF164</f>
        <v>0</v>
      </c>
      <c r="FJ169" s="82">
        <f>'Raw Data-Sorted'!GG164</f>
        <v>0</v>
      </c>
      <c r="FK169" s="82">
        <f>'Raw Data-Sorted'!GH164</f>
        <v>0</v>
      </c>
      <c r="FL169" s="82">
        <f>'Raw Data-Sorted'!GI164</f>
        <v>0</v>
      </c>
      <c r="FM169" s="82">
        <f>'Raw Data-Sorted'!GJ164</f>
        <v>0</v>
      </c>
      <c r="FN169" s="82">
        <f>'Raw Data-Sorted'!GK164</f>
        <v>0</v>
      </c>
      <c r="FO169" s="82">
        <f>'Raw Data-Sorted'!GL164</f>
        <v>0</v>
      </c>
      <c r="FP169" s="82">
        <f>'Raw Data-Sorted'!GM164</f>
        <v>0</v>
      </c>
      <c r="FQ169" s="82">
        <f>'Raw Data-Sorted'!GN164</f>
        <v>0</v>
      </c>
      <c r="FR169" s="82">
        <f>'Raw Data-Sorted'!GO164</f>
        <v>0</v>
      </c>
      <c r="FS169" s="82">
        <f>'Raw Data-Sorted'!GP164</f>
        <v>0</v>
      </c>
      <c r="FT169" s="82">
        <f>'Raw Data-Sorted'!GQ164</f>
        <v>0</v>
      </c>
      <c r="FU169" s="82">
        <f>'Raw Data-Sorted'!GR164</f>
        <v>0</v>
      </c>
      <c r="FV169" s="82">
        <f>'Raw Data-Sorted'!GS164</f>
        <v>0</v>
      </c>
      <c r="FW169" s="82">
        <f>'Raw Data-Sorted'!GT164</f>
        <v>0</v>
      </c>
      <c r="FX169" s="82">
        <f>'Raw Data-Sorted'!GU164</f>
        <v>0</v>
      </c>
      <c r="FY169" s="82">
        <f>'Raw Data-Sorted'!GV164</f>
        <v>0</v>
      </c>
    </row>
    <row r="170" spans="1:181" s="10" customFormat="1">
      <c r="A170" s="10" t="str">
        <f>'Calibration-ARRF'!A167</f>
        <v>2,8-Br2-DBT</v>
      </c>
      <c r="B170" s="60">
        <f>'Calibration-ARRF'!AC167</f>
        <v>8.153808487885536E-3</v>
      </c>
      <c r="D170" s="82">
        <f>'Raw Data-Sorted'!AD165</f>
        <v>2</v>
      </c>
      <c r="E170" s="82">
        <f>'Raw Data-Sorted'!AE165</f>
        <v>8</v>
      </c>
      <c r="F170" s="82">
        <f>'Raw Data-Sorted'!AF165</f>
        <v>0</v>
      </c>
      <c r="G170" s="82">
        <f>'Raw Data-Sorted'!AG165</f>
        <v>0</v>
      </c>
      <c r="H170" s="82" t="s">
        <v>404</v>
      </c>
      <c r="I170" s="82"/>
      <c r="J170" s="82">
        <f>'Raw Data-Sorted'!AI165</f>
        <v>2</v>
      </c>
      <c r="K170" s="82">
        <f>'Raw Data-Sorted'!AJ165</f>
        <v>8</v>
      </c>
      <c r="L170" s="82">
        <f>'Raw Data-Sorted'!AK165</f>
        <v>0</v>
      </c>
      <c r="M170" s="82">
        <f>'Raw Data-Sorted'!AL165</f>
        <v>0</v>
      </c>
      <c r="N170" s="82" t="s">
        <v>404</v>
      </c>
      <c r="O170" s="82"/>
      <c r="P170" s="82">
        <f>'Raw Data-Sorted'!AN165</f>
        <v>12</v>
      </c>
      <c r="Q170" s="82">
        <f>'Raw Data-Sorted'!AO165</f>
        <v>7</v>
      </c>
      <c r="R170" s="82">
        <f>'Raw Data-Sorted'!AP165</f>
        <v>0</v>
      </c>
      <c r="S170" s="82">
        <f>'Raw Data-Sorted'!AQ165</f>
        <v>0</v>
      </c>
      <c r="T170" s="82" t="s">
        <v>404</v>
      </c>
      <c r="U170" s="82"/>
      <c r="V170" s="82">
        <f>'Raw Data-Sorted'!AS165</f>
        <v>265</v>
      </c>
      <c r="W170" s="82">
        <f>'Raw Data-Sorted'!AT165</f>
        <v>197</v>
      </c>
      <c r="X170" s="82">
        <f>'Raw Data-Sorted'!AU165</f>
        <v>0</v>
      </c>
      <c r="Y170" s="82">
        <f>'Raw Data-Sorted'!AV165</f>
        <v>0</v>
      </c>
      <c r="Z170" s="82"/>
      <c r="AA170" s="82">
        <f>'Raw Data-Sorted'!AX165</f>
        <v>0</v>
      </c>
      <c r="AB170" s="82">
        <f>'Raw Data-Sorted'!AY165</f>
        <v>0</v>
      </c>
      <c r="AC170" s="82">
        <f>'Raw Data-Sorted'!AZ165</f>
        <v>0</v>
      </c>
      <c r="AD170" s="82">
        <f>'Raw Data-Sorted'!BA165</f>
        <v>0</v>
      </c>
      <c r="AE170" s="82"/>
      <c r="AF170" s="82">
        <f>'Raw Data-Sorted'!BC165</f>
        <v>7</v>
      </c>
      <c r="AG170" s="82">
        <f>'Raw Data-Sorted'!BD165</f>
        <v>18</v>
      </c>
      <c r="AH170" s="82">
        <f>'Raw Data-Sorted'!BE165</f>
        <v>1</v>
      </c>
      <c r="AI170" s="82">
        <f>'Raw Data-Sorted'!BF165</f>
        <v>9</v>
      </c>
      <c r="AJ170" s="82">
        <f>'Raw Data-Sorted'!BG165</f>
        <v>0</v>
      </c>
      <c r="AK170" s="82">
        <f>'Raw Data-Sorted'!BH165</f>
        <v>4</v>
      </c>
      <c r="AL170" s="82">
        <f>'Raw Data-Sorted'!BI165</f>
        <v>4</v>
      </c>
      <c r="AM170" s="82">
        <f>'Raw Data-Sorted'!BJ165</f>
        <v>4</v>
      </c>
      <c r="AN170" s="82">
        <f>'Raw Data-Sorted'!BK165</f>
        <v>5</v>
      </c>
      <c r="AO170" s="82">
        <f>'Raw Data-Sorted'!BL165</f>
        <v>3</v>
      </c>
      <c r="AP170" s="82">
        <f>'Raw Data-Sorted'!BM165</f>
        <v>6</v>
      </c>
      <c r="AQ170" s="82">
        <f>'Raw Data-Sorted'!BN165</f>
        <v>3</v>
      </c>
      <c r="AR170" s="82">
        <f>'Raw Data-Sorted'!BO165</f>
        <v>8</v>
      </c>
      <c r="AS170" s="82">
        <f>'Raw Data-Sorted'!BP165</f>
        <v>1</v>
      </c>
      <c r="AT170" s="82">
        <f>'Raw Data-Sorted'!BQ165</f>
        <v>2</v>
      </c>
      <c r="AU170" s="82">
        <f>'Raw Data-Sorted'!BR165</f>
        <v>7</v>
      </c>
      <c r="AV170" s="82">
        <f>'Raw Data-Sorted'!BS165</f>
        <v>13</v>
      </c>
      <c r="AW170" s="82">
        <f>'Raw Data-Sorted'!BT165</f>
        <v>5</v>
      </c>
      <c r="AX170" s="82">
        <f>'Raw Data-Sorted'!BU165</f>
        <v>7</v>
      </c>
      <c r="AY170" s="82">
        <f>'Raw Data-Sorted'!BV165</f>
        <v>3</v>
      </c>
      <c r="AZ170" s="82">
        <f>'Raw Data-Sorted'!BW165</f>
        <v>18</v>
      </c>
      <c r="BA170" s="82">
        <f>'Raw Data-Sorted'!BX165</f>
        <v>14</v>
      </c>
      <c r="BB170" s="82">
        <f>'Raw Data-Sorted'!BY165</f>
        <v>4</v>
      </c>
      <c r="BC170" s="82">
        <f>'Raw Data-Sorted'!BZ165</f>
        <v>28</v>
      </c>
      <c r="BD170" s="82">
        <f>'Raw Data-Sorted'!CA165</f>
        <v>5</v>
      </c>
      <c r="BE170" s="82">
        <f>'Raw Data-Sorted'!CB165</f>
        <v>18</v>
      </c>
      <c r="BF170" s="82">
        <f>'Raw Data-Sorted'!CC165</f>
        <v>26</v>
      </c>
      <c r="BG170" s="82">
        <f>'Raw Data-Sorted'!CD165</f>
        <v>14</v>
      </c>
      <c r="BH170" s="82">
        <f>'Raw Data-Sorted'!CE165</f>
        <v>3</v>
      </c>
      <c r="BI170" s="82">
        <f>'Raw Data-Sorted'!CF165</f>
        <v>3</v>
      </c>
      <c r="BJ170" s="82">
        <f>'Raw Data-Sorted'!CG165</f>
        <v>20</v>
      </c>
      <c r="BK170" s="82">
        <f>'Raw Data-Sorted'!CH165</f>
        <v>9</v>
      </c>
      <c r="BL170" s="82">
        <f>'Raw Data-Sorted'!CI165</f>
        <v>1</v>
      </c>
      <c r="BM170" s="82">
        <f>'Raw Data-Sorted'!CJ165</f>
        <v>8</v>
      </c>
      <c r="BN170" s="82">
        <f>'Raw Data-Sorted'!CK165</f>
        <v>3</v>
      </c>
      <c r="BO170" s="82">
        <f>'Raw Data-Sorted'!CL165</f>
        <v>6</v>
      </c>
      <c r="BP170" s="82">
        <f>'Raw Data-Sorted'!CM165</f>
        <v>6</v>
      </c>
      <c r="BQ170" s="82">
        <f>'Raw Data-Sorted'!CN165</f>
        <v>9</v>
      </c>
      <c r="BR170" s="82">
        <f>'Raw Data-Sorted'!CO165</f>
        <v>6</v>
      </c>
      <c r="BS170" s="82">
        <f>'Raw Data-Sorted'!CP165</f>
        <v>3</v>
      </c>
      <c r="BT170" s="82">
        <f>'Raw Data-Sorted'!CQ165</f>
        <v>6</v>
      </c>
      <c r="BU170" s="82">
        <f>'Raw Data-Sorted'!CR165</f>
        <v>2</v>
      </c>
      <c r="BV170" s="82">
        <f>'Raw Data-Sorted'!CS165</f>
        <v>10</v>
      </c>
      <c r="BW170" s="82">
        <f>'Raw Data-Sorted'!CT165</f>
        <v>12</v>
      </c>
      <c r="BX170" s="82">
        <f>'Raw Data-Sorted'!CU165</f>
        <v>7</v>
      </c>
      <c r="BY170" s="82">
        <f>'Raw Data-Sorted'!CV165</f>
        <v>7</v>
      </c>
      <c r="BZ170" s="82">
        <f>'Raw Data-Sorted'!CW165</f>
        <v>6</v>
      </c>
      <c r="CA170" s="82">
        <f>'Raw Data-Sorted'!CX165</f>
        <v>5</v>
      </c>
      <c r="CB170" s="82">
        <f>'Raw Data-Sorted'!CY165</f>
        <v>23</v>
      </c>
      <c r="CC170" s="82">
        <f>'Raw Data-Sorted'!CZ165</f>
        <v>11</v>
      </c>
      <c r="CD170" s="82">
        <f>'Raw Data-Sorted'!DA165</f>
        <v>8</v>
      </c>
      <c r="CE170" s="82">
        <f>'Raw Data-Sorted'!DB165</f>
        <v>0</v>
      </c>
      <c r="CF170" s="82">
        <f>'Raw Data-Sorted'!DC165</f>
        <v>0</v>
      </c>
      <c r="CG170" s="82">
        <f>'Raw Data-Sorted'!DD165</f>
        <v>0</v>
      </c>
      <c r="CH170" s="82">
        <f>'Raw Data-Sorted'!DE165</f>
        <v>0</v>
      </c>
      <c r="CI170" s="82">
        <f>'Raw Data-Sorted'!DF165</f>
        <v>0</v>
      </c>
      <c r="CJ170" s="82">
        <f>'Raw Data-Sorted'!DG165</f>
        <v>0</v>
      </c>
      <c r="CK170" s="82">
        <f>'Raw Data-Sorted'!DH165</f>
        <v>0</v>
      </c>
      <c r="CL170" s="82">
        <f>'Raw Data-Sorted'!DI165</f>
        <v>0</v>
      </c>
      <c r="CM170" s="82">
        <f>'Raw Data-Sorted'!DJ165</f>
        <v>0</v>
      </c>
      <c r="CN170" s="82">
        <f>'Raw Data-Sorted'!DK165</f>
        <v>0</v>
      </c>
      <c r="CO170" s="82">
        <f>'Raw Data-Sorted'!DL165</f>
        <v>0</v>
      </c>
      <c r="CP170" s="82">
        <f>'Raw Data-Sorted'!DM165</f>
        <v>0</v>
      </c>
      <c r="CQ170" s="82">
        <f>'Raw Data-Sorted'!DN165</f>
        <v>0</v>
      </c>
      <c r="CR170" s="82">
        <f>'Raw Data-Sorted'!DO165</f>
        <v>0</v>
      </c>
      <c r="CS170" s="82">
        <f>'Raw Data-Sorted'!DP165</f>
        <v>0</v>
      </c>
      <c r="CT170" s="82">
        <f>'Raw Data-Sorted'!DQ165</f>
        <v>0</v>
      </c>
      <c r="CU170" s="82">
        <f>'Raw Data-Sorted'!DR165</f>
        <v>0</v>
      </c>
      <c r="CV170" s="82">
        <f>'Raw Data-Sorted'!DS165</f>
        <v>0</v>
      </c>
      <c r="CW170" s="82">
        <f>'Raw Data-Sorted'!DT165</f>
        <v>0</v>
      </c>
      <c r="CX170" s="82">
        <f>'Raw Data-Sorted'!DU165</f>
        <v>0</v>
      </c>
      <c r="CY170" s="82">
        <f>'Raw Data-Sorted'!DV165</f>
        <v>0</v>
      </c>
      <c r="CZ170" s="82">
        <f>'Raw Data-Sorted'!DW165</f>
        <v>0</v>
      </c>
      <c r="DA170" s="82">
        <f>'Raw Data-Sorted'!DX165</f>
        <v>0</v>
      </c>
      <c r="DB170" s="82">
        <f>'Raw Data-Sorted'!DY165</f>
        <v>0</v>
      </c>
      <c r="DC170" s="82">
        <f>'Raw Data-Sorted'!DZ165</f>
        <v>0</v>
      </c>
      <c r="DD170" s="82">
        <f>'Raw Data-Sorted'!EA165</f>
        <v>0</v>
      </c>
      <c r="DE170" s="82">
        <f>'Raw Data-Sorted'!EB165</f>
        <v>0</v>
      </c>
      <c r="DF170" s="82">
        <f>'Raw Data-Sorted'!EC165</f>
        <v>0</v>
      </c>
      <c r="DG170" s="82">
        <f>'Raw Data-Sorted'!ED165</f>
        <v>0</v>
      </c>
      <c r="DH170" s="82">
        <f>'Raw Data-Sorted'!EE165</f>
        <v>0</v>
      </c>
      <c r="DI170" s="82">
        <f>'Raw Data-Sorted'!EF165</f>
        <v>0</v>
      </c>
      <c r="DJ170" s="82">
        <f>'Raw Data-Sorted'!EG165</f>
        <v>0</v>
      </c>
      <c r="DK170" s="82">
        <f>'Raw Data-Sorted'!EH165</f>
        <v>0</v>
      </c>
      <c r="DL170" s="82">
        <f>'Raw Data-Sorted'!EI165</f>
        <v>0</v>
      </c>
      <c r="DM170" s="82">
        <f>'Raw Data-Sorted'!EJ165</f>
        <v>0</v>
      </c>
      <c r="DN170" s="82">
        <f>'Raw Data-Sorted'!EK165</f>
        <v>0</v>
      </c>
      <c r="DO170" s="82">
        <f>'Raw Data-Sorted'!EL165</f>
        <v>0</v>
      </c>
      <c r="DP170" s="82">
        <f>'Raw Data-Sorted'!EM165</f>
        <v>0</v>
      </c>
      <c r="DQ170" s="82">
        <f>'Raw Data-Sorted'!EN165</f>
        <v>0</v>
      </c>
      <c r="DR170" s="82">
        <f>'Raw Data-Sorted'!EO165</f>
        <v>0</v>
      </c>
      <c r="DS170" s="82">
        <f>'Raw Data-Sorted'!EP165</f>
        <v>0</v>
      </c>
      <c r="DT170" s="82">
        <f>'Raw Data-Sorted'!EQ165</f>
        <v>0</v>
      </c>
      <c r="DU170" s="82">
        <f>'Raw Data-Sorted'!ER165</f>
        <v>0</v>
      </c>
      <c r="DV170" s="82">
        <f>'Raw Data-Sorted'!ES165</f>
        <v>0</v>
      </c>
      <c r="DW170" s="82">
        <f>'Raw Data-Sorted'!ET165</f>
        <v>0</v>
      </c>
      <c r="DX170" s="82">
        <f>'Raw Data-Sorted'!EU165</f>
        <v>0</v>
      </c>
      <c r="DY170" s="82">
        <f>'Raw Data-Sorted'!EV165</f>
        <v>0</v>
      </c>
      <c r="DZ170" s="82">
        <f>'Raw Data-Sorted'!EW165</f>
        <v>0</v>
      </c>
      <c r="EA170" s="82">
        <f>'Raw Data-Sorted'!EX165</f>
        <v>0</v>
      </c>
      <c r="EB170" s="82">
        <f>'Raw Data-Sorted'!EY165</f>
        <v>0</v>
      </c>
      <c r="EC170" s="82">
        <f>'Raw Data-Sorted'!EZ165</f>
        <v>0</v>
      </c>
      <c r="ED170" s="82">
        <f>'Raw Data-Sorted'!FA165</f>
        <v>0</v>
      </c>
      <c r="EE170" s="82">
        <f>'Raw Data-Sorted'!FB165</f>
        <v>0</v>
      </c>
      <c r="EF170" s="82">
        <f>'Raw Data-Sorted'!FC165</f>
        <v>0</v>
      </c>
      <c r="EG170" s="82">
        <f>'Raw Data-Sorted'!FD165</f>
        <v>0</v>
      </c>
      <c r="EH170" s="82">
        <f>'Raw Data-Sorted'!FE165</f>
        <v>0</v>
      </c>
      <c r="EI170" s="82">
        <f>'Raw Data-Sorted'!FF165</f>
        <v>0</v>
      </c>
      <c r="EJ170" s="82">
        <f>'Raw Data-Sorted'!FG165</f>
        <v>0</v>
      </c>
      <c r="EK170" s="82">
        <f>'Raw Data-Sorted'!FH165</f>
        <v>0</v>
      </c>
      <c r="EL170" s="82">
        <f>'Raw Data-Sorted'!FI165</f>
        <v>0</v>
      </c>
      <c r="EM170" s="82">
        <f>'Raw Data-Sorted'!FJ165</f>
        <v>0</v>
      </c>
      <c r="EN170" s="82">
        <f>'Raw Data-Sorted'!FK165</f>
        <v>0</v>
      </c>
      <c r="EO170" s="82">
        <f>'Raw Data-Sorted'!FL165</f>
        <v>0</v>
      </c>
      <c r="EP170" s="82">
        <f>'Raw Data-Sorted'!FM165</f>
        <v>0</v>
      </c>
      <c r="EQ170" s="82">
        <f>'Raw Data-Sorted'!FN165</f>
        <v>0</v>
      </c>
      <c r="ER170" s="82">
        <f>'Raw Data-Sorted'!FO165</f>
        <v>0</v>
      </c>
      <c r="ES170" s="82">
        <f>'Raw Data-Sorted'!FP165</f>
        <v>0</v>
      </c>
      <c r="ET170" s="82">
        <f>'Raw Data-Sorted'!FQ165</f>
        <v>0</v>
      </c>
      <c r="EU170" s="82">
        <f>'Raw Data-Sorted'!FR165</f>
        <v>0</v>
      </c>
      <c r="EV170" s="82">
        <f>'Raw Data-Sorted'!FS165</f>
        <v>0</v>
      </c>
      <c r="EW170" s="82">
        <f>'Raw Data-Sorted'!FT165</f>
        <v>0</v>
      </c>
      <c r="EX170" s="82">
        <f>'Raw Data-Sorted'!FU165</f>
        <v>0</v>
      </c>
      <c r="EY170" s="82">
        <f>'Raw Data-Sorted'!FV165</f>
        <v>0</v>
      </c>
      <c r="EZ170" s="82">
        <f>'Raw Data-Sorted'!FW165</f>
        <v>0</v>
      </c>
      <c r="FA170" s="82">
        <f>'Raw Data-Sorted'!FX165</f>
        <v>0</v>
      </c>
      <c r="FB170" s="82">
        <f>'Raw Data-Sorted'!FY165</f>
        <v>0</v>
      </c>
      <c r="FC170" s="82">
        <f>'Raw Data-Sorted'!FZ165</f>
        <v>0</v>
      </c>
      <c r="FD170" s="82">
        <f>'Raw Data-Sorted'!GA165</f>
        <v>0</v>
      </c>
      <c r="FE170" s="82">
        <f>'Raw Data-Sorted'!GB165</f>
        <v>0</v>
      </c>
      <c r="FF170" s="82">
        <f>'Raw Data-Sorted'!GC165</f>
        <v>0</v>
      </c>
      <c r="FG170" s="82">
        <f>'Raw Data-Sorted'!GD165</f>
        <v>0</v>
      </c>
      <c r="FH170" s="82">
        <f>'Raw Data-Sorted'!GE165</f>
        <v>0</v>
      </c>
      <c r="FI170" s="82">
        <f>'Raw Data-Sorted'!GF165</f>
        <v>0</v>
      </c>
      <c r="FJ170" s="82">
        <f>'Raw Data-Sorted'!GG165</f>
        <v>0</v>
      </c>
      <c r="FK170" s="82">
        <f>'Raw Data-Sorted'!GH165</f>
        <v>0</v>
      </c>
      <c r="FL170" s="82">
        <f>'Raw Data-Sorted'!GI165</f>
        <v>0</v>
      </c>
      <c r="FM170" s="82">
        <f>'Raw Data-Sorted'!GJ165</f>
        <v>0</v>
      </c>
      <c r="FN170" s="82">
        <f>'Raw Data-Sorted'!GK165</f>
        <v>0</v>
      </c>
      <c r="FO170" s="82">
        <f>'Raw Data-Sorted'!GL165</f>
        <v>0</v>
      </c>
      <c r="FP170" s="82">
        <f>'Raw Data-Sorted'!GM165</f>
        <v>0</v>
      </c>
      <c r="FQ170" s="82">
        <f>'Raw Data-Sorted'!GN165</f>
        <v>0</v>
      </c>
      <c r="FR170" s="82">
        <f>'Raw Data-Sorted'!GO165</f>
        <v>0</v>
      </c>
      <c r="FS170" s="82">
        <f>'Raw Data-Sorted'!GP165</f>
        <v>0</v>
      </c>
      <c r="FT170" s="82">
        <f>'Raw Data-Sorted'!GQ165</f>
        <v>0</v>
      </c>
      <c r="FU170" s="82">
        <f>'Raw Data-Sorted'!GR165</f>
        <v>0</v>
      </c>
      <c r="FV170" s="82">
        <f>'Raw Data-Sorted'!GS165</f>
        <v>0</v>
      </c>
      <c r="FW170" s="82">
        <f>'Raw Data-Sorted'!GT165</f>
        <v>0</v>
      </c>
      <c r="FX170" s="82">
        <f>'Raw Data-Sorted'!GU165</f>
        <v>0</v>
      </c>
      <c r="FY170" s="82">
        <f>'Raw Data-Sorted'!GV165</f>
        <v>0</v>
      </c>
    </row>
    <row r="171" spans="1:181" s="10" customFormat="1">
      <c r="A171" s="10" t="str">
        <f>'Calibration-ARRF'!A168</f>
        <v>BcAcr</v>
      </c>
      <c r="B171" s="60">
        <f>'Calibration-ARRF'!AC168</f>
        <v>0.9753054919352202</v>
      </c>
      <c r="D171" s="82">
        <f>'Raw Data-Sorted'!AD166</f>
        <v>78</v>
      </c>
      <c r="E171" s="82">
        <f>'Raw Data-Sorted'!AE166</f>
        <v>27</v>
      </c>
      <c r="F171" s="82">
        <f>'Raw Data-Sorted'!AF166</f>
        <v>0</v>
      </c>
      <c r="G171" s="82">
        <f>'Raw Data-Sorted'!AG166</f>
        <v>0</v>
      </c>
      <c r="H171" s="82" t="s">
        <v>404</v>
      </c>
      <c r="I171" s="82"/>
      <c r="J171" s="82">
        <f>'Raw Data-Sorted'!AI166</f>
        <v>78</v>
      </c>
      <c r="K171" s="82">
        <f>'Raw Data-Sorted'!AJ166</f>
        <v>27</v>
      </c>
      <c r="L171" s="82">
        <f>'Raw Data-Sorted'!AK166</f>
        <v>0</v>
      </c>
      <c r="M171" s="82">
        <f>'Raw Data-Sorted'!AL166</f>
        <v>0</v>
      </c>
      <c r="N171" s="82" t="s">
        <v>404</v>
      </c>
      <c r="O171" s="82"/>
      <c r="P171" s="82">
        <f>'Raw Data-Sorted'!AN166</f>
        <v>63</v>
      </c>
      <c r="Q171" s="82">
        <f>'Raw Data-Sorted'!AO166</f>
        <v>5</v>
      </c>
      <c r="R171" s="82">
        <f>'Raw Data-Sorted'!AP166</f>
        <v>0</v>
      </c>
      <c r="S171" s="82">
        <f>'Raw Data-Sorted'!AQ166</f>
        <v>0</v>
      </c>
      <c r="T171" s="82" t="s">
        <v>404</v>
      </c>
      <c r="U171" s="82"/>
      <c r="V171" s="82">
        <f>'Raw Data-Sorted'!AS166</f>
        <v>45925</v>
      </c>
      <c r="W171" s="82">
        <f>'Raw Data-Sorted'!AT166</f>
        <v>23575</v>
      </c>
      <c r="X171" s="82">
        <f>'Raw Data-Sorted'!AU166</f>
        <v>0</v>
      </c>
      <c r="Y171" s="82">
        <f>'Raw Data-Sorted'!AV166</f>
        <v>0</v>
      </c>
      <c r="Z171" s="82"/>
      <c r="AA171" s="82">
        <f>'Raw Data-Sorted'!AX166</f>
        <v>0</v>
      </c>
      <c r="AB171" s="82">
        <f>'Raw Data-Sorted'!AY166</f>
        <v>0</v>
      </c>
      <c r="AC171" s="82">
        <f>'Raw Data-Sorted'!AZ166</f>
        <v>0</v>
      </c>
      <c r="AD171" s="82">
        <f>'Raw Data-Sorted'!BA166</f>
        <v>0</v>
      </c>
      <c r="AE171" s="82"/>
      <c r="AF171" s="82">
        <f>'Raw Data-Sorted'!BC166</f>
        <v>309</v>
      </c>
      <c r="AG171" s="82">
        <f>'Raw Data-Sorted'!BD166</f>
        <v>137</v>
      </c>
      <c r="AH171" s="82">
        <f>'Raw Data-Sorted'!BE166</f>
        <v>34</v>
      </c>
      <c r="AI171" s="82">
        <f>'Raw Data-Sorted'!BF166</f>
        <v>29</v>
      </c>
      <c r="AJ171" s="82">
        <f>'Raw Data-Sorted'!BG166</f>
        <v>48</v>
      </c>
      <c r="AK171" s="82">
        <f>'Raw Data-Sorted'!BH166</f>
        <v>0</v>
      </c>
      <c r="AL171" s="82">
        <f>'Raw Data-Sorted'!BI166</f>
        <v>10</v>
      </c>
      <c r="AM171" s="82">
        <f>'Raw Data-Sorted'!BJ166</f>
        <v>0</v>
      </c>
      <c r="AN171" s="82">
        <f>'Raw Data-Sorted'!BK166</f>
        <v>9</v>
      </c>
      <c r="AO171" s="82">
        <f>'Raw Data-Sorted'!BL166</f>
        <v>21</v>
      </c>
      <c r="AP171" s="82">
        <f>'Raw Data-Sorted'!BM166</f>
        <v>29</v>
      </c>
      <c r="AQ171" s="82">
        <f>'Raw Data-Sorted'!BN166</f>
        <v>18</v>
      </c>
      <c r="AR171" s="82">
        <f>'Raw Data-Sorted'!BO166</f>
        <v>16</v>
      </c>
      <c r="AS171" s="82">
        <f>'Raw Data-Sorted'!BP166</f>
        <v>15</v>
      </c>
      <c r="AT171" s="82">
        <f>'Raw Data-Sorted'!BQ166</f>
        <v>18</v>
      </c>
      <c r="AU171" s="82">
        <f>'Raw Data-Sorted'!BR166</f>
        <v>17</v>
      </c>
      <c r="AV171" s="82">
        <f>'Raw Data-Sorted'!BS166</f>
        <v>12</v>
      </c>
      <c r="AW171" s="82">
        <f>'Raw Data-Sorted'!BT166</f>
        <v>9</v>
      </c>
      <c r="AX171" s="82">
        <f>'Raw Data-Sorted'!BU166</f>
        <v>0</v>
      </c>
      <c r="AY171" s="82">
        <f>'Raw Data-Sorted'!BV166</f>
        <v>11</v>
      </c>
      <c r="AZ171" s="82">
        <f>'Raw Data-Sorted'!BW166</f>
        <v>9</v>
      </c>
      <c r="BA171" s="82">
        <f>'Raw Data-Sorted'!BX166</f>
        <v>9</v>
      </c>
      <c r="BB171" s="82">
        <f>'Raw Data-Sorted'!BY166</f>
        <v>25</v>
      </c>
      <c r="BC171" s="82">
        <f>'Raw Data-Sorted'!BZ166</f>
        <v>4</v>
      </c>
      <c r="BD171" s="82">
        <f>'Raw Data-Sorted'!CA166</f>
        <v>5</v>
      </c>
      <c r="BE171" s="82">
        <f>'Raw Data-Sorted'!CB166</f>
        <v>0</v>
      </c>
      <c r="BF171" s="82">
        <f>'Raw Data-Sorted'!CC166</f>
        <v>70</v>
      </c>
      <c r="BG171" s="82">
        <f>'Raw Data-Sorted'!CD166</f>
        <v>0</v>
      </c>
      <c r="BH171" s="82">
        <f>'Raw Data-Sorted'!CE166</f>
        <v>100</v>
      </c>
      <c r="BI171" s="82">
        <f>'Raw Data-Sorted'!CF166</f>
        <v>21</v>
      </c>
      <c r="BJ171" s="82">
        <f>'Raw Data-Sorted'!CG166</f>
        <v>0</v>
      </c>
      <c r="BK171" s="82">
        <f>'Raw Data-Sorted'!CH166</f>
        <v>7</v>
      </c>
      <c r="BL171" s="82">
        <f>'Raw Data-Sorted'!CI166</f>
        <v>8</v>
      </c>
      <c r="BM171" s="82">
        <f>'Raw Data-Sorted'!CJ166</f>
        <v>13</v>
      </c>
      <c r="BN171" s="82">
        <f>'Raw Data-Sorted'!CK166</f>
        <v>15</v>
      </c>
      <c r="BO171" s="82">
        <f>'Raw Data-Sorted'!CL166</f>
        <v>9</v>
      </c>
      <c r="BP171" s="82">
        <f>'Raw Data-Sorted'!CM166</f>
        <v>42</v>
      </c>
      <c r="BQ171" s="82">
        <f>'Raw Data-Sorted'!CN166</f>
        <v>5</v>
      </c>
      <c r="BR171" s="82">
        <f>'Raw Data-Sorted'!CO166</f>
        <v>35</v>
      </c>
      <c r="BS171" s="82">
        <f>'Raw Data-Sorted'!CP166</f>
        <v>2</v>
      </c>
      <c r="BT171" s="82">
        <f>'Raw Data-Sorted'!CQ166</f>
        <v>83</v>
      </c>
      <c r="BU171" s="82">
        <f>'Raw Data-Sorted'!CR166</f>
        <v>6</v>
      </c>
      <c r="BV171" s="82">
        <f>'Raw Data-Sorted'!CS166</f>
        <v>70</v>
      </c>
      <c r="BW171" s="82">
        <f>'Raw Data-Sorted'!CT166</f>
        <v>9</v>
      </c>
      <c r="BX171" s="82">
        <f>'Raw Data-Sorted'!CU166</f>
        <v>12</v>
      </c>
      <c r="BY171" s="82">
        <f>'Raw Data-Sorted'!CV166</f>
        <v>9</v>
      </c>
      <c r="BZ171" s="82">
        <f>'Raw Data-Sorted'!CW166</f>
        <v>23</v>
      </c>
      <c r="CA171" s="82">
        <f>'Raw Data-Sorted'!CX166</f>
        <v>68</v>
      </c>
      <c r="CB171" s="82">
        <f>'Raw Data-Sorted'!CY166</f>
        <v>0</v>
      </c>
      <c r="CC171" s="82">
        <f>'Raw Data-Sorted'!CZ166</f>
        <v>0</v>
      </c>
      <c r="CD171" s="82">
        <f>'Raw Data-Sorted'!DA166</f>
        <v>32</v>
      </c>
      <c r="CE171" s="82">
        <f>'Raw Data-Sorted'!DB166</f>
        <v>0</v>
      </c>
      <c r="CF171" s="82">
        <f>'Raw Data-Sorted'!DC166</f>
        <v>0</v>
      </c>
      <c r="CG171" s="82">
        <f>'Raw Data-Sorted'!DD166</f>
        <v>0</v>
      </c>
      <c r="CH171" s="82">
        <f>'Raw Data-Sorted'!DE166</f>
        <v>0</v>
      </c>
      <c r="CI171" s="82">
        <f>'Raw Data-Sorted'!DF166</f>
        <v>0</v>
      </c>
      <c r="CJ171" s="82">
        <f>'Raw Data-Sorted'!DG166</f>
        <v>0</v>
      </c>
      <c r="CK171" s="82">
        <f>'Raw Data-Sorted'!DH166</f>
        <v>0</v>
      </c>
      <c r="CL171" s="82">
        <f>'Raw Data-Sorted'!DI166</f>
        <v>0</v>
      </c>
      <c r="CM171" s="82">
        <f>'Raw Data-Sorted'!DJ166</f>
        <v>0</v>
      </c>
      <c r="CN171" s="82">
        <f>'Raw Data-Sorted'!DK166</f>
        <v>0</v>
      </c>
      <c r="CO171" s="82">
        <f>'Raw Data-Sorted'!DL166</f>
        <v>0</v>
      </c>
      <c r="CP171" s="82">
        <f>'Raw Data-Sorted'!DM166</f>
        <v>0</v>
      </c>
      <c r="CQ171" s="82">
        <f>'Raw Data-Sorted'!DN166</f>
        <v>0</v>
      </c>
      <c r="CR171" s="82">
        <f>'Raw Data-Sorted'!DO166</f>
        <v>0</v>
      </c>
      <c r="CS171" s="82">
        <f>'Raw Data-Sorted'!DP166</f>
        <v>0</v>
      </c>
      <c r="CT171" s="82">
        <f>'Raw Data-Sorted'!DQ166</f>
        <v>0</v>
      </c>
      <c r="CU171" s="82">
        <f>'Raw Data-Sorted'!DR166</f>
        <v>0</v>
      </c>
      <c r="CV171" s="82">
        <f>'Raw Data-Sorted'!DS166</f>
        <v>0</v>
      </c>
      <c r="CW171" s="82">
        <f>'Raw Data-Sorted'!DT166</f>
        <v>0</v>
      </c>
      <c r="CX171" s="82">
        <f>'Raw Data-Sorted'!DU166</f>
        <v>0</v>
      </c>
      <c r="CY171" s="82">
        <f>'Raw Data-Sorted'!DV166</f>
        <v>0</v>
      </c>
      <c r="CZ171" s="82">
        <f>'Raw Data-Sorted'!DW166</f>
        <v>0</v>
      </c>
      <c r="DA171" s="82">
        <f>'Raw Data-Sorted'!DX166</f>
        <v>0</v>
      </c>
      <c r="DB171" s="82">
        <f>'Raw Data-Sorted'!DY166</f>
        <v>0</v>
      </c>
      <c r="DC171" s="82">
        <f>'Raw Data-Sorted'!DZ166</f>
        <v>0</v>
      </c>
      <c r="DD171" s="82">
        <f>'Raw Data-Sorted'!EA166</f>
        <v>0</v>
      </c>
      <c r="DE171" s="82">
        <f>'Raw Data-Sorted'!EB166</f>
        <v>0</v>
      </c>
      <c r="DF171" s="82">
        <f>'Raw Data-Sorted'!EC166</f>
        <v>0</v>
      </c>
      <c r="DG171" s="82">
        <f>'Raw Data-Sorted'!ED166</f>
        <v>0</v>
      </c>
      <c r="DH171" s="82">
        <f>'Raw Data-Sorted'!EE166</f>
        <v>0</v>
      </c>
      <c r="DI171" s="82">
        <f>'Raw Data-Sorted'!EF166</f>
        <v>0</v>
      </c>
      <c r="DJ171" s="82">
        <f>'Raw Data-Sorted'!EG166</f>
        <v>0</v>
      </c>
      <c r="DK171" s="82">
        <f>'Raw Data-Sorted'!EH166</f>
        <v>0</v>
      </c>
      <c r="DL171" s="82">
        <f>'Raw Data-Sorted'!EI166</f>
        <v>0</v>
      </c>
      <c r="DM171" s="82">
        <f>'Raw Data-Sorted'!EJ166</f>
        <v>0</v>
      </c>
      <c r="DN171" s="82">
        <f>'Raw Data-Sorted'!EK166</f>
        <v>0</v>
      </c>
      <c r="DO171" s="82">
        <f>'Raw Data-Sorted'!EL166</f>
        <v>0</v>
      </c>
      <c r="DP171" s="82">
        <f>'Raw Data-Sorted'!EM166</f>
        <v>0</v>
      </c>
      <c r="DQ171" s="82">
        <f>'Raw Data-Sorted'!EN166</f>
        <v>0</v>
      </c>
      <c r="DR171" s="82">
        <f>'Raw Data-Sorted'!EO166</f>
        <v>0</v>
      </c>
      <c r="DS171" s="82">
        <f>'Raw Data-Sorted'!EP166</f>
        <v>0</v>
      </c>
      <c r="DT171" s="82">
        <f>'Raw Data-Sorted'!EQ166</f>
        <v>0</v>
      </c>
      <c r="DU171" s="82">
        <f>'Raw Data-Sorted'!ER166</f>
        <v>0</v>
      </c>
      <c r="DV171" s="82">
        <f>'Raw Data-Sorted'!ES166</f>
        <v>0</v>
      </c>
      <c r="DW171" s="82">
        <f>'Raw Data-Sorted'!ET166</f>
        <v>0</v>
      </c>
      <c r="DX171" s="82">
        <f>'Raw Data-Sorted'!EU166</f>
        <v>0</v>
      </c>
      <c r="DY171" s="82">
        <f>'Raw Data-Sorted'!EV166</f>
        <v>0</v>
      </c>
      <c r="DZ171" s="82">
        <f>'Raw Data-Sorted'!EW166</f>
        <v>0</v>
      </c>
      <c r="EA171" s="82">
        <f>'Raw Data-Sorted'!EX166</f>
        <v>0</v>
      </c>
      <c r="EB171" s="82">
        <f>'Raw Data-Sorted'!EY166</f>
        <v>0</v>
      </c>
      <c r="EC171" s="82">
        <f>'Raw Data-Sorted'!EZ166</f>
        <v>0</v>
      </c>
      <c r="ED171" s="82">
        <f>'Raw Data-Sorted'!FA166</f>
        <v>0</v>
      </c>
      <c r="EE171" s="82">
        <f>'Raw Data-Sorted'!FB166</f>
        <v>0</v>
      </c>
      <c r="EF171" s="82">
        <f>'Raw Data-Sorted'!FC166</f>
        <v>0</v>
      </c>
      <c r="EG171" s="82">
        <f>'Raw Data-Sorted'!FD166</f>
        <v>0</v>
      </c>
      <c r="EH171" s="82">
        <f>'Raw Data-Sorted'!FE166</f>
        <v>0</v>
      </c>
      <c r="EI171" s="82">
        <f>'Raw Data-Sorted'!FF166</f>
        <v>0</v>
      </c>
      <c r="EJ171" s="82">
        <f>'Raw Data-Sorted'!FG166</f>
        <v>0</v>
      </c>
      <c r="EK171" s="82">
        <f>'Raw Data-Sorted'!FH166</f>
        <v>0</v>
      </c>
      <c r="EL171" s="82">
        <f>'Raw Data-Sorted'!FI166</f>
        <v>0</v>
      </c>
      <c r="EM171" s="82">
        <f>'Raw Data-Sorted'!FJ166</f>
        <v>0</v>
      </c>
      <c r="EN171" s="82">
        <f>'Raw Data-Sorted'!FK166</f>
        <v>0</v>
      </c>
      <c r="EO171" s="82">
        <f>'Raw Data-Sorted'!FL166</f>
        <v>0</v>
      </c>
      <c r="EP171" s="82">
        <f>'Raw Data-Sorted'!FM166</f>
        <v>0</v>
      </c>
      <c r="EQ171" s="82">
        <f>'Raw Data-Sorted'!FN166</f>
        <v>0</v>
      </c>
      <c r="ER171" s="82">
        <f>'Raw Data-Sorted'!FO166</f>
        <v>0</v>
      </c>
      <c r="ES171" s="82">
        <f>'Raw Data-Sorted'!FP166</f>
        <v>0</v>
      </c>
      <c r="ET171" s="82">
        <f>'Raw Data-Sorted'!FQ166</f>
        <v>0</v>
      </c>
      <c r="EU171" s="82">
        <f>'Raw Data-Sorted'!FR166</f>
        <v>0</v>
      </c>
      <c r="EV171" s="82">
        <f>'Raw Data-Sorted'!FS166</f>
        <v>0</v>
      </c>
      <c r="EW171" s="82">
        <f>'Raw Data-Sorted'!FT166</f>
        <v>0</v>
      </c>
      <c r="EX171" s="82">
        <f>'Raw Data-Sorted'!FU166</f>
        <v>0</v>
      </c>
      <c r="EY171" s="82">
        <f>'Raw Data-Sorted'!FV166</f>
        <v>0</v>
      </c>
      <c r="EZ171" s="82">
        <f>'Raw Data-Sorted'!FW166</f>
        <v>0</v>
      </c>
      <c r="FA171" s="82">
        <f>'Raw Data-Sorted'!FX166</f>
        <v>0</v>
      </c>
      <c r="FB171" s="82">
        <f>'Raw Data-Sorted'!FY166</f>
        <v>0</v>
      </c>
      <c r="FC171" s="82">
        <f>'Raw Data-Sorted'!FZ166</f>
        <v>0</v>
      </c>
      <c r="FD171" s="82">
        <f>'Raw Data-Sorted'!GA166</f>
        <v>0</v>
      </c>
      <c r="FE171" s="82">
        <f>'Raw Data-Sorted'!GB166</f>
        <v>0</v>
      </c>
      <c r="FF171" s="82">
        <f>'Raw Data-Sorted'!GC166</f>
        <v>0</v>
      </c>
      <c r="FG171" s="82">
        <f>'Raw Data-Sorted'!GD166</f>
        <v>0</v>
      </c>
      <c r="FH171" s="82">
        <f>'Raw Data-Sorted'!GE166</f>
        <v>0</v>
      </c>
      <c r="FI171" s="82">
        <f>'Raw Data-Sorted'!GF166</f>
        <v>0</v>
      </c>
      <c r="FJ171" s="82">
        <f>'Raw Data-Sorted'!GG166</f>
        <v>0</v>
      </c>
      <c r="FK171" s="82">
        <f>'Raw Data-Sorted'!GH166</f>
        <v>0</v>
      </c>
      <c r="FL171" s="82">
        <f>'Raw Data-Sorted'!GI166</f>
        <v>0</v>
      </c>
      <c r="FM171" s="82">
        <f>'Raw Data-Sorted'!GJ166</f>
        <v>0</v>
      </c>
      <c r="FN171" s="82">
        <f>'Raw Data-Sorted'!GK166</f>
        <v>0</v>
      </c>
      <c r="FO171" s="82">
        <f>'Raw Data-Sorted'!GL166</f>
        <v>0</v>
      </c>
      <c r="FP171" s="82">
        <f>'Raw Data-Sorted'!GM166</f>
        <v>0</v>
      </c>
      <c r="FQ171" s="82">
        <f>'Raw Data-Sorted'!GN166</f>
        <v>0</v>
      </c>
      <c r="FR171" s="82">
        <f>'Raw Data-Sorted'!GO166</f>
        <v>0</v>
      </c>
      <c r="FS171" s="82">
        <f>'Raw Data-Sorted'!GP166</f>
        <v>0</v>
      </c>
      <c r="FT171" s="82">
        <f>'Raw Data-Sorted'!GQ166</f>
        <v>0</v>
      </c>
      <c r="FU171" s="82">
        <f>'Raw Data-Sorted'!GR166</f>
        <v>0</v>
      </c>
      <c r="FV171" s="82">
        <f>'Raw Data-Sorted'!GS166</f>
        <v>0</v>
      </c>
      <c r="FW171" s="82">
        <f>'Raw Data-Sorted'!GT166</f>
        <v>0</v>
      </c>
      <c r="FX171" s="82">
        <f>'Raw Data-Sorted'!GU166</f>
        <v>0</v>
      </c>
      <c r="FY171" s="82">
        <f>'Raw Data-Sorted'!GV166</f>
        <v>0</v>
      </c>
    </row>
    <row r="172" spans="1:181" s="10" customFormat="1">
      <c r="A172" s="10" t="str">
        <f>'Calibration-ARRF'!A169</f>
        <v>11H-BaCar</v>
      </c>
      <c r="B172" s="60">
        <f>'Calibration-ARRF'!AC169</f>
        <v>1.0746291841853306</v>
      </c>
      <c r="D172" s="82">
        <f>'Raw Data-Sorted'!AD167</f>
        <v>181</v>
      </c>
      <c r="E172" s="82">
        <f>'Raw Data-Sorted'!AE167</f>
        <v>23</v>
      </c>
      <c r="F172" s="82">
        <f>'Raw Data-Sorted'!AF167</f>
        <v>0</v>
      </c>
      <c r="G172" s="82">
        <f>'Raw Data-Sorted'!AG167</f>
        <v>0</v>
      </c>
      <c r="H172" s="82" t="s">
        <v>404</v>
      </c>
      <c r="I172" s="82"/>
      <c r="J172" s="82">
        <f>'Raw Data-Sorted'!AI167</f>
        <v>181</v>
      </c>
      <c r="K172" s="82">
        <f>'Raw Data-Sorted'!AJ167</f>
        <v>23</v>
      </c>
      <c r="L172" s="82">
        <f>'Raw Data-Sorted'!AK167</f>
        <v>0</v>
      </c>
      <c r="M172" s="82">
        <f>'Raw Data-Sorted'!AL167</f>
        <v>0</v>
      </c>
      <c r="N172" s="82" t="s">
        <v>404</v>
      </c>
      <c r="O172" s="82"/>
      <c r="P172" s="82">
        <f>'Raw Data-Sorted'!AN167</f>
        <v>176</v>
      </c>
      <c r="Q172" s="82">
        <f>'Raw Data-Sorted'!AO167</f>
        <v>33</v>
      </c>
      <c r="R172" s="82">
        <f>'Raw Data-Sorted'!AP167</f>
        <v>0</v>
      </c>
      <c r="S172" s="82">
        <f>'Raw Data-Sorted'!AQ167</f>
        <v>0</v>
      </c>
      <c r="T172" s="82" t="s">
        <v>404</v>
      </c>
      <c r="U172" s="82"/>
      <c r="V172" s="82">
        <f>'Raw Data-Sorted'!AS167</f>
        <v>42486</v>
      </c>
      <c r="W172" s="82">
        <f>'Raw Data-Sorted'!AT167</f>
        <v>26835</v>
      </c>
      <c r="X172" s="82">
        <f>'Raw Data-Sorted'!AU167</f>
        <v>0</v>
      </c>
      <c r="Y172" s="82">
        <f>'Raw Data-Sorted'!AV167</f>
        <v>0</v>
      </c>
      <c r="Z172" s="82"/>
      <c r="AA172" s="82">
        <f>'Raw Data-Sorted'!AX167</f>
        <v>0</v>
      </c>
      <c r="AB172" s="82">
        <f>'Raw Data-Sorted'!AY167</f>
        <v>0</v>
      </c>
      <c r="AC172" s="82">
        <f>'Raw Data-Sorted'!AZ167</f>
        <v>0</v>
      </c>
      <c r="AD172" s="82">
        <f>'Raw Data-Sorted'!BA167</f>
        <v>0</v>
      </c>
      <c r="AE172" s="82"/>
      <c r="AF172" s="82">
        <f>'Raw Data-Sorted'!BC167</f>
        <v>111</v>
      </c>
      <c r="AG172" s="82">
        <f>'Raw Data-Sorted'!BD167</f>
        <v>231</v>
      </c>
      <c r="AH172" s="82">
        <f>'Raw Data-Sorted'!BE167</f>
        <v>76</v>
      </c>
      <c r="AI172" s="82">
        <f>'Raw Data-Sorted'!BF167</f>
        <v>5</v>
      </c>
      <c r="AJ172" s="82">
        <f>'Raw Data-Sorted'!BG167</f>
        <v>92</v>
      </c>
      <c r="AK172" s="82">
        <f>'Raw Data-Sorted'!BH167</f>
        <v>61</v>
      </c>
      <c r="AL172" s="82">
        <f>'Raw Data-Sorted'!BI167</f>
        <v>41</v>
      </c>
      <c r="AM172" s="82">
        <f>'Raw Data-Sorted'!BJ167</f>
        <v>8</v>
      </c>
      <c r="AN172" s="82">
        <f>'Raw Data-Sorted'!BK167</f>
        <v>0</v>
      </c>
      <c r="AO172" s="82">
        <f>'Raw Data-Sorted'!BL167</f>
        <v>67</v>
      </c>
      <c r="AP172" s="82">
        <f>'Raw Data-Sorted'!BM167</f>
        <v>14</v>
      </c>
      <c r="AQ172" s="82">
        <f>'Raw Data-Sorted'!BN167</f>
        <v>32</v>
      </c>
      <c r="AR172" s="82">
        <f>'Raw Data-Sorted'!BO167</f>
        <v>23</v>
      </c>
      <c r="AS172" s="82">
        <f>'Raw Data-Sorted'!BP167</f>
        <v>50</v>
      </c>
      <c r="AT172" s="82">
        <f>'Raw Data-Sorted'!BQ167</f>
        <v>9</v>
      </c>
      <c r="AU172" s="82">
        <f>'Raw Data-Sorted'!BR167</f>
        <v>3</v>
      </c>
      <c r="AV172" s="82">
        <f>'Raw Data-Sorted'!BS167</f>
        <v>13</v>
      </c>
      <c r="AW172" s="82">
        <f>'Raw Data-Sorted'!BT167</f>
        <v>25</v>
      </c>
      <c r="AX172" s="82">
        <f>'Raw Data-Sorted'!BU167</f>
        <v>18</v>
      </c>
      <c r="AY172" s="82">
        <f>'Raw Data-Sorted'!BV167</f>
        <v>32</v>
      </c>
      <c r="AZ172" s="82">
        <f>'Raw Data-Sorted'!BW167</f>
        <v>6</v>
      </c>
      <c r="BA172" s="82">
        <f>'Raw Data-Sorted'!BX167</f>
        <v>5</v>
      </c>
      <c r="BB172" s="82">
        <f>'Raw Data-Sorted'!BY167</f>
        <v>18</v>
      </c>
      <c r="BC172" s="82">
        <f>'Raw Data-Sorted'!BZ167</f>
        <v>16</v>
      </c>
      <c r="BD172" s="82">
        <f>'Raw Data-Sorted'!CA167</f>
        <v>7</v>
      </c>
      <c r="BE172" s="82">
        <f>'Raw Data-Sorted'!CB167</f>
        <v>16</v>
      </c>
      <c r="BF172" s="82">
        <f>'Raw Data-Sorted'!CC167</f>
        <v>9</v>
      </c>
      <c r="BG172" s="82">
        <f>'Raw Data-Sorted'!CD167</f>
        <v>14</v>
      </c>
      <c r="BH172" s="82">
        <f>'Raw Data-Sorted'!CE167</f>
        <v>21</v>
      </c>
      <c r="BI172" s="82">
        <f>'Raw Data-Sorted'!CF167</f>
        <v>3</v>
      </c>
      <c r="BJ172" s="82">
        <f>'Raw Data-Sorted'!CG167</f>
        <v>5</v>
      </c>
      <c r="BK172" s="82">
        <f>'Raw Data-Sorted'!CH167</f>
        <v>49</v>
      </c>
      <c r="BL172" s="82">
        <f>'Raw Data-Sorted'!CI167</f>
        <v>39</v>
      </c>
      <c r="BM172" s="82">
        <f>'Raw Data-Sorted'!CJ167</f>
        <v>7</v>
      </c>
      <c r="BN172" s="82">
        <f>'Raw Data-Sorted'!CK167</f>
        <v>12</v>
      </c>
      <c r="BO172" s="82">
        <f>'Raw Data-Sorted'!CL167</f>
        <v>4</v>
      </c>
      <c r="BP172" s="82">
        <f>'Raw Data-Sorted'!CM167</f>
        <v>27</v>
      </c>
      <c r="BQ172" s="82">
        <f>'Raw Data-Sorted'!CN167</f>
        <v>20</v>
      </c>
      <c r="BR172" s="82">
        <f>'Raw Data-Sorted'!CO167</f>
        <v>1</v>
      </c>
      <c r="BS172" s="82">
        <f>'Raw Data-Sorted'!CP167</f>
        <v>9</v>
      </c>
      <c r="BT172" s="82">
        <f>'Raw Data-Sorted'!CQ167</f>
        <v>2</v>
      </c>
      <c r="BU172" s="82">
        <f>'Raw Data-Sorted'!CR167</f>
        <v>42</v>
      </c>
      <c r="BV172" s="82">
        <f>'Raw Data-Sorted'!CS167</f>
        <v>5</v>
      </c>
      <c r="BW172" s="82">
        <f>'Raw Data-Sorted'!CT167</f>
        <v>10</v>
      </c>
      <c r="BX172" s="82">
        <f>'Raw Data-Sorted'!CU167</f>
        <v>42</v>
      </c>
      <c r="BY172" s="82">
        <f>'Raw Data-Sorted'!CV167</f>
        <v>17</v>
      </c>
      <c r="BZ172" s="82">
        <f>'Raw Data-Sorted'!CW167</f>
        <v>19</v>
      </c>
      <c r="CA172" s="82">
        <f>'Raw Data-Sorted'!CX167</f>
        <v>26</v>
      </c>
      <c r="CB172" s="82">
        <f>'Raw Data-Sorted'!CY167</f>
        <v>53</v>
      </c>
      <c r="CC172" s="82">
        <f>'Raw Data-Sorted'!CZ167</f>
        <v>27</v>
      </c>
      <c r="CD172" s="82">
        <f>'Raw Data-Sorted'!DA167</f>
        <v>8</v>
      </c>
      <c r="CE172" s="82">
        <f>'Raw Data-Sorted'!DB167</f>
        <v>0</v>
      </c>
      <c r="CF172" s="82">
        <f>'Raw Data-Sorted'!DC167</f>
        <v>0</v>
      </c>
      <c r="CG172" s="82">
        <f>'Raw Data-Sorted'!DD167</f>
        <v>0</v>
      </c>
      <c r="CH172" s="82">
        <f>'Raw Data-Sorted'!DE167</f>
        <v>0</v>
      </c>
      <c r="CI172" s="82">
        <f>'Raw Data-Sorted'!DF167</f>
        <v>0</v>
      </c>
      <c r="CJ172" s="82">
        <f>'Raw Data-Sorted'!DG167</f>
        <v>0</v>
      </c>
      <c r="CK172" s="82">
        <f>'Raw Data-Sorted'!DH167</f>
        <v>0</v>
      </c>
      <c r="CL172" s="82">
        <f>'Raw Data-Sorted'!DI167</f>
        <v>0</v>
      </c>
      <c r="CM172" s="82">
        <f>'Raw Data-Sorted'!DJ167</f>
        <v>0</v>
      </c>
      <c r="CN172" s="82">
        <f>'Raw Data-Sorted'!DK167</f>
        <v>0</v>
      </c>
      <c r="CO172" s="82">
        <f>'Raw Data-Sorted'!DL167</f>
        <v>0</v>
      </c>
      <c r="CP172" s="82">
        <f>'Raw Data-Sorted'!DM167</f>
        <v>0</v>
      </c>
      <c r="CQ172" s="82">
        <f>'Raw Data-Sorted'!DN167</f>
        <v>0</v>
      </c>
      <c r="CR172" s="82">
        <f>'Raw Data-Sorted'!DO167</f>
        <v>0</v>
      </c>
      <c r="CS172" s="82">
        <f>'Raw Data-Sorted'!DP167</f>
        <v>0</v>
      </c>
      <c r="CT172" s="82">
        <f>'Raw Data-Sorted'!DQ167</f>
        <v>0</v>
      </c>
      <c r="CU172" s="82">
        <f>'Raw Data-Sorted'!DR167</f>
        <v>0</v>
      </c>
      <c r="CV172" s="82">
        <f>'Raw Data-Sorted'!DS167</f>
        <v>0</v>
      </c>
      <c r="CW172" s="82">
        <f>'Raw Data-Sorted'!DT167</f>
        <v>0</v>
      </c>
      <c r="CX172" s="82">
        <f>'Raw Data-Sorted'!DU167</f>
        <v>0</v>
      </c>
      <c r="CY172" s="82">
        <f>'Raw Data-Sorted'!DV167</f>
        <v>0</v>
      </c>
      <c r="CZ172" s="82">
        <f>'Raw Data-Sorted'!DW167</f>
        <v>0</v>
      </c>
      <c r="DA172" s="82">
        <f>'Raw Data-Sorted'!DX167</f>
        <v>0</v>
      </c>
      <c r="DB172" s="82">
        <f>'Raw Data-Sorted'!DY167</f>
        <v>0</v>
      </c>
      <c r="DC172" s="82">
        <f>'Raw Data-Sorted'!DZ167</f>
        <v>0</v>
      </c>
      <c r="DD172" s="82">
        <f>'Raw Data-Sorted'!EA167</f>
        <v>0</v>
      </c>
      <c r="DE172" s="82">
        <f>'Raw Data-Sorted'!EB167</f>
        <v>0</v>
      </c>
      <c r="DF172" s="82">
        <f>'Raw Data-Sorted'!EC167</f>
        <v>0</v>
      </c>
      <c r="DG172" s="82">
        <f>'Raw Data-Sorted'!ED167</f>
        <v>0</v>
      </c>
      <c r="DH172" s="82">
        <f>'Raw Data-Sorted'!EE167</f>
        <v>0</v>
      </c>
      <c r="DI172" s="82">
        <f>'Raw Data-Sorted'!EF167</f>
        <v>0</v>
      </c>
      <c r="DJ172" s="82">
        <f>'Raw Data-Sorted'!EG167</f>
        <v>0</v>
      </c>
      <c r="DK172" s="82">
        <f>'Raw Data-Sorted'!EH167</f>
        <v>0</v>
      </c>
      <c r="DL172" s="82">
        <f>'Raw Data-Sorted'!EI167</f>
        <v>0</v>
      </c>
      <c r="DM172" s="82">
        <f>'Raw Data-Sorted'!EJ167</f>
        <v>0</v>
      </c>
      <c r="DN172" s="82">
        <f>'Raw Data-Sorted'!EK167</f>
        <v>0</v>
      </c>
      <c r="DO172" s="82">
        <f>'Raw Data-Sorted'!EL167</f>
        <v>0</v>
      </c>
      <c r="DP172" s="82">
        <f>'Raw Data-Sorted'!EM167</f>
        <v>0</v>
      </c>
      <c r="DQ172" s="82">
        <f>'Raw Data-Sorted'!EN167</f>
        <v>0</v>
      </c>
      <c r="DR172" s="82">
        <f>'Raw Data-Sorted'!EO167</f>
        <v>0</v>
      </c>
      <c r="DS172" s="82">
        <f>'Raw Data-Sorted'!EP167</f>
        <v>0</v>
      </c>
      <c r="DT172" s="82">
        <f>'Raw Data-Sorted'!EQ167</f>
        <v>0</v>
      </c>
      <c r="DU172" s="82">
        <f>'Raw Data-Sorted'!ER167</f>
        <v>0</v>
      </c>
      <c r="DV172" s="82">
        <f>'Raw Data-Sorted'!ES167</f>
        <v>0</v>
      </c>
      <c r="DW172" s="82">
        <f>'Raw Data-Sorted'!ET167</f>
        <v>0</v>
      </c>
      <c r="DX172" s="82">
        <f>'Raw Data-Sorted'!EU167</f>
        <v>0</v>
      </c>
      <c r="DY172" s="82">
        <f>'Raw Data-Sorted'!EV167</f>
        <v>0</v>
      </c>
      <c r="DZ172" s="82">
        <f>'Raw Data-Sorted'!EW167</f>
        <v>0</v>
      </c>
      <c r="EA172" s="82">
        <f>'Raw Data-Sorted'!EX167</f>
        <v>0</v>
      </c>
      <c r="EB172" s="82">
        <f>'Raw Data-Sorted'!EY167</f>
        <v>0</v>
      </c>
      <c r="EC172" s="82">
        <f>'Raw Data-Sorted'!EZ167</f>
        <v>0</v>
      </c>
      <c r="ED172" s="82">
        <f>'Raw Data-Sorted'!FA167</f>
        <v>0</v>
      </c>
      <c r="EE172" s="82">
        <f>'Raw Data-Sorted'!FB167</f>
        <v>0</v>
      </c>
      <c r="EF172" s="82">
        <f>'Raw Data-Sorted'!FC167</f>
        <v>0</v>
      </c>
      <c r="EG172" s="82">
        <f>'Raw Data-Sorted'!FD167</f>
        <v>0</v>
      </c>
      <c r="EH172" s="82">
        <f>'Raw Data-Sorted'!FE167</f>
        <v>0</v>
      </c>
      <c r="EI172" s="82">
        <f>'Raw Data-Sorted'!FF167</f>
        <v>0</v>
      </c>
      <c r="EJ172" s="82">
        <f>'Raw Data-Sorted'!FG167</f>
        <v>0</v>
      </c>
      <c r="EK172" s="82">
        <f>'Raw Data-Sorted'!FH167</f>
        <v>0</v>
      </c>
      <c r="EL172" s="82">
        <f>'Raw Data-Sorted'!FI167</f>
        <v>0</v>
      </c>
      <c r="EM172" s="82">
        <f>'Raw Data-Sorted'!FJ167</f>
        <v>0</v>
      </c>
      <c r="EN172" s="82">
        <f>'Raw Data-Sorted'!FK167</f>
        <v>0</v>
      </c>
      <c r="EO172" s="82">
        <f>'Raw Data-Sorted'!FL167</f>
        <v>0</v>
      </c>
      <c r="EP172" s="82">
        <f>'Raw Data-Sorted'!FM167</f>
        <v>0</v>
      </c>
      <c r="EQ172" s="82">
        <f>'Raw Data-Sorted'!FN167</f>
        <v>0</v>
      </c>
      <c r="ER172" s="82">
        <f>'Raw Data-Sorted'!FO167</f>
        <v>0</v>
      </c>
      <c r="ES172" s="82">
        <f>'Raw Data-Sorted'!FP167</f>
        <v>0</v>
      </c>
      <c r="ET172" s="82">
        <f>'Raw Data-Sorted'!FQ167</f>
        <v>0</v>
      </c>
      <c r="EU172" s="82">
        <f>'Raw Data-Sorted'!FR167</f>
        <v>0</v>
      </c>
      <c r="EV172" s="82">
        <f>'Raw Data-Sorted'!FS167</f>
        <v>0</v>
      </c>
      <c r="EW172" s="82">
        <f>'Raw Data-Sorted'!FT167</f>
        <v>0</v>
      </c>
      <c r="EX172" s="82">
        <f>'Raw Data-Sorted'!FU167</f>
        <v>0</v>
      </c>
      <c r="EY172" s="82">
        <f>'Raw Data-Sorted'!FV167</f>
        <v>0</v>
      </c>
      <c r="EZ172" s="82">
        <f>'Raw Data-Sorted'!FW167</f>
        <v>0</v>
      </c>
      <c r="FA172" s="82">
        <f>'Raw Data-Sorted'!FX167</f>
        <v>0</v>
      </c>
      <c r="FB172" s="82">
        <f>'Raw Data-Sorted'!FY167</f>
        <v>0</v>
      </c>
      <c r="FC172" s="82">
        <f>'Raw Data-Sorted'!FZ167</f>
        <v>0</v>
      </c>
      <c r="FD172" s="82">
        <f>'Raw Data-Sorted'!GA167</f>
        <v>0</v>
      </c>
      <c r="FE172" s="82">
        <f>'Raw Data-Sorted'!GB167</f>
        <v>0</v>
      </c>
      <c r="FF172" s="82">
        <f>'Raw Data-Sorted'!GC167</f>
        <v>0</v>
      </c>
      <c r="FG172" s="82">
        <f>'Raw Data-Sorted'!GD167</f>
        <v>0</v>
      </c>
      <c r="FH172" s="82">
        <f>'Raw Data-Sorted'!GE167</f>
        <v>0</v>
      </c>
      <c r="FI172" s="82">
        <f>'Raw Data-Sorted'!GF167</f>
        <v>0</v>
      </c>
      <c r="FJ172" s="82">
        <f>'Raw Data-Sorted'!GG167</f>
        <v>0</v>
      </c>
      <c r="FK172" s="82">
        <f>'Raw Data-Sorted'!GH167</f>
        <v>0</v>
      </c>
      <c r="FL172" s="82">
        <f>'Raw Data-Sorted'!GI167</f>
        <v>0</v>
      </c>
      <c r="FM172" s="82">
        <f>'Raw Data-Sorted'!GJ167</f>
        <v>0</v>
      </c>
      <c r="FN172" s="82">
        <f>'Raw Data-Sorted'!GK167</f>
        <v>0</v>
      </c>
      <c r="FO172" s="82">
        <f>'Raw Data-Sorted'!GL167</f>
        <v>0</v>
      </c>
      <c r="FP172" s="82">
        <f>'Raw Data-Sorted'!GM167</f>
        <v>0</v>
      </c>
      <c r="FQ172" s="82">
        <f>'Raw Data-Sorted'!GN167</f>
        <v>0</v>
      </c>
      <c r="FR172" s="82">
        <f>'Raw Data-Sorted'!GO167</f>
        <v>0</v>
      </c>
      <c r="FS172" s="82">
        <f>'Raw Data-Sorted'!GP167</f>
        <v>0</v>
      </c>
      <c r="FT172" s="82">
        <f>'Raw Data-Sorted'!GQ167</f>
        <v>0</v>
      </c>
      <c r="FU172" s="82">
        <f>'Raw Data-Sorted'!GR167</f>
        <v>0</v>
      </c>
      <c r="FV172" s="82">
        <f>'Raw Data-Sorted'!GS167</f>
        <v>0</v>
      </c>
      <c r="FW172" s="82">
        <f>'Raw Data-Sorted'!GT167</f>
        <v>0</v>
      </c>
      <c r="FX172" s="82">
        <f>'Raw Data-Sorted'!GU167</f>
        <v>0</v>
      </c>
      <c r="FY172" s="82">
        <f>'Raw Data-Sorted'!GV167</f>
        <v>0</v>
      </c>
    </row>
    <row r="173" spans="1:181" s="10" customFormat="1">
      <c r="A173" s="10" t="str">
        <f>'Calibration-ARRF'!A170</f>
        <v>7H-BaCar</v>
      </c>
      <c r="B173" s="60">
        <f>'Calibration-ARRF'!AC170</f>
        <v>0.28716410135212356</v>
      </c>
      <c r="D173" s="82">
        <f>'Raw Data-Sorted'!AD168</f>
        <v>80</v>
      </c>
      <c r="E173" s="82">
        <f>'Raw Data-Sorted'!AE168</f>
        <v>28</v>
      </c>
      <c r="F173" s="82">
        <f>'Raw Data-Sorted'!AF168</f>
        <v>0</v>
      </c>
      <c r="G173" s="82">
        <f>'Raw Data-Sorted'!AG168</f>
        <v>0</v>
      </c>
      <c r="H173" s="82" t="s">
        <v>404</v>
      </c>
      <c r="I173" s="82"/>
      <c r="J173" s="82">
        <f>'Raw Data-Sorted'!AI168</f>
        <v>80</v>
      </c>
      <c r="K173" s="82">
        <f>'Raw Data-Sorted'!AJ168</f>
        <v>28</v>
      </c>
      <c r="L173" s="82">
        <f>'Raw Data-Sorted'!AK168</f>
        <v>0</v>
      </c>
      <c r="M173" s="82">
        <f>'Raw Data-Sorted'!AL168</f>
        <v>0</v>
      </c>
      <c r="N173" s="82" t="s">
        <v>404</v>
      </c>
      <c r="O173" s="82"/>
      <c r="P173" s="82">
        <f>'Raw Data-Sorted'!AN168</f>
        <v>92</v>
      </c>
      <c r="Q173" s="82">
        <f>'Raw Data-Sorted'!AO168</f>
        <v>37</v>
      </c>
      <c r="R173" s="82">
        <f>'Raw Data-Sorted'!AP168</f>
        <v>0</v>
      </c>
      <c r="S173" s="82">
        <f>'Raw Data-Sorted'!AQ168</f>
        <v>0</v>
      </c>
      <c r="T173" s="82" t="s">
        <v>404</v>
      </c>
      <c r="U173" s="82"/>
      <c r="V173" s="82">
        <f>'Raw Data-Sorted'!AS168</f>
        <v>10378</v>
      </c>
      <c r="W173" s="82">
        <f>'Raw Data-Sorted'!AT168</f>
        <v>6115</v>
      </c>
      <c r="X173" s="82">
        <f>'Raw Data-Sorted'!AU168</f>
        <v>0</v>
      </c>
      <c r="Y173" s="82">
        <f>'Raw Data-Sorted'!AV168</f>
        <v>0</v>
      </c>
      <c r="Z173" s="82"/>
      <c r="AA173" s="82">
        <f>'Raw Data-Sorted'!AX168</f>
        <v>0</v>
      </c>
      <c r="AB173" s="82">
        <f>'Raw Data-Sorted'!AY168</f>
        <v>0</v>
      </c>
      <c r="AC173" s="82">
        <f>'Raw Data-Sorted'!AZ168</f>
        <v>0</v>
      </c>
      <c r="AD173" s="82">
        <f>'Raw Data-Sorted'!BA168</f>
        <v>0</v>
      </c>
      <c r="AE173" s="82"/>
      <c r="AF173" s="82">
        <f>'Raw Data-Sorted'!BC168</f>
        <v>115</v>
      </c>
      <c r="AG173" s="82">
        <f>'Raw Data-Sorted'!BD168</f>
        <v>109</v>
      </c>
      <c r="AH173" s="82">
        <f>'Raw Data-Sorted'!BE168</f>
        <v>39</v>
      </c>
      <c r="AI173" s="82">
        <f>'Raw Data-Sorted'!BF168</f>
        <v>54</v>
      </c>
      <c r="AJ173" s="82">
        <f>'Raw Data-Sorted'!BG168</f>
        <v>24</v>
      </c>
      <c r="AK173" s="82">
        <f>'Raw Data-Sorted'!BH168</f>
        <v>28</v>
      </c>
      <c r="AL173" s="82">
        <f>'Raw Data-Sorted'!BI168</f>
        <v>22</v>
      </c>
      <c r="AM173" s="82">
        <f>'Raw Data-Sorted'!BJ168</f>
        <v>12</v>
      </c>
      <c r="AN173" s="82">
        <f>'Raw Data-Sorted'!BK168</f>
        <v>37</v>
      </c>
      <c r="AO173" s="82">
        <f>'Raw Data-Sorted'!BL168</f>
        <v>45</v>
      </c>
      <c r="AP173" s="82">
        <f>'Raw Data-Sorted'!BM168</f>
        <v>18</v>
      </c>
      <c r="AQ173" s="82">
        <f>'Raw Data-Sorted'!BN168</f>
        <v>25</v>
      </c>
      <c r="AR173" s="82">
        <f>'Raw Data-Sorted'!BO168</f>
        <v>11</v>
      </c>
      <c r="AS173" s="82">
        <f>'Raw Data-Sorted'!BP168</f>
        <v>21</v>
      </c>
      <c r="AT173" s="82">
        <f>'Raw Data-Sorted'!BQ168</f>
        <v>9</v>
      </c>
      <c r="AU173" s="82">
        <f>'Raw Data-Sorted'!BR168</f>
        <v>25</v>
      </c>
      <c r="AV173" s="82">
        <f>'Raw Data-Sorted'!BS168</f>
        <v>33</v>
      </c>
      <c r="AW173" s="82">
        <f>'Raw Data-Sorted'!BT168</f>
        <v>28</v>
      </c>
      <c r="AX173" s="82">
        <f>'Raw Data-Sorted'!BU168</f>
        <v>44</v>
      </c>
      <c r="AY173" s="82">
        <f>'Raw Data-Sorted'!BV168</f>
        <v>16</v>
      </c>
      <c r="AZ173" s="82">
        <f>'Raw Data-Sorted'!BW168</f>
        <v>17</v>
      </c>
      <c r="BA173" s="82">
        <f>'Raw Data-Sorted'!BX168</f>
        <v>18</v>
      </c>
      <c r="BB173" s="82">
        <f>'Raw Data-Sorted'!BY168</f>
        <v>6</v>
      </c>
      <c r="BC173" s="82">
        <f>'Raw Data-Sorted'!BZ168</f>
        <v>29</v>
      </c>
      <c r="BD173" s="82">
        <f>'Raw Data-Sorted'!CA168</f>
        <v>85</v>
      </c>
      <c r="BE173" s="82">
        <f>'Raw Data-Sorted'!CB168</f>
        <v>24</v>
      </c>
      <c r="BF173" s="82">
        <f>'Raw Data-Sorted'!CC168</f>
        <v>11</v>
      </c>
      <c r="BG173" s="82">
        <f>'Raw Data-Sorted'!CD168</f>
        <v>61</v>
      </c>
      <c r="BH173" s="82">
        <f>'Raw Data-Sorted'!CE168</f>
        <v>35</v>
      </c>
      <c r="BI173" s="82">
        <f>'Raw Data-Sorted'!CF168</f>
        <v>23</v>
      </c>
      <c r="BJ173" s="82">
        <f>'Raw Data-Sorted'!CG168</f>
        <v>13</v>
      </c>
      <c r="BK173" s="82">
        <f>'Raw Data-Sorted'!CH168</f>
        <v>15</v>
      </c>
      <c r="BL173" s="82">
        <f>'Raw Data-Sorted'!CI168</f>
        <v>11</v>
      </c>
      <c r="BM173" s="82">
        <f>'Raw Data-Sorted'!CJ168</f>
        <v>18</v>
      </c>
      <c r="BN173" s="82">
        <f>'Raw Data-Sorted'!CK168</f>
        <v>16</v>
      </c>
      <c r="BO173" s="82">
        <f>'Raw Data-Sorted'!CL168</f>
        <v>14</v>
      </c>
      <c r="BP173" s="82">
        <f>'Raw Data-Sorted'!CM168</f>
        <v>4</v>
      </c>
      <c r="BQ173" s="82">
        <f>'Raw Data-Sorted'!CN168</f>
        <v>24</v>
      </c>
      <c r="BR173" s="82">
        <f>'Raw Data-Sorted'!CO168</f>
        <v>34</v>
      </c>
      <c r="BS173" s="82">
        <f>'Raw Data-Sorted'!CP168</f>
        <v>4</v>
      </c>
      <c r="BT173" s="82">
        <f>'Raw Data-Sorted'!CQ168</f>
        <v>16</v>
      </c>
      <c r="BU173" s="82">
        <f>'Raw Data-Sorted'!CR168</f>
        <v>16</v>
      </c>
      <c r="BV173" s="82">
        <f>'Raw Data-Sorted'!CS168</f>
        <v>16</v>
      </c>
      <c r="BW173" s="82">
        <f>'Raw Data-Sorted'!CT168</f>
        <v>6</v>
      </c>
      <c r="BX173" s="82">
        <f>'Raw Data-Sorted'!CU168</f>
        <v>19</v>
      </c>
      <c r="BY173" s="82">
        <f>'Raw Data-Sorted'!CV168</f>
        <v>43</v>
      </c>
      <c r="BZ173" s="82">
        <f>'Raw Data-Sorted'!CW168</f>
        <v>24</v>
      </c>
      <c r="CA173" s="82">
        <f>'Raw Data-Sorted'!CX168</f>
        <v>16</v>
      </c>
      <c r="CB173" s="82">
        <f>'Raw Data-Sorted'!CY168</f>
        <v>11</v>
      </c>
      <c r="CC173" s="82">
        <f>'Raw Data-Sorted'!CZ168</f>
        <v>10</v>
      </c>
      <c r="CD173" s="82">
        <f>'Raw Data-Sorted'!DA168</f>
        <v>11</v>
      </c>
      <c r="CE173" s="82">
        <f>'Raw Data-Sorted'!DB168</f>
        <v>0</v>
      </c>
      <c r="CF173" s="82">
        <f>'Raw Data-Sorted'!DC168</f>
        <v>0</v>
      </c>
      <c r="CG173" s="82">
        <f>'Raw Data-Sorted'!DD168</f>
        <v>0</v>
      </c>
      <c r="CH173" s="82">
        <f>'Raw Data-Sorted'!DE168</f>
        <v>0</v>
      </c>
      <c r="CI173" s="82">
        <f>'Raw Data-Sorted'!DF168</f>
        <v>0</v>
      </c>
      <c r="CJ173" s="82">
        <f>'Raw Data-Sorted'!DG168</f>
        <v>0</v>
      </c>
      <c r="CK173" s="82">
        <f>'Raw Data-Sorted'!DH168</f>
        <v>0</v>
      </c>
      <c r="CL173" s="82">
        <f>'Raw Data-Sorted'!DI168</f>
        <v>0</v>
      </c>
      <c r="CM173" s="82">
        <f>'Raw Data-Sorted'!DJ168</f>
        <v>0</v>
      </c>
      <c r="CN173" s="82">
        <f>'Raw Data-Sorted'!DK168</f>
        <v>0</v>
      </c>
      <c r="CO173" s="82">
        <f>'Raw Data-Sorted'!DL168</f>
        <v>0</v>
      </c>
      <c r="CP173" s="82">
        <f>'Raw Data-Sorted'!DM168</f>
        <v>0</v>
      </c>
      <c r="CQ173" s="82">
        <f>'Raw Data-Sorted'!DN168</f>
        <v>0</v>
      </c>
      <c r="CR173" s="82">
        <f>'Raw Data-Sorted'!DO168</f>
        <v>0</v>
      </c>
      <c r="CS173" s="82">
        <f>'Raw Data-Sorted'!DP168</f>
        <v>0</v>
      </c>
      <c r="CT173" s="82">
        <f>'Raw Data-Sorted'!DQ168</f>
        <v>0</v>
      </c>
      <c r="CU173" s="82">
        <f>'Raw Data-Sorted'!DR168</f>
        <v>0</v>
      </c>
      <c r="CV173" s="82">
        <f>'Raw Data-Sorted'!DS168</f>
        <v>0</v>
      </c>
      <c r="CW173" s="82">
        <f>'Raw Data-Sorted'!DT168</f>
        <v>0</v>
      </c>
      <c r="CX173" s="82">
        <f>'Raw Data-Sorted'!DU168</f>
        <v>0</v>
      </c>
      <c r="CY173" s="82">
        <f>'Raw Data-Sorted'!DV168</f>
        <v>0</v>
      </c>
      <c r="CZ173" s="82">
        <f>'Raw Data-Sorted'!DW168</f>
        <v>0</v>
      </c>
      <c r="DA173" s="82">
        <f>'Raw Data-Sorted'!DX168</f>
        <v>0</v>
      </c>
      <c r="DB173" s="82">
        <f>'Raw Data-Sorted'!DY168</f>
        <v>0</v>
      </c>
      <c r="DC173" s="82">
        <f>'Raw Data-Sorted'!DZ168</f>
        <v>0</v>
      </c>
      <c r="DD173" s="82">
        <f>'Raw Data-Sorted'!EA168</f>
        <v>0</v>
      </c>
      <c r="DE173" s="82">
        <f>'Raw Data-Sorted'!EB168</f>
        <v>0</v>
      </c>
      <c r="DF173" s="82">
        <f>'Raw Data-Sorted'!EC168</f>
        <v>0</v>
      </c>
      <c r="DG173" s="82">
        <f>'Raw Data-Sorted'!ED168</f>
        <v>0</v>
      </c>
      <c r="DH173" s="82">
        <f>'Raw Data-Sorted'!EE168</f>
        <v>0</v>
      </c>
      <c r="DI173" s="82">
        <f>'Raw Data-Sorted'!EF168</f>
        <v>0</v>
      </c>
      <c r="DJ173" s="82">
        <f>'Raw Data-Sorted'!EG168</f>
        <v>0</v>
      </c>
      <c r="DK173" s="82">
        <f>'Raw Data-Sorted'!EH168</f>
        <v>0</v>
      </c>
      <c r="DL173" s="82">
        <f>'Raw Data-Sorted'!EI168</f>
        <v>0</v>
      </c>
      <c r="DM173" s="82">
        <f>'Raw Data-Sorted'!EJ168</f>
        <v>0</v>
      </c>
      <c r="DN173" s="82">
        <f>'Raw Data-Sorted'!EK168</f>
        <v>0</v>
      </c>
      <c r="DO173" s="82">
        <f>'Raw Data-Sorted'!EL168</f>
        <v>0</v>
      </c>
      <c r="DP173" s="82">
        <f>'Raw Data-Sorted'!EM168</f>
        <v>0</v>
      </c>
      <c r="DQ173" s="82">
        <f>'Raw Data-Sorted'!EN168</f>
        <v>0</v>
      </c>
      <c r="DR173" s="82">
        <f>'Raw Data-Sorted'!EO168</f>
        <v>0</v>
      </c>
      <c r="DS173" s="82">
        <f>'Raw Data-Sorted'!EP168</f>
        <v>0</v>
      </c>
      <c r="DT173" s="82">
        <f>'Raw Data-Sorted'!EQ168</f>
        <v>0</v>
      </c>
      <c r="DU173" s="82">
        <f>'Raw Data-Sorted'!ER168</f>
        <v>0</v>
      </c>
      <c r="DV173" s="82">
        <f>'Raw Data-Sorted'!ES168</f>
        <v>0</v>
      </c>
      <c r="DW173" s="82">
        <f>'Raw Data-Sorted'!ET168</f>
        <v>0</v>
      </c>
      <c r="DX173" s="82">
        <f>'Raw Data-Sorted'!EU168</f>
        <v>0</v>
      </c>
      <c r="DY173" s="82">
        <f>'Raw Data-Sorted'!EV168</f>
        <v>0</v>
      </c>
      <c r="DZ173" s="82">
        <f>'Raw Data-Sorted'!EW168</f>
        <v>0</v>
      </c>
      <c r="EA173" s="82">
        <f>'Raw Data-Sorted'!EX168</f>
        <v>0</v>
      </c>
      <c r="EB173" s="82">
        <f>'Raw Data-Sorted'!EY168</f>
        <v>0</v>
      </c>
      <c r="EC173" s="82">
        <f>'Raw Data-Sorted'!EZ168</f>
        <v>0</v>
      </c>
      <c r="ED173" s="82">
        <f>'Raw Data-Sorted'!FA168</f>
        <v>0</v>
      </c>
      <c r="EE173" s="82">
        <f>'Raw Data-Sorted'!FB168</f>
        <v>0</v>
      </c>
      <c r="EF173" s="82">
        <f>'Raw Data-Sorted'!FC168</f>
        <v>0</v>
      </c>
      <c r="EG173" s="82">
        <f>'Raw Data-Sorted'!FD168</f>
        <v>0</v>
      </c>
      <c r="EH173" s="82">
        <f>'Raw Data-Sorted'!FE168</f>
        <v>0</v>
      </c>
      <c r="EI173" s="82">
        <f>'Raw Data-Sorted'!FF168</f>
        <v>0</v>
      </c>
      <c r="EJ173" s="82">
        <f>'Raw Data-Sorted'!FG168</f>
        <v>0</v>
      </c>
      <c r="EK173" s="82">
        <f>'Raw Data-Sorted'!FH168</f>
        <v>0</v>
      </c>
      <c r="EL173" s="82">
        <f>'Raw Data-Sorted'!FI168</f>
        <v>0</v>
      </c>
      <c r="EM173" s="82">
        <f>'Raw Data-Sorted'!FJ168</f>
        <v>0</v>
      </c>
      <c r="EN173" s="82">
        <f>'Raw Data-Sorted'!FK168</f>
        <v>0</v>
      </c>
      <c r="EO173" s="82">
        <f>'Raw Data-Sorted'!FL168</f>
        <v>0</v>
      </c>
      <c r="EP173" s="82">
        <f>'Raw Data-Sorted'!FM168</f>
        <v>0</v>
      </c>
      <c r="EQ173" s="82">
        <f>'Raw Data-Sorted'!FN168</f>
        <v>0</v>
      </c>
      <c r="ER173" s="82">
        <f>'Raw Data-Sorted'!FO168</f>
        <v>0</v>
      </c>
      <c r="ES173" s="82">
        <f>'Raw Data-Sorted'!FP168</f>
        <v>0</v>
      </c>
      <c r="ET173" s="82">
        <f>'Raw Data-Sorted'!FQ168</f>
        <v>0</v>
      </c>
      <c r="EU173" s="82">
        <f>'Raw Data-Sorted'!FR168</f>
        <v>0</v>
      </c>
      <c r="EV173" s="82">
        <f>'Raw Data-Sorted'!FS168</f>
        <v>0</v>
      </c>
      <c r="EW173" s="82">
        <f>'Raw Data-Sorted'!FT168</f>
        <v>0</v>
      </c>
      <c r="EX173" s="82">
        <f>'Raw Data-Sorted'!FU168</f>
        <v>0</v>
      </c>
      <c r="EY173" s="82">
        <f>'Raw Data-Sorted'!FV168</f>
        <v>0</v>
      </c>
      <c r="EZ173" s="82">
        <f>'Raw Data-Sorted'!FW168</f>
        <v>0</v>
      </c>
      <c r="FA173" s="82">
        <f>'Raw Data-Sorted'!FX168</f>
        <v>0</v>
      </c>
      <c r="FB173" s="82">
        <f>'Raw Data-Sorted'!FY168</f>
        <v>0</v>
      </c>
      <c r="FC173" s="82">
        <f>'Raw Data-Sorted'!FZ168</f>
        <v>0</v>
      </c>
      <c r="FD173" s="82">
        <f>'Raw Data-Sorted'!GA168</f>
        <v>0</v>
      </c>
      <c r="FE173" s="82">
        <f>'Raw Data-Sorted'!GB168</f>
        <v>0</v>
      </c>
      <c r="FF173" s="82">
        <f>'Raw Data-Sorted'!GC168</f>
        <v>0</v>
      </c>
      <c r="FG173" s="82">
        <f>'Raw Data-Sorted'!GD168</f>
        <v>0</v>
      </c>
      <c r="FH173" s="82">
        <f>'Raw Data-Sorted'!GE168</f>
        <v>0</v>
      </c>
      <c r="FI173" s="82">
        <f>'Raw Data-Sorted'!GF168</f>
        <v>0</v>
      </c>
      <c r="FJ173" s="82">
        <f>'Raw Data-Sorted'!GG168</f>
        <v>0</v>
      </c>
      <c r="FK173" s="82">
        <f>'Raw Data-Sorted'!GH168</f>
        <v>0</v>
      </c>
      <c r="FL173" s="82">
        <f>'Raw Data-Sorted'!GI168</f>
        <v>0</v>
      </c>
      <c r="FM173" s="82">
        <f>'Raw Data-Sorted'!GJ168</f>
        <v>0</v>
      </c>
      <c r="FN173" s="82">
        <f>'Raw Data-Sorted'!GK168</f>
        <v>0</v>
      </c>
      <c r="FO173" s="82">
        <f>'Raw Data-Sorted'!GL168</f>
        <v>0</v>
      </c>
      <c r="FP173" s="82">
        <f>'Raw Data-Sorted'!GM168</f>
        <v>0</v>
      </c>
      <c r="FQ173" s="82">
        <f>'Raw Data-Sorted'!GN168</f>
        <v>0</v>
      </c>
      <c r="FR173" s="82">
        <f>'Raw Data-Sorted'!GO168</f>
        <v>0</v>
      </c>
      <c r="FS173" s="82">
        <f>'Raw Data-Sorted'!GP168</f>
        <v>0</v>
      </c>
      <c r="FT173" s="82">
        <f>'Raw Data-Sorted'!GQ168</f>
        <v>0</v>
      </c>
      <c r="FU173" s="82">
        <f>'Raw Data-Sorted'!GR168</f>
        <v>0</v>
      </c>
      <c r="FV173" s="82">
        <f>'Raw Data-Sorted'!GS168</f>
        <v>0</v>
      </c>
      <c r="FW173" s="82">
        <f>'Raw Data-Sorted'!GT168</f>
        <v>0</v>
      </c>
      <c r="FX173" s="82">
        <f>'Raw Data-Sorted'!GU168</f>
        <v>0</v>
      </c>
      <c r="FY173" s="82">
        <f>'Raw Data-Sorted'!GV168</f>
        <v>0</v>
      </c>
    </row>
    <row r="174" spans="1:181" s="10" customFormat="1">
      <c r="A174" s="10" t="str">
        <f>'Calibration-ARRF'!A171</f>
        <v>6-MeBbNT(2,1-d)</v>
      </c>
      <c r="B174" s="60">
        <f>'Calibration-ARRF'!AC171</f>
        <v>0.60892730828629227</v>
      </c>
      <c r="D174" s="82">
        <f>'Raw Data-Sorted'!AD169</f>
        <v>7</v>
      </c>
      <c r="E174" s="82">
        <f>'Raw Data-Sorted'!AE169</f>
        <v>14</v>
      </c>
      <c r="F174" s="82">
        <f>'Raw Data-Sorted'!AF169</f>
        <v>0</v>
      </c>
      <c r="G174" s="82">
        <f>'Raw Data-Sorted'!AG169</f>
        <v>0</v>
      </c>
      <c r="H174" s="82" t="s">
        <v>404</v>
      </c>
      <c r="I174" s="82"/>
      <c r="J174" s="82">
        <f>'Raw Data-Sorted'!AI169</f>
        <v>7</v>
      </c>
      <c r="K174" s="82">
        <f>'Raw Data-Sorted'!AJ169</f>
        <v>14</v>
      </c>
      <c r="L174" s="82">
        <f>'Raw Data-Sorted'!AK169</f>
        <v>0</v>
      </c>
      <c r="M174" s="82">
        <f>'Raw Data-Sorted'!AL169</f>
        <v>0</v>
      </c>
      <c r="N174" s="82" t="s">
        <v>404</v>
      </c>
      <c r="O174" s="82"/>
      <c r="P174" s="82">
        <f>'Raw Data-Sorted'!AN169</f>
        <v>41</v>
      </c>
      <c r="Q174" s="82">
        <f>'Raw Data-Sorted'!AO169</f>
        <v>10</v>
      </c>
      <c r="R174" s="82">
        <f>'Raw Data-Sorted'!AP169</f>
        <v>0</v>
      </c>
      <c r="S174" s="82">
        <f>'Raw Data-Sorted'!AQ169</f>
        <v>0</v>
      </c>
      <c r="T174" s="82" t="s">
        <v>404</v>
      </c>
      <c r="U174" s="82"/>
      <c r="V174" s="82">
        <f>'Raw Data-Sorted'!AS169</f>
        <v>27251</v>
      </c>
      <c r="W174" s="82">
        <f>'Raw Data-Sorted'!AT169</f>
        <v>12181</v>
      </c>
      <c r="X174" s="82">
        <f>'Raw Data-Sorted'!AU169</f>
        <v>0</v>
      </c>
      <c r="Y174" s="82">
        <f>'Raw Data-Sorted'!AV169</f>
        <v>0</v>
      </c>
      <c r="Z174" s="82"/>
      <c r="AA174" s="82">
        <f>'Raw Data-Sorted'!AX169</f>
        <v>0</v>
      </c>
      <c r="AB174" s="82">
        <f>'Raw Data-Sorted'!AY169</f>
        <v>0</v>
      </c>
      <c r="AC174" s="82">
        <f>'Raw Data-Sorted'!AZ169</f>
        <v>0</v>
      </c>
      <c r="AD174" s="82">
        <f>'Raw Data-Sorted'!BA169</f>
        <v>0</v>
      </c>
      <c r="AE174" s="82"/>
      <c r="AF174" s="82">
        <f>'Raw Data-Sorted'!BC169</f>
        <v>36</v>
      </c>
      <c r="AG174" s="82">
        <f>'Raw Data-Sorted'!BD169</f>
        <v>35</v>
      </c>
      <c r="AH174" s="82">
        <f>'Raw Data-Sorted'!BE169</f>
        <v>7</v>
      </c>
      <c r="AI174" s="82">
        <f>'Raw Data-Sorted'!BF169</f>
        <v>17</v>
      </c>
      <c r="AJ174" s="82">
        <f>'Raw Data-Sorted'!BG169</f>
        <v>28</v>
      </c>
      <c r="AK174" s="82">
        <f>'Raw Data-Sorted'!BH169</f>
        <v>0</v>
      </c>
      <c r="AL174" s="82">
        <f>'Raw Data-Sorted'!BI169</f>
        <v>8</v>
      </c>
      <c r="AM174" s="82">
        <f>'Raw Data-Sorted'!BJ169</f>
        <v>0</v>
      </c>
      <c r="AN174" s="82">
        <f>'Raw Data-Sorted'!BK169</f>
        <v>3</v>
      </c>
      <c r="AO174" s="82">
        <f>'Raw Data-Sorted'!BL169</f>
        <v>8</v>
      </c>
      <c r="AP174" s="82">
        <f>'Raw Data-Sorted'!BM169</f>
        <v>31</v>
      </c>
      <c r="AQ174" s="82">
        <f>'Raw Data-Sorted'!BN169</f>
        <v>31</v>
      </c>
      <c r="AR174" s="82">
        <f>'Raw Data-Sorted'!BO169</f>
        <v>8</v>
      </c>
      <c r="AS174" s="82">
        <f>'Raw Data-Sorted'!BP169</f>
        <v>65</v>
      </c>
      <c r="AT174" s="82">
        <f>'Raw Data-Sorted'!BQ169</f>
        <v>36</v>
      </c>
      <c r="AU174" s="82">
        <f>'Raw Data-Sorted'!BR169</f>
        <v>37</v>
      </c>
      <c r="AV174" s="82">
        <f>'Raw Data-Sorted'!BS169</f>
        <v>20</v>
      </c>
      <c r="AW174" s="82">
        <f>'Raw Data-Sorted'!BT169</f>
        <v>36</v>
      </c>
      <c r="AX174" s="82">
        <f>'Raw Data-Sorted'!BU169</f>
        <v>8</v>
      </c>
      <c r="AY174" s="82">
        <f>'Raw Data-Sorted'!BV169</f>
        <v>9</v>
      </c>
      <c r="AZ174" s="82">
        <f>'Raw Data-Sorted'!BW169</f>
        <v>20</v>
      </c>
      <c r="BA174" s="82">
        <f>'Raw Data-Sorted'!BX169</f>
        <v>38</v>
      </c>
      <c r="BB174" s="82">
        <f>'Raw Data-Sorted'!BY169</f>
        <v>7</v>
      </c>
      <c r="BC174" s="82">
        <f>'Raw Data-Sorted'!BZ169</f>
        <v>5</v>
      </c>
      <c r="BD174" s="82">
        <f>'Raw Data-Sorted'!CA169</f>
        <v>25</v>
      </c>
      <c r="BE174" s="82">
        <f>'Raw Data-Sorted'!CB169</f>
        <v>25</v>
      </c>
      <c r="BF174" s="82">
        <f>'Raw Data-Sorted'!CC169</f>
        <v>16</v>
      </c>
      <c r="BG174" s="82">
        <f>'Raw Data-Sorted'!CD169</f>
        <v>46</v>
      </c>
      <c r="BH174" s="82">
        <f>'Raw Data-Sorted'!CE169</f>
        <v>29</v>
      </c>
      <c r="BI174" s="82">
        <f>'Raw Data-Sorted'!CF169</f>
        <v>33</v>
      </c>
      <c r="BJ174" s="82">
        <f>'Raw Data-Sorted'!CG169</f>
        <v>21</v>
      </c>
      <c r="BK174" s="82">
        <f>'Raw Data-Sorted'!CH169</f>
        <v>12</v>
      </c>
      <c r="BL174" s="82">
        <f>'Raw Data-Sorted'!CI169</f>
        <v>21</v>
      </c>
      <c r="BM174" s="82">
        <f>'Raw Data-Sorted'!CJ169</f>
        <v>3</v>
      </c>
      <c r="BN174" s="82">
        <f>'Raw Data-Sorted'!CK169</f>
        <v>5</v>
      </c>
      <c r="BO174" s="82">
        <f>'Raw Data-Sorted'!CL169</f>
        <v>0</v>
      </c>
      <c r="BP174" s="82">
        <f>'Raw Data-Sorted'!CM169</f>
        <v>0</v>
      </c>
      <c r="BQ174" s="82">
        <f>'Raw Data-Sorted'!CN169</f>
        <v>3</v>
      </c>
      <c r="BR174" s="82">
        <f>'Raw Data-Sorted'!CO169</f>
        <v>11</v>
      </c>
      <c r="BS174" s="82">
        <f>'Raw Data-Sorted'!CP169</f>
        <v>30</v>
      </c>
      <c r="BT174" s="82">
        <f>'Raw Data-Sorted'!CQ169</f>
        <v>3</v>
      </c>
      <c r="BU174" s="82">
        <f>'Raw Data-Sorted'!CR169</f>
        <v>57</v>
      </c>
      <c r="BV174" s="82">
        <f>'Raw Data-Sorted'!CS169</f>
        <v>10</v>
      </c>
      <c r="BW174" s="82">
        <f>'Raw Data-Sorted'!CT169</f>
        <v>10</v>
      </c>
      <c r="BX174" s="82">
        <f>'Raw Data-Sorted'!CU169</f>
        <v>15</v>
      </c>
      <c r="BY174" s="82">
        <f>'Raw Data-Sorted'!CV169</f>
        <v>11</v>
      </c>
      <c r="BZ174" s="82">
        <f>'Raw Data-Sorted'!CW169</f>
        <v>17</v>
      </c>
      <c r="CA174" s="82">
        <f>'Raw Data-Sorted'!CX169</f>
        <v>13</v>
      </c>
      <c r="CB174" s="82">
        <f>'Raw Data-Sorted'!CY169</f>
        <v>19</v>
      </c>
      <c r="CC174" s="82">
        <f>'Raw Data-Sorted'!CZ169</f>
        <v>10</v>
      </c>
      <c r="CD174" s="82">
        <f>'Raw Data-Sorted'!DA169</f>
        <v>57</v>
      </c>
      <c r="CE174" s="82">
        <f>'Raw Data-Sorted'!DB169</f>
        <v>0</v>
      </c>
      <c r="CF174" s="82">
        <f>'Raw Data-Sorted'!DC169</f>
        <v>0</v>
      </c>
      <c r="CG174" s="82">
        <f>'Raw Data-Sorted'!DD169</f>
        <v>0</v>
      </c>
      <c r="CH174" s="82">
        <f>'Raw Data-Sorted'!DE169</f>
        <v>0</v>
      </c>
      <c r="CI174" s="82">
        <f>'Raw Data-Sorted'!DF169</f>
        <v>0</v>
      </c>
      <c r="CJ174" s="82">
        <f>'Raw Data-Sorted'!DG169</f>
        <v>0</v>
      </c>
      <c r="CK174" s="82">
        <f>'Raw Data-Sorted'!DH169</f>
        <v>0</v>
      </c>
      <c r="CL174" s="82">
        <f>'Raw Data-Sorted'!DI169</f>
        <v>0</v>
      </c>
      <c r="CM174" s="82">
        <f>'Raw Data-Sorted'!DJ169</f>
        <v>0</v>
      </c>
      <c r="CN174" s="82">
        <f>'Raw Data-Sorted'!DK169</f>
        <v>0</v>
      </c>
      <c r="CO174" s="82">
        <f>'Raw Data-Sorted'!DL169</f>
        <v>0</v>
      </c>
      <c r="CP174" s="82">
        <f>'Raw Data-Sorted'!DM169</f>
        <v>0</v>
      </c>
      <c r="CQ174" s="82">
        <f>'Raw Data-Sorted'!DN169</f>
        <v>0</v>
      </c>
      <c r="CR174" s="82">
        <f>'Raw Data-Sorted'!DO169</f>
        <v>0</v>
      </c>
      <c r="CS174" s="82">
        <f>'Raw Data-Sorted'!DP169</f>
        <v>0</v>
      </c>
      <c r="CT174" s="82">
        <f>'Raw Data-Sorted'!DQ169</f>
        <v>0</v>
      </c>
      <c r="CU174" s="82">
        <f>'Raw Data-Sorted'!DR169</f>
        <v>0</v>
      </c>
      <c r="CV174" s="82">
        <f>'Raw Data-Sorted'!DS169</f>
        <v>0</v>
      </c>
      <c r="CW174" s="82">
        <f>'Raw Data-Sorted'!DT169</f>
        <v>0</v>
      </c>
      <c r="CX174" s="82">
        <f>'Raw Data-Sorted'!DU169</f>
        <v>0</v>
      </c>
      <c r="CY174" s="82">
        <f>'Raw Data-Sorted'!DV169</f>
        <v>0</v>
      </c>
      <c r="CZ174" s="82">
        <f>'Raw Data-Sorted'!DW169</f>
        <v>0</v>
      </c>
      <c r="DA174" s="82">
        <f>'Raw Data-Sorted'!DX169</f>
        <v>0</v>
      </c>
      <c r="DB174" s="82">
        <f>'Raw Data-Sorted'!DY169</f>
        <v>0</v>
      </c>
      <c r="DC174" s="82">
        <f>'Raw Data-Sorted'!DZ169</f>
        <v>0</v>
      </c>
      <c r="DD174" s="82">
        <f>'Raw Data-Sorted'!EA169</f>
        <v>0</v>
      </c>
      <c r="DE174" s="82">
        <f>'Raw Data-Sorted'!EB169</f>
        <v>0</v>
      </c>
      <c r="DF174" s="82">
        <f>'Raw Data-Sorted'!EC169</f>
        <v>0</v>
      </c>
      <c r="DG174" s="82">
        <f>'Raw Data-Sorted'!ED169</f>
        <v>0</v>
      </c>
      <c r="DH174" s="82">
        <f>'Raw Data-Sorted'!EE169</f>
        <v>0</v>
      </c>
      <c r="DI174" s="82">
        <f>'Raw Data-Sorted'!EF169</f>
        <v>0</v>
      </c>
      <c r="DJ174" s="82">
        <f>'Raw Data-Sorted'!EG169</f>
        <v>0</v>
      </c>
      <c r="DK174" s="82">
        <f>'Raw Data-Sorted'!EH169</f>
        <v>0</v>
      </c>
      <c r="DL174" s="82">
        <f>'Raw Data-Sorted'!EI169</f>
        <v>0</v>
      </c>
      <c r="DM174" s="82">
        <f>'Raw Data-Sorted'!EJ169</f>
        <v>0</v>
      </c>
      <c r="DN174" s="82">
        <f>'Raw Data-Sorted'!EK169</f>
        <v>0</v>
      </c>
      <c r="DO174" s="82">
        <f>'Raw Data-Sorted'!EL169</f>
        <v>0</v>
      </c>
      <c r="DP174" s="82">
        <f>'Raw Data-Sorted'!EM169</f>
        <v>0</v>
      </c>
      <c r="DQ174" s="82">
        <f>'Raw Data-Sorted'!EN169</f>
        <v>0</v>
      </c>
      <c r="DR174" s="82">
        <f>'Raw Data-Sorted'!EO169</f>
        <v>0</v>
      </c>
      <c r="DS174" s="82">
        <f>'Raw Data-Sorted'!EP169</f>
        <v>0</v>
      </c>
      <c r="DT174" s="82">
        <f>'Raw Data-Sorted'!EQ169</f>
        <v>0</v>
      </c>
      <c r="DU174" s="82">
        <f>'Raw Data-Sorted'!ER169</f>
        <v>0</v>
      </c>
      <c r="DV174" s="82">
        <f>'Raw Data-Sorted'!ES169</f>
        <v>0</v>
      </c>
      <c r="DW174" s="82">
        <f>'Raw Data-Sorted'!ET169</f>
        <v>0</v>
      </c>
      <c r="DX174" s="82">
        <f>'Raw Data-Sorted'!EU169</f>
        <v>0</v>
      </c>
      <c r="DY174" s="82">
        <f>'Raw Data-Sorted'!EV169</f>
        <v>0</v>
      </c>
      <c r="DZ174" s="82">
        <f>'Raw Data-Sorted'!EW169</f>
        <v>0</v>
      </c>
      <c r="EA174" s="82">
        <f>'Raw Data-Sorted'!EX169</f>
        <v>0</v>
      </c>
      <c r="EB174" s="82">
        <f>'Raw Data-Sorted'!EY169</f>
        <v>0</v>
      </c>
      <c r="EC174" s="82">
        <f>'Raw Data-Sorted'!EZ169</f>
        <v>0</v>
      </c>
      <c r="ED174" s="82">
        <f>'Raw Data-Sorted'!FA169</f>
        <v>0</v>
      </c>
      <c r="EE174" s="82">
        <f>'Raw Data-Sorted'!FB169</f>
        <v>0</v>
      </c>
      <c r="EF174" s="82">
        <f>'Raw Data-Sorted'!FC169</f>
        <v>0</v>
      </c>
      <c r="EG174" s="82">
        <f>'Raw Data-Sorted'!FD169</f>
        <v>0</v>
      </c>
      <c r="EH174" s="82">
        <f>'Raw Data-Sorted'!FE169</f>
        <v>0</v>
      </c>
      <c r="EI174" s="82">
        <f>'Raw Data-Sorted'!FF169</f>
        <v>0</v>
      </c>
      <c r="EJ174" s="82">
        <f>'Raw Data-Sorted'!FG169</f>
        <v>0</v>
      </c>
      <c r="EK174" s="82">
        <f>'Raw Data-Sorted'!FH169</f>
        <v>0</v>
      </c>
      <c r="EL174" s="82">
        <f>'Raw Data-Sorted'!FI169</f>
        <v>0</v>
      </c>
      <c r="EM174" s="82">
        <f>'Raw Data-Sorted'!FJ169</f>
        <v>0</v>
      </c>
      <c r="EN174" s="82">
        <f>'Raw Data-Sorted'!FK169</f>
        <v>0</v>
      </c>
      <c r="EO174" s="82">
        <f>'Raw Data-Sorted'!FL169</f>
        <v>0</v>
      </c>
      <c r="EP174" s="82">
        <f>'Raw Data-Sorted'!FM169</f>
        <v>0</v>
      </c>
      <c r="EQ174" s="82">
        <f>'Raw Data-Sorted'!FN169</f>
        <v>0</v>
      </c>
      <c r="ER174" s="82">
        <f>'Raw Data-Sorted'!FO169</f>
        <v>0</v>
      </c>
      <c r="ES174" s="82">
        <f>'Raw Data-Sorted'!FP169</f>
        <v>0</v>
      </c>
      <c r="ET174" s="82">
        <f>'Raw Data-Sorted'!FQ169</f>
        <v>0</v>
      </c>
      <c r="EU174" s="82">
        <f>'Raw Data-Sorted'!FR169</f>
        <v>0</v>
      </c>
      <c r="EV174" s="82">
        <f>'Raw Data-Sorted'!FS169</f>
        <v>0</v>
      </c>
      <c r="EW174" s="82">
        <f>'Raw Data-Sorted'!FT169</f>
        <v>0</v>
      </c>
      <c r="EX174" s="82">
        <f>'Raw Data-Sorted'!FU169</f>
        <v>0</v>
      </c>
      <c r="EY174" s="82">
        <f>'Raw Data-Sorted'!FV169</f>
        <v>0</v>
      </c>
      <c r="EZ174" s="82">
        <f>'Raw Data-Sorted'!FW169</f>
        <v>0</v>
      </c>
      <c r="FA174" s="82">
        <f>'Raw Data-Sorted'!FX169</f>
        <v>0</v>
      </c>
      <c r="FB174" s="82">
        <f>'Raw Data-Sorted'!FY169</f>
        <v>0</v>
      </c>
      <c r="FC174" s="82">
        <f>'Raw Data-Sorted'!FZ169</f>
        <v>0</v>
      </c>
      <c r="FD174" s="82">
        <f>'Raw Data-Sorted'!GA169</f>
        <v>0</v>
      </c>
      <c r="FE174" s="82">
        <f>'Raw Data-Sorted'!GB169</f>
        <v>0</v>
      </c>
      <c r="FF174" s="82">
        <f>'Raw Data-Sorted'!GC169</f>
        <v>0</v>
      </c>
      <c r="FG174" s="82">
        <f>'Raw Data-Sorted'!GD169</f>
        <v>0</v>
      </c>
      <c r="FH174" s="82">
        <f>'Raw Data-Sorted'!GE169</f>
        <v>0</v>
      </c>
      <c r="FI174" s="82">
        <f>'Raw Data-Sorted'!GF169</f>
        <v>0</v>
      </c>
      <c r="FJ174" s="82">
        <f>'Raw Data-Sorted'!GG169</f>
        <v>0</v>
      </c>
      <c r="FK174" s="82">
        <f>'Raw Data-Sorted'!GH169</f>
        <v>0</v>
      </c>
      <c r="FL174" s="82">
        <f>'Raw Data-Sorted'!GI169</f>
        <v>0</v>
      </c>
      <c r="FM174" s="82">
        <f>'Raw Data-Sorted'!GJ169</f>
        <v>0</v>
      </c>
      <c r="FN174" s="82">
        <f>'Raw Data-Sorted'!GK169</f>
        <v>0</v>
      </c>
      <c r="FO174" s="82">
        <f>'Raw Data-Sorted'!GL169</f>
        <v>0</v>
      </c>
      <c r="FP174" s="82">
        <f>'Raw Data-Sorted'!GM169</f>
        <v>0</v>
      </c>
      <c r="FQ174" s="82">
        <f>'Raw Data-Sorted'!GN169</f>
        <v>0</v>
      </c>
      <c r="FR174" s="82">
        <f>'Raw Data-Sorted'!GO169</f>
        <v>0</v>
      </c>
      <c r="FS174" s="82">
        <f>'Raw Data-Sorted'!GP169</f>
        <v>0</v>
      </c>
      <c r="FT174" s="82">
        <f>'Raw Data-Sorted'!GQ169</f>
        <v>0</v>
      </c>
      <c r="FU174" s="82">
        <f>'Raw Data-Sorted'!GR169</f>
        <v>0</v>
      </c>
      <c r="FV174" s="82">
        <f>'Raw Data-Sorted'!GS169</f>
        <v>0</v>
      </c>
      <c r="FW174" s="82">
        <f>'Raw Data-Sorted'!GT169</f>
        <v>0</v>
      </c>
      <c r="FX174" s="82">
        <f>'Raw Data-Sorted'!GU169</f>
        <v>0</v>
      </c>
      <c r="FY174" s="82">
        <f>'Raw Data-Sorted'!GV169</f>
        <v>0</v>
      </c>
    </row>
    <row r="175" spans="1:181" s="10" customFormat="1">
      <c r="A175" s="10" t="str">
        <f>'Calibration-ARRF'!A172</f>
        <v>3,6-Br2-Car</v>
      </c>
      <c r="B175" s="60">
        <f>'Calibration-ARRF'!AC172</f>
        <v>8.6580714087947541E-2</v>
      </c>
      <c r="D175" s="82">
        <f>'Raw Data-Sorted'!AD170</f>
        <v>5</v>
      </c>
      <c r="E175" s="82">
        <f>'Raw Data-Sorted'!AE170</f>
        <v>3</v>
      </c>
      <c r="F175" s="82">
        <f>'Raw Data-Sorted'!AF170</f>
        <v>0</v>
      </c>
      <c r="G175" s="82">
        <f>'Raw Data-Sorted'!AG170</f>
        <v>0</v>
      </c>
      <c r="H175" s="82" t="s">
        <v>404</v>
      </c>
      <c r="I175" s="82"/>
      <c r="J175" s="82">
        <f>'Raw Data-Sorted'!AI170</f>
        <v>5</v>
      </c>
      <c r="K175" s="82">
        <f>'Raw Data-Sorted'!AJ170</f>
        <v>3</v>
      </c>
      <c r="L175" s="82">
        <f>'Raw Data-Sorted'!AK170</f>
        <v>0</v>
      </c>
      <c r="M175" s="82">
        <f>'Raw Data-Sorted'!AL170</f>
        <v>0</v>
      </c>
      <c r="N175" s="82" t="s">
        <v>404</v>
      </c>
      <c r="O175" s="82"/>
      <c r="P175" s="82">
        <f>'Raw Data-Sorted'!AN170</f>
        <v>45</v>
      </c>
      <c r="Q175" s="82">
        <f>'Raw Data-Sorted'!AO170</f>
        <v>6</v>
      </c>
      <c r="R175" s="82">
        <f>'Raw Data-Sorted'!AP170</f>
        <v>0</v>
      </c>
      <c r="S175" s="82">
        <f>'Raw Data-Sorted'!AQ170</f>
        <v>0</v>
      </c>
      <c r="T175" s="82" t="s">
        <v>404</v>
      </c>
      <c r="U175" s="82"/>
      <c r="V175" s="82">
        <f>'Raw Data-Sorted'!AS170</f>
        <v>2610</v>
      </c>
      <c r="W175" s="82">
        <f>'Raw Data-Sorted'!AT170</f>
        <v>1825</v>
      </c>
      <c r="X175" s="82">
        <f>'Raw Data-Sorted'!AU170</f>
        <v>0</v>
      </c>
      <c r="Y175" s="82">
        <f>'Raw Data-Sorted'!AV170</f>
        <v>0</v>
      </c>
      <c r="Z175" s="82"/>
      <c r="AA175" s="82">
        <f>'Raw Data-Sorted'!AX170</f>
        <v>0</v>
      </c>
      <c r="AB175" s="82">
        <f>'Raw Data-Sorted'!AY170</f>
        <v>0</v>
      </c>
      <c r="AC175" s="82">
        <f>'Raw Data-Sorted'!AZ170</f>
        <v>0</v>
      </c>
      <c r="AD175" s="82">
        <f>'Raw Data-Sorted'!BA170</f>
        <v>0</v>
      </c>
      <c r="AE175" s="82"/>
      <c r="AF175" s="82">
        <f>'Raw Data-Sorted'!BC170</f>
        <v>2</v>
      </c>
      <c r="AG175" s="82">
        <f>'Raw Data-Sorted'!BD170</f>
        <v>10</v>
      </c>
      <c r="AH175" s="82">
        <f>'Raw Data-Sorted'!BE170</f>
        <v>5</v>
      </c>
      <c r="AI175" s="82">
        <f>'Raw Data-Sorted'!BF170</f>
        <v>9</v>
      </c>
      <c r="AJ175" s="82">
        <f>'Raw Data-Sorted'!BG170</f>
        <v>22</v>
      </c>
      <c r="AK175" s="82">
        <f>'Raw Data-Sorted'!BH170</f>
        <v>0</v>
      </c>
      <c r="AL175" s="82">
        <f>'Raw Data-Sorted'!BI170</f>
        <v>5</v>
      </c>
      <c r="AM175" s="82">
        <f>'Raw Data-Sorted'!BJ170</f>
        <v>1</v>
      </c>
      <c r="AN175" s="82">
        <f>'Raw Data-Sorted'!BK170</f>
        <v>1</v>
      </c>
      <c r="AO175" s="82">
        <f>'Raw Data-Sorted'!BL170</f>
        <v>0</v>
      </c>
      <c r="AP175" s="82">
        <f>'Raw Data-Sorted'!BM170</f>
        <v>5</v>
      </c>
      <c r="AQ175" s="82">
        <f>'Raw Data-Sorted'!BN170</f>
        <v>3</v>
      </c>
      <c r="AR175" s="82">
        <f>'Raw Data-Sorted'!BO170</f>
        <v>5</v>
      </c>
      <c r="AS175" s="82">
        <f>'Raw Data-Sorted'!BP170</f>
        <v>5</v>
      </c>
      <c r="AT175" s="82">
        <f>'Raw Data-Sorted'!BQ170</f>
        <v>3</v>
      </c>
      <c r="AU175" s="82">
        <f>'Raw Data-Sorted'!BR170</f>
        <v>8</v>
      </c>
      <c r="AV175" s="82">
        <f>'Raw Data-Sorted'!BS170</f>
        <v>0</v>
      </c>
      <c r="AW175" s="82">
        <f>'Raw Data-Sorted'!BT170</f>
        <v>0</v>
      </c>
      <c r="AX175" s="82">
        <f>'Raw Data-Sorted'!BU170</f>
        <v>0</v>
      </c>
      <c r="AY175" s="82">
        <f>'Raw Data-Sorted'!BV170</f>
        <v>0</v>
      </c>
      <c r="AZ175" s="82">
        <f>'Raw Data-Sorted'!BW170</f>
        <v>0</v>
      </c>
      <c r="BA175" s="82">
        <f>'Raw Data-Sorted'!BX170</f>
        <v>2</v>
      </c>
      <c r="BB175" s="82">
        <f>'Raw Data-Sorted'!BY170</f>
        <v>0</v>
      </c>
      <c r="BC175" s="82">
        <f>'Raw Data-Sorted'!BZ170</f>
        <v>1</v>
      </c>
      <c r="BD175" s="82">
        <f>'Raw Data-Sorted'!CA170</f>
        <v>3</v>
      </c>
      <c r="BE175" s="82">
        <f>'Raw Data-Sorted'!CB170</f>
        <v>1</v>
      </c>
      <c r="BF175" s="82">
        <f>'Raw Data-Sorted'!CC170</f>
        <v>2</v>
      </c>
      <c r="BG175" s="82">
        <f>'Raw Data-Sorted'!CD170</f>
        <v>1</v>
      </c>
      <c r="BH175" s="82">
        <f>'Raw Data-Sorted'!CE170</f>
        <v>1</v>
      </c>
      <c r="BI175" s="82">
        <f>'Raw Data-Sorted'!CF170</f>
        <v>6</v>
      </c>
      <c r="BJ175" s="82">
        <f>'Raw Data-Sorted'!CG170</f>
        <v>8</v>
      </c>
      <c r="BK175" s="82">
        <f>'Raw Data-Sorted'!CH170</f>
        <v>5</v>
      </c>
      <c r="BL175" s="82">
        <f>'Raw Data-Sorted'!CI170</f>
        <v>3</v>
      </c>
      <c r="BM175" s="82">
        <f>'Raw Data-Sorted'!CJ170</f>
        <v>4</v>
      </c>
      <c r="BN175" s="82">
        <f>'Raw Data-Sorted'!CK170</f>
        <v>15</v>
      </c>
      <c r="BO175" s="82">
        <f>'Raw Data-Sorted'!CL170</f>
        <v>7</v>
      </c>
      <c r="BP175" s="82">
        <f>'Raw Data-Sorted'!CM170</f>
        <v>0</v>
      </c>
      <c r="BQ175" s="82">
        <f>'Raw Data-Sorted'!CN170</f>
        <v>11</v>
      </c>
      <c r="BR175" s="82">
        <f>'Raw Data-Sorted'!CO170</f>
        <v>7</v>
      </c>
      <c r="BS175" s="82">
        <f>'Raw Data-Sorted'!CP170</f>
        <v>7</v>
      </c>
      <c r="BT175" s="82">
        <f>'Raw Data-Sorted'!CQ170</f>
        <v>0</v>
      </c>
      <c r="BU175" s="82">
        <f>'Raw Data-Sorted'!CR170</f>
        <v>2</v>
      </c>
      <c r="BV175" s="82">
        <f>'Raw Data-Sorted'!CS170</f>
        <v>0</v>
      </c>
      <c r="BW175" s="82">
        <f>'Raw Data-Sorted'!CT170</f>
        <v>0</v>
      </c>
      <c r="BX175" s="82">
        <f>'Raw Data-Sorted'!CU170</f>
        <v>6</v>
      </c>
      <c r="BY175" s="82">
        <f>'Raw Data-Sorted'!CV170</f>
        <v>0</v>
      </c>
      <c r="BZ175" s="82">
        <f>'Raw Data-Sorted'!CW170</f>
        <v>2</v>
      </c>
      <c r="CA175" s="82">
        <f>'Raw Data-Sorted'!CX170</f>
        <v>5</v>
      </c>
      <c r="CB175" s="82">
        <f>'Raw Data-Sorted'!CY170</f>
        <v>2</v>
      </c>
      <c r="CC175" s="82">
        <f>'Raw Data-Sorted'!CZ170</f>
        <v>6</v>
      </c>
      <c r="CD175" s="82">
        <f>'Raw Data-Sorted'!DA170</f>
        <v>1</v>
      </c>
      <c r="CE175" s="82">
        <f>'Raw Data-Sorted'!DB170</f>
        <v>0</v>
      </c>
      <c r="CF175" s="82">
        <f>'Raw Data-Sorted'!DC170</f>
        <v>0</v>
      </c>
      <c r="CG175" s="82">
        <f>'Raw Data-Sorted'!DD170</f>
        <v>0</v>
      </c>
      <c r="CH175" s="82">
        <f>'Raw Data-Sorted'!DE170</f>
        <v>0</v>
      </c>
      <c r="CI175" s="82">
        <f>'Raw Data-Sorted'!DF170</f>
        <v>0</v>
      </c>
      <c r="CJ175" s="82">
        <f>'Raw Data-Sorted'!DG170</f>
        <v>0</v>
      </c>
      <c r="CK175" s="82">
        <f>'Raw Data-Sorted'!DH170</f>
        <v>0</v>
      </c>
      <c r="CL175" s="82">
        <f>'Raw Data-Sorted'!DI170</f>
        <v>0</v>
      </c>
      <c r="CM175" s="82">
        <f>'Raw Data-Sorted'!DJ170</f>
        <v>0</v>
      </c>
      <c r="CN175" s="82">
        <f>'Raw Data-Sorted'!DK170</f>
        <v>0</v>
      </c>
      <c r="CO175" s="82">
        <f>'Raw Data-Sorted'!DL170</f>
        <v>0</v>
      </c>
      <c r="CP175" s="82">
        <f>'Raw Data-Sorted'!DM170</f>
        <v>0</v>
      </c>
      <c r="CQ175" s="82">
        <f>'Raw Data-Sorted'!DN170</f>
        <v>0</v>
      </c>
      <c r="CR175" s="82">
        <f>'Raw Data-Sorted'!DO170</f>
        <v>0</v>
      </c>
      <c r="CS175" s="82">
        <f>'Raw Data-Sorted'!DP170</f>
        <v>0</v>
      </c>
      <c r="CT175" s="82">
        <f>'Raw Data-Sorted'!DQ170</f>
        <v>0</v>
      </c>
      <c r="CU175" s="82">
        <f>'Raw Data-Sorted'!DR170</f>
        <v>0</v>
      </c>
      <c r="CV175" s="82">
        <f>'Raw Data-Sorted'!DS170</f>
        <v>0</v>
      </c>
      <c r="CW175" s="82">
        <f>'Raw Data-Sorted'!DT170</f>
        <v>0</v>
      </c>
      <c r="CX175" s="82">
        <f>'Raw Data-Sorted'!DU170</f>
        <v>0</v>
      </c>
      <c r="CY175" s="82">
        <f>'Raw Data-Sorted'!DV170</f>
        <v>0</v>
      </c>
      <c r="CZ175" s="82">
        <f>'Raw Data-Sorted'!DW170</f>
        <v>0</v>
      </c>
      <c r="DA175" s="82">
        <f>'Raw Data-Sorted'!DX170</f>
        <v>0</v>
      </c>
      <c r="DB175" s="82">
        <f>'Raw Data-Sorted'!DY170</f>
        <v>0</v>
      </c>
      <c r="DC175" s="82">
        <f>'Raw Data-Sorted'!DZ170</f>
        <v>0</v>
      </c>
      <c r="DD175" s="82">
        <f>'Raw Data-Sorted'!EA170</f>
        <v>0</v>
      </c>
      <c r="DE175" s="82">
        <f>'Raw Data-Sorted'!EB170</f>
        <v>0</v>
      </c>
      <c r="DF175" s="82">
        <f>'Raw Data-Sorted'!EC170</f>
        <v>0</v>
      </c>
      <c r="DG175" s="82">
        <f>'Raw Data-Sorted'!ED170</f>
        <v>0</v>
      </c>
      <c r="DH175" s="82">
        <f>'Raw Data-Sorted'!EE170</f>
        <v>0</v>
      </c>
      <c r="DI175" s="82">
        <f>'Raw Data-Sorted'!EF170</f>
        <v>0</v>
      </c>
      <c r="DJ175" s="82">
        <f>'Raw Data-Sorted'!EG170</f>
        <v>0</v>
      </c>
      <c r="DK175" s="82">
        <f>'Raw Data-Sorted'!EH170</f>
        <v>0</v>
      </c>
      <c r="DL175" s="82">
        <f>'Raw Data-Sorted'!EI170</f>
        <v>0</v>
      </c>
      <c r="DM175" s="82">
        <f>'Raw Data-Sorted'!EJ170</f>
        <v>0</v>
      </c>
      <c r="DN175" s="82">
        <f>'Raw Data-Sorted'!EK170</f>
        <v>0</v>
      </c>
      <c r="DO175" s="82">
        <f>'Raw Data-Sorted'!EL170</f>
        <v>0</v>
      </c>
      <c r="DP175" s="82">
        <f>'Raw Data-Sorted'!EM170</f>
        <v>0</v>
      </c>
      <c r="DQ175" s="82">
        <f>'Raw Data-Sorted'!EN170</f>
        <v>0</v>
      </c>
      <c r="DR175" s="82">
        <f>'Raw Data-Sorted'!EO170</f>
        <v>0</v>
      </c>
      <c r="DS175" s="82">
        <f>'Raw Data-Sorted'!EP170</f>
        <v>0</v>
      </c>
      <c r="DT175" s="82">
        <f>'Raw Data-Sorted'!EQ170</f>
        <v>0</v>
      </c>
      <c r="DU175" s="82">
        <f>'Raw Data-Sorted'!ER170</f>
        <v>0</v>
      </c>
      <c r="DV175" s="82">
        <f>'Raw Data-Sorted'!ES170</f>
        <v>0</v>
      </c>
      <c r="DW175" s="82">
        <f>'Raw Data-Sorted'!ET170</f>
        <v>0</v>
      </c>
      <c r="DX175" s="82">
        <f>'Raw Data-Sorted'!EU170</f>
        <v>0</v>
      </c>
      <c r="DY175" s="82">
        <f>'Raw Data-Sorted'!EV170</f>
        <v>0</v>
      </c>
      <c r="DZ175" s="82">
        <f>'Raw Data-Sorted'!EW170</f>
        <v>0</v>
      </c>
      <c r="EA175" s="82">
        <f>'Raw Data-Sorted'!EX170</f>
        <v>0</v>
      </c>
      <c r="EB175" s="82">
        <f>'Raw Data-Sorted'!EY170</f>
        <v>0</v>
      </c>
      <c r="EC175" s="82">
        <f>'Raw Data-Sorted'!EZ170</f>
        <v>0</v>
      </c>
      <c r="ED175" s="82">
        <f>'Raw Data-Sorted'!FA170</f>
        <v>0</v>
      </c>
      <c r="EE175" s="82">
        <f>'Raw Data-Sorted'!FB170</f>
        <v>0</v>
      </c>
      <c r="EF175" s="82">
        <f>'Raw Data-Sorted'!FC170</f>
        <v>0</v>
      </c>
      <c r="EG175" s="82">
        <f>'Raw Data-Sorted'!FD170</f>
        <v>0</v>
      </c>
      <c r="EH175" s="82">
        <f>'Raw Data-Sorted'!FE170</f>
        <v>0</v>
      </c>
      <c r="EI175" s="82">
        <f>'Raw Data-Sorted'!FF170</f>
        <v>0</v>
      </c>
      <c r="EJ175" s="82">
        <f>'Raw Data-Sorted'!FG170</f>
        <v>0</v>
      </c>
      <c r="EK175" s="82">
        <f>'Raw Data-Sorted'!FH170</f>
        <v>0</v>
      </c>
      <c r="EL175" s="82">
        <f>'Raw Data-Sorted'!FI170</f>
        <v>0</v>
      </c>
      <c r="EM175" s="82">
        <f>'Raw Data-Sorted'!FJ170</f>
        <v>0</v>
      </c>
      <c r="EN175" s="82">
        <f>'Raw Data-Sorted'!FK170</f>
        <v>0</v>
      </c>
      <c r="EO175" s="82">
        <f>'Raw Data-Sorted'!FL170</f>
        <v>0</v>
      </c>
      <c r="EP175" s="82">
        <f>'Raw Data-Sorted'!FM170</f>
        <v>0</v>
      </c>
      <c r="EQ175" s="82">
        <f>'Raw Data-Sorted'!FN170</f>
        <v>0</v>
      </c>
      <c r="ER175" s="82">
        <f>'Raw Data-Sorted'!FO170</f>
        <v>0</v>
      </c>
      <c r="ES175" s="82">
        <f>'Raw Data-Sorted'!FP170</f>
        <v>0</v>
      </c>
      <c r="ET175" s="82">
        <f>'Raw Data-Sorted'!FQ170</f>
        <v>0</v>
      </c>
      <c r="EU175" s="82">
        <f>'Raw Data-Sorted'!FR170</f>
        <v>0</v>
      </c>
      <c r="EV175" s="82">
        <f>'Raw Data-Sorted'!FS170</f>
        <v>0</v>
      </c>
      <c r="EW175" s="82">
        <f>'Raw Data-Sorted'!FT170</f>
        <v>0</v>
      </c>
      <c r="EX175" s="82">
        <f>'Raw Data-Sorted'!FU170</f>
        <v>0</v>
      </c>
      <c r="EY175" s="82">
        <f>'Raw Data-Sorted'!FV170</f>
        <v>0</v>
      </c>
      <c r="EZ175" s="82">
        <f>'Raw Data-Sorted'!FW170</f>
        <v>0</v>
      </c>
      <c r="FA175" s="82">
        <f>'Raw Data-Sorted'!FX170</f>
        <v>0</v>
      </c>
      <c r="FB175" s="82">
        <f>'Raw Data-Sorted'!FY170</f>
        <v>0</v>
      </c>
      <c r="FC175" s="82">
        <f>'Raw Data-Sorted'!FZ170</f>
        <v>0</v>
      </c>
      <c r="FD175" s="82">
        <f>'Raw Data-Sorted'!GA170</f>
        <v>0</v>
      </c>
      <c r="FE175" s="82">
        <f>'Raw Data-Sorted'!GB170</f>
        <v>0</v>
      </c>
      <c r="FF175" s="82">
        <f>'Raw Data-Sorted'!GC170</f>
        <v>0</v>
      </c>
      <c r="FG175" s="82">
        <f>'Raw Data-Sorted'!GD170</f>
        <v>0</v>
      </c>
      <c r="FH175" s="82">
        <f>'Raw Data-Sorted'!GE170</f>
        <v>0</v>
      </c>
      <c r="FI175" s="82">
        <f>'Raw Data-Sorted'!GF170</f>
        <v>0</v>
      </c>
      <c r="FJ175" s="82">
        <f>'Raw Data-Sorted'!GG170</f>
        <v>0</v>
      </c>
      <c r="FK175" s="82">
        <f>'Raw Data-Sorted'!GH170</f>
        <v>0</v>
      </c>
      <c r="FL175" s="82">
        <f>'Raw Data-Sorted'!GI170</f>
        <v>0</v>
      </c>
      <c r="FM175" s="82">
        <f>'Raw Data-Sorted'!GJ170</f>
        <v>0</v>
      </c>
      <c r="FN175" s="82">
        <f>'Raw Data-Sorted'!GK170</f>
        <v>0</v>
      </c>
      <c r="FO175" s="82">
        <f>'Raw Data-Sorted'!GL170</f>
        <v>0</v>
      </c>
      <c r="FP175" s="82">
        <f>'Raw Data-Sorted'!GM170</f>
        <v>0</v>
      </c>
      <c r="FQ175" s="82">
        <f>'Raw Data-Sorted'!GN170</f>
        <v>0</v>
      </c>
      <c r="FR175" s="82">
        <f>'Raw Data-Sorted'!GO170</f>
        <v>0</v>
      </c>
      <c r="FS175" s="82">
        <f>'Raw Data-Sorted'!GP170</f>
        <v>0</v>
      </c>
      <c r="FT175" s="82">
        <f>'Raw Data-Sorted'!GQ170</f>
        <v>0</v>
      </c>
      <c r="FU175" s="82">
        <f>'Raw Data-Sorted'!GR170</f>
        <v>0</v>
      </c>
      <c r="FV175" s="82">
        <f>'Raw Data-Sorted'!GS170</f>
        <v>0</v>
      </c>
      <c r="FW175" s="82">
        <f>'Raw Data-Sorted'!GT170</f>
        <v>0</v>
      </c>
      <c r="FX175" s="82">
        <f>'Raw Data-Sorted'!GU170</f>
        <v>0</v>
      </c>
      <c r="FY175" s="82">
        <f>'Raw Data-Sorted'!GV170</f>
        <v>0</v>
      </c>
    </row>
    <row r="176" spans="1:181" s="10" customFormat="1">
      <c r="A176" s="10" t="str">
        <f>'Calibration-ARRF'!A173</f>
        <v>2-Ph-DBT</v>
      </c>
      <c r="B176" s="60">
        <f>'Calibration-ARRF'!AC173</f>
        <v>5.7891559845714466E-2</v>
      </c>
      <c r="D176" s="82">
        <f>'Raw Data-Sorted'!AD171</f>
        <v>8</v>
      </c>
      <c r="E176" s="82">
        <f>'Raw Data-Sorted'!AE171</f>
        <v>2</v>
      </c>
      <c r="F176" s="82">
        <f>'Raw Data-Sorted'!AF171</f>
        <v>0</v>
      </c>
      <c r="G176" s="82">
        <f>'Raw Data-Sorted'!AG171</f>
        <v>0</v>
      </c>
      <c r="H176" s="82" t="s">
        <v>404</v>
      </c>
      <c r="I176" s="82"/>
      <c r="J176" s="82">
        <f>'Raw Data-Sorted'!AI171</f>
        <v>8</v>
      </c>
      <c r="K176" s="82">
        <f>'Raw Data-Sorted'!AJ171</f>
        <v>2</v>
      </c>
      <c r="L176" s="82">
        <f>'Raw Data-Sorted'!AK171</f>
        <v>0</v>
      </c>
      <c r="M176" s="82">
        <f>'Raw Data-Sorted'!AL171</f>
        <v>0</v>
      </c>
      <c r="N176" s="82" t="s">
        <v>404</v>
      </c>
      <c r="O176" s="82"/>
      <c r="P176" s="82">
        <f>'Raw Data-Sorted'!AN171</f>
        <v>6</v>
      </c>
      <c r="Q176" s="82">
        <f>'Raw Data-Sorted'!AO171</f>
        <v>5</v>
      </c>
      <c r="R176" s="82">
        <f>'Raw Data-Sorted'!AP171</f>
        <v>0</v>
      </c>
      <c r="S176" s="82">
        <f>'Raw Data-Sorted'!AQ171</f>
        <v>0</v>
      </c>
      <c r="T176" s="82" t="s">
        <v>404</v>
      </c>
      <c r="U176" s="82"/>
      <c r="V176" s="82">
        <f>'Raw Data-Sorted'!AS171</f>
        <v>1800</v>
      </c>
      <c r="W176" s="82">
        <f>'Raw Data-Sorted'!AT171</f>
        <v>1169</v>
      </c>
      <c r="X176" s="82">
        <f>'Raw Data-Sorted'!AU171</f>
        <v>0</v>
      </c>
      <c r="Y176" s="82">
        <f>'Raw Data-Sorted'!AV171</f>
        <v>0</v>
      </c>
      <c r="Z176" s="82"/>
      <c r="AA176" s="82">
        <f>'Raw Data-Sorted'!AX171</f>
        <v>0</v>
      </c>
      <c r="AB176" s="82">
        <f>'Raw Data-Sorted'!AY171</f>
        <v>0</v>
      </c>
      <c r="AC176" s="82">
        <f>'Raw Data-Sorted'!AZ171</f>
        <v>0</v>
      </c>
      <c r="AD176" s="82">
        <f>'Raw Data-Sorted'!BA171</f>
        <v>0</v>
      </c>
      <c r="AE176" s="82"/>
      <c r="AF176" s="82">
        <f>'Raw Data-Sorted'!BC171</f>
        <v>3</v>
      </c>
      <c r="AG176" s="82">
        <f>'Raw Data-Sorted'!BD171</f>
        <v>5</v>
      </c>
      <c r="AH176" s="82">
        <f>'Raw Data-Sorted'!BE171</f>
        <v>6</v>
      </c>
      <c r="AI176" s="82">
        <f>'Raw Data-Sorted'!BF171</f>
        <v>4</v>
      </c>
      <c r="AJ176" s="82">
        <f>'Raw Data-Sorted'!BG171</f>
        <v>3</v>
      </c>
      <c r="AK176" s="82">
        <f>'Raw Data-Sorted'!BH171</f>
        <v>10</v>
      </c>
      <c r="AL176" s="82">
        <f>'Raw Data-Sorted'!BI171</f>
        <v>9</v>
      </c>
      <c r="AM176" s="82">
        <f>'Raw Data-Sorted'!BJ171</f>
        <v>7</v>
      </c>
      <c r="AN176" s="82">
        <f>'Raw Data-Sorted'!BK171</f>
        <v>4</v>
      </c>
      <c r="AO176" s="82">
        <f>'Raw Data-Sorted'!BL171</f>
        <v>5</v>
      </c>
      <c r="AP176" s="82">
        <f>'Raw Data-Sorted'!BM171</f>
        <v>3</v>
      </c>
      <c r="AQ176" s="82">
        <f>'Raw Data-Sorted'!BN171</f>
        <v>0</v>
      </c>
      <c r="AR176" s="82">
        <f>'Raw Data-Sorted'!BO171</f>
        <v>4</v>
      </c>
      <c r="AS176" s="82">
        <f>'Raw Data-Sorted'!BP171</f>
        <v>2</v>
      </c>
      <c r="AT176" s="82">
        <f>'Raw Data-Sorted'!BQ171</f>
        <v>4</v>
      </c>
      <c r="AU176" s="82">
        <f>'Raw Data-Sorted'!BR171</f>
        <v>4</v>
      </c>
      <c r="AV176" s="82">
        <f>'Raw Data-Sorted'!BS171</f>
        <v>8</v>
      </c>
      <c r="AW176" s="82">
        <f>'Raw Data-Sorted'!BT171</f>
        <v>7</v>
      </c>
      <c r="AX176" s="82">
        <f>'Raw Data-Sorted'!BU171</f>
        <v>5</v>
      </c>
      <c r="AY176" s="82">
        <f>'Raw Data-Sorted'!BV171</f>
        <v>2</v>
      </c>
      <c r="AZ176" s="82">
        <f>'Raw Data-Sorted'!BW171</f>
        <v>5</v>
      </c>
      <c r="BA176" s="82">
        <f>'Raw Data-Sorted'!BX171</f>
        <v>7</v>
      </c>
      <c r="BB176" s="82">
        <f>'Raw Data-Sorted'!BY171</f>
        <v>4</v>
      </c>
      <c r="BC176" s="82">
        <f>'Raw Data-Sorted'!BZ171</f>
        <v>4</v>
      </c>
      <c r="BD176" s="82">
        <f>'Raw Data-Sorted'!CA171</f>
        <v>2</v>
      </c>
      <c r="BE176" s="82">
        <f>'Raw Data-Sorted'!CB171</f>
        <v>4</v>
      </c>
      <c r="BF176" s="82">
        <f>'Raw Data-Sorted'!CC171</f>
        <v>2</v>
      </c>
      <c r="BG176" s="82">
        <f>'Raw Data-Sorted'!CD171</f>
        <v>4</v>
      </c>
      <c r="BH176" s="82">
        <f>'Raw Data-Sorted'!CE171</f>
        <v>2</v>
      </c>
      <c r="BI176" s="82">
        <f>'Raw Data-Sorted'!CF171</f>
        <v>10</v>
      </c>
      <c r="BJ176" s="82">
        <f>'Raw Data-Sorted'!CG171</f>
        <v>10</v>
      </c>
      <c r="BK176" s="82">
        <f>'Raw Data-Sorted'!CH171</f>
        <v>4</v>
      </c>
      <c r="BL176" s="82">
        <f>'Raw Data-Sorted'!CI171</f>
        <v>1</v>
      </c>
      <c r="BM176" s="82">
        <f>'Raw Data-Sorted'!CJ171</f>
        <v>0</v>
      </c>
      <c r="BN176" s="82">
        <f>'Raw Data-Sorted'!CK171</f>
        <v>1</v>
      </c>
      <c r="BO176" s="82">
        <f>'Raw Data-Sorted'!CL171</f>
        <v>2</v>
      </c>
      <c r="BP176" s="82">
        <f>'Raw Data-Sorted'!CM171</f>
        <v>6</v>
      </c>
      <c r="BQ176" s="82">
        <f>'Raw Data-Sorted'!CN171</f>
        <v>3</v>
      </c>
      <c r="BR176" s="82">
        <f>'Raw Data-Sorted'!CO171</f>
        <v>5</v>
      </c>
      <c r="BS176" s="82">
        <f>'Raw Data-Sorted'!CP171</f>
        <v>4</v>
      </c>
      <c r="BT176" s="82">
        <f>'Raw Data-Sorted'!CQ171</f>
        <v>0</v>
      </c>
      <c r="BU176" s="82">
        <f>'Raw Data-Sorted'!CR171</f>
        <v>0</v>
      </c>
      <c r="BV176" s="82">
        <f>'Raw Data-Sorted'!CS171</f>
        <v>1</v>
      </c>
      <c r="BW176" s="82">
        <f>'Raw Data-Sorted'!CT171</f>
        <v>7</v>
      </c>
      <c r="BX176" s="82">
        <f>'Raw Data-Sorted'!CU171</f>
        <v>16</v>
      </c>
      <c r="BY176" s="82">
        <f>'Raw Data-Sorted'!CV171</f>
        <v>2</v>
      </c>
      <c r="BZ176" s="82">
        <f>'Raw Data-Sorted'!CW171</f>
        <v>10</v>
      </c>
      <c r="CA176" s="82">
        <f>'Raw Data-Sorted'!CX171</f>
        <v>6</v>
      </c>
      <c r="CB176" s="82">
        <f>'Raw Data-Sorted'!CY171</f>
        <v>9</v>
      </c>
      <c r="CC176" s="82">
        <f>'Raw Data-Sorted'!CZ171</f>
        <v>6</v>
      </c>
      <c r="CD176" s="82">
        <f>'Raw Data-Sorted'!DA171</f>
        <v>5</v>
      </c>
      <c r="CE176" s="82">
        <f>'Raw Data-Sorted'!DB171</f>
        <v>0</v>
      </c>
      <c r="CF176" s="82">
        <f>'Raw Data-Sorted'!DC171</f>
        <v>0</v>
      </c>
      <c r="CG176" s="82">
        <f>'Raw Data-Sorted'!DD171</f>
        <v>0</v>
      </c>
      <c r="CH176" s="82">
        <f>'Raw Data-Sorted'!DE171</f>
        <v>0</v>
      </c>
      <c r="CI176" s="82">
        <f>'Raw Data-Sorted'!DF171</f>
        <v>0</v>
      </c>
      <c r="CJ176" s="82">
        <f>'Raw Data-Sorted'!DG171</f>
        <v>0</v>
      </c>
      <c r="CK176" s="82">
        <f>'Raw Data-Sorted'!DH171</f>
        <v>0</v>
      </c>
      <c r="CL176" s="82">
        <f>'Raw Data-Sorted'!DI171</f>
        <v>0</v>
      </c>
      <c r="CM176" s="82">
        <f>'Raw Data-Sorted'!DJ171</f>
        <v>0</v>
      </c>
      <c r="CN176" s="82">
        <f>'Raw Data-Sorted'!DK171</f>
        <v>0</v>
      </c>
      <c r="CO176" s="82">
        <f>'Raw Data-Sorted'!DL171</f>
        <v>0</v>
      </c>
      <c r="CP176" s="82">
        <f>'Raw Data-Sorted'!DM171</f>
        <v>0</v>
      </c>
      <c r="CQ176" s="82">
        <f>'Raw Data-Sorted'!DN171</f>
        <v>0</v>
      </c>
      <c r="CR176" s="82">
        <f>'Raw Data-Sorted'!DO171</f>
        <v>0</v>
      </c>
      <c r="CS176" s="82">
        <f>'Raw Data-Sorted'!DP171</f>
        <v>0</v>
      </c>
      <c r="CT176" s="82">
        <f>'Raw Data-Sorted'!DQ171</f>
        <v>0</v>
      </c>
      <c r="CU176" s="82">
        <f>'Raw Data-Sorted'!DR171</f>
        <v>0</v>
      </c>
      <c r="CV176" s="82">
        <f>'Raw Data-Sorted'!DS171</f>
        <v>0</v>
      </c>
      <c r="CW176" s="82">
        <f>'Raw Data-Sorted'!DT171</f>
        <v>0</v>
      </c>
      <c r="CX176" s="82">
        <f>'Raw Data-Sorted'!DU171</f>
        <v>0</v>
      </c>
      <c r="CY176" s="82">
        <f>'Raw Data-Sorted'!DV171</f>
        <v>0</v>
      </c>
      <c r="CZ176" s="82">
        <f>'Raw Data-Sorted'!DW171</f>
        <v>0</v>
      </c>
      <c r="DA176" s="82">
        <f>'Raw Data-Sorted'!DX171</f>
        <v>0</v>
      </c>
      <c r="DB176" s="82">
        <f>'Raw Data-Sorted'!DY171</f>
        <v>0</v>
      </c>
      <c r="DC176" s="82">
        <f>'Raw Data-Sorted'!DZ171</f>
        <v>0</v>
      </c>
      <c r="DD176" s="82">
        <f>'Raw Data-Sorted'!EA171</f>
        <v>0</v>
      </c>
      <c r="DE176" s="82">
        <f>'Raw Data-Sorted'!EB171</f>
        <v>0</v>
      </c>
      <c r="DF176" s="82">
        <f>'Raw Data-Sorted'!EC171</f>
        <v>0</v>
      </c>
      <c r="DG176" s="82">
        <f>'Raw Data-Sorted'!ED171</f>
        <v>0</v>
      </c>
      <c r="DH176" s="82">
        <f>'Raw Data-Sorted'!EE171</f>
        <v>0</v>
      </c>
      <c r="DI176" s="82">
        <f>'Raw Data-Sorted'!EF171</f>
        <v>0</v>
      </c>
      <c r="DJ176" s="82">
        <f>'Raw Data-Sorted'!EG171</f>
        <v>0</v>
      </c>
      <c r="DK176" s="82">
        <f>'Raw Data-Sorted'!EH171</f>
        <v>0</v>
      </c>
      <c r="DL176" s="82">
        <f>'Raw Data-Sorted'!EI171</f>
        <v>0</v>
      </c>
      <c r="DM176" s="82">
        <f>'Raw Data-Sorted'!EJ171</f>
        <v>0</v>
      </c>
      <c r="DN176" s="82">
        <f>'Raw Data-Sorted'!EK171</f>
        <v>0</v>
      </c>
      <c r="DO176" s="82">
        <f>'Raw Data-Sorted'!EL171</f>
        <v>0</v>
      </c>
      <c r="DP176" s="82">
        <f>'Raw Data-Sorted'!EM171</f>
        <v>0</v>
      </c>
      <c r="DQ176" s="82">
        <f>'Raw Data-Sorted'!EN171</f>
        <v>0</v>
      </c>
      <c r="DR176" s="82">
        <f>'Raw Data-Sorted'!EO171</f>
        <v>0</v>
      </c>
      <c r="DS176" s="82">
        <f>'Raw Data-Sorted'!EP171</f>
        <v>0</v>
      </c>
      <c r="DT176" s="82">
        <f>'Raw Data-Sorted'!EQ171</f>
        <v>0</v>
      </c>
      <c r="DU176" s="82">
        <f>'Raw Data-Sorted'!ER171</f>
        <v>0</v>
      </c>
      <c r="DV176" s="82">
        <f>'Raw Data-Sorted'!ES171</f>
        <v>0</v>
      </c>
      <c r="DW176" s="82">
        <f>'Raw Data-Sorted'!ET171</f>
        <v>0</v>
      </c>
      <c r="DX176" s="82">
        <f>'Raw Data-Sorted'!EU171</f>
        <v>0</v>
      </c>
      <c r="DY176" s="82">
        <f>'Raw Data-Sorted'!EV171</f>
        <v>0</v>
      </c>
      <c r="DZ176" s="82">
        <f>'Raw Data-Sorted'!EW171</f>
        <v>0</v>
      </c>
      <c r="EA176" s="82">
        <f>'Raw Data-Sorted'!EX171</f>
        <v>0</v>
      </c>
      <c r="EB176" s="82">
        <f>'Raw Data-Sorted'!EY171</f>
        <v>0</v>
      </c>
      <c r="EC176" s="82">
        <f>'Raw Data-Sorted'!EZ171</f>
        <v>0</v>
      </c>
      <c r="ED176" s="82">
        <f>'Raw Data-Sorted'!FA171</f>
        <v>0</v>
      </c>
      <c r="EE176" s="82">
        <f>'Raw Data-Sorted'!FB171</f>
        <v>0</v>
      </c>
      <c r="EF176" s="82">
        <f>'Raw Data-Sorted'!FC171</f>
        <v>0</v>
      </c>
      <c r="EG176" s="82">
        <f>'Raw Data-Sorted'!FD171</f>
        <v>0</v>
      </c>
      <c r="EH176" s="82">
        <f>'Raw Data-Sorted'!FE171</f>
        <v>0</v>
      </c>
      <c r="EI176" s="82">
        <f>'Raw Data-Sorted'!FF171</f>
        <v>0</v>
      </c>
      <c r="EJ176" s="82">
        <f>'Raw Data-Sorted'!FG171</f>
        <v>0</v>
      </c>
      <c r="EK176" s="82">
        <f>'Raw Data-Sorted'!FH171</f>
        <v>0</v>
      </c>
      <c r="EL176" s="82">
        <f>'Raw Data-Sorted'!FI171</f>
        <v>0</v>
      </c>
      <c r="EM176" s="82">
        <f>'Raw Data-Sorted'!FJ171</f>
        <v>0</v>
      </c>
      <c r="EN176" s="82">
        <f>'Raw Data-Sorted'!FK171</f>
        <v>0</v>
      </c>
      <c r="EO176" s="82">
        <f>'Raw Data-Sorted'!FL171</f>
        <v>0</v>
      </c>
      <c r="EP176" s="82">
        <f>'Raw Data-Sorted'!FM171</f>
        <v>0</v>
      </c>
      <c r="EQ176" s="82">
        <f>'Raw Data-Sorted'!FN171</f>
        <v>0</v>
      </c>
      <c r="ER176" s="82">
        <f>'Raw Data-Sorted'!FO171</f>
        <v>0</v>
      </c>
      <c r="ES176" s="82">
        <f>'Raw Data-Sorted'!FP171</f>
        <v>0</v>
      </c>
      <c r="ET176" s="82">
        <f>'Raw Data-Sorted'!FQ171</f>
        <v>0</v>
      </c>
      <c r="EU176" s="82">
        <f>'Raw Data-Sorted'!FR171</f>
        <v>0</v>
      </c>
      <c r="EV176" s="82">
        <f>'Raw Data-Sorted'!FS171</f>
        <v>0</v>
      </c>
      <c r="EW176" s="82">
        <f>'Raw Data-Sorted'!FT171</f>
        <v>0</v>
      </c>
      <c r="EX176" s="82">
        <f>'Raw Data-Sorted'!FU171</f>
        <v>0</v>
      </c>
      <c r="EY176" s="82">
        <f>'Raw Data-Sorted'!FV171</f>
        <v>0</v>
      </c>
      <c r="EZ176" s="82">
        <f>'Raw Data-Sorted'!FW171</f>
        <v>0</v>
      </c>
      <c r="FA176" s="82">
        <f>'Raw Data-Sorted'!FX171</f>
        <v>0</v>
      </c>
      <c r="FB176" s="82">
        <f>'Raw Data-Sorted'!FY171</f>
        <v>0</v>
      </c>
      <c r="FC176" s="82">
        <f>'Raw Data-Sorted'!FZ171</f>
        <v>0</v>
      </c>
      <c r="FD176" s="82">
        <f>'Raw Data-Sorted'!GA171</f>
        <v>0</v>
      </c>
      <c r="FE176" s="82">
        <f>'Raw Data-Sorted'!GB171</f>
        <v>0</v>
      </c>
      <c r="FF176" s="82">
        <f>'Raw Data-Sorted'!GC171</f>
        <v>0</v>
      </c>
      <c r="FG176" s="82">
        <f>'Raw Data-Sorted'!GD171</f>
        <v>0</v>
      </c>
      <c r="FH176" s="82">
        <f>'Raw Data-Sorted'!GE171</f>
        <v>0</v>
      </c>
      <c r="FI176" s="82">
        <f>'Raw Data-Sorted'!GF171</f>
        <v>0</v>
      </c>
      <c r="FJ176" s="82">
        <f>'Raw Data-Sorted'!GG171</f>
        <v>0</v>
      </c>
      <c r="FK176" s="82">
        <f>'Raw Data-Sorted'!GH171</f>
        <v>0</v>
      </c>
      <c r="FL176" s="82">
        <f>'Raw Data-Sorted'!GI171</f>
        <v>0</v>
      </c>
      <c r="FM176" s="82">
        <f>'Raw Data-Sorted'!GJ171</f>
        <v>0</v>
      </c>
      <c r="FN176" s="82">
        <f>'Raw Data-Sorted'!GK171</f>
        <v>0</v>
      </c>
      <c r="FO176" s="82">
        <f>'Raw Data-Sorted'!GL171</f>
        <v>0</v>
      </c>
      <c r="FP176" s="82">
        <f>'Raw Data-Sorted'!GM171</f>
        <v>0</v>
      </c>
      <c r="FQ176" s="82">
        <f>'Raw Data-Sorted'!GN171</f>
        <v>0</v>
      </c>
      <c r="FR176" s="82">
        <f>'Raw Data-Sorted'!GO171</f>
        <v>0</v>
      </c>
      <c r="FS176" s="82">
        <f>'Raw Data-Sorted'!GP171</f>
        <v>0</v>
      </c>
      <c r="FT176" s="82">
        <f>'Raw Data-Sorted'!GQ171</f>
        <v>0</v>
      </c>
      <c r="FU176" s="82">
        <f>'Raw Data-Sorted'!GR171</f>
        <v>0</v>
      </c>
      <c r="FV176" s="82">
        <f>'Raw Data-Sorted'!GS171</f>
        <v>0</v>
      </c>
      <c r="FW176" s="82">
        <f>'Raw Data-Sorted'!GT171</f>
        <v>0</v>
      </c>
      <c r="FX176" s="82">
        <f>'Raw Data-Sorted'!GU171</f>
        <v>0</v>
      </c>
      <c r="FY176" s="82">
        <f>'Raw Data-Sorted'!GV171</f>
        <v>0</v>
      </c>
    </row>
    <row r="177" spans="1:181" s="10" customFormat="1">
      <c r="A177" s="10" t="str">
        <f>'Calibration-ARRF'!A174</f>
        <v>DNF[1,2;1,2-d]</v>
      </c>
      <c r="B177" s="60">
        <f>'Calibration-ARRF'!AC174</f>
        <v>0.9978203233512839</v>
      </c>
      <c r="D177" s="82">
        <f>'Raw Data-Sorted'!AD172</f>
        <v>34</v>
      </c>
      <c r="E177" s="82">
        <f>'Raw Data-Sorted'!AE172</f>
        <v>25</v>
      </c>
      <c r="F177" s="82">
        <f>'Raw Data-Sorted'!AF172</f>
        <v>0</v>
      </c>
      <c r="G177" s="82">
        <f>'Raw Data-Sorted'!AG172</f>
        <v>0</v>
      </c>
      <c r="H177" s="82" t="s">
        <v>404</v>
      </c>
      <c r="I177" s="82"/>
      <c r="J177" s="82">
        <f>'Raw Data-Sorted'!AI172</f>
        <v>34</v>
      </c>
      <c r="K177" s="82">
        <f>'Raw Data-Sorted'!AJ172</f>
        <v>25</v>
      </c>
      <c r="L177" s="82">
        <f>'Raw Data-Sorted'!AK172</f>
        <v>0</v>
      </c>
      <c r="M177" s="82">
        <f>'Raw Data-Sorted'!AL172</f>
        <v>0</v>
      </c>
      <c r="N177" s="82" t="s">
        <v>404</v>
      </c>
      <c r="O177" s="82"/>
      <c r="P177" s="82">
        <f>'Raw Data-Sorted'!AN172</f>
        <v>104</v>
      </c>
      <c r="Q177" s="82">
        <f>'Raw Data-Sorted'!AO172</f>
        <v>5</v>
      </c>
      <c r="R177" s="82">
        <f>'Raw Data-Sorted'!AP172</f>
        <v>0</v>
      </c>
      <c r="S177" s="82">
        <f>'Raw Data-Sorted'!AQ172</f>
        <v>0</v>
      </c>
      <c r="T177" s="82" t="s">
        <v>404</v>
      </c>
      <c r="U177" s="82"/>
      <c r="V177" s="82">
        <f>'Raw Data-Sorted'!AS172</f>
        <v>35302</v>
      </c>
      <c r="W177" s="82">
        <f>'Raw Data-Sorted'!AT172</f>
        <v>14195</v>
      </c>
      <c r="X177" s="82">
        <f>'Raw Data-Sorted'!AU172</f>
        <v>0</v>
      </c>
      <c r="Y177" s="82">
        <f>'Raw Data-Sorted'!AV172</f>
        <v>0</v>
      </c>
      <c r="Z177" s="82"/>
      <c r="AA177" s="82">
        <f>'Raw Data-Sorted'!AX172</f>
        <v>0</v>
      </c>
      <c r="AB177" s="82">
        <f>'Raw Data-Sorted'!AY172</f>
        <v>0</v>
      </c>
      <c r="AC177" s="82">
        <f>'Raw Data-Sorted'!AZ172</f>
        <v>0</v>
      </c>
      <c r="AD177" s="82">
        <f>'Raw Data-Sorted'!BA172</f>
        <v>0</v>
      </c>
      <c r="AE177" s="82"/>
      <c r="AF177" s="82">
        <f>'Raw Data-Sorted'!BC172</f>
        <v>93</v>
      </c>
      <c r="AG177" s="82">
        <f>'Raw Data-Sorted'!BD172</f>
        <v>76</v>
      </c>
      <c r="AH177" s="82">
        <f>'Raw Data-Sorted'!BE172</f>
        <v>42</v>
      </c>
      <c r="AI177" s="82">
        <f>'Raw Data-Sorted'!BF172</f>
        <v>25</v>
      </c>
      <c r="AJ177" s="82">
        <f>'Raw Data-Sorted'!BG172</f>
        <v>12</v>
      </c>
      <c r="AK177" s="82">
        <f>'Raw Data-Sorted'!BH172</f>
        <v>3</v>
      </c>
      <c r="AL177" s="82">
        <f>'Raw Data-Sorted'!BI172</f>
        <v>10</v>
      </c>
      <c r="AM177" s="82">
        <f>'Raw Data-Sorted'!BJ172</f>
        <v>10</v>
      </c>
      <c r="AN177" s="82">
        <f>'Raw Data-Sorted'!BK172</f>
        <v>3</v>
      </c>
      <c r="AO177" s="82">
        <f>'Raw Data-Sorted'!BL172</f>
        <v>0</v>
      </c>
      <c r="AP177" s="82">
        <f>'Raw Data-Sorted'!BM172</f>
        <v>21</v>
      </c>
      <c r="AQ177" s="82">
        <f>'Raw Data-Sorted'!BN172</f>
        <v>15</v>
      </c>
      <c r="AR177" s="82">
        <f>'Raw Data-Sorted'!BO172</f>
        <v>18</v>
      </c>
      <c r="AS177" s="82">
        <f>'Raw Data-Sorted'!BP172</f>
        <v>10</v>
      </c>
      <c r="AT177" s="82">
        <f>'Raw Data-Sorted'!BQ172</f>
        <v>4</v>
      </c>
      <c r="AU177" s="82">
        <f>'Raw Data-Sorted'!BR172</f>
        <v>3</v>
      </c>
      <c r="AV177" s="82">
        <f>'Raw Data-Sorted'!BS172</f>
        <v>12</v>
      </c>
      <c r="AW177" s="82">
        <f>'Raw Data-Sorted'!BT172</f>
        <v>12</v>
      </c>
      <c r="AX177" s="82">
        <f>'Raw Data-Sorted'!BU172</f>
        <v>0</v>
      </c>
      <c r="AY177" s="82">
        <f>'Raw Data-Sorted'!BV172</f>
        <v>6</v>
      </c>
      <c r="AZ177" s="82">
        <f>'Raw Data-Sorted'!BW172</f>
        <v>2</v>
      </c>
      <c r="BA177" s="82">
        <f>'Raw Data-Sorted'!BX172</f>
        <v>20</v>
      </c>
      <c r="BB177" s="82">
        <f>'Raw Data-Sorted'!BY172</f>
        <v>4</v>
      </c>
      <c r="BC177" s="82">
        <f>'Raw Data-Sorted'!BZ172</f>
        <v>10</v>
      </c>
      <c r="BD177" s="82">
        <f>'Raw Data-Sorted'!CA172</f>
        <v>20</v>
      </c>
      <c r="BE177" s="82">
        <f>'Raw Data-Sorted'!CB172</f>
        <v>7</v>
      </c>
      <c r="BF177" s="82">
        <f>'Raw Data-Sorted'!CC172</f>
        <v>17</v>
      </c>
      <c r="BG177" s="82">
        <f>'Raw Data-Sorted'!CD172</f>
        <v>0</v>
      </c>
      <c r="BH177" s="82">
        <f>'Raw Data-Sorted'!CE172</f>
        <v>15</v>
      </c>
      <c r="BI177" s="82">
        <f>'Raw Data-Sorted'!CF172</f>
        <v>0</v>
      </c>
      <c r="BJ177" s="82">
        <f>'Raw Data-Sorted'!CG172</f>
        <v>0</v>
      </c>
      <c r="BK177" s="82">
        <f>'Raw Data-Sorted'!CH172</f>
        <v>9</v>
      </c>
      <c r="BL177" s="82">
        <f>'Raw Data-Sorted'!CI172</f>
        <v>10</v>
      </c>
      <c r="BM177" s="82">
        <f>'Raw Data-Sorted'!CJ172</f>
        <v>4</v>
      </c>
      <c r="BN177" s="82">
        <f>'Raw Data-Sorted'!CK172</f>
        <v>16</v>
      </c>
      <c r="BO177" s="82">
        <f>'Raw Data-Sorted'!CL172</f>
        <v>4</v>
      </c>
      <c r="BP177" s="82">
        <f>'Raw Data-Sorted'!CM172</f>
        <v>1</v>
      </c>
      <c r="BQ177" s="82">
        <f>'Raw Data-Sorted'!CN172</f>
        <v>0</v>
      </c>
      <c r="BR177" s="82">
        <f>'Raw Data-Sorted'!CO172</f>
        <v>8</v>
      </c>
      <c r="BS177" s="82">
        <f>'Raw Data-Sorted'!CP172</f>
        <v>9</v>
      </c>
      <c r="BT177" s="82">
        <f>'Raw Data-Sorted'!CQ172</f>
        <v>3</v>
      </c>
      <c r="BU177" s="82">
        <f>'Raw Data-Sorted'!CR172</f>
        <v>9</v>
      </c>
      <c r="BV177" s="82">
        <f>'Raw Data-Sorted'!CS172</f>
        <v>5</v>
      </c>
      <c r="BW177" s="82">
        <f>'Raw Data-Sorted'!CT172</f>
        <v>1</v>
      </c>
      <c r="BX177" s="82">
        <f>'Raw Data-Sorted'!CU172</f>
        <v>8</v>
      </c>
      <c r="BY177" s="82">
        <f>'Raw Data-Sorted'!CV172</f>
        <v>10</v>
      </c>
      <c r="BZ177" s="82">
        <f>'Raw Data-Sorted'!CW172</f>
        <v>8</v>
      </c>
      <c r="CA177" s="82">
        <f>'Raw Data-Sorted'!CX172</f>
        <v>0</v>
      </c>
      <c r="CB177" s="82">
        <f>'Raw Data-Sorted'!CY172</f>
        <v>15</v>
      </c>
      <c r="CC177" s="82">
        <f>'Raw Data-Sorted'!CZ172</f>
        <v>1</v>
      </c>
      <c r="CD177" s="82">
        <f>'Raw Data-Sorted'!DA172</f>
        <v>35</v>
      </c>
      <c r="CE177" s="82">
        <f>'Raw Data-Sorted'!DB172</f>
        <v>0</v>
      </c>
      <c r="CF177" s="82">
        <f>'Raw Data-Sorted'!DC172</f>
        <v>0</v>
      </c>
      <c r="CG177" s="82">
        <f>'Raw Data-Sorted'!DD172</f>
        <v>0</v>
      </c>
      <c r="CH177" s="82">
        <f>'Raw Data-Sorted'!DE172</f>
        <v>0</v>
      </c>
      <c r="CI177" s="82">
        <f>'Raw Data-Sorted'!DF172</f>
        <v>0</v>
      </c>
      <c r="CJ177" s="82">
        <f>'Raw Data-Sorted'!DG172</f>
        <v>0</v>
      </c>
      <c r="CK177" s="82">
        <f>'Raw Data-Sorted'!DH172</f>
        <v>0</v>
      </c>
      <c r="CL177" s="82">
        <f>'Raw Data-Sorted'!DI172</f>
        <v>0</v>
      </c>
      <c r="CM177" s="82">
        <f>'Raw Data-Sorted'!DJ172</f>
        <v>0</v>
      </c>
      <c r="CN177" s="82">
        <f>'Raw Data-Sorted'!DK172</f>
        <v>0</v>
      </c>
      <c r="CO177" s="82">
        <f>'Raw Data-Sorted'!DL172</f>
        <v>0</v>
      </c>
      <c r="CP177" s="82">
        <f>'Raw Data-Sorted'!DM172</f>
        <v>0</v>
      </c>
      <c r="CQ177" s="82">
        <f>'Raw Data-Sorted'!DN172</f>
        <v>0</v>
      </c>
      <c r="CR177" s="82">
        <f>'Raw Data-Sorted'!DO172</f>
        <v>0</v>
      </c>
      <c r="CS177" s="82">
        <f>'Raw Data-Sorted'!DP172</f>
        <v>0</v>
      </c>
      <c r="CT177" s="82">
        <f>'Raw Data-Sorted'!DQ172</f>
        <v>0</v>
      </c>
      <c r="CU177" s="82">
        <f>'Raw Data-Sorted'!DR172</f>
        <v>0</v>
      </c>
      <c r="CV177" s="82">
        <f>'Raw Data-Sorted'!DS172</f>
        <v>0</v>
      </c>
      <c r="CW177" s="82">
        <f>'Raw Data-Sorted'!DT172</f>
        <v>0</v>
      </c>
      <c r="CX177" s="82">
        <f>'Raw Data-Sorted'!DU172</f>
        <v>0</v>
      </c>
      <c r="CY177" s="82">
        <f>'Raw Data-Sorted'!DV172</f>
        <v>0</v>
      </c>
      <c r="CZ177" s="82">
        <f>'Raw Data-Sorted'!DW172</f>
        <v>0</v>
      </c>
      <c r="DA177" s="82">
        <f>'Raw Data-Sorted'!DX172</f>
        <v>0</v>
      </c>
      <c r="DB177" s="82">
        <f>'Raw Data-Sorted'!DY172</f>
        <v>0</v>
      </c>
      <c r="DC177" s="82">
        <f>'Raw Data-Sorted'!DZ172</f>
        <v>0</v>
      </c>
      <c r="DD177" s="82">
        <f>'Raw Data-Sorted'!EA172</f>
        <v>0</v>
      </c>
      <c r="DE177" s="82">
        <f>'Raw Data-Sorted'!EB172</f>
        <v>0</v>
      </c>
      <c r="DF177" s="82">
        <f>'Raw Data-Sorted'!EC172</f>
        <v>0</v>
      </c>
      <c r="DG177" s="82">
        <f>'Raw Data-Sorted'!ED172</f>
        <v>0</v>
      </c>
      <c r="DH177" s="82">
        <f>'Raw Data-Sorted'!EE172</f>
        <v>0</v>
      </c>
      <c r="DI177" s="82">
        <f>'Raw Data-Sorted'!EF172</f>
        <v>0</v>
      </c>
      <c r="DJ177" s="82">
        <f>'Raw Data-Sorted'!EG172</f>
        <v>0</v>
      </c>
      <c r="DK177" s="82">
        <f>'Raw Data-Sorted'!EH172</f>
        <v>0</v>
      </c>
      <c r="DL177" s="82">
        <f>'Raw Data-Sorted'!EI172</f>
        <v>0</v>
      </c>
      <c r="DM177" s="82">
        <f>'Raw Data-Sorted'!EJ172</f>
        <v>0</v>
      </c>
      <c r="DN177" s="82">
        <f>'Raw Data-Sorted'!EK172</f>
        <v>0</v>
      </c>
      <c r="DO177" s="82">
        <f>'Raw Data-Sorted'!EL172</f>
        <v>0</v>
      </c>
      <c r="DP177" s="82">
        <f>'Raw Data-Sorted'!EM172</f>
        <v>0</v>
      </c>
      <c r="DQ177" s="82">
        <f>'Raw Data-Sorted'!EN172</f>
        <v>0</v>
      </c>
      <c r="DR177" s="82">
        <f>'Raw Data-Sorted'!EO172</f>
        <v>0</v>
      </c>
      <c r="DS177" s="82">
        <f>'Raw Data-Sorted'!EP172</f>
        <v>0</v>
      </c>
      <c r="DT177" s="82">
        <f>'Raw Data-Sorted'!EQ172</f>
        <v>0</v>
      </c>
      <c r="DU177" s="82">
        <f>'Raw Data-Sorted'!ER172</f>
        <v>0</v>
      </c>
      <c r="DV177" s="82">
        <f>'Raw Data-Sorted'!ES172</f>
        <v>0</v>
      </c>
      <c r="DW177" s="82">
        <f>'Raw Data-Sorted'!ET172</f>
        <v>0</v>
      </c>
      <c r="DX177" s="82">
        <f>'Raw Data-Sorted'!EU172</f>
        <v>0</v>
      </c>
      <c r="DY177" s="82">
        <f>'Raw Data-Sorted'!EV172</f>
        <v>0</v>
      </c>
      <c r="DZ177" s="82">
        <f>'Raw Data-Sorted'!EW172</f>
        <v>0</v>
      </c>
      <c r="EA177" s="82">
        <f>'Raw Data-Sorted'!EX172</f>
        <v>0</v>
      </c>
      <c r="EB177" s="82">
        <f>'Raw Data-Sorted'!EY172</f>
        <v>0</v>
      </c>
      <c r="EC177" s="82">
        <f>'Raw Data-Sorted'!EZ172</f>
        <v>0</v>
      </c>
      <c r="ED177" s="82">
        <f>'Raw Data-Sorted'!FA172</f>
        <v>0</v>
      </c>
      <c r="EE177" s="82">
        <f>'Raw Data-Sorted'!FB172</f>
        <v>0</v>
      </c>
      <c r="EF177" s="82">
        <f>'Raw Data-Sorted'!FC172</f>
        <v>0</v>
      </c>
      <c r="EG177" s="82">
        <f>'Raw Data-Sorted'!FD172</f>
        <v>0</v>
      </c>
      <c r="EH177" s="82">
        <f>'Raw Data-Sorted'!FE172</f>
        <v>0</v>
      </c>
      <c r="EI177" s="82">
        <f>'Raw Data-Sorted'!FF172</f>
        <v>0</v>
      </c>
      <c r="EJ177" s="82">
        <f>'Raw Data-Sorted'!FG172</f>
        <v>0</v>
      </c>
      <c r="EK177" s="82">
        <f>'Raw Data-Sorted'!FH172</f>
        <v>0</v>
      </c>
      <c r="EL177" s="82">
        <f>'Raw Data-Sorted'!FI172</f>
        <v>0</v>
      </c>
      <c r="EM177" s="82">
        <f>'Raw Data-Sorted'!FJ172</f>
        <v>0</v>
      </c>
      <c r="EN177" s="82">
        <f>'Raw Data-Sorted'!FK172</f>
        <v>0</v>
      </c>
      <c r="EO177" s="82">
        <f>'Raw Data-Sorted'!FL172</f>
        <v>0</v>
      </c>
      <c r="EP177" s="82">
        <f>'Raw Data-Sorted'!FM172</f>
        <v>0</v>
      </c>
      <c r="EQ177" s="82">
        <f>'Raw Data-Sorted'!FN172</f>
        <v>0</v>
      </c>
      <c r="ER177" s="82">
        <f>'Raw Data-Sorted'!FO172</f>
        <v>0</v>
      </c>
      <c r="ES177" s="82">
        <f>'Raw Data-Sorted'!FP172</f>
        <v>0</v>
      </c>
      <c r="ET177" s="82">
        <f>'Raw Data-Sorted'!FQ172</f>
        <v>0</v>
      </c>
      <c r="EU177" s="82">
        <f>'Raw Data-Sorted'!FR172</f>
        <v>0</v>
      </c>
      <c r="EV177" s="82">
        <f>'Raw Data-Sorted'!FS172</f>
        <v>0</v>
      </c>
      <c r="EW177" s="82">
        <f>'Raw Data-Sorted'!FT172</f>
        <v>0</v>
      </c>
      <c r="EX177" s="82">
        <f>'Raw Data-Sorted'!FU172</f>
        <v>0</v>
      </c>
      <c r="EY177" s="82">
        <f>'Raw Data-Sorted'!FV172</f>
        <v>0</v>
      </c>
      <c r="EZ177" s="82">
        <f>'Raw Data-Sorted'!FW172</f>
        <v>0</v>
      </c>
      <c r="FA177" s="82">
        <f>'Raw Data-Sorted'!FX172</f>
        <v>0</v>
      </c>
      <c r="FB177" s="82">
        <f>'Raw Data-Sorted'!FY172</f>
        <v>0</v>
      </c>
      <c r="FC177" s="82">
        <f>'Raw Data-Sorted'!FZ172</f>
        <v>0</v>
      </c>
      <c r="FD177" s="82">
        <f>'Raw Data-Sorted'!GA172</f>
        <v>0</v>
      </c>
      <c r="FE177" s="82">
        <f>'Raw Data-Sorted'!GB172</f>
        <v>0</v>
      </c>
      <c r="FF177" s="82">
        <f>'Raw Data-Sorted'!GC172</f>
        <v>0</v>
      </c>
      <c r="FG177" s="82">
        <f>'Raw Data-Sorted'!GD172</f>
        <v>0</v>
      </c>
      <c r="FH177" s="82">
        <f>'Raw Data-Sorted'!GE172</f>
        <v>0</v>
      </c>
      <c r="FI177" s="82">
        <f>'Raw Data-Sorted'!GF172</f>
        <v>0</v>
      </c>
      <c r="FJ177" s="82">
        <f>'Raw Data-Sorted'!GG172</f>
        <v>0</v>
      </c>
      <c r="FK177" s="82">
        <f>'Raw Data-Sorted'!GH172</f>
        <v>0</v>
      </c>
      <c r="FL177" s="82">
        <f>'Raw Data-Sorted'!GI172</f>
        <v>0</v>
      </c>
      <c r="FM177" s="82">
        <f>'Raw Data-Sorted'!GJ172</f>
        <v>0</v>
      </c>
      <c r="FN177" s="82">
        <f>'Raw Data-Sorted'!GK172</f>
        <v>0</v>
      </c>
      <c r="FO177" s="82">
        <f>'Raw Data-Sorted'!GL172</f>
        <v>0</v>
      </c>
      <c r="FP177" s="82">
        <f>'Raw Data-Sorted'!GM172</f>
        <v>0</v>
      </c>
      <c r="FQ177" s="82">
        <f>'Raw Data-Sorted'!GN172</f>
        <v>0</v>
      </c>
      <c r="FR177" s="82">
        <f>'Raw Data-Sorted'!GO172</f>
        <v>0</v>
      </c>
      <c r="FS177" s="82">
        <f>'Raw Data-Sorted'!GP172</f>
        <v>0</v>
      </c>
      <c r="FT177" s="82">
        <f>'Raw Data-Sorted'!GQ172</f>
        <v>0</v>
      </c>
      <c r="FU177" s="82">
        <f>'Raw Data-Sorted'!GR172</f>
        <v>0</v>
      </c>
      <c r="FV177" s="82">
        <f>'Raw Data-Sorted'!GS172</f>
        <v>0</v>
      </c>
      <c r="FW177" s="82">
        <f>'Raw Data-Sorted'!GT172</f>
        <v>0</v>
      </c>
      <c r="FX177" s="82">
        <f>'Raw Data-Sorted'!GU172</f>
        <v>0</v>
      </c>
      <c r="FY177" s="82">
        <f>'Raw Data-Sorted'!GV172</f>
        <v>0</v>
      </c>
    </row>
    <row r="178" spans="1:181" s="10" customFormat="1">
      <c r="A178" s="10" t="str">
        <f>'Calibration-ARRF'!A175</f>
        <v>DBchAcr</v>
      </c>
      <c r="B178" s="60">
        <f>'Calibration-ARRF'!AC175</f>
        <v>0.43119185310398245</v>
      </c>
      <c r="D178" s="82">
        <f>'Raw Data-Sorted'!AD173</f>
        <v>9</v>
      </c>
      <c r="E178" s="82">
        <f>'Raw Data-Sorted'!AE173</f>
        <v>9</v>
      </c>
      <c r="F178" s="82">
        <f>'Raw Data-Sorted'!AF173</f>
        <v>0</v>
      </c>
      <c r="G178" s="82">
        <f>'Raw Data-Sorted'!AG173</f>
        <v>0</v>
      </c>
      <c r="H178" s="82" t="s">
        <v>404</v>
      </c>
      <c r="I178" s="82"/>
      <c r="J178" s="82">
        <f>'Raw Data-Sorted'!AI173</f>
        <v>9</v>
      </c>
      <c r="K178" s="82">
        <f>'Raw Data-Sorted'!AJ173</f>
        <v>9</v>
      </c>
      <c r="L178" s="82">
        <f>'Raw Data-Sorted'!AK173</f>
        <v>0</v>
      </c>
      <c r="M178" s="82">
        <f>'Raw Data-Sorted'!AL173</f>
        <v>0</v>
      </c>
      <c r="N178" s="82" t="s">
        <v>404</v>
      </c>
      <c r="O178" s="82"/>
      <c r="P178" s="82">
        <f>'Raw Data-Sorted'!AN173</f>
        <v>13</v>
      </c>
      <c r="Q178" s="82">
        <f>'Raw Data-Sorted'!AO173</f>
        <v>4</v>
      </c>
      <c r="R178" s="82">
        <f>'Raw Data-Sorted'!AP173</f>
        <v>0</v>
      </c>
      <c r="S178" s="82">
        <f>'Raw Data-Sorted'!AQ173</f>
        <v>0</v>
      </c>
      <c r="T178" s="82" t="s">
        <v>404</v>
      </c>
      <c r="U178" s="82"/>
      <c r="V178" s="82">
        <f>'Raw Data-Sorted'!AS173</f>
        <v>18390</v>
      </c>
      <c r="W178" s="82">
        <f>'Raw Data-Sorted'!AT173</f>
        <v>1991</v>
      </c>
      <c r="X178" s="82">
        <f>'Raw Data-Sorted'!AU173</f>
        <v>0</v>
      </c>
      <c r="Y178" s="82">
        <f>'Raw Data-Sorted'!AV173</f>
        <v>0</v>
      </c>
      <c r="Z178" s="82"/>
      <c r="AA178" s="82">
        <f>'Raw Data-Sorted'!AX173</f>
        <v>0</v>
      </c>
      <c r="AB178" s="82">
        <f>'Raw Data-Sorted'!AY173</f>
        <v>0</v>
      </c>
      <c r="AC178" s="82">
        <f>'Raw Data-Sorted'!AZ173</f>
        <v>0</v>
      </c>
      <c r="AD178" s="82">
        <f>'Raw Data-Sorted'!BA173</f>
        <v>0</v>
      </c>
      <c r="AE178" s="82"/>
      <c r="AF178" s="82">
        <f>'Raw Data-Sorted'!BC173</f>
        <v>47</v>
      </c>
      <c r="AG178" s="82">
        <f>'Raw Data-Sorted'!BD173</f>
        <v>6</v>
      </c>
      <c r="AH178" s="82">
        <f>'Raw Data-Sorted'!BE173</f>
        <v>9</v>
      </c>
      <c r="AI178" s="82">
        <f>'Raw Data-Sorted'!BF173</f>
        <v>17</v>
      </c>
      <c r="AJ178" s="82">
        <f>'Raw Data-Sorted'!BG173</f>
        <v>7</v>
      </c>
      <c r="AK178" s="82">
        <f>'Raw Data-Sorted'!BH173</f>
        <v>3</v>
      </c>
      <c r="AL178" s="82">
        <f>'Raw Data-Sorted'!BI173</f>
        <v>0</v>
      </c>
      <c r="AM178" s="82">
        <f>'Raw Data-Sorted'!BJ173</f>
        <v>8</v>
      </c>
      <c r="AN178" s="82">
        <f>'Raw Data-Sorted'!BK173</f>
        <v>4</v>
      </c>
      <c r="AO178" s="82">
        <f>'Raw Data-Sorted'!BL173</f>
        <v>7</v>
      </c>
      <c r="AP178" s="82">
        <f>'Raw Data-Sorted'!BM173</f>
        <v>10</v>
      </c>
      <c r="AQ178" s="82">
        <f>'Raw Data-Sorted'!BN173</f>
        <v>6</v>
      </c>
      <c r="AR178" s="82">
        <f>'Raw Data-Sorted'!BO173</f>
        <v>0</v>
      </c>
      <c r="AS178" s="82">
        <f>'Raw Data-Sorted'!BP173</f>
        <v>4</v>
      </c>
      <c r="AT178" s="82">
        <f>'Raw Data-Sorted'!BQ173</f>
        <v>1</v>
      </c>
      <c r="AU178" s="82">
        <f>'Raw Data-Sorted'!BR173</f>
        <v>2</v>
      </c>
      <c r="AV178" s="82">
        <f>'Raw Data-Sorted'!BS173</f>
        <v>4</v>
      </c>
      <c r="AW178" s="82">
        <f>'Raw Data-Sorted'!BT173</f>
        <v>6</v>
      </c>
      <c r="AX178" s="82">
        <f>'Raw Data-Sorted'!BU173</f>
        <v>5</v>
      </c>
      <c r="AY178" s="82">
        <f>'Raw Data-Sorted'!BV173</f>
        <v>2</v>
      </c>
      <c r="AZ178" s="82">
        <f>'Raw Data-Sorted'!BW173</f>
        <v>0</v>
      </c>
      <c r="BA178" s="82">
        <f>'Raw Data-Sorted'!BX173</f>
        <v>5</v>
      </c>
      <c r="BB178" s="82">
        <f>'Raw Data-Sorted'!BY173</f>
        <v>1</v>
      </c>
      <c r="BC178" s="82">
        <f>'Raw Data-Sorted'!BZ173</f>
        <v>3</v>
      </c>
      <c r="BD178" s="82">
        <f>'Raw Data-Sorted'!CA173</f>
        <v>0</v>
      </c>
      <c r="BE178" s="82">
        <f>'Raw Data-Sorted'!CB173</f>
        <v>4</v>
      </c>
      <c r="BF178" s="82">
        <f>'Raw Data-Sorted'!CC173</f>
        <v>1</v>
      </c>
      <c r="BG178" s="82">
        <f>'Raw Data-Sorted'!CD173</f>
        <v>4</v>
      </c>
      <c r="BH178" s="82">
        <f>'Raw Data-Sorted'!CE173</f>
        <v>5</v>
      </c>
      <c r="BI178" s="82">
        <f>'Raw Data-Sorted'!CF173</f>
        <v>3</v>
      </c>
      <c r="BJ178" s="82">
        <f>'Raw Data-Sorted'!CG173</f>
        <v>0</v>
      </c>
      <c r="BK178" s="82">
        <f>'Raw Data-Sorted'!CH173</f>
        <v>2</v>
      </c>
      <c r="BL178" s="82">
        <f>'Raw Data-Sorted'!CI173</f>
        <v>11</v>
      </c>
      <c r="BM178" s="82">
        <f>'Raw Data-Sorted'!CJ173</f>
        <v>5</v>
      </c>
      <c r="BN178" s="82">
        <f>'Raw Data-Sorted'!CK173</f>
        <v>5</v>
      </c>
      <c r="BO178" s="82">
        <f>'Raw Data-Sorted'!CL173</f>
        <v>3</v>
      </c>
      <c r="BP178" s="82">
        <f>'Raw Data-Sorted'!CM173</f>
        <v>2</v>
      </c>
      <c r="BQ178" s="82">
        <f>'Raw Data-Sorted'!CN173</f>
        <v>16</v>
      </c>
      <c r="BR178" s="82">
        <f>'Raw Data-Sorted'!CO173</f>
        <v>2</v>
      </c>
      <c r="BS178" s="82">
        <f>'Raw Data-Sorted'!CP173</f>
        <v>4</v>
      </c>
      <c r="BT178" s="82">
        <f>'Raw Data-Sorted'!CQ173</f>
        <v>0</v>
      </c>
      <c r="BU178" s="82">
        <f>'Raw Data-Sorted'!CR173</f>
        <v>4</v>
      </c>
      <c r="BV178" s="82">
        <f>'Raw Data-Sorted'!CS173</f>
        <v>1</v>
      </c>
      <c r="BW178" s="82">
        <f>'Raw Data-Sorted'!CT173</f>
        <v>4</v>
      </c>
      <c r="BX178" s="82">
        <f>'Raw Data-Sorted'!CU173</f>
        <v>10</v>
      </c>
      <c r="BY178" s="82">
        <f>'Raw Data-Sorted'!CV173</f>
        <v>2</v>
      </c>
      <c r="BZ178" s="82">
        <f>'Raw Data-Sorted'!CW173</f>
        <v>3</v>
      </c>
      <c r="CA178" s="82">
        <f>'Raw Data-Sorted'!CX173</f>
        <v>1</v>
      </c>
      <c r="CB178" s="82">
        <f>'Raw Data-Sorted'!CY173</f>
        <v>1</v>
      </c>
      <c r="CC178" s="82">
        <f>'Raw Data-Sorted'!CZ173</f>
        <v>4</v>
      </c>
      <c r="CD178" s="82">
        <f>'Raw Data-Sorted'!DA173</f>
        <v>1</v>
      </c>
      <c r="CE178" s="82">
        <f>'Raw Data-Sorted'!DB173</f>
        <v>0</v>
      </c>
      <c r="CF178" s="82">
        <f>'Raw Data-Sorted'!DC173</f>
        <v>0</v>
      </c>
      <c r="CG178" s="82">
        <f>'Raw Data-Sorted'!DD173</f>
        <v>0</v>
      </c>
      <c r="CH178" s="82">
        <f>'Raw Data-Sorted'!DE173</f>
        <v>0</v>
      </c>
      <c r="CI178" s="82">
        <f>'Raw Data-Sorted'!DF173</f>
        <v>0</v>
      </c>
      <c r="CJ178" s="82">
        <f>'Raw Data-Sorted'!DG173</f>
        <v>0</v>
      </c>
      <c r="CK178" s="82">
        <f>'Raw Data-Sorted'!DH173</f>
        <v>0</v>
      </c>
      <c r="CL178" s="82">
        <f>'Raw Data-Sorted'!DI173</f>
        <v>0</v>
      </c>
      <c r="CM178" s="82">
        <f>'Raw Data-Sorted'!DJ173</f>
        <v>0</v>
      </c>
      <c r="CN178" s="82">
        <f>'Raw Data-Sorted'!DK173</f>
        <v>0</v>
      </c>
      <c r="CO178" s="82">
        <f>'Raw Data-Sorted'!DL173</f>
        <v>0</v>
      </c>
      <c r="CP178" s="82">
        <f>'Raw Data-Sorted'!DM173</f>
        <v>0</v>
      </c>
      <c r="CQ178" s="82">
        <f>'Raw Data-Sorted'!DN173</f>
        <v>0</v>
      </c>
      <c r="CR178" s="82">
        <f>'Raw Data-Sorted'!DO173</f>
        <v>0</v>
      </c>
      <c r="CS178" s="82">
        <f>'Raw Data-Sorted'!DP173</f>
        <v>0</v>
      </c>
      <c r="CT178" s="82">
        <f>'Raw Data-Sorted'!DQ173</f>
        <v>0</v>
      </c>
      <c r="CU178" s="82">
        <f>'Raw Data-Sorted'!DR173</f>
        <v>0</v>
      </c>
      <c r="CV178" s="82">
        <f>'Raw Data-Sorted'!DS173</f>
        <v>0</v>
      </c>
      <c r="CW178" s="82">
        <f>'Raw Data-Sorted'!DT173</f>
        <v>0</v>
      </c>
      <c r="CX178" s="82">
        <f>'Raw Data-Sorted'!DU173</f>
        <v>0</v>
      </c>
      <c r="CY178" s="82">
        <f>'Raw Data-Sorted'!DV173</f>
        <v>0</v>
      </c>
      <c r="CZ178" s="82">
        <f>'Raw Data-Sorted'!DW173</f>
        <v>0</v>
      </c>
      <c r="DA178" s="82">
        <f>'Raw Data-Sorted'!DX173</f>
        <v>0</v>
      </c>
      <c r="DB178" s="82">
        <f>'Raw Data-Sorted'!DY173</f>
        <v>0</v>
      </c>
      <c r="DC178" s="82">
        <f>'Raw Data-Sorted'!DZ173</f>
        <v>0</v>
      </c>
      <c r="DD178" s="82">
        <f>'Raw Data-Sorted'!EA173</f>
        <v>0</v>
      </c>
      <c r="DE178" s="82">
        <f>'Raw Data-Sorted'!EB173</f>
        <v>0</v>
      </c>
      <c r="DF178" s="82">
        <f>'Raw Data-Sorted'!EC173</f>
        <v>0</v>
      </c>
      <c r="DG178" s="82">
        <f>'Raw Data-Sorted'!ED173</f>
        <v>0</v>
      </c>
      <c r="DH178" s="82">
        <f>'Raw Data-Sorted'!EE173</f>
        <v>0</v>
      </c>
      <c r="DI178" s="82">
        <f>'Raw Data-Sorted'!EF173</f>
        <v>0</v>
      </c>
      <c r="DJ178" s="82">
        <f>'Raw Data-Sorted'!EG173</f>
        <v>0</v>
      </c>
      <c r="DK178" s="82">
        <f>'Raw Data-Sorted'!EH173</f>
        <v>0</v>
      </c>
      <c r="DL178" s="82">
        <f>'Raw Data-Sorted'!EI173</f>
        <v>0</v>
      </c>
      <c r="DM178" s="82">
        <f>'Raw Data-Sorted'!EJ173</f>
        <v>0</v>
      </c>
      <c r="DN178" s="82">
        <f>'Raw Data-Sorted'!EK173</f>
        <v>0</v>
      </c>
      <c r="DO178" s="82">
        <f>'Raw Data-Sorted'!EL173</f>
        <v>0</v>
      </c>
      <c r="DP178" s="82">
        <f>'Raw Data-Sorted'!EM173</f>
        <v>0</v>
      </c>
      <c r="DQ178" s="82">
        <f>'Raw Data-Sorted'!EN173</f>
        <v>0</v>
      </c>
      <c r="DR178" s="82">
        <f>'Raw Data-Sorted'!EO173</f>
        <v>0</v>
      </c>
      <c r="DS178" s="82">
        <f>'Raw Data-Sorted'!EP173</f>
        <v>0</v>
      </c>
      <c r="DT178" s="82">
        <f>'Raw Data-Sorted'!EQ173</f>
        <v>0</v>
      </c>
      <c r="DU178" s="82">
        <f>'Raw Data-Sorted'!ER173</f>
        <v>0</v>
      </c>
      <c r="DV178" s="82">
        <f>'Raw Data-Sorted'!ES173</f>
        <v>0</v>
      </c>
      <c r="DW178" s="82">
        <f>'Raw Data-Sorted'!ET173</f>
        <v>0</v>
      </c>
      <c r="DX178" s="82">
        <f>'Raw Data-Sorted'!EU173</f>
        <v>0</v>
      </c>
      <c r="DY178" s="82">
        <f>'Raw Data-Sorted'!EV173</f>
        <v>0</v>
      </c>
      <c r="DZ178" s="82">
        <f>'Raw Data-Sorted'!EW173</f>
        <v>0</v>
      </c>
      <c r="EA178" s="82">
        <f>'Raw Data-Sorted'!EX173</f>
        <v>0</v>
      </c>
      <c r="EB178" s="82">
        <f>'Raw Data-Sorted'!EY173</f>
        <v>0</v>
      </c>
      <c r="EC178" s="82">
        <f>'Raw Data-Sorted'!EZ173</f>
        <v>0</v>
      </c>
      <c r="ED178" s="82">
        <f>'Raw Data-Sorted'!FA173</f>
        <v>0</v>
      </c>
      <c r="EE178" s="82">
        <f>'Raw Data-Sorted'!FB173</f>
        <v>0</v>
      </c>
      <c r="EF178" s="82">
        <f>'Raw Data-Sorted'!FC173</f>
        <v>0</v>
      </c>
      <c r="EG178" s="82">
        <f>'Raw Data-Sorted'!FD173</f>
        <v>0</v>
      </c>
      <c r="EH178" s="82">
        <f>'Raw Data-Sorted'!FE173</f>
        <v>0</v>
      </c>
      <c r="EI178" s="82">
        <f>'Raw Data-Sorted'!FF173</f>
        <v>0</v>
      </c>
      <c r="EJ178" s="82">
        <f>'Raw Data-Sorted'!FG173</f>
        <v>0</v>
      </c>
      <c r="EK178" s="82">
        <f>'Raw Data-Sorted'!FH173</f>
        <v>0</v>
      </c>
      <c r="EL178" s="82">
        <f>'Raw Data-Sorted'!FI173</f>
        <v>0</v>
      </c>
      <c r="EM178" s="82">
        <f>'Raw Data-Sorted'!FJ173</f>
        <v>0</v>
      </c>
      <c r="EN178" s="82">
        <f>'Raw Data-Sorted'!FK173</f>
        <v>0</v>
      </c>
      <c r="EO178" s="82">
        <f>'Raw Data-Sorted'!FL173</f>
        <v>0</v>
      </c>
      <c r="EP178" s="82">
        <f>'Raw Data-Sorted'!FM173</f>
        <v>0</v>
      </c>
      <c r="EQ178" s="82">
        <f>'Raw Data-Sorted'!FN173</f>
        <v>0</v>
      </c>
      <c r="ER178" s="82">
        <f>'Raw Data-Sorted'!FO173</f>
        <v>0</v>
      </c>
      <c r="ES178" s="82">
        <f>'Raw Data-Sorted'!FP173</f>
        <v>0</v>
      </c>
      <c r="ET178" s="82">
        <f>'Raw Data-Sorted'!FQ173</f>
        <v>0</v>
      </c>
      <c r="EU178" s="82">
        <f>'Raw Data-Sorted'!FR173</f>
        <v>0</v>
      </c>
      <c r="EV178" s="82">
        <f>'Raw Data-Sorted'!FS173</f>
        <v>0</v>
      </c>
      <c r="EW178" s="82">
        <f>'Raw Data-Sorted'!FT173</f>
        <v>0</v>
      </c>
      <c r="EX178" s="82">
        <f>'Raw Data-Sorted'!FU173</f>
        <v>0</v>
      </c>
      <c r="EY178" s="82">
        <f>'Raw Data-Sorted'!FV173</f>
        <v>0</v>
      </c>
      <c r="EZ178" s="82">
        <f>'Raw Data-Sorted'!FW173</f>
        <v>0</v>
      </c>
      <c r="FA178" s="82">
        <f>'Raw Data-Sorted'!FX173</f>
        <v>0</v>
      </c>
      <c r="FB178" s="82">
        <f>'Raw Data-Sorted'!FY173</f>
        <v>0</v>
      </c>
      <c r="FC178" s="82">
        <f>'Raw Data-Sorted'!FZ173</f>
        <v>0</v>
      </c>
      <c r="FD178" s="82">
        <f>'Raw Data-Sorted'!GA173</f>
        <v>0</v>
      </c>
      <c r="FE178" s="82">
        <f>'Raw Data-Sorted'!GB173</f>
        <v>0</v>
      </c>
      <c r="FF178" s="82">
        <f>'Raw Data-Sorted'!GC173</f>
        <v>0</v>
      </c>
      <c r="FG178" s="82">
        <f>'Raw Data-Sorted'!GD173</f>
        <v>0</v>
      </c>
      <c r="FH178" s="82">
        <f>'Raw Data-Sorted'!GE173</f>
        <v>0</v>
      </c>
      <c r="FI178" s="82">
        <f>'Raw Data-Sorted'!GF173</f>
        <v>0</v>
      </c>
      <c r="FJ178" s="82">
        <f>'Raw Data-Sorted'!GG173</f>
        <v>0</v>
      </c>
      <c r="FK178" s="82">
        <f>'Raw Data-Sorted'!GH173</f>
        <v>0</v>
      </c>
      <c r="FL178" s="82">
        <f>'Raw Data-Sorted'!GI173</f>
        <v>0</v>
      </c>
      <c r="FM178" s="82">
        <f>'Raw Data-Sorted'!GJ173</f>
        <v>0</v>
      </c>
      <c r="FN178" s="82">
        <f>'Raw Data-Sorted'!GK173</f>
        <v>0</v>
      </c>
      <c r="FO178" s="82">
        <f>'Raw Data-Sorted'!GL173</f>
        <v>0</v>
      </c>
      <c r="FP178" s="82">
        <f>'Raw Data-Sorted'!GM173</f>
        <v>0</v>
      </c>
      <c r="FQ178" s="82">
        <f>'Raw Data-Sorted'!GN173</f>
        <v>0</v>
      </c>
      <c r="FR178" s="82">
        <f>'Raw Data-Sorted'!GO173</f>
        <v>0</v>
      </c>
      <c r="FS178" s="82">
        <f>'Raw Data-Sorted'!GP173</f>
        <v>0</v>
      </c>
      <c r="FT178" s="82">
        <f>'Raw Data-Sorted'!GQ173</f>
        <v>0</v>
      </c>
      <c r="FU178" s="82">
        <f>'Raw Data-Sorted'!GR173</f>
        <v>0</v>
      </c>
      <c r="FV178" s="82">
        <f>'Raw Data-Sorted'!GS173</f>
        <v>0</v>
      </c>
      <c r="FW178" s="82">
        <f>'Raw Data-Sorted'!GT173</f>
        <v>0</v>
      </c>
      <c r="FX178" s="82">
        <f>'Raw Data-Sorted'!GU173</f>
        <v>0</v>
      </c>
      <c r="FY178" s="82">
        <f>'Raw Data-Sorted'!GV173</f>
        <v>0</v>
      </c>
    </row>
    <row r="179" spans="1:181" s="10" customFormat="1">
      <c r="A179" s="10" t="str">
        <f>'Calibration-ARRF'!A176</f>
        <v>13(H)-DBaiCar</v>
      </c>
      <c r="B179" s="60">
        <f>'Calibration-ARRF'!AC176</f>
        <v>0.27801250129539312</v>
      </c>
      <c r="D179" s="82">
        <f>'Raw Data-Sorted'!AD174</f>
        <v>20</v>
      </c>
      <c r="E179" s="82">
        <f>'Raw Data-Sorted'!AE174</f>
        <v>12</v>
      </c>
      <c r="F179" s="82">
        <f>'Raw Data-Sorted'!AF174</f>
        <v>0</v>
      </c>
      <c r="G179" s="82">
        <f>'Raw Data-Sorted'!AG174</f>
        <v>0</v>
      </c>
      <c r="H179" s="82" t="s">
        <v>404</v>
      </c>
      <c r="I179" s="82"/>
      <c r="J179" s="82">
        <f>'Raw Data-Sorted'!AI174</f>
        <v>20</v>
      </c>
      <c r="K179" s="82">
        <f>'Raw Data-Sorted'!AJ174</f>
        <v>12</v>
      </c>
      <c r="L179" s="82">
        <f>'Raw Data-Sorted'!AK174</f>
        <v>0</v>
      </c>
      <c r="M179" s="82">
        <f>'Raw Data-Sorted'!AL174</f>
        <v>0</v>
      </c>
      <c r="N179" s="82" t="s">
        <v>404</v>
      </c>
      <c r="O179" s="82"/>
      <c r="P179" s="82">
        <f>'Raw Data-Sorted'!AN174</f>
        <v>0</v>
      </c>
      <c r="Q179" s="82">
        <f>'Raw Data-Sorted'!AO174</f>
        <v>2</v>
      </c>
      <c r="R179" s="82">
        <f>'Raw Data-Sorted'!AP174</f>
        <v>0</v>
      </c>
      <c r="S179" s="82">
        <f>'Raw Data-Sorted'!AQ174</f>
        <v>0</v>
      </c>
      <c r="T179" s="82" t="s">
        <v>404</v>
      </c>
      <c r="U179" s="82"/>
      <c r="V179" s="82">
        <f>'Raw Data-Sorted'!AS174</f>
        <v>2</v>
      </c>
      <c r="W179" s="82">
        <f>'Raw Data-Sorted'!AT174</f>
        <v>9</v>
      </c>
      <c r="X179" s="82">
        <f>'Raw Data-Sorted'!AU174</f>
        <v>0</v>
      </c>
      <c r="Y179" s="82">
        <f>'Raw Data-Sorted'!AV174</f>
        <v>0</v>
      </c>
      <c r="Z179" s="82"/>
      <c r="AA179" s="82">
        <f>'Raw Data-Sorted'!AX174</f>
        <v>0</v>
      </c>
      <c r="AB179" s="82">
        <f>'Raw Data-Sorted'!AY174</f>
        <v>0</v>
      </c>
      <c r="AC179" s="82">
        <f>'Raw Data-Sorted'!AZ174</f>
        <v>0</v>
      </c>
      <c r="AD179" s="82">
        <f>'Raw Data-Sorted'!BA174</f>
        <v>0</v>
      </c>
      <c r="AE179" s="82"/>
      <c r="AF179" s="82">
        <f>'Raw Data-Sorted'!BC174</f>
        <v>3</v>
      </c>
      <c r="AG179" s="82">
        <f>'Raw Data-Sorted'!BD174</f>
        <v>2</v>
      </c>
      <c r="AH179" s="82">
        <f>'Raw Data-Sorted'!BE174</f>
        <v>11</v>
      </c>
      <c r="AI179" s="82">
        <f>'Raw Data-Sorted'!BF174</f>
        <v>1</v>
      </c>
      <c r="AJ179" s="82">
        <f>'Raw Data-Sorted'!BG174</f>
        <v>5</v>
      </c>
      <c r="AK179" s="82">
        <f>'Raw Data-Sorted'!BH174</f>
        <v>5</v>
      </c>
      <c r="AL179" s="82">
        <f>'Raw Data-Sorted'!BI174</f>
        <v>3</v>
      </c>
      <c r="AM179" s="82">
        <f>'Raw Data-Sorted'!BJ174</f>
        <v>3</v>
      </c>
      <c r="AN179" s="82">
        <f>'Raw Data-Sorted'!BK174</f>
        <v>2</v>
      </c>
      <c r="AO179" s="82">
        <f>'Raw Data-Sorted'!BL174</f>
        <v>5</v>
      </c>
      <c r="AP179" s="82">
        <f>'Raw Data-Sorted'!BM174</f>
        <v>11</v>
      </c>
      <c r="AQ179" s="82">
        <f>'Raw Data-Sorted'!BN174</f>
        <v>0</v>
      </c>
      <c r="AR179" s="82">
        <f>'Raw Data-Sorted'!BO174</f>
        <v>3</v>
      </c>
      <c r="AS179" s="82">
        <f>'Raw Data-Sorted'!BP174</f>
        <v>3</v>
      </c>
      <c r="AT179" s="82">
        <f>'Raw Data-Sorted'!BQ174</f>
        <v>3</v>
      </c>
      <c r="AU179" s="82">
        <f>'Raw Data-Sorted'!BR174</f>
        <v>2</v>
      </c>
      <c r="AV179" s="82">
        <f>'Raw Data-Sorted'!BS174</f>
        <v>3</v>
      </c>
      <c r="AW179" s="82">
        <f>'Raw Data-Sorted'!BT174</f>
        <v>1</v>
      </c>
      <c r="AX179" s="82">
        <f>'Raw Data-Sorted'!BU174</f>
        <v>5</v>
      </c>
      <c r="AY179" s="82">
        <f>'Raw Data-Sorted'!BV174</f>
        <v>5</v>
      </c>
      <c r="AZ179" s="82">
        <f>'Raw Data-Sorted'!BW174</f>
        <v>3</v>
      </c>
      <c r="BA179" s="82">
        <f>'Raw Data-Sorted'!BX174</f>
        <v>12</v>
      </c>
      <c r="BB179" s="82">
        <f>'Raw Data-Sorted'!BY174</f>
        <v>1</v>
      </c>
      <c r="BC179" s="82">
        <f>'Raw Data-Sorted'!BZ174</f>
        <v>12</v>
      </c>
      <c r="BD179" s="82">
        <f>'Raw Data-Sorted'!CA174</f>
        <v>11</v>
      </c>
      <c r="BE179" s="82">
        <f>'Raw Data-Sorted'!CB174</f>
        <v>4</v>
      </c>
      <c r="BF179" s="82">
        <f>'Raw Data-Sorted'!CC174</f>
        <v>4</v>
      </c>
      <c r="BG179" s="82">
        <f>'Raw Data-Sorted'!CD174</f>
        <v>7</v>
      </c>
      <c r="BH179" s="82">
        <f>'Raw Data-Sorted'!CE174</f>
        <v>6</v>
      </c>
      <c r="BI179" s="82">
        <f>'Raw Data-Sorted'!CF174</f>
        <v>1</v>
      </c>
      <c r="BJ179" s="82">
        <f>'Raw Data-Sorted'!CG174</f>
        <v>12</v>
      </c>
      <c r="BK179" s="82">
        <f>'Raw Data-Sorted'!CH174</f>
        <v>7</v>
      </c>
      <c r="BL179" s="82">
        <f>'Raw Data-Sorted'!CI174</f>
        <v>11</v>
      </c>
      <c r="BM179" s="82">
        <f>'Raw Data-Sorted'!CJ174</f>
        <v>6</v>
      </c>
      <c r="BN179" s="82">
        <f>'Raw Data-Sorted'!CK174</f>
        <v>2</v>
      </c>
      <c r="BO179" s="82">
        <f>'Raw Data-Sorted'!CL174</f>
        <v>3</v>
      </c>
      <c r="BP179" s="82">
        <f>'Raw Data-Sorted'!CM174</f>
        <v>2</v>
      </c>
      <c r="BQ179" s="82">
        <f>'Raw Data-Sorted'!CN174</f>
        <v>16</v>
      </c>
      <c r="BR179" s="82">
        <f>'Raw Data-Sorted'!CO174</f>
        <v>0</v>
      </c>
      <c r="BS179" s="82">
        <f>'Raw Data-Sorted'!CP174</f>
        <v>2</v>
      </c>
      <c r="BT179" s="82">
        <f>'Raw Data-Sorted'!CQ174</f>
        <v>0</v>
      </c>
      <c r="BU179" s="82">
        <f>'Raw Data-Sorted'!CR174</f>
        <v>7</v>
      </c>
      <c r="BV179" s="82">
        <f>'Raw Data-Sorted'!CS174</f>
        <v>0</v>
      </c>
      <c r="BW179" s="82">
        <f>'Raw Data-Sorted'!CT174</f>
        <v>4</v>
      </c>
      <c r="BX179" s="82">
        <f>'Raw Data-Sorted'!CU174</f>
        <v>2</v>
      </c>
      <c r="BY179" s="82">
        <f>'Raw Data-Sorted'!CV174</f>
        <v>3</v>
      </c>
      <c r="BZ179" s="82">
        <f>'Raw Data-Sorted'!CW174</f>
        <v>3</v>
      </c>
      <c r="CA179" s="82">
        <f>'Raw Data-Sorted'!CX174</f>
        <v>7</v>
      </c>
      <c r="CB179" s="82">
        <f>'Raw Data-Sorted'!CY174</f>
        <v>15</v>
      </c>
      <c r="CC179" s="82">
        <f>'Raw Data-Sorted'!CZ174</f>
        <v>7</v>
      </c>
      <c r="CD179" s="82">
        <f>'Raw Data-Sorted'!DA174</f>
        <v>6</v>
      </c>
      <c r="CE179" s="82">
        <f>'Raw Data-Sorted'!DB174</f>
        <v>0</v>
      </c>
      <c r="CF179" s="82">
        <f>'Raw Data-Sorted'!DC174</f>
        <v>0</v>
      </c>
      <c r="CG179" s="82">
        <f>'Raw Data-Sorted'!DD174</f>
        <v>0</v>
      </c>
      <c r="CH179" s="82">
        <f>'Raw Data-Sorted'!DE174</f>
        <v>0</v>
      </c>
      <c r="CI179" s="82">
        <f>'Raw Data-Sorted'!DF174</f>
        <v>0</v>
      </c>
      <c r="CJ179" s="82">
        <f>'Raw Data-Sorted'!DG174</f>
        <v>0</v>
      </c>
      <c r="CK179" s="82">
        <f>'Raw Data-Sorted'!DH174</f>
        <v>0</v>
      </c>
      <c r="CL179" s="82">
        <f>'Raw Data-Sorted'!DI174</f>
        <v>0</v>
      </c>
      <c r="CM179" s="82">
        <f>'Raw Data-Sorted'!DJ174</f>
        <v>0</v>
      </c>
      <c r="CN179" s="82">
        <f>'Raw Data-Sorted'!DK174</f>
        <v>0</v>
      </c>
      <c r="CO179" s="82">
        <f>'Raw Data-Sorted'!DL174</f>
        <v>0</v>
      </c>
      <c r="CP179" s="82">
        <f>'Raw Data-Sorted'!DM174</f>
        <v>0</v>
      </c>
      <c r="CQ179" s="82">
        <f>'Raw Data-Sorted'!DN174</f>
        <v>0</v>
      </c>
      <c r="CR179" s="82">
        <f>'Raw Data-Sorted'!DO174</f>
        <v>0</v>
      </c>
      <c r="CS179" s="82">
        <f>'Raw Data-Sorted'!DP174</f>
        <v>0</v>
      </c>
      <c r="CT179" s="82">
        <f>'Raw Data-Sorted'!DQ174</f>
        <v>0</v>
      </c>
      <c r="CU179" s="82">
        <f>'Raw Data-Sorted'!DR174</f>
        <v>0</v>
      </c>
      <c r="CV179" s="82">
        <f>'Raw Data-Sorted'!DS174</f>
        <v>0</v>
      </c>
      <c r="CW179" s="82">
        <f>'Raw Data-Sorted'!DT174</f>
        <v>0</v>
      </c>
      <c r="CX179" s="82">
        <f>'Raw Data-Sorted'!DU174</f>
        <v>0</v>
      </c>
      <c r="CY179" s="82">
        <f>'Raw Data-Sorted'!DV174</f>
        <v>0</v>
      </c>
      <c r="CZ179" s="82">
        <f>'Raw Data-Sorted'!DW174</f>
        <v>0</v>
      </c>
      <c r="DA179" s="82">
        <f>'Raw Data-Sorted'!DX174</f>
        <v>0</v>
      </c>
      <c r="DB179" s="82">
        <f>'Raw Data-Sorted'!DY174</f>
        <v>0</v>
      </c>
      <c r="DC179" s="82">
        <f>'Raw Data-Sorted'!DZ174</f>
        <v>0</v>
      </c>
      <c r="DD179" s="82">
        <f>'Raw Data-Sorted'!EA174</f>
        <v>0</v>
      </c>
      <c r="DE179" s="82">
        <f>'Raw Data-Sorted'!EB174</f>
        <v>0</v>
      </c>
      <c r="DF179" s="82">
        <f>'Raw Data-Sorted'!EC174</f>
        <v>0</v>
      </c>
      <c r="DG179" s="82">
        <f>'Raw Data-Sorted'!ED174</f>
        <v>0</v>
      </c>
      <c r="DH179" s="82">
        <f>'Raw Data-Sorted'!EE174</f>
        <v>0</v>
      </c>
      <c r="DI179" s="82">
        <f>'Raw Data-Sorted'!EF174</f>
        <v>0</v>
      </c>
      <c r="DJ179" s="82">
        <f>'Raw Data-Sorted'!EG174</f>
        <v>0</v>
      </c>
      <c r="DK179" s="82">
        <f>'Raw Data-Sorted'!EH174</f>
        <v>0</v>
      </c>
      <c r="DL179" s="82">
        <f>'Raw Data-Sorted'!EI174</f>
        <v>0</v>
      </c>
      <c r="DM179" s="82">
        <f>'Raw Data-Sorted'!EJ174</f>
        <v>0</v>
      </c>
      <c r="DN179" s="82">
        <f>'Raw Data-Sorted'!EK174</f>
        <v>0</v>
      </c>
      <c r="DO179" s="82">
        <f>'Raw Data-Sorted'!EL174</f>
        <v>0</v>
      </c>
      <c r="DP179" s="82">
        <f>'Raw Data-Sorted'!EM174</f>
        <v>0</v>
      </c>
      <c r="DQ179" s="82">
        <f>'Raw Data-Sorted'!EN174</f>
        <v>0</v>
      </c>
      <c r="DR179" s="82">
        <f>'Raw Data-Sorted'!EO174</f>
        <v>0</v>
      </c>
      <c r="DS179" s="82">
        <f>'Raw Data-Sorted'!EP174</f>
        <v>0</v>
      </c>
      <c r="DT179" s="82">
        <f>'Raw Data-Sorted'!EQ174</f>
        <v>0</v>
      </c>
      <c r="DU179" s="82">
        <f>'Raw Data-Sorted'!ER174</f>
        <v>0</v>
      </c>
      <c r="DV179" s="82">
        <f>'Raw Data-Sorted'!ES174</f>
        <v>0</v>
      </c>
      <c r="DW179" s="82">
        <f>'Raw Data-Sorted'!ET174</f>
        <v>0</v>
      </c>
      <c r="DX179" s="82">
        <f>'Raw Data-Sorted'!EU174</f>
        <v>0</v>
      </c>
      <c r="DY179" s="82">
        <f>'Raw Data-Sorted'!EV174</f>
        <v>0</v>
      </c>
      <c r="DZ179" s="82">
        <f>'Raw Data-Sorted'!EW174</f>
        <v>0</v>
      </c>
      <c r="EA179" s="82">
        <f>'Raw Data-Sorted'!EX174</f>
        <v>0</v>
      </c>
      <c r="EB179" s="82">
        <f>'Raw Data-Sorted'!EY174</f>
        <v>0</v>
      </c>
      <c r="EC179" s="82">
        <f>'Raw Data-Sorted'!EZ174</f>
        <v>0</v>
      </c>
      <c r="ED179" s="82">
        <f>'Raw Data-Sorted'!FA174</f>
        <v>0</v>
      </c>
      <c r="EE179" s="82">
        <f>'Raw Data-Sorted'!FB174</f>
        <v>0</v>
      </c>
      <c r="EF179" s="82">
        <f>'Raw Data-Sorted'!FC174</f>
        <v>0</v>
      </c>
      <c r="EG179" s="82">
        <f>'Raw Data-Sorted'!FD174</f>
        <v>0</v>
      </c>
      <c r="EH179" s="82">
        <f>'Raw Data-Sorted'!FE174</f>
        <v>0</v>
      </c>
      <c r="EI179" s="82">
        <f>'Raw Data-Sorted'!FF174</f>
        <v>0</v>
      </c>
      <c r="EJ179" s="82">
        <f>'Raw Data-Sorted'!FG174</f>
        <v>0</v>
      </c>
      <c r="EK179" s="82">
        <f>'Raw Data-Sorted'!FH174</f>
        <v>0</v>
      </c>
      <c r="EL179" s="82">
        <f>'Raw Data-Sorted'!FI174</f>
        <v>0</v>
      </c>
      <c r="EM179" s="82">
        <f>'Raw Data-Sorted'!FJ174</f>
        <v>0</v>
      </c>
      <c r="EN179" s="82">
        <f>'Raw Data-Sorted'!FK174</f>
        <v>0</v>
      </c>
      <c r="EO179" s="82">
        <f>'Raw Data-Sorted'!FL174</f>
        <v>0</v>
      </c>
      <c r="EP179" s="82">
        <f>'Raw Data-Sorted'!FM174</f>
        <v>0</v>
      </c>
      <c r="EQ179" s="82">
        <f>'Raw Data-Sorted'!FN174</f>
        <v>0</v>
      </c>
      <c r="ER179" s="82">
        <f>'Raw Data-Sorted'!FO174</f>
        <v>0</v>
      </c>
      <c r="ES179" s="82">
        <f>'Raw Data-Sorted'!FP174</f>
        <v>0</v>
      </c>
      <c r="ET179" s="82">
        <f>'Raw Data-Sorted'!FQ174</f>
        <v>0</v>
      </c>
      <c r="EU179" s="82">
        <f>'Raw Data-Sorted'!FR174</f>
        <v>0</v>
      </c>
      <c r="EV179" s="82">
        <f>'Raw Data-Sorted'!FS174</f>
        <v>0</v>
      </c>
      <c r="EW179" s="82">
        <f>'Raw Data-Sorted'!FT174</f>
        <v>0</v>
      </c>
      <c r="EX179" s="82">
        <f>'Raw Data-Sorted'!FU174</f>
        <v>0</v>
      </c>
      <c r="EY179" s="82">
        <f>'Raw Data-Sorted'!FV174</f>
        <v>0</v>
      </c>
      <c r="EZ179" s="82">
        <f>'Raw Data-Sorted'!FW174</f>
        <v>0</v>
      </c>
      <c r="FA179" s="82">
        <f>'Raw Data-Sorted'!FX174</f>
        <v>0</v>
      </c>
      <c r="FB179" s="82">
        <f>'Raw Data-Sorted'!FY174</f>
        <v>0</v>
      </c>
      <c r="FC179" s="82">
        <f>'Raw Data-Sorted'!FZ174</f>
        <v>0</v>
      </c>
      <c r="FD179" s="82">
        <f>'Raw Data-Sorted'!GA174</f>
        <v>0</v>
      </c>
      <c r="FE179" s="82">
        <f>'Raw Data-Sorted'!GB174</f>
        <v>0</v>
      </c>
      <c r="FF179" s="82">
        <f>'Raw Data-Sorted'!GC174</f>
        <v>0</v>
      </c>
      <c r="FG179" s="82">
        <f>'Raw Data-Sorted'!GD174</f>
        <v>0</v>
      </c>
      <c r="FH179" s="82">
        <f>'Raw Data-Sorted'!GE174</f>
        <v>0</v>
      </c>
      <c r="FI179" s="82">
        <f>'Raw Data-Sorted'!GF174</f>
        <v>0</v>
      </c>
      <c r="FJ179" s="82">
        <f>'Raw Data-Sorted'!GG174</f>
        <v>0</v>
      </c>
      <c r="FK179" s="82">
        <f>'Raw Data-Sorted'!GH174</f>
        <v>0</v>
      </c>
      <c r="FL179" s="82">
        <f>'Raw Data-Sorted'!GI174</f>
        <v>0</v>
      </c>
      <c r="FM179" s="82">
        <f>'Raw Data-Sorted'!GJ174</f>
        <v>0</v>
      </c>
      <c r="FN179" s="82">
        <f>'Raw Data-Sorted'!GK174</f>
        <v>0</v>
      </c>
      <c r="FO179" s="82">
        <f>'Raw Data-Sorted'!GL174</f>
        <v>0</v>
      </c>
      <c r="FP179" s="82">
        <f>'Raw Data-Sorted'!GM174</f>
        <v>0</v>
      </c>
      <c r="FQ179" s="82">
        <f>'Raw Data-Sorted'!GN174</f>
        <v>0</v>
      </c>
      <c r="FR179" s="82">
        <f>'Raw Data-Sorted'!GO174</f>
        <v>0</v>
      </c>
      <c r="FS179" s="82">
        <f>'Raw Data-Sorted'!GP174</f>
        <v>0</v>
      </c>
      <c r="FT179" s="82">
        <f>'Raw Data-Sorted'!GQ174</f>
        <v>0</v>
      </c>
      <c r="FU179" s="82">
        <f>'Raw Data-Sorted'!GR174</f>
        <v>0</v>
      </c>
      <c r="FV179" s="82">
        <f>'Raw Data-Sorted'!GS174</f>
        <v>0</v>
      </c>
      <c r="FW179" s="82">
        <f>'Raw Data-Sorted'!GT174</f>
        <v>0</v>
      </c>
      <c r="FX179" s="82">
        <f>'Raw Data-Sorted'!GU174</f>
        <v>0</v>
      </c>
      <c r="FY179" s="82">
        <f>'Raw Data-Sorted'!GV174</f>
        <v>0</v>
      </c>
    </row>
    <row r="180" spans="1:181">
      <c r="A180" s="35"/>
      <c r="B180" s="74"/>
      <c r="D180" s="82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  <c r="DJ180" s="29"/>
      <c r="DK180" s="29"/>
      <c r="DL180" s="29"/>
      <c r="DM180" s="29"/>
      <c r="DN180" s="29"/>
      <c r="DO180" s="29"/>
      <c r="DP180" s="29"/>
      <c r="DQ180" s="29"/>
      <c r="DR180" s="29"/>
      <c r="DS180" s="29"/>
      <c r="DT180" s="29"/>
      <c r="DU180" s="29"/>
      <c r="DV180" s="29"/>
      <c r="DW180" s="29"/>
      <c r="DX180" s="29"/>
      <c r="DY180" s="29"/>
      <c r="DZ180" s="29"/>
      <c r="EA180" s="29"/>
      <c r="EB180" s="29"/>
      <c r="EC180" s="29"/>
      <c r="ED180" s="29"/>
      <c r="EE180" s="29"/>
      <c r="EF180" s="29"/>
      <c r="EG180" s="29"/>
      <c r="EH180" s="29"/>
      <c r="EI180" s="29"/>
      <c r="EJ180" s="29"/>
      <c r="EK180" s="29"/>
      <c r="EL180" s="29"/>
      <c r="EM180" s="29"/>
      <c r="EN180" s="29"/>
      <c r="EO180" s="29"/>
      <c r="EP180" s="29"/>
      <c r="EQ180" s="29"/>
      <c r="ER180" s="29"/>
      <c r="ES180" s="29"/>
      <c r="ET180" s="29"/>
      <c r="EU180" s="29"/>
      <c r="EV180" s="29"/>
      <c r="EW180" s="29"/>
      <c r="EX180" s="29"/>
      <c r="EY180" s="29"/>
      <c r="EZ180" s="29"/>
      <c r="FA180" s="29"/>
      <c r="FB180" s="29"/>
      <c r="FC180" s="29"/>
      <c r="FD180" s="29"/>
      <c r="FE180" s="29"/>
      <c r="FF180" s="29"/>
      <c r="FG180" s="29"/>
      <c r="FH180" s="29"/>
      <c r="FI180" s="29"/>
      <c r="FJ180" s="29"/>
      <c r="FK180" s="29"/>
      <c r="FL180" s="29"/>
      <c r="FM180" s="29"/>
      <c r="FN180" s="29"/>
      <c r="FO180" s="29"/>
      <c r="FP180" s="29"/>
      <c r="FQ180" s="29"/>
      <c r="FR180" s="29"/>
      <c r="FS180" s="29"/>
      <c r="FT180" s="29"/>
      <c r="FU180" s="29"/>
      <c r="FV180" s="29"/>
      <c r="FW180" s="29"/>
      <c r="FX180" s="29"/>
      <c r="FY180" s="29"/>
    </row>
    <row r="181" spans="1:181" s="10" customFormat="1">
      <c r="A181" s="10" t="str">
        <f>'Calibration-ARRF'!A178</f>
        <v>HPAHs</v>
      </c>
      <c r="B181" s="60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  <c r="AM181" s="82"/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82"/>
      <c r="BS181" s="82"/>
      <c r="BT181" s="82"/>
      <c r="BU181" s="82"/>
      <c r="BV181" s="82"/>
      <c r="BW181" s="82"/>
      <c r="BX181" s="82"/>
      <c r="BY181" s="82"/>
      <c r="BZ181" s="82"/>
      <c r="CA181" s="82"/>
      <c r="CB181" s="82"/>
      <c r="CC181" s="82"/>
      <c r="CD181" s="82"/>
      <c r="CE181" s="82"/>
      <c r="CF181" s="82"/>
      <c r="CG181" s="82"/>
      <c r="CH181" s="82"/>
      <c r="CI181" s="82"/>
      <c r="CJ181" s="82"/>
      <c r="CK181" s="82"/>
      <c r="CL181" s="82"/>
      <c r="CM181" s="82"/>
      <c r="CN181" s="82"/>
      <c r="CO181" s="82"/>
      <c r="CP181" s="82"/>
      <c r="CQ181" s="82"/>
      <c r="CR181" s="82"/>
      <c r="CS181" s="82"/>
      <c r="CT181" s="82"/>
      <c r="CU181" s="82"/>
      <c r="CV181" s="82"/>
      <c r="CW181" s="82"/>
      <c r="CX181" s="82"/>
      <c r="CY181" s="82"/>
      <c r="CZ181" s="82"/>
      <c r="DA181" s="82"/>
      <c r="DB181" s="82"/>
      <c r="DC181" s="82"/>
      <c r="DD181" s="82"/>
      <c r="DE181" s="82"/>
      <c r="DF181" s="82"/>
      <c r="DG181" s="82"/>
      <c r="DH181" s="82"/>
      <c r="DI181" s="82"/>
      <c r="DJ181" s="82"/>
      <c r="DK181" s="82"/>
      <c r="DL181" s="82"/>
      <c r="DM181" s="82"/>
      <c r="DN181" s="82"/>
      <c r="DO181" s="82"/>
      <c r="DP181" s="82"/>
      <c r="DQ181" s="82"/>
      <c r="DR181" s="82"/>
      <c r="DS181" s="82"/>
      <c r="DT181" s="82"/>
      <c r="DU181" s="82"/>
      <c r="DV181" s="82"/>
      <c r="DW181" s="82"/>
      <c r="DX181" s="82"/>
      <c r="DY181" s="82"/>
      <c r="DZ181" s="82"/>
      <c r="EA181" s="82"/>
      <c r="EB181" s="82"/>
      <c r="EC181" s="82"/>
      <c r="ED181" s="82"/>
      <c r="EE181" s="82"/>
      <c r="EF181" s="82"/>
      <c r="EG181" s="82"/>
      <c r="EH181" s="82"/>
      <c r="EI181" s="82"/>
      <c r="EJ181" s="82"/>
      <c r="EK181" s="82"/>
      <c r="EL181" s="82"/>
      <c r="EM181" s="82"/>
      <c r="EN181" s="82"/>
      <c r="EO181" s="82"/>
      <c r="EP181" s="82"/>
      <c r="EQ181" s="82"/>
      <c r="ER181" s="82"/>
      <c r="ES181" s="82"/>
      <c r="ET181" s="82"/>
      <c r="EU181" s="82"/>
      <c r="EV181" s="82"/>
      <c r="EW181" s="82"/>
      <c r="EX181" s="82"/>
      <c r="EY181" s="82"/>
      <c r="EZ181" s="82"/>
      <c r="FA181" s="82"/>
      <c r="FB181" s="82"/>
      <c r="FC181" s="82"/>
      <c r="FD181" s="82"/>
      <c r="FE181" s="82"/>
      <c r="FF181" s="82"/>
      <c r="FG181" s="82"/>
      <c r="FH181" s="82"/>
      <c r="FI181" s="82"/>
      <c r="FJ181" s="82"/>
      <c r="FK181" s="82"/>
      <c r="FL181" s="82"/>
      <c r="FM181" s="82"/>
      <c r="FN181" s="82"/>
      <c r="FO181" s="82"/>
      <c r="FP181" s="82"/>
      <c r="FQ181" s="82"/>
      <c r="FR181" s="82"/>
      <c r="FS181" s="82"/>
      <c r="FT181" s="82"/>
      <c r="FU181" s="82"/>
      <c r="FV181" s="82"/>
      <c r="FW181" s="82"/>
      <c r="FX181" s="82"/>
      <c r="FY181" s="82"/>
    </row>
    <row r="182" spans="1:181" s="10" customFormat="1">
      <c r="B182" s="60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82"/>
      <c r="BR182" s="82"/>
      <c r="BS182" s="82"/>
      <c r="BT182" s="82"/>
      <c r="BU182" s="82"/>
      <c r="BV182" s="82"/>
      <c r="BW182" s="82"/>
      <c r="BX182" s="82"/>
      <c r="BY182" s="82"/>
      <c r="BZ182" s="82"/>
      <c r="CA182" s="82"/>
      <c r="CB182" s="82"/>
      <c r="CC182" s="82"/>
      <c r="CD182" s="82"/>
      <c r="CE182" s="82"/>
      <c r="CF182" s="82"/>
      <c r="CG182" s="82"/>
      <c r="CH182" s="82"/>
      <c r="CI182" s="82"/>
      <c r="CJ182" s="82"/>
      <c r="CK182" s="82"/>
      <c r="CL182" s="82"/>
      <c r="CM182" s="82"/>
      <c r="CN182" s="82"/>
      <c r="CO182" s="82"/>
      <c r="CP182" s="82"/>
      <c r="CQ182" s="82"/>
      <c r="CR182" s="82"/>
      <c r="CS182" s="82"/>
      <c r="CT182" s="82"/>
      <c r="CU182" s="82"/>
      <c r="CV182" s="82"/>
      <c r="CW182" s="82"/>
      <c r="CX182" s="82"/>
      <c r="CY182" s="82"/>
      <c r="CZ182" s="82"/>
      <c r="DA182" s="82"/>
      <c r="DB182" s="82"/>
      <c r="DC182" s="82"/>
      <c r="DD182" s="82"/>
      <c r="DE182" s="82"/>
      <c r="DF182" s="82"/>
      <c r="DG182" s="82"/>
      <c r="DH182" s="82"/>
      <c r="DI182" s="82"/>
      <c r="DJ182" s="82"/>
      <c r="DK182" s="82"/>
      <c r="DL182" s="82"/>
      <c r="DM182" s="82"/>
      <c r="DN182" s="82"/>
      <c r="DO182" s="82"/>
      <c r="DP182" s="82"/>
      <c r="DQ182" s="82"/>
      <c r="DR182" s="82"/>
      <c r="DS182" s="82"/>
      <c r="DT182" s="82"/>
      <c r="DU182" s="82"/>
      <c r="DV182" s="82"/>
      <c r="DW182" s="82"/>
      <c r="DX182" s="82"/>
      <c r="DY182" s="82"/>
      <c r="DZ182" s="82"/>
      <c r="EA182" s="82"/>
      <c r="EB182" s="82"/>
      <c r="EC182" s="82"/>
      <c r="ED182" s="82"/>
      <c r="EE182" s="82"/>
      <c r="EF182" s="82"/>
      <c r="EG182" s="82"/>
      <c r="EH182" s="82"/>
      <c r="EI182" s="82"/>
      <c r="EJ182" s="82"/>
      <c r="EK182" s="82"/>
      <c r="EL182" s="82"/>
      <c r="EM182" s="82"/>
      <c r="EN182" s="82"/>
      <c r="EO182" s="82"/>
      <c r="EP182" s="82"/>
      <c r="EQ182" s="82"/>
      <c r="ER182" s="82"/>
      <c r="ES182" s="82"/>
      <c r="ET182" s="82"/>
      <c r="EU182" s="82"/>
      <c r="EV182" s="82"/>
      <c r="EW182" s="82"/>
      <c r="EX182" s="82"/>
      <c r="EY182" s="82"/>
      <c r="EZ182" s="82"/>
      <c r="FA182" s="82"/>
      <c r="FB182" s="82"/>
      <c r="FC182" s="82"/>
      <c r="FD182" s="82"/>
      <c r="FE182" s="82"/>
      <c r="FF182" s="82"/>
      <c r="FG182" s="82"/>
      <c r="FH182" s="82"/>
      <c r="FI182" s="82"/>
      <c r="FJ182" s="82"/>
      <c r="FK182" s="82"/>
      <c r="FL182" s="82"/>
      <c r="FM182" s="82"/>
      <c r="FN182" s="82"/>
      <c r="FO182" s="82"/>
      <c r="FP182" s="82"/>
      <c r="FQ182" s="82"/>
      <c r="FR182" s="82"/>
      <c r="FS182" s="82"/>
      <c r="FT182" s="82"/>
      <c r="FU182" s="82"/>
      <c r="FV182" s="82"/>
      <c r="FW182" s="82"/>
      <c r="FX182" s="82"/>
      <c r="FY182" s="82"/>
    </row>
    <row r="183" spans="1:181" s="10" customFormat="1">
      <c r="A183" s="10" t="str">
        <f>'Calibration-ARRF'!A180</f>
        <v xml:space="preserve">9-Cl-Flu </v>
      </c>
      <c r="B183" s="60">
        <f>'Calibration-ARRF'!AC180</f>
        <v>1.9170845587573948</v>
      </c>
      <c r="D183" s="82">
        <f>'Raw Data-Sorted'!AD178</f>
        <v>0</v>
      </c>
      <c r="E183" s="82">
        <f>'Raw Data-Sorted'!AE178</f>
        <v>2</v>
      </c>
      <c r="F183" s="82">
        <f>'Raw Data-Sorted'!AF178</f>
        <v>0</v>
      </c>
      <c r="G183" s="82">
        <f>'Raw Data-Sorted'!AG178</f>
        <v>0</v>
      </c>
      <c r="H183" s="82" t="s">
        <v>404</v>
      </c>
      <c r="I183" s="82"/>
      <c r="J183" s="82">
        <f>'Raw Data-Sorted'!AI178</f>
        <v>0</v>
      </c>
      <c r="K183" s="82">
        <f>'Raw Data-Sorted'!AJ178</f>
        <v>2</v>
      </c>
      <c r="L183" s="82">
        <f>'Raw Data-Sorted'!AK178</f>
        <v>0</v>
      </c>
      <c r="M183" s="82">
        <f>'Raw Data-Sorted'!AL178</f>
        <v>0</v>
      </c>
      <c r="N183" s="82" t="s">
        <v>404</v>
      </c>
      <c r="O183" s="82"/>
      <c r="P183" s="82">
        <f>'Raw Data-Sorted'!AN178</f>
        <v>2</v>
      </c>
      <c r="Q183" s="82">
        <f>'Raw Data-Sorted'!AO178</f>
        <v>4</v>
      </c>
      <c r="R183" s="82">
        <f>'Raw Data-Sorted'!AP178</f>
        <v>0</v>
      </c>
      <c r="S183" s="82">
        <f>'Raw Data-Sorted'!AQ178</f>
        <v>0</v>
      </c>
      <c r="T183" s="82" t="s">
        <v>404</v>
      </c>
      <c r="U183" s="82"/>
      <c r="V183" s="82">
        <f>'Raw Data-Sorted'!AS178</f>
        <v>15614</v>
      </c>
      <c r="W183" s="82">
        <f>'Raw Data-Sorted'!AT178</f>
        <v>10052</v>
      </c>
      <c r="X183" s="82">
        <f>'Raw Data-Sorted'!AU178</f>
        <v>0</v>
      </c>
      <c r="Y183" s="82">
        <f>'Raw Data-Sorted'!AV178</f>
        <v>0</v>
      </c>
      <c r="Z183" s="82"/>
      <c r="AA183" s="82">
        <f>'Raw Data-Sorted'!AX178</f>
        <v>0</v>
      </c>
      <c r="AB183" s="82">
        <f>'Raw Data-Sorted'!AY178</f>
        <v>0</v>
      </c>
      <c r="AC183" s="82">
        <f>'Raw Data-Sorted'!AZ178</f>
        <v>0</v>
      </c>
      <c r="AD183" s="82">
        <f>'Raw Data-Sorted'!BA178</f>
        <v>0</v>
      </c>
      <c r="AE183" s="82"/>
      <c r="AF183" s="82">
        <f>'Raw Data-Sorted'!BC178</f>
        <v>6</v>
      </c>
      <c r="AG183" s="82">
        <f>'Raw Data-Sorted'!BD178</f>
        <v>1</v>
      </c>
      <c r="AH183" s="82">
        <f>'Raw Data-Sorted'!BE178</f>
        <v>9</v>
      </c>
      <c r="AI183" s="82">
        <f>'Raw Data-Sorted'!BF178</f>
        <v>0</v>
      </c>
      <c r="AJ183" s="82">
        <f>'Raw Data-Sorted'!BG178</f>
        <v>0</v>
      </c>
      <c r="AK183" s="82">
        <f>'Raw Data-Sorted'!BH178</f>
        <v>5</v>
      </c>
      <c r="AL183" s="82">
        <f>'Raw Data-Sorted'!BI178</f>
        <v>4</v>
      </c>
      <c r="AM183" s="82">
        <f>'Raw Data-Sorted'!BJ178</f>
        <v>4</v>
      </c>
      <c r="AN183" s="82">
        <f>'Raw Data-Sorted'!BK178</f>
        <v>1</v>
      </c>
      <c r="AO183" s="82">
        <f>'Raw Data-Sorted'!BL178</f>
        <v>0</v>
      </c>
      <c r="AP183" s="82">
        <f>'Raw Data-Sorted'!BM178</f>
        <v>10</v>
      </c>
      <c r="AQ183" s="82">
        <f>'Raw Data-Sorted'!BN178</f>
        <v>1</v>
      </c>
      <c r="AR183" s="82">
        <f>'Raw Data-Sorted'!BO178</f>
        <v>1</v>
      </c>
      <c r="AS183" s="82">
        <f>'Raw Data-Sorted'!BP178</f>
        <v>1</v>
      </c>
      <c r="AT183" s="82">
        <f>'Raw Data-Sorted'!BQ178</f>
        <v>3</v>
      </c>
      <c r="AU183" s="82">
        <f>'Raw Data-Sorted'!BR178</f>
        <v>6</v>
      </c>
      <c r="AV183" s="82">
        <f>'Raw Data-Sorted'!BS178</f>
        <v>4</v>
      </c>
      <c r="AW183" s="82">
        <f>'Raw Data-Sorted'!BT178</f>
        <v>4</v>
      </c>
      <c r="AX183" s="82">
        <f>'Raw Data-Sorted'!BU178</f>
        <v>4</v>
      </c>
      <c r="AY183" s="82">
        <f>'Raw Data-Sorted'!BV178</f>
        <v>5</v>
      </c>
      <c r="AZ183" s="82">
        <f>'Raw Data-Sorted'!BW178</f>
        <v>1</v>
      </c>
      <c r="BA183" s="82">
        <f>'Raw Data-Sorted'!BX178</f>
        <v>0</v>
      </c>
      <c r="BB183" s="82">
        <f>'Raw Data-Sorted'!BY178</f>
        <v>2</v>
      </c>
      <c r="BC183" s="82">
        <f>'Raw Data-Sorted'!BZ178</f>
        <v>0</v>
      </c>
      <c r="BD183" s="82">
        <f>'Raw Data-Sorted'!CA178</f>
        <v>2</v>
      </c>
      <c r="BE183" s="82">
        <f>'Raw Data-Sorted'!CB178</f>
        <v>0</v>
      </c>
      <c r="BF183" s="82">
        <f>'Raw Data-Sorted'!CC178</f>
        <v>3</v>
      </c>
      <c r="BG183" s="82">
        <f>'Raw Data-Sorted'!CD178</f>
        <v>2</v>
      </c>
      <c r="BH183" s="82">
        <f>'Raw Data-Sorted'!CE178</f>
        <v>2</v>
      </c>
      <c r="BI183" s="82">
        <f>'Raw Data-Sorted'!CF178</f>
        <v>0</v>
      </c>
      <c r="BJ183" s="82">
        <f>'Raw Data-Sorted'!CG178</f>
        <v>2</v>
      </c>
      <c r="BK183" s="82">
        <f>'Raw Data-Sorted'!CH178</f>
        <v>5</v>
      </c>
      <c r="BL183" s="82">
        <f>'Raw Data-Sorted'!CI178</f>
        <v>1</v>
      </c>
      <c r="BM183" s="82">
        <f>'Raw Data-Sorted'!CJ178</f>
        <v>6</v>
      </c>
      <c r="BN183" s="82">
        <f>'Raw Data-Sorted'!CK178</f>
        <v>4</v>
      </c>
      <c r="BO183" s="82">
        <f>'Raw Data-Sorted'!CL178</f>
        <v>0</v>
      </c>
      <c r="BP183" s="82">
        <f>'Raw Data-Sorted'!CM178</f>
        <v>1</v>
      </c>
      <c r="BQ183" s="82">
        <f>'Raw Data-Sorted'!CN178</f>
        <v>7</v>
      </c>
      <c r="BR183" s="82">
        <f>'Raw Data-Sorted'!CO178</f>
        <v>8</v>
      </c>
      <c r="BS183" s="82">
        <f>'Raw Data-Sorted'!CP178</f>
        <v>0</v>
      </c>
      <c r="BT183" s="82">
        <f>'Raw Data-Sorted'!CQ178</f>
        <v>0</v>
      </c>
      <c r="BU183" s="82">
        <f>'Raw Data-Sorted'!CR178</f>
        <v>5</v>
      </c>
      <c r="BV183" s="82">
        <f>'Raw Data-Sorted'!CS178</f>
        <v>1</v>
      </c>
      <c r="BW183" s="82">
        <f>'Raw Data-Sorted'!CT178</f>
        <v>8</v>
      </c>
      <c r="BX183" s="82">
        <f>'Raw Data-Sorted'!CU178</f>
        <v>2</v>
      </c>
      <c r="BY183" s="82">
        <f>'Raw Data-Sorted'!CV178</f>
        <v>6</v>
      </c>
      <c r="BZ183" s="82">
        <f>'Raw Data-Sorted'!CW178</f>
        <v>2</v>
      </c>
      <c r="CA183" s="82">
        <f>'Raw Data-Sorted'!CX178</f>
        <v>10</v>
      </c>
      <c r="CB183" s="82">
        <f>'Raw Data-Sorted'!CY178</f>
        <v>3</v>
      </c>
      <c r="CC183" s="82">
        <f>'Raw Data-Sorted'!CZ178</f>
        <v>4</v>
      </c>
      <c r="CD183" s="82">
        <f>'Raw Data-Sorted'!DA178</f>
        <v>4</v>
      </c>
      <c r="CE183" s="82">
        <f>'Raw Data-Sorted'!DB178</f>
        <v>0</v>
      </c>
      <c r="CF183" s="82">
        <f>'Raw Data-Sorted'!DC178</f>
        <v>0</v>
      </c>
      <c r="CG183" s="82">
        <f>'Raw Data-Sorted'!DD178</f>
        <v>0</v>
      </c>
      <c r="CH183" s="82">
        <f>'Raw Data-Sorted'!DE178</f>
        <v>0</v>
      </c>
      <c r="CI183" s="82">
        <f>'Raw Data-Sorted'!DF178</f>
        <v>0</v>
      </c>
      <c r="CJ183" s="82">
        <f>'Raw Data-Sorted'!DG178</f>
        <v>0</v>
      </c>
      <c r="CK183" s="82">
        <f>'Raw Data-Sorted'!DH178</f>
        <v>0</v>
      </c>
      <c r="CL183" s="82">
        <f>'Raw Data-Sorted'!DI178</f>
        <v>0</v>
      </c>
      <c r="CM183" s="82">
        <f>'Raw Data-Sorted'!DJ178</f>
        <v>0</v>
      </c>
      <c r="CN183" s="82">
        <f>'Raw Data-Sorted'!DK178</f>
        <v>0</v>
      </c>
      <c r="CO183" s="82">
        <f>'Raw Data-Sorted'!DL178</f>
        <v>0</v>
      </c>
      <c r="CP183" s="82">
        <f>'Raw Data-Sorted'!DM178</f>
        <v>0</v>
      </c>
      <c r="CQ183" s="82">
        <f>'Raw Data-Sorted'!DN178</f>
        <v>0</v>
      </c>
      <c r="CR183" s="82">
        <f>'Raw Data-Sorted'!DO178</f>
        <v>0</v>
      </c>
      <c r="CS183" s="82">
        <f>'Raw Data-Sorted'!DP178</f>
        <v>0</v>
      </c>
      <c r="CT183" s="82">
        <f>'Raw Data-Sorted'!DQ178</f>
        <v>0</v>
      </c>
      <c r="CU183" s="82">
        <f>'Raw Data-Sorted'!DR178</f>
        <v>0</v>
      </c>
      <c r="CV183" s="82">
        <f>'Raw Data-Sorted'!DS178</f>
        <v>0</v>
      </c>
      <c r="CW183" s="82">
        <f>'Raw Data-Sorted'!DT178</f>
        <v>0</v>
      </c>
      <c r="CX183" s="82">
        <f>'Raw Data-Sorted'!DU178</f>
        <v>0</v>
      </c>
      <c r="CY183" s="82">
        <f>'Raw Data-Sorted'!DV178</f>
        <v>0</v>
      </c>
      <c r="CZ183" s="82">
        <f>'Raw Data-Sorted'!DW178</f>
        <v>0</v>
      </c>
      <c r="DA183" s="82">
        <f>'Raw Data-Sorted'!DX178</f>
        <v>0</v>
      </c>
      <c r="DB183" s="82">
        <f>'Raw Data-Sorted'!DY178</f>
        <v>0</v>
      </c>
      <c r="DC183" s="82">
        <f>'Raw Data-Sorted'!DZ178</f>
        <v>0</v>
      </c>
      <c r="DD183" s="82">
        <f>'Raw Data-Sorted'!EA178</f>
        <v>0</v>
      </c>
      <c r="DE183" s="82">
        <f>'Raw Data-Sorted'!EB178</f>
        <v>0</v>
      </c>
      <c r="DF183" s="82">
        <f>'Raw Data-Sorted'!EC178</f>
        <v>0</v>
      </c>
      <c r="DG183" s="82">
        <f>'Raw Data-Sorted'!ED178</f>
        <v>0</v>
      </c>
      <c r="DH183" s="82">
        <f>'Raw Data-Sorted'!EE178</f>
        <v>0</v>
      </c>
      <c r="DI183" s="82">
        <f>'Raw Data-Sorted'!EF178</f>
        <v>0</v>
      </c>
      <c r="DJ183" s="82">
        <f>'Raw Data-Sorted'!EG178</f>
        <v>0</v>
      </c>
      <c r="DK183" s="82">
        <f>'Raw Data-Sorted'!EH178</f>
        <v>0</v>
      </c>
      <c r="DL183" s="82">
        <f>'Raw Data-Sorted'!EI178</f>
        <v>0</v>
      </c>
      <c r="DM183" s="82">
        <f>'Raw Data-Sorted'!EJ178</f>
        <v>0</v>
      </c>
      <c r="DN183" s="82">
        <f>'Raw Data-Sorted'!EK178</f>
        <v>0</v>
      </c>
      <c r="DO183" s="82">
        <f>'Raw Data-Sorted'!EL178</f>
        <v>0</v>
      </c>
      <c r="DP183" s="82">
        <f>'Raw Data-Sorted'!EM178</f>
        <v>0</v>
      </c>
      <c r="DQ183" s="82">
        <f>'Raw Data-Sorted'!EN178</f>
        <v>0</v>
      </c>
      <c r="DR183" s="82">
        <f>'Raw Data-Sorted'!EO178</f>
        <v>0</v>
      </c>
      <c r="DS183" s="82">
        <f>'Raw Data-Sorted'!EP178</f>
        <v>0</v>
      </c>
      <c r="DT183" s="82">
        <f>'Raw Data-Sorted'!EQ178</f>
        <v>0</v>
      </c>
      <c r="DU183" s="82">
        <f>'Raw Data-Sorted'!ER178</f>
        <v>0</v>
      </c>
      <c r="DV183" s="82">
        <f>'Raw Data-Sorted'!ES178</f>
        <v>0</v>
      </c>
      <c r="DW183" s="82">
        <f>'Raw Data-Sorted'!ET178</f>
        <v>0</v>
      </c>
      <c r="DX183" s="82">
        <f>'Raw Data-Sorted'!EU178</f>
        <v>0</v>
      </c>
      <c r="DY183" s="82">
        <f>'Raw Data-Sorted'!EV178</f>
        <v>0</v>
      </c>
      <c r="DZ183" s="82">
        <f>'Raw Data-Sorted'!EW178</f>
        <v>0</v>
      </c>
      <c r="EA183" s="82">
        <f>'Raw Data-Sorted'!EX178</f>
        <v>0</v>
      </c>
      <c r="EB183" s="82">
        <f>'Raw Data-Sorted'!EY178</f>
        <v>0</v>
      </c>
      <c r="EC183" s="82">
        <f>'Raw Data-Sorted'!EZ178</f>
        <v>0</v>
      </c>
      <c r="ED183" s="82">
        <f>'Raw Data-Sorted'!FA178</f>
        <v>0</v>
      </c>
      <c r="EE183" s="82">
        <f>'Raw Data-Sorted'!FB178</f>
        <v>0</v>
      </c>
      <c r="EF183" s="82">
        <f>'Raw Data-Sorted'!FC178</f>
        <v>0</v>
      </c>
      <c r="EG183" s="82">
        <f>'Raw Data-Sorted'!FD178</f>
        <v>0</v>
      </c>
      <c r="EH183" s="82">
        <f>'Raw Data-Sorted'!FE178</f>
        <v>0</v>
      </c>
      <c r="EI183" s="82">
        <f>'Raw Data-Sorted'!FF178</f>
        <v>0</v>
      </c>
      <c r="EJ183" s="82">
        <f>'Raw Data-Sorted'!FG178</f>
        <v>0</v>
      </c>
      <c r="EK183" s="82">
        <f>'Raw Data-Sorted'!FH178</f>
        <v>0</v>
      </c>
      <c r="EL183" s="82">
        <f>'Raw Data-Sorted'!FI178</f>
        <v>0</v>
      </c>
      <c r="EM183" s="82">
        <f>'Raw Data-Sorted'!FJ178</f>
        <v>0</v>
      </c>
      <c r="EN183" s="82">
        <f>'Raw Data-Sorted'!FK178</f>
        <v>0</v>
      </c>
      <c r="EO183" s="82">
        <f>'Raw Data-Sorted'!FL178</f>
        <v>0</v>
      </c>
      <c r="EP183" s="82">
        <f>'Raw Data-Sorted'!FM178</f>
        <v>0</v>
      </c>
      <c r="EQ183" s="82">
        <f>'Raw Data-Sorted'!FN178</f>
        <v>0</v>
      </c>
      <c r="ER183" s="82">
        <f>'Raw Data-Sorted'!FO178</f>
        <v>0</v>
      </c>
      <c r="ES183" s="82">
        <f>'Raw Data-Sorted'!FP178</f>
        <v>0</v>
      </c>
      <c r="ET183" s="82">
        <f>'Raw Data-Sorted'!FQ178</f>
        <v>0</v>
      </c>
      <c r="EU183" s="82">
        <f>'Raw Data-Sorted'!FR178</f>
        <v>0</v>
      </c>
      <c r="EV183" s="82">
        <f>'Raw Data-Sorted'!FS178</f>
        <v>0</v>
      </c>
      <c r="EW183" s="82">
        <f>'Raw Data-Sorted'!FT178</f>
        <v>0</v>
      </c>
      <c r="EX183" s="82">
        <f>'Raw Data-Sorted'!FU178</f>
        <v>0</v>
      </c>
      <c r="EY183" s="82">
        <f>'Raw Data-Sorted'!FV178</f>
        <v>0</v>
      </c>
      <c r="EZ183" s="82">
        <f>'Raw Data-Sorted'!FW178</f>
        <v>0</v>
      </c>
      <c r="FA183" s="82">
        <f>'Raw Data-Sorted'!FX178</f>
        <v>0</v>
      </c>
      <c r="FB183" s="82">
        <f>'Raw Data-Sorted'!FY178</f>
        <v>0</v>
      </c>
      <c r="FC183" s="82">
        <f>'Raw Data-Sorted'!FZ178</f>
        <v>0</v>
      </c>
      <c r="FD183" s="82">
        <f>'Raw Data-Sorted'!GA178</f>
        <v>0</v>
      </c>
      <c r="FE183" s="82">
        <f>'Raw Data-Sorted'!GB178</f>
        <v>0</v>
      </c>
      <c r="FF183" s="82">
        <f>'Raw Data-Sorted'!GC178</f>
        <v>0</v>
      </c>
      <c r="FG183" s="82">
        <f>'Raw Data-Sorted'!GD178</f>
        <v>0</v>
      </c>
      <c r="FH183" s="82">
        <f>'Raw Data-Sorted'!GE178</f>
        <v>0</v>
      </c>
      <c r="FI183" s="82">
        <f>'Raw Data-Sorted'!GF178</f>
        <v>0</v>
      </c>
      <c r="FJ183" s="82">
        <f>'Raw Data-Sorted'!GG178</f>
        <v>0</v>
      </c>
      <c r="FK183" s="82">
        <f>'Raw Data-Sorted'!GH178</f>
        <v>0</v>
      </c>
      <c r="FL183" s="82">
        <f>'Raw Data-Sorted'!GI178</f>
        <v>0</v>
      </c>
      <c r="FM183" s="82">
        <f>'Raw Data-Sorted'!GJ178</f>
        <v>0</v>
      </c>
      <c r="FN183" s="82">
        <f>'Raw Data-Sorted'!GK178</f>
        <v>0</v>
      </c>
      <c r="FO183" s="82">
        <f>'Raw Data-Sorted'!GL178</f>
        <v>0</v>
      </c>
      <c r="FP183" s="82">
        <f>'Raw Data-Sorted'!GM178</f>
        <v>0</v>
      </c>
      <c r="FQ183" s="82">
        <f>'Raw Data-Sorted'!GN178</f>
        <v>0</v>
      </c>
      <c r="FR183" s="82">
        <f>'Raw Data-Sorted'!GO178</f>
        <v>0</v>
      </c>
      <c r="FS183" s="82">
        <f>'Raw Data-Sorted'!GP178</f>
        <v>0</v>
      </c>
      <c r="FT183" s="82">
        <f>'Raw Data-Sorted'!GQ178</f>
        <v>0</v>
      </c>
      <c r="FU183" s="82">
        <f>'Raw Data-Sorted'!GR178</f>
        <v>0</v>
      </c>
      <c r="FV183" s="82">
        <f>'Raw Data-Sorted'!GS178</f>
        <v>0</v>
      </c>
      <c r="FW183" s="82">
        <f>'Raw Data-Sorted'!GT178</f>
        <v>0</v>
      </c>
      <c r="FX183" s="82">
        <f>'Raw Data-Sorted'!GU178</f>
        <v>0</v>
      </c>
      <c r="FY183" s="82">
        <f>'Raw Data-Sorted'!GV178</f>
        <v>0</v>
      </c>
    </row>
    <row r="184" spans="1:181" s="10" customFormat="1">
      <c r="A184" s="10" t="str">
        <f>'Calibration-ARRF'!A181</f>
        <v xml:space="preserve">2-Cl-Flu </v>
      </c>
      <c r="B184" s="60">
        <f>'Calibration-ARRF'!AC181</f>
        <v>21.852716960448404</v>
      </c>
      <c r="D184" s="82">
        <f>'Raw Data-Sorted'!AD179</f>
        <v>60</v>
      </c>
      <c r="E184" s="82">
        <f>'Raw Data-Sorted'!AE179</f>
        <v>28</v>
      </c>
      <c r="F184" s="82">
        <f>'Raw Data-Sorted'!AF179</f>
        <v>0</v>
      </c>
      <c r="G184" s="82">
        <f>'Raw Data-Sorted'!AG179</f>
        <v>0</v>
      </c>
      <c r="H184" s="82" t="s">
        <v>404</v>
      </c>
      <c r="I184" s="82"/>
      <c r="J184" s="82">
        <f>'Raw Data-Sorted'!AI179</f>
        <v>60</v>
      </c>
      <c r="K184" s="82">
        <f>'Raw Data-Sorted'!AJ179</f>
        <v>28</v>
      </c>
      <c r="L184" s="82">
        <f>'Raw Data-Sorted'!AK179</f>
        <v>0</v>
      </c>
      <c r="M184" s="82">
        <f>'Raw Data-Sorted'!AL179</f>
        <v>0</v>
      </c>
      <c r="N184" s="82" t="s">
        <v>404</v>
      </c>
      <c r="O184" s="82"/>
      <c r="P184" s="82">
        <f>'Raw Data-Sorted'!AN179</f>
        <v>144</v>
      </c>
      <c r="Q184" s="82">
        <f>'Raw Data-Sorted'!AO179</f>
        <v>93</v>
      </c>
      <c r="R184" s="82">
        <f>'Raw Data-Sorted'!AP179</f>
        <v>0</v>
      </c>
      <c r="S184" s="82">
        <f>'Raw Data-Sorted'!AQ179</f>
        <v>0</v>
      </c>
      <c r="T184" s="82" t="s">
        <v>404</v>
      </c>
      <c r="U184" s="82"/>
      <c r="V184" s="82">
        <f>'Raw Data-Sorted'!AS179</f>
        <v>158950</v>
      </c>
      <c r="W184" s="82">
        <f>'Raw Data-Sorted'!AT179</f>
        <v>89795</v>
      </c>
      <c r="X184" s="82">
        <f>'Raw Data-Sorted'!AU179</f>
        <v>0</v>
      </c>
      <c r="Y184" s="82">
        <f>'Raw Data-Sorted'!AV179</f>
        <v>0</v>
      </c>
      <c r="Z184" s="82"/>
      <c r="AA184" s="82">
        <f>'Raw Data-Sorted'!AX179</f>
        <v>0</v>
      </c>
      <c r="AB184" s="82">
        <f>'Raw Data-Sorted'!AY179</f>
        <v>0</v>
      </c>
      <c r="AC184" s="82">
        <f>'Raw Data-Sorted'!AZ179</f>
        <v>0</v>
      </c>
      <c r="AD184" s="82">
        <f>'Raw Data-Sorted'!BA179</f>
        <v>0</v>
      </c>
      <c r="AE184" s="82"/>
      <c r="AF184" s="82">
        <f>'Raw Data-Sorted'!BC179</f>
        <v>21</v>
      </c>
      <c r="AG184" s="82">
        <f>'Raw Data-Sorted'!BD179</f>
        <v>36</v>
      </c>
      <c r="AH184" s="82">
        <f>'Raw Data-Sorted'!BE179</f>
        <v>172</v>
      </c>
      <c r="AI184" s="82">
        <f>'Raw Data-Sorted'!BF179</f>
        <v>233</v>
      </c>
      <c r="AJ184" s="82">
        <f>'Raw Data-Sorted'!BG179</f>
        <v>145</v>
      </c>
      <c r="AK184" s="82">
        <f>'Raw Data-Sorted'!BH179</f>
        <v>111</v>
      </c>
      <c r="AL184" s="82">
        <f>'Raw Data-Sorted'!BI179</f>
        <v>313</v>
      </c>
      <c r="AM184" s="82">
        <f>'Raw Data-Sorted'!BJ179</f>
        <v>187</v>
      </c>
      <c r="AN184" s="82">
        <f>'Raw Data-Sorted'!BK179</f>
        <v>195</v>
      </c>
      <c r="AO184" s="82">
        <f>'Raw Data-Sorted'!BL179</f>
        <v>42</v>
      </c>
      <c r="AP184" s="82">
        <f>'Raw Data-Sorted'!BM179</f>
        <v>626</v>
      </c>
      <c r="AQ184" s="82">
        <f>'Raw Data-Sorted'!BN179</f>
        <v>456</v>
      </c>
      <c r="AR184" s="82">
        <f>'Raw Data-Sorted'!BO179</f>
        <v>285</v>
      </c>
      <c r="AS184" s="82">
        <f>'Raw Data-Sorted'!BP179</f>
        <v>400</v>
      </c>
      <c r="AT184" s="82">
        <f>'Raw Data-Sorted'!BQ179</f>
        <v>469</v>
      </c>
      <c r="AU184" s="82">
        <f>'Raw Data-Sorted'!BR179</f>
        <v>94</v>
      </c>
      <c r="AV184" s="82">
        <f>'Raw Data-Sorted'!BS179</f>
        <v>217</v>
      </c>
      <c r="AW184" s="82">
        <f>'Raw Data-Sorted'!BT179</f>
        <v>147</v>
      </c>
      <c r="AX184" s="82">
        <f>'Raw Data-Sorted'!BU179</f>
        <v>148</v>
      </c>
      <c r="AY184" s="82">
        <f>'Raw Data-Sorted'!BV179</f>
        <v>581</v>
      </c>
      <c r="AZ184" s="82">
        <f>'Raw Data-Sorted'!BW179</f>
        <v>193</v>
      </c>
      <c r="BA184" s="82">
        <f>'Raw Data-Sorted'!BX179</f>
        <v>176</v>
      </c>
      <c r="BB184" s="82">
        <f>'Raw Data-Sorted'!BY179</f>
        <v>294</v>
      </c>
      <c r="BC184" s="82">
        <f>'Raw Data-Sorted'!BZ179</f>
        <v>259</v>
      </c>
      <c r="BD184" s="82">
        <f>'Raw Data-Sorted'!CA179</f>
        <v>225</v>
      </c>
      <c r="BE184" s="82">
        <f>'Raw Data-Sorted'!CB179</f>
        <v>235</v>
      </c>
      <c r="BF184" s="82">
        <f>'Raw Data-Sorted'!CC179</f>
        <v>257</v>
      </c>
      <c r="BG184" s="82">
        <f>'Raw Data-Sorted'!CD179</f>
        <v>385</v>
      </c>
      <c r="BH184" s="82">
        <f>'Raw Data-Sorted'!CE179</f>
        <v>494</v>
      </c>
      <c r="BI184" s="82">
        <f>'Raw Data-Sorted'!CF179</f>
        <v>309</v>
      </c>
      <c r="BJ184" s="82">
        <f>'Raw Data-Sorted'!CG179</f>
        <v>140</v>
      </c>
      <c r="BK184" s="82">
        <f>'Raw Data-Sorted'!CH179</f>
        <v>192</v>
      </c>
      <c r="BL184" s="82">
        <f>'Raw Data-Sorted'!CI179</f>
        <v>14</v>
      </c>
      <c r="BM184" s="82">
        <f>'Raw Data-Sorted'!CJ179</f>
        <v>89</v>
      </c>
      <c r="BN184" s="82">
        <f>'Raw Data-Sorted'!CK179</f>
        <v>200</v>
      </c>
      <c r="BO184" s="82">
        <f>'Raw Data-Sorted'!CL179</f>
        <v>39</v>
      </c>
      <c r="BP184" s="82">
        <f>'Raw Data-Sorted'!CM179</f>
        <v>55</v>
      </c>
      <c r="BQ184" s="82">
        <f>'Raw Data-Sorted'!CN179</f>
        <v>58</v>
      </c>
      <c r="BR184" s="82">
        <f>'Raw Data-Sorted'!CO179</f>
        <v>164</v>
      </c>
      <c r="BS184" s="82">
        <f>'Raw Data-Sorted'!CP179</f>
        <v>258</v>
      </c>
      <c r="BT184" s="82">
        <f>'Raw Data-Sorted'!CQ179</f>
        <v>203</v>
      </c>
      <c r="BU184" s="82">
        <f>'Raw Data-Sorted'!CR179</f>
        <v>19</v>
      </c>
      <c r="BV184" s="82">
        <f>'Raw Data-Sorted'!CS179</f>
        <v>238</v>
      </c>
      <c r="BW184" s="82">
        <f>'Raw Data-Sorted'!CT179</f>
        <v>57</v>
      </c>
      <c r="BX184" s="82">
        <f>'Raw Data-Sorted'!CU179</f>
        <v>284</v>
      </c>
      <c r="BY184" s="82">
        <f>'Raw Data-Sorted'!CV179</f>
        <v>118</v>
      </c>
      <c r="BZ184" s="82">
        <f>'Raw Data-Sorted'!CW179</f>
        <v>305</v>
      </c>
      <c r="CA184" s="82">
        <f>'Raw Data-Sorted'!CX179</f>
        <v>109</v>
      </c>
      <c r="CB184" s="82">
        <f>'Raw Data-Sorted'!CY179</f>
        <v>53</v>
      </c>
      <c r="CC184" s="82">
        <f>'Raw Data-Sorted'!CZ179</f>
        <v>90</v>
      </c>
      <c r="CD184" s="82">
        <f>'Raw Data-Sorted'!DA179</f>
        <v>0</v>
      </c>
      <c r="CE184" s="82">
        <f>'Raw Data-Sorted'!DB179</f>
        <v>0</v>
      </c>
      <c r="CF184" s="82">
        <f>'Raw Data-Sorted'!DC179</f>
        <v>0</v>
      </c>
      <c r="CG184" s="82">
        <f>'Raw Data-Sorted'!DD179</f>
        <v>0</v>
      </c>
      <c r="CH184" s="82">
        <f>'Raw Data-Sorted'!DE179</f>
        <v>0</v>
      </c>
      <c r="CI184" s="82">
        <f>'Raw Data-Sorted'!DF179</f>
        <v>0</v>
      </c>
      <c r="CJ184" s="82">
        <f>'Raw Data-Sorted'!DG179</f>
        <v>0</v>
      </c>
      <c r="CK184" s="82">
        <f>'Raw Data-Sorted'!DH179</f>
        <v>0</v>
      </c>
      <c r="CL184" s="82">
        <f>'Raw Data-Sorted'!DI179</f>
        <v>0</v>
      </c>
      <c r="CM184" s="82">
        <f>'Raw Data-Sorted'!DJ179</f>
        <v>0</v>
      </c>
      <c r="CN184" s="82">
        <f>'Raw Data-Sorted'!DK179</f>
        <v>0</v>
      </c>
      <c r="CO184" s="82">
        <f>'Raw Data-Sorted'!DL179</f>
        <v>0</v>
      </c>
      <c r="CP184" s="82">
        <f>'Raw Data-Sorted'!DM179</f>
        <v>0</v>
      </c>
      <c r="CQ184" s="82">
        <f>'Raw Data-Sorted'!DN179</f>
        <v>0</v>
      </c>
      <c r="CR184" s="82">
        <f>'Raw Data-Sorted'!DO179</f>
        <v>0</v>
      </c>
      <c r="CS184" s="82">
        <f>'Raw Data-Sorted'!DP179</f>
        <v>0</v>
      </c>
      <c r="CT184" s="82">
        <f>'Raw Data-Sorted'!DQ179</f>
        <v>0</v>
      </c>
      <c r="CU184" s="82">
        <f>'Raw Data-Sorted'!DR179</f>
        <v>0</v>
      </c>
      <c r="CV184" s="82">
        <f>'Raw Data-Sorted'!DS179</f>
        <v>0</v>
      </c>
      <c r="CW184" s="82">
        <f>'Raw Data-Sorted'!DT179</f>
        <v>0</v>
      </c>
      <c r="CX184" s="82">
        <f>'Raw Data-Sorted'!DU179</f>
        <v>0</v>
      </c>
      <c r="CY184" s="82">
        <f>'Raw Data-Sorted'!DV179</f>
        <v>0</v>
      </c>
      <c r="CZ184" s="82">
        <f>'Raw Data-Sorted'!DW179</f>
        <v>0</v>
      </c>
      <c r="DA184" s="82">
        <f>'Raw Data-Sorted'!DX179</f>
        <v>0</v>
      </c>
      <c r="DB184" s="82">
        <f>'Raw Data-Sorted'!DY179</f>
        <v>0</v>
      </c>
      <c r="DC184" s="82">
        <f>'Raw Data-Sorted'!DZ179</f>
        <v>0</v>
      </c>
      <c r="DD184" s="82">
        <f>'Raw Data-Sorted'!EA179</f>
        <v>0</v>
      </c>
      <c r="DE184" s="82">
        <f>'Raw Data-Sorted'!EB179</f>
        <v>0</v>
      </c>
      <c r="DF184" s="82">
        <f>'Raw Data-Sorted'!EC179</f>
        <v>0</v>
      </c>
      <c r="DG184" s="82">
        <f>'Raw Data-Sorted'!ED179</f>
        <v>0</v>
      </c>
      <c r="DH184" s="82">
        <f>'Raw Data-Sorted'!EE179</f>
        <v>0</v>
      </c>
      <c r="DI184" s="82">
        <f>'Raw Data-Sorted'!EF179</f>
        <v>0</v>
      </c>
      <c r="DJ184" s="82">
        <f>'Raw Data-Sorted'!EG179</f>
        <v>0</v>
      </c>
      <c r="DK184" s="82">
        <f>'Raw Data-Sorted'!EH179</f>
        <v>0</v>
      </c>
      <c r="DL184" s="82">
        <f>'Raw Data-Sorted'!EI179</f>
        <v>0</v>
      </c>
      <c r="DM184" s="82">
        <f>'Raw Data-Sorted'!EJ179</f>
        <v>0</v>
      </c>
      <c r="DN184" s="82">
        <f>'Raw Data-Sorted'!EK179</f>
        <v>0</v>
      </c>
      <c r="DO184" s="82">
        <f>'Raw Data-Sorted'!EL179</f>
        <v>0</v>
      </c>
      <c r="DP184" s="82">
        <f>'Raw Data-Sorted'!EM179</f>
        <v>0</v>
      </c>
      <c r="DQ184" s="82">
        <f>'Raw Data-Sorted'!EN179</f>
        <v>0</v>
      </c>
      <c r="DR184" s="82">
        <f>'Raw Data-Sorted'!EO179</f>
        <v>0</v>
      </c>
      <c r="DS184" s="82">
        <f>'Raw Data-Sorted'!EP179</f>
        <v>0</v>
      </c>
      <c r="DT184" s="82">
        <f>'Raw Data-Sorted'!EQ179</f>
        <v>0</v>
      </c>
      <c r="DU184" s="82">
        <f>'Raw Data-Sorted'!ER179</f>
        <v>0</v>
      </c>
      <c r="DV184" s="82">
        <f>'Raw Data-Sorted'!ES179</f>
        <v>0</v>
      </c>
      <c r="DW184" s="82">
        <f>'Raw Data-Sorted'!ET179</f>
        <v>0</v>
      </c>
      <c r="DX184" s="82">
        <f>'Raw Data-Sorted'!EU179</f>
        <v>0</v>
      </c>
      <c r="DY184" s="82">
        <f>'Raw Data-Sorted'!EV179</f>
        <v>0</v>
      </c>
      <c r="DZ184" s="82">
        <f>'Raw Data-Sorted'!EW179</f>
        <v>0</v>
      </c>
      <c r="EA184" s="82">
        <f>'Raw Data-Sorted'!EX179</f>
        <v>0</v>
      </c>
      <c r="EB184" s="82">
        <f>'Raw Data-Sorted'!EY179</f>
        <v>0</v>
      </c>
      <c r="EC184" s="82">
        <f>'Raw Data-Sorted'!EZ179</f>
        <v>0</v>
      </c>
      <c r="ED184" s="82">
        <f>'Raw Data-Sorted'!FA179</f>
        <v>0</v>
      </c>
      <c r="EE184" s="82">
        <f>'Raw Data-Sorted'!FB179</f>
        <v>0</v>
      </c>
      <c r="EF184" s="82">
        <f>'Raw Data-Sorted'!FC179</f>
        <v>0</v>
      </c>
      <c r="EG184" s="82">
        <f>'Raw Data-Sorted'!FD179</f>
        <v>0</v>
      </c>
      <c r="EH184" s="82">
        <f>'Raw Data-Sorted'!FE179</f>
        <v>0</v>
      </c>
      <c r="EI184" s="82">
        <f>'Raw Data-Sorted'!FF179</f>
        <v>0</v>
      </c>
      <c r="EJ184" s="82">
        <f>'Raw Data-Sorted'!FG179</f>
        <v>0</v>
      </c>
      <c r="EK184" s="82">
        <f>'Raw Data-Sorted'!FH179</f>
        <v>0</v>
      </c>
      <c r="EL184" s="82">
        <f>'Raw Data-Sorted'!FI179</f>
        <v>0</v>
      </c>
      <c r="EM184" s="82">
        <f>'Raw Data-Sorted'!FJ179</f>
        <v>0</v>
      </c>
      <c r="EN184" s="82">
        <f>'Raw Data-Sorted'!FK179</f>
        <v>0</v>
      </c>
      <c r="EO184" s="82">
        <f>'Raw Data-Sorted'!FL179</f>
        <v>0</v>
      </c>
      <c r="EP184" s="82">
        <f>'Raw Data-Sorted'!FM179</f>
        <v>0</v>
      </c>
      <c r="EQ184" s="82">
        <f>'Raw Data-Sorted'!FN179</f>
        <v>0</v>
      </c>
      <c r="ER184" s="82">
        <f>'Raw Data-Sorted'!FO179</f>
        <v>0</v>
      </c>
      <c r="ES184" s="82">
        <f>'Raw Data-Sorted'!FP179</f>
        <v>0</v>
      </c>
      <c r="ET184" s="82">
        <f>'Raw Data-Sorted'!FQ179</f>
        <v>0</v>
      </c>
      <c r="EU184" s="82">
        <f>'Raw Data-Sorted'!FR179</f>
        <v>0</v>
      </c>
      <c r="EV184" s="82">
        <f>'Raw Data-Sorted'!FS179</f>
        <v>0</v>
      </c>
      <c r="EW184" s="82">
        <f>'Raw Data-Sorted'!FT179</f>
        <v>0</v>
      </c>
      <c r="EX184" s="82">
        <f>'Raw Data-Sorted'!FU179</f>
        <v>0</v>
      </c>
      <c r="EY184" s="82">
        <f>'Raw Data-Sorted'!FV179</f>
        <v>0</v>
      </c>
      <c r="EZ184" s="82">
        <f>'Raw Data-Sorted'!FW179</f>
        <v>0</v>
      </c>
      <c r="FA184" s="82">
        <f>'Raw Data-Sorted'!FX179</f>
        <v>0</v>
      </c>
      <c r="FB184" s="82">
        <f>'Raw Data-Sorted'!FY179</f>
        <v>0</v>
      </c>
      <c r="FC184" s="82">
        <f>'Raw Data-Sorted'!FZ179</f>
        <v>0</v>
      </c>
      <c r="FD184" s="82">
        <f>'Raw Data-Sorted'!GA179</f>
        <v>0</v>
      </c>
      <c r="FE184" s="82">
        <f>'Raw Data-Sorted'!GB179</f>
        <v>0</v>
      </c>
      <c r="FF184" s="82">
        <f>'Raw Data-Sorted'!GC179</f>
        <v>0</v>
      </c>
      <c r="FG184" s="82">
        <f>'Raw Data-Sorted'!GD179</f>
        <v>0</v>
      </c>
      <c r="FH184" s="82">
        <f>'Raw Data-Sorted'!GE179</f>
        <v>0</v>
      </c>
      <c r="FI184" s="82">
        <f>'Raw Data-Sorted'!GF179</f>
        <v>0</v>
      </c>
      <c r="FJ184" s="82">
        <f>'Raw Data-Sorted'!GG179</f>
        <v>0</v>
      </c>
      <c r="FK184" s="82">
        <f>'Raw Data-Sorted'!GH179</f>
        <v>0</v>
      </c>
      <c r="FL184" s="82">
        <f>'Raw Data-Sorted'!GI179</f>
        <v>0</v>
      </c>
      <c r="FM184" s="82">
        <f>'Raw Data-Sorted'!GJ179</f>
        <v>0</v>
      </c>
      <c r="FN184" s="82">
        <f>'Raw Data-Sorted'!GK179</f>
        <v>0</v>
      </c>
      <c r="FO184" s="82">
        <f>'Raw Data-Sorted'!GL179</f>
        <v>0</v>
      </c>
      <c r="FP184" s="82">
        <f>'Raw Data-Sorted'!GM179</f>
        <v>0</v>
      </c>
      <c r="FQ184" s="82">
        <f>'Raw Data-Sorted'!GN179</f>
        <v>0</v>
      </c>
      <c r="FR184" s="82">
        <f>'Raw Data-Sorted'!GO179</f>
        <v>0</v>
      </c>
      <c r="FS184" s="82">
        <f>'Raw Data-Sorted'!GP179</f>
        <v>0</v>
      </c>
      <c r="FT184" s="82">
        <f>'Raw Data-Sorted'!GQ179</f>
        <v>0</v>
      </c>
      <c r="FU184" s="82">
        <f>'Raw Data-Sorted'!GR179</f>
        <v>0</v>
      </c>
      <c r="FV184" s="82">
        <f>'Raw Data-Sorted'!GS179</f>
        <v>0</v>
      </c>
      <c r="FW184" s="82">
        <f>'Raw Data-Sorted'!GT179</f>
        <v>0</v>
      </c>
      <c r="FX184" s="82">
        <f>'Raw Data-Sorted'!GU179</f>
        <v>0</v>
      </c>
      <c r="FY184" s="82">
        <f>'Raw Data-Sorted'!GV179</f>
        <v>0</v>
      </c>
    </row>
    <row r="185" spans="1:181" s="10" customFormat="1">
      <c r="A185" s="10" t="str">
        <f>'Calibration-ARRF'!A182</f>
        <v>5-Br-Ace</v>
      </c>
      <c r="B185" s="60">
        <f>'Calibration-ARRF'!AC182</f>
        <v>3.372365696495585</v>
      </c>
      <c r="D185" s="82">
        <f>'Raw Data-Sorted'!AD180</f>
        <v>11</v>
      </c>
      <c r="E185" s="82">
        <f>'Raw Data-Sorted'!AE180</f>
        <v>10</v>
      </c>
      <c r="F185" s="82">
        <f>'Raw Data-Sorted'!AF180</f>
        <v>0</v>
      </c>
      <c r="G185" s="82">
        <f>'Raw Data-Sorted'!AG180</f>
        <v>0</v>
      </c>
      <c r="H185" s="82" t="s">
        <v>404</v>
      </c>
      <c r="I185" s="82"/>
      <c r="J185" s="82">
        <f>'Raw Data-Sorted'!AI180</f>
        <v>11</v>
      </c>
      <c r="K185" s="82">
        <f>'Raw Data-Sorted'!AJ180</f>
        <v>10</v>
      </c>
      <c r="L185" s="82">
        <f>'Raw Data-Sorted'!AK180</f>
        <v>0</v>
      </c>
      <c r="M185" s="82">
        <f>'Raw Data-Sorted'!AL180</f>
        <v>0</v>
      </c>
      <c r="N185" s="82" t="s">
        <v>404</v>
      </c>
      <c r="O185" s="82"/>
      <c r="P185" s="82">
        <f>'Raw Data-Sorted'!AN180</f>
        <v>4</v>
      </c>
      <c r="Q185" s="82">
        <f>'Raw Data-Sorted'!AO180</f>
        <v>12</v>
      </c>
      <c r="R185" s="82">
        <f>'Raw Data-Sorted'!AP180</f>
        <v>0</v>
      </c>
      <c r="S185" s="82">
        <f>'Raw Data-Sorted'!AQ180</f>
        <v>0</v>
      </c>
      <c r="T185" s="82" t="s">
        <v>404</v>
      </c>
      <c r="U185" s="82"/>
      <c r="V185" s="82">
        <f>'Raw Data-Sorted'!AS180</f>
        <v>27181</v>
      </c>
      <c r="W185" s="82">
        <f>'Raw Data-Sorted'!AT180</f>
        <v>13525</v>
      </c>
      <c r="X185" s="82">
        <f>'Raw Data-Sorted'!AU180</f>
        <v>0</v>
      </c>
      <c r="Y185" s="82">
        <f>'Raw Data-Sorted'!AV180</f>
        <v>0</v>
      </c>
      <c r="Z185" s="82"/>
      <c r="AA185" s="82">
        <f>'Raw Data-Sorted'!AX180</f>
        <v>0</v>
      </c>
      <c r="AB185" s="82">
        <f>'Raw Data-Sorted'!AY180</f>
        <v>0</v>
      </c>
      <c r="AC185" s="82">
        <f>'Raw Data-Sorted'!AZ180</f>
        <v>0</v>
      </c>
      <c r="AD185" s="82">
        <f>'Raw Data-Sorted'!BA180</f>
        <v>0</v>
      </c>
      <c r="AE185" s="82"/>
      <c r="AF185" s="82">
        <f>'Raw Data-Sorted'!BC180</f>
        <v>29</v>
      </c>
      <c r="AG185" s="82">
        <f>'Raw Data-Sorted'!BD180</f>
        <v>3</v>
      </c>
      <c r="AH185" s="82">
        <f>'Raw Data-Sorted'!BE180</f>
        <v>4</v>
      </c>
      <c r="AI185" s="82">
        <f>'Raw Data-Sorted'!BF180</f>
        <v>10</v>
      </c>
      <c r="AJ185" s="82">
        <f>'Raw Data-Sorted'!BG180</f>
        <v>2</v>
      </c>
      <c r="AK185" s="82">
        <f>'Raw Data-Sorted'!BH180</f>
        <v>9</v>
      </c>
      <c r="AL185" s="82">
        <f>'Raw Data-Sorted'!BI180</f>
        <v>13</v>
      </c>
      <c r="AM185" s="82">
        <f>'Raw Data-Sorted'!BJ180</f>
        <v>5</v>
      </c>
      <c r="AN185" s="82">
        <f>'Raw Data-Sorted'!BK180</f>
        <v>14</v>
      </c>
      <c r="AO185" s="82">
        <f>'Raw Data-Sorted'!BL180</f>
        <v>3</v>
      </c>
      <c r="AP185" s="82">
        <f>'Raw Data-Sorted'!BM180</f>
        <v>1</v>
      </c>
      <c r="AQ185" s="82">
        <f>'Raw Data-Sorted'!BN180</f>
        <v>6</v>
      </c>
      <c r="AR185" s="82">
        <f>'Raw Data-Sorted'!BO180</f>
        <v>0</v>
      </c>
      <c r="AS185" s="82">
        <f>'Raw Data-Sorted'!BP180</f>
        <v>11</v>
      </c>
      <c r="AT185" s="82">
        <f>'Raw Data-Sorted'!BQ180</f>
        <v>2</v>
      </c>
      <c r="AU185" s="82">
        <f>'Raw Data-Sorted'!BR180</f>
        <v>2</v>
      </c>
      <c r="AV185" s="82">
        <f>'Raw Data-Sorted'!BS180</f>
        <v>5</v>
      </c>
      <c r="AW185" s="82">
        <f>'Raw Data-Sorted'!BT180</f>
        <v>0</v>
      </c>
      <c r="AX185" s="82">
        <f>'Raw Data-Sorted'!BU180</f>
        <v>6</v>
      </c>
      <c r="AY185" s="82">
        <f>'Raw Data-Sorted'!BV180</f>
        <v>11</v>
      </c>
      <c r="AZ185" s="82">
        <f>'Raw Data-Sorted'!BW180</f>
        <v>11</v>
      </c>
      <c r="BA185" s="82">
        <f>'Raw Data-Sorted'!BX180</f>
        <v>6</v>
      </c>
      <c r="BB185" s="82">
        <f>'Raw Data-Sorted'!BY180</f>
        <v>1</v>
      </c>
      <c r="BC185" s="82">
        <f>'Raw Data-Sorted'!BZ180</f>
        <v>4</v>
      </c>
      <c r="BD185" s="82">
        <f>'Raw Data-Sorted'!CA180</f>
        <v>12</v>
      </c>
      <c r="BE185" s="82">
        <f>'Raw Data-Sorted'!CB180</f>
        <v>9</v>
      </c>
      <c r="BF185" s="82">
        <f>'Raw Data-Sorted'!CC180</f>
        <v>2</v>
      </c>
      <c r="BG185" s="82">
        <f>'Raw Data-Sorted'!CD180</f>
        <v>15</v>
      </c>
      <c r="BH185" s="82">
        <f>'Raw Data-Sorted'!CE180</f>
        <v>24</v>
      </c>
      <c r="BI185" s="82">
        <f>'Raw Data-Sorted'!CF180</f>
        <v>5</v>
      </c>
      <c r="BJ185" s="82">
        <f>'Raw Data-Sorted'!CG180</f>
        <v>10</v>
      </c>
      <c r="BK185" s="82">
        <f>'Raw Data-Sorted'!CH180</f>
        <v>0</v>
      </c>
      <c r="BL185" s="82">
        <f>'Raw Data-Sorted'!CI180</f>
        <v>4</v>
      </c>
      <c r="BM185" s="82">
        <f>'Raw Data-Sorted'!CJ180</f>
        <v>17</v>
      </c>
      <c r="BN185" s="82">
        <f>'Raw Data-Sorted'!CK180</f>
        <v>2</v>
      </c>
      <c r="BO185" s="82">
        <f>'Raw Data-Sorted'!CL180</f>
        <v>2</v>
      </c>
      <c r="BP185" s="82">
        <f>'Raw Data-Sorted'!CM180</f>
        <v>8</v>
      </c>
      <c r="BQ185" s="82">
        <f>'Raw Data-Sorted'!CN180</f>
        <v>3</v>
      </c>
      <c r="BR185" s="82">
        <f>'Raw Data-Sorted'!CO180</f>
        <v>2</v>
      </c>
      <c r="BS185" s="82">
        <f>'Raw Data-Sorted'!CP180</f>
        <v>1</v>
      </c>
      <c r="BT185" s="82">
        <f>'Raw Data-Sorted'!CQ180</f>
        <v>3</v>
      </c>
      <c r="BU185" s="82">
        <f>'Raw Data-Sorted'!CR180</f>
        <v>6</v>
      </c>
      <c r="BV185" s="82">
        <f>'Raw Data-Sorted'!CS180</f>
        <v>19</v>
      </c>
      <c r="BW185" s="82">
        <f>'Raw Data-Sorted'!CT180</f>
        <v>1</v>
      </c>
      <c r="BX185" s="82">
        <f>'Raw Data-Sorted'!CU180</f>
        <v>0</v>
      </c>
      <c r="BY185" s="82">
        <f>'Raw Data-Sorted'!CV180</f>
        <v>0</v>
      </c>
      <c r="BZ185" s="82">
        <f>'Raw Data-Sorted'!CW180</f>
        <v>12</v>
      </c>
      <c r="CA185" s="82">
        <f>'Raw Data-Sorted'!CX180</f>
        <v>2</v>
      </c>
      <c r="CB185" s="82">
        <f>'Raw Data-Sorted'!CY180</f>
        <v>3</v>
      </c>
      <c r="CC185" s="82">
        <f>'Raw Data-Sorted'!CZ180</f>
        <v>1</v>
      </c>
      <c r="CD185" s="82">
        <f>'Raw Data-Sorted'!DA180</f>
        <v>4</v>
      </c>
      <c r="CE185" s="82">
        <f>'Raw Data-Sorted'!DB180</f>
        <v>0</v>
      </c>
      <c r="CF185" s="82">
        <f>'Raw Data-Sorted'!DC180</f>
        <v>0</v>
      </c>
      <c r="CG185" s="82">
        <f>'Raw Data-Sorted'!DD180</f>
        <v>0</v>
      </c>
      <c r="CH185" s="82">
        <f>'Raw Data-Sorted'!DE180</f>
        <v>0</v>
      </c>
      <c r="CI185" s="82">
        <f>'Raw Data-Sorted'!DF180</f>
        <v>0</v>
      </c>
      <c r="CJ185" s="82">
        <f>'Raw Data-Sorted'!DG180</f>
        <v>0</v>
      </c>
      <c r="CK185" s="82">
        <f>'Raw Data-Sorted'!DH180</f>
        <v>0</v>
      </c>
      <c r="CL185" s="82">
        <f>'Raw Data-Sorted'!DI180</f>
        <v>0</v>
      </c>
      <c r="CM185" s="82">
        <f>'Raw Data-Sorted'!DJ180</f>
        <v>0</v>
      </c>
      <c r="CN185" s="82">
        <f>'Raw Data-Sorted'!DK180</f>
        <v>0</v>
      </c>
      <c r="CO185" s="82">
        <f>'Raw Data-Sorted'!DL180</f>
        <v>0</v>
      </c>
      <c r="CP185" s="82">
        <f>'Raw Data-Sorted'!DM180</f>
        <v>0</v>
      </c>
      <c r="CQ185" s="82">
        <f>'Raw Data-Sorted'!DN180</f>
        <v>0</v>
      </c>
      <c r="CR185" s="82">
        <f>'Raw Data-Sorted'!DO180</f>
        <v>0</v>
      </c>
      <c r="CS185" s="82">
        <f>'Raw Data-Sorted'!DP180</f>
        <v>0</v>
      </c>
      <c r="CT185" s="82">
        <f>'Raw Data-Sorted'!DQ180</f>
        <v>0</v>
      </c>
      <c r="CU185" s="82">
        <f>'Raw Data-Sorted'!DR180</f>
        <v>0</v>
      </c>
      <c r="CV185" s="82">
        <f>'Raw Data-Sorted'!DS180</f>
        <v>0</v>
      </c>
      <c r="CW185" s="82">
        <f>'Raw Data-Sorted'!DT180</f>
        <v>0</v>
      </c>
      <c r="CX185" s="82">
        <f>'Raw Data-Sorted'!DU180</f>
        <v>0</v>
      </c>
      <c r="CY185" s="82">
        <f>'Raw Data-Sorted'!DV180</f>
        <v>0</v>
      </c>
      <c r="CZ185" s="82">
        <f>'Raw Data-Sorted'!DW180</f>
        <v>0</v>
      </c>
      <c r="DA185" s="82">
        <f>'Raw Data-Sorted'!DX180</f>
        <v>0</v>
      </c>
      <c r="DB185" s="82">
        <f>'Raw Data-Sorted'!DY180</f>
        <v>0</v>
      </c>
      <c r="DC185" s="82">
        <f>'Raw Data-Sorted'!DZ180</f>
        <v>0</v>
      </c>
      <c r="DD185" s="82">
        <f>'Raw Data-Sorted'!EA180</f>
        <v>0</v>
      </c>
      <c r="DE185" s="82">
        <f>'Raw Data-Sorted'!EB180</f>
        <v>0</v>
      </c>
      <c r="DF185" s="82">
        <f>'Raw Data-Sorted'!EC180</f>
        <v>0</v>
      </c>
      <c r="DG185" s="82">
        <f>'Raw Data-Sorted'!ED180</f>
        <v>0</v>
      </c>
      <c r="DH185" s="82">
        <f>'Raw Data-Sorted'!EE180</f>
        <v>0</v>
      </c>
      <c r="DI185" s="82">
        <f>'Raw Data-Sorted'!EF180</f>
        <v>0</v>
      </c>
      <c r="DJ185" s="82">
        <f>'Raw Data-Sorted'!EG180</f>
        <v>0</v>
      </c>
      <c r="DK185" s="82">
        <f>'Raw Data-Sorted'!EH180</f>
        <v>0</v>
      </c>
      <c r="DL185" s="82">
        <f>'Raw Data-Sorted'!EI180</f>
        <v>0</v>
      </c>
      <c r="DM185" s="82">
        <f>'Raw Data-Sorted'!EJ180</f>
        <v>0</v>
      </c>
      <c r="DN185" s="82">
        <f>'Raw Data-Sorted'!EK180</f>
        <v>0</v>
      </c>
      <c r="DO185" s="82">
        <f>'Raw Data-Sorted'!EL180</f>
        <v>0</v>
      </c>
      <c r="DP185" s="82">
        <f>'Raw Data-Sorted'!EM180</f>
        <v>0</v>
      </c>
      <c r="DQ185" s="82">
        <f>'Raw Data-Sorted'!EN180</f>
        <v>0</v>
      </c>
      <c r="DR185" s="82">
        <f>'Raw Data-Sorted'!EO180</f>
        <v>0</v>
      </c>
      <c r="DS185" s="82">
        <f>'Raw Data-Sorted'!EP180</f>
        <v>0</v>
      </c>
      <c r="DT185" s="82">
        <f>'Raw Data-Sorted'!EQ180</f>
        <v>0</v>
      </c>
      <c r="DU185" s="82">
        <f>'Raw Data-Sorted'!ER180</f>
        <v>0</v>
      </c>
      <c r="DV185" s="82">
        <f>'Raw Data-Sorted'!ES180</f>
        <v>0</v>
      </c>
      <c r="DW185" s="82">
        <f>'Raw Data-Sorted'!ET180</f>
        <v>0</v>
      </c>
      <c r="DX185" s="82">
        <f>'Raw Data-Sorted'!EU180</f>
        <v>0</v>
      </c>
      <c r="DY185" s="82">
        <f>'Raw Data-Sorted'!EV180</f>
        <v>0</v>
      </c>
      <c r="DZ185" s="82">
        <f>'Raw Data-Sorted'!EW180</f>
        <v>0</v>
      </c>
      <c r="EA185" s="82">
        <f>'Raw Data-Sorted'!EX180</f>
        <v>0</v>
      </c>
      <c r="EB185" s="82">
        <f>'Raw Data-Sorted'!EY180</f>
        <v>0</v>
      </c>
      <c r="EC185" s="82">
        <f>'Raw Data-Sorted'!EZ180</f>
        <v>0</v>
      </c>
      <c r="ED185" s="82">
        <f>'Raw Data-Sorted'!FA180</f>
        <v>0</v>
      </c>
      <c r="EE185" s="82">
        <f>'Raw Data-Sorted'!FB180</f>
        <v>0</v>
      </c>
      <c r="EF185" s="82">
        <f>'Raw Data-Sorted'!FC180</f>
        <v>0</v>
      </c>
      <c r="EG185" s="82">
        <f>'Raw Data-Sorted'!FD180</f>
        <v>0</v>
      </c>
      <c r="EH185" s="82">
        <f>'Raw Data-Sorted'!FE180</f>
        <v>0</v>
      </c>
      <c r="EI185" s="82">
        <f>'Raw Data-Sorted'!FF180</f>
        <v>0</v>
      </c>
      <c r="EJ185" s="82">
        <f>'Raw Data-Sorted'!FG180</f>
        <v>0</v>
      </c>
      <c r="EK185" s="82">
        <f>'Raw Data-Sorted'!FH180</f>
        <v>0</v>
      </c>
      <c r="EL185" s="82">
        <f>'Raw Data-Sorted'!FI180</f>
        <v>0</v>
      </c>
      <c r="EM185" s="82">
        <f>'Raw Data-Sorted'!FJ180</f>
        <v>0</v>
      </c>
      <c r="EN185" s="82">
        <f>'Raw Data-Sorted'!FK180</f>
        <v>0</v>
      </c>
      <c r="EO185" s="82">
        <f>'Raw Data-Sorted'!FL180</f>
        <v>0</v>
      </c>
      <c r="EP185" s="82">
        <f>'Raw Data-Sorted'!FM180</f>
        <v>0</v>
      </c>
      <c r="EQ185" s="82">
        <f>'Raw Data-Sorted'!FN180</f>
        <v>0</v>
      </c>
      <c r="ER185" s="82">
        <f>'Raw Data-Sorted'!FO180</f>
        <v>0</v>
      </c>
      <c r="ES185" s="82">
        <f>'Raw Data-Sorted'!FP180</f>
        <v>0</v>
      </c>
      <c r="ET185" s="82">
        <f>'Raw Data-Sorted'!FQ180</f>
        <v>0</v>
      </c>
      <c r="EU185" s="82">
        <f>'Raw Data-Sorted'!FR180</f>
        <v>0</v>
      </c>
      <c r="EV185" s="82">
        <f>'Raw Data-Sorted'!FS180</f>
        <v>0</v>
      </c>
      <c r="EW185" s="82">
        <f>'Raw Data-Sorted'!FT180</f>
        <v>0</v>
      </c>
      <c r="EX185" s="82">
        <f>'Raw Data-Sorted'!FU180</f>
        <v>0</v>
      </c>
      <c r="EY185" s="82">
        <f>'Raw Data-Sorted'!FV180</f>
        <v>0</v>
      </c>
      <c r="EZ185" s="82">
        <f>'Raw Data-Sorted'!FW180</f>
        <v>0</v>
      </c>
      <c r="FA185" s="82">
        <f>'Raw Data-Sorted'!FX180</f>
        <v>0</v>
      </c>
      <c r="FB185" s="82">
        <f>'Raw Data-Sorted'!FY180</f>
        <v>0</v>
      </c>
      <c r="FC185" s="82">
        <f>'Raw Data-Sorted'!FZ180</f>
        <v>0</v>
      </c>
      <c r="FD185" s="82">
        <f>'Raw Data-Sorted'!GA180</f>
        <v>0</v>
      </c>
      <c r="FE185" s="82">
        <f>'Raw Data-Sorted'!GB180</f>
        <v>0</v>
      </c>
      <c r="FF185" s="82">
        <f>'Raw Data-Sorted'!GC180</f>
        <v>0</v>
      </c>
      <c r="FG185" s="82">
        <f>'Raw Data-Sorted'!GD180</f>
        <v>0</v>
      </c>
      <c r="FH185" s="82">
        <f>'Raw Data-Sorted'!GE180</f>
        <v>0</v>
      </c>
      <c r="FI185" s="82">
        <f>'Raw Data-Sorted'!GF180</f>
        <v>0</v>
      </c>
      <c r="FJ185" s="82">
        <f>'Raw Data-Sorted'!GG180</f>
        <v>0</v>
      </c>
      <c r="FK185" s="82">
        <f>'Raw Data-Sorted'!GH180</f>
        <v>0</v>
      </c>
      <c r="FL185" s="82">
        <f>'Raw Data-Sorted'!GI180</f>
        <v>0</v>
      </c>
      <c r="FM185" s="82">
        <f>'Raw Data-Sorted'!GJ180</f>
        <v>0</v>
      </c>
      <c r="FN185" s="82">
        <f>'Raw Data-Sorted'!GK180</f>
        <v>0</v>
      </c>
      <c r="FO185" s="82">
        <f>'Raw Data-Sorted'!GL180</f>
        <v>0</v>
      </c>
      <c r="FP185" s="82">
        <f>'Raw Data-Sorted'!GM180</f>
        <v>0</v>
      </c>
      <c r="FQ185" s="82">
        <f>'Raw Data-Sorted'!GN180</f>
        <v>0</v>
      </c>
      <c r="FR185" s="82">
        <f>'Raw Data-Sorted'!GO180</f>
        <v>0</v>
      </c>
      <c r="FS185" s="82">
        <f>'Raw Data-Sorted'!GP180</f>
        <v>0</v>
      </c>
      <c r="FT185" s="82">
        <f>'Raw Data-Sorted'!GQ180</f>
        <v>0</v>
      </c>
      <c r="FU185" s="82">
        <f>'Raw Data-Sorted'!GR180</f>
        <v>0</v>
      </c>
      <c r="FV185" s="82">
        <f>'Raw Data-Sorted'!GS180</f>
        <v>0</v>
      </c>
      <c r="FW185" s="82">
        <f>'Raw Data-Sorted'!GT180</f>
        <v>0</v>
      </c>
      <c r="FX185" s="82">
        <f>'Raw Data-Sorted'!GU180</f>
        <v>0</v>
      </c>
      <c r="FY185" s="82">
        <f>'Raw Data-Sorted'!GV180</f>
        <v>0</v>
      </c>
    </row>
    <row r="186" spans="1:181" s="10" customFormat="1">
      <c r="A186" s="10" t="str">
        <f>'Calibration-ARRF'!A183</f>
        <v>9-Br-Flu</v>
      </c>
      <c r="B186" s="60">
        <f>'Calibration-ARRF'!AC183</f>
        <v>1.7510367921032224</v>
      </c>
      <c r="D186" s="82">
        <f>'Raw Data-Sorted'!AD181</f>
        <v>2</v>
      </c>
      <c r="E186" s="82">
        <f>'Raw Data-Sorted'!AE181</f>
        <v>1</v>
      </c>
      <c r="F186" s="82">
        <f>'Raw Data-Sorted'!AF181</f>
        <v>0</v>
      </c>
      <c r="G186" s="82">
        <f>'Raw Data-Sorted'!AG181</f>
        <v>0</v>
      </c>
      <c r="H186" s="82" t="s">
        <v>404</v>
      </c>
      <c r="I186" s="82"/>
      <c r="J186" s="82">
        <f>'Raw Data-Sorted'!AI181</f>
        <v>2</v>
      </c>
      <c r="K186" s="82">
        <f>'Raw Data-Sorted'!AJ181</f>
        <v>1</v>
      </c>
      <c r="L186" s="82">
        <f>'Raw Data-Sorted'!AK181</f>
        <v>0</v>
      </c>
      <c r="M186" s="82">
        <f>'Raw Data-Sorted'!AL181</f>
        <v>0</v>
      </c>
      <c r="N186" s="82" t="s">
        <v>404</v>
      </c>
      <c r="O186" s="82"/>
      <c r="P186" s="82">
        <f>'Raw Data-Sorted'!AN181</f>
        <v>1</v>
      </c>
      <c r="Q186" s="82">
        <f>'Raw Data-Sorted'!AO181</f>
        <v>1</v>
      </c>
      <c r="R186" s="82">
        <f>'Raw Data-Sorted'!AP181</f>
        <v>0</v>
      </c>
      <c r="S186" s="82">
        <f>'Raw Data-Sorted'!AQ181</f>
        <v>0</v>
      </c>
      <c r="T186" s="82" t="s">
        <v>404</v>
      </c>
      <c r="U186" s="82"/>
      <c r="V186" s="82">
        <f>'Raw Data-Sorted'!AS181</f>
        <v>16086</v>
      </c>
      <c r="W186" s="82">
        <f>'Raw Data-Sorted'!AT181</f>
        <v>9338</v>
      </c>
      <c r="X186" s="82">
        <f>'Raw Data-Sorted'!AU181</f>
        <v>0</v>
      </c>
      <c r="Y186" s="82">
        <f>'Raw Data-Sorted'!AV181</f>
        <v>0</v>
      </c>
      <c r="Z186" s="82"/>
      <c r="AA186" s="82">
        <f>'Raw Data-Sorted'!AX181</f>
        <v>0</v>
      </c>
      <c r="AB186" s="82">
        <f>'Raw Data-Sorted'!AY181</f>
        <v>0</v>
      </c>
      <c r="AC186" s="82">
        <f>'Raw Data-Sorted'!AZ181</f>
        <v>0</v>
      </c>
      <c r="AD186" s="82">
        <f>'Raw Data-Sorted'!BA181</f>
        <v>0</v>
      </c>
      <c r="AE186" s="82"/>
      <c r="AF186" s="82">
        <f>'Raw Data-Sorted'!BC181</f>
        <v>7</v>
      </c>
      <c r="AG186" s="82">
        <f>'Raw Data-Sorted'!BD181</f>
        <v>5</v>
      </c>
      <c r="AH186" s="82">
        <f>'Raw Data-Sorted'!BE181</f>
        <v>5</v>
      </c>
      <c r="AI186" s="82">
        <f>'Raw Data-Sorted'!BF181</f>
        <v>5</v>
      </c>
      <c r="AJ186" s="82">
        <f>'Raw Data-Sorted'!BG181</f>
        <v>2</v>
      </c>
      <c r="AK186" s="82">
        <f>'Raw Data-Sorted'!BH181</f>
        <v>5</v>
      </c>
      <c r="AL186" s="82">
        <f>'Raw Data-Sorted'!BI181</f>
        <v>2</v>
      </c>
      <c r="AM186" s="82">
        <f>'Raw Data-Sorted'!BJ181</f>
        <v>15</v>
      </c>
      <c r="AN186" s="82">
        <f>'Raw Data-Sorted'!BK181</f>
        <v>11</v>
      </c>
      <c r="AO186" s="82">
        <f>'Raw Data-Sorted'!BL181</f>
        <v>0</v>
      </c>
      <c r="AP186" s="82">
        <f>'Raw Data-Sorted'!BM181</f>
        <v>7</v>
      </c>
      <c r="AQ186" s="82">
        <f>'Raw Data-Sorted'!BN181</f>
        <v>0</v>
      </c>
      <c r="AR186" s="82">
        <f>'Raw Data-Sorted'!BO181</f>
        <v>2</v>
      </c>
      <c r="AS186" s="82">
        <f>'Raw Data-Sorted'!BP181</f>
        <v>11</v>
      </c>
      <c r="AT186" s="82">
        <f>'Raw Data-Sorted'!BQ181</f>
        <v>0</v>
      </c>
      <c r="AU186" s="82">
        <f>'Raw Data-Sorted'!BR181</f>
        <v>5</v>
      </c>
      <c r="AV186" s="82">
        <f>'Raw Data-Sorted'!BS181</f>
        <v>0</v>
      </c>
      <c r="AW186" s="82">
        <f>'Raw Data-Sorted'!BT181</f>
        <v>3</v>
      </c>
      <c r="AX186" s="82">
        <f>'Raw Data-Sorted'!BU181</f>
        <v>6</v>
      </c>
      <c r="AY186" s="82">
        <f>'Raw Data-Sorted'!BV181</f>
        <v>1</v>
      </c>
      <c r="AZ186" s="82">
        <f>'Raw Data-Sorted'!BW181</f>
        <v>3</v>
      </c>
      <c r="BA186" s="82">
        <f>'Raw Data-Sorted'!BX181</f>
        <v>1</v>
      </c>
      <c r="BB186" s="82">
        <f>'Raw Data-Sorted'!BY181</f>
        <v>2</v>
      </c>
      <c r="BC186" s="82">
        <f>'Raw Data-Sorted'!BZ181</f>
        <v>3</v>
      </c>
      <c r="BD186" s="82">
        <f>'Raw Data-Sorted'!CA181</f>
        <v>12</v>
      </c>
      <c r="BE186" s="82">
        <f>'Raw Data-Sorted'!CB181</f>
        <v>4</v>
      </c>
      <c r="BF186" s="82">
        <f>'Raw Data-Sorted'!CC181</f>
        <v>2</v>
      </c>
      <c r="BG186" s="82">
        <f>'Raw Data-Sorted'!CD181</f>
        <v>7</v>
      </c>
      <c r="BH186" s="82">
        <f>'Raw Data-Sorted'!CE181</f>
        <v>14</v>
      </c>
      <c r="BI186" s="82">
        <f>'Raw Data-Sorted'!CF181</f>
        <v>2</v>
      </c>
      <c r="BJ186" s="82">
        <f>'Raw Data-Sorted'!CG181</f>
        <v>4</v>
      </c>
      <c r="BK186" s="82">
        <f>'Raw Data-Sorted'!CH181</f>
        <v>11</v>
      </c>
      <c r="BL186" s="82">
        <f>'Raw Data-Sorted'!CI181</f>
        <v>21</v>
      </c>
      <c r="BM186" s="82">
        <f>'Raw Data-Sorted'!CJ181</f>
        <v>4</v>
      </c>
      <c r="BN186" s="82">
        <f>'Raw Data-Sorted'!CK181</f>
        <v>0</v>
      </c>
      <c r="BO186" s="82">
        <f>'Raw Data-Sorted'!CL181</f>
        <v>12</v>
      </c>
      <c r="BP186" s="82">
        <f>'Raw Data-Sorted'!CM181</f>
        <v>1</v>
      </c>
      <c r="BQ186" s="82">
        <f>'Raw Data-Sorted'!CN181</f>
        <v>0</v>
      </c>
      <c r="BR186" s="82">
        <f>'Raw Data-Sorted'!CO181</f>
        <v>2</v>
      </c>
      <c r="BS186" s="82">
        <f>'Raw Data-Sorted'!CP181</f>
        <v>3</v>
      </c>
      <c r="BT186" s="82">
        <f>'Raw Data-Sorted'!CQ181</f>
        <v>4</v>
      </c>
      <c r="BU186" s="82">
        <f>'Raw Data-Sorted'!CR181</f>
        <v>3</v>
      </c>
      <c r="BV186" s="82">
        <f>'Raw Data-Sorted'!CS181</f>
        <v>0</v>
      </c>
      <c r="BW186" s="82">
        <f>'Raw Data-Sorted'!CT181</f>
        <v>7</v>
      </c>
      <c r="BX186" s="82">
        <f>'Raw Data-Sorted'!CU181</f>
        <v>3</v>
      </c>
      <c r="BY186" s="82">
        <f>'Raw Data-Sorted'!CV181</f>
        <v>8</v>
      </c>
      <c r="BZ186" s="82">
        <f>'Raw Data-Sorted'!CW181</f>
        <v>0</v>
      </c>
      <c r="CA186" s="82">
        <f>'Raw Data-Sorted'!CX181</f>
        <v>5</v>
      </c>
      <c r="CB186" s="82">
        <f>'Raw Data-Sorted'!CY181</f>
        <v>4</v>
      </c>
      <c r="CC186" s="82">
        <f>'Raw Data-Sorted'!CZ181</f>
        <v>0</v>
      </c>
      <c r="CD186" s="82">
        <f>'Raw Data-Sorted'!DA181</f>
        <v>14</v>
      </c>
      <c r="CE186" s="82">
        <f>'Raw Data-Sorted'!DB181</f>
        <v>0</v>
      </c>
      <c r="CF186" s="82">
        <f>'Raw Data-Sorted'!DC181</f>
        <v>0</v>
      </c>
      <c r="CG186" s="82">
        <f>'Raw Data-Sorted'!DD181</f>
        <v>0</v>
      </c>
      <c r="CH186" s="82">
        <f>'Raw Data-Sorted'!DE181</f>
        <v>0</v>
      </c>
      <c r="CI186" s="82">
        <f>'Raw Data-Sorted'!DF181</f>
        <v>0</v>
      </c>
      <c r="CJ186" s="82">
        <f>'Raw Data-Sorted'!DG181</f>
        <v>0</v>
      </c>
      <c r="CK186" s="82">
        <f>'Raw Data-Sorted'!DH181</f>
        <v>0</v>
      </c>
      <c r="CL186" s="82">
        <f>'Raw Data-Sorted'!DI181</f>
        <v>0</v>
      </c>
      <c r="CM186" s="82">
        <f>'Raw Data-Sorted'!DJ181</f>
        <v>0</v>
      </c>
      <c r="CN186" s="82">
        <f>'Raw Data-Sorted'!DK181</f>
        <v>0</v>
      </c>
      <c r="CO186" s="82">
        <f>'Raw Data-Sorted'!DL181</f>
        <v>0</v>
      </c>
      <c r="CP186" s="82">
        <f>'Raw Data-Sorted'!DM181</f>
        <v>0</v>
      </c>
      <c r="CQ186" s="82">
        <f>'Raw Data-Sorted'!DN181</f>
        <v>0</v>
      </c>
      <c r="CR186" s="82">
        <f>'Raw Data-Sorted'!DO181</f>
        <v>0</v>
      </c>
      <c r="CS186" s="82">
        <f>'Raw Data-Sorted'!DP181</f>
        <v>0</v>
      </c>
      <c r="CT186" s="82">
        <f>'Raw Data-Sorted'!DQ181</f>
        <v>0</v>
      </c>
      <c r="CU186" s="82">
        <f>'Raw Data-Sorted'!DR181</f>
        <v>0</v>
      </c>
      <c r="CV186" s="82">
        <f>'Raw Data-Sorted'!DS181</f>
        <v>0</v>
      </c>
      <c r="CW186" s="82">
        <f>'Raw Data-Sorted'!DT181</f>
        <v>0</v>
      </c>
      <c r="CX186" s="82">
        <f>'Raw Data-Sorted'!DU181</f>
        <v>0</v>
      </c>
      <c r="CY186" s="82">
        <f>'Raw Data-Sorted'!DV181</f>
        <v>0</v>
      </c>
      <c r="CZ186" s="82">
        <f>'Raw Data-Sorted'!DW181</f>
        <v>0</v>
      </c>
      <c r="DA186" s="82">
        <f>'Raw Data-Sorted'!DX181</f>
        <v>0</v>
      </c>
      <c r="DB186" s="82">
        <f>'Raw Data-Sorted'!DY181</f>
        <v>0</v>
      </c>
      <c r="DC186" s="82">
        <f>'Raw Data-Sorted'!DZ181</f>
        <v>0</v>
      </c>
      <c r="DD186" s="82">
        <f>'Raw Data-Sorted'!EA181</f>
        <v>0</v>
      </c>
      <c r="DE186" s="82">
        <f>'Raw Data-Sorted'!EB181</f>
        <v>0</v>
      </c>
      <c r="DF186" s="82">
        <f>'Raw Data-Sorted'!EC181</f>
        <v>0</v>
      </c>
      <c r="DG186" s="82">
        <f>'Raw Data-Sorted'!ED181</f>
        <v>0</v>
      </c>
      <c r="DH186" s="82">
        <f>'Raw Data-Sorted'!EE181</f>
        <v>0</v>
      </c>
      <c r="DI186" s="82">
        <f>'Raw Data-Sorted'!EF181</f>
        <v>0</v>
      </c>
      <c r="DJ186" s="82">
        <f>'Raw Data-Sorted'!EG181</f>
        <v>0</v>
      </c>
      <c r="DK186" s="82">
        <f>'Raw Data-Sorted'!EH181</f>
        <v>0</v>
      </c>
      <c r="DL186" s="82">
        <f>'Raw Data-Sorted'!EI181</f>
        <v>0</v>
      </c>
      <c r="DM186" s="82">
        <f>'Raw Data-Sorted'!EJ181</f>
        <v>0</v>
      </c>
      <c r="DN186" s="82">
        <f>'Raw Data-Sorted'!EK181</f>
        <v>0</v>
      </c>
      <c r="DO186" s="82">
        <f>'Raw Data-Sorted'!EL181</f>
        <v>0</v>
      </c>
      <c r="DP186" s="82">
        <f>'Raw Data-Sorted'!EM181</f>
        <v>0</v>
      </c>
      <c r="DQ186" s="82">
        <f>'Raw Data-Sorted'!EN181</f>
        <v>0</v>
      </c>
      <c r="DR186" s="82">
        <f>'Raw Data-Sorted'!EO181</f>
        <v>0</v>
      </c>
      <c r="DS186" s="82">
        <f>'Raw Data-Sorted'!EP181</f>
        <v>0</v>
      </c>
      <c r="DT186" s="82">
        <f>'Raw Data-Sorted'!EQ181</f>
        <v>0</v>
      </c>
      <c r="DU186" s="82">
        <f>'Raw Data-Sorted'!ER181</f>
        <v>0</v>
      </c>
      <c r="DV186" s="82">
        <f>'Raw Data-Sorted'!ES181</f>
        <v>0</v>
      </c>
      <c r="DW186" s="82">
        <f>'Raw Data-Sorted'!ET181</f>
        <v>0</v>
      </c>
      <c r="DX186" s="82">
        <f>'Raw Data-Sorted'!EU181</f>
        <v>0</v>
      </c>
      <c r="DY186" s="82">
        <f>'Raw Data-Sorted'!EV181</f>
        <v>0</v>
      </c>
      <c r="DZ186" s="82">
        <f>'Raw Data-Sorted'!EW181</f>
        <v>0</v>
      </c>
      <c r="EA186" s="82">
        <f>'Raw Data-Sorted'!EX181</f>
        <v>0</v>
      </c>
      <c r="EB186" s="82">
        <f>'Raw Data-Sorted'!EY181</f>
        <v>0</v>
      </c>
      <c r="EC186" s="82">
        <f>'Raw Data-Sorted'!EZ181</f>
        <v>0</v>
      </c>
      <c r="ED186" s="82">
        <f>'Raw Data-Sorted'!FA181</f>
        <v>0</v>
      </c>
      <c r="EE186" s="82">
        <f>'Raw Data-Sorted'!FB181</f>
        <v>0</v>
      </c>
      <c r="EF186" s="82">
        <f>'Raw Data-Sorted'!FC181</f>
        <v>0</v>
      </c>
      <c r="EG186" s="82">
        <f>'Raw Data-Sorted'!FD181</f>
        <v>0</v>
      </c>
      <c r="EH186" s="82">
        <f>'Raw Data-Sorted'!FE181</f>
        <v>0</v>
      </c>
      <c r="EI186" s="82">
        <f>'Raw Data-Sorted'!FF181</f>
        <v>0</v>
      </c>
      <c r="EJ186" s="82">
        <f>'Raw Data-Sorted'!FG181</f>
        <v>0</v>
      </c>
      <c r="EK186" s="82">
        <f>'Raw Data-Sorted'!FH181</f>
        <v>0</v>
      </c>
      <c r="EL186" s="82">
        <f>'Raw Data-Sorted'!FI181</f>
        <v>0</v>
      </c>
      <c r="EM186" s="82">
        <f>'Raw Data-Sorted'!FJ181</f>
        <v>0</v>
      </c>
      <c r="EN186" s="82">
        <f>'Raw Data-Sorted'!FK181</f>
        <v>0</v>
      </c>
      <c r="EO186" s="82">
        <f>'Raw Data-Sorted'!FL181</f>
        <v>0</v>
      </c>
      <c r="EP186" s="82">
        <f>'Raw Data-Sorted'!FM181</f>
        <v>0</v>
      </c>
      <c r="EQ186" s="82">
        <f>'Raw Data-Sorted'!FN181</f>
        <v>0</v>
      </c>
      <c r="ER186" s="82">
        <f>'Raw Data-Sorted'!FO181</f>
        <v>0</v>
      </c>
      <c r="ES186" s="82">
        <f>'Raw Data-Sorted'!FP181</f>
        <v>0</v>
      </c>
      <c r="ET186" s="82">
        <f>'Raw Data-Sorted'!FQ181</f>
        <v>0</v>
      </c>
      <c r="EU186" s="82">
        <f>'Raw Data-Sorted'!FR181</f>
        <v>0</v>
      </c>
      <c r="EV186" s="82">
        <f>'Raw Data-Sorted'!FS181</f>
        <v>0</v>
      </c>
      <c r="EW186" s="82">
        <f>'Raw Data-Sorted'!FT181</f>
        <v>0</v>
      </c>
      <c r="EX186" s="82">
        <f>'Raw Data-Sorted'!FU181</f>
        <v>0</v>
      </c>
      <c r="EY186" s="82">
        <f>'Raw Data-Sorted'!FV181</f>
        <v>0</v>
      </c>
      <c r="EZ186" s="82">
        <f>'Raw Data-Sorted'!FW181</f>
        <v>0</v>
      </c>
      <c r="FA186" s="82">
        <f>'Raw Data-Sorted'!FX181</f>
        <v>0</v>
      </c>
      <c r="FB186" s="82">
        <f>'Raw Data-Sorted'!FY181</f>
        <v>0</v>
      </c>
      <c r="FC186" s="82">
        <f>'Raw Data-Sorted'!FZ181</f>
        <v>0</v>
      </c>
      <c r="FD186" s="82">
        <f>'Raw Data-Sorted'!GA181</f>
        <v>0</v>
      </c>
      <c r="FE186" s="82">
        <f>'Raw Data-Sorted'!GB181</f>
        <v>0</v>
      </c>
      <c r="FF186" s="82">
        <f>'Raw Data-Sorted'!GC181</f>
        <v>0</v>
      </c>
      <c r="FG186" s="82">
        <f>'Raw Data-Sorted'!GD181</f>
        <v>0</v>
      </c>
      <c r="FH186" s="82">
        <f>'Raw Data-Sorted'!GE181</f>
        <v>0</v>
      </c>
      <c r="FI186" s="82">
        <f>'Raw Data-Sorted'!GF181</f>
        <v>0</v>
      </c>
      <c r="FJ186" s="82">
        <f>'Raw Data-Sorted'!GG181</f>
        <v>0</v>
      </c>
      <c r="FK186" s="82">
        <f>'Raw Data-Sorted'!GH181</f>
        <v>0</v>
      </c>
      <c r="FL186" s="82">
        <f>'Raw Data-Sorted'!GI181</f>
        <v>0</v>
      </c>
      <c r="FM186" s="82">
        <f>'Raw Data-Sorted'!GJ181</f>
        <v>0</v>
      </c>
      <c r="FN186" s="82">
        <f>'Raw Data-Sorted'!GK181</f>
        <v>0</v>
      </c>
      <c r="FO186" s="82">
        <f>'Raw Data-Sorted'!GL181</f>
        <v>0</v>
      </c>
      <c r="FP186" s="82">
        <f>'Raw Data-Sorted'!GM181</f>
        <v>0</v>
      </c>
      <c r="FQ186" s="82">
        <f>'Raw Data-Sorted'!GN181</f>
        <v>0</v>
      </c>
      <c r="FR186" s="82">
        <f>'Raw Data-Sorted'!GO181</f>
        <v>0</v>
      </c>
      <c r="FS186" s="82">
        <f>'Raw Data-Sorted'!GP181</f>
        <v>0</v>
      </c>
      <c r="FT186" s="82">
        <f>'Raw Data-Sorted'!GQ181</f>
        <v>0</v>
      </c>
      <c r="FU186" s="82">
        <f>'Raw Data-Sorted'!GR181</f>
        <v>0</v>
      </c>
      <c r="FV186" s="82">
        <f>'Raw Data-Sorted'!GS181</f>
        <v>0</v>
      </c>
      <c r="FW186" s="82">
        <f>'Raw Data-Sorted'!GT181</f>
        <v>0</v>
      </c>
      <c r="FX186" s="82">
        <f>'Raw Data-Sorted'!GU181</f>
        <v>0</v>
      </c>
      <c r="FY186" s="82">
        <f>'Raw Data-Sorted'!GV181</f>
        <v>0</v>
      </c>
    </row>
    <row r="187" spans="1:181" s="10" customFormat="1">
      <c r="A187" s="10" t="str">
        <f>'Calibration-ARRF'!A184</f>
        <v>2-Br-Flu</v>
      </c>
      <c r="B187" s="60" t="str">
        <f>'Calibration-ARRF'!AC184</f>
        <v>n/a</v>
      </c>
      <c r="D187" s="82">
        <f>'Raw Data-Sorted'!AD182</f>
        <v>0</v>
      </c>
      <c r="E187" s="82">
        <f>'Raw Data-Sorted'!AE182</f>
        <v>0</v>
      </c>
      <c r="F187" s="82">
        <f>'Raw Data-Sorted'!AF182</f>
        <v>0</v>
      </c>
      <c r="G187" s="82">
        <f>'Raw Data-Sorted'!AG182</f>
        <v>0</v>
      </c>
      <c r="H187" s="82" t="s">
        <v>404</v>
      </c>
      <c r="I187" s="82"/>
      <c r="J187" s="82">
        <f>'Raw Data-Sorted'!AI182</f>
        <v>0</v>
      </c>
      <c r="K187" s="82">
        <f>'Raw Data-Sorted'!AJ182</f>
        <v>0</v>
      </c>
      <c r="L187" s="82">
        <f>'Raw Data-Sorted'!AK182</f>
        <v>0</v>
      </c>
      <c r="M187" s="82">
        <f>'Raw Data-Sorted'!AL182</f>
        <v>0</v>
      </c>
      <c r="N187" s="82" t="s">
        <v>404</v>
      </c>
      <c r="O187" s="82"/>
      <c r="P187" s="82">
        <f>'Raw Data-Sorted'!AN182</f>
        <v>0</v>
      </c>
      <c r="Q187" s="82">
        <f>'Raw Data-Sorted'!AO182</f>
        <v>0</v>
      </c>
      <c r="R187" s="82">
        <f>'Raw Data-Sorted'!AP182</f>
        <v>0</v>
      </c>
      <c r="S187" s="82">
        <f>'Raw Data-Sorted'!AQ182</f>
        <v>0</v>
      </c>
      <c r="T187" s="82" t="s">
        <v>404</v>
      </c>
      <c r="U187" s="82"/>
      <c r="V187" s="82">
        <f>'Raw Data-Sorted'!AS182</f>
        <v>0</v>
      </c>
      <c r="W187" s="82">
        <f>'Raw Data-Sorted'!AT182</f>
        <v>0</v>
      </c>
      <c r="X187" s="82">
        <f>'Raw Data-Sorted'!AU182</f>
        <v>0</v>
      </c>
      <c r="Y187" s="82">
        <f>'Raw Data-Sorted'!AV182</f>
        <v>0</v>
      </c>
      <c r="Z187" s="82"/>
      <c r="AA187" s="82">
        <f>'Raw Data-Sorted'!AX182</f>
        <v>0</v>
      </c>
      <c r="AB187" s="82">
        <f>'Raw Data-Sorted'!AY182</f>
        <v>0</v>
      </c>
      <c r="AC187" s="82">
        <f>'Raw Data-Sorted'!AZ182</f>
        <v>0</v>
      </c>
      <c r="AD187" s="82">
        <f>'Raw Data-Sorted'!BA182</f>
        <v>0</v>
      </c>
      <c r="AE187" s="82"/>
      <c r="AF187" s="82">
        <f>'Raw Data-Sorted'!BC182</f>
        <v>0</v>
      </c>
      <c r="AG187" s="82">
        <f>'Raw Data-Sorted'!BD182</f>
        <v>0</v>
      </c>
      <c r="AH187" s="82">
        <f>'Raw Data-Sorted'!BE182</f>
        <v>0</v>
      </c>
      <c r="AI187" s="82">
        <f>'Raw Data-Sorted'!BF182</f>
        <v>0</v>
      </c>
      <c r="AJ187" s="82">
        <f>'Raw Data-Sorted'!BG182</f>
        <v>0</v>
      </c>
      <c r="AK187" s="82">
        <f>'Raw Data-Sorted'!BH182</f>
        <v>0</v>
      </c>
      <c r="AL187" s="82">
        <f>'Raw Data-Sorted'!BI182</f>
        <v>0</v>
      </c>
      <c r="AM187" s="82">
        <f>'Raw Data-Sorted'!BJ182</f>
        <v>0</v>
      </c>
      <c r="AN187" s="82">
        <f>'Raw Data-Sorted'!BK182</f>
        <v>0</v>
      </c>
      <c r="AO187" s="82">
        <f>'Raw Data-Sorted'!BL182</f>
        <v>0</v>
      </c>
      <c r="AP187" s="82">
        <f>'Raw Data-Sorted'!BM182</f>
        <v>0</v>
      </c>
      <c r="AQ187" s="82">
        <f>'Raw Data-Sorted'!BN182</f>
        <v>0</v>
      </c>
      <c r="AR187" s="82">
        <f>'Raw Data-Sorted'!BO182</f>
        <v>0</v>
      </c>
      <c r="AS187" s="82">
        <f>'Raw Data-Sorted'!BP182</f>
        <v>0</v>
      </c>
      <c r="AT187" s="82">
        <f>'Raw Data-Sorted'!BQ182</f>
        <v>0</v>
      </c>
      <c r="AU187" s="82">
        <f>'Raw Data-Sorted'!BR182</f>
        <v>0</v>
      </c>
      <c r="AV187" s="82">
        <f>'Raw Data-Sorted'!BS182</f>
        <v>0</v>
      </c>
      <c r="AW187" s="82">
        <f>'Raw Data-Sorted'!BT182</f>
        <v>0</v>
      </c>
      <c r="AX187" s="82">
        <f>'Raw Data-Sorted'!BU182</f>
        <v>0</v>
      </c>
      <c r="AY187" s="82">
        <f>'Raw Data-Sorted'!BV182</f>
        <v>0</v>
      </c>
      <c r="AZ187" s="82">
        <f>'Raw Data-Sorted'!BW182</f>
        <v>0</v>
      </c>
      <c r="BA187" s="82">
        <f>'Raw Data-Sorted'!BX182</f>
        <v>0</v>
      </c>
      <c r="BB187" s="82">
        <f>'Raw Data-Sorted'!BY182</f>
        <v>0</v>
      </c>
      <c r="BC187" s="82">
        <f>'Raw Data-Sorted'!BZ182</f>
        <v>0</v>
      </c>
      <c r="BD187" s="82">
        <f>'Raw Data-Sorted'!CA182</f>
        <v>0</v>
      </c>
      <c r="BE187" s="82">
        <f>'Raw Data-Sorted'!CB182</f>
        <v>0</v>
      </c>
      <c r="BF187" s="82">
        <f>'Raw Data-Sorted'!CC182</f>
        <v>0</v>
      </c>
      <c r="BG187" s="82">
        <f>'Raw Data-Sorted'!CD182</f>
        <v>0</v>
      </c>
      <c r="BH187" s="82">
        <f>'Raw Data-Sorted'!CE182</f>
        <v>0</v>
      </c>
      <c r="BI187" s="82">
        <f>'Raw Data-Sorted'!CF182</f>
        <v>0</v>
      </c>
      <c r="BJ187" s="82">
        <f>'Raw Data-Sorted'!CG182</f>
        <v>0</v>
      </c>
      <c r="BK187" s="82">
        <f>'Raw Data-Sorted'!CH182</f>
        <v>0</v>
      </c>
      <c r="BL187" s="82">
        <f>'Raw Data-Sorted'!CI182</f>
        <v>0</v>
      </c>
      <c r="BM187" s="82">
        <f>'Raw Data-Sorted'!CJ182</f>
        <v>0</v>
      </c>
      <c r="BN187" s="82">
        <f>'Raw Data-Sorted'!CK182</f>
        <v>0</v>
      </c>
      <c r="BO187" s="82">
        <f>'Raw Data-Sorted'!CL182</f>
        <v>0</v>
      </c>
      <c r="BP187" s="82">
        <f>'Raw Data-Sorted'!CM182</f>
        <v>0</v>
      </c>
      <c r="BQ187" s="82">
        <f>'Raw Data-Sorted'!CN182</f>
        <v>0</v>
      </c>
      <c r="BR187" s="82">
        <f>'Raw Data-Sorted'!CO182</f>
        <v>0</v>
      </c>
      <c r="BS187" s="82">
        <f>'Raw Data-Sorted'!CP182</f>
        <v>0</v>
      </c>
      <c r="BT187" s="82">
        <f>'Raw Data-Sorted'!CQ182</f>
        <v>0</v>
      </c>
      <c r="BU187" s="82">
        <f>'Raw Data-Sorted'!CR182</f>
        <v>0</v>
      </c>
      <c r="BV187" s="82">
        <f>'Raw Data-Sorted'!CS182</f>
        <v>0</v>
      </c>
      <c r="BW187" s="82">
        <f>'Raw Data-Sorted'!CT182</f>
        <v>0</v>
      </c>
      <c r="BX187" s="82">
        <f>'Raw Data-Sorted'!CU182</f>
        <v>0</v>
      </c>
      <c r="BY187" s="82">
        <f>'Raw Data-Sorted'!CV182</f>
        <v>0</v>
      </c>
      <c r="BZ187" s="82">
        <f>'Raw Data-Sorted'!CW182</f>
        <v>0</v>
      </c>
      <c r="CA187" s="82">
        <f>'Raw Data-Sorted'!CX182</f>
        <v>0</v>
      </c>
      <c r="CB187" s="82">
        <f>'Raw Data-Sorted'!CY182</f>
        <v>0</v>
      </c>
      <c r="CC187" s="82">
        <f>'Raw Data-Sorted'!CZ182</f>
        <v>0</v>
      </c>
      <c r="CD187" s="82">
        <f>'Raw Data-Sorted'!DA182</f>
        <v>0</v>
      </c>
      <c r="CE187" s="82">
        <f>'Raw Data-Sorted'!DB182</f>
        <v>0</v>
      </c>
      <c r="CF187" s="82">
        <f>'Raw Data-Sorted'!DC182</f>
        <v>0</v>
      </c>
      <c r="CG187" s="82">
        <f>'Raw Data-Sorted'!DD182</f>
        <v>0</v>
      </c>
      <c r="CH187" s="82">
        <f>'Raw Data-Sorted'!DE182</f>
        <v>0</v>
      </c>
      <c r="CI187" s="82">
        <f>'Raw Data-Sorted'!DF182</f>
        <v>0</v>
      </c>
      <c r="CJ187" s="82">
        <f>'Raw Data-Sorted'!DG182</f>
        <v>0</v>
      </c>
      <c r="CK187" s="82">
        <f>'Raw Data-Sorted'!DH182</f>
        <v>0</v>
      </c>
      <c r="CL187" s="82">
        <f>'Raw Data-Sorted'!DI182</f>
        <v>0</v>
      </c>
      <c r="CM187" s="82">
        <f>'Raw Data-Sorted'!DJ182</f>
        <v>0</v>
      </c>
      <c r="CN187" s="82">
        <f>'Raw Data-Sorted'!DK182</f>
        <v>0</v>
      </c>
      <c r="CO187" s="82">
        <f>'Raw Data-Sorted'!DL182</f>
        <v>0</v>
      </c>
      <c r="CP187" s="82">
        <f>'Raw Data-Sorted'!DM182</f>
        <v>0</v>
      </c>
      <c r="CQ187" s="82">
        <f>'Raw Data-Sorted'!DN182</f>
        <v>0</v>
      </c>
      <c r="CR187" s="82">
        <f>'Raw Data-Sorted'!DO182</f>
        <v>0</v>
      </c>
      <c r="CS187" s="82">
        <f>'Raw Data-Sorted'!DP182</f>
        <v>0</v>
      </c>
      <c r="CT187" s="82">
        <f>'Raw Data-Sorted'!DQ182</f>
        <v>0</v>
      </c>
      <c r="CU187" s="82">
        <f>'Raw Data-Sorted'!DR182</f>
        <v>0</v>
      </c>
      <c r="CV187" s="82">
        <f>'Raw Data-Sorted'!DS182</f>
        <v>0</v>
      </c>
      <c r="CW187" s="82">
        <f>'Raw Data-Sorted'!DT182</f>
        <v>0</v>
      </c>
      <c r="CX187" s="82">
        <f>'Raw Data-Sorted'!DU182</f>
        <v>0</v>
      </c>
      <c r="CY187" s="82">
        <f>'Raw Data-Sorted'!DV182</f>
        <v>0</v>
      </c>
      <c r="CZ187" s="82">
        <f>'Raw Data-Sorted'!DW182</f>
        <v>0</v>
      </c>
      <c r="DA187" s="82">
        <f>'Raw Data-Sorted'!DX182</f>
        <v>0</v>
      </c>
      <c r="DB187" s="82">
        <f>'Raw Data-Sorted'!DY182</f>
        <v>0</v>
      </c>
      <c r="DC187" s="82">
        <f>'Raw Data-Sorted'!DZ182</f>
        <v>0</v>
      </c>
      <c r="DD187" s="82">
        <f>'Raw Data-Sorted'!EA182</f>
        <v>0</v>
      </c>
      <c r="DE187" s="82">
        <f>'Raw Data-Sorted'!EB182</f>
        <v>0</v>
      </c>
      <c r="DF187" s="82">
        <f>'Raw Data-Sorted'!EC182</f>
        <v>0</v>
      </c>
      <c r="DG187" s="82">
        <f>'Raw Data-Sorted'!ED182</f>
        <v>0</v>
      </c>
      <c r="DH187" s="82">
        <f>'Raw Data-Sorted'!EE182</f>
        <v>0</v>
      </c>
      <c r="DI187" s="82">
        <f>'Raw Data-Sorted'!EF182</f>
        <v>0</v>
      </c>
      <c r="DJ187" s="82">
        <f>'Raw Data-Sorted'!EG182</f>
        <v>0</v>
      </c>
      <c r="DK187" s="82">
        <f>'Raw Data-Sorted'!EH182</f>
        <v>0</v>
      </c>
      <c r="DL187" s="82">
        <f>'Raw Data-Sorted'!EI182</f>
        <v>0</v>
      </c>
      <c r="DM187" s="82">
        <f>'Raw Data-Sorted'!EJ182</f>
        <v>0</v>
      </c>
      <c r="DN187" s="82">
        <f>'Raw Data-Sorted'!EK182</f>
        <v>0</v>
      </c>
      <c r="DO187" s="82">
        <f>'Raw Data-Sorted'!EL182</f>
        <v>0</v>
      </c>
      <c r="DP187" s="82">
        <f>'Raw Data-Sorted'!EM182</f>
        <v>0</v>
      </c>
      <c r="DQ187" s="82">
        <f>'Raw Data-Sorted'!EN182</f>
        <v>0</v>
      </c>
      <c r="DR187" s="82">
        <f>'Raw Data-Sorted'!EO182</f>
        <v>0</v>
      </c>
      <c r="DS187" s="82">
        <f>'Raw Data-Sorted'!EP182</f>
        <v>0</v>
      </c>
      <c r="DT187" s="82">
        <f>'Raw Data-Sorted'!EQ182</f>
        <v>0</v>
      </c>
      <c r="DU187" s="82">
        <f>'Raw Data-Sorted'!ER182</f>
        <v>0</v>
      </c>
      <c r="DV187" s="82">
        <f>'Raw Data-Sorted'!ES182</f>
        <v>0</v>
      </c>
      <c r="DW187" s="82">
        <f>'Raw Data-Sorted'!ET182</f>
        <v>0</v>
      </c>
      <c r="DX187" s="82">
        <f>'Raw Data-Sorted'!EU182</f>
        <v>0</v>
      </c>
      <c r="DY187" s="82">
        <f>'Raw Data-Sorted'!EV182</f>
        <v>0</v>
      </c>
      <c r="DZ187" s="82">
        <f>'Raw Data-Sorted'!EW182</f>
        <v>0</v>
      </c>
      <c r="EA187" s="82">
        <f>'Raw Data-Sorted'!EX182</f>
        <v>0</v>
      </c>
      <c r="EB187" s="82">
        <f>'Raw Data-Sorted'!EY182</f>
        <v>0</v>
      </c>
      <c r="EC187" s="82">
        <f>'Raw Data-Sorted'!EZ182</f>
        <v>0</v>
      </c>
      <c r="ED187" s="82">
        <f>'Raw Data-Sorted'!FA182</f>
        <v>0</v>
      </c>
      <c r="EE187" s="82">
        <f>'Raw Data-Sorted'!FB182</f>
        <v>0</v>
      </c>
      <c r="EF187" s="82">
        <f>'Raw Data-Sorted'!FC182</f>
        <v>0</v>
      </c>
      <c r="EG187" s="82">
        <f>'Raw Data-Sorted'!FD182</f>
        <v>0</v>
      </c>
      <c r="EH187" s="82">
        <f>'Raw Data-Sorted'!FE182</f>
        <v>0</v>
      </c>
      <c r="EI187" s="82">
        <f>'Raw Data-Sorted'!FF182</f>
        <v>0</v>
      </c>
      <c r="EJ187" s="82">
        <f>'Raw Data-Sorted'!FG182</f>
        <v>0</v>
      </c>
      <c r="EK187" s="82">
        <f>'Raw Data-Sorted'!FH182</f>
        <v>0</v>
      </c>
      <c r="EL187" s="82">
        <f>'Raw Data-Sorted'!FI182</f>
        <v>0</v>
      </c>
      <c r="EM187" s="82">
        <f>'Raw Data-Sorted'!FJ182</f>
        <v>0</v>
      </c>
      <c r="EN187" s="82">
        <f>'Raw Data-Sorted'!FK182</f>
        <v>0</v>
      </c>
      <c r="EO187" s="82">
        <f>'Raw Data-Sorted'!FL182</f>
        <v>0</v>
      </c>
      <c r="EP187" s="82">
        <f>'Raw Data-Sorted'!FM182</f>
        <v>0</v>
      </c>
      <c r="EQ187" s="82">
        <f>'Raw Data-Sorted'!FN182</f>
        <v>0</v>
      </c>
      <c r="ER187" s="82">
        <f>'Raw Data-Sorted'!FO182</f>
        <v>0</v>
      </c>
      <c r="ES187" s="82">
        <f>'Raw Data-Sorted'!FP182</f>
        <v>0</v>
      </c>
      <c r="ET187" s="82">
        <f>'Raw Data-Sorted'!FQ182</f>
        <v>0</v>
      </c>
      <c r="EU187" s="82">
        <f>'Raw Data-Sorted'!FR182</f>
        <v>0</v>
      </c>
      <c r="EV187" s="82">
        <f>'Raw Data-Sorted'!FS182</f>
        <v>0</v>
      </c>
      <c r="EW187" s="82">
        <f>'Raw Data-Sorted'!FT182</f>
        <v>0</v>
      </c>
      <c r="EX187" s="82">
        <f>'Raw Data-Sorted'!FU182</f>
        <v>0</v>
      </c>
      <c r="EY187" s="82">
        <f>'Raw Data-Sorted'!FV182</f>
        <v>0</v>
      </c>
      <c r="EZ187" s="82">
        <f>'Raw Data-Sorted'!FW182</f>
        <v>0</v>
      </c>
      <c r="FA187" s="82">
        <f>'Raw Data-Sorted'!FX182</f>
        <v>0</v>
      </c>
      <c r="FB187" s="82">
        <f>'Raw Data-Sorted'!FY182</f>
        <v>0</v>
      </c>
      <c r="FC187" s="82">
        <f>'Raw Data-Sorted'!FZ182</f>
        <v>0</v>
      </c>
      <c r="FD187" s="82">
        <f>'Raw Data-Sorted'!GA182</f>
        <v>0</v>
      </c>
      <c r="FE187" s="82">
        <f>'Raw Data-Sorted'!GB182</f>
        <v>0</v>
      </c>
      <c r="FF187" s="82">
        <f>'Raw Data-Sorted'!GC182</f>
        <v>0</v>
      </c>
      <c r="FG187" s="82">
        <f>'Raw Data-Sorted'!GD182</f>
        <v>0</v>
      </c>
      <c r="FH187" s="82">
        <f>'Raw Data-Sorted'!GE182</f>
        <v>0</v>
      </c>
      <c r="FI187" s="82">
        <f>'Raw Data-Sorted'!GF182</f>
        <v>0</v>
      </c>
      <c r="FJ187" s="82">
        <f>'Raw Data-Sorted'!GG182</f>
        <v>0</v>
      </c>
      <c r="FK187" s="82">
        <f>'Raw Data-Sorted'!GH182</f>
        <v>0</v>
      </c>
      <c r="FL187" s="82">
        <f>'Raw Data-Sorted'!GI182</f>
        <v>0</v>
      </c>
      <c r="FM187" s="82">
        <f>'Raw Data-Sorted'!GJ182</f>
        <v>0</v>
      </c>
      <c r="FN187" s="82">
        <f>'Raw Data-Sorted'!GK182</f>
        <v>0</v>
      </c>
      <c r="FO187" s="82">
        <f>'Raw Data-Sorted'!GL182</f>
        <v>0</v>
      </c>
      <c r="FP187" s="82">
        <f>'Raw Data-Sorted'!GM182</f>
        <v>0</v>
      </c>
      <c r="FQ187" s="82">
        <f>'Raw Data-Sorted'!GN182</f>
        <v>0</v>
      </c>
      <c r="FR187" s="82">
        <f>'Raw Data-Sorted'!GO182</f>
        <v>0</v>
      </c>
      <c r="FS187" s="82">
        <f>'Raw Data-Sorted'!GP182</f>
        <v>0</v>
      </c>
      <c r="FT187" s="82">
        <f>'Raw Data-Sorted'!GQ182</f>
        <v>0</v>
      </c>
      <c r="FU187" s="82">
        <f>'Raw Data-Sorted'!GR182</f>
        <v>0</v>
      </c>
      <c r="FV187" s="82">
        <f>'Raw Data-Sorted'!GS182</f>
        <v>0</v>
      </c>
      <c r="FW187" s="82">
        <f>'Raw Data-Sorted'!GT182</f>
        <v>0</v>
      </c>
      <c r="FX187" s="82">
        <f>'Raw Data-Sorted'!GU182</f>
        <v>0</v>
      </c>
      <c r="FY187" s="82">
        <f>'Raw Data-Sorted'!GV182</f>
        <v>0</v>
      </c>
    </row>
    <row r="188" spans="1:181" s="10" customFormat="1">
      <c r="A188" s="10" t="str">
        <f>'Calibration-ARRF'!A185</f>
        <v xml:space="preserve">1-Cl-Ant </v>
      </c>
      <c r="B188" s="60">
        <f>'Calibration-ARRF'!AC185</f>
        <v>2.6441640169722711</v>
      </c>
      <c r="D188" s="82">
        <f>'Raw Data-Sorted'!AD183</f>
        <v>1</v>
      </c>
      <c r="E188" s="82">
        <f>'Raw Data-Sorted'!AE183</f>
        <v>9</v>
      </c>
      <c r="F188" s="82">
        <f>'Raw Data-Sorted'!AF183</f>
        <v>0</v>
      </c>
      <c r="G188" s="82">
        <f>'Raw Data-Sorted'!AG183</f>
        <v>0</v>
      </c>
      <c r="H188" s="82" t="s">
        <v>404</v>
      </c>
      <c r="I188" s="82"/>
      <c r="J188" s="82">
        <f>'Raw Data-Sorted'!AI183</f>
        <v>1</v>
      </c>
      <c r="K188" s="82">
        <f>'Raw Data-Sorted'!AJ183</f>
        <v>9</v>
      </c>
      <c r="L188" s="82">
        <f>'Raw Data-Sorted'!AK183</f>
        <v>0</v>
      </c>
      <c r="M188" s="82">
        <f>'Raw Data-Sorted'!AL183</f>
        <v>0</v>
      </c>
      <c r="N188" s="82" t="s">
        <v>404</v>
      </c>
      <c r="O188" s="82"/>
      <c r="P188" s="82">
        <f>'Raw Data-Sorted'!AN183</f>
        <v>2</v>
      </c>
      <c r="Q188" s="82">
        <f>'Raw Data-Sorted'!AO183</f>
        <v>6</v>
      </c>
      <c r="R188" s="82">
        <f>'Raw Data-Sorted'!AP183</f>
        <v>0</v>
      </c>
      <c r="S188" s="82">
        <f>'Raw Data-Sorted'!AQ183</f>
        <v>0</v>
      </c>
      <c r="T188" s="82" t="s">
        <v>404</v>
      </c>
      <c r="U188" s="82"/>
      <c r="V188" s="82">
        <f>'Raw Data-Sorted'!AS183</f>
        <v>34449</v>
      </c>
      <c r="W188" s="82">
        <f>'Raw Data-Sorted'!AT183</f>
        <v>24589</v>
      </c>
      <c r="X188" s="82">
        <f>'Raw Data-Sorted'!AU183</f>
        <v>0</v>
      </c>
      <c r="Y188" s="82">
        <f>'Raw Data-Sorted'!AV183</f>
        <v>0</v>
      </c>
      <c r="Z188" s="82"/>
      <c r="AA188" s="82">
        <f>'Raw Data-Sorted'!AX183</f>
        <v>0</v>
      </c>
      <c r="AB188" s="82">
        <f>'Raw Data-Sorted'!AY183</f>
        <v>0</v>
      </c>
      <c r="AC188" s="82">
        <f>'Raw Data-Sorted'!AZ183</f>
        <v>0</v>
      </c>
      <c r="AD188" s="82">
        <f>'Raw Data-Sorted'!BA183</f>
        <v>0</v>
      </c>
      <c r="AE188" s="82"/>
      <c r="AF188" s="82">
        <f>'Raw Data-Sorted'!BC183</f>
        <v>26</v>
      </c>
      <c r="AG188" s="82">
        <f>'Raw Data-Sorted'!BD183</f>
        <v>26</v>
      </c>
      <c r="AH188" s="82">
        <f>'Raw Data-Sorted'!BE183</f>
        <v>18</v>
      </c>
      <c r="AI188" s="82">
        <f>'Raw Data-Sorted'!BF183</f>
        <v>0</v>
      </c>
      <c r="AJ188" s="82">
        <f>'Raw Data-Sorted'!BG183</f>
        <v>5</v>
      </c>
      <c r="AK188" s="82">
        <f>'Raw Data-Sorted'!BH183</f>
        <v>4</v>
      </c>
      <c r="AL188" s="82">
        <f>'Raw Data-Sorted'!BI183</f>
        <v>11</v>
      </c>
      <c r="AM188" s="82">
        <f>'Raw Data-Sorted'!BJ183</f>
        <v>8</v>
      </c>
      <c r="AN188" s="82">
        <f>'Raw Data-Sorted'!BK183</f>
        <v>5</v>
      </c>
      <c r="AO188" s="82">
        <f>'Raw Data-Sorted'!BL183</f>
        <v>7</v>
      </c>
      <c r="AP188" s="82">
        <f>'Raw Data-Sorted'!BM183</f>
        <v>6</v>
      </c>
      <c r="AQ188" s="82">
        <f>'Raw Data-Sorted'!BN183</f>
        <v>0</v>
      </c>
      <c r="AR188" s="82">
        <f>'Raw Data-Sorted'!BO183</f>
        <v>0</v>
      </c>
      <c r="AS188" s="82">
        <f>'Raw Data-Sorted'!BP183</f>
        <v>18</v>
      </c>
      <c r="AT188" s="82">
        <f>'Raw Data-Sorted'!BQ183</f>
        <v>2</v>
      </c>
      <c r="AU188" s="82">
        <f>'Raw Data-Sorted'!BR183</f>
        <v>0</v>
      </c>
      <c r="AV188" s="82">
        <f>'Raw Data-Sorted'!BS183</f>
        <v>5</v>
      </c>
      <c r="AW188" s="82">
        <f>'Raw Data-Sorted'!BT183</f>
        <v>6</v>
      </c>
      <c r="AX188" s="82">
        <f>'Raw Data-Sorted'!BU183</f>
        <v>4</v>
      </c>
      <c r="AY188" s="82">
        <f>'Raw Data-Sorted'!BV183</f>
        <v>0</v>
      </c>
      <c r="AZ188" s="82">
        <f>'Raw Data-Sorted'!BW183</f>
        <v>0</v>
      </c>
      <c r="BA188" s="82">
        <f>'Raw Data-Sorted'!BX183</f>
        <v>0</v>
      </c>
      <c r="BB188" s="82">
        <f>'Raw Data-Sorted'!BY183</f>
        <v>2</v>
      </c>
      <c r="BC188" s="82">
        <f>'Raw Data-Sorted'!BZ183</f>
        <v>2</v>
      </c>
      <c r="BD188" s="82">
        <f>'Raw Data-Sorted'!CA183</f>
        <v>0</v>
      </c>
      <c r="BE188" s="82">
        <f>'Raw Data-Sorted'!CB183</f>
        <v>2</v>
      </c>
      <c r="BF188" s="82">
        <f>'Raw Data-Sorted'!CC183</f>
        <v>3</v>
      </c>
      <c r="BG188" s="82">
        <f>'Raw Data-Sorted'!CD183</f>
        <v>5</v>
      </c>
      <c r="BH188" s="82">
        <f>'Raw Data-Sorted'!CE183</f>
        <v>28</v>
      </c>
      <c r="BI188" s="82">
        <f>'Raw Data-Sorted'!CF183</f>
        <v>6</v>
      </c>
      <c r="BJ188" s="82">
        <f>'Raw Data-Sorted'!CG183</f>
        <v>11</v>
      </c>
      <c r="BK188" s="82">
        <f>'Raw Data-Sorted'!CH183</f>
        <v>8</v>
      </c>
      <c r="BL188" s="82">
        <f>'Raw Data-Sorted'!CI183</f>
        <v>14</v>
      </c>
      <c r="BM188" s="82">
        <f>'Raw Data-Sorted'!CJ183</f>
        <v>14</v>
      </c>
      <c r="BN188" s="82">
        <f>'Raw Data-Sorted'!CK183</f>
        <v>1</v>
      </c>
      <c r="BO188" s="82">
        <f>'Raw Data-Sorted'!CL183</f>
        <v>2</v>
      </c>
      <c r="BP188" s="82">
        <f>'Raw Data-Sorted'!CM183</f>
        <v>7</v>
      </c>
      <c r="BQ188" s="82">
        <f>'Raw Data-Sorted'!CN183</f>
        <v>5</v>
      </c>
      <c r="BR188" s="82">
        <f>'Raw Data-Sorted'!CO183</f>
        <v>0</v>
      </c>
      <c r="BS188" s="82">
        <f>'Raw Data-Sorted'!CP183</f>
        <v>0</v>
      </c>
      <c r="BT188" s="82">
        <f>'Raw Data-Sorted'!CQ183</f>
        <v>4</v>
      </c>
      <c r="BU188" s="82">
        <f>'Raw Data-Sorted'!CR183</f>
        <v>0</v>
      </c>
      <c r="BV188" s="82">
        <f>'Raw Data-Sorted'!CS183</f>
        <v>3</v>
      </c>
      <c r="BW188" s="82">
        <f>'Raw Data-Sorted'!CT183</f>
        <v>12</v>
      </c>
      <c r="BX188" s="82">
        <f>'Raw Data-Sorted'!CU183</f>
        <v>5</v>
      </c>
      <c r="BY188" s="82">
        <f>'Raw Data-Sorted'!CV183</f>
        <v>12</v>
      </c>
      <c r="BZ188" s="82">
        <f>'Raw Data-Sorted'!CW183</f>
        <v>3</v>
      </c>
      <c r="CA188" s="82">
        <f>'Raw Data-Sorted'!CX183</f>
        <v>8</v>
      </c>
      <c r="CB188" s="82">
        <f>'Raw Data-Sorted'!CY183</f>
        <v>0</v>
      </c>
      <c r="CC188" s="82">
        <f>'Raw Data-Sorted'!CZ183</f>
        <v>2</v>
      </c>
      <c r="CD188" s="82">
        <f>'Raw Data-Sorted'!DA183</f>
        <v>4</v>
      </c>
      <c r="CE188" s="82">
        <f>'Raw Data-Sorted'!DB183</f>
        <v>0</v>
      </c>
      <c r="CF188" s="82">
        <f>'Raw Data-Sorted'!DC183</f>
        <v>0</v>
      </c>
      <c r="CG188" s="82">
        <f>'Raw Data-Sorted'!DD183</f>
        <v>0</v>
      </c>
      <c r="CH188" s="82">
        <f>'Raw Data-Sorted'!DE183</f>
        <v>0</v>
      </c>
      <c r="CI188" s="82">
        <f>'Raw Data-Sorted'!DF183</f>
        <v>0</v>
      </c>
      <c r="CJ188" s="82">
        <f>'Raw Data-Sorted'!DG183</f>
        <v>0</v>
      </c>
      <c r="CK188" s="82">
        <f>'Raw Data-Sorted'!DH183</f>
        <v>0</v>
      </c>
      <c r="CL188" s="82">
        <f>'Raw Data-Sorted'!DI183</f>
        <v>0</v>
      </c>
      <c r="CM188" s="82">
        <f>'Raw Data-Sorted'!DJ183</f>
        <v>0</v>
      </c>
      <c r="CN188" s="82">
        <f>'Raw Data-Sorted'!DK183</f>
        <v>0</v>
      </c>
      <c r="CO188" s="82">
        <f>'Raw Data-Sorted'!DL183</f>
        <v>0</v>
      </c>
      <c r="CP188" s="82">
        <f>'Raw Data-Sorted'!DM183</f>
        <v>0</v>
      </c>
      <c r="CQ188" s="82">
        <f>'Raw Data-Sorted'!DN183</f>
        <v>0</v>
      </c>
      <c r="CR188" s="82">
        <f>'Raw Data-Sorted'!DO183</f>
        <v>0</v>
      </c>
      <c r="CS188" s="82">
        <f>'Raw Data-Sorted'!DP183</f>
        <v>0</v>
      </c>
      <c r="CT188" s="82">
        <f>'Raw Data-Sorted'!DQ183</f>
        <v>0</v>
      </c>
      <c r="CU188" s="82">
        <f>'Raw Data-Sorted'!DR183</f>
        <v>0</v>
      </c>
      <c r="CV188" s="82">
        <f>'Raw Data-Sorted'!DS183</f>
        <v>0</v>
      </c>
      <c r="CW188" s="82">
        <f>'Raw Data-Sorted'!DT183</f>
        <v>0</v>
      </c>
      <c r="CX188" s="82">
        <f>'Raw Data-Sorted'!DU183</f>
        <v>0</v>
      </c>
      <c r="CY188" s="82">
        <f>'Raw Data-Sorted'!DV183</f>
        <v>0</v>
      </c>
      <c r="CZ188" s="82">
        <f>'Raw Data-Sorted'!DW183</f>
        <v>0</v>
      </c>
      <c r="DA188" s="82">
        <f>'Raw Data-Sorted'!DX183</f>
        <v>0</v>
      </c>
      <c r="DB188" s="82">
        <f>'Raw Data-Sorted'!DY183</f>
        <v>0</v>
      </c>
      <c r="DC188" s="82">
        <f>'Raw Data-Sorted'!DZ183</f>
        <v>0</v>
      </c>
      <c r="DD188" s="82">
        <f>'Raw Data-Sorted'!EA183</f>
        <v>0</v>
      </c>
      <c r="DE188" s="82">
        <f>'Raw Data-Sorted'!EB183</f>
        <v>0</v>
      </c>
      <c r="DF188" s="82">
        <f>'Raw Data-Sorted'!EC183</f>
        <v>0</v>
      </c>
      <c r="DG188" s="82">
        <f>'Raw Data-Sorted'!ED183</f>
        <v>0</v>
      </c>
      <c r="DH188" s="82">
        <f>'Raw Data-Sorted'!EE183</f>
        <v>0</v>
      </c>
      <c r="DI188" s="82">
        <f>'Raw Data-Sorted'!EF183</f>
        <v>0</v>
      </c>
      <c r="DJ188" s="82">
        <f>'Raw Data-Sorted'!EG183</f>
        <v>0</v>
      </c>
      <c r="DK188" s="82">
        <f>'Raw Data-Sorted'!EH183</f>
        <v>0</v>
      </c>
      <c r="DL188" s="82">
        <f>'Raw Data-Sorted'!EI183</f>
        <v>0</v>
      </c>
      <c r="DM188" s="82">
        <f>'Raw Data-Sorted'!EJ183</f>
        <v>0</v>
      </c>
      <c r="DN188" s="82">
        <f>'Raw Data-Sorted'!EK183</f>
        <v>0</v>
      </c>
      <c r="DO188" s="82">
        <f>'Raw Data-Sorted'!EL183</f>
        <v>0</v>
      </c>
      <c r="DP188" s="82">
        <f>'Raw Data-Sorted'!EM183</f>
        <v>0</v>
      </c>
      <c r="DQ188" s="82">
        <f>'Raw Data-Sorted'!EN183</f>
        <v>0</v>
      </c>
      <c r="DR188" s="82">
        <f>'Raw Data-Sorted'!EO183</f>
        <v>0</v>
      </c>
      <c r="DS188" s="82">
        <f>'Raw Data-Sorted'!EP183</f>
        <v>0</v>
      </c>
      <c r="DT188" s="82">
        <f>'Raw Data-Sorted'!EQ183</f>
        <v>0</v>
      </c>
      <c r="DU188" s="82">
        <f>'Raw Data-Sorted'!ER183</f>
        <v>0</v>
      </c>
      <c r="DV188" s="82">
        <f>'Raw Data-Sorted'!ES183</f>
        <v>0</v>
      </c>
      <c r="DW188" s="82">
        <f>'Raw Data-Sorted'!ET183</f>
        <v>0</v>
      </c>
      <c r="DX188" s="82">
        <f>'Raw Data-Sorted'!EU183</f>
        <v>0</v>
      </c>
      <c r="DY188" s="82">
        <f>'Raw Data-Sorted'!EV183</f>
        <v>0</v>
      </c>
      <c r="DZ188" s="82">
        <f>'Raw Data-Sorted'!EW183</f>
        <v>0</v>
      </c>
      <c r="EA188" s="82">
        <f>'Raw Data-Sorted'!EX183</f>
        <v>0</v>
      </c>
      <c r="EB188" s="82">
        <f>'Raw Data-Sorted'!EY183</f>
        <v>0</v>
      </c>
      <c r="EC188" s="82">
        <f>'Raw Data-Sorted'!EZ183</f>
        <v>0</v>
      </c>
      <c r="ED188" s="82">
        <f>'Raw Data-Sorted'!FA183</f>
        <v>0</v>
      </c>
      <c r="EE188" s="82">
        <f>'Raw Data-Sorted'!FB183</f>
        <v>0</v>
      </c>
      <c r="EF188" s="82">
        <f>'Raw Data-Sorted'!FC183</f>
        <v>0</v>
      </c>
      <c r="EG188" s="82">
        <f>'Raw Data-Sorted'!FD183</f>
        <v>0</v>
      </c>
      <c r="EH188" s="82">
        <f>'Raw Data-Sorted'!FE183</f>
        <v>0</v>
      </c>
      <c r="EI188" s="82">
        <f>'Raw Data-Sorted'!FF183</f>
        <v>0</v>
      </c>
      <c r="EJ188" s="82">
        <f>'Raw Data-Sorted'!FG183</f>
        <v>0</v>
      </c>
      <c r="EK188" s="82">
        <f>'Raw Data-Sorted'!FH183</f>
        <v>0</v>
      </c>
      <c r="EL188" s="82">
        <f>'Raw Data-Sorted'!FI183</f>
        <v>0</v>
      </c>
      <c r="EM188" s="82">
        <f>'Raw Data-Sorted'!FJ183</f>
        <v>0</v>
      </c>
      <c r="EN188" s="82">
        <f>'Raw Data-Sorted'!FK183</f>
        <v>0</v>
      </c>
      <c r="EO188" s="82">
        <f>'Raw Data-Sorted'!FL183</f>
        <v>0</v>
      </c>
      <c r="EP188" s="82">
        <f>'Raw Data-Sorted'!FM183</f>
        <v>0</v>
      </c>
      <c r="EQ188" s="82">
        <f>'Raw Data-Sorted'!FN183</f>
        <v>0</v>
      </c>
      <c r="ER188" s="82">
        <f>'Raw Data-Sorted'!FO183</f>
        <v>0</v>
      </c>
      <c r="ES188" s="82">
        <f>'Raw Data-Sorted'!FP183</f>
        <v>0</v>
      </c>
      <c r="ET188" s="82">
        <f>'Raw Data-Sorted'!FQ183</f>
        <v>0</v>
      </c>
      <c r="EU188" s="82">
        <f>'Raw Data-Sorted'!FR183</f>
        <v>0</v>
      </c>
      <c r="EV188" s="82">
        <f>'Raw Data-Sorted'!FS183</f>
        <v>0</v>
      </c>
      <c r="EW188" s="82">
        <f>'Raw Data-Sorted'!FT183</f>
        <v>0</v>
      </c>
      <c r="EX188" s="82">
        <f>'Raw Data-Sorted'!FU183</f>
        <v>0</v>
      </c>
      <c r="EY188" s="82">
        <f>'Raw Data-Sorted'!FV183</f>
        <v>0</v>
      </c>
      <c r="EZ188" s="82">
        <f>'Raw Data-Sorted'!FW183</f>
        <v>0</v>
      </c>
      <c r="FA188" s="82">
        <f>'Raw Data-Sorted'!FX183</f>
        <v>0</v>
      </c>
      <c r="FB188" s="82">
        <f>'Raw Data-Sorted'!FY183</f>
        <v>0</v>
      </c>
      <c r="FC188" s="82">
        <f>'Raw Data-Sorted'!FZ183</f>
        <v>0</v>
      </c>
      <c r="FD188" s="82">
        <f>'Raw Data-Sorted'!GA183</f>
        <v>0</v>
      </c>
      <c r="FE188" s="82">
        <f>'Raw Data-Sorted'!GB183</f>
        <v>0</v>
      </c>
      <c r="FF188" s="82">
        <f>'Raw Data-Sorted'!GC183</f>
        <v>0</v>
      </c>
      <c r="FG188" s="82">
        <f>'Raw Data-Sorted'!GD183</f>
        <v>0</v>
      </c>
      <c r="FH188" s="82">
        <f>'Raw Data-Sorted'!GE183</f>
        <v>0</v>
      </c>
      <c r="FI188" s="82">
        <f>'Raw Data-Sorted'!GF183</f>
        <v>0</v>
      </c>
      <c r="FJ188" s="82">
        <f>'Raw Data-Sorted'!GG183</f>
        <v>0</v>
      </c>
      <c r="FK188" s="82">
        <f>'Raw Data-Sorted'!GH183</f>
        <v>0</v>
      </c>
      <c r="FL188" s="82">
        <f>'Raw Data-Sorted'!GI183</f>
        <v>0</v>
      </c>
      <c r="FM188" s="82">
        <f>'Raw Data-Sorted'!GJ183</f>
        <v>0</v>
      </c>
      <c r="FN188" s="82">
        <f>'Raw Data-Sorted'!GK183</f>
        <v>0</v>
      </c>
      <c r="FO188" s="82">
        <f>'Raw Data-Sorted'!GL183</f>
        <v>0</v>
      </c>
      <c r="FP188" s="82">
        <f>'Raw Data-Sorted'!GM183</f>
        <v>0</v>
      </c>
      <c r="FQ188" s="82">
        <f>'Raw Data-Sorted'!GN183</f>
        <v>0</v>
      </c>
      <c r="FR188" s="82">
        <f>'Raw Data-Sorted'!GO183</f>
        <v>0</v>
      </c>
      <c r="FS188" s="82">
        <f>'Raw Data-Sorted'!GP183</f>
        <v>0</v>
      </c>
      <c r="FT188" s="82">
        <f>'Raw Data-Sorted'!GQ183</f>
        <v>0</v>
      </c>
      <c r="FU188" s="82">
        <f>'Raw Data-Sorted'!GR183</f>
        <v>0</v>
      </c>
      <c r="FV188" s="82">
        <f>'Raw Data-Sorted'!GS183</f>
        <v>0</v>
      </c>
      <c r="FW188" s="82">
        <f>'Raw Data-Sorted'!GT183</f>
        <v>0</v>
      </c>
      <c r="FX188" s="82">
        <f>'Raw Data-Sorted'!GU183</f>
        <v>0</v>
      </c>
      <c r="FY188" s="82">
        <f>'Raw Data-Sorted'!GV183</f>
        <v>0</v>
      </c>
    </row>
    <row r="189" spans="1:181" s="10" customFormat="1">
      <c r="A189" s="10" t="str">
        <f>'Calibration-ARRF'!A186</f>
        <v>2,7-Cl2-Flu</v>
      </c>
      <c r="B189" s="60">
        <f>'Calibration-ARRF'!AC186</f>
        <v>2.1210737024004742</v>
      </c>
      <c r="D189" s="82">
        <f>'Raw Data-Sorted'!AD184</f>
        <v>2</v>
      </c>
      <c r="E189" s="82">
        <f>'Raw Data-Sorted'!AE184</f>
        <v>6</v>
      </c>
      <c r="F189" s="82">
        <f>'Raw Data-Sorted'!AF184</f>
        <v>0</v>
      </c>
      <c r="G189" s="82">
        <f>'Raw Data-Sorted'!AG184</f>
        <v>0</v>
      </c>
      <c r="H189" s="82" t="s">
        <v>404</v>
      </c>
      <c r="I189" s="82"/>
      <c r="J189" s="82">
        <f>'Raw Data-Sorted'!AI184</f>
        <v>2</v>
      </c>
      <c r="K189" s="82">
        <f>'Raw Data-Sorted'!AJ184</f>
        <v>6</v>
      </c>
      <c r="L189" s="82">
        <f>'Raw Data-Sorted'!AK184</f>
        <v>0</v>
      </c>
      <c r="M189" s="82">
        <f>'Raw Data-Sorted'!AL184</f>
        <v>0</v>
      </c>
      <c r="N189" s="82" t="s">
        <v>404</v>
      </c>
      <c r="O189" s="82"/>
      <c r="P189" s="82">
        <f>'Raw Data-Sorted'!AN184</f>
        <v>3</v>
      </c>
      <c r="Q189" s="82">
        <f>'Raw Data-Sorted'!AO184</f>
        <v>5</v>
      </c>
      <c r="R189" s="82">
        <f>'Raw Data-Sorted'!AP184</f>
        <v>0</v>
      </c>
      <c r="S189" s="82">
        <f>'Raw Data-Sorted'!AQ184</f>
        <v>0</v>
      </c>
      <c r="T189" s="82" t="s">
        <v>404</v>
      </c>
      <c r="U189" s="82"/>
      <c r="V189" s="82">
        <f>'Raw Data-Sorted'!AS184</f>
        <v>30628</v>
      </c>
      <c r="W189" s="82">
        <f>'Raw Data-Sorted'!AT184</f>
        <v>18818</v>
      </c>
      <c r="X189" s="82">
        <f>'Raw Data-Sorted'!AU184</f>
        <v>0</v>
      </c>
      <c r="Y189" s="82">
        <f>'Raw Data-Sorted'!AV184</f>
        <v>0</v>
      </c>
      <c r="Z189" s="82"/>
      <c r="AA189" s="82">
        <f>'Raw Data-Sorted'!AX184</f>
        <v>0</v>
      </c>
      <c r="AB189" s="82">
        <f>'Raw Data-Sorted'!AY184</f>
        <v>0</v>
      </c>
      <c r="AC189" s="82">
        <f>'Raw Data-Sorted'!AZ184</f>
        <v>0</v>
      </c>
      <c r="AD189" s="82">
        <f>'Raw Data-Sorted'!BA184</f>
        <v>0</v>
      </c>
      <c r="AE189" s="82"/>
      <c r="AF189" s="82">
        <f>'Raw Data-Sorted'!BC184</f>
        <v>33</v>
      </c>
      <c r="AG189" s="82">
        <f>'Raw Data-Sorted'!BD184</f>
        <v>5</v>
      </c>
      <c r="AH189" s="82">
        <f>'Raw Data-Sorted'!BE184</f>
        <v>0</v>
      </c>
      <c r="AI189" s="82">
        <f>'Raw Data-Sorted'!BF184</f>
        <v>12</v>
      </c>
      <c r="AJ189" s="82">
        <f>'Raw Data-Sorted'!BG184</f>
        <v>11</v>
      </c>
      <c r="AK189" s="82">
        <f>'Raw Data-Sorted'!BH184</f>
        <v>0</v>
      </c>
      <c r="AL189" s="82">
        <f>'Raw Data-Sorted'!BI184</f>
        <v>7</v>
      </c>
      <c r="AM189" s="82">
        <f>'Raw Data-Sorted'!BJ184</f>
        <v>0</v>
      </c>
      <c r="AN189" s="82">
        <f>'Raw Data-Sorted'!BK184</f>
        <v>0</v>
      </c>
      <c r="AO189" s="82">
        <f>'Raw Data-Sorted'!BL184</f>
        <v>0</v>
      </c>
      <c r="AP189" s="82">
        <f>'Raw Data-Sorted'!BM184</f>
        <v>0</v>
      </c>
      <c r="AQ189" s="82">
        <f>'Raw Data-Sorted'!BN184</f>
        <v>5</v>
      </c>
      <c r="AR189" s="82">
        <f>'Raw Data-Sorted'!BO184</f>
        <v>0</v>
      </c>
      <c r="AS189" s="82">
        <f>'Raw Data-Sorted'!BP184</f>
        <v>4</v>
      </c>
      <c r="AT189" s="82">
        <f>'Raw Data-Sorted'!BQ184</f>
        <v>0</v>
      </c>
      <c r="AU189" s="82">
        <f>'Raw Data-Sorted'!BR184</f>
        <v>0</v>
      </c>
      <c r="AV189" s="82">
        <f>'Raw Data-Sorted'!BS184</f>
        <v>7</v>
      </c>
      <c r="AW189" s="82">
        <f>'Raw Data-Sorted'!BT184</f>
        <v>0</v>
      </c>
      <c r="AX189" s="82">
        <f>'Raw Data-Sorted'!BU184</f>
        <v>11</v>
      </c>
      <c r="AY189" s="82">
        <f>'Raw Data-Sorted'!BV184</f>
        <v>0</v>
      </c>
      <c r="AZ189" s="82">
        <f>'Raw Data-Sorted'!BW184</f>
        <v>4</v>
      </c>
      <c r="BA189" s="82">
        <f>'Raw Data-Sorted'!BX184</f>
        <v>0</v>
      </c>
      <c r="BB189" s="82">
        <f>'Raw Data-Sorted'!BY184</f>
        <v>4</v>
      </c>
      <c r="BC189" s="82">
        <f>'Raw Data-Sorted'!BZ184</f>
        <v>3</v>
      </c>
      <c r="BD189" s="82">
        <f>'Raw Data-Sorted'!CA184</f>
        <v>1</v>
      </c>
      <c r="BE189" s="82">
        <f>'Raw Data-Sorted'!CB184</f>
        <v>4</v>
      </c>
      <c r="BF189" s="82">
        <f>'Raw Data-Sorted'!CC184</f>
        <v>4</v>
      </c>
      <c r="BG189" s="82">
        <f>'Raw Data-Sorted'!CD184</f>
        <v>1</v>
      </c>
      <c r="BH189" s="82">
        <f>'Raw Data-Sorted'!CE184</f>
        <v>5</v>
      </c>
      <c r="BI189" s="82">
        <f>'Raw Data-Sorted'!CF184</f>
        <v>10</v>
      </c>
      <c r="BJ189" s="82">
        <f>'Raw Data-Sorted'!CG184</f>
        <v>0</v>
      </c>
      <c r="BK189" s="82">
        <f>'Raw Data-Sorted'!CH184</f>
        <v>2</v>
      </c>
      <c r="BL189" s="82">
        <f>'Raw Data-Sorted'!CI184</f>
        <v>6</v>
      </c>
      <c r="BM189" s="82">
        <f>'Raw Data-Sorted'!CJ184</f>
        <v>0</v>
      </c>
      <c r="BN189" s="82">
        <f>'Raw Data-Sorted'!CK184</f>
        <v>11</v>
      </c>
      <c r="BO189" s="82">
        <f>'Raw Data-Sorted'!CL184</f>
        <v>0</v>
      </c>
      <c r="BP189" s="82">
        <f>'Raw Data-Sorted'!CM184</f>
        <v>7</v>
      </c>
      <c r="BQ189" s="82">
        <f>'Raw Data-Sorted'!CN184</f>
        <v>7</v>
      </c>
      <c r="BR189" s="82">
        <f>'Raw Data-Sorted'!CO184</f>
        <v>6</v>
      </c>
      <c r="BS189" s="82">
        <f>'Raw Data-Sorted'!CP184</f>
        <v>5</v>
      </c>
      <c r="BT189" s="82">
        <f>'Raw Data-Sorted'!CQ184</f>
        <v>3</v>
      </c>
      <c r="BU189" s="82">
        <f>'Raw Data-Sorted'!CR184</f>
        <v>3</v>
      </c>
      <c r="BV189" s="82">
        <f>'Raw Data-Sorted'!CS184</f>
        <v>0</v>
      </c>
      <c r="BW189" s="82">
        <f>'Raw Data-Sorted'!CT184</f>
        <v>0</v>
      </c>
      <c r="BX189" s="82">
        <f>'Raw Data-Sorted'!CU184</f>
        <v>14</v>
      </c>
      <c r="BY189" s="82">
        <f>'Raw Data-Sorted'!CV184</f>
        <v>9</v>
      </c>
      <c r="BZ189" s="82">
        <f>'Raw Data-Sorted'!CW184</f>
        <v>0</v>
      </c>
      <c r="CA189" s="82">
        <f>'Raw Data-Sorted'!CX184</f>
        <v>4</v>
      </c>
      <c r="CB189" s="82">
        <f>'Raw Data-Sorted'!CY184</f>
        <v>0</v>
      </c>
      <c r="CC189" s="82">
        <f>'Raw Data-Sorted'!CZ184</f>
        <v>0</v>
      </c>
      <c r="CD189" s="82">
        <f>'Raw Data-Sorted'!DA184</f>
        <v>18</v>
      </c>
      <c r="CE189" s="82">
        <f>'Raw Data-Sorted'!DB184</f>
        <v>0</v>
      </c>
      <c r="CF189" s="82">
        <f>'Raw Data-Sorted'!DC184</f>
        <v>0</v>
      </c>
      <c r="CG189" s="82">
        <f>'Raw Data-Sorted'!DD184</f>
        <v>0</v>
      </c>
      <c r="CH189" s="82">
        <f>'Raw Data-Sorted'!DE184</f>
        <v>0</v>
      </c>
      <c r="CI189" s="82">
        <f>'Raw Data-Sorted'!DF184</f>
        <v>0</v>
      </c>
      <c r="CJ189" s="82">
        <f>'Raw Data-Sorted'!DG184</f>
        <v>0</v>
      </c>
      <c r="CK189" s="82">
        <f>'Raw Data-Sorted'!DH184</f>
        <v>0</v>
      </c>
      <c r="CL189" s="82">
        <f>'Raw Data-Sorted'!DI184</f>
        <v>0</v>
      </c>
      <c r="CM189" s="82">
        <f>'Raw Data-Sorted'!DJ184</f>
        <v>0</v>
      </c>
      <c r="CN189" s="82">
        <f>'Raw Data-Sorted'!DK184</f>
        <v>0</v>
      </c>
      <c r="CO189" s="82">
        <f>'Raw Data-Sorted'!DL184</f>
        <v>0</v>
      </c>
      <c r="CP189" s="82">
        <f>'Raw Data-Sorted'!DM184</f>
        <v>0</v>
      </c>
      <c r="CQ189" s="82">
        <f>'Raw Data-Sorted'!DN184</f>
        <v>0</v>
      </c>
      <c r="CR189" s="82">
        <f>'Raw Data-Sorted'!DO184</f>
        <v>0</v>
      </c>
      <c r="CS189" s="82">
        <f>'Raw Data-Sorted'!DP184</f>
        <v>0</v>
      </c>
      <c r="CT189" s="82">
        <f>'Raw Data-Sorted'!DQ184</f>
        <v>0</v>
      </c>
      <c r="CU189" s="82">
        <f>'Raw Data-Sorted'!DR184</f>
        <v>0</v>
      </c>
      <c r="CV189" s="82">
        <f>'Raw Data-Sorted'!DS184</f>
        <v>0</v>
      </c>
      <c r="CW189" s="82">
        <f>'Raw Data-Sorted'!DT184</f>
        <v>0</v>
      </c>
      <c r="CX189" s="82">
        <f>'Raw Data-Sorted'!DU184</f>
        <v>0</v>
      </c>
      <c r="CY189" s="82">
        <f>'Raw Data-Sorted'!DV184</f>
        <v>0</v>
      </c>
      <c r="CZ189" s="82">
        <f>'Raw Data-Sorted'!DW184</f>
        <v>0</v>
      </c>
      <c r="DA189" s="82">
        <f>'Raw Data-Sorted'!DX184</f>
        <v>0</v>
      </c>
      <c r="DB189" s="82">
        <f>'Raw Data-Sorted'!DY184</f>
        <v>0</v>
      </c>
      <c r="DC189" s="82">
        <f>'Raw Data-Sorted'!DZ184</f>
        <v>0</v>
      </c>
      <c r="DD189" s="82">
        <f>'Raw Data-Sorted'!EA184</f>
        <v>0</v>
      </c>
      <c r="DE189" s="82">
        <f>'Raw Data-Sorted'!EB184</f>
        <v>0</v>
      </c>
      <c r="DF189" s="82">
        <f>'Raw Data-Sorted'!EC184</f>
        <v>0</v>
      </c>
      <c r="DG189" s="82">
        <f>'Raw Data-Sorted'!ED184</f>
        <v>0</v>
      </c>
      <c r="DH189" s="82">
        <f>'Raw Data-Sorted'!EE184</f>
        <v>0</v>
      </c>
      <c r="DI189" s="82">
        <f>'Raw Data-Sorted'!EF184</f>
        <v>0</v>
      </c>
      <c r="DJ189" s="82">
        <f>'Raw Data-Sorted'!EG184</f>
        <v>0</v>
      </c>
      <c r="DK189" s="82">
        <f>'Raw Data-Sorted'!EH184</f>
        <v>0</v>
      </c>
      <c r="DL189" s="82">
        <f>'Raw Data-Sorted'!EI184</f>
        <v>0</v>
      </c>
      <c r="DM189" s="82">
        <f>'Raw Data-Sorted'!EJ184</f>
        <v>0</v>
      </c>
      <c r="DN189" s="82">
        <f>'Raw Data-Sorted'!EK184</f>
        <v>0</v>
      </c>
      <c r="DO189" s="82">
        <f>'Raw Data-Sorted'!EL184</f>
        <v>0</v>
      </c>
      <c r="DP189" s="82">
        <f>'Raw Data-Sorted'!EM184</f>
        <v>0</v>
      </c>
      <c r="DQ189" s="82">
        <f>'Raw Data-Sorted'!EN184</f>
        <v>0</v>
      </c>
      <c r="DR189" s="82">
        <f>'Raw Data-Sorted'!EO184</f>
        <v>0</v>
      </c>
      <c r="DS189" s="82">
        <f>'Raw Data-Sorted'!EP184</f>
        <v>0</v>
      </c>
      <c r="DT189" s="82">
        <f>'Raw Data-Sorted'!EQ184</f>
        <v>0</v>
      </c>
      <c r="DU189" s="82">
        <f>'Raw Data-Sorted'!ER184</f>
        <v>0</v>
      </c>
      <c r="DV189" s="82">
        <f>'Raw Data-Sorted'!ES184</f>
        <v>0</v>
      </c>
      <c r="DW189" s="82">
        <f>'Raw Data-Sorted'!ET184</f>
        <v>0</v>
      </c>
      <c r="DX189" s="82">
        <f>'Raw Data-Sorted'!EU184</f>
        <v>0</v>
      </c>
      <c r="DY189" s="82">
        <f>'Raw Data-Sorted'!EV184</f>
        <v>0</v>
      </c>
      <c r="DZ189" s="82">
        <f>'Raw Data-Sorted'!EW184</f>
        <v>0</v>
      </c>
      <c r="EA189" s="82">
        <f>'Raw Data-Sorted'!EX184</f>
        <v>0</v>
      </c>
      <c r="EB189" s="82">
        <f>'Raw Data-Sorted'!EY184</f>
        <v>0</v>
      </c>
      <c r="EC189" s="82">
        <f>'Raw Data-Sorted'!EZ184</f>
        <v>0</v>
      </c>
      <c r="ED189" s="82">
        <f>'Raw Data-Sorted'!FA184</f>
        <v>0</v>
      </c>
      <c r="EE189" s="82">
        <f>'Raw Data-Sorted'!FB184</f>
        <v>0</v>
      </c>
      <c r="EF189" s="82">
        <f>'Raw Data-Sorted'!FC184</f>
        <v>0</v>
      </c>
      <c r="EG189" s="82">
        <f>'Raw Data-Sorted'!FD184</f>
        <v>0</v>
      </c>
      <c r="EH189" s="82">
        <f>'Raw Data-Sorted'!FE184</f>
        <v>0</v>
      </c>
      <c r="EI189" s="82">
        <f>'Raw Data-Sorted'!FF184</f>
        <v>0</v>
      </c>
      <c r="EJ189" s="82">
        <f>'Raw Data-Sorted'!FG184</f>
        <v>0</v>
      </c>
      <c r="EK189" s="82">
        <f>'Raw Data-Sorted'!FH184</f>
        <v>0</v>
      </c>
      <c r="EL189" s="82">
        <f>'Raw Data-Sorted'!FI184</f>
        <v>0</v>
      </c>
      <c r="EM189" s="82">
        <f>'Raw Data-Sorted'!FJ184</f>
        <v>0</v>
      </c>
      <c r="EN189" s="82">
        <f>'Raw Data-Sorted'!FK184</f>
        <v>0</v>
      </c>
      <c r="EO189" s="82">
        <f>'Raw Data-Sorted'!FL184</f>
        <v>0</v>
      </c>
      <c r="EP189" s="82">
        <f>'Raw Data-Sorted'!FM184</f>
        <v>0</v>
      </c>
      <c r="EQ189" s="82">
        <f>'Raw Data-Sorted'!FN184</f>
        <v>0</v>
      </c>
      <c r="ER189" s="82">
        <f>'Raw Data-Sorted'!FO184</f>
        <v>0</v>
      </c>
      <c r="ES189" s="82">
        <f>'Raw Data-Sorted'!FP184</f>
        <v>0</v>
      </c>
      <c r="ET189" s="82">
        <f>'Raw Data-Sorted'!FQ184</f>
        <v>0</v>
      </c>
      <c r="EU189" s="82">
        <f>'Raw Data-Sorted'!FR184</f>
        <v>0</v>
      </c>
      <c r="EV189" s="82">
        <f>'Raw Data-Sorted'!FS184</f>
        <v>0</v>
      </c>
      <c r="EW189" s="82">
        <f>'Raw Data-Sorted'!FT184</f>
        <v>0</v>
      </c>
      <c r="EX189" s="82">
        <f>'Raw Data-Sorted'!FU184</f>
        <v>0</v>
      </c>
      <c r="EY189" s="82">
        <f>'Raw Data-Sorted'!FV184</f>
        <v>0</v>
      </c>
      <c r="EZ189" s="82">
        <f>'Raw Data-Sorted'!FW184</f>
        <v>0</v>
      </c>
      <c r="FA189" s="82">
        <f>'Raw Data-Sorted'!FX184</f>
        <v>0</v>
      </c>
      <c r="FB189" s="82">
        <f>'Raw Data-Sorted'!FY184</f>
        <v>0</v>
      </c>
      <c r="FC189" s="82">
        <f>'Raw Data-Sorted'!FZ184</f>
        <v>0</v>
      </c>
      <c r="FD189" s="82">
        <f>'Raw Data-Sorted'!GA184</f>
        <v>0</v>
      </c>
      <c r="FE189" s="82">
        <f>'Raw Data-Sorted'!GB184</f>
        <v>0</v>
      </c>
      <c r="FF189" s="82">
        <f>'Raw Data-Sorted'!GC184</f>
        <v>0</v>
      </c>
      <c r="FG189" s="82">
        <f>'Raw Data-Sorted'!GD184</f>
        <v>0</v>
      </c>
      <c r="FH189" s="82">
        <f>'Raw Data-Sorted'!GE184</f>
        <v>0</v>
      </c>
      <c r="FI189" s="82">
        <f>'Raw Data-Sorted'!GF184</f>
        <v>0</v>
      </c>
      <c r="FJ189" s="82">
        <f>'Raw Data-Sorted'!GG184</f>
        <v>0</v>
      </c>
      <c r="FK189" s="82">
        <f>'Raw Data-Sorted'!GH184</f>
        <v>0</v>
      </c>
      <c r="FL189" s="82">
        <f>'Raw Data-Sorted'!GI184</f>
        <v>0</v>
      </c>
      <c r="FM189" s="82">
        <f>'Raw Data-Sorted'!GJ184</f>
        <v>0</v>
      </c>
      <c r="FN189" s="82">
        <f>'Raw Data-Sorted'!GK184</f>
        <v>0</v>
      </c>
      <c r="FO189" s="82">
        <f>'Raw Data-Sorted'!GL184</f>
        <v>0</v>
      </c>
      <c r="FP189" s="82">
        <f>'Raw Data-Sorted'!GM184</f>
        <v>0</v>
      </c>
      <c r="FQ189" s="82">
        <f>'Raw Data-Sorted'!GN184</f>
        <v>0</v>
      </c>
      <c r="FR189" s="82">
        <f>'Raw Data-Sorted'!GO184</f>
        <v>0</v>
      </c>
      <c r="FS189" s="82">
        <f>'Raw Data-Sorted'!GP184</f>
        <v>0</v>
      </c>
      <c r="FT189" s="82">
        <f>'Raw Data-Sorted'!GQ184</f>
        <v>0</v>
      </c>
      <c r="FU189" s="82">
        <f>'Raw Data-Sorted'!GR184</f>
        <v>0</v>
      </c>
      <c r="FV189" s="82">
        <f>'Raw Data-Sorted'!GS184</f>
        <v>0</v>
      </c>
      <c r="FW189" s="82">
        <f>'Raw Data-Sorted'!GT184</f>
        <v>0</v>
      </c>
      <c r="FX189" s="82">
        <f>'Raw Data-Sorted'!GU184</f>
        <v>0</v>
      </c>
      <c r="FY189" s="82">
        <f>'Raw Data-Sorted'!GV184</f>
        <v>0</v>
      </c>
    </row>
    <row r="190" spans="1:181" s="10" customFormat="1">
      <c r="A190" s="10" t="str">
        <f>'Calibration-ARRF'!A187</f>
        <v>1,2-Br2-Acy</v>
      </c>
      <c r="B190" s="60" t="str">
        <f>'Calibration-ARRF'!AC187</f>
        <v>n/a</v>
      </c>
      <c r="D190" s="82">
        <f>'Raw Data-Sorted'!AD185</f>
        <v>0</v>
      </c>
      <c r="E190" s="82">
        <f>'Raw Data-Sorted'!AE185</f>
        <v>0</v>
      </c>
      <c r="F190" s="82">
        <f>'Raw Data-Sorted'!AF185</f>
        <v>0</v>
      </c>
      <c r="G190" s="82">
        <f>'Raw Data-Sorted'!AG185</f>
        <v>0</v>
      </c>
      <c r="H190" s="82" t="s">
        <v>404</v>
      </c>
      <c r="I190" s="82"/>
      <c r="J190" s="82">
        <f>'Raw Data-Sorted'!AI185</f>
        <v>0</v>
      </c>
      <c r="K190" s="82">
        <f>'Raw Data-Sorted'!AJ185</f>
        <v>0</v>
      </c>
      <c r="L190" s="82">
        <f>'Raw Data-Sorted'!AK185</f>
        <v>0</v>
      </c>
      <c r="M190" s="82">
        <f>'Raw Data-Sorted'!AL185</f>
        <v>0</v>
      </c>
      <c r="N190" s="82" t="s">
        <v>404</v>
      </c>
      <c r="O190" s="82"/>
      <c r="P190" s="82">
        <f>'Raw Data-Sorted'!AN185</f>
        <v>0</v>
      </c>
      <c r="Q190" s="82">
        <f>'Raw Data-Sorted'!AO185</f>
        <v>0</v>
      </c>
      <c r="R190" s="82">
        <f>'Raw Data-Sorted'!AP185</f>
        <v>0</v>
      </c>
      <c r="S190" s="82">
        <f>'Raw Data-Sorted'!AQ185</f>
        <v>0</v>
      </c>
      <c r="T190" s="82" t="s">
        <v>404</v>
      </c>
      <c r="U190" s="82"/>
      <c r="V190" s="82">
        <f>'Raw Data-Sorted'!AS185</f>
        <v>0</v>
      </c>
      <c r="W190" s="82">
        <f>'Raw Data-Sorted'!AT185</f>
        <v>0</v>
      </c>
      <c r="X190" s="82">
        <f>'Raw Data-Sorted'!AU185</f>
        <v>0</v>
      </c>
      <c r="Y190" s="82">
        <f>'Raw Data-Sorted'!AV185</f>
        <v>0</v>
      </c>
      <c r="Z190" s="82"/>
      <c r="AA190" s="82">
        <f>'Raw Data-Sorted'!AX185</f>
        <v>0</v>
      </c>
      <c r="AB190" s="82">
        <f>'Raw Data-Sorted'!AY185</f>
        <v>0</v>
      </c>
      <c r="AC190" s="82">
        <f>'Raw Data-Sorted'!AZ185</f>
        <v>0</v>
      </c>
      <c r="AD190" s="82">
        <f>'Raw Data-Sorted'!BA185</f>
        <v>0</v>
      </c>
      <c r="AE190" s="82"/>
      <c r="AF190" s="82">
        <f>'Raw Data-Sorted'!BC185</f>
        <v>0</v>
      </c>
      <c r="AG190" s="82">
        <f>'Raw Data-Sorted'!BD185</f>
        <v>0</v>
      </c>
      <c r="AH190" s="82">
        <f>'Raw Data-Sorted'!BE185</f>
        <v>0</v>
      </c>
      <c r="AI190" s="82">
        <f>'Raw Data-Sorted'!BF185</f>
        <v>0</v>
      </c>
      <c r="AJ190" s="82">
        <f>'Raw Data-Sorted'!BG185</f>
        <v>0</v>
      </c>
      <c r="AK190" s="82">
        <f>'Raw Data-Sorted'!BH185</f>
        <v>0</v>
      </c>
      <c r="AL190" s="82">
        <f>'Raw Data-Sorted'!BI185</f>
        <v>0</v>
      </c>
      <c r="AM190" s="82">
        <f>'Raw Data-Sorted'!BJ185</f>
        <v>0</v>
      </c>
      <c r="AN190" s="82">
        <f>'Raw Data-Sorted'!BK185</f>
        <v>0</v>
      </c>
      <c r="AO190" s="82">
        <f>'Raw Data-Sorted'!BL185</f>
        <v>0</v>
      </c>
      <c r="AP190" s="82">
        <f>'Raw Data-Sorted'!BM185</f>
        <v>0</v>
      </c>
      <c r="AQ190" s="82">
        <f>'Raw Data-Sorted'!BN185</f>
        <v>0</v>
      </c>
      <c r="AR190" s="82">
        <f>'Raw Data-Sorted'!BO185</f>
        <v>0</v>
      </c>
      <c r="AS190" s="82">
        <f>'Raw Data-Sorted'!BP185</f>
        <v>0</v>
      </c>
      <c r="AT190" s="82">
        <f>'Raw Data-Sorted'!BQ185</f>
        <v>0</v>
      </c>
      <c r="AU190" s="82">
        <f>'Raw Data-Sorted'!BR185</f>
        <v>0</v>
      </c>
      <c r="AV190" s="82">
        <f>'Raw Data-Sorted'!BS185</f>
        <v>0</v>
      </c>
      <c r="AW190" s="82">
        <f>'Raw Data-Sorted'!BT185</f>
        <v>0</v>
      </c>
      <c r="AX190" s="82">
        <f>'Raw Data-Sorted'!BU185</f>
        <v>0</v>
      </c>
      <c r="AY190" s="82">
        <f>'Raw Data-Sorted'!BV185</f>
        <v>0</v>
      </c>
      <c r="AZ190" s="82">
        <f>'Raw Data-Sorted'!BW185</f>
        <v>0</v>
      </c>
      <c r="BA190" s="82">
        <f>'Raw Data-Sorted'!BX185</f>
        <v>0</v>
      </c>
      <c r="BB190" s="82">
        <f>'Raw Data-Sorted'!BY185</f>
        <v>0</v>
      </c>
      <c r="BC190" s="82">
        <f>'Raw Data-Sorted'!BZ185</f>
        <v>0</v>
      </c>
      <c r="BD190" s="82">
        <f>'Raw Data-Sorted'!CA185</f>
        <v>0</v>
      </c>
      <c r="BE190" s="82">
        <f>'Raw Data-Sorted'!CB185</f>
        <v>0</v>
      </c>
      <c r="BF190" s="82">
        <f>'Raw Data-Sorted'!CC185</f>
        <v>0</v>
      </c>
      <c r="BG190" s="82">
        <f>'Raw Data-Sorted'!CD185</f>
        <v>0</v>
      </c>
      <c r="BH190" s="82">
        <f>'Raw Data-Sorted'!CE185</f>
        <v>0</v>
      </c>
      <c r="BI190" s="82">
        <f>'Raw Data-Sorted'!CF185</f>
        <v>0</v>
      </c>
      <c r="BJ190" s="82">
        <f>'Raw Data-Sorted'!CG185</f>
        <v>0</v>
      </c>
      <c r="BK190" s="82">
        <f>'Raw Data-Sorted'!CH185</f>
        <v>0</v>
      </c>
      <c r="BL190" s="82">
        <f>'Raw Data-Sorted'!CI185</f>
        <v>0</v>
      </c>
      <c r="BM190" s="82">
        <f>'Raw Data-Sorted'!CJ185</f>
        <v>0</v>
      </c>
      <c r="BN190" s="82">
        <f>'Raw Data-Sorted'!CK185</f>
        <v>0</v>
      </c>
      <c r="BO190" s="82">
        <f>'Raw Data-Sorted'!CL185</f>
        <v>0</v>
      </c>
      <c r="BP190" s="82">
        <f>'Raw Data-Sorted'!CM185</f>
        <v>0</v>
      </c>
      <c r="BQ190" s="82">
        <f>'Raw Data-Sorted'!CN185</f>
        <v>0</v>
      </c>
      <c r="BR190" s="82">
        <f>'Raw Data-Sorted'!CO185</f>
        <v>0</v>
      </c>
      <c r="BS190" s="82">
        <f>'Raw Data-Sorted'!CP185</f>
        <v>0</v>
      </c>
      <c r="BT190" s="82">
        <f>'Raw Data-Sorted'!CQ185</f>
        <v>0</v>
      </c>
      <c r="BU190" s="82">
        <f>'Raw Data-Sorted'!CR185</f>
        <v>0</v>
      </c>
      <c r="BV190" s="82">
        <f>'Raw Data-Sorted'!CS185</f>
        <v>0</v>
      </c>
      <c r="BW190" s="82">
        <f>'Raw Data-Sorted'!CT185</f>
        <v>0</v>
      </c>
      <c r="BX190" s="82">
        <f>'Raw Data-Sorted'!CU185</f>
        <v>0</v>
      </c>
      <c r="BY190" s="82">
        <f>'Raw Data-Sorted'!CV185</f>
        <v>0</v>
      </c>
      <c r="BZ190" s="82">
        <f>'Raw Data-Sorted'!CW185</f>
        <v>0</v>
      </c>
      <c r="CA190" s="82">
        <f>'Raw Data-Sorted'!CX185</f>
        <v>0</v>
      </c>
      <c r="CB190" s="82">
        <f>'Raw Data-Sorted'!CY185</f>
        <v>0</v>
      </c>
      <c r="CC190" s="82">
        <f>'Raw Data-Sorted'!CZ185</f>
        <v>0</v>
      </c>
      <c r="CD190" s="82">
        <f>'Raw Data-Sorted'!DA185</f>
        <v>0</v>
      </c>
      <c r="CE190" s="82">
        <f>'Raw Data-Sorted'!DB185</f>
        <v>0</v>
      </c>
      <c r="CF190" s="82">
        <f>'Raw Data-Sorted'!DC185</f>
        <v>0</v>
      </c>
      <c r="CG190" s="82">
        <f>'Raw Data-Sorted'!DD185</f>
        <v>0</v>
      </c>
      <c r="CH190" s="82">
        <f>'Raw Data-Sorted'!DE185</f>
        <v>0</v>
      </c>
      <c r="CI190" s="82">
        <f>'Raw Data-Sorted'!DF185</f>
        <v>0</v>
      </c>
      <c r="CJ190" s="82">
        <f>'Raw Data-Sorted'!DG185</f>
        <v>0</v>
      </c>
      <c r="CK190" s="82">
        <f>'Raw Data-Sorted'!DH185</f>
        <v>0</v>
      </c>
      <c r="CL190" s="82">
        <f>'Raw Data-Sorted'!DI185</f>
        <v>0</v>
      </c>
      <c r="CM190" s="82">
        <f>'Raw Data-Sorted'!DJ185</f>
        <v>0</v>
      </c>
      <c r="CN190" s="82">
        <f>'Raw Data-Sorted'!DK185</f>
        <v>0</v>
      </c>
      <c r="CO190" s="82">
        <f>'Raw Data-Sorted'!DL185</f>
        <v>0</v>
      </c>
      <c r="CP190" s="82">
        <f>'Raw Data-Sorted'!DM185</f>
        <v>0</v>
      </c>
      <c r="CQ190" s="82">
        <f>'Raw Data-Sorted'!DN185</f>
        <v>0</v>
      </c>
      <c r="CR190" s="82">
        <f>'Raw Data-Sorted'!DO185</f>
        <v>0</v>
      </c>
      <c r="CS190" s="82">
        <f>'Raw Data-Sorted'!DP185</f>
        <v>0</v>
      </c>
      <c r="CT190" s="82">
        <f>'Raw Data-Sorted'!DQ185</f>
        <v>0</v>
      </c>
      <c r="CU190" s="82">
        <f>'Raw Data-Sorted'!DR185</f>
        <v>0</v>
      </c>
      <c r="CV190" s="82">
        <f>'Raw Data-Sorted'!DS185</f>
        <v>0</v>
      </c>
      <c r="CW190" s="82">
        <f>'Raw Data-Sorted'!DT185</f>
        <v>0</v>
      </c>
      <c r="CX190" s="82">
        <f>'Raw Data-Sorted'!DU185</f>
        <v>0</v>
      </c>
      <c r="CY190" s="82">
        <f>'Raw Data-Sorted'!DV185</f>
        <v>0</v>
      </c>
      <c r="CZ190" s="82">
        <f>'Raw Data-Sorted'!DW185</f>
        <v>0</v>
      </c>
      <c r="DA190" s="82">
        <f>'Raw Data-Sorted'!DX185</f>
        <v>0</v>
      </c>
      <c r="DB190" s="82">
        <f>'Raw Data-Sorted'!DY185</f>
        <v>0</v>
      </c>
      <c r="DC190" s="82">
        <f>'Raw Data-Sorted'!DZ185</f>
        <v>0</v>
      </c>
      <c r="DD190" s="82">
        <f>'Raw Data-Sorted'!EA185</f>
        <v>0</v>
      </c>
      <c r="DE190" s="82">
        <f>'Raw Data-Sorted'!EB185</f>
        <v>0</v>
      </c>
      <c r="DF190" s="82">
        <f>'Raw Data-Sorted'!EC185</f>
        <v>0</v>
      </c>
      <c r="DG190" s="82">
        <f>'Raw Data-Sorted'!ED185</f>
        <v>0</v>
      </c>
      <c r="DH190" s="82">
        <f>'Raw Data-Sorted'!EE185</f>
        <v>0</v>
      </c>
      <c r="DI190" s="82">
        <f>'Raw Data-Sorted'!EF185</f>
        <v>0</v>
      </c>
      <c r="DJ190" s="82">
        <f>'Raw Data-Sorted'!EG185</f>
        <v>0</v>
      </c>
      <c r="DK190" s="82">
        <f>'Raw Data-Sorted'!EH185</f>
        <v>0</v>
      </c>
      <c r="DL190" s="82">
        <f>'Raw Data-Sorted'!EI185</f>
        <v>0</v>
      </c>
      <c r="DM190" s="82">
        <f>'Raw Data-Sorted'!EJ185</f>
        <v>0</v>
      </c>
      <c r="DN190" s="82">
        <f>'Raw Data-Sorted'!EK185</f>
        <v>0</v>
      </c>
      <c r="DO190" s="82">
        <f>'Raw Data-Sorted'!EL185</f>
        <v>0</v>
      </c>
      <c r="DP190" s="82">
        <f>'Raw Data-Sorted'!EM185</f>
        <v>0</v>
      </c>
      <c r="DQ190" s="82">
        <f>'Raw Data-Sorted'!EN185</f>
        <v>0</v>
      </c>
      <c r="DR190" s="82">
        <f>'Raw Data-Sorted'!EO185</f>
        <v>0</v>
      </c>
      <c r="DS190" s="82">
        <f>'Raw Data-Sorted'!EP185</f>
        <v>0</v>
      </c>
      <c r="DT190" s="82">
        <f>'Raw Data-Sorted'!EQ185</f>
        <v>0</v>
      </c>
      <c r="DU190" s="82">
        <f>'Raw Data-Sorted'!ER185</f>
        <v>0</v>
      </c>
      <c r="DV190" s="82">
        <f>'Raw Data-Sorted'!ES185</f>
        <v>0</v>
      </c>
      <c r="DW190" s="82">
        <f>'Raw Data-Sorted'!ET185</f>
        <v>0</v>
      </c>
      <c r="DX190" s="82">
        <f>'Raw Data-Sorted'!EU185</f>
        <v>0</v>
      </c>
      <c r="DY190" s="82">
        <f>'Raw Data-Sorted'!EV185</f>
        <v>0</v>
      </c>
      <c r="DZ190" s="82">
        <f>'Raw Data-Sorted'!EW185</f>
        <v>0</v>
      </c>
      <c r="EA190" s="82">
        <f>'Raw Data-Sorted'!EX185</f>
        <v>0</v>
      </c>
      <c r="EB190" s="82">
        <f>'Raw Data-Sorted'!EY185</f>
        <v>0</v>
      </c>
      <c r="EC190" s="82">
        <f>'Raw Data-Sorted'!EZ185</f>
        <v>0</v>
      </c>
      <c r="ED190" s="82">
        <f>'Raw Data-Sorted'!FA185</f>
        <v>0</v>
      </c>
      <c r="EE190" s="82">
        <f>'Raw Data-Sorted'!FB185</f>
        <v>0</v>
      </c>
      <c r="EF190" s="82">
        <f>'Raw Data-Sorted'!FC185</f>
        <v>0</v>
      </c>
      <c r="EG190" s="82">
        <f>'Raw Data-Sorted'!FD185</f>
        <v>0</v>
      </c>
      <c r="EH190" s="82">
        <f>'Raw Data-Sorted'!FE185</f>
        <v>0</v>
      </c>
      <c r="EI190" s="82">
        <f>'Raw Data-Sorted'!FF185</f>
        <v>0</v>
      </c>
      <c r="EJ190" s="82">
        <f>'Raw Data-Sorted'!FG185</f>
        <v>0</v>
      </c>
      <c r="EK190" s="82">
        <f>'Raw Data-Sorted'!FH185</f>
        <v>0</v>
      </c>
      <c r="EL190" s="82">
        <f>'Raw Data-Sorted'!FI185</f>
        <v>0</v>
      </c>
      <c r="EM190" s="82">
        <f>'Raw Data-Sorted'!FJ185</f>
        <v>0</v>
      </c>
      <c r="EN190" s="82">
        <f>'Raw Data-Sorted'!FK185</f>
        <v>0</v>
      </c>
      <c r="EO190" s="82">
        <f>'Raw Data-Sorted'!FL185</f>
        <v>0</v>
      </c>
      <c r="EP190" s="82">
        <f>'Raw Data-Sorted'!FM185</f>
        <v>0</v>
      </c>
      <c r="EQ190" s="82">
        <f>'Raw Data-Sorted'!FN185</f>
        <v>0</v>
      </c>
      <c r="ER190" s="82">
        <f>'Raw Data-Sorted'!FO185</f>
        <v>0</v>
      </c>
      <c r="ES190" s="82">
        <f>'Raw Data-Sorted'!FP185</f>
        <v>0</v>
      </c>
      <c r="ET190" s="82">
        <f>'Raw Data-Sorted'!FQ185</f>
        <v>0</v>
      </c>
      <c r="EU190" s="82">
        <f>'Raw Data-Sorted'!FR185</f>
        <v>0</v>
      </c>
      <c r="EV190" s="82">
        <f>'Raw Data-Sorted'!FS185</f>
        <v>0</v>
      </c>
      <c r="EW190" s="82">
        <f>'Raw Data-Sorted'!FT185</f>
        <v>0</v>
      </c>
      <c r="EX190" s="82">
        <f>'Raw Data-Sorted'!FU185</f>
        <v>0</v>
      </c>
      <c r="EY190" s="82">
        <f>'Raw Data-Sorted'!FV185</f>
        <v>0</v>
      </c>
      <c r="EZ190" s="82">
        <f>'Raw Data-Sorted'!FW185</f>
        <v>0</v>
      </c>
      <c r="FA190" s="82">
        <f>'Raw Data-Sorted'!FX185</f>
        <v>0</v>
      </c>
      <c r="FB190" s="82">
        <f>'Raw Data-Sorted'!FY185</f>
        <v>0</v>
      </c>
      <c r="FC190" s="82">
        <f>'Raw Data-Sorted'!FZ185</f>
        <v>0</v>
      </c>
      <c r="FD190" s="82">
        <f>'Raw Data-Sorted'!GA185</f>
        <v>0</v>
      </c>
      <c r="FE190" s="82">
        <f>'Raw Data-Sorted'!GB185</f>
        <v>0</v>
      </c>
      <c r="FF190" s="82">
        <f>'Raw Data-Sorted'!GC185</f>
        <v>0</v>
      </c>
      <c r="FG190" s="82">
        <f>'Raw Data-Sorted'!GD185</f>
        <v>0</v>
      </c>
      <c r="FH190" s="82">
        <f>'Raw Data-Sorted'!GE185</f>
        <v>0</v>
      </c>
      <c r="FI190" s="82">
        <f>'Raw Data-Sorted'!GF185</f>
        <v>0</v>
      </c>
      <c r="FJ190" s="82">
        <f>'Raw Data-Sorted'!GG185</f>
        <v>0</v>
      </c>
      <c r="FK190" s="82">
        <f>'Raw Data-Sorted'!GH185</f>
        <v>0</v>
      </c>
      <c r="FL190" s="82">
        <f>'Raw Data-Sorted'!GI185</f>
        <v>0</v>
      </c>
      <c r="FM190" s="82">
        <f>'Raw Data-Sorted'!GJ185</f>
        <v>0</v>
      </c>
      <c r="FN190" s="82">
        <f>'Raw Data-Sorted'!GK185</f>
        <v>0</v>
      </c>
      <c r="FO190" s="82">
        <f>'Raw Data-Sorted'!GL185</f>
        <v>0</v>
      </c>
      <c r="FP190" s="82">
        <f>'Raw Data-Sorted'!GM185</f>
        <v>0</v>
      </c>
      <c r="FQ190" s="82">
        <f>'Raw Data-Sorted'!GN185</f>
        <v>0</v>
      </c>
      <c r="FR190" s="82">
        <f>'Raw Data-Sorted'!GO185</f>
        <v>0</v>
      </c>
      <c r="FS190" s="82">
        <f>'Raw Data-Sorted'!GP185</f>
        <v>0</v>
      </c>
      <c r="FT190" s="82">
        <f>'Raw Data-Sorted'!GQ185</f>
        <v>0</v>
      </c>
      <c r="FU190" s="82">
        <f>'Raw Data-Sorted'!GR185</f>
        <v>0</v>
      </c>
      <c r="FV190" s="82">
        <f>'Raw Data-Sorted'!GS185</f>
        <v>0</v>
      </c>
      <c r="FW190" s="82">
        <f>'Raw Data-Sorted'!GT185</f>
        <v>0</v>
      </c>
      <c r="FX190" s="82">
        <f>'Raw Data-Sorted'!GU185</f>
        <v>0</v>
      </c>
      <c r="FY190" s="82">
        <f>'Raw Data-Sorted'!GV185</f>
        <v>0</v>
      </c>
    </row>
    <row r="191" spans="1:181" s="10" customFormat="1">
      <c r="A191" s="10" t="str">
        <f>'Calibration-ARRF'!A188</f>
        <v>3-Br-Phe</v>
      </c>
      <c r="B191" s="60">
        <f>'Calibration-ARRF'!AC188</f>
        <v>1.3810500985854659</v>
      </c>
      <c r="D191" s="82">
        <f>'Raw Data-Sorted'!AD186</f>
        <v>0</v>
      </c>
      <c r="E191" s="82">
        <f>'Raw Data-Sorted'!AE186</f>
        <v>2</v>
      </c>
      <c r="F191" s="82">
        <f>'Raw Data-Sorted'!AF186</f>
        <v>0</v>
      </c>
      <c r="G191" s="82">
        <f>'Raw Data-Sorted'!AG186</f>
        <v>0</v>
      </c>
      <c r="H191" s="82" t="s">
        <v>404</v>
      </c>
      <c r="I191" s="82"/>
      <c r="J191" s="82">
        <f>'Raw Data-Sorted'!AI186</f>
        <v>0</v>
      </c>
      <c r="K191" s="82">
        <f>'Raw Data-Sorted'!AJ186</f>
        <v>2</v>
      </c>
      <c r="L191" s="82">
        <f>'Raw Data-Sorted'!AK186</f>
        <v>0</v>
      </c>
      <c r="M191" s="82">
        <f>'Raw Data-Sorted'!AL186</f>
        <v>0</v>
      </c>
      <c r="N191" s="82" t="s">
        <v>404</v>
      </c>
      <c r="O191" s="82"/>
      <c r="P191" s="82">
        <f>'Raw Data-Sorted'!AN186</f>
        <v>8</v>
      </c>
      <c r="Q191" s="82">
        <f>'Raw Data-Sorted'!AO186</f>
        <v>4</v>
      </c>
      <c r="R191" s="82">
        <f>'Raw Data-Sorted'!AP186</f>
        <v>0</v>
      </c>
      <c r="S191" s="82">
        <f>'Raw Data-Sorted'!AQ186</f>
        <v>0</v>
      </c>
      <c r="T191" s="82" t="s">
        <v>404</v>
      </c>
      <c r="U191" s="82"/>
      <c r="V191" s="82">
        <f>'Raw Data-Sorted'!AS186</f>
        <v>15858</v>
      </c>
      <c r="W191" s="82">
        <f>'Raw Data-Sorted'!AT186</f>
        <v>9574</v>
      </c>
      <c r="X191" s="82">
        <f>'Raw Data-Sorted'!AU186</f>
        <v>0</v>
      </c>
      <c r="Y191" s="82">
        <f>'Raw Data-Sorted'!AV186</f>
        <v>0</v>
      </c>
      <c r="Z191" s="82"/>
      <c r="AA191" s="82">
        <f>'Raw Data-Sorted'!AX186</f>
        <v>0</v>
      </c>
      <c r="AB191" s="82">
        <f>'Raw Data-Sorted'!AY186</f>
        <v>0</v>
      </c>
      <c r="AC191" s="82">
        <f>'Raw Data-Sorted'!AZ186</f>
        <v>0</v>
      </c>
      <c r="AD191" s="82">
        <f>'Raw Data-Sorted'!BA186</f>
        <v>0</v>
      </c>
      <c r="AE191" s="82"/>
      <c r="AF191" s="82">
        <f>'Raw Data-Sorted'!BC186</f>
        <v>20</v>
      </c>
      <c r="AG191" s="82">
        <f>'Raw Data-Sorted'!BD186</f>
        <v>12</v>
      </c>
      <c r="AH191" s="82">
        <f>'Raw Data-Sorted'!BE186</f>
        <v>2</v>
      </c>
      <c r="AI191" s="82">
        <f>'Raw Data-Sorted'!BF186</f>
        <v>6</v>
      </c>
      <c r="AJ191" s="82">
        <f>'Raw Data-Sorted'!BG186</f>
        <v>2</v>
      </c>
      <c r="AK191" s="82">
        <f>'Raw Data-Sorted'!BH186</f>
        <v>1</v>
      </c>
      <c r="AL191" s="82">
        <f>'Raw Data-Sorted'!BI186</f>
        <v>13</v>
      </c>
      <c r="AM191" s="82">
        <f>'Raw Data-Sorted'!BJ186</f>
        <v>0</v>
      </c>
      <c r="AN191" s="82">
        <f>'Raw Data-Sorted'!BK186</f>
        <v>1</v>
      </c>
      <c r="AO191" s="82">
        <f>'Raw Data-Sorted'!BL186</f>
        <v>4</v>
      </c>
      <c r="AP191" s="82">
        <f>'Raw Data-Sorted'!BM186</f>
        <v>6</v>
      </c>
      <c r="AQ191" s="82">
        <f>'Raw Data-Sorted'!BN186</f>
        <v>0</v>
      </c>
      <c r="AR191" s="82">
        <f>'Raw Data-Sorted'!BO186</f>
        <v>1</v>
      </c>
      <c r="AS191" s="82">
        <f>'Raw Data-Sorted'!BP186</f>
        <v>7</v>
      </c>
      <c r="AT191" s="82">
        <f>'Raw Data-Sorted'!BQ186</f>
        <v>3</v>
      </c>
      <c r="AU191" s="82">
        <f>'Raw Data-Sorted'!BR186</f>
        <v>0</v>
      </c>
      <c r="AV191" s="82">
        <f>'Raw Data-Sorted'!BS186</f>
        <v>22</v>
      </c>
      <c r="AW191" s="82">
        <f>'Raw Data-Sorted'!BT186</f>
        <v>0</v>
      </c>
      <c r="AX191" s="82">
        <f>'Raw Data-Sorted'!BU186</f>
        <v>0</v>
      </c>
      <c r="AY191" s="82">
        <f>'Raw Data-Sorted'!BV186</f>
        <v>2</v>
      </c>
      <c r="AZ191" s="82">
        <f>'Raw Data-Sorted'!BW186</f>
        <v>2</v>
      </c>
      <c r="BA191" s="82">
        <f>'Raw Data-Sorted'!BX186</f>
        <v>0</v>
      </c>
      <c r="BB191" s="82">
        <f>'Raw Data-Sorted'!BY186</f>
        <v>6</v>
      </c>
      <c r="BC191" s="82">
        <f>'Raw Data-Sorted'!BZ186</f>
        <v>2</v>
      </c>
      <c r="BD191" s="82">
        <f>'Raw Data-Sorted'!CA186</f>
        <v>3</v>
      </c>
      <c r="BE191" s="82">
        <f>'Raw Data-Sorted'!CB186</f>
        <v>6</v>
      </c>
      <c r="BF191" s="82">
        <f>'Raw Data-Sorted'!CC186</f>
        <v>1</v>
      </c>
      <c r="BG191" s="82">
        <f>'Raw Data-Sorted'!CD186</f>
        <v>2</v>
      </c>
      <c r="BH191" s="82">
        <f>'Raw Data-Sorted'!CE186</f>
        <v>10</v>
      </c>
      <c r="BI191" s="82">
        <f>'Raw Data-Sorted'!CF186</f>
        <v>2</v>
      </c>
      <c r="BJ191" s="82">
        <f>'Raw Data-Sorted'!CG186</f>
        <v>5</v>
      </c>
      <c r="BK191" s="82">
        <f>'Raw Data-Sorted'!CH186</f>
        <v>1</v>
      </c>
      <c r="BL191" s="82">
        <f>'Raw Data-Sorted'!CI186</f>
        <v>12</v>
      </c>
      <c r="BM191" s="82">
        <f>'Raw Data-Sorted'!CJ186</f>
        <v>1</v>
      </c>
      <c r="BN191" s="82">
        <f>'Raw Data-Sorted'!CK186</f>
        <v>1</v>
      </c>
      <c r="BO191" s="82">
        <f>'Raw Data-Sorted'!CL186</f>
        <v>1</v>
      </c>
      <c r="BP191" s="82">
        <f>'Raw Data-Sorted'!CM186</f>
        <v>1</v>
      </c>
      <c r="BQ191" s="82">
        <f>'Raw Data-Sorted'!CN186</f>
        <v>4</v>
      </c>
      <c r="BR191" s="82">
        <f>'Raw Data-Sorted'!CO186</f>
        <v>0</v>
      </c>
      <c r="BS191" s="82">
        <f>'Raw Data-Sorted'!CP186</f>
        <v>0</v>
      </c>
      <c r="BT191" s="82">
        <f>'Raw Data-Sorted'!CQ186</f>
        <v>7</v>
      </c>
      <c r="BU191" s="82">
        <f>'Raw Data-Sorted'!CR186</f>
        <v>0</v>
      </c>
      <c r="BV191" s="82">
        <f>'Raw Data-Sorted'!CS186</f>
        <v>0</v>
      </c>
      <c r="BW191" s="82">
        <f>'Raw Data-Sorted'!CT186</f>
        <v>3</v>
      </c>
      <c r="BX191" s="82">
        <f>'Raw Data-Sorted'!CU186</f>
        <v>6</v>
      </c>
      <c r="BY191" s="82">
        <f>'Raw Data-Sorted'!CV186</f>
        <v>0</v>
      </c>
      <c r="BZ191" s="82">
        <f>'Raw Data-Sorted'!CW186</f>
        <v>1</v>
      </c>
      <c r="CA191" s="82">
        <f>'Raw Data-Sorted'!CX186</f>
        <v>9</v>
      </c>
      <c r="CB191" s="82">
        <f>'Raw Data-Sorted'!CY186</f>
        <v>2</v>
      </c>
      <c r="CC191" s="82">
        <f>'Raw Data-Sorted'!CZ186</f>
        <v>0</v>
      </c>
      <c r="CD191" s="82">
        <f>'Raw Data-Sorted'!DA186</f>
        <v>0</v>
      </c>
      <c r="CE191" s="82">
        <f>'Raw Data-Sorted'!DB186</f>
        <v>0</v>
      </c>
      <c r="CF191" s="82">
        <f>'Raw Data-Sorted'!DC186</f>
        <v>0</v>
      </c>
      <c r="CG191" s="82">
        <f>'Raw Data-Sorted'!DD186</f>
        <v>0</v>
      </c>
      <c r="CH191" s="82">
        <f>'Raw Data-Sorted'!DE186</f>
        <v>0</v>
      </c>
      <c r="CI191" s="82">
        <f>'Raw Data-Sorted'!DF186</f>
        <v>0</v>
      </c>
      <c r="CJ191" s="82">
        <f>'Raw Data-Sorted'!DG186</f>
        <v>0</v>
      </c>
      <c r="CK191" s="82">
        <f>'Raw Data-Sorted'!DH186</f>
        <v>0</v>
      </c>
      <c r="CL191" s="82">
        <f>'Raw Data-Sorted'!DI186</f>
        <v>0</v>
      </c>
      <c r="CM191" s="82">
        <f>'Raw Data-Sorted'!DJ186</f>
        <v>0</v>
      </c>
      <c r="CN191" s="82">
        <f>'Raw Data-Sorted'!DK186</f>
        <v>0</v>
      </c>
      <c r="CO191" s="82">
        <f>'Raw Data-Sorted'!DL186</f>
        <v>0</v>
      </c>
      <c r="CP191" s="82">
        <f>'Raw Data-Sorted'!DM186</f>
        <v>0</v>
      </c>
      <c r="CQ191" s="82">
        <f>'Raw Data-Sorted'!DN186</f>
        <v>0</v>
      </c>
      <c r="CR191" s="82">
        <f>'Raw Data-Sorted'!DO186</f>
        <v>0</v>
      </c>
      <c r="CS191" s="82">
        <f>'Raw Data-Sorted'!DP186</f>
        <v>0</v>
      </c>
      <c r="CT191" s="82">
        <f>'Raw Data-Sorted'!DQ186</f>
        <v>0</v>
      </c>
      <c r="CU191" s="82">
        <f>'Raw Data-Sorted'!DR186</f>
        <v>0</v>
      </c>
      <c r="CV191" s="82">
        <f>'Raw Data-Sorted'!DS186</f>
        <v>0</v>
      </c>
      <c r="CW191" s="82">
        <f>'Raw Data-Sorted'!DT186</f>
        <v>0</v>
      </c>
      <c r="CX191" s="82">
        <f>'Raw Data-Sorted'!DU186</f>
        <v>0</v>
      </c>
      <c r="CY191" s="82">
        <f>'Raw Data-Sorted'!DV186</f>
        <v>0</v>
      </c>
      <c r="CZ191" s="82">
        <f>'Raw Data-Sorted'!DW186</f>
        <v>0</v>
      </c>
      <c r="DA191" s="82">
        <f>'Raw Data-Sorted'!DX186</f>
        <v>0</v>
      </c>
      <c r="DB191" s="82">
        <f>'Raw Data-Sorted'!DY186</f>
        <v>0</v>
      </c>
      <c r="DC191" s="82">
        <f>'Raw Data-Sorted'!DZ186</f>
        <v>0</v>
      </c>
      <c r="DD191" s="82">
        <f>'Raw Data-Sorted'!EA186</f>
        <v>0</v>
      </c>
      <c r="DE191" s="82">
        <f>'Raw Data-Sorted'!EB186</f>
        <v>0</v>
      </c>
      <c r="DF191" s="82">
        <f>'Raw Data-Sorted'!EC186</f>
        <v>0</v>
      </c>
      <c r="DG191" s="82">
        <f>'Raw Data-Sorted'!ED186</f>
        <v>0</v>
      </c>
      <c r="DH191" s="82">
        <f>'Raw Data-Sorted'!EE186</f>
        <v>0</v>
      </c>
      <c r="DI191" s="82">
        <f>'Raw Data-Sorted'!EF186</f>
        <v>0</v>
      </c>
      <c r="DJ191" s="82">
        <f>'Raw Data-Sorted'!EG186</f>
        <v>0</v>
      </c>
      <c r="DK191" s="82">
        <f>'Raw Data-Sorted'!EH186</f>
        <v>0</v>
      </c>
      <c r="DL191" s="82">
        <f>'Raw Data-Sorted'!EI186</f>
        <v>0</v>
      </c>
      <c r="DM191" s="82">
        <f>'Raw Data-Sorted'!EJ186</f>
        <v>0</v>
      </c>
      <c r="DN191" s="82">
        <f>'Raw Data-Sorted'!EK186</f>
        <v>0</v>
      </c>
      <c r="DO191" s="82">
        <f>'Raw Data-Sorted'!EL186</f>
        <v>0</v>
      </c>
      <c r="DP191" s="82">
        <f>'Raw Data-Sorted'!EM186</f>
        <v>0</v>
      </c>
      <c r="DQ191" s="82">
        <f>'Raw Data-Sorted'!EN186</f>
        <v>0</v>
      </c>
      <c r="DR191" s="82">
        <f>'Raw Data-Sorted'!EO186</f>
        <v>0</v>
      </c>
      <c r="DS191" s="82">
        <f>'Raw Data-Sorted'!EP186</f>
        <v>0</v>
      </c>
      <c r="DT191" s="82">
        <f>'Raw Data-Sorted'!EQ186</f>
        <v>0</v>
      </c>
      <c r="DU191" s="82">
        <f>'Raw Data-Sorted'!ER186</f>
        <v>0</v>
      </c>
      <c r="DV191" s="82">
        <f>'Raw Data-Sorted'!ES186</f>
        <v>0</v>
      </c>
      <c r="DW191" s="82">
        <f>'Raw Data-Sorted'!ET186</f>
        <v>0</v>
      </c>
      <c r="DX191" s="82">
        <f>'Raw Data-Sorted'!EU186</f>
        <v>0</v>
      </c>
      <c r="DY191" s="82">
        <f>'Raw Data-Sorted'!EV186</f>
        <v>0</v>
      </c>
      <c r="DZ191" s="82">
        <f>'Raw Data-Sorted'!EW186</f>
        <v>0</v>
      </c>
      <c r="EA191" s="82">
        <f>'Raw Data-Sorted'!EX186</f>
        <v>0</v>
      </c>
      <c r="EB191" s="82">
        <f>'Raw Data-Sorted'!EY186</f>
        <v>0</v>
      </c>
      <c r="EC191" s="82">
        <f>'Raw Data-Sorted'!EZ186</f>
        <v>0</v>
      </c>
      <c r="ED191" s="82">
        <f>'Raw Data-Sorted'!FA186</f>
        <v>0</v>
      </c>
      <c r="EE191" s="82">
        <f>'Raw Data-Sorted'!FB186</f>
        <v>0</v>
      </c>
      <c r="EF191" s="82">
        <f>'Raw Data-Sorted'!FC186</f>
        <v>0</v>
      </c>
      <c r="EG191" s="82">
        <f>'Raw Data-Sorted'!FD186</f>
        <v>0</v>
      </c>
      <c r="EH191" s="82">
        <f>'Raw Data-Sorted'!FE186</f>
        <v>0</v>
      </c>
      <c r="EI191" s="82">
        <f>'Raw Data-Sorted'!FF186</f>
        <v>0</v>
      </c>
      <c r="EJ191" s="82">
        <f>'Raw Data-Sorted'!FG186</f>
        <v>0</v>
      </c>
      <c r="EK191" s="82">
        <f>'Raw Data-Sorted'!FH186</f>
        <v>0</v>
      </c>
      <c r="EL191" s="82">
        <f>'Raw Data-Sorted'!FI186</f>
        <v>0</v>
      </c>
      <c r="EM191" s="82">
        <f>'Raw Data-Sorted'!FJ186</f>
        <v>0</v>
      </c>
      <c r="EN191" s="82">
        <f>'Raw Data-Sorted'!FK186</f>
        <v>0</v>
      </c>
      <c r="EO191" s="82">
        <f>'Raw Data-Sorted'!FL186</f>
        <v>0</v>
      </c>
      <c r="EP191" s="82">
        <f>'Raw Data-Sorted'!FM186</f>
        <v>0</v>
      </c>
      <c r="EQ191" s="82">
        <f>'Raw Data-Sorted'!FN186</f>
        <v>0</v>
      </c>
      <c r="ER191" s="82">
        <f>'Raw Data-Sorted'!FO186</f>
        <v>0</v>
      </c>
      <c r="ES191" s="82">
        <f>'Raw Data-Sorted'!FP186</f>
        <v>0</v>
      </c>
      <c r="ET191" s="82">
        <f>'Raw Data-Sorted'!FQ186</f>
        <v>0</v>
      </c>
      <c r="EU191" s="82">
        <f>'Raw Data-Sorted'!FR186</f>
        <v>0</v>
      </c>
      <c r="EV191" s="82">
        <f>'Raw Data-Sorted'!FS186</f>
        <v>0</v>
      </c>
      <c r="EW191" s="82">
        <f>'Raw Data-Sorted'!FT186</f>
        <v>0</v>
      </c>
      <c r="EX191" s="82">
        <f>'Raw Data-Sorted'!FU186</f>
        <v>0</v>
      </c>
      <c r="EY191" s="82">
        <f>'Raw Data-Sorted'!FV186</f>
        <v>0</v>
      </c>
      <c r="EZ191" s="82">
        <f>'Raw Data-Sorted'!FW186</f>
        <v>0</v>
      </c>
      <c r="FA191" s="82">
        <f>'Raw Data-Sorted'!FX186</f>
        <v>0</v>
      </c>
      <c r="FB191" s="82">
        <f>'Raw Data-Sorted'!FY186</f>
        <v>0</v>
      </c>
      <c r="FC191" s="82">
        <f>'Raw Data-Sorted'!FZ186</f>
        <v>0</v>
      </c>
      <c r="FD191" s="82">
        <f>'Raw Data-Sorted'!GA186</f>
        <v>0</v>
      </c>
      <c r="FE191" s="82">
        <f>'Raw Data-Sorted'!GB186</f>
        <v>0</v>
      </c>
      <c r="FF191" s="82">
        <f>'Raw Data-Sorted'!GC186</f>
        <v>0</v>
      </c>
      <c r="FG191" s="82">
        <f>'Raw Data-Sorted'!GD186</f>
        <v>0</v>
      </c>
      <c r="FH191" s="82">
        <f>'Raw Data-Sorted'!GE186</f>
        <v>0</v>
      </c>
      <c r="FI191" s="82">
        <f>'Raw Data-Sorted'!GF186</f>
        <v>0</v>
      </c>
      <c r="FJ191" s="82">
        <f>'Raw Data-Sorted'!GG186</f>
        <v>0</v>
      </c>
      <c r="FK191" s="82">
        <f>'Raw Data-Sorted'!GH186</f>
        <v>0</v>
      </c>
      <c r="FL191" s="82">
        <f>'Raw Data-Sorted'!GI186</f>
        <v>0</v>
      </c>
      <c r="FM191" s="82">
        <f>'Raw Data-Sorted'!GJ186</f>
        <v>0</v>
      </c>
      <c r="FN191" s="82">
        <f>'Raw Data-Sorted'!GK186</f>
        <v>0</v>
      </c>
      <c r="FO191" s="82">
        <f>'Raw Data-Sorted'!GL186</f>
        <v>0</v>
      </c>
      <c r="FP191" s="82">
        <f>'Raw Data-Sorted'!GM186</f>
        <v>0</v>
      </c>
      <c r="FQ191" s="82">
        <f>'Raw Data-Sorted'!GN186</f>
        <v>0</v>
      </c>
      <c r="FR191" s="82">
        <f>'Raw Data-Sorted'!GO186</f>
        <v>0</v>
      </c>
      <c r="FS191" s="82">
        <f>'Raw Data-Sorted'!GP186</f>
        <v>0</v>
      </c>
      <c r="FT191" s="82">
        <f>'Raw Data-Sorted'!GQ186</f>
        <v>0</v>
      </c>
      <c r="FU191" s="82">
        <f>'Raw Data-Sorted'!GR186</f>
        <v>0</v>
      </c>
      <c r="FV191" s="82">
        <f>'Raw Data-Sorted'!GS186</f>
        <v>0</v>
      </c>
      <c r="FW191" s="82">
        <f>'Raw Data-Sorted'!GT186</f>
        <v>0</v>
      </c>
      <c r="FX191" s="82">
        <f>'Raw Data-Sorted'!GU186</f>
        <v>0</v>
      </c>
      <c r="FY191" s="82">
        <f>'Raw Data-Sorted'!GV186</f>
        <v>0</v>
      </c>
    </row>
    <row r="192" spans="1:181" s="10" customFormat="1">
      <c r="A192" s="10" t="str">
        <f>'Calibration-ARRF'!A189</f>
        <v>1-Br-Ant</v>
      </c>
      <c r="B192" s="60">
        <f>'Calibration-ARRF'!AC189</f>
        <v>1.3810500985854659</v>
      </c>
      <c r="D192" s="82">
        <f>'Raw Data-Sorted'!AD187</f>
        <v>0</v>
      </c>
      <c r="E192" s="82">
        <f>'Raw Data-Sorted'!AE187</f>
        <v>2</v>
      </c>
      <c r="F192" s="82">
        <f>'Raw Data-Sorted'!AF187</f>
        <v>0</v>
      </c>
      <c r="G192" s="82">
        <f>'Raw Data-Sorted'!AG187</f>
        <v>0</v>
      </c>
      <c r="H192" s="82" t="s">
        <v>404</v>
      </c>
      <c r="I192" s="82"/>
      <c r="J192" s="82">
        <f>'Raw Data-Sorted'!AI187</f>
        <v>0</v>
      </c>
      <c r="K192" s="82">
        <f>'Raw Data-Sorted'!AJ187</f>
        <v>2</v>
      </c>
      <c r="L192" s="82">
        <f>'Raw Data-Sorted'!AK187</f>
        <v>0</v>
      </c>
      <c r="M192" s="82">
        <f>'Raw Data-Sorted'!AL187</f>
        <v>0</v>
      </c>
      <c r="N192" s="82" t="s">
        <v>404</v>
      </c>
      <c r="O192" s="82"/>
      <c r="P192" s="82">
        <f>'Raw Data-Sorted'!AN187</f>
        <v>8</v>
      </c>
      <c r="Q192" s="82">
        <f>'Raw Data-Sorted'!AO187</f>
        <v>2</v>
      </c>
      <c r="R192" s="82">
        <f>'Raw Data-Sorted'!AP187</f>
        <v>0</v>
      </c>
      <c r="S192" s="82">
        <f>'Raw Data-Sorted'!AQ187</f>
        <v>0</v>
      </c>
      <c r="T192" s="82" t="s">
        <v>404</v>
      </c>
      <c r="U192" s="82"/>
      <c r="V192" s="82">
        <f>'Raw Data-Sorted'!AS187</f>
        <v>15858</v>
      </c>
      <c r="W192" s="82">
        <f>'Raw Data-Sorted'!AT187</f>
        <v>9574</v>
      </c>
      <c r="X192" s="82">
        <f>'Raw Data-Sorted'!AU187</f>
        <v>0</v>
      </c>
      <c r="Y192" s="82">
        <f>'Raw Data-Sorted'!AV187</f>
        <v>0</v>
      </c>
      <c r="Z192" s="82"/>
      <c r="AA192" s="82">
        <f>'Raw Data-Sorted'!AX187</f>
        <v>0</v>
      </c>
      <c r="AB192" s="82">
        <f>'Raw Data-Sorted'!AY187</f>
        <v>0</v>
      </c>
      <c r="AC192" s="82">
        <f>'Raw Data-Sorted'!AZ187</f>
        <v>0</v>
      </c>
      <c r="AD192" s="82">
        <f>'Raw Data-Sorted'!BA187</f>
        <v>0</v>
      </c>
      <c r="AE192" s="82"/>
      <c r="AF192" s="82">
        <f>'Raw Data-Sorted'!BC187</f>
        <v>20</v>
      </c>
      <c r="AG192" s="82">
        <f>'Raw Data-Sorted'!BD187</f>
        <v>12</v>
      </c>
      <c r="AH192" s="82">
        <f>'Raw Data-Sorted'!BE187</f>
        <v>0</v>
      </c>
      <c r="AI192" s="82">
        <f>'Raw Data-Sorted'!BF187</f>
        <v>6</v>
      </c>
      <c r="AJ192" s="82">
        <f>'Raw Data-Sorted'!BG187</f>
        <v>2</v>
      </c>
      <c r="AK192" s="82">
        <f>'Raw Data-Sorted'!BH187</f>
        <v>1</v>
      </c>
      <c r="AL192" s="82">
        <f>'Raw Data-Sorted'!BI187</f>
        <v>13</v>
      </c>
      <c r="AM192" s="82">
        <f>'Raw Data-Sorted'!BJ187</f>
        <v>0</v>
      </c>
      <c r="AN192" s="82">
        <f>'Raw Data-Sorted'!BK187</f>
        <v>1</v>
      </c>
      <c r="AO192" s="82">
        <f>'Raw Data-Sorted'!BL187</f>
        <v>4</v>
      </c>
      <c r="AP192" s="82">
        <f>'Raw Data-Sorted'!BM187</f>
        <v>6</v>
      </c>
      <c r="AQ192" s="82">
        <f>'Raw Data-Sorted'!BN187</f>
        <v>0</v>
      </c>
      <c r="AR192" s="82">
        <f>'Raw Data-Sorted'!BO187</f>
        <v>0</v>
      </c>
      <c r="AS192" s="82">
        <f>'Raw Data-Sorted'!BP187</f>
        <v>7</v>
      </c>
      <c r="AT192" s="82">
        <f>'Raw Data-Sorted'!BQ187</f>
        <v>0</v>
      </c>
      <c r="AU192" s="82">
        <f>'Raw Data-Sorted'!BR187</f>
        <v>3</v>
      </c>
      <c r="AV192" s="82">
        <f>'Raw Data-Sorted'!BS187</f>
        <v>0</v>
      </c>
      <c r="AW192" s="82">
        <f>'Raw Data-Sorted'!BT187</f>
        <v>0</v>
      </c>
      <c r="AX192" s="82">
        <f>'Raw Data-Sorted'!BU187</f>
        <v>0</v>
      </c>
      <c r="AY192" s="82">
        <f>'Raw Data-Sorted'!BV187</f>
        <v>2</v>
      </c>
      <c r="AZ192" s="82">
        <f>'Raw Data-Sorted'!BW187</f>
        <v>0</v>
      </c>
      <c r="BA192" s="82">
        <f>'Raw Data-Sorted'!BX187</f>
        <v>0</v>
      </c>
      <c r="BB192" s="82">
        <f>'Raw Data-Sorted'!BY187</f>
        <v>6</v>
      </c>
      <c r="BC192" s="82">
        <f>'Raw Data-Sorted'!BZ187</f>
        <v>2</v>
      </c>
      <c r="BD192" s="82">
        <f>'Raw Data-Sorted'!CA187</f>
        <v>3</v>
      </c>
      <c r="BE192" s="82">
        <f>'Raw Data-Sorted'!CB187</f>
        <v>13</v>
      </c>
      <c r="BF192" s="82">
        <f>'Raw Data-Sorted'!CC187</f>
        <v>0</v>
      </c>
      <c r="BG192" s="82">
        <f>'Raw Data-Sorted'!CD187</f>
        <v>5</v>
      </c>
      <c r="BH192" s="82">
        <f>'Raw Data-Sorted'!CE187</f>
        <v>10</v>
      </c>
      <c r="BI192" s="82">
        <f>'Raw Data-Sorted'!CF187</f>
        <v>2</v>
      </c>
      <c r="BJ192" s="82">
        <f>'Raw Data-Sorted'!CG187</f>
        <v>5</v>
      </c>
      <c r="BK192" s="82">
        <f>'Raw Data-Sorted'!CH187</f>
        <v>0</v>
      </c>
      <c r="BL192" s="82">
        <f>'Raw Data-Sorted'!CI187</f>
        <v>12</v>
      </c>
      <c r="BM192" s="82">
        <f>'Raw Data-Sorted'!CJ187</f>
        <v>1</v>
      </c>
      <c r="BN192" s="82">
        <f>'Raw Data-Sorted'!CK187</f>
        <v>2</v>
      </c>
      <c r="BO192" s="82">
        <f>'Raw Data-Sorted'!CL187</f>
        <v>0</v>
      </c>
      <c r="BP192" s="82">
        <f>'Raw Data-Sorted'!CM187</f>
        <v>1</v>
      </c>
      <c r="BQ192" s="82">
        <f>'Raw Data-Sorted'!CN187</f>
        <v>4</v>
      </c>
      <c r="BR192" s="82">
        <f>'Raw Data-Sorted'!CO187</f>
        <v>0</v>
      </c>
      <c r="BS192" s="82">
        <f>'Raw Data-Sorted'!CP187</f>
        <v>0</v>
      </c>
      <c r="BT192" s="82">
        <f>'Raw Data-Sorted'!CQ187</f>
        <v>7</v>
      </c>
      <c r="BU192" s="82">
        <f>'Raw Data-Sorted'!CR187</f>
        <v>3</v>
      </c>
      <c r="BV192" s="82">
        <f>'Raw Data-Sorted'!CS187</f>
        <v>0</v>
      </c>
      <c r="BW192" s="82">
        <f>'Raw Data-Sorted'!CT187</f>
        <v>3</v>
      </c>
      <c r="BX192" s="82">
        <f>'Raw Data-Sorted'!CU187</f>
        <v>6</v>
      </c>
      <c r="BY192" s="82">
        <f>'Raw Data-Sorted'!CV187</f>
        <v>2</v>
      </c>
      <c r="BZ192" s="82">
        <f>'Raw Data-Sorted'!CW187</f>
        <v>1</v>
      </c>
      <c r="CA192" s="82">
        <f>'Raw Data-Sorted'!CX187</f>
        <v>9</v>
      </c>
      <c r="CB192" s="82">
        <f>'Raw Data-Sorted'!CY187</f>
        <v>2</v>
      </c>
      <c r="CC192" s="82">
        <f>'Raw Data-Sorted'!CZ187</f>
        <v>0</v>
      </c>
      <c r="CD192" s="82">
        <f>'Raw Data-Sorted'!DA187</f>
        <v>0</v>
      </c>
      <c r="CE192" s="82">
        <f>'Raw Data-Sorted'!DB187</f>
        <v>0</v>
      </c>
      <c r="CF192" s="82">
        <f>'Raw Data-Sorted'!DC187</f>
        <v>0</v>
      </c>
      <c r="CG192" s="82">
        <f>'Raw Data-Sorted'!DD187</f>
        <v>0</v>
      </c>
      <c r="CH192" s="82">
        <f>'Raw Data-Sorted'!DE187</f>
        <v>0</v>
      </c>
      <c r="CI192" s="82">
        <f>'Raw Data-Sorted'!DF187</f>
        <v>0</v>
      </c>
      <c r="CJ192" s="82">
        <f>'Raw Data-Sorted'!DG187</f>
        <v>0</v>
      </c>
      <c r="CK192" s="82">
        <f>'Raw Data-Sorted'!DH187</f>
        <v>0</v>
      </c>
      <c r="CL192" s="82">
        <f>'Raw Data-Sorted'!DI187</f>
        <v>0</v>
      </c>
      <c r="CM192" s="82">
        <f>'Raw Data-Sorted'!DJ187</f>
        <v>0</v>
      </c>
      <c r="CN192" s="82">
        <f>'Raw Data-Sorted'!DK187</f>
        <v>0</v>
      </c>
      <c r="CO192" s="82">
        <f>'Raw Data-Sorted'!DL187</f>
        <v>0</v>
      </c>
      <c r="CP192" s="82">
        <f>'Raw Data-Sorted'!DM187</f>
        <v>0</v>
      </c>
      <c r="CQ192" s="82">
        <f>'Raw Data-Sorted'!DN187</f>
        <v>0</v>
      </c>
      <c r="CR192" s="82">
        <f>'Raw Data-Sorted'!DO187</f>
        <v>0</v>
      </c>
      <c r="CS192" s="82">
        <f>'Raw Data-Sorted'!DP187</f>
        <v>0</v>
      </c>
      <c r="CT192" s="82">
        <f>'Raw Data-Sorted'!DQ187</f>
        <v>0</v>
      </c>
      <c r="CU192" s="82">
        <f>'Raw Data-Sorted'!DR187</f>
        <v>0</v>
      </c>
      <c r="CV192" s="82">
        <f>'Raw Data-Sorted'!DS187</f>
        <v>0</v>
      </c>
      <c r="CW192" s="82">
        <f>'Raw Data-Sorted'!DT187</f>
        <v>0</v>
      </c>
      <c r="CX192" s="82">
        <f>'Raw Data-Sorted'!DU187</f>
        <v>0</v>
      </c>
      <c r="CY192" s="82">
        <f>'Raw Data-Sorted'!DV187</f>
        <v>0</v>
      </c>
      <c r="CZ192" s="82">
        <f>'Raw Data-Sorted'!DW187</f>
        <v>0</v>
      </c>
      <c r="DA192" s="82">
        <f>'Raw Data-Sorted'!DX187</f>
        <v>0</v>
      </c>
      <c r="DB192" s="82">
        <f>'Raw Data-Sorted'!DY187</f>
        <v>0</v>
      </c>
      <c r="DC192" s="82">
        <f>'Raw Data-Sorted'!DZ187</f>
        <v>0</v>
      </c>
      <c r="DD192" s="82">
        <f>'Raw Data-Sorted'!EA187</f>
        <v>0</v>
      </c>
      <c r="DE192" s="82">
        <f>'Raw Data-Sorted'!EB187</f>
        <v>0</v>
      </c>
      <c r="DF192" s="82">
        <f>'Raw Data-Sorted'!EC187</f>
        <v>0</v>
      </c>
      <c r="DG192" s="82">
        <f>'Raw Data-Sorted'!ED187</f>
        <v>0</v>
      </c>
      <c r="DH192" s="82">
        <f>'Raw Data-Sorted'!EE187</f>
        <v>0</v>
      </c>
      <c r="DI192" s="82">
        <f>'Raw Data-Sorted'!EF187</f>
        <v>0</v>
      </c>
      <c r="DJ192" s="82">
        <f>'Raw Data-Sorted'!EG187</f>
        <v>0</v>
      </c>
      <c r="DK192" s="82">
        <f>'Raw Data-Sorted'!EH187</f>
        <v>0</v>
      </c>
      <c r="DL192" s="82">
        <f>'Raw Data-Sorted'!EI187</f>
        <v>0</v>
      </c>
      <c r="DM192" s="82">
        <f>'Raw Data-Sorted'!EJ187</f>
        <v>0</v>
      </c>
      <c r="DN192" s="82">
        <f>'Raw Data-Sorted'!EK187</f>
        <v>0</v>
      </c>
      <c r="DO192" s="82">
        <f>'Raw Data-Sorted'!EL187</f>
        <v>0</v>
      </c>
      <c r="DP192" s="82">
        <f>'Raw Data-Sorted'!EM187</f>
        <v>0</v>
      </c>
      <c r="DQ192" s="82">
        <f>'Raw Data-Sorted'!EN187</f>
        <v>0</v>
      </c>
      <c r="DR192" s="82">
        <f>'Raw Data-Sorted'!EO187</f>
        <v>0</v>
      </c>
      <c r="DS192" s="82">
        <f>'Raw Data-Sorted'!EP187</f>
        <v>0</v>
      </c>
      <c r="DT192" s="82">
        <f>'Raw Data-Sorted'!EQ187</f>
        <v>0</v>
      </c>
      <c r="DU192" s="82">
        <f>'Raw Data-Sorted'!ER187</f>
        <v>0</v>
      </c>
      <c r="DV192" s="82">
        <f>'Raw Data-Sorted'!ES187</f>
        <v>0</v>
      </c>
      <c r="DW192" s="82">
        <f>'Raw Data-Sorted'!ET187</f>
        <v>0</v>
      </c>
      <c r="DX192" s="82">
        <f>'Raw Data-Sorted'!EU187</f>
        <v>0</v>
      </c>
      <c r="DY192" s="82">
        <f>'Raw Data-Sorted'!EV187</f>
        <v>0</v>
      </c>
      <c r="DZ192" s="82">
        <f>'Raw Data-Sorted'!EW187</f>
        <v>0</v>
      </c>
      <c r="EA192" s="82">
        <f>'Raw Data-Sorted'!EX187</f>
        <v>0</v>
      </c>
      <c r="EB192" s="82">
        <f>'Raw Data-Sorted'!EY187</f>
        <v>0</v>
      </c>
      <c r="EC192" s="82">
        <f>'Raw Data-Sorted'!EZ187</f>
        <v>0</v>
      </c>
      <c r="ED192" s="82">
        <f>'Raw Data-Sorted'!FA187</f>
        <v>0</v>
      </c>
      <c r="EE192" s="82">
        <f>'Raw Data-Sorted'!FB187</f>
        <v>0</v>
      </c>
      <c r="EF192" s="82">
        <f>'Raw Data-Sorted'!FC187</f>
        <v>0</v>
      </c>
      <c r="EG192" s="82">
        <f>'Raw Data-Sorted'!FD187</f>
        <v>0</v>
      </c>
      <c r="EH192" s="82">
        <f>'Raw Data-Sorted'!FE187</f>
        <v>0</v>
      </c>
      <c r="EI192" s="82">
        <f>'Raw Data-Sorted'!FF187</f>
        <v>0</v>
      </c>
      <c r="EJ192" s="82">
        <f>'Raw Data-Sorted'!FG187</f>
        <v>0</v>
      </c>
      <c r="EK192" s="82">
        <f>'Raw Data-Sorted'!FH187</f>
        <v>0</v>
      </c>
      <c r="EL192" s="82">
        <f>'Raw Data-Sorted'!FI187</f>
        <v>0</v>
      </c>
      <c r="EM192" s="82">
        <f>'Raw Data-Sorted'!FJ187</f>
        <v>0</v>
      </c>
      <c r="EN192" s="82">
        <f>'Raw Data-Sorted'!FK187</f>
        <v>0</v>
      </c>
      <c r="EO192" s="82">
        <f>'Raw Data-Sorted'!FL187</f>
        <v>0</v>
      </c>
      <c r="EP192" s="82">
        <f>'Raw Data-Sorted'!FM187</f>
        <v>0</v>
      </c>
      <c r="EQ192" s="82">
        <f>'Raw Data-Sorted'!FN187</f>
        <v>0</v>
      </c>
      <c r="ER192" s="82">
        <f>'Raw Data-Sorted'!FO187</f>
        <v>0</v>
      </c>
      <c r="ES192" s="82">
        <f>'Raw Data-Sorted'!FP187</f>
        <v>0</v>
      </c>
      <c r="ET192" s="82">
        <f>'Raw Data-Sorted'!FQ187</f>
        <v>0</v>
      </c>
      <c r="EU192" s="82">
        <f>'Raw Data-Sorted'!FR187</f>
        <v>0</v>
      </c>
      <c r="EV192" s="82">
        <f>'Raw Data-Sorted'!FS187</f>
        <v>0</v>
      </c>
      <c r="EW192" s="82">
        <f>'Raw Data-Sorted'!FT187</f>
        <v>0</v>
      </c>
      <c r="EX192" s="82">
        <f>'Raw Data-Sorted'!FU187</f>
        <v>0</v>
      </c>
      <c r="EY192" s="82">
        <f>'Raw Data-Sorted'!FV187</f>
        <v>0</v>
      </c>
      <c r="EZ192" s="82">
        <f>'Raw Data-Sorted'!FW187</f>
        <v>0</v>
      </c>
      <c r="FA192" s="82">
        <f>'Raw Data-Sorted'!FX187</f>
        <v>0</v>
      </c>
      <c r="FB192" s="82">
        <f>'Raw Data-Sorted'!FY187</f>
        <v>0</v>
      </c>
      <c r="FC192" s="82">
        <f>'Raw Data-Sorted'!FZ187</f>
        <v>0</v>
      </c>
      <c r="FD192" s="82">
        <f>'Raw Data-Sorted'!GA187</f>
        <v>0</v>
      </c>
      <c r="FE192" s="82">
        <f>'Raw Data-Sorted'!GB187</f>
        <v>0</v>
      </c>
      <c r="FF192" s="82">
        <f>'Raw Data-Sorted'!GC187</f>
        <v>0</v>
      </c>
      <c r="FG192" s="82">
        <f>'Raw Data-Sorted'!GD187</f>
        <v>0</v>
      </c>
      <c r="FH192" s="82">
        <f>'Raw Data-Sorted'!GE187</f>
        <v>0</v>
      </c>
      <c r="FI192" s="82">
        <f>'Raw Data-Sorted'!GF187</f>
        <v>0</v>
      </c>
      <c r="FJ192" s="82">
        <f>'Raw Data-Sorted'!GG187</f>
        <v>0</v>
      </c>
      <c r="FK192" s="82">
        <f>'Raw Data-Sorted'!GH187</f>
        <v>0</v>
      </c>
      <c r="FL192" s="82">
        <f>'Raw Data-Sorted'!GI187</f>
        <v>0</v>
      </c>
      <c r="FM192" s="82">
        <f>'Raw Data-Sorted'!GJ187</f>
        <v>0</v>
      </c>
      <c r="FN192" s="82">
        <f>'Raw Data-Sorted'!GK187</f>
        <v>0</v>
      </c>
      <c r="FO192" s="82">
        <f>'Raw Data-Sorted'!GL187</f>
        <v>0</v>
      </c>
      <c r="FP192" s="82">
        <f>'Raw Data-Sorted'!GM187</f>
        <v>0</v>
      </c>
      <c r="FQ192" s="82">
        <f>'Raw Data-Sorted'!GN187</f>
        <v>0</v>
      </c>
      <c r="FR192" s="82">
        <f>'Raw Data-Sorted'!GO187</f>
        <v>0</v>
      </c>
      <c r="FS192" s="82">
        <f>'Raw Data-Sorted'!GP187</f>
        <v>0</v>
      </c>
      <c r="FT192" s="82">
        <f>'Raw Data-Sorted'!GQ187</f>
        <v>0</v>
      </c>
      <c r="FU192" s="82">
        <f>'Raw Data-Sorted'!GR187</f>
        <v>0</v>
      </c>
      <c r="FV192" s="82">
        <f>'Raw Data-Sorted'!GS187</f>
        <v>0</v>
      </c>
      <c r="FW192" s="82">
        <f>'Raw Data-Sorted'!GT187</f>
        <v>0</v>
      </c>
      <c r="FX192" s="82">
        <f>'Raw Data-Sorted'!GU187</f>
        <v>0</v>
      </c>
      <c r="FY192" s="82">
        <f>'Raw Data-Sorted'!GV187</f>
        <v>0</v>
      </c>
    </row>
    <row r="193" spans="1:181" s="10" customFormat="1">
      <c r="A193" s="10" t="str">
        <f>'Calibration-ARRF'!A190</f>
        <v xml:space="preserve">1,4-Cl2-Ant </v>
      </c>
      <c r="B193" s="60">
        <f>'Calibration-ARRF'!AC190</f>
        <v>3.8439392088539908</v>
      </c>
      <c r="D193" s="82">
        <f>'Raw Data-Sorted'!AD188</f>
        <v>7</v>
      </c>
      <c r="E193" s="82">
        <f>'Raw Data-Sorted'!AE188</f>
        <v>2</v>
      </c>
      <c r="F193" s="82">
        <f>'Raw Data-Sorted'!AF188</f>
        <v>0</v>
      </c>
      <c r="G193" s="82">
        <f>'Raw Data-Sorted'!AG188</f>
        <v>0</v>
      </c>
      <c r="H193" s="82" t="s">
        <v>404</v>
      </c>
      <c r="I193" s="82"/>
      <c r="J193" s="82">
        <f>'Raw Data-Sorted'!AI188</f>
        <v>7</v>
      </c>
      <c r="K193" s="82">
        <f>'Raw Data-Sorted'!AJ188</f>
        <v>2</v>
      </c>
      <c r="L193" s="82">
        <f>'Raw Data-Sorted'!AK188</f>
        <v>0</v>
      </c>
      <c r="M193" s="82">
        <f>'Raw Data-Sorted'!AL188</f>
        <v>0</v>
      </c>
      <c r="N193" s="82" t="s">
        <v>404</v>
      </c>
      <c r="O193" s="82"/>
      <c r="P193" s="82">
        <f>'Raw Data-Sorted'!AN188</f>
        <v>3</v>
      </c>
      <c r="Q193" s="82">
        <f>'Raw Data-Sorted'!AO188</f>
        <v>11</v>
      </c>
      <c r="R193" s="82">
        <f>'Raw Data-Sorted'!AP188</f>
        <v>0</v>
      </c>
      <c r="S193" s="82">
        <f>'Raw Data-Sorted'!AQ188</f>
        <v>0</v>
      </c>
      <c r="T193" s="82" t="s">
        <v>404</v>
      </c>
      <c r="U193" s="82"/>
      <c r="V193" s="82">
        <f>'Raw Data-Sorted'!AS188</f>
        <v>44034</v>
      </c>
      <c r="W193" s="82">
        <f>'Raw Data-Sorted'!AT188</f>
        <v>25775</v>
      </c>
      <c r="X193" s="82">
        <f>'Raw Data-Sorted'!AU188</f>
        <v>0</v>
      </c>
      <c r="Y193" s="82">
        <f>'Raw Data-Sorted'!AV188</f>
        <v>0</v>
      </c>
      <c r="Z193" s="82"/>
      <c r="AA193" s="82">
        <f>'Raw Data-Sorted'!AX188</f>
        <v>0</v>
      </c>
      <c r="AB193" s="82">
        <f>'Raw Data-Sorted'!AY188</f>
        <v>0</v>
      </c>
      <c r="AC193" s="82">
        <f>'Raw Data-Sorted'!AZ188</f>
        <v>0</v>
      </c>
      <c r="AD193" s="82">
        <f>'Raw Data-Sorted'!BA188</f>
        <v>0</v>
      </c>
      <c r="AE193" s="82"/>
      <c r="AF193" s="82">
        <f>'Raw Data-Sorted'!BC188</f>
        <v>17478</v>
      </c>
      <c r="AG193" s="82">
        <f>'Raw Data-Sorted'!BD188</f>
        <v>18431</v>
      </c>
      <c r="AH193" s="82">
        <f>'Raw Data-Sorted'!BE188</f>
        <v>13668</v>
      </c>
      <c r="AI193" s="82">
        <f>'Raw Data-Sorted'!BF188</f>
        <v>40534</v>
      </c>
      <c r="AJ193" s="82">
        <f>'Raw Data-Sorted'!BG188</f>
        <v>22722</v>
      </c>
      <c r="AK193" s="82">
        <f>'Raw Data-Sorted'!BH188</f>
        <v>11770</v>
      </c>
      <c r="AL193" s="82">
        <f>'Raw Data-Sorted'!BI188</f>
        <v>28571</v>
      </c>
      <c r="AM193" s="82">
        <f>'Raw Data-Sorted'!BJ188</f>
        <v>11601</v>
      </c>
      <c r="AN193" s="82">
        <f>'Raw Data-Sorted'!BK188</f>
        <v>31323</v>
      </c>
      <c r="AO193" s="82">
        <f>'Raw Data-Sorted'!BL188</f>
        <v>36110</v>
      </c>
      <c r="AP193" s="82">
        <f>'Raw Data-Sorted'!BM188</f>
        <v>29621</v>
      </c>
      <c r="AQ193" s="82">
        <f>'Raw Data-Sorted'!BN188</f>
        <v>19501</v>
      </c>
      <c r="AR193" s="82">
        <f>'Raw Data-Sorted'!BO188</f>
        <v>18066</v>
      </c>
      <c r="AS193" s="82">
        <f>'Raw Data-Sorted'!BP188</f>
        <v>35326</v>
      </c>
      <c r="AT193" s="82">
        <f>'Raw Data-Sorted'!BQ188</f>
        <v>31505</v>
      </c>
      <c r="AU193" s="82">
        <f>'Raw Data-Sorted'!BR188</f>
        <v>39222</v>
      </c>
      <c r="AV193" s="82">
        <f>'Raw Data-Sorted'!BS188</f>
        <v>29694</v>
      </c>
      <c r="AW193" s="82">
        <f>'Raw Data-Sorted'!BT188</f>
        <v>20342</v>
      </c>
      <c r="AX193" s="82">
        <f>'Raw Data-Sorted'!BU188</f>
        <v>19682</v>
      </c>
      <c r="AY193" s="82">
        <f>'Raw Data-Sorted'!BV188</f>
        <v>95303</v>
      </c>
      <c r="AZ193" s="82">
        <f>'Raw Data-Sorted'!BW188</f>
        <v>33702</v>
      </c>
      <c r="BA193" s="82">
        <f>'Raw Data-Sorted'!BX188</f>
        <v>25037</v>
      </c>
      <c r="BB193" s="82">
        <f>'Raw Data-Sorted'!BY188</f>
        <v>39298</v>
      </c>
      <c r="BC193" s="82">
        <f>'Raw Data-Sorted'!BZ188</f>
        <v>33455</v>
      </c>
      <c r="BD193" s="82">
        <f>'Raw Data-Sorted'!CA188</f>
        <v>35970</v>
      </c>
      <c r="BE193" s="82">
        <f>'Raw Data-Sorted'!CB188</f>
        <v>32798</v>
      </c>
      <c r="BF193" s="82">
        <f>'Raw Data-Sorted'!CC188</f>
        <v>44917</v>
      </c>
      <c r="BG193" s="82">
        <f>'Raw Data-Sorted'!CD188</f>
        <v>34487</v>
      </c>
      <c r="BH193" s="82">
        <f>'Raw Data-Sorted'!CE188</f>
        <v>17173</v>
      </c>
      <c r="BI193" s="82">
        <f>'Raw Data-Sorted'!CF188</f>
        <v>17987</v>
      </c>
      <c r="BJ193" s="82">
        <f>'Raw Data-Sorted'!CG188</f>
        <v>22726</v>
      </c>
      <c r="BK193" s="82">
        <f>'Raw Data-Sorted'!CH188</f>
        <v>14487</v>
      </c>
      <c r="BL193" s="82">
        <f>'Raw Data-Sorted'!CI188</f>
        <v>5554</v>
      </c>
      <c r="BM193" s="82">
        <f>'Raw Data-Sorted'!CJ188</f>
        <v>5413</v>
      </c>
      <c r="BN193" s="82">
        <f>'Raw Data-Sorted'!CK188</f>
        <v>16705</v>
      </c>
      <c r="BO193" s="82">
        <f>'Raw Data-Sorted'!CL188</f>
        <v>5839</v>
      </c>
      <c r="BP193" s="82">
        <f>'Raw Data-Sorted'!CM188</f>
        <v>6536</v>
      </c>
      <c r="BQ193" s="82">
        <f>'Raw Data-Sorted'!CN188</f>
        <v>80766</v>
      </c>
      <c r="BR193" s="82">
        <f>'Raw Data-Sorted'!CO188</f>
        <v>6336</v>
      </c>
      <c r="BS193" s="82">
        <f>'Raw Data-Sorted'!CP188</f>
        <v>9946</v>
      </c>
      <c r="BT193" s="82">
        <f>'Raw Data-Sorted'!CQ188</f>
        <v>7322</v>
      </c>
      <c r="BU193" s="82">
        <f>'Raw Data-Sorted'!CR188</f>
        <v>5638</v>
      </c>
      <c r="BV193" s="82">
        <f>'Raw Data-Sorted'!CS188</f>
        <v>7308</v>
      </c>
      <c r="BW193" s="82">
        <f>'Raw Data-Sorted'!CT188</f>
        <v>4843</v>
      </c>
      <c r="BX193" s="82">
        <f>'Raw Data-Sorted'!CU188</f>
        <v>10778</v>
      </c>
      <c r="BY193" s="82">
        <f>'Raw Data-Sorted'!CV188</f>
        <v>6307</v>
      </c>
      <c r="BZ193" s="82">
        <f>'Raw Data-Sorted'!CW188</f>
        <v>7025</v>
      </c>
      <c r="CA193" s="82">
        <f>'Raw Data-Sorted'!CX188</f>
        <v>9738</v>
      </c>
      <c r="CB193" s="82">
        <f>'Raw Data-Sorted'!CY188</f>
        <v>8238</v>
      </c>
      <c r="CC193" s="82">
        <f>'Raw Data-Sorted'!CZ188</f>
        <v>6232</v>
      </c>
      <c r="CD193" s="82">
        <f>'Raw Data-Sorted'!DA188</f>
        <v>7279</v>
      </c>
      <c r="CE193" s="82">
        <f>'Raw Data-Sorted'!DB188</f>
        <v>0</v>
      </c>
      <c r="CF193" s="82">
        <f>'Raw Data-Sorted'!DC188</f>
        <v>0</v>
      </c>
      <c r="CG193" s="82">
        <f>'Raw Data-Sorted'!DD188</f>
        <v>0</v>
      </c>
      <c r="CH193" s="82">
        <f>'Raw Data-Sorted'!DE188</f>
        <v>0</v>
      </c>
      <c r="CI193" s="82">
        <f>'Raw Data-Sorted'!DF188</f>
        <v>0</v>
      </c>
      <c r="CJ193" s="82">
        <f>'Raw Data-Sorted'!DG188</f>
        <v>0</v>
      </c>
      <c r="CK193" s="82">
        <f>'Raw Data-Sorted'!DH188</f>
        <v>0</v>
      </c>
      <c r="CL193" s="82">
        <f>'Raw Data-Sorted'!DI188</f>
        <v>0</v>
      </c>
      <c r="CM193" s="82">
        <f>'Raw Data-Sorted'!DJ188</f>
        <v>0</v>
      </c>
      <c r="CN193" s="82">
        <f>'Raw Data-Sorted'!DK188</f>
        <v>0</v>
      </c>
      <c r="CO193" s="82">
        <f>'Raw Data-Sorted'!DL188</f>
        <v>0</v>
      </c>
      <c r="CP193" s="82">
        <f>'Raw Data-Sorted'!DM188</f>
        <v>0</v>
      </c>
      <c r="CQ193" s="82">
        <f>'Raw Data-Sorted'!DN188</f>
        <v>0</v>
      </c>
      <c r="CR193" s="82">
        <f>'Raw Data-Sorted'!DO188</f>
        <v>0</v>
      </c>
      <c r="CS193" s="82">
        <f>'Raw Data-Sorted'!DP188</f>
        <v>0</v>
      </c>
      <c r="CT193" s="82">
        <f>'Raw Data-Sorted'!DQ188</f>
        <v>0</v>
      </c>
      <c r="CU193" s="82">
        <f>'Raw Data-Sorted'!DR188</f>
        <v>0</v>
      </c>
      <c r="CV193" s="82">
        <f>'Raw Data-Sorted'!DS188</f>
        <v>0</v>
      </c>
      <c r="CW193" s="82">
        <f>'Raw Data-Sorted'!DT188</f>
        <v>0</v>
      </c>
      <c r="CX193" s="82">
        <f>'Raw Data-Sorted'!DU188</f>
        <v>0</v>
      </c>
      <c r="CY193" s="82">
        <f>'Raw Data-Sorted'!DV188</f>
        <v>0</v>
      </c>
      <c r="CZ193" s="82">
        <f>'Raw Data-Sorted'!DW188</f>
        <v>0</v>
      </c>
      <c r="DA193" s="82">
        <f>'Raw Data-Sorted'!DX188</f>
        <v>0</v>
      </c>
      <c r="DB193" s="82">
        <f>'Raw Data-Sorted'!DY188</f>
        <v>0</v>
      </c>
      <c r="DC193" s="82">
        <f>'Raw Data-Sorted'!DZ188</f>
        <v>0</v>
      </c>
      <c r="DD193" s="82">
        <f>'Raw Data-Sorted'!EA188</f>
        <v>0</v>
      </c>
      <c r="DE193" s="82">
        <f>'Raw Data-Sorted'!EB188</f>
        <v>0</v>
      </c>
      <c r="DF193" s="82">
        <f>'Raw Data-Sorted'!EC188</f>
        <v>0</v>
      </c>
      <c r="DG193" s="82">
        <f>'Raw Data-Sorted'!ED188</f>
        <v>0</v>
      </c>
      <c r="DH193" s="82">
        <f>'Raw Data-Sorted'!EE188</f>
        <v>0</v>
      </c>
      <c r="DI193" s="82">
        <f>'Raw Data-Sorted'!EF188</f>
        <v>0</v>
      </c>
      <c r="DJ193" s="82">
        <f>'Raw Data-Sorted'!EG188</f>
        <v>0</v>
      </c>
      <c r="DK193" s="82">
        <f>'Raw Data-Sorted'!EH188</f>
        <v>0</v>
      </c>
      <c r="DL193" s="82">
        <f>'Raw Data-Sorted'!EI188</f>
        <v>0</v>
      </c>
      <c r="DM193" s="82">
        <f>'Raw Data-Sorted'!EJ188</f>
        <v>0</v>
      </c>
      <c r="DN193" s="82">
        <f>'Raw Data-Sorted'!EK188</f>
        <v>0</v>
      </c>
      <c r="DO193" s="82">
        <f>'Raw Data-Sorted'!EL188</f>
        <v>0</v>
      </c>
      <c r="DP193" s="82">
        <f>'Raw Data-Sorted'!EM188</f>
        <v>0</v>
      </c>
      <c r="DQ193" s="82">
        <f>'Raw Data-Sorted'!EN188</f>
        <v>0</v>
      </c>
      <c r="DR193" s="82">
        <f>'Raw Data-Sorted'!EO188</f>
        <v>0</v>
      </c>
      <c r="DS193" s="82">
        <f>'Raw Data-Sorted'!EP188</f>
        <v>0</v>
      </c>
      <c r="DT193" s="82">
        <f>'Raw Data-Sorted'!EQ188</f>
        <v>0</v>
      </c>
      <c r="DU193" s="82">
        <f>'Raw Data-Sorted'!ER188</f>
        <v>0</v>
      </c>
      <c r="DV193" s="82">
        <f>'Raw Data-Sorted'!ES188</f>
        <v>0</v>
      </c>
      <c r="DW193" s="82">
        <f>'Raw Data-Sorted'!ET188</f>
        <v>0</v>
      </c>
      <c r="DX193" s="82">
        <f>'Raw Data-Sorted'!EU188</f>
        <v>0</v>
      </c>
      <c r="DY193" s="82">
        <f>'Raw Data-Sorted'!EV188</f>
        <v>0</v>
      </c>
      <c r="DZ193" s="82">
        <f>'Raw Data-Sorted'!EW188</f>
        <v>0</v>
      </c>
      <c r="EA193" s="82">
        <f>'Raw Data-Sorted'!EX188</f>
        <v>0</v>
      </c>
      <c r="EB193" s="82">
        <f>'Raw Data-Sorted'!EY188</f>
        <v>0</v>
      </c>
      <c r="EC193" s="82">
        <f>'Raw Data-Sorted'!EZ188</f>
        <v>0</v>
      </c>
      <c r="ED193" s="82">
        <f>'Raw Data-Sorted'!FA188</f>
        <v>0</v>
      </c>
      <c r="EE193" s="82">
        <f>'Raw Data-Sorted'!FB188</f>
        <v>0</v>
      </c>
      <c r="EF193" s="82">
        <f>'Raw Data-Sorted'!FC188</f>
        <v>0</v>
      </c>
      <c r="EG193" s="82">
        <f>'Raw Data-Sorted'!FD188</f>
        <v>0</v>
      </c>
      <c r="EH193" s="82">
        <f>'Raw Data-Sorted'!FE188</f>
        <v>0</v>
      </c>
      <c r="EI193" s="82">
        <f>'Raw Data-Sorted'!FF188</f>
        <v>0</v>
      </c>
      <c r="EJ193" s="82">
        <f>'Raw Data-Sorted'!FG188</f>
        <v>0</v>
      </c>
      <c r="EK193" s="82">
        <f>'Raw Data-Sorted'!FH188</f>
        <v>0</v>
      </c>
      <c r="EL193" s="82">
        <f>'Raw Data-Sorted'!FI188</f>
        <v>0</v>
      </c>
      <c r="EM193" s="82">
        <f>'Raw Data-Sorted'!FJ188</f>
        <v>0</v>
      </c>
      <c r="EN193" s="82">
        <f>'Raw Data-Sorted'!FK188</f>
        <v>0</v>
      </c>
      <c r="EO193" s="82">
        <f>'Raw Data-Sorted'!FL188</f>
        <v>0</v>
      </c>
      <c r="EP193" s="82">
        <f>'Raw Data-Sorted'!FM188</f>
        <v>0</v>
      </c>
      <c r="EQ193" s="82">
        <f>'Raw Data-Sorted'!FN188</f>
        <v>0</v>
      </c>
      <c r="ER193" s="82">
        <f>'Raw Data-Sorted'!FO188</f>
        <v>0</v>
      </c>
      <c r="ES193" s="82">
        <f>'Raw Data-Sorted'!FP188</f>
        <v>0</v>
      </c>
      <c r="ET193" s="82">
        <f>'Raw Data-Sorted'!FQ188</f>
        <v>0</v>
      </c>
      <c r="EU193" s="82">
        <f>'Raw Data-Sorted'!FR188</f>
        <v>0</v>
      </c>
      <c r="EV193" s="82">
        <f>'Raw Data-Sorted'!FS188</f>
        <v>0</v>
      </c>
      <c r="EW193" s="82">
        <f>'Raw Data-Sorted'!FT188</f>
        <v>0</v>
      </c>
      <c r="EX193" s="82">
        <f>'Raw Data-Sorted'!FU188</f>
        <v>0</v>
      </c>
      <c r="EY193" s="82">
        <f>'Raw Data-Sorted'!FV188</f>
        <v>0</v>
      </c>
      <c r="EZ193" s="82">
        <f>'Raw Data-Sorted'!FW188</f>
        <v>0</v>
      </c>
      <c r="FA193" s="82">
        <f>'Raw Data-Sorted'!FX188</f>
        <v>0</v>
      </c>
      <c r="FB193" s="82">
        <f>'Raw Data-Sorted'!FY188</f>
        <v>0</v>
      </c>
      <c r="FC193" s="82">
        <f>'Raw Data-Sorted'!FZ188</f>
        <v>0</v>
      </c>
      <c r="FD193" s="82">
        <f>'Raw Data-Sorted'!GA188</f>
        <v>0</v>
      </c>
      <c r="FE193" s="82">
        <f>'Raw Data-Sorted'!GB188</f>
        <v>0</v>
      </c>
      <c r="FF193" s="82">
        <f>'Raw Data-Sorted'!GC188</f>
        <v>0</v>
      </c>
      <c r="FG193" s="82">
        <f>'Raw Data-Sorted'!GD188</f>
        <v>0</v>
      </c>
      <c r="FH193" s="82">
        <f>'Raw Data-Sorted'!GE188</f>
        <v>0</v>
      </c>
      <c r="FI193" s="82">
        <f>'Raw Data-Sorted'!GF188</f>
        <v>0</v>
      </c>
      <c r="FJ193" s="82">
        <f>'Raw Data-Sorted'!GG188</f>
        <v>0</v>
      </c>
      <c r="FK193" s="82">
        <f>'Raw Data-Sorted'!GH188</f>
        <v>0</v>
      </c>
      <c r="FL193" s="82">
        <f>'Raw Data-Sorted'!GI188</f>
        <v>0</v>
      </c>
      <c r="FM193" s="82">
        <f>'Raw Data-Sorted'!GJ188</f>
        <v>0</v>
      </c>
      <c r="FN193" s="82">
        <f>'Raw Data-Sorted'!GK188</f>
        <v>0</v>
      </c>
      <c r="FO193" s="82">
        <f>'Raw Data-Sorted'!GL188</f>
        <v>0</v>
      </c>
      <c r="FP193" s="82">
        <f>'Raw Data-Sorted'!GM188</f>
        <v>0</v>
      </c>
      <c r="FQ193" s="82">
        <f>'Raw Data-Sorted'!GN188</f>
        <v>0</v>
      </c>
      <c r="FR193" s="82">
        <f>'Raw Data-Sorted'!GO188</f>
        <v>0</v>
      </c>
      <c r="FS193" s="82">
        <f>'Raw Data-Sorted'!GP188</f>
        <v>0</v>
      </c>
      <c r="FT193" s="82">
        <f>'Raw Data-Sorted'!GQ188</f>
        <v>0</v>
      </c>
      <c r="FU193" s="82">
        <f>'Raw Data-Sorted'!GR188</f>
        <v>0</v>
      </c>
      <c r="FV193" s="82">
        <f>'Raw Data-Sorted'!GS188</f>
        <v>0</v>
      </c>
      <c r="FW193" s="82">
        <f>'Raw Data-Sorted'!GT188</f>
        <v>0</v>
      </c>
      <c r="FX193" s="82">
        <f>'Raw Data-Sorted'!GU188</f>
        <v>0</v>
      </c>
      <c r="FY193" s="82">
        <f>'Raw Data-Sorted'!GV188</f>
        <v>0</v>
      </c>
    </row>
    <row r="194" spans="1:181" s="10" customFormat="1">
      <c r="A194" s="10" t="str">
        <f>'Calibration-ARRF'!A191</f>
        <v xml:space="preserve">1,5-Cl2-Ant </v>
      </c>
      <c r="B194" s="60">
        <f>'Calibration-ARRF'!AC191</f>
        <v>3.8439392088539908</v>
      </c>
      <c r="D194" s="82">
        <f>'Raw Data-Sorted'!AD189</f>
        <v>8</v>
      </c>
      <c r="E194" s="82">
        <f>'Raw Data-Sorted'!AE189</f>
        <v>2</v>
      </c>
      <c r="F194" s="82">
        <f>'Raw Data-Sorted'!AF189</f>
        <v>0</v>
      </c>
      <c r="G194" s="82">
        <f>'Raw Data-Sorted'!AG189</f>
        <v>0</v>
      </c>
      <c r="H194" s="82" t="s">
        <v>404</v>
      </c>
      <c r="I194" s="82"/>
      <c r="J194" s="82">
        <f>'Raw Data-Sorted'!AI189</f>
        <v>8</v>
      </c>
      <c r="K194" s="82">
        <f>'Raw Data-Sorted'!AJ189</f>
        <v>2</v>
      </c>
      <c r="L194" s="82">
        <f>'Raw Data-Sorted'!AK189</f>
        <v>0</v>
      </c>
      <c r="M194" s="82">
        <f>'Raw Data-Sorted'!AL189</f>
        <v>0</v>
      </c>
      <c r="N194" s="82" t="s">
        <v>404</v>
      </c>
      <c r="O194" s="82"/>
      <c r="P194" s="82">
        <f>'Raw Data-Sorted'!AN189</f>
        <v>3</v>
      </c>
      <c r="Q194" s="82">
        <f>'Raw Data-Sorted'!AO189</f>
        <v>19</v>
      </c>
      <c r="R194" s="82">
        <f>'Raw Data-Sorted'!AP189</f>
        <v>0</v>
      </c>
      <c r="S194" s="82">
        <f>'Raw Data-Sorted'!AQ189</f>
        <v>0</v>
      </c>
      <c r="T194" s="82" t="s">
        <v>404</v>
      </c>
      <c r="U194" s="82"/>
      <c r="V194" s="82">
        <f>'Raw Data-Sorted'!AS189</f>
        <v>44034</v>
      </c>
      <c r="W194" s="82">
        <f>'Raw Data-Sorted'!AT189</f>
        <v>25775</v>
      </c>
      <c r="X194" s="82">
        <f>'Raw Data-Sorted'!AU189</f>
        <v>0</v>
      </c>
      <c r="Y194" s="82">
        <f>'Raw Data-Sorted'!AV189</f>
        <v>0</v>
      </c>
      <c r="Z194" s="82"/>
      <c r="AA194" s="82">
        <f>'Raw Data-Sorted'!AX189</f>
        <v>0</v>
      </c>
      <c r="AB194" s="82">
        <f>'Raw Data-Sorted'!AY189</f>
        <v>0</v>
      </c>
      <c r="AC194" s="82">
        <f>'Raw Data-Sorted'!AZ189</f>
        <v>0</v>
      </c>
      <c r="AD194" s="82">
        <f>'Raw Data-Sorted'!BA189</f>
        <v>0</v>
      </c>
      <c r="AE194" s="82"/>
      <c r="AF194" s="82">
        <f>'Raw Data-Sorted'!BC189</f>
        <v>17617</v>
      </c>
      <c r="AG194" s="82">
        <f>'Raw Data-Sorted'!BD189</f>
        <v>18555</v>
      </c>
      <c r="AH194" s="82">
        <f>'Raw Data-Sorted'!BE189</f>
        <v>13668</v>
      </c>
      <c r="AI194" s="82">
        <f>'Raw Data-Sorted'!BF189</f>
        <v>40534</v>
      </c>
      <c r="AJ194" s="82">
        <f>'Raw Data-Sorted'!BG189</f>
        <v>22722</v>
      </c>
      <c r="AK194" s="82">
        <f>'Raw Data-Sorted'!BH189</f>
        <v>11770</v>
      </c>
      <c r="AL194" s="82">
        <f>'Raw Data-Sorted'!BI189</f>
        <v>28571</v>
      </c>
      <c r="AM194" s="82">
        <f>'Raw Data-Sorted'!BJ189</f>
        <v>11601</v>
      </c>
      <c r="AN194" s="82">
        <f>'Raw Data-Sorted'!BK189</f>
        <v>31323</v>
      </c>
      <c r="AO194" s="82">
        <f>'Raw Data-Sorted'!BL189</f>
        <v>36110</v>
      </c>
      <c r="AP194" s="82">
        <f>'Raw Data-Sorted'!BM189</f>
        <v>29621</v>
      </c>
      <c r="AQ194" s="82">
        <f>'Raw Data-Sorted'!BN189</f>
        <v>19501</v>
      </c>
      <c r="AR194" s="82">
        <f>'Raw Data-Sorted'!BO189</f>
        <v>18066</v>
      </c>
      <c r="AS194" s="82">
        <f>'Raw Data-Sorted'!BP189</f>
        <v>35326</v>
      </c>
      <c r="AT194" s="82">
        <f>'Raw Data-Sorted'!BQ189</f>
        <v>31505</v>
      </c>
      <c r="AU194" s="82">
        <f>'Raw Data-Sorted'!BR189</f>
        <v>39222</v>
      </c>
      <c r="AV194" s="82">
        <f>'Raw Data-Sorted'!BS189</f>
        <v>29694</v>
      </c>
      <c r="AW194" s="82">
        <f>'Raw Data-Sorted'!BT189</f>
        <v>20342</v>
      </c>
      <c r="AX194" s="82">
        <f>'Raw Data-Sorted'!BU189</f>
        <v>19682</v>
      </c>
      <c r="AY194" s="82">
        <f>'Raw Data-Sorted'!BV189</f>
        <v>95303</v>
      </c>
      <c r="AZ194" s="82">
        <f>'Raw Data-Sorted'!BW189</f>
        <v>33702</v>
      </c>
      <c r="BA194" s="82">
        <f>'Raw Data-Sorted'!BX189</f>
        <v>25037</v>
      </c>
      <c r="BB194" s="82">
        <f>'Raw Data-Sorted'!BY189</f>
        <v>39298</v>
      </c>
      <c r="BC194" s="82">
        <f>'Raw Data-Sorted'!BZ189</f>
        <v>33455</v>
      </c>
      <c r="BD194" s="82">
        <f>'Raw Data-Sorted'!CA189</f>
        <v>35970</v>
      </c>
      <c r="BE194" s="82">
        <f>'Raw Data-Sorted'!CB189</f>
        <v>32798</v>
      </c>
      <c r="BF194" s="82">
        <f>'Raw Data-Sorted'!CC189</f>
        <v>44917</v>
      </c>
      <c r="BG194" s="82">
        <f>'Raw Data-Sorted'!CD189</f>
        <v>34487</v>
      </c>
      <c r="BH194" s="82">
        <f>'Raw Data-Sorted'!CE189</f>
        <v>17173</v>
      </c>
      <c r="BI194" s="82">
        <f>'Raw Data-Sorted'!CF189</f>
        <v>17987</v>
      </c>
      <c r="BJ194" s="82">
        <f>'Raw Data-Sorted'!CG189</f>
        <v>22726</v>
      </c>
      <c r="BK194" s="82">
        <f>'Raw Data-Sorted'!CH189</f>
        <v>14487</v>
      </c>
      <c r="BL194" s="82">
        <f>'Raw Data-Sorted'!CI189</f>
        <v>5554</v>
      </c>
      <c r="BM194" s="82">
        <f>'Raw Data-Sorted'!CJ189</f>
        <v>5413</v>
      </c>
      <c r="BN194" s="82">
        <f>'Raw Data-Sorted'!CK189</f>
        <v>16705</v>
      </c>
      <c r="BO194" s="82">
        <f>'Raw Data-Sorted'!CL189</f>
        <v>5839</v>
      </c>
      <c r="BP194" s="82">
        <f>'Raw Data-Sorted'!CM189</f>
        <v>6536</v>
      </c>
      <c r="BQ194" s="82">
        <f>'Raw Data-Sorted'!CN189</f>
        <v>80766</v>
      </c>
      <c r="BR194" s="82">
        <f>'Raw Data-Sorted'!CO189</f>
        <v>6336</v>
      </c>
      <c r="BS194" s="82">
        <f>'Raw Data-Sorted'!CP189</f>
        <v>9946</v>
      </c>
      <c r="BT194" s="82">
        <f>'Raw Data-Sorted'!CQ189</f>
        <v>7322</v>
      </c>
      <c r="BU194" s="82">
        <f>'Raw Data-Sorted'!CR189</f>
        <v>5638</v>
      </c>
      <c r="BV194" s="82">
        <f>'Raw Data-Sorted'!CS189</f>
        <v>7308</v>
      </c>
      <c r="BW194" s="82">
        <f>'Raw Data-Sorted'!CT189</f>
        <v>4843</v>
      </c>
      <c r="BX194" s="82">
        <f>'Raw Data-Sorted'!CU189</f>
        <v>10778</v>
      </c>
      <c r="BY194" s="82">
        <f>'Raw Data-Sorted'!CV189</f>
        <v>6307</v>
      </c>
      <c r="BZ194" s="82">
        <f>'Raw Data-Sorted'!CW189</f>
        <v>7025</v>
      </c>
      <c r="CA194" s="82">
        <f>'Raw Data-Sorted'!CX189</f>
        <v>9738</v>
      </c>
      <c r="CB194" s="82">
        <f>'Raw Data-Sorted'!CY189</f>
        <v>8238</v>
      </c>
      <c r="CC194" s="82">
        <f>'Raw Data-Sorted'!CZ189</f>
        <v>6232</v>
      </c>
      <c r="CD194" s="82">
        <f>'Raw Data-Sorted'!DA189</f>
        <v>7279</v>
      </c>
      <c r="CE194" s="82">
        <f>'Raw Data-Sorted'!DB189</f>
        <v>0</v>
      </c>
      <c r="CF194" s="82">
        <f>'Raw Data-Sorted'!DC189</f>
        <v>0</v>
      </c>
      <c r="CG194" s="82">
        <f>'Raw Data-Sorted'!DD189</f>
        <v>0</v>
      </c>
      <c r="CH194" s="82">
        <f>'Raw Data-Sorted'!DE189</f>
        <v>0</v>
      </c>
      <c r="CI194" s="82">
        <f>'Raw Data-Sorted'!DF189</f>
        <v>0</v>
      </c>
      <c r="CJ194" s="82">
        <f>'Raw Data-Sorted'!DG189</f>
        <v>0</v>
      </c>
      <c r="CK194" s="82">
        <f>'Raw Data-Sorted'!DH189</f>
        <v>0</v>
      </c>
      <c r="CL194" s="82">
        <f>'Raw Data-Sorted'!DI189</f>
        <v>0</v>
      </c>
      <c r="CM194" s="82">
        <f>'Raw Data-Sorted'!DJ189</f>
        <v>0</v>
      </c>
      <c r="CN194" s="82">
        <f>'Raw Data-Sorted'!DK189</f>
        <v>0</v>
      </c>
      <c r="CO194" s="82">
        <f>'Raw Data-Sorted'!DL189</f>
        <v>0</v>
      </c>
      <c r="CP194" s="82">
        <f>'Raw Data-Sorted'!DM189</f>
        <v>0</v>
      </c>
      <c r="CQ194" s="82">
        <f>'Raw Data-Sorted'!DN189</f>
        <v>0</v>
      </c>
      <c r="CR194" s="82">
        <f>'Raw Data-Sorted'!DO189</f>
        <v>0</v>
      </c>
      <c r="CS194" s="82">
        <f>'Raw Data-Sorted'!DP189</f>
        <v>0</v>
      </c>
      <c r="CT194" s="82">
        <f>'Raw Data-Sorted'!DQ189</f>
        <v>0</v>
      </c>
      <c r="CU194" s="82">
        <f>'Raw Data-Sorted'!DR189</f>
        <v>0</v>
      </c>
      <c r="CV194" s="82">
        <f>'Raw Data-Sorted'!DS189</f>
        <v>0</v>
      </c>
      <c r="CW194" s="82">
        <f>'Raw Data-Sorted'!DT189</f>
        <v>0</v>
      </c>
      <c r="CX194" s="82">
        <f>'Raw Data-Sorted'!DU189</f>
        <v>0</v>
      </c>
      <c r="CY194" s="82">
        <f>'Raw Data-Sorted'!DV189</f>
        <v>0</v>
      </c>
      <c r="CZ194" s="82">
        <f>'Raw Data-Sorted'!DW189</f>
        <v>0</v>
      </c>
      <c r="DA194" s="82">
        <f>'Raw Data-Sorted'!DX189</f>
        <v>0</v>
      </c>
      <c r="DB194" s="82">
        <f>'Raw Data-Sorted'!DY189</f>
        <v>0</v>
      </c>
      <c r="DC194" s="82">
        <f>'Raw Data-Sorted'!DZ189</f>
        <v>0</v>
      </c>
      <c r="DD194" s="82">
        <f>'Raw Data-Sorted'!EA189</f>
        <v>0</v>
      </c>
      <c r="DE194" s="82">
        <f>'Raw Data-Sorted'!EB189</f>
        <v>0</v>
      </c>
      <c r="DF194" s="82">
        <f>'Raw Data-Sorted'!EC189</f>
        <v>0</v>
      </c>
      <c r="DG194" s="82">
        <f>'Raw Data-Sorted'!ED189</f>
        <v>0</v>
      </c>
      <c r="DH194" s="82">
        <f>'Raw Data-Sorted'!EE189</f>
        <v>0</v>
      </c>
      <c r="DI194" s="82">
        <f>'Raw Data-Sorted'!EF189</f>
        <v>0</v>
      </c>
      <c r="DJ194" s="82">
        <f>'Raw Data-Sorted'!EG189</f>
        <v>0</v>
      </c>
      <c r="DK194" s="82">
        <f>'Raw Data-Sorted'!EH189</f>
        <v>0</v>
      </c>
      <c r="DL194" s="82">
        <f>'Raw Data-Sorted'!EI189</f>
        <v>0</v>
      </c>
      <c r="DM194" s="82">
        <f>'Raw Data-Sorted'!EJ189</f>
        <v>0</v>
      </c>
      <c r="DN194" s="82">
        <f>'Raw Data-Sorted'!EK189</f>
        <v>0</v>
      </c>
      <c r="DO194" s="82">
        <f>'Raw Data-Sorted'!EL189</f>
        <v>0</v>
      </c>
      <c r="DP194" s="82">
        <f>'Raw Data-Sorted'!EM189</f>
        <v>0</v>
      </c>
      <c r="DQ194" s="82">
        <f>'Raw Data-Sorted'!EN189</f>
        <v>0</v>
      </c>
      <c r="DR194" s="82">
        <f>'Raw Data-Sorted'!EO189</f>
        <v>0</v>
      </c>
      <c r="DS194" s="82">
        <f>'Raw Data-Sorted'!EP189</f>
        <v>0</v>
      </c>
      <c r="DT194" s="82">
        <f>'Raw Data-Sorted'!EQ189</f>
        <v>0</v>
      </c>
      <c r="DU194" s="82">
        <f>'Raw Data-Sorted'!ER189</f>
        <v>0</v>
      </c>
      <c r="DV194" s="82">
        <f>'Raw Data-Sorted'!ES189</f>
        <v>0</v>
      </c>
      <c r="DW194" s="82">
        <f>'Raw Data-Sorted'!ET189</f>
        <v>0</v>
      </c>
      <c r="DX194" s="82">
        <f>'Raw Data-Sorted'!EU189</f>
        <v>0</v>
      </c>
      <c r="DY194" s="82">
        <f>'Raw Data-Sorted'!EV189</f>
        <v>0</v>
      </c>
      <c r="DZ194" s="82">
        <f>'Raw Data-Sorted'!EW189</f>
        <v>0</v>
      </c>
      <c r="EA194" s="82">
        <f>'Raw Data-Sorted'!EX189</f>
        <v>0</v>
      </c>
      <c r="EB194" s="82">
        <f>'Raw Data-Sorted'!EY189</f>
        <v>0</v>
      </c>
      <c r="EC194" s="82">
        <f>'Raw Data-Sorted'!EZ189</f>
        <v>0</v>
      </c>
      <c r="ED194" s="82">
        <f>'Raw Data-Sorted'!FA189</f>
        <v>0</v>
      </c>
      <c r="EE194" s="82">
        <f>'Raw Data-Sorted'!FB189</f>
        <v>0</v>
      </c>
      <c r="EF194" s="82">
        <f>'Raw Data-Sorted'!FC189</f>
        <v>0</v>
      </c>
      <c r="EG194" s="82">
        <f>'Raw Data-Sorted'!FD189</f>
        <v>0</v>
      </c>
      <c r="EH194" s="82">
        <f>'Raw Data-Sorted'!FE189</f>
        <v>0</v>
      </c>
      <c r="EI194" s="82">
        <f>'Raw Data-Sorted'!FF189</f>
        <v>0</v>
      </c>
      <c r="EJ194" s="82">
        <f>'Raw Data-Sorted'!FG189</f>
        <v>0</v>
      </c>
      <c r="EK194" s="82">
        <f>'Raw Data-Sorted'!FH189</f>
        <v>0</v>
      </c>
      <c r="EL194" s="82">
        <f>'Raw Data-Sorted'!FI189</f>
        <v>0</v>
      </c>
      <c r="EM194" s="82">
        <f>'Raw Data-Sorted'!FJ189</f>
        <v>0</v>
      </c>
      <c r="EN194" s="82">
        <f>'Raw Data-Sorted'!FK189</f>
        <v>0</v>
      </c>
      <c r="EO194" s="82">
        <f>'Raw Data-Sorted'!FL189</f>
        <v>0</v>
      </c>
      <c r="EP194" s="82">
        <f>'Raw Data-Sorted'!FM189</f>
        <v>0</v>
      </c>
      <c r="EQ194" s="82">
        <f>'Raw Data-Sorted'!FN189</f>
        <v>0</v>
      </c>
      <c r="ER194" s="82">
        <f>'Raw Data-Sorted'!FO189</f>
        <v>0</v>
      </c>
      <c r="ES194" s="82">
        <f>'Raw Data-Sorted'!FP189</f>
        <v>0</v>
      </c>
      <c r="ET194" s="82">
        <f>'Raw Data-Sorted'!FQ189</f>
        <v>0</v>
      </c>
      <c r="EU194" s="82">
        <f>'Raw Data-Sorted'!FR189</f>
        <v>0</v>
      </c>
      <c r="EV194" s="82">
        <f>'Raw Data-Sorted'!FS189</f>
        <v>0</v>
      </c>
      <c r="EW194" s="82">
        <f>'Raw Data-Sorted'!FT189</f>
        <v>0</v>
      </c>
      <c r="EX194" s="82">
        <f>'Raw Data-Sorted'!FU189</f>
        <v>0</v>
      </c>
      <c r="EY194" s="82">
        <f>'Raw Data-Sorted'!FV189</f>
        <v>0</v>
      </c>
      <c r="EZ194" s="82">
        <f>'Raw Data-Sorted'!FW189</f>
        <v>0</v>
      </c>
      <c r="FA194" s="82">
        <f>'Raw Data-Sorted'!FX189</f>
        <v>0</v>
      </c>
      <c r="FB194" s="82">
        <f>'Raw Data-Sorted'!FY189</f>
        <v>0</v>
      </c>
      <c r="FC194" s="82">
        <f>'Raw Data-Sorted'!FZ189</f>
        <v>0</v>
      </c>
      <c r="FD194" s="82">
        <f>'Raw Data-Sorted'!GA189</f>
        <v>0</v>
      </c>
      <c r="FE194" s="82">
        <f>'Raw Data-Sorted'!GB189</f>
        <v>0</v>
      </c>
      <c r="FF194" s="82">
        <f>'Raw Data-Sorted'!GC189</f>
        <v>0</v>
      </c>
      <c r="FG194" s="82">
        <f>'Raw Data-Sorted'!GD189</f>
        <v>0</v>
      </c>
      <c r="FH194" s="82">
        <f>'Raw Data-Sorted'!GE189</f>
        <v>0</v>
      </c>
      <c r="FI194" s="82">
        <f>'Raw Data-Sorted'!GF189</f>
        <v>0</v>
      </c>
      <c r="FJ194" s="82">
        <f>'Raw Data-Sorted'!GG189</f>
        <v>0</v>
      </c>
      <c r="FK194" s="82">
        <f>'Raw Data-Sorted'!GH189</f>
        <v>0</v>
      </c>
      <c r="FL194" s="82">
        <f>'Raw Data-Sorted'!GI189</f>
        <v>0</v>
      </c>
      <c r="FM194" s="82">
        <f>'Raw Data-Sorted'!GJ189</f>
        <v>0</v>
      </c>
      <c r="FN194" s="82">
        <f>'Raw Data-Sorted'!GK189</f>
        <v>0</v>
      </c>
      <c r="FO194" s="82">
        <f>'Raw Data-Sorted'!GL189</f>
        <v>0</v>
      </c>
      <c r="FP194" s="82">
        <f>'Raw Data-Sorted'!GM189</f>
        <v>0</v>
      </c>
      <c r="FQ194" s="82">
        <f>'Raw Data-Sorted'!GN189</f>
        <v>0</v>
      </c>
      <c r="FR194" s="82">
        <f>'Raw Data-Sorted'!GO189</f>
        <v>0</v>
      </c>
      <c r="FS194" s="82">
        <f>'Raw Data-Sorted'!GP189</f>
        <v>0</v>
      </c>
      <c r="FT194" s="82">
        <f>'Raw Data-Sorted'!GQ189</f>
        <v>0</v>
      </c>
      <c r="FU194" s="82">
        <f>'Raw Data-Sorted'!GR189</f>
        <v>0</v>
      </c>
      <c r="FV194" s="82">
        <f>'Raw Data-Sorted'!GS189</f>
        <v>0</v>
      </c>
      <c r="FW194" s="82">
        <f>'Raw Data-Sorted'!GT189</f>
        <v>0</v>
      </c>
      <c r="FX194" s="82">
        <f>'Raw Data-Sorted'!GU189</f>
        <v>0</v>
      </c>
      <c r="FY194" s="82">
        <f>'Raw Data-Sorted'!GV189</f>
        <v>0</v>
      </c>
    </row>
    <row r="195" spans="1:181" s="10" customFormat="1">
      <c r="A195" s="10" t="str">
        <f>'Calibration-ARRF'!A192</f>
        <v>5,6-Br2-1,2-H2-Acy</v>
      </c>
      <c r="B195" s="60">
        <f>'Calibration-ARRF'!AC192</f>
        <v>2.0482395686340342</v>
      </c>
      <c r="D195" s="82">
        <f>'Raw Data-Sorted'!AD190</f>
        <v>0</v>
      </c>
      <c r="E195" s="82">
        <f>'Raw Data-Sorted'!AE190</f>
        <v>3</v>
      </c>
      <c r="F195" s="82">
        <f>'Raw Data-Sorted'!AF190</f>
        <v>0</v>
      </c>
      <c r="G195" s="82">
        <f>'Raw Data-Sorted'!AG190</f>
        <v>0</v>
      </c>
      <c r="H195" s="82" t="s">
        <v>404</v>
      </c>
      <c r="I195" s="82"/>
      <c r="J195" s="82">
        <f>'Raw Data-Sorted'!AI190</f>
        <v>0</v>
      </c>
      <c r="K195" s="82">
        <f>'Raw Data-Sorted'!AJ190</f>
        <v>3</v>
      </c>
      <c r="L195" s="82">
        <f>'Raw Data-Sorted'!AK190</f>
        <v>0</v>
      </c>
      <c r="M195" s="82">
        <f>'Raw Data-Sorted'!AL190</f>
        <v>0</v>
      </c>
      <c r="N195" s="82" t="s">
        <v>404</v>
      </c>
      <c r="O195" s="82"/>
      <c r="P195" s="82">
        <f>'Raw Data-Sorted'!AN190</f>
        <v>4</v>
      </c>
      <c r="Q195" s="82">
        <f>'Raw Data-Sorted'!AO190</f>
        <v>5</v>
      </c>
      <c r="R195" s="82">
        <f>'Raw Data-Sorted'!AP190</f>
        <v>0</v>
      </c>
      <c r="S195" s="82">
        <f>'Raw Data-Sorted'!AQ190</f>
        <v>0</v>
      </c>
      <c r="T195" s="82" t="s">
        <v>404</v>
      </c>
      <c r="U195" s="82"/>
      <c r="V195" s="82">
        <f>'Raw Data-Sorted'!AS190</f>
        <v>22755</v>
      </c>
      <c r="W195" s="82">
        <f>'Raw Data-Sorted'!AT190</f>
        <v>15939</v>
      </c>
      <c r="X195" s="82">
        <f>'Raw Data-Sorted'!AU190</f>
        <v>0</v>
      </c>
      <c r="Y195" s="82">
        <f>'Raw Data-Sorted'!AV190</f>
        <v>0</v>
      </c>
      <c r="Z195" s="82"/>
      <c r="AA195" s="82">
        <f>'Raw Data-Sorted'!AX190</f>
        <v>0</v>
      </c>
      <c r="AB195" s="82">
        <f>'Raw Data-Sorted'!AY190</f>
        <v>0</v>
      </c>
      <c r="AC195" s="82">
        <f>'Raw Data-Sorted'!AZ190</f>
        <v>0</v>
      </c>
      <c r="AD195" s="82">
        <f>'Raw Data-Sorted'!BA190</f>
        <v>0</v>
      </c>
      <c r="AE195" s="82"/>
      <c r="AF195" s="82">
        <f>'Raw Data-Sorted'!BC190</f>
        <v>7</v>
      </c>
      <c r="AG195" s="82">
        <f>'Raw Data-Sorted'!BD190</f>
        <v>2</v>
      </c>
      <c r="AH195" s="82">
        <f>'Raw Data-Sorted'!BE190</f>
        <v>4</v>
      </c>
      <c r="AI195" s="82">
        <f>'Raw Data-Sorted'!BF190</f>
        <v>2</v>
      </c>
      <c r="AJ195" s="82">
        <f>'Raw Data-Sorted'!BG190</f>
        <v>2</v>
      </c>
      <c r="AK195" s="82">
        <f>'Raw Data-Sorted'!BH190</f>
        <v>2</v>
      </c>
      <c r="AL195" s="82">
        <f>'Raw Data-Sorted'!BI190</f>
        <v>1</v>
      </c>
      <c r="AM195" s="82">
        <f>'Raw Data-Sorted'!BJ190</f>
        <v>2</v>
      </c>
      <c r="AN195" s="82">
        <f>'Raw Data-Sorted'!BK190</f>
        <v>3</v>
      </c>
      <c r="AO195" s="82">
        <f>'Raw Data-Sorted'!BL190</f>
        <v>1</v>
      </c>
      <c r="AP195" s="82">
        <f>'Raw Data-Sorted'!BM190</f>
        <v>0</v>
      </c>
      <c r="AQ195" s="82">
        <f>'Raw Data-Sorted'!BN190</f>
        <v>0</v>
      </c>
      <c r="AR195" s="82">
        <f>'Raw Data-Sorted'!BO190</f>
        <v>0</v>
      </c>
      <c r="AS195" s="82">
        <f>'Raw Data-Sorted'!BP190</f>
        <v>0</v>
      </c>
      <c r="AT195" s="82">
        <f>'Raw Data-Sorted'!BQ190</f>
        <v>0</v>
      </c>
      <c r="AU195" s="82">
        <f>'Raw Data-Sorted'!BR190</f>
        <v>0</v>
      </c>
      <c r="AV195" s="82">
        <f>'Raw Data-Sorted'!BS190</f>
        <v>2</v>
      </c>
      <c r="AW195" s="82">
        <f>'Raw Data-Sorted'!BT190</f>
        <v>0</v>
      </c>
      <c r="AX195" s="82">
        <f>'Raw Data-Sorted'!BU190</f>
        <v>2</v>
      </c>
      <c r="AY195" s="82">
        <f>'Raw Data-Sorted'!BV190</f>
        <v>1</v>
      </c>
      <c r="AZ195" s="82">
        <f>'Raw Data-Sorted'!BW190</f>
        <v>3</v>
      </c>
      <c r="BA195" s="82">
        <f>'Raw Data-Sorted'!BX190</f>
        <v>5</v>
      </c>
      <c r="BB195" s="82">
        <f>'Raw Data-Sorted'!BY190</f>
        <v>1</v>
      </c>
      <c r="BC195" s="82">
        <f>'Raw Data-Sorted'!BZ190</f>
        <v>3</v>
      </c>
      <c r="BD195" s="82">
        <f>'Raw Data-Sorted'!CA190</f>
        <v>0</v>
      </c>
      <c r="BE195" s="82">
        <f>'Raw Data-Sorted'!CB190</f>
        <v>0</v>
      </c>
      <c r="BF195" s="82">
        <f>'Raw Data-Sorted'!CC190</f>
        <v>5</v>
      </c>
      <c r="BG195" s="82">
        <f>'Raw Data-Sorted'!CD190</f>
        <v>2</v>
      </c>
      <c r="BH195" s="82">
        <f>'Raw Data-Sorted'!CE190</f>
        <v>1</v>
      </c>
      <c r="BI195" s="82">
        <f>'Raw Data-Sorted'!CF190</f>
        <v>4</v>
      </c>
      <c r="BJ195" s="82">
        <f>'Raw Data-Sorted'!CG190</f>
        <v>1</v>
      </c>
      <c r="BK195" s="82">
        <f>'Raw Data-Sorted'!CH190</f>
        <v>0</v>
      </c>
      <c r="BL195" s="82">
        <f>'Raw Data-Sorted'!CI190</f>
        <v>4</v>
      </c>
      <c r="BM195" s="82">
        <f>'Raw Data-Sorted'!CJ190</f>
        <v>2</v>
      </c>
      <c r="BN195" s="82">
        <f>'Raw Data-Sorted'!CK190</f>
        <v>0</v>
      </c>
      <c r="BO195" s="82">
        <f>'Raw Data-Sorted'!CL190</f>
        <v>0</v>
      </c>
      <c r="BP195" s="82">
        <f>'Raw Data-Sorted'!CM190</f>
        <v>0</v>
      </c>
      <c r="BQ195" s="82">
        <f>'Raw Data-Sorted'!CN190</f>
        <v>0</v>
      </c>
      <c r="BR195" s="82">
        <f>'Raw Data-Sorted'!CO190</f>
        <v>0</v>
      </c>
      <c r="BS195" s="82">
        <f>'Raw Data-Sorted'!CP190</f>
        <v>4</v>
      </c>
      <c r="BT195" s="82">
        <f>'Raw Data-Sorted'!CQ190</f>
        <v>1</v>
      </c>
      <c r="BU195" s="82">
        <f>'Raw Data-Sorted'!CR190</f>
        <v>0</v>
      </c>
      <c r="BV195" s="82">
        <f>'Raw Data-Sorted'!CS190</f>
        <v>2</v>
      </c>
      <c r="BW195" s="82">
        <f>'Raw Data-Sorted'!CT190</f>
        <v>2</v>
      </c>
      <c r="BX195" s="82">
        <f>'Raw Data-Sorted'!CU190</f>
        <v>0</v>
      </c>
      <c r="BY195" s="82">
        <f>'Raw Data-Sorted'!CV190</f>
        <v>0</v>
      </c>
      <c r="BZ195" s="82">
        <f>'Raw Data-Sorted'!CW190</f>
        <v>0</v>
      </c>
      <c r="CA195" s="82">
        <f>'Raw Data-Sorted'!CX190</f>
        <v>1</v>
      </c>
      <c r="CB195" s="82">
        <f>'Raw Data-Sorted'!CY190</f>
        <v>0</v>
      </c>
      <c r="CC195" s="82">
        <f>'Raw Data-Sorted'!CZ190</f>
        <v>6</v>
      </c>
      <c r="CD195" s="82">
        <f>'Raw Data-Sorted'!DA190</f>
        <v>0</v>
      </c>
      <c r="CE195" s="82">
        <f>'Raw Data-Sorted'!DB190</f>
        <v>0</v>
      </c>
      <c r="CF195" s="82">
        <f>'Raw Data-Sorted'!DC190</f>
        <v>0</v>
      </c>
      <c r="CG195" s="82">
        <f>'Raw Data-Sorted'!DD190</f>
        <v>0</v>
      </c>
      <c r="CH195" s="82">
        <f>'Raw Data-Sorted'!DE190</f>
        <v>0</v>
      </c>
      <c r="CI195" s="82">
        <f>'Raw Data-Sorted'!DF190</f>
        <v>0</v>
      </c>
      <c r="CJ195" s="82">
        <f>'Raw Data-Sorted'!DG190</f>
        <v>0</v>
      </c>
      <c r="CK195" s="82">
        <f>'Raw Data-Sorted'!DH190</f>
        <v>0</v>
      </c>
      <c r="CL195" s="82">
        <f>'Raw Data-Sorted'!DI190</f>
        <v>0</v>
      </c>
      <c r="CM195" s="82">
        <f>'Raw Data-Sorted'!DJ190</f>
        <v>0</v>
      </c>
      <c r="CN195" s="82">
        <f>'Raw Data-Sorted'!DK190</f>
        <v>0</v>
      </c>
      <c r="CO195" s="82">
        <f>'Raw Data-Sorted'!DL190</f>
        <v>0</v>
      </c>
      <c r="CP195" s="82">
        <f>'Raw Data-Sorted'!DM190</f>
        <v>0</v>
      </c>
      <c r="CQ195" s="82">
        <f>'Raw Data-Sorted'!DN190</f>
        <v>0</v>
      </c>
      <c r="CR195" s="82">
        <f>'Raw Data-Sorted'!DO190</f>
        <v>0</v>
      </c>
      <c r="CS195" s="82">
        <f>'Raw Data-Sorted'!DP190</f>
        <v>0</v>
      </c>
      <c r="CT195" s="82">
        <f>'Raw Data-Sorted'!DQ190</f>
        <v>0</v>
      </c>
      <c r="CU195" s="82">
        <f>'Raw Data-Sorted'!DR190</f>
        <v>0</v>
      </c>
      <c r="CV195" s="82">
        <f>'Raw Data-Sorted'!DS190</f>
        <v>0</v>
      </c>
      <c r="CW195" s="82">
        <f>'Raw Data-Sorted'!DT190</f>
        <v>0</v>
      </c>
      <c r="CX195" s="82">
        <f>'Raw Data-Sorted'!DU190</f>
        <v>0</v>
      </c>
      <c r="CY195" s="82">
        <f>'Raw Data-Sorted'!DV190</f>
        <v>0</v>
      </c>
      <c r="CZ195" s="82">
        <f>'Raw Data-Sorted'!DW190</f>
        <v>0</v>
      </c>
      <c r="DA195" s="82">
        <f>'Raw Data-Sorted'!DX190</f>
        <v>0</v>
      </c>
      <c r="DB195" s="82">
        <f>'Raw Data-Sorted'!DY190</f>
        <v>0</v>
      </c>
      <c r="DC195" s="82">
        <f>'Raw Data-Sorted'!DZ190</f>
        <v>0</v>
      </c>
      <c r="DD195" s="82">
        <f>'Raw Data-Sorted'!EA190</f>
        <v>0</v>
      </c>
      <c r="DE195" s="82">
        <f>'Raw Data-Sorted'!EB190</f>
        <v>0</v>
      </c>
      <c r="DF195" s="82">
        <f>'Raw Data-Sorted'!EC190</f>
        <v>0</v>
      </c>
      <c r="DG195" s="82">
        <f>'Raw Data-Sorted'!ED190</f>
        <v>0</v>
      </c>
      <c r="DH195" s="82">
        <f>'Raw Data-Sorted'!EE190</f>
        <v>0</v>
      </c>
      <c r="DI195" s="82">
        <f>'Raw Data-Sorted'!EF190</f>
        <v>0</v>
      </c>
      <c r="DJ195" s="82">
        <f>'Raw Data-Sorted'!EG190</f>
        <v>0</v>
      </c>
      <c r="DK195" s="82">
        <f>'Raw Data-Sorted'!EH190</f>
        <v>0</v>
      </c>
      <c r="DL195" s="82">
        <f>'Raw Data-Sorted'!EI190</f>
        <v>0</v>
      </c>
      <c r="DM195" s="82">
        <f>'Raw Data-Sorted'!EJ190</f>
        <v>0</v>
      </c>
      <c r="DN195" s="82">
        <f>'Raw Data-Sorted'!EK190</f>
        <v>0</v>
      </c>
      <c r="DO195" s="82">
        <f>'Raw Data-Sorted'!EL190</f>
        <v>0</v>
      </c>
      <c r="DP195" s="82">
        <f>'Raw Data-Sorted'!EM190</f>
        <v>0</v>
      </c>
      <c r="DQ195" s="82">
        <f>'Raw Data-Sorted'!EN190</f>
        <v>0</v>
      </c>
      <c r="DR195" s="82">
        <f>'Raw Data-Sorted'!EO190</f>
        <v>0</v>
      </c>
      <c r="DS195" s="82">
        <f>'Raw Data-Sorted'!EP190</f>
        <v>0</v>
      </c>
      <c r="DT195" s="82">
        <f>'Raw Data-Sorted'!EQ190</f>
        <v>0</v>
      </c>
      <c r="DU195" s="82">
        <f>'Raw Data-Sorted'!ER190</f>
        <v>0</v>
      </c>
      <c r="DV195" s="82">
        <f>'Raw Data-Sorted'!ES190</f>
        <v>0</v>
      </c>
      <c r="DW195" s="82">
        <f>'Raw Data-Sorted'!ET190</f>
        <v>0</v>
      </c>
      <c r="DX195" s="82">
        <f>'Raw Data-Sorted'!EU190</f>
        <v>0</v>
      </c>
      <c r="DY195" s="82">
        <f>'Raw Data-Sorted'!EV190</f>
        <v>0</v>
      </c>
      <c r="DZ195" s="82">
        <f>'Raw Data-Sorted'!EW190</f>
        <v>0</v>
      </c>
      <c r="EA195" s="82">
        <f>'Raw Data-Sorted'!EX190</f>
        <v>0</v>
      </c>
      <c r="EB195" s="82">
        <f>'Raw Data-Sorted'!EY190</f>
        <v>0</v>
      </c>
      <c r="EC195" s="82">
        <f>'Raw Data-Sorted'!EZ190</f>
        <v>0</v>
      </c>
      <c r="ED195" s="82">
        <f>'Raw Data-Sorted'!FA190</f>
        <v>0</v>
      </c>
      <c r="EE195" s="82">
        <f>'Raw Data-Sorted'!FB190</f>
        <v>0</v>
      </c>
      <c r="EF195" s="82">
        <f>'Raw Data-Sorted'!FC190</f>
        <v>0</v>
      </c>
      <c r="EG195" s="82">
        <f>'Raw Data-Sorted'!FD190</f>
        <v>0</v>
      </c>
      <c r="EH195" s="82">
        <f>'Raw Data-Sorted'!FE190</f>
        <v>0</v>
      </c>
      <c r="EI195" s="82">
        <f>'Raw Data-Sorted'!FF190</f>
        <v>0</v>
      </c>
      <c r="EJ195" s="82">
        <f>'Raw Data-Sorted'!FG190</f>
        <v>0</v>
      </c>
      <c r="EK195" s="82">
        <f>'Raw Data-Sorted'!FH190</f>
        <v>0</v>
      </c>
      <c r="EL195" s="82">
        <f>'Raw Data-Sorted'!FI190</f>
        <v>0</v>
      </c>
      <c r="EM195" s="82">
        <f>'Raw Data-Sorted'!FJ190</f>
        <v>0</v>
      </c>
      <c r="EN195" s="82">
        <f>'Raw Data-Sorted'!FK190</f>
        <v>0</v>
      </c>
      <c r="EO195" s="82">
        <f>'Raw Data-Sorted'!FL190</f>
        <v>0</v>
      </c>
      <c r="EP195" s="82">
        <f>'Raw Data-Sorted'!FM190</f>
        <v>0</v>
      </c>
      <c r="EQ195" s="82">
        <f>'Raw Data-Sorted'!FN190</f>
        <v>0</v>
      </c>
      <c r="ER195" s="82">
        <f>'Raw Data-Sorted'!FO190</f>
        <v>0</v>
      </c>
      <c r="ES195" s="82">
        <f>'Raw Data-Sorted'!FP190</f>
        <v>0</v>
      </c>
      <c r="ET195" s="82">
        <f>'Raw Data-Sorted'!FQ190</f>
        <v>0</v>
      </c>
      <c r="EU195" s="82">
        <f>'Raw Data-Sorted'!FR190</f>
        <v>0</v>
      </c>
      <c r="EV195" s="82">
        <f>'Raw Data-Sorted'!FS190</f>
        <v>0</v>
      </c>
      <c r="EW195" s="82">
        <f>'Raw Data-Sorted'!FT190</f>
        <v>0</v>
      </c>
      <c r="EX195" s="82">
        <f>'Raw Data-Sorted'!FU190</f>
        <v>0</v>
      </c>
      <c r="EY195" s="82">
        <f>'Raw Data-Sorted'!FV190</f>
        <v>0</v>
      </c>
      <c r="EZ195" s="82">
        <f>'Raw Data-Sorted'!FW190</f>
        <v>0</v>
      </c>
      <c r="FA195" s="82">
        <f>'Raw Data-Sorted'!FX190</f>
        <v>0</v>
      </c>
      <c r="FB195" s="82">
        <f>'Raw Data-Sorted'!FY190</f>
        <v>0</v>
      </c>
      <c r="FC195" s="82">
        <f>'Raw Data-Sorted'!FZ190</f>
        <v>0</v>
      </c>
      <c r="FD195" s="82">
        <f>'Raw Data-Sorted'!GA190</f>
        <v>0</v>
      </c>
      <c r="FE195" s="82">
        <f>'Raw Data-Sorted'!GB190</f>
        <v>0</v>
      </c>
      <c r="FF195" s="82">
        <f>'Raw Data-Sorted'!GC190</f>
        <v>0</v>
      </c>
      <c r="FG195" s="82">
        <f>'Raw Data-Sorted'!GD190</f>
        <v>0</v>
      </c>
      <c r="FH195" s="82">
        <f>'Raw Data-Sorted'!GE190</f>
        <v>0</v>
      </c>
      <c r="FI195" s="82">
        <f>'Raw Data-Sorted'!GF190</f>
        <v>0</v>
      </c>
      <c r="FJ195" s="82">
        <f>'Raw Data-Sorted'!GG190</f>
        <v>0</v>
      </c>
      <c r="FK195" s="82">
        <f>'Raw Data-Sorted'!GH190</f>
        <v>0</v>
      </c>
      <c r="FL195" s="82">
        <f>'Raw Data-Sorted'!GI190</f>
        <v>0</v>
      </c>
      <c r="FM195" s="82">
        <f>'Raw Data-Sorted'!GJ190</f>
        <v>0</v>
      </c>
      <c r="FN195" s="82">
        <f>'Raw Data-Sorted'!GK190</f>
        <v>0</v>
      </c>
      <c r="FO195" s="82">
        <f>'Raw Data-Sorted'!GL190</f>
        <v>0</v>
      </c>
      <c r="FP195" s="82">
        <f>'Raw Data-Sorted'!GM190</f>
        <v>0</v>
      </c>
      <c r="FQ195" s="82">
        <f>'Raw Data-Sorted'!GN190</f>
        <v>0</v>
      </c>
      <c r="FR195" s="82">
        <f>'Raw Data-Sorted'!GO190</f>
        <v>0</v>
      </c>
      <c r="FS195" s="82">
        <f>'Raw Data-Sorted'!GP190</f>
        <v>0</v>
      </c>
      <c r="FT195" s="82">
        <f>'Raw Data-Sorted'!GQ190</f>
        <v>0</v>
      </c>
      <c r="FU195" s="82">
        <f>'Raw Data-Sorted'!GR190</f>
        <v>0</v>
      </c>
      <c r="FV195" s="82">
        <f>'Raw Data-Sorted'!GS190</f>
        <v>0</v>
      </c>
      <c r="FW195" s="82">
        <f>'Raw Data-Sorted'!GT190</f>
        <v>0</v>
      </c>
      <c r="FX195" s="82">
        <f>'Raw Data-Sorted'!GU190</f>
        <v>0</v>
      </c>
      <c r="FY195" s="82">
        <f>'Raw Data-Sorted'!GV190</f>
        <v>0</v>
      </c>
    </row>
    <row r="196" spans="1:181" s="10" customFormat="1">
      <c r="A196" s="10" t="str">
        <f>'Calibration-ARRF'!A193</f>
        <v>2,7-Br2-Flu</v>
      </c>
      <c r="B196" s="60">
        <f>'Calibration-ARRF'!AC193</f>
        <v>0.70282540683380901</v>
      </c>
      <c r="D196" s="82">
        <f>'Raw Data-Sorted'!AD191</f>
        <v>0</v>
      </c>
      <c r="E196" s="82">
        <f>'Raw Data-Sorted'!AE191</f>
        <v>7</v>
      </c>
      <c r="F196" s="82">
        <f>'Raw Data-Sorted'!AF191</f>
        <v>0</v>
      </c>
      <c r="G196" s="82">
        <f>'Raw Data-Sorted'!AG191</f>
        <v>0</v>
      </c>
      <c r="H196" s="82" t="s">
        <v>404</v>
      </c>
      <c r="I196" s="82"/>
      <c r="J196" s="82">
        <f>'Raw Data-Sorted'!AI191</f>
        <v>0</v>
      </c>
      <c r="K196" s="82">
        <f>'Raw Data-Sorted'!AJ191</f>
        <v>7</v>
      </c>
      <c r="L196" s="82">
        <f>'Raw Data-Sorted'!AK191</f>
        <v>0</v>
      </c>
      <c r="M196" s="82">
        <f>'Raw Data-Sorted'!AL191</f>
        <v>0</v>
      </c>
      <c r="N196" s="82" t="s">
        <v>404</v>
      </c>
      <c r="O196" s="82"/>
      <c r="P196" s="82">
        <f>'Raw Data-Sorted'!AN191</f>
        <v>8</v>
      </c>
      <c r="Q196" s="82">
        <f>'Raw Data-Sorted'!AO191</f>
        <v>6</v>
      </c>
      <c r="R196" s="82">
        <f>'Raw Data-Sorted'!AP191</f>
        <v>0</v>
      </c>
      <c r="S196" s="82">
        <f>'Raw Data-Sorted'!AQ191</f>
        <v>0</v>
      </c>
      <c r="T196" s="82" t="s">
        <v>404</v>
      </c>
      <c r="U196" s="82"/>
      <c r="V196" s="82">
        <f>'Raw Data-Sorted'!AS191</f>
        <v>7967</v>
      </c>
      <c r="W196" s="82">
        <f>'Raw Data-Sorted'!AT191</f>
        <v>5709</v>
      </c>
      <c r="X196" s="82">
        <f>'Raw Data-Sorted'!AU191</f>
        <v>0</v>
      </c>
      <c r="Y196" s="82">
        <f>'Raw Data-Sorted'!AV191</f>
        <v>0</v>
      </c>
      <c r="Z196" s="82"/>
      <c r="AA196" s="82">
        <f>'Raw Data-Sorted'!AX191</f>
        <v>0</v>
      </c>
      <c r="AB196" s="82">
        <f>'Raw Data-Sorted'!AY191</f>
        <v>0</v>
      </c>
      <c r="AC196" s="82">
        <f>'Raw Data-Sorted'!AZ191</f>
        <v>0</v>
      </c>
      <c r="AD196" s="82">
        <f>'Raw Data-Sorted'!BA191</f>
        <v>0</v>
      </c>
      <c r="AE196" s="82"/>
      <c r="AF196" s="82">
        <f>'Raw Data-Sorted'!BC191</f>
        <v>9</v>
      </c>
      <c r="AG196" s="82">
        <f>'Raw Data-Sorted'!BD191</f>
        <v>4</v>
      </c>
      <c r="AH196" s="82">
        <f>'Raw Data-Sorted'!BE191</f>
        <v>7</v>
      </c>
      <c r="AI196" s="82">
        <f>'Raw Data-Sorted'!BF191</f>
        <v>0</v>
      </c>
      <c r="AJ196" s="82">
        <f>'Raw Data-Sorted'!BG191</f>
        <v>3</v>
      </c>
      <c r="AK196" s="82">
        <f>'Raw Data-Sorted'!BH191</f>
        <v>2</v>
      </c>
      <c r="AL196" s="82">
        <f>'Raw Data-Sorted'!BI191</f>
        <v>0</v>
      </c>
      <c r="AM196" s="82">
        <f>'Raw Data-Sorted'!BJ191</f>
        <v>4</v>
      </c>
      <c r="AN196" s="82">
        <f>'Raw Data-Sorted'!BK191</f>
        <v>1</v>
      </c>
      <c r="AO196" s="82">
        <f>'Raw Data-Sorted'!BL191</f>
        <v>2</v>
      </c>
      <c r="AP196" s="82">
        <f>'Raw Data-Sorted'!BM191</f>
        <v>1</v>
      </c>
      <c r="AQ196" s="82">
        <f>'Raw Data-Sorted'!BN191</f>
        <v>1</v>
      </c>
      <c r="AR196" s="82">
        <f>'Raw Data-Sorted'!BO191</f>
        <v>2</v>
      </c>
      <c r="AS196" s="82">
        <f>'Raw Data-Sorted'!BP191</f>
        <v>5</v>
      </c>
      <c r="AT196" s="82">
        <f>'Raw Data-Sorted'!BQ191</f>
        <v>0</v>
      </c>
      <c r="AU196" s="82">
        <f>'Raw Data-Sorted'!BR191</f>
        <v>2</v>
      </c>
      <c r="AV196" s="82">
        <f>'Raw Data-Sorted'!BS191</f>
        <v>0</v>
      </c>
      <c r="AW196" s="82">
        <f>'Raw Data-Sorted'!BT191</f>
        <v>0</v>
      </c>
      <c r="AX196" s="82">
        <f>'Raw Data-Sorted'!BU191</f>
        <v>3</v>
      </c>
      <c r="AY196" s="82">
        <f>'Raw Data-Sorted'!BV191</f>
        <v>3</v>
      </c>
      <c r="AZ196" s="82">
        <f>'Raw Data-Sorted'!BW191</f>
        <v>0</v>
      </c>
      <c r="BA196" s="82">
        <f>'Raw Data-Sorted'!BX191</f>
        <v>2</v>
      </c>
      <c r="BB196" s="82">
        <f>'Raw Data-Sorted'!BY191</f>
        <v>0</v>
      </c>
      <c r="BC196" s="82">
        <f>'Raw Data-Sorted'!BZ191</f>
        <v>1</v>
      </c>
      <c r="BD196" s="82">
        <f>'Raw Data-Sorted'!CA191</f>
        <v>1</v>
      </c>
      <c r="BE196" s="82">
        <f>'Raw Data-Sorted'!CB191</f>
        <v>0</v>
      </c>
      <c r="BF196" s="82">
        <f>'Raw Data-Sorted'!CC191</f>
        <v>6</v>
      </c>
      <c r="BG196" s="82">
        <f>'Raw Data-Sorted'!CD191</f>
        <v>1</v>
      </c>
      <c r="BH196" s="82">
        <f>'Raw Data-Sorted'!CE191</f>
        <v>8</v>
      </c>
      <c r="BI196" s="82">
        <f>'Raw Data-Sorted'!CF191</f>
        <v>8</v>
      </c>
      <c r="BJ196" s="82">
        <f>'Raw Data-Sorted'!CG191</f>
        <v>6</v>
      </c>
      <c r="BK196" s="82">
        <f>'Raw Data-Sorted'!CH191</f>
        <v>1</v>
      </c>
      <c r="BL196" s="82">
        <f>'Raw Data-Sorted'!CI191</f>
        <v>4</v>
      </c>
      <c r="BM196" s="82">
        <f>'Raw Data-Sorted'!CJ191</f>
        <v>5</v>
      </c>
      <c r="BN196" s="82">
        <f>'Raw Data-Sorted'!CK191</f>
        <v>4</v>
      </c>
      <c r="BO196" s="82">
        <f>'Raw Data-Sorted'!CL191</f>
        <v>2</v>
      </c>
      <c r="BP196" s="82">
        <f>'Raw Data-Sorted'!CM191</f>
        <v>3</v>
      </c>
      <c r="BQ196" s="82">
        <f>'Raw Data-Sorted'!CN191</f>
        <v>2</v>
      </c>
      <c r="BR196" s="82">
        <f>'Raw Data-Sorted'!CO191</f>
        <v>0</v>
      </c>
      <c r="BS196" s="82">
        <f>'Raw Data-Sorted'!CP191</f>
        <v>2</v>
      </c>
      <c r="BT196" s="82">
        <f>'Raw Data-Sorted'!CQ191</f>
        <v>0</v>
      </c>
      <c r="BU196" s="82">
        <f>'Raw Data-Sorted'!CR191</f>
        <v>3</v>
      </c>
      <c r="BV196" s="82">
        <f>'Raw Data-Sorted'!CS191</f>
        <v>0</v>
      </c>
      <c r="BW196" s="82">
        <f>'Raw Data-Sorted'!CT191</f>
        <v>4</v>
      </c>
      <c r="BX196" s="82">
        <f>'Raw Data-Sorted'!CU191</f>
        <v>11</v>
      </c>
      <c r="BY196" s="82">
        <f>'Raw Data-Sorted'!CV191</f>
        <v>0</v>
      </c>
      <c r="BZ196" s="82">
        <f>'Raw Data-Sorted'!CW191</f>
        <v>0</v>
      </c>
      <c r="CA196" s="82">
        <f>'Raw Data-Sorted'!CX191</f>
        <v>3</v>
      </c>
      <c r="CB196" s="82">
        <f>'Raw Data-Sorted'!CY191</f>
        <v>0</v>
      </c>
      <c r="CC196" s="82">
        <f>'Raw Data-Sorted'!CZ191</f>
        <v>4</v>
      </c>
      <c r="CD196" s="82">
        <f>'Raw Data-Sorted'!DA191</f>
        <v>1</v>
      </c>
      <c r="CE196" s="82">
        <f>'Raw Data-Sorted'!DB191</f>
        <v>0</v>
      </c>
      <c r="CF196" s="82">
        <f>'Raw Data-Sorted'!DC191</f>
        <v>0</v>
      </c>
      <c r="CG196" s="82">
        <f>'Raw Data-Sorted'!DD191</f>
        <v>0</v>
      </c>
      <c r="CH196" s="82">
        <f>'Raw Data-Sorted'!DE191</f>
        <v>0</v>
      </c>
      <c r="CI196" s="82">
        <f>'Raw Data-Sorted'!DF191</f>
        <v>0</v>
      </c>
      <c r="CJ196" s="82">
        <f>'Raw Data-Sorted'!DG191</f>
        <v>0</v>
      </c>
      <c r="CK196" s="82">
        <f>'Raw Data-Sorted'!DH191</f>
        <v>0</v>
      </c>
      <c r="CL196" s="82">
        <f>'Raw Data-Sorted'!DI191</f>
        <v>0</v>
      </c>
      <c r="CM196" s="82">
        <f>'Raw Data-Sorted'!DJ191</f>
        <v>0</v>
      </c>
      <c r="CN196" s="82">
        <f>'Raw Data-Sorted'!DK191</f>
        <v>0</v>
      </c>
      <c r="CO196" s="82">
        <f>'Raw Data-Sorted'!DL191</f>
        <v>0</v>
      </c>
      <c r="CP196" s="82">
        <f>'Raw Data-Sorted'!DM191</f>
        <v>0</v>
      </c>
      <c r="CQ196" s="82">
        <f>'Raw Data-Sorted'!DN191</f>
        <v>0</v>
      </c>
      <c r="CR196" s="82">
        <f>'Raw Data-Sorted'!DO191</f>
        <v>0</v>
      </c>
      <c r="CS196" s="82">
        <f>'Raw Data-Sorted'!DP191</f>
        <v>0</v>
      </c>
      <c r="CT196" s="82">
        <f>'Raw Data-Sorted'!DQ191</f>
        <v>0</v>
      </c>
      <c r="CU196" s="82">
        <f>'Raw Data-Sorted'!DR191</f>
        <v>0</v>
      </c>
      <c r="CV196" s="82">
        <f>'Raw Data-Sorted'!DS191</f>
        <v>0</v>
      </c>
      <c r="CW196" s="82">
        <f>'Raw Data-Sorted'!DT191</f>
        <v>0</v>
      </c>
      <c r="CX196" s="82">
        <f>'Raw Data-Sorted'!DU191</f>
        <v>0</v>
      </c>
      <c r="CY196" s="82">
        <f>'Raw Data-Sorted'!DV191</f>
        <v>0</v>
      </c>
      <c r="CZ196" s="82">
        <f>'Raw Data-Sorted'!DW191</f>
        <v>0</v>
      </c>
      <c r="DA196" s="82">
        <f>'Raw Data-Sorted'!DX191</f>
        <v>0</v>
      </c>
      <c r="DB196" s="82">
        <f>'Raw Data-Sorted'!DY191</f>
        <v>0</v>
      </c>
      <c r="DC196" s="82">
        <f>'Raw Data-Sorted'!DZ191</f>
        <v>0</v>
      </c>
      <c r="DD196" s="82">
        <f>'Raw Data-Sorted'!EA191</f>
        <v>0</v>
      </c>
      <c r="DE196" s="82">
        <f>'Raw Data-Sorted'!EB191</f>
        <v>0</v>
      </c>
      <c r="DF196" s="82">
        <f>'Raw Data-Sorted'!EC191</f>
        <v>0</v>
      </c>
      <c r="DG196" s="82">
        <f>'Raw Data-Sorted'!ED191</f>
        <v>0</v>
      </c>
      <c r="DH196" s="82">
        <f>'Raw Data-Sorted'!EE191</f>
        <v>0</v>
      </c>
      <c r="DI196" s="82">
        <f>'Raw Data-Sorted'!EF191</f>
        <v>0</v>
      </c>
      <c r="DJ196" s="82">
        <f>'Raw Data-Sorted'!EG191</f>
        <v>0</v>
      </c>
      <c r="DK196" s="82">
        <f>'Raw Data-Sorted'!EH191</f>
        <v>0</v>
      </c>
      <c r="DL196" s="82">
        <f>'Raw Data-Sorted'!EI191</f>
        <v>0</v>
      </c>
      <c r="DM196" s="82">
        <f>'Raw Data-Sorted'!EJ191</f>
        <v>0</v>
      </c>
      <c r="DN196" s="82">
        <f>'Raw Data-Sorted'!EK191</f>
        <v>0</v>
      </c>
      <c r="DO196" s="82">
        <f>'Raw Data-Sorted'!EL191</f>
        <v>0</v>
      </c>
      <c r="DP196" s="82">
        <f>'Raw Data-Sorted'!EM191</f>
        <v>0</v>
      </c>
      <c r="DQ196" s="82">
        <f>'Raw Data-Sorted'!EN191</f>
        <v>0</v>
      </c>
      <c r="DR196" s="82">
        <f>'Raw Data-Sorted'!EO191</f>
        <v>0</v>
      </c>
      <c r="DS196" s="82">
        <f>'Raw Data-Sorted'!EP191</f>
        <v>0</v>
      </c>
      <c r="DT196" s="82">
        <f>'Raw Data-Sorted'!EQ191</f>
        <v>0</v>
      </c>
      <c r="DU196" s="82">
        <f>'Raw Data-Sorted'!ER191</f>
        <v>0</v>
      </c>
      <c r="DV196" s="82">
        <f>'Raw Data-Sorted'!ES191</f>
        <v>0</v>
      </c>
      <c r="DW196" s="82">
        <f>'Raw Data-Sorted'!ET191</f>
        <v>0</v>
      </c>
      <c r="DX196" s="82">
        <f>'Raw Data-Sorted'!EU191</f>
        <v>0</v>
      </c>
      <c r="DY196" s="82">
        <f>'Raw Data-Sorted'!EV191</f>
        <v>0</v>
      </c>
      <c r="DZ196" s="82">
        <f>'Raw Data-Sorted'!EW191</f>
        <v>0</v>
      </c>
      <c r="EA196" s="82">
        <f>'Raw Data-Sorted'!EX191</f>
        <v>0</v>
      </c>
      <c r="EB196" s="82">
        <f>'Raw Data-Sorted'!EY191</f>
        <v>0</v>
      </c>
      <c r="EC196" s="82">
        <f>'Raw Data-Sorted'!EZ191</f>
        <v>0</v>
      </c>
      <c r="ED196" s="82">
        <f>'Raw Data-Sorted'!FA191</f>
        <v>0</v>
      </c>
      <c r="EE196" s="82">
        <f>'Raw Data-Sorted'!FB191</f>
        <v>0</v>
      </c>
      <c r="EF196" s="82">
        <f>'Raw Data-Sorted'!FC191</f>
        <v>0</v>
      </c>
      <c r="EG196" s="82">
        <f>'Raw Data-Sorted'!FD191</f>
        <v>0</v>
      </c>
      <c r="EH196" s="82">
        <f>'Raw Data-Sorted'!FE191</f>
        <v>0</v>
      </c>
      <c r="EI196" s="82">
        <f>'Raw Data-Sorted'!FF191</f>
        <v>0</v>
      </c>
      <c r="EJ196" s="82">
        <f>'Raw Data-Sorted'!FG191</f>
        <v>0</v>
      </c>
      <c r="EK196" s="82">
        <f>'Raw Data-Sorted'!FH191</f>
        <v>0</v>
      </c>
      <c r="EL196" s="82">
        <f>'Raw Data-Sorted'!FI191</f>
        <v>0</v>
      </c>
      <c r="EM196" s="82">
        <f>'Raw Data-Sorted'!FJ191</f>
        <v>0</v>
      </c>
      <c r="EN196" s="82">
        <f>'Raw Data-Sorted'!FK191</f>
        <v>0</v>
      </c>
      <c r="EO196" s="82">
        <f>'Raw Data-Sorted'!FL191</f>
        <v>0</v>
      </c>
      <c r="EP196" s="82">
        <f>'Raw Data-Sorted'!FM191</f>
        <v>0</v>
      </c>
      <c r="EQ196" s="82">
        <f>'Raw Data-Sorted'!FN191</f>
        <v>0</v>
      </c>
      <c r="ER196" s="82">
        <f>'Raw Data-Sorted'!FO191</f>
        <v>0</v>
      </c>
      <c r="ES196" s="82">
        <f>'Raw Data-Sorted'!FP191</f>
        <v>0</v>
      </c>
      <c r="ET196" s="82">
        <f>'Raw Data-Sorted'!FQ191</f>
        <v>0</v>
      </c>
      <c r="EU196" s="82">
        <f>'Raw Data-Sorted'!FR191</f>
        <v>0</v>
      </c>
      <c r="EV196" s="82">
        <f>'Raw Data-Sorted'!FS191</f>
        <v>0</v>
      </c>
      <c r="EW196" s="82">
        <f>'Raw Data-Sorted'!FT191</f>
        <v>0</v>
      </c>
      <c r="EX196" s="82">
        <f>'Raw Data-Sorted'!FU191</f>
        <v>0</v>
      </c>
      <c r="EY196" s="82">
        <f>'Raw Data-Sorted'!FV191</f>
        <v>0</v>
      </c>
      <c r="EZ196" s="82">
        <f>'Raw Data-Sorted'!FW191</f>
        <v>0</v>
      </c>
      <c r="FA196" s="82">
        <f>'Raw Data-Sorted'!FX191</f>
        <v>0</v>
      </c>
      <c r="FB196" s="82">
        <f>'Raw Data-Sorted'!FY191</f>
        <v>0</v>
      </c>
      <c r="FC196" s="82">
        <f>'Raw Data-Sorted'!FZ191</f>
        <v>0</v>
      </c>
      <c r="FD196" s="82">
        <f>'Raw Data-Sorted'!GA191</f>
        <v>0</v>
      </c>
      <c r="FE196" s="82">
        <f>'Raw Data-Sorted'!GB191</f>
        <v>0</v>
      </c>
      <c r="FF196" s="82">
        <f>'Raw Data-Sorted'!GC191</f>
        <v>0</v>
      </c>
      <c r="FG196" s="82">
        <f>'Raw Data-Sorted'!GD191</f>
        <v>0</v>
      </c>
      <c r="FH196" s="82">
        <f>'Raw Data-Sorted'!GE191</f>
        <v>0</v>
      </c>
      <c r="FI196" s="82">
        <f>'Raw Data-Sorted'!GF191</f>
        <v>0</v>
      </c>
      <c r="FJ196" s="82">
        <f>'Raw Data-Sorted'!GG191</f>
        <v>0</v>
      </c>
      <c r="FK196" s="82">
        <f>'Raw Data-Sorted'!GH191</f>
        <v>0</v>
      </c>
      <c r="FL196" s="82">
        <f>'Raw Data-Sorted'!GI191</f>
        <v>0</v>
      </c>
      <c r="FM196" s="82">
        <f>'Raw Data-Sorted'!GJ191</f>
        <v>0</v>
      </c>
      <c r="FN196" s="82">
        <f>'Raw Data-Sorted'!GK191</f>
        <v>0</v>
      </c>
      <c r="FO196" s="82">
        <f>'Raw Data-Sorted'!GL191</f>
        <v>0</v>
      </c>
      <c r="FP196" s="82">
        <f>'Raw Data-Sorted'!GM191</f>
        <v>0</v>
      </c>
      <c r="FQ196" s="82">
        <f>'Raw Data-Sorted'!GN191</f>
        <v>0</v>
      </c>
      <c r="FR196" s="82">
        <f>'Raw Data-Sorted'!GO191</f>
        <v>0</v>
      </c>
      <c r="FS196" s="82">
        <f>'Raw Data-Sorted'!GP191</f>
        <v>0</v>
      </c>
      <c r="FT196" s="82">
        <f>'Raw Data-Sorted'!GQ191</f>
        <v>0</v>
      </c>
      <c r="FU196" s="82">
        <f>'Raw Data-Sorted'!GR191</f>
        <v>0</v>
      </c>
      <c r="FV196" s="82">
        <f>'Raw Data-Sorted'!GS191</f>
        <v>0</v>
      </c>
      <c r="FW196" s="82">
        <f>'Raw Data-Sorted'!GT191</f>
        <v>0</v>
      </c>
      <c r="FX196" s="82">
        <f>'Raw Data-Sorted'!GU191</f>
        <v>0</v>
      </c>
      <c r="FY196" s="82">
        <f>'Raw Data-Sorted'!GV191</f>
        <v>0</v>
      </c>
    </row>
    <row r="197" spans="1:181" s="10" customFormat="1">
      <c r="A197" s="10" t="str">
        <f>'Calibration-ARRF'!A194</f>
        <v xml:space="preserve">3-Br-Flt </v>
      </c>
      <c r="B197" s="60">
        <f>'Calibration-ARRF'!AC194</f>
        <v>0.97846093627235753</v>
      </c>
      <c r="D197" s="82">
        <f>'Raw Data-Sorted'!AD192</f>
        <v>2</v>
      </c>
      <c r="E197" s="82">
        <f>'Raw Data-Sorted'!AE192</f>
        <v>25</v>
      </c>
      <c r="F197" s="82">
        <f>'Raw Data-Sorted'!AF192</f>
        <v>0</v>
      </c>
      <c r="G197" s="82">
        <f>'Raw Data-Sorted'!AG192</f>
        <v>0</v>
      </c>
      <c r="H197" s="82" t="s">
        <v>404</v>
      </c>
      <c r="I197" s="82"/>
      <c r="J197" s="82">
        <f>'Raw Data-Sorted'!AI192</f>
        <v>2</v>
      </c>
      <c r="K197" s="82">
        <f>'Raw Data-Sorted'!AJ192</f>
        <v>25</v>
      </c>
      <c r="L197" s="82">
        <f>'Raw Data-Sorted'!AK192</f>
        <v>0</v>
      </c>
      <c r="M197" s="82">
        <f>'Raw Data-Sorted'!AL192</f>
        <v>0</v>
      </c>
      <c r="N197" s="82" t="s">
        <v>404</v>
      </c>
      <c r="O197" s="82"/>
      <c r="P197" s="82">
        <f>'Raw Data-Sorted'!AN192</f>
        <v>20</v>
      </c>
      <c r="Q197" s="82">
        <f>'Raw Data-Sorted'!AO192</f>
        <v>20</v>
      </c>
      <c r="R197" s="82">
        <f>'Raw Data-Sorted'!AP192</f>
        <v>0</v>
      </c>
      <c r="S197" s="82">
        <f>'Raw Data-Sorted'!AQ192</f>
        <v>0</v>
      </c>
      <c r="T197" s="82" t="s">
        <v>404</v>
      </c>
      <c r="U197" s="82"/>
      <c r="V197" s="82">
        <f>'Raw Data-Sorted'!AS192</f>
        <v>10637</v>
      </c>
      <c r="W197" s="82">
        <f>'Raw Data-Sorted'!AT192</f>
        <v>5899</v>
      </c>
      <c r="X197" s="82">
        <f>'Raw Data-Sorted'!AU192</f>
        <v>0</v>
      </c>
      <c r="Y197" s="82">
        <f>'Raw Data-Sorted'!AV192</f>
        <v>0</v>
      </c>
      <c r="Z197" s="82"/>
      <c r="AA197" s="82">
        <f>'Raw Data-Sorted'!AX192</f>
        <v>0</v>
      </c>
      <c r="AB197" s="82">
        <f>'Raw Data-Sorted'!AY192</f>
        <v>0</v>
      </c>
      <c r="AC197" s="82">
        <f>'Raw Data-Sorted'!AZ192</f>
        <v>0</v>
      </c>
      <c r="AD197" s="82">
        <f>'Raw Data-Sorted'!BA192</f>
        <v>0</v>
      </c>
      <c r="AE197" s="82"/>
      <c r="AF197" s="82">
        <f>'Raw Data-Sorted'!BC192</f>
        <v>28</v>
      </c>
      <c r="AG197" s="82">
        <f>'Raw Data-Sorted'!BD192</f>
        <v>8</v>
      </c>
      <c r="AH197" s="82">
        <f>'Raw Data-Sorted'!BE192</f>
        <v>11</v>
      </c>
      <c r="AI197" s="82">
        <f>'Raw Data-Sorted'!BF192</f>
        <v>5</v>
      </c>
      <c r="AJ197" s="82">
        <f>'Raw Data-Sorted'!BG192</f>
        <v>25</v>
      </c>
      <c r="AK197" s="82">
        <f>'Raw Data-Sorted'!BH192</f>
        <v>14</v>
      </c>
      <c r="AL197" s="82">
        <f>'Raw Data-Sorted'!BI192</f>
        <v>18</v>
      </c>
      <c r="AM197" s="82">
        <f>'Raw Data-Sorted'!BJ192</f>
        <v>12</v>
      </c>
      <c r="AN197" s="82">
        <f>'Raw Data-Sorted'!BK192</f>
        <v>3</v>
      </c>
      <c r="AO197" s="82">
        <f>'Raw Data-Sorted'!BL192</f>
        <v>3</v>
      </c>
      <c r="AP197" s="82">
        <f>'Raw Data-Sorted'!BM192</f>
        <v>21</v>
      </c>
      <c r="AQ197" s="82">
        <f>'Raw Data-Sorted'!BN192</f>
        <v>6</v>
      </c>
      <c r="AR197" s="82">
        <f>'Raw Data-Sorted'!BO192</f>
        <v>8</v>
      </c>
      <c r="AS197" s="82">
        <f>'Raw Data-Sorted'!BP192</f>
        <v>6</v>
      </c>
      <c r="AT197" s="82">
        <f>'Raw Data-Sorted'!BQ192</f>
        <v>17</v>
      </c>
      <c r="AU197" s="82">
        <f>'Raw Data-Sorted'!BR192</f>
        <v>6</v>
      </c>
      <c r="AV197" s="82">
        <f>'Raw Data-Sorted'!BS192</f>
        <v>13</v>
      </c>
      <c r="AW197" s="82">
        <f>'Raw Data-Sorted'!BT192</f>
        <v>5</v>
      </c>
      <c r="AX197" s="82">
        <f>'Raw Data-Sorted'!BU192</f>
        <v>17</v>
      </c>
      <c r="AY197" s="82">
        <f>'Raw Data-Sorted'!BV192</f>
        <v>6</v>
      </c>
      <c r="AZ197" s="82">
        <f>'Raw Data-Sorted'!BW192</f>
        <v>0</v>
      </c>
      <c r="BA197" s="82">
        <f>'Raw Data-Sorted'!BX192</f>
        <v>6</v>
      </c>
      <c r="BB197" s="82">
        <f>'Raw Data-Sorted'!BY192</f>
        <v>8</v>
      </c>
      <c r="BC197" s="82">
        <f>'Raw Data-Sorted'!BZ192</f>
        <v>13</v>
      </c>
      <c r="BD197" s="82">
        <f>'Raw Data-Sorted'!CA192</f>
        <v>8</v>
      </c>
      <c r="BE197" s="82">
        <f>'Raw Data-Sorted'!CB192</f>
        <v>10</v>
      </c>
      <c r="BF197" s="82">
        <f>'Raw Data-Sorted'!CC192</f>
        <v>9</v>
      </c>
      <c r="BG197" s="82">
        <f>'Raw Data-Sorted'!CD192</f>
        <v>5</v>
      </c>
      <c r="BH197" s="82">
        <f>'Raw Data-Sorted'!CE192</f>
        <v>12</v>
      </c>
      <c r="BI197" s="82">
        <f>'Raw Data-Sorted'!CF192</f>
        <v>28</v>
      </c>
      <c r="BJ197" s="82">
        <f>'Raw Data-Sorted'!CG192</f>
        <v>9</v>
      </c>
      <c r="BK197" s="82">
        <f>'Raw Data-Sorted'!CH192</f>
        <v>14</v>
      </c>
      <c r="BL197" s="82">
        <f>'Raw Data-Sorted'!CI192</f>
        <v>7</v>
      </c>
      <c r="BM197" s="82">
        <f>'Raw Data-Sorted'!CJ192</f>
        <v>11</v>
      </c>
      <c r="BN197" s="82">
        <f>'Raw Data-Sorted'!CK192</f>
        <v>11</v>
      </c>
      <c r="BO197" s="82">
        <f>'Raw Data-Sorted'!CL192</f>
        <v>9</v>
      </c>
      <c r="BP197" s="82">
        <f>'Raw Data-Sorted'!CM192</f>
        <v>6</v>
      </c>
      <c r="BQ197" s="82">
        <f>'Raw Data-Sorted'!CN192</f>
        <v>6</v>
      </c>
      <c r="BR197" s="82">
        <f>'Raw Data-Sorted'!CO192</f>
        <v>9</v>
      </c>
      <c r="BS197" s="82">
        <f>'Raw Data-Sorted'!CP192</f>
        <v>4</v>
      </c>
      <c r="BT197" s="82">
        <f>'Raw Data-Sorted'!CQ192</f>
        <v>11</v>
      </c>
      <c r="BU197" s="82">
        <f>'Raw Data-Sorted'!CR192</f>
        <v>13</v>
      </c>
      <c r="BV197" s="82">
        <f>'Raw Data-Sorted'!CS192</f>
        <v>13</v>
      </c>
      <c r="BW197" s="82">
        <f>'Raw Data-Sorted'!CT192</f>
        <v>9</v>
      </c>
      <c r="BX197" s="82">
        <f>'Raw Data-Sorted'!CU192</f>
        <v>1</v>
      </c>
      <c r="BY197" s="82">
        <f>'Raw Data-Sorted'!CV192</f>
        <v>5</v>
      </c>
      <c r="BZ197" s="82">
        <f>'Raw Data-Sorted'!CW192</f>
        <v>14</v>
      </c>
      <c r="CA197" s="82">
        <f>'Raw Data-Sorted'!CX192</f>
        <v>3</v>
      </c>
      <c r="CB197" s="82">
        <f>'Raw Data-Sorted'!CY192</f>
        <v>9</v>
      </c>
      <c r="CC197" s="82">
        <f>'Raw Data-Sorted'!CZ192</f>
        <v>10</v>
      </c>
      <c r="CD197" s="82">
        <f>'Raw Data-Sorted'!DA192</f>
        <v>9</v>
      </c>
      <c r="CE197" s="82">
        <f>'Raw Data-Sorted'!DB192</f>
        <v>0</v>
      </c>
      <c r="CF197" s="82">
        <f>'Raw Data-Sorted'!DC192</f>
        <v>0</v>
      </c>
      <c r="CG197" s="82">
        <f>'Raw Data-Sorted'!DD192</f>
        <v>0</v>
      </c>
      <c r="CH197" s="82">
        <f>'Raw Data-Sorted'!DE192</f>
        <v>0</v>
      </c>
      <c r="CI197" s="82">
        <f>'Raw Data-Sorted'!DF192</f>
        <v>0</v>
      </c>
      <c r="CJ197" s="82">
        <f>'Raw Data-Sorted'!DG192</f>
        <v>0</v>
      </c>
      <c r="CK197" s="82">
        <f>'Raw Data-Sorted'!DH192</f>
        <v>0</v>
      </c>
      <c r="CL197" s="82">
        <f>'Raw Data-Sorted'!DI192</f>
        <v>0</v>
      </c>
      <c r="CM197" s="82">
        <f>'Raw Data-Sorted'!DJ192</f>
        <v>0</v>
      </c>
      <c r="CN197" s="82">
        <f>'Raw Data-Sorted'!DK192</f>
        <v>0</v>
      </c>
      <c r="CO197" s="82">
        <f>'Raw Data-Sorted'!DL192</f>
        <v>0</v>
      </c>
      <c r="CP197" s="82">
        <f>'Raw Data-Sorted'!DM192</f>
        <v>0</v>
      </c>
      <c r="CQ197" s="82">
        <f>'Raw Data-Sorted'!DN192</f>
        <v>0</v>
      </c>
      <c r="CR197" s="82">
        <f>'Raw Data-Sorted'!DO192</f>
        <v>0</v>
      </c>
      <c r="CS197" s="82">
        <f>'Raw Data-Sorted'!DP192</f>
        <v>0</v>
      </c>
      <c r="CT197" s="82">
        <f>'Raw Data-Sorted'!DQ192</f>
        <v>0</v>
      </c>
      <c r="CU197" s="82">
        <f>'Raw Data-Sorted'!DR192</f>
        <v>0</v>
      </c>
      <c r="CV197" s="82">
        <f>'Raw Data-Sorted'!DS192</f>
        <v>0</v>
      </c>
      <c r="CW197" s="82">
        <f>'Raw Data-Sorted'!DT192</f>
        <v>0</v>
      </c>
      <c r="CX197" s="82">
        <f>'Raw Data-Sorted'!DU192</f>
        <v>0</v>
      </c>
      <c r="CY197" s="82">
        <f>'Raw Data-Sorted'!DV192</f>
        <v>0</v>
      </c>
      <c r="CZ197" s="82">
        <f>'Raw Data-Sorted'!DW192</f>
        <v>0</v>
      </c>
      <c r="DA197" s="82">
        <f>'Raw Data-Sorted'!DX192</f>
        <v>0</v>
      </c>
      <c r="DB197" s="82">
        <f>'Raw Data-Sorted'!DY192</f>
        <v>0</v>
      </c>
      <c r="DC197" s="82">
        <f>'Raw Data-Sorted'!DZ192</f>
        <v>0</v>
      </c>
      <c r="DD197" s="82">
        <f>'Raw Data-Sorted'!EA192</f>
        <v>0</v>
      </c>
      <c r="DE197" s="82">
        <f>'Raw Data-Sorted'!EB192</f>
        <v>0</v>
      </c>
      <c r="DF197" s="82">
        <f>'Raw Data-Sorted'!EC192</f>
        <v>0</v>
      </c>
      <c r="DG197" s="82">
        <f>'Raw Data-Sorted'!ED192</f>
        <v>0</v>
      </c>
      <c r="DH197" s="82">
        <f>'Raw Data-Sorted'!EE192</f>
        <v>0</v>
      </c>
      <c r="DI197" s="82">
        <f>'Raw Data-Sorted'!EF192</f>
        <v>0</v>
      </c>
      <c r="DJ197" s="82">
        <f>'Raw Data-Sorted'!EG192</f>
        <v>0</v>
      </c>
      <c r="DK197" s="82">
        <f>'Raw Data-Sorted'!EH192</f>
        <v>0</v>
      </c>
      <c r="DL197" s="82">
        <f>'Raw Data-Sorted'!EI192</f>
        <v>0</v>
      </c>
      <c r="DM197" s="82">
        <f>'Raw Data-Sorted'!EJ192</f>
        <v>0</v>
      </c>
      <c r="DN197" s="82">
        <f>'Raw Data-Sorted'!EK192</f>
        <v>0</v>
      </c>
      <c r="DO197" s="82">
        <f>'Raw Data-Sorted'!EL192</f>
        <v>0</v>
      </c>
      <c r="DP197" s="82">
        <f>'Raw Data-Sorted'!EM192</f>
        <v>0</v>
      </c>
      <c r="DQ197" s="82">
        <f>'Raw Data-Sorted'!EN192</f>
        <v>0</v>
      </c>
      <c r="DR197" s="82">
        <f>'Raw Data-Sorted'!EO192</f>
        <v>0</v>
      </c>
      <c r="DS197" s="82">
        <f>'Raw Data-Sorted'!EP192</f>
        <v>0</v>
      </c>
      <c r="DT197" s="82">
        <f>'Raw Data-Sorted'!EQ192</f>
        <v>0</v>
      </c>
      <c r="DU197" s="82">
        <f>'Raw Data-Sorted'!ER192</f>
        <v>0</v>
      </c>
      <c r="DV197" s="82">
        <f>'Raw Data-Sorted'!ES192</f>
        <v>0</v>
      </c>
      <c r="DW197" s="82">
        <f>'Raw Data-Sorted'!ET192</f>
        <v>0</v>
      </c>
      <c r="DX197" s="82">
        <f>'Raw Data-Sorted'!EU192</f>
        <v>0</v>
      </c>
      <c r="DY197" s="82">
        <f>'Raw Data-Sorted'!EV192</f>
        <v>0</v>
      </c>
      <c r="DZ197" s="82">
        <f>'Raw Data-Sorted'!EW192</f>
        <v>0</v>
      </c>
      <c r="EA197" s="82">
        <f>'Raw Data-Sorted'!EX192</f>
        <v>0</v>
      </c>
      <c r="EB197" s="82">
        <f>'Raw Data-Sorted'!EY192</f>
        <v>0</v>
      </c>
      <c r="EC197" s="82">
        <f>'Raw Data-Sorted'!EZ192</f>
        <v>0</v>
      </c>
      <c r="ED197" s="82">
        <f>'Raw Data-Sorted'!FA192</f>
        <v>0</v>
      </c>
      <c r="EE197" s="82">
        <f>'Raw Data-Sorted'!FB192</f>
        <v>0</v>
      </c>
      <c r="EF197" s="82">
        <f>'Raw Data-Sorted'!FC192</f>
        <v>0</v>
      </c>
      <c r="EG197" s="82">
        <f>'Raw Data-Sorted'!FD192</f>
        <v>0</v>
      </c>
      <c r="EH197" s="82">
        <f>'Raw Data-Sorted'!FE192</f>
        <v>0</v>
      </c>
      <c r="EI197" s="82">
        <f>'Raw Data-Sorted'!FF192</f>
        <v>0</v>
      </c>
      <c r="EJ197" s="82">
        <f>'Raw Data-Sorted'!FG192</f>
        <v>0</v>
      </c>
      <c r="EK197" s="82">
        <f>'Raw Data-Sorted'!FH192</f>
        <v>0</v>
      </c>
      <c r="EL197" s="82">
        <f>'Raw Data-Sorted'!FI192</f>
        <v>0</v>
      </c>
      <c r="EM197" s="82">
        <f>'Raw Data-Sorted'!FJ192</f>
        <v>0</v>
      </c>
      <c r="EN197" s="82">
        <f>'Raw Data-Sorted'!FK192</f>
        <v>0</v>
      </c>
      <c r="EO197" s="82">
        <f>'Raw Data-Sorted'!FL192</f>
        <v>0</v>
      </c>
      <c r="EP197" s="82">
        <f>'Raw Data-Sorted'!FM192</f>
        <v>0</v>
      </c>
      <c r="EQ197" s="82">
        <f>'Raw Data-Sorted'!FN192</f>
        <v>0</v>
      </c>
      <c r="ER197" s="82">
        <f>'Raw Data-Sorted'!FO192</f>
        <v>0</v>
      </c>
      <c r="ES197" s="82">
        <f>'Raw Data-Sorted'!FP192</f>
        <v>0</v>
      </c>
      <c r="ET197" s="82">
        <f>'Raw Data-Sorted'!FQ192</f>
        <v>0</v>
      </c>
      <c r="EU197" s="82">
        <f>'Raw Data-Sorted'!FR192</f>
        <v>0</v>
      </c>
      <c r="EV197" s="82">
        <f>'Raw Data-Sorted'!FS192</f>
        <v>0</v>
      </c>
      <c r="EW197" s="82">
        <f>'Raw Data-Sorted'!FT192</f>
        <v>0</v>
      </c>
      <c r="EX197" s="82">
        <f>'Raw Data-Sorted'!FU192</f>
        <v>0</v>
      </c>
      <c r="EY197" s="82">
        <f>'Raw Data-Sorted'!FV192</f>
        <v>0</v>
      </c>
      <c r="EZ197" s="82">
        <f>'Raw Data-Sorted'!FW192</f>
        <v>0</v>
      </c>
      <c r="FA197" s="82">
        <f>'Raw Data-Sorted'!FX192</f>
        <v>0</v>
      </c>
      <c r="FB197" s="82">
        <f>'Raw Data-Sorted'!FY192</f>
        <v>0</v>
      </c>
      <c r="FC197" s="82">
        <f>'Raw Data-Sorted'!FZ192</f>
        <v>0</v>
      </c>
      <c r="FD197" s="82">
        <f>'Raw Data-Sorted'!GA192</f>
        <v>0</v>
      </c>
      <c r="FE197" s="82">
        <f>'Raw Data-Sorted'!GB192</f>
        <v>0</v>
      </c>
      <c r="FF197" s="82">
        <f>'Raw Data-Sorted'!GC192</f>
        <v>0</v>
      </c>
      <c r="FG197" s="82">
        <f>'Raw Data-Sorted'!GD192</f>
        <v>0</v>
      </c>
      <c r="FH197" s="82">
        <f>'Raw Data-Sorted'!GE192</f>
        <v>0</v>
      </c>
      <c r="FI197" s="82">
        <f>'Raw Data-Sorted'!GF192</f>
        <v>0</v>
      </c>
      <c r="FJ197" s="82">
        <f>'Raw Data-Sorted'!GG192</f>
        <v>0</v>
      </c>
      <c r="FK197" s="82">
        <f>'Raw Data-Sorted'!GH192</f>
        <v>0</v>
      </c>
      <c r="FL197" s="82">
        <f>'Raw Data-Sorted'!GI192</f>
        <v>0</v>
      </c>
      <c r="FM197" s="82">
        <f>'Raw Data-Sorted'!GJ192</f>
        <v>0</v>
      </c>
      <c r="FN197" s="82">
        <f>'Raw Data-Sorted'!GK192</f>
        <v>0</v>
      </c>
      <c r="FO197" s="82">
        <f>'Raw Data-Sorted'!GL192</f>
        <v>0</v>
      </c>
      <c r="FP197" s="82">
        <f>'Raw Data-Sorted'!GM192</f>
        <v>0</v>
      </c>
      <c r="FQ197" s="82">
        <f>'Raw Data-Sorted'!GN192</f>
        <v>0</v>
      </c>
      <c r="FR197" s="82">
        <f>'Raw Data-Sorted'!GO192</f>
        <v>0</v>
      </c>
      <c r="FS197" s="82">
        <f>'Raw Data-Sorted'!GP192</f>
        <v>0</v>
      </c>
      <c r="FT197" s="82">
        <f>'Raw Data-Sorted'!GQ192</f>
        <v>0</v>
      </c>
      <c r="FU197" s="82">
        <f>'Raw Data-Sorted'!GR192</f>
        <v>0</v>
      </c>
      <c r="FV197" s="82">
        <f>'Raw Data-Sorted'!GS192</f>
        <v>0</v>
      </c>
      <c r="FW197" s="82">
        <f>'Raw Data-Sorted'!GT192</f>
        <v>0</v>
      </c>
      <c r="FX197" s="82">
        <f>'Raw Data-Sorted'!GU192</f>
        <v>0</v>
      </c>
      <c r="FY197" s="82">
        <f>'Raw Data-Sorted'!GV192</f>
        <v>0</v>
      </c>
    </row>
    <row r="198" spans="1:181" s="10" customFormat="1">
      <c r="A198" s="10" t="str">
        <f>'Calibration-ARRF'!A195</f>
        <v xml:space="preserve">9,10-Br2-Ant </v>
      </c>
      <c r="B198" s="60">
        <f>'Calibration-ARRF'!AC195</f>
        <v>4.2677086064083207</v>
      </c>
      <c r="D198" s="82">
        <f>'Raw Data-Sorted'!AD193</f>
        <v>2</v>
      </c>
      <c r="E198" s="82">
        <f>'Raw Data-Sorted'!AE193</f>
        <v>9</v>
      </c>
      <c r="F198" s="82">
        <f>'Raw Data-Sorted'!AF193</f>
        <v>0</v>
      </c>
      <c r="G198" s="82">
        <f>'Raw Data-Sorted'!AG193</f>
        <v>0</v>
      </c>
      <c r="H198" s="82" t="s">
        <v>404</v>
      </c>
      <c r="I198" s="82"/>
      <c r="J198" s="82">
        <f>'Raw Data-Sorted'!AI193</f>
        <v>2</v>
      </c>
      <c r="K198" s="82">
        <f>'Raw Data-Sorted'!AJ193</f>
        <v>9</v>
      </c>
      <c r="L198" s="82">
        <f>'Raw Data-Sorted'!AK193</f>
        <v>0</v>
      </c>
      <c r="M198" s="82">
        <f>'Raw Data-Sorted'!AL193</f>
        <v>0</v>
      </c>
      <c r="N198" s="82" t="s">
        <v>404</v>
      </c>
      <c r="O198" s="82"/>
      <c r="P198" s="82">
        <f>'Raw Data-Sorted'!AN193</f>
        <v>9</v>
      </c>
      <c r="Q198" s="82">
        <f>'Raw Data-Sorted'!AO193</f>
        <v>8</v>
      </c>
      <c r="R198" s="82">
        <f>'Raw Data-Sorted'!AP193</f>
        <v>0</v>
      </c>
      <c r="S198" s="82">
        <f>'Raw Data-Sorted'!AQ193</f>
        <v>0</v>
      </c>
      <c r="T198" s="82" t="s">
        <v>404</v>
      </c>
      <c r="U198" s="82"/>
      <c r="V198" s="82">
        <f>'Raw Data-Sorted'!AS193</f>
        <v>46301</v>
      </c>
      <c r="W198" s="82">
        <f>'Raw Data-Sorted'!AT193</f>
        <v>30090</v>
      </c>
      <c r="X198" s="82">
        <f>'Raw Data-Sorted'!AU193</f>
        <v>0</v>
      </c>
      <c r="Y198" s="82">
        <f>'Raw Data-Sorted'!AV193</f>
        <v>0</v>
      </c>
      <c r="Z198" s="82"/>
      <c r="AA198" s="82">
        <f>'Raw Data-Sorted'!AX193</f>
        <v>0</v>
      </c>
      <c r="AB198" s="82">
        <f>'Raw Data-Sorted'!AY193</f>
        <v>0</v>
      </c>
      <c r="AC198" s="82">
        <f>'Raw Data-Sorted'!AZ193</f>
        <v>0</v>
      </c>
      <c r="AD198" s="82">
        <f>'Raw Data-Sorted'!BA193</f>
        <v>0</v>
      </c>
      <c r="AE198" s="82"/>
      <c r="AF198" s="82">
        <f>'Raw Data-Sorted'!BC193</f>
        <v>29</v>
      </c>
      <c r="AG198" s="82">
        <f>'Raw Data-Sorted'!BD193</f>
        <v>21</v>
      </c>
      <c r="AH198" s="82">
        <f>'Raw Data-Sorted'!BE193</f>
        <v>2</v>
      </c>
      <c r="AI198" s="82">
        <f>'Raw Data-Sorted'!BF193</f>
        <v>1</v>
      </c>
      <c r="AJ198" s="82">
        <f>'Raw Data-Sorted'!BG193</f>
        <v>2</v>
      </c>
      <c r="AK198" s="82">
        <f>'Raw Data-Sorted'!BH193</f>
        <v>0</v>
      </c>
      <c r="AL198" s="82">
        <f>'Raw Data-Sorted'!BI193</f>
        <v>1</v>
      </c>
      <c r="AM198" s="82">
        <f>'Raw Data-Sorted'!BJ193</f>
        <v>1</v>
      </c>
      <c r="AN198" s="82">
        <f>'Raw Data-Sorted'!BK193</f>
        <v>0</v>
      </c>
      <c r="AO198" s="82">
        <f>'Raw Data-Sorted'!BL193</f>
        <v>5</v>
      </c>
      <c r="AP198" s="82">
        <f>'Raw Data-Sorted'!BM193</f>
        <v>2</v>
      </c>
      <c r="AQ198" s="82">
        <f>'Raw Data-Sorted'!BN193</f>
        <v>1</v>
      </c>
      <c r="AR198" s="82">
        <f>'Raw Data-Sorted'!BO193</f>
        <v>0</v>
      </c>
      <c r="AS198" s="82">
        <f>'Raw Data-Sorted'!BP193</f>
        <v>9</v>
      </c>
      <c r="AT198" s="82">
        <f>'Raw Data-Sorted'!BQ193</f>
        <v>5</v>
      </c>
      <c r="AU198" s="82">
        <f>'Raw Data-Sorted'!BR193</f>
        <v>0</v>
      </c>
      <c r="AV198" s="82">
        <f>'Raw Data-Sorted'!BS193</f>
        <v>1</v>
      </c>
      <c r="AW198" s="82">
        <f>'Raw Data-Sorted'!BT193</f>
        <v>1</v>
      </c>
      <c r="AX198" s="82">
        <f>'Raw Data-Sorted'!BU193</f>
        <v>0</v>
      </c>
      <c r="AY198" s="82">
        <f>'Raw Data-Sorted'!BV193</f>
        <v>1</v>
      </c>
      <c r="AZ198" s="82">
        <f>'Raw Data-Sorted'!BW193</f>
        <v>1</v>
      </c>
      <c r="BA198" s="82">
        <f>'Raw Data-Sorted'!BX193</f>
        <v>1</v>
      </c>
      <c r="BB198" s="82">
        <f>'Raw Data-Sorted'!BY193</f>
        <v>1</v>
      </c>
      <c r="BC198" s="82">
        <f>'Raw Data-Sorted'!BZ193</f>
        <v>5</v>
      </c>
      <c r="BD198" s="82">
        <f>'Raw Data-Sorted'!CA193</f>
        <v>1</v>
      </c>
      <c r="BE198" s="82">
        <f>'Raw Data-Sorted'!CB193</f>
        <v>1</v>
      </c>
      <c r="BF198" s="82">
        <f>'Raw Data-Sorted'!CC193</f>
        <v>9</v>
      </c>
      <c r="BG198" s="82">
        <f>'Raw Data-Sorted'!CD193</f>
        <v>6</v>
      </c>
      <c r="BH198" s="82">
        <f>'Raw Data-Sorted'!CE193</f>
        <v>7</v>
      </c>
      <c r="BI198" s="82">
        <f>'Raw Data-Sorted'!CF193</f>
        <v>17</v>
      </c>
      <c r="BJ198" s="82">
        <f>'Raw Data-Sorted'!CG193</f>
        <v>3</v>
      </c>
      <c r="BK198" s="82">
        <f>'Raw Data-Sorted'!CH193</f>
        <v>0</v>
      </c>
      <c r="BL198" s="82">
        <f>'Raw Data-Sorted'!CI193</f>
        <v>27</v>
      </c>
      <c r="BM198" s="82">
        <f>'Raw Data-Sorted'!CJ193</f>
        <v>7</v>
      </c>
      <c r="BN198" s="82">
        <f>'Raw Data-Sorted'!CK193</f>
        <v>9</v>
      </c>
      <c r="BO198" s="82">
        <f>'Raw Data-Sorted'!CL193</f>
        <v>0</v>
      </c>
      <c r="BP198" s="82">
        <f>'Raw Data-Sorted'!CM193</f>
        <v>1</v>
      </c>
      <c r="BQ198" s="82">
        <f>'Raw Data-Sorted'!CN193</f>
        <v>2</v>
      </c>
      <c r="BR198" s="82">
        <f>'Raw Data-Sorted'!CO193</f>
        <v>2</v>
      </c>
      <c r="BS198" s="82">
        <f>'Raw Data-Sorted'!CP193</f>
        <v>6</v>
      </c>
      <c r="BT198" s="82">
        <f>'Raw Data-Sorted'!CQ193</f>
        <v>0</v>
      </c>
      <c r="BU198" s="82">
        <f>'Raw Data-Sorted'!CR193</f>
        <v>2</v>
      </c>
      <c r="BV198" s="82">
        <f>'Raw Data-Sorted'!CS193</f>
        <v>2</v>
      </c>
      <c r="BW198" s="82">
        <f>'Raw Data-Sorted'!CT193</f>
        <v>7</v>
      </c>
      <c r="BX198" s="82">
        <f>'Raw Data-Sorted'!CU193</f>
        <v>2</v>
      </c>
      <c r="BY198" s="82">
        <f>'Raw Data-Sorted'!CV193</f>
        <v>3</v>
      </c>
      <c r="BZ198" s="82">
        <f>'Raw Data-Sorted'!CW193</f>
        <v>6</v>
      </c>
      <c r="CA198" s="82">
        <f>'Raw Data-Sorted'!CX193</f>
        <v>0</v>
      </c>
      <c r="CB198" s="82">
        <f>'Raw Data-Sorted'!CY193</f>
        <v>2</v>
      </c>
      <c r="CC198" s="82">
        <f>'Raw Data-Sorted'!CZ193</f>
        <v>4</v>
      </c>
      <c r="CD198" s="82">
        <f>'Raw Data-Sorted'!DA193</f>
        <v>3</v>
      </c>
      <c r="CE198" s="82">
        <f>'Raw Data-Sorted'!DB193</f>
        <v>0</v>
      </c>
      <c r="CF198" s="82">
        <f>'Raw Data-Sorted'!DC193</f>
        <v>0</v>
      </c>
      <c r="CG198" s="82">
        <f>'Raw Data-Sorted'!DD193</f>
        <v>0</v>
      </c>
      <c r="CH198" s="82">
        <f>'Raw Data-Sorted'!DE193</f>
        <v>0</v>
      </c>
      <c r="CI198" s="82">
        <f>'Raw Data-Sorted'!DF193</f>
        <v>0</v>
      </c>
      <c r="CJ198" s="82">
        <f>'Raw Data-Sorted'!DG193</f>
        <v>0</v>
      </c>
      <c r="CK198" s="82">
        <f>'Raw Data-Sorted'!DH193</f>
        <v>0</v>
      </c>
      <c r="CL198" s="82">
        <f>'Raw Data-Sorted'!DI193</f>
        <v>0</v>
      </c>
      <c r="CM198" s="82">
        <f>'Raw Data-Sorted'!DJ193</f>
        <v>0</v>
      </c>
      <c r="CN198" s="82">
        <f>'Raw Data-Sorted'!DK193</f>
        <v>0</v>
      </c>
      <c r="CO198" s="82">
        <f>'Raw Data-Sorted'!DL193</f>
        <v>0</v>
      </c>
      <c r="CP198" s="82">
        <f>'Raw Data-Sorted'!DM193</f>
        <v>0</v>
      </c>
      <c r="CQ198" s="82">
        <f>'Raw Data-Sorted'!DN193</f>
        <v>0</v>
      </c>
      <c r="CR198" s="82">
        <f>'Raw Data-Sorted'!DO193</f>
        <v>0</v>
      </c>
      <c r="CS198" s="82">
        <f>'Raw Data-Sorted'!DP193</f>
        <v>0</v>
      </c>
      <c r="CT198" s="82">
        <f>'Raw Data-Sorted'!DQ193</f>
        <v>0</v>
      </c>
      <c r="CU198" s="82">
        <f>'Raw Data-Sorted'!DR193</f>
        <v>0</v>
      </c>
      <c r="CV198" s="82">
        <f>'Raw Data-Sorted'!DS193</f>
        <v>0</v>
      </c>
      <c r="CW198" s="82">
        <f>'Raw Data-Sorted'!DT193</f>
        <v>0</v>
      </c>
      <c r="CX198" s="82">
        <f>'Raw Data-Sorted'!DU193</f>
        <v>0</v>
      </c>
      <c r="CY198" s="82">
        <f>'Raw Data-Sorted'!DV193</f>
        <v>0</v>
      </c>
      <c r="CZ198" s="82">
        <f>'Raw Data-Sorted'!DW193</f>
        <v>0</v>
      </c>
      <c r="DA198" s="82">
        <f>'Raw Data-Sorted'!DX193</f>
        <v>0</v>
      </c>
      <c r="DB198" s="82">
        <f>'Raw Data-Sorted'!DY193</f>
        <v>0</v>
      </c>
      <c r="DC198" s="82">
        <f>'Raw Data-Sorted'!DZ193</f>
        <v>0</v>
      </c>
      <c r="DD198" s="82">
        <f>'Raw Data-Sorted'!EA193</f>
        <v>0</v>
      </c>
      <c r="DE198" s="82">
        <f>'Raw Data-Sorted'!EB193</f>
        <v>0</v>
      </c>
      <c r="DF198" s="82">
        <f>'Raw Data-Sorted'!EC193</f>
        <v>0</v>
      </c>
      <c r="DG198" s="82">
        <f>'Raw Data-Sorted'!ED193</f>
        <v>0</v>
      </c>
      <c r="DH198" s="82">
        <f>'Raw Data-Sorted'!EE193</f>
        <v>0</v>
      </c>
      <c r="DI198" s="82">
        <f>'Raw Data-Sorted'!EF193</f>
        <v>0</v>
      </c>
      <c r="DJ198" s="82">
        <f>'Raw Data-Sorted'!EG193</f>
        <v>0</v>
      </c>
      <c r="DK198" s="82">
        <f>'Raw Data-Sorted'!EH193</f>
        <v>0</v>
      </c>
      <c r="DL198" s="82">
        <f>'Raw Data-Sorted'!EI193</f>
        <v>0</v>
      </c>
      <c r="DM198" s="82">
        <f>'Raw Data-Sorted'!EJ193</f>
        <v>0</v>
      </c>
      <c r="DN198" s="82">
        <f>'Raw Data-Sorted'!EK193</f>
        <v>0</v>
      </c>
      <c r="DO198" s="82">
        <f>'Raw Data-Sorted'!EL193</f>
        <v>0</v>
      </c>
      <c r="DP198" s="82">
        <f>'Raw Data-Sorted'!EM193</f>
        <v>0</v>
      </c>
      <c r="DQ198" s="82">
        <f>'Raw Data-Sorted'!EN193</f>
        <v>0</v>
      </c>
      <c r="DR198" s="82">
        <f>'Raw Data-Sorted'!EO193</f>
        <v>0</v>
      </c>
      <c r="DS198" s="82">
        <f>'Raw Data-Sorted'!EP193</f>
        <v>0</v>
      </c>
      <c r="DT198" s="82">
        <f>'Raw Data-Sorted'!EQ193</f>
        <v>0</v>
      </c>
      <c r="DU198" s="82">
        <f>'Raw Data-Sorted'!ER193</f>
        <v>0</v>
      </c>
      <c r="DV198" s="82">
        <f>'Raw Data-Sorted'!ES193</f>
        <v>0</v>
      </c>
      <c r="DW198" s="82">
        <f>'Raw Data-Sorted'!ET193</f>
        <v>0</v>
      </c>
      <c r="DX198" s="82">
        <f>'Raw Data-Sorted'!EU193</f>
        <v>0</v>
      </c>
      <c r="DY198" s="82">
        <f>'Raw Data-Sorted'!EV193</f>
        <v>0</v>
      </c>
      <c r="DZ198" s="82">
        <f>'Raw Data-Sorted'!EW193</f>
        <v>0</v>
      </c>
      <c r="EA198" s="82">
        <f>'Raw Data-Sorted'!EX193</f>
        <v>0</v>
      </c>
      <c r="EB198" s="82">
        <f>'Raw Data-Sorted'!EY193</f>
        <v>0</v>
      </c>
      <c r="EC198" s="82">
        <f>'Raw Data-Sorted'!EZ193</f>
        <v>0</v>
      </c>
      <c r="ED198" s="82">
        <f>'Raw Data-Sorted'!FA193</f>
        <v>0</v>
      </c>
      <c r="EE198" s="82">
        <f>'Raw Data-Sorted'!FB193</f>
        <v>0</v>
      </c>
      <c r="EF198" s="82">
        <f>'Raw Data-Sorted'!FC193</f>
        <v>0</v>
      </c>
      <c r="EG198" s="82">
        <f>'Raw Data-Sorted'!FD193</f>
        <v>0</v>
      </c>
      <c r="EH198" s="82">
        <f>'Raw Data-Sorted'!FE193</f>
        <v>0</v>
      </c>
      <c r="EI198" s="82">
        <f>'Raw Data-Sorted'!FF193</f>
        <v>0</v>
      </c>
      <c r="EJ198" s="82">
        <f>'Raw Data-Sorted'!FG193</f>
        <v>0</v>
      </c>
      <c r="EK198" s="82">
        <f>'Raw Data-Sorted'!FH193</f>
        <v>0</v>
      </c>
      <c r="EL198" s="82">
        <f>'Raw Data-Sorted'!FI193</f>
        <v>0</v>
      </c>
      <c r="EM198" s="82">
        <f>'Raw Data-Sorted'!FJ193</f>
        <v>0</v>
      </c>
      <c r="EN198" s="82">
        <f>'Raw Data-Sorted'!FK193</f>
        <v>0</v>
      </c>
      <c r="EO198" s="82">
        <f>'Raw Data-Sorted'!FL193</f>
        <v>0</v>
      </c>
      <c r="EP198" s="82">
        <f>'Raw Data-Sorted'!FM193</f>
        <v>0</v>
      </c>
      <c r="EQ198" s="82">
        <f>'Raw Data-Sorted'!FN193</f>
        <v>0</v>
      </c>
      <c r="ER198" s="82">
        <f>'Raw Data-Sorted'!FO193</f>
        <v>0</v>
      </c>
      <c r="ES198" s="82">
        <f>'Raw Data-Sorted'!FP193</f>
        <v>0</v>
      </c>
      <c r="ET198" s="82">
        <f>'Raw Data-Sorted'!FQ193</f>
        <v>0</v>
      </c>
      <c r="EU198" s="82">
        <f>'Raw Data-Sorted'!FR193</f>
        <v>0</v>
      </c>
      <c r="EV198" s="82">
        <f>'Raw Data-Sorted'!FS193</f>
        <v>0</v>
      </c>
      <c r="EW198" s="82">
        <f>'Raw Data-Sorted'!FT193</f>
        <v>0</v>
      </c>
      <c r="EX198" s="82">
        <f>'Raw Data-Sorted'!FU193</f>
        <v>0</v>
      </c>
      <c r="EY198" s="82">
        <f>'Raw Data-Sorted'!FV193</f>
        <v>0</v>
      </c>
      <c r="EZ198" s="82">
        <f>'Raw Data-Sorted'!FW193</f>
        <v>0</v>
      </c>
      <c r="FA198" s="82">
        <f>'Raw Data-Sorted'!FX193</f>
        <v>0</v>
      </c>
      <c r="FB198" s="82">
        <f>'Raw Data-Sorted'!FY193</f>
        <v>0</v>
      </c>
      <c r="FC198" s="82">
        <f>'Raw Data-Sorted'!FZ193</f>
        <v>0</v>
      </c>
      <c r="FD198" s="82">
        <f>'Raw Data-Sorted'!GA193</f>
        <v>0</v>
      </c>
      <c r="FE198" s="82">
        <f>'Raw Data-Sorted'!GB193</f>
        <v>0</v>
      </c>
      <c r="FF198" s="82">
        <f>'Raw Data-Sorted'!GC193</f>
        <v>0</v>
      </c>
      <c r="FG198" s="82">
        <f>'Raw Data-Sorted'!GD193</f>
        <v>0</v>
      </c>
      <c r="FH198" s="82">
        <f>'Raw Data-Sorted'!GE193</f>
        <v>0</v>
      </c>
      <c r="FI198" s="82">
        <f>'Raw Data-Sorted'!GF193</f>
        <v>0</v>
      </c>
      <c r="FJ198" s="82">
        <f>'Raw Data-Sorted'!GG193</f>
        <v>0</v>
      </c>
      <c r="FK198" s="82">
        <f>'Raw Data-Sorted'!GH193</f>
        <v>0</v>
      </c>
      <c r="FL198" s="82">
        <f>'Raw Data-Sorted'!GI193</f>
        <v>0</v>
      </c>
      <c r="FM198" s="82">
        <f>'Raw Data-Sorted'!GJ193</f>
        <v>0</v>
      </c>
      <c r="FN198" s="82">
        <f>'Raw Data-Sorted'!GK193</f>
        <v>0</v>
      </c>
      <c r="FO198" s="82">
        <f>'Raw Data-Sorted'!GL193</f>
        <v>0</v>
      </c>
      <c r="FP198" s="82">
        <f>'Raw Data-Sorted'!GM193</f>
        <v>0</v>
      </c>
      <c r="FQ198" s="82">
        <f>'Raw Data-Sorted'!GN193</f>
        <v>0</v>
      </c>
      <c r="FR198" s="82">
        <f>'Raw Data-Sorted'!GO193</f>
        <v>0</v>
      </c>
      <c r="FS198" s="82">
        <f>'Raw Data-Sorted'!GP193</f>
        <v>0</v>
      </c>
      <c r="FT198" s="82">
        <f>'Raw Data-Sorted'!GQ193</f>
        <v>0</v>
      </c>
      <c r="FU198" s="82">
        <f>'Raw Data-Sorted'!GR193</f>
        <v>0</v>
      </c>
      <c r="FV198" s="82">
        <f>'Raw Data-Sorted'!GS193</f>
        <v>0</v>
      </c>
      <c r="FW198" s="82">
        <f>'Raw Data-Sorted'!GT193</f>
        <v>0</v>
      </c>
      <c r="FX198" s="82">
        <f>'Raw Data-Sorted'!GU193</f>
        <v>0</v>
      </c>
      <c r="FY198" s="82">
        <f>'Raw Data-Sorted'!GV193</f>
        <v>0</v>
      </c>
    </row>
    <row r="199" spans="1:181" s="10" customFormat="1">
      <c r="A199" s="10" t="str">
        <f>'Calibration-ARRF'!A196</f>
        <v>2,7-Br2-Phe</v>
      </c>
      <c r="B199" s="60">
        <f>'Calibration-ARRF'!AC196</f>
        <v>4.2677086064083207</v>
      </c>
      <c r="D199" s="82">
        <f>'Raw Data-Sorted'!AD194</f>
        <v>4</v>
      </c>
      <c r="E199" s="82">
        <f>'Raw Data-Sorted'!AE194</f>
        <v>9</v>
      </c>
      <c r="F199" s="82">
        <f>'Raw Data-Sorted'!AF194</f>
        <v>0</v>
      </c>
      <c r="G199" s="82">
        <f>'Raw Data-Sorted'!AG194</f>
        <v>0</v>
      </c>
      <c r="H199" s="82" t="s">
        <v>404</v>
      </c>
      <c r="I199" s="82"/>
      <c r="J199" s="82">
        <f>'Raw Data-Sorted'!AI194</f>
        <v>4</v>
      </c>
      <c r="K199" s="82">
        <f>'Raw Data-Sorted'!AJ194</f>
        <v>9</v>
      </c>
      <c r="L199" s="82">
        <f>'Raw Data-Sorted'!AK194</f>
        <v>0</v>
      </c>
      <c r="M199" s="82">
        <f>'Raw Data-Sorted'!AL194</f>
        <v>0</v>
      </c>
      <c r="N199" s="82" t="s">
        <v>404</v>
      </c>
      <c r="O199" s="82"/>
      <c r="P199" s="82">
        <f>'Raw Data-Sorted'!AN194</f>
        <v>9</v>
      </c>
      <c r="Q199" s="82">
        <f>'Raw Data-Sorted'!AO194</f>
        <v>8</v>
      </c>
      <c r="R199" s="82">
        <f>'Raw Data-Sorted'!AP194</f>
        <v>0</v>
      </c>
      <c r="S199" s="82">
        <f>'Raw Data-Sorted'!AQ194</f>
        <v>0</v>
      </c>
      <c r="T199" s="82" t="s">
        <v>404</v>
      </c>
      <c r="U199" s="82"/>
      <c r="V199" s="82">
        <f>'Raw Data-Sorted'!AS194</f>
        <v>46301</v>
      </c>
      <c r="W199" s="82">
        <f>'Raw Data-Sorted'!AT194</f>
        <v>30261</v>
      </c>
      <c r="X199" s="82">
        <f>'Raw Data-Sorted'!AU194</f>
        <v>0</v>
      </c>
      <c r="Y199" s="82">
        <f>'Raw Data-Sorted'!AV194</f>
        <v>0</v>
      </c>
      <c r="Z199" s="82"/>
      <c r="AA199" s="82">
        <f>'Raw Data-Sorted'!AX194</f>
        <v>0</v>
      </c>
      <c r="AB199" s="82">
        <f>'Raw Data-Sorted'!AY194</f>
        <v>0</v>
      </c>
      <c r="AC199" s="82">
        <f>'Raw Data-Sorted'!AZ194</f>
        <v>0</v>
      </c>
      <c r="AD199" s="82">
        <f>'Raw Data-Sorted'!BA194</f>
        <v>0</v>
      </c>
      <c r="AE199" s="82"/>
      <c r="AF199" s="82">
        <f>'Raw Data-Sorted'!BC194</f>
        <v>29</v>
      </c>
      <c r="AG199" s="82">
        <f>'Raw Data-Sorted'!BD194</f>
        <v>21</v>
      </c>
      <c r="AH199" s="82">
        <f>'Raw Data-Sorted'!BE194</f>
        <v>2</v>
      </c>
      <c r="AI199" s="82">
        <f>'Raw Data-Sorted'!BF194</f>
        <v>9</v>
      </c>
      <c r="AJ199" s="82">
        <f>'Raw Data-Sorted'!BG194</f>
        <v>2</v>
      </c>
      <c r="AK199" s="82">
        <f>'Raw Data-Sorted'!BH194</f>
        <v>8</v>
      </c>
      <c r="AL199" s="82">
        <f>'Raw Data-Sorted'!BI194</f>
        <v>7</v>
      </c>
      <c r="AM199" s="82">
        <f>'Raw Data-Sorted'!BJ194</f>
        <v>1</v>
      </c>
      <c r="AN199" s="82">
        <f>'Raw Data-Sorted'!BK194</f>
        <v>4</v>
      </c>
      <c r="AO199" s="82">
        <f>'Raw Data-Sorted'!BL194</f>
        <v>5</v>
      </c>
      <c r="AP199" s="82">
        <f>'Raw Data-Sorted'!BM194</f>
        <v>2</v>
      </c>
      <c r="AQ199" s="82">
        <f>'Raw Data-Sorted'!BN194</f>
        <v>2</v>
      </c>
      <c r="AR199" s="82">
        <f>'Raw Data-Sorted'!BO194</f>
        <v>2</v>
      </c>
      <c r="AS199" s="82">
        <f>'Raw Data-Sorted'!BP194</f>
        <v>9</v>
      </c>
      <c r="AT199" s="82">
        <f>'Raw Data-Sorted'!BQ194</f>
        <v>5</v>
      </c>
      <c r="AU199" s="82">
        <f>'Raw Data-Sorted'!BR194</f>
        <v>5</v>
      </c>
      <c r="AV199" s="82">
        <f>'Raw Data-Sorted'!BS194</f>
        <v>1</v>
      </c>
      <c r="AW199" s="82">
        <f>'Raw Data-Sorted'!BT194</f>
        <v>1</v>
      </c>
      <c r="AX199" s="82">
        <f>'Raw Data-Sorted'!BU194</f>
        <v>6</v>
      </c>
      <c r="AY199" s="82">
        <f>'Raw Data-Sorted'!BV194</f>
        <v>4</v>
      </c>
      <c r="AZ199" s="82">
        <f>'Raw Data-Sorted'!BW194</f>
        <v>3</v>
      </c>
      <c r="BA199" s="82">
        <f>'Raw Data-Sorted'!BX194</f>
        <v>1</v>
      </c>
      <c r="BB199" s="82">
        <f>'Raw Data-Sorted'!BY194</f>
        <v>6</v>
      </c>
      <c r="BC199" s="82">
        <f>'Raw Data-Sorted'!BZ194</f>
        <v>5</v>
      </c>
      <c r="BD199" s="82">
        <f>'Raw Data-Sorted'!CA194</f>
        <v>1</v>
      </c>
      <c r="BE199" s="82">
        <f>'Raw Data-Sorted'!CB194</f>
        <v>7</v>
      </c>
      <c r="BF199" s="82">
        <f>'Raw Data-Sorted'!CC194</f>
        <v>9</v>
      </c>
      <c r="BG199" s="82">
        <f>'Raw Data-Sorted'!CD194</f>
        <v>6</v>
      </c>
      <c r="BH199" s="82">
        <f>'Raw Data-Sorted'!CE194</f>
        <v>7</v>
      </c>
      <c r="BI199" s="82">
        <f>'Raw Data-Sorted'!CF194</f>
        <v>17</v>
      </c>
      <c r="BJ199" s="82">
        <f>'Raw Data-Sorted'!CG194</f>
        <v>2</v>
      </c>
      <c r="BK199" s="82">
        <f>'Raw Data-Sorted'!CH194</f>
        <v>7</v>
      </c>
      <c r="BL199" s="82">
        <f>'Raw Data-Sorted'!CI194</f>
        <v>27</v>
      </c>
      <c r="BM199" s="82">
        <f>'Raw Data-Sorted'!CJ194</f>
        <v>7</v>
      </c>
      <c r="BN199" s="82">
        <f>'Raw Data-Sorted'!CK194</f>
        <v>9</v>
      </c>
      <c r="BO199" s="82">
        <f>'Raw Data-Sorted'!CL194</f>
        <v>5</v>
      </c>
      <c r="BP199" s="82">
        <f>'Raw Data-Sorted'!CM194</f>
        <v>5</v>
      </c>
      <c r="BQ199" s="82">
        <f>'Raw Data-Sorted'!CN194</f>
        <v>18</v>
      </c>
      <c r="BR199" s="82">
        <f>'Raw Data-Sorted'!CO194</f>
        <v>2</v>
      </c>
      <c r="BS199" s="82">
        <f>'Raw Data-Sorted'!CP194</f>
        <v>6</v>
      </c>
      <c r="BT199" s="82">
        <f>'Raw Data-Sorted'!CQ194</f>
        <v>0</v>
      </c>
      <c r="BU199" s="82">
        <f>'Raw Data-Sorted'!CR194</f>
        <v>10</v>
      </c>
      <c r="BV199" s="82">
        <f>'Raw Data-Sorted'!CS194</f>
        <v>2</v>
      </c>
      <c r="BW199" s="82">
        <f>'Raw Data-Sorted'!CT194</f>
        <v>15</v>
      </c>
      <c r="BX199" s="82">
        <f>'Raw Data-Sorted'!CU194</f>
        <v>2</v>
      </c>
      <c r="BY199" s="82">
        <f>'Raw Data-Sorted'!CV194</f>
        <v>7</v>
      </c>
      <c r="BZ199" s="82">
        <f>'Raw Data-Sorted'!CW194</f>
        <v>6</v>
      </c>
      <c r="CA199" s="82">
        <f>'Raw Data-Sorted'!CX194</f>
        <v>1</v>
      </c>
      <c r="CB199" s="82">
        <f>'Raw Data-Sorted'!CY194</f>
        <v>2</v>
      </c>
      <c r="CC199" s="82">
        <f>'Raw Data-Sorted'!CZ194</f>
        <v>4</v>
      </c>
      <c r="CD199" s="82">
        <f>'Raw Data-Sorted'!DA194</f>
        <v>3</v>
      </c>
      <c r="CE199" s="82">
        <f>'Raw Data-Sorted'!DB194</f>
        <v>0</v>
      </c>
      <c r="CF199" s="82">
        <f>'Raw Data-Sorted'!DC194</f>
        <v>0</v>
      </c>
      <c r="CG199" s="82">
        <f>'Raw Data-Sorted'!DD194</f>
        <v>0</v>
      </c>
      <c r="CH199" s="82">
        <f>'Raw Data-Sorted'!DE194</f>
        <v>0</v>
      </c>
      <c r="CI199" s="82">
        <f>'Raw Data-Sorted'!DF194</f>
        <v>0</v>
      </c>
      <c r="CJ199" s="82">
        <f>'Raw Data-Sorted'!DG194</f>
        <v>0</v>
      </c>
      <c r="CK199" s="82">
        <f>'Raw Data-Sorted'!DH194</f>
        <v>0</v>
      </c>
      <c r="CL199" s="82">
        <f>'Raw Data-Sorted'!DI194</f>
        <v>0</v>
      </c>
      <c r="CM199" s="82">
        <f>'Raw Data-Sorted'!DJ194</f>
        <v>0</v>
      </c>
      <c r="CN199" s="82">
        <f>'Raw Data-Sorted'!DK194</f>
        <v>0</v>
      </c>
      <c r="CO199" s="82">
        <f>'Raw Data-Sorted'!DL194</f>
        <v>0</v>
      </c>
      <c r="CP199" s="82">
        <f>'Raw Data-Sorted'!DM194</f>
        <v>0</v>
      </c>
      <c r="CQ199" s="82">
        <f>'Raw Data-Sorted'!DN194</f>
        <v>0</v>
      </c>
      <c r="CR199" s="82">
        <f>'Raw Data-Sorted'!DO194</f>
        <v>0</v>
      </c>
      <c r="CS199" s="82">
        <f>'Raw Data-Sorted'!DP194</f>
        <v>0</v>
      </c>
      <c r="CT199" s="82">
        <f>'Raw Data-Sorted'!DQ194</f>
        <v>0</v>
      </c>
      <c r="CU199" s="82">
        <f>'Raw Data-Sorted'!DR194</f>
        <v>0</v>
      </c>
      <c r="CV199" s="82">
        <f>'Raw Data-Sorted'!DS194</f>
        <v>0</v>
      </c>
      <c r="CW199" s="82">
        <f>'Raw Data-Sorted'!DT194</f>
        <v>0</v>
      </c>
      <c r="CX199" s="82">
        <f>'Raw Data-Sorted'!DU194</f>
        <v>0</v>
      </c>
      <c r="CY199" s="82">
        <f>'Raw Data-Sorted'!DV194</f>
        <v>0</v>
      </c>
      <c r="CZ199" s="82">
        <f>'Raw Data-Sorted'!DW194</f>
        <v>0</v>
      </c>
      <c r="DA199" s="82">
        <f>'Raw Data-Sorted'!DX194</f>
        <v>0</v>
      </c>
      <c r="DB199" s="82">
        <f>'Raw Data-Sorted'!DY194</f>
        <v>0</v>
      </c>
      <c r="DC199" s="82">
        <f>'Raw Data-Sorted'!DZ194</f>
        <v>0</v>
      </c>
      <c r="DD199" s="82">
        <f>'Raw Data-Sorted'!EA194</f>
        <v>0</v>
      </c>
      <c r="DE199" s="82">
        <f>'Raw Data-Sorted'!EB194</f>
        <v>0</v>
      </c>
      <c r="DF199" s="82">
        <f>'Raw Data-Sorted'!EC194</f>
        <v>0</v>
      </c>
      <c r="DG199" s="82">
        <f>'Raw Data-Sorted'!ED194</f>
        <v>0</v>
      </c>
      <c r="DH199" s="82">
        <f>'Raw Data-Sorted'!EE194</f>
        <v>0</v>
      </c>
      <c r="DI199" s="82">
        <f>'Raw Data-Sorted'!EF194</f>
        <v>0</v>
      </c>
      <c r="DJ199" s="82">
        <f>'Raw Data-Sorted'!EG194</f>
        <v>0</v>
      </c>
      <c r="DK199" s="82">
        <f>'Raw Data-Sorted'!EH194</f>
        <v>0</v>
      </c>
      <c r="DL199" s="82">
        <f>'Raw Data-Sorted'!EI194</f>
        <v>0</v>
      </c>
      <c r="DM199" s="82">
        <f>'Raw Data-Sorted'!EJ194</f>
        <v>0</v>
      </c>
      <c r="DN199" s="82">
        <f>'Raw Data-Sorted'!EK194</f>
        <v>0</v>
      </c>
      <c r="DO199" s="82">
        <f>'Raw Data-Sorted'!EL194</f>
        <v>0</v>
      </c>
      <c r="DP199" s="82">
        <f>'Raw Data-Sorted'!EM194</f>
        <v>0</v>
      </c>
      <c r="DQ199" s="82">
        <f>'Raw Data-Sorted'!EN194</f>
        <v>0</v>
      </c>
      <c r="DR199" s="82">
        <f>'Raw Data-Sorted'!EO194</f>
        <v>0</v>
      </c>
      <c r="DS199" s="82">
        <f>'Raw Data-Sorted'!EP194</f>
        <v>0</v>
      </c>
      <c r="DT199" s="82">
        <f>'Raw Data-Sorted'!EQ194</f>
        <v>0</v>
      </c>
      <c r="DU199" s="82">
        <f>'Raw Data-Sorted'!ER194</f>
        <v>0</v>
      </c>
      <c r="DV199" s="82">
        <f>'Raw Data-Sorted'!ES194</f>
        <v>0</v>
      </c>
      <c r="DW199" s="82">
        <f>'Raw Data-Sorted'!ET194</f>
        <v>0</v>
      </c>
      <c r="DX199" s="82">
        <f>'Raw Data-Sorted'!EU194</f>
        <v>0</v>
      </c>
      <c r="DY199" s="82">
        <f>'Raw Data-Sorted'!EV194</f>
        <v>0</v>
      </c>
      <c r="DZ199" s="82">
        <f>'Raw Data-Sorted'!EW194</f>
        <v>0</v>
      </c>
      <c r="EA199" s="82">
        <f>'Raw Data-Sorted'!EX194</f>
        <v>0</v>
      </c>
      <c r="EB199" s="82">
        <f>'Raw Data-Sorted'!EY194</f>
        <v>0</v>
      </c>
      <c r="EC199" s="82">
        <f>'Raw Data-Sorted'!EZ194</f>
        <v>0</v>
      </c>
      <c r="ED199" s="82">
        <f>'Raw Data-Sorted'!FA194</f>
        <v>0</v>
      </c>
      <c r="EE199" s="82">
        <f>'Raw Data-Sorted'!FB194</f>
        <v>0</v>
      </c>
      <c r="EF199" s="82">
        <f>'Raw Data-Sorted'!FC194</f>
        <v>0</v>
      </c>
      <c r="EG199" s="82">
        <f>'Raw Data-Sorted'!FD194</f>
        <v>0</v>
      </c>
      <c r="EH199" s="82">
        <f>'Raw Data-Sorted'!FE194</f>
        <v>0</v>
      </c>
      <c r="EI199" s="82">
        <f>'Raw Data-Sorted'!FF194</f>
        <v>0</v>
      </c>
      <c r="EJ199" s="82">
        <f>'Raw Data-Sorted'!FG194</f>
        <v>0</v>
      </c>
      <c r="EK199" s="82">
        <f>'Raw Data-Sorted'!FH194</f>
        <v>0</v>
      </c>
      <c r="EL199" s="82">
        <f>'Raw Data-Sorted'!FI194</f>
        <v>0</v>
      </c>
      <c r="EM199" s="82">
        <f>'Raw Data-Sorted'!FJ194</f>
        <v>0</v>
      </c>
      <c r="EN199" s="82">
        <f>'Raw Data-Sorted'!FK194</f>
        <v>0</v>
      </c>
      <c r="EO199" s="82">
        <f>'Raw Data-Sorted'!FL194</f>
        <v>0</v>
      </c>
      <c r="EP199" s="82">
        <f>'Raw Data-Sorted'!FM194</f>
        <v>0</v>
      </c>
      <c r="EQ199" s="82">
        <f>'Raw Data-Sorted'!FN194</f>
        <v>0</v>
      </c>
      <c r="ER199" s="82">
        <f>'Raw Data-Sorted'!FO194</f>
        <v>0</v>
      </c>
      <c r="ES199" s="82">
        <f>'Raw Data-Sorted'!FP194</f>
        <v>0</v>
      </c>
      <c r="ET199" s="82">
        <f>'Raw Data-Sorted'!FQ194</f>
        <v>0</v>
      </c>
      <c r="EU199" s="82">
        <f>'Raw Data-Sorted'!FR194</f>
        <v>0</v>
      </c>
      <c r="EV199" s="82">
        <f>'Raw Data-Sorted'!FS194</f>
        <v>0</v>
      </c>
      <c r="EW199" s="82">
        <f>'Raw Data-Sorted'!FT194</f>
        <v>0</v>
      </c>
      <c r="EX199" s="82">
        <f>'Raw Data-Sorted'!FU194</f>
        <v>0</v>
      </c>
      <c r="EY199" s="82">
        <f>'Raw Data-Sorted'!FV194</f>
        <v>0</v>
      </c>
      <c r="EZ199" s="82">
        <f>'Raw Data-Sorted'!FW194</f>
        <v>0</v>
      </c>
      <c r="FA199" s="82">
        <f>'Raw Data-Sorted'!FX194</f>
        <v>0</v>
      </c>
      <c r="FB199" s="82">
        <f>'Raw Data-Sorted'!FY194</f>
        <v>0</v>
      </c>
      <c r="FC199" s="82">
        <f>'Raw Data-Sorted'!FZ194</f>
        <v>0</v>
      </c>
      <c r="FD199" s="82">
        <f>'Raw Data-Sorted'!GA194</f>
        <v>0</v>
      </c>
      <c r="FE199" s="82">
        <f>'Raw Data-Sorted'!GB194</f>
        <v>0</v>
      </c>
      <c r="FF199" s="82">
        <f>'Raw Data-Sorted'!GC194</f>
        <v>0</v>
      </c>
      <c r="FG199" s="82">
        <f>'Raw Data-Sorted'!GD194</f>
        <v>0</v>
      </c>
      <c r="FH199" s="82">
        <f>'Raw Data-Sorted'!GE194</f>
        <v>0</v>
      </c>
      <c r="FI199" s="82">
        <f>'Raw Data-Sorted'!GF194</f>
        <v>0</v>
      </c>
      <c r="FJ199" s="82">
        <f>'Raw Data-Sorted'!GG194</f>
        <v>0</v>
      </c>
      <c r="FK199" s="82">
        <f>'Raw Data-Sorted'!GH194</f>
        <v>0</v>
      </c>
      <c r="FL199" s="82">
        <f>'Raw Data-Sorted'!GI194</f>
        <v>0</v>
      </c>
      <c r="FM199" s="82">
        <f>'Raw Data-Sorted'!GJ194</f>
        <v>0</v>
      </c>
      <c r="FN199" s="82">
        <f>'Raw Data-Sorted'!GK194</f>
        <v>0</v>
      </c>
      <c r="FO199" s="82">
        <f>'Raw Data-Sorted'!GL194</f>
        <v>0</v>
      </c>
      <c r="FP199" s="82">
        <f>'Raw Data-Sorted'!GM194</f>
        <v>0</v>
      </c>
      <c r="FQ199" s="82">
        <f>'Raw Data-Sorted'!GN194</f>
        <v>0</v>
      </c>
      <c r="FR199" s="82">
        <f>'Raw Data-Sorted'!GO194</f>
        <v>0</v>
      </c>
      <c r="FS199" s="82">
        <f>'Raw Data-Sorted'!GP194</f>
        <v>0</v>
      </c>
      <c r="FT199" s="82">
        <f>'Raw Data-Sorted'!GQ194</f>
        <v>0</v>
      </c>
      <c r="FU199" s="82">
        <f>'Raw Data-Sorted'!GR194</f>
        <v>0</v>
      </c>
      <c r="FV199" s="82">
        <f>'Raw Data-Sorted'!GS194</f>
        <v>0</v>
      </c>
      <c r="FW199" s="82">
        <f>'Raw Data-Sorted'!GT194</f>
        <v>0</v>
      </c>
      <c r="FX199" s="82">
        <f>'Raw Data-Sorted'!GU194</f>
        <v>0</v>
      </c>
      <c r="FY199" s="82">
        <f>'Raw Data-Sorted'!GV194</f>
        <v>0</v>
      </c>
    </row>
    <row r="200" spans="1:181" s="10" customFormat="1">
      <c r="A200" s="10" t="str">
        <f>'Calibration-ARRF'!A197</f>
        <v>4-Br-Pyr</v>
      </c>
      <c r="B200" s="60">
        <f>'Calibration-ARRF'!AC197</f>
        <v>1.1402565082175657</v>
      </c>
      <c r="D200" s="82">
        <f>'Raw Data-Sorted'!AD195</f>
        <v>13</v>
      </c>
      <c r="E200" s="82">
        <f>'Raw Data-Sorted'!AE195</f>
        <v>6</v>
      </c>
      <c r="F200" s="82">
        <f>'Raw Data-Sorted'!AF195</f>
        <v>0</v>
      </c>
      <c r="G200" s="82">
        <f>'Raw Data-Sorted'!AG195</f>
        <v>0</v>
      </c>
      <c r="H200" s="82" t="s">
        <v>404</v>
      </c>
      <c r="I200" s="82"/>
      <c r="J200" s="82">
        <f>'Raw Data-Sorted'!AI195</f>
        <v>13</v>
      </c>
      <c r="K200" s="82">
        <f>'Raw Data-Sorted'!AJ195</f>
        <v>6</v>
      </c>
      <c r="L200" s="82">
        <f>'Raw Data-Sorted'!AK195</f>
        <v>0</v>
      </c>
      <c r="M200" s="82">
        <f>'Raw Data-Sorted'!AL195</f>
        <v>0</v>
      </c>
      <c r="N200" s="82" t="s">
        <v>404</v>
      </c>
      <c r="O200" s="82"/>
      <c r="P200" s="82">
        <f>'Raw Data-Sorted'!AN195</f>
        <v>6</v>
      </c>
      <c r="Q200" s="82">
        <f>'Raw Data-Sorted'!AO195</f>
        <v>32</v>
      </c>
      <c r="R200" s="82">
        <f>'Raw Data-Sorted'!AP195</f>
        <v>0</v>
      </c>
      <c r="S200" s="82">
        <f>'Raw Data-Sorted'!AQ195</f>
        <v>0</v>
      </c>
      <c r="T200" s="82" t="s">
        <v>404</v>
      </c>
      <c r="U200" s="82"/>
      <c r="V200" s="82">
        <f>'Raw Data-Sorted'!AS195</f>
        <v>13592</v>
      </c>
      <c r="W200" s="82">
        <f>'Raw Data-Sorted'!AT195</f>
        <v>8093</v>
      </c>
      <c r="X200" s="82">
        <f>'Raw Data-Sorted'!AU195</f>
        <v>0</v>
      </c>
      <c r="Y200" s="82">
        <f>'Raw Data-Sorted'!AV195</f>
        <v>0</v>
      </c>
      <c r="Z200" s="82"/>
      <c r="AA200" s="82">
        <f>'Raw Data-Sorted'!AX195</f>
        <v>0</v>
      </c>
      <c r="AB200" s="82">
        <f>'Raw Data-Sorted'!AY195</f>
        <v>0</v>
      </c>
      <c r="AC200" s="82">
        <f>'Raw Data-Sorted'!AZ195</f>
        <v>0</v>
      </c>
      <c r="AD200" s="82">
        <f>'Raw Data-Sorted'!BA195</f>
        <v>0</v>
      </c>
      <c r="AE200" s="82"/>
      <c r="AF200" s="82">
        <f>'Raw Data-Sorted'!BC195</f>
        <v>32</v>
      </c>
      <c r="AG200" s="82">
        <f>'Raw Data-Sorted'!BD195</f>
        <v>73</v>
      </c>
      <c r="AH200" s="82">
        <f>'Raw Data-Sorted'!BE195</f>
        <v>16</v>
      </c>
      <c r="AI200" s="82">
        <f>'Raw Data-Sorted'!BF195</f>
        <v>0</v>
      </c>
      <c r="AJ200" s="82">
        <f>'Raw Data-Sorted'!BG195</f>
        <v>16</v>
      </c>
      <c r="AK200" s="82">
        <f>'Raw Data-Sorted'!BH195</f>
        <v>15</v>
      </c>
      <c r="AL200" s="82">
        <f>'Raw Data-Sorted'!BI195</f>
        <v>0</v>
      </c>
      <c r="AM200" s="82">
        <f>'Raw Data-Sorted'!BJ195</f>
        <v>2</v>
      </c>
      <c r="AN200" s="82">
        <f>'Raw Data-Sorted'!BK195</f>
        <v>7</v>
      </c>
      <c r="AO200" s="82">
        <f>'Raw Data-Sorted'!BL195</f>
        <v>19</v>
      </c>
      <c r="AP200" s="82">
        <f>'Raw Data-Sorted'!BM195</f>
        <v>2</v>
      </c>
      <c r="AQ200" s="82">
        <f>'Raw Data-Sorted'!BN195</f>
        <v>0</v>
      </c>
      <c r="AR200" s="82">
        <f>'Raw Data-Sorted'!BO195</f>
        <v>2</v>
      </c>
      <c r="AS200" s="82">
        <f>'Raw Data-Sorted'!BP195</f>
        <v>7</v>
      </c>
      <c r="AT200" s="82">
        <f>'Raw Data-Sorted'!BQ195</f>
        <v>4</v>
      </c>
      <c r="AU200" s="82">
        <f>'Raw Data-Sorted'!BR195</f>
        <v>6</v>
      </c>
      <c r="AV200" s="82">
        <f>'Raw Data-Sorted'!BS195</f>
        <v>9</v>
      </c>
      <c r="AW200" s="82">
        <f>'Raw Data-Sorted'!BT195</f>
        <v>21</v>
      </c>
      <c r="AX200" s="82">
        <f>'Raw Data-Sorted'!BU195</f>
        <v>10</v>
      </c>
      <c r="AY200" s="82">
        <f>'Raw Data-Sorted'!BV195</f>
        <v>0</v>
      </c>
      <c r="AZ200" s="82">
        <f>'Raw Data-Sorted'!BW195</f>
        <v>22</v>
      </c>
      <c r="BA200" s="82">
        <f>'Raw Data-Sorted'!BX195</f>
        <v>7</v>
      </c>
      <c r="BB200" s="82">
        <f>'Raw Data-Sorted'!BY195</f>
        <v>5</v>
      </c>
      <c r="BC200" s="82">
        <f>'Raw Data-Sorted'!BZ195</f>
        <v>2</v>
      </c>
      <c r="BD200" s="82">
        <f>'Raw Data-Sorted'!CA195</f>
        <v>11</v>
      </c>
      <c r="BE200" s="82">
        <f>'Raw Data-Sorted'!CB195</f>
        <v>15</v>
      </c>
      <c r="BF200" s="82">
        <f>'Raw Data-Sorted'!CC195</f>
        <v>8</v>
      </c>
      <c r="BG200" s="82">
        <f>'Raw Data-Sorted'!CD195</f>
        <v>13</v>
      </c>
      <c r="BH200" s="82">
        <f>'Raw Data-Sorted'!CE195</f>
        <v>20</v>
      </c>
      <c r="BI200" s="82">
        <f>'Raw Data-Sorted'!CF195</f>
        <v>6</v>
      </c>
      <c r="BJ200" s="82">
        <f>'Raw Data-Sorted'!CG195</f>
        <v>2</v>
      </c>
      <c r="BK200" s="82">
        <f>'Raw Data-Sorted'!CH195</f>
        <v>10</v>
      </c>
      <c r="BL200" s="82">
        <f>'Raw Data-Sorted'!CI195</f>
        <v>18</v>
      </c>
      <c r="BM200" s="82">
        <f>'Raw Data-Sorted'!CJ195</f>
        <v>14</v>
      </c>
      <c r="BN200" s="82">
        <f>'Raw Data-Sorted'!CK195</f>
        <v>14</v>
      </c>
      <c r="BO200" s="82">
        <f>'Raw Data-Sorted'!CL195</f>
        <v>11</v>
      </c>
      <c r="BP200" s="82">
        <f>'Raw Data-Sorted'!CM195</f>
        <v>22</v>
      </c>
      <c r="BQ200" s="82">
        <f>'Raw Data-Sorted'!CN195</f>
        <v>21</v>
      </c>
      <c r="BR200" s="82">
        <f>'Raw Data-Sorted'!CO195</f>
        <v>13</v>
      </c>
      <c r="BS200" s="82">
        <f>'Raw Data-Sorted'!CP195</f>
        <v>18</v>
      </c>
      <c r="BT200" s="82">
        <f>'Raw Data-Sorted'!CQ195</f>
        <v>2</v>
      </c>
      <c r="BU200" s="82">
        <f>'Raw Data-Sorted'!CR195</f>
        <v>12</v>
      </c>
      <c r="BV200" s="82">
        <f>'Raw Data-Sorted'!CS195</f>
        <v>29</v>
      </c>
      <c r="BW200" s="82">
        <f>'Raw Data-Sorted'!CT195</f>
        <v>12</v>
      </c>
      <c r="BX200" s="82">
        <f>'Raw Data-Sorted'!CU195</f>
        <v>34</v>
      </c>
      <c r="BY200" s="82">
        <f>'Raw Data-Sorted'!CV195</f>
        <v>5</v>
      </c>
      <c r="BZ200" s="82">
        <f>'Raw Data-Sorted'!CW195</f>
        <v>2</v>
      </c>
      <c r="CA200" s="82">
        <f>'Raw Data-Sorted'!CX195</f>
        <v>8</v>
      </c>
      <c r="CB200" s="82">
        <f>'Raw Data-Sorted'!CY195</f>
        <v>38</v>
      </c>
      <c r="CC200" s="82">
        <f>'Raw Data-Sorted'!CZ195</f>
        <v>12</v>
      </c>
      <c r="CD200" s="82">
        <f>'Raw Data-Sorted'!DA195</f>
        <v>7</v>
      </c>
      <c r="CE200" s="82">
        <f>'Raw Data-Sorted'!DB195</f>
        <v>0</v>
      </c>
      <c r="CF200" s="82">
        <f>'Raw Data-Sorted'!DC195</f>
        <v>0</v>
      </c>
      <c r="CG200" s="82">
        <f>'Raw Data-Sorted'!DD195</f>
        <v>0</v>
      </c>
      <c r="CH200" s="82">
        <f>'Raw Data-Sorted'!DE195</f>
        <v>0</v>
      </c>
      <c r="CI200" s="82">
        <f>'Raw Data-Sorted'!DF195</f>
        <v>0</v>
      </c>
      <c r="CJ200" s="82">
        <f>'Raw Data-Sorted'!DG195</f>
        <v>0</v>
      </c>
      <c r="CK200" s="82">
        <f>'Raw Data-Sorted'!DH195</f>
        <v>0</v>
      </c>
      <c r="CL200" s="82">
        <f>'Raw Data-Sorted'!DI195</f>
        <v>0</v>
      </c>
      <c r="CM200" s="82">
        <f>'Raw Data-Sorted'!DJ195</f>
        <v>0</v>
      </c>
      <c r="CN200" s="82">
        <f>'Raw Data-Sorted'!DK195</f>
        <v>0</v>
      </c>
      <c r="CO200" s="82">
        <f>'Raw Data-Sorted'!DL195</f>
        <v>0</v>
      </c>
      <c r="CP200" s="82">
        <f>'Raw Data-Sorted'!DM195</f>
        <v>0</v>
      </c>
      <c r="CQ200" s="82">
        <f>'Raw Data-Sorted'!DN195</f>
        <v>0</v>
      </c>
      <c r="CR200" s="82">
        <f>'Raw Data-Sorted'!DO195</f>
        <v>0</v>
      </c>
      <c r="CS200" s="82">
        <f>'Raw Data-Sorted'!DP195</f>
        <v>0</v>
      </c>
      <c r="CT200" s="82">
        <f>'Raw Data-Sorted'!DQ195</f>
        <v>0</v>
      </c>
      <c r="CU200" s="82">
        <f>'Raw Data-Sorted'!DR195</f>
        <v>0</v>
      </c>
      <c r="CV200" s="82">
        <f>'Raw Data-Sorted'!DS195</f>
        <v>0</v>
      </c>
      <c r="CW200" s="82">
        <f>'Raw Data-Sorted'!DT195</f>
        <v>0</v>
      </c>
      <c r="CX200" s="82">
        <f>'Raw Data-Sorted'!DU195</f>
        <v>0</v>
      </c>
      <c r="CY200" s="82">
        <f>'Raw Data-Sorted'!DV195</f>
        <v>0</v>
      </c>
      <c r="CZ200" s="82">
        <f>'Raw Data-Sorted'!DW195</f>
        <v>0</v>
      </c>
      <c r="DA200" s="82">
        <f>'Raw Data-Sorted'!DX195</f>
        <v>0</v>
      </c>
      <c r="DB200" s="82">
        <f>'Raw Data-Sorted'!DY195</f>
        <v>0</v>
      </c>
      <c r="DC200" s="82">
        <f>'Raw Data-Sorted'!DZ195</f>
        <v>0</v>
      </c>
      <c r="DD200" s="82">
        <f>'Raw Data-Sorted'!EA195</f>
        <v>0</v>
      </c>
      <c r="DE200" s="82">
        <f>'Raw Data-Sorted'!EB195</f>
        <v>0</v>
      </c>
      <c r="DF200" s="82">
        <f>'Raw Data-Sorted'!EC195</f>
        <v>0</v>
      </c>
      <c r="DG200" s="82">
        <f>'Raw Data-Sorted'!ED195</f>
        <v>0</v>
      </c>
      <c r="DH200" s="82">
        <f>'Raw Data-Sorted'!EE195</f>
        <v>0</v>
      </c>
      <c r="DI200" s="82">
        <f>'Raw Data-Sorted'!EF195</f>
        <v>0</v>
      </c>
      <c r="DJ200" s="82">
        <f>'Raw Data-Sorted'!EG195</f>
        <v>0</v>
      </c>
      <c r="DK200" s="82">
        <f>'Raw Data-Sorted'!EH195</f>
        <v>0</v>
      </c>
      <c r="DL200" s="82">
        <f>'Raw Data-Sorted'!EI195</f>
        <v>0</v>
      </c>
      <c r="DM200" s="82">
        <f>'Raw Data-Sorted'!EJ195</f>
        <v>0</v>
      </c>
      <c r="DN200" s="82">
        <f>'Raw Data-Sorted'!EK195</f>
        <v>0</v>
      </c>
      <c r="DO200" s="82">
        <f>'Raw Data-Sorted'!EL195</f>
        <v>0</v>
      </c>
      <c r="DP200" s="82">
        <f>'Raw Data-Sorted'!EM195</f>
        <v>0</v>
      </c>
      <c r="DQ200" s="82">
        <f>'Raw Data-Sorted'!EN195</f>
        <v>0</v>
      </c>
      <c r="DR200" s="82">
        <f>'Raw Data-Sorted'!EO195</f>
        <v>0</v>
      </c>
      <c r="DS200" s="82">
        <f>'Raw Data-Sorted'!EP195</f>
        <v>0</v>
      </c>
      <c r="DT200" s="82">
        <f>'Raw Data-Sorted'!EQ195</f>
        <v>0</v>
      </c>
      <c r="DU200" s="82">
        <f>'Raw Data-Sorted'!ER195</f>
        <v>0</v>
      </c>
      <c r="DV200" s="82">
        <f>'Raw Data-Sorted'!ES195</f>
        <v>0</v>
      </c>
      <c r="DW200" s="82">
        <f>'Raw Data-Sorted'!ET195</f>
        <v>0</v>
      </c>
      <c r="DX200" s="82">
        <f>'Raw Data-Sorted'!EU195</f>
        <v>0</v>
      </c>
      <c r="DY200" s="82">
        <f>'Raw Data-Sorted'!EV195</f>
        <v>0</v>
      </c>
      <c r="DZ200" s="82">
        <f>'Raw Data-Sorted'!EW195</f>
        <v>0</v>
      </c>
      <c r="EA200" s="82">
        <f>'Raw Data-Sorted'!EX195</f>
        <v>0</v>
      </c>
      <c r="EB200" s="82">
        <f>'Raw Data-Sorted'!EY195</f>
        <v>0</v>
      </c>
      <c r="EC200" s="82">
        <f>'Raw Data-Sorted'!EZ195</f>
        <v>0</v>
      </c>
      <c r="ED200" s="82">
        <f>'Raw Data-Sorted'!FA195</f>
        <v>0</v>
      </c>
      <c r="EE200" s="82">
        <f>'Raw Data-Sorted'!FB195</f>
        <v>0</v>
      </c>
      <c r="EF200" s="82">
        <f>'Raw Data-Sorted'!FC195</f>
        <v>0</v>
      </c>
      <c r="EG200" s="82">
        <f>'Raw Data-Sorted'!FD195</f>
        <v>0</v>
      </c>
      <c r="EH200" s="82">
        <f>'Raw Data-Sorted'!FE195</f>
        <v>0</v>
      </c>
      <c r="EI200" s="82">
        <f>'Raw Data-Sorted'!FF195</f>
        <v>0</v>
      </c>
      <c r="EJ200" s="82">
        <f>'Raw Data-Sorted'!FG195</f>
        <v>0</v>
      </c>
      <c r="EK200" s="82">
        <f>'Raw Data-Sorted'!FH195</f>
        <v>0</v>
      </c>
      <c r="EL200" s="82">
        <f>'Raw Data-Sorted'!FI195</f>
        <v>0</v>
      </c>
      <c r="EM200" s="82">
        <f>'Raw Data-Sorted'!FJ195</f>
        <v>0</v>
      </c>
      <c r="EN200" s="82">
        <f>'Raw Data-Sorted'!FK195</f>
        <v>0</v>
      </c>
      <c r="EO200" s="82">
        <f>'Raw Data-Sorted'!FL195</f>
        <v>0</v>
      </c>
      <c r="EP200" s="82">
        <f>'Raw Data-Sorted'!FM195</f>
        <v>0</v>
      </c>
      <c r="EQ200" s="82">
        <f>'Raw Data-Sorted'!FN195</f>
        <v>0</v>
      </c>
      <c r="ER200" s="82">
        <f>'Raw Data-Sorted'!FO195</f>
        <v>0</v>
      </c>
      <c r="ES200" s="82">
        <f>'Raw Data-Sorted'!FP195</f>
        <v>0</v>
      </c>
      <c r="ET200" s="82">
        <f>'Raw Data-Sorted'!FQ195</f>
        <v>0</v>
      </c>
      <c r="EU200" s="82">
        <f>'Raw Data-Sorted'!FR195</f>
        <v>0</v>
      </c>
      <c r="EV200" s="82">
        <f>'Raw Data-Sorted'!FS195</f>
        <v>0</v>
      </c>
      <c r="EW200" s="82">
        <f>'Raw Data-Sorted'!FT195</f>
        <v>0</v>
      </c>
      <c r="EX200" s="82">
        <f>'Raw Data-Sorted'!FU195</f>
        <v>0</v>
      </c>
      <c r="EY200" s="82">
        <f>'Raw Data-Sorted'!FV195</f>
        <v>0</v>
      </c>
      <c r="EZ200" s="82">
        <f>'Raw Data-Sorted'!FW195</f>
        <v>0</v>
      </c>
      <c r="FA200" s="82">
        <f>'Raw Data-Sorted'!FX195</f>
        <v>0</v>
      </c>
      <c r="FB200" s="82">
        <f>'Raw Data-Sorted'!FY195</f>
        <v>0</v>
      </c>
      <c r="FC200" s="82">
        <f>'Raw Data-Sorted'!FZ195</f>
        <v>0</v>
      </c>
      <c r="FD200" s="82">
        <f>'Raw Data-Sorted'!GA195</f>
        <v>0</v>
      </c>
      <c r="FE200" s="82">
        <f>'Raw Data-Sorted'!GB195</f>
        <v>0</v>
      </c>
      <c r="FF200" s="82">
        <f>'Raw Data-Sorted'!GC195</f>
        <v>0</v>
      </c>
      <c r="FG200" s="82">
        <f>'Raw Data-Sorted'!GD195</f>
        <v>0</v>
      </c>
      <c r="FH200" s="82">
        <f>'Raw Data-Sorted'!GE195</f>
        <v>0</v>
      </c>
      <c r="FI200" s="82">
        <f>'Raw Data-Sorted'!GF195</f>
        <v>0</v>
      </c>
      <c r="FJ200" s="82">
        <f>'Raw Data-Sorted'!GG195</f>
        <v>0</v>
      </c>
      <c r="FK200" s="82">
        <f>'Raw Data-Sorted'!GH195</f>
        <v>0</v>
      </c>
      <c r="FL200" s="82">
        <f>'Raw Data-Sorted'!GI195</f>
        <v>0</v>
      </c>
      <c r="FM200" s="82">
        <f>'Raw Data-Sorted'!GJ195</f>
        <v>0</v>
      </c>
      <c r="FN200" s="82">
        <f>'Raw Data-Sorted'!GK195</f>
        <v>0</v>
      </c>
      <c r="FO200" s="82">
        <f>'Raw Data-Sorted'!GL195</f>
        <v>0</v>
      </c>
      <c r="FP200" s="82">
        <f>'Raw Data-Sorted'!GM195</f>
        <v>0</v>
      </c>
      <c r="FQ200" s="82">
        <f>'Raw Data-Sorted'!GN195</f>
        <v>0</v>
      </c>
      <c r="FR200" s="82">
        <f>'Raw Data-Sorted'!GO195</f>
        <v>0</v>
      </c>
      <c r="FS200" s="82">
        <f>'Raw Data-Sorted'!GP195</f>
        <v>0</v>
      </c>
      <c r="FT200" s="82">
        <f>'Raw Data-Sorted'!GQ195</f>
        <v>0</v>
      </c>
      <c r="FU200" s="82">
        <f>'Raw Data-Sorted'!GR195</f>
        <v>0</v>
      </c>
      <c r="FV200" s="82">
        <f>'Raw Data-Sorted'!GS195</f>
        <v>0</v>
      </c>
      <c r="FW200" s="82">
        <f>'Raw Data-Sorted'!GT195</f>
        <v>0</v>
      </c>
      <c r="FX200" s="82">
        <f>'Raw Data-Sorted'!GU195</f>
        <v>0</v>
      </c>
      <c r="FY200" s="82">
        <f>'Raw Data-Sorted'!GV195</f>
        <v>0</v>
      </c>
    </row>
    <row r="201" spans="1:181" s="10" customFormat="1">
      <c r="A201" s="10" t="str">
        <f>'Calibration-ARRF'!A198</f>
        <v>9-Br-1,5-Cl2-Ant</v>
      </c>
      <c r="B201" s="60">
        <f>'Calibration-ARRF'!AC198</f>
        <v>1.0965343966164447</v>
      </c>
      <c r="D201" s="82">
        <f>'Raw Data-Sorted'!AD196</f>
        <v>7</v>
      </c>
      <c r="E201" s="82">
        <f>'Raw Data-Sorted'!AE196</f>
        <v>11</v>
      </c>
      <c r="F201" s="82">
        <f>'Raw Data-Sorted'!AF196</f>
        <v>0</v>
      </c>
      <c r="G201" s="82">
        <f>'Raw Data-Sorted'!AG196</f>
        <v>0</v>
      </c>
      <c r="H201" s="82" t="s">
        <v>404</v>
      </c>
      <c r="I201" s="82"/>
      <c r="J201" s="82">
        <f>'Raw Data-Sorted'!AI196</f>
        <v>7</v>
      </c>
      <c r="K201" s="82">
        <f>'Raw Data-Sorted'!AJ196</f>
        <v>11</v>
      </c>
      <c r="L201" s="82">
        <f>'Raw Data-Sorted'!AK196</f>
        <v>0</v>
      </c>
      <c r="M201" s="82">
        <f>'Raw Data-Sorted'!AL196</f>
        <v>0</v>
      </c>
      <c r="N201" s="82" t="s">
        <v>404</v>
      </c>
      <c r="O201" s="82"/>
      <c r="P201" s="82">
        <f>'Raw Data-Sorted'!AN196</f>
        <v>4</v>
      </c>
      <c r="Q201" s="82">
        <f>'Raw Data-Sorted'!AO196</f>
        <v>1</v>
      </c>
      <c r="R201" s="82">
        <f>'Raw Data-Sorted'!AP196</f>
        <v>0</v>
      </c>
      <c r="S201" s="82">
        <f>'Raw Data-Sorted'!AQ196</f>
        <v>0</v>
      </c>
      <c r="T201" s="82" t="s">
        <v>404</v>
      </c>
      <c r="U201" s="82"/>
      <c r="V201" s="82">
        <f>'Raw Data-Sorted'!AS196</f>
        <v>4353</v>
      </c>
      <c r="W201" s="82">
        <f>'Raw Data-Sorted'!AT196</f>
        <v>3645</v>
      </c>
      <c r="X201" s="82">
        <f>'Raw Data-Sorted'!AU196</f>
        <v>0</v>
      </c>
      <c r="Y201" s="82">
        <f>'Raw Data-Sorted'!AV196</f>
        <v>0</v>
      </c>
      <c r="Z201" s="82"/>
      <c r="AA201" s="82">
        <f>'Raw Data-Sorted'!AX196</f>
        <v>0</v>
      </c>
      <c r="AB201" s="82">
        <f>'Raw Data-Sorted'!AY196</f>
        <v>0</v>
      </c>
      <c r="AC201" s="82">
        <f>'Raw Data-Sorted'!AZ196</f>
        <v>0</v>
      </c>
      <c r="AD201" s="82">
        <f>'Raw Data-Sorted'!BA196</f>
        <v>0</v>
      </c>
      <c r="AE201" s="82"/>
      <c r="AF201" s="82">
        <f>'Raw Data-Sorted'!BC196</f>
        <v>7</v>
      </c>
      <c r="AG201" s="82">
        <f>'Raw Data-Sorted'!BD196</f>
        <v>8</v>
      </c>
      <c r="AH201" s="82">
        <f>'Raw Data-Sorted'!BE196</f>
        <v>12</v>
      </c>
      <c r="AI201" s="82">
        <f>'Raw Data-Sorted'!BF196</f>
        <v>3</v>
      </c>
      <c r="AJ201" s="82">
        <f>'Raw Data-Sorted'!BG196</f>
        <v>10</v>
      </c>
      <c r="AK201" s="82">
        <f>'Raw Data-Sorted'!BH196</f>
        <v>2</v>
      </c>
      <c r="AL201" s="82">
        <f>'Raw Data-Sorted'!BI196</f>
        <v>2</v>
      </c>
      <c r="AM201" s="82">
        <f>'Raw Data-Sorted'!BJ196</f>
        <v>2</v>
      </c>
      <c r="AN201" s="82">
        <f>'Raw Data-Sorted'!BK196</f>
        <v>1</v>
      </c>
      <c r="AO201" s="82">
        <f>'Raw Data-Sorted'!BL196</f>
        <v>8</v>
      </c>
      <c r="AP201" s="82">
        <f>'Raw Data-Sorted'!BM196</f>
        <v>2</v>
      </c>
      <c r="AQ201" s="82">
        <f>'Raw Data-Sorted'!BN196</f>
        <v>2</v>
      </c>
      <c r="AR201" s="82">
        <f>'Raw Data-Sorted'!BO196</f>
        <v>3</v>
      </c>
      <c r="AS201" s="82">
        <f>'Raw Data-Sorted'!BP196</f>
        <v>0</v>
      </c>
      <c r="AT201" s="82">
        <f>'Raw Data-Sorted'!BQ196</f>
        <v>1</v>
      </c>
      <c r="AU201" s="82">
        <f>'Raw Data-Sorted'!BR196</f>
        <v>3</v>
      </c>
      <c r="AV201" s="82">
        <f>'Raw Data-Sorted'!BS196</f>
        <v>3</v>
      </c>
      <c r="AW201" s="82">
        <f>'Raw Data-Sorted'!BT196</f>
        <v>1</v>
      </c>
      <c r="AX201" s="82">
        <f>'Raw Data-Sorted'!BU196</f>
        <v>0</v>
      </c>
      <c r="AY201" s="82">
        <f>'Raw Data-Sorted'!BV196</f>
        <v>2</v>
      </c>
      <c r="AZ201" s="82">
        <f>'Raw Data-Sorted'!BW196</f>
        <v>0</v>
      </c>
      <c r="BA201" s="82">
        <f>'Raw Data-Sorted'!BX196</f>
        <v>3</v>
      </c>
      <c r="BB201" s="82">
        <f>'Raw Data-Sorted'!BY196</f>
        <v>2</v>
      </c>
      <c r="BC201" s="82">
        <f>'Raw Data-Sorted'!BZ196</f>
        <v>2</v>
      </c>
      <c r="BD201" s="82">
        <f>'Raw Data-Sorted'!CA196</f>
        <v>0</v>
      </c>
      <c r="BE201" s="82">
        <f>'Raw Data-Sorted'!CB196</f>
        <v>0</v>
      </c>
      <c r="BF201" s="82">
        <f>'Raw Data-Sorted'!CC196</f>
        <v>3</v>
      </c>
      <c r="BG201" s="82">
        <f>'Raw Data-Sorted'!CD196</f>
        <v>3</v>
      </c>
      <c r="BH201" s="82">
        <f>'Raw Data-Sorted'!CE196</f>
        <v>0</v>
      </c>
      <c r="BI201" s="82">
        <f>'Raw Data-Sorted'!CF196</f>
        <v>2</v>
      </c>
      <c r="BJ201" s="82">
        <f>'Raw Data-Sorted'!CG196</f>
        <v>3</v>
      </c>
      <c r="BK201" s="82">
        <f>'Raw Data-Sorted'!CH196</f>
        <v>0</v>
      </c>
      <c r="BL201" s="82">
        <f>'Raw Data-Sorted'!CI196</f>
        <v>1</v>
      </c>
      <c r="BM201" s="82">
        <f>'Raw Data-Sorted'!CJ196</f>
        <v>4</v>
      </c>
      <c r="BN201" s="82">
        <f>'Raw Data-Sorted'!CK196</f>
        <v>5</v>
      </c>
      <c r="BO201" s="82">
        <f>'Raw Data-Sorted'!CL196</f>
        <v>0</v>
      </c>
      <c r="BP201" s="82">
        <f>'Raw Data-Sorted'!CM196</f>
        <v>2</v>
      </c>
      <c r="BQ201" s="82">
        <f>'Raw Data-Sorted'!CN196</f>
        <v>6</v>
      </c>
      <c r="BR201" s="82">
        <f>'Raw Data-Sorted'!CO196</f>
        <v>1</v>
      </c>
      <c r="BS201" s="82">
        <f>'Raw Data-Sorted'!CP196</f>
        <v>0</v>
      </c>
      <c r="BT201" s="82">
        <f>'Raw Data-Sorted'!CQ196</f>
        <v>3</v>
      </c>
      <c r="BU201" s="82">
        <f>'Raw Data-Sorted'!CR196</f>
        <v>6</v>
      </c>
      <c r="BV201" s="82">
        <f>'Raw Data-Sorted'!CS196</f>
        <v>0</v>
      </c>
      <c r="BW201" s="82">
        <f>'Raw Data-Sorted'!CT196</f>
        <v>1</v>
      </c>
      <c r="BX201" s="82">
        <f>'Raw Data-Sorted'!CU196</f>
        <v>3</v>
      </c>
      <c r="BY201" s="82">
        <f>'Raw Data-Sorted'!CV196</f>
        <v>1</v>
      </c>
      <c r="BZ201" s="82">
        <f>'Raw Data-Sorted'!CW196</f>
        <v>9</v>
      </c>
      <c r="CA201" s="82">
        <f>'Raw Data-Sorted'!CX196</f>
        <v>4</v>
      </c>
      <c r="CB201" s="82">
        <f>'Raw Data-Sorted'!CY196</f>
        <v>3</v>
      </c>
      <c r="CC201" s="82">
        <f>'Raw Data-Sorted'!CZ196</f>
        <v>3</v>
      </c>
      <c r="CD201" s="82">
        <f>'Raw Data-Sorted'!DA196</f>
        <v>0</v>
      </c>
      <c r="CE201" s="82">
        <f>'Raw Data-Sorted'!DB196</f>
        <v>0</v>
      </c>
      <c r="CF201" s="82">
        <f>'Raw Data-Sorted'!DC196</f>
        <v>0</v>
      </c>
      <c r="CG201" s="82">
        <f>'Raw Data-Sorted'!DD196</f>
        <v>0</v>
      </c>
      <c r="CH201" s="82">
        <f>'Raw Data-Sorted'!DE196</f>
        <v>0</v>
      </c>
      <c r="CI201" s="82">
        <f>'Raw Data-Sorted'!DF196</f>
        <v>0</v>
      </c>
      <c r="CJ201" s="82">
        <f>'Raw Data-Sorted'!DG196</f>
        <v>0</v>
      </c>
      <c r="CK201" s="82">
        <f>'Raw Data-Sorted'!DH196</f>
        <v>0</v>
      </c>
      <c r="CL201" s="82">
        <f>'Raw Data-Sorted'!DI196</f>
        <v>0</v>
      </c>
      <c r="CM201" s="82">
        <f>'Raw Data-Sorted'!DJ196</f>
        <v>0</v>
      </c>
      <c r="CN201" s="82">
        <f>'Raw Data-Sorted'!DK196</f>
        <v>0</v>
      </c>
      <c r="CO201" s="82">
        <f>'Raw Data-Sorted'!DL196</f>
        <v>0</v>
      </c>
      <c r="CP201" s="82">
        <f>'Raw Data-Sorted'!DM196</f>
        <v>0</v>
      </c>
      <c r="CQ201" s="82">
        <f>'Raw Data-Sorted'!DN196</f>
        <v>0</v>
      </c>
      <c r="CR201" s="82">
        <f>'Raw Data-Sorted'!DO196</f>
        <v>0</v>
      </c>
      <c r="CS201" s="82">
        <f>'Raw Data-Sorted'!DP196</f>
        <v>0</v>
      </c>
      <c r="CT201" s="82">
        <f>'Raw Data-Sorted'!DQ196</f>
        <v>0</v>
      </c>
      <c r="CU201" s="82">
        <f>'Raw Data-Sorted'!DR196</f>
        <v>0</v>
      </c>
      <c r="CV201" s="82">
        <f>'Raw Data-Sorted'!DS196</f>
        <v>0</v>
      </c>
      <c r="CW201" s="82">
        <f>'Raw Data-Sorted'!DT196</f>
        <v>0</v>
      </c>
      <c r="CX201" s="82">
        <f>'Raw Data-Sorted'!DU196</f>
        <v>0</v>
      </c>
      <c r="CY201" s="82">
        <f>'Raw Data-Sorted'!DV196</f>
        <v>0</v>
      </c>
      <c r="CZ201" s="82">
        <f>'Raw Data-Sorted'!DW196</f>
        <v>0</v>
      </c>
      <c r="DA201" s="82">
        <f>'Raw Data-Sorted'!DX196</f>
        <v>0</v>
      </c>
      <c r="DB201" s="82">
        <f>'Raw Data-Sorted'!DY196</f>
        <v>0</v>
      </c>
      <c r="DC201" s="82">
        <f>'Raw Data-Sorted'!DZ196</f>
        <v>0</v>
      </c>
      <c r="DD201" s="82">
        <f>'Raw Data-Sorted'!EA196</f>
        <v>0</v>
      </c>
      <c r="DE201" s="82">
        <f>'Raw Data-Sorted'!EB196</f>
        <v>0</v>
      </c>
      <c r="DF201" s="82">
        <f>'Raw Data-Sorted'!EC196</f>
        <v>0</v>
      </c>
      <c r="DG201" s="82">
        <f>'Raw Data-Sorted'!ED196</f>
        <v>0</v>
      </c>
      <c r="DH201" s="82">
        <f>'Raw Data-Sorted'!EE196</f>
        <v>0</v>
      </c>
      <c r="DI201" s="82">
        <f>'Raw Data-Sorted'!EF196</f>
        <v>0</v>
      </c>
      <c r="DJ201" s="82">
        <f>'Raw Data-Sorted'!EG196</f>
        <v>0</v>
      </c>
      <c r="DK201" s="82">
        <f>'Raw Data-Sorted'!EH196</f>
        <v>0</v>
      </c>
      <c r="DL201" s="82">
        <f>'Raw Data-Sorted'!EI196</f>
        <v>0</v>
      </c>
      <c r="DM201" s="82">
        <f>'Raw Data-Sorted'!EJ196</f>
        <v>0</v>
      </c>
      <c r="DN201" s="82">
        <f>'Raw Data-Sorted'!EK196</f>
        <v>0</v>
      </c>
      <c r="DO201" s="82">
        <f>'Raw Data-Sorted'!EL196</f>
        <v>0</v>
      </c>
      <c r="DP201" s="82">
        <f>'Raw Data-Sorted'!EM196</f>
        <v>0</v>
      </c>
      <c r="DQ201" s="82">
        <f>'Raw Data-Sorted'!EN196</f>
        <v>0</v>
      </c>
      <c r="DR201" s="82">
        <f>'Raw Data-Sorted'!EO196</f>
        <v>0</v>
      </c>
      <c r="DS201" s="82">
        <f>'Raw Data-Sorted'!EP196</f>
        <v>0</v>
      </c>
      <c r="DT201" s="82">
        <f>'Raw Data-Sorted'!EQ196</f>
        <v>0</v>
      </c>
      <c r="DU201" s="82">
        <f>'Raw Data-Sorted'!ER196</f>
        <v>0</v>
      </c>
      <c r="DV201" s="82">
        <f>'Raw Data-Sorted'!ES196</f>
        <v>0</v>
      </c>
      <c r="DW201" s="82">
        <f>'Raw Data-Sorted'!ET196</f>
        <v>0</v>
      </c>
      <c r="DX201" s="82">
        <f>'Raw Data-Sorted'!EU196</f>
        <v>0</v>
      </c>
      <c r="DY201" s="82">
        <f>'Raw Data-Sorted'!EV196</f>
        <v>0</v>
      </c>
      <c r="DZ201" s="82">
        <f>'Raw Data-Sorted'!EW196</f>
        <v>0</v>
      </c>
      <c r="EA201" s="82">
        <f>'Raw Data-Sorted'!EX196</f>
        <v>0</v>
      </c>
      <c r="EB201" s="82">
        <f>'Raw Data-Sorted'!EY196</f>
        <v>0</v>
      </c>
      <c r="EC201" s="82">
        <f>'Raw Data-Sorted'!EZ196</f>
        <v>0</v>
      </c>
      <c r="ED201" s="82">
        <f>'Raw Data-Sorted'!FA196</f>
        <v>0</v>
      </c>
      <c r="EE201" s="82">
        <f>'Raw Data-Sorted'!FB196</f>
        <v>0</v>
      </c>
      <c r="EF201" s="82">
        <f>'Raw Data-Sorted'!FC196</f>
        <v>0</v>
      </c>
      <c r="EG201" s="82">
        <f>'Raw Data-Sorted'!FD196</f>
        <v>0</v>
      </c>
      <c r="EH201" s="82">
        <f>'Raw Data-Sorted'!FE196</f>
        <v>0</v>
      </c>
      <c r="EI201" s="82">
        <f>'Raw Data-Sorted'!FF196</f>
        <v>0</v>
      </c>
      <c r="EJ201" s="82">
        <f>'Raw Data-Sorted'!FG196</f>
        <v>0</v>
      </c>
      <c r="EK201" s="82">
        <f>'Raw Data-Sorted'!FH196</f>
        <v>0</v>
      </c>
      <c r="EL201" s="82">
        <f>'Raw Data-Sorted'!FI196</f>
        <v>0</v>
      </c>
      <c r="EM201" s="82">
        <f>'Raw Data-Sorted'!FJ196</f>
        <v>0</v>
      </c>
      <c r="EN201" s="82">
        <f>'Raw Data-Sorted'!FK196</f>
        <v>0</v>
      </c>
      <c r="EO201" s="82">
        <f>'Raw Data-Sorted'!FL196</f>
        <v>0</v>
      </c>
      <c r="EP201" s="82">
        <f>'Raw Data-Sorted'!FM196</f>
        <v>0</v>
      </c>
      <c r="EQ201" s="82">
        <f>'Raw Data-Sorted'!FN196</f>
        <v>0</v>
      </c>
      <c r="ER201" s="82">
        <f>'Raw Data-Sorted'!FO196</f>
        <v>0</v>
      </c>
      <c r="ES201" s="82">
        <f>'Raw Data-Sorted'!FP196</f>
        <v>0</v>
      </c>
      <c r="ET201" s="82">
        <f>'Raw Data-Sorted'!FQ196</f>
        <v>0</v>
      </c>
      <c r="EU201" s="82">
        <f>'Raw Data-Sorted'!FR196</f>
        <v>0</v>
      </c>
      <c r="EV201" s="82">
        <f>'Raw Data-Sorted'!FS196</f>
        <v>0</v>
      </c>
      <c r="EW201" s="82">
        <f>'Raw Data-Sorted'!FT196</f>
        <v>0</v>
      </c>
      <c r="EX201" s="82">
        <f>'Raw Data-Sorted'!FU196</f>
        <v>0</v>
      </c>
      <c r="EY201" s="82">
        <f>'Raw Data-Sorted'!FV196</f>
        <v>0</v>
      </c>
      <c r="EZ201" s="82">
        <f>'Raw Data-Sorted'!FW196</f>
        <v>0</v>
      </c>
      <c r="FA201" s="82">
        <f>'Raw Data-Sorted'!FX196</f>
        <v>0</v>
      </c>
      <c r="FB201" s="82">
        <f>'Raw Data-Sorted'!FY196</f>
        <v>0</v>
      </c>
      <c r="FC201" s="82">
        <f>'Raw Data-Sorted'!FZ196</f>
        <v>0</v>
      </c>
      <c r="FD201" s="82">
        <f>'Raw Data-Sorted'!GA196</f>
        <v>0</v>
      </c>
      <c r="FE201" s="82">
        <f>'Raw Data-Sorted'!GB196</f>
        <v>0</v>
      </c>
      <c r="FF201" s="82">
        <f>'Raw Data-Sorted'!GC196</f>
        <v>0</v>
      </c>
      <c r="FG201" s="82">
        <f>'Raw Data-Sorted'!GD196</f>
        <v>0</v>
      </c>
      <c r="FH201" s="82">
        <f>'Raw Data-Sorted'!GE196</f>
        <v>0</v>
      </c>
      <c r="FI201" s="82">
        <f>'Raw Data-Sorted'!GF196</f>
        <v>0</v>
      </c>
      <c r="FJ201" s="82">
        <f>'Raw Data-Sorted'!GG196</f>
        <v>0</v>
      </c>
      <c r="FK201" s="82">
        <f>'Raw Data-Sorted'!GH196</f>
        <v>0</v>
      </c>
      <c r="FL201" s="82">
        <f>'Raw Data-Sorted'!GI196</f>
        <v>0</v>
      </c>
      <c r="FM201" s="82">
        <f>'Raw Data-Sorted'!GJ196</f>
        <v>0</v>
      </c>
      <c r="FN201" s="82">
        <f>'Raw Data-Sorted'!GK196</f>
        <v>0</v>
      </c>
      <c r="FO201" s="82">
        <f>'Raw Data-Sorted'!GL196</f>
        <v>0</v>
      </c>
      <c r="FP201" s="82">
        <f>'Raw Data-Sorted'!GM196</f>
        <v>0</v>
      </c>
      <c r="FQ201" s="82">
        <f>'Raw Data-Sorted'!GN196</f>
        <v>0</v>
      </c>
      <c r="FR201" s="82">
        <f>'Raw Data-Sorted'!GO196</f>
        <v>0</v>
      </c>
      <c r="FS201" s="82">
        <f>'Raw Data-Sorted'!GP196</f>
        <v>0</v>
      </c>
      <c r="FT201" s="82">
        <f>'Raw Data-Sorted'!GQ196</f>
        <v>0</v>
      </c>
      <c r="FU201" s="82">
        <f>'Raw Data-Sorted'!GR196</f>
        <v>0</v>
      </c>
      <c r="FV201" s="82">
        <f>'Raw Data-Sorted'!GS196</f>
        <v>0</v>
      </c>
      <c r="FW201" s="82">
        <f>'Raw Data-Sorted'!GT196</f>
        <v>0</v>
      </c>
      <c r="FX201" s="82">
        <f>'Raw Data-Sorted'!GU196</f>
        <v>0</v>
      </c>
      <c r="FY201" s="82">
        <f>'Raw Data-Sorted'!GV196</f>
        <v>0</v>
      </c>
    </row>
    <row r="202" spans="1:181" s="10" customFormat="1">
      <c r="A202" s="10" t="str">
        <f>'Calibration-ARRF'!A199</f>
        <v>1,5,9,10-Cl4-Ant</v>
      </c>
      <c r="B202" s="60">
        <f>'Calibration-ARRF'!AC199</f>
        <v>3.7403657904937533</v>
      </c>
      <c r="D202" s="82">
        <f>'Raw Data-Sorted'!AD197</f>
        <v>8</v>
      </c>
      <c r="E202" s="82">
        <f>'Raw Data-Sorted'!AE197</f>
        <v>24</v>
      </c>
      <c r="F202" s="82">
        <f>'Raw Data-Sorted'!AF197</f>
        <v>0</v>
      </c>
      <c r="G202" s="82">
        <f>'Raw Data-Sorted'!AG197</f>
        <v>0</v>
      </c>
      <c r="H202" s="82" t="s">
        <v>404</v>
      </c>
      <c r="I202" s="82"/>
      <c r="J202" s="82">
        <f>'Raw Data-Sorted'!AI197</f>
        <v>8</v>
      </c>
      <c r="K202" s="82">
        <f>'Raw Data-Sorted'!AJ197</f>
        <v>24</v>
      </c>
      <c r="L202" s="82">
        <f>'Raw Data-Sorted'!AK197</f>
        <v>0</v>
      </c>
      <c r="M202" s="82">
        <f>'Raw Data-Sorted'!AL197</f>
        <v>0</v>
      </c>
      <c r="N202" s="82" t="s">
        <v>404</v>
      </c>
      <c r="O202" s="82"/>
      <c r="P202" s="82">
        <f>'Raw Data-Sorted'!AN197</f>
        <v>19</v>
      </c>
      <c r="Q202" s="82">
        <f>'Raw Data-Sorted'!AO197</f>
        <v>42</v>
      </c>
      <c r="R202" s="82">
        <f>'Raw Data-Sorted'!AP197</f>
        <v>0</v>
      </c>
      <c r="S202" s="82">
        <f>'Raw Data-Sorted'!AQ197</f>
        <v>0</v>
      </c>
      <c r="T202" s="82" t="s">
        <v>404</v>
      </c>
      <c r="U202" s="82"/>
      <c r="V202" s="82">
        <f>'Raw Data-Sorted'!AS197</f>
        <v>21271</v>
      </c>
      <c r="W202" s="82">
        <f>'Raw Data-Sorted'!AT197</f>
        <v>15617</v>
      </c>
      <c r="X202" s="82">
        <f>'Raw Data-Sorted'!AU197</f>
        <v>0</v>
      </c>
      <c r="Y202" s="82">
        <f>'Raw Data-Sorted'!AV197</f>
        <v>0</v>
      </c>
      <c r="Z202" s="82"/>
      <c r="AA202" s="82">
        <f>'Raw Data-Sorted'!AX197</f>
        <v>0</v>
      </c>
      <c r="AB202" s="82">
        <f>'Raw Data-Sorted'!AY197</f>
        <v>0</v>
      </c>
      <c r="AC202" s="82">
        <f>'Raw Data-Sorted'!AZ197</f>
        <v>0</v>
      </c>
      <c r="AD202" s="82">
        <f>'Raw Data-Sorted'!BA197</f>
        <v>0</v>
      </c>
      <c r="AE202" s="82"/>
      <c r="AF202" s="82">
        <f>'Raw Data-Sorted'!BC197</f>
        <v>164</v>
      </c>
      <c r="AG202" s="82">
        <f>'Raw Data-Sorted'!BD197</f>
        <v>23</v>
      </c>
      <c r="AH202" s="82">
        <f>'Raw Data-Sorted'!BE197</f>
        <v>24</v>
      </c>
      <c r="AI202" s="82">
        <f>'Raw Data-Sorted'!BF197</f>
        <v>26</v>
      </c>
      <c r="AJ202" s="82">
        <f>'Raw Data-Sorted'!BG197</f>
        <v>9</v>
      </c>
      <c r="AK202" s="82">
        <f>'Raw Data-Sorted'!BH197</f>
        <v>21</v>
      </c>
      <c r="AL202" s="82">
        <f>'Raw Data-Sorted'!BI197</f>
        <v>54</v>
      </c>
      <c r="AM202" s="82">
        <f>'Raw Data-Sorted'!BJ197</f>
        <v>57</v>
      </c>
      <c r="AN202" s="82">
        <f>'Raw Data-Sorted'!BK197</f>
        <v>8</v>
      </c>
      <c r="AO202" s="82">
        <f>'Raw Data-Sorted'!BL197</f>
        <v>41</v>
      </c>
      <c r="AP202" s="82">
        <f>'Raw Data-Sorted'!BM197</f>
        <v>38</v>
      </c>
      <c r="AQ202" s="82">
        <f>'Raw Data-Sorted'!BN197</f>
        <v>15</v>
      </c>
      <c r="AR202" s="82">
        <f>'Raw Data-Sorted'!BO197</f>
        <v>14</v>
      </c>
      <c r="AS202" s="82">
        <f>'Raw Data-Sorted'!BP197</f>
        <v>13</v>
      </c>
      <c r="AT202" s="82">
        <f>'Raw Data-Sorted'!BQ197</f>
        <v>19</v>
      </c>
      <c r="AU202" s="82">
        <f>'Raw Data-Sorted'!BR197</f>
        <v>17</v>
      </c>
      <c r="AV202" s="82">
        <f>'Raw Data-Sorted'!BS197</f>
        <v>20</v>
      </c>
      <c r="AW202" s="82">
        <f>'Raw Data-Sorted'!BT197</f>
        <v>36</v>
      </c>
      <c r="AX202" s="82">
        <f>'Raw Data-Sorted'!BU197</f>
        <v>35</v>
      </c>
      <c r="AY202" s="82">
        <f>'Raw Data-Sorted'!BV197</f>
        <v>35</v>
      </c>
      <c r="AZ202" s="82">
        <f>'Raw Data-Sorted'!BW197</f>
        <v>18</v>
      </c>
      <c r="BA202" s="82">
        <f>'Raw Data-Sorted'!BX197</f>
        <v>15</v>
      </c>
      <c r="BB202" s="82">
        <f>'Raw Data-Sorted'!BY197</f>
        <v>17</v>
      </c>
      <c r="BC202" s="82">
        <f>'Raw Data-Sorted'!BZ197</f>
        <v>22</v>
      </c>
      <c r="BD202" s="82">
        <f>'Raw Data-Sorted'!CA197</f>
        <v>26</v>
      </c>
      <c r="BE202" s="82">
        <f>'Raw Data-Sorted'!CB197</f>
        <v>65</v>
      </c>
      <c r="BF202" s="82">
        <f>'Raw Data-Sorted'!CC197</f>
        <v>38</v>
      </c>
      <c r="BG202" s="82">
        <f>'Raw Data-Sorted'!CD197</f>
        <v>20</v>
      </c>
      <c r="BH202" s="82">
        <f>'Raw Data-Sorted'!CE197</f>
        <v>30</v>
      </c>
      <c r="BI202" s="82">
        <f>'Raw Data-Sorted'!CF197</f>
        <v>66</v>
      </c>
      <c r="BJ202" s="82">
        <f>'Raw Data-Sorted'!CG197</f>
        <v>32</v>
      </c>
      <c r="BK202" s="82">
        <f>'Raw Data-Sorted'!CH197</f>
        <v>22</v>
      </c>
      <c r="BL202" s="82">
        <f>'Raw Data-Sorted'!CI197</f>
        <v>19</v>
      </c>
      <c r="BM202" s="82">
        <f>'Raw Data-Sorted'!CJ197</f>
        <v>47</v>
      </c>
      <c r="BN202" s="82">
        <f>'Raw Data-Sorted'!CK197</f>
        <v>55</v>
      </c>
      <c r="BO202" s="82">
        <f>'Raw Data-Sorted'!CL197</f>
        <v>30</v>
      </c>
      <c r="BP202" s="82">
        <f>'Raw Data-Sorted'!CM197</f>
        <v>68</v>
      </c>
      <c r="BQ202" s="82">
        <f>'Raw Data-Sorted'!CN197</f>
        <v>27</v>
      </c>
      <c r="BR202" s="82">
        <f>'Raw Data-Sorted'!CO197</f>
        <v>24</v>
      </c>
      <c r="BS202" s="82">
        <f>'Raw Data-Sorted'!CP197</f>
        <v>14</v>
      </c>
      <c r="BT202" s="82">
        <f>'Raw Data-Sorted'!CQ197</f>
        <v>15</v>
      </c>
      <c r="BU202" s="82">
        <f>'Raw Data-Sorted'!CR197</f>
        <v>20</v>
      </c>
      <c r="BV202" s="82">
        <f>'Raw Data-Sorted'!CS197</f>
        <v>60</v>
      </c>
      <c r="BW202" s="82">
        <f>'Raw Data-Sorted'!CT197</f>
        <v>46</v>
      </c>
      <c r="BX202" s="82">
        <f>'Raw Data-Sorted'!CU197</f>
        <v>18</v>
      </c>
      <c r="BY202" s="82">
        <f>'Raw Data-Sorted'!CV197</f>
        <v>33</v>
      </c>
      <c r="BZ202" s="82">
        <f>'Raw Data-Sorted'!CW197</f>
        <v>24</v>
      </c>
      <c r="CA202" s="82">
        <f>'Raw Data-Sorted'!CX197</f>
        <v>70</v>
      </c>
      <c r="CB202" s="82">
        <f>'Raw Data-Sorted'!CY197</f>
        <v>15</v>
      </c>
      <c r="CC202" s="82">
        <f>'Raw Data-Sorted'!CZ197</f>
        <v>60</v>
      </c>
      <c r="CD202" s="82">
        <f>'Raw Data-Sorted'!DA197</f>
        <v>53</v>
      </c>
      <c r="CE202" s="82">
        <f>'Raw Data-Sorted'!DB197</f>
        <v>0</v>
      </c>
      <c r="CF202" s="82">
        <f>'Raw Data-Sorted'!DC197</f>
        <v>0</v>
      </c>
      <c r="CG202" s="82">
        <f>'Raw Data-Sorted'!DD197</f>
        <v>0</v>
      </c>
      <c r="CH202" s="82">
        <f>'Raw Data-Sorted'!DE197</f>
        <v>0</v>
      </c>
      <c r="CI202" s="82">
        <f>'Raw Data-Sorted'!DF197</f>
        <v>0</v>
      </c>
      <c r="CJ202" s="82">
        <f>'Raw Data-Sorted'!DG197</f>
        <v>0</v>
      </c>
      <c r="CK202" s="82">
        <f>'Raw Data-Sorted'!DH197</f>
        <v>0</v>
      </c>
      <c r="CL202" s="82">
        <f>'Raw Data-Sorted'!DI197</f>
        <v>0</v>
      </c>
      <c r="CM202" s="82">
        <f>'Raw Data-Sorted'!DJ197</f>
        <v>0</v>
      </c>
      <c r="CN202" s="82">
        <f>'Raw Data-Sorted'!DK197</f>
        <v>0</v>
      </c>
      <c r="CO202" s="82">
        <f>'Raw Data-Sorted'!DL197</f>
        <v>0</v>
      </c>
      <c r="CP202" s="82">
        <f>'Raw Data-Sorted'!DM197</f>
        <v>0</v>
      </c>
      <c r="CQ202" s="82">
        <f>'Raw Data-Sorted'!DN197</f>
        <v>0</v>
      </c>
      <c r="CR202" s="82">
        <f>'Raw Data-Sorted'!DO197</f>
        <v>0</v>
      </c>
      <c r="CS202" s="82">
        <f>'Raw Data-Sorted'!DP197</f>
        <v>0</v>
      </c>
      <c r="CT202" s="82">
        <f>'Raw Data-Sorted'!DQ197</f>
        <v>0</v>
      </c>
      <c r="CU202" s="82">
        <f>'Raw Data-Sorted'!DR197</f>
        <v>0</v>
      </c>
      <c r="CV202" s="82">
        <f>'Raw Data-Sorted'!DS197</f>
        <v>0</v>
      </c>
      <c r="CW202" s="82">
        <f>'Raw Data-Sorted'!DT197</f>
        <v>0</v>
      </c>
      <c r="CX202" s="82">
        <f>'Raw Data-Sorted'!DU197</f>
        <v>0</v>
      </c>
      <c r="CY202" s="82">
        <f>'Raw Data-Sorted'!DV197</f>
        <v>0</v>
      </c>
      <c r="CZ202" s="82">
        <f>'Raw Data-Sorted'!DW197</f>
        <v>0</v>
      </c>
      <c r="DA202" s="82">
        <f>'Raw Data-Sorted'!DX197</f>
        <v>0</v>
      </c>
      <c r="DB202" s="82">
        <f>'Raw Data-Sorted'!DY197</f>
        <v>0</v>
      </c>
      <c r="DC202" s="82">
        <f>'Raw Data-Sorted'!DZ197</f>
        <v>0</v>
      </c>
      <c r="DD202" s="82">
        <f>'Raw Data-Sorted'!EA197</f>
        <v>0</v>
      </c>
      <c r="DE202" s="82">
        <f>'Raw Data-Sorted'!EB197</f>
        <v>0</v>
      </c>
      <c r="DF202" s="82">
        <f>'Raw Data-Sorted'!EC197</f>
        <v>0</v>
      </c>
      <c r="DG202" s="82">
        <f>'Raw Data-Sorted'!ED197</f>
        <v>0</v>
      </c>
      <c r="DH202" s="82">
        <f>'Raw Data-Sorted'!EE197</f>
        <v>0</v>
      </c>
      <c r="DI202" s="82">
        <f>'Raw Data-Sorted'!EF197</f>
        <v>0</v>
      </c>
      <c r="DJ202" s="82">
        <f>'Raw Data-Sorted'!EG197</f>
        <v>0</v>
      </c>
      <c r="DK202" s="82">
        <f>'Raw Data-Sorted'!EH197</f>
        <v>0</v>
      </c>
      <c r="DL202" s="82">
        <f>'Raw Data-Sorted'!EI197</f>
        <v>0</v>
      </c>
      <c r="DM202" s="82">
        <f>'Raw Data-Sorted'!EJ197</f>
        <v>0</v>
      </c>
      <c r="DN202" s="82">
        <f>'Raw Data-Sorted'!EK197</f>
        <v>0</v>
      </c>
      <c r="DO202" s="82">
        <f>'Raw Data-Sorted'!EL197</f>
        <v>0</v>
      </c>
      <c r="DP202" s="82">
        <f>'Raw Data-Sorted'!EM197</f>
        <v>0</v>
      </c>
      <c r="DQ202" s="82">
        <f>'Raw Data-Sorted'!EN197</f>
        <v>0</v>
      </c>
      <c r="DR202" s="82">
        <f>'Raw Data-Sorted'!EO197</f>
        <v>0</v>
      </c>
      <c r="DS202" s="82">
        <f>'Raw Data-Sorted'!EP197</f>
        <v>0</v>
      </c>
      <c r="DT202" s="82">
        <f>'Raw Data-Sorted'!EQ197</f>
        <v>0</v>
      </c>
      <c r="DU202" s="82">
        <f>'Raw Data-Sorted'!ER197</f>
        <v>0</v>
      </c>
      <c r="DV202" s="82">
        <f>'Raw Data-Sorted'!ES197</f>
        <v>0</v>
      </c>
      <c r="DW202" s="82">
        <f>'Raw Data-Sorted'!ET197</f>
        <v>0</v>
      </c>
      <c r="DX202" s="82">
        <f>'Raw Data-Sorted'!EU197</f>
        <v>0</v>
      </c>
      <c r="DY202" s="82">
        <f>'Raw Data-Sorted'!EV197</f>
        <v>0</v>
      </c>
      <c r="DZ202" s="82">
        <f>'Raw Data-Sorted'!EW197</f>
        <v>0</v>
      </c>
      <c r="EA202" s="82">
        <f>'Raw Data-Sorted'!EX197</f>
        <v>0</v>
      </c>
      <c r="EB202" s="82">
        <f>'Raw Data-Sorted'!EY197</f>
        <v>0</v>
      </c>
      <c r="EC202" s="82">
        <f>'Raw Data-Sorted'!EZ197</f>
        <v>0</v>
      </c>
      <c r="ED202" s="82">
        <f>'Raw Data-Sorted'!FA197</f>
        <v>0</v>
      </c>
      <c r="EE202" s="82">
        <f>'Raw Data-Sorted'!FB197</f>
        <v>0</v>
      </c>
      <c r="EF202" s="82">
        <f>'Raw Data-Sorted'!FC197</f>
        <v>0</v>
      </c>
      <c r="EG202" s="82">
        <f>'Raw Data-Sorted'!FD197</f>
        <v>0</v>
      </c>
      <c r="EH202" s="82">
        <f>'Raw Data-Sorted'!FE197</f>
        <v>0</v>
      </c>
      <c r="EI202" s="82">
        <f>'Raw Data-Sorted'!FF197</f>
        <v>0</v>
      </c>
      <c r="EJ202" s="82">
        <f>'Raw Data-Sorted'!FG197</f>
        <v>0</v>
      </c>
      <c r="EK202" s="82">
        <f>'Raw Data-Sorted'!FH197</f>
        <v>0</v>
      </c>
      <c r="EL202" s="82">
        <f>'Raw Data-Sorted'!FI197</f>
        <v>0</v>
      </c>
      <c r="EM202" s="82">
        <f>'Raw Data-Sorted'!FJ197</f>
        <v>0</v>
      </c>
      <c r="EN202" s="82">
        <f>'Raw Data-Sorted'!FK197</f>
        <v>0</v>
      </c>
      <c r="EO202" s="82">
        <f>'Raw Data-Sorted'!FL197</f>
        <v>0</v>
      </c>
      <c r="EP202" s="82">
        <f>'Raw Data-Sorted'!FM197</f>
        <v>0</v>
      </c>
      <c r="EQ202" s="82">
        <f>'Raw Data-Sorted'!FN197</f>
        <v>0</v>
      </c>
      <c r="ER202" s="82">
        <f>'Raw Data-Sorted'!FO197</f>
        <v>0</v>
      </c>
      <c r="ES202" s="82">
        <f>'Raw Data-Sorted'!FP197</f>
        <v>0</v>
      </c>
      <c r="ET202" s="82">
        <f>'Raw Data-Sorted'!FQ197</f>
        <v>0</v>
      </c>
      <c r="EU202" s="82">
        <f>'Raw Data-Sorted'!FR197</f>
        <v>0</v>
      </c>
      <c r="EV202" s="82">
        <f>'Raw Data-Sorted'!FS197</f>
        <v>0</v>
      </c>
      <c r="EW202" s="82">
        <f>'Raw Data-Sorted'!FT197</f>
        <v>0</v>
      </c>
      <c r="EX202" s="82">
        <f>'Raw Data-Sorted'!FU197</f>
        <v>0</v>
      </c>
      <c r="EY202" s="82">
        <f>'Raw Data-Sorted'!FV197</f>
        <v>0</v>
      </c>
      <c r="EZ202" s="82">
        <f>'Raw Data-Sorted'!FW197</f>
        <v>0</v>
      </c>
      <c r="FA202" s="82">
        <f>'Raw Data-Sorted'!FX197</f>
        <v>0</v>
      </c>
      <c r="FB202" s="82">
        <f>'Raw Data-Sorted'!FY197</f>
        <v>0</v>
      </c>
      <c r="FC202" s="82">
        <f>'Raw Data-Sorted'!FZ197</f>
        <v>0</v>
      </c>
      <c r="FD202" s="82">
        <f>'Raw Data-Sorted'!GA197</f>
        <v>0</v>
      </c>
      <c r="FE202" s="82">
        <f>'Raw Data-Sorted'!GB197</f>
        <v>0</v>
      </c>
      <c r="FF202" s="82">
        <f>'Raw Data-Sorted'!GC197</f>
        <v>0</v>
      </c>
      <c r="FG202" s="82">
        <f>'Raw Data-Sorted'!GD197</f>
        <v>0</v>
      </c>
      <c r="FH202" s="82">
        <f>'Raw Data-Sorted'!GE197</f>
        <v>0</v>
      </c>
      <c r="FI202" s="82">
        <f>'Raw Data-Sorted'!GF197</f>
        <v>0</v>
      </c>
      <c r="FJ202" s="82">
        <f>'Raw Data-Sorted'!GG197</f>
        <v>0</v>
      </c>
      <c r="FK202" s="82">
        <f>'Raw Data-Sorted'!GH197</f>
        <v>0</v>
      </c>
      <c r="FL202" s="82">
        <f>'Raw Data-Sorted'!GI197</f>
        <v>0</v>
      </c>
      <c r="FM202" s="82">
        <f>'Raw Data-Sorted'!GJ197</f>
        <v>0</v>
      </c>
      <c r="FN202" s="82">
        <f>'Raw Data-Sorted'!GK197</f>
        <v>0</v>
      </c>
      <c r="FO202" s="82">
        <f>'Raw Data-Sorted'!GL197</f>
        <v>0</v>
      </c>
      <c r="FP202" s="82">
        <f>'Raw Data-Sorted'!GM197</f>
        <v>0</v>
      </c>
      <c r="FQ202" s="82">
        <f>'Raw Data-Sorted'!GN197</f>
        <v>0</v>
      </c>
      <c r="FR202" s="82">
        <f>'Raw Data-Sorted'!GO197</f>
        <v>0</v>
      </c>
      <c r="FS202" s="82">
        <f>'Raw Data-Sorted'!GP197</f>
        <v>0</v>
      </c>
      <c r="FT202" s="82">
        <f>'Raw Data-Sorted'!GQ197</f>
        <v>0</v>
      </c>
      <c r="FU202" s="82">
        <f>'Raw Data-Sorted'!GR197</f>
        <v>0</v>
      </c>
      <c r="FV202" s="82">
        <f>'Raw Data-Sorted'!GS197</f>
        <v>0</v>
      </c>
      <c r="FW202" s="82">
        <f>'Raw Data-Sorted'!GT197</f>
        <v>0</v>
      </c>
      <c r="FX202" s="82">
        <f>'Raw Data-Sorted'!GU197</f>
        <v>0</v>
      </c>
      <c r="FY202" s="82">
        <f>'Raw Data-Sorted'!GV197</f>
        <v>0</v>
      </c>
    </row>
    <row r="203" spans="1:181" s="10" customFormat="1">
      <c r="A203" s="10" t="str">
        <f>'Calibration-ARRF'!A200</f>
        <v xml:space="preserve">1,6-Br2-Pyr </v>
      </c>
      <c r="B203" s="60">
        <f>'Calibration-ARRF'!AC200</f>
        <v>2.6560603054437268</v>
      </c>
      <c r="D203" s="82">
        <f>'Raw Data-Sorted'!AD198</f>
        <v>4</v>
      </c>
      <c r="E203" s="82">
        <f>'Raw Data-Sorted'!AE198</f>
        <v>3</v>
      </c>
      <c r="F203" s="82">
        <f>'Raw Data-Sorted'!AF198</f>
        <v>0</v>
      </c>
      <c r="G203" s="82">
        <f>'Raw Data-Sorted'!AG198</f>
        <v>0</v>
      </c>
      <c r="H203" s="82" t="s">
        <v>404</v>
      </c>
      <c r="I203" s="82"/>
      <c r="J203" s="82">
        <f>'Raw Data-Sorted'!AI198</f>
        <v>4</v>
      </c>
      <c r="K203" s="82">
        <f>'Raw Data-Sorted'!AJ198</f>
        <v>3</v>
      </c>
      <c r="L203" s="82">
        <f>'Raw Data-Sorted'!AK198</f>
        <v>0</v>
      </c>
      <c r="M203" s="82">
        <f>'Raw Data-Sorted'!AL198</f>
        <v>0</v>
      </c>
      <c r="N203" s="82" t="s">
        <v>404</v>
      </c>
      <c r="O203" s="82"/>
      <c r="P203" s="82">
        <f>'Raw Data-Sorted'!AN198</f>
        <v>6</v>
      </c>
      <c r="Q203" s="82">
        <f>'Raw Data-Sorted'!AO198</f>
        <v>1</v>
      </c>
      <c r="R203" s="82">
        <f>'Raw Data-Sorted'!AP198</f>
        <v>0</v>
      </c>
      <c r="S203" s="82">
        <f>'Raw Data-Sorted'!AQ198</f>
        <v>0</v>
      </c>
      <c r="T203" s="82" t="s">
        <v>404</v>
      </c>
      <c r="U203" s="82"/>
      <c r="V203" s="82">
        <f>'Raw Data-Sorted'!AS198</f>
        <v>20678</v>
      </c>
      <c r="W203" s="82">
        <f>'Raw Data-Sorted'!AT198</f>
        <v>10021</v>
      </c>
      <c r="X203" s="82">
        <f>'Raw Data-Sorted'!AU198</f>
        <v>0</v>
      </c>
      <c r="Y203" s="82">
        <f>'Raw Data-Sorted'!AV198</f>
        <v>0</v>
      </c>
      <c r="Z203" s="82"/>
      <c r="AA203" s="82">
        <f>'Raw Data-Sorted'!AX198</f>
        <v>0</v>
      </c>
      <c r="AB203" s="82">
        <f>'Raw Data-Sorted'!AY198</f>
        <v>0</v>
      </c>
      <c r="AC203" s="82">
        <f>'Raw Data-Sorted'!AZ198</f>
        <v>0</v>
      </c>
      <c r="AD203" s="82">
        <f>'Raw Data-Sorted'!BA198</f>
        <v>0</v>
      </c>
      <c r="AE203" s="82"/>
      <c r="AF203" s="82">
        <f>'Raw Data-Sorted'!BC198</f>
        <v>8</v>
      </c>
      <c r="AG203" s="82">
        <f>'Raw Data-Sorted'!BD198</f>
        <v>2</v>
      </c>
      <c r="AH203" s="82">
        <f>'Raw Data-Sorted'!BE198</f>
        <v>0</v>
      </c>
      <c r="AI203" s="82">
        <f>'Raw Data-Sorted'!BF198</f>
        <v>0</v>
      </c>
      <c r="AJ203" s="82">
        <f>'Raw Data-Sorted'!BG198</f>
        <v>5</v>
      </c>
      <c r="AK203" s="82">
        <f>'Raw Data-Sorted'!BH198</f>
        <v>6</v>
      </c>
      <c r="AL203" s="82">
        <f>'Raw Data-Sorted'!BI198</f>
        <v>6</v>
      </c>
      <c r="AM203" s="82">
        <f>'Raw Data-Sorted'!BJ198</f>
        <v>0</v>
      </c>
      <c r="AN203" s="82">
        <f>'Raw Data-Sorted'!BK198</f>
        <v>1</v>
      </c>
      <c r="AO203" s="82">
        <f>'Raw Data-Sorted'!BL198</f>
        <v>6</v>
      </c>
      <c r="AP203" s="82">
        <f>'Raw Data-Sorted'!BM198</f>
        <v>2</v>
      </c>
      <c r="AQ203" s="82">
        <f>'Raw Data-Sorted'!BN198</f>
        <v>1</v>
      </c>
      <c r="AR203" s="82">
        <f>'Raw Data-Sorted'!BO198</f>
        <v>0</v>
      </c>
      <c r="AS203" s="82">
        <f>'Raw Data-Sorted'!BP198</f>
        <v>3</v>
      </c>
      <c r="AT203" s="82">
        <f>'Raw Data-Sorted'!BQ198</f>
        <v>2</v>
      </c>
      <c r="AU203" s="82">
        <f>'Raw Data-Sorted'!BR198</f>
        <v>4</v>
      </c>
      <c r="AV203" s="82">
        <f>'Raw Data-Sorted'!BS198</f>
        <v>6</v>
      </c>
      <c r="AW203" s="82">
        <f>'Raw Data-Sorted'!BT198</f>
        <v>8</v>
      </c>
      <c r="AX203" s="82">
        <f>'Raw Data-Sorted'!BU198</f>
        <v>2</v>
      </c>
      <c r="AY203" s="82">
        <f>'Raw Data-Sorted'!BV198</f>
        <v>4</v>
      </c>
      <c r="AZ203" s="82">
        <f>'Raw Data-Sorted'!BW198</f>
        <v>3</v>
      </c>
      <c r="BA203" s="82">
        <f>'Raw Data-Sorted'!BX198</f>
        <v>4</v>
      </c>
      <c r="BB203" s="82">
        <f>'Raw Data-Sorted'!BY198</f>
        <v>0</v>
      </c>
      <c r="BC203" s="82">
        <f>'Raw Data-Sorted'!BZ198</f>
        <v>15</v>
      </c>
      <c r="BD203" s="82">
        <f>'Raw Data-Sorted'!CA198</f>
        <v>0</v>
      </c>
      <c r="BE203" s="82">
        <f>'Raw Data-Sorted'!CB198</f>
        <v>2</v>
      </c>
      <c r="BF203" s="82">
        <f>'Raw Data-Sorted'!CC198</f>
        <v>2</v>
      </c>
      <c r="BG203" s="82">
        <f>'Raw Data-Sorted'!CD198</f>
        <v>4</v>
      </c>
      <c r="BH203" s="82">
        <f>'Raw Data-Sorted'!CE198</f>
        <v>4</v>
      </c>
      <c r="BI203" s="82">
        <f>'Raw Data-Sorted'!CF198</f>
        <v>4</v>
      </c>
      <c r="BJ203" s="82">
        <f>'Raw Data-Sorted'!CG198</f>
        <v>5</v>
      </c>
      <c r="BK203" s="82">
        <f>'Raw Data-Sorted'!CH198</f>
        <v>3</v>
      </c>
      <c r="BL203" s="82">
        <f>'Raw Data-Sorted'!CI198</f>
        <v>9</v>
      </c>
      <c r="BM203" s="82">
        <f>'Raw Data-Sorted'!CJ198</f>
        <v>4</v>
      </c>
      <c r="BN203" s="82">
        <f>'Raw Data-Sorted'!CK198</f>
        <v>6</v>
      </c>
      <c r="BO203" s="82">
        <f>'Raw Data-Sorted'!CL198</f>
        <v>0</v>
      </c>
      <c r="BP203" s="82">
        <f>'Raw Data-Sorted'!CM198</f>
        <v>0</v>
      </c>
      <c r="BQ203" s="82">
        <f>'Raw Data-Sorted'!CN198</f>
        <v>9</v>
      </c>
      <c r="BR203" s="82">
        <f>'Raw Data-Sorted'!CO198</f>
        <v>0</v>
      </c>
      <c r="BS203" s="82">
        <f>'Raw Data-Sorted'!CP198</f>
        <v>5</v>
      </c>
      <c r="BT203" s="82">
        <f>'Raw Data-Sorted'!CQ198</f>
        <v>0</v>
      </c>
      <c r="BU203" s="82">
        <f>'Raw Data-Sorted'!CR198</f>
        <v>9</v>
      </c>
      <c r="BV203" s="82">
        <f>'Raw Data-Sorted'!CS198</f>
        <v>0</v>
      </c>
      <c r="BW203" s="82">
        <f>'Raw Data-Sorted'!CT198</f>
        <v>2</v>
      </c>
      <c r="BX203" s="82">
        <f>'Raw Data-Sorted'!CU198</f>
        <v>6</v>
      </c>
      <c r="BY203" s="82">
        <f>'Raw Data-Sorted'!CV198</f>
        <v>4</v>
      </c>
      <c r="BZ203" s="82">
        <f>'Raw Data-Sorted'!CW198</f>
        <v>1</v>
      </c>
      <c r="CA203" s="82">
        <f>'Raw Data-Sorted'!CX198</f>
        <v>8</v>
      </c>
      <c r="CB203" s="82">
        <f>'Raw Data-Sorted'!CY198</f>
        <v>4</v>
      </c>
      <c r="CC203" s="82">
        <f>'Raw Data-Sorted'!CZ198</f>
        <v>3</v>
      </c>
      <c r="CD203" s="82">
        <f>'Raw Data-Sorted'!DA198</f>
        <v>9</v>
      </c>
      <c r="CE203" s="82">
        <f>'Raw Data-Sorted'!DB198</f>
        <v>0</v>
      </c>
      <c r="CF203" s="82">
        <f>'Raw Data-Sorted'!DC198</f>
        <v>0</v>
      </c>
      <c r="CG203" s="82">
        <f>'Raw Data-Sorted'!DD198</f>
        <v>0</v>
      </c>
      <c r="CH203" s="82">
        <f>'Raw Data-Sorted'!DE198</f>
        <v>0</v>
      </c>
      <c r="CI203" s="82">
        <f>'Raw Data-Sorted'!DF198</f>
        <v>0</v>
      </c>
      <c r="CJ203" s="82">
        <f>'Raw Data-Sorted'!DG198</f>
        <v>0</v>
      </c>
      <c r="CK203" s="82">
        <f>'Raw Data-Sorted'!DH198</f>
        <v>0</v>
      </c>
      <c r="CL203" s="82">
        <f>'Raw Data-Sorted'!DI198</f>
        <v>0</v>
      </c>
      <c r="CM203" s="82">
        <f>'Raw Data-Sorted'!DJ198</f>
        <v>0</v>
      </c>
      <c r="CN203" s="82">
        <f>'Raw Data-Sorted'!DK198</f>
        <v>0</v>
      </c>
      <c r="CO203" s="82">
        <f>'Raw Data-Sorted'!DL198</f>
        <v>0</v>
      </c>
      <c r="CP203" s="82">
        <f>'Raw Data-Sorted'!DM198</f>
        <v>0</v>
      </c>
      <c r="CQ203" s="82">
        <f>'Raw Data-Sorted'!DN198</f>
        <v>0</v>
      </c>
      <c r="CR203" s="82">
        <f>'Raw Data-Sorted'!DO198</f>
        <v>0</v>
      </c>
      <c r="CS203" s="82">
        <f>'Raw Data-Sorted'!DP198</f>
        <v>0</v>
      </c>
      <c r="CT203" s="82">
        <f>'Raw Data-Sorted'!DQ198</f>
        <v>0</v>
      </c>
      <c r="CU203" s="82">
        <f>'Raw Data-Sorted'!DR198</f>
        <v>0</v>
      </c>
      <c r="CV203" s="82">
        <f>'Raw Data-Sorted'!DS198</f>
        <v>0</v>
      </c>
      <c r="CW203" s="82">
        <f>'Raw Data-Sorted'!DT198</f>
        <v>0</v>
      </c>
      <c r="CX203" s="82">
        <f>'Raw Data-Sorted'!DU198</f>
        <v>0</v>
      </c>
      <c r="CY203" s="82">
        <f>'Raw Data-Sorted'!DV198</f>
        <v>0</v>
      </c>
      <c r="CZ203" s="82">
        <f>'Raw Data-Sorted'!DW198</f>
        <v>0</v>
      </c>
      <c r="DA203" s="82">
        <f>'Raw Data-Sorted'!DX198</f>
        <v>0</v>
      </c>
      <c r="DB203" s="82">
        <f>'Raw Data-Sorted'!DY198</f>
        <v>0</v>
      </c>
      <c r="DC203" s="82">
        <f>'Raw Data-Sorted'!DZ198</f>
        <v>0</v>
      </c>
      <c r="DD203" s="82">
        <f>'Raw Data-Sorted'!EA198</f>
        <v>0</v>
      </c>
      <c r="DE203" s="82">
        <f>'Raw Data-Sorted'!EB198</f>
        <v>0</v>
      </c>
      <c r="DF203" s="82">
        <f>'Raw Data-Sorted'!EC198</f>
        <v>0</v>
      </c>
      <c r="DG203" s="82">
        <f>'Raw Data-Sorted'!ED198</f>
        <v>0</v>
      </c>
      <c r="DH203" s="82">
        <f>'Raw Data-Sorted'!EE198</f>
        <v>0</v>
      </c>
      <c r="DI203" s="82">
        <f>'Raw Data-Sorted'!EF198</f>
        <v>0</v>
      </c>
      <c r="DJ203" s="82">
        <f>'Raw Data-Sorted'!EG198</f>
        <v>0</v>
      </c>
      <c r="DK203" s="82">
        <f>'Raw Data-Sorted'!EH198</f>
        <v>0</v>
      </c>
      <c r="DL203" s="82">
        <f>'Raw Data-Sorted'!EI198</f>
        <v>0</v>
      </c>
      <c r="DM203" s="82">
        <f>'Raw Data-Sorted'!EJ198</f>
        <v>0</v>
      </c>
      <c r="DN203" s="82">
        <f>'Raw Data-Sorted'!EK198</f>
        <v>0</v>
      </c>
      <c r="DO203" s="82">
        <f>'Raw Data-Sorted'!EL198</f>
        <v>0</v>
      </c>
      <c r="DP203" s="82">
        <f>'Raw Data-Sorted'!EM198</f>
        <v>0</v>
      </c>
      <c r="DQ203" s="82">
        <f>'Raw Data-Sorted'!EN198</f>
        <v>0</v>
      </c>
      <c r="DR203" s="82">
        <f>'Raw Data-Sorted'!EO198</f>
        <v>0</v>
      </c>
      <c r="DS203" s="82">
        <f>'Raw Data-Sorted'!EP198</f>
        <v>0</v>
      </c>
      <c r="DT203" s="82">
        <f>'Raw Data-Sorted'!EQ198</f>
        <v>0</v>
      </c>
      <c r="DU203" s="82">
        <f>'Raw Data-Sorted'!ER198</f>
        <v>0</v>
      </c>
      <c r="DV203" s="82">
        <f>'Raw Data-Sorted'!ES198</f>
        <v>0</v>
      </c>
      <c r="DW203" s="82">
        <f>'Raw Data-Sorted'!ET198</f>
        <v>0</v>
      </c>
      <c r="DX203" s="82">
        <f>'Raw Data-Sorted'!EU198</f>
        <v>0</v>
      </c>
      <c r="DY203" s="82">
        <f>'Raw Data-Sorted'!EV198</f>
        <v>0</v>
      </c>
      <c r="DZ203" s="82">
        <f>'Raw Data-Sorted'!EW198</f>
        <v>0</v>
      </c>
      <c r="EA203" s="82">
        <f>'Raw Data-Sorted'!EX198</f>
        <v>0</v>
      </c>
      <c r="EB203" s="82">
        <f>'Raw Data-Sorted'!EY198</f>
        <v>0</v>
      </c>
      <c r="EC203" s="82">
        <f>'Raw Data-Sorted'!EZ198</f>
        <v>0</v>
      </c>
      <c r="ED203" s="82">
        <f>'Raw Data-Sorted'!FA198</f>
        <v>0</v>
      </c>
      <c r="EE203" s="82">
        <f>'Raw Data-Sorted'!FB198</f>
        <v>0</v>
      </c>
      <c r="EF203" s="82">
        <f>'Raw Data-Sorted'!FC198</f>
        <v>0</v>
      </c>
      <c r="EG203" s="82">
        <f>'Raw Data-Sorted'!FD198</f>
        <v>0</v>
      </c>
      <c r="EH203" s="82">
        <f>'Raw Data-Sorted'!FE198</f>
        <v>0</v>
      </c>
      <c r="EI203" s="82">
        <f>'Raw Data-Sorted'!FF198</f>
        <v>0</v>
      </c>
      <c r="EJ203" s="82">
        <f>'Raw Data-Sorted'!FG198</f>
        <v>0</v>
      </c>
      <c r="EK203" s="82">
        <f>'Raw Data-Sorted'!FH198</f>
        <v>0</v>
      </c>
      <c r="EL203" s="82">
        <f>'Raw Data-Sorted'!FI198</f>
        <v>0</v>
      </c>
      <c r="EM203" s="82">
        <f>'Raw Data-Sorted'!FJ198</f>
        <v>0</v>
      </c>
      <c r="EN203" s="82">
        <f>'Raw Data-Sorted'!FK198</f>
        <v>0</v>
      </c>
      <c r="EO203" s="82">
        <f>'Raw Data-Sorted'!FL198</f>
        <v>0</v>
      </c>
      <c r="EP203" s="82">
        <f>'Raw Data-Sorted'!FM198</f>
        <v>0</v>
      </c>
      <c r="EQ203" s="82">
        <f>'Raw Data-Sorted'!FN198</f>
        <v>0</v>
      </c>
      <c r="ER203" s="82">
        <f>'Raw Data-Sorted'!FO198</f>
        <v>0</v>
      </c>
      <c r="ES203" s="82">
        <f>'Raw Data-Sorted'!FP198</f>
        <v>0</v>
      </c>
      <c r="ET203" s="82">
        <f>'Raw Data-Sorted'!FQ198</f>
        <v>0</v>
      </c>
      <c r="EU203" s="82">
        <f>'Raw Data-Sorted'!FR198</f>
        <v>0</v>
      </c>
      <c r="EV203" s="82">
        <f>'Raw Data-Sorted'!FS198</f>
        <v>0</v>
      </c>
      <c r="EW203" s="82">
        <f>'Raw Data-Sorted'!FT198</f>
        <v>0</v>
      </c>
      <c r="EX203" s="82">
        <f>'Raw Data-Sorted'!FU198</f>
        <v>0</v>
      </c>
      <c r="EY203" s="82">
        <f>'Raw Data-Sorted'!FV198</f>
        <v>0</v>
      </c>
      <c r="EZ203" s="82">
        <f>'Raw Data-Sorted'!FW198</f>
        <v>0</v>
      </c>
      <c r="FA203" s="82">
        <f>'Raw Data-Sorted'!FX198</f>
        <v>0</v>
      </c>
      <c r="FB203" s="82">
        <f>'Raw Data-Sorted'!FY198</f>
        <v>0</v>
      </c>
      <c r="FC203" s="82">
        <f>'Raw Data-Sorted'!FZ198</f>
        <v>0</v>
      </c>
      <c r="FD203" s="82">
        <f>'Raw Data-Sorted'!GA198</f>
        <v>0</v>
      </c>
      <c r="FE203" s="82">
        <f>'Raw Data-Sorted'!GB198</f>
        <v>0</v>
      </c>
      <c r="FF203" s="82">
        <f>'Raw Data-Sorted'!GC198</f>
        <v>0</v>
      </c>
      <c r="FG203" s="82">
        <f>'Raw Data-Sorted'!GD198</f>
        <v>0</v>
      </c>
      <c r="FH203" s="82">
        <f>'Raw Data-Sorted'!GE198</f>
        <v>0</v>
      </c>
      <c r="FI203" s="82">
        <f>'Raw Data-Sorted'!GF198</f>
        <v>0</v>
      </c>
      <c r="FJ203" s="82">
        <f>'Raw Data-Sorted'!GG198</f>
        <v>0</v>
      </c>
      <c r="FK203" s="82">
        <f>'Raw Data-Sorted'!GH198</f>
        <v>0</v>
      </c>
      <c r="FL203" s="82">
        <f>'Raw Data-Sorted'!GI198</f>
        <v>0</v>
      </c>
      <c r="FM203" s="82">
        <f>'Raw Data-Sorted'!GJ198</f>
        <v>0</v>
      </c>
      <c r="FN203" s="82">
        <f>'Raw Data-Sorted'!GK198</f>
        <v>0</v>
      </c>
      <c r="FO203" s="82">
        <f>'Raw Data-Sorted'!GL198</f>
        <v>0</v>
      </c>
      <c r="FP203" s="82">
        <f>'Raw Data-Sorted'!GM198</f>
        <v>0</v>
      </c>
      <c r="FQ203" s="82">
        <f>'Raw Data-Sorted'!GN198</f>
        <v>0</v>
      </c>
      <c r="FR203" s="82">
        <f>'Raw Data-Sorted'!GO198</f>
        <v>0</v>
      </c>
      <c r="FS203" s="82">
        <f>'Raw Data-Sorted'!GP198</f>
        <v>0</v>
      </c>
      <c r="FT203" s="82">
        <f>'Raw Data-Sorted'!GQ198</f>
        <v>0</v>
      </c>
      <c r="FU203" s="82">
        <f>'Raw Data-Sorted'!GR198</f>
        <v>0</v>
      </c>
      <c r="FV203" s="82">
        <f>'Raw Data-Sorted'!GS198</f>
        <v>0</v>
      </c>
      <c r="FW203" s="82">
        <f>'Raw Data-Sorted'!GT198</f>
        <v>0</v>
      </c>
      <c r="FX203" s="82">
        <f>'Raw Data-Sorted'!GU198</f>
        <v>0</v>
      </c>
      <c r="FY203" s="82">
        <f>'Raw Data-Sorted'!GV198</f>
        <v>0</v>
      </c>
    </row>
    <row r="204" spans="1:181" s="10" customFormat="1">
      <c r="A204" s="10" t="str">
        <f>'Calibration-ARRF'!A201</f>
        <v xml:space="preserve">4-Br-BaA </v>
      </c>
      <c r="B204" s="60">
        <f>'Calibration-ARRF'!AC201</f>
        <v>3.073259747676131</v>
      </c>
      <c r="D204" s="82">
        <f>'Raw Data-Sorted'!AD199</f>
        <v>0</v>
      </c>
      <c r="E204" s="82">
        <f>'Raw Data-Sorted'!AE199</f>
        <v>4</v>
      </c>
      <c r="F204" s="82">
        <f>'Raw Data-Sorted'!AF199</f>
        <v>0</v>
      </c>
      <c r="G204" s="82">
        <f>'Raw Data-Sorted'!AG199</f>
        <v>0</v>
      </c>
      <c r="H204" s="82" t="s">
        <v>404</v>
      </c>
      <c r="I204" s="82"/>
      <c r="J204" s="82">
        <f>'Raw Data-Sorted'!AI199</f>
        <v>0</v>
      </c>
      <c r="K204" s="82">
        <f>'Raw Data-Sorted'!AJ199</f>
        <v>4</v>
      </c>
      <c r="L204" s="82">
        <f>'Raw Data-Sorted'!AK199</f>
        <v>0</v>
      </c>
      <c r="M204" s="82">
        <f>'Raw Data-Sorted'!AL199</f>
        <v>0</v>
      </c>
      <c r="N204" s="82" t="s">
        <v>404</v>
      </c>
      <c r="O204" s="82"/>
      <c r="P204" s="82">
        <f>'Raw Data-Sorted'!AN199</f>
        <v>12</v>
      </c>
      <c r="Q204" s="82">
        <f>'Raw Data-Sorted'!AO199</f>
        <v>14</v>
      </c>
      <c r="R204" s="82">
        <f>'Raw Data-Sorted'!AP199</f>
        <v>0</v>
      </c>
      <c r="S204" s="82">
        <f>'Raw Data-Sorted'!AQ199</f>
        <v>0</v>
      </c>
      <c r="T204" s="82" t="s">
        <v>404</v>
      </c>
      <c r="U204" s="82"/>
      <c r="V204" s="82">
        <f>'Raw Data-Sorted'!AS199</f>
        <v>27410</v>
      </c>
      <c r="W204" s="82">
        <f>'Raw Data-Sorted'!AT199</f>
        <v>11425</v>
      </c>
      <c r="X204" s="82">
        <f>'Raw Data-Sorted'!AU199</f>
        <v>0</v>
      </c>
      <c r="Y204" s="82">
        <f>'Raw Data-Sorted'!AV199</f>
        <v>0</v>
      </c>
      <c r="Z204" s="82"/>
      <c r="AA204" s="82">
        <f>'Raw Data-Sorted'!AX199</f>
        <v>0</v>
      </c>
      <c r="AB204" s="82">
        <f>'Raw Data-Sorted'!AY199</f>
        <v>0</v>
      </c>
      <c r="AC204" s="82">
        <f>'Raw Data-Sorted'!AZ199</f>
        <v>0</v>
      </c>
      <c r="AD204" s="82">
        <f>'Raw Data-Sorted'!BA199</f>
        <v>0</v>
      </c>
      <c r="AE204" s="82"/>
      <c r="AF204" s="82">
        <f>'Raw Data-Sorted'!BC199</f>
        <v>22</v>
      </c>
      <c r="AG204" s="82">
        <f>'Raw Data-Sorted'!BD199</f>
        <v>6</v>
      </c>
      <c r="AH204" s="82">
        <f>'Raw Data-Sorted'!BE199</f>
        <v>4</v>
      </c>
      <c r="AI204" s="82">
        <f>'Raw Data-Sorted'!BF199</f>
        <v>7</v>
      </c>
      <c r="AJ204" s="82">
        <f>'Raw Data-Sorted'!BG199</f>
        <v>3</v>
      </c>
      <c r="AK204" s="82">
        <f>'Raw Data-Sorted'!BH199</f>
        <v>2</v>
      </c>
      <c r="AL204" s="82">
        <f>'Raw Data-Sorted'!BI199</f>
        <v>10</v>
      </c>
      <c r="AM204" s="82">
        <f>'Raw Data-Sorted'!BJ199</f>
        <v>0</v>
      </c>
      <c r="AN204" s="82">
        <f>'Raw Data-Sorted'!BK199</f>
        <v>0</v>
      </c>
      <c r="AO204" s="82">
        <f>'Raw Data-Sorted'!BL199</f>
        <v>2</v>
      </c>
      <c r="AP204" s="82">
        <f>'Raw Data-Sorted'!BM199</f>
        <v>1</v>
      </c>
      <c r="AQ204" s="82">
        <f>'Raw Data-Sorted'!BN199</f>
        <v>0</v>
      </c>
      <c r="AR204" s="82">
        <f>'Raw Data-Sorted'!BO199</f>
        <v>0</v>
      </c>
      <c r="AS204" s="82">
        <f>'Raw Data-Sorted'!BP199</f>
        <v>1</v>
      </c>
      <c r="AT204" s="82">
        <f>'Raw Data-Sorted'!BQ199</f>
        <v>5</v>
      </c>
      <c r="AU204" s="82">
        <f>'Raw Data-Sorted'!BR199</f>
        <v>1</v>
      </c>
      <c r="AV204" s="82">
        <f>'Raw Data-Sorted'!BS199</f>
        <v>4</v>
      </c>
      <c r="AW204" s="82">
        <f>'Raw Data-Sorted'!BT199</f>
        <v>1</v>
      </c>
      <c r="AX204" s="82">
        <f>'Raw Data-Sorted'!BU199</f>
        <v>3</v>
      </c>
      <c r="AY204" s="82">
        <f>'Raw Data-Sorted'!BV199</f>
        <v>5</v>
      </c>
      <c r="AZ204" s="82">
        <f>'Raw Data-Sorted'!BW199</f>
        <v>2</v>
      </c>
      <c r="BA204" s="82">
        <f>'Raw Data-Sorted'!BX199</f>
        <v>2</v>
      </c>
      <c r="BB204" s="82">
        <f>'Raw Data-Sorted'!BY199</f>
        <v>4</v>
      </c>
      <c r="BC204" s="82">
        <f>'Raw Data-Sorted'!BZ199</f>
        <v>6</v>
      </c>
      <c r="BD204" s="82">
        <f>'Raw Data-Sorted'!CA199</f>
        <v>2</v>
      </c>
      <c r="BE204" s="82">
        <f>'Raw Data-Sorted'!CB199</f>
        <v>1</v>
      </c>
      <c r="BF204" s="82">
        <f>'Raw Data-Sorted'!CC199</f>
        <v>0</v>
      </c>
      <c r="BG204" s="82">
        <f>'Raw Data-Sorted'!CD199</f>
        <v>1</v>
      </c>
      <c r="BH204" s="82">
        <f>'Raw Data-Sorted'!CE199</f>
        <v>19</v>
      </c>
      <c r="BI204" s="82">
        <f>'Raw Data-Sorted'!CF199</f>
        <v>5</v>
      </c>
      <c r="BJ204" s="82">
        <f>'Raw Data-Sorted'!CG199</f>
        <v>11</v>
      </c>
      <c r="BK204" s="82">
        <f>'Raw Data-Sorted'!CH199</f>
        <v>0</v>
      </c>
      <c r="BL204" s="82">
        <f>'Raw Data-Sorted'!CI199</f>
        <v>6</v>
      </c>
      <c r="BM204" s="82">
        <f>'Raw Data-Sorted'!CJ199</f>
        <v>1</v>
      </c>
      <c r="BN204" s="82">
        <f>'Raw Data-Sorted'!CK199</f>
        <v>1</v>
      </c>
      <c r="BO204" s="82">
        <f>'Raw Data-Sorted'!CL199</f>
        <v>0</v>
      </c>
      <c r="BP204" s="82">
        <f>'Raw Data-Sorted'!CM199</f>
        <v>0</v>
      </c>
      <c r="BQ204" s="82">
        <f>'Raw Data-Sorted'!CN199</f>
        <v>4</v>
      </c>
      <c r="BR204" s="82">
        <f>'Raw Data-Sorted'!CO199</f>
        <v>2</v>
      </c>
      <c r="BS204" s="82">
        <f>'Raw Data-Sorted'!CP199</f>
        <v>1</v>
      </c>
      <c r="BT204" s="82">
        <f>'Raw Data-Sorted'!CQ199</f>
        <v>1</v>
      </c>
      <c r="BU204" s="82">
        <f>'Raw Data-Sorted'!CR199</f>
        <v>4</v>
      </c>
      <c r="BV204" s="82">
        <f>'Raw Data-Sorted'!CS199</f>
        <v>0</v>
      </c>
      <c r="BW204" s="82">
        <f>'Raw Data-Sorted'!CT199</f>
        <v>4</v>
      </c>
      <c r="BX204" s="82">
        <f>'Raw Data-Sorted'!CU199</f>
        <v>7</v>
      </c>
      <c r="BY204" s="82">
        <f>'Raw Data-Sorted'!CV199</f>
        <v>0</v>
      </c>
      <c r="BZ204" s="82">
        <f>'Raw Data-Sorted'!CW199</f>
        <v>1</v>
      </c>
      <c r="CA204" s="82">
        <f>'Raw Data-Sorted'!CX199</f>
        <v>1</v>
      </c>
      <c r="CB204" s="82">
        <f>'Raw Data-Sorted'!CY199</f>
        <v>15</v>
      </c>
      <c r="CC204" s="82">
        <f>'Raw Data-Sorted'!CZ199</f>
        <v>2</v>
      </c>
      <c r="CD204" s="82">
        <f>'Raw Data-Sorted'!DA199</f>
        <v>2</v>
      </c>
      <c r="CE204" s="82">
        <f>'Raw Data-Sorted'!DB199</f>
        <v>0</v>
      </c>
      <c r="CF204" s="82">
        <f>'Raw Data-Sorted'!DC199</f>
        <v>0</v>
      </c>
      <c r="CG204" s="82">
        <f>'Raw Data-Sorted'!DD199</f>
        <v>0</v>
      </c>
      <c r="CH204" s="82">
        <f>'Raw Data-Sorted'!DE199</f>
        <v>0</v>
      </c>
      <c r="CI204" s="82">
        <f>'Raw Data-Sorted'!DF199</f>
        <v>0</v>
      </c>
      <c r="CJ204" s="82">
        <f>'Raw Data-Sorted'!DG199</f>
        <v>0</v>
      </c>
      <c r="CK204" s="82">
        <f>'Raw Data-Sorted'!DH199</f>
        <v>0</v>
      </c>
      <c r="CL204" s="82">
        <f>'Raw Data-Sorted'!DI199</f>
        <v>0</v>
      </c>
      <c r="CM204" s="82">
        <f>'Raw Data-Sorted'!DJ199</f>
        <v>0</v>
      </c>
      <c r="CN204" s="82">
        <f>'Raw Data-Sorted'!DK199</f>
        <v>0</v>
      </c>
      <c r="CO204" s="82">
        <f>'Raw Data-Sorted'!DL199</f>
        <v>0</v>
      </c>
      <c r="CP204" s="82">
        <f>'Raw Data-Sorted'!DM199</f>
        <v>0</v>
      </c>
      <c r="CQ204" s="82">
        <f>'Raw Data-Sorted'!DN199</f>
        <v>0</v>
      </c>
      <c r="CR204" s="82">
        <f>'Raw Data-Sorted'!DO199</f>
        <v>0</v>
      </c>
      <c r="CS204" s="82">
        <f>'Raw Data-Sorted'!DP199</f>
        <v>0</v>
      </c>
      <c r="CT204" s="82">
        <f>'Raw Data-Sorted'!DQ199</f>
        <v>0</v>
      </c>
      <c r="CU204" s="82">
        <f>'Raw Data-Sorted'!DR199</f>
        <v>0</v>
      </c>
      <c r="CV204" s="82">
        <f>'Raw Data-Sorted'!DS199</f>
        <v>0</v>
      </c>
      <c r="CW204" s="82">
        <f>'Raw Data-Sorted'!DT199</f>
        <v>0</v>
      </c>
      <c r="CX204" s="82">
        <f>'Raw Data-Sorted'!DU199</f>
        <v>0</v>
      </c>
      <c r="CY204" s="82">
        <f>'Raw Data-Sorted'!DV199</f>
        <v>0</v>
      </c>
      <c r="CZ204" s="82">
        <f>'Raw Data-Sorted'!DW199</f>
        <v>0</v>
      </c>
      <c r="DA204" s="82">
        <f>'Raw Data-Sorted'!DX199</f>
        <v>0</v>
      </c>
      <c r="DB204" s="82">
        <f>'Raw Data-Sorted'!DY199</f>
        <v>0</v>
      </c>
      <c r="DC204" s="82">
        <f>'Raw Data-Sorted'!DZ199</f>
        <v>0</v>
      </c>
      <c r="DD204" s="82">
        <f>'Raw Data-Sorted'!EA199</f>
        <v>0</v>
      </c>
      <c r="DE204" s="82">
        <f>'Raw Data-Sorted'!EB199</f>
        <v>0</v>
      </c>
      <c r="DF204" s="82">
        <f>'Raw Data-Sorted'!EC199</f>
        <v>0</v>
      </c>
      <c r="DG204" s="82">
        <f>'Raw Data-Sorted'!ED199</f>
        <v>0</v>
      </c>
      <c r="DH204" s="82">
        <f>'Raw Data-Sorted'!EE199</f>
        <v>0</v>
      </c>
      <c r="DI204" s="82">
        <f>'Raw Data-Sorted'!EF199</f>
        <v>0</v>
      </c>
      <c r="DJ204" s="82">
        <f>'Raw Data-Sorted'!EG199</f>
        <v>0</v>
      </c>
      <c r="DK204" s="82">
        <f>'Raw Data-Sorted'!EH199</f>
        <v>0</v>
      </c>
      <c r="DL204" s="82">
        <f>'Raw Data-Sorted'!EI199</f>
        <v>0</v>
      </c>
      <c r="DM204" s="82">
        <f>'Raw Data-Sorted'!EJ199</f>
        <v>0</v>
      </c>
      <c r="DN204" s="82">
        <f>'Raw Data-Sorted'!EK199</f>
        <v>0</v>
      </c>
      <c r="DO204" s="82">
        <f>'Raw Data-Sorted'!EL199</f>
        <v>0</v>
      </c>
      <c r="DP204" s="82">
        <f>'Raw Data-Sorted'!EM199</f>
        <v>0</v>
      </c>
      <c r="DQ204" s="82">
        <f>'Raw Data-Sorted'!EN199</f>
        <v>0</v>
      </c>
      <c r="DR204" s="82">
        <f>'Raw Data-Sorted'!EO199</f>
        <v>0</v>
      </c>
      <c r="DS204" s="82">
        <f>'Raw Data-Sorted'!EP199</f>
        <v>0</v>
      </c>
      <c r="DT204" s="82">
        <f>'Raw Data-Sorted'!EQ199</f>
        <v>0</v>
      </c>
      <c r="DU204" s="82">
        <f>'Raw Data-Sorted'!ER199</f>
        <v>0</v>
      </c>
      <c r="DV204" s="82">
        <f>'Raw Data-Sorted'!ES199</f>
        <v>0</v>
      </c>
      <c r="DW204" s="82">
        <f>'Raw Data-Sorted'!ET199</f>
        <v>0</v>
      </c>
      <c r="DX204" s="82">
        <f>'Raw Data-Sorted'!EU199</f>
        <v>0</v>
      </c>
      <c r="DY204" s="82">
        <f>'Raw Data-Sorted'!EV199</f>
        <v>0</v>
      </c>
      <c r="DZ204" s="82">
        <f>'Raw Data-Sorted'!EW199</f>
        <v>0</v>
      </c>
      <c r="EA204" s="82">
        <f>'Raw Data-Sorted'!EX199</f>
        <v>0</v>
      </c>
      <c r="EB204" s="82">
        <f>'Raw Data-Sorted'!EY199</f>
        <v>0</v>
      </c>
      <c r="EC204" s="82">
        <f>'Raw Data-Sorted'!EZ199</f>
        <v>0</v>
      </c>
      <c r="ED204" s="82">
        <f>'Raw Data-Sorted'!FA199</f>
        <v>0</v>
      </c>
      <c r="EE204" s="82">
        <f>'Raw Data-Sorted'!FB199</f>
        <v>0</v>
      </c>
      <c r="EF204" s="82">
        <f>'Raw Data-Sorted'!FC199</f>
        <v>0</v>
      </c>
      <c r="EG204" s="82">
        <f>'Raw Data-Sorted'!FD199</f>
        <v>0</v>
      </c>
      <c r="EH204" s="82">
        <f>'Raw Data-Sorted'!FE199</f>
        <v>0</v>
      </c>
      <c r="EI204" s="82">
        <f>'Raw Data-Sorted'!FF199</f>
        <v>0</v>
      </c>
      <c r="EJ204" s="82">
        <f>'Raw Data-Sorted'!FG199</f>
        <v>0</v>
      </c>
      <c r="EK204" s="82">
        <f>'Raw Data-Sorted'!FH199</f>
        <v>0</v>
      </c>
      <c r="EL204" s="82">
        <f>'Raw Data-Sorted'!FI199</f>
        <v>0</v>
      </c>
      <c r="EM204" s="82">
        <f>'Raw Data-Sorted'!FJ199</f>
        <v>0</v>
      </c>
      <c r="EN204" s="82">
        <f>'Raw Data-Sorted'!FK199</f>
        <v>0</v>
      </c>
      <c r="EO204" s="82">
        <f>'Raw Data-Sorted'!FL199</f>
        <v>0</v>
      </c>
      <c r="EP204" s="82">
        <f>'Raw Data-Sorted'!FM199</f>
        <v>0</v>
      </c>
      <c r="EQ204" s="82">
        <f>'Raw Data-Sorted'!FN199</f>
        <v>0</v>
      </c>
      <c r="ER204" s="82">
        <f>'Raw Data-Sorted'!FO199</f>
        <v>0</v>
      </c>
      <c r="ES204" s="82">
        <f>'Raw Data-Sorted'!FP199</f>
        <v>0</v>
      </c>
      <c r="ET204" s="82">
        <f>'Raw Data-Sorted'!FQ199</f>
        <v>0</v>
      </c>
      <c r="EU204" s="82">
        <f>'Raw Data-Sorted'!FR199</f>
        <v>0</v>
      </c>
      <c r="EV204" s="82">
        <f>'Raw Data-Sorted'!FS199</f>
        <v>0</v>
      </c>
      <c r="EW204" s="82">
        <f>'Raw Data-Sorted'!FT199</f>
        <v>0</v>
      </c>
      <c r="EX204" s="82">
        <f>'Raw Data-Sorted'!FU199</f>
        <v>0</v>
      </c>
      <c r="EY204" s="82">
        <f>'Raw Data-Sorted'!FV199</f>
        <v>0</v>
      </c>
      <c r="EZ204" s="82">
        <f>'Raw Data-Sorted'!FW199</f>
        <v>0</v>
      </c>
      <c r="FA204" s="82">
        <f>'Raw Data-Sorted'!FX199</f>
        <v>0</v>
      </c>
      <c r="FB204" s="82">
        <f>'Raw Data-Sorted'!FY199</f>
        <v>0</v>
      </c>
      <c r="FC204" s="82">
        <f>'Raw Data-Sorted'!FZ199</f>
        <v>0</v>
      </c>
      <c r="FD204" s="82">
        <f>'Raw Data-Sorted'!GA199</f>
        <v>0</v>
      </c>
      <c r="FE204" s="82">
        <f>'Raw Data-Sorted'!GB199</f>
        <v>0</v>
      </c>
      <c r="FF204" s="82">
        <f>'Raw Data-Sorted'!GC199</f>
        <v>0</v>
      </c>
      <c r="FG204" s="82">
        <f>'Raw Data-Sorted'!GD199</f>
        <v>0</v>
      </c>
      <c r="FH204" s="82">
        <f>'Raw Data-Sorted'!GE199</f>
        <v>0</v>
      </c>
      <c r="FI204" s="82">
        <f>'Raw Data-Sorted'!GF199</f>
        <v>0</v>
      </c>
      <c r="FJ204" s="82">
        <f>'Raw Data-Sorted'!GG199</f>
        <v>0</v>
      </c>
      <c r="FK204" s="82">
        <f>'Raw Data-Sorted'!GH199</f>
        <v>0</v>
      </c>
      <c r="FL204" s="82">
        <f>'Raw Data-Sorted'!GI199</f>
        <v>0</v>
      </c>
      <c r="FM204" s="82">
        <f>'Raw Data-Sorted'!GJ199</f>
        <v>0</v>
      </c>
      <c r="FN204" s="82">
        <f>'Raw Data-Sorted'!GK199</f>
        <v>0</v>
      </c>
      <c r="FO204" s="82">
        <f>'Raw Data-Sorted'!GL199</f>
        <v>0</v>
      </c>
      <c r="FP204" s="82">
        <f>'Raw Data-Sorted'!GM199</f>
        <v>0</v>
      </c>
      <c r="FQ204" s="82">
        <f>'Raw Data-Sorted'!GN199</f>
        <v>0</v>
      </c>
      <c r="FR204" s="82">
        <f>'Raw Data-Sorted'!GO199</f>
        <v>0</v>
      </c>
      <c r="FS204" s="82">
        <f>'Raw Data-Sorted'!GP199</f>
        <v>0</v>
      </c>
      <c r="FT204" s="82">
        <f>'Raw Data-Sorted'!GQ199</f>
        <v>0</v>
      </c>
      <c r="FU204" s="82">
        <f>'Raw Data-Sorted'!GR199</f>
        <v>0</v>
      </c>
      <c r="FV204" s="82">
        <f>'Raw Data-Sorted'!GS199</f>
        <v>0</v>
      </c>
      <c r="FW204" s="82">
        <f>'Raw Data-Sorted'!GT199</f>
        <v>0</v>
      </c>
      <c r="FX204" s="82">
        <f>'Raw Data-Sorted'!GU199</f>
        <v>0</v>
      </c>
      <c r="FY204" s="82">
        <f>'Raw Data-Sorted'!GV199</f>
        <v>0</v>
      </c>
    </row>
    <row r="205" spans="1:181" s="10" customFormat="1">
      <c r="A205" s="10" t="str">
        <f>'Calibration-ARRF'!A202</f>
        <v>2,3,9,10-Br4-Ant</v>
      </c>
      <c r="B205" s="60" t="str">
        <f>'Calibration-ARRF'!AC202</f>
        <v>n/a</v>
      </c>
      <c r="D205" s="82">
        <f>'Raw Data-Sorted'!AD200</f>
        <v>0</v>
      </c>
      <c r="E205" s="82">
        <f>'Raw Data-Sorted'!AE200</f>
        <v>0</v>
      </c>
      <c r="F205" s="82">
        <f>'Raw Data-Sorted'!AF200</f>
        <v>0</v>
      </c>
      <c r="G205" s="82">
        <f>'Raw Data-Sorted'!AG200</f>
        <v>0</v>
      </c>
      <c r="H205" s="82" t="s">
        <v>404</v>
      </c>
      <c r="I205" s="82"/>
      <c r="J205" s="82">
        <f>'Raw Data-Sorted'!AI200</f>
        <v>0</v>
      </c>
      <c r="K205" s="82">
        <f>'Raw Data-Sorted'!AJ200</f>
        <v>0</v>
      </c>
      <c r="L205" s="82">
        <f>'Raw Data-Sorted'!AK200</f>
        <v>0</v>
      </c>
      <c r="M205" s="82">
        <f>'Raw Data-Sorted'!AL200</f>
        <v>0</v>
      </c>
      <c r="N205" s="82" t="s">
        <v>404</v>
      </c>
      <c r="O205" s="82"/>
      <c r="P205" s="82">
        <f>'Raw Data-Sorted'!AN200</f>
        <v>0</v>
      </c>
      <c r="Q205" s="82">
        <f>'Raw Data-Sorted'!AO200</f>
        <v>0</v>
      </c>
      <c r="R205" s="82">
        <f>'Raw Data-Sorted'!AP200</f>
        <v>0</v>
      </c>
      <c r="S205" s="82">
        <f>'Raw Data-Sorted'!AQ200</f>
        <v>0</v>
      </c>
      <c r="T205" s="82" t="s">
        <v>404</v>
      </c>
      <c r="U205" s="82"/>
      <c r="V205" s="82">
        <f>'Raw Data-Sorted'!AS200</f>
        <v>0</v>
      </c>
      <c r="W205" s="82">
        <f>'Raw Data-Sorted'!AT200</f>
        <v>0</v>
      </c>
      <c r="X205" s="82">
        <f>'Raw Data-Sorted'!AU200</f>
        <v>0</v>
      </c>
      <c r="Y205" s="82">
        <f>'Raw Data-Sorted'!AV200</f>
        <v>0</v>
      </c>
      <c r="Z205" s="82"/>
      <c r="AA205" s="82">
        <f>'Raw Data-Sorted'!AX200</f>
        <v>0</v>
      </c>
      <c r="AB205" s="82">
        <f>'Raw Data-Sorted'!AY200</f>
        <v>0</v>
      </c>
      <c r="AC205" s="82">
        <f>'Raw Data-Sorted'!AZ200</f>
        <v>0</v>
      </c>
      <c r="AD205" s="82">
        <f>'Raw Data-Sorted'!BA200</f>
        <v>0</v>
      </c>
      <c r="AE205" s="82"/>
      <c r="AF205" s="82">
        <f>'Raw Data-Sorted'!BC200</f>
        <v>0</v>
      </c>
      <c r="AG205" s="82">
        <f>'Raw Data-Sorted'!BD200</f>
        <v>0</v>
      </c>
      <c r="AH205" s="82">
        <f>'Raw Data-Sorted'!BE200</f>
        <v>0</v>
      </c>
      <c r="AI205" s="82">
        <f>'Raw Data-Sorted'!BF200</f>
        <v>0</v>
      </c>
      <c r="AJ205" s="82">
        <f>'Raw Data-Sorted'!BG200</f>
        <v>0</v>
      </c>
      <c r="AK205" s="82">
        <f>'Raw Data-Sorted'!BH200</f>
        <v>0</v>
      </c>
      <c r="AL205" s="82">
        <f>'Raw Data-Sorted'!BI200</f>
        <v>0</v>
      </c>
      <c r="AM205" s="82">
        <f>'Raw Data-Sorted'!BJ200</f>
        <v>0</v>
      </c>
      <c r="AN205" s="82">
        <f>'Raw Data-Sorted'!BK200</f>
        <v>0</v>
      </c>
      <c r="AO205" s="82">
        <f>'Raw Data-Sorted'!BL200</f>
        <v>0</v>
      </c>
      <c r="AP205" s="82">
        <f>'Raw Data-Sorted'!BM200</f>
        <v>0</v>
      </c>
      <c r="AQ205" s="82">
        <f>'Raw Data-Sorted'!BN200</f>
        <v>0</v>
      </c>
      <c r="AR205" s="82">
        <f>'Raw Data-Sorted'!BO200</f>
        <v>0</v>
      </c>
      <c r="AS205" s="82">
        <f>'Raw Data-Sorted'!BP200</f>
        <v>0</v>
      </c>
      <c r="AT205" s="82">
        <f>'Raw Data-Sorted'!BQ200</f>
        <v>0</v>
      </c>
      <c r="AU205" s="82">
        <f>'Raw Data-Sorted'!BR200</f>
        <v>0</v>
      </c>
      <c r="AV205" s="82">
        <f>'Raw Data-Sorted'!BS200</f>
        <v>0</v>
      </c>
      <c r="AW205" s="82">
        <f>'Raw Data-Sorted'!BT200</f>
        <v>0</v>
      </c>
      <c r="AX205" s="82">
        <f>'Raw Data-Sorted'!BU200</f>
        <v>0</v>
      </c>
      <c r="AY205" s="82">
        <f>'Raw Data-Sorted'!BV200</f>
        <v>0</v>
      </c>
      <c r="AZ205" s="82">
        <f>'Raw Data-Sorted'!BW200</f>
        <v>0</v>
      </c>
      <c r="BA205" s="82">
        <f>'Raw Data-Sorted'!BX200</f>
        <v>0</v>
      </c>
      <c r="BB205" s="82">
        <f>'Raw Data-Sorted'!BY200</f>
        <v>0</v>
      </c>
      <c r="BC205" s="82">
        <f>'Raw Data-Sorted'!BZ200</f>
        <v>0</v>
      </c>
      <c r="BD205" s="82">
        <f>'Raw Data-Sorted'!CA200</f>
        <v>0</v>
      </c>
      <c r="BE205" s="82">
        <f>'Raw Data-Sorted'!CB200</f>
        <v>0</v>
      </c>
      <c r="BF205" s="82">
        <f>'Raw Data-Sorted'!CC200</f>
        <v>0</v>
      </c>
      <c r="BG205" s="82">
        <f>'Raw Data-Sorted'!CD200</f>
        <v>0</v>
      </c>
      <c r="BH205" s="82">
        <f>'Raw Data-Sorted'!CE200</f>
        <v>0</v>
      </c>
      <c r="BI205" s="82">
        <f>'Raw Data-Sorted'!CF200</f>
        <v>0</v>
      </c>
      <c r="BJ205" s="82">
        <f>'Raw Data-Sorted'!CG200</f>
        <v>0</v>
      </c>
      <c r="BK205" s="82">
        <f>'Raw Data-Sorted'!CH200</f>
        <v>0</v>
      </c>
      <c r="BL205" s="82">
        <f>'Raw Data-Sorted'!CI200</f>
        <v>0</v>
      </c>
      <c r="BM205" s="82">
        <f>'Raw Data-Sorted'!CJ200</f>
        <v>0</v>
      </c>
      <c r="BN205" s="82">
        <f>'Raw Data-Sorted'!CK200</f>
        <v>0</v>
      </c>
      <c r="BO205" s="82">
        <f>'Raw Data-Sorted'!CL200</f>
        <v>0</v>
      </c>
      <c r="BP205" s="82">
        <f>'Raw Data-Sorted'!CM200</f>
        <v>0</v>
      </c>
      <c r="BQ205" s="82">
        <f>'Raw Data-Sorted'!CN200</f>
        <v>0</v>
      </c>
      <c r="BR205" s="82">
        <f>'Raw Data-Sorted'!CO200</f>
        <v>0</v>
      </c>
      <c r="BS205" s="82">
        <f>'Raw Data-Sorted'!CP200</f>
        <v>0</v>
      </c>
      <c r="BT205" s="82">
        <f>'Raw Data-Sorted'!CQ200</f>
        <v>0</v>
      </c>
      <c r="BU205" s="82">
        <f>'Raw Data-Sorted'!CR200</f>
        <v>0</v>
      </c>
      <c r="BV205" s="82">
        <f>'Raw Data-Sorted'!CS200</f>
        <v>0</v>
      </c>
      <c r="BW205" s="82">
        <f>'Raw Data-Sorted'!CT200</f>
        <v>0</v>
      </c>
      <c r="BX205" s="82">
        <f>'Raw Data-Sorted'!CU200</f>
        <v>0</v>
      </c>
      <c r="BY205" s="82">
        <f>'Raw Data-Sorted'!CV200</f>
        <v>0</v>
      </c>
      <c r="BZ205" s="82">
        <f>'Raw Data-Sorted'!CW200</f>
        <v>0</v>
      </c>
      <c r="CA205" s="82">
        <f>'Raw Data-Sorted'!CX200</f>
        <v>0</v>
      </c>
      <c r="CB205" s="82">
        <f>'Raw Data-Sorted'!CY200</f>
        <v>0</v>
      </c>
      <c r="CC205" s="82">
        <f>'Raw Data-Sorted'!CZ200</f>
        <v>0</v>
      </c>
      <c r="CD205" s="82">
        <f>'Raw Data-Sorted'!DA200</f>
        <v>0</v>
      </c>
      <c r="CE205" s="82">
        <f>'Raw Data-Sorted'!DB200</f>
        <v>0</v>
      </c>
      <c r="CF205" s="82">
        <f>'Raw Data-Sorted'!DC200</f>
        <v>0</v>
      </c>
      <c r="CG205" s="82">
        <f>'Raw Data-Sorted'!DD200</f>
        <v>0</v>
      </c>
      <c r="CH205" s="82">
        <f>'Raw Data-Sorted'!DE200</f>
        <v>0</v>
      </c>
      <c r="CI205" s="82">
        <f>'Raw Data-Sorted'!DF200</f>
        <v>0</v>
      </c>
      <c r="CJ205" s="82">
        <f>'Raw Data-Sorted'!DG200</f>
        <v>0</v>
      </c>
      <c r="CK205" s="82">
        <f>'Raw Data-Sorted'!DH200</f>
        <v>0</v>
      </c>
      <c r="CL205" s="82">
        <f>'Raw Data-Sorted'!DI200</f>
        <v>0</v>
      </c>
      <c r="CM205" s="82">
        <f>'Raw Data-Sorted'!DJ200</f>
        <v>0</v>
      </c>
      <c r="CN205" s="82">
        <f>'Raw Data-Sorted'!DK200</f>
        <v>0</v>
      </c>
      <c r="CO205" s="82">
        <f>'Raw Data-Sorted'!DL200</f>
        <v>0</v>
      </c>
      <c r="CP205" s="82">
        <f>'Raw Data-Sorted'!DM200</f>
        <v>0</v>
      </c>
      <c r="CQ205" s="82">
        <f>'Raw Data-Sorted'!DN200</f>
        <v>0</v>
      </c>
      <c r="CR205" s="82">
        <f>'Raw Data-Sorted'!DO200</f>
        <v>0</v>
      </c>
      <c r="CS205" s="82">
        <f>'Raw Data-Sorted'!DP200</f>
        <v>0</v>
      </c>
      <c r="CT205" s="82">
        <f>'Raw Data-Sorted'!DQ200</f>
        <v>0</v>
      </c>
      <c r="CU205" s="82">
        <f>'Raw Data-Sorted'!DR200</f>
        <v>0</v>
      </c>
      <c r="CV205" s="82">
        <f>'Raw Data-Sorted'!DS200</f>
        <v>0</v>
      </c>
      <c r="CW205" s="82">
        <f>'Raw Data-Sorted'!DT200</f>
        <v>0</v>
      </c>
      <c r="CX205" s="82">
        <f>'Raw Data-Sorted'!DU200</f>
        <v>0</v>
      </c>
      <c r="CY205" s="82">
        <f>'Raw Data-Sorted'!DV200</f>
        <v>0</v>
      </c>
      <c r="CZ205" s="82">
        <f>'Raw Data-Sorted'!DW200</f>
        <v>0</v>
      </c>
      <c r="DA205" s="82">
        <f>'Raw Data-Sorted'!DX200</f>
        <v>0</v>
      </c>
      <c r="DB205" s="82">
        <f>'Raw Data-Sorted'!DY200</f>
        <v>0</v>
      </c>
      <c r="DC205" s="82">
        <f>'Raw Data-Sorted'!DZ200</f>
        <v>0</v>
      </c>
      <c r="DD205" s="82">
        <f>'Raw Data-Sorted'!EA200</f>
        <v>0</v>
      </c>
      <c r="DE205" s="82">
        <f>'Raw Data-Sorted'!EB200</f>
        <v>0</v>
      </c>
      <c r="DF205" s="82">
        <f>'Raw Data-Sorted'!EC200</f>
        <v>0</v>
      </c>
      <c r="DG205" s="82">
        <f>'Raw Data-Sorted'!ED200</f>
        <v>0</v>
      </c>
      <c r="DH205" s="82">
        <f>'Raw Data-Sorted'!EE200</f>
        <v>0</v>
      </c>
      <c r="DI205" s="82">
        <f>'Raw Data-Sorted'!EF200</f>
        <v>0</v>
      </c>
      <c r="DJ205" s="82">
        <f>'Raw Data-Sorted'!EG200</f>
        <v>0</v>
      </c>
      <c r="DK205" s="82">
        <f>'Raw Data-Sorted'!EH200</f>
        <v>0</v>
      </c>
      <c r="DL205" s="82">
        <f>'Raw Data-Sorted'!EI200</f>
        <v>0</v>
      </c>
      <c r="DM205" s="82">
        <f>'Raw Data-Sorted'!EJ200</f>
        <v>0</v>
      </c>
      <c r="DN205" s="82">
        <f>'Raw Data-Sorted'!EK200</f>
        <v>0</v>
      </c>
      <c r="DO205" s="82">
        <f>'Raw Data-Sorted'!EL200</f>
        <v>0</v>
      </c>
      <c r="DP205" s="82">
        <f>'Raw Data-Sorted'!EM200</f>
        <v>0</v>
      </c>
      <c r="DQ205" s="82">
        <f>'Raw Data-Sorted'!EN200</f>
        <v>0</v>
      </c>
      <c r="DR205" s="82">
        <f>'Raw Data-Sorted'!EO200</f>
        <v>0</v>
      </c>
      <c r="DS205" s="82">
        <f>'Raw Data-Sorted'!EP200</f>
        <v>0</v>
      </c>
      <c r="DT205" s="82">
        <f>'Raw Data-Sorted'!EQ200</f>
        <v>0</v>
      </c>
      <c r="DU205" s="82">
        <f>'Raw Data-Sorted'!ER200</f>
        <v>0</v>
      </c>
      <c r="DV205" s="82">
        <f>'Raw Data-Sorted'!ES200</f>
        <v>0</v>
      </c>
      <c r="DW205" s="82">
        <f>'Raw Data-Sorted'!ET200</f>
        <v>0</v>
      </c>
      <c r="DX205" s="82">
        <f>'Raw Data-Sorted'!EU200</f>
        <v>0</v>
      </c>
      <c r="DY205" s="82">
        <f>'Raw Data-Sorted'!EV200</f>
        <v>0</v>
      </c>
      <c r="DZ205" s="82">
        <f>'Raw Data-Sorted'!EW200</f>
        <v>0</v>
      </c>
      <c r="EA205" s="82">
        <f>'Raw Data-Sorted'!EX200</f>
        <v>0</v>
      </c>
      <c r="EB205" s="82">
        <f>'Raw Data-Sorted'!EY200</f>
        <v>0</v>
      </c>
      <c r="EC205" s="82">
        <f>'Raw Data-Sorted'!EZ200</f>
        <v>0</v>
      </c>
      <c r="ED205" s="82">
        <f>'Raw Data-Sorted'!FA200</f>
        <v>0</v>
      </c>
      <c r="EE205" s="82">
        <f>'Raw Data-Sorted'!FB200</f>
        <v>0</v>
      </c>
      <c r="EF205" s="82">
        <f>'Raw Data-Sorted'!FC200</f>
        <v>0</v>
      </c>
      <c r="EG205" s="82">
        <f>'Raw Data-Sorted'!FD200</f>
        <v>0</v>
      </c>
      <c r="EH205" s="82">
        <f>'Raw Data-Sorted'!FE200</f>
        <v>0</v>
      </c>
      <c r="EI205" s="82">
        <f>'Raw Data-Sorted'!FF200</f>
        <v>0</v>
      </c>
      <c r="EJ205" s="82">
        <f>'Raw Data-Sorted'!FG200</f>
        <v>0</v>
      </c>
      <c r="EK205" s="82">
        <f>'Raw Data-Sorted'!FH200</f>
        <v>0</v>
      </c>
      <c r="EL205" s="82">
        <f>'Raw Data-Sorted'!FI200</f>
        <v>0</v>
      </c>
      <c r="EM205" s="82">
        <f>'Raw Data-Sorted'!FJ200</f>
        <v>0</v>
      </c>
      <c r="EN205" s="82">
        <f>'Raw Data-Sorted'!FK200</f>
        <v>0</v>
      </c>
      <c r="EO205" s="82">
        <f>'Raw Data-Sorted'!FL200</f>
        <v>0</v>
      </c>
      <c r="EP205" s="82">
        <f>'Raw Data-Sorted'!FM200</f>
        <v>0</v>
      </c>
      <c r="EQ205" s="82">
        <f>'Raw Data-Sorted'!FN200</f>
        <v>0</v>
      </c>
      <c r="ER205" s="82">
        <f>'Raw Data-Sorted'!FO200</f>
        <v>0</v>
      </c>
      <c r="ES205" s="82">
        <f>'Raw Data-Sorted'!FP200</f>
        <v>0</v>
      </c>
      <c r="ET205" s="82">
        <f>'Raw Data-Sorted'!FQ200</f>
        <v>0</v>
      </c>
      <c r="EU205" s="82">
        <f>'Raw Data-Sorted'!FR200</f>
        <v>0</v>
      </c>
      <c r="EV205" s="82">
        <f>'Raw Data-Sorted'!FS200</f>
        <v>0</v>
      </c>
      <c r="EW205" s="82">
        <f>'Raw Data-Sorted'!FT200</f>
        <v>0</v>
      </c>
      <c r="EX205" s="82">
        <f>'Raw Data-Sorted'!FU200</f>
        <v>0</v>
      </c>
      <c r="EY205" s="82">
        <f>'Raw Data-Sorted'!FV200</f>
        <v>0</v>
      </c>
      <c r="EZ205" s="82">
        <f>'Raw Data-Sorted'!FW200</f>
        <v>0</v>
      </c>
      <c r="FA205" s="82">
        <f>'Raw Data-Sorted'!FX200</f>
        <v>0</v>
      </c>
      <c r="FB205" s="82">
        <f>'Raw Data-Sorted'!FY200</f>
        <v>0</v>
      </c>
      <c r="FC205" s="82">
        <f>'Raw Data-Sorted'!FZ200</f>
        <v>0</v>
      </c>
      <c r="FD205" s="82">
        <f>'Raw Data-Sorted'!GA200</f>
        <v>0</v>
      </c>
      <c r="FE205" s="82">
        <f>'Raw Data-Sorted'!GB200</f>
        <v>0</v>
      </c>
      <c r="FF205" s="82">
        <f>'Raw Data-Sorted'!GC200</f>
        <v>0</v>
      </c>
      <c r="FG205" s="82">
        <f>'Raw Data-Sorted'!GD200</f>
        <v>0</v>
      </c>
      <c r="FH205" s="82">
        <f>'Raw Data-Sorted'!GE200</f>
        <v>0</v>
      </c>
      <c r="FI205" s="82">
        <f>'Raw Data-Sorted'!GF200</f>
        <v>0</v>
      </c>
      <c r="FJ205" s="82">
        <f>'Raw Data-Sorted'!GG200</f>
        <v>0</v>
      </c>
      <c r="FK205" s="82">
        <f>'Raw Data-Sorted'!GH200</f>
        <v>0</v>
      </c>
      <c r="FL205" s="82">
        <f>'Raw Data-Sorted'!GI200</f>
        <v>0</v>
      </c>
      <c r="FM205" s="82">
        <f>'Raw Data-Sorted'!GJ200</f>
        <v>0</v>
      </c>
      <c r="FN205" s="82">
        <f>'Raw Data-Sorted'!GK200</f>
        <v>0</v>
      </c>
      <c r="FO205" s="82">
        <f>'Raw Data-Sorted'!GL200</f>
        <v>0</v>
      </c>
      <c r="FP205" s="82">
        <f>'Raw Data-Sorted'!GM200</f>
        <v>0</v>
      </c>
      <c r="FQ205" s="82">
        <f>'Raw Data-Sorted'!GN200</f>
        <v>0</v>
      </c>
      <c r="FR205" s="82">
        <f>'Raw Data-Sorted'!GO200</f>
        <v>0</v>
      </c>
      <c r="FS205" s="82">
        <f>'Raw Data-Sorted'!GP200</f>
        <v>0</v>
      </c>
      <c r="FT205" s="82">
        <f>'Raw Data-Sorted'!GQ200</f>
        <v>0</v>
      </c>
      <c r="FU205" s="82">
        <f>'Raw Data-Sorted'!GR200</f>
        <v>0</v>
      </c>
      <c r="FV205" s="82">
        <f>'Raw Data-Sorted'!GS200</f>
        <v>0</v>
      </c>
      <c r="FW205" s="82">
        <f>'Raw Data-Sorted'!GT200</f>
        <v>0</v>
      </c>
      <c r="FX205" s="82">
        <f>'Raw Data-Sorted'!GU200</f>
        <v>0</v>
      </c>
      <c r="FY205" s="82">
        <f>'Raw Data-Sorted'!GV200</f>
        <v>0</v>
      </c>
    </row>
    <row r="206" spans="1:181" s="69" customFormat="1">
      <c r="A206" s="35"/>
      <c r="B206" s="74"/>
      <c r="D206" s="82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  <c r="DL206" s="29"/>
      <c r="DM206" s="29"/>
      <c r="DN206" s="29"/>
      <c r="DO206" s="29"/>
      <c r="DP206" s="29"/>
      <c r="DQ206" s="29"/>
      <c r="DR206" s="29"/>
      <c r="DS206" s="29"/>
      <c r="DT206" s="29"/>
      <c r="DU206" s="29"/>
      <c r="DV206" s="29"/>
      <c r="DW206" s="29"/>
      <c r="DX206" s="29"/>
      <c r="DY206" s="29"/>
      <c r="DZ206" s="29"/>
      <c r="EA206" s="29"/>
      <c r="EB206" s="29"/>
      <c r="EC206" s="29"/>
      <c r="ED206" s="29"/>
      <c r="EE206" s="29"/>
      <c r="EF206" s="29"/>
      <c r="EG206" s="29"/>
      <c r="EH206" s="29"/>
      <c r="EI206" s="29"/>
      <c r="EJ206" s="29"/>
      <c r="EK206" s="29"/>
      <c r="EL206" s="29"/>
      <c r="EM206" s="29"/>
      <c r="EN206" s="29"/>
      <c r="EO206" s="29"/>
      <c r="EP206" s="29"/>
      <c r="EQ206" s="29"/>
      <c r="ER206" s="29"/>
      <c r="ES206" s="29"/>
      <c r="ET206" s="29"/>
      <c r="EU206" s="29"/>
      <c r="EV206" s="29"/>
      <c r="EW206" s="29"/>
      <c r="EX206" s="29"/>
      <c r="EY206" s="29"/>
      <c r="EZ206" s="29"/>
      <c r="FA206" s="29"/>
      <c r="FB206" s="29"/>
      <c r="FC206" s="29"/>
      <c r="FD206" s="29"/>
      <c r="FE206" s="29"/>
      <c r="FF206" s="29"/>
      <c r="FG206" s="29"/>
      <c r="FH206" s="29"/>
      <c r="FI206" s="29"/>
      <c r="FJ206" s="29"/>
      <c r="FK206" s="29"/>
      <c r="FL206" s="29"/>
      <c r="FM206" s="29"/>
      <c r="FN206" s="29"/>
      <c r="FO206" s="29"/>
      <c r="FP206" s="29"/>
      <c r="FQ206" s="29"/>
      <c r="FR206" s="29"/>
      <c r="FS206" s="29"/>
      <c r="FT206" s="29"/>
      <c r="FU206" s="29"/>
      <c r="FV206" s="29"/>
      <c r="FW206" s="29"/>
      <c r="FX206" s="29"/>
      <c r="FY206" s="29"/>
    </row>
    <row r="207" spans="1:181">
      <c r="A207" s="10" t="str">
        <f>'Calibration-ARRF'!A204</f>
        <v>INTERNAL STANDARDS (RIS and IPIS)</v>
      </c>
      <c r="B207" s="74"/>
      <c r="D207" s="82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  <c r="DJ207" s="29"/>
      <c r="DK207" s="29"/>
      <c r="DL207" s="29"/>
      <c r="DM207" s="29"/>
      <c r="DN207" s="29"/>
      <c r="DO207" s="29"/>
      <c r="DP207" s="29"/>
      <c r="DQ207" s="29"/>
      <c r="DR207" s="29"/>
      <c r="DS207" s="29"/>
      <c r="DT207" s="29"/>
      <c r="DU207" s="29"/>
      <c r="DV207" s="29"/>
      <c r="DW207" s="29"/>
      <c r="DX207" s="29"/>
      <c r="DY207" s="29"/>
      <c r="DZ207" s="29"/>
      <c r="EA207" s="29"/>
      <c r="EB207" s="29"/>
      <c r="EC207" s="29"/>
      <c r="ED207" s="29"/>
      <c r="EE207" s="29"/>
      <c r="EF207" s="29"/>
      <c r="EG207" s="29"/>
      <c r="EH207" s="29"/>
      <c r="EI207" s="29"/>
      <c r="EJ207" s="29"/>
      <c r="EK207" s="29"/>
      <c r="EL207" s="29"/>
      <c r="EM207" s="29"/>
      <c r="EN207" s="29"/>
      <c r="EO207" s="29"/>
      <c r="EP207" s="29"/>
      <c r="EQ207" s="29"/>
      <c r="ER207" s="29"/>
      <c r="ES207" s="29"/>
      <c r="ET207" s="29"/>
      <c r="EU207" s="29"/>
      <c r="EV207" s="29"/>
      <c r="EW207" s="29"/>
      <c r="EX207" s="29"/>
      <c r="EY207" s="29"/>
      <c r="EZ207" s="29"/>
      <c r="FA207" s="29"/>
      <c r="FB207" s="29"/>
      <c r="FC207" s="29"/>
      <c r="FD207" s="29"/>
      <c r="FE207" s="29"/>
      <c r="FF207" s="29"/>
      <c r="FG207" s="29"/>
      <c r="FH207" s="29"/>
      <c r="FI207" s="29"/>
      <c r="FJ207" s="29"/>
      <c r="FK207" s="29"/>
      <c r="FL207" s="29"/>
      <c r="FM207" s="29"/>
      <c r="FN207" s="29"/>
      <c r="FO207" s="29"/>
      <c r="FP207" s="29"/>
      <c r="FQ207" s="29"/>
      <c r="FR207" s="29"/>
      <c r="FS207" s="29"/>
      <c r="FT207" s="29"/>
      <c r="FU207" s="29"/>
      <c r="FV207" s="29"/>
      <c r="FW207" s="29"/>
      <c r="FX207" s="29"/>
      <c r="FY207" s="29"/>
    </row>
    <row r="208" spans="1:181">
      <c r="A208" s="35"/>
      <c r="B208" s="74"/>
      <c r="D208" s="82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  <c r="DJ208" s="29"/>
      <c r="DK208" s="29"/>
      <c r="DL208" s="29"/>
      <c r="DM208" s="29"/>
      <c r="DN208" s="29"/>
      <c r="DO208" s="29"/>
      <c r="DP208" s="29"/>
      <c r="DQ208" s="29"/>
      <c r="DR208" s="29"/>
      <c r="DS208" s="29"/>
      <c r="DT208" s="29"/>
      <c r="DU208" s="29"/>
      <c r="DV208" s="29"/>
      <c r="DW208" s="29"/>
      <c r="DX208" s="29"/>
      <c r="DY208" s="29"/>
      <c r="DZ208" s="29"/>
      <c r="EA208" s="29"/>
      <c r="EB208" s="29"/>
      <c r="EC208" s="29"/>
      <c r="ED208" s="29"/>
      <c r="EE208" s="29"/>
      <c r="EF208" s="29"/>
      <c r="EG208" s="29"/>
      <c r="EH208" s="29"/>
      <c r="EI208" s="29"/>
      <c r="EJ208" s="29"/>
      <c r="EK208" s="29"/>
      <c r="EL208" s="29"/>
      <c r="EM208" s="29"/>
      <c r="EN208" s="29"/>
      <c r="EO208" s="29"/>
      <c r="EP208" s="29"/>
      <c r="EQ208" s="29"/>
      <c r="ER208" s="29"/>
      <c r="ES208" s="29"/>
      <c r="ET208" s="29"/>
      <c r="EU208" s="29"/>
      <c r="EV208" s="29"/>
      <c r="EW208" s="29"/>
      <c r="EX208" s="29"/>
      <c r="EY208" s="29"/>
      <c r="EZ208" s="29"/>
      <c r="FA208" s="29"/>
      <c r="FB208" s="29"/>
      <c r="FC208" s="29"/>
      <c r="FD208" s="29"/>
      <c r="FE208" s="29"/>
      <c r="FF208" s="29"/>
      <c r="FG208" s="29"/>
      <c r="FH208" s="29"/>
      <c r="FI208" s="29"/>
      <c r="FJ208" s="29"/>
      <c r="FK208" s="29"/>
      <c r="FL208" s="29"/>
      <c r="FM208" s="29"/>
      <c r="FN208" s="29"/>
      <c r="FO208" s="29"/>
      <c r="FP208" s="29"/>
      <c r="FQ208" s="29"/>
      <c r="FR208" s="29"/>
      <c r="FS208" s="29"/>
      <c r="FT208" s="29"/>
      <c r="FU208" s="29"/>
      <c r="FV208" s="29"/>
      <c r="FW208" s="29"/>
      <c r="FX208" s="29"/>
      <c r="FY208" s="29"/>
    </row>
    <row r="209" spans="1:181" s="10" customFormat="1">
      <c r="A209" s="10" t="str">
        <f>'Calibration-ARRF'!A206</f>
        <v>Ant-d10</v>
      </c>
      <c r="B209" s="60" t="str">
        <f>'Calibration-ARRF'!AC206</f>
        <v>n/a</v>
      </c>
      <c r="D209" s="82">
        <f>'Raw Data-Sorted'!AD204</f>
        <v>18219</v>
      </c>
      <c r="E209" s="82">
        <f>'Raw Data-Sorted'!AE204</f>
        <v>24123</v>
      </c>
      <c r="F209" s="82">
        <f>'Raw Data-Sorted'!AF204</f>
        <v>0</v>
      </c>
      <c r="G209" s="82">
        <f>'Raw Data-Sorted'!AG204</f>
        <v>0</v>
      </c>
      <c r="H209" s="82" t="s">
        <v>404</v>
      </c>
      <c r="I209" s="82"/>
      <c r="J209" s="82">
        <f>'Raw Data-Sorted'!AI204</f>
        <v>18219</v>
      </c>
      <c r="K209" s="82">
        <f>'Raw Data-Sorted'!AJ204</f>
        <v>24123</v>
      </c>
      <c r="L209" s="82">
        <f>'Raw Data-Sorted'!AK204</f>
        <v>0</v>
      </c>
      <c r="M209" s="82">
        <f>'Raw Data-Sorted'!AL204</f>
        <v>0</v>
      </c>
      <c r="N209" s="82" t="s">
        <v>404</v>
      </c>
      <c r="O209" s="82"/>
      <c r="P209" s="82">
        <f>'Raw Data-Sorted'!AN204</f>
        <v>26057</v>
      </c>
      <c r="Q209" s="82">
        <f>'Raw Data-Sorted'!AO204</f>
        <v>18162</v>
      </c>
      <c r="R209" s="82">
        <f>'Raw Data-Sorted'!AP204</f>
        <v>0</v>
      </c>
      <c r="S209" s="82">
        <f>'Raw Data-Sorted'!AQ204</f>
        <v>0</v>
      </c>
      <c r="T209" s="82" t="s">
        <v>404</v>
      </c>
      <c r="U209" s="82"/>
      <c r="V209" s="82">
        <f>'Raw Data-Sorted'!AS204</f>
        <v>36078</v>
      </c>
      <c r="W209" s="82">
        <f>'Raw Data-Sorted'!AT204</f>
        <v>17227</v>
      </c>
      <c r="X209" s="82">
        <f>'Raw Data-Sorted'!AU204</f>
        <v>0</v>
      </c>
      <c r="Y209" s="82">
        <f>'Raw Data-Sorted'!AV204</f>
        <v>0</v>
      </c>
      <c r="Z209" s="82"/>
      <c r="AA209" s="82">
        <f>'Raw Data-Sorted'!AX204</f>
        <v>0</v>
      </c>
      <c r="AB209" s="82">
        <f>'Raw Data-Sorted'!AY204</f>
        <v>0</v>
      </c>
      <c r="AC209" s="82">
        <f>'Raw Data-Sorted'!AZ204</f>
        <v>0</v>
      </c>
      <c r="AD209" s="82">
        <f>'Raw Data-Sorted'!BA204</f>
        <v>0</v>
      </c>
      <c r="AE209" s="82"/>
      <c r="AF209" s="82">
        <f>'Raw Data-Sorted'!BC204</f>
        <v>23044</v>
      </c>
      <c r="AG209" s="82">
        <f>'Raw Data-Sorted'!BD204</f>
        <v>28468</v>
      </c>
      <c r="AH209" s="82">
        <f>'Raw Data-Sorted'!BE204</f>
        <v>34657</v>
      </c>
      <c r="AI209" s="82">
        <f>'Raw Data-Sorted'!BF204</f>
        <v>34552</v>
      </c>
      <c r="AJ209" s="82">
        <f>'Raw Data-Sorted'!BG204</f>
        <v>31329</v>
      </c>
      <c r="AK209" s="82">
        <f>'Raw Data-Sorted'!BH204</f>
        <v>17252</v>
      </c>
      <c r="AL209" s="82">
        <f>'Raw Data-Sorted'!BI204</f>
        <v>14109</v>
      </c>
      <c r="AM209" s="82">
        <f>'Raw Data-Sorted'!BJ204</f>
        <v>18666</v>
      </c>
      <c r="AN209" s="82">
        <f>'Raw Data-Sorted'!BK204</f>
        <v>14712</v>
      </c>
      <c r="AO209" s="82">
        <f>'Raw Data-Sorted'!BL204</f>
        <v>19263</v>
      </c>
      <c r="AP209" s="82">
        <f>'Raw Data-Sorted'!BM204</f>
        <v>23124</v>
      </c>
      <c r="AQ209" s="82">
        <f>'Raw Data-Sorted'!BN204</f>
        <v>23126</v>
      </c>
      <c r="AR209" s="82">
        <f>'Raw Data-Sorted'!BO204</f>
        <v>18426</v>
      </c>
      <c r="AS209" s="82">
        <f>'Raw Data-Sorted'!BP204</f>
        <v>13610</v>
      </c>
      <c r="AT209" s="82">
        <f>'Raw Data-Sorted'!BQ204</f>
        <v>15491</v>
      </c>
      <c r="AU209" s="82">
        <f>'Raw Data-Sorted'!BR204</f>
        <v>14330</v>
      </c>
      <c r="AV209" s="82">
        <f>'Raw Data-Sorted'!BS204</f>
        <v>15072</v>
      </c>
      <c r="AW209" s="82">
        <f>'Raw Data-Sorted'!BT204</f>
        <v>15163</v>
      </c>
      <c r="AX209" s="82">
        <f>'Raw Data-Sorted'!BU204</f>
        <v>11066</v>
      </c>
      <c r="AY209" s="82">
        <f>'Raw Data-Sorted'!BV204</f>
        <v>12069</v>
      </c>
      <c r="AZ209" s="82">
        <f>'Raw Data-Sorted'!BW204</f>
        <v>16620</v>
      </c>
      <c r="BA209" s="82">
        <f>'Raw Data-Sorted'!BX204</f>
        <v>16909</v>
      </c>
      <c r="BB209" s="82">
        <f>'Raw Data-Sorted'!BY204</f>
        <v>18969</v>
      </c>
      <c r="BC209" s="82">
        <f>'Raw Data-Sorted'!BZ204</f>
        <v>12576</v>
      </c>
      <c r="BD209" s="82">
        <f>'Raw Data-Sorted'!CA204</f>
        <v>17055</v>
      </c>
      <c r="BE209" s="82">
        <f>'Raw Data-Sorted'!CB204</f>
        <v>33310</v>
      </c>
      <c r="BF209" s="82">
        <f>'Raw Data-Sorted'!CC204</f>
        <v>16968</v>
      </c>
      <c r="BG209" s="82">
        <f>'Raw Data-Sorted'!CD204</f>
        <v>19380</v>
      </c>
      <c r="BH209" s="82">
        <f>'Raw Data-Sorted'!CE204</f>
        <v>15756</v>
      </c>
      <c r="BI209" s="82">
        <f>'Raw Data-Sorted'!CF204</f>
        <v>12261</v>
      </c>
      <c r="BJ209" s="82">
        <f>'Raw Data-Sorted'!CG204</f>
        <v>12986</v>
      </c>
      <c r="BK209" s="82">
        <f>'Raw Data-Sorted'!CH204</f>
        <v>13682</v>
      </c>
      <c r="BL209" s="82">
        <f>'Raw Data-Sorted'!CI204</f>
        <v>13132</v>
      </c>
      <c r="BM209" s="82">
        <f>'Raw Data-Sorted'!CJ204</f>
        <v>12468</v>
      </c>
      <c r="BN209" s="82">
        <f>'Raw Data-Sorted'!CK204</f>
        <v>11782</v>
      </c>
      <c r="BO209" s="82">
        <f>'Raw Data-Sorted'!CL204</f>
        <v>11886</v>
      </c>
      <c r="BP209" s="82">
        <f>'Raw Data-Sorted'!CM204</f>
        <v>14430</v>
      </c>
      <c r="BQ209" s="82">
        <f>'Raw Data-Sorted'!CN204</f>
        <v>13650</v>
      </c>
      <c r="BR209" s="82">
        <f>'Raw Data-Sorted'!CO204</f>
        <v>12919</v>
      </c>
      <c r="BS209" s="82">
        <f>'Raw Data-Sorted'!CP204</f>
        <v>12522</v>
      </c>
      <c r="BT209" s="82">
        <f>'Raw Data-Sorted'!CQ204</f>
        <v>12856</v>
      </c>
      <c r="BU209" s="82">
        <f>'Raw Data-Sorted'!CR204</f>
        <v>13702</v>
      </c>
      <c r="BV209" s="82">
        <f>'Raw Data-Sorted'!CS204</f>
        <v>14480</v>
      </c>
      <c r="BW209" s="82">
        <f>'Raw Data-Sorted'!CT204</f>
        <v>14548</v>
      </c>
      <c r="BX209" s="82">
        <f>'Raw Data-Sorted'!CU204</f>
        <v>14948</v>
      </c>
      <c r="BY209" s="82">
        <f>'Raw Data-Sorted'!CV204</f>
        <v>13818</v>
      </c>
      <c r="BZ209" s="82">
        <f>'Raw Data-Sorted'!CW204</f>
        <v>15641</v>
      </c>
      <c r="CA209" s="82">
        <f>'Raw Data-Sorted'!CX204</f>
        <v>16012</v>
      </c>
      <c r="CB209" s="82">
        <f>'Raw Data-Sorted'!CY204</f>
        <v>16874</v>
      </c>
      <c r="CC209" s="82">
        <f>'Raw Data-Sorted'!CZ204</f>
        <v>16417</v>
      </c>
      <c r="CD209" s="82">
        <f>'Raw Data-Sorted'!DA204</f>
        <v>16816</v>
      </c>
      <c r="CE209" s="82">
        <f>'Raw Data-Sorted'!DB204</f>
        <v>0</v>
      </c>
      <c r="CF209" s="82">
        <f>'Raw Data-Sorted'!DC204</f>
        <v>0</v>
      </c>
      <c r="CG209" s="82">
        <f>'Raw Data-Sorted'!DD204</f>
        <v>0</v>
      </c>
      <c r="CH209" s="82">
        <f>'Raw Data-Sorted'!DE204</f>
        <v>0</v>
      </c>
      <c r="CI209" s="82">
        <f>'Raw Data-Sorted'!DF204</f>
        <v>0</v>
      </c>
      <c r="CJ209" s="82">
        <f>'Raw Data-Sorted'!DG204</f>
        <v>0</v>
      </c>
      <c r="CK209" s="82">
        <f>'Raw Data-Sorted'!DH204</f>
        <v>0</v>
      </c>
      <c r="CL209" s="82">
        <f>'Raw Data-Sorted'!DI204</f>
        <v>0</v>
      </c>
      <c r="CM209" s="82">
        <f>'Raw Data-Sorted'!DJ204</f>
        <v>0</v>
      </c>
      <c r="CN209" s="82">
        <f>'Raw Data-Sorted'!DK204</f>
        <v>0</v>
      </c>
      <c r="CO209" s="82">
        <f>'Raw Data-Sorted'!DL204</f>
        <v>0</v>
      </c>
      <c r="CP209" s="82">
        <f>'Raw Data-Sorted'!DM204</f>
        <v>0</v>
      </c>
      <c r="CQ209" s="82">
        <f>'Raw Data-Sorted'!DN204</f>
        <v>0</v>
      </c>
      <c r="CR209" s="82">
        <f>'Raw Data-Sorted'!DO204</f>
        <v>0</v>
      </c>
      <c r="CS209" s="82">
        <f>'Raw Data-Sorted'!DP204</f>
        <v>0</v>
      </c>
      <c r="CT209" s="82">
        <f>'Raw Data-Sorted'!DQ204</f>
        <v>0</v>
      </c>
      <c r="CU209" s="82">
        <f>'Raw Data-Sorted'!DR204</f>
        <v>0</v>
      </c>
      <c r="CV209" s="82">
        <f>'Raw Data-Sorted'!DS204</f>
        <v>0</v>
      </c>
      <c r="CW209" s="82">
        <f>'Raw Data-Sorted'!DT204</f>
        <v>0</v>
      </c>
      <c r="CX209" s="82">
        <f>'Raw Data-Sorted'!DU204</f>
        <v>0</v>
      </c>
      <c r="CY209" s="82">
        <f>'Raw Data-Sorted'!DV204</f>
        <v>0</v>
      </c>
      <c r="CZ209" s="82">
        <f>'Raw Data-Sorted'!DW204</f>
        <v>0</v>
      </c>
      <c r="DA209" s="82">
        <f>'Raw Data-Sorted'!DX204</f>
        <v>0</v>
      </c>
      <c r="DB209" s="82">
        <f>'Raw Data-Sorted'!DY204</f>
        <v>0</v>
      </c>
      <c r="DC209" s="82">
        <f>'Raw Data-Sorted'!DZ204</f>
        <v>0</v>
      </c>
      <c r="DD209" s="82">
        <f>'Raw Data-Sorted'!EA204</f>
        <v>0</v>
      </c>
      <c r="DE209" s="82">
        <f>'Raw Data-Sorted'!EB204</f>
        <v>0</v>
      </c>
      <c r="DF209" s="82">
        <f>'Raw Data-Sorted'!EC204</f>
        <v>0</v>
      </c>
      <c r="DG209" s="82">
        <f>'Raw Data-Sorted'!ED204</f>
        <v>0</v>
      </c>
      <c r="DH209" s="82">
        <f>'Raw Data-Sorted'!EE204</f>
        <v>0</v>
      </c>
      <c r="DI209" s="82">
        <f>'Raw Data-Sorted'!EF204</f>
        <v>0</v>
      </c>
      <c r="DJ209" s="82">
        <f>'Raw Data-Sorted'!EG204</f>
        <v>0</v>
      </c>
      <c r="DK209" s="82">
        <f>'Raw Data-Sorted'!EH204</f>
        <v>0</v>
      </c>
      <c r="DL209" s="82">
        <f>'Raw Data-Sorted'!EI204</f>
        <v>0</v>
      </c>
      <c r="DM209" s="82">
        <f>'Raw Data-Sorted'!EJ204</f>
        <v>0</v>
      </c>
      <c r="DN209" s="82">
        <f>'Raw Data-Sorted'!EK204</f>
        <v>0</v>
      </c>
      <c r="DO209" s="82">
        <f>'Raw Data-Sorted'!EL204</f>
        <v>0</v>
      </c>
      <c r="DP209" s="82">
        <f>'Raw Data-Sorted'!EM204</f>
        <v>0</v>
      </c>
      <c r="DQ209" s="82">
        <f>'Raw Data-Sorted'!EN204</f>
        <v>0</v>
      </c>
      <c r="DR209" s="82">
        <f>'Raw Data-Sorted'!EO204</f>
        <v>0</v>
      </c>
      <c r="DS209" s="82">
        <f>'Raw Data-Sorted'!EP204</f>
        <v>0</v>
      </c>
      <c r="DT209" s="82">
        <f>'Raw Data-Sorted'!EQ204</f>
        <v>0</v>
      </c>
      <c r="DU209" s="82">
        <f>'Raw Data-Sorted'!ER204</f>
        <v>0</v>
      </c>
      <c r="DV209" s="82">
        <f>'Raw Data-Sorted'!ES204</f>
        <v>0</v>
      </c>
      <c r="DW209" s="82">
        <f>'Raw Data-Sorted'!ET204</f>
        <v>0</v>
      </c>
      <c r="DX209" s="82">
        <f>'Raw Data-Sorted'!EU204</f>
        <v>0</v>
      </c>
      <c r="DY209" s="82">
        <f>'Raw Data-Sorted'!EV204</f>
        <v>0</v>
      </c>
      <c r="DZ209" s="82">
        <f>'Raw Data-Sorted'!EW204</f>
        <v>0</v>
      </c>
      <c r="EA209" s="82">
        <f>'Raw Data-Sorted'!EX204</f>
        <v>0</v>
      </c>
      <c r="EB209" s="82">
        <f>'Raw Data-Sorted'!EY204</f>
        <v>0</v>
      </c>
      <c r="EC209" s="82">
        <f>'Raw Data-Sorted'!EZ204</f>
        <v>0</v>
      </c>
      <c r="ED209" s="82">
        <f>'Raw Data-Sorted'!FA204</f>
        <v>0</v>
      </c>
      <c r="EE209" s="82">
        <f>'Raw Data-Sorted'!FB204</f>
        <v>0</v>
      </c>
      <c r="EF209" s="82">
        <f>'Raw Data-Sorted'!FC204</f>
        <v>0</v>
      </c>
      <c r="EG209" s="82">
        <f>'Raw Data-Sorted'!FD204</f>
        <v>0</v>
      </c>
      <c r="EH209" s="82">
        <f>'Raw Data-Sorted'!FE204</f>
        <v>0</v>
      </c>
      <c r="EI209" s="82">
        <f>'Raw Data-Sorted'!FF204</f>
        <v>0</v>
      </c>
      <c r="EJ209" s="82">
        <f>'Raw Data-Sorted'!FG204</f>
        <v>0</v>
      </c>
      <c r="EK209" s="82">
        <f>'Raw Data-Sorted'!FH204</f>
        <v>0</v>
      </c>
      <c r="EL209" s="82">
        <f>'Raw Data-Sorted'!FI204</f>
        <v>0</v>
      </c>
      <c r="EM209" s="82">
        <f>'Raw Data-Sorted'!FJ204</f>
        <v>0</v>
      </c>
      <c r="EN209" s="82">
        <f>'Raw Data-Sorted'!FK204</f>
        <v>0</v>
      </c>
      <c r="EO209" s="82">
        <f>'Raw Data-Sorted'!FL204</f>
        <v>0</v>
      </c>
      <c r="EP209" s="82">
        <f>'Raw Data-Sorted'!FM204</f>
        <v>0</v>
      </c>
      <c r="EQ209" s="82">
        <f>'Raw Data-Sorted'!FN204</f>
        <v>0</v>
      </c>
      <c r="ER209" s="82">
        <f>'Raw Data-Sorted'!FO204</f>
        <v>0</v>
      </c>
      <c r="ES209" s="82">
        <f>'Raw Data-Sorted'!FP204</f>
        <v>0</v>
      </c>
      <c r="ET209" s="82">
        <f>'Raw Data-Sorted'!FQ204</f>
        <v>0</v>
      </c>
      <c r="EU209" s="82">
        <f>'Raw Data-Sorted'!FR204</f>
        <v>0</v>
      </c>
      <c r="EV209" s="82">
        <f>'Raw Data-Sorted'!FS204</f>
        <v>0</v>
      </c>
      <c r="EW209" s="82">
        <f>'Raw Data-Sorted'!FT204</f>
        <v>0</v>
      </c>
      <c r="EX209" s="82">
        <f>'Raw Data-Sorted'!FU204</f>
        <v>0</v>
      </c>
      <c r="EY209" s="82">
        <f>'Raw Data-Sorted'!FV204</f>
        <v>0</v>
      </c>
      <c r="EZ209" s="82">
        <f>'Raw Data-Sorted'!FW204</f>
        <v>0</v>
      </c>
      <c r="FA209" s="82">
        <f>'Raw Data-Sorted'!FX204</f>
        <v>0</v>
      </c>
      <c r="FB209" s="82">
        <f>'Raw Data-Sorted'!FY204</f>
        <v>0</v>
      </c>
      <c r="FC209" s="82">
        <f>'Raw Data-Sorted'!FZ204</f>
        <v>0</v>
      </c>
      <c r="FD209" s="82">
        <f>'Raw Data-Sorted'!GA204</f>
        <v>0</v>
      </c>
      <c r="FE209" s="82">
        <f>'Raw Data-Sorted'!GB204</f>
        <v>0</v>
      </c>
      <c r="FF209" s="82">
        <f>'Raw Data-Sorted'!GC204</f>
        <v>0</v>
      </c>
      <c r="FG209" s="82">
        <f>'Raw Data-Sorted'!GD204</f>
        <v>0</v>
      </c>
      <c r="FH209" s="82">
        <f>'Raw Data-Sorted'!GE204</f>
        <v>0</v>
      </c>
      <c r="FI209" s="82">
        <f>'Raw Data-Sorted'!GF204</f>
        <v>0</v>
      </c>
      <c r="FJ209" s="82">
        <f>'Raw Data-Sorted'!GG204</f>
        <v>0</v>
      </c>
      <c r="FK209" s="82">
        <f>'Raw Data-Sorted'!GH204</f>
        <v>0</v>
      </c>
      <c r="FL209" s="82">
        <f>'Raw Data-Sorted'!GI204</f>
        <v>0</v>
      </c>
      <c r="FM209" s="82">
        <f>'Raw Data-Sorted'!GJ204</f>
        <v>0</v>
      </c>
      <c r="FN209" s="82">
        <f>'Raw Data-Sorted'!GK204</f>
        <v>0</v>
      </c>
      <c r="FO209" s="82">
        <f>'Raw Data-Sorted'!GL204</f>
        <v>0</v>
      </c>
      <c r="FP209" s="82">
        <f>'Raw Data-Sorted'!GM204</f>
        <v>0</v>
      </c>
      <c r="FQ209" s="82">
        <f>'Raw Data-Sorted'!GN204</f>
        <v>0</v>
      </c>
      <c r="FR209" s="82">
        <f>'Raw Data-Sorted'!GO204</f>
        <v>0</v>
      </c>
      <c r="FS209" s="82">
        <f>'Raw Data-Sorted'!GP204</f>
        <v>0</v>
      </c>
      <c r="FT209" s="82">
        <f>'Raw Data-Sorted'!GQ204</f>
        <v>0</v>
      </c>
      <c r="FU209" s="82">
        <f>'Raw Data-Sorted'!GR204</f>
        <v>0</v>
      </c>
      <c r="FV209" s="82">
        <f>'Raw Data-Sorted'!GS204</f>
        <v>0</v>
      </c>
      <c r="FW209" s="82">
        <f>'Raw Data-Sorted'!GT204</f>
        <v>0</v>
      </c>
      <c r="FX209" s="82">
        <f>'Raw Data-Sorted'!GU204</f>
        <v>0</v>
      </c>
      <c r="FY209" s="82">
        <f>'Raw Data-Sorted'!GV204</f>
        <v>0</v>
      </c>
    </row>
    <row r="210" spans="1:181" s="10" customFormat="1">
      <c r="B210" s="60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  <c r="AR210" s="82"/>
      <c r="AS210" s="82"/>
      <c r="AT210" s="82"/>
      <c r="AU210" s="82"/>
      <c r="AV210" s="82"/>
      <c r="AW210" s="82"/>
      <c r="AX210" s="82"/>
      <c r="AY210" s="82"/>
      <c r="AZ210" s="82"/>
      <c r="BA210" s="82"/>
      <c r="BB210" s="82"/>
      <c r="BC210" s="82"/>
      <c r="BD210" s="82"/>
      <c r="BE210" s="82"/>
      <c r="BF210" s="82"/>
      <c r="BG210" s="82"/>
      <c r="BH210" s="82"/>
      <c r="BI210" s="82"/>
      <c r="BJ210" s="82"/>
      <c r="BK210" s="82"/>
      <c r="BL210" s="82"/>
      <c r="BM210" s="82"/>
      <c r="BN210" s="82"/>
      <c r="BO210" s="82"/>
      <c r="BP210" s="82"/>
      <c r="BQ210" s="82"/>
      <c r="BR210" s="82"/>
      <c r="BS210" s="82"/>
      <c r="BT210" s="82"/>
      <c r="BU210" s="82"/>
      <c r="BV210" s="82"/>
      <c r="BW210" s="82"/>
      <c r="BX210" s="82"/>
      <c r="BY210" s="82"/>
      <c r="BZ210" s="82"/>
      <c r="CA210" s="82"/>
      <c r="CB210" s="82"/>
      <c r="CC210" s="82"/>
      <c r="CD210" s="82"/>
      <c r="CE210" s="82"/>
      <c r="CF210" s="82"/>
      <c r="CG210" s="82"/>
      <c r="CH210" s="82"/>
      <c r="CI210" s="82"/>
      <c r="CJ210" s="82"/>
      <c r="CK210" s="82"/>
      <c r="CL210" s="82"/>
      <c r="CM210" s="82"/>
      <c r="CN210" s="82"/>
      <c r="CO210" s="82"/>
      <c r="CP210" s="82"/>
      <c r="CQ210" s="82"/>
      <c r="CR210" s="82"/>
      <c r="CS210" s="82"/>
      <c r="CT210" s="82"/>
      <c r="CU210" s="82"/>
      <c r="CV210" s="82"/>
      <c r="CW210" s="82"/>
      <c r="CX210" s="82"/>
      <c r="CY210" s="82"/>
      <c r="CZ210" s="82"/>
      <c r="DA210" s="82"/>
      <c r="DB210" s="82"/>
      <c r="DC210" s="82"/>
      <c r="DD210" s="82"/>
      <c r="DE210" s="82"/>
      <c r="DF210" s="82"/>
      <c r="DG210" s="82"/>
      <c r="DH210" s="82"/>
      <c r="DI210" s="82"/>
      <c r="DJ210" s="82"/>
      <c r="DK210" s="82"/>
      <c r="DL210" s="82"/>
      <c r="DM210" s="82"/>
      <c r="DN210" s="82"/>
      <c r="DO210" s="82"/>
      <c r="DP210" s="82"/>
      <c r="DQ210" s="82"/>
      <c r="DR210" s="82"/>
      <c r="DS210" s="82"/>
      <c r="DT210" s="82"/>
      <c r="DU210" s="82"/>
      <c r="DV210" s="82"/>
      <c r="DW210" s="82"/>
      <c r="DX210" s="82"/>
      <c r="DY210" s="82"/>
      <c r="DZ210" s="82"/>
      <c r="EA210" s="82"/>
      <c r="EB210" s="82"/>
      <c r="EC210" s="82"/>
      <c r="ED210" s="82"/>
      <c r="EE210" s="82"/>
      <c r="EF210" s="82"/>
      <c r="EG210" s="82"/>
      <c r="EH210" s="82"/>
      <c r="EI210" s="82"/>
      <c r="EJ210" s="82"/>
      <c r="EK210" s="82"/>
      <c r="EL210" s="82"/>
      <c r="EM210" s="82"/>
      <c r="EN210" s="82"/>
      <c r="EO210" s="82"/>
      <c r="EP210" s="82"/>
      <c r="EQ210" s="82"/>
      <c r="ER210" s="82"/>
      <c r="ES210" s="82"/>
      <c r="ET210" s="82"/>
      <c r="EU210" s="82"/>
      <c r="EV210" s="82"/>
      <c r="EW210" s="82"/>
      <c r="EX210" s="82"/>
      <c r="EY210" s="82"/>
      <c r="EZ210" s="82"/>
      <c r="FA210" s="82"/>
      <c r="FB210" s="82"/>
      <c r="FC210" s="82"/>
      <c r="FD210" s="82"/>
      <c r="FE210" s="82"/>
      <c r="FF210" s="82"/>
      <c r="FG210" s="82"/>
      <c r="FH210" s="82"/>
      <c r="FI210" s="82"/>
      <c r="FJ210" s="82"/>
      <c r="FK210" s="82"/>
      <c r="FL210" s="82"/>
      <c r="FM210" s="82"/>
      <c r="FN210" s="82"/>
      <c r="FO210" s="82"/>
      <c r="FP210" s="82"/>
      <c r="FQ210" s="82"/>
      <c r="FR210" s="82"/>
      <c r="FS210" s="82"/>
      <c r="FT210" s="82"/>
      <c r="FU210" s="82"/>
      <c r="FV210" s="82"/>
      <c r="FW210" s="82"/>
      <c r="FX210" s="82"/>
      <c r="FY210" s="82"/>
    </row>
    <row r="211" spans="1:181" s="10" customFormat="1">
      <c r="A211" s="10" t="str">
        <f>'Calibration-ARRF'!A208</f>
        <v>Nap-d8</v>
      </c>
      <c r="B211" s="60">
        <f>'Calibration-ARRF'!AC208</f>
        <v>0.90909020971296428</v>
      </c>
      <c r="D211" s="82">
        <f>'Raw Data-Sorted'!AD206</f>
        <v>10423</v>
      </c>
      <c r="E211" s="82">
        <f>'Raw Data-Sorted'!AE206</f>
        <v>10422</v>
      </c>
      <c r="F211" s="82">
        <f>'Raw Data-Sorted'!AF206</f>
        <v>0</v>
      </c>
      <c r="G211" s="82">
        <f>'Raw Data-Sorted'!AG206</f>
        <v>0</v>
      </c>
      <c r="H211" s="82" t="s">
        <v>404</v>
      </c>
      <c r="I211" s="82"/>
      <c r="J211" s="82">
        <f>'Raw Data-Sorted'!AI206</f>
        <v>10423</v>
      </c>
      <c r="K211" s="82">
        <f>'Raw Data-Sorted'!AJ206</f>
        <v>10422</v>
      </c>
      <c r="L211" s="82">
        <f>'Raw Data-Sorted'!AK206</f>
        <v>0</v>
      </c>
      <c r="M211" s="82">
        <f>'Raw Data-Sorted'!AL206</f>
        <v>0</v>
      </c>
      <c r="N211" s="82" t="s">
        <v>404</v>
      </c>
      <c r="O211" s="82"/>
      <c r="P211" s="82">
        <f>'Raw Data-Sorted'!AN206</f>
        <v>11555</v>
      </c>
      <c r="Q211" s="82">
        <f>'Raw Data-Sorted'!AO206</f>
        <v>10773</v>
      </c>
      <c r="R211" s="82">
        <f>'Raw Data-Sorted'!AP206</f>
        <v>0</v>
      </c>
      <c r="S211" s="82">
        <f>'Raw Data-Sorted'!AQ206</f>
        <v>0</v>
      </c>
      <c r="T211" s="82" t="s">
        <v>404</v>
      </c>
      <c r="U211" s="82"/>
      <c r="V211" s="82">
        <f>'Raw Data-Sorted'!AS206</f>
        <v>12113</v>
      </c>
      <c r="W211" s="82">
        <f>'Raw Data-Sorted'!AT206</f>
        <v>10027</v>
      </c>
      <c r="X211" s="82">
        <f>'Raw Data-Sorted'!AU206</f>
        <v>0</v>
      </c>
      <c r="Y211" s="82">
        <f>'Raw Data-Sorted'!AV206</f>
        <v>0</v>
      </c>
      <c r="Z211" s="82"/>
      <c r="AA211" s="82">
        <f>'Raw Data-Sorted'!AX206</f>
        <v>0</v>
      </c>
      <c r="AB211" s="82">
        <f>'Raw Data-Sorted'!AY206</f>
        <v>0</v>
      </c>
      <c r="AC211" s="82">
        <f>'Raw Data-Sorted'!AZ206</f>
        <v>0</v>
      </c>
      <c r="AD211" s="82">
        <f>'Raw Data-Sorted'!BA206</f>
        <v>0</v>
      </c>
      <c r="AE211" s="82"/>
      <c r="AF211" s="82">
        <f>'Raw Data-Sorted'!BC206</f>
        <v>7014</v>
      </c>
      <c r="AG211" s="82">
        <f>'Raw Data-Sorted'!BD206</f>
        <v>11762</v>
      </c>
      <c r="AH211" s="82">
        <f>'Raw Data-Sorted'!BE206</f>
        <v>12380</v>
      </c>
      <c r="AI211" s="82">
        <f>'Raw Data-Sorted'!BF206</f>
        <v>16159</v>
      </c>
      <c r="AJ211" s="82">
        <f>'Raw Data-Sorted'!BG206</f>
        <v>13112</v>
      </c>
      <c r="AK211" s="82">
        <f>'Raw Data-Sorted'!BH206</f>
        <v>8454</v>
      </c>
      <c r="AL211" s="82">
        <f>'Raw Data-Sorted'!BI206</f>
        <v>8901</v>
      </c>
      <c r="AM211" s="82">
        <f>'Raw Data-Sorted'!BJ206</f>
        <v>8433</v>
      </c>
      <c r="AN211" s="82">
        <f>'Raw Data-Sorted'!BK206</f>
        <v>8073</v>
      </c>
      <c r="AO211" s="82">
        <f>'Raw Data-Sorted'!BL206</f>
        <v>8889</v>
      </c>
      <c r="AP211" s="82">
        <f>'Raw Data-Sorted'!BM206</f>
        <v>9516</v>
      </c>
      <c r="AQ211" s="82">
        <f>'Raw Data-Sorted'!BN206</f>
        <v>10068</v>
      </c>
      <c r="AR211" s="82">
        <f>'Raw Data-Sorted'!BO206</f>
        <v>9344</v>
      </c>
      <c r="AS211" s="82">
        <f>'Raw Data-Sorted'!BP206</f>
        <v>5411</v>
      </c>
      <c r="AT211" s="82">
        <f>'Raw Data-Sorted'!BQ206</f>
        <v>7017</v>
      </c>
      <c r="AU211" s="82">
        <f>'Raw Data-Sorted'!BR206</f>
        <v>5751</v>
      </c>
      <c r="AV211" s="82">
        <f>'Raw Data-Sorted'!BS206</f>
        <v>5954</v>
      </c>
      <c r="AW211" s="82">
        <f>'Raw Data-Sorted'!BT206</f>
        <v>6710</v>
      </c>
      <c r="AX211" s="82">
        <f>'Raw Data-Sorted'!BU206</f>
        <v>5573</v>
      </c>
      <c r="AY211" s="82">
        <f>'Raw Data-Sorted'!BV206</f>
        <v>6235</v>
      </c>
      <c r="AZ211" s="82">
        <f>'Raw Data-Sorted'!BW206</f>
        <v>7145</v>
      </c>
      <c r="BA211" s="82">
        <f>'Raw Data-Sorted'!BX206</f>
        <v>5851</v>
      </c>
      <c r="BB211" s="82">
        <f>'Raw Data-Sorted'!BY206</f>
        <v>7040</v>
      </c>
      <c r="BC211" s="82">
        <f>'Raw Data-Sorted'!BZ206</f>
        <v>4836</v>
      </c>
      <c r="BD211" s="82">
        <f>'Raw Data-Sorted'!CA206</f>
        <v>6135</v>
      </c>
      <c r="BE211" s="82">
        <f>'Raw Data-Sorted'!CB206</f>
        <v>6838</v>
      </c>
      <c r="BF211" s="82">
        <f>'Raw Data-Sorted'!CC206</f>
        <v>7206</v>
      </c>
      <c r="BG211" s="82">
        <f>'Raw Data-Sorted'!CD206</f>
        <v>7120</v>
      </c>
      <c r="BH211" s="82">
        <f>'Raw Data-Sorted'!CE206</f>
        <v>6551</v>
      </c>
      <c r="BI211" s="82">
        <f>'Raw Data-Sorted'!CF206</f>
        <v>5286</v>
      </c>
      <c r="BJ211" s="82">
        <f>'Raw Data-Sorted'!CG206</f>
        <v>4844</v>
      </c>
      <c r="BK211" s="82">
        <f>'Raw Data-Sorted'!CH206</f>
        <v>5127</v>
      </c>
      <c r="BL211" s="82">
        <f>'Raw Data-Sorted'!CI206</f>
        <v>5612</v>
      </c>
      <c r="BM211" s="82">
        <f>'Raw Data-Sorted'!CJ206</f>
        <v>4551</v>
      </c>
      <c r="BN211" s="82">
        <f>'Raw Data-Sorted'!CK206</f>
        <v>5277</v>
      </c>
      <c r="BO211" s="82">
        <f>'Raw Data-Sorted'!CL206</f>
        <v>4272</v>
      </c>
      <c r="BP211" s="82">
        <f>'Raw Data-Sorted'!CM206</f>
        <v>5934</v>
      </c>
      <c r="BQ211" s="82">
        <f>'Raw Data-Sorted'!CN206</f>
        <v>5119</v>
      </c>
      <c r="BR211" s="82">
        <f>'Raw Data-Sorted'!CO206</f>
        <v>5799</v>
      </c>
      <c r="BS211" s="82">
        <f>'Raw Data-Sorted'!CP206</f>
        <v>4907</v>
      </c>
      <c r="BT211" s="82">
        <f>'Raw Data-Sorted'!CQ206</f>
        <v>5213</v>
      </c>
      <c r="BU211" s="82">
        <f>'Raw Data-Sorted'!CR206</f>
        <v>10543</v>
      </c>
      <c r="BV211" s="82">
        <f>'Raw Data-Sorted'!CS206</f>
        <v>6107</v>
      </c>
      <c r="BW211" s="82">
        <f>'Raw Data-Sorted'!CT206</f>
        <v>6419</v>
      </c>
      <c r="BX211" s="82">
        <f>'Raw Data-Sorted'!CU206</f>
        <v>3305</v>
      </c>
      <c r="BY211" s="82">
        <f>'Raw Data-Sorted'!CV206</f>
        <v>6428</v>
      </c>
      <c r="BZ211" s="82">
        <f>'Raw Data-Sorted'!CW206</f>
        <v>16410</v>
      </c>
      <c r="CA211" s="82">
        <f>'Raw Data-Sorted'!CX206</f>
        <v>8090</v>
      </c>
      <c r="CB211" s="82">
        <f>'Raw Data-Sorted'!CY206</f>
        <v>9495</v>
      </c>
      <c r="CC211" s="82">
        <f>'Raw Data-Sorted'!CZ206</f>
        <v>6300</v>
      </c>
      <c r="CD211" s="82">
        <f>'Raw Data-Sorted'!DA206</f>
        <v>7839</v>
      </c>
      <c r="CE211" s="82">
        <f>'Raw Data-Sorted'!DB206</f>
        <v>0</v>
      </c>
      <c r="CF211" s="82">
        <f>'Raw Data-Sorted'!DC206</f>
        <v>0</v>
      </c>
      <c r="CG211" s="82">
        <f>'Raw Data-Sorted'!DD206</f>
        <v>0</v>
      </c>
      <c r="CH211" s="82">
        <f>'Raw Data-Sorted'!DE206</f>
        <v>0</v>
      </c>
      <c r="CI211" s="82">
        <f>'Raw Data-Sorted'!DF206</f>
        <v>0</v>
      </c>
      <c r="CJ211" s="82">
        <f>'Raw Data-Sorted'!DG206</f>
        <v>0</v>
      </c>
      <c r="CK211" s="82">
        <f>'Raw Data-Sorted'!DH206</f>
        <v>0</v>
      </c>
      <c r="CL211" s="82">
        <f>'Raw Data-Sorted'!DI206</f>
        <v>0</v>
      </c>
      <c r="CM211" s="82">
        <f>'Raw Data-Sorted'!DJ206</f>
        <v>0</v>
      </c>
      <c r="CN211" s="82">
        <f>'Raw Data-Sorted'!DK206</f>
        <v>0</v>
      </c>
      <c r="CO211" s="82">
        <f>'Raw Data-Sorted'!DL206</f>
        <v>0</v>
      </c>
      <c r="CP211" s="82">
        <f>'Raw Data-Sorted'!DM206</f>
        <v>0</v>
      </c>
      <c r="CQ211" s="82">
        <f>'Raw Data-Sorted'!DN206</f>
        <v>0</v>
      </c>
      <c r="CR211" s="82">
        <f>'Raw Data-Sorted'!DO206</f>
        <v>0</v>
      </c>
      <c r="CS211" s="82">
        <f>'Raw Data-Sorted'!DP206</f>
        <v>0</v>
      </c>
      <c r="CT211" s="82">
        <f>'Raw Data-Sorted'!DQ206</f>
        <v>0</v>
      </c>
      <c r="CU211" s="82">
        <f>'Raw Data-Sorted'!DR206</f>
        <v>0</v>
      </c>
      <c r="CV211" s="82">
        <f>'Raw Data-Sorted'!DS206</f>
        <v>0</v>
      </c>
      <c r="CW211" s="82">
        <f>'Raw Data-Sorted'!DT206</f>
        <v>0</v>
      </c>
      <c r="CX211" s="82">
        <f>'Raw Data-Sorted'!DU206</f>
        <v>0</v>
      </c>
      <c r="CY211" s="82">
        <f>'Raw Data-Sorted'!DV206</f>
        <v>0</v>
      </c>
      <c r="CZ211" s="82">
        <f>'Raw Data-Sorted'!DW206</f>
        <v>0</v>
      </c>
      <c r="DA211" s="82">
        <f>'Raw Data-Sorted'!DX206</f>
        <v>0</v>
      </c>
      <c r="DB211" s="82">
        <f>'Raw Data-Sorted'!DY206</f>
        <v>0</v>
      </c>
      <c r="DC211" s="82">
        <f>'Raw Data-Sorted'!DZ206</f>
        <v>0</v>
      </c>
      <c r="DD211" s="82">
        <f>'Raw Data-Sorted'!EA206</f>
        <v>0</v>
      </c>
      <c r="DE211" s="82">
        <f>'Raw Data-Sorted'!EB206</f>
        <v>0</v>
      </c>
      <c r="DF211" s="82">
        <f>'Raw Data-Sorted'!EC206</f>
        <v>0</v>
      </c>
      <c r="DG211" s="82">
        <f>'Raw Data-Sorted'!ED206</f>
        <v>0</v>
      </c>
      <c r="DH211" s="82">
        <f>'Raw Data-Sorted'!EE206</f>
        <v>0</v>
      </c>
      <c r="DI211" s="82">
        <f>'Raw Data-Sorted'!EF206</f>
        <v>0</v>
      </c>
      <c r="DJ211" s="82">
        <f>'Raw Data-Sorted'!EG206</f>
        <v>0</v>
      </c>
      <c r="DK211" s="82">
        <f>'Raw Data-Sorted'!EH206</f>
        <v>0</v>
      </c>
      <c r="DL211" s="82">
        <f>'Raw Data-Sorted'!EI206</f>
        <v>0</v>
      </c>
      <c r="DM211" s="82">
        <f>'Raw Data-Sorted'!EJ206</f>
        <v>0</v>
      </c>
      <c r="DN211" s="82">
        <f>'Raw Data-Sorted'!EK206</f>
        <v>0</v>
      </c>
      <c r="DO211" s="82">
        <f>'Raw Data-Sorted'!EL206</f>
        <v>0</v>
      </c>
      <c r="DP211" s="82">
        <f>'Raw Data-Sorted'!EM206</f>
        <v>0</v>
      </c>
      <c r="DQ211" s="82">
        <f>'Raw Data-Sorted'!EN206</f>
        <v>0</v>
      </c>
      <c r="DR211" s="82">
        <f>'Raw Data-Sorted'!EO206</f>
        <v>0</v>
      </c>
      <c r="DS211" s="82">
        <f>'Raw Data-Sorted'!EP206</f>
        <v>0</v>
      </c>
      <c r="DT211" s="82">
        <f>'Raw Data-Sorted'!EQ206</f>
        <v>0</v>
      </c>
      <c r="DU211" s="82">
        <f>'Raw Data-Sorted'!ER206</f>
        <v>0</v>
      </c>
      <c r="DV211" s="82">
        <f>'Raw Data-Sorted'!ES206</f>
        <v>0</v>
      </c>
      <c r="DW211" s="82">
        <f>'Raw Data-Sorted'!ET206</f>
        <v>0</v>
      </c>
      <c r="DX211" s="82">
        <f>'Raw Data-Sorted'!EU206</f>
        <v>0</v>
      </c>
      <c r="DY211" s="82">
        <f>'Raw Data-Sorted'!EV206</f>
        <v>0</v>
      </c>
      <c r="DZ211" s="82">
        <f>'Raw Data-Sorted'!EW206</f>
        <v>0</v>
      </c>
      <c r="EA211" s="82">
        <f>'Raw Data-Sorted'!EX206</f>
        <v>0</v>
      </c>
      <c r="EB211" s="82">
        <f>'Raw Data-Sorted'!EY206</f>
        <v>0</v>
      </c>
      <c r="EC211" s="82">
        <f>'Raw Data-Sorted'!EZ206</f>
        <v>0</v>
      </c>
      <c r="ED211" s="82">
        <f>'Raw Data-Sorted'!FA206</f>
        <v>0</v>
      </c>
      <c r="EE211" s="82">
        <f>'Raw Data-Sorted'!FB206</f>
        <v>0</v>
      </c>
      <c r="EF211" s="82">
        <f>'Raw Data-Sorted'!FC206</f>
        <v>0</v>
      </c>
      <c r="EG211" s="82">
        <f>'Raw Data-Sorted'!FD206</f>
        <v>0</v>
      </c>
      <c r="EH211" s="82">
        <f>'Raw Data-Sorted'!FE206</f>
        <v>0</v>
      </c>
      <c r="EI211" s="82">
        <f>'Raw Data-Sorted'!FF206</f>
        <v>0</v>
      </c>
      <c r="EJ211" s="82">
        <f>'Raw Data-Sorted'!FG206</f>
        <v>0</v>
      </c>
      <c r="EK211" s="82">
        <f>'Raw Data-Sorted'!FH206</f>
        <v>0</v>
      </c>
      <c r="EL211" s="82">
        <f>'Raw Data-Sorted'!FI206</f>
        <v>0</v>
      </c>
      <c r="EM211" s="82">
        <f>'Raw Data-Sorted'!FJ206</f>
        <v>0</v>
      </c>
      <c r="EN211" s="82">
        <f>'Raw Data-Sorted'!FK206</f>
        <v>0</v>
      </c>
      <c r="EO211" s="82">
        <f>'Raw Data-Sorted'!FL206</f>
        <v>0</v>
      </c>
      <c r="EP211" s="82">
        <f>'Raw Data-Sorted'!FM206</f>
        <v>0</v>
      </c>
      <c r="EQ211" s="82">
        <f>'Raw Data-Sorted'!FN206</f>
        <v>0</v>
      </c>
      <c r="ER211" s="82">
        <f>'Raw Data-Sorted'!FO206</f>
        <v>0</v>
      </c>
      <c r="ES211" s="82">
        <f>'Raw Data-Sorted'!FP206</f>
        <v>0</v>
      </c>
      <c r="ET211" s="82">
        <f>'Raw Data-Sorted'!FQ206</f>
        <v>0</v>
      </c>
      <c r="EU211" s="82">
        <f>'Raw Data-Sorted'!FR206</f>
        <v>0</v>
      </c>
      <c r="EV211" s="82">
        <f>'Raw Data-Sorted'!FS206</f>
        <v>0</v>
      </c>
      <c r="EW211" s="82">
        <f>'Raw Data-Sorted'!FT206</f>
        <v>0</v>
      </c>
      <c r="EX211" s="82">
        <f>'Raw Data-Sorted'!FU206</f>
        <v>0</v>
      </c>
      <c r="EY211" s="82">
        <f>'Raw Data-Sorted'!FV206</f>
        <v>0</v>
      </c>
      <c r="EZ211" s="82">
        <f>'Raw Data-Sorted'!FW206</f>
        <v>0</v>
      </c>
      <c r="FA211" s="82">
        <f>'Raw Data-Sorted'!FX206</f>
        <v>0</v>
      </c>
      <c r="FB211" s="82">
        <f>'Raw Data-Sorted'!FY206</f>
        <v>0</v>
      </c>
      <c r="FC211" s="82">
        <f>'Raw Data-Sorted'!FZ206</f>
        <v>0</v>
      </c>
      <c r="FD211" s="82">
        <f>'Raw Data-Sorted'!GA206</f>
        <v>0</v>
      </c>
      <c r="FE211" s="82">
        <f>'Raw Data-Sorted'!GB206</f>
        <v>0</v>
      </c>
      <c r="FF211" s="82">
        <f>'Raw Data-Sorted'!GC206</f>
        <v>0</v>
      </c>
      <c r="FG211" s="82">
        <f>'Raw Data-Sorted'!GD206</f>
        <v>0</v>
      </c>
      <c r="FH211" s="82">
        <f>'Raw Data-Sorted'!GE206</f>
        <v>0</v>
      </c>
      <c r="FI211" s="82">
        <f>'Raw Data-Sorted'!GF206</f>
        <v>0</v>
      </c>
      <c r="FJ211" s="82">
        <f>'Raw Data-Sorted'!GG206</f>
        <v>0</v>
      </c>
      <c r="FK211" s="82">
        <f>'Raw Data-Sorted'!GH206</f>
        <v>0</v>
      </c>
      <c r="FL211" s="82">
        <f>'Raw Data-Sorted'!GI206</f>
        <v>0</v>
      </c>
      <c r="FM211" s="82">
        <f>'Raw Data-Sorted'!GJ206</f>
        <v>0</v>
      </c>
      <c r="FN211" s="82">
        <f>'Raw Data-Sorted'!GK206</f>
        <v>0</v>
      </c>
      <c r="FO211" s="82">
        <f>'Raw Data-Sorted'!GL206</f>
        <v>0</v>
      </c>
      <c r="FP211" s="82">
        <f>'Raw Data-Sorted'!GM206</f>
        <v>0</v>
      </c>
      <c r="FQ211" s="82">
        <f>'Raw Data-Sorted'!GN206</f>
        <v>0</v>
      </c>
      <c r="FR211" s="82">
        <f>'Raw Data-Sorted'!GO206</f>
        <v>0</v>
      </c>
      <c r="FS211" s="82">
        <f>'Raw Data-Sorted'!GP206</f>
        <v>0</v>
      </c>
      <c r="FT211" s="82">
        <f>'Raw Data-Sorted'!GQ206</f>
        <v>0</v>
      </c>
      <c r="FU211" s="82">
        <f>'Raw Data-Sorted'!GR206</f>
        <v>0</v>
      </c>
      <c r="FV211" s="82">
        <f>'Raw Data-Sorted'!GS206</f>
        <v>0</v>
      </c>
      <c r="FW211" s="82">
        <f>'Raw Data-Sorted'!GT206</f>
        <v>0</v>
      </c>
      <c r="FX211" s="82">
        <f>'Raw Data-Sorted'!GU206</f>
        <v>0</v>
      </c>
      <c r="FY211" s="82">
        <f>'Raw Data-Sorted'!GV206</f>
        <v>0</v>
      </c>
    </row>
    <row r="212" spans="1:181" s="10" customFormat="1">
      <c r="A212" s="10" t="str">
        <f>'Calibration-ARRF'!A209</f>
        <v>Acy-d8</v>
      </c>
      <c r="B212" s="60">
        <f>'Calibration-ARRF'!AC209</f>
        <v>0.73403100369065799</v>
      </c>
      <c r="D212" s="82">
        <f>'Raw Data-Sorted'!AD207</f>
        <v>7184</v>
      </c>
      <c r="E212" s="82">
        <f>'Raw Data-Sorted'!AE207</f>
        <v>7053</v>
      </c>
      <c r="F212" s="82">
        <f>'Raw Data-Sorted'!AF207</f>
        <v>0</v>
      </c>
      <c r="G212" s="82">
        <f>'Raw Data-Sorted'!AG207</f>
        <v>0</v>
      </c>
      <c r="H212" s="82" t="s">
        <v>404</v>
      </c>
      <c r="I212" s="82"/>
      <c r="J212" s="82">
        <f>'Raw Data-Sorted'!AI207</f>
        <v>7184</v>
      </c>
      <c r="K212" s="82">
        <f>'Raw Data-Sorted'!AJ207</f>
        <v>7053</v>
      </c>
      <c r="L212" s="82">
        <f>'Raw Data-Sorted'!AK207</f>
        <v>0</v>
      </c>
      <c r="M212" s="82">
        <f>'Raw Data-Sorted'!AL207</f>
        <v>0</v>
      </c>
      <c r="N212" s="82" t="s">
        <v>404</v>
      </c>
      <c r="O212" s="82"/>
      <c r="P212" s="82">
        <f>'Raw Data-Sorted'!AN207</f>
        <v>9785</v>
      </c>
      <c r="Q212" s="82">
        <f>'Raw Data-Sorted'!AO207</f>
        <v>8197</v>
      </c>
      <c r="R212" s="82">
        <f>'Raw Data-Sorted'!AP207</f>
        <v>0</v>
      </c>
      <c r="S212" s="82">
        <f>'Raw Data-Sorted'!AQ207</f>
        <v>0</v>
      </c>
      <c r="T212" s="82" t="s">
        <v>404</v>
      </c>
      <c r="U212" s="82"/>
      <c r="V212" s="82">
        <f>'Raw Data-Sorted'!AS207</f>
        <v>8846</v>
      </c>
      <c r="W212" s="82">
        <f>'Raw Data-Sorted'!AT207</f>
        <v>8862</v>
      </c>
      <c r="X212" s="82">
        <f>'Raw Data-Sorted'!AU207</f>
        <v>0</v>
      </c>
      <c r="Y212" s="82">
        <f>'Raw Data-Sorted'!AV207</f>
        <v>0</v>
      </c>
      <c r="Z212" s="82"/>
      <c r="AA212" s="82">
        <f>'Raw Data-Sorted'!AX207</f>
        <v>0</v>
      </c>
      <c r="AB212" s="82">
        <f>'Raw Data-Sorted'!AY207</f>
        <v>0</v>
      </c>
      <c r="AC212" s="82">
        <f>'Raw Data-Sorted'!AZ207</f>
        <v>0</v>
      </c>
      <c r="AD212" s="82">
        <f>'Raw Data-Sorted'!BA207</f>
        <v>0</v>
      </c>
      <c r="AE212" s="82"/>
      <c r="AF212" s="82">
        <f>'Raw Data-Sorted'!BC207</f>
        <v>7184</v>
      </c>
      <c r="AG212" s="82">
        <f>'Raw Data-Sorted'!BD207</f>
        <v>10023</v>
      </c>
      <c r="AH212" s="82">
        <f>'Raw Data-Sorted'!BE207</f>
        <v>12943</v>
      </c>
      <c r="AI212" s="82">
        <f>'Raw Data-Sorted'!BF207</f>
        <v>14326</v>
      </c>
      <c r="AJ212" s="82">
        <f>'Raw Data-Sorted'!BG207</f>
        <v>12979</v>
      </c>
      <c r="AK212" s="82">
        <f>'Raw Data-Sorted'!BH207</f>
        <v>6914</v>
      </c>
      <c r="AL212" s="82">
        <f>'Raw Data-Sorted'!BI207</f>
        <v>7239</v>
      </c>
      <c r="AM212" s="82">
        <f>'Raw Data-Sorted'!BJ207</f>
        <v>7743</v>
      </c>
      <c r="AN212" s="82">
        <f>'Raw Data-Sorted'!BK207</f>
        <v>6667</v>
      </c>
      <c r="AO212" s="82">
        <f>'Raw Data-Sorted'!BL207</f>
        <v>7520</v>
      </c>
      <c r="AP212" s="82">
        <f>'Raw Data-Sorted'!BM207</f>
        <v>7816</v>
      </c>
      <c r="AQ212" s="82">
        <f>'Raw Data-Sorted'!BN207</f>
        <v>7221</v>
      </c>
      <c r="AR212" s="82">
        <f>'Raw Data-Sorted'!BO207</f>
        <v>8339</v>
      </c>
      <c r="AS212" s="82">
        <f>'Raw Data-Sorted'!BP207</f>
        <v>5499</v>
      </c>
      <c r="AT212" s="82">
        <f>'Raw Data-Sorted'!BQ207</f>
        <v>6210</v>
      </c>
      <c r="AU212" s="82">
        <f>'Raw Data-Sorted'!BR207</f>
        <v>6087</v>
      </c>
      <c r="AV212" s="82">
        <f>'Raw Data-Sorted'!BS207</f>
        <v>6065</v>
      </c>
      <c r="AW212" s="82">
        <f>'Raw Data-Sorted'!BT207</f>
        <v>6631</v>
      </c>
      <c r="AX212" s="82">
        <f>'Raw Data-Sorted'!BU207</f>
        <v>5343</v>
      </c>
      <c r="AY212" s="82">
        <f>'Raw Data-Sorted'!BV207</f>
        <v>5505</v>
      </c>
      <c r="AZ212" s="82">
        <f>'Raw Data-Sorted'!BW207</f>
        <v>7166</v>
      </c>
      <c r="BA212" s="82">
        <f>'Raw Data-Sorted'!BX207</f>
        <v>7061</v>
      </c>
      <c r="BB212" s="82">
        <f>'Raw Data-Sorted'!BY207</f>
        <v>8059</v>
      </c>
      <c r="BC212" s="82">
        <f>'Raw Data-Sorted'!BZ207</f>
        <v>6055</v>
      </c>
      <c r="BD212" s="82">
        <f>'Raw Data-Sorted'!CA207</f>
        <v>7762</v>
      </c>
      <c r="BE212" s="82">
        <f>'Raw Data-Sorted'!CB207</f>
        <v>7806</v>
      </c>
      <c r="BF212" s="82">
        <f>'Raw Data-Sorted'!CC207</f>
        <v>8102</v>
      </c>
      <c r="BG212" s="82">
        <f>'Raw Data-Sorted'!CD207</f>
        <v>9090</v>
      </c>
      <c r="BH212" s="82">
        <f>'Raw Data-Sorted'!CE207</f>
        <v>6072</v>
      </c>
      <c r="BI212" s="82">
        <f>'Raw Data-Sorted'!CF207</f>
        <v>5568</v>
      </c>
      <c r="BJ212" s="82">
        <f>'Raw Data-Sorted'!CG207</f>
        <v>5603</v>
      </c>
      <c r="BK212" s="82">
        <f>'Raw Data-Sorted'!CH207</f>
        <v>5795</v>
      </c>
      <c r="BL212" s="82">
        <f>'Raw Data-Sorted'!CI207</f>
        <v>6006</v>
      </c>
      <c r="BM212" s="82">
        <f>'Raw Data-Sorted'!CJ207</f>
        <v>5115</v>
      </c>
      <c r="BN212" s="82">
        <f>'Raw Data-Sorted'!CK207</f>
        <v>5599</v>
      </c>
      <c r="BO212" s="82">
        <f>'Raw Data-Sorted'!CL207</f>
        <v>5331</v>
      </c>
      <c r="BP212" s="82">
        <f>'Raw Data-Sorted'!CM207</f>
        <v>6078</v>
      </c>
      <c r="BQ212" s="82">
        <f>'Raw Data-Sorted'!CN207</f>
        <v>5864</v>
      </c>
      <c r="BR212" s="82">
        <f>'Raw Data-Sorted'!CO207</f>
        <v>6483</v>
      </c>
      <c r="BS212" s="82">
        <f>'Raw Data-Sorted'!CP207</f>
        <v>5894</v>
      </c>
      <c r="BT212" s="82">
        <f>'Raw Data-Sorted'!CQ207</f>
        <v>5859</v>
      </c>
      <c r="BU212" s="82">
        <f>'Raw Data-Sorted'!CR207</f>
        <v>11884</v>
      </c>
      <c r="BV212" s="82">
        <f>'Raw Data-Sorted'!CS207</f>
        <v>6479</v>
      </c>
      <c r="BW212" s="82">
        <f>'Raw Data-Sorted'!CT207</f>
        <v>6819</v>
      </c>
      <c r="BX212" s="82">
        <f>'Raw Data-Sorted'!CU207</f>
        <v>5853</v>
      </c>
      <c r="BY212" s="82">
        <f>'Raw Data-Sorted'!CV207</f>
        <v>7046</v>
      </c>
      <c r="BZ212" s="82">
        <f>'Raw Data-Sorted'!CW207</f>
        <v>14733</v>
      </c>
      <c r="CA212" s="82">
        <f>'Raw Data-Sorted'!CX207</f>
        <v>7719</v>
      </c>
      <c r="CB212" s="82">
        <f>'Raw Data-Sorted'!CY207</f>
        <v>7777</v>
      </c>
      <c r="CC212" s="82">
        <f>'Raw Data-Sorted'!CZ207</f>
        <v>7410</v>
      </c>
      <c r="CD212" s="82">
        <f>'Raw Data-Sorted'!DA207</f>
        <v>8795</v>
      </c>
      <c r="CE212" s="82">
        <f>'Raw Data-Sorted'!DB207</f>
        <v>0</v>
      </c>
      <c r="CF212" s="82">
        <f>'Raw Data-Sorted'!DC207</f>
        <v>0</v>
      </c>
      <c r="CG212" s="82">
        <f>'Raw Data-Sorted'!DD207</f>
        <v>0</v>
      </c>
      <c r="CH212" s="82">
        <f>'Raw Data-Sorted'!DE207</f>
        <v>0</v>
      </c>
      <c r="CI212" s="82">
        <f>'Raw Data-Sorted'!DF207</f>
        <v>0</v>
      </c>
      <c r="CJ212" s="82">
        <f>'Raw Data-Sorted'!DG207</f>
        <v>0</v>
      </c>
      <c r="CK212" s="82">
        <f>'Raw Data-Sorted'!DH207</f>
        <v>0</v>
      </c>
      <c r="CL212" s="82">
        <f>'Raw Data-Sorted'!DI207</f>
        <v>0</v>
      </c>
      <c r="CM212" s="82">
        <f>'Raw Data-Sorted'!DJ207</f>
        <v>0</v>
      </c>
      <c r="CN212" s="82">
        <f>'Raw Data-Sorted'!DK207</f>
        <v>0</v>
      </c>
      <c r="CO212" s="82">
        <f>'Raw Data-Sorted'!DL207</f>
        <v>0</v>
      </c>
      <c r="CP212" s="82">
        <f>'Raw Data-Sorted'!DM207</f>
        <v>0</v>
      </c>
      <c r="CQ212" s="82">
        <f>'Raw Data-Sorted'!DN207</f>
        <v>0</v>
      </c>
      <c r="CR212" s="82">
        <f>'Raw Data-Sorted'!DO207</f>
        <v>0</v>
      </c>
      <c r="CS212" s="82">
        <f>'Raw Data-Sorted'!DP207</f>
        <v>0</v>
      </c>
      <c r="CT212" s="82">
        <f>'Raw Data-Sorted'!DQ207</f>
        <v>0</v>
      </c>
      <c r="CU212" s="82">
        <f>'Raw Data-Sorted'!DR207</f>
        <v>0</v>
      </c>
      <c r="CV212" s="82">
        <f>'Raw Data-Sorted'!DS207</f>
        <v>0</v>
      </c>
      <c r="CW212" s="82">
        <f>'Raw Data-Sorted'!DT207</f>
        <v>0</v>
      </c>
      <c r="CX212" s="82">
        <f>'Raw Data-Sorted'!DU207</f>
        <v>0</v>
      </c>
      <c r="CY212" s="82">
        <f>'Raw Data-Sorted'!DV207</f>
        <v>0</v>
      </c>
      <c r="CZ212" s="82">
        <f>'Raw Data-Sorted'!DW207</f>
        <v>0</v>
      </c>
      <c r="DA212" s="82">
        <f>'Raw Data-Sorted'!DX207</f>
        <v>0</v>
      </c>
      <c r="DB212" s="82">
        <f>'Raw Data-Sorted'!DY207</f>
        <v>0</v>
      </c>
      <c r="DC212" s="82">
        <f>'Raw Data-Sorted'!DZ207</f>
        <v>0</v>
      </c>
      <c r="DD212" s="82">
        <f>'Raw Data-Sorted'!EA207</f>
        <v>0</v>
      </c>
      <c r="DE212" s="82">
        <f>'Raw Data-Sorted'!EB207</f>
        <v>0</v>
      </c>
      <c r="DF212" s="82">
        <f>'Raw Data-Sorted'!EC207</f>
        <v>0</v>
      </c>
      <c r="DG212" s="82">
        <f>'Raw Data-Sorted'!ED207</f>
        <v>0</v>
      </c>
      <c r="DH212" s="82">
        <f>'Raw Data-Sorted'!EE207</f>
        <v>0</v>
      </c>
      <c r="DI212" s="82">
        <f>'Raw Data-Sorted'!EF207</f>
        <v>0</v>
      </c>
      <c r="DJ212" s="82">
        <f>'Raw Data-Sorted'!EG207</f>
        <v>0</v>
      </c>
      <c r="DK212" s="82">
        <f>'Raw Data-Sorted'!EH207</f>
        <v>0</v>
      </c>
      <c r="DL212" s="82">
        <f>'Raw Data-Sorted'!EI207</f>
        <v>0</v>
      </c>
      <c r="DM212" s="82">
        <f>'Raw Data-Sorted'!EJ207</f>
        <v>0</v>
      </c>
      <c r="DN212" s="82">
        <f>'Raw Data-Sorted'!EK207</f>
        <v>0</v>
      </c>
      <c r="DO212" s="82">
        <f>'Raw Data-Sorted'!EL207</f>
        <v>0</v>
      </c>
      <c r="DP212" s="82">
        <f>'Raw Data-Sorted'!EM207</f>
        <v>0</v>
      </c>
      <c r="DQ212" s="82">
        <f>'Raw Data-Sorted'!EN207</f>
        <v>0</v>
      </c>
      <c r="DR212" s="82">
        <f>'Raw Data-Sorted'!EO207</f>
        <v>0</v>
      </c>
      <c r="DS212" s="82">
        <f>'Raw Data-Sorted'!EP207</f>
        <v>0</v>
      </c>
      <c r="DT212" s="82">
        <f>'Raw Data-Sorted'!EQ207</f>
        <v>0</v>
      </c>
      <c r="DU212" s="82">
        <f>'Raw Data-Sorted'!ER207</f>
        <v>0</v>
      </c>
      <c r="DV212" s="82">
        <f>'Raw Data-Sorted'!ES207</f>
        <v>0</v>
      </c>
      <c r="DW212" s="82">
        <f>'Raw Data-Sorted'!ET207</f>
        <v>0</v>
      </c>
      <c r="DX212" s="82">
        <f>'Raw Data-Sorted'!EU207</f>
        <v>0</v>
      </c>
      <c r="DY212" s="82">
        <f>'Raw Data-Sorted'!EV207</f>
        <v>0</v>
      </c>
      <c r="DZ212" s="82">
        <f>'Raw Data-Sorted'!EW207</f>
        <v>0</v>
      </c>
      <c r="EA212" s="82">
        <f>'Raw Data-Sorted'!EX207</f>
        <v>0</v>
      </c>
      <c r="EB212" s="82">
        <f>'Raw Data-Sorted'!EY207</f>
        <v>0</v>
      </c>
      <c r="EC212" s="82">
        <f>'Raw Data-Sorted'!EZ207</f>
        <v>0</v>
      </c>
      <c r="ED212" s="82">
        <f>'Raw Data-Sorted'!FA207</f>
        <v>0</v>
      </c>
      <c r="EE212" s="82">
        <f>'Raw Data-Sorted'!FB207</f>
        <v>0</v>
      </c>
      <c r="EF212" s="82">
        <f>'Raw Data-Sorted'!FC207</f>
        <v>0</v>
      </c>
      <c r="EG212" s="82">
        <f>'Raw Data-Sorted'!FD207</f>
        <v>0</v>
      </c>
      <c r="EH212" s="82">
        <f>'Raw Data-Sorted'!FE207</f>
        <v>0</v>
      </c>
      <c r="EI212" s="82">
        <f>'Raw Data-Sorted'!FF207</f>
        <v>0</v>
      </c>
      <c r="EJ212" s="82">
        <f>'Raw Data-Sorted'!FG207</f>
        <v>0</v>
      </c>
      <c r="EK212" s="82">
        <f>'Raw Data-Sorted'!FH207</f>
        <v>0</v>
      </c>
      <c r="EL212" s="82">
        <f>'Raw Data-Sorted'!FI207</f>
        <v>0</v>
      </c>
      <c r="EM212" s="82">
        <f>'Raw Data-Sorted'!FJ207</f>
        <v>0</v>
      </c>
      <c r="EN212" s="82">
        <f>'Raw Data-Sorted'!FK207</f>
        <v>0</v>
      </c>
      <c r="EO212" s="82">
        <f>'Raw Data-Sorted'!FL207</f>
        <v>0</v>
      </c>
      <c r="EP212" s="82">
        <f>'Raw Data-Sorted'!FM207</f>
        <v>0</v>
      </c>
      <c r="EQ212" s="82">
        <f>'Raw Data-Sorted'!FN207</f>
        <v>0</v>
      </c>
      <c r="ER212" s="82">
        <f>'Raw Data-Sorted'!FO207</f>
        <v>0</v>
      </c>
      <c r="ES212" s="82">
        <f>'Raw Data-Sorted'!FP207</f>
        <v>0</v>
      </c>
      <c r="ET212" s="82">
        <f>'Raw Data-Sorted'!FQ207</f>
        <v>0</v>
      </c>
      <c r="EU212" s="82">
        <f>'Raw Data-Sorted'!FR207</f>
        <v>0</v>
      </c>
      <c r="EV212" s="82">
        <f>'Raw Data-Sorted'!FS207</f>
        <v>0</v>
      </c>
      <c r="EW212" s="82">
        <f>'Raw Data-Sorted'!FT207</f>
        <v>0</v>
      </c>
      <c r="EX212" s="82">
        <f>'Raw Data-Sorted'!FU207</f>
        <v>0</v>
      </c>
      <c r="EY212" s="82">
        <f>'Raw Data-Sorted'!FV207</f>
        <v>0</v>
      </c>
      <c r="EZ212" s="82">
        <f>'Raw Data-Sorted'!FW207</f>
        <v>0</v>
      </c>
      <c r="FA212" s="82">
        <f>'Raw Data-Sorted'!FX207</f>
        <v>0</v>
      </c>
      <c r="FB212" s="82">
        <f>'Raw Data-Sorted'!FY207</f>
        <v>0</v>
      </c>
      <c r="FC212" s="82">
        <f>'Raw Data-Sorted'!FZ207</f>
        <v>0</v>
      </c>
      <c r="FD212" s="82">
        <f>'Raw Data-Sorted'!GA207</f>
        <v>0</v>
      </c>
      <c r="FE212" s="82">
        <f>'Raw Data-Sorted'!GB207</f>
        <v>0</v>
      </c>
      <c r="FF212" s="82">
        <f>'Raw Data-Sorted'!GC207</f>
        <v>0</v>
      </c>
      <c r="FG212" s="82">
        <f>'Raw Data-Sorted'!GD207</f>
        <v>0</v>
      </c>
      <c r="FH212" s="82">
        <f>'Raw Data-Sorted'!GE207</f>
        <v>0</v>
      </c>
      <c r="FI212" s="82">
        <f>'Raw Data-Sorted'!GF207</f>
        <v>0</v>
      </c>
      <c r="FJ212" s="82">
        <f>'Raw Data-Sorted'!GG207</f>
        <v>0</v>
      </c>
      <c r="FK212" s="82">
        <f>'Raw Data-Sorted'!GH207</f>
        <v>0</v>
      </c>
      <c r="FL212" s="82">
        <f>'Raw Data-Sorted'!GI207</f>
        <v>0</v>
      </c>
      <c r="FM212" s="82">
        <f>'Raw Data-Sorted'!GJ207</f>
        <v>0</v>
      </c>
      <c r="FN212" s="82">
        <f>'Raw Data-Sorted'!GK207</f>
        <v>0</v>
      </c>
      <c r="FO212" s="82">
        <f>'Raw Data-Sorted'!GL207</f>
        <v>0</v>
      </c>
      <c r="FP212" s="82">
        <f>'Raw Data-Sorted'!GM207</f>
        <v>0</v>
      </c>
      <c r="FQ212" s="82">
        <f>'Raw Data-Sorted'!GN207</f>
        <v>0</v>
      </c>
      <c r="FR212" s="82">
        <f>'Raw Data-Sorted'!GO207</f>
        <v>0</v>
      </c>
      <c r="FS212" s="82">
        <f>'Raw Data-Sorted'!GP207</f>
        <v>0</v>
      </c>
      <c r="FT212" s="82">
        <f>'Raw Data-Sorted'!GQ207</f>
        <v>0</v>
      </c>
      <c r="FU212" s="82">
        <f>'Raw Data-Sorted'!GR207</f>
        <v>0</v>
      </c>
      <c r="FV212" s="82">
        <f>'Raw Data-Sorted'!GS207</f>
        <v>0</v>
      </c>
      <c r="FW212" s="82">
        <f>'Raw Data-Sorted'!GT207</f>
        <v>0</v>
      </c>
      <c r="FX212" s="82">
        <f>'Raw Data-Sorted'!GU207</f>
        <v>0</v>
      </c>
      <c r="FY212" s="82">
        <f>'Raw Data-Sorted'!GV207</f>
        <v>0</v>
      </c>
    </row>
    <row r="213" spans="1:181" s="10" customFormat="1">
      <c r="A213" s="10" t="str">
        <f>'Calibration-ARRF'!A210</f>
        <v>Ace-d10</v>
      </c>
      <c r="B213" s="60">
        <f>'Calibration-ARRF'!AC210</f>
        <v>1.5186380066049565</v>
      </c>
      <c r="D213" s="82">
        <f>'Raw Data-Sorted'!AD208</f>
        <v>16690</v>
      </c>
      <c r="E213" s="82">
        <f>'Raw Data-Sorted'!AE208</f>
        <v>18419</v>
      </c>
      <c r="F213" s="82">
        <f>'Raw Data-Sorted'!AF208</f>
        <v>0</v>
      </c>
      <c r="G213" s="82">
        <f>'Raw Data-Sorted'!AG208</f>
        <v>0</v>
      </c>
      <c r="H213" s="82" t="s">
        <v>404</v>
      </c>
      <c r="I213" s="82"/>
      <c r="J213" s="82">
        <f>'Raw Data-Sorted'!AI208</f>
        <v>16690</v>
      </c>
      <c r="K213" s="82">
        <f>'Raw Data-Sorted'!AJ208</f>
        <v>18419</v>
      </c>
      <c r="L213" s="82">
        <f>'Raw Data-Sorted'!AK208</f>
        <v>0</v>
      </c>
      <c r="M213" s="82">
        <f>'Raw Data-Sorted'!AL208</f>
        <v>0</v>
      </c>
      <c r="N213" s="82" t="s">
        <v>404</v>
      </c>
      <c r="O213" s="82"/>
      <c r="P213" s="82">
        <f>'Raw Data-Sorted'!AN208</f>
        <v>25075</v>
      </c>
      <c r="Q213" s="82">
        <f>'Raw Data-Sorted'!AO208</f>
        <v>20069</v>
      </c>
      <c r="R213" s="82">
        <f>'Raw Data-Sorted'!AP208</f>
        <v>0</v>
      </c>
      <c r="S213" s="82">
        <f>'Raw Data-Sorted'!AQ208</f>
        <v>0</v>
      </c>
      <c r="T213" s="82" t="s">
        <v>404</v>
      </c>
      <c r="U213" s="82"/>
      <c r="V213" s="82">
        <f>'Raw Data-Sorted'!AS208</f>
        <v>23112</v>
      </c>
      <c r="W213" s="82">
        <f>'Raw Data-Sorted'!AT208</f>
        <v>22961</v>
      </c>
      <c r="X213" s="82">
        <f>'Raw Data-Sorted'!AU208</f>
        <v>0</v>
      </c>
      <c r="Y213" s="82">
        <f>'Raw Data-Sorted'!AV208</f>
        <v>0</v>
      </c>
      <c r="Z213" s="82"/>
      <c r="AA213" s="82">
        <f>'Raw Data-Sorted'!AX208</f>
        <v>0</v>
      </c>
      <c r="AB213" s="82">
        <f>'Raw Data-Sorted'!AY208</f>
        <v>0</v>
      </c>
      <c r="AC213" s="82">
        <f>'Raw Data-Sorted'!AZ208</f>
        <v>0</v>
      </c>
      <c r="AD213" s="82">
        <f>'Raw Data-Sorted'!BA208</f>
        <v>0</v>
      </c>
      <c r="AE213" s="82"/>
      <c r="AF213" s="82">
        <f>'Raw Data-Sorted'!BC208</f>
        <v>16995</v>
      </c>
      <c r="AG213" s="82">
        <f>'Raw Data-Sorted'!BD208</f>
        <v>23102</v>
      </c>
      <c r="AH213" s="82">
        <f>'Raw Data-Sorted'!BE208</f>
        <v>31067</v>
      </c>
      <c r="AI213" s="82">
        <f>'Raw Data-Sorted'!BF208</f>
        <v>35402</v>
      </c>
      <c r="AJ213" s="82">
        <f>'Raw Data-Sorted'!BG208</f>
        <v>31972</v>
      </c>
      <c r="AK213" s="82">
        <f>'Raw Data-Sorted'!BH208</f>
        <v>18065</v>
      </c>
      <c r="AL213" s="82">
        <f>'Raw Data-Sorted'!BI208</f>
        <v>17892</v>
      </c>
      <c r="AM213" s="82">
        <f>'Raw Data-Sorted'!BJ208</f>
        <v>19573</v>
      </c>
      <c r="AN213" s="82">
        <f>'Raw Data-Sorted'!BK208</f>
        <v>14783</v>
      </c>
      <c r="AO213" s="82">
        <f>'Raw Data-Sorted'!BL208</f>
        <v>18904</v>
      </c>
      <c r="AP213" s="82">
        <f>'Raw Data-Sorted'!BM208</f>
        <v>16596</v>
      </c>
      <c r="AQ213" s="82">
        <f>'Raw Data-Sorted'!BN208</f>
        <v>18970</v>
      </c>
      <c r="AR213" s="82">
        <f>'Raw Data-Sorted'!BO208</f>
        <v>16127</v>
      </c>
      <c r="AS213" s="82">
        <f>'Raw Data-Sorted'!BP208</f>
        <v>14506</v>
      </c>
      <c r="AT213" s="82">
        <f>'Raw Data-Sorted'!BQ208</f>
        <v>15633</v>
      </c>
      <c r="AU213" s="82">
        <f>'Raw Data-Sorted'!BR208</f>
        <v>14593</v>
      </c>
      <c r="AV213" s="82">
        <f>'Raw Data-Sorted'!BS208</f>
        <v>14898</v>
      </c>
      <c r="AW213" s="82">
        <f>'Raw Data-Sorted'!BT208</f>
        <v>16779</v>
      </c>
      <c r="AX213" s="82">
        <f>'Raw Data-Sorted'!BU208</f>
        <v>12182</v>
      </c>
      <c r="AY213" s="82">
        <f>'Raw Data-Sorted'!BV208</f>
        <v>13768</v>
      </c>
      <c r="AZ213" s="82">
        <f>'Raw Data-Sorted'!BW208</f>
        <v>17660</v>
      </c>
      <c r="BA213" s="82">
        <f>'Raw Data-Sorted'!BX208</f>
        <v>16060</v>
      </c>
      <c r="BB213" s="82">
        <f>'Raw Data-Sorted'!BY208</f>
        <v>17333</v>
      </c>
      <c r="BC213" s="82">
        <f>'Raw Data-Sorted'!BZ208</f>
        <v>13423</v>
      </c>
      <c r="BD213" s="82">
        <f>'Raw Data-Sorted'!CA208</f>
        <v>18519</v>
      </c>
      <c r="BE213" s="82">
        <f>'Raw Data-Sorted'!CB208</f>
        <v>18758</v>
      </c>
      <c r="BF213" s="82">
        <f>'Raw Data-Sorted'!CC208</f>
        <v>19009</v>
      </c>
      <c r="BG213" s="82">
        <f>'Raw Data-Sorted'!CD208</f>
        <v>21193</v>
      </c>
      <c r="BH213" s="82">
        <f>'Raw Data-Sorted'!CE208</f>
        <v>15978</v>
      </c>
      <c r="BI213" s="82">
        <f>'Raw Data-Sorted'!CF208</f>
        <v>13788</v>
      </c>
      <c r="BJ213" s="82">
        <f>'Raw Data-Sorted'!CG208</f>
        <v>13715</v>
      </c>
      <c r="BK213" s="82">
        <f>'Raw Data-Sorted'!CH208</f>
        <v>14089</v>
      </c>
      <c r="BL213" s="82">
        <f>'Raw Data-Sorted'!CI208</f>
        <v>15529</v>
      </c>
      <c r="BM213" s="82">
        <f>'Raw Data-Sorted'!CJ208</f>
        <v>13251</v>
      </c>
      <c r="BN213" s="82">
        <f>'Raw Data-Sorted'!CK208</f>
        <v>13961</v>
      </c>
      <c r="BO213" s="82">
        <f>'Raw Data-Sorted'!CL208</f>
        <v>12758</v>
      </c>
      <c r="BP213" s="82">
        <f>'Raw Data-Sorted'!CM208</f>
        <v>15825</v>
      </c>
      <c r="BQ213" s="82">
        <f>'Raw Data-Sorted'!CN208</f>
        <v>13860</v>
      </c>
      <c r="BR213" s="82">
        <f>'Raw Data-Sorted'!CO208</f>
        <v>14747</v>
      </c>
      <c r="BS213" s="82">
        <f>'Raw Data-Sorted'!CP208</f>
        <v>14875</v>
      </c>
      <c r="BT213" s="82">
        <f>'Raw Data-Sorted'!CQ208</f>
        <v>14393</v>
      </c>
      <c r="BU213" s="82">
        <f>'Raw Data-Sorted'!CR208</f>
        <v>29443</v>
      </c>
      <c r="BV213" s="82">
        <f>'Raw Data-Sorted'!CS208</f>
        <v>16010</v>
      </c>
      <c r="BW213" s="82">
        <f>'Raw Data-Sorted'!CT208</f>
        <v>16097</v>
      </c>
      <c r="BX213" s="82">
        <f>'Raw Data-Sorted'!CU208</f>
        <v>12519</v>
      </c>
      <c r="BY213" s="82">
        <f>'Raw Data-Sorted'!CV208</f>
        <v>17286</v>
      </c>
      <c r="BZ213" s="82">
        <f>'Raw Data-Sorted'!CW208</f>
        <v>35482</v>
      </c>
      <c r="CA213" s="82">
        <f>'Raw Data-Sorted'!CX208</f>
        <v>19299</v>
      </c>
      <c r="CB213" s="82">
        <f>'Raw Data-Sorted'!CY208</f>
        <v>18639</v>
      </c>
      <c r="CC213" s="82">
        <f>'Raw Data-Sorted'!CZ208</f>
        <v>17442</v>
      </c>
      <c r="CD213" s="82">
        <f>'Raw Data-Sorted'!DA208</f>
        <v>21102</v>
      </c>
      <c r="CE213" s="82">
        <f>'Raw Data-Sorted'!DB208</f>
        <v>0</v>
      </c>
      <c r="CF213" s="82">
        <f>'Raw Data-Sorted'!DC208</f>
        <v>0</v>
      </c>
      <c r="CG213" s="82">
        <f>'Raw Data-Sorted'!DD208</f>
        <v>0</v>
      </c>
      <c r="CH213" s="82">
        <f>'Raw Data-Sorted'!DE208</f>
        <v>0</v>
      </c>
      <c r="CI213" s="82">
        <f>'Raw Data-Sorted'!DF208</f>
        <v>0</v>
      </c>
      <c r="CJ213" s="82">
        <f>'Raw Data-Sorted'!DG208</f>
        <v>0</v>
      </c>
      <c r="CK213" s="82">
        <f>'Raw Data-Sorted'!DH208</f>
        <v>0</v>
      </c>
      <c r="CL213" s="82">
        <f>'Raw Data-Sorted'!DI208</f>
        <v>0</v>
      </c>
      <c r="CM213" s="82">
        <f>'Raw Data-Sorted'!DJ208</f>
        <v>0</v>
      </c>
      <c r="CN213" s="82">
        <f>'Raw Data-Sorted'!DK208</f>
        <v>0</v>
      </c>
      <c r="CO213" s="82">
        <f>'Raw Data-Sorted'!DL208</f>
        <v>0</v>
      </c>
      <c r="CP213" s="82">
        <f>'Raw Data-Sorted'!DM208</f>
        <v>0</v>
      </c>
      <c r="CQ213" s="82">
        <f>'Raw Data-Sorted'!DN208</f>
        <v>0</v>
      </c>
      <c r="CR213" s="82">
        <f>'Raw Data-Sorted'!DO208</f>
        <v>0</v>
      </c>
      <c r="CS213" s="82">
        <f>'Raw Data-Sorted'!DP208</f>
        <v>0</v>
      </c>
      <c r="CT213" s="82">
        <f>'Raw Data-Sorted'!DQ208</f>
        <v>0</v>
      </c>
      <c r="CU213" s="82">
        <f>'Raw Data-Sorted'!DR208</f>
        <v>0</v>
      </c>
      <c r="CV213" s="82">
        <f>'Raw Data-Sorted'!DS208</f>
        <v>0</v>
      </c>
      <c r="CW213" s="82">
        <f>'Raw Data-Sorted'!DT208</f>
        <v>0</v>
      </c>
      <c r="CX213" s="82">
        <f>'Raw Data-Sorted'!DU208</f>
        <v>0</v>
      </c>
      <c r="CY213" s="82">
        <f>'Raw Data-Sorted'!DV208</f>
        <v>0</v>
      </c>
      <c r="CZ213" s="82">
        <f>'Raw Data-Sorted'!DW208</f>
        <v>0</v>
      </c>
      <c r="DA213" s="82">
        <f>'Raw Data-Sorted'!DX208</f>
        <v>0</v>
      </c>
      <c r="DB213" s="82">
        <f>'Raw Data-Sorted'!DY208</f>
        <v>0</v>
      </c>
      <c r="DC213" s="82">
        <f>'Raw Data-Sorted'!DZ208</f>
        <v>0</v>
      </c>
      <c r="DD213" s="82">
        <f>'Raw Data-Sorted'!EA208</f>
        <v>0</v>
      </c>
      <c r="DE213" s="82">
        <f>'Raw Data-Sorted'!EB208</f>
        <v>0</v>
      </c>
      <c r="DF213" s="82">
        <f>'Raw Data-Sorted'!EC208</f>
        <v>0</v>
      </c>
      <c r="DG213" s="82">
        <f>'Raw Data-Sorted'!ED208</f>
        <v>0</v>
      </c>
      <c r="DH213" s="82">
        <f>'Raw Data-Sorted'!EE208</f>
        <v>0</v>
      </c>
      <c r="DI213" s="82">
        <f>'Raw Data-Sorted'!EF208</f>
        <v>0</v>
      </c>
      <c r="DJ213" s="82">
        <f>'Raw Data-Sorted'!EG208</f>
        <v>0</v>
      </c>
      <c r="DK213" s="82">
        <f>'Raw Data-Sorted'!EH208</f>
        <v>0</v>
      </c>
      <c r="DL213" s="82">
        <f>'Raw Data-Sorted'!EI208</f>
        <v>0</v>
      </c>
      <c r="DM213" s="82">
        <f>'Raw Data-Sorted'!EJ208</f>
        <v>0</v>
      </c>
      <c r="DN213" s="82">
        <f>'Raw Data-Sorted'!EK208</f>
        <v>0</v>
      </c>
      <c r="DO213" s="82">
        <f>'Raw Data-Sorted'!EL208</f>
        <v>0</v>
      </c>
      <c r="DP213" s="82">
        <f>'Raw Data-Sorted'!EM208</f>
        <v>0</v>
      </c>
      <c r="DQ213" s="82">
        <f>'Raw Data-Sorted'!EN208</f>
        <v>0</v>
      </c>
      <c r="DR213" s="82">
        <f>'Raw Data-Sorted'!EO208</f>
        <v>0</v>
      </c>
      <c r="DS213" s="82">
        <f>'Raw Data-Sorted'!EP208</f>
        <v>0</v>
      </c>
      <c r="DT213" s="82">
        <f>'Raw Data-Sorted'!EQ208</f>
        <v>0</v>
      </c>
      <c r="DU213" s="82">
        <f>'Raw Data-Sorted'!ER208</f>
        <v>0</v>
      </c>
      <c r="DV213" s="82">
        <f>'Raw Data-Sorted'!ES208</f>
        <v>0</v>
      </c>
      <c r="DW213" s="82">
        <f>'Raw Data-Sorted'!ET208</f>
        <v>0</v>
      </c>
      <c r="DX213" s="82">
        <f>'Raw Data-Sorted'!EU208</f>
        <v>0</v>
      </c>
      <c r="DY213" s="82">
        <f>'Raw Data-Sorted'!EV208</f>
        <v>0</v>
      </c>
      <c r="DZ213" s="82">
        <f>'Raw Data-Sorted'!EW208</f>
        <v>0</v>
      </c>
      <c r="EA213" s="82">
        <f>'Raw Data-Sorted'!EX208</f>
        <v>0</v>
      </c>
      <c r="EB213" s="82">
        <f>'Raw Data-Sorted'!EY208</f>
        <v>0</v>
      </c>
      <c r="EC213" s="82">
        <f>'Raw Data-Sorted'!EZ208</f>
        <v>0</v>
      </c>
      <c r="ED213" s="82">
        <f>'Raw Data-Sorted'!FA208</f>
        <v>0</v>
      </c>
      <c r="EE213" s="82">
        <f>'Raw Data-Sorted'!FB208</f>
        <v>0</v>
      </c>
      <c r="EF213" s="82">
        <f>'Raw Data-Sorted'!FC208</f>
        <v>0</v>
      </c>
      <c r="EG213" s="82">
        <f>'Raw Data-Sorted'!FD208</f>
        <v>0</v>
      </c>
      <c r="EH213" s="82">
        <f>'Raw Data-Sorted'!FE208</f>
        <v>0</v>
      </c>
      <c r="EI213" s="82">
        <f>'Raw Data-Sorted'!FF208</f>
        <v>0</v>
      </c>
      <c r="EJ213" s="82">
        <f>'Raw Data-Sorted'!FG208</f>
        <v>0</v>
      </c>
      <c r="EK213" s="82">
        <f>'Raw Data-Sorted'!FH208</f>
        <v>0</v>
      </c>
      <c r="EL213" s="82">
        <f>'Raw Data-Sorted'!FI208</f>
        <v>0</v>
      </c>
      <c r="EM213" s="82">
        <f>'Raw Data-Sorted'!FJ208</f>
        <v>0</v>
      </c>
      <c r="EN213" s="82">
        <f>'Raw Data-Sorted'!FK208</f>
        <v>0</v>
      </c>
      <c r="EO213" s="82">
        <f>'Raw Data-Sorted'!FL208</f>
        <v>0</v>
      </c>
      <c r="EP213" s="82">
        <f>'Raw Data-Sorted'!FM208</f>
        <v>0</v>
      </c>
      <c r="EQ213" s="82">
        <f>'Raw Data-Sorted'!FN208</f>
        <v>0</v>
      </c>
      <c r="ER213" s="82">
        <f>'Raw Data-Sorted'!FO208</f>
        <v>0</v>
      </c>
      <c r="ES213" s="82">
        <f>'Raw Data-Sorted'!FP208</f>
        <v>0</v>
      </c>
      <c r="ET213" s="82">
        <f>'Raw Data-Sorted'!FQ208</f>
        <v>0</v>
      </c>
      <c r="EU213" s="82">
        <f>'Raw Data-Sorted'!FR208</f>
        <v>0</v>
      </c>
      <c r="EV213" s="82">
        <f>'Raw Data-Sorted'!FS208</f>
        <v>0</v>
      </c>
      <c r="EW213" s="82">
        <f>'Raw Data-Sorted'!FT208</f>
        <v>0</v>
      </c>
      <c r="EX213" s="82">
        <f>'Raw Data-Sorted'!FU208</f>
        <v>0</v>
      </c>
      <c r="EY213" s="82">
        <f>'Raw Data-Sorted'!FV208</f>
        <v>0</v>
      </c>
      <c r="EZ213" s="82">
        <f>'Raw Data-Sorted'!FW208</f>
        <v>0</v>
      </c>
      <c r="FA213" s="82">
        <f>'Raw Data-Sorted'!FX208</f>
        <v>0</v>
      </c>
      <c r="FB213" s="82">
        <f>'Raw Data-Sorted'!FY208</f>
        <v>0</v>
      </c>
      <c r="FC213" s="82">
        <f>'Raw Data-Sorted'!FZ208</f>
        <v>0</v>
      </c>
      <c r="FD213" s="82">
        <f>'Raw Data-Sorted'!GA208</f>
        <v>0</v>
      </c>
      <c r="FE213" s="82">
        <f>'Raw Data-Sorted'!GB208</f>
        <v>0</v>
      </c>
      <c r="FF213" s="82">
        <f>'Raw Data-Sorted'!GC208</f>
        <v>0</v>
      </c>
      <c r="FG213" s="82">
        <f>'Raw Data-Sorted'!GD208</f>
        <v>0</v>
      </c>
      <c r="FH213" s="82">
        <f>'Raw Data-Sorted'!GE208</f>
        <v>0</v>
      </c>
      <c r="FI213" s="82">
        <f>'Raw Data-Sorted'!GF208</f>
        <v>0</v>
      </c>
      <c r="FJ213" s="82">
        <f>'Raw Data-Sorted'!GG208</f>
        <v>0</v>
      </c>
      <c r="FK213" s="82">
        <f>'Raw Data-Sorted'!GH208</f>
        <v>0</v>
      </c>
      <c r="FL213" s="82">
        <f>'Raw Data-Sorted'!GI208</f>
        <v>0</v>
      </c>
      <c r="FM213" s="82">
        <f>'Raw Data-Sorted'!GJ208</f>
        <v>0</v>
      </c>
      <c r="FN213" s="82">
        <f>'Raw Data-Sorted'!GK208</f>
        <v>0</v>
      </c>
      <c r="FO213" s="82">
        <f>'Raw Data-Sorted'!GL208</f>
        <v>0</v>
      </c>
      <c r="FP213" s="82">
        <f>'Raw Data-Sorted'!GM208</f>
        <v>0</v>
      </c>
      <c r="FQ213" s="82">
        <f>'Raw Data-Sorted'!GN208</f>
        <v>0</v>
      </c>
      <c r="FR213" s="82">
        <f>'Raw Data-Sorted'!GO208</f>
        <v>0</v>
      </c>
      <c r="FS213" s="82">
        <f>'Raw Data-Sorted'!GP208</f>
        <v>0</v>
      </c>
      <c r="FT213" s="82">
        <f>'Raw Data-Sorted'!GQ208</f>
        <v>0</v>
      </c>
      <c r="FU213" s="82">
        <f>'Raw Data-Sorted'!GR208</f>
        <v>0</v>
      </c>
      <c r="FV213" s="82">
        <f>'Raw Data-Sorted'!GS208</f>
        <v>0</v>
      </c>
      <c r="FW213" s="82">
        <f>'Raw Data-Sorted'!GT208</f>
        <v>0</v>
      </c>
      <c r="FX213" s="82">
        <f>'Raw Data-Sorted'!GU208</f>
        <v>0</v>
      </c>
      <c r="FY213" s="82">
        <f>'Raw Data-Sorted'!GV208</f>
        <v>0</v>
      </c>
    </row>
    <row r="214" spans="1:181" s="10" customFormat="1">
      <c r="A214" s="10" t="str">
        <f>'Calibration-ARRF'!A211</f>
        <v>Flu-d10</v>
      </c>
      <c r="B214" s="60">
        <f>'Calibration-ARRF'!AC211</f>
        <v>1.9810481205663415</v>
      </c>
      <c r="D214" s="82">
        <f>'Raw Data-Sorted'!AD209</f>
        <v>30463</v>
      </c>
      <c r="E214" s="82">
        <f>'Raw Data-Sorted'!AE209</f>
        <v>23416</v>
      </c>
      <c r="F214" s="82">
        <f>'Raw Data-Sorted'!AF209</f>
        <v>0</v>
      </c>
      <c r="G214" s="82">
        <f>'Raw Data-Sorted'!AG209</f>
        <v>0</v>
      </c>
      <c r="H214" s="82" t="s">
        <v>404</v>
      </c>
      <c r="I214" s="82"/>
      <c r="J214" s="82">
        <f>'Raw Data-Sorted'!AI209</f>
        <v>30463</v>
      </c>
      <c r="K214" s="82">
        <f>'Raw Data-Sorted'!AJ209</f>
        <v>23416</v>
      </c>
      <c r="L214" s="82">
        <f>'Raw Data-Sorted'!AK209</f>
        <v>0</v>
      </c>
      <c r="M214" s="82">
        <f>'Raw Data-Sorted'!AL209</f>
        <v>0</v>
      </c>
      <c r="N214" s="82" t="s">
        <v>404</v>
      </c>
      <c r="O214" s="82"/>
      <c r="P214" s="82">
        <f>'Raw Data-Sorted'!AN209</f>
        <v>34843</v>
      </c>
      <c r="Q214" s="82">
        <f>'Raw Data-Sorted'!AO209</f>
        <v>26291</v>
      </c>
      <c r="R214" s="82">
        <f>'Raw Data-Sorted'!AP209</f>
        <v>0</v>
      </c>
      <c r="S214" s="82">
        <f>'Raw Data-Sorted'!AQ209</f>
        <v>0</v>
      </c>
      <c r="T214" s="82" t="s">
        <v>404</v>
      </c>
      <c r="U214" s="82"/>
      <c r="V214" s="82">
        <f>'Raw Data-Sorted'!AS209</f>
        <v>34163</v>
      </c>
      <c r="W214" s="82">
        <f>'Raw Data-Sorted'!AT209</f>
        <v>22487</v>
      </c>
      <c r="X214" s="82">
        <f>'Raw Data-Sorted'!AU209</f>
        <v>0</v>
      </c>
      <c r="Y214" s="82">
        <f>'Raw Data-Sorted'!AV209</f>
        <v>0</v>
      </c>
      <c r="Z214" s="82"/>
      <c r="AA214" s="82">
        <f>'Raw Data-Sorted'!AX209</f>
        <v>0</v>
      </c>
      <c r="AB214" s="82">
        <f>'Raw Data-Sorted'!AY209</f>
        <v>0</v>
      </c>
      <c r="AC214" s="82">
        <f>'Raw Data-Sorted'!AZ209</f>
        <v>0</v>
      </c>
      <c r="AD214" s="82">
        <f>'Raw Data-Sorted'!BA209</f>
        <v>0</v>
      </c>
      <c r="AE214" s="82"/>
      <c r="AF214" s="82">
        <f>'Raw Data-Sorted'!BC209</f>
        <v>26362</v>
      </c>
      <c r="AG214" s="82">
        <f>'Raw Data-Sorted'!BD209</f>
        <v>42664</v>
      </c>
      <c r="AH214" s="82">
        <f>'Raw Data-Sorted'!BE209</f>
        <v>45457</v>
      </c>
      <c r="AI214" s="82">
        <f>'Raw Data-Sorted'!BF209</f>
        <v>50461</v>
      </c>
      <c r="AJ214" s="82">
        <f>'Raw Data-Sorted'!BG209</f>
        <v>48094</v>
      </c>
      <c r="AK214" s="82">
        <f>'Raw Data-Sorted'!BH209</f>
        <v>21656</v>
      </c>
      <c r="AL214" s="82">
        <f>'Raw Data-Sorted'!BI209</f>
        <v>26892</v>
      </c>
      <c r="AM214" s="82">
        <f>'Raw Data-Sorted'!BJ209</f>
        <v>23469</v>
      </c>
      <c r="AN214" s="82">
        <f>'Raw Data-Sorted'!BK209</f>
        <v>20145</v>
      </c>
      <c r="AO214" s="82">
        <f>'Raw Data-Sorted'!BL209</f>
        <v>25479</v>
      </c>
      <c r="AP214" s="82">
        <f>'Raw Data-Sorted'!BM209</f>
        <v>21255</v>
      </c>
      <c r="AQ214" s="82">
        <f>'Raw Data-Sorted'!BN209</f>
        <v>23604</v>
      </c>
      <c r="AR214" s="82">
        <f>'Raw Data-Sorted'!BO209</f>
        <v>23015</v>
      </c>
      <c r="AS214" s="82">
        <f>'Raw Data-Sorted'!BP209</f>
        <v>19424</v>
      </c>
      <c r="AT214" s="82">
        <f>'Raw Data-Sorted'!BQ209</f>
        <v>20133</v>
      </c>
      <c r="AU214" s="82">
        <f>'Raw Data-Sorted'!BR209</f>
        <v>19602</v>
      </c>
      <c r="AV214" s="82">
        <f>'Raw Data-Sorted'!BS209</f>
        <v>20224</v>
      </c>
      <c r="AW214" s="82">
        <f>'Raw Data-Sorted'!BT209</f>
        <v>21007</v>
      </c>
      <c r="AX214" s="82">
        <f>'Raw Data-Sorted'!BU209</f>
        <v>15639</v>
      </c>
      <c r="AY214" s="82">
        <f>'Raw Data-Sorted'!BV209</f>
        <v>17536</v>
      </c>
      <c r="AZ214" s="82">
        <f>'Raw Data-Sorted'!BW209</f>
        <v>23267</v>
      </c>
      <c r="BA214" s="82">
        <f>'Raw Data-Sorted'!BX209</f>
        <v>21536</v>
      </c>
      <c r="BB214" s="82">
        <f>'Raw Data-Sorted'!BY209</f>
        <v>22619</v>
      </c>
      <c r="BC214" s="82">
        <f>'Raw Data-Sorted'!BZ209</f>
        <v>17536</v>
      </c>
      <c r="BD214" s="82">
        <f>'Raw Data-Sorted'!CA209</f>
        <v>23810</v>
      </c>
      <c r="BE214" s="82">
        <f>'Raw Data-Sorted'!CB209</f>
        <v>23818</v>
      </c>
      <c r="BF214" s="82">
        <f>'Raw Data-Sorted'!CC209</f>
        <v>24238</v>
      </c>
      <c r="BG214" s="82">
        <f>'Raw Data-Sorted'!CD209</f>
        <v>26252</v>
      </c>
      <c r="BH214" s="82">
        <f>'Raw Data-Sorted'!CE209</f>
        <v>21612</v>
      </c>
      <c r="BI214" s="82">
        <f>'Raw Data-Sorted'!CF209</f>
        <v>18740</v>
      </c>
      <c r="BJ214" s="82">
        <f>'Raw Data-Sorted'!CG209</f>
        <v>18689</v>
      </c>
      <c r="BK214" s="82">
        <f>'Raw Data-Sorted'!CH209</f>
        <v>18931</v>
      </c>
      <c r="BL214" s="82">
        <f>'Raw Data-Sorted'!CI209</f>
        <v>21293</v>
      </c>
      <c r="BM214" s="82">
        <f>'Raw Data-Sorted'!CJ209</f>
        <v>17864</v>
      </c>
      <c r="BN214" s="82">
        <f>'Raw Data-Sorted'!CK209</f>
        <v>18746</v>
      </c>
      <c r="BO214" s="82">
        <f>'Raw Data-Sorted'!CL209</f>
        <v>17934</v>
      </c>
      <c r="BP214" s="82">
        <f>'Raw Data-Sorted'!CM209</f>
        <v>21514</v>
      </c>
      <c r="BQ214" s="82">
        <f>'Raw Data-Sorted'!CN209</f>
        <v>19088</v>
      </c>
      <c r="BR214" s="82">
        <f>'Raw Data-Sorted'!CO209</f>
        <v>19421</v>
      </c>
      <c r="BS214" s="82">
        <f>'Raw Data-Sorted'!CP209</f>
        <v>19072</v>
      </c>
      <c r="BT214" s="82">
        <f>'Raw Data-Sorted'!CQ209</f>
        <v>19878</v>
      </c>
      <c r="BU214" s="82">
        <f>'Raw Data-Sorted'!CR209</f>
        <v>39829</v>
      </c>
      <c r="BV214" s="82">
        <f>'Raw Data-Sorted'!CS209</f>
        <v>21498</v>
      </c>
      <c r="BW214" s="82">
        <f>'Raw Data-Sorted'!CT209</f>
        <v>21770</v>
      </c>
      <c r="BX214" s="82">
        <f>'Raw Data-Sorted'!CU209</f>
        <v>18507</v>
      </c>
      <c r="BY214" s="82">
        <f>'Raw Data-Sorted'!CV209</f>
        <v>23007</v>
      </c>
      <c r="BZ214" s="82">
        <f>'Raw Data-Sorted'!CW209</f>
        <v>46972</v>
      </c>
      <c r="CA214" s="82">
        <f>'Raw Data-Sorted'!CX209</f>
        <v>25029</v>
      </c>
      <c r="CB214" s="82">
        <f>'Raw Data-Sorted'!CY209</f>
        <v>24222</v>
      </c>
      <c r="CC214" s="82">
        <f>'Raw Data-Sorted'!CZ209</f>
        <v>22663</v>
      </c>
      <c r="CD214" s="82">
        <f>'Raw Data-Sorted'!DA209</f>
        <v>26103</v>
      </c>
      <c r="CE214" s="82">
        <f>'Raw Data-Sorted'!DB209</f>
        <v>0</v>
      </c>
      <c r="CF214" s="82">
        <f>'Raw Data-Sorted'!DC209</f>
        <v>0</v>
      </c>
      <c r="CG214" s="82">
        <f>'Raw Data-Sorted'!DD209</f>
        <v>0</v>
      </c>
      <c r="CH214" s="82">
        <f>'Raw Data-Sorted'!DE209</f>
        <v>0</v>
      </c>
      <c r="CI214" s="82">
        <f>'Raw Data-Sorted'!DF209</f>
        <v>0</v>
      </c>
      <c r="CJ214" s="82">
        <f>'Raw Data-Sorted'!DG209</f>
        <v>0</v>
      </c>
      <c r="CK214" s="82">
        <f>'Raw Data-Sorted'!DH209</f>
        <v>0</v>
      </c>
      <c r="CL214" s="82">
        <f>'Raw Data-Sorted'!DI209</f>
        <v>0</v>
      </c>
      <c r="CM214" s="82">
        <f>'Raw Data-Sorted'!DJ209</f>
        <v>0</v>
      </c>
      <c r="CN214" s="82">
        <f>'Raw Data-Sorted'!DK209</f>
        <v>0</v>
      </c>
      <c r="CO214" s="82">
        <f>'Raw Data-Sorted'!DL209</f>
        <v>0</v>
      </c>
      <c r="CP214" s="82">
        <f>'Raw Data-Sorted'!DM209</f>
        <v>0</v>
      </c>
      <c r="CQ214" s="82">
        <f>'Raw Data-Sorted'!DN209</f>
        <v>0</v>
      </c>
      <c r="CR214" s="82">
        <f>'Raw Data-Sorted'!DO209</f>
        <v>0</v>
      </c>
      <c r="CS214" s="82">
        <f>'Raw Data-Sorted'!DP209</f>
        <v>0</v>
      </c>
      <c r="CT214" s="82">
        <f>'Raw Data-Sorted'!DQ209</f>
        <v>0</v>
      </c>
      <c r="CU214" s="82">
        <f>'Raw Data-Sorted'!DR209</f>
        <v>0</v>
      </c>
      <c r="CV214" s="82">
        <f>'Raw Data-Sorted'!DS209</f>
        <v>0</v>
      </c>
      <c r="CW214" s="82">
        <f>'Raw Data-Sorted'!DT209</f>
        <v>0</v>
      </c>
      <c r="CX214" s="82">
        <f>'Raw Data-Sorted'!DU209</f>
        <v>0</v>
      </c>
      <c r="CY214" s="82">
        <f>'Raw Data-Sorted'!DV209</f>
        <v>0</v>
      </c>
      <c r="CZ214" s="82">
        <f>'Raw Data-Sorted'!DW209</f>
        <v>0</v>
      </c>
      <c r="DA214" s="82">
        <f>'Raw Data-Sorted'!DX209</f>
        <v>0</v>
      </c>
      <c r="DB214" s="82">
        <f>'Raw Data-Sorted'!DY209</f>
        <v>0</v>
      </c>
      <c r="DC214" s="82">
        <f>'Raw Data-Sorted'!DZ209</f>
        <v>0</v>
      </c>
      <c r="DD214" s="82">
        <f>'Raw Data-Sorted'!EA209</f>
        <v>0</v>
      </c>
      <c r="DE214" s="82">
        <f>'Raw Data-Sorted'!EB209</f>
        <v>0</v>
      </c>
      <c r="DF214" s="82">
        <f>'Raw Data-Sorted'!EC209</f>
        <v>0</v>
      </c>
      <c r="DG214" s="82">
        <f>'Raw Data-Sorted'!ED209</f>
        <v>0</v>
      </c>
      <c r="DH214" s="82">
        <f>'Raw Data-Sorted'!EE209</f>
        <v>0</v>
      </c>
      <c r="DI214" s="82">
        <f>'Raw Data-Sorted'!EF209</f>
        <v>0</v>
      </c>
      <c r="DJ214" s="82">
        <f>'Raw Data-Sorted'!EG209</f>
        <v>0</v>
      </c>
      <c r="DK214" s="82">
        <f>'Raw Data-Sorted'!EH209</f>
        <v>0</v>
      </c>
      <c r="DL214" s="82">
        <f>'Raw Data-Sorted'!EI209</f>
        <v>0</v>
      </c>
      <c r="DM214" s="82">
        <f>'Raw Data-Sorted'!EJ209</f>
        <v>0</v>
      </c>
      <c r="DN214" s="82">
        <f>'Raw Data-Sorted'!EK209</f>
        <v>0</v>
      </c>
      <c r="DO214" s="82">
        <f>'Raw Data-Sorted'!EL209</f>
        <v>0</v>
      </c>
      <c r="DP214" s="82">
        <f>'Raw Data-Sorted'!EM209</f>
        <v>0</v>
      </c>
      <c r="DQ214" s="82">
        <f>'Raw Data-Sorted'!EN209</f>
        <v>0</v>
      </c>
      <c r="DR214" s="82">
        <f>'Raw Data-Sorted'!EO209</f>
        <v>0</v>
      </c>
      <c r="DS214" s="82">
        <f>'Raw Data-Sorted'!EP209</f>
        <v>0</v>
      </c>
      <c r="DT214" s="82">
        <f>'Raw Data-Sorted'!EQ209</f>
        <v>0</v>
      </c>
      <c r="DU214" s="82">
        <f>'Raw Data-Sorted'!ER209</f>
        <v>0</v>
      </c>
      <c r="DV214" s="82">
        <f>'Raw Data-Sorted'!ES209</f>
        <v>0</v>
      </c>
      <c r="DW214" s="82">
        <f>'Raw Data-Sorted'!ET209</f>
        <v>0</v>
      </c>
      <c r="DX214" s="82">
        <f>'Raw Data-Sorted'!EU209</f>
        <v>0</v>
      </c>
      <c r="DY214" s="82">
        <f>'Raw Data-Sorted'!EV209</f>
        <v>0</v>
      </c>
      <c r="DZ214" s="82">
        <f>'Raw Data-Sorted'!EW209</f>
        <v>0</v>
      </c>
      <c r="EA214" s="82">
        <f>'Raw Data-Sorted'!EX209</f>
        <v>0</v>
      </c>
      <c r="EB214" s="82">
        <f>'Raw Data-Sorted'!EY209</f>
        <v>0</v>
      </c>
      <c r="EC214" s="82">
        <f>'Raw Data-Sorted'!EZ209</f>
        <v>0</v>
      </c>
      <c r="ED214" s="82">
        <f>'Raw Data-Sorted'!FA209</f>
        <v>0</v>
      </c>
      <c r="EE214" s="82">
        <f>'Raw Data-Sorted'!FB209</f>
        <v>0</v>
      </c>
      <c r="EF214" s="82">
        <f>'Raw Data-Sorted'!FC209</f>
        <v>0</v>
      </c>
      <c r="EG214" s="82">
        <f>'Raw Data-Sorted'!FD209</f>
        <v>0</v>
      </c>
      <c r="EH214" s="82">
        <f>'Raw Data-Sorted'!FE209</f>
        <v>0</v>
      </c>
      <c r="EI214" s="82">
        <f>'Raw Data-Sorted'!FF209</f>
        <v>0</v>
      </c>
      <c r="EJ214" s="82">
        <f>'Raw Data-Sorted'!FG209</f>
        <v>0</v>
      </c>
      <c r="EK214" s="82">
        <f>'Raw Data-Sorted'!FH209</f>
        <v>0</v>
      </c>
      <c r="EL214" s="82">
        <f>'Raw Data-Sorted'!FI209</f>
        <v>0</v>
      </c>
      <c r="EM214" s="82">
        <f>'Raw Data-Sorted'!FJ209</f>
        <v>0</v>
      </c>
      <c r="EN214" s="82">
        <f>'Raw Data-Sorted'!FK209</f>
        <v>0</v>
      </c>
      <c r="EO214" s="82">
        <f>'Raw Data-Sorted'!FL209</f>
        <v>0</v>
      </c>
      <c r="EP214" s="82">
        <f>'Raw Data-Sorted'!FM209</f>
        <v>0</v>
      </c>
      <c r="EQ214" s="82">
        <f>'Raw Data-Sorted'!FN209</f>
        <v>0</v>
      </c>
      <c r="ER214" s="82">
        <f>'Raw Data-Sorted'!FO209</f>
        <v>0</v>
      </c>
      <c r="ES214" s="82">
        <f>'Raw Data-Sorted'!FP209</f>
        <v>0</v>
      </c>
      <c r="ET214" s="82">
        <f>'Raw Data-Sorted'!FQ209</f>
        <v>0</v>
      </c>
      <c r="EU214" s="82">
        <f>'Raw Data-Sorted'!FR209</f>
        <v>0</v>
      </c>
      <c r="EV214" s="82">
        <f>'Raw Data-Sorted'!FS209</f>
        <v>0</v>
      </c>
      <c r="EW214" s="82">
        <f>'Raw Data-Sorted'!FT209</f>
        <v>0</v>
      </c>
      <c r="EX214" s="82">
        <f>'Raw Data-Sorted'!FU209</f>
        <v>0</v>
      </c>
      <c r="EY214" s="82">
        <f>'Raw Data-Sorted'!FV209</f>
        <v>0</v>
      </c>
      <c r="EZ214" s="82">
        <f>'Raw Data-Sorted'!FW209</f>
        <v>0</v>
      </c>
      <c r="FA214" s="82">
        <f>'Raw Data-Sorted'!FX209</f>
        <v>0</v>
      </c>
      <c r="FB214" s="82">
        <f>'Raw Data-Sorted'!FY209</f>
        <v>0</v>
      </c>
      <c r="FC214" s="82">
        <f>'Raw Data-Sorted'!FZ209</f>
        <v>0</v>
      </c>
      <c r="FD214" s="82">
        <f>'Raw Data-Sorted'!GA209</f>
        <v>0</v>
      </c>
      <c r="FE214" s="82">
        <f>'Raw Data-Sorted'!GB209</f>
        <v>0</v>
      </c>
      <c r="FF214" s="82">
        <f>'Raw Data-Sorted'!GC209</f>
        <v>0</v>
      </c>
      <c r="FG214" s="82">
        <f>'Raw Data-Sorted'!GD209</f>
        <v>0</v>
      </c>
      <c r="FH214" s="82">
        <f>'Raw Data-Sorted'!GE209</f>
        <v>0</v>
      </c>
      <c r="FI214" s="82">
        <f>'Raw Data-Sorted'!GF209</f>
        <v>0</v>
      </c>
      <c r="FJ214" s="82">
        <f>'Raw Data-Sorted'!GG209</f>
        <v>0</v>
      </c>
      <c r="FK214" s="82">
        <f>'Raw Data-Sorted'!GH209</f>
        <v>0</v>
      </c>
      <c r="FL214" s="82">
        <f>'Raw Data-Sorted'!GI209</f>
        <v>0</v>
      </c>
      <c r="FM214" s="82">
        <f>'Raw Data-Sorted'!GJ209</f>
        <v>0</v>
      </c>
      <c r="FN214" s="82">
        <f>'Raw Data-Sorted'!GK209</f>
        <v>0</v>
      </c>
      <c r="FO214" s="82">
        <f>'Raw Data-Sorted'!GL209</f>
        <v>0</v>
      </c>
      <c r="FP214" s="82">
        <f>'Raw Data-Sorted'!GM209</f>
        <v>0</v>
      </c>
      <c r="FQ214" s="82">
        <f>'Raw Data-Sorted'!GN209</f>
        <v>0</v>
      </c>
      <c r="FR214" s="82">
        <f>'Raw Data-Sorted'!GO209</f>
        <v>0</v>
      </c>
      <c r="FS214" s="82">
        <f>'Raw Data-Sorted'!GP209</f>
        <v>0</v>
      </c>
      <c r="FT214" s="82">
        <f>'Raw Data-Sorted'!GQ209</f>
        <v>0</v>
      </c>
      <c r="FU214" s="82">
        <f>'Raw Data-Sorted'!GR209</f>
        <v>0</v>
      </c>
      <c r="FV214" s="82">
        <f>'Raw Data-Sorted'!GS209</f>
        <v>0</v>
      </c>
      <c r="FW214" s="82">
        <f>'Raw Data-Sorted'!GT209</f>
        <v>0</v>
      </c>
      <c r="FX214" s="82">
        <f>'Raw Data-Sorted'!GU209</f>
        <v>0</v>
      </c>
      <c r="FY214" s="82">
        <f>'Raw Data-Sorted'!GV209</f>
        <v>0</v>
      </c>
    </row>
    <row r="215" spans="1:181" s="10" customFormat="1">
      <c r="A215" s="10" t="str">
        <f>'Calibration-ARRF'!A212</f>
        <v>Phe-d10</v>
      </c>
      <c r="B215" s="60">
        <f>'Calibration-ARRF'!AC212</f>
        <v>1.056796371898302</v>
      </c>
      <c r="D215" s="82">
        <f>'Raw Data-Sorted'!AD210</f>
        <v>10963</v>
      </c>
      <c r="E215" s="82">
        <f>'Raw Data-Sorted'!AE210</f>
        <v>12660</v>
      </c>
      <c r="F215" s="82">
        <f>'Raw Data-Sorted'!AF210</f>
        <v>0</v>
      </c>
      <c r="G215" s="82">
        <f>'Raw Data-Sorted'!AG210</f>
        <v>0</v>
      </c>
      <c r="H215" s="82" t="s">
        <v>404</v>
      </c>
      <c r="I215" s="82"/>
      <c r="J215" s="82">
        <f>'Raw Data-Sorted'!AI210</f>
        <v>10963</v>
      </c>
      <c r="K215" s="82">
        <f>'Raw Data-Sorted'!AJ210</f>
        <v>12660</v>
      </c>
      <c r="L215" s="82">
        <f>'Raw Data-Sorted'!AK210</f>
        <v>0</v>
      </c>
      <c r="M215" s="82">
        <f>'Raw Data-Sorted'!AL210</f>
        <v>0</v>
      </c>
      <c r="N215" s="82" t="s">
        <v>404</v>
      </c>
      <c r="O215" s="82"/>
      <c r="P215" s="82">
        <f>'Raw Data-Sorted'!AN210</f>
        <v>20841</v>
      </c>
      <c r="Q215" s="82">
        <f>'Raw Data-Sorted'!AO210</f>
        <v>13642</v>
      </c>
      <c r="R215" s="82">
        <f>'Raw Data-Sorted'!AP210</f>
        <v>0</v>
      </c>
      <c r="S215" s="82">
        <f>'Raw Data-Sorted'!AQ210</f>
        <v>0</v>
      </c>
      <c r="T215" s="82" t="s">
        <v>404</v>
      </c>
      <c r="U215" s="82"/>
      <c r="V215" s="82">
        <f>'Raw Data-Sorted'!AS210</f>
        <v>26035</v>
      </c>
      <c r="W215" s="82">
        <f>'Raw Data-Sorted'!AT210</f>
        <v>12893</v>
      </c>
      <c r="X215" s="82">
        <f>'Raw Data-Sorted'!AU210</f>
        <v>0</v>
      </c>
      <c r="Y215" s="82">
        <f>'Raw Data-Sorted'!AV210</f>
        <v>0</v>
      </c>
      <c r="Z215" s="82"/>
      <c r="AA215" s="82">
        <f>'Raw Data-Sorted'!AX210</f>
        <v>0</v>
      </c>
      <c r="AB215" s="82">
        <f>'Raw Data-Sorted'!AY210</f>
        <v>0</v>
      </c>
      <c r="AC215" s="82">
        <f>'Raw Data-Sorted'!AZ210</f>
        <v>0</v>
      </c>
      <c r="AD215" s="82">
        <f>'Raw Data-Sorted'!BA210</f>
        <v>0</v>
      </c>
      <c r="AE215" s="82"/>
      <c r="AF215" s="82">
        <f>'Raw Data-Sorted'!BC210</f>
        <v>16786</v>
      </c>
      <c r="AG215" s="82">
        <f>'Raw Data-Sorted'!BD210</f>
        <v>19539</v>
      </c>
      <c r="AH215" s="82">
        <f>'Raw Data-Sorted'!BE210</f>
        <v>26950</v>
      </c>
      <c r="AI215" s="82">
        <f>'Raw Data-Sorted'!BF210</f>
        <v>29197</v>
      </c>
      <c r="AJ215" s="82">
        <f>'Raw Data-Sorted'!BG210</f>
        <v>15282</v>
      </c>
      <c r="AK215" s="82">
        <f>'Raw Data-Sorted'!BH210</f>
        <v>13224</v>
      </c>
      <c r="AL215" s="82">
        <f>'Raw Data-Sorted'!BI210</f>
        <v>10735</v>
      </c>
      <c r="AM215" s="82">
        <f>'Raw Data-Sorted'!BJ210</f>
        <v>13942</v>
      </c>
      <c r="AN215" s="82">
        <f>'Raw Data-Sorted'!BK210</f>
        <v>10720</v>
      </c>
      <c r="AO215" s="82">
        <f>'Raw Data-Sorted'!BL210</f>
        <v>13799</v>
      </c>
      <c r="AP215" s="82">
        <f>'Raw Data-Sorted'!BM210</f>
        <v>14885</v>
      </c>
      <c r="AQ215" s="82">
        <f>'Raw Data-Sorted'!BN210</f>
        <v>19726</v>
      </c>
      <c r="AR215" s="82">
        <f>'Raw Data-Sorted'!BO210</f>
        <v>13240</v>
      </c>
      <c r="AS215" s="82">
        <f>'Raw Data-Sorted'!BP210</f>
        <v>10134</v>
      </c>
      <c r="AT215" s="82">
        <f>'Raw Data-Sorted'!BQ210</f>
        <v>11851</v>
      </c>
      <c r="AU215" s="82">
        <f>'Raw Data-Sorted'!BR210</f>
        <v>10764</v>
      </c>
      <c r="AV215" s="82">
        <f>'Raw Data-Sorted'!BS210</f>
        <v>11282</v>
      </c>
      <c r="AW215" s="82">
        <f>'Raw Data-Sorted'!BT210</f>
        <v>11294</v>
      </c>
      <c r="AX215" s="82">
        <f>'Raw Data-Sorted'!BU210</f>
        <v>7909</v>
      </c>
      <c r="AY215" s="82">
        <f>'Raw Data-Sorted'!BV210</f>
        <v>9643</v>
      </c>
      <c r="AZ215" s="82">
        <f>'Raw Data-Sorted'!BW210</f>
        <v>12432</v>
      </c>
      <c r="BA215" s="82">
        <f>'Raw Data-Sorted'!BX210</f>
        <v>11638</v>
      </c>
      <c r="BB215" s="82">
        <f>'Raw Data-Sorted'!BY210</f>
        <v>12443</v>
      </c>
      <c r="BC215" s="82">
        <f>'Raw Data-Sorted'!BZ210</f>
        <v>9259</v>
      </c>
      <c r="BD215" s="82">
        <f>'Raw Data-Sorted'!CA210</f>
        <v>12556</v>
      </c>
      <c r="BE215" s="82">
        <f>'Raw Data-Sorted'!CB210</f>
        <v>12904</v>
      </c>
      <c r="BF215" s="82">
        <f>'Raw Data-Sorted'!CC210</f>
        <v>11915</v>
      </c>
      <c r="BG215" s="82">
        <f>'Raw Data-Sorted'!CD210</f>
        <v>14094</v>
      </c>
      <c r="BH215" s="82">
        <f>'Raw Data-Sorted'!CE210</f>
        <v>9040</v>
      </c>
      <c r="BI215" s="82">
        <f>'Raw Data-Sorted'!CF210</f>
        <v>10099</v>
      </c>
      <c r="BJ215" s="82">
        <f>'Raw Data-Sorted'!CG210</f>
        <v>10571</v>
      </c>
      <c r="BK215" s="82">
        <f>'Raw Data-Sorted'!CH210</f>
        <v>9750</v>
      </c>
      <c r="BL215" s="82">
        <f>'Raw Data-Sorted'!CI210</f>
        <v>10874</v>
      </c>
      <c r="BM215" s="82">
        <f>'Raw Data-Sorted'!CJ210</f>
        <v>9006</v>
      </c>
      <c r="BN215" s="82">
        <f>'Raw Data-Sorted'!CK210</f>
        <v>10222</v>
      </c>
      <c r="BO215" s="82">
        <f>'Raw Data-Sorted'!CL210</f>
        <v>9346</v>
      </c>
      <c r="BP215" s="82">
        <f>'Raw Data-Sorted'!CM210</f>
        <v>10837</v>
      </c>
      <c r="BQ215" s="82">
        <f>'Raw Data-Sorted'!CN210</f>
        <v>10196</v>
      </c>
      <c r="BR215" s="82">
        <f>'Raw Data-Sorted'!CO210</f>
        <v>10538</v>
      </c>
      <c r="BS215" s="82">
        <f>'Raw Data-Sorted'!CP210</f>
        <v>10584</v>
      </c>
      <c r="BT215" s="82">
        <f>'Raw Data-Sorted'!CQ210</f>
        <v>10297</v>
      </c>
      <c r="BU215" s="82">
        <f>'Raw Data-Sorted'!CR210</f>
        <v>20878</v>
      </c>
      <c r="BV215" s="82">
        <f>'Raw Data-Sorted'!CS210</f>
        <v>11579</v>
      </c>
      <c r="BW215" s="82">
        <f>'Raw Data-Sorted'!CT210</f>
        <v>11616</v>
      </c>
      <c r="BX215" s="82">
        <f>'Raw Data-Sorted'!CU210</f>
        <v>9695</v>
      </c>
      <c r="BY215" s="82">
        <f>'Raw Data-Sorted'!CV210</f>
        <v>12042</v>
      </c>
      <c r="BZ215" s="82">
        <f>'Raw Data-Sorted'!CW210</f>
        <v>24889</v>
      </c>
      <c r="CA215" s="82">
        <f>'Raw Data-Sorted'!CX210</f>
        <v>13106</v>
      </c>
      <c r="CB215" s="82">
        <f>'Raw Data-Sorted'!CY210</f>
        <v>12864</v>
      </c>
      <c r="CC215" s="82">
        <f>'Raw Data-Sorted'!CZ210</f>
        <v>11939</v>
      </c>
      <c r="CD215" s="82">
        <f>'Raw Data-Sorted'!DA210</f>
        <v>13268</v>
      </c>
      <c r="CE215" s="82">
        <f>'Raw Data-Sorted'!DB210</f>
        <v>0</v>
      </c>
      <c r="CF215" s="82">
        <f>'Raw Data-Sorted'!DC210</f>
        <v>0</v>
      </c>
      <c r="CG215" s="82">
        <f>'Raw Data-Sorted'!DD210</f>
        <v>0</v>
      </c>
      <c r="CH215" s="82">
        <f>'Raw Data-Sorted'!DE210</f>
        <v>0</v>
      </c>
      <c r="CI215" s="82">
        <f>'Raw Data-Sorted'!DF210</f>
        <v>0</v>
      </c>
      <c r="CJ215" s="82">
        <f>'Raw Data-Sorted'!DG210</f>
        <v>0</v>
      </c>
      <c r="CK215" s="82">
        <f>'Raw Data-Sorted'!DH210</f>
        <v>0</v>
      </c>
      <c r="CL215" s="82">
        <f>'Raw Data-Sorted'!DI210</f>
        <v>0</v>
      </c>
      <c r="CM215" s="82">
        <f>'Raw Data-Sorted'!DJ210</f>
        <v>0</v>
      </c>
      <c r="CN215" s="82">
        <f>'Raw Data-Sorted'!DK210</f>
        <v>0</v>
      </c>
      <c r="CO215" s="82">
        <f>'Raw Data-Sorted'!DL210</f>
        <v>0</v>
      </c>
      <c r="CP215" s="82">
        <f>'Raw Data-Sorted'!DM210</f>
        <v>0</v>
      </c>
      <c r="CQ215" s="82">
        <f>'Raw Data-Sorted'!DN210</f>
        <v>0</v>
      </c>
      <c r="CR215" s="82">
        <f>'Raw Data-Sorted'!DO210</f>
        <v>0</v>
      </c>
      <c r="CS215" s="82">
        <f>'Raw Data-Sorted'!DP210</f>
        <v>0</v>
      </c>
      <c r="CT215" s="82">
        <f>'Raw Data-Sorted'!DQ210</f>
        <v>0</v>
      </c>
      <c r="CU215" s="82">
        <f>'Raw Data-Sorted'!DR210</f>
        <v>0</v>
      </c>
      <c r="CV215" s="82">
        <f>'Raw Data-Sorted'!DS210</f>
        <v>0</v>
      </c>
      <c r="CW215" s="82">
        <f>'Raw Data-Sorted'!DT210</f>
        <v>0</v>
      </c>
      <c r="CX215" s="82">
        <f>'Raw Data-Sorted'!DU210</f>
        <v>0</v>
      </c>
      <c r="CY215" s="82">
        <f>'Raw Data-Sorted'!DV210</f>
        <v>0</v>
      </c>
      <c r="CZ215" s="82">
        <f>'Raw Data-Sorted'!DW210</f>
        <v>0</v>
      </c>
      <c r="DA215" s="82">
        <f>'Raw Data-Sorted'!DX210</f>
        <v>0</v>
      </c>
      <c r="DB215" s="82">
        <f>'Raw Data-Sorted'!DY210</f>
        <v>0</v>
      </c>
      <c r="DC215" s="82">
        <f>'Raw Data-Sorted'!DZ210</f>
        <v>0</v>
      </c>
      <c r="DD215" s="82">
        <f>'Raw Data-Sorted'!EA210</f>
        <v>0</v>
      </c>
      <c r="DE215" s="82">
        <f>'Raw Data-Sorted'!EB210</f>
        <v>0</v>
      </c>
      <c r="DF215" s="82">
        <f>'Raw Data-Sorted'!EC210</f>
        <v>0</v>
      </c>
      <c r="DG215" s="82">
        <f>'Raw Data-Sorted'!ED210</f>
        <v>0</v>
      </c>
      <c r="DH215" s="82">
        <f>'Raw Data-Sorted'!EE210</f>
        <v>0</v>
      </c>
      <c r="DI215" s="82">
        <f>'Raw Data-Sorted'!EF210</f>
        <v>0</v>
      </c>
      <c r="DJ215" s="82">
        <f>'Raw Data-Sorted'!EG210</f>
        <v>0</v>
      </c>
      <c r="DK215" s="82">
        <f>'Raw Data-Sorted'!EH210</f>
        <v>0</v>
      </c>
      <c r="DL215" s="82">
        <f>'Raw Data-Sorted'!EI210</f>
        <v>0</v>
      </c>
      <c r="DM215" s="82">
        <f>'Raw Data-Sorted'!EJ210</f>
        <v>0</v>
      </c>
      <c r="DN215" s="82">
        <f>'Raw Data-Sorted'!EK210</f>
        <v>0</v>
      </c>
      <c r="DO215" s="82">
        <f>'Raw Data-Sorted'!EL210</f>
        <v>0</v>
      </c>
      <c r="DP215" s="82">
        <f>'Raw Data-Sorted'!EM210</f>
        <v>0</v>
      </c>
      <c r="DQ215" s="82">
        <f>'Raw Data-Sorted'!EN210</f>
        <v>0</v>
      </c>
      <c r="DR215" s="82">
        <f>'Raw Data-Sorted'!EO210</f>
        <v>0</v>
      </c>
      <c r="DS215" s="82">
        <f>'Raw Data-Sorted'!EP210</f>
        <v>0</v>
      </c>
      <c r="DT215" s="82">
        <f>'Raw Data-Sorted'!EQ210</f>
        <v>0</v>
      </c>
      <c r="DU215" s="82">
        <f>'Raw Data-Sorted'!ER210</f>
        <v>0</v>
      </c>
      <c r="DV215" s="82">
        <f>'Raw Data-Sorted'!ES210</f>
        <v>0</v>
      </c>
      <c r="DW215" s="82">
        <f>'Raw Data-Sorted'!ET210</f>
        <v>0</v>
      </c>
      <c r="DX215" s="82">
        <f>'Raw Data-Sorted'!EU210</f>
        <v>0</v>
      </c>
      <c r="DY215" s="82">
        <f>'Raw Data-Sorted'!EV210</f>
        <v>0</v>
      </c>
      <c r="DZ215" s="82">
        <f>'Raw Data-Sorted'!EW210</f>
        <v>0</v>
      </c>
      <c r="EA215" s="82">
        <f>'Raw Data-Sorted'!EX210</f>
        <v>0</v>
      </c>
      <c r="EB215" s="82">
        <f>'Raw Data-Sorted'!EY210</f>
        <v>0</v>
      </c>
      <c r="EC215" s="82">
        <f>'Raw Data-Sorted'!EZ210</f>
        <v>0</v>
      </c>
      <c r="ED215" s="82">
        <f>'Raw Data-Sorted'!FA210</f>
        <v>0</v>
      </c>
      <c r="EE215" s="82">
        <f>'Raw Data-Sorted'!FB210</f>
        <v>0</v>
      </c>
      <c r="EF215" s="82">
        <f>'Raw Data-Sorted'!FC210</f>
        <v>0</v>
      </c>
      <c r="EG215" s="82">
        <f>'Raw Data-Sorted'!FD210</f>
        <v>0</v>
      </c>
      <c r="EH215" s="82">
        <f>'Raw Data-Sorted'!FE210</f>
        <v>0</v>
      </c>
      <c r="EI215" s="82">
        <f>'Raw Data-Sorted'!FF210</f>
        <v>0</v>
      </c>
      <c r="EJ215" s="82">
        <f>'Raw Data-Sorted'!FG210</f>
        <v>0</v>
      </c>
      <c r="EK215" s="82">
        <f>'Raw Data-Sorted'!FH210</f>
        <v>0</v>
      </c>
      <c r="EL215" s="82">
        <f>'Raw Data-Sorted'!FI210</f>
        <v>0</v>
      </c>
      <c r="EM215" s="82">
        <f>'Raw Data-Sorted'!FJ210</f>
        <v>0</v>
      </c>
      <c r="EN215" s="82">
        <f>'Raw Data-Sorted'!FK210</f>
        <v>0</v>
      </c>
      <c r="EO215" s="82">
        <f>'Raw Data-Sorted'!FL210</f>
        <v>0</v>
      </c>
      <c r="EP215" s="82">
        <f>'Raw Data-Sorted'!FM210</f>
        <v>0</v>
      </c>
      <c r="EQ215" s="82">
        <f>'Raw Data-Sorted'!FN210</f>
        <v>0</v>
      </c>
      <c r="ER215" s="82">
        <f>'Raw Data-Sorted'!FO210</f>
        <v>0</v>
      </c>
      <c r="ES215" s="82">
        <f>'Raw Data-Sorted'!FP210</f>
        <v>0</v>
      </c>
      <c r="ET215" s="82">
        <f>'Raw Data-Sorted'!FQ210</f>
        <v>0</v>
      </c>
      <c r="EU215" s="82">
        <f>'Raw Data-Sorted'!FR210</f>
        <v>0</v>
      </c>
      <c r="EV215" s="82">
        <f>'Raw Data-Sorted'!FS210</f>
        <v>0</v>
      </c>
      <c r="EW215" s="82">
        <f>'Raw Data-Sorted'!FT210</f>
        <v>0</v>
      </c>
      <c r="EX215" s="82">
        <f>'Raw Data-Sorted'!FU210</f>
        <v>0</v>
      </c>
      <c r="EY215" s="82">
        <f>'Raw Data-Sorted'!FV210</f>
        <v>0</v>
      </c>
      <c r="EZ215" s="82">
        <f>'Raw Data-Sorted'!FW210</f>
        <v>0</v>
      </c>
      <c r="FA215" s="82">
        <f>'Raw Data-Sorted'!FX210</f>
        <v>0</v>
      </c>
      <c r="FB215" s="82">
        <f>'Raw Data-Sorted'!FY210</f>
        <v>0</v>
      </c>
      <c r="FC215" s="82">
        <f>'Raw Data-Sorted'!FZ210</f>
        <v>0</v>
      </c>
      <c r="FD215" s="82">
        <f>'Raw Data-Sorted'!GA210</f>
        <v>0</v>
      </c>
      <c r="FE215" s="82">
        <f>'Raw Data-Sorted'!GB210</f>
        <v>0</v>
      </c>
      <c r="FF215" s="82">
        <f>'Raw Data-Sorted'!GC210</f>
        <v>0</v>
      </c>
      <c r="FG215" s="82">
        <f>'Raw Data-Sorted'!GD210</f>
        <v>0</v>
      </c>
      <c r="FH215" s="82">
        <f>'Raw Data-Sorted'!GE210</f>
        <v>0</v>
      </c>
      <c r="FI215" s="82">
        <f>'Raw Data-Sorted'!GF210</f>
        <v>0</v>
      </c>
      <c r="FJ215" s="82">
        <f>'Raw Data-Sorted'!GG210</f>
        <v>0</v>
      </c>
      <c r="FK215" s="82">
        <f>'Raw Data-Sorted'!GH210</f>
        <v>0</v>
      </c>
      <c r="FL215" s="82">
        <f>'Raw Data-Sorted'!GI210</f>
        <v>0</v>
      </c>
      <c r="FM215" s="82">
        <f>'Raw Data-Sorted'!GJ210</f>
        <v>0</v>
      </c>
      <c r="FN215" s="82">
        <f>'Raw Data-Sorted'!GK210</f>
        <v>0</v>
      </c>
      <c r="FO215" s="82">
        <f>'Raw Data-Sorted'!GL210</f>
        <v>0</v>
      </c>
      <c r="FP215" s="82">
        <f>'Raw Data-Sorted'!GM210</f>
        <v>0</v>
      </c>
      <c r="FQ215" s="82">
        <f>'Raw Data-Sorted'!GN210</f>
        <v>0</v>
      </c>
      <c r="FR215" s="82">
        <f>'Raw Data-Sorted'!GO210</f>
        <v>0</v>
      </c>
      <c r="FS215" s="82">
        <f>'Raw Data-Sorted'!GP210</f>
        <v>0</v>
      </c>
      <c r="FT215" s="82">
        <f>'Raw Data-Sorted'!GQ210</f>
        <v>0</v>
      </c>
      <c r="FU215" s="82">
        <f>'Raw Data-Sorted'!GR210</f>
        <v>0</v>
      </c>
      <c r="FV215" s="82">
        <f>'Raw Data-Sorted'!GS210</f>
        <v>0</v>
      </c>
      <c r="FW215" s="82">
        <f>'Raw Data-Sorted'!GT210</f>
        <v>0</v>
      </c>
      <c r="FX215" s="82">
        <f>'Raw Data-Sorted'!GU210</f>
        <v>0</v>
      </c>
      <c r="FY215" s="82">
        <f>'Raw Data-Sorted'!GV210</f>
        <v>0</v>
      </c>
    </row>
    <row r="216" spans="1:181" s="10" customFormat="1">
      <c r="A216" s="10" t="str">
        <f>'Calibration-ARRF'!A213</f>
        <v>Flt-d10</v>
      </c>
      <c r="B216" s="60">
        <f>'Calibration-ARRF'!AC213</f>
        <v>1.8425199735446469</v>
      </c>
      <c r="D216" s="82">
        <f>'Raw Data-Sorted'!AD211</f>
        <v>27650</v>
      </c>
      <c r="E216" s="82">
        <f>'Raw Data-Sorted'!AE211</f>
        <v>23326</v>
      </c>
      <c r="F216" s="82">
        <f>'Raw Data-Sorted'!AF211</f>
        <v>0</v>
      </c>
      <c r="G216" s="82">
        <f>'Raw Data-Sorted'!AG211</f>
        <v>0</v>
      </c>
      <c r="H216" s="82" t="s">
        <v>404</v>
      </c>
      <c r="I216" s="82"/>
      <c r="J216" s="82">
        <f>'Raw Data-Sorted'!AI211</f>
        <v>27650</v>
      </c>
      <c r="K216" s="82">
        <f>'Raw Data-Sorted'!AJ211</f>
        <v>23326</v>
      </c>
      <c r="L216" s="82">
        <f>'Raw Data-Sorted'!AK211</f>
        <v>0</v>
      </c>
      <c r="M216" s="82">
        <f>'Raw Data-Sorted'!AL211</f>
        <v>0</v>
      </c>
      <c r="N216" s="82" t="s">
        <v>404</v>
      </c>
      <c r="O216" s="82"/>
      <c r="P216" s="82">
        <f>'Raw Data-Sorted'!AN211</f>
        <v>34719</v>
      </c>
      <c r="Q216" s="82">
        <f>'Raw Data-Sorted'!AO211</f>
        <v>24803</v>
      </c>
      <c r="R216" s="82">
        <f>'Raw Data-Sorted'!AP211</f>
        <v>0</v>
      </c>
      <c r="S216" s="82">
        <f>'Raw Data-Sorted'!AQ211</f>
        <v>0</v>
      </c>
      <c r="T216" s="82" t="s">
        <v>404</v>
      </c>
      <c r="U216" s="82"/>
      <c r="V216" s="82">
        <f>'Raw Data-Sorted'!AS211</f>
        <v>38975</v>
      </c>
      <c r="W216" s="82">
        <f>'Raw Data-Sorted'!AT211</f>
        <v>22863</v>
      </c>
      <c r="X216" s="82">
        <f>'Raw Data-Sorted'!AU211</f>
        <v>0</v>
      </c>
      <c r="Y216" s="82">
        <f>'Raw Data-Sorted'!AV211</f>
        <v>0</v>
      </c>
      <c r="Z216" s="82"/>
      <c r="AA216" s="82">
        <f>'Raw Data-Sorted'!AX211</f>
        <v>0</v>
      </c>
      <c r="AB216" s="82">
        <f>'Raw Data-Sorted'!AY211</f>
        <v>0</v>
      </c>
      <c r="AC216" s="82">
        <f>'Raw Data-Sorted'!AZ211</f>
        <v>0</v>
      </c>
      <c r="AD216" s="82">
        <f>'Raw Data-Sorted'!BA211</f>
        <v>0</v>
      </c>
      <c r="AE216" s="82"/>
      <c r="AF216" s="82">
        <f>'Raw Data-Sorted'!BC211</f>
        <v>31135</v>
      </c>
      <c r="AG216" s="82">
        <f>'Raw Data-Sorted'!BD211</f>
        <v>44600</v>
      </c>
      <c r="AH216" s="82">
        <f>'Raw Data-Sorted'!BE211</f>
        <v>47773</v>
      </c>
      <c r="AI216" s="82">
        <f>'Raw Data-Sorted'!BF211</f>
        <v>54559</v>
      </c>
      <c r="AJ216" s="82">
        <f>'Raw Data-Sorted'!BG211</f>
        <v>44674</v>
      </c>
      <c r="AK216" s="82">
        <f>'Raw Data-Sorted'!BH211</f>
        <v>27245</v>
      </c>
      <c r="AL216" s="82">
        <f>'Raw Data-Sorted'!BI211</f>
        <v>23675</v>
      </c>
      <c r="AM216" s="82">
        <f>'Raw Data-Sorted'!BJ211</f>
        <v>22834</v>
      </c>
      <c r="AN216" s="82">
        <f>'Raw Data-Sorted'!BK211</f>
        <v>21871</v>
      </c>
      <c r="AO216" s="82">
        <f>'Raw Data-Sorted'!BL211</f>
        <v>24447</v>
      </c>
      <c r="AP216" s="82">
        <f>'Raw Data-Sorted'!BM211</f>
        <v>23504</v>
      </c>
      <c r="AQ216" s="82">
        <f>'Raw Data-Sorted'!BN211</f>
        <v>22227</v>
      </c>
      <c r="AR216" s="82">
        <f>'Raw Data-Sorted'!BO211</f>
        <v>23862</v>
      </c>
      <c r="AS216" s="82">
        <f>'Raw Data-Sorted'!BP211</f>
        <v>20995</v>
      </c>
      <c r="AT216" s="82">
        <f>'Raw Data-Sorted'!BQ211</f>
        <v>19132</v>
      </c>
      <c r="AU216" s="82">
        <f>'Raw Data-Sorted'!BR211</f>
        <v>17692</v>
      </c>
      <c r="AV216" s="82">
        <f>'Raw Data-Sorted'!BS211</f>
        <v>18325</v>
      </c>
      <c r="AW216" s="82">
        <f>'Raw Data-Sorted'!BT211</f>
        <v>19311</v>
      </c>
      <c r="AX216" s="82">
        <f>'Raw Data-Sorted'!BU211</f>
        <v>13683</v>
      </c>
      <c r="AY216" s="82">
        <f>'Raw Data-Sorted'!BV211</f>
        <v>14827</v>
      </c>
      <c r="AZ216" s="82">
        <f>'Raw Data-Sorted'!BW211</f>
        <v>20480</v>
      </c>
      <c r="BA216" s="82">
        <f>'Raw Data-Sorted'!BX211</f>
        <v>18372</v>
      </c>
      <c r="BB216" s="82">
        <f>'Raw Data-Sorted'!BY211</f>
        <v>21229</v>
      </c>
      <c r="BC216" s="82">
        <f>'Raw Data-Sorted'!BZ211</f>
        <v>15403</v>
      </c>
      <c r="BD216" s="82">
        <f>'Raw Data-Sorted'!CA211</f>
        <v>21004</v>
      </c>
      <c r="BE216" s="82">
        <f>'Raw Data-Sorted'!CB211</f>
        <v>20837</v>
      </c>
      <c r="BF216" s="82">
        <f>'Raw Data-Sorted'!CC211</f>
        <v>20306</v>
      </c>
      <c r="BG216" s="82">
        <f>'Raw Data-Sorted'!CD211</f>
        <v>23006</v>
      </c>
      <c r="BH216" s="82">
        <f>'Raw Data-Sorted'!CE211</f>
        <v>15283</v>
      </c>
      <c r="BI216" s="82">
        <f>'Raw Data-Sorted'!CF211</f>
        <v>15235</v>
      </c>
      <c r="BJ216" s="82">
        <f>'Raw Data-Sorted'!CG211</f>
        <v>16090</v>
      </c>
      <c r="BK216" s="82">
        <f>'Raw Data-Sorted'!CH211</f>
        <v>15566</v>
      </c>
      <c r="BL216" s="82">
        <f>'Raw Data-Sorted'!CI211</f>
        <v>16430</v>
      </c>
      <c r="BM216" s="82">
        <f>'Raw Data-Sorted'!CJ211</f>
        <v>14034</v>
      </c>
      <c r="BN216" s="82">
        <f>'Raw Data-Sorted'!CK211</f>
        <v>14907</v>
      </c>
      <c r="BO216" s="82">
        <f>'Raw Data-Sorted'!CL211</f>
        <v>14202</v>
      </c>
      <c r="BP216" s="82">
        <f>'Raw Data-Sorted'!CM211</f>
        <v>17014</v>
      </c>
      <c r="BQ216" s="82">
        <f>'Raw Data-Sorted'!CN211</f>
        <v>15535</v>
      </c>
      <c r="BR216" s="82">
        <f>'Raw Data-Sorted'!CO211</f>
        <v>15921</v>
      </c>
      <c r="BS216" s="82">
        <f>'Raw Data-Sorted'!CP211</f>
        <v>15714</v>
      </c>
      <c r="BT216" s="82">
        <f>'Raw Data-Sorted'!CQ211</f>
        <v>16659</v>
      </c>
      <c r="BU216" s="82">
        <f>'Raw Data-Sorted'!CR211</f>
        <v>32288</v>
      </c>
      <c r="BV216" s="82">
        <f>'Raw Data-Sorted'!CS211</f>
        <v>18323</v>
      </c>
      <c r="BW216" s="82">
        <f>'Raw Data-Sorted'!CT211</f>
        <v>18437</v>
      </c>
      <c r="BX216" s="82">
        <f>'Raw Data-Sorted'!CU211</f>
        <v>15274</v>
      </c>
      <c r="BY216" s="82">
        <f>'Raw Data-Sorted'!CV211</f>
        <v>19345</v>
      </c>
      <c r="BZ216" s="82">
        <f>'Raw Data-Sorted'!CW211</f>
        <v>41025</v>
      </c>
      <c r="CA216" s="82">
        <f>'Raw Data-Sorted'!CX211</f>
        <v>22650</v>
      </c>
      <c r="CB216" s="82">
        <f>'Raw Data-Sorted'!CY211</f>
        <v>21900</v>
      </c>
      <c r="CC216" s="82">
        <f>'Raw Data-Sorted'!CZ211</f>
        <v>20347</v>
      </c>
      <c r="CD216" s="82">
        <f>'Raw Data-Sorted'!DA211</f>
        <v>22352</v>
      </c>
      <c r="CE216" s="82">
        <f>'Raw Data-Sorted'!DB211</f>
        <v>0</v>
      </c>
      <c r="CF216" s="82">
        <f>'Raw Data-Sorted'!DC211</f>
        <v>0</v>
      </c>
      <c r="CG216" s="82">
        <f>'Raw Data-Sorted'!DD211</f>
        <v>0</v>
      </c>
      <c r="CH216" s="82">
        <f>'Raw Data-Sorted'!DE211</f>
        <v>0</v>
      </c>
      <c r="CI216" s="82">
        <f>'Raw Data-Sorted'!DF211</f>
        <v>0</v>
      </c>
      <c r="CJ216" s="82">
        <f>'Raw Data-Sorted'!DG211</f>
        <v>0</v>
      </c>
      <c r="CK216" s="82">
        <f>'Raw Data-Sorted'!DH211</f>
        <v>0</v>
      </c>
      <c r="CL216" s="82">
        <f>'Raw Data-Sorted'!DI211</f>
        <v>0</v>
      </c>
      <c r="CM216" s="82">
        <f>'Raw Data-Sorted'!DJ211</f>
        <v>0</v>
      </c>
      <c r="CN216" s="82">
        <f>'Raw Data-Sorted'!DK211</f>
        <v>0</v>
      </c>
      <c r="CO216" s="82">
        <f>'Raw Data-Sorted'!DL211</f>
        <v>0</v>
      </c>
      <c r="CP216" s="82">
        <f>'Raw Data-Sorted'!DM211</f>
        <v>0</v>
      </c>
      <c r="CQ216" s="82">
        <f>'Raw Data-Sorted'!DN211</f>
        <v>0</v>
      </c>
      <c r="CR216" s="82">
        <f>'Raw Data-Sorted'!DO211</f>
        <v>0</v>
      </c>
      <c r="CS216" s="82">
        <f>'Raw Data-Sorted'!DP211</f>
        <v>0</v>
      </c>
      <c r="CT216" s="82">
        <f>'Raw Data-Sorted'!DQ211</f>
        <v>0</v>
      </c>
      <c r="CU216" s="82">
        <f>'Raw Data-Sorted'!DR211</f>
        <v>0</v>
      </c>
      <c r="CV216" s="82">
        <f>'Raw Data-Sorted'!DS211</f>
        <v>0</v>
      </c>
      <c r="CW216" s="82">
        <f>'Raw Data-Sorted'!DT211</f>
        <v>0</v>
      </c>
      <c r="CX216" s="82">
        <f>'Raw Data-Sorted'!DU211</f>
        <v>0</v>
      </c>
      <c r="CY216" s="82">
        <f>'Raw Data-Sorted'!DV211</f>
        <v>0</v>
      </c>
      <c r="CZ216" s="82">
        <f>'Raw Data-Sorted'!DW211</f>
        <v>0</v>
      </c>
      <c r="DA216" s="82">
        <f>'Raw Data-Sorted'!DX211</f>
        <v>0</v>
      </c>
      <c r="DB216" s="82">
        <f>'Raw Data-Sorted'!DY211</f>
        <v>0</v>
      </c>
      <c r="DC216" s="82">
        <f>'Raw Data-Sorted'!DZ211</f>
        <v>0</v>
      </c>
      <c r="DD216" s="82">
        <f>'Raw Data-Sorted'!EA211</f>
        <v>0</v>
      </c>
      <c r="DE216" s="82">
        <f>'Raw Data-Sorted'!EB211</f>
        <v>0</v>
      </c>
      <c r="DF216" s="82">
        <f>'Raw Data-Sorted'!EC211</f>
        <v>0</v>
      </c>
      <c r="DG216" s="82">
        <f>'Raw Data-Sorted'!ED211</f>
        <v>0</v>
      </c>
      <c r="DH216" s="82">
        <f>'Raw Data-Sorted'!EE211</f>
        <v>0</v>
      </c>
      <c r="DI216" s="82">
        <f>'Raw Data-Sorted'!EF211</f>
        <v>0</v>
      </c>
      <c r="DJ216" s="82">
        <f>'Raw Data-Sorted'!EG211</f>
        <v>0</v>
      </c>
      <c r="DK216" s="82">
        <f>'Raw Data-Sorted'!EH211</f>
        <v>0</v>
      </c>
      <c r="DL216" s="82">
        <f>'Raw Data-Sorted'!EI211</f>
        <v>0</v>
      </c>
      <c r="DM216" s="82">
        <f>'Raw Data-Sorted'!EJ211</f>
        <v>0</v>
      </c>
      <c r="DN216" s="82">
        <f>'Raw Data-Sorted'!EK211</f>
        <v>0</v>
      </c>
      <c r="DO216" s="82">
        <f>'Raw Data-Sorted'!EL211</f>
        <v>0</v>
      </c>
      <c r="DP216" s="82">
        <f>'Raw Data-Sorted'!EM211</f>
        <v>0</v>
      </c>
      <c r="DQ216" s="82">
        <f>'Raw Data-Sorted'!EN211</f>
        <v>0</v>
      </c>
      <c r="DR216" s="82">
        <f>'Raw Data-Sorted'!EO211</f>
        <v>0</v>
      </c>
      <c r="DS216" s="82">
        <f>'Raw Data-Sorted'!EP211</f>
        <v>0</v>
      </c>
      <c r="DT216" s="82">
        <f>'Raw Data-Sorted'!EQ211</f>
        <v>0</v>
      </c>
      <c r="DU216" s="82">
        <f>'Raw Data-Sorted'!ER211</f>
        <v>0</v>
      </c>
      <c r="DV216" s="82">
        <f>'Raw Data-Sorted'!ES211</f>
        <v>0</v>
      </c>
      <c r="DW216" s="82">
        <f>'Raw Data-Sorted'!ET211</f>
        <v>0</v>
      </c>
      <c r="DX216" s="82">
        <f>'Raw Data-Sorted'!EU211</f>
        <v>0</v>
      </c>
      <c r="DY216" s="82">
        <f>'Raw Data-Sorted'!EV211</f>
        <v>0</v>
      </c>
      <c r="DZ216" s="82">
        <f>'Raw Data-Sorted'!EW211</f>
        <v>0</v>
      </c>
      <c r="EA216" s="82">
        <f>'Raw Data-Sorted'!EX211</f>
        <v>0</v>
      </c>
      <c r="EB216" s="82">
        <f>'Raw Data-Sorted'!EY211</f>
        <v>0</v>
      </c>
      <c r="EC216" s="82">
        <f>'Raw Data-Sorted'!EZ211</f>
        <v>0</v>
      </c>
      <c r="ED216" s="82">
        <f>'Raw Data-Sorted'!FA211</f>
        <v>0</v>
      </c>
      <c r="EE216" s="82">
        <f>'Raw Data-Sorted'!FB211</f>
        <v>0</v>
      </c>
      <c r="EF216" s="82">
        <f>'Raw Data-Sorted'!FC211</f>
        <v>0</v>
      </c>
      <c r="EG216" s="82">
        <f>'Raw Data-Sorted'!FD211</f>
        <v>0</v>
      </c>
      <c r="EH216" s="82">
        <f>'Raw Data-Sorted'!FE211</f>
        <v>0</v>
      </c>
      <c r="EI216" s="82">
        <f>'Raw Data-Sorted'!FF211</f>
        <v>0</v>
      </c>
      <c r="EJ216" s="82">
        <f>'Raw Data-Sorted'!FG211</f>
        <v>0</v>
      </c>
      <c r="EK216" s="82">
        <f>'Raw Data-Sorted'!FH211</f>
        <v>0</v>
      </c>
      <c r="EL216" s="82">
        <f>'Raw Data-Sorted'!FI211</f>
        <v>0</v>
      </c>
      <c r="EM216" s="82">
        <f>'Raw Data-Sorted'!FJ211</f>
        <v>0</v>
      </c>
      <c r="EN216" s="82">
        <f>'Raw Data-Sorted'!FK211</f>
        <v>0</v>
      </c>
      <c r="EO216" s="82">
        <f>'Raw Data-Sorted'!FL211</f>
        <v>0</v>
      </c>
      <c r="EP216" s="82">
        <f>'Raw Data-Sorted'!FM211</f>
        <v>0</v>
      </c>
      <c r="EQ216" s="82">
        <f>'Raw Data-Sorted'!FN211</f>
        <v>0</v>
      </c>
      <c r="ER216" s="82">
        <f>'Raw Data-Sorted'!FO211</f>
        <v>0</v>
      </c>
      <c r="ES216" s="82">
        <f>'Raw Data-Sorted'!FP211</f>
        <v>0</v>
      </c>
      <c r="ET216" s="82">
        <f>'Raw Data-Sorted'!FQ211</f>
        <v>0</v>
      </c>
      <c r="EU216" s="82">
        <f>'Raw Data-Sorted'!FR211</f>
        <v>0</v>
      </c>
      <c r="EV216" s="82">
        <f>'Raw Data-Sorted'!FS211</f>
        <v>0</v>
      </c>
      <c r="EW216" s="82">
        <f>'Raw Data-Sorted'!FT211</f>
        <v>0</v>
      </c>
      <c r="EX216" s="82">
        <f>'Raw Data-Sorted'!FU211</f>
        <v>0</v>
      </c>
      <c r="EY216" s="82">
        <f>'Raw Data-Sorted'!FV211</f>
        <v>0</v>
      </c>
      <c r="EZ216" s="82">
        <f>'Raw Data-Sorted'!FW211</f>
        <v>0</v>
      </c>
      <c r="FA216" s="82">
        <f>'Raw Data-Sorted'!FX211</f>
        <v>0</v>
      </c>
      <c r="FB216" s="82">
        <f>'Raw Data-Sorted'!FY211</f>
        <v>0</v>
      </c>
      <c r="FC216" s="82">
        <f>'Raw Data-Sorted'!FZ211</f>
        <v>0</v>
      </c>
      <c r="FD216" s="82">
        <f>'Raw Data-Sorted'!GA211</f>
        <v>0</v>
      </c>
      <c r="FE216" s="82">
        <f>'Raw Data-Sorted'!GB211</f>
        <v>0</v>
      </c>
      <c r="FF216" s="82">
        <f>'Raw Data-Sorted'!GC211</f>
        <v>0</v>
      </c>
      <c r="FG216" s="82">
        <f>'Raw Data-Sorted'!GD211</f>
        <v>0</v>
      </c>
      <c r="FH216" s="82">
        <f>'Raw Data-Sorted'!GE211</f>
        <v>0</v>
      </c>
      <c r="FI216" s="82">
        <f>'Raw Data-Sorted'!GF211</f>
        <v>0</v>
      </c>
      <c r="FJ216" s="82">
        <f>'Raw Data-Sorted'!GG211</f>
        <v>0</v>
      </c>
      <c r="FK216" s="82">
        <f>'Raw Data-Sorted'!GH211</f>
        <v>0</v>
      </c>
      <c r="FL216" s="82">
        <f>'Raw Data-Sorted'!GI211</f>
        <v>0</v>
      </c>
      <c r="FM216" s="82">
        <f>'Raw Data-Sorted'!GJ211</f>
        <v>0</v>
      </c>
      <c r="FN216" s="82">
        <f>'Raw Data-Sorted'!GK211</f>
        <v>0</v>
      </c>
      <c r="FO216" s="82">
        <f>'Raw Data-Sorted'!GL211</f>
        <v>0</v>
      </c>
      <c r="FP216" s="82">
        <f>'Raw Data-Sorted'!GM211</f>
        <v>0</v>
      </c>
      <c r="FQ216" s="82">
        <f>'Raw Data-Sorted'!GN211</f>
        <v>0</v>
      </c>
      <c r="FR216" s="82">
        <f>'Raw Data-Sorted'!GO211</f>
        <v>0</v>
      </c>
      <c r="FS216" s="82">
        <f>'Raw Data-Sorted'!GP211</f>
        <v>0</v>
      </c>
      <c r="FT216" s="82">
        <f>'Raw Data-Sorted'!GQ211</f>
        <v>0</v>
      </c>
      <c r="FU216" s="82">
        <f>'Raw Data-Sorted'!GR211</f>
        <v>0</v>
      </c>
      <c r="FV216" s="82">
        <f>'Raw Data-Sorted'!GS211</f>
        <v>0</v>
      </c>
      <c r="FW216" s="82">
        <f>'Raw Data-Sorted'!GT211</f>
        <v>0</v>
      </c>
      <c r="FX216" s="82">
        <f>'Raw Data-Sorted'!GU211</f>
        <v>0</v>
      </c>
      <c r="FY216" s="82">
        <f>'Raw Data-Sorted'!GV211</f>
        <v>0</v>
      </c>
    </row>
    <row r="217" spans="1:181" s="10" customFormat="1">
      <c r="A217" s="10" t="str">
        <f>'Calibration-ARRF'!A214</f>
        <v>Pyr-d10</v>
      </c>
      <c r="B217" s="60">
        <f>'Calibration-ARRF'!AC214</f>
        <v>1.842916925744077</v>
      </c>
      <c r="D217" s="82">
        <f>'Raw Data-Sorted'!AD212</f>
        <v>27538</v>
      </c>
      <c r="E217" s="82">
        <f>'Raw Data-Sorted'!AE212</f>
        <v>23326</v>
      </c>
      <c r="F217" s="82">
        <f>'Raw Data-Sorted'!AF212</f>
        <v>0</v>
      </c>
      <c r="G217" s="82">
        <f>'Raw Data-Sorted'!AG212</f>
        <v>0</v>
      </c>
      <c r="H217" s="82" t="s">
        <v>404</v>
      </c>
      <c r="I217" s="82"/>
      <c r="J217" s="82">
        <f>'Raw Data-Sorted'!AI212</f>
        <v>27538</v>
      </c>
      <c r="K217" s="82">
        <f>'Raw Data-Sorted'!AJ212</f>
        <v>23326</v>
      </c>
      <c r="L217" s="82">
        <f>'Raw Data-Sorted'!AK212</f>
        <v>0</v>
      </c>
      <c r="M217" s="82">
        <f>'Raw Data-Sorted'!AL212</f>
        <v>0</v>
      </c>
      <c r="N217" s="82" t="s">
        <v>404</v>
      </c>
      <c r="O217" s="82"/>
      <c r="P217" s="82">
        <f>'Raw Data-Sorted'!AN212</f>
        <v>34273</v>
      </c>
      <c r="Q217" s="82">
        <f>'Raw Data-Sorted'!AO212</f>
        <v>24803</v>
      </c>
      <c r="R217" s="82">
        <f>'Raw Data-Sorted'!AP212</f>
        <v>0</v>
      </c>
      <c r="S217" s="82">
        <f>'Raw Data-Sorted'!AQ212</f>
        <v>0</v>
      </c>
      <c r="T217" s="82" t="s">
        <v>404</v>
      </c>
      <c r="U217" s="82"/>
      <c r="V217" s="82">
        <f>'Raw Data-Sorted'!AS212</f>
        <v>38483</v>
      </c>
      <c r="W217" s="82">
        <f>'Raw Data-Sorted'!AT212</f>
        <v>22863</v>
      </c>
      <c r="X217" s="82">
        <f>'Raw Data-Sorted'!AU212</f>
        <v>0</v>
      </c>
      <c r="Y217" s="82">
        <f>'Raw Data-Sorted'!AV212</f>
        <v>0</v>
      </c>
      <c r="Z217" s="82"/>
      <c r="AA217" s="82">
        <f>'Raw Data-Sorted'!AX212</f>
        <v>0</v>
      </c>
      <c r="AB217" s="82">
        <f>'Raw Data-Sorted'!AY212</f>
        <v>0</v>
      </c>
      <c r="AC217" s="82">
        <f>'Raw Data-Sorted'!AZ212</f>
        <v>0</v>
      </c>
      <c r="AD217" s="82">
        <f>'Raw Data-Sorted'!BA212</f>
        <v>0</v>
      </c>
      <c r="AE217" s="82"/>
      <c r="AF217" s="82">
        <f>'Raw Data-Sorted'!BC212</f>
        <v>31140</v>
      </c>
      <c r="AG217" s="82">
        <f>'Raw Data-Sorted'!BD212</f>
        <v>44595</v>
      </c>
      <c r="AH217" s="82">
        <f>'Raw Data-Sorted'!BE212</f>
        <v>47773</v>
      </c>
      <c r="AI217" s="82">
        <f>'Raw Data-Sorted'!BF212</f>
        <v>54535</v>
      </c>
      <c r="AJ217" s="82">
        <f>'Raw Data-Sorted'!BG212</f>
        <v>44678</v>
      </c>
      <c r="AK217" s="82">
        <f>'Raw Data-Sorted'!BH212</f>
        <v>27174</v>
      </c>
      <c r="AL217" s="82">
        <f>'Raw Data-Sorted'!BI212</f>
        <v>23682</v>
      </c>
      <c r="AM217" s="82">
        <f>'Raw Data-Sorted'!BJ212</f>
        <v>22835</v>
      </c>
      <c r="AN217" s="82">
        <f>'Raw Data-Sorted'!BK212</f>
        <v>21876</v>
      </c>
      <c r="AO217" s="82">
        <f>'Raw Data-Sorted'!BL212</f>
        <v>24507</v>
      </c>
      <c r="AP217" s="82">
        <f>'Raw Data-Sorted'!BM212</f>
        <v>23443</v>
      </c>
      <c r="AQ217" s="82">
        <f>'Raw Data-Sorted'!BN212</f>
        <v>22215</v>
      </c>
      <c r="AR217" s="82">
        <f>'Raw Data-Sorted'!BO212</f>
        <v>23896</v>
      </c>
      <c r="AS217" s="82">
        <f>'Raw Data-Sorted'!BP212</f>
        <v>21045</v>
      </c>
      <c r="AT217" s="82">
        <f>'Raw Data-Sorted'!BQ212</f>
        <v>19137</v>
      </c>
      <c r="AU217" s="82">
        <f>'Raw Data-Sorted'!BR212</f>
        <v>17692</v>
      </c>
      <c r="AV217" s="82">
        <f>'Raw Data-Sorted'!BS212</f>
        <v>18326</v>
      </c>
      <c r="AW217" s="82">
        <f>'Raw Data-Sorted'!BT212</f>
        <v>19306</v>
      </c>
      <c r="AX217" s="82">
        <f>'Raw Data-Sorted'!BU212</f>
        <v>13695</v>
      </c>
      <c r="AY217" s="82">
        <f>'Raw Data-Sorted'!BV212</f>
        <v>14821</v>
      </c>
      <c r="AZ217" s="82">
        <f>'Raw Data-Sorted'!BW212</f>
        <v>20487</v>
      </c>
      <c r="BA217" s="82">
        <f>'Raw Data-Sorted'!BX212</f>
        <v>18372</v>
      </c>
      <c r="BB217" s="82">
        <f>'Raw Data-Sorted'!BY212</f>
        <v>21233</v>
      </c>
      <c r="BC217" s="82">
        <f>'Raw Data-Sorted'!BZ212</f>
        <v>15430</v>
      </c>
      <c r="BD217" s="82">
        <f>'Raw Data-Sorted'!CA212</f>
        <v>20960</v>
      </c>
      <c r="BE217" s="82">
        <f>'Raw Data-Sorted'!CB212</f>
        <v>20852</v>
      </c>
      <c r="BF217" s="82">
        <f>'Raw Data-Sorted'!CC212</f>
        <v>20309</v>
      </c>
      <c r="BG217" s="82">
        <f>'Raw Data-Sorted'!CD212</f>
        <v>23033</v>
      </c>
      <c r="BH217" s="82">
        <f>'Raw Data-Sorted'!CE212</f>
        <v>15285</v>
      </c>
      <c r="BI217" s="82">
        <f>'Raw Data-Sorted'!CF212</f>
        <v>15246</v>
      </c>
      <c r="BJ217" s="82">
        <f>'Raw Data-Sorted'!CG212</f>
        <v>16092</v>
      </c>
      <c r="BK217" s="82">
        <f>'Raw Data-Sorted'!CH212</f>
        <v>15562</v>
      </c>
      <c r="BL217" s="82">
        <f>'Raw Data-Sorted'!CI212</f>
        <v>16429</v>
      </c>
      <c r="BM217" s="82">
        <f>'Raw Data-Sorted'!CJ212</f>
        <v>14040</v>
      </c>
      <c r="BN217" s="82">
        <f>'Raw Data-Sorted'!CK212</f>
        <v>14893</v>
      </c>
      <c r="BO217" s="82">
        <f>'Raw Data-Sorted'!CL212</f>
        <v>14233</v>
      </c>
      <c r="BP217" s="82">
        <f>'Raw Data-Sorted'!CM212</f>
        <v>17025</v>
      </c>
      <c r="BQ217" s="82">
        <f>'Raw Data-Sorted'!CN212</f>
        <v>15536</v>
      </c>
      <c r="BR217" s="82">
        <f>'Raw Data-Sorted'!CO212</f>
        <v>15921</v>
      </c>
      <c r="BS217" s="82">
        <f>'Raw Data-Sorted'!CP212</f>
        <v>15704</v>
      </c>
      <c r="BT217" s="82">
        <f>'Raw Data-Sorted'!CQ212</f>
        <v>16657</v>
      </c>
      <c r="BU217" s="82">
        <f>'Raw Data-Sorted'!CR212</f>
        <v>32326</v>
      </c>
      <c r="BV217" s="82">
        <f>'Raw Data-Sorted'!CS212</f>
        <v>18318</v>
      </c>
      <c r="BW217" s="82">
        <f>'Raw Data-Sorted'!CT212</f>
        <v>18435</v>
      </c>
      <c r="BX217" s="82">
        <f>'Raw Data-Sorted'!CU212</f>
        <v>15266</v>
      </c>
      <c r="BY217" s="82">
        <f>'Raw Data-Sorted'!CV212</f>
        <v>19329</v>
      </c>
      <c r="BZ217" s="82">
        <f>'Raw Data-Sorted'!CW212</f>
        <v>40975</v>
      </c>
      <c r="CA217" s="82">
        <f>'Raw Data-Sorted'!CX212</f>
        <v>22592</v>
      </c>
      <c r="CB217" s="82">
        <f>'Raw Data-Sorted'!CY212</f>
        <v>21846</v>
      </c>
      <c r="CC217" s="82">
        <f>'Raw Data-Sorted'!CZ212</f>
        <v>20317</v>
      </c>
      <c r="CD217" s="82">
        <f>'Raw Data-Sorted'!DA212</f>
        <v>22364</v>
      </c>
      <c r="CE217" s="82">
        <f>'Raw Data-Sorted'!DB212</f>
        <v>0</v>
      </c>
      <c r="CF217" s="82">
        <f>'Raw Data-Sorted'!DC212</f>
        <v>0</v>
      </c>
      <c r="CG217" s="82">
        <f>'Raw Data-Sorted'!DD212</f>
        <v>0</v>
      </c>
      <c r="CH217" s="82">
        <f>'Raw Data-Sorted'!DE212</f>
        <v>0</v>
      </c>
      <c r="CI217" s="82">
        <f>'Raw Data-Sorted'!DF212</f>
        <v>0</v>
      </c>
      <c r="CJ217" s="82">
        <f>'Raw Data-Sorted'!DG212</f>
        <v>0</v>
      </c>
      <c r="CK217" s="82">
        <f>'Raw Data-Sorted'!DH212</f>
        <v>0</v>
      </c>
      <c r="CL217" s="82">
        <f>'Raw Data-Sorted'!DI212</f>
        <v>0</v>
      </c>
      <c r="CM217" s="82">
        <f>'Raw Data-Sorted'!DJ212</f>
        <v>0</v>
      </c>
      <c r="CN217" s="82">
        <f>'Raw Data-Sorted'!DK212</f>
        <v>0</v>
      </c>
      <c r="CO217" s="82">
        <f>'Raw Data-Sorted'!DL212</f>
        <v>0</v>
      </c>
      <c r="CP217" s="82">
        <f>'Raw Data-Sorted'!DM212</f>
        <v>0</v>
      </c>
      <c r="CQ217" s="82">
        <f>'Raw Data-Sorted'!DN212</f>
        <v>0</v>
      </c>
      <c r="CR217" s="82">
        <f>'Raw Data-Sorted'!DO212</f>
        <v>0</v>
      </c>
      <c r="CS217" s="82">
        <f>'Raw Data-Sorted'!DP212</f>
        <v>0</v>
      </c>
      <c r="CT217" s="82">
        <f>'Raw Data-Sorted'!DQ212</f>
        <v>0</v>
      </c>
      <c r="CU217" s="82">
        <f>'Raw Data-Sorted'!DR212</f>
        <v>0</v>
      </c>
      <c r="CV217" s="82">
        <f>'Raw Data-Sorted'!DS212</f>
        <v>0</v>
      </c>
      <c r="CW217" s="82">
        <f>'Raw Data-Sorted'!DT212</f>
        <v>0</v>
      </c>
      <c r="CX217" s="82">
        <f>'Raw Data-Sorted'!DU212</f>
        <v>0</v>
      </c>
      <c r="CY217" s="82">
        <f>'Raw Data-Sorted'!DV212</f>
        <v>0</v>
      </c>
      <c r="CZ217" s="82">
        <f>'Raw Data-Sorted'!DW212</f>
        <v>0</v>
      </c>
      <c r="DA217" s="82">
        <f>'Raw Data-Sorted'!DX212</f>
        <v>0</v>
      </c>
      <c r="DB217" s="82">
        <f>'Raw Data-Sorted'!DY212</f>
        <v>0</v>
      </c>
      <c r="DC217" s="82">
        <f>'Raw Data-Sorted'!DZ212</f>
        <v>0</v>
      </c>
      <c r="DD217" s="82">
        <f>'Raw Data-Sorted'!EA212</f>
        <v>0</v>
      </c>
      <c r="DE217" s="82">
        <f>'Raw Data-Sorted'!EB212</f>
        <v>0</v>
      </c>
      <c r="DF217" s="82">
        <f>'Raw Data-Sorted'!EC212</f>
        <v>0</v>
      </c>
      <c r="DG217" s="82">
        <f>'Raw Data-Sorted'!ED212</f>
        <v>0</v>
      </c>
      <c r="DH217" s="82">
        <f>'Raw Data-Sorted'!EE212</f>
        <v>0</v>
      </c>
      <c r="DI217" s="82">
        <f>'Raw Data-Sorted'!EF212</f>
        <v>0</v>
      </c>
      <c r="DJ217" s="82">
        <f>'Raw Data-Sorted'!EG212</f>
        <v>0</v>
      </c>
      <c r="DK217" s="82">
        <f>'Raw Data-Sorted'!EH212</f>
        <v>0</v>
      </c>
      <c r="DL217" s="82">
        <f>'Raw Data-Sorted'!EI212</f>
        <v>0</v>
      </c>
      <c r="DM217" s="82">
        <f>'Raw Data-Sorted'!EJ212</f>
        <v>0</v>
      </c>
      <c r="DN217" s="82">
        <f>'Raw Data-Sorted'!EK212</f>
        <v>0</v>
      </c>
      <c r="DO217" s="82">
        <f>'Raw Data-Sorted'!EL212</f>
        <v>0</v>
      </c>
      <c r="DP217" s="82">
        <f>'Raw Data-Sorted'!EM212</f>
        <v>0</v>
      </c>
      <c r="DQ217" s="82">
        <f>'Raw Data-Sorted'!EN212</f>
        <v>0</v>
      </c>
      <c r="DR217" s="82">
        <f>'Raw Data-Sorted'!EO212</f>
        <v>0</v>
      </c>
      <c r="DS217" s="82">
        <f>'Raw Data-Sorted'!EP212</f>
        <v>0</v>
      </c>
      <c r="DT217" s="82">
        <f>'Raw Data-Sorted'!EQ212</f>
        <v>0</v>
      </c>
      <c r="DU217" s="82">
        <f>'Raw Data-Sorted'!ER212</f>
        <v>0</v>
      </c>
      <c r="DV217" s="82">
        <f>'Raw Data-Sorted'!ES212</f>
        <v>0</v>
      </c>
      <c r="DW217" s="82">
        <f>'Raw Data-Sorted'!ET212</f>
        <v>0</v>
      </c>
      <c r="DX217" s="82">
        <f>'Raw Data-Sorted'!EU212</f>
        <v>0</v>
      </c>
      <c r="DY217" s="82">
        <f>'Raw Data-Sorted'!EV212</f>
        <v>0</v>
      </c>
      <c r="DZ217" s="82">
        <f>'Raw Data-Sorted'!EW212</f>
        <v>0</v>
      </c>
      <c r="EA217" s="82">
        <f>'Raw Data-Sorted'!EX212</f>
        <v>0</v>
      </c>
      <c r="EB217" s="82">
        <f>'Raw Data-Sorted'!EY212</f>
        <v>0</v>
      </c>
      <c r="EC217" s="82">
        <f>'Raw Data-Sorted'!EZ212</f>
        <v>0</v>
      </c>
      <c r="ED217" s="82">
        <f>'Raw Data-Sorted'!FA212</f>
        <v>0</v>
      </c>
      <c r="EE217" s="82">
        <f>'Raw Data-Sorted'!FB212</f>
        <v>0</v>
      </c>
      <c r="EF217" s="82">
        <f>'Raw Data-Sorted'!FC212</f>
        <v>0</v>
      </c>
      <c r="EG217" s="82">
        <f>'Raw Data-Sorted'!FD212</f>
        <v>0</v>
      </c>
      <c r="EH217" s="82">
        <f>'Raw Data-Sorted'!FE212</f>
        <v>0</v>
      </c>
      <c r="EI217" s="82">
        <f>'Raw Data-Sorted'!FF212</f>
        <v>0</v>
      </c>
      <c r="EJ217" s="82">
        <f>'Raw Data-Sorted'!FG212</f>
        <v>0</v>
      </c>
      <c r="EK217" s="82">
        <f>'Raw Data-Sorted'!FH212</f>
        <v>0</v>
      </c>
      <c r="EL217" s="82">
        <f>'Raw Data-Sorted'!FI212</f>
        <v>0</v>
      </c>
      <c r="EM217" s="82">
        <f>'Raw Data-Sorted'!FJ212</f>
        <v>0</v>
      </c>
      <c r="EN217" s="82">
        <f>'Raw Data-Sorted'!FK212</f>
        <v>0</v>
      </c>
      <c r="EO217" s="82">
        <f>'Raw Data-Sorted'!FL212</f>
        <v>0</v>
      </c>
      <c r="EP217" s="82">
        <f>'Raw Data-Sorted'!FM212</f>
        <v>0</v>
      </c>
      <c r="EQ217" s="82">
        <f>'Raw Data-Sorted'!FN212</f>
        <v>0</v>
      </c>
      <c r="ER217" s="82">
        <f>'Raw Data-Sorted'!FO212</f>
        <v>0</v>
      </c>
      <c r="ES217" s="82">
        <f>'Raw Data-Sorted'!FP212</f>
        <v>0</v>
      </c>
      <c r="ET217" s="82">
        <f>'Raw Data-Sorted'!FQ212</f>
        <v>0</v>
      </c>
      <c r="EU217" s="82">
        <f>'Raw Data-Sorted'!FR212</f>
        <v>0</v>
      </c>
      <c r="EV217" s="82">
        <f>'Raw Data-Sorted'!FS212</f>
        <v>0</v>
      </c>
      <c r="EW217" s="82">
        <f>'Raw Data-Sorted'!FT212</f>
        <v>0</v>
      </c>
      <c r="EX217" s="82">
        <f>'Raw Data-Sorted'!FU212</f>
        <v>0</v>
      </c>
      <c r="EY217" s="82">
        <f>'Raw Data-Sorted'!FV212</f>
        <v>0</v>
      </c>
      <c r="EZ217" s="82">
        <f>'Raw Data-Sorted'!FW212</f>
        <v>0</v>
      </c>
      <c r="FA217" s="82">
        <f>'Raw Data-Sorted'!FX212</f>
        <v>0</v>
      </c>
      <c r="FB217" s="82">
        <f>'Raw Data-Sorted'!FY212</f>
        <v>0</v>
      </c>
      <c r="FC217" s="82">
        <f>'Raw Data-Sorted'!FZ212</f>
        <v>0</v>
      </c>
      <c r="FD217" s="82">
        <f>'Raw Data-Sorted'!GA212</f>
        <v>0</v>
      </c>
      <c r="FE217" s="82">
        <f>'Raw Data-Sorted'!GB212</f>
        <v>0</v>
      </c>
      <c r="FF217" s="82">
        <f>'Raw Data-Sorted'!GC212</f>
        <v>0</v>
      </c>
      <c r="FG217" s="82">
        <f>'Raw Data-Sorted'!GD212</f>
        <v>0</v>
      </c>
      <c r="FH217" s="82">
        <f>'Raw Data-Sorted'!GE212</f>
        <v>0</v>
      </c>
      <c r="FI217" s="82">
        <f>'Raw Data-Sorted'!GF212</f>
        <v>0</v>
      </c>
      <c r="FJ217" s="82">
        <f>'Raw Data-Sorted'!GG212</f>
        <v>0</v>
      </c>
      <c r="FK217" s="82">
        <f>'Raw Data-Sorted'!GH212</f>
        <v>0</v>
      </c>
      <c r="FL217" s="82">
        <f>'Raw Data-Sorted'!GI212</f>
        <v>0</v>
      </c>
      <c r="FM217" s="82">
        <f>'Raw Data-Sorted'!GJ212</f>
        <v>0</v>
      </c>
      <c r="FN217" s="82">
        <f>'Raw Data-Sorted'!GK212</f>
        <v>0</v>
      </c>
      <c r="FO217" s="82">
        <f>'Raw Data-Sorted'!GL212</f>
        <v>0</v>
      </c>
      <c r="FP217" s="82">
        <f>'Raw Data-Sorted'!GM212</f>
        <v>0</v>
      </c>
      <c r="FQ217" s="82">
        <f>'Raw Data-Sorted'!GN212</f>
        <v>0</v>
      </c>
      <c r="FR217" s="82">
        <f>'Raw Data-Sorted'!GO212</f>
        <v>0</v>
      </c>
      <c r="FS217" s="82">
        <f>'Raw Data-Sorted'!GP212</f>
        <v>0</v>
      </c>
      <c r="FT217" s="82">
        <f>'Raw Data-Sorted'!GQ212</f>
        <v>0</v>
      </c>
      <c r="FU217" s="82">
        <f>'Raw Data-Sorted'!GR212</f>
        <v>0</v>
      </c>
      <c r="FV217" s="82">
        <f>'Raw Data-Sorted'!GS212</f>
        <v>0</v>
      </c>
      <c r="FW217" s="82">
        <f>'Raw Data-Sorted'!GT212</f>
        <v>0</v>
      </c>
      <c r="FX217" s="82">
        <f>'Raw Data-Sorted'!GU212</f>
        <v>0</v>
      </c>
      <c r="FY217" s="82">
        <f>'Raw Data-Sorted'!GV212</f>
        <v>0</v>
      </c>
    </row>
    <row r="218" spans="1:181" s="10" customFormat="1">
      <c r="A218" s="10" t="str">
        <f>'Calibration-ARRF'!A215</f>
        <v>BaA-d12</v>
      </c>
      <c r="B218" s="60">
        <f>'Calibration-ARRF'!AC215</f>
        <v>1.7279977086608576</v>
      </c>
      <c r="D218" s="82">
        <f>'Raw Data-Sorted'!AD213</f>
        <v>30806</v>
      </c>
      <c r="E218" s="82">
        <f>'Raw Data-Sorted'!AE213</f>
        <v>26152</v>
      </c>
      <c r="F218" s="82">
        <f>'Raw Data-Sorted'!AF213</f>
        <v>0</v>
      </c>
      <c r="G218" s="82">
        <f>'Raw Data-Sorted'!AG213</f>
        <v>0</v>
      </c>
      <c r="H218" s="82" t="s">
        <v>404</v>
      </c>
      <c r="I218" s="82"/>
      <c r="J218" s="82">
        <f>'Raw Data-Sorted'!AI213</f>
        <v>30806</v>
      </c>
      <c r="K218" s="82">
        <f>'Raw Data-Sorted'!AJ213</f>
        <v>26152</v>
      </c>
      <c r="L218" s="82">
        <f>'Raw Data-Sorted'!AK213</f>
        <v>0</v>
      </c>
      <c r="M218" s="82">
        <f>'Raw Data-Sorted'!AL213</f>
        <v>0</v>
      </c>
      <c r="N218" s="82" t="s">
        <v>404</v>
      </c>
      <c r="O218" s="82"/>
      <c r="P218" s="82">
        <f>'Raw Data-Sorted'!AN213</f>
        <v>40657</v>
      </c>
      <c r="Q218" s="82">
        <f>'Raw Data-Sorted'!AO213</f>
        <v>24963</v>
      </c>
      <c r="R218" s="82">
        <f>'Raw Data-Sorted'!AP213</f>
        <v>0</v>
      </c>
      <c r="S218" s="82">
        <f>'Raw Data-Sorted'!AQ213</f>
        <v>0</v>
      </c>
      <c r="T218" s="82" t="s">
        <v>404</v>
      </c>
      <c r="U218" s="82"/>
      <c r="V218" s="82">
        <f>'Raw Data-Sorted'!AS213</f>
        <v>41946</v>
      </c>
      <c r="W218" s="82">
        <f>'Raw Data-Sorted'!AT213</f>
        <v>24872</v>
      </c>
      <c r="X218" s="82">
        <f>'Raw Data-Sorted'!AU213</f>
        <v>0</v>
      </c>
      <c r="Y218" s="82">
        <f>'Raw Data-Sorted'!AV213</f>
        <v>0</v>
      </c>
      <c r="Z218" s="82"/>
      <c r="AA218" s="82">
        <f>'Raw Data-Sorted'!AX213</f>
        <v>0</v>
      </c>
      <c r="AB218" s="82">
        <f>'Raw Data-Sorted'!AY213</f>
        <v>0</v>
      </c>
      <c r="AC218" s="82">
        <f>'Raw Data-Sorted'!AZ213</f>
        <v>0</v>
      </c>
      <c r="AD218" s="82">
        <f>'Raw Data-Sorted'!BA213</f>
        <v>0</v>
      </c>
      <c r="AE218" s="82"/>
      <c r="AF218" s="82">
        <f>'Raw Data-Sorted'!BC213</f>
        <v>37039</v>
      </c>
      <c r="AG218" s="82">
        <f>'Raw Data-Sorted'!BD213</f>
        <v>43771</v>
      </c>
      <c r="AH218" s="82">
        <f>'Raw Data-Sorted'!BE213</f>
        <v>48479</v>
      </c>
      <c r="AI218" s="82">
        <f>'Raw Data-Sorted'!BF213</f>
        <v>44989</v>
      </c>
      <c r="AJ218" s="82">
        <f>'Raw Data-Sorted'!BG213</f>
        <v>58319</v>
      </c>
      <c r="AK218" s="82">
        <f>'Raw Data-Sorted'!BH213</f>
        <v>43869</v>
      </c>
      <c r="AL218" s="82">
        <f>'Raw Data-Sorted'!BI213</f>
        <v>27162</v>
      </c>
      <c r="AM218" s="82">
        <f>'Raw Data-Sorted'!BJ213</f>
        <v>24979</v>
      </c>
      <c r="AN218" s="82">
        <f>'Raw Data-Sorted'!BK213</f>
        <v>20444</v>
      </c>
      <c r="AO218" s="82">
        <f>'Raw Data-Sorted'!BL213</f>
        <v>18666</v>
      </c>
      <c r="AP218" s="82">
        <f>'Raw Data-Sorted'!BM213</f>
        <v>18307</v>
      </c>
      <c r="AQ218" s="82">
        <f>'Raw Data-Sorted'!BN213</f>
        <v>18053</v>
      </c>
      <c r="AR218" s="82">
        <f>'Raw Data-Sorted'!BO213</f>
        <v>14266</v>
      </c>
      <c r="AS218" s="82">
        <f>'Raw Data-Sorted'!BP213</f>
        <v>14933</v>
      </c>
      <c r="AT218" s="82">
        <f>'Raw Data-Sorted'!BQ213</f>
        <v>15210</v>
      </c>
      <c r="AU218" s="82">
        <f>'Raw Data-Sorted'!BR213</f>
        <v>13761</v>
      </c>
      <c r="AV218" s="82">
        <f>'Raw Data-Sorted'!BS213</f>
        <v>15263</v>
      </c>
      <c r="AW218" s="82">
        <f>'Raw Data-Sorted'!BT213</f>
        <v>16009</v>
      </c>
      <c r="AX218" s="82">
        <f>'Raw Data-Sorted'!BU213</f>
        <v>11337</v>
      </c>
      <c r="AY218" s="82">
        <f>'Raw Data-Sorted'!BV213</f>
        <v>12285</v>
      </c>
      <c r="AZ218" s="82">
        <f>'Raw Data-Sorted'!BW213</f>
        <v>17286</v>
      </c>
      <c r="BA218" s="82">
        <f>'Raw Data-Sorted'!BX213</f>
        <v>15673</v>
      </c>
      <c r="BB218" s="82">
        <f>'Raw Data-Sorted'!BY213</f>
        <v>25407</v>
      </c>
      <c r="BC218" s="82">
        <f>'Raw Data-Sorted'!BZ213</f>
        <v>12487</v>
      </c>
      <c r="BD218" s="82">
        <f>'Raw Data-Sorted'!CA213</f>
        <v>17714</v>
      </c>
      <c r="BE218" s="82">
        <f>'Raw Data-Sorted'!CB213</f>
        <v>17965</v>
      </c>
      <c r="BF218" s="82">
        <f>'Raw Data-Sorted'!CC213</f>
        <v>17733</v>
      </c>
      <c r="BG218" s="82">
        <f>'Raw Data-Sorted'!CD213</f>
        <v>20117</v>
      </c>
      <c r="BH218" s="82">
        <f>'Raw Data-Sorted'!CE213</f>
        <v>12664</v>
      </c>
      <c r="BI218" s="82">
        <f>'Raw Data-Sorted'!CF213</f>
        <v>12634</v>
      </c>
      <c r="BJ218" s="82">
        <f>'Raw Data-Sorted'!CG213</f>
        <v>13054</v>
      </c>
      <c r="BK218" s="82">
        <f>'Raw Data-Sorted'!CH213</f>
        <v>12660</v>
      </c>
      <c r="BL218" s="82">
        <f>'Raw Data-Sorted'!CI213</f>
        <v>14178</v>
      </c>
      <c r="BM218" s="82">
        <f>'Raw Data-Sorted'!CJ213</f>
        <v>12151</v>
      </c>
      <c r="BN218" s="82">
        <f>'Raw Data-Sorted'!CK213</f>
        <v>12511</v>
      </c>
      <c r="BO218" s="82">
        <f>'Raw Data-Sorted'!CL213</f>
        <v>12741</v>
      </c>
      <c r="BP218" s="82">
        <f>'Raw Data-Sorted'!CM213</f>
        <v>13857</v>
      </c>
      <c r="BQ218" s="82">
        <f>'Raw Data-Sorted'!CN213</f>
        <v>13515</v>
      </c>
      <c r="BR218" s="82">
        <f>'Raw Data-Sorted'!CO213</f>
        <v>12957</v>
      </c>
      <c r="BS218" s="82">
        <f>'Raw Data-Sorted'!CP213</f>
        <v>12692</v>
      </c>
      <c r="BT218" s="82">
        <f>'Raw Data-Sorted'!CQ213</f>
        <v>13332</v>
      </c>
      <c r="BU218" s="82">
        <f>'Raw Data-Sorted'!CR213</f>
        <v>26346</v>
      </c>
      <c r="BV218" s="82">
        <f>'Raw Data-Sorted'!CS213</f>
        <v>14805</v>
      </c>
      <c r="BW218" s="82">
        <f>'Raw Data-Sorted'!CT213</f>
        <v>15270</v>
      </c>
      <c r="BX218" s="82">
        <f>'Raw Data-Sorted'!CU213</f>
        <v>11493</v>
      </c>
      <c r="BY218" s="82">
        <f>'Raw Data-Sorted'!CV213</f>
        <v>15766</v>
      </c>
      <c r="BZ218" s="82">
        <f>'Raw Data-Sorted'!CW213</f>
        <v>32409</v>
      </c>
      <c r="CA218" s="82">
        <f>'Raw Data-Sorted'!CX213</f>
        <v>16731</v>
      </c>
      <c r="CB218" s="82">
        <f>'Raw Data-Sorted'!CY213</f>
        <v>16690</v>
      </c>
      <c r="CC218" s="82">
        <f>'Raw Data-Sorted'!CZ213</f>
        <v>17181</v>
      </c>
      <c r="CD218" s="82">
        <f>'Raw Data-Sorted'!DA213</f>
        <v>18163</v>
      </c>
      <c r="CE218" s="82">
        <f>'Raw Data-Sorted'!DB213</f>
        <v>0</v>
      </c>
      <c r="CF218" s="82">
        <f>'Raw Data-Sorted'!DC213</f>
        <v>0</v>
      </c>
      <c r="CG218" s="82">
        <f>'Raw Data-Sorted'!DD213</f>
        <v>0</v>
      </c>
      <c r="CH218" s="82">
        <f>'Raw Data-Sorted'!DE213</f>
        <v>0</v>
      </c>
      <c r="CI218" s="82">
        <f>'Raw Data-Sorted'!DF213</f>
        <v>0</v>
      </c>
      <c r="CJ218" s="82">
        <f>'Raw Data-Sorted'!DG213</f>
        <v>0</v>
      </c>
      <c r="CK218" s="82">
        <f>'Raw Data-Sorted'!DH213</f>
        <v>0</v>
      </c>
      <c r="CL218" s="82">
        <f>'Raw Data-Sorted'!DI213</f>
        <v>0</v>
      </c>
      <c r="CM218" s="82">
        <f>'Raw Data-Sorted'!DJ213</f>
        <v>0</v>
      </c>
      <c r="CN218" s="82">
        <f>'Raw Data-Sorted'!DK213</f>
        <v>0</v>
      </c>
      <c r="CO218" s="82">
        <f>'Raw Data-Sorted'!DL213</f>
        <v>0</v>
      </c>
      <c r="CP218" s="82">
        <f>'Raw Data-Sorted'!DM213</f>
        <v>0</v>
      </c>
      <c r="CQ218" s="82">
        <f>'Raw Data-Sorted'!DN213</f>
        <v>0</v>
      </c>
      <c r="CR218" s="82">
        <f>'Raw Data-Sorted'!DO213</f>
        <v>0</v>
      </c>
      <c r="CS218" s="82">
        <f>'Raw Data-Sorted'!DP213</f>
        <v>0</v>
      </c>
      <c r="CT218" s="82">
        <f>'Raw Data-Sorted'!DQ213</f>
        <v>0</v>
      </c>
      <c r="CU218" s="82">
        <f>'Raw Data-Sorted'!DR213</f>
        <v>0</v>
      </c>
      <c r="CV218" s="82">
        <f>'Raw Data-Sorted'!DS213</f>
        <v>0</v>
      </c>
      <c r="CW218" s="82">
        <f>'Raw Data-Sorted'!DT213</f>
        <v>0</v>
      </c>
      <c r="CX218" s="82">
        <f>'Raw Data-Sorted'!DU213</f>
        <v>0</v>
      </c>
      <c r="CY218" s="82">
        <f>'Raw Data-Sorted'!DV213</f>
        <v>0</v>
      </c>
      <c r="CZ218" s="82">
        <f>'Raw Data-Sorted'!DW213</f>
        <v>0</v>
      </c>
      <c r="DA218" s="82">
        <f>'Raw Data-Sorted'!DX213</f>
        <v>0</v>
      </c>
      <c r="DB218" s="82">
        <f>'Raw Data-Sorted'!DY213</f>
        <v>0</v>
      </c>
      <c r="DC218" s="82">
        <f>'Raw Data-Sorted'!DZ213</f>
        <v>0</v>
      </c>
      <c r="DD218" s="82">
        <f>'Raw Data-Sorted'!EA213</f>
        <v>0</v>
      </c>
      <c r="DE218" s="82">
        <f>'Raw Data-Sorted'!EB213</f>
        <v>0</v>
      </c>
      <c r="DF218" s="82">
        <f>'Raw Data-Sorted'!EC213</f>
        <v>0</v>
      </c>
      <c r="DG218" s="82">
        <f>'Raw Data-Sorted'!ED213</f>
        <v>0</v>
      </c>
      <c r="DH218" s="82">
        <f>'Raw Data-Sorted'!EE213</f>
        <v>0</v>
      </c>
      <c r="DI218" s="82">
        <f>'Raw Data-Sorted'!EF213</f>
        <v>0</v>
      </c>
      <c r="DJ218" s="82">
        <f>'Raw Data-Sorted'!EG213</f>
        <v>0</v>
      </c>
      <c r="DK218" s="82">
        <f>'Raw Data-Sorted'!EH213</f>
        <v>0</v>
      </c>
      <c r="DL218" s="82">
        <f>'Raw Data-Sorted'!EI213</f>
        <v>0</v>
      </c>
      <c r="DM218" s="82">
        <f>'Raw Data-Sorted'!EJ213</f>
        <v>0</v>
      </c>
      <c r="DN218" s="82">
        <f>'Raw Data-Sorted'!EK213</f>
        <v>0</v>
      </c>
      <c r="DO218" s="82">
        <f>'Raw Data-Sorted'!EL213</f>
        <v>0</v>
      </c>
      <c r="DP218" s="82">
        <f>'Raw Data-Sorted'!EM213</f>
        <v>0</v>
      </c>
      <c r="DQ218" s="82">
        <f>'Raw Data-Sorted'!EN213</f>
        <v>0</v>
      </c>
      <c r="DR218" s="82">
        <f>'Raw Data-Sorted'!EO213</f>
        <v>0</v>
      </c>
      <c r="DS218" s="82">
        <f>'Raw Data-Sorted'!EP213</f>
        <v>0</v>
      </c>
      <c r="DT218" s="82">
        <f>'Raw Data-Sorted'!EQ213</f>
        <v>0</v>
      </c>
      <c r="DU218" s="82">
        <f>'Raw Data-Sorted'!ER213</f>
        <v>0</v>
      </c>
      <c r="DV218" s="82">
        <f>'Raw Data-Sorted'!ES213</f>
        <v>0</v>
      </c>
      <c r="DW218" s="82">
        <f>'Raw Data-Sorted'!ET213</f>
        <v>0</v>
      </c>
      <c r="DX218" s="82">
        <f>'Raw Data-Sorted'!EU213</f>
        <v>0</v>
      </c>
      <c r="DY218" s="82">
        <f>'Raw Data-Sorted'!EV213</f>
        <v>0</v>
      </c>
      <c r="DZ218" s="82">
        <f>'Raw Data-Sorted'!EW213</f>
        <v>0</v>
      </c>
      <c r="EA218" s="82">
        <f>'Raw Data-Sorted'!EX213</f>
        <v>0</v>
      </c>
      <c r="EB218" s="82">
        <f>'Raw Data-Sorted'!EY213</f>
        <v>0</v>
      </c>
      <c r="EC218" s="82">
        <f>'Raw Data-Sorted'!EZ213</f>
        <v>0</v>
      </c>
      <c r="ED218" s="82">
        <f>'Raw Data-Sorted'!FA213</f>
        <v>0</v>
      </c>
      <c r="EE218" s="82">
        <f>'Raw Data-Sorted'!FB213</f>
        <v>0</v>
      </c>
      <c r="EF218" s="82">
        <f>'Raw Data-Sorted'!FC213</f>
        <v>0</v>
      </c>
      <c r="EG218" s="82">
        <f>'Raw Data-Sorted'!FD213</f>
        <v>0</v>
      </c>
      <c r="EH218" s="82">
        <f>'Raw Data-Sorted'!FE213</f>
        <v>0</v>
      </c>
      <c r="EI218" s="82">
        <f>'Raw Data-Sorted'!FF213</f>
        <v>0</v>
      </c>
      <c r="EJ218" s="82">
        <f>'Raw Data-Sorted'!FG213</f>
        <v>0</v>
      </c>
      <c r="EK218" s="82">
        <f>'Raw Data-Sorted'!FH213</f>
        <v>0</v>
      </c>
      <c r="EL218" s="82">
        <f>'Raw Data-Sorted'!FI213</f>
        <v>0</v>
      </c>
      <c r="EM218" s="82">
        <f>'Raw Data-Sorted'!FJ213</f>
        <v>0</v>
      </c>
      <c r="EN218" s="82">
        <f>'Raw Data-Sorted'!FK213</f>
        <v>0</v>
      </c>
      <c r="EO218" s="82">
        <f>'Raw Data-Sorted'!FL213</f>
        <v>0</v>
      </c>
      <c r="EP218" s="82">
        <f>'Raw Data-Sorted'!FM213</f>
        <v>0</v>
      </c>
      <c r="EQ218" s="82">
        <f>'Raw Data-Sorted'!FN213</f>
        <v>0</v>
      </c>
      <c r="ER218" s="82">
        <f>'Raw Data-Sorted'!FO213</f>
        <v>0</v>
      </c>
      <c r="ES218" s="82">
        <f>'Raw Data-Sorted'!FP213</f>
        <v>0</v>
      </c>
      <c r="ET218" s="82">
        <f>'Raw Data-Sorted'!FQ213</f>
        <v>0</v>
      </c>
      <c r="EU218" s="82">
        <f>'Raw Data-Sorted'!FR213</f>
        <v>0</v>
      </c>
      <c r="EV218" s="82">
        <f>'Raw Data-Sorted'!FS213</f>
        <v>0</v>
      </c>
      <c r="EW218" s="82">
        <f>'Raw Data-Sorted'!FT213</f>
        <v>0</v>
      </c>
      <c r="EX218" s="82">
        <f>'Raw Data-Sorted'!FU213</f>
        <v>0</v>
      </c>
      <c r="EY218" s="82">
        <f>'Raw Data-Sorted'!FV213</f>
        <v>0</v>
      </c>
      <c r="EZ218" s="82">
        <f>'Raw Data-Sorted'!FW213</f>
        <v>0</v>
      </c>
      <c r="FA218" s="82">
        <f>'Raw Data-Sorted'!FX213</f>
        <v>0</v>
      </c>
      <c r="FB218" s="82">
        <f>'Raw Data-Sorted'!FY213</f>
        <v>0</v>
      </c>
      <c r="FC218" s="82">
        <f>'Raw Data-Sorted'!FZ213</f>
        <v>0</v>
      </c>
      <c r="FD218" s="82">
        <f>'Raw Data-Sorted'!GA213</f>
        <v>0</v>
      </c>
      <c r="FE218" s="82">
        <f>'Raw Data-Sorted'!GB213</f>
        <v>0</v>
      </c>
      <c r="FF218" s="82">
        <f>'Raw Data-Sorted'!GC213</f>
        <v>0</v>
      </c>
      <c r="FG218" s="82">
        <f>'Raw Data-Sorted'!GD213</f>
        <v>0</v>
      </c>
      <c r="FH218" s="82">
        <f>'Raw Data-Sorted'!GE213</f>
        <v>0</v>
      </c>
      <c r="FI218" s="82">
        <f>'Raw Data-Sorted'!GF213</f>
        <v>0</v>
      </c>
      <c r="FJ218" s="82">
        <f>'Raw Data-Sorted'!GG213</f>
        <v>0</v>
      </c>
      <c r="FK218" s="82">
        <f>'Raw Data-Sorted'!GH213</f>
        <v>0</v>
      </c>
      <c r="FL218" s="82">
        <f>'Raw Data-Sorted'!GI213</f>
        <v>0</v>
      </c>
      <c r="FM218" s="82">
        <f>'Raw Data-Sorted'!GJ213</f>
        <v>0</v>
      </c>
      <c r="FN218" s="82">
        <f>'Raw Data-Sorted'!GK213</f>
        <v>0</v>
      </c>
      <c r="FO218" s="82">
        <f>'Raw Data-Sorted'!GL213</f>
        <v>0</v>
      </c>
      <c r="FP218" s="82">
        <f>'Raw Data-Sorted'!GM213</f>
        <v>0</v>
      </c>
      <c r="FQ218" s="82">
        <f>'Raw Data-Sorted'!GN213</f>
        <v>0</v>
      </c>
      <c r="FR218" s="82">
        <f>'Raw Data-Sorted'!GO213</f>
        <v>0</v>
      </c>
      <c r="FS218" s="82">
        <f>'Raw Data-Sorted'!GP213</f>
        <v>0</v>
      </c>
      <c r="FT218" s="82">
        <f>'Raw Data-Sorted'!GQ213</f>
        <v>0</v>
      </c>
      <c r="FU218" s="82">
        <f>'Raw Data-Sorted'!GR213</f>
        <v>0</v>
      </c>
      <c r="FV218" s="82">
        <f>'Raw Data-Sorted'!GS213</f>
        <v>0</v>
      </c>
      <c r="FW218" s="82">
        <f>'Raw Data-Sorted'!GT213</f>
        <v>0</v>
      </c>
      <c r="FX218" s="82">
        <f>'Raw Data-Sorted'!GU213</f>
        <v>0</v>
      </c>
      <c r="FY218" s="82">
        <f>'Raw Data-Sorted'!GV213</f>
        <v>0</v>
      </c>
    </row>
    <row r="219" spans="1:181" s="10" customFormat="1">
      <c r="A219" s="10" t="str">
        <f>'Calibration-ARRF'!A216</f>
        <v>Chr-d12</v>
      </c>
      <c r="B219" s="60">
        <f>'Calibration-ARRF'!AC216</f>
        <v>1.6579408625033791</v>
      </c>
      <c r="D219" s="82">
        <f>'Raw Data-Sorted'!AD214</f>
        <v>36569</v>
      </c>
      <c r="E219" s="82">
        <f>'Raw Data-Sorted'!AE214</f>
        <v>26479</v>
      </c>
      <c r="F219" s="82">
        <f>'Raw Data-Sorted'!AF214</f>
        <v>0</v>
      </c>
      <c r="G219" s="82">
        <f>'Raw Data-Sorted'!AG214</f>
        <v>0</v>
      </c>
      <c r="H219" s="82" t="s">
        <v>404</v>
      </c>
      <c r="I219" s="82"/>
      <c r="J219" s="82">
        <f>'Raw Data-Sorted'!AI214</f>
        <v>36569</v>
      </c>
      <c r="K219" s="82">
        <f>'Raw Data-Sorted'!AJ214</f>
        <v>26479</v>
      </c>
      <c r="L219" s="82">
        <f>'Raw Data-Sorted'!AK214</f>
        <v>0</v>
      </c>
      <c r="M219" s="82">
        <f>'Raw Data-Sorted'!AL214</f>
        <v>0</v>
      </c>
      <c r="N219" s="82" t="s">
        <v>404</v>
      </c>
      <c r="O219" s="82"/>
      <c r="P219" s="82">
        <f>'Raw Data-Sorted'!AN214</f>
        <v>41134</v>
      </c>
      <c r="Q219" s="82">
        <f>'Raw Data-Sorted'!AO214</f>
        <v>24547</v>
      </c>
      <c r="R219" s="82">
        <f>'Raw Data-Sorted'!AP214</f>
        <v>0</v>
      </c>
      <c r="S219" s="82">
        <f>'Raw Data-Sorted'!AQ214</f>
        <v>0</v>
      </c>
      <c r="T219" s="82" t="s">
        <v>404</v>
      </c>
      <c r="U219" s="82"/>
      <c r="V219" s="82">
        <f>'Raw Data-Sorted'!AS214</f>
        <v>44924</v>
      </c>
      <c r="W219" s="82">
        <f>'Raw Data-Sorted'!AT214</f>
        <v>23919</v>
      </c>
      <c r="X219" s="82">
        <f>'Raw Data-Sorted'!AU214</f>
        <v>0</v>
      </c>
      <c r="Y219" s="82">
        <f>'Raw Data-Sorted'!AV214</f>
        <v>0</v>
      </c>
      <c r="Z219" s="82"/>
      <c r="AA219" s="82">
        <f>'Raw Data-Sorted'!AX214</f>
        <v>0</v>
      </c>
      <c r="AB219" s="82">
        <f>'Raw Data-Sorted'!AY214</f>
        <v>0</v>
      </c>
      <c r="AC219" s="82">
        <f>'Raw Data-Sorted'!AZ214</f>
        <v>0</v>
      </c>
      <c r="AD219" s="82">
        <f>'Raw Data-Sorted'!BA214</f>
        <v>0</v>
      </c>
      <c r="AE219" s="82"/>
      <c r="AF219" s="82">
        <f>'Raw Data-Sorted'!BC214</f>
        <v>34703</v>
      </c>
      <c r="AG219" s="82">
        <f>'Raw Data-Sorted'!BD214</f>
        <v>43830</v>
      </c>
      <c r="AH219" s="82">
        <f>'Raw Data-Sorted'!BE214</f>
        <v>45491</v>
      </c>
      <c r="AI219" s="82">
        <f>'Raw Data-Sorted'!BF214</f>
        <v>47620</v>
      </c>
      <c r="AJ219" s="82">
        <f>'Raw Data-Sorted'!BG214</f>
        <v>48900</v>
      </c>
      <c r="AK219" s="82">
        <f>'Raw Data-Sorted'!BH214</f>
        <v>44090</v>
      </c>
      <c r="AL219" s="82">
        <f>'Raw Data-Sorted'!BI214</f>
        <v>27137</v>
      </c>
      <c r="AM219" s="82">
        <f>'Raw Data-Sorted'!BJ214</f>
        <v>26005</v>
      </c>
      <c r="AN219" s="82">
        <f>'Raw Data-Sorted'!BK214</f>
        <v>21484</v>
      </c>
      <c r="AO219" s="82">
        <f>'Raw Data-Sorted'!BL214</f>
        <v>19038</v>
      </c>
      <c r="AP219" s="82">
        <f>'Raw Data-Sorted'!BM214</f>
        <v>20892</v>
      </c>
      <c r="AQ219" s="82">
        <f>'Raw Data-Sorted'!BN214</f>
        <v>18277</v>
      </c>
      <c r="AR219" s="82">
        <f>'Raw Data-Sorted'!BO214</f>
        <v>14685</v>
      </c>
      <c r="AS219" s="82">
        <f>'Raw Data-Sorted'!BP214</f>
        <v>14214</v>
      </c>
      <c r="AT219" s="82">
        <f>'Raw Data-Sorted'!BQ214</f>
        <v>15207</v>
      </c>
      <c r="AU219" s="82">
        <f>'Raw Data-Sorted'!BR214</f>
        <v>14521</v>
      </c>
      <c r="AV219" s="82">
        <f>'Raw Data-Sorted'!BS214</f>
        <v>15392</v>
      </c>
      <c r="AW219" s="82">
        <f>'Raw Data-Sorted'!BT214</f>
        <v>16579</v>
      </c>
      <c r="AX219" s="82">
        <f>'Raw Data-Sorted'!BU214</f>
        <v>11112</v>
      </c>
      <c r="AY219" s="82">
        <f>'Raw Data-Sorted'!BV214</f>
        <v>12422</v>
      </c>
      <c r="AZ219" s="82">
        <f>'Raw Data-Sorted'!BW214</f>
        <v>17649</v>
      </c>
      <c r="BA219" s="82">
        <f>'Raw Data-Sorted'!BX214</f>
        <v>15697</v>
      </c>
      <c r="BB219" s="82">
        <f>'Raw Data-Sorted'!BY214</f>
        <v>24848</v>
      </c>
      <c r="BC219" s="82">
        <f>'Raw Data-Sorted'!BZ214</f>
        <v>12771</v>
      </c>
      <c r="BD219" s="82">
        <f>'Raw Data-Sorted'!CA214</f>
        <v>17900</v>
      </c>
      <c r="BE219" s="82">
        <f>'Raw Data-Sorted'!CB214</f>
        <v>17298</v>
      </c>
      <c r="BF219" s="82">
        <f>'Raw Data-Sorted'!CC214</f>
        <v>17261</v>
      </c>
      <c r="BG219" s="82">
        <f>'Raw Data-Sorted'!CD214</f>
        <v>21174</v>
      </c>
      <c r="BH219" s="82">
        <f>'Raw Data-Sorted'!CE214</f>
        <v>12747</v>
      </c>
      <c r="BI219" s="82">
        <f>'Raw Data-Sorted'!CF214</f>
        <v>12297</v>
      </c>
      <c r="BJ219" s="82">
        <f>'Raw Data-Sorted'!CG214</f>
        <v>12955</v>
      </c>
      <c r="BK219" s="82">
        <f>'Raw Data-Sorted'!CH214</f>
        <v>13096</v>
      </c>
      <c r="BL219" s="82">
        <f>'Raw Data-Sorted'!CI214</f>
        <v>13237</v>
      </c>
      <c r="BM219" s="82">
        <f>'Raw Data-Sorted'!CJ214</f>
        <v>11847</v>
      </c>
      <c r="BN219" s="82">
        <f>'Raw Data-Sorted'!CK214</f>
        <v>12283</v>
      </c>
      <c r="BO219" s="82">
        <f>'Raw Data-Sorted'!CL214</f>
        <v>11985</v>
      </c>
      <c r="BP219" s="82">
        <f>'Raw Data-Sorted'!CM214</f>
        <v>14082</v>
      </c>
      <c r="BQ219" s="82">
        <f>'Raw Data-Sorted'!CN214</f>
        <v>13339</v>
      </c>
      <c r="BR219" s="82">
        <f>'Raw Data-Sorted'!CO214</f>
        <v>13303</v>
      </c>
      <c r="BS219" s="82">
        <f>'Raw Data-Sorted'!CP214</f>
        <v>12891</v>
      </c>
      <c r="BT219" s="82">
        <f>'Raw Data-Sorted'!CQ214</f>
        <v>13605</v>
      </c>
      <c r="BU219" s="82">
        <f>'Raw Data-Sorted'!CR214</f>
        <v>26724</v>
      </c>
      <c r="BV219" s="82">
        <f>'Raw Data-Sorted'!CS214</f>
        <v>14459</v>
      </c>
      <c r="BW219" s="82">
        <f>'Raw Data-Sorted'!CT214</f>
        <v>14796</v>
      </c>
      <c r="BX219" s="82">
        <f>'Raw Data-Sorted'!CU214</f>
        <v>11453</v>
      </c>
      <c r="BY219" s="82">
        <f>'Raw Data-Sorted'!CV214</f>
        <v>14816</v>
      </c>
      <c r="BZ219" s="82">
        <f>'Raw Data-Sorted'!CW214</f>
        <v>31531</v>
      </c>
      <c r="CA219" s="82">
        <f>'Raw Data-Sorted'!CX214</f>
        <v>16973</v>
      </c>
      <c r="CB219" s="82">
        <f>'Raw Data-Sorted'!CY214</f>
        <v>16628</v>
      </c>
      <c r="CC219" s="82">
        <f>'Raw Data-Sorted'!CZ214</f>
        <v>16554</v>
      </c>
      <c r="CD219" s="82">
        <f>'Raw Data-Sorted'!DA214</f>
        <v>18527</v>
      </c>
      <c r="CE219" s="82">
        <f>'Raw Data-Sorted'!DB214</f>
        <v>0</v>
      </c>
      <c r="CF219" s="82">
        <f>'Raw Data-Sorted'!DC214</f>
        <v>0</v>
      </c>
      <c r="CG219" s="82">
        <f>'Raw Data-Sorted'!DD214</f>
        <v>0</v>
      </c>
      <c r="CH219" s="82">
        <f>'Raw Data-Sorted'!DE214</f>
        <v>0</v>
      </c>
      <c r="CI219" s="82">
        <f>'Raw Data-Sorted'!DF214</f>
        <v>0</v>
      </c>
      <c r="CJ219" s="82">
        <f>'Raw Data-Sorted'!DG214</f>
        <v>0</v>
      </c>
      <c r="CK219" s="82">
        <f>'Raw Data-Sorted'!DH214</f>
        <v>0</v>
      </c>
      <c r="CL219" s="82">
        <f>'Raw Data-Sorted'!DI214</f>
        <v>0</v>
      </c>
      <c r="CM219" s="82">
        <f>'Raw Data-Sorted'!DJ214</f>
        <v>0</v>
      </c>
      <c r="CN219" s="82">
        <f>'Raw Data-Sorted'!DK214</f>
        <v>0</v>
      </c>
      <c r="CO219" s="82">
        <f>'Raw Data-Sorted'!DL214</f>
        <v>0</v>
      </c>
      <c r="CP219" s="82">
        <f>'Raw Data-Sorted'!DM214</f>
        <v>0</v>
      </c>
      <c r="CQ219" s="82">
        <f>'Raw Data-Sorted'!DN214</f>
        <v>0</v>
      </c>
      <c r="CR219" s="82">
        <f>'Raw Data-Sorted'!DO214</f>
        <v>0</v>
      </c>
      <c r="CS219" s="82">
        <f>'Raw Data-Sorted'!DP214</f>
        <v>0</v>
      </c>
      <c r="CT219" s="82">
        <f>'Raw Data-Sorted'!DQ214</f>
        <v>0</v>
      </c>
      <c r="CU219" s="82">
        <f>'Raw Data-Sorted'!DR214</f>
        <v>0</v>
      </c>
      <c r="CV219" s="82">
        <f>'Raw Data-Sorted'!DS214</f>
        <v>0</v>
      </c>
      <c r="CW219" s="82">
        <f>'Raw Data-Sorted'!DT214</f>
        <v>0</v>
      </c>
      <c r="CX219" s="82">
        <f>'Raw Data-Sorted'!DU214</f>
        <v>0</v>
      </c>
      <c r="CY219" s="82">
        <f>'Raw Data-Sorted'!DV214</f>
        <v>0</v>
      </c>
      <c r="CZ219" s="82">
        <f>'Raw Data-Sorted'!DW214</f>
        <v>0</v>
      </c>
      <c r="DA219" s="82">
        <f>'Raw Data-Sorted'!DX214</f>
        <v>0</v>
      </c>
      <c r="DB219" s="82">
        <f>'Raw Data-Sorted'!DY214</f>
        <v>0</v>
      </c>
      <c r="DC219" s="82">
        <f>'Raw Data-Sorted'!DZ214</f>
        <v>0</v>
      </c>
      <c r="DD219" s="82">
        <f>'Raw Data-Sorted'!EA214</f>
        <v>0</v>
      </c>
      <c r="DE219" s="82">
        <f>'Raw Data-Sorted'!EB214</f>
        <v>0</v>
      </c>
      <c r="DF219" s="82">
        <f>'Raw Data-Sorted'!EC214</f>
        <v>0</v>
      </c>
      <c r="DG219" s="82">
        <f>'Raw Data-Sorted'!ED214</f>
        <v>0</v>
      </c>
      <c r="DH219" s="82">
        <f>'Raw Data-Sorted'!EE214</f>
        <v>0</v>
      </c>
      <c r="DI219" s="82">
        <f>'Raw Data-Sorted'!EF214</f>
        <v>0</v>
      </c>
      <c r="DJ219" s="82">
        <f>'Raw Data-Sorted'!EG214</f>
        <v>0</v>
      </c>
      <c r="DK219" s="82">
        <f>'Raw Data-Sorted'!EH214</f>
        <v>0</v>
      </c>
      <c r="DL219" s="82">
        <f>'Raw Data-Sorted'!EI214</f>
        <v>0</v>
      </c>
      <c r="DM219" s="82">
        <f>'Raw Data-Sorted'!EJ214</f>
        <v>0</v>
      </c>
      <c r="DN219" s="82">
        <f>'Raw Data-Sorted'!EK214</f>
        <v>0</v>
      </c>
      <c r="DO219" s="82">
        <f>'Raw Data-Sorted'!EL214</f>
        <v>0</v>
      </c>
      <c r="DP219" s="82">
        <f>'Raw Data-Sorted'!EM214</f>
        <v>0</v>
      </c>
      <c r="DQ219" s="82">
        <f>'Raw Data-Sorted'!EN214</f>
        <v>0</v>
      </c>
      <c r="DR219" s="82">
        <f>'Raw Data-Sorted'!EO214</f>
        <v>0</v>
      </c>
      <c r="DS219" s="82">
        <f>'Raw Data-Sorted'!EP214</f>
        <v>0</v>
      </c>
      <c r="DT219" s="82">
        <f>'Raw Data-Sorted'!EQ214</f>
        <v>0</v>
      </c>
      <c r="DU219" s="82">
        <f>'Raw Data-Sorted'!ER214</f>
        <v>0</v>
      </c>
      <c r="DV219" s="82">
        <f>'Raw Data-Sorted'!ES214</f>
        <v>0</v>
      </c>
      <c r="DW219" s="82">
        <f>'Raw Data-Sorted'!ET214</f>
        <v>0</v>
      </c>
      <c r="DX219" s="82">
        <f>'Raw Data-Sorted'!EU214</f>
        <v>0</v>
      </c>
      <c r="DY219" s="82">
        <f>'Raw Data-Sorted'!EV214</f>
        <v>0</v>
      </c>
      <c r="DZ219" s="82">
        <f>'Raw Data-Sorted'!EW214</f>
        <v>0</v>
      </c>
      <c r="EA219" s="82">
        <f>'Raw Data-Sorted'!EX214</f>
        <v>0</v>
      </c>
      <c r="EB219" s="82">
        <f>'Raw Data-Sorted'!EY214</f>
        <v>0</v>
      </c>
      <c r="EC219" s="82">
        <f>'Raw Data-Sorted'!EZ214</f>
        <v>0</v>
      </c>
      <c r="ED219" s="82">
        <f>'Raw Data-Sorted'!FA214</f>
        <v>0</v>
      </c>
      <c r="EE219" s="82">
        <f>'Raw Data-Sorted'!FB214</f>
        <v>0</v>
      </c>
      <c r="EF219" s="82">
        <f>'Raw Data-Sorted'!FC214</f>
        <v>0</v>
      </c>
      <c r="EG219" s="82">
        <f>'Raw Data-Sorted'!FD214</f>
        <v>0</v>
      </c>
      <c r="EH219" s="82">
        <f>'Raw Data-Sorted'!FE214</f>
        <v>0</v>
      </c>
      <c r="EI219" s="82">
        <f>'Raw Data-Sorted'!FF214</f>
        <v>0</v>
      </c>
      <c r="EJ219" s="82">
        <f>'Raw Data-Sorted'!FG214</f>
        <v>0</v>
      </c>
      <c r="EK219" s="82">
        <f>'Raw Data-Sorted'!FH214</f>
        <v>0</v>
      </c>
      <c r="EL219" s="82">
        <f>'Raw Data-Sorted'!FI214</f>
        <v>0</v>
      </c>
      <c r="EM219" s="82">
        <f>'Raw Data-Sorted'!FJ214</f>
        <v>0</v>
      </c>
      <c r="EN219" s="82">
        <f>'Raw Data-Sorted'!FK214</f>
        <v>0</v>
      </c>
      <c r="EO219" s="82">
        <f>'Raw Data-Sorted'!FL214</f>
        <v>0</v>
      </c>
      <c r="EP219" s="82">
        <f>'Raw Data-Sorted'!FM214</f>
        <v>0</v>
      </c>
      <c r="EQ219" s="82">
        <f>'Raw Data-Sorted'!FN214</f>
        <v>0</v>
      </c>
      <c r="ER219" s="82">
        <f>'Raw Data-Sorted'!FO214</f>
        <v>0</v>
      </c>
      <c r="ES219" s="82">
        <f>'Raw Data-Sorted'!FP214</f>
        <v>0</v>
      </c>
      <c r="ET219" s="82">
        <f>'Raw Data-Sorted'!FQ214</f>
        <v>0</v>
      </c>
      <c r="EU219" s="82">
        <f>'Raw Data-Sorted'!FR214</f>
        <v>0</v>
      </c>
      <c r="EV219" s="82">
        <f>'Raw Data-Sorted'!FS214</f>
        <v>0</v>
      </c>
      <c r="EW219" s="82">
        <f>'Raw Data-Sorted'!FT214</f>
        <v>0</v>
      </c>
      <c r="EX219" s="82">
        <f>'Raw Data-Sorted'!FU214</f>
        <v>0</v>
      </c>
      <c r="EY219" s="82">
        <f>'Raw Data-Sorted'!FV214</f>
        <v>0</v>
      </c>
      <c r="EZ219" s="82">
        <f>'Raw Data-Sorted'!FW214</f>
        <v>0</v>
      </c>
      <c r="FA219" s="82">
        <f>'Raw Data-Sorted'!FX214</f>
        <v>0</v>
      </c>
      <c r="FB219" s="82">
        <f>'Raw Data-Sorted'!FY214</f>
        <v>0</v>
      </c>
      <c r="FC219" s="82">
        <f>'Raw Data-Sorted'!FZ214</f>
        <v>0</v>
      </c>
      <c r="FD219" s="82">
        <f>'Raw Data-Sorted'!GA214</f>
        <v>0</v>
      </c>
      <c r="FE219" s="82">
        <f>'Raw Data-Sorted'!GB214</f>
        <v>0</v>
      </c>
      <c r="FF219" s="82">
        <f>'Raw Data-Sorted'!GC214</f>
        <v>0</v>
      </c>
      <c r="FG219" s="82">
        <f>'Raw Data-Sorted'!GD214</f>
        <v>0</v>
      </c>
      <c r="FH219" s="82">
        <f>'Raw Data-Sorted'!GE214</f>
        <v>0</v>
      </c>
      <c r="FI219" s="82">
        <f>'Raw Data-Sorted'!GF214</f>
        <v>0</v>
      </c>
      <c r="FJ219" s="82">
        <f>'Raw Data-Sorted'!GG214</f>
        <v>0</v>
      </c>
      <c r="FK219" s="82">
        <f>'Raw Data-Sorted'!GH214</f>
        <v>0</v>
      </c>
      <c r="FL219" s="82">
        <f>'Raw Data-Sorted'!GI214</f>
        <v>0</v>
      </c>
      <c r="FM219" s="82">
        <f>'Raw Data-Sorted'!GJ214</f>
        <v>0</v>
      </c>
      <c r="FN219" s="82">
        <f>'Raw Data-Sorted'!GK214</f>
        <v>0</v>
      </c>
      <c r="FO219" s="82">
        <f>'Raw Data-Sorted'!GL214</f>
        <v>0</v>
      </c>
      <c r="FP219" s="82">
        <f>'Raw Data-Sorted'!GM214</f>
        <v>0</v>
      </c>
      <c r="FQ219" s="82">
        <f>'Raw Data-Sorted'!GN214</f>
        <v>0</v>
      </c>
      <c r="FR219" s="82">
        <f>'Raw Data-Sorted'!GO214</f>
        <v>0</v>
      </c>
      <c r="FS219" s="82">
        <f>'Raw Data-Sorted'!GP214</f>
        <v>0</v>
      </c>
      <c r="FT219" s="82">
        <f>'Raw Data-Sorted'!GQ214</f>
        <v>0</v>
      </c>
      <c r="FU219" s="82">
        <f>'Raw Data-Sorted'!GR214</f>
        <v>0</v>
      </c>
      <c r="FV219" s="82">
        <f>'Raw Data-Sorted'!GS214</f>
        <v>0</v>
      </c>
      <c r="FW219" s="82">
        <f>'Raw Data-Sorted'!GT214</f>
        <v>0</v>
      </c>
      <c r="FX219" s="82">
        <f>'Raw Data-Sorted'!GU214</f>
        <v>0</v>
      </c>
      <c r="FY219" s="82">
        <f>'Raw Data-Sorted'!GV214</f>
        <v>0</v>
      </c>
    </row>
    <row r="220" spans="1:181" s="10" customFormat="1">
      <c r="A220" s="10" t="str">
        <f>'Calibration-ARRF'!A217</f>
        <v>BbF-d12</v>
      </c>
      <c r="B220" s="60">
        <f>'Calibration-ARRF'!AC217</f>
        <v>1.2770052819248738</v>
      </c>
      <c r="D220" s="82">
        <f>'Raw Data-Sorted'!AD215</f>
        <v>18067</v>
      </c>
      <c r="E220" s="82">
        <f>'Raw Data-Sorted'!AE215</f>
        <v>17073</v>
      </c>
      <c r="F220" s="82">
        <f>'Raw Data-Sorted'!AF215</f>
        <v>0</v>
      </c>
      <c r="G220" s="82">
        <f>'Raw Data-Sorted'!AG215</f>
        <v>0</v>
      </c>
      <c r="H220" s="82" t="s">
        <v>404</v>
      </c>
      <c r="I220" s="82"/>
      <c r="J220" s="82">
        <f>'Raw Data-Sorted'!AI215</f>
        <v>18067</v>
      </c>
      <c r="K220" s="82">
        <f>'Raw Data-Sorted'!AJ215</f>
        <v>17073</v>
      </c>
      <c r="L220" s="82">
        <f>'Raw Data-Sorted'!AK215</f>
        <v>0</v>
      </c>
      <c r="M220" s="82">
        <f>'Raw Data-Sorted'!AL215</f>
        <v>0</v>
      </c>
      <c r="N220" s="82" t="s">
        <v>404</v>
      </c>
      <c r="O220" s="82"/>
      <c r="P220" s="82">
        <f>'Raw Data-Sorted'!AN215</f>
        <v>27874</v>
      </c>
      <c r="Q220" s="82">
        <f>'Raw Data-Sorted'!AO215</f>
        <v>17930</v>
      </c>
      <c r="R220" s="82">
        <f>'Raw Data-Sorted'!AP215</f>
        <v>0</v>
      </c>
      <c r="S220" s="82">
        <f>'Raw Data-Sorted'!AQ215</f>
        <v>0</v>
      </c>
      <c r="T220" s="82" t="s">
        <v>404</v>
      </c>
      <c r="U220" s="82"/>
      <c r="V220" s="82">
        <f>'Raw Data-Sorted'!AS215</f>
        <v>29394</v>
      </c>
      <c r="W220" s="82">
        <f>'Raw Data-Sorted'!AT215</f>
        <v>15023</v>
      </c>
      <c r="X220" s="82">
        <f>'Raw Data-Sorted'!AU215</f>
        <v>0</v>
      </c>
      <c r="Y220" s="82">
        <f>'Raw Data-Sorted'!AV215</f>
        <v>0</v>
      </c>
      <c r="Z220" s="82"/>
      <c r="AA220" s="82">
        <f>'Raw Data-Sorted'!AX215</f>
        <v>0</v>
      </c>
      <c r="AB220" s="82">
        <f>'Raw Data-Sorted'!AY215</f>
        <v>0</v>
      </c>
      <c r="AC220" s="82">
        <f>'Raw Data-Sorted'!AZ215</f>
        <v>0</v>
      </c>
      <c r="AD220" s="82">
        <f>'Raw Data-Sorted'!BA215</f>
        <v>0</v>
      </c>
      <c r="AE220" s="82"/>
      <c r="AF220" s="82">
        <f>'Raw Data-Sorted'!BC215</f>
        <v>25052</v>
      </c>
      <c r="AG220" s="82">
        <f>'Raw Data-Sorted'!BD215</f>
        <v>31012</v>
      </c>
      <c r="AH220" s="82">
        <f>'Raw Data-Sorted'!BE215</f>
        <v>38180</v>
      </c>
      <c r="AI220" s="82">
        <f>'Raw Data-Sorted'!BF215</f>
        <v>33720</v>
      </c>
      <c r="AJ220" s="82">
        <f>'Raw Data-Sorted'!BG215</f>
        <v>24809</v>
      </c>
      <c r="AK220" s="82">
        <f>'Raw Data-Sorted'!BH215</f>
        <v>13646</v>
      </c>
      <c r="AL220" s="82">
        <f>'Raw Data-Sorted'!BI215</f>
        <v>15868</v>
      </c>
      <c r="AM220" s="82">
        <f>'Raw Data-Sorted'!BJ215</f>
        <v>17376</v>
      </c>
      <c r="AN220" s="82">
        <f>'Raw Data-Sorted'!BK215</f>
        <v>13435</v>
      </c>
      <c r="AO220" s="82">
        <f>'Raw Data-Sorted'!BL215</f>
        <v>12454</v>
      </c>
      <c r="AP220" s="82">
        <f>'Raw Data-Sorted'!BM215</f>
        <v>13926</v>
      </c>
      <c r="AQ220" s="82">
        <f>'Raw Data-Sorted'!BN215</f>
        <v>13689</v>
      </c>
      <c r="AR220" s="82">
        <f>'Raw Data-Sorted'!BO215</f>
        <v>10397</v>
      </c>
      <c r="AS220" s="82">
        <f>'Raw Data-Sorted'!BP215</f>
        <v>11558</v>
      </c>
      <c r="AT220" s="82">
        <f>'Raw Data-Sorted'!BQ215</f>
        <v>11432</v>
      </c>
      <c r="AU220" s="82">
        <f>'Raw Data-Sorted'!BR215</f>
        <v>11337</v>
      </c>
      <c r="AV220" s="82">
        <f>'Raw Data-Sorted'!BS215</f>
        <v>12048</v>
      </c>
      <c r="AW220" s="82">
        <f>'Raw Data-Sorted'!BT215</f>
        <v>12619</v>
      </c>
      <c r="AX220" s="82">
        <f>'Raw Data-Sorted'!BU215</f>
        <v>8743</v>
      </c>
      <c r="AY220" s="82">
        <f>'Raw Data-Sorted'!BV215</f>
        <v>9457</v>
      </c>
      <c r="AZ220" s="82">
        <f>'Raw Data-Sorted'!BW215</f>
        <v>13479</v>
      </c>
      <c r="BA220" s="82">
        <f>'Raw Data-Sorted'!BX215</f>
        <v>13548</v>
      </c>
      <c r="BB220" s="82">
        <f>'Raw Data-Sorted'!BY215</f>
        <v>16805</v>
      </c>
      <c r="BC220" s="82">
        <f>'Raw Data-Sorted'!BZ215</f>
        <v>9220</v>
      </c>
      <c r="BD220" s="82">
        <f>'Raw Data-Sorted'!CA215</f>
        <v>13717</v>
      </c>
      <c r="BE220" s="82">
        <f>'Raw Data-Sorted'!CB215</f>
        <v>12779</v>
      </c>
      <c r="BF220" s="82">
        <f>'Raw Data-Sorted'!CC215</f>
        <v>13105</v>
      </c>
      <c r="BG220" s="82">
        <f>'Raw Data-Sorted'!CD215</f>
        <v>14783</v>
      </c>
      <c r="BH220" s="82">
        <f>'Raw Data-Sorted'!CE215</f>
        <v>9083</v>
      </c>
      <c r="BI220" s="82">
        <f>'Raw Data-Sorted'!CF215</f>
        <v>9676</v>
      </c>
      <c r="BJ220" s="82">
        <f>'Raw Data-Sorted'!CG215</f>
        <v>10600</v>
      </c>
      <c r="BK220" s="82">
        <f>'Raw Data-Sorted'!CH215</f>
        <v>9974</v>
      </c>
      <c r="BL220" s="82">
        <f>'Raw Data-Sorted'!CI215</f>
        <v>10896</v>
      </c>
      <c r="BM220" s="82">
        <f>'Raw Data-Sorted'!CJ215</f>
        <v>9773</v>
      </c>
      <c r="BN220" s="82">
        <f>'Raw Data-Sorted'!CK215</f>
        <v>10438</v>
      </c>
      <c r="BO220" s="82">
        <f>'Raw Data-Sorted'!CL215</f>
        <v>9899</v>
      </c>
      <c r="BP220" s="82">
        <f>'Raw Data-Sorted'!CM215</f>
        <v>11209</v>
      </c>
      <c r="BQ220" s="82">
        <f>'Raw Data-Sorted'!CN215</f>
        <v>11005</v>
      </c>
      <c r="BR220" s="82">
        <f>'Raw Data-Sorted'!CO215</f>
        <v>10674</v>
      </c>
      <c r="BS220" s="82">
        <f>'Raw Data-Sorted'!CP215</f>
        <v>10105</v>
      </c>
      <c r="BT220" s="82">
        <f>'Raw Data-Sorted'!CQ215</f>
        <v>11083</v>
      </c>
      <c r="BU220" s="82">
        <f>'Raw Data-Sorted'!CR215</f>
        <v>22467</v>
      </c>
      <c r="BV220" s="82">
        <f>'Raw Data-Sorted'!CS215</f>
        <v>12169</v>
      </c>
      <c r="BW220" s="82">
        <f>'Raw Data-Sorted'!CT215</f>
        <v>12780</v>
      </c>
      <c r="BX220" s="82">
        <f>'Raw Data-Sorted'!CU215</f>
        <v>9932</v>
      </c>
      <c r="BY220" s="82">
        <f>'Raw Data-Sorted'!CV215</f>
        <v>12788</v>
      </c>
      <c r="BZ220" s="82">
        <f>'Raw Data-Sorted'!CW215</f>
        <v>27555</v>
      </c>
      <c r="CA220" s="82">
        <f>'Raw Data-Sorted'!CX215</f>
        <v>14481</v>
      </c>
      <c r="CB220" s="82">
        <f>'Raw Data-Sorted'!CY215</f>
        <v>14589</v>
      </c>
      <c r="CC220" s="82">
        <f>'Raw Data-Sorted'!CZ215</f>
        <v>13960</v>
      </c>
      <c r="CD220" s="82">
        <f>'Raw Data-Sorted'!DA215</f>
        <v>15559</v>
      </c>
      <c r="CE220" s="82">
        <f>'Raw Data-Sorted'!DB215</f>
        <v>0</v>
      </c>
      <c r="CF220" s="82">
        <f>'Raw Data-Sorted'!DC215</f>
        <v>0</v>
      </c>
      <c r="CG220" s="82">
        <f>'Raw Data-Sorted'!DD215</f>
        <v>0</v>
      </c>
      <c r="CH220" s="82">
        <f>'Raw Data-Sorted'!DE215</f>
        <v>0</v>
      </c>
      <c r="CI220" s="82">
        <f>'Raw Data-Sorted'!DF215</f>
        <v>0</v>
      </c>
      <c r="CJ220" s="82">
        <f>'Raw Data-Sorted'!DG215</f>
        <v>0</v>
      </c>
      <c r="CK220" s="82">
        <f>'Raw Data-Sorted'!DH215</f>
        <v>0</v>
      </c>
      <c r="CL220" s="82">
        <f>'Raw Data-Sorted'!DI215</f>
        <v>0</v>
      </c>
      <c r="CM220" s="82">
        <f>'Raw Data-Sorted'!DJ215</f>
        <v>0</v>
      </c>
      <c r="CN220" s="82">
        <f>'Raw Data-Sorted'!DK215</f>
        <v>0</v>
      </c>
      <c r="CO220" s="82">
        <f>'Raw Data-Sorted'!DL215</f>
        <v>0</v>
      </c>
      <c r="CP220" s="82">
        <f>'Raw Data-Sorted'!DM215</f>
        <v>0</v>
      </c>
      <c r="CQ220" s="82">
        <f>'Raw Data-Sorted'!DN215</f>
        <v>0</v>
      </c>
      <c r="CR220" s="82">
        <f>'Raw Data-Sorted'!DO215</f>
        <v>0</v>
      </c>
      <c r="CS220" s="82">
        <f>'Raw Data-Sorted'!DP215</f>
        <v>0</v>
      </c>
      <c r="CT220" s="82">
        <f>'Raw Data-Sorted'!DQ215</f>
        <v>0</v>
      </c>
      <c r="CU220" s="82">
        <f>'Raw Data-Sorted'!DR215</f>
        <v>0</v>
      </c>
      <c r="CV220" s="82">
        <f>'Raw Data-Sorted'!DS215</f>
        <v>0</v>
      </c>
      <c r="CW220" s="82">
        <f>'Raw Data-Sorted'!DT215</f>
        <v>0</v>
      </c>
      <c r="CX220" s="82">
        <f>'Raw Data-Sorted'!DU215</f>
        <v>0</v>
      </c>
      <c r="CY220" s="82">
        <f>'Raw Data-Sorted'!DV215</f>
        <v>0</v>
      </c>
      <c r="CZ220" s="82">
        <f>'Raw Data-Sorted'!DW215</f>
        <v>0</v>
      </c>
      <c r="DA220" s="82">
        <f>'Raw Data-Sorted'!DX215</f>
        <v>0</v>
      </c>
      <c r="DB220" s="82">
        <f>'Raw Data-Sorted'!DY215</f>
        <v>0</v>
      </c>
      <c r="DC220" s="82">
        <f>'Raw Data-Sorted'!DZ215</f>
        <v>0</v>
      </c>
      <c r="DD220" s="82">
        <f>'Raw Data-Sorted'!EA215</f>
        <v>0</v>
      </c>
      <c r="DE220" s="82">
        <f>'Raw Data-Sorted'!EB215</f>
        <v>0</v>
      </c>
      <c r="DF220" s="82">
        <f>'Raw Data-Sorted'!EC215</f>
        <v>0</v>
      </c>
      <c r="DG220" s="82">
        <f>'Raw Data-Sorted'!ED215</f>
        <v>0</v>
      </c>
      <c r="DH220" s="82">
        <f>'Raw Data-Sorted'!EE215</f>
        <v>0</v>
      </c>
      <c r="DI220" s="82">
        <f>'Raw Data-Sorted'!EF215</f>
        <v>0</v>
      </c>
      <c r="DJ220" s="82">
        <f>'Raw Data-Sorted'!EG215</f>
        <v>0</v>
      </c>
      <c r="DK220" s="82">
        <f>'Raw Data-Sorted'!EH215</f>
        <v>0</v>
      </c>
      <c r="DL220" s="82">
        <f>'Raw Data-Sorted'!EI215</f>
        <v>0</v>
      </c>
      <c r="DM220" s="82">
        <f>'Raw Data-Sorted'!EJ215</f>
        <v>0</v>
      </c>
      <c r="DN220" s="82">
        <f>'Raw Data-Sorted'!EK215</f>
        <v>0</v>
      </c>
      <c r="DO220" s="82">
        <f>'Raw Data-Sorted'!EL215</f>
        <v>0</v>
      </c>
      <c r="DP220" s="82">
        <f>'Raw Data-Sorted'!EM215</f>
        <v>0</v>
      </c>
      <c r="DQ220" s="82">
        <f>'Raw Data-Sorted'!EN215</f>
        <v>0</v>
      </c>
      <c r="DR220" s="82">
        <f>'Raw Data-Sorted'!EO215</f>
        <v>0</v>
      </c>
      <c r="DS220" s="82">
        <f>'Raw Data-Sorted'!EP215</f>
        <v>0</v>
      </c>
      <c r="DT220" s="82">
        <f>'Raw Data-Sorted'!EQ215</f>
        <v>0</v>
      </c>
      <c r="DU220" s="82">
        <f>'Raw Data-Sorted'!ER215</f>
        <v>0</v>
      </c>
      <c r="DV220" s="82">
        <f>'Raw Data-Sorted'!ES215</f>
        <v>0</v>
      </c>
      <c r="DW220" s="82">
        <f>'Raw Data-Sorted'!ET215</f>
        <v>0</v>
      </c>
      <c r="DX220" s="82">
        <f>'Raw Data-Sorted'!EU215</f>
        <v>0</v>
      </c>
      <c r="DY220" s="82">
        <f>'Raw Data-Sorted'!EV215</f>
        <v>0</v>
      </c>
      <c r="DZ220" s="82">
        <f>'Raw Data-Sorted'!EW215</f>
        <v>0</v>
      </c>
      <c r="EA220" s="82">
        <f>'Raw Data-Sorted'!EX215</f>
        <v>0</v>
      </c>
      <c r="EB220" s="82">
        <f>'Raw Data-Sorted'!EY215</f>
        <v>0</v>
      </c>
      <c r="EC220" s="82">
        <f>'Raw Data-Sorted'!EZ215</f>
        <v>0</v>
      </c>
      <c r="ED220" s="82">
        <f>'Raw Data-Sorted'!FA215</f>
        <v>0</v>
      </c>
      <c r="EE220" s="82">
        <f>'Raw Data-Sorted'!FB215</f>
        <v>0</v>
      </c>
      <c r="EF220" s="82">
        <f>'Raw Data-Sorted'!FC215</f>
        <v>0</v>
      </c>
      <c r="EG220" s="82">
        <f>'Raw Data-Sorted'!FD215</f>
        <v>0</v>
      </c>
      <c r="EH220" s="82">
        <f>'Raw Data-Sorted'!FE215</f>
        <v>0</v>
      </c>
      <c r="EI220" s="82">
        <f>'Raw Data-Sorted'!FF215</f>
        <v>0</v>
      </c>
      <c r="EJ220" s="82">
        <f>'Raw Data-Sorted'!FG215</f>
        <v>0</v>
      </c>
      <c r="EK220" s="82">
        <f>'Raw Data-Sorted'!FH215</f>
        <v>0</v>
      </c>
      <c r="EL220" s="82">
        <f>'Raw Data-Sorted'!FI215</f>
        <v>0</v>
      </c>
      <c r="EM220" s="82">
        <f>'Raw Data-Sorted'!FJ215</f>
        <v>0</v>
      </c>
      <c r="EN220" s="82">
        <f>'Raw Data-Sorted'!FK215</f>
        <v>0</v>
      </c>
      <c r="EO220" s="82">
        <f>'Raw Data-Sorted'!FL215</f>
        <v>0</v>
      </c>
      <c r="EP220" s="82">
        <f>'Raw Data-Sorted'!FM215</f>
        <v>0</v>
      </c>
      <c r="EQ220" s="82">
        <f>'Raw Data-Sorted'!FN215</f>
        <v>0</v>
      </c>
      <c r="ER220" s="82">
        <f>'Raw Data-Sorted'!FO215</f>
        <v>0</v>
      </c>
      <c r="ES220" s="82">
        <f>'Raw Data-Sorted'!FP215</f>
        <v>0</v>
      </c>
      <c r="ET220" s="82">
        <f>'Raw Data-Sorted'!FQ215</f>
        <v>0</v>
      </c>
      <c r="EU220" s="82">
        <f>'Raw Data-Sorted'!FR215</f>
        <v>0</v>
      </c>
      <c r="EV220" s="82">
        <f>'Raw Data-Sorted'!FS215</f>
        <v>0</v>
      </c>
      <c r="EW220" s="82">
        <f>'Raw Data-Sorted'!FT215</f>
        <v>0</v>
      </c>
      <c r="EX220" s="82">
        <f>'Raw Data-Sorted'!FU215</f>
        <v>0</v>
      </c>
      <c r="EY220" s="82">
        <f>'Raw Data-Sorted'!FV215</f>
        <v>0</v>
      </c>
      <c r="EZ220" s="82">
        <f>'Raw Data-Sorted'!FW215</f>
        <v>0</v>
      </c>
      <c r="FA220" s="82">
        <f>'Raw Data-Sorted'!FX215</f>
        <v>0</v>
      </c>
      <c r="FB220" s="82">
        <f>'Raw Data-Sorted'!FY215</f>
        <v>0</v>
      </c>
      <c r="FC220" s="82">
        <f>'Raw Data-Sorted'!FZ215</f>
        <v>0</v>
      </c>
      <c r="FD220" s="82">
        <f>'Raw Data-Sorted'!GA215</f>
        <v>0</v>
      </c>
      <c r="FE220" s="82">
        <f>'Raw Data-Sorted'!GB215</f>
        <v>0</v>
      </c>
      <c r="FF220" s="82">
        <f>'Raw Data-Sorted'!GC215</f>
        <v>0</v>
      </c>
      <c r="FG220" s="82">
        <f>'Raw Data-Sorted'!GD215</f>
        <v>0</v>
      </c>
      <c r="FH220" s="82">
        <f>'Raw Data-Sorted'!GE215</f>
        <v>0</v>
      </c>
      <c r="FI220" s="82">
        <f>'Raw Data-Sorted'!GF215</f>
        <v>0</v>
      </c>
      <c r="FJ220" s="82">
        <f>'Raw Data-Sorted'!GG215</f>
        <v>0</v>
      </c>
      <c r="FK220" s="82">
        <f>'Raw Data-Sorted'!GH215</f>
        <v>0</v>
      </c>
      <c r="FL220" s="82">
        <f>'Raw Data-Sorted'!GI215</f>
        <v>0</v>
      </c>
      <c r="FM220" s="82">
        <f>'Raw Data-Sorted'!GJ215</f>
        <v>0</v>
      </c>
      <c r="FN220" s="82">
        <f>'Raw Data-Sorted'!GK215</f>
        <v>0</v>
      </c>
      <c r="FO220" s="82">
        <f>'Raw Data-Sorted'!GL215</f>
        <v>0</v>
      </c>
      <c r="FP220" s="82">
        <f>'Raw Data-Sorted'!GM215</f>
        <v>0</v>
      </c>
      <c r="FQ220" s="82">
        <f>'Raw Data-Sorted'!GN215</f>
        <v>0</v>
      </c>
      <c r="FR220" s="82">
        <f>'Raw Data-Sorted'!GO215</f>
        <v>0</v>
      </c>
      <c r="FS220" s="82">
        <f>'Raw Data-Sorted'!GP215</f>
        <v>0</v>
      </c>
      <c r="FT220" s="82">
        <f>'Raw Data-Sorted'!GQ215</f>
        <v>0</v>
      </c>
      <c r="FU220" s="82">
        <f>'Raw Data-Sorted'!GR215</f>
        <v>0</v>
      </c>
      <c r="FV220" s="82">
        <f>'Raw Data-Sorted'!GS215</f>
        <v>0</v>
      </c>
      <c r="FW220" s="82">
        <f>'Raw Data-Sorted'!GT215</f>
        <v>0</v>
      </c>
      <c r="FX220" s="82">
        <f>'Raw Data-Sorted'!GU215</f>
        <v>0</v>
      </c>
      <c r="FY220" s="82">
        <f>'Raw Data-Sorted'!GV215</f>
        <v>0</v>
      </c>
    </row>
    <row r="221" spans="1:181" s="10" customFormat="1">
      <c r="A221" s="10" t="str">
        <f>'Calibration-ARRF'!A218</f>
        <v>BkF-d12</v>
      </c>
      <c r="B221" s="60">
        <f>'Calibration-ARRF'!AC218</f>
        <v>1.1955247926516817</v>
      </c>
      <c r="D221" s="82">
        <f>'Raw Data-Sorted'!AD216</f>
        <v>17325</v>
      </c>
      <c r="E221" s="82">
        <f>'Raw Data-Sorted'!AE216</f>
        <v>15999</v>
      </c>
      <c r="F221" s="82">
        <f>'Raw Data-Sorted'!AF216</f>
        <v>0</v>
      </c>
      <c r="G221" s="82">
        <f>'Raw Data-Sorted'!AG216</f>
        <v>0</v>
      </c>
      <c r="H221" s="82" t="s">
        <v>404</v>
      </c>
      <c r="I221" s="82"/>
      <c r="J221" s="82">
        <f>'Raw Data-Sorted'!AI216</f>
        <v>17325</v>
      </c>
      <c r="K221" s="82">
        <f>'Raw Data-Sorted'!AJ216</f>
        <v>15999</v>
      </c>
      <c r="L221" s="82">
        <f>'Raw Data-Sorted'!AK216</f>
        <v>0</v>
      </c>
      <c r="M221" s="82">
        <f>'Raw Data-Sorted'!AL216</f>
        <v>0</v>
      </c>
      <c r="N221" s="82" t="s">
        <v>404</v>
      </c>
      <c r="O221" s="82"/>
      <c r="P221" s="82">
        <f>'Raw Data-Sorted'!AN216</f>
        <v>25652</v>
      </c>
      <c r="Q221" s="82">
        <f>'Raw Data-Sorted'!AO216</f>
        <v>17157</v>
      </c>
      <c r="R221" s="82">
        <f>'Raw Data-Sorted'!AP216</f>
        <v>0</v>
      </c>
      <c r="S221" s="82">
        <f>'Raw Data-Sorted'!AQ216</f>
        <v>0</v>
      </c>
      <c r="T221" s="82" t="s">
        <v>404</v>
      </c>
      <c r="U221" s="82"/>
      <c r="V221" s="82">
        <f>'Raw Data-Sorted'!AS216</f>
        <v>29376</v>
      </c>
      <c r="W221" s="82">
        <f>'Raw Data-Sorted'!AT216</f>
        <v>14054</v>
      </c>
      <c r="X221" s="82">
        <f>'Raw Data-Sorted'!AU216</f>
        <v>0</v>
      </c>
      <c r="Y221" s="82">
        <f>'Raw Data-Sorted'!AV216</f>
        <v>0</v>
      </c>
      <c r="Z221" s="82"/>
      <c r="AA221" s="82">
        <f>'Raw Data-Sorted'!AX216</f>
        <v>0</v>
      </c>
      <c r="AB221" s="82">
        <f>'Raw Data-Sorted'!AY216</f>
        <v>0</v>
      </c>
      <c r="AC221" s="82">
        <f>'Raw Data-Sorted'!AZ216</f>
        <v>0</v>
      </c>
      <c r="AD221" s="82">
        <f>'Raw Data-Sorted'!BA216</f>
        <v>0</v>
      </c>
      <c r="AE221" s="82"/>
      <c r="AF221" s="82">
        <f>'Raw Data-Sorted'!BC216</f>
        <v>24254</v>
      </c>
      <c r="AG221" s="82">
        <f>'Raw Data-Sorted'!BD216</f>
        <v>27345</v>
      </c>
      <c r="AH221" s="82">
        <f>'Raw Data-Sorted'!BE216</f>
        <v>31798</v>
      </c>
      <c r="AI221" s="82">
        <f>'Raw Data-Sorted'!BF216</f>
        <v>31783</v>
      </c>
      <c r="AJ221" s="82">
        <f>'Raw Data-Sorted'!BG216</f>
        <v>20056</v>
      </c>
      <c r="AK221" s="82">
        <f>'Raw Data-Sorted'!BH216</f>
        <v>12112</v>
      </c>
      <c r="AL221" s="82">
        <f>'Raw Data-Sorted'!BI216</f>
        <v>12072</v>
      </c>
      <c r="AM221" s="82">
        <f>'Raw Data-Sorted'!BJ216</f>
        <v>18158</v>
      </c>
      <c r="AN221" s="82">
        <f>'Raw Data-Sorted'!BK216</f>
        <v>11463</v>
      </c>
      <c r="AO221" s="82">
        <f>'Raw Data-Sorted'!BL216</f>
        <v>11477</v>
      </c>
      <c r="AP221" s="82">
        <f>'Raw Data-Sorted'!BM216</f>
        <v>13526</v>
      </c>
      <c r="AQ221" s="82">
        <f>'Raw Data-Sorted'!BN216</f>
        <v>12223</v>
      </c>
      <c r="AR221" s="82">
        <f>'Raw Data-Sorted'!BO216</f>
        <v>9548</v>
      </c>
      <c r="AS221" s="82">
        <f>'Raw Data-Sorted'!BP216</f>
        <v>9984</v>
      </c>
      <c r="AT221" s="82">
        <f>'Raw Data-Sorted'!BQ216</f>
        <v>11145</v>
      </c>
      <c r="AU221" s="82">
        <f>'Raw Data-Sorted'!BR216</f>
        <v>9311</v>
      </c>
      <c r="AV221" s="82">
        <f>'Raw Data-Sorted'!BS216</f>
        <v>11053</v>
      </c>
      <c r="AW221" s="82">
        <f>'Raw Data-Sorted'!BT216</f>
        <v>11871</v>
      </c>
      <c r="AX221" s="82">
        <f>'Raw Data-Sorted'!BU216</f>
        <v>8238</v>
      </c>
      <c r="AY221" s="82">
        <f>'Raw Data-Sorted'!BV216</f>
        <v>8365</v>
      </c>
      <c r="AZ221" s="82">
        <f>'Raw Data-Sorted'!BW216</f>
        <v>12917</v>
      </c>
      <c r="BA221" s="82">
        <f>'Raw Data-Sorted'!BX216</f>
        <v>11605</v>
      </c>
      <c r="BB221" s="82">
        <f>'Raw Data-Sorted'!BY216</f>
        <v>15424</v>
      </c>
      <c r="BC221" s="82">
        <f>'Raw Data-Sorted'!BZ216</f>
        <v>8599</v>
      </c>
      <c r="BD221" s="82">
        <f>'Raw Data-Sorted'!CA216</f>
        <v>12605</v>
      </c>
      <c r="BE221" s="82">
        <f>'Raw Data-Sorted'!CB216</f>
        <v>11896</v>
      </c>
      <c r="BF221" s="82">
        <f>'Raw Data-Sorted'!CC216</f>
        <v>12320</v>
      </c>
      <c r="BG221" s="82">
        <f>'Raw Data-Sorted'!CD216</f>
        <v>13972</v>
      </c>
      <c r="BH221" s="82">
        <f>'Raw Data-Sorted'!CE216</f>
        <v>8592</v>
      </c>
      <c r="BI221" s="82">
        <f>'Raw Data-Sorted'!CF216</f>
        <v>9365</v>
      </c>
      <c r="BJ221" s="82">
        <f>'Raw Data-Sorted'!CG216</f>
        <v>9700</v>
      </c>
      <c r="BK221" s="82">
        <f>'Raw Data-Sorted'!CH216</f>
        <v>9464</v>
      </c>
      <c r="BL221" s="82">
        <f>'Raw Data-Sorted'!CI216</f>
        <v>10098</v>
      </c>
      <c r="BM221" s="82">
        <f>'Raw Data-Sorted'!CJ216</f>
        <v>8554</v>
      </c>
      <c r="BN221" s="82">
        <f>'Raw Data-Sorted'!CK216</f>
        <v>9736</v>
      </c>
      <c r="BO221" s="82">
        <f>'Raw Data-Sorted'!CL216</f>
        <v>9396</v>
      </c>
      <c r="BP221" s="82">
        <f>'Raw Data-Sorted'!CM216</f>
        <v>9351</v>
      </c>
      <c r="BQ221" s="82">
        <f>'Raw Data-Sorted'!CN216</f>
        <v>9418</v>
      </c>
      <c r="BR221" s="82">
        <f>'Raw Data-Sorted'!CO216</f>
        <v>9922</v>
      </c>
      <c r="BS221" s="82">
        <f>'Raw Data-Sorted'!CP216</f>
        <v>9154</v>
      </c>
      <c r="BT221" s="82">
        <f>'Raw Data-Sorted'!CQ216</f>
        <v>10477</v>
      </c>
      <c r="BU221" s="82">
        <f>'Raw Data-Sorted'!CR216</f>
        <v>20028</v>
      </c>
      <c r="BV221" s="82">
        <f>'Raw Data-Sorted'!CS216</f>
        <v>10663</v>
      </c>
      <c r="BW221" s="82">
        <f>'Raw Data-Sorted'!CT216</f>
        <v>11856</v>
      </c>
      <c r="BX221" s="82">
        <f>'Raw Data-Sorted'!CU216</f>
        <v>8987</v>
      </c>
      <c r="BY221" s="82">
        <f>'Raw Data-Sorted'!CV216</f>
        <v>11692</v>
      </c>
      <c r="BZ221" s="82">
        <f>'Raw Data-Sorted'!CW216</f>
        <v>25046</v>
      </c>
      <c r="CA221" s="82">
        <f>'Raw Data-Sorted'!CX216</f>
        <v>13674</v>
      </c>
      <c r="CB221" s="82">
        <f>'Raw Data-Sorted'!CY216</f>
        <v>13569</v>
      </c>
      <c r="CC221" s="82">
        <f>'Raw Data-Sorted'!CZ216</f>
        <v>12836</v>
      </c>
      <c r="CD221" s="82">
        <f>'Raw Data-Sorted'!DA216</f>
        <v>14096</v>
      </c>
      <c r="CE221" s="82">
        <f>'Raw Data-Sorted'!DB216</f>
        <v>0</v>
      </c>
      <c r="CF221" s="82">
        <f>'Raw Data-Sorted'!DC216</f>
        <v>0</v>
      </c>
      <c r="CG221" s="82">
        <f>'Raw Data-Sorted'!DD216</f>
        <v>0</v>
      </c>
      <c r="CH221" s="82">
        <f>'Raw Data-Sorted'!DE216</f>
        <v>0</v>
      </c>
      <c r="CI221" s="82">
        <f>'Raw Data-Sorted'!DF216</f>
        <v>0</v>
      </c>
      <c r="CJ221" s="82">
        <f>'Raw Data-Sorted'!DG216</f>
        <v>0</v>
      </c>
      <c r="CK221" s="82">
        <f>'Raw Data-Sorted'!DH216</f>
        <v>0</v>
      </c>
      <c r="CL221" s="82">
        <f>'Raw Data-Sorted'!DI216</f>
        <v>0</v>
      </c>
      <c r="CM221" s="82">
        <f>'Raw Data-Sorted'!DJ216</f>
        <v>0</v>
      </c>
      <c r="CN221" s="82">
        <f>'Raw Data-Sorted'!DK216</f>
        <v>0</v>
      </c>
      <c r="CO221" s="82">
        <f>'Raw Data-Sorted'!DL216</f>
        <v>0</v>
      </c>
      <c r="CP221" s="82">
        <f>'Raw Data-Sorted'!DM216</f>
        <v>0</v>
      </c>
      <c r="CQ221" s="82">
        <f>'Raw Data-Sorted'!DN216</f>
        <v>0</v>
      </c>
      <c r="CR221" s="82">
        <f>'Raw Data-Sorted'!DO216</f>
        <v>0</v>
      </c>
      <c r="CS221" s="82">
        <f>'Raw Data-Sorted'!DP216</f>
        <v>0</v>
      </c>
      <c r="CT221" s="82">
        <f>'Raw Data-Sorted'!DQ216</f>
        <v>0</v>
      </c>
      <c r="CU221" s="82">
        <f>'Raw Data-Sorted'!DR216</f>
        <v>0</v>
      </c>
      <c r="CV221" s="82">
        <f>'Raw Data-Sorted'!DS216</f>
        <v>0</v>
      </c>
      <c r="CW221" s="82">
        <f>'Raw Data-Sorted'!DT216</f>
        <v>0</v>
      </c>
      <c r="CX221" s="82">
        <f>'Raw Data-Sorted'!DU216</f>
        <v>0</v>
      </c>
      <c r="CY221" s="82">
        <f>'Raw Data-Sorted'!DV216</f>
        <v>0</v>
      </c>
      <c r="CZ221" s="82">
        <f>'Raw Data-Sorted'!DW216</f>
        <v>0</v>
      </c>
      <c r="DA221" s="82">
        <f>'Raw Data-Sorted'!DX216</f>
        <v>0</v>
      </c>
      <c r="DB221" s="82">
        <f>'Raw Data-Sorted'!DY216</f>
        <v>0</v>
      </c>
      <c r="DC221" s="82">
        <f>'Raw Data-Sorted'!DZ216</f>
        <v>0</v>
      </c>
      <c r="DD221" s="82">
        <f>'Raw Data-Sorted'!EA216</f>
        <v>0</v>
      </c>
      <c r="DE221" s="82">
        <f>'Raw Data-Sorted'!EB216</f>
        <v>0</v>
      </c>
      <c r="DF221" s="82">
        <f>'Raw Data-Sorted'!EC216</f>
        <v>0</v>
      </c>
      <c r="DG221" s="82">
        <f>'Raw Data-Sorted'!ED216</f>
        <v>0</v>
      </c>
      <c r="DH221" s="82">
        <f>'Raw Data-Sorted'!EE216</f>
        <v>0</v>
      </c>
      <c r="DI221" s="82">
        <f>'Raw Data-Sorted'!EF216</f>
        <v>0</v>
      </c>
      <c r="DJ221" s="82">
        <f>'Raw Data-Sorted'!EG216</f>
        <v>0</v>
      </c>
      <c r="DK221" s="82">
        <f>'Raw Data-Sorted'!EH216</f>
        <v>0</v>
      </c>
      <c r="DL221" s="82">
        <f>'Raw Data-Sorted'!EI216</f>
        <v>0</v>
      </c>
      <c r="DM221" s="82">
        <f>'Raw Data-Sorted'!EJ216</f>
        <v>0</v>
      </c>
      <c r="DN221" s="82">
        <f>'Raw Data-Sorted'!EK216</f>
        <v>0</v>
      </c>
      <c r="DO221" s="82">
        <f>'Raw Data-Sorted'!EL216</f>
        <v>0</v>
      </c>
      <c r="DP221" s="82">
        <f>'Raw Data-Sorted'!EM216</f>
        <v>0</v>
      </c>
      <c r="DQ221" s="82">
        <f>'Raw Data-Sorted'!EN216</f>
        <v>0</v>
      </c>
      <c r="DR221" s="82">
        <f>'Raw Data-Sorted'!EO216</f>
        <v>0</v>
      </c>
      <c r="DS221" s="82">
        <f>'Raw Data-Sorted'!EP216</f>
        <v>0</v>
      </c>
      <c r="DT221" s="82">
        <f>'Raw Data-Sorted'!EQ216</f>
        <v>0</v>
      </c>
      <c r="DU221" s="82">
        <f>'Raw Data-Sorted'!ER216</f>
        <v>0</v>
      </c>
      <c r="DV221" s="82">
        <f>'Raw Data-Sorted'!ES216</f>
        <v>0</v>
      </c>
      <c r="DW221" s="82">
        <f>'Raw Data-Sorted'!ET216</f>
        <v>0</v>
      </c>
      <c r="DX221" s="82">
        <f>'Raw Data-Sorted'!EU216</f>
        <v>0</v>
      </c>
      <c r="DY221" s="82">
        <f>'Raw Data-Sorted'!EV216</f>
        <v>0</v>
      </c>
      <c r="DZ221" s="82">
        <f>'Raw Data-Sorted'!EW216</f>
        <v>0</v>
      </c>
      <c r="EA221" s="82">
        <f>'Raw Data-Sorted'!EX216</f>
        <v>0</v>
      </c>
      <c r="EB221" s="82">
        <f>'Raw Data-Sorted'!EY216</f>
        <v>0</v>
      </c>
      <c r="EC221" s="82">
        <f>'Raw Data-Sorted'!EZ216</f>
        <v>0</v>
      </c>
      <c r="ED221" s="82">
        <f>'Raw Data-Sorted'!FA216</f>
        <v>0</v>
      </c>
      <c r="EE221" s="82">
        <f>'Raw Data-Sorted'!FB216</f>
        <v>0</v>
      </c>
      <c r="EF221" s="82">
        <f>'Raw Data-Sorted'!FC216</f>
        <v>0</v>
      </c>
      <c r="EG221" s="82">
        <f>'Raw Data-Sorted'!FD216</f>
        <v>0</v>
      </c>
      <c r="EH221" s="82">
        <f>'Raw Data-Sorted'!FE216</f>
        <v>0</v>
      </c>
      <c r="EI221" s="82">
        <f>'Raw Data-Sorted'!FF216</f>
        <v>0</v>
      </c>
      <c r="EJ221" s="82">
        <f>'Raw Data-Sorted'!FG216</f>
        <v>0</v>
      </c>
      <c r="EK221" s="82">
        <f>'Raw Data-Sorted'!FH216</f>
        <v>0</v>
      </c>
      <c r="EL221" s="82">
        <f>'Raw Data-Sorted'!FI216</f>
        <v>0</v>
      </c>
      <c r="EM221" s="82">
        <f>'Raw Data-Sorted'!FJ216</f>
        <v>0</v>
      </c>
      <c r="EN221" s="82">
        <f>'Raw Data-Sorted'!FK216</f>
        <v>0</v>
      </c>
      <c r="EO221" s="82">
        <f>'Raw Data-Sorted'!FL216</f>
        <v>0</v>
      </c>
      <c r="EP221" s="82">
        <f>'Raw Data-Sorted'!FM216</f>
        <v>0</v>
      </c>
      <c r="EQ221" s="82">
        <f>'Raw Data-Sorted'!FN216</f>
        <v>0</v>
      </c>
      <c r="ER221" s="82">
        <f>'Raw Data-Sorted'!FO216</f>
        <v>0</v>
      </c>
      <c r="ES221" s="82">
        <f>'Raw Data-Sorted'!FP216</f>
        <v>0</v>
      </c>
      <c r="ET221" s="82">
        <f>'Raw Data-Sorted'!FQ216</f>
        <v>0</v>
      </c>
      <c r="EU221" s="82">
        <f>'Raw Data-Sorted'!FR216</f>
        <v>0</v>
      </c>
      <c r="EV221" s="82">
        <f>'Raw Data-Sorted'!FS216</f>
        <v>0</v>
      </c>
      <c r="EW221" s="82">
        <f>'Raw Data-Sorted'!FT216</f>
        <v>0</v>
      </c>
      <c r="EX221" s="82">
        <f>'Raw Data-Sorted'!FU216</f>
        <v>0</v>
      </c>
      <c r="EY221" s="82">
        <f>'Raw Data-Sorted'!FV216</f>
        <v>0</v>
      </c>
      <c r="EZ221" s="82">
        <f>'Raw Data-Sorted'!FW216</f>
        <v>0</v>
      </c>
      <c r="FA221" s="82">
        <f>'Raw Data-Sorted'!FX216</f>
        <v>0</v>
      </c>
      <c r="FB221" s="82">
        <f>'Raw Data-Sorted'!FY216</f>
        <v>0</v>
      </c>
      <c r="FC221" s="82">
        <f>'Raw Data-Sorted'!FZ216</f>
        <v>0</v>
      </c>
      <c r="FD221" s="82">
        <f>'Raw Data-Sorted'!GA216</f>
        <v>0</v>
      </c>
      <c r="FE221" s="82">
        <f>'Raw Data-Sorted'!GB216</f>
        <v>0</v>
      </c>
      <c r="FF221" s="82">
        <f>'Raw Data-Sorted'!GC216</f>
        <v>0</v>
      </c>
      <c r="FG221" s="82">
        <f>'Raw Data-Sorted'!GD216</f>
        <v>0</v>
      </c>
      <c r="FH221" s="82">
        <f>'Raw Data-Sorted'!GE216</f>
        <v>0</v>
      </c>
      <c r="FI221" s="82">
        <f>'Raw Data-Sorted'!GF216</f>
        <v>0</v>
      </c>
      <c r="FJ221" s="82">
        <f>'Raw Data-Sorted'!GG216</f>
        <v>0</v>
      </c>
      <c r="FK221" s="82">
        <f>'Raw Data-Sorted'!GH216</f>
        <v>0</v>
      </c>
      <c r="FL221" s="82">
        <f>'Raw Data-Sorted'!GI216</f>
        <v>0</v>
      </c>
      <c r="FM221" s="82">
        <f>'Raw Data-Sorted'!GJ216</f>
        <v>0</v>
      </c>
      <c r="FN221" s="82">
        <f>'Raw Data-Sorted'!GK216</f>
        <v>0</v>
      </c>
      <c r="FO221" s="82">
        <f>'Raw Data-Sorted'!GL216</f>
        <v>0</v>
      </c>
      <c r="FP221" s="82">
        <f>'Raw Data-Sorted'!GM216</f>
        <v>0</v>
      </c>
      <c r="FQ221" s="82">
        <f>'Raw Data-Sorted'!GN216</f>
        <v>0</v>
      </c>
      <c r="FR221" s="82">
        <f>'Raw Data-Sorted'!GO216</f>
        <v>0</v>
      </c>
      <c r="FS221" s="82">
        <f>'Raw Data-Sorted'!GP216</f>
        <v>0</v>
      </c>
      <c r="FT221" s="82">
        <f>'Raw Data-Sorted'!GQ216</f>
        <v>0</v>
      </c>
      <c r="FU221" s="82">
        <f>'Raw Data-Sorted'!GR216</f>
        <v>0</v>
      </c>
      <c r="FV221" s="82">
        <f>'Raw Data-Sorted'!GS216</f>
        <v>0</v>
      </c>
      <c r="FW221" s="82">
        <f>'Raw Data-Sorted'!GT216</f>
        <v>0</v>
      </c>
      <c r="FX221" s="82">
        <f>'Raw Data-Sorted'!GU216</f>
        <v>0</v>
      </c>
      <c r="FY221" s="82">
        <f>'Raw Data-Sorted'!GV216</f>
        <v>0</v>
      </c>
    </row>
    <row r="222" spans="1:181" s="10" customFormat="1">
      <c r="A222" s="10" t="str">
        <f>'Calibration-ARRF'!A219</f>
        <v>BaP-d12</v>
      </c>
      <c r="B222" s="60">
        <f>'Calibration-ARRF'!AC219</f>
        <v>1.3078605101352945</v>
      </c>
      <c r="D222" s="82">
        <f>'Raw Data-Sorted'!AD217</f>
        <v>16566</v>
      </c>
      <c r="E222" s="82">
        <f>'Raw Data-Sorted'!AE217</f>
        <v>14961</v>
      </c>
      <c r="F222" s="82">
        <f>'Raw Data-Sorted'!AF217</f>
        <v>0</v>
      </c>
      <c r="G222" s="82">
        <f>'Raw Data-Sorted'!AG217</f>
        <v>0</v>
      </c>
      <c r="H222" s="82" t="s">
        <v>404</v>
      </c>
      <c r="I222" s="82"/>
      <c r="J222" s="82">
        <f>'Raw Data-Sorted'!AI217</f>
        <v>16566</v>
      </c>
      <c r="K222" s="82">
        <f>'Raw Data-Sorted'!AJ217</f>
        <v>14961</v>
      </c>
      <c r="L222" s="82">
        <f>'Raw Data-Sorted'!AK217</f>
        <v>0</v>
      </c>
      <c r="M222" s="82">
        <f>'Raw Data-Sorted'!AL217</f>
        <v>0</v>
      </c>
      <c r="N222" s="82" t="s">
        <v>404</v>
      </c>
      <c r="O222" s="82"/>
      <c r="P222" s="82">
        <f>'Raw Data-Sorted'!AN217</f>
        <v>27306</v>
      </c>
      <c r="Q222" s="82">
        <f>'Raw Data-Sorted'!AO217</f>
        <v>16290</v>
      </c>
      <c r="R222" s="82">
        <f>'Raw Data-Sorted'!AP217</f>
        <v>0</v>
      </c>
      <c r="S222" s="82">
        <f>'Raw Data-Sorted'!AQ217</f>
        <v>0</v>
      </c>
      <c r="T222" s="82" t="s">
        <v>404</v>
      </c>
      <c r="U222" s="82"/>
      <c r="V222" s="82">
        <f>'Raw Data-Sorted'!AS217</f>
        <v>32634</v>
      </c>
      <c r="W222" s="82">
        <f>'Raw Data-Sorted'!AT217</f>
        <v>12841</v>
      </c>
      <c r="X222" s="82">
        <f>'Raw Data-Sorted'!AU217</f>
        <v>0</v>
      </c>
      <c r="Y222" s="82">
        <f>'Raw Data-Sorted'!AV217</f>
        <v>0</v>
      </c>
      <c r="Z222" s="82"/>
      <c r="AA222" s="82">
        <f>'Raw Data-Sorted'!AX217</f>
        <v>0</v>
      </c>
      <c r="AB222" s="82">
        <f>'Raw Data-Sorted'!AY217</f>
        <v>0</v>
      </c>
      <c r="AC222" s="82">
        <f>'Raw Data-Sorted'!AZ217</f>
        <v>0</v>
      </c>
      <c r="AD222" s="82">
        <f>'Raw Data-Sorted'!BA217</f>
        <v>0</v>
      </c>
      <c r="AE222" s="82"/>
      <c r="AF222" s="82">
        <f>'Raw Data-Sorted'!BC217</f>
        <v>29391</v>
      </c>
      <c r="AG222" s="82">
        <f>'Raw Data-Sorted'!BD217</f>
        <v>25312</v>
      </c>
      <c r="AH222" s="82">
        <f>'Raw Data-Sorted'!BE217</f>
        <v>37545</v>
      </c>
      <c r="AI222" s="82">
        <f>'Raw Data-Sorted'!BF217</f>
        <v>36024</v>
      </c>
      <c r="AJ222" s="82">
        <f>'Raw Data-Sorted'!BG217</f>
        <v>18991</v>
      </c>
      <c r="AK222" s="82">
        <f>'Raw Data-Sorted'!BH217</f>
        <v>12960</v>
      </c>
      <c r="AL222" s="82">
        <f>'Raw Data-Sorted'!BI217</f>
        <v>16348</v>
      </c>
      <c r="AM222" s="82">
        <f>'Raw Data-Sorted'!BJ217</f>
        <v>13976</v>
      </c>
      <c r="AN222" s="82">
        <f>'Raw Data-Sorted'!BK217</f>
        <v>10879</v>
      </c>
      <c r="AO222" s="82">
        <f>'Raw Data-Sorted'!BL217</f>
        <v>12555</v>
      </c>
      <c r="AP222" s="82">
        <f>'Raw Data-Sorted'!BM217</f>
        <v>12512</v>
      </c>
      <c r="AQ222" s="82">
        <f>'Raw Data-Sorted'!BN217</f>
        <v>13484</v>
      </c>
      <c r="AR222" s="82">
        <f>'Raw Data-Sorted'!BO217</f>
        <v>10120</v>
      </c>
      <c r="AS222" s="82">
        <f>'Raw Data-Sorted'!BP217</f>
        <v>11074</v>
      </c>
      <c r="AT222" s="82">
        <f>'Raw Data-Sorted'!BQ217</f>
        <v>11560</v>
      </c>
      <c r="AU222" s="82">
        <f>'Raw Data-Sorted'!BR217</f>
        <v>10871</v>
      </c>
      <c r="AV222" s="82">
        <f>'Raw Data-Sorted'!BS217</f>
        <v>12123</v>
      </c>
      <c r="AW222" s="82">
        <f>'Raw Data-Sorted'!BT217</f>
        <v>12354</v>
      </c>
      <c r="AX222" s="82">
        <f>'Raw Data-Sorted'!BU217</f>
        <v>9113</v>
      </c>
      <c r="AY222" s="82">
        <f>'Raw Data-Sorted'!BV217</f>
        <v>9724</v>
      </c>
      <c r="AZ222" s="82">
        <f>'Raw Data-Sorted'!BW217</f>
        <v>13415</v>
      </c>
      <c r="BA222" s="82">
        <f>'Raw Data-Sorted'!BX217</f>
        <v>13685</v>
      </c>
      <c r="BB222" s="82">
        <f>'Raw Data-Sorted'!BY217</f>
        <v>17387</v>
      </c>
      <c r="BC222" s="82">
        <f>'Raw Data-Sorted'!BZ217</f>
        <v>9556</v>
      </c>
      <c r="BD222" s="82">
        <f>'Raw Data-Sorted'!CA217</f>
        <v>13431</v>
      </c>
      <c r="BE222" s="82">
        <f>'Raw Data-Sorted'!CB217</f>
        <v>11826</v>
      </c>
      <c r="BF222" s="82">
        <f>'Raw Data-Sorted'!CC217</f>
        <v>13529</v>
      </c>
      <c r="BG222" s="82">
        <f>'Raw Data-Sorted'!CD217</f>
        <v>14928</v>
      </c>
      <c r="BH222" s="82">
        <f>'Raw Data-Sorted'!CE217</f>
        <v>8760</v>
      </c>
      <c r="BI222" s="82">
        <f>'Raw Data-Sorted'!CF217</f>
        <v>9363</v>
      </c>
      <c r="BJ222" s="82">
        <f>'Raw Data-Sorted'!CG217</f>
        <v>10060</v>
      </c>
      <c r="BK222" s="82">
        <f>'Raw Data-Sorted'!CH217</f>
        <v>9850</v>
      </c>
      <c r="BL222" s="82">
        <f>'Raw Data-Sorted'!CI217</f>
        <v>10336</v>
      </c>
      <c r="BM222" s="82">
        <f>'Raw Data-Sorted'!CJ217</f>
        <v>8853</v>
      </c>
      <c r="BN222" s="82">
        <f>'Raw Data-Sorted'!CK217</f>
        <v>9806</v>
      </c>
      <c r="BO222" s="82">
        <f>'Raw Data-Sorted'!CL217</f>
        <v>10139</v>
      </c>
      <c r="BP222" s="82">
        <f>'Raw Data-Sorted'!CM217</f>
        <v>10815</v>
      </c>
      <c r="BQ222" s="82">
        <f>'Raw Data-Sorted'!CN217</f>
        <v>10098</v>
      </c>
      <c r="BR222" s="82">
        <f>'Raw Data-Sorted'!CO217</f>
        <v>10401</v>
      </c>
      <c r="BS222" s="82">
        <f>'Raw Data-Sorted'!CP217</f>
        <v>9937</v>
      </c>
      <c r="BT222" s="82">
        <f>'Raw Data-Sorted'!CQ217</f>
        <v>10341</v>
      </c>
      <c r="BU222" s="82">
        <f>'Raw Data-Sorted'!CR217</f>
        <v>20391</v>
      </c>
      <c r="BV222" s="82">
        <f>'Raw Data-Sorted'!CS217</f>
        <v>11326</v>
      </c>
      <c r="BW222" s="82">
        <f>'Raw Data-Sorted'!CT217</f>
        <v>12089</v>
      </c>
      <c r="BX222" s="82">
        <f>'Raw Data-Sorted'!CU217</f>
        <v>9461</v>
      </c>
      <c r="BY222" s="82">
        <f>'Raw Data-Sorted'!CV217</f>
        <v>12251</v>
      </c>
      <c r="BZ222" s="82">
        <f>'Raw Data-Sorted'!CW217</f>
        <v>26828</v>
      </c>
      <c r="CA222" s="82">
        <f>'Raw Data-Sorted'!CX217</f>
        <v>14293</v>
      </c>
      <c r="CB222" s="82">
        <f>'Raw Data-Sorted'!CY217</f>
        <v>13847</v>
      </c>
      <c r="CC222" s="82">
        <f>'Raw Data-Sorted'!CZ217</f>
        <v>13366</v>
      </c>
      <c r="CD222" s="82">
        <f>'Raw Data-Sorted'!DA217</f>
        <v>14692</v>
      </c>
      <c r="CE222" s="82">
        <f>'Raw Data-Sorted'!DB217</f>
        <v>0</v>
      </c>
      <c r="CF222" s="82">
        <f>'Raw Data-Sorted'!DC217</f>
        <v>0</v>
      </c>
      <c r="CG222" s="82">
        <f>'Raw Data-Sorted'!DD217</f>
        <v>0</v>
      </c>
      <c r="CH222" s="82">
        <f>'Raw Data-Sorted'!DE217</f>
        <v>0</v>
      </c>
      <c r="CI222" s="82">
        <f>'Raw Data-Sorted'!DF217</f>
        <v>0</v>
      </c>
      <c r="CJ222" s="82">
        <f>'Raw Data-Sorted'!DG217</f>
        <v>0</v>
      </c>
      <c r="CK222" s="82">
        <f>'Raw Data-Sorted'!DH217</f>
        <v>0</v>
      </c>
      <c r="CL222" s="82">
        <f>'Raw Data-Sorted'!DI217</f>
        <v>0</v>
      </c>
      <c r="CM222" s="82">
        <f>'Raw Data-Sorted'!DJ217</f>
        <v>0</v>
      </c>
      <c r="CN222" s="82">
        <f>'Raw Data-Sorted'!DK217</f>
        <v>0</v>
      </c>
      <c r="CO222" s="82">
        <f>'Raw Data-Sorted'!DL217</f>
        <v>0</v>
      </c>
      <c r="CP222" s="82">
        <f>'Raw Data-Sorted'!DM217</f>
        <v>0</v>
      </c>
      <c r="CQ222" s="82">
        <f>'Raw Data-Sorted'!DN217</f>
        <v>0</v>
      </c>
      <c r="CR222" s="82">
        <f>'Raw Data-Sorted'!DO217</f>
        <v>0</v>
      </c>
      <c r="CS222" s="82">
        <f>'Raw Data-Sorted'!DP217</f>
        <v>0</v>
      </c>
      <c r="CT222" s="82">
        <f>'Raw Data-Sorted'!DQ217</f>
        <v>0</v>
      </c>
      <c r="CU222" s="82">
        <f>'Raw Data-Sorted'!DR217</f>
        <v>0</v>
      </c>
      <c r="CV222" s="82">
        <f>'Raw Data-Sorted'!DS217</f>
        <v>0</v>
      </c>
      <c r="CW222" s="82">
        <f>'Raw Data-Sorted'!DT217</f>
        <v>0</v>
      </c>
      <c r="CX222" s="82">
        <f>'Raw Data-Sorted'!DU217</f>
        <v>0</v>
      </c>
      <c r="CY222" s="82">
        <f>'Raw Data-Sorted'!DV217</f>
        <v>0</v>
      </c>
      <c r="CZ222" s="82">
        <f>'Raw Data-Sorted'!DW217</f>
        <v>0</v>
      </c>
      <c r="DA222" s="82">
        <f>'Raw Data-Sorted'!DX217</f>
        <v>0</v>
      </c>
      <c r="DB222" s="82">
        <f>'Raw Data-Sorted'!DY217</f>
        <v>0</v>
      </c>
      <c r="DC222" s="82">
        <f>'Raw Data-Sorted'!DZ217</f>
        <v>0</v>
      </c>
      <c r="DD222" s="82">
        <f>'Raw Data-Sorted'!EA217</f>
        <v>0</v>
      </c>
      <c r="DE222" s="82">
        <f>'Raw Data-Sorted'!EB217</f>
        <v>0</v>
      </c>
      <c r="DF222" s="82">
        <f>'Raw Data-Sorted'!EC217</f>
        <v>0</v>
      </c>
      <c r="DG222" s="82">
        <f>'Raw Data-Sorted'!ED217</f>
        <v>0</v>
      </c>
      <c r="DH222" s="82">
        <f>'Raw Data-Sorted'!EE217</f>
        <v>0</v>
      </c>
      <c r="DI222" s="82">
        <f>'Raw Data-Sorted'!EF217</f>
        <v>0</v>
      </c>
      <c r="DJ222" s="82">
        <f>'Raw Data-Sorted'!EG217</f>
        <v>0</v>
      </c>
      <c r="DK222" s="82">
        <f>'Raw Data-Sorted'!EH217</f>
        <v>0</v>
      </c>
      <c r="DL222" s="82">
        <f>'Raw Data-Sorted'!EI217</f>
        <v>0</v>
      </c>
      <c r="DM222" s="82">
        <f>'Raw Data-Sorted'!EJ217</f>
        <v>0</v>
      </c>
      <c r="DN222" s="82">
        <f>'Raw Data-Sorted'!EK217</f>
        <v>0</v>
      </c>
      <c r="DO222" s="82">
        <f>'Raw Data-Sorted'!EL217</f>
        <v>0</v>
      </c>
      <c r="DP222" s="82">
        <f>'Raw Data-Sorted'!EM217</f>
        <v>0</v>
      </c>
      <c r="DQ222" s="82">
        <f>'Raw Data-Sorted'!EN217</f>
        <v>0</v>
      </c>
      <c r="DR222" s="82">
        <f>'Raw Data-Sorted'!EO217</f>
        <v>0</v>
      </c>
      <c r="DS222" s="82">
        <f>'Raw Data-Sorted'!EP217</f>
        <v>0</v>
      </c>
      <c r="DT222" s="82">
        <f>'Raw Data-Sorted'!EQ217</f>
        <v>0</v>
      </c>
      <c r="DU222" s="82">
        <f>'Raw Data-Sorted'!ER217</f>
        <v>0</v>
      </c>
      <c r="DV222" s="82">
        <f>'Raw Data-Sorted'!ES217</f>
        <v>0</v>
      </c>
      <c r="DW222" s="82">
        <f>'Raw Data-Sorted'!ET217</f>
        <v>0</v>
      </c>
      <c r="DX222" s="82">
        <f>'Raw Data-Sorted'!EU217</f>
        <v>0</v>
      </c>
      <c r="DY222" s="82">
        <f>'Raw Data-Sorted'!EV217</f>
        <v>0</v>
      </c>
      <c r="DZ222" s="82">
        <f>'Raw Data-Sorted'!EW217</f>
        <v>0</v>
      </c>
      <c r="EA222" s="82">
        <f>'Raw Data-Sorted'!EX217</f>
        <v>0</v>
      </c>
      <c r="EB222" s="82">
        <f>'Raw Data-Sorted'!EY217</f>
        <v>0</v>
      </c>
      <c r="EC222" s="82">
        <f>'Raw Data-Sorted'!EZ217</f>
        <v>0</v>
      </c>
      <c r="ED222" s="82">
        <f>'Raw Data-Sorted'!FA217</f>
        <v>0</v>
      </c>
      <c r="EE222" s="82">
        <f>'Raw Data-Sorted'!FB217</f>
        <v>0</v>
      </c>
      <c r="EF222" s="82">
        <f>'Raw Data-Sorted'!FC217</f>
        <v>0</v>
      </c>
      <c r="EG222" s="82">
        <f>'Raw Data-Sorted'!FD217</f>
        <v>0</v>
      </c>
      <c r="EH222" s="82">
        <f>'Raw Data-Sorted'!FE217</f>
        <v>0</v>
      </c>
      <c r="EI222" s="82">
        <f>'Raw Data-Sorted'!FF217</f>
        <v>0</v>
      </c>
      <c r="EJ222" s="82">
        <f>'Raw Data-Sorted'!FG217</f>
        <v>0</v>
      </c>
      <c r="EK222" s="82">
        <f>'Raw Data-Sorted'!FH217</f>
        <v>0</v>
      </c>
      <c r="EL222" s="82">
        <f>'Raw Data-Sorted'!FI217</f>
        <v>0</v>
      </c>
      <c r="EM222" s="82">
        <f>'Raw Data-Sorted'!FJ217</f>
        <v>0</v>
      </c>
      <c r="EN222" s="82">
        <f>'Raw Data-Sorted'!FK217</f>
        <v>0</v>
      </c>
      <c r="EO222" s="82">
        <f>'Raw Data-Sorted'!FL217</f>
        <v>0</v>
      </c>
      <c r="EP222" s="82">
        <f>'Raw Data-Sorted'!FM217</f>
        <v>0</v>
      </c>
      <c r="EQ222" s="82">
        <f>'Raw Data-Sorted'!FN217</f>
        <v>0</v>
      </c>
      <c r="ER222" s="82">
        <f>'Raw Data-Sorted'!FO217</f>
        <v>0</v>
      </c>
      <c r="ES222" s="82">
        <f>'Raw Data-Sorted'!FP217</f>
        <v>0</v>
      </c>
      <c r="ET222" s="82">
        <f>'Raw Data-Sorted'!FQ217</f>
        <v>0</v>
      </c>
      <c r="EU222" s="82">
        <f>'Raw Data-Sorted'!FR217</f>
        <v>0</v>
      </c>
      <c r="EV222" s="82">
        <f>'Raw Data-Sorted'!FS217</f>
        <v>0</v>
      </c>
      <c r="EW222" s="82">
        <f>'Raw Data-Sorted'!FT217</f>
        <v>0</v>
      </c>
      <c r="EX222" s="82">
        <f>'Raw Data-Sorted'!FU217</f>
        <v>0</v>
      </c>
      <c r="EY222" s="82">
        <f>'Raw Data-Sorted'!FV217</f>
        <v>0</v>
      </c>
      <c r="EZ222" s="82">
        <f>'Raw Data-Sorted'!FW217</f>
        <v>0</v>
      </c>
      <c r="FA222" s="82">
        <f>'Raw Data-Sorted'!FX217</f>
        <v>0</v>
      </c>
      <c r="FB222" s="82">
        <f>'Raw Data-Sorted'!FY217</f>
        <v>0</v>
      </c>
      <c r="FC222" s="82">
        <f>'Raw Data-Sorted'!FZ217</f>
        <v>0</v>
      </c>
      <c r="FD222" s="82">
        <f>'Raw Data-Sorted'!GA217</f>
        <v>0</v>
      </c>
      <c r="FE222" s="82">
        <f>'Raw Data-Sorted'!GB217</f>
        <v>0</v>
      </c>
      <c r="FF222" s="82">
        <f>'Raw Data-Sorted'!GC217</f>
        <v>0</v>
      </c>
      <c r="FG222" s="82">
        <f>'Raw Data-Sorted'!GD217</f>
        <v>0</v>
      </c>
      <c r="FH222" s="82">
        <f>'Raw Data-Sorted'!GE217</f>
        <v>0</v>
      </c>
      <c r="FI222" s="82">
        <f>'Raw Data-Sorted'!GF217</f>
        <v>0</v>
      </c>
      <c r="FJ222" s="82">
        <f>'Raw Data-Sorted'!GG217</f>
        <v>0</v>
      </c>
      <c r="FK222" s="82">
        <f>'Raw Data-Sorted'!GH217</f>
        <v>0</v>
      </c>
      <c r="FL222" s="82">
        <f>'Raw Data-Sorted'!GI217</f>
        <v>0</v>
      </c>
      <c r="FM222" s="82">
        <f>'Raw Data-Sorted'!GJ217</f>
        <v>0</v>
      </c>
      <c r="FN222" s="82">
        <f>'Raw Data-Sorted'!GK217</f>
        <v>0</v>
      </c>
      <c r="FO222" s="82">
        <f>'Raw Data-Sorted'!GL217</f>
        <v>0</v>
      </c>
      <c r="FP222" s="82">
        <f>'Raw Data-Sorted'!GM217</f>
        <v>0</v>
      </c>
      <c r="FQ222" s="82">
        <f>'Raw Data-Sorted'!GN217</f>
        <v>0</v>
      </c>
      <c r="FR222" s="82">
        <f>'Raw Data-Sorted'!GO217</f>
        <v>0</v>
      </c>
      <c r="FS222" s="82">
        <f>'Raw Data-Sorted'!GP217</f>
        <v>0</v>
      </c>
      <c r="FT222" s="82">
        <f>'Raw Data-Sorted'!GQ217</f>
        <v>0</v>
      </c>
      <c r="FU222" s="82">
        <f>'Raw Data-Sorted'!GR217</f>
        <v>0</v>
      </c>
      <c r="FV222" s="82">
        <f>'Raw Data-Sorted'!GS217</f>
        <v>0</v>
      </c>
      <c r="FW222" s="82">
        <f>'Raw Data-Sorted'!GT217</f>
        <v>0</v>
      </c>
      <c r="FX222" s="82">
        <f>'Raw Data-Sorted'!GU217</f>
        <v>0</v>
      </c>
      <c r="FY222" s="82">
        <f>'Raw Data-Sorted'!GV217</f>
        <v>0</v>
      </c>
    </row>
    <row r="223" spans="1:181" s="10" customFormat="1">
      <c r="A223" s="10" t="str">
        <f>'Calibration-ARRF'!A220</f>
        <v>IcdP-d12</v>
      </c>
      <c r="B223" s="60">
        <f>'Calibration-ARRF'!AC220</f>
        <v>1.9918315414069909</v>
      </c>
      <c r="D223" s="82">
        <f>'Raw Data-Sorted'!AD218</f>
        <v>26231</v>
      </c>
      <c r="E223" s="82">
        <f>'Raw Data-Sorted'!AE218</f>
        <v>26522</v>
      </c>
      <c r="F223" s="82">
        <f>'Raw Data-Sorted'!AF218</f>
        <v>0</v>
      </c>
      <c r="G223" s="82">
        <f>'Raw Data-Sorted'!AG218</f>
        <v>0</v>
      </c>
      <c r="H223" s="82" t="s">
        <v>404</v>
      </c>
      <c r="I223" s="82"/>
      <c r="J223" s="82">
        <f>'Raw Data-Sorted'!AI218</f>
        <v>26231</v>
      </c>
      <c r="K223" s="82">
        <f>'Raw Data-Sorted'!AJ218</f>
        <v>26522</v>
      </c>
      <c r="L223" s="82">
        <f>'Raw Data-Sorted'!AK218</f>
        <v>0</v>
      </c>
      <c r="M223" s="82">
        <f>'Raw Data-Sorted'!AL218</f>
        <v>0</v>
      </c>
      <c r="N223" s="82" t="s">
        <v>404</v>
      </c>
      <c r="O223" s="82"/>
      <c r="P223" s="82">
        <f>'Raw Data-Sorted'!AN218</f>
        <v>52878</v>
      </c>
      <c r="Q223" s="82">
        <f>'Raw Data-Sorted'!AO218</f>
        <v>0</v>
      </c>
      <c r="R223" s="82">
        <f>'Raw Data-Sorted'!AP218</f>
        <v>0</v>
      </c>
      <c r="S223" s="82">
        <f>'Raw Data-Sorted'!AQ218</f>
        <v>0</v>
      </c>
      <c r="T223" s="82" t="s">
        <v>404</v>
      </c>
      <c r="U223" s="82"/>
      <c r="V223" s="82">
        <f>'Raw Data-Sorted'!AS218</f>
        <v>61081</v>
      </c>
      <c r="W223" s="82">
        <f>'Raw Data-Sorted'!AT218</f>
        <v>0</v>
      </c>
      <c r="X223" s="82">
        <f>'Raw Data-Sorted'!AU218</f>
        <v>0</v>
      </c>
      <c r="Y223" s="82">
        <f>'Raw Data-Sorted'!AV218</f>
        <v>0</v>
      </c>
      <c r="Z223" s="82"/>
      <c r="AA223" s="82">
        <f>'Raw Data-Sorted'!AX218</f>
        <v>0</v>
      </c>
      <c r="AB223" s="82">
        <f>'Raw Data-Sorted'!AY218</f>
        <v>0</v>
      </c>
      <c r="AC223" s="82">
        <f>'Raw Data-Sorted'!AZ218</f>
        <v>0</v>
      </c>
      <c r="AD223" s="82">
        <f>'Raw Data-Sorted'!BA218</f>
        <v>0</v>
      </c>
      <c r="AE223" s="82"/>
      <c r="AF223" s="82">
        <f>'Raw Data-Sorted'!BC218</f>
        <v>61685</v>
      </c>
      <c r="AG223" s="82">
        <f>'Raw Data-Sorted'!BD218</f>
        <v>57728</v>
      </c>
      <c r="AH223" s="82">
        <f>'Raw Data-Sorted'!BE218</f>
        <v>70314</v>
      </c>
      <c r="AI223" s="82">
        <f>'Raw Data-Sorted'!BF218</f>
        <v>78064</v>
      </c>
      <c r="AJ223" s="82">
        <f>'Raw Data-Sorted'!BG218</f>
        <v>40576</v>
      </c>
      <c r="AK223" s="82">
        <f>'Raw Data-Sorted'!BH218</f>
        <v>19908</v>
      </c>
      <c r="AL223" s="82">
        <f>'Raw Data-Sorted'!BI218</f>
        <v>25242</v>
      </c>
      <c r="AM223" s="82">
        <f>'Raw Data-Sorted'!BJ218</f>
        <v>26301</v>
      </c>
      <c r="AN223" s="82">
        <f>'Raw Data-Sorted'!BK218</f>
        <v>19951</v>
      </c>
      <c r="AO223" s="82">
        <f>'Raw Data-Sorted'!BL218</f>
        <v>18285</v>
      </c>
      <c r="AP223" s="82">
        <f>'Raw Data-Sorted'!BM218</f>
        <v>30729</v>
      </c>
      <c r="AQ223" s="82">
        <f>'Raw Data-Sorted'!BN218</f>
        <v>23755</v>
      </c>
      <c r="AR223" s="82">
        <f>'Raw Data-Sorted'!BO218</f>
        <v>22255</v>
      </c>
      <c r="AS223" s="82">
        <f>'Raw Data-Sorted'!BP218</f>
        <v>34022</v>
      </c>
      <c r="AT223" s="82">
        <f>'Raw Data-Sorted'!BQ218</f>
        <v>15471</v>
      </c>
      <c r="AU223" s="82">
        <f>'Raw Data-Sorted'!BR218</f>
        <v>15612</v>
      </c>
      <c r="AV223" s="82">
        <f>'Raw Data-Sorted'!BS218</f>
        <v>17534</v>
      </c>
      <c r="AW223" s="82">
        <f>'Raw Data-Sorted'!BT218</f>
        <v>16941</v>
      </c>
      <c r="AX223" s="82">
        <f>'Raw Data-Sorted'!BU218</f>
        <v>13704</v>
      </c>
      <c r="AY223" s="82">
        <f>'Raw Data-Sorted'!BV218</f>
        <v>14609</v>
      </c>
      <c r="AZ223" s="82">
        <f>'Raw Data-Sorted'!BW218</f>
        <v>15948</v>
      </c>
      <c r="BA223" s="82">
        <f>'Raw Data-Sorted'!BX218</f>
        <v>19261</v>
      </c>
      <c r="BB223" s="82">
        <f>'Raw Data-Sorted'!BY218</f>
        <v>35370</v>
      </c>
      <c r="BC223" s="82">
        <f>'Raw Data-Sorted'!BZ218</f>
        <v>13157</v>
      </c>
      <c r="BD223" s="82">
        <f>'Raw Data-Sorted'!CA218</f>
        <v>0</v>
      </c>
      <c r="BE223" s="82">
        <f>'Raw Data-Sorted'!CB218</f>
        <v>0</v>
      </c>
      <c r="BF223" s="82">
        <f>'Raw Data-Sorted'!CC218</f>
        <v>0</v>
      </c>
      <c r="BG223" s="82">
        <f>'Raw Data-Sorted'!CD218</f>
        <v>0</v>
      </c>
      <c r="BH223" s="82">
        <f>'Raw Data-Sorted'!CE218</f>
        <v>0</v>
      </c>
      <c r="BI223" s="82">
        <f>'Raw Data-Sorted'!CF218</f>
        <v>0</v>
      </c>
      <c r="BJ223" s="82">
        <f>'Raw Data-Sorted'!CG218</f>
        <v>0</v>
      </c>
      <c r="BK223" s="82">
        <f>'Raw Data-Sorted'!CH218</f>
        <v>0</v>
      </c>
      <c r="BL223" s="82">
        <f>'Raw Data-Sorted'!CI218</f>
        <v>0</v>
      </c>
      <c r="BM223" s="82">
        <f>'Raw Data-Sorted'!CJ218</f>
        <v>0</v>
      </c>
      <c r="BN223" s="82">
        <f>'Raw Data-Sorted'!CK218</f>
        <v>0</v>
      </c>
      <c r="BO223" s="82">
        <f>'Raw Data-Sorted'!CL218</f>
        <v>0</v>
      </c>
      <c r="BP223" s="82">
        <f>'Raw Data-Sorted'!CM218</f>
        <v>0</v>
      </c>
      <c r="BQ223" s="82">
        <f>'Raw Data-Sorted'!CN218</f>
        <v>0</v>
      </c>
      <c r="BR223" s="82">
        <f>'Raw Data-Sorted'!CO218</f>
        <v>0</v>
      </c>
      <c r="BS223" s="82">
        <f>'Raw Data-Sorted'!CP218</f>
        <v>0</v>
      </c>
      <c r="BT223" s="82">
        <f>'Raw Data-Sorted'!CQ218</f>
        <v>0</v>
      </c>
      <c r="BU223" s="82">
        <f>'Raw Data-Sorted'!CR218</f>
        <v>0</v>
      </c>
      <c r="BV223" s="82">
        <f>'Raw Data-Sorted'!CS218</f>
        <v>0</v>
      </c>
      <c r="BW223" s="82">
        <f>'Raw Data-Sorted'!CT218</f>
        <v>0</v>
      </c>
      <c r="BX223" s="82">
        <f>'Raw Data-Sorted'!CU218</f>
        <v>0</v>
      </c>
      <c r="BY223" s="82">
        <f>'Raw Data-Sorted'!CV218</f>
        <v>0</v>
      </c>
      <c r="BZ223" s="82">
        <f>'Raw Data-Sorted'!CW218</f>
        <v>0</v>
      </c>
      <c r="CA223" s="82">
        <f>'Raw Data-Sorted'!CX218</f>
        <v>0</v>
      </c>
      <c r="CB223" s="82">
        <f>'Raw Data-Sorted'!CY218</f>
        <v>0</v>
      </c>
      <c r="CC223" s="82">
        <f>'Raw Data-Sorted'!CZ218</f>
        <v>0</v>
      </c>
      <c r="CD223" s="82">
        <f>'Raw Data-Sorted'!DA218</f>
        <v>0</v>
      </c>
      <c r="CE223" s="82">
        <f>'Raw Data-Sorted'!DB218</f>
        <v>0</v>
      </c>
      <c r="CF223" s="82">
        <f>'Raw Data-Sorted'!DC218</f>
        <v>0</v>
      </c>
      <c r="CG223" s="82">
        <f>'Raw Data-Sorted'!DD218</f>
        <v>0</v>
      </c>
      <c r="CH223" s="82">
        <f>'Raw Data-Sorted'!DE218</f>
        <v>0</v>
      </c>
      <c r="CI223" s="82">
        <f>'Raw Data-Sorted'!DF218</f>
        <v>0</v>
      </c>
      <c r="CJ223" s="82">
        <f>'Raw Data-Sorted'!DG218</f>
        <v>0</v>
      </c>
      <c r="CK223" s="82">
        <f>'Raw Data-Sorted'!DH218</f>
        <v>0</v>
      </c>
      <c r="CL223" s="82">
        <f>'Raw Data-Sorted'!DI218</f>
        <v>0</v>
      </c>
      <c r="CM223" s="82">
        <f>'Raw Data-Sorted'!DJ218</f>
        <v>0</v>
      </c>
      <c r="CN223" s="82">
        <f>'Raw Data-Sorted'!DK218</f>
        <v>0</v>
      </c>
      <c r="CO223" s="82">
        <f>'Raw Data-Sorted'!DL218</f>
        <v>0</v>
      </c>
      <c r="CP223" s="82">
        <f>'Raw Data-Sorted'!DM218</f>
        <v>0</v>
      </c>
      <c r="CQ223" s="82">
        <f>'Raw Data-Sorted'!DN218</f>
        <v>0</v>
      </c>
      <c r="CR223" s="82">
        <f>'Raw Data-Sorted'!DO218</f>
        <v>0</v>
      </c>
      <c r="CS223" s="82">
        <f>'Raw Data-Sorted'!DP218</f>
        <v>0</v>
      </c>
      <c r="CT223" s="82">
        <f>'Raw Data-Sorted'!DQ218</f>
        <v>0</v>
      </c>
      <c r="CU223" s="82">
        <f>'Raw Data-Sorted'!DR218</f>
        <v>0</v>
      </c>
      <c r="CV223" s="82">
        <f>'Raw Data-Sorted'!DS218</f>
        <v>0</v>
      </c>
      <c r="CW223" s="82">
        <f>'Raw Data-Sorted'!DT218</f>
        <v>0</v>
      </c>
      <c r="CX223" s="82">
        <f>'Raw Data-Sorted'!DU218</f>
        <v>0</v>
      </c>
      <c r="CY223" s="82">
        <f>'Raw Data-Sorted'!DV218</f>
        <v>0</v>
      </c>
      <c r="CZ223" s="82">
        <f>'Raw Data-Sorted'!DW218</f>
        <v>0</v>
      </c>
      <c r="DA223" s="82">
        <f>'Raw Data-Sorted'!DX218</f>
        <v>0</v>
      </c>
      <c r="DB223" s="82">
        <f>'Raw Data-Sorted'!DY218</f>
        <v>0</v>
      </c>
      <c r="DC223" s="82">
        <f>'Raw Data-Sorted'!DZ218</f>
        <v>0</v>
      </c>
      <c r="DD223" s="82">
        <f>'Raw Data-Sorted'!EA218</f>
        <v>0</v>
      </c>
      <c r="DE223" s="82">
        <f>'Raw Data-Sorted'!EB218</f>
        <v>0</v>
      </c>
      <c r="DF223" s="82">
        <f>'Raw Data-Sorted'!EC218</f>
        <v>0</v>
      </c>
      <c r="DG223" s="82">
        <f>'Raw Data-Sorted'!ED218</f>
        <v>0</v>
      </c>
      <c r="DH223" s="82">
        <f>'Raw Data-Sorted'!EE218</f>
        <v>0</v>
      </c>
      <c r="DI223" s="82">
        <f>'Raw Data-Sorted'!EF218</f>
        <v>0</v>
      </c>
      <c r="DJ223" s="82">
        <f>'Raw Data-Sorted'!EG218</f>
        <v>0</v>
      </c>
      <c r="DK223" s="82">
        <f>'Raw Data-Sorted'!EH218</f>
        <v>0</v>
      </c>
      <c r="DL223" s="82">
        <f>'Raw Data-Sorted'!EI218</f>
        <v>0</v>
      </c>
      <c r="DM223" s="82">
        <f>'Raw Data-Sorted'!EJ218</f>
        <v>0</v>
      </c>
      <c r="DN223" s="82">
        <f>'Raw Data-Sorted'!EK218</f>
        <v>0</v>
      </c>
      <c r="DO223" s="82">
        <f>'Raw Data-Sorted'!EL218</f>
        <v>0</v>
      </c>
      <c r="DP223" s="82">
        <f>'Raw Data-Sorted'!EM218</f>
        <v>0</v>
      </c>
      <c r="DQ223" s="82">
        <f>'Raw Data-Sorted'!EN218</f>
        <v>0</v>
      </c>
      <c r="DR223" s="82">
        <f>'Raw Data-Sorted'!EO218</f>
        <v>0</v>
      </c>
      <c r="DS223" s="82">
        <f>'Raw Data-Sorted'!EP218</f>
        <v>0</v>
      </c>
      <c r="DT223" s="82">
        <f>'Raw Data-Sorted'!EQ218</f>
        <v>0</v>
      </c>
      <c r="DU223" s="82">
        <f>'Raw Data-Sorted'!ER218</f>
        <v>0</v>
      </c>
      <c r="DV223" s="82">
        <f>'Raw Data-Sorted'!ES218</f>
        <v>0</v>
      </c>
      <c r="DW223" s="82">
        <f>'Raw Data-Sorted'!ET218</f>
        <v>0</v>
      </c>
      <c r="DX223" s="82">
        <f>'Raw Data-Sorted'!EU218</f>
        <v>0</v>
      </c>
      <c r="DY223" s="82">
        <f>'Raw Data-Sorted'!EV218</f>
        <v>0</v>
      </c>
      <c r="DZ223" s="82">
        <f>'Raw Data-Sorted'!EW218</f>
        <v>0</v>
      </c>
      <c r="EA223" s="82">
        <f>'Raw Data-Sorted'!EX218</f>
        <v>0</v>
      </c>
      <c r="EB223" s="82">
        <f>'Raw Data-Sorted'!EY218</f>
        <v>0</v>
      </c>
      <c r="EC223" s="82">
        <f>'Raw Data-Sorted'!EZ218</f>
        <v>0</v>
      </c>
      <c r="ED223" s="82">
        <f>'Raw Data-Sorted'!FA218</f>
        <v>0</v>
      </c>
      <c r="EE223" s="82">
        <f>'Raw Data-Sorted'!FB218</f>
        <v>0</v>
      </c>
      <c r="EF223" s="82">
        <f>'Raw Data-Sorted'!FC218</f>
        <v>0</v>
      </c>
      <c r="EG223" s="82">
        <f>'Raw Data-Sorted'!FD218</f>
        <v>0</v>
      </c>
      <c r="EH223" s="82">
        <f>'Raw Data-Sorted'!FE218</f>
        <v>0</v>
      </c>
      <c r="EI223" s="82">
        <f>'Raw Data-Sorted'!FF218</f>
        <v>0</v>
      </c>
      <c r="EJ223" s="82">
        <f>'Raw Data-Sorted'!FG218</f>
        <v>0</v>
      </c>
      <c r="EK223" s="82">
        <f>'Raw Data-Sorted'!FH218</f>
        <v>0</v>
      </c>
      <c r="EL223" s="82">
        <f>'Raw Data-Sorted'!FI218</f>
        <v>0</v>
      </c>
      <c r="EM223" s="82">
        <f>'Raw Data-Sorted'!FJ218</f>
        <v>0</v>
      </c>
      <c r="EN223" s="82">
        <f>'Raw Data-Sorted'!FK218</f>
        <v>0</v>
      </c>
      <c r="EO223" s="82">
        <f>'Raw Data-Sorted'!FL218</f>
        <v>0</v>
      </c>
      <c r="EP223" s="82">
        <f>'Raw Data-Sorted'!FM218</f>
        <v>0</v>
      </c>
      <c r="EQ223" s="82">
        <f>'Raw Data-Sorted'!FN218</f>
        <v>0</v>
      </c>
      <c r="ER223" s="82">
        <f>'Raw Data-Sorted'!FO218</f>
        <v>0</v>
      </c>
      <c r="ES223" s="82">
        <f>'Raw Data-Sorted'!FP218</f>
        <v>0</v>
      </c>
      <c r="ET223" s="82">
        <f>'Raw Data-Sorted'!FQ218</f>
        <v>0</v>
      </c>
      <c r="EU223" s="82">
        <f>'Raw Data-Sorted'!FR218</f>
        <v>0</v>
      </c>
      <c r="EV223" s="82">
        <f>'Raw Data-Sorted'!FS218</f>
        <v>0</v>
      </c>
      <c r="EW223" s="82">
        <f>'Raw Data-Sorted'!FT218</f>
        <v>0</v>
      </c>
      <c r="EX223" s="82">
        <f>'Raw Data-Sorted'!FU218</f>
        <v>0</v>
      </c>
      <c r="EY223" s="82">
        <f>'Raw Data-Sorted'!FV218</f>
        <v>0</v>
      </c>
      <c r="EZ223" s="82">
        <f>'Raw Data-Sorted'!FW218</f>
        <v>0</v>
      </c>
      <c r="FA223" s="82">
        <f>'Raw Data-Sorted'!FX218</f>
        <v>0</v>
      </c>
      <c r="FB223" s="82">
        <f>'Raw Data-Sorted'!FY218</f>
        <v>0</v>
      </c>
      <c r="FC223" s="82">
        <f>'Raw Data-Sorted'!FZ218</f>
        <v>0</v>
      </c>
      <c r="FD223" s="82">
        <f>'Raw Data-Sorted'!GA218</f>
        <v>0</v>
      </c>
      <c r="FE223" s="82">
        <f>'Raw Data-Sorted'!GB218</f>
        <v>0</v>
      </c>
      <c r="FF223" s="82">
        <f>'Raw Data-Sorted'!GC218</f>
        <v>0</v>
      </c>
      <c r="FG223" s="82">
        <f>'Raw Data-Sorted'!GD218</f>
        <v>0</v>
      </c>
      <c r="FH223" s="82">
        <f>'Raw Data-Sorted'!GE218</f>
        <v>0</v>
      </c>
      <c r="FI223" s="82">
        <f>'Raw Data-Sorted'!GF218</f>
        <v>0</v>
      </c>
      <c r="FJ223" s="82">
        <f>'Raw Data-Sorted'!GG218</f>
        <v>0</v>
      </c>
      <c r="FK223" s="82">
        <f>'Raw Data-Sorted'!GH218</f>
        <v>0</v>
      </c>
      <c r="FL223" s="82">
        <f>'Raw Data-Sorted'!GI218</f>
        <v>0</v>
      </c>
      <c r="FM223" s="82">
        <f>'Raw Data-Sorted'!GJ218</f>
        <v>0</v>
      </c>
      <c r="FN223" s="82">
        <f>'Raw Data-Sorted'!GK218</f>
        <v>0</v>
      </c>
      <c r="FO223" s="82">
        <f>'Raw Data-Sorted'!GL218</f>
        <v>0</v>
      </c>
      <c r="FP223" s="82">
        <f>'Raw Data-Sorted'!GM218</f>
        <v>0</v>
      </c>
      <c r="FQ223" s="82">
        <f>'Raw Data-Sorted'!GN218</f>
        <v>0</v>
      </c>
      <c r="FR223" s="82">
        <f>'Raw Data-Sorted'!GO218</f>
        <v>0</v>
      </c>
      <c r="FS223" s="82">
        <f>'Raw Data-Sorted'!GP218</f>
        <v>0</v>
      </c>
      <c r="FT223" s="82">
        <f>'Raw Data-Sorted'!GQ218</f>
        <v>0</v>
      </c>
      <c r="FU223" s="82">
        <f>'Raw Data-Sorted'!GR218</f>
        <v>0</v>
      </c>
      <c r="FV223" s="82">
        <f>'Raw Data-Sorted'!GS218</f>
        <v>0</v>
      </c>
      <c r="FW223" s="82">
        <f>'Raw Data-Sorted'!GT218</f>
        <v>0</v>
      </c>
      <c r="FX223" s="82">
        <f>'Raw Data-Sorted'!GU218</f>
        <v>0</v>
      </c>
      <c r="FY223" s="82">
        <f>'Raw Data-Sorted'!GV218</f>
        <v>0</v>
      </c>
    </row>
    <row r="224" spans="1:181" s="10" customFormat="1">
      <c r="A224" s="10" t="str">
        <f>'Calibration-ARRF'!A221</f>
        <v>DBahA-d14</v>
      </c>
      <c r="B224" s="60">
        <f>'Calibration-ARRF'!AC221</f>
        <v>1.4793732836150901</v>
      </c>
      <c r="D224" s="82">
        <f>'Raw Data-Sorted'!AD219</f>
        <v>21001</v>
      </c>
      <c r="E224" s="82">
        <f>'Raw Data-Sorted'!AE219</f>
        <v>20911</v>
      </c>
      <c r="F224" s="82">
        <f>'Raw Data-Sorted'!AF219</f>
        <v>0</v>
      </c>
      <c r="G224" s="82">
        <f>'Raw Data-Sorted'!AG219</f>
        <v>0</v>
      </c>
      <c r="H224" s="82" t="s">
        <v>404</v>
      </c>
      <c r="I224" s="82"/>
      <c r="J224" s="82">
        <f>'Raw Data-Sorted'!AI219</f>
        <v>21001</v>
      </c>
      <c r="K224" s="82">
        <f>'Raw Data-Sorted'!AJ219</f>
        <v>20911</v>
      </c>
      <c r="L224" s="82">
        <f>'Raw Data-Sorted'!AK219</f>
        <v>0</v>
      </c>
      <c r="M224" s="82">
        <f>'Raw Data-Sorted'!AL219</f>
        <v>0</v>
      </c>
      <c r="N224" s="82" t="s">
        <v>404</v>
      </c>
      <c r="O224" s="82"/>
      <c r="P224" s="82">
        <f>'Raw Data-Sorted'!AN219</f>
        <v>40342</v>
      </c>
      <c r="Q224" s="82">
        <f>'Raw Data-Sorted'!AO219</f>
        <v>21803</v>
      </c>
      <c r="R224" s="82">
        <f>'Raw Data-Sorted'!AP219</f>
        <v>0</v>
      </c>
      <c r="S224" s="82">
        <f>'Raw Data-Sorted'!AQ219</f>
        <v>0</v>
      </c>
      <c r="T224" s="82" t="s">
        <v>404</v>
      </c>
      <c r="U224" s="82"/>
      <c r="V224" s="82">
        <f>'Raw Data-Sorted'!AS219</f>
        <v>54028</v>
      </c>
      <c r="W224" s="82">
        <f>'Raw Data-Sorted'!AT219</f>
        <v>13287</v>
      </c>
      <c r="X224" s="82">
        <f>'Raw Data-Sorted'!AU219</f>
        <v>0</v>
      </c>
      <c r="Y224" s="82">
        <f>'Raw Data-Sorted'!AV219</f>
        <v>0</v>
      </c>
      <c r="Z224" s="82"/>
      <c r="AA224" s="82">
        <f>'Raw Data-Sorted'!AX219</f>
        <v>0</v>
      </c>
      <c r="AB224" s="82">
        <f>'Raw Data-Sorted'!AY219</f>
        <v>0</v>
      </c>
      <c r="AC224" s="82">
        <f>'Raw Data-Sorted'!AZ219</f>
        <v>0</v>
      </c>
      <c r="AD224" s="82">
        <f>'Raw Data-Sorted'!BA219</f>
        <v>0</v>
      </c>
      <c r="AE224" s="82"/>
      <c r="AF224" s="82">
        <f>'Raw Data-Sorted'!BC219</f>
        <v>51453</v>
      </c>
      <c r="AG224" s="82">
        <f>'Raw Data-Sorted'!BD219</f>
        <v>47617</v>
      </c>
      <c r="AH224" s="82">
        <f>'Raw Data-Sorted'!BE219</f>
        <v>61640</v>
      </c>
      <c r="AI224" s="82">
        <f>'Raw Data-Sorted'!BF219</f>
        <v>56813</v>
      </c>
      <c r="AJ224" s="82">
        <f>'Raw Data-Sorted'!BG219</f>
        <v>36581</v>
      </c>
      <c r="AK224" s="82">
        <f>'Raw Data-Sorted'!BH219</f>
        <v>15549</v>
      </c>
      <c r="AL224" s="82">
        <f>'Raw Data-Sorted'!BI219</f>
        <v>17629</v>
      </c>
      <c r="AM224" s="82">
        <f>'Raw Data-Sorted'!BJ219</f>
        <v>27435</v>
      </c>
      <c r="AN224" s="82">
        <f>'Raw Data-Sorted'!BK219</f>
        <v>15393</v>
      </c>
      <c r="AO224" s="82">
        <f>'Raw Data-Sorted'!BL219</f>
        <v>15827</v>
      </c>
      <c r="AP224" s="82">
        <f>'Raw Data-Sorted'!BM219</f>
        <v>28680</v>
      </c>
      <c r="AQ224" s="82">
        <f>'Raw Data-Sorted'!BN219</f>
        <v>24298</v>
      </c>
      <c r="AR224" s="82">
        <f>'Raw Data-Sorted'!BO219</f>
        <v>18613</v>
      </c>
      <c r="AS224" s="82">
        <f>'Raw Data-Sorted'!BP219</f>
        <v>25529</v>
      </c>
      <c r="AT224" s="82">
        <f>'Raw Data-Sorted'!BQ219</f>
        <v>13643</v>
      </c>
      <c r="AU224" s="82">
        <f>'Raw Data-Sorted'!BR219</f>
        <v>12186</v>
      </c>
      <c r="AV224" s="82">
        <f>'Raw Data-Sorted'!BS219</f>
        <v>13734</v>
      </c>
      <c r="AW224" s="82">
        <f>'Raw Data-Sorted'!BT219</f>
        <v>15454</v>
      </c>
      <c r="AX224" s="82">
        <f>'Raw Data-Sorted'!BU219</f>
        <v>10471</v>
      </c>
      <c r="AY224" s="82">
        <f>'Raw Data-Sorted'!BV219</f>
        <v>11165</v>
      </c>
      <c r="AZ224" s="82">
        <f>'Raw Data-Sorted'!BW219</f>
        <v>15532</v>
      </c>
      <c r="BA224" s="82">
        <f>'Raw Data-Sorted'!BX219</f>
        <v>15021</v>
      </c>
      <c r="BB224" s="82">
        <f>'Raw Data-Sorted'!BY219</f>
        <v>26266</v>
      </c>
      <c r="BC224" s="82">
        <f>'Raw Data-Sorted'!BZ219</f>
        <v>15539</v>
      </c>
      <c r="BD224" s="82">
        <f>'Raw Data-Sorted'!CA219</f>
        <v>11447</v>
      </c>
      <c r="BE224" s="82">
        <f>'Raw Data-Sorted'!CB219</f>
        <v>11845</v>
      </c>
      <c r="BF224" s="82">
        <f>'Raw Data-Sorted'!CC219</f>
        <v>10997</v>
      </c>
      <c r="BG224" s="82">
        <f>'Raw Data-Sorted'!CD219</f>
        <v>14453</v>
      </c>
      <c r="BH224" s="82">
        <f>'Raw Data-Sorted'!CE219</f>
        <v>0</v>
      </c>
      <c r="BI224" s="82">
        <f>'Raw Data-Sorted'!CF219</f>
        <v>0</v>
      </c>
      <c r="BJ224" s="82">
        <f>'Raw Data-Sorted'!CG219</f>
        <v>0</v>
      </c>
      <c r="BK224" s="82">
        <f>'Raw Data-Sorted'!CH219</f>
        <v>0</v>
      </c>
      <c r="BL224" s="82">
        <f>'Raw Data-Sorted'!CI219</f>
        <v>0</v>
      </c>
      <c r="BM224" s="82">
        <f>'Raw Data-Sorted'!CJ219</f>
        <v>0</v>
      </c>
      <c r="BN224" s="82">
        <f>'Raw Data-Sorted'!CK219</f>
        <v>0</v>
      </c>
      <c r="BO224" s="82">
        <f>'Raw Data-Sorted'!CL219</f>
        <v>0</v>
      </c>
      <c r="BP224" s="82">
        <f>'Raw Data-Sorted'!CM219</f>
        <v>0</v>
      </c>
      <c r="BQ224" s="82">
        <f>'Raw Data-Sorted'!CN219</f>
        <v>0</v>
      </c>
      <c r="BR224" s="82">
        <f>'Raw Data-Sorted'!CO219</f>
        <v>0</v>
      </c>
      <c r="BS224" s="82">
        <f>'Raw Data-Sorted'!CP219</f>
        <v>0</v>
      </c>
      <c r="BT224" s="82">
        <f>'Raw Data-Sorted'!CQ219</f>
        <v>0</v>
      </c>
      <c r="BU224" s="82">
        <f>'Raw Data-Sorted'!CR219</f>
        <v>0</v>
      </c>
      <c r="BV224" s="82">
        <f>'Raw Data-Sorted'!CS219</f>
        <v>0</v>
      </c>
      <c r="BW224" s="82">
        <f>'Raw Data-Sorted'!CT219</f>
        <v>0</v>
      </c>
      <c r="BX224" s="82">
        <f>'Raw Data-Sorted'!CU219</f>
        <v>0</v>
      </c>
      <c r="BY224" s="82">
        <f>'Raw Data-Sorted'!CV219</f>
        <v>0</v>
      </c>
      <c r="BZ224" s="82">
        <f>'Raw Data-Sorted'!CW219</f>
        <v>0</v>
      </c>
      <c r="CA224" s="82">
        <f>'Raw Data-Sorted'!CX219</f>
        <v>0</v>
      </c>
      <c r="CB224" s="82">
        <f>'Raw Data-Sorted'!CY219</f>
        <v>0</v>
      </c>
      <c r="CC224" s="82">
        <f>'Raw Data-Sorted'!CZ219</f>
        <v>0</v>
      </c>
      <c r="CD224" s="82">
        <f>'Raw Data-Sorted'!DA219</f>
        <v>0</v>
      </c>
      <c r="CE224" s="82">
        <f>'Raw Data-Sorted'!DB219</f>
        <v>0</v>
      </c>
      <c r="CF224" s="82">
        <f>'Raw Data-Sorted'!DC219</f>
        <v>0</v>
      </c>
      <c r="CG224" s="82">
        <f>'Raw Data-Sorted'!DD219</f>
        <v>0</v>
      </c>
      <c r="CH224" s="82">
        <f>'Raw Data-Sorted'!DE219</f>
        <v>0</v>
      </c>
      <c r="CI224" s="82">
        <f>'Raw Data-Sorted'!DF219</f>
        <v>0</v>
      </c>
      <c r="CJ224" s="82">
        <f>'Raw Data-Sorted'!DG219</f>
        <v>0</v>
      </c>
      <c r="CK224" s="82">
        <f>'Raw Data-Sorted'!DH219</f>
        <v>0</v>
      </c>
      <c r="CL224" s="82">
        <f>'Raw Data-Sorted'!DI219</f>
        <v>0</v>
      </c>
      <c r="CM224" s="82">
        <f>'Raw Data-Sorted'!DJ219</f>
        <v>0</v>
      </c>
      <c r="CN224" s="82">
        <f>'Raw Data-Sorted'!DK219</f>
        <v>0</v>
      </c>
      <c r="CO224" s="82">
        <f>'Raw Data-Sorted'!DL219</f>
        <v>0</v>
      </c>
      <c r="CP224" s="82">
        <f>'Raw Data-Sorted'!DM219</f>
        <v>0</v>
      </c>
      <c r="CQ224" s="82">
        <f>'Raw Data-Sorted'!DN219</f>
        <v>0</v>
      </c>
      <c r="CR224" s="82">
        <f>'Raw Data-Sorted'!DO219</f>
        <v>0</v>
      </c>
      <c r="CS224" s="82">
        <f>'Raw Data-Sorted'!DP219</f>
        <v>0</v>
      </c>
      <c r="CT224" s="82">
        <f>'Raw Data-Sorted'!DQ219</f>
        <v>0</v>
      </c>
      <c r="CU224" s="82">
        <f>'Raw Data-Sorted'!DR219</f>
        <v>0</v>
      </c>
      <c r="CV224" s="82">
        <f>'Raw Data-Sorted'!DS219</f>
        <v>0</v>
      </c>
      <c r="CW224" s="82">
        <f>'Raw Data-Sorted'!DT219</f>
        <v>0</v>
      </c>
      <c r="CX224" s="82">
        <f>'Raw Data-Sorted'!DU219</f>
        <v>0</v>
      </c>
      <c r="CY224" s="82">
        <f>'Raw Data-Sorted'!DV219</f>
        <v>0</v>
      </c>
      <c r="CZ224" s="82">
        <f>'Raw Data-Sorted'!DW219</f>
        <v>0</v>
      </c>
      <c r="DA224" s="82">
        <f>'Raw Data-Sorted'!DX219</f>
        <v>0</v>
      </c>
      <c r="DB224" s="82">
        <f>'Raw Data-Sorted'!DY219</f>
        <v>0</v>
      </c>
      <c r="DC224" s="82">
        <f>'Raw Data-Sorted'!DZ219</f>
        <v>0</v>
      </c>
      <c r="DD224" s="82">
        <f>'Raw Data-Sorted'!EA219</f>
        <v>0</v>
      </c>
      <c r="DE224" s="82">
        <f>'Raw Data-Sorted'!EB219</f>
        <v>0</v>
      </c>
      <c r="DF224" s="82">
        <f>'Raw Data-Sorted'!EC219</f>
        <v>0</v>
      </c>
      <c r="DG224" s="82">
        <f>'Raw Data-Sorted'!ED219</f>
        <v>0</v>
      </c>
      <c r="DH224" s="82">
        <f>'Raw Data-Sorted'!EE219</f>
        <v>0</v>
      </c>
      <c r="DI224" s="82">
        <f>'Raw Data-Sorted'!EF219</f>
        <v>0</v>
      </c>
      <c r="DJ224" s="82">
        <f>'Raw Data-Sorted'!EG219</f>
        <v>0</v>
      </c>
      <c r="DK224" s="82">
        <f>'Raw Data-Sorted'!EH219</f>
        <v>0</v>
      </c>
      <c r="DL224" s="82">
        <f>'Raw Data-Sorted'!EI219</f>
        <v>0</v>
      </c>
      <c r="DM224" s="82">
        <f>'Raw Data-Sorted'!EJ219</f>
        <v>0</v>
      </c>
      <c r="DN224" s="82">
        <f>'Raw Data-Sorted'!EK219</f>
        <v>0</v>
      </c>
      <c r="DO224" s="82">
        <f>'Raw Data-Sorted'!EL219</f>
        <v>0</v>
      </c>
      <c r="DP224" s="82">
        <f>'Raw Data-Sorted'!EM219</f>
        <v>0</v>
      </c>
      <c r="DQ224" s="82">
        <f>'Raw Data-Sorted'!EN219</f>
        <v>0</v>
      </c>
      <c r="DR224" s="82">
        <f>'Raw Data-Sorted'!EO219</f>
        <v>0</v>
      </c>
      <c r="DS224" s="82">
        <f>'Raw Data-Sorted'!EP219</f>
        <v>0</v>
      </c>
      <c r="DT224" s="82">
        <f>'Raw Data-Sorted'!EQ219</f>
        <v>0</v>
      </c>
      <c r="DU224" s="82">
        <f>'Raw Data-Sorted'!ER219</f>
        <v>0</v>
      </c>
      <c r="DV224" s="82">
        <f>'Raw Data-Sorted'!ES219</f>
        <v>0</v>
      </c>
      <c r="DW224" s="82">
        <f>'Raw Data-Sorted'!ET219</f>
        <v>0</v>
      </c>
      <c r="DX224" s="82">
        <f>'Raw Data-Sorted'!EU219</f>
        <v>0</v>
      </c>
      <c r="DY224" s="82">
        <f>'Raw Data-Sorted'!EV219</f>
        <v>0</v>
      </c>
      <c r="DZ224" s="82">
        <f>'Raw Data-Sorted'!EW219</f>
        <v>0</v>
      </c>
      <c r="EA224" s="82">
        <f>'Raw Data-Sorted'!EX219</f>
        <v>0</v>
      </c>
      <c r="EB224" s="82">
        <f>'Raw Data-Sorted'!EY219</f>
        <v>0</v>
      </c>
      <c r="EC224" s="82">
        <f>'Raw Data-Sorted'!EZ219</f>
        <v>0</v>
      </c>
      <c r="ED224" s="82">
        <f>'Raw Data-Sorted'!FA219</f>
        <v>0</v>
      </c>
      <c r="EE224" s="82">
        <f>'Raw Data-Sorted'!FB219</f>
        <v>0</v>
      </c>
      <c r="EF224" s="82">
        <f>'Raw Data-Sorted'!FC219</f>
        <v>0</v>
      </c>
      <c r="EG224" s="82">
        <f>'Raw Data-Sorted'!FD219</f>
        <v>0</v>
      </c>
      <c r="EH224" s="82">
        <f>'Raw Data-Sorted'!FE219</f>
        <v>0</v>
      </c>
      <c r="EI224" s="82">
        <f>'Raw Data-Sorted'!FF219</f>
        <v>0</v>
      </c>
      <c r="EJ224" s="82">
        <f>'Raw Data-Sorted'!FG219</f>
        <v>0</v>
      </c>
      <c r="EK224" s="82">
        <f>'Raw Data-Sorted'!FH219</f>
        <v>0</v>
      </c>
      <c r="EL224" s="82">
        <f>'Raw Data-Sorted'!FI219</f>
        <v>0</v>
      </c>
      <c r="EM224" s="82">
        <f>'Raw Data-Sorted'!FJ219</f>
        <v>0</v>
      </c>
      <c r="EN224" s="82">
        <f>'Raw Data-Sorted'!FK219</f>
        <v>0</v>
      </c>
      <c r="EO224" s="82">
        <f>'Raw Data-Sorted'!FL219</f>
        <v>0</v>
      </c>
      <c r="EP224" s="82">
        <f>'Raw Data-Sorted'!FM219</f>
        <v>0</v>
      </c>
      <c r="EQ224" s="82">
        <f>'Raw Data-Sorted'!FN219</f>
        <v>0</v>
      </c>
      <c r="ER224" s="82">
        <f>'Raw Data-Sorted'!FO219</f>
        <v>0</v>
      </c>
      <c r="ES224" s="82">
        <f>'Raw Data-Sorted'!FP219</f>
        <v>0</v>
      </c>
      <c r="ET224" s="82">
        <f>'Raw Data-Sorted'!FQ219</f>
        <v>0</v>
      </c>
      <c r="EU224" s="82">
        <f>'Raw Data-Sorted'!FR219</f>
        <v>0</v>
      </c>
      <c r="EV224" s="82">
        <f>'Raw Data-Sorted'!FS219</f>
        <v>0</v>
      </c>
      <c r="EW224" s="82">
        <f>'Raw Data-Sorted'!FT219</f>
        <v>0</v>
      </c>
      <c r="EX224" s="82">
        <f>'Raw Data-Sorted'!FU219</f>
        <v>0</v>
      </c>
      <c r="EY224" s="82">
        <f>'Raw Data-Sorted'!FV219</f>
        <v>0</v>
      </c>
      <c r="EZ224" s="82">
        <f>'Raw Data-Sorted'!FW219</f>
        <v>0</v>
      </c>
      <c r="FA224" s="82">
        <f>'Raw Data-Sorted'!FX219</f>
        <v>0</v>
      </c>
      <c r="FB224" s="82">
        <f>'Raw Data-Sorted'!FY219</f>
        <v>0</v>
      </c>
      <c r="FC224" s="82">
        <f>'Raw Data-Sorted'!FZ219</f>
        <v>0</v>
      </c>
      <c r="FD224" s="82">
        <f>'Raw Data-Sorted'!GA219</f>
        <v>0</v>
      </c>
      <c r="FE224" s="82">
        <f>'Raw Data-Sorted'!GB219</f>
        <v>0</v>
      </c>
      <c r="FF224" s="82">
        <f>'Raw Data-Sorted'!GC219</f>
        <v>0</v>
      </c>
      <c r="FG224" s="82">
        <f>'Raw Data-Sorted'!GD219</f>
        <v>0</v>
      </c>
      <c r="FH224" s="82">
        <f>'Raw Data-Sorted'!GE219</f>
        <v>0</v>
      </c>
      <c r="FI224" s="82">
        <f>'Raw Data-Sorted'!GF219</f>
        <v>0</v>
      </c>
      <c r="FJ224" s="82">
        <f>'Raw Data-Sorted'!GG219</f>
        <v>0</v>
      </c>
      <c r="FK224" s="82">
        <f>'Raw Data-Sorted'!GH219</f>
        <v>0</v>
      </c>
      <c r="FL224" s="82">
        <f>'Raw Data-Sorted'!GI219</f>
        <v>0</v>
      </c>
      <c r="FM224" s="82">
        <f>'Raw Data-Sorted'!GJ219</f>
        <v>0</v>
      </c>
      <c r="FN224" s="82">
        <f>'Raw Data-Sorted'!GK219</f>
        <v>0</v>
      </c>
      <c r="FO224" s="82">
        <f>'Raw Data-Sorted'!GL219</f>
        <v>0</v>
      </c>
      <c r="FP224" s="82">
        <f>'Raw Data-Sorted'!GM219</f>
        <v>0</v>
      </c>
      <c r="FQ224" s="82">
        <f>'Raw Data-Sorted'!GN219</f>
        <v>0</v>
      </c>
      <c r="FR224" s="82">
        <f>'Raw Data-Sorted'!GO219</f>
        <v>0</v>
      </c>
      <c r="FS224" s="82">
        <f>'Raw Data-Sorted'!GP219</f>
        <v>0</v>
      </c>
      <c r="FT224" s="82">
        <f>'Raw Data-Sorted'!GQ219</f>
        <v>0</v>
      </c>
      <c r="FU224" s="82">
        <f>'Raw Data-Sorted'!GR219</f>
        <v>0</v>
      </c>
      <c r="FV224" s="82">
        <f>'Raw Data-Sorted'!GS219</f>
        <v>0</v>
      </c>
      <c r="FW224" s="82">
        <f>'Raw Data-Sorted'!GT219</f>
        <v>0</v>
      </c>
      <c r="FX224" s="82">
        <f>'Raw Data-Sorted'!GU219</f>
        <v>0</v>
      </c>
      <c r="FY224" s="82">
        <f>'Raw Data-Sorted'!GV219</f>
        <v>0</v>
      </c>
    </row>
    <row r="225" spans="1:181" s="10" customFormat="1">
      <c r="A225" s="10" t="str">
        <f>'Calibration-ARRF'!A222</f>
        <v>BghiP-d12</v>
      </c>
      <c r="B225" s="60">
        <f>'Calibration-ARRF'!AC222</f>
        <v>1.9613997228291895</v>
      </c>
      <c r="D225" s="82">
        <f>'Raw Data-Sorted'!AD220</f>
        <v>37238</v>
      </c>
      <c r="E225" s="82">
        <f>'Raw Data-Sorted'!AE220</f>
        <v>27672</v>
      </c>
      <c r="F225" s="82">
        <f>'Raw Data-Sorted'!AF220</f>
        <v>0</v>
      </c>
      <c r="G225" s="82">
        <f>'Raw Data-Sorted'!AG220</f>
        <v>0</v>
      </c>
      <c r="H225" s="82" t="s">
        <v>404</v>
      </c>
      <c r="I225" s="82"/>
      <c r="J225" s="82">
        <f>'Raw Data-Sorted'!AI220</f>
        <v>37238</v>
      </c>
      <c r="K225" s="82">
        <f>'Raw Data-Sorted'!AJ220</f>
        <v>27672</v>
      </c>
      <c r="L225" s="82">
        <f>'Raw Data-Sorted'!AK220</f>
        <v>0</v>
      </c>
      <c r="M225" s="82">
        <f>'Raw Data-Sorted'!AL220</f>
        <v>0</v>
      </c>
      <c r="N225" s="82" t="s">
        <v>404</v>
      </c>
      <c r="O225" s="82"/>
      <c r="P225" s="82">
        <f>'Raw Data-Sorted'!AN220</f>
        <v>57664</v>
      </c>
      <c r="Q225" s="82">
        <f>'Raw Data-Sorted'!AO220</f>
        <v>32507</v>
      </c>
      <c r="R225" s="82">
        <f>'Raw Data-Sorted'!AP220</f>
        <v>0</v>
      </c>
      <c r="S225" s="82">
        <f>'Raw Data-Sorted'!AQ220</f>
        <v>0</v>
      </c>
      <c r="T225" s="82" t="s">
        <v>404</v>
      </c>
      <c r="U225" s="82"/>
      <c r="V225" s="82">
        <f>'Raw Data-Sorted'!AS220</f>
        <v>65627</v>
      </c>
      <c r="W225" s="82">
        <f>'Raw Data-Sorted'!AT220</f>
        <v>18440</v>
      </c>
      <c r="X225" s="82">
        <f>'Raw Data-Sorted'!AU220</f>
        <v>0</v>
      </c>
      <c r="Y225" s="82">
        <f>'Raw Data-Sorted'!AV220</f>
        <v>0</v>
      </c>
      <c r="Z225" s="82"/>
      <c r="AA225" s="82">
        <f>'Raw Data-Sorted'!AX220</f>
        <v>0</v>
      </c>
      <c r="AB225" s="82">
        <f>'Raw Data-Sorted'!AY220</f>
        <v>0</v>
      </c>
      <c r="AC225" s="82">
        <f>'Raw Data-Sorted'!AZ220</f>
        <v>0</v>
      </c>
      <c r="AD225" s="82">
        <f>'Raw Data-Sorted'!BA220</f>
        <v>0</v>
      </c>
      <c r="AE225" s="82"/>
      <c r="AF225" s="82">
        <f>'Raw Data-Sorted'!BC220</f>
        <v>65461</v>
      </c>
      <c r="AG225" s="82">
        <f>'Raw Data-Sorted'!BD220</f>
        <v>63041</v>
      </c>
      <c r="AH225" s="82">
        <f>'Raw Data-Sorted'!BE220</f>
        <v>81509</v>
      </c>
      <c r="AI225" s="82">
        <f>'Raw Data-Sorted'!BF220</f>
        <v>73450</v>
      </c>
      <c r="AJ225" s="82">
        <f>'Raw Data-Sorted'!BG220</f>
        <v>47291</v>
      </c>
      <c r="AK225" s="82">
        <f>'Raw Data-Sorted'!BH220</f>
        <v>20508</v>
      </c>
      <c r="AL225" s="82">
        <f>'Raw Data-Sorted'!BI220</f>
        <v>28940</v>
      </c>
      <c r="AM225" s="82">
        <f>'Raw Data-Sorted'!BJ220</f>
        <v>27693</v>
      </c>
      <c r="AN225" s="82">
        <f>'Raw Data-Sorted'!BK220</f>
        <v>19653</v>
      </c>
      <c r="AO225" s="82">
        <f>'Raw Data-Sorted'!BL220</f>
        <v>21792</v>
      </c>
      <c r="AP225" s="82">
        <f>'Raw Data-Sorted'!BM220</f>
        <v>30407</v>
      </c>
      <c r="AQ225" s="82">
        <f>'Raw Data-Sorted'!BN220</f>
        <v>27018</v>
      </c>
      <c r="AR225" s="82">
        <f>'Raw Data-Sorted'!BO220</f>
        <v>25664</v>
      </c>
      <c r="AS225" s="82">
        <f>'Raw Data-Sorted'!BP220</f>
        <v>29748</v>
      </c>
      <c r="AT225" s="82">
        <f>'Raw Data-Sorted'!BQ220</f>
        <v>17885</v>
      </c>
      <c r="AU225" s="82">
        <f>'Raw Data-Sorted'!BR220</f>
        <v>17607</v>
      </c>
      <c r="AV225" s="82">
        <f>'Raw Data-Sorted'!BS220</f>
        <v>18609</v>
      </c>
      <c r="AW225" s="82">
        <f>'Raw Data-Sorted'!BT220</f>
        <v>18835</v>
      </c>
      <c r="AX225" s="82">
        <f>'Raw Data-Sorted'!BU220</f>
        <v>14077</v>
      </c>
      <c r="AY225" s="82">
        <f>'Raw Data-Sorted'!BV220</f>
        <v>15330</v>
      </c>
      <c r="AZ225" s="82">
        <f>'Raw Data-Sorted'!BW220</f>
        <v>19877</v>
      </c>
      <c r="BA225" s="82">
        <f>'Raw Data-Sorted'!BX220</f>
        <v>18712</v>
      </c>
      <c r="BB225" s="82">
        <f>'Raw Data-Sorted'!BY220</f>
        <v>27012</v>
      </c>
      <c r="BC225" s="82">
        <f>'Raw Data-Sorted'!BZ220</f>
        <v>13440</v>
      </c>
      <c r="BD225" s="82">
        <f>'Raw Data-Sorted'!CA220</f>
        <v>15994</v>
      </c>
      <c r="BE225" s="82">
        <f>'Raw Data-Sorted'!CB220</f>
        <v>16519</v>
      </c>
      <c r="BF225" s="82">
        <f>'Raw Data-Sorted'!CC220</f>
        <v>19221</v>
      </c>
      <c r="BG225" s="82">
        <f>'Raw Data-Sorted'!CD220</f>
        <v>20346</v>
      </c>
      <c r="BH225" s="82">
        <f>'Raw Data-Sorted'!CE220</f>
        <v>11469</v>
      </c>
      <c r="BI225" s="82">
        <f>'Raw Data-Sorted'!CF220</f>
        <v>11525</v>
      </c>
      <c r="BJ225" s="82">
        <f>'Raw Data-Sorted'!CG220</f>
        <v>12172</v>
      </c>
      <c r="BK225" s="82">
        <f>'Raw Data-Sorted'!CH220</f>
        <v>11132</v>
      </c>
      <c r="BL225" s="82">
        <f>'Raw Data-Sorted'!CI220</f>
        <v>11194</v>
      </c>
      <c r="BM225" s="82">
        <f>'Raw Data-Sorted'!CJ220</f>
        <v>10140</v>
      </c>
      <c r="BN225" s="82">
        <f>'Raw Data-Sorted'!CK220</f>
        <v>12196</v>
      </c>
      <c r="BO225" s="82">
        <f>'Raw Data-Sorted'!CL220</f>
        <v>12225</v>
      </c>
      <c r="BP225" s="82">
        <f>'Raw Data-Sorted'!CM220</f>
        <v>11746</v>
      </c>
      <c r="BQ225" s="82">
        <f>'Raw Data-Sorted'!CN220</f>
        <v>12508</v>
      </c>
      <c r="BR225" s="82">
        <f>'Raw Data-Sorted'!CO220</f>
        <v>12435</v>
      </c>
      <c r="BS225" s="82">
        <f>'Raw Data-Sorted'!CP220</f>
        <v>11858</v>
      </c>
      <c r="BT225" s="82">
        <f>'Raw Data-Sorted'!CQ220</f>
        <v>11533</v>
      </c>
      <c r="BU225" s="82">
        <f>'Raw Data-Sorted'!CR220</f>
        <v>25400</v>
      </c>
      <c r="BV225" s="82">
        <f>'Raw Data-Sorted'!CS220</f>
        <v>13516</v>
      </c>
      <c r="BW225" s="82">
        <f>'Raw Data-Sorted'!CT220</f>
        <v>13189</v>
      </c>
      <c r="BX225" s="82">
        <f>'Raw Data-Sorted'!CU220</f>
        <v>12523</v>
      </c>
      <c r="BY225" s="82">
        <f>'Raw Data-Sorted'!CV220</f>
        <v>14861</v>
      </c>
      <c r="BZ225" s="82">
        <f>'Raw Data-Sorted'!CW220</f>
        <v>32935</v>
      </c>
      <c r="CA225" s="82">
        <f>'Raw Data-Sorted'!CX220</f>
        <v>15666</v>
      </c>
      <c r="CB225" s="82">
        <f>'Raw Data-Sorted'!CY220</f>
        <v>16410</v>
      </c>
      <c r="CC225" s="82">
        <f>'Raw Data-Sorted'!CZ220</f>
        <v>14097</v>
      </c>
      <c r="CD225" s="82">
        <f>'Raw Data-Sorted'!DA220</f>
        <v>16208</v>
      </c>
      <c r="CE225" s="82">
        <f>'Raw Data-Sorted'!DB220</f>
        <v>0</v>
      </c>
      <c r="CF225" s="82">
        <f>'Raw Data-Sorted'!DC220</f>
        <v>0</v>
      </c>
      <c r="CG225" s="82">
        <f>'Raw Data-Sorted'!DD220</f>
        <v>0</v>
      </c>
      <c r="CH225" s="82">
        <f>'Raw Data-Sorted'!DE220</f>
        <v>0</v>
      </c>
      <c r="CI225" s="82">
        <f>'Raw Data-Sorted'!DF220</f>
        <v>0</v>
      </c>
      <c r="CJ225" s="82">
        <f>'Raw Data-Sorted'!DG220</f>
        <v>0</v>
      </c>
      <c r="CK225" s="82">
        <f>'Raw Data-Sorted'!DH220</f>
        <v>0</v>
      </c>
      <c r="CL225" s="82">
        <f>'Raw Data-Sorted'!DI220</f>
        <v>0</v>
      </c>
      <c r="CM225" s="82">
        <f>'Raw Data-Sorted'!DJ220</f>
        <v>0</v>
      </c>
      <c r="CN225" s="82">
        <f>'Raw Data-Sorted'!DK220</f>
        <v>0</v>
      </c>
      <c r="CO225" s="82">
        <f>'Raw Data-Sorted'!DL220</f>
        <v>0</v>
      </c>
      <c r="CP225" s="82">
        <f>'Raw Data-Sorted'!DM220</f>
        <v>0</v>
      </c>
      <c r="CQ225" s="82">
        <f>'Raw Data-Sorted'!DN220</f>
        <v>0</v>
      </c>
      <c r="CR225" s="82">
        <f>'Raw Data-Sorted'!DO220</f>
        <v>0</v>
      </c>
      <c r="CS225" s="82">
        <f>'Raw Data-Sorted'!DP220</f>
        <v>0</v>
      </c>
      <c r="CT225" s="82">
        <f>'Raw Data-Sorted'!DQ220</f>
        <v>0</v>
      </c>
      <c r="CU225" s="82">
        <f>'Raw Data-Sorted'!DR220</f>
        <v>0</v>
      </c>
      <c r="CV225" s="82">
        <f>'Raw Data-Sorted'!DS220</f>
        <v>0</v>
      </c>
      <c r="CW225" s="82">
        <f>'Raw Data-Sorted'!DT220</f>
        <v>0</v>
      </c>
      <c r="CX225" s="82">
        <f>'Raw Data-Sorted'!DU220</f>
        <v>0</v>
      </c>
      <c r="CY225" s="82">
        <f>'Raw Data-Sorted'!DV220</f>
        <v>0</v>
      </c>
      <c r="CZ225" s="82">
        <f>'Raw Data-Sorted'!DW220</f>
        <v>0</v>
      </c>
      <c r="DA225" s="82">
        <f>'Raw Data-Sorted'!DX220</f>
        <v>0</v>
      </c>
      <c r="DB225" s="82">
        <f>'Raw Data-Sorted'!DY220</f>
        <v>0</v>
      </c>
      <c r="DC225" s="82">
        <f>'Raw Data-Sorted'!DZ220</f>
        <v>0</v>
      </c>
      <c r="DD225" s="82">
        <f>'Raw Data-Sorted'!EA220</f>
        <v>0</v>
      </c>
      <c r="DE225" s="82">
        <f>'Raw Data-Sorted'!EB220</f>
        <v>0</v>
      </c>
      <c r="DF225" s="82">
        <f>'Raw Data-Sorted'!EC220</f>
        <v>0</v>
      </c>
      <c r="DG225" s="82">
        <f>'Raw Data-Sorted'!ED220</f>
        <v>0</v>
      </c>
      <c r="DH225" s="82">
        <f>'Raw Data-Sorted'!EE220</f>
        <v>0</v>
      </c>
      <c r="DI225" s="82">
        <f>'Raw Data-Sorted'!EF220</f>
        <v>0</v>
      </c>
      <c r="DJ225" s="82">
        <f>'Raw Data-Sorted'!EG220</f>
        <v>0</v>
      </c>
      <c r="DK225" s="82">
        <f>'Raw Data-Sorted'!EH220</f>
        <v>0</v>
      </c>
      <c r="DL225" s="82">
        <f>'Raw Data-Sorted'!EI220</f>
        <v>0</v>
      </c>
      <c r="DM225" s="82">
        <f>'Raw Data-Sorted'!EJ220</f>
        <v>0</v>
      </c>
      <c r="DN225" s="82">
        <f>'Raw Data-Sorted'!EK220</f>
        <v>0</v>
      </c>
      <c r="DO225" s="82">
        <f>'Raw Data-Sorted'!EL220</f>
        <v>0</v>
      </c>
      <c r="DP225" s="82">
        <f>'Raw Data-Sorted'!EM220</f>
        <v>0</v>
      </c>
      <c r="DQ225" s="82">
        <f>'Raw Data-Sorted'!EN220</f>
        <v>0</v>
      </c>
      <c r="DR225" s="82">
        <f>'Raw Data-Sorted'!EO220</f>
        <v>0</v>
      </c>
      <c r="DS225" s="82">
        <f>'Raw Data-Sorted'!EP220</f>
        <v>0</v>
      </c>
      <c r="DT225" s="82">
        <f>'Raw Data-Sorted'!EQ220</f>
        <v>0</v>
      </c>
      <c r="DU225" s="82">
        <f>'Raw Data-Sorted'!ER220</f>
        <v>0</v>
      </c>
      <c r="DV225" s="82">
        <f>'Raw Data-Sorted'!ES220</f>
        <v>0</v>
      </c>
      <c r="DW225" s="82">
        <f>'Raw Data-Sorted'!ET220</f>
        <v>0</v>
      </c>
      <c r="DX225" s="82">
        <f>'Raw Data-Sorted'!EU220</f>
        <v>0</v>
      </c>
      <c r="DY225" s="82">
        <f>'Raw Data-Sorted'!EV220</f>
        <v>0</v>
      </c>
      <c r="DZ225" s="82">
        <f>'Raw Data-Sorted'!EW220</f>
        <v>0</v>
      </c>
      <c r="EA225" s="82">
        <f>'Raw Data-Sorted'!EX220</f>
        <v>0</v>
      </c>
      <c r="EB225" s="82">
        <f>'Raw Data-Sorted'!EY220</f>
        <v>0</v>
      </c>
      <c r="EC225" s="82">
        <f>'Raw Data-Sorted'!EZ220</f>
        <v>0</v>
      </c>
      <c r="ED225" s="82">
        <f>'Raw Data-Sorted'!FA220</f>
        <v>0</v>
      </c>
      <c r="EE225" s="82">
        <f>'Raw Data-Sorted'!FB220</f>
        <v>0</v>
      </c>
      <c r="EF225" s="82">
        <f>'Raw Data-Sorted'!FC220</f>
        <v>0</v>
      </c>
      <c r="EG225" s="82">
        <f>'Raw Data-Sorted'!FD220</f>
        <v>0</v>
      </c>
      <c r="EH225" s="82">
        <f>'Raw Data-Sorted'!FE220</f>
        <v>0</v>
      </c>
      <c r="EI225" s="82">
        <f>'Raw Data-Sorted'!FF220</f>
        <v>0</v>
      </c>
      <c r="EJ225" s="82">
        <f>'Raw Data-Sorted'!FG220</f>
        <v>0</v>
      </c>
      <c r="EK225" s="82">
        <f>'Raw Data-Sorted'!FH220</f>
        <v>0</v>
      </c>
      <c r="EL225" s="82">
        <f>'Raw Data-Sorted'!FI220</f>
        <v>0</v>
      </c>
      <c r="EM225" s="82">
        <f>'Raw Data-Sorted'!FJ220</f>
        <v>0</v>
      </c>
      <c r="EN225" s="82">
        <f>'Raw Data-Sorted'!FK220</f>
        <v>0</v>
      </c>
      <c r="EO225" s="82">
        <f>'Raw Data-Sorted'!FL220</f>
        <v>0</v>
      </c>
      <c r="EP225" s="82">
        <f>'Raw Data-Sorted'!FM220</f>
        <v>0</v>
      </c>
      <c r="EQ225" s="82">
        <f>'Raw Data-Sorted'!FN220</f>
        <v>0</v>
      </c>
      <c r="ER225" s="82">
        <f>'Raw Data-Sorted'!FO220</f>
        <v>0</v>
      </c>
      <c r="ES225" s="82">
        <f>'Raw Data-Sorted'!FP220</f>
        <v>0</v>
      </c>
      <c r="ET225" s="82">
        <f>'Raw Data-Sorted'!FQ220</f>
        <v>0</v>
      </c>
      <c r="EU225" s="82">
        <f>'Raw Data-Sorted'!FR220</f>
        <v>0</v>
      </c>
      <c r="EV225" s="82">
        <f>'Raw Data-Sorted'!FS220</f>
        <v>0</v>
      </c>
      <c r="EW225" s="82">
        <f>'Raw Data-Sorted'!FT220</f>
        <v>0</v>
      </c>
      <c r="EX225" s="82">
        <f>'Raw Data-Sorted'!FU220</f>
        <v>0</v>
      </c>
      <c r="EY225" s="82">
        <f>'Raw Data-Sorted'!FV220</f>
        <v>0</v>
      </c>
      <c r="EZ225" s="82">
        <f>'Raw Data-Sorted'!FW220</f>
        <v>0</v>
      </c>
      <c r="FA225" s="82">
        <f>'Raw Data-Sorted'!FX220</f>
        <v>0</v>
      </c>
      <c r="FB225" s="82">
        <f>'Raw Data-Sorted'!FY220</f>
        <v>0</v>
      </c>
      <c r="FC225" s="82">
        <f>'Raw Data-Sorted'!FZ220</f>
        <v>0</v>
      </c>
      <c r="FD225" s="82">
        <f>'Raw Data-Sorted'!GA220</f>
        <v>0</v>
      </c>
      <c r="FE225" s="82">
        <f>'Raw Data-Sorted'!GB220</f>
        <v>0</v>
      </c>
      <c r="FF225" s="82">
        <f>'Raw Data-Sorted'!GC220</f>
        <v>0</v>
      </c>
      <c r="FG225" s="82">
        <f>'Raw Data-Sorted'!GD220</f>
        <v>0</v>
      </c>
      <c r="FH225" s="82">
        <f>'Raw Data-Sorted'!GE220</f>
        <v>0</v>
      </c>
      <c r="FI225" s="82">
        <f>'Raw Data-Sorted'!GF220</f>
        <v>0</v>
      </c>
      <c r="FJ225" s="82">
        <f>'Raw Data-Sorted'!GG220</f>
        <v>0</v>
      </c>
      <c r="FK225" s="82">
        <f>'Raw Data-Sorted'!GH220</f>
        <v>0</v>
      </c>
      <c r="FL225" s="82">
        <f>'Raw Data-Sorted'!GI220</f>
        <v>0</v>
      </c>
      <c r="FM225" s="82">
        <f>'Raw Data-Sorted'!GJ220</f>
        <v>0</v>
      </c>
      <c r="FN225" s="82">
        <f>'Raw Data-Sorted'!GK220</f>
        <v>0</v>
      </c>
      <c r="FO225" s="82">
        <f>'Raw Data-Sorted'!GL220</f>
        <v>0</v>
      </c>
      <c r="FP225" s="82">
        <f>'Raw Data-Sorted'!GM220</f>
        <v>0</v>
      </c>
      <c r="FQ225" s="82">
        <f>'Raw Data-Sorted'!GN220</f>
        <v>0</v>
      </c>
      <c r="FR225" s="82">
        <f>'Raw Data-Sorted'!GO220</f>
        <v>0</v>
      </c>
      <c r="FS225" s="82">
        <f>'Raw Data-Sorted'!GP220</f>
        <v>0</v>
      </c>
      <c r="FT225" s="82">
        <f>'Raw Data-Sorted'!GQ220</f>
        <v>0</v>
      </c>
      <c r="FU225" s="82">
        <f>'Raw Data-Sorted'!GR220</f>
        <v>0</v>
      </c>
      <c r="FV225" s="82">
        <f>'Raw Data-Sorted'!GS220</f>
        <v>0</v>
      </c>
      <c r="FW225" s="82">
        <f>'Raw Data-Sorted'!GT220</f>
        <v>0</v>
      </c>
      <c r="FX225" s="82">
        <f>'Raw Data-Sorted'!GU220</f>
        <v>0</v>
      </c>
      <c r="FY225" s="82">
        <f>'Raw Data-Sorted'!GV220</f>
        <v>0</v>
      </c>
    </row>
    <row r="226" spans="1:181" s="10" customFormat="1">
      <c r="B226" s="60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  <c r="AM226" s="82"/>
      <c r="AN226" s="82"/>
      <c r="AO226" s="82"/>
      <c r="AP226" s="82"/>
      <c r="AQ226" s="82"/>
      <c r="AR226" s="82"/>
      <c r="AS226" s="82"/>
      <c r="AT226" s="82"/>
      <c r="AU226" s="82"/>
      <c r="AV226" s="82"/>
      <c r="AW226" s="82"/>
      <c r="AX226" s="82"/>
      <c r="AY226" s="82"/>
      <c r="AZ226" s="82"/>
      <c r="BA226" s="82"/>
      <c r="BB226" s="82"/>
      <c r="BC226" s="82"/>
      <c r="BD226" s="82"/>
      <c r="BE226" s="82"/>
      <c r="BF226" s="82"/>
      <c r="BG226" s="82"/>
      <c r="BH226" s="82"/>
      <c r="BI226" s="82"/>
      <c r="BJ226" s="82"/>
      <c r="BK226" s="82"/>
      <c r="BL226" s="82"/>
      <c r="BM226" s="82"/>
      <c r="BN226" s="82"/>
      <c r="BO226" s="82"/>
      <c r="BP226" s="82"/>
      <c r="BQ226" s="82"/>
      <c r="BR226" s="82"/>
      <c r="BS226" s="82"/>
      <c r="BT226" s="82"/>
      <c r="BU226" s="82"/>
      <c r="BV226" s="82"/>
      <c r="BW226" s="82"/>
      <c r="BX226" s="82"/>
      <c r="BY226" s="82"/>
      <c r="BZ226" s="82"/>
      <c r="CA226" s="82"/>
      <c r="CB226" s="82"/>
      <c r="CC226" s="82"/>
      <c r="CD226" s="82"/>
      <c r="CE226" s="82"/>
      <c r="CF226" s="82"/>
      <c r="CG226" s="82"/>
      <c r="CH226" s="82"/>
      <c r="CI226" s="82"/>
      <c r="CJ226" s="82"/>
      <c r="CK226" s="82"/>
      <c r="CL226" s="82"/>
      <c r="CM226" s="82"/>
      <c r="CN226" s="82"/>
      <c r="CO226" s="82"/>
      <c r="CP226" s="82"/>
      <c r="CQ226" s="82"/>
      <c r="CR226" s="82"/>
      <c r="CS226" s="82"/>
      <c r="CT226" s="82"/>
      <c r="CU226" s="82"/>
      <c r="CV226" s="82"/>
      <c r="CW226" s="82"/>
      <c r="CX226" s="82"/>
      <c r="CY226" s="82"/>
      <c r="CZ226" s="82"/>
      <c r="DA226" s="82"/>
      <c r="DB226" s="82"/>
      <c r="DC226" s="82"/>
      <c r="DD226" s="82"/>
      <c r="DE226" s="82"/>
      <c r="DF226" s="82"/>
      <c r="DG226" s="82"/>
      <c r="DH226" s="82"/>
      <c r="DI226" s="82"/>
      <c r="DJ226" s="82"/>
      <c r="DK226" s="82"/>
      <c r="DL226" s="82"/>
      <c r="DM226" s="82"/>
      <c r="DN226" s="82"/>
      <c r="DO226" s="82"/>
      <c r="DP226" s="82"/>
      <c r="DQ226" s="82"/>
      <c r="DR226" s="82"/>
      <c r="DS226" s="82"/>
      <c r="DT226" s="82"/>
      <c r="DU226" s="82"/>
      <c r="DV226" s="82"/>
      <c r="DW226" s="82"/>
      <c r="DX226" s="82"/>
      <c r="DY226" s="82"/>
      <c r="DZ226" s="82"/>
      <c r="EA226" s="82"/>
      <c r="EB226" s="82"/>
      <c r="EC226" s="82"/>
      <c r="ED226" s="82"/>
      <c r="EE226" s="82"/>
      <c r="EF226" s="82"/>
      <c r="EG226" s="82"/>
      <c r="EH226" s="82"/>
      <c r="EI226" s="82"/>
      <c r="EJ226" s="82"/>
      <c r="EK226" s="82"/>
      <c r="EL226" s="82"/>
      <c r="EM226" s="82"/>
      <c r="EN226" s="82"/>
      <c r="EO226" s="82"/>
      <c r="EP226" s="82"/>
      <c r="EQ226" s="82"/>
      <c r="ER226" s="82"/>
      <c r="ES226" s="82"/>
      <c r="ET226" s="82"/>
      <c r="EU226" s="82"/>
      <c r="EV226" s="82"/>
      <c r="EW226" s="82"/>
      <c r="EX226" s="82"/>
      <c r="EY226" s="82"/>
      <c r="EZ226" s="82"/>
      <c r="FA226" s="82"/>
      <c r="FB226" s="82"/>
      <c r="FC226" s="82"/>
      <c r="FD226" s="82"/>
      <c r="FE226" s="82"/>
      <c r="FF226" s="82"/>
      <c r="FG226" s="82"/>
      <c r="FH226" s="82"/>
      <c r="FI226" s="82"/>
      <c r="FJ226" s="82"/>
      <c r="FK226" s="82"/>
      <c r="FL226" s="82"/>
      <c r="FM226" s="82"/>
      <c r="FN226" s="82"/>
      <c r="FO226" s="82"/>
      <c r="FP226" s="82"/>
      <c r="FQ226" s="82"/>
      <c r="FR226" s="82"/>
      <c r="FS226" s="82"/>
      <c r="FT226" s="82"/>
      <c r="FU226" s="82"/>
      <c r="FV226" s="82"/>
      <c r="FW226" s="82"/>
      <c r="FX226" s="82"/>
      <c r="FY226" s="82"/>
    </row>
    <row r="227" spans="1:181" s="10" customFormat="1">
      <c r="A227" s="10" t="str">
        <f>'Calibration-ARRF'!A224</f>
        <v>Qui-d7</v>
      </c>
      <c r="B227" s="60">
        <f>'Calibration-ARRF'!AC224</f>
        <v>0</v>
      </c>
      <c r="D227" s="82">
        <f>'Raw Data-Sorted'!AD222</f>
        <v>6281</v>
      </c>
      <c r="E227" s="82">
        <f>'Raw Data-Sorted'!AE222</f>
        <v>6353</v>
      </c>
      <c r="F227" s="82">
        <f>'Raw Data-Sorted'!AF222</f>
        <v>0</v>
      </c>
      <c r="G227" s="82">
        <f>'Raw Data-Sorted'!AG222</f>
        <v>0</v>
      </c>
      <c r="H227" s="82" t="s">
        <v>404</v>
      </c>
      <c r="I227" s="82"/>
      <c r="J227" s="82">
        <f>'Raw Data-Sorted'!AI222</f>
        <v>6281</v>
      </c>
      <c r="K227" s="82">
        <f>'Raw Data-Sorted'!AJ222</f>
        <v>6353</v>
      </c>
      <c r="L227" s="82">
        <f>'Raw Data-Sorted'!AK222</f>
        <v>0</v>
      </c>
      <c r="M227" s="82">
        <f>'Raw Data-Sorted'!AL222</f>
        <v>0</v>
      </c>
      <c r="N227" s="82" t="s">
        <v>404</v>
      </c>
      <c r="O227" s="82"/>
      <c r="P227" s="82">
        <f>'Raw Data-Sorted'!AN222</f>
        <v>9674</v>
      </c>
      <c r="Q227" s="82">
        <f>'Raw Data-Sorted'!AO222</f>
        <v>10421</v>
      </c>
      <c r="R227" s="82">
        <f>'Raw Data-Sorted'!AP222</f>
        <v>0</v>
      </c>
      <c r="S227" s="82">
        <f>'Raw Data-Sorted'!AQ222</f>
        <v>0</v>
      </c>
      <c r="T227" s="82" t="s">
        <v>404</v>
      </c>
      <c r="U227" s="82"/>
      <c r="V227" s="82">
        <f>'Raw Data-Sorted'!AS222</f>
        <v>7039</v>
      </c>
      <c r="W227" s="82">
        <f>'Raw Data-Sorted'!AT222</f>
        <v>8237</v>
      </c>
      <c r="X227" s="82">
        <f>'Raw Data-Sorted'!AU222</f>
        <v>0</v>
      </c>
      <c r="Y227" s="82">
        <f>'Raw Data-Sorted'!AV222</f>
        <v>0</v>
      </c>
      <c r="Z227" s="82"/>
      <c r="AA227" s="82">
        <f>'Raw Data-Sorted'!AX222</f>
        <v>0</v>
      </c>
      <c r="AB227" s="82">
        <f>'Raw Data-Sorted'!AY222</f>
        <v>0</v>
      </c>
      <c r="AC227" s="82">
        <f>'Raw Data-Sorted'!AZ222</f>
        <v>0</v>
      </c>
      <c r="AD227" s="82">
        <f>'Raw Data-Sorted'!BA222</f>
        <v>0</v>
      </c>
      <c r="AE227" s="82"/>
      <c r="AF227" s="82">
        <f>'Raw Data-Sorted'!BC222</f>
        <v>5028</v>
      </c>
      <c r="AG227" s="82">
        <f>'Raw Data-Sorted'!BD222</f>
        <v>9035</v>
      </c>
      <c r="AH227" s="82">
        <f>'Raw Data-Sorted'!BE222</f>
        <v>10147</v>
      </c>
      <c r="AI227" s="82">
        <f>'Raw Data-Sorted'!BF222</f>
        <v>12947</v>
      </c>
      <c r="AJ227" s="82">
        <f>'Raw Data-Sorted'!BG222</f>
        <v>6894</v>
      </c>
      <c r="AK227" s="82">
        <f>'Raw Data-Sorted'!BH222</f>
        <v>5793</v>
      </c>
      <c r="AL227" s="82">
        <f>'Raw Data-Sorted'!BI222</f>
        <v>8306</v>
      </c>
      <c r="AM227" s="82">
        <f>'Raw Data-Sorted'!BJ222</f>
        <v>6283</v>
      </c>
      <c r="AN227" s="82">
        <f>'Raw Data-Sorted'!BK222</f>
        <v>8294</v>
      </c>
      <c r="AO227" s="82">
        <f>'Raw Data-Sorted'!BL222</f>
        <v>8371</v>
      </c>
      <c r="AP227" s="82">
        <f>'Raw Data-Sorted'!BM222</f>
        <v>8223</v>
      </c>
      <c r="AQ227" s="82">
        <f>'Raw Data-Sorted'!BN222</f>
        <v>11330</v>
      </c>
      <c r="AR227" s="82">
        <f>'Raw Data-Sorted'!BO222</f>
        <v>8374</v>
      </c>
      <c r="AS227" s="82">
        <f>'Raw Data-Sorted'!BP222</f>
        <v>7997</v>
      </c>
      <c r="AT227" s="82">
        <f>'Raw Data-Sorted'!BQ222</f>
        <v>8455</v>
      </c>
      <c r="AU227" s="82">
        <f>'Raw Data-Sorted'!BR222</f>
        <v>6045</v>
      </c>
      <c r="AV227" s="82">
        <f>'Raw Data-Sorted'!BS222</f>
        <v>7471</v>
      </c>
      <c r="AW227" s="82">
        <f>'Raw Data-Sorted'!BT222</f>
        <v>8758</v>
      </c>
      <c r="AX227" s="82">
        <f>'Raw Data-Sorted'!BU222</f>
        <v>4793</v>
      </c>
      <c r="AY227" s="82">
        <f>'Raw Data-Sorted'!BV222</f>
        <v>6745</v>
      </c>
      <c r="AZ227" s="82">
        <f>'Raw Data-Sorted'!BW222</f>
        <v>7913</v>
      </c>
      <c r="BA227" s="82">
        <f>'Raw Data-Sorted'!BX222</f>
        <v>6064</v>
      </c>
      <c r="BB227" s="82">
        <f>'Raw Data-Sorted'!BY222</f>
        <v>3362</v>
      </c>
      <c r="BC227" s="82">
        <f>'Raw Data-Sorted'!BZ222</f>
        <v>4555</v>
      </c>
      <c r="BD227" s="82">
        <f>'Raw Data-Sorted'!CA222</f>
        <v>5471</v>
      </c>
      <c r="BE227" s="82">
        <f>'Raw Data-Sorted'!CB222</f>
        <v>6957</v>
      </c>
      <c r="BF227" s="82">
        <f>'Raw Data-Sorted'!CC222</f>
        <v>7704</v>
      </c>
      <c r="BG227" s="82">
        <f>'Raw Data-Sorted'!CD222</f>
        <v>5961</v>
      </c>
      <c r="BH227" s="82">
        <f>'Raw Data-Sorted'!CE222</f>
        <v>6425</v>
      </c>
      <c r="BI227" s="82">
        <f>'Raw Data-Sorted'!CF222</f>
        <v>7963</v>
      </c>
      <c r="BJ227" s="82">
        <f>'Raw Data-Sorted'!CG222</f>
        <v>6894</v>
      </c>
      <c r="BK227" s="82">
        <f>'Raw Data-Sorted'!CH222</f>
        <v>6976</v>
      </c>
      <c r="BL227" s="82">
        <f>'Raw Data-Sorted'!CI222</f>
        <v>7816</v>
      </c>
      <c r="BM227" s="82">
        <f>'Raw Data-Sorted'!CJ222</f>
        <v>6783</v>
      </c>
      <c r="BN227" s="82">
        <f>'Raw Data-Sorted'!CK222</f>
        <v>7901</v>
      </c>
      <c r="BO227" s="82">
        <f>'Raw Data-Sorted'!CL222</f>
        <v>5944</v>
      </c>
      <c r="BP227" s="82">
        <f>'Raw Data-Sorted'!CM222</f>
        <v>7964</v>
      </c>
      <c r="BQ227" s="82">
        <f>'Raw Data-Sorted'!CN222</f>
        <v>6630</v>
      </c>
      <c r="BR227" s="82">
        <f>'Raw Data-Sorted'!CO222</f>
        <v>7035</v>
      </c>
      <c r="BS227" s="82">
        <f>'Raw Data-Sorted'!CP222</f>
        <v>7249</v>
      </c>
      <c r="BT227" s="82">
        <f>'Raw Data-Sorted'!CQ222</f>
        <v>5188</v>
      </c>
      <c r="BU227" s="82">
        <f>'Raw Data-Sorted'!CR222</f>
        <v>6772</v>
      </c>
      <c r="BV227" s="82">
        <f>'Raw Data-Sorted'!CS222</f>
        <v>7852</v>
      </c>
      <c r="BW227" s="82">
        <f>'Raw Data-Sorted'!CT222</f>
        <v>7939</v>
      </c>
      <c r="BX227" s="82">
        <f>'Raw Data-Sorted'!CU222</f>
        <v>8315</v>
      </c>
      <c r="BY227" s="82">
        <f>'Raw Data-Sorted'!CV222</f>
        <v>8406</v>
      </c>
      <c r="BZ227" s="82">
        <f>'Raw Data-Sorted'!CW222</f>
        <v>8324</v>
      </c>
      <c r="CA227" s="82">
        <f>'Raw Data-Sorted'!CX222</f>
        <v>8879</v>
      </c>
      <c r="CB227" s="82">
        <f>'Raw Data-Sorted'!CY222</f>
        <v>9435</v>
      </c>
      <c r="CC227" s="82">
        <f>'Raw Data-Sorted'!CZ222</f>
        <v>8129</v>
      </c>
      <c r="CD227" s="82">
        <f>'Raw Data-Sorted'!DA222</f>
        <v>9871</v>
      </c>
      <c r="CE227" s="82">
        <f>'Raw Data-Sorted'!DB222</f>
        <v>0</v>
      </c>
      <c r="CF227" s="82">
        <f>'Raw Data-Sorted'!DC222</f>
        <v>0</v>
      </c>
      <c r="CG227" s="82">
        <f>'Raw Data-Sorted'!DD222</f>
        <v>0</v>
      </c>
      <c r="CH227" s="82">
        <f>'Raw Data-Sorted'!DE222</f>
        <v>0</v>
      </c>
      <c r="CI227" s="82">
        <f>'Raw Data-Sorted'!DF222</f>
        <v>0</v>
      </c>
      <c r="CJ227" s="82">
        <f>'Raw Data-Sorted'!DG222</f>
        <v>0</v>
      </c>
      <c r="CK227" s="82">
        <f>'Raw Data-Sorted'!DH222</f>
        <v>0</v>
      </c>
      <c r="CL227" s="82">
        <f>'Raw Data-Sorted'!DI222</f>
        <v>0</v>
      </c>
      <c r="CM227" s="82">
        <f>'Raw Data-Sorted'!DJ222</f>
        <v>0</v>
      </c>
      <c r="CN227" s="82">
        <f>'Raw Data-Sorted'!DK222</f>
        <v>0</v>
      </c>
      <c r="CO227" s="82">
        <f>'Raw Data-Sorted'!DL222</f>
        <v>0</v>
      </c>
      <c r="CP227" s="82">
        <f>'Raw Data-Sorted'!DM222</f>
        <v>0</v>
      </c>
      <c r="CQ227" s="82">
        <f>'Raw Data-Sorted'!DN222</f>
        <v>0</v>
      </c>
      <c r="CR227" s="82">
        <f>'Raw Data-Sorted'!DO222</f>
        <v>0</v>
      </c>
      <c r="CS227" s="82">
        <f>'Raw Data-Sorted'!DP222</f>
        <v>0</v>
      </c>
      <c r="CT227" s="82">
        <f>'Raw Data-Sorted'!DQ222</f>
        <v>0</v>
      </c>
      <c r="CU227" s="82">
        <f>'Raw Data-Sorted'!DR222</f>
        <v>0</v>
      </c>
      <c r="CV227" s="82">
        <f>'Raw Data-Sorted'!DS222</f>
        <v>0</v>
      </c>
      <c r="CW227" s="82">
        <f>'Raw Data-Sorted'!DT222</f>
        <v>0</v>
      </c>
      <c r="CX227" s="82">
        <f>'Raw Data-Sorted'!DU222</f>
        <v>0</v>
      </c>
      <c r="CY227" s="82">
        <f>'Raw Data-Sorted'!DV222</f>
        <v>0</v>
      </c>
      <c r="CZ227" s="82">
        <f>'Raw Data-Sorted'!DW222</f>
        <v>0</v>
      </c>
      <c r="DA227" s="82">
        <f>'Raw Data-Sorted'!DX222</f>
        <v>0</v>
      </c>
      <c r="DB227" s="82">
        <f>'Raw Data-Sorted'!DY222</f>
        <v>0</v>
      </c>
      <c r="DC227" s="82">
        <f>'Raw Data-Sorted'!DZ222</f>
        <v>0</v>
      </c>
      <c r="DD227" s="82">
        <f>'Raw Data-Sorted'!EA222</f>
        <v>0</v>
      </c>
      <c r="DE227" s="82">
        <f>'Raw Data-Sorted'!EB222</f>
        <v>0</v>
      </c>
      <c r="DF227" s="82">
        <f>'Raw Data-Sorted'!EC222</f>
        <v>0</v>
      </c>
      <c r="DG227" s="82">
        <f>'Raw Data-Sorted'!ED222</f>
        <v>0</v>
      </c>
      <c r="DH227" s="82">
        <f>'Raw Data-Sorted'!EE222</f>
        <v>0</v>
      </c>
      <c r="DI227" s="82">
        <f>'Raw Data-Sorted'!EF222</f>
        <v>0</v>
      </c>
      <c r="DJ227" s="82">
        <f>'Raw Data-Sorted'!EG222</f>
        <v>0</v>
      </c>
      <c r="DK227" s="82">
        <f>'Raw Data-Sorted'!EH222</f>
        <v>0</v>
      </c>
      <c r="DL227" s="82">
        <f>'Raw Data-Sorted'!EI222</f>
        <v>0</v>
      </c>
      <c r="DM227" s="82">
        <f>'Raw Data-Sorted'!EJ222</f>
        <v>0</v>
      </c>
      <c r="DN227" s="82">
        <f>'Raw Data-Sorted'!EK222</f>
        <v>0</v>
      </c>
      <c r="DO227" s="82">
        <f>'Raw Data-Sorted'!EL222</f>
        <v>0</v>
      </c>
      <c r="DP227" s="82">
        <f>'Raw Data-Sorted'!EM222</f>
        <v>0</v>
      </c>
      <c r="DQ227" s="82">
        <f>'Raw Data-Sorted'!EN222</f>
        <v>0</v>
      </c>
      <c r="DR227" s="82">
        <f>'Raw Data-Sorted'!EO222</f>
        <v>0</v>
      </c>
      <c r="DS227" s="82">
        <f>'Raw Data-Sorted'!EP222</f>
        <v>0</v>
      </c>
      <c r="DT227" s="82">
        <f>'Raw Data-Sorted'!EQ222</f>
        <v>0</v>
      </c>
      <c r="DU227" s="82">
        <f>'Raw Data-Sorted'!ER222</f>
        <v>0</v>
      </c>
      <c r="DV227" s="82">
        <f>'Raw Data-Sorted'!ES222</f>
        <v>0</v>
      </c>
      <c r="DW227" s="82">
        <f>'Raw Data-Sorted'!ET222</f>
        <v>0</v>
      </c>
      <c r="DX227" s="82">
        <f>'Raw Data-Sorted'!EU222</f>
        <v>0</v>
      </c>
      <c r="DY227" s="82">
        <f>'Raw Data-Sorted'!EV222</f>
        <v>0</v>
      </c>
      <c r="DZ227" s="82">
        <f>'Raw Data-Sorted'!EW222</f>
        <v>0</v>
      </c>
      <c r="EA227" s="82">
        <f>'Raw Data-Sorted'!EX222</f>
        <v>0</v>
      </c>
      <c r="EB227" s="82">
        <f>'Raw Data-Sorted'!EY222</f>
        <v>0</v>
      </c>
      <c r="EC227" s="82">
        <f>'Raw Data-Sorted'!EZ222</f>
        <v>0</v>
      </c>
      <c r="ED227" s="82">
        <f>'Raw Data-Sorted'!FA222</f>
        <v>0</v>
      </c>
      <c r="EE227" s="82">
        <f>'Raw Data-Sorted'!FB222</f>
        <v>0</v>
      </c>
      <c r="EF227" s="82">
        <f>'Raw Data-Sorted'!FC222</f>
        <v>0</v>
      </c>
      <c r="EG227" s="82">
        <f>'Raw Data-Sorted'!FD222</f>
        <v>0</v>
      </c>
      <c r="EH227" s="82">
        <f>'Raw Data-Sorted'!FE222</f>
        <v>0</v>
      </c>
      <c r="EI227" s="82">
        <f>'Raw Data-Sorted'!FF222</f>
        <v>0</v>
      </c>
      <c r="EJ227" s="82">
        <f>'Raw Data-Sorted'!FG222</f>
        <v>0</v>
      </c>
      <c r="EK227" s="82">
        <f>'Raw Data-Sorted'!FH222</f>
        <v>0</v>
      </c>
      <c r="EL227" s="82">
        <f>'Raw Data-Sorted'!FI222</f>
        <v>0</v>
      </c>
      <c r="EM227" s="82">
        <f>'Raw Data-Sorted'!FJ222</f>
        <v>0</v>
      </c>
      <c r="EN227" s="82">
        <f>'Raw Data-Sorted'!FK222</f>
        <v>0</v>
      </c>
      <c r="EO227" s="82">
        <f>'Raw Data-Sorted'!FL222</f>
        <v>0</v>
      </c>
      <c r="EP227" s="82">
        <f>'Raw Data-Sorted'!FM222</f>
        <v>0</v>
      </c>
      <c r="EQ227" s="82">
        <f>'Raw Data-Sorted'!FN222</f>
        <v>0</v>
      </c>
      <c r="ER227" s="82">
        <f>'Raw Data-Sorted'!FO222</f>
        <v>0</v>
      </c>
      <c r="ES227" s="82">
        <f>'Raw Data-Sorted'!FP222</f>
        <v>0</v>
      </c>
      <c r="ET227" s="82">
        <f>'Raw Data-Sorted'!FQ222</f>
        <v>0</v>
      </c>
      <c r="EU227" s="82">
        <f>'Raw Data-Sorted'!FR222</f>
        <v>0</v>
      </c>
      <c r="EV227" s="82">
        <f>'Raw Data-Sorted'!FS222</f>
        <v>0</v>
      </c>
      <c r="EW227" s="82">
        <f>'Raw Data-Sorted'!FT222</f>
        <v>0</v>
      </c>
      <c r="EX227" s="82">
        <f>'Raw Data-Sorted'!FU222</f>
        <v>0</v>
      </c>
      <c r="EY227" s="82">
        <f>'Raw Data-Sorted'!FV222</f>
        <v>0</v>
      </c>
      <c r="EZ227" s="82">
        <f>'Raw Data-Sorted'!FW222</f>
        <v>0</v>
      </c>
      <c r="FA227" s="82">
        <f>'Raw Data-Sorted'!FX222</f>
        <v>0</v>
      </c>
      <c r="FB227" s="82">
        <f>'Raw Data-Sorted'!FY222</f>
        <v>0</v>
      </c>
      <c r="FC227" s="82">
        <f>'Raw Data-Sorted'!FZ222</f>
        <v>0</v>
      </c>
      <c r="FD227" s="82">
        <f>'Raw Data-Sorted'!GA222</f>
        <v>0</v>
      </c>
      <c r="FE227" s="82">
        <f>'Raw Data-Sorted'!GB222</f>
        <v>0</v>
      </c>
      <c r="FF227" s="82">
        <f>'Raw Data-Sorted'!GC222</f>
        <v>0</v>
      </c>
      <c r="FG227" s="82">
        <f>'Raw Data-Sorted'!GD222</f>
        <v>0</v>
      </c>
      <c r="FH227" s="82">
        <f>'Raw Data-Sorted'!GE222</f>
        <v>0</v>
      </c>
      <c r="FI227" s="82">
        <f>'Raw Data-Sorted'!GF222</f>
        <v>0</v>
      </c>
      <c r="FJ227" s="82">
        <f>'Raw Data-Sorted'!GG222</f>
        <v>0</v>
      </c>
      <c r="FK227" s="82">
        <f>'Raw Data-Sorted'!GH222</f>
        <v>0</v>
      </c>
      <c r="FL227" s="82">
        <f>'Raw Data-Sorted'!GI222</f>
        <v>0</v>
      </c>
      <c r="FM227" s="82">
        <f>'Raw Data-Sorted'!GJ222</f>
        <v>0</v>
      </c>
      <c r="FN227" s="82">
        <f>'Raw Data-Sorted'!GK222</f>
        <v>0</v>
      </c>
      <c r="FO227" s="82">
        <f>'Raw Data-Sorted'!GL222</f>
        <v>0</v>
      </c>
      <c r="FP227" s="82">
        <f>'Raw Data-Sorted'!GM222</f>
        <v>0</v>
      </c>
      <c r="FQ227" s="82">
        <f>'Raw Data-Sorted'!GN222</f>
        <v>0</v>
      </c>
      <c r="FR227" s="82">
        <f>'Raw Data-Sorted'!GO222</f>
        <v>0</v>
      </c>
      <c r="FS227" s="82">
        <f>'Raw Data-Sorted'!GP222</f>
        <v>0</v>
      </c>
      <c r="FT227" s="82">
        <f>'Raw Data-Sorted'!GQ222</f>
        <v>0</v>
      </c>
      <c r="FU227" s="82">
        <f>'Raw Data-Sorted'!GR222</f>
        <v>0</v>
      </c>
      <c r="FV227" s="82">
        <f>'Raw Data-Sorted'!GS222</f>
        <v>0</v>
      </c>
      <c r="FW227" s="82">
        <f>'Raw Data-Sorted'!GT222</f>
        <v>0</v>
      </c>
      <c r="FX227" s="82">
        <f>'Raw Data-Sorted'!GU222</f>
        <v>0</v>
      </c>
      <c r="FY227" s="82">
        <f>'Raw Data-Sorted'!GV222</f>
        <v>0</v>
      </c>
    </row>
    <row r="228" spans="1:181" s="10" customFormat="1">
      <c r="A228" s="10" t="str">
        <f>'Calibration-ARRF'!A225</f>
        <v>DBF-d8</v>
      </c>
      <c r="B228" s="60">
        <f>'Calibration-ARRF'!AC225</f>
        <v>2.9985259408021425E-4</v>
      </c>
      <c r="D228" s="82">
        <f>'Raw Data-Sorted'!AD223</f>
        <v>33415</v>
      </c>
      <c r="E228" s="82">
        <f>'Raw Data-Sorted'!AE223</f>
        <v>33680</v>
      </c>
      <c r="F228" s="82">
        <f>'Raw Data-Sorted'!AF223</f>
        <v>0</v>
      </c>
      <c r="G228" s="82">
        <f>'Raw Data-Sorted'!AG223</f>
        <v>0</v>
      </c>
      <c r="H228" s="82" t="s">
        <v>404</v>
      </c>
      <c r="I228" s="82"/>
      <c r="J228" s="82">
        <f>'Raw Data-Sorted'!AI223</f>
        <v>33415</v>
      </c>
      <c r="K228" s="82">
        <f>'Raw Data-Sorted'!AJ223</f>
        <v>33680</v>
      </c>
      <c r="L228" s="82">
        <f>'Raw Data-Sorted'!AK223</f>
        <v>0</v>
      </c>
      <c r="M228" s="82">
        <f>'Raw Data-Sorted'!AL223</f>
        <v>0</v>
      </c>
      <c r="N228" s="82" t="s">
        <v>404</v>
      </c>
      <c r="O228" s="82"/>
      <c r="P228" s="82">
        <f>'Raw Data-Sorted'!AN223</f>
        <v>45355</v>
      </c>
      <c r="Q228" s="82">
        <f>'Raw Data-Sorted'!AO223</f>
        <v>36791</v>
      </c>
      <c r="R228" s="82">
        <f>'Raw Data-Sorted'!AP223</f>
        <v>0</v>
      </c>
      <c r="S228" s="82">
        <f>'Raw Data-Sorted'!AQ223</f>
        <v>0</v>
      </c>
      <c r="T228" s="82" t="s">
        <v>404</v>
      </c>
      <c r="U228" s="82"/>
      <c r="V228" s="82">
        <f>'Raw Data-Sorted'!AS223</f>
        <v>44103</v>
      </c>
      <c r="W228" s="82">
        <f>'Raw Data-Sorted'!AT223</f>
        <v>42970</v>
      </c>
      <c r="X228" s="82">
        <f>'Raw Data-Sorted'!AU223</f>
        <v>0</v>
      </c>
      <c r="Y228" s="82">
        <f>'Raw Data-Sorted'!AV223</f>
        <v>0</v>
      </c>
      <c r="Z228" s="82"/>
      <c r="AA228" s="82">
        <f>'Raw Data-Sorted'!AX223</f>
        <v>0</v>
      </c>
      <c r="AB228" s="82">
        <f>'Raw Data-Sorted'!AY223</f>
        <v>0</v>
      </c>
      <c r="AC228" s="82">
        <f>'Raw Data-Sorted'!AZ223</f>
        <v>0</v>
      </c>
      <c r="AD228" s="82">
        <f>'Raw Data-Sorted'!BA223</f>
        <v>0</v>
      </c>
      <c r="AE228" s="82"/>
      <c r="AF228" s="82">
        <f>'Raw Data-Sorted'!BC223</f>
        <v>32267</v>
      </c>
      <c r="AG228" s="82">
        <f>'Raw Data-Sorted'!BD223</f>
        <v>39745</v>
      </c>
      <c r="AH228" s="82">
        <f>'Raw Data-Sorted'!BE223</f>
        <v>57110</v>
      </c>
      <c r="AI228" s="82">
        <f>'Raw Data-Sorted'!BF223</f>
        <v>60718</v>
      </c>
      <c r="AJ228" s="82">
        <f>'Raw Data-Sorted'!BG223</f>
        <v>58113</v>
      </c>
      <c r="AK228" s="82">
        <f>'Raw Data-Sorted'!BH223</f>
        <v>40816</v>
      </c>
      <c r="AL228" s="82">
        <f>'Raw Data-Sorted'!BI223</f>
        <v>35454</v>
      </c>
      <c r="AM228" s="82">
        <f>'Raw Data-Sorted'!BJ223</f>
        <v>33579</v>
      </c>
      <c r="AN228" s="82">
        <f>'Raw Data-Sorted'!BK223</f>
        <v>26175</v>
      </c>
      <c r="AO228" s="82">
        <f>'Raw Data-Sorted'!BL223</f>
        <v>35305</v>
      </c>
      <c r="AP228" s="82">
        <f>'Raw Data-Sorted'!BM223</f>
        <v>35511</v>
      </c>
      <c r="AQ228" s="82">
        <f>'Raw Data-Sorted'!BN223</f>
        <v>39236</v>
      </c>
      <c r="AR228" s="82">
        <f>'Raw Data-Sorted'!BO223</f>
        <v>35308</v>
      </c>
      <c r="AS228" s="82">
        <f>'Raw Data-Sorted'!BP223</f>
        <v>22482</v>
      </c>
      <c r="AT228" s="82">
        <f>'Raw Data-Sorted'!BQ223</f>
        <v>25428</v>
      </c>
      <c r="AU228" s="82">
        <f>'Raw Data-Sorted'!BR223</f>
        <v>23424</v>
      </c>
      <c r="AV228" s="82">
        <f>'Raw Data-Sorted'!BS223</f>
        <v>24841</v>
      </c>
      <c r="AW228" s="82">
        <f>'Raw Data-Sorted'!BT223</f>
        <v>27225</v>
      </c>
      <c r="AX228" s="82">
        <f>'Raw Data-Sorted'!BU223</f>
        <v>19236</v>
      </c>
      <c r="AY228" s="82">
        <f>'Raw Data-Sorted'!BV223</f>
        <v>21425</v>
      </c>
      <c r="AZ228" s="82">
        <f>'Raw Data-Sorted'!BW223</f>
        <v>28769</v>
      </c>
      <c r="BA228" s="82">
        <f>'Raw Data-Sorted'!BX223</f>
        <v>25126</v>
      </c>
      <c r="BB228" s="82">
        <f>'Raw Data-Sorted'!BY223</f>
        <v>26818</v>
      </c>
      <c r="BC228" s="82">
        <f>'Raw Data-Sorted'!BZ223</f>
        <v>21920</v>
      </c>
      <c r="BD228" s="82">
        <f>'Raw Data-Sorted'!CA223</f>
        <v>27955</v>
      </c>
      <c r="BE228" s="82">
        <f>'Raw Data-Sorted'!CB223</f>
        <v>29043</v>
      </c>
      <c r="BF228" s="82">
        <f>'Raw Data-Sorted'!CC223</f>
        <v>28545</v>
      </c>
      <c r="BG228" s="82">
        <f>'Raw Data-Sorted'!CD223</f>
        <v>30296</v>
      </c>
      <c r="BH228" s="82">
        <f>'Raw Data-Sorted'!CE223</f>
        <v>29292</v>
      </c>
      <c r="BI228" s="82">
        <f>'Raw Data-Sorted'!CF223</f>
        <v>26106</v>
      </c>
      <c r="BJ228" s="82">
        <f>'Raw Data-Sorted'!CG223</f>
        <v>24928</v>
      </c>
      <c r="BK228" s="82">
        <f>'Raw Data-Sorted'!CH223</f>
        <v>25995</v>
      </c>
      <c r="BL228" s="82">
        <f>'Raw Data-Sorted'!CI223</f>
        <v>29762</v>
      </c>
      <c r="BM228" s="82">
        <f>'Raw Data-Sorted'!CJ223</f>
        <v>24865</v>
      </c>
      <c r="BN228" s="82">
        <f>'Raw Data-Sorted'!CK223</f>
        <v>27746</v>
      </c>
      <c r="BO228" s="82">
        <f>'Raw Data-Sorted'!CL223</f>
        <v>25279</v>
      </c>
      <c r="BP228" s="82">
        <f>'Raw Data-Sorted'!CM223</f>
        <v>31845</v>
      </c>
      <c r="BQ228" s="82">
        <f>'Raw Data-Sorted'!CN223</f>
        <v>24787</v>
      </c>
      <c r="BR228" s="82">
        <f>'Raw Data-Sorted'!CO223</f>
        <v>23868</v>
      </c>
      <c r="BS228" s="82">
        <f>'Raw Data-Sorted'!CP223</f>
        <v>23455</v>
      </c>
      <c r="BT228" s="82">
        <f>'Raw Data-Sorted'!CQ223</f>
        <v>23804</v>
      </c>
      <c r="BU228" s="82">
        <f>'Raw Data-Sorted'!CR223</f>
        <v>25449</v>
      </c>
      <c r="BV228" s="82">
        <f>'Raw Data-Sorted'!CS223</f>
        <v>27087</v>
      </c>
      <c r="BW228" s="82">
        <f>'Raw Data-Sorted'!CT223</f>
        <v>26580</v>
      </c>
      <c r="BX228" s="82">
        <f>'Raw Data-Sorted'!CU223</f>
        <v>41657</v>
      </c>
      <c r="BY228" s="82">
        <f>'Raw Data-Sorted'!CV223</f>
        <v>27884</v>
      </c>
      <c r="BZ228" s="82">
        <f>'Raw Data-Sorted'!CW223</f>
        <v>27990</v>
      </c>
      <c r="CA228" s="82">
        <f>'Raw Data-Sorted'!CX223</f>
        <v>29159</v>
      </c>
      <c r="CB228" s="82">
        <f>'Raw Data-Sorted'!CY223</f>
        <v>29672</v>
      </c>
      <c r="CC228" s="82">
        <f>'Raw Data-Sorted'!CZ223</f>
        <v>28875</v>
      </c>
      <c r="CD228" s="82">
        <f>'Raw Data-Sorted'!DA223</f>
        <v>33041</v>
      </c>
      <c r="CE228" s="82">
        <f>'Raw Data-Sorted'!DB223</f>
        <v>0</v>
      </c>
      <c r="CF228" s="82">
        <f>'Raw Data-Sorted'!DC223</f>
        <v>0</v>
      </c>
      <c r="CG228" s="82">
        <f>'Raw Data-Sorted'!DD223</f>
        <v>0</v>
      </c>
      <c r="CH228" s="82">
        <f>'Raw Data-Sorted'!DE223</f>
        <v>0</v>
      </c>
      <c r="CI228" s="82">
        <f>'Raw Data-Sorted'!DF223</f>
        <v>0</v>
      </c>
      <c r="CJ228" s="82">
        <f>'Raw Data-Sorted'!DG223</f>
        <v>0</v>
      </c>
      <c r="CK228" s="82">
        <f>'Raw Data-Sorted'!DH223</f>
        <v>0</v>
      </c>
      <c r="CL228" s="82">
        <f>'Raw Data-Sorted'!DI223</f>
        <v>0</v>
      </c>
      <c r="CM228" s="82">
        <f>'Raw Data-Sorted'!DJ223</f>
        <v>0</v>
      </c>
      <c r="CN228" s="82">
        <f>'Raw Data-Sorted'!DK223</f>
        <v>0</v>
      </c>
      <c r="CO228" s="82">
        <f>'Raw Data-Sorted'!DL223</f>
        <v>0</v>
      </c>
      <c r="CP228" s="82">
        <f>'Raw Data-Sorted'!DM223</f>
        <v>0</v>
      </c>
      <c r="CQ228" s="82">
        <f>'Raw Data-Sorted'!DN223</f>
        <v>0</v>
      </c>
      <c r="CR228" s="82">
        <f>'Raw Data-Sorted'!DO223</f>
        <v>0</v>
      </c>
      <c r="CS228" s="82">
        <f>'Raw Data-Sorted'!DP223</f>
        <v>0</v>
      </c>
      <c r="CT228" s="82">
        <f>'Raw Data-Sorted'!DQ223</f>
        <v>0</v>
      </c>
      <c r="CU228" s="82">
        <f>'Raw Data-Sorted'!DR223</f>
        <v>0</v>
      </c>
      <c r="CV228" s="82">
        <f>'Raw Data-Sorted'!DS223</f>
        <v>0</v>
      </c>
      <c r="CW228" s="82">
        <f>'Raw Data-Sorted'!DT223</f>
        <v>0</v>
      </c>
      <c r="CX228" s="82">
        <f>'Raw Data-Sorted'!DU223</f>
        <v>0</v>
      </c>
      <c r="CY228" s="82">
        <f>'Raw Data-Sorted'!DV223</f>
        <v>0</v>
      </c>
      <c r="CZ228" s="82">
        <f>'Raw Data-Sorted'!DW223</f>
        <v>0</v>
      </c>
      <c r="DA228" s="82">
        <f>'Raw Data-Sorted'!DX223</f>
        <v>0</v>
      </c>
      <c r="DB228" s="82">
        <f>'Raw Data-Sorted'!DY223</f>
        <v>0</v>
      </c>
      <c r="DC228" s="82">
        <f>'Raw Data-Sorted'!DZ223</f>
        <v>0</v>
      </c>
      <c r="DD228" s="82">
        <f>'Raw Data-Sorted'!EA223</f>
        <v>0</v>
      </c>
      <c r="DE228" s="82">
        <f>'Raw Data-Sorted'!EB223</f>
        <v>0</v>
      </c>
      <c r="DF228" s="82">
        <f>'Raw Data-Sorted'!EC223</f>
        <v>0</v>
      </c>
      <c r="DG228" s="82">
        <f>'Raw Data-Sorted'!ED223</f>
        <v>0</v>
      </c>
      <c r="DH228" s="82">
        <f>'Raw Data-Sorted'!EE223</f>
        <v>0</v>
      </c>
      <c r="DI228" s="82">
        <f>'Raw Data-Sorted'!EF223</f>
        <v>0</v>
      </c>
      <c r="DJ228" s="82">
        <f>'Raw Data-Sorted'!EG223</f>
        <v>0</v>
      </c>
      <c r="DK228" s="82">
        <f>'Raw Data-Sorted'!EH223</f>
        <v>0</v>
      </c>
      <c r="DL228" s="82">
        <f>'Raw Data-Sorted'!EI223</f>
        <v>0</v>
      </c>
      <c r="DM228" s="82">
        <f>'Raw Data-Sorted'!EJ223</f>
        <v>0</v>
      </c>
      <c r="DN228" s="82">
        <f>'Raw Data-Sorted'!EK223</f>
        <v>0</v>
      </c>
      <c r="DO228" s="82">
        <f>'Raw Data-Sorted'!EL223</f>
        <v>0</v>
      </c>
      <c r="DP228" s="82">
        <f>'Raw Data-Sorted'!EM223</f>
        <v>0</v>
      </c>
      <c r="DQ228" s="82">
        <f>'Raw Data-Sorted'!EN223</f>
        <v>0</v>
      </c>
      <c r="DR228" s="82">
        <f>'Raw Data-Sorted'!EO223</f>
        <v>0</v>
      </c>
      <c r="DS228" s="82">
        <f>'Raw Data-Sorted'!EP223</f>
        <v>0</v>
      </c>
      <c r="DT228" s="82">
        <f>'Raw Data-Sorted'!EQ223</f>
        <v>0</v>
      </c>
      <c r="DU228" s="82">
        <f>'Raw Data-Sorted'!ER223</f>
        <v>0</v>
      </c>
      <c r="DV228" s="82">
        <f>'Raw Data-Sorted'!ES223</f>
        <v>0</v>
      </c>
      <c r="DW228" s="82">
        <f>'Raw Data-Sorted'!ET223</f>
        <v>0</v>
      </c>
      <c r="DX228" s="82">
        <f>'Raw Data-Sorted'!EU223</f>
        <v>0</v>
      </c>
      <c r="DY228" s="82">
        <f>'Raw Data-Sorted'!EV223</f>
        <v>0</v>
      </c>
      <c r="DZ228" s="82">
        <f>'Raw Data-Sorted'!EW223</f>
        <v>0</v>
      </c>
      <c r="EA228" s="82">
        <f>'Raw Data-Sorted'!EX223</f>
        <v>0</v>
      </c>
      <c r="EB228" s="82">
        <f>'Raw Data-Sorted'!EY223</f>
        <v>0</v>
      </c>
      <c r="EC228" s="82">
        <f>'Raw Data-Sorted'!EZ223</f>
        <v>0</v>
      </c>
      <c r="ED228" s="82">
        <f>'Raw Data-Sorted'!FA223</f>
        <v>0</v>
      </c>
      <c r="EE228" s="82">
        <f>'Raw Data-Sorted'!FB223</f>
        <v>0</v>
      </c>
      <c r="EF228" s="82">
        <f>'Raw Data-Sorted'!FC223</f>
        <v>0</v>
      </c>
      <c r="EG228" s="82">
        <f>'Raw Data-Sorted'!FD223</f>
        <v>0</v>
      </c>
      <c r="EH228" s="82">
        <f>'Raw Data-Sorted'!FE223</f>
        <v>0</v>
      </c>
      <c r="EI228" s="82">
        <f>'Raw Data-Sorted'!FF223</f>
        <v>0</v>
      </c>
      <c r="EJ228" s="82">
        <f>'Raw Data-Sorted'!FG223</f>
        <v>0</v>
      </c>
      <c r="EK228" s="82">
        <f>'Raw Data-Sorted'!FH223</f>
        <v>0</v>
      </c>
      <c r="EL228" s="82">
        <f>'Raw Data-Sorted'!FI223</f>
        <v>0</v>
      </c>
      <c r="EM228" s="82">
        <f>'Raw Data-Sorted'!FJ223</f>
        <v>0</v>
      </c>
      <c r="EN228" s="82">
        <f>'Raw Data-Sorted'!FK223</f>
        <v>0</v>
      </c>
      <c r="EO228" s="82">
        <f>'Raw Data-Sorted'!FL223</f>
        <v>0</v>
      </c>
      <c r="EP228" s="82">
        <f>'Raw Data-Sorted'!FM223</f>
        <v>0</v>
      </c>
      <c r="EQ228" s="82">
        <f>'Raw Data-Sorted'!FN223</f>
        <v>0</v>
      </c>
      <c r="ER228" s="82">
        <f>'Raw Data-Sorted'!FO223</f>
        <v>0</v>
      </c>
      <c r="ES228" s="82">
        <f>'Raw Data-Sorted'!FP223</f>
        <v>0</v>
      </c>
      <c r="ET228" s="82">
        <f>'Raw Data-Sorted'!FQ223</f>
        <v>0</v>
      </c>
      <c r="EU228" s="82">
        <f>'Raw Data-Sorted'!FR223</f>
        <v>0</v>
      </c>
      <c r="EV228" s="82">
        <f>'Raw Data-Sorted'!FS223</f>
        <v>0</v>
      </c>
      <c r="EW228" s="82">
        <f>'Raw Data-Sorted'!FT223</f>
        <v>0</v>
      </c>
      <c r="EX228" s="82">
        <f>'Raw Data-Sorted'!FU223</f>
        <v>0</v>
      </c>
      <c r="EY228" s="82">
        <f>'Raw Data-Sorted'!FV223</f>
        <v>0</v>
      </c>
      <c r="EZ228" s="82">
        <f>'Raw Data-Sorted'!FW223</f>
        <v>0</v>
      </c>
      <c r="FA228" s="82">
        <f>'Raw Data-Sorted'!FX223</f>
        <v>0</v>
      </c>
      <c r="FB228" s="82">
        <f>'Raw Data-Sorted'!FY223</f>
        <v>0</v>
      </c>
      <c r="FC228" s="82">
        <f>'Raw Data-Sorted'!FZ223</f>
        <v>0</v>
      </c>
      <c r="FD228" s="82">
        <f>'Raw Data-Sorted'!GA223</f>
        <v>0</v>
      </c>
      <c r="FE228" s="82">
        <f>'Raw Data-Sorted'!GB223</f>
        <v>0</v>
      </c>
      <c r="FF228" s="82">
        <f>'Raw Data-Sorted'!GC223</f>
        <v>0</v>
      </c>
      <c r="FG228" s="82">
        <f>'Raw Data-Sorted'!GD223</f>
        <v>0</v>
      </c>
      <c r="FH228" s="82">
        <f>'Raw Data-Sorted'!GE223</f>
        <v>0</v>
      </c>
      <c r="FI228" s="82">
        <f>'Raw Data-Sorted'!GF223</f>
        <v>0</v>
      </c>
      <c r="FJ228" s="82">
        <f>'Raw Data-Sorted'!GG223</f>
        <v>0</v>
      </c>
      <c r="FK228" s="82">
        <f>'Raw Data-Sorted'!GH223</f>
        <v>0</v>
      </c>
      <c r="FL228" s="82">
        <f>'Raw Data-Sorted'!GI223</f>
        <v>0</v>
      </c>
      <c r="FM228" s="82">
        <f>'Raw Data-Sorted'!GJ223</f>
        <v>0</v>
      </c>
      <c r="FN228" s="82">
        <f>'Raw Data-Sorted'!GK223</f>
        <v>0</v>
      </c>
      <c r="FO228" s="82">
        <f>'Raw Data-Sorted'!GL223</f>
        <v>0</v>
      </c>
      <c r="FP228" s="82">
        <f>'Raw Data-Sorted'!GM223</f>
        <v>0</v>
      </c>
      <c r="FQ228" s="82">
        <f>'Raw Data-Sorted'!GN223</f>
        <v>0</v>
      </c>
      <c r="FR228" s="82">
        <f>'Raw Data-Sorted'!GO223</f>
        <v>0</v>
      </c>
      <c r="FS228" s="82">
        <f>'Raw Data-Sorted'!GP223</f>
        <v>0</v>
      </c>
      <c r="FT228" s="82">
        <f>'Raw Data-Sorted'!GQ223</f>
        <v>0</v>
      </c>
      <c r="FU228" s="82">
        <f>'Raw Data-Sorted'!GR223</f>
        <v>0</v>
      </c>
      <c r="FV228" s="82">
        <f>'Raw Data-Sorted'!GS223</f>
        <v>0</v>
      </c>
      <c r="FW228" s="82">
        <f>'Raw Data-Sorted'!GT223</f>
        <v>0</v>
      </c>
      <c r="FX228" s="82">
        <f>'Raw Data-Sorted'!GU223</f>
        <v>0</v>
      </c>
      <c r="FY228" s="82">
        <f>'Raw Data-Sorted'!GV223</f>
        <v>0</v>
      </c>
    </row>
    <row r="229" spans="1:181" s="10" customFormat="1">
      <c r="A229" s="10" t="str">
        <f>'Calibration-ARRF'!A226</f>
        <v>DBT-d8</v>
      </c>
      <c r="B229" s="60">
        <f>'Calibration-ARRF'!AC226</f>
        <v>0</v>
      </c>
      <c r="D229" s="82">
        <f>'Raw Data-Sorted'!AD224</f>
        <v>1471</v>
      </c>
      <c r="E229" s="82">
        <f>'Raw Data-Sorted'!AE224</f>
        <v>1632</v>
      </c>
      <c r="F229" s="82">
        <f>'Raw Data-Sorted'!AF224</f>
        <v>0</v>
      </c>
      <c r="G229" s="82">
        <f>'Raw Data-Sorted'!AG224</f>
        <v>0</v>
      </c>
      <c r="H229" s="82" t="s">
        <v>404</v>
      </c>
      <c r="I229" s="82"/>
      <c r="J229" s="82">
        <f>'Raw Data-Sorted'!AI224</f>
        <v>1471</v>
      </c>
      <c r="K229" s="82">
        <f>'Raw Data-Sorted'!AJ224</f>
        <v>1632</v>
      </c>
      <c r="L229" s="82">
        <f>'Raw Data-Sorted'!AK224</f>
        <v>0</v>
      </c>
      <c r="M229" s="82">
        <f>'Raw Data-Sorted'!AL224</f>
        <v>0</v>
      </c>
      <c r="N229" s="82" t="s">
        <v>404</v>
      </c>
      <c r="O229" s="82"/>
      <c r="P229" s="82">
        <f>'Raw Data-Sorted'!AN224</f>
        <v>2573</v>
      </c>
      <c r="Q229" s="82">
        <f>'Raw Data-Sorted'!AO224</f>
        <v>1835</v>
      </c>
      <c r="R229" s="82">
        <f>'Raw Data-Sorted'!AP224</f>
        <v>0</v>
      </c>
      <c r="S229" s="82">
        <f>'Raw Data-Sorted'!AQ224</f>
        <v>0</v>
      </c>
      <c r="T229" s="82" t="s">
        <v>404</v>
      </c>
      <c r="U229" s="82"/>
      <c r="V229" s="82">
        <f>'Raw Data-Sorted'!AS224</f>
        <v>3051</v>
      </c>
      <c r="W229" s="82">
        <f>'Raw Data-Sorted'!AT224</f>
        <v>1923</v>
      </c>
      <c r="X229" s="82">
        <f>'Raw Data-Sorted'!AU224</f>
        <v>0</v>
      </c>
      <c r="Y229" s="82">
        <f>'Raw Data-Sorted'!AV224</f>
        <v>0</v>
      </c>
      <c r="Z229" s="82"/>
      <c r="AA229" s="82">
        <f>'Raw Data-Sorted'!AX224</f>
        <v>0</v>
      </c>
      <c r="AB229" s="82">
        <f>'Raw Data-Sorted'!AY224</f>
        <v>0</v>
      </c>
      <c r="AC229" s="82">
        <f>'Raw Data-Sorted'!AZ224</f>
        <v>0</v>
      </c>
      <c r="AD229" s="82">
        <f>'Raw Data-Sorted'!BA224</f>
        <v>0</v>
      </c>
      <c r="AE229" s="82"/>
      <c r="AF229" s="82">
        <f>'Raw Data-Sorted'!BC224</f>
        <v>2030</v>
      </c>
      <c r="AG229" s="82">
        <f>'Raw Data-Sorted'!BD224</f>
        <v>2340</v>
      </c>
      <c r="AH229" s="82">
        <f>'Raw Data-Sorted'!BE224</f>
        <v>3296</v>
      </c>
      <c r="AI229" s="82">
        <f>'Raw Data-Sorted'!BF224</f>
        <v>3790</v>
      </c>
      <c r="AJ229" s="82">
        <f>'Raw Data-Sorted'!BG224</f>
        <v>1853</v>
      </c>
      <c r="AK229" s="82">
        <f>'Raw Data-Sorted'!BH224</f>
        <v>1570</v>
      </c>
      <c r="AL229" s="82">
        <f>'Raw Data-Sorted'!BI224</f>
        <v>1840</v>
      </c>
      <c r="AM229" s="82">
        <f>'Raw Data-Sorted'!BJ224</f>
        <v>1826</v>
      </c>
      <c r="AN229" s="82">
        <f>'Raw Data-Sorted'!BK224</f>
        <v>1363</v>
      </c>
      <c r="AO229" s="82">
        <f>'Raw Data-Sorted'!BL224</f>
        <v>2135</v>
      </c>
      <c r="AP229" s="82">
        <f>'Raw Data-Sorted'!BM224</f>
        <v>1759</v>
      </c>
      <c r="AQ229" s="82">
        <f>'Raw Data-Sorted'!BN224</f>
        <v>1774</v>
      </c>
      <c r="AR229" s="82">
        <f>'Raw Data-Sorted'!BO224</f>
        <v>1700</v>
      </c>
      <c r="AS229" s="82">
        <f>'Raw Data-Sorted'!BP224</f>
        <v>1187</v>
      </c>
      <c r="AT229" s="82">
        <f>'Raw Data-Sorted'!BQ224</f>
        <v>1436</v>
      </c>
      <c r="AU229" s="82">
        <f>'Raw Data-Sorted'!BR224</f>
        <v>1404</v>
      </c>
      <c r="AV229" s="82">
        <f>'Raw Data-Sorted'!BS224</f>
        <v>1423</v>
      </c>
      <c r="AW229" s="82">
        <f>'Raw Data-Sorted'!BT224</f>
        <v>1468</v>
      </c>
      <c r="AX229" s="82">
        <f>'Raw Data-Sorted'!BU224</f>
        <v>1129</v>
      </c>
      <c r="AY229" s="82">
        <f>'Raw Data-Sorted'!BV224</f>
        <v>1088</v>
      </c>
      <c r="AZ229" s="82">
        <f>'Raw Data-Sorted'!BW224</f>
        <v>1414</v>
      </c>
      <c r="BA229" s="82">
        <f>'Raw Data-Sorted'!BX224</f>
        <v>1281</v>
      </c>
      <c r="BB229" s="82">
        <f>'Raw Data-Sorted'!BY224</f>
        <v>1514</v>
      </c>
      <c r="BC229" s="82">
        <f>'Raw Data-Sorted'!BZ224</f>
        <v>1269</v>
      </c>
      <c r="BD229" s="82">
        <f>'Raw Data-Sorted'!CA224</f>
        <v>1438</v>
      </c>
      <c r="BE229" s="82">
        <f>'Raw Data-Sorted'!CB224</f>
        <v>1421</v>
      </c>
      <c r="BF229" s="82">
        <f>'Raw Data-Sorted'!CC224</f>
        <v>1433</v>
      </c>
      <c r="BG229" s="82">
        <f>'Raw Data-Sorted'!CD224</f>
        <v>1603</v>
      </c>
      <c r="BH229" s="82">
        <f>'Raw Data-Sorted'!CE224</f>
        <v>1100</v>
      </c>
      <c r="BI229" s="82">
        <f>'Raw Data-Sorted'!CF224</f>
        <v>1378</v>
      </c>
      <c r="BJ229" s="82">
        <f>'Raw Data-Sorted'!CG224</f>
        <v>1429</v>
      </c>
      <c r="BK229" s="82">
        <f>'Raw Data-Sorted'!CH224</f>
        <v>1242</v>
      </c>
      <c r="BL229" s="82">
        <f>'Raw Data-Sorted'!CI224</f>
        <v>1600</v>
      </c>
      <c r="BM229" s="82">
        <f>'Raw Data-Sorted'!CJ224</f>
        <v>1456</v>
      </c>
      <c r="BN229" s="82">
        <f>'Raw Data-Sorted'!CK224</f>
        <v>1572</v>
      </c>
      <c r="BO229" s="82">
        <f>'Raw Data-Sorted'!CL224</f>
        <v>1371</v>
      </c>
      <c r="BP229" s="82">
        <f>'Raw Data-Sorted'!CM224</f>
        <v>1636</v>
      </c>
      <c r="BQ229" s="82">
        <f>'Raw Data-Sorted'!CN224</f>
        <v>1468</v>
      </c>
      <c r="BR229" s="82">
        <f>'Raw Data-Sorted'!CO224</f>
        <v>1456</v>
      </c>
      <c r="BS229" s="82">
        <f>'Raw Data-Sorted'!CP224</f>
        <v>1264</v>
      </c>
      <c r="BT229" s="82">
        <f>'Raw Data-Sorted'!CQ224</f>
        <v>1263</v>
      </c>
      <c r="BU229" s="82">
        <f>'Raw Data-Sorted'!CR224</f>
        <v>1509</v>
      </c>
      <c r="BV229" s="82">
        <f>'Raw Data-Sorted'!CS224</f>
        <v>1388</v>
      </c>
      <c r="BW229" s="82">
        <f>'Raw Data-Sorted'!CT224</f>
        <v>1547</v>
      </c>
      <c r="BX229" s="82">
        <f>'Raw Data-Sorted'!CU224</f>
        <v>2118</v>
      </c>
      <c r="BY229" s="82">
        <f>'Raw Data-Sorted'!CV224</f>
        <v>1368</v>
      </c>
      <c r="BZ229" s="82">
        <f>'Raw Data-Sorted'!CW224</f>
        <v>1668</v>
      </c>
      <c r="CA229" s="82">
        <f>'Raw Data-Sorted'!CX224</f>
        <v>1470</v>
      </c>
      <c r="CB229" s="82">
        <f>'Raw Data-Sorted'!CY224</f>
        <v>1734</v>
      </c>
      <c r="CC229" s="82">
        <f>'Raw Data-Sorted'!CZ224</f>
        <v>1458</v>
      </c>
      <c r="CD229" s="82">
        <f>'Raw Data-Sorted'!DA224</f>
        <v>1691</v>
      </c>
      <c r="CE229" s="82">
        <f>'Raw Data-Sorted'!DB224</f>
        <v>0</v>
      </c>
      <c r="CF229" s="82">
        <f>'Raw Data-Sorted'!DC224</f>
        <v>0</v>
      </c>
      <c r="CG229" s="82">
        <f>'Raw Data-Sorted'!DD224</f>
        <v>0</v>
      </c>
      <c r="CH229" s="82">
        <f>'Raw Data-Sorted'!DE224</f>
        <v>0</v>
      </c>
      <c r="CI229" s="82">
        <f>'Raw Data-Sorted'!DF224</f>
        <v>0</v>
      </c>
      <c r="CJ229" s="82">
        <f>'Raw Data-Sorted'!DG224</f>
        <v>0</v>
      </c>
      <c r="CK229" s="82">
        <f>'Raw Data-Sorted'!DH224</f>
        <v>0</v>
      </c>
      <c r="CL229" s="82">
        <f>'Raw Data-Sorted'!DI224</f>
        <v>0</v>
      </c>
      <c r="CM229" s="82">
        <f>'Raw Data-Sorted'!DJ224</f>
        <v>0</v>
      </c>
      <c r="CN229" s="82">
        <f>'Raw Data-Sorted'!DK224</f>
        <v>0</v>
      </c>
      <c r="CO229" s="82">
        <f>'Raw Data-Sorted'!DL224</f>
        <v>0</v>
      </c>
      <c r="CP229" s="82">
        <f>'Raw Data-Sorted'!DM224</f>
        <v>0</v>
      </c>
      <c r="CQ229" s="82">
        <f>'Raw Data-Sorted'!DN224</f>
        <v>0</v>
      </c>
      <c r="CR229" s="82">
        <f>'Raw Data-Sorted'!DO224</f>
        <v>0</v>
      </c>
      <c r="CS229" s="82">
        <f>'Raw Data-Sorted'!DP224</f>
        <v>0</v>
      </c>
      <c r="CT229" s="82">
        <f>'Raw Data-Sorted'!DQ224</f>
        <v>0</v>
      </c>
      <c r="CU229" s="82">
        <f>'Raw Data-Sorted'!DR224</f>
        <v>0</v>
      </c>
      <c r="CV229" s="82">
        <f>'Raw Data-Sorted'!DS224</f>
        <v>0</v>
      </c>
      <c r="CW229" s="82">
        <f>'Raw Data-Sorted'!DT224</f>
        <v>0</v>
      </c>
      <c r="CX229" s="82">
        <f>'Raw Data-Sorted'!DU224</f>
        <v>0</v>
      </c>
      <c r="CY229" s="82">
        <f>'Raw Data-Sorted'!DV224</f>
        <v>0</v>
      </c>
      <c r="CZ229" s="82">
        <f>'Raw Data-Sorted'!DW224</f>
        <v>0</v>
      </c>
      <c r="DA229" s="82">
        <f>'Raw Data-Sorted'!DX224</f>
        <v>0</v>
      </c>
      <c r="DB229" s="82">
        <f>'Raw Data-Sorted'!DY224</f>
        <v>0</v>
      </c>
      <c r="DC229" s="82">
        <f>'Raw Data-Sorted'!DZ224</f>
        <v>0</v>
      </c>
      <c r="DD229" s="82">
        <f>'Raw Data-Sorted'!EA224</f>
        <v>0</v>
      </c>
      <c r="DE229" s="82">
        <f>'Raw Data-Sorted'!EB224</f>
        <v>0</v>
      </c>
      <c r="DF229" s="82">
        <f>'Raw Data-Sorted'!EC224</f>
        <v>0</v>
      </c>
      <c r="DG229" s="82">
        <f>'Raw Data-Sorted'!ED224</f>
        <v>0</v>
      </c>
      <c r="DH229" s="82">
        <f>'Raw Data-Sorted'!EE224</f>
        <v>0</v>
      </c>
      <c r="DI229" s="82">
        <f>'Raw Data-Sorted'!EF224</f>
        <v>0</v>
      </c>
      <c r="DJ229" s="82">
        <f>'Raw Data-Sorted'!EG224</f>
        <v>0</v>
      </c>
      <c r="DK229" s="82">
        <f>'Raw Data-Sorted'!EH224</f>
        <v>0</v>
      </c>
      <c r="DL229" s="82">
        <f>'Raw Data-Sorted'!EI224</f>
        <v>0</v>
      </c>
      <c r="DM229" s="82">
        <f>'Raw Data-Sorted'!EJ224</f>
        <v>0</v>
      </c>
      <c r="DN229" s="82">
        <f>'Raw Data-Sorted'!EK224</f>
        <v>0</v>
      </c>
      <c r="DO229" s="82">
        <f>'Raw Data-Sorted'!EL224</f>
        <v>0</v>
      </c>
      <c r="DP229" s="82">
        <f>'Raw Data-Sorted'!EM224</f>
        <v>0</v>
      </c>
      <c r="DQ229" s="82">
        <f>'Raw Data-Sorted'!EN224</f>
        <v>0</v>
      </c>
      <c r="DR229" s="82">
        <f>'Raw Data-Sorted'!EO224</f>
        <v>0</v>
      </c>
      <c r="DS229" s="82">
        <f>'Raw Data-Sorted'!EP224</f>
        <v>0</v>
      </c>
      <c r="DT229" s="82">
        <f>'Raw Data-Sorted'!EQ224</f>
        <v>0</v>
      </c>
      <c r="DU229" s="82">
        <f>'Raw Data-Sorted'!ER224</f>
        <v>0</v>
      </c>
      <c r="DV229" s="82">
        <f>'Raw Data-Sorted'!ES224</f>
        <v>0</v>
      </c>
      <c r="DW229" s="82">
        <f>'Raw Data-Sorted'!ET224</f>
        <v>0</v>
      </c>
      <c r="DX229" s="82">
        <f>'Raw Data-Sorted'!EU224</f>
        <v>0</v>
      </c>
      <c r="DY229" s="82">
        <f>'Raw Data-Sorted'!EV224</f>
        <v>0</v>
      </c>
      <c r="DZ229" s="82">
        <f>'Raw Data-Sorted'!EW224</f>
        <v>0</v>
      </c>
      <c r="EA229" s="82">
        <f>'Raw Data-Sorted'!EX224</f>
        <v>0</v>
      </c>
      <c r="EB229" s="82">
        <f>'Raw Data-Sorted'!EY224</f>
        <v>0</v>
      </c>
      <c r="EC229" s="82">
        <f>'Raw Data-Sorted'!EZ224</f>
        <v>0</v>
      </c>
      <c r="ED229" s="82">
        <f>'Raw Data-Sorted'!FA224</f>
        <v>0</v>
      </c>
      <c r="EE229" s="82">
        <f>'Raw Data-Sorted'!FB224</f>
        <v>0</v>
      </c>
      <c r="EF229" s="82">
        <f>'Raw Data-Sorted'!FC224</f>
        <v>0</v>
      </c>
      <c r="EG229" s="82">
        <f>'Raw Data-Sorted'!FD224</f>
        <v>0</v>
      </c>
      <c r="EH229" s="82">
        <f>'Raw Data-Sorted'!FE224</f>
        <v>0</v>
      </c>
      <c r="EI229" s="82">
        <f>'Raw Data-Sorted'!FF224</f>
        <v>0</v>
      </c>
      <c r="EJ229" s="82">
        <f>'Raw Data-Sorted'!FG224</f>
        <v>0</v>
      </c>
      <c r="EK229" s="82">
        <f>'Raw Data-Sorted'!FH224</f>
        <v>0</v>
      </c>
      <c r="EL229" s="82">
        <f>'Raw Data-Sorted'!FI224</f>
        <v>0</v>
      </c>
      <c r="EM229" s="82">
        <f>'Raw Data-Sorted'!FJ224</f>
        <v>0</v>
      </c>
      <c r="EN229" s="82">
        <f>'Raw Data-Sorted'!FK224</f>
        <v>0</v>
      </c>
      <c r="EO229" s="82">
        <f>'Raw Data-Sorted'!FL224</f>
        <v>0</v>
      </c>
      <c r="EP229" s="82">
        <f>'Raw Data-Sorted'!FM224</f>
        <v>0</v>
      </c>
      <c r="EQ229" s="82">
        <f>'Raw Data-Sorted'!FN224</f>
        <v>0</v>
      </c>
      <c r="ER229" s="82">
        <f>'Raw Data-Sorted'!FO224</f>
        <v>0</v>
      </c>
      <c r="ES229" s="82">
        <f>'Raw Data-Sorted'!FP224</f>
        <v>0</v>
      </c>
      <c r="ET229" s="82">
        <f>'Raw Data-Sorted'!FQ224</f>
        <v>0</v>
      </c>
      <c r="EU229" s="82">
        <f>'Raw Data-Sorted'!FR224</f>
        <v>0</v>
      </c>
      <c r="EV229" s="82">
        <f>'Raw Data-Sorted'!FS224</f>
        <v>0</v>
      </c>
      <c r="EW229" s="82">
        <f>'Raw Data-Sorted'!FT224</f>
        <v>0</v>
      </c>
      <c r="EX229" s="82">
        <f>'Raw Data-Sorted'!FU224</f>
        <v>0</v>
      </c>
      <c r="EY229" s="82">
        <f>'Raw Data-Sorted'!FV224</f>
        <v>0</v>
      </c>
      <c r="EZ229" s="82">
        <f>'Raw Data-Sorted'!FW224</f>
        <v>0</v>
      </c>
      <c r="FA229" s="82">
        <f>'Raw Data-Sorted'!FX224</f>
        <v>0</v>
      </c>
      <c r="FB229" s="82">
        <f>'Raw Data-Sorted'!FY224</f>
        <v>0</v>
      </c>
      <c r="FC229" s="82">
        <f>'Raw Data-Sorted'!FZ224</f>
        <v>0</v>
      </c>
      <c r="FD229" s="82">
        <f>'Raw Data-Sorted'!GA224</f>
        <v>0</v>
      </c>
      <c r="FE229" s="82">
        <f>'Raw Data-Sorted'!GB224</f>
        <v>0</v>
      </c>
      <c r="FF229" s="82">
        <f>'Raw Data-Sorted'!GC224</f>
        <v>0</v>
      </c>
      <c r="FG229" s="82">
        <f>'Raw Data-Sorted'!GD224</f>
        <v>0</v>
      </c>
      <c r="FH229" s="82">
        <f>'Raw Data-Sorted'!GE224</f>
        <v>0</v>
      </c>
      <c r="FI229" s="82">
        <f>'Raw Data-Sorted'!GF224</f>
        <v>0</v>
      </c>
      <c r="FJ229" s="82">
        <f>'Raw Data-Sorted'!GG224</f>
        <v>0</v>
      </c>
      <c r="FK229" s="82">
        <f>'Raw Data-Sorted'!GH224</f>
        <v>0</v>
      </c>
      <c r="FL229" s="82">
        <f>'Raw Data-Sorted'!GI224</f>
        <v>0</v>
      </c>
      <c r="FM229" s="82">
        <f>'Raw Data-Sorted'!GJ224</f>
        <v>0</v>
      </c>
      <c r="FN229" s="82">
        <f>'Raw Data-Sorted'!GK224</f>
        <v>0</v>
      </c>
      <c r="FO229" s="82">
        <f>'Raw Data-Sorted'!GL224</f>
        <v>0</v>
      </c>
      <c r="FP229" s="82">
        <f>'Raw Data-Sorted'!GM224</f>
        <v>0</v>
      </c>
      <c r="FQ229" s="82">
        <f>'Raw Data-Sorted'!GN224</f>
        <v>0</v>
      </c>
      <c r="FR229" s="82">
        <f>'Raw Data-Sorted'!GO224</f>
        <v>0</v>
      </c>
      <c r="FS229" s="82">
        <f>'Raw Data-Sorted'!GP224</f>
        <v>0</v>
      </c>
      <c r="FT229" s="82">
        <f>'Raw Data-Sorted'!GQ224</f>
        <v>0</v>
      </c>
      <c r="FU229" s="82">
        <f>'Raw Data-Sorted'!GR224</f>
        <v>0</v>
      </c>
      <c r="FV229" s="82">
        <f>'Raw Data-Sorted'!GS224</f>
        <v>0</v>
      </c>
      <c r="FW229" s="82">
        <f>'Raw Data-Sorted'!GT224</f>
        <v>0</v>
      </c>
      <c r="FX229" s="82">
        <f>'Raw Data-Sorted'!GU224</f>
        <v>0</v>
      </c>
      <c r="FY229" s="82">
        <f>'Raw Data-Sorted'!GV224</f>
        <v>0</v>
      </c>
    </row>
    <row r="230" spans="1:181" s="10" customFormat="1">
      <c r="A230" s="10" t="str">
        <f>'Calibration-ARRF'!A227</f>
        <v>Acr-d8</v>
      </c>
      <c r="B230" s="60">
        <f>'Calibration-ARRF'!AC227</f>
        <v>0.62274963238102077</v>
      </c>
      <c r="D230" s="82">
        <f>'Raw Data-Sorted'!AD225</f>
        <v>5651</v>
      </c>
      <c r="E230" s="82">
        <f>'Raw Data-Sorted'!AE225</f>
        <v>3259</v>
      </c>
      <c r="F230" s="82">
        <f>'Raw Data-Sorted'!AF225</f>
        <v>0</v>
      </c>
      <c r="G230" s="82">
        <f>'Raw Data-Sorted'!AG225</f>
        <v>0</v>
      </c>
      <c r="H230" s="82" t="s">
        <v>404</v>
      </c>
      <c r="I230" s="82"/>
      <c r="J230" s="82">
        <f>'Raw Data-Sorted'!AI225</f>
        <v>5651</v>
      </c>
      <c r="K230" s="82">
        <f>'Raw Data-Sorted'!AJ225</f>
        <v>3259</v>
      </c>
      <c r="L230" s="82">
        <f>'Raw Data-Sorted'!AK225</f>
        <v>0</v>
      </c>
      <c r="M230" s="82">
        <f>'Raw Data-Sorted'!AL225</f>
        <v>0</v>
      </c>
      <c r="N230" s="82" t="s">
        <v>404</v>
      </c>
      <c r="O230" s="82"/>
      <c r="P230" s="82">
        <f>'Raw Data-Sorted'!AN225</f>
        <v>10488</v>
      </c>
      <c r="Q230" s="82">
        <f>'Raw Data-Sorted'!AO225</f>
        <v>7593</v>
      </c>
      <c r="R230" s="82">
        <f>'Raw Data-Sorted'!AP225</f>
        <v>0</v>
      </c>
      <c r="S230" s="82">
        <f>'Raw Data-Sorted'!AQ225</f>
        <v>0</v>
      </c>
      <c r="T230" s="82" t="s">
        <v>404</v>
      </c>
      <c r="U230" s="82"/>
      <c r="V230" s="82">
        <f>'Raw Data-Sorted'!AS225</f>
        <v>12666</v>
      </c>
      <c r="W230" s="82">
        <f>'Raw Data-Sorted'!AT225</f>
        <v>7514</v>
      </c>
      <c r="X230" s="82">
        <f>'Raw Data-Sorted'!AU225</f>
        <v>0</v>
      </c>
      <c r="Y230" s="82">
        <f>'Raw Data-Sorted'!AV225</f>
        <v>0</v>
      </c>
      <c r="Z230" s="82"/>
      <c r="AA230" s="82">
        <f>'Raw Data-Sorted'!AX225</f>
        <v>0</v>
      </c>
      <c r="AB230" s="82">
        <f>'Raw Data-Sorted'!AY225</f>
        <v>0</v>
      </c>
      <c r="AC230" s="82">
        <f>'Raw Data-Sorted'!AZ225</f>
        <v>0</v>
      </c>
      <c r="AD230" s="82">
        <f>'Raw Data-Sorted'!BA225</f>
        <v>0</v>
      </c>
      <c r="AE230" s="82"/>
      <c r="AF230" s="82">
        <f>'Raw Data-Sorted'!BC225</f>
        <v>8498</v>
      </c>
      <c r="AG230" s="82">
        <f>'Raw Data-Sorted'!BD225</f>
        <v>12839</v>
      </c>
      <c r="AH230" s="82">
        <f>'Raw Data-Sorted'!BE225</f>
        <v>17737</v>
      </c>
      <c r="AI230" s="82">
        <f>'Raw Data-Sorted'!BF225</f>
        <v>14698</v>
      </c>
      <c r="AJ230" s="82">
        <f>'Raw Data-Sorted'!BG225</f>
        <v>12409</v>
      </c>
      <c r="AK230" s="82">
        <f>'Raw Data-Sorted'!BH225</f>
        <v>6724</v>
      </c>
      <c r="AL230" s="82">
        <f>'Raw Data-Sorted'!BI225</f>
        <v>6450</v>
      </c>
      <c r="AM230" s="82">
        <f>'Raw Data-Sorted'!BJ225</f>
        <v>7925</v>
      </c>
      <c r="AN230" s="82">
        <f>'Raw Data-Sorted'!BK225</f>
        <v>6469</v>
      </c>
      <c r="AO230" s="82">
        <f>'Raw Data-Sorted'!BL225</f>
        <v>6377</v>
      </c>
      <c r="AP230" s="82">
        <f>'Raw Data-Sorted'!BM225</f>
        <v>6647</v>
      </c>
      <c r="AQ230" s="82">
        <f>'Raw Data-Sorted'!BN225</f>
        <v>12213</v>
      </c>
      <c r="AR230" s="82">
        <f>'Raw Data-Sorted'!BO225</f>
        <v>7066</v>
      </c>
      <c r="AS230" s="82">
        <f>'Raw Data-Sorted'!BP225</f>
        <v>4783</v>
      </c>
      <c r="AT230" s="82">
        <f>'Raw Data-Sorted'!BQ225</f>
        <v>5460</v>
      </c>
      <c r="AU230" s="82">
        <f>'Raw Data-Sorted'!BR225</f>
        <v>3809</v>
      </c>
      <c r="AV230" s="82">
        <f>'Raw Data-Sorted'!BS225</f>
        <v>4896</v>
      </c>
      <c r="AW230" s="82">
        <f>'Raw Data-Sorted'!BT225</f>
        <v>4831</v>
      </c>
      <c r="AX230" s="82">
        <f>'Raw Data-Sorted'!BU225</f>
        <v>3091</v>
      </c>
      <c r="AY230" s="82">
        <f>'Raw Data-Sorted'!BV225</f>
        <v>3958</v>
      </c>
      <c r="AZ230" s="82">
        <f>'Raw Data-Sorted'!BW225</f>
        <v>4492</v>
      </c>
      <c r="BA230" s="82">
        <f>'Raw Data-Sorted'!BX225</f>
        <v>4008</v>
      </c>
      <c r="BB230" s="82">
        <f>'Raw Data-Sorted'!BY225</f>
        <v>2759</v>
      </c>
      <c r="BC230" s="82">
        <f>'Raw Data-Sorted'!BZ225</f>
        <v>3696</v>
      </c>
      <c r="BD230" s="82">
        <f>'Raw Data-Sorted'!CA225</f>
        <v>4336</v>
      </c>
      <c r="BE230" s="82">
        <f>'Raw Data-Sorted'!CB225</f>
        <v>4557</v>
      </c>
      <c r="BF230" s="82">
        <f>'Raw Data-Sorted'!CC225</f>
        <v>4887</v>
      </c>
      <c r="BG230" s="82">
        <f>'Raw Data-Sorted'!CD225</f>
        <v>4935</v>
      </c>
      <c r="BH230" s="82">
        <f>'Raw Data-Sorted'!CE225</f>
        <v>5604</v>
      </c>
      <c r="BI230" s="82">
        <f>'Raw Data-Sorted'!CF225</f>
        <v>5226</v>
      </c>
      <c r="BJ230" s="82">
        <f>'Raw Data-Sorted'!CG225</f>
        <v>4988</v>
      </c>
      <c r="BK230" s="82">
        <f>'Raw Data-Sorted'!CH225</f>
        <v>4803</v>
      </c>
      <c r="BL230" s="82">
        <f>'Raw Data-Sorted'!CI225</f>
        <v>5211</v>
      </c>
      <c r="BM230" s="82">
        <f>'Raw Data-Sorted'!CJ225</f>
        <v>4376</v>
      </c>
      <c r="BN230" s="82">
        <f>'Raw Data-Sorted'!CK225</f>
        <v>4855</v>
      </c>
      <c r="BO230" s="82">
        <f>'Raw Data-Sorted'!CL225</f>
        <v>3518</v>
      </c>
      <c r="BP230" s="82">
        <f>'Raw Data-Sorted'!CM225</f>
        <v>5502</v>
      </c>
      <c r="BQ230" s="82">
        <f>'Raw Data-Sorted'!CN225</f>
        <v>4477</v>
      </c>
      <c r="BR230" s="82">
        <f>'Raw Data-Sorted'!CO225</f>
        <v>4233</v>
      </c>
      <c r="BS230" s="82">
        <f>'Raw Data-Sorted'!CP225</f>
        <v>4727</v>
      </c>
      <c r="BT230" s="82">
        <f>'Raw Data-Sorted'!CQ225</f>
        <v>2987</v>
      </c>
      <c r="BU230" s="82">
        <f>'Raw Data-Sorted'!CR225</f>
        <v>4659</v>
      </c>
      <c r="BV230" s="82">
        <f>'Raw Data-Sorted'!CS225</f>
        <v>5151</v>
      </c>
      <c r="BW230" s="82">
        <f>'Raw Data-Sorted'!CT225</f>
        <v>8931</v>
      </c>
      <c r="BX230" s="82">
        <f>'Raw Data-Sorted'!CU225</f>
        <v>7113</v>
      </c>
      <c r="BY230" s="82">
        <f>'Raw Data-Sorted'!CV225</f>
        <v>5109</v>
      </c>
      <c r="BZ230" s="82">
        <f>'Raw Data-Sorted'!CW225</f>
        <v>9117</v>
      </c>
      <c r="CA230" s="82">
        <f>'Raw Data-Sorted'!CX225</f>
        <v>10165</v>
      </c>
      <c r="CB230" s="82">
        <f>'Raw Data-Sorted'!CY225</f>
        <v>9939</v>
      </c>
      <c r="CC230" s="82">
        <f>'Raw Data-Sorted'!CZ225</f>
        <v>10033</v>
      </c>
      <c r="CD230" s="82">
        <f>'Raw Data-Sorted'!DA225</f>
        <v>10700</v>
      </c>
      <c r="CE230" s="82">
        <f>'Raw Data-Sorted'!DB225</f>
        <v>0</v>
      </c>
      <c r="CF230" s="82">
        <f>'Raw Data-Sorted'!DC225</f>
        <v>0</v>
      </c>
      <c r="CG230" s="82">
        <f>'Raw Data-Sorted'!DD225</f>
        <v>0</v>
      </c>
      <c r="CH230" s="82">
        <f>'Raw Data-Sorted'!DE225</f>
        <v>0</v>
      </c>
      <c r="CI230" s="82">
        <f>'Raw Data-Sorted'!DF225</f>
        <v>0</v>
      </c>
      <c r="CJ230" s="82">
        <f>'Raw Data-Sorted'!DG225</f>
        <v>0</v>
      </c>
      <c r="CK230" s="82">
        <f>'Raw Data-Sorted'!DH225</f>
        <v>0</v>
      </c>
      <c r="CL230" s="82">
        <f>'Raw Data-Sorted'!DI225</f>
        <v>0</v>
      </c>
      <c r="CM230" s="82">
        <f>'Raw Data-Sorted'!DJ225</f>
        <v>0</v>
      </c>
      <c r="CN230" s="82">
        <f>'Raw Data-Sorted'!DK225</f>
        <v>0</v>
      </c>
      <c r="CO230" s="82">
        <f>'Raw Data-Sorted'!DL225</f>
        <v>0</v>
      </c>
      <c r="CP230" s="82">
        <f>'Raw Data-Sorted'!DM225</f>
        <v>0</v>
      </c>
      <c r="CQ230" s="82">
        <f>'Raw Data-Sorted'!DN225</f>
        <v>0</v>
      </c>
      <c r="CR230" s="82">
        <f>'Raw Data-Sorted'!DO225</f>
        <v>0</v>
      </c>
      <c r="CS230" s="82">
        <f>'Raw Data-Sorted'!DP225</f>
        <v>0</v>
      </c>
      <c r="CT230" s="82">
        <f>'Raw Data-Sorted'!DQ225</f>
        <v>0</v>
      </c>
      <c r="CU230" s="82">
        <f>'Raw Data-Sorted'!DR225</f>
        <v>0</v>
      </c>
      <c r="CV230" s="82">
        <f>'Raw Data-Sorted'!DS225</f>
        <v>0</v>
      </c>
      <c r="CW230" s="82">
        <f>'Raw Data-Sorted'!DT225</f>
        <v>0</v>
      </c>
      <c r="CX230" s="82">
        <f>'Raw Data-Sorted'!DU225</f>
        <v>0</v>
      </c>
      <c r="CY230" s="82">
        <f>'Raw Data-Sorted'!DV225</f>
        <v>0</v>
      </c>
      <c r="CZ230" s="82">
        <f>'Raw Data-Sorted'!DW225</f>
        <v>0</v>
      </c>
      <c r="DA230" s="82">
        <f>'Raw Data-Sorted'!DX225</f>
        <v>0</v>
      </c>
      <c r="DB230" s="82">
        <f>'Raw Data-Sorted'!DY225</f>
        <v>0</v>
      </c>
      <c r="DC230" s="82">
        <f>'Raw Data-Sorted'!DZ225</f>
        <v>0</v>
      </c>
      <c r="DD230" s="82">
        <f>'Raw Data-Sorted'!EA225</f>
        <v>0</v>
      </c>
      <c r="DE230" s="82">
        <f>'Raw Data-Sorted'!EB225</f>
        <v>0</v>
      </c>
      <c r="DF230" s="82">
        <f>'Raw Data-Sorted'!EC225</f>
        <v>0</v>
      </c>
      <c r="DG230" s="82">
        <f>'Raw Data-Sorted'!ED225</f>
        <v>0</v>
      </c>
      <c r="DH230" s="82">
        <f>'Raw Data-Sorted'!EE225</f>
        <v>0</v>
      </c>
      <c r="DI230" s="82">
        <f>'Raw Data-Sorted'!EF225</f>
        <v>0</v>
      </c>
      <c r="DJ230" s="82">
        <f>'Raw Data-Sorted'!EG225</f>
        <v>0</v>
      </c>
      <c r="DK230" s="82">
        <f>'Raw Data-Sorted'!EH225</f>
        <v>0</v>
      </c>
      <c r="DL230" s="82">
        <f>'Raw Data-Sorted'!EI225</f>
        <v>0</v>
      </c>
      <c r="DM230" s="82">
        <f>'Raw Data-Sorted'!EJ225</f>
        <v>0</v>
      </c>
      <c r="DN230" s="82">
        <f>'Raw Data-Sorted'!EK225</f>
        <v>0</v>
      </c>
      <c r="DO230" s="82">
        <f>'Raw Data-Sorted'!EL225</f>
        <v>0</v>
      </c>
      <c r="DP230" s="82">
        <f>'Raw Data-Sorted'!EM225</f>
        <v>0</v>
      </c>
      <c r="DQ230" s="82">
        <f>'Raw Data-Sorted'!EN225</f>
        <v>0</v>
      </c>
      <c r="DR230" s="82">
        <f>'Raw Data-Sorted'!EO225</f>
        <v>0</v>
      </c>
      <c r="DS230" s="82">
        <f>'Raw Data-Sorted'!EP225</f>
        <v>0</v>
      </c>
      <c r="DT230" s="82">
        <f>'Raw Data-Sorted'!EQ225</f>
        <v>0</v>
      </c>
      <c r="DU230" s="82">
        <f>'Raw Data-Sorted'!ER225</f>
        <v>0</v>
      </c>
      <c r="DV230" s="82">
        <f>'Raw Data-Sorted'!ES225</f>
        <v>0</v>
      </c>
      <c r="DW230" s="82">
        <f>'Raw Data-Sorted'!ET225</f>
        <v>0</v>
      </c>
      <c r="DX230" s="82">
        <f>'Raw Data-Sorted'!EU225</f>
        <v>0</v>
      </c>
      <c r="DY230" s="82">
        <f>'Raw Data-Sorted'!EV225</f>
        <v>0</v>
      </c>
      <c r="DZ230" s="82">
        <f>'Raw Data-Sorted'!EW225</f>
        <v>0</v>
      </c>
      <c r="EA230" s="82">
        <f>'Raw Data-Sorted'!EX225</f>
        <v>0</v>
      </c>
      <c r="EB230" s="82">
        <f>'Raw Data-Sorted'!EY225</f>
        <v>0</v>
      </c>
      <c r="EC230" s="82">
        <f>'Raw Data-Sorted'!EZ225</f>
        <v>0</v>
      </c>
      <c r="ED230" s="82">
        <f>'Raw Data-Sorted'!FA225</f>
        <v>0</v>
      </c>
      <c r="EE230" s="82">
        <f>'Raw Data-Sorted'!FB225</f>
        <v>0</v>
      </c>
      <c r="EF230" s="82">
        <f>'Raw Data-Sorted'!FC225</f>
        <v>0</v>
      </c>
      <c r="EG230" s="82">
        <f>'Raw Data-Sorted'!FD225</f>
        <v>0</v>
      </c>
      <c r="EH230" s="82">
        <f>'Raw Data-Sorted'!FE225</f>
        <v>0</v>
      </c>
      <c r="EI230" s="82">
        <f>'Raw Data-Sorted'!FF225</f>
        <v>0</v>
      </c>
      <c r="EJ230" s="82">
        <f>'Raw Data-Sorted'!FG225</f>
        <v>0</v>
      </c>
      <c r="EK230" s="82">
        <f>'Raw Data-Sorted'!FH225</f>
        <v>0</v>
      </c>
      <c r="EL230" s="82">
        <f>'Raw Data-Sorted'!FI225</f>
        <v>0</v>
      </c>
      <c r="EM230" s="82">
        <f>'Raw Data-Sorted'!FJ225</f>
        <v>0</v>
      </c>
      <c r="EN230" s="82">
        <f>'Raw Data-Sorted'!FK225</f>
        <v>0</v>
      </c>
      <c r="EO230" s="82">
        <f>'Raw Data-Sorted'!FL225</f>
        <v>0</v>
      </c>
      <c r="EP230" s="82">
        <f>'Raw Data-Sorted'!FM225</f>
        <v>0</v>
      </c>
      <c r="EQ230" s="82">
        <f>'Raw Data-Sorted'!FN225</f>
        <v>0</v>
      </c>
      <c r="ER230" s="82">
        <f>'Raw Data-Sorted'!FO225</f>
        <v>0</v>
      </c>
      <c r="ES230" s="82">
        <f>'Raw Data-Sorted'!FP225</f>
        <v>0</v>
      </c>
      <c r="ET230" s="82">
        <f>'Raw Data-Sorted'!FQ225</f>
        <v>0</v>
      </c>
      <c r="EU230" s="82">
        <f>'Raw Data-Sorted'!FR225</f>
        <v>0</v>
      </c>
      <c r="EV230" s="82">
        <f>'Raw Data-Sorted'!FS225</f>
        <v>0</v>
      </c>
      <c r="EW230" s="82">
        <f>'Raw Data-Sorted'!FT225</f>
        <v>0</v>
      </c>
      <c r="EX230" s="82">
        <f>'Raw Data-Sorted'!FU225</f>
        <v>0</v>
      </c>
      <c r="EY230" s="82">
        <f>'Raw Data-Sorted'!FV225</f>
        <v>0</v>
      </c>
      <c r="EZ230" s="82">
        <f>'Raw Data-Sorted'!FW225</f>
        <v>0</v>
      </c>
      <c r="FA230" s="82">
        <f>'Raw Data-Sorted'!FX225</f>
        <v>0</v>
      </c>
      <c r="FB230" s="82">
        <f>'Raw Data-Sorted'!FY225</f>
        <v>0</v>
      </c>
      <c r="FC230" s="82">
        <f>'Raw Data-Sorted'!FZ225</f>
        <v>0</v>
      </c>
      <c r="FD230" s="82">
        <f>'Raw Data-Sorted'!GA225</f>
        <v>0</v>
      </c>
      <c r="FE230" s="82">
        <f>'Raw Data-Sorted'!GB225</f>
        <v>0</v>
      </c>
      <c r="FF230" s="82">
        <f>'Raw Data-Sorted'!GC225</f>
        <v>0</v>
      </c>
      <c r="FG230" s="82">
        <f>'Raw Data-Sorted'!GD225</f>
        <v>0</v>
      </c>
      <c r="FH230" s="82">
        <f>'Raw Data-Sorted'!GE225</f>
        <v>0</v>
      </c>
      <c r="FI230" s="82">
        <f>'Raw Data-Sorted'!GF225</f>
        <v>0</v>
      </c>
      <c r="FJ230" s="82">
        <f>'Raw Data-Sorted'!GG225</f>
        <v>0</v>
      </c>
      <c r="FK230" s="82">
        <f>'Raw Data-Sorted'!GH225</f>
        <v>0</v>
      </c>
      <c r="FL230" s="82">
        <f>'Raw Data-Sorted'!GI225</f>
        <v>0</v>
      </c>
      <c r="FM230" s="82">
        <f>'Raw Data-Sorted'!GJ225</f>
        <v>0</v>
      </c>
      <c r="FN230" s="82">
        <f>'Raw Data-Sorted'!GK225</f>
        <v>0</v>
      </c>
      <c r="FO230" s="82">
        <f>'Raw Data-Sorted'!GL225</f>
        <v>0</v>
      </c>
      <c r="FP230" s="82">
        <f>'Raw Data-Sorted'!GM225</f>
        <v>0</v>
      </c>
      <c r="FQ230" s="82">
        <f>'Raw Data-Sorted'!GN225</f>
        <v>0</v>
      </c>
      <c r="FR230" s="82">
        <f>'Raw Data-Sorted'!GO225</f>
        <v>0</v>
      </c>
      <c r="FS230" s="82">
        <f>'Raw Data-Sorted'!GP225</f>
        <v>0</v>
      </c>
      <c r="FT230" s="82">
        <f>'Raw Data-Sorted'!GQ225</f>
        <v>0</v>
      </c>
      <c r="FU230" s="82">
        <f>'Raw Data-Sorted'!GR225</f>
        <v>0</v>
      </c>
      <c r="FV230" s="82">
        <f>'Raw Data-Sorted'!GS225</f>
        <v>0</v>
      </c>
      <c r="FW230" s="82">
        <f>'Raw Data-Sorted'!GT225</f>
        <v>0</v>
      </c>
      <c r="FX230" s="82">
        <f>'Raw Data-Sorted'!GU225</f>
        <v>0</v>
      </c>
      <c r="FY230" s="82">
        <f>'Raw Data-Sorted'!GV225</f>
        <v>0</v>
      </c>
    </row>
    <row r="231" spans="1:181" s="10" customFormat="1">
      <c r="A231" s="10" t="str">
        <f>'Calibration-ARRF'!A228</f>
        <v>Car-d8</v>
      </c>
      <c r="B231" s="60">
        <f>'Calibration-ARRF'!AC228</f>
        <v>1.6711603401305785E-3</v>
      </c>
      <c r="D231" s="82">
        <f>'Raw Data-Sorted'!AD226</f>
        <v>10723</v>
      </c>
      <c r="E231" s="82">
        <f>'Raw Data-Sorted'!AE226</f>
        <v>11646</v>
      </c>
      <c r="F231" s="82">
        <f>'Raw Data-Sorted'!AF226</f>
        <v>0</v>
      </c>
      <c r="G231" s="82">
        <f>'Raw Data-Sorted'!AG226</f>
        <v>0</v>
      </c>
      <c r="H231" s="82" t="s">
        <v>404</v>
      </c>
      <c r="I231" s="82"/>
      <c r="J231" s="82">
        <f>'Raw Data-Sorted'!AI226</f>
        <v>10723</v>
      </c>
      <c r="K231" s="82">
        <f>'Raw Data-Sorted'!AJ226</f>
        <v>11646</v>
      </c>
      <c r="L231" s="82">
        <f>'Raw Data-Sorted'!AK226</f>
        <v>0</v>
      </c>
      <c r="M231" s="82">
        <f>'Raw Data-Sorted'!AL226</f>
        <v>0</v>
      </c>
      <c r="N231" s="82" t="s">
        <v>404</v>
      </c>
      <c r="O231" s="82"/>
      <c r="P231" s="82">
        <f>'Raw Data-Sorted'!AN226</f>
        <v>10671</v>
      </c>
      <c r="Q231" s="82">
        <f>'Raw Data-Sorted'!AO226</f>
        <v>12132</v>
      </c>
      <c r="R231" s="82">
        <f>'Raw Data-Sorted'!AP226</f>
        <v>0</v>
      </c>
      <c r="S231" s="82">
        <f>'Raw Data-Sorted'!AQ226</f>
        <v>0</v>
      </c>
      <c r="T231" s="82" t="s">
        <v>404</v>
      </c>
      <c r="U231" s="82"/>
      <c r="V231" s="82">
        <f>'Raw Data-Sorted'!AS226</f>
        <v>19886</v>
      </c>
      <c r="W231" s="82">
        <f>'Raw Data-Sorted'!AT226</f>
        <v>11812</v>
      </c>
      <c r="X231" s="82">
        <f>'Raw Data-Sorted'!AU226</f>
        <v>0</v>
      </c>
      <c r="Y231" s="82">
        <f>'Raw Data-Sorted'!AV226</f>
        <v>0</v>
      </c>
      <c r="Z231" s="82"/>
      <c r="AA231" s="82">
        <f>'Raw Data-Sorted'!AX226</f>
        <v>0</v>
      </c>
      <c r="AB231" s="82">
        <f>'Raw Data-Sorted'!AY226</f>
        <v>0</v>
      </c>
      <c r="AC231" s="82">
        <f>'Raw Data-Sorted'!AZ226</f>
        <v>0</v>
      </c>
      <c r="AD231" s="82">
        <f>'Raw Data-Sorted'!BA226</f>
        <v>0</v>
      </c>
      <c r="AE231" s="82"/>
      <c r="AF231" s="82">
        <f>'Raw Data-Sorted'!BC226</f>
        <v>13076</v>
      </c>
      <c r="AG231" s="82">
        <f>'Raw Data-Sorted'!BD226</f>
        <v>18567</v>
      </c>
      <c r="AH231" s="82">
        <f>'Raw Data-Sorted'!BE226</f>
        <v>19039</v>
      </c>
      <c r="AI231" s="82">
        <f>'Raw Data-Sorted'!BF226</f>
        <v>21075</v>
      </c>
      <c r="AJ231" s="82">
        <f>'Raw Data-Sorted'!BG226</f>
        <v>18229</v>
      </c>
      <c r="AK231" s="82">
        <f>'Raw Data-Sorted'!BH226</f>
        <v>12371</v>
      </c>
      <c r="AL231" s="82">
        <f>'Raw Data-Sorted'!BI226</f>
        <v>10375</v>
      </c>
      <c r="AM231" s="82">
        <f>'Raw Data-Sorted'!BJ226</f>
        <v>11538</v>
      </c>
      <c r="AN231" s="82">
        <f>'Raw Data-Sorted'!BK226</f>
        <v>8831</v>
      </c>
      <c r="AO231" s="82">
        <f>'Raw Data-Sorted'!BL226</f>
        <v>9576</v>
      </c>
      <c r="AP231" s="82">
        <f>'Raw Data-Sorted'!BM226</f>
        <v>11011</v>
      </c>
      <c r="AQ231" s="82">
        <f>'Raw Data-Sorted'!BN226</f>
        <v>14853</v>
      </c>
      <c r="AR231" s="82">
        <f>'Raw Data-Sorted'!BO226</f>
        <v>10254</v>
      </c>
      <c r="AS231" s="82">
        <f>'Raw Data-Sorted'!BP226</f>
        <v>8025</v>
      </c>
      <c r="AT231" s="82">
        <f>'Raw Data-Sorted'!BQ226</f>
        <v>9524</v>
      </c>
      <c r="AU231" s="82">
        <f>'Raw Data-Sorted'!BR226</f>
        <v>7456</v>
      </c>
      <c r="AV231" s="82">
        <f>'Raw Data-Sorted'!BS226</f>
        <v>7886</v>
      </c>
      <c r="AW231" s="82">
        <f>'Raw Data-Sorted'!BT226</f>
        <v>9370</v>
      </c>
      <c r="AX231" s="82">
        <f>'Raw Data-Sorted'!BU226</f>
        <v>6566</v>
      </c>
      <c r="AY231" s="82">
        <f>'Raw Data-Sorted'!BV226</f>
        <v>7232</v>
      </c>
      <c r="AZ231" s="82">
        <f>'Raw Data-Sorted'!BW226</f>
        <v>9858</v>
      </c>
      <c r="BA231" s="82">
        <f>'Raw Data-Sorted'!BX226</f>
        <v>8272</v>
      </c>
      <c r="BB231" s="82">
        <f>'Raw Data-Sorted'!BY226</f>
        <v>9461</v>
      </c>
      <c r="BC231" s="82">
        <f>'Raw Data-Sorted'!BZ226</f>
        <v>7514</v>
      </c>
      <c r="BD231" s="82">
        <f>'Raw Data-Sorted'!CA226</f>
        <v>8902</v>
      </c>
      <c r="BE231" s="82">
        <f>'Raw Data-Sorted'!CB226</f>
        <v>9431</v>
      </c>
      <c r="BF231" s="82">
        <f>'Raw Data-Sorted'!CC226</f>
        <v>9635</v>
      </c>
      <c r="BG231" s="82">
        <f>'Raw Data-Sorted'!CD226</f>
        <v>10447</v>
      </c>
      <c r="BH231" s="82">
        <f>'Raw Data-Sorted'!CE226</f>
        <v>10322</v>
      </c>
      <c r="BI231" s="82">
        <f>'Raw Data-Sorted'!CF226</f>
        <v>8234</v>
      </c>
      <c r="BJ231" s="82">
        <f>'Raw Data-Sorted'!CG226</f>
        <v>8286</v>
      </c>
      <c r="BK231" s="82">
        <f>'Raw Data-Sorted'!CH226</f>
        <v>8834</v>
      </c>
      <c r="BL231" s="82">
        <f>'Raw Data-Sorted'!CI226</f>
        <v>9069</v>
      </c>
      <c r="BM231" s="82">
        <f>'Raw Data-Sorted'!CJ226</f>
        <v>7830</v>
      </c>
      <c r="BN231" s="82">
        <f>'Raw Data-Sorted'!CK226</f>
        <v>9009</v>
      </c>
      <c r="BO231" s="82">
        <f>'Raw Data-Sorted'!CL226</f>
        <v>8265</v>
      </c>
      <c r="BP231" s="82">
        <f>'Raw Data-Sorted'!CM226</f>
        <v>9855</v>
      </c>
      <c r="BQ231" s="82">
        <f>'Raw Data-Sorted'!CN226</f>
        <v>8243</v>
      </c>
      <c r="BR231" s="82">
        <f>'Raw Data-Sorted'!CO226</f>
        <v>7613</v>
      </c>
      <c r="BS231" s="82">
        <f>'Raw Data-Sorted'!CP226</f>
        <v>7704</v>
      </c>
      <c r="BT231" s="82">
        <f>'Raw Data-Sorted'!CQ226</f>
        <v>7946</v>
      </c>
      <c r="BU231" s="82">
        <f>'Raw Data-Sorted'!CR226</f>
        <v>8163</v>
      </c>
      <c r="BV231" s="82">
        <f>'Raw Data-Sorted'!CS226</f>
        <v>9061</v>
      </c>
      <c r="BW231" s="82">
        <f>'Raw Data-Sorted'!CT226</f>
        <v>9318</v>
      </c>
      <c r="BX231" s="82">
        <f>'Raw Data-Sorted'!CU226</f>
        <v>14858</v>
      </c>
      <c r="BY231" s="82">
        <f>'Raw Data-Sorted'!CV226</f>
        <v>8932</v>
      </c>
      <c r="BZ231" s="82">
        <f>'Raw Data-Sorted'!CW226</f>
        <v>10299</v>
      </c>
      <c r="CA231" s="82">
        <f>'Raw Data-Sorted'!CX226</f>
        <v>9599</v>
      </c>
      <c r="CB231" s="82">
        <f>'Raw Data-Sorted'!CY226</f>
        <v>10816</v>
      </c>
      <c r="CC231" s="82">
        <f>'Raw Data-Sorted'!CZ226</f>
        <v>9910</v>
      </c>
      <c r="CD231" s="82">
        <f>'Raw Data-Sorted'!DA226</f>
        <v>11454</v>
      </c>
      <c r="CE231" s="82">
        <f>'Raw Data-Sorted'!DB226</f>
        <v>0</v>
      </c>
      <c r="CF231" s="82">
        <f>'Raw Data-Sorted'!DC226</f>
        <v>0</v>
      </c>
      <c r="CG231" s="82">
        <f>'Raw Data-Sorted'!DD226</f>
        <v>0</v>
      </c>
      <c r="CH231" s="82">
        <f>'Raw Data-Sorted'!DE226</f>
        <v>0</v>
      </c>
      <c r="CI231" s="82">
        <f>'Raw Data-Sorted'!DF226</f>
        <v>0</v>
      </c>
      <c r="CJ231" s="82">
        <f>'Raw Data-Sorted'!DG226</f>
        <v>0</v>
      </c>
      <c r="CK231" s="82">
        <f>'Raw Data-Sorted'!DH226</f>
        <v>0</v>
      </c>
      <c r="CL231" s="82">
        <f>'Raw Data-Sorted'!DI226</f>
        <v>0</v>
      </c>
      <c r="CM231" s="82">
        <f>'Raw Data-Sorted'!DJ226</f>
        <v>0</v>
      </c>
      <c r="CN231" s="82">
        <f>'Raw Data-Sorted'!DK226</f>
        <v>0</v>
      </c>
      <c r="CO231" s="82">
        <f>'Raw Data-Sorted'!DL226</f>
        <v>0</v>
      </c>
      <c r="CP231" s="82">
        <f>'Raw Data-Sorted'!DM226</f>
        <v>0</v>
      </c>
      <c r="CQ231" s="82">
        <f>'Raw Data-Sorted'!DN226</f>
        <v>0</v>
      </c>
      <c r="CR231" s="82">
        <f>'Raw Data-Sorted'!DO226</f>
        <v>0</v>
      </c>
      <c r="CS231" s="82">
        <f>'Raw Data-Sorted'!DP226</f>
        <v>0</v>
      </c>
      <c r="CT231" s="82">
        <f>'Raw Data-Sorted'!DQ226</f>
        <v>0</v>
      </c>
      <c r="CU231" s="82">
        <f>'Raw Data-Sorted'!DR226</f>
        <v>0</v>
      </c>
      <c r="CV231" s="82">
        <f>'Raw Data-Sorted'!DS226</f>
        <v>0</v>
      </c>
      <c r="CW231" s="82">
        <f>'Raw Data-Sorted'!DT226</f>
        <v>0</v>
      </c>
      <c r="CX231" s="82">
        <f>'Raw Data-Sorted'!DU226</f>
        <v>0</v>
      </c>
      <c r="CY231" s="82">
        <f>'Raw Data-Sorted'!DV226</f>
        <v>0</v>
      </c>
      <c r="CZ231" s="82">
        <f>'Raw Data-Sorted'!DW226</f>
        <v>0</v>
      </c>
      <c r="DA231" s="82">
        <f>'Raw Data-Sorted'!DX226</f>
        <v>0</v>
      </c>
      <c r="DB231" s="82">
        <f>'Raw Data-Sorted'!DY226</f>
        <v>0</v>
      </c>
      <c r="DC231" s="82">
        <f>'Raw Data-Sorted'!DZ226</f>
        <v>0</v>
      </c>
      <c r="DD231" s="82">
        <f>'Raw Data-Sorted'!EA226</f>
        <v>0</v>
      </c>
      <c r="DE231" s="82">
        <f>'Raw Data-Sorted'!EB226</f>
        <v>0</v>
      </c>
      <c r="DF231" s="82">
        <f>'Raw Data-Sorted'!EC226</f>
        <v>0</v>
      </c>
      <c r="DG231" s="82">
        <f>'Raw Data-Sorted'!ED226</f>
        <v>0</v>
      </c>
      <c r="DH231" s="82">
        <f>'Raw Data-Sorted'!EE226</f>
        <v>0</v>
      </c>
      <c r="DI231" s="82">
        <f>'Raw Data-Sorted'!EF226</f>
        <v>0</v>
      </c>
      <c r="DJ231" s="82">
        <f>'Raw Data-Sorted'!EG226</f>
        <v>0</v>
      </c>
      <c r="DK231" s="82">
        <f>'Raw Data-Sorted'!EH226</f>
        <v>0</v>
      </c>
      <c r="DL231" s="82">
        <f>'Raw Data-Sorted'!EI226</f>
        <v>0</v>
      </c>
      <c r="DM231" s="82">
        <f>'Raw Data-Sorted'!EJ226</f>
        <v>0</v>
      </c>
      <c r="DN231" s="82">
        <f>'Raw Data-Sorted'!EK226</f>
        <v>0</v>
      </c>
      <c r="DO231" s="82">
        <f>'Raw Data-Sorted'!EL226</f>
        <v>0</v>
      </c>
      <c r="DP231" s="82">
        <f>'Raw Data-Sorted'!EM226</f>
        <v>0</v>
      </c>
      <c r="DQ231" s="82">
        <f>'Raw Data-Sorted'!EN226</f>
        <v>0</v>
      </c>
      <c r="DR231" s="82">
        <f>'Raw Data-Sorted'!EO226</f>
        <v>0</v>
      </c>
      <c r="DS231" s="82">
        <f>'Raw Data-Sorted'!EP226</f>
        <v>0</v>
      </c>
      <c r="DT231" s="82">
        <f>'Raw Data-Sorted'!EQ226</f>
        <v>0</v>
      </c>
      <c r="DU231" s="82">
        <f>'Raw Data-Sorted'!ER226</f>
        <v>0</v>
      </c>
      <c r="DV231" s="82">
        <f>'Raw Data-Sorted'!ES226</f>
        <v>0</v>
      </c>
      <c r="DW231" s="82">
        <f>'Raw Data-Sorted'!ET226</f>
        <v>0</v>
      </c>
      <c r="DX231" s="82">
        <f>'Raw Data-Sorted'!EU226</f>
        <v>0</v>
      </c>
      <c r="DY231" s="82">
        <f>'Raw Data-Sorted'!EV226</f>
        <v>0</v>
      </c>
      <c r="DZ231" s="82">
        <f>'Raw Data-Sorted'!EW226</f>
        <v>0</v>
      </c>
      <c r="EA231" s="82">
        <f>'Raw Data-Sorted'!EX226</f>
        <v>0</v>
      </c>
      <c r="EB231" s="82">
        <f>'Raw Data-Sorted'!EY226</f>
        <v>0</v>
      </c>
      <c r="EC231" s="82">
        <f>'Raw Data-Sorted'!EZ226</f>
        <v>0</v>
      </c>
      <c r="ED231" s="82">
        <f>'Raw Data-Sorted'!FA226</f>
        <v>0</v>
      </c>
      <c r="EE231" s="82">
        <f>'Raw Data-Sorted'!FB226</f>
        <v>0</v>
      </c>
      <c r="EF231" s="82">
        <f>'Raw Data-Sorted'!FC226</f>
        <v>0</v>
      </c>
      <c r="EG231" s="82">
        <f>'Raw Data-Sorted'!FD226</f>
        <v>0</v>
      </c>
      <c r="EH231" s="82">
        <f>'Raw Data-Sorted'!FE226</f>
        <v>0</v>
      </c>
      <c r="EI231" s="82">
        <f>'Raw Data-Sorted'!FF226</f>
        <v>0</v>
      </c>
      <c r="EJ231" s="82">
        <f>'Raw Data-Sorted'!FG226</f>
        <v>0</v>
      </c>
      <c r="EK231" s="82">
        <f>'Raw Data-Sorted'!FH226</f>
        <v>0</v>
      </c>
      <c r="EL231" s="82">
        <f>'Raw Data-Sorted'!FI226</f>
        <v>0</v>
      </c>
      <c r="EM231" s="82">
        <f>'Raw Data-Sorted'!FJ226</f>
        <v>0</v>
      </c>
      <c r="EN231" s="82">
        <f>'Raw Data-Sorted'!FK226</f>
        <v>0</v>
      </c>
      <c r="EO231" s="82">
        <f>'Raw Data-Sorted'!FL226</f>
        <v>0</v>
      </c>
      <c r="EP231" s="82">
        <f>'Raw Data-Sorted'!FM226</f>
        <v>0</v>
      </c>
      <c r="EQ231" s="82">
        <f>'Raw Data-Sorted'!FN226</f>
        <v>0</v>
      </c>
      <c r="ER231" s="82">
        <f>'Raw Data-Sorted'!FO226</f>
        <v>0</v>
      </c>
      <c r="ES231" s="82">
        <f>'Raw Data-Sorted'!FP226</f>
        <v>0</v>
      </c>
      <c r="ET231" s="82">
        <f>'Raw Data-Sorted'!FQ226</f>
        <v>0</v>
      </c>
      <c r="EU231" s="82">
        <f>'Raw Data-Sorted'!FR226</f>
        <v>0</v>
      </c>
      <c r="EV231" s="82">
        <f>'Raw Data-Sorted'!FS226</f>
        <v>0</v>
      </c>
      <c r="EW231" s="82">
        <f>'Raw Data-Sorted'!FT226</f>
        <v>0</v>
      </c>
      <c r="EX231" s="82">
        <f>'Raw Data-Sorted'!FU226</f>
        <v>0</v>
      </c>
      <c r="EY231" s="82">
        <f>'Raw Data-Sorted'!FV226</f>
        <v>0</v>
      </c>
      <c r="EZ231" s="82">
        <f>'Raw Data-Sorted'!FW226</f>
        <v>0</v>
      </c>
      <c r="FA231" s="82">
        <f>'Raw Data-Sorted'!FX226</f>
        <v>0</v>
      </c>
      <c r="FB231" s="82">
        <f>'Raw Data-Sorted'!FY226</f>
        <v>0</v>
      </c>
      <c r="FC231" s="82">
        <f>'Raw Data-Sorted'!FZ226</f>
        <v>0</v>
      </c>
      <c r="FD231" s="82">
        <f>'Raw Data-Sorted'!GA226</f>
        <v>0</v>
      </c>
      <c r="FE231" s="82">
        <f>'Raw Data-Sorted'!GB226</f>
        <v>0</v>
      </c>
      <c r="FF231" s="82">
        <f>'Raw Data-Sorted'!GC226</f>
        <v>0</v>
      </c>
      <c r="FG231" s="82">
        <f>'Raw Data-Sorted'!GD226</f>
        <v>0</v>
      </c>
      <c r="FH231" s="82">
        <f>'Raw Data-Sorted'!GE226</f>
        <v>0</v>
      </c>
      <c r="FI231" s="82">
        <f>'Raw Data-Sorted'!GF226</f>
        <v>0</v>
      </c>
      <c r="FJ231" s="82">
        <f>'Raw Data-Sorted'!GG226</f>
        <v>0</v>
      </c>
      <c r="FK231" s="82">
        <f>'Raw Data-Sorted'!GH226</f>
        <v>0</v>
      </c>
      <c r="FL231" s="82">
        <f>'Raw Data-Sorted'!GI226</f>
        <v>0</v>
      </c>
      <c r="FM231" s="82">
        <f>'Raw Data-Sorted'!GJ226</f>
        <v>0</v>
      </c>
      <c r="FN231" s="82">
        <f>'Raw Data-Sorted'!GK226</f>
        <v>0</v>
      </c>
      <c r="FO231" s="82">
        <f>'Raw Data-Sorted'!GL226</f>
        <v>0</v>
      </c>
      <c r="FP231" s="82">
        <f>'Raw Data-Sorted'!GM226</f>
        <v>0</v>
      </c>
      <c r="FQ231" s="82">
        <f>'Raw Data-Sorted'!GN226</f>
        <v>0</v>
      </c>
      <c r="FR231" s="82">
        <f>'Raw Data-Sorted'!GO226</f>
        <v>0</v>
      </c>
      <c r="FS231" s="82">
        <f>'Raw Data-Sorted'!GP226</f>
        <v>0</v>
      </c>
      <c r="FT231" s="82">
        <f>'Raw Data-Sorted'!GQ226</f>
        <v>0</v>
      </c>
      <c r="FU231" s="82">
        <f>'Raw Data-Sorted'!GR226</f>
        <v>0</v>
      </c>
      <c r="FV231" s="82">
        <f>'Raw Data-Sorted'!GS226</f>
        <v>0</v>
      </c>
      <c r="FW231" s="82">
        <f>'Raw Data-Sorted'!GT226</f>
        <v>0</v>
      </c>
      <c r="FX231" s="82">
        <f>'Raw Data-Sorted'!GU226</f>
        <v>0</v>
      </c>
      <c r="FY231" s="82">
        <f>'Raw Data-Sorted'!GV226</f>
        <v>0</v>
      </c>
    </row>
    <row r="233" spans="1:181" s="9" customFormat="1">
      <c r="A233" s="9" t="s">
        <v>433</v>
      </c>
      <c r="D233" s="99" t="s">
        <v>740</v>
      </c>
    </row>
    <row r="234" spans="1:181">
      <c r="E234" s="96"/>
      <c r="F234" s="96"/>
      <c r="G234" s="96"/>
      <c r="J234" s="96"/>
      <c r="K234" s="96"/>
      <c r="L234" s="96"/>
      <c r="M234" s="96"/>
      <c r="P234" s="96"/>
      <c r="Q234" s="96"/>
      <c r="R234" s="96"/>
      <c r="S234" s="96"/>
      <c r="T234" s="96"/>
    </row>
    <row r="235" spans="1:181" s="10" customFormat="1">
      <c r="A235" s="10" t="str">
        <f>A13</f>
        <v>PAHs</v>
      </c>
    </row>
    <row r="236" spans="1:181" s="10" customFormat="1"/>
    <row r="237" spans="1:181" s="10" customFormat="1">
      <c r="A237" s="10" t="str">
        <f t="shared" ref="A237:A252" si="0">A15</f>
        <v>Nap</v>
      </c>
      <c r="D237" s="10">
        <f>((D15/D211)/$B15)*$B$6</f>
        <v>30.367806288475546</v>
      </c>
      <c r="E237" s="10">
        <f t="shared" ref="E237:G237" si="1">((E15/E211)/$B15)*$B$6</f>
        <v>37.377321622220833</v>
      </c>
      <c r="H237" s="10">
        <f>AVERAGE(D237:G237)</f>
        <v>33.872563955348191</v>
      </c>
      <c r="J237" s="10">
        <f t="shared" ref="J237:M241" si="2">((J15/J211)/$B15)*$B$6</f>
        <v>30.367806288475546</v>
      </c>
      <c r="K237" s="10">
        <f t="shared" si="2"/>
        <v>37.377321622220833</v>
      </c>
      <c r="N237" s="10">
        <f>AVERAGE(J237:M237)</f>
        <v>33.872563955348191</v>
      </c>
      <c r="P237" s="10">
        <f t="shared" ref="P237:S241" si="3">((P15/P211)/$B15)*$B$6</f>
        <v>37.157257303948647</v>
      </c>
      <c r="Q237" s="10">
        <f t="shared" si="3"/>
        <v>37.102362652286217</v>
      </c>
      <c r="T237" s="10">
        <f>AVERAGE(P237:S237)</f>
        <v>37.129809978117436</v>
      </c>
      <c r="V237" s="10">
        <f t="shared" ref="V237:Y241" si="4">(((V15/V211)/$B15)*$B$6)-$T237</f>
        <v>101.97816155756135</v>
      </c>
      <c r="W237" s="10">
        <f t="shared" si="4"/>
        <v>104.85384392941398</v>
      </c>
      <c r="AA237" s="10" t="e">
        <f t="shared" ref="AA237:AD241" si="5">(((AA15/AA211)/$B15)*$B$6)-$N237</f>
        <v>#DIV/0!</v>
      </c>
      <c r="AB237" s="10" t="e">
        <f t="shared" si="5"/>
        <v>#DIV/0!</v>
      </c>
      <c r="AC237" s="10" t="e">
        <f t="shared" si="5"/>
        <v>#DIV/0!</v>
      </c>
      <c r="AD237" s="10" t="e">
        <f t="shared" si="5"/>
        <v>#DIV/0!</v>
      </c>
      <c r="AF237" s="10">
        <f t="shared" ref="AF237:BK237" si="6">(((AF15/AF211)/$B15)*$B$6)-$N237</f>
        <v>4.6011938914559565</v>
      </c>
      <c r="AG237" s="10">
        <f t="shared" si="6"/>
        <v>-1.6170683729224464</v>
      </c>
      <c r="AH237" s="10">
        <f t="shared" si="6"/>
        <v>-6.8860501690326501</v>
      </c>
      <c r="AI237" s="10">
        <f t="shared" si="6"/>
        <v>-3.3437138114067082</v>
      </c>
      <c r="AJ237" s="10">
        <f t="shared" si="6"/>
        <v>0.27516860274873522</v>
      </c>
      <c r="AK237" s="10">
        <f t="shared" si="6"/>
        <v>-0.26361297735535771</v>
      </c>
      <c r="AL237" s="10">
        <f t="shared" si="6"/>
        <v>-4.4187579890866111</v>
      </c>
      <c r="AM237" s="10">
        <f t="shared" si="6"/>
        <v>0.89433883620078092</v>
      </c>
      <c r="AN237" s="10">
        <f t="shared" si="6"/>
        <v>-3.0981013650120595</v>
      </c>
      <c r="AO237" s="10">
        <f t="shared" si="6"/>
        <v>7.603731299195772</v>
      </c>
      <c r="AP237" s="10">
        <f t="shared" si="6"/>
        <v>-3.1201209515045534</v>
      </c>
      <c r="AQ237" s="10">
        <f t="shared" si="6"/>
        <v>2.8557709424223816</v>
      </c>
      <c r="AR237" s="10">
        <f t="shared" si="6"/>
        <v>-5.580130161264286</v>
      </c>
      <c r="AS237" s="10">
        <f t="shared" si="6"/>
        <v>5.4970393017011574</v>
      </c>
      <c r="AT237" s="10">
        <f t="shared" si="6"/>
        <v>0.51601656005013297</v>
      </c>
      <c r="AU237" s="10">
        <f t="shared" si="6"/>
        <v>8.3248414555266308</v>
      </c>
      <c r="AV237" s="10">
        <f t="shared" si="6"/>
        <v>-0.30657866368884612</v>
      </c>
      <c r="AW237" s="10">
        <f t="shared" si="6"/>
        <v>0.33015314160961395</v>
      </c>
      <c r="AX237" s="10">
        <f t="shared" si="6"/>
        <v>2.0866895962570808</v>
      </c>
      <c r="AY237" s="10">
        <f t="shared" si="6"/>
        <v>-1.5111318648129526</v>
      </c>
      <c r="AZ237" s="10">
        <f t="shared" si="6"/>
        <v>2.2436711435350958</v>
      </c>
      <c r="BA237" s="10">
        <f t="shared" si="6"/>
        <v>6.4775907394499583</v>
      </c>
      <c r="BB237" s="10">
        <f t="shared" si="6"/>
        <v>-2.5272821045682292E-2</v>
      </c>
      <c r="BC237" s="10">
        <f t="shared" si="6"/>
        <v>0.4710452275135566</v>
      </c>
      <c r="BD237" s="10">
        <f t="shared" si="6"/>
        <v>-2.0128202725302096</v>
      </c>
      <c r="BE237" s="10">
        <f t="shared" si="6"/>
        <v>-4.605761054672854</v>
      </c>
      <c r="BF237" s="10">
        <f t="shared" si="6"/>
        <v>-2.328842437951419</v>
      </c>
      <c r="BG237" s="10">
        <f t="shared" si="6"/>
        <v>4.8766519603266687</v>
      </c>
      <c r="BH237" s="10">
        <f t="shared" si="6"/>
        <v>7.3622794801215861</v>
      </c>
      <c r="BI237" s="10">
        <f t="shared" si="6"/>
        <v>-1.9333070330815296</v>
      </c>
      <c r="BJ237" s="10">
        <f t="shared" si="6"/>
        <v>1.4344316180059167</v>
      </c>
      <c r="BK237" s="10">
        <f t="shared" si="6"/>
        <v>2.805305884826673</v>
      </c>
      <c r="BL237" s="10">
        <f t="shared" ref="BL237:CQ237" si="7">(((BL15/BL211)/$B15)*$B$6)-$N237</f>
        <v>6.3371520825512846</v>
      </c>
      <c r="BM237" s="10">
        <f t="shared" si="7"/>
        <v>8.5332438274653484</v>
      </c>
      <c r="BN237" s="10">
        <f t="shared" si="7"/>
        <v>8.8377647534662103</v>
      </c>
      <c r="BO237" s="10">
        <f t="shared" si="7"/>
        <v>14.515760397061712</v>
      </c>
      <c r="BP237" s="10">
        <f t="shared" si="7"/>
        <v>9.0127943651614686</v>
      </c>
      <c r="BQ237" s="10">
        <f t="shared" si="7"/>
        <v>23.455783973819756</v>
      </c>
      <c r="BR237" s="10">
        <f t="shared" si="7"/>
        <v>10.863271330548031</v>
      </c>
      <c r="BS237" s="10">
        <f t="shared" si="7"/>
        <v>5.6805068522118773</v>
      </c>
      <c r="BT237" s="10">
        <f t="shared" si="7"/>
        <v>12.047830600301637</v>
      </c>
      <c r="BU237" s="10">
        <f t="shared" si="7"/>
        <v>-8.7716417149803441</v>
      </c>
      <c r="BV237" s="10">
        <f t="shared" si="7"/>
        <v>13.237122482439297</v>
      </c>
      <c r="BW237" s="10">
        <f t="shared" si="7"/>
        <v>-1.2840582834368277</v>
      </c>
      <c r="BX237" s="10">
        <f t="shared" si="7"/>
        <v>8.2401612479965749</v>
      </c>
      <c r="BY237" s="10">
        <f t="shared" si="7"/>
        <v>9.4325252783339693</v>
      </c>
      <c r="BZ237" s="10">
        <f t="shared" si="7"/>
        <v>-6.2698227207928632</v>
      </c>
      <c r="CA237" s="10">
        <f t="shared" si="7"/>
        <v>9.2908155415477438</v>
      </c>
      <c r="CB237" s="10">
        <f t="shared" si="7"/>
        <v>14.873488573042401</v>
      </c>
      <c r="CC237" s="10">
        <f t="shared" si="7"/>
        <v>11.227447404644096</v>
      </c>
      <c r="CD237" s="10">
        <f t="shared" si="7"/>
        <v>9.1670204781158944</v>
      </c>
      <c r="CE237" s="10" t="e">
        <f t="shared" si="7"/>
        <v>#DIV/0!</v>
      </c>
      <c r="CF237" s="10" t="e">
        <f t="shared" si="7"/>
        <v>#DIV/0!</v>
      </c>
      <c r="CG237" s="10" t="e">
        <f t="shared" si="7"/>
        <v>#DIV/0!</v>
      </c>
      <c r="CH237" s="10" t="e">
        <f t="shared" si="7"/>
        <v>#DIV/0!</v>
      </c>
      <c r="CI237" s="10" t="e">
        <f t="shared" si="7"/>
        <v>#DIV/0!</v>
      </c>
      <c r="CJ237" s="10" t="e">
        <f t="shared" si="7"/>
        <v>#DIV/0!</v>
      </c>
      <c r="CK237" s="10" t="e">
        <f t="shared" si="7"/>
        <v>#DIV/0!</v>
      </c>
      <c r="CL237" s="10" t="e">
        <f t="shared" si="7"/>
        <v>#DIV/0!</v>
      </c>
      <c r="CM237" s="10" t="e">
        <f t="shared" si="7"/>
        <v>#DIV/0!</v>
      </c>
      <c r="CN237" s="10" t="e">
        <f t="shared" si="7"/>
        <v>#DIV/0!</v>
      </c>
      <c r="CO237" s="10" t="e">
        <f t="shared" si="7"/>
        <v>#DIV/0!</v>
      </c>
      <c r="CP237" s="10" t="e">
        <f t="shared" si="7"/>
        <v>#DIV/0!</v>
      </c>
      <c r="CQ237" s="10" t="e">
        <f t="shared" si="7"/>
        <v>#DIV/0!</v>
      </c>
      <c r="CR237" s="10" t="e">
        <f t="shared" ref="CR237:EA237" si="8">(((CR15/CR211)/$B15)*$B$6)-$N237</f>
        <v>#DIV/0!</v>
      </c>
      <c r="CS237" s="10" t="e">
        <f t="shared" si="8"/>
        <v>#DIV/0!</v>
      </c>
      <c r="CT237" s="10" t="e">
        <f t="shared" si="8"/>
        <v>#DIV/0!</v>
      </c>
      <c r="CU237" s="10" t="e">
        <f t="shared" si="8"/>
        <v>#DIV/0!</v>
      </c>
      <c r="CV237" s="10" t="e">
        <f t="shared" si="8"/>
        <v>#DIV/0!</v>
      </c>
      <c r="CW237" s="10" t="e">
        <f t="shared" si="8"/>
        <v>#DIV/0!</v>
      </c>
      <c r="CX237" s="10" t="e">
        <f t="shared" si="8"/>
        <v>#DIV/0!</v>
      </c>
      <c r="CY237" s="10" t="e">
        <f t="shared" si="8"/>
        <v>#DIV/0!</v>
      </c>
      <c r="CZ237" s="10" t="e">
        <f t="shared" si="8"/>
        <v>#DIV/0!</v>
      </c>
      <c r="DA237" s="10" t="e">
        <f t="shared" si="8"/>
        <v>#DIV/0!</v>
      </c>
      <c r="DB237" s="10" t="e">
        <f t="shared" si="8"/>
        <v>#DIV/0!</v>
      </c>
      <c r="DC237" s="10" t="e">
        <f t="shared" si="8"/>
        <v>#DIV/0!</v>
      </c>
      <c r="DD237" s="10" t="e">
        <f t="shared" si="8"/>
        <v>#DIV/0!</v>
      </c>
      <c r="DE237" s="10" t="e">
        <f t="shared" si="8"/>
        <v>#DIV/0!</v>
      </c>
      <c r="DF237" s="10" t="e">
        <f t="shared" si="8"/>
        <v>#DIV/0!</v>
      </c>
      <c r="DG237" s="10" t="e">
        <f t="shared" si="8"/>
        <v>#DIV/0!</v>
      </c>
      <c r="DH237" s="10" t="e">
        <f t="shared" si="8"/>
        <v>#DIV/0!</v>
      </c>
      <c r="DI237" s="10" t="e">
        <f t="shared" si="8"/>
        <v>#DIV/0!</v>
      </c>
      <c r="DJ237" s="10" t="e">
        <f t="shared" si="8"/>
        <v>#DIV/0!</v>
      </c>
      <c r="DK237" s="10" t="e">
        <f t="shared" si="8"/>
        <v>#DIV/0!</v>
      </c>
      <c r="DL237" s="10" t="e">
        <f t="shared" si="8"/>
        <v>#DIV/0!</v>
      </c>
      <c r="DM237" s="10" t="e">
        <f t="shared" si="8"/>
        <v>#DIV/0!</v>
      </c>
      <c r="DN237" s="10" t="e">
        <f t="shared" si="8"/>
        <v>#DIV/0!</v>
      </c>
      <c r="DO237" s="10" t="e">
        <f t="shared" si="8"/>
        <v>#DIV/0!</v>
      </c>
      <c r="DP237" s="10" t="e">
        <f t="shared" si="8"/>
        <v>#DIV/0!</v>
      </c>
      <c r="DQ237" s="10" t="e">
        <f t="shared" si="8"/>
        <v>#DIV/0!</v>
      </c>
      <c r="DR237" s="10" t="e">
        <f t="shared" si="8"/>
        <v>#DIV/0!</v>
      </c>
      <c r="DS237" s="10" t="e">
        <f t="shared" si="8"/>
        <v>#DIV/0!</v>
      </c>
      <c r="DT237" s="10" t="e">
        <f t="shared" si="8"/>
        <v>#DIV/0!</v>
      </c>
      <c r="DU237" s="10" t="e">
        <f t="shared" si="8"/>
        <v>#DIV/0!</v>
      </c>
      <c r="DV237" s="10" t="e">
        <f t="shared" si="8"/>
        <v>#DIV/0!</v>
      </c>
      <c r="DW237" s="10" t="e">
        <f t="shared" si="8"/>
        <v>#DIV/0!</v>
      </c>
      <c r="DX237" s="10" t="e">
        <f t="shared" si="8"/>
        <v>#DIV/0!</v>
      </c>
      <c r="DY237" s="10" t="e">
        <f t="shared" si="8"/>
        <v>#DIV/0!</v>
      </c>
      <c r="DZ237" s="10" t="e">
        <f t="shared" si="8"/>
        <v>#DIV/0!</v>
      </c>
      <c r="EA237" s="10" t="e">
        <f t="shared" si="8"/>
        <v>#DIV/0!</v>
      </c>
      <c r="EB237" s="10" t="e">
        <f t="shared" ref="EB237:FY237" si="9">(((EB15/EB211)/$B15)*$B$6)-$N237</f>
        <v>#DIV/0!</v>
      </c>
      <c r="EC237" s="10" t="e">
        <f t="shared" si="9"/>
        <v>#DIV/0!</v>
      </c>
      <c r="ED237" s="10" t="e">
        <f t="shared" si="9"/>
        <v>#DIV/0!</v>
      </c>
      <c r="EE237" s="10" t="e">
        <f t="shared" si="9"/>
        <v>#DIV/0!</v>
      </c>
      <c r="EF237" s="10" t="e">
        <f t="shared" si="9"/>
        <v>#DIV/0!</v>
      </c>
      <c r="EG237" s="10" t="e">
        <f t="shared" si="9"/>
        <v>#DIV/0!</v>
      </c>
      <c r="EH237" s="10" t="e">
        <f t="shared" si="9"/>
        <v>#DIV/0!</v>
      </c>
      <c r="EI237" s="10" t="e">
        <f t="shared" si="9"/>
        <v>#DIV/0!</v>
      </c>
      <c r="EJ237" s="10" t="e">
        <f t="shared" si="9"/>
        <v>#DIV/0!</v>
      </c>
      <c r="EK237" s="10" t="e">
        <f t="shared" si="9"/>
        <v>#DIV/0!</v>
      </c>
      <c r="EL237" s="10" t="e">
        <f t="shared" si="9"/>
        <v>#DIV/0!</v>
      </c>
      <c r="EM237" s="10" t="e">
        <f t="shared" si="9"/>
        <v>#DIV/0!</v>
      </c>
      <c r="EN237" s="10" t="e">
        <f t="shared" si="9"/>
        <v>#DIV/0!</v>
      </c>
      <c r="EO237" s="10" t="e">
        <f t="shared" si="9"/>
        <v>#DIV/0!</v>
      </c>
      <c r="EP237" s="10" t="e">
        <f t="shared" si="9"/>
        <v>#DIV/0!</v>
      </c>
      <c r="EQ237" s="10" t="e">
        <f t="shared" si="9"/>
        <v>#DIV/0!</v>
      </c>
      <c r="ER237" s="10" t="e">
        <f t="shared" si="9"/>
        <v>#DIV/0!</v>
      </c>
      <c r="ES237" s="10" t="e">
        <f t="shared" si="9"/>
        <v>#DIV/0!</v>
      </c>
      <c r="ET237" s="10" t="e">
        <f t="shared" si="9"/>
        <v>#DIV/0!</v>
      </c>
      <c r="EU237" s="10" t="e">
        <f t="shared" si="9"/>
        <v>#DIV/0!</v>
      </c>
      <c r="EV237" s="10" t="e">
        <f t="shared" si="9"/>
        <v>#DIV/0!</v>
      </c>
      <c r="EW237" s="10" t="e">
        <f t="shared" si="9"/>
        <v>#DIV/0!</v>
      </c>
      <c r="EX237" s="10" t="e">
        <f t="shared" si="9"/>
        <v>#DIV/0!</v>
      </c>
      <c r="EY237" s="10" t="e">
        <f t="shared" si="9"/>
        <v>#DIV/0!</v>
      </c>
      <c r="EZ237" s="10" t="e">
        <f t="shared" si="9"/>
        <v>#DIV/0!</v>
      </c>
      <c r="FA237" s="10" t="e">
        <f t="shared" si="9"/>
        <v>#DIV/0!</v>
      </c>
      <c r="FB237" s="10" t="e">
        <f t="shared" si="9"/>
        <v>#DIV/0!</v>
      </c>
      <c r="FC237" s="10" t="e">
        <f t="shared" si="9"/>
        <v>#DIV/0!</v>
      </c>
      <c r="FD237" s="10" t="e">
        <f t="shared" si="9"/>
        <v>#DIV/0!</v>
      </c>
      <c r="FE237" s="10" t="e">
        <f t="shared" si="9"/>
        <v>#DIV/0!</v>
      </c>
      <c r="FF237" s="10" t="e">
        <f t="shared" si="9"/>
        <v>#DIV/0!</v>
      </c>
      <c r="FG237" s="10" t="e">
        <f t="shared" si="9"/>
        <v>#DIV/0!</v>
      </c>
      <c r="FH237" s="10" t="e">
        <f t="shared" si="9"/>
        <v>#DIV/0!</v>
      </c>
      <c r="FI237" s="10" t="e">
        <f t="shared" si="9"/>
        <v>#DIV/0!</v>
      </c>
      <c r="FJ237" s="10" t="e">
        <f t="shared" si="9"/>
        <v>#DIV/0!</v>
      </c>
      <c r="FK237" s="10" t="e">
        <f t="shared" si="9"/>
        <v>#DIV/0!</v>
      </c>
      <c r="FL237" s="10" t="e">
        <f t="shared" si="9"/>
        <v>#DIV/0!</v>
      </c>
      <c r="FM237" s="10" t="e">
        <f t="shared" si="9"/>
        <v>#DIV/0!</v>
      </c>
      <c r="FN237" s="10" t="e">
        <f t="shared" si="9"/>
        <v>#DIV/0!</v>
      </c>
      <c r="FO237" s="10" t="e">
        <f t="shared" si="9"/>
        <v>#DIV/0!</v>
      </c>
      <c r="FP237" s="10" t="e">
        <f t="shared" si="9"/>
        <v>#DIV/0!</v>
      </c>
      <c r="FQ237" s="10" t="e">
        <f t="shared" si="9"/>
        <v>#DIV/0!</v>
      </c>
      <c r="FR237" s="10" t="e">
        <f t="shared" si="9"/>
        <v>#DIV/0!</v>
      </c>
      <c r="FS237" s="10" t="e">
        <f t="shared" si="9"/>
        <v>#DIV/0!</v>
      </c>
      <c r="FT237" s="10" t="e">
        <f t="shared" si="9"/>
        <v>#DIV/0!</v>
      </c>
      <c r="FU237" s="10" t="e">
        <f t="shared" si="9"/>
        <v>#DIV/0!</v>
      </c>
      <c r="FV237" s="10" t="e">
        <f t="shared" si="9"/>
        <v>#DIV/0!</v>
      </c>
      <c r="FW237" s="10" t="e">
        <f t="shared" si="9"/>
        <v>#DIV/0!</v>
      </c>
      <c r="FX237" s="10" t="e">
        <f t="shared" si="9"/>
        <v>#DIV/0!</v>
      </c>
      <c r="FY237" s="10" t="e">
        <f t="shared" si="9"/>
        <v>#DIV/0!</v>
      </c>
    </row>
    <row r="238" spans="1:181" s="10" customFormat="1">
      <c r="A238" s="10" t="str">
        <f t="shared" si="0"/>
        <v>Acy</v>
      </c>
      <c r="D238" s="10">
        <f>((D16/D212)/$B16)*$B$6</f>
        <v>0.41080317362069008</v>
      </c>
      <c r="E238" s="10">
        <f t="shared" ref="E238:G238" si="10">((E16/E212)/$B16)*$B$6</f>
        <v>1.110457579159341</v>
      </c>
      <c r="H238" s="10">
        <f t="shared" ref="H238:H252" si="11">AVERAGE(D238:G238)</f>
        <v>0.76063037639001552</v>
      </c>
      <c r="J238" s="10">
        <f t="shared" si="2"/>
        <v>0.41080317362069008</v>
      </c>
      <c r="K238" s="10">
        <f t="shared" si="2"/>
        <v>1.110457579159341</v>
      </c>
      <c r="N238" s="10">
        <f t="shared" ref="N238:N252" si="12">AVERAGE(J238:M238)</f>
        <v>0.76063037639001552</v>
      </c>
      <c r="P238" s="10">
        <f t="shared" si="3"/>
        <v>0.96281761700073176</v>
      </c>
      <c r="Q238" s="10">
        <f t="shared" si="3"/>
        <v>1.0662586215660979</v>
      </c>
      <c r="T238" s="10">
        <f t="shared" ref="T238:T251" si="13">AVERAGE(P238:S238)</f>
        <v>1.0145381192834149</v>
      </c>
      <c r="V238" s="10">
        <f t="shared" si="4"/>
        <v>89.306890014291156</v>
      </c>
      <c r="W238" s="10">
        <f t="shared" si="4"/>
        <v>101.00440032295533</v>
      </c>
      <c r="AA238" s="10" t="e">
        <f t="shared" si="5"/>
        <v>#DIV/0!</v>
      </c>
      <c r="AB238" s="10" t="e">
        <f t="shared" si="5"/>
        <v>#DIV/0!</v>
      </c>
      <c r="AC238" s="10" t="e">
        <f t="shared" si="5"/>
        <v>#DIV/0!</v>
      </c>
      <c r="AD238" s="10" t="e">
        <f t="shared" si="5"/>
        <v>#DIV/0!</v>
      </c>
      <c r="AF238" s="10">
        <f t="shared" ref="AF238:BK238" si="14">(((AF16/AF212)/$B16)*$B$6)-$N238</f>
        <v>1.4355865902744434</v>
      </c>
      <c r="AG238" s="10">
        <f t="shared" si="14"/>
        <v>1.323125599747756</v>
      </c>
      <c r="AH238" s="10">
        <f t="shared" si="14"/>
        <v>-6.4238853879613478E-3</v>
      </c>
      <c r="AI238" s="10">
        <f t="shared" si="14"/>
        <v>-0.35654605964519726</v>
      </c>
      <c r="AJ238" s="10">
        <f t="shared" si="14"/>
        <v>-0.10471653347563947</v>
      </c>
      <c r="AK238" s="10">
        <f t="shared" si="14"/>
        <v>0.15872922820433089</v>
      </c>
      <c r="AL238" s="10">
        <f t="shared" si="14"/>
        <v>0.32129493177559176</v>
      </c>
      <c r="AM238" s="10">
        <f t="shared" si="14"/>
        <v>8.9617390619790793E-2</v>
      </c>
      <c r="AN238" s="10">
        <f t="shared" si="14"/>
        <v>-0.16474276706748348</v>
      </c>
      <c r="AO238" s="10">
        <f t="shared" si="14"/>
        <v>1.246892792112992</v>
      </c>
      <c r="AP238" s="10">
        <f t="shared" si="14"/>
        <v>0.22690151062572417</v>
      </c>
      <c r="AQ238" s="10">
        <f t="shared" si="14"/>
        <v>9.6086165326612072E-3</v>
      </c>
      <c r="AR238" s="10">
        <f t="shared" si="14"/>
        <v>0.12413098567109426</v>
      </c>
      <c r="AS238" s="10">
        <f t="shared" si="14"/>
        <v>0.25080729734969132</v>
      </c>
      <c r="AT238" s="10">
        <f t="shared" si="14"/>
        <v>0.39090083849500479</v>
      </c>
      <c r="AU238" s="10">
        <f t="shared" si="14"/>
        <v>-5.202072926651502E-2</v>
      </c>
      <c r="AV238" s="10">
        <f t="shared" si="14"/>
        <v>-3.0735075658513966E-2</v>
      </c>
      <c r="AW238" s="10">
        <f t="shared" si="14"/>
        <v>1.4646825472195739</v>
      </c>
      <c r="AX238" s="10">
        <f t="shared" si="14"/>
        <v>0.85393332267071709</v>
      </c>
      <c r="AY238" s="10">
        <f t="shared" si="14"/>
        <v>0.29094308803982405</v>
      </c>
      <c r="AZ238" s="10">
        <f t="shared" si="14"/>
        <v>0.63327288440138885</v>
      </c>
      <c r="BA238" s="10">
        <f t="shared" si="14"/>
        <v>4.3137339909440242E-2</v>
      </c>
      <c r="BB238" s="10">
        <f t="shared" si="14"/>
        <v>-0.23949886563868927</v>
      </c>
      <c r="BC238" s="10">
        <f t="shared" si="14"/>
        <v>0.6828249367358814</v>
      </c>
      <c r="BD238" s="10">
        <f t="shared" si="14"/>
        <v>0.13140681642683039</v>
      </c>
      <c r="BE238" s="10">
        <f t="shared" si="14"/>
        <v>3.9131887159754242E-2</v>
      </c>
      <c r="BF238" s="10">
        <f t="shared" si="14"/>
        <v>0.78045681918379417</v>
      </c>
      <c r="BG238" s="10">
        <f t="shared" si="14"/>
        <v>0.13844350001243322</v>
      </c>
      <c r="BH238" s="10">
        <f t="shared" si="14"/>
        <v>5.8108542964429022E-3</v>
      </c>
      <c r="BI238" s="10">
        <f t="shared" si="14"/>
        <v>0.42174542460799636</v>
      </c>
      <c r="BJ238" s="10">
        <f t="shared" si="14"/>
        <v>4.9707491864913189E-2</v>
      </c>
      <c r="BK238" s="10">
        <f t="shared" si="14"/>
        <v>0.31666802382905312</v>
      </c>
      <c r="BL238" s="10">
        <f t="shared" ref="BL238:CQ238" si="15">(((BL16/BL212)/$B16)*$B$6)-$N238</f>
        <v>0.84579428830258818</v>
      </c>
      <c r="BM238" s="10">
        <f t="shared" si="15"/>
        <v>0.99247579658533591</v>
      </c>
      <c r="BN238" s="10">
        <f t="shared" si="15"/>
        <v>1.1855699061600251</v>
      </c>
      <c r="BO238" s="10">
        <f t="shared" si="15"/>
        <v>1.1982409562707312</v>
      </c>
      <c r="BP238" s="10">
        <f t="shared" si="15"/>
        <v>0.49061035280037824</v>
      </c>
      <c r="BQ238" s="10">
        <f t="shared" si="15"/>
        <v>0.59434325640443197</v>
      </c>
      <c r="BR238" s="10">
        <f t="shared" si="15"/>
        <v>0.28988398636620039</v>
      </c>
      <c r="BS238" s="10">
        <f t="shared" si="15"/>
        <v>0.47189709584136996</v>
      </c>
      <c r="BT238" s="10">
        <f t="shared" si="15"/>
        <v>-0.76063037639001552</v>
      </c>
      <c r="BU238" s="10">
        <f t="shared" si="15"/>
        <v>0.14674654258523434</v>
      </c>
      <c r="BV238" s="10">
        <f t="shared" si="15"/>
        <v>0.46572637352611967</v>
      </c>
      <c r="BW238" s="10">
        <f t="shared" si="15"/>
        <v>0.50445451055550383</v>
      </c>
      <c r="BX238" s="10">
        <f t="shared" si="15"/>
        <v>0.17024057713789142</v>
      </c>
      <c r="BY238" s="10">
        <f t="shared" si="15"/>
        <v>-0.76063037639001552</v>
      </c>
      <c r="BZ238" s="10">
        <f t="shared" si="15"/>
        <v>-0.19050903719977075</v>
      </c>
      <c r="CA238" s="10">
        <f t="shared" si="15"/>
        <v>0.20990117887924264</v>
      </c>
      <c r="CB238" s="10">
        <f t="shared" si="15"/>
        <v>0.37780732424944863</v>
      </c>
      <c r="CC238" s="10">
        <f t="shared" si="15"/>
        <v>0.21973627966015796</v>
      </c>
      <c r="CD238" s="10">
        <f t="shared" si="15"/>
        <v>0.32347177929480186</v>
      </c>
      <c r="CE238" s="10" t="e">
        <f t="shared" si="15"/>
        <v>#DIV/0!</v>
      </c>
      <c r="CF238" s="10" t="e">
        <f t="shared" si="15"/>
        <v>#DIV/0!</v>
      </c>
      <c r="CG238" s="10" t="e">
        <f t="shared" si="15"/>
        <v>#DIV/0!</v>
      </c>
      <c r="CH238" s="10" t="e">
        <f t="shared" si="15"/>
        <v>#DIV/0!</v>
      </c>
      <c r="CI238" s="10" t="e">
        <f t="shared" si="15"/>
        <v>#DIV/0!</v>
      </c>
      <c r="CJ238" s="10" t="e">
        <f t="shared" si="15"/>
        <v>#DIV/0!</v>
      </c>
      <c r="CK238" s="10" t="e">
        <f t="shared" si="15"/>
        <v>#DIV/0!</v>
      </c>
      <c r="CL238" s="10" t="e">
        <f t="shared" si="15"/>
        <v>#DIV/0!</v>
      </c>
      <c r="CM238" s="10" t="e">
        <f t="shared" si="15"/>
        <v>#DIV/0!</v>
      </c>
      <c r="CN238" s="10" t="e">
        <f t="shared" si="15"/>
        <v>#DIV/0!</v>
      </c>
      <c r="CO238" s="10" t="e">
        <f t="shared" si="15"/>
        <v>#DIV/0!</v>
      </c>
      <c r="CP238" s="10" t="e">
        <f t="shared" si="15"/>
        <v>#DIV/0!</v>
      </c>
      <c r="CQ238" s="10" t="e">
        <f t="shared" si="15"/>
        <v>#DIV/0!</v>
      </c>
      <c r="CR238" s="10" t="e">
        <f t="shared" ref="CR238:EA238" si="16">(((CR16/CR212)/$B16)*$B$6)-$N238</f>
        <v>#DIV/0!</v>
      </c>
      <c r="CS238" s="10" t="e">
        <f t="shared" si="16"/>
        <v>#DIV/0!</v>
      </c>
      <c r="CT238" s="10" t="e">
        <f t="shared" si="16"/>
        <v>#DIV/0!</v>
      </c>
      <c r="CU238" s="10" t="e">
        <f t="shared" si="16"/>
        <v>#DIV/0!</v>
      </c>
      <c r="CV238" s="10" t="e">
        <f t="shared" si="16"/>
        <v>#DIV/0!</v>
      </c>
      <c r="CW238" s="10" t="e">
        <f t="shared" si="16"/>
        <v>#DIV/0!</v>
      </c>
      <c r="CX238" s="10" t="e">
        <f t="shared" si="16"/>
        <v>#DIV/0!</v>
      </c>
      <c r="CY238" s="10" t="e">
        <f t="shared" si="16"/>
        <v>#DIV/0!</v>
      </c>
      <c r="CZ238" s="10" t="e">
        <f t="shared" si="16"/>
        <v>#DIV/0!</v>
      </c>
      <c r="DA238" s="10" t="e">
        <f t="shared" si="16"/>
        <v>#DIV/0!</v>
      </c>
      <c r="DB238" s="10" t="e">
        <f t="shared" si="16"/>
        <v>#DIV/0!</v>
      </c>
      <c r="DC238" s="10" t="e">
        <f t="shared" si="16"/>
        <v>#DIV/0!</v>
      </c>
      <c r="DD238" s="10" t="e">
        <f t="shared" si="16"/>
        <v>#DIV/0!</v>
      </c>
      <c r="DE238" s="10" t="e">
        <f t="shared" si="16"/>
        <v>#DIV/0!</v>
      </c>
      <c r="DF238" s="10" t="e">
        <f t="shared" si="16"/>
        <v>#DIV/0!</v>
      </c>
      <c r="DG238" s="10" t="e">
        <f t="shared" si="16"/>
        <v>#DIV/0!</v>
      </c>
      <c r="DH238" s="10" t="e">
        <f t="shared" si="16"/>
        <v>#DIV/0!</v>
      </c>
      <c r="DI238" s="10" t="e">
        <f t="shared" si="16"/>
        <v>#DIV/0!</v>
      </c>
      <c r="DJ238" s="10" t="e">
        <f t="shared" si="16"/>
        <v>#DIV/0!</v>
      </c>
      <c r="DK238" s="10" t="e">
        <f t="shared" si="16"/>
        <v>#DIV/0!</v>
      </c>
      <c r="DL238" s="10" t="e">
        <f t="shared" si="16"/>
        <v>#DIV/0!</v>
      </c>
      <c r="DM238" s="10" t="e">
        <f t="shared" si="16"/>
        <v>#DIV/0!</v>
      </c>
      <c r="DN238" s="10" t="e">
        <f t="shared" si="16"/>
        <v>#DIV/0!</v>
      </c>
      <c r="DO238" s="10" t="e">
        <f t="shared" si="16"/>
        <v>#DIV/0!</v>
      </c>
      <c r="DP238" s="10" t="e">
        <f t="shared" si="16"/>
        <v>#DIV/0!</v>
      </c>
      <c r="DQ238" s="10" t="e">
        <f t="shared" si="16"/>
        <v>#DIV/0!</v>
      </c>
      <c r="DR238" s="10" t="e">
        <f t="shared" si="16"/>
        <v>#DIV/0!</v>
      </c>
      <c r="DS238" s="10" t="e">
        <f t="shared" si="16"/>
        <v>#DIV/0!</v>
      </c>
      <c r="DT238" s="10" t="e">
        <f t="shared" si="16"/>
        <v>#DIV/0!</v>
      </c>
      <c r="DU238" s="10" t="e">
        <f t="shared" si="16"/>
        <v>#DIV/0!</v>
      </c>
      <c r="DV238" s="10" t="e">
        <f t="shared" si="16"/>
        <v>#DIV/0!</v>
      </c>
      <c r="DW238" s="10" t="e">
        <f t="shared" si="16"/>
        <v>#DIV/0!</v>
      </c>
      <c r="DX238" s="10" t="e">
        <f t="shared" si="16"/>
        <v>#DIV/0!</v>
      </c>
      <c r="DY238" s="10" t="e">
        <f t="shared" si="16"/>
        <v>#DIV/0!</v>
      </c>
      <c r="DZ238" s="10" t="e">
        <f t="shared" si="16"/>
        <v>#DIV/0!</v>
      </c>
      <c r="EA238" s="10" t="e">
        <f t="shared" si="16"/>
        <v>#DIV/0!</v>
      </c>
      <c r="EB238" s="10" t="e">
        <f t="shared" ref="EB238:FY238" si="17">(((EB16/EB212)/$B16)*$B$6)-$N238</f>
        <v>#DIV/0!</v>
      </c>
      <c r="EC238" s="10" t="e">
        <f t="shared" si="17"/>
        <v>#DIV/0!</v>
      </c>
      <c r="ED238" s="10" t="e">
        <f t="shared" si="17"/>
        <v>#DIV/0!</v>
      </c>
      <c r="EE238" s="10" t="e">
        <f t="shared" si="17"/>
        <v>#DIV/0!</v>
      </c>
      <c r="EF238" s="10" t="e">
        <f t="shared" si="17"/>
        <v>#DIV/0!</v>
      </c>
      <c r="EG238" s="10" t="e">
        <f t="shared" si="17"/>
        <v>#DIV/0!</v>
      </c>
      <c r="EH238" s="10" t="e">
        <f t="shared" si="17"/>
        <v>#DIV/0!</v>
      </c>
      <c r="EI238" s="10" t="e">
        <f t="shared" si="17"/>
        <v>#DIV/0!</v>
      </c>
      <c r="EJ238" s="10" t="e">
        <f t="shared" si="17"/>
        <v>#DIV/0!</v>
      </c>
      <c r="EK238" s="10" t="e">
        <f t="shared" si="17"/>
        <v>#DIV/0!</v>
      </c>
      <c r="EL238" s="10" t="e">
        <f t="shared" si="17"/>
        <v>#DIV/0!</v>
      </c>
      <c r="EM238" s="10" t="e">
        <f t="shared" si="17"/>
        <v>#DIV/0!</v>
      </c>
      <c r="EN238" s="10" t="e">
        <f t="shared" si="17"/>
        <v>#DIV/0!</v>
      </c>
      <c r="EO238" s="10" t="e">
        <f t="shared" si="17"/>
        <v>#DIV/0!</v>
      </c>
      <c r="EP238" s="10" t="e">
        <f t="shared" si="17"/>
        <v>#DIV/0!</v>
      </c>
      <c r="EQ238" s="10" t="e">
        <f t="shared" si="17"/>
        <v>#DIV/0!</v>
      </c>
      <c r="ER238" s="10" t="e">
        <f t="shared" si="17"/>
        <v>#DIV/0!</v>
      </c>
      <c r="ES238" s="10" t="e">
        <f t="shared" si="17"/>
        <v>#DIV/0!</v>
      </c>
      <c r="ET238" s="10" t="e">
        <f t="shared" si="17"/>
        <v>#DIV/0!</v>
      </c>
      <c r="EU238" s="10" t="e">
        <f t="shared" si="17"/>
        <v>#DIV/0!</v>
      </c>
      <c r="EV238" s="10" t="e">
        <f t="shared" si="17"/>
        <v>#DIV/0!</v>
      </c>
      <c r="EW238" s="10" t="e">
        <f t="shared" si="17"/>
        <v>#DIV/0!</v>
      </c>
      <c r="EX238" s="10" t="e">
        <f t="shared" si="17"/>
        <v>#DIV/0!</v>
      </c>
      <c r="EY238" s="10" t="e">
        <f t="shared" si="17"/>
        <v>#DIV/0!</v>
      </c>
      <c r="EZ238" s="10" t="e">
        <f t="shared" si="17"/>
        <v>#DIV/0!</v>
      </c>
      <c r="FA238" s="10" t="e">
        <f t="shared" si="17"/>
        <v>#DIV/0!</v>
      </c>
      <c r="FB238" s="10" t="e">
        <f t="shared" si="17"/>
        <v>#DIV/0!</v>
      </c>
      <c r="FC238" s="10" t="e">
        <f t="shared" si="17"/>
        <v>#DIV/0!</v>
      </c>
      <c r="FD238" s="10" t="e">
        <f t="shared" si="17"/>
        <v>#DIV/0!</v>
      </c>
      <c r="FE238" s="10" t="e">
        <f t="shared" si="17"/>
        <v>#DIV/0!</v>
      </c>
      <c r="FF238" s="10" t="e">
        <f t="shared" si="17"/>
        <v>#DIV/0!</v>
      </c>
      <c r="FG238" s="10" t="e">
        <f t="shared" si="17"/>
        <v>#DIV/0!</v>
      </c>
      <c r="FH238" s="10" t="e">
        <f t="shared" si="17"/>
        <v>#DIV/0!</v>
      </c>
      <c r="FI238" s="10" t="e">
        <f t="shared" si="17"/>
        <v>#DIV/0!</v>
      </c>
      <c r="FJ238" s="10" t="e">
        <f t="shared" si="17"/>
        <v>#DIV/0!</v>
      </c>
      <c r="FK238" s="10" t="e">
        <f t="shared" si="17"/>
        <v>#DIV/0!</v>
      </c>
      <c r="FL238" s="10" t="e">
        <f t="shared" si="17"/>
        <v>#DIV/0!</v>
      </c>
      <c r="FM238" s="10" t="e">
        <f t="shared" si="17"/>
        <v>#DIV/0!</v>
      </c>
      <c r="FN238" s="10" t="e">
        <f t="shared" si="17"/>
        <v>#DIV/0!</v>
      </c>
      <c r="FO238" s="10" t="e">
        <f t="shared" si="17"/>
        <v>#DIV/0!</v>
      </c>
      <c r="FP238" s="10" t="e">
        <f t="shared" si="17"/>
        <v>#DIV/0!</v>
      </c>
      <c r="FQ238" s="10" t="e">
        <f t="shared" si="17"/>
        <v>#DIV/0!</v>
      </c>
      <c r="FR238" s="10" t="e">
        <f t="shared" si="17"/>
        <v>#DIV/0!</v>
      </c>
      <c r="FS238" s="10" t="e">
        <f t="shared" si="17"/>
        <v>#DIV/0!</v>
      </c>
      <c r="FT238" s="10" t="e">
        <f t="shared" si="17"/>
        <v>#DIV/0!</v>
      </c>
      <c r="FU238" s="10" t="e">
        <f t="shared" si="17"/>
        <v>#DIV/0!</v>
      </c>
      <c r="FV238" s="10" t="e">
        <f t="shared" si="17"/>
        <v>#DIV/0!</v>
      </c>
      <c r="FW238" s="10" t="e">
        <f t="shared" si="17"/>
        <v>#DIV/0!</v>
      </c>
      <c r="FX238" s="10" t="e">
        <f t="shared" si="17"/>
        <v>#DIV/0!</v>
      </c>
      <c r="FY238" s="10" t="e">
        <f t="shared" si="17"/>
        <v>#DIV/0!</v>
      </c>
    </row>
    <row r="239" spans="1:181" s="10" customFormat="1">
      <c r="A239" s="10" t="str">
        <f t="shared" si="0"/>
        <v>Ace</v>
      </c>
      <c r="D239" s="10">
        <f>((D17/D213)/$B17)*$B$6</f>
        <v>2.4204255527217984</v>
      </c>
      <c r="E239" s="10">
        <f t="shared" ref="E239:G239" si="18">((E17/E213)/$B17)*$B$6</f>
        <v>9.5847621033125652</v>
      </c>
      <c r="H239" s="10">
        <f t="shared" si="11"/>
        <v>6.002593828017182</v>
      </c>
      <c r="J239" s="10">
        <f t="shared" si="2"/>
        <v>2.4204255527217984</v>
      </c>
      <c r="K239" s="10">
        <f t="shared" si="2"/>
        <v>9.5847621033125652</v>
      </c>
      <c r="N239" s="10">
        <f t="shared" si="12"/>
        <v>6.002593828017182</v>
      </c>
      <c r="P239" s="10">
        <f t="shared" si="3"/>
        <v>2.2985317439541926</v>
      </c>
      <c r="Q239" s="10">
        <f t="shared" si="3"/>
        <v>1.02456123930736</v>
      </c>
      <c r="T239" s="10">
        <f t="shared" si="13"/>
        <v>1.6615464916307763</v>
      </c>
      <c r="V239" s="10">
        <f t="shared" si="4"/>
        <v>87.727241606762348</v>
      </c>
      <c r="W239" s="10">
        <f t="shared" si="4"/>
        <v>82.358563754178405</v>
      </c>
      <c r="AA239" s="10" t="e">
        <f t="shared" si="5"/>
        <v>#DIV/0!</v>
      </c>
      <c r="AB239" s="10" t="e">
        <f t="shared" si="5"/>
        <v>#DIV/0!</v>
      </c>
      <c r="AC239" s="10" t="e">
        <f t="shared" si="5"/>
        <v>#DIV/0!</v>
      </c>
      <c r="AD239" s="10" t="e">
        <f t="shared" si="5"/>
        <v>#DIV/0!</v>
      </c>
      <c r="AF239" s="10">
        <f t="shared" ref="AF239:BK239" si="19">(((AF17/AF213)/$B17)*$B$6)-$N239</f>
        <v>-2.0857583930634425</v>
      </c>
      <c r="AG239" s="10">
        <f t="shared" si="19"/>
        <v>-3.1436475105844823</v>
      </c>
      <c r="AH239" s="10">
        <f t="shared" si="19"/>
        <v>-5.1736008956856043</v>
      </c>
      <c r="AI239" s="10">
        <f t="shared" si="19"/>
        <v>-4.93777115025767</v>
      </c>
      <c r="AJ239" s="10">
        <f t="shared" si="19"/>
        <v>-3.7808971688863018</v>
      </c>
      <c r="AK239" s="10">
        <f t="shared" si="19"/>
        <v>-5.0943183573285111</v>
      </c>
      <c r="AL239" s="10">
        <f t="shared" si="19"/>
        <v>-4.7082655544758083</v>
      </c>
      <c r="AM239" s="10">
        <f t="shared" si="19"/>
        <v>-4.7398419430057901</v>
      </c>
      <c r="AN239" s="10">
        <f t="shared" si="19"/>
        <v>-4.7872980454888348</v>
      </c>
      <c r="AO239" s="10">
        <f t="shared" si="19"/>
        <v>-2.1901432160223848</v>
      </c>
      <c r="AP239" s="10">
        <f t="shared" si="19"/>
        <v>6.9627724243346973</v>
      </c>
      <c r="AQ239" s="10">
        <f t="shared" si="19"/>
        <v>6.7744970971046383</v>
      </c>
      <c r="AR239" s="10">
        <f t="shared" si="19"/>
        <v>-4.0385792007323289</v>
      </c>
      <c r="AS239" s="10">
        <f t="shared" si="19"/>
        <v>-5.3940810292411099</v>
      </c>
      <c r="AT239" s="10">
        <f t="shared" si="19"/>
        <v>-4.4813752557500202</v>
      </c>
      <c r="AU239" s="10">
        <f t="shared" si="19"/>
        <v>-4.3017995620218628</v>
      </c>
      <c r="AV239" s="10">
        <f t="shared" si="19"/>
        <v>5.7149937469876209</v>
      </c>
      <c r="AW239" s="10">
        <f t="shared" si="19"/>
        <v>-4.2139237856573626</v>
      </c>
      <c r="AX239" s="10">
        <f t="shared" si="19"/>
        <v>6.0598779215744765</v>
      </c>
      <c r="AY239" s="10">
        <f t="shared" si="19"/>
        <v>-5.1351817849247121</v>
      </c>
      <c r="AZ239" s="10">
        <f t="shared" si="19"/>
        <v>-4.1973073019182996</v>
      </c>
      <c r="BA239" s="10">
        <f t="shared" si="19"/>
        <v>-5.0649866449817802</v>
      </c>
      <c r="BB239" s="10">
        <f t="shared" si="19"/>
        <v>-4.8762199326590636</v>
      </c>
      <c r="BC239" s="10">
        <f t="shared" si="19"/>
        <v>-5.2366726661435541</v>
      </c>
      <c r="BD239" s="10">
        <f t="shared" si="19"/>
        <v>-4.9763937990451153</v>
      </c>
      <c r="BE239" s="10">
        <f t="shared" si="19"/>
        <v>-4.9230344252751914</v>
      </c>
      <c r="BF239" s="10">
        <f t="shared" si="19"/>
        <v>-2.75751210173078</v>
      </c>
      <c r="BG239" s="10">
        <f t="shared" si="19"/>
        <v>-4.9833704856363701</v>
      </c>
      <c r="BH239" s="10">
        <f t="shared" si="19"/>
        <v>-5.3591491067861323</v>
      </c>
      <c r="BI239" s="10">
        <f t="shared" si="19"/>
        <v>-4.6920654242270547</v>
      </c>
      <c r="BJ239" s="10">
        <f t="shared" si="19"/>
        <v>7.9523466301511894</v>
      </c>
      <c r="BK239" s="10">
        <f t="shared" si="19"/>
        <v>-4.5284213765768495</v>
      </c>
      <c r="BL239" s="10">
        <f t="shared" ref="BL239:CQ239" si="20">(((BL17/BL213)/$B17)*$B$6)-$N239</f>
        <v>-4.2103802279412337</v>
      </c>
      <c r="BM239" s="10">
        <f t="shared" si="20"/>
        <v>-4.2000839783006123</v>
      </c>
      <c r="BN239" s="10">
        <f t="shared" si="20"/>
        <v>9.2462107418928596</v>
      </c>
      <c r="BO239" s="10">
        <f t="shared" si="20"/>
        <v>-3.2513279180391761</v>
      </c>
      <c r="BP239" s="10">
        <f t="shared" si="20"/>
        <v>-5.1757465691826807</v>
      </c>
      <c r="BQ239" s="10">
        <f t="shared" si="20"/>
        <v>-4.5340351443969809</v>
      </c>
      <c r="BR239" s="10">
        <f t="shared" si="20"/>
        <v>-3.9815455819961629</v>
      </c>
      <c r="BS239" s="10">
        <f t="shared" si="20"/>
        <v>-4.6482054449386911</v>
      </c>
      <c r="BT239" s="10">
        <f t="shared" si="20"/>
        <v>-4.8265195718023959</v>
      </c>
      <c r="BU239" s="10">
        <f t="shared" si="20"/>
        <v>-4.6623000478367862</v>
      </c>
      <c r="BV239" s="10">
        <f t="shared" si="20"/>
        <v>-3.8815243953038441</v>
      </c>
      <c r="BW239" s="10">
        <f t="shared" si="20"/>
        <v>-4.9768222894489673</v>
      </c>
      <c r="BX239" s="10">
        <f t="shared" si="20"/>
        <v>-4.2937749017137135</v>
      </c>
      <c r="BY239" s="10">
        <f t="shared" si="20"/>
        <v>-4.7409892664205149</v>
      </c>
      <c r="BZ239" s="10">
        <f t="shared" si="20"/>
        <v>-4.5450564001897291</v>
      </c>
      <c r="CA239" s="10">
        <f t="shared" si="20"/>
        <v>-1.5740240329381221</v>
      </c>
      <c r="CB239" s="10">
        <f t="shared" si="20"/>
        <v>-5.0721453552951328</v>
      </c>
      <c r="CC239" s="10">
        <f t="shared" si="20"/>
        <v>-4.3414532559876982</v>
      </c>
      <c r="CD239" s="10">
        <f t="shared" si="20"/>
        <v>-4.2949223663275404</v>
      </c>
      <c r="CE239" s="10" t="e">
        <f t="shared" si="20"/>
        <v>#DIV/0!</v>
      </c>
      <c r="CF239" s="10" t="e">
        <f t="shared" si="20"/>
        <v>#DIV/0!</v>
      </c>
      <c r="CG239" s="10" t="e">
        <f t="shared" si="20"/>
        <v>#DIV/0!</v>
      </c>
      <c r="CH239" s="10" t="e">
        <f t="shared" si="20"/>
        <v>#DIV/0!</v>
      </c>
      <c r="CI239" s="10" t="e">
        <f t="shared" si="20"/>
        <v>#DIV/0!</v>
      </c>
      <c r="CJ239" s="10" t="e">
        <f t="shared" si="20"/>
        <v>#DIV/0!</v>
      </c>
      <c r="CK239" s="10" t="e">
        <f t="shared" si="20"/>
        <v>#DIV/0!</v>
      </c>
      <c r="CL239" s="10" t="e">
        <f t="shared" si="20"/>
        <v>#DIV/0!</v>
      </c>
      <c r="CM239" s="10" t="e">
        <f t="shared" si="20"/>
        <v>#DIV/0!</v>
      </c>
      <c r="CN239" s="10" t="e">
        <f t="shared" si="20"/>
        <v>#DIV/0!</v>
      </c>
      <c r="CO239" s="10" t="e">
        <f t="shared" si="20"/>
        <v>#DIV/0!</v>
      </c>
      <c r="CP239" s="10" t="e">
        <f t="shared" si="20"/>
        <v>#DIV/0!</v>
      </c>
      <c r="CQ239" s="10" t="e">
        <f t="shared" si="20"/>
        <v>#DIV/0!</v>
      </c>
      <c r="CR239" s="10" t="e">
        <f t="shared" ref="CR239:EA239" si="21">(((CR17/CR213)/$B17)*$B$6)-$N239</f>
        <v>#DIV/0!</v>
      </c>
      <c r="CS239" s="10" t="e">
        <f t="shared" si="21"/>
        <v>#DIV/0!</v>
      </c>
      <c r="CT239" s="10" t="e">
        <f t="shared" si="21"/>
        <v>#DIV/0!</v>
      </c>
      <c r="CU239" s="10" t="e">
        <f t="shared" si="21"/>
        <v>#DIV/0!</v>
      </c>
      <c r="CV239" s="10" t="e">
        <f t="shared" si="21"/>
        <v>#DIV/0!</v>
      </c>
      <c r="CW239" s="10" t="e">
        <f t="shared" si="21"/>
        <v>#DIV/0!</v>
      </c>
      <c r="CX239" s="10" t="e">
        <f t="shared" si="21"/>
        <v>#DIV/0!</v>
      </c>
      <c r="CY239" s="10" t="e">
        <f t="shared" si="21"/>
        <v>#DIV/0!</v>
      </c>
      <c r="CZ239" s="10" t="e">
        <f t="shared" si="21"/>
        <v>#DIV/0!</v>
      </c>
      <c r="DA239" s="10" t="e">
        <f t="shared" si="21"/>
        <v>#DIV/0!</v>
      </c>
      <c r="DB239" s="10" t="e">
        <f t="shared" si="21"/>
        <v>#DIV/0!</v>
      </c>
      <c r="DC239" s="10" t="e">
        <f t="shared" si="21"/>
        <v>#DIV/0!</v>
      </c>
      <c r="DD239" s="10" t="e">
        <f t="shared" si="21"/>
        <v>#DIV/0!</v>
      </c>
      <c r="DE239" s="10" t="e">
        <f t="shared" si="21"/>
        <v>#DIV/0!</v>
      </c>
      <c r="DF239" s="10" t="e">
        <f t="shared" si="21"/>
        <v>#DIV/0!</v>
      </c>
      <c r="DG239" s="10" t="e">
        <f t="shared" si="21"/>
        <v>#DIV/0!</v>
      </c>
      <c r="DH239" s="10" t="e">
        <f t="shared" si="21"/>
        <v>#DIV/0!</v>
      </c>
      <c r="DI239" s="10" t="e">
        <f t="shared" si="21"/>
        <v>#DIV/0!</v>
      </c>
      <c r="DJ239" s="10" t="e">
        <f t="shared" si="21"/>
        <v>#DIV/0!</v>
      </c>
      <c r="DK239" s="10" t="e">
        <f t="shared" si="21"/>
        <v>#DIV/0!</v>
      </c>
      <c r="DL239" s="10" t="e">
        <f t="shared" si="21"/>
        <v>#DIV/0!</v>
      </c>
      <c r="DM239" s="10" t="e">
        <f t="shared" si="21"/>
        <v>#DIV/0!</v>
      </c>
      <c r="DN239" s="10" t="e">
        <f t="shared" si="21"/>
        <v>#DIV/0!</v>
      </c>
      <c r="DO239" s="10" t="e">
        <f t="shared" si="21"/>
        <v>#DIV/0!</v>
      </c>
      <c r="DP239" s="10" t="e">
        <f t="shared" si="21"/>
        <v>#DIV/0!</v>
      </c>
      <c r="DQ239" s="10" t="e">
        <f t="shared" si="21"/>
        <v>#DIV/0!</v>
      </c>
      <c r="DR239" s="10" t="e">
        <f t="shared" si="21"/>
        <v>#DIV/0!</v>
      </c>
      <c r="DS239" s="10" t="e">
        <f t="shared" si="21"/>
        <v>#DIV/0!</v>
      </c>
      <c r="DT239" s="10" t="e">
        <f t="shared" si="21"/>
        <v>#DIV/0!</v>
      </c>
      <c r="DU239" s="10" t="e">
        <f t="shared" si="21"/>
        <v>#DIV/0!</v>
      </c>
      <c r="DV239" s="10" t="e">
        <f t="shared" si="21"/>
        <v>#DIV/0!</v>
      </c>
      <c r="DW239" s="10" t="e">
        <f t="shared" si="21"/>
        <v>#DIV/0!</v>
      </c>
      <c r="DX239" s="10" t="e">
        <f t="shared" si="21"/>
        <v>#DIV/0!</v>
      </c>
      <c r="DY239" s="10" t="e">
        <f t="shared" si="21"/>
        <v>#DIV/0!</v>
      </c>
      <c r="DZ239" s="10" t="e">
        <f t="shared" si="21"/>
        <v>#DIV/0!</v>
      </c>
      <c r="EA239" s="10" t="e">
        <f t="shared" si="21"/>
        <v>#DIV/0!</v>
      </c>
      <c r="EB239" s="10" t="e">
        <f t="shared" ref="EB239:FY239" si="22">(((EB17/EB213)/$B17)*$B$6)-$N239</f>
        <v>#DIV/0!</v>
      </c>
      <c r="EC239" s="10" t="e">
        <f t="shared" si="22"/>
        <v>#DIV/0!</v>
      </c>
      <c r="ED239" s="10" t="e">
        <f t="shared" si="22"/>
        <v>#DIV/0!</v>
      </c>
      <c r="EE239" s="10" t="e">
        <f t="shared" si="22"/>
        <v>#DIV/0!</v>
      </c>
      <c r="EF239" s="10" t="e">
        <f t="shared" si="22"/>
        <v>#DIV/0!</v>
      </c>
      <c r="EG239" s="10" t="e">
        <f t="shared" si="22"/>
        <v>#DIV/0!</v>
      </c>
      <c r="EH239" s="10" t="e">
        <f t="shared" si="22"/>
        <v>#DIV/0!</v>
      </c>
      <c r="EI239" s="10" t="e">
        <f t="shared" si="22"/>
        <v>#DIV/0!</v>
      </c>
      <c r="EJ239" s="10" t="e">
        <f t="shared" si="22"/>
        <v>#DIV/0!</v>
      </c>
      <c r="EK239" s="10" t="e">
        <f t="shared" si="22"/>
        <v>#DIV/0!</v>
      </c>
      <c r="EL239" s="10" t="e">
        <f t="shared" si="22"/>
        <v>#DIV/0!</v>
      </c>
      <c r="EM239" s="10" t="e">
        <f t="shared" si="22"/>
        <v>#DIV/0!</v>
      </c>
      <c r="EN239" s="10" t="e">
        <f t="shared" si="22"/>
        <v>#DIV/0!</v>
      </c>
      <c r="EO239" s="10" t="e">
        <f t="shared" si="22"/>
        <v>#DIV/0!</v>
      </c>
      <c r="EP239" s="10" t="e">
        <f t="shared" si="22"/>
        <v>#DIV/0!</v>
      </c>
      <c r="EQ239" s="10" t="e">
        <f t="shared" si="22"/>
        <v>#DIV/0!</v>
      </c>
      <c r="ER239" s="10" t="e">
        <f t="shared" si="22"/>
        <v>#DIV/0!</v>
      </c>
      <c r="ES239" s="10" t="e">
        <f t="shared" si="22"/>
        <v>#DIV/0!</v>
      </c>
      <c r="ET239" s="10" t="e">
        <f t="shared" si="22"/>
        <v>#DIV/0!</v>
      </c>
      <c r="EU239" s="10" t="e">
        <f t="shared" si="22"/>
        <v>#DIV/0!</v>
      </c>
      <c r="EV239" s="10" t="e">
        <f t="shared" si="22"/>
        <v>#DIV/0!</v>
      </c>
      <c r="EW239" s="10" t="e">
        <f t="shared" si="22"/>
        <v>#DIV/0!</v>
      </c>
      <c r="EX239" s="10" t="e">
        <f t="shared" si="22"/>
        <v>#DIV/0!</v>
      </c>
      <c r="EY239" s="10" t="e">
        <f t="shared" si="22"/>
        <v>#DIV/0!</v>
      </c>
      <c r="EZ239" s="10" t="e">
        <f t="shared" si="22"/>
        <v>#DIV/0!</v>
      </c>
      <c r="FA239" s="10" t="e">
        <f t="shared" si="22"/>
        <v>#DIV/0!</v>
      </c>
      <c r="FB239" s="10" t="e">
        <f t="shared" si="22"/>
        <v>#DIV/0!</v>
      </c>
      <c r="FC239" s="10" t="e">
        <f t="shared" si="22"/>
        <v>#DIV/0!</v>
      </c>
      <c r="FD239" s="10" t="e">
        <f t="shared" si="22"/>
        <v>#DIV/0!</v>
      </c>
      <c r="FE239" s="10" t="e">
        <f t="shared" si="22"/>
        <v>#DIV/0!</v>
      </c>
      <c r="FF239" s="10" t="e">
        <f t="shared" si="22"/>
        <v>#DIV/0!</v>
      </c>
      <c r="FG239" s="10" t="e">
        <f t="shared" si="22"/>
        <v>#DIV/0!</v>
      </c>
      <c r="FH239" s="10" t="e">
        <f t="shared" si="22"/>
        <v>#DIV/0!</v>
      </c>
      <c r="FI239" s="10" t="e">
        <f t="shared" si="22"/>
        <v>#DIV/0!</v>
      </c>
      <c r="FJ239" s="10" t="e">
        <f t="shared" si="22"/>
        <v>#DIV/0!</v>
      </c>
      <c r="FK239" s="10" t="e">
        <f t="shared" si="22"/>
        <v>#DIV/0!</v>
      </c>
      <c r="FL239" s="10" t="e">
        <f t="shared" si="22"/>
        <v>#DIV/0!</v>
      </c>
      <c r="FM239" s="10" t="e">
        <f t="shared" si="22"/>
        <v>#DIV/0!</v>
      </c>
      <c r="FN239" s="10" t="e">
        <f t="shared" si="22"/>
        <v>#DIV/0!</v>
      </c>
      <c r="FO239" s="10" t="e">
        <f t="shared" si="22"/>
        <v>#DIV/0!</v>
      </c>
      <c r="FP239" s="10" t="e">
        <f t="shared" si="22"/>
        <v>#DIV/0!</v>
      </c>
      <c r="FQ239" s="10" t="e">
        <f t="shared" si="22"/>
        <v>#DIV/0!</v>
      </c>
      <c r="FR239" s="10" t="e">
        <f t="shared" si="22"/>
        <v>#DIV/0!</v>
      </c>
      <c r="FS239" s="10" t="e">
        <f t="shared" si="22"/>
        <v>#DIV/0!</v>
      </c>
      <c r="FT239" s="10" t="e">
        <f t="shared" si="22"/>
        <v>#DIV/0!</v>
      </c>
      <c r="FU239" s="10" t="e">
        <f t="shared" si="22"/>
        <v>#DIV/0!</v>
      </c>
      <c r="FV239" s="10" t="e">
        <f t="shared" si="22"/>
        <v>#DIV/0!</v>
      </c>
      <c r="FW239" s="10" t="e">
        <f t="shared" si="22"/>
        <v>#DIV/0!</v>
      </c>
      <c r="FX239" s="10" t="e">
        <f t="shared" si="22"/>
        <v>#DIV/0!</v>
      </c>
      <c r="FY239" s="10" t="e">
        <f t="shared" si="22"/>
        <v>#DIV/0!</v>
      </c>
    </row>
    <row r="240" spans="1:181" s="10" customFormat="1">
      <c r="A240" s="10" t="str">
        <f t="shared" si="0"/>
        <v>Flu</v>
      </c>
      <c r="D240" s="10">
        <f>((D18/D214)/$B18)*$B$6</f>
        <v>1.713972740883984</v>
      </c>
      <c r="E240" s="10">
        <f t="shared" ref="E240:G240" si="23">((E18/E214)/$B18)*$B$6</f>
        <v>2.8379139457002331</v>
      </c>
      <c r="H240" s="10">
        <f t="shared" si="11"/>
        <v>2.2759433432921083</v>
      </c>
      <c r="J240" s="10">
        <f t="shared" si="2"/>
        <v>1.713972740883984</v>
      </c>
      <c r="K240" s="10">
        <f t="shared" si="2"/>
        <v>2.8379139457002331</v>
      </c>
      <c r="N240" s="10">
        <f t="shared" si="12"/>
        <v>2.2759433432921083</v>
      </c>
      <c r="P240" s="10">
        <f t="shared" si="3"/>
        <v>1.3282290381897519</v>
      </c>
      <c r="Q240" s="10">
        <f t="shared" si="3"/>
        <v>2.8706081601662028</v>
      </c>
      <c r="T240" s="10">
        <f t="shared" si="13"/>
        <v>2.0994185991779775</v>
      </c>
      <c r="V240" s="10">
        <f t="shared" si="4"/>
        <v>111.1646259914434</v>
      </c>
      <c r="W240" s="10">
        <f t="shared" si="4"/>
        <v>123.53692787827221</v>
      </c>
      <c r="AA240" s="10" t="e">
        <f t="shared" si="5"/>
        <v>#DIV/0!</v>
      </c>
      <c r="AB240" s="10" t="e">
        <f t="shared" si="5"/>
        <v>#DIV/0!</v>
      </c>
      <c r="AC240" s="10" t="e">
        <f t="shared" si="5"/>
        <v>#DIV/0!</v>
      </c>
      <c r="AD240" s="10" t="e">
        <f t="shared" si="5"/>
        <v>#DIV/0!</v>
      </c>
      <c r="AF240" s="10">
        <f t="shared" ref="AF240:BK240" si="24">(((AF18/AF214)/$B18)*$B$6)-$N240</f>
        <v>0.65895555102010928</v>
      </c>
      <c r="AG240" s="10">
        <f t="shared" si="24"/>
        <v>0.12718007922262409</v>
      </c>
      <c r="AH240" s="10">
        <f t="shared" si="24"/>
        <v>-0.59478352422366676</v>
      </c>
      <c r="AI240" s="10">
        <f t="shared" si="24"/>
        <v>-0.488708412075332</v>
      </c>
      <c r="AJ240" s="10">
        <f t="shared" si="24"/>
        <v>-0.96824108072765758</v>
      </c>
      <c r="AK240" s="10">
        <f t="shared" si="24"/>
        <v>-0.76358486998096753</v>
      </c>
      <c r="AL240" s="10">
        <f t="shared" si="24"/>
        <v>-0.67855918703672757</v>
      </c>
      <c r="AM240" s="10">
        <f t="shared" si="24"/>
        <v>-0.16242704411995135</v>
      </c>
      <c r="AN240" s="10">
        <f t="shared" si="24"/>
        <v>-1.2038613026086675</v>
      </c>
      <c r="AO240" s="10">
        <f t="shared" si="24"/>
        <v>1.151887167902844</v>
      </c>
      <c r="AP240" s="10">
        <f t="shared" si="24"/>
        <v>-0.17675870185091291</v>
      </c>
      <c r="AQ240" s="10">
        <f t="shared" si="24"/>
        <v>-0.87834269140504695</v>
      </c>
      <c r="AR240" s="10">
        <f t="shared" si="24"/>
        <v>-0.51259127555982986</v>
      </c>
      <c r="AS240" s="10">
        <f t="shared" si="24"/>
        <v>0.65647868038331492</v>
      </c>
      <c r="AT240" s="10">
        <f t="shared" si="24"/>
        <v>8.1685317276419589E-2</v>
      </c>
      <c r="AU240" s="10">
        <f t="shared" si="24"/>
        <v>-0.36296258212749821</v>
      </c>
      <c r="AV240" s="10">
        <f t="shared" si="24"/>
        <v>-0.51567814514042531</v>
      </c>
      <c r="AW240" s="10">
        <f t="shared" si="24"/>
        <v>-1.0331968396136011</v>
      </c>
      <c r="AX240" s="10">
        <f t="shared" si="24"/>
        <v>0.75917001582459909</v>
      </c>
      <c r="AY240" s="10">
        <f t="shared" si="24"/>
        <v>0.62031392580301148</v>
      </c>
      <c r="AZ240" s="10">
        <f t="shared" si="24"/>
        <v>-0.80709823078414189</v>
      </c>
      <c r="BA240" s="10">
        <f t="shared" si="24"/>
        <v>1.3056165546807068</v>
      </c>
      <c r="BB240" s="10">
        <f t="shared" si="24"/>
        <v>-0.14595837974046688</v>
      </c>
      <c r="BC240" s="10">
        <f t="shared" si="24"/>
        <v>1.946637348098907</v>
      </c>
      <c r="BD240" s="10">
        <f t="shared" si="24"/>
        <v>-0.52162997561302227</v>
      </c>
      <c r="BE240" s="10">
        <f t="shared" si="24"/>
        <v>-0.55211224004705617</v>
      </c>
      <c r="BF240" s="10">
        <f t="shared" si="24"/>
        <v>-0.38614950719122265</v>
      </c>
      <c r="BG240" s="10">
        <f t="shared" si="24"/>
        <v>-0.61249496612586984</v>
      </c>
      <c r="BH240" s="10">
        <f t="shared" si="24"/>
        <v>1.3589103536095819</v>
      </c>
      <c r="BI240" s="10">
        <f t="shared" si="24"/>
        <v>0.53555147974850348</v>
      </c>
      <c r="BJ240" s="10">
        <f t="shared" si="24"/>
        <v>-0.92985457201970867</v>
      </c>
      <c r="BK240" s="10">
        <f t="shared" si="24"/>
        <v>-0.11964528571593602</v>
      </c>
      <c r="BL240" s="10">
        <f t="shared" ref="BL240:CQ240" si="25">(((BL18/BL214)/$B18)*$B$6)-$N240</f>
        <v>-0.61519696287114822</v>
      </c>
      <c r="BM240" s="10">
        <f t="shared" si="25"/>
        <v>0.6069921436201402</v>
      </c>
      <c r="BN240" s="10">
        <f t="shared" si="25"/>
        <v>0.86382038767985758</v>
      </c>
      <c r="BO240" s="10">
        <f t="shared" si="25"/>
        <v>-0.71438310487884582</v>
      </c>
      <c r="BP240" s="10">
        <f t="shared" si="25"/>
        <v>-0.84185439725245881</v>
      </c>
      <c r="BQ240" s="10">
        <f t="shared" si="25"/>
        <v>-1.7164357463607436</v>
      </c>
      <c r="BR240" s="10">
        <f t="shared" si="25"/>
        <v>1.7812004076247065</v>
      </c>
      <c r="BS240" s="10">
        <f t="shared" si="25"/>
        <v>1.8056666624802773</v>
      </c>
      <c r="BT240" s="10">
        <f t="shared" si="25"/>
        <v>1.1864723848333552</v>
      </c>
      <c r="BU240" s="10">
        <f t="shared" si="25"/>
        <v>-1.0782364334439496</v>
      </c>
      <c r="BV240" s="10">
        <f t="shared" si="25"/>
        <v>-0.28880388655643197</v>
      </c>
      <c r="BW240" s="10">
        <f t="shared" si="25"/>
        <v>-0.19371267626496058</v>
      </c>
      <c r="BX240" s="10">
        <f t="shared" si="25"/>
        <v>-1.2500366523486559</v>
      </c>
      <c r="BY240" s="10">
        <f t="shared" si="25"/>
        <v>0.43705579773203374</v>
      </c>
      <c r="BZ240" s="10">
        <f t="shared" si="25"/>
        <v>9.372567645296126E-2</v>
      </c>
      <c r="CA240" s="10">
        <f t="shared" si="25"/>
        <v>1.279892224191574</v>
      </c>
      <c r="CB240" s="10">
        <f t="shared" si="25"/>
        <v>0.32056531064954363</v>
      </c>
      <c r="CC240" s="10">
        <f t="shared" si="25"/>
        <v>3.8405255510562508E-2</v>
      </c>
      <c r="CD240" s="10">
        <f t="shared" si="25"/>
        <v>-0.55753931912060528</v>
      </c>
      <c r="CE240" s="10" t="e">
        <f t="shared" si="25"/>
        <v>#DIV/0!</v>
      </c>
      <c r="CF240" s="10" t="e">
        <f t="shared" si="25"/>
        <v>#DIV/0!</v>
      </c>
      <c r="CG240" s="10" t="e">
        <f t="shared" si="25"/>
        <v>#DIV/0!</v>
      </c>
      <c r="CH240" s="10" t="e">
        <f t="shared" si="25"/>
        <v>#DIV/0!</v>
      </c>
      <c r="CI240" s="10" t="e">
        <f t="shared" si="25"/>
        <v>#DIV/0!</v>
      </c>
      <c r="CJ240" s="10" t="e">
        <f t="shared" si="25"/>
        <v>#DIV/0!</v>
      </c>
      <c r="CK240" s="10" t="e">
        <f t="shared" si="25"/>
        <v>#DIV/0!</v>
      </c>
      <c r="CL240" s="10" t="e">
        <f t="shared" si="25"/>
        <v>#DIV/0!</v>
      </c>
      <c r="CM240" s="10" t="e">
        <f t="shared" si="25"/>
        <v>#DIV/0!</v>
      </c>
      <c r="CN240" s="10" t="e">
        <f t="shared" si="25"/>
        <v>#DIV/0!</v>
      </c>
      <c r="CO240" s="10" t="e">
        <f t="shared" si="25"/>
        <v>#DIV/0!</v>
      </c>
      <c r="CP240" s="10" t="e">
        <f t="shared" si="25"/>
        <v>#DIV/0!</v>
      </c>
      <c r="CQ240" s="10" t="e">
        <f t="shared" si="25"/>
        <v>#DIV/0!</v>
      </c>
      <c r="CR240" s="10" t="e">
        <f t="shared" ref="CR240:EA240" si="26">(((CR18/CR214)/$B18)*$B$6)-$N240</f>
        <v>#DIV/0!</v>
      </c>
      <c r="CS240" s="10" t="e">
        <f t="shared" si="26"/>
        <v>#DIV/0!</v>
      </c>
      <c r="CT240" s="10" t="e">
        <f t="shared" si="26"/>
        <v>#DIV/0!</v>
      </c>
      <c r="CU240" s="10" t="e">
        <f t="shared" si="26"/>
        <v>#DIV/0!</v>
      </c>
      <c r="CV240" s="10" t="e">
        <f t="shared" si="26"/>
        <v>#DIV/0!</v>
      </c>
      <c r="CW240" s="10" t="e">
        <f t="shared" si="26"/>
        <v>#DIV/0!</v>
      </c>
      <c r="CX240" s="10" t="e">
        <f t="shared" si="26"/>
        <v>#DIV/0!</v>
      </c>
      <c r="CY240" s="10" t="e">
        <f t="shared" si="26"/>
        <v>#DIV/0!</v>
      </c>
      <c r="CZ240" s="10" t="e">
        <f t="shared" si="26"/>
        <v>#DIV/0!</v>
      </c>
      <c r="DA240" s="10" t="e">
        <f t="shared" si="26"/>
        <v>#DIV/0!</v>
      </c>
      <c r="DB240" s="10" t="e">
        <f t="shared" si="26"/>
        <v>#DIV/0!</v>
      </c>
      <c r="DC240" s="10" t="e">
        <f t="shared" si="26"/>
        <v>#DIV/0!</v>
      </c>
      <c r="DD240" s="10" t="e">
        <f t="shared" si="26"/>
        <v>#DIV/0!</v>
      </c>
      <c r="DE240" s="10" t="e">
        <f t="shared" si="26"/>
        <v>#DIV/0!</v>
      </c>
      <c r="DF240" s="10" t="e">
        <f t="shared" si="26"/>
        <v>#DIV/0!</v>
      </c>
      <c r="DG240" s="10" t="e">
        <f t="shared" si="26"/>
        <v>#DIV/0!</v>
      </c>
      <c r="DH240" s="10" t="e">
        <f t="shared" si="26"/>
        <v>#DIV/0!</v>
      </c>
      <c r="DI240" s="10" t="e">
        <f t="shared" si="26"/>
        <v>#DIV/0!</v>
      </c>
      <c r="DJ240" s="10" t="e">
        <f t="shared" si="26"/>
        <v>#DIV/0!</v>
      </c>
      <c r="DK240" s="10" t="e">
        <f t="shared" si="26"/>
        <v>#DIV/0!</v>
      </c>
      <c r="DL240" s="10" t="e">
        <f t="shared" si="26"/>
        <v>#DIV/0!</v>
      </c>
      <c r="DM240" s="10" t="e">
        <f t="shared" si="26"/>
        <v>#DIV/0!</v>
      </c>
      <c r="DN240" s="10" t="e">
        <f t="shared" si="26"/>
        <v>#DIV/0!</v>
      </c>
      <c r="DO240" s="10" t="e">
        <f t="shared" si="26"/>
        <v>#DIV/0!</v>
      </c>
      <c r="DP240" s="10" t="e">
        <f t="shared" si="26"/>
        <v>#DIV/0!</v>
      </c>
      <c r="DQ240" s="10" t="e">
        <f t="shared" si="26"/>
        <v>#DIV/0!</v>
      </c>
      <c r="DR240" s="10" t="e">
        <f t="shared" si="26"/>
        <v>#DIV/0!</v>
      </c>
      <c r="DS240" s="10" t="e">
        <f t="shared" si="26"/>
        <v>#DIV/0!</v>
      </c>
      <c r="DT240" s="10" t="e">
        <f t="shared" si="26"/>
        <v>#DIV/0!</v>
      </c>
      <c r="DU240" s="10" t="e">
        <f t="shared" si="26"/>
        <v>#DIV/0!</v>
      </c>
      <c r="DV240" s="10" t="e">
        <f t="shared" si="26"/>
        <v>#DIV/0!</v>
      </c>
      <c r="DW240" s="10" t="e">
        <f t="shared" si="26"/>
        <v>#DIV/0!</v>
      </c>
      <c r="DX240" s="10" t="e">
        <f t="shared" si="26"/>
        <v>#DIV/0!</v>
      </c>
      <c r="DY240" s="10" t="e">
        <f t="shared" si="26"/>
        <v>#DIV/0!</v>
      </c>
      <c r="DZ240" s="10" t="e">
        <f t="shared" si="26"/>
        <v>#DIV/0!</v>
      </c>
      <c r="EA240" s="10" t="e">
        <f t="shared" si="26"/>
        <v>#DIV/0!</v>
      </c>
      <c r="EB240" s="10" t="e">
        <f t="shared" ref="EB240:FY240" si="27">(((EB18/EB214)/$B18)*$B$6)-$N240</f>
        <v>#DIV/0!</v>
      </c>
      <c r="EC240" s="10" t="e">
        <f t="shared" si="27"/>
        <v>#DIV/0!</v>
      </c>
      <c r="ED240" s="10" t="e">
        <f t="shared" si="27"/>
        <v>#DIV/0!</v>
      </c>
      <c r="EE240" s="10" t="e">
        <f t="shared" si="27"/>
        <v>#DIV/0!</v>
      </c>
      <c r="EF240" s="10" t="e">
        <f t="shared" si="27"/>
        <v>#DIV/0!</v>
      </c>
      <c r="EG240" s="10" t="e">
        <f t="shared" si="27"/>
        <v>#DIV/0!</v>
      </c>
      <c r="EH240" s="10" t="e">
        <f t="shared" si="27"/>
        <v>#DIV/0!</v>
      </c>
      <c r="EI240" s="10" t="e">
        <f t="shared" si="27"/>
        <v>#DIV/0!</v>
      </c>
      <c r="EJ240" s="10" t="e">
        <f t="shared" si="27"/>
        <v>#DIV/0!</v>
      </c>
      <c r="EK240" s="10" t="e">
        <f t="shared" si="27"/>
        <v>#DIV/0!</v>
      </c>
      <c r="EL240" s="10" t="e">
        <f t="shared" si="27"/>
        <v>#DIV/0!</v>
      </c>
      <c r="EM240" s="10" t="e">
        <f t="shared" si="27"/>
        <v>#DIV/0!</v>
      </c>
      <c r="EN240" s="10" t="e">
        <f t="shared" si="27"/>
        <v>#DIV/0!</v>
      </c>
      <c r="EO240" s="10" t="e">
        <f t="shared" si="27"/>
        <v>#DIV/0!</v>
      </c>
      <c r="EP240" s="10" t="e">
        <f t="shared" si="27"/>
        <v>#DIV/0!</v>
      </c>
      <c r="EQ240" s="10" t="e">
        <f t="shared" si="27"/>
        <v>#DIV/0!</v>
      </c>
      <c r="ER240" s="10" t="e">
        <f t="shared" si="27"/>
        <v>#DIV/0!</v>
      </c>
      <c r="ES240" s="10" t="e">
        <f t="shared" si="27"/>
        <v>#DIV/0!</v>
      </c>
      <c r="ET240" s="10" t="e">
        <f t="shared" si="27"/>
        <v>#DIV/0!</v>
      </c>
      <c r="EU240" s="10" t="e">
        <f t="shared" si="27"/>
        <v>#DIV/0!</v>
      </c>
      <c r="EV240" s="10" t="e">
        <f t="shared" si="27"/>
        <v>#DIV/0!</v>
      </c>
      <c r="EW240" s="10" t="e">
        <f t="shared" si="27"/>
        <v>#DIV/0!</v>
      </c>
      <c r="EX240" s="10" t="e">
        <f t="shared" si="27"/>
        <v>#DIV/0!</v>
      </c>
      <c r="EY240" s="10" t="e">
        <f t="shared" si="27"/>
        <v>#DIV/0!</v>
      </c>
      <c r="EZ240" s="10" t="e">
        <f t="shared" si="27"/>
        <v>#DIV/0!</v>
      </c>
      <c r="FA240" s="10" t="e">
        <f t="shared" si="27"/>
        <v>#DIV/0!</v>
      </c>
      <c r="FB240" s="10" t="e">
        <f t="shared" si="27"/>
        <v>#DIV/0!</v>
      </c>
      <c r="FC240" s="10" t="e">
        <f t="shared" si="27"/>
        <v>#DIV/0!</v>
      </c>
      <c r="FD240" s="10" t="e">
        <f t="shared" si="27"/>
        <v>#DIV/0!</v>
      </c>
      <c r="FE240" s="10" t="e">
        <f t="shared" si="27"/>
        <v>#DIV/0!</v>
      </c>
      <c r="FF240" s="10" t="e">
        <f t="shared" si="27"/>
        <v>#DIV/0!</v>
      </c>
      <c r="FG240" s="10" t="e">
        <f t="shared" si="27"/>
        <v>#DIV/0!</v>
      </c>
      <c r="FH240" s="10" t="e">
        <f t="shared" si="27"/>
        <v>#DIV/0!</v>
      </c>
      <c r="FI240" s="10" t="e">
        <f t="shared" si="27"/>
        <v>#DIV/0!</v>
      </c>
      <c r="FJ240" s="10" t="e">
        <f t="shared" si="27"/>
        <v>#DIV/0!</v>
      </c>
      <c r="FK240" s="10" t="e">
        <f t="shared" si="27"/>
        <v>#DIV/0!</v>
      </c>
      <c r="FL240" s="10" t="e">
        <f t="shared" si="27"/>
        <v>#DIV/0!</v>
      </c>
      <c r="FM240" s="10" t="e">
        <f t="shared" si="27"/>
        <v>#DIV/0!</v>
      </c>
      <c r="FN240" s="10" t="e">
        <f t="shared" si="27"/>
        <v>#DIV/0!</v>
      </c>
      <c r="FO240" s="10" t="e">
        <f t="shared" si="27"/>
        <v>#DIV/0!</v>
      </c>
      <c r="FP240" s="10" t="e">
        <f t="shared" si="27"/>
        <v>#DIV/0!</v>
      </c>
      <c r="FQ240" s="10" t="e">
        <f t="shared" si="27"/>
        <v>#DIV/0!</v>
      </c>
      <c r="FR240" s="10" t="e">
        <f t="shared" si="27"/>
        <v>#DIV/0!</v>
      </c>
      <c r="FS240" s="10" t="e">
        <f t="shared" si="27"/>
        <v>#DIV/0!</v>
      </c>
      <c r="FT240" s="10" t="e">
        <f t="shared" si="27"/>
        <v>#DIV/0!</v>
      </c>
      <c r="FU240" s="10" t="e">
        <f t="shared" si="27"/>
        <v>#DIV/0!</v>
      </c>
      <c r="FV240" s="10" t="e">
        <f t="shared" si="27"/>
        <v>#DIV/0!</v>
      </c>
      <c r="FW240" s="10" t="e">
        <f t="shared" si="27"/>
        <v>#DIV/0!</v>
      </c>
      <c r="FX240" s="10" t="e">
        <f t="shared" si="27"/>
        <v>#DIV/0!</v>
      </c>
      <c r="FY240" s="10" t="e">
        <f t="shared" si="27"/>
        <v>#DIV/0!</v>
      </c>
    </row>
    <row r="241" spans="1:181" s="10" customFormat="1">
      <c r="A241" s="10" t="str">
        <f t="shared" si="0"/>
        <v>Phe</v>
      </c>
      <c r="D241" s="10">
        <f>((D19/D215)/$B19)*$B$6</f>
        <v>3.6634313669815683</v>
      </c>
      <c r="E241" s="10">
        <f t="shared" ref="E241:G241" si="28">((E19/E215)/$B19)*$B$6</f>
        <v>4.9735773555965306</v>
      </c>
      <c r="H241" s="10">
        <f t="shared" si="11"/>
        <v>4.3185043612890492</v>
      </c>
      <c r="J241" s="10">
        <f t="shared" si="2"/>
        <v>3.6634313669815683</v>
      </c>
      <c r="K241" s="10">
        <f t="shared" si="2"/>
        <v>4.9735773555965306</v>
      </c>
      <c r="N241" s="10">
        <f t="shared" si="12"/>
        <v>4.3185043612890492</v>
      </c>
      <c r="P241" s="10">
        <f t="shared" si="3"/>
        <v>3.5209842819540116</v>
      </c>
      <c r="Q241" s="10">
        <f t="shared" si="3"/>
        <v>4.3610693414261048</v>
      </c>
      <c r="T241" s="10">
        <f t="shared" si="13"/>
        <v>3.9410268116900582</v>
      </c>
      <c r="V241" s="10">
        <f t="shared" si="4"/>
        <v>89.261910102080691</v>
      </c>
      <c r="W241" s="10">
        <f t="shared" si="4"/>
        <v>105.04861934792518</v>
      </c>
      <c r="AA241" s="10" t="e">
        <f t="shared" si="5"/>
        <v>#DIV/0!</v>
      </c>
      <c r="AB241" s="10" t="e">
        <f t="shared" si="5"/>
        <v>#DIV/0!</v>
      </c>
      <c r="AC241" s="10" t="e">
        <f t="shared" si="5"/>
        <v>#DIV/0!</v>
      </c>
      <c r="AD241" s="10" t="e">
        <f t="shared" si="5"/>
        <v>#DIV/0!</v>
      </c>
      <c r="AF241" s="10">
        <f t="shared" ref="AF241:BK241" si="29">(((AF19/AF215)/$B19)*$B$6)-$N241</f>
        <v>-0.21018775277005108</v>
      </c>
      <c r="AG241" s="10">
        <f t="shared" si="29"/>
        <v>-0.8213463892872972</v>
      </c>
      <c r="AH241" s="10">
        <f t="shared" si="29"/>
        <v>-1.3145849131222391</v>
      </c>
      <c r="AI241" s="10">
        <f t="shared" si="29"/>
        <v>-1.4133452317894868</v>
      </c>
      <c r="AJ241" s="10">
        <f t="shared" si="29"/>
        <v>-0.399630616653468</v>
      </c>
      <c r="AK241" s="10">
        <f t="shared" si="29"/>
        <v>-0.94729830367996071</v>
      </c>
      <c r="AL241" s="10">
        <f t="shared" si="29"/>
        <v>-1.3196332147086194</v>
      </c>
      <c r="AM241" s="10">
        <f t="shared" si="29"/>
        <v>-0.87755570614756717</v>
      </c>
      <c r="AN241" s="10">
        <f t="shared" si="29"/>
        <v>3.1523616635772056</v>
      </c>
      <c r="AO241" s="10">
        <f t="shared" si="29"/>
        <v>6.0655731424641175</v>
      </c>
      <c r="AP241" s="10">
        <f t="shared" si="29"/>
        <v>7.0148522221513918</v>
      </c>
      <c r="AQ241" s="10">
        <f t="shared" si="29"/>
        <v>4.8255097720465372</v>
      </c>
      <c r="AR241" s="10">
        <f t="shared" si="29"/>
        <v>2.2310145232254301</v>
      </c>
      <c r="AS241" s="10">
        <f t="shared" si="29"/>
        <v>9.7898703166723777</v>
      </c>
      <c r="AT241" s="10">
        <f t="shared" si="29"/>
        <v>1.4673096612249878</v>
      </c>
      <c r="AU241" s="10">
        <f t="shared" si="29"/>
        <v>3.3637252755703066</v>
      </c>
      <c r="AV241" s="10">
        <f t="shared" si="29"/>
        <v>2.8151779996710902</v>
      </c>
      <c r="AW241" s="10">
        <f t="shared" si="29"/>
        <v>2.3115657411893018</v>
      </c>
      <c r="AX241" s="10">
        <f t="shared" si="29"/>
        <v>4.7401557395005547</v>
      </c>
      <c r="AY241" s="10">
        <f t="shared" si="29"/>
        <v>5.1241334836366139</v>
      </c>
      <c r="AZ241" s="10">
        <f t="shared" si="29"/>
        <v>4.0085715724188873</v>
      </c>
      <c r="BA241" s="10">
        <f t="shared" si="29"/>
        <v>4.1834520688827155</v>
      </c>
      <c r="BB241" s="10">
        <f t="shared" si="29"/>
        <v>1.2174032549323357</v>
      </c>
      <c r="BC241" s="10">
        <f t="shared" si="29"/>
        <v>5.6435777823524127</v>
      </c>
      <c r="BD241" s="10">
        <f t="shared" si="29"/>
        <v>3.5681373284446387</v>
      </c>
      <c r="BE241" s="10">
        <f t="shared" si="29"/>
        <v>5.3916433191237285</v>
      </c>
      <c r="BF241" s="10">
        <f t="shared" si="29"/>
        <v>4.5222008684946555</v>
      </c>
      <c r="BG241" s="10">
        <f t="shared" si="29"/>
        <v>5.9713903568426758</v>
      </c>
      <c r="BH241" s="10">
        <f t="shared" si="29"/>
        <v>0.15912999314101306</v>
      </c>
      <c r="BI241" s="10">
        <f t="shared" si="29"/>
        <v>0.79123875783305309</v>
      </c>
      <c r="BJ241" s="10">
        <f t="shared" si="29"/>
        <v>-1.123824179879052</v>
      </c>
      <c r="BK241" s="10">
        <f t="shared" si="29"/>
        <v>1.3787778805442343</v>
      </c>
      <c r="BL241" s="10">
        <f t="shared" ref="BL241:CQ241" si="30">(((BL19/BL215)/$B19)*$B$6)-$N241</f>
        <v>0.15858256602356935</v>
      </c>
      <c r="BM241" s="10">
        <f t="shared" si="30"/>
        <v>2.6379549807077574</v>
      </c>
      <c r="BN241" s="10">
        <f t="shared" si="30"/>
        <v>-0.40494636556370045</v>
      </c>
      <c r="BO241" s="10">
        <f t="shared" si="30"/>
        <v>1.1016161497881614</v>
      </c>
      <c r="BP241" s="10">
        <f t="shared" si="30"/>
        <v>1.368651852444458E-2</v>
      </c>
      <c r="BQ241" s="10">
        <f t="shared" si="30"/>
        <v>0.80453690348848816</v>
      </c>
      <c r="BR241" s="10">
        <f t="shared" si="30"/>
        <v>9.3837677189625044</v>
      </c>
      <c r="BS241" s="10">
        <f t="shared" si="30"/>
        <v>12.693892304087834</v>
      </c>
      <c r="BT241" s="10">
        <f t="shared" si="30"/>
        <v>6.0799508679943752</v>
      </c>
      <c r="BU241" s="10">
        <f t="shared" si="30"/>
        <v>-0.50141636546664259</v>
      </c>
      <c r="BV241" s="10">
        <f t="shared" si="30"/>
        <v>2.4277674011805974</v>
      </c>
      <c r="BW241" s="10">
        <f t="shared" si="30"/>
        <v>4.0908708955139517</v>
      </c>
      <c r="BX241" s="10">
        <f t="shared" si="30"/>
        <v>3.4701748252038005</v>
      </c>
      <c r="BY241" s="10">
        <f t="shared" si="30"/>
        <v>3.3478154103380469</v>
      </c>
      <c r="BZ241" s="10">
        <f t="shared" si="30"/>
        <v>1.983934244156317</v>
      </c>
      <c r="CA241" s="10">
        <f t="shared" si="30"/>
        <v>7.6260842212762565</v>
      </c>
      <c r="CB241" s="10">
        <f t="shared" si="30"/>
        <v>5.317563393279821</v>
      </c>
      <c r="CC241" s="10">
        <f t="shared" si="30"/>
        <v>3.2487307204601175</v>
      </c>
      <c r="CD241" s="10">
        <f t="shared" si="30"/>
        <v>3.0021901012767627</v>
      </c>
      <c r="CE241" s="10" t="e">
        <f t="shared" si="30"/>
        <v>#DIV/0!</v>
      </c>
      <c r="CF241" s="10" t="e">
        <f t="shared" si="30"/>
        <v>#DIV/0!</v>
      </c>
      <c r="CG241" s="10" t="e">
        <f t="shared" si="30"/>
        <v>#DIV/0!</v>
      </c>
      <c r="CH241" s="10" t="e">
        <f t="shared" si="30"/>
        <v>#DIV/0!</v>
      </c>
      <c r="CI241" s="10" t="e">
        <f t="shared" si="30"/>
        <v>#DIV/0!</v>
      </c>
      <c r="CJ241" s="10" t="e">
        <f t="shared" si="30"/>
        <v>#DIV/0!</v>
      </c>
      <c r="CK241" s="10" t="e">
        <f t="shared" si="30"/>
        <v>#DIV/0!</v>
      </c>
      <c r="CL241" s="10" t="e">
        <f t="shared" si="30"/>
        <v>#DIV/0!</v>
      </c>
      <c r="CM241" s="10" t="e">
        <f t="shared" si="30"/>
        <v>#DIV/0!</v>
      </c>
      <c r="CN241" s="10" t="e">
        <f t="shared" si="30"/>
        <v>#DIV/0!</v>
      </c>
      <c r="CO241" s="10" t="e">
        <f t="shared" si="30"/>
        <v>#DIV/0!</v>
      </c>
      <c r="CP241" s="10" t="e">
        <f t="shared" si="30"/>
        <v>#DIV/0!</v>
      </c>
      <c r="CQ241" s="10" t="e">
        <f t="shared" si="30"/>
        <v>#DIV/0!</v>
      </c>
      <c r="CR241" s="10" t="e">
        <f t="shared" ref="CR241:EA241" si="31">(((CR19/CR215)/$B19)*$B$6)-$N241</f>
        <v>#DIV/0!</v>
      </c>
      <c r="CS241" s="10" t="e">
        <f t="shared" si="31"/>
        <v>#DIV/0!</v>
      </c>
      <c r="CT241" s="10" t="e">
        <f t="shared" si="31"/>
        <v>#DIV/0!</v>
      </c>
      <c r="CU241" s="10" t="e">
        <f t="shared" si="31"/>
        <v>#DIV/0!</v>
      </c>
      <c r="CV241" s="10" t="e">
        <f t="shared" si="31"/>
        <v>#DIV/0!</v>
      </c>
      <c r="CW241" s="10" t="e">
        <f t="shared" si="31"/>
        <v>#DIV/0!</v>
      </c>
      <c r="CX241" s="10" t="e">
        <f t="shared" si="31"/>
        <v>#DIV/0!</v>
      </c>
      <c r="CY241" s="10" t="e">
        <f t="shared" si="31"/>
        <v>#DIV/0!</v>
      </c>
      <c r="CZ241" s="10" t="e">
        <f t="shared" si="31"/>
        <v>#DIV/0!</v>
      </c>
      <c r="DA241" s="10" t="e">
        <f t="shared" si="31"/>
        <v>#DIV/0!</v>
      </c>
      <c r="DB241" s="10" t="e">
        <f t="shared" si="31"/>
        <v>#DIV/0!</v>
      </c>
      <c r="DC241" s="10" t="e">
        <f t="shared" si="31"/>
        <v>#DIV/0!</v>
      </c>
      <c r="DD241" s="10" t="e">
        <f t="shared" si="31"/>
        <v>#DIV/0!</v>
      </c>
      <c r="DE241" s="10" t="e">
        <f t="shared" si="31"/>
        <v>#DIV/0!</v>
      </c>
      <c r="DF241" s="10" t="e">
        <f t="shared" si="31"/>
        <v>#DIV/0!</v>
      </c>
      <c r="DG241" s="10" t="e">
        <f t="shared" si="31"/>
        <v>#DIV/0!</v>
      </c>
      <c r="DH241" s="10" t="e">
        <f t="shared" si="31"/>
        <v>#DIV/0!</v>
      </c>
      <c r="DI241" s="10" t="e">
        <f t="shared" si="31"/>
        <v>#DIV/0!</v>
      </c>
      <c r="DJ241" s="10" t="e">
        <f t="shared" si="31"/>
        <v>#DIV/0!</v>
      </c>
      <c r="DK241" s="10" t="e">
        <f t="shared" si="31"/>
        <v>#DIV/0!</v>
      </c>
      <c r="DL241" s="10" t="e">
        <f t="shared" si="31"/>
        <v>#DIV/0!</v>
      </c>
      <c r="DM241" s="10" t="e">
        <f t="shared" si="31"/>
        <v>#DIV/0!</v>
      </c>
      <c r="DN241" s="10" t="e">
        <f t="shared" si="31"/>
        <v>#DIV/0!</v>
      </c>
      <c r="DO241" s="10" t="e">
        <f t="shared" si="31"/>
        <v>#DIV/0!</v>
      </c>
      <c r="DP241" s="10" t="e">
        <f t="shared" si="31"/>
        <v>#DIV/0!</v>
      </c>
      <c r="DQ241" s="10" t="e">
        <f t="shared" si="31"/>
        <v>#DIV/0!</v>
      </c>
      <c r="DR241" s="10" t="e">
        <f t="shared" si="31"/>
        <v>#DIV/0!</v>
      </c>
      <c r="DS241" s="10" t="e">
        <f t="shared" si="31"/>
        <v>#DIV/0!</v>
      </c>
      <c r="DT241" s="10" t="e">
        <f t="shared" si="31"/>
        <v>#DIV/0!</v>
      </c>
      <c r="DU241" s="10" t="e">
        <f t="shared" si="31"/>
        <v>#DIV/0!</v>
      </c>
      <c r="DV241" s="10" t="e">
        <f t="shared" si="31"/>
        <v>#DIV/0!</v>
      </c>
      <c r="DW241" s="10" t="e">
        <f t="shared" si="31"/>
        <v>#DIV/0!</v>
      </c>
      <c r="DX241" s="10" t="e">
        <f t="shared" si="31"/>
        <v>#DIV/0!</v>
      </c>
      <c r="DY241" s="10" t="e">
        <f t="shared" si="31"/>
        <v>#DIV/0!</v>
      </c>
      <c r="DZ241" s="10" t="e">
        <f t="shared" si="31"/>
        <v>#DIV/0!</v>
      </c>
      <c r="EA241" s="10" t="e">
        <f t="shared" si="31"/>
        <v>#DIV/0!</v>
      </c>
      <c r="EB241" s="10" t="e">
        <f t="shared" ref="EB241:FY241" si="32">(((EB19/EB215)/$B19)*$B$6)-$N241</f>
        <v>#DIV/0!</v>
      </c>
      <c r="EC241" s="10" t="e">
        <f t="shared" si="32"/>
        <v>#DIV/0!</v>
      </c>
      <c r="ED241" s="10" t="e">
        <f t="shared" si="32"/>
        <v>#DIV/0!</v>
      </c>
      <c r="EE241" s="10" t="e">
        <f t="shared" si="32"/>
        <v>#DIV/0!</v>
      </c>
      <c r="EF241" s="10" t="e">
        <f t="shared" si="32"/>
        <v>#DIV/0!</v>
      </c>
      <c r="EG241" s="10" t="e">
        <f t="shared" si="32"/>
        <v>#DIV/0!</v>
      </c>
      <c r="EH241" s="10" t="e">
        <f t="shared" si="32"/>
        <v>#DIV/0!</v>
      </c>
      <c r="EI241" s="10" t="e">
        <f t="shared" si="32"/>
        <v>#DIV/0!</v>
      </c>
      <c r="EJ241" s="10" t="e">
        <f t="shared" si="32"/>
        <v>#DIV/0!</v>
      </c>
      <c r="EK241" s="10" t="e">
        <f t="shared" si="32"/>
        <v>#DIV/0!</v>
      </c>
      <c r="EL241" s="10" t="e">
        <f t="shared" si="32"/>
        <v>#DIV/0!</v>
      </c>
      <c r="EM241" s="10" t="e">
        <f t="shared" si="32"/>
        <v>#DIV/0!</v>
      </c>
      <c r="EN241" s="10" t="e">
        <f t="shared" si="32"/>
        <v>#DIV/0!</v>
      </c>
      <c r="EO241" s="10" t="e">
        <f t="shared" si="32"/>
        <v>#DIV/0!</v>
      </c>
      <c r="EP241" s="10" t="e">
        <f t="shared" si="32"/>
        <v>#DIV/0!</v>
      </c>
      <c r="EQ241" s="10" t="e">
        <f t="shared" si="32"/>
        <v>#DIV/0!</v>
      </c>
      <c r="ER241" s="10" t="e">
        <f t="shared" si="32"/>
        <v>#DIV/0!</v>
      </c>
      <c r="ES241" s="10" t="e">
        <f t="shared" si="32"/>
        <v>#DIV/0!</v>
      </c>
      <c r="ET241" s="10" t="e">
        <f t="shared" si="32"/>
        <v>#DIV/0!</v>
      </c>
      <c r="EU241" s="10" t="e">
        <f t="shared" si="32"/>
        <v>#DIV/0!</v>
      </c>
      <c r="EV241" s="10" t="e">
        <f t="shared" si="32"/>
        <v>#DIV/0!</v>
      </c>
      <c r="EW241" s="10" t="e">
        <f t="shared" si="32"/>
        <v>#DIV/0!</v>
      </c>
      <c r="EX241" s="10" t="e">
        <f t="shared" si="32"/>
        <v>#DIV/0!</v>
      </c>
      <c r="EY241" s="10" t="e">
        <f t="shared" si="32"/>
        <v>#DIV/0!</v>
      </c>
      <c r="EZ241" s="10" t="e">
        <f t="shared" si="32"/>
        <v>#DIV/0!</v>
      </c>
      <c r="FA241" s="10" t="e">
        <f t="shared" si="32"/>
        <v>#DIV/0!</v>
      </c>
      <c r="FB241" s="10" t="e">
        <f t="shared" si="32"/>
        <v>#DIV/0!</v>
      </c>
      <c r="FC241" s="10" t="e">
        <f t="shared" si="32"/>
        <v>#DIV/0!</v>
      </c>
      <c r="FD241" s="10" t="e">
        <f t="shared" si="32"/>
        <v>#DIV/0!</v>
      </c>
      <c r="FE241" s="10" t="e">
        <f t="shared" si="32"/>
        <v>#DIV/0!</v>
      </c>
      <c r="FF241" s="10" t="e">
        <f t="shared" si="32"/>
        <v>#DIV/0!</v>
      </c>
      <c r="FG241" s="10" t="e">
        <f t="shared" si="32"/>
        <v>#DIV/0!</v>
      </c>
      <c r="FH241" s="10" t="e">
        <f t="shared" si="32"/>
        <v>#DIV/0!</v>
      </c>
      <c r="FI241" s="10" t="e">
        <f t="shared" si="32"/>
        <v>#DIV/0!</v>
      </c>
      <c r="FJ241" s="10" t="e">
        <f t="shared" si="32"/>
        <v>#DIV/0!</v>
      </c>
      <c r="FK241" s="10" t="e">
        <f t="shared" si="32"/>
        <v>#DIV/0!</v>
      </c>
      <c r="FL241" s="10" t="e">
        <f t="shared" si="32"/>
        <v>#DIV/0!</v>
      </c>
      <c r="FM241" s="10" t="e">
        <f t="shared" si="32"/>
        <v>#DIV/0!</v>
      </c>
      <c r="FN241" s="10" t="e">
        <f t="shared" si="32"/>
        <v>#DIV/0!</v>
      </c>
      <c r="FO241" s="10" t="e">
        <f t="shared" si="32"/>
        <v>#DIV/0!</v>
      </c>
      <c r="FP241" s="10" t="e">
        <f t="shared" si="32"/>
        <v>#DIV/0!</v>
      </c>
      <c r="FQ241" s="10" t="e">
        <f t="shared" si="32"/>
        <v>#DIV/0!</v>
      </c>
      <c r="FR241" s="10" t="e">
        <f t="shared" si="32"/>
        <v>#DIV/0!</v>
      </c>
      <c r="FS241" s="10" t="e">
        <f t="shared" si="32"/>
        <v>#DIV/0!</v>
      </c>
      <c r="FT241" s="10" t="e">
        <f t="shared" si="32"/>
        <v>#DIV/0!</v>
      </c>
      <c r="FU241" s="10" t="e">
        <f t="shared" si="32"/>
        <v>#DIV/0!</v>
      </c>
      <c r="FV241" s="10" t="e">
        <f t="shared" si="32"/>
        <v>#DIV/0!</v>
      </c>
      <c r="FW241" s="10" t="e">
        <f t="shared" si="32"/>
        <v>#DIV/0!</v>
      </c>
      <c r="FX241" s="10" t="e">
        <f t="shared" si="32"/>
        <v>#DIV/0!</v>
      </c>
      <c r="FY241" s="10" t="e">
        <f t="shared" si="32"/>
        <v>#DIV/0!</v>
      </c>
    </row>
    <row r="242" spans="1:181" s="10" customFormat="1">
      <c r="A242" s="10" t="str">
        <f t="shared" si="0"/>
        <v>Ant</v>
      </c>
      <c r="D242" s="10">
        <f t="shared" ref="D242:D252" si="33">((D20/D215)/$B20)*$B$6</f>
        <v>3.3373545825819821</v>
      </c>
      <c r="E242" s="10">
        <f t="shared" ref="E242:G242" si="34">((E20/E215)/$B20)*$B$6</f>
        <v>2.8487157096935145</v>
      </c>
      <c r="H242" s="10">
        <f t="shared" si="11"/>
        <v>3.0930351461377485</v>
      </c>
      <c r="J242" s="10">
        <f t="shared" ref="J242:M252" si="35">((J20/J215)/$B20)*$B$6</f>
        <v>3.3373545825819821</v>
      </c>
      <c r="K242" s="10">
        <f t="shared" si="35"/>
        <v>2.8487157096935145</v>
      </c>
      <c r="N242" s="10">
        <f t="shared" si="12"/>
        <v>3.0930351461377485</v>
      </c>
      <c r="P242" s="10">
        <f t="shared" ref="P242:S252" si="36">((P20/P215)/$B20)*$B$6</f>
        <v>1.567455388796049</v>
      </c>
      <c r="Q242" s="10">
        <f t="shared" si="36"/>
        <v>1.1749577574066983</v>
      </c>
      <c r="T242" s="10">
        <f t="shared" si="13"/>
        <v>1.3712065731013736</v>
      </c>
      <c r="V242" s="10">
        <f t="shared" ref="V242:Y252" si="37">(((V20/V215)/$B20)*$B$6)-$T242</f>
        <v>92.958998773104199</v>
      </c>
      <c r="W242" s="10">
        <f t="shared" si="37"/>
        <v>105.33584691028554</v>
      </c>
      <c r="AA242" s="10" t="e">
        <f t="shared" ref="AA242:AD252" si="38">(((AA20/AA215)/$B20)*$B$6)-$N242</f>
        <v>#DIV/0!</v>
      </c>
      <c r="AB242" s="10" t="e">
        <f t="shared" si="38"/>
        <v>#DIV/0!</v>
      </c>
      <c r="AC242" s="10" t="e">
        <f t="shared" si="38"/>
        <v>#DIV/0!</v>
      </c>
      <c r="AD242" s="10" t="e">
        <f t="shared" si="38"/>
        <v>#DIV/0!</v>
      </c>
      <c r="AF242" s="10">
        <f t="shared" ref="AF242:BK242" si="39">(((AF20/AF215)/$B20)*$B$6)-$N242</f>
        <v>-3.0930351461377485</v>
      </c>
      <c r="AG242" s="10">
        <f t="shared" si="39"/>
        <v>-3.0930351461377485</v>
      </c>
      <c r="AH242" s="10">
        <f t="shared" si="39"/>
        <v>-2.886162209439616</v>
      </c>
      <c r="AI242" s="10">
        <f t="shared" si="39"/>
        <v>-3.0930351461377485</v>
      </c>
      <c r="AJ242" s="10">
        <f t="shared" si="39"/>
        <v>-3.0930351461377485</v>
      </c>
      <c r="AK242" s="10">
        <f t="shared" si="39"/>
        <v>-3.0930351461377485</v>
      </c>
      <c r="AL242" s="10">
        <f t="shared" si="39"/>
        <v>-3.0930351461377485</v>
      </c>
      <c r="AM242" s="10">
        <f t="shared" si="39"/>
        <v>-3.0930351461377485</v>
      </c>
      <c r="AN242" s="10">
        <f t="shared" si="39"/>
        <v>-3.0930351461377485</v>
      </c>
      <c r="AO242" s="10">
        <f t="shared" si="39"/>
        <v>0.17077887339671127</v>
      </c>
      <c r="AP242" s="10">
        <f t="shared" si="39"/>
        <v>-7.3199287564132742E-2</v>
      </c>
      <c r="AQ242" s="10">
        <f t="shared" si="39"/>
        <v>-1.8211850296384069</v>
      </c>
      <c r="AR242" s="10">
        <f t="shared" si="39"/>
        <v>-3.0930351461377485</v>
      </c>
      <c r="AS242" s="10">
        <f t="shared" si="39"/>
        <v>-3.0930351461377485</v>
      </c>
      <c r="AT242" s="10">
        <f t="shared" si="39"/>
        <v>-3.0930351461377485</v>
      </c>
      <c r="AU242" s="10">
        <f t="shared" si="39"/>
        <v>-3.0930351461377485</v>
      </c>
      <c r="AV242" s="10">
        <f t="shared" si="39"/>
        <v>-0.86927026419607012</v>
      </c>
      <c r="AW242" s="10">
        <f t="shared" si="39"/>
        <v>-0.91019904779992578</v>
      </c>
      <c r="AX242" s="10">
        <f t="shared" si="39"/>
        <v>-3.0930351461377485</v>
      </c>
      <c r="AY242" s="10">
        <f t="shared" si="39"/>
        <v>-3.0930351461377485</v>
      </c>
      <c r="AZ242" s="10">
        <f t="shared" si="39"/>
        <v>-2.5464773715525748</v>
      </c>
      <c r="BA242" s="10">
        <f t="shared" si="39"/>
        <v>-2.2996026428812355</v>
      </c>
      <c r="BB242" s="10">
        <f t="shared" si="39"/>
        <v>-1.8678677732893507</v>
      </c>
      <c r="BC242" s="10">
        <f t="shared" si="39"/>
        <v>-0.65624485797251797</v>
      </c>
      <c r="BD242" s="10">
        <f t="shared" si="39"/>
        <v>0.43144347359516377</v>
      </c>
      <c r="BE242" s="10">
        <f t="shared" si="39"/>
        <v>-3.0930351461377485</v>
      </c>
      <c r="BF242" s="10">
        <f t="shared" si="39"/>
        <v>-3.0930351461377485</v>
      </c>
      <c r="BG242" s="10">
        <f t="shared" si="39"/>
        <v>-3.0930351461377485</v>
      </c>
      <c r="BH242" s="10">
        <f t="shared" si="39"/>
        <v>-3.0930351461377485</v>
      </c>
      <c r="BI242" s="10">
        <f t="shared" si="39"/>
        <v>-3.0930351461377485</v>
      </c>
      <c r="BJ242" s="10">
        <f t="shared" si="39"/>
        <v>-2.7139609401368459</v>
      </c>
      <c r="BK242" s="10">
        <f t="shared" si="39"/>
        <v>-3.0930351461377485</v>
      </c>
      <c r="BL242" s="10">
        <f t="shared" ref="BL242:CQ242" si="40">(((BL20/BL215)/$B20)*$B$6)-$N242</f>
        <v>-3.0930351461377485</v>
      </c>
      <c r="BM242" s="10">
        <f t="shared" si="40"/>
        <v>-3.0930351461377485</v>
      </c>
      <c r="BN242" s="10">
        <f t="shared" si="40"/>
        <v>-3.0930351461377485</v>
      </c>
      <c r="BO242" s="10">
        <f t="shared" si="40"/>
        <v>-2.6549540063642332</v>
      </c>
      <c r="BP242" s="10">
        <f t="shared" si="40"/>
        <v>-3.0930351461377485</v>
      </c>
      <c r="BQ242" s="10">
        <f t="shared" si="40"/>
        <v>-3.0930351461377485</v>
      </c>
      <c r="BR242" s="10">
        <f t="shared" si="40"/>
        <v>-2.0183836857653059</v>
      </c>
      <c r="BS242" s="10">
        <f t="shared" si="40"/>
        <v>-3.0930351461377485</v>
      </c>
      <c r="BT242" s="10">
        <f t="shared" si="40"/>
        <v>-3.0930351461377485</v>
      </c>
      <c r="BU242" s="10">
        <f t="shared" si="40"/>
        <v>-2.6549254338946424</v>
      </c>
      <c r="BV242" s="10">
        <f t="shared" si="40"/>
        <v>-3.0930351461377485</v>
      </c>
      <c r="BW242" s="10">
        <f t="shared" si="40"/>
        <v>-3.0930351461377485</v>
      </c>
      <c r="BX242" s="10">
        <f t="shared" si="40"/>
        <v>-3.0930351461377485</v>
      </c>
      <c r="BY242" s="10">
        <f t="shared" si="40"/>
        <v>-3.0930351461377485</v>
      </c>
      <c r="BZ242" s="10">
        <f t="shared" si="40"/>
        <v>-3.0930351461377485</v>
      </c>
      <c r="CA242" s="10">
        <f t="shared" si="40"/>
        <v>-3.0930351461377485</v>
      </c>
      <c r="CB242" s="10">
        <f t="shared" si="40"/>
        <v>-3.0930351461377485</v>
      </c>
      <c r="CC242" s="10">
        <f t="shared" si="40"/>
        <v>-2.1371937867196626</v>
      </c>
      <c r="CD242" s="10">
        <f t="shared" si="40"/>
        <v>-3.0930351461377485</v>
      </c>
      <c r="CE242" s="10" t="e">
        <f t="shared" si="40"/>
        <v>#DIV/0!</v>
      </c>
      <c r="CF242" s="10" t="e">
        <f t="shared" si="40"/>
        <v>#DIV/0!</v>
      </c>
      <c r="CG242" s="10" t="e">
        <f t="shared" si="40"/>
        <v>#DIV/0!</v>
      </c>
      <c r="CH242" s="10" t="e">
        <f t="shared" si="40"/>
        <v>#DIV/0!</v>
      </c>
      <c r="CI242" s="10" t="e">
        <f t="shared" si="40"/>
        <v>#DIV/0!</v>
      </c>
      <c r="CJ242" s="10" t="e">
        <f t="shared" si="40"/>
        <v>#DIV/0!</v>
      </c>
      <c r="CK242" s="10" t="e">
        <f t="shared" si="40"/>
        <v>#DIV/0!</v>
      </c>
      <c r="CL242" s="10" t="e">
        <f t="shared" si="40"/>
        <v>#DIV/0!</v>
      </c>
      <c r="CM242" s="10" t="e">
        <f t="shared" si="40"/>
        <v>#DIV/0!</v>
      </c>
      <c r="CN242" s="10" t="e">
        <f t="shared" si="40"/>
        <v>#DIV/0!</v>
      </c>
      <c r="CO242" s="10" t="e">
        <f t="shared" si="40"/>
        <v>#DIV/0!</v>
      </c>
      <c r="CP242" s="10" t="e">
        <f t="shared" si="40"/>
        <v>#DIV/0!</v>
      </c>
      <c r="CQ242" s="10" t="e">
        <f t="shared" si="40"/>
        <v>#DIV/0!</v>
      </c>
      <c r="CR242" s="10" t="e">
        <f t="shared" ref="CR242:EA242" si="41">(((CR20/CR215)/$B20)*$B$6)-$N242</f>
        <v>#DIV/0!</v>
      </c>
      <c r="CS242" s="10" t="e">
        <f t="shared" si="41"/>
        <v>#DIV/0!</v>
      </c>
      <c r="CT242" s="10" t="e">
        <f t="shared" si="41"/>
        <v>#DIV/0!</v>
      </c>
      <c r="CU242" s="10" t="e">
        <f t="shared" si="41"/>
        <v>#DIV/0!</v>
      </c>
      <c r="CV242" s="10" t="e">
        <f t="shared" si="41"/>
        <v>#DIV/0!</v>
      </c>
      <c r="CW242" s="10" t="e">
        <f t="shared" si="41"/>
        <v>#DIV/0!</v>
      </c>
      <c r="CX242" s="10" t="e">
        <f t="shared" si="41"/>
        <v>#DIV/0!</v>
      </c>
      <c r="CY242" s="10" t="e">
        <f t="shared" si="41"/>
        <v>#DIV/0!</v>
      </c>
      <c r="CZ242" s="10" t="e">
        <f t="shared" si="41"/>
        <v>#DIV/0!</v>
      </c>
      <c r="DA242" s="10" t="e">
        <f t="shared" si="41"/>
        <v>#DIV/0!</v>
      </c>
      <c r="DB242" s="10" t="e">
        <f t="shared" si="41"/>
        <v>#DIV/0!</v>
      </c>
      <c r="DC242" s="10" t="e">
        <f t="shared" si="41"/>
        <v>#DIV/0!</v>
      </c>
      <c r="DD242" s="10" t="e">
        <f t="shared" si="41"/>
        <v>#DIV/0!</v>
      </c>
      <c r="DE242" s="10" t="e">
        <f t="shared" si="41"/>
        <v>#DIV/0!</v>
      </c>
      <c r="DF242" s="10" t="e">
        <f t="shared" si="41"/>
        <v>#DIV/0!</v>
      </c>
      <c r="DG242" s="10" t="e">
        <f t="shared" si="41"/>
        <v>#DIV/0!</v>
      </c>
      <c r="DH242" s="10" t="e">
        <f t="shared" si="41"/>
        <v>#DIV/0!</v>
      </c>
      <c r="DI242" s="10" t="e">
        <f t="shared" si="41"/>
        <v>#DIV/0!</v>
      </c>
      <c r="DJ242" s="10" t="e">
        <f t="shared" si="41"/>
        <v>#DIV/0!</v>
      </c>
      <c r="DK242" s="10" t="e">
        <f t="shared" si="41"/>
        <v>#DIV/0!</v>
      </c>
      <c r="DL242" s="10" t="e">
        <f t="shared" si="41"/>
        <v>#DIV/0!</v>
      </c>
      <c r="DM242" s="10" t="e">
        <f t="shared" si="41"/>
        <v>#DIV/0!</v>
      </c>
      <c r="DN242" s="10" t="e">
        <f t="shared" si="41"/>
        <v>#DIV/0!</v>
      </c>
      <c r="DO242" s="10" t="e">
        <f t="shared" si="41"/>
        <v>#DIV/0!</v>
      </c>
      <c r="DP242" s="10" t="e">
        <f t="shared" si="41"/>
        <v>#DIV/0!</v>
      </c>
      <c r="DQ242" s="10" t="e">
        <f t="shared" si="41"/>
        <v>#DIV/0!</v>
      </c>
      <c r="DR242" s="10" t="e">
        <f t="shared" si="41"/>
        <v>#DIV/0!</v>
      </c>
      <c r="DS242" s="10" t="e">
        <f t="shared" si="41"/>
        <v>#DIV/0!</v>
      </c>
      <c r="DT242" s="10" t="e">
        <f t="shared" si="41"/>
        <v>#DIV/0!</v>
      </c>
      <c r="DU242" s="10" t="e">
        <f t="shared" si="41"/>
        <v>#DIV/0!</v>
      </c>
      <c r="DV242" s="10" t="e">
        <f t="shared" si="41"/>
        <v>#DIV/0!</v>
      </c>
      <c r="DW242" s="10" t="e">
        <f t="shared" si="41"/>
        <v>#DIV/0!</v>
      </c>
      <c r="DX242" s="10" t="e">
        <f t="shared" si="41"/>
        <v>#DIV/0!</v>
      </c>
      <c r="DY242" s="10" t="e">
        <f t="shared" si="41"/>
        <v>#DIV/0!</v>
      </c>
      <c r="DZ242" s="10" t="e">
        <f t="shared" si="41"/>
        <v>#DIV/0!</v>
      </c>
      <c r="EA242" s="10" t="e">
        <f t="shared" si="41"/>
        <v>#DIV/0!</v>
      </c>
      <c r="EB242" s="10" t="e">
        <f t="shared" ref="EB242:FY242" si="42">(((EB20/EB215)/$B20)*$B$6)-$N242</f>
        <v>#DIV/0!</v>
      </c>
      <c r="EC242" s="10" t="e">
        <f t="shared" si="42"/>
        <v>#DIV/0!</v>
      </c>
      <c r="ED242" s="10" t="e">
        <f t="shared" si="42"/>
        <v>#DIV/0!</v>
      </c>
      <c r="EE242" s="10" t="e">
        <f t="shared" si="42"/>
        <v>#DIV/0!</v>
      </c>
      <c r="EF242" s="10" t="e">
        <f t="shared" si="42"/>
        <v>#DIV/0!</v>
      </c>
      <c r="EG242" s="10" t="e">
        <f t="shared" si="42"/>
        <v>#DIV/0!</v>
      </c>
      <c r="EH242" s="10" t="e">
        <f t="shared" si="42"/>
        <v>#DIV/0!</v>
      </c>
      <c r="EI242" s="10" t="e">
        <f t="shared" si="42"/>
        <v>#DIV/0!</v>
      </c>
      <c r="EJ242" s="10" t="e">
        <f t="shared" si="42"/>
        <v>#DIV/0!</v>
      </c>
      <c r="EK242" s="10" t="e">
        <f t="shared" si="42"/>
        <v>#DIV/0!</v>
      </c>
      <c r="EL242" s="10" t="e">
        <f t="shared" si="42"/>
        <v>#DIV/0!</v>
      </c>
      <c r="EM242" s="10" t="e">
        <f t="shared" si="42"/>
        <v>#DIV/0!</v>
      </c>
      <c r="EN242" s="10" t="e">
        <f t="shared" si="42"/>
        <v>#DIV/0!</v>
      </c>
      <c r="EO242" s="10" t="e">
        <f t="shared" si="42"/>
        <v>#DIV/0!</v>
      </c>
      <c r="EP242" s="10" t="e">
        <f t="shared" si="42"/>
        <v>#DIV/0!</v>
      </c>
      <c r="EQ242" s="10" t="e">
        <f t="shared" si="42"/>
        <v>#DIV/0!</v>
      </c>
      <c r="ER242" s="10" t="e">
        <f t="shared" si="42"/>
        <v>#DIV/0!</v>
      </c>
      <c r="ES242" s="10" t="e">
        <f t="shared" si="42"/>
        <v>#DIV/0!</v>
      </c>
      <c r="ET242" s="10" t="e">
        <f t="shared" si="42"/>
        <v>#DIV/0!</v>
      </c>
      <c r="EU242" s="10" t="e">
        <f t="shared" si="42"/>
        <v>#DIV/0!</v>
      </c>
      <c r="EV242" s="10" t="e">
        <f t="shared" si="42"/>
        <v>#DIV/0!</v>
      </c>
      <c r="EW242" s="10" t="e">
        <f t="shared" si="42"/>
        <v>#DIV/0!</v>
      </c>
      <c r="EX242" s="10" t="e">
        <f t="shared" si="42"/>
        <v>#DIV/0!</v>
      </c>
      <c r="EY242" s="10" t="e">
        <f t="shared" si="42"/>
        <v>#DIV/0!</v>
      </c>
      <c r="EZ242" s="10" t="e">
        <f t="shared" si="42"/>
        <v>#DIV/0!</v>
      </c>
      <c r="FA242" s="10" t="e">
        <f t="shared" si="42"/>
        <v>#DIV/0!</v>
      </c>
      <c r="FB242" s="10" t="e">
        <f t="shared" si="42"/>
        <v>#DIV/0!</v>
      </c>
      <c r="FC242" s="10" t="e">
        <f t="shared" si="42"/>
        <v>#DIV/0!</v>
      </c>
      <c r="FD242" s="10" t="e">
        <f t="shared" si="42"/>
        <v>#DIV/0!</v>
      </c>
      <c r="FE242" s="10" t="e">
        <f t="shared" si="42"/>
        <v>#DIV/0!</v>
      </c>
      <c r="FF242" s="10" t="e">
        <f t="shared" si="42"/>
        <v>#DIV/0!</v>
      </c>
      <c r="FG242" s="10" t="e">
        <f t="shared" si="42"/>
        <v>#DIV/0!</v>
      </c>
      <c r="FH242" s="10" t="e">
        <f t="shared" si="42"/>
        <v>#DIV/0!</v>
      </c>
      <c r="FI242" s="10" t="e">
        <f t="shared" si="42"/>
        <v>#DIV/0!</v>
      </c>
      <c r="FJ242" s="10" t="e">
        <f t="shared" si="42"/>
        <v>#DIV/0!</v>
      </c>
      <c r="FK242" s="10" t="e">
        <f t="shared" si="42"/>
        <v>#DIV/0!</v>
      </c>
      <c r="FL242" s="10" t="e">
        <f t="shared" si="42"/>
        <v>#DIV/0!</v>
      </c>
      <c r="FM242" s="10" t="e">
        <f t="shared" si="42"/>
        <v>#DIV/0!</v>
      </c>
      <c r="FN242" s="10" t="e">
        <f t="shared" si="42"/>
        <v>#DIV/0!</v>
      </c>
      <c r="FO242" s="10" t="e">
        <f t="shared" si="42"/>
        <v>#DIV/0!</v>
      </c>
      <c r="FP242" s="10" t="e">
        <f t="shared" si="42"/>
        <v>#DIV/0!</v>
      </c>
      <c r="FQ242" s="10" t="e">
        <f t="shared" si="42"/>
        <v>#DIV/0!</v>
      </c>
      <c r="FR242" s="10" t="e">
        <f t="shared" si="42"/>
        <v>#DIV/0!</v>
      </c>
      <c r="FS242" s="10" t="e">
        <f t="shared" si="42"/>
        <v>#DIV/0!</v>
      </c>
      <c r="FT242" s="10" t="e">
        <f t="shared" si="42"/>
        <v>#DIV/0!</v>
      </c>
      <c r="FU242" s="10" t="e">
        <f t="shared" si="42"/>
        <v>#DIV/0!</v>
      </c>
      <c r="FV242" s="10" t="e">
        <f t="shared" si="42"/>
        <v>#DIV/0!</v>
      </c>
      <c r="FW242" s="10" t="e">
        <f t="shared" si="42"/>
        <v>#DIV/0!</v>
      </c>
      <c r="FX242" s="10" t="e">
        <f t="shared" si="42"/>
        <v>#DIV/0!</v>
      </c>
      <c r="FY242" s="10" t="e">
        <f t="shared" si="42"/>
        <v>#DIV/0!</v>
      </c>
    </row>
    <row r="243" spans="1:181" s="10" customFormat="1">
      <c r="A243" s="10" t="str">
        <f t="shared" si="0"/>
        <v>Flt</v>
      </c>
      <c r="D243" s="10">
        <f t="shared" si="33"/>
        <v>1.6698931673374888</v>
      </c>
      <c r="E243" s="10">
        <f t="shared" ref="E243:G243" si="43">((E21/E216)/$B21)*$B$6</f>
        <v>1.7849736746975458</v>
      </c>
      <c r="H243" s="10">
        <f t="shared" si="11"/>
        <v>1.7274334210175173</v>
      </c>
      <c r="J243" s="10">
        <f t="shared" si="35"/>
        <v>1.6698931673374888</v>
      </c>
      <c r="K243" s="10">
        <f t="shared" si="35"/>
        <v>1.7849736746975458</v>
      </c>
      <c r="N243" s="10">
        <f t="shared" si="12"/>
        <v>1.7274334210175173</v>
      </c>
      <c r="P243" s="10">
        <f t="shared" si="36"/>
        <v>1.3182270152617828</v>
      </c>
      <c r="Q243" s="10">
        <f t="shared" si="36"/>
        <v>1.2998338018391142</v>
      </c>
      <c r="T243" s="10">
        <f t="shared" si="13"/>
        <v>1.3090304085504485</v>
      </c>
      <c r="V243" s="10">
        <f t="shared" si="37"/>
        <v>94.187909696580107</v>
      </c>
      <c r="W243" s="10">
        <f t="shared" si="37"/>
        <v>100.64896028156485</v>
      </c>
      <c r="AA243" s="10" t="e">
        <f t="shared" si="38"/>
        <v>#DIV/0!</v>
      </c>
      <c r="AB243" s="10" t="e">
        <f t="shared" si="38"/>
        <v>#DIV/0!</v>
      </c>
      <c r="AC243" s="10" t="e">
        <f t="shared" si="38"/>
        <v>#DIV/0!</v>
      </c>
      <c r="AD243" s="10" t="e">
        <f t="shared" si="38"/>
        <v>#DIV/0!</v>
      </c>
      <c r="AF243" s="10">
        <f t="shared" ref="AF243:BK243" si="44">(((AF21/AF216)/$B21)*$B$6)-$N243</f>
        <v>-0.79862036021288785</v>
      </c>
      <c r="AG243" s="10">
        <f t="shared" si="44"/>
        <v>-0.31802834841661687</v>
      </c>
      <c r="AH243" s="10">
        <f t="shared" si="44"/>
        <v>-0.5218533675165935</v>
      </c>
      <c r="AI243" s="10">
        <f t="shared" si="44"/>
        <v>-0.59162783251363793</v>
      </c>
      <c r="AJ243" s="10">
        <f t="shared" si="44"/>
        <v>-0.11546737842954835</v>
      </c>
      <c r="AK243" s="10">
        <f t="shared" si="44"/>
        <v>-0.46680233553923656</v>
      </c>
      <c r="AL243" s="10">
        <f t="shared" si="44"/>
        <v>-0.6291257613217851</v>
      </c>
      <c r="AM243" s="10">
        <f t="shared" si="44"/>
        <v>-0.78024096082600702</v>
      </c>
      <c r="AN243" s="10">
        <f t="shared" si="44"/>
        <v>-0.51260716200296441</v>
      </c>
      <c r="AO243" s="10">
        <f t="shared" si="44"/>
        <v>2.4309748023203559</v>
      </c>
      <c r="AP243" s="10">
        <f t="shared" si="44"/>
        <v>-0.55565335326199294</v>
      </c>
      <c r="AQ243" s="10">
        <f t="shared" si="44"/>
        <v>-0.74708512526838167</v>
      </c>
      <c r="AR243" s="10">
        <f t="shared" si="44"/>
        <v>0.88988465391301785</v>
      </c>
      <c r="AS243" s="10">
        <f t="shared" si="44"/>
        <v>-0.34617125788564374</v>
      </c>
      <c r="AT243" s="10">
        <f t="shared" si="44"/>
        <v>-0.19896736857353203</v>
      </c>
      <c r="AU243" s="10">
        <f t="shared" si="44"/>
        <v>-4.2511208550348734E-2</v>
      </c>
      <c r="AV243" s="10">
        <f t="shared" si="44"/>
        <v>0.5800335187045742</v>
      </c>
      <c r="AW243" s="10">
        <f t="shared" si="44"/>
        <v>0.18116957182095339</v>
      </c>
      <c r="AX243" s="10">
        <f t="shared" si="44"/>
        <v>-0.30661400770382996</v>
      </c>
      <c r="AY243" s="10">
        <f t="shared" si="44"/>
        <v>-0.3998495920045122</v>
      </c>
      <c r="AZ243" s="10">
        <f t="shared" si="44"/>
        <v>-1.1183178015137001</v>
      </c>
      <c r="BA243" s="10">
        <f t="shared" si="44"/>
        <v>-0.50610545977059762</v>
      </c>
      <c r="BB243" s="10">
        <f t="shared" si="44"/>
        <v>0.3903054774166228</v>
      </c>
      <c r="BC243" s="10">
        <f t="shared" si="44"/>
        <v>-0.87021547070575356</v>
      </c>
      <c r="BD243" s="10">
        <f t="shared" si="44"/>
        <v>0.60196564335756086</v>
      </c>
      <c r="BE243" s="10">
        <f t="shared" si="44"/>
        <v>0.43403337082679405</v>
      </c>
      <c r="BF243" s="10">
        <f t="shared" si="44"/>
        <v>-0.63439570292317238</v>
      </c>
      <c r="BG243" s="10">
        <f t="shared" si="44"/>
        <v>-0.54789345846348292</v>
      </c>
      <c r="BH243" s="10">
        <f t="shared" si="44"/>
        <v>-1.0913975631240675</v>
      </c>
      <c r="BI243" s="10">
        <f t="shared" si="44"/>
        <v>-0.25994193186577053</v>
      </c>
      <c r="BJ243" s="10">
        <f t="shared" si="44"/>
        <v>-0.77088595723293962</v>
      </c>
      <c r="BK243" s="10">
        <f t="shared" si="44"/>
        <v>-0.58777145072722403</v>
      </c>
      <c r="BL243" s="10">
        <f t="shared" ref="BL243:CQ243" si="45">(((BL21/BL216)/$B21)*$B$6)-$N243</f>
        <v>1.2954697116746239E-2</v>
      </c>
      <c r="BM243" s="10">
        <f t="shared" si="45"/>
        <v>-0.89049116034883713</v>
      </c>
      <c r="BN243" s="10">
        <f t="shared" si="45"/>
        <v>-0.46131409689057312</v>
      </c>
      <c r="BO243" s="10">
        <f t="shared" si="45"/>
        <v>1.5408076349806663</v>
      </c>
      <c r="BP243" s="10">
        <f t="shared" si="45"/>
        <v>1.9528565071355048</v>
      </c>
      <c r="BQ243" s="10">
        <f t="shared" si="45"/>
        <v>2.5743808764575995</v>
      </c>
      <c r="BR243" s="10">
        <f t="shared" si="45"/>
        <v>1.5847899247400883</v>
      </c>
      <c r="BS243" s="10">
        <f t="shared" si="45"/>
        <v>0.96343661019078919</v>
      </c>
      <c r="BT243" s="10">
        <f t="shared" si="45"/>
        <v>0.49959375919187998</v>
      </c>
      <c r="BU243" s="10">
        <f t="shared" si="45"/>
        <v>0.55056632674649153</v>
      </c>
      <c r="BV243" s="10">
        <f t="shared" si="45"/>
        <v>2.361915036736705</v>
      </c>
      <c r="BW243" s="10">
        <f t="shared" si="45"/>
        <v>0.28482702239021407</v>
      </c>
      <c r="BX243" s="10">
        <f t="shared" si="45"/>
        <v>0.52121748404047397</v>
      </c>
      <c r="BY243" s="10">
        <f t="shared" si="45"/>
        <v>2.6357950311515994</v>
      </c>
      <c r="BZ243" s="10">
        <f t="shared" si="45"/>
        <v>0.16415169039946376</v>
      </c>
      <c r="CA243" s="10">
        <f t="shared" si="45"/>
        <v>1.8453463730109618</v>
      </c>
      <c r="CB243" s="10">
        <f t="shared" si="45"/>
        <v>1.3278035460179849</v>
      </c>
      <c r="CC243" s="10">
        <f t="shared" si="45"/>
        <v>0.84438972508751586</v>
      </c>
      <c r="CD243" s="10">
        <f t="shared" si="45"/>
        <v>0.4868529612187471</v>
      </c>
      <c r="CE243" s="10" t="e">
        <f t="shared" si="45"/>
        <v>#DIV/0!</v>
      </c>
      <c r="CF243" s="10" t="e">
        <f t="shared" si="45"/>
        <v>#DIV/0!</v>
      </c>
      <c r="CG243" s="10" t="e">
        <f t="shared" si="45"/>
        <v>#DIV/0!</v>
      </c>
      <c r="CH243" s="10" t="e">
        <f t="shared" si="45"/>
        <v>#DIV/0!</v>
      </c>
      <c r="CI243" s="10" t="e">
        <f t="shared" si="45"/>
        <v>#DIV/0!</v>
      </c>
      <c r="CJ243" s="10" t="e">
        <f t="shared" si="45"/>
        <v>#DIV/0!</v>
      </c>
      <c r="CK243" s="10" t="e">
        <f t="shared" si="45"/>
        <v>#DIV/0!</v>
      </c>
      <c r="CL243" s="10" t="e">
        <f t="shared" si="45"/>
        <v>#DIV/0!</v>
      </c>
      <c r="CM243" s="10" t="e">
        <f t="shared" si="45"/>
        <v>#DIV/0!</v>
      </c>
      <c r="CN243" s="10" t="e">
        <f t="shared" si="45"/>
        <v>#DIV/0!</v>
      </c>
      <c r="CO243" s="10" t="e">
        <f t="shared" si="45"/>
        <v>#DIV/0!</v>
      </c>
      <c r="CP243" s="10" t="e">
        <f t="shared" si="45"/>
        <v>#DIV/0!</v>
      </c>
      <c r="CQ243" s="10" t="e">
        <f t="shared" si="45"/>
        <v>#DIV/0!</v>
      </c>
      <c r="CR243" s="10" t="e">
        <f t="shared" ref="CR243:EA243" si="46">(((CR21/CR216)/$B21)*$B$6)-$N243</f>
        <v>#DIV/0!</v>
      </c>
      <c r="CS243" s="10" t="e">
        <f t="shared" si="46"/>
        <v>#DIV/0!</v>
      </c>
      <c r="CT243" s="10" t="e">
        <f t="shared" si="46"/>
        <v>#DIV/0!</v>
      </c>
      <c r="CU243" s="10" t="e">
        <f t="shared" si="46"/>
        <v>#DIV/0!</v>
      </c>
      <c r="CV243" s="10" t="e">
        <f t="shared" si="46"/>
        <v>#DIV/0!</v>
      </c>
      <c r="CW243" s="10" t="e">
        <f t="shared" si="46"/>
        <v>#DIV/0!</v>
      </c>
      <c r="CX243" s="10" t="e">
        <f t="shared" si="46"/>
        <v>#DIV/0!</v>
      </c>
      <c r="CY243" s="10" t="e">
        <f t="shared" si="46"/>
        <v>#DIV/0!</v>
      </c>
      <c r="CZ243" s="10" t="e">
        <f t="shared" si="46"/>
        <v>#DIV/0!</v>
      </c>
      <c r="DA243" s="10" t="e">
        <f t="shared" si="46"/>
        <v>#DIV/0!</v>
      </c>
      <c r="DB243" s="10" t="e">
        <f t="shared" si="46"/>
        <v>#DIV/0!</v>
      </c>
      <c r="DC243" s="10" t="e">
        <f t="shared" si="46"/>
        <v>#DIV/0!</v>
      </c>
      <c r="DD243" s="10" t="e">
        <f t="shared" si="46"/>
        <v>#DIV/0!</v>
      </c>
      <c r="DE243" s="10" t="e">
        <f t="shared" si="46"/>
        <v>#DIV/0!</v>
      </c>
      <c r="DF243" s="10" t="e">
        <f t="shared" si="46"/>
        <v>#DIV/0!</v>
      </c>
      <c r="DG243" s="10" t="e">
        <f t="shared" si="46"/>
        <v>#DIV/0!</v>
      </c>
      <c r="DH243" s="10" t="e">
        <f t="shared" si="46"/>
        <v>#DIV/0!</v>
      </c>
      <c r="DI243" s="10" t="e">
        <f t="shared" si="46"/>
        <v>#DIV/0!</v>
      </c>
      <c r="DJ243" s="10" t="e">
        <f t="shared" si="46"/>
        <v>#DIV/0!</v>
      </c>
      <c r="DK243" s="10" t="e">
        <f t="shared" si="46"/>
        <v>#DIV/0!</v>
      </c>
      <c r="DL243" s="10" t="e">
        <f t="shared" si="46"/>
        <v>#DIV/0!</v>
      </c>
      <c r="DM243" s="10" t="e">
        <f t="shared" si="46"/>
        <v>#DIV/0!</v>
      </c>
      <c r="DN243" s="10" t="e">
        <f t="shared" si="46"/>
        <v>#DIV/0!</v>
      </c>
      <c r="DO243" s="10" t="e">
        <f t="shared" si="46"/>
        <v>#DIV/0!</v>
      </c>
      <c r="DP243" s="10" t="e">
        <f t="shared" si="46"/>
        <v>#DIV/0!</v>
      </c>
      <c r="DQ243" s="10" t="e">
        <f t="shared" si="46"/>
        <v>#DIV/0!</v>
      </c>
      <c r="DR243" s="10" t="e">
        <f t="shared" si="46"/>
        <v>#DIV/0!</v>
      </c>
      <c r="DS243" s="10" t="e">
        <f t="shared" si="46"/>
        <v>#DIV/0!</v>
      </c>
      <c r="DT243" s="10" t="e">
        <f t="shared" si="46"/>
        <v>#DIV/0!</v>
      </c>
      <c r="DU243" s="10" t="e">
        <f t="shared" si="46"/>
        <v>#DIV/0!</v>
      </c>
      <c r="DV243" s="10" t="e">
        <f t="shared" si="46"/>
        <v>#DIV/0!</v>
      </c>
      <c r="DW243" s="10" t="e">
        <f t="shared" si="46"/>
        <v>#DIV/0!</v>
      </c>
      <c r="DX243" s="10" t="e">
        <f t="shared" si="46"/>
        <v>#DIV/0!</v>
      </c>
      <c r="DY243" s="10" t="e">
        <f t="shared" si="46"/>
        <v>#DIV/0!</v>
      </c>
      <c r="DZ243" s="10" t="e">
        <f t="shared" si="46"/>
        <v>#DIV/0!</v>
      </c>
      <c r="EA243" s="10" t="e">
        <f t="shared" si="46"/>
        <v>#DIV/0!</v>
      </c>
      <c r="EB243" s="10" t="e">
        <f t="shared" ref="EB243:FY243" si="47">(((EB21/EB216)/$B21)*$B$6)-$N243</f>
        <v>#DIV/0!</v>
      </c>
      <c r="EC243" s="10" t="e">
        <f t="shared" si="47"/>
        <v>#DIV/0!</v>
      </c>
      <c r="ED243" s="10" t="e">
        <f t="shared" si="47"/>
        <v>#DIV/0!</v>
      </c>
      <c r="EE243" s="10" t="e">
        <f t="shared" si="47"/>
        <v>#DIV/0!</v>
      </c>
      <c r="EF243" s="10" t="e">
        <f t="shared" si="47"/>
        <v>#DIV/0!</v>
      </c>
      <c r="EG243" s="10" t="e">
        <f t="shared" si="47"/>
        <v>#DIV/0!</v>
      </c>
      <c r="EH243" s="10" t="e">
        <f t="shared" si="47"/>
        <v>#DIV/0!</v>
      </c>
      <c r="EI243" s="10" t="e">
        <f t="shared" si="47"/>
        <v>#DIV/0!</v>
      </c>
      <c r="EJ243" s="10" t="e">
        <f t="shared" si="47"/>
        <v>#DIV/0!</v>
      </c>
      <c r="EK243" s="10" t="e">
        <f t="shared" si="47"/>
        <v>#DIV/0!</v>
      </c>
      <c r="EL243" s="10" t="e">
        <f t="shared" si="47"/>
        <v>#DIV/0!</v>
      </c>
      <c r="EM243" s="10" t="e">
        <f t="shared" si="47"/>
        <v>#DIV/0!</v>
      </c>
      <c r="EN243" s="10" t="e">
        <f t="shared" si="47"/>
        <v>#DIV/0!</v>
      </c>
      <c r="EO243" s="10" t="e">
        <f t="shared" si="47"/>
        <v>#DIV/0!</v>
      </c>
      <c r="EP243" s="10" t="e">
        <f t="shared" si="47"/>
        <v>#DIV/0!</v>
      </c>
      <c r="EQ243" s="10" t="e">
        <f t="shared" si="47"/>
        <v>#DIV/0!</v>
      </c>
      <c r="ER243" s="10" t="e">
        <f t="shared" si="47"/>
        <v>#DIV/0!</v>
      </c>
      <c r="ES243" s="10" t="e">
        <f t="shared" si="47"/>
        <v>#DIV/0!</v>
      </c>
      <c r="ET243" s="10" t="e">
        <f t="shared" si="47"/>
        <v>#DIV/0!</v>
      </c>
      <c r="EU243" s="10" t="e">
        <f t="shared" si="47"/>
        <v>#DIV/0!</v>
      </c>
      <c r="EV243" s="10" t="e">
        <f t="shared" si="47"/>
        <v>#DIV/0!</v>
      </c>
      <c r="EW243" s="10" t="e">
        <f t="shared" si="47"/>
        <v>#DIV/0!</v>
      </c>
      <c r="EX243" s="10" t="e">
        <f t="shared" si="47"/>
        <v>#DIV/0!</v>
      </c>
      <c r="EY243" s="10" t="e">
        <f t="shared" si="47"/>
        <v>#DIV/0!</v>
      </c>
      <c r="EZ243" s="10" t="e">
        <f t="shared" si="47"/>
        <v>#DIV/0!</v>
      </c>
      <c r="FA243" s="10" t="e">
        <f t="shared" si="47"/>
        <v>#DIV/0!</v>
      </c>
      <c r="FB243" s="10" t="e">
        <f t="shared" si="47"/>
        <v>#DIV/0!</v>
      </c>
      <c r="FC243" s="10" t="e">
        <f t="shared" si="47"/>
        <v>#DIV/0!</v>
      </c>
      <c r="FD243" s="10" t="e">
        <f t="shared" si="47"/>
        <v>#DIV/0!</v>
      </c>
      <c r="FE243" s="10" t="e">
        <f t="shared" si="47"/>
        <v>#DIV/0!</v>
      </c>
      <c r="FF243" s="10" t="e">
        <f t="shared" si="47"/>
        <v>#DIV/0!</v>
      </c>
      <c r="FG243" s="10" t="e">
        <f t="shared" si="47"/>
        <v>#DIV/0!</v>
      </c>
      <c r="FH243" s="10" t="e">
        <f t="shared" si="47"/>
        <v>#DIV/0!</v>
      </c>
      <c r="FI243" s="10" t="e">
        <f t="shared" si="47"/>
        <v>#DIV/0!</v>
      </c>
      <c r="FJ243" s="10" t="e">
        <f t="shared" si="47"/>
        <v>#DIV/0!</v>
      </c>
      <c r="FK243" s="10" t="e">
        <f t="shared" si="47"/>
        <v>#DIV/0!</v>
      </c>
      <c r="FL243" s="10" t="e">
        <f t="shared" si="47"/>
        <v>#DIV/0!</v>
      </c>
      <c r="FM243" s="10" t="e">
        <f t="shared" si="47"/>
        <v>#DIV/0!</v>
      </c>
      <c r="FN243" s="10" t="e">
        <f t="shared" si="47"/>
        <v>#DIV/0!</v>
      </c>
      <c r="FO243" s="10" t="e">
        <f t="shared" si="47"/>
        <v>#DIV/0!</v>
      </c>
      <c r="FP243" s="10" t="e">
        <f t="shared" si="47"/>
        <v>#DIV/0!</v>
      </c>
      <c r="FQ243" s="10" t="e">
        <f t="shared" si="47"/>
        <v>#DIV/0!</v>
      </c>
      <c r="FR243" s="10" t="e">
        <f t="shared" si="47"/>
        <v>#DIV/0!</v>
      </c>
      <c r="FS243" s="10" t="e">
        <f t="shared" si="47"/>
        <v>#DIV/0!</v>
      </c>
      <c r="FT243" s="10" t="e">
        <f t="shared" si="47"/>
        <v>#DIV/0!</v>
      </c>
      <c r="FU243" s="10" t="e">
        <f t="shared" si="47"/>
        <v>#DIV/0!</v>
      </c>
      <c r="FV243" s="10" t="e">
        <f t="shared" si="47"/>
        <v>#DIV/0!</v>
      </c>
      <c r="FW243" s="10" t="e">
        <f t="shared" si="47"/>
        <v>#DIV/0!</v>
      </c>
      <c r="FX243" s="10" t="e">
        <f t="shared" si="47"/>
        <v>#DIV/0!</v>
      </c>
      <c r="FY243" s="10" t="e">
        <f t="shared" si="47"/>
        <v>#DIV/0!</v>
      </c>
    </row>
    <row r="244" spans="1:181" s="10" customFormat="1">
      <c r="A244" s="10" t="str">
        <f t="shared" si="0"/>
        <v>Pyr</v>
      </c>
      <c r="D244" s="10">
        <f t="shared" si="33"/>
        <v>3.2446951233229644</v>
      </c>
      <c r="E244" s="10">
        <f t="shared" ref="E244:G244" si="48">((E22/E217)/$B22)*$B$6</f>
        <v>1.5860241396990624</v>
      </c>
      <c r="H244" s="10">
        <f t="shared" si="11"/>
        <v>2.4153596315110133</v>
      </c>
      <c r="J244" s="10">
        <f t="shared" si="35"/>
        <v>3.2446951233229644</v>
      </c>
      <c r="K244" s="10">
        <f t="shared" si="35"/>
        <v>1.5860241396990624</v>
      </c>
      <c r="N244" s="10">
        <f t="shared" si="12"/>
        <v>2.4153596315110133</v>
      </c>
      <c r="P244" s="10">
        <f t="shared" si="36"/>
        <v>4.0103490535837025</v>
      </c>
      <c r="Q244" s="10">
        <f t="shared" si="36"/>
        <v>1.2354153556528353</v>
      </c>
      <c r="T244" s="10">
        <f t="shared" si="13"/>
        <v>2.6228822046182687</v>
      </c>
      <c r="V244" s="10">
        <f t="shared" si="37"/>
        <v>115.37018580201487</v>
      </c>
      <c r="W244" s="10">
        <f t="shared" si="37"/>
        <v>97.156728289889259</v>
      </c>
      <c r="AA244" s="10" t="e">
        <f t="shared" si="38"/>
        <v>#DIV/0!</v>
      </c>
      <c r="AB244" s="10" t="e">
        <f t="shared" si="38"/>
        <v>#DIV/0!</v>
      </c>
      <c r="AC244" s="10" t="e">
        <f t="shared" si="38"/>
        <v>#DIV/0!</v>
      </c>
      <c r="AD244" s="10" t="e">
        <f t="shared" si="38"/>
        <v>#DIV/0!</v>
      </c>
      <c r="AF244" s="10">
        <f t="shared" ref="AF244:BK244" si="49">(((AF22/AF217)/$B22)*$B$6)-$N244</f>
        <v>2.9256598110386816</v>
      </c>
      <c r="AG244" s="10">
        <f t="shared" si="49"/>
        <v>2.3295387138081689</v>
      </c>
      <c r="AH244" s="10">
        <f t="shared" si="49"/>
        <v>8.2934795239432813E-2</v>
      </c>
      <c r="AI244" s="10">
        <f t="shared" si="49"/>
        <v>0.6875037258794614</v>
      </c>
      <c r="AJ244" s="10">
        <f t="shared" si="49"/>
        <v>0.26140063742090103</v>
      </c>
      <c r="AK244" s="10">
        <f t="shared" si="49"/>
        <v>1.7192552911948824</v>
      </c>
      <c r="AL244" s="10">
        <f t="shared" si="49"/>
        <v>1.0655898567892037</v>
      </c>
      <c r="AM244" s="10">
        <f t="shared" si="49"/>
        <v>1.4165928253287841</v>
      </c>
      <c r="AN244" s="10">
        <f t="shared" si="49"/>
        <v>1.2242894470696553</v>
      </c>
      <c r="AO244" s="10">
        <f t="shared" si="49"/>
        <v>2.1265466854371646</v>
      </c>
      <c r="AP244" s="10">
        <f t="shared" si="49"/>
        <v>0.52815590876227159</v>
      </c>
      <c r="AQ244" s="10">
        <f t="shared" si="49"/>
        <v>4.2713553285727297</v>
      </c>
      <c r="AR244" s="10">
        <f t="shared" si="49"/>
        <v>-0.29500954362557419</v>
      </c>
      <c r="AS244" s="10">
        <f t="shared" si="49"/>
        <v>1.1845716065015637</v>
      </c>
      <c r="AT244" s="10">
        <f t="shared" si="49"/>
        <v>1.7830408587227597</v>
      </c>
      <c r="AU244" s="10">
        <f t="shared" si="49"/>
        <v>1.7850077111765663</v>
      </c>
      <c r="AV244" s="10">
        <f t="shared" si="49"/>
        <v>1.3719895383903085</v>
      </c>
      <c r="AW244" s="10">
        <f t="shared" si="49"/>
        <v>1.1297485370815283</v>
      </c>
      <c r="AX244" s="10">
        <f t="shared" si="49"/>
        <v>0.23905419539255224</v>
      </c>
      <c r="AY244" s="10">
        <f t="shared" si="49"/>
        <v>0.20018276248091338</v>
      </c>
      <c r="AZ244" s="10">
        <f t="shared" si="49"/>
        <v>0.52104204354909989</v>
      </c>
      <c r="BA244" s="10">
        <f t="shared" si="49"/>
        <v>0.59204963137487265</v>
      </c>
      <c r="BB244" s="10">
        <f t="shared" si="49"/>
        <v>1.0428526633819204</v>
      </c>
      <c r="BC244" s="10">
        <f t="shared" si="49"/>
        <v>0.94654989091707886</v>
      </c>
      <c r="BD244" s="10">
        <f t="shared" si="49"/>
        <v>1.1377772700931215</v>
      </c>
      <c r="BE244" s="10">
        <f t="shared" si="49"/>
        <v>0.68177483826606267</v>
      </c>
      <c r="BF244" s="10">
        <f t="shared" si="49"/>
        <v>0.45965668530530079</v>
      </c>
      <c r="BG244" s="10">
        <f t="shared" si="49"/>
        <v>1.2090650453477001</v>
      </c>
      <c r="BH244" s="10">
        <f t="shared" si="49"/>
        <v>-0.38960183446519858</v>
      </c>
      <c r="BI244" s="10">
        <f t="shared" si="49"/>
        <v>0.81831851609238671</v>
      </c>
      <c r="BJ244" s="10">
        <f t="shared" si="49"/>
        <v>0.25348606958259756</v>
      </c>
      <c r="BK244" s="10">
        <f t="shared" si="49"/>
        <v>-5.3560156094657252E-2</v>
      </c>
      <c r="BL244" s="10">
        <f t="shared" ref="BL244:CQ244" si="50">(((BL22/BL217)/$B22)*$B$6)-$N244</f>
        <v>6.6567704679830086E-2</v>
      </c>
      <c r="BM244" s="10">
        <f t="shared" si="50"/>
        <v>0.10508871426393807</v>
      </c>
      <c r="BN244" s="10">
        <f t="shared" si="50"/>
        <v>-0.36868289509368513</v>
      </c>
      <c r="BO244" s="10">
        <f t="shared" si="50"/>
        <v>11.236528262759608</v>
      </c>
      <c r="BP244" s="10">
        <f t="shared" si="50"/>
        <v>10.721939870342673</v>
      </c>
      <c r="BQ244" s="10">
        <f t="shared" si="50"/>
        <v>15.811802019675877</v>
      </c>
      <c r="BR244" s="10">
        <f t="shared" si="50"/>
        <v>13.6585701086596</v>
      </c>
      <c r="BS244" s="10">
        <f t="shared" si="50"/>
        <v>7.6480349338931148</v>
      </c>
      <c r="BT244" s="10">
        <f t="shared" si="50"/>
        <v>6.6425562047604263</v>
      </c>
      <c r="BU244" s="10">
        <f t="shared" si="50"/>
        <v>6.5337679989725483</v>
      </c>
      <c r="BV244" s="10">
        <f t="shared" si="50"/>
        <v>14.975418738808884</v>
      </c>
      <c r="BW244" s="10">
        <f t="shared" si="50"/>
        <v>7.4965519161963723</v>
      </c>
      <c r="BX244" s="10">
        <f t="shared" si="50"/>
        <v>3.2954312430041699</v>
      </c>
      <c r="BY244" s="10">
        <f t="shared" si="50"/>
        <v>12.15596347471779</v>
      </c>
      <c r="BZ244" s="10">
        <f t="shared" si="50"/>
        <v>5.7675012102240935</v>
      </c>
      <c r="CA244" s="10">
        <f t="shared" si="50"/>
        <v>10.742023340661202</v>
      </c>
      <c r="CB244" s="10">
        <f t="shared" si="50"/>
        <v>11.77667576881114</v>
      </c>
      <c r="CC244" s="10">
        <f t="shared" si="50"/>
        <v>5.1177006087061638</v>
      </c>
      <c r="CD244" s="10">
        <f t="shared" si="50"/>
        <v>6.8016778869343835</v>
      </c>
      <c r="CE244" s="10" t="e">
        <f t="shared" si="50"/>
        <v>#DIV/0!</v>
      </c>
      <c r="CF244" s="10" t="e">
        <f t="shared" si="50"/>
        <v>#DIV/0!</v>
      </c>
      <c r="CG244" s="10" t="e">
        <f t="shared" si="50"/>
        <v>#DIV/0!</v>
      </c>
      <c r="CH244" s="10" t="e">
        <f t="shared" si="50"/>
        <v>#DIV/0!</v>
      </c>
      <c r="CI244" s="10" t="e">
        <f t="shared" si="50"/>
        <v>#DIV/0!</v>
      </c>
      <c r="CJ244" s="10" t="e">
        <f t="shared" si="50"/>
        <v>#DIV/0!</v>
      </c>
      <c r="CK244" s="10" t="e">
        <f t="shared" si="50"/>
        <v>#DIV/0!</v>
      </c>
      <c r="CL244" s="10" t="e">
        <f t="shared" si="50"/>
        <v>#DIV/0!</v>
      </c>
      <c r="CM244" s="10" t="e">
        <f t="shared" si="50"/>
        <v>#DIV/0!</v>
      </c>
      <c r="CN244" s="10" t="e">
        <f t="shared" si="50"/>
        <v>#DIV/0!</v>
      </c>
      <c r="CO244" s="10" t="e">
        <f t="shared" si="50"/>
        <v>#DIV/0!</v>
      </c>
      <c r="CP244" s="10" t="e">
        <f t="shared" si="50"/>
        <v>#DIV/0!</v>
      </c>
      <c r="CQ244" s="10" t="e">
        <f t="shared" si="50"/>
        <v>#DIV/0!</v>
      </c>
      <c r="CR244" s="10" t="e">
        <f t="shared" ref="CR244:EA244" si="51">(((CR22/CR217)/$B22)*$B$6)-$N244</f>
        <v>#DIV/0!</v>
      </c>
      <c r="CS244" s="10" t="e">
        <f t="shared" si="51"/>
        <v>#DIV/0!</v>
      </c>
      <c r="CT244" s="10" t="e">
        <f t="shared" si="51"/>
        <v>#DIV/0!</v>
      </c>
      <c r="CU244" s="10" t="e">
        <f t="shared" si="51"/>
        <v>#DIV/0!</v>
      </c>
      <c r="CV244" s="10" t="e">
        <f t="shared" si="51"/>
        <v>#DIV/0!</v>
      </c>
      <c r="CW244" s="10" t="e">
        <f t="shared" si="51"/>
        <v>#DIV/0!</v>
      </c>
      <c r="CX244" s="10" t="e">
        <f t="shared" si="51"/>
        <v>#DIV/0!</v>
      </c>
      <c r="CY244" s="10" t="e">
        <f t="shared" si="51"/>
        <v>#DIV/0!</v>
      </c>
      <c r="CZ244" s="10" t="e">
        <f t="shared" si="51"/>
        <v>#DIV/0!</v>
      </c>
      <c r="DA244" s="10" t="e">
        <f t="shared" si="51"/>
        <v>#DIV/0!</v>
      </c>
      <c r="DB244" s="10" t="e">
        <f t="shared" si="51"/>
        <v>#DIV/0!</v>
      </c>
      <c r="DC244" s="10" t="e">
        <f t="shared" si="51"/>
        <v>#DIV/0!</v>
      </c>
      <c r="DD244" s="10" t="e">
        <f t="shared" si="51"/>
        <v>#DIV/0!</v>
      </c>
      <c r="DE244" s="10" t="e">
        <f t="shared" si="51"/>
        <v>#DIV/0!</v>
      </c>
      <c r="DF244" s="10" t="e">
        <f t="shared" si="51"/>
        <v>#DIV/0!</v>
      </c>
      <c r="DG244" s="10" t="e">
        <f t="shared" si="51"/>
        <v>#DIV/0!</v>
      </c>
      <c r="DH244" s="10" t="e">
        <f t="shared" si="51"/>
        <v>#DIV/0!</v>
      </c>
      <c r="DI244" s="10" t="e">
        <f t="shared" si="51"/>
        <v>#DIV/0!</v>
      </c>
      <c r="DJ244" s="10" t="e">
        <f t="shared" si="51"/>
        <v>#DIV/0!</v>
      </c>
      <c r="DK244" s="10" t="e">
        <f t="shared" si="51"/>
        <v>#DIV/0!</v>
      </c>
      <c r="DL244" s="10" t="e">
        <f t="shared" si="51"/>
        <v>#DIV/0!</v>
      </c>
      <c r="DM244" s="10" t="e">
        <f t="shared" si="51"/>
        <v>#DIV/0!</v>
      </c>
      <c r="DN244" s="10" t="e">
        <f t="shared" si="51"/>
        <v>#DIV/0!</v>
      </c>
      <c r="DO244" s="10" t="e">
        <f t="shared" si="51"/>
        <v>#DIV/0!</v>
      </c>
      <c r="DP244" s="10" t="e">
        <f t="shared" si="51"/>
        <v>#DIV/0!</v>
      </c>
      <c r="DQ244" s="10" t="e">
        <f t="shared" si="51"/>
        <v>#DIV/0!</v>
      </c>
      <c r="DR244" s="10" t="e">
        <f t="shared" si="51"/>
        <v>#DIV/0!</v>
      </c>
      <c r="DS244" s="10" t="e">
        <f t="shared" si="51"/>
        <v>#DIV/0!</v>
      </c>
      <c r="DT244" s="10" t="e">
        <f t="shared" si="51"/>
        <v>#DIV/0!</v>
      </c>
      <c r="DU244" s="10" t="e">
        <f t="shared" si="51"/>
        <v>#DIV/0!</v>
      </c>
      <c r="DV244" s="10" t="e">
        <f t="shared" si="51"/>
        <v>#DIV/0!</v>
      </c>
      <c r="DW244" s="10" t="e">
        <f t="shared" si="51"/>
        <v>#DIV/0!</v>
      </c>
      <c r="DX244" s="10" t="e">
        <f t="shared" si="51"/>
        <v>#DIV/0!</v>
      </c>
      <c r="DY244" s="10" t="e">
        <f t="shared" si="51"/>
        <v>#DIV/0!</v>
      </c>
      <c r="DZ244" s="10" t="e">
        <f t="shared" si="51"/>
        <v>#DIV/0!</v>
      </c>
      <c r="EA244" s="10" t="e">
        <f t="shared" si="51"/>
        <v>#DIV/0!</v>
      </c>
      <c r="EB244" s="10" t="e">
        <f t="shared" ref="EB244:FY244" si="52">(((EB22/EB217)/$B22)*$B$6)-$N244</f>
        <v>#DIV/0!</v>
      </c>
      <c r="EC244" s="10" t="e">
        <f t="shared" si="52"/>
        <v>#DIV/0!</v>
      </c>
      <c r="ED244" s="10" t="e">
        <f t="shared" si="52"/>
        <v>#DIV/0!</v>
      </c>
      <c r="EE244" s="10" t="e">
        <f t="shared" si="52"/>
        <v>#DIV/0!</v>
      </c>
      <c r="EF244" s="10" t="e">
        <f t="shared" si="52"/>
        <v>#DIV/0!</v>
      </c>
      <c r="EG244" s="10" t="e">
        <f t="shared" si="52"/>
        <v>#DIV/0!</v>
      </c>
      <c r="EH244" s="10" t="e">
        <f t="shared" si="52"/>
        <v>#DIV/0!</v>
      </c>
      <c r="EI244" s="10" t="e">
        <f t="shared" si="52"/>
        <v>#DIV/0!</v>
      </c>
      <c r="EJ244" s="10" t="e">
        <f t="shared" si="52"/>
        <v>#DIV/0!</v>
      </c>
      <c r="EK244" s="10" t="e">
        <f t="shared" si="52"/>
        <v>#DIV/0!</v>
      </c>
      <c r="EL244" s="10" t="e">
        <f t="shared" si="52"/>
        <v>#DIV/0!</v>
      </c>
      <c r="EM244" s="10" t="e">
        <f t="shared" si="52"/>
        <v>#DIV/0!</v>
      </c>
      <c r="EN244" s="10" t="e">
        <f t="shared" si="52"/>
        <v>#DIV/0!</v>
      </c>
      <c r="EO244" s="10" t="e">
        <f t="shared" si="52"/>
        <v>#DIV/0!</v>
      </c>
      <c r="EP244" s="10" t="e">
        <f t="shared" si="52"/>
        <v>#DIV/0!</v>
      </c>
      <c r="EQ244" s="10" t="e">
        <f t="shared" si="52"/>
        <v>#DIV/0!</v>
      </c>
      <c r="ER244" s="10" t="e">
        <f t="shared" si="52"/>
        <v>#DIV/0!</v>
      </c>
      <c r="ES244" s="10" t="e">
        <f t="shared" si="52"/>
        <v>#DIV/0!</v>
      </c>
      <c r="ET244" s="10" t="e">
        <f t="shared" si="52"/>
        <v>#DIV/0!</v>
      </c>
      <c r="EU244" s="10" t="e">
        <f t="shared" si="52"/>
        <v>#DIV/0!</v>
      </c>
      <c r="EV244" s="10" t="e">
        <f t="shared" si="52"/>
        <v>#DIV/0!</v>
      </c>
      <c r="EW244" s="10" t="e">
        <f t="shared" si="52"/>
        <v>#DIV/0!</v>
      </c>
      <c r="EX244" s="10" t="e">
        <f t="shared" si="52"/>
        <v>#DIV/0!</v>
      </c>
      <c r="EY244" s="10" t="e">
        <f t="shared" si="52"/>
        <v>#DIV/0!</v>
      </c>
      <c r="EZ244" s="10" t="e">
        <f t="shared" si="52"/>
        <v>#DIV/0!</v>
      </c>
      <c r="FA244" s="10" t="e">
        <f t="shared" si="52"/>
        <v>#DIV/0!</v>
      </c>
      <c r="FB244" s="10" t="e">
        <f t="shared" si="52"/>
        <v>#DIV/0!</v>
      </c>
      <c r="FC244" s="10" t="e">
        <f t="shared" si="52"/>
        <v>#DIV/0!</v>
      </c>
      <c r="FD244" s="10" t="e">
        <f t="shared" si="52"/>
        <v>#DIV/0!</v>
      </c>
      <c r="FE244" s="10" t="e">
        <f t="shared" si="52"/>
        <v>#DIV/0!</v>
      </c>
      <c r="FF244" s="10" t="e">
        <f t="shared" si="52"/>
        <v>#DIV/0!</v>
      </c>
      <c r="FG244" s="10" t="e">
        <f t="shared" si="52"/>
        <v>#DIV/0!</v>
      </c>
      <c r="FH244" s="10" t="e">
        <f t="shared" si="52"/>
        <v>#DIV/0!</v>
      </c>
      <c r="FI244" s="10" t="e">
        <f t="shared" si="52"/>
        <v>#DIV/0!</v>
      </c>
      <c r="FJ244" s="10" t="e">
        <f t="shared" si="52"/>
        <v>#DIV/0!</v>
      </c>
      <c r="FK244" s="10" t="e">
        <f t="shared" si="52"/>
        <v>#DIV/0!</v>
      </c>
      <c r="FL244" s="10" t="e">
        <f t="shared" si="52"/>
        <v>#DIV/0!</v>
      </c>
      <c r="FM244" s="10" t="e">
        <f t="shared" si="52"/>
        <v>#DIV/0!</v>
      </c>
      <c r="FN244" s="10" t="e">
        <f t="shared" si="52"/>
        <v>#DIV/0!</v>
      </c>
      <c r="FO244" s="10" t="e">
        <f t="shared" si="52"/>
        <v>#DIV/0!</v>
      </c>
      <c r="FP244" s="10" t="e">
        <f t="shared" si="52"/>
        <v>#DIV/0!</v>
      </c>
      <c r="FQ244" s="10" t="e">
        <f t="shared" si="52"/>
        <v>#DIV/0!</v>
      </c>
      <c r="FR244" s="10" t="e">
        <f t="shared" si="52"/>
        <v>#DIV/0!</v>
      </c>
      <c r="FS244" s="10" t="e">
        <f t="shared" si="52"/>
        <v>#DIV/0!</v>
      </c>
      <c r="FT244" s="10" t="e">
        <f t="shared" si="52"/>
        <v>#DIV/0!</v>
      </c>
      <c r="FU244" s="10" t="e">
        <f t="shared" si="52"/>
        <v>#DIV/0!</v>
      </c>
      <c r="FV244" s="10" t="e">
        <f t="shared" si="52"/>
        <v>#DIV/0!</v>
      </c>
      <c r="FW244" s="10" t="e">
        <f t="shared" si="52"/>
        <v>#DIV/0!</v>
      </c>
      <c r="FX244" s="10" t="e">
        <f t="shared" si="52"/>
        <v>#DIV/0!</v>
      </c>
      <c r="FY244" s="10" t="e">
        <f t="shared" si="52"/>
        <v>#DIV/0!</v>
      </c>
    </row>
    <row r="245" spans="1:181" s="10" customFormat="1">
      <c r="A245" s="10" t="str">
        <f t="shared" si="0"/>
        <v>BaA</v>
      </c>
      <c r="D245" s="10">
        <f t="shared" si="33"/>
        <v>0.14180948399885296</v>
      </c>
      <c r="E245" s="10">
        <f t="shared" ref="E245:G245" si="53">((E23/E218)/$B23)*$B$6</f>
        <v>4.3431919954797074E-2</v>
      </c>
      <c r="H245" s="10">
        <f t="shared" si="11"/>
        <v>9.2620701976825009E-2</v>
      </c>
      <c r="J245" s="10">
        <f t="shared" si="35"/>
        <v>0.14180948399885296</v>
      </c>
      <c r="K245" s="10">
        <f t="shared" si="35"/>
        <v>4.3431919954797074E-2</v>
      </c>
      <c r="N245" s="10">
        <f t="shared" si="12"/>
        <v>9.2620701976825009E-2</v>
      </c>
      <c r="P245" s="10">
        <f t="shared" si="36"/>
        <v>0.40401091927338917</v>
      </c>
      <c r="Q245" s="10">
        <f t="shared" si="36"/>
        <v>6.3000835919750003E-2</v>
      </c>
      <c r="T245" s="10">
        <f t="shared" si="13"/>
        <v>0.2335058775965696</v>
      </c>
      <c r="V245" s="10">
        <f t="shared" si="37"/>
        <v>106.8908221913909</v>
      </c>
      <c r="W245" s="10">
        <f t="shared" si="37"/>
        <v>110.02789817208762</v>
      </c>
      <c r="AA245" s="10" t="e">
        <f t="shared" si="38"/>
        <v>#DIV/0!</v>
      </c>
      <c r="AB245" s="10" t="e">
        <f t="shared" si="38"/>
        <v>#DIV/0!</v>
      </c>
      <c r="AC245" s="10" t="e">
        <f t="shared" si="38"/>
        <v>#DIV/0!</v>
      </c>
      <c r="AD245" s="10" t="e">
        <f t="shared" si="38"/>
        <v>#DIV/0!</v>
      </c>
      <c r="AF245" s="10">
        <f t="shared" ref="AF245:BK245" si="54">(((AF23/AF218)/$B23)*$B$6)-$N245</f>
        <v>6.5426253174556276E-2</v>
      </c>
      <c r="AG245" s="10">
        <f t="shared" si="54"/>
        <v>7.9044617485789614E-2</v>
      </c>
      <c r="AH245" s="10">
        <f t="shared" si="54"/>
        <v>-2.0530387175469123E-2</v>
      </c>
      <c r="AI245" s="10">
        <f t="shared" si="54"/>
        <v>1.8077125915288136E-2</v>
      </c>
      <c r="AJ245" s="10">
        <f t="shared" si="54"/>
        <v>0.23547808885670699</v>
      </c>
      <c r="AK245" s="10">
        <f t="shared" si="54"/>
        <v>0.19218513533964862</v>
      </c>
      <c r="AL245" s="10">
        <f t="shared" si="54"/>
        <v>-1.5420207802870248E-2</v>
      </c>
      <c r="AM245" s="10">
        <f t="shared" si="54"/>
        <v>-7.1633874814479054E-2</v>
      </c>
      <c r="AN245" s="10">
        <f t="shared" si="54"/>
        <v>0.42877151247864076</v>
      </c>
      <c r="AO245" s="10">
        <f t="shared" si="54"/>
        <v>1.0588540747947293</v>
      </c>
      <c r="AP245" s="10">
        <f t="shared" si="54"/>
        <v>8.8737415283905052E-2</v>
      </c>
      <c r="AQ245" s="10">
        <f t="shared" si="54"/>
        <v>0.14936583566615202</v>
      </c>
      <c r="AR245" s="10">
        <f t="shared" si="54"/>
        <v>0.23197609754040374</v>
      </c>
      <c r="AS245" s="10">
        <f t="shared" si="54"/>
        <v>0.58608501533646118</v>
      </c>
      <c r="AT245" s="10">
        <f t="shared" si="54"/>
        <v>0.25778503215623028</v>
      </c>
      <c r="AU245" s="10">
        <f t="shared" si="54"/>
        <v>0.22484045375812631</v>
      </c>
      <c r="AV245" s="10">
        <f t="shared" si="54"/>
        <v>0.57713518716165868</v>
      </c>
      <c r="AW245" s="10">
        <f t="shared" si="54"/>
        <v>0.22392350680071585</v>
      </c>
      <c r="AX245" s="10">
        <f t="shared" si="54"/>
        <v>7.5673169574479865E-3</v>
      </c>
      <c r="AY245" s="10">
        <f t="shared" si="54"/>
        <v>0.32699084849944882</v>
      </c>
      <c r="AZ245" s="10">
        <f t="shared" si="54"/>
        <v>-2.6912523644194386E-2</v>
      </c>
      <c r="BA245" s="10">
        <f t="shared" si="54"/>
        <v>-9.000789438025833E-3</v>
      </c>
      <c r="BB245" s="10">
        <f t="shared" si="54"/>
        <v>0.17561204584649601</v>
      </c>
      <c r="BC245" s="10">
        <f t="shared" si="54"/>
        <v>0.38317595303505803</v>
      </c>
      <c r="BD245" s="10">
        <f t="shared" si="54"/>
        <v>0.1391997782210154</v>
      </c>
      <c r="BE245" s="10">
        <f t="shared" si="54"/>
        <v>0.37913276032727794</v>
      </c>
      <c r="BF245" s="10">
        <f t="shared" si="54"/>
        <v>0.20793031681095883</v>
      </c>
      <c r="BG245" s="10">
        <f t="shared" si="54"/>
        <v>7.6763138157069644E-2</v>
      </c>
      <c r="BH245" s="10">
        <f t="shared" si="54"/>
        <v>-2.9309064416186831E-3</v>
      </c>
      <c r="BI245" s="10">
        <f t="shared" si="54"/>
        <v>5.2606846298372034E-2</v>
      </c>
      <c r="BJ245" s="10">
        <f t="shared" si="54"/>
        <v>-1.8996659377230538E-2</v>
      </c>
      <c r="BK245" s="10">
        <f t="shared" si="54"/>
        <v>-8.5719307088880828E-2</v>
      </c>
      <c r="BL245" s="10">
        <f t="shared" ref="BL245:CQ245" si="55">(((BL23/BL218)/$B23)*$B$6)-$N245</f>
        <v>-3.7158370651365867E-2</v>
      </c>
      <c r="BM245" s="10">
        <f t="shared" si="55"/>
        <v>6.557010570897967E-2</v>
      </c>
      <c r="BN245" s="10">
        <f t="shared" si="55"/>
        <v>6.1018216110475171E-2</v>
      </c>
      <c r="BO245" s="10">
        <f t="shared" si="55"/>
        <v>-2.4045504361745115E-2</v>
      </c>
      <c r="BP245" s="10">
        <f t="shared" si="55"/>
        <v>0.10284162303743291</v>
      </c>
      <c r="BQ245" s="10">
        <f t="shared" si="55"/>
        <v>0.22415408935038858</v>
      </c>
      <c r="BR245" s="10">
        <f t="shared" si="55"/>
        <v>0.15687774622961256</v>
      </c>
      <c r="BS245" s="10">
        <f t="shared" si="55"/>
        <v>0.25157902730687065</v>
      </c>
      <c r="BT245" s="10">
        <f t="shared" si="55"/>
        <v>0.31369814556631515</v>
      </c>
      <c r="BU245" s="10">
        <f t="shared" si="55"/>
        <v>3.0082987137682399E-2</v>
      </c>
      <c r="BV245" s="10">
        <f t="shared" si="55"/>
        <v>4.3113723114129782E-2</v>
      </c>
      <c r="BW245" s="10">
        <f t="shared" si="55"/>
        <v>1.0371430771355702E-2</v>
      </c>
      <c r="BX245" s="10">
        <f t="shared" si="55"/>
        <v>8.2229046867827033E-2</v>
      </c>
      <c r="BY245" s="10">
        <f t="shared" si="55"/>
        <v>-2.6119375617794205E-2</v>
      </c>
      <c r="BZ245" s="10">
        <f t="shared" si="55"/>
        <v>7.1829642562154017E-2</v>
      </c>
      <c r="CA245" s="10">
        <f t="shared" si="55"/>
        <v>0.15804211826738743</v>
      </c>
      <c r="CB245" s="10">
        <f t="shared" si="55"/>
        <v>0.1324830337391158</v>
      </c>
      <c r="CC245" s="10">
        <f t="shared" si="55"/>
        <v>4.9769523264921817E-2</v>
      </c>
      <c r="CD245" s="10">
        <f t="shared" si="55"/>
        <v>3.2450219198955743E-2</v>
      </c>
      <c r="CE245" s="10" t="e">
        <f t="shared" si="55"/>
        <v>#DIV/0!</v>
      </c>
      <c r="CF245" s="10" t="e">
        <f t="shared" si="55"/>
        <v>#DIV/0!</v>
      </c>
      <c r="CG245" s="10" t="e">
        <f t="shared" si="55"/>
        <v>#DIV/0!</v>
      </c>
      <c r="CH245" s="10" t="e">
        <f t="shared" si="55"/>
        <v>#DIV/0!</v>
      </c>
      <c r="CI245" s="10" t="e">
        <f t="shared" si="55"/>
        <v>#DIV/0!</v>
      </c>
      <c r="CJ245" s="10" t="e">
        <f t="shared" si="55"/>
        <v>#DIV/0!</v>
      </c>
      <c r="CK245" s="10" t="e">
        <f t="shared" si="55"/>
        <v>#DIV/0!</v>
      </c>
      <c r="CL245" s="10" t="e">
        <f t="shared" si="55"/>
        <v>#DIV/0!</v>
      </c>
      <c r="CM245" s="10" t="e">
        <f t="shared" si="55"/>
        <v>#DIV/0!</v>
      </c>
      <c r="CN245" s="10" t="e">
        <f t="shared" si="55"/>
        <v>#DIV/0!</v>
      </c>
      <c r="CO245" s="10" t="e">
        <f t="shared" si="55"/>
        <v>#DIV/0!</v>
      </c>
      <c r="CP245" s="10" t="e">
        <f t="shared" si="55"/>
        <v>#DIV/0!</v>
      </c>
      <c r="CQ245" s="10" t="e">
        <f t="shared" si="55"/>
        <v>#DIV/0!</v>
      </c>
      <c r="CR245" s="10" t="e">
        <f t="shared" ref="CR245:EA245" si="56">(((CR23/CR218)/$B23)*$B$6)-$N245</f>
        <v>#DIV/0!</v>
      </c>
      <c r="CS245" s="10" t="e">
        <f t="shared" si="56"/>
        <v>#DIV/0!</v>
      </c>
      <c r="CT245" s="10" t="e">
        <f t="shared" si="56"/>
        <v>#DIV/0!</v>
      </c>
      <c r="CU245" s="10" t="e">
        <f t="shared" si="56"/>
        <v>#DIV/0!</v>
      </c>
      <c r="CV245" s="10" t="e">
        <f t="shared" si="56"/>
        <v>#DIV/0!</v>
      </c>
      <c r="CW245" s="10" t="e">
        <f t="shared" si="56"/>
        <v>#DIV/0!</v>
      </c>
      <c r="CX245" s="10" t="e">
        <f t="shared" si="56"/>
        <v>#DIV/0!</v>
      </c>
      <c r="CY245" s="10" t="e">
        <f t="shared" si="56"/>
        <v>#DIV/0!</v>
      </c>
      <c r="CZ245" s="10" t="e">
        <f t="shared" si="56"/>
        <v>#DIV/0!</v>
      </c>
      <c r="DA245" s="10" t="e">
        <f t="shared" si="56"/>
        <v>#DIV/0!</v>
      </c>
      <c r="DB245" s="10" t="e">
        <f t="shared" si="56"/>
        <v>#DIV/0!</v>
      </c>
      <c r="DC245" s="10" t="e">
        <f t="shared" si="56"/>
        <v>#DIV/0!</v>
      </c>
      <c r="DD245" s="10" t="e">
        <f t="shared" si="56"/>
        <v>#DIV/0!</v>
      </c>
      <c r="DE245" s="10" t="e">
        <f t="shared" si="56"/>
        <v>#DIV/0!</v>
      </c>
      <c r="DF245" s="10" t="e">
        <f t="shared" si="56"/>
        <v>#DIV/0!</v>
      </c>
      <c r="DG245" s="10" t="e">
        <f t="shared" si="56"/>
        <v>#DIV/0!</v>
      </c>
      <c r="DH245" s="10" t="e">
        <f t="shared" si="56"/>
        <v>#DIV/0!</v>
      </c>
      <c r="DI245" s="10" t="e">
        <f t="shared" si="56"/>
        <v>#DIV/0!</v>
      </c>
      <c r="DJ245" s="10" t="e">
        <f t="shared" si="56"/>
        <v>#DIV/0!</v>
      </c>
      <c r="DK245" s="10" t="e">
        <f t="shared" si="56"/>
        <v>#DIV/0!</v>
      </c>
      <c r="DL245" s="10" t="e">
        <f t="shared" si="56"/>
        <v>#DIV/0!</v>
      </c>
      <c r="DM245" s="10" t="e">
        <f t="shared" si="56"/>
        <v>#DIV/0!</v>
      </c>
      <c r="DN245" s="10" t="e">
        <f t="shared" si="56"/>
        <v>#DIV/0!</v>
      </c>
      <c r="DO245" s="10" t="e">
        <f t="shared" si="56"/>
        <v>#DIV/0!</v>
      </c>
      <c r="DP245" s="10" t="e">
        <f t="shared" si="56"/>
        <v>#DIV/0!</v>
      </c>
      <c r="DQ245" s="10" t="e">
        <f t="shared" si="56"/>
        <v>#DIV/0!</v>
      </c>
      <c r="DR245" s="10" t="e">
        <f t="shared" si="56"/>
        <v>#DIV/0!</v>
      </c>
      <c r="DS245" s="10" t="e">
        <f t="shared" si="56"/>
        <v>#DIV/0!</v>
      </c>
      <c r="DT245" s="10" t="e">
        <f t="shared" si="56"/>
        <v>#DIV/0!</v>
      </c>
      <c r="DU245" s="10" t="e">
        <f t="shared" si="56"/>
        <v>#DIV/0!</v>
      </c>
      <c r="DV245" s="10" t="e">
        <f t="shared" si="56"/>
        <v>#DIV/0!</v>
      </c>
      <c r="DW245" s="10" t="e">
        <f t="shared" si="56"/>
        <v>#DIV/0!</v>
      </c>
      <c r="DX245" s="10" t="e">
        <f t="shared" si="56"/>
        <v>#DIV/0!</v>
      </c>
      <c r="DY245" s="10" t="e">
        <f t="shared" si="56"/>
        <v>#DIV/0!</v>
      </c>
      <c r="DZ245" s="10" t="e">
        <f t="shared" si="56"/>
        <v>#DIV/0!</v>
      </c>
      <c r="EA245" s="10" t="e">
        <f t="shared" si="56"/>
        <v>#DIV/0!</v>
      </c>
      <c r="EB245" s="10" t="e">
        <f t="shared" ref="EB245:FY245" si="57">(((EB23/EB218)/$B23)*$B$6)-$N245</f>
        <v>#DIV/0!</v>
      </c>
      <c r="EC245" s="10" t="e">
        <f t="shared" si="57"/>
        <v>#DIV/0!</v>
      </c>
      <c r="ED245" s="10" t="e">
        <f t="shared" si="57"/>
        <v>#DIV/0!</v>
      </c>
      <c r="EE245" s="10" t="e">
        <f t="shared" si="57"/>
        <v>#DIV/0!</v>
      </c>
      <c r="EF245" s="10" t="e">
        <f t="shared" si="57"/>
        <v>#DIV/0!</v>
      </c>
      <c r="EG245" s="10" t="e">
        <f t="shared" si="57"/>
        <v>#DIV/0!</v>
      </c>
      <c r="EH245" s="10" t="e">
        <f t="shared" si="57"/>
        <v>#DIV/0!</v>
      </c>
      <c r="EI245" s="10" t="e">
        <f t="shared" si="57"/>
        <v>#DIV/0!</v>
      </c>
      <c r="EJ245" s="10" t="e">
        <f t="shared" si="57"/>
        <v>#DIV/0!</v>
      </c>
      <c r="EK245" s="10" t="e">
        <f t="shared" si="57"/>
        <v>#DIV/0!</v>
      </c>
      <c r="EL245" s="10" t="e">
        <f t="shared" si="57"/>
        <v>#DIV/0!</v>
      </c>
      <c r="EM245" s="10" t="e">
        <f t="shared" si="57"/>
        <v>#DIV/0!</v>
      </c>
      <c r="EN245" s="10" t="e">
        <f t="shared" si="57"/>
        <v>#DIV/0!</v>
      </c>
      <c r="EO245" s="10" t="e">
        <f t="shared" si="57"/>
        <v>#DIV/0!</v>
      </c>
      <c r="EP245" s="10" t="e">
        <f t="shared" si="57"/>
        <v>#DIV/0!</v>
      </c>
      <c r="EQ245" s="10" t="e">
        <f t="shared" si="57"/>
        <v>#DIV/0!</v>
      </c>
      <c r="ER245" s="10" t="e">
        <f t="shared" si="57"/>
        <v>#DIV/0!</v>
      </c>
      <c r="ES245" s="10" t="e">
        <f t="shared" si="57"/>
        <v>#DIV/0!</v>
      </c>
      <c r="ET245" s="10" t="e">
        <f t="shared" si="57"/>
        <v>#DIV/0!</v>
      </c>
      <c r="EU245" s="10" t="e">
        <f t="shared" si="57"/>
        <v>#DIV/0!</v>
      </c>
      <c r="EV245" s="10" t="e">
        <f t="shared" si="57"/>
        <v>#DIV/0!</v>
      </c>
      <c r="EW245" s="10" t="e">
        <f t="shared" si="57"/>
        <v>#DIV/0!</v>
      </c>
      <c r="EX245" s="10" t="e">
        <f t="shared" si="57"/>
        <v>#DIV/0!</v>
      </c>
      <c r="EY245" s="10" t="e">
        <f t="shared" si="57"/>
        <v>#DIV/0!</v>
      </c>
      <c r="EZ245" s="10" t="e">
        <f t="shared" si="57"/>
        <v>#DIV/0!</v>
      </c>
      <c r="FA245" s="10" t="e">
        <f t="shared" si="57"/>
        <v>#DIV/0!</v>
      </c>
      <c r="FB245" s="10" t="e">
        <f t="shared" si="57"/>
        <v>#DIV/0!</v>
      </c>
      <c r="FC245" s="10" t="e">
        <f t="shared" si="57"/>
        <v>#DIV/0!</v>
      </c>
      <c r="FD245" s="10" t="e">
        <f t="shared" si="57"/>
        <v>#DIV/0!</v>
      </c>
      <c r="FE245" s="10" t="e">
        <f t="shared" si="57"/>
        <v>#DIV/0!</v>
      </c>
      <c r="FF245" s="10" t="e">
        <f t="shared" si="57"/>
        <v>#DIV/0!</v>
      </c>
      <c r="FG245" s="10" t="e">
        <f t="shared" si="57"/>
        <v>#DIV/0!</v>
      </c>
      <c r="FH245" s="10" t="e">
        <f t="shared" si="57"/>
        <v>#DIV/0!</v>
      </c>
      <c r="FI245" s="10" t="e">
        <f t="shared" si="57"/>
        <v>#DIV/0!</v>
      </c>
      <c r="FJ245" s="10" t="e">
        <f t="shared" si="57"/>
        <v>#DIV/0!</v>
      </c>
      <c r="FK245" s="10" t="e">
        <f t="shared" si="57"/>
        <v>#DIV/0!</v>
      </c>
      <c r="FL245" s="10" t="e">
        <f t="shared" si="57"/>
        <v>#DIV/0!</v>
      </c>
      <c r="FM245" s="10" t="e">
        <f t="shared" si="57"/>
        <v>#DIV/0!</v>
      </c>
      <c r="FN245" s="10" t="e">
        <f t="shared" si="57"/>
        <v>#DIV/0!</v>
      </c>
      <c r="FO245" s="10" t="e">
        <f t="shared" si="57"/>
        <v>#DIV/0!</v>
      </c>
      <c r="FP245" s="10" t="e">
        <f t="shared" si="57"/>
        <v>#DIV/0!</v>
      </c>
      <c r="FQ245" s="10" t="e">
        <f t="shared" si="57"/>
        <v>#DIV/0!</v>
      </c>
      <c r="FR245" s="10" t="e">
        <f t="shared" si="57"/>
        <v>#DIV/0!</v>
      </c>
      <c r="FS245" s="10" t="e">
        <f t="shared" si="57"/>
        <v>#DIV/0!</v>
      </c>
      <c r="FT245" s="10" t="e">
        <f t="shared" si="57"/>
        <v>#DIV/0!</v>
      </c>
      <c r="FU245" s="10" t="e">
        <f t="shared" si="57"/>
        <v>#DIV/0!</v>
      </c>
      <c r="FV245" s="10" t="e">
        <f t="shared" si="57"/>
        <v>#DIV/0!</v>
      </c>
      <c r="FW245" s="10" t="e">
        <f t="shared" si="57"/>
        <v>#DIV/0!</v>
      </c>
      <c r="FX245" s="10" t="e">
        <f t="shared" si="57"/>
        <v>#DIV/0!</v>
      </c>
      <c r="FY245" s="10" t="e">
        <f t="shared" si="57"/>
        <v>#DIV/0!</v>
      </c>
    </row>
    <row r="246" spans="1:181" s="10" customFormat="1">
      <c r="A246" s="10" t="str">
        <f t="shared" si="0"/>
        <v>Chr</v>
      </c>
      <c r="D246" s="10">
        <f t="shared" si="33"/>
        <v>0.26706363573166308</v>
      </c>
      <c r="E246" s="10">
        <f t="shared" ref="E246:G246" si="58">((E24/E219)/$B24)*$B$6</f>
        <v>0.35140497952280525</v>
      </c>
      <c r="H246" s="10">
        <f t="shared" si="11"/>
        <v>0.30923430762723414</v>
      </c>
      <c r="J246" s="10">
        <f t="shared" si="35"/>
        <v>0.26706363573166308</v>
      </c>
      <c r="K246" s="10">
        <f t="shared" si="35"/>
        <v>0.35140497952280525</v>
      </c>
      <c r="N246" s="10">
        <f t="shared" si="12"/>
        <v>0.30923430762723414</v>
      </c>
      <c r="P246" s="10">
        <f t="shared" si="36"/>
        <v>0.65619103597460549</v>
      </c>
      <c r="Q246" s="10">
        <f t="shared" si="36"/>
        <v>0.32267321977935703</v>
      </c>
      <c r="T246" s="10">
        <f t="shared" si="13"/>
        <v>0.48943212787698126</v>
      </c>
      <c r="V246" s="10">
        <f t="shared" si="37"/>
        <v>88.156348536747942</v>
      </c>
      <c r="W246" s="10">
        <f t="shared" si="37"/>
        <v>89.270178607005647</v>
      </c>
      <c r="AA246" s="10" t="e">
        <f t="shared" si="38"/>
        <v>#DIV/0!</v>
      </c>
      <c r="AB246" s="10" t="e">
        <f t="shared" si="38"/>
        <v>#DIV/0!</v>
      </c>
      <c r="AC246" s="10" t="e">
        <f t="shared" si="38"/>
        <v>#DIV/0!</v>
      </c>
      <c r="AD246" s="10" t="e">
        <f t="shared" si="38"/>
        <v>#DIV/0!</v>
      </c>
      <c r="AF246" s="10">
        <f t="shared" ref="AF246:BK246" si="59">(((AF24/AF219)/$B24)*$B$6)-$N246</f>
        <v>0.12952090648870157</v>
      </c>
      <c r="AG246" s="10">
        <f t="shared" si="59"/>
        <v>8.2018541372547549E-2</v>
      </c>
      <c r="AH246" s="10">
        <f t="shared" si="59"/>
        <v>0.10323198503866304</v>
      </c>
      <c r="AI246" s="10">
        <f t="shared" si="59"/>
        <v>0.22043959224004672</v>
      </c>
      <c r="AJ246" s="10">
        <f t="shared" si="59"/>
        <v>-4.6611927729823643E-2</v>
      </c>
      <c r="AK246" s="10">
        <f t="shared" si="59"/>
        <v>0.11110602574815515</v>
      </c>
      <c r="AL246" s="10">
        <f t="shared" si="59"/>
        <v>0.11866268408955466</v>
      </c>
      <c r="AM246" s="10">
        <f t="shared" si="59"/>
        <v>0.15207462140401073</v>
      </c>
      <c r="AN246" s="10">
        <f t="shared" si="59"/>
        <v>0.94713145637292517</v>
      </c>
      <c r="AO246" s="10">
        <f t="shared" si="59"/>
        <v>1.6457719856355792</v>
      </c>
      <c r="AP246" s="10">
        <f t="shared" si="59"/>
        <v>0.65145865807624115</v>
      </c>
      <c r="AQ246" s="10">
        <f t="shared" si="59"/>
        <v>0.88568216671628575</v>
      </c>
      <c r="AR246" s="10">
        <f t="shared" si="59"/>
        <v>0.93707869730143467</v>
      </c>
      <c r="AS246" s="10">
        <f t="shared" si="59"/>
        <v>1.2434733906083031</v>
      </c>
      <c r="AT246" s="10">
        <f t="shared" si="59"/>
        <v>0.89429738681463489</v>
      </c>
      <c r="AU246" s="10">
        <f t="shared" si="59"/>
        <v>1.0094078075785611</v>
      </c>
      <c r="AV246" s="10">
        <f t="shared" si="59"/>
        <v>2.1738156340800749</v>
      </c>
      <c r="AW246" s="10">
        <f t="shared" si="59"/>
        <v>1.2028757048936844</v>
      </c>
      <c r="AX246" s="10">
        <f t="shared" si="59"/>
        <v>0.7426681645889559</v>
      </c>
      <c r="AY246" s="10">
        <f t="shared" si="59"/>
        <v>0.94745706499427107</v>
      </c>
      <c r="AZ246" s="10">
        <f t="shared" si="59"/>
        <v>0.56219871461543824</v>
      </c>
      <c r="BA246" s="10">
        <f t="shared" si="59"/>
        <v>0.47460573363216185</v>
      </c>
      <c r="BB246" s="10">
        <f t="shared" si="59"/>
        <v>0.43042305249934776</v>
      </c>
      <c r="BC246" s="10">
        <f t="shared" si="59"/>
        <v>0.40731515903072135</v>
      </c>
      <c r="BD246" s="10">
        <f t="shared" si="59"/>
        <v>0.73900614598529812</v>
      </c>
      <c r="BE246" s="10">
        <f t="shared" si="59"/>
        <v>1.1266873640365938</v>
      </c>
      <c r="BF246" s="10">
        <f t="shared" si="59"/>
        <v>0.65306886845328249</v>
      </c>
      <c r="BG246" s="10">
        <f t="shared" si="59"/>
        <v>1.0454248700827462</v>
      </c>
      <c r="BH246" s="10">
        <f t="shared" si="59"/>
        <v>0.46295912628811786</v>
      </c>
      <c r="BI246" s="10">
        <f t="shared" si="59"/>
        <v>1.4917811294523571</v>
      </c>
      <c r="BJ246" s="10">
        <f t="shared" si="59"/>
        <v>1.2044206361929264</v>
      </c>
      <c r="BK246" s="10">
        <f t="shared" si="59"/>
        <v>-0.2152824358522743</v>
      </c>
      <c r="BL246" s="10">
        <f t="shared" ref="BL246:CQ246" si="60">(((BL24/BL219)/$B24)*$B$6)-$N246</f>
        <v>0.64932391273143952</v>
      </c>
      <c r="BM246" s="10">
        <f t="shared" si="60"/>
        <v>0.30741654655875728</v>
      </c>
      <c r="BN246" s="10">
        <f t="shared" si="60"/>
        <v>0.18535731956291202</v>
      </c>
      <c r="BO246" s="10">
        <f t="shared" si="60"/>
        <v>3.7137989521953356</v>
      </c>
      <c r="BP246" s="10">
        <f t="shared" si="60"/>
        <v>5.1181404995625179E-2</v>
      </c>
      <c r="BQ246" s="10">
        <f t="shared" si="60"/>
        <v>-0.17087381814921399</v>
      </c>
      <c r="BR246" s="10">
        <f t="shared" si="60"/>
        <v>2.6157601422103323</v>
      </c>
      <c r="BS246" s="10">
        <f t="shared" si="60"/>
        <v>1.5758231609249542</v>
      </c>
      <c r="BT246" s="10">
        <f t="shared" si="60"/>
        <v>1.3186294799337899</v>
      </c>
      <c r="BU246" s="10">
        <f t="shared" si="60"/>
        <v>0.57129554406518523</v>
      </c>
      <c r="BV246" s="10">
        <f t="shared" si="60"/>
        <v>0.71190993147495041</v>
      </c>
      <c r="BW246" s="10">
        <f t="shared" si="60"/>
        <v>0.57431078551461412</v>
      </c>
      <c r="BX246" s="10">
        <f t="shared" si="60"/>
        <v>0.69120587836096892</v>
      </c>
      <c r="BY246" s="10">
        <f t="shared" si="60"/>
        <v>0.31360268250077306</v>
      </c>
      <c r="BZ246" s="10">
        <f t="shared" si="60"/>
        <v>0.27121371106476744</v>
      </c>
      <c r="CA246" s="10">
        <f t="shared" si="60"/>
        <v>0.76454209432467168</v>
      </c>
      <c r="CB246" s="10">
        <f t="shared" si="60"/>
        <v>0.74982330687524712</v>
      </c>
      <c r="CC246" s="10">
        <f t="shared" si="60"/>
        <v>0.7824298011219557</v>
      </c>
      <c r="CD246" s="10">
        <f t="shared" si="60"/>
        <v>1.5461186556354998</v>
      </c>
      <c r="CE246" s="10" t="e">
        <f t="shared" si="60"/>
        <v>#DIV/0!</v>
      </c>
      <c r="CF246" s="10" t="e">
        <f t="shared" si="60"/>
        <v>#DIV/0!</v>
      </c>
      <c r="CG246" s="10" t="e">
        <f t="shared" si="60"/>
        <v>#DIV/0!</v>
      </c>
      <c r="CH246" s="10" t="e">
        <f t="shared" si="60"/>
        <v>#DIV/0!</v>
      </c>
      <c r="CI246" s="10" t="e">
        <f t="shared" si="60"/>
        <v>#DIV/0!</v>
      </c>
      <c r="CJ246" s="10" t="e">
        <f t="shared" si="60"/>
        <v>#DIV/0!</v>
      </c>
      <c r="CK246" s="10" t="e">
        <f t="shared" si="60"/>
        <v>#DIV/0!</v>
      </c>
      <c r="CL246" s="10" t="e">
        <f t="shared" si="60"/>
        <v>#DIV/0!</v>
      </c>
      <c r="CM246" s="10" t="e">
        <f t="shared" si="60"/>
        <v>#DIV/0!</v>
      </c>
      <c r="CN246" s="10" t="e">
        <f t="shared" si="60"/>
        <v>#DIV/0!</v>
      </c>
      <c r="CO246" s="10" t="e">
        <f t="shared" si="60"/>
        <v>#DIV/0!</v>
      </c>
      <c r="CP246" s="10" t="e">
        <f t="shared" si="60"/>
        <v>#DIV/0!</v>
      </c>
      <c r="CQ246" s="10" t="e">
        <f t="shared" si="60"/>
        <v>#DIV/0!</v>
      </c>
      <c r="CR246" s="10" t="e">
        <f t="shared" ref="CR246:EA246" si="61">(((CR24/CR219)/$B24)*$B$6)-$N246</f>
        <v>#DIV/0!</v>
      </c>
      <c r="CS246" s="10" t="e">
        <f t="shared" si="61"/>
        <v>#DIV/0!</v>
      </c>
      <c r="CT246" s="10" t="e">
        <f t="shared" si="61"/>
        <v>#DIV/0!</v>
      </c>
      <c r="CU246" s="10" t="e">
        <f t="shared" si="61"/>
        <v>#DIV/0!</v>
      </c>
      <c r="CV246" s="10" t="e">
        <f t="shared" si="61"/>
        <v>#DIV/0!</v>
      </c>
      <c r="CW246" s="10" t="e">
        <f t="shared" si="61"/>
        <v>#DIV/0!</v>
      </c>
      <c r="CX246" s="10" t="e">
        <f t="shared" si="61"/>
        <v>#DIV/0!</v>
      </c>
      <c r="CY246" s="10" t="e">
        <f t="shared" si="61"/>
        <v>#DIV/0!</v>
      </c>
      <c r="CZ246" s="10" t="e">
        <f t="shared" si="61"/>
        <v>#DIV/0!</v>
      </c>
      <c r="DA246" s="10" t="e">
        <f t="shared" si="61"/>
        <v>#DIV/0!</v>
      </c>
      <c r="DB246" s="10" t="e">
        <f t="shared" si="61"/>
        <v>#DIV/0!</v>
      </c>
      <c r="DC246" s="10" t="e">
        <f t="shared" si="61"/>
        <v>#DIV/0!</v>
      </c>
      <c r="DD246" s="10" t="e">
        <f t="shared" si="61"/>
        <v>#DIV/0!</v>
      </c>
      <c r="DE246" s="10" t="e">
        <f t="shared" si="61"/>
        <v>#DIV/0!</v>
      </c>
      <c r="DF246" s="10" t="e">
        <f t="shared" si="61"/>
        <v>#DIV/0!</v>
      </c>
      <c r="DG246" s="10" t="e">
        <f t="shared" si="61"/>
        <v>#DIV/0!</v>
      </c>
      <c r="DH246" s="10" t="e">
        <f t="shared" si="61"/>
        <v>#DIV/0!</v>
      </c>
      <c r="DI246" s="10" t="e">
        <f t="shared" si="61"/>
        <v>#DIV/0!</v>
      </c>
      <c r="DJ246" s="10" t="e">
        <f t="shared" si="61"/>
        <v>#DIV/0!</v>
      </c>
      <c r="DK246" s="10" t="e">
        <f t="shared" si="61"/>
        <v>#DIV/0!</v>
      </c>
      <c r="DL246" s="10" t="e">
        <f t="shared" si="61"/>
        <v>#DIV/0!</v>
      </c>
      <c r="DM246" s="10" t="e">
        <f t="shared" si="61"/>
        <v>#DIV/0!</v>
      </c>
      <c r="DN246" s="10" t="e">
        <f t="shared" si="61"/>
        <v>#DIV/0!</v>
      </c>
      <c r="DO246" s="10" t="e">
        <f t="shared" si="61"/>
        <v>#DIV/0!</v>
      </c>
      <c r="DP246" s="10" t="e">
        <f t="shared" si="61"/>
        <v>#DIV/0!</v>
      </c>
      <c r="DQ246" s="10" t="e">
        <f t="shared" si="61"/>
        <v>#DIV/0!</v>
      </c>
      <c r="DR246" s="10" t="e">
        <f t="shared" si="61"/>
        <v>#DIV/0!</v>
      </c>
      <c r="DS246" s="10" t="e">
        <f t="shared" si="61"/>
        <v>#DIV/0!</v>
      </c>
      <c r="DT246" s="10" t="e">
        <f t="shared" si="61"/>
        <v>#DIV/0!</v>
      </c>
      <c r="DU246" s="10" t="e">
        <f t="shared" si="61"/>
        <v>#DIV/0!</v>
      </c>
      <c r="DV246" s="10" t="e">
        <f t="shared" si="61"/>
        <v>#DIV/0!</v>
      </c>
      <c r="DW246" s="10" t="e">
        <f t="shared" si="61"/>
        <v>#DIV/0!</v>
      </c>
      <c r="DX246" s="10" t="e">
        <f t="shared" si="61"/>
        <v>#DIV/0!</v>
      </c>
      <c r="DY246" s="10" t="e">
        <f t="shared" si="61"/>
        <v>#DIV/0!</v>
      </c>
      <c r="DZ246" s="10" t="e">
        <f t="shared" si="61"/>
        <v>#DIV/0!</v>
      </c>
      <c r="EA246" s="10" t="e">
        <f t="shared" si="61"/>
        <v>#DIV/0!</v>
      </c>
      <c r="EB246" s="10" t="e">
        <f t="shared" ref="EB246:FY246" si="62">(((EB24/EB219)/$B24)*$B$6)-$N246</f>
        <v>#DIV/0!</v>
      </c>
      <c r="EC246" s="10" t="e">
        <f t="shared" si="62"/>
        <v>#DIV/0!</v>
      </c>
      <c r="ED246" s="10" t="e">
        <f t="shared" si="62"/>
        <v>#DIV/0!</v>
      </c>
      <c r="EE246" s="10" t="e">
        <f t="shared" si="62"/>
        <v>#DIV/0!</v>
      </c>
      <c r="EF246" s="10" t="e">
        <f t="shared" si="62"/>
        <v>#DIV/0!</v>
      </c>
      <c r="EG246" s="10" t="e">
        <f t="shared" si="62"/>
        <v>#DIV/0!</v>
      </c>
      <c r="EH246" s="10" t="e">
        <f t="shared" si="62"/>
        <v>#DIV/0!</v>
      </c>
      <c r="EI246" s="10" t="e">
        <f t="shared" si="62"/>
        <v>#DIV/0!</v>
      </c>
      <c r="EJ246" s="10" t="e">
        <f t="shared" si="62"/>
        <v>#DIV/0!</v>
      </c>
      <c r="EK246" s="10" t="e">
        <f t="shared" si="62"/>
        <v>#DIV/0!</v>
      </c>
      <c r="EL246" s="10" t="e">
        <f t="shared" si="62"/>
        <v>#DIV/0!</v>
      </c>
      <c r="EM246" s="10" t="e">
        <f t="shared" si="62"/>
        <v>#DIV/0!</v>
      </c>
      <c r="EN246" s="10" t="e">
        <f t="shared" si="62"/>
        <v>#DIV/0!</v>
      </c>
      <c r="EO246" s="10" t="e">
        <f t="shared" si="62"/>
        <v>#DIV/0!</v>
      </c>
      <c r="EP246" s="10" t="e">
        <f t="shared" si="62"/>
        <v>#DIV/0!</v>
      </c>
      <c r="EQ246" s="10" t="e">
        <f t="shared" si="62"/>
        <v>#DIV/0!</v>
      </c>
      <c r="ER246" s="10" t="e">
        <f t="shared" si="62"/>
        <v>#DIV/0!</v>
      </c>
      <c r="ES246" s="10" t="e">
        <f t="shared" si="62"/>
        <v>#DIV/0!</v>
      </c>
      <c r="ET246" s="10" t="e">
        <f t="shared" si="62"/>
        <v>#DIV/0!</v>
      </c>
      <c r="EU246" s="10" t="e">
        <f t="shared" si="62"/>
        <v>#DIV/0!</v>
      </c>
      <c r="EV246" s="10" t="e">
        <f t="shared" si="62"/>
        <v>#DIV/0!</v>
      </c>
      <c r="EW246" s="10" t="e">
        <f t="shared" si="62"/>
        <v>#DIV/0!</v>
      </c>
      <c r="EX246" s="10" t="e">
        <f t="shared" si="62"/>
        <v>#DIV/0!</v>
      </c>
      <c r="EY246" s="10" t="e">
        <f t="shared" si="62"/>
        <v>#DIV/0!</v>
      </c>
      <c r="EZ246" s="10" t="e">
        <f t="shared" si="62"/>
        <v>#DIV/0!</v>
      </c>
      <c r="FA246" s="10" t="e">
        <f t="shared" si="62"/>
        <v>#DIV/0!</v>
      </c>
      <c r="FB246" s="10" t="e">
        <f t="shared" si="62"/>
        <v>#DIV/0!</v>
      </c>
      <c r="FC246" s="10" t="e">
        <f t="shared" si="62"/>
        <v>#DIV/0!</v>
      </c>
      <c r="FD246" s="10" t="e">
        <f t="shared" si="62"/>
        <v>#DIV/0!</v>
      </c>
      <c r="FE246" s="10" t="e">
        <f t="shared" si="62"/>
        <v>#DIV/0!</v>
      </c>
      <c r="FF246" s="10" t="e">
        <f t="shared" si="62"/>
        <v>#DIV/0!</v>
      </c>
      <c r="FG246" s="10" t="e">
        <f t="shared" si="62"/>
        <v>#DIV/0!</v>
      </c>
      <c r="FH246" s="10" t="e">
        <f t="shared" si="62"/>
        <v>#DIV/0!</v>
      </c>
      <c r="FI246" s="10" t="e">
        <f t="shared" si="62"/>
        <v>#DIV/0!</v>
      </c>
      <c r="FJ246" s="10" t="e">
        <f t="shared" si="62"/>
        <v>#DIV/0!</v>
      </c>
      <c r="FK246" s="10" t="e">
        <f t="shared" si="62"/>
        <v>#DIV/0!</v>
      </c>
      <c r="FL246" s="10" t="e">
        <f t="shared" si="62"/>
        <v>#DIV/0!</v>
      </c>
      <c r="FM246" s="10" t="e">
        <f t="shared" si="62"/>
        <v>#DIV/0!</v>
      </c>
      <c r="FN246" s="10" t="e">
        <f t="shared" si="62"/>
        <v>#DIV/0!</v>
      </c>
      <c r="FO246" s="10" t="e">
        <f t="shared" si="62"/>
        <v>#DIV/0!</v>
      </c>
      <c r="FP246" s="10" t="e">
        <f t="shared" si="62"/>
        <v>#DIV/0!</v>
      </c>
      <c r="FQ246" s="10" t="e">
        <f t="shared" si="62"/>
        <v>#DIV/0!</v>
      </c>
      <c r="FR246" s="10" t="e">
        <f t="shared" si="62"/>
        <v>#DIV/0!</v>
      </c>
      <c r="FS246" s="10" t="e">
        <f t="shared" si="62"/>
        <v>#DIV/0!</v>
      </c>
      <c r="FT246" s="10" t="e">
        <f t="shared" si="62"/>
        <v>#DIV/0!</v>
      </c>
      <c r="FU246" s="10" t="e">
        <f t="shared" si="62"/>
        <v>#DIV/0!</v>
      </c>
      <c r="FV246" s="10" t="e">
        <f t="shared" si="62"/>
        <v>#DIV/0!</v>
      </c>
      <c r="FW246" s="10" t="e">
        <f t="shared" si="62"/>
        <v>#DIV/0!</v>
      </c>
      <c r="FX246" s="10" t="e">
        <f t="shared" si="62"/>
        <v>#DIV/0!</v>
      </c>
      <c r="FY246" s="10" t="e">
        <f t="shared" si="62"/>
        <v>#DIV/0!</v>
      </c>
    </row>
    <row r="247" spans="1:181" s="10" customFormat="1">
      <c r="A247" s="10" t="str">
        <f t="shared" si="0"/>
        <v>BbF</v>
      </c>
      <c r="D247" s="10">
        <f t="shared" si="33"/>
        <v>0.44587733677920766</v>
      </c>
      <c r="E247" s="10">
        <f t="shared" ref="E247:G247" si="63">((E25/E220)/$B25)*$B$6</f>
        <v>0.3223437987069539</v>
      </c>
      <c r="H247" s="10">
        <f t="shared" si="11"/>
        <v>0.38411056774308078</v>
      </c>
      <c r="J247" s="10">
        <f t="shared" si="35"/>
        <v>0.44587733677920766</v>
      </c>
      <c r="K247" s="10">
        <f t="shared" si="35"/>
        <v>0.3223437987069539</v>
      </c>
      <c r="N247" s="10">
        <f t="shared" si="12"/>
        <v>0.38411056774308078</v>
      </c>
      <c r="P247" s="10">
        <f t="shared" si="36"/>
        <v>0.45782631991571376</v>
      </c>
      <c r="Q247" s="10">
        <f t="shared" si="36"/>
        <v>0.31583345291915538</v>
      </c>
      <c r="T247" s="10">
        <f t="shared" si="13"/>
        <v>0.38682988641743454</v>
      </c>
      <c r="V247" s="10">
        <f t="shared" si="37"/>
        <v>100.71350030365899</v>
      </c>
      <c r="W247" s="10">
        <f t="shared" si="37"/>
        <v>100.33268515338942</v>
      </c>
      <c r="AA247" s="10" t="e">
        <f t="shared" si="38"/>
        <v>#DIV/0!</v>
      </c>
      <c r="AB247" s="10" t="e">
        <f t="shared" si="38"/>
        <v>#DIV/0!</v>
      </c>
      <c r="AC247" s="10" t="e">
        <f t="shared" si="38"/>
        <v>#DIV/0!</v>
      </c>
      <c r="AD247" s="10" t="e">
        <f t="shared" si="38"/>
        <v>#DIV/0!</v>
      </c>
      <c r="AF247" s="10">
        <f t="shared" ref="AF247:BK247" si="64">(((AF25/AF220)/$B25)*$B$6)-$N247</f>
        <v>-6.5736514740061869E-2</v>
      </c>
      <c r="AG247" s="10">
        <f t="shared" si="64"/>
        <v>2.2246091157150483E-2</v>
      </c>
      <c r="AH247" s="10">
        <f t="shared" si="64"/>
        <v>-6.6578396468484791E-2</v>
      </c>
      <c r="AI247" s="10">
        <f t="shared" si="64"/>
        <v>-0.23982518419452523</v>
      </c>
      <c r="AJ247" s="10">
        <f t="shared" si="64"/>
        <v>-5.2973320006107161E-2</v>
      </c>
      <c r="AK247" s="10">
        <f t="shared" si="64"/>
        <v>-0.2789029450221594</v>
      </c>
      <c r="AL247" s="10">
        <f t="shared" si="64"/>
        <v>-0.26347673700199237</v>
      </c>
      <c r="AM247" s="10">
        <f t="shared" si="64"/>
        <v>-3.1251496986371974E-3</v>
      </c>
      <c r="AN247" s="10">
        <f t="shared" si="64"/>
        <v>-8.7277416428170884E-2</v>
      </c>
      <c r="AO247" s="10">
        <f t="shared" si="64"/>
        <v>0.26272304744801817</v>
      </c>
      <c r="AP247" s="10">
        <f t="shared" si="64"/>
        <v>-0.1779259893071059</v>
      </c>
      <c r="AQ247" s="10">
        <f t="shared" si="64"/>
        <v>0.1810607064593211</v>
      </c>
      <c r="AR247" s="10">
        <f t="shared" si="64"/>
        <v>5.3156611464770354E-2</v>
      </c>
      <c r="AS247" s="10">
        <f t="shared" si="64"/>
        <v>2.3034699408732706E-2</v>
      </c>
      <c r="AT247" s="10">
        <f t="shared" si="64"/>
        <v>7.6359907418647288E-2</v>
      </c>
      <c r="AU247" s="10">
        <f t="shared" si="64"/>
        <v>-0.29968710359032469</v>
      </c>
      <c r="AV247" s="10">
        <f t="shared" si="64"/>
        <v>0.47650354319492699</v>
      </c>
      <c r="AW247" s="10">
        <f t="shared" si="64"/>
        <v>-0.18185284777587887</v>
      </c>
      <c r="AX247" s="10">
        <f t="shared" si="64"/>
        <v>0.15412401966863837</v>
      </c>
      <c r="AY247" s="10">
        <f t="shared" si="64"/>
        <v>-0.18169779136583736</v>
      </c>
      <c r="AZ247" s="10">
        <f t="shared" si="64"/>
        <v>-0.21250933879500064</v>
      </c>
      <c r="BA247" s="10">
        <f t="shared" si="64"/>
        <v>-8.9753216996415974E-2</v>
      </c>
      <c r="BB247" s="10">
        <f t="shared" si="64"/>
        <v>-0.22274143333172974</v>
      </c>
      <c r="BC247" s="10">
        <f t="shared" si="64"/>
        <v>-0.13324148260304042</v>
      </c>
      <c r="BD247" s="10">
        <f t="shared" si="64"/>
        <v>0.18572165798521229</v>
      </c>
      <c r="BE247" s="10">
        <f t="shared" si="64"/>
        <v>0.15889271068038874</v>
      </c>
      <c r="BF247" s="10">
        <f t="shared" si="64"/>
        <v>-0.16500896993313138</v>
      </c>
      <c r="BG247" s="10">
        <f t="shared" si="64"/>
        <v>-9.276309707074909E-2</v>
      </c>
      <c r="BH247" s="10">
        <f t="shared" si="64"/>
        <v>0.29203698454034471</v>
      </c>
      <c r="BI247" s="10">
        <f t="shared" si="64"/>
        <v>4.4524356133773979E-2</v>
      </c>
      <c r="BJ247" s="10">
        <f t="shared" si="64"/>
        <v>-0.28629284313382497</v>
      </c>
      <c r="BK247" s="10">
        <f t="shared" si="64"/>
        <v>0.11168472010689018</v>
      </c>
      <c r="BL247" s="10">
        <f t="shared" ref="BL247:CQ247" si="65">(((BL25/BL220)/$B25)*$B$6)-$N247</f>
        <v>0.64069390051722386</v>
      </c>
      <c r="BM247" s="10">
        <f t="shared" si="65"/>
        <v>7.2914684939382357E-2</v>
      </c>
      <c r="BN247" s="10">
        <f t="shared" si="65"/>
        <v>-0.14723270795118532</v>
      </c>
      <c r="BO247" s="10">
        <f t="shared" si="65"/>
        <v>1.8753700154263808E-2</v>
      </c>
      <c r="BP247" s="10">
        <f t="shared" si="65"/>
        <v>-2.8329196709463711E-2</v>
      </c>
      <c r="BQ247" s="10">
        <f t="shared" si="65"/>
        <v>-7.2390072312728537E-3</v>
      </c>
      <c r="BR247" s="10">
        <f t="shared" si="65"/>
        <v>0.11653188492763228</v>
      </c>
      <c r="BS247" s="10">
        <f t="shared" si="65"/>
        <v>0.16840152954362281</v>
      </c>
      <c r="BT247" s="10">
        <f t="shared" si="65"/>
        <v>-0.24737662500122304</v>
      </c>
      <c r="BU247" s="10">
        <f t="shared" si="65"/>
        <v>-0.10010623157602228</v>
      </c>
      <c r="BV247" s="10">
        <f t="shared" si="65"/>
        <v>-0.11538497171292483</v>
      </c>
      <c r="BW247" s="10">
        <f t="shared" si="65"/>
        <v>-0.15319620881837795</v>
      </c>
      <c r="BX247" s="10">
        <f t="shared" si="65"/>
        <v>4.1506688719944118E-2</v>
      </c>
      <c r="BY247" s="10">
        <f t="shared" si="65"/>
        <v>-8.4733397552340883E-2</v>
      </c>
      <c r="BZ247" s="10">
        <f t="shared" si="65"/>
        <v>-0.17280909990214124</v>
      </c>
      <c r="CA247" s="10">
        <f t="shared" si="65"/>
        <v>-0.2629380319594361</v>
      </c>
      <c r="CB247" s="10">
        <f t="shared" si="65"/>
        <v>0.12979390612639158</v>
      </c>
      <c r="CC247" s="10">
        <f t="shared" si="65"/>
        <v>3.296765191000578E-2</v>
      </c>
      <c r="CD247" s="10">
        <f t="shared" si="65"/>
        <v>-0.14830382457947452</v>
      </c>
      <c r="CE247" s="10" t="e">
        <f t="shared" si="65"/>
        <v>#DIV/0!</v>
      </c>
      <c r="CF247" s="10" t="e">
        <f t="shared" si="65"/>
        <v>#DIV/0!</v>
      </c>
      <c r="CG247" s="10" t="e">
        <f t="shared" si="65"/>
        <v>#DIV/0!</v>
      </c>
      <c r="CH247" s="10" t="e">
        <f t="shared" si="65"/>
        <v>#DIV/0!</v>
      </c>
      <c r="CI247" s="10" t="e">
        <f t="shared" si="65"/>
        <v>#DIV/0!</v>
      </c>
      <c r="CJ247" s="10" t="e">
        <f t="shared" si="65"/>
        <v>#DIV/0!</v>
      </c>
      <c r="CK247" s="10" t="e">
        <f t="shared" si="65"/>
        <v>#DIV/0!</v>
      </c>
      <c r="CL247" s="10" t="e">
        <f t="shared" si="65"/>
        <v>#DIV/0!</v>
      </c>
      <c r="CM247" s="10" t="e">
        <f t="shared" si="65"/>
        <v>#DIV/0!</v>
      </c>
      <c r="CN247" s="10" t="e">
        <f t="shared" si="65"/>
        <v>#DIV/0!</v>
      </c>
      <c r="CO247" s="10" t="e">
        <f t="shared" si="65"/>
        <v>#DIV/0!</v>
      </c>
      <c r="CP247" s="10" t="e">
        <f t="shared" si="65"/>
        <v>#DIV/0!</v>
      </c>
      <c r="CQ247" s="10" t="e">
        <f t="shared" si="65"/>
        <v>#DIV/0!</v>
      </c>
      <c r="CR247" s="10" t="e">
        <f t="shared" ref="CR247:EA247" si="66">(((CR25/CR220)/$B25)*$B$6)-$N247</f>
        <v>#DIV/0!</v>
      </c>
      <c r="CS247" s="10" t="e">
        <f t="shared" si="66"/>
        <v>#DIV/0!</v>
      </c>
      <c r="CT247" s="10" t="e">
        <f t="shared" si="66"/>
        <v>#DIV/0!</v>
      </c>
      <c r="CU247" s="10" t="e">
        <f t="shared" si="66"/>
        <v>#DIV/0!</v>
      </c>
      <c r="CV247" s="10" t="e">
        <f t="shared" si="66"/>
        <v>#DIV/0!</v>
      </c>
      <c r="CW247" s="10" t="e">
        <f t="shared" si="66"/>
        <v>#DIV/0!</v>
      </c>
      <c r="CX247" s="10" t="e">
        <f t="shared" si="66"/>
        <v>#DIV/0!</v>
      </c>
      <c r="CY247" s="10" t="e">
        <f t="shared" si="66"/>
        <v>#DIV/0!</v>
      </c>
      <c r="CZ247" s="10" t="e">
        <f t="shared" si="66"/>
        <v>#DIV/0!</v>
      </c>
      <c r="DA247" s="10" t="e">
        <f t="shared" si="66"/>
        <v>#DIV/0!</v>
      </c>
      <c r="DB247" s="10" t="e">
        <f t="shared" si="66"/>
        <v>#DIV/0!</v>
      </c>
      <c r="DC247" s="10" t="e">
        <f t="shared" si="66"/>
        <v>#DIV/0!</v>
      </c>
      <c r="DD247" s="10" t="e">
        <f t="shared" si="66"/>
        <v>#DIV/0!</v>
      </c>
      <c r="DE247" s="10" t="e">
        <f t="shared" si="66"/>
        <v>#DIV/0!</v>
      </c>
      <c r="DF247" s="10" t="e">
        <f t="shared" si="66"/>
        <v>#DIV/0!</v>
      </c>
      <c r="DG247" s="10" t="e">
        <f t="shared" si="66"/>
        <v>#DIV/0!</v>
      </c>
      <c r="DH247" s="10" t="e">
        <f t="shared" si="66"/>
        <v>#DIV/0!</v>
      </c>
      <c r="DI247" s="10" t="e">
        <f t="shared" si="66"/>
        <v>#DIV/0!</v>
      </c>
      <c r="DJ247" s="10" t="e">
        <f t="shared" si="66"/>
        <v>#DIV/0!</v>
      </c>
      <c r="DK247" s="10" t="e">
        <f t="shared" si="66"/>
        <v>#DIV/0!</v>
      </c>
      <c r="DL247" s="10" t="e">
        <f t="shared" si="66"/>
        <v>#DIV/0!</v>
      </c>
      <c r="DM247" s="10" t="e">
        <f t="shared" si="66"/>
        <v>#DIV/0!</v>
      </c>
      <c r="DN247" s="10" t="e">
        <f t="shared" si="66"/>
        <v>#DIV/0!</v>
      </c>
      <c r="DO247" s="10" t="e">
        <f t="shared" si="66"/>
        <v>#DIV/0!</v>
      </c>
      <c r="DP247" s="10" t="e">
        <f t="shared" si="66"/>
        <v>#DIV/0!</v>
      </c>
      <c r="DQ247" s="10" t="e">
        <f t="shared" si="66"/>
        <v>#DIV/0!</v>
      </c>
      <c r="DR247" s="10" t="e">
        <f t="shared" si="66"/>
        <v>#DIV/0!</v>
      </c>
      <c r="DS247" s="10" t="e">
        <f t="shared" si="66"/>
        <v>#DIV/0!</v>
      </c>
      <c r="DT247" s="10" t="e">
        <f t="shared" si="66"/>
        <v>#DIV/0!</v>
      </c>
      <c r="DU247" s="10" t="e">
        <f t="shared" si="66"/>
        <v>#DIV/0!</v>
      </c>
      <c r="DV247" s="10" t="e">
        <f t="shared" si="66"/>
        <v>#DIV/0!</v>
      </c>
      <c r="DW247" s="10" t="e">
        <f t="shared" si="66"/>
        <v>#DIV/0!</v>
      </c>
      <c r="DX247" s="10" t="e">
        <f t="shared" si="66"/>
        <v>#DIV/0!</v>
      </c>
      <c r="DY247" s="10" t="e">
        <f t="shared" si="66"/>
        <v>#DIV/0!</v>
      </c>
      <c r="DZ247" s="10" t="e">
        <f t="shared" si="66"/>
        <v>#DIV/0!</v>
      </c>
      <c r="EA247" s="10" t="e">
        <f t="shared" si="66"/>
        <v>#DIV/0!</v>
      </c>
      <c r="EB247" s="10" t="e">
        <f t="shared" ref="EB247:FY247" si="67">(((EB25/EB220)/$B25)*$B$6)-$N247</f>
        <v>#DIV/0!</v>
      </c>
      <c r="EC247" s="10" t="e">
        <f t="shared" si="67"/>
        <v>#DIV/0!</v>
      </c>
      <c r="ED247" s="10" t="e">
        <f t="shared" si="67"/>
        <v>#DIV/0!</v>
      </c>
      <c r="EE247" s="10" t="e">
        <f t="shared" si="67"/>
        <v>#DIV/0!</v>
      </c>
      <c r="EF247" s="10" t="e">
        <f t="shared" si="67"/>
        <v>#DIV/0!</v>
      </c>
      <c r="EG247" s="10" t="e">
        <f t="shared" si="67"/>
        <v>#DIV/0!</v>
      </c>
      <c r="EH247" s="10" t="e">
        <f t="shared" si="67"/>
        <v>#DIV/0!</v>
      </c>
      <c r="EI247" s="10" t="e">
        <f t="shared" si="67"/>
        <v>#DIV/0!</v>
      </c>
      <c r="EJ247" s="10" t="e">
        <f t="shared" si="67"/>
        <v>#DIV/0!</v>
      </c>
      <c r="EK247" s="10" t="e">
        <f t="shared" si="67"/>
        <v>#DIV/0!</v>
      </c>
      <c r="EL247" s="10" t="e">
        <f t="shared" si="67"/>
        <v>#DIV/0!</v>
      </c>
      <c r="EM247" s="10" t="e">
        <f t="shared" si="67"/>
        <v>#DIV/0!</v>
      </c>
      <c r="EN247" s="10" t="e">
        <f t="shared" si="67"/>
        <v>#DIV/0!</v>
      </c>
      <c r="EO247" s="10" t="e">
        <f t="shared" si="67"/>
        <v>#DIV/0!</v>
      </c>
      <c r="EP247" s="10" t="e">
        <f t="shared" si="67"/>
        <v>#DIV/0!</v>
      </c>
      <c r="EQ247" s="10" t="e">
        <f t="shared" si="67"/>
        <v>#DIV/0!</v>
      </c>
      <c r="ER247" s="10" t="e">
        <f t="shared" si="67"/>
        <v>#DIV/0!</v>
      </c>
      <c r="ES247" s="10" t="e">
        <f t="shared" si="67"/>
        <v>#DIV/0!</v>
      </c>
      <c r="ET247" s="10" t="e">
        <f t="shared" si="67"/>
        <v>#DIV/0!</v>
      </c>
      <c r="EU247" s="10" t="e">
        <f t="shared" si="67"/>
        <v>#DIV/0!</v>
      </c>
      <c r="EV247" s="10" t="e">
        <f t="shared" si="67"/>
        <v>#DIV/0!</v>
      </c>
      <c r="EW247" s="10" t="e">
        <f t="shared" si="67"/>
        <v>#DIV/0!</v>
      </c>
      <c r="EX247" s="10" t="e">
        <f t="shared" si="67"/>
        <v>#DIV/0!</v>
      </c>
      <c r="EY247" s="10" t="e">
        <f t="shared" si="67"/>
        <v>#DIV/0!</v>
      </c>
      <c r="EZ247" s="10" t="e">
        <f t="shared" si="67"/>
        <v>#DIV/0!</v>
      </c>
      <c r="FA247" s="10" t="e">
        <f t="shared" si="67"/>
        <v>#DIV/0!</v>
      </c>
      <c r="FB247" s="10" t="e">
        <f t="shared" si="67"/>
        <v>#DIV/0!</v>
      </c>
      <c r="FC247" s="10" t="e">
        <f t="shared" si="67"/>
        <v>#DIV/0!</v>
      </c>
      <c r="FD247" s="10" t="e">
        <f t="shared" si="67"/>
        <v>#DIV/0!</v>
      </c>
      <c r="FE247" s="10" t="e">
        <f t="shared" si="67"/>
        <v>#DIV/0!</v>
      </c>
      <c r="FF247" s="10" t="e">
        <f t="shared" si="67"/>
        <v>#DIV/0!</v>
      </c>
      <c r="FG247" s="10" t="e">
        <f t="shared" si="67"/>
        <v>#DIV/0!</v>
      </c>
      <c r="FH247" s="10" t="e">
        <f t="shared" si="67"/>
        <v>#DIV/0!</v>
      </c>
      <c r="FI247" s="10" t="e">
        <f t="shared" si="67"/>
        <v>#DIV/0!</v>
      </c>
      <c r="FJ247" s="10" t="e">
        <f t="shared" si="67"/>
        <v>#DIV/0!</v>
      </c>
      <c r="FK247" s="10" t="e">
        <f t="shared" si="67"/>
        <v>#DIV/0!</v>
      </c>
      <c r="FL247" s="10" t="e">
        <f t="shared" si="67"/>
        <v>#DIV/0!</v>
      </c>
      <c r="FM247" s="10" t="e">
        <f t="shared" si="67"/>
        <v>#DIV/0!</v>
      </c>
      <c r="FN247" s="10" t="e">
        <f t="shared" si="67"/>
        <v>#DIV/0!</v>
      </c>
      <c r="FO247" s="10" t="e">
        <f t="shared" si="67"/>
        <v>#DIV/0!</v>
      </c>
      <c r="FP247" s="10" t="e">
        <f t="shared" si="67"/>
        <v>#DIV/0!</v>
      </c>
      <c r="FQ247" s="10" t="e">
        <f t="shared" si="67"/>
        <v>#DIV/0!</v>
      </c>
      <c r="FR247" s="10" t="e">
        <f t="shared" si="67"/>
        <v>#DIV/0!</v>
      </c>
      <c r="FS247" s="10" t="e">
        <f t="shared" si="67"/>
        <v>#DIV/0!</v>
      </c>
      <c r="FT247" s="10" t="e">
        <f t="shared" si="67"/>
        <v>#DIV/0!</v>
      </c>
      <c r="FU247" s="10" t="e">
        <f t="shared" si="67"/>
        <v>#DIV/0!</v>
      </c>
      <c r="FV247" s="10" t="e">
        <f t="shared" si="67"/>
        <v>#DIV/0!</v>
      </c>
      <c r="FW247" s="10" t="e">
        <f t="shared" si="67"/>
        <v>#DIV/0!</v>
      </c>
      <c r="FX247" s="10" t="e">
        <f t="shared" si="67"/>
        <v>#DIV/0!</v>
      </c>
      <c r="FY247" s="10" t="e">
        <f t="shared" si="67"/>
        <v>#DIV/0!</v>
      </c>
    </row>
    <row r="248" spans="1:181" s="10" customFormat="1">
      <c r="A248" s="10" t="str">
        <f t="shared" si="0"/>
        <v>BkF</v>
      </c>
      <c r="D248" s="10">
        <f t="shared" si="33"/>
        <v>9.5396598719758544E-2</v>
      </c>
      <c r="E248" s="10">
        <f t="shared" ref="E248:G248" si="68">((E26/E221)/$B26)*$B$6</f>
        <v>0.20168697741707811</v>
      </c>
      <c r="H248" s="10">
        <f t="shared" si="11"/>
        <v>0.14854178806841833</v>
      </c>
      <c r="J248" s="10">
        <f t="shared" si="35"/>
        <v>9.5396598719758544E-2</v>
      </c>
      <c r="K248" s="10">
        <f t="shared" si="35"/>
        <v>0.20168697741707811</v>
      </c>
      <c r="N248" s="10">
        <f t="shared" si="12"/>
        <v>0.14854178806841833</v>
      </c>
      <c r="P248" s="10">
        <f t="shared" si="36"/>
        <v>0.27305844616397434</v>
      </c>
      <c r="Q248" s="10">
        <f t="shared" si="36"/>
        <v>0.15596401434337162</v>
      </c>
      <c r="T248" s="10">
        <f t="shared" si="13"/>
        <v>0.21451123025367297</v>
      </c>
      <c r="V248" s="10">
        <f t="shared" si="37"/>
        <v>105.53084535205221</v>
      </c>
      <c r="W248" s="10">
        <f t="shared" si="37"/>
        <v>103.54761710222709</v>
      </c>
      <c r="AA248" s="10" t="e">
        <f t="shared" si="38"/>
        <v>#DIV/0!</v>
      </c>
      <c r="AB248" s="10" t="e">
        <f t="shared" si="38"/>
        <v>#DIV/0!</v>
      </c>
      <c r="AC248" s="10" t="e">
        <f t="shared" si="38"/>
        <v>#DIV/0!</v>
      </c>
      <c r="AD248" s="10" t="e">
        <f t="shared" si="38"/>
        <v>#DIV/0!</v>
      </c>
      <c r="AF248" s="10">
        <f t="shared" ref="AF248:BK248" si="69">(((AF26/AF221)/$B26)*$B$6)-$N248</f>
        <v>4.6153175097576854E-2</v>
      </c>
      <c r="AG248" s="10">
        <f t="shared" si="69"/>
        <v>-1.3270143696188036E-2</v>
      </c>
      <c r="AH248" s="10">
        <f t="shared" si="69"/>
        <v>0.10144002174112565</v>
      </c>
      <c r="AI248" s="10">
        <f t="shared" si="69"/>
        <v>-0.10149331294233788</v>
      </c>
      <c r="AJ248" s="10">
        <f t="shared" si="69"/>
        <v>9.0829663396073484E-2</v>
      </c>
      <c r="AK248" s="10">
        <f t="shared" si="69"/>
        <v>0.23483250541608025</v>
      </c>
      <c r="AL248" s="10">
        <f t="shared" si="69"/>
        <v>-1.1634393036955709E-2</v>
      </c>
      <c r="AM248" s="10">
        <f t="shared" si="69"/>
        <v>5.5170246040990051E-2</v>
      </c>
      <c r="AN248" s="10">
        <f t="shared" si="69"/>
        <v>-4.5555404996184906E-2</v>
      </c>
      <c r="AO248" s="10">
        <f t="shared" si="69"/>
        <v>0.3589046135906615</v>
      </c>
      <c r="AP248" s="10">
        <f t="shared" si="69"/>
        <v>-8.4537342306048924E-2</v>
      </c>
      <c r="AQ248" s="10">
        <f t="shared" si="69"/>
        <v>-9.0592042057274835E-2</v>
      </c>
      <c r="AR248" s="10">
        <f t="shared" si="69"/>
        <v>3.2799672631583482E-2</v>
      </c>
      <c r="AS248" s="10">
        <f t="shared" si="69"/>
        <v>-3.0299309186506085E-2</v>
      </c>
      <c r="AT248" s="10">
        <f t="shared" si="69"/>
        <v>-4.2616897161553202E-2</v>
      </c>
      <c r="AU248" s="10">
        <f t="shared" si="69"/>
        <v>7.1225910625472844E-2</v>
      </c>
      <c r="AV248" s="10">
        <f t="shared" si="69"/>
        <v>0.4780566980488774</v>
      </c>
      <c r="AW248" s="10">
        <f t="shared" si="69"/>
        <v>0.23598582112545297</v>
      </c>
      <c r="AX248" s="10">
        <f t="shared" si="69"/>
        <v>0.29092178578625949</v>
      </c>
      <c r="AY248" s="10">
        <f t="shared" si="69"/>
        <v>0.76408377230799251</v>
      </c>
      <c r="AZ248" s="10">
        <f t="shared" si="69"/>
        <v>-9.9798461324560911E-2</v>
      </c>
      <c r="BA248" s="10">
        <f t="shared" si="69"/>
        <v>0.40756160731216462</v>
      </c>
      <c r="BB248" s="10">
        <f t="shared" si="69"/>
        <v>-4.6490188037556307E-2</v>
      </c>
      <c r="BC248" s="10">
        <f t="shared" si="69"/>
        <v>0.14433764049323128</v>
      </c>
      <c r="BD248" s="10">
        <f t="shared" si="69"/>
        <v>-4.2398408691614417E-2</v>
      </c>
      <c r="BE248" s="10">
        <f t="shared" si="69"/>
        <v>0.12932406143054209</v>
      </c>
      <c r="BF248" s="10">
        <f t="shared" si="69"/>
        <v>8.1432155273856721E-2</v>
      </c>
      <c r="BG248" s="10">
        <f t="shared" si="69"/>
        <v>0.35841480046164687</v>
      </c>
      <c r="BH248" s="10">
        <f t="shared" si="69"/>
        <v>0.11709643636945677</v>
      </c>
      <c r="BI248" s="10">
        <f t="shared" si="69"/>
        <v>8.6766426606052799E-2</v>
      </c>
      <c r="BJ248" s="10">
        <f t="shared" si="69"/>
        <v>0.25713962401302903</v>
      </c>
      <c r="BK248" s="10">
        <f t="shared" si="69"/>
        <v>1.1453939886837683E-3</v>
      </c>
      <c r="BL248" s="10">
        <f t="shared" ref="BL248:CQ248" si="70">(((BL26/BL221)/$B26)*$B$6)-$N248</f>
        <v>0.13983028322496938</v>
      </c>
      <c r="BM248" s="10">
        <f t="shared" si="70"/>
        <v>0.24708532668297684</v>
      </c>
      <c r="BN248" s="10">
        <f t="shared" si="70"/>
        <v>0.35264309530418325</v>
      </c>
      <c r="BO248" s="10">
        <f t="shared" si="70"/>
        <v>5.248552724141764E-2</v>
      </c>
      <c r="BP248" s="10">
        <f t="shared" si="70"/>
        <v>0.28069699827890715</v>
      </c>
      <c r="BQ248" s="10">
        <f t="shared" si="70"/>
        <v>0.52834053402203229</v>
      </c>
      <c r="BR248" s="10">
        <f t="shared" si="70"/>
        <v>0.17667388938530398</v>
      </c>
      <c r="BS248" s="10">
        <f t="shared" si="70"/>
        <v>-0.14854178806841833</v>
      </c>
      <c r="BT248" s="10">
        <f t="shared" si="70"/>
        <v>6.1791459085005579E-2</v>
      </c>
      <c r="BU248" s="10">
        <f t="shared" si="70"/>
        <v>0.16975647982891862</v>
      </c>
      <c r="BV248" s="10">
        <f t="shared" si="70"/>
        <v>-0.12639918450174831</v>
      </c>
      <c r="BW248" s="10">
        <f t="shared" si="70"/>
        <v>0.29621588688389722</v>
      </c>
      <c r="BX248" s="10">
        <f t="shared" si="70"/>
        <v>-1.7181722511835307E-2</v>
      </c>
      <c r="BY248" s="10">
        <f t="shared" si="70"/>
        <v>0.44381136511790309</v>
      </c>
      <c r="BZ248" s="10">
        <f t="shared" si="70"/>
        <v>0.19082725073739837</v>
      </c>
      <c r="CA248" s="10">
        <f t="shared" si="70"/>
        <v>0.21406156270380994</v>
      </c>
      <c r="CB248" s="10">
        <f t="shared" si="70"/>
        <v>0.64027819692361554</v>
      </c>
      <c r="CC248" s="10">
        <f t="shared" si="70"/>
        <v>0.34809873152085119</v>
      </c>
      <c r="CD248" s="10">
        <f t="shared" si="70"/>
        <v>0.44328799045335265</v>
      </c>
      <c r="CE248" s="10" t="e">
        <f t="shared" si="70"/>
        <v>#DIV/0!</v>
      </c>
      <c r="CF248" s="10" t="e">
        <f t="shared" si="70"/>
        <v>#DIV/0!</v>
      </c>
      <c r="CG248" s="10" t="e">
        <f t="shared" si="70"/>
        <v>#DIV/0!</v>
      </c>
      <c r="CH248" s="10" t="e">
        <f t="shared" si="70"/>
        <v>#DIV/0!</v>
      </c>
      <c r="CI248" s="10" t="e">
        <f t="shared" si="70"/>
        <v>#DIV/0!</v>
      </c>
      <c r="CJ248" s="10" t="e">
        <f t="shared" si="70"/>
        <v>#DIV/0!</v>
      </c>
      <c r="CK248" s="10" t="e">
        <f t="shared" si="70"/>
        <v>#DIV/0!</v>
      </c>
      <c r="CL248" s="10" t="e">
        <f t="shared" si="70"/>
        <v>#DIV/0!</v>
      </c>
      <c r="CM248" s="10" t="e">
        <f t="shared" si="70"/>
        <v>#DIV/0!</v>
      </c>
      <c r="CN248" s="10" t="e">
        <f t="shared" si="70"/>
        <v>#DIV/0!</v>
      </c>
      <c r="CO248" s="10" t="e">
        <f t="shared" si="70"/>
        <v>#DIV/0!</v>
      </c>
      <c r="CP248" s="10" t="e">
        <f t="shared" si="70"/>
        <v>#DIV/0!</v>
      </c>
      <c r="CQ248" s="10" t="e">
        <f t="shared" si="70"/>
        <v>#DIV/0!</v>
      </c>
      <c r="CR248" s="10" t="e">
        <f t="shared" ref="CR248:EA248" si="71">(((CR26/CR221)/$B26)*$B$6)-$N248</f>
        <v>#DIV/0!</v>
      </c>
      <c r="CS248" s="10" t="e">
        <f t="shared" si="71"/>
        <v>#DIV/0!</v>
      </c>
      <c r="CT248" s="10" t="e">
        <f t="shared" si="71"/>
        <v>#DIV/0!</v>
      </c>
      <c r="CU248" s="10" t="e">
        <f t="shared" si="71"/>
        <v>#DIV/0!</v>
      </c>
      <c r="CV248" s="10" t="e">
        <f t="shared" si="71"/>
        <v>#DIV/0!</v>
      </c>
      <c r="CW248" s="10" t="e">
        <f t="shared" si="71"/>
        <v>#DIV/0!</v>
      </c>
      <c r="CX248" s="10" t="e">
        <f t="shared" si="71"/>
        <v>#DIV/0!</v>
      </c>
      <c r="CY248" s="10" t="e">
        <f t="shared" si="71"/>
        <v>#DIV/0!</v>
      </c>
      <c r="CZ248" s="10" t="e">
        <f t="shared" si="71"/>
        <v>#DIV/0!</v>
      </c>
      <c r="DA248" s="10" t="e">
        <f t="shared" si="71"/>
        <v>#DIV/0!</v>
      </c>
      <c r="DB248" s="10" t="e">
        <f t="shared" si="71"/>
        <v>#DIV/0!</v>
      </c>
      <c r="DC248" s="10" t="e">
        <f t="shared" si="71"/>
        <v>#DIV/0!</v>
      </c>
      <c r="DD248" s="10" t="e">
        <f t="shared" si="71"/>
        <v>#DIV/0!</v>
      </c>
      <c r="DE248" s="10" t="e">
        <f t="shared" si="71"/>
        <v>#DIV/0!</v>
      </c>
      <c r="DF248" s="10" t="e">
        <f t="shared" si="71"/>
        <v>#DIV/0!</v>
      </c>
      <c r="DG248" s="10" t="e">
        <f t="shared" si="71"/>
        <v>#DIV/0!</v>
      </c>
      <c r="DH248" s="10" t="e">
        <f t="shared" si="71"/>
        <v>#DIV/0!</v>
      </c>
      <c r="DI248" s="10" t="e">
        <f t="shared" si="71"/>
        <v>#DIV/0!</v>
      </c>
      <c r="DJ248" s="10" t="e">
        <f t="shared" si="71"/>
        <v>#DIV/0!</v>
      </c>
      <c r="DK248" s="10" t="e">
        <f t="shared" si="71"/>
        <v>#DIV/0!</v>
      </c>
      <c r="DL248" s="10" t="e">
        <f t="shared" si="71"/>
        <v>#DIV/0!</v>
      </c>
      <c r="DM248" s="10" t="e">
        <f t="shared" si="71"/>
        <v>#DIV/0!</v>
      </c>
      <c r="DN248" s="10" t="e">
        <f t="shared" si="71"/>
        <v>#DIV/0!</v>
      </c>
      <c r="DO248" s="10" t="e">
        <f t="shared" si="71"/>
        <v>#DIV/0!</v>
      </c>
      <c r="DP248" s="10" t="e">
        <f t="shared" si="71"/>
        <v>#DIV/0!</v>
      </c>
      <c r="DQ248" s="10" t="e">
        <f t="shared" si="71"/>
        <v>#DIV/0!</v>
      </c>
      <c r="DR248" s="10" t="e">
        <f t="shared" si="71"/>
        <v>#DIV/0!</v>
      </c>
      <c r="DS248" s="10" t="e">
        <f t="shared" si="71"/>
        <v>#DIV/0!</v>
      </c>
      <c r="DT248" s="10" t="e">
        <f t="shared" si="71"/>
        <v>#DIV/0!</v>
      </c>
      <c r="DU248" s="10" t="e">
        <f t="shared" si="71"/>
        <v>#DIV/0!</v>
      </c>
      <c r="DV248" s="10" t="e">
        <f t="shared" si="71"/>
        <v>#DIV/0!</v>
      </c>
      <c r="DW248" s="10" t="e">
        <f t="shared" si="71"/>
        <v>#DIV/0!</v>
      </c>
      <c r="DX248" s="10" t="e">
        <f t="shared" si="71"/>
        <v>#DIV/0!</v>
      </c>
      <c r="DY248" s="10" t="e">
        <f t="shared" si="71"/>
        <v>#DIV/0!</v>
      </c>
      <c r="DZ248" s="10" t="e">
        <f t="shared" si="71"/>
        <v>#DIV/0!</v>
      </c>
      <c r="EA248" s="10" t="e">
        <f t="shared" si="71"/>
        <v>#DIV/0!</v>
      </c>
      <c r="EB248" s="10" t="e">
        <f t="shared" ref="EB248:FY248" si="72">(((EB26/EB221)/$B26)*$B$6)-$N248</f>
        <v>#DIV/0!</v>
      </c>
      <c r="EC248" s="10" t="e">
        <f t="shared" si="72"/>
        <v>#DIV/0!</v>
      </c>
      <c r="ED248" s="10" t="e">
        <f t="shared" si="72"/>
        <v>#DIV/0!</v>
      </c>
      <c r="EE248" s="10" t="e">
        <f t="shared" si="72"/>
        <v>#DIV/0!</v>
      </c>
      <c r="EF248" s="10" t="e">
        <f t="shared" si="72"/>
        <v>#DIV/0!</v>
      </c>
      <c r="EG248" s="10" t="e">
        <f t="shared" si="72"/>
        <v>#DIV/0!</v>
      </c>
      <c r="EH248" s="10" t="e">
        <f t="shared" si="72"/>
        <v>#DIV/0!</v>
      </c>
      <c r="EI248" s="10" t="e">
        <f t="shared" si="72"/>
        <v>#DIV/0!</v>
      </c>
      <c r="EJ248" s="10" t="e">
        <f t="shared" si="72"/>
        <v>#DIV/0!</v>
      </c>
      <c r="EK248" s="10" t="e">
        <f t="shared" si="72"/>
        <v>#DIV/0!</v>
      </c>
      <c r="EL248" s="10" t="e">
        <f t="shared" si="72"/>
        <v>#DIV/0!</v>
      </c>
      <c r="EM248" s="10" t="e">
        <f t="shared" si="72"/>
        <v>#DIV/0!</v>
      </c>
      <c r="EN248" s="10" t="e">
        <f t="shared" si="72"/>
        <v>#DIV/0!</v>
      </c>
      <c r="EO248" s="10" t="e">
        <f t="shared" si="72"/>
        <v>#DIV/0!</v>
      </c>
      <c r="EP248" s="10" t="e">
        <f t="shared" si="72"/>
        <v>#DIV/0!</v>
      </c>
      <c r="EQ248" s="10" t="e">
        <f t="shared" si="72"/>
        <v>#DIV/0!</v>
      </c>
      <c r="ER248" s="10" t="e">
        <f t="shared" si="72"/>
        <v>#DIV/0!</v>
      </c>
      <c r="ES248" s="10" t="e">
        <f t="shared" si="72"/>
        <v>#DIV/0!</v>
      </c>
      <c r="ET248" s="10" t="e">
        <f t="shared" si="72"/>
        <v>#DIV/0!</v>
      </c>
      <c r="EU248" s="10" t="e">
        <f t="shared" si="72"/>
        <v>#DIV/0!</v>
      </c>
      <c r="EV248" s="10" t="e">
        <f t="shared" si="72"/>
        <v>#DIV/0!</v>
      </c>
      <c r="EW248" s="10" t="e">
        <f t="shared" si="72"/>
        <v>#DIV/0!</v>
      </c>
      <c r="EX248" s="10" t="e">
        <f t="shared" si="72"/>
        <v>#DIV/0!</v>
      </c>
      <c r="EY248" s="10" t="e">
        <f t="shared" si="72"/>
        <v>#DIV/0!</v>
      </c>
      <c r="EZ248" s="10" t="e">
        <f t="shared" si="72"/>
        <v>#DIV/0!</v>
      </c>
      <c r="FA248" s="10" t="e">
        <f t="shared" si="72"/>
        <v>#DIV/0!</v>
      </c>
      <c r="FB248" s="10" t="e">
        <f t="shared" si="72"/>
        <v>#DIV/0!</v>
      </c>
      <c r="FC248" s="10" t="e">
        <f t="shared" si="72"/>
        <v>#DIV/0!</v>
      </c>
      <c r="FD248" s="10" t="e">
        <f t="shared" si="72"/>
        <v>#DIV/0!</v>
      </c>
      <c r="FE248" s="10" t="e">
        <f t="shared" si="72"/>
        <v>#DIV/0!</v>
      </c>
      <c r="FF248" s="10" t="e">
        <f t="shared" si="72"/>
        <v>#DIV/0!</v>
      </c>
      <c r="FG248" s="10" t="e">
        <f t="shared" si="72"/>
        <v>#DIV/0!</v>
      </c>
      <c r="FH248" s="10" t="e">
        <f t="shared" si="72"/>
        <v>#DIV/0!</v>
      </c>
      <c r="FI248" s="10" t="e">
        <f t="shared" si="72"/>
        <v>#DIV/0!</v>
      </c>
      <c r="FJ248" s="10" t="e">
        <f t="shared" si="72"/>
        <v>#DIV/0!</v>
      </c>
      <c r="FK248" s="10" t="e">
        <f t="shared" si="72"/>
        <v>#DIV/0!</v>
      </c>
      <c r="FL248" s="10" t="e">
        <f t="shared" si="72"/>
        <v>#DIV/0!</v>
      </c>
      <c r="FM248" s="10" t="e">
        <f t="shared" si="72"/>
        <v>#DIV/0!</v>
      </c>
      <c r="FN248" s="10" t="e">
        <f t="shared" si="72"/>
        <v>#DIV/0!</v>
      </c>
      <c r="FO248" s="10" t="e">
        <f t="shared" si="72"/>
        <v>#DIV/0!</v>
      </c>
      <c r="FP248" s="10" t="e">
        <f t="shared" si="72"/>
        <v>#DIV/0!</v>
      </c>
      <c r="FQ248" s="10" t="e">
        <f t="shared" si="72"/>
        <v>#DIV/0!</v>
      </c>
      <c r="FR248" s="10" t="e">
        <f t="shared" si="72"/>
        <v>#DIV/0!</v>
      </c>
      <c r="FS248" s="10" t="e">
        <f t="shared" si="72"/>
        <v>#DIV/0!</v>
      </c>
      <c r="FT248" s="10" t="e">
        <f t="shared" si="72"/>
        <v>#DIV/0!</v>
      </c>
      <c r="FU248" s="10" t="e">
        <f t="shared" si="72"/>
        <v>#DIV/0!</v>
      </c>
      <c r="FV248" s="10" t="e">
        <f t="shared" si="72"/>
        <v>#DIV/0!</v>
      </c>
      <c r="FW248" s="10" t="e">
        <f t="shared" si="72"/>
        <v>#DIV/0!</v>
      </c>
      <c r="FX248" s="10" t="e">
        <f t="shared" si="72"/>
        <v>#DIV/0!</v>
      </c>
      <c r="FY248" s="10" t="e">
        <f t="shared" si="72"/>
        <v>#DIV/0!</v>
      </c>
    </row>
    <row r="249" spans="1:181" s="10" customFormat="1">
      <c r="A249" s="10" t="str">
        <f t="shared" si="0"/>
        <v>BaP</v>
      </c>
      <c r="D249" s="10">
        <f t="shared" si="33"/>
        <v>8.6991601213253111E-2</v>
      </c>
      <c r="E249" s="10">
        <f t="shared" ref="E249:G249" si="73">((E27/E222)/$B27)*$B$6</f>
        <v>0.11008453336379356</v>
      </c>
      <c r="H249" s="10">
        <f t="shared" si="11"/>
        <v>9.8538067288523337E-2</v>
      </c>
      <c r="J249" s="10">
        <f t="shared" si="35"/>
        <v>8.6991601213253111E-2</v>
      </c>
      <c r="K249" s="10">
        <f t="shared" si="35"/>
        <v>0.11008453336379356</v>
      </c>
      <c r="N249" s="10">
        <f t="shared" si="12"/>
        <v>9.8538067288523337E-2</v>
      </c>
      <c r="P249" s="10">
        <f t="shared" si="36"/>
        <v>0.32419574570239035</v>
      </c>
      <c r="Q249" s="10">
        <f t="shared" si="36"/>
        <v>6.3189637187527445E-2</v>
      </c>
      <c r="T249" s="10">
        <f t="shared" si="13"/>
        <v>0.1936926914449589</v>
      </c>
      <c r="V249" s="10">
        <f t="shared" si="37"/>
        <v>91.459460392999404</v>
      </c>
      <c r="W249" s="10">
        <f t="shared" si="37"/>
        <v>112.61015839999665</v>
      </c>
      <c r="AA249" s="10" t="e">
        <f t="shared" si="38"/>
        <v>#DIV/0!</v>
      </c>
      <c r="AB249" s="10" t="e">
        <f t="shared" si="38"/>
        <v>#DIV/0!</v>
      </c>
      <c r="AC249" s="10" t="e">
        <f t="shared" si="38"/>
        <v>#DIV/0!</v>
      </c>
      <c r="AD249" s="10" t="e">
        <f t="shared" si="38"/>
        <v>#DIV/0!</v>
      </c>
      <c r="AF249" s="10">
        <f t="shared" ref="AF249:BK249" si="74">(((AF27/AF222)/$B27)*$B$6)-$N249</f>
        <v>1.7037630247794353E-2</v>
      </c>
      <c r="AG249" s="10">
        <f t="shared" si="74"/>
        <v>0.13326295127079579</v>
      </c>
      <c r="AH249" s="10">
        <f t="shared" si="74"/>
        <v>0.10708702056301923</v>
      </c>
      <c r="AI249" s="10">
        <f t="shared" si="74"/>
        <v>5.5762943838448667E-2</v>
      </c>
      <c r="AJ249" s="10">
        <f t="shared" si="74"/>
        <v>0.19957554146386053</v>
      </c>
      <c r="AK249" s="10">
        <f t="shared" si="74"/>
        <v>3.6485900507325239E-2</v>
      </c>
      <c r="AL249" s="10">
        <f t="shared" si="74"/>
        <v>3.9985924485798227E-2</v>
      </c>
      <c r="AM249" s="10">
        <f t="shared" si="74"/>
        <v>2.6670191343001956E-2</v>
      </c>
      <c r="AN249" s="10">
        <f t="shared" si="74"/>
        <v>0.15693300656192433</v>
      </c>
      <c r="AO249" s="10">
        <f t="shared" si="74"/>
        <v>4.0841512371707453E-2</v>
      </c>
      <c r="AP249" s="10">
        <f t="shared" si="74"/>
        <v>5.7774469523430141E-2</v>
      </c>
      <c r="AQ249" s="10">
        <f t="shared" si="74"/>
        <v>-3.7466623219414935E-2</v>
      </c>
      <c r="AR249" s="10">
        <f t="shared" si="74"/>
        <v>3.1772676704511782E-3</v>
      </c>
      <c r="AS249" s="10">
        <f t="shared" si="74"/>
        <v>0.25468253242091538</v>
      </c>
      <c r="AT249" s="10">
        <f t="shared" si="74"/>
        <v>0.20421463558936553</v>
      </c>
      <c r="AU249" s="10">
        <f t="shared" si="74"/>
        <v>5.2963607226766476E-2</v>
      </c>
      <c r="AV249" s="10">
        <f t="shared" si="74"/>
        <v>0.40242862575201543</v>
      </c>
      <c r="AW249" s="10">
        <f t="shared" si="74"/>
        <v>0.4513867062730621</v>
      </c>
      <c r="AX249" s="10">
        <f t="shared" si="74"/>
        <v>4.8303471910452714E-2</v>
      </c>
      <c r="AY249" s="10">
        <f t="shared" si="74"/>
        <v>-2.4437755395333757E-2</v>
      </c>
      <c r="AZ249" s="10">
        <f t="shared" si="74"/>
        <v>1.2134755158202254E-3</v>
      </c>
      <c r="BA249" s="10">
        <f t="shared" si="74"/>
        <v>1.4289026951683714E-2</v>
      </c>
      <c r="BB249" s="10">
        <f t="shared" si="74"/>
        <v>-2.157441934924291E-2</v>
      </c>
      <c r="BC249" s="10">
        <f t="shared" si="74"/>
        <v>7.3811734266072251E-2</v>
      </c>
      <c r="BD249" s="10">
        <f t="shared" si="74"/>
        <v>0.21568817633576159</v>
      </c>
      <c r="BE249" s="10">
        <f t="shared" si="74"/>
        <v>0.24092589687186955</v>
      </c>
      <c r="BF249" s="10">
        <f t="shared" si="74"/>
        <v>4.6024166475329295E-2</v>
      </c>
      <c r="BG249" s="10">
        <f t="shared" si="74"/>
        <v>-1.5792151710965291E-2</v>
      </c>
      <c r="BH249" s="10">
        <f t="shared" si="74"/>
        <v>0.2069795004558303</v>
      </c>
      <c r="BI249" s="10">
        <f t="shared" si="74"/>
        <v>4.4382678916781451E-2</v>
      </c>
      <c r="BJ249" s="10">
        <f t="shared" si="74"/>
        <v>3.7839197676220043E-3</v>
      </c>
      <c r="BK249" s="10">
        <f t="shared" si="74"/>
        <v>-8.8087720184108903E-2</v>
      </c>
      <c r="BL249" s="10">
        <f t="shared" ref="BL249:CQ249" si="75">(((BL27/BL222)/$B27)*$B$6)-$N249</f>
        <v>6.0805460541944509E-2</v>
      </c>
      <c r="BM249" s="10">
        <f t="shared" si="75"/>
        <v>7.5870470458820297E-2</v>
      </c>
      <c r="BN249" s="10">
        <f t="shared" si="75"/>
        <v>7.9914984173254919E-2</v>
      </c>
      <c r="BO249" s="10">
        <f t="shared" si="75"/>
        <v>0.13496880089424523</v>
      </c>
      <c r="BP249" s="10">
        <f t="shared" si="75"/>
        <v>-4.1430761336522112E-2</v>
      </c>
      <c r="BQ249" s="10">
        <f t="shared" si="75"/>
        <v>-4.7569598790562252E-2</v>
      </c>
      <c r="BR249" s="10">
        <f t="shared" si="75"/>
        <v>0.12908678960072684</v>
      </c>
      <c r="BS249" s="10">
        <f t="shared" si="75"/>
        <v>-4.6743803940187713E-2</v>
      </c>
      <c r="BT249" s="10">
        <f t="shared" si="75"/>
        <v>-3.8813136056447782E-2</v>
      </c>
      <c r="BU249" s="10">
        <f t="shared" si="75"/>
        <v>-8.8441856315203515E-2</v>
      </c>
      <c r="BV249" s="10">
        <f t="shared" si="75"/>
        <v>-8.0361143576977823E-2</v>
      </c>
      <c r="BW249" s="10">
        <f t="shared" si="75"/>
        <v>0.19948138545751665</v>
      </c>
      <c r="BX249" s="10">
        <f t="shared" si="75"/>
        <v>0.14082248841664619</v>
      </c>
      <c r="BY249" s="10">
        <f t="shared" si="75"/>
        <v>2.2888878777313909E-3</v>
      </c>
      <c r="BZ249" s="10">
        <f t="shared" si="75"/>
        <v>1.6568447149916579E-2</v>
      </c>
      <c r="CA249" s="10">
        <f t="shared" si="75"/>
        <v>0.14632453995057243</v>
      </c>
      <c r="CB249" s="10">
        <f t="shared" si="75"/>
        <v>0.21368180684278693</v>
      </c>
      <c r="CC249" s="10">
        <f t="shared" si="75"/>
        <v>-2.1524810533710956E-2</v>
      </c>
      <c r="CD249" s="10">
        <f t="shared" si="75"/>
        <v>4.1587060642979803E-2</v>
      </c>
      <c r="CE249" s="10" t="e">
        <f t="shared" si="75"/>
        <v>#DIV/0!</v>
      </c>
      <c r="CF249" s="10" t="e">
        <f t="shared" si="75"/>
        <v>#DIV/0!</v>
      </c>
      <c r="CG249" s="10" t="e">
        <f t="shared" si="75"/>
        <v>#DIV/0!</v>
      </c>
      <c r="CH249" s="10" t="e">
        <f t="shared" si="75"/>
        <v>#DIV/0!</v>
      </c>
      <c r="CI249" s="10" t="e">
        <f t="shared" si="75"/>
        <v>#DIV/0!</v>
      </c>
      <c r="CJ249" s="10" t="e">
        <f t="shared" si="75"/>
        <v>#DIV/0!</v>
      </c>
      <c r="CK249" s="10" t="e">
        <f t="shared" si="75"/>
        <v>#DIV/0!</v>
      </c>
      <c r="CL249" s="10" t="e">
        <f t="shared" si="75"/>
        <v>#DIV/0!</v>
      </c>
      <c r="CM249" s="10" t="e">
        <f t="shared" si="75"/>
        <v>#DIV/0!</v>
      </c>
      <c r="CN249" s="10" t="e">
        <f t="shared" si="75"/>
        <v>#DIV/0!</v>
      </c>
      <c r="CO249" s="10" t="e">
        <f t="shared" si="75"/>
        <v>#DIV/0!</v>
      </c>
      <c r="CP249" s="10" t="e">
        <f t="shared" si="75"/>
        <v>#DIV/0!</v>
      </c>
      <c r="CQ249" s="10" t="e">
        <f t="shared" si="75"/>
        <v>#DIV/0!</v>
      </c>
      <c r="CR249" s="10" t="e">
        <f t="shared" ref="CR249:EA249" si="76">(((CR27/CR222)/$B27)*$B$6)-$N249</f>
        <v>#DIV/0!</v>
      </c>
      <c r="CS249" s="10" t="e">
        <f t="shared" si="76"/>
        <v>#DIV/0!</v>
      </c>
      <c r="CT249" s="10" t="e">
        <f t="shared" si="76"/>
        <v>#DIV/0!</v>
      </c>
      <c r="CU249" s="10" t="e">
        <f t="shared" si="76"/>
        <v>#DIV/0!</v>
      </c>
      <c r="CV249" s="10" t="e">
        <f t="shared" si="76"/>
        <v>#DIV/0!</v>
      </c>
      <c r="CW249" s="10" t="e">
        <f t="shared" si="76"/>
        <v>#DIV/0!</v>
      </c>
      <c r="CX249" s="10" t="e">
        <f t="shared" si="76"/>
        <v>#DIV/0!</v>
      </c>
      <c r="CY249" s="10" t="e">
        <f t="shared" si="76"/>
        <v>#DIV/0!</v>
      </c>
      <c r="CZ249" s="10" t="e">
        <f t="shared" si="76"/>
        <v>#DIV/0!</v>
      </c>
      <c r="DA249" s="10" t="e">
        <f t="shared" si="76"/>
        <v>#DIV/0!</v>
      </c>
      <c r="DB249" s="10" t="e">
        <f t="shared" si="76"/>
        <v>#DIV/0!</v>
      </c>
      <c r="DC249" s="10" t="e">
        <f t="shared" si="76"/>
        <v>#DIV/0!</v>
      </c>
      <c r="DD249" s="10" t="e">
        <f t="shared" si="76"/>
        <v>#DIV/0!</v>
      </c>
      <c r="DE249" s="10" t="e">
        <f t="shared" si="76"/>
        <v>#DIV/0!</v>
      </c>
      <c r="DF249" s="10" t="e">
        <f t="shared" si="76"/>
        <v>#DIV/0!</v>
      </c>
      <c r="DG249" s="10" t="e">
        <f t="shared" si="76"/>
        <v>#DIV/0!</v>
      </c>
      <c r="DH249" s="10" t="e">
        <f t="shared" si="76"/>
        <v>#DIV/0!</v>
      </c>
      <c r="DI249" s="10" t="e">
        <f t="shared" si="76"/>
        <v>#DIV/0!</v>
      </c>
      <c r="DJ249" s="10" t="e">
        <f t="shared" si="76"/>
        <v>#DIV/0!</v>
      </c>
      <c r="DK249" s="10" t="e">
        <f t="shared" si="76"/>
        <v>#DIV/0!</v>
      </c>
      <c r="DL249" s="10" t="e">
        <f t="shared" si="76"/>
        <v>#DIV/0!</v>
      </c>
      <c r="DM249" s="10" t="e">
        <f t="shared" si="76"/>
        <v>#DIV/0!</v>
      </c>
      <c r="DN249" s="10" t="e">
        <f t="shared" si="76"/>
        <v>#DIV/0!</v>
      </c>
      <c r="DO249" s="10" t="e">
        <f t="shared" si="76"/>
        <v>#DIV/0!</v>
      </c>
      <c r="DP249" s="10" t="e">
        <f t="shared" si="76"/>
        <v>#DIV/0!</v>
      </c>
      <c r="DQ249" s="10" t="e">
        <f t="shared" si="76"/>
        <v>#DIV/0!</v>
      </c>
      <c r="DR249" s="10" t="e">
        <f t="shared" si="76"/>
        <v>#DIV/0!</v>
      </c>
      <c r="DS249" s="10" t="e">
        <f t="shared" si="76"/>
        <v>#DIV/0!</v>
      </c>
      <c r="DT249" s="10" t="e">
        <f t="shared" si="76"/>
        <v>#DIV/0!</v>
      </c>
      <c r="DU249" s="10" t="e">
        <f t="shared" si="76"/>
        <v>#DIV/0!</v>
      </c>
      <c r="DV249" s="10" t="e">
        <f t="shared" si="76"/>
        <v>#DIV/0!</v>
      </c>
      <c r="DW249" s="10" t="e">
        <f t="shared" si="76"/>
        <v>#DIV/0!</v>
      </c>
      <c r="DX249" s="10" t="e">
        <f t="shared" si="76"/>
        <v>#DIV/0!</v>
      </c>
      <c r="DY249" s="10" t="e">
        <f t="shared" si="76"/>
        <v>#DIV/0!</v>
      </c>
      <c r="DZ249" s="10" t="e">
        <f t="shared" si="76"/>
        <v>#DIV/0!</v>
      </c>
      <c r="EA249" s="10" t="e">
        <f t="shared" si="76"/>
        <v>#DIV/0!</v>
      </c>
      <c r="EB249" s="10" t="e">
        <f t="shared" ref="EB249:FY249" si="77">(((EB27/EB222)/$B27)*$B$6)-$N249</f>
        <v>#DIV/0!</v>
      </c>
      <c r="EC249" s="10" t="e">
        <f t="shared" si="77"/>
        <v>#DIV/0!</v>
      </c>
      <c r="ED249" s="10" t="e">
        <f t="shared" si="77"/>
        <v>#DIV/0!</v>
      </c>
      <c r="EE249" s="10" t="e">
        <f t="shared" si="77"/>
        <v>#DIV/0!</v>
      </c>
      <c r="EF249" s="10" t="e">
        <f t="shared" si="77"/>
        <v>#DIV/0!</v>
      </c>
      <c r="EG249" s="10" t="e">
        <f t="shared" si="77"/>
        <v>#DIV/0!</v>
      </c>
      <c r="EH249" s="10" t="e">
        <f t="shared" si="77"/>
        <v>#DIV/0!</v>
      </c>
      <c r="EI249" s="10" t="e">
        <f t="shared" si="77"/>
        <v>#DIV/0!</v>
      </c>
      <c r="EJ249" s="10" t="e">
        <f t="shared" si="77"/>
        <v>#DIV/0!</v>
      </c>
      <c r="EK249" s="10" t="e">
        <f t="shared" si="77"/>
        <v>#DIV/0!</v>
      </c>
      <c r="EL249" s="10" t="e">
        <f t="shared" si="77"/>
        <v>#DIV/0!</v>
      </c>
      <c r="EM249" s="10" t="e">
        <f t="shared" si="77"/>
        <v>#DIV/0!</v>
      </c>
      <c r="EN249" s="10" t="e">
        <f t="shared" si="77"/>
        <v>#DIV/0!</v>
      </c>
      <c r="EO249" s="10" t="e">
        <f t="shared" si="77"/>
        <v>#DIV/0!</v>
      </c>
      <c r="EP249" s="10" t="e">
        <f t="shared" si="77"/>
        <v>#DIV/0!</v>
      </c>
      <c r="EQ249" s="10" t="e">
        <f t="shared" si="77"/>
        <v>#DIV/0!</v>
      </c>
      <c r="ER249" s="10" t="e">
        <f t="shared" si="77"/>
        <v>#DIV/0!</v>
      </c>
      <c r="ES249" s="10" t="e">
        <f t="shared" si="77"/>
        <v>#DIV/0!</v>
      </c>
      <c r="ET249" s="10" t="e">
        <f t="shared" si="77"/>
        <v>#DIV/0!</v>
      </c>
      <c r="EU249" s="10" t="e">
        <f t="shared" si="77"/>
        <v>#DIV/0!</v>
      </c>
      <c r="EV249" s="10" t="e">
        <f t="shared" si="77"/>
        <v>#DIV/0!</v>
      </c>
      <c r="EW249" s="10" t="e">
        <f t="shared" si="77"/>
        <v>#DIV/0!</v>
      </c>
      <c r="EX249" s="10" t="e">
        <f t="shared" si="77"/>
        <v>#DIV/0!</v>
      </c>
      <c r="EY249" s="10" t="e">
        <f t="shared" si="77"/>
        <v>#DIV/0!</v>
      </c>
      <c r="EZ249" s="10" t="e">
        <f t="shared" si="77"/>
        <v>#DIV/0!</v>
      </c>
      <c r="FA249" s="10" t="e">
        <f t="shared" si="77"/>
        <v>#DIV/0!</v>
      </c>
      <c r="FB249" s="10" t="e">
        <f t="shared" si="77"/>
        <v>#DIV/0!</v>
      </c>
      <c r="FC249" s="10" t="e">
        <f t="shared" si="77"/>
        <v>#DIV/0!</v>
      </c>
      <c r="FD249" s="10" t="e">
        <f t="shared" si="77"/>
        <v>#DIV/0!</v>
      </c>
      <c r="FE249" s="10" t="e">
        <f t="shared" si="77"/>
        <v>#DIV/0!</v>
      </c>
      <c r="FF249" s="10" t="e">
        <f t="shared" si="77"/>
        <v>#DIV/0!</v>
      </c>
      <c r="FG249" s="10" t="e">
        <f t="shared" si="77"/>
        <v>#DIV/0!</v>
      </c>
      <c r="FH249" s="10" t="e">
        <f t="shared" si="77"/>
        <v>#DIV/0!</v>
      </c>
      <c r="FI249" s="10" t="e">
        <f t="shared" si="77"/>
        <v>#DIV/0!</v>
      </c>
      <c r="FJ249" s="10" t="e">
        <f t="shared" si="77"/>
        <v>#DIV/0!</v>
      </c>
      <c r="FK249" s="10" t="e">
        <f t="shared" si="77"/>
        <v>#DIV/0!</v>
      </c>
      <c r="FL249" s="10" t="e">
        <f t="shared" si="77"/>
        <v>#DIV/0!</v>
      </c>
      <c r="FM249" s="10" t="e">
        <f t="shared" si="77"/>
        <v>#DIV/0!</v>
      </c>
      <c r="FN249" s="10" t="e">
        <f t="shared" si="77"/>
        <v>#DIV/0!</v>
      </c>
      <c r="FO249" s="10" t="e">
        <f t="shared" si="77"/>
        <v>#DIV/0!</v>
      </c>
      <c r="FP249" s="10" t="e">
        <f t="shared" si="77"/>
        <v>#DIV/0!</v>
      </c>
      <c r="FQ249" s="10" t="e">
        <f t="shared" si="77"/>
        <v>#DIV/0!</v>
      </c>
      <c r="FR249" s="10" t="e">
        <f t="shared" si="77"/>
        <v>#DIV/0!</v>
      </c>
      <c r="FS249" s="10" t="e">
        <f t="shared" si="77"/>
        <v>#DIV/0!</v>
      </c>
      <c r="FT249" s="10" t="e">
        <f t="shared" si="77"/>
        <v>#DIV/0!</v>
      </c>
      <c r="FU249" s="10" t="e">
        <f t="shared" si="77"/>
        <v>#DIV/0!</v>
      </c>
      <c r="FV249" s="10" t="e">
        <f t="shared" si="77"/>
        <v>#DIV/0!</v>
      </c>
      <c r="FW249" s="10" t="e">
        <f t="shared" si="77"/>
        <v>#DIV/0!</v>
      </c>
      <c r="FX249" s="10" t="e">
        <f t="shared" si="77"/>
        <v>#DIV/0!</v>
      </c>
      <c r="FY249" s="10" t="e">
        <f t="shared" si="77"/>
        <v>#DIV/0!</v>
      </c>
    </row>
    <row r="250" spans="1:181" s="10" customFormat="1">
      <c r="A250" s="10" t="str">
        <f t="shared" si="0"/>
        <v>IcdP</v>
      </c>
      <c r="D250" s="10">
        <f t="shared" si="33"/>
        <v>8.2303436394674426E-2</v>
      </c>
      <c r="E250" s="10">
        <f t="shared" ref="E250:G250" si="78">((E28/E223)/$B28)*$B$6</f>
        <v>0.18315090265268782</v>
      </c>
      <c r="H250" s="10">
        <f t="shared" si="11"/>
        <v>0.13272716952368113</v>
      </c>
      <c r="J250" s="10">
        <f t="shared" si="35"/>
        <v>8.2303436394674426E-2</v>
      </c>
      <c r="K250" s="10">
        <f t="shared" si="35"/>
        <v>0.18315090265268782</v>
      </c>
      <c r="N250" s="10">
        <f t="shared" si="12"/>
        <v>0.13272716952368113</v>
      </c>
      <c r="P250" s="10">
        <f t="shared" si="36"/>
        <v>135.96122556777476</v>
      </c>
      <c r="Q250" s="10" t="e">
        <f t="shared" si="36"/>
        <v>#DIV/0!</v>
      </c>
      <c r="T250" s="10" t="e">
        <f t="shared" si="13"/>
        <v>#DIV/0!</v>
      </c>
      <c r="V250" s="10" t="e">
        <f t="shared" si="37"/>
        <v>#DIV/0!</v>
      </c>
      <c r="W250" s="10" t="e">
        <f t="shared" si="37"/>
        <v>#DIV/0!</v>
      </c>
      <c r="AA250" s="10" t="e">
        <f t="shared" si="38"/>
        <v>#DIV/0!</v>
      </c>
      <c r="AB250" s="10" t="e">
        <f t="shared" si="38"/>
        <v>#DIV/0!</v>
      </c>
      <c r="AC250" s="10" t="e">
        <f t="shared" si="38"/>
        <v>#DIV/0!</v>
      </c>
      <c r="AD250" s="10" t="e">
        <f t="shared" si="38"/>
        <v>#DIV/0!</v>
      </c>
      <c r="AF250" s="10">
        <f t="shared" ref="AF250:BK250" si="79">(((AF28/AF223)/$B28)*$B$6)-$N250</f>
        <v>143.89961523765385</v>
      </c>
      <c r="AG250" s="10">
        <f t="shared" si="79"/>
        <v>106.0583870051418</v>
      </c>
      <c r="AH250" s="10">
        <f t="shared" si="79"/>
        <v>336.9388629741498</v>
      </c>
      <c r="AI250" s="10">
        <f t="shared" si="79"/>
        <v>352.6232612960988</v>
      </c>
      <c r="AJ250" s="10">
        <f t="shared" si="79"/>
        <v>109.37927226416649</v>
      </c>
      <c r="AK250" s="10">
        <f t="shared" si="79"/>
        <v>206.6427058649852</v>
      </c>
      <c r="AL250" s="10">
        <f t="shared" si="79"/>
        <v>324.29690944962755</v>
      </c>
      <c r="AM250" s="10">
        <f t="shared" si="79"/>
        <v>82.678105795508571</v>
      </c>
      <c r="AN250" s="10">
        <f t="shared" si="79"/>
        <v>232.97365758291997</v>
      </c>
      <c r="AO250" s="10">
        <f t="shared" si="79"/>
        <v>93.378344229678632</v>
      </c>
      <c r="AP250" s="10">
        <f t="shared" si="79"/>
        <v>355.18427267021963</v>
      </c>
      <c r="AQ250" s="10">
        <f t="shared" si="79"/>
        <v>54.741812485853472</v>
      </c>
      <c r="AR250" s="10">
        <f t="shared" si="79"/>
        <v>104.57229504293001</v>
      </c>
      <c r="AS250" s="10">
        <f t="shared" si="79"/>
        <v>192.31992795105629</v>
      </c>
      <c r="AT250" s="10">
        <f t="shared" si="79"/>
        <v>255.13702942783144</v>
      </c>
      <c r="AU250" s="10">
        <f t="shared" si="79"/>
        <v>147.61069446571872</v>
      </c>
      <c r="AV250" s="10">
        <f t="shared" si="79"/>
        <v>120.64213438878549</v>
      </c>
      <c r="AW250" s="10">
        <f t="shared" si="79"/>
        <v>260.56408387755442</v>
      </c>
      <c r="AX250" s="10">
        <f t="shared" si="79"/>
        <v>152.07266004022378</v>
      </c>
      <c r="AY250" s="10">
        <f t="shared" si="79"/>
        <v>320.92424617713004</v>
      </c>
      <c r="AZ250" s="10">
        <f t="shared" si="79"/>
        <v>178.97026695405921</v>
      </c>
      <c r="BA250" s="10">
        <f t="shared" si="79"/>
        <v>52.301419222882735</v>
      </c>
      <c r="BB250" s="10">
        <f t="shared" si="79"/>
        <v>101.28131701125533</v>
      </c>
      <c r="BC250" s="10">
        <f t="shared" si="79"/>
        <v>274.97665600439069</v>
      </c>
      <c r="BD250" s="10" t="e">
        <f t="shared" si="79"/>
        <v>#DIV/0!</v>
      </c>
      <c r="BE250" s="10" t="e">
        <f t="shared" si="79"/>
        <v>#DIV/0!</v>
      </c>
      <c r="BF250" s="10" t="e">
        <f t="shared" si="79"/>
        <v>#DIV/0!</v>
      </c>
      <c r="BG250" s="10" t="e">
        <f t="shared" si="79"/>
        <v>#DIV/0!</v>
      </c>
      <c r="BH250" s="10" t="e">
        <f t="shared" si="79"/>
        <v>#DIV/0!</v>
      </c>
      <c r="BI250" s="10" t="e">
        <f t="shared" si="79"/>
        <v>#DIV/0!</v>
      </c>
      <c r="BJ250" s="10" t="e">
        <f t="shared" si="79"/>
        <v>#DIV/0!</v>
      </c>
      <c r="BK250" s="10" t="e">
        <f t="shared" si="79"/>
        <v>#DIV/0!</v>
      </c>
      <c r="BL250" s="10" t="e">
        <f t="shared" ref="BL250:CQ250" si="80">(((BL28/BL223)/$B28)*$B$6)-$N250</f>
        <v>#DIV/0!</v>
      </c>
      <c r="BM250" s="10" t="e">
        <f t="shared" si="80"/>
        <v>#DIV/0!</v>
      </c>
      <c r="BN250" s="10" t="e">
        <f t="shared" si="80"/>
        <v>#DIV/0!</v>
      </c>
      <c r="BO250" s="10" t="e">
        <f t="shared" si="80"/>
        <v>#DIV/0!</v>
      </c>
      <c r="BP250" s="10" t="e">
        <f t="shared" si="80"/>
        <v>#DIV/0!</v>
      </c>
      <c r="BQ250" s="10" t="e">
        <f t="shared" si="80"/>
        <v>#DIV/0!</v>
      </c>
      <c r="BR250" s="10" t="e">
        <f t="shared" si="80"/>
        <v>#DIV/0!</v>
      </c>
      <c r="BS250" s="10" t="e">
        <f t="shared" si="80"/>
        <v>#DIV/0!</v>
      </c>
      <c r="BT250" s="10" t="e">
        <f t="shared" si="80"/>
        <v>#DIV/0!</v>
      </c>
      <c r="BU250" s="10" t="e">
        <f t="shared" si="80"/>
        <v>#DIV/0!</v>
      </c>
      <c r="BV250" s="10" t="e">
        <f t="shared" si="80"/>
        <v>#DIV/0!</v>
      </c>
      <c r="BW250" s="10" t="e">
        <f t="shared" si="80"/>
        <v>#DIV/0!</v>
      </c>
      <c r="BX250" s="10" t="e">
        <f t="shared" si="80"/>
        <v>#DIV/0!</v>
      </c>
      <c r="BY250" s="10" t="e">
        <f t="shared" si="80"/>
        <v>#DIV/0!</v>
      </c>
      <c r="BZ250" s="10" t="e">
        <f t="shared" si="80"/>
        <v>#DIV/0!</v>
      </c>
      <c r="CA250" s="10" t="e">
        <f t="shared" si="80"/>
        <v>#DIV/0!</v>
      </c>
      <c r="CB250" s="10" t="e">
        <f t="shared" si="80"/>
        <v>#DIV/0!</v>
      </c>
      <c r="CC250" s="10" t="e">
        <f t="shared" si="80"/>
        <v>#DIV/0!</v>
      </c>
      <c r="CD250" s="10" t="e">
        <f t="shared" si="80"/>
        <v>#DIV/0!</v>
      </c>
      <c r="CE250" s="10" t="e">
        <f t="shared" si="80"/>
        <v>#DIV/0!</v>
      </c>
      <c r="CF250" s="10" t="e">
        <f t="shared" si="80"/>
        <v>#DIV/0!</v>
      </c>
      <c r="CG250" s="10" t="e">
        <f t="shared" si="80"/>
        <v>#DIV/0!</v>
      </c>
      <c r="CH250" s="10" t="e">
        <f t="shared" si="80"/>
        <v>#DIV/0!</v>
      </c>
      <c r="CI250" s="10" t="e">
        <f t="shared" si="80"/>
        <v>#DIV/0!</v>
      </c>
      <c r="CJ250" s="10" t="e">
        <f t="shared" si="80"/>
        <v>#DIV/0!</v>
      </c>
      <c r="CK250" s="10" t="e">
        <f t="shared" si="80"/>
        <v>#DIV/0!</v>
      </c>
      <c r="CL250" s="10" t="e">
        <f t="shared" si="80"/>
        <v>#DIV/0!</v>
      </c>
      <c r="CM250" s="10" t="e">
        <f t="shared" si="80"/>
        <v>#DIV/0!</v>
      </c>
      <c r="CN250" s="10" t="e">
        <f t="shared" si="80"/>
        <v>#DIV/0!</v>
      </c>
      <c r="CO250" s="10" t="e">
        <f t="shared" si="80"/>
        <v>#DIV/0!</v>
      </c>
      <c r="CP250" s="10" t="e">
        <f t="shared" si="80"/>
        <v>#DIV/0!</v>
      </c>
      <c r="CQ250" s="10" t="e">
        <f t="shared" si="80"/>
        <v>#DIV/0!</v>
      </c>
      <c r="CR250" s="10" t="e">
        <f t="shared" ref="CR250:EA250" si="81">(((CR28/CR223)/$B28)*$B$6)-$N250</f>
        <v>#DIV/0!</v>
      </c>
      <c r="CS250" s="10" t="e">
        <f t="shared" si="81"/>
        <v>#DIV/0!</v>
      </c>
      <c r="CT250" s="10" t="e">
        <f t="shared" si="81"/>
        <v>#DIV/0!</v>
      </c>
      <c r="CU250" s="10" t="e">
        <f t="shared" si="81"/>
        <v>#DIV/0!</v>
      </c>
      <c r="CV250" s="10" t="e">
        <f t="shared" si="81"/>
        <v>#DIV/0!</v>
      </c>
      <c r="CW250" s="10" t="e">
        <f t="shared" si="81"/>
        <v>#DIV/0!</v>
      </c>
      <c r="CX250" s="10" t="e">
        <f t="shared" si="81"/>
        <v>#DIV/0!</v>
      </c>
      <c r="CY250" s="10" t="e">
        <f t="shared" si="81"/>
        <v>#DIV/0!</v>
      </c>
      <c r="CZ250" s="10" t="e">
        <f t="shared" si="81"/>
        <v>#DIV/0!</v>
      </c>
      <c r="DA250" s="10" t="e">
        <f t="shared" si="81"/>
        <v>#DIV/0!</v>
      </c>
      <c r="DB250" s="10" t="e">
        <f t="shared" si="81"/>
        <v>#DIV/0!</v>
      </c>
      <c r="DC250" s="10" t="e">
        <f t="shared" si="81"/>
        <v>#DIV/0!</v>
      </c>
      <c r="DD250" s="10" t="e">
        <f t="shared" si="81"/>
        <v>#DIV/0!</v>
      </c>
      <c r="DE250" s="10" t="e">
        <f t="shared" si="81"/>
        <v>#DIV/0!</v>
      </c>
      <c r="DF250" s="10" t="e">
        <f t="shared" si="81"/>
        <v>#DIV/0!</v>
      </c>
      <c r="DG250" s="10" t="e">
        <f t="shared" si="81"/>
        <v>#DIV/0!</v>
      </c>
      <c r="DH250" s="10" t="e">
        <f t="shared" si="81"/>
        <v>#DIV/0!</v>
      </c>
      <c r="DI250" s="10" t="e">
        <f t="shared" si="81"/>
        <v>#DIV/0!</v>
      </c>
      <c r="DJ250" s="10" t="e">
        <f t="shared" si="81"/>
        <v>#DIV/0!</v>
      </c>
      <c r="DK250" s="10" t="e">
        <f t="shared" si="81"/>
        <v>#DIV/0!</v>
      </c>
      <c r="DL250" s="10" t="e">
        <f t="shared" si="81"/>
        <v>#DIV/0!</v>
      </c>
      <c r="DM250" s="10" t="e">
        <f t="shared" si="81"/>
        <v>#DIV/0!</v>
      </c>
      <c r="DN250" s="10" t="e">
        <f t="shared" si="81"/>
        <v>#DIV/0!</v>
      </c>
      <c r="DO250" s="10" t="e">
        <f t="shared" si="81"/>
        <v>#DIV/0!</v>
      </c>
      <c r="DP250" s="10" t="e">
        <f t="shared" si="81"/>
        <v>#DIV/0!</v>
      </c>
      <c r="DQ250" s="10" t="e">
        <f t="shared" si="81"/>
        <v>#DIV/0!</v>
      </c>
      <c r="DR250" s="10" t="e">
        <f t="shared" si="81"/>
        <v>#DIV/0!</v>
      </c>
      <c r="DS250" s="10" t="e">
        <f t="shared" si="81"/>
        <v>#DIV/0!</v>
      </c>
      <c r="DT250" s="10" t="e">
        <f t="shared" si="81"/>
        <v>#DIV/0!</v>
      </c>
      <c r="DU250" s="10" t="e">
        <f t="shared" si="81"/>
        <v>#DIV/0!</v>
      </c>
      <c r="DV250" s="10" t="e">
        <f t="shared" si="81"/>
        <v>#DIV/0!</v>
      </c>
      <c r="DW250" s="10" t="e">
        <f t="shared" si="81"/>
        <v>#DIV/0!</v>
      </c>
      <c r="DX250" s="10" t="e">
        <f t="shared" si="81"/>
        <v>#DIV/0!</v>
      </c>
      <c r="DY250" s="10" t="e">
        <f t="shared" si="81"/>
        <v>#DIV/0!</v>
      </c>
      <c r="DZ250" s="10" t="e">
        <f t="shared" si="81"/>
        <v>#DIV/0!</v>
      </c>
      <c r="EA250" s="10" t="e">
        <f t="shared" si="81"/>
        <v>#DIV/0!</v>
      </c>
      <c r="EB250" s="10" t="e">
        <f t="shared" ref="EB250:FY250" si="82">(((EB28/EB223)/$B28)*$B$6)-$N250</f>
        <v>#DIV/0!</v>
      </c>
      <c r="EC250" s="10" t="e">
        <f t="shared" si="82"/>
        <v>#DIV/0!</v>
      </c>
      <c r="ED250" s="10" t="e">
        <f t="shared" si="82"/>
        <v>#DIV/0!</v>
      </c>
      <c r="EE250" s="10" t="e">
        <f t="shared" si="82"/>
        <v>#DIV/0!</v>
      </c>
      <c r="EF250" s="10" t="e">
        <f t="shared" si="82"/>
        <v>#DIV/0!</v>
      </c>
      <c r="EG250" s="10" t="e">
        <f t="shared" si="82"/>
        <v>#DIV/0!</v>
      </c>
      <c r="EH250" s="10" t="e">
        <f t="shared" si="82"/>
        <v>#DIV/0!</v>
      </c>
      <c r="EI250" s="10" t="e">
        <f t="shared" si="82"/>
        <v>#DIV/0!</v>
      </c>
      <c r="EJ250" s="10" t="e">
        <f t="shared" si="82"/>
        <v>#DIV/0!</v>
      </c>
      <c r="EK250" s="10" t="e">
        <f t="shared" si="82"/>
        <v>#DIV/0!</v>
      </c>
      <c r="EL250" s="10" t="e">
        <f t="shared" si="82"/>
        <v>#DIV/0!</v>
      </c>
      <c r="EM250" s="10" t="e">
        <f t="shared" si="82"/>
        <v>#DIV/0!</v>
      </c>
      <c r="EN250" s="10" t="e">
        <f t="shared" si="82"/>
        <v>#DIV/0!</v>
      </c>
      <c r="EO250" s="10" t="e">
        <f t="shared" si="82"/>
        <v>#DIV/0!</v>
      </c>
      <c r="EP250" s="10" t="e">
        <f t="shared" si="82"/>
        <v>#DIV/0!</v>
      </c>
      <c r="EQ250" s="10" t="e">
        <f t="shared" si="82"/>
        <v>#DIV/0!</v>
      </c>
      <c r="ER250" s="10" t="e">
        <f t="shared" si="82"/>
        <v>#DIV/0!</v>
      </c>
      <c r="ES250" s="10" t="e">
        <f t="shared" si="82"/>
        <v>#DIV/0!</v>
      </c>
      <c r="ET250" s="10" t="e">
        <f t="shared" si="82"/>
        <v>#DIV/0!</v>
      </c>
      <c r="EU250" s="10" t="e">
        <f t="shared" si="82"/>
        <v>#DIV/0!</v>
      </c>
      <c r="EV250" s="10" t="e">
        <f t="shared" si="82"/>
        <v>#DIV/0!</v>
      </c>
      <c r="EW250" s="10" t="e">
        <f t="shared" si="82"/>
        <v>#DIV/0!</v>
      </c>
      <c r="EX250" s="10" t="e">
        <f t="shared" si="82"/>
        <v>#DIV/0!</v>
      </c>
      <c r="EY250" s="10" t="e">
        <f t="shared" si="82"/>
        <v>#DIV/0!</v>
      </c>
      <c r="EZ250" s="10" t="e">
        <f t="shared" si="82"/>
        <v>#DIV/0!</v>
      </c>
      <c r="FA250" s="10" t="e">
        <f t="shared" si="82"/>
        <v>#DIV/0!</v>
      </c>
      <c r="FB250" s="10" t="e">
        <f t="shared" si="82"/>
        <v>#DIV/0!</v>
      </c>
      <c r="FC250" s="10" t="e">
        <f t="shared" si="82"/>
        <v>#DIV/0!</v>
      </c>
      <c r="FD250" s="10" t="e">
        <f t="shared" si="82"/>
        <v>#DIV/0!</v>
      </c>
      <c r="FE250" s="10" t="e">
        <f t="shared" si="82"/>
        <v>#DIV/0!</v>
      </c>
      <c r="FF250" s="10" t="e">
        <f t="shared" si="82"/>
        <v>#DIV/0!</v>
      </c>
      <c r="FG250" s="10" t="e">
        <f t="shared" si="82"/>
        <v>#DIV/0!</v>
      </c>
      <c r="FH250" s="10" t="e">
        <f t="shared" si="82"/>
        <v>#DIV/0!</v>
      </c>
      <c r="FI250" s="10" t="e">
        <f t="shared" si="82"/>
        <v>#DIV/0!</v>
      </c>
      <c r="FJ250" s="10" t="e">
        <f t="shared" si="82"/>
        <v>#DIV/0!</v>
      </c>
      <c r="FK250" s="10" t="e">
        <f t="shared" si="82"/>
        <v>#DIV/0!</v>
      </c>
      <c r="FL250" s="10" t="e">
        <f t="shared" si="82"/>
        <v>#DIV/0!</v>
      </c>
      <c r="FM250" s="10" t="e">
        <f t="shared" si="82"/>
        <v>#DIV/0!</v>
      </c>
      <c r="FN250" s="10" t="e">
        <f t="shared" si="82"/>
        <v>#DIV/0!</v>
      </c>
      <c r="FO250" s="10" t="e">
        <f t="shared" si="82"/>
        <v>#DIV/0!</v>
      </c>
      <c r="FP250" s="10" t="e">
        <f t="shared" si="82"/>
        <v>#DIV/0!</v>
      </c>
      <c r="FQ250" s="10" t="e">
        <f t="shared" si="82"/>
        <v>#DIV/0!</v>
      </c>
      <c r="FR250" s="10" t="e">
        <f t="shared" si="82"/>
        <v>#DIV/0!</v>
      </c>
      <c r="FS250" s="10" t="e">
        <f t="shared" si="82"/>
        <v>#DIV/0!</v>
      </c>
      <c r="FT250" s="10" t="e">
        <f t="shared" si="82"/>
        <v>#DIV/0!</v>
      </c>
      <c r="FU250" s="10" t="e">
        <f t="shared" si="82"/>
        <v>#DIV/0!</v>
      </c>
      <c r="FV250" s="10" t="e">
        <f t="shared" si="82"/>
        <v>#DIV/0!</v>
      </c>
      <c r="FW250" s="10" t="e">
        <f t="shared" si="82"/>
        <v>#DIV/0!</v>
      </c>
      <c r="FX250" s="10" t="e">
        <f t="shared" si="82"/>
        <v>#DIV/0!</v>
      </c>
      <c r="FY250" s="10" t="e">
        <f t="shared" si="82"/>
        <v>#DIV/0!</v>
      </c>
    </row>
    <row r="251" spans="1:181" s="10" customFormat="1">
      <c r="A251" s="10" t="str">
        <f t="shared" si="0"/>
        <v>DBahA</v>
      </c>
      <c r="D251" s="10">
        <f t="shared" si="33"/>
        <v>7.5128939935921291E-2</v>
      </c>
      <c r="E251" s="10">
        <f t="shared" ref="E251:G251" si="83">((E29/E224)/$B29)*$B$6</f>
        <v>0.28405568565386108</v>
      </c>
      <c r="H251" s="10">
        <f t="shared" si="11"/>
        <v>0.17959231279489118</v>
      </c>
      <c r="J251" s="10">
        <f t="shared" si="35"/>
        <v>7.5128939935921291E-2</v>
      </c>
      <c r="K251" s="10">
        <f t="shared" si="35"/>
        <v>0.28405568565386108</v>
      </c>
      <c r="N251" s="10">
        <f t="shared" si="12"/>
        <v>0.17959231279489118</v>
      </c>
      <c r="P251" s="10">
        <f t="shared" si="36"/>
        <v>0.13343473058361072</v>
      </c>
      <c r="Q251" s="10">
        <f t="shared" si="36"/>
        <v>0.8556144631646776</v>
      </c>
      <c r="T251" s="10">
        <f t="shared" si="13"/>
        <v>0.49452459687414418</v>
      </c>
      <c r="V251" s="10">
        <f t="shared" si="37"/>
        <v>98.613786086240665</v>
      </c>
      <c r="W251" s="10">
        <f t="shared" si="37"/>
        <v>108.15140850253516</v>
      </c>
      <c r="AA251" s="10" t="e">
        <f t="shared" si="38"/>
        <v>#DIV/0!</v>
      </c>
      <c r="AB251" s="10" t="e">
        <f t="shared" si="38"/>
        <v>#DIV/0!</v>
      </c>
      <c r="AC251" s="10" t="e">
        <f t="shared" si="38"/>
        <v>#DIV/0!</v>
      </c>
      <c r="AD251" s="10" t="e">
        <f t="shared" si="38"/>
        <v>#DIV/0!</v>
      </c>
      <c r="AF251" s="10">
        <f t="shared" ref="AF251:BK251" si="84">(((AF29/AF224)/$B29)*$B$6)-$N251</f>
        <v>0.30923662088421822</v>
      </c>
      <c r="AG251" s="10">
        <f t="shared" si="84"/>
        <v>-5.6798401255092848E-2</v>
      </c>
      <c r="AH251" s="10">
        <f t="shared" si="84"/>
        <v>0.13810836386884295</v>
      </c>
      <c r="AI251" s="10">
        <f t="shared" si="84"/>
        <v>0.48202310183751429</v>
      </c>
      <c r="AJ251" s="10">
        <f t="shared" si="84"/>
        <v>0.79720278337975248</v>
      </c>
      <c r="AK251" s="10">
        <f t="shared" si="84"/>
        <v>1.9632504252149201</v>
      </c>
      <c r="AL251" s="10">
        <f t="shared" si="84"/>
        <v>0.86281110598255106</v>
      </c>
      <c r="AM251" s="10">
        <f t="shared" si="84"/>
        <v>0.25680599747786576</v>
      </c>
      <c r="AN251" s="10">
        <f t="shared" si="84"/>
        <v>1.5809963326838816</v>
      </c>
      <c r="AO251" s="10">
        <f t="shared" si="84"/>
        <v>3.3623105859260103</v>
      </c>
      <c r="AP251" s="10">
        <f t="shared" si="84"/>
        <v>3.2118188883676497</v>
      </c>
      <c r="AQ251" s="10">
        <f t="shared" si="84"/>
        <v>0.664558534135954</v>
      </c>
      <c r="AR251" s="10">
        <f t="shared" si="84"/>
        <v>0.1046290993518188</v>
      </c>
      <c r="AS251" s="10">
        <f t="shared" si="84"/>
        <v>1.7581308035405172</v>
      </c>
      <c r="AT251" s="10">
        <f t="shared" si="84"/>
        <v>3.1265740627686229</v>
      </c>
      <c r="AU251" s="10">
        <f t="shared" si="84"/>
        <v>3.4380926975220798</v>
      </c>
      <c r="AV251" s="10">
        <f t="shared" si="84"/>
        <v>1.415233566955024</v>
      </c>
      <c r="AW251" s="10">
        <f t="shared" si="84"/>
        <v>1.1896876520780775</v>
      </c>
      <c r="AX251" s="10">
        <f t="shared" si="84"/>
        <v>2.1692617205436009</v>
      </c>
      <c r="AY251" s="10">
        <f t="shared" si="84"/>
        <v>1.9650718416758814</v>
      </c>
      <c r="AZ251" s="10">
        <f t="shared" si="84"/>
        <v>1.5891421739115206</v>
      </c>
      <c r="BA251" s="10">
        <f t="shared" si="84"/>
        <v>1.0376182000012086</v>
      </c>
      <c r="BB251" s="10">
        <f t="shared" si="84"/>
        <v>0.61191037316709807</v>
      </c>
      <c r="BC251" s="10">
        <f t="shared" si="84"/>
        <v>4.4433258836140501</v>
      </c>
      <c r="BD251" s="10">
        <f t="shared" si="84"/>
        <v>13.174065120839323</v>
      </c>
      <c r="BE251" s="10">
        <f t="shared" si="84"/>
        <v>5.8850362945498569</v>
      </c>
      <c r="BF251" s="10">
        <f t="shared" si="84"/>
        <v>5.956028336371693</v>
      </c>
      <c r="BG251" s="10">
        <f t="shared" si="84"/>
        <v>4.7585846794843576</v>
      </c>
      <c r="BH251" s="10" t="e">
        <f t="shared" si="84"/>
        <v>#DIV/0!</v>
      </c>
      <c r="BI251" s="10" t="e">
        <f t="shared" si="84"/>
        <v>#DIV/0!</v>
      </c>
      <c r="BJ251" s="10" t="e">
        <f t="shared" si="84"/>
        <v>#DIV/0!</v>
      </c>
      <c r="BK251" s="10" t="e">
        <f t="shared" si="84"/>
        <v>#DIV/0!</v>
      </c>
      <c r="BL251" s="10" t="e">
        <f t="shared" ref="BL251:CQ251" si="85">(((BL29/BL224)/$B29)*$B$6)-$N251</f>
        <v>#DIV/0!</v>
      </c>
      <c r="BM251" s="10" t="e">
        <f t="shared" si="85"/>
        <v>#DIV/0!</v>
      </c>
      <c r="BN251" s="10" t="e">
        <f t="shared" si="85"/>
        <v>#DIV/0!</v>
      </c>
      <c r="BO251" s="10" t="e">
        <f t="shared" si="85"/>
        <v>#DIV/0!</v>
      </c>
      <c r="BP251" s="10" t="e">
        <f t="shared" si="85"/>
        <v>#DIV/0!</v>
      </c>
      <c r="BQ251" s="10" t="e">
        <f t="shared" si="85"/>
        <v>#DIV/0!</v>
      </c>
      <c r="BR251" s="10" t="e">
        <f t="shared" si="85"/>
        <v>#DIV/0!</v>
      </c>
      <c r="BS251" s="10" t="e">
        <f t="shared" si="85"/>
        <v>#DIV/0!</v>
      </c>
      <c r="BT251" s="10" t="e">
        <f t="shared" si="85"/>
        <v>#DIV/0!</v>
      </c>
      <c r="BU251" s="10" t="e">
        <f t="shared" si="85"/>
        <v>#DIV/0!</v>
      </c>
      <c r="BV251" s="10" t="e">
        <f t="shared" si="85"/>
        <v>#DIV/0!</v>
      </c>
      <c r="BW251" s="10" t="e">
        <f t="shared" si="85"/>
        <v>#DIV/0!</v>
      </c>
      <c r="BX251" s="10" t="e">
        <f t="shared" si="85"/>
        <v>#DIV/0!</v>
      </c>
      <c r="BY251" s="10" t="e">
        <f t="shared" si="85"/>
        <v>#DIV/0!</v>
      </c>
      <c r="BZ251" s="10" t="e">
        <f t="shared" si="85"/>
        <v>#DIV/0!</v>
      </c>
      <c r="CA251" s="10" t="e">
        <f t="shared" si="85"/>
        <v>#DIV/0!</v>
      </c>
      <c r="CB251" s="10" t="e">
        <f t="shared" si="85"/>
        <v>#DIV/0!</v>
      </c>
      <c r="CC251" s="10" t="e">
        <f t="shared" si="85"/>
        <v>#DIV/0!</v>
      </c>
      <c r="CD251" s="10" t="e">
        <f t="shared" si="85"/>
        <v>#DIV/0!</v>
      </c>
      <c r="CE251" s="10" t="e">
        <f t="shared" si="85"/>
        <v>#DIV/0!</v>
      </c>
      <c r="CF251" s="10" t="e">
        <f t="shared" si="85"/>
        <v>#DIV/0!</v>
      </c>
      <c r="CG251" s="10" t="e">
        <f t="shared" si="85"/>
        <v>#DIV/0!</v>
      </c>
      <c r="CH251" s="10" t="e">
        <f t="shared" si="85"/>
        <v>#DIV/0!</v>
      </c>
      <c r="CI251" s="10" t="e">
        <f t="shared" si="85"/>
        <v>#DIV/0!</v>
      </c>
      <c r="CJ251" s="10" t="e">
        <f t="shared" si="85"/>
        <v>#DIV/0!</v>
      </c>
      <c r="CK251" s="10" t="e">
        <f t="shared" si="85"/>
        <v>#DIV/0!</v>
      </c>
      <c r="CL251" s="10" t="e">
        <f t="shared" si="85"/>
        <v>#DIV/0!</v>
      </c>
      <c r="CM251" s="10" t="e">
        <f t="shared" si="85"/>
        <v>#DIV/0!</v>
      </c>
      <c r="CN251" s="10" t="e">
        <f t="shared" si="85"/>
        <v>#DIV/0!</v>
      </c>
      <c r="CO251" s="10" t="e">
        <f t="shared" si="85"/>
        <v>#DIV/0!</v>
      </c>
      <c r="CP251" s="10" t="e">
        <f t="shared" si="85"/>
        <v>#DIV/0!</v>
      </c>
      <c r="CQ251" s="10" t="e">
        <f t="shared" si="85"/>
        <v>#DIV/0!</v>
      </c>
      <c r="CR251" s="10" t="e">
        <f t="shared" ref="CR251:EA251" si="86">(((CR29/CR224)/$B29)*$B$6)-$N251</f>
        <v>#DIV/0!</v>
      </c>
      <c r="CS251" s="10" t="e">
        <f t="shared" si="86"/>
        <v>#DIV/0!</v>
      </c>
      <c r="CT251" s="10" t="e">
        <f t="shared" si="86"/>
        <v>#DIV/0!</v>
      </c>
      <c r="CU251" s="10" t="e">
        <f t="shared" si="86"/>
        <v>#DIV/0!</v>
      </c>
      <c r="CV251" s="10" t="e">
        <f t="shared" si="86"/>
        <v>#DIV/0!</v>
      </c>
      <c r="CW251" s="10" t="e">
        <f t="shared" si="86"/>
        <v>#DIV/0!</v>
      </c>
      <c r="CX251" s="10" t="e">
        <f t="shared" si="86"/>
        <v>#DIV/0!</v>
      </c>
      <c r="CY251" s="10" t="e">
        <f t="shared" si="86"/>
        <v>#DIV/0!</v>
      </c>
      <c r="CZ251" s="10" t="e">
        <f t="shared" si="86"/>
        <v>#DIV/0!</v>
      </c>
      <c r="DA251" s="10" t="e">
        <f t="shared" si="86"/>
        <v>#DIV/0!</v>
      </c>
      <c r="DB251" s="10" t="e">
        <f t="shared" si="86"/>
        <v>#DIV/0!</v>
      </c>
      <c r="DC251" s="10" t="e">
        <f t="shared" si="86"/>
        <v>#DIV/0!</v>
      </c>
      <c r="DD251" s="10" t="e">
        <f t="shared" si="86"/>
        <v>#DIV/0!</v>
      </c>
      <c r="DE251" s="10" t="e">
        <f t="shared" si="86"/>
        <v>#DIV/0!</v>
      </c>
      <c r="DF251" s="10" t="e">
        <f t="shared" si="86"/>
        <v>#DIV/0!</v>
      </c>
      <c r="DG251" s="10" t="e">
        <f t="shared" si="86"/>
        <v>#DIV/0!</v>
      </c>
      <c r="DH251" s="10" t="e">
        <f t="shared" si="86"/>
        <v>#DIV/0!</v>
      </c>
      <c r="DI251" s="10" t="e">
        <f t="shared" si="86"/>
        <v>#DIV/0!</v>
      </c>
      <c r="DJ251" s="10" t="e">
        <f t="shared" si="86"/>
        <v>#DIV/0!</v>
      </c>
      <c r="DK251" s="10" t="e">
        <f t="shared" si="86"/>
        <v>#DIV/0!</v>
      </c>
      <c r="DL251" s="10" t="e">
        <f t="shared" si="86"/>
        <v>#DIV/0!</v>
      </c>
      <c r="DM251" s="10" t="e">
        <f t="shared" si="86"/>
        <v>#DIV/0!</v>
      </c>
      <c r="DN251" s="10" t="e">
        <f t="shared" si="86"/>
        <v>#DIV/0!</v>
      </c>
      <c r="DO251" s="10" t="e">
        <f t="shared" si="86"/>
        <v>#DIV/0!</v>
      </c>
      <c r="DP251" s="10" t="e">
        <f t="shared" si="86"/>
        <v>#DIV/0!</v>
      </c>
      <c r="DQ251" s="10" t="e">
        <f t="shared" si="86"/>
        <v>#DIV/0!</v>
      </c>
      <c r="DR251" s="10" t="e">
        <f t="shared" si="86"/>
        <v>#DIV/0!</v>
      </c>
      <c r="DS251" s="10" t="e">
        <f t="shared" si="86"/>
        <v>#DIV/0!</v>
      </c>
      <c r="DT251" s="10" t="e">
        <f t="shared" si="86"/>
        <v>#DIV/0!</v>
      </c>
      <c r="DU251" s="10" t="e">
        <f t="shared" si="86"/>
        <v>#DIV/0!</v>
      </c>
      <c r="DV251" s="10" t="e">
        <f t="shared" si="86"/>
        <v>#DIV/0!</v>
      </c>
      <c r="DW251" s="10" t="e">
        <f t="shared" si="86"/>
        <v>#DIV/0!</v>
      </c>
      <c r="DX251" s="10" t="e">
        <f t="shared" si="86"/>
        <v>#DIV/0!</v>
      </c>
      <c r="DY251" s="10" t="e">
        <f t="shared" si="86"/>
        <v>#DIV/0!</v>
      </c>
      <c r="DZ251" s="10" t="e">
        <f t="shared" si="86"/>
        <v>#DIV/0!</v>
      </c>
      <c r="EA251" s="10" t="e">
        <f t="shared" si="86"/>
        <v>#DIV/0!</v>
      </c>
      <c r="EB251" s="10" t="e">
        <f t="shared" ref="EB251:FY251" si="87">(((EB29/EB224)/$B29)*$B$6)-$N251</f>
        <v>#DIV/0!</v>
      </c>
      <c r="EC251" s="10" t="e">
        <f t="shared" si="87"/>
        <v>#DIV/0!</v>
      </c>
      <c r="ED251" s="10" t="e">
        <f t="shared" si="87"/>
        <v>#DIV/0!</v>
      </c>
      <c r="EE251" s="10" t="e">
        <f t="shared" si="87"/>
        <v>#DIV/0!</v>
      </c>
      <c r="EF251" s="10" t="e">
        <f t="shared" si="87"/>
        <v>#DIV/0!</v>
      </c>
      <c r="EG251" s="10" t="e">
        <f t="shared" si="87"/>
        <v>#DIV/0!</v>
      </c>
      <c r="EH251" s="10" t="e">
        <f t="shared" si="87"/>
        <v>#DIV/0!</v>
      </c>
      <c r="EI251" s="10" t="e">
        <f t="shared" si="87"/>
        <v>#DIV/0!</v>
      </c>
      <c r="EJ251" s="10" t="e">
        <f t="shared" si="87"/>
        <v>#DIV/0!</v>
      </c>
      <c r="EK251" s="10" t="e">
        <f t="shared" si="87"/>
        <v>#DIV/0!</v>
      </c>
      <c r="EL251" s="10" t="e">
        <f t="shared" si="87"/>
        <v>#DIV/0!</v>
      </c>
      <c r="EM251" s="10" t="e">
        <f t="shared" si="87"/>
        <v>#DIV/0!</v>
      </c>
      <c r="EN251" s="10" t="e">
        <f t="shared" si="87"/>
        <v>#DIV/0!</v>
      </c>
      <c r="EO251" s="10" t="e">
        <f t="shared" si="87"/>
        <v>#DIV/0!</v>
      </c>
      <c r="EP251" s="10" t="e">
        <f t="shared" si="87"/>
        <v>#DIV/0!</v>
      </c>
      <c r="EQ251" s="10" t="e">
        <f t="shared" si="87"/>
        <v>#DIV/0!</v>
      </c>
      <c r="ER251" s="10" t="e">
        <f t="shared" si="87"/>
        <v>#DIV/0!</v>
      </c>
      <c r="ES251" s="10" t="e">
        <f t="shared" si="87"/>
        <v>#DIV/0!</v>
      </c>
      <c r="ET251" s="10" t="e">
        <f t="shared" si="87"/>
        <v>#DIV/0!</v>
      </c>
      <c r="EU251" s="10" t="e">
        <f t="shared" si="87"/>
        <v>#DIV/0!</v>
      </c>
      <c r="EV251" s="10" t="e">
        <f t="shared" si="87"/>
        <v>#DIV/0!</v>
      </c>
      <c r="EW251" s="10" t="e">
        <f t="shared" si="87"/>
        <v>#DIV/0!</v>
      </c>
      <c r="EX251" s="10" t="e">
        <f t="shared" si="87"/>
        <v>#DIV/0!</v>
      </c>
      <c r="EY251" s="10" t="e">
        <f t="shared" si="87"/>
        <v>#DIV/0!</v>
      </c>
      <c r="EZ251" s="10" t="e">
        <f t="shared" si="87"/>
        <v>#DIV/0!</v>
      </c>
      <c r="FA251" s="10" t="e">
        <f t="shared" si="87"/>
        <v>#DIV/0!</v>
      </c>
      <c r="FB251" s="10" t="e">
        <f t="shared" si="87"/>
        <v>#DIV/0!</v>
      </c>
      <c r="FC251" s="10" t="e">
        <f t="shared" si="87"/>
        <v>#DIV/0!</v>
      </c>
      <c r="FD251" s="10" t="e">
        <f t="shared" si="87"/>
        <v>#DIV/0!</v>
      </c>
      <c r="FE251" s="10" t="e">
        <f t="shared" si="87"/>
        <v>#DIV/0!</v>
      </c>
      <c r="FF251" s="10" t="e">
        <f t="shared" si="87"/>
        <v>#DIV/0!</v>
      </c>
      <c r="FG251" s="10" t="e">
        <f t="shared" si="87"/>
        <v>#DIV/0!</v>
      </c>
      <c r="FH251" s="10" t="e">
        <f t="shared" si="87"/>
        <v>#DIV/0!</v>
      </c>
      <c r="FI251" s="10" t="e">
        <f t="shared" si="87"/>
        <v>#DIV/0!</v>
      </c>
      <c r="FJ251" s="10" t="e">
        <f t="shared" si="87"/>
        <v>#DIV/0!</v>
      </c>
      <c r="FK251" s="10" t="e">
        <f t="shared" si="87"/>
        <v>#DIV/0!</v>
      </c>
      <c r="FL251" s="10" t="e">
        <f t="shared" si="87"/>
        <v>#DIV/0!</v>
      </c>
      <c r="FM251" s="10" t="e">
        <f t="shared" si="87"/>
        <v>#DIV/0!</v>
      </c>
      <c r="FN251" s="10" t="e">
        <f t="shared" si="87"/>
        <v>#DIV/0!</v>
      </c>
      <c r="FO251" s="10" t="e">
        <f t="shared" si="87"/>
        <v>#DIV/0!</v>
      </c>
      <c r="FP251" s="10" t="e">
        <f t="shared" si="87"/>
        <v>#DIV/0!</v>
      </c>
      <c r="FQ251" s="10" t="e">
        <f t="shared" si="87"/>
        <v>#DIV/0!</v>
      </c>
      <c r="FR251" s="10" t="e">
        <f t="shared" si="87"/>
        <v>#DIV/0!</v>
      </c>
      <c r="FS251" s="10" t="e">
        <f t="shared" si="87"/>
        <v>#DIV/0!</v>
      </c>
      <c r="FT251" s="10" t="e">
        <f t="shared" si="87"/>
        <v>#DIV/0!</v>
      </c>
      <c r="FU251" s="10" t="e">
        <f t="shared" si="87"/>
        <v>#DIV/0!</v>
      </c>
      <c r="FV251" s="10" t="e">
        <f t="shared" si="87"/>
        <v>#DIV/0!</v>
      </c>
      <c r="FW251" s="10" t="e">
        <f t="shared" si="87"/>
        <v>#DIV/0!</v>
      </c>
      <c r="FX251" s="10" t="e">
        <f t="shared" si="87"/>
        <v>#DIV/0!</v>
      </c>
      <c r="FY251" s="10" t="e">
        <f t="shared" si="87"/>
        <v>#DIV/0!</v>
      </c>
    </row>
    <row r="252" spans="1:181" s="10" customFormat="1">
      <c r="A252" s="10" t="str">
        <f t="shared" si="0"/>
        <v>BghiP</v>
      </c>
      <c r="D252" s="10">
        <f t="shared" si="33"/>
        <v>3.450830626685085</v>
      </c>
      <c r="E252" s="10">
        <f t="shared" ref="E252:G252" si="88">((E30/E225)/$B30)*$B$6</f>
        <v>3.5878503263964663</v>
      </c>
      <c r="H252" s="10">
        <f t="shared" si="11"/>
        <v>3.5193404765407754</v>
      </c>
      <c r="J252" s="10">
        <f t="shared" si="35"/>
        <v>3.450830626685085</v>
      </c>
      <c r="K252" s="10">
        <f t="shared" si="35"/>
        <v>3.5878503263964663</v>
      </c>
      <c r="N252" s="10">
        <f t="shared" si="12"/>
        <v>3.5193404765407754</v>
      </c>
      <c r="P252" s="10">
        <f t="shared" si="36"/>
        <v>4.6603223845643651</v>
      </c>
      <c r="Q252" s="10">
        <f t="shared" si="36"/>
        <v>4.8044362304505253</v>
      </c>
      <c r="T252" s="10">
        <f>AVERAGE(P252:S252)</f>
        <v>4.7323793075074452</v>
      </c>
      <c r="V252" s="10">
        <f t="shared" si="37"/>
        <v>95.679278010054588</v>
      </c>
      <c r="W252" s="10">
        <f t="shared" si="37"/>
        <v>98.592324264542768</v>
      </c>
      <c r="AA252" s="10" t="e">
        <f t="shared" si="38"/>
        <v>#DIV/0!</v>
      </c>
      <c r="AB252" s="10" t="e">
        <f t="shared" si="38"/>
        <v>#DIV/0!</v>
      </c>
      <c r="AC252" s="10" t="e">
        <f t="shared" si="38"/>
        <v>#DIV/0!</v>
      </c>
      <c r="AD252" s="10" t="e">
        <f t="shared" si="38"/>
        <v>#DIV/0!</v>
      </c>
      <c r="AF252" s="10">
        <f t="shared" ref="AF252:BK252" si="89">(((AF30/AF225)/$B30)*$B$6)-$N252</f>
        <v>0.75720859168010968</v>
      </c>
      <c r="AG252" s="10">
        <f t="shared" si="89"/>
        <v>1.484421123717957</v>
      </c>
      <c r="AH252" s="10">
        <f t="shared" si="89"/>
        <v>1.8186730898089012</v>
      </c>
      <c r="AI252" s="10">
        <f t="shared" si="89"/>
        <v>1.1479060981784457</v>
      </c>
      <c r="AJ252" s="10">
        <f t="shared" si="89"/>
        <v>0.97099458365124303</v>
      </c>
      <c r="AK252" s="10">
        <f t="shared" si="89"/>
        <v>0.7148139255752346</v>
      </c>
      <c r="AL252" s="10">
        <f t="shared" si="89"/>
        <v>0.52633728577843986</v>
      </c>
      <c r="AM252" s="10">
        <f t="shared" si="89"/>
        <v>0.60448736261753666</v>
      </c>
      <c r="AN252" s="10">
        <f t="shared" si="89"/>
        <v>1.4696376463861514</v>
      </c>
      <c r="AO252" s="10">
        <f t="shared" si="89"/>
        <v>2.5473744841319288</v>
      </c>
      <c r="AP252" s="10">
        <f t="shared" si="89"/>
        <v>1.0755350273822346</v>
      </c>
      <c r="AQ252" s="10">
        <f t="shared" si="89"/>
        <v>1.66712466429769</v>
      </c>
      <c r="AR252" s="10">
        <f t="shared" si="89"/>
        <v>1.5278411862929984</v>
      </c>
      <c r="AS252" s="10">
        <f t="shared" si="89"/>
        <v>0.55824980338499586</v>
      </c>
      <c r="AT252" s="10">
        <f t="shared" si="89"/>
        <v>1.4968624068979768</v>
      </c>
      <c r="AU252" s="10">
        <f t="shared" si="89"/>
        <v>1.1670293389323154</v>
      </c>
      <c r="AV252" s="10">
        <f t="shared" si="89"/>
        <v>1.0639675733756624</v>
      </c>
      <c r="AW252" s="10">
        <f t="shared" si="89"/>
        <v>1.6917702737501488</v>
      </c>
      <c r="AX252" s="10">
        <f t="shared" si="89"/>
        <v>0.73429654375942022</v>
      </c>
      <c r="AY252" s="10">
        <f t="shared" si="89"/>
        <v>1.1919785160467686</v>
      </c>
      <c r="AZ252" s="10">
        <f t="shared" si="89"/>
        <v>1.6101044326536007</v>
      </c>
      <c r="BA252" s="10">
        <f t="shared" si="89"/>
        <v>1.4731034159764569</v>
      </c>
      <c r="BB252" s="10">
        <f t="shared" si="89"/>
        <v>0.38851211026102739</v>
      </c>
      <c r="BC252" s="10">
        <f t="shared" si="89"/>
        <v>1.2727236109606839</v>
      </c>
      <c r="BD252" s="10">
        <f t="shared" si="89"/>
        <v>-0.21295427113926069</v>
      </c>
      <c r="BE252" s="10">
        <f t="shared" si="89"/>
        <v>0.472947211195756</v>
      </c>
      <c r="BF252" s="10">
        <f t="shared" si="89"/>
        <v>7.7662915632719542E-2</v>
      </c>
      <c r="BG252" s="10">
        <f t="shared" si="89"/>
        <v>0.59176915637715233</v>
      </c>
      <c r="BH252" s="10">
        <f t="shared" si="89"/>
        <v>1.1453769844647077</v>
      </c>
      <c r="BI252" s="10">
        <f t="shared" si="89"/>
        <v>1.2030543127774003</v>
      </c>
      <c r="BJ252" s="10">
        <f t="shared" si="89"/>
        <v>0.94358394138933477</v>
      </c>
      <c r="BK252" s="10">
        <f t="shared" si="89"/>
        <v>0.85220998730023023</v>
      </c>
      <c r="BL252" s="10">
        <f t="shared" ref="BL252:CQ252" si="90">(((BL30/BL225)/$B30)*$B$6)-$N252</f>
        <v>0.58903164561971177</v>
      </c>
      <c r="BM252" s="10">
        <f t="shared" si="90"/>
        <v>0.6508070568896116</v>
      </c>
      <c r="BN252" s="10">
        <f t="shared" si="90"/>
        <v>0.45395666184760852</v>
      </c>
      <c r="BO252" s="10">
        <f t="shared" si="90"/>
        <v>3.4069152216035938</v>
      </c>
      <c r="BP252" s="10">
        <f t="shared" si="90"/>
        <v>4.6878997874074679</v>
      </c>
      <c r="BQ252" s="10">
        <f t="shared" si="90"/>
        <v>5.2407640498991581</v>
      </c>
      <c r="BR252" s="10">
        <f t="shared" si="90"/>
        <v>3.9352974481762093</v>
      </c>
      <c r="BS252" s="10">
        <f t="shared" si="90"/>
        <v>2.8577627370962109</v>
      </c>
      <c r="BT252" s="10">
        <f t="shared" si="90"/>
        <v>2.814448790010899</v>
      </c>
      <c r="BU252" s="10">
        <f t="shared" si="90"/>
        <v>1.1104364565596763</v>
      </c>
      <c r="BV252" s="10">
        <f t="shared" si="90"/>
        <v>4.1383419322899995</v>
      </c>
      <c r="BW252" s="10">
        <f t="shared" si="90"/>
        <v>3.7197442723951539</v>
      </c>
      <c r="BX252" s="10">
        <f t="shared" si="90"/>
        <v>5.107037263538321</v>
      </c>
      <c r="BY252" s="10">
        <f t="shared" si="90"/>
        <v>3.8883580010814622</v>
      </c>
      <c r="BZ252" s="10">
        <f t="shared" si="90"/>
        <v>0.69785424011365205</v>
      </c>
      <c r="CA252" s="10">
        <f t="shared" si="90"/>
        <v>5.0050654686262339</v>
      </c>
      <c r="CB252" s="10">
        <f t="shared" si="90"/>
        <v>4.5684274748433173</v>
      </c>
      <c r="CC252" s="10">
        <f t="shared" si="90"/>
        <v>1.6478457153757393</v>
      </c>
      <c r="CD252" s="10">
        <f t="shared" si="90"/>
        <v>4.1042776224139832</v>
      </c>
      <c r="CE252" s="10" t="e">
        <f t="shared" si="90"/>
        <v>#DIV/0!</v>
      </c>
      <c r="CF252" s="10" t="e">
        <f t="shared" si="90"/>
        <v>#DIV/0!</v>
      </c>
      <c r="CG252" s="10" t="e">
        <f t="shared" si="90"/>
        <v>#DIV/0!</v>
      </c>
      <c r="CH252" s="10" t="e">
        <f t="shared" si="90"/>
        <v>#DIV/0!</v>
      </c>
      <c r="CI252" s="10" t="e">
        <f t="shared" si="90"/>
        <v>#DIV/0!</v>
      </c>
      <c r="CJ252" s="10" t="e">
        <f t="shared" si="90"/>
        <v>#DIV/0!</v>
      </c>
      <c r="CK252" s="10" t="e">
        <f t="shared" si="90"/>
        <v>#DIV/0!</v>
      </c>
      <c r="CL252" s="10" t="e">
        <f t="shared" si="90"/>
        <v>#DIV/0!</v>
      </c>
      <c r="CM252" s="10" t="e">
        <f t="shared" si="90"/>
        <v>#DIV/0!</v>
      </c>
      <c r="CN252" s="10" t="e">
        <f t="shared" si="90"/>
        <v>#DIV/0!</v>
      </c>
      <c r="CO252" s="10" t="e">
        <f t="shared" si="90"/>
        <v>#DIV/0!</v>
      </c>
      <c r="CP252" s="10" t="e">
        <f t="shared" si="90"/>
        <v>#DIV/0!</v>
      </c>
      <c r="CQ252" s="10" t="e">
        <f t="shared" si="90"/>
        <v>#DIV/0!</v>
      </c>
      <c r="CR252" s="10" t="e">
        <f t="shared" ref="CR252:EA252" si="91">(((CR30/CR225)/$B30)*$B$6)-$N252</f>
        <v>#DIV/0!</v>
      </c>
      <c r="CS252" s="10" t="e">
        <f t="shared" si="91"/>
        <v>#DIV/0!</v>
      </c>
      <c r="CT252" s="10" t="e">
        <f t="shared" si="91"/>
        <v>#DIV/0!</v>
      </c>
      <c r="CU252" s="10" t="e">
        <f t="shared" si="91"/>
        <v>#DIV/0!</v>
      </c>
      <c r="CV252" s="10" t="e">
        <f t="shared" si="91"/>
        <v>#DIV/0!</v>
      </c>
      <c r="CW252" s="10" t="e">
        <f t="shared" si="91"/>
        <v>#DIV/0!</v>
      </c>
      <c r="CX252" s="10" t="e">
        <f t="shared" si="91"/>
        <v>#DIV/0!</v>
      </c>
      <c r="CY252" s="10" t="e">
        <f t="shared" si="91"/>
        <v>#DIV/0!</v>
      </c>
      <c r="CZ252" s="10" t="e">
        <f t="shared" si="91"/>
        <v>#DIV/0!</v>
      </c>
      <c r="DA252" s="10" t="e">
        <f t="shared" si="91"/>
        <v>#DIV/0!</v>
      </c>
      <c r="DB252" s="10" t="e">
        <f t="shared" si="91"/>
        <v>#DIV/0!</v>
      </c>
      <c r="DC252" s="10" t="e">
        <f t="shared" si="91"/>
        <v>#DIV/0!</v>
      </c>
      <c r="DD252" s="10" t="e">
        <f t="shared" si="91"/>
        <v>#DIV/0!</v>
      </c>
      <c r="DE252" s="10" t="e">
        <f t="shared" si="91"/>
        <v>#DIV/0!</v>
      </c>
      <c r="DF252" s="10" t="e">
        <f t="shared" si="91"/>
        <v>#DIV/0!</v>
      </c>
      <c r="DG252" s="10" t="e">
        <f t="shared" si="91"/>
        <v>#DIV/0!</v>
      </c>
      <c r="DH252" s="10" t="e">
        <f t="shared" si="91"/>
        <v>#DIV/0!</v>
      </c>
      <c r="DI252" s="10" t="e">
        <f t="shared" si="91"/>
        <v>#DIV/0!</v>
      </c>
      <c r="DJ252" s="10" t="e">
        <f t="shared" si="91"/>
        <v>#DIV/0!</v>
      </c>
      <c r="DK252" s="10" t="e">
        <f t="shared" si="91"/>
        <v>#DIV/0!</v>
      </c>
      <c r="DL252" s="10" t="e">
        <f t="shared" si="91"/>
        <v>#DIV/0!</v>
      </c>
      <c r="DM252" s="10" t="e">
        <f t="shared" si="91"/>
        <v>#DIV/0!</v>
      </c>
      <c r="DN252" s="10" t="e">
        <f t="shared" si="91"/>
        <v>#DIV/0!</v>
      </c>
      <c r="DO252" s="10" t="e">
        <f t="shared" si="91"/>
        <v>#DIV/0!</v>
      </c>
      <c r="DP252" s="10" t="e">
        <f t="shared" si="91"/>
        <v>#DIV/0!</v>
      </c>
      <c r="DQ252" s="10" t="e">
        <f t="shared" si="91"/>
        <v>#DIV/0!</v>
      </c>
      <c r="DR252" s="10" t="e">
        <f t="shared" si="91"/>
        <v>#DIV/0!</v>
      </c>
      <c r="DS252" s="10" t="e">
        <f t="shared" si="91"/>
        <v>#DIV/0!</v>
      </c>
      <c r="DT252" s="10" t="e">
        <f t="shared" si="91"/>
        <v>#DIV/0!</v>
      </c>
      <c r="DU252" s="10" t="e">
        <f t="shared" si="91"/>
        <v>#DIV/0!</v>
      </c>
      <c r="DV252" s="10" t="e">
        <f t="shared" si="91"/>
        <v>#DIV/0!</v>
      </c>
      <c r="DW252" s="10" t="e">
        <f t="shared" si="91"/>
        <v>#DIV/0!</v>
      </c>
      <c r="DX252" s="10" t="e">
        <f t="shared" si="91"/>
        <v>#DIV/0!</v>
      </c>
      <c r="DY252" s="10" t="e">
        <f t="shared" si="91"/>
        <v>#DIV/0!</v>
      </c>
      <c r="DZ252" s="10" t="e">
        <f t="shared" si="91"/>
        <v>#DIV/0!</v>
      </c>
      <c r="EA252" s="10" t="e">
        <f t="shared" si="91"/>
        <v>#DIV/0!</v>
      </c>
      <c r="EB252" s="10" t="e">
        <f t="shared" ref="EB252:FY252" si="92">(((EB30/EB225)/$B30)*$B$6)-$N252</f>
        <v>#DIV/0!</v>
      </c>
      <c r="EC252" s="10" t="e">
        <f t="shared" si="92"/>
        <v>#DIV/0!</v>
      </c>
      <c r="ED252" s="10" t="e">
        <f t="shared" si="92"/>
        <v>#DIV/0!</v>
      </c>
      <c r="EE252" s="10" t="e">
        <f t="shared" si="92"/>
        <v>#DIV/0!</v>
      </c>
      <c r="EF252" s="10" t="e">
        <f t="shared" si="92"/>
        <v>#DIV/0!</v>
      </c>
      <c r="EG252" s="10" t="e">
        <f t="shared" si="92"/>
        <v>#DIV/0!</v>
      </c>
      <c r="EH252" s="10" t="e">
        <f t="shared" si="92"/>
        <v>#DIV/0!</v>
      </c>
      <c r="EI252" s="10" t="e">
        <f t="shared" si="92"/>
        <v>#DIV/0!</v>
      </c>
      <c r="EJ252" s="10" t="e">
        <f t="shared" si="92"/>
        <v>#DIV/0!</v>
      </c>
      <c r="EK252" s="10" t="e">
        <f t="shared" si="92"/>
        <v>#DIV/0!</v>
      </c>
      <c r="EL252" s="10" t="e">
        <f t="shared" si="92"/>
        <v>#DIV/0!</v>
      </c>
      <c r="EM252" s="10" t="e">
        <f t="shared" si="92"/>
        <v>#DIV/0!</v>
      </c>
      <c r="EN252" s="10" t="e">
        <f t="shared" si="92"/>
        <v>#DIV/0!</v>
      </c>
      <c r="EO252" s="10" t="e">
        <f t="shared" si="92"/>
        <v>#DIV/0!</v>
      </c>
      <c r="EP252" s="10" t="e">
        <f t="shared" si="92"/>
        <v>#DIV/0!</v>
      </c>
      <c r="EQ252" s="10" t="e">
        <f t="shared" si="92"/>
        <v>#DIV/0!</v>
      </c>
      <c r="ER252" s="10" t="e">
        <f t="shared" si="92"/>
        <v>#DIV/0!</v>
      </c>
      <c r="ES252" s="10" t="e">
        <f t="shared" si="92"/>
        <v>#DIV/0!</v>
      </c>
      <c r="ET252" s="10" t="e">
        <f t="shared" si="92"/>
        <v>#DIV/0!</v>
      </c>
      <c r="EU252" s="10" t="e">
        <f t="shared" si="92"/>
        <v>#DIV/0!</v>
      </c>
      <c r="EV252" s="10" t="e">
        <f t="shared" si="92"/>
        <v>#DIV/0!</v>
      </c>
      <c r="EW252" s="10" t="e">
        <f t="shared" si="92"/>
        <v>#DIV/0!</v>
      </c>
      <c r="EX252" s="10" t="e">
        <f t="shared" si="92"/>
        <v>#DIV/0!</v>
      </c>
      <c r="EY252" s="10" t="e">
        <f t="shared" si="92"/>
        <v>#DIV/0!</v>
      </c>
      <c r="EZ252" s="10" t="e">
        <f t="shared" si="92"/>
        <v>#DIV/0!</v>
      </c>
      <c r="FA252" s="10" t="e">
        <f t="shared" si="92"/>
        <v>#DIV/0!</v>
      </c>
      <c r="FB252" s="10" t="e">
        <f t="shared" si="92"/>
        <v>#DIV/0!</v>
      </c>
      <c r="FC252" s="10" t="e">
        <f t="shared" si="92"/>
        <v>#DIV/0!</v>
      </c>
      <c r="FD252" s="10" t="e">
        <f t="shared" si="92"/>
        <v>#DIV/0!</v>
      </c>
      <c r="FE252" s="10" t="e">
        <f t="shared" si="92"/>
        <v>#DIV/0!</v>
      </c>
      <c r="FF252" s="10" t="e">
        <f t="shared" si="92"/>
        <v>#DIV/0!</v>
      </c>
      <c r="FG252" s="10" t="e">
        <f t="shared" si="92"/>
        <v>#DIV/0!</v>
      </c>
      <c r="FH252" s="10" t="e">
        <f t="shared" si="92"/>
        <v>#DIV/0!</v>
      </c>
      <c r="FI252" s="10" t="e">
        <f t="shared" si="92"/>
        <v>#DIV/0!</v>
      </c>
      <c r="FJ252" s="10" t="e">
        <f t="shared" si="92"/>
        <v>#DIV/0!</v>
      </c>
      <c r="FK252" s="10" t="e">
        <f t="shared" si="92"/>
        <v>#DIV/0!</v>
      </c>
      <c r="FL252" s="10" t="e">
        <f t="shared" si="92"/>
        <v>#DIV/0!</v>
      </c>
      <c r="FM252" s="10" t="e">
        <f t="shared" si="92"/>
        <v>#DIV/0!</v>
      </c>
      <c r="FN252" s="10" t="e">
        <f t="shared" si="92"/>
        <v>#DIV/0!</v>
      </c>
      <c r="FO252" s="10" t="e">
        <f t="shared" si="92"/>
        <v>#DIV/0!</v>
      </c>
      <c r="FP252" s="10" t="e">
        <f t="shared" si="92"/>
        <v>#DIV/0!</v>
      </c>
      <c r="FQ252" s="10" t="e">
        <f t="shared" si="92"/>
        <v>#DIV/0!</v>
      </c>
      <c r="FR252" s="10" t="e">
        <f t="shared" si="92"/>
        <v>#DIV/0!</v>
      </c>
      <c r="FS252" s="10" t="e">
        <f t="shared" si="92"/>
        <v>#DIV/0!</v>
      </c>
      <c r="FT252" s="10" t="e">
        <f t="shared" si="92"/>
        <v>#DIV/0!</v>
      </c>
      <c r="FU252" s="10" t="e">
        <f t="shared" si="92"/>
        <v>#DIV/0!</v>
      </c>
      <c r="FV252" s="10" t="e">
        <f t="shared" si="92"/>
        <v>#DIV/0!</v>
      </c>
      <c r="FW252" s="10" t="e">
        <f t="shared" si="92"/>
        <v>#DIV/0!</v>
      </c>
      <c r="FX252" s="10" t="e">
        <f t="shared" si="92"/>
        <v>#DIV/0!</v>
      </c>
      <c r="FY252" s="10" t="e">
        <f t="shared" si="92"/>
        <v>#DIV/0!</v>
      </c>
    </row>
    <row r="253" spans="1:181" s="10" customFormat="1"/>
    <row r="254" spans="1:181" s="10" customFormat="1">
      <c r="A254" s="10" t="str">
        <f>A32</f>
        <v>APAHs</v>
      </c>
    </row>
    <row r="255" spans="1:181" s="10" customFormat="1"/>
    <row r="256" spans="1:181" s="10" customFormat="1">
      <c r="A256" s="10" t="str">
        <f t="shared" ref="A256:A287" si="93">A34</f>
        <v>2-MeNap</v>
      </c>
      <c r="D256" s="10">
        <f t="shared" ref="D256:G259" si="94">((D34/D$212)/$B34)*$B$6</f>
        <v>9.9577131129748153</v>
      </c>
      <c r="E256" s="10">
        <f t="shared" si="94"/>
        <v>12.153324572092739</v>
      </c>
      <c r="H256" s="10">
        <f t="shared" ref="H256:H317" si="95">AVERAGE(D256:G256)</f>
        <v>11.055518842533777</v>
      </c>
      <c r="J256" s="10">
        <f t="shared" ref="J256:M259" si="96">((J34/J$212)/$B34)*$B$6</f>
        <v>9.9577131129748153</v>
      </c>
      <c r="K256" s="10">
        <f t="shared" si="96"/>
        <v>12.153324572092739</v>
      </c>
      <c r="N256" s="10">
        <f>AVERAGE(J256:M256)</f>
        <v>11.055518842533777</v>
      </c>
      <c r="P256" s="10">
        <f t="shared" ref="P256:S259" si="97">((P34/P$212)/$B34)*$B$6</f>
        <v>12.109524529524766</v>
      </c>
      <c r="Q256" s="10">
        <f t="shared" si="97"/>
        <v>10.539550181249417</v>
      </c>
      <c r="T256" s="10">
        <f>AVERAGE(P256:S256)</f>
        <v>11.324537355387092</v>
      </c>
      <c r="V256" s="10">
        <f t="shared" ref="V256:Y259" si="98">(((V34/V$212)/$B34)*$B$6)-$T256</f>
        <v>101.23983522944</v>
      </c>
      <c r="W256" s="10">
        <f t="shared" si="98"/>
        <v>102.51998705498131</v>
      </c>
      <c r="AA256" s="10" t="e">
        <f t="shared" ref="AA256:AD259" si="99">(((AA34/AA$212)/$B34)*$B$6)-$N256</f>
        <v>#DIV/0!</v>
      </c>
      <c r="AB256" s="10" t="e">
        <f t="shared" si="99"/>
        <v>#DIV/0!</v>
      </c>
      <c r="AC256" s="10" t="e">
        <f t="shared" si="99"/>
        <v>#DIV/0!</v>
      </c>
      <c r="AD256" s="10" t="e">
        <f t="shared" si="99"/>
        <v>#DIV/0!</v>
      </c>
      <c r="AF256" s="10">
        <f t="shared" ref="AF256:BK256" si="100">(((AF34/AF$212)/$B34)*$B$6)-$N256</f>
        <v>-3.2159347617713534</v>
      </c>
      <c r="AG256" s="10">
        <f t="shared" si="100"/>
        <v>-2.3552248796305424</v>
      </c>
      <c r="AH256" s="10">
        <f t="shared" si="100"/>
        <v>-6.1198105926698556</v>
      </c>
      <c r="AI256" s="10">
        <f t="shared" si="100"/>
        <v>-3.8151687815858306</v>
      </c>
      <c r="AJ256" s="10">
        <f t="shared" si="100"/>
        <v>-6.7960134667619556</v>
      </c>
      <c r="AK256" s="10">
        <f t="shared" si="100"/>
        <v>-3.1572218157170147</v>
      </c>
      <c r="AL256" s="10">
        <f t="shared" si="100"/>
        <v>-4.3638301146711154</v>
      </c>
      <c r="AM256" s="10">
        <f t="shared" si="100"/>
        <v>-4.6598574571575648</v>
      </c>
      <c r="AN256" s="10">
        <f t="shared" si="100"/>
        <v>-2.6147580214325572</v>
      </c>
      <c r="AO256" s="10">
        <f t="shared" si="100"/>
        <v>-1.6385112982566152</v>
      </c>
      <c r="AP256" s="10">
        <f t="shared" si="100"/>
        <v>1.0806614946977309</v>
      </c>
      <c r="AQ256" s="10">
        <f t="shared" si="100"/>
        <v>1.4509763357439525</v>
      </c>
      <c r="AR256" s="10">
        <f t="shared" si="100"/>
        <v>-2.7901306937729675</v>
      </c>
      <c r="AS256" s="10">
        <f t="shared" si="100"/>
        <v>4.1147660218567275</v>
      </c>
      <c r="AT256" s="10">
        <f t="shared" si="100"/>
        <v>-0.61618158678294499</v>
      </c>
      <c r="AU256" s="10">
        <f t="shared" si="100"/>
        <v>3.4185142161959163</v>
      </c>
      <c r="AV256" s="10">
        <f t="shared" si="100"/>
        <v>-0.4111385446409308</v>
      </c>
      <c r="AW256" s="10">
        <f t="shared" si="100"/>
        <v>0.30292798667852949</v>
      </c>
      <c r="AX256" s="10">
        <f t="shared" si="100"/>
        <v>1.8192730060101319</v>
      </c>
      <c r="AY256" s="10">
        <f t="shared" si="100"/>
        <v>3.4439952566577503</v>
      </c>
      <c r="AZ256" s="10">
        <f t="shared" si="100"/>
        <v>-0.21210523019434646</v>
      </c>
      <c r="BA256" s="10">
        <f t="shared" si="100"/>
        <v>1.9766505492138027</v>
      </c>
      <c r="BB256" s="10">
        <f t="shared" si="100"/>
        <v>-0.60921900609679724</v>
      </c>
      <c r="BC256" s="10">
        <f t="shared" si="100"/>
        <v>2.4689615280952779</v>
      </c>
      <c r="BD256" s="10">
        <f t="shared" si="100"/>
        <v>-0.6967091979898612</v>
      </c>
      <c r="BE256" s="10">
        <f t="shared" si="100"/>
        <v>-0.7320293436083869</v>
      </c>
      <c r="BF256" s="10">
        <f t="shared" si="100"/>
        <v>1.7024542305120001</v>
      </c>
      <c r="BG256" s="10">
        <f t="shared" si="100"/>
        <v>-0.82333180213014501</v>
      </c>
      <c r="BH256" s="10">
        <f t="shared" si="100"/>
        <v>-1.0758683125333359</v>
      </c>
      <c r="BI256" s="10">
        <f t="shared" si="100"/>
        <v>1.2181550848397613</v>
      </c>
      <c r="BJ256" s="10">
        <f t="shared" si="100"/>
        <v>1.4066379682506067</v>
      </c>
      <c r="BK256" s="10">
        <f t="shared" si="100"/>
        <v>-0.50561828668428888</v>
      </c>
      <c r="BL256" s="10">
        <f t="shared" ref="BL256:CQ256" si="101">(((BL34/BL$212)/$B34)*$B$6)-$N256</f>
        <v>0.92273420123077443</v>
      </c>
      <c r="BM256" s="10">
        <f t="shared" si="101"/>
        <v>2.2963475867331713</v>
      </c>
      <c r="BN256" s="10">
        <f t="shared" si="101"/>
        <v>1.0295895337627901</v>
      </c>
      <c r="BO256" s="10">
        <f t="shared" si="101"/>
        <v>-8.5622979067695226E-2</v>
      </c>
      <c r="BP256" s="10">
        <f t="shared" si="101"/>
        <v>0.35123478526405449</v>
      </c>
      <c r="BQ256" s="10">
        <f t="shared" si="101"/>
        <v>0.83660689535743238</v>
      </c>
      <c r="BR256" s="10">
        <f t="shared" si="101"/>
        <v>15.31183891666266</v>
      </c>
      <c r="BS256" s="10">
        <f t="shared" si="101"/>
        <v>7.9101701421966997</v>
      </c>
      <c r="BT256" s="10">
        <f t="shared" si="101"/>
        <v>18.750111980121176</v>
      </c>
      <c r="BU256" s="10">
        <f t="shared" si="101"/>
        <v>-3.1039681541731197</v>
      </c>
      <c r="BV256" s="10">
        <f t="shared" si="101"/>
        <v>3.6337114413386455</v>
      </c>
      <c r="BW256" s="10">
        <f t="shared" si="101"/>
        <v>2.3797313844629713</v>
      </c>
      <c r="BX256" s="10">
        <f t="shared" si="101"/>
        <v>-1.5408601975002387</v>
      </c>
      <c r="BY256" s="10">
        <f t="shared" si="101"/>
        <v>0.58594973111158311</v>
      </c>
      <c r="BZ256" s="10">
        <f t="shared" si="101"/>
        <v>9.4023989355001287</v>
      </c>
      <c r="CA256" s="10">
        <f t="shared" si="101"/>
        <v>7.8411827776214924</v>
      </c>
      <c r="CB256" s="10">
        <f t="shared" si="101"/>
        <v>4.64375708322601</v>
      </c>
      <c r="CC256" s="10">
        <f t="shared" si="101"/>
        <v>0.28141122685676656</v>
      </c>
      <c r="CD256" s="10">
        <f t="shared" si="101"/>
        <v>-0.11669283079253567</v>
      </c>
      <c r="CE256" s="10" t="e">
        <f t="shared" si="101"/>
        <v>#DIV/0!</v>
      </c>
      <c r="CF256" s="10" t="e">
        <f t="shared" si="101"/>
        <v>#DIV/0!</v>
      </c>
      <c r="CG256" s="10" t="e">
        <f t="shared" si="101"/>
        <v>#DIV/0!</v>
      </c>
      <c r="CH256" s="10" t="e">
        <f t="shared" si="101"/>
        <v>#DIV/0!</v>
      </c>
      <c r="CI256" s="10" t="e">
        <f t="shared" si="101"/>
        <v>#DIV/0!</v>
      </c>
      <c r="CJ256" s="10" t="e">
        <f t="shared" si="101"/>
        <v>#DIV/0!</v>
      </c>
      <c r="CK256" s="10" t="e">
        <f t="shared" si="101"/>
        <v>#DIV/0!</v>
      </c>
      <c r="CL256" s="10" t="e">
        <f t="shared" si="101"/>
        <v>#DIV/0!</v>
      </c>
      <c r="CM256" s="10" t="e">
        <f t="shared" si="101"/>
        <v>#DIV/0!</v>
      </c>
      <c r="CN256" s="10" t="e">
        <f t="shared" si="101"/>
        <v>#DIV/0!</v>
      </c>
      <c r="CO256" s="10" t="e">
        <f t="shared" si="101"/>
        <v>#DIV/0!</v>
      </c>
      <c r="CP256" s="10" t="e">
        <f t="shared" si="101"/>
        <v>#DIV/0!</v>
      </c>
      <c r="CQ256" s="10" t="e">
        <f t="shared" si="101"/>
        <v>#DIV/0!</v>
      </c>
      <c r="CR256" s="10" t="e">
        <f t="shared" ref="CR256:EA256" si="102">(((CR34/CR$212)/$B34)*$B$6)-$N256</f>
        <v>#DIV/0!</v>
      </c>
      <c r="CS256" s="10" t="e">
        <f t="shared" si="102"/>
        <v>#DIV/0!</v>
      </c>
      <c r="CT256" s="10" t="e">
        <f t="shared" si="102"/>
        <v>#DIV/0!</v>
      </c>
      <c r="CU256" s="10" t="e">
        <f t="shared" si="102"/>
        <v>#DIV/0!</v>
      </c>
      <c r="CV256" s="10" t="e">
        <f t="shared" si="102"/>
        <v>#DIV/0!</v>
      </c>
      <c r="CW256" s="10" t="e">
        <f t="shared" si="102"/>
        <v>#DIV/0!</v>
      </c>
      <c r="CX256" s="10" t="e">
        <f t="shared" si="102"/>
        <v>#DIV/0!</v>
      </c>
      <c r="CY256" s="10" t="e">
        <f t="shared" si="102"/>
        <v>#DIV/0!</v>
      </c>
      <c r="CZ256" s="10" t="e">
        <f t="shared" si="102"/>
        <v>#DIV/0!</v>
      </c>
      <c r="DA256" s="10" t="e">
        <f t="shared" si="102"/>
        <v>#DIV/0!</v>
      </c>
      <c r="DB256" s="10" t="e">
        <f t="shared" si="102"/>
        <v>#DIV/0!</v>
      </c>
      <c r="DC256" s="10" t="e">
        <f t="shared" si="102"/>
        <v>#DIV/0!</v>
      </c>
      <c r="DD256" s="10" t="e">
        <f t="shared" si="102"/>
        <v>#DIV/0!</v>
      </c>
      <c r="DE256" s="10" t="e">
        <f t="shared" si="102"/>
        <v>#DIV/0!</v>
      </c>
      <c r="DF256" s="10" t="e">
        <f t="shared" si="102"/>
        <v>#DIV/0!</v>
      </c>
      <c r="DG256" s="10" t="e">
        <f t="shared" si="102"/>
        <v>#DIV/0!</v>
      </c>
      <c r="DH256" s="10" t="e">
        <f t="shared" si="102"/>
        <v>#DIV/0!</v>
      </c>
      <c r="DI256" s="10" t="e">
        <f t="shared" si="102"/>
        <v>#DIV/0!</v>
      </c>
      <c r="DJ256" s="10" t="e">
        <f t="shared" si="102"/>
        <v>#DIV/0!</v>
      </c>
      <c r="DK256" s="10" t="e">
        <f t="shared" si="102"/>
        <v>#DIV/0!</v>
      </c>
      <c r="DL256" s="10" t="e">
        <f t="shared" si="102"/>
        <v>#DIV/0!</v>
      </c>
      <c r="DM256" s="10" t="e">
        <f t="shared" si="102"/>
        <v>#DIV/0!</v>
      </c>
      <c r="DN256" s="10" t="e">
        <f t="shared" si="102"/>
        <v>#DIV/0!</v>
      </c>
      <c r="DO256" s="10" t="e">
        <f t="shared" si="102"/>
        <v>#DIV/0!</v>
      </c>
      <c r="DP256" s="10" t="e">
        <f t="shared" si="102"/>
        <v>#DIV/0!</v>
      </c>
      <c r="DQ256" s="10" t="e">
        <f t="shared" si="102"/>
        <v>#DIV/0!</v>
      </c>
      <c r="DR256" s="10" t="e">
        <f t="shared" si="102"/>
        <v>#DIV/0!</v>
      </c>
      <c r="DS256" s="10" t="e">
        <f t="shared" si="102"/>
        <v>#DIV/0!</v>
      </c>
      <c r="DT256" s="10" t="e">
        <f t="shared" si="102"/>
        <v>#DIV/0!</v>
      </c>
      <c r="DU256" s="10" t="e">
        <f t="shared" si="102"/>
        <v>#DIV/0!</v>
      </c>
      <c r="DV256" s="10" t="e">
        <f t="shared" si="102"/>
        <v>#DIV/0!</v>
      </c>
      <c r="DW256" s="10" t="e">
        <f t="shared" si="102"/>
        <v>#DIV/0!</v>
      </c>
      <c r="DX256" s="10" t="e">
        <f t="shared" si="102"/>
        <v>#DIV/0!</v>
      </c>
      <c r="DY256" s="10" t="e">
        <f t="shared" si="102"/>
        <v>#DIV/0!</v>
      </c>
      <c r="DZ256" s="10" t="e">
        <f t="shared" si="102"/>
        <v>#DIV/0!</v>
      </c>
      <c r="EA256" s="10" t="e">
        <f t="shared" si="102"/>
        <v>#DIV/0!</v>
      </c>
      <c r="EB256" s="10" t="e">
        <f t="shared" ref="EB256:FY256" si="103">(((EB34/EB$212)/$B34)*$B$6)-$N256</f>
        <v>#DIV/0!</v>
      </c>
      <c r="EC256" s="10" t="e">
        <f t="shared" si="103"/>
        <v>#DIV/0!</v>
      </c>
      <c r="ED256" s="10" t="e">
        <f t="shared" si="103"/>
        <v>#DIV/0!</v>
      </c>
      <c r="EE256" s="10" t="e">
        <f t="shared" si="103"/>
        <v>#DIV/0!</v>
      </c>
      <c r="EF256" s="10" t="e">
        <f t="shared" si="103"/>
        <v>#DIV/0!</v>
      </c>
      <c r="EG256" s="10" t="e">
        <f t="shared" si="103"/>
        <v>#DIV/0!</v>
      </c>
      <c r="EH256" s="10" t="e">
        <f t="shared" si="103"/>
        <v>#DIV/0!</v>
      </c>
      <c r="EI256" s="10" t="e">
        <f t="shared" si="103"/>
        <v>#DIV/0!</v>
      </c>
      <c r="EJ256" s="10" t="e">
        <f t="shared" si="103"/>
        <v>#DIV/0!</v>
      </c>
      <c r="EK256" s="10" t="e">
        <f t="shared" si="103"/>
        <v>#DIV/0!</v>
      </c>
      <c r="EL256" s="10" t="e">
        <f t="shared" si="103"/>
        <v>#DIV/0!</v>
      </c>
      <c r="EM256" s="10" t="e">
        <f t="shared" si="103"/>
        <v>#DIV/0!</v>
      </c>
      <c r="EN256" s="10" t="e">
        <f t="shared" si="103"/>
        <v>#DIV/0!</v>
      </c>
      <c r="EO256" s="10" t="e">
        <f t="shared" si="103"/>
        <v>#DIV/0!</v>
      </c>
      <c r="EP256" s="10" t="e">
        <f t="shared" si="103"/>
        <v>#DIV/0!</v>
      </c>
      <c r="EQ256" s="10" t="e">
        <f t="shared" si="103"/>
        <v>#DIV/0!</v>
      </c>
      <c r="ER256" s="10" t="e">
        <f t="shared" si="103"/>
        <v>#DIV/0!</v>
      </c>
      <c r="ES256" s="10" t="e">
        <f t="shared" si="103"/>
        <v>#DIV/0!</v>
      </c>
      <c r="ET256" s="10" t="e">
        <f t="shared" si="103"/>
        <v>#DIV/0!</v>
      </c>
      <c r="EU256" s="10" t="e">
        <f t="shared" si="103"/>
        <v>#DIV/0!</v>
      </c>
      <c r="EV256" s="10" t="e">
        <f t="shared" si="103"/>
        <v>#DIV/0!</v>
      </c>
      <c r="EW256" s="10" t="e">
        <f t="shared" si="103"/>
        <v>#DIV/0!</v>
      </c>
      <c r="EX256" s="10" t="e">
        <f t="shared" si="103"/>
        <v>#DIV/0!</v>
      </c>
      <c r="EY256" s="10" t="e">
        <f t="shared" si="103"/>
        <v>#DIV/0!</v>
      </c>
      <c r="EZ256" s="10" t="e">
        <f t="shared" si="103"/>
        <v>#DIV/0!</v>
      </c>
      <c r="FA256" s="10" t="e">
        <f t="shared" si="103"/>
        <v>#DIV/0!</v>
      </c>
      <c r="FB256" s="10" t="e">
        <f t="shared" si="103"/>
        <v>#DIV/0!</v>
      </c>
      <c r="FC256" s="10" t="e">
        <f t="shared" si="103"/>
        <v>#DIV/0!</v>
      </c>
      <c r="FD256" s="10" t="e">
        <f t="shared" si="103"/>
        <v>#DIV/0!</v>
      </c>
      <c r="FE256" s="10" t="e">
        <f t="shared" si="103"/>
        <v>#DIV/0!</v>
      </c>
      <c r="FF256" s="10" t="e">
        <f t="shared" si="103"/>
        <v>#DIV/0!</v>
      </c>
      <c r="FG256" s="10" t="e">
        <f t="shared" si="103"/>
        <v>#DIV/0!</v>
      </c>
      <c r="FH256" s="10" t="e">
        <f t="shared" si="103"/>
        <v>#DIV/0!</v>
      </c>
      <c r="FI256" s="10" t="e">
        <f t="shared" si="103"/>
        <v>#DIV/0!</v>
      </c>
      <c r="FJ256" s="10" t="e">
        <f t="shared" si="103"/>
        <v>#DIV/0!</v>
      </c>
      <c r="FK256" s="10" t="e">
        <f t="shared" si="103"/>
        <v>#DIV/0!</v>
      </c>
      <c r="FL256" s="10" t="e">
        <f t="shared" si="103"/>
        <v>#DIV/0!</v>
      </c>
      <c r="FM256" s="10" t="e">
        <f t="shared" si="103"/>
        <v>#DIV/0!</v>
      </c>
      <c r="FN256" s="10" t="e">
        <f t="shared" si="103"/>
        <v>#DIV/0!</v>
      </c>
      <c r="FO256" s="10" t="e">
        <f t="shared" si="103"/>
        <v>#DIV/0!</v>
      </c>
      <c r="FP256" s="10" t="e">
        <f t="shared" si="103"/>
        <v>#DIV/0!</v>
      </c>
      <c r="FQ256" s="10" t="e">
        <f t="shared" si="103"/>
        <v>#DIV/0!</v>
      </c>
      <c r="FR256" s="10" t="e">
        <f t="shared" si="103"/>
        <v>#DIV/0!</v>
      </c>
      <c r="FS256" s="10" t="e">
        <f t="shared" si="103"/>
        <v>#DIV/0!</v>
      </c>
      <c r="FT256" s="10" t="e">
        <f t="shared" si="103"/>
        <v>#DIV/0!</v>
      </c>
      <c r="FU256" s="10" t="e">
        <f t="shared" si="103"/>
        <v>#DIV/0!</v>
      </c>
      <c r="FV256" s="10" t="e">
        <f t="shared" si="103"/>
        <v>#DIV/0!</v>
      </c>
      <c r="FW256" s="10" t="e">
        <f t="shared" si="103"/>
        <v>#DIV/0!</v>
      </c>
      <c r="FX256" s="10" t="e">
        <f t="shared" si="103"/>
        <v>#DIV/0!</v>
      </c>
      <c r="FY256" s="10" t="e">
        <f t="shared" si="103"/>
        <v>#DIV/0!</v>
      </c>
    </row>
    <row r="257" spans="1:181" s="10" customFormat="1">
      <c r="A257" s="10" t="str">
        <f t="shared" si="93"/>
        <v>1-MeNap</v>
      </c>
      <c r="D257" s="10">
        <f t="shared" si="94"/>
        <v>5.16569379633337</v>
      </c>
      <c r="E257" s="10">
        <f t="shared" si="94"/>
        <v>6.371717245944283</v>
      </c>
      <c r="H257" s="10">
        <f t="shared" si="95"/>
        <v>5.768705521138827</v>
      </c>
      <c r="J257" s="10">
        <f t="shared" si="96"/>
        <v>5.16569379633337</v>
      </c>
      <c r="K257" s="10">
        <f t="shared" si="96"/>
        <v>6.371717245944283</v>
      </c>
      <c r="N257" s="10">
        <f t="shared" ref="N257:N259" si="104">AVERAGE(J257:M257)</f>
        <v>5.768705521138827</v>
      </c>
      <c r="P257" s="10">
        <f t="shared" si="97"/>
        <v>6.1652465648517474</v>
      </c>
      <c r="Q257" s="10">
        <f t="shared" si="97"/>
        <v>6.4652167653064332</v>
      </c>
      <c r="T257" s="10">
        <f t="shared" ref="T257:T317" si="105">AVERAGE(P257:S257)</f>
        <v>6.3152316650790903</v>
      </c>
      <c r="V257" s="10">
        <f t="shared" si="98"/>
        <v>97.223248809022337</v>
      </c>
      <c r="W257" s="10">
        <f t="shared" si="98"/>
        <v>76.077981045390104</v>
      </c>
      <c r="AA257" s="10" t="e">
        <f t="shared" si="99"/>
        <v>#DIV/0!</v>
      </c>
      <c r="AB257" s="10" t="e">
        <f t="shared" si="99"/>
        <v>#DIV/0!</v>
      </c>
      <c r="AC257" s="10" t="e">
        <f t="shared" si="99"/>
        <v>#DIV/0!</v>
      </c>
      <c r="AD257" s="10" t="e">
        <f t="shared" si="99"/>
        <v>#DIV/0!</v>
      </c>
      <c r="AF257" s="10">
        <f t="shared" ref="AF257:BK257" si="106">(((AF35/AF$212)/$B35)*$B$6)-$N257</f>
        <v>-0.8801952943648077</v>
      </c>
      <c r="AG257" s="10">
        <f t="shared" si="106"/>
        <v>-0.27814130819974991</v>
      </c>
      <c r="AH257" s="10">
        <f t="shared" si="106"/>
        <v>-2.7861041686204988</v>
      </c>
      <c r="AI257" s="10">
        <f t="shared" si="106"/>
        <v>-1.2607444525470379</v>
      </c>
      <c r="AJ257" s="10">
        <f t="shared" si="106"/>
        <v>-3.216292337886637</v>
      </c>
      <c r="AK257" s="10">
        <f t="shared" si="106"/>
        <v>0.17473066056318398</v>
      </c>
      <c r="AL257" s="10">
        <f t="shared" si="106"/>
        <v>-1.329953300725375</v>
      </c>
      <c r="AM257" s="10">
        <f t="shared" si="106"/>
        <v>-1.455221108175758</v>
      </c>
      <c r="AN257" s="10">
        <f t="shared" si="106"/>
        <v>1.0397970901130833</v>
      </c>
      <c r="AO257" s="10">
        <f t="shared" si="106"/>
        <v>-1.5350389033685907E-2</v>
      </c>
      <c r="AP257" s="10">
        <f t="shared" si="106"/>
        <v>2.343420990805928</v>
      </c>
      <c r="AQ257" s="10">
        <f t="shared" si="106"/>
        <v>2.3663117243360752</v>
      </c>
      <c r="AR257" s="10">
        <f t="shared" si="106"/>
        <v>-0.47186406046325935</v>
      </c>
      <c r="AS257" s="10">
        <f t="shared" si="106"/>
        <v>4.9466946605310849</v>
      </c>
      <c r="AT257" s="10">
        <f t="shared" si="106"/>
        <v>0.26549679314717789</v>
      </c>
      <c r="AU257" s="10">
        <f t="shared" si="106"/>
        <v>2.6402186009132596</v>
      </c>
      <c r="AV257" s="10">
        <f t="shared" si="106"/>
        <v>2.2976251075625402</v>
      </c>
      <c r="AW257" s="10">
        <f t="shared" si="106"/>
        <v>0.70138623795836796</v>
      </c>
      <c r="AX257" s="10">
        <f t="shared" si="106"/>
        <v>3.5570338781156536</v>
      </c>
      <c r="AY257" s="10">
        <f t="shared" si="106"/>
        <v>5.2885180656659099</v>
      </c>
      <c r="AZ257" s="10">
        <f t="shared" si="106"/>
        <v>1.9424593816066507</v>
      </c>
      <c r="BA257" s="10">
        <f t="shared" si="106"/>
        <v>1.8648466913466208</v>
      </c>
      <c r="BB257" s="10">
        <f t="shared" si="106"/>
        <v>0.79598845956629205</v>
      </c>
      <c r="BC257" s="10">
        <f t="shared" si="106"/>
        <v>4.1271869612492882</v>
      </c>
      <c r="BD257" s="10">
        <f t="shared" si="106"/>
        <v>0.5865642442938066</v>
      </c>
      <c r="BE257" s="10">
        <f t="shared" si="106"/>
        <v>0.27245398259485665</v>
      </c>
      <c r="BF257" s="10">
        <f t="shared" si="106"/>
        <v>1.3532470375330963</v>
      </c>
      <c r="BG257" s="10">
        <f t="shared" si="106"/>
        <v>1.0820060171924801</v>
      </c>
      <c r="BH257" s="10">
        <f t="shared" si="106"/>
        <v>0.18649167391369037</v>
      </c>
      <c r="BI257" s="10">
        <f t="shared" si="106"/>
        <v>2.9444745447482923</v>
      </c>
      <c r="BJ257" s="10">
        <f t="shared" si="106"/>
        <v>1.8965514790272708</v>
      </c>
      <c r="BK257" s="10">
        <f t="shared" si="106"/>
        <v>0.54143529414558955</v>
      </c>
      <c r="BL257" s="10">
        <f t="shared" ref="BL257:CQ257" si="107">(((BL35/BL$212)/$B35)*$B$6)-$N257</f>
        <v>0.65883515579169583</v>
      </c>
      <c r="BM257" s="10">
        <f t="shared" si="107"/>
        <v>2.3801219443412478</v>
      </c>
      <c r="BN257" s="10">
        <f t="shared" si="107"/>
        <v>0.94823784799629163</v>
      </c>
      <c r="BO257" s="10">
        <f t="shared" si="107"/>
        <v>0.94633954160769918</v>
      </c>
      <c r="BP257" s="10">
        <f t="shared" si="107"/>
        <v>2.1612370562483845</v>
      </c>
      <c r="BQ257" s="10">
        <f t="shared" si="107"/>
        <v>1.2929782069968683</v>
      </c>
      <c r="BR257" s="10">
        <f t="shared" si="107"/>
        <v>11.676310193114677</v>
      </c>
      <c r="BS257" s="10">
        <f t="shared" si="107"/>
        <v>7.5149346261059833</v>
      </c>
      <c r="BT257" s="10">
        <f t="shared" si="107"/>
        <v>14.159919633569181</v>
      </c>
      <c r="BU257" s="10">
        <f t="shared" si="107"/>
        <v>-0.54006210719064995</v>
      </c>
      <c r="BV257" s="10">
        <f t="shared" si="107"/>
        <v>3.898684511626838</v>
      </c>
      <c r="BW257" s="10">
        <f t="shared" si="107"/>
        <v>2.7662528776423034</v>
      </c>
      <c r="BX257" s="10">
        <f t="shared" si="107"/>
        <v>-1.1603193354462853</v>
      </c>
      <c r="BY257" s="10">
        <f t="shared" si="107"/>
        <v>1.8875205205467953</v>
      </c>
      <c r="BZ257" s="10">
        <f t="shared" si="107"/>
        <v>8.3123285903899102</v>
      </c>
      <c r="CA257" s="10">
        <f t="shared" si="107"/>
        <v>7.2354343283426736</v>
      </c>
      <c r="CB257" s="10">
        <f t="shared" si="107"/>
        <v>3.722535292735877</v>
      </c>
      <c r="CC257" s="10">
        <f t="shared" si="107"/>
        <v>0.62583883418247677</v>
      </c>
      <c r="CD257" s="10">
        <f t="shared" si="107"/>
        <v>0.70974306926999642</v>
      </c>
      <c r="CE257" s="10" t="e">
        <f t="shared" si="107"/>
        <v>#DIV/0!</v>
      </c>
      <c r="CF257" s="10" t="e">
        <f t="shared" si="107"/>
        <v>#DIV/0!</v>
      </c>
      <c r="CG257" s="10" t="e">
        <f t="shared" si="107"/>
        <v>#DIV/0!</v>
      </c>
      <c r="CH257" s="10" t="e">
        <f t="shared" si="107"/>
        <v>#DIV/0!</v>
      </c>
      <c r="CI257" s="10" t="e">
        <f t="shared" si="107"/>
        <v>#DIV/0!</v>
      </c>
      <c r="CJ257" s="10" t="e">
        <f t="shared" si="107"/>
        <v>#DIV/0!</v>
      </c>
      <c r="CK257" s="10" t="e">
        <f t="shared" si="107"/>
        <v>#DIV/0!</v>
      </c>
      <c r="CL257" s="10" t="e">
        <f t="shared" si="107"/>
        <v>#DIV/0!</v>
      </c>
      <c r="CM257" s="10" t="e">
        <f t="shared" si="107"/>
        <v>#DIV/0!</v>
      </c>
      <c r="CN257" s="10" t="e">
        <f t="shared" si="107"/>
        <v>#DIV/0!</v>
      </c>
      <c r="CO257" s="10" t="e">
        <f t="shared" si="107"/>
        <v>#DIV/0!</v>
      </c>
      <c r="CP257" s="10" t="e">
        <f t="shared" si="107"/>
        <v>#DIV/0!</v>
      </c>
      <c r="CQ257" s="10" t="e">
        <f t="shared" si="107"/>
        <v>#DIV/0!</v>
      </c>
      <c r="CR257" s="10" t="e">
        <f t="shared" ref="CR257:EA257" si="108">(((CR35/CR$212)/$B35)*$B$6)-$N257</f>
        <v>#DIV/0!</v>
      </c>
      <c r="CS257" s="10" t="e">
        <f t="shared" si="108"/>
        <v>#DIV/0!</v>
      </c>
      <c r="CT257" s="10" t="e">
        <f t="shared" si="108"/>
        <v>#DIV/0!</v>
      </c>
      <c r="CU257" s="10" t="e">
        <f t="shared" si="108"/>
        <v>#DIV/0!</v>
      </c>
      <c r="CV257" s="10" t="e">
        <f t="shared" si="108"/>
        <v>#DIV/0!</v>
      </c>
      <c r="CW257" s="10" t="e">
        <f t="shared" si="108"/>
        <v>#DIV/0!</v>
      </c>
      <c r="CX257" s="10" t="e">
        <f t="shared" si="108"/>
        <v>#DIV/0!</v>
      </c>
      <c r="CY257" s="10" t="e">
        <f t="shared" si="108"/>
        <v>#DIV/0!</v>
      </c>
      <c r="CZ257" s="10" t="e">
        <f t="shared" si="108"/>
        <v>#DIV/0!</v>
      </c>
      <c r="DA257" s="10" t="e">
        <f t="shared" si="108"/>
        <v>#DIV/0!</v>
      </c>
      <c r="DB257" s="10" t="e">
        <f t="shared" si="108"/>
        <v>#DIV/0!</v>
      </c>
      <c r="DC257" s="10" t="e">
        <f t="shared" si="108"/>
        <v>#DIV/0!</v>
      </c>
      <c r="DD257" s="10" t="e">
        <f t="shared" si="108"/>
        <v>#DIV/0!</v>
      </c>
      <c r="DE257" s="10" t="e">
        <f t="shared" si="108"/>
        <v>#DIV/0!</v>
      </c>
      <c r="DF257" s="10" t="e">
        <f t="shared" si="108"/>
        <v>#DIV/0!</v>
      </c>
      <c r="DG257" s="10" t="e">
        <f t="shared" si="108"/>
        <v>#DIV/0!</v>
      </c>
      <c r="DH257" s="10" t="e">
        <f t="shared" si="108"/>
        <v>#DIV/0!</v>
      </c>
      <c r="DI257" s="10" t="e">
        <f t="shared" si="108"/>
        <v>#DIV/0!</v>
      </c>
      <c r="DJ257" s="10" t="e">
        <f t="shared" si="108"/>
        <v>#DIV/0!</v>
      </c>
      <c r="DK257" s="10" t="e">
        <f t="shared" si="108"/>
        <v>#DIV/0!</v>
      </c>
      <c r="DL257" s="10" t="e">
        <f t="shared" si="108"/>
        <v>#DIV/0!</v>
      </c>
      <c r="DM257" s="10" t="e">
        <f t="shared" si="108"/>
        <v>#DIV/0!</v>
      </c>
      <c r="DN257" s="10" t="e">
        <f t="shared" si="108"/>
        <v>#DIV/0!</v>
      </c>
      <c r="DO257" s="10" t="e">
        <f t="shared" si="108"/>
        <v>#DIV/0!</v>
      </c>
      <c r="DP257" s="10" t="e">
        <f t="shared" si="108"/>
        <v>#DIV/0!</v>
      </c>
      <c r="DQ257" s="10" t="e">
        <f t="shared" si="108"/>
        <v>#DIV/0!</v>
      </c>
      <c r="DR257" s="10" t="e">
        <f t="shared" si="108"/>
        <v>#DIV/0!</v>
      </c>
      <c r="DS257" s="10" t="e">
        <f t="shared" si="108"/>
        <v>#DIV/0!</v>
      </c>
      <c r="DT257" s="10" t="e">
        <f t="shared" si="108"/>
        <v>#DIV/0!</v>
      </c>
      <c r="DU257" s="10" t="e">
        <f t="shared" si="108"/>
        <v>#DIV/0!</v>
      </c>
      <c r="DV257" s="10" t="e">
        <f t="shared" si="108"/>
        <v>#DIV/0!</v>
      </c>
      <c r="DW257" s="10" t="e">
        <f t="shared" si="108"/>
        <v>#DIV/0!</v>
      </c>
      <c r="DX257" s="10" t="e">
        <f t="shared" si="108"/>
        <v>#DIV/0!</v>
      </c>
      <c r="DY257" s="10" t="e">
        <f t="shared" si="108"/>
        <v>#DIV/0!</v>
      </c>
      <c r="DZ257" s="10" t="e">
        <f t="shared" si="108"/>
        <v>#DIV/0!</v>
      </c>
      <c r="EA257" s="10" t="e">
        <f t="shared" si="108"/>
        <v>#DIV/0!</v>
      </c>
      <c r="EB257" s="10" t="e">
        <f t="shared" ref="EB257:FY257" si="109">(((EB35/EB$212)/$B35)*$B$6)-$N257</f>
        <v>#DIV/0!</v>
      </c>
      <c r="EC257" s="10" t="e">
        <f t="shared" si="109"/>
        <v>#DIV/0!</v>
      </c>
      <c r="ED257" s="10" t="e">
        <f t="shared" si="109"/>
        <v>#DIV/0!</v>
      </c>
      <c r="EE257" s="10" t="e">
        <f t="shared" si="109"/>
        <v>#DIV/0!</v>
      </c>
      <c r="EF257" s="10" t="e">
        <f t="shared" si="109"/>
        <v>#DIV/0!</v>
      </c>
      <c r="EG257" s="10" t="e">
        <f t="shared" si="109"/>
        <v>#DIV/0!</v>
      </c>
      <c r="EH257" s="10" t="e">
        <f t="shared" si="109"/>
        <v>#DIV/0!</v>
      </c>
      <c r="EI257" s="10" t="e">
        <f t="shared" si="109"/>
        <v>#DIV/0!</v>
      </c>
      <c r="EJ257" s="10" t="e">
        <f t="shared" si="109"/>
        <v>#DIV/0!</v>
      </c>
      <c r="EK257" s="10" t="e">
        <f t="shared" si="109"/>
        <v>#DIV/0!</v>
      </c>
      <c r="EL257" s="10" t="e">
        <f t="shared" si="109"/>
        <v>#DIV/0!</v>
      </c>
      <c r="EM257" s="10" t="e">
        <f t="shared" si="109"/>
        <v>#DIV/0!</v>
      </c>
      <c r="EN257" s="10" t="e">
        <f t="shared" si="109"/>
        <v>#DIV/0!</v>
      </c>
      <c r="EO257" s="10" t="e">
        <f t="shared" si="109"/>
        <v>#DIV/0!</v>
      </c>
      <c r="EP257" s="10" t="e">
        <f t="shared" si="109"/>
        <v>#DIV/0!</v>
      </c>
      <c r="EQ257" s="10" t="e">
        <f t="shared" si="109"/>
        <v>#DIV/0!</v>
      </c>
      <c r="ER257" s="10" t="e">
        <f t="shared" si="109"/>
        <v>#DIV/0!</v>
      </c>
      <c r="ES257" s="10" t="e">
        <f t="shared" si="109"/>
        <v>#DIV/0!</v>
      </c>
      <c r="ET257" s="10" t="e">
        <f t="shared" si="109"/>
        <v>#DIV/0!</v>
      </c>
      <c r="EU257" s="10" t="e">
        <f t="shared" si="109"/>
        <v>#DIV/0!</v>
      </c>
      <c r="EV257" s="10" t="e">
        <f t="shared" si="109"/>
        <v>#DIV/0!</v>
      </c>
      <c r="EW257" s="10" t="e">
        <f t="shared" si="109"/>
        <v>#DIV/0!</v>
      </c>
      <c r="EX257" s="10" t="e">
        <f t="shared" si="109"/>
        <v>#DIV/0!</v>
      </c>
      <c r="EY257" s="10" t="e">
        <f t="shared" si="109"/>
        <v>#DIV/0!</v>
      </c>
      <c r="EZ257" s="10" t="e">
        <f t="shared" si="109"/>
        <v>#DIV/0!</v>
      </c>
      <c r="FA257" s="10" t="e">
        <f t="shared" si="109"/>
        <v>#DIV/0!</v>
      </c>
      <c r="FB257" s="10" t="e">
        <f t="shared" si="109"/>
        <v>#DIV/0!</v>
      </c>
      <c r="FC257" s="10" t="e">
        <f t="shared" si="109"/>
        <v>#DIV/0!</v>
      </c>
      <c r="FD257" s="10" t="e">
        <f t="shared" si="109"/>
        <v>#DIV/0!</v>
      </c>
      <c r="FE257" s="10" t="e">
        <f t="shared" si="109"/>
        <v>#DIV/0!</v>
      </c>
      <c r="FF257" s="10" t="e">
        <f t="shared" si="109"/>
        <v>#DIV/0!</v>
      </c>
      <c r="FG257" s="10" t="e">
        <f t="shared" si="109"/>
        <v>#DIV/0!</v>
      </c>
      <c r="FH257" s="10" t="e">
        <f t="shared" si="109"/>
        <v>#DIV/0!</v>
      </c>
      <c r="FI257" s="10" t="e">
        <f t="shared" si="109"/>
        <v>#DIV/0!</v>
      </c>
      <c r="FJ257" s="10" t="e">
        <f t="shared" si="109"/>
        <v>#DIV/0!</v>
      </c>
      <c r="FK257" s="10" t="e">
        <f t="shared" si="109"/>
        <v>#DIV/0!</v>
      </c>
      <c r="FL257" s="10" t="e">
        <f t="shared" si="109"/>
        <v>#DIV/0!</v>
      </c>
      <c r="FM257" s="10" t="e">
        <f t="shared" si="109"/>
        <v>#DIV/0!</v>
      </c>
      <c r="FN257" s="10" t="e">
        <f t="shared" si="109"/>
        <v>#DIV/0!</v>
      </c>
      <c r="FO257" s="10" t="e">
        <f t="shared" si="109"/>
        <v>#DIV/0!</v>
      </c>
      <c r="FP257" s="10" t="e">
        <f t="shared" si="109"/>
        <v>#DIV/0!</v>
      </c>
      <c r="FQ257" s="10" t="e">
        <f t="shared" si="109"/>
        <v>#DIV/0!</v>
      </c>
      <c r="FR257" s="10" t="e">
        <f t="shared" si="109"/>
        <v>#DIV/0!</v>
      </c>
      <c r="FS257" s="10" t="e">
        <f t="shared" si="109"/>
        <v>#DIV/0!</v>
      </c>
      <c r="FT257" s="10" t="e">
        <f t="shared" si="109"/>
        <v>#DIV/0!</v>
      </c>
      <c r="FU257" s="10" t="e">
        <f t="shared" si="109"/>
        <v>#DIV/0!</v>
      </c>
      <c r="FV257" s="10" t="e">
        <f t="shared" si="109"/>
        <v>#DIV/0!</v>
      </c>
      <c r="FW257" s="10" t="e">
        <f t="shared" si="109"/>
        <v>#DIV/0!</v>
      </c>
      <c r="FX257" s="10" t="e">
        <f t="shared" si="109"/>
        <v>#DIV/0!</v>
      </c>
      <c r="FY257" s="10" t="e">
        <f t="shared" si="109"/>
        <v>#DIV/0!</v>
      </c>
    </row>
    <row r="258" spans="1:181" s="10" customFormat="1">
      <c r="A258" s="10" t="str">
        <f t="shared" si="93"/>
        <v>C2-Nap (1,4-DiMeNap)</v>
      </c>
      <c r="D258" s="10">
        <f t="shared" si="94"/>
        <v>19.323791338654296</v>
      </c>
      <c r="E258" s="10">
        <f t="shared" si="94"/>
        <v>25.909734311255118</v>
      </c>
      <c r="H258" s="10">
        <f t="shared" si="95"/>
        <v>22.616762824954705</v>
      </c>
      <c r="J258" s="10">
        <f t="shared" si="96"/>
        <v>19.323791338654296</v>
      </c>
      <c r="K258" s="10">
        <f t="shared" si="96"/>
        <v>25.909734311255118</v>
      </c>
      <c r="N258" s="10">
        <f t="shared" si="104"/>
        <v>22.616762824954705</v>
      </c>
      <c r="P258" s="10">
        <f t="shared" si="97"/>
        <v>22.196930561449097</v>
      </c>
      <c r="Q258" s="10">
        <f t="shared" si="97"/>
        <v>26.554042027514296</v>
      </c>
      <c r="T258" s="10">
        <f t="shared" si="105"/>
        <v>24.375486294481696</v>
      </c>
      <c r="V258" s="10">
        <f t="shared" si="98"/>
        <v>128.58620345551731</v>
      </c>
      <c r="W258" s="10">
        <f t="shared" si="98"/>
        <v>121.09050775997829</v>
      </c>
      <c r="AA258" s="10" t="e">
        <f t="shared" si="99"/>
        <v>#DIV/0!</v>
      </c>
      <c r="AB258" s="10" t="e">
        <f t="shared" si="99"/>
        <v>#DIV/0!</v>
      </c>
      <c r="AC258" s="10" t="e">
        <f t="shared" si="99"/>
        <v>#DIV/0!</v>
      </c>
      <c r="AD258" s="10" t="e">
        <f t="shared" si="99"/>
        <v>#DIV/0!</v>
      </c>
      <c r="AF258" s="10">
        <f t="shared" ref="AF258:BK258" si="110">(((AF36/AF$212)/$B36)*$B$6)-$N258</f>
        <v>5.4737029328202418</v>
      </c>
      <c r="AG258" s="10">
        <f t="shared" si="110"/>
        <v>6.8260484246622859</v>
      </c>
      <c r="AH258" s="10">
        <f t="shared" si="110"/>
        <v>-2.1128995362766219</v>
      </c>
      <c r="AI258" s="10">
        <f t="shared" si="110"/>
        <v>3.2765517851835639</v>
      </c>
      <c r="AJ258" s="10">
        <f t="shared" si="110"/>
        <v>1.1935585055157354</v>
      </c>
      <c r="AK258" s="10">
        <f t="shared" si="110"/>
        <v>-0.69727116440043346</v>
      </c>
      <c r="AL258" s="10">
        <f t="shared" si="110"/>
        <v>2.1945409415576016</v>
      </c>
      <c r="AM258" s="10">
        <f t="shared" si="110"/>
        <v>2.8174100548233625</v>
      </c>
      <c r="AN258" s="10">
        <f t="shared" si="110"/>
        <v>11.510578385453151</v>
      </c>
      <c r="AO258" s="10">
        <f t="shared" si="110"/>
        <v>4.9010021374340305</v>
      </c>
      <c r="AP258" s="10">
        <f t="shared" si="110"/>
        <v>22.677470048492523</v>
      </c>
      <c r="AQ258" s="10">
        <f t="shared" si="110"/>
        <v>19.164594302157688</v>
      </c>
      <c r="AR258" s="10">
        <f t="shared" si="110"/>
        <v>5.0675215999727143</v>
      </c>
      <c r="AS258" s="10">
        <f t="shared" si="110"/>
        <v>40.828961420463642</v>
      </c>
      <c r="AT258" s="10">
        <f t="shared" si="110"/>
        <v>15.38499793716732</v>
      </c>
      <c r="AU258" s="10">
        <f t="shared" si="110"/>
        <v>14.915686289765148</v>
      </c>
      <c r="AV258" s="10">
        <f t="shared" si="110"/>
        <v>16.403416420999775</v>
      </c>
      <c r="AW258" s="10">
        <f t="shared" si="110"/>
        <v>11.394340397482459</v>
      </c>
      <c r="AX258" s="10">
        <f t="shared" si="110"/>
        <v>22.087837838848984</v>
      </c>
      <c r="AY258" s="10">
        <f t="shared" si="110"/>
        <v>34.900352960521687</v>
      </c>
      <c r="AZ258" s="10">
        <f t="shared" si="110"/>
        <v>25.04679521192196</v>
      </c>
      <c r="BA258" s="10">
        <f t="shared" si="110"/>
        <v>26.642791509453687</v>
      </c>
      <c r="BB258" s="10">
        <f t="shared" si="110"/>
        <v>16.449163450689923</v>
      </c>
      <c r="BC258" s="10">
        <f t="shared" si="110"/>
        <v>47.682725116745658</v>
      </c>
      <c r="BD258" s="10">
        <f t="shared" si="110"/>
        <v>24.675455533717198</v>
      </c>
      <c r="BE258" s="10">
        <f t="shared" si="110"/>
        <v>27.636134242787605</v>
      </c>
      <c r="BF258" s="10">
        <f t="shared" si="110"/>
        <v>36.592410351447981</v>
      </c>
      <c r="BG258" s="10">
        <f t="shared" si="110"/>
        <v>26.908964601210826</v>
      </c>
      <c r="BH258" s="10">
        <f t="shared" si="110"/>
        <v>15.985254241470052</v>
      </c>
      <c r="BI258" s="10">
        <f t="shared" si="110"/>
        <v>20.532704167496611</v>
      </c>
      <c r="BJ258" s="10">
        <f t="shared" si="110"/>
        <v>26.26992257710539</v>
      </c>
      <c r="BK258" s="10">
        <f t="shared" si="110"/>
        <v>22.522619680640567</v>
      </c>
      <c r="BL258" s="10">
        <f t="shared" ref="BL258:CQ258" si="111">(((BL36/BL$212)/$B36)*$B$6)-$N258</f>
        <v>22.867586198424078</v>
      </c>
      <c r="BM258" s="10">
        <f t="shared" si="111"/>
        <v>37.995913565872279</v>
      </c>
      <c r="BN258" s="10">
        <f t="shared" si="111"/>
        <v>28.506915509669476</v>
      </c>
      <c r="BO258" s="10">
        <f t="shared" si="111"/>
        <v>22.300980349167524</v>
      </c>
      <c r="BP258" s="10">
        <f t="shared" si="111"/>
        <v>27.087589180843302</v>
      </c>
      <c r="BQ258" s="10">
        <f t="shared" si="111"/>
        <v>26.889860135238173</v>
      </c>
      <c r="BR258" s="10">
        <f t="shared" si="111"/>
        <v>86.001781378793197</v>
      </c>
      <c r="BS258" s="10">
        <f t="shared" si="111"/>
        <v>68.701064861303408</v>
      </c>
      <c r="BT258" s="10">
        <f t="shared" si="111"/>
        <v>105.44136235225587</v>
      </c>
      <c r="BU258" s="10">
        <f t="shared" si="111"/>
        <v>6.0456423400358403</v>
      </c>
      <c r="BV258" s="10">
        <f t="shared" si="111"/>
        <v>41.014615216236805</v>
      </c>
      <c r="BW258" s="10">
        <f t="shared" si="111"/>
        <v>33.287475059112893</v>
      </c>
      <c r="BX258" s="10">
        <f t="shared" si="111"/>
        <v>26.071980501046014</v>
      </c>
      <c r="BY258" s="10">
        <f t="shared" si="111"/>
        <v>24.364091950530337</v>
      </c>
      <c r="BZ258" s="10">
        <f t="shared" si="111"/>
        <v>73.028916093019816</v>
      </c>
      <c r="CA258" s="10">
        <f t="shared" si="111"/>
        <v>74.048679342537554</v>
      </c>
      <c r="CB258" s="10">
        <f t="shared" si="111"/>
        <v>44.491271498225245</v>
      </c>
      <c r="CC258" s="10">
        <f t="shared" si="111"/>
        <v>29.952961609007289</v>
      </c>
      <c r="CD258" s="10">
        <f t="shared" si="111"/>
        <v>22.409530541371467</v>
      </c>
      <c r="CE258" s="10" t="e">
        <f t="shared" si="111"/>
        <v>#DIV/0!</v>
      </c>
      <c r="CF258" s="10" t="e">
        <f t="shared" si="111"/>
        <v>#DIV/0!</v>
      </c>
      <c r="CG258" s="10" t="e">
        <f t="shared" si="111"/>
        <v>#DIV/0!</v>
      </c>
      <c r="CH258" s="10" t="e">
        <f t="shared" si="111"/>
        <v>#DIV/0!</v>
      </c>
      <c r="CI258" s="10" t="e">
        <f t="shared" si="111"/>
        <v>#DIV/0!</v>
      </c>
      <c r="CJ258" s="10" t="e">
        <f t="shared" si="111"/>
        <v>#DIV/0!</v>
      </c>
      <c r="CK258" s="10" t="e">
        <f t="shared" si="111"/>
        <v>#DIV/0!</v>
      </c>
      <c r="CL258" s="10" t="e">
        <f t="shared" si="111"/>
        <v>#DIV/0!</v>
      </c>
      <c r="CM258" s="10" t="e">
        <f t="shared" si="111"/>
        <v>#DIV/0!</v>
      </c>
      <c r="CN258" s="10" t="e">
        <f t="shared" si="111"/>
        <v>#DIV/0!</v>
      </c>
      <c r="CO258" s="10" t="e">
        <f t="shared" si="111"/>
        <v>#DIV/0!</v>
      </c>
      <c r="CP258" s="10" t="e">
        <f t="shared" si="111"/>
        <v>#DIV/0!</v>
      </c>
      <c r="CQ258" s="10" t="e">
        <f t="shared" si="111"/>
        <v>#DIV/0!</v>
      </c>
      <c r="CR258" s="10" t="e">
        <f t="shared" ref="CR258:EA258" si="112">(((CR36/CR$212)/$B36)*$B$6)-$N258</f>
        <v>#DIV/0!</v>
      </c>
      <c r="CS258" s="10" t="e">
        <f t="shared" si="112"/>
        <v>#DIV/0!</v>
      </c>
      <c r="CT258" s="10" t="e">
        <f t="shared" si="112"/>
        <v>#DIV/0!</v>
      </c>
      <c r="CU258" s="10" t="e">
        <f t="shared" si="112"/>
        <v>#DIV/0!</v>
      </c>
      <c r="CV258" s="10" t="e">
        <f t="shared" si="112"/>
        <v>#DIV/0!</v>
      </c>
      <c r="CW258" s="10" t="e">
        <f t="shared" si="112"/>
        <v>#DIV/0!</v>
      </c>
      <c r="CX258" s="10" t="e">
        <f t="shared" si="112"/>
        <v>#DIV/0!</v>
      </c>
      <c r="CY258" s="10" t="e">
        <f t="shared" si="112"/>
        <v>#DIV/0!</v>
      </c>
      <c r="CZ258" s="10" t="e">
        <f t="shared" si="112"/>
        <v>#DIV/0!</v>
      </c>
      <c r="DA258" s="10" t="e">
        <f t="shared" si="112"/>
        <v>#DIV/0!</v>
      </c>
      <c r="DB258" s="10" t="e">
        <f t="shared" si="112"/>
        <v>#DIV/0!</v>
      </c>
      <c r="DC258" s="10" t="e">
        <f t="shared" si="112"/>
        <v>#DIV/0!</v>
      </c>
      <c r="DD258" s="10" t="e">
        <f t="shared" si="112"/>
        <v>#DIV/0!</v>
      </c>
      <c r="DE258" s="10" t="e">
        <f t="shared" si="112"/>
        <v>#DIV/0!</v>
      </c>
      <c r="DF258" s="10" t="e">
        <f t="shared" si="112"/>
        <v>#DIV/0!</v>
      </c>
      <c r="DG258" s="10" t="e">
        <f t="shared" si="112"/>
        <v>#DIV/0!</v>
      </c>
      <c r="DH258" s="10" t="e">
        <f t="shared" si="112"/>
        <v>#DIV/0!</v>
      </c>
      <c r="DI258" s="10" t="e">
        <f t="shared" si="112"/>
        <v>#DIV/0!</v>
      </c>
      <c r="DJ258" s="10" t="e">
        <f t="shared" si="112"/>
        <v>#DIV/0!</v>
      </c>
      <c r="DK258" s="10" t="e">
        <f t="shared" si="112"/>
        <v>#DIV/0!</v>
      </c>
      <c r="DL258" s="10" t="e">
        <f t="shared" si="112"/>
        <v>#DIV/0!</v>
      </c>
      <c r="DM258" s="10" t="e">
        <f t="shared" si="112"/>
        <v>#DIV/0!</v>
      </c>
      <c r="DN258" s="10" t="e">
        <f t="shared" si="112"/>
        <v>#DIV/0!</v>
      </c>
      <c r="DO258" s="10" t="e">
        <f t="shared" si="112"/>
        <v>#DIV/0!</v>
      </c>
      <c r="DP258" s="10" t="e">
        <f t="shared" si="112"/>
        <v>#DIV/0!</v>
      </c>
      <c r="DQ258" s="10" t="e">
        <f t="shared" si="112"/>
        <v>#DIV/0!</v>
      </c>
      <c r="DR258" s="10" t="e">
        <f t="shared" si="112"/>
        <v>#DIV/0!</v>
      </c>
      <c r="DS258" s="10" t="e">
        <f t="shared" si="112"/>
        <v>#DIV/0!</v>
      </c>
      <c r="DT258" s="10" t="e">
        <f t="shared" si="112"/>
        <v>#DIV/0!</v>
      </c>
      <c r="DU258" s="10" t="e">
        <f t="shared" si="112"/>
        <v>#DIV/0!</v>
      </c>
      <c r="DV258" s="10" t="e">
        <f t="shared" si="112"/>
        <v>#DIV/0!</v>
      </c>
      <c r="DW258" s="10" t="e">
        <f t="shared" si="112"/>
        <v>#DIV/0!</v>
      </c>
      <c r="DX258" s="10" t="e">
        <f t="shared" si="112"/>
        <v>#DIV/0!</v>
      </c>
      <c r="DY258" s="10" t="e">
        <f t="shared" si="112"/>
        <v>#DIV/0!</v>
      </c>
      <c r="DZ258" s="10" t="e">
        <f t="shared" si="112"/>
        <v>#DIV/0!</v>
      </c>
      <c r="EA258" s="10" t="e">
        <f t="shared" si="112"/>
        <v>#DIV/0!</v>
      </c>
      <c r="EB258" s="10" t="e">
        <f t="shared" ref="EB258:FY258" si="113">(((EB36/EB$212)/$B36)*$B$6)-$N258</f>
        <v>#DIV/0!</v>
      </c>
      <c r="EC258" s="10" t="e">
        <f t="shared" si="113"/>
        <v>#DIV/0!</v>
      </c>
      <c r="ED258" s="10" t="e">
        <f t="shared" si="113"/>
        <v>#DIV/0!</v>
      </c>
      <c r="EE258" s="10" t="e">
        <f t="shared" si="113"/>
        <v>#DIV/0!</v>
      </c>
      <c r="EF258" s="10" t="e">
        <f t="shared" si="113"/>
        <v>#DIV/0!</v>
      </c>
      <c r="EG258" s="10" t="e">
        <f t="shared" si="113"/>
        <v>#DIV/0!</v>
      </c>
      <c r="EH258" s="10" t="e">
        <f t="shared" si="113"/>
        <v>#DIV/0!</v>
      </c>
      <c r="EI258" s="10" t="e">
        <f t="shared" si="113"/>
        <v>#DIV/0!</v>
      </c>
      <c r="EJ258" s="10" t="e">
        <f t="shared" si="113"/>
        <v>#DIV/0!</v>
      </c>
      <c r="EK258" s="10" t="e">
        <f t="shared" si="113"/>
        <v>#DIV/0!</v>
      </c>
      <c r="EL258" s="10" t="e">
        <f t="shared" si="113"/>
        <v>#DIV/0!</v>
      </c>
      <c r="EM258" s="10" t="e">
        <f t="shared" si="113"/>
        <v>#DIV/0!</v>
      </c>
      <c r="EN258" s="10" t="e">
        <f t="shared" si="113"/>
        <v>#DIV/0!</v>
      </c>
      <c r="EO258" s="10" t="e">
        <f t="shared" si="113"/>
        <v>#DIV/0!</v>
      </c>
      <c r="EP258" s="10" t="e">
        <f t="shared" si="113"/>
        <v>#DIV/0!</v>
      </c>
      <c r="EQ258" s="10" t="e">
        <f t="shared" si="113"/>
        <v>#DIV/0!</v>
      </c>
      <c r="ER258" s="10" t="e">
        <f t="shared" si="113"/>
        <v>#DIV/0!</v>
      </c>
      <c r="ES258" s="10" t="e">
        <f t="shared" si="113"/>
        <v>#DIV/0!</v>
      </c>
      <c r="ET258" s="10" t="e">
        <f t="shared" si="113"/>
        <v>#DIV/0!</v>
      </c>
      <c r="EU258" s="10" t="e">
        <f t="shared" si="113"/>
        <v>#DIV/0!</v>
      </c>
      <c r="EV258" s="10" t="e">
        <f t="shared" si="113"/>
        <v>#DIV/0!</v>
      </c>
      <c r="EW258" s="10" t="e">
        <f t="shared" si="113"/>
        <v>#DIV/0!</v>
      </c>
      <c r="EX258" s="10" t="e">
        <f t="shared" si="113"/>
        <v>#DIV/0!</v>
      </c>
      <c r="EY258" s="10" t="e">
        <f t="shared" si="113"/>
        <v>#DIV/0!</v>
      </c>
      <c r="EZ258" s="10" t="e">
        <f t="shared" si="113"/>
        <v>#DIV/0!</v>
      </c>
      <c r="FA258" s="10" t="e">
        <f t="shared" si="113"/>
        <v>#DIV/0!</v>
      </c>
      <c r="FB258" s="10" t="e">
        <f t="shared" si="113"/>
        <v>#DIV/0!</v>
      </c>
      <c r="FC258" s="10" t="e">
        <f t="shared" si="113"/>
        <v>#DIV/0!</v>
      </c>
      <c r="FD258" s="10" t="e">
        <f t="shared" si="113"/>
        <v>#DIV/0!</v>
      </c>
      <c r="FE258" s="10" t="e">
        <f t="shared" si="113"/>
        <v>#DIV/0!</v>
      </c>
      <c r="FF258" s="10" t="e">
        <f t="shared" si="113"/>
        <v>#DIV/0!</v>
      </c>
      <c r="FG258" s="10" t="e">
        <f t="shared" si="113"/>
        <v>#DIV/0!</v>
      </c>
      <c r="FH258" s="10" t="e">
        <f t="shared" si="113"/>
        <v>#DIV/0!</v>
      </c>
      <c r="FI258" s="10" t="e">
        <f t="shared" si="113"/>
        <v>#DIV/0!</v>
      </c>
      <c r="FJ258" s="10" t="e">
        <f t="shared" si="113"/>
        <v>#DIV/0!</v>
      </c>
      <c r="FK258" s="10" t="e">
        <f t="shared" si="113"/>
        <v>#DIV/0!</v>
      </c>
      <c r="FL258" s="10" t="e">
        <f t="shared" si="113"/>
        <v>#DIV/0!</v>
      </c>
      <c r="FM258" s="10" t="e">
        <f t="shared" si="113"/>
        <v>#DIV/0!</v>
      </c>
      <c r="FN258" s="10" t="e">
        <f t="shared" si="113"/>
        <v>#DIV/0!</v>
      </c>
      <c r="FO258" s="10" t="e">
        <f t="shared" si="113"/>
        <v>#DIV/0!</v>
      </c>
      <c r="FP258" s="10" t="e">
        <f t="shared" si="113"/>
        <v>#DIV/0!</v>
      </c>
      <c r="FQ258" s="10" t="e">
        <f t="shared" si="113"/>
        <v>#DIV/0!</v>
      </c>
      <c r="FR258" s="10" t="e">
        <f t="shared" si="113"/>
        <v>#DIV/0!</v>
      </c>
      <c r="FS258" s="10" t="e">
        <f t="shared" si="113"/>
        <v>#DIV/0!</v>
      </c>
      <c r="FT258" s="10" t="e">
        <f t="shared" si="113"/>
        <v>#DIV/0!</v>
      </c>
      <c r="FU258" s="10" t="e">
        <f t="shared" si="113"/>
        <v>#DIV/0!</v>
      </c>
      <c r="FV258" s="10" t="e">
        <f t="shared" si="113"/>
        <v>#DIV/0!</v>
      </c>
      <c r="FW258" s="10" t="e">
        <f t="shared" si="113"/>
        <v>#DIV/0!</v>
      </c>
      <c r="FX258" s="10" t="e">
        <f t="shared" si="113"/>
        <v>#DIV/0!</v>
      </c>
      <c r="FY258" s="10" t="e">
        <f t="shared" si="113"/>
        <v>#DIV/0!</v>
      </c>
    </row>
    <row r="259" spans="1:181" s="10" customFormat="1">
      <c r="A259" s="10" t="str">
        <f t="shared" si="93"/>
        <v>1,4-DiMeNap (C2-Nap)</v>
      </c>
      <c r="D259" s="10">
        <f t="shared" si="94"/>
        <v>2.3841643658349279</v>
      </c>
      <c r="E259" s="10">
        <f t="shared" si="94"/>
        <v>3.1749346201975635</v>
      </c>
      <c r="H259" s="10">
        <f t="shared" si="95"/>
        <v>2.7795494930162459</v>
      </c>
      <c r="J259" s="10">
        <f t="shared" si="96"/>
        <v>2.3841643658349279</v>
      </c>
      <c r="K259" s="10">
        <f t="shared" si="96"/>
        <v>3.1749346201975635</v>
      </c>
      <c r="N259" s="10">
        <f t="shared" si="104"/>
        <v>2.7795494930162459</v>
      </c>
      <c r="P259" s="10">
        <f t="shared" si="97"/>
        <v>3.6029997750863982</v>
      </c>
      <c r="Q259" s="10">
        <f t="shared" si="97"/>
        <v>3.4554402515901952</v>
      </c>
      <c r="T259" s="10">
        <f t="shared" si="105"/>
        <v>3.5292200133382967</v>
      </c>
      <c r="V259" s="10">
        <f t="shared" si="98"/>
        <v>125.47452394515226</v>
      </c>
      <c r="W259" s="10">
        <f t="shared" si="98"/>
        <v>111.8779631929763</v>
      </c>
      <c r="AA259" s="10" t="e">
        <f t="shared" si="99"/>
        <v>#DIV/0!</v>
      </c>
      <c r="AB259" s="10" t="e">
        <f t="shared" si="99"/>
        <v>#DIV/0!</v>
      </c>
      <c r="AC259" s="10" t="e">
        <f t="shared" si="99"/>
        <v>#DIV/0!</v>
      </c>
      <c r="AD259" s="10" t="e">
        <f t="shared" si="99"/>
        <v>#DIV/0!</v>
      </c>
      <c r="AF259" s="10">
        <f t="shared" ref="AF259:BK259" si="114">(((AF37/AF$212)/$B37)*$B$6)-$N259</f>
        <v>-1.6013826663196085</v>
      </c>
      <c r="AG259" s="10">
        <f t="shared" si="114"/>
        <v>-0.85127143014611772</v>
      </c>
      <c r="AH259" s="10">
        <f t="shared" si="114"/>
        <v>-1.2296592745601678</v>
      </c>
      <c r="AI259" s="10">
        <f t="shared" si="114"/>
        <v>-1.230416585151344</v>
      </c>
      <c r="AJ259" s="10">
        <f t="shared" si="114"/>
        <v>-1.6755557285023048</v>
      </c>
      <c r="AK259" s="10">
        <f t="shared" si="114"/>
        <v>-1.8059924755509948</v>
      </c>
      <c r="AL259" s="10">
        <f t="shared" si="114"/>
        <v>-0.65286631302947651</v>
      </c>
      <c r="AM259" s="10">
        <f t="shared" si="114"/>
        <v>-1.7036538551237728</v>
      </c>
      <c r="AN259" s="10">
        <f t="shared" si="114"/>
        <v>2.2485854304855559</v>
      </c>
      <c r="AO259" s="10">
        <f t="shared" si="114"/>
        <v>-0.82982057458612624</v>
      </c>
      <c r="AP259" s="10">
        <f t="shared" si="114"/>
        <v>2.4132569489885283</v>
      </c>
      <c r="AQ259" s="10">
        <f t="shared" si="114"/>
        <v>3.3210639509911086</v>
      </c>
      <c r="AR259" s="10">
        <f t="shared" si="114"/>
        <v>0.24142611686324722</v>
      </c>
      <c r="AS259" s="10">
        <f t="shared" si="114"/>
        <v>5.3284141211546938</v>
      </c>
      <c r="AT259" s="10">
        <f t="shared" si="114"/>
        <v>0.34344186021095302</v>
      </c>
      <c r="AU259" s="10">
        <f t="shared" si="114"/>
        <v>0.78975576118406687</v>
      </c>
      <c r="AV259" s="10">
        <f t="shared" si="114"/>
        <v>1.2092776166096275</v>
      </c>
      <c r="AW259" s="10">
        <f t="shared" si="114"/>
        <v>0.85875410229174909</v>
      </c>
      <c r="AX259" s="10">
        <f t="shared" si="114"/>
        <v>4.3801717070460633</v>
      </c>
      <c r="AY259" s="10">
        <f t="shared" si="114"/>
        <v>2.4624861068808874</v>
      </c>
      <c r="AZ259" s="10">
        <f t="shared" si="114"/>
        <v>1.9635557945558713</v>
      </c>
      <c r="BA259" s="10">
        <f t="shared" si="114"/>
        <v>2.6475905227501508</v>
      </c>
      <c r="BB259" s="10">
        <f t="shared" si="114"/>
        <v>8.175670752842823E-2</v>
      </c>
      <c r="BC259" s="10">
        <f t="shared" si="114"/>
        <v>6.7081847493112505</v>
      </c>
      <c r="BD259" s="10">
        <f t="shared" si="114"/>
        <v>0.35437565239320312</v>
      </c>
      <c r="BE259" s="10">
        <f t="shared" si="114"/>
        <v>0.57576626431007583</v>
      </c>
      <c r="BF259" s="10">
        <f t="shared" si="114"/>
        <v>1.9831778297313445</v>
      </c>
      <c r="BG259" s="10">
        <f t="shared" si="114"/>
        <v>2.0887085396963991</v>
      </c>
      <c r="BH259" s="10">
        <f t="shared" si="114"/>
        <v>-0.95756062948866272</v>
      </c>
      <c r="BI259" s="10">
        <f t="shared" si="114"/>
        <v>1.6012285705724318</v>
      </c>
      <c r="BJ259" s="10">
        <f t="shared" si="114"/>
        <v>0.61040314435288456</v>
      </c>
      <c r="BK259" s="10">
        <f t="shared" si="114"/>
        <v>-0.14593966020571969</v>
      </c>
      <c r="BL259" s="10">
        <f t="shared" ref="BL259:CQ259" si="115">(((BL37/BL$212)/$B37)*$B$6)-$N259</f>
        <v>0.11662398712570621</v>
      </c>
      <c r="BM259" s="10">
        <f t="shared" si="115"/>
        <v>3.1618478488189021</v>
      </c>
      <c r="BN259" s="10">
        <f t="shared" si="115"/>
        <v>-1.2797628876233129</v>
      </c>
      <c r="BO259" s="10">
        <f t="shared" si="115"/>
        <v>-0.12924012677246255</v>
      </c>
      <c r="BP259" s="10">
        <f t="shared" si="115"/>
        <v>0.44416096136377003</v>
      </c>
      <c r="BQ259" s="10">
        <f t="shared" si="115"/>
        <v>-2.7568191794440726</v>
      </c>
      <c r="BR259" s="10">
        <f t="shared" si="115"/>
        <v>8.312577063470977</v>
      </c>
      <c r="BS259" s="10">
        <f t="shared" si="115"/>
        <v>6.4472146714199372</v>
      </c>
      <c r="BT259" s="10">
        <f t="shared" si="115"/>
        <v>12.97462561538992</v>
      </c>
      <c r="BU259" s="10">
        <f t="shared" si="115"/>
        <v>-0.64851565175300818</v>
      </c>
      <c r="BV259" s="10">
        <f t="shared" si="115"/>
        <v>2.8985172187098653</v>
      </c>
      <c r="BW259" s="10">
        <f t="shared" si="115"/>
        <v>1.6673785204891312</v>
      </c>
      <c r="BX259" s="10">
        <f t="shared" si="115"/>
        <v>-1.1171181259451273</v>
      </c>
      <c r="BY259" s="10">
        <f t="shared" si="115"/>
        <v>1.1363099547491671</v>
      </c>
      <c r="BZ259" s="10">
        <f t="shared" si="115"/>
        <v>9.2168722100895248</v>
      </c>
      <c r="CA259" s="10">
        <f t="shared" si="115"/>
        <v>6.5019215975566542</v>
      </c>
      <c r="CB259" s="10">
        <f t="shared" si="115"/>
        <v>1.9508342314627907</v>
      </c>
      <c r="CC259" s="10">
        <f t="shared" si="115"/>
        <v>0.85401229848429239</v>
      </c>
      <c r="CD259" s="10">
        <f t="shared" si="115"/>
        <v>1.115353702926476</v>
      </c>
      <c r="CE259" s="10" t="e">
        <f t="shared" si="115"/>
        <v>#DIV/0!</v>
      </c>
      <c r="CF259" s="10" t="e">
        <f t="shared" si="115"/>
        <v>#DIV/0!</v>
      </c>
      <c r="CG259" s="10" t="e">
        <f t="shared" si="115"/>
        <v>#DIV/0!</v>
      </c>
      <c r="CH259" s="10" t="e">
        <f t="shared" si="115"/>
        <v>#DIV/0!</v>
      </c>
      <c r="CI259" s="10" t="e">
        <f t="shared" si="115"/>
        <v>#DIV/0!</v>
      </c>
      <c r="CJ259" s="10" t="e">
        <f t="shared" si="115"/>
        <v>#DIV/0!</v>
      </c>
      <c r="CK259" s="10" t="e">
        <f t="shared" si="115"/>
        <v>#DIV/0!</v>
      </c>
      <c r="CL259" s="10" t="e">
        <f t="shared" si="115"/>
        <v>#DIV/0!</v>
      </c>
      <c r="CM259" s="10" t="e">
        <f t="shared" si="115"/>
        <v>#DIV/0!</v>
      </c>
      <c r="CN259" s="10" t="e">
        <f t="shared" si="115"/>
        <v>#DIV/0!</v>
      </c>
      <c r="CO259" s="10" t="e">
        <f t="shared" si="115"/>
        <v>#DIV/0!</v>
      </c>
      <c r="CP259" s="10" t="e">
        <f t="shared" si="115"/>
        <v>#DIV/0!</v>
      </c>
      <c r="CQ259" s="10" t="e">
        <f t="shared" si="115"/>
        <v>#DIV/0!</v>
      </c>
      <c r="CR259" s="10" t="e">
        <f t="shared" ref="CR259:EA259" si="116">(((CR37/CR$212)/$B37)*$B$6)-$N259</f>
        <v>#DIV/0!</v>
      </c>
      <c r="CS259" s="10" t="e">
        <f t="shared" si="116"/>
        <v>#DIV/0!</v>
      </c>
      <c r="CT259" s="10" t="e">
        <f t="shared" si="116"/>
        <v>#DIV/0!</v>
      </c>
      <c r="CU259" s="10" t="e">
        <f t="shared" si="116"/>
        <v>#DIV/0!</v>
      </c>
      <c r="CV259" s="10" t="e">
        <f t="shared" si="116"/>
        <v>#DIV/0!</v>
      </c>
      <c r="CW259" s="10" t="e">
        <f t="shared" si="116"/>
        <v>#DIV/0!</v>
      </c>
      <c r="CX259" s="10" t="e">
        <f t="shared" si="116"/>
        <v>#DIV/0!</v>
      </c>
      <c r="CY259" s="10" t="e">
        <f t="shared" si="116"/>
        <v>#DIV/0!</v>
      </c>
      <c r="CZ259" s="10" t="e">
        <f t="shared" si="116"/>
        <v>#DIV/0!</v>
      </c>
      <c r="DA259" s="10" t="e">
        <f t="shared" si="116"/>
        <v>#DIV/0!</v>
      </c>
      <c r="DB259" s="10" t="e">
        <f t="shared" si="116"/>
        <v>#DIV/0!</v>
      </c>
      <c r="DC259" s="10" t="e">
        <f t="shared" si="116"/>
        <v>#DIV/0!</v>
      </c>
      <c r="DD259" s="10" t="e">
        <f t="shared" si="116"/>
        <v>#DIV/0!</v>
      </c>
      <c r="DE259" s="10" t="e">
        <f t="shared" si="116"/>
        <v>#DIV/0!</v>
      </c>
      <c r="DF259" s="10" t="e">
        <f t="shared" si="116"/>
        <v>#DIV/0!</v>
      </c>
      <c r="DG259" s="10" t="e">
        <f t="shared" si="116"/>
        <v>#DIV/0!</v>
      </c>
      <c r="DH259" s="10" t="e">
        <f t="shared" si="116"/>
        <v>#DIV/0!</v>
      </c>
      <c r="DI259" s="10" t="e">
        <f t="shared" si="116"/>
        <v>#DIV/0!</v>
      </c>
      <c r="DJ259" s="10" t="e">
        <f t="shared" si="116"/>
        <v>#DIV/0!</v>
      </c>
      <c r="DK259" s="10" t="e">
        <f t="shared" si="116"/>
        <v>#DIV/0!</v>
      </c>
      <c r="DL259" s="10" t="e">
        <f t="shared" si="116"/>
        <v>#DIV/0!</v>
      </c>
      <c r="DM259" s="10" t="e">
        <f t="shared" si="116"/>
        <v>#DIV/0!</v>
      </c>
      <c r="DN259" s="10" t="e">
        <f t="shared" si="116"/>
        <v>#DIV/0!</v>
      </c>
      <c r="DO259" s="10" t="e">
        <f t="shared" si="116"/>
        <v>#DIV/0!</v>
      </c>
      <c r="DP259" s="10" t="e">
        <f t="shared" si="116"/>
        <v>#DIV/0!</v>
      </c>
      <c r="DQ259" s="10" t="e">
        <f t="shared" si="116"/>
        <v>#DIV/0!</v>
      </c>
      <c r="DR259" s="10" t="e">
        <f t="shared" si="116"/>
        <v>#DIV/0!</v>
      </c>
      <c r="DS259" s="10" t="e">
        <f t="shared" si="116"/>
        <v>#DIV/0!</v>
      </c>
      <c r="DT259" s="10" t="e">
        <f t="shared" si="116"/>
        <v>#DIV/0!</v>
      </c>
      <c r="DU259" s="10" t="e">
        <f t="shared" si="116"/>
        <v>#DIV/0!</v>
      </c>
      <c r="DV259" s="10" t="e">
        <f t="shared" si="116"/>
        <v>#DIV/0!</v>
      </c>
      <c r="DW259" s="10" t="e">
        <f t="shared" si="116"/>
        <v>#DIV/0!</v>
      </c>
      <c r="DX259" s="10" t="e">
        <f t="shared" si="116"/>
        <v>#DIV/0!</v>
      </c>
      <c r="DY259" s="10" t="e">
        <f t="shared" si="116"/>
        <v>#DIV/0!</v>
      </c>
      <c r="DZ259" s="10" t="e">
        <f t="shared" si="116"/>
        <v>#DIV/0!</v>
      </c>
      <c r="EA259" s="10" t="e">
        <f t="shared" si="116"/>
        <v>#DIV/0!</v>
      </c>
      <c r="EB259" s="10" t="e">
        <f t="shared" ref="EB259:FY259" si="117">(((EB37/EB$212)/$B37)*$B$6)-$N259</f>
        <v>#DIV/0!</v>
      </c>
      <c r="EC259" s="10" t="e">
        <f t="shared" si="117"/>
        <v>#DIV/0!</v>
      </c>
      <c r="ED259" s="10" t="e">
        <f t="shared" si="117"/>
        <v>#DIV/0!</v>
      </c>
      <c r="EE259" s="10" t="e">
        <f t="shared" si="117"/>
        <v>#DIV/0!</v>
      </c>
      <c r="EF259" s="10" t="e">
        <f t="shared" si="117"/>
        <v>#DIV/0!</v>
      </c>
      <c r="EG259" s="10" t="e">
        <f t="shared" si="117"/>
        <v>#DIV/0!</v>
      </c>
      <c r="EH259" s="10" t="e">
        <f t="shared" si="117"/>
        <v>#DIV/0!</v>
      </c>
      <c r="EI259" s="10" t="e">
        <f t="shared" si="117"/>
        <v>#DIV/0!</v>
      </c>
      <c r="EJ259" s="10" t="e">
        <f t="shared" si="117"/>
        <v>#DIV/0!</v>
      </c>
      <c r="EK259" s="10" t="e">
        <f t="shared" si="117"/>
        <v>#DIV/0!</v>
      </c>
      <c r="EL259" s="10" t="e">
        <f t="shared" si="117"/>
        <v>#DIV/0!</v>
      </c>
      <c r="EM259" s="10" t="e">
        <f t="shared" si="117"/>
        <v>#DIV/0!</v>
      </c>
      <c r="EN259" s="10" t="e">
        <f t="shared" si="117"/>
        <v>#DIV/0!</v>
      </c>
      <c r="EO259" s="10" t="e">
        <f t="shared" si="117"/>
        <v>#DIV/0!</v>
      </c>
      <c r="EP259" s="10" t="e">
        <f t="shared" si="117"/>
        <v>#DIV/0!</v>
      </c>
      <c r="EQ259" s="10" t="e">
        <f t="shared" si="117"/>
        <v>#DIV/0!</v>
      </c>
      <c r="ER259" s="10" t="e">
        <f t="shared" si="117"/>
        <v>#DIV/0!</v>
      </c>
      <c r="ES259" s="10" t="e">
        <f t="shared" si="117"/>
        <v>#DIV/0!</v>
      </c>
      <c r="ET259" s="10" t="e">
        <f t="shared" si="117"/>
        <v>#DIV/0!</v>
      </c>
      <c r="EU259" s="10" t="e">
        <f t="shared" si="117"/>
        <v>#DIV/0!</v>
      </c>
      <c r="EV259" s="10" t="e">
        <f t="shared" si="117"/>
        <v>#DIV/0!</v>
      </c>
      <c r="EW259" s="10" t="e">
        <f t="shared" si="117"/>
        <v>#DIV/0!</v>
      </c>
      <c r="EX259" s="10" t="e">
        <f t="shared" si="117"/>
        <v>#DIV/0!</v>
      </c>
      <c r="EY259" s="10" t="e">
        <f t="shared" si="117"/>
        <v>#DIV/0!</v>
      </c>
      <c r="EZ259" s="10" t="e">
        <f t="shared" si="117"/>
        <v>#DIV/0!</v>
      </c>
      <c r="FA259" s="10" t="e">
        <f t="shared" si="117"/>
        <v>#DIV/0!</v>
      </c>
      <c r="FB259" s="10" t="e">
        <f t="shared" si="117"/>
        <v>#DIV/0!</v>
      </c>
      <c r="FC259" s="10" t="e">
        <f t="shared" si="117"/>
        <v>#DIV/0!</v>
      </c>
      <c r="FD259" s="10" t="e">
        <f t="shared" si="117"/>
        <v>#DIV/0!</v>
      </c>
      <c r="FE259" s="10" t="e">
        <f t="shared" si="117"/>
        <v>#DIV/0!</v>
      </c>
      <c r="FF259" s="10" t="e">
        <f t="shared" si="117"/>
        <v>#DIV/0!</v>
      </c>
      <c r="FG259" s="10" t="e">
        <f t="shared" si="117"/>
        <v>#DIV/0!</v>
      </c>
      <c r="FH259" s="10" t="e">
        <f t="shared" si="117"/>
        <v>#DIV/0!</v>
      </c>
      <c r="FI259" s="10" t="e">
        <f t="shared" si="117"/>
        <v>#DIV/0!</v>
      </c>
      <c r="FJ259" s="10" t="e">
        <f t="shared" si="117"/>
        <v>#DIV/0!</v>
      </c>
      <c r="FK259" s="10" t="e">
        <f t="shared" si="117"/>
        <v>#DIV/0!</v>
      </c>
      <c r="FL259" s="10" t="e">
        <f t="shared" si="117"/>
        <v>#DIV/0!</v>
      </c>
      <c r="FM259" s="10" t="e">
        <f t="shared" si="117"/>
        <v>#DIV/0!</v>
      </c>
      <c r="FN259" s="10" t="e">
        <f t="shared" si="117"/>
        <v>#DIV/0!</v>
      </c>
      <c r="FO259" s="10" t="e">
        <f t="shared" si="117"/>
        <v>#DIV/0!</v>
      </c>
      <c r="FP259" s="10" t="e">
        <f t="shared" si="117"/>
        <v>#DIV/0!</v>
      </c>
      <c r="FQ259" s="10" t="e">
        <f t="shared" si="117"/>
        <v>#DIV/0!</v>
      </c>
      <c r="FR259" s="10" t="e">
        <f t="shared" si="117"/>
        <v>#DIV/0!</v>
      </c>
      <c r="FS259" s="10" t="e">
        <f t="shared" si="117"/>
        <v>#DIV/0!</v>
      </c>
      <c r="FT259" s="10" t="e">
        <f t="shared" si="117"/>
        <v>#DIV/0!</v>
      </c>
      <c r="FU259" s="10" t="e">
        <f t="shared" si="117"/>
        <v>#DIV/0!</v>
      </c>
      <c r="FV259" s="10" t="e">
        <f t="shared" si="117"/>
        <v>#DIV/0!</v>
      </c>
      <c r="FW259" s="10" t="e">
        <f t="shared" si="117"/>
        <v>#DIV/0!</v>
      </c>
      <c r="FX259" s="10" t="e">
        <f t="shared" si="117"/>
        <v>#DIV/0!</v>
      </c>
      <c r="FY259" s="10" t="e">
        <f t="shared" si="117"/>
        <v>#DIV/0!</v>
      </c>
    </row>
    <row r="260" spans="1:181" s="10" customFormat="1">
      <c r="A260" s="10" t="str">
        <f t="shared" si="93"/>
        <v>C3-Nap (t1)</v>
      </c>
      <c r="D260" s="10" t="s">
        <v>404</v>
      </c>
      <c r="E260" s="10" t="s">
        <v>404</v>
      </c>
      <c r="F260" s="10" t="s">
        <v>404</v>
      </c>
      <c r="G260" s="10" t="s">
        <v>404</v>
      </c>
      <c r="H260" s="10" t="s">
        <v>404</v>
      </c>
      <c r="J260" s="10" t="s">
        <v>404</v>
      </c>
      <c r="K260" s="10" t="s">
        <v>404</v>
      </c>
      <c r="N260" s="10" t="s">
        <v>404</v>
      </c>
      <c r="P260" s="10" t="s">
        <v>404</v>
      </c>
      <c r="Q260" s="10" t="s">
        <v>404</v>
      </c>
      <c r="T260" s="10" t="s">
        <v>404</v>
      </c>
      <c r="V260" s="10" t="s">
        <v>404</v>
      </c>
      <c r="W260" s="10" t="s">
        <v>404</v>
      </c>
      <c r="AA260" s="10" t="s">
        <v>404</v>
      </c>
      <c r="AB260" s="10" t="s">
        <v>404</v>
      </c>
      <c r="AC260" s="10" t="s">
        <v>404</v>
      </c>
      <c r="AD260" s="10" t="s">
        <v>404</v>
      </c>
      <c r="AF260" s="10" t="s">
        <v>404</v>
      </c>
      <c r="AG260" s="10" t="s">
        <v>404</v>
      </c>
      <c r="AH260" s="10" t="s">
        <v>404</v>
      </c>
      <c r="AI260" s="10" t="s">
        <v>404</v>
      </c>
      <c r="AJ260" s="10" t="s">
        <v>404</v>
      </c>
      <c r="AK260" s="10" t="s">
        <v>404</v>
      </c>
      <c r="AL260" s="10" t="s">
        <v>404</v>
      </c>
      <c r="AM260" s="10" t="s">
        <v>404</v>
      </c>
      <c r="AN260" s="10" t="s">
        <v>404</v>
      </c>
      <c r="AO260" s="10" t="s">
        <v>404</v>
      </c>
      <c r="AP260" s="10" t="s">
        <v>404</v>
      </c>
      <c r="AQ260" s="10" t="s">
        <v>404</v>
      </c>
      <c r="AR260" s="10" t="s">
        <v>404</v>
      </c>
      <c r="AS260" s="10" t="s">
        <v>404</v>
      </c>
      <c r="AT260" s="10" t="s">
        <v>404</v>
      </c>
      <c r="AU260" s="10" t="s">
        <v>404</v>
      </c>
      <c r="AV260" s="10" t="s">
        <v>404</v>
      </c>
      <c r="AW260" s="10" t="s">
        <v>404</v>
      </c>
      <c r="AX260" s="10" t="s">
        <v>404</v>
      </c>
      <c r="AY260" s="10" t="s">
        <v>404</v>
      </c>
      <c r="AZ260" s="10" t="s">
        <v>404</v>
      </c>
      <c r="BA260" s="10" t="s">
        <v>404</v>
      </c>
      <c r="BB260" s="10" t="s">
        <v>404</v>
      </c>
      <c r="BC260" s="10" t="s">
        <v>404</v>
      </c>
      <c r="BD260" s="10" t="s">
        <v>404</v>
      </c>
      <c r="BE260" s="10" t="s">
        <v>404</v>
      </c>
      <c r="BF260" s="10" t="s">
        <v>404</v>
      </c>
      <c r="BG260" s="10" t="s">
        <v>404</v>
      </c>
      <c r="BH260" s="10" t="s">
        <v>404</v>
      </c>
      <c r="BI260" s="10" t="s">
        <v>404</v>
      </c>
      <c r="BJ260" s="10" t="s">
        <v>404</v>
      </c>
      <c r="BK260" s="10" t="s">
        <v>404</v>
      </c>
      <c r="BL260" s="10" t="s">
        <v>404</v>
      </c>
      <c r="BM260" s="10" t="s">
        <v>404</v>
      </c>
      <c r="BN260" s="10" t="s">
        <v>404</v>
      </c>
      <c r="BO260" s="10" t="s">
        <v>404</v>
      </c>
      <c r="BP260" s="10" t="s">
        <v>404</v>
      </c>
      <c r="BQ260" s="10" t="s">
        <v>404</v>
      </c>
      <c r="BR260" s="10" t="s">
        <v>404</v>
      </c>
      <c r="BS260" s="10" t="s">
        <v>404</v>
      </c>
      <c r="BT260" s="10" t="s">
        <v>404</v>
      </c>
      <c r="BU260" s="10" t="s">
        <v>404</v>
      </c>
      <c r="BV260" s="10" t="s">
        <v>404</v>
      </c>
      <c r="BW260" s="10" t="s">
        <v>404</v>
      </c>
      <c r="BX260" s="10" t="s">
        <v>404</v>
      </c>
      <c r="BY260" s="10" t="s">
        <v>404</v>
      </c>
      <c r="BZ260" s="10" t="s">
        <v>404</v>
      </c>
      <c r="CA260" s="10" t="s">
        <v>404</v>
      </c>
      <c r="CB260" s="10" t="s">
        <v>404</v>
      </c>
      <c r="CC260" s="10" t="s">
        <v>404</v>
      </c>
      <c r="CD260" s="10" t="s">
        <v>404</v>
      </c>
      <c r="CE260" s="10" t="s">
        <v>404</v>
      </c>
      <c r="CF260" s="10" t="s">
        <v>404</v>
      </c>
      <c r="CG260" s="10" t="s">
        <v>404</v>
      </c>
      <c r="CH260" s="10" t="s">
        <v>404</v>
      </c>
      <c r="CI260" s="10" t="s">
        <v>404</v>
      </c>
      <c r="CJ260" s="10" t="s">
        <v>404</v>
      </c>
      <c r="CK260" s="10" t="s">
        <v>404</v>
      </c>
      <c r="CL260" s="10" t="s">
        <v>404</v>
      </c>
      <c r="CM260" s="10" t="s">
        <v>404</v>
      </c>
      <c r="CN260" s="10" t="s">
        <v>404</v>
      </c>
      <c r="CO260" s="10" t="s">
        <v>404</v>
      </c>
      <c r="CP260" s="10" t="s">
        <v>404</v>
      </c>
      <c r="CQ260" s="10" t="s">
        <v>404</v>
      </c>
      <c r="CR260" s="10" t="s">
        <v>404</v>
      </c>
      <c r="CS260" s="10" t="s">
        <v>404</v>
      </c>
      <c r="CT260" s="10" t="s">
        <v>404</v>
      </c>
      <c r="CU260" s="10" t="s">
        <v>404</v>
      </c>
      <c r="CV260" s="10" t="s">
        <v>404</v>
      </c>
      <c r="CW260" s="10" t="s">
        <v>404</v>
      </c>
      <c r="CX260" s="10" t="s">
        <v>404</v>
      </c>
      <c r="CY260" s="10" t="s">
        <v>404</v>
      </c>
      <c r="CZ260" s="10" t="s">
        <v>404</v>
      </c>
      <c r="DA260" s="10" t="s">
        <v>404</v>
      </c>
      <c r="DB260" s="10" t="s">
        <v>404</v>
      </c>
      <c r="DC260" s="10" t="s">
        <v>404</v>
      </c>
      <c r="DD260" s="10" t="s">
        <v>404</v>
      </c>
      <c r="DE260" s="10" t="s">
        <v>404</v>
      </c>
      <c r="DF260" s="10" t="s">
        <v>404</v>
      </c>
      <c r="DG260" s="10" t="s">
        <v>404</v>
      </c>
      <c r="DH260" s="10" t="s">
        <v>404</v>
      </c>
      <c r="DI260" s="10" t="s">
        <v>404</v>
      </c>
      <c r="DJ260" s="10" t="s">
        <v>404</v>
      </c>
      <c r="DK260" s="10" t="s">
        <v>404</v>
      </c>
      <c r="DL260" s="10" t="s">
        <v>404</v>
      </c>
      <c r="DM260" s="10" t="s">
        <v>404</v>
      </c>
      <c r="DN260" s="10" t="s">
        <v>404</v>
      </c>
      <c r="DO260" s="10" t="s">
        <v>404</v>
      </c>
      <c r="DP260" s="10" t="s">
        <v>404</v>
      </c>
      <c r="DQ260" s="10" t="s">
        <v>404</v>
      </c>
      <c r="DR260" s="10" t="s">
        <v>404</v>
      </c>
      <c r="DS260" s="10" t="s">
        <v>404</v>
      </c>
      <c r="DT260" s="10" t="s">
        <v>404</v>
      </c>
      <c r="DU260" s="10" t="s">
        <v>404</v>
      </c>
      <c r="DV260" s="10" t="s">
        <v>404</v>
      </c>
      <c r="DW260" s="10" t="s">
        <v>404</v>
      </c>
      <c r="DX260" s="10" t="s">
        <v>404</v>
      </c>
      <c r="DY260" s="10" t="s">
        <v>404</v>
      </c>
      <c r="DZ260" s="10" t="s">
        <v>404</v>
      </c>
      <c r="EA260" s="10" t="s">
        <v>404</v>
      </c>
      <c r="EB260" s="10" t="s">
        <v>404</v>
      </c>
      <c r="EC260" s="10" t="s">
        <v>404</v>
      </c>
      <c r="ED260" s="10" t="s">
        <v>404</v>
      </c>
      <c r="EE260" s="10" t="s">
        <v>404</v>
      </c>
      <c r="EF260" s="10" t="s">
        <v>404</v>
      </c>
      <c r="EG260" s="10" t="s">
        <v>404</v>
      </c>
      <c r="EH260" s="10" t="s">
        <v>404</v>
      </c>
      <c r="EI260" s="10" t="s">
        <v>404</v>
      </c>
      <c r="EJ260" s="10" t="s">
        <v>404</v>
      </c>
      <c r="EK260" s="10" t="s">
        <v>404</v>
      </c>
      <c r="EL260" s="10" t="s">
        <v>404</v>
      </c>
      <c r="EM260" s="10" t="s">
        <v>404</v>
      </c>
      <c r="EN260" s="10" t="s">
        <v>404</v>
      </c>
      <c r="EO260" s="10" t="s">
        <v>404</v>
      </c>
      <c r="EP260" s="10" t="s">
        <v>404</v>
      </c>
      <c r="EQ260" s="10" t="s">
        <v>404</v>
      </c>
      <c r="ER260" s="10" t="s">
        <v>404</v>
      </c>
      <c r="ES260" s="10" t="s">
        <v>404</v>
      </c>
      <c r="ET260" s="10" t="s">
        <v>404</v>
      </c>
      <c r="EU260" s="10" t="s">
        <v>404</v>
      </c>
      <c r="EV260" s="10" t="s">
        <v>404</v>
      </c>
      <c r="EW260" s="10" t="s">
        <v>404</v>
      </c>
      <c r="EX260" s="10" t="s">
        <v>404</v>
      </c>
      <c r="EY260" s="10" t="s">
        <v>404</v>
      </c>
      <c r="EZ260" s="10" t="s">
        <v>404</v>
      </c>
      <c r="FA260" s="10" t="s">
        <v>404</v>
      </c>
      <c r="FB260" s="10" t="s">
        <v>404</v>
      </c>
      <c r="FC260" s="10" t="s">
        <v>404</v>
      </c>
      <c r="FD260" s="10" t="s">
        <v>404</v>
      </c>
      <c r="FE260" s="10" t="s">
        <v>404</v>
      </c>
      <c r="FF260" s="10" t="s">
        <v>404</v>
      </c>
      <c r="FG260" s="10" t="s">
        <v>404</v>
      </c>
      <c r="FH260" s="10" t="s">
        <v>404</v>
      </c>
      <c r="FI260" s="10" t="s">
        <v>404</v>
      </c>
      <c r="FJ260" s="10" t="s">
        <v>404</v>
      </c>
      <c r="FK260" s="10" t="s">
        <v>404</v>
      </c>
      <c r="FL260" s="10" t="s">
        <v>404</v>
      </c>
      <c r="FM260" s="10" t="s">
        <v>404</v>
      </c>
      <c r="FN260" s="10" t="s">
        <v>404</v>
      </c>
      <c r="FO260" s="10" t="s">
        <v>404</v>
      </c>
      <c r="FP260" s="10" t="s">
        <v>404</v>
      </c>
      <c r="FQ260" s="10" t="s">
        <v>404</v>
      </c>
      <c r="FR260" s="10" t="s">
        <v>404</v>
      </c>
      <c r="FS260" s="10" t="s">
        <v>404</v>
      </c>
      <c r="FT260" s="10" t="s">
        <v>404</v>
      </c>
      <c r="FU260" s="10" t="s">
        <v>404</v>
      </c>
      <c r="FV260" s="10" t="s">
        <v>404</v>
      </c>
      <c r="FW260" s="10" t="s">
        <v>404</v>
      </c>
      <c r="FX260" s="10" t="s">
        <v>404</v>
      </c>
      <c r="FY260" s="10" t="s">
        <v>404</v>
      </c>
    </row>
    <row r="261" spans="1:181" s="10" customFormat="1">
      <c r="A261" s="10" t="str">
        <f t="shared" si="93"/>
        <v>C3-Nap (t2)</v>
      </c>
      <c r="D261" s="10" t="s">
        <v>404</v>
      </c>
      <c r="E261" s="10" t="s">
        <v>404</v>
      </c>
      <c r="F261" s="10" t="s">
        <v>404</v>
      </c>
      <c r="G261" s="10" t="s">
        <v>404</v>
      </c>
      <c r="H261" s="10" t="s">
        <v>404</v>
      </c>
      <c r="J261" s="10" t="s">
        <v>404</v>
      </c>
      <c r="K261" s="10" t="s">
        <v>404</v>
      </c>
      <c r="N261" s="10" t="s">
        <v>404</v>
      </c>
      <c r="P261" s="10" t="s">
        <v>404</v>
      </c>
      <c r="Q261" s="10" t="s">
        <v>404</v>
      </c>
      <c r="T261" s="10" t="s">
        <v>404</v>
      </c>
      <c r="V261" s="10" t="s">
        <v>404</v>
      </c>
      <c r="W261" s="10" t="s">
        <v>404</v>
      </c>
      <c r="AA261" s="10" t="s">
        <v>404</v>
      </c>
      <c r="AB261" s="10" t="s">
        <v>404</v>
      </c>
      <c r="AC261" s="10" t="s">
        <v>404</v>
      </c>
      <c r="AD261" s="10" t="s">
        <v>404</v>
      </c>
      <c r="AF261" s="10" t="s">
        <v>404</v>
      </c>
      <c r="AG261" s="10" t="s">
        <v>404</v>
      </c>
      <c r="AH261" s="10" t="s">
        <v>404</v>
      </c>
      <c r="AI261" s="10" t="s">
        <v>404</v>
      </c>
      <c r="AJ261" s="10" t="s">
        <v>404</v>
      </c>
      <c r="AK261" s="10" t="s">
        <v>404</v>
      </c>
      <c r="AL261" s="10" t="s">
        <v>404</v>
      </c>
      <c r="AM261" s="10" t="s">
        <v>404</v>
      </c>
      <c r="AN261" s="10" t="s">
        <v>404</v>
      </c>
      <c r="AO261" s="10" t="s">
        <v>404</v>
      </c>
      <c r="AP261" s="10" t="s">
        <v>404</v>
      </c>
      <c r="AQ261" s="10" t="s">
        <v>404</v>
      </c>
      <c r="AR261" s="10" t="s">
        <v>404</v>
      </c>
      <c r="AS261" s="10" t="s">
        <v>404</v>
      </c>
      <c r="AT261" s="10" t="s">
        <v>404</v>
      </c>
      <c r="AU261" s="10" t="s">
        <v>404</v>
      </c>
      <c r="AV261" s="10" t="s">
        <v>404</v>
      </c>
      <c r="AW261" s="10" t="s">
        <v>404</v>
      </c>
      <c r="AX261" s="10" t="s">
        <v>404</v>
      </c>
      <c r="AY261" s="10" t="s">
        <v>404</v>
      </c>
      <c r="AZ261" s="10" t="s">
        <v>404</v>
      </c>
      <c r="BA261" s="10" t="s">
        <v>404</v>
      </c>
      <c r="BB261" s="10" t="s">
        <v>404</v>
      </c>
      <c r="BC261" s="10" t="s">
        <v>404</v>
      </c>
      <c r="BD261" s="10" t="s">
        <v>404</v>
      </c>
      <c r="BE261" s="10" t="s">
        <v>404</v>
      </c>
      <c r="BF261" s="10" t="s">
        <v>404</v>
      </c>
      <c r="BG261" s="10" t="s">
        <v>404</v>
      </c>
      <c r="BH261" s="10" t="s">
        <v>404</v>
      </c>
      <c r="BI261" s="10" t="s">
        <v>404</v>
      </c>
      <c r="BJ261" s="10" t="s">
        <v>404</v>
      </c>
      <c r="BK261" s="10" t="s">
        <v>404</v>
      </c>
      <c r="BL261" s="10" t="s">
        <v>404</v>
      </c>
      <c r="BM261" s="10" t="s">
        <v>404</v>
      </c>
      <c r="BN261" s="10" t="s">
        <v>404</v>
      </c>
      <c r="BO261" s="10" t="s">
        <v>404</v>
      </c>
      <c r="BP261" s="10" t="s">
        <v>404</v>
      </c>
      <c r="BQ261" s="10" t="s">
        <v>404</v>
      </c>
      <c r="BR261" s="10" t="s">
        <v>404</v>
      </c>
      <c r="BS261" s="10" t="s">
        <v>404</v>
      </c>
      <c r="BT261" s="10" t="s">
        <v>404</v>
      </c>
      <c r="BU261" s="10" t="s">
        <v>404</v>
      </c>
      <c r="BV261" s="10" t="s">
        <v>404</v>
      </c>
      <c r="BW261" s="10" t="s">
        <v>404</v>
      </c>
      <c r="BX261" s="10" t="s">
        <v>404</v>
      </c>
      <c r="BY261" s="10" t="s">
        <v>404</v>
      </c>
      <c r="BZ261" s="10" t="s">
        <v>404</v>
      </c>
      <c r="CA261" s="10" t="s">
        <v>404</v>
      </c>
      <c r="CB261" s="10" t="s">
        <v>404</v>
      </c>
      <c r="CC261" s="10" t="s">
        <v>404</v>
      </c>
      <c r="CD261" s="10" t="s">
        <v>404</v>
      </c>
      <c r="CE261" s="10" t="s">
        <v>404</v>
      </c>
      <c r="CF261" s="10" t="s">
        <v>404</v>
      </c>
      <c r="CG261" s="10" t="s">
        <v>404</v>
      </c>
      <c r="CH261" s="10" t="s">
        <v>404</v>
      </c>
      <c r="CI261" s="10" t="s">
        <v>404</v>
      </c>
      <c r="CJ261" s="10" t="s">
        <v>404</v>
      </c>
      <c r="CK261" s="10" t="s">
        <v>404</v>
      </c>
      <c r="CL261" s="10" t="s">
        <v>404</v>
      </c>
      <c r="CM261" s="10" t="s">
        <v>404</v>
      </c>
      <c r="CN261" s="10" t="s">
        <v>404</v>
      </c>
      <c r="CO261" s="10" t="s">
        <v>404</v>
      </c>
      <c r="CP261" s="10" t="s">
        <v>404</v>
      </c>
      <c r="CQ261" s="10" t="s">
        <v>404</v>
      </c>
      <c r="CR261" s="10" t="s">
        <v>404</v>
      </c>
      <c r="CS261" s="10" t="s">
        <v>404</v>
      </c>
      <c r="CT261" s="10" t="s">
        <v>404</v>
      </c>
      <c r="CU261" s="10" t="s">
        <v>404</v>
      </c>
      <c r="CV261" s="10" t="s">
        <v>404</v>
      </c>
      <c r="CW261" s="10" t="s">
        <v>404</v>
      </c>
      <c r="CX261" s="10" t="s">
        <v>404</v>
      </c>
      <c r="CY261" s="10" t="s">
        <v>404</v>
      </c>
      <c r="CZ261" s="10" t="s">
        <v>404</v>
      </c>
      <c r="DA261" s="10" t="s">
        <v>404</v>
      </c>
      <c r="DB261" s="10" t="s">
        <v>404</v>
      </c>
      <c r="DC261" s="10" t="s">
        <v>404</v>
      </c>
      <c r="DD261" s="10" t="s">
        <v>404</v>
      </c>
      <c r="DE261" s="10" t="s">
        <v>404</v>
      </c>
      <c r="DF261" s="10" t="s">
        <v>404</v>
      </c>
      <c r="DG261" s="10" t="s">
        <v>404</v>
      </c>
      <c r="DH261" s="10" t="s">
        <v>404</v>
      </c>
      <c r="DI261" s="10" t="s">
        <v>404</v>
      </c>
      <c r="DJ261" s="10" t="s">
        <v>404</v>
      </c>
      <c r="DK261" s="10" t="s">
        <v>404</v>
      </c>
      <c r="DL261" s="10" t="s">
        <v>404</v>
      </c>
      <c r="DM261" s="10" t="s">
        <v>404</v>
      </c>
      <c r="DN261" s="10" t="s">
        <v>404</v>
      </c>
      <c r="DO261" s="10" t="s">
        <v>404</v>
      </c>
      <c r="DP261" s="10" t="s">
        <v>404</v>
      </c>
      <c r="DQ261" s="10" t="s">
        <v>404</v>
      </c>
      <c r="DR261" s="10" t="s">
        <v>404</v>
      </c>
      <c r="DS261" s="10" t="s">
        <v>404</v>
      </c>
      <c r="DT261" s="10" t="s">
        <v>404</v>
      </c>
      <c r="DU261" s="10" t="s">
        <v>404</v>
      </c>
      <c r="DV261" s="10" t="s">
        <v>404</v>
      </c>
      <c r="DW261" s="10" t="s">
        <v>404</v>
      </c>
      <c r="DX261" s="10" t="s">
        <v>404</v>
      </c>
      <c r="DY261" s="10" t="s">
        <v>404</v>
      </c>
      <c r="DZ261" s="10" t="s">
        <v>404</v>
      </c>
      <c r="EA261" s="10" t="s">
        <v>404</v>
      </c>
      <c r="EB261" s="10" t="s">
        <v>404</v>
      </c>
      <c r="EC261" s="10" t="s">
        <v>404</v>
      </c>
      <c r="ED261" s="10" t="s">
        <v>404</v>
      </c>
      <c r="EE261" s="10" t="s">
        <v>404</v>
      </c>
      <c r="EF261" s="10" t="s">
        <v>404</v>
      </c>
      <c r="EG261" s="10" t="s">
        <v>404</v>
      </c>
      <c r="EH261" s="10" t="s">
        <v>404</v>
      </c>
      <c r="EI261" s="10" t="s">
        <v>404</v>
      </c>
      <c r="EJ261" s="10" t="s">
        <v>404</v>
      </c>
      <c r="EK261" s="10" t="s">
        <v>404</v>
      </c>
      <c r="EL261" s="10" t="s">
        <v>404</v>
      </c>
      <c r="EM261" s="10" t="s">
        <v>404</v>
      </c>
      <c r="EN261" s="10" t="s">
        <v>404</v>
      </c>
      <c r="EO261" s="10" t="s">
        <v>404</v>
      </c>
      <c r="EP261" s="10" t="s">
        <v>404</v>
      </c>
      <c r="EQ261" s="10" t="s">
        <v>404</v>
      </c>
      <c r="ER261" s="10" t="s">
        <v>404</v>
      </c>
      <c r="ES261" s="10" t="s">
        <v>404</v>
      </c>
      <c r="ET261" s="10" t="s">
        <v>404</v>
      </c>
      <c r="EU261" s="10" t="s">
        <v>404</v>
      </c>
      <c r="EV261" s="10" t="s">
        <v>404</v>
      </c>
      <c r="EW261" s="10" t="s">
        <v>404</v>
      </c>
      <c r="EX261" s="10" t="s">
        <v>404</v>
      </c>
      <c r="EY261" s="10" t="s">
        <v>404</v>
      </c>
      <c r="EZ261" s="10" t="s">
        <v>404</v>
      </c>
      <c r="FA261" s="10" t="s">
        <v>404</v>
      </c>
      <c r="FB261" s="10" t="s">
        <v>404</v>
      </c>
      <c r="FC261" s="10" t="s">
        <v>404</v>
      </c>
      <c r="FD261" s="10" t="s">
        <v>404</v>
      </c>
      <c r="FE261" s="10" t="s">
        <v>404</v>
      </c>
      <c r="FF261" s="10" t="s">
        <v>404</v>
      </c>
      <c r="FG261" s="10" t="s">
        <v>404</v>
      </c>
      <c r="FH261" s="10" t="s">
        <v>404</v>
      </c>
      <c r="FI261" s="10" t="s">
        <v>404</v>
      </c>
      <c r="FJ261" s="10" t="s">
        <v>404</v>
      </c>
      <c r="FK261" s="10" t="s">
        <v>404</v>
      </c>
      <c r="FL261" s="10" t="s">
        <v>404</v>
      </c>
      <c r="FM261" s="10" t="s">
        <v>404</v>
      </c>
      <c r="FN261" s="10" t="s">
        <v>404</v>
      </c>
      <c r="FO261" s="10" t="s">
        <v>404</v>
      </c>
      <c r="FP261" s="10" t="s">
        <v>404</v>
      </c>
      <c r="FQ261" s="10" t="s">
        <v>404</v>
      </c>
      <c r="FR261" s="10" t="s">
        <v>404</v>
      </c>
      <c r="FS261" s="10" t="s">
        <v>404</v>
      </c>
      <c r="FT261" s="10" t="s">
        <v>404</v>
      </c>
      <c r="FU261" s="10" t="s">
        <v>404</v>
      </c>
      <c r="FV261" s="10" t="s">
        <v>404</v>
      </c>
      <c r="FW261" s="10" t="s">
        <v>404</v>
      </c>
      <c r="FX261" s="10" t="s">
        <v>404</v>
      </c>
      <c r="FY261" s="10" t="s">
        <v>404</v>
      </c>
    </row>
    <row r="262" spans="1:181" s="10" customFormat="1">
      <c r="A262" s="10" t="str">
        <f t="shared" si="93"/>
        <v>C3-Nap total (2,3,5-TriMeNap)</v>
      </c>
      <c r="D262" s="10">
        <f t="shared" ref="D262:G263" si="118">((D40/D$212)/$B40)*$B$6</f>
        <v>245.50173505372294</v>
      </c>
      <c r="E262" s="10">
        <f t="shared" si="118"/>
        <v>258.15551084719834</v>
      </c>
      <c r="H262" s="10">
        <f t="shared" si="95"/>
        <v>251.82862295046064</v>
      </c>
      <c r="J262" s="10">
        <f t="shared" ref="J262:M263" si="119">((J40/J$212)/$B40)*$B$6</f>
        <v>245.50173505372294</v>
      </c>
      <c r="K262" s="10">
        <f t="shared" si="119"/>
        <v>258.15551084719834</v>
      </c>
      <c r="N262" s="10">
        <f t="shared" ref="N262:N265" si="120">AVERAGE(J262:M262)</f>
        <v>251.82862295046064</v>
      </c>
      <c r="P262" s="10">
        <f t="shared" ref="P262:S263" si="121">((P40/P$212)/$B40)*$B$6</f>
        <v>237.10811888144062</v>
      </c>
      <c r="Q262" s="10">
        <f t="shared" si="121"/>
        <v>253.35424728332345</v>
      </c>
      <c r="T262" s="10">
        <f t="shared" si="105"/>
        <v>245.23118308238202</v>
      </c>
      <c r="V262" s="10">
        <f t="shared" ref="V262:Y263" si="122">(((V40/V$212)/$B40)*$B$6)-$T262</f>
        <v>176.86796488435346</v>
      </c>
      <c r="W262" s="10">
        <f t="shared" si="122"/>
        <v>105.58171258293777</v>
      </c>
      <c r="AA262" s="10" t="e">
        <f t="shared" ref="AA262:AD263" si="123">(((AA40/AA$212)/$B40)*$B$6)-$N262</f>
        <v>#DIV/0!</v>
      </c>
      <c r="AB262" s="10" t="e">
        <f t="shared" si="123"/>
        <v>#DIV/0!</v>
      </c>
      <c r="AC262" s="10" t="e">
        <f t="shared" si="123"/>
        <v>#DIV/0!</v>
      </c>
      <c r="AD262" s="10" t="e">
        <f t="shared" si="123"/>
        <v>#DIV/0!</v>
      </c>
      <c r="AF262" s="10">
        <f t="shared" ref="AF262:BK262" si="124">(((AF40/AF$212)/$B40)*$B$6)-$N262</f>
        <v>2.6555253707858526</v>
      </c>
      <c r="AG262" s="10">
        <f t="shared" si="124"/>
        <v>30.871332213454451</v>
      </c>
      <c r="AH262" s="10">
        <f t="shared" si="124"/>
        <v>-17.613753016751929</v>
      </c>
      <c r="AI262" s="10">
        <f t="shared" si="124"/>
        <v>-5.5631114547869061</v>
      </c>
      <c r="AJ262" s="10">
        <f t="shared" si="124"/>
        <v>-13.767833074384015</v>
      </c>
      <c r="AK262" s="10">
        <f t="shared" si="124"/>
        <v>27.993652055314243</v>
      </c>
      <c r="AL262" s="10">
        <f t="shared" si="124"/>
        <v>10.533706008728785</v>
      </c>
      <c r="AM262" s="10">
        <f t="shared" si="124"/>
        <v>-25.981434688373128</v>
      </c>
      <c r="AN262" s="10">
        <f t="shared" si="124"/>
        <v>-33.687657593064358</v>
      </c>
      <c r="AO262" s="10">
        <f t="shared" si="124"/>
        <v>32.319757901382758</v>
      </c>
      <c r="AP262" s="10">
        <f t="shared" si="124"/>
        <v>43.583095057865847</v>
      </c>
      <c r="AQ262" s="10">
        <f t="shared" si="124"/>
        <v>40.931986590826881</v>
      </c>
      <c r="AR262" s="10">
        <f t="shared" si="124"/>
        <v>6.6516698527215397</v>
      </c>
      <c r="AS262" s="10">
        <f t="shared" si="124"/>
        <v>85.842211109327849</v>
      </c>
      <c r="AT262" s="10">
        <f t="shared" si="124"/>
        <v>39.014618001271089</v>
      </c>
      <c r="AU262" s="10">
        <f t="shared" si="124"/>
        <v>33.399254305041126</v>
      </c>
      <c r="AV262" s="10">
        <f t="shared" si="124"/>
        <v>36.274764379474306</v>
      </c>
      <c r="AW262" s="10">
        <f t="shared" si="124"/>
        <v>19.512190255289198</v>
      </c>
      <c r="AX262" s="10">
        <f t="shared" si="124"/>
        <v>28.95073981797961</v>
      </c>
      <c r="AY262" s="10">
        <f t="shared" si="124"/>
        <v>26.864134892469593</v>
      </c>
      <c r="AZ262" s="10">
        <f t="shared" si="124"/>
        <v>19.693845233284577</v>
      </c>
      <c r="BA262" s="10">
        <f t="shared" si="124"/>
        <v>-2.6578109879828844</v>
      </c>
      <c r="BB262" s="10">
        <f t="shared" si="124"/>
        <v>-43.705226869927714</v>
      </c>
      <c r="BC262" s="10">
        <f t="shared" si="124"/>
        <v>-3.1073365962112121</v>
      </c>
      <c r="BD262" s="10">
        <f t="shared" si="124"/>
        <v>-32.474829584668811</v>
      </c>
      <c r="BE262" s="10">
        <f t="shared" si="124"/>
        <v>-26.373878649261513</v>
      </c>
      <c r="BF262" s="10">
        <f t="shared" si="124"/>
        <v>-31.737802502239248</v>
      </c>
      <c r="BG262" s="10">
        <f t="shared" si="124"/>
        <v>-31.517608225100503</v>
      </c>
      <c r="BH262" s="10">
        <f t="shared" si="124"/>
        <v>53.582266450277046</v>
      </c>
      <c r="BI262" s="10">
        <f t="shared" si="124"/>
        <v>39.446546870841502</v>
      </c>
      <c r="BJ262" s="10">
        <f t="shared" si="124"/>
        <v>44.944783054986061</v>
      </c>
      <c r="BK262" s="10">
        <f t="shared" si="124"/>
        <v>40.79407768152376</v>
      </c>
      <c r="BL262" s="10">
        <f t="shared" ref="BL262:CQ262" si="125">(((BL40/BL$212)/$B40)*$B$6)-$N262</f>
        <v>48.830393574543592</v>
      </c>
      <c r="BM262" s="10">
        <f t="shared" si="125"/>
        <v>66.574634266435481</v>
      </c>
      <c r="BN262" s="10">
        <f t="shared" si="125"/>
        <v>45.675042105820779</v>
      </c>
      <c r="BO262" s="10">
        <f t="shared" si="125"/>
        <v>20.708425002448763</v>
      </c>
      <c r="BP262" s="10">
        <f t="shared" si="125"/>
        <v>53.176992713597969</v>
      </c>
      <c r="BQ262" s="10">
        <f t="shared" si="125"/>
        <v>74.397858499304931</v>
      </c>
      <c r="BR262" s="10">
        <f t="shared" si="125"/>
        <v>107.74900174022062</v>
      </c>
      <c r="BS262" s="10">
        <f t="shared" si="125"/>
        <v>113.5128227581059</v>
      </c>
      <c r="BT262" s="10">
        <f t="shared" si="125"/>
        <v>143.35349515696637</v>
      </c>
      <c r="BU262" s="10">
        <f t="shared" si="125"/>
        <v>-75.95733374121599</v>
      </c>
      <c r="BV262" s="10">
        <f t="shared" si="125"/>
        <v>76.251461739158941</v>
      </c>
      <c r="BW262" s="10">
        <f t="shared" si="125"/>
        <v>59.069874135824847</v>
      </c>
      <c r="BX262" s="10">
        <f t="shared" si="125"/>
        <v>45.147391374955049</v>
      </c>
      <c r="BY262" s="10">
        <f t="shared" si="125"/>
        <v>49.725133066408858</v>
      </c>
      <c r="BZ262" s="10">
        <f t="shared" si="125"/>
        <v>-22.568945111912257</v>
      </c>
      <c r="CA262" s="10">
        <f t="shared" si="125"/>
        <v>105.94503268453272</v>
      </c>
      <c r="CB262" s="10">
        <f t="shared" si="125"/>
        <v>61.132310179603309</v>
      </c>
      <c r="CC262" s="10">
        <f t="shared" si="125"/>
        <v>62.884581459643272</v>
      </c>
      <c r="CD262" s="10">
        <f t="shared" si="125"/>
        <v>34.834059980138733</v>
      </c>
      <c r="CE262" s="10" t="e">
        <f t="shared" si="125"/>
        <v>#DIV/0!</v>
      </c>
      <c r="CF262" s="10" t="e">
        <f t="shared" si="125"/>
        <v>#DIV/0!</v>
      </c>
      <c r="CG262" s="10" t="e">
        <f t="shared" si="125"/>
        <v>#DIV/0!</v>
      </c>
      <c r="CH262" s="10" t="e">
        <f t="shared" si="125"/>
        <v>#DIV/0!</v>
      </c>
      <c r="CI262" s="10" t="e">
        <f t="shared" si="125"/>
        <v>#DIV/0!</v>
      </c>
      <c r="CJ262" s="10" t="e">
        <f t="shared" si="125"/>
        <v>#DIV/0!</v>
      </c>
      <c r="CK262" s="10" t="e">
        <f t="shared" si="125"/>
        <v>#DIV/0!</v>
      </c>
      <c r="CL262" s="10" t="e">
        <f t="shared" si="125"/>
        <v>#DIV/0!</v>
      </c>
      <c r="CM262" s="10" t="e">
        <f t="shared" si="125"/>
        <v>#DIV/0!</v>
      </c>
      <c r="CN262" s="10" t="e">
        <f t="shared" si="125"/>
        <v>#DIV/0!</v>
      </c>
      <c r="CO262" s="10" t="e">
        <f t="shared" si="125"/>
        <v>#DIV/0!</v>
      </c>
      <c r="CP262" s="10" t="e">
        <f t="shared" si="125"/>
        <v>#DIV/0!</v>
      </c>
      <c r="CQ262" s="10" t="e">
        <f t="shared" si="125"/>
        <v>#DIV/0!</v>
      </c>
      <c r="CR262" s="10" t="e">
        <f t="shared" ref="CR262:EA262" si="126">(((CR40/CR$212)/$B40)*$B$6)-$N262</f>
        <v>#DIV/0!</v>
      </c>
      <c r="CS262" s="10" t="e">
        <f t="shared" si="126"/>
        <v>#DIV/0!</v>
      </c>
      <c r="CT262" s="10" t="e">
        <f t="shared" si="126"/>
        <v>#DIV/0!</v>
      </c>
      <c r="CU262" s="10" t="e">
        <f t="shared" si="126"/>
        <v>#DIV/0!</v>
      </c>
      <c r="CV262" s="10" t="e">
        <f t="shared" si="126"/>
        <v>#DIV/0!</v>
      </c>
      <c r="CW262" s="10" t="e">
        <f t="shared" si="126"/>
        <v>#DIV/0!</v>
      </c>
      <c r="CX262" s="10" t="e">
        <f t="shared" si="126"/>
        <v>#DIV/0!</v>
      </c>
      <c r="CY262" s="10" t="e">
        <f t="shared" si="126"/>
        <v>#DIV/0!</v>
      </c>
      <c r="CZ262" s="10" t="e">
        <f t="shared" si="126"/>
        <v>#DIV/0!</v>
      </c>
      <c r="DA262" s="10" t="e">
        <f t="shared" si="126"/>
        <v>#DIV/0!</v>
      </c>
      <c r="DB262" s="10" t="e">
        <f t="shared" si="126"/>
        <v>#DIV/0!</v>
      </c>
      <c r="DC262" s="10" t="e">
        <f t="shared" si="126"/>
        <v>#DIV/0!</v>
      </c>
      <c r="DD262" s="10" t="e">
        <f t="shared" si="126"/>
        <v>#DIV/0!</v>
      </c>
      <c r="DE262" s="10" t="e">
        <f t="shared" si="126"/>
        <v>#DIV/0!</v>
      </c>
      <c r="DF262" s="10" t="e">
        <f t="shared" si="126"/>
        <v>#DIV/0!</v>
      </c>
      <c r="DG262" s="10" t="e">
        <f t="shared" si="126"/>
        <v>#DIV/0!</v>
      </c>
      <c r="DH262" s="10" t="e">
        <f t="shared" si="126"/>
        <v>#DIV/0!</v>
      </c>
      <c r="DI262" s="10" t="e">
        <f t="shared" si="126"/>
        <v>#DIV/0!</v>
      </c>
      <c r="DJ262" s="10" t="e">
        <f t="shared" si="126"/>
        <v>#DIV/0!</v>
      </c>
      <c r="DK262" s="10" t="e">
        <f t="shared" si="126"/>
        <v>#DIV/0!</v>
      </c>
      <c r="DL262" s="10" t="e">
        <f t="shared" si="126"/>
        <v>#DIV/0!</v>
      </c>
      <c r="DM262" s="10" t="e">
        <f t="shared" si="126"/>
        <v>#DIV/0!</v>
      </c>
      <c r="DN262" s="10" t="e">
        <f t="shared" si="126"/>
        <v>#DIV/0!</v>
      </c>
      <c r="DO262" s="10" t="e">
        <f t="shared" si="126"/>
        <v>#DIV/0!</v>
      </c>
      <c r="DP262" s="10" t="e">
        <f t="shared" si="126"/>
        <v>#DIV/0!</v>
      </c>
      <c r="DQ262" s="10" t="e">
        <f t="shared" si="126"/>
        <v>#DIV/0!</v>
      </c>
      <c r="DR262" s="10" t="e">
        <f t="shared" si="126"/>
        <v>#DIV/0!</v>
      </c>
      <c r="DS262" s="10" t="e">
        <f t="shared" si="126"/>
        <v>#DIV/0!</v>
      </c>
      <c r="DT262" s="10" t="e">
        <f t="shared" si="126"/>
        <v>#DIV/0!</v>
      </c>
      <c r="DU262" s="10" t="e">
        <f t="shared" si="126"/>
        <v>#DIV/0!</v>
      </c>
      <c r="DV262" s="10" t="e">
        <f t="shared" si="126"/>
        <v>#DIV/0!</v>
      </c>
      <c r="DW262" s="10" t="e">
        <f t="shared" si="126"/>
        <v>#DIV/0!</v>
      </c>
      <c r="DX262" s="10" t="e">
        <f t="shared" si="126"/>
        <v>#DIV/0!</v>
      </c>
      <c r="DY262" s="10" t="e">
        <f t="shared" si="126"/>
        <v>#DIV/0!</v>
      </c>
      <c r="DZ262" s="10" t="e">
        <f t="shared" si="126"/>
        <v>#DIV/0!</v>
      </c>
      <c r="EA262" s="10" t="e">
        <f t="shared" si="126"/>
        <v>#DIV/0!</v>
      </c>
      <c r="EB262" s="10" t="e">
        <f t="shared" ref="EB262:FY262" si="127">(((EB40/EB$212)/$B40)*$B$6)-$N262</f>
        <v>#DIV/0!</v>
      </c>
      <c r="EC262" s="10" t="e">
        <f t="shared" si="127"/>
        <v>#DIV/0!</v>
      </c>
      <c r="ED262" s="10" t="e">
        <f t="shared" si="127"/>
        <v>#DIV/0!</v>
      </c>
      <c r="EE262" s="10" t="e">
        <f t="shared" si="127"/>
        <v>#DIV/0!</v>
      </c>
      <c r="EF262" s="10" t="e">
        <f t="shared" si="127"/>
        <v>#DIV/0!</v>
      </c>
      <c r="EG262" s="10" t="e">
        <f t="shared" si="127"/>
        <v>#DIV/0!</v>
      </c>
      <c r="EH262" s="10" t="e">
        <f t="shared" si="127"/>
        <v>#DIV/0!</v>
      </c>
      <c r="EI262" s="10" t="e">
        <f t="shared" si="127"/>
        <v>#DIV/0!</v>
      </c>
      <c r="EJ262" s="10" t="e">
        <f t="shared" si="127"/>
        <v>#DIV/0!</v>
      </c>
      <c r="EK262" s="10" t="e">
        <f t="shared" si="127"/>
        <v>#DIV/0!</v>
      </c>
      <c r="EL262" s="10" t="e">
        <f t="shared" si="127"/>
        <v>#DIV/0!</v>
      </c>
      <c r="EM262" s="10" t="e">
        <f t="shared" si="127"/>
        <v>#DIV/0!</v>
      </c>
      <c r="EN262" s="10" t="e">
        <f t="shared" si="127"/>
        <v>#DIV/0!</v>
      </c>
      <c r="EO262" s="10" t="e">
        <f t="shared" si="127"/>
        <v>#DIV/0!</v>
      </c>
      <c r="EP262" s="10" t="e">
        <f t="shared" si="127"/>
        <v>#DIV/0!</v>
      </c>
      <c r="EQ262" s="10" t="e">
        <f t="shared" si="127"/>
        <v>#DIV/0!</v>
      </c>
      <c r="ER262" s="10" t="e">
        <f t="shared" si="127"/>
        <v>#DIV/0!</v>
      </c>
      <c r="ES262" s="10" t="e">
        <f t="shared" si="127"/>
        <v>#DIV/0!</v>
      </c>
      <c r="ET262" s="10" t="e">
        <f t="shared" si="127"/>
        <v>#DIV/0!</v>
      </c>
      <c r="EU262" s="10" t="e">
        <f t="shared" si="127"/>
        <v>#DIV/0!</v>
      </c>
      <c r="EV262" s="10" t="e">
        <f t="shared" si="127"/>
        <v>#DIV/0!</v>
      </c>
      <c r="EW262" s="10" t="e">
        <f t="shared" si="127"/>
        <v>#DIV/0!</v>
      </c>
      <c r="EX262" s="10" t="e">
        <f t="shared" si="127"/>
        <v>#DIV/0!</v>
      </c>
      <c r="EY262" s="10" t="e">
        <f t="shared" si="127"/>
        <v>#DIV/0!</v>
      </c>
      <c r="EZ262" s="10" t="e">
        <f t="shared" si="127"/>
        <v>#DIV/0!</v>
      </c>
      <c r="FA262" s="10" t="e">
        <f t="shared" si="127"/>
        <v>#DIV/0!</v>
      </c>
      <c r="FB262" s="10" t="e">
        <f t="shared" si="127"/>
        <v>#DIV/0!</v>
      </c>
      <c r="FC262" s="10" t="e">
        <f t="shared" si="127"/>
        <v>#DIV/0!</v>
      </c>
      <c r="FD262" s="10" t="e">
        <f t="shared" si="127"/>
        <v>#DIV/0!</v>
      </c>
      <c r="FE262" s="10" t="e">
        <f t="shared" si="127"/>
        <v>#DIV/0!</v>
      </c>
      <c r="FF262" s="10" t="e">
        <f t="shared" si="127"/>
        <v>#DIV/0!</v>
      </c>
      <c r="FG262" s="10" t="e">
        <f t="shared" si="127"/>
        <v>#DIV/0!</v>
      </c>
      <c r="FH262" s="10" t="e">
        <f t="shared" si="127"/>
        <v>#DIV/0!</v>
      </c>
      <c r="FI262" s="10" t="e">
        <f t="shared" si="127"/>
        <v>#DIV/0!</v>
      </c>
      <c r="FJ262" s="10" t="e">
        <f t="shared" si="127"/>
        <v>#DIV/0!</v>
      </c>
      <c r="FK262" s="10" t="e">
        <f t="shared" si="127"/>
        <v>#DIV/0!</v>
      </c>
      <c r="FL262" s="10" t="e">
        <f t="shared" si="127"/>
        <v>#DIV/0!</v>
      </c>
      <c r="FM262" s="10" t="e">
        <f t="shared" si="127"/>
        <v>#DIV/0!</v>
      </c>
      <c r="FN262" s="10" t="e">
        <f t="shared" si="127"/>
        <v>#DIV/0!</v>
      </c>
      <c r="FO262" s="10" t="e">
        <f t="shared" si="127"/>
        <v>#DIV/0!</v>
      </c>
      <c r="FP262" s="10" t="e">
        <f t="shared" si="127"/>
        <v>#DIV/0!</v>
      </c>
      <c r="FQ262" s="10" t="e">
        <f t="shared" si="127"/>
        <v>#DIV/0!</v>
      </c>
      <c r="FR262" s="10" t="e">
        <f t="shared" si="127"/>
        <v>#DIV/0!</v>
      </c>
      <c r="FS262" s="10" t="e">
        <f t="shared" si="127"/>
        <v>#DIV/0!</v>
      </c>
      <c r="FT262" s="10" t="e">
        <f t="shared" si="127"/>
        <v>#DIV/0!</v>
      </c>
      <c r="FU262" s="10" t="e">
        <f t="shared" si="127"/>
        <v>#DIV/0!</v>
      </c>
      <c r="FV262" s="10" t="e">
        <f t="shared" si="127"/>
        <v>#DIV/0!</v>
      </c>
      <c r="FW262" s="10" t="e">
        <f t="shared" si="127"/>
        <v>#DIV/0!</v>
      </c>
      <c r="FX262" s="10" t="e">
        <f t="shared" si="127"/>
        <v>#DIV/0!</v>
      </c>
      <c r="FY262" s="10" t="e">
        <f t="shared" si="127"/>
        <v>#DIV/0!</v>
      </c>
    </row>
    <row r="263" spans="1:181" s="10" customFormat="1">
      <c r="A263" s="10" t="str">
        <f t="shared" si="93"/>
        <v>2,3,5-TriMeNap (C3-Nap)</v>
      </c>
      <c r="D263" s="10">
        <f t="shared" si="118"/>
        <v>76.837828449754269</v>
      </c>
      <c r="E263" s="10">
        <f t="shared" si="118"/>
        <v>77.799923397186177</v>
      </c>
      <c r="H263" s="10">
        <f t="shared" si="95"/>
        <v>77.318875923470216</v>
      </c>
      <c r="J263" s="10">
        <f t="shared" si="119"/>
        <v>76.837828449754269</v>
      </c>
      <c r="K263" s="10">
        <f t="shared" si="119"/>
        <v>77.799923397186177</v>
      </c>
      <c r="N263" s="10">
        <f t="shared" si="120"/>
        <v>77.318875923470216</v>
      </c>
      <c r="P263" s="10">
        <f t="shared" si="121"/>
        <v>65.676776465134637</v>
      </c>
      <c r="Q263" s="10">
        <f t="shared" si="121"/>
        <v>74.491058339233092</v>
      </c>
      <c r="T263" s="10">
        <f t="shared" si="105"/>
        <v>70.083917402183857</v>
      </c>
      <c r="V263" s="10">
        <f t="shared" si="122"/>
        <v>134.38395043574184</v>
      </c>
      <c r="W263" s="10">
        <f t="shared" si="122"/>
        <v>91.086727335669423</v>
      </c>
      <c r="AA263" s="10" t="e">
        <f t="shared" si="123"/>
        <v>#DIV/0!</v>
      </c>
      <c r="AB263" s="10" t="e">
        <f t="shared" si="123"/>
        <v>#DIV/0!</v>
      </c>
      <c r="AC263" s="10" t="e">
        <f t="shared" si="123"/>
        <v>#DIV/0!</v>
      </c>
      <c r="AD263" s="10" t="e">
        <f t="shared" si="123"/>
        <v>#DIV/0!</v>
      </c>
      <c r="AF263" s="10">
        <f t="shared" ref="AF263:BK263" si="128">(((AF41/AF$212)/$B41)*$B$6)-$N263</f>
        <v>-5.0732294276893697</v>
      </c>
      <c r="AG263" s="10">
        <f t="shared" si="128"/>
        <v>12.393676633555827</v>
      </c>
      <c r="AH263" s="10">
        <f t="shared" si="128"/>
        <v>-14.249779585459386</v>
      </c>
      <c r="AI263" s="10">
        <f t="shared" si="128"/>
        <v>-5.0023237903583748</v>
      </c>
      <c r="AJ263" s="10">
        <f t="shared" si="128"/>
        <v>-12.495267419150139</v>
      </c>
      <c r="AK263" s="10">
        <f t="shared" si="128"/>
        <v>-14.358635963415033</v>
      </c>
      <c r="AL263" s="10">
        <f t="shared" si="128"/>
        <v>-4.4283487806352184</v>
      </c>
      <c r="AM263" s="10">
        <f t="shared" si="128"/>
        <v>-20.61879186676174</v>
      </c>
      <c r="AN263" s="10">
        <f t="shared" si="128"/>
        <v>-22.30110555769734</v>
      </c>
      <c r="AO263" s="10">
        <f t="shared" si="128"/>
        <v>0.76635735622897982</v>
      </c>
      <c r="AP263" s="10">
        <f t="shared" si="128"/>
        <v>4.0960899618974338</v>
      </c>
      <c r="AQ263" s="10">
        <f t="shared" si="128"/>
        <v>7.965537484406795</v>
      </c>
      <c r="AR263" s="10">
        <f t="shared" si="128"/>
        <v>-12.379210308904675</v>
      </c>
      <c r="AS263" s="10">
        <f t="shared" si="128"/>
        <v>20.975834035368223</v>
      </c>
      <c r="AT263" s="10">
        <f t="shared" si="128"/>
        <v>7.8527992548300034</v>
      </c>
      <c r="AU263" s="10">
        <f t="shared" si="128"/>
        <v>11.698253331898187</v>
      </c>
      <c r="AV263" s="10">
        <f t="shared" si="128"/>
        <v>9.9618585797179122</v>
      </c>
      <c r="AW263" s="10">
        <f t="shared" si="128"/>
        <v>2.8067610710617998</v>
      </c>
      <c r="AX263" s="10">
        <f t="shared" si="128"/>
        <v>-0.6278470144264503</v>
      </c>
      <c r="AY263" s="10">
        <f t="shared" si="128"/>
        <v>3.6237127371028777</v>
      </c>
      <c r="AZ263" s="10">
        <f t="shared" si="128"/>
        <v>3.7963268358247291</v>
      </c>
      <c r="BA263" s="10">
        <f t="shared" si="128"/>
        <v>-6.3428935255824399</v>
      </c>
      <c r="BB263" s="10">
        <f t="shared" si="128"/>
        <v>-16.079408043286335</v>
      </c>
      <c r="BC263" s="10">
        <f t="shared" si="128"/>
        <v>-9.5729272255986331</v>
      </c>
      <c r="BD263" s="10">
        <f t="shared" si="128"/>
        <v>-14.256285655296516</v>
      </c>
      <c r="BE263" s="10">
        <f t="shared" si="128"/>
        <v>-14.514780127451594</v>
      </c>
      <c r="BF263" s="10">
        <f t="shared" si="128"/>
        <v>-16.474496504217669</v>
      </c>
      <c r="BG263" s="10">
        <f t="shared" si="128"/>
        <v>-16.793719364487252</v>
      </c>
      <c r="BH263" s="10">
        <f t="shared" si="128"/>
        <v>15.49179402809925</v>
      </c>
      <c r="BI263" s="10">
        <f t="shared" si="128"/>
        <v>6.4690419326361308</v>
      </c>
      <c r="BJ263" s="10">
        <f t="shared" si="128"/>
        <v>9.0979013041694259</v>
      </c>
      <c r="BK263" s="10">
        <f t="shared" si="128"/>
        <v>9.2716676738751715</v>
      </c>
      <c r="BL263" s="10">
        <f t="shared" ref="BL263:CQ263" si="129">(((BL41/BL$212)/$B41)*$B$6)-$N263</f>
        <v>14.526692928004337</v>
      </c>
      <c r="BM263" s="10">
        <f t="shared" si="129"/>
        <v>15.159764839901882</v>
      </c>
      <c r="BN263" s="10">
        <f t="shared" si="129"/>
        <v>11.987427439317784</v>
      </c>
      <c r="BO263" s="10">
        <f t="shared" si="129"/>
        <v>2.4319035322068316</v>
      </c>
      <c r="BP263" s="10">
        <f t="shared" si="129"/>
        <v>18.492885069098065</v>
      </c>
      <c r="BQ263" s="10">
        <f t="shared" si="129"/>
        <v>20.924486594441504</v>
      </c>
      <c r="BR263" s="10">
        <f t="shared" si="129"/>
        <v>24.961673669246579</v>
      </c>
      <c r="BS263" s="10">
        <f t="shared" si="129"/>
        <v>26.974189912132815</v>
      </c>
      <c r="BT263" s="10">
        <f t="shared" si="129"/>
        <v>33.260199298057131</v>
      </c>
      <c r="BU263" s="10">
        <f t="shared" si="129"/>
        <v>-27.196566995997003</v>
      </c>
      <c r="BV263" s="10">
        <f t="shared" si="129"/>
        <v>22.113787882544543</v>
      </c>
      <c r="BW263" s="10">
        <f t="shared" si="129"/>
        <v>16.90624506557748</v>
      </c>
      <c r="BX263" s="10">
        <f t="shared" si="129"/>
        <v>15.127787267247427</v>
      </c>
      <c r="BY263" s="10">
        <f t="shared" si="129"/>
        <v>15.482045430017166</v>
      </c>
      <c r="BZ263" s="10">
        <f t="shared" si="129"/>
        <v>-15.802767622645469</v>
      </c>
      <c r="CA263" s="10">
        <f t="shared" si="129"/>
        <v>22.999284844332678</v>
      </c>
      <c r="CB263" s="10">
        <f t="shared" si="129"/>
        <v>13.52374299726884</v>
      </c>
      <c r="CC263" s="10">
        <f t="shared" si="129"/>
        <v>12.915367158680212</v>
      </c>
      <c r="CD263" s="10">
        <f t="shared" si="129"/>
        <v>8.9689656121709334</v>
      </c>
      <c r="CE263" s="10" t="e">
        <f t="shared" si="129"/>
        <v>#DIV/0!</v>
      </c>
      <c r="CF263" s="10" t="e">
        <f t="shared" si="129"/>
        <v>#DIV/0!</v>
      </c>
      <c r="CG263" s="10" t="e">
        <f t="shared" si="129"/>
        <v>#DIV/0!</v>
      </c>
      <c r="CH263" s="10" t="e">
        <f t="shared" si="129"/>
        <v>#DIV/0!</v>
      </c>
      <c r="CI263" s="10" t="e">
        <f t="shared" si="129"/>
        <v>#DIV/0!</v>
      </c>
      <c r="CJ263" s="10" t="e">
        <f t="shared" si="129"/>
        <v>#DIV/0!</v>
      </c>
      <c r="CK263" s="10" t="e">
        <f t="shared" si="129"/>
        <v>#DIV/0!</v>
      </c>
      <c r="CL263" s="10" t="e">
        <f t="shared" si="129"/>
        <v>#DIV/0!</v>
      </c>
      <c r="CM263" s="10" t="e">
        <f t="shared" si="129"/>
        <v>#DIV/0!</v>
      </c>
      <c r="CN263" s="10" t="e">
        <f t="shared" si="129"/>
        <v>#DIV/0!</v>
      </c>
      <c r="CO263" s="10" t="e">
        <f t="shared" si="129"/>
        <v>#DIV/0!</v>
      </c>
      <c r="CP263" s="10" t="e">
        <f t="shared" si="129"/>
        <v>#DIV/0!</v>
      </c>
      <c r="CQ263" s="10" t="e">
        <f t="shared" si="129"/>
        <v>#DIV/0!</v>
      </c>
      <c r="CR263" s="10" t="e">
        <f t="shared" ref="CR263:EA263" si="130">(((CR41/CR$212)/$B41)*$B$6)-$N263</f>
        <v>#DIV/0!</v>
      </c>
      <c r="CS263" s="10" t="e">
        <f t="shared" si="130"/>
        <v>#DIV/0!</v>
      </c>
      <c r="CT263" s="10" t="e">
        <f t="shared" si="130"/>
        <v>#DIV/0!</v>
      </c>
      <c r="CU263" s="10" t="e">
        <f t="shared" si="130"/>
        <v>#DIV/0!</v>
      </c>
      <c r="CV263" s="10" t="e">
        <f t="shared" si="130"/>
        <v>#DIV/0!</v>
      </c>
      <c r="CW263" s="10" t="e">
        <f t="shared" si="130"/>
        <v>#DIV/0!</v>
      </c>
      <c r="CX263" s="10" t="e">
        <f t="shared" si="130"/>
        <v>#DIV/0!</v>
      </c>
      <c r="CY263" s="10" t="e">
        <f t="shared" si="130"/>
        <v>#DIV/0!</v>
      </c>
      <c r="CZ263" s="10" t="e">
        <f t="shared" si="130"/>
        <v>#DIV/0!</v>
      </c>
      <c r="DA263" s="10" t="e">
        <f t="shared" si="130"/>
        <v>#DIV/0!</v>
      </c>
      <c r="DB263" s="10" t="e">
        <f t="shared" si="130"/>
        <v>#DIV/0!</v>
      </c>
      <c r="DC263" s="10" t="e">
        <f t="shared" si="130"/>
        <v>#DIV/0!</v>
      </c>
      <c r="DD263" s="10" t="e">
        <f t="shared" si="130"/>
        <v>#DIV/0!</v>
      </c>
      <c r="DE263" s="10" t="e">
        <f t="shared" si="130"/>
        <v>#DIV/0!</v>
      </c>
      <c r="DF263" s="10" t="e">
        <f t="shared" si="130"/>
        <v>#DIV/0!</v>
      </c>
      <c r="DG263" s="10" t="e">
        <f t="shared" si="130"/>
        <v>#DIV/0!</v>
      </c>
      <c r="DH263" s="10" t="e">
        <f t="shared" si="130"/>
        <v>#DIV/0!</v>
      </c>
      <c r="DI263" s="10" t="e">
        <f t="shared" si="130"/>
        <v>#DIV/0!</v>
      </c>
      <c r="DJ263" s="10" t="e">
        <f t="shared" si="130"/>
        <v>#DIV/0!</v>
      </c>
      <c r="DK263" s="10" t="e">
        <f t="shared" si="130"/>
        <v>#DIV/0!</v>
      </c>
      <c r="DL263" s="10" t="e">
        <f t="shared" si="130"/>
        <v>#DIV/0!</v>
      </c>
      <c r="DM263" s="10" t="e">
        <f t="shared" si="130"/>
        <v>#DIV/0!</v>
      </c>
      <c r="DN263" s="10" t="e">
        <f t="shared" si="130"/>
        <v>#DIV/0!</v>
      </c>
      <c r="DO263" s="10" t="e">
        <f t="shared" si="130"/>
        <v>#DIV/0!</v>
      </c>
      <c r="DP263" s="10" t="e">
        <f t="shared" si="130"/>
        <v>#DIV/0!</v>
      </c>
      <c r="DQ263" s="10" t="e">
        <f t="shared" si="130"/>
        <v>#DIV/0!</v>
      </c>
      <c r="DR263" s="10" t="e">
        <f t="shared" si="130"/>
        <v>#DIV/0!</v>
      </c>
      <c r="DS263" s="10" t="e">
        <f t="shared" si="130"/>
        <v>#DIV/0!</v>
      </c>
      <c r="DT263" s="10" t="e">
        <f t="shared" si="130"/>
        <v>#DIV/0!</v>
      </c>
      <c r="DU263" s="10" t="e">
        <f t="shared" si="130"/>
        <v>#DIV/0!</v>
      </c>
      <c r="DV263" s="10" t="e">
        <f t="shared" si="130"/>
        <v>#DIV/0!</v>
      </c>
      <c r="DW263" s="10" t="e">
        <f t="shared" si="130"/>
        <v>#DIV/0!</v>
      </c>
      <c r="DX263" s="10" t="e">
        <f t="shared" si="130"/>
        <v>#DIV/0!</v>
      </c>
      <c r="DY263" s="10" t="e">
        <f t="shared" si="130"/>
        <v>#DIV/0!</v>
      </c>
      <c r="DZ263" s="10" t="e">
        <f t="shared" si="130"/>
        <v>#DIV/0!</v>
      </c>
      <c r="EA263" s="10" t="e">
        <f t="shared" si="130"/>
        <v>#DIV/0!</v>
      </c>
      <c r="EB263" s="10" t="e">
        <f t="shared" ref="EB263:FY263" si="131">(((EB41/EB$212)/$B41)*$B$6)-$N263</f>
        <v>#DIV/0!</v>
      </c>
      <c r="EC263" s="10" t="e">
        <f t="shared" si="131"/>
        <v>#DIV/0!</v>
      </c>
      <c r="ED263" s="10" t="e">
        <f t="shared" si="131"/>
        <v>#DIV/0!</v>
      </c>
      <c r="EE263" s="10" t="e">
        <f t="shared" si="131"/>
        <v>#DIV/0!</v>
      </c>
      <c r="EF263" s="10" t="e">
        <f t="shared" si="131"/>
        <v>#DIV/0!</v>
      </c>
      <c r="EG263" s="10" t="e">
        <f t="shared" si="131"/>
        <v>#DIV/0!</v>
      </c>
      <c r="EH263" s="10" t="e">
        <f t="shared" si="131"/>
        <v>#DIV/0!</v>
      </c>
      <c r="EI263" s="10" t="e">
        <f t="shared" si="131"/>
        <v>#DIV/0!</v>
      </c>
      <c r="EJ263" s="10" t="e">
        <f t="shared" si="131"/>
        <v>#DIV/0!</v>
      </c>
      <c r="EK263" s="10" t="e">
        <f t="shared" si="131"/>
        <v>#DIV/0!</v>
      </c>
      <c r="EL263" s="10" t="e">
        <f t="shared" si="131"/>
        <v>#DIV/0!</v>
      </c>
      <c r="EM263" s="10" t="e">
        <f t="shared" si="131"/>
        <v>#DIV/0!</v>
      </c>
      <c r="EN263" s="10" t="e">
        <f t="shared" si="131"/>
        <v>#DIV/0!</v>
      </c>
      <c r="EO263" s="10" t="e">
        <f t="shared" si="131"/>
        <v>#DIV/0!</v>
      </c>
      <c r="EP263" s="10" t="e">
        <f t="shared" si="131"/>
        <v>#DIV/0!</v>
      </c>
      <c r="EQ263" s="10" t="e">
        <f t="shared" si="131"/>
        <v>#DIV/0!</v>
      </c>
      <c r="ER263" s="10" t="e">
        <f t="shared" si="131"/>
        <v>#DIV/0!</v>
      </c>
      <c r="ES263" s="10" t="e">
        <f t="shared" si="131"/>
        <v>#DIV/0!</v>
      </c>
      <c r="ET263" s="10" t="e">
        <f t="shared" si="131"/>
        <v>#DIV/0!</v>
      </c>
      <c r="EU263" s="10" t="e">
        <f t="shared" si="131"/>
        <v>#DIV/0!</v>
      </c>
      <c r="EV263" s="10" t="e">
        <f t="shared" si="131"/>
        <v>#DIV/0!</v>
      </c>
      <c r="EW263" s="10" t="e">
        <f t="shared" si="131"/>
        <v>#DIV/0!</v>
      </c>
      <c r="EX263" s="10" t="e">
        <f t="shared" si="131"/>
        <v>#DIV/0!</v>
      </c>
      <c r="EY263" s="10" t="e">
        <f t="shared" si="131"/>
        <v>#DIV/0!</v>
      </c>
      <c r="EZ263" s="10" t="e">
        <f t="shared" si="131"/>
        <v>#DIV/0!</v>
      </c>
      <c r="FA263" s="10" t="e">
        <f t="shared" si="131"/>
        <v>#DIV/0!</v>
      </c>
      <c r="FB263" s="10" t="e">
        <f t="shared" si="131"/>
        <v>#DIV/0!</v>
      </c>
      <c r="FC263" s="10" t="e">
        <f t="shared" si="131"/>
        <v>#DIV/0!</v>
      </c>
      <c r="FD263" s="10" t="e">
        <f t="shared" si="131"/>
        <v>#DIV/0!</v>
      </c>
      <c r="FE263" s="10" t="e">
        <f t="shared" si="131"/>
        <v>#DIV/0!</v>
      </c>
      <c r="FF263" s="10" t="e">
        <f t="shared" si="131"/>
        <v>#DIV/0!</v>
      </c>
      <c r="FG263" s="10" t="e">
        <f t="shared" si="131"/>
        <v>#DIV/0!</v>
      </c>
      <c r="FH263" s="10" t="e">
        <f t="shared" si="131"/>
        <v>#DIV/0!</v>
      </c>
      <c r="FI263" s="10" t="e">
        <f t="shared" si="131"/>
        <v>#DIV/0!</v>
      </c>
      <c r="FJ263" s="10" t="e">
        <f t="shared" si="131"/>
        <v>#DIV/0!</v>
      </c>
      <c r="FK263" s="10" t="e">
        <f t="shared" si="131"/>
        <v>#DIV/0!</v>
      </c>
      <c r="FL263" s="10" t="e">
        <f t="shared" si="131"/>
        <v>#DIV/0!</v>
      </c>
      <c r="FM263" s="10" t="e">
        <f t="shared" si="131"/>
        <v>#DIV/0!</v>
      </c>
      <c r="FN263" s="10" t="e">
        <f t="shared" si="131"/>
        <v>#DIV/0!</v>
      </c>
      <c r="FO263" s="10" t="e">
        <f t="shared" si="131"/>
        <v>#DIV/0!</v>
      </c>
      <c r="FP263" s="10" t="e">
        <f t="shared" si="131"/>
        <v>#DIV/0!</v>
      </c>
      <c r="FQ263" s="10" t="e">
        <f t="shared" si="131"/>
        <v>#DIV/0!</v>
      </c>
      <c r="FR263" s="10" t="e">
        <f t="shared" si="131"/>
        <v>#DIV/0!</v>
      </c>
      <c r="FS263" s="10" t="e">
        <f t="shared" si="131"/>
        <v>#DIV/0!</v>
      </c>
      <c r="FT263" s="10" t="e">
        <f t="shared" si="131"/>
        <v>#DIV/0!</v>
      </c>
      <c r="FU263" s="10" t="e">
        <f t="shared" si="131"/>
        <v>#DIV/0!</v>
      </c>
      <c r="FV263" s="10" t="e">
        <f t="shared" si="131"/>
        <v>#DIV/0!</v>
      </c>
      <c r="FW263" s="10" t="e">
        <f t="shared" si="131"/>
        <v>#DIV/0!</v>
      </c>
      <c r="FX263" s="10" t="e">
        <f t="shared" si="131"/>
        <v>#DIV/0!</v>
      </c>
      <c r="FY263" s="10" t="e">
        <f t="shared" si="131"/>
        <v>#DIV/0!</v>
      </c>
    </row>
    <row r="264" spans="1:181" s="10" customFormat="1">
      <c r="A264" s="10" t="str">
        <f t="shared" si="93"/>
        <v>C2-Flu (9-EtFlu)</v>
      </c>
      <c r="D264" s="10">
        <f t="shared" ref="D264:G265" si="132">((D42/D$215)/$B42)*$B$6</f>
        <v>223.59106450213687</v>
      </c>
      <c r="E264" s="10">
        <f t="shared" si="132"/>
        <v>478.31974286234828</v>
      </c>
      <c r="H264" s="10">
        <f t="shared" si="95"/>
        <v>350.9554036822426</v>
      </c>
      <c r="J264" s="10">
        <f t="shared" ref="J264:M265" si="133">((J42/J$215)/$B42)*$B$6</f>
        <v>223.59106450213687</v>
      </c>
      <c r="K264" s="10">
        <f t="shared" si="133"/>
        <v>478.31974286234828</v>
      </c>
      <c r="N264" s="10">
        <f t="shared" si="120"/>
        <v>350.9554036822426</v>
      </c>
      <c r="P264" s="10">
        <f t="shared" ref="P264:S265" si="134">((P42/P$215)/$B42)*$B$6</f>
        <v>255.75003059293988</v>
      </c>
      <c r="Q264" s="10">
        <f t="shared" si="134"/>
        <v>485.87047085184804</v>
      </c>
      <c r="T264" s="10">
        <f t="shared" si="105"/>
        <v>370.81025072239396</v>
      </c>
      <c r="V264" s="10">
        <f t="shared" ref="V264:Y265" si="135">(((V42/V$215)/$B42)*$B$6)-$T264</f>
        <v>181.48532382802051</v>
      </c>
      <c r="W264" s="10">
        <f t="shared" si="135"/>
        <v>392.63475781939457</v>
      </c>
      <c r="AA264" s="10" t="e">
        <f t="shared" ref="AA264:AD265" si="136">(((AA42/AA$215)/$B42)*$B$6)-$N264</f>
        <v>#DIV/0!</v>
      </c>
      <c r="AB264" s="10" t="e">
        <f t="shared" si="136"/>
        <v>#DIV/0!</v>
      </c>
      <c r="AC264" s="10" t="e">
        <f t="shared" si="136"/>
        <v>#DIV/0!</v>
      </c>
      <c r="AD264" s="10" t="e">
        <f t="shared" si="136"/>
        <v>#DIV/0!</v>
      </c>
      <c r="AF264" s="10">
        <f t="shared" ref="AF264:BK264" si="137">(((AF42/AF$215)/$B42)*$B$6)-$N264</f>
        <v>174.01813744886863</v>
      </c>
      <c r="AG264" s="10">
        <f t="shared" si="137"/>
        <v>136.00599340705367</v>
      </c>
      <c r="AH264" s="10">
        <f t="shared" si="137"/>
        <v>73.216458793552476</v>
      </c>
      <c r="AI264" s="10">
        <f t="shared" si="137"/>
        <v>51.2954096647303</v>
      </c>
      <c r="AJ264" s="10">
        <f t="shared" si="137"/>
        <v>295.64043650299823</v>
      </c>
      <c r="AK264" s="10">
        <f t="shared" si="137"/>
        <v>98.879802594899559</v>
      </c>
      <c r="AL264" s="10">
        <f t="shared" si="137"/>
        <v>468.5074195682655</v>
      </c>
      <c r="AM264" s="10">
        <f t="shared" si="137"/>
        <v>92.692839196445902</v>
      </c>
      <c r="AN264" s="10">
        <f t="shared" si="137"/>
        <v>206.09025383248411</v>
      </c>
      <c r="AO264" s="10">
        <f t="shared" si="137"/>
        <v>186.93955701473612</v>
      </c>
      <c r="AP264" s="10">
        <f t="shared" si="137"/>
        <v>237.98571152964507</v>
      </c>
      <c r="AQ264" s="10">
        <f t="shared" si="137"/>
        <v>-23.843381767729795</v>
      </c>
      <c r="AR264" s="10">
        <f t="shared" si="137"/>
        <v>143.89978470127454</v>
      </c>
      <c r="AS264" s="10">
        <f t="shared" si="137"/>
        <v>274.47072031035293</v>
      </c>
      <c r="AT264" s="10">
        <f t="shared" si="137"/>
        <v>280.51049607205027</v>
      </c>
      <c r="AU264" s="10">
        <f t="shared" si="137"/>
        <v>130.03324823722716</v>
      </c>
      <c r="AV264" s="10">
        <f t="shared" si="137"/>
        <v>279.19237677235049</v>
      </c>
      <c r="AW264" s="10">
        <f t="shared" si="137"/>
        <v>93.262861238827838</v>
      </c>
      <c r="AX264" s="10">
        <f t="shared" si="137"/>
        <v>441.72917063741011</v>
      </c>
      <c r="AY264" s="10">
        <f t="shared" si="137"/>
        <v>104.38323334780904</v>
      </c>
      <c r="AZ264" s="10">
        <f t="shared" si="137"/>
        <v>142.2790086247453</v>
      </c>
      <c r="BA264" s="10">
        <f t="shared" si="137"/>
        <v>112.28365826293492</v>
      </c>
      <c r="BB264" s="10">
        <f t="shared" si="137"/>
        <v>44.265213058614336</v>
      </c>
      <c r="BC264" s="10">
        <f t="shared" si="137"/>
        <v>185.94747163049999</v>
      </c>
      <c r="BD264" s="10">
        <f t="shared" si="137"/>
        <v>190.92721677300926</v>
      </c>
      <c r="BE264" s="10">
        <f t="shared" si="137"/>
        <v>293.48439109971616</v>
      </c>
      <c r="BF264" s="10">
        <f t="shared" si="137"/>
        <v>213.67035488032548</v>
      </c>
      <c r="BG264" s="10">
        <f t="shared" si="137"/>
        <v>103.07880632708611</v>
      </c>
      <c r="BH264" s="10">
        <f t="shared" si="137"/>
        <v>395.77298061222007</v>
      </c>
      <c r="BI264" s="10">
        <f t="shared" si="137"/>
        <v>406.69380615507214</v>
      </c>
      <c r="BJ264" s="10">
        <f t="shared" si="137"/>
        <v>266.67528532057872</v>
      </c>
      <c r="BK264" s="10">
        <f t="shared" si="137"/>
        <v>456.52664254546607</v>
      </c>
      <c r="BL264" s="10">
        <f t="shared" ref="BL264:CQ264" si="138">(((BL42/BL$215)/$B42)*$B$6)-$N264</f>
        <v>284.57755192420802</v>
      </c>
      <c r="BM264" s="10">
        <f t="shared" si="138"/>
        <v>388.41722245879328</v>
      </c>
      <c r="BN264" s="10">
        <f t="shared" si="138"/>
        <v>290.75061481845012</v>
      </c>
      <c r="BO264" s="10">
        <f t="shared" si="138"/>
        <v>428.51821906159978</v>
      </c>
      <c r="BP264" s="10">
        <f t="shared" si="138"/>
        <v>324.0935384446567</v>
      </c>
      <c r="BQ264" s="10">
        <f t="shared" si="138"/>
        <v>477.3759977932126</v>
      </c>
      <c r="BR264" s="10">
        <f t="shared" si="138"/>
        <v>281.65288042693214</v>
      </c>
      <c r="BS264" s="10">
        <f t="shared" si="138"/>
        <v>220.46293699434614</v>
      </c>
      <c r="BT264" s="10">
        <f t="shared" si="138"/>
        <v>198.56816094716203</v>
      </c>
      <c r="BU264" s="10">
        <f t="shared" si="138"/>
        <v>70.394026703532063</v>
      </c>
      <c r="BV264" s="10">
        <f t="shared" si="138"/>
        <v>284.13281813404376</v>
      </c>
      <c r="BW264" s="10">
        <f t="shared" si="138"/>
        <v>403.06941320934072</v>
      </c>
      <c r="BX264" s="10">
        <f t="shared" si="138"/>
        <v>494.18863770046653</v>
      </c>
      <c r="BY264" s="10">
        <f t="shared" si="138"/>
        <v>316.15227909161251</v>
      </c>
      <c r="BZ264" s="10">
        <f t="shared" si="138"/>
        <v>-35.246556525364781</v>
      </c>
      <c r="CA264" s="10">
        <f t="shared" si="138"/>
        <v>422.80541921303757</v>
      </c>
      <c r="CB264" s="10">
        <f t="shared" si="138"/>
        <v>480.10163012063208</v>
      </c>
      <c r="CC264" s="10">
        <f t="shared" si="138"/>
        <v>352.60851355922273</v>
      </c>
      <c r="CD264" s="10">
        <f t="shared" si="138"/>
        <v>413.93346968087587</v>
      </c>
      <c r="CE264" s="10" t="e">
        <f t="shared" si="138"/>
        <v>#DIV/0!</v>
      </c>
      <c r="CF264" s="10" t="e">
        <f t="shared" si="138"/>
        <v>#DIV/0!</v>
      </c>
      <c r="CG264" s="10" t="e">
        <f t="shared" si="138"/>
        <v>#DIV/0!</v>
      </c>
      <c r="CH264" s="10" t="e">
        <f t="shared" si="138"/>
        <v>#DIV/0!</v>
      </c>
      <c r="CI264" s="10" t="e">
        <f t="shared" si="138"/>
        <v>#DIV/0!</v>
      </c>
      <c r="CJ264" s="10" t="e">
        <f t="shared" si="138"/>
        <v>#DIV/0!</v>
      </c>
      <c r="CK264" s="10" t="e">
        <f t="shared" si="138"/>
        <v>#DIV/0!</v>
      </c>
      <c r="CL264" s="10" t="e">
        <f t="shared" si="138"/>
        <v>#DIV/0!</v>
      </c>
      <c r="CM264" s="10" t="e">
        <f t="shared" si="138"/>
        <v>#DIV/0!</v>
      </c>
      <c r="CN264" s="10" t="e">
        <f t="shared" si="138"/>
        <v>#DIV/0!</v>
      </c>
      <c r="CO264" s="10" t="e">
        <f t="shared" si="138"/>
        <v>#DIV/0!</v>
      </c>
      <c r="CP264" s="10" t="e">
        <f t="shared" si="138"/>
        <v>#DIV/0!</v>
      </c>
      <c r="CQ264" s="10" t="e">
        <f t="shared" si="138"/>
        <v>#DIV/0!</v>
      </c>
      <c r="CR264" s="10" t="e">
        <f t="shared" ref="CR264:EA264" si="139">(((CR42/CR$215)/$B42)*$B$6)-$N264</f>
        <v>#DIV/0!</v>
      </c>
      <c r="CS264" s="10" t="e">
        <f t="shared" si="139"/>
        <v>#DIV/0!</v>
      </c>
      <c r="CT264" s="10" t="e">
        <f t="shared" si="139"/>
        <v>#DIV/0!</v>
      </c>
      <c r="CU264" s="10" t="e">
        <f t="shared" si="139"/>
        <v>#DIV/0!</v>
      </c>
      <c r="CV264" s="10" t="e">
        <f t="shared" si="139"/>
        <v>#DIV/0!</v>
      </c>
      <c r="CW264" s="10" t="e">
        <f t="shared" si="139"/>
        <v>#DIV/0!</v>
      </c>
      <c r="CX264" s="10" t="e">
        <f t="shared" si="139"/>
        <v>#DIV/0!</v>
      </c>
      <c r="CY264" s="10" t="e">
        <f t="shared" si="139"/>
        <v>#DIV/0!</v>
      </c>
      <c r="CZ264" s="10" t="e">
        <f t="shared" si="139"/>
        <v>#DIV/0!</v>
      </c>
      <c r="DA264" s="10" t="e">
        <f t="shared" si="139"/>
        <v>#DIV/0!</v>
      </c>
      <c r="DB264" s="10" t="e">
        <f t="shared" si="139"/>
        <v>#DIV/0!</v>
      </c>
      <c r="DC264" s="10" t="e">
        <f t="shared" si="139"/>
        <v>#DIV/0!</v>
      </c>
      <c r="DD264" s="10" t="e">
        <f t="shared" si="139"/>
        <v>#DIV/0!</v>
      </c>
      <c r="DE264" s="10" t="e">
        <f t="shared" si="139"/>
        <v>#DIV/0!</v>
      </c>
      <c r="DF264" s="10" t="e">
        <f t="shared" si="139"/>
        <v>#DIV/0!</v>
      </c>
      <c r="DG264" s="10" t="e">
        <f t="shared" si="139"/>
        <v>#DIV/0!</v>
      </c>
      <c r="DH264" s="10" t="e">
        <f t="shared" si="139"/>
        <v>#DIV/0!</v>
      </c>
      <c r="DI264" s="10" t="e">
        <f t="shared" si="139"/>
        <v>#DIV/0!</v>
      </c>
      <c r="DJ264" s="10" t="e">
        <f t="shared" si="139"/>
        <v>#DIV/0!</v>
      </c>
      <c r="DK264" s="10" t="e">
        <f t="shared" si="139"/>
        <v>#DIV/0!</v>
      </c>
      <c r="DL264" s="10" t="e">
        <f t="shared" si="139"/>
        <v>#DIV/0!</v>
      </c>
      <c r="DM264" s="10" t="e">
        <f t="shared" si="139"/>
        <v>#DIV/0!</v>
      </c>
      <c r="DN264" s="10" t="e">
        <f t="shared" si="139"/>
        <v>#DIV/0!</v>
      </c>
      <c r="DO264" s="10" t="e">
        <f t="shared" si="139"/>
        <v>#DIV/0!</v>
      </c>
      <c r="DP264" s="10" t="e">
        <f t="shared" si="139"/>
        <v>#DIV/0!</v>
      </c>
      <c r="DQ264" s="10" t="e">
        <f t="shared" si="139"/>
        <v>#DIV/0!</v>
      </c>
      <c r="DR264" s="10" t="e">
        <f t="shared" si="139"/>
        <v>#DIV/0!</v>
      </c>
      <c r="DS264" s="10" t="e">
        <f t="shared" si="139"/>
        <v>#DIV/0!</v>
      </c>
      <c r="DT264" s="10" t="e">
        <f t="shared" si="139"/>
        <v>#DIV/0!</v>
      </c>
      <c r="DU264" s="10" t="e">
        <f t="shared" si="139"/>
        <v>#DIV/0!</v>
      </c>
      <c r="DV264" s="10" t="e">
        <f t="shared" si="139"/>
        <v>#DIV/0!</v>
      </c>
      <c r="DW264" s="10" t="e">
        <f t="shared" si="139"/>
        <v>#DIV/0!</v>
      </c>
      <c r="DX264" s="10" t="e">
        <f t="shared" si="139"/>
        <v>#DIV/0!</v>
      </c>
      <c r="DY264" s="10" t="e">
        <f t="shared" si="139"/>
        <v>#DIV/0!</v>
      </c>
      <c r="DZ264" s="10" t="e">
        <f t="shared" si="139"/>
        <v>#DIV/0!</v>
      </c>
      <c r="EA264" s="10" t="e">
        <f t="shared" si="139"/>
        <v>#DIV/0!</v>
      </c>
      <c r="EB264" s="10" t="e">
        <f t="shared" ref="EB264:FY264" si="140">(((EB42/EB$215)/$B42)*$B$6)-$N264</f>
        <v>#DIV/0!</v>
      </c>
      <c r="EC264" s="10" t="e">
        <f t="shared" si="140"/>
        <v>#DIV/0!</v>
      </c>
      <c r="ED264" s="10" t="e">
        <f t="shared" si="140"/>
        <v>#DIV/0!</v>
      </c>
      <c r="EE264" s="10" t="e">
        <f t="shared" si="140"/>
        <v>#DIV/0!</v>
      </c>
      <c r="EF264" s="10" t="e">
        <f t="shared" si="140"/>
        <v>#DIV/0!</v>
      </c>
      <c r="EG264" s="10" t="e">
        <f t="shared" si="140"/>
        <v>#DIV/0!</v>
      </c>
      <c r="EH264" s="10" t="e">
        <f t="shared" si="140"/>
        <v>#DIV/0!</v>
      </c>
      <c r="EI264" s="10" t="e">
        <f t="shared" si="140"/>
        <v>#DIV/0!</v>
      </c>
      <c r="EJ264" s="10" t="e">
        <f t="shared" si="140"/>
        <v>#DIV/0!</v>
      </c>
      <c r="EK264" s="10" t="e">
        <f t="shared" si="140"/>
        <v>#DIV/0!</v>
      </c>
      <c r="EL264" s="10" t="e">
        <f t="shared" si="140"/>
        <v>#DIV/0!</v>
      </c>
      <c r="EM264" s="10" t="e">
        <f t="shared" si="140"/>
        <v>#DIV/0!</v>
      </c>
      <c r="EN264" s="10" t="e">
        <f t="shared" si="140"/>
        <v>#DIV/0!</v>
      </c>
      <c r="EO264" s="10" t="e">
        <f t="shared" si="140"/>
        <v>#DIV/0!</v>
      </c>
      <c r="EP264" s="10" t="e">
        <f t="shared" si="140"/>
        <v>#DIV/0!</v>
      </c>
      <c r="EQ264" s="10" t="e">
        <f t="shared" si="140"/>
        <v>#DIV/0!</v>
      </c>
      <c r="ER264" s="10" t="e">
        <f t="shared" si="140"/>
        <v>#DIV/0!</v>
      </c>
      <c r="ES264" s="10" t="e">
        <f t="shared" si="140"/>
        <v>#DIV/0!</v>
      </c>
      <c r="ET264" s="10" t="e">
        <f t="shared" si="140"/>
        <v>#DIV/0!</v>
      </c>
      <c r="EU264" s="10" t="e">
        <f t="shared" si="140"/>
        <v>#DIV/0!</v>
      </c>
      <c r="EV264" s="10" t="e">
        <f t="shared" si="140"/>
        <v>#DIV/0!</v>
      </c>
      <c r="EW264" s="10" t="e">
        <f t="shared" si="140"/>
        <v>#DIV/0!</v>
      </c>
      <c r="EX264" s="10" t="e">
        <f t="shared" si="140"/>
        <v>#DIV/0!</v>
      </c>
      <c r="EY264" s="10" t="e">
        <f t="shared" si="140"/>
        <v>#DIV/0!</v>
      </c>
      <c r="EZ264" s="10" t="e">
        <f t="shared" si="140"/>
        <v>#DIV/0!</v>
      </c>
      <c r="FA264" s="10" t="e">
        <f t="shared" si="140"/>
        <v>#DIV/0!</v>
      </c>
      <c r="FB264" s="10" t="e">
        <f t="shared" si="140"/>
        <v>#DIV/0!</v>
      </c>
      <c r="FC264" s="10" t="e">
        <f t="shared" si="140"/>
        <v>#DIV/0!</v>
      </c>
      <c r="FD264" s="10" t="e">
        <f t="shared" si="140"/>
        <v>#DIV/0!</v>
      </c>
      <c r="FE264" s="10" t="e">
        <f t="shared" si="140"/>
        <v>#DIV/0!</v>
      </c>
      <c r="FF264" s="10" t="e">
        <f t="shared" si="140"/>
        <v>#DIV/0!</v>
      </c>
      <c r="FG264" s="10" t="e">
        <f t="shared" si="140"/>
        <v>#DIV/0!</v>
      </c>
      <c r="FH264" s="10" t="e">
        <f t="shared" si="140"/>
        <v>#DIV/0!</v>
      </c>
      <c r="FI264" s="10" t="e">
        <f t="shared" si="140"/>
        <v>#DIV/0!</v>
      </c>
      <c r="FJ264" s="10" t="e">
        <f t="shared" si="140"/>
        <v>#DIV/0!</v>
      </c>
      <c r="FK264" s="10" t="e">
        <f t="shared" si="140"/>
        <v>#DIV/0!</v>
      </c>
      <c r="FL264" s="10" t="e">
        <f t="shared" si="140"/>
        <v>#DIV/0!</v>
      </c>
      <c r="FM264" s="10" t="e">
        <f t="shared" si="140"/>
        <v>#DIV/0!</v>
      </c>
      <c r="FN264" s="10" t="e">
        <f t="shared" si="140"/>
        <v>#DIV/0!</v>
      </c>
      <c r="FO264" s="10" t="e">
        <f t="shared" si="140"/>
        <v>#DIV/0!</v>
      </c>
      <c r="FP264" s="10" t="e">
        <f t="shared" si="140"/>
        <v>#DIV/0!</v>
      </c>
      <c r="FQ264" s="10" t="e">
        <f t="shared" si="140"/>
        <v>#DIV/0!</v>
      </c>
      <c r="FR264" s="10" t="e">
        <f t="shared" si="140"/>
        <v>#DIV/0!</v>
      </c>
      <c r="FS264" s="10" t="e">
        <f t="shared" si="140"/>
        <v>#DIV/0!</v>
      </c>
      <c r="FT264" s="10" t="e">
        <f t="shared" si="140"/>
        <v>#DIV/0!</v>
      </c>
      <c r="FU264" s="10" t="e">
        <f t="shared" si="140"/>
        <v>#DIV/0!</v>
      </c>
      <c r="FV264" s="10" t="e">
        <f t="shared" si="140"/>
        <v>#DIV/0!</v>
      </c>
      <c r="FW264" s="10" t="e">
        <f t="shared" si="140"/>
        <v>#DIV/0!</v>
      </c>
      <c r="FX264" s="10" t="e">
        <f t="shared" si="140"/>
        <v>#DIV/0!</v>
      </c>
      <c r="FY264" s="10" t="e">
        <f t="shared" si="140"/>
        <v>#DIV/0!</v>
      </c>
    </row>
    <row r="265" spans="1:181" s="10" customFormat="1">
      <c r="A265" s="10" t="str">
        <f t="shared" si="93"/>
        <v>9-EtFlu (C2-Flu)</v>
      </c>
      <c r="D265" s="10">
        <f t="shared" si="132"/>
        <v>57.813265899306423</v>
      </c>
      <c r="E265" s="10">
        <f t="shared" si="132"/>
        <v>48.254198523313832</v>
      </c>
      <c r="H265" s="10">
        <f t="shared" si="95"/>
        <v>53.033732211310124</v>
      </c>
      <c r="J265" s="10">
        <f t="shared" si="133"/>
        <v>57.813265899306423</v>
      </c>
      <c r="K265" s="10">
        <f t="shared" si="133"/>
        <v>48.254198523313832</v>
      </c>
      <c r="N265" s="10">
        <f t="shared" si="120"/>
        <v>53.033732211310124</v>
      </c>
      <c r="P265" s="10">
        <f t="shared" si="134"/>
        <v>38.838829860818954</v>
      </c>
      <c r="Q265" s="10">
        <f t="shared" si="134"/>
        <v>33.585516418330506</v>
      </c>
      <c r="T265" s="10">
        <f t="shared" si="105"/>
        <v>36.21217313957473</v>
      </c>
      <c r="V265" s="10">
        <f t="shared" si="135"/>
        <v>82.576837849760295</v>
      </c>
      <c r="W265" s="10">
        <f t="shared" si="135"/>
        <v>80.466389065803341</v>
      </c>
      <c r="AA265" s="10" t="e">
        <f t="shared" si="136"/>
        <v>#DIV/0!</v>
      </c>
      <c r="AB265" s="10" t="e">
        <f t="shared" si="136"/>
        <v>#DIV/0!</v>
      </c>
      <c r="AC265" s="10" t="e">
        <f t="shared" si="136"/>
        <v>#DIV/0!</v>
      </c>
      <c r="AD265" s="10" t="e">
        <f t="shared" si="136"/>
        <v>#DIV/0!</v>
      </c>
      <c r="AF265" s="10">
        <f t="shared" ref="AF265:BK265" si="141">(((AF43/AF$215)/$B43)*$B$6)-$N265</f>
        <v>-29.832995124926523</v>
      </c>
      <c r="AG265" s="10">
        <f t="shared" si="141"/>
        <v>301.04895299166128</v>
      </c>
      <c r="AH265" s="10">
        <f t="shared" si="141"/>
        <v>-38.2996394599799</v>
      </c>
      <c r="AI265" s="10">
        <f t="shared" si="141"/>
        <v>-35.77199379720075</v>
      </c>
      <c r="AJ265" s="10">
        <f t="shared" si="141"/>
        <v>-34.045600892114486</v>
      </c>
      <c r="AK265" s="10">
        <f t="shared" si="141"/>
        <v>-31.090551417303189</v>
      </c>
      <c r="AL265" s="10">
        <f t="shared" si="141"/>
        <v>-34.538911547670182</v>
      </c>
      <c r="AM265" s="10">
        <f t="shared" si="141"/>
        <v>196.72379711298856</v>
      </c>
      <c r="AN265" s="10">
        <f t="shared" si="141"/>
        <v>-37.362371002455916</v>
      </c>
      <c r="AO265" s="10">
        <f t="shared" si="141"/>
        <v>26.654410114168215</v>
      </c>
      <c r="AP265" s="10">
        <f t="shared" si="141"/>
        <v>-19.1747482357138</v>
      </c>
      <c r="AQ265" s="10">
        <f t="shared" si="141"/>
        <v>-32.516646813121753</v>
      </c>
      <c r="AR265" s="10">
        <f t="shared" si="141"/>
        <v>-31.693823155144468</v>
      </c>
      <c r="AS265" s="10">
        <f t="shared" si="141"/>
        <v>-32.688545045285935</v>
      </c>
      <c r="AT265" s="10">
        <f t="shared" si="141"/>
        <v>-40.791025991584036</v>
      </c>
      <c r="AU265" s="10">
        <f t="shared" si="141"/>
        <v>-11.177787575250072</v>
      </c>
      <c r="AV265" s="10">
        <f t="shared" si="141"/>
        <v>-39.496722964165265</v>
      </c>
      <c r="AW265" s="10">
        <f t="shared" si="141"/>
        <v>-29.369136667569688</v>
      </c>
      <c r="AX265" s="10">
        <f t="shared" si="141"/>
        <v>-33.723511156020166</v>
      </c>
      <c r="AY265" s="10">
        <f t="shared" si="141"/>
        <v>-48.282372520561758</v>
      </c>
      <c r="AZ265" s="10">
        <f t="shared" si="141"/>
        <v>182.83428064782237</v>
      </c>
      <c r="BA265" s="10">
        <f t="shared" si="141"/>
        <v>6.0194059969986284</v>
      </c>
      <c r="BB265" s="10">
        <f t="shared" si="141"/>
        <v>-24.803688158391772</v>
      </c>
      <c r="BC265" s="10">
        <f t="shared" si="141"/>
        <v>-8.4980098351379283</v>
      </c>
      <c r="BD265" s="10">
        <f t="shared" si="141"/>
        <v>237.06504439604697</v>
      </c>
      <c r="BE265" s="10">
        <f t="shared" si="141"/>
        <v>-20.486267828382914</v>
      </c>
      <c r="BF265" s="10">
        <f t="shared" si="141"/>
        <v>-29.320732135470148</v>
      </c>
      <c r="BG265" s="10">
        <f t="shared" si="141"/>
        <v>-40.030365814861568</v>
      </c>
      <c r="BH265" s="10">
        <f t="shared" si="141"/>
        <v>-30.226417306388758</v>
      </c>
      <c r="BI265" s="10">
        <f t="shared" si="141"/>
        <v>-26.568939452521683</v>
      </c>
      <c r="BJ265" s="10">
        <f t="shared" si="141"/>
        <v>-42.920481163310711</v>
      </c>
      <c r="BK265" s="10">
        <f t="shared" si="141"/>
        <v>-36.586474237709851</v>
      </c>
      <c r="BL265" s="10">
        <f t="shared" ref="BL265:CQ265" si="142">(((BL43/BL$215)/$B43)*$B$6)-$N265</f>
        <v>-41.095544094945858</v>
      </c>
      <c r="BM265" s="10">
        <f t="shared" si="142"/>
        <v>-35.22774006800536</v>
      </c>
      <c r="BN265" s="10">
        <f t="shared" si="142"/>
        <v>-39.587040321889319</v>
      </c>
      <c r="BO265" s="10">
        <f t="shared" si="142"/>
        <v>211.69315853188158</v>
      </c>
      <c r="BP265" s="10">
        <f t="shared" si="142"/>
        <v>-40.350140396817238</v>
      </c>
      <c r="BQ265" s="10">
        <f t="shared" si="142"/>
        <v>-31.314373583111024</v>
      </c>
      <c r="BR265" s="10">
        <f t="shared" si="142"/>
        <v>210.73421213661612</v>
      </c>
      <c r="BS265" s="10">
        <f t="shared" si="142"/>
        <v>128.78119436760448</v>
      </c>
      <c r="BT265" s="10">
        <f t="shared" si="142"/>
        <v>-6.3131052590125591</v>
      </c>
      <c r="BU265" s="10">
        <f t="shared" si="142"/>
        <v>-42.426845508890452</v>
      </c>
      <c r="BV265" s="10">
        <f t="shared" si="142"/>
        <v>-1.5935647121716698</v>
      </c>
      <c r="BW265" s="10">
        <f t="shared" si="142"/>
        <v>-22.136464213137135</v>
      </c>
      <c r="BX265" s="10">
        <f t="shared" si="142"/>
        <v>187.98591053156878</v>
      </c>
      <c r="BY265" s="10">
        <f t="shared" si="142"/>
        <v>204.42417577936021</v>
      </c>
      <c r="BZ265" s="10">
        <f t="shared" si="142"/>
        <v>-14.682317347743819</v>
      </c>
      <c r="CA265" s="10">
        <f t="shared" si="142"/>
        <v>-35.554195549519157</v>
      </c>
      <c r="CB265" s="10">
        <f t="shared" si="142"/>
        <v>-22.759511694205401</v>
      </c>
      <c r="CC265" s="10">
        <f t="shared" si="142"/>
        <v>-33.845625377451981</v>
      </c>
      <c r="CD265" s="10">
        <f t="shared" si="142"/>
        <v>-36.343154839202953</v>
      </c>
      <c r="CE265" s="10" t="e">
        <f t="shared" si="142"/>
        <v>#DIV/0!</v>
      </c>
      <c r="CF265" s="10" t="e">
        <f t="shared" si="142"/>
        <v>#DIV/0!</v>
      </c>
      <c r="CG265" s="10" t="e">
        <f t="shared" si="142"/>
        <v>#DIV/0!</v>
      </c>
      <c r="CH265" s="10" t="e">
        <f t="shared" si="142"/>
        <v>#DIV/0!</v>
      </c>
      <c r="CI265" s="10" t="e">
        <f t="shared" si="142"/>
        <v>#DIV/0!</v>
      </c>
      <c r="CJ265" s="10" t="e">
        <f t="shared" si="142"/>
        <v>#DIV/0!</v>
      </c>
      <c r="CK265" s="10" t="e">
        <f t="shared" si="142"/>
        <v>#DIV/0!</v>
      </c>
      <c r="CL265" s="10" t="e">
        <f t="shared" si="142"/>
        <v>#DIV/0!</v>
      </c>
      <c r="CM265" s="10" t="e">
        <f t="shared" si="142"/>
        <v>#DIV/0!</v>
      </c>
      <c r="CN265" s="10" t="e">
        <f t="shared" si="142"/>
        <v>#DIV/0!</v>
      </c>
      <c r="CO265" s="10" t="e">
        <f t="shared" si="142"/>
        <v>#DIV/0!</v>
      </c>
      <c r="CP265" s="10" t="e">
        <f t="shared" si="142"/>
        <v>#DIV/0!</v>
      </c>
      <c r="CQ265" s="10" t="e">
        <f t="shared" si="142"/>
        <v>#DIV/0!</v>
      </c>
      <c r="CR265" s="10" t="e">
        <f t="shared" ref="CR265:EA265" si="143">(((CR43/CR$215)/$B43)*$B$6)-$N265</f>
        <v>#DIV/0!</v>
      </c>
      <c r="CS265" s="10" t="e">
        <f t="shared" si="143"/>
        <v>#DIV/0!</v>
      </c>
      <c r="CT265" s="10" t="e">
        <f t="shared" si="143"/>
        <v>#DIV/0!</v>
      </c>
      <c r="CU265" s="10" t="e">
        <f t="shared" si="143"/>
        <v>#DIV/0!</v>
      </c>
      <c r="CV265" s="10" t="e">
        <f t="shared" si="143"/>
        <v>#DIV/0!</v>
      </c>
      <c r="CW265" s="10" t="e">
        <f t="shared" si="143"/>
        <v>#DIV/0!</v>
      </c>
      <c r="CX265" s="10" t="e">
        <f t="shared" si="143"/>
        <v>#DIV/0!</v>
      </c>
      <c r="CY265" s="10" t="e">
        <f t="shared" si="143"/>
        <v>#DIV/0!</v>
      </c>
      <c r="CZ265" s="10" t="e">
        <f t="shared" si="143"/>
        <v>#DIV/0!</v>
      </c>
      <c r="DA265" s="10" t="e">
        <f t="shared" si="143"/>
        <v>#DIV/0!</v>
      </c>
      <c r="DB265" s="10" t="e">
        <f t="shared" si="143"/>
        <v>#DIV/0!</v>
      </c>
      <c r="DC265" s="10" t="e">
        <f t="shared" si="143"/>
        <v>#DIV/0!</v>
      </c>
      <c r="DD265" s="10" t="e">
        <f t="shared" si="143"/>
        <v>#DIV/0!</v>
      </c>
      <c r="DE265" s="10" t="e">
        <f t="shared" si="143"/>
        <v>#DIV/0!</v>
      </c>
      <c r="DF265" s="10" t="e">
        <f t="shared" si="143"/>
        <v>#DIV/0!</v>
      </c>
      <c r="DG265" s="10" t="e">
        <f t="shared" si="143"/>
        <v>#DIV/0!</v>
      </c>
      <c r="DH265" s="10" t="e">
        <f t="shared" si="143"/>
        <v>#DIV/0!</v>
      </c>
      <c r="DI265" s="10" t="e">
        <f t="shared" si="143"/>
        <v>#DIV/0!</v>
      </c>
      <c r="DJ265" s="10" t="e">
        <f t="shared" si="143"/>
        <v>#DIV/0!</v>
      </c>
      <c r="DK265" s="10" t="e">
        <f t="shared" si="143"/>
        <v>#DIV/0!</v>
      </c>
      <c r="DL265" s="10" t="e">
        <f t="shared" si="143"/>
        <v>#DIV/0!</v>
      </c>
      <c r="DM265" s="10" t="e">
        <f t="shared" si="143"/>
        <v>#DIV/0!</v>
      </c>
      <c r="DN265" s="10" t="e">
        <f t="shared" si="143"/>
        <v>#DIV/0!</v>
      </c>
      <c r="DO265" s="10" t="e">
        <f t="shared" si="143"/>
        <v>#DIV/0!</v>
      </c>
      <c r="DP265" s="10" t="e">
        <f t="shared" si="143"/>
        <v>#DIV/0!</v>
      </c>
      <c r="DQ265" s="10" t="e">
        <f t="shared" si="143"/>
        <v>#DIV/0!</v>
      </c>
      <c r="DR265" s="10" t="e">
        <f t="shared" si="143"/>
        <v>#DIV/0!</v>
      </c>
      <c r="DS265" s="10" t="e">
        <f t="shared" si="143"/>
        <v>#DIV/0!</v>
      </c>
      <c r="DT265" s="10" t="e">
        <f t="shared" si="143"/>
        <v>#DIV/0!</v>
      </c>
      <c r="DU265" s="10" t="e">
        <f t="shared" si="143"/>
        <v>#DIV/0!</v>
      </c>
      <c r="DV265" s="10" t="e">
        <f t="shared" si="143"/>
        <v>#DIV/0!</v>
      </c>
      <c r="DW265" s="10" t="e">
        <f t="shared" si="143"/>
        <v>#DIV/0!</v>
      </c>
      <c r="DX265" s="10" t="e">
        <f t="shared" si="143"/>
        <v>#DIV/0!</v>
      </c>
      <c r="DY265" s="10" t="e">
        <f t="shared" si="143"/>
        <v>#DIV/0!</v>
      </c>
      <c r="DZ265" s="10" t="e">
        <f t="shared" si="143"/>
        <v>#DIV/0!</v>
      </c>
      <c r="EA265" s="10" t="e">
        <f t="shared" si="143"/>
        <v>#DIV/0!</v>
      </c>
      <c r="EB265" s="10" t="e">
        <f t="shared" ref="EB265:FY265" si="144">(((EB43/EB$215)/$B43)*$B$6)-$N265</f>
        <v>#DIV/0!</v>
      </c>
      <c r="EC265" s="10" t="e">
        <f t="shared" si="144"/>
        <v>#DIV/0!</v>
      </c>
      <c r="ED265" s="10" t="e">
        <f t="shared" si="144"/>
        <v>#DIV/0!</v>
      </c>
      <c r="EE265" s="10" t="e">
        <f t="shared" si="144"/>
        <v>#DIV/0!</v>
      </c>
      <c r="EF265" s="10" t="e">
        <f t="shared" si="144"/>
        <v>#DIV/0!</v>
      </c>
      <c r="EG265" s="10" t="e">
        <f t="shared" si="144"/>
        <v>#DIV/0!</v>
      </c>
      <c r="EH265" s="10" t="e">
        <f t="shared" si="144"/>
        <v>#DIV/0!</v>
      </c>
      <c r="EI265" s="10" t="e">
        <f t="shared" si="144"/>
        <v>#DIV/0!</v>
      </c>
      <c r="EJ265" s="10" t="e">
        <f t="shared" si="144"/>
        <v>#DIV/0!</v>
      </c>
      <c r="EK265" s="10" t="e">
        <f t="shared" si="144"/>
        <v>#DIV/0!</v>
      </c>
      <c r="EL265" s="10" t="e">
        <f t="shared" si="144"/>
        <v>#DIV/0!</v>
      </c>
      <c r="EM265" s="10" t="e">
        <f t="shared" si="144"/>
        <v>#DIV/0!</v>
      </c>
      <c r="EN265" s="10" t="e">
        <f t="shared" si="144"/>
        <v>#DIV/0!</v>
      </c>
      <c r="EO265" s="10" t="e">
        <f t="shared" si="144"/>
        <v>#DIV/0!</v>
      </c>
      <c r="EP265" s="10" t="e">
        <f t="shared" si="144"/>
        <v>#DIV/0!</v>
      </c>
      <c r="EQ265" s="10" t="e">
        <f t="shared" si="144"/>
        <v>#DIV/0!</v>
      </c>
      <c r="ER265" s="10" t="e">
        <f t="shared" si="144"/>
        <v>#DIV/0!</v>
      </c>
      <c r="ES265" s="10" t="e">
        <f t="shared" si="144"/>
        <v>#DIV/0!</v>
      </c>
      <c r="ET265" s="10" t="e">
        <f t="shared" si="144"/>
        <v>#DIV/0!</v>
      </c>
      <c r="EU265" s="10" t="e">
        <f t="shared" si="144"/>
        <v>#DIV/0!</v>
      </c>
      <c r="EV265" s="10" t="e">
        <f t="shared" si="144"/>
        <v>#DIV/0!</v>
      </c>
      <c r="EW265" s="10" t="e">
        <f t="shared" si="144"/>
        <v>#DIV/0!</v>
      </c>
      <c r="EX265" s="10" t="e">
        <f t="shared" si="144"/>
        <v>#DIV/0!</v>
      </c>
      <c r="EY265" s="10" t="e">
        <f t="shared" si="144"/>
        <v>#DIV/0!</v>
      </c>
      <c r="EZ265" s="10" t="e">
        <f t="shared" si="144"/>
        <v>#DIV/0!</v>
      </c>
      <c r="FA265" s="10" t="e">
        <f t="shared" si="144"/>
        <v>#DIV/0!</v>
      </c>
      <c r="FB265" s="10" t="e">
        <f t="shared" si="144"/>
        <v>#DIV/0!</v>
      </c>
      <c r="FC265" s="10" t="e">
        <f t="shared" si="144"/>
        <v>#DIV/0!</v>
      </c>
      <c r="FD265" s="10" t="e">
        <f t="shared" si="144"/>
        <v>#DIV/0!</v>
      </c>
      <c r="FE265" s="10" t="e">
        <f t="shared" si="144"/>
        <v>#DIV/0!</v>
      </c>
      <c r="FF265" s="10" t="e">
        <f t="shared" si="144"/>
        <v>#DIV/0!</v>
      </c>
      <c r="FG265" s="10" t="e">
        <f t="shared" si="144"/>
        <v>#DIV/0!</v>
      </c>
      <c r="FH265" s="10" t="e">
        <f t="shared" si="144"/>
        <v>#DIV/0!</v>
      </c>
      <c r="FI265" s="10" t="e">
        <f t="shared" si="144"/>
        <v>#DIV/0!</v>
      </c>
      <c r="FJ265" s="10" t="e">
        <f t="shared" si="144"/>
        <v>#DIV/0!</v>
      </c>
      <c r="FK265" s="10" t="e">
        <f t="shared" si="144"/>
        <v>#DIV/0!</v>
      </c>
      <c r="FL265" s="10" t="e">
        <f t="shared" si="144"/>
        <v>#DIV/0!</v>
      </c>
      <c r="FM265" s="10" t="e">
        <f t="shared" si="144"/>
        <v>#DIV/0!</v>
      </c>
      <c r="FN265" s="10" t="e">
        <f t="shared" si="144"/>
        <v>#DIV/0!</v>
      </c>
      <c r="FO265" s="10" t="e">
        <f t="shared" si="144"/>
        <v>#DIV/0!</v>
      </c>
      <c r="FP265" s="10" t="e">
        <f t="shared" si="144"/>
        <v>#DIV/0!</v>
      </c>
      <c r="FQ265" s="10" t="e">
        <f t="shared" si="144"/>
        <v>#DIV/0!</v>
      </c>
      <c r="FR265" s="10" t="e">
        <f t="shared" si="144"/>
        <v>#DIV/0!</v>
      </c>
      <c r="FS265" s="10" t="e">
        <f t="shared" si="144"/>
        <v>#DIV/0!</v>
      </c>
      <c r="FT265" s="10" t="e">
        <f t="shared" si="144"/>
        <v>#DIV/0!</v>
      </c>
      <c r="FU265" s="10" t="e">
        <f t="shared" si="144"/>
        <v>#DIV/0!</v>
      </c>
      <c r="FV265" s="10" t="e">
        <f t="shared" si="144"/>
        <v>#DIV/0!</v>
      </c>
      <c r="FW265" s="10" t="e">
        <f t="shared" si="144"/>
        <v>#DIV/0!</v>
      </c>
      <c r="FX265" s="10" t="e">
        <f t="shared" si="144"/>
        <v>#DIV/0!</v>
      </c>
      <c r="FY265" s="10" t="e">
        <f t="shared" si="144"/>
        <v>#DIV/0!</v>
      </c>
    </row>
    <row r="266" spans="1:181" s="10" customFormat="1">
      <c r="A266" s="10" t="str">
        <f t="shared" si="93"/>
        <v>C4-Nap (t1)</v>
      </c>
      <c r="D266" s="10" t="s">
        <v>404</v>
      </c>
      <c r="E266" s="10" t="s">
        <v>404</v>
      </c>
      <c r="F266" s="10" t="s">
        <v>404</v>
      </c>
      <c r="G266" s="10" t="s">
        <v>404</v>
      </c>
      <c r="H266" s="10" t="s">
        <v>404</v>
      </c>
      <c r="J266" s="10" t="s">
        <v>404</v>
      </c>
      <c r="K266" s="10" t="s">
        <v>404</v>
      </c>
      <c r="N266" s="10" t="s">
        <v>404</v>
      </c>
      <c r="P266" s="10" t="s">
        <v>404</v>
      </c>
      <c r="Q266" s="10" t="s">
        <v>404</v>
      </c>
      <c r="T266" s="10" t="s">
        <v>404</v>
      </c>
      <c r="V266" s="10" t="s">
        <v>404</v>
      </c>
      <c r="W266" s="10" t="s">
        <v>404</v>
      </c>
      <c r="AA266" s="10" t="s">
        <v>404</v>
      </c>
      <c r="AB266" s="10" t="s">
        <v>404</v>
      </c>
      <c r="AC266" s="10" t="s">
        <v>404</v>
      </c>
      <c r="AD266" s="10" t="s">
        <v>404</v>
      </c>
      <c r="AF266" s="10" t="s">
        <v>404</v>
      </c>
      <c r="AG266" s="10" t="s">
        <v>404</v>
      </c>
      <c r="AH266" s="10" t="s">
        <v>404</v>
      </c>
      <c r="AI266" s="10" t="s">
        <v>404</v>
      </c>
      <c r="AJ266" s="10" t="s">
        <v>404</v>
      </c>
      <c r="AK266" s="10" t="s">
        <v>404</v>
      </c>
      <c r="AL266" s="10" t="s">
        <v>404</v>
      </c>
      <c r="AM266" s="10" t="s">
        <v>404</v>
      </c>
      <c r="AN266" s="10" t="s">
        <v>404</v>
      </c>
      <c r="AO266" s="10" t="s">
        <v>404</v>
      </c>
      <c r="AP266" s="10" t="s">
        <v>404</v>
      </c>
      <c r="AQ266" s="10" t="s">
        <v>404</v>
      </c>
      <c r="AR266" s="10" t="s">
        <v>404</v>
      </c>
      <c r="AS266" s="10" t="s">
        <v>404</v>
      </c>
      <c r="AT266" s="10" t="s">
        <v>404</v>
      </c>
      <c r="AU266" s="10" t="s">
        <v>404</v>
      </c>
      <c r="AV266" s="10" t="s">
        <v>404</v>
      </c>
      <c r="AW266" s="10" t="s">
        <v>404</v>
      </c>
      <c r="AX266" s="10" t="s">
        <v>404</v>
      </c>
      <c r="AY266" s="10" t="s">
        <v>404</v>
      </c>
      <c r="AZ266" s="10" t="s">
        <v>404</v>
      </c>
      <c r="BA266" s="10" t="s">
        <v>404</v>
      </c>
      <c r="BB266" s="10" t="s">
        <v>404</v>
      </c>
      <c r="BC266" s="10" t="s">
        <v>404</v>
      </c>
      <c r="BD266" s="10" t="s">
        <v>404</v>
      </c>
      <c r="BE266" s="10" t="s">
        <v>404</v>
      </c>
      <c r="BF266" s="10" t="s">
        <v>404</v>
      </c>
      <c r="BG266" s="10" t="s">
        <v>404</v>
      </c>
      <c r="BH266" s="10" t="s">
        <v>404</v>
      </c>
      <c r="BI266" s="10" t="s">
        <v>404</v>
      </c>
      <c r="BJ266" s="10" t="s">
        <v>404</v>
      </c>
      <c r="BK266" s="10" t="s">
        <v>404</v>
      </c>
      <c r="BL266" s="10" t="s">
        <v>404</v>
      </c>
      <c r="BM266" s="10" t="s">
        <v>404</v>
      </c>
      <c r="BN266" s="10" t="s">
        <v>404</v>
      </c>
      <c r="BO266" s="10" t="s">
        <v>404</v>
      </c>
      <c r="BP266" s="10" t="s">
        <v>404</v>
      </c>
      <c r="BQ266" s="10" t="s">
        <v>404</v>
      </c>
      <c r="BR266" s="10" t="s">
        <v>404</v>
      </c>
      <c r="BS266" s="10" t="s">
        <v>404</v>
      </c>
      <c r="BT266" s="10" t="s">
        <v>404</v>
      </c>
      <c r="BU266" s="10" t="s">
        <v>404</v>
      </c>
      <c r="BV266" s="10" t="s">
        <v>404</v>
      </c>
      <c r="BW266" s="10" t="s">
        <v>404</v>
      </c>
      <c r="BX266" s="10" t="s">
        <v>404</v>
      </c>
      <c r="BY266" s="10" t="s">
        <v>404</v>
      </c>
      <c r="BZ266" s="10" t="s">
        <v>404</v>
      </c>
      <c r="CA266" s="10" t="s">
        <v>404</v>
      </c>
      <c r="CB266" s="10" t="s">
        <v>404</v>
      </c>
      <c r="CC266" s="10" t="s">
        <v>404</v>
      </c>
      <c r="CD266" s="10" t="s">
        <v>404</v>
      </c>
      <c r="CE266" s="10" t="s">
        <v>404</v>
      </c>
      <c r="CF266" s="10" t="s">
        <v>404</v>
      </c>
      <c r="CG266" s="10" t="s">
        <v>404</v>
      </c>
      <c r="CH266" s="10" t="s">
        <v>404</v>
      </c>
      <c r="CI266" s="10" t="s">
        <v>404</v>
      </c>
      <c r="CJ266" s="10" t="s">
        <v>404</v>
      </c>
      <c r="CK266" s="10" t="s">
        <v>404</v>
      </c>
      <c r="CL266" s="10" t="s">
        <v>404</v>
      </c>
      <c r="CM266" s="10" t="s">
        <v>404</v>
      </c>
      <c r="CN266" s="10" t="s">
        <v>404</v>
      </c>
      <c r="CO266" s="10" t="s">
        <v>404</v>
      </c>
      <c r="CP266" s="10" t="s">
        <v>404</v>
      </c>
      <c r="CQ266" s="10" t="s">
        <v>404</v>
      </c>
      <c r="CR266" s="10" t="s">
        <v>404</v>
      </c>
      <c r="CS266" s="10" t="s">
        <v>404</v>
      </c>
      <c r="CT266" s="10" t="s">
        <v>404</v>
      </c>
      <c r="CU266" s="10" t="s">
        <v>404</v>
      </c>
      <c r="CV266" s="10" t="s">
        <v>404</v>
      </c>
      <c r="CW266" s="10" t="s">
        <v>404</v>
      </c>
      <c r="CX266" s="10" t="s">
        <v>404</v>
      </c>
      <c r="CY266" s="10" t="s">
        <v>404</v>
      </c>
      <c r="CZ266" s="10" t="s">
        <v>404</v>
      </c>
      <c r="DA266" s="10" t="s">
        <v>404</v>
      </c>
      <c r="DB266" s="10" t="s">
        <v>404</v>
      </c>
      <c r="DC266" s="10" t="s">
        <v>404</v>
      </c>
      <c r="DD266" s="10" t="s">
        <v>404</v>
      </c>
      <c r="DE266" s="10" t="s">
        <v>404</v>
      </c>
      <c r="DF266" s="10" t="s">
        <v>404</v>
      </c>
      <c r="DG266" s="10" t="s">
        <v>404</v>
      </c>
      <c r="DH266" s="10" t="s">
        <v>404</v>
      </c>
      <c r="DI266" s="10" t="s">
        <v>404</v>
      </c>
      <c r="DJ266" s="10" t="s">
        <v>404</v>
      </c>
      <c r="DK266" s="10" t="s">
        <v>404</v>
      </c>
      <c r="DL266" s="10" t="s">
        <v>404</v>
      </c>
      <c r="DM266" s="10" t="s">
        <v>404</v>
      </c>
      <c r="DN266" s="10" t="s">
        <v>404</v>
      </c>
      <c r="DO266" s="10" t="s">
        <v>404</v>
      </c>
      <c r="DP266" s="10" t="s">
        <v>404</v>
      </c>
      <c r="DQ266" s="10" t="s">
        <v>404</v>
      </c>
      <c r="DR266" s="10" t="s">
        <v>404</v>
      </c>
      <c r="DS266" s="10" t="s">
        <v>404</v>
      </c>
      <c r="DT266" s="10" t="s">
        <v>404</v>
      </c>
      <c r="DU266" s="10" t="s">
        <v>404</v>
      </c>
      <c r="DV266" s="10" t="s">
        <v>404</v>
      </c>
      <c r="DW266" s="10" t="s">
        <v>404</v>
      </c>
      <c r="DX266" s="10" t="s">
        <v>404</v>
      </c>
      <c r="DY266" s="10" t="s">
        <v>404</v>
      </c>
      <c r="DZ266" s="10" t="s">
        <v>404</v>
      </c>
      <c r="EA266" s="10" t="s">
        <v>404</v>
      </c>
      <c r="EB266" s="10" t="s">
        <v>404</v>
      </c>
      <c r="EC266" s="10" t="s">
        <v>404</v>
      </c>
      <c r="ED266" s="10" t="s">
        <v>404</v>
      </c>
      <c r="EE266" s="10" t="s">
        <v>404</v>
      </c>
      <c r="EF266" s="10" t="s">
        <v>404</v>
      </c>
      <c r="EG266" s="10" t="s">
        <v>404</v>
      </c>
      <c r="EH266" s="10" t="s">
        <v>404</v>
      </c>
      <c r="EI266" s="10" t="s">
        <v>404</v>
      </c>
      <c r="EJ266" s="10" t="s">
        <v>404</v>
      </c>
      <c r="EK266" s="10" t="s">
        <v>404</v>
      </c>
      <c r="EL266" s="10" t="s">
        <v>404</v>
      </c>
      <c r="EM266" s="10" t="s">
        <v>404</v>
      </c>
      <c r="EN266" s="10" t="s">
        <v>404</v>
      </c>
      <c r="EO266" s="10" t="s">
        <v>404</v>
      </c>
      <c r="EP266" s="10" t="s">
        <v>404</v>
      </c>
      <c r="EQ266" s="10" t="s">
        <v>404</v>
      </c>
      <c r="ER266" s="10" t="s">
        <v>404</v>
      </c>
      <c r="ES266" s="10" t="s">
        <v>404</v>
      </c>
      <c r="ET266" s="10" t="s">
        <v>404</v>
      </c>
      <c r="EU266" s="10" t="s">
        <v>404</v>
      </c>
      <c r="EV266" s="10" t="s">
        <v>404</v>
      </c>
      <c r="EW266" s="10" t="s">
        <v>404</v>
      </c>
      <c r="EX266" s="10" t="s">
        <v>404</v>
      </c>
      <c r="EY266" s="10" t="s">
        <v>404</v>
      </c>
      <c r="EZ266" s="10" t="s">
        <v>404</v>
      </c>
      <c r="FA266" s="10" t="s">
        <v>404</v>
      </c>
      <c r="FB266" s="10" t="s">
        <v>404</v>
      </c>
      <c r="FC266" s="10" t="s">
        <v>404</v>
      </c>
      <c r="FD266" s="10" t="s">
        <v>404</v>
      </c>
      <c r="FE266" s="10" t="s">
        <v>404</v>
      </c>
      <c r="FF266" s="10" t="s">
        <v>404</v>
      </c>
      <c r="FG266" s="10" t="s">
        <v>404</v>
      </c>
      <c r="FH266" s="10" t="s">
        <v>404</v>
      </c>
      <c r="FI266" s="10" t="s">
        <v>404</v>
      </c>
      <c r="FJ266" s="10" t="s">
        <v>404</v>
      </c>
      <c r="FK266" s="10" t="s">
        <v>404</v>
      </c>
      <c r="FL266" s="10" t="s">
        <v>404</v>
      </c>
      <c r="FM266" s="10" t="s">
        <v>404</v>
      </c>
      <c r="FN266" s="10" t="s">
        <v>404</v>
      </c>
      <c r="FO266" s="10" t="s">
        <v>404</v>
      </c>
      <c r="FP266" s="10" t="s">
        <v>404</v>
      </c>
      <c r="FQ266" s="10" t="s">
        <v>404</v>
      </c>
      <c r="FR266" s="10" t="s">
        <v>404</v>
      </c>
      <c r="FS266" s="10" t="s">
        <v>404</v>
      </c>
      <c r="FT266" s="10" t="s">
        <v>404</v>
      </c>
      <c r="FU266" s="10" t="s">
        <v>404</v>
      </c>
      <c r="FV266" s="10" t="s">
        <v>404</v>
      </c>
      <c r="FW266" s="10" t="s">
        <v>404</v>
      </c>
      <c r="FX266" s="10" t="s">
        <v>404</v>
      </c>
      <c r="FY266" s="10" t="s">
        <v>404</v>
      </c>
    </row>
    <row r="267" spans="1:181" s="10" customFormat="1">
      <c r="A267" s="10" t="str">
        <f t="shared" si="93"/>
        <v>C4-Nap (t2)</v>
      </c>
      <c r="D267" s="10" t="s">
        <v>404</v>
      </c>
      <c r="E267" s="10" t="s">
        <v>404</v>
      </c>
      <c r="F267" s="10" t="s">
        <v>404</v>
      </c>
      <c r="G267" s="10" t="s">
        <v>404</v>
      </c>
      <c r="H267" s="10" t="s">
        <v>404</v>
      </c>
      <c r="J267" s="10" t="s">
        <v>404</v>
      </c>
      <c r="K267" s="10" t="s">
        <v>404</v>
      </c>
      <c r="N267" s="10" t="s">
        <v>404</v>
      </c>
      <c r="P267" s="10" t="s">
        <v>404</v>
      </c>
      <c r="Q267" s="10" t="s">
        <v>404</v>
      </c>
      <c r="T267" s="10" t="s">
        <v>404</v>
      </c>
      <c r="V267" s="10" t="s">
        <v>404</v>
      </c>
      <c r="W267" s="10" t="s">
        <v>404</v>
      </c>
      <c r="AA267" s="10" t="s">
        <v>404</v>
      </c>
      <c r="AB267" s="10" t="s">
        <v>404</v>
      </c>
      <c r="AC267" s="10" t="s">
        <v>404</v>
      </c>
      <c r="AD267" s="10" t="s">
        <v>404</v>
      </c>
      <c r="AF267" s="10" t="s">
        <v>404</v>
      </c>
      <c r="AG267" s="10" t="s">
        <v>404</v>
      </c>
      <c r="AH267" s="10" t="s">
        <v>404</v>
      </c>
      <c r="AI267" s="10" t="s">
        <v>404</v>
      </c>
      <c r="AJ267" s="10" t="s">
        <v>404</v>
      </c>
      <c r="AK267" s="10" t="s">
        <v>404</v>
      </c>
      <c r="AL267" s="10" t="s">
        <v>404</v>
      </c>
      <c r="AM267" s="10" t="s">
        <v>404</v>
      </c>
      <c r="AN267" s="10" t="s">
        <v>404</v>
      </c>
      <c r="AO267" s="10" t="s">
        <v>404</v>
      </c>
      <c r="AP267" s="10" t="s">
        <v>404</v>
      </c>
      <c r="AQ267" s="10" t="s">
        <v>404</v>
      </c>
      <c r="AR267" s="10" t="s">
        <v>404</v>
      </c>
      <c r="AS267" s="10" t="s">
        <v>404</v>
      </c>
      <c r="AT267" s="10" t="s">
        <v>404</v>
      </c>
      <c r="AU267" s="10" t="s">
        <v>404</v>
      </c>
      <c r="AV267" s="10" t="s">
        <v>404</v>
      </c>
      <c r="AW267" s="10" t="s">
        <v>404</v>
      </c>
      <c r="AX267" s="10" t="s">
        <v>404</v>
      </c>
      <c r="AY267" s="10" t="s">
        <v>404</v>
      </c>
      <c r="AZ267" s="10" t="s">
        <v>404</v>
      </c>
      <c r="BA267" s="10" t="s">
        <v>404</v>
      </c>
      <c r="BB267" s="10" t="s">
        <v>404</v>
      </c>
      <c r="BC267" s="10" t="s">
        <v>404</v>
      </c>
      <c r="BD267" s="10" t="s">
        <v>404</v>
      </c>
      <c r="BE267" s="10" t="s">
        <v>404</v>
      </c>
      <c r="BF267" s="10" t="s">
        <v>404</v>
      </c>
      <c r="BG267" s="10" t="s">
        <v>404</v>
      </c>
      <c r="BH267" s="10" t="s">
        <v>404</v>
      </c>
      <c r="BI267" s="10" t="s">
        <v>404</v>
      </c>
      <c r="BJ267" s="10" t="s">
        <v>404</v>
      </c>
      <c r="BK267" s="10" t="s">
        <v>404</v>
      </c>
      <c r="BL267" s="10" t="s">
        <v>404</v>
      </c>
      <c r="BM267" s="10" t="s">
        <v>404</v>
      </c>
      <c r="BN267" s="10" t="s">
        <v>404</v>
      </c>
      <c r="BO267" s="10" t="s">
        <v>404</v>
      </c>
      <c r="BP267" s="10" t="s">
        <v>404</v>
      </c>
      <c r="BQ267" s="10" t="s">
        <v>404</v>
      </c>
      <c r="BR267" s="10" t="s">
        <v>404</v>
      </c>
      <c r="BS267" s="10" t="s">
        <v>404</v>
      </c>
      <c r="BT267" s="10" t="s">
        <v>404</v>
      </c>
      <c r="BU267" s="10" t="s">
        <v>404</v>
      </c>
      <c r="BV267" s="10" t="s">
        <v>404</v>
      </c>
      <c r="BW267" s="10" t="s">
        <v>404</v>
      </c>
      <c r="BX267" s="10" t="s">
        <v>404</v>
      </c>
      <c r="BY267" s="10" t="s">
        <v>404</v>
      </c>
      <c r="BZ267" s="10" t="s">
        <v>404</v>
      </c>
      <c r="CA267" s="10" t="s">
        <v>404</v>
      </c>
      <c r="CB267" s="10" t="s">
        <v>404</v>
      </c>
      <c r="CC267" s="10" t="s">
        <v>404</v>
      </c>
      <c r="CD267" s="10" t="s">
        <v>404</v>
      </c>
      <c r="CE267" s="10" t="s">
        <v>404</v>
      </c>
      <c r="CF267" s="10" t="s">
        <v>404</v>
      </c>
      <c r="CG267" s="10" t="s">
        <v>404</v>
      </c>
      <c r="CH267" s="10" t="s">
        <v>404</v>
      </c>
      <c r="CI267" s="10" t="s">
        <v>404</v>
      </c>
      <c r="CJ267" s="10" t="s">
        <v>404</v>
      </c>
      <c r="CK267" s="10" t="s">
        <v>404</v>
      </c>
      <c r="CL267" s="10" t="s">
        <v>404</v>
      </c>
      <c r="CM267" s="10" t="s">
        <v>404</v>
      </c>
      <c r="CN267" s="10" t="s">
        <v>404</v>
      </c>
      <c r="CO267" s="10" t="s">
        <v>404</v>
      </c>
      <c r="CP267" s="10" t="s">
        <v>404</v>
      </c>
      <c r="CQ267" s="10" t="s">
        <v>404</v>
      </c>
      <c r="CR267" s="10" t="s">
        <v>404</v>
      </c>
      <c r="CS267" s="10" t="s">
        <v>404</v>
      </c>
      <c r="CT267" s="10" t="s">
        <v>404</v>
      </c>
      <c r="CU267" s="10" t="s">
        <v>404</v>
      </c>
      <c r="CV267" s="10" t="s">
        <v>404</v>
      </c>
      <c r="CW267" s="10" t="s">
        <v>404</v>
      </c>
      <c r="CX267" s="10" t="s">
        <v>404</v>
      </c>
      <c r="CY267" s="10" t="s">
        <v>404</v>
      </c>
      <c r="CZ267" s="10" t="s">
        <v>404</v>
      </c>
      <c r="DA267" s="10" t="s">
        <v>404</v>
      </c>
      <c r="DB267" s="10" t="s">
        <v>404</v>
      </c>
      <c r="DC267" s="10" t="s">
        <v>404</v>
      </c>
      <c r="DD267" s="10" t="s">
        <v>404</v>
      </c>
      <c r="DE267" s="10" t="s">
        <v>404</v>
      </c>
      <c r="DF267" s="10" t="s">
        <v>404</v>
      </c>
      <c r="DG267" s="10" t="s">
        <v>404</v>
      </c>
      <c r="DH267" s="10" t="s">
        <v>404</v>
      </c>
      <c r="DI267" s="10" t="s">
        <v>404</v>
      </c>
      <c r="DJ267" s="10" t="s">
        <v>404</v>
      </c>
      <c r="DK267" s="10" t="s">
        <v>404</v>
      </c>
      <c r="DL267" s="10" t="s">
        <v>404</v>
      </c>
      <c r="DM267" s="10" t="s">
        <v>404</v>
      </c>
      <c r="DN267" s="10" t="s">
        <v>404</v>
      </c>
      <c r="DO267" s="10" t="s">
        <v>404</v>
      </c>
      <c r="DP267" s="10" t="s">
        <v>404</v>
      </c>
      <c r="DQ267" s="10" t="s">
        <v>404</v>
      </c>
      <c r="DR267" s="10" t="s">
        <v>404</v>
      </c>
      <c r="DS267" s="10" t="s">
        <v>404</v>
      </c>
      <c r="DT267" s="10" t="s">
        <v>404</v>
      </c>
      <c r="DU267" s="10" t="s">
        <v>404</v>
      </c>
      <c r="DV267" s="10" t="s">
        <v>404</v>
      </c>
      <c r="DW267" s="10" t="s">
        <v>404</v>
      </c>
      <c r="DX267" s="10" t="s">
        <v>404</v>
      </c>
      <c r="DY267" s="10" t="s">
        <v>404</v>
      </c>
      <c r="DZ267" s="10" t="s">
        <v>404</v>
      </c>
      <c r="EA267" s="10" t="s">
        <v>404</v>
      </c>
      <c r="EB267" s="10" t="s">
        <v>404</v>
      </c>
      <c r="EC267" s="10" t="s">
        <v>404</v>
      </c>
      <c r="ED267" s="10" t="s">
        <v>404</v>
      </c>
      <c r="EE267" s="10" t="s">
        <v>404</v>
      </c>
      <c r="EF267" s="10" t="s">
        <v>404</v>
      </c>
      <c r="EG267" s="10" t="s">
        <v>404</v>
      </c>
      <c r="EH267" s="10" t="s">
        <v>404</v>
      </c>
      <c r="EI267" s="10" t="s">
        <v>404</v>
      </c>
      <c r="EJ267" s="10" t="s">
        <v>404</v>
      </c>
      <c r="EK267" s="10" t="s">
        <v>404</v>
      </c>
      <c r="EL267" s="10" t="s">
        <v>404</v>
      </c>
      <c r="EM267" s="10" t="s">
        <v>404</v>
      </c>
      <c r="EN267" s="10" t="s">
        <v>404</v>
      </c>
      <c r="EO267" s="10" t="s">
        <v>404</v>
      </c>
      <c r="EP267" s="10" t="s">
        <v>404</v>
      </c>
      <c r="EQ267" s="10" t="s">
        <v>404</v>
      </c>
      <c r="ER267" s="10" t="s">
        <v>404</v>
      </c>
      <c r="ES267" s="10" t="s">
        <v>404</v>
      </c>
      <c r="ET267" s="10" t="s">
        <v>404</v>
      </c>
      <c r="EU267" s="10" t="s">
        <v>404</v>
      </c>
      <c r="EV267" s="10" t="s">
        <v>404</v>
      </c>
      <c r="EW267" s="10" t="s">
        <v>404</v>
      </c>
      <c r="EX267" s="10" t="s">
        <v>404</v>
      </c>
      <c r="EY267" s="10" t="s">
        <v>404</v>
      </c>
      <c r="EZ267" s="10" t="s">
        <v>404</v>
      </c>
      <c r="FA267" s="10" t="s">
        <v>404</v>
      </c>
      <c r="FB267" s="10" t="s">
        <v>404</v>
      </c>
      <c r="FC267" s="10" t="s">
        <v>404</v>
      </c>
      <c r="FD267" s="10" t="s">
        <v>404</v>
      </c>
      <c r="FE267" s="10" t="s">
        <v>404</v>
      </c>
      <c r="FF267" s="10" t="s">
        <v>404</v>
      </c>
      <c r="FG267" s="10" t="s">
        <v>404</v>
      </c>
      <c r="FH267" s="10" t="s">
        <v>404</v>
      </c>
      <c r="FI267" s="10" t="s">
        <v>404</v>
      </c>
      <c r="FJ267" s="10" t="s">
        <v>404</v>
      </c>
      <c r="FK267" s="10" t="s">
        <v>404</v>
      </c>
      <c r="FL267" s="10" t="s">
        <v>404</v>
      </c>
      <c r="FM267" s="10" t="s">
        <v>404</v>
      </c>
      <c r="FN267" s="10" t="s">
        <v>404</v>
      </c>
      <c r="FO267" s="10" t="s">
        <v>404</v>
      </c>
      <c r="FP267" s="10" t="s">
        <v>404</v>
      </c>
      <c r="FQ267" s="10" t="s">
        <v>404</v>
      </c>
      <c r="FR267" s="10" t="s">
        <v>404</v>
      </c>
      <c r="FS267" s="10" t="s">
        <v>404</v>
      </c>
      <c r="FT267" s="10" t="s">
        <v>404</v>
      </c>
      <c r="FU267" s="10" t="s">
        <v>404</v>
      </c>
      <c r="FV267" s="10" t="s">
        <v>404</v>
      </c>
      <c r="FW267" s="10" t="s">
        <v>404</v>
      </c>
      <c r="FX267" s="10" t="s">
        <v>404</v>
      </c>
      <c r="FY267" s="10" t="s">
        <v>404</v>
      </c>
    </row>
    <row r="268" spans="1:181" s="10" customFormat="1">
      <c r="A268" s="10" t="str">
        <f t="shared" si="93"/>
        <v>C4-Nap (t3)</v>
      </c>
      <c r="D268" s="10" t="s">
        <v>404</v>
      </c>
      <c r="E268" s="10" t="s">
        <v>404</v>
      </c>
      <c r="F268" s="10" t="s">
        <v>404</v>
      </c>
      <c r="G268" s="10" t="s">
        <v>404</v>
      </c>
      <c r="H268" s="10" t="s">
        <v>404</v>
      </c>
      <c r="J268" s="10" t="s">
        <v>404</v>
      </c>
      <c r="K268" s="10" t="s">
        <v>404</v>
      </c>
      <c r="N268" s="10" t="s">
        <v>404</v>
      </c>
      <c r="P268" s="10" t="s">
        <v>404</v>
      </c>
      <c r="Q268" s="10" t="s">
        <v>404</v>
      </c>
      <c r="T268" s="10" t="s">
        <v>404</v>
      </c>
      <c r="V268" s="10" t="s">
        <v>404</v>
      </c>
      <c r="W268" s="10" t="s">
        <v>404</v>
      </c>
      <c r="AA268" s="10" t="s">
        <v>404</v>
      </c>
      <c r="AB268" s="10" t="s">
        <v>404</v>
      </c>
      <c r="AC268" s="10" t="s">
        <v>404</v>
      </c>
      <c r="AD268" s="10" t="s">
        <v>404</v>
      </c>
      <c r="AF268" s="10" t="s">
        <v>404</v>
      </c>
      <c r="AG268" s="10" t="s">
        <v>404</v>
      </c>
      <c r="AH268" s="10" t="s">
        <v>404</v>
      </c>
      <c r="AI268" s="10" t="s">
        <v>404</v>
      </c>
      <c r="AJ268" s="10" t="s">
        <v>404</v>
      </c>
      <c r="AK268" s="10" t="s">
        <v>404</v>
      </c>
      <c r="AL268" s="10" t="s">
        <v>404</v>
      </c>
      <c r="AM268" s="10" t="s">
        <v>404</v>
      </c>
      <c r="AN268" s="10" t="s">
        <v>404</v>
      </c>
      <c r="AO268" s="10" t="s">
        <v>404</v>
      </c>
      <c r="AP268" s="10" t="s">
        <v>404</v>
      </c>
      <c r="AQ268" s="10" t="s">
        <v>404</v>
      </c>
      <c r="AR268" s="10" t="s">
        <v>404</v>
      </c>
      <c r="AS268" s="10" t="s">
        <v>404</v>
      </c>
      <c r="AT268" s="10" t="s">
        <v>404</v>
      </c>
      <c r="AU268" s="10" t="s">
        <v>404</v>
      </c>
      <c r="AV268" s="10" t="s">
        <v>404</v>
      </c>
      <c r="AW268" s="10" t="s">
        <v>404</v>
      </c>
      <c r="AX268" s="10" t="s">
        <v>404</v>
      </c>
      <c r="AY268" s="10" t="s">
        <v>404</v>
      </c>
      <c r="AZ268" s="10" t="s">
        <v>404</v>
      </c>
      <c r="BA268" s="10" t="s">
        <v>404</v>
      </c>
      <c r="BB268" s="10" t="s">
        <v>404</v>
      </c>
      <c r="BC268" s="10" t="s">
        <v>404</v>
      </c>
      <c r="BD268" s="10" t="s">
        <v>404</v>
      </c>
      <c r="BE268" s="10" t="s">
        <v>404</v>
      </c>
      <c r="BF268" s="10" t="s">
        <v>404</v>
      </c>
      <c r="BG268" s="10" t="s">
        <v>404</v>
      </c>
      <c r="BH268" s="10" t="s">
        <v>404</v>
      </c>
      <c r="BI268" s="10" t="s">
        <v>404</v>
      </c>
      <c r="BJ268" s="10" t="s">
        <v>404</v>
      </c>
      <c r="BK268" s="10" t="s">
        <v>404</v>
      </c>
      <c r="BL268" s="10" t="s">
        <v>404</v>
      </c>
      <c r="BM268" s="10" t="s">
        <v>404</v>
      </c>
      <c r="BN268" s="10" t="s">
        <v>404</v>
      </c>
      <c r="BO268" s="10" t="s">
        <v>404</v>
      </c>
      <c r="BP268" s="10" t="s">
        <v>404</v>
      </c>
      <c r="BQ268" s="10" t="s">
        <v>404</v>
      </c>
      <c r="BR268" s="10" t="s">
        <v>404</v>
      </c>
      <c r="BS268" s="10" t="s">
        <v>404</v>
      </c>
      <c r="BT268" s="10" t="s">
        <v>404</v>
      </c>
      <c r="BU268" s="10" t="s">
        <v>404</v>
      </c>
      <c r="BV268" s="10" t="s">
        <v>404</v>
      </c>
      <c r="BW268" s="10" t="s">
        <v>404</v>
      </c>
      <c r="BX268" s="10" t="s">
        <v>404</v>
      </c>
      <c r="BY268" s="10" t="s">
        <v>404</v>
      </c>
      <c r="BZ268" s="10" t="s">
        <v>404</v>
      </c>
      <c r="CA268" s="10" t="s">
        <v>404</v>
      </c>
      <c r="CB268" s="10" t="s">
        <v>404</v>
      </c>
      <c r="CC268" s="10" t="s">
        <v>404</v>
      </c>
      <c r="CD268" s="10" t="s">
        <v>404</v>
      </c>
      <c r="CE268" s="10" t="s">
        <v>404</v>
      </c>
      <c r="CF268" s="10" t="s">
        <v>404</v>
      </c>
      <c r="CG268" s="10" t="s">
        <v>404</v>
      </c>
      <c r="CH268" s="10" t="s">
        <v>404</v>
      </c>
      <c r="CI268" s="10" t="s">
        <v>404</v>
      </c>
      <c r="CJ268" s="10" t="s">
        <v>404</v>
      </c>
      <c r="CK268" s="10" t="s">
        <v>404</v>
      </c>
      <c r="CL268" s="10" t="s">
        <v>404</v>
      </c>
      <c r="CM268" s="10" t="s">
        <v>404</v>
      </c>
      <c r="CN268" s="10" t="s">
        <v>404</v>
      </c>
      <c r="CO268" s="10" t="s">
        <v>404</v>
      </c>
      <c r="CP268" s="10" t="s">
        <v>404</v>
      </c>
      <c r="CQ268" s="10" t="s">
        <v>404</v>
      </c>
      <c r="CR268" s="10" t="s">
        <v>404</v>
      </c>
      <c r="CS268" s="10" t="s">
        <v>404</v>
      </c>
      <c r="CT268" s="10" t="s">
        <v>404</v>
      </c>
      <c r="CU268" s="10" t="s">
        <v>404</v>
      </c>
      <c r="CV268" s="10" t="s">
        <v>404</v>
      </c>
      <c r="CW268" s="10" t="s">
        <v>404</v>
      </c>
      <c r="CX268" s="10" t="s">
        <v>404</v>
      </c>
      <c r="CY268" s="10" t="s">
        <v>404</v>
      </c>
      <c r="CZ268" s="10" t="s">
        <v>404</v>
      </c>
      <c r="DA268" s="10" t="s">
        <v>404</v>
      </c>
      <c r="DB268" s="10" t="s">
        <v>404</v>
      </c>
      <c r="DC268" s="10" t="s">
        <v>404</v>
      </c>
      <c r="DD268" s="10" t="s">
        <v>404</v>
      </c>
      <c r="DE268" s="10" t="s">
        <v>404</v>
      </c>
      <c r="DF268" s="10" t="s">
        <v>404</v>
      </c>
      <c r="DG268" s="10" t="s">
        <v>404</v>
      </c>
      <c r="DH268" s="10" t="s">
        <v>404</v>
      </c>
      <c r="DI268" s="10" t="s">
        <v>404</v>
      </c>
      <c r="DJ268" s="10" t="s">
        <v>404</v>
      </c>
      <c r="DK268" s="10" t="s">
        <v>404</v>
      </c>
      <c r="DL268" s="10" t="s">
        <v>404</v>
      </c>
      <c r="DM268" s="10" t="s">
        <v>404</v>
      </c>
      <c r="DN268" s="10" t="s">
        <v>404</v>
      </c>
      <c r="DO268" s="10" t="s">
        <v>404</v>
      </c>
      <c r="DP268" s="10" t="s">
        <v>404</v>
      </c>
      <c r="DQ268" s="10" t="s">
        <v>404</v>
      </c>
      <c r="DR268" s="10" t="s">
        <v>404</v>
      </c>
      <c r="DS268" s="10" t="s">
        <v>404</v>
      </c>
      <c r="DT268" s="10" t="s">
        <v>404</v>
      </c>
      <c r="DU268" s="10" t="s">
        <v>404</v>
      </c>
      <c r="DV268" s="10" t="s">
        <v>404</v>
      </c>
      <c r="DW268" s="10" t="s">
        <v>404</v>
      </c>
      <c r="DX268" s="10" t="s">
        <v>404</v>
      </c>
      <c r="DY268" s="10" t="s">
        <v>404</v>
      </c>
      <c r="DZ268" s="10" t="s">
        <v>404</v>
      </c>
      <c r="EA268" s="10" t="s">
        <v>404</v>
      </c>
      <c r="EB268" s="10" t="s">
        <v>404</v>
      </c>
      <c r="EC268" s="10" t="s">
        <v>404</v>
      </c>
      <c r="ED268" s="10" t="s">
        <v>404</v>
      </c>
      <c r="EE268" s="10" t="s">
        <v>404</v>
      </c>
      <c r="EF268" s="10" t="s">
        <v>404</v>
      </c>
      <c r="EG268" s="10" t="s">
        <v>404</v>
      </c>
      <c r="EH268" s="10" t="s">
        <v>404</v>
      </c>
      <c r="EI268" s="10" t="s">
        <v>404</v>
      </c>
      <c r="EJ268" s="10" t="s">
        <v>404</v>
      </c>
      <c r="EK268" s="10" t="s">
        <v>404</v>
      </c>
      <c r="EL268" s="10" t="s">
        <v>404</v>
      </c>
      <c r="EM268" s="10" t="s">
        <v>404</v>
      </c>
      <c r="EN268" s="10" t="s">
        <v>404</v>
      </c>
      <c r="EO268" s="10" t="s">
        <v>404</v>
      </c>
      <c r="EP268" s="10" t="s">
        <v>404</v>
      </c>
      <c r="EQ268" s="10" t="s">
        <v>404</v>
      </c>
      <c r="ER268" s="10" t="s">
        <v>404</v>
      </c>
      <c r="ES268" s="10" t="s">
        <v>404</v>
      </c>
      <c r="ET268" s="10" t="s">
        <v>404</v>
      </c>
      <c r="EU268" s="10" t="s">
        <v>404</v>
      </c>
      <c r="EV268" s="10" t="s">
        <v>404</v>
      </c>
      <c r="EW268" s="10" t="s">
        <v>404</v>
      </c>
      <c r="EX268" s="10" t="s">
        <v>404</v>
      </c>
      <c r="EY268" s="10" t="s">
        <v>404</v>
      </c>
      <c r="EZ268" s="10" t="s">
        <v>404</v>
      </c>
      <c r="FA268" s="10" t="s">
        <v>404</v>
      </c>
      <c r="FB268" s="10" t="s">
        <v>404</v>
      </c>
      <c r="FC268" s="10" t="s">
        <v>404</v>
      </c>
      <c r="FD268" s="10" t="s">
        <v>404</v>
      </c>
      <c r="FE268" s="10" t="s">
        <v>404</v>
      </c>
      <c r="FF268" s="10" t="s">
        <v>404</v>
      </c>
      <c r="FG268" s="10" t="s">
        <v>404</v>
      </c>
      <c r="FH268" s="10" t="s">
        <v>404</v>
      </c>
      <c r="FI268" s="10" t="s">
        <v>404</v>
      </c>
      <c r="FJ268" s="10" t="s">
        <v>404</v>
      </c>
      <c r="FK268" s="10" t="s">
        <v>404</v>
      </c>
      <c r="FL268" s="10" t="s">
        <v>404</v>
      </c>
      <c r="FM268" s="10" t="s">
        <v>404</v>
      </c>
      <c r="FN268" s="10" t="s">
        <v>404</v>
      </c>
      <c r="FO268" s="10" t="s">
        <v>404</v>
      </c>
      <c r="FP268" s="10" t="s">
        <v>404</v>
      </c>
      <c r="FQ268" s="10" t="s">
        <v>404</v>
      </c>
      <c r="FR268" s="10" t="s">
        <v>404</v>
      </c>
      <c r="FS268" s="10" t="s">
        <v>404</v>
      </c>
      <c r="FT268" s="10" t="s">
        <v>404</v>
      </c>
      <c r="FU268" s="10" t="s">
        <v>404</v>
      </c>
      <c r="FV268" s="10" t="s">
        <v>404</v>
      </c>
      <c r="FW268" s="10" t="s">
        <v>404</v>
      </c>
      <c r="FX268" s="10" t="s">
        <v>404</v>
      </c>
      <c r="FY268" s="10" t="s">
        <v>404</v>
      </c>
    </row>
    <row r="269" spans="1:181" s="10" customFormat="1">
      <c r="A269" s="10" t="str">
        <f t="shared" si="93"/>
        <v>C4-Nap total (1,4,6,7-TetraMeNap)</v>
      </c>
      <c r="D269" s="10">
        <f t="shared" ref="D269:G270" si="145">((D47/D$215)/$B47)*$B$6</f>
        <v>17.835279998580614</v>
      </c>
      <c r="E269" s="10">
        <f t="shared" si="145"/>
        <v>16.482092848546635</v>
      </c>
      <c r="H269" s="10">
        <f t="shared" si="95"/>
        <v>17.158686423563623</v>
      </c>
      <c r="J269" s="10">
        <f t="shared" ref="J269:M270" si="146">((J47/J$215)/$B47)*$B$6</f>
        <v>17.835279998580614</v>
      </c>
      <c r="K269" s="10">
        <f t="shared" si="146"/>
        <v>16.482092848546635</v>
      </c>
      <c r="N269" s="10">
        <f t="shared" ref="N269:N273" si="147">AVERAGE(J269:M269)</f>
        <v>17.158686423563623</v>
      </c>
      <c r="P269" s="10">
        <f t="shared" ref="P269:S270" si="148">((P47/P$215)/$B47)*$B$6</f>
        <v>15.747886886771653</v>
      </c>
      <c r="Q269" s="10">
        <f t="shared" si="148"/>
        <v>18.584832042848081</v>
      </c>
      <c r="T269" s="10">
        <f t="shared" si="105"/>
        <v>17.166359464809865</v>
      </c>
      <c r="V269" s="10">
        <f t="shared" ref="V269:Y270" si="149">(((V47/V$215)/$B47)*$B$6)-$T269</f>
        <v>105.35697258274658</v>
      </c>
      <c r="W269" s="10">
        <f t="shared" si="149"/>
        <v>104.94356389962968</v>
      </c>
      <c r="AA269" s="10" t="e">
        <f t="shared" ref="AA269:AD270" si="150">(((AA47/AA$215)/$B47)*$B$6)-$N269</f>
        <v>#DIV/0!</v>
      </c>
      <c r="AB269" s="10" t="e">
        <f t="shared" si="150"/>
        <v>#DIV/0!</v>
      </c>
      <c r="AC269" s="10" t="e">
        <f t="shared" si="150"/>
        <v>#DIV/0!</v>
      </c>
      <c r="AD269" s="10" t="e">
        <f t="shared" si="150"/>
        <v>#DIV/0!</v>
      </c>
      <c r="AF269" s="10">
        <f t="shared" ref="AF269:BK269" si="151">(((AF47/AF$215)/$B47)*$B$6)-$N269</f>
        <v>4.9615084057543584</v>
      </c>
      <c r="AG269" s="10">
        <f t="shared" si="151"/>
        <v>1.632771545351833</v>
      </c>
      <c r="AH269" s="10">
        <f t="shared" si="151"/>
        <v>-2.108521196787839</v>
      </c>
      <c r="AI269" s="10">
        <f t="shared" si="151"/>
        <v>-3.9763222385396446</v>
      </c>
      <c r="AJ269" s="10">
        <f t="shared" si="151"/>
        <v>10.322745727170265</v>
      </c>
      <c r="AK269" s="10">
        <f t="shared" si="151"/>
        <v>0.1337001332103398</v>
      </c>
      <c r="AL269" s="10">
        <f t="shared" si="151"/>
        <v>12.872377308352213</v>
      </c>
      <c r="AM269" s="10">
        <f t="shared" si="151"/>
        <v>3.0053393981271661</v>
      </c>
      <c r="AN269" s="10">
        <f t="shared" si="151"/>
        <v>13.210441879131686</v>
      </c>
      <c r="AO269" s="10">
        <f t="shared" si="151"/>
        <v>6.1082997030368062</v>
      </c>
      <c r="AP269" s="10">
        <f t="shared" si="151"/>
        <v>16.954434089997065</v>
      </c>
      <c r="AQ269" s="10">
        <f t="shared" si="151"/>
        <v>4.2611526799758188</v>
      </c>
      <c r="AR269" s="10">
        <f t="shared" si="151"/>
        <v>7.7764438198078665</v>
      </c>
      <c r="AS269" s="10">
        <f t="shared" si="151"/>
        <v>36.200681417355014</v>
      </c>
      <c r="AT269" s="10">
        <f t="shared" si="151"/>
        <v>12.253646347091035</v>
      </c>
      <c r="AU269" s="10">
        <f t="shared" si="151"/>
        <v>11.489287990209192</v>
      </c>
      <c r="AV269" s="10">
        <f t="shared" si="151"/>
        <v>10.650590492576217</v>
      </c>
      <c r="AW269" s="10">
        <f t="shared" si="151"/>
        <v>3.1277750333011944</v>
      </c>
      <c r="AX269" s="10">
        <f t="shared" si="151"/>
        <v>29.476949630228027</v>
      </c>
      <c r="AY269" s="10">
        <f t="shared" si="151"/>
        <v>16.081198521007209</v>
      </c>
      <c r="AZ269" s="10">
        <f t="shared" si="151"/>
        <v>10.829446576046653</v>
      </c>
      <c r="BA269" s="10">
        <f t="shared" si="151"/>
        <v>12.420790476927436</v>
      </c>
      <c r="BB269" s="10">
        <f t="shared" si="151"/>
        <v>4.286761612562362</v>
      </c>
      <c r="BC269" s="10">
        <f t="shared" si="151"/>
        <v>29.227748921057483</v>
      </c>
      <c r="BD269" s="10">
        <f t="shared" si="151"/>
        <v>11.388536823250796</v>
      </c>
      <c r="BE269" s="10">
        <f t="shared" si="151"/>
        <v>14.253084139159245</v>
      </c>
      <c r="BF269" s="10">
        <f t="shared" si="151"/>
        <v>12.702352593195716</v>
      </c>
      <c r="BG269" s="10">
        <f t="shared" si="151"/>
        <v>14.321729907849296</v>
      </c>
      <c r="BH269" s="10">
        <f t="shared" si="151"/>
        <v>12.057342286368996</v>
      </c>
      <c r="BI269" s="10">
        <f t="shared" si="151"/>
        <v>10.049915964837069</v>
      </c>
      <c r="BJ269" s="10">
        <f t="shared" si="151"/>
        <v>10.135976576388423</v>
      </c>
      <c r="BK269" s="10">
        <f t="shared" si="151"/>
        <v>17.533764897052016</v>
      </c>
      <c r="BL269" s="10">
        <f t="shared" ref="BL269:CQ269" si="152">(((BL47/BL$215)/$B47)*$B$6)-$N269</f>
        <v>9.8861598609088119</v>
      </c>
      <c r="BM269" s="10">
        <f t="shared" si="152"/>
        <v>16.592039527949453</v>
      </c>
      <c r="BN269" s="10">
        <f t="shared" si="152"/>
        <v>6.1349081158317951</v>
      </c>
      <c r="BO269" s="10">
        <f t="shared" si="152"/>
        <v>13.760707802794769</v>
      </c>
      <c r="BP269" s="10">
        <f t="shared" si="152"/>
        <v>12.182986594023593</v>
      </c>
      <c r="BQ269" s="10">
        <f t="shared" si="152"/>
        <v>15.134327767112502</v>
      </c>
      <c r="BR269" s="10">
        <f t="shared" si="152"/>
        <v>32.105482888858326</v>
      </c>
      <c r="BS269" s="10">
        <f t="shared" si="152"/>
        <v>35.955971629971479</v>
      </c>
      <c r="BT269" s="10">
        <f t="shared" si="152"/>
        <v>42.110835332359102</v>
      </c>
      <c r="BU269" s="10">
        <f t="shared" si="152"/>
        <v>5.5366894305084635</v>
      </c>
      <c r="BV269" s="10">
        <f t="shared" si="152"/>
        <v>19.393087265330315</v>
      </c>
      <c r="BW269" s="10">
        <f t="shared" si="152"/>
        <v>22.152935328009548</v>
      </c>
      <c r="BX269" s="10">
        <f t="shared" si="152"/>
        <v>24.041013496278971</v>
      </c>
      <c r="BY269" s="10">
        <f t="shared" si="152"/>
        <v>17.27761450011073</v>
      </c>
      <c r="BZ269" s="10">
        <f t="shared" si="152"/>
        <v>30.795546080934585</v>
      </c>
      <c r="CA269" s="10">
        <f t="shared" si="152"/>
        <v>43.916315450931762</v>
      </c>
      <c r="CB269" s="10">
        <f t="shared" si="152"/>
        <v>32.127072840130005</v>
      </c>
      <c r="CC269" s="10">
        <f t="shared" si="152"/>
        <v>22.359404546607749</v>
      </c>
      <c r="CD269" s="10">
        <f t="shared" si="152"/>
        <v>23.051979048264108</v>
      </c>
      <c r="CE269" s="10" t="e">
        <f t="shared" si="152"/>
        <v>#DIV/0!</v>
      </c>
      <c r="CF269" s="10" t="e">
        <f t="shared" si="152"/>
        <v>#DIV/0!</v>
      </c>
      <c r="CG269" s="10" t="e">
        <f t="shared" si="152"/>
        <v>#DIV/0!</v>
      </c>
      <c r="CH269" s="10" t="e">
        <f t="shared" si="152"/>
        <v>#DIV/0!</v>
      </c>
      <c r="CI269" s="10" t="e">
        <f t="shared" si="152"/>
        <v>#DIV/0!</v>
      </c>
      <c r="CJ269" s="10" t="e">
        <f t="shared" si="152"/>
        <v>#DIV/0!</v>
      </c>
      <c r="CK269" s="10" t="e">
        <f t="shared" si="152"/>
        <v>#DIV/0!</v>
      </c>
      <c r="CL269" s="10" t="e">
        <f t="shared" si="152"/>
        <v>#DIV/0!</v>
      </c>
      <c r="CM269" s="10" t="e">
        <f t="shared" si="152"/>
        <v>#DIV/0!</v>
      </c>
      <c r="CN269" s="10" t="e">
        <f t="shared" si="152"/>
        <v>#DIV/0!</v>
      </c>
      <c r="CO269" s="10" t="e">
        <f t="shared" si="152"/>
        <v>#DIV/0!</v>
      </c>
      <c r="CP269" s="10" t="e">
        <f t="shared" si="152"/>
        <v>#DIV/0!</v>
      </c>
      <c r="CQ269" s="10" t="e">
        <f t="shared" si="152"/>
        <v>#DIV/0!</v>
      </c>
      <c r="CR269" s="10" t="e">
        <f t="shared" ref="CR269:EA269" si="153">(((CR47/CR$215)/$B47)*$B$6)-$N269</f>
        <v>#DIV/0!</v>
      </c>
      <c r="CS269" s="10" t="e">
        <f t="shared" si="153"/>
        <v>#DIV/0!</v>
      </c>
      <c r="CT269" s="10" t="e">
        <f t="shared" si="153"/>
        <v>#DIV/0!</v>
      </c>
      <c r="CU269" s="10" t="e">
        <f t="shared" si="153"/>
        <v>#DIV/0!</v>
      </c>
      <c r="CV269" s="10" t="e">
        <f t="shared" si="153"/>
        <v>#DIV/0!</v>
      </c>
      <c r="CW269" s="10" t="e">
        <f t="shared" si="153"/>
        <v>#DIV/0!</v>
      </c>
      <c r="CX269" s="10" t="e">
        <f t="shared" si="153"/>
        <v>#DIV/0!</v>
      </c>
      <c r="CY269" s="10" t="e">
        <f t="shared" si="153"/>
        <v>#DIV/0!</v>
      </c>
      <c r="CZ269" s="10" t="e">
        <f t="shared" si="153"/>
        <v>#DIV/0!</v>
      </c>
      <c r="DA269" s="10" t="e">
        <f t="shared" si="153"/>
        <v>#DIV/0!</v>
      </c>
      <c r="DB269" s="10" t="e">
        <f t="shared" si="153"/>
        <v>#DIV/0!</v>
      </c>
      <c r="DC269" s="10" t="e">
        <f t="shared" si="153"/>
        <v>#DIV/0!</v>
      </c>
      <c r="DD269" s="10" t="e">
        <f t="shared" si="153"/>
        <v>#DIV/0!</v>
      </c>
      <c r="DE269" s="10" t="e">
        <f t="shared" si="153"/>
        <v>#DIV/0!</v>
      </c>
      <c r="DF269" s="10" t="e">
        <f t="shared" si="153"/>
        <v>#DIV/0!</v>
      </c>
      <c r="DG269" s="10" t="e">
        <f t="shared" si="153"/>
        <v>#DIV/0!</v>
      </c>
      <c r="DH269" s="10" t="e">
        <f t="shared" si="153"/>
        <v>#DIV/0!</v>
      </c>
      <c r="DI269" s="10" t="e">
        <f t="shared" si="153"/>
        <v>#DIV/0!</v>
      </c>
      <c r="DJ269" s="10" t="e">
        <f t="shared" si="153"/>
        <v>#DIV/0!</v>
      </c>
      <c r="DK269" s="10" t="e">
        <f t="shared" si="153"/>
        <v>#DIV/0!</v>
      </c>
      <c r="DL269" s="10" t="e">
        <f t="shared" si="153"/>
        <v>#DIV/0!</v>
      </c>
      <c r="DM269" s="10" t="e">
        <f t="shared" si="153"/>
        <v>#DIV/0!</v>
      </c>
      <c r="DN269" s="10" t="e">
        <f t="shared" si="153"/>
        <v>#DIV/0!</v>
      </c>
      <c r="DO269" s="10" t="e">
        <f t="shared" si="153"/>
        <v>#DIV/0!</v>
      </c>
      <c r="DP269" s="10" t="e">
        <f t="shared" si="153"/>
        <v>#DIV/0!</v>
      </c>
      <c r="DQ269" s="10" t="e">
        <f t="shared" si="153"/>
        <v>#DIV/0!</v>
      </c>
      <c r="DR269" s="10" t="e">
        <f t="shared" si="153"/>
        <v>#DIV/0!</v>
      </c>
      <c r="DS269" s="10" t="e">
        <f t="shared" si="153"/>
        <v>#DIV/0!</v>
      </c>
      <c r="DT269" s="10" t="e">
        <f t="shared" si="153"/>
        <v>#DIV/0!</v>
      </c>
      <c r="DU269" s="10" t="e">
        <f t="shared" si="153"/>
        <v>#DIV/0!</v>
      </c>
      <c r="DV269" s="10" t="e">
        <f t="shared" si="153"/>
        <v>#DIV/0!</v>
      </c>
      <c r="DW269" s="10" t="e">
        <f t="shared" si="153"/>
        <v>#DIV/0!</v>
      </c>
      <c r="DX269" s="10" t="e">
        <f t="shared" si="153"/>
        <v>#DIV/0!</v>
      </c>
      <c r="DY269" s="10" t="e">
        <f t="shared" si="153"/>
        <v>#DIV/0!</v>
      </c>
      <c r="DZ269" s="10" t="e">
        <f t="shared" si="153"/>
        <v>#DIV/0!</v>
      </c>
      <c r="EA269" s="10" t="e">
        <f t="shared" si="153"/>
        <v>#DIV/0!</v>
      </c>
      <c r="EB269" s="10" t="e">
        <f t="shared" ref="EB269:FY269" si="154">(((EB47/EB$215)/$B47)*$B$6)-$N269</f>
        <v>#DIV/0!</v>
      </c>
      <c r="EC269" s="10" t="e">
        <f t="shared" si="154"/>
        <v>#DIV/0!</v>
      </c>
      <c r="ED269" s="10" t="e">
        <f t="shared" si="154"/>
        <v>#DIV/0!</v>
      </c>
      <c r="EE269" s="10" t="e">
        <f t="shared" si="154"/>
        <v>#DIV/0!</v>
      </c>
      <c r="EF269" s="10" t="e">
        <f t="shared" si="154"/>
        <v>#DIV/0!</v>
      </c>
      <c r="EG269" s="10" t="e">
        <f t="shared" si="154"/>
        <v>#DIV/0!</v>
      </c>
      <c r="EH269" s="10" t="e">
        <f t="shared" si="154"/>
        <v>#DIV/0!</v>
      </c>
      <c r="EI269" s="10" t="e">
        <f t="shared" si="154"/>
        <v>#DIV/0!</v>
      </c>
      <c r="EJ269" s="10" t="e">
        <f t="shared" si="154"/>
        <v>#DIV/0!</v>
      </c>
      <c r="EK269" s="10" t="e">
        <f t="shared" si="154"/>
        <v>#DIV/0!</v>
      </c>
      <c r="EL269" s="10" t="e">
        <f t="shared" si="154"/>
        <v>#DIV/0!</v>
      </c>
      <c r="EM269" s="10" t="e">
        <f t="shared" si="154"/>
        <v>#DIV/0!</v>
      </c>
      <c r="EN269" s="10" t="e">
        <f t="shared" si="154"/>
        <v>#DIV/0!</v>
      </c>
      <c r="EO269" s="10" t="e">
        <f t="shared" si="154"/>
        <v>#DIV/0!</v>
      </c>
      <c r="EP269" s="10" t="e">
        <f t="shared" si="154"/>
        <v>#DIV/0!</v>
      </c>
      <c r="EQ269" s="10" t="e">
        <f t="shared" si="154"/>
        <v>#DIV/0!</v>
      </c>
      <c r="ER269" s="10" t="e">
        <f t="shared" si="154"/>
        <v>#DIV/0!</v>
      </c>
      <c r="ES269" s="10" t="e">
        <f t="shared" si="154"/>
        <v>#DIV/0!</v>
      </c>
      <c r="ET269" s="10" t="e">
        <f t="shared" si="154"/>
        <v>#DIV/0!</v>
      </c>
      <c r="EU269" s="10" t="e">
        <f t="shared" si="154"/>
        <v>#DIV/0!</v>
      </c>
      <c r="EV269" s="10" t="e">
        <f t="shared" si="154"/>
        <v>#DIV/0!</v>
      </c>
      <c r="EW269" s="10" t="e">
        <f t="shared" si="154"/>
        <v>#DIV/0!</v>
      </c>
      <c r="EX269" s="10" t="e">
        <f t="shared" si="154"/>
        <v>#DIV/0!</v>
      </c>
      <c r="EY269" s="10" t="e">
        <f t="shared" si="154"/>
        <v>#DIV/0!</v>
      </c>
      <c r="EZ269" s="10" t="e">
        <f t="shared" si="154"/>
        <v>#DIV/0!</v>
      </c>
      <c r="FA269" s="10" t="e">
        <f t="shared" si="154"/>
        <v>#DIV/0!</v>
      </c>
      <c r="FB269" s="10" t="e">
        <f t="shared" si="154"/>
        <v>#DIV/0!</v>
      </c>
      <c r="FC269" s="10" t="e">
        <f t="shared" si="154"/>
        <v>#DIV/0!</v>
      </c>
      <c r="FD269" s="10" t="e">
        <f t="shared" si="154"/>
        <v>#DIV/0!</v>
      </c>
      <c r="FE269" s="10" t="e">
        <f t="shared" si="154"/>
        <v>#DIV/0!</v>
      </c>
      <c r="FF269" s="10" t="e">
        <f t="shared" si="154"/>
        <v>#DIV/0!</v>
      </c>
      <c r="FG269" s="10" t="e">
        <f t="shared" si="154"/>
        <v>#DIV/0!</v>
      </c>
      <c r="FH269" s="10" t="e">
        <f t="shared" si="154"/>
        <v>#DIV/0!</v>
      </c>
      <c r="FI269" s="10" t="e">
        <f t="shared" si="154"/>
        <v>#DIV/0!</v>
      </c>
      <c r="FJ269" s="10" t="e">
        <f t="shared" si="154"/>
        <v>#DIV/0!</v>
      </c>
      <c r="FK269" s="10" t="e">
        <f t="shared" si="154"/>
        <v>#DIV/0!</v>
      </c>
      <c r="FL269" s="10" t="e">
        <f t="shared" si="154"/>
        <v>#DIV/0!</v>
      </c>
      <c r="FM269" s="10" t="e">
        <f t="shared" si="154"/>
        <v>#DIV/0!</v>
      </c>
      <c r="FN269" s="10" t="e">
        <f t="shared" si="154"/>
        <v>#DIV/0!</v>
      </c>
      <c r="FO269" s="10" t="e">
        <f t="shared" si="154"/>
        <v>#DIV/0!</v>
      </c>
      <c r="FP269" s="10" t="e">
        <f t="shared" si="154"/>
        <v>#DIV/0!</v>
      </c>
      <c r="FQ269" s="10" t="e">
        <f t="shared" si="154"/>
        <v>#DIV/0!</v>
      </c>
      <c r="FR269" s="10" t="e">
        <f t="shared" si="154"/>
        <v>#DIV/0!</v>
      </c>
      <c r="FS269" s="10" t="e">
        <f t="shared" si="154"/>
        <v>#DIV/0!</v>
      </c>
      <c r="FT269" s="10" t="e">
        <f t="shared" si="154"/>
        <v>#DIV/0!</v>
      </c>
      <c r="FU269" s="10" t="e">
        <f t="shared" si="154"/>
        <v>#DIV/0!</v>
      </c>
      <c r="FV269" s="10" t="e">
        <f t="shared" si="154"/>
        <v>#DIV/0!</v>
      </c>
      <c r="FW269" s="10" t="e">
        <f t="shared" si="154"/>
        <v>#DIV/0!</v>
      </c>
      <c r="FX269" s="10" t="e">
        <f t="shared" si="154"/>
        <v>#DIV/0!</v>
      </c>
      <c r="FY269" s="10" t="e">
        <f t="shared" si="154"/>
        <v>#DIV/0!</v>
      </c>
    </row>
    <row r="270" spans="1:181" s="10" customFormat="1">
      <c r="A270" s="10" t="str">
        <f t="shared" si="93"/>
        <v>1,4,6,7-TetraMeNap (C4-Nap)</v>
      </c>
      <c r="D270" s="10">
        <f t="shared" si="145"/>
        <v>1.5197781423497458</v>
      </c>
      <c r="E270" s="10">
        <f t="shared" si="145"/>
        <v>0.57098927485459416</v>
      </c>
      <c r="H270" s="10">
        <f t="shared" si="95"/>
        <v>1.04538370860217</v>
      </c>
      <c r="J270" s="10">
        <f t="shared" si="146"/>
        <v>1.5197781423497458</v>
      </c>
      <c r="K270" s="10">
        <f t="shared" si="146"/>
        <v>0.57098927485459416</v>
      </c>
      <c r="N270" s="10">
        <f t="shared" si="147"/>
        <v>1.04538370860217</v>
      </c>
      <c r="P270" s="10">
        <f t="shared" si="148"/>
        <v>1.2139789246584649</v>
      </c>
      <c r="Q270" s="10">
        <f t="shared" si="148"/>
        <v>0.83360338439756698</v>
      </c>
      <c r="T270" s="10">
        <f t="shared" si="105"/>
        <v>1.0237911545280158</v>
      </c>
      <c r="V270" s="10">
        <f t="shared" si="149"/>
        <v>101.21386223344818</v>
      </c>
      <c r="W270" s="10">
        <f t="shared" si="149"/>
        <v>94.550009662322651</v>
      </c>
      <c r="AA270" s="10" t="e">
        <f t="shared" si="150"/>
        <v>#DIV/0!</v>
      </c>
      <c r="AB270" s="10" t="e">
        <f t="shared" si="150"/>
        <v>#DIV/0!</v>
      </c>
      <c r="AC270" s="10" t="e">
        <f t="shared" si="150"/>
        <v>#DIV/0!</v>
      </c>
      <c r="AD270" s="10" t="e">
        <f t="shared" si="150"/>
        <v>#DIV/0!</v>
      </c>
      <c r="AF270" s="10">
        <f t="shared" ref="AF270:BK270" si="155">(((AF48/AF$215)/$B48)*$B$6)-$N270</f>
        <v>-0.19460698439763235</v>
      </c>
      <c r="AG270" s="10">
        <f t="shared" si="155"/>
        <v>0.59689497103413891</v>
      </c>
      <c r="AH270" s="10">
        <f t="shared" si="155"/>
        <v>-1.9143090495783444E-3</v>
      </c>
      <c r="AI270" s="10">
        <f t="shared" si="155"/>
        <v>-0.1305288418907028</v>
      </c>
      <c r="AJ270" s="10">
        <f t="shared" si="155"/>
        <v>0.39675693742710583</v>
      </c>
      <c r="AK270" s="10">
        <f t="shared" si="155"/>
        <v>-0.47208176416016512</v>
      </c>
      <c r="AL270" s="10">
        <f t="shared" si="155"/>
        <v>0.27673859406079138</v>
      </c>
      <c r="AM270" s="10">
        <f t="shared" si="155"/>
        <v>-0.16648763170815317</v>
      </c>
      <c r="AN270" s="10">
        <f t="shared" si="155"/>
        <v>-6.679549630302517E-2</v>
      </c>
      <c r="AO270" s="10">
        <f t="shared" si="155"/>
        <v>0.16843489767297615</v>
      </c>
      <c r="AP270" s="10">
        <f t="shared" si="155"/>
        <v>1.0037724889138024</v>
      </c>
      <c r="AQ270" s="10">
        <f t="shared" si="155"/>
        <v>-3.5393381583619155E-2</v>
      </c>
      <c r="AR270" s="10">
        <f t="shared" si="155"/>
        <v>0.22634122503840537</v>
      </c>
      <c r="AS270" s="10">
        <f t="shared" si="155"/>
        <v>2.5820790220243497</v>
      </c>
      <c r="AT270" s="10">
        <f t="shared" si="155"/>
        <v>0.24149883295656949</v>
      </c>
      <c r="AU270" s="10">
        <f t="shared" si="155"/>
        <v>1.6244961252714543</v>
      </c>
      <c r="AV270" s="10">
        <f t="shared" si="155"/>
        <v>8.7615772386949731E-2</v>
      </c>
      <c r="AW270" s="10">
        <f t="shared" si="155"/>
        <v>1.3665118628373172</v>
      </c>
      <c r="AX270" s="10">
        <f t="shared" si="155"/>
        <v>2.5994186311659635</v>
      </c>
      <c r="AY270" s="10">
        <f t="shared" si="155"/>
        <v>2.0080050624337642</v>
      </c>
      <c r="AZ270" s="10">
        <f t="shared" si="155"/>
        <v>0.62099867166345346</v>
      </c>
      <c r="BA270" s="10">
        <f t="shared" si="155"/>
        <v>2.5299077375007184</v>
      </c>
      <c r="BB270" s="10">
        <f t="shared" si="155"/>
        <v>0.3786450509820134</v>
      </c>
      <c r="BC270" s="10">
        <f t="shared" si="155"/>
        <v>1.5348141523157937</v>
      </c>
      <c r="BD270" s="10">
        <f t="shared" si="155"/>
        <v>0.5273113251623236</v>
      </c>
      <c r="BE270" s="10">
        <f t="shared" si="155"/>
        <v>0.10232778651254115</v>
      </c>
      <c r="BF270" s="10">
        <f t="shared" si="155"/>
        <v>1.8179022427075089</v>
      </c>
      <c r="BG270" s="10">
        <f t="shared" si="155"/>
        <v>0.75599914525177825</v>
      </c>
      <c r="BH270" s="10">
        <f t="shared" si="155"/>
        <v>8.5810994452630851E-2</v>
      </c>
      <c r="BI270" s="10">
        <f t="shared" si="155"/>
        <v>-0.11137008795447212</v>
      </c>
      <c r="BJ270" s="10">
        <f t="shared" si="155"/>
        <v>0.94771878360331119</v>
      </c>
      <c r="BK270" s="10">
        <f t="shared" si="155"/>
        <v>8.4810822301388811E-2</v>
      </c>
      <c r="BL270" s="10">
        <f t="shared" ref="BL270:CQ270" si="156">(((BL48/BL$215)/$B48)*$B$6)-$N270</f>
        <v>-0.62382135644612502</v>
      </c>
      <c r="BM270" s="10">
        <f t="shared" si="156"/>
        <v>-2.7380373637738709E-2</v>
      </c>
      <c r="BN270" s="10">
        <f t="shared" si="156"/>
        <v>-0.16572926838805202</v>
      </c>
      <c r="BO270" s="10">
        <f t="shared" si="156"/>
        <v>-0.12100889646576918</v>
      </c>
      <c r="BP270" s="10">
        <f t="shared" si="156"/>
        <v>0.76864265206374283</v>
      </c>
      <c r="BQ270" s="10">
        <f t="shared" si="156"/>
        <v>0.13912578112276419</v>
      </c>
      <c r="BR270" s="10">
        <f t="shared" si="156"/>
        <v>3.0536896422361313</v>
      </c>
      <c r="BS270" s="10">
        <f t="shared" si="156"/>
        <v>2.2279518120249735</v>
      </c>
      <c r="BT270" s="10">
        <f t="shared" si="156"/>
        <v>2.6102693016215781</v>
      </c>
      <c r="BU270" s="10">
        <f t="shared" si="156"/>
        <v>-0.23046137560944213</v>
      </c>
      <c r="BV270" s="10">
        <f t="shared" si="156"/>
        <v>0.30218220327748546</v>
      </c>
      <c r="BW270" s="10">
        <f t="shared" si="156"/>
        <v>0.49520687355407556</v>
      </c>
      <c r="BX270" s="10">
        <f t="shared" si="156"/>
        <v>2.7572502066871118E-2</v>
      </c>
      <c r="BY270" s="10">
        <f t="shared" si="156"/>
        <v>0.19180482373221897</v>
      </c>
      <c r="BZ270" s="10">
        <f t="shared" si="156"/>
        <v>2.5957235382125257</v>
      </c>
      <c r="CA270" s="10">
        <f t="shared" si="156"/>
        <v>5.2370008454483461</v>
      </c>
      <c r="CB270" s="10">
        <f t="shared" si="156"/>
        <v>3.5528844318230828</v>
      </c>
      <c r="CC270" s="10">
        <f t="shared" si="156"/>
        <v>3.2650910539276268E-2</v>
      </c>
      <c r="CD270" s="10">
        <f t="shared" si="156"/>
        <v>0.23030164674993236</v>
      </c>
      <c r="CE270" s="10" t="e">
        <f t="shared" si="156"/>
        <v>#DIV/0!</v>
      </c>
      <c r="CF270" s="10" t="e">
        <f t="shared" si="156"/>
        <v>#DIV/0!</v>
      </c>
      <c r="CG270" s="10" t="e">
        <f t="shared" si="156"/>
        <v>#DIV/0!</v>
      </c>
      <c r="CH270" s="10" t="e">
        <f t="shared" si="156"/>
        <v>#DIV/0!</v>
      </c>
      <c r="CI270" s="10" t="e">
        <f t="shared" si="156"/>
        <v>#DIV/0!</v>
      </c>
      <c r="CJ270" s="10" t="e">
        <f t="shared" si="156"/>
        <v>#DIV/0!</v>
      </c>
      <c r="CK270" s="10" t="e">
        <f t="shared" si="156"/>
        <v>#DIV/0!</v>
      </c>
      <c r="CL270" s="10" t="e">
        <f t="shared" si="156"/>
        <v>#DIV/0!</v>
      </c>
      <c r="CM270" s="10" t="e">
        <f t="shared" si="156"/>
        <v>#DIV/0!</v>
      </c>
      <c r="CN270" s="10" t="e">
        <f t="shared" si="156"/>
        <v>#DIV/0!</v>
      </c>
      <c r="CO270" s="10" t="e">
        <f t="shared" si="156"/>
        <v>#DIV/0!</v>
      </c>
      <c r="CP270" s="10" t="e">
        <f t="shared" si="156"/>
        <v>#DIV/0!</v>
      </c>
      <c r="CQ270" s="10" t="e">
        <f t="shared" si="156"/>
        <v>#DIV/0!</v>
      </c>
      <c r="CR270" s="10" t="e">
        <f t="shared" ref="CR270:EA270" si="157">(((CR48/CR$215)/$B48)*$B$6)-$N270</f>
        <v>#DIV/0!</v>
      </c>
      <c r="CS270" s="10" t="e">
        <f t="shared" si="157"/>
        <v>#DIV/0!</v>
      </c>
      <c r="CT270" s="10" t="e">
        <f t="shared" si="157"/>
        <v>#DIV/0!</v>
      </c>
      <c r="CU270" s="10" t="e">
        <f t="shared" si="157"/>
        <v>#DIV/0!</v>
      </c>
      <c r="CV270" s="10" t="e">
        <f t="shared" si="157"/>
        <v>#DIV/0!</v>
      </c>
      <c r="CW270" s="10" t="e">
        <f t="shared" si="157"/>
        <v>#DIV/0!</v>
      </c>
      <c r="CX270" s="10" t="e">
        <f t="shared" si="157"/>
        <v>#DIV/0!</v>
      </c>
      <c r="CY270" s="10" t="e">
        <f t="shared" si="157"/>
        <v>#DIV/0!</v>
      </c>
      <c r="CZ270" s="10" t="e">
        <f t="shared" si="157"/>
        <v>#DIV/0!</v>
      </c>
      <c r="DA270" s="10" t="e">
        <f t="shared" si="157"/>
        <v>#DIV/0!</v>
      </c>
      <c r="DB270" s="10" t="e">
        <f t="shared" si="157"/>
        <v>#DIV/0!</v>
      </c>
      <c r="DC270" s="10" t="e">
        <f t="shared" si="157"/>
        <v>#DIV/0!</v>
      </c>
      <c r="DD270" s="10" t="e">
        <f t="shared" si="157"/>
        <v>#DIV/0!</v>
      </c>
      <c r="DE270" s="10" t="e">
        <f t="shared" si="157"/>
        <v>#DIV/0!</v>
      </c>
      <c r="DF270" s="10" t="e">
        <f t="shared" si="157"/>
        <v>#DIV/0!</v>
      </c>
      <c r="DG270" s="10" t="e">
        <f t="shared" si="157"/>
        <v>#DIV/0!</v>
      </c>
      <c r="DH270" s="10" t="e">
        <f t="shared" si="157"/>
        <v>#DIV/0!</v>
      </c>
      <c r="DI270" s="10" t="e">
        <f t="shared" si="157"/>
        <v>#DIV/0!</v>
      </c>
      <c r="DJ270" s="10" t="e">
        <f t="shared" si="157"/>
        <v>#DIV/0!</v>
      </c>
      <c r="DK270" s="10" t="e">
        <f t="shared" si="157"/>
        <v>#DIV/0!</v>
      </c>
      <c r="DL270" s="10" t="e">
        <f t="shared" si="157"/>
        <v>#DIV/0!</v>
      </c>
      <c r="DM270" s="10" t="e">
        <f t="shared" si="157"/>
        <v>#DIV/0!</v>
      </c>
      <c r="DN270" s="10" t="e">
        <f t="shared" si="157"/>
        <v>#DIV/0!</v>
      </c>
      <c r="DO270" s="10" t="e">
        <f t="shared" si="157"/>
        <v>#DIV/0!</v>
      </c>
      <c r="DP270" s="10" t="e">
        <f t="shared" si="157"/>
        <v>#DIV/0!</v>
      </c>
      <c r="DQ270" s="10" t="e">
        <f t="shared" si="157"/>
        <v>#DIV/0!</v>
      </c>
      <c r="DR270" s="10" t="e">
        <f t="shared" si="157"/>
        <v>#DIV/0!</v>
      </c>
      <c r="DS270" s="10" t="e">
        <f t="shared" si="157"/>
        <v>#DIV/0!</v>
      </c>
      <c r="DT270" s="10" t="e">
        <f t="shared" si="157"/>
        <v>#DIV/0!</v>
      </c>
      <c r="DU270" s="10" t="e">
        <f t="shared" si="157"/>
        <v>#DIV/0!</v>
      </c>
      <c r="DV270" s="10" t="e">
        <f t="shared" si="157"/>
        <v>#DIV/0!</v>
      </c>
      <c r="DW270" s="10" t="e">
        <f t="shared" si="157"/>
        <v>#DIV/0!</v>
      </c>
      <c r="DX270" s="10" t="e">
        <f t="shared" si="157"/>
        <v>#DIV/0!</v>
      </c>
      <c r="DY270" s="10" t="e">
        <f t="shared" si="157"/>
        <v>#DIV/0!</v>
      </c>
      <c r="DZ270" s="10" t="e">
        <f t="shared" si="157"/>
        <v>#DIV/0!</v>
      </c>
      <c r="EA270" s="10" t="e">
        <f t="shared" si="157"/>
        <v>#DIV/0!</v>
      </c>
      <c r="EB270" s="10" t="e">
        <f t="shared" ref="EB270:FY270" si="158">(((EB48/EB$215)/$B48)*$B$6)-$N270</f>
        <v>#DIV/0!</v>
      </c>
      <c r="EC270" s="10" t="e">
        <f t="shared" si="158"/>
        <v>#DIV/0!</v>
      </c>
      <c r="ED270" s="10" t="e">
        <f t="shared" si="158"/>
        <v>#DIV/0!</v>
      </c>
      <c r="EE270" s="10" t="e">
        <f t="shared" si="158"/>
        <v>#DIV/0!</v>
      </c>
      <c r="EF270" s="10" t="e">
        <f t="shared" si="158"/>
        <v>#DIV/0!</v>
      </c>
      <c r="EG270" s="10" t="e">
        <f t="shared" si="158"/>
        <v>#DIV/0!</v>
      </c>
      <c r="EH270" s="10" t="e">
        <f t="shared" si="158"/>
        <v>#DIV/0!</v>
      </c>
      <c r="EI270" s="10" t="e">
        <f t="shared" si="158"/>
        <v>#DIV/0!</v>
      </c>
      <c r="EJ270" s="10" t="e">
        <f t="shared" si="158"/>
        <v>#DIV/0!</v>
      </c>
      <c r="EK270" s="10" t="e">
        <f t="shared" si="158"/>
        <v>#DIV/0!</v>
      </c>
      <c r="EL270" s="10" t="e">
        <f t="shared" si="158"/>
        <v>#DIV/0!</v>
      </c>
      <c r="EM270" s="10" t="e">
        <f t="shared" si="158"/>
        <v>#DIV/0!</v>
      </c>
      <c r="EN270" s="10" t="e">
        <f t="shared" si="158"/>
        <v>#DIV/0!</v>
      </c>
      <c r="EO270" s="10" t="e">
        <f t="shared" si="158"/>
        <v>#DIV/0!</v>
      </c>
      <c r="EP270" s="10" t="e">
        <f t="shared" si="158"/>
        <v>#DIV/0!</v>
      </c>
      <c r="EQ270" s="10" t="e">
        <f t="shared" si="158"/>
        <v>#DIV/0!</v>
      </c>
      <c r="ER270" s="10" t="e">
        <f t="shared" si="158"/>
        <v>#DIV/0!</v>
      </c>
      <c r="ES270" s="10" t="e">
        <f t="shared" si="158"/>
        <v>#DIV/0!</v>
      </c>
      <c r="ET270" s="10" t="e">
        <f t="shared" si="158"/>
        <v>#DIV/0!</v>
      </c>
      <c r="EU270" s="10" t="e">
        <f t="shared" si="158"/>
        <v>#DIV/0!</v>
      </c>
      <c r="EV270" s="10" t="e">
        <f t="shared" si="158"/>
        <v>#DIV/0!</v>
      </c>
      <c r="EW270" s="10" t="e">
        <f t="shared" si="158"/>
        <v>#DIV/0!</v>
      </c>
      <c r="EX270" s="10" t="e">
        <f t="shared" si="158"/>
        <v>#DIV/0!</v>
      </c>
      <c r="EY270" s="10" t="e">
        <f t="shared" si="158"/>
        <v>#DIV/0!</v>
      </c>
      <c r="EZ270" s="10" t="e">
        <f t="shared" si="158"/>
        <v>#DIV/0!</v>
      </c>
      <c r="FA270" s="10" t="e">
        <f t="shared" si="158"/>
        <v>#DIV/0!</v>
      </c>
      <c r="FB270" s="10" t="e">
        <f t="shared" si="158"/>
        <v>#DIV/0!</v>
      </c>
      <c r="FC270" s="10" t="e">
        <f t="shared" si="158"/>
        <v>#DIV/0!</v>
      </c>
      <c r="FD270" s="10" t="e">
        <f t="shared" si="158"/>
        <v>#DIV/0!</v>
      </c>
      <c r="FE270" s="10" t="e">
        <f t="shared" si="158"/>
        <v>#DIV/0!</v>
      </c>
      <c r="FF270" s="10" t="e">
        <f t="shared" si="158"/>
        <v>#DIV/0!</v>
      </c>
      <c r="FG270" s="10" t="e">
        <f t="shared" si="158"/>
        <v>#DIV/0!</v>
      </c>
      <c r="FH270" s="10" t="e">
        <f t="shared" si="158"/>
        <v>#DIV/0!</v>
      </c>
      <c r="FI270" s="10" t="e">
        <f t="shared" si="158"/>
        <v>#DIV/0!</v>
      </c>
      <c r="FJ270" s="10" t="e">
        <f t="shared" si="158"/>
        <v>#DIV/0!</v>
      </c>
      <c r="FK270" s="10" t="e">
        <f t="shared" si="158"/>
        <v>#DIV/0!</v>
      </c>
      <c r="FL270" s="10" t="e">
        <f t="shared" si="158"/>
        <v>#DIV/0!</v>
      </c>
      <c r="FM270" s="10" t="e">
        <f t="shared" si="158"/>
        <v>#DIV/0!</v>
      </c>
      <c r="FN270" s="10" t="e">
        <f t="shared" si="158"/>
        <v>#DIV/0!</v>
      </c>
      <c r="FO270" s="10" t="e">
        <f t="shared" si="158"/>
        <v>#DIV/0!</v>
      </c>
      <c r="FP270" s="10" t="e">
        <f t="shared" si="158"/>
        <v>#DIV/0!</v>
      </c>
      <c r="FQ270" s="10" t="e">
        <f t="shared" si="158"/>
        <v>#DIV/0!</v>
      </c>
      <c r="FR270" s="10" t="e">
        <f t="shared" si="158"/>
        <v>#DIV/0!</v>
      </c>
      <c r="FS270" s="10" t="e">
        <f t="shared" si="158"/>
        <v>#DIV/0!</v>
      </c>
      <c r="FT270" s="10" t="e">
        <f t="shared" si="158"/>
        <v>#DIV/0!</v>
      </c>
      <c r="FU270" s="10" t="e">
        <f t="shared" si="158"/>
        <v>#DIV/0!</v>
      </c>
      <c r="FV270" s="10" t="e">
        <f t="shared" si="158"/>
        <v>#DIV/0!</v>
      </c>
      <c r="FW270" s="10" t="e">
        <f t="shared" si="158"/>
        <v>#DIV/0!</v>
      </c>
      <c r="FX270" s="10" t="e">
        <f t="shared" si="158"/>
        <v>#DIV/0!</v>
      </c>
      <c r="FY270" s="10" t="e">
        <f t="shared" si="158"/>
        <v>#DIV/0!</v>
      </c>
    </row>
    <row r="271" spans="1:181" s="10" customFormat="1">
      <c r="A271" s="10" t="str">
        <f t="shared" si="93"/>
        <v>C1-Flu (1-MeFlu)</v>
      </c>
      <c r="D271" s="10">
        <f t="shared" ref="D271:G272" si="159">((D49/D$212)/$B49)*$B$6</f>
        <v>3.2035077878612075</v>
      </c>
      <c r="E271" s="10">
        <f t="shared" si="159"/>
        <v>4.4658431994452226</v>
      </c>
      <c r="H271" s="10">
        <f t="shared" si="95"/>
        <v>3.834675493653215</v>
      </c>
      <c r="J271" s="10">
        <f t="shared" ref="J271:M272" si="160">((J49/J$212)/$B49)*$B$6</f>
        <v>3.2035077878612075</v>
      </c>
      <c r="K271" s="10">
        <f t="shared" si="160"/>
        <v>4.4658431994452226</v>
      </c>
      <c r="N271" s="10">
        <f t="shared" si="147"/>
        <v>3.834675493653215</v>
      </c>
      <c r="P271" s="10">
        <f t="shared" ref="P271:S272" si="161">((P49/P$212)/$B49)*$B$6</f>
        <v>3.2835308070520859</v>
      </c>
      <c r="Q271" s="10">
        <f t="shared" si="161"/>
        <v>3.5397938429317106</v>
      </c>
      <c r="T271" s="10">
        <f t="shared" si="105"/>
        <v>3.411662324991898</v>
      </c>
      <c r="V271" s="10">
        <f t="shared" ref="V271:Y272" si="162">(((V49/V$212)/$B49)*$B$6)-$T271</f>
        <v>191.07277242945702</v>
      </c>
      <c r="W271" s="10">
        <f t="shared" si="162"/>
        <v>103.98415256722487</v>
      </c>
      <c r="AA271" s="10" t="e">
        <f t="shared" ref="AA271:AD272" si="163">(((AA49/AA$212)/$B49)*$B$6)-$N271</f>
        <v>#DIV/0!</v>
      </c>
      <c r="AB271" s="10" t="e">
        <f t="shared" si="163"/>
        <v>#DIV/0!</v>
      </c>
      <c r="AC271" s="10" t="e">
        <f t="shared" si="163"/>
        <v>#DIV/0!</v>
      </c>
      <c r="AD271" s="10" t="e">
        <f t="shared" si="163"/>
        <v>#DIV/0!</v>
      </c>
      <c r="AF271" s="10">
        <f t="shared" ref="AF271:BK271" si="164">(((AF49/AF$212)/$B49)*$B$6)-$N271</f>
        <v>1.4354088867694381</v>
      </c>
      <c r="AG271" s="10">
        <f t="shared" si="164"/>
        <v>0.16327274575291284</v>
      </c>
      <c r="AH271" s="10">
        <f t="shared" si="164"/>
        <v>-0.42838608455615823</v>
      </c>
      <c r="AI271" s="10">
        <f t="shared" si="164"/>
        <v>-0.27843660518137625</v>
      </c>
      <c r="AJ271" s="10">
        <f t="shared" si="164"/>
        <v>-0.19445759331183732</v>
      </c>
      <c r="AK271" s="10">
        <f t="shared" si="164"/>
        <v>0.4468289179369842</v>
      </c>
      <c r="AL271" s="10">
        <f t="shared" si="164"/>
        <v>0.54135628505428457</v>
      </c>
      <c r="AM271" s="10">
        <f t="shared" si="164"/>
        <v>-0.46031687754985118</v>
      </c>
      <c r="AN271" s="10">
        <f t="shared" si="164"/>
        <v>2.1825077512337998</v>
      </c>
      <c r="AO271" s="10">
        <f t="shared" si="164"/>
        <v>1.5179757249563659</v>
      </c>
      <c r="AP271" s="10">
        <f t="shared" si="164"/>
        <v>3.2724737266444501</v>
      </c>
      <c r="AQ271" s="10">
        <f t="shared" si="164"/>
        <v>5.8703357397146316</v>
      </c>
      <c r="AR271" s="10">
        <f t="shared" si="164"/>
        <v>1.1492046330613999</v>
      </c>
      <c r="AS271" s="10">
        <f t="shared" si="164"/>
        <v>9.2458902837622503</v>
      </c>
      <c r="AT271" s="10">
        <f t="shared" si="164"/>
        <v>2.8578488826226573</v>
      </c>
      <c r="AU271" s="10">
        <f t="shared" si="164"/>
        <v>2.325876875034723</v>
      </c>
      <c r="AV271" s="10">
        <f t="shared" si="164"/>
        <v>2.6607165677080387</v>
      </c>
      <c r="AW271" s="10">
        <f t="shared" si="164"/>
        <v>1.6435358659843482</v>
      </c>
      <c r="AX271" s="10">
        <f t="shared" si="164"/>
        <v>3.7833653195388361</v>
      </c>
      <c r="AY271" s="10">
        <f t="shared" si="164"/>
        <v>4.6821972053073448</v>
      </c>
      <c r="AZ271" s="10">
        <f t="shared" si="164"/>
        <v>3.2811218558223185</v>
      </c>
      <c r="BA271" s="10">
        <f t="shared" si="164"/>
        <v>2.4219248182192414</v>
      </c>
      <c r="BB271" s="10">
        <f t="shared" si="164"/>
        <v>0.82961700521658255</v>
      </c>
      <c r="BC271" s="10">
        <f t="shared" si="164"/>
        <v>4.9742971390858894</v>
      </c>
      <c r="BD271" s="10">
        <f t="shared" si="164"/>
        <v>2.7521810222736081</v>
      </c>
      <c r="BE271" s="10">
        <f t="shared" si="164"/>
        <v>3.4029767735544212</v>
      </c>
      <c r="BF271" s="10">
        <f t="shared" si="164"/>
        <v>2.9770345020384283</v>
      </c>
      <c r="BG271" s="10">
        <f t="shared" si="164"/>
        <v>4.1628123547084428</v>
      </c>
      <c r="BH271" s="10">
        <f t="shared" si="164"/>
        <v>2.2394558856976943E-2</v>
      </c>
      <c r="BI271" s="10">
        <f t="shared" si="164"/>
        <v>1.5142511338810998</v>
      </c>
      <c r="BJ271" s="10">
        <f t="shared" si="164"/>
        <v>0.86069497303691112</v>
      </c>
      <c r="BK271" s="10">
        <f t="shared" si="164"/>
        <v>2.7375270325636754</v>
      </c>
      <c r="BL271" s="10">
        <f t="shared" ref="BL271:CQ271" si="165">(((BL49/BL$212)/$B49)*$B$6)-$N271</f>
        <v>0.89125412159715633</v>
      </c>
      <c r="BM271" s="10">
        <f t="shared" si="165"/>
        <v>2.0497237033692333</v>
      </c>
      <c r="BN271" s="10">
        <f t="shared" si="165"/>
        <v>1.0252406568641854</v>
      </c>
      <c r="BO271" s="10">
        <f t="shared" si="165"/>
        <v>1.8028364933427916</v>
      </c>
      <c r="BP271" s="10">
        <f t="shared" si="165"/>
        <v>1.3104322120421816</v>
      </c>
      <c r="BQ271" s="10">
        <f t="shared" si="165"/>
        <v>1.2673367731260123</v>
      </c>
      <c r="BR271" s="10">
        <f t="shared" si="165"/>
        <v>6.5017972488656657</v>
      </c>
      <c r="BS271" s="10">
        <f t="shared" si="165"/>
        <v>9.2726945506481648</v>
      </c>
      <c r="BT271" s="10">
        <f t="shared" si="165"/>
        <v>7.4794301469414552</v>
      </c>
      <c r="BU271" s="10">
        <f t="shared" si="165"/>
        <v>-0.1248468314230573</v>
      </c>
      <c r="BV271" s="10">
        <f t="shared" si="165"/>
        <v>3.4645240153180534</v>
      </c>
      <c r="BW271" s="10">
        <f t="shared" si="165"/>
        <v>3.9741056049018599</v>
      </c>
      <c r="BX271" s="10">
        <f t="shared" si="165"/>
        <v>2.2021020125293083</v>
      </c>
      <c r="BY271" s="10">
        <f t="shared" si="165"/>
        <v>2.2559207424376737</v>
      </c>
      <c r="BZ271" s="10">
        <f t="shared" si="165"/>
        <v>4.2421532159213413</v>
      </c>
      <c r="CA271" s="10">
        <f t="shared" si="165"/>
        <v>7.845688440538666</v>
      </c>
      <c r="CB271" s="10">
        <f t="shared" si="165"/>
        <v>4.8631655313008029</v>
      </c>
      <c r="CC271" s="10">
        <f t="shared" si="165"/>
        <v>3.4426471328594266</v>
      </c>
      <c r="CD271" s="10">
        <f t="shared" si="165"/>
        <v>2.2094208486843456</v>
      </c>
      <c r="CE271" s="10" t="e">
        <f t="shared" si="165"/>
        <v>#DIV/0!</v>
      </c>
      <c r="CF271" s="10" t="e">
        <f t="shared" si="165"/>
        <v>#DIV/0!</v>
      </c>
      <c r="CG271" s="10" t="e">
        <f t="shared" si="165"/>
        <v>#DIV/0!</v>
      </c>
      <c r="CH271" s="10" t="e">
        <f t="shared" si="165"/>
        <v>#DIV/0!</v>
      </c>
      <c r="CI271" s="10" t="e">
        <f t="shared" si="165"/>
        <v>#DIV/0!</v>
      </c>
      <c r="CJ271" s="10" t="e">
        <f t="shared" si="165"/>
        <v>#DIV/0!</v>
      </c>
      <c r="CK271" s="10" t="e">
        <f t="shared" si="165"/>
        <v>#DIV/0!</v>
      </c>
      <c r="CL271" s="10" t="e">
        <f t="shared" si="165"/>
        <v>#DIV/0!</v>
      </c>
      <c r="CM271" s="10" t="e">
        <f t="shared" si="165"/>
        <v>#DIV/0!</v>
      </c>
      <c r="CN271" s="10" t="e">
        <f t="shared" si="165"/>
        <v>#DIV/0!</v>
      </c>
      <c r="CO271" s="10" t="e">
        <f t="shared" si="165"/>
        <v>#DIV/0!</v>
      </c>
      <c r="CP271" s="10" t="e">
        <f t="shared" si="165"/>
        <v>#DIV/0!</v>
      </c>
      <c r="CQ271" s="10" t="e">
        <f t="shared" si="165"/>
        <v>#DIV/0!</v>
      </c>
      <c r="CR271" s="10" t="e">
        <f t="shared" ref="CR271:EA271" si="166">(((CR49/CR$212)/$B49)*$B$6)-$N271</f>
        <v>#DIV/0!</v>
      </c>
      <c r="CS271" s="10" t="e">
        <f t="shared" si="166"/>
        <v>#DIV/0!</v>
      </c>
      <c r="CT271" s="10" t="e">
        <f t="shared" si="166"/>
        <v>#DIV/0!</v>
      </c>
      <c r="CU271" s="10" t="e">
        <f t="shared" si="166"/>
        <v>#DIV/0!</v>
      </c>
      <c r="CV271" s="10" t="e">
        <f t="shared" si="166"/>
        <v>#DIV/0!</v>
      </c>
      <c r="CW271" s="10" t="e">
        <f t="shared" si="166"/>
        <v>#DIV/0!</v>
      </c>
      <c r="CX271" s="10" t="e">
        <f t="shared" si="166"/>
        <v>#DIV/0!</v>
      </c>
      <c r="CY271" s="10" t="e">
        <f t="shared" si="166"/>
        <v>#DIV/0!</v>
      </c>
      <c r="CZ271" s="10" t="e">
        <f t="shared" si="166"/>
        <v>#DIV/0!</v>
      </c>
      <c r="DA271" s="10" t="e">
        <f t="shared" si="166"/>
        <v>#DIV/0!</v>
      </c>
      <c r="DB271" s="10" t="e">
        <f t="shared" si="166"/>
        <v>#DIV/0!</v>
      </c>
      <c r="DC271" s="10" t="e">
        <f t="shared" si="166"/>
        <v>#DIV/0!</v>
      </c>
      <c r="DD271" s="10" t="e">
        <f t="shared" si="166"/>
        <v>#DIV/0!</v>
      </c>
      <c r="DE271" s="10" t="e">
        <f t="shared" si="166"/>
        <v>#DIV/0!</v>
      </c>
      <c r="DF271" s="10" t="e">
        <f t="shared" si="166"/>
        <v>#DIV/0!</v>
      </c>
      <c r="DG271" s="10" t="e">
        <f t="shared" si="166"/>
        <v>#DIV/0!</v>
      </c>
      <c r="DH271" s="10" t="e">
        <f t="shared" si="166"/>
        <v>#DIV/0!</v>
      </c>
      <c r="DI271" s="10" t="e">
        <f t="shared" si="166"/>
        <v>#DIV/0!</v>
      </c>
      <c r="DJ271" s="10" t="e">
        <f t="shared" si="166"/>
        <v>#DIV/0!</v>
      </c>
      <c r="DK271" s="10" t="e">
        <f t="shared" si="166"/>
        <v>#DIV/0!</v>
      </c>
      <c r="DL271" s="10" t="e">
        <f t="shared" si="166"/>
        <v>#DIV/0!</v>
      </c>
      <c r="DM271" s="10" t="e">
        <f t="shared" si="166"/>
        <v>#DIV/0!</v>
      </c>
      <c r="DN271" s="10" t="e">
        <f t="shared" si="166"/>
        <v>#DIV/0!</v>
      </c>
      <c r="DO271" s="10" t="e">
        <f t="shared" si="166"/>
        <v>#DIV/0!</v>
      </c>
      <c r="DP271" s="10" t="e">
        <f t="shared" si="166"/>
        <v>#DIV/0!</v>
      </c>
      <c r="DQ271" s="10" t="e">
        <f t="shared" si="166"/>
        <v>#DIV/0!</v>
      </c>
      <c r="DR271" s="10" t="e">
        <f t="shared" si="166"/>
        <v>#DIV/0!</v>
      </c>
      <c r="DS271" s="10" t="e">
        <f t="shared" si="166"/>
        <v>#DIV/0!</v>
      </c>
      <c r="DT271" s="10" t="e">
        <f t="shared" si="166"/>
        <v>#DIV/0!</v>
      </c>
      <c r="DU271" s="10" t="e">
        <f t="shared" si="166"/>
        <v>#DIV/0!</v>
      </c>
      <c r="DV271" s="10" t="e">
        <f t="shared" si="166"/>
        <v>#DIV/0!</v>
      </c>
      <c r="DW271" s="10" t="e">
        <f t="shared" si="166"/>
        <v>#DIV/0!</v>
      </c>
      <c r="DX271" s="10" t="e">
        <f t="shared" si="166"/>
        <v>#DIV/0!</v>
      </c>
      <c r="DY271" s="10" t="e">
        <f t="shared" si="166"/>
        <v>#DIV/0!</v>
      </c>
      <c r="DZ271" s="10" t="e">
        <f t="shared" si="166"/>
        <v>#DIV/0!</v>
      </c>
      <c r="EA271" s="10" t="e">
        <f t="shared" si="166"/>
        <v>#DIV/0!</v>
      </c>
      <c r="EB271" s="10" t="e">
        <f t="shared" ref="EB271:FY271" si="167">(((EB49/EB$212)/$B49)*$B$6)-$N271</f>
        <v>#DIV/0!</v>
      </c>
      <c r="EC271" s="10" t="e">
        <f t="shared" si="167"/>
        <v>#DIV/0!</v>
      </c>
      <c r="ED271" s="10" t="e">
        <f t="shared" si="167"/>
        <v>#DIV/0!</v>
      </c>
      <c r="EE271" s="10" t="e">
        <f t="shared" si="167"/>
        <v>#DIV/0!</v>
      </c>
      <c r="EF271" s="10" t="e">
        <f t="shared" si="167"/>
        <v>#DIV/0!</v>
      </c>
      <c r="EG271" s="10" t="e">
        <f t="shared" si="167"/>
        <v>#DIV/0!</v>
      </c>
      <c r="EH271" s="10" t="e">
        <f t="shared" si="167"/>
        <v>#DIV/0!</v>
      </c>
      <c r="EI271" s="10" t="e">
        <f t="shared" si="167"/>
        <v>#DIV/0!</v>
      </c>
      <c r="EJ271" s="10" t="e">
        <f t="shared" si="167"/>
        <v>#DIV/0!</v>
      </c>
      <c r="EK271" s="10" t="e">
        <f t="shared" si="167"/>
        <v>#DIV/0!</v>
      </c>
      <c r="EL271" s="10" t="e">
        <f t="shared" si="167"/>
        <v>#DIV/0!</v>
      </c>
      <c r="EM271" s="10" t="e">
        <f t="shared" si="167"/>
        <v>#DIV/0!</v>
      </c>
      <c r="EN271" s="10" t="e">
        <f t="shared" si="167"/>
        <v>#DIV/0!</v>
      </c>
      <c r="EO271" s="10" t="e">
        <f t="shared" si="167"/>
        <v>#DIV/0!</v>
      </c>
      <c r="EP271" s="10" t="e">
        <f t="shared" si="167"/>
        <v>#DIV/0!</v>
      </c>
      <c r="EQ271" s="10" t="e">
        <f t="shared" si="167"/>
        <v>#DIV/0!</v>
      </c>
      <c r="ER271" s="10" t="e">
        <f t="shared" si="167"/>
        <v>#DIV/0!</v>
      </c>
      <c r="ES271" s="10" t="e">
        <f t="shared" si="167"/>
        <v>#DIV/0!</v>
      </c>
      <c r="ET271" s="10" t="e">
        <f t="shared" si="167"/>
        <v>#DIV/0!</v>
      </c>
      <c r="EU271" s="10" t="e">
        <f t="shared" si="167"/>
        <v>#DIV/0!</v>
      </c>
      <c r="EV271" s="10" t="e">
        <f t="shared" si="167"/>
        <v>#DIV/0!</v>
      </c>
      <c r="EW271" s="10" t="e">
        <f t="shared" si="167"/>
        <v>#DIV/0!</v>
      </c>
      <c r="EX271" s="10" t="e">
        <f t="shared" si="167"/>
        <v>#DIV/0!</v>
      </c>
      <c r="EY271" s="10" t="e">
        <f t="shared" si="167"/>
        <v>#DIV/0!</v>
      </c>
      <c r="EZ271" s="10" t="e">
        <f t="shared" si="167"/>
        <v>#DIV/0!</v>
      </c>
      <c r="FA271" s="10" t="e">
        <f t="shared" si="167"/>
        <v>#DIV/0!</v>
      </c>
      <c r="FB271" s="10" t="e">
        <f t="shared" si="167"/>
        <v>#DIV/0!</v>
      </c>
      <c r="FC271" s="10" t="e">
        <f t="shared" si="167"/>
        <v>#DIV/0!</v>
      </c>
      <c r="FD271" s="10" t="e">
        <f t="shared" si="167"/>
        <v>#DIV/0!</v>
      </c>
      <c r="FE271" s="10" t="e">
        <f t="shared" si="167"/>
        <v>#DIV/0!</v>
      </c>
      <c r="FF271" s="10" t="e">
        <f t="shared" si="167"/>
        <v>#DIV/0!</v>
      </c>
      <c r="FG271" s="10" t="e">
        <f t="shared" si="167"/>
        <v>#DIV/0!</v>
      </c>
      <c r="FH271" s="10" t="e">
        <f t="shared" si="167"/>
        <v>#DIV/0!</v>
      </c>
      <c r="FI271" s="10" t="e">
        <f t="shared" si="167"/>
        <v>#DIV/0!</v>
      </c>
      <c r="FJ271" s="10" t="e">
        <f t="shared" si="167"/>
        <v>#DIV/0!</v>
      </c>
      <c r="FK271" s="10" t="e">
        <f t="shared" si="167"/>
        <v>#DIV/0!</v>
      </c>
      <c r="FL271" s="10" t="e">
        <f t="shared" si="167"/>
        <v>#DIV/0!</v>
      </c>
      <c r="FM271" s="10" t="e">
        <f t="shared" si="167"/>
        <v>#DIV/0!</v>
      </c>
      <c r="FN271" s="10" t="e">
        <f t="shared" si="167"/>
        <v>#DIV/0!</v>
      </c>
      <c r="FO271" s="10" t="e">
        <f t="shared" si="167"/>
        <v>#DIV/0!</v>
      </c>
      <c r="FP271" s="10" t="e">
        <f t="shared" si="167"/>
        <v>#DIV/0!</v>
      </c>
      <c r="FQ271" s="10" t="e">
        <f t="shared" si="167"/>
        <v>#DIV/0!</v>
      </c>
      <c r="FR271" s="10" t="e">
        <f t="shared" si="167"/>
        <v>#DIV/0!</v>
      </c>
      <c r="FS271" s="10" t="e">
        <f t="shared" si="167"/>
        <v>#DIV/0!</v>
      </c>
      <c r="FT271" s="10" t="e">
        <f t="shared" si="167"/>
        <v>#DIV/0!</v>
      </c>
      <c r="FU271" s="10" t="e">
        <f t="shared" si="167"/>
        <v>#DIV/0!</v>
      </c>
      <c r="FV271" s="10" t="e">
        <f t="shared" si="167"/>
        <v>#DIV/0!</v>
      </c>
      <c r="FW271" s="10" t="e">
        <f t="shared" si="167"/>
        <v>#DIV/0!</v>
      </c>
      <c r="FX271" s="10" t="e">
        <f t="shared" si="167"/>
        <v>#DIV/0!</v>
      </c>
      <c r="FY271" s="10" t="e">
        <f t="shared" si="167"/>
        <v>#DIV/0!</v>
      </c>
    </row>
    <row r="272" spans="1:181" s="10" customFormat="1">
      <c r="A272" s="10" t="str">
        <f t="shared" si="93"/>
        <v>1-MeFlu (C1-Flu)</v>
      </c>
      <c r="D272" s="10">
        <f t="shared" si="159"/>
        <v>0.47738547426951328</v>
      </c>
      <c r="E272" s="10">
        <f t="shared" si="159"/>
        <v>2.2201254874032843</v>
      </c>
      <c r="H272" s="10">
        <f t="shared" si="95"/>
        <v>1.3487554808363988</v>
      </c>
      <c r="J272" s="10">
        <f t="shared" si="160"/>
        <v>0.47738547426951328</v>
      </c>
      <c r="K272" s="10">
        <f t="shared" si="160"/>
        <v>2.2201254874032843</v>
      </c>
      <c r="N272" s="10">
        <f t="shared" si="147"/>
        <v>1.3487554808363988</v>
      </c>
      <c r="P272" s="10">
        <f t="shared" si="161"/>
        <v>0.43811155431172494</v>
      </c>
      <c r="Q272" s="10">
        <f t="shared" si="161"/>
        <v>1.2937038150683549</v>
      </c>
      <c r="T272" s="10">
        <f t="shared" si="105"/>
        <v>0.86590768469003987</v>
      </c>
      <c r="V272" s="10">
        <f t="shared" si="162"/>
        <v>190.27722071528902</v>
      </c>
      <c r="W272" s="10">
        <f t="shared" si="162"/>
        <v>102.78217975218219</v>
      </c>
      <c r="AA272" s="10" t="e">
        <f t="shared" si="163"/>
        <v>#DIV/0!</v>
      </c>
      <c r="AB272" s="10" t="e">
        <f t="shared" si="163"/>
        <v>#DIV/0!</v>
      </c>
      <c r="AC272" s="10" t="e">
        <f t="shared" si="163"/>
        <v>#DIV/0!</v>
      </c>
      <c r="AD272" s="10" t="e">
        <f t="shared" si="163"/>
        <v>#DIV/0!</v>
      </c>
      <c r="AF272" s="10">
        <f t="shared" ref="AF272:BK272" si="168">(((AF50/AF$212)/$B50)*$B$6)-$N272</f>
        <v>-0.44423563485205775</v>
      </c>
      <c r="AG272" s="10">
        <f t="shared" si="168"/>
        <v>-0.63740883463575904</v>
      </c>
      <c r="AH272" s="10">
        <f t="shared" si="168"/>
        <v>0.92791492258261599</v>
      </c>
      <c r="AI272" s="10">
        <f t="shared" si="168"/>
        <v>0.87192513596842547</v>
      </c>
      <c r="AJ272" s="10">
        <f t="shared" si="168"/>
        <v>1.1302085716405852</v>
      </c>
      <c r="AK272" s="10">
        <f t="shared" si="168"/>
        <v>0.11322163531635199</v>
      </c>
      <c r="AL272" s="10">
        <f t="shared" si="168"/>
        <v>0.68341882095654283</v>
      </c>
      <c r="AM272" s="10">
        <f t="shared" si="168"/>
        <v>0.63273317110685445</v>
      </c>
      <c r="AN272" s="10">
        <f t="shared" si="168"/>
        <v>0.22830154510136746</v>
      </c>
      <c r="AO272" s="10">
        <f t="shared" si="168"/>
        <v>0.19943287611569982</v>
      </c>
      <c r="AP272" s="10">
        <f t="shared" si="168"/>
        <v>1.0414636720500621</v>
      </c>
      <c r="AQ272" s="10">
        <f t="shared" si="168"/>
        <v>2.6069896001177848</v>
      </c>
      <c r="AR272" s="10">
        <f t="shared" si="168"/>
        <v>-8.2492777632034109E-2</v>
      </c>
      <c r="AS272" s="10">
        <f t="shared" si="168"/>
        <v>4.03446355930447</v>
      </c>
      <c r="AT272" s="10">
        <f t="shared" si="168"/>
        <v>0.68588819490436626</v>
      </c>
      <c r="AU272" s="10">
        <f t="shared" si="168"/>
        <v>0.38598489735009678</v>
      </c>
      <c r="AV272" s="10">
        <f t="shared" si="168"/>
        <v>0.51876274070045669</v>
      </c>
      <c r="AW272" s="10">
        <f t="shared" si="168"/>
        <v>0.1620059127530904</v>
      </c>
      <c r="AX272" s="10">
        <f t="shared" si="168"/>
        <v>1.2018524189241324</v>
      </c>
      <c r="AY272" s="10">
        <f t="shared" si="168"/>
        <v>1.7907654466918919</v>
      </c>
      <c r="AZ272" s="10">
        <f t="shared" si="168"/>
        <v>1.3149456508699293</v>
      </c>
      <c r="BA272" s="10">
        <f t="shared" si="168"/>
        <v>0.77299253095283049</v>
      </c>
      <c r="BB272" s="10">
        <f t="shared" si="168"/>
        <v>-0.1392870777681201</v>
      </c>
      <c r="BC272" s="10">
        <f t="shared" si="168"/>
        <v>1.9751039051209953</v>
      </c>
      <c r="BD272" s="10">
        <f t="shared" si="168"/>
        <v>1.0464650704097185</v>
      </c>
      <c r="BE272" s="10">
        <f t="shared" si="168"/>
        <v>1.3335693210680288</v>
      </c>
      <c r="BF272" s="10">
        <f t="shared" si="168"/>
        <v>0.83455630846133122</v>
      </c>
      <c r="BG272" s="10">
        <f t="shared" si="168"/>
        <v>1.4610385118220108</v>
      </c>
      <c r="BH272" s="10">
        <f t="shared" si="168"/>
        <v>0.39770205739075926</v>
      </c>
      <c r="BI272" s="10">
        <f t="shared" si="168"/>
        <v>1.3581255700673305</v>
      </c>
      <c r="BJ272" s="10">
        <f t="shared" si="168"/>
        <v>1.2848399610292462</v>
      </c>
      <c r="BK272" s="10">
        <f t="shared" si="168"/>
        <v>6.8473026001840465E-2</v>
      </c>
      <c r="BL272" s="10">
        <f t="shared" ref="BL272:CQ272" si="169">(((BL50/BL$212)/$B50)*$B$6)-$N272</f>
        <v>-0.71762974525447332</v>
      </c>
      <c r="BM272" s="10">
        <f t="shared" si="169"/>
        <v>-1.6605137882291343E-2</v>
      </c>
      <c r="BN272" s="10">
        <f t="shared" si="169"/>
        <v>0.86762418979757339</v>
      </c>
      <c r="BO272" s="10">
        <f t="shared" si="169"/>
        <v>-0.51921167494209153</v>
      </c>
      <c r="BP272" s="10">
        <f t="shared" si="169"/>
        <v>1.1012958075899806</v>
      </c>
      <c r="BQ272" s="10">
        <f t="shared" si="169"/>
        <v>1.3600051796557402</v>
      </c>
      <c r="BR272" s="10">
        <f t="shared" si="169"/>
        <v>2.3542771784363583</v>
      </c>
      <c r="BS272" s="10">
        <f t="shared" si="169"/>
        <v>4.018222557163174</v>
      </c>
      <c r="BT272" s="10">
        <f t="shared" si="169"/>
        <v>3.4264286561062125</v>
      </c>
      <c r="BU272" s="10">
        <f t="shared" si="169"/>
        <v>-0.3197241937694868</v>
      </c>
      <c r="BV272" s="10">
        <f t="shared" si="169"/>
        <v>0.60141232690401614</v>
      </c>
      <c r="BW272" s="10">
        <f t="shared" si="169"/>
        <v>1.2188776261461176</v>
      </c>
      <c r="BX272" s="10">
        <f t="shared" si="169"/>
        <v>0.33198206239194117</v>
      </c>
      <c r="BY272" s="10">
        <f t="shared" si="169"/>
        <v>0.39324470445983861</v>
      </c>
      <c r="BZ272" s="10">
        <f t="shared" si="169"/>
        <v>2.3389584995685184</v>
      </c>
      <c r="CA272" s="10">
        <f t="shared" si="169"/>
        <v>3.2345304673149702</v>
      </c>
      <c r="CB272" s="10">
        <f t="shared" si="169"/>
        <v>1.523446858958291</v>
      </c>
      <c r="CC272" s="10">
        <f t="shared" si="169"/>
        <v>0.50254667687058285</v>
      </c>
      <c r="CD272" s="10">
        <f t="shared" si="169"/>
        <v>0.29823511839140826</v>
      </c>
      <c r="CE272" s="10" t="e">
        <f t="shared" si="169"/>
        <v>#DIV/0!</v>
      </c>
      <c r="CF272" s="10" t="e">
        <f t="shared" si="169"/>
        <v>#DIV/0!</v>
      </c>
      <c r="CG272" s="10" t="e">
        <f t="shared" si="169"/>
        <v>#DIV/0!</v>
      </c>
      <c r="CH272" s="10" t="e">
        <f t="shared" si="169"/>
        <v>#DIV/0!</v>
      </c>
      <c r="CI272" s="10" t="e">
        <f t="shared" si="169"/>
        <v>#DIV/0!</v>
      </c>
      <c r="CJ272" s="10" t="e">
        <f t="shared" si="169"/>
        <v>#DIV/0!</v>
      </c>
      <c r="CK272" s="10" t="e">
        <f t="shared" si="169"/>
        <v>#DIV/0!</v>
      </c>
      <c r="CL272" s="10" t="e">
        <f t="shared" si="169"/>
        <v>#DIV/0!</v>
      </c>
      <c r="CM272" s="10" t="e">
        <f t="shared" si="169"/>
        <v>#DIV/0!</v>
      </c>
      <c r="CN272" s="10" t="e">
        <f t="shared" si="169"/>
        <v>#DIV/0!</v>
      </c>
      <c r="CO272" s="10" t="e">
        <f t="shared" si="169"/>
        <v>#DIV/0!</v>
      </c>
      <c r="CP272" s="10" t="e">
        <f t="shared" si="169"/>
        <v>#DIV/0!</v>
      </c>
      <c r="CQ272" s="10" t="e">
        <f t="shared" si="169"/>
        <v>#DIV/0!</v>
      </c>
      <c r="CR272" s="10" t="e">
        <f t="shared" ref="CR272:EA272" si="170">(((CR50/CR$212)/$B50)*$B$6)-$N272</f>
        <v>#DIV/0!</v>
      </c>
      <c r="CS272" s="10" t="e">
        <f t="shared" si="170"/>
        <v>#DIV/0!</v>
      </c>
      <c r="CT272" s="10" t="e">
        <f t="shared" si="170"/>
        <v>#DIV/0!</v>
      </c>
      <c r="CU272" s="10" t="e">
        <f t="shared" si="170"/>
        <v>#DIV/0!</v>
      </c>
      <c r="CV272" s="10" t="e">
        <f t="shared" si="170"/>
        <v>#DIV/0!</v>
      </c>
      <c r="CW272" s="10" t="e">
        <f t="shared" si="170"/>
        <v>#DIV/0!</v>
      </c>
      <c r="CX272" s="10" t="e">
        <f t="shared" si="170"/>
        <v>#DIV/0!</v>
      </c>
      <c r="CY272" s="10" t="e">
        <f t="shared" si="170"/>
        <v>#DIV/0!</v>
      </c>
      <c r="CZ272" s="10" t="e">
        <f t="shared" si="170"/>
        <v>#DIV/0!</v>
      </c>
      <c r="DA272" s="10" t="e">
        <f t="shared" si="170"/>
        <v>#DIV/0!</v>
      </c>
      <c r="DB272" s="10" t="e">
        <f t="shared" si="170"/>
        <v>#DIV/0!</v>
      </c>
      <c r="DC272" s="10" t="e">
        <f t="shared" si="170"/>
        <v>#DIV/0!</v>
      </c>
      <c r="DD272" s="10" t="e">
        <f t="shared" si="170"/>
        <v>#DIV/0!</v>
      </c>
      <c r="DE272" s="10" t="e">
        <f t="shared" si="170"/>
        <v>#DIV/0!</v>
      </c>
      <c r="DF272" s="10" t="e">
        <f t="shared" si="170"/>
        <v>#DIV/0!</v>
      </c>
      <c r="DG272" s="10" t="e">
        <f t="shared" si="170"/>
        <v>#DIV/0!</v>
      </c>
      <c r="DH272" s="10" t="e">
        <f t="shared" si="170"/>
        <v>#DIV/0!</v>
      </c>
      <c r="DI272" s="10" t="e">
        <f t="shared" si="170"/>
        <v>#DIV/0!</v>
      </c>
      <c r="DJ272" s="10" t="e">
        <f t="shared" si="170"/>
        <v>#DIV/0!</v>
      </c>
      <c r="DK272" s="10" t="e">
        <f t="shared" si="170"/>
        <v>#DIV/0!</v>
      </c>
      <c r="DL272" s="10" t="e">
        <f t="shared" si="170"/>
        <v>#DIV/0!</v>
      </c>
      <c r="DM272" s="10" t="e">
        <f t="shared" si="170"/>
        <v>#DIV/0!</v>
      </c>
      <c r="DN272" s="10" t="e">
        <f t="shared" si="170"/>
        <v>#DIV/0!</v>
      </c>
      <c r="DO272" s="10" t="e">
        <f t="shared" si="170"/>
        <v>#DIV/0!</v>
      </c>
      <c r="DP272" s="10" t="e">
        <f t="shared" si="170"/>
        <v>#DIV/0!</v>
      </c>
      <c r="DQ272" s="10" t="e">
        <f t="shared" si="170"/>
        <v>#DIV/0!</v>
      </c>
      <c r="DR272" s="10" t="e">
        <f t="shared" si="170"/>
        <v>#DIV/0!</v>
      </c>
      <c r="DS272" s="10" t="e">
        <f t="shared" si="170"/>
        <v>#DIV/0!</v>
      </c>
      <c r="DT272" s="10" t="e">
        <f t="shared" si="170"/>
        <v>#DIV/0!</v>
      </c>
      <c r="DU272" s="10" t="e">
        <f t="shared" si="170"/>
        <v>#DIV/0!</v>
      </c>
      <c r="DV272" s="10" t="e">
        <f t="shared" si="170"/>
        <v>#DIV/0!</v>
      </c>
      <c r="DW272" s="10" t="e">
        <f t="shared" si="170"/>
        <v>#DIV/0!</v>
      </c>
      <c r="DX272" s="10" t="e">
        <f t="shared" si="170"/>
        <v>#DIV/0!</v>
      </c>
      <c r="DY272" s="10" t="e">
        <f t="shared" si="170"/>
        <v>#DIV/0!</v>
      </c>
      <c r="DZ272" s="10" t="e">
        <f t="shared" si="170"/>
        <v>#DIV/0!</v>
      </c>
      <c r="EA272" s="10" t="e">
        <f t="shared" si="170"/>
        <v>#DIV/0!</v>
      </c>
      <c r="EB272" s="10" t="e">
        <f t="shared" ref="EB272:FY272" si="171">(((EB50/EB$212)/$B50)*$B$6)-$N272</f>
        <v>#DIV/0!</v>
      </c>
      <c r="EC272" s="10" t="e">
        <f t="shared" si="171"/>
        <v>#DIV/0!</v>
      </c>
      <c r="ED272" s="10" t="e">
        <f t="shared" si="171"/>
        <v>#DIV/0!</v>
      </c>
      <c r="EE272" s="10" t="e">
        <f t="shared" si="171"/>
        <v>#DIV/0!</v>
      </c>
      <c r="EF272" s="10" t="e">
        <f t="shared" si="171"/>
        <v>#DIV/0!</v>
      </c>
      <c r="EG272" s="10" t="e">
        <f t="shared" si="171"/>
        <v>#DIV/0!</v>
      </c>
      <c r="EH272" s="10" t="e">
        <f t="shared" si="171"/>
        <v>#DIV/0!</v>
      </c>
      <c r="EI272" s="10" t="e">
        <f t="shared" si="171"/>
        <v>#DIV/0!</v>
      </c>
      <c r="EJ272" s="10" t="e">
        <f t="shared" si="171"/>
        <v>#DIV/0!</v>
      </c>
      <c r="EK272" s="10" t="e">
        <f t="shared" si="171"/>
        <v>#DIV/0!</v>
      </c>
      <c r="EL272" s="10" t="e">
        <f t="shared" si="171"/>
        <v>#DIV/0!</v>
      </c>
      <c r="EM272" s="10" t="e">
        <f t="shared" si="171"/>
        <v>#DIV/0!</v>
      </c>
      <c r="EN272" s="10" t="e">
        <f t="shared" si="171"/>
        <v>#DIV/0!</v>
      </c>
      <c r="EO272" s="10" t="e">
        <f t="shared" si="171"/>
        <v>#DIV/0!</v>
      </c>
      <c r="EP272" s="10" t="e">
        <f t="shared" si="171"/>
        <v>#DIV/0!</v>
      </c>
      <c r="EQ272" s="10" t="e">
        <f t="shared" si="171"/>
        <v>#DIV/0!</v>
      </c>
      <c r="ER272" s="10" t="e">
        <f t="shared" si="171"/>
        <v>#DIV/0!</v>
      </c>
      <c r="ES272" s="10" t="e">
        <f t="shared" si="171"/>
        <v>#DIV/0!</v>
      </c>
      <c r="ET272" s="10" t="e">
        <f t="shared" si="171"/>
        <v>#DIV/0!</v>
      </c>
      <c r="EU272" s="10" t="e">
        <f t="shared" si="171"/>
        <v>#DIV/0!</v>
      </c>
      <c r="EV272" s="10" t="e">
        <f t="shared" si="171"/>
        <v>#DIV/0!</v>
      </c>
      <c r="EW272" s="10" t="e">
        <f t="shared" si="171"/>
        <v>#DIV/0!</v>
      </c>
      <c r="EX272" s="10" t="e">
        <f t="shared" si="171"/>
        <v>#DIV/0!</v>
      </c>
      <c r="EY272" s="10" t="e">
        <f t="shared" si="171"/>
        <v>#DIV/0!</v>
      </c>
      <c r="EZ272" s="10" t="e">
        <f t="shared" si="171"/>
        <v>#DIV/0!</v>
      </c>
      <c r="FA272" s="10" t="e">
        <f t="shared" si="171"/>
        <v>#DIV/0!</v>
      </c>
      <c r="FB272" s="10" t="e">
        <f t="shared" si="171"/>
        <v>#DIV/0!</v>
      </c>
      <c r="FC272" s="10" t="e">
        <f t="shared" si="171"/>
        <v>#DIV/0!</v>
      </c>
      <c r="FD272" s="10" t="e">
        <f t="shared" si="171"/>
        <v>#DIV/0!</v>
      </c>
      <c r="FE272" s="10" t="e">
        <f t="shared" si="171"/>
        <v>#DIV/0!</v>
      </c>
      <c r="FF272" s="10" t="e">
        <f t="shared" si="171"/>
        <v>#DIV/0!</v>
      </c>
      <c r="FG272" s="10" t="e">
        <f t="shared" si="171"/>
        <v>#DIV/0!</v>
      </c>
      <c r="FH272" s="10" t="e">
        <f t="shared" si="171"/>
        <v>#DIV/0!</v>
      </c>
      <c r="FI272" s="10" t="e">
        <f t="shared" si="171"/>
        <v>#DIV/0!</v>
      </c>
      <c r="FJ272" s="10" t="e">
        <f t="shared" si="171"/>
        <v>#DIV/0!</v>
      </c>
      <c r="FK272" s="10" t="e">
        <f t="shared" si="171"/>
        <v>#DIV/0!</v>
      </c>
      <c r="FL272" s="10" t="e">
        <f t="shared" si="171"/>
        <v>#DIV/0!</v>
      </c>
      <c r="FM272" s="10" t="e">
        <f t="shared" si="171"/>
        <v>#DIV/0!</v>
      </c>
      <c r="FN272" s="10" t="e">
        <f t="shared" si="171"/>
        <v>#DIV/0!</v>
      </c>
      <c r="FO272" s="10" t="e">
        <f t="shared" si="171"/>
        <v>#DIV/0!</v>
      </c>
      <c r="FP272" s="10" t="e">
        <f t="shared" si="171"/>
        <v>#DIV/0!</v>
      </c>
      <c r="FQ272" s="10" t="e">
        <f t="shared" si="171"/>
        <v>#DIV/0!</v>
      </c>
      <c r="FR272" s="10" t="e">
        <f t="shared" si="171"/>
        <v>#DIV/0!</v>
      </c>
      <c r="FS272" s="10" t="e">
        <f t="shared" si="171"/>
        <v>#DIV/0!</v>
      </c>
      <c r="FT272" s="10" t="e">
        <f t="shared" si="171"/>
        <v>#DIV/0!</v>
      </c>
      <c r="FU272" s="10" t="e">
        <f t="shared" si="171"/>
        <v>#DIV/0!</v>
      </c>
      <c r="FV272" s="10" t="e">
        <f t="shared" si="171"/>
        <v>#DIV/0!</v>
      </c>
      <c r="FW272" s="10" t="e">
        <f t="shared" si="171"/>
        <v>#DIV/0!</v>
      </c>
      <c r="FX272" s="10" t="e">
        <f t="shared" si="171"/>
        <v>#DIV/0!</v>
      </c>
      <c r="FY272" s="10" t="e">
        <f t="shared" si="171"/>
        <v>#DIV/0!</v>
      </c>
    </row>
    <row r="273" spans="1:181" s="10" customFormat="1">
      <c r="A273" s="10" t="str">
        <f t="shared" si="93"/>
        <v>DBT</v>
      </c>
      <c r="D273" s="10">
        <f>((D51/D$215)/$B51)*$B$6</f>
        <v>0.13997683310886813</v>
      </c>
      <c r="E273" s="10">
        <f>((E51/E$215)/$B51)*$B$6</f>
        <v>0.34225057627488625</v>
      </c>
      <c r="H273" s="10">
        <f t="shared" si="95"/>
        <v>0.24111370469187721</v>
      </c>
      <c r="J273" s="10">
        <f>((J51/J$215)/$B51)*$B$6</f>
        <v>0.13997683310886813</v>
      </c>
      <c r="K273" s="10">
        <f>((K51/K$215)/$B51)*$B$6</f>
        <v>0.34225057627488625</v>
      </c>
      <c r="N273" s="10">
        <f t="shared" si="147"/>
        <v>0.24111370469187721</v>
      </c>
      <c r="P273" s="10">
        <f>((P51/P$215)/$B51)*$B$6</f>
        <v>0.48943671669558275</v>
      </c>
      <c r="Q273" s="10">
        <f>((Q51/Q$215)/$B51)*$B$6</f>
        <v>0.34408200070444689</v>
      </c>
      <c r="T273" s="10">
        <f t="shared" si="105"/>
        <v>0.41675935870001479</v>
      </c>
      <c r="V273" s="10">
        <f>(((V51/V$215)/$B51)*$B$6)-$T273</f>
        <v>178.24813084865892</v>
      </c>
      <c r="W273" s="10">
        <f>(((W51/W$215)/$B51)*$B$6)-$T273</f>
        <v>197.62383029342828</v>
      </c>
      <c r="AA273" s="10" t="e">
        <f>(((AA51/AA$215)/$B51)*$B$6)-$N273</f>
        <v>#DIV/0!</v>
      </c>
      <c r="AB273" s="10" t="e">
        <f>(((AB51/AB$215)/$B51)*$B$6)-$N273</f>
        <v>#DIV/0!</v>
      </c>
      <c r="AC273" s="10" t="e">
        <f>(((AC51/AC$215)/$B51)*$B$6)-$N273</f>
        <v>#DIV/0!</v>
      </c>
      <c r="AD273" s="10" t="e">
        <f>(((AD51/AD$215)/$B51)*$B$6)-$N273</f>
        <v>#DIV/0!</v>
      </c>
      <c r="AF273" s="10">
        <f t="shared" ref="AF273:BK273" si="172">(((AF51/AF$215)/$B51)*$B$6)-$N273</f>
        <v>7.0787772167712482E-2</v>
      </c>
      <c r="AG273" s="10">
        <f t="shared" si="172"/>
        <v>0.12385986457510667</v>
      </c>
      <c r="AH273" s="10">
        <f t="shared" si="172"/>
        <v>4.0242937882152663E-2</v>
      </c>
      <c r="AI273" s="10">
        <f t="shared" si="172"/>
        <v>1.8589741462525788E-2</v>
      </c>
      <c r="AJ273" s="10">
        <f t="shared" si="172"/>
        <v>-0.11116284951356106</v>
      </c>
      <c r="AK273" s="10">
        <f t="shared" si="172"/>
        <v>0.10701833282457496</v>
      </c>
      <c r="AL273" s="10">
        <f t="shared" si="172"/>
        <v>0.14569161590943225</v>
      </c>
      <c r="AM273" s="10">
        <f t="shared" si="172"/>
        <v>2.4344060994003658E-2</v>
      </c>
      <c r="AN273" s="10">
        <f t="shared" si="172"/>
        <v>0.96302886036667479</v>
      </c>
      <c r="AO273" s="10">
        <f t="shared" si="172"/>
        <v>0.63547090230827996</v>
      </c>
      <c r="AP273" s="10">
        <f t="shared" si="172"/>
        <v>1.1112474277789173</v>
      </c>
      <c r="AQ273" s="10">
        <f t="shared" si="172"/>
        <v>0.58716444080861574</v>
      </c>
      <c r="AR273" s="10">
        <f t="shared" si="172"/>
        <v>0.79520242845466282</v>
      </c>
      <c r="AS273" s="10">
        <f t="shared" si="172"/>
        <v>2.003575909686484</v>
      </c>
      <c r="AT273" s="10">
        <f t="shared" si="172"/>
        <v>0.49773138692677288</v>
      </c>
      <c r="AU273" s="10">
        <f t="shared" si="172"/>
        <v>0.68974967636234397</v>
      </c>
      <c r="AV273" s="10">
        <f t="shared" si="172"/>
        <v>1.0070603744457041</v>
      </c>
      <c r="AW273" s="10">
        <f t="shared" si="172"/>
        <v>0.76595573714052567</v>
      </c>
      <c r="AX273" s="10">
        <f t="shared" si="172"/>
        <v>0.64913158300759133</v>
      </c>
      <c r="AY273" s="10">
        <f t="shared" si="172"/>
        <v>0.79796266507558489</v>
      </c>
      <c r="AZ273" s="10">
        <f t="shared" si="172"/>
        <v>1.3272594718187622</v>
      </c>
      <c r="BA273" s="10">
        <f t="shared" si="172"/>
        <v>0.61984294023574249</v>
      </c>
      <c r="BB273" s="10">
        <f t="shared" si="172"/>
        <v>0.45532482229358606</v>
      </c>
      <c r="BC273" s="10">
        <f t="shared" si="172"/>
        <v>1.2017798307752556</v>
      </c>
      <c r="BD273" s="10">
        <f t="shared" si="172"/>
        <v>0.62878907713295962</v>
      </c>
      <c r="BE273" s="10">
        <f t="shared" si="172"/>
        <v>1.5706938494431057</v>
      </c>
      <c r="BF273" s="10">
        <f t="shared" si="172"/>
        <v>0.7665004289634032</v>
      </c>
      <c r="BG273" s="10">
        <f t="shared" si="172"/>
        <v>0.97578937488632889</v>
      </c>
      <c r="BH273" s="10">
        <f t="shared" si="172"/>
        <v>0.35801410167428149</v>
      </c>
      <c r="BI273" s="10">
        <f t="shared" si="172"/>
        <v>2.7037368164349873E-2</v>
      </c>
      <c r="BJ273" s="10">
        <f t="shared" si="172"/>
        <v>0.22854597008700545</v>
      </c>
      <c r="BK273" s="10">
        <f t="shared" si="172"/>
        <v>7.3669068922998959E-2</v>
      </c>
      <c r="BL273" s="10">
        <f t="shared" ref="BL273:CQ273" si="173">(((BL51/BL$215)/$B51)*$B$6)-$N273</f>
        <v>0.173952459978443</v>
      </c>
      <c r="BM273" s="10">
        <f t="shared" si="173"/>
        <v>0.44046125483400389</v>
      </c>
      <c r="BN273" s="10">
        <f t="shared" si="173"/>
        <v>0.17393459369860981</v>
      </c>
      <c r="BO273" s="10">
        <f t="shared" si="173"/>
        <v>0.12591030565640521</v>
      </c>
      <c r="BP273" s="10">
        <f t="shared" si="173"/>
        <v>0.18369925683968724</v>
      </c>
      <c r="BQ273" s="10">
        <f t="shared" si="173"/>
        <v>-2.0736972087923022E-3</v>
      </c>
      <c r="BR273" s="10">
        <f t="shared" si="173"/>
        <v>1.5406159038145055</v>
      </c>
      <c r="BS273" s="10">
        <f t="shared" si="173"/>
        <v>1.8399081997081894</v>
      </c>
      <c r="BT273" s="10">
        <f t="shared" si="173"/>
        <v>2.0206417667139034</v>
      </c>
      <c r="BU273" s="10">
        <f t="shared" si="173"/>
        <v>0.2431320096083498</v>
      </c>
      <c r="BV273" s="10">
        <f t="shared" si="173"/>
        <v>0.32019024586171896</v>
      </c>
      <c r="BW273" s="10">
        <f t="shared" si="173"/>
        <v>1.0721948029039139</v>
      </c>
      <c r="BX273" s="10">
        <f t="shared" si="173"/>
        <v>0.19649575442597306</v>
      </c>
      <c r="BY273" s="10">
        <f t="shared" si="173"/>
        <v>0.53098932783823649</v>
      </c>
      <c r="BZ273" s="10">
        <f t="shared" si="173"/>
        <v>1.0681779826717352</v>
      </c>
      <c r="CA273" s="10">
        <f t="shared" si="173"/>
        <v>1.5634315758693413</v>
      </c>
      <c r="CB273" s="10">
        <f t="shared" si="173"/>
        <v>0.86759565008231387</v>
      </c>
      <c r="CC273" s="10">
        <f t="shared" si="173"/>
        <v>0.85520470358458489</v>
      </c>
      <c r="CD273" s="10">
        <f t="shared" si="173"/>
        <v>0.51407271629603646</v>
      </c>
      <c r="CE273" s="10" t="e">
        <f t="shared" si="173"/>
        <v>#DIV/0!</v>
      </c>
      <c r="CF273" s="10" t="e">
        <f t="shared" si="173"/>
        <v>#DIV/0!</v>
      </c>
      <c r="CG273" s="10" t="e">
        <f t="shared" si="173"/>
        <v>#DIV/0!</v>
      </c>
      <c r="CH273" s="10" t="e">
        <f t="shared" si="173"/>
        <v>#DIV/0!</v>
      </c>
      <c r="CI273" s="10" t="e">
        <f t="shared" si="173"/>
        <v>#DIV/0!</v>
      </c>
      <c r="CJ273" s="10" t="e">
        <f t="shared" si="173"/>
        <v>#DIV/0!</v>
      </c>
      <c r="CK273" s="10" t="e">
        <f t="shared" si="173"/>
        <v>#DIV/0!</v>
      </c>
      <c r="CL273" s="10" t="e">
        <f t="shared" si="173"/>
        <v>#DIV/0!</v>
      </c>
      <c r="CM273" s="10" t="e">
        <f t="shared" si="173"/>
        <v>#DIV/0!</v>
      </c>
      <c r="CN273" s="10" t="e">
        <f t="shared" si="173"/>
        <v>#DIV/0!</v>
      </c>
      <c r="CO273" s="10" t="e">
        <f t="shared" si="173"/>
        <v>#DIV/0!</v>
      </c>
      <c r="CP273" s="10" t="e">
        <f t="shared" si="173"/>
        <v>#DIV/0!</v>
      </c>
      <c r="CQ273" s="10" t="e">
        <f t="shared" si="173"/>
        <v>#DIV/0!</v>
      </c>
      <c r="CR273" s="10" t="e">
        <f t="shared" ref="CR273:EA273" si="174">(((CR51/CR$215)/$B51)*$B$6)-$N273</f>
        <v>#DIV/0!</v>
      </c>
      <c r="CS273" s="10" t="e">
        <f t="shared" si="174"/>
        <v>#DIV/0!</v>
      </c>
      <c r="CT273" s="10" t="e">
        <f t="shared" si="174"/>
        <v>#DIV/0!</v>
      </c>
      <c r="CU273" s="10" t="e">
        <f t="shared" si="174"/>
        <v>#DIV/0!</v>
      </c>
      <c r="CV273" s="10" t="e">
        <f t="shared" si="174"/>
        <v>#DIV/0!</v>
      </c>
      <c r="CW273" s="10" t="e">
        <f t="shared" si="174"/>
        <v>#DIV/0!</v>
      </c>
      <c r="CX273" s="10" t="e">
        <f t="shared" si="174"/>
        <v>#DIV/0!</v>
      </c>
      <c r="CY273" s="10" t="e">
        <f t="shared" si="174"/>
        <v>#DIV/0!</v>
      </c>
      <c r="CZ273" s="10" t="e">
        <f t="shared" si="174"/>
        <v>#DIV/0!</v>
      </c>
      <c r="DA273" s="10" t="e">
        <f t="shared" si="174"/>
        <v>#DIV/0!</v>
      </c>
      <c r="DB273" s="10" t="e">
        <f t="shared" si="174"/>
        <v>#DIV/0!</v>
      </c>
      <c r="DC273" s="10" t="e">
        <f t="shared" si="174"/>
        <v>#DIV/0!</v>
      </c>
      <c r="DD273" s="10" t="e">
        <f t="shared" si="174"/>
        <v>#DIV/0!</v>
      </c>
      <c r="DE273" s="10" t="e">
        <f t="shared" si="174"/>
        <v>#DIV/0!</v>
      </c>
      <c r="DF273" s="10" t="e">
        <f t="shared" si="174"/>
        <v>#DIV/0!</v>
      </c>
      <c r="DG273" s="10" t="e">
        <f t="shared" si="174"/>
        <v>#DIV/0!</v>
      </c>
      <c r="DH273" s="10" t="e">
        <f t="shared" si="174"/>
        <v>#DIV/0!</v>
      </c>
      <c r="DI273" s="10" t="e">
        <f t="shared" si="174"/>
        <v>#DIV/0!</v>
      </c>
      <c r="DJ273" s="10" t="e">
        <f t="shared" si="174"/>
        <v>#DIV/0!</v>
      </c>
      <c r="DK273" s="10" t="e">
        <f t="shared" si="174"/>
        <v>#DIV/0!</v>
      </c>
      <c r="DL273" s="10" t="e">
        <f t="shared" si="174"/>
        <v>#DIV/0!</v>
      </c>
      <c r="DM273" s="10" t="e">
        <f t="shared" si="174"/>
        <v>#DIV/0!</v>
      </c>
      <c r="DN273" s="10" t="e">
        <f t="shared" si="174"/>
        <v>#DIV/0!</v>
      </c>
      <c r="DO273" s="10" t="e">
        <f t="shared" si="174"/>
        <v>#DIV/0!</v>
      </c>
      <c r="DP273" s="10" t="e">
        <f t="shared" si="174"/>
        <v>#DIV/0!</v>
      </c>
      <c r="DQ273" s="10" t="e">
        <f t="shared" si="174"/>
        <v>#DIV/0!</v>
      </c>
      <c r="DR273" s="10" t="e">
        <f t="shared" si="174"/>
        <v>#DIV/0!</v>
      </c>
      <c r="DS273" s="10" t="e">
        <f t="shared" si="174"/>
        <v>#DIV/0!</v>
      </c>
      <c r="DT273" s="10" t="e">
        <f t="shared" si="174"/>
        <v>#DIV/0!</v>
      </c>
      <c r="DU273" s="10" t="e">
        <f t="shared" si="174"/>
        <v>#DIV/0!</v>
      </c>
      <c r="DV273" s="10" t="e">
        <f t="shared" si="174"/>
        <v>#DIV/0!</v>
      </c>
      <c r="DW273" s="10" t="e">
        <f t="shared" si="174"/>
        <v>#DIV/0!</v>
      </c>
      <c r="DX273" s="10" t="e">
        <f t="shared" si="174"/>
        <v>#DIV/0!</v>
      </c>
      <c r="DY273" s="10" t="e">
        <f t="shared" si="174"/>
        <v>#DIV/0!</v>
      </c>
      <c r="DZ273" s="10" t="e">
        <f t="shared" si="174"/>
        <v>#DIV/0!</v>
      </c>
      <c r="EA273" s="10" t="e">
        <f t="shared" si="174"/>
        <v>#DIV/0!</v>
      </c>
      <c r="EB273" s="10" t="e">
        <f t="shared" ref="EB273:FY273" si="175">(((EB51/EB$215)/$B51)*$B$6)-$N273</f>
        <v>#DIV/0!</v>
      </c>
      <c r="EC273" s="10" t="e">
        <f t="shared" si="175"/>
        <v>#DIV/0!</v>
      </c>
      <c r="ED273" s="10" t="e">
        <f t="shared" si="175"/>
        <v>#DIV/0!</v>
      </c>
      <c r="EE273" s="10" t="e">
        <f t="shared" si="175"/>
        <v>#DIV/0!</v>
      </c>
      <c r="EF273" s="10" t="e">
        <f t="shared" si="175"/>
        <v>#DIV/0!</v>
      </c>
      <c r="EG273" s="10" t="e">
        <f t="shared" si="175"/>
        <v>#DIV/0!</v>
      </c>
      <c r="EH273" s="10" t="e">
        <f t="shared" si="175"/>
        <v>#DIV/0!</v>
      </c>
      <c r="EI273" s="10" t="e">
        <f t="shared" si="175"/>
        <v>#DIV/0!</v>
      </c>
      <c r="EJ273" s="10" t="e">
        <f t="shared" si="175"/>
        <v>#DIV/0!</v>
      </c>
      <c r="EK273" s="10" t="e">
        <f t="shared" si="175"/>
        <v>#DIV/0!</v>
      </c>
      <c r="EL273" s="10" t="e">
        <f t="shared" si="175"/>
        <v>#DIV/0!</v>
      </c>
      <c r="EM273" s="10" t="e">
        <f t="shared" si="175"/>
        <v>#DIV/0!</v>
      </c>
      <c r="EN273" s="10" t="e">
        <f t="shared" si="175"/>
        <v>#DIV/0!</v>
      </c>
      <c r="EO273" s="10" t="e">
        <f t="shared" si="175"/>
        <v>#DIV/0!</v>
      </c>
      <c r="EP273" s="10" t="e">
        <f t="shared" si="175"/>
        <v>#DIV/0!</v>
      </c>
      <c r="EQ273" s="10" t="e">
        <f t="shared" si="175"/>
        <v>#DIV/0!</v>
      </c>
      <c r="ER273" s="10" t="e">
        <f t="shared" si="175"/>
        <v>#DIV/0!</v>
      </c>
      <c r="ES273" s="10" t="e">
        <f t="shared" si="175"/>
        <v>#DIV/0!</v>
      </c>
      <c r="ET273" s="10" t="e">
        <f t="shared" si="175"/>
        <v>#DIV/0!</v>
      </c>
      <c r="EU273" s="10" t="e">
        <f t="shared" si="175"/>
        <v>#DIV/0!</v>
      </c>
      <c r="EV273" s="10" t="e">
        <f t="shared" si="175"/>
        <v>#DIV/0!</v>
      </c>
      <c r="EW273" s="10" t="e">
        <f t="shared" si="175"/>
        <v>#DIV/0!</v>
      </c>
      <c r="EX273" s="10" t="e">
        <f t="shared" si="175"/>
        <v>#DIV/0!</v>
      </c>
      <c r="EY273" s="10" t="e">
        <f t="shared" si="175"/>
        <v>#DIV/0!</v>
      </c>
      <c r="EZ273" s="10" t="e">
        <f t="shared" si="175"/>
        <v>#DIV/0!</v>
      </c>
      <c r="FA273" s="10" t="e">
        <f t="shared" si="175"/>
        <v>#DIV/0!</v>
      </c>
      <c r="FB273" s="10" t="e">
        <f t="shared" si="175"/>
        <v>#DIV/0!</v>
      </c>
      <c r="FC273" s="10" t="e">
        <f t="shared" si="175"/>
        <v>#DIV/0!</v>
      </c>
      <c r="FD273" s="10" t="e">
        <f t="shared" si="175"/>
        <v>#DIV/0!</v>
      </c>
      <c r="FE273" s="10" t="e">
        <f t="shared" si="175"/>
        <v>#DIV/0!</v>
      </c>
      <c r="FF273" s="10" t="e">
        <f t="shared" si="175"/>
        <v>#DIV/0!</v>
      </c>
      <c r="FG273" s="10" t="e">
        <f t="shared" si="175"/>
        <v>#DIV/0!</v>
      </c>
      <c r="FH273" s="10" t="e">
        <f t="shared" si="175"/>
        <v>#DIV/0!</v>
      </c>
      <c r="FI273" s="10" t="e">
        <f t="shared" si="175"/>
        <v>#DIV/0!</v>
      </c>
      <c r="FJ273" s="10" t="e">
        <f t="shared" si="175"/>
        <v>#DIV/0!</v>
      </c>
      <c r="FK273" s="10" t="e">
        <f t="shared" si="175"/>
        <v>#DIV/0!</v>
      </c>
      <c r="FL273" s="10" t="e">
        <f t="shared" si="175"/>
        <v>#DIV/0!</v>
      </c>
      <c r="FM273" s="10" t="e">
        <f t="shared" si="175"/>
        <v>#DIV/0!</v>
      </c>
      <c r="FN273" s="10" t="e">
        <f t="shared" si="175"/>
        <v>#DIV/0!</v>
      </c>
      <c r="FO273" s="10" t="e">
        <f t="shared" si="175"/>
        <v>#DIV/0!</v>
      </c>
      <c r="FP273" s="10" t="e">
        <f t="shared" si="175"/>
        <v>#DIV/0!</v>
      </c>
      <c r="FQ273" s="10" t="e">
        <f t="shared" si="175"/>
        <v>#DIV/0!</v>
      </c>
      <c r="FR273" s="10" t="e">
        <f t="shared" si="175"/>
        <v>#DIV/0!</v>
      </c>
      <c r="FS273" s="10" t="e">
        <f t="shared" si="175"/>
        <v>#DIV/0!</v>
      </c>
      <c r="FT273" s="10" t="e">
        <f t="shared" si="175"/>
        <v>#DIV/0!</v>
      </c>
      <c r="FU273" s="10" t="e">
        <f t="shared" si="175"/>
        <v>#DIV/0!</v>
      </c>
      <c r="FV273" s="10" t="e">
        <f t="shared" si="175"/>
        <v>#DIV/0!</v>
      </c>
      <c r="FW273" s="10" t="e">
        <f t="shared" si="175"/>
        <v>#DIV/0!</v>
      </c>
      <c r="FX273" s="10" t="e">
        <f t="shared" si="175"/>
        <v>#DIV/0!</v>
      </c>
      <c r="FY273" s="10" t="e">
        <f t="shared" si="175"/>
        <v>#DIV/0!</v>
      </c>
    </row>
    <row r="274" spans="1:181" s="10" customFormat="1">
      <c r="A274" s="10" t="str">
        <f t="shared" si="93"/>
        <v>C3-Flu (t1)</v>
      </c>
      <c r="D274" s="10" t="s">
        <v>404</v>
      </c>
      <c r="E274" s="10" t="s">
        <v>404</v>
      </c>
      <c r="F274" s="10" t="s">
        <v>404</v>
      </c>
      <c r="G274" s="10" t="s">
        <v>404</v>
      </c>
      <c r="H274" s="10" t="s">
        <v>404</v>
      </c>
      <c r="J274" s="10" t="s">
        <v>404</v>
      </c>
      <c r="K274" s="10" t="s">
        <v>404</v>
      </c>
      <c r="N274" s="10" t="s">
        <v>404</v>
      </c>
      <c r="P274" s="10" t="s">
        <v>404</v>
      </c>
      <c r="Q274" s="10" t="s">
        <v>404</v>
      </c>
      <c r="T274" s="10" t="s">
        <v>404</v>
      </c>
      <c r="V274" s="10" t="s">
        <v>404</v>
      </c>
      <c r="W274" s="10" t="s">
        <v>404</v>
      </c>
      <c r="AA274" s="10" t="s">
        <v>404</v>
      </c>
      <c r="AB274" s="10" t="s">
        <v>404</v>
      </c>
      <c r="AC274" s="10" t="s">
        <v>404</v>
      </c>
      <c r="AD274" s="10" t="s">
        <v>404</v>
      </c>
      <c r="AF274" s="10" t="s">
        <v>404</v>
      </c>
      <c r="AG274" s="10" t="s">
        <v>404</v>
      </c>
      <c r="AH274" s="10" t="s">
        <v>404</v>
      </c>
      <c r="AI274" s="10" t="s">
        <v>404</v>
      </c>
      <c r="AJ274" s="10" t="s">
        <v>404</v>
      </c>
      <c r="AK274" s="10" t="s">
        <v>404</v>
      </c>
      <c r="AL274" s="10" t="s">
        <v>404</v>
      </c>
      <c r="AM274" s="10" t="s">
        <v>404</v>
      </c>
      <c r="AN274" s="10" t="s">
        <v>404</v>
      </c>
      <c r="AO274" s="10" t="s">
        <v>404</v>
      </c>
      <c r="AP274" s="10" t="s">
        <v>404</v>
      </c>
      <c r="AQ274" s="10" t="s">
        <v>404</v>
      </c>
      <c r="AR274" s="10" t="s">
        <v>404</v>
      </c>
      <c r="AS274" s="10" t="s">
        <v>404</v>
      </c>
      <c r="AT274" s="10" t="s">
        <v>404</v>
      </c>
      <c r="AU274" s="10" t="s">
        <v>404</v>
      </c>
      <c r="AV274" s="10" t="s">
        <v>404</v>
      </c>
      <c r="AW274" s="10" t="s">
        <v>404</v>
      </c>
      <c r="AX274" s="10" t="s">
        <v>404</v>
      </c>
      <c r="AY274" s="10" t="s">
        <v>404</v>
      </c>
      <c r="AZ274" s="10" t="s">
        <v>404</v>
      </c>
      <c r="BA274" s="10" t="s">
        <v>404</v>
      </c>
      <c r="BB274" s="10" t="s">
        <v>404</v>
      </c>
      <c r="BC274" s="10" t="s">
        <v>404</v>
      </c>
      <c r="BD274" s="10" t="s">
        <v>404</v>
      </c>
      <c r="BE274" s="10" t="s">
        <v>404</v>
      </c>
      <c r="BF274" s="10" t="s">
        <v>404</v>
      </c>
      <c r="BG274" s="10" t="s">
        <v>404</v>
      </c>
      <c r="BH274" s="10" t="s">
        <v>404</v>
      </c>
      <c r="BI274" s="10" t="s">
        <v>404</v>
      </c>
      <c r="BJ274" s="10" t="s">
        <v>404</v>
      </c>
      <c r="BK274" s="10" t="s">
        <v>404</v>
      </c>
      <c r="BL274" s="10" t="s">
        <v>404</v>
      </c>
      <c r="BM274" s="10" t="s">
        <v>404</v>
      </c>
      <c r="BN274" s="10" t="s">
        <v>404</v>
      </c>
      <c r="BO274" s="10" t="s">
        <v>404</v>
      </c>
      <c r="BP274" s="10" t="s">
        <v>404</v>
      </c>
      <c r="BQ274" s="10" t="s">
        <v>404</v>
      </c>
      <c r="BR274" s="10" t="s">
        <v>404</v>
      </c>
      <c r="BS274" s="10" t="s">
        <v>404</v>
      </c>
      <c r="BT274" s="10" t="s">
        <v>404</v>
      </c>
      <c r="BU274" s="10" t="s">
        <v>404</v>
      </c>
      <c r="BV274" s="10" t="s">
        <v>404</v>
      </c>
      <c r="BW274" s="10" t="s">
        <v>404</v>
      </c>
      <c r="BX274" s="10" t="s">
        <v>404</v>
      </c>
      <c r="BY274" s="10" t="s">
        <v>404</v>
      </c>
      <c r="BZ274" s="10" t="s">
        <v>404</v>
      </c>
      <c r="CA274" s="10" t="s">
        <v>404</v>
      </c>
      <c r="CB274" s="10" t="s">
        <v>404</v>
      </c>
      <c r="CC274" s="10" t="s">
        <v>404</v>
      </c>
      <c r="CD274" s="10" t="s">
        <v>404</v>
      </c>
      <c r="CE274" s="10" t="s">
        <v>404</v>
      </c>
      <c r="CF274" s="10" t="s">
        <v>404</v>
      </c>
      <c r="CG274" s="10" t="s">
        <v>404</v>
      </c>
      <c r="CH274" s="10" t="s">
        <v>404</v>
      </c>
      <c r="CI274" s="10" t="s">
        <v>404</v>
      </c>
      <c r="CJ274" s="10" t="s">
        <v>404</v>
      </c>
      <c r="CK274" s="10" t="s">
        <v>404</v>
      </c>
      <c r="CL274" s="10" t="s">
        <v>404</v>
      </c>
      <c r="CM274" s="10" t="s">
        <v>404</v>
      </c>
      <c r="CN274" s="10" t="s">
        <v>404</v>
      </c>
      <c r="CO274" s="10" t="s">
        <v>404</v>
      </c>
      <c r="CP274" s="10" t="s">
        <v>404</v>
      </c>
      <c r="CQ274" s="10" t="s">
        <v>404</v>
      </c>
      <c r="CR274" s="10" t="s">
        <v>404</v>
      </c>
      <c r="CS274" s="10" t="s">
        <v>404</v>
      </c>
      <c r="CT274" s="10" t="s">
        <v>404</v>
      </c>
      <c r="CU274" s="10" t="s">
        <v>404</v>
      </c>
      <c r="CV274" s="10" t="s">
        <v>404</v>
      </c>
      <c r="CW274" s="10" t="s">
        <v>404</v>
      </c>
      <c r="CX274" s="10" t="s">
        <v>404</v>
      </c>
      <c r="CY274" s="10" t="s">
        <v>404</v>
      </c>
      <c r="CZ274" s="10" t="s">
        <v>404</v>
      </c>
      <c r="DA274" s="10" t="s">
        <v>404</v>
      </c>
      <c r="DB274" s="10" t="s">
        <v>404</v>
      </c>
      <c r="DC274" s="10" t="s">
        <v>404</v>
      </c>
      <c r="DD274" s="10" t="s">
        <v>404</v>
      </c>
      <c r="DE274" s="10" t="s">
        <v>404</v>
      </c>
      <c r="DF274" s="10" t="s">
        <v>404</v>
      </c>
      <c r="DG274" s="10" t="s">
        <v>404</v>
      </c>
      <c r="DH274" s="10" t="s">
        <v>404</v>
      </c>
      <c r="DI274" s="10" t="s">
        <v>404</v>
      </c>
      <c r="DJ274" s="10" t="s">
        <v>404</v>
      </c>
      <c r="DK274" s="10" t="s">
        <v>404</v>
      </c>
      <c r="DL274" s="10" t="s">
        <v>404</v>
      </c>
      <c r="DM274" s="10" t="s">
        <v>404</v>
      </c>
      <c r="DN274" s="10" t="s">
        <v>404</v>
      </c>
      <c r="DO274" s="10" t="s">
        <v>404</v>
      </c>
      <c r="DP274" s="10" t="s">
        <v>404</v>
      </c>
      <c r="DQ274" s="10" t="s">
        <v>404</v>
      </c>
      <c r="DR274" s="10" t="s">
        <v>404</v>
      </c>
      <c r="DS274" s="10" t="s">
        <v>404</v>
      </c>
      <c r="DT274" s="10" t="s">
        <v>404</v>
      </c>
      <c r="DU274" s="10" t="s">
        <v>404</v>
      </c>
      <c r="DV274" s="10" t="s">
        <v>404</v>
      </c>
      <c r="DW274" s="10" t="s">
        <v>404</v>
      </c>
      <c r="DX274" s="10" t="s">
        <v>404</v>
      </c>
      <c r="DY274" s="10" t="s">
        <v>404</v>
      </c>
      <c r="DZ274" s="10" t="s">
        <v>404</v>
      </c>
      <c r="EA274" s="10" t="s">
        <v>404</v>
      </c>
      <c r="EB274" s="10" t="s">
        <v>404</v>
      </c>
      <c r="EC274" s="10" t="s">
        <v>404</v>
      </c>
      <c r="ED274" s="10" t="s">
        <v>404</v>
      </c>
      <c r="EE274" s="10" t="s">
        <v>404</v>
      </c>
      <c r="EF274" s="10" t="s">
        <v>404</v>
      </c>
      <c r="EG274" s="10" t="s">
        <v>404</v>
      </c>
      <c r="EH274" s="10" t="s">
        <v>404</v>
      </c>
      <c r="EI274" s="10" t="s">
        <v>404</v>
      </c>
      <c r="EJ274" s="10" t="s">
        <v>404</v>
      </c>
      <c r="EK274" s="10" t="s">
        <v>404</v>
      </c>
      <c r="EL274" s="10" t="s">
        <v>404</v>
      </c>
      <c r="EM274" s="10" t="s">
        <v>404</v>
      </c>
      <c r="EN274" s="10" t="s">
        <v>404</v>
      </c>
      <c r="EO274" s="10" t="s">
        <v>404</v>
      </c>
      <c r="EP274" s="10" t="s">
        <v>404</v>
      </c>
      <c r="EQ274" s="10" t="s">
        <v>404</v>
      </c>
      <c r="ER274" s="10" t="s">
        <v>404</v>
      </c>
      <c r="ES274" s="10" t="s">
        <v>404</v>
      </c>
      <c r="ET274" s="10" t="s">
        <v>404</v>
      </c>
      <c r="EU274" s="10" t="s">
        <v>404</v>
      </c>
      <c r="EV274" s="10" t="s">
        <v>404</v>
      </c>
      <c r="EW274" s="10" t="s">
        <v>404</v>
      </c>
      <c r="EX274" s="10" t="s">
        <v>404</v>
      </c>
      <c r="EY274" s="10" t="s">
        <v>404</v>
      </c>
      <c r="EZ274" s="10" t="s">
        <v>404</v>
      </c>
      <c r="FA274" s="10" t="s">
        <v>404</v>
      </c>
      <c r="FB274" s="10" t="s">
        <v>404</v>
      </c>
      <c r="FC274" s="10" t="s">
        <v>404</v>
      </c>
      <c r="FD274" s="10" t="s">
        <v>404</v>
      </c>
      <c r="FE274" s="10" t="s">
        <v>404</v>
      </c>
      <c r="FF274" s="10" t="s">
        <v>404</v>
      </c>
      <c r="FG274" s="10" t="s">
        <v>404</v>
      </c>
      <c r="FH274" s="10" t="s">
        <v>404</v>
      </c>
      <c r="FI274" s="10" t="s">
        <v>404</v>
      </c>
      <c r="FJ274" s="10" t="s">
        <v>404</v>
      </c>
      <c r="FK274" s="10" t="s">
        <v>404</v>
      </c>
      <c r="FL274" s="10" t="s">
        <v>404</v>
      </c>
      <c r="FM274" s="10" t="s">
        <v>404</v>
      </c>
      <c r="FN274" s="10" t="s">
        <v>404</v>
      </c>
      <c r="FO274" s="10" t="s">
        <v>404</v>
      </c>
      <c r="FP274" s="10" t="s">
        <v>404</v>
      </c>
      <c r="FQ274" s="10" t="s">
        <v>404</v>
      </c>
      <c r="FR274" s="10" t="s">
        <v>404</v>
      </c>
      <c r="FS274" s="10" t="s">
        <v>404</v>
      </c>
      <c r="FT274" s="10" t="s">
        <v>404</v>
      </c>
      <c r="FU274" s="10" t="s">
        <v>404</v>
      </c>
      <c r="FV274" s="10" t="s">
        <v>404</v>
      </c>
      <c r="FW274" s="10" t="s">
        <v>404</v>
      </c>
      <c r="FX274" s="10" t="s">
        <v>404</v>
      </c>
      <c r="FY274" s="10" t="s">
        <v>404</v>
      </c>
    </row>
    <row r="275" spans="1:181" s="10" customFormat="1">
      <c r="A275" s="10" t="str">
        <f t="shared" si="93"/>
        <v>C3-Flu (t2)</v>
      </c>
      <c r="D275" s="10" t="s">
        <v>404</v>
      </c>
      <c r="E275" s="10" t="s">
        <v>404</v>
      </c>
      <c r="F275" s="10" t="s">
        <v>404</v>
      </c>
      <c r="G275" s="10" t="s">
        <v>404</v>
      </c>
      <c r="H275" s="10" t="s">
        <v>404</v>
      </c>
      <c r="J275" s="10" t="s">
        <v>404</v>
      </c>
      <c r="K275" s="10" t="s">
        <v>404</v>
      </c>
      <c r="N275" s="10" t="s">
        <v>404</v>
      </c>
      <c r="P275" s="10" t="s">
        <v>404</v>
      </c>
      <c r="Q275" s="10" t="s">
        <v>404</v>
      </c>
      <c r="T275" s="10" t="s">
        <v>404</v>
      </c>
      <c r="V275" s="10" t="s">
        <v>404</v>
      </c>
      <c r="W275" s="10" t="s">
        <v>404</v>
      </c>
      <c r="AA275" s="10" t="s">
        <v>404</v>
      </c>
      <c r="AB275" s="10" t="s">
        <v>404</v>
      </c>
      <c r="AC275" s="10" t="s">
        <v>404</v>
      </c>
      <c r="AD275" s="10" t="s">
        <v>404</v>
      </c>
      <c r="AF275" s="10" t="s">
        <v>404</v>
      </c>
      <c r="AG275" s="10" t="s">
        <v>404</v>
      </c>
      <c r="AH275" s="10" t="s">
        <v>404</v>
      </c>
      <c r="AI275" s="10" t="s">
        <v>404</v>
      </c>
      <c r="AJ275" s="10" t="s">
        <v>404</v>
      </c>
      <c r="AK275" s="10" t="s">
        <v>404</v>
      </c>
      <c r="AL275" s="10" t="s">
        <v>404</v>
      </c>
      <c r="AM275" s="10" t="s">
        <v>404</v>
      </c>
      <c r="AN275" s="10" t="s">
        <v>404</v>
      </c>
      <c r="AO275" s="10" t="s">
        <v>404</v>
      </c>
      <c r="AP275" s="10" t="s">
        <v>404</v>
      </c>
      <c r="AQ275" s="10" t="s">
        <v>404</v>
      </c>
      <c r="AR275" s="10" t="s">
        <v>404</v>
      </c>
      <c r="AS275" s="10" t="s">
        <v>404</v>
      </c>
      <c r="AT275" s="10" t="s">
        <v>404</v>
      </c>
      <c r="AU275" s="10" t="s">
        <v>404</v>
      </c>
      <c r="AV275" s="10" t="s">
        <v>404</v>
      </c>
      <c r="AW275" s="10" t="s">
        <v>404</v>
      </c>
      <c r="AX275" s="10" t="s">
        <v>404</v>
      </c>
      <c r="AY275" s="10" t="s">
        <v>404</v>
      </c>
      <c r="AZ275" s="10" t="s">
        <v>404</v>
      </c>
      <c r="BA275" s="10" t="s">
        <v>404</v>
      </c>
      <c r="BB275" s="10" t="s">
        <v>404</v>
      </c>
      <c r="BC275" s="10" t="s">
        <v>404</v>
      </c>
      <c r="BD275" s="10" t="s">
        <v>404</v>
      </c>
      <c r="BE275" s="10" t="s">
        <v>404</v>
      </c>
      <c r="BF275" s="10" t="s">
        <v>404</v>
      </c>
      <c r="BG275" s="10" t="s">
        <v>404</v>
      </c>
      <c r="BH275" s="10" t="s">
        <v>404</v>
      </c>
      <c r="BI275" s="10" t="s">
        <v>404</v>
      </c>
      <c r="BJ275" s="10" t="s">
        <v>404</v>
      </c>
      <c r="BK275" s="10" t="s">
        <v>404</v>
      </c>
      <c r="BL275" s="10" t="s">
        <v>404</v>
      </c>
      <c r="BM275" s="10" t="s">
        <v>404</v>
      </c>
      <c r="BN275" s="10" t="s">
        <v>404</v>
      </c>
      <c r="BO275" s="10" t="s">
        <v>404</v>
      </c>
      <c r="BP275" s="10" t="s">
        <v>404</v>
      </c>
      <c r="BQ275" s="10" t="s">
        <v>404</v>
      </c>
      <c r="BR275" s="10" t="s">
        <v>404</v>
      </c>
      <c r="BS275" s="10" t="s">
        <v>404</v>
      </c>
      <c r="BT275" s="10" t="s">
        <v>404</v>
      </c>
      <c r="BU275" s="10" t="s">
        <v>404</v>
      </c>
      <c r="BV275" s="10" t="s">
        <v>404</v>
      </c>
      <c r="BW275" s="10" t="s">
        <v>404</v>
      </c>
      <c r="BX275" s="10" t="s">
        <v>404</v>
      </c>
      <c r="BY275" s="10" t="s">
        <v>404</v>
      </c>
      <c r="BZ275" s="10" t="s">
        <v>404</v>
      </c>
      <c r="CA275" s="10" t="s">
        <v>404</v>
      </c>
      <c r="CB275" s="10" t="s">
        <v>404</v>
      </c>
      <c r="CC275" s="10" t="s">
        <v>404</v>
      </c>
      <c r="CD275" s="10" t="s">
        <v>404</v>
      </c>
      <c r="CE275" s="10" t="s">
        <v>404</v>
      </c>
      <c r="CF275" s="10" t="s">
        <v>404</v>
      </c>
      <c r="CG275" s="10" t="s">
        <v>404</v>
      </c>
      <c r="CH275" s="10" t="s">
        <v>404</v>
      </c>
      <c r="CI275" s="10" t="s">
        <v>404</v>
      </c>
      <c r="CJ275" s="10" t="s">
        <v>404</v>
      </c>
      <c r="CK275" s="10" t="s">
        <v>404</v>
      </c>
      <c r="CL275" s="10" t="s">
        <v>404</v>
      </c>
      <c r="CM275" s="10" t="s">
        <v>404</v>
      </c>
      <c r="CN275" s="10" t="s">
        <v>404</v>
      </c>
      <c r="CO275" s="10" t="s">
        <v>404</v>
      </c>
      <c r="CP275" s="10" t="s">
        <v>404</v>
      </c>
      <c r="CQ275" s="10" t="s">
        <v>404</v>
      </c>
      <c r="CR275" s="10" t="s">
        <v>404</v>
      </c>
      <c r="CS275" s="10" t="s">
        <v>404</v>
      </c>
      <c r="CT275" s="10" t="s">
        <v>404</v>
      </c>
      <c r="CU275" s="10" t="s">
        <v>404</v>
      </c>
      <c r="CV275" s="10" t="s">
        <v>404</v>
      </c>
      <c r="CW275" s="10" t="s">
        <v>404</v>
      </c>
      <c r="CX275" s="10" t="s">
        <v>404</v>
      </c>
      <c r="CY275" s="10" t="s">
        <v>404</v>
      </c>
      <c r="CZ275" s="10" t="s">
        <v>404</v>
      </c>
      <c r="DA275" s="10" t="s">
        <v>404</v>
      </c>
      <c r="DB275" s="10" t="s">
        <v>404</v>
      </c>
      <c r="DC275" s="10" t="s">
        <v>404</v>
      </c>
      <c r="DD275" s="10" t="s">
        <v>404</v>
      </c>
      <c r="DE275" s="10" t="s">
        <v>404</v>
      </c>
      <c r="DF275" s="10" t="s">
        <v>404</v>
      </c>
      <c r="DG275" s="10" t="s">
        <v>404</v>
      </c>
      <c r="DH275" s="10" t="s">
        <v>404</v>
      </c>
      <c r="DI275" s="10" t="s">
        <v>404</v>
      </c>
      <c r="DJ275" s="10" t="s">
        <v>404</v>
      </c>
      <c r="DK275" s="10" t="s">
        <v>404</v>
      </c>
      <c r="DL275" s="10" t="s">
        <v>404</v>
      </c>
      <c r="DM275" s="10" t="s">
        <v>404</v>
      </c>
      <c r="DN275" s="10" t="s">
        <v>404</v>
      </c>
      <c r="DO275" s="10" t="s">
        <v>404</v>
      </c>
      <c r="DP275" s="10" t="s">
        <v>404</v>
      </c>
      <c r="DQ275" s="10" t="s">
        <v>404</v>
      </c>
      <c r="DR275" s="10" t="s">
        <v>404</v>
      </c>
      <c r="DS275" s="10" t="s">
        <v>404</v>
      </c>
      <c r="DT275" s="10" t="s">
        <v>404</v>
      </c>
      <c r="DU275" s="10" t="s">
        <v>404</v>
      </c>
      <c r="DV275" s="10" t="s">
        <v>404</v>
      </c>
      <c r="DW275" s="10" t="s">
        <v>404</v>
      </c>
      <c r="DX275" s="10" t="s">
        <v>404</v>
      </c>
      <c r="DY275" s="10" t="s">
        <v>404</v>
      </c>
      <c r="DZ275" s="10" t="s">
        <v>404</v>
      </c>
      <c r="EA275" s="10" t="s">
        <v>404</v>
      </c>
      <c r="EB275" s="10" t="s">
        <v>404</v>
      </c>
      <c r="EC275" s="10" t="s">
        <v>404</v>
      </c>
      <c r="ED275" s="10" t="s">
        <v>404</v>
      </c>
      <c r="EE275" s="10" t="s">
        <v>404</v>
      </c>
      <c r="EF275" s="10" t="s">
        <v>404</v>
      </c>
      <c r="EG275" s="10" t="s">
        <v>404</v>
      </c>
      <c r="EH275" s="10" t="s">
        <v>404</v>
      </c>
      <c r="EI275" s="10" t="s">
        <v>404</v>
      </c>
      <c r="EJ275" s="10" t="s">
        <v>404</v>
      </c>
      <c r="EK275" s="10" t="s">
        <v>404</v>
      </c>
      <c r="EL275" s="10" t="s">
        <v>404</v>
      </c>
      <c r="EM275" s="10" t="s">
        <v>404</v>
      </c>
      <c r="EN275" s="10" t="s">
        <v>404</v>
      </c>
      <c r="EO275" s="10" t="s">
        <v>404</v>
      </c>
      <c r="EP275" s="10" t="s">
        <v>404</v>
      </c>
      <c r="EQ275" s="10" t="s">
        <v>404</v>
      </c>
      <c r="ER275" s="10" t="s">
        <v>404</v>
      </c>
      <c r="ES275" s="10" t="s">
        <v>404</v>
      </c>
      <c r="ET275" s="10" t="s">
        <v>404</v>
      </c>
      <c r="EU275" s="10" t="s">
        <v>404</v>
      </c>
      <c r="EV275" s="10" t="s">
        <v>404</v>
      </c>
      <c r="EW275" s="10" t="s">
        <v>404</v>
      </c>
      <c r="EX275" s="10" t="s">
        <v>404</v>
      </c>
      <c r="EY275" s="10" t="s">
        <v>404</v>
      </c>
      <c r="EZ275" s="10" t="s">
        <v>404</v>
      </c>
      <c r="FA275" s="10" t="s">
        <v>404</v>
      </c>
      <c r="FB275" s="10" t="s">
        <v>404</v>
      </c>
      <c r="FC275" s="10" t="s">
        <v>404</v>
      </c>
      <c r="FD275" s="10" t="s">
        <v>404</v>
      </c>
      <c r="FE275" s="10" t="s">
        <v>404</v>
      </c>
      <c r="FF275" s="10" t="s">
        <v>404</v>
      </c>
      <c r="FG275" s="10" t="s">
        <v>404</v>
      </c>
      <c r="FH275" s="10" t="s">
        <v>404</v>
      </c>
      <c r="FI275" s="10" t="s">
        <v>404</v>
      </c>
      <c r="FJ275" s="10" t="s">
        <v>404</v>
      </c>
      <c r="FK275" s="10" t="s">
        <v>404</v>
      </c>
      <c r="FL275" s="10" t="s">
        <v>404</v>
      </c>
      <c r="FM275" s="10" t="s">
        <v>404</v>
      </c>
      <c r="FN275" s="10" t="s">
        <v>404</v>
      </c>
      <c r="FO275" s="10" t="s">
        <v>404</v>
      </c>
      <c r="FP275" s="10" t="s">
        <v>404</v>
      </c>
      <c r="FQ275" s="10" t="s">
        <v>404</v>
      </c>
      <c r="FR275" s="10" t="s">
        <v>404</v>
      </c>
      <c r="FS275" s="10" t="s">
        <v>404</v>
      </c>
      <c r="FT275" s="10" t="s">
        <v>404</v>
      </c>
      <c r="FU275" s="10" t="s">
        <v>404</v>
      </c>
      <c r="FV275" s="10" t="s">
        <v>404</v>
      </c>
      <c r="FW275" s="10" t="s">
        <v>404</v>
      </c>
      <c r="FX275" s="10" t="s">
        <v>404</v>
      </c>
      <c r="FY275" s="10" t="s">
        <v>404</v>
      </c>
    </row>
    <row r="276" spans="1:181" s="10" customFormat="1">
      <c r="A276" s="10" t="str">
        <f t="shared" si="93"/>
        <v>C3-Flu total (9-PropFlu)</v>
      </c>
      <c r="D276" s="10">
        <f t="shared" ref="D276:G277" si="176">((D54/D$215)/$B54)*$B$6</f>
        <v>37.522108198757387</v>
      </c>
      <c r="E276" s="10">
        <f t="shared" si="176"/>
        <v>75.514451808966669</v>
      </c>
      <c r="H276" s="10">
        <f t="shared" si="95"/>
        <v>56.518280003862031</v>
      </c>
      <c r="J276" s="10">
        <f t="shared" ref="J276:M277" si="177">((J54/J$215)/$B54)*$B$6</f>
        <v>37.522108198757387</v>
      </c>
      <c r="K276" s="10">
        <f t="shared" si="177"/>
        <v>75.514451808966669</v>
      </c>
      <c r="N276" s="10">
        <f t="shared" ref="N276:N277" si="178">AVERAGE(J276:M276)</f>
        <v>56.518280003862031</v>
      </c>
      <c r="P276" s="10">
        <f t="shared" ref="P276:S277" si="179">((P54/P$215)/$B54)*$B$6</f>
        <v>40.896918629222938</v>
      </c>
      <c r="Q276" s="10">
        <f t="shared" si="179"/>
        <v>70.325407031085831</v>
      </c>
      <c r="T276" s="10">
        <f t="shared" si="105"/>
        <v>55.611162830154385</v>
      </c>
      <c r="V276" s="10">
        <f t="shared" ref="V276:Y277" si="180">(((V54/V$215)/$B54)*$B$6)-$T276</f>
        <v>561.88460991045076</v>
      </c>
      <c r="W276" s="10">
        <f t="shared" si="180"/>
        <v>614.66096612812339</v>
      </c>
      <c r="AA276" s="10" t="e">
        <f t="shared" ref="AA276:AD277" si="181">(((AA54/AA$215)/$B54)*$B$6)-$N276</f>
        <v>#DIV/0!</v>
      </c>
      <c r="AB276" s="10" t="e">
        <f t="shared" si="181"/>
        <v>#DIV/0!</v>
      </c>
      <c r="AC276" s="10" t="e">
        <f t="shared" si="181"/>
        <v>#DIV/0!</v>
      </c>
      <c r="AD276" s="10" t="e">
        <f t="shared" si="181"/>
        <v>#DIV/0!</v>
      </c>
      <c r="AF276" s="10">
        <f t="shared" ref="AF276:BK276" si="182">(((AF54/AF$215)/$B54)*$B$6)-$N276</f>
        <v>-0.16690198337744278</v>
      </c>
      <c r="AG276" s="10">
        <f t="shared" si="182"/>
        <v>7.6744664748860885</v>
      </c>
      <c r="AH276" s="10">
        <f t="shared" si="182"/>
        <v>-3.5077623286935733</v>
      </c>
      <c r="AI276" s="10">
        <f t="shared" si="182"/>
        <v>-22.990745974540879</v>
      </c>
      <c r="AJ276" s="10">
        <f t="shared" si="182"/>
        <v>30.798736910302352</v>
      </c>
      <c r="AK276" s="10">
        <f t="shared" si="182"/>
        <v>4.7277893898952854</v>
      </c>
      <c r="AL276" s="10">
        <f t="shared" si="182"/>
        <v>22.314830762960213</v>
      </c>
      <c r="AM276" s="10">
        <f t="shared" si="182"/>
        <v>-11.271263519689043</v>
      </c>
      <c r="AN276" s="10">
        <f t="shared" si="182"/>
        <v>35.550973150412318</v>
      </c>
      <c r="AO276" s="10">
        <f t="shared" si="182"/>
        <v>17.05653219070858</v>
      </c>
      <c r="AP276" s="10">
        <f t="shared" si="182"/>
        <v>37.198281849026344</v>
      </c>
      <c r="AQ276" s="10">
        <f t="shared" si="182"/>
        <v>-0.40854472640252482</v>
      </c>
      <c r="AR276" s="10">
        <f t="shared" si="182"/>
        <v>-1.6515730693838151</v>
      </c>
      <c r="AS276" s="10">
        <f t="shared" si="182"/>
        <v>24.133363558351007</v>
      </c>
      <c r="AT276" s="10">
        <f t="shared" si="182"/>
        <v>12.789225458911787</v>
      </c>
      <c r="AU276" s="10">
        <f t="shared" si="182"/>
        <v>-6.2310406038261448</v>
      </c>
      <c r="AV276" s="10">
        <f t="shared" si="182"/>
        <v>23.266627738268014</v>
      </c>
      <c r="AW276" s="10">
        <f t="shared" si="182"/>
        <v>7.0868392676768792</v>
      </c>
      <c r="AX276" s="10">
        <f t="shared" si="182"/>
        <v>65.550052248998142</v>
      </c>
      <c r="AY276" s="10">
        <f t="shared" si="182"/>
        <v>-6.3196159967524821</v>
      </c>
      <c r="AZ276" s="10">
        <f t="shared" si="182"/>
        <v>-10.107885959664351</v>
      </c>
      <c r="BA276" s="10">
        <f t="shared" si="182"/>
        <v>7.925687991358302</v>
      </c>
      <c r="BB276" s="10">
        <f t="shared" si="182"/>
        <v>-3.4938010161010595</v>
      </c>
      <c r="BC276" s="10">
        <f t="shared" si="182"/>
        <v>10.086718807328197</v>
      </c>
      <c r="BD276" s="10">
        <f t="shared" si="182"/>
        <v>6.2167326652830894</v>
      </c>
      <c r="BE276" s="10">
        <f t="shared" si="182"/>
        <v>10.263970541549341</v>
      </c>
      <c r="BF276" s="10">
        <f t="shared" si="182"/>
        <v>1.6246299119537682</v>
      </c>
      <c r="BG276" s="10">
        <f t="shared" si="182"/>
        <v>3.9088118499994948</v>
      </c>
      <c r="BH276" s="10">
        <f t="shared" si="182"/>
        <v>34.489435080867452</v>
      </c>
      <c r="BI276" s="10">
        <f t="shared" si="182"/>
        <v>40.945765897769533</v>
      </c>
      <c r="BJ276" s="10">
        <f t="shared" si="182"/>
        <v>5.8962117230048392</v>
      </c>
      <c r="BK276" s="10">
        <f t="shared" si="182"/>
        <v>19.092712491057611</v>
      </c>
      <c r="BL276" s="10">
        <f t="shared" ref="BL276:CQ276" si="183">(((BL54/BL$215)/$B54)*$B$6)-$N276</f>
        <v>24.155150012152276</v>
      </c>
      <c r="BM276" s="10">
        <f t="shared" si="183"/>
        <v>22.872123531137518</v>
      </c>
      <c r="BN276" s="10">
        <f t="shared" si="183"/>
        <v>6.5781907114450746</v>
      </c>
      <c r="BO276" s="10">
        <f t="shared" si="183"/>
        <v>12.708327030356045</v>
      </c>
      <c r="BP276" s="10">
        <f t="shared" si="183"/>
        <v>18.71508810258203</v>
      </c>
      <c r="BQ276" s="10">
        <f t="shared" si="183"/>
        <v>52.30024023313382</v>
      </c>
      <c r="BR276" s="10">
        <f t="shared" si="183"/>
        <v>12.735984811951823</v>
      </c>
      <c r="BS276" s="10">
        <f t="shared" si="183"/>
        <v>5.8195499323350361</v>
      </c>
      <c r="BT276" s="10">
        <f t="shared" si="183"/>
        <v>-1.5311923332306989</v>
      </c>
      <c r="BU276" s="10">
        <f t="shared" si="183"/>
        <v>-15.210137001596529</v>
      </c>
      <c r="BV276" s="10">
        <f t="shared" si="183"/>
        <v>7.2074670717729461</v>
      </c>
      <c r="BW276" s="10">
        <f t="shared" si="183"/>
        <v>24.218225565363454</v>
      </c>
      <c r="BX276" s="10">
        <f t="shared" si="183"/>
        <v>46.951586869091372</v>
      </c>
      <c r="BY276" s="10">
        <f t="shared" si="183"/>
        <v>21.921159817200291</v>
      </c>
      <c r="BZ276" s="10">
        <f t="shared" si="183"/>
        <v>-21.461422032430356</v>
      </c>
      <c r="CA276" s="10">
        <f t="shared" si="183"/>
        <v>23.001693749023445</v>
      </c>
      <c r="CB276" s="10">
        <f t="shared" si="183"/>
        <v>21.67150183588663</v>
      </c>
      <c r="CC276" s="10">
        <f t="shared" si="183"/>
        <v>19.721945944406244</v>
      </c>
      <c r="CD276" s="10">
        <f t="shared" si="183"/>
        <v>18.123613019229282</v>
      </c>
      <c r="CE276" s="10" t="e">
        <f t="shared" si="183"/>
        <v>#DIV/0!</v>
      </c>
      <c r="CF276" s="10" t="e">
        <f t="shared" si="183"/>
        <v>#DIV/0!</v>
      </c>
      <c r="CG276" s="10" t="e">
        <f t="shared" si="183"/>
        <v>#DIV/0!</v>
      </c>
      <c r="CH276" s="10" t="e">
        <f t="shared" si="183"/>
        <v>#DIV/0!</v>
      </c>
      <c r="CI276" s="10" t="e">
        <f t="shared" si="183"/>
        <v>#DIV/0!</v>
      </c>
      <c r="CJ276" s="10" t="e">
        <f t="shared" si="183"/>
        <v>#DIV/0!</v>
      </c>
      <c r="CK276" s="10" t="e">
        <f t="shared" si="183"/>
        <v>#DIV/0!</v>
      </c>
      <c r="CL276" s="10" t="e">
        <f t="shared" si="183"/>
        <v>#DIV/0!</v>
      </c>
      <c r="CM276" s="10" t="e">
        <f t="shared" si="183"/>
        <v>#DIV/0!</v>
      </c>
      <c r="CN276" s="10" t="e">
        <f t="shared" si="183"/>
        <v>#DIV/0!</v>
      </c>
      <c r="CO276" s="10" t="e">
        <f t="shared" si="183"/>
        <v>#DIV/0!</v>
      </c>
      <c r="CP276" s="10" t="e">
        <f t="shared" si="183"/>
        <v>#DIV/0!</v>
      </c>
      <c r="CQ276" s="10" t="e">
        <f t="shared" si="183"/>
        <v>#DIV/0!</v>
      </c>
      <c r="CR276" s="10" t="e">
        <f t="shared" ref="CR276:EA276" si="184">(((CR54/CR$215)/$B54)*$B$6)-$N276</f>
        <v>#DIV/0!</v>
      </c>
      <c r="CS276" s="10" t="e">
        <f t="shared" si="184"/>
        <v>#DIV/0!</v>
      </c>
      <c r="CT276" s="10" t="e">
        <f t="shared" si="184"/>
        <v>#DIV/0!</v>
      </c>
      <c r="CU276" s="10" t="e">
        <f t="shared" si="184"/>
        <v>#DIV/0!</v>
      </c>
      <c r="CV276" s="10" t="e">
        <f t="shared" si="184"/>
        <v>#DIV/0!</v>
      </c>
      <c r="CW276" s="10" t="e">
        <f t="shared" si="184"/>
        <v>#DIV/0!</v>
      </c>
      <c r="CX276" s="10" t="e">
        <f t="shared" si="184"/>
        <v>#DIV/0!</v>
      </c>
      <c r="CY276" s="10" t="e">
        <f t="shared" si="184"/>
        <v>#DIV/0!</v>
      </c>
      <c r="CZ276" s="10" t="e">
        <f t="shared" si="184"/>
        <v>#DIV/0!</v>
      </c>
      <c r="DA276" s="10" t="e">
        <f t="shared" si="184"/>
        <v>#DIV/0!</v>
      </c>
      <c r="DB276" s="10" t="e">
        <f t="shared" si="184"/>
        <v>#DIV/0!</v>
      </c>
      <c r="DC276" s="10" t="e">
        <f t="shared" si="184"/>
        <v>#DIV/0!</v>
      </c>
      <c r="DD276" s="10" t="e">
        <f t="shared" si="184"/>
        <v>#DIV/0!</v>
      </c>
      <c r="DE276" s="10" t="e">
        <f t="shared" si="184"/>
        <v>#DIV/0!</v>
      </c>
      <c r="DF276" s="10" t="e">
        <f t="shared" si="184"/>
        <v>#DIV/0!</v>
      </c>
      <c r="DG276" s="10" t="e">
        <f t="shared" si="184"/>
        <v>#DIV/0!</v>
      </c>
      <c r="DH276" s="10" t="e">
        <f t="shared" si="184"/>
        <v>#DIV/0!</v>
      </c>
      <c r="DI276" s="10" t="e">
        <f t="shared" si="184"/>
        <v>#DIV/0!</v>
      </c>
      <c r="DJ276" s="10" t="e">
        <f t="shared" si="184"/>
        <v>#DIV/0!</v>
      </c>
      <c r="DK276" s="10" t="e">
        <f t="shared" si="184"/>
        <v>#DIV/0!</v>
      </c>
      <c r="DL276" s="10" t="e">
        <f t="shared" si="184"/>
        <v>#DIV/0!</v>
      </c>
      <c r="DM276" s="10" t="e">
        <f t="shared" si="184"/>
        <v>#DIV/0!</v>
      </c>
      <c r="DN276" s="10" t="e">
        <f t="shared" si="184"/>
        <v>#DIV/0!</v>
      </c>
      <c r="DO276" s="10" t="e">
        <f t="shared" si="184"/>
        <v>#DIV/0!</v>
      </c>
      <c r="DP276" s="10" t="e">
        <f t="shared" si="184"/>
        <v>#DIV/0!</v>
      </c>
      <c r="DQ276" s="10" t="e">
        <f t="shared" si="184"/>
        <v>#DIV/0!</v>
      </c>
      <c r="DR276" s="10" t="e">
        <f t="shared" si="184"/>
        <v>#DIV/0!</v>
      </c>
      <c r="DS276" s="10" t="e">
        <f t="shared" si="184"/>
        <v>#DIV/0!</v>
      </c>
      <c r="DT276" s="10" t="e">
        <f t="shared" si="184"/>
        <v>#DIV/0!</v>
      </c>
      <c r="DU276" s="10" t="e">
        <f t="shared" si="184"/>
        <v>#DIV/0!</v>
      </c>
      <c r="DV276" s="10" t="e">
        <f t="shared" si="184"/>
        <v>#DIV/0!</v>
      </c>
      <c r="DW276" s="10" t="e">
        <f t="shared" si="184"/>
        <v>#DIV/0!</v>
      </c>
      <c r="DX276" s="10" t="e">
        <f t="shared" si="184"/>
        <v>#DIV/0!</v>
      </c>
      <c r="DY276" s="10" t="e">
        <f t="shared" si="184"/>
        <v>#DIV/0!</v>
      </c>
      <c r="DZ276" s="10" t="e">
        <f t="shared" si="184"/>
        <v>#DIV/0!</v>
      </c>
      <c r="EA276" s="10" t="e">
        <f t="shared" si="184"/>
        <v>#DIV/0!</v>
      </c>
      <c r="EB276" s="10" t="e">
        <f t="shared" ref="EB276:FY276" si="185">(((EB54/EB$215)/$B54)*$B$6)-$N276</f>
        <v>#DIV/0!</v>
      </c>
      <c r="EC276" s="10" t="e">
        <f t="shared" si="185"/>
        <v>#DIV/0!</v>
      </c>
      <c r="ED276" s="10" t="e">
        <f t="shared" si="185"/>
        <v>#DIV/0!</v>
      </c>
      <c r="EE276" s="10" t="e">
        <f t="shared" si="185"/>
        <v>#DIV/0!</v>
      </c>
      <c r="EF276" s="10" t="e">
        <f t="shared" si="185"/>
        <v>#DIV/0!</v>
      </c>
      <c r="EG276" s="10" t="e">
        <f t="shared" si="185"/>
        <v>#DIV/0!</v>
      </c>
      <c r="EH276" s="10" t="e">
        <f t="shared" si="185"/>
        <v>#DIV/0!</v>
      </c>
      <c r="EI276" s="10" t="e">
        <f t="shared" si="185"/>
        <v>#DIV/0!</v>
      </c>
      <c r="EJ276" s="10" t="e">
        <f t="shared" si="185"/>
        <v>#DIV/0!</v>
      </c>
      <c r="EK276" s="10" t="e">
        <f t="shared" si="185"/>
        <v>#DIV/0!</v>
      </c>
      <c r="EL276" s="10" t="e">
        <f t="shared" si="185"/>
        <v>#DIV/0!</v>
      </c>
      <c r="EM276" s="10" t="e">
        <f t="shared" si="185"/>
        <v>#DIV/0!</v>
      </c>
      <c r="EN276" s="10" t="e">
        <f t="shared" si="185"/>
        <v>#DIV/0!</v>
      </c>
      <c r="EO276" s="10" t="e">
        <f t="shared" si="185"/>
        <v>#DIV/0!</v>
      </c>
      <c r="EP276" s="10" t="e">
        <f t="shared" si="185"/>
        <v>#DIV/0!</v>
      </c>
      <c r="EQ276" s="10" t="e">
        <f t="shared" si="185"/>
        <v>#DIV/0!</v>
      </c>
      <c r="ER276" s="10" t="e">
        <f t="shared" si="185"/>
        <v>#DIV/0!</v>
      </c>
      <c r="ES276" s="10" t="e">
        <f t="shared" si="185"/>
        <v>#DIV/0!</v>
      </c>
      <c r="ET276" s="10" t="e">
        <f t="shared" si="185"/>
        <v>#DIV/0!</v>
      </c>
      <c r="EU276" s="10" t="e">
        <f t="shared" si="185"/>
        <v>#DIV/0!</v>
      </c>
      <c r="EV276" s="10" t="e">
        <f t="shared" si="185"/>
        <v>#DIV/0!</v>
      </c>
      <c r="EW276" s="10" t="e">
        <f t="shared" si="185"/>
        <v>#DIV/0!</v>
      </c>
      <c r="EX276" s="10" t="e">
        <f t="shared" si="185"/>
        <v>#DIV/0!</v>
      </c>
      <c r="EY276" s="10" t="e">
        <f t="shared" si="185"/>
        <v>#DIV/0!</v>
      </c>
      <c r="EZ276" s="10" t="e">
        <f t="shared" si="185"/>
        <v>#DIV/0!</v>
      </c>
      <c r="FA276" s="10" t="e">
        <f t="shared" si="185"/>
        <v>#DIV/0!</v>
      </c>
      <c r="FB276" s="10" t="e">
        <f t="shared" si="185"/>
        <v>#DIV/0!</v>
      </c>
      <c r="FC276" s="10" t="e">
        <f t="shared" si="185"/>
        <v>#DIV/0!</v>
      </c>
      <c r="FD276" s="10" t="e">
        <f t="shared" si="185"/>
        <v>#DIV/0!</v>
      </c>
      <c r="FE276" s="10" t="e">
        <f t="shared" si="185"/>
        <v>#DIV/0!</v>
      </c>
      <c r="FF276" s="10" t="e">
        <f t="shared" si="185"/>
        <v>#DIV/0!</v>
      </c>
      <c r="FG276" s="10" t="e">
        <f t="shared" si="185"/>
        <v>#DIV/0!</v>
      </c>
      <c r="FH276" s="10" t="e">
        <f t="shared" si="185"/>
        <v>#DIV/0!</v>
      </c>
      <c r="FI276" s="10" t="e">
        <f t="shared" si="185"/>
        <v>#DIV/0!</v>
      </c>
      <c r="FJ276" s="10" t="e">
        <f t="shared" si="185"/>
        <v>#DIV/0!</v>
      </c>
      <c r="FK276" s="10" t="e">
        <f t="shared" si="185"/>
        <v>#DIV/0!</v>
      </c>
      <c r="FL276" s="10" t="e">
        <f t="shared" si="185"/>
        <v>#DIV/0!</v>
      </c>
      <c r="FM276" s="10" t="e">
        <f t="shared" si="185"/>
        <v>#DIV/0!</v>
      </c>
      <c r="FN276" s="10" t="e">
        <f t="shared" si="185"/>
        <v>#DIV/0!</v>
      </c>
      <c r="FO276" s="10" t="e">
        <f t="shared" si="185"/>
        <v>#DIV/0!</v>
      </c>
      <c r="FP276" s="10" t="e">
        <f t="shared" si="185"/>
        <v>#DIV/0!</v>
      </c>
      <c r="FQ276" s="10" t="e">
        <f t="shared" si="185"/>
        <v>#DIV/0!</v>
      </c>
      <c r="FR276" s="10" t="e">
        <f t="shared" si="185"/>
        <v>#DIV/0!</v>
      </c>
      <c r="FS276" s="10" t="e">
        <f t="shared" si="185"/>
        <v>#DIV/0!</v>
      </c>
      <c r="FT276" s="10" t="e">
        <f t="shared" si="185"/>
        <v>#DIV/0!</v>
      </c>
      <c r="FU276" s="10" t="e">
        <f t="shared" si="185"/>
        <v>#DIV/0!</v>
      </c>
      <c r="FV276" s="10" t="e">
        <f t="shared" si="185"/>
        <v>#DIV/0!</v>
      </c>
      <c r="FW276" s="10" t="e">
        <f t="shared" si="185"/>
        <v>#DIV/0!</v>
      </c>
      <c r="FX276" s="10" t="e">
        <f t="shared" si="185"/>
        <v>#DIV/0!</v>
      </c>
      <c r="FY276" s="10" t="e">
        <f t="shared" si="185"/>
        <v>#DIV/0!</v>
      </c>
    </row>
    <row r="277" spans="1:181" s="10" customFormat="1">
      <c r="A277" s="10" t="str">
        <f t="shared" si="93"/>
        <v>9-PropFlu (C3-Flu)</v>
      </c>
      <c r="D277" s="10">
        <f t="shared" si="176"/>
        <v>8.1676602134774665</v>
      </c>
      <c r="E277" s="10">
        <f t="shared" si="176"/>
        <v>10.423121517293993</v>
      </c>
      <c r="H277" s="10">
        <f t="shared" si="95"/>
        <v>9.2953908653857305</v>
      </c>
      <c r="J277" s="10">
        <f t="shared" si="177"/>
        <v>8.1676602134774665</v>
      </c>
      <c r="K277" s="10">
        <f t="shared" si="177"/>
        <v>10.423121517293993</v>
      </c>
      <c r="N277" s="10">
        <f t="shared" si="178"/>
        <v>9.2953908653857305</v>
      </c>
      <c r="P277" s="10">
        <f t="shared" si="179"/>
        <v>0.2907363883594048</v>
      </c>
      <c r="Q277" s="10">
        <f t="shared" si="179"/>
        <v>7.7974837269554804</v>
      </c>
      <c r="T277" s="10">
        <f t="shared" si="105"/>
        <v>4.0441100576574422</v>
      </c>
      <c r="V277" s="10">
        <f t="shared" si="180"/>
        <v>94.350773114921097</v>
      </c>
      <c r="W277" s="10">
        <f t="shared" si="180"/>
        <v>100.75771004356282</v>
      </c>
      <c r="AA277" s="10" t="e">
        <f t="shared" si="181"/>
        <v>#DIV/0!</v>
      </c>
      <c r="AB277" s="10" t="e">
        <f t="shared" si="181"/>
        <v>#DIV/0!</v>
      </c>
      <c r="AC277" s="10" t="e">
        <f t="shared" si="181"/>
        <v>#DIV/0!</v>
      </c>
      <c r="AD277" s="10" t="e">
        <f t="shared" si="181"/>
        <v>#DIV/0!</v>
      </c>
      <c r="AF277" s="10">
        <f t="shared" ref="AF277:BK277" si="186">(((AF55/AF$215)/$B55)*$B$6)-$N277</f>
        <v>-8.1723740792123714</v>
      </c>
      <c r="AG277" s="10">
        <f t="shared" si="186"/>
        <v>-7.9860380118202832</v>
      </c>
      <c r="AH277" s="10">
        <f t="shared" si="186"/>
        <v>-7.671600267418742</v>
      </c>
      <c r="AI277" s="10">
        <f t="shared" si="186"/>
        <v>-6.4822140073546564</v>
      </c>
      <c r="AJ277" s="10">
        <f t="shared" si="186"/>
        <v>-8.7226758200355103</v>
      </c>
      <c r="AK277" s="10">
        <f t="shared" si="186"/>
        <v>-8.4299019379594</v>
      </c>
      <c r="AL277" s="10">
        <f t="shared" si="186"/>
        <v>-6.4104878460748127</v>
      </c>
      <c r="AM277" s="10">
        <f t="shared" si="186"/>
        <v>-7.9915814256069995</v>
      </c>
      <c r="AN277" s="10">
        <f t="shared" si="186"/>
        <v>-8.7301635267851374</v>
      </c>
      <c r="AO277" s="10">
        <f t="shared" si="186"/>
        <v>-2.8063656519388527</v>
      </c>
      <c r="AP277" s="10">
        <f t="shared" si="186"/>
        <v>-3.3702607482388309</v>
      </c>
      <c r="AQ277" s="10">
        <f t="shared" si="186"/>
        <v>0.56818182025039832</v>
      </c>
      <c r="AR277" s="10">
        <f t="shared" si="186"/>
        <v>-2.2781475317823983</v>
      </c>
      <c r="AS277" s="10">
        <f t="shared" si="186"/>
        <v>-2.6519276395032723</v>
      </c>
      <c r="AT277" s="10">
        <f t="shared" si="186"/>
        <v>-8.1592022512418971</v>
      </c>
      <c r="AU277" s="10">
        <f t="shared" si="186"/>
        <v>-8.6073813711066318</v>
      </c>
      <c r="AV277" s="10">
        <f t="shared" si="186"/>
        <v>-6.6100349578346069</v>
      </c>
      <c r="AW277" s="10">
        <f t="shared" si="186"/>
        <v>-6.6724993490336102</v>
      </c>
      <c r="AX277" s="10">
        <f t="shared" si="186"/>
        <v>-7.6780280252153377</v>
      </c>
      <c r="AY277" s="10">
        <f t="shared" si="186"/>
        <v>-8.3877655078162956</v>
      </c>
      <c r="AZ277" s="10">
        <f t="shared" si="186"/>
        <v>-7.5624473304798663</v>
      </c>
      <c r="BA277" s="10">
        <f t="shared" si="186"/>
        <v>-4.2625136521144844</v>
      </c>
      <c r="BB277" s="10">
        <f t="shared" si="186"/>
        <v>-5.1832884132736554</v>
      </c>
      <c r="BC277" s="10">
        <f t="shared" si="186"/>
        <v>-2.7512315935438956</v>
      </c>
      <c r="BD277" s="10">
        <f t="shared" si="186"/>
        <v>-6.0782107285064928</v>
      </c>
      <c r="BE277" s="10">
        <f t="shared" si="186"/>
        <v>-5.7997574383993555</v>
      </c>
      <c r="BF277" s="10">
        <f t="shared" si="186"/>
        <v>-8.8998608659584129</v>
      </c>
      <c r="BG277" s="10">
        <f t="shared" si="186"/>
        <v>-6.4292837418824167</v>
      </c>
      <c r="BH277" s="10">
        <f t="shared" si="186"/>
        <v>-7.8059028934588977</v>
      </c>
      <c r="BI277" s="10">
        <f t="shared" si="186"/>
        <v>-8.6287421246084968</v>
      </c>
      <c r="BJ277" s="10">
        <f t="shared" si="186"/>
        <v>-6.1109780221782373</v>
      </c>
      <c r="BK277" s="10">
        <f t="shared" si="186"/>
        <v>-7.3619590938261412</v>
      </c>
      <c r="BL277" s="10">
        <f t="shared" ref="BL277:CQ277" si="187">(((BL55/BL$215)/$B55)*$B$6)-$N277</f>
        <v>-6.1377969046668284</v>
      </c>
      <c r="BM277" s="10">
        <f t="shared" si="187"/>
        <v>-8.3235685998913862</v>
      </c>
      <c r="BN277" s="10">
        <f t="shared" si="187"/>
        <v>-7.7805486665839938</v>
      </c>
      <c r="BO277" s="10">
        <f t="shared" si="187"/>
        <v>-7.2783825438892622</v>
      </c>
      <c r="BP277" s="10">
        <f t="shared" si="187"/>
        <v>-8.1771409678498159</v>
      </c>
      <c r="BQ277" s="10">
        <f t="shared" si="187"/>
        <v>-4.3430917041146806</v>
      </c>
      <c r="BR277" s="10">
        <f t="shared" si="187"/>
        <v>-5.4621289752115327</v>
      </c>
      <c r="BS277" s="10">
        <f t="shared" si="187"/>
        <v>-4.3974185132559613</v>
      </c>
      <c r="BT277" s="10">
        <f t="shared" si="187"/>
        <v>-7.3339014122121995</v>
      </c>
      <c r="BU277" s="10">
        <f t="shared" si="187"/>
        <v>-6.9736217036658896</v>
      </c>
      <c r="BV277" s="10">
        <f t="shared" si="187"/>
        <v>-8.6558076374368387</v>
      </c>
      <c r="BW277" s="10">
        <f t="shared" si="187"/>
        <v>-4.2529816876954101</v>
      </c>
      <c r="BX277" s="10">
        <f t="shared" si="187"/>
        <v>-8.4620765013082533</v>
      </c>
      <c r="BY277" s="10">
        <f t="shared" si="187"/>
        <v>-8.7363071888279098</v>
      </c>
      <c r="BZ277" s="10">
        <f t="shared" si="187"/>
        <v>-9.0789905075373873</v>
      </c>
      <c r="CA277" s="10">
        <f t="shared" si="187"/>
        <v>-8.4221094998824668</v>
      </c>
      <c r="CB277" s="10">
        <f t="shared" si="187"/>
        <v>-8.6673604891628493</v>
      </c>
      <c r="CC277" s="10">
        <f t="shared" si="187"/>
        <v>-8.0547954727363944</v>
      </c>
      <c r="CD277" s="10">
        <f t="shared" si="187"/>
        <v>-8.0775761593665649</v>
      </c>
      <c r="CE277" s="10" t="e">
        <f t="shared" si="187"/>
        <v>#DIV/0!</v>
      </c>
      <c r="CF277" s="10" t="e">
        <f t="shared" si="187"/>
        <v>#DIV/0!</v>
      </c>
      <c r="CG277" s="10" t="e">
        <f t="shared" si="187"/>
        <v>#DIV/0!</v>
      </c>
      <c r="CH277" s="10" t="e">
        <f t="shared" si="187"/>
        <v>#DIV/0!</v>
      </c>
      <c r="CI277" s="10" t="e">
        <f t="shared" si="187"/>
        <v>#DIV/0!</v>
      </c>
      <c r="CJ277" s="10" t="e">
        <f t="shared" si="187"/>
        <v>#DIV/0!</v>
      </c>
      <c r="CK277" s="10" t="e">
        <f t="shared" si="187"/>
        <v>#DIV/0!</v>
      </c>
      <c r="CL277" s="10" t="e">
        <f t="shared" si="187"/>
        <v>#DIV/0!</v>
      </c>
      <c r="CM277" s="10" t="e">
        <f t="shared" si="187"/>
        <v>#DIV/0!</v>
      </c>
      <c r="CN277" s="10" t="e">
        <f t="shared" si="187"/>
        <v>#DIV/0!</v>
      </c>
      <c r="CO277" s="10" t="e">
        <f t="shared" si="187"/>
        <v>#DIV/0!</v>
      </c>
      <c r="CP277" s="10" t="e">
        <f t="shared" si="187"/>
        <v>#DIV/0!</v>
      </c>
      <c r="CQ277" s="10" t="e">
        <f t="shared" si="187"/>
        <v>#DIV/0!</v>
      </c>
      <c r="CR277" s="10" t="e">
        <f t="shared" ref="CR277:EA277" si="188">(((CR55/CR$215)/$B55)*$B$6)-$N277</f>
        <v>#DIV/0!</v>
      </c>
      <c r="CS277" s="10" t="e">
        <f t="shared" si="188"/>
        <v>#DIV/0!</v>
      </c>
      <c r="CT277" s="10" t="e">
        <f t="shared" si="188"/>
        <v>#DIV/0!</v>
      </c>
      <c r="CU277" s="10" t="e">
        <f t="shared" si="188"/>
        <v>#DIV/0!</v>
      </c>
      <c r="CV277" s="10" t="e">
        <f t="shared" si="188"/>
        <v>#DIV/0!</v>
      </c>
      <c r="CW277" s="10" t="e">
        <f t="shared" si="188"/>
        <v>#DIV/0!</v>
      </c>
      <c r="CX277" s="10" t="e">
        <f t="shared" si="188"/>
        <v>#DIV/0!</v>
      </c>
      <c r="CY277" s="10" t="e">
        <f t="shared" si="188"/>
        <v>#DIV/0!</v>
      </c>
      <c r="CZ277" s="10" t="e">
        <f t="shared" si="188"/>
        <v>#DIV/0!</v>
      </c>
      <c r="DA277" s="10" t="e">
        <f t="shared" si="188"/>
        <v>#DIV/0!</v>
      </c>
      <c r="DB277" s="10" t="e">
        <f t="shared" si="188"/>
        <v>#DIV/0!</v>
      </c>
      <c r="DC277" s="10" t="e">
        <f t="shared" si="188"/>
        <v>#DIV/0!</v>
      </c>
      <c r="DD277" s="10" t="e">
        <f t="shared" si="188"/>
        <v>#DIV/0!</v>
      </c>
      <c r="DE277" s="10" t="e">
        <f t="shared" si="188"/>
        <v>#DIV/0!</v>
      </c>
      <c r="DF277" s="10" t="e">
        <f t="shared" si="188"/>
        <v>#DIV/0!</v>
      </c>
      <c r="DG277" s="10" t="e">
        <f t="shared" si="188"/>
        <v>#DIV/0!</v>
      </c>
      <c r="DH277" s="10" t="e">
        <f t="shared" si="188"/>
        <v>#DIV/0!</v>
      </c>
      <c r="DI277" s="10" t="e">
        <f t="shared" si="188"/>
        <v>#DIV/0!</v>
      </c>
      <c r="DJ277" s="10" t="e">
        <f t="shared" si="188"/>
        <v>#DIV/0!</v>
      </c>
      <c r="DK277" s="10" t="e">
        <f t="shared" si="188"/>
        <v>#DIV/0!</v>
      </c>
      <c r="DL277" s="10" t="e">
        <f t="shared" si="188"/>
        <v>#DIV/0!</v>
      </c>
      <c r="DM277" s="10" t="e">
        <f t="shared" si="188"/>
        <v>#DIV/0!</v>
      </c>
      <c r="DN277" s="10" t="e">
        <f t="shared" si="188"/>
        <v>#DIV/0!</v>
      </c>
      <c r="DO277" s="10" t="e">
        <f t="shared" si="188"/>
        <v>#DIV/0!</v>
      </c>
      <c r="DP277" s="10" t="e">
        <f t="shared" si="188"/>
        <v>#DIV/0!</v>
      </c>
      <c r="DQ277" s="10" t="e">
        <f t="shared" si="188"/>
        <v>#DIV/0!</v>
      </c>
      <c r="DR277" s="10" t="e">
        <f t="shared" si="188"/>
        <v>#DIV/0!</v>
      </c>
      <c r="DS277" s="10" t="e">
        <f t="shared" si="188"/>
        <v>#DIV/0!</v>
      </c>
      <c r="DT277" s="10" t="e">
        <f t="shared" si="188"/>
        <v>#DIV/0!</v>
      </c>
      <c r="DU277" s="10" t="e">
        <f t="shared" si="188"/>
        <v>#DIV/0!</v>
      </c>
      <c r="DV277" s="10" t="e">
        <f t="shared" si="188"/>
        <v>#DIV/0!</v>
      </c>
      <c r="DW277" s="10" t="e">
        <f t="shared" si="188"/>
        <v>#DIV/0!</v>
      </c>
      <c r="DX277" s="10" t="e">
        <f t="shared" si="188"/>
        <v>#DIV/0!</v>
      </c>
      <c r="DY277" s="10" t="e">
        <f t="shared" si="188"/>
        <v>#DIV/0!</v>
      </c>
      <c r="DZ277" s="10" t="e">
        <f t="shared" si="188"/>
        <v>#DIV/0!</v>
      </c>
      <c r="EA277" s="10" t="e">
        <f t="shared" si="188"/>
        <v>#DIV/0!</v>
      </c>
      <c r="EB277" s="10" t="e">
        <f t="shared" ref="EB277:FY277" si="189">(((EB55/EB$215)/$B55)*$B$6)-$N277</f>
        <v>#DIV/0!</v>
      </c>
      <c r="EC277" s="10" t="e">
        <f t="shared" si="189"/>
        <v>#DIV/0!</v>
      </c>
      <c r="ED277" s="10" t="e">
        <f t="shared" si="189"/>
        <v>#DIV/0!</v>
      </c>
      <c r="EE277" s="10" t="e">
        <f t="shared" si="189"/>
        <v>#DIV/0!</v>
      </c>
      <c r="EF277" s="10" t="e">
        <f t="shared" si="189"/>
        <v>#DIV/0!</v>
      </c>
      <c r="EG277" s="10" t="e">
        <f t="shared" si="189"/>
        <v>#DIV/0!</v>
      </c>
      <c r="EH277" s="10" t="e">
        <f t="shared" si="189"/>
        <v>#DIV/0!</v>
      </c>
      <c r="EI277" s="10" t="e">
        <f t="shared" si="189"/>
        <v>#DIV/0!</v>
      </c>
      <c r="EJ277" s="10" t="e">
        <f t="shared" si="189"/>
        <v>#DIV/0!</v>
      </c>
      <c r="EK277" s="10" t="e">
        <f t="shared" si="189"/>
        <v>#DIV/0!</v>
      </c>
      <c r="EL277" s="10" t="e">
        <f t="shared" si="189"/>
        <v>#DIV/0!</v>
      </c>
      <c r="EM277" s="10" t="e">
        <f t="shared" si="189"/>
        <v>#DIV/0!</v>
      </c>
      <c r="EN277" s="10" t="e">
        <f t="shared" si="189"/>
        <v>#DIV/0!</v>
      </c>
      <c r="EO277" s="10" t="e">
        <f t="shared" si="189"/>
        <v>#DIV/0!</v>
      </c>
      <c r="EP277" s="10" t="e">
        <f t="shared" si="189"/>
        <v>#DIV/0!</v>
      </c>
      <c r="EQ277" s="10" t="e">
        <f t="shared" si="189"/>
        <v>#DIV/0!</v>
      </c>
      <c r="ER277" s="10" t="e">
        <f t="shared" si="189"/>
        <v>#DIV/0!</v>
      </c>
      <c r="ES277" s="10" t="e">
        <f t="shared" si="189"/>
        <v>#DIV/0!</v>
      </c>
      <c r="ET277" s="10" t="e">
        <f t="shared" si="189"/>
        <v>#DIV/0!</v>
      </c>
      <c r="EU277" s="10" t="e">
        <f t="shared" si="189"/>
        <v>#DIV/0!</v>
      </c>
      <c r="EV277" s="10" t="e">
        <f t="shared" si="189"/>
        <v>#DIV/0!</v>
      </c>
      <c r="EW277" s="10" t="e">
        <f t="shared" si="189"/>
        <v>#DIV/0!</v>
      </c>
      <c r="EX277" s="10" t="e">
        <f t="shared" si="189"/>
        <v>#DIV/0!</v>
      </c>
      <c r="EY277" s="10" t="e">
        <f t="shared" si="189"/>
        <v>#DIV/0!</v>
      </c>
      <c r="EZ277" s="10" t="e">
        <f t="shared" si="189"/>
        <v>#DIV/0!</v>
      </c>
      <c r="FA277" s="10" t="e">
        <f t="shared" si="189"/>
        <v>#DIV/0!</v>
      </c>
      <c r="FB277" s="10" t="e">
        <f t="shared" si="189"/>
        <v>#DIV/0!</v>
      </c>
      <c r="FC277" s="10" t="e">
        <f t="shared" si="189"/>
        <v>#DIV/0!</v>
      </c>
      <c r="FD277" s="10" t="e">
        <f t="shared" si="189"/>
        <v>#DIV/0!</v>
      </c>
      <c r="FE277" s="10" t="e">
        <f t="shared" si="189"/>
        <v>#DIV/0!</v>
      </c>
      <c r="FF277" s="10" t="e">
        <f t="shared" si="189"/>
        <v>#DIV/0!</v>
      </c>
      <c r="FG277" s="10" t="e">
        <f t="shared" si="189"/>
        <v>#DIV/0!</v>
      </c>
      <c r="FH277" s="10" t="e">
        <f t="shared" si="189"/>
        <v>#DIV/0!</v>
      </c>
      <c r="FI277" s="10" t="e">
        <f t="shared" si="189"/>
        <v>#DIV/0!</v>
      </c>
      <c r="FJ277" s="10" t="e">
        <f t="shared" si="189"/>
        <v>#DIV/0!</v>
      </c>
      <c r="FK277" s="10" t="e">
        <f t="shared" si="189"/>
        <v>#DIV/0!</v>
      </c>
      <c r="FL277" s="10" t="e">
        <f t="shared" si="189"/>
        <v>#DIV/0!</v>
      </c>
      <c r="FM277" s="10" t="e">
        <f t="shared" si="189"/>
        <v>#DIV/0!</v>
      </c>
      <c r="FN277" s="10" t="e">
        <f t="shared" si="189"/>
        <v>#DIV/0!</v>
      </c>
      <c r="FO277" s="10" t="e">
        <f t="shared" si="189"/>
        <v>#DIV/0!</v>
      </c>
      <c r="FP277" s="10" t="e">
        <f t="shared" si="189"/>
        <v>#DIV/0!</v>
      </c>
      <c r="FQ277" s="10" t="e">
        <f t="shared" si="189"/>
        <v>#DIV/0!</v>
      </c>
      <c r="FR277" s="10" t="e">
        <f t="shared" si="189"/>
        <v>#DIV/0!</v>
      </c>
      <c r="FS277" s="10" t="e">
        <f t="shared" si="189"/>
        <v>#DIV/0!</v>
      </c>
      <c r="FT277" s="10" t="e">
        <f t="shared" si="189"/>
        <v>#DIV/0!</v>
      </c>
      <c r="FU277" s="10" t="e">
        <f t="shared" si="189"/>
        <v>#DIV/0!</v>
      </c>
      <c r="FV277" s="10" t="e">
        <f t="shared" si="189"/>
        <v>#DIV/0!</v>
      </c>
      <c r="FW277" s="10" t="e">
        <f t="shared" si="189"/>
        <v>#DIV/0!</v>
      </c>
      <c r="FX277" s="10" t="e">
        <f t="shared" si="189"/>
        <v>#DIV/0!</v>
      </c>
      <c r="FY277" s="10" t="e">
        <f t="shared" si="189"/>
        <v>#DIV/0!</v>
      </c>
    </row>
    <row r="278" spans="1:181" s="10" customFormat="1">
      <c r="A278" s="10" t="str">
        <f t="shared" si="93"/>
        <v>C4-Flu (t1)</v>
      </c>
      <c r="D278" s="10" t="s">
        <v>404</v>
      </c>
      <c r="E278" s="10" t="s">
        <v>404</v>
      </c>
      <c r="F278" s="10" t="s">
        <v>404</v>
      </c>
      <c r="G278" s="10" t="s">
        <v>404</v>
      </c>
      <c r="H278" s="10" t="s">
        <v>404</v>
      </c>
      <c r="J278" s="10" t="s">
        <v>404</v>
      </c>
      <c r="K278" s="10" t="s">
        <v>404</v>
      </c>
      <c r="N278" s="10" t="s">
        <v>404</v>
      </c>
      <c r="P278" s="10" t="s">
        <v>404</v>
      </c>
      <c r="Q278" s="10" t="s">
        <v>404</v>
      </c>
      <c r="T278" s="10" t="s">
        <v>404</v>
      </c>
      <c r="V278" s="10" t="s">
        <v>404</v>
      </c>
      <c r="W278" s="10" t="s">
        <v>404</v>
      </c>
      <c r="AA278" s="10" t="s">
        <v>404</v>
      </c>
      <c r="AB278" s="10" t="s">
        <v>404</v>
      </c>
      <c r="AC278" s="10" t="s">
        <v>404</v>
      </c>
      <c r="AD278" s="10" t="s">
        <v>404</v>
      </c>
      <c r="AF278" s="10" t="s">
        <v>404</v>
      </c>
      <c r="AG278" s="10" t="s">
        <v>404</v>
      </c>
      <c r="AH278" s="10" t="s">
        <v>404</v>
      </c>
      <c r="AI278" s="10" t="s">
        <v>404</v>
      </c>
      <c r="AJ278" s="10" t="s">
        <v>404</v>
      </c>
      <c r="AK278" s="10" t="s">
        <v>404</v>
      </c>
      <c r="AL278" s="10" t="s">
        <v>404</v>
      </c>
      <c r="AM278" s="10" t="s">
        <v>404</v>
      </c>
      <c r="AN278" s="10" t="s">
        <v>404</v>
      </c>
      <c r="AO278" s="10" t="s">
        <v>404</v>
      </c>
      <c r="AP278" s="10" t="s">
        <v>404</v>
      </c>
      <c r="AQ278" s="10" t="s">
        <v>404</v>
      </c>
      <c r="AR278" s="10" t="s">
        <v>404</v>
      </c>
      <c r="AS278" s="10" t="s">
        <v>404</v>
      </c>
      <c r="AT278" s="10" t="s">
        <v>404</v>
      </c>
      <c r="AU278" s="10" t="s">
        <v>404</v>
      </c>
      <c r="AV278" s="10" t="s">
        <v>404</v>
      </c>
      <c r="AW278" s="10" t="s">
        <v>404</v>
      </c>
      <c r="AX278" s="10" t="s">
        <v>404</v>
      </c>
      <c r="AY278" s="10" t="s">
        <v>404</v>
      </c>
      <c r="AZ278" s="10" t="s">
        <v>404</v>
      </c>
      <c r="BA278" s="10" t="s">
        <v>404</v>
      </c>
      <c r="BB278" s="10" t="s">
        <v>404</v>
      </c>
      <c r="BC278" s="10" t="s">
        <v>404</v>
      </c>
      <c r="BD278" s="10" t="s">
        <v>404</v>
      </c>
      <c r="BE278" s="10" t="s">
        <v>404</v>
      </c>
      <c r="BF278" s="10" t="s">
        <v>404</v>
      </c>
      <c r="BG278" s="10" t="s">
        <v>404</v>
      </c>
      <c r="BH278" s="10" t="s">
        <v>404</v>
      </c>
      <c r="BI278" s="10" t="s">
        <v>404</v>
      </c>
      <c r="BJ278" s="10" t="s">
        <v>404</v>
      </c>
      <c r="BK278" s="10" t="s">
        <v>404</v>
      </c>
      <c r="BL278" s="10" t="s">
        <v>404</v>
      </c>
      <c r="BM278" s="10" t="s">
        <v>404</v>
      </c>
      <c r="BN278" s="10" t="s">
        <v>404</v>
      </c>
      <c r="BO278" s="10" t="s">
        <v>404</v>
      </c>
      <c r="BP278" s="10" t="s">
        <v>404</v>
      </c>
      <c r="BQ278" s="10" t="s">
        <v>404</v>
      </c>
      <c r="BR278" s="10" t="s">
        <v>404</v>
      </c>
      <c r="BS278" s="10" t="s">
        <v>404</v>
      </c>
      <c r="BT278" s="10" t="s">
        <v>404</v>
      </c>
      <c r="BU278" s="10" t="s">
        <v>404</v>
      </c>
      <c r="BV278" s="10" t="s">
        <v>404</v>
      </c>
      <c r="BW278" s="10" t="s">
        <v>404</v>
      </c>
      <c r="BX278" s="10" t="s">
        <v>404</v>
      </c>
      <c r="BY278" s="10" t="s">
        <v>404</v>
      </c>
      <c r="BZ278" s="10" t="s">
        <v>404</v>
      </c>
      <c r="CA278" s="10" t="s">
        <v>404</v>
      </c>
      <c r="CB278" s="10" t="s">
        <v>404</v>
      </c>
      <c r="CC278" s="10" t="s">
        <v>404</v>
      </c>
      <c r="CD278" s="10" t="s">
        <v>404</v>
      </c>
      <c r="CE278" s="10" t="s">
        <v>404</v>
      </c>
      <c r="CF278" s="10" t="s">
        <v>404</v>
      </c>
      <c r="CG278" s="10" t="s">
        <v>404</v>
      </c>
      <c r="CH278" s="10" t="s">
        <v>404</v>
      </c>
      <c r="CI278" s="10" t="s">
        <v>404</v>
      </c>
      <c r="CJ278" s="10" t="s">
        <v>404</v>
      </c>
      <c r="CK278" s="10" t="s">
        <v>404</v>
      </c>
      <c r="CL278" s="10" t="s">
        <v>404</v>
      </c>
      <c r="CM278" s="10" t="s">
        <v>404</v>
      </c>
      <c r="CN278" s="10" t="s">
        <v>404</v>
      </c>
      <c r="CO278" s="10" t="s">
        <v>404</v>
      </c>
      <c r="CP278" s="10" t="s">
        <v>404</v>
      </c>
      <c r="CQ278" s="10" t="s">
        <v>404</v>
      </c>
      <c r="CR278" s="10" t="s">
        <v>404</v>
      </c>
      <c r="CS278" s="10" t="s">
        <v>404</v>
      </c>
      <c r="CT278" s="10" t="s">
        <v>404</v>
      </c>
      <c r="CU278" s="10" t="s">
        <v>404</v>
      </c>
      <c r="CV278" s="10" t="s">
        <v>404</v>
      </c>
      <c r="CW278" s="10" t="s">
        <v>404</v>
      </c>
      <c r="CX278" s="10" t="s">
        <v>404</v>
      </c>
      <c r="CY278" s="10" t="s">
        <v>404</v>
      </c>
      <c r="CZ278" s="10" t="s">
        <v>404</v>
      </c>
      <c r="DA278" s="10" t="s">
        <v>404</v>
      </c>
      <c r="DB278" s="10" t="s">
        <v>404</v>
      </c>
      <c r="DC278" s="10" t="s">
        <v>404</v>
      </c>
      <c r="DD278" s="10" t="s">
        <v>404</v>
      </c>
      <c r="DE278" s="10" t="s">
        <v>404</v>
      </c>
      <c r="DF278" s="10" t="s">
        <v>404</v>
      </c>
      <c r="DG278" s="10" t="s">
        <v>404</v>
      </c>
      <c r="DH278" s="10" t="s">
        <v>404</v>
      </c>
      <c r="DI278" s="10" t="s">
        <v>404</v>
      </c>
      <c r="DJ278" s="10" t="s">
        <v>404</v>
      </c>
      <c r="DK278" s="10" t="s">
        <v>404</v>
      </c>
      <c r="DL278" s="10" t="s">
        <v>404</v>
      </c>
      <c r="DM278" s="10" t="s">
        <v>404</v>
      </c>
      <c r="DN278" s="10" t="s">
        <v>404</v>
      </c>
      <c r="DO278" s="10" t="s">
        <v>404</v>
      </c>
      <c r="DP278" s="10" t="s">
        <v>404</v>
      </c>
      <c r="DQ278" s="10" t="s">
        <v>404</v>
      </c>
      <c r="DR278" s="10" t="s">
        <v>404</v>
      </c>
      <c r="DS278" s="10" t="s">
        <v>404</v>
      </c>
      <c r="DT278" s="10" t="s">
        <v>404</v>
      </c>
      <c r="DU278" s="10" t="s">
        <v>404</v>
      </c>
      <c r="DV278" s="10" t="s">
        <v>404</v>
      </c>
      <c r="DW278" s="10" t="s">
        <v>404</v>
      </c>
      <c r="DX278" s="10" t="s">
        <v>404</v>
      </c>
      <c r="DY278" s="10" t="s">
        <v>404</v>
      </c>
      <c r="DZ278" s="10" t="s">
        <v>404</v>
      </c>
      <c r="EA278" s="10" t="s">
        <v>404</v>
      </c>
      <c r="EB278" s="10" t="s">
        <v>404</v>
      </c>
      <c r="EC278" s="10" t="s">
        <v>404</v>
      </c>
      <c r="ED278" s="10" t="s">
        <v>404</v>
      </c>
      <c r="EE278" s="10" t="s">
        <v>404</v>
      </c>
      <c r="EF278" s="10" t="s">
        <v>404</v>
      </c>
      <c r="EG278" s="10" t="s">
        <v>404</v>
      </c>
      <c r="EH278" s="10" t="s">
        <v>404</v>
      </c>
      <c r="EI278" s="10" t="s">
        <v>404</v>
      </c>
      <c r="EJ278" s="10" t="s">
        <v>404</v>
      </c>
      <c r="EK278" s="10" t="s">
        <v>404</v>
      </c>
      <c r="EL278" s="10" t="s">
        <v>404</v>
      </c>
      <c r="EM278" s="10" t="s">
        <v>404</v>
      </c>
      <c r="EN278" s="10" t="s">
        <v>404</v>
      </c>
      <c r="EO278" s="10" t="s">
        <v>404</v>
      </c>
      <c r="EP278" s="10" t="s">
        <v>404</v>
      </c>
      <c r="EQ278" s="10" t="s">
        <v>404</v>
      </c>
      <c r="ER278" s="10" t="s">
        <v>404</v>
      </c>
      <c r="ES278" s="10" t="s">
        <v>404</v>
      </c>
      <c r="ET278" s="10" t="s">
        <v>404</v>
      </c>
      <c r="EU278" s="10" t="s">
        <v>404</v>
      </c>
      <c r="EV278" s="10" t="s">
        <v>404</v>
      </c>
      <c r="EW278" s="10" t="s">
        <v>404</v>
      </c>
      <c r="EX278" s="10" t="s">
        <v>404</v>
      </c>
      <c r="EY278" s="10" t="s">
        <v>404</v>
      </c>
      <c r="EZ278" s="10" t="s">
        <v>404</v>
      </c>
      <c r="FA278" s="10" t="s">
        <v>404</v>
      </c>
      <c r="FB278" s="10" t="s">
        <v>404</v>
      </c>
      <c r="FC278" s="10" t="s">
        <v>404</v>
      </c>
      <c r="FD278" s="10" t="s">
        <v>404</v>
      </c>
      <c r="FE278" s="10" t="s">
        <v>404</v>
      </c>
      <c r="FF278" s="10" t="s">
        <v>404</v>
      </c>
      <c r="FG278" s="10" t="s">
        <v>404</v>
      </c>
      <c r="FH278" s="10" t="s">
        <v>404</v>
      </c>
      <c r="FI278" s="10" t="s">
        <v>404</v>
      </c>
      <c r="FJ278" s="10" t="s">
        <v>404</v>
      </c>
      <c r="FK278" s="10" t="s">
        <v>404</v>
      </c>
      <c r="FL278" s="10" t="s">
        <v>404</v>
      </c>
      <c r="FM278" s="10" t="s">
        <v>404</v>
      </c>
      <c r="FN278" s="10" t="s">
        <v>404</v>
      </c>
      <c r="FO278" s="10" t="s">
        <v>404</v>
      </c>
      <c r="FP278" s="10" t="s">
        <v>404</v>
      </c>
      <c r="FQ278" s="10" t="s">
        <v>404</v>
      </c>
      <c r="FR278" s="10" t="s">
        <v>404</v>
      </c>
      <c r="FS278" s="10" t="s">
        <v>404</v>
      </c>
      <c r="FT278" s="10" t="s">
        <v>404</v>
      </c>
      <c r="FU278" s="10" t="s">
        <v>404</v>
      </c>
      <c r="FV278" s="10" t="s">
        <v>404</v>
      </c>
      <c r="FW278" s="10" t="s">
        <v>404</v>
      </c>
      <c r="FX278" s="10" t="s">
        <v>404</v>
      </c>
      <c r="FY278" s="10" t="s">
        <v>404</v>
      </c>
    </row>
    <row r="279" spans="1:181" s="10" customFormat="1">
      <c r="A279" s="10" t="str">
        <f t="shared" si="93"/>
        <v>C4-Flu (t2)</v>
      </c>
      <c r="D279" s="10" t="s">
        <v>404</v>
      </c>
      <c r="E279" s="10" t="s">
        <v>404</v>
      </c>
      <c r="F279" s="10" t="s">
        <v>404</v>
      </c>
      <c r="G279" s="10" t="s">
        <v>404</v>
      </c>
      <c r="H279" s="10" t="s">
        <v>404</v>
      </c>
      <c r="J279" s="10" t="s">
        <v>404</v>
      </c>
      <c r="K279" s="10" t="s">
        <v>404</v>
      </c>
      <c r="N279" s="10" t="s">
        <v>404</v>
      </c>
      <c r="P279" s="10" t="s">
        <v>404</v>
      </c>
      <c r="Q279" s="10" t="s">
        <v>404</v>
      </c>
      <c r="T279" s="10" t="s">
        <v>404</v>
      </c>
      <c r="V279" s="10" t="s">
        <v>404</v>
      </c>
      <c r="W279" s="10" t="s">
        <v>404</v>
      </c>
      <c r="AA279" s="10" t="s">
        <v>404</v>
      </c>
      <c r="AB279" s="10" t="s">
        <v>404</v>
      </c>
      <c r="AC279" s="10" t="s">
        <v>404</v>
      </c>
      <c r="AD279" s="10" t="s">
        <v>404</v>
      </c>
      <c r="AF279" s="10" t="s">
        <v>404</v>
      </c>
      <c r="AG279" s="10" t="s">
        <v>404</v>
      </c>
      <c r="AH279" s="10" t="s">
        <v>404</v>
      </c>
      <c r="AI279" s="10" t="s">
        <v>404</v>
      </c>
      <c r="AJ279" s="10" t="s">
        <v>404</v>
      </c>
      <c r="AK279" s="10" t="s">
        <v>404</v>
      </c>
      <c r="AL279" s="10" t="s">
        <v>404</v>
      </c>
      <c r="AM279" s="10" t="s">
        <v>404</v>
      </c>
      <c r="AN279" s="10" t="s">
        <v>404</v>
      </c>
      <c r="AO279" s="10" t="s">
        <v>404</v>
      </c>
      <c r="AP279" s="10" t="s">
        <v>404</v>
      </c>
      <c r="AQ279" s="10" t="s">
        <v>404</v>
      </c>
      <c r="AR279" s="10" t="s">
        <v>404</v>
      </c>
      <c r="AS279" s="10" t="s">
        <v>404</v>
      </c>
      <c r="AT279" s="10" t="s">
        <v>404</v>
      </c>
      <c r="AU279" s="10" t="s">
        <v>404</v>
      </c>
      <c r="AV279" s="10" t="s">
        <v>404</v>
      </c>
      <c r="AW279" s="10" t="s">
        <v>404</v>
      </c>
      <c r="AX279" s="10" t="s">
        <v>404</v>
      </c>
      <c r="AY279" s="10" t="s">
        <v>404</v>
      </c>
      <c r="AZ279" s="10" t="s">
        <v>404</v>
      </c>
      <c r="BA279" s="10" t="s">
        <v>404</v>
      </c>
      <c r="BB279" s="10" t="s">
        <v>404</v>
      </c>
      <c r="BC279" s="10" t="s">
        <v>404</v>
      </c>
      <c r="BD279" s="10" t="s">
        <v>404</v>
      </c>
      <c r="BE279" s="10" t="s">
        <v>404</v>
      </c>
      <c r="BF279" s="10" t="s">
        <v>404</v>
      </c>
      <c r="BG279" s="10" t="s">
        <v>404</v>
      </c>
      <c r="BH279" s="10" t="s">
        <v>404</v>
      </c>
      <c r="BI279" s="10" t="s">
        <v>404</v>
      </c>
      <c r="BJ279" s="10" t="s">
        <v>404</v>
      </c>
      <c r="BK279" s="10" t="s">
        <v>404</v>
      </c>
      <c r="BL279" s="10" t="s">
        <v>404</v>
      </c>
      <c r="BM279" s="10" t="s">
        <v>404</v>
      </c>
      <c r="BN279" s="10" t="s">
        <v>404</v>
      </c>
      <c r="BO279" s="10" t="s">
        <v>404</v>
      </c>
      <c r="BP279" s="10" t="s">
        <v>404</v>
      </c>
      <c r="BQ279" s="10" t="s">
        <v>404</v>
      </c>
      <c r="BR279" s="10" t="s">
        <v>404</v>
      </c>
      <c r="BS279" s="10" t="s">
        <v>404</v>
      </c>
      <c r="BT279" s="10" t="s">
        <v>404</v>
      </c>
      <c r="BU279" s="10" t="s">
        <v>404</v>
      </c>
      <c r="BV279" s="10" t="s">
        <v>404</v>
      </c>
      <c r="BW279" s="10" t="s">
        <v>404</v>
      </c>
      <c r="BX279" s="10" t="s">
        <v>404</v>
      </c>
      <c r="BY279" s="10" t="s">
        <v>404</v>
      </c>
      <c r="BZ279" s="10" t="s">
        <v>404</v>
      </c>
      <c r="CA279" s="10" t="s">
        <v>404</v>
      </c>
      <c r="CB279" s="10" t="s">
        <v>404</v>
      </c>
      <c r="CC279" s="10" t="s">
        <v>404</v>
      </c>
      <c r="CD279" s="10" t="s">
        <v>404</v>
      </c>
      <c r="CE279" s="10" t="s">
        <v>404</v>
      </c>
      <c r="CF279" s="10" t="s">
        <v>404</v>
      </c>
      <c r="CG279" s="10" t="s">
        <v>404</v>
      </c>
      <c r="CH279" s="10" t="s">
        <v>404</v>
      </c>
      <c r="CI279" s="10" t="s">
        <v>404</v>
      </c>
      <c r="CJ279" s="10" t="s">
        <v>404</v>
      </c>
      <c r="CK279" s="10" t="s">
        <v>404</v>
      </c>
      <c r="CL279" s="10" t="s">
        <v>404</v>
      </c>
      <c r="CM279" s="10" t="s">
        <v>404</v>
      </c>
      <c r="CN279" s="10" t="s">
        <v>404</v>
      </c>
      <c r="CO279" s="10" t="s">
        <v>404</v>
      </c>
      <c r="CP279" s="10" t="s">
        <v>404</v>
      </c>
      <c r="CQ279" s="10" t="s">
        <v>404</v>
      </c>
      <c r="CR279" s="10" t="s">
        <v>404</v>
      </c>
      <c r="CS279" s="10" t="s">
        <v>404</v>
      </c>
      <c r="CT279" s="10" t="s">
        <v>404</v>
      </c>
      <c r="CU279" s="10" t="s">
        <v>404</v>
      </c>
      <c r="CV279" s="10" t="s">
        <v>404</v>
      </c>
      <c r="CW279" s="10" t="s">
        <v>404</v>
      </c>
      <c r="CX279" s="10" t="s">
        <v>404</v>
      </c>
      <c r="CY279" s="10" t="s">
        <v>404</v>
      </c>
      <c r="CZ279" s="10" t="s">
        <v>404</v>
      </c>
      <c r="DA279" s="10" t="s">
        <v>404</v>
      </c>
      <c r="DB279" s="10" t="s">
        <v>404</v>
      </c>
      <c r="DC279" s="10" t="s">
        <v>404</v>
      </c>
      <c r="DD279" s="10" t="s">
        <v>404</v>
      </c>
      <c r="DE279" s="10" t="s">
        <v>404</v>
      </c>
      <c r="DF279" s="10" t="s">
        <v>404</v>
      </c>
      <c r="DG279" s="10" t="s">
        <v>404</v>
      </c>
      <c r="DH279" s="10" t="s">
        <v>404</v>
      </c>
      <c r="DI279" s="10" t="s">
        <v>404</v>
      </c>
      <c r="DJ279" s="10" t="s">
        <v>404</v>
      </c>
      <c r="DK279" s="10" t="s">
        <v>404</v>
      </c>
      <c r="DL279" s="10" t="s">
        <v>404</v>
      </c>
      <c r="DM279" s="10" t="s">
        <v>404</v>
      </c>
      <c r="DN279" s="10" t="s">
        <v>404</v>
      </c>
      <c r="DO279" s="10" t="s">
        <v>404</v>
      </c>
      <c r="DP279" s="10" t="s">
        <v>404</v>
      </c>
      <c r="DQ279" s="10" t="s">
        <v>404</v>
      </c>
      <c r="DR279" s="10" t="s">
        <v>404</v>
      </c>
      <c r="DS279" s="10" t="s">
        <v>404</v>
      </c>
      <c r="DT279" s="10" t="s">
        <v>404</v>
      </c>
      <c r="DU279" s="10" t="s">
        <v>404</v>
      </c>
      <c r="DV279" s="10" t="s">
        <v>404</v>
      </c>
      <c r="DW279" s="10" t="s">
        <v>404</v>
      </c>
      <c r="DX279" s="10" t="s">
        <v>404</v>
      </c>
      <c r="DY279" s="10" t="s">
        <v>404</v>
      </c>
      <c r="DZ279" s="10" t="s">
        <v>404</v>
      </c>
      <c r="EA279" s="10" t="s">
        <v>404</v>
      </c>
      <c r="EB279" s="10" t="s">
        <v>404</v>
      </c>
      <c r="EC279" s="10" t="s">
        <v>404</v>
      </c>
      <c r="ED279" s="10" t="s">
        <v>404</v>
      </c>
      <c r="EE279" s="10" t="s">
        <v>404</v>
      </c>
      <c r="EF279" s="10" t="s">
        <v>404</v>
      </c>
      <c r="EG279" s="10" t="s">
        <v>404</v>
      </c>
      <c r="EH279" s="10" t="s">
        <v>404</v>
      </c>
      <c r="EI279" s="10" t="s">
        <v>404</v>
      </c>
      <c r="EJ279" s="10" t="s">
        <v>404</v>
      </c>
      <c r="EK279" s="10" t="s">
        <v>404</v>
      </c>
      <c r="EL279" s="10" t="s">
        <v>404</v>
      </c>
      <c r="EM279" s="10" t="s">
        <v>404</v>
      </c>
      <c r="EN279" s="10" t="s">
        <v>404</v>
      </c>
      <c r="EO279" s="10" t="s">
        <v>404</v>
      </c>
      <c r="EP279" s="10" t="s">
        <v>404</v>
      </c>
      <c r="EQ279" s="10" t="s">
        <v>404</v>
      </c>
      <c r="ER279" s="10" t="s">
        <v>404</v>
      </c>
      <c r="ES279" s="10" t="s">
        <v>404</v>
      </c>
      <c r="ET279" s="10" t="s">
        <v>404</v>
      </c>
      <c r="EU279" s="10" t="s">
        <v>404</v>
      </c>
      <c r="EV279" s="10" t="s">
        <v>404</v>
      </c>
      <c r="EW279" s="10" t="s">
        <v>404</v>
      </c>
      <c r="EX279" s="10" t="s">
        <v>404</v>
      </c>
      <c r="EY279" s="10" t="s">
        <v>404</v>
      </c>
      <c r="EZ279" s="10" t="s">
        <v>404</v>
      </c>
      <c r="FA279" s="10" t="s">
        <v>404</v>
      </c>
      <c r="FB279" s="10" t="s">
        <v>404</v>
      </c>
      <c r="FC279" s="10" t="s">
        <v>404</v>
      </c>
      <c r="FD279" s="10" t="s">
        <v>404</v>
      </c>
      <c r="FE279" s="10" t="s">
        <v>404</v>
      </c>
      <c r="FF279" s="10" t="s">
        <v>404</v>
      </c>
      <c r="FG279" s="10" t="s">
        <v>404</v>
      </c>
      <c r="FH279" s="10" t="s">
        <v>404</v>
      </c>
      <c r="FI279" s="10" t="s">
        <v>404</v>
      </c>
      <c r="FJ279" s="10" t="s">
        <v>404</v>
      </c>
      <c r="FK279" s="10" t="s">
        <v>404</v>
      </c>
      <c r="FL279" s="10" t="s">
        <v>404</v>
      </c>
      <c r="FM279" s="10" t="s">
        <v>404</v>
      </c>
      <c r="FN279" s="10" t="s">
        <v>404</v>
      </c>
      <c r="FO279" s="10" t="s">
        <v>404</v>
      </c>
      <c r="FP279" s="10" t="s">
        <v>404</v>
      </c>
      <c r="FQ279" s="10" t="s">
        <v>404</v>
      </c>
      <c r="FR279" s="10" t="s">
        <v>404</v>
      </c>
      <c r="FS279" s="10" t="s">
        <v>404</v>
      </c>
      <c r="FT279" s="10" t="s">
        <v>404</v>
      </c>
      <c r="FU279" s="10" t="s">
        <v>404</v>
      </c>
      <c r="FV279" s="10" t="s">
        <v>404</v>
      </c>
      <c r="FW279" s="10" t="s">
        <v>404</v>
      </c>
      <c r="FX279" s="10" t="s">
        <v>404</v>
      </c>
      <c r="FY279" s="10" t="s">
        <v>404</v>
      </c>
    </row>
    <row r="280" spans="1:181" s="10" customFormat="1">
      <c r="A280" s="10" t="str">
        <f t="shared" si="93"/>
        <v>C4-Flu (t3)</v>
      </c>
      <c r="D280" s="10" t="s">
        <v>404</v>
      </c>
      <c r="E280" s="10" t="s">
        <v>404</v>
      </c>
      <c r="F280" s="10" t="s">
        <v>404</v>
      </c>
      <c r="G280" s="10" t="s">
        <v>404</v>
      </c>
      <c r="H280" s="10" t="s">
        <v>404</v>
      </c>
      <c r="J280" s="10" t="s">
        <v>404</v>
      </c>
      <c r="K280" s="10" t="s">
        <v>404</v>
      </c>
      <c r="N280" s="10" t="s">
        <v>404</v>
      </c>
      <c r="P280" s="10" t="s">
        <v>404</v>
      </c>
      <c r="Q280" s="10" t="s">
        <v>404</v>
      </c>
      <c r="T280" s="10" t="s">
        <v>404</v>
      </c>
      <c r="V280" s="10" t="s">
        <v>404</v>
      </c>
      <c r="W280" s="10" t="s">
        <v>404</v>
      </c>
      <c r="AA280" s="10" t="s">
        <v>404</v>
      </c>
      <c r="AB280" s="10" t="s">
        <v>404</v>
      </c>
      <c r="AC280" s="10" t="s">
        <v>404</v>
      </c>
      <c r="AD280" s="10" t="s">
        <v>404</v>
      </c>
      <c r="AF280" s="10" t="s">
        <v>404</v>
      </c>
      <c r="AG280" s="10" t="s">
        <v>404</v>
      </c>
      <c r="AH280" s="10" t="s">
        <v>404</v>
      </c>
      <c r="AI280" s="10" t="s">
        <v>404</v>
      </c>
      <c r="AJ280" s="10" t="s">
        <v>404</v>
      </c>
      <c r="AK280" s="10" t="s">
        <v>404</v>
      </c>
      <c r="AL280" s="10" t="s">
        <v>404</v>
      </c>
      <c r="AM280" s="10" t="s">
        <v>404</v>
      </c>
      <c r="AN280" s="10" t="s">
        <v>404</v>
      </c>
      <c r="AO280" s="10" t="s">
        <v>404</v>
      </c>
      <c r="AP280" s="10" t="s">
        <v>404</v>
      </c>
      <c r="AQ280" s="10" t="s">
        <v>404</v>
      </c>
      <c r="AR280" s="10" t="s">
        <v>404</v>
      </c>
      <c r="AS280" s="10" t="s">
        <v>404</v>
      </c>
      <c r="AT280" s="10" t="s">
        <v>404</v>
      </c>
      <c r="AU280" s="10" t="s">
        <v>404</v>
      </c>
      <c r="AV280" s="10" t="s">
        <v>404</v>
      </c>
      <c r="AW280" s="10" t="s">
        <v>404</v>
      </c>
      <c r="AX280" s="10" t="s">
        <v>404</v>
      </c>
      <c r="AY280" s="10" t="s">
        <v>404</v>
      </c>
      <c r="AZ280" s="10" t="s">
        <v>404</v>
      </c>
      <c r="BA280" s="10" t="s">
        <v>404</v>
      </c>
      <c r="BB280" s="10" t="s">
        <v>404</v>
      </c>
      <c r="BC280" s="10" t="s">
        <v>404</v>
      </c>
      <c r="BD280" s="10" t="s">
        <v>404</v>
      </c>
      <c r="BE280" s="10" t="s">
        <v>404</v>
      </c>
      <c r="BF280" s="10" t="s">
        <v>404</v>
      </c>
      <c r="BG280" s="10" t="s">
        <v>404</v>
      </c>
      <c r="BH280" s="10" t="s">
        <v>404</v>
      </c>
      <c r="BI280" s="10" t="s">
        <v>404</v>
      </c>
      <c r="BJ280" s="10" t="s">
        <v>404</v>
      </c>
      <c r="BK280" s="10" t="s">
        <v>404</v>
      </c>
      <c r="BL280" s="10" t="s">
        <v>404</v>
      </c>
      <c r="BM280" s="10" t="s">
        <v>404</v>
      </c>
      <c r="BN280" s="10" t="s">
        <v>404</v>
      </c>
      <c r="BO280" s="10" t="s">
        <v>404</v>
      </c>
      <c r="BP280" s="10" t="s">
        <v>404</v>
      </c>
      <c r="BQ280" s="10" t="s">
        <v>404</v>
      </c>
      <c r="BR280" s="10" t="s">
        <v>404</v>
      </c>
      <c r="BS280" s="10" t="s">
        <v>404</v>
      </c>
      <c r="BT280" s="10" t="s">
        <v>404</v>
      </c>
      <c r="BU280" s="10" t="s">
        <v>404</v>
      </c>
      <c r="BV280" s="10" t="s">
        <v>404</v>
      </c>
      <c r="BW280" s="10" t="s">
        <v>404</v>
      </c>
      <c r="BX280" s="10" t="s">
        <v>404</v>
      </c>
      <c r="BY280" s="10" t="s">
        <v>404</v>
      </c>
      <c r="BZ280" s="10" t="s">
        <v>404</v>
      </c>
      <c r="CA280" s="10" t="s">
        <v>404</v>
      </c>
      <c r="CB280" s="10" t="s">
        <v>404</v>
      </c>
      <c r="CC280" s="10" t="s">
        <v>404</v>
      </c>
      <c r="CD280" s="10" t="s">
        <v>404</v>
      </c>
      <c r="CE280" s="10" t="s">
        <v>404</v>
      </c>
      <c r="CF280" s="10" t="s">
        <v>404</v>
      </c>
      <c r="CG280" s="10" t="s">
        <v>404</v>
      </c>
      <c r="CH280" s="10" t="s">
        <v>404</v>
      </c>
      <c r="CI280" s="10" t="s">
        <v>404</v>
      </c>
      <c r="CJ280" s="10" t="s">
        <v>404</v>
      </c>
      <c r="CK280" s="10" t="s">
        <v>404</v>
      </c>
      <c r="CL280" s="10" t="s">
        <v>404</v>
      </c>
      <c r="CM280" s="10" t="s">
        <v>404</v>
      </c>
      <c r="CN280" s="10" t="s">
        <v>404</v>
      </c>
      <c r="CO280" s="10" t="s">
        <v>404</v>
      </c>
      <c r="CP280" s="10" t="s">
        <v>404</v>
      </c>
      <c r="CQ280" s="10" t="s">
        <v>404</v>
      </c>
      <c r="CR280" s="10" t="s">
        <v>404</v>
      </c>
      <c r="CS280" s="10" t="s">
        <v>404</v>
      </c>
      <c r="CT280" s="10" t="s">
        <v>404</v>
      </c>
      <c r="CU280" s="10" t="s">
        <v>404</v>
      </c>
      <c r="CV280" s="10" t="s">
        <v>404</v>
      </c>
      <c r="CW280" s="10" t="s">
        <v>404</v>
      </c>
      <c r="CX280" s="10" t="s">
        <v>404</v>
      </c>
      <c r="CY280" s="10" t="s">
        <v>404</v>
      </c>
      <c r="CZ280" s="10" t="s">
        <v>404</v>
      </c>
      <c r="DA280" s="10" t="s">
        <v>404</v>
      </c>
      <c r="DB280" s="10" t="s">
        <v>404</v>
      </c>
      <c r="DC280" s="10" t="s">
        <v>404</v>
      </c>
      <c r="DD280" s="10" t="s">
        <v>404</v>
      </c>
      <c r="DE280" s="10" t="s">
        <v>404</v>
      </c>
      <c r="DF280" s="10" t="s">
        <v>404</v>
      </c>
      <c r="DG280" s="10" t="s">
        <v>404</v>
      </c>
      <c r="DH280" s="10" t="s">
        <v>404</v>
      </c>
      <c r="DI280" s="10" t="s">
        <v>404</v>
      </c>
      <c r="DJ280" s="10" t="s">
        <v>404</v>
      </c>
      <c r="DK280" s="10" t="s">
        <v>404</v>
      </c>
      <c r="DL280" s="10" t="s">
        <v>404</v>
      </c>
      <c r="DM280" s="10" t="s">
        <v>404</v>
      </c>
      <c r="DN280" s="10" t="s">
        <v>404</v>
      </c>
      <c r="DO280" s="10" t="s">
        <v>404</v>
      </c>
      <c r="DP280" s="10" t="s">
        <v>404</v>
      </c>
      <c r="DQ280" s="10" t="s">
        <v>404</v>
      </c>
      <c r="DR280" s="10" t="s">
        <v>404</v>
      </c>
      <c r="DS280" s="10" t="s">
        <v>404</v>
      </c>
      <c r="DT280" s="10" t="s">
        <v>404</v>
      </c>
      <c r="DU280" s="10" t="s">
        <v>404</v>
      </c>
      <c r="DV280" s="10" t="s">
        <v>404</v>
      </c>
      <c r="DW280" s="10" t="s">
        <v>404</v>
      </c>
      <c r="DX280" s="10" t="s">
        <v>404</v>
      </c>
      <c r="DY280" s="10" t="s">
        <v>404</v>
      </c>
      <c r="DZ280" s="10" t="s">
        <v>404</v>
      </c>
      <c r="EA280" s="10" t="s">
        <v>404</v>
      </c>
      <c r="EB280" s="10" t="s">
        <v>404</v>
      </c>
      <c r="EC280" s="10" t="s">
        <v>404</v>
      </c>
      <c r="ED280" s="10" t="s">
        <v>404</v>
      </c>
      <c r="EE280" s="10" t="s">
        <v>404</v>
      </c>
      <c r="EF280" s="10" t="s">
        <v>404</v>
      </c>
      <c r="EG280" s="10" t="s">
        <v>404</v>
      </c>
      <c r="EH280" s="10" t="s">
        <v>404</v>
      </c>
      <c r="EI280" s="10" t="s">
        <v>404</v>
      </c>
      <c r="EJ280" s="10" t="s">
        <v>404</v>
      </c>
      <c r="EK280" s="10" t="s">
        <v>404</v>
      </c>
      <c r="EL280" s="10" t="s">
        <v>404</v>
      </c>
      <c r="EM280" s="10" t="s">
        <v>404</v>
      </c>
      <c r="EN280" s="10" t="s">
        <v>404</v>
      </c>
      <c r="EO280" s="10" t="s">
        <v>404</v>
      </c>
      <c r="EP280" s="10" t="s">
        <v>404</v>
      </c>
      <c r="EQ280" s="10" t="s">
        <v>404</v>
      </c>
      <c r="ER280" s="10" t="s">
        <v>404</v>
      </c>
      <c r="ES280" s="10" t="s">
        <v>404</v>
      </c>
      <c r="ET280" s="10" t="s">
        <v>404</v>
      </c>
      <c r="EU280" s="10" t="s">
        <v>404</v>
      </c>
      <c r="EV280" s="10" t="s">
        <v>404</v>
      </c>
      <c r="EW280" s="10" t="s">
        <v>404</v>
      </c>
      <c r="EX280" s="10" t="s">
        <v>404</v>
      </c>
      <c r="EY280" s="10" t="s">
        <v>404</v>
      </c>
      <c r="EZ280" s="10" t="s">
        <v>404</v>
      </c>
      <c r="FA280" s="10" t="s">
        <v>404</v>
      </c>
      <c r="FB280" s="10" t="s">
        <v>404</v>
      </c>
      <c r="FC280" s="10" t="s">
        <v>404</v>
      </c>
      <c r="FD280" s="10" t="s">
        <v>404</v>
      </c>
      <c r="FE280" s="10" t="s">
        <v>404</v>
      </c>
      <c r="FF280" s="10" t="s">
        <v>404</v>
      </c>
      <c r="FG280" s="10" t="s">
        <v>404</v>
      </c>
      <c r="FH280" s="10" t="s">
        <v>404</v>
      </c>
      <c r="FI280" s="10" t="s">
        <v>404</v>
      </c>
      <c r="FJ280" s="10" t="s">
        <v>404</v>
      </c>
      <c r="FK280" s="10" t="s">
        <v>404</v>
      </c>
      <c r="FL280" s="10" t="s">
        <v>404</v>
      </c>
      <c r="FM280" s="10" t="s">
        <v>404</v>
      </c>
      <c r="FN280" s="10" t="s">
        <v>404</v>
      </c>
      <c r="FO280" s="10" t="s">
        <v>404</v>
      </c>
      <c r="FP280" s="10" t="s">
        <v>404</v>
      </c>
      <c r="FQ280" s="10" t="s">
        <v>404</v>
      </c>
      <c r="FR280" s="10" t="s">
        <v>404</v>
      </c>
      <c r="FS280" s="10" t="s">
        <v>404</v>
      </c>
      <c r="FT280" s="10" t="s">
        <v>404</v>
      </c>
      <c r="FU280" s="10" t="s">
        <v>404</v>
      </c>
      <c r="FV280" s="10" t="s">
        <v>404</v>
      </c>
      <c r="FW280" s="10" t="s">
        <v>404</v>
      </c>
      <c r="FX280" s="10" t="s">
        <v>404</v>
      </c>
      <c r="FY280" s="10" t="s">
        <v>404</v>
      </c>
    </row>
    <row r="281" spans="1:181" s="10" customFormat="1">
      <c r="A281" s="10" t="str">
        <f t="shared" si="93"/>
        <v>C4-Flu total (9-ButFlu)</v>
      </c>
      <c r="D281" s="10">
        <f t="shared" ref="D281:G290" si="190">((D59/D$215)/$B59)*$B$6</f>
        <v>4.8462387790367885</v>
      </c>
      <c r="E281" s="10">
        <f t="shared" si="190"/>
        <v>9.7727041332038418</v>
      </c>
      <c r="H281" s="10">
        <f t="shared" si="95"/>
        <v>7.3094714561203151</v>
      </c>
      <c r="J281" s="10">
        <f t="shared" ref="J281:M290" si="191">((J59/J$215)/$B59)*$B$6</f>
        <v>4.8462387790367885</v>
      </c>
      <c r="K281" s="10">
        <f t="shared" si="191"/>
        <v>9.7727041332038418</v>
      </c>
      <c r="N281" s="10">
        <f t="shared" ref="N281:N294" si="192">AVERAGE(J281:M281)</f>
        <v>7.3094714561203151</v>
      </c>
      <c r="P281" s="10">
        <f t="shared" ref="P281:S290" si="193">((P59/P$215)/$B59)*$B$6</f>
        <v>5.6925806760843658</v>
      </c>
      <c r="Q281" s="10">
        <f t="shared" si="193"/>
        <v>10.679934749026383</v>
      </c>
      <c r="T281" s="10">
        <f t="shared" si="105"/>
        <v>8.1862577125553742</v>
      </c>
      <c r="V281" s="10">
        <f t="shared" ref="V281:Y290" si="194">(((V59/V$215)/$B59)*$B$6)-$T281</f>
        <v>105.11602301938494</v>
      </c>
      <c r="W281" s="10">
        <f t="shared" si="194"/>
        <v>145.19861755209647</v>
      </c>
      <c r="AA281" s="10" t="e">
        <f t="shared" ref="AA281:AD290" si="195">(((AA59/AA$215)/$B59)*$B$6)-$N281</f>
        <v>#DIV/0!</v>
      </c>
      <c r="AB281" s="10" t="e">
        <f t="shared" si="195"/>
        <v>#DIV/0!</v>
      </c>
      <c r="AC281" s="10" t="e">
        <f t="shared" si="195"/>
        <v>#DIV/0!</v>
      </c>
      <c r="AD281" s="10" t="e">
        <f t="shared" si="195"/>
        <v>#DIV/0!</v>
      </c>
      <c r="AF281" s="10">
        <f t="shared" ref="AF281:BK281" si="196">(((AF59/AF$215)/$B59)*$B$6)-$N281</f>
        <v>6.8504294234475651</v>
      </c>
      <c r="AG281" s="10">
        <f t="shared" si="196"/>
        <v>3.7811031312114931</v>
      </c>
      <c r="AH281" s="10">
        <f t="shared" si="196"/>
        <v>0.12588251759153657</v>
      </c>
      <c r="AI281" s="10">
        <f t="shared" si="196"/>
        <v>-2.4934866155499984</v>
      </c>
      <c r="AJ281" s="10">
        <f t="shared" si="196"/>
        <v>5.1214995964274443</v>
      </c>
      <c r="AK281" s="10">
        <f t="shared" si="196"/>
        <v>1.0172183997185549</v>
      </c>
      <c r="AL281" s="10">
        <f t="shared" si="196"/>
        <v>3.3067988594889819</v>
      </c>
      <c r="AM281" s="10">
        <f t="shared" si="196"/>
        <v>-1.0346906746290498</v>
      </c>
      <c r="AN281" s="10">
        <f t="shared" si="196"/>
        <v>6.220356190149575</v>
      </c>
      <c r="AO281" s="10">
        <f t="shared" si="196"/>
        <v>3.2905428666311192</v>
      </c>
      <c r="AP281" s="10">
        <f t="shared" si="196"/>
        <v>4.18065165048864</v>
      </c>
      <c r="AQ281" s="10">
        <f t="shared" si="196"/>
        <v>-0.4347407140124</v>
      </c>
      <c r="AR281" s="10">
        <f t="shared" si="196"/>
        <v>-0.67103172202445727</v>
      </c>
      <c r="AS281" s="10">
        <f t="shared" si="196"/>
        <v>5.8053182637559786</v>
      </c>
      <c r="AT281" s="10">
        <f t="shared" si="196"/>
        <v>3.5177884100338908</v>
      </c>
      <c r="AU281" s="10">
        <f t="shared" si="196"/>
        <v>-0.11138040140741712</v>
      </c>
      <c r="AV281" s="10">
        <f t="shared" si="196"/>
        <v>3.9330424906828192</v>
      </c>
      <c r="AW281" s="10">
        <f t="shared" si="196"/>
        <v>1.133418874498382</v>
      </c>
      <c r="AX281" s="10">
        <f t="shared" si="196"/>
        <v>10.261968131010777</v>
      </c>
      <c r="AY281" s="10">
        <f t="shared" si="196"/>
        <v>-1.9783989315643691</v>
      </c>
      <c r="AZ281" s="10">
        <f t="shared" si="196"/>
        <v>-0.98481671836389229</v>
      </c>
      <c r="BA281" s="10">
        <f t="shared" si="196"/>
        <v>-0.55331853467437497</v>
      </c>
      <c r="BB281" s="10">
        <f t="shared" si="196"/>
        <v>-2.328019901805142</v>
      </c>
      <c r="BC281" s="10">
        <f t="shared" si="196"/>
        <v>-0.73896210268198725</v>
      </c>
      <c r="BD281" s="10">
        <f t="shared" si="196"/>
        <v>-0.25715706000420635</v>
      </c>
      <c r="BE281" s="10">
        <f t="shared" si="196"/>
        <v>1.4842145117510643</v>
      </c>
      <c r="BF281" s="10">
        <f t="shared" si="196"/>
        <v>-0.52459279991144481</v>
      </c>
      <c r="BG281" s="10">
        <f t="shared" si="196"/>
        <v>1.9750139207660684</v>
      </c>
      <c r="BH281" s="10">
        <f t="shared" si="196"/>
        <v>6.8210516501146845</v>
      </c>
      <c r="BI281" s="10">
        <f t="shared" si="196"/>
        <v>5.0632663989142852</v>
      </c>
      <c r="BJ281" s="10">
        <f t="shared" si="196"/>
        <v>3.2543305176143704</v>
      </c>
      <c r="BK281" s="10">
        <f t="shared" si="196"/>
        <v>1.6210972855897676</v>
      </c>
      <c r="BL281" s="10">
        <f t="shared" ref="BL281:CQ281" si="197">(((BL59/BL$215)/$B59)*$B$6)-$N281</f>
        <v>4.6640083510924875</v>
      </c>
      <c r="BM281" s="10">
        <f t="shared" si="197"/>
        <v>2.8504761576432855</v>
      </c>
      <c r="BN281" s="10">
        <f t="shared" si="197"/>
        <v>1.0402900241561444</v>
      </c>
      <c r="BO281" s="10">
        <f t="shared" si="197"/>
        <v>3.5949987103738561</v>
      </c>
      <c r="BP281" s="10">
        <f t="shared" si="197"/>
        <v>2.4200417506163063</v>
      </c>
      <c r="BQ281" s="10">
        <f t="shared" si="197"/>
        <v>4.5032832452662266</v>
      </c>
      <c r="BR281" s="10">
        <f t="shared" si="197"/>
        <v>-0.12039679938826886</v>
      </c>
      <c r="BS281" s="10">
        <f t="shared" si="197"/>
        <v>-1.0812300956165473</v>
      </c>
      <c r="BT281" s="10">
        <f t="shared" si="197"/>
        <v>-1.5287089867529176</v>
      </c>
      <c r="BU281" s="10">
        <f t="shared" si="197"/>
        <v>-1.7683542409486934</v>
      </c>
      <c r="BV281" s="10">
        <f t="shared" si="197"/>
        <v>1.0389039088003997</v>
      </c>
      <c r="BW281" s="10">
        <f t="shared" si="197"/>
        <v>2.318105165255421</v>
      </c>
      <c r="BX281" s="10">
        <f t="shared" si="197"/>
        <v>3.7437021386906277</v>
      </c>
      <c r="BY281" s="10">
        <f t="shared" si="197"/>
        <v>2.3043331363999222</v>
      </c>
      <c r="BZ281" s="10">
        <f t="shared" si="197"/>
        <v>-2.8491061065223127</v>
      </c>
      <c r="CA281" s="10">
        <f t="shared" si="197"/>
        <v>3.2004225178599981</v>
      </c>
      <c r="CB281" s="10">
        <f t="shared" si="197"/>
        <v>2.7161639723621303</v>
      </c>
      <c r="CC281" s="10">
        <f t="shared" si="197"/>
        <v>2.6413664063326063</v>
      </c>
      <c r="CD281" s="10">
        <f t="shared" si="197"/>
        <v>3.8692547843859177</v>
      </c>
      <c r="CE281" s="10" t="e">
        <f t="shared" si="197"/>
        <v>#DIV/0!</v>
      </c>
      <c r="CF281" s="10" t="e">
        <f t="shared" si="197"/>
        <v>#DIV/0!</v>
      </c>
      <c r="CG281" s="10" t="e">
        <f t="shared" si="197"/>
        <v>#DIV/0!</v>
      </c>
      <c r="CH281" s="10" t="e">
        <f t="shared" si="197"/>
        <v>#DIV/0!</v>
      </c>
      <c r="CI281" s="10" t="e">
        <f t="shared" si="197"/>
        <v>#DIV/0!</v>
      </c>
      <c r="CJ281" s="10" t="e">
        <f t="shared" si="197"/>
        <v>#DIV/0!</v>
      </c>
      <c r="CK281" s="10" t="e">
        <f t="shared" si="197"/>
        <v>#DIV/0!</v>
      </c>
      <c r="CL281" s="10" t="e">
        <f t="shared" si="197"/>
        <v>#DIV/0!</v>
      </c>
      <c r="CM281" s="10" t="e">
        <f t="shared" si="197"/>
        <v>#DIV/0!</v>
      </c>
      <c r="CN281" s="10" t="e">
        <f t="shared" si="197"/>
        <v>#DIV/0!</v>
      </c>
      <c r="CO281" s="10" t="e">
        <f t="shared" si="197"/>
        <v>#DIV/0!</v>
      </c>
      <c r="CP281" s="10" t="e">
        <f t="shared" si="197"/>
        <v>#DIV/0!</v>
      </c>
      <c r="CQ281" s="10" t="e">
        <f t="shared" si="197"/>
        <v>#DIV/0!</v>
      </c>
      <c r="CR281" s="10" t="e">
        <f t="shared" ref="CR281:EA281" si="198">(((CR59/CR$215)/$B59)*$B$6)-$N281</f>
        <v>#DIV/0!</v>
      </c>
      <c r="CS281" s="10" t="e">
        <f t="shared" si="198"/>
        <v>#DIV/0!</v>
      </c>
      <c r="CT281" s="10" t="e">
        <f t="shared" si="198"/>
        <v>#DIV/0!</v>
      </c>
      <c r="CU281" s="10" t="e">
        <f t="shared" si="198"/>
        <v>#DIV/0!</v>
      </c>
      <c r="CV281" s="10" t="e">
        <f t="shared" si="198"/>
        <v>#DIV/0!</v>
      </c>
      <c r="CW281" s="10" t="e">
        <f t="shared" si="198"/>
        <v>#DIV/0!</v>
      </c>
      <c r="CX281" s="10" t="e">
        <f t="shared" si="198"/>
        <v>#DIV/0!</v>
      </c>
      <c r="CY281" s="10" t="e">
        <f t="shared" si="198"/>
        <v>#DIV/0!</v>
      </c>
      <c r="CZ281" s="10" t="e">
        <f t="shared" si="198"/>
        <v>#DIV/0!</v>
      </c>
      <c r="DA281" s="10" t="e">
        <f t="shared" si="198"/>
        <v>#DIV/0!</v>
      </c>
      <c r="DB281" s="10" t="e">
        <f t="shared" si="198"/>
        <v>#DIV/0!</v>
      </c>
      <c r="DC281" s="10" t="e">
        <f t="shared" si="198"/>
        <v>#DIV/0!</v>
      </c>
      <c r="DD281" s="10" t="e">
        <f t="shared" si="198"/>
        <v>#DIV/0!</v>
      </c>
      <c r="DE281" s="10" t="e">
        <f t="shared" si="198"/>
        <v>#DIV/0!</v>
      </c>
      <c r="DF281" s="10" t="e">
        <f t="shared" si="198"/>
        <v>#DIV/0!</v>
      </c>
      <c r="DG281" s="10" t="e">
        <f t="shared" si="198"/>
        <v>#DIV/0!</v>
      </c>
      <c r="DH281" s="10" t="e">
        <f t="shared" si="198"/>
        <v>#DIV/0!</v>
      </c>
      <c r="DI281" s="10" t="e">
        <f t="shared" si="198"/>
        <v>#DIV/0!</v>
      </c>
      <c r="DJ281" s="10" t="e">
        <f t="shared" si="198"/>
        <v>#DIV/0!</v>
      </c>
      <c r="DK281" s="10" t="e">
        <f t="shared" si="198"/>
        <v>#DIV/0!</v>
      </c>
      <c r="DL281" s="10" t="e">
        <f t="shared" si="198"/>
        <v>#DIV/0!</v>
      </c>
      <c r="DM281" s="10" t="e">
        <f t="shared" si="198"/>
        <v>#DIV/0!</v>
      </c>
      <c r="DN281" s="10" t="e">
        <f t="shared" si="198"/>
        <v>#DIV/0!</v>
      </c>
      <c r="DO281" s="10" t="e">
        <f t="shared" si="198"/>
        <v>#DIV/0!</v>
      </c>
      <c r="DP281" s="10" t="e">
        <f t="shared" si="198"/>
        <v>#DIV/0!</v>
      </c>
      <c r="DQ281" s="10" t="e">
        <f t="shared" si="198"/>
        <v>#DIV/0!</v>
      </c>
      <c r="DR281" s="10" t="e">
        <f t="shared" si="198"/>
        <v>#DIV/0!</v>
      </c>
      <c r="DS281" s="10" t="e">
        <f t="shared" si="198"/>
        <v>#DIV/0!</v>
      </c>
      <c r="DT281" s="10" t="e">
        <f t="shared" si="198"/>
        <v>#DIV/0!</v>
      </c>
      <c r="DU281" s="10" t="e">
        <f t="shared" si="198"/>
        <v>#DIV/0!</v>
      </c>
      <c r="DV281" s="10" t="e">
        <f t="shared" si="198"/>
        <v>#DIV/0!</v>
      </c>
      <c r="DW281" s="10" t="e">
        <f t="shared" si="198"/>
        <v>#DIV/0!</v>
      </c>
      <c r="DX281" s="10" t="e">
        <f t="shared" si="198"/>
        <v>#DIV/0!</v>
      </c>
      <c r="DY281" s="10" t="e">
        <f t="shared" si="198"/>
        <v>#DIV/0!</v>
      </c>
      <c r="DZ281" s="10" t="e">
        <f t="shared" si="198"/>
        <v>#DIV/0!</v>
      </c>
      <c r="EA281" s="10" t="e">
        <f t="shared" si="198"/>
        <v>#DIV/0!</v>
      </c>
      <c r="EB281" s="10" t="e">
        <f t="shared" ref="EB281:FY281" si="199">(((EB59/EB$215)/$B59)*$B$6)-$N281</f>
        <v>#DIV/0!</v>
      </c>
      <c r="EC281" s="10" t="e">
        <f t="shared" si="199"/>
        <v>#DIV/0!</v>
      </c>
      <c r="ED281" s="10" t="e">
        <f t="shared" si="199"/>
        <v>#DIV/0!</v>
      </c>
      <c r="EE281" s="10" t="e">
        <f t="shared" si="199"/>
        <v>#DIV/0!</v>
      </c>
      <c r="EF281" s="10" t="e">
        <f t="shared" si="199"/>
        <v>#DIV/0!</v>
      </c>
      <c r="EG281" s="10" t="e">
        <f t="shared" si="199"/>
        <v>#DIV/0!</v>
      </c>
      <c r="EH281" s="10" t="e">
        <f t="shared" si="199"/>
        <v>#DIV/0!</v>
      </c>
      <c r="EI281" s="10" t="e">
        <f t="shared" si="199"/>
        <v>#DIV/0!</v>
      </c>
      <c r="EJ281" s="10" t="e">
        <f t="shared" si="199"/>
        <v>#DIV/0!</v>
      </c>
      <c r="EK281" s="10" t="e">
        <f t="shared" si="199"/>
        <v>#DIV/0!</v>
      </c>
      <c r="EL281" s="10" t="e">
        <f t="shared" si="199"/>
        <v>#DIV/0!</v>
      </c>
      <c r="EM281" s="10" t="e">
        <f t="shared" si="199"/>
        <v>#DIV/0!</v>
      </c>
      <c r="EN281" s="10" t="e">
        <f t="shared" si="199"/>
        <v>#DIV/0!</v>
      </c>
      <c r="EO281" s="10" t="e">
        <f t="shared" si="199"/>
        <v>#DIV/0!</v>
      </c>
      <c r="EP281" s="10" t="e">
        <f t="shared" si="199"/>
        <v>#DIV/0!</v>
      </c>
      <c r="EQ281" s="10" t="e">
        <f t="shared" si="199"/>
        <v>#DIV/0!</v>
      </c>
      <c r="ER281" s="10" t="e">
        <f t="shared" si="199"/>
        <v>#DIV/0!</v>
      </c>
      <c r="ES281" s="10" t="e">
        <f t="shared" si="199"/>
        <v>#DIV/0!</v>
      </c>
      <c r="ET281" s="10" t="e">
        <f t="shared" si="199"/>
        <v>#DIV/0!</v>
      </c>
      <c r="EU281" s="10" t="e">
        <f t="shared" si="199"/>
        <v>#DIV/0!</v>
      </c>
      <c r="EV281" s="10" t="e">
        <f t="shared" si="199"/>
        <v>#DIV/0!</v>
      </c>
      <c r="EW281" s="10" t="e">
        <f t="shared" si="199"/>
        <v>#DIV/0!</v>
      </c>
      <c r="EX281" s="10" t="e">
        <f t="shared" si="199"/>
        <v>#DIV/0!</v>
      </c>
      <c r="EY281" s="10" t="e">
        <f t="shared" si="199"/>
        <v>#DIV/0!</v>
      </c>
      <c r="EZ281" s="10" t="e">
        <f t="shared" si="199"/>
        <v>#DIV/0!</v>
      </c>
      <c r="FA281" s="10" t="e">
        <f t="shared" si="199"/>
        <v>#DIV/0!</v>
      </c>
      <c r="FB281" s="10" t="e">
        <f t="shared" si="199"/>
        <v>#DIV/0!</v>
      </c>
      <c r="FC281" s="10" t="e">
        <f t="shared" si="199"/>
        <v>#DIV/0!</v>
      </c>
      <c r="FD281" s="10" t="e">
        <f t="shared" si="199"/>
        <v>#DIV/0!</v>
      </c>
      <c r="FE281" s="10" t="e">
        <f t="shared" si="199"/>
        <v>#DIV/0!</v>
      </c>
      <c r="FF281" s="10" t="e">
        <f t="shared" si="199"/>
        <v>#DIV/0!</v>
      </c>
      <c r="FG281" s="10" t="e">
        <f t="shared" si="199"/>
        <v>#DIV/0!</v>
      </c>
      <c r="FH281" s="10" t="e">
        <f t="shared" si="199"/>
        <v>#DIV/0!</v>
      </c>
      <c r="FI281" s="10" t="e">
        <f t="shared" si="199"/>
        <v>#DIV/0!</v>
      </c>
      <c r="FJ281" s="10" t="e">
        <f t="shared" si="199"/>
        <v>#DIV/0!</v>
      </c>
      <c r="FK281" s="10" t="e">
        <f t="shared" si="199"/>
        <v>#DIV/0!</v>
      </c>
      <c r="FL281" s="10" t="e">
        <f t="shared" si="199"/>
        <v>#DIV/0!</v>
      </c>
      <c r="FM281" s="10" t="e">
        <f t="shared" si="199"/>
        <v>#DIV/0!</v>
      </c>
      <c r="FN281" s="10" t="e">
        <f t="shared" si="199"/>
        <v>#DIV/0!</v>
      </c>
      <c r="FO281" s="10" t="e">
        <f t="shared" si="199"/>
        <v>#DIV/0!</v>
      </c>
      <c r="FP281" s="10" t="e">
        <f t="shared" si="199"/>
        <v>#DIV/0!</v>
      </c>
      <c r="FQ281" s="10" t="e">
        <f t="shared" si="199"/>
        <v>#DIV/0!</v>
      </c>
      <c r="FR281" s="10" t="e">
        <f t="shared" si="199"/>
        <v>#DIV/0!</v>
      </c>
      <c r="FS281" s="10" t="e">
        <f t="shared" si="199"/>
        <v>#DIV/0!</v>
      </c>
      <c r="FT281" s="10" t="e">
        <f t="shared" si="199"/>
        <v>#DIV/0!</v>
      </c>
      <c r="FU281" s="10" t="e">
        <f t="shared" si="199"/>
        <v>#DIV/0!</v>
      </c>
      <c r="FV281" s="10" t="e">
        <f t="shared" si="199"/>
        <v>#DIV/0!</v>
      </c>
      <c r="FW281" s="10" t="e">
        <f t="shared" si="199"/>
        <v>#DIV/0!</v>
      </c>
      <c r="FX281" s="10" t="e">
        <f t="shared" si="199"/>
        <v>#DIV/0!</v>
      </c>
      <c r="FY281" s="10" t="e">
        <f t="shared" si="199"/>
        <v>#DIV/0!</v>
      </c>
    </row>
    <row r="282" spans="1:181" s="10" customFormat="1">
      <c r="A282" s="10" t="str">
        <f t="shared" si="93"/>
        <v>9-ButFlu (C4-Flu)</v>
      </c>
      <c r="D282" s="10">
        <f t="shared" si="190"/>
        <v>2.2436290643688836E-2</v>
      </c>
      <c r="E282" s="10">
        <f t="shared" si="190"/>
        <v>0.20076463096707695</v>
      </c>
      <c r="H282" s="10">
        <f t="shared" si="95"/>
        <v>0.11160046080538288</v>
      </c>
      <c r="J282" s="10">
        <f t="shared" si="191"/>
        <v>2.2436290643688836E-2</v>
      </c>
      <c r="K282" s="10">
        <f t="shared" si="191"/>
        <v>0.20076463096707695</v>
      </c>
      <c r="N282" s="10">
        <f t="shared" si="192"/>
        <v>0.11160046080538288</v>
      </c>
      <c r="P282" s="10">
        <f t="shared" si="193"/>
        <v>1.1802171408606147E-2</v>
      </c>
      <c r="Q282" s="10">
        <f t="shared" si="193"/>
        <v>0.10217157610210947</v>
      </c>
      <c r="T282" s="10">
        <f t="shared" si="105"/>
        <v>5.6986873755357811E-2</v>
      </c>
      <c r="V282" s="10">
        <f t="shared" si="194"/>
        <v>88.898750627915589</v>
      </c>
      <c r="W282" s="10">
        <f t="shared" si="194"/>
        <v>121.08018099176506</v>
      </c>
      <c r="AA282" s="10" t="e">
        <f t="shared" si="195"/>
        <v>#DIV/0!</v>
      </c>
      <c r="AB282" s="10" t="e">
        <f t="shared" si="195"/>
        <v>#DIV/0!</v>
      </c>
      <c r="AC282" s="10" t="e">
        <f t="shared" si="195"/>
        <v>#DIV/0!</v>
      </c>
      <c r="AD282" s="10" t="e">
        <f t="shared" si="195"/>
        <v>#DIV/0!</v>
      </c>
      <c r="AF282" s="10">
        <f t="shared" ref="AF282:BK282" si="200">(((AF60/AF$215)/$B60)*$B$6)-$N282</f>
        <v>1.0509757197099692E-2</v>
      </c>
      <c r="AG282" s="10">
        <f t="shared" si="200"/>
        <v>-6.5442185943237641E-2</v>
      </c>
      <c r="AH282" s="10">
        <f t="shared" si="200"/>
        <v>-4.7712394746483991E-2</v>
      </c>
      <c r="AI282" s="10">
        <f t="shared" si="200"/>
        <v>-5.5437372285612428E-2</v>
      </c>
      <c r="AJ282" s="10">
        <f t="shared" si="200"/>
        <v>-2.5758623584509283E-2</v>
      </c>
      <c r="AK282" s="10">
        <f t="shared" si="200"/>
        <v>0.2108030183484676</v>
      </c>
      <c r="AL282" s="10">
        <f t="shared" si="200"/>
        <v>-4.2862019912948593E-2</v>
      </c>
      <c r="AM282" s="10">
        <f t="shared" si="200"/>
        <v>-0.11160046080538288</v>
      </c>
      <c r="AN282" s="10">
        <f t="shared" si="200"/>
        <v>0.11019999241215633</v>
      </c>
      <c r="AO282" s="10">
        <f t="shared" si="200"/>
        <v>-7.0008476355125013E-2</v>
      </c>
      <c r="AP282" s="10">
        <f t="shared" si="200"/>
        <v>9.771146539362971E-2</v>
      </c>
      <c r="AQ282" s="10">
        <f t="shared" si="200"/>
        <v>4.7795033899143552E-3</v>
      </c>
      <c r="AR282" s="10">
        <f t="shared" si="200"/>
        <v>-9.3022737668920594E-2</v>
      </c>
      <c r="AS282" s="10">
        <f t="shared" si="200"/>
        <v>0.1715689655954008</v>
      </c>
      <c r="AT282" s="10">
        <f t="shared" si="200"/>
        <v>6.0119466863880477E-3</v>
      </c>
      <c r="AU282" s="10">
        <f t="shared" si="200"/>
        <v>9.4059283614985612E-2</v>
      </c>
      <c r="AV282" s="10">
        <f t="shared" si="200"/>
        <v>0.21542806382689961</v>
      </c>
      <c r="AW282" s="10">
        <f t="shared" si="200"/>
        <v>0.49820417184463484</v>
      </c>
      <c r="AX282" s="10">
        <f t="shared" si="200"/>
        <v>8.5365528666883017E-2</v>
      </c>
      <c r="AY282" s="10">
        <f t="shared" si="200"/>
        <v>-2.6575380668924398E-2</v>
      </c>
      <c r="AZ282" s="10">
        <f t="shared" si="200"/>
        <v>-7.8625201484442214E-2</v>
      </c>
      <c r="BA282" s="10">
        <f t="shared" si="200"/>
        <v>-5.5240478144728537E-2</v>
      </c>
      <c r="BB282" s="10">
        <f t="shared" si="200"/>
        <v>0.19809295593114246</v>
      </c>
      <c r="BC282" s="10">
        <f t="shared" si="200"/>
        <v>6.5502217184868539E-2</v>
      </c>
      <c r="BD282" s="10">
        <f t="shared" si="200"/>
        <v>0.12347668573182075</v>
      </c>
      <c r="BE282" s="10">
        <f t="shared" si="200"/>
        <v>0.63179640208547783</v>
      </c>
      <c r="BF282" s="10">
        <f t="shared" si="200"/>
        <v>-9.0956813778378207E-2</v>
      </c>
      <c r="BG282" s="10">
        <f t="shared" si="200"/>
        <v>-3.59749533495414E-2</v>
      </c>
      <c r="BH282" s="10">
        <f t="shared" si="200"/>
        <v>0.16048920106050291</v>
      </c>
      <c r="BI282" s="10">
        <f t="shared" si="200"/>
        <v>-6.0587336955076759E-3</v>
      </c>
      <c r="BJ282" s="10">
        <f t="shared" si="200"/>
        <v>-3.4039506519518814E-2</v>
      </c>
      <c r="BK282" s="10">
        <f t="shared" si="200"/>
        <v>-3.5917674858687285E-2</v>
      </c>
      <c r="BL282" s="10">
        <f t="shared" ref="BL282:CQ282" si="201">(((BL60/BL$215)/$B60)*$B$6)-$N282</f>
        <v>-1.3580789839535007E-2</v>
      </c>
      <c r="BM282" s="10">
        <f t="shared" si="201"/>
        <v>0.11599693197605976</v>
      </c>
      <c r="BN282" s="10">
        <f t="shared" si="201"/>
        <v>-4.7433225606332285E-2</v>
      </c>
      <c r="BO282" s="10">
        <f t="shared" si="201"/>
        <v>-2.3873428090224622E-2</v>
      </c>
      <c r="BP282" s="10">
        <f t="shared" si="201"/>
        <v>0.13050251167950971</v>
      </c>
      <c r="BQ282" s="10">
        <f t="shared" si="201"/>
        <v>0.11355755937080714</v>
      </c>
      <c r="BR282" s="10">
        <f t="shared" si="201"/>
        <v>-2.6016238701429967E-2</v>
      </c>
      <c r="BS282" s="10">
        <f t="shared" si="201"/>
        <v>6.6570622890620407E-2</v>
      </c>
      <c r="BT282" s="10">
        <f t="shared" si="201"/>
        <v>-2.4013150663452623E-2</v>
      </c>
      <c r="BU282" s="10">
        <f t="shared" si="201"/>
        <v>-2.5204586437008902E-2</v>
      </c>
      <c r="BV282" s="10">
        <f t="shared" si="201"/>
        <v>-4.0791509448973085E-2</v>
      </c>
      <c r="BW282" s="10">
        <f t="shared" si="201"/>
        <v>-5.7253513327758243E-3</v>
      </c>
      <c r="BX282" s="10">
        <f t="shared" si="201"/>
        <v>-7.7772844600911745E-2</v>
      </c>
      <c r="BY282" s="10">
        <f t="shared" si="201"/>
        <v>3.8189695735300705E-2</v>
      </c>
      <c r="BZ282" s="10">
        <f t="shared" si="201"/>
        <v>3.3344941988052934E-2</v>
      </c>
      <c r="CA282" s="10">
        <f t="shared" si="201"/>
        <v>2.6029103139597443E-2</v>
      </c>
      <c r="CB282" s="10">
        <f t="shared" si="201"/>
        <v>-7.973257959596633E-2</v>
      </c>
      <c r="CC282" s="10">
        <f t="shared" si="201"/>
        <v>0.28670774900984791</v>
      </c>
      <c r="CD282" s="10">
        <f t="shared" si="201"/>
        <v>3.0528175751633885E-2</v>
      </c>
      <c r="CE282" s="10" t="e">
        <f t="shared" si="201"/>
        <v>#DIV/0!</v>
      </c>
      <c r="CF282" s="10" t="e">
        <f t="shared" si="201"/>
        <v>#DIV/0!</v>
      </c>
      <c r="CG282" s="10" t="e">
        <f t="shared" si="201"/>
        <v>#DIV/0!</v>
      </c>
      <c r="CH282" s="10" t="e">
        <f t="shared" si="201"/>
        <v>#DIV/0!</v>
      </c>
      <c r="CI282" s="10" t="e">
        <f t="shared" si="201"/>
        <v>#DIV/0!</v>
      </c>
      <c r="CJ282" s="10" t="e">
        <f t="shared" si="201"/>
        <v>#DIV/0!</v>
      </c>
      <c r="CK282" s="10" t="e">
        <f t="shared" si="201"/>
        <v>#DIV/0!</v>
      </c>
      <c r="CL282" s="10" t="e">
        <f t="shared" si="201"/>
        <v>#DIV/0!</v>
      </c>
      <c r="CM282" s="10" t="e">
        <f t="shared" si="201"/>
        <v>#DIV/0!</v>
      </c>
      <c r="CN282" s="10" t="e">
        <f t="shared" si="201"/>
        <v>#DIV/0!</v>
      </c>
      <c r="CO282" s="10" t="e">
        <f t="shared" si="201"/>
        <v>#DIV/0!</v>
      </c>
      <c r="CP282" s="10" t="e">
        <f t="shared" si="201"/>
        <v>#DIV/0!</v>
      </c>
      <c r="CQ282" s="10" t="e">
        <f t="shared" si="201"/>
        <v>#DIV/0!</v>
      </c>
      <c r="CR282" s="10" t="e">
        <f t="shared" ref="CR282:EA282" si="202">(((CR60/CR$215)/$B60)*$B$6)-$N282</f>
        <v>#DIV/0!</v>
      </c>
      <c r="CS282" s="10" t="e">
        <f t="shared" si="202"/>
        <v>#DIV/0!</v>
      </c>
      <c r="CT282" s="10" t="e">
        <f t="shared" si="202"/>
        <v>#DIV/0!</v>
      </c>
      <c r="CU282" s="10" t="e">
        <f t="shared" si="202"/>
        <v>#DIV/0!</v>
      </c>
      <c r="CV282" s="10" t="e">
        <f t="shared" si="202"/>
        <v>#DIV/0!</v>
      </c>
      <c r="CW282" s="10" t="e">
        <f t="shared" si="202"/>
        <v>#DIV/0!</v>
      </c>
      <c r="CX282" s="10" t="e">
        <f t="shared" si="202"/>
        <v>#DIV/0!</v>
      </c>
      <c r="CY282" s="10" t="e">
        <f t="shared" si="202"/>
        <v>#DIV/0!</v>
      </c>
      <c r="CZ282" s="10" t="e">
        <f t="shared" si="202"/>
        <v>#DIV/0!</v>
      </c>
      <c r="DA282" s="10" t="e">
        <f t="shared" si="202"/>
        <v>#DIV/0!</v>
      </c>
      <c r="DB282" s="10" t="e">
        <f t="shared" si="202"/>
        <v>#DIV/0!</v>
      </c>
      <c r="DC282" s="10" t="e">
        <f t="shared" si="202"/>
        <v>#DIV/0!</v>
      </c>
      <c r="DD282" s="10" t="e">
        <f t="shared" si="202"/>
        <v>#DIV/0!</v>
      </c>
      <c r="DE282" s="10" t="e">
        <f t="shared" si="202"/>
        <v>#DIV/0!</v>
      </c>
      <c r="DF282" s="10" t="e">
        <f t="shared" si="202"/>
        <v>#DIV/0!</v>
      </c>
      <c r="DG282" s="10" t="e">
        <f t="shared" si="202"/>
        <v>#DIV/0!</v>
      </c>
      <c r="DH282" s="10" t="e">
        <f t="shared" si="202"/>
        <v>#DIV/0!</v>
      </c>
      <c r="DI282" s="10" t="e">
        <f t="shared" si="202"/>
        <v>#DIV/0!</v>
      </c>
      <c r="DJ282" s="10" t="e">
        <f t="shared" si="202"/>
        <v>#DIV/0!</v>
      </c>
      <c r="DK282" s="10" t="e">
        <f t="shared" si="202"/>
        <v>#DIV/0!</v>
      </c>
      <c r="DL282" s="10" t="e">
        <f t="shared" si="202"/>
        <v>#DIV/0!</v>
      </c>
      <c r="DM282" s="10" t="e">
        <f t="shared" si="202"/>
        <v>#DIV/0!</v>
      </c>
      <c r="DN282" s="10" t="e">
        <f t="shared" si="202"/>
        <v>#DIV/0!</v>
      </c>
      <c r="DO282" s="10" t="e">
        <f t="shared" si="202"/>
        <v>#DIV/0!</v>
      </c>
      <c r="DP282" s="10" t="e">
        <f t="shared" si="202"/>
        <v>#DIV/0!</v>
      </c>
      <c r="DQ282" s="10" t="e">
        <f t="shared" si="202"/>
        <v>#DIV/0!</v>
      </c>
      <c r="DR282" s="10" t="e">
        <f t="shared" si="202"/>
        <v>#DIV/0!</v>
      </c>
      <c r="DS282" s="10" t="e">
        <f t="shared" si="202"/>
        <v>#DIV/0!</v>
      </c>
      <c r="DT282" s="10" t="e">
        <f t="shared" si="202"/>
        <v>#DIV/0!</v>
      </c>
      <c r="DU282" s="10" t="e">
        <f t="shared" si="202"/>
        <v>#DIV/0!</v>
      </c>
      <c r="DV282" s="10" t="e">
        <f t="shared" si="202"/>
        <v>#DIV/0!</v>
      </c>
      <c r="DW282" s="10" t="e">
        <f t="shared" si="202"/>
        <v>#DIV/0!</v>
      </c>
      <c r="DX282" s="10" t="e">
        <f t="shared" si="202"/>
        <v>#DIV/0!</v>
      </c>
      <c r="DY282" s="10" t="e">
        <f t="shared" si="202"/>
        <v>#DIV/0!</v>
      </c>
      <c r="DZ282" s="10" t="e">
        <f t="shared" si="202"/>
        <v>#DIV/0!</v>
      </c>
      <c r="EA282" s="10" t="e">
        <f t="shared" si="202"/>
        <v>#DIV/0!</v>
      </c>
      <c r="EB282" s="10" t="e">
        <f t="shared" ref="EB282:FY282" si="203">(((EB60/EB$215)/$B60)*$B$6)-$N282</f>
        <v>#DIV/0!</v>
      </c>
      <c r="EC282" s="10" t="e">
        <f t="shared" si="203"/>
        <v>#DIV/0!</v>
      </c>
      <c r="ED282" s="10" t="e">
        <f t="shared" si="203"/>
        <v>#DIV/0!</v>
      </c>
      <c r="EE282" s="10" t="e">
        <f t="shared" si="203"/>
        <v>#DIV/0!</v>
      </c>
      <c r="EF282" s="10" t="e">
        <f t="shared" si="203"/>
        <v>#DIV/0!</v>
      </c>
      <c r="EG282" s="10" t="e">
        <f t="shared" si="203"/>
        <v>#DIV/0!</v>
      </c>
      <c r="EH282" s="10" t="e">
        <f t="shared" si="203"/>
        <v>#DIV/0!</v>
      </c>
      <c r="EI282" s="10" t="e">
        <f t="shared" si="203"/>
        <v>#DIV/0!</v>
      </c>
      <c r="EJ282" s="10" t="e">
        <f t="shared" si="203"/>
        <v>#DIV/0!</v>
      </c>
      <c r="EK282" s="10" t="e">
        <f t="shared" si="203"/>
        <v>#DIV/0!</v>
      </c>
      <c r="EL282" s="10" t="e">
        <f t="shared" si="203"/>
        <v>#DIV/0!</v>
      </c>
      <c r="EM282" s="10" t="e">
        <f t="shared" si="203"/>
        <v>#DIV/0!</v>
      </c>
      <c r="EN282" s="10" t="e">
        <f t="shared" si="203"/>
        <v>#DIV/0!</v>
      </c>
      <c r="EO282" s="10" t="e">
        <f t="shared" si="203"/>
        <v>#DIV/0!</v>
      </c>
      <c r="EP282" s="10" t="e">
        <f t="shared" si="203"/>
        <v>#DIV/0!</v>
      </c>
      <c r="EQ282" s="10" t="e">
        <f t="shared" si="203"/>
        <v>#DIV/0!</v>
      </c>
      <c r="ER282" s="10" t="e">
        <f t="shared" si="203"/>
        <v>#DIV/0!</v>
      </c>
      <c r="ES282" s="10" t="e">
        <f t="shared" si="203"/>
        <v>#DIV/0!</v>
      </c>
      <c r="ET282" s="10" t="e">
        <f t="shared" si="203"/>
        <v>#DIV/0!</v>
      </c>
      <c r="EU282" s="10" t="e">
        <f t="shared" si="203"/>
        <v>#DIV/0!</v>
      </c>
      <c r="EV282" s="10" t="e">
        <f t="shared" si="203"/>
        <v>#DIV/0!</v>
      </c>
      <c r="EW282" s="10" t="e">
        <f t="shared" si="203"/>
        <v>#DIV/0!</v>
      </c>
      <c r="EX282" s="10" t="e">
        <f t="shared" si="203"/>
        <v>#DIV/0!</v>
      </c>
      <c r="EY282" s="10" t="e">
        <f t="shared" si="203"/>
        <v>#DIV/0!</v>
      </c>
      <c r="EZ282" s="10" t="e">
        <f t="shared" si="203"/>
        <v>#DIV/0!</v>
      </c>
      <c r="FA282" s="10" t="e">
        <f t="shared" si="203"/>
        <v>#DIV/0!</v>
      </c>
      <c r="FB282" s="10" t="e">
        <f t="shared" si="203"/>
        <v>#DIV/0!</v>
      </c>
      <c r="FC282" s="10" t="e">
        <f t="shared" si="203"/>
        <v>#DIV/0!</v>
      </c>
      <c r="FD282" s="10" t="e">
        <f t="shared" si="203"/>
        <v>#DIV/0!</v>
      </c>
      <c r="FE282" s="10" t="e">
        <f t="shared" si="203"/>
        <v>#DIV/0!</v>
      </c>
      <c r="FF282" s="10" t="e">
        <f t="shared" si="203"/>
        <v>#DIV/0!</v>
      </c>
      <c r="FG282" s="10" t="e">
        <f t="shared" si="203"/>
        <v>#DIV/0!</v>
      </c>
      <c r="FH282" s="10" t="e">
        <f t="shared" si="203"/>
        <v>#DIV/0!</v>
      </c>
      <c r="FI282" s="10" t="e">
        <f t="shared" si="203"/>
        <v>#DIV/0!</v>
      </c>
      <c r="FJ282" s="10" t="e">
        <f t="shared" si="203"/>
        <v>#DIV/0!</v>
      </c>
      <c r="FK282" s="10" t="e">
        <f t="shared" si="203"/>
        <v>#DIV/0!</v>
      </c>
      <c r="FL282" s="10" t="e">
        <f t="shared" si="203"/>
        <v>#DIV/0!</v>
      </c>
      <c r="FM282" s="10" t="e">
        <f t="shared" si="203"/>
        <v>#DIV/0!</v>
      </c>
      <c r="FN282" s="10" t="e">
        <f t="shared" si="203"/>
        <v>#DIV/0!</v>
      </c>
      <c r="FO282" s="10" t="e">
        <f t="shared" si="203"/>
        <v>#DIV/0!</v>
      </c>
      <c r="FP282" s="10" t="e">
        <f t="shared" si="203"/>
        <v>#DIV/0!</v>
      </c>
      <c r="FQ282" s="10" t="e">
        <f t="shared" si="203"/>
        <v>#DIV/0!</v>
      </c>
      <c r="FR282" s="10" t="e">
        <f t="shared" si="203"/>
        <v>#DIV/0!</v>
      </c>
      <c r="FS282" s="10" t="e">
        <f t="shared" si="203"/>
        <v>#DIV/0!</v>
      </c>
      <c r="FT282" s="10" t="e">
        <f t="shared" si="203"/>
        <v>#DIV/0!</v>
      </c>
      <c r="FU282" s="10" t="e">
        <f t="shared" si="203"/>
        <v>#DIV/0!</v>
      </c>
      <c r="FV282" s="10" t="e">
        <f t="shared" si="203"/>
        <v>#DIV/0!</v>
      </c>
      <c r="FW282" s="10" t="e">
        <f t="shared" si="203"/>
        <v>#DIV/0!</v>
      </c>
      <c r="FX282" s="10" t="e">
        <f t="shared" si="203"/>
        <v>#DIV/0!</v>
      </c>
      <c r="FY282" s="10" t="e">
        <f t="shared" si="203"/>
        <v>#DIV/0!</v>
      </c>
    </row>
    <row r="283" spans="1:181" s="10" customFormat="1">
      <c r="A283" s="10" t="str">
        <f t="shared" si="93"/>
        <v>C1-DBT (2-MeDBT)</v>
      </c>
      <c r="D283" s="10">
        <f t="shared" si="190"/>
        <v>1.0112557715506629</v>
      </c>
      <c r="E283" s="10">
        <f t="shared" si="190"/>
        <v>0.8807646321721162</v>
      </c>
      <c r="H283" s="10">
        <f t="shared" si="95"/>
        <v>0.94601020186138962</v>
      </c>
      <c r="J283" s="10">
        <f t="shared" si="191"/>
        <v>1.0112557715506629</v>
      </c>
      <c r="K283" s="10">
        <f t="shared" si="191"/>
        <v>0.8807646321721162</v>
      </c>
      <c r="N283" s="10">
        <f t="shared" si="192"/>
        <v>0.94601020186138962</v>
      </c>
      <c r="P283" s="10">
        <f t="shared" si="193"/>
        <v>0.59652342205654652</v>
      </c>
      <c r="Q283" s="10">
        <f t="shared" si="193"/>
        <v>1.2636260169521394</v>
      </c>
      <c r="T283" s="10">
        <f t="shared" si="105"/>
        <v>0.93007471950434295</v>
      </c>
      <c r="V283" s="10">
        <f t="shared" si="194"/>
        <v>108.67967601709192</v>
      </c>
      <c r="W283" s="10">
        <f t="shared" si="194"/>
        <v>109.01492037351757</v>
      </c>
      <c r="AA283" s="10" t="e">
        <f t="shared" si="195"/>
        <v>#DIV/0!</v>
      </c>
      <c r="AB283" s="10" t="e">
        <f t="shared" si="195"/>
        <v>#DIV/0!</v>
      </c>
      <c r="AC283" s="10" t="e">
        <f t="shared" si="195"/>
        <v>#DIV/0!</v>
      </c>
      <c r="AD283" s="10" t="e">
        <f t="shared" si="195"/>
        <v>#DIV/0!</v>
      </c>
      <c r="AF283" s="10">
        <f t="shared" ref="AF283:BK283" si="204">(((AF61/AF$215)/$B61)*$B$6)-$N283</f>
        <v>7.6916830961692995E-4</v>
      </c>
      <c r="AG283" s="10">
        <f t="shared" si="204"/>
        <v>-0.15886793514467334</v>
      </c>
      <c r="AH283" s="10">
        <f t="shared" si="204"/>
        <v>-0.18034056282309485</v>
      </c>
      <c r="AI283" s="10">
        <f t="shared" si="204"/>
        <v>-0.33145043404480201</v>
      </c>
      <c r="AJ283" s="10">
        <f t="shared" si="204"/>
        <v>0.27006974440425968</v>
      </c>
      <c r="AK283" s="10">
        <f t="shared" si="204"/>
        <v>0.61924085620508929</v>
      </c>
      <c r="AL283" s="10">
        <f t="shared" si="204"/>
        <v>0.6956186236621813</v>
      </c>
      <c r="AM283" s="10">
        <f t="shared" si="204"/>
        <v>-0.5047543490604165</v>
      </c>
      <c r="AN283" s="10">
        <f t="shared" si="204"/>
        <v>2.1266367171296907</v>
      </c>
      <c r="AO283" s="10">
        <f t="shared" si="204"/>
        <v>1.1530995412114233</v>
      </c>
      <c r="AP283" s="10">
        <f t="shared" si="204"/>
        <v>2.4465042216381625</v>
      </c>
      <c r="AQ283" s="10">
        <f t="shared" si="204"/>
        <v>2.6892489963528732</v>
      </c>
      <c r="AR283" s="10">
        <f t="shared" si="204"/>
        <v>1.5902139045944357</v>
      </c>
      <c r="AS283" s="10">
        <f t="shared" si="204"/>
        <v>3.8346207593129189</v>
      </c>
      <c r="AT283" s="10">
        <f t="shared" si="204"/>
        <v>1.790139423762759</v>
      </c>
      <c r="AU283" s="10">
        <f t="shared" si="204"/>
        <v>1.2329621544003468</v>
      </c>
      <c r="AV283" s="10">
        <f t="shared" si="204"/>
        <v>1.1499575434114835</v>
      </c>
      <c r="AW283" s="10">
        <f t="shared" si="204"/>
        <v>0.85267765657111161</v>
      </c>
      <c r="AX283" s="10">
        <f t="shared" si="204"/>
        <v>3.0728641204778486</v>
      </c>
      <c r="AY283" s="10">
        <f t="shared" si="204"/>
        <v>1.9913312008940811</v>
      </c>
      <c r="AZ283" s="10">
        <f t="shared" si="204"/>
        <v>1.7138145577237558</v>
      </c>
      <c r="BA283" s="10">
        <f t="shared" si="204"/>
        <v>1.0858430463056972</v>
      </c>
      <c r="BB283" s="10">
        <f t="shared" si="204"/>
        <v>0.96984270833195407</v>
      </c>
      <c r="BC283" s="10">
        <f t="shared" si="204"/>
        <v>2.8744820028658182</v>
      </c>
      <c r="BD283" s="10">
        <f t="shared" si="204"/>
        <v>1.8610757239104379</v>
      </c>
      <c r="BE283" s="10">
        <f t="shared" si="204"/>
        <v>2.1727329806819218</v>
      </c>
      <c r="BF283" s="10">
        <f t="shared" si="204"/>
        <v>1.8453612685985137</v>
      </c>
      <c r="BG283" s="10">
        <f t="shared" si="204"/>
        <v>2.1412968959661751</v>
      </c>
      <c r="BH283" s="10">
        <f t="shared" si="204"/>
        <v>0.81911388303679522</v>
      </c>
      <c r="BI283" s="10">
        <f t="shared" si="204"/>
        <v>1.160696300759938</v>
      </c>
      <c r="BJ283" s="10">
        <f t="shared" si="204"/>
        <v>0.89689007397615628</v>
      </c>
      <c r="BK283" s="10">
        <f t="shared" si="204"/>
        <v>0.927191607357716</v>
      </c>
      <c r="BL283" s="10">
        <f t="shared" ref="BL283:CQ283" si="205">(((BL61/BL$215)/$B61)*$B$6)-$N283</f>
        <v>0.86321809271704719</v>
      </c>
      <c r="BM283" s="10">
        <f t="shared" si="205"/>
        <v>1.0534773354170892</v>
      </c>
      <c r="BN283" s="10">
        <f t="shared" si="205"/>
        <v>0.22632027168165125</v>
      </c>
      <c r="BO283" s="10">
        <f t="shared" si="205"/>
        <v>0.58990261996107196</v>
      </c>
      <c r="BP283" s="10">
        <f t="shared" si="205"/>
        <v>0.68016728655750236</v>
      </c>
      <c r="BQ283" s="10">
        <f t="shared" si="205"/>
        <v>0.55613667236270259</v>
      </c>
      <c r="BR283" s="10">
        <f t="shared" si="205"/>
        <v>2.5567355372263889</v>
      </c>
      <c r="BS283" s="10">
        <f t="shared" si="205"/>
        <v>3.8190591456444456</v>
      </c>
      <c r="BT283" s="10">
        <f t="shared" si="205"/>
        <v>2.6013759571919812</v>
      </c>
      <c r="BU283" s="10">
        <f t="shared" si="205"/>
        <v>0.35849063204783227</v>
      </c>
      <c r="BV283" s="10">
        <f t="shared" si="205"/>
        <v>0.96890421622478673</v>
      </c>
      <c r="BW283" s="10">
        <f t="shared" si="205"/>
        <v>1.4758676810073927</v>
      </c>
      <c r="BX283" s="10">
        <f t="shared" si="205"/>
        <v>1.8169383150889158</v>
      </c>
      <c r="BY283" s="10">
        <f t="shared" si="205"/>
        <v>1.1241087566131203</v>
      </c>
      <c r="BZ283" s="10">
        <f t="shared" si="205"/>
        <v>1.0700274491027093</v>
      </c>
      <c r="CA283" s="10">
        <f t="shared" si="205"/>
        <v>3.0536902244672444</v>
      </c>
      <c r="CB283" s="10">
        <f t="shared" si="205"/>
        <v>2.1824305652047555</v>
      </c>
      <c r="CC283" s="10">
        <f t="shared" si="205"/>
        <v>1.8558526618539113</v>
      </c>
      <c r="CD283" s="10">
        <f t="shared" si="205"/>
        <v>2.2803683645466508</v>
      </c>
      <c r="CE283" s="10" t="e">
        <f t="shared" si="205"/>
        <v>#DIV/0!</v>
      </c>
      <c r="CF283" s="10" t="e">
        <f t="shared" si="205"/>
        <v>#DIV/0!</v>
      </c>
      <c r="CG283" s="10" t="e">
        <f t="shared" si="205"/>
        <v>#DIV/0!</v>
      </c>
      <c r="CH283" s="10" t="e">
        <f t="shared" si="205"/>
        <v>#DIV/0!</v>
      </c>
      <c r="CI283" s="10" t="e">
        <f t="shared" si="205"/>
        <v>#DIV/0!</v>
      </c>
      <c r="CJ283" s="10" t="e">
        <f t="shared" si="205"/>
        <v>#DIV/0!</v>
      </c>
      <c r="CK283" s="10" t="e">
        <f t="shared" si="205"/>
        <v>#DIV/0!</v>
      </c>
      <c r="CL283" s="10" t="e">
        <f t="shared" si="205"/>
        <v>#DIV/0!</v>
      </c>
      <c r="CM283" s="10" t="e">
        <f t="shared" si="205"/>
        <v>#DIV/0!</v>
      </c>
      <c r="CN283" s="10" t="e">
        <f t="shared" si="205"/>
        <v>#DIV/0!</v>
      </c>
      <c r="CO283" s="10" t="e">
        <f t="shared" si="205"/>
        <v>#DIV/0!</v>
      </c>
      <c r="CP283" s="10" t="e">
        <f t="shared" si="205"/>
        <v>#DIV/0!</v>
      </c>
      <c r="CQ283" s="10" t="e">
        <f t="shared" si="205"/>
        <v>#DIV/0!</v>
      </c>
      <c r="CR283" s="10" t="e">
        <f t="shared" ref="CR283:EA283" si="206">(((CR61/CR$215)/$B61)*$B$6)-$N283</f>
        <v>#DIV/0!</v>
      </c>
      <c r="CS283" s="10" t="e">
        <f t="shared" si="206"/>
        <v>#DIV/0!</v>
      </c>
      <c r="CT283" s="10" t="e">
        <f t="shared" si="206"/>
        <v>#DIV/0!</v>
      </c>
      <c r="CU283" s="10" t="e">
        <f t="shared" si="206"/>
        <v>#DIV/0!</v>
      </c>
      <c r="CV283" s="10" t="e">
        <f t="shared" si="206"/>
        <v>#DIV/0!</v>
      </c>
      <c r="CW283" s="10" t="e">
        <f t="shared" si="206"/>
        <v>#DIV/0!</v>
      </c>
      <c r="CX283" s="10" t="e">
        <f t="shared" si="206"/>
        <v>#DIV/0!</v>
      </c>
      <c r="CY283" s="10" t="e">
        <f t="shared" si="206"/>
        <v>#DIV/0!</v>
      </c>
      <c r="CZ283" s="10" t="e">
        <f t="shared" si="206"/>
        <v>#DIV/0!</v>
      </c>
      <c r="DA283" s="10" t="e">
        <f t="shared" si="206"/>
        <v>#DIV/0!</v>
      </c>
      <c r="DB283" s="10" t="e">
        <f t="shared" si="206"/>
        <v>#DIV/0!</v>
      </c>
      <c r="DC283" s="10" t="e">
        <f t="shared" si="206"/>
        <v>#DIV/0!</v>
      </c>
      <c r="DD283" s="10" t="e">
        <f t="shared" si="206"/>
        <v>#DIV/0!</v>
      </c>
      <c r="DE283" s="10" t="e">
        <f t="shared" si="206"/>
        <v>#DIV/0!</v>
      </c>
      <c r="DF283" s="10" t="e">
        <f t="shared" si="206"/>
        <v>#DIV/0!</v>
      </c>
      <c r="DG283" s="10" t="e">
        <f t="shared" si="206"/>
        <v>#DIV/0!</v>
      </c>
      <c r="DH283" s="10" t="e">
        <f t="shared" si="206"/>
        <v>#DIV/0!</v>
      </c>
      <c r="DI283" s="10" t="e">
        <f t="shared" si="206"/>
        <v>#DIV/0!</v>
      </c>
      <c r="DJ283" s="10" t="e">
        <f t="shared" si="206"/>
        <v>#DIV/0!</v>
      </c>
      <c r="DK283" s="10" t="e">
        <f t="shared" si="206"/>
        <v>#DIV/0!</v>
      </c>
      <c r="DL283" s="10" t="e">
        <f t="shared" si="206"/>
        <v>#DIV/0!</v>
      </c>
      <c r="DM283" s="10" t="e">
        <f t="shared" si="206"/>
        <v>#DIV/0!</v>
      </c>
      <c r="DN283" s="10" t="e">
        <f t="shared" si="206"/>
        <v>#DIV/0!</v>
      </c>
      <c r="DO283" s="10" t="e">
        <f t="shared" si="206"/>
        <v>#DIV/0!</v>
      </c>
      <c r="DP283" s="10" t="e">
        <f t="shared" si="206"/>
        <v>#DIV/0!</v>
      </c>
      <c r="DQ283" s="10" t="e">
        <f t="shared" si="206"/>
        <v>#DIV/0!</v>
      </c>
      <c r="DR283" s="10" t="e">
        <f t="shared" si="206"/>
        <v>#DIV/0!</v>
      </c>
      <c r="DS283" s="10" t="e">
        <f t="shared" si="206"/>
        <v>#DIV/0!</v>
      </c>
      <c r="DT283" s="10" t="e">
        <f t="shared" si="206"/>
        <v>#DIV/0!</v>
      </c>
      <c r="DU283" s="10" t="e">
        <f t="shared" si="206"/>
        <v>#DIV/0!</v>
      </c>
      <c r="DV283" s="10" t="e">
        <f t="shared" si="206"/>
        <v>#DIV/0!</v>
      </c>
      <c r="DW283" s="10" t="e">
        <f t="shared" si="206"/>
        <v>#DIV/0!</v>
      </c>
      <c r="DX283" s="10" t="e">
        <f t="shared" si="206"/>
        <v>#DIV/0!</v>
      </c>
      <c r="DY283" s="10" t="e">
        <f t="shared" si="206"/>
        <v>#DIV/0!</v>
      </c>
      <c r="DZ283" s="10" t="e">
        <f t="shared" si="206"/>
        <v>#DIV/0!</v>
      </c>
      <c r="EA283" s="10" t="e">
        <f t="shared" si="206"/>
        <v>#DIV/0!</v>
      </c>
      <c r="EB283" s="10" t="e">
        <f t="shared" ref="EB283:FY283" si="207">(((EB61/EB$215)/$B61)*$B$6)-$N283</f>
        <v>#DIV/0!</v>
      </c>
      <c r="EC283" s="10" t="e">
        <f t="shared" si="207"/>
        <v>#DIV/0!</v>
      </c>
      <c r="ED283" s="10" t="e">
        <f t="shared" si="207"/>
        <v>#DIV/0!</v>
      </c>
      <c r="EE283" s="10" t="e">
        <f t="shared" si="207"/>
        <v>#DIV/0!</v>
      </c>
      <c r="EF283" s="10" t="e">
        <f t="shared" si="207"/>
        <v>#DIV/0!</v>
      </c>
      <c r="EG283" s="10" t="e">
        <f t="shared" si="207"/>
        <v>#DIV/0!</v>
      </c>
      <c r="EH283" s="10" t="e">
        <f t="shared" si="207"/>
        <v>#DIV/0!</v>
      </c>
      <c r="EI283" s="10" t="e">
        <f t="shared" si="207"/>
        <v>#DIV/0!</v>
      </c>
      <c r="EJ283" s="10" t="e">
        <f t="shared" si="207"/>
        <v>#DIV/0!</v>
      </c>
      <c r="EK283" s="10" t="e">
        <f t="shared" si="207"/>
        <v>#DIV/0!</v>
      </c>
      <c r="EL283" s="10" t="e">
        <f t="shared" si="207"/>
        <v>#DIV/0!</v>
      </c>
      <c r="EM283" s="10" t="e">
        <f t="shared" si="207"/>
        <v>#DIV/0!</v>
      </c>
      <c r="EN283" s="10" t="e">
        <f t="shared" si="207"/>
        <v>#DIV/0!</v>
      </c>
      <c r="EO283" s="10" t="e">
        <f t="shared" si="207"/>
        <v>#DIV/0!</v>
      </c>
      <c r="EP283" s="10" t="e">
        <f t="shared" si="207"/>
        <v>#DIV/0!</v>
      </c>
      <c r="EQ283" s="10" t="e">
        <f t="shared" si="207"/>
        <v>#DIV/0!</v>
      </c>
      <c r="ER283" s="10" t="e">
        <f t="shared" si="207"/>
        <v>#DIV/0!</v>
      </c>
      <c r="ES283" s="10" t="e">
        <f t="shared" si="207"/>
        <v>#DIV/0!</v>
      </c>
      <c r="ET283" s="10" t="e">
        <f t="shared" si="207"/>
        <v>#DIV/0!</v>
      </c>
      <c r="EU283" s="10" t="e">
        <f t="shared" si="207"/>
        <v>#DIV/0!</v>
      </c>
      <c r="EV283" s="10" t="e">
        <f t="shared" si="207"/>
        <v>#DIV/0!</v>
      </c>
      <c r="EW283" s="10" t="e">
        <f t="shared" si="207"/>
        <v>#DIV/0!</v>
      </c>
      <c r="EX283" s="10" t="e">
        <f t="shared" si="207"/>
        <v>#DIV/0!</v>
      </c>
      <c r="EY283" s="10" t="e">
        <f t="shared" si="207"/>
        <v>#DIV/0!</v>
      </c>
      <c r="EZ283" s="10" t="e">
        <f t="shared" si="207"/>
        <v>#DIV/0!</v>
      </c>
      <c r="FA283" s="10" t="e">
        <f t="shared" si="207"/>
        <v>#DIV/0!</v>
      </c>
      <c r="FB283" s="10" t="e">
        <f t="shared" si="207"/>
        <v>#DIV/0!</v>
      </c>
      <c r="FC283" s="10" t="e">
        <f t="shared" si="207"/>
        <v>#DIV/0!</v>
      </c>
      <c r="FD283" s="10" t="e">
        <f t="shared" si="207"/>
        <v>#DIV/0!</v>
      </c>
      <c r="FE283" s="10" t="e">
        <f t="shared" si="207"/>
        <v>#DIV/0!</v>
      </c>
      <c r="FF283" s="10" t="e">
        <f t="shared" si="207"/>
        <v>#DIV/0!</v>
      </c>
      <c r="FG283" s="10" t="e">
        <f t="shared" si="207"/>
        <v>#DIV/0!</v>
      </c>
      <c r="FH283" s="10" t="e">
        <f t="shared" si="207"/>
        <v>#DIV/0!</v>
      </c>
      <c r="FI283" s="10" t="e">
        <f t="shared" si="207"/>
        <v>#DIV/0!</v>
      </c>
      <c r="FJ283" s="10" t="e">
        <f t="shared" si="207"/>
        <v>#DIV/0!</v>
      </c>
      <c r="FK283" s="10" t="e">
        <f t="shared" si="207"/>
        <v>#DIV/0!</v>
      </c>
      <c r="FL283" s="10" t="e">
        <f t="shared" si="207"/>
        <v>#DIV/0!</v>
      </c>
      <c r="FM283" s="10" t="e">
        <f t="shared" si="207"/>
        <v>#DIV/0!</v>
      </c>
      <c r="FN283" s="10" t="e">
        <f t="shared" si="207"/>
        <v>#DIV/0!</v>
      </c>
      <c r="FO283" s="10" t="e">
        <f t="shared" si="207"/>
        <v>#DIV/0!</v>
      </c>
      <c r="FP283" s="10" t="e">
        <f t="shared" si="207"/>
        <v>#DIV/0!</v>
      </c>
      <c r="FQ283" s="10" t="e">
        <f t="shared" si="207"/>
        <v>#DIV/0!</v>
      </c>
      <c r="FR283" s="10" t="e">
        <f t="shared" si="207"/>
        <v>#DIV/0!</v>
      </c>
      <c r="FS283" s="10" t="e">
        <f t="shared" si="207"/>
        <v>#DIV/0!</v>
      </c>
      <c r="FT283" s="10" t="e">
        <f t="shared" si="207"/>
        <v>#DIV/0!</v>
      </c>
      <c r="FU283" s="10" t="e">
        <f t="shared" si="207"/>
        <v>#DIV/0!</v>
      </c>
      <c r="FV283" s="10" t="e">
        <f t="shared" si="207"/>
        <v>#DIV/0!</v>
      </c>
      <c r="FW283" s="10" t="e">
        <f t="shared" si="207"/>
        <v>#DIV/0!</v>
      </c>
      <c r="FX283" s="10" t="e">
        <f t="shared" si="207"/>
        <v>#DIV/0!</v>
      </c>
      <c r="FY283" s="10" t="e">
        <f t="shared" si="207"/>
        <v>#DIV/0!</v>
      </c>
    </row>
    <row r="284" spans="1:181" s="10" customFormat="1">
      <c r="A284" s="10" t="str">
        <f t="shared" si="93"/>
        <v>2-MeDBT (C1-DBT)</v>
      </c>
      <c r="D284" s="10">
        <f t="shared" si="190"/>
        <v>0.67806745375651389</v>
      </c>
      <c r="E284" s="10">
        <f t="shared" si="190"/>
        <v>0.23284582229837558</v>
      </c>
      <c r="H284" s="10">
        <f t="shared" si="95"/>
        <v>0.45545663802744474</v>
      </c>
      <c r="J284" s="10">
        <f t="shared" si="191"/>
        <v>0.67806745375651389</v>
      </c>
      <c r="K284" s="10">
        <f t="shared" si="191"/>
        <v>0.23284582229837558</v>
      </c>
      <c r="N284" s="10">
        <f t="shared" si="192"/>
        <v>0.45545663802744474</v>
      </c>
      <c r="P284" s="10">
        <f t="shared" si="193"/>
        <v>0.19064150601807156</v>
      </c>
      <c r="Q284" s="10">
        <f t="shared" si="193"/>
        <v>0.25366470228779003</v>
      </c>
      <c r="T284" s="10">
        <f t="shared" si="105"/>
        <v>0.2221531041529308</v>
      </c>
      <c r="V284" s="10">
        <f t="shared" si="194"/>
        <v>107.95012498574391</v>
      </c>
      <c r="W284" s="10">
        <f t="shared" si="194"/>
        <v>108.76852738408326</v>
      </c>
      <c r="AA284" s="10" t="e">
        <f t="shared" si="195"/>
        <v>#DIV/0!</v>
      </c>
      <c r="AB284" s="10" t="e">
        <f t="shared" si="195"/>
        <v>#DIV/0!</v>
      </c>
      <c r="AC284" s="10" t="e">
        <f t="shared" si="195"/>
        <v>#DIV/0!</v>
      </c>
      <c r="AD284" s="10" t="e">
        <f t="shared" si="195"/>
        <v>#DIV/0!</v>
      </c>
      <c r="AF284" s="10">
        <f t="shared" ref="AF284:BK284" si="208">(((AF62/AF$215)/$B62)*$B$6)-$N284</f>
        <v>-8.5143739210559066E-2</v>
      </c>
      <c r="AG284" s="10">
        <f t="shared" si="208"/>
        <v>-9.1403339670963424E-2</v>
      </c>
      <c r="AH284" s="10">
        <f t="shared" si="208"/>
        <v>-0.14633535518589713</v>
      </c>
      <c r="AI284" s="10">
        <f t="shared" si="208"/>
        <v>-0.25352985717342313</v>
      </c>
      <c r="AJ284" s="10">
        <f t="shared" si="208"/>
        <v>-5.2892242022264224E-2</v>
      </c>
      <c r="AK284" s="10">
        <f t="shared" si="208"/>
        <v>0.49920112803786909</v>
      </c>
      <c r="AL284" s="10">
        <f t="shared" si="208"/>
        <v>-0.27040029769569673</v>
      </c>
      <c r="AM284" s="10">
        <f t="shared" si="208"/>
        <v>-0.39110682616063613</v>
      </c>
      <c r="AN284" s="10">
        <f t="shared" si="208"/>
        <v>1.2781379271620752</v>
      </c>
      <c r="AO284" s="10">
        <f t="shared" si="208"/>
        <v>0.36189582830179234</v>
      </c>
      <c r="AP284" s="10">
        <f t="shared" si="208"/>
        <v>1.7617323570261967</v>
      </c>
      <c r="AQ284" s="10">
        <f t="shared" si="208"/>
        <v>1.7308967492810441</v>
      </c>
      <c r="AR284" s="10">
        <f t="shared" si="208"/>
        <v>1.132103489677728</v>
      </c>
      <c r="AS284" s="10">
        <f t="shared" si="208"/>
        <v>2.3838334434107367</v>
      </c>
      <c r="AT284" s="10">
        <f t="shared" si="208"/>
        <v>1.0802478949315635</v>
      </c>
      <c r="AU284" s="10">
        <f t="shared" si="208"/>
        <v>0.68165735116925386</v>
      </c>
      <c r="AV284" s="10">
        <f t="shared" si="208"/>
        <v>0.50448522904874915</v>
      </c>
      <c r="AW284" s="10">
        <f t="shared" si="208"/>
        <v>0.5715544104781789</v>
      </c>
      <c r="AX284" s="10">
        <f t="shared" si="208"/>
        <v>1.5215702463491159</v>
      </c>
      <c r="AY284" s="10">
        <f t="shared" si="208"/>
        <v>1.3920114840676252</v>
      </c>
      <c r="AZ284" s="10">
        <f t="shared" si="208"/>
        <v>0.78682585627491952</v>
      </c>
      <c r="BA284" s="10">
        <f t="shared" si="208"/>
        <v>0.53018491054141292</v>
      </c>
      <c r="BB284" s="10">
        <f t="shared" si="208"/>
        <v>0.72907607526413876</v>
      </c>
      <c r="BC284" s="10">
        <f t="shared" si="208"/>
        <v>1.8562179930937279</v>
      </c>
      <c r="BD284" s="10">
        <f t="shared" si="208"/>
        <v>0.79497254708909648</v>
      </c>
      <c r="BE284" s="10">
        <f t="shared" si="208"/>
        <v>1.1585426204543645</v>
      </c>
      <c r="BF284" s="10">
        <f t="shared" si="208"/>
        <v>0.87299953384846307</v>
      </c>
      <c r="BG284" s="10">
        <f t="shared" si="208"/>
        <v>1.2859846262847161</v>
      </c>
      <c r="BH284" s="10">
        <f t="shared" si="208"/>
        <v>0.21089542615098655</v>
      </c>
      <c r="BI284" s="10">
        <f t="shared" si="208"/>
        <v>0.52175059511618316</v>
      </c>
      <c r="BJ284" s="10">
        <f t="shared" si="208"/>
        <v>0.23563096541163497</v>
      </c>
      <c r="BK284" s="10">
        <f t="shared" si="208"/>
        <v>0.4055589304206354</v>
      </c>
      <c r="BL284" s="10">
        <f t="shared" ref="BL284:CQ284" si="209">(((BL62/BL$215)/$B62)*$B$6)-$N284</f>
        <v>0.4049581209577402</v>
      </c>
      <c r="BM284" s="10">
        <f t="shared" si="209"/>
        <v>0.39130142936095014</v>
      </c>
      <c r="BN284" s="10">
        <f t="shared" si="209"/>
        <v>-0.14826843907766402</v>
      </c>
      <c r="BO284" s="10">
        <f t="shared" si="209"/>
        <v>-0.39374585500779224</v>
      </c>
      <c r="BP284" s="10">
        <f t="shared" si="209"/>
        <v>-1.1953686640474193E-2</v>
      </c>
      <c r="BQ284" s="10">
        <f t="shared" si="209"/>
        <v>-0.21662157015917899</v>
      </c>
      <c r="BR284" s="10">
        <f t="shared" si="209"/>
        <v>1.67902904672917</v>
      </c>
      <c r="BS284" s="10">
        <f t="shared" si="209"/>
        <v>2.3054984095744118</v>
      </c>
      <c r="BT284" s="10">
        <f t="shared" si="209"/>
        <v>2.0463841267786167</v>
      </c>
      <c r="BU284" s="10">
        <f t="shared" si="209"/>
        <v>7.5551936716779733E-2</v>
      </c>
      <c r="BV284" s="10">
        <f t="shared" si="209"/>
        <v>0.15333118275139745</v>
      </c>
      <c r="BW284" s="10">
        <f t="shared" si="209"/>
        <v>0.60377013534569035</v>
      </c>
      <c r="BX284" s="10">
        <f t="shared" si="209"/>
        <v>0.1790961314156877</v>
      </c>
      <c r="BY284" s="10">
        <f t="shared" si="209"/>
        <v>0.44390095575711097</v>
      </c>
      <c r="BZ284" s="10">
        <f t="shared" si="209"/>
        <v>0.86282085532328168</v>
      </c>
      <c r="CA284" s="10">
        <f t="shared" si="209"/>
        <v>1.46615982596663</v>
      </c>
      <c r="CB284" s="10">
        <f t="shared" si="209"/>
        <v>1.2432667721151593</v>
      </c>
      <c r="CC284" s="10">
        <f t="shared" si="209"/>
        <v>0.69856733840701835</v>
      </c>
      <c r="CD284" s="10">
        <f t="shared" si="209"/>
        <v>1.0997737487740358</v>
      </c>
      <c r="CE284" s="10" t="e">
        <f t="shared" si="209"/>
        <v>#DIV/0!</v>
      </c>
      <c r="CF284" s="10" t="e">
        <f t="shared" si="209"/>
        <v>#DIV/0!</v>
      </c>
      <c r="CG284" s="10" t="e">
        <f t="shared" si="209"/>
        <v>#DIV/0!</v>
      </c>
      <c r="CH284" s="10" t="e">
        <f t="shared" si="209"/>
        <v>#DIV/0!</v>
      </c>
      <c r="CI284" s="10" t="e">
        <f t="shared" si="209"/>
        <v>#DIV/0!</v>
      </c>
      <c r="CJ284" s="10" t="e">
        <f t="shared" si="209"/>
        <v>#DIV/0!</v>
      </c>
      <c r="CK284" s="10" t="e">
        <f t="shared" si="209"/>
        <v>#DIV/0!</v>
      </c>
      <c r="CL284" s="10" t="e">
        <f t="shared" si="209"/>
        <v>#DIV/0!</v>
      </c>
      <c r="CM284" s="10" t="e">
        <f t="shared" si="209"/>
        <v>#DIV/0!</v>
      </c>
      <c r="CN284" s="10" t="e">
        <f t="shared" si="209"/>
        <v>#DIV/0!</v>
      </c>
      <c r="CO284" s="10" t="e">
        <f t="shared" si="209"/>
        <v>#DIV/0!</v>
      </c>
      <c r="CP284" s="10" t="e">
        <f t="shared" si="209"/>
        <v>#DIV/0!</v>
      </c>
      <c r="CQ284" s="10" t="e">
        <f t="shared" si="209"/>
        <v>#DIV/0!</v>
      </c>
      <c r="CR284" s="10" t="e">
        <f t="shared" ref="CR284:EA284" si="210">(((CR62/CR$215)/$B62)*$B$6)-$N284</f>
        <v>#DIV/0!</v>
      </c>
      <c r="CS284" s="10" t="e">
        <f t="shared" si="210"/>
        <v>#DIV/0!</v>
      </c>
      <c r="CT284" s="10" t="e">
        <f t="shared" si="210"/>
        <v>#DIV/0!</v>
      </c>
      <c r="CU284" s="10" t="e">
        <f t="shared" si="210"/>
        <v>#DIV/0!</v>
      </c>
      <c r="CV284" s="10" t="e">
        <f t="shared" si="210"/>
        <v>#DIV/0!</v>
      </c>
      <c r="CW284" s="10" t="e">
        <f t="shared" si="210"/>
        <v>#DIV/0!</v>
      </c>
      <c r="CX284" s="10" t="e">
        <f t="shared" si="210"/>
        <v>#DIV/0!</v>
      </c>
      <c r="CY284" s="10" t="e">
        <f t="shared" si="210"/>
        <v>#DIV/0!</v>
      </c>
      <c r="CZ284" s="10" t="e">
        <f t="shared" si="210"/>
        <v>#DIV/0!</v>
      </c>
      <c r="DA284" s="10" t="e">
        <f t="shared" si="210"/>
        <v>#DIV/0!</v>
      </c>
      <c r="DB284" s="10" t="e">
        <f t="shared" si="210"/>
        <v>#DIV/0!</v>
      </c>
      <c r="DC284" s="10" t="e">
        <f t="shared" si="210"/>
        <v>#DIV/0!</v>
      </c>
      <c r="DD284" s="10" t="e">
        <f t="shared" si="210"/>
        <v>#DIV/0!</v>
      </c>
      <c r="DE284" s="10" t="e">
        <f t="shared" si="210"/>
        <v>#DIV/0!</v>
      </c>
      <c r="DF284" s="10" t="e">
        <f t="shared" si="210"/>
        <v>#DIV/0!</v>
      </c>
      <c r="DG284" s="10" t="e">
        <f t="shared" si="210"/>
        <v>#DIV/0!</v>
      </c>
      <c r="DH284" s="10" t="e">
        <f t="shared" si="210"/>
        <v>#DIV/0!</v>
      </c>
      <c r="DI284" s="10" t="e">
        <f t="shared" si="210"/>
        <v>#DIV/0!</v>
      </c>
      <c r="DJ284" s="10" t="e">
        <f t="shared" si="210"/>
        <v>#DIV/0!</v>
      </c>
      <c r="DK284" s="10" t="e">
        <f t="shared" si="210"/>
        <v>#DIV/0!</v>
      </c>
      <c r="DL284" s="10" t="e">
        <f t="shared" si="210"/>
        <v>#DIV/0!</v>
      </c>
      <c r="DM284" s="10" t="e">
        <f t="shared" si="210"/>
        <v>#DIV/0!</v>
      </c>
      <c r="DN284" s="10" t="e">
        <f t="shared" si="210"/>
        <v>#DIV/0!</v>
      </c>
      <c r="DO284" s="10" t="e">
        <f t="shared" si="210"/>
        <v>#DIV/0!</v>
      </c>
      <c r="DP284" s="10" t="e">
        <f t="shared" si="210"/>
        <v>#DIV/0!</v>
      </c>
      <c r="DQ284" s="10" t="e">
        <f t="shared" si="210"/>
        <v>#DIV/0!</v>
      </c>
      <c r="DR284" s="10" t="e">
        <f t="shared" si="210"/>
        <v>#DIV/0!</v>
      </c>
      <c r="DS284" s="10" t="e">
        <f t="shared" si="210"/>
        <v>#DIV/0!</v>
      </c>
      <c r="DT284" s="10" t="e">
        <f t="shared" si="210"/>
        <v>#DIV/0!</v>
      </c>
      <c r="DU284" s="10" t="e">
        <f t="shared" si="210"/>
        <v>#DIV/0!</v>
      </c>
      <c r="DV284" s="10" t="e">
        <f t="shared" si="210"/>
        <v>#DIV/0!</v>
      </c>
      <c r="DW284" s="10" t="e">
        <f t="shared" si="210"/>
        <v>#DIV/0!</v>
      </c>
      <c r="DX284" s="10" t="e">
        <f t="shared" si="210"/>
        <v>#DIV/0!</v>
      </c>
      <c r="DY284" s="10" t="e">
        <f t="shared" si="210"/>
        <v>#DIV/0!</v>
      </c>
      <c r="DZ284" s="10" t="e">
        <f t="shared" si="210"/>
        <v>#DIV/0!</v>
      </c>
      <c r="EA284" s="10" t="e">
        <f t="shared" si="210"/>
        <v>#DIV/0!</v>
      </c>
      <c r="EB284" s="10" t="e">
        <f t="shared" ref="EB284:FY284" si="211">(((EB62/EB$215)/$B62)*$B$6)-$N284</f>
        <v>#DIV/0!</v>
      </c>
      <c r="EC284" s="10" t="e">
        <f t="shared" si="211"/>
        <v>#DIV/0!</v>
      </c>
      <c r="ED284" s="10" t="e">
        <f t="shared" si="211"/>
        <v>#DIV/0!</v>
      </c>
      <c r="EE284" s="10" t="e">
        <f t="shared" si="211"/>
        <v>#DIV/0!</v>
      </c>
      <c r="EF284" s="10" t="e">
        <f t="shared" si="211"/>
        <v>#DIV/0!</v>
      </c>
      <c r="EG284" s="10" t="e">
        <f t="shared" si="211"/>
        <v>#DIV/0!</v>
      </c>
      <c r="EH284" s="10" t="e">
        <f t="shared" si="211"/>
        <v>#DIV/0!</v>
      </c>
      <c r="EI284" s="10" t="e">
        <f t="shared" si="211"/>
        <v>#DIV/0!</v>
      </c>
      <c r="EJ284" s="10" t="e">
        <f t="shared" si="211"/>
        <v>#DIV/0!</v>
      </c>
      <c r="EK284" s="10" t="e">
        <f t="shared" si="211"/>
        <v>#DIV/0!</v>
      </c>
      <c r="EL284" s="10" t="e">
        <f t="shared" si="211"/>
        <v>#DIV/0!</v>
      </c>
      <c r="EM284" s="10" t="e">
        <f t="shared" si="211"/>
        <v>#DIV/0!</v>
      </c>
      <c r="EN284" s="10" t="e">
        <f t="shared" si="211"/>
        <v>#DIV/0!</v>
      </c>
      <c r="EO284" s="10" t="e">
        <f t="shared" si="211"/>
        <v>#DIV/0!</v>
      </c>
      <c r="EP284" s="10" t="e">
        <f t="shared" si="211"/>
        <v>#DIV/0!</v>
      </c>
      <c r="EQ284" s="10" t="e">
        <f t="shared" si="211"/>
        <v>#DIV/0!</v>
      </c>
      <c r="ER284" s="10" t="e">
        <f t="shared" si="211"/>
        <v>#DIV/0!</v>
      </c>
      <c r="ES284" s="10" t="e">
        <f t="shared" si="211"/>
        <v>#DIV/0!</v>
      </c>
      <c r="ET284" s="10" t="e">
        <f t="shared" si="211"/>
        <v>#DIV/0!</v>
      </c>
      <c r="EU284" s="10" t="e">
        <f t="shared" si="211"/>
        <v>#DIV/0!</v>
      </c>
      <c r="EV284" s="10" t="e">
        <f t="shared" si="211"/>
        <v>#DIV/0!</v>
      </c>
      <c r="EW284" s="10" t="e">
        <f t="shared" si="211"/>
        <v>#DIV/0!</v>
      </c>
      <c r="EX284" s="10" t="e">
        <f t="shared" si="211"/>
        <v>#DIV/0!</v>
      </c>
      <c r="EY284" s="10" t="e">
        <f t="shared" si="211"/>
        <v>#DIV/0!</v>
      </c>
      <c r="EZ284" s="10" t="e">
        <f t="shared" si="211"/>
        <v>#DIV/0!</v>
      </c>
      <c r="FA284" s="10" t="e">
        <f t="shared" si="211"/>
        <v>#DIV/0!</v>
      </c>
      <c r="FB284" s="10" t="e">
        <f t="shared" si="211"/>
        <v>#DIV/0!</v>
      </c>
      <c r="FC284" s="10" t="e">
        <f t="shared" si="211"/>
        <v>#DIV/0!</v>
      </c>
      <c r="FD284" s="10" t="e">
        <f t="shared" si="211"/>
        <v>#DIV/0!</v>
      </c>
      <c r="FE284" s="10" t="e">
        <f t="shared" si="211"/>
        <v>#DIV/0!</v>
      </c>
      <c r="FF284" s="10" t="e">
        <f t="shared" si="211"/>
        <v>#DIV/0!</v>
      </c>
      <c r="FG284" s="10" t="e">
        <f t="shared" si="211"/>
        <v>#DIV/0!</v>
      </c>
      <c r="FH284" s="10" t="e">
        <f t="shared" si="211"/>
        <v>#DIV/0!</v>
      </c>
      <c r="FI284" s="10" t="e">
        <f t="shared" si="211"/>
        <v>#DIV/0!</v>
      </c>
      <c r="FJ284" s="10" t="e">
        <f t="shared" si="211"/>
        <v>#DIV/0!</v>
      </c>
      <c r="FK284" s="10" t="e">
        <f t="shared" si="211"/>
        <v>#DIV/0!</v>
      </c>
      <c r="FL284" s="10" t="e">
        <f t="shared" si="211"/>
        <v>#DIV/0!</v>
      </c>
      <c r="FM284" s="10" t="e">
        <f t="shared" si="211"/>
        <v>#DIV/0!</v>
      </c>
      <c r="FN284" s="10" t="e">
        <f t="shared" si="211"/>
        <v>#DIV/0!</v>
      </c>
      <c r="FO284" s="10" t="e">
        <f t="shared" si="211"/>
        <v>#DIV/0!</v>
      </c>
      <c r="FP284" s="10" t="e">
        <f t="shared" si="211"/>
        <v>#DIV/0!</v>
      </c>
      <c r="FQ284" s="10" t="e">
        <f t="shared" si="211"/>
        <v>#DIV/0!</v>
      </c>
      <c r="FR284" s="10" t="e">
        <f t="shared" si="211"/>
        <v>#DIV/0!</v>
      </c>
      <c r="FS284" s="10" t="e">
        <f t="shared" si="211"/>
        <v>#DIV/0!</v>
      </c>
      <c r="FT284" s="10" t="e">
        <f t="shared" si="211"/>
        <v>#DIV/0!</v>
      </c>
      <c r="FU284" s="10" t="e">
        <f t="shared" si="211"/>
        <v>#DIV/0!</v>
      </c>
      <c r="FV284" s="10" t="e">
        <f t="shared" si="211"/>
        <v>#DIV/0!</v>
      </c>
      <c r="FW284" s="10" t="e">
        <f t="shared" si="211"/>
        <v>#DIV/0!</v>
      </c>
      <c r="FX284" s="10" t="e">
        <f t="shared" si="211"/>
        <v>#DIV/0!</v>
      </c>
      <c r="FY284" s="10" t="e">
        <f t="shared" si="211"/>
        <v>#DIV/0!</v>
      </c>
    </row>
    <row r="285" spans="1:181" s="10" customFormat="1">
      <c r="A285" s="10" t="str">
        <f t="shared" si="93"/>
        <v>3-MeDBT (N/A)</v>
      </c>
      <c r="D285" s="10">
        <f t="shared" si="190"/>
        <v>0.26631951190491615</v>
      </c>
      <c r="E285" s="10">
        <f t="shared" si="190"/>
        <v>0.16544544044482565</v>
      </c>
      <c r="H285" s="10">
        <f t="shared" si="95"/>
        <v>0.21588247617487089</v>
      </c>
      <c r="J285" s="10">
        <f t="shared" si="191"/>
        <v>0.26631951190491615</v>
      </c>
      <c r="K285" s="10">
        <f t="shared" si="191"/>
        <v>0.16544544044482565</v>
      </c>
      <c r="N285" s="10">
        <f t="shared" si="192"/>
        <v>0.21588247617487089</v>
      </c>
      <c r="P285" s="10">
        <f t="shared" si="193"/>
        <v>0.18881987445195086</v>
      </c>
      <c r="Q285" s="10">
        <f t="shared" si="193"/>
        <v>0.22797782366742445</v>
      </c>
      <c r="T285" s="10">
        <f t="shared" si="105"/>
        <v>0.20839884905968764</v>
      </c>
      <c r="V285" s="10">
        <f t="shared" si="194"/>
        <v>106.93026363181514</v>
      </c>
      <c r="W285" s="10">
        <f t="shared" si="194"/>
        <v>107.74084597211076</v>
      </c>
      <c r="AA285" s="10" t="e">
        <f t="shared" si="195"/>
        <v>#DIV/0!</v>
      </c>
      <c r="AB285" s="10" t="e">
        <f t="shared" si="195"/>
        <v>#DIV/0!</v>
      </c>
      <c r="AC285" s="10" t="e">
        <f t="shared" si="195"/>
        <v>#DIV/0!</v>
      </c>
      <c r="AD285" s="10" t="e">
        <f t="shared" si="195"/>
        <v>#DIV/0!</v>
      </c>
      <c r="AF285" s="10">
        <f t="shared" ref="AF285:BK285" si="212">(((AF63/AF$215)/$B63)*$B$6)-$N285</f>
        <v>-5.3291737013892254E-2</v>
      </c>
      <c r="AG285" s="10">
        <f t="shared" si="212"/>
        <v>0.14469219366105274</v>
      </c>
      <c r="AH285" s="10">
        <f t="shared" si="212"/>
        <v>-6.2798703821976054E-2</v>
      </c>
      <c r="AI285" s="10">
        <f t="shared" si="212"/>
        <v>-0.13110100551191545</v>
      </c>
      <c r="AJ285" s="10">
        <f t="shared" si="212"/>
        <v>7.4849240921900706E-2</v>
      </c>
      <c r="AK285" s="10">
        <f t="shared" si="212"/>
        <v>-9.1090955760154746E-2</v>
      </c>
      <c r="AL285" s="10">
        <f t="shared" si="212"/>
        <v>-4.4419436824930075E-2</v>
      </c>
      <c r="AM285" s="10">
        <f t="shared" si="212"/>
        <v>-0.15214754430465338</v>
      </c>
      <c r="AN285" s="10">
        <f t="shared" si="212"/>
        <v>0.86762240711821803</v>
      </c>
      <c r="AO285" s="10">
        <f t="shared" si="212"/>
        <v>0.53386421603851586</v>
      </c>
      <c r="AP285" s="10">
        <f t="shared" si="212"/>
        <v>0.43225825927527084</v>
      </c>
      <c r="AQ285" s="10">
        <f t="shared" si="212"/>
        <v>0.8684574290457624</v>
      </c>
      <c r="AR285" s="10">
        <f t="shared" si="212"/>
        <v>0.31144362554504168</v>
      </c>
      <c r="AS285" s="10">
        <f t="shared" si="212"/>
        <v>0.99917101776425243</v>
      </c>
      <c r="AT285" s="10">
        <f t="shared" si="212"/>
        <v>0.49107534207894488</v>
      </c>
      <c r="AU285" s="10">
        <f t="shared" si="212"/>
        <v>0.91036607883457454</v>
      </c>
      <c r="AV285" s="10">
        <f t="shared" si="212"/>
        <v>0.33545123601640803</v>
      </c>
      <c r="AW285" s="10">
        <f t="shared" si="212"/>
        <v>-0.11472469604874636</v>
      </c>
      <c r="AX285" s="10">
        <f t="shared" si="212"/>
        <v>0.66688368728089376</v>
      </c>
      <c r="AY285" s="10">
        <f t="shared" si="212"/>
        <v>0.59371195706724722</v>
      </c>
      <c r="AZ285" s="10">
        <f t="shared" si="212"/>
        <v>0.57035599080391763</v>
      </c>
      <c r="BA285" s="10">
        <f t="shared" si="212"/>
        <v>0.47674535234924176</v>
      </c>
      <c r="BB285" s="10">
        <f t="shared" si="212"/>
        <v>1.8760359878620708E-2</v>
      </c>
      <c r="BC285" s="10">
        <f t="shared" si="212"/>
        <v>0.67527373181962447</v>
      </c>
      <c r="BD285" s="10">
        <f t="shared" si="212"/>
        <v>0.46654582627681596</v>
      </c>
      <c r="BE285" s="10">
        <f t="shared" si="212"/>
        <v>1.3826945793546224</v>
      </c>
      <c r="BF285" s="10">
        <f t="shared" si="212"/>
        <v>1.0998799347911348</v>
      </c>
      <c r="BG285" s="10">
        <f t="shared" si="212"/>
        <v>1.5089188420737321</v>
      </c>
      <c r="BH285" s="10">
        <f t="shared" si="212"/>
        <v>-0.15269243365581942</v>
      </c>
      <c r="BI285" s="10">
        <f t="shared" si="212"/>
        <v>0.75198727543224853</v>
      </c>
      <c r="BJ285" s="10">
        <f t="shared" si="212"/>
        <v>0.46860159679660962</v>
      </c>
      <c r="BK285" s="10">
        <f t="shared" si="212"/>
        <v>2.4981403275526087E-2</v>
      </c>
      <c r="BL285" s="10">
        <f t="shared" ref="BL285:CQ285" si="213">(((BL63/BL$215)/$B63)*$B$6)-$N285</f>
        <v>0.63631078520645545</v>
      </c>
      <c r="BM285" s="10">
        <f t="shared" si="213"/>
        <v>0.62278458702120587</v>
      </c>
      <c r="BN285" s="10">
        <f t="shared" si="213"/>
        <v>8.8370455782769919E-2</v>
      </c>
      <c r="BO285" s="10">
        <f t="shared" si="213"/>
        <v>-0.15476135651167539</v>
      </c>
      <c r="BP285" s="10">
        <f t="shared" si="213"/>
        <v>0.22338268359584157</v>
      </c>
      <c r="BQ285" s="10">
        <f t="shared" si="213"/>
        <v>2.0670457504399414E-2</v>
      </c>
      <c r="BR285" s="10">
        <f t="shared" si="213"/>
        <v>1.8982076159219963</v>
      </c>
      <c r="BS285" s="10">
        <f t="shared" si="213"/>
        <v>2.5186908932059002</v>
      </c>
      <c r="BT285" s="10">
        <f t="shared" si="213"/>
        <v>2.2620525180266178</v>
      </c>
      <c r="BU285" s="10">
        <f t="shared" si="213"/>
        <v>0.31005216686455905</v>
      </c>
      <c r="BV285" s="10">
        <f t="shared" si="213"/>
        <v>0.38708821099773838</v>
      </c>
      <c r="BW285" s="10">
        <f t="shared" si="213"/>
        <v>0.83322309659321958</v>
      </c>
      <c r="BX285" s="10">
        <f t="shared" si="213"/>
        <v>0.41260696855303736</v>
      </c>
      <c r="BY285" s="10">
        <f t="shared" si="213"/>
        <v>0.67488151060202173</v>
      </c>
      <c r="BZ285" s="10">
        <f t="shared" si="213"/>
        <v>1.0897985163143562</v>
      </c>
      <c r="CA285" s="10">
        <f t="shared" si="213"/>
        <v>1.6873724186000794</v>
      </c>
      <c r="CB285" s="10">
        <f t="shared" si="213"/>
        <v>1.4666091686472753</v>
      </c>
      <c r="CC285" s="10">
        <f t="shared" si="213"/>
        <v>0.92711448653397721</v>
      </c>
      <c r="CD285" s="10">
        <f t="shared" si="213"/>
        <v>1.3244872602658262</v>
      </c>
      <c r="CE285" s="10" t="e">
        <f t="shared" si="213"/>
        <v>#DIV/0!</v>
      </c>
      <c r="CF285" s="10" t="e">
        <f t="shared" si="213"/>
        <v>#DIV/0!</v>
      </c>
      <c r="CG285" s="10" t="e">
        <f t="shared" si="213"/>
        <v>#DIV/0!</v>
      </c>
      <c r="CH285" s="10" t="e">
        <f t="shared" si="213"/>
        <v>#DIV/0!</v>
      </c>
      <c r="CI285" s="10" t="e">
        <f t="shared" si="213"/>
        <v>#DIV/0!</v>
      </c>
      <c r="CJ285" s="10" t="e">
        <f t="shared" si="213"/>
        <v>#DIV/0!</v>
      </c>
      <c r="CK285" s="10" t="e">
        <f t="shared" si="213"/>
        <v>#DIV/0!</v>
      </c>
      <c r="CL285" s="10" t="e">
        <f t="shared" si="213"/>
        <v>#DIV/0!</v>
      </c>
      <c r="CM285" s="10" t="e">
        <f t="shared" si="213"/>
        <v>#DIV/0!</v>
      </c>
      <c r="CN285" s="10" t="e">
        <f t="shared" si="213"/>
        <v>#DIV/0!</v>
      </c>
      <c r="CO285" s="10" t="e">
        <f t="shared" si="213"/>
        <v>#DIV/0!</v>
      </c>
      <c r="CP285" s="10" t="e">
        <f t="shared" si="213"/>
        <v>#DIV/0!</v>
      </c>
      <c r="CQ285" s="10" t="e">
        <f t="shared" si="213"/>
        <v>#DIV/0!</v>
      </c>
      <c r="CR285" s="10" t="e">
        <f t="shared" ref="CR285:EA285" si="214">(((CR63/CR$215)/$B63)*$B$6)-$N285</f>
        <v>#DIV/0!</v>
      </c>
      <c r="CS285" s="10" t="e">
        <f t="shared" si="214"/>
        <v>#DIV/0!</v>
      </c>
      <c r="CT285" s="10" t="e">
        <f t="shared" si="214"/>
        <v>#DIV/0!</v>
      </c>
      <c r="CU285" s="10" t="e">
        <f t="shared" si="214"/>
        <v>#DIV/0!</v>
      </c>
      <c r="CV285" s="10" t="e">
        <f t="shared" si="214"/>
        <v>#DIV/0!</v>
      </c>
      <c r="CW285" s="10" t="e">
        <f t="shared" si="214"/>
        <v>#DIV/0!</v>
      </c>
      <c r="CX285" s="10" t="e">
        <f t="shared" si="214"/>
        <v>#DIV/0!</v>
      </c>
      <c r="CY285" s="10" t="e">
        <f t="shared" si="214"/>
        <v>#DIV/0!</v>
      </c>
      <c r="CZ285" s="10" t="e">
        <f t="shared" si="214"/>
        <v>#DIV/0!</v>
      </c>
      <c r="DA285" s="10" t="e">
        <f t="shared" si="214"/>
        <v>#DIV/0!</v>
      </c>
      <c r="DB285" s="10" t="e">
        <f t="shared" si="214"/>
        <v>#DIV/0!</v>
      </c>
      <c r="DC285" s="10" t="e">
        <f t="shared" si="214"/>
        <v>#DIV/0!</v>
      </c>
      <c r="DD285" s="10" t="e">
        <f t="shared" si="214"/>
        <v>#DIV/0!</v>
      </c>
      <c r="DE285" s="10" t="e">
        <f t="shared" si="214"/>
        <v>#DIV/0!</v>
      </c>
      <c r="DF285" s="10" t="e">
        <f t="shared" si="214"/>
        <v>#DIV/0!</v>
      </c>
      <c r="DG285" s="10" t="e">
        <f t="shared" si="214"/>
        <v>#DIV/0!</v>
      </c>
      <c r="DH285" s="10" t="e">
        <f t="shared" si="214"/>
        <v>#DIV/0!</v>
      </c>
      <c r="DI285" s="10" t="e">
        <f t="shared" si="214"/>
        <v>#DIV/0!</v>
      </c>
      <c r="DJ285" s="10" t="e">
        <f t="shared" si="214"/>
        <v>#DIV/0!</v>
      </c>
      <c r="DK285" s="10" t="e">
        <f t="shared" si="214"/>
        <v>#DIV/0!</v>
      </c>
      <c r="DL285" s="10" t="e">
        <f t="shared" si="214"/>
        <v>#DIV/0!</v>
      </c>
      <c r="DM285" s="10" t="e">
        <f t="shared" si="214"/>
        <v>#DIV/0!</v>
      </c>
      <c r="DN285" s="10" t="e">
        <f t="shared" si="214"/>
        <v>#DIV/0!</v>
      </c>
      <c r="DO285" s="10" t="e">
        <f t="shared" si="214"/>
        <v>#DIV/0!</v>
      </c>
      <c r="DP285" s="10" t="e">
        <f t="shared" si="214"/>
        <v>#DIV/0!</v>
      </c>
      <c r="DQ285" s="10" t="e">
        <f t="shared" si="214"/>
        <v>#DIV/0!</v>
      </c>
      <c r="DR285" s="10" t="e">
        <f t="shared" si="214"/>
        <v>#DIV/0!</v>
      </c>
      <c r="DS285" s="10" t="e">
        <f t="shared" si="214"/>
        <v>#DIV/0!</v>
      </c>
      <c r="DT285" s="10" t="e">
        <f t="shared" si="214"/>
        <v>#DIV/0!</v>
      </c>
      <c r="DU285" s="10" t="e">
        <f t="shared" si="214"/>
        <v>#DIV/0!</v>
      </c>
      <c r="DV285" s="10" t="e">
        <f t="shared" si="214"/>
        <v>#DIV/0!</v>
      </c>
      <c r="DW285" s="10" t="e">
        <f t="shared" si="214"/>
        <v>#DIV/0!</v>
      </c>
      <c r="DX285" s="10" t="e">
        <f t="shared" si="214"/>
        <v>#DIV/0!</v>
      </c>
      <c r="DY285" s="10" t="e">
        <f t="shared" si="214"/>
        <v>#DIV/0!</v>
      </c>
      <c r="DZ285" s="10" t="e">
        <f t="shared" si="214"/>
        <v>#DIV/0!</v>
      </c>
      <c r="EA285" s="10" t="e">
        <f t="shared" si="214"/>
        <v>#DIV/0!</v>
      </c>
      <c r="EB285" s="10" t="e">
        <f t="shared" ref="EB285:FY285" si="215">(((EB63/EB$215)/$B63)*$B$6)-$N285</f>
        <v>#DIV/0!</v>
      </c>
      <c r="EC285" s="10" t="e">
        <f t="shared" si="215"/>
        <v>#DIV/0!</v>
      </c>
      <c r="ED285" s="10" t="e">
        <f t="shared" si="215"/>
        <v>#DIV/0!</v>
      </c>
      <c r="EE285" s="10" t="e">
        <f t="shared" si="215"/>
        <v>#DIV/0!</v>
      </c>
      <c r="EF285" s="10" t="e">
        <f t="shared" si="215"/>
        <v>#DIV/0!</v>
      </c>
      <c r="EG285" s="10" t="e">
        <f t="shared" si="215"/>
        <v>#DIV/0!</v>
      </c>
      <c r="EH285" s="10" t="e">
        <f t="shared" si="215"/>
        <v>#DIV/0!</v>
      </c>
      <c r="EI285" s="10" t="e">
        <f t="shared" si="215"/>
        <v>#DIV/0!</v>
      </c>
      <c r="EJ285" s="10" t="e">
        <f t="shared" si="215"/>
        <v>#DIV/0!</v>
      </c>
      <c r="EK285" s="10" t="e">
        <f t="shared" si="215"/>
        <v>#DIV/0!</v>
      </c>
      <c r="EL285" s="10" t="e">
        <f t="shared" si="215"/>
        <v>#DIV/0!</v>
      </c>
      <c r="EM285" s="10" t="e">
        <f t="shared" si="215"/>
        <v>#DIV/0!</v>
      </c>
      <c r="EN285" s="10" t="e">
        <f t="shared" si="215"/>
        <v>#DIV/0!</v>
      </c>
      <c r="EO285" s="10" t="e">
        <f t="shared" si="215"/>
        <v>#DIV/0!</v>
      </c>
      <c r="EP285" s="10" t="e">
        <f t="shared" si="215"/>
        <v>#DIV/0!</v>
      </c>
      <c r="EQ285" s="10" t="e">
        <f t="shared" si="215"/>
        <v>#DIV/0!</v>
      </c>
      <c r="ER285" s="10" t="e">
        <f t="shared" si="215"/>
        <v>#DIV/0!</v>
      </c>
      <c r="ES285" s="10" t="e">
        <f t="shared" si="215"/>
        <v>#DIV/0!</v>
      </c>
      <c r="ET285" s="10" t="e">
        <f t="shared" si="215"/>
        <v>#DIV/0!</v>
      </c>
      <c r="EU285" s="10" t="e">
        <f t="shared" si="215"/>
        <v>#DIV/0!</v>
      </c>
      <c r="EV285" s="10" t="e">
        <f t="shared" si="215"/>
        <v>#DIV/0!</v>
      </c>
      <c r="EW285" s="10" t="e">
        <f t="shared" si="215"/>
        <v>#DIV/0!</v>
      </c>
      <c r="EX285" s="10" t="e">
        <f t="shared" si="215"/>
        <v>#DIV/0!</v>
      </c>
      <c r="EY285" s="10" t="e">
        <f t="shared" si="215"/>
        <v>#DIV/0!</v>
      </c>
      <c r="EZ285" s="10" t="e">
        <f t="shared" si="215"/>
        <v>#DIV/0!</v>
      </c>
      <c r="FA285" s="10" t="e">
        <f t="shared" si="215"/>
        <v>#DIV/0!</v>
      </c>
      <c r="FB285" s="10" t="e">
        <f t="shared" si="215"/>
        <v>#DIV/0!</v>
      </c>
      <c r="FC285" s="10" t="e">
        <f t="shared" si="215"/>
        <v>#DIV/0!</v>
      </c>
      <c r="FD285" s="10" t="e">
        <f t="shared" si="215"/>
        <v>#DIV/0!</v>
      </c>
      <c r="FE285" s="10" t="e">
        <f t="shared" si="215"/>
        <v>#DIV/0!</v>
      </c>
      <c r="FF285" s="10" t="e">
        <f t="shared" si="215"/>
        <v>#DIV/0!</v>
      </c>
      <c r="FG285" s="10" t="e">
        <f t="shared" si="215"/>
        <v>#DIV/0!</v>
      </c>
      <c r="FH285" s="10" t="e">
        <f t="shared" si="215"/>
        <v>#DIV/0!</v>
      </c>
      <c r="FI285" s="10" t="e">
        <f t="shared" si="215"/>
        <v>#DIV/0!</v>
      </c>
      <c r="FJ285" s="10" t="e">
        <f t="shared" si="215"/>
        <v>#DIV/0!</v>
      </c>
      <c r="FK285" s="10" t="e">
        <f t="shared" si="215"/>
        <v>#DIV/0!</v>
      </c>
      <c r="FL285" s="10" t="e">
        <f t="shared" si="215"/>
        <v>#DIV/0!</v>
      </c>
      <c r="FM285" s="10" t="e">
        <f t="shared" si="215"/>
        <v>#DIV/0!</v>
      </c>
      <c r="FN285" s="10" t="e">
        <f t="shared" si="215"/>
        <v>#DIV/0!</v>
      </c>
      <c r="FO285" s="10" t="e">
        <f t="shared" si="215"/>
        <v>#DIV/0!</v>
      </c>
      <c r="FP285" s="10" t="e">
        <f t="shared" si="215"/>
        <v>#DIV/0!</v>
      </c>
      <c r="FQ285" s="10" t="e">
        <f t="shared" si="215"/>
        <v>#DIV/0!</v>
      </c>
      <c r="FR285" s="10" t="e">
        <f t="shared" si="215"/>
        <v>#DIV/0!</v>
      </c>
      <c r="FS285" s="10" t="e">
        <f t="shared" si="215"/>
        <v>#DIV/0!</v>
      </c>
      <c r="FT285" s="10" t="e">
        <f t="shared" si="215"/>
        <v>#DIV/0!</v>
      </c>
      <c r="FU285" s="10" t="e">
        <f t="shared" si="215"/>
        <v>#DIV/0!</v>
      </c>
      <c r="FV285" s="10" t="e">
        <f t="shared" si="215"/>
        <v>#DIV/0!</v>
      </c>
      <c r="FW285" s="10" t="e">
        <f t="shared" si="215"/>
        <v>#DIV/0!</v>
      </c>
      <c r="FX285" s="10" t="e">
        <f t="shared" si="215"/>
        <v>#DIV/0!</v>
      </c>
      <c r="FY285" s="10" t="e">
        <f t="shared" si="215"/>
        <v>#DIV/0!</v>
      </c>
    </row>
    <row r="286" spans="1:181" s="10" customFormat="1">
      <c r="A286" s="10" t="str">
        <f t="shared" si="93"/>
        <v>3-MePhe</v>
      </c>
      <c r="D286" s="10">
        <f t="shared" si="190"/>
        <v>0.55579724223634674</v>
      </c>
      <c r="E286" s="10">
        <f t="shared" si="190"/>
        <v>0.6467412671934093</v>
      </c>
      <c r="H286" s="10">
        <f t="shared" si="95"/>
        <v>0.60126925471487802</v>
      </c>
      <c r="J286" s="10">
        <f t="shared" si="191"/>
        <v>0.55579724223634674</v>
      </c>
      <c r="K286" s="10">
        <f t="shared" si="191"/>
        <v>0.6467412671934093</v>
      </c>
      <c r="N286" s="10">
        <f t="shared" si="192"/>
        <v>0.60126925471487802</v>
      </c>
      <c r="P286" s="10">
        <f t="shared" si="193"/>
        <v>0.40809456736389371</v>
      </c>
      <c r="Q286" s="10">
        <f t="shared" si="193"/>
        <v>0.46526086462739685</v>
      </c>
      <c r="T286" s="10">
        <f t="shared" si="105"/>
        <v>0.43667771599564531</v>
      </c>
      <c r="V286" s="10">
        <f t="shared" si="194"/>
        <v>141.95410799225422</v>
      </c>
      <c r="W286" s="10">
        <f t="shared" si="194"/>
        <v>124.22087323993641</v>
      </c>
      <c r="AA286" s="10" t="e">
        <f t="shared" si="195"/>
        <v>#DIV/0!</v>
      </c>
      <c r="AB286" s="10" t="e">
        <f t="shared" si="195"/>
        <v>#DIV/0!</v>
      </c>
      <c r="AC286" s="10" t="e">
        <f t="shared" si="195"/>
        <v>#DIV/0!</v>
      </c>
      <c r="AD286" s="10" t="e">
        <f t="shared" si="195"/>
        <v>#DIV/0!</v>
      </c>
      <c r="AF286" s="10">
        <f t="shared" ref="AF286:BK286" si="216">(((AF64/AF$215)/$B64)*$B$6)-$N286</f>
        <v>-0.10593467727096634</v>
      </c>
      <c r="AG286" s="10">
        <f t="shared" si="216"/>
        <v>-1.3305153450894447E-2</v>
      </c>
      <c r="AH286" s="10">
        <f t="shared" si="216"/>
        <v>-4.3102269366630752E-2</v>
      </c>
      <c r="AI286" s="10">
        <f t="shared" si="216"/>
        <v>-0.10562373391606167</v>
      </c>
      <c r="AJ286" s="10">
        <f t="shared" si="216"/>
        <v>9.2673511883422099E-3</v>
      </c>
      <c r="AK286" s="10">
        <f t="shared" si="216"/>
        <v>-0.34208686616123679</v>
      </c>
      <c r="AL286" s="10">
        <f t="shared" si="216"/>
        <v>-0.2819932504080917</v>
      </c>
      <c r="AM286" s="10">
        <f t="shared" si="216"/>
        <v>8.7650931857754522E-3</v>
      </c>
      <c r="AN286" s="10">
        <f t="shared" si="216"/>
        <v>4.8221759534625503</v>
      </c>
      <c r="AO286" s="10">
        <f t="shared" si="216"/>
        <v>1.7859610106762127</v>
      </c>
      <c r="AP286" s="10">
        <f t="shared" si="216"/>
        <v>5.2106769454071173</v>
      </c>
      <c r="AQ286" s="10">
        <f t="shared" si="216"/>
        <v>7.497494963208962</v>
      </c>
      <c r="AR286" s="10">
        <f t="shared" si="216"/>
        <v>2.8647013956805472</v>
      </c>
      <c r="AS286" s="10">
        <f t="shared" si="216"/>
        <v>7.2151573454708249</v>
      </c>
      <c r="AT286" s="10">
        <f t="shared" si="216"/>
        <v>3.9886008228875474</v>
      </c>
      <c r="AU286" s="10">
        <f t="shared" si="216"/>
        <v>3.9214147332026323</v>
      </c>
      <c r="AV286" s="10">
        <f t="shared" si="216"/>
        <v>3.2749442932421746</v>
      </c>
      <c r="AW286" s="10">
        <f t="shared" si="216"/>
        <v>2.2086690821219146</v>
      </c>
      <c r="AX286" s="10">
        <f t="shared" si="216"/>
        <v>3.6279831829322848</v>
      </c>
      <c r="AY286" s="10">
        <f t="shared" si="216"/>
        <v>5.2765179719941591</v>
      </c>
      <c r="AZ286" s="10">
        <f t="shared" si="216"/>
        <v>4.172321437656338</v>
      </c>
      <c r="BA286" s="10">
        <f t="shared" si="216"/>
        <v>3.5981278158643875</v>
      </c>
      <c r="BB286" s="10">
        <f t="shared" si="216"/>
        <v>1.6125348941376298</v>
      </c>
      <c r="BC286" s="10">
        <f t="shared" si="216"/>
        <v>5.5477085804471393</v>
      </c>
      <c r="BD286" s="10">
        <f t="shared" si="216"/>
        <v>4.7216715044082784</v>
      </c>
      <c r="BE286" s="10">
        <f t="shared" si="216"/>
        <v>4.710925268275437</v>
      </c>
      <c r="BF286" s="10">
        <f t="shared" si="216"/>
        <v>4.3901047496379455</v>
      </c>
      <c r="BG286" s="10">
        <f t="shared" si="216"/>
        <v>5.0414880605997423</v>
      </c>
      <c r="BH286" s="10">
        <f t="shared" si="216"/>
        <v>1.1891152833249135</v>
      </c>
      <c r="BI286" s="10">
        <f t="shared" si="216"/>
        <v>3.7227202849325121</v>
      </c>
      <c r="BJ286" s="10">
        <f t="shared" si="216"/>
        <v>2.2687604547620315</v>
      </c>
      <c r="BK286" s="10">
        <f t="shared" si="216"/>
        <v>1.0392090593797176</v>
      </c>
      <c r="BL286" s="10">
        <f t="shared" ref="BL286:CQ286" si="217">(((BL64/BL$215)/$B64)*$B$6)-$N286</f>
        <v>1.9494735892826536</v>
      </c>
      <c r="BM286" s="10">
        <f t="shared" si="217"/>
        <v>1.576446060643002</v>
      </c>
      <c r="BN286" s="10">
        <f t="shared" si="217"/>
        <v>0.38600046327011961</v>
      </c>
      <c r="BO286" s="10">
        <f t="shared" si="217"/>
        <v>0.72981290683915756</v>
      </c>
      <c r="BP286" s="10">
        <f t="shared" si="217"/>
        <v>0.82194986294223027</v>
      </c>
      <c r="BQ286" s="10">
        <f t="shared" si="217"/>
        <v>0.8491737333711743</v>
      </c>
      <c r="BR286" s="10">
        <f t="shared" si="217"/>
        <v>4.2352388477175555</v>
      </c>
      <c r="BS286" s="10">
        <f t="shared" si="217"/>
        <v>7.1826698537417899</v>
      </c>
      <c r="BT286" s="10">
        <f t="shared" si="217"/>
        <v>4.7429338297943033</v>
      </c>
      <c r="BU286" s="10">
        <f t="shared" si="217"/>
        <v>1.0434165365240329</v>
      </c>
      <c r="BV286" s="10">
        <f t="shared" si="217"/>
        <v>2.3149162505199232</v>
      </c>
      <c r="BW286" s="10">
        <f t="shared" si="217"/>
        <v>2.1963456060000301</v>
      </c>
      <c r="BX286" s="10">
        <f t="shared" si="217"/>
        <v>2.8947032815841114</v>
      </c>
      <c r="BY286" s="10">
        <f t="shared" si="217"/>
        <v>2.3292915538528871</v>
      </c>
      <c r="BZ286" s="10">
        <f t="shared" si="217"/>
        <v>4.0323681737088046</v>
      </c>
      <c r="CA286" s="10">
        <f t="shared" si="217"/>
        <v>6.5080899959966425</v>
      </c>
      <c r="CB286" s="10">
        <f t="shared" si="217"/>
        <v>4.4363376935649201</v>
      </c>
      <c r="CC286" s="10">
        <f t="shared" si="217"/>
        <v>3.0031583765251173</v>
      </c>
      <c r="CD286" s="10">
        <f t="shared" si="217"/>
        <v>4.5747557602815023</v>
      </c>
      <c r="CE286" s="10" t="e">
        <f t="shared" si="217"/>
        <v>#DIV/0!</v>
      </c>
      <c r="CF286" s="10" t="e">
        <f t="shared" si="217"/>
        <v>#DIV/0!</v>
      </c>
      <c r="CG286" s="10" t="e">
        <f t="shared" si="217"/>
        <v>#DIV/0!</v>
      </c>
      <c r="CH286" s="10" t="e">
        <f t="shared" si="217"/>
        <v>#DIV/0!</v>
      </c>
      <c r="CI286" s="10" t="e">
        <f t="shared" si="217"/>
        <v>#DIV/0!</v>
      </c>
      <c r="CJ286" s="10" t="e">
        <f t="shared" si="217"/>
        <v>#DIV/0!</v>
      </c>
      <c r="CK286" s="10" t="e">
        <f t="shared" si="217"/>
        <v>#DIV/0!</v>
      </c>
      <c r="CL286" s="10" t="e">
        <f t="shared" si="217"/>
        <v>#DIV/0!</v>
      </c>
      <c r="CM286" s="10" t="e">
        <f t="shared" si="217"/>
        <v>#DIV/0!</v>
      </c>
      <c r="CN286" s="10" t="e">
        <f t="shared" si="217"/>
        <v>#DIV/0!</v>
      </c>
      <c r="CO286" s="10" t="e">
        <f t="shared" si="217"/>
        <v>#DIV/0!</v>
      </c>
      <c r="CP286" s="10" t="e">
        <f t="shared" si="217"/>
        <v>#DIV/0!</v>
      </c>
      <c r="CQ286" s="10" t="e">
        <f t="shared" si="217"/>
        <v>#DIV/0!</v>
      </c>
      <c r="CR286" s="10" t="e">
        <f t="shared" ref="CR286:EA286" si="218">(((CR64/CR$215)/$B64)*$B$6)-$N286</f>
        <v>#DIV/0!</v>
      </c>
      <c r="CS286" s="10" t="e">
        <f t="shared" si="218"/>
        <v>#DIV/0!</v>
      </c>
      <c r="CT286" s="10" t="e">
        <f t="shared" si="218"/>
        <v>#DIV/0!</v>
      </c>
      <c r="CU286" s="10" t="e">
        <f t="shared" si="218"/>
        <v>#DIV/0!</v>
      </c>
      <c r="CV286" s="10" t="e">
        <f t="shared" si="218"/>
        <v>#DIV/0!</v>
      </c>
      <c r="CW286" s="10" t="e">
        <f t="shared" si="218"/>
        <v>#DIV/0!</v>
      </c>
      <c r="CX286" s="10" t="e">
        <f t="shared" si="218"/>
        <v>#DIV/0!</v>
      </c>
      <c r="CY286" s="10" t="e">
        <f t="shared" si="218"/>
        <v>#DIV/0!</v>
      </c>
      <c r="CZ286" s="10" t="e">
        <f t="shared" si="218"/>
        <v>#DIV/0!</v>
      </c>
      <c r="DA286" s="10" t="e">
        <f t="shared" si="218"/>
        <v>#DIV/0!</v>
      </c>
      <c r="DB286" s="10" t="e">
        <f t="shared" si="218"/>
        <v>#DIV/0!</v>
      </c>
      <c r="DC286" s="10" t="e">
        <f t="shared" si="218"/>
        <v>#DIV/0!</v>
      </c>
      <c r="DD286" s="10" t="e">
        <f t="shared" si="218"/>
        <v>#DIV/0!</v>
      </c>
      <c r="DE286" s="10" t="e">
        <f t="shared" si="218"/>
        <v>#DIV/0!</v>
      </c>
      <c r="DF286" s="10" t="e">
        <f t="shared" si="218"/>
        <v>#DIV/0!</v>
      </c>
      <c r="DG286" s="10" t="e">
        <f t="shared" si="218"/>
        <v>#DIV/0!</v>
      </c>
      <c r="DH286" s="10" t="e">
        <f t="shared" si="218"/>
        <v>#DIV/0!</v>
      </c>
      <c r="DI286" s="10" t="e">
        <f t="shared" si="218"/>
        <v>#DIV/0!</v>
      </c>
      <c r="DJ286" s="10" t="e">
        <f t="shared" si="218"/>
        <v>#DIV/0!</v>
      </c>
      <c r="DK286" s="10" t="e">
        <f t="shared" si="218"/>
        <v>#DIV/0!</v>
      </c>
      <c r="DL286" s="10" t="e">
        <f t="shared" si="218"/>
        <v>#DIV/0!</v>
      </c>
      <c r="DM286" s="10" t="e">
        <f t="shared" si="218"/>
        <v>#DIV/0!</v>
      </c>
      <c r="DN286" s="10" t="e">
        <f t="shared" si="218"/>
        <v>#DIV/0!</v>
      </c>
      <c r="DO286" s="10" t="e">
        <f t="shared" si="218"/>
        <v>#DIV/0!</v>
      </c>
      <c r="DP286" s="10" t="e">
        <f t="shared" si="218"/>
        <v>#DIV/0!</v>
      </c>
      <c r="DQ286" s="10" t="e">
        <f t="shared" si="218"/>
        <v>#DIV/0!</v>
      </c>
      <c r="DR286" s="10" t="e">
        <f t="shared" si="218"/>
        <v>#DIV/0!</v>
      </c>
      <c r="DS286" s="10" t="e">
        <f t="shared" si="218"/>
        <v>#DIV/0!</v>
      </c>
      <c r="DT286" s="10" t="e">
        <f t="shared" si="218"/>
        <v>#DIV/0!</v>
      </c>
      <c r="DU286" s="10" t="e">
        <f t="shared" si="218"/>
        <v>#DIV/0!</v>
      </c>
      <c r="DV286" s="10" t="e">
        <f t="shared" si="218"/>
        <v>#DIV/0!</v>
      </c>
      <c r="DW286" s="10" t="e">
        <f t="shared" si="218"/>
        <v>#DIV/0!</v>
      </c>
      <c r="DX286" s="10" t="e">
        <f t="shared" si="218"/>
        <v>#DIV/0!</v>
      </c>
      <c r="DY286" s="10" t="e">
        <f t="shared" si="218"/>
        <v>#DIV/0!</v>
      </c>
      <c r="DZ286" s="10" t="e">
        <f t="shared" si="218"/>
        <v>#DIV/0!</v>
      </c>
      <c r="EA286" s="10" t="e">
        <f t="shared" si="218"/>
        <v>#DIV/0!</v>
      </c>
      <c r="EB286" s="10" t="e">
        <f t="shared" ref="EB286:FY286" si="219">(((EB64/EB$215)/$B64)*$B$6)-$N286</f>
        <v>#DIV/0!</v>
      </c>
      <c r="EC286" s="10" t="e">
        <f t="shared" si="219"/>
        <v>#DIV/0!</v>
      </c>
      <c r="ED286" s="10" t="e">
        <f t="shared" si="219"/>
        <v>#DIV/0!</v>
      </c>
      <c r="EE286" s="10" t="e">
        <f t="shared" si="219"/>
        <v>#DIV/0!</v>
      </c>
      <c r="EF286" s="10" t="e">
        <f t="shared" si="219"/>
        <v>#DIV/0!</v>
      </c>
      <c r="EG286" s="10" t="e">
        <f t="shared" si="219"/>
        <v>#DIV/0!</v>
      </c>
      <c r="EH286" s="10" t="e">
        <f t="shared" si="219"/>
        <v>#DIV/0!</v>
      </c>
      <c r="EI286" s="10" t="e">
        <f t="shared" si="219"/>
        <v>#DIV/0!</v>
      </c>
      <c r="EJ286" s="10" t="e">
        <f t="shared" si="219"/>
        <v>#DIV/0!</v>
      </c>
      <c r="EK286" s="10" t="e">
        <f t="shared" si="219"/>
        <v>#DIV/0!</v>
      </c>
      <c r="EL286" s="10" t="e">
        <f t="shared" si="219"/>
        <v>#DIV/0!</v>
      </c>
      <c r="EM286" s="10" t="e">
        <f t="shared" si="219"/>
        <v>#DIV/0!</v>
      </c>
      <c r="EN286" s="10" t="e">
        <f t="shared" si="219"/>
        <v>#DIV/0!</v>
      </c>
      <c r="EO286" s="10" t="e">
        <f t="shared" si="219"/>
        <v>#DIV/0!</v>
      </c>
      <c r="EP286" s="10" t="e">
        <f t="shared" si="219"/>
        <v>#DIV/0!</v>
      </c>
      <c r="EQ286" s="10" t="e">
        <f t="shared" si="219"/>
        <v>#DIV/0!</v>
      </c>
      <c r="ER286" s="10" t="e">
        <f t="shared" si="219"/>
        <v>#DIV/0!</v>
      </c>
      <c r="ES286" s="10" t="e">
        <f t="shared" si="219"/>
        <v>#DIV/0!</v>
      </c>
      <c r="ET286" s="10" t="e">
        <f t="shared" si="219"/>
        <v>#DIV/0!</v>
      </c>
      <c r="EU286" s="10" t="e">
        <f t="shared" si="219"/>
        <v>#DIV/0!</v>
      </c>
      <c r="EV286" s="10" t="e">
        <f t="shared" si="219"/>
        <v>#DIV/0!</v>
      </c>
      <c r="EW286" s="10" t="e">
        <f t="shared" si="219"/>
        <v>#DIV/0!</v>
      </c>
      <c r="EX286" s="10" t="e">
        <f t="shared" si="219"/>
        <v>#DIV/0!</v>
      </c>
      <c r="EY286" s="10" t="e">
        <f t="shared" si="219"/>
        <v>#DIV/0!</v>
      </c>
      <c r="EZ286" s="10" t="e">
        <f t="shared" si="219"/>
        <v>#DIV/0!</v>
      </c>
      <c r="FA286" s="10" t="e">
        <f t="shared" si="219"/>
        <v>#DIV/0!</v>
      </c>
      <c r="FB286" s="10" t="e">
        <f t="shared" si="219"/>
        <v>#DIV/0!</v>
      </c>
      <c r="FC286" s="10" t="e">
        <f t="shared" si="219"/>
        <v>#DIV/0!</v>
      </c>
      <c r="FD286" s="10" t="e">
        <f t="shared" si="219"/>
        <v>#DIV/0!</v>
      </c>
      <c r="FE286" s="10" t="e">
        <f t="shared" si="219"/>
        <v>#DIV/0!</v>
      </c>
      <c r="FF286" s="10" t="e">
        <f t="shared" si="219"/>
        <v>#DIV/0!</v>
      </c>
      <c r="FG286" s="10" t="e">
        <f t="shared" si="219"/>
        <v>#DIV/0!</v>
      </c>
      <c r="FH286" s="10" t="e">
        <f t="shared" si="219"/>
        <v>#DIV/0!</v>
      </c>
      <c r="FI286" s="10" t="e">
        <f t="shared" si="219"/>
        <v>#DIV/0!</v>
      </c>
      <c r="FJ286" s="10" t="e">
        <f t="shared" si="219"/>
        <v>#DIV/0!</v>
      </c>
      <c r="FK286" s="10" t="e">
        <f t="shared" si="219"/>
        <v>#DIV/0!</v>
      </c>
      <c r="FL286" s="10" t="e">
        <f t="shared" si="219"/>
        <v>#DIV/0!</v>
      </c>
      <c r="FM286" s="10" t="e">
        <f t="shared" si="219"/>
        <v>#DIV/0!</v>
      </c>
      <c r="FN286" s="10" t="e">
        <f t="shared" si="219"/>
        <v>#DIV/0!</v>
      </c>
      <c r="FO286" s="10" t="e">
        <f t="shared" si="219"/>
        <v>#DIV/0!</v>
      </c>
      <c r="FP286" s="10" t="e">
        <f t="shared" si="219"/>
        <v>#DIV/0!</v>
      </c>
      <c r="FQ286" s="10" t="e">
        <f t="shared" si="219"/>
        <v>#DIV/0!</v>
      </c>
      <c r="FR286" s="10" t="e">
        <f t="shared" si="219"/>
        <v>#DIV/0!</v>
      </c>
      <c r="FS286" s="10" t="e">
        <f t="shared" si="219"/>
        <v>#DIV/0!</v>
      </c>
      <c r="FT286" s="10" t="e">
        <f t="shared" si="219"/>
        <v>#DIV/0!</v>
      </c>
      <c r="FU286" s="10" t="e">
        <f t="shared" si="219"/>
        <v>#DIV/0!</v>
      </c>
      <c r="FV286" s="10" t="e">
        <f t="shared" si="219"/>
        <v>#DIV/0!</v>
      </c>
      <c r="FW286" s="10" t="e">
        <f t="shared" si="219"/>
        <v>#DIV/0!</v>
      </c>
      <c r="FX286" s="10" t="e">
        <f t="shared" si="219"/>
        <v>#DIV/0!</v>
      </c>
      <c r="FY286" s="10" t="e">
        <f t="shared" si="219"/>
        <v>#DIV/0!</v>
      </c>
    </row>
    <row r="287" spans="1:181" s="10" customFormat="1">
      <c r="A287" s="10" t="str">
        <f t="shared" si="93"/>
        <v>C1-Phe / C1-Ant (2-MePhe)</v>
      </c>
      <c r="D287" s="10" t="e">
        <f t="shared" si="190"/>
        <v>#VALUE!</v>
      </c>
      <c r="E287" s="10" t="e">
        <f t="shared" si="190"/>
        <v>#VALUE!</v>
      </c>
      <c r="H287" s="10" t="e">
        <f t="shared" si="95"/>
        <v>#VALUE!</v>
      </c>
      <c r="J287" s="10" t="e">
        <f t="shared" si="191"/>
        <v>#VALUE!</v>
      </c>
      <c r="K287" s="10" t="e">
        <f t="shared" si="191"/>
        <v>#VALUE!</v>
      </c>
      <c r="N287" s="10" t="e">
        <f t="shared" si="192"/>
        <v>#VALUE!</v>
      </c>
      <c r="P287" s="10" t="e">
        <f t="shared" si="193"/>
        <v>#VALUE!</v>
      </c>
      <c r="Q287" s="10" t="e">
        <f t="shared" si="193"/>
        <v>#VALUE!</v>
      </c>
      <c r="T287" s="10" t="e">
        <f t="shared" si="105"/>
        <v>#VALUE!</v>
      </c>
      <c r="V287" s="10" t="e">
        <f t="shared" si="194"/>
        <v>#VALUE!</v>
      </c>
      <c r="W287" s="10" t="e">
        <f t="shared" si="194"/>
        <v>#VALUE!</v>
      </c>
      <c r="AA287" s="10" t="e">
        <f t="shared" si="195"/>
        <v>#DIV/0!</v>
      </c>
      <c r="AB287" s="10" t="e">
        <f t="shared" si="195"/>
        <v>#DIV/0!</v>
      </c>
      <c r="AC287" s="10" t="e">
        <f t="shared" si="195"/>
        <v>#DIV/0!</v>
      </c>
      <c r="AD287" s="10" t="e">
        <f t="shared" si="195"/>
        <v>#DIV/0!</v>
      </c>
      <c r="AF287" s="10" t="e">
        <f t="shared" ref="AF287:BK287" si="220">(((AF65/AF$215)/$B65)*$B$6)-$N287</f>
        <v>#VALUE!</v>
      </c>
      <c r="AG287" s="10" t="e">
        <f t="shared" si="220"/>
        <v>#VALUE!</v>
      </c>
      <c r="AH287" s="10" t="e">
        <f t="shared" si="220"/>
        <v>#VALUE!</v>
      </c>
      <c r="AI287" s="10" t="e">
        <f t="shared" si="220"/>
        <v>#VALUE!</v>
      </c>
      <c r="AJ287" s="10" t="e">
        <f t="shared" si="220"/>
        <v>#VALUE!</v>
      </c>
      <c r="AK287" s="10" t="e">
        <f t="shared" si="220"/>
        <v>#VALUE!</v>
      </c>
      <c r="AL287" s="10" t="e">
        <f t="shared" si="220"/>
        <v>#VALUE!</v>
      </c>
      <c r="AM287" s="10" t="e">
        <f t="shared" si="220"/>
        <v>#VALUE!</v>
      </c>
      <c r="AN287" s="10" t="e">
        <f t="shared" si="220"/>
        <v>#VALUE!</v>
      </c>
      <c r="AO287" s="10" t="e">
        <f t="shared" si="220"/>
        <v>#VALUE!</v>
      </c>
      <c r="AP287" s="10" t="e">
        <f t="shared" si="220"/>
        <v>#VALUE!</v>
      </c>
      <c r="AQ287" s="10" t="e">
        <f t="shared" si="220"/>
        <v>#VALUE!</v>
      </c>
      <c r="AR287" s="10" t="e">
        <f t="shared" si="220"/>
        <v>#VALUE!</v>
      </c>
      <c r="AS287" s="10" t="e">
        <f t="shared" si="220"/>
        <v>#VALUE!</v>
      </c>
      <c r="AT287" s="10" t="e">
        <f t="shared" si="220"/>
        <v>#VALUE!</v>
      </c>
      <c r="AU287" s="10" t="e">
        <f t="shared" si="220"/>
        <v>#VALUE!</v>
      </c>
      <c r="AV287" s="10" t="e">
        <f t="shared" si="220"/>
        <v>#VALUE!</v>
      </c>
      <c r="AW287" s="10" t="e">
        <f t="shared" si="220"/>
        <v>#VALUE!</v>
      </c>
      <c r="AX287" s="10" t="e">
        <f t="shared" si="220"/>
        <v>#VALUE!</v>
      </c>
      <c r="AY287" s="10" t="e">
        <f t="shared" si="220"/>
        <v>#VALUE!</v>
      </c>
      <c r="AZ287" s="10" t="e">
        <f t="shared" si="220"/>
        <v>#VALUE!</v>
      </c>
      <c r="BA287" s="10" t="e">
        <f t="shared" si="220"/>
        <v>#VALUE!</v>
      </c>
      <c r="BB287" s="10" t="e">
        <f t="shared" si="220"/>
        <v>#VALUE!</v>
      </c>
      <c r="BC287" s="10" t="e">
        <f t="shared" si="220"/>
        <v>#VALUE!</v>
      </c>
      <c r="BD287" s="10" t="e">
        <f t="shared" si="220"/>
        <v>#VALUE!</v>
      </c>
      <c r="BE287" s="10" t="e">
        <f t="shared" si="220"/>
        <v>#VALUE!</v>
      </c>
      <c r="BF287" s="10" t="e">
        <f t="shared" si="220"/>
        <v>#VALUE!</v>
      </c>
      <c r="BG287" s="10" t="e">
        <f t="shared" si="220"/>
        <v>#VALUE!</v>
      </c>
      <c r="BH287" s="10" t="e">
        <f t="shared" si="220"/>
        <v>#VALUE!</v>
      </c>
      <c r="BI287" s="10" t="e">
        <f t="shared" si="220"/>
        <v>#VALUE!</v>
      </c>
      <c r="BJ287" s="10" t="e">
        <f t="shared" si="220"/>
        <v>#VALUE!</v>
      </c>
      <c r="BK287" s="10" t="e">
        <f t="shared" si="220"/>
        <v>#VALUE!</v>
      </c>
      <c r="BL287" s="10" t="e">
        <f t="shared" ref="BL287:CQ287" si="221">(((BL65/BL$215)/$B65)*$B$6)-$N287</f>
        <v>#VALUE!</v>
      </c>
      <c r="BM287" s="10" t="e">
        <f t="shared" si="221"/>
        <v>#VALUE!</v>
      </c>
      <c r="BN287" s="10" t="e">
        <f t="shared" si="221"/>
        <v>#VALUE!</v>
      </c>
      <c r="BO287" s="10" t="e">
        <f t="shared" si="221"/>
        <v>#VALUE!</v>
      </c>
      <c r="BP287" s="10" t="e">
        <f t="shared" si="221"/>
        <v>#VALUE!</v>
      </c>
      <c r="BQ287" s="10" t="e">
        <f t="shared" si="221"/>
        <v>#VALUE!</v>
      </c>
      <c r="BR287" s="10" t="e">
        <f t="shared" si="221"/>
        <v>#VALUE!</v>
      </c>
      <c r="BS287" s="10" t="e">
        <f t="shared" si="221"/>
        <v>#VALUE!</v>
      </c>
      <c r="BT287" s="10" t="e">
        <f t="shared" si="221"/>
        <v>#VALUE!</v>
      </c>
      <c r="BU287" s="10" t="e">
        <f t="shared" si="221"/>
        <v>#VALUE!</v>
      </c>
      <c r="BV287" s="10" t="e">
        <f t="shared" si="221"/>
        <v>#VALUE!</v>
      </c>
      <c r="BW287" s="10" t="e">
        <f t="shared" si="221"/>
        <v>#VALUE!</v>
      </c>
      <c r="BX287" s="10" t="e">
        <f t="shared" si="221"/>
        <v>#VALUE!</v>
      </c>
      <c r="BY287" s="10" t="e">
        <f t="shared" si="221"/>
        <v>#VALUE!</v>
      </c>
      <c r="BZ287" s="10" t="e">
        <f t="shared" si="221"/>
        <v>#VALUE!</v>
      </c>
      <c r="CA287" s="10" t="e">
        <f t="shared" si="221"/>
        <v>#VALUE!</v>
      </c>
      <c r="CB287" s="10" t="e">
        <f t="shared" si="221"/>
        <v>#VALUE!</v>
      </c>
      <c r="CC287" s="10" t="e">
        <f t="shared" si="221"/>
        <v>#VALUE!</v>
      </c>
      <c r="CD287" s="10" t="e">
        <f t="shared" si="221"/>
        <v>#VALUE!</v>
      </c>
      <c r="CE287" s="10" t="e">
        <f t="shared" si="221"/>
        <v>#DIV/0!</v>
      </c>
      <c r="CF287" s="10" t="e">
        <f t="shared" si="221"/>
        <v>#DIV/0!</v>
      </c>
      <c r="CG287" s="10" t="e">
        <f t="shared" si="221"/>
        <v>#DIV/0!</v>
      </c>
      <c r="CH287" s="10" t="e">
        <f t="shared" si="221"/>
        <v>#DIV/0!</v>
      </c>
      <c r="CI287" s="10" t="e">
        <f t="shared" si="221"/>
        <v>#DIV/0!</v>
      </c>
      <c r="CJ287" s="10" t="e">
        <f t="shared" si="221"/>
        <v>#DIV/0!</v>
      </c>
      <c r="CK287" s="10" t="e">
        <f t="shared" si="221"/>
        <v>#DIV/0!</v>
      </c>
      <c r="CL287" s="10" t="e">
        <f t="shared" si="221"/>
        <v>#DIV/0!</v>
      </c>
      <c r="CM287" s="10" t="e">
        <f t="shared" si="221"/>
        <v>#DIV/0!</v>
      </c>
      <c r="CN287" s="10" t="e">
        <f t="shared" si="221"/>
        <v>#DIV/0!</v>
      </c>
      <c r="CO287" s="10" t="e">
        <f t="shared" si="221"/>
        <v>#DIV/0!</v>
      </c>
      <c r="CP287" s="10" t="e">
        <f t="shared" si="221"/>
        <v>#DIV/0!</v>
      </c>
      <c r="CQ287" s="10" t="e">
        <f t="shared" si="221"/>
        <v>#DIV/0!</v>
      </c>
      <c r="CR287" s="10" t="e">
        <f t="shared" ref="CR287:EA287" si="222">(((CR65/CR$215)/$B65)*$B$6)-$N287</f>
        <v>#DIV/0!</v>
      </c>
      <c r="CS287" s="10" t="e">
        <f t="shared" si="222"/>
        <v>#DIV/0!</v>
      </c>
      <c r="CT287" s="10" t="e">
        <f t="shared" si="222"/>
        <v>#DIV/0!</v>
      </c>
      <c r="CU287" s="10" t="e">
        <f t="shared" si="222"/>
        <v>#DIV/0!</v>
      </c>
      <c r="CV287" s="10" t="e">
        <f t="shared" si="222"/>
        <v>#DIV/0!</v>
      </c>
      <c r="CW287" s="10" t="e">
        <f t="shared" si="222"/>
        <v>#DIV/0!</v>
      </c>
      <c r="CX287" s="10" t="e">
        <f t="shared" si="222"/>
        <v>#DIV/0!</v>
      </c>
      <c r="CY287" s="10" t="e">
        <f t="shared" si="222"/>
        <v>#DIV/0!</v>
      </c>
      <c r="CZ287" s="10" t="e">
        <f t="shared" si="222"/>
        <v>#DIV/0!</v>
      </c>
      <c r="DA287" s="10" t="e">
        <f t="shared" si="222"/>
        <v>#DIV/0!</v>
      </c>
      <c r="DB287" s="10" t="e">
        <f t="shared" si="222"/>
        <v>#DIV/0!</v>
      </c>
      <c r="DC287" s="10" t="e">
        <f t="shared" si="222"/>
        <v>#DIV/0!</v>
      </c>
      <c r="DD287" s="10" t="e">
        <f t="shared" si="222"/>
        <v>#DIV/0!</v>
      </c>
      <c r="DE287" s="10" t="e">
        <f t="shared" si="222"/>
        <v>#DIV/0!</v>
      </c>
      <c r="DF287" s="10" t="e">
        <f t="shared" si="222"/>
        <v>#DIV/0!</v>
      </c>
      <c r="DG287" s="10" t="e">
        <f t="shared" si="222"/>
        <v>#DIV/0!</v>
      </c>
      <c r="DH287" s="10" t="e">
        <f t="shared" si="222"/>
        <v>#DIV/0!</v>
      </c>
      <c r="DI287" s="10" t="e">
        <f t="shared" si="222"/>
        <v>#DIV/0!</v>
      </c>
      <c r="DJ287" s="10" t="e">
        <f t="shared" si="222"/>
        <v>#DIV/0!</v>
      </c>
      <c r="DK287" s="10" t="e">
        <f t="shared" si="222"/>
        <v>#DIV/0!</v>
      </c>
      <c r="DL287" s="10" t="e">
        <f t="shared" si="222"/>
        <v>#DIV/0!</v>
      </c>
      <c r="DM287" s="10" t="e">
        <f t="shared" si="222"/>
        <v>#DIV/0!</v>
      </c>
      <c r="DN287" s="10" t="e">
        <f t="shared" si="222"/>
        <v>#DIV/0!</v>
      </c>
      <c r="DO287" s="10" t="e">
        <f t="shared" si="222"/>
        <v>#DIV/0!</v>
      </c>
      <c r="DP287" s="10" t="e">
        <f t="shared" si="222"/>
        <v>#DIV/0!</v>
      </c>
      <c r="DQ287" s="10" t="e">
        <f t="shared" si="222"/>
        <v>#DIV/0!</v>
      </c>
      <c r="DR287" s="10" t="e">
        <f t="shared" si="222"/>
        <v>#DIV/0!</v>
      </c>
      <c r="DS287" s="10" t="e">
        <f t="shared" si="222"/>
        <v>#DIV/0!</v>
      </c>
      <c r="DT287" s="10" t="e">
        <f t="shared" si="222"/>
        <v>#DIV/0!</v>
      </c>
      <c r="DU287" s="10" t="e">
        <f t="shared" si="222"/>
        <v>#DIV/0!</v>
      </c>
      <c r="DV287" s="10" t="e">
        <f t="shared" si="222"/>
        <v>#DIV/0!</v>
      </c>
      <c r="DW287" s="10" t="e">
        <f t="shared" si="222"/>
        <v>#DIV/0!</v>
      </c>
      <c r="DX287" s="10" t="e">
        <f t="shared" si="222"/>
        <v>#DIV/0!</v>
      </c>
      <c r="DY287" s="10" t="e">
        <f t="shared" si="222"/>
        <v>#DIV/0!</v>
      </c>
      <c r="DZ287" s="10" t="e">
        <f t="shared" si="222"/>
        <v>#DIV/0!</v>
      </c>
      <c r="EA287" s="10" t="e">
        <f t="shared" si="222"/>
        <v>#DIV/0!</v>
      </c>
      <c r="EB287" s="10" t="e">
        <f t="shared" ref="EB287:FY287" si="223">(((EB65/EB$215)/$B65)*$B$6)-$N287</f>
        <v>#DIV/0!</v>
      </c>
      <c r="EC287" s="10" t="e">
        <f t="shared" si="223"/>
        <v>#DIV/0!</v>
      </c>
      <c r="ED287" s="10" t="e">
        <f t="shared" si="223"/>
        <v>#DIV/0!</v>
      </c>
      <c r="EE287" s="10" t="e">
        <f t="shared" si="223"/>
        <v>#DIV/0!</v>
      </c>
      <c r="EF287" s="10" t="e">
        <f t="shared" si="223"/>
        <v>#DIV/0!</v>
      </c>
      <c r="EG287" s="10" t="e">
        <f t="shared" si="223"/>
        <v>#DIV/0!</v>
      </c>
      <c r="EH287" s="10" t="e">
        <f t="shared" si="223"/>
        <v>#DIV/0!</v>
      </c>
      <c r="EI287" s="10" t="e">
        <f t="shared" si="223"/>
        <v>#DIV/0!</v>
      </c>
      <c r="EJ287" s="10" t="e">
        <f t="shared" si="223"/>
        <v>#DIV/0!</v>
      </c>
      <c r="EK287" s="10" t="e">
        <f t="shared" si="223"/>
        <v>#DIV/0!</v>
      </c>
      <c r="EL287" s="10" t="e">
        <f t="shared" si="223"/>
        <v>#DIV/0!</v>
      </c>
      <c r="EM287" s="10" t="e">
        <f t="shared" si="223"/>
        <v>#DIV/0!</v>
      </c>
      <c r="EN287" s="10" t="e">
        <f t="shared" si="223"/>
        <v>#DIV/0!</v>
      </c>
      <c r="EO287" s="10" t="e">
        <f t="shared" si="223"/>
        <v>#DIV/0!</v>
      </c>
      <c r="EP287" s="10" t="e">
        <f t="shared" si="223"/>
        <v>#DIV/0!</v>
      </c>
      <c r="EQ287" s="10" t="e">
        <f t="shared" si="223"/>
        <v>#DIV/0!</v>
      </c>
      <c r="ER287" s="10" t="e">
        <f t="shared" si="223"/>
        <v>#DIV/0!</v>
      </c>
      <c r="ES287" s="10" t="e">
        <f t="shared" si="223"/>
        <v>#DIV/0!</v>
      </c>
      <c r="ET287" s="10" t="e">
        <f t="shared" si="223"/>
        <v>#DIV/0!</v>
      </c>
      <c r="EU287" s="10" t="e">
        <f t="shared" si="223"/>
        <v>#DIV/0!</v>
      </c>
      <c r="EV287" s="10" t="e">
        <f t="shared" si="223"/>
        <v>#DIV/0!</v>
      </c>
      <c r="EW287" s="10" t="e">
        <f t="shared" si="223"/>
        <v>#DIV/0!</v>
      </c>
      <c r="EX287" s="10" t="e">
        <f t="shared" si="223"/>
        <v>#DIV/0!</v>
      </c>
      <c r="EY287" s="10" t="e">
        <f t="shared" si="223"/>
        <v>#DIV/0!</v>
      </c>
      <c r="EZ287" s="10" t="e">
        <f t="shared" si="223"/>
        <v>#DIV/0!</v>
      </c>
      <c r="FA287" s="10" t="e">
        <f t="shared" si="223"/>
        <v>#DIV/0!</v>
      </c>
      <c r="FB287" s="10" t="e">
        <f t="shared" si="223"/>
        <v>#DIV/0!</v>
      </c>
      <c r="FC287" s="10" t="e">
        <f t="shared" si="223"/>
        <v>#DIV/0!</v>
      </c>
      <c r="FD287" s="10" t="e">
        <f t="shared" si="223"/>
        <v>#DIV/0!</v>
      </c>
      <c r="FE287" s="10" t="e">
        <f t="shared" si="223"/>
        <v>#DIV/0!</v>
      </c>
      <c r="FF287" s="10" t="e">
        <f t="shared" si="223"/>
        <v>#DIV/0!</v>
      </c>
      <c r="FG287" s="10" t="e">
        <f t="shared" si="223"/>
        <v>#DIV/0!</v>
      </c>
      <c r="FH287" s="10" t="e">
        <f t="shared" si="223"/>
        <v>#DIV/0!</v>
      </c>
      <c r="FI287" s="10" t="e">
        <f t="shared" si="223"/>
        <v>#DIV/0!</v>
      </c>
      <c r="FJ287" s="10" t="e">
        <f t="shared" si="223"/>
        <v>#DIV/0!</v>
      </c>
      <c r="FK287" s="10" t="e">
        <f t="shared" si="223"/>
        <v>#DIV/0!</v>
      </c>
      <c r="FL287" s="10" t="e">
        <f t="shared" si="223"/>
        <v>#DIV/0!</v>
      </c>
      <c r="FM287" s="10" t="e">
        <f t="shared" si="223"/>
        <v>#DIV/0!</v>
      </c>
      <c r="FN287" s="10" t="e">
        <f t="shared" si="223"/>
        <v>#DIV/0!</v>
      </c>
      <c r="FO287" s="10" t="e">
        <f t="shared" si="223"/>
        <v>#DIV/0!</v>
      </c>
      <c r="FP287" s="10" t="e">
        <f t="shared" si="223"/>
        <v>#DIV/0!</v>
      </c>
      <c r="FQ287" s="10" t="e">
        <f t="shared" si="223"/>
        <v>#DIV/0!</v>
      </c>
      <c r="FR287" s="10" t="e">
        <f t="shared" si="223"/>
        <v>#DIV/0!</v>
      </c>
      <c r="FS287" s="10" t="e">
        <f t="shared" si="223"/>
        <v>#DIV/0!</v>
      </c>
      <c r="FT287" s="10" t="e">
        <f t="shared" si="223"/>
        <v>#DIV/0!</v>
      </c>
      <c r="FU287" s="10" t="e">
        <f t="shared" si="223"/>
        <v>#DIV/0!</v>
      </c>
      <c r="FV287" s="10" t="e">
        <f t="shared" si="223"/>
        <v>#DIV/0!</v>
      </c>
      <c r="FW287" s="10" t="e">
        <f t="shared" si="223"/>
        <v>#DIV/0!</v>
      </c>
      <c r="FX287" s="10" t="e">
        <f t="shared" si="223"/>
        <v>#DIV/0!</v>
      </c>
      <c r="FY287" s="10" t="e">
        <f t="shared" si="223"/>
        <v>#DIV/0!</v>
      </c>
    </row>
    <row r="288" spans="1:181" s="10" customFormat="1">
      <c r="A288" s="10" t="str">
        <f t="shared" ref="A288:A319" si="224">A66</f>
        <v>2-MePhe (C1-Phe / C1-Ant )</v>
      </c>
      <c r="D288" s="10" t="e">
        <f t="shared" si="190"/>
        <v>#VALUE!</v>
      </c>
      <c r="E288" s="10" t="e">
        <f t="shared" si="190"/>
        <v>#VALUE!</v>
      </c>
      <c r="H288" s="10" t="e">
        <f t="shared" si="95"/>
        <v>#VALUE!</v>
      </c>
      <c r="J288" s="10" t="e">
        <f t="shared" si="191"/>
        <v>#VALUE!</v>
      </c>
      <c r="K288" s="10" t="e">
        <f t="shared" si="191"/>
        <v>#VALUE!</v>
      </c>
      <c r="N288" s="10" t="e">
        <f t="shared" si="192"/>
        <v>#VALUE!</v>
      </c>
      <c r="P288" s="10" t="e">
        <f t="shared" si="193"/>
        <v>#VALUE!</v>
      </c>
      <c r="Q288" s="10" t="e">
        <f t="shared" si="193"/>
        <v>#VALUE!</v>
      </c>
      <c r="T288" s="10" t="e">
        <f t="shared" si="105"/>
        <v>#VALUE!</v>
      </c>
      <c r="V288" s="10" t="e">
        <f t="shared" si="194"/>
        <v>#VALUE!</v>
      </c>
      <c r="W288" s="10" t="e">
        <f t="shared" si="194"/>
        <v>#VALUE!</v>
      </c>
      <c r="AA288" s="10" t="e">
        <f t="shared" si="195"/>
        <v>#DIV/0!</v>
      </c>
      <c r="AB288" s="10" t="e">
        <f t="shared" si="195"/>
        <v>#DIV/0!</v>
      </c>
      <c r="AC288" s="10" t="e">
        <f t="shared" si="195"/>
        <v>#DIV/0!</v>
      </c>
      <c r="AD288" s="10" t="e">
        <f t="shared" si="195"/>
        <v>#DIV/0!</v>
      </c>
      <c r="AF288" s="10" t="e">
        <f t="shared" ref="AF288:BK288" si="225">(((AF66/AF$215)/$B66)*$B$6)-$N288</f>
        <v>#VALUE!</v>
      </c>
      <c r="AG288" s="10" t="e">
        <f t="shared" si="225"/>
        <v>#VALUE!</v>
      </c>
      <c r="AH288" s="10" t="e">
        <f t="shared" si="225"/>
        <v>#VALUE!</v>
      </c>
      <c r="AI288" s="10" t="e">
        <f t="shared" si="225"/>
        <v>#VALUE!</v>
      </c>
      <c r="AJ288" s="10" t="e">
        <f t="shared" si="225"/>
        <v>#VALUE!</v>
      </c>
      <c r="AK288" s="10" t="e">
        <f t="shared" si="225"/>
        <v>#VALUE!</v>
      </c>
      <c r="AL288" s="10" t="e">
        <f t="shared" si="225"/>
        <v>#VALUE!</v>
      </c>
      <c r="AM288" s="10" t="e">
        <f t="shared" si="225"/>
        <v>#VALUE!</v>
      </c>
      <c r="AN288" s="10" t="e">
        <f t="shared" si="225"/>
        <v>#VALUE!</v>
      </c>
      <c r="AO288" s="10" t="e">
        <f t="shared" si="225"/>
        <v>#VALUE!</v>
      </c>
      <c r="AP288" s="10" t="e">
        <f t="shared" si="225"/>
        <v>#VALUE!</v>
      </c>
      <c r="AQ288" s="10" t="e">
        <f t="shared" si="225"/>
        <v>#VALUE!</v>
      </c>
      <c r="AR288" s="10" t="e">
        <f t="shared" si="225"/>
        <v>#VALUE!</v>
      </c>
      <c r="AS288" s="10" t="e">
        <f t="shared" si="225"/>
        <v>#VALUE!</v>
      </c>
      <c r="AT288" s="10" t="e">
        <f t="shared" si="225"/>
        <v>#VALUE!</v>
      </c>
      <c r="AU288" s="10" t="e">
        <f t="shared" si="225"/>
        <v>#VALUE!</v>
      </c>
      <c r="AV288" s="10" t="e">
        <f t="shared" si="225"/>
        <v>#VALUE!</v>
      </c>
      <c r="AW288" s="10" t="e">
        <f t="shared" si="225"/>
        <v>#VALUE!</v>
      </c>
      <c r="AX288" s="10" t="e">
        <f t="shared" si="225"/>
        <v>#VALUE!</v>
      </c>
      <c r="AY288" s="10" t="e">
        <f t="shared" si="225"/>
        <v>#VALUE!</v>
      </c>
      <c r="AZ288" s="10" t="e">
        <f t="shared" si="225"/>
        <v>#VALUE!</v>
      </c>
      <c r="BA288" s="10" t="e">
        <f t="shared" si="225"/>
        <v>#VALUE!</v>
      </c>
      <c r="BB288" s="10" t="e">
        <f t="shared" si="225"/>
        <v>#VALUE!</v>
      </c>
      <c r="BC288" s="10" t="e">
        <f t="shared" si="225"/>
        <v>#VALUE!</v>
      </c>
      <c r="BD288" s="10" t="e">
        <f t="shared" si="225"/>
        <v>#VALUE!</v>
      </c>
      <c r="BE288" s="10" t="e">
        <f t="shared" si="225"/>
        <v>#VALUE!</v>
      </c>
      <c r="BF288" s="10" t="e">
        <f t="shared" si="225"/>
        <v>#VALUE!</v>
      </c>
      <c r="BG288" s="10" t="e">
        <f t="shared" si="225"/>
        <v>#VALUE!</v>
      </c>
      <c r="BH288" s="10" t="e">
        <f t="shared" si="225"/>
        <v>#VALUE!</v>
      </c>
      <c r="BI288" s="10" t="e">
        <f t="shared" si="225"/>
        <v>#VALUE!</v>
      </c>
      <c r="BJ288" s="10" t="e">
        <f t="shared" si="225"/>
        <v>#VALUE!</v>
      </c>
      <c r="BK288" s="10" t="e">
        <f t="shared" si="225"/>
        <v>#VALUE!</v>
      </c>
      <c r="BL288" s="10" t="e">
        <f t="shared" ref="BL288:CQ288" si="226">(((BL66/BL$215)/$B66)*$B$6)-$N288</f>
        <v>#VALUE!</v>
      </c>
      <c r="BM288" s="10" t="e">
        <f t="shared" si="226"/>
        <v>#VALUE!</v>
      </c>
      <c r="BN288" s="10" t="e">
        <f t="shared" si="226"/>
        <v>#VALUE!</v>
      </c>
      <c r="BO288" s="10" t="e">
        <f t="shared" si="226"/>
        <v>#VALUE!</v>
      </c>
      <c r="BP288" s="10" t="e">
        <f t="shared" si="226"/>
        <v>#VALUE!</v>
      </c>
      <c r="BQ288" s="10" t="e">
        <f t="shared" si="226"/>
        <v>#VALUE!</v>
      </c>
      <c r="BR288" s="10" t="e">
        <f t="shared" si="226"/>
        <v>#VALUE!</v>
      </c>
      <c r="BS288" s="10" t="e">
        <f t="shared" si="226"/>
        <v>#VALUE!</v>
      </c>
      <c r="BT288" s="10" t="e">
        <f t="shared" si="226"/>
        <v>#VALUE!</v>
      </c>
      <c r="BU288" s="10" t="e">
        <f t="shared" si="226"/>
        <v>#VALUE!</v>
      </c>
      <c r="BV288" s="10" t="e">
        <f t="shared" si="226"/>
        <v>#VALUE!</v>
      </c>
      <c r="BW288" s="10" t="e">
        <f t="shared" si="226"/>
        <v>#VALUE!</v>
      </c>
      <c r="BX288" s="10" t="e">
        <f t="shared" si="226"/>
        <v>#VALUE!</v>
      </c>
      <c r="BY288" s="10" t="e">
        <f t="shared" si="226"/>
        <v>#VALUE!</v>
      </c>
      <c r="BZ288" s="10" t="e">
        <f t="shared" si="226"/>
        <v>#VALUE!</v>
      </c>
      <c r="CA288" s="10" t="e">
        <f t="shared" si="226"/>
        <v>#VALUE!</v>
      </c>
      <c r="CB288" s="10" t="e">
        <f t="shared" si="226"/>
        <v>#VALUE!</v>
      </c>
      <c r="CC288" s="10" t="e">
        <f t="shared" si="226"/>
        <v>#VALUE!</v>
      </c>
      <c r="CD288" s="10" t="e">
        <f t="shared" si="226"/>
        <v>#VALUE!</v>
      </c>
      <c r="CE288" s="10" t="e">
        <f t="shared" si="226"/>
        <v>#DIV/0!</v>
      </c>
      <c r="CF288" s="10" t="e">
        <f t="shared" si="226"/>
        <v>#DIV/0!</v>
      </c>
      <c r="CG288" s="10" t="e">
        <f t="shared" si="226"/>
        <v>#DIV/0!</v>
      </c>
      <c r="CH288" s="10" t="e">
        <f t="shared" si="226"/>
        <v>#DIV/0!</v>
      </c>
      <c r="CI288" s="10" t="e">
        <f t="shared" si="226"/>
        <v>#DIV/0!</v>
      </c>
      <c r="CJ288" s="10" t="e">
        <f t="shared" si="226"/>
        <v>#DIV/0!</v>
      </c>
      <c r="CK288" s="10" t="e">
        <f t="shared" si="226"/>
        <v>#DIV/0!</v>
      </c>
      <c r="CL288" s="10" t="e">
        <f t="shared" si="226"/>
        <v>#DIV/0!</v>
      </c>
      <c r="CM288" s="10" t="e">
        <f t="shared" si="226"/>
        <v>#DIV/0!</v>
      </c>
      <c r="CN288" s="10" t="e">
        <f t="shared" si="226"/>
        <v>#DIV/0!</v>
      </c>
      <c r="CO288" s="10" t="e">
        <f t="shared" si="226"/>
        <v>#DIV/0!</v>
      </c>
      <c r="CP288" s="10" t="e">
        <f t="shared" si="226"/>
        <v>#DIV/0!</v>
      </c>
      <c r="CQ288" s="10" t="e">
        <f t="shared" si="226"/>
        <v>#DIV/0!</v>
      </c>
      <c r="CR288" s="10" t="e">
        <f t="shared" ref="CR288:EA288" si="227">(((CR66/CR$215)/$B66)*$B$6)-$N288</f>
        <v>#DIV/0!</v>
      </c>
      <c r="CS288" s="10" t="e">
        <f t="shared" si="227"/>
        <v>#DIV/0!</v>
      </c>
      <c r="CT288" s="10" t="e">
        <f t="shared" si="227"/>
        <v>#DIV/0!</v>
      </c>
      <c r="CU288" s="10" t="e">
        <f t="shared" si="227"/>
        <v>#DIV/0!</v>
      </c>
      <c r="CV288" s="10" t="e">
        <f t="shared" si="227"/>
        <v>#DIV/0!</v>
      </c>
      <c r="CW288" s="10" t="e">
        <f t="shared" si="227"/>
        <v>#DIV/0!</v>
      </c>
      <c r="CX288" s="10" t="e">
        <f t="shared" si="227"/>
        <v>#DIV/0!</v>
      </c>
      <c r="CY288" s="10" t="e">
        <f t="shared" si="227"/>
        <v>#DIV/0!</v>
      </c>
      <c r="CZ288" s="10" t="e">
        <f t="shared" si="227"/>
        <v>#DIV/0!</v>
      </c>
      <c r="DA288" s="10" t="e">
        <f t="shared" si="227"/>
        <v>#DIV/0!</v>
      </c>
      <c r="DB288" s="10" t="e">
        <f t="shared" si="227"/>
        <v>#DIV/0!</v>
      </c>
      <c r="DC288" s="10" t="e">
        <f t="shared" si="227"/>
        <v>#DIV/0!</v>
      </c>
      <c r="DD288" s="10" t="e">
        <f t="shared" si="227"/>
        <v>#DIV/0!</v>
      </c>
      <c r="DE288" s="10" t="e">
        <f t="shared" si="227"/>
        <v>#DIV/0!</v>
      </c>
      <c r="DF288" s="10" t="e">
        <f t="shared" si="227"/>
        <v>#DIV/0!</v>
      </c>
      <c r="DG288" s="10" t="e">
        <f t="shared" si="227"/>
        <v>#DIV/0!</v>
      </c>
      <c r="DH288" s="10" t="e">
        <f t="shared" si="227"/>
        <v>#DIV/0!</v>
      </c>
      <c r="DI288" s="10" t="e">
        <f t="shared" si="227"/>
        <v>#DIV/0!</v>
      </c>
      <c r="DJ288" s="10" t="e">
        <f t="shared" si="227"/>
        <v>#DIV/0!</v>
      </c>
      <c r="DK288" s="10" t="e">
        <f t="shared" si="227"/>
        <v>#DIV/0!</v>
      </c>
      <c r="DL288" s="10" t="e">
        <f t="shared" si="227"/>
        <v>#DIV/0!</v>
      </c>
      <c r="DM288" s="10" t="e">
        <f t="shared" si="227"/>
        <v>#DIV/0!</v>
      </c>
      <c r="DN288" s="10" t="e">
        <f t="shared" si="227"/>
        <v>#DIV/0!</v>
      </c>
      <c r="DO288" s="10" t="e">
        <f t="shared" si="227"/>
        <v>#DIV/0!</v>
      </c>
      <c r="DP288" s="10" t="e">
        <f t="shared" si="227"/>
        <v>#DIV/0!</v>
      </c>
      <c r="DQ288" s="10" t="e">
        <f t="shared" si="227"/>
        <v>#DIV/0!</v>
      </c>
      <c r="DR288" s="10" t="e">
        <f t="shared" si="227"/>
        <v>#DIV/0!</v>
      </c>
      <c r="DS288" s="10" t="e">
        <f t="shared" si="227"/>
        <v>#DIV/0!</v>
      </c>
      <c r="DT288" s="10" t="e">
        <f t="shared" si="227"/>
        <v>#DIV/0!</v>
      </c>
      <c r="DU288" s="10" t="e">
        <f t="shared" si="227"/>
        <v>#DIV/0!</v>
      </c>
      <c r="DV288" s="10" t="e">
        <f t="shared" si="227"/>
        <v>#DIV/0!</v>
      </c>
      <c r="DW288" s="10" t="e">
        <f t="shared" si="227"/>
        <v>#DIV/0!</v>
      </c>
      <c r="DX288" s="10" t="e">
        <f t="shared" si="227"/>
        <v>#DIV/0!</v>
      </c>
      <c r="DY288" s="10" t="e">
        <f t="shared" si="227"/>
        <v>#DIV/0!</v>
      </c>
      <c r="DZ288" s="10" t="e">
        <f t="shared" si="227"/>
        <v>#DIV/0!</v>
      </c>
      <c r="EA288" s="10" t="e">
        <f t="shared" si="227"/>
        <v>#DIV/0!</v>
      </c>
      <c r="EB288" s="10" t="e">
        <f t="shared" ref="EB288:FY288" si="228">(((EB66/EB$215)/$B66)*$B$6)-$N288</f>
        <v>#DIV/0!</v>
      </c>
      <c r="EC288" s="10" t="e">
        <f t="shared" si="228"/>
        <v>#DIV/0!</v>
      </c>
      <c r="ED288" s="10" t="e">
        <f t="shared" si="228"/>
        <v>#DIV/0!</v>
      </c>
      <c r="EE288" s="10" t="e">
        <f t="shared" si="228"/>
        <v>#DIV/0!</v>
      </c>
      <c r="EF288" s="10" t="e">
        <f t="shared" si="228"/>
        <v>#DIV/0!</v>
      </c>
      <c r="EG288" s="10" t="e">
        <f t="shared" si="228"/>
        <v>#DIV/0!</v>
      </c>
      <c r="EH288" s="10" t="e">
        <f t="shared" si="228"/>
        <v>#DIV/0!</v>
      </c>
      <c r="EI288" s="10" t="e">
        <f t="shared" si="228"/>
        <v>#DIV/0!</v>
      </c>
      <c r="EJ288" s="10" t="e">
        <f t="shared" si="228"/>
        <v>#DIV/0!</v>
      </c>
      <c r="EK288" s="10" t="e">
        <f t="shared" si="228"/>
        <v>#DIV/0!</v>
      </c>
      <c r="EL288" s="10" t="e">
        <f t="shared" si="228"/>
        <v>#DIV/0!</v>
      </c>
      <c r="EM288" s="10" t="e">
        <f t="shared" si="228"/>
        <v>#DIV/0!</v>
      </c>
      <c r="EN288" s="10" t="e">
        <f t="shared" si="228"/>
        <v>#DIV/0!</v>
      </c>
      <c r="EO288" s="10" t="e">
        <f t="shared" si="228"/>
        <v>#DIV/0!</v>
      </c>
      <c r="EP288" s="10" t="e">
        <f t="shared" si="228"/>
        <v>#DIV/0!</v>
      </c>
      <c r="EQ288" s="10" t="e">
        <f t="shared" si="228"/>
        <v>#DIV/0!</v>
      </c>
      <c r="ER288" s="10" t="e">
        <f t="shared" si="228"/>
        <v>#DIV/0!</v>
      </c>
      <c r="ES288" s="10" t="e">
        <f t="shared" si="228"/>
        <v>#DIV/0!</v>
      </c>
      <c r="ET288" s="10" t="e">
        <f t="shared" si="228"/>
        <v>#DIV/0!</v>
      </c>
      <c r="EU288" s="10" t="e">
        <f t="shared" si="228"/>
        <v>#DIV/0!</v>
      </c>
      <c r="EV288" s="10" t="e">
        <f t="shared" si="228"/>
        <v>#DIV/0!</v>
      </c>
      <c r="EW288" s="10" t="e">
        <f t="shared" si="228"/>
        <v>#DIV/0!</v>
      </c>
      <c r="EX288" s="10" t="e">
        <f t="shared" si="228"/>
        <v>#DIV/0!</v>
      </c>
      <c r="EY288" s="10" t="e">
        <f t="shared" si="228"/>
        <v>#DIV/0!</v>
      </c>
      <c r="EZ288" s="10" t="e">
        <f t="shared" si="228"/>
        <v>#DIV/0!</v>
      </c>
      <c r="FA288" s="10" t="e">
        <f t="shared" si="228"/>
        <v>#DIV/0!</v>
      </c>
      <c r="FB288" s="10" t="e">
        <f t="shared" si="228"/>
        <v>#DIV/0!</v>
      </c>
      <c r="FC288" s="10" t="e">
        <f t="shared" si="228"/>
        <v>#DIV/0!</v>
      </c>
      <c r="FD288" s="10" t="e">
        <f t="shared" si="228"/>
        <v>#DIV/0!</v>
      </c>
      <c r="FE288" s="10" t="e">
        <f t="shared" si="228"/>
        <v>#DIV/0!</v>
      </c>
      <c r="FF288" s="10" t="e">
        <f t="shared" si="228"/>
        <v>#DIV/0!</v>
      </c>
      <c r="FG288" s="10" t="e">
        <f t="shared" si="228"/>
        <v>#DIV/0!</v>
      </c>
      <c r="FH288" s="10" t="e">
        <f t="shared" si="228"/>
        <v>#DIV/0!</v>
      </c>
      <c r="FI288" s="10" t="e">
        <f t="shared" si="228"/>
        <v>#DIV/0!</v>
      </c>
      <c r="FJ288" s="10" t="e">
        <f t="shared" si="228"/>
        <v>#DIV/0!</v>
      </c>
      <c r="FK288" s="10" t="e">
        <f t="shared" si="228"/>
        <v>#DIV/0!</v>
      </c>
      <c r="FL288" s="10" t="e">
        <f t="shared" si="228"/>
        <v>#DIV/0!</v>
      </c>
      <c r="FM288" s="10" t="e">
        <f t="shared" si="228"/>
        <v>#DIV/0!</v>
      </c>
      <c r="FN288" s="10" t="e">
        <f t="shared" si="228"/>
        <v>#DIV/0!</v>
      </c>
      <c r="FO288" s="10" t="e">
        <f t="shared" si="228"/>
        <v>#DIV/0!</v>
      </c>
      <c r="FP288" s="10" t="e">
        <f t="shared" si="228"/>
        <v>#DIV/0!</v>
      </c>
      <c r="FQ288" s="10" t="e">
        <f t="shared" si="228"/>
        <v>#DIV/0!</v>
      </c>
      <c r="FR288" s="10" t="e">
        <f t="shared" si="228"/>
        <v>#DIV/0!</v>
      </c>
      <c r="FS288" s="10" t="e">
        <f t="shared" si="228"/>
        <v>#DIV/0!</v>
      </c>
      <c r="FT288" s="10" t="e">
        <f t="shared" si="228"/>
        <v>#DIV/0!</v>
      </c>
      <c r="FU288" s="10" t="e">
        <f t="shared" si="228"/>
        <v>#DIV/0!</v>
      </c>
      <c r="FV288" s="10" t="e">
        <f t="shared" si="228"/>
        <v>#DIV/0!</v>
      </c>
      <c r="FW288" s="10" t="e">
        <f t="shared" si="228"/>
        <v>#DIV/0!</v>
      </c>
      <c r="FX288" s="10" t="e">
        <f t="shared" si="228"/>
        <v>#DIV/0!</v>
      </c>
      <c r="FY288" s="10" t="e">
        <f t="shared" si="228"/>
        <v>#DIV/0!</v>
      </c>
    </row>
    <row r="289" spans="1:181" s="10" customFormat="1">
      <c r="A289" s="10" t="str">
        <f t="shared" si="224"/>
        <v>9/4-MePhe</v>
      </c>
      <c r="D289" s="10">
        <f t="shared" si="190"/>
        <v>0.52592080653352746</v>
      </c>
      <c r="E289" s="10">
        <f t="shared" si="190"/>
        <v>0.4863753111420242</v>
      </c>
      <c r="H289" s="10">
        <f t="shared" si="95"/>
        <v>0.5061480588377758</v>
      </c>
      <c r="J289" s="10">
        <f t="shared" si="191"/>
        <v>0.52592080653352746</v>
      </c>
      <c r="K289" s="10">
        <f t="shared" si="191"/>
        <v>0.4863753111420242</v>
      </c>
      <c r="N289" s="10">
        <f t="shared" si="192"/>
        <v>0.5061480588377758</v>
      </c>
      <c r="P289" s="10">
        <f t="shared" si="193"/>
        <v>0.32499700508439272</v>
      </c>
      <c r="Q289" s="10">
        <f t="shared" si="193"/>
        <v>0.31185168088417453</v>
      </c>
      <c r="T289" s="10">
        <f t="shared" si="105"/>
        <v>0.31842434298428363</v>
      </c>
      <c r="V289" s="10">
        <f t="shared" si="194"/>
        <v>128.28656167786761</v>
      </c>
      <c r="W289" s="10">
        <f t="shared" si="194"/>
        <v>122.29083017779065</v>
      </c>
      <c r="AA289" s="10" t="e">
        <f t="shared" si="195"/>
        <v>#DIV/0!</v>
      </c>
      <c r="AB289" s="10" t="e">
        <f t="shared" si="195"/>
        <v>#DIV/0!</v>
      </c>
      <c r="AC289" s="10" t="e">
        <f t="shared" si="195"/>
        <v>#DIV/0!</v>
      </c>
      <c r="AD289" s="10" t="e">
        <f t="shared" si="195"/>
        <v>#DIV/0!</v>
      </c>
      <c r="AF289" s="10">
        <f t="shared" ref="AF289:BK289" si="229">(((AF67/AF$215)/$B67)*$B$6)-$N289</f>
        <v>2.5251539450527742</v>
      </c>
      <c r="AG289" s="10">
        <f t="shared" si="229"/>
        <v>0.67132785248775417</v>
      </c>
      <c r="AH289" s="10">
        <f t="shared" si="229"/>
        <v>-7.2037790406968727E-2</v>
      </c>
      <c r="AI289" s="10">
        <f t="shared" si="229"/>
        <v>-0.13612258681287942</v>
      </c>
      <c r="AJ289" s="10">
        <f t="shared" si="229"/>
        <v>-0.18747041359973682</v>
      </c>
      <c r="AK289" s="10">
        <f t="shared" si="229"/>
        <v>-3.2050494371998084E-2</v>
      </c>
      <c r="AL289" s="10">
        <f t="shared" si="229"/>
        <v>0.12480327632420174</v>
      </c>
      <c r="AM289" s="10">
        <f t="shared" si="229"/>
        <v>-0.38168251025938038</v>
      </c>
      <c r="AN289" s="10">
        <f t="shared" si="229"/>
        <v>7.2847331038781125</v>
      </c>
      <c r="AO289" s="10">
        <f t="shared" si="229"/>
        <v>2.5200946422389077</v>
      </c>
      <c r="AP289" s="10">
        <f t="shared" si="229"/>
        <v>5.6613291207848837</v>
      </c>
      <c r="AQ289" s="10">
        <f t="shared" si="229"/>
        <v>10.21769390709564</v>
      </c>
      <c r="AR289" s="10">
        <f t="shared" si="229"/>
        <v>4.2967446868158339</v>
      </c>
      <c r="AS289" s="10">
        <f t="shared" si="229"/>
        <v>8.9725551629211751</v>
      </c>
      <c r="AT289" s="10">
        <f t="shared" si="229"/>
        <v>5.5681837663466132</v>
      </c>
      <c r="AU289" s="10">
        <f t="shared" si="229"/>
        <v>4.7358805302052378</v>
      </c>
      <c r="AV289" s="10">
        <f t="shared" si="229"/>
        <v>4.1726913531231258</v>
      </c>
      <c r="AW289" s="10">
        <f t="shared" si="229"/>
        <v>2.9732320063768469</v>
      </c>
      <c r="AX289" s="10">
        <f t="shared" si="229"/>
        <v>4.8091901527883092</v>
      </c>
      <c r="AY289" s="10">
        <f t="shared" si="229"/>
        <v>5.1014580710256698</v>
      </c>
      <c r="AZ289" s="10">
        <f t="shared" si="229"/>
        <v>4.2171682360404485</v>
      </c>
      <c r="BA289" s="10">
        <f t="shared" si="229"/>
        <v>4.909776170863779</v>
      </c>
      <c r="BB289" s="10">
        <f t="shared" si="229"/>
        <v>1.9006587035595148</v>
      </c>
      <c r="BC289" s="10">
        <f t="shared" si="229"/>
        <v>6.8031346339929382</v>
      </c>
      <c r="BD289" s="10">
        <f t="shared" si="229"/>
        <v>4.2686026950438496</v>
      </c>
      <c r="BE289" s="10">
        <f t="shared" si="229"/>
        <v>5.3154297121253302</v>
      </c>
      <c r="BF289" s="10">
        <f t="shared" si="229"/>
        <v>4.7979609059480266</v>
      </c>
      <c r="BG289" s="10">
        <f t="shared" si="229"/>
        <v>8.0409865160637768</v>
      </c>
      <c r="BH289" s="10">
        <f t="shared" si="229"/>
        <v>2.8252489184482439</v>
      </c>
      <c r="BI289" s="10">
        <f t="shared" si="229"/>
        <v>6.9434602499002516</v>
      </c>
      <c r="BJ289" s="10">
        <f t="shared" si="229"/>
        <v>5.6788463605598674</v>
      </c>
      <c r="BK289" s="10">
        <f t="shared" si="229"/>
        <v>1.3253168820102526</v>
      </c>
      <c r="BL289" s="10">
        <f t="shared" ref="BL289:CQ289" si="230">(((BL67/BL$215)/$B67)*$B$6)-$N289</f>
        <v>3.2311680619809637</v>
      </c>
      <c r="BM289" s="10">
        <f t="shared" si="230"/>
        <v>1.532557200293543</v>
      </c>
      <c r="BN289" s="10">
        <f t="shared" si="230"/>
        <v>0.87932213386751279</v>
      </c>
      <c r="BO289" s="10">
        <f t="shared" si="230"/>
        <v>1.105013329706287</v>
      </c>
      <c r="BP289" s="10">
        <f t="shared" si="230"/>
        <v>1.2759129329454411</v>
      </c>
      <c r="BQ289" s="10">
        <f t="shared" si="230"/>
        <v>0.42168409744526436</v>
      </c>
      <c r="BR289" s="10">
        <f t="shared" si="230"/>
        <v>7.8867400808054908</v>
      </c>
      <c r="BS289" s="10">
        <f t="shared" si="230"/>
        <v>11.663536732332874</v>
      </c>
      <c r="BT289" s="10">
        <f t="shared" si="230"/>
        <v>7.4634386430781099</v>
      </c>
      <c r="BU289" s="10">
        <f t="shared" si="230"/>
        <v>1.536900176608939</v>
      </c>
      <c r="BV289" s="10">
        <f t="shared" si="230"/>
        <v>3.1099740402722142</v>
      </c>
      <c r="BW289" s="10">
        <f t="shared" si="230"/>
        <v>2.8285923586335437</v>
      </c>
      <c r="BX289" s="10">
        <f t="shared" si="230"/>
        <v>3.4200629951820627</v>
      </c>
      <c r="BY289" s="10">
        <f t="shared" si="230"/>
        <v>3.5194629890282165</v>
      </c>
      <c r="BZ289" s="10">
        <f t="shared" si="230"/>
        <v>6.0521721031517135</v>
      </c>
      <c r="CA289" s="10">
        <f t="shared" si="230"/>
        <v>9.1038853317540145</v>
      </c>
      <c r="CB289" s="10">
        <f t="shared" si="230"/>
        <v>6.1255001158600644</v>
      </c>
      <c r="CC289" s="10">
        <f t="shared" si="230"/>
        <v>5.4155729224613181</v>
      </c>
      <c r="CD289" s="10">
        <f t="shared" si="230"/>
        <v>6.3074985646710848</v>
      </c>
      <c r="CE289" s="10" t="e">
        <f t="shared" si="230"/>
        <v>#DIV/0!</v>
      </c>
      <c r="CF289" s="10" t="e">
        <f t="shared" si="230"/>
        <v>#DIV/0!</v>
      </c>
      <c r="CG289" s="10" t="e">
        <f t="shared" si="230"/>
        <v>#DIV/0!</v>
      </c>
      <c r="CH289" s="10" t="e">
        <f t="shared" si="230"/>
        <v>#DIV/0!</v>
      </c>
      <c r="CI289" s="10" t="e">
        <f t="shared" si="230"/>
        <v>#DIV/0!</v>
      </c>
      <c r="CJ289" s="10" t="e">
        <f t="shared" si="230"/>
        <v>#DIV/0!</v>
      </c>
      <c r="CK289" s="10" t="e">
        <f t="shared" si="230"/>
        <v>#DIV/0!</v>
      </c>
      <c r="CL289" s="10" t="e">
        <f t="shared" si="230"/>
        <v>#DIV/0!</v>
      </c>
      <c r="CM289" s="10" t="e">
        <f t="shared" si="230"/>
        <v>#DIV/0!</v>
      </c>
      <c r="CN289" s="10" t="e">
        <f t="shared" si="230"/>
        <v>#DIV/0!</v>
      </c>
      <c r="CO289" s="10" t="e">
        <f t="shared" si="230"/>
        <v>#DIV/0!</v>
      </c>
      <c r="CP289" s="10" t="e">
        <f t="shared" si="230"/>
        <v>#DIV/0!</v>
      </c>
      <c r="CQ289" s="10" t="e">
        <f t="shared" si="230"/>
        <v>#DIV/0!</v>
      </c>
      <c r="CR289" s="10" t="e">
        <f t="shared" ref="CR289:EA289" si="231">(((CR67/CR$215)/$B67)*$B$6)-$N289</f>
        <v>#DIV/0!</v>
      </c>
      <c r="CS289" s="10" t="e">
        <f t="shared" si="231"/>
        <v>#DIV/0!</v>
      </c>
      <c r="CT289" s="10" t="e">
        <f t="shared" si="231"/>
        <v>#DIV/0!</v>
      </c>
      <c r="CU289" s="10" t="e">
        <f t="shared" si="231"/>
        <v>#DIV/0!</v>
      </c>
      <c r="CV289" s="10" t="e">
        <f t="shared" si="231"/>
        <v>#DIV/0!</v>
      </c>
      <c r="CW289" s="10" t="e">
        <f t="shared" si="231"/>
        <v>#DIV/0!</v>
      </c>
      <c r="CX289" s="10" t="e">
        <f t="shared" si="231"/>
        <v>#DIV/0!</v>
      </c>
      <c r="CY289" s="10" t="e">
        <f t="shared" si="231"/>
        <v>#DIV/0!</v>
      </c>
      <c r="CZ289" s="10" t="e">
        <f t="shared" si="231"/>
        <v>#DIV/0!</v>
      </c>
      <c r="DA289" s="10" t="e">
        <f t="shared" si="231"/>
        <v>#DIV/0!</v>
      </c>
      <c r="DB289" s="10" t="e">
        <f t="shared" si="231"/>
        <v>#DIV/0!</v>
      </c>
      <c r="DC289" s="10" t="e">
        <f t="shared" si="231"/>
        <v>#DIV/0!</v>
      </c>
      <c r="DD289" s="10" t="e">
        <f t="shared" si="231"/>
        <v>#DIV/0!</v>
      </c>
      <c r="DE289" s="10" t="e">
        <f t="shared" si="231"/>
        <v>#DIV/0!</v>
      </c>
      <c r="DF289" s="10" t="e">
        <f t="shared" si="231"/>
        <v>#DIV/0!</v>
      </c>
      <c r="DG289" s="10" t="e">
        <f t="shared" si="231"/>
        <v>#DIV/0!</v>
      </c>
      <c r="DH289" s="10" t="e">
        <f t="shared" si="231"/>
        <v>#DIV/0!</v>
      </c>
      <c r="DI289" s="10" t="e">
        <f t="shared" si="231"/>
        <v>#DIV/0!</v>
      </c>
      <c r="DJ289" s="10" t="e">
        <f t="shared" si="231"/>
        <v>#DIV/0!</v>
      </c>
      <c r="DK289" s="10" t="e">
        <f t="shared" si="231"/>
        <v>#DIV/0!</v>
      </c>
      <c r="DL289" s="10" t="e">
        <f t="shared" si="231"/>
        <v>#DIV/0!</v>
      </c>
      <c r="DM289" s="10" t="e">
        <f t="shared" si="231"/>
        <v>#DIV/0!</v>
      </c>
      <c r="DN289" s="10" t="e">
        <f t="shared" si="231"/>
        <v>#DIV/0!</v>
      </c>
      <c r="DO289" s="10" t="e">
        <f t="shared" si="231"/>
        <v>#DIV/0!</v>
      </c>
      <c r="DP289" s="10" t="e">
        <f t="shared" si="231"/>
        <v>#DIV/0!</v>
      </c>
      <c r="DQ289" s="10" t="e">
        <f t="shared" si="231"/>
        <v>#DIV/0!</v>
      </c>
      <c r="DR289" s="10" t="e">
        <f t="shared" si="231"/>
        <v>#DIV/0!</v>
      </c>
      <c r="DS289" s="10" t="e">
        <f t="shared" si="231"/>
        <v>#DIV/0!</v>
      </c>
      <c r="DT289" s="10" t="e">
        <f t="shared" si="231"/>
        <v>#DIV/0!</v>
      </c>
      <c r="DU289" s="10" t="e">
        <f t="shared" si="231"/>
        <v>#DIV/0!</v>
      </c>
      <c r="DV289" s="10" t="e">
        <f t="shared" si="231"/>
        <v>#DIV/0!</v>
      </c>
      <c r="DW289" s="10" t="e">
        <f t="shared" si="231"/>
        <v>#DIV/0!</v>
      </c>
      <c r="DX289" s="10" t="e">
        <f t="shared" si="231"/>
        <v>#DIV/0!</v>
      </c>
      <c r="DY289" s="10" t="e">
        <f t="shared" si="231"/>
        <v>#DIV/0!</v>
      </c>
      <c r="DZ289" s="10" t="e">
        <f t="shared" si="231"/>
        <v>#DIV/0!</v>
      </c>
      <c r="EA289" s="10" t="e">
        <f t="shared" si="231"/>
        <v>#DIV/0!</v>
      </c>
      <c r="EB289" s="10" t="e">
        <f t="shared" ref="EB289:FY289" si="232">(((EB67/EB$215)/$B67)*$B$6)-$N289</f>
        <v>#DIV/0!</v>
      </c>
      <c r="EC289" s="10" t="e">
        <f t="shared" si="232"/>
        <v>#DIV/0!</v>
      </c>
      <c r="ED289" s="10" t="e">
        <f t="shared" si="232"/>
        <v>#DIV/0!</v>
      </c>
      <c r="EE289" s="10" t="e">
        <f t="shared" si="232"/>
        <v>#DIV/0!</v>
      </c>
      <c r="EF289" s="10" t="e">
        <f t="shared" si="232"/>
        <v>#DIV/0!</v>
      </c>
      <c r="EG289" s="10" t="e">
        <f t="shared" si="232"/>
        <v>#DIV/0!</v>
      </c>
      <c r="EH289" s="10" t="e">
        <f t="shared" si="232"/>
        <v>#DIV/0!</v>
      </c>
      <c r="EI289" s="10" t="e">
        <f t="shared" si="232"/>
        <v>#DIV/0!</v>
      </c>
      <c r="EJ289" s="10" t="e">
        <f t="shared" si="232"/>
        <v>#DIV/0!</v>
      </c>
      <c r="EK289" s="10" t="e">
        <f t="shared" si="232"/>
        <v>#DIV/0!</v>
      </c>
      <c r="EL289" s="10" t="e">
        <f t="shared" si="232"/>
        <v>#DIV/0!</v>
      </c>
      <c r="EM289" s="10" t="e">
        <f t="shared" si="232"/>
        <v>#DIV/0!</v>
      </c>
      <c r="EN289" s="10" t="e">
        <f t="shared" si="232"/>
        <v>#DIV/0!</v>
      </c>
      <c r="EO289" s="10" t="e">
        <f t="shared" si="232"/>
        <v>#DIV/0!</v>
      </c>
      <c r="EP289" s="10" t="e">
        <f t="shared" si="232"/>
        <v>#DIV/0!</v>
      </c>
      <c r="EQ289" s="10" t="e">
        <f t="shared" si="232"/>
        <v>#DIV/0!</v>
      </c>
      <c r="ER289" s="10" t="e">
        <f t="shared" si="232"/>
        <v>#DIV/0!</v>
      </c>
      <c r="ES289" s="10" t="e">
        <f t="shared" si="232"/>
        <v>#DIV/0!</v>
      </c>
      <c r="ET289" s="10" t="e">
        <f t="shared" si="232"/>
        <v>#DIV/0!</v>
      </c>
      <c r="EU289" s="10" t="e">
        <f t="shared" si="232"/>
        <v>#DIV/0!</v>
      </c>
      <c r="EV289" s="10" t="e">
        <f t="shared" si="232"/>
        <v>#DIV/0!</v>
      </c>
      <c r="EW289" s="10" t="e">
        <f t="shared" si="232"/>
        <v>#DIV/0!</v>
      </c>
      <c r="EX289" s="10" t="e">
        <f t="shared" si="232"/>
        <v>#DIV/0!</v>
      </c>
      <c r="EY289" s="10" t="e">
        <f t="shared" si="232"/>
        <v>#DIV/0!</v>
      </c>
      <c r="EZ289" s="10" t="e">
        <f t="shared" si="232"/>
        <v>#DIV/0!</v>
      </c>
      <c r="FA289" s="10" t="e">
        <f t="shared" si="232"/>
        <v>#DIV/0!</v>
      </c>
      <c r="FB289" s="10" t="e">
        <f t="shared" si="232"/>
        <v>#DIV/0!</v>
      </c>
      <c r="FC289" s="10" t="e">
        <f t="shared" si="232"/>
        <v>#DIV/0!</v>
      </c>
      <c r="FD289" s="10" t="e">
        <f t="shared" si="232"/>
        <v>#DIV/0!</v>
      </c>
      <c r="FE289" s="10" t="e">
        <f t="shared" si="232"/>
        <v>#DIV/0!</v>
      </c>
      <c r="FF289" s="10" t="e">
        <f t="shared" si="232"/>
        <v>#DIV/0!</v>
      </c>
      <c r="FG289" s="10" t="e">
        <f t="shared" si="232"/>
        <v>#DIV/0!</v>
      </c>
      <c r="FH289" s="10" t="e">
        <f t="shared" si="232"/>
        <v>#DIV/0!</v>
      </c>
      <c r="FI289" s="10" t="e">
        <f t="shared" si="232"/>
        <v>#DIV/0!</v>
      </c>
      <c r="FJ289" s="10" t="e">
        <f t="shared" si="232"/>
        <v>#DIV/0!</v>
      </c>
      <c r="FK289" s="10" t="e">
        <f t="shared" si="232"/>
        <v>#DIV/0!</v>
      </c>
      <c r="FL289" s="10" t="e">
        <f t="shared" si="232"/>
        <v>#DIV/0!</v>
      </c>
      <c r="FM289" s="10" t="e">
        <f t="shared" si="232"/>
        <v>#DIV/0!</v>
      </c>
      <c r="FN289" s="10" t="e">
        <f t="shared" si="232"/>
        <v>#DIV/0!</v>
      </c>
      <c r="FO289" s="10" t="e">
        <f t="shared" si="232"/>
        <v>#DIV/0!</v>
      </c>
      <c r="FP289" s="10" t="e">
        <f t="shared" si="232"/>
        <v>#DIV/0!</v>
      </c>
      <c r="FQ289" s="10" t="e">
        <f t="shared" si="232"/>
        <v>#DIV/0!</v>
      </c>
      <c r="FR289" s="10" t="e">
        <f t="shared" si="232"/>
        <v>#DIV/0!</v>
      </c>
      <c r="FS289" s="10" t="e">
        <f t="shared" si="232"/>
        <v>#DIV/0!</v>
      </c>
      <c r="FT289" s="10" t="e">
        <f t="shared" si="232"/>
        <v>#DIV/0!</v>
      </c>
      <c r="FU289" s="10" t="e">
        <f t="shared" si="232"/>
        <v>#DIV/0!</v>
      </c>
      <c r="FV289" s="10" t="e">
        <f t="shared" si="232"/>
        <v>#DIV/0!</v>
      </c>
      <c r="FW289" s="10" t="e">
        <f t="shared" si="232"/>
        <v>#DIV/0!</v>
      </c>
      <c r="FX289" s="10" t="e">
        <f t="shared" si="232"/>
        <v>#DIV/0!</v>
      </c>
      <c r="FY289" s="10" t="e">
        <f t="shared" si="232"/>
        <v>#DIV/0!</v>
      </c>
    </row>
    <row r="290" spans="1:181" s="10" customFormat="1">
      <c r="A290" s="10" t="str">
        <f t="shared" si="224"/>
        <v>1-MePhe</v>
      </c>
      <c r="D290" s="10">
        <f t="shared" si="190"/>
        <v>0.7355810522613605</v>
      </c>
      <c r="E290" s="10">
        <f t="shared" si="190"/>
        <v>0.43913060217737676</v>
      </c>
      <c r="H290" s="10">
        <f t="shared" si="95"/>
        <v>0.58735582721936863</v>
      </c>
      <c r="J290" s="10">
        <f t="shared" si="191"/>
        <v>0.7355810522613605</v>
      </c>
      <c r="K290" s="10">
        <f t="shared" si="191"/>
        <v>0.43913060217737676</v>
      </c>
      <c r="N290" s="10">
        <f t="shared" si="192"/>
        <v>0.58735582721936863</v>
      </c>
      <c r="P290" s="10">
        <f t="shared" si="193"/>
        <v>0.48367251307166736</v>
      </c>
      <c r="Q290" s="10">
        <f t="shared" si="193"/>
        <v>0.17017335772645598</v>
      </c>
      <c r="T290" s="10">
        <f t="shared" si="105"/>
        <v>0.3269229353990617</v>
      </c>
      <c r="V290" s="10">
        <f t="shared" si="194"/>
        <v>135.36424685974305</v>
      </c>
      <c r="W290" s="10">
        <f t="shared" si="194"/>
        <v>125.99417410664103</v>
      </c>
      <c r="AA290" s="10" t="e">
        <f t="shared" si="195"/>
        <v>#DIV/0!</v>
      </c>
      <c r="AB290" s="10" t="e">
        <f t="shared" si="195"/>
        <v>#DIV/0!</v>
      </c>
      <c r="AC290" s="10" t="e">
        <f t="shared" si="195"/>
        <v>#DIV/0!</v>
      </c>
      <c r="AD290" s="10" t="e">
        <f t="shared" si="195"/>
        <v>#DIV/0!</v>
      </c>
      <c r="AF290" s="10">
        <f t="shared" ref="AF290:BK290" si="233">(((AF68/AF$215)/$B68)*$B$6)-$N290</f>
        <v>0.31159461658368326</v>
      </c>
      <c r="AG290" s="10">
        <f t="shared" si="233"/>
        <v>0.27560834581754023</v>
      </c>
      <c r="AH290" s="10">
        <f t="shared" si="233"/>
        <v>-0.12037992750499665</v>
      </c>
      <c r="AI290" s="10">
        <f t="shared" si="233"/>
        <v>-0.32998880467845293</v>
      </c>
      <c r="AJ290" s="10">
        <f t="shared" si="233"/>
        <v>-0.30751964873056881</v>
      </c>
      <c r="AK290" s="10">
        <f t="shared" si="233"/>
        <v>-0.36098562639011222</v>
      </c>
      <c r="AL290" s="10">
        <f t="shared" si="233"/>
        <v>-9.2244091600328204E-2</v>
      </c>
      <c r="AM290" s="10">
        <f t="shared" si="233"/>
        <v>-0.2762420189357912</v>
      </c>
      <c r="AN290" s="10">
        <f t="shared" si="233"/>
        <v>5.7783183302789549</v>
      </c>
      <c r="AO290" s="10">
        <f t="shared" si="233"/>
        <v>1.9273473919064439</v>
      </c>
      <c r="AP290" s="10">
        <f t="shared" si="233"/>
        <v>4.5717264655393617</v>
      </c>
      <c r="AQ290" s="10">
        <f t="shared" si="233"/>
        <v>9.6793358705343238</v>
      </c>
      <c r="AR290" s="10">
        <f t="shared" si="233"/>
        <v>4.3821560724354747</v>
      </c>
      <c r="AS290" s="10">
        <f t="shared" si="233"/>
        <v>8.7748152417719272</v>
      </c>
      <c r="AT290" s="10">
        <f t="shared" si="233"/>
        <v>5.6347628257655114</v>
      </c>
      <c r="AU290" s="10">
        <f t="shared" si="233"/>
        <v>3.8055641112811336</v>
      </c>
      <c r="AV290" s="10">
        <f t="shared" si="233"/>
        <v>3.9341843765451299</v>
      </c>
      <c r="AW290" s="10">
        <f t="shared" si="233"/>
        <v>3.9564265134916341</v>
      </c>
      <c r="AX290" s="10">
        <f t="shared" si="233"/>
        <v>4.7965470796445828</v>
      </c>
      <c r="AY290" s="10">
        <f t="shared" si="233"/>
        <v>6.9454314712246283</v>
      </c>
      <c r="AZ290" s="10">
        <f t="shared" si="233"/>
        <v>5.0589584023449454</v>
      </c>
      <c r="BA290" s="10">
        <f t="shared" si="233"/>
        <v>4.5465336937012495</v>
      </c>
      <c r="BB290" s="10">
        <f t="shared" si="233"/>
        <v>2.662910173789558</v>
      </c>
      <c r="BC290" s="10">
        <f t="shared" si="233"/>
        <v>6.8883437877674325</v>
      </c>
      <c r="BD290" s="10">
        <f t="shared" si="233"/>
        <v>3.4948666576935223</v>
      </c>
      <c r="BE290" s="10">
        <f t="shared" si="233"/>
        <v>5.491567784386044</v>
      </c>
      <c r="BF290" s="10">
        <f t="shared" si="233"/>
        <v>6.5550263754957125</v>
      </c>
      <c r="BG290" s="10">
        <f t="shared" si="233"/>
        <v>6.9895724770802179</v>
      </c>
      <c r="BH290" s="10">
        <f t="shared" si="233"/>
        <v>2.5145618784800936</v>
      </c>
      <c r="BI290" s="10">
        <f t="shared" si="233"/>
        <v>5.2563019031884526</v>
      </c>
      <c r="BJ290" s="10">
        <f t="shared" si="233"/>
        <v>3.7644040132989987</v>
      </c>
      <c r="BK290" s="10">
        <f t="shared" si="233"/>
        <v>1.6495598698366081</v>
      </c>
      <c r="BL290" s="10">
        <f t="shared" ref="BL290:CQ290" si="234">(((BL68/BL$215)/$B68)*$B$6)-$N290</f>
        <v>2.4127594676406616</v>
      </c>
      <c r="BM290" s="10">
        <f t="shared" si="234"/>
        <v>2.3227673125551385</v>
      </c>
      <c r="BN290" s="10">
        <f t="shared" si="234"/>
        <v>0.88287406069436969</v>
      </c>
      <c r="BO290" s="10">
        <f t="shared" si="234"/>
        <v>0.95531136302418518</v>
      </c>
      <c r="BP290" s="10">
        <f t="shared" si="234"/>
        <v>0.8107132311087506</v>
      </c>
      <c r="BQ290" s="10">
        <f t="shared" si="234"/>
        <v>0.29942828838695323</v>
      </c>
      <c r="BR290" s="10">
        <f t="shared" si="234"/>
        <v>7.2216440888800317</v>
      </c>
      <c r="BS290" s="10">
        <f t="shared" si="234"/>
        <v>11.747688305495641</v>
      </c>
      <c r="BT290" s="10">
        <f t="shared" si="234"/>
        <v>7.1967573004899226</v>
      </c>
      <c r="BU290" s="10">
        <f t="shared" si="234"/>
        <v>1.8413516831624728</v>
      </c>
      <c r="BV290" s="10">
        <f t="shared" si="234"/>
        <v>3.6388191943249741</v>
      </c>
      <c r="BW290" s="10">
        <f t="shared" si="234"/>
        <v>3.9146201991899647</v>
      </c>
      <c r="BX290" s="10">
        <f t="shared" si="234"/>
        <v>3.3510296436288574</v>
      </c>
      <c r="BY290" s="10">
        <f t="shared" si="234"/>
        <v>2.6493860927592836</v>
      </c>
      <c r="BZ290" s="10">
        <f t="shared" si="234"/>
        <v>5.4754760059912986</v>
      </c>
      <c r="CA290" s="10">
        <f t="shared" si="234"/>
        <v>10.697880092284233</v>
      </c>
      <c r="CB290" s="10">
        <f t="shared" si="234"/>
        <v>5.990127542025018</v>
      </c>
      <c r="CC290" s="10">
        <f t="shared" si="234"/>
        <v>5.5581986366369875</v>
      </c>
      <c r="CD290" s="10">
        <f t="shared" si="234"/>
        <v>6.3239680626751387</v>
      </c>
      <c r="CE290" s="10" t="e">
        <f t="shared" si="234"/>
        <v>#DIV/0!</v>
      </c>
      <c r="CF290" s="10" t="e">
        <f t="shared" si="234"/>
        <v>#DIV/0!</v>
      </c>
      <c r="CG290" s="10" t="e">
        <f t="shared" si="234"/>
        <v>#DIV/0!</v>
      </c>
      <c r="CH290" s="10" t="e">
        <f t="shared" si="234"/>
        <v>#DIV/0!</v>
      </c>
      <c r="CI290" s="10" t="e">
        <f t="shared" si="234"/>
        <v>#DIV/0!</v>
      </c>
      <c r="CJ290" s="10" t="e">
        <f t="shared" si="234"/>
        <v>#DIV/0!</v>
      </c>
      <c r="CK290" s="10" t="e">
        <f t="shared" si="234"/>
        <v>#DIV/0!</v>
      </c>
      <c r="CL290" s="10" t="e">
        <f t="shared" si="234"/>
        <v>#DIV/0!</v>
      </c>
      <c r="CM290" s="10" t="e">
        <f t="shared" si="234"/>
        <v>#DIV/0!</v>
      </c>
      <c r="CN290" s="10" t="e">
        <f t="shared" si="234"/>
        <v>#DIV/0!</v>
      </c>
      <c r="CO290" s="10" t="e">
        <f t="shared" si="234"/>
        <v>#DIV/0!</v>
      </c>
      <c r="CP290" s="10" t="e">
        <f t="shared" si="234"/>
        <v>#DIV/0!</v>
      </c>
      <c r="CQ290" s="10" t="e">
        <f t="shared" si="234"/>
        <v>#DIV/0!</v>
      </c>
      <c r="CR290" s="10" t="e">
        <f t="shared" ref="CR290:EA290" si="235">(((CR68/CR$215)/$B68)*$B$6)-$N290</f>
        <v>#DIV/0!</v>
      </c>
      <c r="CS290" s="10" t="e">
        <f t="shared" si="235"/>
        <v>#DIV/0!</v>
      </c>
      <c r="CT290" s="10" t="e">
        <f t="shared" si="235"/>
        <v>#DIV/0!</v>
      </c>
      <c r="CU290" s="10" t="e">
        <f t="shared" si="235"/>
        <v>#DIV/0!</v>
      </c>
      <c r="CV290" s="10" t="e">
        <f t="shared" si="235"/>
        <v>#DIV/0!</v>
      </c>
      <c r="CW290" s="10" t="e">
        <f t="shared" si="235"/>
        <v>#DIV/0!</v>
      </c>
      <c r="CX290" s="10" t="e">
        <f t="shared" si="235"/>
        <v>#DIV/0!</v>
      </c>
      <c r="CY290" s="10" t="e">
        <f t="shared" si="235"/>
        <v>#DIV/0!</v>
      </c>
      <c r="CZ290" s="10" t="e">
        <f t="shared" si="235"/>
        <v>#DIV/0!</v>
      </c>
      <c r="DA290" s="10" t="e">
        <f t="shared" si="235"/>
        <v>#DIV/0!</v>
      </c>
      <c r="DB290" s="10" t="e">
        <f t="shared" si="235"/>
        <v>#DIV/0!</v>
      </c>
      <c r="DC290" s="10" t="e">
        <f t="shared" si="235"/>
        <v>#DIV/0!</v>
      </c>
      <c r="DD290" s="10" t="e">
        <f t="shared" si="235"/>
        <v>#DIV/0!</v>
      </c>
      <c r="DE290" s="10" t="e">
        <f t="shared" si="235"/>
        <v>#DIV/0!</v>
      </c>
      <c r="DF290" s="10" t="e">
        <f t="shared" si="235"/>
        <v>#DIV/0!</v>
      </c>
      <c r="DG290" s="10" t="e">
        <f t="shared" si="235"/>
        <v>#DIV/0!</v>
      </c>
      <c r="DH290" s="10" t="e">
        <f t="shared" si="235"/>
        <v>#DIV/0!</v>
      </c>
      <c r="DI290" s="10" t="e">
        <f t="shared" si="235"/>
        <v>#DIV/0!</v>
      </c>
      <c r="DJ290" s="10" t="e">
        <f t="shared" si="235"/>
        <v>#DIV/0!</v>
      </c>
      <c r="DK290" s="10" t="e">
        <f t="shared" si="235"/>
        <v>#DIV/0!</v>
      </c>
      <c r="DL290" s="10" t="e">
        <f t="shared" si="235"/>
        <v>#DIV/0!</v>
      </c>
      <c r="DM290" s="10" t="e">
        <f t="shared" si="235"/>
        <v>#DIV/0!</v>
      </c>
      <c r="DN290" s="10" t="e">
        <f t="shared" si="235"/>
        <v>#DIV/0!</v>
      </c>
      <c r="DO290" s="10" t="e">
        <f t="shared" si="235"/>
        <v>#DIV/0!</v>
      </c>
      <c r="DP290" s="10" t="e">
        <f t="shared" si="235"/>
        <v>#DIV/0!</v>
      </c>
      <c r="DQ290" s="10" t="e">
        <f t="shared" si="235"/>
        <v>#DIV/0!</v>
      </c>
      <c r="DR290" s="10" t="e">
        <f t="shared" si="235"/>
        <v>#DIV/0!</v>
      </c>
      <c r="DS290" s="10" t="e">
        <f t="shared" si="235"/>
        <v>#DIV/0!</v>
      </c>
      <c r="DT290" s="10" t="e">
        <f t="shared" si="235"/>
        <v>#DIV/0!</v>
      </c>
      <c r="DU290" s="10" t="e">
        <f t="shared" si="235"/>
        <v>#DIV/0!</v>
      </c>
      <c r="DV290" s="10" t="e">
        <f t="shared" si="235"/>
        <v>#DIV/0!</v>
      </c>
      <c r="DW290" s="10" t="e">
        <f t="shared" si="235"/>
        <v>#DIV/0!</v>
      </c>
      <c r="DX290" s="10" t="e">
        <f t="shared" si="235"/>
        <v>#DIV/0!</v>
      </c>
      <c r="DY290" s="10" t="e">
        <f t="shared" si="235"/>
        <v>#DIV/0!</v>
      </c>
      <c r="DZ290" s="10" t="e">
        <f t="shared" si="235"/>
        <v>#DIV/0!</v>
      </c>
      <c r="EA290" s="10" t="e">
        <f t="shared" si="235"/>
        <v>#DIV/0!</v>
      </c>
      <c r="EB290" s="10" t="e">
        <f t="shared" ref="EB290:FY290" si="236">(((EB68/EB$215)/$B68)*$B$6)-$N290</f>
        <v>#DIV/0!</v>
      </c>
      <c r="EC290" s="10" t="e">
        <f t="shared" si="236"/>
        <v>#DIV/0!</v>
      </c>
      <c r="ED290" s="10" t="e">
        <f t="shared" si="236"/>
        <v>#DIV/0!</v>
      </c>
      <c r="EE290" s="10" t="e">
        <f t="shared" si="236"/>
        <v>#DIV/0!</v>
      </c>
      <c r="EF290" s="10" t="e">
        <f t="shared" si="236"/>
        <v>#DIV/0!</v>
      </c>
      <c r="EG290" s="10" t="e">
        <f t="shared" si="236"/>
        <v>#DIV/0!</v>
      </c>
      <c r="EH290" s="10" t="e">
        <f t="shared" si="236"/>
        <v>#DIV/0!</v>
      </c>
      <c r="EI290" s="10" t="e">
        <f t="shared" si="236"/>
        <v>#DIV/0!</v>
      </c>
      <c r="EJ290" s="10" t="e">
        <f t="shared" si="236"/>
        <v>#DIV/0!</v>
      </c>
      <c r="EK290" s="10" t="e">
        <f t="shared" si="236"/>
        <v>#DIV/0!</v>
      </c>
      <c r="EL290" s="10" t="e">
        <f t="shared" si="236"/>
        <v>#DIV/0!</v>
      </c>
      <c r="EM290" s="10" t="e">
        <f t="shared" si="236"/>
        <v>#DIV/0!</v>
      </c>
      <c r="EN290" s="10" t="e">
        <f t="shared" si="236"/>
        <v>#DIV/0!</v>
      </c>
      <c r="EO290" s="10" t="e">
        <f t="shared" si="236"/>
        <v>#DIV/0!</v>
      </c>
      <c r="EP290" s="10" t="e">
        <f t="shared" si="236"/>
        <v>#DIV/0!</v>
      </c>
      <c r="EQ290" s="10" t="e">
        <f t="shared" si="236"/>
        <v>#DIV/0!</v>
      </c>
      <c r="ER290" s="10" t="e">
        <f t="shared" si="236"/>
        <v>#DIV/0!</v>
      </c>
      <c r="ES290" s="10" t="e">
        <f t="shared" si="236"/>
        <v>#DIV/0!</v>
      </c>
      <c r="ET290" s="10" t="e">
        <f t="shared" si="236"/>
        <v>#DIV/0!</v>
      </c>
      <c r="EU290" s="10" t="e">
        <f t="shared" si="236"/>
        <v>#DIV/0!</v>
      </c>
      <c r="EV290" s="10" t="e">
        <f t="shared" si="236"/>
        <v>#DIV/0!</v>
      </c>
      <c r="EW290" s="10" t="e">
        <f t="shared" si="236"/>
        <v>#DIV/0!</v>
      </c>
      <c r="EX290" s="10" t="e">
        <f t="shared" si="236"/>
        <v>#DIV/0!</v>
      </c>
      <c r="EY290" s="10" t="e">
        <f t="shared" si="236"/>
        <v>#DIV/0!</v>
      </c>
      <c r="EZ290" s="10" t="e">
        <f t="shared" si="236"/>
        <v>#DIV/0!</v>
      </c>
      <c r="FA290" s="10" t="e">
        <f t="shared" si="236"/>
        <v>#DIV/0!</v>
      </c>
      <c r="FB290" s="10" t="e">
        <f t="shared" si="236"/>
        <v>#DIV/0!</v>
      </c>
      <c r="FC290" s="10" t="e">
        <f t="shared" si="236"/>
        <v>#DIV/0!</v>
      </c>
      <c r="FD290" s="10" t="e">
        <f t="shared" si="236"/>
        <v>#DIV/0!</v>
      </c>
      <c r="FE290" s="10" t="e">
        <f t="shared" si="236"/>
        <v>#DIV/0!</v>
      </c>
      <c r="FF290" s="10" t="e">
        <f t="shared" si="236"/>
        <v>#DIV/0!</v>
      </c>
      <c r="FG290" s="10" t="e">
        <f t="shared" si="236"/>
        <v>#DIV/0!</v>
      </c>
      <c r="FH290" s="10" t="e">
        <f t="shared" si="236"/>
        <v>#DIV/0!</v>
      </c>
      <c r="FI290" s="10" t="e">
        <f t="shared" si="236"/>
        <v>#DIV/0!</v>
      </c>
      <c r="FJ290" s="10" t="e">
        <f t="shared" si="236"/>
        <v>#DIV/0!</v>
      </c>
      <c r="FK290" s="10" t="e">
        <f t="shared" si="236"/>
        <v>#DIV/0!</v>
      </c>
      <c r="FL290" s="10" t="e">
        <f t="shared" si="236"/>
        <v>#DIV/0!</v>
      </c>
      <c r="FM290" s="10" t="e">
        <f t="shared" si="236"/>
        <v>#DIV/0!</v>
      </c>
      <c r="FN290" s="10" t="e">
        <f t="shared" si="236"/>
        <v>#DIV/0!</v>
      </c>
      <c r="FO290" s="10" t="e">
        <f t="shared" si="236"/>
        <v>#DIV/0!</v>
      </c>
      <c r="FP290" s="10" t="e">
        <f t="shared" si="236"/>
        <v>#DIV/0!</v>
      </c>
      <c r="FQ290" s="10" t="e">
        <f t="shared" si="236"/>
        <v>#DIV/0!</v>
      </c>
      <c r="FR290" s="10" t="e">
        <f t="shared" si="236"/>
        <v>#DIV/0!</v>
      </c>
      <c r="FS290" s="10" t="e">
        <f t="shared" si="236"/>
        <v>#DIV/0!</v>
      </c>
      <c r="FT290" s="10" t="e">
        <f t="shared" si="236"/>
        <v>#DIV/0!</v>
      </c>
      <c r="FU290" s="10" t="e">
        <f t="shared" si="236"/>
        <v>#DIV/0!</v>
      </c>
      <c r="FV290" s="10" t="e">
        <f t="shared" si="236"/>
        <v>#DIV/0!</v>
      </c>
      <c r="FW290" s="10" t="e">
        <f t="shared" si="236"/>
        <v>#DIV/0!</v>
      </c>
      <c r="FX290" s="10" t="e">
        <f t="shared" si="236"/>
        <v>#DIV/0!</v>
      </c>
      <c r="FY290" s="10" t="e">
        <f t="shared" si="236"/>
        <v>#DIV/0!</v>
      </c>
    </row>
    <row r="291" spans="1:181" s="10" customFormat="1">
      <c r="A291" s="10" t="str">
        <f t="shared" si="224"/>
        <v>3,6-DiMePhe</v>
      </c>
      <c r="D291" s="10">
        <f t="shared" ref="D291:G294" si="237">((D69/D$216)/$B69)*$B$6</f>
        <v>0.1915269917773354</v>
      </c>
      <c r="E291" s="10">
        <f t="shared" si="237"/>
        <v>0.47027816402498868</v>
      </c>
      <c r="H291" s="10">
        <f t="shared" si="95"/>
        <v>0.33090257790116206</v>
      </c>
      <c r="J291" s="10">
        <f t="shared" ref="J291:M294" si="238">((J69/J$216)/$B69)*$B$6</f>
        <v>0.1915269917773354</v>
      </c>
      <c r="K291" s="10">
        <f t="shared" si="238"/>
        <v>0.47027816402498868</v>
      </c>
      <c r="N291" s="10">
        <f t="shared" si="192"/>
        <v>0.33090257790116206</v>
      </c>
      <c r="P291" s="10">
        <f t="shared" ref="P291:S294" si="239">((P69/P$216)/$B69)*$B$6</f>
        <v>0.39766992193751743</v>
      </c>
      <c r="Q291" s="10">
        <f t="shared" si="239"/>
        <v>0.27451455701666222</v>
      </c>
      <c r="T291" s="10">
        <f t="shared" si="105"/>
        <v>0.33609223947708983</v>
      </c>
      <c r="V291" s="10">
        <f t="shared" ref="V291:Y294" si="240">(((V69/V$216)/$B69)*$B$6)-$T291</f>
        <v>114.74503226018976</v>
      </c>
      <c r="W291" s="10">
        <f t="shared" si="240"/>
        <v>153.90364017391195</v>
      </c>
      <c r="AA291" s="10" t="e">
        <f t="shared" ref="AA291:AD294" si="241">(((AA69/AA$216)/$B69)*$B$6)-$N291</f>
        <v>#DIV/0!</v>
      </c>
      <c r="AB291" s="10" t="e">
        <f t="shared" si="241"/>
        <v>#DIV/0!</v>
      </c>
      <c r="AC291" s="10" t="e">
        <f t="shared" si="241"/>
        <v>#DIV/0!</v>
      </c>
      <c r="AD291" s="10" t="e">
        <f t="shared" si="241"/>
        <v>#DIV/0!</v>
      </c>
      <c r="AF291" s="10">
        <f t="shared" ref="AF291:BK291" si="242">(((AF69/AF$216)/$B69)*$B$6)-$N291</f>
        <v>0.30085660165664574</v>
      </c>
      <c r="AG291" s="10">
        <f t="shared" si="242"/>
        <v>5.0755749323292743E-2</v>
      </c>
      <c r="AH291" s="10">
        <f t="shared" si="242"/>
        <v>-0.28735367060663786</v>
      </c>
      <c r="AI291" s="10">
        <f t="shared" si="242"/>
        <v>-0.13677433791716953</v>
      </c>
      <c r="AJ291" s="10">
        <f t="shared" si="242"/>
        <v>-0.27586547003212092</v>
      </c>
      <c r="AK291" s="10">
        <f t="shared" si="242"/>
        <v>-0.33090257790116206</v>
      </c>
      <c r="AL291" s="10">
        <f t="shared" si="242"/>
        <v>-1.9342566461895749E-2</v>
      </c>
      <c r="AM291" s="10">
        <f t="shared" si="242"/>
        <v>0.30688465330095505</v>
      </c>
      <c r="AN291" s="10">
        <f t="shared" si="242"/>
        <v>0.99218893003894881</v>
      </c>
      <c r="AO291" s="10">
        <f t="shared" si="242"/>
        <v>0.65936255731605065</v>
      </c>
      <c r="AP291" s="10">
        <f t="shared" si="242"/>
        <v>2.5257252750150285</v>
      </c>
      <c r="AQ291" s="10">
        <f t="shared" si="242"/>
        <v>3.7194534073841443</v>
      </c>
      <c r="AR291" s="10">
        <f t="shared" si="242"/>
        <v>2.6493158466619358</v>
      </c>
      <c r="AS291" s="10">
        <f t="shared" si="242"/>
        <v>5.0561646676006724</v>
      </c>
      <c r="AT291" s="10">
        <f t="shared" si="242"/>
        <v>3.0401156320936358</v>
      </c>
      <c r="AU291" s="10">
        <f t="shared" si="242"/>
        <v>1.7537072092412274</v>
      </c>
      <c r="AV291" s="10">
        <f t="shared" si="242"/>
        <v>2.8582961917281247</v>
      </c>
      <c r="AW291" s="10">
        <f t="shared" si="242"/>
        <v>0.46241549235877366</v>
      </c>
      <c r="AX291" s="10">
        <f t="shared" si="242"/>
        <v>1.6457111271603724</v>
      </c>
      <c r="AY291" s="10">
        <f t="shared" si="242"/>
        <v>2.3223411066651489</v>
      </c>
      <c r="AZ291" s="10">
        <f t="shared" si="242"/>
        <v>2.3749539154276849</v>
      </c>
      <c r="BA291" s="10">
        <f t="shared" si="242"/>
        <v>0.99710442542103017</v>
      </c>
      <c r="BB291" s="10">
        <f t="shared" si="242"/>
        <v>1.2014757514304324</v>
      </c>
      <c r="BC291" s="10">
        <f t="shared" si="242"/>
        <v>2.100332575462696</v>
      </c>
      <c r="BD291" s="10">
        <f t="shared" si="242"/>
        <v>1.3169417137367032</v>
      </c>
      <c r="BE291" s="10">
        <f t="shared" si="242"/>
        <v>2.9185853410930549</v>
      </c>
      <c r="BF291" s="10">
        <f t="shared" si="242"/>
        <v>2.006946284474973</v>
      </c>
      <c r="BG291" s="10">
        <f t="shared" si="242"/>
        <v>3.4836530872459774</v>
      </c>
      <c r="BH291" s="10">
        <f t="shared" si="242"/>
        <v>2.2555514570032944</v>
      </c>
      <c r="BI291" s="10">
        <f t="shared" si="242"/>
        <v>5.8390385758184973</v>
      </c>
      <c r="BJ291" s="10">
        <f t="shared" si="242"/>
        <v>5.052743799109054</v>
      </c>
      <c r="BK291" s="10">
        <f t="shared" si="242"/>
        <v>0.99348946741766997</v>
      </c>
      <c r="BL291" s="10">
        <f t="shared" ref="BL291:CQ291" si="243">(((BL69/BL$216)/$B69)*$B$6)-$N291</f>
        <v>3.6290316343180007</v>
      </c>
      <c r="BM291" s="10">
        <f t="shared" si="243"/>
        <v>0.49118001916220133</v>
      </c>
      <c r="BN291" s="10">
        <f t="shared" si="243"/>
        <v>0.20197338533523601</v>
      </c>
      <c r="BO291" s="10">
        <f t="shared" si="243"/>
        <v>1.4403040326153702</v>
      </c>
      <c r="BP291" s="10">
        <f t="shared" si="243"/>
        <v>0.82519369901974704</v>
      </c>
      <c r="BQ291" s="10">
        <f t="shared" si="243"/>
        <v>1.1057039696916291</v>
      </c>
      <c r="BR291" s="10">
        <f t="shared" si="243"/>
        <v>4.6109533496240811</v>
      </c>
      <c r="BS291" s="10">
        <f t="shared" si="243"/>
        <v>3.2317383598941247</v>
      </c>
      <c r="BT291" s="10">
        <f t="shared" si="243"/>
        <v>2.5301029988915578</v>
      </c>
      <c r="BU291" s="10">
        <f t="shared" si="243"/>
        <v>1.9535942230232157</v>
      </c>
      <c r="BV291" s="10">
        <f t="shared" si="243"/>
        <v>1.2999984149525605</v>
      </c>
      <c r="BW291" s="10">
        <f t="shared" si="243"/>
        <v>1.8541225689755145</v>
      </c>
      <c r="BX291" s="10">
        <f t="shared" si="243"/>
        <v>1.56364596014769</v>
      </c>
      <c r="BY291" s="10">
        <f t="shared" si="243"/>
        <v>0.96941669232658612</v>
      </c>
      <c r="BZ291" s="10">
        <f t="shared" si="243"/>
        <v>1.4486294413730809</v>
      </c>
      <c r="CA291" s="10">
        <f t="shared" si="243"/>
        <v>3.1928981129778711</v>
      </c>
      <c r="CB291" s="10">
        <f t="shared" si="243"/>
        <v>3.1235796938818283</v>
      </c>
      <c r="CC291" s="10">
        <f t="shared" si="243"/>
        <v>2.6807974771024488</v>
      </c>
      <c r="CD291" s="10">
        <f t="shared" si="243"/>
        <v>5.2114225996658465</v>
      </c>
      <c r="CE291" s="10" t="e">
        <f t="shared" si="243"/>
        <v>#DIV/0!</v>
      </c>
      <c r="CF291" s="10" t="e">
        <f t="shared" si="243"/>
        <v>#DIV/0!</v>
      </c>
      <c r="CG291" s="10" t="e">
        <f t="shared" si="243"/>
        <v>#DIV/0!</v>
      </c>
      <c r="CH291" s="10" t="e">
        <f t="shared" si="243"/>
        <v>#DIV/0!</v>
      </c>
      <c r="CI291" s="10" t="e">
        <f t="shared" si="243"/>
        <v>#DIV/0!</v>
      </c>
      <c r="CJ291" s="10" t="e">
        <f t="shared" si="243"/>
        <v>#DIV/0!</v>
      </c>
      <c r="CK291" s="10" t="e">
        <f t="shared" si="243"/>
        <v>#DIV/0!</v>
      </c>
      <c r="CL291" s="10" t="e">
        <f t="shared" si="243"/>
        <v>#DIV/0!</v>
      </c>
      <c r="CM291" s="10" t="e">
        <f t="shared" si="243"/>
        <v>#DIV/0!</v>
      </c>
      <c r="CN291" s="10" t="e">
        <f t="shared" si="243"/>
        <v>#DIV/0!</v>
      </c>
      <c r="CO291" s="10" t="e">
        <f t="shared" si="243"/>
        <v>#DIV/0!</v>
      </c>
      <c r="CP291" s="10" t="e">
        <f t="shared" si="243"/>
        <v>#DIV/0!</v>
      </c>
      <c r="CQ291" s="10" t="e">
        <f t="shared" si="243"/>
        <v>#DIV/0!</v>
      </c>
      <c r="CR291" s="10" t="e">
        <f t="shared" ref="CR291:EA291" si="244">(((CR69/CR$216)/$B69)*$B$6)-$N291</f>
        <v>#DIV/0!</v>
      </c>
      <c r="CS291" s="10" t="e">
        <f t="shared" si="244"/>
        <v>#DIV/0!</v>
      </c>
      <c r="CT291" s="10" t="e">
        <f t="shared" si="244"/>
        <v>#DIV/0!</v>
      </c>
      <c r="CU291" s="10" t="e">
        <f t="shared" si="244"/>
        <v>#DIV/0!</v>
      </c>
      <c r="CV291" s="10" t="e">
        <f t="shared" si="244"/>
        <v>#DIV/0!</v>
      </c>
      <c r="CW291" s="10" t="e">
        <f t="shared" si="244"/>
        <v>#DIV/0!</v>
      </c>
      <c r="CX291" s="10" t="e">
        <f t="shared" si="244"/>
        <v>#DIV/0!</v>
      </c>
      <c r="CY291" s="10" t="e">
        <f t="shared" si="244"/>
        <v>#DIV/0!</v>
      </c>
      <c r="CZ291" s="10" t="e">
        <f t="shared" si="244"/>
        <v>#DIV/0!</v>
      </c>
      <c r="DA291" s="10" t="e">
        <f t="shared" si="244"/>
        <v>#DIV/0!</v>
      </c>
      <c r="DB291" s="10" t="e">
        <f t="shared" si="244"/>
        <v>#DIV/0!</v>
      </c>
      <c r="DC291" s="10" t="e">
        <f t="shared" si="244"/>
        <v>#DIV/0!</v>
      </c>
      <c r="DD291" s="10" t="e">
        <f t="shared" si="244"/>
        <v>#DIV/0!</v>
      </c>
      <c r="DE291" s="10" t="e">
        <f t="shared" si="244"/>
        <v>#DIV/0!</v>
      </c>
      <c r="DF291" s="10" t="e">
        <f t="shared" si="244"/>
        <v>#DIV/0!</v>
      </c>
      <c r="DG291" s="10" t="e">
        <f t="shared" si="244"/>
        <v>#DIV/0!</v>
      </c>
      <c r="DH291" s="10" t="e">
        <f t="shared" si="244"/>
        <v>#DIV/0!</v>
      </c>
      <c r="DI291" s="10" t="e">
        <f t="shared" si="244"/>
        <v>#DIV/0!</v>
      </c>
      <c r="DJ291" s="10" t="e">
        <f t="shared" si="244"/>
        <v>#DIV/0!</v>
      </c>
      <c r="DK291" s="10" t="e">
        <f t="shared" si="244"/>
        <v>#DIV/0!</v>
      </c>
      <c r="DL291" s="10" t="e">
        <f t="shared" si="244"/>
        <v>#DIV/0!</v>
      </c>
      <c r="DM291" s="10" t="e">
        <f t="shared" si="244"/>
        <v>#DIV/0!</v>
      </c>
      <c r="DN291" s="10" t="e">
        <f t="shared" si="244"/>
        <v>#DIV/0!</v>
      </c>
      <c r="DO291" s="10" t="e">
        <f t="shared" si="244"/>
        <v>#DIV/0!</v>
      </c>
      <c r="DP291" s="10" t="e">
        <f t="shared" si="244"/>
        <v>#DIV/0!</v>
      </c>
      <c r="DQ291" s="10" t="e">
        <f t="shared" si="244"/>
        <v>#DIV/0!</v>
      </c>
      <c r="DR291" s="10" t="e">
        <f t="shared" si="244"/>
        <v>#DIV/0!</v>
      </c>
      <c r="DS291" s="10" t="e">
        <f t="shared" si="244"/>
        <v>#DIV/0!</v>
      </c>
      <c r="DT291" s="10" t="e">
        <f t="shared" si="244"/>
        <v>#DIV/0!</v>
      </c>
      <c r="DU291" s="10" t="e">
        <f t="shared" si="244"/>
        <v>#DIV/0!</v>
      </c>
      <c r="DV291" s="10" t="e">
        <f t="shared" si="244"/>
        <v>#DIV/0!</v>
      </c>
      <c r="DW291" s="10" t="e">
        <f t="shared" si="244"/>
        <v>#DIV/0!</v>
      </c>
      <c r="DX291" s="10" t="e">
        <f t="shared" si="244"/>
        <v>#DIV/0!</v>
      </c>
      <c r="DY291" s="10" t="e">
        <f t="shared" si="244"/>
        <v>#DIV/0!</v>
      </c>
      <c r="DZ291" s="10" t="e">
        <f t="shared" si="244"/>
        <v>#DIV/0!</v>
      </c>
      <c r="EA291" s="10" t="e">
        <f t="shared" si="244"/>
        <v>#DIV/0!</v>
      </c>
      <c r="EB291" s="10" t="e">
        <f t="shared" ref="EB291:FY291" si="245">(((EB69/EB$216)/$B69)*$B$6)-$N291</f>
        <v>#DIV/0!</v>
      </c>
      <c r="EC291" s="10" t="e">
        <f t="shared" si="245"/>
        <v>#DIV/0!</v>
      </c>
      <c r="ED291" s="10" t="e">
        <f t="shared" si="245"/>
        <v>#DIV/0!</v>
      </c>
      <c r="EE291" s="10" t="e">
        <f t="shared" si="245"/>
        <v>#DIV/0!</v>
      </c>
      <c r="EF291" s="10" t="e">
        <f t="shared" si="245"/>
        <v>#DIV/0!</v>
      </c>
      <c r="EG291" s="10" t="e">
        <f t="shared" si="245"/>
        <v>#DIV/0!</v>
      </c>
      <c r="EH291" s="10" t="e">
        <f t="shared" si="245"/>
        <v>#DIV/0!</v>
      </c>
      <c r="EI291" s="10" t="e">
        <f t="shared" si="245"/>
        <v>#DIV/0!</v>
      </c>
      <c r="EJ291" s="10" t="e">
        <f t="shared" si="245"/>
        <v>#DIV/0!</v>
      </c>
      <c r="EK291" s="10" t="e">
        <f t="shared" si="245"/>
        <v>#DIV/0!</v>
      </c>
      <c r="EL291" s="10" t="e">
        <f t="shared" si="245"/>
        <v>#DIV/0!</v>
      </c>
      <c r="EM291" s="10" t="e">
        <f t="shared" si="245"/>
        <v>#DIV/0!</v>
      </c>
      <c r="EN291" s="10" t="e">
        <f t="shared" si="245"/>
        <v>#DIV/0!</v>
      </c>
      <c r="EO291" s="10" t="e">
        <f t="shared" si="245"/>
        <v>#DIV/0!</v>
      </c>
      <c r="EP291" s="10" t="e">
        <f t="shared" si="245"/>
        <v>#DIV/0!</v>
      </c>
      <c r="EQ291" s="10" t="e">
        <f t="shared" si="245"/>
        <v>#DIV/0!</v>
      </c>
      <c r="ER291" s="10" t="e">
        <f t="shared" si="245"/>
        <v>#DIV/0!</v>
      </c>
      <c r="ES291" s="10" t="e">
        <f t="shared" si="245"/>
        <v>#DIV/0!</v>
      </c>
      <c r="ET291" s="10" t="e">
        <f t="shared" si="245"/>
        <v>#DIV/0!</v>
      </c>
      <c r="EU291" s="10" t="e">
        <f t="shared" si="245"/>
        <v>#DIV/0!</v>
      </c>
      <c r="EV291" s="10" t="e">
        <f t="shared" si="245"/>
        <v>#DIV/0!</v>
      </c>
      <c r="EW291" s="10" t="e">
        <f t="shared" si="245"/>
        <v>#DIV/0!</v>
      </c>
      <c r="EX291" s="10" t="e">
        <f t="shared" si="245"/>
        <v>#DIV/0!</v>
      </c>
      <c r="EY291" s="10" t="e">
        <f t="shared" si="245"/>
        <v>#DIV/0!</v>
      </c>
      <c r="EZ291" s="10" t="e">
        <f t="shared" si="245"/>
        <v>#DIV/0!</v>
      </c>
      <c r="FA291" s="10" t="e">
        <f t="shared" si="245"/>
        <v>#DIV/0!</v>
      </c>
      <c r="FB291" s="10" t="e">
        <f t="shared" si="245"/>
        <v>#DIV/0!</v>
      </c>
      <c r="FC291" s="10" t="e">
        <f t="shared" si="245"/>
        <v>#DIV/0!</v>
      </c>
      <c r="FD291" s="10" t="e">
        <f t="shared" si="245"/>
        <v>#DIV/0!</v>
      </c>
      <c r="FE291" s="10" t="e">
        <f t="shared" si="245"/>
        <v>#DIV/0!</v>
      </c>
      <c r="FF291" s="10" t="e">
        <f t="shared" si="245"/>
        <v>#DIV/0!</v>
      </c>
      <c r="FG291" s="10" t="e">
        <f t="shared" si="245"/>
        <v>#DIV/0!</v>
      </c>
      <c r="FH291" s="10" t="e">
        <f t="shared" si="245"/>
        <v>#DIV/0!</v>
      </c>
      <c r="FI291" s="10" t="e">
        <f t="shared" si="245"/>
        <v>#DIV/0!</v>
      </c>
      <c r="FJ291" s="10" t="e">
        <f t="shared" si="245"/>
        <v>#DIV/0!</v>
      </c>
      <c r="FK291" s="10" t="e">
        <f t="shared" si="245"/>
        <v>#DIV/0!</v>
      </c>
      <c r="FL291" s="10" t="e">
        <f t="shared" si="245"/>
        <v>#DIV/0!</v>
      </c>
      <c r="FM291" s="10" t="e">
        <f t="shared" si="245"/>
        <v>#DIV/0!</v>
      </c>
      <c r="FN291" s="10" t="e">
        <f t="shared" si="245"/>
        <v>#DIV/0!</v>
      </c>
      <c r="FO291" s="10" t="e">
        <f t="shared" si="245"/>
        <v>#DIV/0!</v>
      </c>
      <c r="FP291" s="10" t="e">
        <f t="shared" si="245"/>
        <v>#DIV/0!</v>
      </c>
      <c r="FQ291" s="10" t="e">
        <f t="shared" si="245"/>
        <v>#DIV/0!</v>
      </c>
      <c r="FR291" s="10" t="e">
        <f t="shared" si="245"/>
        <v>#DIV/0!</v>
      </c>
      <c r="FS291" s="10" t="e">
        <f t="shared" si="245"/>
        <v>#DIV/0!</v>
      </c>
      <c r="FT291" s="10" t="e">
        <f t="shared" si="245"/>
        <v>#DIV/0!</v>
      </c>
      <c r="FU291" s="10" t="e">
        <f t="shared" si="245"/>
        <v>#DIV/0!</v>
      </c>
      <c r="FV291" s="10" t="e">
        <f t="shared" si="245"/>
        <v>#DIV/0!</v>
      </c>
      <c r="FW291" s="10" t="e">
        <f t="shared" si="245"/>
        <v>#DIV/0!</v>
      </c>
      <c r="FX291" s="10" t="e">
        <f t="shared" si="245"/>
        <v>#DIV/0!</v>
      </c>
      <c r="FY291" s="10" t="e">
        <f t="shared" si="245"/>
        <v>#DIV/0!</v>
      </c>
    </row>
    <row r="292" spans="1:181" s="10" customFormat="1">
      <c r="A292" s="10" t="str">
        <f t="shared" si="224"/>
        <v>2,6-DiMePhe</v>
      </c>
      <c r="D292" s="10">
        <f t="shared" si="237"/>
        <v>8.5866109586951053E-2</v>
      </c>
      <c r="E292" s="10">
        <f t="shared" si="237"/>
        <v>0.10178332890676484</v>
      </c>
      <c r="H292" s="10">
        <f t="shared" si="95"/>
        <v>9.3824719246857952E-2</v>
      </c>
      <c r="J292" s="10">
        <f t="shared" si="238"/>
        <v>8.5866109586951053E-2</v>
      </c>
      <c r="K292" s="10">
        <f t="shared" si="238"/>
        <v>0.10178332890676484</v>
      </c>
      <c r="N292" s="10">
        <f t="shared" si="192"/>
        <v>9.3824719246857952E-2</v>
      </c>
      <c r="P292" s="10">
        <f t="shared" si="239"/>
        <v>0.52602497193494058</v>
      </c>
      <c r="Q292" s="10">
        <f t="shared" si="239"/>
        <v>0.19144441640762783</v>
      </c>
      <c r="T292" s="10">
        <f t="shared" si="105"/>
        <v>0.35873469417128423</v>
      </c>
      <c r="V292" s="10">
        <f t="shared" si="240"/>
        <v>118.8818331781834</v>
      </c>
      <c r="W292" s="10">
        <f t="shared" si="240"/>
        <v>118.0240514795716</v>
      </c>
      <c r="AA292" s="10" t="e">
        <f t="shared" si="241"/>
        <v>#DIV/0!</v>
      </c>
      <c r="AB292" s="10" t="e">
        <f t="shared" si="241"/>
        <v>#DIV/0!</v>
      </c>
      <c r="AC292" s="10" t="e">
        <f t="shared" si="241"/>
        <v>#DIV/0!</v>
      </c>
      <c r="AD292" s="10" t="e">
        <f t="shared" si="241"/>
        <v>#DIV/0!</v>
      </c>
      <c r="AF292" s="10">
        <f t="shared" ref="AF292:BK292" si="246">(((AF70/AF$216)/$B70)*$B$6)-$N292</f>
        <v>0.59246984862572172</v>
      </c>
      <c r="AG292" s="10">
        <f t="shared" si="246"/>
        <v>0.33204038031891725</v>
      </c>
      <c r="AH292" s="10">
        <f t="shared" si="246"/>
        <v>9.3931333092822367E-3</v>
      </c>
      <c r="AI292" s="10">
        <f t="shared" si="246"/>
        <v>6.0155523431347918E-2</v>
      </c>
      <c r="AJ292" s="10">
        <f t="shared" si="246"/>
        <v>8.3771263490658721E-3</v>
      </c>
      <c r="AK292" s="10">
        <f t="shared" si="246"/>
        <v>0.18100937912898254</v>
      </c>
      <c r="AL292" s="10">
        <f t="shared" si="246"/>
        <v>0.9321466062361512</v>
      </c>
      <c r="AM292" s="10">
        <f t="shared" si="246"/>
        <v>0.57002483100739609</v>
      </c>
      <c r="AN292" s="10">
        <f t="shared" si="246"/>
        <v>2.578288819317883</v>
      </c>
      <c r="AO292" s="10">
        <f t="shared" si="246"/>
        <v>1.6841474319966447</v>
      </c>
      <c r="AP292" s="10">
        <f t="shared" si="246"/>
        <v>3.4338427817217343</v>
      </c>
      <c r="AQ292" s="10">
        <f t="shared" si="246"/>
        <v>4.0144807202207273</v>
      </c>
      <c r="AR292" s="10">
        <f t="shared" si="246"/>
        <v>1.3833233710714623</v>
      </c>
      <c r="AS292" s="10">
        <f t="shared" si="246"/>
        <v>1.959084257244579</v>
      </c>
      <c r="AT292" s="10">
        <f t="shared" si="246"/>
        <v>2.4358173281927402</v>
      </c>
      <c r="AU292" s="10">
        <f t="shared" si="246"/>
        <v>2.5384839825140211</v>
      </c>
      <c r="AV292" s="10">
        <f t="shared" si="246"/>
        <v>1.9293138254318152</v>
      </c>
      <c r="AW292" s="10">
        <f t="shared" si="246"/>
        <v>0.46415808798008162</v>
      </c>
      <c r="AX292" s="10">
        <f t="shared" si="246"/>
        <v>1.69470862437781</v>
      </c>
      <c r="AY292" s="10">
        <f t="shared" si="246"/>
        <v>1.1256013541734637</v>
      </c>
      <c r="AZ292" s="10">
        <f t="shared" si="246"/>
        <v>1.8145224751527365</v>
      </c>
      <c r="BA292" s="10">
        <f t="shared" si="246"/>
        <v>0.73125369521567407</v>
      </c>
      <c r="BB292" s="10">
        <f t="shared" si="246"/>
        <v>0.50837711317230649</v>
      </c>
      <c r="BC292" s="10">
        <f t="shared" si="246"/>
        <v>2.5858167701627899</v>
      </c>
      <c r="BD292" s="10">
        <f t="shared" si="246"/>
        <v>1.5582327889019465</v>
      </c>
      <c r="BE292" s="10">
        <f t="shared" si="246"/>
        <v>2.8686529014307407</v>
      </c>
      <c r="BF292" s="10">
        <f t="shared" si="246"/>
        <v>0.40983499514007959</v>
      </c>
      <c r="BG292" s="10">
        <f t="shared" si="246"/>
        <v>3.2641144284788193</v>
      </c>
      <c r="BH292" s="10">
        <f t="shared" si="246"/>
        <v>0.49172130511344503</v>
      </c>
      <c r="BI292" s="10">
        <f t="shared" si="246"/>
        <v>5.9838726403257487</v>
      </c>
      <c r="BJ292" s="10">
        <f t="shared" si="246"/>
        <v>1.9379266288631778</v>
      </c>
      <c r="BK292" s="10">
        <f t="shared" si="246"/>
        <v>1.3844906386336251</v>
      </c>
      <c r="BL292" s="10">
        <f t="shared" ref="BL292:CQ292" si="247">(((BL70/BL$216)/$B70)*$B$6)-$N292</f>
        <v>4.9304622997886627</v>
      </c>
      <c r="BM292" s="10">
        <f t="shared" si="247"/>
        <v>0.24452470787002914</v>
      </c>
      <c r="BN292" s="10">
        <f t="shared" si="247"/>
        <v>0.13895059370113622</v>
      </c>
      <c r="BO292" s="10">
        <f t="shared" si="247"/>
        <v>0.63916674465591949</v>
      </c>
      <c r="BP292" s="10">
        <f t="shared" si="247"/>
        <v>-9.3824719246857952E-2</v>
      </c>
      <c r="BQ292" s="10">
        <f t="shared" si="247"/>
        <v>0.43519861195842946</v>
      </c>
      <c r="BR292" s="10">
        <f t="shared" si="247"/>
        <v>3.8063327709906463</v>
      </c>
      <c r="BS292" s="10">
        <f t="shared" si="247"/>
        <v>2.7652264492333916</v>
      </c>
      <c r="BT292" s="10">
        <f t="shared" si="247"/>
        <v>2.5153406076905274</v>
      </c>
      <c r="BU292" s="10">
        <f t="shared" si="247"/>
        <v>0.50574306632814692</v>
      </c>
      <c r="BV292" s="10">
        <f t="shared" si="247"/>
        <v>1.7401561922371203</v>
      </c>
      <c r="BW292" s="10">
        <f t="shared" si="247"/>
        <v>0.55004302769656999</v>
      </c>
      <c r="BX292" s="10">
        <f t="shared" si="247"/>
        <v>1.341010504056209</v>
      </c>
      <c r="BY292" s="10">
        <f t="shared" si="247"/>
        <v>2.0775394731233243</v>
      </c>
      <c r="BZ292" s="10">
        <f t="shared" si="247"/>
        <v>1.6467863352901799</v>
      </c>
      <c r="CA292" s="10">
        <f t="shared" si="247"/>
        <v>3.3652716027228324</v>
      </c>
      <c r="CB292" s="10">
        <f t="shared" si="247"/>
        <v>2.2912142972710567</v>
      </c>
      <c r="CC292" s="10">
        <f t="shared" si="247"/>
        <v>1.2615211357155391</v>
      </c>
      <c r="CD292" s="10">
        <f t="shared" si="247"/>
        <v>3.4440714033657875</v>
      </c>
      <c r="CE292" s="10" t="e">
        <f t="shared" si="247"/>
        <v>#DIV/0!</v>
      </c>
      <c r="CF292" s="10" t="e">
        <f t="shared" si="247"/>
        <v>#DIV/0!</v>
      </c>
      <c r="CG292" s="10" t="e">
        <f t="shared" si="247"/>
        <v>#DIV/0!</v>
      </c>
      <c r="CH292" s="10" t="e">
        <f t="shared" si="247"/>
        <v>#DIV/0!</v>
      </c>
      <c r="CI292" s="10" t="e">
        <f t="shared" si="247"/>
        <v>#DIV/0!</v>
      </c>
      <c r="CJ292" s="10" t="e">
        <f t="shared" si="247"/>
        <v>#DIV/0!</v>
      </c>
      <c r="CK292" s="10" t="e">
        <f t="shared" si="247"/>
        <v>#DIV/0!</v>
      </c>
      <c r="CL292" s="10" t="e">
        <f t="shared" si="247"/>
        <v>#DIV/0!</v>
      </c>
      <c r="CM292" s="10" t="e">
        <f t="shared" si="247"/>
        <v>#DIV/0!</v>
      </c>
      <c r="CN292" s="10" t="e">
        <f t="shared" si="247"/>
        <v>#DIV/0!</v>
      </c>
      <c r="CO292" s="10" t="e">
        <f t="shared" si="247"/>
        <v>#DIV/0!</v>
      </c>
      <c r="CP292" s="10" t="e">
        <f t="shared" si="247"/>
        <v>#DIV/0!</v>
      </c>
      <c r="CQ292" s="10" t="e">
        <f t="shared" si="247"/>
        <v>#DIV/0!</v>
      </c>
      <c r="CR292" s="10" t="e">
        <f t="shared" ref="CR292:EA292" si="248">(((CR70/CR$216)/$B70)*$B$6)-$N292</f>
        <v>#DIV/0!</v>
      </c>
      <c r="CS292" s="10" t="e">
        <f t="shared" si="248"/>
        <v>#DIV/0!</v>
      </c>
      <c r="CT292" s="10" t="e">
        <f t="shared" si="248"/>
        <v>#DIV/0!</v>
      </c>
      <c r="CU292" s="10" t="e">
        <f t="shared" si="248"/>
        <v>#DIV/0!</v>
      </c>
      <c r="CV292" s="10" t="e">
        <f t="shared" si="248"/>
        <v>#DIV/0!</v>
      </c>
      <c r="CW292" s="10" t="e">
        <f t="shared" si="248"/>
        <v>#DIV/0!</v>
      </c>
      <c r="CX292" s="10" t="e">
        <f t="shared" si="248"/>
        <v>#DIV/0!</v>
      </c>
      <c r="CY292" s="10" t="e">
        <f t="shared" si="248"/>
        <v>#DIV/0!</v>
      </c>
      <c r="CZ292" s="10" t="e">
        <f t="shared" si="248"/>
        <v>#DIV/0!</v>
      </c>
      <c r="DA292" s="10" t="e">
        <f t="shared" si="248"/>
        <v>#DIV/0!</v>
      </c>
      <c r="DB292" s="10" t="e">
        <f t="shared" si="248"/>
        <v>#DIV/0!</v>
      </c>
      <c r="DC292" s="10" t="e">
        <f t="shared" si="248"/>
        <v>#DIV/0!</v>
      </c>
      <c r="DD292" s="10" t="e">
        <f t="shared" si="248"/>
        <v>#DIV/0!</v>
      </c>
      <c r="DE292" s="10" t="e">
        <f t="shared" si="248"/>
        <v>#DIV/0!</v>
      </c>
      <c r="DF292" s="10" t="e">
        <f t="shared" si="248"/>
        <v>#DIV/0!</v>
      </c>
      <c r="DG292" s="10" t="e">
        <f t="shared" si="248"/>
        <v>#DIV/0!</v>
      </c>
      <c r="DH292" s="10" t="e">
        <f t="shared" si="248"/>
        <v>#DIV/0!</v>
      </c>
      <c r="DI292" s="10" t="e">
        <f t="shared" si="248"/>
        <v>#DIV/0!</v>
      </c>
      <c r="DJ292" s="10" t="e">
        <f t="shared" si="248"/>
        <v>#DIV/0!</v>
      </c>
      <c r="DK292" s="10" t="e">
        <f t="shared" si="248"/>
        <v>#DIV/0!</v>
      </c>
      <c r="DL292" s="10" t="e">
        <f t="shared" si="248"/>
        <v>#DIV/0!</v>
      </c>
      <c r="DM292" s="10" t="e">
        <f t="shared" si="248"/>
        <v>#DIV/0!</v>
      </c>
      <c r="DN292" s="10" t="e">
        <f t="shared" si="248"/>
        <v>#DIV/0!</v>
      </c>
      <c r="DO292" s="10" t="e">
        <f t="shared" si="248"/>
        <v>#DIV/0!</v>
      </c>
      <c r="DP292" s="10" t="e">
        <f t="shared" si="248"/>
        <v>#DIV/0!</v>
      </c>
      <c r="DQ292" s="10" t="e">
        <f t="shared" si="248"/>
        <v>#DIV/0!</v>
      </c>
      <c r="DR292" s="10" t="e">
        <f t="shared" si="248"/>
        <v>#DIV/0!</v>
      </c>
      <c r="DS292" s="10" t="e">
        <f t="shared" si="248"/>
        <v>#DIV/0!</v>
      </c>
      <c r="DT292" s="10" t="e">
        <f t="shared" si="248"/>
        <v>#DIV/0!</v>
      </c>
      <c r="DU292" s="10" t="e">
        <f t="shared" si="248"/>
        <v>#DIV/0!</v>
      </c>
      <c r="DV292" s="10" t="e">
        <f t="shared" si="248"/>
        <v>#DIV/0!</v>
      </c>
      <c r="DW292" s="10" t="e">
        <f t="shared" si="248"/>
        <v>#DIV/0!</v>
      </c>
      <c r="DX292" s="10" t="e">
        <f t="shared" si="248"/>
        <v>#DIV/0!</v>
      </c>
      <c r="DY292" s="10" t="e">
        <f t="shared" si="248"/>
        <v>#DIV/0!</v>
      </c>
      <c r="DZ292" s="10" t="e">
        <f t="shared" si="248"/>
        <v>#DIV/0!</v>
      </c>
      <c r="EA292" s="10" t="e">
        <f t="shared" si="248"/>
        <v>#DIV/0!</v>
      </c>
      <c r="EB292" s="10" t="e">
        <f t="shared" ref="EB292:FY292" si="249">(((EB70/EB$216)/$B70)*$B$6)-$N292</f>
        <v>#DIV/0!</v>
      </c>
      <c r="EC292" s="10" t="e">
        <f t="shared" si="249"/>
        <v>#DIV/0!</v>
      </c>
      <c r="ED292" s="10" t="e">
        <f t="shared" si="249"/>
        <v>#DIV/0!</v>
      </c>
      <c r="EE292" s="10" t="e">
        <f t="shared" si="249"/>
        <v>#DIV/0!</v>
      </c>
      <c r="EF292" s="10" t="e">
        <f t="shared" si="249"/>
        <v>#DIV/0!</v>
      </c>
      <c r="EG292" s="10" t="e">
        <f t="shared" si="249"/>
        <v>#DIV/0!</v>
      </c>
      <c r="EH292" s="10" t="e">
        <f t="shared" si="249"/>
        <v>#DIV/0!</v>
      </c>
      <c r="EI292" s="10" t="e">
        <f t="shared" si="249"/>
        <v>#DIV/0!</v>
      </c>
      <c r="EJ292" s="10" t="e">
        <f t="shared" si="249"/>
        <v>#DIV/0!</v>
      </c>
      <c r="EK292" s="10" t="e">
        <f t="shared" si="249"/>
        <v>#DIV/0!</v>
      </c>
      <c r="EL292" s="10" t="e">
        <f t="shared" si="249"/>
        <v>#DIV/0!</v>
      </c>
      <c r="EM292" s="10" t="e">
        <f t="shared" si="249"/>
        <v>#DIV/0!</v>
      </c>
      <c r="EN292" s="10" t="e">
        <f t="shared" si="249"/>
        <v>#DIV/0!</v>
      </c>
      <c r="EO292" s="10" t="e">
        <f t="shared" si="249"/>
        <v>#DIV/0!</v>
      </c>
      <c r="EP292" s="10" t="e">
        <f t="shared" si="249"/>
        <v>#DIV/0!</v>
      </c>
      <c r="EQ292" s="10" t="e">
        <f t="shared" si="249"/>
        <v>#DIV/0!</v>
      </c>
      <c r="ER292" s="10" t="e">
        <f t="shared" si="249"/>
        <v>#DIV/0!</v>
      </c>
      <c r="ES292" s="10" t="e">
        <f t="shared" si="249"/>
        <v>#DIV/0!</v>
      </c>
      <c r="ET292" s="10" t="e">
        <f t="shared" si="249"/>
        <v>#DIV/0!</v>
      </c>
      <c r="EU292" s="10" t="e">
        <f t="shared" si="249"/>
        <v>#DIV/0!</v>
      </c>
      <c r="EV292" s="10" t="e">
        <f t="shared" si="249"/>
        <v>#DIV/0!</v>
      </c>
      <c r="EW292" s="10" t="e">
        <f t="shared" si="249"/>
        <v>#DIV/0!</v>
      </c>
      <c r="EX292" s="10" t="e">
        <f t="shared" si="249"/>
        <v>#DIV/0!</v>
      </c>
      <c r="EY292" s="10" t="e">
        <f t="shared" si="249"/>
        <v>#DIV/0!</v>
      </c>
      <c r="EZ292" s="10" t="e">
        <f t="shared" si="249"/>
        <v>#DIV/0!</v>
      </c>
      <c r="FA292" s="10" t="e">
        <f t="shared" si="249"/>
        <v>#DIV/0!</v>
      </c>
      <c r="FB292" s="10" t="e">
        <f t="shared" si="249"/>
        <v>#DIV/0!</v>
      </c>
      <c r="FC292" s="10" t="e">
        <f t="shared" si="249"/>
        <v>#DIV/0!</v>
      </c>
      <c r="FD292" s="10" t="e">
        <f t="shared" si="249"/>
        <v>#DIV/0!</v>
      </c>
      <c r="FE292" s="10" t="e">
        <f t="shared" si="249"/>
        <v>#DIV/0!</v>
      </c>
      <c r="FF292" s="10" t="e">
        <f t="shared" si="249"/>
        <v>#DIV/0!</v>
      </c>
      <c r="FG292" s="10" t="e">
        <f t="shared" si="249"/>
        <v>#DIV/0!</v>
      </c>
      <c r="FH292" s="10" t="e">
        <f t="shared" si="249"/>
        <v>#DIV/0!</v>
      </c>
      <c r="FI292" s="10" t="e">
        <f t="shared" si="249"/>
        <v>#DIV/0!</v>
      </c>
      <c r="FJ292" s="10" t="e">
        <f t="shared" si="249"/>
        <v>#DIV/0!</v>
      </c>
      <c r="FK292" s="10" t="e">
        <f t="shared" si="249"/>
        <v>#DIV/0!</v>
      </c>
      <c r="FL292" s="10" t="e">
        <f t="shared" si="249"/>
        <v>#DIV/0!</v>
      </c>
      <c r="FM292" s="10" t="e">
        <f t="shared" si="249"/>
        <v>#DIV/0!</v>
      </c>
      <c r="FN292" s="10" t="e">
        <f t="shared" si="249"/>
        <v>#DIV/0!</v>
      </c>
      <c r="FO292" s="10" t="e">
        <f t="shared" si="249"/>
        <v>#DIV/0!</v>
      </c>
      <c r="FP292" s="10" t="e">
        <f t="shared" si="249"/>
        <v>#DIV/0!</v>
      </c>
      <c r="FQ292" s="10" t="e">
        <f t="shared" si="249"/>
        <v>#DIV/0!</v>
      </c>
      <c r="FR292" s="10" t="e">
        <f t="shared" si="249"/>
        <v>#DIV/0!</v>
      </c>
      <c r="FS292" s="10" t="e">
        <f t="shared" si="249"/>
        <v>#DIV/0!</v>
      </c>
      <c r="FT292" s="10" t="e">
        <f t="shared" si="249"/>
        <v>#DIV/0!</v>
      </c>
      <c r="FU292" s="10" t="e">
        <f t="shared" si="249"/>
        <v>#DIV/0!</v>
      </c>
      <c r="FV292" s="10" t="e">
        <f t="shared" si="249"/>
        <v>#DIV/0!</v>
      </c>
      <c r="FW292" s="10" t="e">
        <f t="shared" si="249"/>
        <v>#DIV/0!</v>
      </c>
      <c r="FX292" s="10" t="e">
        <f t="shared" si="249"/>
        <v>#DIV/0!</v>
      </c>
      <c r="FY292" s="10" t="e">
        <f t="shared" si="249"/>
        <v>#DIV/0!</v>
      </c>
    </row>
    <row r="293" spans="1:181" s="10" customFormat="1">
      <c r="A293" s="10" t="str">
        <f t="shared" si="224"/>
        <v>C2-Phe / C2-Ant (1,3-DiMePhe)</v>
      </c>
      <c r="D293" s="10">
        <f t="shared" si="237"/>
        <v>5.3780874767558</v>
      </c>
      <c r="E293" s="10">
        <f t="shared" si="237"/>
        <v>9.3688755364451488</v>
      </c>
      <c r="H293" s="10">
        <f t="shared" si="95"/>
        <v>7.3734815066004744</v>
      </c>
      <c r="J293" s="10">
        <f t="shared" si="238"/>
        <v>5.3780874767558</v>
      </c>
      <c r="K293" s="10">
        <f t="shared" si="238"/>
        <v>9.3688755364451488</v>
      </c>
      <c r="N293" s="10">
        <f t="shared" si="192"/>
        <v>7.3734815066004744</v>
      </c>
      <c r="P293" s="10">
        <f t="shared" si="239"/>
        <v>5.7695813844986752</v>
      </c>
      <c r="Q293" s="10">
        <f t="shared" si="239"/>
        <v>6.619029851461165</v>
      </c>
      <c r="T293" s="10">
        <f t="shared" si="105"/>
        <v>6.1943056179799196</v>
      </c>
      <c r="V293" s="10">
        <f t="shared" si="240"/>
        <v>488.4130577476339</v>
      </c>
      <c r="W293" s="10">
        <f t="shared" si="240"/>
        <v>497.76590536710381</v>
      </c>
      <c r="AA293" s="10" t="e">
        <f t="shared" si="241"/>
        <v>#DIV/0!</v>
      </c>
      <c r="AB293" s="10" t="e">
        <f t="shared" si="241"/>
        <v>#DIV/0!</v>
      </c>
      <c r="AC293" s="10" t="e">
        <f t="shared" si="241"/>
        <v>#DIV/0!</v>
      </c>
      <c r="AD293" s="10" t="e">
        <f t="shared" si="241"/>
        <v>#DIV/0!</v>
      </c>
      <c r="AF293" s="10">
        <f t="shared" ref="AF293:BK293" si="250">(((AF71/AF$216)/$B71)*$B$6)-$N293</f>
        <v>9.8102287714752379E-2</v>
      </c>
      <c r="AG293" s="10">
        <f t="shared" si="250"/>
        <v>-0.35832643623973137</v>
      </c>
      <c r="AH293" s="10">
        <f t="shared" si="250"/>
        <v>-1.4365473082350269</v>
      </c>
      <c r="AI293" s="10">
        <f t="shared" si="250"/>
        <v>-2.082347991309816</v>
      </c>
      <c r="AJ293" s="10">
        <f t="shared" si="250"/>
        <v>-2.6838898852443167</v>
      </c>
      <c r="AK293" s="10">
        <f t="shared" si="250"/>
        <v>0.46787434196953726</v>
      </c>
      <c r="AL293" s="10">
        <f t="shared" si="250"/>
        <v>-0.84014310174581919</v>
      </c>
      <c r="AM293" s="10">
        <f t="shared" si="250"/>
        <v>0.58760769138925983</v>
      </c>
      <c r="AN293" s="10">
        <f t="shared" si="250"/>
        <v>25.859006825930667</v>
      </c>
      <c r="AO293" s="10">
        <f t="shared" si="250"/>
        <v>17.264330751174992</v>
      </c>
      <c r="AP293" s="10">
        <f t="shared" si="250"/>
        <v>31.649127484981296</v>
      </c>
      <c r="AQ293" s="10">
        <f t="shared" si="250"/>
        <v>50.344539724314451</v>
      </c>
      <c r="AR293" s="10">
        <f t="shared" si="250"/>
        <v>24.17078610154406</v>
      </c>
      <c r="AS293" s="10">
        <f t="shared" si="250"/>
        <v>42.009414760332611</v>
      </c>
      <c r="AT293" s="10">
        <f t="shared" si="250"/>
        <v>35.17133592105553</v>
      </c>
      <c r="AU293" s="10">
        <f t="shared" si="250"/>
        <v>27.182033468331216</v>
      </c>
      <c r="AV293" s="10">
        <f t="shared" si="250"/>
        <v>27.534461610216038</v>
      </c>
      <c r="AW293" s="10">
        <f t="shared" si="250"/>
        <v>19.693217416156298</v>
      </c>
      <c r="AX293" s="10">
        <f t="shared" si="250"/>
        <v>26.886393194870731</v>
      </c>
      <c r="AY293" s="10">
        <f t="shared" si="250"/>
        <v>31.049708636479028</v>
      </c>
      <c r="AZ293" s="10">
        <f t="shared" si="250"/>
        <v>28.452655813899053</v>
      </c>
      <c r="BA293" s="10">
        <f t="shared" si="250"/>
        <v>23.877435917744545</v>
      </c>
      <c r="BB293" s="10">
        <f t="shared" si="250"/>
        <v>13.698519947264572</v>
      </c>
      <c r="BC293" s="10">
        <f t="shared" si="250"/>
        <v>36.950474625407722</v>
      </c>
      <c r="BD293" s="10">
        <f t="shared" si="250"/>
        <v>25.947513239268215</v>
      </c>
      <c r="BE293" s="10">
        <f t="shared" si="250"/>
        <v>34.064028197983362</v>
      </c>
      <c r="BF293" s="10">
        <f t="shared" si="250"/>
        <v>27.417192332583301</v>
      </c>
      <c r="BG293" s="10">
        <f t="shared" si="250"/>
        <v>37.998968830733382</v>
      </c>
      <c r="BH293" s="10">
        <f t="shared" si="250"/>
        <v>19.551959234633884</v>
      </c>
      <c r="BI293" s="10">
        <f t="shared" si="250"/>
        <v>52.417030017436282</v>
      </c>
      <c r="BJ293" s="10">
        <f t="shared" si="250"/>
        <v>38.160842607136239</v>
      </c>
      <c r="BK293" s="10">
        <f t="shared" si="250"/>
        <v>7.5711260634884772</v>
      </c>
      <c r="BL293" s="10">
        <f t="shared" ref="BL293:CQ293" si="251">(((BL71/BL$216)/$B71)*$B$6)-$N293</f>
        <v>39.753895588656697</v>
      </c>
      <c r="BM293" s="10">
        <f t="shared" si="251"/>
        <v>13.796672889708056</v>
      </c>
      <c r="BN293" s="10">
        <f t="shared" si="251"/>
        <v>9.7214292587539681</v>
      </c>
      <c r="BO293" s="10">
        <f t="shared" si="251"/>
        <v>8.15456243772649</v>
      </c>
      <c r="BP293" s="10">
        <f t="shared" si="251"/>
        <v>6.5062707035926524</v>
      </c>
      <c r="BQ293" s="10">
        <f t="shared" si="251"/>
        <v>3.8844503082599049</v>
      </c>
      <c r="BR293" s="10">
        <f t="shared" si="251"/>
        <v>44.473346395603151</v>
      </c>
      <c r="BS293" s="10">
        <f t="shared" si="251"/>
        <v>61.665690048201007</v>
      </c>
      <c r="BT293" s="10">
        <f t="shared" si="251"/>
        <v>36.780251390010449</v>
      </c>
      <c r="BU293" s="10">
        <f t="shared" si="251"/>
        <v>16.199744057156828</v>
      </c>
      <c r="BV293" s="10">
        <f t="shared" si="251"/>
        <v>23.910859644939183</v>
      </c>
      <c r="BW293" s="10">
        <f t="shared" si="251"/>
        <v>19.746956392950384</v>
      </c>
      <c r="BX293" s="10">
        <f t="shared" si="251"/>
        <v>25.633879862775199</v>
      </c>
      <c r="BY293" s="10">
        <f t="shared" si="251"/>
        <v>15.742795233161743</v>
      </c>
      <c r="BZ293" s="10">
        <f t="shared" si="251"/>
        <v>18.201135900583807</v>
      </c>
      <c r="CA293" s="10">
        <f t="shared" si="251"/>
        <v>41.592456881456776</v>
      </c>
      <c r="CB293" s="10">
        <f t="shared" si="251"/>
        <v>35.682035285613836</v>
      </c>
      <c r="CC293" s="10">
        <f t="shared" si="251"/>
        <v>27.113760722870058</v>
      </c>
      <c r="CD293" s="10">
        <f t="shared" si="251"/>
        <v>43.595028477717648</v>
      </c>
      <c r="CE293" s="10" t="e">
        <f t="shared" si="251"/>
        <v>#DIV/0!</v>
      </c>
      <c r="CF293" s="10" t="e">
        <f t="shared" si="251"/>
        <v>#DIV/0!</v>
      </c>
      <c r="CG293" s="10" t="e">
        <f t="shared" si="251"/>
        <v>#DIV/0!</v>
      </c>
      <c r="CH293" s="10" t="e">
        <f t="shared" si="251"/>
        <v>#DIV/0!</v>
      </c>
      <c r="CI293" s="10" t="e">
        <f t="shared" si="251"/>
        <v>#DIV/0!</v>
      </c>
      <c r="CJ293" s="10" t="e">
        <f t="shared" si="251"/>
        <v>#DIV/0!</v>
      </c>
      <c r="CK293" s="10" t="e">
        <f t="shared" si="251"/>
        <v>#DIV/0!</v>
      </c>
      <c r="CL293" s="10" t="e">
        <f t="shared" si="251"/>
        <v>#DIV/0!</v>
      </c>
      <c r="CM293" s="10" t="e">
        <f t="shared" si="251"/>
        <v>#DIV/0!</v>
      </c>
      <c r="CN293" s="10" t="e">
        <f t="shared" si="251"/>
        <v>#DIV/0!</v>
      </c>
      <c r="CO293" s="10" t="e">
        <f t="shared" si="251"/>
        <v>#DIV/0!</v>
      </c>
      <c r="CP293" s="10" t="e">
        <f t="shared" si="251"/>
        <v>#DIV/0!</v>
      </c>
      <c r="CQ293" s="10" t="e">
        <f t="shared" si="251"/>
        <v>#DIV/0!</v>
      </c>
      <c r="CR293" s="10" t="e">
        <f t="shared" ref="CR293:EA293" si="252">(((CR71/CR$216)/$B71)*$B$6)-$N293</f>
        <v>#DIV/0!</v>
      </c>
      <c r="CS293" s="10" t="e">
        <f t="shared" si="252"/>
        <v>#DIV/0!</v>
      </c>
      <c r="CT293" s="10" t="e">
        <f t="shared" si="252"/>
        <v>#DIV/0!</v>
      </c>
      <c r="CU293" s="10" t="e">
        <f t="shared" si="252"/>
        <v>#DIV/0!</v>
      </c>
      <c r="CV293" s="10" t="e">
        <f t="shared" si="252"/>
        <v>#DIV/0!</v>
      </c>
      <c r="CW293" s="10" t="e">
        <f t="shared" si="252"/>
        <v>#DIV/0!</v>
      </c>
      <c r="CX293" s="10" t="e">
        <f t="shared" si="252"/>
        <v>#DIV/0!</v>
      </c>
      <c r="CY293" s="10" t="e">
        <f t="shared" si="252"/>
        <v>#DIV/0!</v>
      </c>
      <c r="CZ293" s="10" t="e">
        <f t="shared" si="252"/>
        <v>#DIV/0!</v>
      </c>
      <c r="DA293" s="10" t="e">
        <f t="shared" si="252"/>
        <v>#DIV/0!</v>
      </c>
      <c r="DB293" s="10" t="e">
        <f t="shared" si="252"/>
        <v>#DIV/0!</v>
      </c>
      <c r="DC293" s="10" t="e">
        <f t="shared" si="252"/>
        <v>#DIV/0!</v>
      </c>
      <c r="DD293" s="10" t="e">
        <f t="shared" si="252"/>
        <v>#DIV/0!</v>
      </c>
      <c r="DE293" s="10" t="e">
        <f t="shared" si="252"/>
        <v>#DIV/0!</v>
      </c>
      <c r="DF293" s="10" t="e">
        <f t="shared" si="252"/>
        <v>#DIV/0!</v>
      </c>
      <c r="DG293" s="10" t="e">
        <f t="shared" si="252"/>
        <v>#DIV/0!</v>
      </c>
      <c r="DH293" s="10" t="e">
        <f t="shared" si="252"/>
        <v>#DIV/0!</v>
      </c>
      <c r="DI293" s="10" t="e">
        <f t="shared" si="252"/>
        <v>#DIV/0!</v>
      </c>
      <c r="DJ293" s="10" t="e">
        <f t="shared" si="252"/>
        <v>#DIV/0!</v>
      </c>
      <c r="DK293" s="10" t="e">
        <f t="shared" si="252"/>
        <v>#DIV/0!</v>
      </c>
      <c r="DL293" s="10" t="e">
        <f t="shared" si="252"/>
        <v>#DIV/0!</v>
      </c>
      <c r="DM293" s="10" t="e">
        <f t="shared" si="252"/>
        <v>#DIV/0!</v>
      </c>
      <c r="DN293" s="10" t="e">
        <f t="shared" si="252"/>
        <v>#DIV/0!</v>
      </c>
      <c r="DO293" s="10" t="e">
        <f t="shared" si="252"/>
        <v>#DIV/0!</v>
      </c>
      <c r="DP293" s="10" t="e">
        <f t="shared" si="252"/>
        <v>#DIV/0!</v>
      </c>
      <c r="DQ293" s="10" t="e">
        <f t="shared" si="252"/>
        <v>#DIV/0!</v>
      </c>
      <c r="DR293" s="10" t="e">
        <f t="shared" si="252"/>
        <v>#DIV/0!</v>
      </c>
      <c r="DS293" s="10" t="e">
        <f t="shared" si="252"/>
        <v>#DIV/0!</v>
      </c>
      <c r="DT293" s="10" t="e">
        <f t="shared" si="252"/>
        <v>#DIV/0!</v>
      </c>
      <c r="DU293" s="10" t="e">
        <f t="shared" si="252"/>
        <v>#DIV/0!</v>
      </c>
      <c r="DV293" s="10" t="e">
        <f t="shared" si="252"/>
        <v>#DIV/0!</v>
      </c>
      <c r="DW293" s="10" t="e">
        <f t="shared" si="252"/>
        <v>#DIV/0!</v>
      </c>
      <c r="DX293" s="10" t="e">
        <f t="shared" si="252"/>
        <v>#DIV/0!</v>
      </c>
      <c r="DY293" s="10" t="e">
        <f t="shared" si="252"/>
        <v>#DIV/0!</v>
      </c>
      <c r="DZ293" s="10" t="e">
        <f t="shared" si="252"/>
        <v>#DIV/0!</v>
      </c>
      <c r="EA293" s="10" t="e">
        <f t="shared" si="252"/>
        <v>#DIV/0!</v>
      </c>
      <c r="EB293" s="10" t="e">
        <f t="shared" ref="EB293:FY293" si="253">(((EB71/EB$216)/$B71)*$B$6)-$N293</f>
        <v>#DIV/0!</v>
      </c>
      <c r="EC293" s="10" t="e">
        <f t="shared" si="253"/>
        <v>#DIV/0!</v>
      </c>
      <c r="ED293" s="10" t="e">
        <f t="shared" si="253"/>
        <v>#DIV/0!</v>
      </c>
      <c r="EE293" s="10" t="e">
        <f t="shared" si="253"/>
        <v>#DIV/0!</v>
      </c>
      <c r="EF293" s="10" t="e">
        <f t="shared" si="253"/>
        <v>#DIV/0!</v>
      </c>
      <c r="EG293" s="10" t="e">
        <f t="shared" si="253"/>
        <v>#DIV/0!</v>
      </c>
      <c r="EH293" s="10" t="e">
        <f t="shared" si="253"/>
        <v>#DIV/0!</v>
      </c>
      <c r="EI293" s="10" t="e">
        <f t="shared" si="253"/>
        <v>#DIV/0!</v>
      </c>
      <c r="EJ293" s="10" t="e">
        <f t="shared" si="253"/>
        <v>#DIV/0!</v>
      </c>
      <c r="EK293" s="10" t="e">
        <f t="shared" si="253"/>
        <v>#DIV/0!</v>
      </c>
      <c r="EL293" s="10" t="e">
        <f t="shared" si="253"/>
        <v>#DIV/0!</v>
      </c>
      <c r="EM293" s="10" t="e">
        <f t="shared" si="253"/>
        <v>#DIV/0!</v>
      </c>
      <c r="EN293" s="10" t="e">
        <f t="shared" si="253"/>
        <v>#DIV/0!</v>
      </c>
      <c r="EO293" s="10" t="e">
        <f t="shared" si="253"/>
        <v>#DIV/0!</v>
      </c>
      <c r="EP293" s="10" t="e">
        <f t="shared" si="253"/>
        <v>#DIV/0!</v>
      </c>
      <c r="EQ293" s="10" t="e">
        <f t="shared" si="253"/>
        <v>#DIV/0!</v>
      </c>
      <c r="ER293" s="10" t="e">
        <f t="shared" si="253"/>
        <v>#DIV/0!</v>
      </c>
      <c r="ES293" s="10" t="e">
        <f t="shared" si="253"/>
        <v>#DIV/0!</v>
      </c>
      <c r="ET293" s="10" t="e">
        <f t="shared" si="253"/>
        <v>#DIV/0!</v>
      </c>
      <c r="EU293" s="10" t="e">
        <f t="shared" si="253"/>
        <v>#DIV/0!</v>
      </c>
      <c r="EV293" s="10" t="e">
        <f t="shared" si="253"/>
        <v>#DIV/0!</v>
      </c>
      <c r="EW293" s="10" t="e">
        <f t="shared" si="253"/>
        <v>#DIV/0!</v>
      </c>
      <c r="EX293" s="10" t="e">
        <f t="shared" si="253"/>
        <v>#DIV/0!</v>
      </c>
      <c r="EY293" s="10" t="e">
        <f t="shared" si="253"/>
        <v>#DIV/0!</v>
      </c>
      <c r="EZ293" s="10" t="e">
        <f t="shared" si="253"/>
        <v>#DIV/0!</v>
      </c>
      <c r="FA293" s="10" t="e">
        <f t="shared" si="253"/>
        <v>#DIV/0!</v>
      </c>
      <c r="FB293" s="10" t="e">
        <f t="shared" si="253"/>
        <v>#DIV/0!</v>
      </c>
      <c r="FC293" s="10" t="e">
        <f t="shared" si="253"/>
        <v>#DIV/0!</v>
      </c>
      <c r="FD293" s="10" t="e">
        <f t="shared" si="253"/>
        <v>#DIV/0!</v>
      </c>
      <c r="FE293" s="10" t="e">
        <f t="shared" si="253"/>
        <v>#DIV/0!</v>
      </c>
      <c r="FF293" s="10" t="e">
        <f t="shared" si="253"/>
        <v>#DIV/0!</v>
      </c>
      <c r="FG293" s="10" t="e">
        <f t="shared" si="253"/>
        <v>#DIV/0!</v>
      </c>
      <c r="FH293" s="10" t="e">
        <f t="shared" si="253"/>
        <v>#DIV/0!</v>
      </c>
      <c r="FI293" s="10" t="e">
        <f t="shared" si="253"/>
        <v>#DIV/0!</v>
      </c>
      <c r="FJ293" s="10" t="e">
        <f t="shared" si="253"/>
        <v>#DIV/0!</v>
      </c>
      <c r="FK293" s="10" t="e">
        <f t="shared" si="253"/>
        <v>#DIV/0!</v>
      </c>
      <c r="FL293" s="10" t="e">
        <f t="shared" si="253"/>
        <v>#DIV/0!</v>
      </c>
      <c r="FM293" s="10" t="e">
        <f t="shared" si="253"/>
        <v>#DIV/0!</v>
      </c>
      <c r="FN293" s="10" t="e">
        <f t="shared" si="253"/>
        <v>#DIV/0!</v>
      </c>
      <c r="FO293" s="10" t="e">
        <f t="shared" si="253"/>
        <v>#DIV/0!</v>
      </c>
      <c r="FP293" s="10" t="e">
        <f t="shared" si="253"/>
        <v>#DIV/0!</v>
      </c>
      <c r="FQ293" s="10" t="e">
        <f t="shared" si="253"/>
        <v>#DIV/0!</v>
      </c>
      <c r="FR293" s="10" t="e">
        <f t="shared" si="253"/>
        <v>#DIV/0!</v>
      </c>
      <c r="FS293" s="10" t="e">
        <f t="shared" si="253"/>
        <v>#DIV/0!</v>
      </c>
      <c r="FT293" s="10" t="e">
        <f t="shared" si="253"/>
        <v>#DIV/0!</v>
      </c>
      <c r="FU293" s="10" t="e">
        <f t="shared" si="253"/>
        <v>#DIV/0!</v>
      </c>
      <c r="FV293" s="10" t="e">
        <f t="shared" si="253"/>
        <v>#DIV/0!</v>
      </c>
      <c r="FW293" s="10" t="e">
        <f t="shared" si="253"/>
        <v>#DIV/0!</v>
      </c>
      <c r="FX293" s="10" t="e">
        <f t="shared" si="253"/>
        <v>#DIV/0!</v>
      </c>
      <c r="FY293" s="10" t="e">
        <f t="shared" si="253"/>
        <v>#DIV/0!</v>
      </c>
    </row>
    <row r="294" spans="1:181" s="10" customFormat="1">
      <c r="A294" s="10" t="str">
        <f t="shared" si="224"/>
        <v>1,3-DiMePhe (C2-Phe / C2-Ant)</v>
      </c>
      <c r="D294" s="10">
        <f t="shared" si="237"/>
        <v>0.24370324302497964</v>
      </c>
      <c r="E294" s="10">
        <f t="shared" si="237"/>
        <v>0.72876326877744324</v>
      </c>
      <c r="H294" s="10">
        <f t="shared" si="95"/>
        <v>0.48623325590121147</v>
      </c>
      <c r="J294" s="10">
        <f t="shared" si="238"/>
        <v>0.24370324302497964</v>
      </c>
      <c r="K294" s="10">
        <f t="shared" si="238"/>
        <v>0.72876326877744324</v>
      </c>
      <c r="N294" s="10">
        <f t="shared" si="192"/>
        <v>0.48623325590121147</v>
      </c>
      <c r="P294" s="10">
        <f t="shared" si="239"/>
        <v>0.3793455650358456</v>
      </c>
      <c r="Q294" s="10">
        <f t="shared" si="239"/>
        <v>0.5495276649067572</v>
      </c>
      <c r="T294" s="10">
        <f t="shared" si="105"/>
        <v>0.4644366149713014</v>
      </c>
      <c r="V294" s="10">
        <f t="shared" si="240"/>
        <v>128.81419364093182</v>
      </c>
      <c r="W294" s="10">
        <f t="shared" si="240"/>
        <v>120.64918684748416</v>
      </c>
      <c r="AA294" s="10" t="e">
        <f t="shared" si="241"/>
        <v>#DIV/0!</v>
      </c>
      <c r="AB294" s="10" t="e">
        <f t="shared" si="241"/>
        <v>#DIV/0!</v>
      </c>
      <c r="AC294" s="10" t="e">
        <f t="shared" si="241"/>
        <v>#DIV/0!</v>
      </c>
      <c r="AD294" s="10" t="e">
        <f t="shared" si="241"/>
        <v>#DIV/0!</v>
      </c>
      <c r="AF294" s="10">
        <f t="shared" ref="AF294:BK294" si="254">(((AF72/AF$216)/$B72)*$B$6)-$N294</f>
        <v>0.22698573697285573</v>
      </c>
      <c r="AG294" s="10">
        <f t="shared" si="254"/>
        <v>0.14557708817435222</v>
      </c>
      <c r="AH294" s="10">
        <f t="shared" si="254"/>
        <v>-0.19772133481433768</v>
      </c>
      <c r="AI294" s="10">
        <f t="shared" si="254"/>
        <v>0.18182498104264888</v>
      </c>
      <c r="AJ294" s="10">
        <f t="shared" si="254"/>
        <v>-0.18113555538900533</v>
      </c>
      <c r="AK294" s="10">
        <f t="shared" si="254"/>
        <v>0.26136554543198665</v>
      </c>
      <c r="AL294" s="10">
        <f t="shared" si="254"/>
        <v>0.60696891283189403</v>
      </c>
      <c r="AM294" s="10">
        <f t="shared" si="254"/>
        <v>0.60028439369806152</v>
      </c>
      <c r="AN294" s="10">
        <f t="shared" si="254"/>
        <v>6.2008772282048232</v>
      </c>
      <c r="AO294" s="10">
        <f t="shared" si="254"/>
        <v>6.6050465497946513</v>
      </c>
      <c r="AP294" s="10">
        <f t="shared" si="254"/>
        <v>10.362429955149658</v>
      </c>
      <c r="AQ294" s="10">
        <f t="shared" si="254"/>
        <v>16.194598712589304</v>
      </c>
      <c r="AR294" s="10">
        <f t="shared" si="254"/>
        <v>7.9533825944975796</v>
      </c>
      <c r="AS294" s="10">
        <f t="shared" si="254"/>
        <v>12.293505925733466</v>
      </c>
      <c r="AT294" s="10">
        <f t="shared" si="254"/>
        <v>10.288051646756358</v>
      </c>
      <c r="AU294" s="10">
        <f t="shared" si="254"/>
        <v>8.1613016789576935</v>
      </c>
      <c r="AV294" s="10">
        <f t="shared" si="254"/>
        <v>7.4196595352188295</v>
      </c>
      <c r="AW294" s="10">
        <f t="shared" si="254"/>
        <v>4.9699310742648173</v>
      </c>
      <c r="AX294" s="10">
        <f t="shared" si="254"/>
        <v>7.7065887896645915</v>
      </c>
      <c r="AY294" s="10">
        <f t="shared" si="254"/>
        <v>9.9561982587905593</v>
      </c>
      <c r="AZ294" s="10">
        <f t="shared" si="254"/>
        <v>8.8236270997702366</v>
      </c>
      <c r="BA294" s="10">
        <f t="shared" si="254"/>
        <v>5.2654693375365218</v>
      </c>
      <c r="BB294" s="10">
        <f t="shared" si="254"/>
        <v>2.9043318530739928</v>
      </c>
      <c r="BC294" s="10">
        <f t="shared" si="254"/>
        <v>11.494557937250399</v>
      </c>
      <c r="BD294" s="10">
        <f t="shared" si="254"/>
        <v>7.4758075017549377</v>
      </c>
      <c r="BE294" s="10">
        <f t="shared" si="254"/>
        <v>9.8547699640969189</v>
      </c>
      <c r="BF294" s="10">
        <f t="shared" si="254"/>
        <v>6.467376386354899</v>
      </c>
      <c r="BG294" s="10">
        <f t="shared" si="254"/>
        <v>11.163090114159564</v>
      </c>
      <c r="BH294" s="10">
        <f t="shared" si="254"/>
        <v>3.7825563815255974</v>
      </c>
      <c r="BI294" s="10">
        <f t="shared" si="254"/>
        <v>14.149776289996154</v>
      </c>
      <c r="BJ294" s="10">
        <f t="shared" si="254"/>
        <v>12.515415310019431</v>
      </c>
      <c r="BK294" s="10">
        <f t="shared" si="254"/>
        <v>1.5798415233737588</v>
      </c>
      <c r="BL294" s="10">
        <f t="shared" ref="BL294:CQ294" si="255">(((BL72/BL$216)/$B72)*$B$6)-$N294</f>
        <v>9.8974491183306874</v>
      </c>
      <c r="BM294" s="10">
        <f t="shared" si="255"/>
        <v>2.0127179589207751</v>
      </c>
      <c r="BN294" s="10">
        <f t="shared" si="255"/>
        <v>0.91094695088256517</v>
      </c>
      <c r="BO294" s="10">
        <f t="shared" si="255"/>
        <v>1.7459230610957899</v>
      </c>
      <c r="BP294" s="10">
        <f t="shared" si="255"/>
        <v>2.0970928688234505</v>
      </c>
      <c r="BQ294" s="10">
        <f t="shared" si="255"/>
        <v>-0.17077457107149852</v>
      </c>
      <c r="BR294" s="10">
        <f t="shared" si="255"/>
        <v>11.22018410160933</v>
      </c>
      <c r="BS294" s="10">
        <f t="shared" si="255"/>
        <v>14.288383355770026</v>
      </c>
      <c r="BT294" s="10">
        <f t="shared" si="255"/>
        <v>8.8721885822728304</v>
      </c>
      <c r="BU294" s="10">
        <f t="shared" si="255"/>
        <v>4.4750532510786956</v>
      </c>
      <c r="BV294" s="10">
        <f t="shared" si="255"/>
        <v>6.0247209939116111</v>
      </c>
      <c r="BW294" s="10">
        <f t="shared" si="255"/>
        <v>4.2650348845407757</v>
      </c>
      <c r="BX294" s="10">
        <f t="shared" si="255"/>
        <v>5.4494769296001255</v>
      </c>
      <c r="BY294" s="10">
        <f t="shared" si="255"/>
        <v>3.5116159747768432</v>
      </c>
      <c r="BZ294" s="10">
        <f t="shared" si="255"/>
        <v>6.3600444152089866</v>
      </c>
      <c r="CA294" s="10">
        <f t="shared" si="255"/>
        <v>11.745109266053436</v>
      </c>
      <c r="CB294" s="10">
        <f t="shared" si="255"/>
        <v>9.0031830648775468</v>
      </c>
      <c r="CC294" s="10">
        <f t="shared" si="255"/>
        <v>6.7694851005391197</v>
      </c>
      <c r="CD294" s="10">
        <f t="shared" si="255"/>
        <v>11.380611655086689</v>
      </c>
      <c r="CE294" s="10" t="e">
        <f t="shared" si="255"/>
        <v>#DIV/0!</v>
      </c>
      <c r="CF294" s="10" t="e">
        <f t="shared" si="255"/>
        <v>#DIV/0!</v>
      </c>
      <c r="CG294" s="10" t="e">
        <f t="shared" si="255"/>
        <v>#DIV/0!</v>
      </c>
      <c r="CH294" s="10" t="e">
        <f t="shared" si="255"/>
        <v>#DIV/0!</v>
      </c>
      <c r="CI294" s="10" t="e">
        <f t="shared" si="255"/>
        <v>#DIV/0!</v>
      </c>
      <c r="CJ294" s="10" t="e">
        <f t="shared" si="255"/>
        <v>#DIV/0!</v>
      </c>
      <c r="CK294" s="10" t="e">
        <f t="shared" si="255"/>
        <v>#DIV/0!</v>
      </c>
      <c r="CL294" s="10" t="e">
        <f t="shared" si="255"/>
        <v>#DIV/0!</v>
      </c>
      <c r="CM294" s="10" t="e">
        <f t="shared" si="255"/>
        <v>#DIV/0!</v>
      </c>
      <c r="CN294" s="10" t="e">
        <f t="shared" si="255"/>
        <v>#DIV/0!</v>
      </c>
      <c r="CO294" s="10" t="e">
        <f t="shared" si="255"/>
        <v>#DIV/0!</v>
      </c>
      <c r="CP294" s="10" t="e">
        <f t="shared" si="255"/>
        <v>#DIV/0!</v>
      </c>
      <c r="CQ294" s="10" t="e">
        <f t="shared" si="255"/>
        <v>#DIV/0!</v>
      </c>
      <c r="CR294" s="10" t="e">
        <f t="shared" ref="CR294:EA294" si="256">(((CR72/CR$216)/$B72)*$B$6)-$N294</f>
        <v>#DIV/0!</v>
      </c>
      <c r="CS294" s="10" t="e">
        <f t="shared" si="256"/>
        <v>#DIV/0!</v>
      </c>
      <c r="CT294" s="10" t="e">
        <f t="shared" si="256"/>
        <v>#DIV/0!</v>
      </c>
      <c r="CU294" s="10" t="e">
        <f t="shared" si="256"/>
        <v>#DIV/0!</v>
      </c>
      <c r="CV294" s="10" t="e">
        <f t="shared" si="256"/>
        <v>#DIV/0!</v>
      </c>
      <c r="CW294" s="10" t="e">
        <f t="shared" si="256"/>
        <v>#DIV/0!</v>
      </c>
      <c r="CX294" s="10" t="e">
        <f t="shared" si="256"/>
        <v>#DIV/0!</v>
      </c>
      <c r="CY294" s="10" t="e">
        <f t="shared" si="256"/>
        <v>#DIV/0!</v>
      </c>
      <c r="CZ294" s="10" t="e">
        <f t="shared" si="256"/>
        <v>#DIV/0!</v>
      </c>
      <c r="DA294" s="10" t="e">
        <f t="shared" si="256"/>
        <v>#DIV/0!</v>
      </c>
      <c r="DB294" s="10" t="e">
        <f t="shared" si="256"/>
        <v>#DIV/0!</v>
      </c>
      <c r="DC294" s="10" t="e">
        <f t="shared" si="256"/>
        <v>#DIV/0!</v>
      </c>
      <c r="DD294" s="10" t="e">
        <f t="shared" si="256"/>
        <v>#DIV/0!</v>
      </c>
      <c r="DE294" s="10" t="e">
        <f t="shared" si="256"/>
        <v>#DIV/0!</v>
      </c>
      <c r="DF294" s="10" t="e">
        <f t="shared" si="256"/>
        <v>#DIV/0!</v>
      </c>
      <c r="DG294" s="10" t="e">
        <f t="shared" si="256"/>
        <v>#DIV/0!</v>
      </c>
      <c r="DH294" s="10" t="e">
        <f t="shared" si="256"/>
        <v>#DIV/0!</v>
      </c>
      <c r="DI294" s="10" t="e">
        <f t="shared" si="256"/>
        <v>#DIV/0!</v>
      </c>
      <c r="DJ294" s="10" t="e">
        <f t="shared" si="256"/>
        <v>#DIV/0!</v>
      </c>
      <c r="DK294" s="10" t="e">
        <f t="shared" si="256"/>
        <v>#DIV/0!</v>
      </c>
      <c r="DL294" s="10" t="e">
        <f t="shared" si="256"/>
        <v>#DIV/0!</v>
      </c>
      <c r="DM294" s="10" t="e">
        <f t="shared" si="256"/>
        <v>#DIV/0!</v>
      </c>
      <c r="DN294" s="10" t="e">
        <f t="shared" si="256"/>
        <v>#DIV/0!</v>
      </c>
      <c r="DO294" s="10" t="e">
        <f t="shared" si="256"/>
        <v>#DIV/0!</v>
      </c>
      <c r="DP294" s="10" t="e">
        <f t="shared" si="256"/>
        <v>#DIV/0!</v>
      </c>
      <c r="DQ294" s="10" t="e">
        <f t="shared" si="256"/>
        <v>#DIV/0!</v>
      </c>
      <c r="DR294" s="10" t="e">
        <f t="shared" si="256"/>
        <v>#DIV/0!</v>
      </c>
      <c r="DS294" s="10" t="e">
        <f t="shared" si="256"/>
        <v>#DIV/0!</v>
      </c>
      <c r="DT294" s="10" t="e">
        <f t="shared" si="256"/>
        <v>#DIV/0!</v>
      </c>
      <c r="DU294" s="10" t="e">
        <f t="shared" si="256"/>
        <v>#DIV/0!</v>
      </c>
      <c r="DV294" s="10" t="e">
        <f t="shared" si="256"/>
        <v>#DIV/0!</v>
      </c>
      <c r="DW294" s="10" t="e">
        <f t="shared" si="256"/>
        <v>#DIV/0!</v>
      </c>
      <c r="DX294" s="10" t="e">
        <f t="shared" si="256"/>
        <v>#DIV/0!</v>
      </c>
      <c r="DY294" s="10" t="e">
        <f t="shared" si="256"/>
        <v>#DIV/0!</v>
      </c>
      <c r="DZ294" s="10" t="e">
        <f t="shared" si="256"/>
        <v>#DIV/0!</v>
      </c>
      <c r="EA294" s="10" t="e">
        <f t="shared" si="256"/>
        <v>#DIV/0!</v>
      </c>
      <c r="EB294" s="10" t="e">
        <f t="shared" ref="EB294:FY294" si="257">(((EB72/EB$216)/$B72)*$B$6)-$N294</f>
        <v>#DIV/0!</v>
      </c>
      <c r="EC294" s="10" t="e">
        <f t="shared" si="257"/>
        <v>#DIV/0!</v>
      </c>
      <c r="ED294" s="10" t="e">
        <f t="shared" si="257"/>
        <v>#DIV/0!</v>
      </c>
      <c r="EE294" s="10" t="e">
        <f t="shared" si="257"/>
        <v>#DIV/0!</v>
      </c>
      <c r="EF294" s="10" t="e">
        <f t="shared" si="257"/>
        <v>#DIV/0!</v>
      </c>
      <c r="EG294" s="10" t="e">
        <f t="shared" si="257"/>
        <v>#DIV/0!</v>
      </c>
      <c r="EH294" s="10" t="e">
        <f t="shared" si="257"/>
        <v>#DIV/0!</v>
      </c>
      <c r="EI294" s="10" t="e">
        <f t="shared" si="257"/>
        <v>#DIV/0!</v>
      </c>
      <c r="EJ294" s="10" t="e">
        <f t="shared" si="257"/>
        <v>#DIV/0!</v>
      </c>
      <c r="EK294" s="10" t="e">
        <f t="shared" si="257"/>
        <v>#DIV/0!</v>
      </c>
      <c r="EL294" s="10" t="e">
        <f t="shared" si="257"/>
        <v>#DIV/0!</v>
      </c>
      <c r="EM294" s="10" t="e">
        <f t="shared" si="257"/>
        <v>#DIV/0!</v>
      </c>
      <c r="EN294" s="10" t="e">
        <f t="shared" si="257"/>
        <v>#DIV/0!</v>
      </c>
      <c r="EO294" s="10" t="e">
        <f t="shared" si="257"/>
        <v>#DIV/0!</v>
      </c>
      <c r="EP294" s="10" t="e">
        <f t="shared" si="257"/>
        <v>#DIV/0!</v>
      </c>
      <c r="EQ294" s="10" t="e">
        <f t="shared" si="257"/>
        <v>#DIV/0!</v>
      </c>
      <c r="ER294" s="10" t="e">
        <f t="shared" si="257"/>
        <v>#DIV/0!</v>
      </c>
      <c r="ES294" s="10" t="e">
        <f t="shared" si="257"/>
        <v>#DIV/0!</v>
      </c>
      <c r="ET294" s="10" t="e">
        <f t="shared" si="257"/>
        <v>#DIV/0!</v>
      </c>
      <c r="EU294" s="10" t="e">
        <f t="shared" si="257"/>
        <v>#DIV/0!</v>
      </c>
      <c r="EV294" s="10" t="e">
        <f t="shared" si="257"/>
        <v>#DIV/0!</v>
      </c>
      <c r="EW294" s="10" t="e">
        <f t="shared" si="257"/>
        <v>#DIV/0!</v>
      </c>
      <c r="EX294" s="10" t="e">
        <f t="shared" si="257"/>
        <v>#DIV/0!</v>
      </c>
      <c r="EY294" s="10" t="e">
        <f t="shared" si="257"/>
        <v>#DIV/0!</v>
      </c>
      <c r="EZ294" s="10" t="e">
        <f t="shared" si="257"/>
        <v>#DIV/0!</v>
      </c>
      <c r="FA294" s="10" t="e">
        <f t="shared" si="257"/>
        <v>#DIV/0!</v>
      </c>
      <c r="FB294" s="10" t="e">
        <f t="shared" si="257"/>
        <v>#DIV/0!</v>
      </c>
      <c r="FC294" s="10" t="e">
        <f t="shared" si="257"/>
        <v>#DIV/0!</v>
      </c>
      <c r="FD294" s="10" t="e">
        <f t="shared" si="257"/>
        <v>#DIV/0!</v>
      </c>
      <c r="FE294" s="10" t="e">
        <f t="shared" si="257"/>
        <v>#DIV/0!</v>
      </c>
      <c r="FF294" s="10" t="e">
        <f t="shared" si="257"/>
        <v>#DIV/0!</v>
      </c>
      <c r="FG294" s="10" t="e">
        <f t="shared" si="257"/>
        <v>#DIV/0!</v>
      </c>
      <c r="FH294" s="10" t="e">
        <f t="shared" si="257"/>
        <v>#DIV/0!</v>
      </c>
      <c r="FI294" s="10" t="e">
        <f t="shared" si="257"/>
        <v>#DIV/0!</v>
      </c>
      <c r="FJ294" s="10" t="e">
        <f t="shared" si="257"/>
        <v>#DIV/0!</v>
      </c>
      <c r="FK294" s="10" t="e">
        <f t="shared" si="257"/>
        <v>#DIV/0!</v>
      </c>
      <c r="FL294" s="10" t="e">
        <f t="shared" si="257"/>
        <v>#DIV/0!</v>
      </c>
      <c r="FM294" s="10" t="e">
        <f t="shared" si="257"/>
        <v>#DIV/0!</v>
      </c>
      <c r="FN294" s="10" t="e">
        <f t="shared" si="257"/>
        <v>#DIV/0!</v>
      </c>
      <c r="FO294" s="10" t="e">
        <f t="shared" si="257"/>
        <v>#DIV/0!</v>
      </c>
      <c r="FP294" s="10" t="e">
        <f t="shared" si="257"/>
        <v>#DIV/0!</v>
      </c>
      <c r="FQ294" s="10" t="e">
        <f t="shared" si="257"/>
        <v>#DIV/0!</v>
      </c>
      <c r="FR294" s="10" t="e">
        <f t="shared" si="257"/>
        <v>#DIV/0!</v>
      </c>
      <c r="FS294" s="10" t="e">
        <f t="shared" si="257"/>
        <v>#DIV/0!</v>
      </c>
      <c r="FT294" s="10" t="e">
        <f t="shared" si="257"/>
        <v>#DIV/0!</v>
      </c>
      <c r="FU294" s="10" t="e">
        <f t="shared" si="257"/>
        <v>#DIV/0!</v>
      </c>
      <c r="FV294" s="10" t="e">
        <f t="shared" si="257"/>
        <v>#DIV/0!</v>
      </c>
      <c r="FW294" s="10" t="e">
        <f t="shared" si="257"/>
        <v>#DIV/0!</v>
      </c>
      <c r="FX294" s="10" t="e">
        <f t="shared" si="257"/>
        <v>#DIV/0!</v>
      </c>
      <c r="FY294" s="10" t="e">
        <f t="shared" si="257"/>
        <v>#DIV/0!</v>
      </c>
    </row>
    <row r="295" spans="1:181" s="10" customFormat="1">
      <c r="A295" s="10" t="str">
        <f t="shared" si="224"/>
        <v>2,4,7-TriMeDBT (N/A)</v>
      </c>
      <c r="D295" s="10" t="s">
        <v>404</v>
      </c>
      <c r="E295" s="10" t="s">
        <v>404</v>
      </c>
      <c r="H295" s="10" t="s">
        <v>404</v>
      </c>
      <c r="J295" s="10" t="s">
        <v>404</v>
      </c>
      <c r="K295" s="10" t="s">
        <v>404</v>
      </c>
      <c r="N295" s="10" t="s">
        <v>404</v>
      </c>
      <c r="P295" s="10" t="s">
        <v>404</v>
      </c>
      <c r="Q295" s="10" t="s">
        <v>404</v>
      </c>
      <c r="T295" s="10" t="s">
        <v>404</v>
      </c>
      <c r="V295" s="10" t="s">
        <v>404</v>
      </c>
      <c r="W295" s="10" t="s">
        <v>404</v>
      </c>
      <c r="AA295" s="10" t="s">
        <v>404</v>
      </c>
      <c r="AB295" s="10" t="s">
        <v>404</v>
      </c>
      <c r="AC295" s="10" t="s">
        <v>404</v>
      </c>
      <c r="AD295" s="10" t="s">
        <v>404</v>
      </c>
      <c r="AF295" s="10" t="s">
        <v>404</v>
      </c>
      <c r="AG295" s="10" t="s">
        <v>404</v>
      </c>
      <c r="AH295" s="10" t="s">
        <v>404</v>
      </c>
      <c r="AI295" s="10" t="s">
        <v>404</v>
      </c>
      <c r="AJ295" s="10" t="s">
        <v>404</v>
      </c>
      <c r="AK295" s="10" t="s">
        <v>404</v>
      </c>
      <c r="AL295" s="10" t="s">
        <v>404</v>
      </c>
      <c r="AM295" s="10" t="s">
        <v>404</v>
      </c>
      <c r="AN295" s="10" t="s">
        <v>404</v>
      </c>
      <c r="AO295" s="10" t="s">
        <v>404</v>
      </c>
      <c r="AP295" s="10" t="s">
        <v>404</v>
      </c>
      <c r="AQ295" s="10" t="s">
        <v>404</v>
      </c>
      <c r="AR295" s="10" t="s">
        <v>404</v>
      </c>
      <c r="AS295" s="10" t="s">
        <v>404</v>
      </c>
      <c r="AT295" s="10" t="s">
        <v>404</v>
      </c>
      <c r="AU295" s="10" t="s">
        <v>404</v>
      </c>
      <c r="AV295" s="10" t="s">
        <v>404</v>
      </c>
      <c r="AW295" s="10" t="s">
        <v>404</v>
      </c>
      <c r="AX295" s="10" t="s">
        <v>404</v>
      </c>
      <c r="AY295" s="10" t="s">
        <v>404</v>
      </c>
      <c r="AZ295" s="10" t="s">
        <v>404</v>
      </c>
      <c r="BA295" s="10" t="s">
        <v>404</v>
      </c>
      <c r="BB295" s="10" t="s">
        <v>404</v>
      </c>
      <c r="BC295" s="10" t="s">
        <v>404</v>
      </c>
      <c r="BD295" s="10" t="s">
        <v>404</v>
      </c>
      <c r="BE295" s="10" t="s">
        <v>404</v>
      </c>
      <c r="BF295" s="10" t="s">
        <v>404</v>
      </c>
      <c r="BG295" s="10" t="s">
        <v>404</v>
      </c>
      <c r="BH295" s="10" t="s">
        <v>404</v>
      </c>
      <c r="BI295" s="10" t="s">
        <v>404</v>
      </c>
      <c r="BJ295" s="10" t="s">
        <v>404</v>
      </c>
      <c r="BK295" s="10" t="s">
        <v>404</v>
      </c>
      <c r="BL295" s="10" t="s">
        <v>404</v>
      </c>
      <c r="BM295" s="10" t="s">
        <v>404</v>
      </c>
      <c r="BN295" s="10" t="s">
        <v>404</v>
      </c>
      <c r="BO295" s="10" t="s">
        <v>404</v>
      </c>
      <c r="BP295" s="10" t="s">
        <v>404</v>
      </c>
      <c r="BQ295" s="10" t="s">
        <v>404</v>
      </c>
      <c r="BR295" s="10" t="s">
        <v>404</v>
      </c>
      <c r="BS295" s="10" t="s">
        <v>404</v>
      </c>
      <c r="BT295" s="10" t="s">
        <v>404</v>
      </c>
      <c r="BU295" s="10" t="s">
        <v>404</v>
      </c>
      <c r="BV295" s="10" t="s">
        <v>404</v>
      </c>
      <c r="BW295" s="10" t="s">
        <v>404</v>
      </c>
      <c r="BX295" s="10" t="s">
        <v>404</v>
      </c>
      <c r="BY295" s="10" t="s">
        <v>404</v>
      </c>
      <c r="BZ295" s="10" t="s">
        <v>404</v>
      </c>
      <c r="CA295" s="10" t="s">
        <v>404</v>
      </c>
      <c r="CB295" s="10" t="s">
        <v>404</v>
      </c>
      <c r="CC295" s="10" t="s">
        <v>404</v>
      </c>
      <c r="CD295" s="10" t="s">
        <v>404</v>
      </c>
      <c r="CE295" s="10" t="s">
        <v>404</v>
      </c>
      <c r="CF295" s="10" t="s">
        <v>404</v>
      </c>
      <c r="CG295" s="10" t="s">
        <v>404</v>
      </c>
      <c r="CH295" s="10" t="s">
        <v>404</v>
      </c>
      <c r="CI295" s="10" t="s">
        <v>404</v>
      </c>
      <c r="CJ295" s="10" t="s">
        <v>404</v>
      </c>
      <c r="CK295" s="10" t="s">
        <v>404</v>
      </c>
      <c r="CL295" s="10" t="s">
        <v>404</v>
      </c>
      <c r="CM295" s="10" t="s">
        <v>404</v>
      </c>
      <c r="CN295" s="10" t="s">
        <v>404</v>
      </c>
      <c r="CO295" s="10" t="s">
        <v>404</v>
      </c>
      <c r="CP295" s="10" t="s">
        <v>404</v>
      </c>
      <c r="CQ295" s="10" t="s">
        <v>404</v>
      </c>
      <c r="CR295" s="10" t="s">
        <v>404</v>
      </c>
      <c r="CS295" s="10" t="s">
        <v>404</v>
      </c>
      <c r="CT295" s="10" t="s">
        <v>404</v>
      </c>
      <c r="CU295" s="10" t="s">
        <v>404</v>
      </c>
      <c r="CV295" s="10" t="s">
        <v>404</v>
      </c>
      <c r="CW295" s="10" t="s">
        <v>404</v>
      </c>
      <c r="CX295" s="10" t="s">
        <v>404</v>
      </c>
      <c r="CY295" s="10" t="s">
        <v>404</v>
      </c>
      <c r="CZ295" s="10" t="s">
        <v>404</v>
      </c>
      <c r="DA295" s="10" t="s">
        <v>404</v>
      </c>
      <c r="DB295" s="10" t="s">
        <v>404</v>
      </c>
      <c r="DC295" s="10" t="s">
        <v>404</v>
      </c>
      <c r="DD295" s="10" t="s">
        <v>404</v>
      </c>
      <c r="DE295" s="10" t="s">
        <v>404</v>
      </c>
      <c r="DF295" s="10" t="s">
        <v>404</v>
      </c>
      <c r="DG295" s="10" t="s">
        <v>404</v>
      </c>
      <c r="DH295" s="10" t="s">
        <v>404</v>
      </c>
      <c r="DI295" s="10" t="s">
        <v>404</v>
      </c>
      <c r="DJ295" s="10" t="s">
        <v>404</v>
      </c>
      <c r="DK295" s="10" t="s">
        <v>404</v>
      </c>
      <c r="DL295" s="10" t="s">
        <v>404</v>
      </c>
      <c r="DM295" s="10" t="s">
        <v>404</v>
      </c>
      <c r="DN295" s="10" t="s">
        <v>404</v>
      </c>
      <c r="DO295" s="10" t="s">
        <v>404</v>
      </c>
      <c r="DP295" s="10" t="s">
        <v>404</v>
      </c>
      <c r="DQ295" s="10" t="s">
        <v>404</v>
      </c>
      <c r="DR295" s="10" t="s">
        <v>404</v>
      </c>
      <c r="DS295" s="10" t="s">
        <v>404</v>
      </c>
      <c r="DT295" s="10" t="s">
        <v>404</v>
      </c>
      <c r="DU295" s="10" t="s">
        <v>404</v>
      </c>
      <c r="DV295" s="10" t="s">
        <v>404</v>
      </c>
      <c r="DW295" s="10" t="s">
        <v>404</v>
      </c>
      <c r="DX295" s="10" t="s">
        <v>404</v>
      </c>
      <c r="DY295" s="10" t="s">
        <v>404</v>
      </c>
      <c r="DZ295" s="10" t="s">
        <v>404</v>
      </c>
      <c r="EA295" s="10" t="s">
        <v>404</v>
      </c>
      <c r="EB295" s="10" t="s">
        <v>404</v>
      </c>
      <c r="EC295" s="10" t="s">
        <v>404</v>
      </c>
      <c r="ED295" s="10" t="s">
        <v>404</v>
      </c>
      <c r="EE295" s="10" t="s">
        <v>404</v>
      </c>
      <c r="EF295" s="10" t="s">
        <v>404</v>
      </c>
      <c r="EG295" s="10" t="s">
        <v>404</v>
      </c>
      <c r="EH295" s="10" t="s">
        <v>404</v>
      </c>
      <c r="EI295" s="10" t="s">
        <v>404</v>
      </c>
      <c r="EJ295" s="10" t="s">
        <v>404</v>
      </c>
      <c r="EK295" s="10" t="s">
        <v>404</v>
      </c>
      <c r="EL295" s="10" t="s">
        <v>404</v>
      </c>
      <c r="EM295" s="10" t="s">
        <v>404</v>
      </c>
      <c r="EN295" s="10" t="s">
        <v>404</v>
      </c>
      <c r="EO295" s="10" t="s">
        <v>404</v>
      </c>
      <c r="EP295" s="10" t="s">
        <v>404</v>
      </c>
      <c r="EQ295" s="10" t="s">
        <v>404</v>
      </c>
      <c r="ER295" s="10" t="s">
        <v>404</v>
      </c>
      <c r="ES295" s="10" t="s">
        <v>404</v>
      </c>
      <c r="ET295" s="10" t="s">
        <v>404</v>
      </c>
      <c r="EU295" s="10" t="s">
        <v>404</v>
      </c>
      <c r="EV295" s="10" t="s">
        <v>404</v>
      </c>
      <c r="EW295" s="10" t="s">
        <v>404</v>
      </c>
      <c r="EX295" s="10" t="s">
        <v>404</v>
      </c>
      <c r="EY295" s="10" t="s">
        <v>404</v>
      </c>
      <c r="EZ295" s="10" t="s">
        <v>404</v>
      </c>
      <c r="FA295" s="10" t="s">
        <v>404</v>
      </c>
      <c r="FB295" s="10" t="s">
        <v>404</v>
      </c>
      <c r="FC295" s="10" t="s">
        <v>404</v>
      </c>
      <c r="FD295" s="10" t="s">
        <v>404</v>
      </c>
      <c r="FE295" s="10" t="s">
        <v>404</v>
      </c>
      <c r="FF295" s="10" t="s">
        <v>404</v>
      </c>
      <c r="FG295" s="10" t="s">
        <v>404</v>
      </c>
      <c r="FH295" s="10" t="s">
        <v>404</v>
      </c>
      <c r="FI295" s="10" t="s">
        <v>404</v>
      </c>
      <c r="FJ295" s="10" t="s">
        <v>404</v>
      </c>
      <c r="FK295" s="10" t="s">
        <v>404</v>
      </c>
      <c r="FL295" s="10" t="s">
        <v>404</v>
      </c>
      <c r="FM295" s="10" t="s">
        <v>404</v>
      </c>
      <c r="FN295" s="10" t="s">
        <v>404</v>
      </c>
      <c r="FO295" s="10" t="s">
        <v>404</v>
      </c>
      <c r="FP295" s="10" t="s">
        <v>404</v>
      </c>
      <c r="FQ295" s="10" t="s">
        <v>404</v>
      </c>
      <c r="FR295" s="10" t="s">
        <v>404</v>
      </c>
      <c r="FS295" s="10" t="s">
        <v>404</v>
      </c>
      <c r="FT295" s="10" t="s">
        <v>404</v>
      </c>
      <c r="FU295" s="10" t="s">
        <v>404</v>
      </c>
      <c r="FV295" s="10" t="s">
        <v>404</v>
      </c>
      <c r="FW295" s="10" t="s">
        <v>404</v>
      </c>
      <c r="FX295" s="10" t="s">
        <v>404</v>
      </c>
      <c r="FY295" s="10" t="s">
        <v>404</v>
      </c>
    </row>
    <row r="296" spans="1:181" s="10" customFormat="1">
      <c r="A296" s="10" t="str">
        <f t="shared" si="224"/>
        <v>C3-DBT (t1)</v>
      </c>
      <c r="D296" s="10" t="s">
        <v>404</v>
      </c>
      <c r="E296" s="10" t="s">
        <v>404</v>
      </c>
      <c r="H296" s="10" t="s">
        <v>404</v>
      </c>
      <c r="J296" s="10" t="s">
        <v>404</v>
      </c>
      <c r="K296" s="10" t="s">
        <v>404</v>
      </c>
      <c r="N296" s="10" t="s">
        <v>404</v>
      </c>
      <c r="P296" s="10" t="s">
        <v>404</v>
      </c>
      <c r="Q296" s="10" t="s">
        <v>404</v>
      </c>
      <c r="T296" s="10" t="s">
        <v>404</v>
      </c>
      <c r="V296" s="10" t="s">
        <v>404</v>
      </c>
      <c r="W296" s="10" t="s">
        <v>404</v>
      </c>
      <c r="AA296" s="10" t="s">
        <v>404</v>
      </c>
      <c r="AB296" s="10" t="s">
        <v>404</v>
      </c>
      <c r="AC296" s="10" t="s">
        <v>404</v>
      </c>
      <c r="AD296" s="10" t="s">
        <v>404</v>
      </c>
      <c r="AF296" s="10" t="s">
        <v>404</v>
      </c>
      <c r="AG296" s="10" t="s">
        <v>404</v>
      </c>
      <c r="AH296" s="10" t="s">
        <v>404</v>
      </c>
      <c r="AI296" s="10" t="s">
        <v>404</v>
      </c>
      <c r="AJ296" s="10" t="s">
        <v>404</v>
      </c>
      <c r="AK296" s="10" t="s">
        <v>404</v>
      </c>
      <c r="AL296" s="10" t="s">
        <v>404</v>
      </c>
      <c r="AM296" s="10" t="s">
        <v>404</v>
      </c>
      <c r="AN296" s="10" t="s">
        <v>404</v>
      </c>
      <c r="AO296" s="10" t="s">
        <v>404</v>
      </c>
      <c r="AP296" s="10" t="s">
        <v>404</v>
      </c>
      <c r="AQ296" s="10" t="s">
        <v>404</v>
      </c>
      <c r="AR296" s="10" t="s">
        <v>404</v>
      </c>
      <c r="AS296" s="10" t="s">
        <v>404</v>
      </c>
      <c r="AT296" s="10" t="s">
        <v>404</v>
      </c>
      <c r="AU296" s="10" t="s">
        <v>404</v>
      </c>
      <c r="AV296" s="10" t="s">
        <v>404</v>
      </c>
      <c r="AW296" s="10" t="s">
        <v>404</v>
      </c>
      <c r="AX296" s="10" t="s">
        <v>404</v>
      </c>
      <c r="AY296" s="10" t="s">
        <v>404</v>
      </c>
      <c r="AZ296" s="10" t="s">
        <v>404</v>
      </c>
      <c r="BA296" s="10" t="s">
        <v>404</v>
      </c>
      <c r="BB296" s="10" t="s">
        <v>404</v>
      </c>
      <c r="BC296" s="10" t="s">
        <v>404</v>
      </c>
      <c r="BD296" s="10" t="s">
        <v>404</v>
      </c>
      <c r="BE296" s="10" t="s">
        <v>404</v>
      </c>
      <c r="BF296" s="10" t="s">
        <v>404</v>
      </c>
      <c r="BG296" s="10" t="s">
        <v>404</v>
      </c>
      <c r="BH296" s="10" t="s">
        <v>404</v>
      </c>
      <c r="BI296" s="10" t="s">
        <v>404</v>
      </c>
      <c r="BJ296" s="10" t="s">
        <v>404</v>
      </c>
      <c r="BK296" s="10" t="s">
        <v>404</v>
      </c>
      <c r="BL296" s="10" t="s">
        <v>404</v>
      </c>
      <c r="BM296" s="10" t="s">
        <v>404</v>
      </c>
      <c r="BN296" s="10" t="s">
        <v>404</v>
      </c>
      <c r="BO296" s="10" t="s">
        <v>404</v>
      </c>
      <c r="BP296" s="10" t="s">
        <v>404</v>
      </c>
      <c r="BQ296" s="10" t="s">
        <v>404</v>
      </c>
      <c r="BR296" s="10" t="s">
        <v>404</v>
      </c>
      <c r="BS296" s="10" t="s">
        <v>404</v>
      </c>
      <c r="BT296" s="10" t="s">
        <v>404</v>
      </c>
      <c r="BU296" s="10" t="s">
        <v>404</v>
      </c>
      <c r="BV296" s="10" t="s">
        <v>404</v>
      </c>
      <c r="BW296" s="10" t="s">
        <v>404</v>
      </c>
      <c r="BX296" s="10" t="s">
        <v>404</v>
      </c>
      <c r="BY296" s="10" t="s">
        <v>404</v>
      </c>
      <c r="BZ296" s="10" t="s">
        <v>404</v>
      </c>
      <c r="CA296" s="10" t="s">
        <v>404</v>
      </c>
      <c r="CB296" s="10" t="s">
        <v>404</v>
      </c>
      <c r="CC296" s="10" t="s">
        <v>404</v>
      </c>
      <c r="CD296" s="10" t="s">
        <v>404</v>
      </c>
      <c r="CE296" s="10" t="s">
        <v>404</v>
      </c>
      <c r="CF296" s="10" t="s">
        <v>404</v>
      </c>
      <c r="CG296" s="10" t="s">
        <v>404</v>
      </c>
      <c r="CH296" s="10" t="s">
        <v>404</v>
      </c>
      <c r="CI296" s="10" t="s">
        <v>404</v>
      </c>
      <c r="CJ296" s="10" t="s">
        <v>404</v>
      </c>
      <c r="CK296" s="10" t="s">
        <v>404</v>
      </c>
      <c r="CL296" s="10" t="s">
        <v>404</v>
      </c>
      <c r="CM296" s="10" t="s">
        <v>404</v>
      </c>
      <c r="CN296" s="10" t="s">
        <v>404</v>
      </c>
      <c r="CO296" s="10" t="s">
        <v>404</v>
      </c>
      <c r="CP296" s="10" t="s">
        <v>404</v>
      </c>
      <c r="CQ296" s="10" t="s">
        <v>404</v>
      </c>
      <c r="CR296" s="10" t="s">
        <v>404</v>
      </c>
      <c r="CS296" s="10" t="s">
        <v>404</v>
      </c>
      <c r="CT296" s="10" t="s">
        <v>404</v>
      </c>
      <c r="CU296" s="10" t="s">
        <v>404</v>
      </c>
      <c r="CV296" s="10" t="s">
        <v>404</v>
      </c>
      <c r="CW296" s="10" t="s">
        <v>404</v>
      </c>
      <c r="CX296" s="10" t="s">
        <v>404</v>
      </c>
      <c r="CY296" s="10" t="s">
        <v>404</v>
      </c>
      <c r="CZ296" s="10" t="s">
        <v>404</v>
      </c>
      <c r="DA296" s="10" t="s">
        <v>404</v>
      </c>
      <c r="DB296" s="10" t="s">
        <v>404</v>
      </c>
      <c r="DC296" s="10" t="s">
        <v>404</v>
      </c>
      <c r="DD296" s="10" t="s">
        <v>404</v>
      </c>
      <c r="DE296" s="10" t="s">
        <v>404</v>
      </c>
      <c r="DF296" s="10" t="s">
        <v>404</v>
      </c>
      <c r="DG296" s="10" t="s">
        <v>404</v>
      </c>
      <c r="DH296" s="10" t="s">
        <v>404</v>
      </c>
      <c r="DI296" s="10" t="s">
        <v>404</v>
      </c>
      <c r="DJ296" s="10" t="s">
        <v>404</v>
      </c>
      <c r="DK296" s="10" t="s">
        <v>404</v>
      </c>
      <c r="DL296" s="10" t="s">
        <v>404</v>
      </c>
      <c r="DM296" s="10" t="s">
        <v>404</v>
      </c>
      <c r="DN296" s="10" t="s">
        <v>404</v>
      </c>
      <c r="DO296" s="10" t="s">
        <v>404</v>
      </c>
      <c r="DP296" s="10" t="s">
        <v>404</v>
      </c>
      <c r="DQ296" s="10" t="s">
        <v>404</v>
      </c>
      <c r="DR296" s="10" t="s">
        <v>404</v>
      </c>
      <c r="DS296" s="10" t="s">
        <v>404</v>
      </c>
      <c r="DT296" s="10" t="s">
        <v>404</v>
      </c>
      <c r="DU296" s="10" t="s">
        <v>404</v>
      </c>
      <c r="DV296" s="10" t="s">
        <v>404</v>
      </c>
      <c r="DW296" s="10" t="s">
        <v>404</v>
      </c>
      <c r="DX296" s="10" t="s">
        <v>404</v>
      </c>
      <c r="DY296" s="10" t="s">
        <v>404</v>
      </c>
      <c r="DZ296" s="10" t="s">
        <v>404</v>
      </c>
      <c r="EA296" s="10" t="s">
        <v>404</v>
      </c>
      <c r="EB296" s="10" t="s">
        <v>404</v>
      </c>
      <c r="EC296" s="10" t="s">
        <v>404</v>
      </c>
      <c r="ED296" s="10" t="s">
        <v>404</v>
      </c>
      <c r="EE296" s="10" t="s">
        <v>404</v>
      </c>
      <c r="EF296" s="10" t="s">
        <v>404</v>
      </c>
      <c r="EG296" s="10" t="s">
        <v>404</v>
      </c>
      <c r="EH296" s="10" t="s">
        <v>404</v>
      </c>
      <c r="EI296" s="10" t="s">
        <v>404</v>
      </c>
      <c r="EJ296" s="10" t="s">
        <v>404</v>
      </c>
      <c r="EK296" s="10" t="s">
        <v>404</v>
      </c>
      <c r="EL296" s="10" t="s">
        <v>404</v>
      </c>
      <c r="EM296" s="10" t="s">
        <v>404</v>
      </c>
      <c r="EN296" s="10" t="s">
        <v>404</v>
      </c>
      <c r="EO296" s="10" t="s">
        <v>404</v>
      </c>
      <c r="EP296" s="10" t="s">
        <v>404</v>
      </c>
      <c r="EQ296" s="10" t="s">
        <v>404</v>
      </c>
      <c r="ER296" s="10" t="s">
        <v>404</v>
      </c>
      <c r="ES296" s="10" t="s">
        <v>404</v>
      </c>
      <c r="ET296" s="10" t="s">
        <v>404</v>
      </c>
      <c r="EU296" s="10" t="s">
        <v>404</v>
      </c>
      <c r="EV296" s="10" t="s">
        <v>404</v>
      </c>
      <c r="EW296" s="10" t="s">
        <v>404</v>
      </c>
      <c r="EX296" s="10" t="s">
        <v>404</v>
      </c>
      <c r="EY296" s="10" t="s">
        <v>404</v>
      </c>
      <c r="EZ296" s="10" t="s">
        <v>404</v>
      </c>
      <c r="FA296" s="10" t="s">
        <v>404</v>
      </c>
      <c r="FB296" s="10" t="s">
        <v>404</v>
      </c>
      <c r="FC296" s="10" t="s">
        <v>404</v>
      </c>
      <c r="FD296" s="10" t="s">
        <v>404</v>
      </c>
      <c r="FE296" s="10" t="s">
        <v>404</v>
      </c>
      <c r="FF296" s="10" t="s">
        <v>404</v>
      </c>
      <c r="FG296" s="10" t="s">
        <v>404</v>
      </c>
      <c r="FH296" s="10" t="s">
        <v>404</v>
      </c>
      <c r="FI296" s="10" t="s">
        <v>404</v>
      </c>
      <c r="FJ296" s="10" t="s">
        <v>404</v>
      </c>
      <c r="FK296" s="10" t="s">
        <v>404</v>
      </c>
      <c r="FL296" s="10" t="s">
        <v>404</v>
      </c>
      <c r="FM296" s="10" t="s">
        <v>404</v>
      </c>
      <c r="FN296" s="10" t="s">
        <v>404</v>
      </c>
      <c r="FO296" s="10" t="s">
        <v>404</v>
      </c>
      <c r="FP296" s="10" t="s">
        <v>404</v>
      </c>
      <c r="FQ296" s="10" t="s">
        <v>404</v>
      </c>
      <c r="FR296" s="10" t="s">
        <v>404</v>
      </c>
      <c r="FS296" s="10" t="s">
        <v>404</v>
      </c>
      <c r="FT296" s="10" t="s">
        <v>404</v>
      </c>
      <c r="FU296" s="10" t="s">
        <v>404</v>
      </c>
      <c r="FV296" s="10" t="s">
        <v>404</v>
      </c>
      <c r="FW296" s="10" t="s">
        <v>404</v>
      </c>
      <c r="FX296" s="10" t="s">
        <v>404</v>
      </c>
      <c r="FY296" s="10" t="s">
        <v>404</v>
      </c>
    </row>
    <row r="297" spans="1:181" s="10" customFormat="1">
      <c r="A297" s="10" t="str">
        <f t="shared" si="224"/>
        <v>C3-DBT (t2)</v>
      </c>
      <c r="D297" s="10" t="s">
        <v>404</v>
      </c>
      <c r="E297" s="10" t="s">
        <v>404</v>
      </c>
      <c r="H297" s="10" t="s">
        <v>404</v>
      </c>
      <c r="J297" s="10" t="s">
        <v>404</v>
      </c>
      <c r="K297" s="10" t="s">
        <v>404</v>
      </c>
      <c r="N297" s="10" t="s">
        <v>404</v>
      </c>
      <c r="P297" s="10" t="s">
        <v>404</v>
      </c>
      <c r="Q297" s="10" t="s">
        <v>404</v>
      </c>
      <c r="T297" s="10" t="s">
        <v>404</v>
      </c>
      <c r="V297" s="10" t="s">
        <v>404</v>
      </c>
      <c r="W297" s="10" t="s">
        <v>404</v>
      </c>
      <c r="AA297" s="10" t="s">
        <v>404</v>
      </c>
      <c r="AB297" s="10" t="s">
        <v>404</v>
      </c>
      <c r="AC297" s="10" t="s">
        <v>404</v>
      </c>
      <c r="AD297" s="10" t="s">
        <v>404</v>
      </c>
      <c r="AF297" s="10" t="s">
        <v>404</v>
      </c>
      <c r="AG297" s="10" t="s">
        <v>404</v>
      </c>
      <c r="AH297" s="10" t="s">
        <v>404</v>
      </c>
      <c r="AI297" s="10" t="s">
        <v>404</v>
      </c>
      <c r="AJ297" s="10" t="s">
        <v>404</v>
      </c>
      <c r="AK297" s="10" t="s">
        <v>404</v>
      </c>
      <c r="AL297" s="10" t="s">
        <v>404</v>
      </c>
      <c r="AM297" s="10" t="s">
        <v>404</v>
      </c>
      <c r="AN297" s="10" t="s">
        <v>404</v>
      </c>
      <c r="AO297" s="10" t="s">
        <v>404</v>
      </c>
      <c r="AP297" s="10" t="s">
        <v>404</v>
      </c>
      <c r="AQ297" s="10" t="s">
        <v>404</v>
      </c>
      <c r="AR297" s="10" t="s">
        <v>404</v>
      </c>
      <c r="AS297" s="10" t="s">
        <v>404</v>
      </c>
      <c r="AT297" s="10" t="s">
        <v>404</v>
      </c>
      <c r="AU297" s="10" t="s">
        <v>404</v>
      </c>
      <c r="AV297" s="10" t="s">
        <v>404</v>
      </c>
      <c r="AW297" s="10" t="s">
        <v>404</v>
      </c>
      <c r="AX297" s="10" t="s">
        <v>404</v>
      </c>
      <c r="AY297" s="10" t="s">
        <v>404</v>
      </c>
      <c r="AZ297" s="10" t="s">
        <v>404</v>
      </c>
      <c r="BA297" s="10" t="s">
        <v>404</v>
      </c>
      <c r="BB297" s="10" t="s">
        <v>404</v>
      </c>
      <c r="BC297" s="10" t="s">
        <v>404</v>
      </c>
      <c r="BD297" s="10" t="s">
        <v>404</v>
      </c>
      <c r="BE297" s="10" t="s">
        <v>404</v>
      </c>
      <c r="BF297" s="10" t="s">
        <v>404</v>
      </c>
      <c r="BG297" s="10" t="s">
        <v>404</v>
      </c>
      <c r="BH297" s="10" t="s">
        <v>404</v>
      </c>
      <c r="BI297" s="10" t="s">
        <v>404</v>
      </c>
      <c r="BJ297" s="10" t="s">
        <v>404</v>
      </c>
      <c r="BK297" s="10" t="s">
        <v>404</v>
      </c>
      <c r="BL297" s="10" t="s">
        <v>404</v>
      </c>
      <c r="BM297" s="10" t="s">
        <v>404</v>
      </c>
      <c r="BN297" s="10" t="s">
        <v>404</v>
      </c>
      <c r="BO297" s="10" t="s">
        <v>404</v>
      </c>
      <c r="BP297" s="10" t="s">
        <v>404</v>
      </c>
      <c r="BQ297" s="10" t="s">
        <v>404</v>
      </c>
      <c r="BR297" s="10" t="s">
        <v>404</v>
      </c>
      <c r="BS297" s="10" t="s">
        <v>404</v>
      </c>
      <c r="BT297" s="10" t="s">
        <v>404</v>
      </c>
      <c r="BU297" s="10" t="s">
        <v>404</v>
      </c>
      <c r="BV297" s="10" t="s">
        <v>404</v>
      </c>
      <c r="BW297" s="10" t="s">
        <v>404</v>
      </c>
      <c r="BX297" s="10" t="s">
        <v>404</v>
      </c>
      <c r="BY297" s="10" t="s">
        <v>404</v>
      </c>
      <c r="BZ297" s="10" t="s">
        <v>404</v>
      </c>
      <c r="CA297" s="10" t="s">
        <v>404</v>
      </c>
      <c r="CB297" s="10" t="s">
        <v>404</v>
      </c>
      <c r="CC297" s="10" t="s">
        <v>404</v>
      </c>
      <c r="CD297" s="10" t="s">
        <v>404</v>
      </c>
      <c r="CE297" s="10" t="s">
        <v>404</v>
      </c>
      <c r="CF297" s="10" t="s">
        <v>404</v>
      </c>
      <c r="CG297" s="10" t="s">
        <v>404</v>
      </c>
      <c r="CH297" s="10" t="s">
        <v>404</v>
      </c>
      <c r="CI297" s="10" t="s">
        <v>404</v>
      </c>
      <c r="CJ297" s="10" t="s">
        <v>404</v>
      </c>
      <c r="CK297" s="10" t="s">
        <v>404</v>
      </c>
      <c r="CL297" s="10" t="s">
        <v>404</v>
      </c>
      <c r="CM297" s="10" t="s">
        <v>404</v>
      </c>
      <c r="CN297" s="10" t="s">
        <v>404</v>
      </c>
      <c r="CO297" s="10" t="s">
        <v>404</v>
      </c>
      <c r="CP297" s="10" t="s">
        <v>404</v>
      </c>
      <c r="CQ297" s="10" t="s">
        <v>404</v>
      </c>
      <c r="CR297" s="10" t="s">
        <v>404</v>
      </c>
      <c r="CS297" s="10" t="s">
        <v>404</v>
      </c>
      <c r="CT297" s="10" t="s">
        <v>404</v>
      </c>
      <c r="CU297" s="10" t="s">
        <v>404</v>
      </c>
      <c r="CV297" s="10" t="s">
        <v>404</v>
      </c>
      <c r="CW297" s="10" t="s">
        <v>404</v>
      </c>
      <c r="CX297" s="10" t="s">
        <v>404</v>
      </c>
      <c r="CY297" s="10" t="s">
        <v>404</v>
      </c>
      <c r="CZ297" s="10" t="s">
        <v>404</v>
      </c>
      <c r="DA297" s="10" t="s">
        <v>404</v>
      </c>
      <c r="DB297" s="10" t="s">
        <v>404</v>
      </c>
      <c r="DC297" s="10" t="s">
        <v>404</v>
      </c>
      <c r="DD297" s="10" t="s">
        <v>404</v>
      </c>
      <c r="DE297" s="10" t="s">
        <v>404</v>
      </c>
      <c r="DF297" s="10" t="s">
        <v>404</v>
      </c>
      <c r="DG297" s="10" t="s">
        <v>404</v>
      </c>
      <c r="DH297" s="10" t="s">
        <v>404</v>
      </c>
      <c r="DI297" s="10" t="s">
        <v>404</v>
      </c>
      <c r="DJ297" s="10" t="s">
        <v>404</v>
      </c>
      <c r="DK297" s="10" t="s">
        <v>404</v>
      </c>
      <c r="DL297" s="10" t="s">
        <v>404</v>
      </c>
      <c r="DM297" s="10" t="s">
        <v>404</v>
      </c>
      <c r="DN297" s="10" t="s">
        <v>404</v>
      </c>
      <c r="DO297" s="10" t="s">
        <v>404</v>
      </c>
      <c r="DP297" s="10" t="s">
        <v>404</v>
      </c>
      <c r="DQ297" s="10" t="s">
        <v>404</v>
      </c>
      <c r="DR297" s="10" t="s">
        <v>404</v>
      </c>
      <c r="DS297" s="10" t="s">
        <v>404</v>
      </c>
      <c r="DT297" s="10" t="s">
        <v>404</v>
      </c>
      <c r="DU297" s="10" t="s">
        <v>404</v>
      </c>
      <c r="DV297" s="10" t="s">
        <v>404</v>
      </c>
      <c r="DW297" s="10" t="s">
        <v>404</v>
      </c>
      <c r="DX297" s="10" t="s">
        <v>404</v>
      </c>
      <c r="DY297" s="10" t="s">
        <v>404</v>
      </c>
      <c r="DZ297" s="10" t="s">
        <v>404</v>
      </c>
      <c r="EA297" s="10" t="s">
        <v>404</v>
      </c>
      <c r="EB297" s="10" t="s">
        <v>404</v>
      </c>
      <c r="EC297" s="10" t="s">
        <v>404</v>
      </c>
      <c r="ED297" s="10" t="s">
        <v>404</v>
      </c>
      <c r="EE297" s="10" t="s">
        <v>404</v>
      </c>
      <c r="EF297" s="10" t="s">
        <v>404</v>
      </c>
      <c r="EG297" s="10" t="s">
        <v>404</v>
      </c>
      <c r="EH297" s="10" t="s">
        <v>404</v>
      </c>
      <c r="EI297" s="10" t="s">
        <v>404</v>
      </c>
      <c r="EJ297" s="10" t="s">
        <v>404</v>
      </c>
      <c r="EK297" s="10" t="s">
        <v>404</v>
      </c>
      <c r="EL297" s="10" t="s">
        <v>404</v>
      </c>
      <c r="EM297" s="10" t="s">
        <v>404</v>
      </c>
      <c r="EN297" s="10" t="s">
        <v>404</v>
      </c>
      <c r="EO297" s="10" t="s">
        <v>404</v>
      </c>
      <c r="EP297" s="10" t="s">
        <v>404</v>
      </c>
      <c r="EQ297" s="10" t="s">
        <v>404</v>
      </c>
      <c r="ER297" s="10" t="s">
        <v>404</v>
      </c>
      <c r="ES297" s="10" t="s">
        <v>404</v>
      </c>
      <c r="ET297" s="10" t="s">
        <v>404</v>
      </c>
      <c r="EU297" s="10" t="s">
        <v>404</v>
      </c>
      <c r="EV297" s="10" t="s">
        <v>404</v>
      </c>
      <c r="EW297" s="10" t="s">
        <v>404</v>
      </c>
      <c r="EX297" s="10" t="s">
        <v>404</v>
      </c>
      <c r="EY297" s="10" t="s">
        <v>404</v>
      </c>
      <c r="EZ297" s="10" t="s">
        <v>404</v>
      </c>
      <c r="FA297" s="10" t="s">
        <v>404</v>
      </c>
      <c r="FB297" s="10" t="s">
        <v>404</v>
      </c>
      <c r="FC297" s="10" t="s">
        <v>404</v>
      </c>
      <c r="FD297" s="10" t="s">
        <v>404</v>
      </c>
      <c r="FE297" s="10" t="s">
        <v>404</v>
      </c>
      <c r="FF297" s="10" t="s">
        <v>404</v>
      </c>
      <c r="FG297" s="10" t="s">
        <v>404</v>
      </c>
      <c r="FH297" s="10" t="s">
        <v>404</v>
      </c>
      <c r="FI297" s="10" t="s">
        <v>404</v>
      </c>
      <c r="FJ297" s="10" t="s">
        <v>404</v>
      </c>
      <c r="FK297" s="10" t="s">
        <v>404</v>
      </c>
      <c r="FL297" s="10" t="s">
        <v>404</v>
      </c>
      <c r="FM297" s="10" t="s">
        <v>404</v>
      </c>
      <c r="FN297" s="10" t="s">
        <v>404</v>
      </c>
      <c r="FO297" s="10" t="s">
        <v>404</v>
      </c>
      <c r="FP297" s="10" t="s">
        <v>404</v>
      </c>
      <c r="FQ297" s="10" t="s">
        <v>404</v>
      </c>
      <c r="FR297" s="10" t="s">
        <v>404</v>
      </c>
      <c r="FS297" s="10" t="s">
        <v>404</v>
      </c>
      <c r="FT297" s="10" t="s">
        <v>404</v>
      </c>
      <c r="FU297" s="10" t="s">
        <v>404</v>
      </c>
      <c r="FV297" s="10" t="s">
        <v>404</v>
      </c>
      <c r="FW297" s="10" t="s">
        <v>404</v>
      </c>
      <c r="FX297" s="10" t="s">
        <v>404</v>
      </c>
      <c r="FY297" s="10" t="s">
        <v>404</v>
      </c>
    </row>
    <row r="298" spans="1:181" s="10" customFormat="1">
      <c r="A298" s="10" t="str">
        <f t="shared" si="224"/>
        <v>C3-DBT total (4-PropDBT)</v>
      </c>
      <c r="D298" s="10" t="e">
        <f t="shared" ref="D298:G299" si="258">((D76/D$217)/$B76)*$B$6</f>
        <v>#VALUE!</v>
      </c>
      <c r="E298" s="10" t="e">
        <f t="shared" si="258"/>
        <v>#VALUE!</v>
      </c>
      <c r="H298" s="10" t="e">
        <f t="shared" si="95"/>
        <v>#VALUE!</v>
      </c>
      <c r="J298" s="10" t="e">
        <f t="shared" ref="J298:M299" si="259">((J76/J$217)/$B76)*$B$6</f>
        <v>#VALUE!</v>
      </c>
      <c r="K298" s="10" t="e">
        <f t="shared" si="259"/>
        <v>#VALUE!</v>
      </c>
      <c r="N298" s="10" t="e">
        <f t="shared" ref="N298:N305" si="260">AVERAGE(J298:M298)</f>
        <v>#VALUE!</v>
      </c>
      <c r="P298" s="10" t="e">
        <f t="shared" ref="P298:S299" si="261">((P76/P$217)/$B76)*$B$6</f>
        <v>#VALUE!</v>
      </c>
      <c r="Q298" s="10" t="e">
        <f t="shared" si="261"/>
        <v>#VALUE!</v>
      </c>
      <c r="T298" s="10" t="e">
        <f t="shared" si="105"/>
        <v>#VALUE!</v>
      </c>
      <c r="V298" s="10" t="e">
        <f t="shared" ref="V298:Y299" si="262">(((V76/V$217)/$B76)*$B$6)-$T298</f>
        <v>#VALUE!</v>
      </c>
      <c r="W298" s="10" t="e">
        <f t="shared" si="262"/>
        <v>#VALUE!</v>
      </c>
      <c r="AA298" s="10" t="e">
        <f t="shared" ref="AA298:AD299" si="263">(((AA76/AA$217)/$B76)*$B$6)-$N298</f>
        <v>#DIV/0!</v>
      </c>
      <c r="AB298" s="10" t="e">
        <f t="shared" si="263"/>
        <v>#DIV/0!</v>
      </c>
      <c r="AC298" s="10" t="e">
        <f t="shared" si="263"/>
        <v>#DIV/0!</v>
      </c>
      <c r="AD298" s="10" t="e">
        <f t="shared" si="263"/>
        <v>#DIV/0!</v>
      </c>
      <c r="AF298" s="10" t="e">
        <f t="shared" ref="AF298:BK298" si="264">(((AF76/AF$217)/$B76)*$B$6)-$N298</f>
        <v>#VALUE!</v>
      </c>
      <c r="AG298" s="10" t="e">
        <f t="shared" si="264"/>
        <v>#VALUE!</v>
      </c>
      <c r="AH298" s="10" t="e">
        <f t="shared" si="264"/>
        <v>#VALUE!</v>
      </c>
      <c r="AI298" s="10" t="e">
        <f t="shared" si="264"/>
        <v>#VALUE!</v>
      </c>
      <c r="AJ298" s="10" t="e">
        <f t="shared" si="264"/>
        <v>#VALUE!</v>
      </c>
      <c r="AK298" s="10" t="e">
        <f t="shared" si="264"/>
        <v>#VALUE!</v>
      </c>
      <c r="AL298" s="10" t="e">
        <f t="shared" si="264"/>
        <v>#VALUE!</v>
      </c>
      <c r="AM298" s="10" t="e">
        <f t="shared" si="264"/>
        <v>#VALUE!</v>
      </c>
      <c r="AN298" s="10" t="e">
        <f t="shared" si="264"/>
        <v>#VALUE!</v>
      </c>
      <c r="AO298" s="10" t="e">
        <f t="shared" si="264"/>
        <v>#VALUE!</v>
      </c>
      <c r="AP298" s="10" t="e">
        <f t="shared" si="264"/>
        <v>#VALUE!</v>
      </c>
      <c r="AQ298" s="10" t="e">
        <f t="shared" si="264"/>
        <v>#VALUE!</v>
      </c>
      <c r="AR298" s="10" t="e">
        <f t="shared" si="264"/>
        <v>#VALUE!</v>
      </c>
      <c r="AS298" s="10" t="e">
        <f t="shared" si="264"/>
        <v>#VALUE!</v>
      </c>
      <c r="AT298" s="10" t="e">
        <f t="shared" si="264"/>
        <v>#VALUE!</v>
      </c>
      <c r="AU298" s="10" t="e">
        <f t="shared" si="264"/>
        <v>#VALUE!</v>
      </c>
      <c r="AV298" s="10" t="e">
        <f t="shared" si="264"/>
        <v>#VALUE!</v>
      </c>
      <c r="AW298" s="10" t="e">
        <f t="shared" si="264"/>
        <v>#VALUE!</v>
      </c>
      <c r="AX298" s="10" t="e">
        <f t="shared" si="264"/>
        <v>#VALUE!</v>
      </c>
      <c r="AY298" s="10" t="e">
        <f t="shared" si="264"/>
        <v>#VALUE!</v>
      </c>
      <c r="AZ298" s="10" t="e">
        <f t="shared" si="264"/>
        <v>#VALUE!</v>
      </c>
      <c r="BA298" s="10" t="e">
        <f t="shared" si="264"/>
        <v>#VALUE!</v>
      </c>
      <c r="BB298" s="10" t="e">
        <f t="shared" si="264"/>
        <v>#VALUE!</v>
      </c>
      <c r="BC298" s="10" t="e">
        <f t="shared" si="264"/>
        <v>#VALUE!</v>
      </c>
      <c r="BD298" s="10" t="e">
        <f t="shared" si="264"/>
        <v>#VALUE!</v>
      </c>
      <c r="BE298" s="10" t="e">
        <f t="shared" si="264"/>
        <v>#VALUE!</v>
      </c>
      <c r="BF298" s="10" t="e">
        <f t="shared" si="264"/>
        <v>#VALUE!</v>
      </c>
      <c r="BG298" s="10" t="e">
        <f t="shared" si="264"/>
        <v>#VALUE!</v>
      </c>
      <c r="BH298" s="10" t="e">
        <f t="shared" si="264"/>
        <v>#VALUE!</v>
      </c>
      <c r="BI298" s="10" t="e">
        <f t="shared" si="264"/>
        <v>#VALUE!</v>
      </c>
      <c r="BJ298" s="10" t="e">
        <f t="shared" si="264"/>
        <v>#VALUE!</v>
      </c>
      <c r="BK298" s="10" t="e">
        <f t="shared" si="264"/>
        <v>#VALUE!</v>
      </c>
      <c r="BL298" s="10" t="e">
        <f t="shared" ref="BL298:CQ298" si="265">(((BL76/BL$217)/$B76)*$B$6)-$N298</f>
        <v>#VALUE!</v>
      </c>
      <c r="BM298" s="10" t="e">
        <f t="shared" si="265"/>
        <v>#VALUE!</v>
      </c>
      <c r="BN298" s="10" t="e">
        <f t="shared" si="265"/>
        <v>#VALUE!</v>
      </c>
      <c r="BO298" s="10" t="e">
        <f t="shared" si="265"/>
        <v>#VALUE!</v>
      </c>
      <c r="BP298" s="10" t="e">
        <f t="shared" si="265"/>
        <v>#VALUE!</v>
      </c>
      <c r="BQ298" s="10" t="e">
        <f t="shared" si="265"/>
        <v>#VALUE!</v>
      </c>
      <c r="BR298" s="10" t="e">
        <f t="shared" si="265"/>
        <v>#VALUE!</v>
      </c>
      <c r="BS298" s="10" t="e">
        <f t="shared" si="265"/>
        <v>#VALUE!</v>
      </c>
      <c r="BT298" s="10" t="e">
        <f t="shared" si="265"/>
        <v>#VALUE!</v>
      </c>
      <c r="BU298" s="10" t="e">
        <f t="shared" si="265"/>
        <v>#VALUE!</v>
      </c>
      <c r="BV298" s="10" t="e">
        <f t="shared" si="265"/>
        <v>#VALUE!</v>
      </c>
      <c r="BW298" s="10" t="e">
        <f t="shared" si="265"/>
        <v>#VALUE!</v>
      </c>
      <c r="BX298" s="10" t="e">
        <f t="shared" si="265"/>
        <v>#VALUE!</v>
      </c>
      <c r="BY298" s="10" t="e">
        <f t="shared" si="265"/>
        <v>#VALUE!</v>
      </c>
      <c r="BZ298" s="10" t="e">
        <f t="shared" si="265"/>
        <v>#VALUE!</v>
      </c>
      <c r="CA298" s="10" t="e">
        <f t="shared" si="265"/>
        <v>#VALUE!</v>
      </c>
      <c r="CB298" s="10" t="e">
        <f t="shared" si="265"/>
        <v>#VALUE!</v>
      </c>
      <c r="CC298" s="10" t="e">
        <f t="shared" si="265"/>
        <v>#VALUE!</v>
      </c>
      <c r="CD298" s="10" t="e">
        <f t="shared" si="265"/>
        <v>#VALUE!</v>
      </c>
      <c r="CE298" s="10" t="e">
        <f t="shared" si="265"/>
        <v>#DIV/0!</v>
      </c>
      <c r="CF298" s="10" t="e">
        <f t="shared" si="265"/>
        <v>#DIV/0!</v>
      </c>
      <c r="CG298" s="10" t="e">
        <f t="shared" si="265"/>
        <v>#DIV/0!</v>
      </c>
      <c r="CH298" s="10" t="e">
        <f t="shared" si="265"/>
        <v>#DIV/0!</v>
      </c>
      <c r="CI298" s="10" t="e">
        <f t="shared" si="265"/>
        <v>#DIV/0!</v>
      </c>
      <c r="CJ298" s="10" t="e">
        <f t="shared" si="265"/>
        <v>#DIV/0!</v>
      </c>
      <c r="CK298" s="10" t="e">
        <f t="shared" si="265"/>
        <v>#DIV/0!</v>
      </c>
      <c r="CL298" s="10" t="e">
        <f t="shared" si="265"/>
        <v>#DIV/0!</v>
      </c>
      <c r="CM298" s="10" t="e">
        <f t="shared" si="265"/>
        <v>#DIV/0!</v>
      </c>
      <c r="CN298" s="10" t="e">
        <f t="shared" si="265"/>
        <v>#DIV/0!</v>
      </c>
      <c r="CO298" s="10" t="e">
        <f t="shared" si="265"/>
        <v>#DIV/0!</v>
      </c>
      <c r="CP298" s="10" t="e">
        <f t="shared" si="265"/>
        <v>#DIV/0!</v>
      </c>
      <c r="CQ298" s="10" t="e">
        <f t="shared" si="265"/>
        <v>#DIV/0!</v>
      </c>
      <c r="CR298" s="10" t="e">
        <f t="shared" ref="CR298:EA298" si="266">(((CR76/CR$217)/$B76)*$B$6)-$N298</f>
        <v>#DIV/0!</v>
      </c>
      <c r="CS298" s="10" t="e">
        <f t="shared" si="266"/>
        <v>#DIV/0!</v>
      </c>
      <c r="CT298" s="10" t="e">
        <f t="shared" si="266"/>
        <v>#DIV/0!</v>
      </c>
      <c r="CU298" s="10" t="e">
        <f t="shared" si="266"/>
        <v>#DIV/0!</v>
      </c>
      <c r="CV298" s="10" t="e">
        <f t="shared" si="266"/>
        <v>#DIV/0!</v>
      </c>
      <c r="CW298" s="10" t="e">
        <f t="shared" si="266"/>
        <v>#DIV/0!</v>
      </c>
      <c r="CX298" s="10" t="e">
        <f t="shared" si="266"/>
        <v>#DIV/0!</v>
      </c>
      <c r="CY298" s="10" t="e">
        <f t="shared" si="266"/>
        <v>#DIV/0!</v>
      </c>
      <c r="CZ298" s="10" t="e">
        <f t="shared" si="266"/>
        <v>#DIV/0!</v>
      </c>
      <c r="DA298" s="10" t="e">
        <f t="shared" si="266"/>
        <v>#DIV/0!</v>
      </c>
      <c r="DB298" s="10" t="e">
        <f t="shared" si="266"/>
        <v>#DIV/0!</v>
      </c>
      <c r="DC298" s="10" t="e">
        <f t="shared" si="266"/>
        <v>#DIV/0!</v>
      </c>
      <c r="DD298" s="10" t="e">
        <f t="shared" si="266"/>
        <v>#DIV/0!</v>
      </c>
      <c r="DE298" s="10" t="e">
        <f t="shared" si="266"/>
        <v>#DIV/0!</v>
      </c>
      <c r="DF298" s="10" t="e">
        <f t="shared" si="266"/>
        <v>#DIV/0!</v>
      </c>
      <c r="DG298" s="10" t="e">
        <f t="shared" si="266"/>
        <v>#DIV/0!</v>
      </c>
      <c r="DH298" s="10" t="e">
        <f t="shared" si="266"/>
        <v>#DIV/0!</v>
      </c>
      <c r="DI298" s="10" t="e">
        <f t="shared" si="266"/>
        <v>#DIV/0!</v>
      </c>
      <c r="DJ298" s="10" t="e">
        <f t="shared" si="266"/>
        <v>#DIV/0!</v>
      </c>
      <c r="DK298" s="10" t="e">
        <f t="shared" si="266"/>
        <v>#DIV/0!</v>
      </c>
      <c r="DL298" s="10" t="e">
        <f t="shared" si="266"/>
        <v>#DIV/0!</v>
      </c>
      <c r="DM298" s="10" t="e">
        <f t="shared" si="266"/>
        <v>#DIV/0!</v>
      </c>
      <c r="DN298" s="10" t="e">
        <f t="shared" si="266"/>
        <v>#DIV/0!</v>
      </c>
      <c r="DO298" s="10" t="e">
        <f t="shared" si="266"/>
        <v>#DIV/0!</v>
      </c>
      <c r="DP298" s="10" t="e">
        <f t="shared" si="266"/>
        <v>#DIV/0!</v>
      </c>
      <c r="DQ298" s="10" t="e">
        <f t="shared" si="266"/>
        <v>#DIV/0!</v>
      </c>
      <c r="DR298" s="10" t="e">
        <f t="shared" si="266"/>
        <v>#DIV/0!</v>
      </c>
      <c r="DS298" s="10" t="e">
        <f t="shared" si="266"/>
        <v>#DIV/0!</v>
      </c>
      <c r="DT298" s="10" t="e">
        <f t="shared" si="266"/>
        <v>#DIV/0!</v>
      </c>
      <c r="DU298" s="10" t="e">
        <f t="shared" si="266"/>
        <v>#DIV/0!</v>
      </c>
      <c r="DV298" s="10" t="e">
        <f t="shared" si="266"/>
        <v>#DIV/0!</v>
      </c>
      <c r="DW298" s="10" t="e">
        <f t="shared" si="266"/>
        <v>#DIV/0!</v>
      </c>
      <c r="DX298" s="10" t="e">
        <f t="shared" si="266"/>
        <v>#DIV/0!</v>
      </c>
      <c r="DY298" s="10" t="e">
        <f t="shared" si="266"/>
        <v>#DIV/0!</v>
      </c>
      <c r="DZ298" s="10" t="e">
        <f t="shared" si="266"/>
        <v>#DIV/0!</v>
      </c>
      <c r="EA298" s="10" t="e">
        <f t="shared" si="266"/>
        <v>#DIV/0!</v>
      </c>
      <c r="EB298" s="10" t="e">
        <f t="shared" ref="EB298:FY298" si="267">(((EB76/EB$217)/$B76)*$B$6)-$N298</f>
        <v>#DIV/0!</v>
      </c>
      <c r="EC298" s="10" t="e">
        <f t="shared" si="267"/>
        <v>#DIV/0!</v>
      </c>
      <c r="ED298" s="10" t="e">
        <f t="shared" si="267"/>
        <v>#DIV/0!</v>
      </c>
      <c r="EE298" s="10" t="e">
        <f t="shared" si="267"/>
        <v>#DIV/0!</v>
      </c>
      <c r="EF298" s="10" t="e">
        <f t="shared" si="267"/>
        <v>#DIV/0!</v>
      </c>
      <c r="EG298" s="10" t="e">
        <f t="shared" si="267"/>
        <v>#DIV/0!</v>
      </c>
      <c r="EH298" s="10" t="e">
        <f t="shared" si="267"/>
        <v>#DIV/0!</v>
      </c>
      <c r="EI298" s="10" t="e">
        <f t="shared" si="267"/>
        <v>#DIV/0!</v>
      </c>
      <c r="EJ298" s="10" t="e">
        <f t="shared" si="267"/>
        <v>#DIV/0!</v>
      </c>
      <c r="EK298" s="10" t="e">
        <f t="shared" si="267"/>
        <v>#DIV/0!</v>
      </c>
      <c r="EL298" s="10" t="e">
        <f t="shared" si="267"/>
        <v>#DIV/0!</v>
      </c>
      <c r="EM298" s="10" t="e">
        <f t="shared" si="267"/>
        <v>#DIV/0!</v>
      </c>
      <c r="EN298" s="10" t="e">
        <f t="shared" si="267"/>
        <v>#DIV/0!</v>
      </c>
      <c r="EO298" s="10" t="e">
        <f t="shared" si="267"/>
        <v>#DIV/0!</v>
      </c>
      <c r="EP298" s="10" t="e">
        <f t="shared" si="267"/>
        <v>#DIV/0!</v>
      </c>
      <c r="EQ298" s="10" t="e">
        <f t="shared" si="267"/>
        <v>#DIV/0!</v>
      </c>
      <c r="ER298" s="10" t="e">
        <f t="shared" si="267"/>
        <v>#DIV/0!</v>
      </c>
      <c r="ES298" s="10" t="e">
        <f t="shared" si="267"/>
        <v>#DIV/0!</v>
      </c>
      <c r="ET298" s="10" t="e">
        <f t="shared" si="267"/>
        <v>#DIV/0!</v>
      </c>
      <c r="EU298" s="10" t="e">
        <f t="shared" si="267"/>
        <v>#DIV/0!</v>
      </c>
      <c r="EV298" s="10" t="e">
        <f t="shared" si="267"/>
        <v>#DIV/0!</v>
      </c>
      <c r="EW298" s="10" t="e">
        <f t="shared" si="267"/>
        <v>#DIV/0!</v>
      </c>
      <c r="EX298" s="10" t="e">
        <f t="shared" si="267"/>
        <v>#DIV/0!</v>
      </c>
      <c r="EY298" s="10" t="e">
        <f t="shared" si="267"/>
        <v>#DIV/0!</v>
      </c>
      <c r="EZ298" s="10" t="e">
        <f t="shared" si="267"/>
        <v>#DIV/0!</v>
      </c>
      <c r="FA298" s="10" t="e">
        <f t="shared" si="267"/>
        <v>#DIV/0!</v>
      </c>
      <c r="FB298" s="10" t="e">
        <f t="shared" si="267"/>
        <v>#DIV/0!</v>
      </c>
      <c r="FC298" s="10" t="e">
        <f t="shared" si="267"/>
        <v>#DIV/0!</v>
      </c>
      <c r="FD298" s="10" t="e">
        <f t="shared" si="267"/>
        <v>#DIV/0!</v>
      </c>
      <c r="FE298" s="10" t="e">
        <f t="shared" si="267"/>
        <v>#DIV/0!</v>
      </c>
      <c r="FF298" s="10" t="e">
        <f t="shared" si="267"/>
        <v>#DIV/0!</v>
      </c>
      <c r="FG298" s="10" t="e">
        <f t="shared" si="267"/>
        <v>#DIV/0!</v>
      </c>
      <c r="FH298" s="10" t="e">
        <f t="shared" si="267"/>
        <v>#DIV/0!</v>
      </c>
      <c r="FI298" s="10" t="e">
        <f t="shared" si="267"/>
        <v>#DIV/0!</v>
      </c>
      <c r="FJ298" s="10" t="e">
        <f t="shared" si="267"/>
        <v>#DIV/0!</v>
      </c>
      <c r="FK298" s="10" t="e">
        <f t="shared" si="267"/>
        <v>#DIV/0!</v>
      </c>
      <c r="FL298" s="10" t="e">
        <f t="shared" si="267"/>
        <v>#DIV/0!</v>
      </c>
      <c r="FM298" s="10" t="e">
        <f t="shared" si="267"/>
        <v>#DIV/0!</v>
      </c>
      <c r="FN298" s="10" t="e">
        <f t="shared" si="267"/>
        <v>#DIV/0!</v>
      </c>
      <c r="FO298" s="10" t="e">
        <f t="shared" si="267"/>
        <v>#DIV/0!</v>
      </c>
      <c r="FP298" s="10" t="e">
        <f t="shared" si="267"/>
        <v>#DIV/0!</v>
      </c>
      <c r="FQ298" s="10" t="e">
        <f t="shared" si="267"/>
        <v>#DIV/0!</v>
      </c>
      <c r="FR298" s="10" t="e">
        <f t="shared" si="267"/>
        <v>#DIV/0!</v>
      </c>
      <c r="FS298" s="10" t="e">
        <f t="shared" si="267"/>
        <v>#DIV/0!</v>
      </c>
      <c r="FT298" s="10" t="e">
        <f t="shared" si="267"/>
        <v>#DIV/0!</v>
      </c>
      <c r="FU298" s="10" t="e">
        <f t="shared" si="267"/>
        <v>#DIV/0!</v>
      </c>
      <c r="FV298" s="10" t="e">
        <f t="shared" si="267"/>
        <v>#DIV/0!</v>
      </c>
      <c r="FW298" s="10" t="e">
        <f t="shared" si="267"/>
        <v>#DIV/0!</v>
      </c>
      <c r="FX298" s="10" t="e">
        <f t="shared" si="267"/>
        <v>#DIV/0!</v>
      </c>
      <c r="FY298" s="10" t="e">
        <f t="shared" si="267"/>
        <v>#DIV/0!</v>
      </c>
    </row>
    <row r="299" spans="1:181" s="10" customFormat="1">
      <c r="A299" s="10" t="str">
        <f t="shared" si="224"/>
        <v>4-PropDBT (C3-DBT)</v>
      </c>
      <c r="D299" s="10" t="e">
        <f t="shared" si="258"/>
        <v>#VALUE!</v>
      </c>
      <c r="E299" s="10" t="e">
        <f t="shared" si="258"/>
        <v>#VALUE!</v>
      </c>
      <c r="H299" s="10" t="e">
        <f t="shared" si="95"/>
        <v>#VALUE!</v>
      </c>
      <c r="J299" s="10" t="e">
        <f t="shared" si="259"/>
        <v>#VALUE!</v>
      </c>
      <c r="K299" s="10" t="e">
        <f t="shared" si="259"/>
        <v>#VALUE!</v>
      </c>
      <c r="N299" s="10" t="e">
        <f t="shared" si="260"/>
        <v>#VALUE!</v>
      </c>
      <c r="P299" s="10" t="e">
        <f t="shared" si="261"/>
        <v>#VALUE!</v>
      </c>
      <c r="Q299" s="10" t="e">
        <f t="shared" si="261"/>
        <v>#VALUE!</v>
      </c>
      <c r="T299" s="10" t="e">
        <f t="shared" si="105"/>
        <v>#VALUE!</v>
      </c>
      <c r="V299" s="10" t="e">
        <f t="shared" si="262"/>
        <v>#VALUE!</v>
      </c>
      <c r="W299" s="10" t="e">
        <f t="shared" si="262"/>
        <v>#VALUE!</v>
      </c>
      <c r="AA299" s="10" t="e">
        <f t="shared" si="263"/>
        <v>#DIV/0!</v>
      </c>
      <c r="AB299" s="10" t="e">
        <f t="shared" si="263"/>
        <v>#DIV/0!</v>
      </c>
      <c r="AC299" s="10" t="e">
        <f t="shared" si="263"/>
        <v>#DIV/0!</v>
      </c>
      <c r="AD299" s="10" t="e">
        <f t="shared" si="263"/>
        <v>#DIV/0!</v>
      </c>
      <c r="AF299" s="10" t="e">
        <f t="shared" ref="AF299:BK299" si="268">(((AF77/AF$217)/$B77)*$B$6)-$N299</f>
        <v>#VALUE!</v>
      </c>
      <c r="AG299" s="10" t="e">
        <f t="shared" si="268"/>
        <v>#VALUE!</v>
      </c>
      <c r="AH299" s="10" t="e">
        <f t="shared" si="268"/>
        <v>#VALUE!</v>
      </c>
      <c r="AI299" s="10" t="e">
        <f t="shared" si="268"/>
        <v>#VALUE!</v>
      </c>
      <c r="AJ299" s="10" t="e">
        <f t="shared" si="268"/>
        <v>#VALUE!</v>
      </c>
      <c r="AK299" s="10" t="e">
        <f t="shared" si="268"/>
        <v>#VALUE!</v>
      </c>
      <c r="AL299" s="10" t="e">
        <f t="shared" si="268"/>
        <v>#VALUE!</v>
      </c>
      <c r="AM299" s="10" t="e">
        <f t="shared" si="268"/>
        <v>#VALUE!</v>
      </c>
      <c r="AN299" s="10" t="e">
        <f t="shared" si="268"/>
        <v>#VALUE!</v>
      </c>
      <c r="AO299" s="10" t="e">
        <f t="shared" si="268"/>
        <v>#VALUE!</v>
      </c>
      <c r="AP299" s="10" t="e">
        <f t="shared" si="268"/>
        <v>#VALUE!</v>
      </c>
      <c r="AQ299" s="10" t="e">
        <f t="shared" si="268"/>
        <v>#VALUE!</v>
      </c>
      <c r="AR299" s="10" t="e">
        <f t="shared" si="268"/>
        <v>#VALUE!</v>
      </c>
      <c r="AS299" s="10" t="e">
        <f t="shared" si="268"/>
        <v>#VALUE!</v>
      </c>
      <c r="AT299" s="10" t="e">
        <f t="shared" si="268"/>
        <v>#VALUE!</v>
      </c>
      <c r="AU299" s="10" t="e">
        <f t="shared" si="268"/>
        <v>#VALUE!</v>
      </c>
      <c r="AV299" s="10" t="e">
        <f t="shared" si="268"/>
        <v>#VALUE!</v>
      </c>
      <c r="AW299" s="10" t="e">
        <f t="shared" si="268"/>
        <v>#VALUE!</v>
      </c>
      <c r="AX299" s="10" t="e">
        <f t="shared" si="268"/>
        <v>#VALUE!</v>
      </c>
      <c r="AY299" s="10" t="e">
        <f t="shared" si="268"/>
        <v>#VALUE!</v>
      </c>
      <c r="AZ299" s="10" t="e">
        <f t="shared" si="268"/>
        <v>#VALUE!</v>
      </c>
      <c r="BA299" s="10" t="e">
        <f t="shared" si="268"/>
        <v>#VALUE!</v>
      </c>
      <c r="BB299" s="10" t="e">
        <f t="shared" si="268"/>
        <v>#VALUE!</v>
      </c>
      <c r="BC299" s="10" t="e">
        <f t="shared" si="268"/>
        <v>#VALUE!</v>
      </c>
      <c r="BD299" s="10" t="e">
        <f t="shared" si="268"/>
        <v>#VALUE!</v>
      </c>
      <c r="BE299" s="10" t="e">
        <f t="shared" si="268"/>
        <v>#VALUE!</v>
      </c>
      <c r="BF299" s="10" t="e">
        <f t="shared" si="268"/>
        <v>#VALUE!</v>
      </c>
      <c r="BG299" s="10" t="e">
        <f t="shared" si="268"/>
        <v>#VALUE!</v>
      </c>
      <c r="BH299" s="10" t="e">
        <f t="shared" si="268"/>
        <v>#VALUE!</v>
      </c>
      <c r="BI299" s="10" t="e">
        <f t="shared" si="268"/>
        <v>#VALUE!</v>
      </c>
      <c r="BJ299" s="10" t="e">
        <f t="shared" si="268"/>
        <v>#VALUE!</v>
      </c>
      <c r="BK299" s="10" t="e">
        <f t="shared" si="268"/>
        <v>#VALUE!</v>
      </c>
      <c r="BL299" s="10" t="e">
        <f t="shared" ref="BL299:CQ299" si="269">(((BL77/BL$217)/$B77)*$B$6)-$N299</f>
        <v>#VALUE!</v>
      </c>
      <c r="BM299" s="10" t="e">
        <f t="shared" si="269"/>
        <v>#VALUE!</v>
      </c>
      <c r="BN299" s="10" t="e">
        <f t="shared" si="269"/>
        <v>#VALUE!</v>
      </c>
      <c r="BO299" s="10" t="e">
        <f t="shared" si="269"/>
        <v>#VALUE!</v>
      </c>
      <c r="BP299" s="10" t="e">
        <f t="shared" si="269"/>
        <v>#VALUE!</v>
      </c>
      <c r="BQ299" s="10" t="e">
        <f t="shared" si="269"/>
        <v>#VALUE!</v>
      </c>
      <c r="BR299" s="10" t="e">
        <f t="shared" si="269"/>
        <v>#VALUE!</v>
      </c>
      <c r="BS299" s="10" t="e">
        <f t="shared" si="269"/>
        <v>#VALUE!</v>
      </c>
      <c r="BT299" s="10" t="e">
        <f t="shared" si="269"/>
        <v>#VALUE!</v>
      </c>
      <c r="BU299" s="10" t="e">
        <f t="shared" si="269"/>
        <v>#VALUE!</v>
      </c>
      <c r="BV299" s="10" t="e">
        <f t="shared" si="269"/>
        <v>#VALUE!</v>
      </c>
      <c r="BW299" s="10" t="e">
        <f t="shared" si="269"/>
        <v>#VALUE!</v>
      </c>
      <c r="BX299" s="10" t="e">
        <f t="shared" si="269"/>
        <v>#VALUE!</v>
      </c>
      <c r="BY299" s="10" t="e">
        <f t="shared" si="269"/>
        <v>#VALUE!</v>
      </c>
      <c r="BZ299" s="10" t="e">
        <f t="shared" si="269"/>
        <v>#VALUE!</v>
      </c>
      <c r="CA299" s="10" t="e">
        <f t="shared" si="269"/>
        <v>#VALUE!</v>
      </c>
      <c r="CB299" s="10" t="e">
        <f t="shared" si="269"/>
        <v>#VALUE!</v>
      </c>
      <c r="CC299" s="10" t="e">
        <f t="shared" si="269"/>
        <v>#VALUE!</v>
      </c>
      <c r="CD299" s="10" t="e">
        <f t="shared" si="269"/>
        <v>#VALUE!</v>
      </c>
      <c r="CE299" s="10" t="e">
        <f t="shared" si="269"/>
        <v>#DIV/0!</v>
      </c>
      <c r="CF299" s="10" t="e">
        <f t="shared" si="269"/>
        <v>#DIV/0!</v>
      </c>
      <c r="CG299" s="10" t="e">
        <f t="shared" si="269"/>
        <v>#DIV/0!</v>
      </c>
      <c r="CH299" s="10" t="e">
        <f t="shared" si="269"/>
        <v>#DIV/0!</v>
      </c>
      <c r="CI299" s="10" t="e">
        <f t="shared" si="269"/>
        <v>#DIV/0!</v>
      </c>
      <c r="CJ299" s="10" t="e">
        <f t="shared" si="269"/>
        <v>#DIV/0!</v>
      </c>
      <c r="CK299" s="10" t="e">
        <f t="shared" si="269"/>
        <v>#DIV/0!</v>
      </c>
      <c r="CL299" s="10" t="e">
        <f t="shared" si="269"/>
        <v>#DIV/0!</v>
      </c>
      <c r="CM299" s="10" t="e">
        <f t="shared" si="269"/>
        <v>#DIV/0!</v>
      </c>
      <c r="CN299" s="10" t="e">
        <f t="shared" si="269"/>
        <v>#DIV/0!</v>
      </c>
      <c r="CO299" s="10" t="e">
        <f t="shared" si="269"/>
        <v>#DIV/0!</v>
      </c>
      <c r="CP299" s="10" t="e">
        <f t="shared" si="269"/>
        <v>#DIV/0!</v>
      </c>
      <c r="CQ299" s="10" t="e">
        <f t="shared" si="269"/>
        <v>#DIV/0!</v>
      </c>
      <c r="CR299" s="10" t="e">
        <f t="shared" ref="CR299:EA299" si="270">(((CR77/CR$217)/$B77)*$B$6)-$N299</f>
        <v>#DIV/0!</v>
      </c>
      <c r="CS299" s="10" t="e">
        <f t="shared" si="270"/>
        <v>#DIV/0!</v>
      </c>
      <c r="CT299" s="10" t="e">
        <f t="shared" si="270"/>
        <v>#DIV/0!</v>
      </c>
      <c r="CU299" s="10" t="e">
        <f t="shared" si="270"/>
        <v>#DIV/0!</v>
      </c>
      <c r="CV299" s="10" t="e">
        <f t="shared" si="270"/>
        <v>#DIV/0!</v>
      </c>
      <c r="CW299" s="10" t="e">
        <f t="shared" si="270"/>
        <v>#DIV/0!</v>
      </c>
      <c r="CX299" s="10" t="e">
        <f t="shared" si="270"/>
        <v>#DIV/0!</v>
      </c>
      <c r="CY299" s="10" t="e">
        <f t="shared" si="270"/>
        <v>#DIV/0!</v>
      </c>
      <c r="CZ299" s="10" t="e">
        <f t="shared" si="270"/>
        <v>#DIV/0!</v>
      </c>
      <c r="DA299" s="10" t="e">
        <f t="shared" si="270"/>
        <v>#DIV/0!</v>
      </c>
      <c r="DB299" s="10" t="e">
        <f t="shared" si="270"/>
        <v>#DIV/0!</v>
      </c>
      <c r="DC299" s="10" t="e">
        <f t="shared" si="270"/>
        <v>#DIV/0!</v>
      </c>
      <c r="DD299" s="10" t="e">
        <f t="shared" si="270"/>
        <v>#DIV/0!</v>
      </c>
      <c r="DE299" s="10" t="e">
        <f t="shared" si="270"/>
        <v>#DIV/0!</v>
      </c>
      <c r="DF299" s="10" t="e">
        <f t="shared" si="270"/>
        <v>#DIV/0!</v>
      </c>
      <c r="DG299" s="10" t="e">
        <f t="shared" si="270"/>
        <v>#DIV/0!</v>
      </c>
      <c r="DH299" s="10" t="e">
        <f t="shared" si="270"/>
        <v>#DIV/0!</v>
      </c>
      <c r="DI299" s="10" t="e">
        <f t="shared" si="270"/>
        <v>#DIV/0!</v>
      </c>
      <c r="DJ299" s="10" t="e">
        <f t="shared" si="270"/>
        <v>#DIV/0!</v>
      </c>
      <c r="DK299" s="10" t="e">
        <f t="shared" si="270"/>
        <v>#DIV/0!</v>
      </c>
      <c r="DL299" s="10" t="e">
        <f t="shared" si="270"/>
        <v>#DIV/0!</v>
      </c>
      <c r="DM299" s="10" t="e">
        <f t="shared" si="270"/>
        <v>#DIV/0!</v>
      </c>
      <c r="DN299" s="10" t="e">
        <f t="shared" si="270"/>
        <v>#DIV/0!</v>
      </c>
      <c r="DO299" s="10" t="e">
        <f t="shared" si="270"/>
        <v>#DIV/0!</v>
      </c>
      <c r="DP299" s="10" t="e">
        <f t="shared" si="270"/>
        <v>#DIV/0!</v>
      </c>
      <c r="DQ299" s="10" t="e">
        <f t="shared" si="270"/>
        <v>#DIV/0!</v>
      </c>
      <c r="DR299" s="10" t="e">
        <f t="shared" si="270"/>
        <v>#DIV/0!</v>
      </c>
      <c r="DS299" s="10" t="e">
        <f t="shared" si="270"/>
        <v>#DIV/0!</v>
      </c>
      <c r="DT299" s="10" t="e">
        <f t="shared" si="270"/>
        <v>#DIV/0!</v>
      </c>
      <c r="DU299" s="10" t="e">
        <f t="shared" si="270"/>
        <v>#DIV/0!</v>
      </c>
      <c r="DV299" s="10" t="e">
        <f t="shared" si="270"/>
        <v>#DIV/0!</v>
      </c>
      <c r="DW299" s="10" t="e">
        <f t="shared" si="270"/>
        <v>#DIV/0!</v>
      </c>
      <c r="DX299" s="10" t="e">
        <f t="shared" si="270"/>
        <v>#DIV/0!</v>
      </c>
      <c r="DY299" s="10" t="e">
        <f t="shared" si="270"/>
        <v>#DIV/0!</v>
      </c>
      <c r="DZ299" s="10" t="e">
        <f t="shared" si="270"/>
        <v>#DIV/0!</v>
      </c>
      <c r="EA299" s="10" t="e">
        <f t="shared" si="270"/>
        <v>#DIV/0!</v>
      </c>
      <c r="EB299" s="10" t="e">
        <f t="shared" ref="EB299:FY299" si="271">(((EB77/EB$217)/$B77)*$B$6)-$N299</f>
        <v>#DIV/0!</v>
      </c>
      <c r="EC299" s="10" t="e">
        <f t="shared" si="271"/>
        <v>#DIV/0!</v>
      </c>
      <c r="ED299" s="10" t="e">
        <f t="shared" si="271"/>
        <v>#DIV/0!</v>
      </c>
      <c r="EE299" s="10" t="e">
        <f t="shared" si="271"/>
        <v>#DIV/0!</v>
      </c>
      <c r="EF299" s="10" t="e">
        <f t="shared" si="271"/>
        <v>#DIV/0!</v>
      </c>
      <c r="EG299" s="10" t="e">
        <f t="shared" si="271"/>
        <v>#DIV/0!</v>
      </c>
      <c r="EH299" s="10" t="e">
        <f t="shared" si="271"/>
        <v>#DIV/0!</v>
      </c>
      <c r="EI299" s="10" t="e">
        <f t="shared" si="271"/>
        <v>#DIV/0!</v>
      </c>
      <c r="EJ299" s="10" t="e">
        <f t="shared" si="271"/>
        <v>#DIV/0!</v>
      </c>
      <c r="EK299" s="10" t="e">
        <f t="shared" si="271"/>
        <v>#DIV/0!</v>
      </c>
      <c r="EL299" s="10" t="e">
        <f t="shared" si="271"/>
        <v>#DIV/0!</v>
      </c>
      <c r="EM299" s="10" t="e">
        <f t="shared" si="271"/>
        <v>#DIV/0!</v>
      </c>
      <c r="EN299" s="10" t="e">
        <f t="shared" si="271"/>
        <v>#DIV/0!</v>
      </c>
      <c r="EO299" s="10" t="e">
        <f t="shared" si="271"/>
        <v>#DIV/0!</v>
      </c>
      <c r="EP299" s="10" t="e">
        <f t="shared" si="271"/>
        <v>#DIV/0!</v>
      </c>
      <c r="EQ299" s="10" t="e">
        <f t="shared" si="271"/>
        <v>#DIV/0!</v>
      </c>
      <c r="ER299" s="10" t="e">
        <f t="shared" si="271"/>
        <v>#DIV/0!</v>
      </c>
      <c r="ES299" s="10" t="e">
        <f t="shared" si="271"/>
        <v>#DIV/0!</v>
      </c>
      <c r="ET299" s="10" t="e">
        <f t="shared" si="271"/>
        <v>#DIV/0!</v>
      </c>
      <c r="EU299" s="10" t="e">
        <f t="shared" si="271"/>
        <v>#DIV/0!</v>
      </c>
      <c r="EV299" s="10" t="e">
        <f t="shared" si="271"/>
        <v>#DIV/0!</v>
      </c>
      <c r="EW299" s="10" t="e">
        <f t="shared" si="271"/>
        <v>#DIV/0!</v>
      </c>
      <c r="EX299" s="10" t="e">
        <f t="shared" si="271"/>
        <v>#DIV/0!</v>
      </c>
      <c r="EY299" s="10" t="e">
        <f t="shared" si="271"/>
        <v>#DIV/0!</v>
      </c>
      <c r="EZ299" s="10" t="e">
        <f t="shared" si="271"/>
        <v>#DIV/0!</v>
      </c>
      <c r="FA299" s="10" t="e">
        <f t="shared" si="271"/>
        <v>#DIV/0!</v>
      </c>
      <c r="FB299" s="10" t="e">
        <f t="shared" si="271"/>
        <v>#DIV/0!</v>
      </c>
      <c r="FC299" s="10" t="e">
        <f t="shared" si="271"/>
        <v>#DIV/0!</v>
      </c>
      <c r="FD299" s="10" t="e">
        <f t="shared" si="271"/>
        <v>#DIV/0!</v>
      </c>
      <c r="FE299" s="10" t="e">
        <f t="shared" si="271"/>
        <v>#DIV/0!</v>
      </c>
      <c r="FF299" s="10" t="e">
        <f t="shared" si="271"/>
        <v>#DIV/0!</v>
      </c>
      <c r="FG299" s="10" t="e">
        <f t="shared" si="271"/>
        <v>#DIV/0!</v>
      </c>
      <c r="FH299" s="10" t="e">
        <f t="shared" si="271"/>
        <v>#DIV/0!</v>
      </c>
      <c r="FI299" s="10" t="e">
        <f t="shared" si="271"/>
        <v>#DIV/0!</v>
      </c>
      <c r="FJ299" s="10" t="e">
        <f t="shared" si="271"/>
        <v>#DIV/0!</v>
      </c>
      <c r="FK299" s="10" t="e">
        <f t="shared" si="271"/>
        <v>#DIV/0!</v>
      </c>
      <c r="FL299" s="10" t="e">
        <f t="shared" si="271"/>
        <v>#DIV/0!</v>
      </c>
      <c r="FM299" s="10" t="e">
        <f t="shared" si="271"/>
        <v>#DIV/0!</v>
      </c>
      <c r="FN299" s="10" t="e">
        <f t="shared" si="271"/>
        <v>#DIV/0!</v>
      </c>
      <c r="FO299" s="10" t="e">
        <f t="shared" si="271"/>
        <v>#DIV/0!</v>
      </c>
      <c r="FP299" s="10" t="e">
        <f t="shared" si="271"/>
        <v>#DIV/0!</v>
      </c>
      <c r="FQ299" s="10" t="e">
        <f t="shared" si="271"/>
        <v>#DIV/0!</v>
      </c>
      <c r="FR299" s="10" t="e">
        <f t="shared" si="271"/>
        <v>#DIV/0!</v>
      </c>
      <c r="FS299" s="10" t="e">
        <f t="shared" si="271"/>
        <v>#DIV/0!</v>
      </c>
      <c r="FT299" s="10" t="e">
        <f t="shared" si="271"/>
        <v>#DIV/0!</v>
      </c>
      <c r="FU299" s="10" t="e">
        <f t="shared" si="271"/>
        <v>#DIV/0!</v>
      </c>
      <c r="FV299" s="10" t="e">
        <f t="shared" si="271"/>
        <v>#DIV/0!</v>
      </c>
      <c r="FW299" s="10" t="e">
        <f t="shared" si="271"/>
        <v>#DIV/0!</v>
      </c>
      <c r="FX299" s="10" t="e">
        <f t="shared" si="271"/>
        <v>#DIV/0!</v>
      </c>
      <c r="FY299" s="10" t="e">
        <f t="shared" si="271"/>
        <v>#DIV/0!</v>
      </c>
    </row>
    <row r="300" spans="1:181" s="10" customFormat="1">
      <c r="A300" s="10" t="str">
        <f t="shared" si="224"/>
        <v>3,6-DiMeCar</v>
      </c>
      <c r="D300" s="10" t="e">
        <f t="shared" ref="D300:G301" si="272">((D78/D$216)/$B78)*$B$6</f>
        <v>#VALUE!</v>
      </c>
      <c r="E300" s="10" t="e">
        <f t="shared" si="272"/>
        <v>#VALUE!</v>
      </c>
      <c r="H300" s="10" t="e">
        <f t="shared" si="95"/>
        <v>#VALUE!</v>
      </c>
      <c r="J300" s="10" t="e">
        <f t="shared" ref="J300:M301" si="273">((J78/J$216)/$B78)*$B$6</f>
        <v>#VALUE!</v>
      </c>
      <c r="K300" s="10" t="e">
        <f t="shared" si="273"/>
        <v>#VALUE!</v>
      </c>
      <c r="N300" s="10" t="e">
        <f t="shared" si="260"/>
        <v>#VALUE!</v>
      </c>
      <c r="P300" s="10" t="e">
        <f t="shared" ref="P300:S301" si="274">((P78/P$216)/$B78)*$B$6</f>
        <v>#VALUE!</v>
      </c>
      <c r="Q300" s="10" t="e">
        <f t="shared" si="274"/>
        <v>#VALUE!</v>
      </c>
      <c r="T300" s="10" t="e">
        <f t="shared" si="105"/>
        <v>#VALUE!</v>
      </c>
      <c r="V300" s="10" t="e">
        <f t="shared" ref="V300:Y301" si="275">(((V78/V$216)/$B78)*$B$6)-$T300</f>
        <v>#VALUE!</v>
      </c>
      <c r="W300" s="10" t="e">
        <f t="shared" si="275"/>
        <v>#VALUE!</v>
      </c>
      <c r="AA300" s="10" t="e">
        <f t="shared" ref="AA300:AD301" si="276">(((AA78/AA$216)/$B78)*$B$6)-$N300</f>
        <v>#DIV/0!</v>
      </c>
      <c r="AB300" s="10" t="e">
        <f t="shared" si="276"/>
        <v>#DIV/0!</v>
      </c>
      <c r="AC300" s="10" t="e">
        <f t="shared" si="276"/>
        <v>#DIV/0!</v>
      </c>
      <c r="AD300" s="10" t="e">
        <f t="shared" si="276"/>
        <v>#DIV/0!</v>
      </c>
      <c r="AF300" s="10" t="e">
        <f t="shared" ref="AF300:BK300" si="277">(((AF78/AF$216)/$B78)*$B$6)-$N300</f>
        <v>#VALUE!</v>
      </c>
      <c r="AG300" s="10" t="e">
        <f t="shared" si="277"/>
        <v>#VALUE!</v>
      </c>
      <c r="AH300" s="10" t="e">
        <f t="shared" si="277"/>
        <v>#VALUE!</v>
      </c>
      <c r="AI300" s="10" t="e">
        <f t="shared" si="277"/>
        <v>#VALUE!</v>
      </c>
      <c r="AJ300" s="10" t="e">
        <f t="shared" si="277"/>
        <v>#VALUE!</v>
      </c>
      <c r="AK300" s="10" t="e">
        <f t="shared" si="277"/>
        <v>#VALUE!</v>
      </c>
      <c r="AL300" s="10" t="e">
        <f t="shared" si="277"/>
        <v>#VALUE!</v>
      </c>
      <c r="AM300" s="10" t="e">
        <f t="shared" si="277"/>
        <v>#VALUE!</v>
      </c>
      <c r="AN300" s="10" t="e">
        <f t="shared" si="277"/>
        <v>#VALUE!</v>
      </c>
      <c r="AO300" s="10" t="e">
        <f t="shared" si="277"/>
        <v>#VALUE!</v>
      </c>
      <c r="AP300" s="10" t="e">
        <f t="shared" si="277"/>
        <v>#VALUE!</v>
      </c>
      <c r="AQ300" s="10" t="e">
        <f t="shared" si="277"/>
        <v>#VALUE!</v>
      </c>
      <c r="AR300" s="10" t="e">
        <f t="shared" si="277"/>
        <v>#VALUE!</v>
      </c>
      <c r="AS300" s="10" t="e">
        <f t="shared" si="277"/>
        <v>#VALUE!</v>
      </c>
      <c r="AT300" s="10" t="e">
        <f t="shared" si="277"/>
        <v>#VALUE!</v>
      </c>
      <c r="AU300" s="10" t="e">
        <f t="shared" si="277"/>
        <v>#VALUE!</v>
      </c>
      <c r="AV300" s="10" t="e">
        <f t="shared" si="277"/>
        <v>#VALUE!</v>
      </c>
      <c r="AW300" s="10" t="e">
        <f t="shared" si="277"/>
        <v>#VALUE!</v>
      </c>
      <c r="AX300" s="10" t="e">
        <f t="shared" si="277"/>
        <v>#VALUE!</v>
      </c>
      <c r="AY300" s="10" t="e">
        <f t="shared" si="277"/>
        <v>#VALUE!</v>
      </c>
      <c r="AZ300" s="10" t="e">
        <f t="shared" si="277"/>
        <v>#VALUE!</v>
      </c>
      <c r="BA300" s="10" t="e">
        <f t="shared" si="277"/>
        <v>#VALUE!</v>
      </c>
      <c r="BB300" s="10" t="e">
        <f t="shared" si="277"/>
        <v>#VALUE!</v>
      </c>
      <c r="BC300" s="10" t="e">
        <f t="shared" si="277"/>
        <v>#VALUE!</v>
      </c>
      <c r="BD300" s="10" t="e">
        <f t="shared" si="277"/>
        <v>#VALUE!</v>
      </c>
      <c r="BE300" s="10" t="e">
        <f t="shared" si="277"/>
        <v>#VALUE!</v>
      </c>
      <c r="BF300" s="10" t="e">
        <f t="shared" si="277"/>
        <v>#VALUE!</v>
      </c>
      <c r="BG300" s="10" t="e">
        <f t="shared" si="277"/>
        <v>#VALUE!</v>
      </c>
      <c r="BH300" s="10" t="e">
        <f t="shared" si="277"/>
        <v>#VALUE!</v>
      </c>
      <c r="BI300" s="10" t="e">
        <f t="shared" si="277"/>
        <v>#VALUE!</v>
      </c>
      <c r="BJ300" s="10" t="e">
        <f t="shared" si="277"/>
        <v>#VALUE!</v>
      </c>
      <c r="BK300" s="10" t="e">
        <f t="shared" si="277"/>
        <v>#VALUE!</v>
      </c>
      <c r="BL300" s="10" t="e">
        <f t="shared" ref="BL300:CQ300" si="278">(((BL78/BL$216)/$B78)*$B$6)-$N300</f>
        <v>#VALUE!</v>
      </c>
      <c r="BM300" s="10" t="e">
        <f t="shared" si="278"/>
        <v>#VALUE!</v>
      </c>
      <c r="BN300" s="10" t="e">
        <f t="shared" si="278"/>
        <v>#VALUE!</v>
      </c>
      <c r="BO300" s="10" t="e">
        <f t="shared" si="278"/>
        <v>#VALUE!</v>
      </c>
      <c r="BP300" s="10" t="e">
        <f t="shared" si="278"/>
        <v>#VALUE!</v>
      </c>
      <c r="BQ300" s="10" t="e">
        <f t="shared" si="278"/>
        <v>#VALUE!</v>
      </c>
      <c r="BR300" s="10" t="e">
        <f t="shared" si="278"/>
        <v>#VALUE!</v>
      </c>
      <c r="BS300" s="10" t="e">
        <f t="shared" si="278"/>
        <v>#VALUE!</v>
      </c>
      <c r="BT300" s="10" t="e">
        <f t="shared" si="278"/>
        <v>#VALUE!</v>
      </c>
      <c r="BU300" s="10" t="e">
        <f t="shared" si="278"/>
        <v>#VALUE!</v>
      </c>
      <c r="BV300" s="10" t="e">
        <f t="shared" si="278"/>
        <v>#VALUE!</v>
      </c>
      <c r="BW300" s="10" t="e">
        <f t="shared" si="278"/>
        <v>#VALUE!</v>
      </c>
      <c r="BX300" s="10" t="e">
        <f t="shared" si="278"/>
        <v>#VALUE!</v>
      </c>
      <c r="BY300" s="10" t="e">
        <f t="shared" si="278"/>
        <v>#VALUE!</v>
      </c>
      <c r="BZ300" s="10" t="e">
        <f t="shared" si="278"/>
        <v>#VALUE!</v>
      </c>
      <c r="CA300" s="10" t="e">
        <f t="shared" si="278"/>
        <v>#VALUE!</v>
      </c>
      <c r="CB300" s="10" t="e">
        <f t="shared" si="278"/>
        <v>#VALUE!</v>
      </c>
      <c r="CC300" s="10" t="e">
        <f t="shared" si="278"/>
        <v>#VALUE!</v>
      </c>
      <c r="CD300" s="10" t="e">
        <f t="shared" si="278"/>
        <v>#VALUE!</v>
      </c>
      <c r="CE300" s="10" t="e">
        <f t="shared" si="278"/>
        <v>#DIV/0!</v>
      </c>
      <c r="CF300" s="10" t="e">
        <f t="shared" si="278"/>
        <v>#DIV/0!</v>
      </c>
      <c r="CG300" s="10" t="e">
        <f t="shared" si="278"/>
        <v>#DIV/0!</v>
      </c>
      <c r="CH300" s="10" t="e">
        <f t="shared" si="278"/>
        <v>#DIV/0!</v>
      </c>
      <c r="CI300" s="10" t="e">
        <f t="shared" si="278"/>
        <v>#DIV/0!</v>
      </c>
      <c r="CJ300" s="10" t="e">
        <f t="shared" si="278"/>
        <v>#DIV/0!</v>
      </c>
      <c r="CK300" s="10" t="e">
        <f t="shared" si="278"/>
        <v>#DIV/0!</v>
      </c>
      <c r="CL300" s="10" t="e">
        <f t="shared" si="278"/>
        <v>#DIV/0!</v>
      </c>
      <c r="CM300" s="10" t="e">
        <f t="shared" si="278"/>
        <v>#DIV/0!</v>
      </c>
      <c r="CN300" s="10" t="e">
        <f t="shared" si="278"/>
        <v>#DIV/0!</v>
      </c>
      <c r="CO300" s="10" t="e">
        <f t="shared" si="278"/>
        <v>#DIV/0!</v>
      </c>
      <c r="CP300" s="10" t="e">
        <f t="shared" si="278"/>
        <v>#DIV/0!</v>
      </c>
      <c r="CQ300" s="10" t="e">
        <f t="shared" si="278"/>
        <v>#DIV/0!</v>
      </c>
      <c r="CR300" s="10" t="e">
        <f t="shared" ref="CR300:EA300" si="279">(((CR78/CR$216)/$B78)*$B$6)-$N300</f>
        <v>#DIV/0!</v>
      </c>
      <c r="CS300" s="10" t="e">
        <f t="shared" si="279"/>
        <v>#DIV/0!</v>
      </c>
      <c r="CT300" s="10" t="e">
        <f t="shared" si="279"/>
        <v>#DIV/0!</v>
      </c>
      <c r="CU300" s="10" t="e">
        <f t="shared" si="279"/>
        <v>#DIV/0!</v>
      </c>
      <c r="CV300" s="10" t="e">
        <f t="shared" si="279"/>
        <v>#DIV/0!</v>
      </c>
      <c r="CW300" s="10" t="e">
        <f t="shared" si="279"/>
        <v>#DIV/0!</v>
      </c>
      <c r="CX300" s="10" t="e">
        <f t="shared" si="279"/>
        <v>#DIV/0!</v>
      </c>
      <c r="CY300" s="10" t="e">
        <f t="shared" si="279"/>
        <v>#DIV/0!</v>
      </c>
      <c r="CZ300" s="10" t="e">
        <f t="shared" si="279"/>
        <v>#DIV/0!</v>
      </c>
      <c r="DA300" s="10" t="e">
        <f t="shared" si="279"/>
        <v>#DIV/0!</v>
      </c>
      <c r="DB300" s="10" t="e">
        <f t="shared" si="279"/>
        <v>#DIV/0!</v>
      </c>
      <c r="DC300" s="10" t="e">
        <f t="shared" si="279"/>
        <v>#DIV/0!</v>
      </c>
      <c r="DD300" s="10" t="e">
        <f t="shared" si="279"/>
        <v>#DIV/0!</v>
      </c>
      <c r="DE300" s="10" t="e">
        <f t="shared" si="279"/>
        <v>#DIV/0!</v>
      </c>
      <c r="DF300" s="10" t="e">
        <f t="shared" si="279"/>
        <v>#DIV/0!</v>
      </c>
      <c r="DG300" s="10" t="e">
        <f t="shared" si="279"/>
        <v>#DIV/0!</v>
      </c>
      <c r="DH300" s="10" t="e">
        <f t="shared" si="279"/>
        <v>#DIV/0!</v>
      </c>
      <c r="DI300" s="10" t="e">
        <f t="shared" si="279"/>
        <v>#DIV/0!</v>
      </c>
      <c r="DJ300" s="10" t="e">
        <f t="shared" si="279"/>
        <v>#DIV/0!</v>
      </c>
      <c r="DK300" s="10" t="e">
        <f t="shared" si="279"/>
        <v>#DIV/0!</v>
      </c>
      <c r="DL300" s="10" t="e">
        <f t="shared" si="279"/>
        <v>#DIV/0!</v>
      </c>
      <c r="DM300" s="10" t="e">
        <f t="shared" si="279"/>
        <v>#DIV/0!</v>
      </c>
      <c r="DN300" s="10" t="e">
        <f t="shared" si="279"/>
        <v>#DIV/0!</v>
      </c>
      <c r="DO300" s="10" t="e">
        <f t="shared" si="279"/>
        <v>#DIV/0!</v>
      </c>
      <c r="DP300" s="10" t="e">
        <f t="shared" si="279"/>
        <v>#DIV/0!</v>
      </c>
      <c r="DQ300" s="10" t="e">
        <f t="shared" si="279"/>
        <v>#DIV/0!</v>
      </c>
      <c r="DR300" s="10" t="e">
        <f t="shared" si="279"/>
        <v>#DIV/0!</v>
      </c>
      <c r="DS300" s="10" t="e">
        <f t="shared" si="279"/>
        <v>#DIV/0!</v>
      </c>
      <c r="DT300" s="10" t="e">
        <f t="shared" si="279"/>
        <v>#DIV/0!</v>
      </c>
      <c r="DU300" s="10" t="e">
        <f t="shared" si="279"/>
        <v>#DIV/0!</v>
      </c>
      <c r="DV300" s="10" t="e">
        <f t="shared" si="279"/>
        <v>#DIV/0!</v>
      </c>
      <c r="DW300" s="10" t="e">
        <f t="shared" si="279"/>
        <v>#DIV/0!</v>
      </c>
      <c r="DX300" s="10" t="e">
        <f t="shared" si="279"/>
        <v>#DIV/0!</v>
      </c>
      <c r="DY300" s="10" t="e">
        <f t="shared" si="279"/>
        <v>#DIV/0!</v>
      </c>
      <c r="DZ300" s="10" t="e">
        <f t="shared" si="279"/>
        <v>#DIV/0!</v>
      </c>
      <c r="EA300" s="10" t="e">
        <f t="shared" si="279"/>
        <v>#DIV/0!</v>
      </c>
      <c r="EB300" s="10" t="e">
        <f t="shared" ref="EB300:FY300" si="280">(((EB78/EB$216)/$B78)*$B$6)-$N300</f>
        <v>#DIV/0!</v>
      </c>
      <c r="EC300" s="10" t="e">
        <f t="shared" si="280"/>
        <v>#DIV/0!</v>
      </c>
      <c r="ED300" s="10" t="e">
        <f t="shared" si="280"/>
        <v>#DIV/0!</v>
      </c>
      <c r="EE300" s="10" t="e">
        <f t="shared" si="280"/>
        <v>#DIV/0!</v>
      </c>
      <c r="EF300" s="10" t="e">
        <f t="shared" si="280"/>
        <v>#DIV/0!</v>
      </c>
      <c r="EG300" s="10" t="e">
        <f t="shared" si="280"/>
        <v>#DIV/0!</v>
      </c>
      <c r="EH300" s="10" t="e">
        <f t="shared" si="280"/>
        <v>#DIV/0!</v>
      </c>
      <c r="EI300" s="10" t="e">
        <f t="shared" si="280"/>
        <v>#DIV/0!</v>
      </c>
      <c r="EJ300" s="10" t="e">
        <f t="shared" si="280"/>
        <v>#DIV/0!</v>
      </c>
      <c r="EK300" s="10" t="e">
        <f t="shared" si="280"/>
        <v>#DIV/0!</v>
      </c>
      <c r="EL300" s="10" t="e">
        <f t="shared" si="280"/>
        <v>#DIV/0!</v>
      </c>
      <c r="EM300" s="10" t="e">
        <f t="shared" si="280"/>
        <v>#DIV/0!</v>
      </c>
      <c r="EN300" s="10" t="e">
        <f t="shared" si="280"/>
        <v>#DIV/0!</v>
      </c>
      <c r="EO300" s="10" t="e">
        <f t="shared" si="280"/>
        <v>#DIV/0!</v>
      </c>
      <c r="EP300" s="10" t="e">
        <f t="shared" si="280"/>
        <v>#DIV/0!</v>
      </c>
      <c r="EQ300" s="10" t="e">
        <f t="shared" si="280"/>
        <v>#DIV/0!</v>
      </c>
      <c r="ER300" s="10" t="e">
        <f t="shared" si="280"/>
        <v>#DIV/0!</v>
      </c>
      <c r="ES300" s="10" t="e">
        <f t="shared" si="280"/>
        <v>#DIV/0!</v>
      </c>
      <c r="ET300" s="10" t="e">
        <f t="shared" si="280"/>
        <v>#DIV/0!</v>
      </c>
      <c r="EU300" s="10" t="e">
        <f t="shared" si="280"/>
        <v>#DIV/0!</v>
      </c>
      <c r="EV300" s="10" t="e">
        <f t="shared" si="280"/>
        <v>#DIV/0!</v>
      </c>
      <c r="EW300" s="10" t="e">
        <f t="shared" si="280"/>
        <v>#DIV/0!</v>
      </c>
      <c r="EX300" s="10" t="e">
        <f t="shared" si="280"/>
        <v>#DIV/0!</v>
      </c>
      <c r="EY300" s="10" t="e">
        <f t="shared" si="280"/>
        <v>#DIV/0!</v>
      </c>
      <c r="EZ300" s="10" t="e">
        <f t="shared" si="280"/>
        <v>#DIV/0!</v>
      </c>
      <c r="FA300" s="10" t="e">
        <f t="shared" si="280"/>
        <v>#DIV/0!</v>
      </c>
      <c r="FB300" s="10" t="e">
        <f t="shared" si="280"/>
        <v>#DIV/0!</v>
      </c>
      <c r="FC300" s="10" t="e">
        <f t="shared" si="280"/>
        <v>#DIV/0!</v>
      </c>
      <c r="FD300" s="10" t="e">
        <f t="shared" si="280"/>
        <v>#DIV/0!</v>
      </c>
      <c r="FE300" s="10" t="e">
        <f t="shared" si="280"/>
        <v>#DIV/0!</v>
      </c>
      <c r="FF300" s="10" t="e">
        <f t="shared" si="280"/>
        <v>#DIV/0!</v>
      </c>
      <c r="FG300" s="10" t="e">
        <f t="shared" si="280"/>
        <v>#DIV/0!</v>
      </c>
      <c r="FH300" s="10" t="e">
        <f t="shared" si="280"/>
        <v>#DIV/0!</v>
      </c>
      <c r="FI300" s="10" t="e">
        <f t="shared" si="280"/>
        <v>#DIV/0!</v>
      </c>
      <c r="FJ300" s="10" t="e">
        <f t="shared" si="280"/>
        <v>#DIV/0!</v>
      </c>
      <c r="FK300" s="10" t="e">
        <f t="shared" si="280"/>
        <v>#DIV/0!</v>
      </c>
      <c r="FL300" s="10" t="e">
        <f t="shared" si="280"/>
        <v>#DIV/0!</v>
      </c>
      <c r="FM300" s="10" t="e">
        <f t="shared" si="280"/>
        <v>#DIV/0!</v>
      </c>
      <c r="FN300" s="10" t="e">
        <f t="shared" si="280"/>
        <v>#DIV/0!</v>
      </c>
      <c r="FO300" s="10" t="e">
        <f t="shared" si="280"/>
        <v>#DIV/0!</v>
      </c>
      <c r="FP300" s="10" t="e">
        <f t="shared" si="280"/>
        <v>#DIV/0!</v>
      </c>
      <c r="FQ300" s="10" t="e">
        <f t="shared" si="280"/>
        <v>#DIV/0!</v>
      </c>
      <c r="FR300" s="10" t="e">
        <f t="shared" si="280"/>
        <v>#DIV/0!</v>
      </c>
      <c r="FS300" s="10" t="e">
        <f t="shared" si="280"/>
        <v>#DIV/0!</v>
      </c>
      <c r="FT300" s="10" t="e">
        <f t="shared" si="280"/>
        <v>#DIV/0!</v>
      </c>
      <c r="FU300" s="10" t="e">
        <f t="shared" si="280"/>
        <v>#DIV/0!</v>
      </c>
      <c r="FV300" s="10" t="e">
        <f t="shared" si="280"/>
        <v>#DIV/0!</v>
      </c>
      <c r="FW300" s="10" t="e">
        <f t="shared" si="280"/>
        <v>#DIV/0!</v>
      </c>
      <c r="FX300" s="10" t="e">
        <f t="shared" si="280"/>
        <v>#DIV/0!</v>
      </c>
      <c r="FY300" s="10" t="e">
        <f t="shared" si="280"/>
        <v>#DIV/0!</v>
      </c>
    </row>
    <row r="301" spans="1:181" s="10" customFormat="1">
      <c r="A301" s="10" t="str">
        <f t="shared" si="224"/>
        <v>1,7-DiMePhe</v>
      </c>
      <c r="D301" s="10">
        <f t="shared" si="272"/>
        <v>7.4617494898540637E-2</v>
      </c>
      <c r="E301" s="10">
        <f t="shared" si="272"/>
        <v>0.10613943585413609</v>
      </c>
      <c r="H301" s="10">
        <f t="shared" si="95"/>
        <v>9.0378465376338368E-2</v>
      </c>
      <c r="J301" s="10">
        <f t="shared" si="273"/>
        <v>7.4617494898540637E-2</v>
      </c>
      <c r="K301" s="10">
        <f t="shared" si="273"/>
        <v>0.10613943585413609</v>
      </c>
      <c r="N301" s="10">
        <f t="shared" si="260"/>
        <v>9.0378465376338368E-2</v>
      </c>
      <c r="P301" s="10">
        <f t="shared" si="274"/>
        <v>0.11884983634002412</v>
      </c>
      <c r="Q301" s="10">
        <f t="shared" si="274"/>
        <v>0.2578655233330005</v>
      </c>
      <c r="T301" s="10">
        <f t="shared" si="105"/>
        <v>0.1883576798365123</v>
      </c>
      <c r="V301" s="10">
        <f t="shared" si="275"/>
        <v>108.20832878580704</v>
      </c>
      <c r="W301" s="10">
        <f t="shared" si="275"/>
        <v>98.174034394679822</v>
      </c>
      <c r="AA301" s="10" t="e">
        <f t="shared" si="276"/>
        <v>#DIV/0!</v>
      </c>
      <c r="AB301" s="10" t="e">
        <f t="shared" si="276"/>
        <v>#DIV/0!</v>
      </c>
      <c r="AC301" s="10" t="e">
        <f t="shared" si="276"/>
        <v>#DIV/0!</v>
      </c>
      <c r="AD301" s="10" t="e">
        <f t="shared" si="276"/>
        <v>#DIV/0!</v>
      </c>
      <c r="AF301" s="10">
        <f t="shared" ref="AF301:BK301" si="281">(((AF79/AF$216)/$B79)*$B$6)-$N301</f>
        <v>0.18793628273888641</v>
      </c>
      <c r="AG301" s="10">
        <f t="shared" si="281"/>
        <v>0.42310199307176927</v>
      </c>
      <c r="AH301" s="10">
        <f t="shared" si="281"/>
        <v>0.35876659214620255</v>
      </c>
      <c r="AI301" s="10">
        <f t="shared" si="281"/>
        <v>0.1440773925106614</v>
      </c>
      <c r="AJ301" s="10">
        <f t="shared" si="281"/>
        <v>0.29755768014756923</v>
      </c>
      <c r="AK301" s="10">
        <f t="shared" si="281"/>
        <v>0.62145244301344693</v>
      </c>
      <c r="AL301" s="10">
        <f t="shared" si="281"/>
        <v>0.72879083131129407</v>
      </c>
      <c r="AM301" s="10">
        <f t="shared" si="281"/>
        <v>0.10840327302596639</v>
      </c>
      <c r="AN301" s="10">
        <f t="shared" si="281"/>
        <v>3.0226357187109647</v>
      </c>
      <c r="AO301" s="10">
        <f t="shared" si="281"/>
        <v>3.4710373145747466</v>
      </c>
      <c r="AP301" s="10">
        <f t="shared" si="281"/>
        <v>3.8948192678217155</v>
      </c>
      <c r="AQ301" s="10">
        <f t="shared" si="281"/>
        <v>7.9666458791773787</v>
      </c>
      <c r="AR301" s="10">
        <f t="shared" si="281"/>
        <v>3.2903143934467178</v>
      </c>
      <c r="AS301" s="10">
        <f t="shared" si="281"/>
        <v>6.0514819000221154</v>
      </c>
      <c r="AT301" s="10">
        <f t="shared" si="281"/>
        <v>4.8162912447680011</v>
      </c>
      <c r="AU301" s="10">
        <f t="shared" si="281"/>
        <v>4.1311278181866431</v>
      </c>
      <c r="AV301" s="10">
        <f t="shared" si="281"/>
        <v>4.4806913080562802</v>
      </c>
      <c r="AW301" s="10">
        <f t="shared" si="281"/>
        <v>2.121195057105886</v>
      </c>
      <c r="AX301" s="10">
        <f t="shared" si="281"/>
        <v>2.7292772259753342</v>
      </c>
      <c r="AY301" s="10">
        <f t="shared" si="281"/>
        <v>7.1454099048348789</v>
      </c>
      <c r="AZ301" s="10">
        <f t="shared" si="281"/>
        <v>5.1884449554586025</v>
      </c>
      <c r="BA301" s="10">
        <f t="shared" si="281"/>
        <v>1.223530346247458</v>
      </c>
      <c r="BB301" s="10">
        <f t="shared" si="281"/>
        <v>1.0758603969033631</v>
      </c>
      <c r="BC301" s="10">
        <f t="shared" si="281"/>
        <v>5.5487576898576876</v>
      </c>
      <c r="BD301" s="10">
        <f t="shared" si="281"/>
        <v>3.8780189280422395</v>
      </c>
      <c r="BE301" s="10">
        <f t="shared" si="281"/>
        <v>4.2365732154501314</v>
      </c>
      <c r="BF301" s="10">
        <f t="shared" si="281"/>
        <v>1.535287827498397</v>
      </c>
      <c r="BG301" s="10">
        <f t="shared" si="281"/>
        <v>4.8958190312472576</v>
      </c>
      <c r="BH301" s="10">
        <f t="shared" si="281"/>
        <v>2.3125851192742375</v>
      </c>
      <c r="BI301" s="10">
        <f t="shared" si="281"/>
        <v>7.2901905205103263</v>
      </c>
      <c r="BJ301" s="10">
        <f t="shared" si="281"/>
        <v>4.8463641546900984</v>
      </c>
      <c r="BK301" s="10">
        <f t="shared" si="281"/>
        <v>3.1304311025829938</v>
      </c>
      <c r="BL301" s="10">
        <f t="shared" ref="BL301:CQ301" si="282">(((BL79/BL$216)/$B79)*$B$6)-$N301</f>
        <v>5.8366939778487019</v>
      </c>
      <c r="BM301" s="10">
        <f t="shared" si="282"/>
        <v>1.1151242151385625</v>
      </c>
      <c r="BN301" s="10">
        <f t="shared" si="282"/>
        <v>0.79540082604686901</v>
      </c>
      <c r="BO301" s="10">
        <f t="shared" si="282"/>
        <v>1.1589733239437556</v>
      </c>
      <c r="BP301" s="10">
        <f t="shared" si="282"/>
        <v>0.73421195373872039</v>
      </c>
      <c r="BQ301" s="10">
        <f t="shared" si="282"/>
        <v>-9.0378465376338368E-2</v>
      </c>
      <c r="BR301" s="10">
        <f t="shared" si="282"/>
        <v>7.6719547211875998</v>
      </c>
      <c r="BS301" s="10">
        <f t="shared" si="282"/>
        <v>6.9864361114097475</v>
      </c>
      <c r="BT301" s="10">
        <f t="shared" si="282"/>
        <v>7.9968563522348957</v>
      </c>
      <c r="BU301" s="10">
        <f t="shared" si="282"/>
        <v>3.5518695163767888</v>
      </c>
      <c r="BV301" s="10">
        <f t="shared" si="282"/>
        <v>5.4720721407943564</v>
      </c>
      <c r="BW301" s="10">
        <f t="shared" si="282"/>
        <v>2.4834131428422936</v>
      </c>
      <c r="BX301" s="10">
        <f t="shared" si="282"/>
        <v>5.7719850316249541</v>
      </c>
      <c r="BY301" s="10">
        <f t="shared" si="282"/>
        <v>3.2584793917372288</v>
      </c>
      <c r="BZ301" s="10">
        <f t="shared" si="282"/>
        <v>4.0686579221245127</v>
      </c>
      <c r="CA301" s="10">
        <f t="shared" si="282"/>
        <v>6.185677617130783</v>
      </c>
      <c r="CB301" s="10">
        <f t="shared" si="282"/>
        <v>6.37234839072425</v>
      </c>
      <c r="CC301" s="10">
        <f t="shared" si="282"/>
        <v>3.3876211942443155</v>
      </c>
      <c r="CD301" s="10">
        <f t="shared" si="282"/>
        <v>8.447719708830892</v>
      </c>
      <c r="CE301" s="10" t="e">
        <f t="shared" si="282"/>
        <v>#DIV/0!</v>
      </c>
      <c r="CF301" s="10" t="e">
        <f t="shared" si="282"/>
        <v>#DIV/0!</v>
      </c>
      <c r="CG301" s="10" t="e">
        <f t="shared" si="282"/>
        <v>#DIV/0!</v>
      </c>
      <c r="CH301" s="10" t="e">
        <f t="shared" si="282"/>
        <v>#DIV/0!</v>
      </c>
      <c r="CI301" s="10" t="e">
        <f t="shared" si="282"/>
        <v>#DIV/0!</v>
      </c>
      <c r="CJ301" s="10" t="e">
        <f t="shared" si="282"/>
        <v>#DIV/0!</v>
      </c>
      <c r="CK301" s="10" t="e">
        <f t="shared" si="282"/>
        <v>#DIV/0!</v>
      </c>
      <c r="CL301" s="10" t="e">
        <f t="shared" si="282"/>
        <v>#DIV/0!</v>
      </c>
      <c r="CM301" s="10" t="e">
        <f t="shared" si="282"/>
        <v>#DIV/0!</v>
      </c>
      <c r="CN301" s="10" t="e">
        <f t="shared" si="282"/>
        <v>#DIV/0!</v>
      </c>
      <c r="CO301" s="10" t="e">
        <f t="shared" si="282"/>
        <v>#DIV/0!</v>
      </c>
      <c r="CP301" s="10" t="e">
        <f t="shared" si="282"/>
        <v>#DIV/0!</v>
      </c>
      <c r="CQ301" s="10" t="e">
        <f t="shared" si="282"/>
        <v>#DIV/0!</v>
      </c>
      <c r="CR301" s="10" t="e">
        <f t="shared" ref="CR301:EA301" si="283">(((CR79/CR$216)/$B79)*$B$6)-$N301</f>
        <v>#DIV/0!</v>
      </c>
      <c r="CS301" s="10" t="e">
        <f t="shared" si="283"/>
        <v>#DIV/0!</v>
      </c>
      <c r="CT301" s="10" t="e">
        <f t="shared" si="283"/>
        <v>#DIV/0!</v>
      </c>
      <c r="CU301" s="10" t="e">
        <f t="shared" si="283"/>
        <v>#DIV/0!</v>
      </c>
      <c r="CV301" s="10" t="e">
        <f t="shared" si="283"/>
        <v>#DIV/0!</v>
      </c>
      <c r="CW301" s="10" t="e">
        <f t="shared" si="283"/>
        <v>#DIV/0!</v>
      </c>
      <c r="CX301" s="10" t="e">
        <f t="shared" si="283"/>
        <v>#DIV/0!</v>
      </c>
      <c r="CY301" s="10" t="e">
        <f t="shared" si="283"/>
        <v>#DIV/0!</v>
      </c>
      <c r="CZ301" s="10" t="e">
        <f t="shared" si="283"/>
        <v>#DIV/0!</v>
      </c>
      <c r="DA301" s="10" t="e">
        <f t="shared" si="283"/>
        <v>#DIV/0!</v>
      </c>
      <c r="DB301" s="10" t="e">
        <f t="shared" si="283"/>
        <v>#DIV/0!</v>
      </c>
      <c r="DC301" s="10" t="e">
        <f t="shared" si="283"/>
        <v>#DIV/0!</v>
      </c>
      <c r="DD301" s="10" t="e">
        <f t="shared" si="283"/>
        <v>#DIV/0!</v>
      </c>
      <c r="DE301" s="10" t="e">
        <f t="shared" si="283"/>
        <v>#DIV/0!</v>
      </c>
      <c r="DF301" s="10" t="e">
        <f t="shared" si="283"/>
        <v>#DIV/0!</v>
      </c>
      <c r="DG301" s="10" t="e">
        <f t="shared" si="283"/>
        <v>#DIV/0!</v>
      </c>
      <c r="DH301" s="10" t="e">
        <f t="shared" si="283"/>
        <v>#DIV/0!</v>
      </c>
      <c r="DI301" s="10" t="e">
        <f t="shared" si="283"/>
        <v>#DIV/0!</v>
      </c>
      <c r="DJ301" s="10" t="e">
        <f t="shared" si="283"/>
        <v>#DIV/0!</v>
      </c>
      <c r="DK301" s="10" t="e">
        <f t="shared" si="283"/>
        <v>#DIV/0!</v>
      </c>
      <c r="DL301" s="10" t="e">
        <f t="shared" si="283"/>
        <v>#DIV/0!</v>
      </c>
      <c r="DM301" s="10" t="e">
        <f t="shared" si="283"/>
        <v>#DIV/0!</v>
      </c>
      <c r="DN301" s="10" t="e">
        <f t="shared" si="283"/>
        <v>#DIV/0!</v>
      </c>
      <c r="DO301" s="10" t="e">
        <f t="shared" si="283"/>
        <v>#DIV/0!</v>
      </c>
      <c r="DP301" s="10" t="e">
        <f t="shared" si="283"/>
        <v>#DIV/0!</v>
      </c>
      <c r="DQ301" s="10" t="e">
        <f t="shared" si="283"/>
        <v>#DIV/0!</v>
      </c>
      <c r="DR301" s="10" t="e">
        <f t="shared" si="283"/>
        <v>#DIV/0!</v>
      </c>
      <c r="DS301" s="10" t="e">
        <f t="shared" si="283"/>
        <v>#DIV/0!</v>
      </c>
      <c r="DT301" s="10" t="e">
        <f t="shared" si="283"/>
        <v>#DIV/0!</v>
      </c>
      <c r="DU301" s="10" t="e">
        <f t="shared" si="283"/>
        <v>#DIV/0!</v>
      </c>
      <c r="DV301" s="10" t="e">
        <f t="shared" si="283"/>
        <v>#DIV/0!</v>
      </c>
      <c r="DW301" s="10" t="e">
        <f t="shared" si="283"/>
        <v>#DIV/0!</v>
      </c>
      <c r="DX301" s="10" t="e">
        <f t="shared" si="283"/>
        <v>#DIV/0!</v>
      </c>
      <c r="DY301" s="10" t="e">
        <f t="shared" si="283"/>
        <v>#DIV/0!</v>
      </c>
      <c r="DZ301" s="10" t="e">
        <f t="shared" si="283"/>
        <v>#DIV/0!</v>
      </c>
      <c r="EA301" s="10" t="e">
        <f t="shared" si="283"/>
        <v>#DIV/0!</v>
      </c>
      <c r="EB301" s="10" t="e">
        <f t="shared" ref="EB301:FY301" si="284">(((EB79/EB$216)/$B79)*$B$6)-$N301</f>
        <v>#DIV/0!</v>
      </c>
      <c r="EC301" s="10" t="e">
        <f t="shared" si="284"/>
        <v>#DIV/0!</v>
      </c>
      <c r="ED301" s="10" t="e">
        <f t="shared" si="284"/>
        <v>#DIV/0!</v>
      </c>
      <c r="EE301" s="10" t="e">
        <f t="shared" si="284"/>
        <v>#DIV/0!</v>
      </c>
      <c r="EF301" s="10" t="e">
        <f t="shared" si="284"/>
        <v>#DIV/0!</v>
      </c>
      <c r="EG301" s="10" t="e">
        <f t="shared" si="284"/>
        <v>#DIV/0!</v>
      </c>
      <c r="EH301" s="10" t="e">
        <f t="shared" si="284"/>
        <v>#DIV/0!</v>
      </c>
      <c r="EI301" s="10" t="e">
        <f t="shared" si="284"/>
        <v>#DIV/0!</v>
      </c>
      <c r="EJ301" s="10" t="e">
        <f t="shared" si="284"/>
        <v>#DIV/0!</v>
      </c>
      <c r="EK301" s="10" t="e">
        <f t="shared" si="284"/>
        <v>#DIV/0!</v>
      </c>
      <c r="EL301" s="10" t="e">
        <f t="shared" si="284"/>
        <v>#DIV/0!</v>
      </c>
      <c r="EM301" s="10" t="e">
        <f t="shared" si="284"/>
        <v>#DIV/0!</v>
      </c>
      <c r="EN301" s="10" t="e">
        <f t="shared" si="284"/>
        <v>#DIV/0!</v>
      </c>
      <c r="EO301" s="10" t="e">
        <f t="shared" si="284"/>
        <v>#DIV/0!</v>
      </c>
      <c r="EP301" s="10" t="e">
        <f t="shared" si="284"/>
        <v>#DIV/0!</v>
      </c>
      <c r="EQ301" s="10" t="e">
        <f t="shared" si="284"/>
        <v>#DIV/0!</v>
      </c>
      <c r="ER301" s="10" t="e">
        <f t="shared" si="284"/>
        <v>#DIV/0!</v>
      </c>
      <c r="ES301" s="10" t="e">
        <f t="shared" si="284"/>
        <v>#DIV/0!</v>
      </c>
      <c r="ET301" s="10" t="e">
        <f t="shared" si="284"/>
        <v>#DIV/0!</v>
      </c>
      <c r="EU301" s="10" t="e">
        <f t="shared" si="284"/>
        <v>#DIV/0!</v>
      </c>
      <c r="EV301" s="10" t="e">
        <f t="shared" si="284"/>
        <v>#DIV/0!</v>
      </c>
      <c r="EW301" s="10" t="e">
        <f t="shared" si="284"/>
        <v>#DIV/0!</v>
      </c>
      <c r="EX301" s="10" t="e">
        <f t="shared" si="284"/>
        <v>#DIV/0!</v>
      </c>
      <c r="EY301" s="10" t="e">
        <f t="shared" si="284"/>
        <v>#DIV/0!</v>
      </c>
      <c r="EZ301" s="10" t="e">
        <f t="shared" si="284"/>
        <v>#DIV/0!</v>
      </c>
      <c r="FA301" s="10" t="e">
        <f t="shared" si="284"/>
        <v>#DIV/0!</v>
      </c>
      <c r="FB301" s="10" t="e">
        <f t="shared" si="284"/>
        <v>#DIV/0!</v>
      </c>
      <c r="FC301" s="10" t="e">
        <f t="shared" si="284"/>
        <v>#DIV/0!</v>
      </c>
      <c r="FD301" s="10" t="e">
        <f t="shared" si="284"/>
        <v>#DIV/0!</v>
      </c>
      <c r="FE301" s="10" t="e">
        <f t="shared" si="284"/>
        <v>#DIV/0!</v>
      </c>
      <c r="FF301" s="10" t="e">
        <f t="shared" si="284"/>
        <v>#DIV/0!</v>
      </c>
      <c r="FG301" s="10" t="e">
        <f t="shared" si="284"/>
        <v>#DIV/0!</v>
      </c>
      <c r="FH301" s="10" t="e">
        <f t="shared" si="284"/>
        <v>#DIV/0!</v>
      </c>
      <c r="FI301" s="10" t="e">
        <f t="shared" si="284"/>
        <v>#DIV/0!</v>
      </c>
      <c r="FJ301" s="10" t="e">
        <f t="shared" si="284"/>
        <v>#DIV/0!</v>
      </c>
      <c r="FK301" s="10" t="e">
        <f t="shared" si="284"/>
        <v>#DIV/0!</v>
      </c>
      <c r="FL301" s="10" t="e">
        <f t="shared" si="284"/>
        <v>#DIV/0!</v>
      </c>
      <c r="FM301" s="10" t="e">
        <f t="shared" si="284"/>
        <v>#DIV/0!</v>
      </c>
      <c r="FN301" s="10" t="e">
        <f t="shared" si="284"/>
        <v>#DIV/0!</v>
      </c>
      <c r="FO301" s="10" t="e">
        <f t="shared" si="284"/>
        <v>#DIV/0!</v>
      </c>
      <c r="FP301" s="10" t="e">
        <f t="shared" si="284"/>
        <v>#DIV/0!</v>
      </c>
      <c r="FQ301" s="10" t="e">
        <f t="shared" si="284"/>
        <v>#DIV/0!</v>
      </c>
      <c r="FR301" s="10" t="e">
        <f t="shared" si="284"/>
        <v>#DIV/0!</v>
      </c>
      <c r="FS301" s="10" t="e">
        <f t="shared" si="284"/>
        <v>#DIV/0!</v>
      </c>
      <c r="FT301" s="10" t="e">
        <f t="shared" si="284"/>
        <v>#DIV/0!</v>
      </c>
      <c r="FU301" s="10" t="e">
        <f t="shared" si="284"/>
        <v>#DIV/0!</v>
      </c>
      <c r="FV301" s="10" t="e">
        <f t="shared" si="284"/>
        <v>#DIV/0!</v>
      </c>
      <c r="FW301" s="10" t="e">
        <f t="shared" si="284"/>
        <v>#DIV/0!</v>
      </c>
      <c r="FX301" s="10" t="e">
        <f t="shared" si="284"/>
        <v>#DIV/0!</v>
      </c>
      <c r="FY301" s="10" t="e">
        <f t="shared" si="284"/>
        <v>#DIV/0!</v>
      </c>
    </row>
    <row r="302" spans="1:181" s="10" customFormat="1">
      <c r="A302" s="10" t="str">
        <f t="shared" si="224"/>
        <v>C2-DBT (1,2-DiMeDBT)</v>
      </c>
      <c r="D302" s="10">
        <f t="shared" ref="D302:G303" si="285">((D80/D$217)/$B80)*$B$6</f>
        <v>1.7112390684657661</v>
      </c>
      <c r="E302" s="10">
        <f t="shared" si="285"/>
        <v>3.3557665908376695</v>
      </c>
      <c r="H302" s="10">
        <f t="shared" si="95"/>
        <v>2.5335028296517179</v>
      </c>
      <c r="J302" s="10">
        <f t="shared" ref="J302:M303" si="286">((J80/J$217)/$B80)*$B$6</f>
        <v>1.7112390684657661</v>
      </c>
      <c r="K302" s="10">
        <f t="shared" si="286"/>
        <v>3.3557665908376695</v>
      </c>
      <c r="N302" s="10">
        <f t="shared" si="260"/>
        <v>2.5335028296517179</v>
      </c>
      <c r="P302" s="10">
        <f t="shared" ref="P302:S303" si="287">((P80/P$217)/$B80)*$B$6</f>
        <v>3.3866534418643601</v>
      </c>
      <c r="Q302" s="10">
        <f t="shared" si="287"/>
        <v>3.9465104227117678</v>
      </c>
      <c r="T302" s="10">
        <f t="shared" si="105"/>
        <v>3.6665819322880639</v>
      </c>
      <c r="V302" s="10">
        <f t="shared" ref="V302:Y303" si="288">(((V80/V$217)/$B80)*$B$6)-$T302</f>
        <v>55.20601026466624</v>
      </c>
      <c r="W302" s="10">
        <f t="shared" si="288"/>
        <v>62.207259301711737</v>
      </c>
      <c r="AA302" s="10" t="e">
        <f t="shared" ref="AA302:AD303" si="289">(((AA80/AA$217)/$B80)*$B$6)-$N302</f>
        <v>#DIV/0!</v>
      </c>
      <c r="AB302" s="10" t="e">
        <f t="shared" si="289"/>
        <v>#DIV/0!</v>
      </c>
      <c r="AC302" s="10" t="e">
        <f t="shared" si="289"/>
        <v>#DIV/0!</v>
      </c>
      <c r="AD302" s="10" t="e">
        <f t="shared" si="289"/>
        <v>#DIV/0!</v>
      </c>
      <c r="AF302" s="10">
        <f t="shared" ref="AF302:BK302" si="290">(((AF80/AF$217)/$B80)*$B$6)-$N302</f>
        <v>3.5196893948068912</v>
      </c>
      <c r="AG302" s="10">
        <f t="shared" si="290"/>
        <v>1.6437036264102818</v>
      </c>
      <c r="AH302" s="10">
        <f t="shared" si="290"/>
        <v>9.8045997146995134E-2</v>
      </c>
      <c r="AI302" s="10">
        <f t="shared" si="290"/>
        <v>2.0045112895056163</v>
      </c>
      <c r="AJ302" s="10">
        <f t="shared" si="290"/>
        <v>0.95991270572836074</v>
      </c>
      <c r="AK302" s="10">
        <f t="shared" si="290"/>
        <v>1.0919419443694172</v>
      </c>
      <c r="AL302" s="10">
        <f t="shared" si="290"/>
        <v>2.8818816480772003</v>
      </c>
      <c r="AM302" s="10">
        <f t="shared" si="290"/>
        <v>1.2822251030876823</v>
      </c>
      <c r="AN302" s="10">
        <f t="shared" si="290"/>
        <v>7.0228100154011752</v>
      </c>
      <c r="AO302" s="10">
        <f t="shared" si="290"/>
        <v>4.8999252979174521</v>
      </c>
      <c r="AP302" s="10">
        <f t="shared" si="290"/>
        <v>5.6555244441894263</v>
      </c>
      <c r="AQ302" s="10">
        <f t="shared" si="290"/>
        <v>7.9304996895199977</v>
      </c>
      <c r="AR302" s="10">
        <f t="shared" si="290"/>
        <v>5.5730776288420198</v>
      </c>
      <c r="AS302" s="10">
        <f t="shared" si="290"/>
        <v>7.7683500410455384</v>
      </c>
      <c r="AT302" s="10">
        <f t="shared" si="290"/>
        <v>8.7128340035508689</v>
      </c>
      <c r="AU302" s="10">
        <f t="shared" si="290"/>
        <v>5.7522051269815666</v>
      </c>
      <c r="AV302" s="10">
        <f t="shared" si="290"/>
        <v>5.2066864155888446</v>
      </c>
      <c r="AW302" s="10">
        <f t="shared" si="290"/>
        <v>5.8130798642027255</v>
      </c>
      <c r="AX302" s="10">
        <f t="shared" si="290"/>
        <v>6.7617383378897742</v>
      </c>
      <c r="AY302" s="10">
        <f t="shared" si="290"/>
        <v>5.458049153565069</v>
      </c>
      <c r="AZ302" s="10">
        <f t="shared" si="290"/>
        <v>5.4091179139603174</v>
      </c>
      <c r="BA302" s="10">
        <f t="shared" si="290"/>
        <v>4.0855633208440221</v>
      </c>
      <c r="BB302" s="10">
        <f t="shared" si="290"/>
        <v>3.1862423193251161</v>
      </c>
      <c r="BC302" s="10">
        <f t="shared" si="290"/>
        <v>8.1864426558948598</v>
      </c>
      <c r="BD302" s="10">
        <f t="shared" si="290"/>
        <v>5.2072446640664118</v>
      </c>
      <c r="BE302" s="10">
        <f t="shared" si="290"/>
        <v>4.8302352381973996</v>
      </c>
      <c r="BF302" s="10">
        <f t="shared" si="290"/>
        <v>7.3941930229405113</v>
      </c>
      <c r="BG302" s="10">
        <f t="shared" si="290"/>
        <v>6.9753052989194604</v>
      </c>
      <c r="BH302" s="10">
        <f t="shared" si="290"/>
        <v>9.0951039874385859</v>
      </c>
      <c r="BI302" s="10">
        <f t="shared" si="290"/>
        <v>10.369514580891078</v>
      </c>
      <c r="BJ302" s="10">
        <f t="shared" si="290"/>
        <v>5.2002720617970901</v>
      </c>
      <c r="BK302" s="10">
        <f t="shared" si="290"/>
        <v>4.7523528280666536</v>
      </c>
      <c r="BL302" s="10">
        <f t="shared" ref="BL302:CQ302" si="291">(((BL80/BL$217)/$B80)*$B$6)-$N302</f>
        <v>7.3324617999452997</v>
      </c>
      <c r="BM302" s="10">
        <f t="shared" si="291"/>
        <v>7.6934336634955045</v>
      </c>
      <c r="BN302" s="10">
        <f t="shared" si="291"/>
        <v>5.3557058275134271</v>
      </c>
      <c r="BO302" s="10">
        <f t="shared" si="291"/>
        <v>3.0217057940602463</v>
      </c>
      <c r="BP302" s="10">
        <f t="shared" si="291"/>
        <v>5.3709035109579535</v>
      </c>
      <c r="BQ302" s="10">
        <f t="shared" si="291"/>
        <v>3.1461501907449292</v>
      </c>
      <c r="BR302" s="10">
        <f t="shared" si="291"/>
        <v>10.815712691320202</v>
      </c>
      <c r="BS302" s="10">
        <f t="shared" si="291"/>
        <v>14.393662857779832</v>
      </c>
      <c r="BT302" s="10">
        <f t="shared" si="291"/>
        <v>6.7986867011750114</v>
      </c>
      <c r="BU302" s="10">
        <f t="shared" si="291"/>
        <v>3.6987387251838011</v>
      </c>
      <c r="BV302" s="10">
        <f t="shared" si="291"/>
        <v>6.6862656687105773</v>
      </c>
      <c r="BW302" s="10">
        <f t="shared" si="291"/>
        <v>7.4855465992204824</v>
      </c>
      <c r="BX302" s="10">
        <f t="shared" si="291"/>
        <v>7.421123169559861</v>
      </c>
      <c r="BY302" s="10">
        <f t="shared" si="291"/>
        <v>4.1505440746719291</v>
      </c>
      <c r="BZ302" s="10">
        <f t="shared" si="291"/>
        <v>4.9959796230565896</v>
      </c>
      <c r="CA302" s="10">
        <f t="shared" si="291"/>
        <v>9.2537941631542662</v>
      </c>
      <c r="CB302" s="10">
        <f t="shared" si="291"/>
        <v>9.6563082873249719</v>
      </c>
      <c r="CC302" s="10">
        <f t="shared" si="291"/>
        <v>6.1293792367811637</v>
      </c>
      <c r="CD302" s="10">
        <f t="shared" si="291"/>
        <v>7.3799592206516209</v>
      </c>
      <c r="CE302" s="10" t="e">
        <f t="shared" si="291"/>
        <v>#DIV/0!</v>
      </c>
      <c r="CF302" s="10" t="e">
        <f t="shared" si="291"/>
        <v>#DIV/0!</v>
      </c>
      <c r="CG302" s="10" t="e">
        <f t="shared" si="291"/>
        <v>#DIV/0!</v>
      </c>
      <c r="CH302" s="10" t="e">
        <f t="shared" si="291"/>
        <v>#DIV/0!</v>
      </c>
      <c r="CI302" s="10" t="e">
        <f t="shared" si="291"/>
        <v>#DIV/0!</v>
      </c>
      <c r="CJ302" s="10" t="e">
        <f t="shared" si="291"/>
        <v>#DIV/0!</v>
      </c>
      <c r="CK302" s="10" t="e">
        <f t="shared" si="291"/>
        <v>#DIV/0!</v>
      </c>
      <c r="CL302" s="10" t="e">
        <f t="shared" si="291"/>
        <v>#DIV/0!</v>
      </c>
      <c r="CM302" s="10" t="e">
        <f t="shared" si="291"/>
        <v>#DIV/0!</v>
      </c>
      <c r="CN302" s="10" t="e">
        <f t="shared" si="291"/>
        <v>#DIV/0!</v>
      </c>
      <c r="CO302" s="10" t="e">
        <f t="shared" si="291"/>
        <v>#DIV/0!</v>
      </c>
      <c r="CP302" s="10" t="e">
        <f t="shared" si="291"/>
        <v>#DIV/0!</v>
      </c>
      <c r="CQ302" s="10" t="e">
        <f t="shared" si="291"/>
        <v>#DIV/0!</v>
      </c>
      <c r="CR302" s="10" t="e">
        <f t="shared" ref="CR302:EA302" si="292">(((CR80/CR$217)/$B80)*$B$6)-$N302</f>
        <v>#DIV/0!</v>
      </c>
      <c r="CS302" s="10" t="e">
        <f t="shared" si="292"/>
        <v>#DIV/0!</v>
      </c>
      <c r="CT302" s="10" t="e">
        <f t="shared" si="292"/>
        <v>#DIV/0!</v>
      </c>
      <c r="CU302" s="10" t="e">
        <f t="shared" si="292"/>
        <v>#DIV/0!</v>
      </c>
      <c r="CV302" s="10" t="e">
        <f t="shared" si="292"/>
        <v>#DIV/0!</v>
      </c>
      <c r="CW302" s="10" t="e">
        <f t="shared" si="292"/>
        <v>#DIV/0!</v>
      </c>
      <c r="CX302" s="10" t="e">
        <f t="shared" si="292"/>
        <v>#DIV/0!</v>
      </c>
      <c r="CY302" s="10" t="e">
        <f t="shared" si="292"/>
        <v>#DIV/0!</v>
      </c>
      <c r="CZ302" s="10" t="e">
        <f t="shared" si="292"/>
        <v>#DIV/0!</v>
      </c>
      <c r="DA302" s="10" t="e">
        <f t="shared" si="292"/>
        <v>#DIV/0!</v>
      </c>
      <c r="DB302" s="10" t="e">
        <f t="shared" si="292"/>
        <v>#DIV/0!</v>
      </c>
      <c r="DC302" s="10" t="e">
        <f t="shared" si="292"/>
        <v>#DIV/0!</v>
      </c>
      <c r="DD302" s="10" t="e">
        <f t="shared" si="292"/>
        <v>#DIV/0!</v>
      </c>
      <c r="DE302" s="10" t="e">
        <f t="shared" si="292"/>
        <v>#DIV/0!</v>
      </c>
      <c r="DF302" s="10" t="e">
        <f t="shared" si="292"/>
        <v>#DIV/0!</v>
      </c>
      <c r="DG302" s="10" t="e">
        <f t="shared" si="292"/>
        <v>#DIV/0!</v>
      </c>
      <c r="DH302" s="10" t="e">
        <f t="shared" si="292"/>
        <v>#DIV/0!</v>
      </c>
      <c r="DI302" s="10" t="e">
        <f t="shared" si="292"/>
        <v>#DIV/0!</v>
      </c>
      <c r="DJ302" s="10" t="e">
        <f t="shared" si="292"/>
        <v>#DIV/0!</v>
      </c>
      <c r="DK302" s="10" t="e">
        <f t="shared" si="292"/>
        <v>#DIV/0!</v>
      </c>
      <c r="DL302" s="10" t="e">
        <f t="shared" si="292"/>
        <v>#DIV/0!</v>
      </c>
      <c r="DM302" s="10" t="e">
        <f t="shared" si="292"/>
        <v>#DIV/0!</v>
      </c>
      <c r="DN302" s="10" t="e">
        <f t="shared" si="292"/>
        <v>#DIV/0!</v>
      </c>
      <c r="DO302" s="10" t="e">
        <f t="shared" si="292"/>
        <v>#DIV/0!</v>
      </c>
      <c r="DP302" s="10" t="e">
        <f t="shared" si="292"/>
        <v>#DIV/0!</v>
      </c>
      <c r="DQ302" s="10" t="e">
        <f t="shared" si="292"/>
        <v>#DIV/0!</v>
      </c>
      <c r="DR302" s="10" t="e">
        <f t="shared" si="292"/>
        <v>#DIV/0!</v>
      </c>
      <c r="DS302" s="10" t="e">
        <f t="shared" si="292"/>
        <v>#DIV/0!</v>
      </c>
      <c r="DT302" s="10" t="e">
        <f t="shared" si="292"/>
        <v>#DIV/0!</v>
      </c>
      <c r="DU302" s="10" t="e">
        <f t="shared" si="292"/>
        <v>#DIV/0!</v>
      </c>
      <c r="DV302" s="10" t="e">
        <f t="shared" si="292"/>
        <v>#DIV/0!</v>
      </c>
      <c r="DW302" s="10" t="e">
        <f t="shared" si="292"/>
        <v>#DIV/0!</v>
      </c>
      <c r="DX302" s="10" t="e">
        <f t="shared" si="292"/>
        <v>#DIV/0!</v>
      </c>
      <c r="DY302" s="10" t="e">
        <f t="shared" si="292"/>
        <v>#DIV/0!</v>
      </c>
      <c r="DZ302" s="10" t="e">
        <f t="shared" si="292"/>
        <v>#DIV/0!</v>
      </c>
      <c r="EA302" s="10" t="e">
        <f t="shared" si="292"/>
        <v>#DIV/0!</v>
      </c>
      <c r="EB302" s="10" t="e">
        <f t="shared" ref="EB302:FY302" si="293">(((EB80/EB$217)/$B80)*$B$6)-$N302</f>
        <v>#DIV/0!</v>
      </c>
      <c r="EC302" s="10" t="e">
        <f t="shared" si="293"/>
        <v>#DIV/0!</v>
      </c>
      <c r="ED302" s="10" t="e">
        <f t="shared" si="293"/>
        <v>#DIV/0!</v>
      </c>
      <c r="EE302" s="10" t="e">
        <f t="shared" si="293"/>
        <v>#DIV/0!</v>
      </c>
      <c r="EF302" s="10" t="e">
        <f t="shared" si="293"/>
        <v>#DIV/0!</v>
      </c>
      <c r="EG302" s="10" t="e">
        <f t="shared" si="293"/>
        <v>#DIV/0!</v>
      </c>
      <c r="EH302" s="10" t="e">
        <f t="shared" si="293"/>
        <v>#DIV/0!</v>
      </c>
      <c r="EI302" s="10" t="e">
        <f t="shared" si="293"/>
        <v>#DIV/0!</v>
      </c>
      <c r="EJ302" s="10" t="e">
        <f t="shared" si="293"/>
        <v>#DIV/0!</v>
      </c>
      <c r="EK302" s="10" t="e">
        <f t="shared" si="293"/>
        <v>#DIV/0!</v>
      </c>
      <c r="EL302" s="10" t="e">
        <f t="shared" si="293"/>
        <v>#DIV/0!</v>
      </c>
      <c r="EM302" s="10" t="e">
        <f t="shared" si="293"/>
        <v>#DIV/0!</v>
      </c>
      <c r="EN302" s="10" t="e">
        <f t="shared" si="293"/>
        <v>#DIV/0!</v>
      </c>
      <c r="EO302" s="10" t="e">
        <f t="shared" si="293"/>
        <v>#DIV/0!</v>
      </c>
      <c r="EP302" s="10" t="e">
        <f t="shared" si="293"/>
        <v>#DIV/0!</v>
      </c>
      <c r="EQ302" s="10" t="e">
        <f t="shared" si="293"/>
        <v>#DIV/0!</v>
      </c>
      <c r="ER302" s="10" t="e">
        <f t="shared" si="293"/>
        <v>#DIV/0!</v>
      </c>
      <c r="ES302" s="10" t="e">
        <f t="shared" si="293"/>
        <v>#DIV/0!</v>
      </c>
      <c r="ET302" s="10" t="e">
        <f t="shared" si="293"/>
        <v>#DIV/0!</v>
      </c>
      <c r="EU302" s="10" t="e">
        <f t="shared" si="293"/>
        <v>#DIV/0!</v>
      </c>
      <c r="EV302" s="10" t="e">
        <f t="shared" si="293"/>
        <v>#DIV/0!</v>
      </c>
      <c r="EW302" s="10" t="e">
        <f t="shared" si="293"/>
        <v>#DIV/0!</v>
      </c>
      <c r="EX302" s="10" t="e">
        <f t="shared" si="293"/>
        <v>#DIV/0!</v>
      </c>
      <c r="EY302" s="10" t="e">
        <f t="shared" si="293"/>
        <v>#DIV/0!</v>
      </c>
      <c r="EZ302" s="10" t="e">
        <f t="shared" si="293"/>
        <v>#DIV/0!</v>
      </c>
      <c r="FA302" s="10" t="e">
        <f t="shared" si="293"/>
        <v>#DIV/0!</v>
      </c>
      <c r="FB302" s="10" t="e">
        <f t="shared" si="293"/>
        <v>#DIV/0!</v>
      </c>
      <c r="FC302" s="10" t="e">
        <f t="shared" si="293"/>
        <v>#DIV/0!</v>
      </c>
      <c r="FD302" s="10" t="e">
        <f t="shared" si="293"/>
        <v>#DIV/0!</v>
      </c>
      <c r="FE302" s="10" t="e">
        <f t="shared" si="293"/>
        <v>#DIV/0!</v>
      </c>
      <c r="FF302" s="10" t="e">
        <f t="shared" si="293"/>
        <v>#DIV/0!</v>
      </c>
      <c r="FG302" s="10" t="e">
        <f t="shared" si="293"/>
        <v>#DIV/0!</v>
      </c>
      <c r="FH302" s="10" t="e">
        <f t="shared" si="293"/>
        <v>#DIV/0!</v>
      </c>
      <c r="FI302" s="10" t="e">
        <f t="shared" si="293"/>
        <v>#DIV/0!</v>
      </c>
      <c r="FJ302" s="10" t="e">
        <f t="shared" si="293"/>
        <v>#DIV/0!</v>
      </c>
      <c r="FK302" s="10" t="e">
        <f t="shared" si="293"/>
        <v>#DIV/0!</v>
      </c>
      <c r="FL302" s="10" t="e">
        <f t="shared" si="293"/>
        <v>#DIV/0!</v>
      </c>
      <c r="FM302" s="10" t="e">
        <f t="shared" si="293"/>
        <v>#DIV/0!</v>
      </c>
      <c r="FN302" s="10" t="e">
        <f t="shared" si="293"/>
        <v>#DIV/0!</v>
      </c>
      <c r="FO302" s="10" t="e">
        <f t="shared" si="293"/>
        <v>#DIV/0!</v>
      </c>
      <c r="FP302" s="10" t="e">
        <f t="shared" si="293"/>
        <v>#DIV/0!</v>
      </c>
      <c r="FQ302" s="10" t="e">
        <f t="shared" si="293"/>
        <v>#DIV/0!</v>
      </c>
      <c r="FR302" s="10" t="e">
        <f t="shared" si="293"/>
        <v>#DIV/0!</v>
      </c>
      <c r="FS302" s="10" t="e">
        <f t="shared" si="293"/>
        <v>#DIV/0!</v>
      </c>
      <c r="FT302" s="10" t="e">
        <f t="shared" si="293"/>
        <v>#DIV/0!</v>
      </c>
      <c r="FU302" s="10" t="e">
        <f t="shared" si="293"/>
        <v>#DIV/0!</v>
      </c>
      <c r="FV302" s="10" t="e">
        <f t="shared" si="293"/>
        <v>#DIV/0!</v>
      </c>
      <c r="FW302" s="10" t="e">
        <f t="shared" si="293"/>
        <v>#DIV/0!</v>
      </c>
      <c r="FX302" s="10" t="e">
        <f t="shared" si="293"/>
        <v>#DIV/0!</v>
      </c>
      <c r="FY302" s="10" t="e">
        <f t="shared" si="293"/>
        <v>#DIV/0!</v>
      </c>
    </row>
    <row r="303" spans="1:181" s="10" customFormat="1">
      <c r="A303" s="10" t="str">
        <f t="shared" si="224"/>
        <v>1,2-DiMeDBT (C2-DBT)</v>
      </c>
      <c r="D303" s="10">
        <f t="shared" si="285"/>
        <v>4.0196890870001216E-2</v>
      </c>
      <c r="E303" s="10">
        <f t="shared" si="285"/>
        <v>0.10168989669205059</v>
      </c>
      <c r="H303" s="10">
        <f t="shared" si="95"/>
        <v>7.0943393781025904E-2</v>
      </c>
      <c r="J303" s="10">
        <f t="shared" si="286"/>
        <v>4.0196890870001216E-2</v>
      </c>
      <c r="K303" s="10">
        <f t="shared" si="286"/>
        <v>0.10168989669205059</v>
      </c>
      <c r="N303" s="10">
        <f t="shared" si="260"/>
        <v>7.0943393781025904E-2</v>
      </c>
      <c r="P303" s="10">
        <f t="shared" si="287"/>
        <v>3.2297784867916249E-2</v>
      </c>
      <c r="Q303" s="10">
        <f t="shared" si="287"/>
        <v>8.9258717153416406E-2</v>
      </c>
      <c r="T303" s="10">
        <f t="shared" si="105"/>
        <v>6.0778251010666327E-2</v>
      </c>
      <c r="V303" s="10">
        <f t="shared" si="288"/>
        <v>50.852282216656235</v>
      </c>
      <c r="W303" s="10">
        <f t="shared" si="288"/>
        <v>59.020947055669964</v>
      </c>
      <c r="AA303" s="10" t="e">
        <f t="shared" si="289"/>
        <v>#DIV/0!</v>
      </c>
      <c r="AB303" s="10" t="e">
        <f t="shared" si="289"/>
        <v>#DIV/0!</v>
      </c>
      <c r="AC303" s="10" t="e">
        <f t="shared" si="289"/>
        <v>#DIV/0!</v>
      </c>
      <c r="AD303" s="10" t="e">
        <f t="shared" si="289"/>
        <v>#DIV/0!</v>
      </c>
      <c r="AF303" s="10">
        <f t="shared" ref="AF303:BK303" si="294">(((AF81/AF$217)/$B81)*$B$6)-$N303</f>
        <v>5.0932959731563532E-2</v>
      </c>
      <c r="AG303" s="10">
        <f t="shared" si="294"/>
        <v>9.5719342581379874E-2</v>
      </c>
      <c r="AH303" s="10">
        <f t="shared" si="294"/>
        <v>6.8081827257396671E-2</v>
      </c>
      <c r="AI303" s="10">
        <f t="shared" si="294"/>
        <v>0.41620444776429821</v>
      </c>
      <c r="AJ303" s="10">
        <f t="shared" si="294"/>
        <v>0.62278451395402534</v>
      </c>
      <c r="AK303" s="10">
        <f t="shared" si="294"/>
        <v>0.27239728305243638</v>
      </c>
      <c r="AL303" s="10">
        <f t="shared" si="294"/>
        <v>0.22954033186361203</v>
      </c>
      <c r="AM303" s="10">
        <f t="shared" si="294"/>
        <v>0.17836006461937054</v>
      </c>
      <c r="AN303" s="10">
        <f t="shared" si="294"/>
        <v>1.0205870446478598</v>
      </c>
      <c r="AO303" s="10">
        <f t="shared" si="294"/>
        <v>0.1355407208736733</v>
      </c>
      <c r="AP303" s="10">
        <f t="shared" si="294"/>
        <v>1.2511730359330302</v>
      </c>
      <c r="AQ303" s="10">
        <f t="shared" si="294"/>
        <v>1.8296611454154692</v>
      </c>
      <c r="AR303" s="10">
        <f t="shared" si="294"/>
        <v>1.2525799463812168</v>
      </c>
      <c r="AS303" s="10">
        <f t="shared" si="294"/>
        <v>0.31227651606985662</v>
      </c>
      <c r="AT303" s="10">
        <f t="shared" si="294"/>
        <v>0.43311725781732668</v>
      </c>
      <c r="AU303" s="10">
        <f t="shared" si="294"/>
        <v>0.72455607562605351</v>
      </c>
      <c r="AV303" s="10">
        <f t="shared" si="294"/>
        <v>0.49856885837714271</v>
      </c>
      <c r="AW303" s="10">
        <f t="shared" si="294"/>
        <v>1.4853379720995865</v>
      </c>
      <c r="AX303" s="10">
        <f t="shared" si="294"/>
        <v>0.10225985778807026</v>
      </c>
      <c r="AY303" s="10">
        <f t="shared" si="294"/>
        <v>1.2520905794084023</v>
      </c>
      <c r="AZ303" s="10">
        <f t="shared" si="294"/>
        <v>0.97881017388781444</v>
      </c>
      <c r="BA303" s="10">
        <f t="shared" si="294"/>
        <v>0.16145554778384394</v>
      </c>
      <c r="BB303" s="10">
        <f t="shared" si="294"/>
        <v>0.46528271393555232</v>
      </c>
      <c r="BC303" s="10">
        <f t="shared" si="294"/>
        <v>0.31850013246254005</v>
      </c>
      <c r="BD303" s="10">
        <f t="shared" si="294"/>
        <v>1.7623915389416887</v>
      </c>
      <c r="BE303" s="10">
        <f t="shared" si="294"/>
        <v>0.53574975290067295</v>
      </c>
      <c r="BF303" s="10">
        <f t="shared" si="294"/>
        <v>0.63762156510987067</v>
      </c>
      <c r="BG303" s="10">
        <f t="shared" si="294"/>
        <v>1.2815729970698926</v>
      </c>
      <c r="BH303" s="10">
        <f t="shared" si="294"/>
        <v>-7.0943393781025904E-2</v>
      </c>
      <c r="BI303" s="10">
        <f t="shared" si="294"/>
        <v>1.4537700783651084</v>
      </c>
      <c r="BJ303" s="10">
        <f t="shared" si="294"/>
        <v>1.0198431538057819</v>
      </c>
      <c r="BK303" s="10">
        <f t="shared" si="294"/>
        <v>0.73182173447525201</v>
      </c>
      <c r="BL303" s="10">
        <f t="shared" ref="BL303:CQ303" si="295">(((BL81/BL$217)/$B81)*$B$6)-$N303</f>
        <v>0.44882449890018283</v>
      </c>
      <c r="BM303" s="10">
        <f t="shared" si="295"/>
        <v>0.15431952457023448</v>
      </c>
      <c r="BN303" s="10">
        <f t="shared" si="295"/>
        <v>0.3750145653050253</v>
      </c>
      <c r="BO303" s="10">
        <f t="shared" si="295"/>
        <v>0.94010457573455175</v>
      </c>
      <c r="BP303" s="10">
        <f t="shared" si="295"/>
        <v>0.19841945448886891</v>
      </c>
      <c r="BQ303" s="10">
        <f t="shared" si="295"/>
        <v>0.11227121978015625</v>
      </c>
      <c r="BR303" s="10">
        <f t="shared" si="295"/>
        <v>0.98189652081943823</v>
      </c>
      <c r="BS303" s="10">
        <f t="shared" si="295"/>
        <v>1.5804874049927835</v>
      </c>
      <c r="BT303" s="10">
        <f t="shared" si="295"/>
        <v>1.3246129246640701</v>
      </c>
      <c r="BU303" s="10">
        <f t="shared" si="295"/>
        <v>1.015051602430501</v>
      </c>
      <c r="BV303" s="10">
        <f t="shared" si="295"/>
        <v>0.68873790570950044</v>
      </c>
      <c r="BW303" s="10">
        <f t="shared" si="295"/>
        <v>0.28075269062287844</v>
      </c>
      <c r="BX303" s="10">
        <f t="shared" si="295"/>
        <v>2.1354409327872017</v>
      </c>
      <c r="BY303" s="10">
        <f t="shared" si="295"/>
        <v>1.2544122959379835</v>
      </c>
      <c r="BZ303" s="10">
        <f t="shared" si="295"/>
        <v>0.85528714883814072</v>
      </c>
      <c r="CA303" s="10">
        <f t="shared" si="295"/>
        <v>1.4269672692002571</v>
      </c>
      <c r="CB303" s="10">
        <f t="shared" si="295"/>
        <v>0.31270268056562767</v>
      </c>
      <c r="CC303" s="10">
        <f t="shared" si="295"/>
        <v>0.90976023638118708</v>
      </c>
      <c r="CD303" s="10">
        <f t="shared" si="295"/>
        <v>1.1594006837887179</v>
      </c>
      <c r="CE303" s="10" t="e">
        <f t="shared" si="295"/>
        <v>#DIV/0!</v>
      </c>
      <c r="CF303" s="10" t="e">
        <f t="shared" si="295"/>
        <v>#DIV/0!</v>
      </c>
      <c r="CG303" s="10" t="e">
        <f t="shared" si="295"/>
        <v>#DIV/0!</v>
      </c>
      <c r="CH303" s="10" t="e">
        <f t="shared" si="295"/>
        <v>#DIV/0!</v>
      </c>
      <c r="CI303" s="10" t="e">
        <f t="shared" si="295"/>
        <v>#DIV/0!</v>
      </c>
      <c r="CJ303" s="10" t="e">
        <f t="shared" si="295"/>
        <v>#DIV/0!</v>
      </c>
      <c r="CK303" s="10" t="e">
        <f t="shared" si="295"/>
        <v>#DIV/0!</v>
      </c>
      <c r="CL303" s="10" t="e">
        <f t="shared" si="295"/>
        <v>#DIV/0!</v>
      </c>
      <c r="CM303" s="10" t="e">
        <f t="shared" si="295"/>
        <v>#DIV/0!</v>
      </c>
      <c r="CN303" s="10" t="e">
        <f t="shared" si="295"/>
        <v>#DIV/0!</v>
      </c>
      <c r="CO303" s="10" t="e">
        <f t="shared" si="295"/>
        <v>#DIV/0!</v>
      </c>
      <c r="CP303" s="10" t="e">
        <f t="shared" si="295"/>
        <v>#DIV/0!</v>
      </c>
      <c r="CQ303" s="10" t="e">
        <f t="shared" si="295"/>
        <v>#DIV/0!</v>
      </c>
      <c r="CR303" s="10" t="e">
        <f t="shared" ref="CR303:EA303" si="296">(((CR81/CR$217)/$B81)*$B$6)-$N303</f>
        <v>#DIV/0!</v>
      </c>
      <c r="CS303" s="10" t="e">
        <f t="shared" si="296"/>
        <v>#DIV/0!</v>
      </c>
      <c r="CT303" s="10" t="e">
        <f t="shared" si="296"/>
        <v>#DIV/0!</v>
      </c>
      <c r="CU303" s="10" t="e">
        <f t="shared" si="296"/>
        <v>#DIV/0!</v>
      </c>
      <c r="CV303" s="10" t="e">
        <f t="shared" si="296"/>
        <v>#DIV/0!</v>
      </c>
      <c r="CW303" s="10" t="e">
        <f t="shared" si="296"/>
        <v>#DIV/0!</v>
      </c>
      <c r="CX303" s="10" t="e">
        <f t="shared" si="296"/>
        <v>#DIV/0!</v>
      </c>
      <c r="CY303" s="10" t="e">
        <f t="shared" si="296"/>
        <v>#DIV/0!</v>
      </c>
      <c r="CZ303" s="10" t="e">
        <f t="shared" si="296"/>
        <v>#DIV/0!</v>
      </c>
      <c r="DA303" s="10" t="e">
        <f t="shared" si="296"/>
        <v>#DIV/0!</v>
      </c>
      <c r="DB303" s="10" t="e">
        <f t="shared" si="296"/>
        <v>#DIV/0!</v>
      </c>
      <c r="DC303" s="10" t="e">
        <f t="shared" si="296"/>
        <v>#DIV/0!</v>
      </c>
      <c r="DD303" s="10" t="e">
        <f t="shared" si="296"/>
        <v>#DIV/0!</v>
      </c>
      <c r="DE303" s="10" t="e">
        <f t="shared" si="296"/>
        <v>#DIV/0!</v>
      </c>
      <c r="DF303" s="10" t="e">
        <f t="shared" si="296"/>
        <v>#DIV/0!</v>
      </c>
      <c r="DG303" s="10" t="e">
        <f t="shared" si="296"/>
        <v>#DIV/0!</v>
      </c>
      <c r="DH303" s="10" t="e">
        <f t="shared" si="296"/>
        <v>#DIV/0!</v>
      </c>
      <c r="DI303" s="10" t="e">
        <f t="shared" si="296"/>
        <v>#DIV/0!</v>
      </c>
      <c r="DJ303" s="10" t="e">
        <f t="shared" si="296"/>
        <v>#DIV/0!</v>
      </c>
      <c r="DK303" s="10" t="e">
        <f t="shared" si="296"/>
        <v>#DIV/0!</v>
      </c>
      <c r="DL303" s="10" t="e">
        <f t="shared" si="296"/>
        <v>#DIV/0!</v>
      </c>
      <c r="DM303" s="10" t="e">
        <f t="shared" si="296"/>
        <v>#DIV/0!</v>
      </c>
      <c r="DN303" s="10" t="e">
        <f t="shared" si="296"/>
        <v>#DIV/0!</v>
      </c>
      <c r="DO303" s="10" t="e">
        <f t="shared" si="296"/>
        <v>#DIV/0!</v>
      </c>
      <c r="DP303" s="10" t="e">
        <f t="shared" si="296"/>
        <v>#DIV/0!</v>
      </c>
      <c r="DQ303" s="10" t="e">
        <f t="shared" si="296"/>
        <v>#DIV/0!</v>
      </c>
      <c r="DR303" s="10" t="e">
        <f t="shared" si="296"/>
        <v>#DIV/0!</v>
      </c>
      <c r="DS303" s="10" t="e">
        <f t="shared" si="296"/>
        <v>#DIV/0!</v>
      </c>
      <c r="DT303" s="10" t="e">
        <f t="shared" si="296"/>
        <v>#DIV/0!</v>
      </c>
      <c r="DU303" s="10" t="e">
        <f t="shared" si="296"/>
        <v>#DIV/0!</v>
      </c>
      <c r="DV303" s="10" t="e">
        <f t="shared" si="296"/>
        <v>#DIV/0!</v>
      </c>
      <c r="DW303" s="10" t="e">
        <f t="shared" si="296"/>
        <v>#DIV/0!</v>
      </c>
      <c r="DX303" s="10" t="e">
        <f t="shared" si="296"/>
        <v>#DIV/0!</v>
      </c>
      <c r="DY303" s="10" t="e">
        <f t="shared" si="296"/>
        <v>#DIV/0!</v>
      </c>
      <c r="DZ303" s="10" t="e">
        <f t="shared" si="296"/>
        <v>#DIV/0!</v>
      </c>
      <c r="EA303" s="10" t="e">
        <f t="shared" si="296"/>
        <v>#DIV/0!</v>
      </c>
      <c r="EB303" s="10" t="e">
        <f t="shared" ref="EB303:FY303" si="297">(((EB81/EB$217)/$B81)*$B$6)-$N303</f>
        <v>#DIV/0!</v>
      </c>
      <c r="EC303" s="10" t="e">
        <f t="shared" si="297"/>
        <v>#DIV/0!</v>
      </c>
      <c r="ED303" s="10" t="e">
        <f t="shared" si="297"/>
        <v>#DIV/0!</v>
      </c>
      <c r="EE303" s="10" t="e">
        <f t="shared" si="297"/>
        <v>#DIV/0!</v>
      </c>
      <c r="EF303" s="10" t="e">
        <f t="shared" si="297"/>
        <v>#DIV/0!</v>
      </c>
      <c r="EG303" s="10" t="e">
        <f t="shared" si="297"/>
        <v>#DIV/0!</v>
      </c>
      <c r="EH303" s="10" t="e">
        <f t="shared" si="297"/>
        <v>#DIV/0!</v>
      </c>
      <c r="EI303" s="10" t="e">
        <f t="shared" si="297"/>
        <v>#DIV/0!</v>
      </c>
      <c r="EJ303" s="10" t="e">
        <f t="shared" si="297"/>
        <v>#DIV/0!</v>
      </c>
      <c r="EK303" s="10" t="e">
        <f t="shared" si="297"/>
        <v>#DIV/0!</v>
      </c>
      <c r="EL303" s="10" t="e">
        <f t="shared" si="297"/>
        <v>#DIV/0!</v>
      </c>
      <c r="EM303" s="10" t="e">
        <f t="shared" si="297"/>
        <v>#DIV/0!</v>
      </c>
      <c r="EN303" s="10" t="e">
        <f t="shared" si="297"/>
        <v>#DIV/0!</v>
      </c>
      <c r="EO303" s="10" t="e">
        <f t="shared" si="297"/>
        <v>#DIV/0!</v>
      </c>
      <c r="EP303" s="10" t="e">
        <f t="shared" si="297"/>
        <v>#DIV/0!</v>
      </c>
      <c r="EQ303" s="10" t="e">
        <f t="shared" si="297"/>
        <v>#DIV/0!</v>
      </c>
      <c r="ER303" s="10" t="e">
        <f t="shared" si="297"/>
        <v>#DIV/0!</v>
      </c>
      <c r="ES303" s="10" t="e">
        <f t="shared" si="297"/>
        <v>#DIV/0!</v>
      </c>
      <c r="ET303" s="10" t="e">
        <f t="shared" si="297"/>
        <v>#DIV/0!</v>
      </c>
      <c r="EU303" s="10" t="e">
        <f t="shared" si="297"/>
        <v>#DIV/0!</v>
      </c>
      <c r="EV303" s="10" t="e">
        <f t="shared" si="297"/>
        <v>#DIV/0!</v>
      </c>
      <c r="EW303" s="10" t="e">
        <f t="shared" si="297"/>
        <v>#DIV/0!</v>
      </c>
      <c r="EX303" s="10" t="e">
        <f t="shared" si="297"/>
        <v>#DIV/0!</v>
      </c>
      <c r="EY303" s="10" t="e">
        <f t="shared" si="297"/>
        <v>#DIV/0!</v>
      </c>
      <c r="EZ303" s="10" t="e">
        <f t="shared" si="297"/>
        <v>#DIV/0!</v>
      </c>
      <c r="FA303" s="10" t="e">
        <f t="shared" si="297"/>
        <v>#DIV/0!</v>
      </c>
      <c r="FB303" s="10" t="e">
        <f t="shared" si="297"/>
        <v>#DIV/0!</v>
      </c>
      <c r="FC303" s="10" t="e">
        <f t="shared" si="297"/>
        <v>#DIV/0!</v>
      </c>
      <c r="FD303" s="10" t="e">
        <f t="shared" si="297"/>
        <v>#DIV/0!</v>
      </c>
      <c r="FE303" s="10" t="e">
        <f t="shared" si="297"/>
        <v>#DIV/0!</v>
      </c>
      <c r="FF303" s="10" t="e">
        <f t="shared" si="297"/>
        <v>#DIV/0!</v>
      </c>
      <c r="FG303" s="10" t="e">
        <f t="shared" si="297"/>
        <v>#DIV/0!</v>
      </c>
      <c r="FH303" s="10" t="e">
        <f t="shared" si="297"/>
        <v>#DIV/0!</v>
      </c>
      <c r="FI303" s="10" t="e">
        <f t="shared" si="297"/>
        <v>#DIV/0!</v>
      </c>
      <c r="FJ303" s="10" t="e">
        <f t="shared" si="297"/>
        <v>#DIV/0!</v>
      </c>
      <c r="FK303" s="10" t="e">
        <f t="shared" si="297"/>
        <v>#DIV/0!</v>
      </c>
      <c r="FL303" s="10" t="e">
        <f t="shared" si="297"/>
        <v>#DIV/0!</v>
      </c>
      <c r="FM303" s="10" t="e">
        <f t="shared" si="297"/>
        <v>#DIV/0!</v>
      </c>
      <c r="FN303" s="10" t="e">
        <f t="shared" si="297"/>
        <v>#DIV/0!</v>
      </c>
      <c r="FO303" s="10" t="e">
        <f t="shared" si="297"/>
        <v>#DIV/0!</v>
      </c>
      <c r="FP303" s="10" t="e">
        <f t="shared" si="297"/>
        <v>#DIV/0!</v>
      </c>
      <c r="FQ303" s="10" t="e">
        <f t="shared" si="297"/>
        <v>#DIV/0!</v>
      </c>
      <c r="FR303" s="10" t="e">
        <f t="shared" si="297"/>
        <v>#DIV/0!</v>
      </c>
      <c r="FS303" s="10" t="e">
        <f t="shared" si="297"/>
        <v>#DIV/0!</v>
      </c>
      <c r="FT303" s="10" t="e">
        <f t="shared" si="297"/>
        <v>#DIV/0!</v>
      </c>
      <c r="FU303" s="10" t="e">
        <f t="shared" si="297"/>
        <v>#DIV/0!</v>
      </c>
      <c r="FV303" s="10" t="e">
        <f t="shared" si="297"/>
        <v>#DIV/0!</v>
      </c>
      <c r="FW303" s="10" t="e">
        <f t="shared" si="297"/>
        <v>#DIV/0!</v>
      </c>
      <c r="FX303" s="10" t="e">
        <f t="shared" si="297"/>
        <v>#DIV/0!</v>
      </c>
      <c r="FY303" s="10" t="e">
        <f t="shared" si="297"/>
        <v>#DIV/0!</v>
      </c>
    </row>
    <row r="304" spans="1:181" s="10" customFormat="1">
      <c r="A304" s="10" t="str">
        <f t="shared" si="224"/>
        <v>2-Br-DBT</v>
      </c>
      <c r="D304" s="10" t="e">
        <f>((D82/D$215)/$B82)*$B$6</f>
        <v>#VALUE!</v>
      </c>
      <c r="E304" s="10" t="e">
        <f>((E82/E$215)/$B82)*$B$6</f>
        <v>#VALUE!</v>
      </c>
      <c r="H304" s="10" t="e">
        <f t="shared" si="95"/>
        <v>#VALUE!</v>
      </c>
      <c r="J304" s="10" t="e">
        <f>((J82/J$215)/$B82)*$B$6</f>
        <v>#VALUE!</v>
      </c>
      <c r="K304" s="10" t="e">
        <f>((K82/K$215)/$B82)*$B$6</f>
        <v>#VALUE!</v>
      </c>
      <c r="N304" s="10" t="e">
        <f t="shared" si="260"/>
        <v>#VALUE!</v>
      </c>
      <c r="P304" s="10" t="e">
        <f>((P82/P$215)/$B82)*$B$6</f>
        <v>#VALUE!</v>
      </c>
      <c r="Q304" s="10" t="e">
        <f>((Q82/Q$215)/$B82)*$B$6</f>
        <v>#VALUE!</v>
      </c>
      <c r="T304" s="10" t="e">
        <f t="shared" si="105"/>
        <v>#VALUE!</v>
      </c>
      <c r="V304" s="10" t="e">
        <f>(((V82/V$215)/$B82)*$B$6)-$T304</f>
        <v>#VALUE!</v>
      </c>
      <c r="W304" s="10" t="e">
        <f>(((W82/W$215)/$B82)*$B$6)-$T304</f>
        <v>#VALUE!</v>
      </c>
      <c r="AA304" s="10" t="e">
        <f>(((AA82/AA$215)/$B82)*$B$6)-$N304</f>
        <v>#DIV/0!</v>
      </c>
      <c r="AB304" s="10" t="e">
        <f>(((AB82/AB$215)/$B82)*$B$6)-$N304</f>
        <v>#DIV/0!</v>
      </c>
      <c r="AC304" s="10" t="e">
        <f>(((AC82/AC$215)/$B82)*$B$6)-$N304</f>
        <v>#DIV/0!</v>
      </c>
      <c r="AD304" s="10" t="e">
        <f>(((AD82/AD$215)/$B82)*$B$6)-$N304</f>
        <v>#DIV/0!</v>
      </c>
      <c r="AF304" s="10" t="e">
        <f t="shared" ref="AF304:BK304" si="298">(((AF82/AF$215)/$B82)*$B$6)-$N304</f>
        <v>#VALUE!</v>
      </c>
      <c r="AG304" s="10" t="e">
        <f t="shared" si="298"/>
        <v>#VALUE!</v>
      </c>
      <c r="AH304" s="10" t="e">
        <f t="shared" si="298"/>
        <v>#VALUE!</v>
      </c>
      <c r="AI304" s="10" t="e">
        <f t="shared" si="298"/>
        <v>#VALUE!</v>
      </c>
      <c r="AJ304" s="10" t="e">
        <f t="shared" si="298"/>
        <v>#VALUE!</v>
      </c>
      <c r="AK304" s="10" t="e">
        <f t="shared" si="298"/>
        <v>#VALUE!</v>
      </c>
      <c r="AL304" s="10" t="e">
        <f t="shared" si="298"/>
        <v>#VALUE!</v>
      </c>
      <c r="AM304" s="10" t="e">
        <f t="shared" si="298"/>
        <v>#VALUE!</v>
      </c>
      <c r="AN304" s="10" t="e">
        <f t="shared" si="298"/>
        <v>#VALUE!</v>
      </c>
      <c r="AO304" s="10" t="e">
        <f t="shared" si="298"/>
        <v>#VALUE!</v>
      </c>
      <c r="AP304" s="10" t="e">
        <f t="shared" si="298"/>
        <v>#VALUE!</v>
      </c>
      <c r="AQ304" s="10" t="e">
        <f t="shared" si="298"/>
        <v>#VALUE!</v>
      </c>
      <c r="AR304" s="10" t="e">
        <f t="shared" si="298"/>
        <v>#VALUE!</v>
      </c>
      <c r="AS304" s="10" t="e">
        <f t="shared" si="298"/>
        <v>#VALUE!</v>
      </c>
      <c r="AT304" s="10" t="e">
        <f t="shared" si="298"/>
        <v>#VALUE!</v>
      </c>
      <c r="AU304" s="10" t="e">
        <f t="shared" si="298"/>
        <v>#VALUE!</v>
      </c>
      <c r="AV304" s="10" t="e">
        <f t="shared" si="298"/>
        <v>#VALUE!</v>
      </c>
      <c r="AW304" s="10" t="e">
        <f t="shared" si="298"/>
        <v>#VALUE!</v>
      </c>
      <c r="AX304" s="10" t="e">
        <f t="shared" si="298"/>
        <v>#VALUE!</v>
      </c>
      <c r="AY304" s="10" t="e">
        <f t="shared" si="298"/>
        <v>#VALUE!</v>
      </c>
      <c r="AZ304" s="10" t="e">
        <f t="shared" si="298"/>
        <v>#VALUE!</v>
      </c>
      <c r="BA304" s="10" t="e">
        <f t="shared" si="298"/>
        <v>#VALUE!</v>
      </c>
      <c r="BB304" s="10" t="e">
        <f t="shared" si="298"/>
        <v>#VALUE!</v>
      </c>
      <c r="BC304" s="10" t="e">
        <f t="shared" si="298"/>
        <v>#VALUE!</v>
      </c>
      <c r="BD304" s="10" t="e">
        <f t="shared" si="298"/>
        <v>#VALUE!</v>
      </c>
      <c r="BE304" s="10" t="e">
        <f t="shared" si="298"/>
        <v>#VALUE!</v>
      </c>
      <c r="BF304" s="10" t="e">
        <f t="shared" si="298"/>
        <v>#VALUE!</v>
      </c>
      <c r="BG304" s="10" t="e">
        <f t="shared" si="298"/>
        <v>#VALUE!</v>
      </c>
      <c r="BH304" s="10" t="e">
        <f t="shared" si="298"/>
        <v>#VALUE!</v>
      </c>
      <c r="BI304" s="10" t="e">
        <f t="shared" si="298"/>
        <v>#VALUE!</v>
      </c>
      <c r="BJ304" s="10" t="e">
        <f t="shared" si="298"/>
        <v>#VALUE!</v>
      </c>
      <c r="BK304" s="10" t="e">
        <f t="shared" si="298"/>
        <v>#VALUE!</v>
      </c>
      <c r="BL304" s="10" t="e">
        <f t="shared" ref="BL304:CQ304" si="299">(((BL82/BL$215)/$B82)*$B$6)-$N304</f>
        <v>#VALUE!</v>
      </c>
      <c r="BM304" s="10" t="e">
        <f t="shared" si="299"/>
        <v>#VALUE!</v>
      </c>
      <c r="BN304" s="10" t="e">
        <f t="shared" si="299"/>
        <v>#VALUE!</v>
      </c>
      <c r="BO304" s="10" t="e">
        <f t="shared" si="299"/>
        <v>#VALUE!</v>
      </c>
      <c r="BP304" s="10" t="e">
        <f t="shared" si="299"/>
        <v>#VALUE!</v>
      </c>
      <c r="BQ304" s="10" t="e">
        <f t="shared" si="299"/>
        <v>#VALUE!</v>
      </c>
      <c r="BR304" s="10" t="e">
        <f t="shared" si="299"/>
        <v>#VALUE!</v>
      </c>
      <c r="BS304" s="10" t="e">
        <f t="shared" si="299"/>
        <v>#VALUE!</v>
      </c>
      <c r="BT304" s="10" t="e">
        <f t="shared" si="299"/>
        <v>#VALUE!</v>
      </c>
      <c r="BU304" s="10" t="e">
        <f t="shared" si="299"/>
        <v>#VALUE!</v>
      </c>
      <c r="BV304" s="10" t="e">
        <f t="shared" si="299"/>
        <v>#VALUE!</v>
      </c>
      <c r="BW304" s="10" t="e">
        <f t="shared" si="299"/>
        <v>#VALUE!</v>
      </c>
      <c r="BX304" s="10" t="e">
        <f t="shared" si="299"/>
        <v>#VALUE!</v>
      </c>
      <c r="BY304" s="10" t="e">
        <f t="shared" si="299"/>
        <v>#VALUE!</v>
      </c>
      <c r="BZ304" s="10" t="e">
        <f t="shared" si="299"/>
        <v>#VALUE!</v>
      </c>
      <c r="CA304" s="10" t="e">
        <f t="shared" si="299"/>
        <v>#VALUE!</v>
      </c>
      <c r="CB304" s="10" t="e">
        <f t="shared" si="299"/>
        <v>#VALUE!</v>
      </c>
      <c r="CC304" s="10" t="e">
        <f t="shared" si="299"/>
        <v>#VALUE!</v>
      </c>
      <c r="CD304" s="10" t="e">
        <f t="shared" si="299"/>
        <v>#VALUE!</v>
      </c>
      <c r="CE304" s="10" t="e">
        <f t="shared" si="299"/>
        <v>#DIV/0!</v>
      </c>
      <c r="CF304" s="10" t="e">
        <f t="shared" si="299"/>
        <v>#DIV/0!</v>
      </c>
      <c r="CG304" s="10" t="e">
        <f t="shared" si="299"/>
        <v>#DIV/0!</v>
      </c>
      <c r="CH304" s="10" t="e">
        <f t="shared" si="299"/>
        <v>#DIV/0!</v>
      </c>
      <c r="CI304" s="10" t="e">
        <f t="shared" si="299"/>
        <v>#DIV/0!</v>
      </c>
      <c r="CJ304" s="10" t="e">
        <f t="shared" si="299"/>
        <v>#DIV/0!</v>
      </c>
      <c r="CK304" s="10" t="e">
        <f t="shared" si="299"/>
        <v>#DIV/0!</v>
      </c>
      <c r="CL304" s="10" t="e">
        <f t="shared" si="299"/>
        <v>#DIV/0!</v>
      </c>
      <c r="CM304" s="10" t="e">
        <f t="shared" si="299"/>
        <v>#DIV/0!</v>
      </c>
      <c r="CN304" s="10" t="e">
        <f t="shared" si="299"/>
        <v>#DIV/0!</v>
      </c>
      <c r="CO304" s="10" t="e">
        <f t="shared" si="299"/>
        <v>#DIV/0!</v>
      </c>
      <c r="CP304" s="10" t="e">
        <f t="shared" si="299"/>
        <v>#DIV/0!</v>
      </c>
      <c r="CQ304" s="10" t="e">
        <f t="shared" si="299"/>
        <v>#DIV/0!</v>
      </c>
      <c r="CR304" s="10" t="e">
        <f t="shared" ref="CR304:EA304" si="300">(((CR82/CR$215)/$B82)*$B$6)-$N304</f>
        <v>#DIV/0!</v>
      </c>
      <c r="CS304" s="10" t="e">
        <f t="shared" si="300"/>
        <v>#DIV/0!</v>
      </c>
      <c r="CT304" s="10" t="e">
        <f t="shared" si="300"/>
        <v>#DIV/0!</v>
      </c>
      <c r="CU304" s="10" t="e">
        <f t="shared" si="300"/>
        <v>#DIV/0!</v>
      </c>
      <c r="CV304" s="10" t="e">
        <f t="shared" si="300"/>
        <v>#DIV/0!</v>
      </c>
      <c r="CW304" s="10" t="e">
        <f t="shared" si="300"/>
        <v>#DIV/0!</v>
      </c>
      <c r="CX304" s="10" t="e">
        <f t="shared" si="300"/>
        <v>#DIV/0!</v>
      </c>
      <c r="CY304" s="10" t="e">
        <f t="shared" si="300"/>
        <v>#DIV/0!</v>
      </c>
      <c r="CZ304" s="10" t="e">
        <f t="shared" si="300"/>
        <v>#DIV/0!</v>
      </c>
      <c r="DA304" s="10" t="e">
        <f t="shared" si="300"/>
        <v>#DIV/0!</v>
      </c>
      <c r="DB304" s="10" t="e">
        <f t="shared" si="300"/>
        <v>#DIV/0!</v>
      </c>
      <c r="DC304" s="10" t="e">
        <f t="shared" si="300"/>
        <v>#DIV/0!</v>
      </c>
      <c r="DD304" s="10" t="e">
        <f t="shared" si="300"/>
        <v>#DIV/0!</v>
      </c>
      <c r="DE304" s="10" t="e">
        <f t="shared" si="300"/>
        <v>#DIV/0!</v>
      </c>
      <c r="DF304" s="10" t="e">
        <f t="shared" si="300"/>
        <v>#DIV/0!</v>
      </c>
      <c r="DG304" s="10" t="e">
        <f t="shared" si="300"/>
        <v>#DIV/0!</v>
      </c>
      <c r="DH304" s="10" t="e">
        <f t="shared" si="300"/>
        <v>#DIV/0!</v>
      </c>
      <c r="DI304" s="10" t="e">
        <f t="shared" si="300"/>
        <v>#DIV/0!</v>
      </c>
      <c r="DJ304" s="10" t="e">
        <f t="shared" si="300"/>
        <v>#DIV/0!</v>
      </c>
      <c r="DK304" s="10" t="e">
        <f t="shared" si="300"/>
        <v>#DIV/0!</v>
      </c>
      <c r="DL304" s="10" t="e">
        <f t="shared" si="300"/>
        <v>#DIV/0!</v>
      </c>
      <c r="DM304" s="10" t="e">
        <f t="shared" si="300"/>
        <v>#DIV/0!</v>
      </c>
      <c r="DN304" s="10" t="e">
        <f t="shared" si="300"/>
        <v>#DIV/0!</v>
      </c>
      <c r="DO304" s="10" t="e">
        <f t="shared" si="300"/>
        <v>#DIV/0!</v>
      </c>
      <c r="DP304" s="10" t="e">
        <f t="shared" si="300"/>
        <v>#DIV/0!</v>
      </c>
      <c r="DQ304" s="10" t="e">
        <f t="shared" si="300"/>
        <v>#DIV/0!</v>
      </c>
      <c r="DR304" s="10" t="e">
        <f t="shared" si="300"/>
        <v>#DIV/0!</v>
      </c>
      <c r="DS304" s="10" t="e">
        <f t="shared" si="300"/>
        <v>#DIV/0!</v>
      </c>
      <c r="DT304" s="10" t="e">
        <f t="shared" si="300"/>
        <v>#DIV/0!</v>
      </c>
      <c r="DU304" s="10" t="e">
        <f t="shared" si="300"/>
        <v>#DIV/0!</v>
      </c>
      <c r="DV304" s="10" t="e">
        <f t="shared" si="300"/>
        <v>#DIV/0!</v>
      </c>
      <c r="DW304" s="10" t="e">
        <f t="shared" si="300"/>
        <v>#DIV/0!</v>
      </c>
      <c r="DX304" s="10" t="e">
        <f t="shared" si="300"/>
        <v>#DIV/0!</v>
      </c>
      <c r="DY304" s="10" t="e">
        <f t="shared" si="300"/>
        <v>#DIV/0!</v>
      </c>
      <c r="DZ304" s="10" t="e">
        <f t="shared" si="300"/>
        <v>#DIV/0!</v>
      </c>
      <c r="EA304" s="10" t="e">
        <f t="shared" si="300"/>
        <v>#DIV/0!</v>
      </c>
      <c r="EB304" s="10" t="e">
        <f t="shared" ref="EB304:FY304" si="301">(((EB82/EB$215)/$B82)*$B$6)-$N304</f>
        <v>#DIV/0!</v>
      </c>
      <c r="EC304" s="10" t="e">
        <f t="shared" si="301"/>
        <v>#DIV/0!</v>
      </c>
      <c r="ED304" s="10" t="e">
        <f t="shared" si="301"/>
        <v>#DIV/0!</v>
      </c>
      <c r="EE304" s="10" t="e">
        <f t="shared" si="301"/>
        <v>#DIV/0!</v>
      </c>
      <c r="EF304" s="10" t="e">
        <f t="shared" si="301"/>
        <v>#DIV/0!</v>
      </c>
      <c r="EG304" s="10" t="e">
        <f t="shared" si="301"/>
        <v>#DIV/0!</v>
      </c>
      <c r="EH304" s="10" t="e">
        <f t="shared" si="301"/>
        <v>#DIV/0!</v>
      </c>
      <c r="EI304" s="10" t="e">
        <f t="shared" si="301"/>
        <v>#DIV/0!</v>
      </c>
      <c r="EJ304" s="10" t="e">
        <f t="shared" si="301"/>
        <v>#DIV/0!</v>
      </c>
      <c r="EK304" s="10" t="e">
        <f t="shared" si="301"/>
        <v>#DIV/0!</v>
      </c>
      <c r="EL304" s="10" t="e">
        <f t="shared" si="301"/>
        <v>#DIV/0!</v>
      </c>
      <c r="EM304" s="10" t="e">
        <f t="shared" si="301"/>
        <v>#DIV/0!</v>
      </c>
      <c r="EN304" s="10" t="e">
        <f t="shared" si="301"/>
        <v>#DIV/0!</v>
      </c>
      <c r="EO304" s="10" t="e">
        <f t="shared" si="301"/>
        <v>#DIV/0!</v>
      </c>
      <c r="EP304" s="10" t="e">
        <f t="shared" si="301"/>
        <v>#DIV/0!</v>
      </c>
      <c r="EQ304" s="10" t="e">
        <f t="shared" si="301"/>
        <v>#DIV/0!</v>
      </c>
      <c r="ER304" s="10" t="e">
        <f t="shared" si="301"/>
        <v>#DIV/0!</v>
      </c>
      <c r="ES304" s="10" t="e">
        <f t="shared" si="301"/>
        <v>#DIV/0!</v>
      </c>
      <c r="ET304" s="10" t="e">
        <f t="shared" si="301"/>
        <v>#DIV/0!</v>
      </c>
      <c r="EU304" s="10" t="e">
        <f t="shared" si="301"/>
        <v>#DIV/0!</v>
      </c>
      <c r="EV304" s="10" t="e">
        <f t="shared" si="301"/>
        <v>#DIV/0!</v>
      </c>
      <c r="EW304" s="10" t="e">
        <f t="shared" si="301"/>
        <v>#DIV/0!</v>
      </c>
      <c r="EX304" s="10" t="e">
        <f t="shared" si="301"/>
        <v>#DIV/0!</v>
      </c>
      <c r="EY304" s="10" t="e">
        <f t="shared" si="301"/>
        <v>#DIV/0!</v>
      </c>
      <c r="EZ304" s="10" t="e">
        <f t="shared" si="301"/>
        <v>#DIV/0!</v>
      </c>
      <c r="FA304" s="10" t="e">
        <f t="shared" si="301"/>
        <v>#DIV/0!</v>
      </c>
      <c r="FB304" s="10" t="e">
        <f t="shared" si="301"/>
        <v>#DIV/0!</v>
      </c>
      <c r="FC304" s="10" t="e">
        <f t="shared" si="301"/>
        <v>#DIV/0!</v>
      </c>
      <c r="FD304" s="10" t="e">
        <f t="shared" si="301"/>
        <v>#DIV/0!</v>
      </c>
      <c r="FE304" s="10" t="e">
        <f t="shared" si="301"/>
        <v>#DIV/0!</v>
      </c>
      <c r="FF304" s="10" t="e">
        <f t="shared" si="301"/>
        <v>#DIV/0!</v>
      </c>
      <c r="FG304" s="10" t="e">
        <f t="shared" si="301"/>
        <v>#DIV/0!</v>
      </c>
      <c r="FH304" s="10" t="e">
        <f t="shared" si="301"/>
        <v>#DIV/0!</v>
      </c>
      <c r="FI304" s="10" t="e">
        <f t="shared" si="301"/>
        <v>#DIV/0!</v>
      </c>
      <c r="FJ304" s="10" t="e">
        <f t="shared" si="301"/>
        <v>#DIV/0!</v>
      </c>
      <c r="FK304" s="10" t="e">
        <f t="shared" si="301"/>
        <v>#DIV/0!</v>
      </c>
      <c r="FL304" s="10" t="e">
        <f t="shared" si="301"/>
        <v>#DIV/0!</v>
      </c>
      <c r="FM304" s="10" t="e">
        <f t="shared" si="301"/>
        <v>#DIV/0!</v>
      </c>
      <c r="FN304" s="10" t="e">
        <f t="shared" si="301"/>
        <v>#DIV/0!</v>
      </c>
      <c r="FO304" s="10" t="e">
        <f t="shared" si="301"/>
        <v>#DIV/0!</v>
      </c>
      <c r="FP304" s="10" t="e">
        <f t="shared" si="301"/>
        <v>#DIV/0!</v>
      </c>
      <c r="FQ304" s="10" t="e">
        <f t="shared" si="301"/>
        <v>#DIV/0!</v>
      </c>
      <c r="FR304" s="10" t="e">
        <f t="shared" si="301"/>
        <v>#DIV/0!</v>
      </c>
      <c r="FS304" s="10" t="e">
        <f t="shared" si="301"/>
        <v>#DIV/0!</v>
      </c>
      <c r="FT304" s="10" t="e">
        <f t="shared" si="301"/>
        <v>#DIV/0!</v>
      </c>
      <c r="FU304" s="10" t="e">
        <f t="shared" si="301"/>
        <v>#DIV/0!</v>
      </c>
      <c r="FV304" s="10" t="e">
        <f t="shared" si="301"/>
        <v>#DIV/0!</v>
      </c>
      <c r="FW304" s="10" t="e">
        <f t="shared" si="301"/>
        <v>#DIV/0!</v>
      </c>
      <c r="FX304" s="10" t="e">
        <f t="shared" si="301"/>
        <v>#DIV/0!</v>
      </c>
      <c r="FY304" s="10" t="e">
        <f t="shared" si="301"/>
        <v>#DIV/0!</v>
      </c>
    </row>
    <row r="305" spans="1:181" s="10" customFormat="1">
      <c r="A305" s="10" t="str">
        <f t="shared" si="224"/>
        <v>1,8-DiMePhe</v>
      </c>
      <c r="D305" s="10">
        <f>((D83/D$216)/$B83)*$B$6</f>
        <v>9.1352824689835577E-2</v>
      </c>
      <c r="E305" s="10">
        <f>((E83/E$216)/$B83)*$B$6</f>
        <v>0.14993602664616956</v>
      </c>
      <c r="H305" s="10">
        <f t="shared" si="95"/>
        <v>0.12064442566800257</v>
      </c>
      <c r="J305" s="10">
        <f>((J83/J$216)/$B83)*$B$6</f>
        <v>9.1352824689835577E-2</v>
      </c>
      <c r="K305" s="10">
        <f>((K83/K$216)/$B83)*$B$6</f>
        <v>0.14993602664616956</v>
      </c>
      <c r="N305" s="10">
        <f t="shared" si="260"/>
        <v>0.12064442566800257</v>
      </c>
      <c r="P305" s="10">
        <f>((P83/P$216)/$B83)*$B$6</f>
        <v>0.19027663968280373</v>
      </c>
      <c r="Q305" s="10">
        <f>((Q83/Q$216)/$B83)*$B$6</f>
        <v>3.9168735833350704E-2</v>
      </c>
      <c r="T305" s="10">
        <f t="shared" si="105"/>
        <v>0.11472268775807722</v>
      </c>
      <c r="V305" s="10">
        <f>(((V83/V$216)/$B83)*$B$6)-$T305</f>
        <v>94.565297455299557</v>
      </c>
      <c r="W305" s="10">
        <f>(((W83/W$216)/$B83)*$B$6)-$T305</f>
        <v>91.796188434743556</v>
      </c>
      <c r="AA305" s="10" t="e">
        <f>(((AA83/AA$216)/$B83)*$B$6)-$N305</f>
        <v>#DIV/0!</v>
      </c>
      <c r="AB305" s="10" t="e">
        <f>(((AB83/AB$216)/$B83)*$B$6)-$N305</f>
        <v>#DIV/0!</v>
      </c>
      <c r="AC305" s="10" t="e">
        <f>(((AC83/AC$216)/$B83)*$B$6)-$N305</f>
        <v>#DIV/0!</v>
      </c>
      <c r="AD305" s="10" t="e">
        <f>(((AD83/AD$216)/$B83)*$B$6)-$N305</f>
        <v>#DIV/0!</v>
      </c>
      <c r="AF305" s="10">
        <f t="shared" ref="AF305:BK305" si="302">(((AF83/AF$216)/$B83)*$B$6)-$N305</f>
        <v>7.2813527125397265E-2</v>
      </c>
      <c r="AG305" s="10">
        <f t="shared" si="302"/>
        <v>-9.8861866141666296E-2</v>
      </c>
      <c r="AH305" s="10">
        <f t="shared" si="302"/>
        <v>9.898221014397604E-2</v>
      </c>
      <c r="AI305" s="10">
        <f t="shared" si="302"/>
        <v>0.12152330662721042</v>
      </c>
      <c r="AJ305" s="10">
        <f t="shared" si="302"/>
        <v>2.7231624230087209E-2</v>
      </c>
      <c r="AK305" s="10">
        <f t="shared" si="302"/>
        <v>0.22167235490810813</v>
      </c>
      <c r="AL305" s="10">
        <f t="shared" si="302"/>
        <v>-0.12064442566800257</v>
      </c>
      <c r="AM305" s="10">
        <f t="shared" si="302"/>
        <v>4.1031504459153018E-2</v>
      </c>
      <c r="AN305" s="10">
        <f t="shared" si="302"/>
        <v>1.6294897658211449</v>
      </c>
      <c r="AO305" s="10">
        <f t="shared" si="302"/>
        <v>0.80130305226755871</v>
      </c>
      <c r="AP305" s="10">
        <f t="shared" si="302"/>
        <v>0.87135913615085137</v>
      </c>
      <c r="AQ305" s="10">
        <f t="shared" si="302"/>
        <v>2.0909904794768499</v>
      </c>
      <c r="AR305" s="10">
        <f t="shared" si="302"/>
        <v>0.58776800811030594</v>
      </c>
      <c r="AS305" s="10">
        <f t="shared" si="302"/>
        <v>1.6562397251862269</v>
      </c>
      <c r="AT305" s="10">
        <f t="shared" si="302"/>
        <v>1.1285168230208484</v>
      </c>
      <c r="AU305" s="10">
        <f t="shared" si="302"/>
        <v>1.0874183940946669</v>
      </c>
      <c r="AV305" s="10">
        <f t="shared" si="302"/>
        <v>1.5970456053244648</v>
      </c>
      <c r="AW305" s="10">
        <f t="shared" si="302"/>
        <v>0.37237619044566606</v>
      </c>
      <c r="AX305" s="10">
        <f t="shared" si="302"/>
        <v>0.68876320172148897</v>
      </c>
      <c r="AY305" s="10">
        <f t="shared" si="302"/>
        <v>1.5960451580451192</v>
      </c>
      <c r="AZ305" s="10">
        <f t="shared" si="302"/>
        <v>0.99886001061327212</v>
      </c>
      <c r="BA305" s="10">
        <f t="shared" si="302"/>
        <v>1.3811333447673648</v>
      </c>
      <c r="BB305" s="10">
        <f t="shared" si="302"/>
        <v>0.93190395447782359</v>
      </c>
      <c r="BC305" s="10">
        <f t="shared" si="302"/>
        <v>0.48484935390715389</v>
      </c>
      <c r="BD305" s="10">
        <f t="shared" si="302"/>
        <v>0.55465225406772034</v>
      </c>
      <c r="BE305" s="10">
        <f t="shared" si="302"/>
        <v>2.3317725895647006</v>
      </c>
      <c r="BF305" s="10">
        <f t="shared" si="302"/>
        <v>1.295511576710018</v>
      </c>
      <c r="BG305" s="10">
        <f t="shared" si="302"/>
        <v>1.1630930996813744</v>
      </c>
      <c r="BH305" s="10">
        <f t="shared" si="302"/>
        <v>1.8753751819392972</v>
      </c>
      <c r="BI305" s="10">
        <f t="shared" si="302"/>
        <v>1.6138392377772914</v>
      </c>
      <c r="BJ305" s="10">
        <f t="shared" si="302"/>
        <v>1.4371402602092267</v>
      </c>
      <c r="BK305" s="10">
        <f t="shared" si="302"/>
        <v>-7.071498175821983E-2</v>
      </c>
      <c r="BL305" s="10">
        <f t="shared" ref="BL305:CQ305" si="303">(((BL83/BL$216)/$B83)*$B$6)-$N305</f>
        <v>0.22230825225486209</v>
      </c>
      <c r="BM305" s="10">
        <f t="shared" si="303"/>
        <v>1.1946285501491096</v>
      </c>
      <c r="BN305" s="10">
        <f t="shared" si="303"/>
        <v>-0.12064442566800257</v>
      </c>
      <c r="BO305" s="10">
        <f t="shared" si="303"/>
        <v>-0.12064442566800257</v>
      </c>
      <c r="BP305" s="10">
        <f t="shared" si="303"/>
        <v>0.85005832693974159</v>
      </c>
      <c r="BQ305" s="10">
        <f t="shared" si="303"/>
        <v>-0.12064442566800257</v>
      </c>
      <c r="BR305" s="10">
        <f t="shared" si="303"/>
        <v>0.90449446019929458</v>
      </c>
      <c r="BS305" s="10">
        <f t="shared" si="303"/>
        <v>30.370946689525557</v>
      </c>
      <c r="BT305" s="10">
        <f t="shared" si="303"/>
        <v>1.3955964067192679</v>
      </c>
      <c r="BU305" s="10">
        <f t="shared" si="303"/>
        <v>0.24643703770755773</v>
      </c>
      <c r="BV305" s="10">
        <f t="shared" si="303"/>
        <v>1.6502540065107647</v>
      </c>
      <c r="BW305" s="10">
        <f t="shared" si="303"/>
        <v>0.16389815915180686</v>
      </c>
      <c r="BX305" s="10">
        <f t="shared" si="303"/>
        <v>1.1387337769323007</v>
      </c>
      <c r="BY305" s="10">
        <f t="shared" si="303"/>
        <v>0.7833120895939647</v>
      </c>
      <c r="BZ305" s="10">
        <f t="shared" si="303"/>
        <v>-0.12064442566800257</v>
      </c>
      <c r="CA305" s="10">
        <f t="shared" si="303"/>
        <v>0.7629292781031547</v>
      </c>
      <c r="CB305" s="10">
        <f t="shared" si="303"/>
        <v>0.60687316976320282</v>
      </c>
      <c r="CC305" s="10">
        <f t="shared" si="303"/>
        <v>0.89158566640166215</v>
      </c>
      <c r="CD305" s="10">
        <f t="shared" si="303"/>
        <v>1.2875816757071299</v>
      </c>
      <c r="CE305" s="10" t="e">
        <f t="shared" si="303"/>
        <v>#DIV/0!</v>
      </c>
      <c r="CF305" s="10" t="e">
        <f t="shared" si="303"/>
        <v>#DIV/0!</v>
      </c>
      <c r="CG305" s="10" t="e">
        <f t="shared" si="303"/>
        <v>#DIV/0!</v>
      </c>
      <c r="CH305" s="10" t="e">
        <f t="shared" si="303"/>
        <v>#DIV/0!</v>
      </c>
      <c r="CI305" s="10" t="e">
        <f t="shared" si="303"/>
        <v>#DIV/0!</v>
      </c>
      <c r="CJ305" s="10" t="e">
        <f t="shared" si="303"/>
        <v>#DIV/0!</v>
      </c>
      <c r="CK305" s="10" t="e">
        <f t="shared" si="303"/>
        <v>#DIV/0!</v>
      </c>
      <c r="CL305" s="10" t="e">
        <f t="shared" si="303"/>
        <v>#DIV/0!</v>
      </c>
      <c r="CM305" s="10" t="e">
        <f t="shared" si="303"/>
        <v>#DIV/0!</v>
      </c>
      <c r="CN305" s="10" t="e">
        <f t="shared" si="303"/>
        <v>#DIV/0!</v>
      </c>
      <c r="CO305" s="10" t="e">
        <f t="shared" si="303"/>
        <v>#DIV/0!</v>
      </c>
      <c r="CP305" s="10" t="e">
        <f t="shared" si="303"/>
        <v>#DIV/0!</v>
      </c>
      <c r="CQ305" s="10" t="e">
        <f t="shared" si="303"/>
        <v>#DIV/0!</v>
      </c>
      <c r="CR305" s="10" t="e">
        <f t="shared" ref="CR305:EA305" si="304">(((CR83/CR$216)/$B83)*$B$6)-$N305</f>
        <v>#DIV/0!</v>
      </c>
      <c r="CS305" s="10" t="e">
        <f t="shared" si="304"/>
        <v>#DIV/0!</v>
      </c>
      <c r="CT305" s="10" t="e">
        <f t="shared" si="304"/>
        <v>#DIV/0!</v>
      </c>
      <c r="CU305" s="10" t="e">
        <f t="shared" si="304"/>
        <v>#DIV/0!</v>
      </c>
      <c r="CV305" s="10" t="e">
        <f t="shared" si="304"/>
        <v>#DIV/0!</v>
      </c>
      <c r="CW305" s="10" t="e">
        <f t="shared" si="304"/>
        <v>#DIV/0!</v>
      </c>
      <c r="CX305" s="10" t="e">
        <f t="shared" si="304"/>
        <v>#DIV/0!</v>
      </c>
      <c r="CY305" s="10" t="e">
        <f t="shared" si="304"/>
        <v>#DIV/0!</v>
      </c>
      <c r="CZ305" s="10" t="e">
        <f t="shared" si="304"/>
        <v>#DIV/0!</v>
      </c>
      <c r="DA305" s="10" t="e">
        <f t="shared" si="304"/>
        <v>#DIV/0!</v>
      </c>
      <c r="DB305" s="10" t="e">
        <f t="shared" si="304"/>
        <v>#DIV/0!</v>
      </c>
      <c r="DC305" s="10" t="e">
        <f t="shared" si="304"/>
        <v>#DIV/0!</v>
      </c>
      <c r="DD305" s="10" t="e">
        <f t="shared" si="304"/>
        <v>#DIV/0!</v>
      </c>
      <c r="DE305" s="10" t="e">
        <f t="shared" si="304"/>
        <v>#DIV/0!</v>
      </c>
      <c r="DF305" s="10" t="e">
        <f t="shared" si="304"/>
        <v>#DIV/0!</v>
      </c>
      <c r="DG305" s="10" t="e">
        <f t="shared" si="304"/>
        <v>#DIV/0!</v>
      </c>
      <c r="DH305" s="10" t="e">
        <f t="shared" si="304"/>
        <v>#DIV/0!</v>
      </c>
      <c r="DI305" s="10" t="e">
        <f t="shared" si="304"/>
        <v>#DIV/0!</v>
      </c>
      <c r="DJ305" s="10" t="e">
        <f t="shared" si="304"/>
        <v>#DIV/0!</v>
      </c>
      <c r="DK305" s="10" t="e">
        <f t="shared" si="304"/>
        <v>#DIV/0!</v>
      </c>
      <c r="DL305" s="10" t="e">
        <f t="shared" si="304"/>
        <v>#DIV/0!</v>
      </c>
      <c r="DM305" s="10" t="e">
        <f t="shared" si="304"/>
        <v>#DIV/0!</v>
      </c>
      <c r="DN305" s="10" t="e">
        <f t="shared" si="304"/>
        <v>#DIV/0!</v>
      </c>
      <c r="DO305" s="10" t="e">
        <f t="shared" si="304"/>
        <v>#DIV/0!</v>
      </c>
      <c r="DP305" s="10" t="e">
        <f t="shared" si="304"/>
        <v>#DIV/0!</v>
      </c>
      <c r="DQ305" s="10" t="e">
        <f t="shared" si="304"/>
        <v>#DIV/0!</v>
      </c>
      <c r="DR305" s="10" t="e">
        <f t="shared" si="304"/>
        <v>#DIV/0!</v>
      </c>
      <c r="DS305" s="10" t="e">
        <f t="shared" si="304"/>
        <v>#DIV/0!</v>
      </c>
      <c r="DT305" s="10" t="e">
        <f t="shared" si="304"/>
        <v>#DIV/0!</v>
      </c>
      <c r="DU305" s="10" t="e">
        <f t="shared" si="304"/>
        <v>#DIV/0!</v>
      </c>
      <c r="DV305" s="10" t="e">
        <f t="shared" si="304"/>
        <v>#DIV/0!</v>
      </c>
      <c r="DW305" s="10" t="e">
        <f t="shared" si="304"/>
        <v>#DIV/0!</v>
      </c>
      <c r="DX305" s="10" t="e">
        <f t="shared" si="304"/>
        <v>#DIV/0!</v>
      </c>
      <c r="DY305" s="10" t="e">
        <f t="shared" si="304"/>
        <v>#DIV/0!</v>
      </c>
      <c r="DZ305" s="10" t="e">
        <f t="shared" si="304"/>
        <v>#DIV/0!</v>
      </c>
      <c r="EA305" s="10" t="e">
        <f t="shared" si="304"/>
        <v>#DIV/0!</v>
      </c>
      <c r="EB305" s="10" t="e">
        <f t="shared" ref="EB305:FY305" si="305">(((EB83/EB$216)/$B83)*$B$6)-$N305</f>
        <v>#DIV/0!</v>
      </c>
      <c r="EC305" s="10" t="e">
        <f t="shared" si="305"/>
        <v>#DIV/0!</v>
      </c>
      <c r="ED305" s="10" t="e">
        <f t="shared" si="305"/>
        <v>#DIV/0!</v>
      </c>
      <c r="EE305" s="10" t="e">
        <f t="shared" si="305"/>
        <v>#DIV/0!</v>
      </c>
      <c r="EF305" s="10" t="e">
        <f t="shared" si="305"/>
        <v>#DIV/0!</v>
      </c>
      <c r="EG305" s="10" t="e">
        <f t="shared" si="305"/>
        <v>#DIV/0!</v>
      </c>
      <c r="EH305" s="10" t="e">
        <f t="shared" si="305"/>
        <v>#DIV/0!</v>
      </c>
      <c r="EI305" s="10" t="e">
        <f t="shared" si="305"/>
        <v>#DIV/0!</v>
      </c>
      <c r="EJ305" s="10" t="e">
        <f t="shared" si="305"/>
        <v>#DIV/0!</v>
      </c>
      <c r="EK305" s="10" t="e">
        <f t="shared" si="305"/>
        <v>#DIV/0!</v>
      </c>
      <c r="EL305" s="10" t="e">
        <f t="shared" si="305"/>
        <v>#DIV/0!</v>
      </c>
      <c r="EM305" s="10" t="e">
        <f t="shared" si="305"/>
        <v>#DIV/0!</v>
      </c>
      <c r="EN305" s="10" t="e">
        <f t="shared" si="305"/>
        <v>#DIV/0!</v>
      </c>
      <c r="EO305" s="10" t="e">
        <f t="shared" si="305"/>
        <v>#DIV/0!</v>
      </c>
      <c r="EP305" s="10" t="e">
        <f t="shared" si="305"/>
        <v>#DIV/0!</v>
      </c>
      <c r="EQ305" s="10" t="e">
        <f t="shared" si="305"/>
        <v>#DIV/0!</v>
      </c>
      <c r="ER305" s="10" t="e">
        <f t="shared" si="305"/>
        <v>#DIV/0!</v>
      </c>
      <c r="ES305" s="10" t="e">
        <f t="shared" si="305"/>
        <v>#DIV/0!</v>
      </c>
      <c r="ET305" s="10" t="e">
        <f t="shared" si="305"/>
        <v>#DIV/0!</v>
      </c>
      <c r="EU305" s="10" t="e">
        <f t="shared" si="305"/>
        <v>#DIV/0!</v>
      </c>
      <c r="EV305" s="10" t="e">
        <f t="shared" si="305"/>
        <v>#DIV/0!</v>
      </c>
      <c r="EW305" s="10" t="e">
        <f t="shared" si="305"/>
        <v>#DIV/0!</v>
      </c>
      <c r="EX305" s="10" t="e">
        <f t="shared" si="305"/>
        <v>#DIV/0!</v>
      </c>
      <c r="EY305" s="10" t="e">
        <f t="shared" si="305"/>
        <v>#DIV/0!</v>
      </c>
      <c r="EZ305" s="10" t="e">
        <f t="shared" si="305"/>
        <v>#DIV/0!</v>
      </c>
      <c r="FA305" s="10" t="e">
        <f t="shared" si="305"/>
        <v>#DIV/0!</v>
      </c>
      <c r="FB305" s="10" t="e">
        <f t="shared" si="305"/>
        <v>#DIV/0!</v>
      </c>
      <c r="FC305" s="10" t="e">
        <f t="shared" si="305"/>
        <v>#DIV/0!</v>
      </c>
      <c r="FD305" s="10" t="e">
        <f t="shared" si="305"/>
        <v>#DIV/0!</v>
      </c>
      <c r="FE305" s="10" t="e">
        <f t="shared" si="305"/>
        <v>#DIV/0!</v>
      </c>
      <c r="FF305" s="10" t="e">
        <f t="shared" si="305"/>
        <v>#DIV/0!</v>
      </c>
      <c r="FG305" s="10" t="e">
        <f t="shared" si="305"/>
        <v>#DIV/0!</v>
      </c>
      <c r="FH305" s="10" t="e">
        <f t="shared" si="305"/>
        <v>#DIV/0!</v>
      </c>
      <c r="FI305" s="10" t="e">
        <f t="shared" si="305"/>
        <v>#DIV/0!</v>
      </c>
      <c r="FJ305" s="10" t="e">
        <f t="shared" si="305"/>
        <v>#DIV/0!</v>
      </c>
      <c r="FK305" s="10" t="e">
        <f t="shared" si="305"/>
        <v>#DIV/0!</v>
      </c>
      <c r="FL305" s="10" t="e">
        <f t="shared" si="305"/>
        <v>#DIV/0!</v>
      </c>
      <c r="FM305" s="10" t="e">
        <f t="shared" si="305"/>
        <v>#DIV/0!</v>
      </c>
      <c r="FN305" s="10" t="e">
        <f t="shared" si="305"/>
        <v>#DIV/0!</v>
      </c>
      <c r="FO305" s="10" t="e">
        <f t="shared" si="305"/>
        <v>#DIV/0!</v>
      </c>
      <c r="FP305" s="10" t="e">
        <f t="shared" si="305"/>
        <v>#DIV/0!</v>
      </c>
      <c r="FQ305" s="10" t="e">
        <f t="shared" si="305"/>
        <v>#DIV/0!</v>
      </c>
      <c r="FR305" s="10" t="e">
        <f t="shared" si="305"/>
        <v>#DIV/0!</v>
      </c>
      <c r="FS305" s="10" t="e">
        <f t="shared" si="305"/>
        <v>#DIV/0!</v>
      </c>
      <c r="FT305" s="10" t="e">
        <f t="shared" si="305"/>
        <v>#DIV/0!</v>
      </c>
      <c r="FU305" s="10" t="e">
        <f t="shared" si="305"/>
        <v>#DIV/0!</v>
      </c>
      <c r="FV305" s="10" t="e">
        <f t="shared" si="305"/>
        <v>#DIV/0!</v>
      </c>
      <c r="FW305" s="10" t="e">
        <f t="shared" si="305"/>
        <v>#DIV/0!</v>
      </c>
      <c r="FX305" s="10" t="e">
        <f t="shared" si="305"/>
        <v>#DIV/0!</v>
      </c>
      <c r="FY305" s="10" t="e">
        <f t="shared" si="305"/>
        <v>#DIV/0!</v>
      </c>
    </row>
    <row r="306" spans="1:181" s="10" customFormat="1">
      <c r="A306" s="10" t="str">
        <f t="shared" si="224"/>
        <v>C4-DBT (t1)</v>
      </c>
      <c r="D306" s="10" t="s">
        <v>404</v>
      </c>
      <c r="E306" s="10" t="s">
        <v>404</v>
      </c>
      <c r="H306" s="10" t="s">
        <v>404</v>
      </c>
      <c r="J306" s="10" t="s">
        <v>404</v>
      </c>
      <c r="K306" s="10" t="s">
        <v>404</v>
      </c>
      <c r="N306" s="10" t="s">
        <v>404</v>
      </c>
      <c r="P306" s="10" t="s">
        <v>404</v>
      </c>
      <c r="Q306" s="10" t="s">
        <v>404</v>
      </c>
      <c r="T306" s="10" t="s">
        <v>404</v>
      </c>
      <c r="V306" s="10" t="s">
        <v>404</v>
      </c>
      <c r="W306" s="10" t="s">
        <v>404</v>
      </c>
      <c r="AA306" s="10" t="s">
        <v>404</v>
      </c>
      <c r="AB306" s="10" t="s">
        <v>404</v>
      </c>
      <c r="AC306" s="10" t="s">
        <v>404</v>
      </c>
      <c r="AD306" s="10" t="s">
        <v>404</v>
      </c>
      <c r="AF306" s="10" t="s">
        <v>404</v>
      </c>
      <c r="AG306" s="10" t="s">
        <v>404</v>
      </c>
      <c r="AH306" s="10" t="s">
        <v>404</v>
      </c>
      <c r="AI306" s="10" t="s">
        <v>404</v>
      </c>
      <c r="AJ306" s="10" t="s">
        <v>404</v>
      </c>
      <c r="AK306" s="10" t="s">
        <v>404</v>
      </c>
      <c r="AL306" s="10" t="s">
        <v>404</v>
      </c>
      <c r="AM306" s="10" t="s">
        <v>404</v>
      </c>
      <c r="AN306" s="10" t="s">
        <v>404</v>
      </c>
      <c r="AO306" s="10" t="s">
        <v>404</v>
      </c>
      <c r="AP306" s="10" t="s">
        <v>404</v>
      </c>
      <c r="AQ306" s="10" t="s">
        <v>404</v>
      </c>
      <c r="AR306" s="10" t="s">
        <v>404</v>
      </c>
      <c r="AS306" s="10" t="s">
        <v>404</v>
      </c>
      <c r="AT306" s="10" t="s">
        <v>404</v>
      </c>
      <c r="AU306" s="10" t="s">
        <v>404</v>
      </c>
      <c r="AV306" s="10" t="s">
        <v>404</v>
      </c>
      <c r="AW306" s="10" t="s">
        <v>404</v>
      </c>
      <c r="AX306" s="10" t="s">
        <v>404</v>
      </c>
      <c r="AY306" s="10" t="s">
        <v>404</v>
      </c>
      <c r="AZ306" s="10" t="s">
        <v>404</v>
      </c>
      <c r="BA306" s="10" t="s">
        <v>404</v>
      </c>
      <c r="BB306" s="10" t="s">
        <v>404</v>
      </c>
      <c r="BC306" s="10" t="s">
        <v>404</v>
      </c>
      <c r="BD306" s="10" t="s">
        <v>404</v>
      </c>
      <c r="BE306" s="10" t="s">
        <v>404</v>
      </c>
      <c r="BF306" s="10" t="s">
        <v>404</v>
      </c>
      <c r="BG306" s="10" t="s">
        <v>404</v>
      </c>
      <c r="BH306" s="10" t="s">
        <v>404</v>
      </c>
      <c r="BI306" s="10" t="s">
        <v>404</v>
      </c>
      <c r="BJ306" s="10" t="s">
        <v>404</v>
      </c>
      <c r="BK306" s="10" t="s">
        <v>404</v>
      </c>
      <c r="BL306" s="10" t="s">
        <v>404</v>
      </c>
      <c r="BM306" s="10" t="s">
        <v>404</v>
      </c>
      <c r="BN306" s="10" t="s">
        <v>404</v>
      </c>
      <c r="BO306" s="10" t="s">
        <v>404</v>
      </c>
      <c r="BP306" s="10" t="s">
        <v>404</v>
      </c>
      <c r="BQ306" s="10" t="s">
        <v>404</v>
      </c>
      <c r="BR306" s="10" t="s">
        <v>404</v>
      </c>
      <c r="BS306" s="10" t="s">
        <v>404</v>
      </c>
      <c r="BT306" s="10" t="s">
        <v>404</v>
      </c>
      <c r="BU306" s="10" t="s">
        <v>404</v>
      </c>
      <c r="BV306" s="10" t="s">
        <v>404</v>
      </c>
      <c r="BW306" s="10" t="s">
        <v>404</v>
      </c>
      <c r="BX306" s="10" t="s">
        <v>404</v>
      </c>
      <c r="BY306" s="10" t="s">
        <v>404</v>
      </c>
      <c r="BZ306" s="10" t="s">
        <v>404</v>
      </c>
      <c r="CA306" s="10" t="s">
        <v>404</v>
      </c>
      <c r="CB306" s="10" t="s">
        <v>404</v>
      </c>
      <c r="CC306" s="10" t="s">
        <v>404</v>
      </c>
      <c r="CD306" s="10" t="s">
        <v>404</v>
      </c>
      <c r="CE306" s="10" t="s">
        <v>404</v>
      </c>
      <c r="CF306" s="10" t="s">
        <v>404</v>
      </c>
      <c r="CG306" s="10" t="s">
        <v>404</v>
      </c>
      <c r="CH306" s="10" t="s">
        <v>404</v>
      </c>
      <c r="CI306" s="10" t="s">
        <v>404</v>
      </c>
      <c r="CJ306" s="10" t="s">
        <v>404</v>
      </c>
      <c r="CK306" s="10" t="s">
        <v>404</v>
      </c>
      <c r="CL306" s="10" t="s">
        <v>404</v>
      </c>
      <c r="CM306" s="10" t="s">
        <v>404</v>
      </c>
      <c r="CN306" s="10" t="s">
        <v>404</v>
      </c>
      <c r="CO306" s="10" t="s">
        <v>404</v>
      </c>
      <c r="CP306" s="10" t="s">
        <v>404</v>
      </c>
      <c r="CQ306" s="10" t="s">
        <v>404</v>
      </c>
      <c r="CR306" s="10" t="s">
        <v>404</v>
      </c>
      <c r="CS306" s="10" t="s">
        <v>404</v>
      </c>
      <c r="CT306" s="10" t="s">
        <v>404</v>
      </c>
      <c r="CU306" s="10" t="s">
        <v>404</v>
      </c>
      <c r="CV306" s="10" t="s">
        <v>404</v>
      </c>
      <c r="CW306" s="10" t="s">
        <v>404</v>
      </c>
      <c r="CX306" s="10" t="s">
        <v>404</v>
      </c>
      <c r="CY306" s="10" t="s">
        <v>404</v>
      </c>
      <c r="CZ306" s="10" t="s">
        <v>404</v>
      </c>
      <c r="DA306" s="10" t="s">
        <v>404</v>
      </c>
      <c r="DB306" s="10" t="s">
        <v>404</v>
      </c>
      <c r="DC306" s="10" t="s">
        <v>404</v>
      </c>
      <c r="DD306" s="10" t="s">
        <v>404</v>
      </c>
      <c r="DE306" s="10" t="s">
        <v>404</v>
      </c>
      <c r="DF306" s="10" t="s">
        <v>404</v>
      </c>
      <c r="DG306" s="10" t="s">
        <v>404</v>
      </c>
      <c r="DH306" s="10" t="s">
        <v>404</v>
      </c>
      <c r="DI306" s="10" t="s">
        <v>404</v>
      </c>
      <c r="DJ306" s="10" t="s">
        <v>404</v>
      </c>
      <c r="DK306" s="10" t="s">
        <v>404</v>
      </c>
      <c r="DL306" s="10" t="s">
        <v>404</v>
      </c>
      <c r="DM306" s="10" t="s">
        <v>404</v>
      </c>
      <c r="DN306" s="10" t="s">
        <v>404</v>
      </c>
      <c r="DO306" s="10" t="s">
        <v>404</v>
      </c>
      <c r="DP306" s="10" t="s">
        <v>404</v>
      </c>
      <c r="DQ306" s="10" t="s">
        <v>404</v>
      </c>
      <c r="DR306" s="10" t="s">
        <v>404</v>
      </c>
      <c r="DS306" s="10" t="s">
        <v>404</v>
      </c>
      <c r="DT306" s="10" t="s">
        <v>404</v>
      </c>
      <c r="DU306" s="10" t="s">
        <v>404</v>
      </c>
      <c r="DV306" s="10" t="s">
        <v>404</v>
      </c>
      <c r="DW306" s="10" t="s">
        <v>404</v>
      </c>
      <c r="DX306" s="10" t="s">
        <v>404</v>
      </c>
      <c r="DY306" s="10" t="s">
        <v>404</v>
      </c>
      <c r="DZ306" s="10" t="s">
        <v>404</v>
      </c>
      <c r="EA306" s="10" t="s">
        <v>404</v>
      </c>
      <c r="EB306" s="10" t="s">
        <v>404</v>
      </c>
      <c r="EC306" s="10" t="s">
        <v>404</v>
      </c>
      <c r="ED306" s="10" t="s">
        <v>404</v>
      </c>
      <c r="EE306" s="10" t="s">
        <v>404</v>
      </c>
      <c r="EF306" s="10" t="s">
        <v>404</v>
      </c>
      <c r="EG306" s="10" t="s">
        <v>404</v>
      </c>
      <c r="EH306" s="10" t="s">
        <v>404</v>
      </c>
      <c r="EI306" s="10" t="s">
        <v>404</v>
      </c>
      <c r="EJ306" s="10" t="s">
        <v>404</v>
      </c>
      <c r="EK306" s="10" t="s">
        <v>404</v>
      </c>
      <c r="EL306" s="10" t="s">
        <v>404</v>
      </c>
      <c r="EM306" s="10" t="s">
        <v>404</v>
      </c>
      <c r="EN306" s="10" t="s">
        <v>404</v>
      </c>
      <c r="EO306" s="10" t="s">
        <v>404</v>
      </c>
      <c r="EP306" s="10" t="s">
        <v>404</v>
      </c>
      <c r="EQ306" s="10" t="s">
        <v>404</v>
      </c>
      <c r="ER306" s="10" t="s">
        <v>404</v>
      </c>
      <c r="ES306" s="10" t="s">
        <v>404</v>
      </c>
      <c r="ET306" s="10" t="s">
        <v>404</v>
      </c>
      <c r="EU306" s="10" t="s">
        <v>404</v>
      </c>
      <c r="EV306" s="10" t="s">
        <v>404</v>
      </c>
      <c r="EW306" s="10" t="s">
        <v>404</v>
      </c>
      <c r="EX306" s="10" t="s">
        <v>404</v>
      </c>
      <c r="EY306" s="10" t="s">
        <v>404</v>
      </c>
      <c r="EZ306" s="10" t="s">
        <v>404</v>
      </c>
      <c r="FA306" s="10" t="s">
        <v>404</v>
      </c>
      <c r="FB306" s="10" t="s">
        <v>404</v>
      </c>
      <c r="FC306" s="10" t="s">
        <v>404</v>
      </c>
      <c r="FD306" s="10" t="s">
        <v>404</v>
      </c>
      <c r="FE306" s="10" t="s">
        <v>404</v>
      </c>
      <c r="FF306" s="10" t="s">
        <v>404</v>
      </c>
      <c r="FG306" s="10" t="s">
        <v>404</v>
      </c>
      <c r="FH306" s="10" t="s">
        <v>404</v>
      </c>
      <c r="FI306" s="10" t="s">
        <v>404</v>
      </c>
      <c r="FJ306" s="10" t="s">
        <v>404</v>
      </c>
      <c r="FK306" s="10" t="s">
        <v>404</v>
      </c>
      <c r="FL306" s="10" t="s">
        <v>404</v>
      </c>
      <c r="FM306" s="10" t="s">
        <v>404</v>
      </c>
      <c r="FN306" s="10" t="s">
        <v>404</v>
      </c>
      <c r="FO306" s="10" t="s">
        <v>404</v>
      </c>
      <c r="FP306" s="10" t="s">
        <v>404</v>
      </c>
      <c r="FQ306" s="10" t="s">
        <v>404</v>
      </c>
      <c r="FR306" s="10" t="s">
        <v>404</v>
      </c>
      <c r="FS306" s="10" t="s">
        <v>404</v>
      </c>
      <c r="FT306" s="10" t="s">
        <v>404</v>
      </c>
      <c r="FU306" s="10" t="s">
        <v>404</v>
      </c>
      <c r="FV306" s="10" t="s">
        <v>404</v>
      </c>
      <c r="FW306" s="10" t="s">
        <v>404</v>
      </c>
      <c r="FX306" s="10" t="s">
        <v>404</v>
      </c>
      <c r="FY306" s="10" t="s">
        <v>404</v>
      </c>
    </row>
    <row r="307" spans="1:181" s="10" customFormat="1">
      <c r="A307" s="10" t="str">
        <f t="shared" si="224"/>
        <v>C4-DBT (t2)</v>
      </c>
      <c r="D307" s="10" t="s">
        <v>404</v>
      </c>
      <c r="E307" s="10" t="s">
        <v>404</v>
      </c>
      <c r="H307" s="10" t="s">
        <v>404</v>
      </c>
      <c r="J307" s="10" t="s">
        <v>404</v>
      </c>
      <c r="K307" s="10" t="s">
        <v>404</v>
      </c>
      <c r="N307" s="10" t="s">
        <v>404</v>
      </c>
      <c r="P307" s="10" t="s">
        <v>404</v>
      </c>
      <c r="Q307" s="10" t="s">
        <v>404</v>
      </c>
      <c r="T307" s="10" t="s">
        <v>404</v>
      </c>
      <c r="V307" s="10" t="s">
        <v>404</v>
      </c>
      <c r="W307" s="10" t="s">
        <v>404</v>
      </c>
      <c r="AA307" s="10" t="s">
        <v>404</v>
      </c>
      <c r="AB307" s="10" t="s">
        <v>404</v>
      </c>
      <c r="AC307" s="10" t="s">
        <v>404</v>
      </c>
      <c r="AD307" s="10" t="s">
        <v>404</v>
      </c>
      <c r="AF307" s="10" t="s">
        <v>404</v>
      </c>
      <c r="AG307" s="10" t="s">
        <v>404</v>
      </c>
      <c r="AH307" s="10" t="s">
        <v>404</v>
      </c>
      <c r="AI307" s="10" t="s">
        <v>404</v>
      </c>
      <c r="AJ307" s="10" t="s">
        <v>404</v>
      </c>
      <c r="AK307" s="10" t="s">
        <v>404</v>
      </c>
      <c r="AL307" s="10" t="s">
        <v>404</v>
      </c>
      <c r="AM307" s="10" t="s">
        <v>404</v>
      </c>
      <c r="AN307" s="10" t="s">
        <v>404</v>
      </c>
      <c r="AO307" s="10" t="s">
        <v>404</v>
      </c>
      <c r="AP307" s="10" t="s">
        <v>404</v>
      </c>
      <c r="AQ307" s="10" t="s">
        <v>404</v>
      </c>
      <c r="AR307" s="10" t="s">
        <v>404</v>
      </c>
      <c r="AS307" s="10" t="s">
        <v>404</v>
      </c>
      <c r="AT307" s="10" t="s">
        <v>404</v>
      </c>
      <c r="AU307" s="10" t="s">
        <v>404</v>
      </c>
      <c r="AV307" s="10" t="s">
        <v>404</v>
      </c>
      <c r="AW307" s="10" t="s">
        <v>404</v>
      </c>
      <c r="AX307" s="10" t="s">
        <v>404</v>
      </c>
      <c r="AY307" s="10" t="s">
        <v>404</v>
      </c>
      <c r="AZ307" s="10" t="s">
        <v>404</v>
      </c>
      <c r="BA307" s="10" t="s">
        <v>404</v>
      </c>
      <c r="BB307" s="10" t="s">
        <v>404</v>
      </c>
      <c r="BC307" s="10" t="s">
        <v>404</v>
      </c>
      <c r="BD307" s="10" t="s">
        <v>404</v>
      </c>
      <c r="BE307" s="10" t="s">
        <v>404</v>
      </c>
      <c r="BF307" s="10" t="s">
        <v>404</v>
      </c>
      <c r="BG307" s="10" t="s">
        <v>404</v>
      </c>
      <c r="BH307" s="10" t="s">
        <v>404</v>
      </c>
      <c r="BI307" s="10" t="s">
        <v>404</v>
      </c>
      <c r="BJ307" s="10" t="s">
        <v>404</v>
      </c>
      <c r="BK307" s="10" t="s">
        <v>404</v>
      </c>
      <c r="BL307" s="10" t="s">
        <v>404</v>
      </c>
      <c r="BM307" s="10" t="s">
        <v>404</v>
      </c>
      <c r="BN307" s="10" t="s">
        <v>404</v>
      </c>
      <c r="BO307" s="10" t="s">
        <v>404</v>
      </c>
      <c r="BP307" s="10" t="s">
        <v>404</v>
      </c>
      <c r="BQ307" s="10" t="s">
        <v>404</v>
      </c>
      <c r="BR307" s="10" t="s">
        <v>404</v>
      </c>
      <c r="BS307" s="10" t="s">
        <v>404</v>
      </c>
      <c r="BT307" s="10" t="s">
        <v>404</v>
      </c>
      <c r="BU307" s="10" t="s">
        <v>404</v>
      </c>
      <c r="BV307" s="10" t="s">
        <v>404</v>
      </c>
      <c r="BW307" s="10" t="s">
        <v>404</v>
      </c>
      <c r="BX307" s="10" t="s">
        <v>404</v>
      </c>
      <c r="BY307" s="10" t="s">
        <v>404</v>
      </c>
      <c r="BZ307" s="10" t="s">
        <v>404</v>
      </c>
      <c r="CA307" s="10" t="s">
        <v>404</v>
      </c>
      <c r="CB307" s="10" t="s">
        <v>404</v>
      </c>
      <c r="CC307" s="10" t="s">
        <v>404</v>
      </c>
      <c r="CD307" s="10" t="s">
        <v>404</v>
      </c>
      <c r="CE307" s="10" t="s">
        <v>404</v>
      </c>
      <c r="CF307" s="10" t="s">
        <v>404</v>
      </c>
      <c r="CG307" s="10" t="s">
        <v>404</v>
      </c>
      <c r="CH307" s="10" t="s">
        <v>404</v>
      </c>
      <c r="CI307" s="10" t="s">
        <v>404</v>
      </c>
      <c r="CJ307" s="10" t="s">
        <v>404</v>
      </c>
      <c r="CK307" s="10" t="s">
        <v>404</v>
      </c>
      <c r="CL307" s="10" t="s">
        <v>404</v>
      </c>
      <c r="CM307" s="10" t="s">
        <v>404</v>
      </c>
      <c r="CN307" s="10" t="s">
        <v>404</v>
      </c>
      <c r="CO307" s="10" t="s">
        <v>404</v>
      </c>
      <c r="CP307" s="10" t="s">
        <v>404</v>
      </c>
      <c r="CQ307" s="10" t="s">
        <v>404</v>
      </c>
      <c r="CR307" s="10" t="s">
        <v>404</v>
      </c>
      <c r="CS307" s="10" t="s">
        <v>404</v>
      </c>
      <c r="CT307" s="10" t="s">
        <v>404</v>
      </c>
      <c r="CU307" s="10" t="s">
        <v>404</v>
      </c>
      <c r="CV307" s="10" t="s">
        <v>404</v>
      </c>
      <c r="CW307" s="10" t="s">
        <v>404</v>
      </c>
      <c r="CX307" s="10" t="s">
        <v>404</v>
      </c>
      <c r="CY307" s="10" t="s">
        <v>404</v>
      </c>
      <c r="CZ307" s="10" t="s">
        <v>404</v>
      </c>
      <c r="DA307" s="10" t="s">
        <v>404</v>
      </c>
      <c r="DB307" s="10" t="s">
        <v>404</v>
      </c>
      <c r="DC307" s="10" t="s">
        <v>404</v>
      </c>
      <c r="DD307" s="10" t="s">
        <v>404</v>
      </c>
      <c r="DE307" s="10" t="s">
        <v>404</v>
      </c>
      <c r="DF307" s="10" t="s">
        <v>404</v>
      </c>
      <c r="DG307" s="10" t="s">
        <v>404</v>
      </c>
      <c r="DH307" s="10" t="s">
        <v>404</v>
      </c>
      <c r="DI307" s="10" t="s">
        <v>404</v>
      </c>
      <c r="DJ307" s="10" t="s">
        <v>404</v>
      </c>
      <c r="DK307" s="10" t="s">
        <v>404</v>
      </c>
      <c r="DL307" s="10" t="s">
        <v>404</v>
      </c>
      <c r="DM307" s="10" t="s">
        <v>404</v>
      </c>
      <c r="DN307" s="10" t="s">
        <v>404</v>
      </c>
      <c r="DO307" s="10" t="s">
        <v>404</v>
      </c>
      <c r="DP307" s="10" t="s">
        <v>404</v>
      </c>
      <c r="DQ307" s="10" t="s">
        <v>404</v>
      </c>
      <c r="DR307" s="10" t="s">
        <v>404</v>
      </c>
      <c r="DS307" s="10" t="s">
        <v>404</v>
      </c>
      <c r="DT307" s="10" t="s">
        <v>404</v>
      </c>
      <c r="DU307" s="10" t="s">
        <v>404</v>
      </c>
      <c r="DV307" s="10" t="s">
        <v>404</v>
      </c>
      <c r="DW307" s="10" t="s">
        <v>404</v>
      </c>
      <c r="DX307" s="10" t="s">
        <v>404</v>
      </c>
      <c r="DY307" s="10" t="s">
        <v>404</v>
      </c>
      <c r="DZ307" s="10" t="s">
        <v>404</v>
      </c>
      <c r="EA307" s="10" t="s">
        <v>404</v>
      </c>
      <c r="EB307" s="10" t="s">
        <v>404</v>
      </c>
      <c r="EC307" s="10" t="s">
        <v>404</v>
      </c>
      <c r="ED307" s="10" t="s">
        <v>404</v>
      </c>
      <c r="EE307" s="10" t="s">
        <v>404</v>
      </c>
      <c r="EF307" s="10" t="s">
        <v>404</v>
      </c>
      <c r="EG307" s="10" t="s">
        <v>404</v>
      </c>
      <c r="EH307" s="10" t="s">
        <v>404</v>
      </c>
      <c r="EI307" s="10" t="s">
        <v>404</v>
      </c>
      <c r="EJ307" s="10" t="s">
        <v>404</v>
      </c>
      <c r="EK307" s="10" t="s">
        <v>404</v>
      </c>
      <c r="EL307" s="10" t="s">
        <v>404</v>
      </c>
      <c r="EM307" s="10" t="s">
        <v>404</v>
      </c>
      <c r="EN307" s="10" t="s">
        <v>404</v>
      </c>
      <c r="EO307" s="10" t="s">
        <v>404</v>
      </c>
      <c r="EP307" s="10" t="s">
        <v>404</v>
      </c>
      <c r="EQ307" s="10" t="s">
        <v>404</v>
      </c>
      <c r="ER307" s="10" t="s">
        <v>404</v>
      </c>
      <c r="ES307" s="10" t="s">
        <v>404</v>
      </c>
      <c r="ET307" s="10" t="s">
        <v>404</v>
      </c>
      <c r="EU307" s="10" t="s">
        <v>404</v>
      </c>
      <c r="EV307" s="10" t="s">
        <v>404</v>
      </c>
      <c r="EW307" s="10" t="s">
        <v>404</v>
      </c>
      <c r="EX307" s="10" t="s">
        <v>404</v>
      </c>
      <c r="EY307" s="10" t="s">
        <v>404</v>
      </c>
      <c r="EZ307" s="10" t="s">
        <v>404</v>
      </c>
      <c r="FA307" s="10" t="s">
        <v>404</v>
      </c>
      <c r="FB307" s="10" t="s">
        <v>404</v>
      </c>
      <c r="FC307" s="10" t="s">
        <v>404</v>
      </c>
      <c r="FD307" s="10" t="s">
        <v>404</v>
      </c>
      <c r="FE307" s="10" t="s">
        <v>404</v>
      </c>
      <c r="FF307" s="10" t="s">
        <v>404</v>
      </c>
      <c r="FG307" s="10" t="s">
        <v>404</v>
      </c>
      <c r="FH307" s="10" t="s">
        <v>404</v>
      </c>
      <c r="FI307" s="10" t="s">
        <v>404</v>
      </c>
      <c r="FJ307" s="10" t="s">
        <v>404</v>
      </c>
      <c r="FK307" s="10" t="s">
        <v>404</v>
      </c>
      <c r="FL307" s="10" t="s">
        <v>404</v>
      </c>
      <c r="FM307" s="10" t="s">
        <v>404</v>
      </c>
      <c r="FN307" s="10" t="s">
        <v>404</v>
      </c>
      <c r="FO307" s="10" t="s">
        <v>404</v>
      </c>
      <c r="FP307" s="10" t="s">
        <v>404</v>
      </c>
      <c r="FQ307" s="10" t="s">
        <v>404</v>
      </c>
      <c r="FR307" s="10" t="s">
        <v>404</v>
      </c>
      <c r="FS307" s="10" t="s">
        <v>404</v>
      </c>
      <c r="FT307" s="10" t="s">
        <v>404</v>
      </c>
      <c r="FU307" s="10" t="s">
        <v>404</v>
      </c>
      <c r="FV307" s="10" t="s">
        <v>404</v>
      </c>
      <c r="FW307" s="10" t="s">
        <v>404</v>
      </c>
      <c r="FX307" s="10" t="s">
        <v>404</v>
      </c>
      <c r="FY307" s="10" t="s">
        <v>404</v>
      </c>
    </row>
    <row r="308" spans="1:181" s="10" customFormat="1">
      <c r="A308" s="10" t="str">
        <f t="shared" si="224"/>
        <v>C4-DBT (t3)</v>
      </c>
      <c r="D308" s="10" t="s">
        <v>404</v>
      </c>
      <c r="E308" s="10" t="s">
        <v>404</v>
      </c>
      <c r="H308" s="10" t="s">
        <v>404</v>
      </c>
      <c r="J308" s="10" t="s">
        <v>404</v>
      </c>
      <c r="K308" s="10" t="s">
        <v>404</v>
      </c>
      <c r="N308" s="10" t="s">
        <v>404</v>
      </c>
      <c r="P308" s="10" t="s">
        <v>404</v>
      </c>
      <c r="Q308" s="10" t="s">
        <v>404</v>
      </c>
      <c r="T308" s="10" t="s">
        <v>404</v>
      </c>
      <c r="V308" s="10" t="s">
        <v>404</v>
      </c>
      <c r="W308" s="10" t="s">
        <v>404</v>
      </c>
      <c r="AA308" s="10" t="s">
        <v>404</v>
      </c>
      <c r="AB308" s="10" t="s">
        <v>404</v>
      </c>
      <c r="AC308" s="10" t="s">
        <v>404</v>
      </c>
      <c r="AD308" s="10" t="s">
        <v>404</v>
      </c>
      <c r="AF308" s="10" t="s">
        <v>404</v>
      </c>
      <c r="AG308" s="10" t="s">
        <v>404</v>
      </c>
      <c r="AH308" s="10" t="s">
        <v>404</v>
      </c>
      <c r="AI308" s="10" t="s">
        <v>404</v>
      </c>
      <c r="AJ308" s="10" t="s">
        <v>404</v>
      </c>
      <c r="AK308" s="10" t="s">
        <v>404</v>
      </c>
      <c r="AL308" s="10" t="s">
        <v>404</v>
      </c>
      <c r="AM308" s="10" t="s">
        <v>404</v>
      </c>
      <c r="AN308" s="10" t="s">
        <v>404</v>
      </c>
      <c r="AO308" s="10" t="s">
        <v>404</v>
      </c>
      <c r="AP308" s="10" t="s">
        <v>404</v>
      </c>
      <c r="AQ308" s="10" t="s">
        <v>404</v>
      </c>
      <c r="AR308" s="10" t="s">
        <v>404</v>
      </c>
      <c r="AS308" s="10" t="s">
        <v>404</v>
      </c>
      <c r="AT308" s="10" t="s">
        <v>404</v>
      </c>
      <c r="AU308" s="10" t="s">
        <v>404</v>
      </c>
      <c r="AV308" s="10" t="s">
        <v>404</v>
      </c>
      <c r="AW308" s="10" t="s">
        <v>404</v>
      </c>
      <c r="AX308" s="10" t="s">
        <v>404</v>
      </c>
      <c r="AY308" s="10" t="s">
        <v>404</v>
      </c>
      <c r="AZ308" s="10" t="s">
        <v>404</v>
      </c>
      <c r="BA308" s="10" t="s">
        <v>404</v>
      </c>
      <c r="BB308" s="10" t="s">
        <v>404</v>
      </c>
      <c r="BC308" s="10" t="s">
        <v>404</v>
      </c>
      <c r="BD308" s="10" t="s">
        <v>404</v>
      </c>
      <c r="BE308" s="10" t="s">
        <v>404</v>
      </c>
      <c r="BF308" s="10" t="s">
        <v>404</v>
      </c>
      <c r="BG308" s="10" t="s">
        <v>404</v>
      </c>
      <c r="BH308" s="10" t="s">
        <v>404</v>
      </c>
      <c r="BI308" s="10" t="s">
        <v>404</v>
      </c>
      <c r="BJ308" s="10" t="s">
        <v>404</v>
      </c>
      <c r="BK308" s="10" t="s">
        <v>404</v>
      </c>
      <c r="BL308" s="10" t="s">
        <v>404</v>
      </c>
      <c r="BM308" s="10" t="s">
        <v>404</v>
      </c>
      <c r="BN308" s="10" t="s">
        <v>404</v>
      </c>
      <c r="BO308" s="10" t="s">
        <v>404</v>
      </c>
      <c r="BP308" s="10" t="s">
        <v>404</v>
      </c>
      <c r="BQ308" s="10" t="s">
        <v>404</v>
      </c>
      <c r="BR308" s="10" t="s">
        <v>404</v>
      </c>
      <c r="BS308" s="10" t="s">
        <v>404</v>
      </c>
      <c r="BT308" s="10" t="s">
        <v>404</v>
      </c>
      <c r="BU308" s="10" t="s">
        <v>404</v>
      </c>
      <c r="BV308" s="10" t="s">
        <v>404</v>
      </c>
      <c r="BW308" s="10" t="s">
        <v>404</v>
      </c>
      <c r="BX308" s="10" t="s">
        <v>404</v>
      </c>
      <c r="BY308" s="10" t="s">
        <v>404</v>
      </c>
      <c r="BZ308" s="10" t="s">
        <v>404</v>
      </c>
      <c r="CA308" s="10" t="s">
        <v>404</v>
      </c>
      <c r="CB308" s="10" t="s">
        <v>404</v>
      </c>
      <c r="CC308" s="10" t="s">
        <v>404</v>
      </c>
      <c r="CD308" s="10" t="s">
        <v>404</v>
      </c>
      <c r="CE308" s="10" t="s">
        <v>404</v>
      </c>
      <c r="CF308" s="10" t="s">
        <v>404</v>
      </c>
      <c r="CG308" s="10" t="s">
        <v>404</v>
      </c>
      <c r="CH308" s="10" t="s">
        <v>404</v>
      </c>
      <c r="CI308" s="10" t="s">
        <v>404</v>
      </c>
      <c r="CJ308" s="10" t="s">
        <v>404</v>
      </c>
      <c r="CK308" s="10" t="s">
        <v>404</v>
      </c>
      <c r="CL308" s="10" t="s">
        <v>404</v>
      </c>
      <c r="CM308" s="10" t="s">
        <v>404</v>
      </c>
      <c r="CN308" s="10" t="s">
        <v>404</v>
      </c>
      <c r="CO308" s="10" t="s">
        <v>404</v>
      </c>
      <c r="CP308" s="10" t="s">
        <v>404</v>
      </c>
      <c r="CQ308" s="10" t="s">
        <v>404</v>
      </c>
      <c r="CR308" s="10" t="s">
        <v>404</v>
      </c>
      <c r="CS308" s="10" t="s">
        <v>404</v>
      </c>
      <c r="CT308" s="10" t="s">
        <v>404</v>
      </c>
      <c r="CU308" s="10" t="s">
        <v>404</v>
      </c>
      <c r="CV308" s="10" t="s">
        <v>404</v>
      </c>
      <c r="CW308" s="10" t="s">
        <v>404</v>
      </c>
      <c r="CX308" s="10" t="s">
        <v>404</v>
      </c>
      <c r="CY308" s="10" t="s">
        <v>404</v>
      </c>
      <c r="CZ308" s="10" t="s">
        <v>404</v>
      </c>
      <c r="DA308" s="10" t="s">
        <v>404</v>
      </c>
      <c r="DB308" s="10" t="s">
        <v>404</v>
      </c>
      <c r="DC308" s="10" t="s">
        <v>404</v>
      </c>
      <c r="DD308" s="10" t="s">
        <v>404</v>
      </c>
      <c r="DE308" s="10" t="s">
        <v>404</v>
      </c>
      <c r="DF308" s="10" t="s">
        <v>404</v>
      </c>
      <c r="DG308" s="10" t="s">
        <v>404</v>
      </c>
      <c r="DH308" s="10" t="s">
        <v>404</v>
      </c>
      <c r="DI308" s="10" t="s">
        <v>404</v>
      </c>
      <c r="DJ308" s="10" t="s">
        <v>404</v>
      </c>
      <c r="DK308" s="10" t="s">
        <v>404</v>
      </c>
      <c r="DL308" s="10" t="s">
        <v>404</v>
      </c>
      <c r="DM308" s="10" t="s">
        <v>404</v>
      </c>
      <c r="DN308" s="10" t="s">
        <v>404</v>
      </c>
      <c r="DO308" s="10" t="s">
        <v>404</v>
      </c>
      <c r="DP308" s="10" t="s">
        <v>404</v>
      </c>
      <c r="DQ308" s="10" t="s">
        <v>404</v>
      </c>
      <c r="DR308" s="10" t="s">
        <v>404</v>
      </c>
      <c r="DS308" s="10" t="s">
        <v>404</v>
      </c>
      <c r="DT308" s="10" t="s">
        <v>404</v>
      </c>
      <c r="DU308" s="10" t="s">
        <v>404</v>
      </c>
      <c r="DV308" s="10" t="s">
        <v>404</v>
      </c>
      <c r="DW308" s="10" t="s">
        <v>404</v>
      </c>
      <c r="DX308" s="10" t="s">
        <v>404</v>
      </c>
      <c r="DY308" s="10" t="s">
        <v>404</v>
      </c>
      <c r="DZ308" s="10" t="s">
        <v>404</v>
      </c>
      <c r="EA308" s="10" t="s">
        <v>404</v>
      </c>
      <c r="EB308" s="10" t="s">
        <v>404</v>
      </c>
      <c r="EC308" s="10" t="s">
        <v>404</v>
      </c>
      <c r="ED308" s="10" t="s">
        <v>404</v>
      </c>
      <c r="EE308" s="10" t="s">
        <v>404</v>
      </c>
      <c r="EF308" s="10" t="s">
        <v>404</v>
      </c>
      <c r="EG308" s="10" t="s">
        <v>404</v>
      </c>
      <c r="EH308" s="10" t="s">
        <v>404</v>
      </c>
      <c r="EI308" s="10" t="s">
        <v>404</v>
      </c>
      <c r="EJ308" s="10" t="s">
        <v>404</v>
      </c>
      <c r="EK308" s="10" t="s">
        <v>404</v>
      </c>
      <c r="EL308" s="10" t="s">
        <v>404</v>
      </c>
      <c r="EM308" s="10" t="s">
        <v>404</v>
      </c>
      <c r="EN308" s="10" t="s">
        <v>404</v>
      </c>
      <c r="EO308" s="10" t="s">
        <v>404</v>
      </c>
      <c r="EP308" s="10" t="s">
        <v>404</v>
      </c>
      <c r="EQ308" s="10" t="s">
        <v>404</v>
      </c>
      <c r="ER308" s="10" t="s">
        <v>404</v>
      </c>
      <c r="ES308" s="10" t="s">
        <v>404</v>
      </c>
      <c r="ET308" s="10" t="s">
        <v>404</v>
      </c>
      <c r="EU308" s="10" t="s">
        <v>404</v>
      </c>
      <c r="EV308" s="10" t="s">
        <v>404</v>
      </c>
      <c r="EW308" s="10" t="s">
        <v>404</v>
      </c>
      <c r="EX308" s="10" t="s">
        <v>404</v>
      </c>
      <c r="EY308" s="10" t="s">
        <v>404</v>
      </c>
      <c r="EZ308" s="10" t="s">
        <v>404</v>
      </c>
      <c r="FA308" s="10" t="s">
        <v>404</v>
      </c>
      <c r="FB308" s="10" t="s">
        <v>404</v>
      </c>
      <c r="FC308" s="10" t="s">
        <v>404</v>
      </c>
      <c r="FD308" s="10" t="s">
        <v>404</v>
      </c>
      <c r="FE308" s="10" t="s">
        <v>404</v>
      </c>
      <c r="FF308" s="10" t="s">
        <v>404</v>
      </c>
      <c r="FG308" s="10" t="s">
        <v>404</v>
      </c>
      <c r="FH308" s="10" t="s">
        <v>404</v>
      </c>
      <c r="FI308" s="10" t="s">
        <v>404</v>
      </c>
      <c r="FJ308" s="10" t="s">
        <v>404</v>
      </c>
      <c r="FK308" s="10" t="s">
        <v>404</v>
      </c>
      <c r="FL308" s="10" t="s">
        <v>404</v>
      </c>
      <c r="FM308" s="10" t="s">
        <v>404</v>
      </c>
      <c r="FN308" s="10" t="s">
        <v>404</v>
      </c>
      <c r="FO308" s="10" t="s">
        <v>404</v>
      </c>
      <c r="FP308" s="10" t="s">
        <v>404</v>
      </c>
      <c r="FQ308" s="10" t="s">
        <v>404</v>
      </c>
      <c r="FR308" s="10" t="s">
        <v>404</v>
      </c>
      <c r="FS308" s="10" t="s">
        <v>404</v>
      </c>
      <c r="FT308" s="10" t="s">
        <v>404</v>
      </c>
      <c r="FU308" s="10" t="s">
        <v>404</v>
      </c>
      <c r="FV308" s="10" t="s">
        <v>404</v>
      </c>
      <c r="FW308" s="10" t="s">
        <v>404</v>
      </c>
      <c r="FX308" s="10" t="s">
        <v>404</v>
      </c>
      <c r="FY308" s="10" t="s">
        <v>404</v>
      </c>
    </row>
    <row r="309" spans="1:181" s="10" customFormat="1">
      <c r="A309" s="10" t="str">
        <f t="shared" si="224"/>
        <v>C4-DBT total (4,6-DiEtDBT)</v>
      </c>
      <c r="D309" s="10">
        <f t="shared" ref="D309:G310" si="306">((D87/D$217)/$B87)*$B$6</f>
        <v>1.898599997378029</v>
      </c>
      <c r="E309" s="10">
        <f t="shared" si="306"/>
        <v>4.4653531452255608</v>
      </c>
      <c r="H309" s="10">
        <f t="shared" si="95"/>
        <v>3.1819765713017949</v>
      </c>
      <c r="J309" s="10">
        <f t="shared" ref="J309:M310" si="307">((J87/J$217)/$B87)*$B$6</f>
        <v>1.898599997378029</v>
      </c>
      <c r="K309" s="10">
        <f t="shared" si="307"/>
        <v>4.4653531452255608</v>
      </c>
      <c r="N309" s="10">
        <f t="shared" ref="N309:N310" si="308">AVERAGE(J309:M309)</f>
        <v>3.1819765713017949</v>
      </c>
      <c r="P309" s="10">
        <f t="shared" ref="P309:S310" si="309">((P87/P$217)/$B87)*$B$6</f>
        <v>6.1318166453574801</v>
      </c>
      <c r="Q309" s="10">
        <f t="shared" si="309"/>
        <v>7.9130713310593901</v>
      </c>
      <c r="T309" s="10">
        <f t="shared" si="105"/>
        <v>7.0224439882084351</v>
      </c>
      <c r="V309" s="10">
        <f t="shared" ref="V309:Y310" si="310">(((V87/V$217)/$B87)*$B$6)-$T309</f>
        <v>116.54799117248811</v>
      </c>
      <c r="W309" s="10">
        <f t="shared" si="310"/>
        <v>107.94403661547175</v>
      </c>
      <c r="AA309" s="10" t="e">
        <f t="shared" ref="AA309:AD310" si="311">(((AA87/AA$217)/$B87)*$B$6)-$N309</f>
        <v>#DIV/0!</v>
      </c>
      <c r="AB309" s="10" t="e">
        <f t="shared" si="311"/>
        <v>#DIV/0!</v>
      </c>
      <c r="AC309" s="10" t="e">
        <f t="shared" si="311"/>
        <v>#DIV/0!</v>
      </c>
      <c r="AD309" s="10" t="e">
        <f t="shared" si="311"/>
        <v>#DIV/0!</v>
      </c>
      <c r="AF309" s="10">
        <f t="shared" ref="AF309:BK309" si="312">(((AF87/AF$217)/$B87)*$B$6)-$N309</f>
        <v>8.8267136631478138</v>
      </c>
      <c r="AG309" s="10">
        <f t="shared" si="312"/>
        <v>3.609760879761394</v>
      </c>
      <c r="AH309" s="10">
        <f t="shared" si="312"/>
        <v>4.1326709178051546</v>
      </c>
      <c r="AI309" s="10">
        <f t="shared" si="312"/>
        <v>1.1659560816799015</v>
      </c>
      <c r="AJ309" s="10">
        <f t="shared" si="312"/>
        <v>3.5560026281898747</v>
      </c>
      <c r="AK309" s="10">
        <f t="shared" si="312"/>
        <v>1.2974105280634234</v>
      </c>
      <c r="AL309" s="10">
        <f t="shared" si="312"/>
        <v>7.0201868068346291</v>
      </c>
      <c r="AM309" s="10">
        <f t="shared" si="312"/>
        <v>1.1200190761537892</v>
      </c>
      <c r="AN309" s="10">
        <f t="shared" si="312"/>
        <v>3.7172821289864348</v>
      </c>
      <c r="AO309" s="10">
        <f t="shared" si="312"/>
        <v>4.6266624438177697</v>
      </c>
      <c r="AP309" s="10">
        <f t="shared" si="312"/>
        <v>6.4795169017508529</v>
      </c>
      <c r="AQ309" s="10">
        <f t="shared" si="312"/>
        <v>3.4924845762160723</v>
      </c>
      <c r="AR309" s="10">
        <f t="shared" si="312"/>
        <v>0.31364173165500064</v>
      </c>
      <c r="AS309" s="10">
        <f t="shared" si="312"/>
        <v>9.948327171924813</v>
      </c>
      <c r="AT309" s="10">
        <f t="shared" si="312"/>
        <v>8.8562121936222695</v>
      </c>
      <c r="AU309" s="10">
        <f t="shared" si="312"/>
        <v>2.6245572575653897</v>
      </c>
      <c r="AV309" s="10">
        <f t="shared" si="312"/>
        <v>9.5895508926783428</v>
      </c>
      <c r="AW309" s="10">
        <f t="shared" si="312"/>
        <v>4.5299188693488199</v>
      </c>
      <c r="AX309" s="10">
        <f t="shared" si="312"/>
        <v>12.879281964499498</v>
      </c>
      <c r="AY309" s="10">
        <f t="shared" si="312"/>
        <v>3.0327917141536158</v>
      </c>
      <c r="AZ309" s="10">
        <f t="shared" si="312"/>
        <v>3.5470355654462065</v>
      </c>
      <c r="BA309" s="10">
        <f t="shared" si="312"/>
        <v>4.3216850684519761</v>
      </c>
      <c r="BB309" s="10">
        <f t="shared" si="312"/>
        <v>1.5215478750737468</v>
      </c>
      <c r="BC309" s="10">
        <f t="shared" si="312"/>
        <v>3.2507671477390687</v>
      </c>
      <c r="BD309" s="10">
        <f t="shared" si="312"/>
        <v>2.8592666023089555</v>
      </c>
      <c r="BE309" s="10">
        <f t="shared" si="312"/>
        <v>6.0541501462177676</v>
      </c>
      <c r="BF309" s="10">
        <f t="shared" si="312"/>
        <v>7.7290874696673475</v>
      </c>
      <c r="BG309" s="10">
        <f t="shared" si="312"/>
        <v>6.0751435090956223</v>
      </c>
      <c r="BH309" s="10">
        <f t="shared" si="312"/>
        <v>13.426568592116851</v>
      </c>
      <c r="BI309" s="10">
        <f t="shared" si="312"/>
        <v>13.603012460126681</v>
      </c>
      <c r="BJ309" s="10">
        <f t="shared" si="312"/>
        <v>9.5984501000670193</v>
      </c>
      <c r="BK309" s="10">
        <f t="shared" si="312"/>
        <v>7.3433326443789619</v>
      </c>
      <c r="BL309" s="10">
        <f t="shared" ref="BL309:CQ309" si="313">(((BL87/BL$217)/$B87)*$B$6)-$N309</f>
        <v>11.99657884486377</v>
      </c>
      <c r="BM309" s="10">
        <f t="shared" si="313"/>
        <v>8.702521786239565</v>
      </c>
      <c r="BN309" s="10">
        <f t="shared" si="313"/>
        <v>4.2643751578015676</v>
      </c>
      <c r="BO309" s="10">
        <f t="shared" si="313"/>
        <v>11.224678878046589</v>
      </c>
      <c r="BP309" s="10">
        <f t="shared" si="313"/>
        <v>5.6831149604165789</v>
      </c>
      <c r="BQ309" s="10">
        <f t="shared" si="313"/>
        <v>9.8455014201490059</v>
      </c>
      <c r="BR309" s="10">
        <f t="shared" si="313"/>
        <v>2.7958248032470054</v>
      </c>
      <c r="BS309" s="10">
        <f t="shared" si="313"/>
        <v>6.975051518279483</v>
      </c>
      <c r="BT309" s="10">
        <f t="shared" si="313"/>
        <v>0.87644459427905375</v>
      </c>
      <c r="BU309" s="10">
        <f t="shared" si="313"/>
        <v>4.4627033763208326</v>
      </c>
      <c r="BV309" s="10">
        <f t="shared" si="313"/>
        <v>3.0393364119383612</v>
      </c>
      <c r="BW309" s="10">
        <f t="shared" si="313"/>
        <v>9.7577651263152383</v>
      </c>
      <c r="BX309" s="10">
        <f t="shared" si="313"/>
        <v>10.209693022926174</v>
      </c>
      <c r="BY309" s="10">
        <f t="shared" si="313"/>
        <v>8.7577660115743363</v>
      </c>
      <c r="BZ309" s="10">
        <f t="shared" si="313"/>
        <v>-5.6800539963307806E-2</v>
      </c>
      <c r="CA309" s="10">
        <f t="shared" si="313"/>
        <v>9.1305827077119268</v>
      </c>
      <c r="CB309" s="10">
        <f t="shared" si="313"/>
        <v>8.0365345536887993</v>
      </c>
      <c r="CC309" s="10">
        <f t="shared" si="313"/>
        <v>5.7444840078704713</v>
      </c>
      <c r="CD309" s="10">
        <f t="shared" si="313"/>
        <v>4.8178492043500336</v>
      </c>
      <c r="CE309" s="10" t="e">
        <f t="shared" si="313"/>
        <v>#DIV/0!</v>
      </c>
      <c r="CF309" s="10" t="e">
        <f t="shared" si="313"/>
        <v>#DIV/0!</v>
      </c>
      <c r="CG309" s="10" t="e">
        <f t="shared" si="313"/>
        <v>#DIV/0!</v>
      </c>
      <c r="CH309" s="10" t="e">
        <f t="shared" si="313"/>
        <v>#DIV/0!</v>
      </c>
      <c r="CI309" s="10" t="e">
        <f t="shared" si="313"/>
        <v>#DIV/0!</v>
      </c>
      <c r="CJ309" s="10" t="e">
        <f t="shared" si="313"/>
        <v>#DIV/0!</v>
      </c>
      <c r="CK309" s="10" t="e">
        <f t="shared" si="313"/>
        <v>#DIV/0!</v>
      </c>
      <c r="CL309" s="10" t="e">
        <f t="shared" si="313"/>
        <v>#DIV/0!</v>
      </c>
      <c r="CM309" s="10" t="e">
        <f t="shared" si="313"/>
        <v>#DIV/0!</v>
      </c>
      <c r="CN309" s="10" t="e">
        <f t="shared" si="313"/>
        <v>#DIV/0!</v>
      </c>
      <c r="CO309" s="10" t="e">
        <f t="shared" si="313"/>
        <v>#DIV/0!</v>
      </c>
      <c r="CP309" s="10" t="e">
        <f t="shared" si="313"/>
        <v>#DIV/0!</v>
      </c>
      <c r="CQ309" s="10" t="e">
        <f t="shared" si="313"/>
        <v>#DIV/0!</v>
      </c>
      <c r="CR309" s="10" t="e">
        <f t="shared" ref="CR309:EA309" si="314">(((CR87/CR$217)/$B87)*$B$6)-$N309</f>
        <v>#DIV/0!</v>
      </c>
      <c r="CS309" s="10" t="e">
        <f t="shared" si="314"/>
        <v>#DIV/0!</v>
      </c>
      <c r="CT309" s="10" t="e">
        <f t="shared" si="314"/>
        <v>#DIV/0!</v>
      </c>
      <c r="CU309" s="10" t="e">
        <f t="shared" si="314"/>
        <v>#DIV/0!</v>
      </c>
      <c r="CV309" s="10" t="e">
        <f t="shared" si="314"/>
        <v>#DIV/0!</v>
      </c>
      <c r="CW309" s="10" t="e">
        <f t="shared" si="314"/>
        <v>#DIV/0!</v>
      </c>
      <c r="CX309" s="10" t="e">
        <f t="shared" si="314"/>
        <v>#DIV/0!</v>
      </c>
      <c r="CY309" s="10" t="e">
        <f t="shared" si="314"/>
        <v>#DIV/0!</v>
      </c>
      <c r="CZ309" s="10" t="e">
        <f t="shared" si="314"/>
        <v>#DIV/0!</v>
      </c>
      <c r="DA309" s="10" t="e">
        <f t="shared" si="314"/>
        <v>#DIV/0!</v>
      </c>
      <c r="DB309" s="10" t="e">
        <f t="shared" si="314"/>
        <v>#DIV/0!</v>
      </c>
      <c r="DC309" s="10" t="e">
        <f t="shared" si="314"/>
        <v>#DIV/0!</v>
      </c>
      <c r="DD309" s="10" t="e">
        <f t="shared" si="314"/>
        <v>#DIV/0!</v>
      </c>
      <c r="DE309" s="10" t="e">
        <f t="shared" si="314"/>
        <v>#DIV/0!</v>
      </c>
      <c r="DF309" s="10" t="e">
        <f t="shared" si="314"/>
        <v>#DIV/0!</v>
      </c>
      <c r="DG309" s="10" t="e">
        <f t="shared" si="314"/>
        <v>#DIV/0!</v>
      </c>
      <c r="DH309" s="10" t="e">
        <f t="shared" si="314"/>
        <v>#DIV/0!</v>
      </c>
      <c r="DI309" s="10" t="e">
        <f t="shared" si="314"/>
        <v>#DIV/0!</v>
      </c>
      <c r="DJ309" s="10" t="e">
        <f t="shared" si="314"/>
        <v>#DIV/0!</v>
      </c>
      <c r="DK309" s="10" t="e">
        <f t="shared" si="314"/>
        <v>#DIV/0!</v>
      </c>
      <c r="DL309" s="10" t="e">
        <f t="shared" si="314"/>
        <v>#DIV/0!</v>
      </c>
      <c r="DM309" s="10" t="e">
        <f t="shared" si="314"/>
        <v>#DIV/0!</v>
      </c>
      <c r="DN309" s="10" t="e">
        <f t="shared" si="314"/>
        <v>#DIV/0!</v>
      </c>
      <c r="DO309" s="10" t="e">
        <f t="shared" si="314"/>
        <v>#DIV/0!</v>
      </c>
      <c r="DP309" s="10" t="e">
        <f t="shared" si="314"/>
        <v>#DIV/0!</v>
      </c>
      <c r="DQ309" s="10" t="e">
        <f t="shared" si="314"/>
        <v>#DIV/0!</v>
      </c>
      <c r="DR309" s="10" t="e">
        <f t="shared" si="314"/>
        <v>#DIV/0!</v>
      </c>
      <c r="DS309" s="10" t="e">
        <f t="shared" si="314"/>
        <v>#DIV/0!</v>
      </c>
      <c r="DT309" s="10" t="e">
        <f t="shared" si="314"/>
        <v>#DIV/0!</v>
      </c>
      <c r="DU309" s="10" t="e">
        <f t="shared" si="314"/>
        <v>#DIV/0!</v>
      </c>
      <c r="DV309" s="10" t="e">
        <f t="shared" si="314"/>
        <v>#DIV/0!</v>
      </c>
      <c r="DW309" s="10" t="e">
        <f t="shared" si="314"/>
        <v>#DIV/0!</v>
      </c>
      <c r="DX309" s="10" t="e">
        <f t="shared" si="314"/>
        <v>#DIV/0!</v>
      </c>
      <c r="DY309" s="10" t="e">
        <f t="shared" si="314"/>
        <v>#DIV/0!</v>
      </c>
      <c r="DZ309" s="10" t="e">
        <f t="shared" si="314"/>
        <v>#DIV/0!</v>
      </c>
      <c r="EA309" s="10" t="e">
        <f t="shared" si="314"/>
        <v>#DIV/0!</v>
      </c>
      <c r="EB309" s="10" t="e">
        <f t="shared" ref="EB309:FY309" si="315">(((EB87/EB$217)/$B87)*$B$6)-$N309</f>
        <v>#DIV/0!</v>
      </c>
      <c r="EC309" s="10" t="e">
        <f t="shared" si="315"/>
        <v>#DIV/0!</v>
      </c>
      <c r="ED309" s="10" t="e">
        <f t="shared" si="315"/>
        <v>#DIV/0!</v>
      </c>
      <c r="EE309" s="10" t="e">
        <f t="shared" si="315"/>
        <v>#DIV/0!</v>
      </c>
      <c r="EF309" s="10" t="e">
        <f t="shared" si="315"/>
        <v>#DIV/0!</v>
      </c>
      <c r="EG309" s="10" t="e">
        <f t="shared" si="315"/>
        <v>#DIV/0!</v>
      </c>
      <c r="EH309" s="10" t="e">
        <f t="shared" si="315"/>
        <v>#DIV/0!</v>
      </c>
      <c r="EI309" s="10" t="e">
        <f t="shared" si="315"/>
        <v>#DIV/0!</v>
      </c>
      <c r="EJ309" s="10" t="e">
        <f t="shared" si="315"/>
        <v>#DIV/0!</v>
      </c>
      <c r="EK309" s="10" t="e">
        <f t="shared" si="315"/>
        <v>#DIV/0!</v>
      </c>
      <c r="EL309" s="10" t="e">
        <f t="shared" si="315"/>
        <v>#DIV/0!</v>
      </c>
      <c r="EM309" s="10" t="e">
        <f t="shared" si="315"/>
        <v>#DIV/0!</v>
      </c>
      <c r="EN309" s="10" t="e">
        <f t="shared" si="315"/>
        <v>#DIV/0!</v>
      </c>
      <c r="EO309" s="10" t="e">
        <f t="shared" si="315"/>
        <v>#DIV/0!</v>
      </c>
      <c r="EP309" s="10" t="e">
        <f t="shared" si="315"/>
        <v>#DIV/0!</v>
      </c>
      <c r="EQ309" s="10" t="e">
        <f t="shared" si="315"/>
        <v>#DIV/0!</v>
      </c>
      <c r="ER309" s="10" t="e">
        <f t="shared" si="315"/>
        <v>#DIV/0!</v>
      </c>
      <c r="ES309" s="10" t="e">
        <f t="shared" si="315"/>
        <v>#DIV/0!</v>
      </c>
      <c r="ET309" s="10" t="e">
        <f t="shared" si="315"/>
        <v>#DIV/0!</v>
      </c>
      <c r="EU309" s="10" t="e">
        <f t="shared" si="315"/>
        <v>#DIV/0!</v>
      </c>
      <c r="EV309" s="10" t="e">
        <f t="shared" si="315"/>
        <v>#DIV/0!</v>
      </c>
      <c r="EW309" s="10" t="e">
        <f t="shared" si="315"/>
        <v>#DIV/0!</v>
      </c>
      <c r="EX309" s="10" t="e">
        <f t="shared" si="315"/>
        <v>#DIV/0!</v>
      </c>
      <c r="EY309" s="10" t="e">
        <f t="shared" si="315"/>
        <v>#DIV/0!</v>
      </c>
      <c r="EZ309" s="10" t="e">
        <f t="shared" si="315"/>
        <v>#DIV/0!</v>
      </c>
      <c r="FA309" s="10" t="e">
        <f t="shared" si="315"/>
        <v>#DIV/0!</v>
      </c>
      <c r="FB309" s="10" t="e">
        <f t="shared" si="315"/>
        <v>#DIV/0!</v>
      </c>
      <c r="FC309" s="10" t="e">
        <f t="shared" si="315"/>
        <v>#DIV/0!</v>
      </c>
      <c r="FD309" s="10" t="e">
        <f t="shared" si="315"/>
        <v>#DIV/0!</v>
      </c>
      <c r="FE309" s="10" t="e">
        <f t="shared" si="315"/>
        <v>#DIV/0!</v>
      </c>
      <c r="FF309" s="10" t="e">
        <f t="shared" si="315"/>
        <v>#DIV/0!</v>
      </c>
      <c r="FG309" s="10" t="e">
        <f t="shared" si="315"/>
        <v>#DIV/0!</v>
      </c>
      <c r="FH309" s="10" t="e">
        <f t="shared" si="315"/>
        <v>#DIV/0!</v>
      </c>
      <c r="FI309" s="10" t="e">
        <f t="shared" si="315"/>
        <v>#DIV/0!</v>
      </c>
      <c r="FJ309" s="10" t="e">
        <f t="shared" si="315"/>
        <v>#DIV/0!</v>
      </c>
      <c r="FK309" s="10" t="e">
        <f t="shared" si="315"/>
        <v>#DIV/0!</v>
      </c>
      <c r="FL309" s="10" t="e">
        <f t="shared" si="315"/>
        <v>#DIV/0!</v>
      </c>
      <c r="FM309" s="10" t="e">
        <f t="shared" si="315"/>
        <v>#DIV/0!</v>
      </c>
      <c r="FN309" s="10" t="e">
        <f t="shared" si="315"/>
        <v>#DIV/0!</v>
      </c>
      <c r="FO309" s="10" t="e">
        <f t="shared" si="315"/>
        <v>#DIV/0!</v>
      </c>
      <c r="FP309" s="10" t="e">
        <f t="shared" si="315"/>
        <v>#DIV/0!</v>
      </c>
      <c r="FQ309" s="10" t="e">
        <f t="shared" si="315"/>
        <v>#DIV/0!</v>
      </c>
      <c r="FR309" s="10" t="e">
        <f t="shared" si="315"/>
        <v>#DIV/0!</v>
      </c>
      <c r="FS309" s="10" t="e">
        <f t="shared" si="315"/>
        <v>#DIV/0!</v>
      </c>
      <c r="FT309" s="10" t="e">
        <f t="shared" si="315"/>
        <v>#DIV/0!</v>
      </c>
      <c r="FU309" s="10" t="e">
        <f t="shared" si="315"/>
        <v>#DIV/0!</v>
      </c>
      <c r="FV309" s="10" t="e">
        <f t="shared" si="315"/>
        <v>#DIV/0!</v>
      </c>
      <c r="FW309" s="10" t="e">
        <f t="shared" si="315"/>
        <v>#DIV/0!</v>
      </c>
      <c r="FX309" s="10" t="e">
        <f t="shared" si="315"/>
        <v>#DIV/0!</v>
      </c>
      <c r="FY309" s="10" t="e">
        <f t="shared" si="315"/>
        <v>#DIV/0!</v>
      </c>
    </row>
    <row r="310" spans="1:181" s="10" customFormat="1">
      <c r="A310" s="10" t="str">
        <f t="shared" si="224"/>
        <v>4,6-DiEtDBT (C4-DBT)</v>
      </c>
      <c r="D310" s="10">
        <f t="shared" si="306"/>
        <v>5.7743632438935572E-2</v>
      </c>
      <c r="E310" s="10">
        <f t="shared" si="306"/>
        <v>0.20532205462881659</v>
      </c>
      <c r="H310" s="10">
        <f t="shared" si="95"/>
        <v>0.13153284353387606</v>
      </c>
      <c r="J310" s="10">
        <f t="shared" si="307"/>
        <v>5.7743632438935572E-2</v>
      </c>
      <c r="K310" s="10">
        <f t="shared" si="307"/>
        <v>0.20532205462881659</v>
      </c>
      <c r="N310" s="10">
        <f t="shared" si="308"/>
        <v>0.13153284353387606</v>
      </c>
      <c r="P310" s="10">
        <f t="shared" si="309"/>
        <v>0.17322223892462513</v>
      </c>
      <c r="Q310" s="10">
        <f t="shared" si="309"/>
        <v>7.9051189451439546E-2</v>
      </c>
      <c r="T310" s="10">
        <f t="shared" si="105"/>
        <v>0.12613671418803235</v>
      </c>
      <c r="V310" s="10">
        <f t="shared" si="310"/>
        <v>109.41577468912838</v>
      </c>
      <c r="W310" s="10">
        <f t="shared" si="310"/>
        <v>97.078009521110076</v>
      </c>
      <c r="AA310" s="10" t="e">
        <f t="shared" si="311"/>
        <v>#DIV/0!</v>
      </c>
      <c r="AB310" s="10" t="e">
        <f t="shared" si="311"/>
        <v>#DIV/0!</v>
      </c>
      <c r="AC310" s="10" t="e">
        <f t="shared" si="311"/>
        <v>#DIV/0!</v>
      </c>
      <c r="AD310" s="10" t="e">
        <f t="shared" si="311"/>
        <v>#DIV/0!</v>
      </c>
      <c r="AF310" s="10">
        <f t="shared" ref="AF310:BK310" si="316">(((AF88/AF$217)/$B88)*$B$6)-$N310</f>
        <v>0.21125180001778632</v>
      </c>
      <c r="AG310" s="10">
        <f t="shared" si="316"/>
        <v>-6.0005673069305154E-2</v>
      </c>
      <c r="AH310" s="10">
        <f t="shared" si="316"/>
        <v>-0.12440906822826969</v>
      </c>
      <c r="AI310" s="10">
        <f t="shared" si="316"/>
        <v>-0.11471186757894224</v>
      </c>
      <c r="AJ310" s="10">
        <f t="shared" si="316"/>
        <v>0.22427452375151585</v>
      </c>
      <c r="AK310" s="10">
        <f t="shared" si="316"/>
        <v>-3.4669647175872287E-3</v>
      </c>
      <c r="AL310" s="10">
        <f t="shared" si="316"/>
        <v>-9.7277673725524677E-2</v>
      </c>
      <c r="AM310" s="10">
        <f t="shared" si="316"/>
        <v>-1.9645711368532257E-2</v>
      </c>
      <c r="AN310" s="10">
        <f t="shared" si="316"/>
        <v>-2.6072257706471758E-3</v>
      </c>
      <c r="AO310" s="10">
        <f t="shared" si="316"/>
        <v>0.12396240055425567</v>
      </c>
      <c r="AP310" s="10">
        <f t="shared" si="316"/>
        <v>5.9444110178715592E-2</v>
      </c>
      <c r="AQ310" s="10">
        <f t="shared" si="316"/>
        <v>0.42668473137403917</v>
      </c>
      <c r="AR310" s="10">
        <f t="shared" si="316"/>
        <v>0.22148043706769915</v>
      </c>
      <c r="AS310" s="10">
        <f t="shared" si="316"/>
        <v>3.1009007515650361E-2</v>
      </c>
      <c r="AT310" s="10">
        <f t="shared" si="316"/>
        <v>-8.3035620413366512E-2</v>
      </c>
      <c r="AU310" s="10">
        <f t="shared" si="316"/>
        <v>-7.1516169426625739E-2</v>
      </c>
      <c r="AV310" s="10">
        <f t="shared" si="316"/>
        <v>9.6277287931919253E-2</v>
      </c>
      <c r="AW310" s="10">
        <f t="shared" si="316"/>
        <v>4.9407524414482873E-2</v>
      </c>
      <c r="AX310" s="10">
        <f t="shared" si="316"/>
        <v>0.14994223017224173</v>
      </c>
      <c r="AY310" s="10">
        <f t="shared" si="316"/>
        <v>-8.1555488890467973E-2</v>
      </c>
      <c r="AZ310" s="10">
        <f t="shared" si="316"/>
        <v>-8.2988206652176488E-2</v>
      </c>
      <c r="BA310" s="10">
        <f t="shared" si="316"/>
        <v>-9.4464540352225068E-2</v>
      </c>
      <c r="BB310" s="10">
        <f t="shared" si="316"/>
        <v>0.20635605464368006</v>
      </c>
      <c r="BC310" s="10">
        <f t="shared" si="316"/>
        <v>-1.3509169669447166E-2</v>
      </c>
      <c r="BD310" s="10">
        <f t="shared" si="316"/>
        <v>-9.5895036371483472E-2</v>
      </c>
      <c r="BE310" s="10">
        <f t="shared" si="316"/>
        <v>0.42348616534864836</v>
      </c>
      <c r="BF310" s="10">
        <f t="shared" si="316"/>
        <v>0.11671092330245811</v>
      </c>
      <c r="BG310" s="10">
        <f t="shared" si="316"/>
        <v>-3.800936109045272E-2</v>
      </c>
      <c r="BH310" s="10">
        <f t="shared" si="316"/>
        <v>-2.1601835193644239E-2</v>
      </c>
      <c r="BI310" s="10">
        <f t="shared" si="316"/>
        <v>1.2672830258058003</v>
      </c>
      <c r="BJ310" s="10">
        <f t="shared" si="316"/>
        <v>5.9171600922575202E-2</v>
      </c>
      <c r="BK310" s="10">
        <f t="shared" si="316"/>
        <v>0.36785170806684703</v>
      </c>
      <c r="BL310" s="10">
        <f t="shared" ref="BL310:CQ310" si="317">(((BL88/BL$217)/$B88)*$B$6)-$N310</f>
        <v>-8.6876238071149858E-2</v>
      </c>
      <c r="BM310" s="10">
        <f t="shared" si="317"/>
        <v>9.3155123383687366E-2</v>
      </c>
      <c r="BN310" s="10">
        <f t="shared" si="317"/>
        <v>6.2787745420607721E-2</v>
      </c>
      <c r="BO310" s="10">
        <f t="shared" si="317"/>
        <v>-9.4198781011012644E-2</v>
      </c>
      <c r="BP310" s="10">
        <f t="shared" si="317"/>
        <v>4.3430444065501755E-2</v>
      </c>
      <c r="BQ310" s="10">
        <f t="shared" si="317"/>
        <v>9.1171866492975234E-2</v>
      </c>
      <c r="BR310" s="10">
        <f t="shared" si="317"/>
        <v>-6.6347929675318357E-2</v>
      </c>
      <c r="BS310" s="10">
        <f t="shared" si="317"/>
        <v>0.59017979298610257</v>
      </c>
      <c r="BT310" s="10">
        <f t="shared" si="317"/>
        <v>4.13797069020507E-2</v>
      </c>
      <c r="BU310" s="10">
        <f t="shared" si="317"/>
        <v>2.5074231436158223E-2</v>
      </c>
      <c r="BV310" s="10">
        <f t="shared" si="317"/>
        <v>9.8798209367510659E-2</v>
      </c>
      <c r="BW310" s="10">
        <f t="shared" si="317"/>
        <v>-1.7188934794775387E-2</v>
      </c>
      <c r="BX310" s="10">
        <f t="shared" si="317"/>
        <v>0.12578742054833825</v>
      </c>
      <c r="BY310" s="10">
        <f t="shared" si="317"/>
        <v>-0.11883093201933374</v>
      </c>
      <c r="BZ310" s="10">
        <f t="shared" si="317"/>
        <v>-9.0879942509034473E-2</v>
      </c>
      <c r="CA310" s="10">
        <f t="shared" si="317"/>
        <v>-4.7869039091961565E-2</v>
      </c>
      <c r="CB310" s="10">
        <f t="shared" si="317"/>
        <v>0.53607026504774724</v>
      </c>
      <c r="CC310" s="10">
        <f t="shared" si="317"/>
        <v>0.18078204594214337</v>
      </c>
      <c r="CD310" s="10">
        <f t="shared" si="317"/>
        <v>-3.0774378958910983E-2</v>
      </c>
      <c r="CE310" s="10" t="e">
        <f t="shared" si="317"/>
        <v>#DIV/0!</v>
      </c>
      <c r="CF310" s="10" t="e">
        <f t="shared" si="317"/>
        <v>#DIV/0!</v>
      </c>
      <c r="CG310" s="10" t="e">
        <f t="shared" si="317"/>
        <v>#DIV/0!</v>
      </c>
      <c r="CH310" s="10" t="e">
        <f t="shared" si="317"/>
        <v>#DIV/0!</v>
      </c>
      <c r="CI310" s="10" t="e">
        <f t="shared" si="317"/>
        <v>#DIV/0!</v>
      </c>
      <c r="CJ310" s="10" t="e">
        <f t="shared" si="317"/>
        <v>#DIV/0!</v>
      </c>
      <c r="CK310" s="10" t="e">
        <f t="shared" si="317"/>
        <v>#DIV/0!</v>
      </c>
      <c r="CL310" s="10" t="e">
        <f t="shared" si="317"/>
        <v>#DIV/0!</v>
      </c>
      <c r="CM310" s="10" t="e">
        <f t="shared" si="317"/>
        <v>#DIV/0!</v>
      </c>
      <c r="CN310" s="10" t="e">
        <f t="shared" si="317"/>
        <v>#DIV/0!</v>
      </c>
      <c r="CO310" s="10" t="e">
        <f t="shared" si="317"/>
        <v>#DIV/0!</v>
      </c>
      <c r="CP310" s="10" t="e">
        <f t="shared" si="317"/>
        <v>#DIV/0!</v>
      </c>
      <c r="CQ310" s="10" t="e">
        <f t="shared" si="317"/>
        <v>#DIV/0!</v>
      </c>
      <c r="CR310" s="10" t="e">
        <f t="shared" ref="CR310:EA310" si="318">(((CR88/CR$217)/$B88)*$B$6)-$N310</f>
        <v>#DIV/0!</v>
      </c>
      <c r="CS310" s="10" t="e">
        <f t="shared" si="318"/>
        <v>#DIV/0!</v>
      </c>
      <c r="CT310" s="10" t="e">
        <f t="shared" si="318"/>
        <v>#DIV/0!</v>
      </c>
      <c r="CU310" s="10" t="e">
        <f t="shared" si="318"/>
        <v>#DIV/0!</v>
      </c>
      <c r="CV310" s="10" t="e">
        <f t="shared" si="318"/>
        <v>#DIV/0!</v>
      </c>
      <c r="CW310" s="10" t="e">
        <f t="shared" si="318"/>
        <v>#DIV/0!</v>
      </c>
      <c r="CX310" s="10" t="e">
        <f t="shared" si="318"/>
        <v>#DIV/0!</v>
      </c>
      <c r="CY310" s="10" t="e">
        <f t="shared" si="318"/>
        <v>#DIV/0!</v>
      </c>
      <c r="CZ310" s="10" t="e">
        <f t="shared" si="318"/>
        <v>#DIV/0!</v>
      </c>
      <c r="DA310" s="10" t="e">
        <f t="shared" si="318"/>
        <v>#DIV/0!</v>
      </c>
      <c r="DB310" s="10" t="e">
        <f t="shared" si="318"/>
        <v>#DIV/0!</v>
      </c>
      <c r="DC310" s="10" t="e">
        <f t="shared" si="318"/>
        <v>#DIV/0!</v>
      </c>
      <c r="DD310" s="10" t="e">
        <f t="shared" si="318"/>
        <v>#DIV/0!</v>
      </c>
      <c r="DE310" s="10" t="e">
        <f t="shared" si="318"/>
        <v>#DIV/0!</v>
      </c>
      <c r="DF310" s="10" t="e">
        <f t="shared" si="318"/>
        <v>#DIV/0!</v>
      </c>
      <c r="DG310" s="10" t="e">
        <f t="shared" si="318"/>
        <v>#DIV/0!</v>
      </c>
      <c r="DH310" s="10" t="e">
        <f t="shared" si="318"/>
        <v>#DIV/0!</v>
      </c>
      <c r="DI310" s="10" t="e">
        <f t="shared" si="318"/>
        <v>#DIV/0!</v>
      </c>
      <c r="DJ310" s="10" t="e">
        <f t="shared" si="318"/>
        <v>#DIV/0!</v>
      </c>
      <c r="DK310" s="10" t="e">
        <f t="shared" si="318"/>
        <v>#DIV/0!</v>
      </c>
      <c r="DL310" s="10" t="e">
        <f t="shared" si="318"/>
        <v>#DIV/0!</v>
      </c>
      <c r="DM310" s="10" t="e">
        <f t="shared" si="318"/>
        <v>#DIV/0!</v>
      </c>
      <c r="DN310" s="10" t="e">
        <f t="shared" si="318"/>
        <v>#DIV/0!</v>
      </c>
      <c r="DO310" s="10" t="e">
        <f t="shared" si="318"/>
        <v>#DIV/0!</v>
      </c>
      <c r="DP310" s="10" t="e">
        <f t="shared" si="318"/>
        <v>#DIV/0!</v>
      </c>
      <c r="DQ310" s="10" t="e">
        <f t="shared" si="318"/>
        <v>#DIV/0!</v>
      </c>
      <c r="DR310" s="10" t="e">
        <f t="shared" si="318"/>
        <v>#DIV/0!</v>
      </c>
      <c r="DS310" s="10" t="e">
        <f t="shared" si="318"/>
        <v>#DIV/0!</v>
      </c>
      <c r="DT310" s="10" t="e">
        <f t="shared" si="318"/>
        <v>#DIV/0!</v>
      </c>
      <c r="DU310" s="10" t="e">
        <f t="shared" si="318"/>
        <v>#DIV/0!</v>
      </c>
      <c r="DV310" s="10" t="e">
        <f t="shared" si="318"/>
        <v>#DIV/0!</v>
      </c>
      <c r="DW310" s="10" t="e">
        <f t="shared" si="318"/>
        <v>#DIV/0!</v>
      </c>
      <c r="DX310" s="10" t="e">
        <f t="shared" si="318"/>
        <v>#DIV/0!</v>
      </c>
      <c r="DY310" s="10" t="e">
        <f t="shared" si="318"/>
        <v>#DIV/0!</v>
      </c>
      <c r="DZ310" s="10" t="e">
        <f t="shared" si="318"/>
        <v>#DIV/0!</v>
      </c>
      <c r="EA310" s="10" t="e">
        <f t="shared" si="318"/>
        <v>#DIV/0!</v>
      </c>
      <c r="EB310" s="10" t="e">
        <f t="shared" ref="EB310:FY310" si="319">(((EB88/EB$217)/$B88)*$B$6)-$N310</f>
        <v>#DIV/0!</v>
      </c>
      <c r="EC310" s="10" t="e">
        <f t="shared" si="319"/>
        <v>#DIV/0!</v>
      </c>
      <c r="ED310" s="10" t="e">
        <f t="shared" si="319"/>
        <v>#DIV/0!</v>
      </c>
      <c r="EE310" s="10" t="e">
        <f t="shared" si="319"/>
        <v>#DIV/0!</v>
      </c>
      <c r="EF310" s="10" t="e">
        <f t="shared" si="319"/>
        <v>#DIV/0!</v>
      </c>
      <c r="EG310" s="10" t="e">
        <f t="shared" si="319"/>
        <v>#DIV/0!</v>
      </c>
      <c r="EH310" s="10" t="e">
        <f t="shared" si="319"/>
        <v>#DIV/0!</v>
      </c>
      <c r="EI310" s="10" t="e">
        <f t="shared" si="319"/>
        <v>#DIV/0!</v>
      </c>
      <c r="EJ310" s="10" t="e">
        <f t="shared" si="319"/>
        <v>#DIV/0!</v>
      </c>
      <c r="EK310" s="10" t="e">
        <f t="shared" si="319"/>
        <v>#DIV/0!</v>
      </c>
      <c r="EL310" s="10" t="e">
        <f t="shared" si="319"/>
        <v>#DIV/0!</v>
      </c>
      <c r="EM310" s="10" t="e">
        <f t="shared" si="319"/>
        <v>#DIV/0!</v>
      </c>
      <c r="EN310" s="10" t="e">
        <f t="shared" si="319"/>
        <v>#DIV/0!</v>
      </c>
      <c r="EO310" s="10" t="e">
        <f t="shared" si="319"/>
        <v>#DIV/0!</v>
      </c>
      <c r="EP310" s="10" t="e">
        <f t="shared" si="319"/>
        <v>#DIV/0!</v>
      </c>
      <c r="EQ310" s="10" t="e">
        <f t="shared" si="319"/>
        <v>#DIV/0!</v>
      </c>
      <c r="ER310" s="10" t="e">
        <f t="shared" si="319"/>
        <v>#DIV/0!</v>
      </c>
      <c r="ES310" s="10" t="e">
        <f t="shared" si="319"/>
        <v>#DIV/0!</v>
      </c>
      <c r="ET310" s="10" t="e">
        <f t="shared" si="319"/>
        <v>#DIV/0!</v>
      </c>
      <c r="EU310" s="10" t="e">
        <f t="shared" si="319"/>
        <v>#DIV/0!</v>
      </c>
      <c r="EV310" s="10" t="e">
        <f t="shared" si="319"/>
        <v>#DIV/0!</v>
      </c>
      <c r="EW310" s="10" t="e">
        <f t="shared" si="319"/>
        <v>#DIV/0!</v>
      </c>
      <c r="EX310" s="10" t="e">
        <f t="shared" si="319"/>
        <v>#DIV/0!</v>
      </c>
      <c r="EY310" s="10" t="e">
        <f t="shared" si="319"/>
        <v>#DIV/0!</v>
      </c>
      <c r="EZ310" s="10" t="e">
        <f t="shared" si="319"/>
        <v>#DIV/0!</v>
      </c>
      <c r="FA310" s="10" t="e">
        <f t="shared" si="319"/>
        <v>#DIV/0!</v>
      </c>
      <c r="FB310" s="10" t="e">
        <f t="shared" si="319"/>
        <v>#DIV/0!</v>
      </c>
      <c r="FC310" s="10" t="e">
        <f t="shared" si="319"/>
        <v>#DIV/0!</v>
      </c>
      <c r="FD310" s="10" t="e">
        <f t="shared" si="319"/>
        <v>#DIV/0!</v>
      </c>
      <c r="FE310" s="10" t="e">
        <f t="shared" si="319"/>
        <v>#DIV/0!</v>
      </c>
      <c r="FF310" s="10" t="e">
        <f t="shared" si="319"/>
        <v>#DIV/0!</v>
      </c>
      <c r="FG310" s="10" t="e">
        <f t="shared" si="319"/>
        <v>#DIV/0!</v>
      </c>
      <c r="FH310" s="10" t="e">
        <f t="shared" si="319"/>
        <v>#DIV/0!</v>
      </c>
      <c r="FI310" s="10" t="e">
        <f t="shared" si="319"/>
        <v>#DIV/0!</v>
      </c>
      <c r="FJ310" s="10" t="e">
        <f t="shared" si="319"/>
        <v>#DIV/0!</v>
      </c>
      <c r="FK310" s="10" t="e">
        <f t="shared" si="319"/>
        <v>#DIV/0!</v>
      </c>
      <c r="FL310" s="10" t="e">
        <f t="shared" si="319"/>
        <v>#DIV/0!</v>
      </c>
      <c r="FM310" s="10" t="e">
        <f t="shared" si="319"/>
        <v>#DIV/0!</v>
      </c>
      <c r="FN310" s="10" t="e">
        <f t="shared" si="319"/>
        <v>#DIV/0!</v>
      </c>
      <c r="FO310" s="10" t="e">
        <f t="shared" si="319"/>
        <v>#DIV/0!</v>
      </c>
      <c r="FP310" s="10" t="e">
        <f t="shared" si="319"/>
        <v>#DIV/0!</v>
      </c>
      <c r="FQ310" s="10" t="e">
        <f t="shared" si="319"/>
        <v>#DIV/0!</v>
      </c>
      <c r="FR310" s="10" t="e">
        <f t="shared" si="319"/>
        <v>#DIV/0!</v>
      </c>
      <c r="FS310" s="10" t="e">
        <f t="shared" si="319"/>
        <v>#DIV/0!</v>
      </c>
      <c r="FT310" s="10" t="e">
        <f t="shared" si="319"/>
        <v>#DIV/0!</v>
      </c>
      <c r="FU310" s="10" t="e">
        <f t="shared" si="319"/>
        <v>#DIV/0!</v>
      </c>
      <c r="FV310" s="10" t="e">
        <f t="shared" si="319"/>
        <v>#DIV/0!</v>
      </c>
      <c r="FW310" s="10" t="e">
        <f t="shared" si="319"/>
        <v>#DIV/0!</v>
      </c>
      <c r="FX310" s="10" t="e">
        <f t="shared" si="319"/>
        <v>#DIV/0!</v>
      </c>
      <c r="FY310" s="10" t="e">
        <f t="shared" si="319"/>
        <v>#DIV/0!</v>
      </c>
    </row>
    <row r="311" spans="1:181" s="10" customFormat="1">
      <c r="A311" s="10" t="str">
        <f t="shared" si="224"/>
        <v>C3-Phe (t1)</v>
      </c>
      <c r="D311" s="10" t="s">
        <v>404</v>
      </c>
      <c r="E311" s="10" t="s">
        <v>404</v>
      </c>
      <c r="H311" s="10" t="s">
        <v>404</v>
      </c>
      <c r="J311" s="10" t="s">
        <v>404</v>
      </c>
      <c r="K311" s="10" t="s">
        <v>404</v>
      </c>
      <c r="N311" s="10" t="s">
        <v>404</v>
      </c>
      <c r="P311" s="10" t="s">
        <v>404</v>
      </c>
      <c r="Q311" s="10" t="s">
        <v>404</v>
      </c>
      <c r="T311" s="10" t="s">
        <v>404</v>
      </c>
      <c r="V311" s="10" t="s">
        <v>404</v>
      </c>
      <c r="W311" s="10" t="s">
        <v>404</v>
      </c>
      <c r="AA311" s="10" t="s">
        <v>404</v>
      </c>
      <c r="AB311" s="10" t="s">
        <v>404</v>
      </c>
      <c r="AC311" s="10" t="s">
        <v>404</v>
      </c>
      <c r="AD311" s="10" t="s">
        <v>404</v>
      </c>
      <c r="AF311" s="10" t="s">
        <v>404</v>
      </c>
      <c r="AG311" s="10" t="s">
        <v>404</v>
      </c>
      <c r="AH311" s="10" t="s">
        <v>404</v>
      </c>
      <c r="AI311" s="10" t="s">
        <v>404</v>
      </c>
      <c r="AJ311" s="10" t="s">
        <v>404</v>
      </c>
      <c r="AK311" s="10" t="s">
        <v>404</v>
      </c>
      <c r="AL311" s="10" t="s">
        <v>404</v>
      </c>
      <c r="AM311" s="10" t="s">
        <v>404</v>
      </c>
      <c r="AN311" s="10" t="s">
        <v>404</v>
      </c>
      <c r="AO311" s="10" t="s">
        <v>404</v>
      </c>
      <c r="AP311" s="10" t="s">
        <v>404</v>
      </c>
      <c r="AQ311" s="10" t="s">
        <v>404</v>
      </c>
      <c r="AR311" s="10" t="s">
        <v>404</v>
      </c>
      <c r="AS311" s="10" t="s">
        <v>404</v>
      </c>
      <c r="AT311" s="10" t="s">
        <v>404</v>
      </c>
      <c r="AU311" s="10" t="s">
        <v>404</v>
      </c>
      <c r="AV311" s="10" t="s">
        <v>404</v>
      </c>
      <c r="AW311" s="10" t="s">
        <v>404</v>
      </c>
      <c r="AX311" s="10" t="s">
        <v>404</v>
      </c>
      <c r="AY311" s="10" t="s">
        <v>404</v>
      </c>
      <c r="AZ311" s="10" t="s">
        <v>404</v>
      </c>
      <c r="BA311" s="10" t="s">
        <v>404</v>
      </c>
      <c r="BB311" s="10" t="s">
        <v>404</v>
      </c>
      <c r="BC311" s="10" t="s">
        <v>404</v>
      </c>
      <c r="BD311" s="10" t="s">
        <v>404</v>
      </c>
      <c r="BE311" s="10" t="s">
        <v>404</v>
      </c>
      <c r="BF311" s="10" t="s">
        <v>404</v>
      </c>
      <c r="BG311" s="10" t="s">
        <v>404</v>
      </c>
      <c r="BH311" s="10" t="s">
        <v>404</v>
      </c>
      <c r="BI311" s="10" t="s">
        <v>404</v>
      </c>
      <c r="BJ311" s="10" t="s">
        <v>404</v>
      </c>
      <c r="BK311" s="10" t="s">
        <v>404</v>
      </c>
      <c r="BL311" s="10" t="s">
        <v>404</v>
      </c>
      <c r="BM311" s="10" t="s">
        <v>404</v>
      </c>
      <c r="BN311" s="10" t="s">
        <v>404</v>
      </c>
      <c r="BO311" s="10" t="s">
        <v>404</v>
      </c>
      <c r="BP311" s="10" t="s">
        <v>404</v>
      </c>
      <c r="BQ311" s="10" t="s">
        <v>404</v>
      </c>
      <c r="BR311" s="10" t="s">
        <v>404</v>
      </c>
      <c r="BS311" s="10" t="s">
        <v>404</v>
      </c>
      <c r="BT311" s="10" t="s">
        <v>404</v>
      </c>
      <c r="BU311" s="10" t="s">
        <v>404</v>
      </c>
      <c r="BV311" s="10" t="s">
        <v>404</v>
      </c>
      <c r="BW311" s="10" t="s">
        <v>404</v>
      </c>
      <c r="BX311" s="10" t="s">
        <v>404</v>
      </c>
      <c r="BY311" s="10" t="s">
        <v>404</v>
      </c>
      <c r="BZ311" s="10" t="s">
        <v>404</v>
      </c>
      <c r="CA311" s="10" t="s">
        <v>404</v>
      </c>
      <c r="CB311" s="10" t="s">
        <v>404</v>
      </c>
      <c r="CC311" s="10" t="s">
        <v>404</v>
      </c>
      <c r="CD311" s="10" t="s">
        <v>404</v>
      </c>
      <c r="CE311" s="10" t="s">
        <v>404</v>
      </c>
      <c r="CF311" s="10" t="s">
        <v>404</v>
      </c>
      <c r="CG311" s="10" t="s">
        <v>404</v>
      </c>
      <c r="CH311" s="10" t="s">
        <v>404</v>
      </c>
      <c r="CI311" s="10" t="s">
        <v>404</v>
      </c>
      <c r="CJ311" s="10" t="s">
        <v>404</v>
      </c>
      <c r="CK311" s="10" t="s">
        <v>404</v>
      </c>
      <c r="CL311" s="10" t="s">
        <v>404</v>
      </c>
      <c r="CM311" s="10" t="s">
        <v>404</v>
      </c>
      <c r="CN311" s="10" t="s">
        <v>404</v>
      </c>
      <c r="CO311" s="10" t="s">
        <v>404</v>
      </c>
      <c r="CP311" s="10" t="s">
        <v>404</v>
      </c>
      <c r="CQ311" s="10" t="s">
        <v>404</v>
      </c>
      <c r="CR311" s="10" t="s">
        <v>404</v>
      </c>
      <c r="CS311" s="10" t="s">
        <v>404</v>
      </c>
      <c r="CT311" s="10" t="s">
        <v>404</v>
      </c>
      <c r="CU311" s="10" t="s">
        <v>404</v>
      </c>
      <c r="CV311" s="10" t="s">
        <v>404</v>
      </c>
      <c r="CW311" s="10" t="s">
        <v>404</v>
      </c>
      <c r="CX311" s="10" t="s">
        <v>404</v>
      </c>
      <c r="CY311" s="10" t="s">
        <v>404</v>
      </c>
      <c r="CZ311" s="10" t="s">
        <v>404</v>
      </c>
      <c r="DA311" s="10" t="s">
        <v>404</v>
      </c>
      <c r="DB311" s="10" t="s">
        <v>404</v>
      </c>
      <c r="DC311" s="10" t="s">
        <v>404</v>
      </c>
      <c r="DD311" s="10" t="s">
        <v>404</v>
      </c>
      <c r="DE311" s="10" t="s">
        <v>404</v>
      </c>
      <c r="DF311" s="10" t="s">
        <v>404</v>
      </c>
      <c r="DG311" s="10" t="s">
        <v>404</v>
      </c>
      <c r="DH311" s="10" t="s">
        <v>404</v>
      </c>
      <c r="DI311" s="10" t="s">
        <v>404</v>
      </c>
      <c r="DJ311" s="10" t="s">
        <v>404</v>
      </c>
      <c r="DK311" s="10" t="s">
        <v>404</v>
      </c>
      <c r="DL311" s="10" t="s">
        <v>404</v>
      </c>
      <c r="DM311" s="10" t="s">
        <v>404</v>
      </c>
      <c r="DN311" s="10" t="s">
        <v>404</v>
      </c>
      <c r="DO311" s="10" t="s">
        <v>404</v>
      </c>
      <c r="DP311" s="10" t="s">
        <v>404</v>
      </c>
      <c r="DQ311" s="10" t="s">
        <v>404</v>
      </c>
      <c r="DR311" s="10" t="s">
        <v>404</v>
      </c>
      <c r="DS311" s="10" t="s">
        <v>404</v>
      </c>
      <c r="DT311" s="10" t="s">
        <v>404</v>
      </c>
      <c r="DU311" s="10" t="s">
        <v>404</v>
      </c>
      <c r="DV311" s="10" t="s">
        <v>404</v>
      </c>
      <c r="DW311" s="10" t="s">
        <v>404</v>
      </c>
      <c r="DX311" s="10" t="s">
        <v>404</v>
      </c>
      <c r="DY311" s="10" t="s">
        <v>404</v>
      </c>
      <c r="DZ311" s="10" t="s">
        <v>404</v>
      </c>
      <c r="EA311" s="10" t="s">
        <v>404</v>
      </c>
      <c r="EB311" s="10" t="s">
        <v>404</v>
      </c>
      <c r="EC311" s="10" t="s">
        <v>404</v>
      </c>
      <c r="ED311" s="10" t="s">
        <v>404</v>
      </c>
      <c r="EE311" s="10" t="s">
        <v>404</v>
      </c>
      <c r="EF311" s="10" t="s">
        <v>404</v>
      </c>
      <c r="EG311" s="10" t="s">
        <v>404</v>
      </c>
      <c r="EH311" s="10" t="s">
        <v>404</v>
      </c>
      <c r="EI311" s="10" t="s">
        <v>404</v>
      </c>
      <c r="EJ311" s="10" t="s">
        <v>404</v>
      </c>
      <c r="EK311" s="10" t="s">
        <v>404</v>
      </c>
      <c r="EL311" s="10" t="s">
        <v>404</v>
      </c>
      <c r="EM311" s="10" t="s">
        <v>404</v>
      </c>
      <c r="EN311" s="10" t="s">
        <v>404</v>
      </c>
      <c r="EO311" s="10" t="s">
        <v>404</v>
      </c>
      <c r="EP311" s="10" t="s">
        <v>404</v>
      </c>
      <c r="EQ311" s="10" t="s">
        <v>404</v>
      </c>
      <c r="ER311" s="10" t="s">
        <v>404</v>
      </c>
      <c r="ES311" s="10" t="s">
        <v>404</v>
      </c>
      <c r="ET311" s="10" t="s">
        <v>404</v>
      </c>
      <c r="EU311" s="10" t="s">
        <v>404</v>
      </c>
      <c r="EV311" s="10" t="s">
        <v>404</v>
      </c>
      <c r="EW311" s="10" t="s">
        <v>404</v>
      </c>
      <c r="EX311" s="10" t="s">
        <v>404</v>
      </c>
      <c r="EY311" s="10" t="s">
        <v>404</v>
      </c>
      <c r="EZ311" s="10" t="s">
        <v>404</v>
      </c>
      <c r="FA311" s="10" t="s">
        <v>404</v>
      </c>
      <c r="FB311" s="10" t="s">
        <v>404</v>
      </c>
      <c r="FC311" s="10" t="s">
        <v>404</v>
      </c>
      <c r="FD311" s="10" t="s">
        <v>404</v>
      </c>
      <c r="FE311" s="10" t="s">
        <v>404</v>
      </c>
      <c r="FF311" s="10" t="s">
        <v>404</v>
      </c>
      <c r="FG311" s="10" t="s">
        <v>404</v>
      </c>
      <c r="FH311" s="10" t="s">
        <v>404</v>
      </c>
      <c r="FI311" s="10" t="s">
        <v>404</v>
      </c>
      <c r="FJ311" s="10" t="s">
        <v>404</v>
      </c>
      <c r="FK311" s="10" t="s">
        <v>404</v>
      </c>
      <c r="FL311" s="10" t="s">
        <v>404</v>
      </c>
      <c r="FM311" s="10" t="s">
        <v>404</v>
      </c>
      <c r="FN311" s="10" t="s">
        <v>404</v>
      </c>
      <c r="FO311" s="10" t="s">
        <v>404</v>
      </c>
      <c r="FP311" s="10" t="s">
        <v>404</v>
      </c>
      <c r="FQ311" s="10" t="s">
        <v>404</v>
      </c>
      <c r="FR311" s="10" t="s">
        <v>404</v>
      </c>
      <c r="FS311" s="10" t="s">
        <v>404</v>
      </c>
      <c r="FT311" s="10" t="s">
        <v>404</v>
      </c>
      <c r="FU311" s="10" t="s">
        <v>404</v>
      </c>
      <c r="FV311" s="10" t="s">
        <v>404</v>
      </c>
      <c r="FW311" s="10" t="s">
        <v>404</v>
      </c>
      <c r="FX311" s="10" t="s">
        <v>404</v>
      </c>
      <c r="FY311" s="10" t="s">
        <v>404</v>
      </c>
    </row>
    <row r="312" spans="1:181" s="10" customFormat="1">
      <c r="A312" s="10" t="str">
        <f t="shared" si="224"/>
        <v>C3-Phe (t2)</v>
      </c>
      <c r="D312" s="10" t="s">
        <v>404</v>
      </c>
      <c r="E312" s="10" t="s">
        <v>404</v>
      </c>
      <c r="H312" s="10" t="s">
        <v>404</v>
      </c>
      <c r="J312" s="10" t="s">
        <v>404</v>
      </c>
      <c r="K312" s="10" t="s">
        <v>404</v>
      </c>
      <c r="N312" s="10" t="s">
        <v>404</v>
      </c>
      <c r="P312" s="10" t="s">
        <v>404</v>
      </c>
      <c r="Q312" s="10" t="s">
        <v>404</v>
      </c>
      <c r="T312" s="10" t="s">
        <v>404</v>
      </c>
      <c r="V312" s="10" t="s">
        <v>404</v>
      </c>
      <c r="W312" s="10" t="s">
        <v>404</v>
      </c>
      <c r="AA312" s="10" t="s">
        <v>404</v>
      </c>
      <c r="AB312" s="10" t="s">
        <v>404</v>
      </c>
      <c r="AC312" s="10" t="s">
        <v>404</v>
      </c>
      <c r="AD312" s="10" t="s">
        <v>404</v>
      </c>
      <c r="AF312" s="10" t="s">
        <v>404</v>
      </c>
      <c r="AG312" s="10" t="s">
        <v>404</v>
      </c>
      <c r="AH312" s="10" t="s">
        <v>404</v>
      </c>
      <c r="AI312" s="10" t="s">
        <v>404</v>
      </c>
      <c r="AJ312" s="10" t="s">
        <v>404</v>
      </c>
      <c r="AK312" s="10" t="s">
        <v>404</v>
      </c>
      <c r="AL312" s="10" t="s">
        <v>404</v>
      </c>
      <c r="AM312" s="10" t="s">
        <v>404</v>
      </c>
      <c r="AN312" s="10" t="s">
        <v>404</v>
      </c>
      <c r="AO312" s="10" t="s">
        <v>404</v>
      </c>
      <c r="AP312" s="10" t="s">
        <v>404</v>
      </c>
      <c r="AQ312" s="10" t="s">
        <v>404</v>
      </c>
      <c r="AR312" s="10" t="s">
        <v>404</v>
      </c>
      <c r="AS312" s="10" t="s">
        <v>404</v>
      </c>
      <c r="AT312" s="10" t="s">
        <v>404</v>
      </c>
      <c r="AU312" s="10" t="s">
        <v>404</v>
      </c>
      <c r="AV312" s="10" t="s">
        <v>404</v>
      </c>
      <c r="AW312" s="10" t="s">
        <v>404</v>
      </c>
      <c r="AX312" s="10" t="s">
        <v>404</v>
      </c>
      <c r="AY312" s="10" t="s">
        <v>404</v>
      </c>
      <c r="AZ312" s="10" t="s">
        <v>404</v>
      </c>
      <c r="BA312" s="10" t="s">
        <v>404</v>
      </c>
      <c r="BB312" s="10" t="s">
        <v>404</v>
      </c>
      <c r="BC312" s="10" t="s">
        <v>404</v>
      </c>
      <c r="BD312" s="10" t="s">
        <v>404</v>
      </c>
      <c r="BE312" s="10" t="s">
        <v>404</v>
      </c>
      <c r="BF312" s="10" t="s">
        <v>404</v>
      </c>
      <c r="BG312" s="10" t="s">
        <v>404</v>
      </c>
      <c r="BH312" s="10" t="s">
        <v>404</v>
      </c>
      <c r="BI312" s="10" t="s">
        <v>404</v>
      </c>
      <c r="BJ312" s="10" t="s">
        <v>404</v>
      </c>
      <c r="BK312" s="10" t="s">
        <v>404</v>
      </c>
      <c r="BL312" s="10" t="s">
        <v>404</v>
      </c>
      <c r="BM312" s="10" t="s">
        <v>404</v>
      </c>
      <c r="BN312" s="10" t="s">
        <v>404</v>
      </c>
      <c r="BO312" s="10" t="s">
        <v>404</v>
      </c>
      <c r="BP312" s="10" t="s">
        <v>404</v>
      </c>
      <c r="BQ312" s="10" t="s">
        <v>404</v>
      </c>
      <c r="BR312" s="10" t="s">
        <v>404</v>
      </c>
      <c r="BS312" s="10" t="s">
        <v>404</v>
      </c>
      <c r="BT312" s="10" t="s">
        <v>404</v>
      </c>
      <c r="BU312" s="10" t="s">
        <v>404</v>
      </c>
      <c r="BV312" s="10" t="s">
        <v>404</v>
      </c>
      <c r="BW312" s="10" t="s">
        <v>404</v>
      </c>
      <c r="BX312" s="10" t="s">
        <v>404</v>
      </c>
      <c r="BY312" s="10" t="s">
        <v>404</v>
      </c>
      <c r="BZ312" s="10" t="s">
        <v>404</v>
      </c>
      <c r="CA312" s="10" t="s">
        <v>404</v>
      </c>
      <c r="CB312" s="10" t="s">
        <v>404</v>
      </c>
      <c r="CC312" s="10" t="s">
        <v>404</v>
      </c>
      <c r="CD312" s="10" t="s">
        <v>404</v>
      </c>
      <c r="CE312" s="10" t="s">
        <v>404</v>
      </c>
      <c r="CF312" s="10" t="s">
        <v>404</v>
      </c>
      <c r="CG312" s="10" t="s">
        <v>404</v>
      </c>
      <c r="CH312" s="10" t="s">
        <v>404</v>
      </c>
      <c r="CI312" s="10" t="s">
        <v>404</v>
      </c>
      <c r="CJ312" s="10" t="s">
        <v>404</v>
      </c>
      <c r="CK312" s="10" t="s">
        <v>404</v>
      </c>
      <c r="CL312" s="10" t="s">
        <v>404</v>
      </c>
      <c r="CM312" s="10" t="s">
        <v>404</v>
      </c>
      <c r="CN312" s="10" t="s">
        <v>404</v>
      </c>
      <c r="CO312" s="10" t="s">
        <v>404</v>
      </c>
      <c r="CP312" s="10" t="s">
        <v>404</v>
      </c>
      <c r="CQ312" s="10" t="s">
        <v>404</v>
      </c>
      <c r="CR312" s="10" t="s">
        <v>404</v>
      </c>
      <c r="CS312" s="10" t="s">
        <v>404</v>
      </c>
      <c r="CT312" s="10" t="s">
        <v>404</v>
      </c>
      <c r="CU312" s="10" t="s">
        <v>404</v>
      </c>
      <c r="CV312" s="10" t="s">
        <v>404</v>
      </c>
      <c r="CW312" s="10" t="s">
        <v>404</v>
      </c>
      <c r="CX312" s="10" t="s">
        <v>404</v>
      </c>
      <c r="CY312" s="10" t="s">
        <v>404</v>
      </c>
      <c r="CZ312" s="10" t="s">
        <v>404</v>
      </c>
      <c r="DA312" s="10" t="s">
        <v>404</v>
      </c>
      <c r="DB312" s="10" t="s">
        <v>404</v>
      </c>
      <c r="DC312" s="10" t="s">
        <v>404</v>
      </c>
      <c r="DD312" s="10" t="s">
        <v>404</v>
      </c>
      <c r="DE312" s="10" t="s">
        <v>404</v>
      </c>
      <c r="DF312" s="10" t="s">
        <v>404</v>
      </c>
      <c r="DG312" s="10" t="s">
        <v>404</v>
      </c>
      <c r="DH312" s="10" t="s">
        <v>404</v>
      </c>
      <c r="DI312" s="10" t="s">
        <v>404</v>
      </c>
      <c r="DJ312" s="10" t="s">
        <v>404</v>
      </c>
      <c r="DK312" s="10" t="s">
        <v>404</v>
      </c>
      <c r="DL312" s="10" t="s">
        <v>404</v>
      </c>
      <c r="DM312" s="10" t="s">
        <v>404</v>
      </c>
      <c r="DN312" s="10" t="s">
        <v>404</v>
      </c>
      <c r="DO312" s="10" t="s">
        <v>404</v>
      </c>
      <c r="DP312" s="10" t="s">
        <v>404</v>
      </c>
      <c r="DQ312" s="10" t="s">
        <v>404</v>
      </c>
      <c r="DR312" s="10" t="s">
        <v>404</v>
      </c>
      <c r="DS312" s="10" t="s">
        <v>404</v>
      </c>
      <c r="DT312" s="10" t="s">
        <v>404</v>
      </c>
      <c r="DU312" s="10" t="s">
        <v>404</v>
      </c>
      <c r="DV312" s="10" t="s">
        <v>404</v>
      </c>
      <c r="DW312" s="10" t="s">
        <v>404</v>
      </c>
      <c r="DX312" s="10" t="s">
        <v>404</v>
      </c>
      <c r="DY312" s="10" t="s">
        <v>404</v>
      </c>
      <c r="DZ312" s="10" t="s">
        <v>404</v>
      </c>
      <c r="EA312" s="10" t="s">
        <v>404</v>
      </c>
      <c r="EB312" s="10" t="s">
        <v>404</v>
      </c>
      <c r="EC312" s="10" t="s">
        <v>404</v>
      </c>
      <c r="ED312" s="10" t="s">
        <v>404</v>
      </c>
      <c r="EE312" s="10" t="s">
        <v>404</v>
      </c>
      <c r="EF312" s="10" t="s">
        <v>404</v>
      </c>
      <c r="EG312" s="10" t="s">
        <v>404</v>
      </c>
      <c r="EH312" s="10" t="s">
        <v>404</v>
      </c>
      <c r="EI312" s="10" t="s">
        <v>404</v>
      </c>
      <c r="EJ312" s="10" t="s">
        <v>404</v>
      </c>
      <c r="EK312" s="10" t="s">
        <v>404</v>
      </c>
      <c r="EL312" s="10" t="s">
        <v>404</v>
      </c>
      <c r="EM312" s="10" t="s">
        <v>404</v>
      </c>
      <c r="EN312" s="10" t="s">
        <v>404</v>
      </c>
      <c r="EO312" s="10" t="s">
        <v>404</v>
      </c>
      <c r="EP312" s="10" t="s">
        <v>404</v>
      </c>
      <c r="EQ312" s="10" t="s">
        <v>404</v>
      </c>
      <c r="ER312" s="10" t="s">
        <v>404</v>
      </c>
      <c r="ES312" s="10" t="s">
        <v>404</v>
      </c>
      <c r="ET312" s="10" t="s">
        <v>404</v>
      </c>
      <c r="EU312" s="10" t="s">
        <v>404</v>
      </c>
      <c r="EV312" s="10" t="s">
        <v>404</v>
      </c>
      <c r="EW312" s="10" t="s">
        <v>404</v>
      </c>
      <c r="EX312" s="10" t="s">
        <v>404</v>
      </c>
      <c r="EY312" s="10" t="s">
        <v>404</v>
      </c>
      <c r="EZ312" s="10" t="s">
        <v>404</v>
      </c>
      <c r="FA312" s="10" t="s">
        <v>404</v>
      </c>
      <c r="FB312" s="10" t="s">
        <v>404</v>
      </c>
      <c r="FC312" s="10" t="s">
        <v>404</v>
      </c>
      <c r="FD312" s="10" t="s">
        <v>404</v>
      </c>
      <c r="FE312" s="10" t="s">
        <v>404</v>
      </c>
      <c r="FF312" s="10" t="s">
        <v>404</v>
      </c>
      <c r="FG312" s="10" t="s">
        <v>404</v>
      </c>
      <c r="FH312" s="10" t="s">
        <v>404</v>
      </c>
      <c r="FI312" s="10" t="s">
        <v>404</v>
      </c>
      <c r="FJ312" s="10" t="s">
        <v>404</v>
      </c>
      <c r="FK312" s="10" t="s">
        <v>404</v>
      </c>
      <c r="FL312" s="10" t="s">
        <v>404</v>
      </c>
      <c r="FM312" s="10" t="s">
        <v>404</v>
      </c>
      <c r="FN312" s="10" t="s">
        <v>404</v>
      </c>
      <c r="FO312" s="10" t="s">
        <v>404</v>
      </c>
      <c r="FP312" s="10" t="s">
        <v>404</v>
      </c>
      <c r="FQ312" s="10" t="s">
        <v>404</v>
      </c>
      <c r="FR312" s="10" t="s">
        <v>404</v>
      </c>
      <c r="FS312" s="10" t="s">
        <v>404</v>
      </c>
      <c r="FT312" s="10" t="s">
        <v>404</v>
      </c>
      <c r="FU312" s="10" t="s">
        <v>404</v>
      </c>
      <c r="FV312" s="10" t="s">
        <v>404</v>
      </c>
      <c r="FW312" s="10" t="s">
        <v>404</v>
      </c>
      <c r="FX312" s="10" t="s">
        <v>404</v>
      </c>
      <c r="FY312" s="10" t="s">
        <v>404</v>
      </c>
    </row>
    <row r="313" spans="1:181" s="10" customFormat="1">
      <c r="A313" s="10" t="str">
        <f t="shared" si="224"/>
        <v>C3-Phe / C3-Ant total (1,2,6-TriMePhe)</v>
      </c>
      <c r="D313" s="10">
        <f t="shared" ref="D313:G317" si="320">((D91/D$217)/$B91)*$B$6</f>
        <v>5.4205001734430294</v>
      </c>
      <c r="E313" s="10">
        <f t="shared" si="320"/>
        <v>12.967647415977876</v>
      </c>
      <c r="H313" s="10">
        <f t="shared" si="95"/>
        <v>9.1940737947104516</v>
      </c>
      <c r="J313" s="10">
        <f t="shared" ref="J313:M317" si="321">((J91/J$217)/$B91)*$B$6</f>
        <v>5.4205001734430294</v>
      </c>
      <c r="K313" s="10">
        <f t="shared" si="321"/>
        <v>12.967647415977876</v>
      </c>
      <c r="N313" s="10">
        <f t="shared" ref="N313:N317" si="322">AVERAGE(J313:M313)</f>
        <v>9.1940737947104516</v>
      </c>
      <c r="P313" s="10">
        <f t="shared" ref="P313:S317" si="323">((P91/P$217)/$B91)*$B$6</f>
        <v>8.6862220342421939</v>
      </c>
      <c r="Q313" s="10">
        <f t="shared" si="323"/>
        <v>14.860022807296497</v>
      </c>
      <c r="T313" s="10">
        <f t="shared" si="105"/>
        <v>11.773122420769345</v>
      </c>
      <c r="V313" s="10">
        <f t="shared" ref="V313:Y317" si="324">(((V91/V$217)/$B91)*$B$6)-$T313</f>
        <v>123.54559139878754</v>
      </c>
      <c r="W313" s="10">
        <f t="shared" si="324"/>
        <v>109.70373253480722</v>
      </c>
      <c r="AA313" s="10" t="e">
        <f t="shared" ref="AA313:AD317" si="325">(((AA91/AA$217)/$B91)*$B$6)-$N313</f>
        <v>#DIV/0!</v>
      </c>
      <c r="AB313" s="10" t="e">
        <f t="shared" si="325"/>
        <v>#DIV/0!</v>
      </c>
      <c r="AC313" s="10" t="e">
        <f t="shared" si="325"/>
        <v>#DIV/0!</v>
      </c>
      <c r="AD313" s="10" t="e">
        <f t="shared" si="325"/>
        <v>#DIV/0!</v>
      </c>
      <c r="AF313" s="10">
        <f t="shared" ref="AF313:BK313" si="326">(((AF91/AF$217)/$B91)*$B$6)-$N313</f>
        <v>75.147045072570918</v>
      </c>
      <c r="AG313" s="10">
        <f t="shared" si="326"/>
        <v>34.416397095580592</v>
      </c>
      <c r="AH313" s="10">
        <f t="shared" si="326"/>
        <v>0.72997762511176667</v>
      </c>
      <c r="AI313" s="10">
        <f t="shared" si="326"/>
        <v>0.31248963146244257</v>
      </c>
      <c r="AJ313" s="10">
        <f t="shared" si="326"/>
        <v>4.3839701373395705</v>
      </c>
      <c r="AK313" s="10">
        <f t="shared" si="326"/>
        <v>3.6173156565955384</v>
      </c>
      <c r="AL313" s="10">
        <f t="shared" si="326"/>
        <v>5.2994964150747812</v>
      </c>
      <c r="AM313" s="10">
        <f t="shared" si="326"/>
        <v>11.316771901131293</v>
      </c>
      <c r="AN313" s="10">
        <f t="shared" si="326"/>
        <v>33.631389467550946</v>
      </c>
      <c r="AO313" s="10">
        <f t="shared" si="326"/>
        <v>21.143396943203623</v>
      </c>
      <c r="AP313" s="10">
        <f t="shared" si="326"/>
        <v>36.152249996906846</v>
      </c>
      <c r="AQ313" s="10">
        <f t="shared" si="326"/>
        <v>47.723800215611206</v>
      </c>
      <c r="AR313" s="10">
        <f t="shared" si="326"/>
        <v>14.74221436716314</v>
      </c>
      <c r="AS313" s="10">
        <f t="shared" si="326"/>
        <v>37.383853082139112</v>
      </c>
      <c r="AT313" s="10">
        <f t="shared" si="326"/>
        <v>34.639886047068728</v>
      </c>
      <c r="AU313" s="10">
        <f t="shared" si="326"/>
        <v>24.399085429454377</v>
      </c>
      <c r="AV313" s="10">
        <f t="shared" si="326"/>
        <v>35.731933407854058</v>
      </c>
      <c r="AW313" s="10">
        <f t="shared" si="326"/>
        <v>22.760646337061679</v>
      </c>
      <c r="AX313" s="10">
        <f t="shared" si="326"/>
        <v>31.698982233207641</v>
      </c>
      <c r="AY313" s="10">
        <f t="shared" si="326"/>
        <v>24.616821826795448</v>
      </c>
      <c r="AZ313" s="10">
        <f t="shared" si="326"/>
        <v>25.941238302656185</v>
      </c>
      <c r="BA313" s="10">
        <f t="shared" si="326"/>
        <v>24.580320323955487</v>
      </c>
      <c r="BB313" s="10">
        <f t="shared" si="326"/>
        <v>8.2657458643041828</v>
      </c>
      <c r="BC313" s="10">
        <f t="shared" si="326"/>
        <v>33.033802533480895</v>
      </c>
      <c r="BD313" s="10">
        <f t="shared" si="326"/>
        <v>21.350895151419749</v>
      </c>
      <c r="BE313" s="10">
        <f t="shared" si="326"/>
        <v>29.81964544137659</v>
      </c>
      <c r="BF313" s="10">
        <f t="shared" si="326"/>
        <v>29.88589970235935</v>
      </c>
      <c r="BG313" s="10">
        <f t="shared" si="326"/>
        <v>35.78160378630696</v>
      </c>
      <c r="BH313" s="10">
        <f t="shared" si="326"/>
        <v>29.650062025586205</v>
      </c>
      <c r="BI313" s="10">
        <f t="shared" si="326"/>
        <v>58.761081204614754</v>
      </c>
      <c r="BJ313" s="10">
        <f t="shared" si="326"/>
        <v>43.691872756258789</v>
      </c>
      <c r="BK313" s="10">
        <f t="shared" si="326"/>
        <v>11.756131105962474</v>
      </c>
      <c r="BL313" s="10">
        <f t="shared" ref="BL313:CQ313" si="327">(((BL91/BL$217)/$B91)*$B$6)-$N313</f>
        <v>44.040109474957163</v>
      </c>
      <c r="BM313" s="10">
        <f t="shared" si="327"/>
        <v>18.521674483430498</v>
      </c>
      <c r="BN313" s="10">
        <f t="shared" si="327"/>
        <v>10.345995338161277</v>
      </c>
      <c r="BO313" s="10">
        <f t="shared" si="327"/>
        <v>33.990575284006056</v>
      </c>
      <c r="BP313" s="10">
        <f t="shared" si="327"/>
        <v>9.7803346493908023</v>
      </c>
      <c r="BQ313" s="10">
        <f t="shared" si="327"/>
        <v>11.998890698080238</v>
      </c>
      <c r="BR313" s="10">
        <f t="shared" si="327"/>
        <v>43.771971752003424</v>
      </c>
      <c r="BS313" s="10">
        <f t="shared" si="327"/>
        <v>61.261638472543268</v>
      </c>
      <c r="BT313" s="10">
        <f t="shared" si="327"/>
        <v>35.684582796677546</v>
      </c>
      <c r="BU313" s="10">
        <f t="shared" si="327"/>
        <v>14.692677750397618</v>
      </c>
      <c r="BV313" s="10">
        <f t="shared" si="327"/>
        <v>23.981788710004704</v>
      </c>
      <c r="BW313" s="10">
        <f t="shared" si="327"/>
        <v>23.207225792887723</v>
      </c>
      <c r="BX313" s="10">
        <f t="shared" si="327"/>
        <v>25.134333912928849</v>
      </c>
      <c r="BY313" s="10">
        <f t="shared" si="327"/>
        <v>19.414712481361793</v>
      </c>
      <c r="BZ313" s="10">
        <f t="shared" si="327"/>
        <v>14.504037092920502</v>
      </c>
      <c r="CA313" s="10">
        <f t="shared" si="327"/>
        <v>42.975782292057517</v>
      </c>
      <c r="CB313" s="10">
        <f t="shared" si="327"/>
        <v>37.639994791612708</v>
      </c>
      <c r="CC313" s="10">
        <f t="shared" si="327"/>
        <v>33.676382229960083</v>
      </c>
      <c r="CD313" s="10">
        <f t="shared" si="327"/>
        <v>42.230455137291742</v>
      </c>
      <c r="CE313" s="10" t="e">
        <f t="shared" si="327"/>
        <v>#DIV/0!</v>
      </c>
      <c r="CF313" s="10" t="e">
        <f t="shared" si="327"/>
        <v>#DIV/0!</v>
      </c>
      <c r="CG313" s="10" t="e">
        <f t="shared" si="327"/>
        <v>#DIV/0!</v>
      </c>
      <c r="CH313" s="10" t="e">
        <f t="shared" si="327"/>
        <v>#DIV/0!</v>
      </c>
      <c r="CI313" s="10" t="e">
        <f t="shared" si="327"/>
        <v>#DIV/0!</v>
      </c>
      <c r="CJ313" s="10" t="e">
        <f t="shared" si="327"/>
        <v>#DIV/0!</v>
      </c>
      <c r="CK313" s="10" t="e">
        <f t="shared" si="327"/>
        <v>#DIV/0!</v>
      </c>
      <c r="CL313" s="10" t="e">
        <f t="shared" si="327"/>
        <v>#DIV/0!</v>
      </c>
      <c r="CM313" s="10" t="e">
        <f t="shared" si="327"/>
        <v>#DIV/0!</v>
      </c>
      <c r="CN313" s="10" t="e">
        <f t="shared" si="327"/>
        <v>#DIV/0!</v>
      </c>
      <c r="CO313" s="10" t="e">
        <f t="shared" si="327"/>
        <v>#DIV/0!</v>
      </c>
      <c r="CP313" s="10" t="e">
        <f t="shared" si="327"/>
        <v>#DIV/0!</v>
      </c>
      <c r="CQ313" s="10" t="e">
        <f t="shared" si="327"/>
        <v>#DIV/0!</v>
      </c>
      <c r="CR313" s="10" t="e">
        <f t="shared" ref="CR313:EA313" si="328">(((CR91/CR$217)/$B91)*$B$6)-$N313</f>
        <v>#DIV/0!</v>
      </c>
      <c r="CS313" s="10" t="e">
        <f t="shared" si="328"/>
        <v>#DIV/0!</v>
      </c>
      <c r="CT313" s="10" t="e">
        <f t="shared" si="328"/>
        <v>#DIV/0!</v>
      </c>
      <c r="CU313" s="10" t="e">
        <f t="shared" si="328"/>
        <v>#DIV/0!</v>
      </c>
      <c r="CV313" s="10" t="e">
        <f t="shared" si="328"/>
        <v>#DIV/0!</v>
      </c>
      <c r="CW313" s="10" t="e">
        <f t="shared" si="328"/>
        <v>#DIV/0!</v>
      </c>
      <c r="CX313" s="10" t="e">
        <f t="shared" si="328"/>
        <v>#DIV/0!</v>
      </c>
      <c r="CY313" s="10" t="e">
        <f t="shared" si="328"/>
        <v>#DIV/0!</v>
      </c>
      <c r="CZ313" s="10" t="e">
        <f t="shared" si="328"/>
        <v>#DIV/0!</v>
      </c>
      <c r="DA313" s="10" t="e">
        <f t="shared" si="328"/>
        <v>#DIV/0!</v>
      </c>
      <c r="DB313" s="10" t="e">
        <f t="shared" si="328"/>
        <v>#DIV/0!</v>
      </c>
      <c r="DC313" s="10" t="e">
        <f t="shared" si="328"/>
        <v>#DIV/0!</v>
      </c>
      <c r="DD313" s="10" t="e">
        <f t="shared" si="328"/>
        <v>#DIV/0!</v>
      </c>
      <c r="DE313" s="10" t="e">
        <f t="shared" si="328"/>
        <v>#DIV/0!</v>
      </c>
      <c r="DF313" s="10" t="e">
        <f t="shared" si="328"/>
        <v>#DIV/0!</v>
      </c>
      <c r="DG313" s="10" t="e">
        <f t="shared" si="328"/>
        <v>#DIV/0!</v>
      </c>
      <c r="DH313" s="10" t="e">
        <f t="shared" si="328"/>
        <v>#DIV/0!</v>
      </c>
      <c r="DI313" s="10" t="e">
        <f t="shared" si="328"/>
        <v>#DIV/0!</v>
      </c>
      <c r="DJ313" s="10" t="e">
        <f t="shared" si="328"/>
        <v>#DIV/0!</v>
      </c>
      <c r="DK313" s="10" t="e">
        <f t="shared" si="328"/>
        <v>#DIV/0!</v>
      </c>
      <c r="DL313" s="10" t="e">
        <f t="shared" si="328"/>
        <v>#DIV/0!</v>
      </c>
      <c r="DM313" s="10" t="e">
        <f t="shared" si="328"/>
        <v>#DIV/0!</v>
      </c>
      <c r="DN313" s="10" t="e">
        <f t="shared" si="328"/>
        <v>#DIV/0!</v>
      </c>
      <c r="DO313" s="10" t="e">
        <f t="shared" si="328"/>
        <v>#DIV/0!</v>
      </c>
      <c r="DP313" s="10" t="e">
        <f t="shared" si="328"/>
        <v>#DIV/0!</v>
      </c>
      <c r="DQ313" s="10" t="e">
        <f t="shared" si="328"/>
        <v>#DIV/0!</v>
      </c>
      <c r="DR313" s="10" t="e">
        <f t="shared" si="328"/>
        <v>#DIV/0!</v>
      </c>
      <c r="DS313" s="10" t="e">
        <f t="shared" si="328"/>
        <v>#DIV/0!</v>
      </c>
      <c r="DT313" s="10" t="e">
        <f t="shared" si="328"/>
        <v>#DIV/0!</v>
      </c>
      <c r="DU313" s="10" t="e">
        <f t="shared" si="328"/>
        <v>#DIV/0!</v>
      </c>
      <c r="DV313" s="10" t="e">
        <f t="shared" si="328"/>
        <v>#DIV/0!</v>
      </c>
      <c r="DW313" s="10" t="e">
        <f t="shared" si="328"/>
        <v>#DIV/0!</v>
      </c>
      <c r="DX313" s="10" t="e">
        <f t="shared" si="328"/>
        <v>#DIV/0!</v>
      </c>
      <c r="DY313" s="10" t="e">
        <f t="shared" si="328"/>
        <v>#DIV/0!</v>
      </c>
      <c r="DZ313" s="10" t="e">
        <f t="shared" si="328"/>
        <v>#DIV/0!</v>
      </c>
      <c r="EA313" s="10" t="e">
        <f t="shared" si="328"/>
        <v>#DIV/0!</v>
      </c>
      <c r="EB313" s="10" t="e">
        <f t="shared" ref="EB313:FY313" si="329">(((EB91/EB$217)/$B91)*$B$6)-$N313</f>
        <v>#DIV/0!</v>
      </c>
      <c r="EC313" s="10" t="e">
        <f t="shared" si="329"/>
        <v>#DIV/0!</v>
      </c>
      <c r="ED313" s="10" t="e">
        <f t="shared" si="329"/>
        <v>#DIV/0!</v>
      </c>
      <c r="EE313" s="10" t="e">
        <f t="shared" si="329"/>
        <v>#DIV/0!</v>
      </c>
      <c r="EF313" s="10" t="e">
        <f t="shared" si="329"/>
        <v>#DIV/0!</v>
      </c>
      <c r="EG313" s="10" t="e">
        <f t="shared" si="329"/>
        <v>#DIV/0!</v>
      </c>
      <c r="EH313" s="10" t="e">
        <f t="shared" si="329"/>
        <v>#DIV/0!</v>
      </c>
      <c r="EI313" s="10" t="e">
        <f t="shared" si="329"/>
        <v>#DIV/0!</v>
      </c>
      <c r="EJ313" s="10" t="e">
        <f t="shared" si="329"/>
        <v>#DIV/0!</v>
      </c>
      <c r="EK313" s="10" t="e">
        <f t="shared" si="329"/>
        <v>#DIV/0!</v>
      </c>
      <c r="EL313" s="10" t="e">
        <f t="shared" si="329"/>
        <v>#DIV/0!</v>
      </c>
      <c r="EM313" s="10" t="e">
        <f t="shared" si="329"/>
        <v>#DIV/0!</v>
      </c>
      <c r="EN313" s="10" t="e">
        <f t="shared" si="329"/>
        <v>#DIV/0!</v>
      </c>
      <c r="EO313" s="10" t="e">
        <f t="shared" si="329"/>
        <v>#DIV/0!</v>
      </c>
      <c r="EP313" s="10" t="e">
        <f t="shared" si="329"/>
        <v>#DIV/0!</v>
      </c>
      <c r="EQ313" s="10" t="e">
        <f t="shared" si="329"/>
        <v>#DIV/0!</v>
      </c>
      <c r="ER313" s="10" t="e">
        <f t="shared" si="329"/>
        <v>#DIV/0!</v>
      </c>
      <c r="ES313" s="10" t="e">
        <f t="shared" si="329"/>
        <v>#DIV/0!</v>
      </c>
      <c r="ET313" s="10" t="e">
        <f t="shared" si="329"/>
        <v>#DIV/0!</v>
      </c>
      <c r="EU313" s="10" t="e">
        <f t="shared" si="329"/>
        <v>#DIV/0!</v>
      </c>
      <c r="EV313" s="10" t="e">
        <f t="shared" si="329"/>
        <v>#DIV/0!</v>
      </c>
      <c r="EW313" s="10" t="e">
        <f t="shared" si="329"/>
        <v>#DIV/0!</v>
      </c>
      <c r="EX313" s="10" t="e">
        <f t="shared" si="329"/>
        <v>#DIV/0!</v>
      </c>
      <c r="EY313" s="10" t="e">
        <f t="shared" si="329"/>
        <v>#DIV/0!</v>
      </c>
      <c r="EZ313" s="10" t="e">
        <f t="shared" si="329"/>
        <v>#DIV/0!</v>
      </c>
      <c r="FA313" s="10" t="e">
        <f t="shared" si="329"/>
        <v>#DIV/0!</v>
      </c>
      <c r="FB313" s="10" t="e">
        <f t="shared" si="329"/>
        <v>#DIV/0!</v>
      </c>
      <c r="FC313" s="10" t="e">
        <f t="shared" si="329"/>
        <v>#DIV/0!</v>
      </c>
      <c r="FD313" s="10" t="e">
        <f t="shared" si="329"/>
        <v>#DIV/0!</v>
      </c>
      <c r="FE313" s="10" t="e">
        <f t="shared" si="329"/>
        <v>#DIV/0!</v>
      </c>
      <c r="FF313" s="10" t="e">
        <f t="shared" si="329"/>
        <v>#DIV/0!</v>
      </c>
      <c r="FG313" s="10" t="e">
        <f t="shared" si="329"/>
        <v>#DIV/0!</v>
      </c>
      <c r="FH313" s="10" t="e">
        <f t="shared" si="329"/>
        <v>#DIV/0!</v>
      </c>
      <c r="FI313" s="10" t="e">
        <f t="shared" si="329"/>
        <v>#DIV/0!</v>
      </c>
      <c r="FJ313" s="10" t="e">
        <f t="shared" si="329"/>
        <v>#DIV/0!</v>
      </c>
      <c r="FK313" s="10" t="e">
        <f t="shared" si="329"/>
        <v>#DIV/0!</v>
      </c>
      <c r="FL313" s="10" t="e">
        <f t="shared" si="329"/>
        <v>#DIV/0!</v>
      </c>
      <c r="FM313" s="10" t="e">
        <f t="shared" si="329"/>
        <v>#DIV/0!</v>
      </c>
      <c r="FN313" s="10" t="e">
        <f t="shared" si="329"/>
        <v>#DIV/0!</v>
      </c>
      <c r="FO313" s="10" t="e">
        <f t="shared" si="329"/>
        <v>#DIV/0!</v>
      </c>
      <c r="FP313" s="10" t="e">
        <f t="shared" si="329"/>
        <v>#DIV/0!</v>
      </c>
      <c r="FQ313" s="10" t="e">
        <f t="shared" si="329"/>
        <v>#DIV/0!</v>
      </c>
      <c r="FR313" s="10" t="e">
        <f t="shared" si="329"/>
        <v>#DIV/0!</v>
      </c>
      <c r="FS313" s="10" t="e">
        <f t="shared" si="329"/>
        <v>#DIV/0!</v>
      </c>
      <c r="FT313" s="10" t="e">
        <f t="shared" si="329"/>
        <v>#DIV/0!</v>
      </c>
      <c r="FU313" s="10" t="e">
        <f t="shared" si="329"/>
        <v>#DIV/0!</v>
      </c>
      <c r="FV313" s="10" t="e">
        <f t="shared" si="329"/>
        <v>#DIV/0!</v>
      </c>
      <c r="FW313" s="10" t="e">
        <f t="shared" si="329"/>
        <v>#DIV/0!</v>
      </c>
      <c r="FX313" s="10" t="e">
        <f t="shared" si="329"/>
        <v>#DIV/0!</v>
      </c>
      <c r="FY313" s="10" t="e">
        <f t="shared" si="329"/>
        <v>#DIV/0!</v>
      </c>
    </row>
    <row r="314" spans="1:181" s="10" customFormat="1">
      <c r="A314" s="10" t="str">
        <f t="shared" si="224"/>
        <v>1,2,6-TriMePhe (C3-Phe)</v>
      </c>
      <c r="D314" s="10">
        <f t="shared" si="320"/>
        <v>8.2457568691287064E-2</v>
      </c>
      <c r="E314" s="10">
        <f t="shared" si="320"/>
        <v>6.1482326745055112E-2</v>
      </c>
      <c r="H314" s="10">
        <f t="shared" si="95"/>
        <v>7.1969947718171084E-2</v>
      </c>
      <c r="J314" s="10">
        <f t="shared" si="321"/>
        <v>8.2457568691287064E-2</v>
      </c>
      <c r="K314" s="10">
        <f t="shared" si="321"/>
        <v>6.1482326745055112E-2</v>
      </c>
      <c r="N314" s="10">
        <f t="shared" si="322"/>
        <v>7.1969947718171084E-2</v>
      </c>
      <c r="P314" s="10">
        <f t="shared" si="323"/>
        <v>4.5331548151404465E-2</v>
      </c>
      <c r="Q314" s="10">
        <f t="shared" si="323"/>
        <v>0.10118692573061816</v>
      </c>
      <c r="T314" s="10">
        <f t="shared" si="105"/>
        <v>7.3259236941011316E-2</v>
      </c>
      <c r="V314" s="10">
        <f t="shared" si="324"/>
        <v>121.74246494023566</v>
      </c>
      <c r="W314" s="10">
        <f t="shared" si="324"/>
        <v>101.93196248529837</v>
      </c>
      <c r="AA314" s="10" t="e">
        <f t="shared" si="325"/>
        <v>#DIV/0!</v>
      </c>
      <c r="AB314" s="10" t="e">
        <f t="shared" si="325"/>
        <v>#DIV/0!</v>
      </c>
      <c r="AC314" s="10" t="e">
        <f t="shared" si="325"/>
        <v>#DIV/0!</v>
      </c>
      <c r="AD314" s="10" t="e">
        <f t="shared" si="325"/>
        <v>#DIV/0!</v>
      </c>
      <c r="AF314" s="10">
        <f t="shared" ref="AF314:BK314" si="330">(((AF92/AF$217)/$B92)*$B$6)-$N314</f>
        <v>9.9870977875905496</v>
      </c>
      <c r="AG314" s="10">
        <f t="shared" si="330"/>
        <v>0.2844604970927862</v>
      </c>
      <c r="AH314" s="10">
        <f t="shared" si="330"/>
        <v>-1.9237062876134442E-3</v>
      </c>
      <c r="AI314" s="10">
        <f t="shared" si="330"/>
        <v>3.1626283964568382</v>
      </c>
      <c r="AJ314" s="10">
        <f t="shared" si="330"/>
        <v>0.28647329241080899</v>
      </c>
      <c r="AK314" s="10">
        <f t="shared" si="330"/>
        <v>-4.99799211968769E-2</v>
      </c>
      <c r="AL314" s="10">
        <f t="shared" si="330"/>
        <v>2.8960206946071487E-2</v>
      </c>
      <c r="AM314" s="10">
        <f t="shared" si="330"/>
        <v>0.3624266311935066</v>
      </c>
      <c r="AN314" s="10">
        <f t="shared" si="330"/>
        <v>3.8123143206155268</v>
      </c>
      <c r="AO314" s="10">
        <f t="shared" si="330"/>
        <v>1.1715688785425731</v>
      </c>
      <c r="AP314" s="10">
        <f t="shared" si="330"/>
        <v>0.79978062770246483</v>
      </c>
      <c r="AQ314" s="10">
        <f t="shared" si="330"/>
        <v>6.0179197857113298</v>
      </c>
      <c r="AR314" s="10">
        <f t="shared" si="330"/>
        <v>2.8487973499279162</v>
      </c>
      <c r="AS314" s="10">
        <f t="shared" si="330"/>
        <v>1.7906928193638401</v>
      </c>
      <c r="AT314" s="10">
        <f t="shared" si="330"/>
        <v>2.4447825549512991</v>
      </c>
      <c r="AU314" s="10">
        <f t="shared" si="330"/>
        <v>2.6368289360320989</v>
      </c>
      <c r="AV314" s="10">
        <f t="shared" si="330"/>
        <v>2.0996602451188129</v>
      </c>
      <c r="AW314" s="10">
        <f t="shared" si="330"/>
        <v>1.6984775450533962</v>
      </c>
      <c r="AX314" s="10">
        <f t="shared" si="330"/>
        <v>0.52144187684402066</v>
      </c>
      <c r="AY314" s="10">
        <f t="shared" si="330"/>
        <v>3.435718961262288</v>
      </c>
      <c r="AZ314" s="10">
        <f t="shared" si="330"/>
        <v>2.016431468661914</v>
      </c>
      <c r="BA314" s="10">
        <f t="shared" si="330"/>
        <v>2.7057007550303567</v>
      </c>
      <c r="BB314" s="10">
        <f t="shared" si="330"/>
        <v>0.92991525515243001</v>
      </c>
      <c r="BC314" s="10">
        <f t="shared" si="330"/>
        <v>0.6406061018404503</v>
      </c>
      <c r="BD314" s="10">
        <f t="shared" si="330"/>
        <v>2.0662348973068103</v>
      </c>
      <c r="BE314" s="10">
        <f t="shared" si="330"/>
        <v>1.0456553278859093</v>
      </c>
      <c r="BF314" s="10">
        <f t="shared" si="330"/>
        <v>0.75188132311299483</v>
      </c>
      <c r="BG314" s="10">
        <f t="shared" si="330"/>
        <v>1.5469053874545833</v>
      </c>
      <c r="BH314" s="10">
        <f t="shared" si="330"/>
        <v>1.0070338250678474</v>
      </c>
      <c r="BI314" s="10">
        <f t="shared" si="330"/>
        <v>1.3625430716469822</v>
      </c>
      <c r="BJ314" s="10">
        <f t="shared" si="330"/>
        <v>0.97520298637629066</v>
      </c>
      <c r="BK314" s="10">
        <f t="shared" si="330"/>
        <v>0.25057719518075228</v>
      </c>
      <c r="BL314" s="10">
        <f t="shared" ref="BL314:CQ314" si="331">(((BL92/BL$217)/$B92)*$B$6)-$N314</f>
        <v>0.91007634107728197</v>
      </c>
      <c r="BM314" s="10">
        <f t="shared" si="331"/>
        <v>0.51537238372891891</v>
      </c>
      <c r="BN314" s="10">
        <f t="shared" si="331"/>
        <v>-2.3821933427727399E-2</v>
      </c>
      <c r="BO314" s="10">
        <f t="shared" si="331"/>
        <v>0.68374041920473105</v>
      </c>
      <c r="BP314" s="10">
        <f t="shared" si="331"/>
        <v>0.37729462513513268</v>
      </c>
      <c r="BQ314" s="10">
        <f t="shared" si="331"/>
        <v>0.33573499533733031</v>
      </c>
      <c r="BR314" s="10">
        <f t="shared" si="331"/>
        <v>4.6045955817039861</v>
      </c>
      <c r="BS314" s="10">
        <f t="shared" si="331"/>
        <v>4.3571966692122333</v>
      </c>
      <c r="BT314" s="10">
        <f t="shared" si="331"/>
        <v>2.8768914206368201</v>
      </c>
      <c r="BU314" s="10">
        <f t="shared" si="331"/>
        <v>1.092606238121334</v>
      </c>
      <c r="BV314" s="10">
        <f t="shared" si="331"/>
        <v>0.37820399777353897</v>
      </c>
      <c r="BW314" s="10">
        <f t="shared" si="331"/>
        <v>1.1014264559143359</v>
      </c>
      <c r="BX314" s="10">
        <f t="shared" si="331"/>
        <v>0.23334542299971547</v>
      </c>
      <c r="BY314" s="10">
        <f t="shared" si="331"/>
        <v>0.10115432626713752</v>
      </c>
      <c r="BZ314" s="10">
        <f t="shared" si="331"/>
        <v>2.092214455804557</v>
      </c>
      <c r="CA314" s="10">
        <f t="shared" si="331"/>
        <v>4.2711097366497572</v>
      </c>
      <c r="CB314" s="10">
        <f t="shared" si="331"/>
        <v>3.0079950813788896</v>
      </c>
      <c r="CC314" s="10">
        <f t="shared" si="331"/>
        <v>1.4986134439650112</v>
      </c>
      <c r="CD314" s="10">
        <f t="shared" si="331"/>
        <v>1.4403590232635</v>
      </c>
      <c r="CE314" s="10" t="e">
        <f t="shared" si="331"/>
        <v>#DIV/0!</v>
      </c>
      <c r="CF314" s="10" t="e">
        <f t="shared" si="331"/>
        <v>#DIV/0!</v>
      </c>
      <c r="CG314" s="10" t="e">
        <f t="shared" si="331"/>
        <v>#DIV/0!</v>
      </c>
      <c r="CH314" s="10" t="e">
        <f t="shared" si="331"/>
        <v>#DIV/0!</v>
      </c>
      <c r="CI314" s="10" t="e">
        <f t="shared" si="331"/>
        <v>#DIV/0!</v>
      </c>
      <c r="CJ314" s="10" t="e">
        <f t="shared" si="331"/>
        <v>#DIV/0!</v>
      </c>
      <c r="CK314" s="10" t="e">
        <f t="shared" si="331"/>
        <v>#DIV/0!</v>
      </c>
      <c r="CL314" s="10" t="e">
        <f t="shared" si="331"/>
        <v>#DIV/0!</v>
      </c>
      <c r="CM314" s="10" t="e">
        <f t="shared" si="331"/>
        <v>#DIV/0!</v>
      </c>
      <c r="CN314" s="10" t="e">
        <f t="shared" si="331"/>
        <v>#DIV/0!</v>
      </c>
      <c r="CO314" s="10" t="e">
        <f t="shared" si="331"/>
        <v>#DIV/0!</v>
      </c>
      <c r="CP314" s="10" t="e">
        <f t="shared" si="331"/>
        <v>#DIV/0!</v>
      </c>
      <c r="CQ314" s="10" t="e">
        <f t="shared" si="331"/>
        <v>#DIV/0!</v>
      </c>
      <c r="CR314" s="10" t="e">
        <f t="shared" ref="CR314:EA314" si="332">(((CR92/CR$217)/$B92)*$B$6)-$N314</f>
        <v>#DIV/0!</v>
      </c>
      <c r="CS314" s="10" t="e">
        <f t="shared" si="332"/>
        <v>#DIV/0!</v>
      </c>
      <c r="CT314" s="10" t="e">
        <f t="shared" si="332"/>
        <v>#DIV/0!</v>
      </c>
      <c r="CU314" s="10" t="e">
        <f t="shared" si="332"/>
        <v>#DIV/0!</v>
      </c>
      <c r="CV314" s="10" t="e">
        <f t="shared" si="332"/>
        <v>#DIV/0!</v>
      </c>
      <c r="CW314" s="10" t="e">
        <f t="shared" si="332"/>
        <v>#DIV/0!</v>
      </c>
      <c r="CX314" s="10" t="e">
        <f t="shared" si="332"/>
        <v>#DIV/0!</v>
      </c>
      <c r="CY314" s="10" t="e">
        <f t="shared" si="332"/>
        <v>#DIV/0!</v>
      </c>
      <c r="CZ314" s="10" t="e">
        <f t="shared" si="332"/>
        <v>#DIV/0!</v>
      </c>
      <c r="DA314" s="10" t="e">
        <f t="shared" si="332"/>
        <v>#DIV/0!</v>
      </c>
      <c r="DB314" s="10" t="e">
        <f t="shared" si="332"/>
        <v>#DIV/0!</v>
      </c>
      <c r="DC314" s="10" t="e">
        <f t="shared" si="332"/>
        <v>#DIV/0!</v>
      </c>
      <c r="DD314" s="10" t="e">
        <f t="shared" si="332"/>
        <v>#DIV/0!</v>
      </c>
      <c r="DE314" s="10" t="e">
        <f t="shared" si="332"/>
        <v>#DIV/0!</v>
      </c>
      <c r="DF314" s="10" t="e">
        <f t="shared" si="332"/>
        <v>#DIV/0!</v>
      </c>
      <c r="DG314" s="10" t="e">
        <f t="shared" si="332"/>
        <v>#DIV/0!</v>
      </c>
      <c r="DH314" s="10" t="e">
        <f t="shared" si="332"/>
        <v>#DIV/0!</v>
      </c>
      <c r="DI314" s="10" t="e">
        <f t="shared" si="332"/>
        <v>#DIV/0!</v>
      </c>
      <c r="DJ314" s="10" t="e">
        <f t="shared" si="332"/>
        <v>#DIV/0!</v>
      </c>
      <c r="DK314" s="10" t="e">
        <f t="shared" si="332"/>
        <v>#DIV/0!</v>
      </c>
      <c r="DL314" s="10" t="e">
        <f t="shared" si="332"/>
        <v>#DIV/0!</v>
      </c>
      <c r="DM314" s="10" t="e">
        <f t="shared" si="332"/>
        <v>#DIV/0!</v>
      </c>
      <c r="DN314" s="10" t="e">
        <f t="shared" si="332"/>
        <v>#DIV/0!</v>
      </c>
      <c r="DO314" s="10" t="e">
        <f t="shared" si="332"/>
        <v>#DIV/0!</v>
      </c>
      <c r="DP314" s="10" t="e">
        <f t="shared" si="332"/>
        <v>#DIV/0!</v>
      </c>
      <c r="DQ314" s="10" t="e">
        <f t="shared" si="332"/>
        <v>#DIV/0!</v>
      </c>
      <c r="DR314" s="10" t="e">
        <f t="shared" si="332"/>
        <v>#DIV/0!</v>
      </c>
      <c r="DS314" s="10" t="e">
        <f t="shared" si="332"/>
        <v>#DIV/0!</v>
      </c>
      <c r="DT314" s="10" t="e">
        <f t="shared" si="332"/>
        <v>#DIV/0!</v>
      </c>
      <c r="DU314" s="10" t="e">
        <f t="shared" si="332"/>
        <v>#DIV/0!</v>
      </c>
      <c r="DV314" s="10" t="e">
        <f t="shared" si="332"/>
        <v>#DIV/0!</v>
      </c>
      <c r="DW314" s="10" t="e">
        <f t="shared" si="332"/>
        <v>#DIV/0!</v>
      </c>
      <c r="DX314" s="10" t="e">
        <f t="shared" si="332"/>
        <v>#DIV/0!</v>
      </c>
      <c r="DY314" s="10" t="e">
        <f t="shared" si="332"/>
        <v>#DIV/0!</v>
      </c>
      <c r="DZ314" s="10" t="e">
        <f t="shared" si="332"/>
        <v>#DIV/0!</v>
      </c>
      <c r="EA314" s="10" t="e">
        <f t="shared" si="332"/>
        <v>#DIV/0!</v>
      </c>
      <c r="EB314" s="10" t="e">
        <f t="shared" ref="EB314:FY314" si="333">(((EB92/EB$217)/$B92)*$B$6)-$N314</f>
        <v>#DIV/0!</v>
      </c>
      <c r="EC314" s="10" t="e">
        <f t="shared" si="333"/>
        <v>#DIV/0!</v>
      </c>
      <c r="ED314" s="10" t="e">
        <f t="shared" si="333"/>
        <v>#DIV/0!</v>
      </c>
      <c r="EE314" s="10" t="e">
        <f t="shared" si="333"/>
        <v>#DIV/0!</v>
      </c>
      <c r="EF314" s="10" t="e">
        <f t="shared" si="333"/>
        <v>#DIV/0!</v>
      </c>
      <c r="EG314" s="10" t="e">
        <f t="shared" si="333"/>
        <v>#DIV/0!</v>
      </c>
      <c r="EH314" s="10" t="e">
        <f t="shared" si="333"/>
        <v>#DIV/0!</v>
      </c>
      <c r="EI314" s="10" t="e">
        <f t="shared" si="333"/>
        <v>#DIV/0!</v>
      </c>
      <c r="EJ314" s="10" t="e">
        <f t="shared" si="333"/>
        <v>#DIV/0!</v>
      </c>
      <c r="EK314" s="10" t="e">
        <f t="shared" si="333"/>
        <v>#DIV/0!</v>
      </c>
      <c r="EL314" s="10" t="e">
        <f t="shared" si="333"/>
        <v>#DIV/0!</v>
      </c>
      <c r="EM314" s="10" t="e">
        <f t="shared" si="333"/>
        <v>#DIV/0!</v>
      </c>
      <c r="EN314" s="10" t="e">
        <f t="shared" si="333"/>
        <v>#DIV/0!</v>
      </c>
      <c r="EO314" s="10" t="e">
        <f t="shared" si="333"/>
        <v>#DIV/0!</v>
      </c>
      <c r="EP314" s="10" t="e">
        <f t="shared" si="333"/>
        <v>#DIV/0!</v>
      </c>
      <c r="EQ314" s="10" t="e">
        <f t="shared" si="333"/>
        <v>#DIV/0!</v>
      </c>
      <c r="ER314" s="10" t="e">
        <f t="shared" si="333"/>
        <v>#DIV/0!</v>
      </c>
      <c r="ES314" s="10" t="e">
        <f t="shared" si="333"/>
        <v>#DIV/0!</v>
      </c>
      <c r="ET314" s="10" t="e">
        <f t="shared" si="333"/>
        <v>#DIV/0!</v>
      </c>
      <c r="EU314" s="10" t="e">
        <f t="shared" si="333"/>
        <v>#DIV/0!</v>
      </c>
      <c r="EV314" s="10" t="e">
        <f t="shared" si="333"/>
        <v>#DIV/0!</v>
      </c>
      <c r="EW314" s="10" t="e">
        <f t="shared" si="333"/>
        <v>#DIV/0!</v>
      </c>
      <c r="EX314" s="10" t="e">
        <f t="shared" si="333"/>
        <v>#DIV/0!</v>
      </c>
      <c r="EY314" s="10" t="e">
        <f t="shared" si="333"/>
        <v>#DIV/0!</v>
      </c>
      <c r="EZ314" s="10" t="e">
        <f t="shared" si="333"/>
        <v>#DIV/0!</v>
      </c>
      <c r="FA314" s="10" t="e">
        <f t="shared" si="333"/>
        <v>#DIV/0!</v>
      </c>
      <c r="FB314" s="10" t="e">
        <f t="shared" si="333"/>
        <v>#DIV/0!</v>
      </c>
      <c r="FC314" s="10" t="e">
        <f t="shared" si="333"/>
        <v>#DIV/0!</v>
      </c>
      <c r="FD314" s="10" t="e">
        <f t="shared" si="333"/>
        <v>#DIV/0!</v>
      </c>
      <c r="FE314" s="10" t="e">
        <f t="shared" si="333"/>
        <v>#DIV/0!</v>
      </c>
      <c r="FF314" s="10" t="e">
        <f t="shared" si="333"/>
        <v>#DIV/0!</v>
      </c>
      <c r="FG314" s="10" t="e">
        <f t="shared" si="333"/>
        <v>#DIV/0!</v>
      </c>
      <c r="FH314" s="10" t="e">
        <f t="shared" si="333"/>
        <v>#DIV/0!</v>
      </c>
      <c r="FI314" s="10" t="e">
        <f t="shared" si="333"/>
        <v>#DIV/0!</v>
      </c>
      <c r="FJ314" s="10" t="e">
        <f t="shared" si="333"/>
        <v>#DIV/0!</v>
      </c>
      <c r="FK314" s="10" t="e">
        <f t="shared" si="333"/>
        <v>#DIV/0!</v>
      </c>
      <c r="FL314" s="10" t="e">
        <f t="shared" si="333"/>
        <v>#DIV/0!</v>
      </c>
      <c r="FM314" s="10" t="e">
        <f t="shared" si="333"/>
        <v>#DIV/0!</v>
      </c>
      <c r="FN314" s="10" t="e">
        <f t="shared" si="333"/>
        <v>#DIV/0!</v>
      </c>
      <c r="FO314" s="10" t="e">
        <f t="shared" si="333"/>
        <v>#DIV/0!</v>
      </c>
      <c r="FP314" s="10" t="e">
        <f t="shared" si="333"/>
        <v>#DIV/0!</v>
      </c>
      <c r="FQ314" s="10" t="e">
        <f t="shared" si="333"/>
        <v>#DIV/0!</v>
      </c>
      <c r="FR314" s="10" t="e">
        <f t="shared" si="333"/>
        <v>#DIV/0!</v>
      </c>
      <c r="FS314" s="10" t="e">
        <f t="shared" si="333"/>
        <v>#DIV/0!</v>
      </c>
      <c r="FT314" s="10" t="e">
        <f t="shared" si="333"/>
        <v>#DIV/0!</v>
      </c>
      <c r="FU314" s="10" t="e">
        <f t="shared" si="333"/>
        <v>#DIV/0!</v>
      </c>
      <c r="FV314" s="10" t="e">
        <f t="shared" si="333"/>
        <v>#DIV/0!</v>
      </c>
      <c r="FW314" s="10" t="e">
        <f t="shared" si="333"/>
        <v>#DIV/0!</v>
      </c>
      <c r="FX314" s="10" t="e">
        <f t="shared" si="333"/>
        <v>#DIV/0!</v>
      </c>
      <c r="FY314" s="10" t="e">
        <f t="shared" si="333"/>
        <v>#DIV/0!</v>
      </c>
    </row>
    <row r="315" spans="1:181" s="10" customFormat="1">
      <c r="A315" s="10" t="str">
        <f t="shared" si="224"/>
        <v>Ret</v>
      </c>
      <c r="D315" s="10">
        <f t="shared" si="320"/>
        <v>0.59602251266535544</v>
      </c>
      <c r="E315" s="10">
        <f t="shared" si="320"/>
        <v>0.54081953018814388</v>
      </c>
      <c r="H315" s="10">
        <f t="shared" si="95"/>
        <v>0.56842102142674966</v>
      </c>
      <c r="J315" s="10">
        <f t="shared" si="321"/>
        <v>0.59602251266535544</v>
      </c>
      <c r="K315" s="10">
        <f t="shared" si="321"/>
        <v>0.54081953018814388</v>
      </c>
      <c r="N315" s="10">
        <f t="shared" si="322"/>
        <v>0.56842102142674966</v>
      </c>
      <c r="P315" s="10">
        <f t="shared" si="323"/>
        <v>0.84697646295764029</v>
      </c>
      <c r="Q315" s="10">
        <f t="shared" si="323"/>
        <v>0.42657959610815133</v>
      </c>
      <c r="T315" s="10">
        <f t="shared" si="105"/>
        <v>0.63677802953289575</v>
      </c>
      <c r="V315" s="10">
        <f t="shared" si="324"/>
        <v>113.01499407069086</v>
      </c>
      <c r="W315" s="10">
        <f t="shared" si="324"/>
        <v>99.625479459977512</v>
      </c>
      <c r="AA315" s="10" t="e">
        <f t="shared" si="325"/>
        <v>#DIV/0!</v>
      </c>
      <c r="AB315" s="10" t="e">
        <f t="shared" si="325"/>
        <v>#DIV/0!</v>
      </c>
      <c r="AC315" s="10" t="e">
        <f t="shared" si="325"/>
        <v>#DIV/0!</v>
      </c>
      <c r="AD315" s="10" t="e">
        <f t="shared" si="325"/>
        <v>#DIV/0!</v>
      </c>
      <c r="AF315" s="10">
        <f t="shared" ref="AF315:BK315" si="334">(((AF93/AF$217)/$B93)*$B$6)-$N315</f>
        <v>6.7559679235062786E-2</v>
      </c>
      <c r="AG315" s="10">
        <f t="shared" si="334"/>
        <v>-1.4822515944869608E-2</v>
      </c>
      <c r="AH315" s="10">
        <f t="shared" si="334"/>
        <v>0.81720808257524069</v>
      </c>
      <c r="AI315" s="10">
        <f t="shared" si="334"/>
        <v>-2.1207206986363358E-2</v>
      </c>
      <c r="AJ315" s="10">
        <f t="shared" si="334"/>
        <v>0.3606253511396732</v>
      </c>
      <c r="AK315" s="10">
        <f t="shared" si="334"/>
        <v>-1.4332571885038892E-2</v>
      </c>
      <c r="AL315" s="10">
        <f t="shared" si="334"/>
        <v>0.77762272527558307</v>
      </c>
      <c r="AM315" s="10">
        <f t="shared" si="334"/>
        <v>-3.9733962491089514E-2</v>
      </c>
      <c r="AN315" s="10">
        <f t="shared" si="334"/>
        <v>-0.27078669867697186</v>
      </c>
      <c r="AO315" s="10">
        <f t="shared" si="334"/>
        <v>-0.25292463150497052</v>
      </c>
      <c r="AP315" s="10">
        <f t="shared" si="334"/>
        <v>-0.38326131648357858</v>
      </c>
      <c r="AQ315" s="10">
        <f t="shared" si="334"/>
        <v>-0.32417732555781203</v>
      </c>
      <c r="AR315" s="10">
        <f t="shared" si="334"/>
        <v>-0.38677141634712298</v>
      </c>
      <c r="AS315" s="10">
        <f t="shared" si="334"/>
        <v>-0.20746957522956128</v>
      </c>
      <c r="AT315" s="10">
        <f t="shared" si="334"/>
        <v>-0.48336264701495391</v>
      </c>
      <c r="AU315" s="10">
        <f t="shared" si="334"/>
        <v>-0.17739745301991194</v>
      </c>
      <c r="AV315" s="10">
        <f t="shared" si="334"/>
        <v>0.12735564580897318</v>
      </c>
      <c r="AW315" s="10">
        <f t="shared" si="334"/>
        <v>-0.12577360179698133</v>
      </c>
      <c r="AX315" s="10">
        <f t="shared" si="334"/>
        <v>-0.21184662687723488</v>
      </c>
      <c r="AY315" s="10">
        <f t="shared" si="334"/>
        <v>-0.12910866433383156</v>
      </c>
      <c r="AZ315" s="10">
        <f t="shared" si="334"/>
        <v>-0.35654524835198226</v>
      </c>
      <c r="BA315" s="10">
        <f t="shared" si="334"/>
        <v>-0.19925369453470954</v>
      </c>
      <c r="BB315" s="10">
        <f t="shared" si="334"/>
        <v>0.76677372740672423</v>
      </c>
      <c r="BC315" s="10">
        <f t="shared" si="334"/>
        <v>-0.243149914754759</v>
      </c>
      <c r="BD315" s="10">
        <f t="shared" si="334"/>
        <v>-0.40662850879171719</v>
      </c>
      <c r="BE315" s="10">
        <f t="shared" si="334"/>
        <v>-6.10138795568822E-2</v>
      </c>
      <c r="BF315" s="10">
        <f t="shared" si="334"/>
        <v>-0.40812143886546798</v>
      </c>
      <c r="BG315" s="10">
        <f t="shared" si="334"/>
        <v>-0.23862363570974238</v>
      </c>
      <c r="BH315" s="10">
        <f t="shared" si="334"/>
        <v>-0.20456622611620595</v>
      </c>
      <c r="BI315" s="10">
        <f t="shared" si="334"/>
        <v>0.11666404217532733</v>
      </c>
      <c r="BJ315" s="10">
        <f t="shared" si="334"/>
        <v>3.0070516239046885E-2</v>
      </c>
      <c r="BK315" s="10">
        <f t="shared" si="334"/>
        <v>-8.9011154916878332E-2</v>
      </c>
      <c r="BL315" s="10">
        <f t="shared" ref="BL315:CQ315" si="335">(((BL93/BL$217)/$B93)*$B$6)-$N315</f>
        <v>8.3846345111912912E-2</v>
      </c>
      <c r="BM315" s="10">
        <f t="shared" si="335"/>
        <v>-0.10467113221918989</v>
      </c>
      <c r="BN315" s="10">
        <f t="shared" si="335"/>
        <v>0.25130743042237491</v>
      </c>
      <c r="BO315" s="10">
        <f t="shared" si="335"/>
        <v>0.12730156055206154</v>
      </c>
      <c r="BP315" s="10">
        <f t="shared" si="335"/>
        <v>-0.38516831190288131</v>
      </c>
      <c r="BQ315" s="10">
        <f t="shared" si="335"/>
        <v>-0.26283145585244522</v>
      </c>
      <c r="BR315" s="10">
        <f t="shared" si="335"/>
        <v>-6.57413082806243E-2</v>
      </c>
      <c r="BS315" s="10">
        <f t="shared" si="335"/>
        <v>-1.5606583960784404E-2</v>
      </c>
      <c r="BT315" s="10">
        <f t="shared" si="335"/>
        <v>0.36808536617121457</v>
      </c>
      <c r="BU315" s="10">
        <f t="shared" si="335"/>
        <v>-3.5501730164674838E-2</v>
      </c>
      <c r="BV315" s="10">
        <f t="shared" si="335"/>
        <v>0.16468507185460812</v>
      </c>
      <c r="BW315" s="10">
        <f t="shared" si="335"/>
        <v>1.2870031725606523E-2</v>
      </c>
      <c r="BX315" s="10">
        <f t="shared" si="335"/>
        <v>-8.6312216512808293E-3</v>
      </c>
      <c r="BY315" s="10">
        <f t="shared" si="335"/>
        <v>0.14739345136064463</v>
      </c>
      <c r="BZ315" s="10">
        <f t="shared" si="335"/>
        <v>-0.42607046056017045</v>
      </c>
      <c r="CA315" s="10">
        <f t="shared" si="335"/>
        <v>-4.026403696497538E-3</v>
      </c>
      <c r="CB315" s="10">
        <f t="shared" si="335"/>
        <v>0.31328966465930697</v>
      </c>
      <c r="CC315" s="10">
        <f t="shared" si="335"/>
        <v>0.58661681726132164</v>
      </c>
      <c r="CD315" s="10">
        <f t="shared" si="335"/>
        <v>-0.12564604783953714</v>
      </c>
      <c r="CE315" s="10" t="e">
        <f t="shared" si="335"/>
        <v>#DIV/0!</v>
      </c>
      <c r="CF315" s="10" t="e">
        <f t="shared" si="335"/>
        <v>#DIV/0!</v>
      </c>
      <c r="CG315" s="10" t="e">
        <f t="shared" si="335"/>
        <v>#DIV/0!</v>
      </c>
      <c r="CH315" s="10" t="e">
        <f t="shared" si="335"/>
        <v>#DIV/0!</v>
      </c>
      <c r="CI315" s="10" t="e">
        <f t="shared" si="335"/>
        <v>#DIV/0!</v>
      </c>
      <c r="CJ315" s="10" t="e">
        <f t="shared" si="335"/>
        <v>#DIV/0!</v>
      </c>
      <c r="CK315" s="10" t="e">
        <f t="shared" si="335"/>
        <v>#DIV/0!</v>
      </c>
      <c r="CL315" s="10" t="e">
        <f t="shared" si="335"/>
        <v>#DIV/0!</v>
      </c>
      <c r="CM315" s="10" t="e">
        <f t="shared" si="335"/>
        <v>#DIV/0!</v>
      </c>
      <c r="CN315" s="10" t="e">
        <f t="shared" si="335"/>
        <v>#DIV/0!</v>
      </c>
      <c r="CO315" s="10" t="e">
        <f t="shared" si="335"/>
        <v>#DIV/0!</v>
      </c>
      <c r="CP315" s="10" t="e">
        <f t="shared" si="335"/>
        <v>#DIV/0!</v>
      </c>
      <c r="CQ315" s="10" t="e">
        <f t="shared" si="335"/>
        <v>#DIV/0!</v>
      </c>
      <c r="CR315" s="10" t="e">
        <f t="shared" ref="CR315:EA315" si="336">(((CR93/CR$217)/$B93)*$B$6)-$N315</f>
        <v>#DIV/0!</v>
      </c>
      <c r="CS315" s="10" t="e">
        <f t="shared" si="336"/>
        <v>#DIV/0!</v>
      </c>
      <c r="CT315" s="10" t="e">
        <f t="shared" si="336"/>
        <v>#DIV/0!</v>
      </c>
      <c r="CU315" s="10" t="e">
        <f t="shared" si="336"/>
        <v>#DIV/0!</v>
      </c>
      <c r="CV315" s="10" t="e">
        <f t="shared" si="336"/>
        <v>#DIV/0!</v>
      </c>
      <c r="CW315" s="10" t="e">
        <f t="shared" si="336"/>
        <v>#DIV/0!</v>
      </c>
      <c r="CX315" s="10" t="e">
        <f t="shared" si="336"/>
        <v>#DIV/0!</v>
      </c>
      <c r="CY315" s="10" t="e">
        <f t="shared" si="336"/>
        <v>#DIV/0!</v>
      </c>
      <c r="CZ315" s="10" t="e">
        <f t="shared" si="336"/>
        <v>#DIV/0!</v>
      </c>
      <c r="DA315" s="10" t="e">
        <f t="shared" si="336"/>
        <v>#DIV/0!</v>
      </c>
      <c r="DB315" s="10" t="e">
        <f t="shared" si="336"/>
        <v>#DIV/0!</v>
      </c>
      <c r="DC315" s="10" t="e">
        <f t="shared" si="336"/>
        <v>#DIV/0!</v>
      </c>
      <c r="DD315" s="10" t="e">
        <f t="shared" si="336"/>
        <v>#DIV/0!</v>
      </c>
      <c r="DE315" s="10" t="e">
        <f t="shared" si="336"/>
        <v>#DIV/0!</v>
      </c>
      <c r="DF315" s="10" t="e">
        <f t="shared" si="336"/>
        <v>#DIV/0!</v>
      </c>
      <c r="DG315" s="10" t="e">
        <f t="shared" si="336"/>
        <v>#DIV/0!</v>
      </c>
      <c r="DH315" s="10" t="e">
        <f t="shared" si="336"/>
        <v>#DIV/0!</v>
      </c>
      <c r="DI315" s="10" t="e">
        <f t="shared" si="336"/>
        <v>#DIV/0!</v>
      </c>
      <c r="DJ315" s="10" t="e">
        <f t="shared" si="336"/>
        <v>#DIV/0!</v>
      </c>
      <c r="DK315" s="10" t="e">
        <f t="shared" si="336"/>
        <v>#DIV/0!</v>
      </c>
      <c r="DL315" s="10" t="e">
        <f t="shared" si="336"/>
        <v>#DIV/0!</v>
      </c>
      <c r="DM315" s="10" t="e">
        <f t="shared" si="336"/>
        <v>#DIV/0!</v>
      </c>
      <c r="DN315" s="10" t="e">
        <f t="shared" si="336"/>
        <v>#DIV/0!</v>
      </c>
      <c r="DO315" s="10" t="e">
        <f t="shared" si="336"/>
        <v>#DIV/0!</v>
      </c>
      <c r="DP315" s="10" t="e">
        <f t="shared" si="336"/>
        <v>#DIV/0!</v>
      </c>
      <c r="DQ315" s="10" t="e">
        <f t="shared" si="336"/>
        <v>#DIV/0!</v>
      </c>
      <c r="DR315" s="10" t="e">
        <f t="shared" si="336"/>
        <v>#DIV/0!</v>
      </c>
      <c r="DS315" s="10" t="e">
        <f t="shared" si="336"/>
        <v>#DIV/0!</v>
      </c>
      <c r="DT315" s="10" t="e">
        <f t="shared" si="336"/>
        <v>#DIV/0!</v>
      </c>
      <c r="DU315" s="10" t="e">
        <f t="shared" si="336"/>
        <v>#DIV/0!</v>
      </c>
      <c r="DV315" s="10" t="e">
        <f t="shared" si="336"/>
        <v>#DIV/0!</v>
      </c>
      <c r="DW315" s="10" t="e">
        <f t="shared" si="336"/>
        <v>#DIV/0!</v>
      </c>
      <c r="DX315" s="10" t="e">
        <f t="shared" si="336"/>
        <v>#DIV/0!</v>
      </c>
      <c r="DY315" s="10" t="e">
        <f t="shared" si="336"/>
        <v>#DIV/0!</v>
      </c>
      <c r="DZ315" s="10" t="e">
        <f t="shared" si="336"/>
        <v>#DIV/0!</v>
      </c>
      <c r="EA315" s="10" t="e">
        <f t="shared" si="336"/>
        <v>#DIV/0!</v>
      </c>
      <c r="EB315" s="10" t="e">
        <f t="shared" ref="EB315:FY315" si="337">(((EB93/EB$217)/$B93)*$B$6)-$N315</f>
        <v>#DIV/0!</v>
      </c>
      <c r="EC315" s="10" t="e">
        <f t="shared" si="337"/>
        <v>#DIV/0!</v>
      </c>
      <c r="ED315" s="10" t="e">
        <f t="shared" si="337"/>
        <v>#DIV/0!</v>
      </c>
      <c r="EE315" s="10" t="e">
        <f t="shared" si="337"/>
        <v>#DIV/0!</v>
      </c>
      <c r="EF315" s="10" t="e">
        <f t="shared" si="337"/>
        <v>#DIV/0!</v>
      </c>
      <c r="EG315" s="10" t="e">
        <f t="shared" si="337"/>
        <v>#DIV/0!</v>
      </c>
      <c r="EH315" s="10" t="e">
        <f t="shared" si="337"/>
        <v>#DIV/0!</v>
      </c>
      <c r="EI315" s="10" t="e">
        <f t="shared" si="337"/>
        <v>#DIV/0!</v>
      </c>
      <c r="EJ315" s="10" t="e">
        <f t="shared" si="337"/>
        <v>#DIV/0!</v>
      </c>
      <c r="EK315" s="10" t="e">
        <f t="shared" si="337"/>
        <v>#DIV/0!</v>
      </c>
      <c r="EL315" s="10" t="e">
        <f t="shared" si="337"/>
        <v>#DIV/0!</v>
      </c>
      <c r="EM315" s="10" t="e">
        <f t="shared" si="337"/>
        <v>#DIV/0!</v>
      </c>
      <c r="EN315" s="10" t="e">
        <f t="shared" si="337"/>
        <v>#DIV/0!</v>
      </c>
      <c r="EO315" s="10" t="e">
        <f t="shared" si="337"/>
        <v>#DIV/0!</v>
      </c>
      <c r="EP315" s="10" t="e">
        <f t="shared" si="337"/>
        <v>#DIV/0!</v>
      </c>
      <c r="EQ315" s="10" t="e">
        <f t="shared" si="337"/>
        <v>#DIV/0!</v>
      </c>
      <c r="ER315" s="10" t="e">
        <f t="shared" si="337"/>
        <v>#DIV/0!</v>
      </c>
      <c r="ES315" s="10" t="e">
        <f t="shared" si="337"/>
        <v>#DIV/0!</v>
      </c>
      <c r="ET315" s="10" t="e">
        <f t="shared" si="337"/>
        <v>#DIV/0!</v>
      </c>
      <c r="EU315" s="10" t="e">
        <f t="shared" si="337"/>
        <v>#DIV/0!</v>
      </c>
      <c r="EV315" s="10" t="e">
        <f t="shared" si="337"/>
        <v>#DIV/0!</v>
      </c>
      <c r="EW315" s="10" t="e">
        <f t="shared" si="337"/>
        <v>#DIV/0!</v>
      </c>
      <c r="EX315" s="10" t="e">
        <f t="shared" si="337"/>
        <v>#DIV/0!</v>
      </c>
      <c r="EY315" s="10" t="e">
        <f t="shared" si="337"/>
        <v>#DIV/0!</v>
      </c>
      <c r="EZ315" s="10" t="e">
        <f t="shared" si="337"/>
        <v>#DIV/0!</v>
      </c>
      <c r="FA315" s="10" t="e">
        <f t="shared" si="337"/>
        <v>#DIV/0!</v>
      </c>
      <c r="FB315" s="10" t="e">
        <f t="shared" si="337"/>
        <v>#DIV/0!</v>
      </c>
      <c r="FC315" s="10" t="e">
        <f t="shared" si="337"/>
        <v>#DIV/0!</v>
      </c>
      <c r="FD315" s="10" t="e">
        <f t="shared" si="337"/>
        <v>#DIV/0!</v>
      </c>
      <c r="FE315" s="10" t="e">
        <f t="shared" si="337"/>
        <v>#DIV/0!</v>
      </c>
      <c r="FF315" s="10" t="e">
        <f t="shared" si="337"/>
        <v>#DIV/0!</v>
      </c>
      <c r="FG315" s="10" t="e">
        <f t="shared" si="337"/>
        <v>#DIV/0!</v>
      </c>
      <c r="FH315" s="10" t="e">
        <f t="shared" si="337"/>
        <v>#DIV/0!</v>
      </c>
      <c r="FI315" s="10" t="e">
        <f t="shared" si="337"/>
        <v>#DIV/0!</v>
      </c>
      <c r="FJ315" s="10" t="e">
        <f t="shared" si="337"/>
        <v>#DIV/0!</v>
      </c>
      <c r="FK315" s="10" t="e">
        <f t="shared" si="337"/>
        <v>#DIV/0!</v>
      </c>
      <c r="FL315" s="10" t="e">
        <f t="shared" si="337"/>
        <v>#DIV/0!</v>
      </c>
      <c r="FM315" s="10" t="e">
        <f t="shared" si="337"/>
        <v>#DIV/0!</v>
      </c>
      <c r="FN315" s="10" t="e">
        <f t="shared" si="337"/>
        <v>#DIV/0!</v>
      </c>
      <c r="FO315" s="10" t="e">
        <f t="shared" si="337"/>
        <v>#DIV/0!</v>
      </c>
      <c r="FP315" s="10" t="e">
        <f t="shared" si="337"/>
        <v>#DIV/0!</v>
      </c>
      <c r="FQ315" s="10" t="e">
        <f t="shared" si="337"/>
        <v>#DIV/0!</v>
      </c>
      <c r="FR315" s="10" t="e">
        <f t="shared" si="337"/>
        <v>#DIV/0!</v>
      </c>
      <c r="FS315" s="10" t="e">
        <f t="shared" si="337"/>
        <v>#DIV/0!</v>
      </c>
      <c r="FT315" s="10" t="e">
        <f t="shared" si="337"/>
        <v>#DIV/0!</v>
      </c>
      <c r="FU315" s="10" t="e">
        <f t="shared" si="337"/>
        <v>#DIV/0!</v>
      </c>
      <c r="FV315" s="10" t="e">
        <f t="shared" si="337"/>
        <v>#DIV/0!</v>
      </c>
      <c r="FW315" s="10" t="e">
        <f t="shared" si="337"/>
        <v>#DIV/0!</v>
      </c>
      <c r="FX315" s="10" t="e">
        <f t="shared" si="337"/>
        <v>#DIV/0!</v>
      </c>
      <c r="FY315" s="10" t="e">
        <f t="shared" si="337"/>
        <v>#DIV/0!</v>
      </c>
    </row>
    <row r="316" spans="1:181" s="10" customFormat="1">
      <c r="A316" s="10" t="str">
        <f t="shared" si="224"/>
        <v>C1-Pyr / C1-Flt (1-MePyr)</v>
      </c>
      <c r="D316" s="10">
        <f t="shared" si="320"/>
        <v>1.921416769619616</v>
      </c>
      <c r="E316" s="10">
        <f t="shared" si="320"/>
        <v>6.5301531457543458</v>
      </c>
      <c r="H316" s="10">
        <f t="shared" si="95"/>
        <v>4.2257849576869813</v>
      </c>
      <c r="J316" s="10">
        <f t="shared" si="321"/>
        <v>1.921416769619616</v>
      </c>
      <c r="K316" s="10">
        <f t="shared" si="321"/>
        <v>6.5301531457543458</v>
      </c>
      <c r="N316" s="10">
        <f t="shared" si="322"/>
        <v>4.2257849576869813</v>
      </c>
      <c r="P316" s="10">
        <f t="shared" si="323"/>
        <v>4.0521260799332488</v>
      </c>
      <c r="Q316" s="10">
        <f t="shared" si="323"/>
        <v>5.1616650677598512</v>
      </c>
      <c r="T316" s="10">
        <f t="shared" si="105"/>
        <v>4.6068955738465505</v>
      </c>
      <c r="V316" s="10">
        <f t="shared" si="324"/>
        <v>123.65712338063355</v>
      </c>
      <c r="W316" s="10">
        <f t="shared" si="324"/>
        <v>103.28075711411611</v>
      </c>
      <c r="AA316" s="10" t="e">
        <f t="shared" si="325"/>
        <v>#DIV/0!</v>
      </c>
      <c r="AB316" s="10" t="e">
        <f t="shared" si="325"/>
        <v>#DIV/0!</v>
      </c>
      <c r="AC316" s="10" t="e">
        <f t="shared" si="325"/>
        <v>#DIV/0!</v>
      </c>
      <c r="AD316" s="10" t="e">
        <f t="shared" si="325"/>
        <v>#DIV/0!</v>
      </c>
      <c r="AF316" s="10">
        <f t="shared" ref="AF316:BK316" si="338">(((AF94/AF$217)/$B94)*$B$6)-$N316</f>
        <v>4.2660755776970216</v>
      </c>
      <c r="AG316" s="10">
        <f t="shared" si="338"/>
        <v>2.4175096904836453</v>
      </c>
      <c r="AH316" s="10">
        <f t="shared" si="338"/>
        <v>1.0900380473818769</v>
      </c>
      <c r="AI316" s="10">
        <f t="shared" si="338"/>
        <v>0.81990932298956398</v>
      </c>
      <c r="AJ316" s="10">
        <f t="shared" si="338"/>
        <v>3.0373448248353911</v>
      </c>
      <c r="AK316" s="10">
        <f t="shared" si="338"/>
        <v>3.5446775527594596</v>
      </c>
      <c r="AL316" s="10">
        <f t="shared" si="338"/>
        <v>4.7008776608843288</v>
      </c>
      <c r="AM316" s="10">
        <f t="shared" si="338"/>
        <v>3.1685498723921519</v>
      </c>
      <c r="AN316" s="10">
        <f t="shared" si="338"/>
        <v>5.1108224560593207</v>
      </c>
      <c r="AO316" s="10">
        <f t="shared" si="338"/>
        <v>5.296203736602374</v>
      </c>
      <c r="AP316" s="10">
        <f t="shared" si="338"/>
        <v>6.5175528186647611</v>
      </c>
      <c r="AQ316" s="10">
        <f t="shared" si="338"/>
        <v>7.2280149148956401</v>
      </c>
      <c r="AR316" s="10">
        <f t="shared" si="338"/>
        <v>2.6595853154762503</v>
      </c>
      <c r="AS316" s="10">
        <f t="shared" si="338"/>
        <v>8.9959012396697684</v>
      </c>
      <c r="AT316" s="10">
        <f t="shared" si="338"/>
        <v>7.0851874806657804</v>
      </c>
      <c r="AU316" s="10">
        <f t="shared" si="338"/>
        <v>4.4814885781939395</v>
      </c>
      <c r="AV316" s="10">
        <f t="shared" si="338"/>
        <v>8.4337511998602821</v>
      </c>
      <c r="AW316" s="10">
        <f t="shared" si="338"/>
        <v>9.1391256578920501</v>
      </c>
      <c r="AX316" s="10">
        <f t="shared" si="338"/>
        <v>7.7972998166522434</v>
      </c>
      <c r="AY316" s="10">
        <f t="shared" si="338"/>
        <v>4.420603046679437</v>
      </c>
      <c r="AZ316" s="10">
        <f t="shared" si="338"/>
        <v>4.1002933829093173</v>
      </c>
      <c r="BA316" s="10">
        <f t="shared" si="338"/>
        <v>5.9718160876494935</v>
      </c>
      <c r="BB316" s="10">
        <f t="shared" si="338"/>
        <v>1.8966746885580701</v>
      </c>
      <c r="BC316" s="10">
        <f t="shared" si="338"/>
        <v>5.0785156739463275</v>
      </c>
      <c r="BD316" s="10">
        <f t="shared" si="338"/>
        <v>3.9888982553697296</v>
      </c>
      <c r="BE316" s="10">
        <f t="shared" si="338"/>
        <v>5.5811544081891125</v>
      </c>
      <c r="BF316" s="10">
        <f t="shared" si="338"/>
        <v>6.3474263493107745</v>
      </c>
      <c r="BG316" s="10">
        <f t="shared" si="338"/>
        <v>5.541435865062402</v>
      </c>
      <c r="BH316" s="10">
        <f t="shared" si="338"/>
        <v>7.603682869618579</v>
      </c>
      <c r="BI316" s="10">
        <f t="shared" si="338"/>
        <v>9.721125937215076</v>
      </c>
      <c r="BJ316" s="10">
        <f t="shared" si="338"/>
        <v>7.9608493908517737</v>
      </c>
      <c r="BK316" s="10">
        <f t="shared" si="338"/>
        <v>6.2676881612461628</v>
      </c>
      <c r="BL316" s="10">
        <f t="shared" ref="BL316:CQ316" si="339">(((BL94/BL$217)/$B94)*$B$6)-$N316</f>
        <v>10.203304764326662</v>
      </c>
      <c r="BM316" s="10">
        <f t="shared" si="339"/>
        <v>5.4110894698490846</v>
      </c>
      <c r="BN316" s="10">
        <f t="shared" si="339"/>
        <v>6.1676287950295858</v>
      </c>
      <c r="BO316" s="10">
        <f t="shared" si="339"/>
        <v>4.5005062406947776</v>
      </c>
      <c r="BP316" s="10">
        <f t="shared" si="339"/>
        <v>5.0761775206774065</v>
      </c>
      <c r="BQ316" s="10">
        <f t="shared" si="339"/>
        <v>8.4604935846162128</v>
      </c>
      <c r="BR316" s="10">
        <f t="shared" si="339"/>
        <v>6.9529502466231907</v>
      </c>
      <c r="BS316" s="10">
        <f t="shared" si="339"/>
        <v>8.1441367743990583</v>
      </c>
      <c r="BT316" s="10">
        <f t="shared" si="339"/>
        <v>4.2154258399651532</v>
      </c>
      <c r="BU316" s="10">
        <f t="shared" si="339"/>
        <v>0.61219388909517924</v>
      </c>
      <c r="BV316" s="10">
        <f t="shared" si="339"/>
        <v>5.1333007789254257</v>
      </c>
      <c r="BW316" s="10">
        <f t="shared" si="339"/>
        <v>2.9062053278311284</v>
      </c>
      <c r="BX316" s="10">
        <f t="shared" si="339"/>
        <v>7.9011797703173379</v>
      </c>
      <c r="BY316" s="10">
        <f t="shared" si="339"/>
        <v>5.0585390338608178</v>
      </c>
      <c r="BZ316" s="10">
        <f t="shared" si="339"/>
        <v>0.4789666136583266</v>
      </c>
      <c r="CA316" s="10">
        <f t="shared" si="339"/>
        <v>5.3553977420632304</v>
      </c>
      <c r="CB316" s="10">
        <f t="shared" si="339"/>
        <v>3.8872158463695818</v>
      </c>
      <c r="CC316" s="10">
        <f t="shared" si="339"/>
        <v>7.7455893542841281</v>
      </c>
      <c r="CD316" s="10">
        <f t="shared" si="339"/>
        <v>2.4529058752702504</v>
      </c>
      <c r="CE316" s="10" t="e">
        <f t="shared" si="339"/>
        <v>#DIV/0!</v>
      </c>
      <c r="CF316" s="10" t="e">
        <f t="shared" si="339"/>
        <v>#DIV/0!</v>
      </c>
      <c r="CG316" s="10" t="e">
        <f t="shared" si="339"/>
        <v>#DIV/0!</v>
      </c>
      <c r="CH316" s="10" t="e">
        <f t="shared" si="339"/>
        <v>#DIV/0!</v>
      </c>
      <c r="CI316" s="10" t="e">
        <f t="shared" si="339"/>
        <v>#DIV/0!</v>
      </c>
      <c r="CJ316" s="10" t="e">
        <f t="shared" si="339"/>
        <v>#DIV/0!</v>
      </c>
      <c r="CK316" s="10" t="e">
        <f t="shared" si="339"/>
        <v>#DIV/0!</v>
      </c>
      <c r="CL316" s="10" t="e">
        <f t="shared" si="339"/>
        <v>#DIV/0!</v>
      </c>
      <c r="CM316" s="10" t="e">
        <f t="shared" si="339"/>
        <v>#DIV/0!</v>
      </c>
      <c r="CN316" s="10" t="e">
        <f t="shared" si="339"/>
        <v>#DIV/0!</v>
      </c>
      <c r="CO316" s="10" t="e">
        <f t="shared" si="339"/>
        <v>#DIV/0!</v>
      </c>
      <c r="CP316" s="10" t="e">
        <f t="shared" si="339"/>
        <v>#DIV/0!</v>
      </c>
      <c r="CQ316" s="10" t="e">
        <f t="shared" si="339"/>
        <v>#DIV/0!</v>
      </c>
      <c r="CR316" s="10" t="e">
        <f t="shared" ref="CR316:EA316" si="340">(((CR94/CR$217)/$B94)*$B$6)-$N316</f>
        <v>#DIV/0!</v>
      </c>
      <c r="CS316" s="10" t="e">
        <f t="shared" si="340"/>
        <v>#DIV/0!</v>
      </c>
      <c r="CT316" s="10" t="e">
        <f t="shared" si="340"/>
        <v>#DIV/0!</v>
      </c>
      <c r="CU316" s="10" t="e">
        <f t="shared" si="340"/>
        <v>#DIV/0!</v>
      </c>
      <c r="CV316" s="10" t="e">
        <f t="shared" si="340"/>
        <v>#DIV/0!</v>
      </c>
      <c r="CW316" s="10" t="e">
        <f t="shared" si="340"/>
        <v>#DIV/0!</v>
      </c>
      <c r="CX316" s="10" t="e">
        <f t="shared" si="340"/>
        <v>#DIV/0!</v>
      </c>
      <c r="CY316" s="10" t="e">
        <f t="shared" si="340"/>
        <v>#DIV/0!</v>
      </c>
      <c r="CZ316" s="10" t="e">
        <f t="shared" si="340"/>
        <v>#DIV/0!</v>
      </c>
      <c r="DA316" s="10" t="e">
        <f t="shared" si="340"/>
        <v>#DIV/0!</v>
      </c>
      <c r="DB316" s="10" t="e">
        <f t="shared" si="340"/>
        <v>#DIV/0!</v>
      </c>
      <c r="DC316" s="10" t="e">
        <f t="shared" si="340"/>
        <v>#DIV/0!</v>
      </c>
      <c r="DD316" s="10" t="e">
        <f t="shared" si="340"/>
        <v>#DIV/0!</v>
      </c>
      <c r="DE316" s="10" t="e">
        <f t="shared" si="340"/>
        <v>#DIV/0!</v>
      </c>
      <c r="DF316" s="10" t="e">
        <f t="shared" si="340"/>
        <v>#DIV/0!</v>
      </c>
      <c r="DG316" s="10" t="e">
        <f t="shared" si="340"/>
        <v>#DIV/0!</v>
      </c>
      <c r="DH316" s="10" t="e">
        <f t="shared" si="340"/>
        <v>#DIV/0!</v>
      </c>
      <c r="DI316" s="10" t="e">
        <f t="shared" si="340"/>
        <v>#DIV/0!</v>
      </c>
      <c r="DJ316" s="10" t="e">
        <f t="shared" si="340"/>
        <v>#DIV/0!</v>
      </c>
      <c r="DK316" s="10" t="e">
        <f t="shared" si="340"/>
        <v>#DIV/0!</v>
      </c>
      <c r="DL316" s="10" t="e">
        <f t="shared" si="340"/>
        <v>#DIV/0!</v>
      </c>
      <c r="DM316" s="10" t="e">
        <f t="shared" si="340"/>
        <v>#DIV/0!</v>
      </c>
      <c r="DN316" s="10" t="e">
        <f t="shared" si="340"/>
        <v>#DIV/0!</v>
      </c>
      <c r="DO316" s="10" t="e">
        <f t="shared" si="340"/>
        <v>#DIV/0!</v>
      </c>
      <c r="DP316" s="10" t="e">
        <f t="shared" si="340"/>
        <v>#DIV/0!</v>
      </c>
      <c r="DQ316" s="10" t="e">
        <f t="shared" si="340"/>
        <v>#DIV/0!</v>
      </c>
      <c r="DR316" s="10" t="e">
        <f t="shared" si="340"/>
        <v>#DIV/0!</v>
      </c>
      <c r="DS316" s="10" t="e">
        <f t="shared" si="340"/>
        <v>#DIV/0!</v>
      </c>
      <c r="DT316" s="10" t="e">
        <f t="shared" si="340"/>
        <v>#DIV/0!</v>
      </c>
      <c r="DU316" s="10" t="e">
        <f t="shared" si="340"/>
        <v>#DIV/0!</v>
      </c>
      <c r="DV316" s="10" t="e">
        <f t="shared" si="340"/>
        <v>#DIV/0!</v>
      </c>
      <c r="DW316" s="10" t="e">
        <f t="shared" si="340"/>
        <v>#DIV/0!</v>
      </c>
      <c r="DX316" s="10" t="e">
        <f t="shared" si="340"/>
        <v>#DIV/0!</v>
      </c>
      <c r="DY316" s="10" t="e">
        <f t="shared" si="340"/>
        <v>#DIV/0!</v>
      </c>
      <c r="DZ316" s="10" t="e">
        <f t="shared" si="340"/>
        <v>#DIV/0!</v>
      </c>
      <c r="EA316" s="10" t="e">
        <f t="shared" si="340"/>
        <v>#DIV/0!</v>
      </c>
      <c r="EB316" s="10" t="e">
        <f t="shared" ref="EB316:FY316" si="341">(((EB94/EB$217)/$B94)*$B$6)-$N316</f>
        <v>#DIV/0!</v>
      </c>
      <c r="EC316" s="10" t="e">
        <f t="shared" si="341"/>
        <v>#DIV/0!</v>
      </c>
      <c r="ED316" s="10" t="e">
        <f t="shared" si="341"/>
        <v>#DIV/0!</v>
      </c>
      <c r="EE316" s="10" t="e">
        <f t="shared" si="341"/>
        <v>#DIV/0!</v>
      </c>
      <c r="EF316" s="10" t="e">
        <f t="shared" si="341"/>
        <v>#DIV/0!</v>
      </c>
      <c r="EG316" s="10" t="e">
        <f t="shared" si="341"/>
        <v>#DIV/0!</v>
      </c>
      <c r="EH316" s="10" t="e">
        <f t="shared" si="341"/>
        <v>#DIV/0!</v>
      </c>
      <c r="EI316" s="10" t="e">
        <f t="shared" si="341"/>
        <v>#DIV/0!</v>
      </c>
      <c r="EJ316" s="10" t="e">
        <f t="shared" si="341"/>
        <v>#DIV/0!</v>
      </c>
      <c r="EK316" s="10" t="e">
        <f t="shared" si="341"/>
        <v>#DIV/0!</v>
      </c>
      <c r="EL316" s="10" t="e">
        <f t="shared" si="341"/>
        <v>#DIV/0!</v>
      </c>
      <c r="EM316" s="10" t="e">
        <f t="shared" si="341"/>
        <v>#DIV/0!</v>
      </c>
      <c r="EN316" s="10" t="e">
        <f t="shared" si="341"/>
        <v>#DIV/0!</v>
      </c>
      <c r="EO316" s="10" t="e">
        <f t="shared" si="341"/>
        <v>#DIV/0!</v>
      </c>
      <c r="EP316" s="10" t="e">
        <f t="shared" si="341"/>
        <v>#DIV/0!</v>
      </c>
      <c r="EQ316" s="10" t="e">
        <f t="shared" si="341"/>
        <v>#DIV/0!</v>
      </c>
      <c r="ER316" s="10" t="e">
        <f t="shared" si="341"/>
        <v>#DIV/0!</v>
      </c>
      <c r="ES316" s="10" t="e">
        <f t="shared" si="341"/>
        <v>#DIV/0!</v>
      </c>
      <c r="ET316" s="10" t="e">
        <f t="shared" si="341"/>
        <v>#DIV/0!</v>
      </c>
      <c r="EU316" s="10" t="e">
        <f t="shared" si="341"/>
        <v>#DIV/0!</v>
      </c>
      <c r="EV316" s="10" t="e">
        <f t="shared" si="341"/>
        <v>#DIV/0!</v>
      </c>
      <c r="EW316" s="10" t="e">
        <f t="shared" si="341"/>
        <v>#DIV/0!</v>
      </c>
      <c r="EX316" s="10" t="e">
        <f t="shared" si="341"/>
        <v>#DIV/0!</v>
      </c>
      <c r="EY316" s="10" t="e">
        <f t="shared" si="341"/>
        <v>#DIV/0!</v>
      </c>
      <c r="EZ316" s="10" t="e">
        <f t="shared" si="341"/>
        <v>#DIV/0!</v>
      </c>
      <c r="FA316" s="10" t="e">
        <f t="shared" si="341"/>
        <v>#DIV/0!</v>
      </c>
      <c r="FB316" s="10" t="e">
        <f t="shared" si="341"/>
        <v>#DIV/0!</v>
      </c>
      <c r="FC316" s="10" t="e">
        <f t="shared" si="341"/>
        <v>#DIV/0!</v>
      </c>
      <c r="FD316" s="10" t="e">
        <f t="shared" si="341"/>
        <v>#DIV/0!</v>
      </c>
      <c r="FE316" s="10" t="e">
        <f t="shared" si="341"/>
        <v>#DIV/0!</v>
      </c>
      <c r="FF316" s="10" t="e">
        <f t="shared" si="341"/>
        <v>#DIV/0!</v>
      </c>
      <c r="FG316" s="10" t="e">
        <f t="shared" si="341"/>
        <v>#DIV/0!</v>
      </c>
      <c r="FH316" s="10" t="e">
        <f t="shared" si="341"/>
        <v>#DIV/0!</v>
      </c>
      <c r="FI316" s="10" t="e">
        <f t="shared" si="341"/>
        <v>#DIV/0!</v>
      </c>
      <c r="FJ316" s="10" t="e">
        <f t="shared" si="341"/>
        <v>#DIV/0!</v>
      </c>
      <c r="FK316" s="10" t="e">
        <f t="shared" si="341"/>
        <v>#DIV/0!</v>
      </c>
      <c r="FL316" s="10" t="e">
        <f t="shared" si="341"/>
        <v>#DIV/0!</v>
      </c>
      <c r="FM316" s="10" t="e">
        <f t="shared" si="341"/>
        <v>#DIV/0!</v>
      </c>
      <c r="FN316" s="10" t="e">
        <f t="shared" si="341"/>
        <v>#DIV/0!</v>
      </c>
      <c r="FO316" s="10" t="e">
        <f t="shared" si="341"/>
        <v>#DIV/0!</v>
      </c>
      <c r="FP316" s="10" t="e">
        <f t="shared" si="341"/>
        <v>#DIV/0!</v>
      </c>
      <c r="FQ316" s="10" t="e">
        <f t="shared" si="341"/>
        <v>#DIV/0!</v>
      </c>
      <c r="FR316" s="10" t="e">
        <f t="shared" si="341"/>
        <v>#DIV/0!</v>
      </c>
      <c r="FS316" s="10" t="e">
        <f t="shared" si="341"/>
        <v>#DIV/0!</v>
      </c>
      <c r="FT316" s="10" t="e">
        <f t="shared" si="341"/>
        <v>#DIV/0!</v>
      </c>
      <c r="FU316" s="10" t="e">
        <f t="shared" si="341"/>
        <v>#DIV/0!</v>
      </c>
      <c r="FV316" s="10" t="e">
        <f t="shared" si="341"/>
        <v>#DIV/0!</v>
      </c>
      <c r="FW316" s="10" t="e">
        <f t="shared" si="341"/>
        <v>#DIV/0!</v>
      </c>
      <c r="FX316" s="10" t="e">
        <f t="shared" si="341"/>
        <v>#DIV/0!</v>
      </c>
      <c r="FY316" s="10" t="e">
        <f t="shared" si="341"/>
        <v>#DIV/0!</v>
      </c>
    </row>
    <row r="317" spans="1:181" s="10" customFormat="1">
      <c r="A317" s="10" t="str">
        <f t="shared" si="224"/>
        <v>1-MePyr (C1-Pyr / C1-Flt)</v>
      </c>
      <c r="D317" s="10">
        <f t="shared" si="320"/>
        <v>3.5830615750482353E-2</v>
      </c>
      <c r="E317" s="10">
        <f t="shared" si="320"/>
        <v>0.1163266147421827</v>
      </c>
      <c r="H317" s="10">
        <f t="shared" si="95"/>
        <v>7.6078615246332526E-2</v>
      </c>
      <c r="J317" s="10">
        <f t="shared" si="321"/>
        <v>3.5830615750482353E-2</v>
      </c>
      <c r="K317" s="10">
        <f t="shared" si="321"/>
        <v>0.1163266147421827</v>
      </c>
      <c r="N317" s="10">
        <f t="shared" si="322"/>
        <v>7.6078615246332526E-2</v>
      </c>
      <c r="P317" s="10">
        <f t="shared" si="323"/>
        <v>0.10076334834647509</v>
      </c>
      <c r="Q317" s="10">
        <f t="shared" si="323"/>
        <v>0.15415377369995706</v>
      </c>
      <c r="T317" s="10">
        <f t="shared" si="105"/>
        <v>0.12745856102321607</v>
      </c>
      <c r="V317" s="10">
        <f t="shared" si="324"/>
        <v>118.52797646478291</v>
      </c>
      <c r="W317" s="10">
        <f t="shared" si="324"/>
        <v>95.778671219795839</v>
      </c>
      <c r="AA317" s="10" t="e">
        <f t="shared" si="325"/>
        <v>#DIV/0!</v>
      </c>
      <c r="AB317" s="10" t="e">
        <f t="shared" si="325"/>
        <v>#DIV/0!</v>
      </c>
      <c r="AC317" s="10" t="e">
        <f t="shared" si="325"/>
        <v>#DIV/0!</v>
      </c>
      <c r="AD317" s="10" t="e">
        <f t="shared" si="325"/>
        <v>#DIV/0!</v>
      </c>
      <c r="AF317" s="10">
        <f t="shared" ref="AF317:BK317" si="342">(((AF95/AF$217)/$B95)*$B$6)-$N317</f>
        <v>0.97352168413648499</v>
      </c>
      <c r="AG317" s="10">
        <f t="shared" si="342"/>
        <v>5.9442382988621978E-2</v>
      </c>
      <c r="AH317" s="10">
        <f t="shared" si="342"/>
        <v>4.0100129400631346E-2</v>
      </c>
      <c r="AI317" s="10">
        <f t="shared" si="342"/>
        <v>0.18400871880915948</v>
      </c>
      <c r="AJ317" s="10">
        <f t="shared" si="342"/>
        <v>0.34353207534408958</v>
      </c>
      <c r="AK317" s="10">
        <f t="shared" si="342"/>
        <v>0.27341064486136374</v>
      </c>
      <c r="AL317" s="10">
        <f t="shared" si="342"/>
        <v>0.49681105105637702</v>
      </c>
      <c r="AM317" s="10">
        <f t="shared" si="342"/>
        <v>0.18318221152050335</v>
      </c>
      <c r="AN317" s="10">
        <f t="shared" si="342"/>
        <v>0.1212530631842958</v>
      </c>
      <c r="AO317" s="10">
        <f t="shared" si="342"/>
        <v>0.31647694403198123</v>
      </c>
      <c r="AP317" s="10">
        <f t="shared" si="342"/>
        <v>0.49212925931095852</v>
      </c>
      <c r="AQ317" s="10">
        <f t="shared" si="342"/>
        <v>2.1891421060400029</v>
      </c>
      <c r="AR317" s="10">
        <f t="shared" si="342"/>
        <v>0.85814328838376119</v>
      </c>
      <c r="AS317" s="10">
        <f t="shared" si="342"/>
        <v>2.473315664829105</v>
      </c>
      <c r="AT317" s="10">
        <f t="shared" si="342"/>
        <v>1.9540959249708298</v>
      </c>
      <c r="AU317" s="10">
        <f t="shared" si="342"/>
        <v>0.55831841579062813</v>
      </c>
      <c r="AV317" s="10">
        <f t="shared" si="342"/>
        <v>0.40176671552764703</v>
      </c>
      <c r="AW317" s="10">
        <f t="shared" si="342"/>
        <v>0.85665415238011999</v>
      </c>
      <c r="AX317" s="10">
        <f t="shared" si="342"/>
        <v>0.44627263337664502</v>
      </c>
      <c r="AY317" s="10">
        <f t="shared" si="342"/>
        <v>0.43987524064463768</v>
      </c>
      <c r="AZ317" s="10">
        <f t="shared" si="342"/>
        <v>0.1406522743136579</v>
      </c>
      <c r="BA317" s="10">
        <f t="shared" si="342"/>
        <v>0.90407263730082021</v>
      </c>
      <c r="BB317" s="10">
        <f t="shared" si="342"/>
        <v>0.96950272851468189</v>
      </c>
      <c r="BC317" s="10">
        <f t="shared" si="342"/>
        <v>0.13974279115753283</v>
      </c>
      <c r="BD317" s="10">
        <f t="shared" si="342"/>
        <v>0.55355684592635224</v>
      </c>
      <c r="BE317" s="10">
        <f t="shared" si="342"/>
        <v>0.5449881117844213</v>
      </c>
      <c r="BF317" s="10">
        <f t="shared" si="342"/>
        <v>0.22757478242735374</v>
      </c>
      <c r="BG317" s="10">
        <f t="shared" si="342"/>
        <v>0.475469490424274</v>
      </c>
      <c r="BH317" s="10">
        <f t="shared" si="342"/>
        <v>1.1504419234647489</v>
      </c>
      <c r="BI317" s="10">
        <f t="shared" si="342"/>
        <v>0.36077358215779221</v>
      </c>
      <c r="BJ317" s="10">
        <f t="shared" si="342"/>
        <v>0.26116158056228711</v>
      </c>
      <c r="BK317" s="10">
        <f t="shared" si="342"/>
        <v>0.85121470417600731</v>
      </c>
      <c r="BL317" s="10">
        <f t="shared" ref="BL317:CQ317" si="343">(((BL95/BL$217)/$B95)*$B$6)-$N317</f>
        <v>0.21670728441991727</v>
      </c>
      <c r="BM317" s="10">
        <f t="shared" si="343"/>
        <v>0.26652676549560606</v>
      </c>
      <c r="BN317" s="10">
        <f t="shared" si="343"/>
        <v>-2.6388987743305108E-2</v>
      </c>
      <c r="BO317" s="10">
        <f t="shared" si="343"/>
        <v>0.64316882215752635</v>
      </c>
      <c r="BP317" s="10">
        <f t="shared" si="343"/>
        <v>0.32961445234588371</v>
      </c>
      <c r="BQ317" s="10">
        <f t="shared" si="343"/>
        <v>0.53521265368817683</v>
      </c>
      <c r="BR317" s="10">
        <f t="shared" si="343"/>
        <v>1.8838798093485902</v>
      </c>
      <c r="BS317" s="10">
        <f t="shared" si="343"/>
        <v>0.66218972939880261</v>
      </c>
      <c r="BT317" s="10">
        <f t="shared" si="343"/>
        <v>0.34598192463627414</v>
      </c>
      <c r="BU317" s="10">
        <f t="shared" si="343"/>
        <v>1.5491962295285655E-2</v>
      </c>
      <c r="BV317" s="10">
        <f t="shared" si="343"/>
        <v>0.3548433179502099</v>
      </c>
      <c r="BW317" s="10">
        <f t="shared" si="343"/>
        <v>0.31196588434095673</v>
      </c>
      <c r="BX317" s="10">
        <f t="shared" si="343"/>
        <v>0.57834120018894386</v>
      </c>
      <c r="BY317" s="10">
        <f t="shared" si="343"/>
        <v>0.29401814867790965</v>
      </c>
      <c r="BZ317" s="10">
        <f t="shared" si="343"/>
        <v>0.91724705240814719</v>
      </c>
      <c r="CA317" s="10">
        <f t="shared" si="343"/>
        <v>0.35521109032646903</v>
      </c>
      <c r="CB317" s="10">
        <f t="shared" si="343"/>
        <v>0.19491932392883449</v>
      </c>
      <c r="CC317" s="10">
        <f t="shared" si="343"/>
        <v>0.47028228134464101</v>
      </c>
      <c r="CD317" s="10">
        <f t="shared" si="343"/>
        <v>0.32100292065203301</v>
      </c>
      <c r="CE317" s="10" t="e">
        <f t="shared" si="343"/>
        <v>#DIV/0!</v>
      </c>
      <c r="CF317" s="10" t="e">
        <f t="shared" si="343"/>
        <v>#DIV/0!</v>
      </c>
      <c r="CG317" s="10" t="e">
        <f t="shared" si="343"/>
        <v>#DIV/0!</v>
      </c>
      <c r="CH317" s="10" t="e">
        <f t="shared" si="343"/>
        <v>#DIV/0!</v>
      </c>
      <c r="CI317" s="10" t="e">
        <f t="shared" si="343"/>
        <v>#DIV/0!</v>
      </c>
      <c r="CJ317" s="10" t="e">
        <f t="shared" si="343"/>
        <v>#DIV/0!</v>
      </c>
      <c r="CK317" s="10" t="e">
        <f t="shared" si="343"/>
        <v>#DIV/0!</v>
      </c>
      <c r="CL317" s="10" t="e">
        <f t="shared" si="343"/>
        <v>#DIV/0!</v>
      </c>
      <c r="CM317" s="10" t="e">
        <f t="shared" si="343"/>
        <v>#DIV/0!</v>
      </c>
      <c r="CN317" s="10" t="e">
        <f t="shared" si="343"/>
        <v>#DIV/0!</v>
      </c>
      <c r="CO317" s="10" t="e">
        <f t="shared" si="343"/>
        <v>#DIV/0!</v>
      </c>
      <c r="CP317" s="10" t="e">
        <f t="shared" si="343"/>
        <v>#DIV/0!</v>
      </c>
      <c r="CQ317" s="10" t="e">
        <f t="shared" si="343"/>
        <v>#DIV/0!</v>
      </c>
      <c r="CR317" s="10" t="e">
        <f t="shared" ref="CR317:EA317" si="344">(((CR95/CR$217)/$B95)*$B$6)-$N317</f>
        <v>#DIV/0!</v>
      </c>
      <c r="CS317" s="10" t="e">
        <f t="shared" si="344"/>
        <v>#DIV/0!</v>
      </c>
      <c r="CT317" s="10" t="e">
        <f t="shared" si="344"/>
        <v>#DIV/0!</v>
      </c>
      <c r="CU317" s="10" t="e">
        <f t="shared" si="344"/>
        <v>#DIV/0!</v>
      </c>
      <c r="CV317" s="10" t="e">
        <f t="shared" si="344"/>
        <v>#DIV/0!</v>
      </c>
      <c r="CW317" s="10" t="e">
        <f t="shared" si="344"/>
        <v>#DIV/0!</v>
      </c>
      <c r="CX317" s="10" t="e">
        <f t="shared" si="344"/>
        <v>#DIV/0!</v>
      </c>
      <c r="CY317" s="10" t="e">
        <f t="shared" si="344"/>
        <v>#DIV/0!</v>
      </c>
      <c r="CZ317" s="10" t="e">
        <f t="shared" si="344"/>
        <v>#DIV/0!</v>
      </c>
      <c r="DA317" s="10" t="e">
        <f t="shared" si="344"/>
        <v>#DIV/0!</v>
      </c>
      <c r="DB317" s="10" t="e">
        <f t="shared" si="344"/>
        <v>#DIV/0!</v>
      </c>
      <c r="DC317" s="10" t="e">
        <f t="shared" si="344"/>
        <v>#DIV/0!</v>
      </c>
      <c r="DD317" s="10" t="e">
        <f t="shared" si="344"/>
        <v>#DIV/0!</v>
      </c>
      <c r="DE317" s="10" t="e">
        <f t="shared" si="344"/>
        <v>#DIV/0!</v>
      </c>
      <c r="DF317" s="10" t="e">
        <f t="shared" si="344"/>
        <v>#DIV/0!</v>
      </c>
      <c r="DG317" s="10" t="e">
        <f t="shared" si="344"/>
        <v>#DIV/0!</v>
      </c>
      <c r="DH317" s="10" t="e">
        <f t="shared" si="344"/>
        <v>#DIV/0!</v>
      </c>
      <c r="DI317" s="10" t="e">
        <f t="shared" si="344"/>
        <v>#DIV/0!</v>
      </c>
      <c r="DJ317" s="10" t="e">
        <f t="shared" si="344"/>
        <v>#DIV/0!</v>
      </c>
      <c r="DK317" s="10" t="e">
        <f t="shared" si="344"/>
        <v>#DIV/0!</v>
      </c>
      <c r="DL317" s="10" t="e">
        <f t="shared" si="344"/>
        <v>#DIV/0!</v>
      </c>
      <c r="DM317" s="10" t="e">
        <f t="shared" si="344"/>
        <v>#DIV/0!</v>
      </c>
      <c r="DN317" s="10" t="e">
        <f t="shared" si="344"/>
        <v>#DIV/0!</v>
      </c>
      <c r="DO317" s="10" t="e">
        <f t="shared" si="344"/>
        <v>#DIV/0!</v>
      </c>
      <c r="DP317" s="10" t="e">
        <f t="shared" si="344"/>
        <v>#DIV/0!</v>
      </c>
      <c r="DQ317" s="10" t="e">
        <f t="shared" si="344"/>
        <v>#DIV/0!</v>
      </c>
      <c r="DR317" s="10" t="e">
        <f t="shared" si="344"/>
        <v>#DIV/0!</v>
      </c>
      <c r="DS317" s="10" t="e">
        <f t="shared" si="344"/>
        <v>#DIV/0!</v>
      </c>
      <c r="DT317" s="10" t="e">
        <f t="shared" si="344"/>
        <v>#DIV/0!</v>
      </c>
      <c r="DU317" s="10" t="e">
        <f t="shared" si="344"/>
        <v>#DIV/0!</v>
      </c>
      <c r="DV317" s="10" t="e">
        <f t="shared" si="344"/>
        <v>#DIV/0!</v>
      </c>
      <c r="DW317" s="10" t="e">
        <f t="shared" si="344"/>
        <v>#DIV/0!</v>
      </c>
      <c r="DX317" s="10" t="e">
        <f t="shared" si="344"/>
        <v>#DIV/0!</v>
      </c>
      <c r="DY317" s="10" t="e">
        <f t="shared" si="344"/>
        <v>#DIV/0!</v>
      </c>
      <c r="DZ317" s="10" t="e">
        <f t="shared" si="344"/>
        <v>#DIV/0!</v>
      </c>
      <c r="EA317" s="10" t="e">
        <f t="shared" si="344"/>
        <v>#DIV/0!</v>
      </c>
      <c r="EB317" s="10" t="e">
        <f t="shared" ref="EB317:FY317" si="345">(((EB95/EB$217)/$B95)*$B$6)-$N317</f>
        <v>#DIV/0!</v>
      </c>
      <c r="EC317" s="10" t="e">
        <f t="shared" si="345"/>
        <v>#DIV/0!</v>
      </c>
      <c r="ED317" s="10" t="e">
        <f t="shared" si="345"/>
        <v>#DIV/0!</v>
      </c>
      <c r="EE317" s="10" t="e">
        <f t="shared" si="345"/>
        <v>#DIV/0!</v>
      </c>
      <c r="EF317" s="10" t="e">
        <f t="shared" si="345"/>
        <v>#DIV/0!</v>
      </c>
      <c r="EG317" s="10" t="e">
        <f t="shared" si="345"/>
        <v>#DIV/0!</v>
      </c>
      <c r="EH317" s="10" t="e">
        <f t="shared" si="345"/>
        <v>#DIV/0!</v>
      </c>
      <c r="EI317" s="10" t="e">
        <f t="shared" si="345"/>
        <v>#DIV/0!</v>
      </c>
      <c r="EJ317" s="10" t="e">
        <f t="shared" si="345"/>
        <v>#DIV/0!</v>
      </c>
      <c r="EK317" s="10" t="e">
        <f t="shared" si="345"/>
        <v>#DIV/0!</v>
      </c>
      <c r="EL317" s="10" t="e">
        <f t="shared" si="345"/>
        <v>#DIV/0!</v>
      </c>
      <c r="EM317" s="10" t="e">
        <f t="shared" si="345"/>
        <v>#DIV/0!</v>
      </c>
      <c r="EN317" s="10" t="e">
        <f t="shared" si="345"/>
        <v>#DIV/0!</v>
      </c>
      <c r="EO317" s="10" t="e">
        <f t="shared" si="345"/>
        <v>#DIV/0!</v>
      </c>
      <c r="EP317" s="10" t="e">
        <f t="shared" si="345"/>
        <v>#DIV/0!</v>
      </c>
      <c r="EQ317" s="10" t="e">
        <f t="shared" si="345"/>
        <v>#DIV/0!</v>
      </c>
      <c r="ER317" s="10" t="e">
        <f t="shared" si="345"/>
        <v>#DIV/0!</v>
      </c>
      <c r="ES317" s="10" t="e">
        <f t="shared" si="345"/>
        <v>#DIV/0!</v>
      </c>
      <c r="ET317" s="10" t="e">
        <f t="shared" si="345"/>
        <v>#DIV/0!</v>
      </c>
      <c r="EU317" s="10" t="e">
        <f t="shared" si="345"/>
        <v>#DIV/0!</v>
      </c>
      <c r="EV317" s="10" t="e">
        <f t="shared" si="345"/>
        <v>#DIV/0!</v>
      </c>
      <c r="EW317" s="10" t="e">
        <f t="shared" si="345"/>
        <v>#DIV/0!</v>
      </c>
      <c r="EX317" s="10" t="e">
        <f t="shared" si="345"/>
        <v>#DIV/0!</v>
      </c>
      <c r="EY317" s="10" t="e">
        <f t="shared" si="345"/>
        <v>#DIV/0!</v>
      </c>
      <c r="EZ317" s="10" t="e">
        <f t="shared" si="345"/>
        <v>#DIV/0!</v>
      </c>
      <c r="FA317" s="10" t="e">
        <f t="shared" si="345"/>
        <v>#DIV/0!</v>
      </c>
      <c r="FB317" s="10" t="e">
        <f t="shared" si="345"/>
        <v>#DIV/0!</v>
      </c>
      <c r="FC317" s="10" t="e">
        <f t="shared" si="345"/>
        <v>#DIV/0!</v>
      </c>
      <c r="FD317" s="10" t="e">
        <f t="shared" si="345"/>
        <v>#DIV/0!</v>
      </c>
      <c r="FE317" s="10" t="e">
        <f t="shared" si="345"/>
        <v>#DIV/0!</v>
      </c>
      <c r="FF317" s="10" t="e">
        <f t="shared" si="345"/>
        <v>#DIV/0!</v>
      </c>
      <c r="FG317" s="10" t="e">
        <f t="shared" si="345"/>
        <v>#DIV/0!</v>
      </c>
      <c r="FH317" s="10" t="e">
        <f t="shared" si="345"/>
        <v>#DIV/0!</v>
      </c>
      <c r="FI317" s="10" t="e">
        <f t="shared" si="345"/>
        <v>#DIV/0!</v>
      </c>
      <c r="FJ317" s="10" t="e">
        <f t="shared" si="345"/>
        <v>#DIV/0!</v>
      </c>
      <c r="FK317" s="10" t="e">
        <f t="shared" si="345"/>
        <v>#DIV/0!</v>
      </c>
      <c r="FL317" s="10" t="e">
        <f t="shared" si="345"/>
        <v>#DIV/0!</v>
      </c>
      <c r="FM317" s="10" t="e">
        <f t="shared" si="345"/>
        <v>#DIV/0!</v>
      </c>
      <c r="FN317" s="10" t="e">
        <f t="shared" si="345"/>
        <v>#DIV/0!</v>
      </c>
      <c r="FO317" s="10" t="e">
        <f t="shared" si="345"/>
        <v>#DIV/0!</v>
      </c>
      <c r="FP317" s="10" t="e">
        <f t="shared" si="345"/>
        <v>#DIV/0!</v>
      </c>
      <c r="FQ317" s="10" t="e">
        <f t="shared" si="345"/>
        <v>#DIV/0!</v>
      </c>
      <c r="FR317" s="10" t="e">
        <f t="shared" si="345"/>
        <v>#DIV/0!</v>
      </c>
      <c r="FS317" s="10" t="e">
        <f t="shared" si="345"/>
        <v>#DIV/0!</v>
      </c>
      <c r="FT317" s="10" t="e">
        <f t="shared" si="345"/>
        <v>#DIV/0!</v>
      </c>
      <c r="FU317" s="10" t="e">
        <f t="shared" si="345"/>
        <v>#DIV/0!</v>
      </c>
      <c r="FV317" s="10" t="e">
        <f t="shared" si="345"/>
        <v>#DIV/0!</v>
      </c>
      <c r="FW317" s="10" t="e">
        <f t="shared" si="345"/>
        <v>#DIV/0!</v>
      </c>
      <c r="FX317" s="10" t="e">
        <f t="shared" si="345"/>
        <v>#DIV/0!</v>
      </c>
      <c r="FY317" s="10" t="e">
        <f t="shared" si="345"/>
        <v>#DIV/0!</v>
      </c>
    </row>
    <row r="318" spans="1:181" s="10" customFormat="1">
      <c r="A318" s="10" t="str">
        <f t="shared" si="224"/>
        <v>C4-Phe (t1)</v>
      </c>
      <c r="D318" s="10" t="s">
        <v>404</v>
      </c>
      <c r="E318" s="10" t="s">
        <v>404</v>
      </c>
      <c r="H318" s="10" t="s">
        <v>404</v>
      </c>
      <c r="J318" s="10" t="s">
        <v>404</v>
      </c>
      <c r="K318" s="10" t="s">
        <v>404</v>
      </c>
      <c r="N318" s="10" t="s">
        <v>404</v>
      </c>
      <c r="P318" s="10" t="s">
        <v>404</v>
      </c>
      <c r="Q318" s="10" t="s">
        <v>404</v>
      </c>
      <c r="T318" s="10" t="s">
        <v>404</v>
      </c>
      <c r="V318" s="10" t="s">
        <v>404</v>
      </c>
      <c r="W318" s="10" t="s">
        <v>404</v>
      </c>
      <c r="AA318" s="10" t="s">
        <v>404</v>
      </c>
      <c r="AB318" s="10" t="s">
        <v>404</v>
      </c>
      <c r="AC318" s="10" t="s">
        <v>404</v>
      </c>
      <c r="AD318" s="10" t="s">
        <v>404</v>
      </c>
      <c r="AF318" s="10" t="s">
        <v>404</v>
      </c>
      <c r="AG318" s="10" t="s">
        <v>404</v>
      </c>
      <c r="AH318" s="10" t="s">
        <v>404</v>
      </c>
      <c r="AI318" s="10" t="s">
        <v>404</v>
      </c>
      <c r="AJ318" s="10" t="s">
        <v>404</v>
      </c>
      <c r="AK318" s="10" t="s">
        <v>404</v>
      </c>
      <c r="AL318" s="10" t="s">
        <v>404</v>
      </c>
      <c r="AM318" s="10" t="s">
        <v>404</v>
      </c>
      <c r="AN318" s="10" t="s">
        <v>404</v>
      </c>
      <c r="AO318" s="10" t="s">
        <v>404</v>
      </c>
      <c r="AP318" s="10" t="s">
        <v>404</v>
      </c>
      <c r="AQ318" s="10" t="s">
        <v>404</v>
      </c>
      <c r="AR318" s="10" t="s">
        <v>404</v>
      </c>
      <c r="AS318" s="10" t="s">
        <v>404</v>
      </c>
      <c r="AT318" s="10" t="s">
        <v>404</v>
      </c>
      <c r="AU318" s="10" t="s">
        <v>404</v>
      </c>
      <c r="AV318" s="10" t="s">
        <v>404</v>
      </c>
      <c r="AW318" s="10" t="s">
        <v>404</v>
      </c>
      <c r="AX318" s="10" t="s">
        <v>404</v>
      </c>
      <c r="AY318" s="10" t="s">
        <v>404</v>
      </c>
      <c r="AZ318" s="10" t="s">
        <v>404</v>
      </c>
      <c r="BA318" s="10" t="s">
        <v>404</v>
      </c>
      <c r="BB318" s="10" t="s">
        <v>404</v>
      </c>
      <c r="BC318" s="10" t="s">
        <v>404</v>
      </c>
      <c r="BD318" s="10" t="s">
        <v>404</v>
      </c>
      <c r="BE318" s="10" t="s">
        <v>404</v>
      </c>
      <c r="BF318" s="10" t="s">
        <v>404</v>
      </c>
      <c r="BG318" s="10" t="s">
        <v>404</v>
      </c>
      <c r="BH318" s="10" t="s">
        <v>404</v>
      </c>
      <c r="BI318" s="10" t="s">
        <v>404</v>
      </c>
      <c r="BJ318" s="10" t="s">
        <v>404</v>
      </c>
      <c r="BK318" s="10" t="s">
        <v>404</v>
      </c>
      <c r="BL318" s="10" t="s">
        <v>404</v>
      </c>
      <c r="BM318" s="10" t="s">
        <v>404</v>
      </c>
      <c r="BN318" s="10" t="s">
        <v>404</v>
      </c>
      <c r="BO318" s="10" t="s">
        <v>404</v>
      </c>
      <c r="BP318" s="10" t="s">
        <v>404</v>
      </c>
      <c r="BQ318" s="10" t="s">
        <v>404</v>
      </c>
      <c r="BR318" s="10" t="s">
        <v>404</v>
      </c>
      <c r="BS318" s="10" t="s">
        <v>404</v>
      </c>
      <c r="BT318" s="10" t="s">
        <v>404</v>
      </c>
      <c r="BU318" s="10" t="s">
        <v>404</v>
      </c>
      <c r="BV318" s="10" t="s">
        <v>404</v>
      </c>
      <c r="BW318" s="10" t="s">
        <v>404</v>
      </c>
      <c r="BX318" s="10" t="s">
        <v>404</v>
      </c>
      <c r="BY318" s="10" t="s">
        <v>404</v>
      </c>
      <c r="BZ318" s="10" t="s">
        <v>404</v>
      </c>
      <c r="CA318" s="10" t="s">
        <v>404</v>
      </c>
      <c r="CB318" s="10" t="s">
        <v>404</v>
      </c>
      <c r="CC318" s="10" t="s">
        <v>404</v>
      </c>
      <c r="CD318" s="10" t="s">
        <v>404</v>
      </c>
      <c r="CE318" s="10" t="s">
        <v>404</v>
      </c>
      <c r="CF318" s="10" t="s">
        <v>404</v>
      </c>
      <c r="CG318" s="10" t="s">
        <v>404</v>
      </c>
      <c r="CH318" s="10" t="s">
        <v>404</v>
      </c>
      <c r="CI318" s="10" t="s">
        <v>404</v>
      </c>
      <c r="CJ318" s="10" t="s">
        <v>404</v>
      </c>
      <c r="CK318" s="10" t="s">
        <v>404</v>
      </c>
      <c r="CL318" s="10" t="s">
        <v>404</v>
      </c>
      <c r="CM318" s="10" t="s">
        <v>404</v>
      </c>
      <c r="CN318" s="10" t="s">
        <v>404</v>
      </c>
      <c r="CO318" s="10" t="s">
        <v>404</v>
      </c>
      <c r="CP318" s="10" t="s">
        <v>404</v>
      </c>
      <c r="CQ318" s="10" t="s">
        <v>404</v>
      </c>
      <c r="CR318" s="10" t="s">
        <v>404</v>
      </c>
      <c r="CS318" s="10" t="s">
        <v>404</v>
      </c>
      <c r="CT318" s="10" t="s">
        <v>404</v>
      </c>
      <c r="CU318" s="10" t="s">
        <v>404</v>
      </c>
      <c r="CV318" s="10" t="s">
        <v>404</v>
      </c>
      <c r="CW318" s="10" t="s">
        <v>404</v>
      </c>
      <c r="CX318" s="10" t="s">
        <v>404</v>
      </c>
      <c r="CY318" s="10" t="s">
        <v>404</v>
      </c>
      <c r="CZ318" s="10" t="s">
        <v>404</v>
      </c>
      <c r="DA318" s="10" t="s">
        <v>404</v>
      </c>
      <c r="DB318" s="10" t="s">
        <v>404</v>
      </c>
      <c r="DC318" s="10" t="s">
        <v>404</v>
      </c>
      <c r="DD318" s="10" t="s">
        <v>404</v>
      </c>
      <c r="DE318" s="10" t="s">
        <v>404</v>
      </c>
      <c r="DF318" s="10" t="s">
        <v>404</v>
      </c>
      <c r="DG318" s="10" t="s">
        <v>404</v>
      </c>
      <c r="DH318" s="10" t="s">
        <v>404</v>
      </c>
      <c r="DI318" s="10" t="s">
        <v>404</v>
      </c>
      <c r="DJ318" s="10" t="s">
        <v>404</v>
      </c>
      <c r="DK318" s="10" t="s">
        <v>404</v>
      </c>
      <c r="DL318" s="10" t="s">
        <v>404</v>
      </c>
      <c r="DM318" s="10" t="s">
        <v>404</v>
      </c>
      <c r="DN318" s="10" t="s">
        <v>404</v>
      </c>
      <c r="DO318" s="10" t="s">
        <v>404</v>
      </c>
      <c r="DP318" s="10" t="s">
        <v>404</v>
      </c>
      <c r="DQ318" s="10" t="s">
        <v>404</v>
      </c>
      <c r="DR318" s="10" t="s">
        <v>404</v>
      </c>
      <c r="DS318" s="10" t="s">
        <v>404</v>
      </c>
      <c r="DT318" s="10" t="s">
        <v>404</v>
      </c>
      <c r="DU318" s="10" t="s">
        <v>404</v>
      </c>
      <c r="DV318" s="10" t="s">
        <v>404</v>
      </c>
      <c r="DW318" s="10" t="s">
        <v>404</v>
      </c>
      <c r="DX318" s="10" t="s">
        <v>404</v>
      </c>
      <c r="DY318" s="10" t="s">
        <v>404</v>
      </c>
      <c r="DZ318" s="10" t="s">
        <v>404</v>
      </c>
      <c r="EA318" s="10" t="s">
        <v>404</v>
      </c>
      <c r="EB318" s="10" t="s">
        <v>404</v>
      </c>
      <c r="EC318" s="10" t="s">
        <v>404</v>
      </c>
      <c r="ED318" s="10" t="s">
        <v>404</v>
      </c>
      <c r="EE318" s="10" t="s">
        <v>404</v>
      </c>
      <c r="EF318" s="10" t="s">
        <v>404</v>
      </c>
      <c r="EG318" s="10" t="s">
        <v>404</v>
      </c>
      <c r="EH318" s="10" t="s">
        <v>404</v>
      </c>
      <c r="EI318" s="10" t="s">
        <v>404</v>
      </c>
      <c r="EJ318" s="10" t="s">
        <v>404</v>
      </c>
      <c r="EK318" s="10" t="s">
        <v>404</v>
      </c>
      <c r="EL318" s="10" t="s">
        <v>404</v>
      </c>
      <c r="EM318" s="10" t="s">
        <v>404</v>
      </c>
      <c r="EN318" s="10" t="s">
        <v>404</v>
      </c>
      <c r="EO318" s="10" t="s">
        <v>404</v>
      </c>
      <c r="EP318" s="10" t="s">
        <v>404</v>
      </c>
      <c r="EQ318" s="10" t="s">
        <v>404</v>
      </c>
      <c r="ER318" s="10" t="s">
        <v>404</v>
      </c>
      <c r="ES318" s="10" t="s">
        <v>404</v>
      </c>
      <c r="ET318" s="10" t="s">
        <v>404</v>
      </c>
      <c r="EU318" s="10" t="s">
        <v>404</v>
      </c>
      <c r="EV318" s="10" t="s">
        <v>404</v>
      </c>
      <c r="EW318" s="10" t="s">
        <v>404</v>
      </c>
      <c r="EX318" s="10" t="s">
        <v>404</v>
      </c>
      <c r="EY318" s="10" t="s">
        <v>404</v>
      </c>
      <c r="EZ318" s="10" t="s">
        <v>404</v>
      </c>
      <c r="FA318" s="10" t="s">
        <v>404</v>
      </c>
      <c r="FB318" s="10" t="s">
        <v>404</v>
      </c>
      <c r="FC318" s="10" t="s">
        <v>404</v>
      </c>
      <c r="FD318" s="10" t="s">
        <v>404</v>
      </c>
      <c r="FE318" s="10" t="s">
        <v>404</v>
      </c>
      <c r="FF318" s="10" t="s">
        <v>404</v>
      </c>
      <c r="FG318" s="10" t="s">
        <v>404</v>
      </c>
      <c r="FH318" s="10" t="s">
        <v>404</v>
      </c>
      <c r="FI318" s="10" t="s">
        <v>404</v>
      </c>
      <c r="FJ318" s="10" t="s">
        <v>404</v>
      </c>
      <c r="FK318" s="10" t="s">
        <v>404</v>
      </c>
      <c r="FL318" s="10" t="s">
        <v>404</v>
      </c>
      <c r="FM318" s="10" t="s">
        <v>404</v>
      </c>
      <c r="FN318" s="10" t="s">
        <v>404</v>
      </c>
      <c r="FO318" s="10" t="s">
        <v>404</v>
      </c>
      <c r="FP318" s="10" t="s">
        <v>404</v>
      </c>
      <c r="FQ318" s="10" t="s">
        <v>404</v>
      </c>
      <c r="FR318" s="10" t="s">
        <v>404</v>
      </c>
      <c r="FS318" s="10" t="s">
        <v>404</v>
      </c>
      <c r="FT318" s="10" t="s">
        <v>404</v>
      </c>
      <c r="FU318" s="10" t="s">
        <v>404</v>
      </c>
      <c r="FV318" s="10" t="s">
        <v>404</v>
      </c>
      <c r="FW318" s="10" t="s">
        <v>404</v>
      </c>
      <c r="FX318" s="10" t="s">
        <v>404</v>
      </c>
      <c r="FY318" s="10" t="s">
        <v>404</v>
      </c>
    </row>
    <row r="319" spans="1:181" s="10" customFormat="1">
      <c r="A319" s="10" t="str">
        <f t="shared" si="224"/>
        <v>C4-Phe (t2)</v>
      </c>
      <c r="D319" s="10" t="s">
        <v>404</v>
      </c>
      <c r="E319" s="10" t="s">
        <v>404</v>
      </c>
      <c r="H319" s="10" t="s">
        <v>404</v>
      </c>
      <c r="J319" s="10" t="s">
        <v>404</v>
      </c>
      <c r="K319" s="10" t="s">
        <v>404</v>
      </c>
      <c r="N319" s="10" t="s">
        <v>404</v>
      </c>
      <c r="P319" s="10" t="s">
        <v>404</v>
      </c>
      <c r="Q319" s="10" t="s">
        <v>404</v>
      </c>
      <c r="T319" s="10" t="s">
        <v>404</v>
      </c>
      <c r="V319" s="10" t="s">
        <v>404</v>
      </c>
      <c r="W319" s="10" t="s">
        <v>404</v>
      </c>
      <c r="AA319" s="10" t="s">
        <v>404</v>
      </c>
      <c r="AB319" s="10" t="s">
        <v>404</v>
      </c>
      <c r="AC319" s="10" t="s">
        <v>404</v>
      </c>
      <c r="AD319" s="10" t="s">
        <v>404</v>
      </c>
      <c r="AF319" s="10" t="s">
        <v>404</v>
      </c>
      <c r="AG319" s="10" t="s">
        <v>404</v>
      </c>
      <c r="AH319" s="10" t="s">
        <v>404</v>
      </c>
      <c r="AI319" s="10" t="s">
        <v>404</v>
      </c>
      <c r="AJ319" s="10" t="s">
        <v>404</v>
      </c>
      <c r="AK319" s="10" t="s">
        <v>404</v>
      </c>
      <c r="AL319" s="10" t="s">
        <v>404</v>
      </c>
      <c r="AM319" s="10" t="s">
        <v>404</v>
      </c>
      <c r="AN319" s="10" t="s">
        <v>404</v>
      </c>
      <c r="AO319" s="10" t="s">
        <v>404</v>
      </c>
      <c r="AP319" s="10" t="s">
        <v>404</v>
      </c>
      <c r="AQ319" s="10" t="s">
        <v>404</v>
      </c>
      <c r="AR319" s="10" t="s">
        <v>404</v>
      </c>
      <c r="AS319" s="10" t="s">
        <v>404</v>
      </c>
      <c r="AT319" s="10" t="s">
        <v>404</v>
      </c>
      <c r="AU319" s="10" t="s">
        <v>404</v>
      </c>
      <c r="AV319" s="10" t="s">
        <v>404</v>
      </c>
      <c r="AW319" s="10" t="s">
        <v>404</v>
      </c>
      <c r="AX319" s="10" t="s">
        <v>404</v>
      </c>
      <c r="AY319" s="10" t="s">
        <v>404</v>
      </c>
      <c r="AZ319" s="10" t="s">
        <v>404</v>
      </c>
      <c r="BA319" s="10" t="s">
        <v>404</v>
      </c>
      <c r="BB319" s="10" t="s">
        <v>404</v>
      </c>
      <c r="BC319" s="10" t="s">
        <v>404</v>
      </c>
      <c r="BD319" s="10" t="s">
        <v>404</v>
      </c>
      <c r="BE319" s="10" t="s">
        <v>404</v>
      </c>
      <c r="BF319" s="10" t="s">
        <v>404</v>
      </c>
      <c r="BG319" s="10" t="s">
        <v>404</v>
      </c>
      <c r="BH319" s="10" t="s">
        <v>404</v>
      </c>
      <c r="BI319" s="10" t="s">
        <v>404</v>
      </c>
      <c r="BJ319" s="10" t="s">
        <v>404</v>
      </c>
      <c r="BK319" s="10" t="s">
        <v>404</v>
      </c>
      <c r="BL319" s="10" t="s">
        <v>404</v>
      </c>
      <c r="BM319" s="10" t="s">
        <v>404</v>
      </c>
      <c r="BN319" s="10" t="s">
        <v>404</v>
      </c>
      <c r="BO319" s="10" t="s">
        <v>404</v>
      </c>
      <c r="BP319" s="10" t="s">
        <v>404</v>
      </c>
      <c r="BQ319" s="10" t="s">
        <v>404</v>
      </c>
      <c r="BR319" s="10" t="s">
        <v>404</v>
      </c>
      <c r="BS319" s="10" t="s">
        <v>404</v>
      </c>
      <c r="BT319" s="10" t="s">
        <v>404</v>
      </c>
      <c r="BU319" s="10" t="s">
        <v>404</v>
      </c>
      <c r="BV319" s="10" t="s">
        <v>404</v>
      </c>
      <c r="BW319" s="10" t="s">
        <v>404</v>
      </c>
      <c r="BX319" s="10" t="s">
        <v>404</v>
      </c>
      <c r="BY319" s="10" t="s">
        <v>404</v>
      </c>
      <c r="BZ319" s="10" t="s">
        <v>404</v>
      </c>
      <c r="CA319" s="10" t="s">
        <v>404</v>
      </c>
      <c r="CB319" s="10" t="s">
        <v>404</v>
      </c>
      <c r="CC319" s="10" t="s">
        <v>404</v>
      </c>
      <c r="CD319" s="10" t="s">
        <v>404</v>
      </c>
      <c r="CE319" s="10" t="s">
        <v>404</v>
      </c>
      <c r="CF319" s="10" t="s">
        <v>404</v>
      </c>
      <c r="CG319" s="10" t="s">
        <v>404</v>
      </c>
      <c r="CH319" s="10" t="s">
        <v>404</v>
      </c>
      <c r="CI319" s="10" t="s">
        <v>404</v>
      </c>
      <c r="CJ319" s="10" t="s">
        <v>404</v>
      </c>
      <c r="CK319" s="10" t="s">
        <v>404</v>
      </c>
      <c r="CL319" s="10" t="s">
        <v>404</v>
      </c>
      <c r="CM319" s="10" t="s">
        <v>404</v>
      </c>
      <c r="CN319" s="10" t="s">
        <v>404</v>
      </c>
      <c r="CO319" s="10" t="s">
        <v>404</v>
      </c>
      <c r="CP319" s="10" t="s">
        <v>404</v>
      </c>
      <c r="CQ319" s="10" t="s">
        <v>404</v>
      </c>
      <c r="CR319" s="10" t="s">
        <v>404</v>
      </c>
      <c r="CS319" s="10" t="s">
        <v>404</v>
      </c>
      <c r="CT319" s="10" t="s">
        <v>404</v>
      </c>
      <c r="CU319" s="10" t="s">
        <v>404</v>
      </c>
      <c r="CV319" s="10" t="s">
        <v>404</v>
      </c>
      <c r="CW319" s="10" t="s">
        <v>404</v>
      </c>
      <c r="CX319" s="10" t="s">
        <v>404</v>
      </c>
      <c r="CY319" s="10" t="s">
        <v>404</v>
      </c>
      <c r="CZ319" s="10" t="s">
        <v>404</v>
      </c>
      <c r="DA319" s="10" t="s">
        <v>404</v>
      </c>
      <c r="DB319" s="10" t="s">
        <v>404</v>
      </c>
      <c r="DC319" s="10" t="s">
        <v>404</v>
      </c>
      <c r="DD319" s="10" t="s">
        <v>404</v>
      </c>
      <c r="DE319" s="10" t="s">
        <v>404</v>
      </c>
      <c r="DF319" s="10" t="s">
        <v>404</v>
      </c>
      <c r="DG319" s="10" t="s">
        <v>404</v>
      </c>
      <c r="DH319" s="10" t="s">
        <v>404</v>
      </c>
      <c r="DI319" s="10" t="s">
        <v>404</v>
      </c>
      <c r="DJ319" s="10" t="s">
        <v>404</v>
      </c>
      <c r="DK319" s="10" t="s">
        <v>404</v>
      </c>
      <c r="DL319" s="10" t="s">
        <v>404</v>
      </c>
      <c r="DM319" s="10" t="s">
        <v>404</v>
      </c>
      <c r="DN319" s="10" t="s">
        <v>404</v>
      </c>
      <c r="DO319" s="10" t="s">
        <v>404</v>
      </c>
      <c r="DP319" s="10" t="s">
        <v>404</v>
      </c>
      <c r="DQ319" s="10" t="s">
        <v>404</v>
      </c>
      <c r="DR319" s="10" t="s">
        <v>404</v>
      </c>
      <c r="DS319" s="10" t="s">
        <v>404</v>
      </c>
      <c r="DT319" s="10" t="s">
        <v>404</v>
      </c>
      <c r="DU319" s="10" t="s">
        <v>404</v>
      </c>
      <c r="DV319" s="10" t="s">
        <v>404</v>
      </c>
      <c r="DW319" s="10" t="s">
        <v>404</v>
      </c>
      <c r="DX319" s="10" t="s">
        <v>404</v>
      </c>
      <c r="DY319" s="10" t="s">
        <v>404</v>
      </c>
      <c r="DZ319" s="10" t="s">
        <v>404</v>
      </c>
      <c r="EA319" s="10" t="s">
        <v>404</v>
      </c>
      <c r="EB319" s="10" t="s">
        <v>404</v>
      </c>
      <c r="EC319" s="10" t="s">
        <v>404</v>
      </c>
      <c r="ED319" s="10" t="s">
        <v>404</v>
      </c>
      <c r="EE319" s="10" t="s">
        <v>404</v>
      </c>
      <c r="EF319" s="10" t="s">
        <v>404</v>
      </c>
      <c r="EG319" s="10" t="s">
        <v>404</v>
      </c>
      <c r="EH319" s="10" t="s">
        <v>404</v>
      </c>
      <c r="EI319" s="10" t="s">
        <v>404</v>
      </c>
      <c r="EJ319" s="10" t="s">
        <v>404</v>
      </c>
      <c r="EK319" s="10" t="s">
        <v>404</v>
      </c>
      <c r="EL319" s="10" t="s">
        <v>404</v>
      </c>
      <c r="EM319" s="10" t="s">
        <v>404</v>
      </c>
      <c r="EN319" s="10" t="s">
        <v>404</v>
      </c>
      <c r="EO319" s="10" t="s">
        <v>404</v>
      </c>
      <c r="EP319" s="10" t="s">
        <v>404</v>
      </c>
      <c r="EQ319" s="10" t="s">
        <v>404</v>
      </c>
      <c r="ER319" s="10" t="s">
        <v>404</v>
      </c>
      <c r="ES319" s="10" t="s">
        <v>404</v>
      </c>
      <c r="ET319" s="10" t="s">
        <v>404</v>
      </c>
      <c r="EU319" s="10" t="s">
        <v>404</v>
      </c>
      <c r="EV319" s="10" t="s">
        <v>404</v>
      </c>
      <c r="EW319" s="10" t="s">
        <v>404</v>
      </c>
      <c r="EX319" s="10" t="s">
        <v>404</v>
      </c>
      <c r="EY319" s="10" t="s">
        <v>404</v>
      </c>
      <c r="EZ319" s="10" t="s">
        <v>404</v>
      </c>
      <c r="FA319" s="10" t="s">
        <v>404</v>
      </c>
      <c r="FB319" s="10" t="s">
        <v>404</v>
      </c>
      <c r="FC319" s="10" t="s">
        <v>404</v>
      </c>
      <c r="FD319" s="10" t="s">
        <v>404</v>
      </c>
      <c r="FE319" s="10" t="s">
        <v>404</v>
      </c>
      <c r="FF319" s="10" t="s">
        <v>404</v>
      </c>
      <c r="FG319" s="10" t="s">
        <v>404</v>
      </c>
      <c r="FH319" s="10" t="s">
        <v>404</v>
      </c>
      <c r="FI319" s="10" t="s">
        <v>404</v>
      </c>
      <c r="FJ319" s="10" t="s">
        <v>404</v>
      </c>
      <c r="FK319" s="10" t="s">
        <v>404</v>
      </c>
      <c r="FL319" s="10" t="s">
        <v>404</v>
      </c>
      <c r="FM319" s="10" t="s">
        <v>404</v>
      </c>
      <c r="FN319" s="10" t="s">
        <v>404</v>
      </c>
      <c r="FO319" s="10" t="s">
        <v>404</v>
      </c>
      <c r="FP319" s="10" t="s">
        <v>404</v>
      </c>
      <c r="FQ319" s="10" t="s">
        <v>404</v>
      </c>
      <c r="FR319" s="10" t="s">
        <v>404</v>
      </c>
      <c r="FS319" s="10" t="s">
        <v>404</v>
      </c>
      <c r="FT319" s="10" t="s">
        <v>404</v>
      </c>
      <c r="FU319" s="10" t="s">
        <v>404</v>
      </c>
      <c r="FV319" s="10" t="s">
        <v>404</v>
      </c>
      <c r="FW319" s="10" t="s">
        <v>404</v>
      </c>
      <c r="FX319" s="10" t="s">
        <v>404</v>
      </c>
      <c r="FY319" s="10" t="s">
        <v>404</v>
      </c>
    </row>
    <row r="320" spans="1:181" s="10" customFormat="1">
      <c r="A320" s="10" t="str">
        <f t="shared" ref="A320:A351" si="346">A98</f>
        <v>C4-Phe (t3)</v>
      </c>
      <c r="D320" s="10" t="s">
        <v>404</v>
      </c>
      <c r="E320" s="10" t="s">
        <v>404</v>
      </c>
      <c r="H320" s="10" t="s">
        <v>404</v>
      </c>
      <c r="J320" s="10" t="s">
        <v>404</v>
      </c>
      <c r="K320" s="10" t="s">
        <v>404</v>
      </c>
      <c r="N320" s="10" t="s">
        <v>404</v>
      </c>
      <c r="P320" s="10" t="s">
        <v>404</v>
      </c>
      <c r="Q320" s="10" t="s">
        <v>404</v>
      </c>
      <c r="T320" s="10" t="s">
        <v>404</v>
      </c>
      <c r="V320" s="10" t="s">
        <v>404</v>
      </c>
      <c r="W320" s="10" t="s">
        <v>404</v>
      </c>
      <c r="AA320" s="10" t="s">
        <v>404</v>
      </c>
      <c r="AB320" s="10" t="s">
        <v>404</v>
      </c>
      <c r="AC320" s="10" t="s">
        <v>404</v>
      </c>
      <c r="AD320" s="10" t="s">
        <v>404</v>
      </c>
      <c r="AF320" s="10" t="s">
        <v>404</v>
      </c>
      <c r="AG320" s="10" t="s">
        <v>404</v>
      </c>
      <c r="AH320" s="10" t="s">
        <v>404</v>
      </c>
      <c r="AI320" s="10" t="s">
        <v>404</v>
      </c>
      <c r="AJ320" s="10" t="s">
        <v>404</v>
      </c>
      <c r="AK320" s="10" t="s">
        <v>404</v>
      </c>
      <c r="AL320" s="10" t="s">
        <v>404</v>
      </c>
      <c r="AM320" s="10" t="s">
        <v>404</v>
      </c>
      <c r="AN320" s="10" t="s">
        <v>404</v>
      </c>
      <c r="AO320" s="10" t="s">
        <v>404</v>
      </c>
      <c r="AP320" s="10" t="s">
        <v>404</v>
      </c>
      <c r="AQ320" s="10" t="s">
        <v>404</v>
      </c>
      <c r="AR320" s="10" t="s">
        <v>404</v>
      </c>
      <c r="AS320" s="10" t="s">
        <v>404</v>
      </c>
      <c r="AT320" s="10" t="s">
        <v>404</v>
      </c>
      <c r="AU320" s="10" t="s">
        <v>404</v>
      </c>
      <c r="AV320" s="10" t="s">
        <v>404</v>
      </c>
      <c r="AW320" s="10" t="s">
        <v>404</v>
      </c>
      <c r="AX320" s="10" t="s">
        <v>404</v>
      </c>
      <c r="AY320" s="10" t="s">
        <v>404</v>
      </c>
      <c r="AZ320" s="10" t="s">
        <v>404</v>
      </c>
      <c r="BA320" s="10" t="s">
        <v>404</v>
      </c>
      <c r="BB320" s="10" t="s">
        <v>404</v>
      </c>
      <c r="BC320" s="10" t="s">
        <v>404</v>
      </c>
      <c r="BD320" s="10" t="s">
        <v>404</v>
      </c>
      <c r="BE320" s="10" t="s">
        <v>404</v>
      </c>
      <c r="BF320" s="10" t="s">
        <v>404</v>
      </c>
      <c r="BG320" s="10" t="s">
        <v>404</v>
      </c>
      <c r="BH320" s="10" t="s">
        <v>404</v>
      </c>
      <c r="BI320" s="10" t="s">
        <v>404</v>
      </c>
      <c r="BJ320" s="10" t="s">
        <v>404</v>
      </c>
      <c r="BK320" s="10" t="s">
        <v>404</v>
      </c>
      <c r="BL320" s="10" t="s">
        <v>404</v>
      </c>
      <c r="BM320" s="10" t="s">
        <v>404</v>
      </c>
      <c r="BN320" s="10" t="s">
        <v>404</v>
      </c>
      <c r="BO320" s="10" t="s">
        <v>404</v>
      </c>
      <c r="BP320" s="10" t="s">
        <v>404</v>
      </c>
      <c r="BQ320" s="10" t="s">
        <v>404</v>
      </c>
      <c r="BR320" s="10" t="s">
        <v>404</v>
      </c>
      <c r="BS320" s="10" t="s">
        <v>404</v>
      </c>
      <c r="BT320" s="10" t="s">
        <v>404</v>
      </c>
      <c r="BU320" s="10" t="s">
        <v>404</v>
      </c>
      <c r="BV320" s="10" t="s">
        <v>404</v>
      </c>
      <c r="BW320" s="10" t="s">
        <v>404</v>
      </c>
      <c r="BX320" s="10" t="s">
        <v>404</v>
      </c>
      <c r="BY320" s="10" t="s">
        <v>404</v>
      </c>
      <c r="BZ320" s="10" t="s">
        <v>404</v>
      </c>
      <c r="CA320" s="10" t="s">
        <v>404</v>
      </c>
      <c r="CB320" s="10" t="s">
        <v>404</v>
      </c>
      <c r="CC320" s="10" t="s">
        <v>404</v>
      </c>
      <c r="CD320" s="10" t="s">
        <v>404</v>
      </c>
      <c r="CE320" s="10" t="s">
        <v>404</v>
      </c>
      <c r="CF320" s="10" t="s">
        <v>404</v>
      </c>
      <c r="CG320" s="10" t="s">
        <v>404</v>
      </c>
      <c r="CH320" s="10" t="s">
        <v>404</v>
      </c>
      <c r="CI320" s="10" t="s">
        <v>404</v>
      </c>
      <c r="CJ320" s="10" t="s">
        <v>404</v>
      </c>
      <c r="CK320" s="10" t="s">
        <v>404</v>
      </c>
      <c r="CL320" s="10" t="s">
        <v>404</v>
      </c>
      <c r="CM320" s="10" t="s">
        <v>404</v>
      </c>
      <c r="CN320" s="10" t="s">
        <v>404</v>
      </c>
      <c r="CO320" s="10" t="s">
        <v>404</v>
      </c>
      <c r="CP320" s="10" t="s">
        <v>404</v>
      </c>
      <c r="CQ320" s="10" t="s">
        <v>404</v>
      </c>
      <c r="CR320" s="10" t="s">
        <v>404</v>
      </c>
      <c r="CS320" s="10" t="s">
        <v>404</v>
      </c>
      <c r="CT320" s="10" t="s">
        <v>404</v>
      </c>
      <c r="CU320" s="10" t="s">
        <v>404</v>
      </c>
      <c r="CV320" s="10" t="s">
        <v>404</v>
      </c>
      <c r="CW320" s="10" t="s">
        <v>404</v>
      </c>
      <c r="CX320" s="10" t="s">
        <v>404</v>
      </c>
      <c r="CY320" s="10" t="s">
        <v>404</v>
      </c>
      <c r="CZ320" s="10" t="s">
        <v>404</v>
      </c>
      <c r="DA320" s="10" t="s">
        <v>404</v>
      </c>
      <c r="DB320" s="10" t="s">
        <v>404</v>
      </c>
      <c r="DC320" s="10" t="s">
        <v>404</v>
      </c>
      <c r="DD320" s="10" t="s">
        <v>404</v>
      </c>
      <c r="DE320" s="10" t="s">
        <v>404</v>
      </c>
      <c r="DF320" s="10" t="s">
        <v>404</v>
      </c>
      <c r="DG320" s="10" t="s">
        <v>404</v>
      </c>
      <c r="DH320" s="10" t="s">
        <v>404</v>
      </c>
      <c r="DI320" s="10" t="s">
        <v>404</v>
      </c>
      <c r="DJ320" s="10" t="s">
        <v>404</v>
      </c>
      <c r="DK320" s="10" t="s">
        <v>404</v>
      </c>
      <c r="DL320" s="10" t="s">
        <v>404</v>
      </c>
      <c r="DM320" s="10" t="s">
        <v>404</v>
      </c>
      <c r="DN320" s="10" t="s">
        <v>404</v>
      </c>
      <c r="DO320" s="10" t="s">
        <v>404</v>
      </c>
      <c r="DP320" s="10" t="s">
        <v>404</v>
      </c>
      <c r="DQ320" s="10" t="s">
        <v>404</v>
      </c>
      <c r="DR320" s="10" t="s">
        <v>404</v>
      </c>
      <c r="DS320" s="10" t="s">
        <v>404</v>
      </c>
      <c r="DT320" s="10" t="s">
        <v>404</v>
      </c>
      <c r="DU320" s="10" t="s">
        <v>404</v>
      </c>
      <c r="DV320" s="10" t="s">
        <v>404</v>
      </c>
      <c r="DW320" s="10" t="s">
        <v>404</v>
      </c>
      <c r="DX320" s="10" t="s">
        <v>404</v>
      </c>
      <c r="DY320" s="10" t="s">
        <v>404</v>
      </c>
      <c r="DZ320" s="10" t="s">
        <v>404</v>
      </c>
      <c r="EA320" s="10" t="s">
        <v>404</v>
      </c>
      <c r="EB320" s="10" t="s">
        <v>404</v>
      </c>
      <c r="EC320" s="10" t="s">
        <v>404</v>
      </c>
      <c r="ED320" s="10" t="s">
        <v>404</v>
      </c>
      <c r="EE320" s="10" t="s">
        <v>404</v>
      </c>
      <c r="EF320" s="10" t="s">
        <v>404</v>
      </c>
      <c r="EG320" s="10" t="s">
        <v>404</v>
      </c>
      <c r="EH320" s="10" t="s">
        <v>404</v>
      </c>
      <c r="EI320" s="10" t="s">
        <v>404</v>
      </c>
      <c r="EJ320" s="10" t="s">
        <v>404</v>
      </c>
      <c r="EK320" s="10" t="s">
        <v>404</v>
      </c>
      <c r="EL320" s="10" t="s">
        <v>404</v>
      </c>
      <c r="EM320" s="10" t="s">
        <v>404</v>
      </c>
      <c r="EN320" s="10" t="s">
        <v>404</v>
      </c>
      <c r="EO320" s="10" t="s">
        <v>404</v>
      </c>
      <c r="EP320" s="10" t="s">
        <v>404</v>
      </c>
      <c r="EQ320" s="10" t="s">
        <v>404</v>
      </c>
      <c r="ER320" s="10" t="s">
        <v>404</v>
      </c>
      <c r="ES320" s="10" t="s">
        <v>404</v>
      </c>
      <c r="ET320" s="10" t="s">
        <v>404</v>
      </c>
      <c r="EU320" s="10" t="s">
        <v>404</v>
      </c>
      <c r="EV320" s="10" t="s">
        <v>404</v>
      </c>
      <c r="EW320" s="10" t="s">
        <v>404</v>
      </c>
      <c r="EX320" s="10" t="s">
        <v>404</v>
      </c>
      <c r="EY320" s="10" t="s">
        <v>404</v>
      </c>
      <c r="EZ320" s="10" t="s">
        <v>404</v>
      </c>
      <c r="FA320" s="10" t="s">
        <v>404</v>
      </c>
      <c r="FB320" s="10" t="s">
        <v>404</v>
      </c>
      <c r="FC320" s="10" t="s">
        <v>404</v>
      </c>
      <c r="FD320" s="10" t="s">
        <v>404</v>
      </c>
      <c r="FE320" s="10" t="s">
        <v>404</v>
      </c>
      <c r="FF320" s="10" t="s">
        <v>404</v>
      </c>
      <c r="FG320" s="10" t="s">
        <v>404</v>
      </c>
      <c r="FH320" s="10" t="s">
        <v>404</v>
      </c>
      <c r="FI320" s="10" t="s">
        <v>404</v>
      </c>
      <c r="FJ320" s="10" t="s">
        <v>404</v>
      </c>
      <c r="FK320" s="10" t="s">
        <v>404</v>
      </c>
      <c r="FL320" s="10" t="s">
        <v>404</v>
      </c>
      <c r="FM320" s="10" t="s">
        <v>404</v>
      </c>
      <c r="FN320" s="10" t="s">
        <v>404</v>
      </c>
      <c r="FO320" s="10" t="s">
        <v>404</v>
      </c>
      <c r="FP320" s="10" t="s">
        <v>404</v>
      </c>
      <c r="FQ320" s="10" t="s">
        <v>404</v>
      </c>
      <c r="FR320" s="10" t="s">
        <v>404</v>
      </c>
      <c r="FS320" s="10" t="s">
        <v>404</v>
      </c>
      <c r="FT320" s="10" t="s">
        <v>404</v>
      </c>
      <c r="FU320" s="10" t="s">
        <v>404</v>
      </c>
      <c r="FV320" s="10" t="s">
        <v>404</v>
      </c>
      <c r="FW320" s="10" t="s">
        <v>404</v>
      </c>
      <c r="FX320" s="10" t="s">
        <v>404</v>
      </c>
      <c r="FY320" s="10" t="s">
        <v>404</v>
      </c>
    </row>
    <row r="321" spans="1:181" s="10" customFormat="1">
      <c r="A321" s="10" t="str">
        <f t="shared" si="346"/>
        <v>C4-Phe total (1,2,6,9-TetMePhe)</v>
      </c>
      <c r="D321" s="10">
        <f t="shared" ref="D321:G322" si="347">((D99/D$217)/$B99)*$B$6</f>
        <v>6.703124734238604</v>
      </c>
      <c r="E321" s="10">
        <f t="shared" si="347"/>
        <v>15.887769529893051</v>
      </c>
      <c r="H321" s="10">
        <f t="shared" ref="H321:H347" si="348">AVERAGE(D321:G321)</f>
        <v>11.295447132065828</v>
      </c>
      <c r="J321" s="10">
        <f t="shared" ref="J321:M322" si="349">((J99/J$217)/$B99)*$B$6</f>
        <v>6.703124734238604</v>
      </c>
      <c r="K321" s="10">
        <f t="shared" si="349"/>
        <v>15.887769529893051</v>
      </c>
      <c r="N321" s="10">
        <f t="shared" ref="N321:N326" si="350">AVERAGE(J321:M321)</f>
        <v>11.295447132065828</v>
      </c>
      <c r="P321" s="10">
        <f t="shared" ref="P321:S322" si="351">((P99/P$217)/$B99)*$B$6</f>
        <v>13.872213176988263</v>
      </c>
      <c r="Q321" s="10">
        <f t="shared" si="351"/>
        <v>20.229594233308294</v>
      </c>
      <c r="T321" s="10">
        <f t="shared" ref="T321:T348" si="352">AVERAGE(P321:S321)</f>
        <v>17.050903705148279</v>
      </c>
      <c r="V321" s="10">
        <f t="shared" ref="V321:Y322" si="353">(((V99/V$217)/$B99)*$B$6)-$T321</f>
        <v>129.55815775114419</v>
      </c>
      <c r="W321" s="10">
        <f t="shared" si="353"/>
        <v>83.154167695323054</v>
      </c>
      <c r="AA321" s="10" t="e">
        <f t="shared" ref="AA321:AD322" si="354">(((AA99/AA$217)/$B99)*$B$6)-$N321</f>
        <v>#DIV/0!</v>
      </c>
      <c r="AB321" s="10" t="e">
        <f t="shared" si="354"/>
        <v>#DIV/0!</v>
      </c>
      <c r="AC321" s="10" t="e">
        <f t="shared" si="354"/>
        <v>#DIV/0!</v>
      </c>
      <c r="AD321" s="10" t="e">
        <f t="shared" si="354"/>
        <v>#DIV/0!</v>
      </c>
      <c r="AF321" s="10">
        <f t="shared" ref="AF321:BK321" si="355">(((AF99/AF$217)/$B99)*$B$6)-$N321</f>
        <v>8.6392676348891513</v>
      </c>
      <c r="AG321" s="10">
        <f t="shared" si="355"/>
        <v>3.4870038834523438</v>
      </c>
      <c r="AH321" s="10">
        <f t="shared" si="355"/>
        <v>7.1428678779019421</v>
      </c>
      <c r="AI321" s="10">
        <f t="shared" si="355"/>
        <v>-1.4267941442702998</v>
      </c>
      <c r="AJ321" s="10">
        <f t="shared" si="355"/>
        <v>2.308861209699737</v>
      </c>
      <c r="AK321" s="10">
        <f t="shared" si="355"/>
        <v>6.4167785618951463</v>
      </c>
      <c r="AL321" s="10">
        <f t="shared" si="355"/>
        <v>13.524056600179165</v>
      </c>
      <c r="AM321" s="10">
        <f t="shared" si="355"/>
        <v>2.7800693737963424</v>
      </c>
      <c r="AN321" s="10">
        <f t="shared" si="355"/>
        <v>7.2367918858657738</v>
      </c>
      <c r="AO321" s="10">
        <f t="shared" si="355"/>
        <v>6.461290076683909</v>
      </c>
      <c r="AP321" s="10">
        <f t="shared" si="355"/>
        <v>21.15034985351345</v>
      </c>
      <c r="AQ321" s="10">
        <f t="shared" si="355"/>
        <v>11.017520004942128</v>
      </c>
      <c r="AR321" s="10">
        <f t="shared" si="355"/>
        <v>0.95234879735709654</v>
      </c>
      <c r="AS321" s="10">
        <f t="shared" si="355"/>
        <v>21.096571308012781</v>
      </c>
      <c r="AT321" s="10">
        <f t="shared" si="355"/>
        <v>19.80996972525244</v>
      </c>
      <c r="AU321" s="10">
        <f t="shared" si="355"/>
        <v>8.244608412350761</v>
      </c>
      <c r="AV321" s="10">
        <f t="shared" si="355"/>
        <v>23.472728250302698</v>
      </c>
      <c r="AW321" s="10">
        <f t="shared" si="355"/>
        <v>12.356214199777412</v>
      </c>
      <c r="AX321" s="10">
        <f t="shared" si="355"/>
        <v>24.765958249649952</v>
      </c>
      <c r="AY321" s="10">
        <f t="shared" si="355"/>
        <v>3.4808158447086672</v>
      </c>
      <c r="AZ321" s="10">
        <f t="shared" si="355"/>
        <v>6.013497657051758</v>
      </c>
      <c r="BA321" s="10">
        <f t="shared" si="355"/>
        <v>15.894200346055072</v>
      </c>
      <c r="BB321" s="10">
        <f t="shared" si="355"/>
        <v>0.45803564034887856</v>
      </c>
      <c r="BC321" s="10">
        <f t="shared" si="355"/>
        <v>12.31593648470891</v>
      </c>
      <c r="BD321" s="10">
        <f t="shared" si="355"/>
        <v>7.9887536595491007</v>
      </c>
      <c r="BE321" s="10">
        <f t="shared" si="355"/>
        <v>14.815307401642215</v>
      </c>
      <c r="BF321" s="10">
        <f t="shared" si="355"/>
        <v>20.476558537872176</v>
      </c>
      <c r="BG321" s="10">
        <f t="shared" si="355"/>
        <v>13.58190880903674</v>
      </c>
      <c r="BH321" s="10">
        <f t="shared" si="355"/>
        <v>20.736643422629488</v>
      </c>
      <c r="BI321" s="10">
        <f t="shared" si="355"/>
        <v>31.625040496226294</v>
      </c>
      <c r="BJ321" s="10">
        <f t="shared" si="355"/>
        <v>27.884413367260567</v>
      </c>
      <c r="BK321" s="10">
        <f t="shared" si="355"/>
        <v>8.9681667087803838</v>
      </c>
      <c r="BL321" s="10">
        <f t="shared" ref="BL321:CQ321" si="356">(((BL99/BL$217)/$B99)*$B$6)-$N321</f>
        <v>26.279949019753939</v>
      </c>
      <c r="BM321" s="10">
        <f t="shared" si="356"/>
        <v>11.035089929559145</v>
      </c>
      <c r="BN321" s="10">
        <f t="shared" si="356"/>
        <v>10.721022638037635</v>
      </c>
      <c r="BO321" s="10">
        <f t="shared" si="356"/>
        <v>14.472309035634574</v>
      </c>
      <c r="BP321" s="10">
        <f t="shared" si="356"/>
        <v>3.1847683919649796</v>
      </c>
      <c r="BQ321" s="10">
        <f t="shared" si="356"/>
        <v>18.903310551216073</v>
      </c>
      <c r="BR321" s="10">
        <f t="shared" si="356"/>
        <v>10.494457701540167</v>
      </c>
      <c r="BS321" s="10">
        <f t="shared" si="356"/>
        <v>23.632564462663073</v>
      </c>
      <c r="BT321" s="10">
        <f t="shared" si="356"/>
        <v>5.8863062841977296</v>
      </c>
      <c r="BU321" s="10">
        <f t="shared" si="356"/>
        <v>13.411550327326474</v>
      </c>
      <c r="BV321" s="10">
        <f t="shared" si="356"/>
        <v>6.5161080632313535</v>
      </c>
      <c r="BW321" s="10">
        <f t="shared" si="356"/>
        <v>16.503952554270679</v>
      </c>
      <c r="BX321" s="10">
        <f t="shared" si="356"/>
        <v>21.572011650113236</v>
      </c>
      <c r="BY321" s="10">
        <f t="shared" si="356"/>
        <v>10.862072131495008</v>
      </c>
      <c r="BZ321" s="10">
        <f t="shared" si="356"/>
        <v>-2.3695053773814063</v>
      </c>
      <c r="CA321" s="10">
        <f t="shared" si="356"/>
        <v>15.357617285779522</v>
      </c>
      <c r="CB321" s="10">
        <f t="shared" si="356"/>
        <v>19.482706068242983</v>
      </c>
      <c r="CC321" s="10">
        <f t="shared" si="356"/>
        <v>17.784216095629347</v>
      </c>
      <c r="CD321" s="10">
        <f t="shared" si="356"/>
        <v>12.380268460580051</v>
      </c>
      <c r="CE321" s="10" t="e">
        <f t="shared" si="356"/>
        <v>#DIV/0!</v>
      </c>
      <c r="CF321" s="10" t="e">
        <f t="shared" si="356"/>
        <v>#DIV/0!</v>
      </c>
      <c r="CG321" s="10" t="e">
        <f t="shared" si="356"/>
        <v>#DIV/0!</v>
      </c>
      <c r="CH321" s="10" t="e">
        <f t="shared" si="356"/>
        <v>#DIV/0!</v>
      </c>
      <c r="CI321" s="10" t="e">
        <f t="shared" si="356"/>
        <v>#DIV/0!</v>
      </c>
      <c r="CJ321" s="10" t="e">
        <f t="shared" si="356"/>
        <v>#DIV/0!</v>
      </c>
      <c r="CK321" s="10" t="e">
        <f t="shared" si="356"/>
        <v>#DIV/0!</v>
      </c>
      <c r="CL321" s="10" t="e">
        <f t="shared" si="356"/>
        <v>#DIV/0!</v>
      </c>
      <c r="CM321" s="10" t="e">
        <f t="shared" si="356"/>
        <v>#DIV/0!</v>
      </c>
      <c r="CN321" s="10" t="e">
        <f t="shared" si="356"/>
        <v>#DIV/0!</v>
      </c>
      <c r="CO321" s="10" t="e">
        <f t="shared" si="356"/>
        <v>#DIV/0!</v>
      </c>
      <c r="CP321" s="10" t="e">
        <f t="shared" si="356"/>
        <v>#DIV/0!</v>
      </c>
      <c r="CQ321" s="10" t="e">
        <f t="shared" si="356"/>
        <v>#DIV/0!</v>
      </c>
      <c r="CR321" s="10" t="e">
        <f t="shared" ref="CR321:EA321" si="357">(((CR99/CR$217)/$B99)*$B$6)-$N321</f>
        <v>#DIV/0!</v>
      </c>
      <c r="CS321" s="10" t="e">
        <f t="shared" si="357"/>
        <v>#DIV/0!</v>
      </c>
      <c r="CT321" s="10" t="e">
        <f t="shared" si="357"/>
        <v>#DIV/0!</v>
      </c>
      <c r="CU321" s="10" t="e">
        <f t="shared" si="357"/>
        <v>#DIV/0!</v>
      </c>
      <c r="CV321" s="10" t="e">
        <f t="shared" si="357"/>
        <v>#DIV/0!</v>
      </c>
      <c r="CW321" s="10" t="e">
        <f t="shared" si="357"/>
        <v>#DIV/0!</v>
      </c>
      <c r="CX321" s="10" t="e">
        <f t="shared" si="357"/>
        <v>#DIV/0!</v>
      </c>
      <c r="CY321" s="10" t="e">
        <f t="shared" si="357"/>
        <v>#DIV/0!</v>
      </c>
      <c r="CZ321" s="10" t="e">
        <f t="shared" si="357"/>
        <v>#DIV/0!</v>
      </c>
      <c r="DA321" s="10" t="e">
        <f t="shared" si="357"/>
        <v>#DIV/0!</v>
      </c>
      <c r="DB321" s="10" t="e">
        <f t="shared" si="357"/>
        <v>#DIV/0!</v>
      </c>
      <c r="DC321" s="10" t="e">
        <f t="shared" si="357"/>
        <v>#DIV/0!</v>
      </c>
      <c r="DD321" s="10" t="e">
        <f t="shared" si="357"/>
        <v>#DIV/0!</v>
      </c>
      <c r="DE321" s="10" t="e">
        <f t="shared" si="357"/>
        <v>#DIV/0!</v>
      </c>
      <c r="DF321" s="10" t="e">
        <f t="shared" si="357"/>
        <v>#DIV/0!</v>
      </c>
      <c r="DG321" s="10" t="e">
        <f t="shared" si="357"/>
        <v>#DIV/0!</v>
      </c>
      <c r="DH321" s="10" t="e">
        <f t="shared" si="357"/>
        <v>#DIV/0!</v>
      </c>
      <c r="DI321" s="10" t="e">
        <f t="shared" si="357"/>
        <v>#DIV/0!</v>
      </c>
      <c r="DJ321" s="10" t="e">
        <f t="shared" si="357"/>
        <v>#DIV/0!</v>
      </c>
      <c r="DK321" s="10" t="e">
        <f t="shared" si="357"/>
        <v>#DIV/0!</v>
      </c>
      <c r="DL321" s="10" t="e">
        <f t="shared" si="357"/>
        <v>#DIV/0!</v>
      </c>
      <c r="DM321" s="10" t="e">
        <f t="shared" si="357"/>
        <v>#DIV/0!</v>
      </c>
      <c r="DN321" s="10" t="e">
        <f t="shared" si="357"/>
        <v>#DIV/0!</v>
      </c>
      <c r="DO321" s="10" t="e">
        <f t="shared" si="357"/>
        <v>#DIV/0!</v>
      </c>
      <c r="DP321" s="10" t="e">
        <f t="shared" si="357"/>
        <v>#DIV/0!</v>
      </c>
      <c r="DQ321" s="10" t="e">
        <f t="shared" si="357"/>
        <v>#DIV/0!</v>
      </c>
      <c r="DR321" s="10" t="e">
        <f t="shared" si="357"/>
        <v>#DIV/0!</v>
      </c>
      <c r="DS321" s="10" t="e">
        <f t="shared" si="357"/>
        <v>#DIV/0!</v>
      </c>
      <c r="DT321" s="10" t="e">
        <f t="shared" si="357"/>
        <v>#DIV/0!</v>
      </c>
      <c r="DU321" s="10" t="e">
        <f t="shared" si="357"/>
        <v>#DIV/0!</v>
      </c>
      <c r="DV321" s="10" t="e">
        <f t="shared" si="357"/>
        <v>#DIV/0!</v>
      </c>
      <c r="DW321" s="10" t="e">
        <f t="shared" si="357"/>
        <v>#DIV/0!</v>
      </c>
      <c r="DX321" s="10" t="e">
        <f t="shared" si="357"/>
        <v>#DIV/0!</v>
      </c>
      <c r="DY321" s="10" t="e">
        <f t="shared" si="357"/>
        <v>#DIV/0!</v>
      </c>
      <c r="DZ321" s="10" t="e">
        <f t="shared" si="357"/>
        <v>#DIV/0!</v>
      </c>
      <c r="EA321" s="10" t="e">
        <f t="shared" si="357"/>
        <v>#DIV/0!</v>
      </c>
      <c r="EB321" s="10" t="e">
        <f t="shared" ref="EB321:FY321" si="358">(((EB99/EB$217)/$B99)*$B$6)-$N321</f>
        <v>#DIV/0!</v>
      </c>
      <c r="EC321" s="10" t="e">
        <f t="shared" si="358"/>
        <v>#DIV/0!</v>
      </c>
      <c r="ED321" s="10" t="e">
        <f t="shared" si="358"/>
        <v>#DIV/0!</v>
      </c>
      <c r="EE321" s="10" t="e">
        <f t="shared" si="358"/>
        <v>#DIV/0!</v>
      </c>
      <c r="EF321" s="10" t="e">
        <f t="shared" si="358"/>
        <v>#DIV/0!</v>
      </c>
      <c r="EG321" s="10" t="e">
        <f t="shared" si="358"/>
        <v>#DIV/0!</v>
      </c>
      <c r="EH321" s="10" t="e">
        <f t="shared" si="358"/>
        <v>#DIV/0!</v>
      </c>
      <c r="EI321" s="10" t="e">
        <f t="shared" si="358"/>
        <v>#DIV/0!</v>
      </c>
      <c r="EJ321" s="10" t="e">
        <f t="shared" si="358"/>
        <v>#DIV/0!</v>
      </c>
      <c r="EK321" s="10" t="e">
        <f t="shared" si="358"/>
        <v>#DIV/0!</v>
      </c>
      <c r="EL321" s="10" t="e">
        <f t="shared" si="358"/>
        <v>#DIV/0!</v>
      </c>
      <c r="EM321" s="10" t="e">
        <f t="shared" si="358"/>
        <v>#DIV/0!</v>
      </c>
      <c r="EN321" s="10" t="e">
        <f t="shared" si="358"/>
        <v>#DIV/0!</v>
      </c>
      <c r="EO321" s="10" t="e">
        <f t="shared" si="358"/>
        <v>#DIV/0!</v>
      </c>
      <c r="EP321" s="10" t="e">
        <f t="shared" si="358"/>
        <v>#DIV/0!</v>
      </c>
      <c r="EQ321" s="10" t="e">
        <f t="shared" si="358"/>
        <v>#DIV/0!</v>
      </c>
      <c r="ER321" s="10" t="e">
        <f t="shared" si="358"/>
        <v>#DIV/0!</v>
      </c>
      <c r="ES321" s="10" t="e">
        <f t="shared" si="358"/>
        <v>#DIV/0!</v>
      </c>
      <c r="ET321" s="10" t="e">
        <f t="shared" si="358"/>
        <v>#DIV/0!</v>
      </c>
      <c r="EU321" s="10" t="e">
        <f t="shared" si="358"/>
        <v>#DIV/0!</v>
      </c>
      <c r="EV321" s="10" t="e">
        <f t="shared" si="358"/>
        <v>#DIV/0!</v>
      </c>
      <c r="EW321" s="10" t="e">
        <f t="shared" si="358"/>
        <v>#DIV/0!</v>
      </c>
      <c r="EX321" s="10" t="e">
        <f t="shared" si="358"/>
        <v>#DIV/0!</v>
      </c>
      <c r="EY321" s="10" t="e">
        <f t="shared" si="358"/>
        <v>#DIV/0!</v>
      </c>
      <c r="EZ321" s="10" t="e">
        <f t="shared" si="358"/>
        <v>#DIV/0!</v>
      </c>
      <c r="FA321" s="10" t="e">
        <f t="shared" si="358"/>
        <v>#DIV/0!</v>
      </c>
      <c r="FB321" s="10" t="e">
        <f t="shared" si="358"/>
        <v>#DIV/0!</v>
      </c>
      <c r="FC321" s="10" t="e">
        <f t="shared" si="358"/>
        <v>#DIV/0!</v>
      </c>
      <c r="FD321" s="10" t="e">
        <f t="shared" si="358"/>
        <v>#DIV/0!</v>
      </c>
      <c r="FE321" s="10" t="e">
        <f t="shared" si="358"/>
        <v>#DIV/0!</v>
      </c>
      <c r="FF321" s="10" t="e">
        <f t="shared" si="358"/>
        <v>#DIV/0!</v>
      </c>
      <c r="FG321" s="10" t="e">
        <f t="shared" si="358"/>
        <v>#DIV/0!</v>
      </c>
      <c r="FH321" s="10" t="e">
        <f t="shared" si="358"/>
        <v>#DIV/0!</v>
      </c>
      <c r="FI321" s="10" t="e">
        <f t="shared" si="358"/>
        <v>#DIV/0!</v>
      </c>
      <c r="FJ321" s="10" t="e">
        <f t="shared" si="358"/>
        <v>#DIV/0!</v>
      </c>
      <c r="FK321" s="10" t="e">
        <f t="shared" si="358"/>
        <v>#DIV/0!</v>
      </c>
      <c r="FL321" s="10" t="e">
        <f t="shared" si="358"/>
        <v>#DIV/0!</v>
      </c>
      <c r="FM321" s="10" t="e">
        <f t="shared" si="358"/>
        <v>#DIV/0!</v>
      </c>
      <c r="FN321" s="10" t="e">
        <f t="shared" si="358"/>
        <v>#DIV/0!</v>
      </c>
      <c r="FO321" s="10" t="e">
        <f t="shared" si="358"/>
        <v>#DIV/0!</v>
      </c>
      <c r="FP321" s="10" t="e">
        <f t="shared" si="358"/>
        <v>#DIV/0!</v>
      </c>
      <c r="FQ321" s="10" t="e">
        <f t="shared" si="358"/>
        <v>#DIV/0!</v>
      </c>
      <c r="FR321" s="10" t="e">
        <f t="shared" si="358"/>
        <v>#DIV/0!</v>
      </c>
      <c r="FS321" s="10" t="e">
        <f t="shared" si="358"/>
        <v>#DIV/0!</v>
      </c>
      <c r="FT321" s="10" t="e">
        <f t="shared" si="358"/>
        <v>#DIV/0!</v>
      </c>
      <c r="FU321" s="10" t="e">
        <f t="shared" si="358"/>
        <v>#DIV/0!</v>
      </c>
      <c r="FV321" s="10" t="e">
        <f t="shared" si="358"/>
        <v>#DIV/0!</v>
      </c>
      <c r="FW321" s="10" t="e">
        <f t="shared" si="358"/>
        <v>#DIV/0!</v>
      </c>
      <c r="FX321" s="10" t="e">
        <f t="shared" si="358"/>
        <v>#DIV/0!</v>
      </c>
      <c r="FY321" s="10" t="e">
        <f t="shared" si="358"/>
        <v>#DIV/0!</v>
      </c>
    </row>
    <row r="322" spans="1:181" s="10" customFormat="1">
      <c r="A322" s="10" t="str">
        <f t="shared" si="346"/>
        <v>1,2,6,9-TetMePhe (C4-Phe)</v>
      </c>
      <c r="D322" s="10">
        <f t="shared" si="347"/>
        <v>0.58799339774022852</v>
      </c>
      <c r="E322" s="10">
        <f t="shared" si="347"/>
        <v>0.12147939564090809</v>
      </c>
      <c r="H322" s="10">
        <f t="shared" si="348"/>
        <v>0.35473639669056833</v>
      </c>
      <c r="J322" s="10">
        <f t="shared" si="349"/>
        <v>0.58799339774022852</v>
      </c>
      <c r="K322" s="10">
        <f t="shared" si="349"/>
        <v>0.12147939564090809</v>
      </c>
      <c r="N322" s="10">
        <f t="shared" si="350"/>
        <v>0.35473639669056833</v>
      </c>
      <c r="P322" s="10">
        <f t="shared" si="351"/>
        <v>0.32480703479538287</v>
      </c>
      <c r="Q322" s="10">
        <f t="shared" si="351"/>
        <v>0.47330232574904441</v>
      </c>
      <c r="T322" s="10">
        <f t="shared" si="352"/>
        <v>0.39905468027221364</v>
      </c>
      <c r="V322" s="10">
        <f t="shared" si="353"/>
        <v>126.50259320555466</v>
      </c>
      <c r="W322" s="10">
        <f t="shared" si="353"/>
        <v>78.019226304388539</v>
      </c>
      <c r="AA322" s="10" t="e">
        <f t="shared" si="354"/>
        <v>#DIV/0!</v>
      </c>
      <c r="AB322" s="10" t="e">
        <f t="shared" si="354"/>
        <v>#DIV/0!</v>
      </c>
      <c r="AC322" s="10" t="e">
        <f t="shared" si="354"/>
        <v>#DIV/0!</v>
      </c>
      <c r="AD322" s="10" t="e">
        <f t="shared" si="354"/>
        <v>#DIV/0!</v>
      </c>
      <c r="AF322" s="10">
        <f t="shared" ref="AF322:BK322" si="359">(((AF100/AF$217)/$B100)*$B$6)-$N322</f>
        <v>0.31473723258767194</v>
      </c>
      <c r="AG322" s="10">
        <f t="shared" si="359"/>
        <v>7.6437335723993027E-2</v>
      </c>
      <c r="AH322" s="10">
        <f t="shared" si="359"/>
        <v>-0.25305451244442251</v>
      </c>
      <c r="AI322" s="10">
        <f t="shared" si="359"/>
        <v>5.3519274109547432E-2</v>
      </c>
      <c r="AJ322" s="10">
        <f t="shared" si="359"/>
        <v>0.24325517877165426</v>
      </c>
      <c r="AK322" s="10">
        <f t="shared" si="359"/>
        <v>0.32306534349044447</v>
      </c>
      <c r="AL322" s="10">
        <f t="shared" si="359"/>
        <v>-2.141661516248472E-2</v>
      </c>
      <c r="AM322" s="10">
        <f t="shared" si="359"/>
        <v>0.1061747231487471</v>
      </c>
      <c r="AN322" s="10">
        <f t="shared" si="359"/>
        <v>-4.0160197684240617E-2</v>
      </c>
      <c r="AO322" s="10">
        <f t="shared" si="359"/>
        <v>-0.26388797376208128</v>
      </c>
      <c r="AP322" s="10">
        <f t="shared" si="359"/>
        <v>0.15465743570676471</v>
      </c>
      <c r="AQ322" s="10">
        <f t="shared" si="359"/>
        <v>-0.15429324560270591</v>
      </c>
      <c r="AR322" s="10">
        <f t="shared" si="359"/>
        <v>0.13653065995295138</v>
      </c>
      <c r="AS322" s="10">
        <f t="shared" si="359"/>
        <v>-6.6208916523597339E-2</v>
      </c>
      <c r="AT322" s="10">
        <f t="shared" si="359"/>
        <v>0.23754627723320698</v>
      </c>
      <c r="AU322" s="10">
        <f t="shared" si="359"/>
        <v>-0.11448981212806927</v>
      </c>
      <c r="AV322" s="10">
        <f t="shared" si="359"/>
        <v>0.36315794887930286</v>
      </c>
      <c r="AW322" s="10">
        <f t="shared" si="359"/>
        <v>0.11703876285417714</v>
      </c>
      <c r="AX322" s="10">
        <f t="shared" si="359"/>
        <v>-0.10348890017861417</v>
      </c>
      <c r="AY322" s="10">
        <f t="shared" si="359"/>
        <v>-9.5264126303585495E-2</v>
      </c>
      <c r="AZ322" s="10">
        <f t="shared" si="359"/>
        <v>0.50478312194712005</v>
      </c>
      <c r="BA322" s="10">
        <f t="shared" si="359"/>
        <v>0.2401748528307156</v>
      </c>
      <c r="BB322" s="10">
        <f t="shared" si="359"/>
        <v>0.15048224640592756</v>
      </c>
      <c r="BC322" s="10">
        <f t="shared" si="359"/>
        <v>7.813896961696859E-2</v>
      </c>
      <c r="BD322" s="10">
        <f t="shared" si="359"/>
        <v>0.18603237863764199</v>
      </c>
      <c r="BE322" s="10">
        <f t="shared" si="359"/>
        <v>0.70328302493551975</v>
      </c>
      <c r="BF322" s="10">
        <f t="shared" si="359"/>
        <v>0.14356984029089348</v>
      </c>
      <c r="BG322" s="10">
        <f t="shared" si="359"/>
        <v>0.31311208494976905</v>
      </c>
      <c r="BH322" s="10">
        <f t="shared" si="359"/>
        <v>0.18818039237206408</v>
      </c>
      <c r="BI322" s="10">
        <f t="shared" si="359"/>
        <v>0.60111733335491047</v>
      </c>
      <c r="BJ322" s="10">
        <f t="shared" si="359"/>
        <v>0.37477625466125553</v>
      </c>
      <c r="BK322" s="10">
        <f t="shared" si="359"/>
        <v>-0.12062532535858383</v>
      </c>
      <c r="BL322" s="10">
        <f t="shared" ref="BL322:CQ322" si="360">(((BL100/BL$217)/$B100)*$B$6)-$N322</f>
        <v>0.48301014046475754</v>
      </c>
      <c r="BM322" s="10">
        <f t="shared" si="360"/>
        <v>0.16424316058412436</v>
      </c>
      <c r="BN322" s="10">
        <f t="shared" si="360"/>
        <v>5.2976006459495684E-2</v>
      </c>
      <c r="BO322" s="10">
        <f t="shared" si="360"/>
        <v>-2.7662228999006944E-2</v>
      </c>
      <c r="BP322" s="10">
        <f t="shared" si="360"/>
        <v>1.3807676581151784E-2</v>
      </c>
      <c r="BQ322" s="10">
        <f t="shared" si="360"/>
        <v>0.3487721947232465</v>
      </c>
      <c r="BR322" s="10">
        <f t="shared" si="360"/>
        <v>1.2247091092962292E-3</v>
      </c>
      <c r="BS322" s="10">
        <f t="shared" si="360"/>
        <v>2.4936365045769917</v>
      </c>
      <c r="BT322" s="10">
        <f t="shared" si="360"/>
        <v>0.25282206923105666</v>
      </c>
      <c r="BU322" s="10">
        <f t="shared" si="360"/>
        <v>-3.5411290144950647E-2</v>
      </c>
      <c r="BV322" s="10">
        <f t="shared" si="360"/>
        <v>-0.24424287810932033</v>
      </c>
      <c r="BW322" s="10">
        <f t="shared" si="360"/>
        <v>0.45772631136192043</v>
      </c>
      <c r="BX322" s="10">
        <f t="shared" si="360"/>
        <v>0.17559775066205874</v>
      </c>
      <c r="BY322" s="10">
        <f t="shared" si="360"/>
        <v>3.2706047899105972E-2</v>
      </c>
      <c r="BZ322" s="10">
        <f t="shared" si="360"/>
        <v>-3.859900194800997E-2</v>
      </c>
      <c r="CA322" s="10">
        <f t="shared" si="360"/>
        <v>0.31718959703662541</v>
      </c>
      <c r="CB322" s="10">
        <f t="shared" si="360"/>
        <v>0.12704083582480136</v>
      </c>
      <c r="CC322" s="10">
        <f t="shared" si="360"/>
        <v>-0.16545458739758842</v>
      </c>
      <c r="CD322" s="10">
        <f t="shared" si="360"/>
        <v>-7.4175546777715817E-2</v>
      </c>
      <c r="CE322" s="10" t="e">
        <f t="shared" si="360"/>
        <v>#DIV/0!</v>
      </c>
      <c r="CF322" s="10" t="e">
        <f t="shared" si="360"/>
        <v>#DIV/0!</v>
      </c>
      <c r="CG322" s="10" t="e">
        <f t="shared" si="360"/>
        <v>#DIV/0!</v>
      </c>
      <c r="CH322" s="10" t="e">
        <f t="shared" si="360"/>
        <v>#DIV/0!</v>
      </c>
      <c r="CI322" s="10" t="e">
        <f t="shared" si="360"/>
        <v>#DIV/0!</v>
      </c>
      <c r="CJ322" s="10" t="e">
        <f t="shared" si="360"/>
        <v>#DIV/0!</v>
      </c>
      <c r="CK322" s="10" t="e">
        <f t="shared" si="360"/>
        <v>#DIV/0!</v>
      </c>
      <c r="CL322" s="10" t="e">
        <f t="shared" si="360"/>
        <v>#DIV/0!</v>
      </c>
      <c r="CM322" s="10" t="e">
        <f t="shared" si="360"/>
        <v>#DIV/0!</v>
      </c>
      <c r="CN322" s="10" t="e">
        <f t="shared" si="360"/>
        <v>#DIV/0!</v>
      </c>
      <c r="CO322" s="10" t="e">
        <f t="shared" si="360"/>
        <v>#DIV/0!</v>
      </c>
      <c r="CP322" s="10" t="e">
        <f t="shared" si="360"/>
        <v>#DIV/0!</v>
      </c>
      <c r="CQ322" s="10" t="e">
        <f t="shared" si="360"/>
        <v>#DIV/0!</v>
      </c>
      <c r="CR322" s="10" t="e">
        <f t="shared" ref="CR322:EA322" si="361">(((CR100/CR$217)/$B100)*$B$6)-$N322</f>
        <v>#DIV/0!</v>
      </c>
      <c r="CS322" s="10" t="e">
        <f t="shared" si="361"/>
        <v>#DIV/0!</v>
      </c>
      <c r="CT322" s="10" t="e">
        <f t="shared" si="361"/>
        <v>#DIV/0!</v>
      </c>
      <c r="CU322" s="10" t="e">
        <f t="shared" si="361"/>
        <v>#DIV/0!</v>
      </c>
      <c r="CV322" s="10" t="e">
        <f t="shared" si="361"/>
        <v>#DIV/0!</v>
      </c>
      <c r="CW322" s="10" t="e">
        <f t="shared" si="361"/>
        <v>#DIV/0!</v>
      </c>
      <c r="CX322" s="10" t="e">
        <f t="shared" si="361"/>
        <v>#DIV/0!</v>
      </c>
      <c r="CY322" s="10" t="e">
        <f t="shared" si="361"/>
        <v>#DIV/0!</v>
      </c>
      <c r="CZ322" s="10" t="e">
        <f t="shared" si="361"/>
        <v>#DIV/0!</v>
      </c>
      <c r="DA322" s="10" t="e">
        <f t="shared" si="361"/>
        <v>#DIV/0!</v>
      </c>
      <c r="DB322" s="10" t="e">
        <f t="shared" si="361"/>
        <v>#DIV/0!</v>
      </c>
      <c r="DC322" s="10" t="e">
        <f t="shared" si="361"/>
        <v>#DIV/0!</v>
      </c>
      <c r="DD322" s="10" t="e">
        <f t="shared" si="361"/>
        <v>#DIV/0!</v>
      </c>
      <c r="DE322" s="10" t="e">
        <f t="shared" si="361"/>
        <v>#DIV/0!</v>
      </c>
      <c r="DF322" s="10" t="e">
        <f t="shared" si="361"/>
        <v>#DIV/0!</v>
      </c>
      <c r="DG322" s="10" t="e">
        <f t="shared" si="361"/>
        <v>#DIV/0!</v>
      </c>
      <c r="DH322" s="10" t="e">
        <f t="shared" si="361"/>
        <v>#DIV/0!</v>
      </c>
      <c r="DI322" s="10" t="e">
        <f t="shared" si="361"/>
        <v>#DIV/0!</v>
      </c>
      <c r="DJ322" s="10" t="e">
        <f t="shared" si="361"/>
        <v>#DIV/0!</v>
      </c>
      <c r="DK322" s="10" t="e">
        <f t="shared" si="361"/>
        <v>#DIV/0!</v>
      </c>
      <c r="DL322" s="10" t="e">
        <f t="shared" si="361"/>
        <v>#DIV/0!</v>
      </c>
      <c r="DM322" s="10" t="e">
        <f t="shared" si="361"/>
        <v>#DIV/0!</v>
      </c>
      <c r="DN322" s="10" t="e">
        <f t="shared" si="361"/>
        <v>#DIV/0!</v>
      </c>
      <c r="DO322" s="10" t="e">
        <f t="shared" si="361"/>
        <v>#DIV/0!</v>
      </c>
      <c r="DP322" s="10" t="e">
        <f t="shared" si="361"/>
        <v>#DIV/0!</v>
      </c>
      <c r="DQ322" s="10" t="e">
        <f t="shared" si="361"/>
        <v>#DIV/0!</v>
      </c>
      <c r="DR322" s="10" t="e">
        <f t="shared" si="361"/>
        <v>#DIV/0!</v>
      </c>
      <c r="DS322" s="10" t="e">
        <f t="shared" si="361"/>
        <v>#DIV/0!</v>
      </c>
      <c r="DT322" s="10" t="e">
        <f t="shared" si="361"/>
        <v>#DIV/0!</v>
      </c>
      <c r="DU322" s="10" t="e">
        <f t="shared" si="361"/>
        <v>#DIV/0!</v>
      </c>
      <c r="DV322" s="10" t="e">
        <f t="shared" si="361"/>
        <v>#DIV/0!</v>
      </c>
      <c r="DW322" s="10" t="e">
        <f t="shared" si="361"/>
        <v>#DIV/0!</v>
      </c>
      <c r="DX322" s="10" t="e">
        <f t="shared" si="361"/>
        <v>#DIV/0!</v>
      </c>
      <c r="DY322" s="10" t="e">
        <f t="shared" si="361"/>
        <v>#DIV/0!</v>
      </c>
      <c r="DZ322" s="10" t="e">
        <f t="shared" si="361"/>
        <v>#DIV/0!</v>
      </c>
      <c r="EA322" s="10" t="e">
        <f t="shared" si="361"/>
        <v>#DIV/0!</v>
      </c>
      <c r="EB322" s="10" t="e">
        <f t="shared" ref="EB322:FY322" si="362">(((EB100/EB$217)/$B100)*$B$6)-$N322</f>
        <v>#DIV/0!</v>
      </c>
      <c r="EC322" s="10" t="e">
        <f t="shared" si="362"/>
        <v>#DIV/0!</v>
      </c>
      <c r="ED322" s="10" t="e">
        <f t="shared" si="362"/>
        <v>#DIV/0!</v>
      </c>
      <c r="EE322" s="10" t="e">
        <f t="shared" si="362"/>
        <v>#DIV/0!</v>
      </c>
      <c r="EF322" s="10" t="e">
        <f t="shared" si="362"/>
        <v>#DIV/0!</v>
      </c>
      <c r="EG322" s="10" t="e">
        <f t="shared" si="362"/>
        <v>#DIV/0!</v>
      </c>
      <c r="EH322" s="10" t="e">
        <f t="shared" si="362"/>
        <v>#DIV/0!</v>
      </c>
      <c r="EI322" s="10" t="e">
        <f t="shared" si="362"/>
        <v>#DIV/0!</v>
      </c>
      <c r="EJ322" s="10" t="e">
        <f t="shared" si="362"/>
        <v>#DIV/0!</v>
      </c>
      <c r="EK322" s="10" t="e">
        <f t="shared" si="362"/>
        <v>#DIV/0!</v>
      </c>
      <c r="EL322" s="10" t="e">
        <f t="shared" si="362"/>
        <v>#DIV/0!</v>
      </c>
      <c r="EM322" s="10" t="e">
        <f t="shared" si="362"/>
        <v>#DIV/0!</v>
      </c>
      <c r="EN322" s="10" t="e">
        <f t="shared" si="362"/>
        <v>#DIV/0!</v>
      </c>
      <c r="EO322" s="10" t="e">
        <f t="shared" si="362"/>
        <v>#DIV/0!</v>
      </c>
      <c r="EP322" s="10" t="e">
        <f t="shared" si="362"/>
        <v>#DIV/0!</v>
      </c>
      <c r="EQ322" s="10" t="e">
        <f t="shared" si="362"/>
        <v>#DIV/0!</v>
      </c>
      <c r="ER322" s="10" t="e">
        <f t="shared" si="362"/>
        <v>#DIV/0!</v>
      </c>
      <c r="ES322" s="10" t="e">
        <f t="shared" si="362"/>
        <v>#DIV/0!</v>
      </c>
      <c r="ET322" s="10" t="e">
        <f t="shared" si="362"/>
        <v>#DIV/0!</v>
      </c>
      <c r="EU322" s="10" t="e">
        <f t="shared" si="362"/>
        <v>#DIV/0!</v>
      </c>
      <c r="EV322" s="10" t="e">
        <f t="shared" si="362"/>
        <v>#DIV/0!</v>
      </c>
      <c r="EW322" s="10" t="e">
        <f t="shared" si="362"/>
        <v>#DIV/0!</v>
      </c>
      <c r="EX322" s="10" t="e">
        <f t="shared" si="362"/>
        <v>#DIV/0!</v>
      </c>
      <c r="EY322" s="10" t="e">
        <f t="shared" si="362"/>
        <v>#DIV/0!</v>
      </c>
      <c r="EZ322" s="10" t="e">
        <f t="shared" si="362"/>
        <v>#DIV/0!</v>
      </c>
      <c r="FA322" s="10" t="e">
        <f t="shared" si="362"/>
        <v>#DIV/0!</v>
      </c>
      <c r="FB322" s="10" t="e">
        <f t="shared" si="362"/>
        <v>#DIV/0!</v>
      </c>
      <c r="FC322" s="10" t="e">
        <f t="shared" si="362"/>
        <v>#DIV/0!</v>
      </c>
      <c r="FD322" s="10" t="e">
        <f t="shared" si="362"/>
        <v>#DIV/0!</v>
      </c>
      <c r="FE322" s="10" t="e">
        <f t="shared" si="362"/>
        <v>#DIV/0!</v>
      </c>
      <c r="FF322" s="10" t="e">
        <f t="shared" si="362"/>
        <v>#DIV/0!</v>
      </c>
      <c r="FG322" s="10" t="e">
        <f t="shared" si="362"/>
        <v>#DIV/0!</v>
      </c>
      <c r="FH322" s="10" t="e">
        <f t="shared" si="362"/>
        <v>#DIV/0!</v>
      </c>
      <c r="FI322" s="10" t="e">
        <f t="shared" si="362"/>
        <v>#DIV/0!</v>
      </c>
      <c r="FJ322" s="10" t="e">
        <f t="shared" si="362"/>
        <v>#DIV/0!</v>
      </c>
      <c r="FK322" s="10" t="e">
        <f t="shared" si="362"/>
        <v>#DIV/0!</v>
      </c>
      <c r="FL322" s="10" t="e">
        <f t="shared" si="362"/>
        <v>#DIV/0!</v>
      </c>
      <c r="FM322" s="10" t="e">
        <f t="shared" si="362"/>
        <v>#DIV/0!</v>
      </c>
      <c r="FN322" s="10" t="e">
        <f t="shared" si="362"/>
        <v>#DIV/0!</v>
      </c>
      <c r="FO322" s="10" t="e">
        <f t="shared" si="362"/>
        <v>#DIV/0!</v>
      </c>
      <c r="FP322" s="10" t="e">
        <f t="shared" si="362"/>
        <v>#DIV/0!</v>
      </c>
      <c r="FQ322" s="10" t="e">
        <f t="shared" si="362"/>
        <v>#DIV/0!</v>
      </c>
      <c r="FR322" s="10" t="e">
        <f t="shared" si="362"/>
        <v>#DIV/0!</v>
      </c>
      <c r="FS322" s="10" t="e">
        <f t="shared" si="362"/>
        <v>#DIV/0!</v>
      </c>
      <c r="FT322" s="10" t="e">
        <f t="shared" si="362"/>
        <v>#DIV/0!</v>
      </c>
      <c r="FU322" s="10" t="e">
        <f t="shared" si="362"/>
        <v>#DIV/0!</v>
      </c>
      <c r="FV322" s="10" t="e">
        <f t="shared" si="362"/>
        <v>#DIV/0!</v>
      </c>
      <c r="FW322" s="10" t="e">
        <f t="shared" si="362"/>
        <v>#DIV/0!</v>
      </c>
      <c r="FX322" s="10" t="e">
        <f t="shared" si="362"/>
        <v>#DIV/0!</v>
      </c>
      <c r="FY322" s="10" t="e">
        <f t="shared" si="362"/>
        <v>#DIV/0!</v>
      </c>
    </row>
    <row r="323" spans="1:181" s="10" customFormat="1">
      <c r="A323" s="10" t="str">
        <f t="shared" si="346"/>
        <v>C2-Pyr / C2-Flt (1-EtPyr)</v>
      </c>
      <c r="D323" s="10">
        <f t="shared" ref="D323:G324" si="363">((D101/D$219)/$B101)*$B$6</f>
        <v>1.6842726354601822</v>
      </c>
      <c r="E323" s="10">
        <f t="shared" si="363"/>
        <v>4.3951269992338444</v>
      </c>
      <c r="H323" s="10">
        <f t="shared" si="348"/>
        <v>3.0396998173470133</v>
      </c>
      <c r="J323" s="10">
        <f t="shared" ref="J323:M324" si="364">((J101/J$219)/$B101)*$B$6</f>
        <v>1.6842726354601822</v>
      </c>
      <c r="K323" s="10">
        <f t="shared" si="364"/>
        <v>4.3951269992338444</v>
      </c>
      <c r="N323" s="10">
        <f t="shared" si="350"/>
        <v>3.0396998173470133</v>
      </c>
      <c r="P323" s="10">
        <f t="shared" ref="P323:S324" si="365">((P101/P$219)/$B101)*$B$6</f>
        <v>3.6937493498197687</v>
      </c>
      <c r="Q323" s="10">
        <f t="shared" si="365"/>
        <v>6.0441463132240223</v>
      </c>
      <c r="T323" s="10">
        <f t="shared" si="352"/>
        <v>4.8689478315218953</v>
      </c>
      <c r="V323" s="10">
        <f t="shared" ref="V323:Y324" si="366">(((V101/V$219)/$B101)*$B$6)-$T323</f>
        <v>95.738923349517165</v>
      </c>
      <c r="W323" s="10">
        <f t="shared" si="366"/>
        <v>75.170412900119317</v>
      </c>
      <c r="AA323" s="10" t="e">
        <f t="shared" ref="AA323:AD324" si="367">(((AA101/AA$219)/$B101)*$B$6)-$N323</f>
        <v>#DIV/0!</v>
      </c>
      <c r="AB323" s="10" t="e">
        <f t="shared" si="367"/>
        <v>#DIV/0!</v>
      </c>
      <c r="AC323" s="10" t="e">
        <f t="shared" si="367"/>
        <v>#DIV/0!</v>
      </c>
      <c r="AD323" s="10" t="e">
        <f t="shared" si="367"/>
        <v>#DIV/0!</v>
      </c>
      <c r="AF323" s="10">
        <f t="shared" ref="AF323:BK323" si="368">(((AF101/AF$219)/$B101)*$B$6)-$N323</f>
        <v>3.2751895935476703</v>
      </c>
      <c r="AG323" s="10">
        <f t="shared" si="368"/>
        <v>2.6705894466121154</v>
      </c>
      <c r="AH323" s="10">
        <f t="shared" si="368"/>
        <v>1.9384673748628765</v>
      </c>
      <c r="AI323" s="10">
        <f t="shared" si="368"/>
        <v>1.3621804293324238</v>
      </c>
      <c r="AJ323" s="10">
        <f t="shared" si="368"/>
        <v>1.2017248039620516</v>
      </c>
      <c r="AK323" s="10">
        <f t="shared" si="368"/>
        <v>1.7570595952580583</v>
      </c>
      <c r="AL323" s="10">
        <f t="shared" si="368"/>
        <v>3.5059922491628321</v>
      </c>
      <c r="AM323" s="10">
        <f t="shared" si="368"/>
        <v>2.6655745356893292</v>
      </c>
      <c r="AN323" s="10">
        <f t="shared" si="368"/>
        <v>3.8265699194693776</v>
      </c>
      <c r="AO323" s="10">
        <f t="shared" si="368"/>
        <v>5.7722598170418706</v>
      </c>
      <c r="AP323" s="10">
        <f t="shared" si="368"/>
        <v>5.4626190419712746</v>
      </c>
      <c r="AQ323" s="10">
        <f t="shared" si="368"/>
        <v>5.9436706107713473</v>
      </c>
      <c r="AR323" s="10">
        <f t="shared" si="368"/>
        <v>3.0546685329693788</v>
      </c>
      <c r="AS323" s="10">
        <f t="shared" si="368"/>
        <v>12.282127563148515</v>
      </c>
      <c r="AT323" s="10">
        <f t="shared" si="368"/>
        <v>9.3795779191016297</v>
      </c>
      <c r="AU323" s="10">
        <f t="shared" si="368"/>
        <v>5.7012617088600273</v>
      </c>
      <c r="AV323" s="10">
        <f t="shared" si="368"/>
        <v>10.601011302510932</v>
      </c>
      <c r="AW323" s="10">
        <f t="shared" si="368"/>
        <v>9.8398979727265612</v>
      </c>
      <c r="AX323" s="10">
        <f t="shared" si="368"/>
        <v>8.9800196225951172</v>
      </c>
      <c r="AY323" s="10">
        <f t="shared" si="368"/>
        <v>4.5484368888273483</v>
      </c>
      <c r="AZ323" s="10">
        <f t="shared" si="368"/>
        <v>4.2388315026686563</v>
      </c>
      <c r="BA323" s="10">
        <f t="shared" si="368"/>
        <v>7.8429326225653124</v>
      </c>
      <c r="BB323" s="10">
        <f t="shared" si="368"/>
        <v>1.5617505429572689</v>
      </c>
      <c r="BC323" s="10">
        <f t="shared" si="368"/>
        <v>7.8715852806308035</v>
      </c>
      <c r="BD323" s="10">
        <f t="shared" si="368"/>
        <v>5.1633371997371178</v>
      </c>
      <c r="BE323" s="10">
        <f t="shared" si="368"/>
        <v>8.8914366927742261</v>
      </c>
      <c r="BF323" s="10">
        <f t="shared" si="368"/>
        <v>9.6562973569927237</v>
      </c>
      <c r="BG323" s="10">
        <f t="shared" si="368"/>
        <v>6.8038124435365877</v>
      </c>
      <c r="BH323" s="10">
        <f t="shared" si="368"/>
        <v>13.244587315861004</v>
      </c>
      <c r="BI323" s="10">
        <f t="shared" si="368"/>
        <v>14.075715151492666</v>
      </c>
      <c r="BJ323" s="10">
        <f t="shared" si="368"/>
        <v>11.328316458866416</v>
      </c>
      <c r="BK323" s="10">
        <f t="shared" si="368"/>
        <v>5.47010384545246</v>
      </c>
      <c r="BL323" s="10">
        <f t="shared" ref="BL323:CQ323" si="369">(((BL101/BL$219)/$B101)*$B$6)-$N323</f>
        <v>13.02739478389821</v>
      </c>
      <c r="BM323" s="10">
        <f t="shared" si="369"/>
        <v>9.1390965894197436</v>
      </c>
      <c r="BN323" s="10">
        <f t="shared" si="369"/>
        <v>7.4462635040675629</v>
      </c>
      <c r="BO323" s="10">
        <f t="shared" si="369"/>
        <v>7.4088659959328336</v>
      </c>
      <c r="BP323" s="10">
        <f t="shared" si="369"/>
        <v>4.4513770959745873</v>
      </c>
      <c r="BQ323" s="10">
        <f t="shared" si="369"/>
        <v>8.0064651815864902</v>
      </c>
      <c r="BR323" s="10">
        <f t="shared" si="369"/>
        <v>7.5503414463663479</v>
      </c>
      <c r="BS323" s="10">
        <f t="shared" si="369"/>
        <v>11.492040124726557</v>
      </c>
      <c r="BT323" s="10">
        <f t="shared" si="369"/>
        <v>3.2383112598049091</v>
      </c>
      <c r="BU323" s="10">
        <f t="shared" si="369"/>
        <v>5.472598804519329</v>
      </c>
      <c r="BV323" s="10">
        <f t="shared" si="369"/>
        <v>4.7738201849301856</v>
      </c>
      <c r="BW323" s="10">
        <f t="shared" si="369"/>
        <v>9.1495912943525806</v>
      </c>
      <c r="BX323" s="10">
        <f t="shared" si="369"/>
        <v>10.939659546572919</v>
      </c>
      <c r="BY323" s="10">
        <f t="shared" si="369"/>
        <v>9.420232277242679</v>
      </c>
      <c r="BZ323" s="10">
        <f t="shared" si="369"/>
        <v>1.0181596527614043</v>
      </c>
      <c r="CA323" s="10">
        <f t="shared" si="369"/>
        <v>9.0296752140070833</v>
      </c>
      <c r="CB323" s="10">
        <f t="shared" si="369"/>
        <v>12.503293656240743</v>
      </c>
      <c r="CC323" s="10">
        <f t="shared" si="369"/>
        <v>10.116302018243381</v>
      </c>
      <c r="CD323" s="10">
        <f t="shared" si="369"/>
        <v>7.199986967514068</v>
      </c>
      <c r="CE323" s="10" t="e">
        <f t="shared" si="369"/>
        <v>#DIV/0!</v>
      </c>
      <c r="CF323" s="10" t="e">
        <f t="shared" si="369"/>
        <v>#DIV/0!</v>
      </c>
      <c r="CG323" s="10" t="e">
        <f t="shared" si="369"/>
        <v>#DIV/0!</v>
      </c>
      <c r="CH323" s="10" t="e">
        <f t="shared" si="369"/>
        <v>#DIV/0!</v>
      </c>
      <c r="CI323" s="10" t="e">
        <f t="shared" si="369"/>
        <v>#DIV/0!</v>
      </c>
      <c r="CJ323" s="10" t="e">
        <f t="shared" si="369"/>
        <v>#DIV/0!</v>
      </c>
      <c r="CK323" s="10" t="e">
        <f t="shared" si="369"/>
        <v>#DIV/0!</v>
      </c>
      <c r="CL323" s="10" t="e">
        <f t="shared" si="369"/>
        <v>#DIV/0!</v>
      </c>
      <c r="CM323" s="10" t="e">
        <f t="shared" si="369"/>
        <v>#DIV/0!</v>
      </c>
      <c r="CN323" s="10" t="e">
        <f t="shared" si="369"/>
        <v>#DIV/0!</v>
      </c>
      <c r="CO323" s="10" t="e">
        <f t="shared" si="369"/>
        <v>#DIV/0!</v>
      </c>
      <c r="CP323" s="10" t="e">
        <f t="shared" si="369"/>
        <v>#DIV/0!</v>
      </c>
      <c r="CQ323" s="10" t="e">
        <f t="shared" si="369"/>
        <v>#DIV/0!</v>
      </c>
      <c r="CR323" s="10" t="e">
        <f t="shared" ref="CR323:EA323" si="370">(((CR101/CR$219)/$B101)*$B$6)-$N323</f>
        <v>#DIV/0!</v>
      </c>
      <c r="CS323" s="10" t="e">
        <f t="shared" si="370"/>
        <v>#DIV/0!</v>
      </c>
      <c r="CT323" s="10" t="e">
        <f t="shared" si="370"/>
        <v>#DIV/0!</v>
      </c>
      <c r="CU323" s="10" t="e">
        <f t="shared" si="370"/>
        <v>#DIV/0!</v>
      </c>
      <c r="CV323" s="10" t="e">
        <f t="shared" si="370"/>
        <v>#DIV/0!</v>
      </c>
      <c r="CW323" s="10" t="e">
        <f t="shared" si="370"/>
        <v>#DIV/0!</v>
      </c>
      <c r="CX323" s="10" t="e">
        <f t="shared" si="370"/>
        <v>#DIV/0!</v>
      </c>
      <c r="CY323" s="10" t="e">
        <f t="shared" si="370"/>
        <v>#DIV/0!</v>
      </c>
      <c r="CZ323" s="10" t="e">
        <f t="shared" si="370"/>
        <v>#DIV/0!</v>
      </c>
      <c r="DA323" s="10" t="e">
        <f t="shared" si="370"/>
        <v>#DIV/0!</v>
      </c>
      <c r="DB323" s="10" t="e">
        <f t="shared" si="370"/>
        <v>#DIV/0!</v>
      </c>
      <c r="DC323" s="10" t="e">
        <f t="shared" si="370"/>
        <v>#DIV/0!</v>
      </c>
      <c r="DD323" s="10" t="e">
        <f t="shared" si="370"/>
        <v>#DIV/0!</v>
      </c>
      <c r="DE323" s="10" t="e">
        <f t="shared" si="370"/>
        <v>#DIV/0!</v>
      </c>
      <c r="DF323" s="10" t="e">
        <f t="shared" si="370"/>
        <v>#DIV/0!</v>
      </c>
      <c r="DG323" s="10" t="e">
        <f t="shared" si="370"/>
        <v>#DIV/0!</v>
      </c>
      <c r="DH323" s="10" t="e">
        <f t="shared" si="370"/>
        <v>#DIV/0!</v>
      </c>
      <c r="DI323" s="10" t="e">
        <f t="shared" si="370"/>
        <v>#DIV/0!</v>
      </c>
      <c r="DJ323" s="10" t="e">
        <f t="shared" si="370"/>
        <v>#DIV/0!</v>
      </c>
      <c r="DK323" s="10" t="e">
        <f t="shared" si="370"/>
        <v>#DIV/0!</v>
      </c>
      <c r="DL323" s="10" t="e">
        <f t="shared" si="370"/>
        <v>#DIV/0!</v>
      </c>
      <c r="DM323" s="10" t="e">
        <f t="shared" si="370"/>
        <v>#DIV/0!</v>
      </c>
      <c r="DN323" s="10" t="e">
        <f t="shared" si="370"/>
        <v>#DIV/0!</v>
      </c>
      <c r="DO323" s="10" t="e">
        <f t="shared" si="370"/>
        <v>#DIV/0!</v>
      </c>
      <c r="DP323" s="10" t="e">
        <f t="shared" si="370"/>
        <v>#DIV/0!</v>
      </c>
      <c r="DQ323" s="10" t="e">
        <f t="shared" si="370"/>
        <v>#DIV/0!</v>
      </c>
      <c r="DR323" s="10" t="e">
        <f t="shared" si="370"/>
        <v>#DIV/0!</v>
      </c>
      <c r="DS323" s="10" t="e">
        <f t="shared" si="370"/>
        <v>#DIV/0!</v>
      </c>
      <c r="DT323" s="10" t="e">
        <f t="shared" si="370"/>
        <v>#DIV/0!</v>
      </c>
      <c r="DU323" s="10" t="e">
        <f t="shared" si="370"/>
        <v>#DIV/0!</v>
      </c>
      <c r="DV323" s="10" t="e">
        <f t="shared" si="370"/>
        <v>#DIV/0!</v>
      </c>
      <c r="DW323" s="10" t="e">
        <f t="shared" si="370"/>
        <v>#DIV/0!</v>
      </c>
      <c r="DX323" s="10" t="e">
        <f t="shared" si="370"/>
        <v>#DIV/0!</v>
      </c>
      <c r="DY323" s="10" t="e">
        <f t="shared" si="370"/>
        <v>#DIV/0!</v>
      </c>
      <c r="DZ323" s="10" t="e">
        <f t="shared" si="370"/>
        <v>#DIV/0!</v>
      </c>
      <c r="EA323" s="10" t="e">
        <f t="shared" si="370"/>
        <v>#DIV/0!</v>
      </c>
      <c r="EB323" s="10" t="e">
        <f t="shared" ref="EB323:FY323" si="371">(((EB101/EB$219)/$B101)*$B$6)-$N323</f>
        <v>#DIV/0!</v>
      </c>
      <c r="EC323" s="10" t="e">
        <f t="shared" si="371"/>
        <v>#DIV/0!</v>
      </c>
      <c r="ED323" s="10" t="e">
        <f t="shared" si="371"/>
        <v>#DIV/0!</v>
      </c>
      <c r="EE323" s="10" t="e">
        <f t="shared" si="371"/>
        <v>#DIV/0!</v>
      </c>
      <c r="EF323" s="10" t="e">
        <f t="shared" si="371"/>
        <v>#DIV/0!</v>
      </c>
      <c r="EG323" s="10" t="e">
        <f t="shared" si="371"/>
        <v>#DIV/0!</v>
      </c>
      <c r="EH323" s="10" t="e">
        <f t="shared" si="371"/>
        <v>#DIV/0!</v>
      </c>
      <c r="EI323" s="10" t="e">
        <f t="shared" si="371"/>
        <v>#DIV/0!</v>
      </c>
      <c r="EJ323" s="10" t="e">
        <f t="shared" si="371"/>
        <v>#DIV/0!</v>
      </c>
      <c r="EK323" s="10" t="e">
        <f t="shared" si="371"/>
        <v>#DIV/0!</v>
      </c>
      <c r="EL323" s="10" t="e">
        <f t="shared" si="371"/>
        <v>#DIV/0!</v>
      </c>
      <c r="EM323" s="10" t="e">
        <f t="shared" si="371"/>
        <v>#DIV/0!</v>
      </c>
      <c r="EN323" s="10" t="e">
        <f t="shared" si="371"/>
        <v>#DIV/0!</v>
      </c>
      <c r="EO323" s="10" t="e">
        <f t="shared" si="371"/>
        <v>#DIV/0!</v>
      </c>
      <c r="EP323" s="10" t="e">
        <f t="shared" si="371"/>
        <v>#DIV/0!</v>
      </c>
      <c r="EQ323" s="10" t="e">
        <f t="shared" si="371"/>
        <v>#DIV/0!</v>
      </c>
      <c r="ER323" s="10" t="e">
        <f t="shared" si="371"/>
        <v>#DIV/0!</v>
      </c>
      <c r="ES323" s="10" t="e">
        <f t="shared" si="371"/>
        <v>#DIV/0!</v>
      </c>
      <c r="ET323" s="10" t="e">
        <f t="shared" si="371"/>
        <v>#DIV/0!</v>
      </c>
      <c r="EU323" s="10" t="e">
        <f t="shared" si="371"/>
        <v>#DIV/0!</v>
      </c>
      <c r="EV323" s="10" t="e">
        <f t="shared" si="371"/>
        <v>#DIV/0!</v>
      </c>
      <c r="EW323" s="10" t="e">
        <f t="shared" si="371"/>
        <v>#DIV/0!</v>
      </c>
      <c r="EX323" s="10" t="e">
        <f t="shared" si="371"/>
        <v>#DIV/0!</v>
      </c>
      <c r="EY323" s="10" t="e">
        <f t="shared" si="371"/>
        <v>#DIV/0!</v>
      </c>
      <c r="EZ323" s="10" t="e">
        <f t="shared" si="371"/>
        <v>#DIV/0!</v>
      </c>
      <c r="FA323" s="10" t="e">
        <f t="shared" si="371"/>
        <v>#DIV/0!</v>
      </c>
      <c r="FB323" s="10" t="e">
        <f t="shared" si="371"/>
        <v>#DIV/0!</v>
      </c>
      <c r="FC323" s="10" t="e">
        <f t="shared" si="371"/>
        <v>#DIV/0!</v>
      </c>
      <c r="FD323" s="10" t="e">
        <f t="shared" si="371"/>
        <v>#DIV/0!</v>
      </c>
      <c r="FE323" s="10" t="e">
        <f t="shared" si="371"/>
        <v>#DIV/0!</v>
      </c>
      <c r="FF323" s="10" t="e">
        <f t="shared" si="371"/>
        <v>#DIV/0!</v>
      </c>
      <c r="FG323" s="10" t="e">
        <f t="shared" si="371"/>
        <v>#DIV/0!</v>
      </c>
      <c r="FH323" s="10" t="e">
        <f t="shared" si="371"/>
        <v>#DIV/0!</v>
      </c>
      <c r="FI323" s="10" t="e">
        <f t="shared" si="371"/>
        <v>#DIV/0!</v>
      </c>
      <c r="FJ323" s="10" t="e">
        <f t="shared" si="371"/>
        <v>#DIV/0!</v>
      </c>
      <c r="FK323" s="10" t="e">
        <f t="shared" si="371"/>
        <v>#DIV/0!</v>
      </c>
      <c r="FL323" s="10" t="e">
        <f t="shared" si="371"/>
        <v>#DIV/0!</v>
      </c>
      <c r="FM323" s="10" t="e">
        <f t="shared" si="371"/>
        <v>#DIV/0!</v>
      </c>
      <c r="FN323" s="10" t="e">
        <f t="shared" si="371"/>
        <v>#DIV/0!</v>
      </c>
      <c r="FO323" s="10" t="e">
        <f t="shared" si="371"/>
        <v>#DIV/0!</v>
      </c>
      <c r="FP323" s="10" t="e">
        <f t="shared" si="371"/>
        <v>#DIV/0!</v>
      </c>
      <c r="FQ323" s="10" t="e">
        <f t="shared" si="371"/>
        <v>#DIV/0!</v>
      </c>
      <c r="FR323" s="10" t="e">
        <f t="shared" si="371"/>
        <v>#DIV/0!</v>
      </c>
      <c r="FS323" s="10" t="e">
        <f t="shared" si="371"/>
        <v>#DIV/0!</v>
      </c>
      <c r="FT323" s="10" t="e">
        <f t="shared" si="371"/>
        <v>#DIV/0!</v>
      </c>
      <c r="FU323" s="10" t="e">
        <f t="shared" si="371"/>
        <v>#DIV/0!</v>
      </c>
      <c r="FV323" s="10" t="e">
        <f t="shared" si="371"/>
        <v>#DIV/0!</v>
      </c>
      <c r="FW323" s="10" t="e">
        <f t="shared" si="371"/>
        <v>#DIV/0!</v>
      </c>
      <c r="FX323" s="10" t="e">
        <f t="shared" si="371"/>
        <v>#DIV/0!</v>
      </c>
      <c r="FY323" s="10" t="e">
        <f t="shared" si="371"/>
        <v>#DIV/0!</v>
      </c>
    </row>
    <row r="324" spans="1:181" s="10" customFormat="1">
      <c r="A324" s="10" t="str">
        <f t="shared" si="346"/>
        <v>1-EtPyr (C2-Pyr / C2-Flt)</v>
      </c>
      <c r="D324" s="10">
        <f t="shared" si="363"/>
        <v>6.9790302574316954E-2</v>
      </c>
      <c r="E324" s="10">
        <f t="shared" si="363"/>
        <v>3.2128121339428689E-2</v>
      </c>
      <c r="H324" s="10">
        <f t="shared" si="348"/>
        <v>5.0959211956872821E-2</v>
      </c>
      <c r="J324" s="10">
        <f t="shared" si="364"/>
        <v>6.9790302574316954E-2</v>
      </c>
      <c r="K324" s="10">
        <f t="shared" si="364"/>
        <v>3.2128121339428689E-2</v>
      </c>
      <c r="N324" s="10">
        <f t="shared" si="350"/>
        <v>5.0959211956872821E-2</v>
      </c>
      <c r="P324" s="10">
        <f t="shared" si="365"/>
        <v>7.4454074240488055E-2</v>
      </c>
      <c r="Q324" s="10">
        <f t="shared" si="365"/>
        <v>6.2382244058504829E-2</v>
      </c>
      <c r="T324" s="10">
        <f t="shared" si="352"/>
        <v>6.8418159149496449E-2</v>
      </c>
      <c r="V324" s="10">
        <f t="shared" si="366"/>
        <v>95.252275331453973</v>
      </c>
      <c r="W324" s="10">
        <f t="shared" si="366"/>
        <v>71.200187881582224</v>
      </c>
      <c r="AA324" s="10" t="e">
        <f t="shared" si="367"/>
        <v>#DIV/0!</v>
      </c>
      <c r="AB324" s="10" t="e">
        <f t="shared" si="367"/>
        <v>#DIV/0!</v>
      </c>
      <c r="AC324" s="10" t="e">
        <f t="shared" si="367"/>
        <v>#DIV/0!</v>
      </c>
      <c r="AD324" s="10" t="e">
        <f t="shared" si="367"/>
        <v>#DIV/0!</v>
      </c>
      <c r="AF324" s="10">
        <f t="shared" ref="AF324:BK324" si="372">(((AF102/AF$219)/$B102)*$B$6)-$N324</f>
        <v>0.48835587748289055</v>
      </c>
      <c r="AG324" s="10">
        <f t="shared" si="372"/>
        <v>0.20912874228191819</v>
      </c>
      <c r="AH324" s="10">
        <f t="shared" si="372"/>
        <v>9.8647615757924759E-2</v>
      </c>
      <c r="AI324" s="10">
        <f t="shared" si="372"/>
        <v>0.1884287560037784</v>
      </c>
      <c r="AJ324" s="10">
        <f t="shared" si="372"/>
        <v>7.0820822289080654E-2</v>
      </c>
      <c r="AK324" s="10">
        <f t="shared" si="372"/>
        <v>-7.9197755311904983E-4</v>
      </c>
      <c r="AL324" s="10">
        <f t="shared" si="372"/>
        <v>0.28761106734536057</v>
      </c>
      <c r="AM324" s="10">
        <f t="shared" si="372"/>
        <v>1.329560155578297</v>
      </c>
      <c r="AN324" s="10">
        <f t="shared" si="372"/>
        <v>0.37669772666836954</v>
      </c>
      <c r="AO324" s="10">
        <f t="shared" si="372"/>
        <v>0.28864978003783059</v>
      </c>
      <c r="AP324" s="10">
        <f t="shared" si="372"/>
        <v>0.34809598354752957</v>
      </c>
      <c r="AQ324" s="10">
        <f t="shared" si="372"/>
        <v>0.46104635648510639</v>
      </c>
      <c r="AR324" s="10">
        <f t="shared" si="372"/>
        <v>0.44724960755568394</v>
      </c>
      <c r="AS324" s="10">
        <f t="shared" si="372"/>
        <v>0.8946848216830855</v>
      </c>
      <c r="AT324" s="10">
        <f t="shared" si="372"/>
        <v>0.22875425057575433</v>
      </c>
      <c r="AU324" s="10">
        <f t="shared" si="372"/>
        <v>0.40600794557942022</v>
      </c>
      <c r="AV324" s="10">
        <f t="shared" si="372"/>
        <v>0.41331134479680121</v>
      </c>
      <c r="AW324" s="10">
        <f t="shared" si="372"/>
        <v>0.54427319587122858</v>
      </c>
      <c r="AX324" s="10">
        <f t="shared" si="372"/>
        <v>0.43901661234650063</v>
      </c>
      <c r="AY324" s="10">
        <f t="shared" si="372"/>
        <v>0.29146572965749373</v>
      </c>
      <c r="AZ324" s="10">
        <f t="shared" si="372"/>
        <v>1.0384103763368631</v>
      </c>
      <c r="BA324" s="10">
        <f t="shared" si="372"/>
        <v>0.51268310564814812</v>
      </c>
      <c r="BB324" s="10">
        <f t="shared" si="372"/>
        <v>0.50367989397266122</v>
      </c>
      <c r="BC324" s="10">
        <f t="shared" si="372"/>
        <v>0.25546271387156411</v>
      </c>
      <c r="BD324" s="10">
        <f t="shared" si="372"/>
        <v>0.18667221959249369</v>
      </c>
      <c r="BE324" s="10">
        <f t="shared" si="372"/>
        <v>0.81461375827451132</v>
      </c>
      <c r="BF324" s="10">
        <f t="shared" si="372"/>
        <v>0.40246925855526067</v>
      </c>
      <c r="BG324" s="10">
        <f t="shared" si="372"/>
        <v>1.4677541082937398</v>
      </c>
      <c r="BH324" s="10">
        <f t="shared" si="372"/>
        <v>0.33612630186528508</v>
      </c>
      <c r="BI324" s="10">
        <f t="shared" si="372"/>
        <v>1.1666289184052061</v>
      </c>
      <c r="BJ324" s="10">
        <f t="shared" si="372"/>
        <v>0.68451511296812917</v>
      </c>
      <c r="BK324" s="10">
        <f t="shared" si="372"/>
        <v>0.2348662545799034</v>
      </c>
      <c r="BL324" s="10">
        <f t="shared" ref="BL324:CQ324" si="373">(((BL102/BL$219)/$B102)*$B$6)-$N324</f>
        <v>0.14184592325806988</v>
      </c>
      <c r="BM324" s="10">
        <f t="shared" si="373"/>
        <v>0.19319118770708338</v>
      </c>
      <c r="BN324" s="10">
        <f t="shared" si="373"/>
        <v>0.78016073425828525</v>
      </c>
      <c r="BO324" s="10">
        <f t="shared" si="373"/>
        <v>0.82921888644441866</v>
      </c>
      <c r="BP324" s="10">
        <f t="shared" si="373"/>
        <v>0.62565418666572337</v>
      </c>
      <c r="BQ324" s="10">
        <f t="shared" si="373"/>
        <v>0.5485439692785482</v>
      </c>
      <c r="BR324" s="10">
        <f t="shared" si="373"/>
        <v>1.1385019444747002</v>
      </c>
      <c r="BS324" s="10">
        <f t="shared" si="373"/>
        <v>1.2689081760607084</v>
      </c>
      <c r="BT324" s="10">
        <f t="shared" si="373"/>
        <v>1.387230576633707</v>
      </c>
      <c r="BU324" s="10">
        <f t="shared" si="373"/>
        <v>0.46474474344415473</v>
      </c>
      <c r="BV324" s="10">
        <f t="shared" si="373"/>
        <v>0.19615512546454467</v>
      </c>
      <c r="BW324" s="10">
        <f t="shared" si="373"/>
        <v>5.2534769180199212E-2</v>
      </c>
      <c r="BX324" s="10">
        <f t="shared" si="373"/>
        <v>0.49870741552988329</v>
      </c>
      <c r="BY324" s="10">
        <f t="shared" si="373"/>
        <v>0.94813211728672453</v>
      </c>
      <c r="BZ324" s="10">
        <f t="shared" si="373"/>
        <v>1.3793864693793415E-2</v>
      </c>
      <c r="CA324" s="10">
        <f t="shared" si="373"/>
        <v>0.87128539176785891</v>
      </c>
      <c r="CB324" s="10">
        <f t="shared" si="373"/>
        <v>1.3918071341760261</v>
      </c>
      <c r="CC324" s="10">
        <f t="shared" si="373"/>
        <v>0.33960959253721712</v>
      </c>
      <c r="CD324" s="10">
        <f t="shared" si="373"/>
        <v>1.4184128827317128</v>
      </c>
      <c r="CE324" s="10" t="e">
        <f t="shared" si="373"/>
        <v>#DIV/0!</v>
      </c>
      <c r="CF324" s="10" t="e">
        <f t="shared" si="373"/>
        <v>#DIV/0!</v>
      </c>
      <c r="CG324" s="10" t="e">
        <f t="shared" si="373"/>
        <v>#DIV/0!</v>
      </c>
      <c r="CH324" s="10" t="e">
        <f t="shared" si="373"/>
        <v>#DIV/0!</v>
      </c>
      <c r="CI324" s="10" t="e">
        <f t="shared" si="373"/>
        <v>#DIV/0!</v>
      </c>
      <c r="CJ324" s="10" t="e">
        <f t="shared" si="373"/>
        <v>#DIV/0!</v>
      </c>
      <c r="CK324" s="10" t="e">
        <f t="shared" si="373"/>
        <v>#DIV/0!</v>
      </c>
      <c r="CL324" s="10" t="e">
        <f t="shared" si="373"/>
        <v>#DIV/0!</v>
      </c>
      <c r="CM324" s="10" t="e">
        <f t="shared" si="373"/>
        <v>#DIV/0!</v>
      </c>
      <c r="CN324" s="10" t="e">
        <f t="shared" si="373"/>
        <v>#DIV/0!</v>
      </c>
      <c r="CO324" s="10" t="e">
        <f t="shared" si="373"/>
        <v>#DIV/0!</v>
      </c>
      <c r="CP324" s="10" t="e">
        <f t="shared" si="373"/>
        <v>#DIV/0!</v>
      </c>
      <c r="CQ324" s="10" t="e">
        <f t="shared" si="373"/>
        <v>#DIV/0!</v>
      </c>
      <c r="CR324" s="10" t="e">
        <f t="shared" ref="CR324:EA324" si="374">(((CR102/CR$219)/$B102)*$B$6)-$N324</f>
        <v>#DIV/0!</v>
      </c>
      <c r="CS324" s="10" t="e">
        <f t="shared" si="374"/>
        <v>#DIV/0!</v>
      </c>
      <c r="CT324" s="10" t="e">
        <f t="shared" si="374"/>
        <v>#DIV/0!</v>
      </c>
      <c r="CU324" s="10" t="e">
        <f t="shared" si="374"/>
        <v>#DIV/0!</v>
      </c>
      <c r="CV324" s="10" t="e">
        <f t="shared" si="374"/>
        <v>#DIV/0!</v>
      </c>
      <c r="CW324" s="10" t="e">
        <f t="shared" si="374"/>
        <v>#DIV/0!</v>
      </c>
      <c r="CX324" s="10" t="e">
        <f t="shared" si="374"/>
        <v>#DIV/0!</v>
      </c>
      <c r="CY324" s="10" t="e">
        <f t="shared" si="374"/>
        <v>#DIV/0!</v>
      </c>
      <c r="CZ324" s="10" t="e">
        <f t="shared" si="374"/>
        <v>#DIV/0!</v>
      </c>
      <c r="DA324" s="10" t="e">
        <f t="shared" si="374"/>
        <v>#DIV/0!</v>
      </c>
      <c r="DB324" s="10" t="e">
        <f t="shared" si="374"/>
        <v>#DIV/0!</v>
      </c>
      <c r="DC324" s="10" t="e">
        <f t="shared" si="374"/>
        <v>#DIV/0!</v>
      </c>
      <c r="DD324" s="10" t="e">
        <f t="shared" si="374"/>
        <v>#DIV/0!</v>
      </c>
      <c r="DE324" s="10" t="e">
        <f t="shared" si="374"/>
        <v>#DIV/0!</v>
      </c>
      <c r="DF324" s="10" t="e">
        <f t="shared" si="374"/>
        <v>#DIV/0!</v>
      </c>
      <c r="DG324" s="10" t="e">
        <f t="shared" si="374"/>
        <v>#DIV/0!</v>
      </c>
      <c r="DH324" s="10" t="e">
        <f t="shared" si="374"/>
        <v>#DIV/0!</v>
      </c>
      <c r="DI324" s="10" t="e">
        <f t="shared" si="374"/>
        <v>#DIV/0!</v>
      </c>
      <c r="DJ324" s="10" t="e">
        <f t="shared" si="374"/>
        <v>#DIV/0!</v>
      </c>
      <c r="DK324" s="10" t="e">
        <f t="shared" si="374"/>
        <v>#DIV/0!</v>
      </c>
      <c r="DL324" s="10" t="e">
        <f t="shared" si="374"/>
        <v>#DIV/0!</v>
      </c>
      <c r="DM324" s="10" t="e">
        <f t="shared" si="374"/>
        <v>#DIV/0!</v>
      </c>
      <c r="DN324" s="10" t="e">
        <f t="shared" si="374"/>
        <v>#DIV/0!</v>
      </c>
      <c r="DO324" s="10" t="e">
        <f t="shared" si="374"/>
        <v>#DIV/0!</v>
      </c>
      <c r="DP324" s="10" t="e">
        <f t="shared" si="374"/>
        <v>#DIV/0!</v>
      </c>
      <c r="DQ324" s="10" t="e">
        <f t="shared" si="374"/>
        <v>#DIV/0!</v>
      </c>
      <c r="DR324" s="10" t="e">
        <f t="shared" si="374"/>
        <v>#DIV/0!</v>
      </c>
      <c r="DS324" s="10" t="e">
        <f t="shared" si="374"/>
        <v>#DIV/0!</v>
      </c>
      <c r="DT324" s="10" t="e">
        <f t="shared" si="374"/>
        <v>#DIV/0!</v>
      </c>
      <c r="DU324" s="10" t="e">
        <f t="shared" si="374"/>
        <v>#DIV/0!</v>
      </c>
      <c r="DV324" s="10" t="e">
        <f t="shared" si="374"/>
        <v>#DIV/0!</v>
      </c>
      <c r="DW324" s="10" t="e">
        <f t="shared" si="374"/>
        <v>#DIV/0!</v>
      </c>
      <c r="DX324" s="10" t="e">
        <f t="shared" si="374"/>
        <v>#DIV/0!</v>
      </c>
      <c r="DY324" s="10" t="e">
        <f t="shared" si="374"/>
        <v>#DIV/0!</v>
      </c>
      <c r="DZ324" s="10" t="e">
        <f t="shared" si="374"/>
        <v>#DIV/0!</v>
      </c>
      <c r="EA324" s="10" t="e">
        <f t="shared" si="374"/>
        <v>#DIV/0!</v>
      </c>
      <c r="EB324" s="10" t="e">
        <f t="shared" ref="EB324:FY324" si="375">(((EB102/EB$219)/$B102)*$B$6)-$N324</f>
        <v>#DIV/0!</v>
      </c>
      <c r="EC324" s="10" t="e">
        <f t="shared" si="375"/>
        <v>#DIV/0!</v>
      </c>
      <c r="ED324" s="10" t="e">
        <f t="shared" si="375"/>
        <v>#DIV/0!</v>
      </c>
      <c r="EE324" s="10" t="e">
        <f t="shared" si="375"/>
        <v>#DIV/0!</v>
      </c>
      <c r="EF324" s="10" t="e">
        <f t="shared" si="375"/>
        <v>#DIV/0!</v>
      </c>
      <c r="EG324" s="10" t="e">
        <f t="shared" si="375"/>
        <v>#DIV/0!</v>
      </c>
      <c r="EH324" s="10" t="e">
        <f t="shared" si="375"/>
        <v>#DIV/0!</v>
      </c>
      <c r="EI324" s="10" t="e">
        <f t="shared" si="375"/>
        <v>#DIV/0!</v>
      </c>
      <c r="EJ324" s="10" t="e">
        <f t="shared" si="375"/>
        <v>#DIV/0!</v>
      </c>
      <c r="EK324" s="10" t="e">
        <f t="shared" si="375"/>
        <v>#DIV/0!</v>
      </c>
      <c r="EL324" s="10" t="e">
        <f t="shared" si="375"/>
        <v>#DIV/0!</v>
      </c>
      <c r="EM324" s="10" t="e">
        <f t="shared" si="375"/>
        <v>#DIV/0!</v>
      </c>
      <c r="EN324" s="10" t="e">
        <f t="shared" si="375"/>
        <v>#DIV/0!</v>
      </c>
      <c r="EO324" s="10" t="e">
        <f t="shared" si="375"/>
        <v>#DIV/0!</v>
      </c>
      <c r="EP324" s="10" t="e">
        <f t="shared" si="375"/>
        <v>#DIV/0!</v>
      </c>
      <c r="EQ324" s="10" t="e">
        <f t="shared" si="375"/>
        <v>#DIV/0!</v>
      </c>
      <c r="ER324" s="10" t="e">
        <f t="shared" si="375"/>
        <v>#DIV/0!</v>
      </c>
      <c r="ES324" s="10" t="e">
        <f t="shared" si="375"/>
        <v>#DIV/0!</v>
      </c>
      <c r="ET324" s="10" t="e">
        <f t="shared" si="375"/>
        <v>#DIV/0!</v>
      </c>
      <c r="EU324" s="10" t="e">
        <f t="shared" si="375"/>
        <v>#DIV/0!</v>
      </c>
      <c r="EV324" s="10" t="e">
        <f t="shared" si="375"/>
        <v>#DIV/0!</v>
      </c>
      <c r="EW324" s="10" t="e">
        <f t="shared" si="375"/>
        <v>#DIV/0!</v>
      </c>
      <c r="EX324" s="10" t="e">
        <f t="shared" si="375"/>
        <v>#DIV/0!</v>
      </c>
      <c r="EY324" s="10" t="e">
        <f t="shared" si="375"/>
        <v>#DIV/0!</v>
      </c>
      <c r="EZ324" s="10" t="e">
        <f t="shared" si="375"/>
        <v>#DIV/0!</v>
      </c>
      <c r="FA324" s="10" t="e">
        <f t="shared" si="375"/>
        <v>#DIV/0!</v>
      </c>
      <c r="FB324" s="10" t="e">
        <f t="shared" si="375"/>
        <v>#DIV/0!</v>
      </c>
      <c r="FC324" s="10" t="e">
        <f t="shared" si="375"/>
        <v>#DIV/0!</v>
      </c>
      <c r="FD324" s="10" t="e">
        <f t="shared" si="375"/>
        <v>#DIV/0!</v>
      </c>
      <c r="FE324" s="10" t="e">
        <f t="shared" si="375"/>
        <v>#DIV/0!</v>
      </c>
      <c r="FF324" s="10" t="e">
        <f t="shared" si="375"/>
        <v>#DIV/0!</v>
      </c>
      <c r="FG324" s="10" t="e">
        <f t="shared" si="375"/>
        <v>#DIV/0!</v>
      </c>
      <c r="FH324" s="10" t="e">
        <f t="shared" si="375"/>
        <v>#DIV/0!</v>
      </c>
      <c r="FI324" s="10" t="e">
        <f t="shared" si="375"/>
        <v>#DIV/0!</v>
      </c>
      <c r="FJ324" s="10" t="e">
        <f t="shared" si="375"/>
        <v>#DIV/0!</v>
      </c>
      <c r="FK324" s="10" t="e">
        <f t="shared" si="375"/>
        <v>#DIV/0!</v>
      </c>
      <c r="FL324" s="10" t="e">
        <f t="shared" si="375"/>
        <v>#DIV/0!</v>
      </c>
      <c r="FM324" s="10" t="e">
        <f t="shared" si="375"/>
        <v>#DIV/0!</v>
      </c>
      <c r="FN324" s="10" t="e">
        <f t="shared" si="375"/>
        <v>#DIV/0!</v>
      </c>
      <c r="FO324" s="10" t="e">
        <f t="shared" si="375"/>
        <v>#DIV/0!</v>
      </c>
      <c r="FP324" s="10" t="e">
        <f t="shared" si="375"/>
        <v>#DIV/0!</v>
      </c>
      <c r="FQ324" s="10" t="e">
        <f t="shared" si="375"/>
        <v>#DIV/0!</v>
      </c>
      <c r="FR324" s="10" t="e">
        <f t="shared" si="375"/>
        <v>#DIV/0!</v>
      </c>
      <c r="FS324" s="10" t="e">
        <f t="shared" si="375"/>
        <v>#DIV/0!</v>
      </c>
      <c r="FT324" s="10" t="e">
        <f t="shared" si="375"/>
        <v>#DIV/0!</v>
      </c>
      <c r="FU324" s="10" t="e">
        <f t="shared" si="375"/>
        <v>#DIV/0!</v>
      </c>
      <c r="FV324" s="10" t="e">
        <f t="shared" si="375"/>
        <v>#DIV/0!</v>
      </c>
      <c r="FW324" s="10" t="e">
        <f t="shared" si="375"/>
        <v>#DIV/0!</v>
      </c>
      <c r="FX324" s="10" t="e">
        <f t="shared" si="375"/>
        <v>#DIV/0!</v>
      </c>
      <c r="FY324" s="10" t="e">
        <f t="shared" si="375"/>
        <v>#DIV/0!</v>
      </c>
    </row>
    <row r="325" spans="1:181" s="10" customFormat="1">
      <c r="A325" s="10" t="str">
        <f t="shared" si="346"/>
        <v>BbNT(1,2-d)</v>
      </c>
      <c r="D325" s="10">
        <f t="shared" ref="D325:G326" si="376">((D103/D$217)/$B103)*$B$6</f>
        <v>0.13300845621357169</v>
      </c>
      <c r="E325" s="10">
        <f t="shared" si="376"/>
        <v>6.6116181486380002E-2</v>
      </c>
      <c r="H325" s="10">
        <f t="shared" si="348"/>
        <v>9.956231884997585E-2</v>
      </c>
      <c r="J325" s="10">
        <f t="shared" ref="J325:M326" si="377">((J103/J$217)/$B103)*$B$6</f>
        <v>0.13300845621357169</v>
      </c>
      <c r="K325" s="10">
        <f t="shared" si="377"/>
        <v>6.6116181486380002E-2</v>
      </c>
      <c r="N325" s="10">
        <f t="shared" si="350"/>
        <v>9.956231884997585E-2</v>
      </c>
      <c r="P325" s="10">
        <f t="shared" ref="P325:S326" si="378">((P103/P$217)/$B103)*$B$6</f>
        <v>0.26998967980940675</v>
      </c>
      <c r="Q325" s="10">
        <f t="shared" si="378"/>
        <v>7.7723765741608858E-2</v>
      </c>
      <c r="T325" s="10">
        <f t="shared" si="352"/>
        <v>0.17385672277550779</v>
      </c>
      <c r="V325" s="10">
        <f t="shared" ref="V325:Y326" si="379">(((V103/V$217)/$B103)*$B$6)-$T325</f>
        <v>106.26170206476401</v>
      </c>
      <c r="W325" s="10">
        <f t="shared" si="379"/>
        <v>119.93838835119371</v>
      </c>
      <c r="AA325" s="10" t="e">
        <f t="shared" ref="AA325:AD326" si="380">(((AA103/AA$217)/$B103)*$B$6)-$N325</f>
        <v>#DIV/0!</v>
      </c>
      <c r="AB325" s="10" t="e">
        <f t="shared" si="380"/>
        <v>#DIV/0!</v>
      </c>
      <c r="AC325" s="10" t="e">
        <f t="shared" si="380"/>
        <v>#DIV/0!</v>
      </c>
      <c r="AD325" s="10" t="e">
        <f t="shared" si="380"/>
        <v>#DIV/0!</v>
      </c>
      <c r="AF325" s="10">
        <f t="shared" ref="AF325:BK325" si="381">(((AF103/AF$217)/$B103)*$B$6)-$N325</f>
        <v>0.19140036708255104</v>
      </c>
      <c r="AG325" s="10">
        <f t="shared" si="381"/>
        <v>3.8769426803240858E-2</v>
      </c>
      <c r="AH325" s="10">
        <f t="shared" si="381"/>
        <v>3.7637788108829839E-2</v>
      </c>
      <c r="AI325" s="10">
        <f t="shared" si="381"/>
        <v>-1.118867982507786E-2</v>
      </c>
      <c r="AJ325" s="10">
        <f t="shared" si="381"/>
        <v>1.2623424925298873E-2</v>
      </c>
      <c r="AK325" s="10">
        <f t="shared" si="381"/>
        <v>9.1981543539095961E-2</v>
      </c>
      <c r="AL325" s="10">
        <f t="shared" si="381"/>
        <v>0.20162826801978861</v>
      </c>
      <c r="AM325" s="10">
        <f t="shared" si="381"/>
        <v>-6.6978205859934831E-3</v>
      </c>
      <c r="AN325" s="10">
        <f t="shared" si="381"/>
        <v>0.20886879131239094</v>
      </c>
      <c r="AO325" s="10">
        <f t="shared" si="381"/>
        <v>0.15215776918222712</v>
      </c>
      <c r="AP325" s="10">
        <f t="shared" si="381"/>
        <v>0.27870837106897545</v>
      </c>
      <c r="AQ325" s="10">
        <f t="shared" si="381"/>
        <v>0.20416214506683422</v>
      </c>
      <c r="AR325" s="10">
        <f t="shared" si="381"/>
        <v>-9.956231884997585E-2</v>
      </c>
      <c r="AS325" s="10">
        <f t="shared" si="381"/>
        <v>-3.5440304443590129E-2</v>
      </c>
      <c r="AT325" s="10">
        <f t="shared" si="381"/>
        <v>0.11198303201730544</v>
      </c>
      <c r="AU325" s="10">
        <f t="shared" si="381"/>
        <v>4.2090254640633595E-2</v>
      </c>
      <c r="AV325" s="10">
        <f t="shared" si="381"/>
        <v>0.15290292987063414</v>
      </c>
      <c r="AW325" s="10">
        <f t="shared" si="381"/>
        <v>-4.9635286795455882E-2</v>
      </c>
      <c r="AX325" s="10">
        <f t="shared" si="381"/>
        <v>2.7126568008017021E-2</v>
      </c>
      <c r="AY325" s="10">
        <f t="shared" si="381"/>
        <v>0.16057971767780566</v>
      </c>
      <c r="AZ325" s="10">
        <f t="shared" si="381"/>
        <v>5.0994234022704366E-2</v>
      </c>
      <c r="BA325" s="10">
        <f t="shared" si="381"/>
        <v>0.27818736665409821</v>
      </c>
      <c r="BB325" s="10">
        <f t="shared" si="381"/>
        <v>8.2021306797754101E-2</v>
      </c>
      <c r="BC325" s="10">
        <f t="shared" si="381"/>
        <v>-3.7093668114748214E-2</v>
      </c>
      <c r="BD325" s="10">
        <f t="shared" si="381"/>
        <v>4.7596655324766479E-2</v>
      </c>
      <c r="BE325" s="10">
        <f t="shared" si="381"/>
        <v>-1.6356664451346828E-2</v>
      </c>
      <c r="BF325" s="10">
        <f t="shared" si="381"/>
        <v>1.4344770323639289E-2</v>
      </c>
      <c r="BG325" s="10">
        <f t="shared" si="381"/>
        <v>0.10130939339132575</v>
      </c>
      <c r="BH325" s="10">
        <f t="shared" si="381"/>
        <v>0.12745819871891029</v>
      </c>
      <c r="BI325" s="10">
        <f t="shared" si="381"/>
        <v>-1.1050722812825944E-2</v>
      </c>
      <c r="BJ325" s="10">
        <f t="shared" si="381"/>
        <v>0.12805307185405954</v>
      </c>
      <c r="BK325" s="10">
        <f t="shared" si="381"/>
        <v>-4.6027223955948104E-4</v>
      </c>
      <c r="BL325" s="10">
        <f t="shared" ref="BL325:CQ325" si="382">(((BL103/BL$217)/$B103)*$B$6)-$N325</f>
        <v>5.2979974058652929E-2</v>
      </c>
      <c r="BM325" s="10">
        <f t="shared" si="382"/>
        <v>0.12012800157043721</v>
      </c>
      <c r="BN325" s="10">
        <f t="shared" si="382"/>
        <v>0.13343362629475156</v>
      </c>
      <c r="BO325" s="10">
        <f t="shared" si="382"/>
        <v>-3.1840033959611033E-2</v>
      </c>
      <c r="BP325" s="10">
        <f t="shared" si="382"/>
        <v>8.1609610589237047E-2</v>
      </c>
      <c r="BQ325" s="10">
        <f t="shared" si="382"/>
        <v>0.28510078241394582</v>
      </c>
      <c r="BR325" s="10">
        <f t="shared" si="382"/>
        <v>6.9955650270354192E-2</v>
      </c>
      <c r="BS325" s="10">
        <f t="shared" si="382"/>
        <v>7.2298072538509561E-2</v>
      </c>
      <c r="BT325" s="10">
        <f t="shared" si="382"/>
        <v>5.0891984457694328E-2</v>
      </c>
      <c r="BU325" s="10">
        <f t="shared" si="382"/>
        <v>-5.1853785491338844E-2</v>
      </c>
      <c r="BV325" s="10">
        <f t="shared" si="382"/>
        <v>5.6774759796520968E-3</v>
      </c>
      <c r="BW325" s="10">
        <f t="shared" si="382"/>
        <v>0.29781081564520578</v>
      </c>
      <c r="BX325" s="10">
        <f t="shared" si="382"/>
        <v>-6.1678474456766275E-2</v>
      </c>
      <c r="BY325" s="10">
        <f t="shared" si="382"/>
        <v>-7.9615269735286792E-2</v>
      </c>
      <c r="BZ325" s="10">
        <f t="shared" si="382"/>
        <v>-3.3695434496961205E-2</v>
      </c>
      <c r="CA325" s="10">
        <f t="shared" si="382"/>
        <v>-5.6897159464150679E-2</v>
      </c>
      <c r="CB325" s="10">
        <f t="shared" si="382"/>
        <v>-2.8966967327898593E-2</v>
      </c>
      <c r="CC325" s="10">
        <f t="shared" si="382"/>
        <v>5.2253997471459396E-2</v>
      </c>
      <c r="CD325" s="10">
        <f t="shared" si="382"/>
        <v>0.14179840252051015</v>
      </c>
      <c r="CE325" s="10" t="e">
        <f t="shared" si="382"/>
        <v>#DIV/0!</v>
      </c>
      <c r="CF325" s="10" t="e">
        <f t="shared" si="382"/>
        <v>#DIV/0!</v>
      </c>
      <c r="CG325" s="10" t="e">
        <f t="shared" si="382"/>
        <v>#DIV/0!</v>
      </c>
      <c r="CH325" s="10" t="e">
        <f t="shared" si="382"/>
        <v>#DIV/0!</v>
      </c>
      <c r="CI325" s="10" t="e">
        <f t="shared" si="382"/>
        <v>#DIV/0!</v>
      </c>
      <c r="CJ325" s="10" t="e">
        <f t="shared" si="382"/>
        <v>#DIV/0!</v>
      </c>
      <c r="CK325" s="10" t="e">
        <f t="shared" si="382"/>
        <v>#DIV/0!</v>
      </c>
      <c r="CL325" s="10" t="e">
        <f t="shared" si="382"/>
        <v>#DIV/0!</v>
      </c>
      <c r="CM325" s="10" t="e">
        <f t="shared" si="382"/>
        <v>#DIV/0!</v>
      </c>
      <c r="CN325" s="10" t="e">
        <f t="shared" si="382"/>
        <v>#DIV/0!</v>
      </c>
      <c r="CO325" s="10" t="e">
        <f t="shared" si="382"/>
        <v>#DIV/0!</v>
      </c>
      <c r="CP325" s="10" t="e">
        <f t="shared" si="382"/>
        <v>#DIV/0!</v>
      </c>
      <c r="CQ325" s="10" t="e">
        <f t="shared" si="382"/>
        <v>#DIV/0!</v>
      </c>
      <c r="CR325" s="10" t="e">
        <f t="shared" ref="CR325:EA325" si="383">(((CR103/CR$217)/$B103)*$B$6)-$N325</f>
        <v>#DIV/0!</v>
      </c>
      <c r="CS325" s="10" t="e">
        <f t="shared" si="383"/>
        <v>#DIV/0!</v>
      </c>
      <c r="CT325" s="10" t="e">
        <f t="shared" si="383"/>
        <v>#DIV/0!</v>
      </c>
      <c r="CU325" s="10" t="e">
        <f t="shared" si="383"/>
        <v>#DIV/0!</v>
      </c>
      <c r="CV325" s="10" t="e">
        <f t="shared" si="383"/>
        <v>#DIV/0!</v>
      </c>
      <c r="CW325" s="10" t="e">
        <f t="shared" si="383"/>
        <v>#DIV/0!</v>
      </c>
      <c r="CX325" s="10" t="e">
        <f t="shared" si="383"/>
        <v>#DIV/0!</v>
      </c>
      <c r="CY325" s="10" t="e">
        <f t="shared" si="383"/>
        <v>#DIV/0!</v>
      </c>
      <c r="CZ325" s="10" t="e">
        <f t="shared" si="383"/>
        <v>#DIV/0!</v>
      </c>
      <c r="DA325" s="10" t="e">
        <f t="shared" si="383"/>
        <v>#DIV/0!</v>
      </c>
      <c r="DB325" s="10" t="e">
        <f t="shared" si="383"/>
        <v>#DIV/0!</v>
      </c>
      <c r="DC325" s="10" t="e">
        <f t="shared" si="383"/>
        <v>#DIV/0!</v>
      </c>
      <c r="DD325" s="10" t="e">
        <f t="shared" si="383"/>
        <v>#DIV/0!</v>
      </c>
      <c r="DE325" s="10" t="e">
        <f t="shared" si="383"/>
        <v>#DIV/0!</v>
      </c>
      <c r="DF325" s="10" t="e">
        <f t="shared" si="383"/>
        <v>#DIV/0!</v>
      </c>
      <c r="DG325" s="10" t="e">
        <f t="shared" si="383"/>
        <v>#DIV/0!</v>
      </c>
      <c r="DH325" s="10" t="e">
        <f t="shared" si="383"/>
        <v>#DIV/0!</v>
      </c>
      <c r="DI325" s="10" t="e">
        <f t="shared" si="383"/>
        <v>#DIV/0!</v>
      </c>
      <c r="DJ325" s="10" t="e">
        <f t="shared" si="383"/>
        <v>#DIV/0!</v>
      </c>
      <c r="DK325" s="10" t="e">
        <f t="shared" si="383"/>
        <v>#DIV/0!</v>
      </c>
      <c r="DL325" s="10" t="e">
        <f t="shared" si="383"/>
        <v>#DIV/0!</v>
      </c>
      <c r="DM325" s="10" t="e">
        <f t="shared" si="383"/>
        <v>#DIV/0!</v>
      </c>
      <c r="DN325" s="10" t="e">
        <f t="shared" si="383"/>
        <v>#DIV/0!</v>
      </c>
      <c r="DO325" s="10" t="e">
        <f t="shared" si="383"/>
        <v>#DIV/0!</v>
      </c>
      <c r="DP325" s="10" t="e">
        <f t="shared" si="383"/>
        <v>#DIV/0!</v>
      </c>
      <c r="DQ325" s="10" t="e">
        <f t="shared" si="383"/>
        <v>#DIV/0!</v>
      </c>
      <c r="DR325" s="10" t="e">
        <f t="shared" si="383"/>
        <v>#DIV/0!</v>
      </c>
      <c r="DS325" s="10" t="e">
        <f t="shared" si="383"/>
        <v>#DIV/0!</v>
      </c>
      <c r="DT325" s="10" t="e">
        <f t="shared" si="383"/>
        <v>#DIV/0!</v>
      </c>
      <c r="DU325" s="10" t="e">
        <f t="shared" si="383"/>
        <v>#DIV/0!</v>
      </c>
      <c r="DV325" s="10" t="e">
        <f t="shared" si="383"/>
        <v>#DIV/0!</v>
      </c>
      <c r="DW325" s="10" t="e">
        <f t="shared" si="383"/>
        <v>#DIV/0!</v>
      </c>
      <c r="DX325" s="10" t="e">
        <f t="shared" si="383"/>
        <v>#DIV/0!</v>
      </c>
      <c r="DY325" s="10" t="e">
        <f t="shared" si="383"/>
        <v>#DIV/0!</v>
      </c>
      <c r="DZ325" s="10" t="e">
        <f t="shared" si="383"/>
        <v>#DIV/0!</v>
      </c>
      <c r="EA325" s="10" t="e">
        <f t="shared" si="383"/>
        <v>#DIV/0!</v>
      </c>
      <c r="EB325" s="10" t="e">
        <f t="shared" ref="EB325:FY325" si="384">(((EB103/EB$217)/$B103)*$B$6)-$N325</f>
        <v>#DIV/0!</v>
      </c>
      <c r="EC325" s="10" t="e">
        <f t="shared" si="384"/>
        <v>#DIV/0!</v>
      </c>
      <c r="ED325" s="10" t="e">
        <f t="shared" si="384"/>
        <v>#DIV/0!</v>
      </c>
      <c r="EE325" s="10" t="e">
        <f t="shared" si="384"/>
        <v>#DIV/0!</v>
      </c>
      <c r="EF325" s="10" t="e">
        <f t="shared" si="384"/>
        <v>#DIV/0!</v>
      </c>
      <c r="EG325" s="10" t="e">
        <f t="shared" si="384"/>
        <v>#DIV/0!</v>
      </c>
      <c r="EH325" s="10" t="e">
        <f t="shared" si="384"/>
        <v>#DIV/0!</v>
      </c>
      <c r="EI325" s="10" t="e">
        <f t="shared" si="384"/>
        <v>#DIV/0!</v>
      </c>
      <c r="EJ325" s="10" t="e">
        <f t="shared" si="384"/>
        <v>#DIV/0!</v>
      </c>
      <c r="EK325" s="10" t="e">
        <f t="shared" si="384"/>
        <v>#DIV/0!</v>
      </c>
      <c r="EL325" s="10" t="e">
        <f t="shared" si="384"/>
        <v>#DIV/0!</v>
      </c>
      <c r="EM325" s="10" t="e">
        <f t="shared" si="384"/>
        <v>#DIV/0!</v>
      </c>
      <c r="EN325" s="10" t="e">
        <f t="shared" si="384"/>
        <v>#DIV/0!</v>
      </c>
      <c r="EO325" s="10" t="e">
        <f t="shared" si="384"/>
        <v>#DIV/0!</v>
      </c>
      <c r="EP325" s="10" t="e">
        <f t="shared" si="384"/>
        <v>#DIV/0!</v>
      </c>
      <c r="EQ325" s="10" t="e">
        <f t="shared" si="384"/>
        <v>#DIV/0!</v>
      </c>
      <c r="ER325" s="10" t="e">
        <f t="shared" si="384"/>
        <v>#DIV/0!</v>
      </c>
      <c r="ES325" s="10" t="e">
        <f t="shared" si="384"/>
        <v>#DIV/0!</v>
      </c>
      <c r="ET325" s="10" t="e">
        <f t="shared" si="384"/>
        <v>#DIV/0!</v>
      </c>
      <c r="EU325" s="10" t="e">
        <f t="shared" si="384"/>
        <v>#DIV/0!</v>
      </c>
      <c r="EV325" s="10" t="e">
        <f t="shared" si="384"/>
        <v>#DIV/0!</v>
      </c>
      <c r="EW325" s="10" t="e">
        <f t="shared" si="384"/>
        <v>#DIV/0!</v>
      </c>
      <c r="EX325" s="10" t="e">
        <f t="shared" si="384"/>
        <v>#DIV/0!</v>
      </c>
      <c r="EY325" s="10" t="e">
        <f t="shared" si="384"/>
        <v>#DIV/0!</v>
      </c>
      <c r="EZ325" s="10" t="e">
        <f t="shared" si="384"/>
        <v>#DIV/0!</v>
      </c>
      <c r="FA325" s="10" t="e">
        <f t="shared" si="384"/>
        <v>#DIV/0!</v>
      </c>
      <c r="FB325" s="10" t="e">
        <f t="shared" si="384"/>
        <v>#DIV/0!</v>
      </c>
      <c r="FC325" s="10" t="e">
        <f t="shared" si="384"/>
        <v>#DIV/0!</v>
      </c>
      <c r="FD325" s="10" t="e">
        <f t="shared" si="384"/>
        <v>#DIV/0!</v>
      </c>
      <c r="FE325" s="10" t="e">
        <f t="shared" si="384"/>
        <v>#DIV/0!</v>
      </c>
      <c r="FF325" s="10" t="e">
        <f t="shared" si="384"/>
        <v>#DIV/0!</v>
      </c>
      <c r="FG325" s="10" t="e">
        <f t="shared" si="384"/>
        <v>#DIV/0!</v>
      </c>
      <c r="FH325" s="10" t="e">
        <f t="shared" si="384"/>
        <v>#DIV/0!</v>
      </c>
      <c r="FI325" s="10" t="e">
        <f t="shared" si="384"/>
        <v>#DIV/0!</v>
      </c>
      <c r="FJ325" s="10" t="e">
        <f t="shared" si="384"/>
        <v>#DIV/0!</v>
      </c>
      <c r="FK325" s="10" t="e">
        <f t="shared" si="384"/>
        <v>#DIV/0!</v>
      </c>
      <c r="FL325" s="10" t="e">
        <f t="shared" si="384"/>
        <v>#DIV/0!</v>
      </c>
      <c r="FM325" s="10" t="e">
        <f t="shared" si="384"/>
        <v>#DIV/0!</v>
      </c>
      <c r="FN325" s="10" t="e">
        <f t="shared" si="384"/>
        <v>#DIV/0!</v>
      </c>
      <c r="FO325" s="10" t="e">
        <f t="shared" si="384"/>
        <v>#DIV/0!</v>
      </c>
      <c r="FP325" s="10" t="e">
        <f t="shared" si="384"/>
        <v>#DIV/0!</v>
      </c>
      <c r="FQ325" s="10" t="e">
        <f t="shared" si="384"/>
        <v>#DIV/0!</v>
      </c>
      <c r="FR325" s="10" t="e">
        <f t="shared" si="384"/>
        <v>#DIV/0!</v>
      </c>
      <c r="FS325" s="10" t="e">
        <f t="shared" si="384"/>
        <v>#DIV/0!</v>
      </c>
      <c r="FT325" s="10" t="e">
        <f t="shared" si="384"/>
        <v>#DIV/0!</v>
      </c>
      <c r="FU325" s="10" t="e">
        <f t="shared" si="384"/>
        <v>#DIV/0!</v>
      </c>
      <c r="FV325" s="10" t="e">
        <f t="shared" si="384"/>
        <v>#DIV/0!</v>
      </c>
      <c r="FW325" s="10" t="e">
        <f t="shared" si="384"/>
        <v>#DIV/0!</v>
      </c>
      <c r="FX325" s="10" t="e">
        <f t="shared" si="384"/>
        <v>#DIV/0!</v>
      </c>
      <c r="FY325" s="10" t="e">
        <f t="shared" si="384"/>
        <v>#DIV/0!</v>
      </c>
    </row>
    <row r="326" spans="1:181" s="10" customFormat="1">
      <c r="A326" s="10" t="str">
        <f t="shared" si="346"/>
        <v>BbNT(2,3-d)</v>
      </c>
      <c r="D326" s="10">
        <f t="shared" si="376"/>
        <v>0.19641472940152807</v>
      </c>
      <c r="E326" s="10">
        <f t="shared" si="376"/>
        <v>0.39241491502286696</v>
      </c>
      <c r="H326" s="10">
        <f t="shared" si="348"/>
        <v>0.2944148222121975</v>
      </c>
      <c r="J326" s="10">
        <f t="shared" si="377"/>
        <v>0.19641472940152807</v>
      </c>
      <c r="K326" s="10">
        <f t="shared" si="377"/>
        <v>0.39241491502286696</v>
      </c>
      <c r="N326" s="10">
        <f t="shared" si="350"/>
        <v>0.2944148222121975</v>
      </c>
      <c r="P326" s="10">
        <f t="shared" si="378"/>
        <v>0.20637633551058976</v>
      </c>
      <c r="Q326" s="10">
        <f t="shared" si="378"/>
        <v>0.11742401424087953</v>
      </c>
      <c r="T326" s="10">
        <f t="shared" si="352"/>
        <v>0.16190017487573466</v>
      </c>
      <c r="V326" s="10">
        <f t="shared" si="379"/>
        <v>217.81828424088917</v>
      </c>
      <c r="W326" s="10">
        <f t="shared" si="379"/>
        <v>228.31726169985384</v>
      </c>
      <c r="AA326" s="10" t="e">
        <f t="shared" si="380"/>
        <v>#DIV/0!</v>
      </c>
      <c r="AB326" s="10" t="e">
        <f t="shared" si="380"/>
        <v>#DIV/0!</v>
      </c>
      <c r="AC326" s="10" t="e">
        <f t="shared" si="380"/>
        <v>#DIV/0!</v>
      </c>
      <c r="AD326" s="10" t="e">
        <f t="shared" si="380"/>
        <v>#DIV/0!</v>
      </c>
      <c r="AF326" s="10">
        <f t="shared" ref="AF326:BK326" si="385">(((AF104/AF$217)/$B104)*$B$6)-$N326</f>
        <v>3.293384150835077E-2</v>
      </c>
      <c r="AG326" s="10">
        <f t="shared" si="385"/>
        <v>-3.3177658833654144E-2</v>
      </c>
      <c r="AH326" s="10">
        <f t="shared" si="385"/>
        <v>-0.11587526933582989</v>
      </c>
      <c r="AI326" s="10">
        <f t="shared" si="385"/>
        <v>-8.0792904162025309E-2</v>
      </c>
      <c r="AJ326" s="10">
        <f t="shared" si="385"/>
        <v>3.1524994388426431E-2</v>
      </c>
      <c r="AK326" s="10">
        <f t="shared" si="385"/>
        <v>-0.21785877007158685</v>
      </c>
      <c r="AL326" s="10">
        <f t="shared" si="385"/>
        <v>7.4532204037680294E-2</v>
      </c>
      <c r="AM326" s="10">
        <f t="shared" si="385"/>
        <v>-0.2944148222121975</v>
      </c>
      <c r="AN326" s="10">
        <f t="shared" si="385"/>
        <v>-0.26588582933138355</v>
      </c>
      <c r="AO326" s="10">
        <f t="shared" si="385"/>
        <v>-0.14161760143592475</v>
      </c>
      <c r="AP326" s="10">
        <f t="shared" si="385"/>
        <v>0.41550597661694677</v>
      </c>
      <c r="AQ326" s="10">
        <f t="shared" si="385"/>
        <v>-6.030114216842597E-2</v>
      </c>
      <c r="AR326" s="10">
        <f t="shared" si="385"/>
        <v>-0.22476854966887799</v>
      </c>
      <c r="AS326" s="10">
        <f t="shared" si="385"/>
        <v>-0.20544828646584168</v>
      </c>
      <c r="AT326" s="10">
        <f t="shared" si="385"/>
        <v>-0.16396590163725133</v>
      </c>
      <c r="AU326" s="10">
        <f t="shared" si="385"/>
        <v>-0.15331144254665691</v>
      </c>
      <c r="AV326" s="10">
        <f t="shared" si="385"/>
        <v>-3.3323008941511412E-2</v>
      </c>
      <c r="AW326" s="10">
        <f t="shared" si="385"/>
        <v>-0.18665898667563097</v>
      </c>
      <c r="AX326" s="10">
        <f t="shared" si="385"/>
        <v>-0.112129244041862</v>
      </c>
      <c r="AY326" s="10">
        <f t="shared" si="385"/>
        <v>-9.7905286741140546E-2</v>
      </c>
      <c r="AZ326" s="10">
        <f t="shared" si="385"/>
        <v>-0.20302512412160062</v>
      </c>
      <c r="BA326" s="10">
        <f t="shared" si="385"/>
        <v>-5.6623523615158405E-2</v>
      </c>
      <c r="BB326" s="10">
        <f t="shared" si="385"/>
        <v>1.9109847631001875E-2</v>
      </c>
      <c r="BC326" s="10">
        <f t="shared" si="385"/>
        <v>-0.14610843355660133</v>
      </c>
      <c r="BD326" s="10">
        <f t="shared" si="385"/>
        <v>-0.20508749660236647</v>
      </c>
      <c r="BE326" s="10">
        <f t="shared" si="385"/>
        <v>0.234348416451022</v>
      </c>
      <c r="BF326" s="10">
        <f t="shared" si="385"/>
        <v>-8.9546619851770759E-2</v>
      </c>
      <c r="BG326" s="10">
        <f t="shared" si="385"/>
        <v>-0.11377537786114</v>
      </c>
      <c r="BH326" s="10">
        <f t="shared" si="385"/>
        <v>0.3180486206344032</v>
      </c>
      <c r="BI326" s="10">
        <f t="shared" si="385"/>
        <v>-2.1512531661370571E-2</v>
      </c>
      <c r="BJ326" s="10">
        <f t="shared" si="385"/>
        <v>8.0490041479075569E-2</v>
      </c>
      <c r="BK326" s="10">
        <f t="shared" si="385"/>
        <v>-0.17410247516284277</v>
      </c>
      <c r="BL326" s="10">
        <f t="shared" ref="BL326:CQ326" si="386">(((BL104/BL$217)/$B104)*$B$6)-$N326</f>
        <v>-7.9151076793899322E-2</v>
      </c>
      <c r="BM326" s="10">
        <f t="shared" si="386"/>
        <v>1.6746270225466542E-2</v>
      </c>
      <c r="BN326" s="10">
        <f t="shared" si="386"/>
        <v>-0.11282384597304893</v>
      </c>
      <c r="BO326" s="10">
        <f t="shared" si="386"/>
        <v>-0.11901954412305646</v>
      </c>
      <c r="BP326" s="10">
        <f t="shared" si="386"/>
        <v>-0.16000262973314616</v>
      </c>
      <c r="BQ326" s="10">
        <f t="shared" si="386"/>
        <v>-0.16051071813978801</v>
      </c>
      <c r="BR326" s="10">
        <f t="shared" si="386"/>
        <v>-3.3082724872965874E-2</v>
      </c>
      <c r="BS326" s="10">
        <f t="shared" si="386"/>
        <v>0.36794322696920656</v>
      </c>
      <c r="BT326" s="10">
        <f t="shared" si="386"/>
        <v>5.5284142213153364E-2</v>
      </c>
      <c r="BU326" s="10">
        <f t="shared" si="386"/>
        <v>-8.8479373508966314E-2</v>
      </c>
      <c r="BV326" s="10">
        <f t="shared" si="386"/>
        <v>-0.13541996331840259</v>
      </c>
      <c r="BW326" s="10">
        <f t="shared" si="386"/>
        <v>-0.20413723454226734</v>
      </c>
      <c r="BX326" s="10">
        <f t="shared" si="386"/>
        <v>-9.0006251446873853E-2</v>
      </c>
      <c r="BY326" s="10">
        <f t="shared" si="386"/>
        <v>-0.19754996915295708</v>
      </c>
      <c r="BZ326" s="10">
        <f t="shared" si="386"/>
        <v>-0.19287319141932605</v>
      </c>
      <c r="CA326" s="10">
        <f t="shared" si="386"/>
        <v>1.8666629051720784E-2</v>
      </c>
      <c r="CB326" s="10">
        <f t="shared" si="386"/>
        <v>-0.12300580044326423</v>
      </c>
      <c r="CC326" s="10">
        <f t="shared" si="386"/>
        <v>-3.8430405114575572E-2</v>
      </c>
      <c r="CD326" s="10">
        <f t="shared" si="386"/>
        <v>4.0462792665652336E-2</v>
      </c>
      <c r="CE326" s="10" t="e">
        <f t="shared" si="386"/>
        <v>#DIV/0!</v>
      </c>
      <c r="CF326" s="10" t="e">
        <f t="shared" si="386"/>
        <v>#DIV/0!</v>
      </c>
      <c r="CG326" s="10" t="e">
        <f t="shared" si="386"/>
        <v>#DIV/0!</v>
      </c>
      <c r="CH326" s="10" t="e">
        <f t="shared" si="386"/>
        <v>#DIV/0!</v>
      </c>
      <c r="CI326" s="10" t="e">
        <f t="shared" si="386"/>
        <v>#DIV/0!</v>
      </c>
      <c r="CJ326" s="10" t="e">
        <f t="shared" si="386"/>
        <v>#DIV/0!</v>
      </c>
      <c r="CK326" s="10" t="e">
        <f t="shared" si="386"/>
        <v>#DIV/0!</v>
      </c>
      <c r="CL326" s="10" t="e">
        <f t="shared" si="386"/>
        <v>#DIV/0!</v>
      </c>
      <c r="CM326" s="10" t="e">
        <f t="shared" si="386"/>
        <v>#DIV/0!</v>
      </c>
      <c r="CN326" s="10" t="e">
        <f t="shared" si="386"/>
        <v>#DIV/0!</v>
      </c>
      <c r="CO326" s="10" t="e">
        <f t="shared" si="386"/>
        <v>#DIV/0!</v>
      </c>
      <c r="CP326" s="10" t="e">
        <f t="shared" si="386"/>
        <v>#DIV/0!</v>
      </c>
      <c r="CQ326" s="10" t="e">
        <f t="shared" si="386"/>
        <v>#DIV/0!</v>
      </c>
      <c r="CR326" s="10" t="e">
        <f t="shared" ref="CR326:EA326" si="387">(((CR104/CR$217)/$B104)*$B$6)-$N326</f>
        <v>#DIV/0!</v>
      </c>
      <c r="CS326" s="10" t="e">
        <f t="shared" si="387"/>
        <v>#DIV/0!</v>
      </c>
      <c r="CT326" s="10" t="e">
        <f t="shared" si="387"/>
        <v>#DIV/0!</v>
      </c>
      <c r="CU326" s="10" t="e">
        <f t="shared" si="387"/>
        <v>#DIV/0!</v>
      </c>
      <c r="CV326" s="10" t="e">
        <f t="shared" si="387"/>
        <v>#DIV/0!</v>
      </c>
      <c r="CW326" s="10" t="e">
        <f t="shared" si="387"/>
        <v>#DIV/0!</v>
      </c>
      <c r="CX326" s="10" t="e">
        <f t="shared" si="387"/>
        <v>#DIV/0!</v>
      </c>
      <c r="CY326" s="10" t="e">
        <f t="shared" si="387"/>
        <v>#DIV/0!</v>
      </c>
      <c r="CZ326" s="10" t="e">
        <f t="shared" si="387"/>
        <v>#DIV/0!</v>
      </c>
      <c r="DA326" s="10" t="e">
        <f t="shared" si="387"/>
        <v>#DIV/0!</v>
      </c>
      <c r="DB326" s="10" t="e">
        <f t="shared" si="387"/>
        <v>#DIV/0!</v>
      </c>
      <c r="DC326" s="10" t="e">
        <f t="shared" si="387"/>
        <v>#DIV/0!</v>
      </c>
      <c r="DD326" s="10" t="e">
        <f t="shared" si="387"/>
        <v>#DIV/0!</v>
      </c>
      <c r="DE326" s="10" t="e">
        <f t="shared" si="387"/>
        <v>#DIV/0!</v>
      </c>
      <c r="DF326" s="10" t="e">
        <f t="shared" si="387"/>
        <v>#DIV/0!</v>
      </c>
      <c r="DG326" s="10" t="e">
        <f t="shared" si="387"/>
        <v>#DIV/0!</v>
      </c>
      <c r="DH326" s="10" t="e">
        <f t="shared" si="387"/>
        <v>#DIV/0!</v>
      </c>
      <c r="DI326" s="10" t="e">
        <f t="shared" si="387"/>
        <v>#DIV/0!</v>
      </c>
      <c r="DJ326" s="10" t="e">
        <f t="shared" si="387"/>
        <v>#DIV/0!</v>
      </c>
      <c r="DK326" s="10" t="e">
        <f t="shared" si="387"/>
        <v>#DIV/0!</v>
      </c>
      <c r="DL326" s="10" t="e">
        <f t="shared" si="387"/>
        <v>#DIV/0!</v>
      </c>
      <c r="DM326" s="10" t="e">
        <f t="shared" si="387"/>
        <v>#DIV/0!</v>
      </c>
      <c r="DN326" s="10" t="e">
        <f t="shared" si="387"/>
        <v>#DIV/0!</v>
      </c>
      <c r="DO326" s="10" t="e">
        <f t="shared" si="387"/>
        <v>#DIV/0!</v>
      </c>
      <c r="DP326" s="10" t="e">
        <f t="shared" si="387"/>
        <v>#DIV/0!</v>
      </c>
      <c r="DQ326" s="10" t="e">
        <f t="shared" si="387"/>
        <v>#DIV/0!</v>
      </c>
      <c r="DR326" s="10" t="e">
        <f t="shared" si="387"/>
        <v>#DIV/0!</v>
      </c>
      <c r="DS326" s="10" t="e">
        <f t="shared" si="387"/>
        <v>#DIV/0!</v>
      </c>
      <c r="DT326" s="10" t="e">
        <f t="shared" si="387"/>
        <v>#DIV/0!</v>
      </c>
      <c r="DU326" s="10" t="e">
        <f t="shared" si="387"/>
        <v>#DIV/0!</v>
      </c>
      <c r="DV326" s="10" t="e">
        <f t="shared" si="387"/>
        <v>#DIV/0!</v>
      </c>
      <c r="DW326" s="10" t="e">
        <f t="shared" si="387"/>
        <v>#DIV/0!</v>
      </c>
      <c r="DX326" s="10" t="e">
        <f t="shared" si="387"/>
        <v>#DIV/0!</v>
      </c>
      <c r="DY326" s="10" t="e">
        <f t="shared" si="387"/>
        <v>#DIV/0!</v>
      </c>
      <c r="DZ326" s="10" t="e">
        <f t="shared" si="387"/>
        <v>#DIV/0!</v>
      </c>
      <c r="EA326" s="10" t="e">
        <f t="shared" si="387"/>
        <v>#DIV/0!</v>
      </c>
      <c r="EB326" s="10" t="e">
        <f t="shared" ref="EB326:FY326" si="388">(((EB104/EB$217)/$B104)*$B$6)-$N326</f>
        <v>#DIV/0!</v>
      </c>
      <c r="EC326" s="10" t="e">
        <f t="shared" si="388"/>
        <v>#DIV/0!</v>
      </c>
      <c r="ED326" s="10" t="e">
        <f t="shared" si="388"/>
        <v>#DIV/0!</v>
      </c>
      <c r="EE326" s="10" t="e">
        <f t="shared" si="388"/>
        <v>#DIV/0!</v>
      </c>
      <c r="EF326" s="10" t="e">
        <f t="shared" si="388"/>
        <v>#DIV/0!</v>
      </c>
      <c r="EG326" s="10" t="e">
        <f t="shared" si="388"/>
        <v>#DIV/0!</v>
      </c>
      <c r="EH326" s="10" t="e">
        <f t="shared" si="388"/>
        <v>#DIV/0!</v>
      </c>
      <c r="EI326" s="10" t="e">
        <f t="shared" si="388"/>
        <v>#DIV/0!</v>
      </c>
      <c r="EJ326" s="10" t="e">
        <f t="shared" si="388"/>
        <v>#DIV/0!</v>
      </c>
      <c r="EK326" s="10" t="e">
        <f t="shared" si="388"/>
        <v>#DIV/0!</v>
      </c>
      <c r="EL326" s="10" t="e">
        <f t="shared" si="388"/>
        <v>#DIV/0!</v>
      </c>
      <c r="EM326" s="10" t="e">
        <f t="shared" si="388"/>
        <v>#DIV/0!</v>
      </c>
      <c r="EN326" s="10" t="e">
        <f t="shared" si="388"/>
        <v>#DIV/0!</v>
      </c>
      <c r="EO326" s="10" t="e">
        <f t="shared" si="388"/>
        <v>#DIV/0!</v>
      </c>
      <c r="EP326" s="10" t="e">
        <f t="shared" si="388"/>
        <v>#DIV/0!</v>
      </c>
      <c r="EQ326" s="10" t="e">
        <f t="shared" si="388"/>
        <v>#DIV/0!</v>
      </c>
      <c r="ER326" s="10" t="e">
        <f t="shared" si="388"/>
        <v>#DIV/0!</v>
      </c>
      <c r="ES326" s="10" t="e">
        <f t="shared" si="388"/>
        <v>#DIV/0!</v>
      </c>
      <c r="ET326" s="10" t="e">
        <f t="shared" si="388"/>
        <v>#DIV/0!</v>
      </c>
      <c r="EU326" s="10" t="e">
        <f t="shared" si="388"/>
        <v>#DIV/0!</v>
      </c>
      <c r="EV326" s="10" t="e">
        <f t="shared" si="388"/>
        <v>#DIV/0!</v>
      </c>
      <c r="EW326" s="10" t="e">
        <f t="shared" si="388"/>
        <v>#DIV/0!</v>
      </c>
      <c r="EX326" s="10" t="e">
        <f t="shared" si="388"/>
        <v>#DIV/0!</v>
      </c>
      <c r="EY326" s="10" t="e">
        <f t="shared" si="388"/>
        <v>#DIV/0!</v>
      </c>
      <c r="EZ326" s="10" t="e">
        <f t="shared" si="388"/>
        <v>#DIV/0!</v>
      </c>
      <c r="FA326" s="10" t="e">
        <f t="shared" si="388"/>
        <v>#DIV/0!</v>
      </c>
      <c r="FB326" s="10" t="e">
        <f t="shared" si="388"/>
        <v>#DIV/0!</v>
      </c>
      <c r="FC326" s="10" t="e">
        <f t="shared" si="388"/>
        <v>#DIV/0!</v>
      </c>
      <c r="FD326" s="10" t="e">
        <f t="shared" si="388"/>
        <v>#DIV/0!</v>
      </c>
      <c r="FE326" s="10" t="e">
        <f t="shared" si="388"/>
        <v>#DIV/0!</v>
      </c>
      <c r="FF326" s="10" t="e">
        <f t="shared" si="388"/>
        <v>#DIV/0!</v>
      </c>
      <c r="FG326" s="10" t="e">
        <f t="shared" si="388"/>
        <v>#DIV/0!</v>
      </c>
      <c r="FH326" s="10" t="e">
        <f t="shared" si="388"/>
        <v>#DIV/0!</v>
      </c>
      <c r="FI326" s="10" t="e">
        <f t="shared" si="388"/>
        <v>#DIV/0!</v>
      </c>
      <c r="FJ326" s="10" t="e">
        <f t="shared" si="388"/>
        <v>#DIV/0!</v>
      </c>
      <c r="FK326" s="10" t="e">
        <f t="shared" si="388"/>
        <v>#DIV/0!</v>
      </c>
      <c r="FL326" s="10" t="e">
        <f t="shared" si="388"/>
        <v>#DIV/0!</v>
      </c>
      <c r="FM326" s="10" t="e">
        <f t="shared" si="388"/>
        <v>#DIV/0!</v>
      </c>
      <c r="FN326" s="10" t="e">
        <f t="shared" si="388"/>
        <v>#DIV/0!</v>
      </c>
      <c r="FO326" s="10" t="e">
        <f t="shared" si="388"/>
        <v>#DIV/0!</v>
      </c>
      <c r="FP326" s="10" t="e">
        <f t="shared" si="388"/>
        <v>#DIV/0!</v>
      </c>
      <c r="FQ326" s="10" t="e">
        <f t="shared" si="388"/>
        <v>#DIV/0!</v>
      </c>
      <c r="FR326" s="10" t="e">
        <f t="shared" si="388"/>
        <v>#DIV/0!</v>
      </c>
      <c r="FS326" s="10" t="e">
        <f t="shared" si="388"/>
        <v>#DIV/0!</v>
      </c>
      <c r="FT326" s="10" t="e">
        <f t="shared" si="388"/>
        <v>#DIV/0!</v>
      </c>
      <c r="FU326" s="10" t="e">
        <f t="shared" si="388"/>
        <v>#DIV/0!</v>
      </c>
      <c r="FV326" s="10" t="e">
        <f t="shared" si="388"/>
        <v>#DIV/0!</v>
      </c>
      <c r="FW326" s="10" t="e">
        <f t="shared" si="388"/>
        <v>#DIV/0!</v>
      </c>
      <c r="FX326" s="10" t="e">
        <f t="shared" si="388"/>
        <v>#DIV/0!</v>
      </c>
      <c r="FY326" s="10" t="e">
        <f t="shared" si="388"/>
        <v>#DIV/0!</v>
      </c>
    </row>
    <row r="327" spans="1:181" s="10" customFormat="1">
      <c r="A327" s="10" t="str">
        <f t="shared" si="346"/>
        <v>C3-Pyr / C3-Flt (t1)</v>
      </c>
      <c r="D327" s="10" t="s">
        <v>404</v>
      </c>
      <c r="E327" s="10" t="s">
        <v>404</v>
      </c>
      <c r="H327" s="10" t="s">
        <v>404</v>
      </c>
      <c r="J327" s="10" t="s">
        <v>404</v>
      </c>
      <c r="K327" s="10" t="s">
        <v>404</v>
      </c>
      <c r="N327" s="10" t="s">
        <v>404</v>
      </c>
      <c r="P327" s="10" t="s">
        <v>404</v>
      </c>
      <c r="Q327" s="10" t="s">
        <v>404</v>
      </c>
      <c r="T327" s="10" t="s">
        <v>404</v>
      </c>
      <c r="V327" s="10" t="s">
        <v>404</v>
      </c>
      <c r="W327" s="10" t="s">
        <v>404</v>
      </c>
      <c r="AA327" s="10" t="s">
        <v>404</v>
      </c>
      <c r="AB327" s="10" t="s">
        <v>404</v>
      </c>
      <c r="AC327" s="10" t="s">
        <v>404</v>
      </c>
      <c r="AD327" s="10" t="s">
        <v>404</v>
      </c>
      <c r="AF327" s="10" t="s">
        <v>404</v>
      </c>
      <c r="AG327" s="10" t="s">
        <v>404</v>
      </c>
      <c r="AH327" s="10" t="s">
        <v>404</v>
      </c>
      <c r="AI327" s="10" t="s">
        <v>404</v>
      </c>
      <c r="AJ327" s="10" t="s">
        <v>404</v>
      </c>
      <c r="AK327" s="10" t="s">
        <v>404</v>
      </c>
      <c r="AL327" s="10" t="s">
        <v>404</v>
      </c>
      <c r="AM327" s="10" t="s">
        <v>404</v>
      </c>
      <c r="AN327" s="10" t="s">
        <v>404</v>
      </c>
      <c r="AO327" s="10" t="s">
        <v>404</v>
      </c>
      <c r="AP327" s="10" t="s">
        <v>404</v>
      </c>
      <c r="AQ327" s="10" t="s">
        <v>404</v>
      </c>
      <c r="AR327" s="10" t="s">
        <v>404</v>
      </c>
      <c r="AS327" s="10" t="s">
        <v>404</v>
      </c>
      <c r="AT327" s="10" t="s">
        <v>404</v>
      </c>
      <c r="AU327" s="10" t="s">
        <v>404</v>
      </c>
      <c r="AV327" s="10" t="s">
        <v>404</v>
      </c>
      <c r="AW327" s="10" t="s">
        <v>404</v>
      </c>
      <c r="AX327" s="10" t="s">
        <v>404</v>
      </c>
      <c r="AY327" s="10" t="s">
        <v>404</v>
      </c>
      <c r="AZ327" s="10" t="s">
        <v>404</v>
      </c>
      <c r="BA327" s="10" t="s">
        <v>404</v>
      </c>
      <c r="BB327" s="10" t="s">
        <v>404</v>
      </c>
      <c r="BC327" s="10" t="s">
        <v>404</v>
      </c>
      <c r="BD327" s="10" t="s">
        <v>404</v>
      </c>
      <c r="BE327" s="10" t="s">
        <v>404</v>
      </c>
      <c r="BF327" s="10" t="s">
        <v>404</v>
      </c>
      <c r="BG327" s="10" t="s">
        <v>404</v>
      </c>
      <c r="BH327" s="10" t="s">
        <v>404</v>
      </c>
      <c r="BI327" s="10" t="s">
        <v>404</v>
      </c>
      <c r="BJ327" s="10" t="s">
        <v>404</v>
      </c>
      <c r="BK327" s="10" t="s">
        <v>404</v>
      </c>
      <c r="BL327" s="10" t="s">
        <v>404</v>
      </c>
      <c r="BM327" s="10" t="s">
        <v>404</v>
      </c>
      <c r="BN327" s="10" t="s">
        <v>404</v>
      </c>
      <c r="BO327" s="10" t="s">
        <v>404</v>
      </c>
      <c r="BP327" s="10" t="s">
        <v>404</v>
      </c>
      <c r="BQ327" s="10" t="s">
        <v>404</v>
      </c>
      <c r="BR327" s="10" t="s">
        <v>404</v>
      </c>
      <c r="BS327" s="10" t="s">
        <v>404</v>
      </c>
      <c r="BT327" s="10" t="s">
        <v>404</v>
      </c>
      <c r="BU327" s="10" t="s">
        <v>404</v>
      </c>
      <c r="BV327" s="10" t="s">
        <v>404</v>
      </c>
      <c r="BW327" s="10" t="s">
        <v>404</v>
      </c>
      <c r="BX327" s="10" t="s">
        <v>404</v>
      </c>
      <c r="BY327" s="10" t="s">
        <v>404</v>
      </c>
      <c r="BZ327" s="10" t="s">
        <v>404</v>
      </c>
      <c r="CA327" s="10" t="s">
        <v>404</v>
      </c>
      <c r="CB327" s="10" t="s">
        <v>404</v>
      </c>
      <c r="CC327" s="10" t="s">
        <v>404</v>
      </c>
      <c r="CD327" s="10" t="s">
        <v>404</v>
      </c>
      <c r="CE327" s="10" t="s">
        <v>404</v>
      </c>
      <c r="CF327" s="10" t="s">
        <v>404</v>
      </c>
      <c r="CG327" s="10" t="s">
        <v>404</v>
      </c>
      <c r="CH327" s="10" t="s">
        <v>404</v>
      </c>
      <c r="CI327" s="10" t="s">
        <v>404</v>
      </c>
      <c r="CJ327" s="10" t="s">
        <v>404</v>
      </c>
      <c r="CK327" s="10" t="s">
        <v>404</v>
      </c>
      <c r="CL327" s="10" t="s">
        <v>404</v>
      </c>
      <c r="CM327" s="10" t="s">
        <v>404</v>
      </c>
      <c r="CN327" s="10" t="s">
        <v>404</v>
      </c>
      <c r="CO327" s="10" t="s">
        <v>404</v>
      </c>
      <c r="CP327" s="10" t="s">
        <v>404</v>
      </c>
      <c r="CQ327" s="10" t="s">
        <v>404</v>
      </c>
      <c r="CR327" s="10" t="s">
        <v>404</v>
      </c>
      <c r="CS327" s="10" t="s">
        <v>404</v>
      </c>
      <c r="CT327" s="10" t="s">
        <v>404</v>
      </c>
      <c r="CU327" s="10" t="s">
        <v>404</v>
      </c>
      <c r="CV327" s="10" t="s">
        <v>404</v>
      </c>
      <c r="CW327" s="10" t="s">
        <v>404</v>
      </c>
      <c r="CX327" s="10" t="s">
        <v>404</v>
      </c>
      <c r="CY327" s="10" t="s">
        <v>404</v>
      </c>
      <c r="CZ327" s="10" t="s">
        <v>404</v>
      </c>
      <c r="DA327" s="10" t="s">
        <v>404</v>
      </c>
      <c r="DB327" s="10" t="s">
        <v>404</v>
      </c>
      <c r="DC327" s="10" t="s">
        <v>404</v>
      </c>
      <c r="DD327" s="10" t="s">
        <v>404</v>
      </c>
      <c r="DE327" s="10" t="s">
        <v>404</v>
      </c>
      <c r="DF327" s="10" t="s">
        <v>404</v>
      </c>
      <c r="DG327" s="10" t="s">
        <v>404</v>
      </c>
      <c r="DH327" s="10" t="s">
        <v>404</v>
      </c>
      <c r="DI327" s="10" t="s">
        <v>404</v>
      </c>
      <c r="DJ327" s="10" t="s">
        <v>404</v>
      </c>
      <c r="DK327" s="10" t="s">
        <v>404</v>
      </c>
      <c r="DL327" s="10" t="s">
        <v>404</v>
      </c>
      <c r="DM327" s="10" t="s">
        <v>404</v>
      </c>
      <c r="DN327" s="10" t="s">
        <v>404</v>
      </c>
      <c r="DO327" s="10" t="s">
        <v>404</v>
      </c>
      <c r="DP327" s="10" t="s">
        <v>404</v>
      </c>
      <c r="DQ327" s="10" t="s">
        <v>404</v>
      </c>
      <c r="DR327" s="10" t="s">
        <v>404</v>
      </c>
      <c r="DS327" s="10" t="s">
        <v>404</v>
      </c>
      <c r="DT327" s="10" t="s">
        <v>404</v>
      </c>
      <c r="DU327" s="10" t="s">
        <v>404</v>
      </c>
      <c r="DV327" s="10" t="s">
        <v>404</v>
      </c>
      <c r="DW327" s="10" t="s">
        <v>404</v>
      </c>
      <c r="DX327" s="10" t="s">
        <v>404</v>
      </c>
      <c r="DY327" s="10" t="s">
        <v>404</v>
      </c>
      <c r="DZ327" s="10" t="s">
        <v>404</v>
      </c>
      <c r="EA327" s="10" t="s">
        <v>404</v>
      </c>
      <c r="EB327" s="10" t="s">
        <v>404</v>
      </c>
      <c r="EC327" s="10" t="s">
        <v>404</v>
      </c>
      <c r="ED327" s="10" t="s">
        <v>404</v>
      </c>
      <c r="EE327" s="10" t="s">
        <v>404</v>
      </c>
      <c r="EF327" s="10" t="s">
        <v>404</v>
      </c>
      <c r="EG327" s="10" t="s">
        <v>404</v>
      </c>
      <c r="EH327" s="10" t="s">
        <v>404</v>
      </c>
      <c r="EI327" s="10" t="s">
        <v>404</v>
      </c>
      <c r="EJ327" s="10" t="s">
        <v>404</v>
      </c>
      <c r="EK327" s="10" t="s">
        <v>404</v>
      </c>
      <c r="EL327" s="10" t="s">
        <v>404</v>
      </c>
      <c r="EM327" s="10" t="s">
        <v>404</v>
      </c>
      <c r="EN327" s="10" t="s">
        <v>404</v>
      </c>
      <c r="EO327" s="10" t="s">
        <v>404</v>
      </c>
      <c r="EP327" s="10" t="s">
        <v>404</v>
      </c>
      <c r="EQ327" s="10" t="s">
        <v>404</v>
      </c>
      <c r="ER327" s="10" t="s">
        <v>404</v>
      </c>
      <c r="ES327" s="10" t="s">
        <v>404</v>
      </c>
      <c r="ET327" s="10" t="s">
        <v>404</v>
      </c>
      <c r="EU327" s="10" t="s">
        <v>404</v>
      </c>
      <c r="EV327" s="10" t="s">
        <v>404</v>
      </c>
      <c r="EW327" s="10" t="s">
        <v>404</v>
      </c>
      <c r="EX327" s="10" t="s">
        <v>404</v>
      </c>
      <c r="EY327" s="10" t="s">
        <v>404</v>
      </c>
      <c r="EZ327" s="10" t="s">
        <v>404</v>
      </c>
      <c r="FA327" s="10" t="s">
        <v>404</v>
      </c>
      <c r="FB327" s="10" t="s">
        <v>404</v>
      </c>
      <c r="FC327" s="10" t="s">
        <v>404</v>
      </c>
      <c r="FD327" s="10" t="s">
        <v>404</v>
      </c>
      <c r="FE327" s="10" t="s">
        <v>404</v>
      </c>
      <c r="FF327" s="10" t="s">
        <v>404</v>
      </c>
      <c r="FG327" s="10" t="s">
        <v>404</v>
      </c>
      <c r="FH327" s="10" t="s">
        <v>404</v>
      </c>
      <c r="FI327" s="10" t="s">
        <v>404</v>
      </c>
      <c r="FJ327" s="10" t="s">
        <v>404</v>
      </c>
      <c r="FK327" s="10" t="s">
        <v>404</v>
      </c>
      <c r="FL327" s="10" t="s">
        <v>404</v>
      </c>
      <c r="FM327" s="10" t="s">
        <v>404</v>
      </c>
      <c r="FN327" s="10" t="s">
        <v>404</v>
      </c>
      <c r="FO327" s="10" t="s">
        <v>404</v>
      </c>
      <c r="FP327" s="10" t="s">
        <v>404</v>
      </c>
      <c r="FQ327" s="10" t="s">
        <v>404</v>
      </c>
      <c r="FR327" s="10" t="s">
        <v>404</v>
      </c>
      <c r="FS327" s="10" t="s">
        <v>404</v>
      </c>
      <c r="FT327" s="10" t="s">
        <v>404</v>
      </c>
      <c r="FU327" s="10" t="s">
        <v>404</v>
      </c>
      <c r="FV327" s="10" t="s">
        <v>404</v>
      </c>
      <c r="FW327" s="10" t="s">
        <v>404</v>
      </c>
      <c r="FX327" s="10" t="s">
        <v>404</v>
      </c>
      <c r="FY327" s="10" t="s">
        <v>404</v>
      </c>
    </row>
    <row r="328" spans="1:181" s="10" customFormat="1">
      <c r="A328" s="10" t="str">
        <f t="shared" si="346"/>
        <v>C3-Pyr / C3-Flt (t2)</v>
      </c>
      <c r="D328" s="10" t="s">
        <v>404</v>
      </c>
      <c r="E328" s="10" t="s">
        <v>404</v>
      </c>
      <c r="H328" s="10" t="s">
        <v>404</v>
      </c>
      <c r="J328" s="10" t="s">
        <v>404</v>
      </c>
      <c r="K328" s="10" t="s">
        <v>404</v>
      </c>
      <c r="N328" s="10" t="s">
        <v>404</v>
      </c>
      <c r="P328" s="10" t="s">
        <v>404</v>
      </c>
      <c r="Q328" s="10" t="s">
        <v>404</v>
      </c>
      <c r="T328" s="10" t="s">
        <v>404</v>
      </c>
      <c r="V328" s="10" t="s">
        <v>404</v>
      </c>
      <c r="W328" s="10" t="s">
        <v>404</v>
      </c>
      <c r="AA328" s="10" t="s">
        <v>404</v>
      </c>
      <c r="AB328" s="10" t="s">
        <v>404</v>
      </c>
      <c r="AC328" s="10" t="s">
        <v>404</v>
      </c>
      <c r="AD328" s="10" t="s">
        <v>404</v>
      </c>
      <c r="AF328" s="10" t="s">
        <v>404</v>
      </c>
      <c r="AG328" s="10" t="s">
        <v>404</v>
      </c>
      <c r="AH328" s="10" t="s">
        <v>404</v>
      </c>
      <c r="AI328" s="10" t="s">
        <v>404</v>
      </c>
      <c r="AJ328" s="10" t="s">
        <v>404</v>
      </c>
      <c r="AK328" s="10" t="s">
        <v>404</v>
      </c>
      <c r="AL328" s="10" t="s">
        <v>404</v>
      </c>
      <c r="AM328" s="10" t="s">
        <v>404</v>
      </c>
      <c r="AN328" s="10" t="s">
        <v>404</v>
      </c>
      <c r="AO328" s="10" t="s">
        <v>404</v>
      </c>
      <c r="AP328" s="10" t="s">
        <v>404</v>
      </c>
      <c r="AQ328" s="10" t="s">
        <v>404</v>
      </c>
      <c r="AR328" s="10" t="s">
        <v>404</v>
      </c>
      <c r="AS328" s="10" t="s">
        <v>404</v>
      </c>
      <c r="AT328" s="10" t="s">
        <v>404</v>
      </c>
      <c r="AU328" s="10" t="s">
        <v>404</v>
      </c>
      <c r="AV328" s="10" t="s">
        <v>404</v>
      </c>
      <c r="AW328" s="10" t="s">
        <v>404</v>
      </c>
      <c r="AX328" s="10" t="s">
        <v>404</v>
      </c>
      <c r="AY328" s="10" t="s">
        <v>404</v>
      </c>
      <c r="AZ328" s="10" t="s">
        <v>404</v>
      </c>
      <c r="BA328" s="10" t="s">
        <v>404</v>
      </c>
      <c r="BB328" s="10" t="s">
        <v>404</v>
      </c>
      <c r="BC328" s="10" t="s">
        <v>404</v>
      </c>
      <c r="BD328" s="10" t="s">
        <v>404</v>
      </c>
      <c r="BE328" s="10" t="s">
        <v>404</v>
      </c>
      <c r="BF328" s="10" t="s">
        <v>404</v>
      </c>
      <c r="BG328" s="10" t="s">
        <v>404</v>
      </c>
      <c r="BH328" s="10" t="s">
        <v>404</v>
      </c>
      <c r="BI328" s="10" t="s">
        <v>404</v>
      </c>
      <c r="BJ328" s="10" t="s">
        <v>404</v>
      </c>
      <c r="BK328" s="10" t="s">
        <v>404</v>
      </c>
      <c r="BL328" s="10" t="s">
        <v>404</v>
      </c>
      <c r="BM328" s="10" t="s">
        <v>404</v>
      </c>
      <c r="BN328" s="10" t="s">
        <v>404</v>
      </c>
      <c r="BO328" s="10" t="s">
        <v>404</v>
      </c>
      <c r="BP328" s="10" t="s">
        <v>404</v>
      </c>
      <c r="BQ328" s="10" t="s">
        <v>404</v>
      </c>
      <c r="BR328" s="10" t="s">
        <v>404</v>
      </c>
      <c r="BS328" s="10" t="s">
        <v>404</v>
      </c>
      <c r="BT328" s="10" t="s">
        <v>404</v>
      </c>
      <c r="BU328" s="10" t="s">
        <v>404</v>
      </c>
      <c r="BV328" s="10" t="s">
        <v>404</v>
      </c>
      <c r="BW328" s="10" t="s">
        <v>404</v>
      </c>
      <c r="BX328" s="10" t="s">
        <v>404</v>
      </c>
      <c r="BY328" s="10" t="s">
        <v>404</v>
      </c>
      <c r="BZ328" s="10" t="s">
        <v>404</v>
      </c>
      <c r="CA328" s="10" t="s">
        <v>404</v>
      </c>
      <c r="CB328" s="10" t="s">
        <v>404</v>
      </c>
      <c r="CC328" s="10" t="s">
        <v>404</v>
      </c>
      <c r="CD328" s="10" t="s">
        <v>404</v>
      </c>
      <c r="CE328" s="10" t="s">
        <v>404</v>
      </c>
      <c r="CF328" s="10" t="s">
        <v>404</v>
      </c>
      <c r="CG328" s="10" t="s">
        <v>404</v>
      </c>
      <c r="CH328" s="10" t="s">
        <v>404</v>
      </c>
      <c r="CI328" s="10" t="s">
        <v>404</v>
      </c>
      <c r="CJ328" s="10" t="s">
        <v>404</v>
      </c>
      <c r="CK328" s="10" t="s">
        <v>404</v>
      </c>
      <c r="CL328" s="10" t="s">
        <v>404</v>
      </c>
      <c r="CM328" s="10" t="s">
        <v>404</v>
      </c>
      <c r="CN328" s="10" t="s">
        <v>404</v>
      </c>
      <c r="CO328" s="10" t="s">
        <v>404</v>
      </c>
      <c r="CP328" s="10" t="s">
        <v>404</v>
      </c>
      <c r="CQ328" s="10" t="s">
        <v>404</v>
      </c>
      <c r="CR328" s="10" t="s">
        <v>404</v>
      </c>
      <c r="CS328" s="10" t="s">
        <v>404</v>
      </c>
      <c r="CT328" s="10" t="s">
        <v>404</v>
      </c>
      <c r="CU328" s="10" t="s">
        <v>404</v>
      </c>
      <c r="CV328" s="10" t="s">
        <v>404</v>
      </c>
      <c r="CW328" s="10" t="s">
        <v>404</v>
      </c>
      <c r="CX328" s="10" t="s">
        <v>404</v>
      </c>
      <c r="CY328" s="10" t="s">
        <v>404</v>
      </c>
      <c r="CZ328" s="10" t="s">
        <v>404</v>
      </c>
      <c r="DA328" s="10" t="s">
        <v>404</v>
      </c>
      <c r="DB328" s="10" t="s">
        <v>404</v>
      </c>
      <c r="DC328" s="10" t="s">
        <v>404</v>
      </c>
      <c r="DD328" s="10" t="s">
        <v>404</v>
      </c>
      <c r="DE328" s="10" t="s">
        <v>404</v>
      </c>
      <c r="DF328" s="10" t="s">
        <v>404</v>
      </c>
      <c r="DG328" s="10" t="s">
        <v>404</v>
      </c>
      <c r="DH328" s="10" t="s">
        <v>404</v>
      </c>
      <c r="DI328" s="10" t="s">
        <v>404</v>
      </c>
      <c r="DJ328" s="10" t="s">
        <v>404</v>
      </c>
      <c r="DK328" s="10" t="s">
        <v>404</v>
      </c>
      <c r="DL328" s="10" t="s">
        <v>404</v>
      </c>
      <c r="DM328" s="10" t="s">
        <v>404</v>
      </c>
      <c r="DN328" s="10" t="s">
        <v>404</v>
      </c>
      <c r="DO328" s="10" t="s">
        <v>404</v>
      </c>
      <c r="DP328" s="10" t="s">
        <v>404</v>
      </c>
      <c r="DQ328" s="10" t="s">
        <v>404</v>
      </c>
      <c r="DR328" s="10" t="s">
        <v>404</v>
      </c>
      <c r="DS328" s="10" t="s">
        <v>404</v>
      </c>
      <c r="DT328" s="10" t="s">
        <v>404</v>
      </c>
      <c r="DU328" s="10" t="s">
        <v>404</v>
      </c>
      <c r="DV328" s="10" t="s">
        <v>404</v>
      </c>
      <c r="DW328" s="10" t="s">
        <v>404</v>
      </c>
      <c r="DX328" s="10" t="s">
        <v>404</v>
      </c>
      <c r="DY328" s="10" t="s">
        <v>404</v>
      </c>
      <c r="DZ328" s="10" t="s">
        <v>404</v>
      </c>
      <c r="EA328" s="10" t="s">
        <v>404</v>
      </c>
      <c r="EB328" s="10" t="s">
        <v>404</v>
      </c>
      <c r="EC328" s="10" t="s">
        <v>404</v>
      </c>
      <c r="ED328" s="10" t="s">
        <v>404</v>
      </c>
      <c r="EE328" s="10" t="s">
        <v>404</v>
      </c>
      <c r="EF328" s="10" t="s">
        <v>404</v>
      </c>
      <c r="EG328" s="10" t="s">
        <v>404</v>
      </c>
      <c r="EH328" s="10" t="s">
        <v>404</v>
      </c>
      <c r="EI328" s="10" t="s">
        <v>404</v>
      </c>
      <c r="EJ328" s="10" t="s">
        <v>404</v>
      </c>
      <c r="EK328" s="10" t="s">
        <v>404</v>
      </c>
      <c r="EL328" s="10" t="s">
        <v>404</v>
      </c>
      <c r="EM328" s="10" t="s">
        <v>404</v>
      </c>
      <c r="EN328" s="10" t="s">
        <v>404</v>
      </c>
      <c r="EO328" s="10" t="s">
        <v>404</v>
      </c>
      <c r="EP328" s="10" t="s">
        <v>404</v>
      </c>
      <c r="EQ328" s="10" t="s">
        <v>404</v>
      </c>
      <c r="ER328" s="10" t="s">
        <v>404</v>
      </c>
      <c r="ES328" s="10" t="s">
        <v>404</v>
      </c>
      <c r="ET328" s="10" t="s">
        <v>404</v>
      </c>
      <c r="EU328" s="10" t="s">
        <v>404</v>
      </c>
      <c r="EV328" s="10" t="s">
        <v>404</v>
      </c>
      <c r="EW328" s="10" t="s">
        <v>404</v>
      </c>
      <c r="EX328" s="10" t="s">
        <v>404</v>
      </c>
      <c r="EY328" s="10" t="s">
        <v>404</v>
      </c>
      <c r="EZ328" s="10" t="s">
        <v>404</v>
      </c>
      <c r="FA328" s="10" t="s">
        <v>404</v>
      </c>
      <c r="FB328" s="10" t="s">
        <v>404</v>
      </c>
      <c r="FC328" s="10" t="s">
        <v>404</v>
      </c>
      <c r="FD328" s="10" t="s">
        <v>404</v>
      </c>
      <c r="FE328" s="10" t="s">
        <v>404</v>
      </c>
      <c r="FF328" s="10" t="s">
        <v>404</v>
      </c>
      <c r="FG328" s="10" t="s">
        <v>404</v>
      </c>
      <c r="FH328" s="10" t="s">
        <v>404</v>
      </c>
      <c r="FI328" s="10" t="s">
        <v>404</v>
      </c>
      <c r="FJ328" s="10" t="s">
        <v>404</v>
      </c>
      <c r="FK328" s="10" t="s">
        <v>404</v>
      </c>
      <c r="FL328" s="10" t="s">
        <v>404</v>
      </c>
      <c r="FM328" s="10" t="s">
        <v>404</v>
      </c>
      <c r="FN328" s="10" t="s">
        <v>404</v>
      </c>
      <c r="FO328" s="10" t="s">
        <v>404</v>
      </c>
      <c r="FP328" s="10" t="s">
        <v>404</v>
      </c>
      <c r="FQ328" s="10" t="s">
        <v>404</v>
      </c>
      <c r="FR328" s="10" t="s">
        <v>404</v>
      </c>
      <c r="FS328" s="10" t="s">
        <v>404</v>
      </c>
      <c r="FT328" s="10" t="s">
        <v>404</v>
      </c>
      <c r="FU328" s="10" t="s">
        <v>404</v>
      </c>
      <c r="FV328" s="10" t="s">
        <v>404</v>
      </c>
      <c r="FW328" s="10" t="s">
        <v>404</v>
      </c>
      <c r="FX328" s="10" t="s">
        <v>404</v>
      </c>
      <c r="FY328" s="10" t="s">
        <v>404</v>
      </c>
    </row>
    <row r="329" spans="1:181" s="10" customFormat="1">
      <c r="A329" s="10" t="str">
        <f t="shared" si="346"/>
        <v>C3-Pyr / C3-Flt total (1-PropPyr)</v>
      </c>
      <c r="D329" s="10">
        <f t="shared" ref="D329:G330" si="389">((D107/D$217)/$B107)*$B$6</f>
        <v>4.5841728931878292</v>
      </c>
      <c r="E329" s="10">
        <f t="shared" si="389"/>
        <v>16.681514553688075</v>
      </c>
      <c r="H329" s="10">
        <f t="shared" si="348"/>
        <v>10.632843723437952</v>
      </c>
      <c r="J329" s="10">
        <f t="shared" ref="J329:M330" si="390">((J107/J$217)/$B107)*$B$6</f>
        <v>4.5841728931878292</v>
      </c>
      <c r="K329" s="10">
        <f t="shared" si="390"/>
        <v>16.681514553688075</v>
      </c>
      <c r="N329" s="10">
        <f t="shared" ref="N329:N330" si="391">AVERAGE(J329:M329)</f>
        <v>10.632843723437952</v>
      </c>
      <c r="P329" s="10">
        <f t="shared" ref="P329:S330" si="392">((P107/P$217)/$B107)*$B$6</f>
        <v>12.061117779870894</v>
      </c>
      <c r="Q329" s="10">
        <f t="shared" si="392"/>
        <v>21.097159097794936</v>
      </c>
      <c r="T329" s="10">
        <f t="shared" si="352"/>
        <v>16.579138438832913</v>
      </c>
      <c r="V329" s="10">
        <f t="shared" ref="V329:Y330" si="393">(((V107/V$217)/$B107)*$B$6)-$T329</f>
        <v>141.40664733176601</v>
      </c>
      <c r="W329" s="10">
        <f t="shared" si="393"/>
        <v>114.20555725854659</v>
      </c>
      <c r="AA329" s="10" t="e">
        <f t="shared" ref="AA329:AD330" si="394">(((AA107/AA$217)/$B107)*$B$6)-$N329</f>
        <v>#DIV/0!</v>
      </c>
      <c r="AB329" s="10" t="e">
        <f t="shared" si="394"/>
        <v>#DIV/0!</v>
      </c>
      <c r="AC329" s="10" t="e">
        <f t="shared" si="394"/>
        <v>#DIV/0!</v>
      </c>
      <c r="AD329" s="10" t="e">
        <f t="shared" si="394"/>
        <v>#DIV/0!</v>
      </c>
      <c r="AF329" s="10">
        <f t="shared" ref="AF329:BK329" si="395">(((AF107/AF$217)/$B107)*$B$6)-$N329</f>
        <v>7.9356826355586474</v>
      </c>
      <c r="AG329" s="10">
        <f t="shared" si="395"/>
        <v>0.97893417100693725</v>
      </c>
      <c r="AH329" s="10">
        <f t="shared" si="395"/>
        <v>14.403310570654421</v>
      </c>
      <c r="AI329" s="10">
        <f t="shared" si="395"/>
        <v>-1.6186448577569337</v>
      </c>
      <c r="AJ329" s="10">
        <f t="shared" si="395"/>
        <v>-0.81551796364484552</v>
      </c>
      <c r="AK329" s="10">
        <f t="shared" si="395"/>
        <v>6.0548033598419817</v>
      </c>
      <c r="AL329" s="10">
        <f t="shared" si="395"/>
        <v>12.006471358689906</v>
      </c>
      <c r="AM329" s="10">
        <f t="shared" si="395"/>
        <v>1.3993598492676131</v>
      </c>
      <c r="AN329" s="10">
        <f t="shared" si="395"/>
        <v>16.364791985710482</v>
      </c>
      <c r="AO329" s="10">
        <f t="shared" si="395"/>
        <v>5.2245828796208027</v>
      </c>
      <c r="AP329" s="10">
        <f t="shared" si="395"/>
        <v>16.777514344252829</v>
      </c>
      <c r="AQ329" s="10">
        <f t="shared" si="395"/>
        <v>8.8439883124851359</v>
      </c>
      <c r="AR329" s="10">
        <f t="shared" si="395"/>
        <v>-0.99941369549628511</v>
      </c>
      <c r="AS329" s="10">
        <f t="shared" si="395"/>
        <v>17.642555242436835</v>
      </c>
      <c r="AT329" s="10">
        <f t="shared" si="395"/>
        <v>21.806860335794077</v>
      </c>
      <c r="AU329" s="10">
        <f t="shared" si="395"/>
        <v>6.6879154075492142</v>
      </c>
      <c r="AV329" s="10">
        <f t="shared" si="395"/>
        <v>13.841650146439713</v>
      </c>
      <c r="AW329" s="10">
        <f t="shared" si="395"/>
        <v>12.137724479834118</v>
      </c>
      <c r="AX329" s="10">
        <f t="shared" si="395"/>
        <v>16.731626641840073</v>
      </c>
      <c r="AY329" s="10">
        <f t="shared" si="395"/>
        <v>0.28969138489727975</v>
      </c>
      <c r="AZ329" s="10">
        <f t="shared" si="395"/>
        <v>-9.7193939631214477E-2</v>
      </c>
      <c r="BA329" s="10">
        <f t="shared" si="395"/>
        <v>9.7115015964046574</v>
      </c>
      <c r="BB329" s="10">
        <f t="shared" si="395"/>
        <v>-3.2885100813416193</v>
      </c>
      <c r="BC329" s="10">
        <f t="shared" si="395"/>
        <v>6.1149568522728597</v>
      </c>
      <c r="BD329" s="10">
        <f t="shared" si="395"/>
        <v>2.5701900292051754</v>
      </c>
      <c r="BE329" s="10">
        <f t="shared" si="395"/>
        <v>10.781857781775445</v>
      </c>
      <c r="BF329" s="10">
        <f t="shared" si="395"/>
        <v>24.6394088339391</v>
      </c>
      <c r="BG329" s="10">
        <f t="shared" si="395"/>
        <v>13.418136593019609</v>
      </c>
      <c r="BH329" s="10">
        <f t="shared" si="395"/>
        <v>21.625873927488819</v>
      </c>
      <c r="BI329" s="10">
        <f t="shared" si="395"/>
        <v>26.319292526997678</v>
      </c>
      <c r="BJ329" s="10">
        <f t="shared" si="395"/>
        <v>16.31644369356215</v>
      </c>
      <c r="BK329" s="10">
        <f t="shared" si="395"/>
        <v>3.0780278566939838</v>
      </c>
      <c r="BL329" s="10">
        <f t="shared" ref="BL329:CQ329" si="396">(((BL107/BL$217)/$B107)*$B$6)-$N329</f>
        <v>27.27444433147663</v>
      </c>
      <c r="BM329" s="10">
        <f t="shared" si="396"/>
        <v>10.911204196796257</v>
      </c>
      <c r="BN329" s="10">
        <f t="shared" si="396"/>
        <v>3.6939261369000036</v>
      </c>
      <c r="BO329" s="10">
        <f t="shared" si="396"/>
        <v>28.010154371386079</v>
      </c>
      <c r="BP329" s="10">
        <f t="shared" si="396"/>
        <v>-2.7526775781645458</v>
      </c>
      <c r="BQ329" s="10">
        <f t="shared" si="396"/>
        <v>18.109390814841511</v>
      </c>
      <c r="BR329" s="10">
        <f t="shared" si="396"/>
        <v>3.7638860367127833</v>
      </c>
      <c r="BS329" s="10">
        <f t="shared" si="396"/>
        <v>21.143465236853729</v>
      </c>
      <c r="BT329" s="10">
        <f t="shared" si="396"/>
        <v>-0.46842554410537751</v>
      </c>
      <c r="BU329" s="10">
        <f t="shared" si="396"/>
        <v>2.4610059342016193</v>
      </c>
      <c r="BV329" s="10">
        <f t="shared" si="396"/>
        <v>2.6907710847492101</v>
      </c>
      <c r="BW329" s="10">
        <f t="shared" si="396"/>
        <v>9.5882684425405795</v>
      </c>
      <c r="BX329" s="10">
        <f t="shared" si="396"/>
        <v>15.699164081597564</v>
      </c>
      <c r="BY329" s="10">
        <f t="shared" si="396"/>
        <v>13.621738412431908</v>
      </c>
      <c r="BZ329" s="10">
        <f t="shared" si="396"/>
        <v>-3.6132759075727714</v>
      </c>
      <c r="CA329" s="10">
        <f t="shared" si="396"/>
        <v>4.5746622259227205</v>
      </c>
      <c r="CB329" s="10">
        <f t="shared" si="396"/>
        <v>16.5378331548159</v>
      </c>
      <c r="CC329" s="10">
        <f t="shared" si="396"/>
        <v>11.638161464567892</v>
      </c>
      <c r="CD329" s="10">
        <f t="shared" si="396"/>
        <v>7.4745949932797533</v>
      </c>
      <c r="CE329" s="10" t="e">
        <f t="shared" si="396"/>
        <v>#DIV/0!</v>
      </c>
      <c r="CF329" s="10" t="e">
        <f t="shared" si="396"/>
        <v>#DIV/0!</v>
      </c>
      <c r="CG329" s="10" t="e">
        <f t="shared" si="396"/>
        <v>#DIV/0!</v>
      </c>
      <c r="CH329" s="10" t="e">
        <f t="shared" si="396"/>
        <v>#DIV/0!</v>
      </c>
      <c r="CI329" s="10" t="e">
        <f t="shared" si="396"/>
        <v>#DIV/0!</v>
      </c>
      <c r="CJ329" s="10" t="e">
        <f t="shared" si="396"/>
        <v>#DIV/0!</v>
      </c>
      <c r="CK329" s="10" t="e">
        <f t="shared" si="396"/>
        <v>#DIV/0!</v>
      </c>
      <c r="CL329" s="10" t="e">
        <f t="shared" si="396"/>
        <v>#DIV/0!</v>
      </c>
      <c r="CM329" s="10" t="e">
        <f t="shared" si="396"/>
        <v>#DIV/0!</v>
      </c>
      <c r="CN329" s="10" t="e">
        <f t="shared" si="396"/>
        <v>#DIV/0!</v>
      </c>
      <c r="CO329" s="10" t="e">
        <f t="shared" si="396"/>
        <v>#DIV/0!</v>
      </c>
      <c r="CP329" s="10" t="e">
        <f t="shared" si="396"/>
        <v>#DIV/0!</v>
      </c>
      <c r="CQ329" s="10" t="e">
        <f t="shared" si="396"/>
        <v>#DIV/0!</v>
      </c>
      <c r="CR329" s="10" t="e">
        <f t="shared" ref="CR329:EA329" si="397">(((CR107/CR$217)/$B107)*$B$6)-$N329</f>
        <v>#DIV/0!</v>
      </c>
      <c r="CS329" s="10" t="e">
        <f t="shared" si="397"/>
        <v>#DIV/0!</v>
      </c>
      <c r="CT329" s="10" t="e">
        <f t="shared" si="397"/>
        <v>#DIV/0!</v>
      </c>
      <c r="CU329" s="10" t="e">
        <f t="shared" si="397"/>
        <v>#DIV/0!</v>
      </c>
      <c r="CV329" s="10" t="e">
        <f t="shared" si="397"/>
        <v>#DIV/0!</v>
      </c>
      <c r="CW329" s="10" t="e">
        <f t="shared" si="397"/>
        <v>#DIV/0!</v>
      </c>
      <c r="CX329" s="10" t="e">
        <f t="shared" si="397"/>
        <v>#DIV/0!</v>
      </c>
      <c r="CY329" s="10" t="e">
        <f t="shared" si="397"/>
        <v>#DIV/0!</v>
      </c>
      <c r="CZ329" s="10" t="e">
        <f t="shared" si="397"/>
        <v>#DIV/0!</v>
      </c>
      <c r="DA329" s="10" t="e">
        <f t="shared" si="397"/>
        <v>#DIV/0!</v>
      </c>
      <c r="DB329" s="10" t="e">
        <f t="shared" si="397"/>
        <v>#DIV/0!</v>
      </c>
      <c r="DC329" s="10" t="e">
        <f t="shared" si="397"/>
        <v>#DIV/0!</v>
      </c>
      <c r="DD329" s="10" t="e">
        <f t="shared" si="397"/>
        <v>#DIV/0!</v>
      </c>
      <c r="DE329" s="10" t="e">
        <f t="shared" si="397"/>
        <v>#DIV/0!</v>
      </c>
      <c r="DF329" s="10" t="e">
        <f t="shared" si="397"/>
        <v>#DIV/0!</v>
      </c>
      <c r="DG329" s="10" t="e">
        <f t="shared" si="397"/>
        <v>#DIV/0!</v>
      </c>
      <c r="DH329" s="10" t="e">
        <f t="shared" si="397"/>
        <v>#DIV/0!</v>
      </c>
      <c r="DI329" s="10" t="e">
        <f t="shared" si="397"/>
        <v>#DIV/0!</v>
      </c>
      <c r="DJ329" s="10" t="e">
        <f t="shared" si="397"/>
        <v>#DIV/0!</v>
      </c>
      <c r="DK329" s="10" t="e">
        <f t="shared" si="397"/>
        <v>#DIV/0!</v>
      </c>
      <c r="DL329" s="10" t="e">
        <f t="shared" si="397"/>
        <v>#DIV/0!</v>
      </c>
      <c r="DM329" s="10" t="e">
        <f t="shared" si="397"/>
        <v>#DIV/0!</v>
      </c>
      <c r="DN329" s="10" t="e">
        <f t="shared" si="397"/>
        <v>#DIV/0!</v>
      </c>
      <c r="DO329" s="10" t="e">
        <f t="shared" si="397"/>
        <v>#DIV/0!</v>
      </c>
      <c r="DP329" s="10" t="e">
        <f t="shared" si="397"/>
        <v>#DIV/0!</v>
      </c>
      <c r="DQ329" s="10" t="e">
        <f t="shared" si="397"/>
        <v>#DIV/0!</v>
      </c>
      <c r="DR329" s="10" t="e">
        <f t="shared" si="397"/>
        <v>#DIV/0!</v>
      </c>
      <c r="DS329" s="10" t="e">
        <f t="shared" si="397"/>
        <v>#DIV/0!</v>
      </c>
      <c r="DT329" s="10" t="e">
        <f t="shared" si="397"/>
        <v>#DIV/0!</v>
      </c>
      <c r="DU329" s="10" t="e">
        <f t="shared" si="397"/>
        <v>#DIV/0!</v>
      </c>
      <c r="DV329" s="10" t="e">
        <f t="shared" si="397"/>
        <v>#DIV/0!</v>
      </c>
      <c r="DW329" s="10" t="e">
        <f t="shared" si="397"/>
        <v>#DIV/0!</v>
      </c>
      <c r="DX329" s="10" t="e">
        <f t="shared" si="397"/>
        <v>#DIV/0!</v>
      </c>
      <c r="DY329" s="10" t="e">
        <f t="shared" si="397"/>
        <v>#DIV/0!</v>
      </c>
      <c r="DZ329" s="10" t="e">
        <f t="shared" si="397"/>
        <v>#DIV/0!</v>
      </c>
      <c r="EA329" s="10" t="e">
        <f t="shared" si="397"/>
        <v>#DIV/0!</v>
      </c>
      <c r="EB329" s="10" t="e">
        <f t="shared" ref="EB329:FY329" si="398">(((EB107/EB$217)/$B107)*$B$6)-$N329</f>
        <v>#DIV/0!</v>
      </c>
      <c r="EC329" s="10" t="e">
        <f t="shared" si="398"/>
        <v>#DIV/0!</v>
      </c>
      <c r="ED329" s="10" t="e">
        <f t="shared" si="398"/>
        <v>#DIV/0!</v>
      </c>
      <c r="EE329" s="10" t="e">
        <f t="shared" si="398"/>
        <v>#DIV/0!</v>
      </c>
      <c r="EF329" s="10" t="e">
        <f t="shared" si="398"/>
        <v>#DIV/0!</v>
      </c>
      <c r="EG329" s="10" t="e">
        <f t="shared" si="398"/>
        <v>#DIV/0!</v>
      </c>
      <c r="EH329" s="10" t="e">
        <f t="shared" si="398"/>
        <v>#DIV/0!</v>
      </c>
      <c r="EI329" s="10" t="e">
        <f t="shared" si="398"/>
        <v>#DIV/0!</v>
      </c>
      <c r="EJ329" s="10" t="e">
        <f t="shared" si="398"/>
        <v>#DIV/0!</v>
      </c>
      <c r="EK329" s="10" t="e">
        <f t="shared" si="398"/>
        <v>#DIV/0!</v>
      </c>
      <c r="EL329" s="10" t="e">
        <f t="shared" si="398"/>
        <v>#DIV/0!</v>
      </c>
      <c r="EM329" s="10" t="e">
        <f t="shared" si="398"/>
        <v>#DIV/0!</v>
      </c>
      <c r="EN329" s="10" t="e">
        <f t="shared" si="398"/>
        <v>#DIV/0!</v>
      </c>
      <c r="EO329" s="10" t="e">
        <f t="shared" si="398"/>
        <v>#DIV/0!</v>
      </c>
      <c r="EP329" s="10" t="e">
        <f t="shared" si="398"/>
        <v>#DIV/0!</v>
      </c>
      <c r="EQ329" s="10" t="e">
        <f t="shared" si="398"/>
        <v>#DIV/0!</v>
      </c>
      <c r="ER329" s="10" t="e">
        <f t="shared" si="398"/>
        <v>#DIV/0!</v>
      </c>
      <c r="ES329" s="10" t="e">
        <f t="shared" si="398"/>
        <v>#DIV/0!</v>
      </c>
      <c r="ET329" s="10" t="e">
        <f t="shared" si="398"/>
        <v>#DIV/0!</v>
      </c>
      <c r="EU329" s="10" t="e">
        <f t="shared" si="398"/>
        <v>#DIV/0!</v>
      </c>
      <c r="EV329" s="10" t="e">
        <f t="shared" si="398"/>
        <v>#DIV/0!</v>
      </c>
      <c r="EW329" s="10" t="e">
        <f t="shared" si="398"/>
        <v>#DIV/0!</v>
      </c>
      <c r="EX329" s="10" t="e">
        <f t="shared" si="398"/>
        <v>#DIV/0!</v>
      </c>
      <c r="EY329" s="10" t="e">
        <f t="shared" si="398"/>
        <v>#DIV/0!</v>
      </c>
      <c r="EZ329" s="10" t="e">
        <f t="shared" si="398"/>
        <v>#DIV/0!</v>
      </c>
      <c r="FA329" s="10" t="e">
        <f t="shared" si="398"/>
        <v>#DIV/0!</v>
      </c>
      <c r="FB329" s="10" t="e">
        <f t="shared" si="398"/>
        <v>#DIV/0!</v>
      </c>
      <c r="FC329" s="10" t="e">
        <f t="shared" si="398"/>
        <v>#DIV/0!</v>
      </c>
      <c r="FD329" s="10" t="e">
        <f t="shared" si="398"/>
        <v>#DIV/0!</v>
      </c>
      <c r="FE329" s="10" t="e">
        <f t="shared" si="398"/>
        <v>#DIV/0!</v>
      </c>
      <c r="FF329" s="10" t="e">
        <f t="shared" si="398"/>
        <v>#DIV/0!</v>
      </c>
      <c r="FG329" s="10" t="e">
        <f t="shared" si="398"/>
        <v>#DIV/0!</v>
      </c>
      <c r="FH329" s="10" t="e">
        <f t="shared" si="398"/>
        <v>#DIV/0!</v>
      </c>
      <c r="FI329" s="10" t="e">
        <f t="shared" si="398"/>
        <v>#DIV/0!</v>
      </c>
      <c r="FJ329" s="10" t="e">
        <f t="shared" si="398"/>
        <v>#DIV/0!</v>
      </c>
      <c r="FK329" s="10" t="e">
        <f t="shared" si="398"/>
        <v>#DIV/0!</v>
      </c>
      <c r="FL329" s="10" t="e">
        <f t="shared" si="398"/>
        <v>#DIV/0!</v>
      </c>
      <c r="FM329" s="10" t="e">
        <f t="shared" si="398"/>
        <v>#DIV/0!</v>
      </c>
      <c r="FN329" s="10" t="e">
        <f t="shared" si="398"/>
        <v>#DIV/0!</v>
      </c>
      <c r="FO329" s="10" t="e">
        <f t="shared" si="398"/>
        <v>#DIV/0!</v>
      </c>
      <c r="FP329" s="10" t="e">
        <f t="shared" si="398"/>
        <v>#DIV/0!</v>
      </c>
      <c r="FQ329" s="10" t="e">
        <f t="shared" si="398"/>
        <v>#DIV/0!</v>
      </c>
      <c r="FR329" s="10" t="e">
        <f t="shared" si="398"/>
        <v>#DIV/0!</v>
      </c>
      <c r="FS329" s="10" t="e">
        <f t="shared" si="398"/>
        <v>#DIV/0!</v>
      </c>
      <c r="FT329" s="10" t="e">
        <f t="shared" si="398"/>
        <v>#DIV/0!</v>
      </c>
      <c r="FU329" s="10" t="e">
        <f t="shared" si="398"/>
        <v>#DIV/0!</v>
      </c>
      <c r="FV329" s="10" t="e">
        <f t="shared" si="398"/>
        <v>#DIV/0!</v>
      </c>
      <c r="FW329" s="10" t="e">
        <f t="shared" si="398"/>
        <v>#DIV/0!</v>
      </c>
      <c r="FX329" s="10" t="e">
        <f t="shared" si="398"/>
        <v>#DIV/0!</v>
      </c>
      <c r="FY329" s="10" t="e">
        <f t="shared" si="398"/>
        <v>#DIV/0!</v>
      </c>
    </row>
    <row r="330" spans="1:181" s="10" customFormat="1">
      <c r="A330" s="10" t="str">
        <f t="shared" si="346"/>
        <v>1-PropPyr (C3-Pyr / C3-Flt)</v>
      </c>
      <c r="D330" s="10">
        <f t="shared" si="389"/>
        <v>8.9885743003682919E-2</v>
      </c>
      <c r="E330" s="10">
        <f t="shared" si="389"/>
        <v>0.78526213547895507</v>
      </c>
      <c r="H330" s="10">
        <f t="shared" si="348"/>
        <v>0.43757393924131899</v>
      </c>
      <c r="J330" s="10">
        <f t="shared" si="390"/>
        <v>8.9885743003682919E-2</v>
      </c>
      <c r="K330" s="10">
        <f t="shared" si="390"/>
        <v>0.78526213547895507</v>
      </c>
      <c r="N330" s="10">
        <f t="shared" si="391"/>
        <v>0.43757393924131899</v>
      </c>
      <c r="P330" s="10">
        <f t="shared" si="392"/>
        <v>0.21666678646474657</v>
      </c>
      <c r="Q330" s="10">
        <f t="shared" si="392"/>
        <v>0.15967575476098342</v>
      </c>
      <c r="T330" s="10">
        <f t="shared" si="352"/>
        <v>0.18817127061286498</v>
      </c>
      <c r="V330" s="10">
        <f t="shared" si="393"/>
        <v>139.58184439566492</v>
      </c>
      <c r="W330" s="10">
        <f t="shared" si="393"/>
        <v>114.68149937087689</v>
      </c>
      <c r="AA330" s="10" t="e">
        <f t="shared" si="394"/>
        <v>#DIV/0!</v>
      </c>
      <c r="AB330" s="10" t="e">
        <f t="shared" si="394"/>
        <v>#DIV/0!</v>
      </c>
      <c r="AC330" s="10" t="e">
        <f t="shared" si="394"/>
        <v>#DIV/0!</v>
      </c>
      <c r="AD330" s="10" t="e">
        <f t="shared" si="394"/>
        <v>#DIV/0!</v>
      </c>
      <c r="AF330" s="10">
        <f t="shared" ref="AF330:BK330" si="399">(((AF108/AF$217)/$B108)*$B$6)-$N330</f>
        <v>-0.21500598630814058</v>
      </c>
      <c r="AG330" s="10">
        <f t="shared" si="399"/>
        <v>-8.2337904229620618E-2</v>
      </c>
      <c r="AH330" s="10">
        <f t="shared" si="399"/>
        <v>-2.3068073445087656E-2</v>
      </c>
      <c r="AI330" s="10">
        <f t="shared" si="399"/>
        <v>-0.35587425163695929</v>
      </c>
      <c r="AJ330" s="10">
        <f t="shared" si="399"/>
        <v>-0.18272236759883431</v>
      </c>
      <c r="AK330" s="10">
        <f t="shared" si="399"/>
        <v>0.23649040800907134</v>
      </c>
      <c r="AL330" s="10">
        <f t="shared" si="399"/>
        <v>-0.27033984814526835</v>
      </c>
      <c r="AM330" s="10">
        <f t="shared" si="399"/>
        <v>-0.26413677062574326</v>
      </c>
      <c r="AN330" s="10">
        <f t="shared" si="399"/>
        <v>-9.8123364524448475E-2</v>
      </c>
      <c r="AO330" s="10">
        <f t="shared" si="399"/>
        <v>-0.17496687447728859</v>
      </c>
      <c r="AP330" s="10">
        <f t="shared" si="399"/>
        <v>-0.14193063188564031</v>
      </c>
      <c r="AQ330" s="10">
        <f t="shared" si="399"/>
        <v>-0.14787277623559802</v>
      </c>
      <c r="AR330" s="10">
        <f t="shared" si="399"/>
        <v>-0.37542277777072758</v>
      </c>
      <c r="AS330" s="10">
        <f t="shared" si="399"/>
        <v>0.12699309501907624</v>
      </c>
      <c r="AT330" s="10">
        <f t="shared" si="399"/>
        <v>-7.540818419407147E-2</v>
      </c>
      <c r="AU330" s="10">
        <f t="shared" si="399"/>
        <v>0.42986310932185107</v>
      </c>
      <c r="AV330" s="10">
        <f t="shared" si="399"/>
        <v>-0.3565325688112605</v>
      </c>
      <c r="AW330" s="10">
        <f t="shared" si="399"/>
        <v>-5.2935962834696204E-2</v>
      </c>
      <c r="AX330" s="10">
        <f t="shared" si="399"/>
        <v>0.10465466773248605</v>
      </c>
      <c r="AY330" s="10">
        <f t="shared" si="399"/>
        <v>0.19706877347540691</v>
      </c>
      <c r="AZ330" s="10">
        <f t="shared" si="399"/>
        <v>4.5712748089265232E-2</v>
      </c>
      <c r="BA330" s="10">
        <f t="shared" si="399"/>
        <v>-3.3381648118618101E-2</v>
      </c>
      <c r="BB330" s="10">
        <f t="shared" si="399"/>
        <v>-0.25105118007696764</v>
      </c>
      <c r="BC330" s="10">
        <f t="shared" si="399"/>
        <v>-8.4650938603734849E-2</v>
      </c>
      <c r="BD330" s="10">
        <f t="shared" si="399"/>
        <v>-0.24862175673479839</v>
      </c>
      <c r="BE330" s="10">
        <f t="shared" si="399"/>
        <v>0.29840804153652506</v>
      </c>
      <c r="BF330" s="10">
        <f t="shared" si="399"/>
        <v>6.0708513771509915</v>
      </c>
      <c r="BG330" s="10">
        <f t="shared" si="399"/>
        <v>-0.15816129928247336</v>
      </c>
      <c r="BH330" s="10">
        <f t="shared" si="399"/>
        <v>-0.27563258557200787</v>
      </c>
      <c r="BI330" s="10">
        <f t="shared" si="399"/>
        <v>8.1964004525790057E-2</v>
      </c>
      <c r="BJ330" s="10">
        <f t="shared" si="399"/>
        <v>0.26999867558859231</v>
      </c>
      <c r="BK330" s="10">
        <f t="shared" si="399"/>
        <v>-0.15126803617591889</v>
      </c>
      <c r="BL330" s="10">
        <f t="shared" ref="BL330:CQ330" si="400">(((BL108/BL$217)/$B108)*$B$6)-$N330</f>
        <v>-0.10611116610613586</v>
      </c>
      <c r="BM330" s="10">
        <f t="shared" si="400"/>
        <v>-0.15549147874725405</v>
      </c>
      <c r="BN330" s="10">
        <f t="shared" si="400"/>
        <v>0.26048213284011285</v>
      </c>
      <c r="BO330" s="10">
        <f t="shared" si="400"/>
        <v>15.249187663608035</v>
      </c>
      <c r="BP330" s="10">
        <f t="shared" si="400"/>
        <v>-5.9558589099052206E-2</v>
      </c>
      <c r="BQ330" s="10">
        <f t="shared" si="400"/>
        <v>-5.5193878865095525E-2</v>
      </c>
      <c r="BR330" s="10">
        <f t="shared" si="400"/>
        <v>-0.12662945198104392</v>
      </c>
      <c r="BS330" s="10">
        <f t="shared" si="400"/>
        <v>3.7636852071766813E-3</v>
      </c>
      <c r="BT330" s="10">
        <f t="shared" si="400"/>
        <v>-0.37813289725691795</v>
      </c>
      <c r="BU330" s="10">
        <f t="shared" si="400"/>
        <v>-0.20785727858097558</v>
      </c>
      <c r="BV330" s="10">
        <f t="shared" si="400"/>
        <v>0.42724487183776655</v>
      </c>
      <c r="BW330" s="10">
        <f t="shared" si="400"/>
        <v>-0.27644953951240636</v>
      </c>
      <c r="BX330" s="10">
        <f t="shared" si="400"/>
        <v>1.6426195328258841E-2</v>
      </c>
      <c r="BY330" s="10">
        <f t="shared" si="400"/>
        <v>0.10027846292686166</v>
      </c>
      <c r="BZ330" s="10">
        <f t="shared" si="400"/>
        <v>-0.25634585449436942</v>
      </c>
      <c r="CA330" s="10">
        <f t="shared" si="400"/>
        <v>-0.32800977534102593</v>
      </c>
      <c r="CB330" s="10">
        <f t="shared" si="400"/>
        <v>-0.23362390429195726</v>
      </c>
      <c r="CC330" s="10">
        <f t="shared" si="400"/>
        <v>0.12285616942841232</v>
      </c>
      <c r="CD330" s="10">
        <f t="shared" si="400"/>
        <v>-3.9121742540929427E-2</v>
      </c>
      <c r="CE330" s="10" t="e">
        <f t="shared" si="400"/>
        <v>#DIV/0!</v>
      </c>
      <c r="CF330" s="10" t="e">
        <f t="shared" si="400"/>
        <v>#DIV/0!</v>
      </c>
      <c r="CG330" s="10" t="e">
        <f t="shared" si="400"/>
        <v>#DIV/0!</v>
      </c>
      <c r="CH330" s="10" t="e">
        <f t="shared" si="400"/>
        <v>#DIV/0!</v>
      </c>
      <c r="CI330" s="10" t="e">
        <f t="shared" si="400"/>
        <v>#DIV/0!</v>
      </c>
      <c r="CJ330" s="10" t="e">
        <f t="shared" si="400"/>
        <v>#DIV/0!</v>
      </c>
      <c r="CK330" s="10" t="e">
        <f t="shared" si="400"/>
        <v>#DIV/0!</v>
      </c>
      <c r="CL330" s="10" t="e">
        <f t="shared" si="400"/>
        <v>#DIV/0!</v>
      </c>
      <c r="CM330" s="10" t="e">
        <f t="shared" si="400"/>
        <v>#DIV/0!</v>
      </c>
      <c r="CN330" s="10" t="e">
        <f t="shared" si="400"/>
        <v>#DIV/0!</v>
      </c>
      <c r="CO330" s="10" t="e">
        <f t="shared" si="400"/>
        <v>#DIV/0!</v>
      </c>
      <c r="CP330" s="10" t="e">
        <f t="shared" si="400"/>
        <v>#DIV/0!</v>
      </c>
      <c r="CQ330" s="10" t="e">
        <f t="shared" si="400"/>
        <v>#DIV/0!</v>
      </c>
      <c r="CR330" s="10" t="e">
        <f t="shared" ref="CR330:EA330" si="401">(((CR108/CR$217)/$B108)*$B$6)-$N330</f>
        <v>#DIV/0!</v>
      </c>
      <c r="CS330" s="10" t="e">
        <f t="shared" si="401"/>
        <v>#DIV/0!</v>
      </c>
      <c r="CT330" s="10" t="e">
        <f t="shared" si="401"/>
        <v>#DIV/0!</v>
      </c>
      <c r="CU330" s="10" t="e">
        <f t="shared" si="401"/>
        <v>#DIV/0!</v>
      </c>
      <c r="CV330" s="10" t="e">
        <f t="shared" si="401"/>
        <v>#DIV/0!</v>
      </c>
      <c r="CW330" s="10" t="e">
        <f t="shared" si="401"/>
        <v>#DIV/0!</v>
      </c>
      <c r="CX330" s="10" t="e">
        <f t="shared" si="401"/>
        <v>#DIV/0!</v>
      </c>
      <c r="CY330" s="10" t="e">
        <f t="shared" si="401"/>
        <v>#DIV/0!</v>
      </c>
      <c r="CZ330" s="10" t="e">
        <f t="shared" si="401"/>
        <v>#DIV/0!</v>
      </c>
      <c r="DA330" s="10" t="e">
        <f t="shared" si="401"/>
        <v>#DIV/0!</v>
      </c>
      <c r="DB330" s="10" t="e">
        <f t="shared" si="401"/>
        <v>#DIV/0!</v>
      </c>
      <c r="DC330" s="10" t="e">
        <f t="shared" si="401"/>
        <v>#DIV/0!</v>
      </c>
      <c r="DD330" s="10" t="e">
        <f t="shared" si="401"/>
        <v>#DIV/0!</v>
      </c>
      <c r="DE330" s="10" t="e">
        <f t="shared" si="401"/>
        <v>#DIV/0!</v>
      </c>
      <c r="DF330" s="10" t="e">
        <f t="shared" si="401"/>
        <v>#DIV/0!</v>
      </c>
      <c r="DG330" s="10" t="e">
        <f t="shared" si="401"/>
        <v>#DIV/0!</v>
      </c>
      <c r="DH330" s="10" t="e">
        <f t="shared" si="401"/>
        <v>#DIV/0!</v>
      </c>
      <c r="DI330" s="10" t="e">
        <f t="shared" si="401"/>
        <v>#DIV/0!</v>
      </c>
      <c r="DJ330" s="10" t="e">
        <f t="shared" si="401"/>
        <v>#DIV/0!</v>
      </c>
      <c r="DK330" s="10" t="e">
        <f t="shared" si="401"/>
        <v>#DIV/0!</v>
      </c>
      <c r="DL330" s="10" t="e">
        <f t="shared" si="401"/>
        <v>#DIV/0!</v>
      </c>
      <c r="DM330" s="10" t="e">
        <f t="shared" si="401"/>
        <v>#DIV/0!</v>
      </c>
      <c r="DN330" s="10" t="e">
        <f t="shared" si="401"/>
        <v>#DIV/0!</v>
      </c>
      <c r="DO330" s="10" t="e">
        <f t="shared" si="401"/>
        <v>#DIV/0!</v>
      </c>
      <c r="DP330" s="10" t="e">
        <f t="shared" si="401"/>
        <v>#DIV/0!</v>
      </c>
      <c r="DQ330" s="10" t="e">
        <f t="shared" si="401"/>
        <v>#DIV/0!</v>
      </c>
      <c r="DR330" s="10" t="e">
        <f t="shared" si="401"/>
        <v>#DIV/0!</v>
      </c>
      <c r="DS330" s="10" t="e">
        <f t="shared" si="401"/>
        <v>#DIV/0!</v>
      </c>
      <c r="DT330" s="10" t="e">
        <f t="shared" si="401"/>
        <v>#DIV/0!</v>
      </c>
      <c r="DU330" s="10" t="e">
        <f t="shared" si="401"/>
        <v>#DIV/0!</v>
      </c>
      <c r="DV330" s="10" t="e">
        <f t="shared" si="401"/>
        <v>#DIV/0!</v>
      </c>
      <c r="DW330" s="10" t="e">
        <f t="shared" si="401"/>
        <v>#DIV/0!</v>
      </c>
      <c r="DX330" s="10" t="e">
        <f t="shared" si="401"/>
        <v>#DIV/0!</v>
      </c>
      <c r="DY330" s="10" t="e">
        <f t="shared" si="401"/>
        <v>#DIV/0!</v>
      </c>
      <c r="DZ330" s="10" t="e">
        <f t="shared" si="401"/>
        <v>#DIV/0!</v>
      </c>
      <c r="EA330" s="10" t="e">
        <f t="shared" si="401"/>
        <v>#DIV/0!</v>
      </c>
      <c r="EB330" s="10" t="e">
        <f t="shared" ref="EB330:FY330" si="402">(((EB108/EB$217)/$B108)*$B$6)-$N330</f>
        <v>#DIV/0!</v>
      </c>
      <c r="EC330" s="10" t="e">
        <f t="shared" si="402"/>
        <v>#DIV/0!</v>
      </c>
      <c r="ED330" s="10" t="e">
        <f t="shared" si="402"/>
        <v>#DIV/0!</v>
      </c>
      <c r="EE330" s="10" t="e">
        <f t="shared" si="402"/>
        <v>#DIV/0!</v>
      </c>
      <c r="EF330" s="10" t="e">
        <f t="shared" si="402"/>
        <v>#DIV/0!</v>
      </c>
      <c r="EG330" s="10" t="e">
        <f t="shared" si="402"/>
        <v>#DIV/0!</v>
      </c>
      <c r="EH330" s="10" t="e">
        <f t="shared" si="402"/>
        <v>#DIV/0!</v>
      </c>
      <c r="EI330" s="10" t="e">
        <f t="shared" si="402"/>
        <v>#DIV/0!</v>
      </c>
      <c r="EJ330" s="10" t="e">
        <f t="shared" si="402"/>
        <v>#DIV/0!</v>
      </c>
      <c r="EK330" s="10" t="e">
        <f t="shared" si="402"/>
        <v>#DIV/0!</v>
      </c>
      <c r="EL330" s="10" t="e">
        <f t="shared" si="402"/>
        <v>#DIV/0!</v>
      </c>
      <c r="EM330" s="10" t="e">
        <f t="shared" si="402"/>
        <v>#DIV/0!</v>
      </c>
      <c r="EN330" s="10" t="e">
        <f t="shared" si="402"/>
        <v>#DIV/0!</v>
      </c>
      <c r="EO330" s="10" t="e">
        <f t="shared" si="402"/>
        <v>#DIV/0!</v>
      </c>
      <c r="EP330" s="10" t="e">
        <f t="shared" si="402"/>
        <v>#DIV/0!</v>
      </c>
      <c r="EQ330" s="10" t="e">
        <f t="shared" si="402"/>
        <v>#DIV/0!</v>
      </c>
      <c r="ER330" s="10" t="e">
        <f t="shared" si="402"/>
        <v>#DIV/0!</v>
      </c>
      <c r="ES330" s="10" t="e">
        <f t="shared" si="402"/>
        <v>#DIV/0!</v>
      </c>
      <c r="ET330" s="10" t="e">
        <f t="shared" si="402"/>
        <v>#DIV/0!</v>
      </c>
      <c r="EU330" s="10" t="e">
        <f t="shared" si="402"/>
        <v>#DIV/0!</v>
      </c>
      <c r="EV330" s="10" t="e">
        <f t="shared" si="402"/>
        <v>#DIV/0!</v>
      </c>
      <c r="EW330" s="10" t="e">
        <f t="shared" si="402"/>
        <v>#DIV/0!</v>
      </c>
      <c r="EX330" s="10" t="e">
        <f t="shared" si="402"/>
        <v>#DIV/0!</v>
      </c>
      <c r="EY330" s="10" t="e">
        <f t="shared" si="402"/>
        <v>#DIV/0!</v>
      </c>
      <c r="EZ330" s="10" t="e">
        <f t="shared" si="402"/>
        <v>#DIV/0!</v>
      </c>
      <c r="FA330" s="10" t="e">
        <f t="shared" si="402"/>
        <v>#DIV/0!</v>
      </c>
      <c r="FB330" s="10" t="e">
        <f t="shared" si="402"/>
        <v>#DIV/0!</v>
      </c>
      <c r="FC330" s="10" t="e">
        <f t="shared" si="402"/>
        <v>#DIV/0!</v>
      </c>
      <c r="FD330" s="10" t="e">
        <f t="shared" si="402"/>
        <v>#DIV/0!</v>
      </c>
      <c r="FE330" s="10" t="e">
        <f t="shared" si="402"/>
        <v>#DIV/0!</v>
      </c>
      <c r="FF330" s="10" t="e">
        <f t="shared" si="402"/>
        <v>#DIV/0!</v>
      </c>
      <c r="FG330" s="10" t="e">
        <f t="shared" si="402"/>
        <v>#DIV/0!</v>
      </c>
      <c r="FH330" s="10" t="e">
        <f t="shared" si="402"/>
        <v>#DIV/0!</v>
      </c>
      <c r="FI330" s="10" t="e">
        <f t="shared" si="402"/>
        <v>#DIV/0!</v>
      </c>
      <c r="FJ330" s="10" t="e">
        <f t="shared" si="402"/>
        <v>#DIV/0!</v>
      </c>
      <c r="FK330" s="10" t="e">
        <f t="shared" si="402"/>
        <v>#DIV/0!</v>
      </c>
      <c r="FL330" s="10" t="e">
        <f t="shared" si="402"/>
        <v>#DIV/0!</v>
      </c>
      <c r="FM330" s="10" t="e">
        <f t="shared" si="402"/>
        <v>#DIV/0!</v>
      </c>
      <c r="FN330" s="10" t="e">
        <f t="shared" si="402"/>
        <v>#DIV/0!</v>
      </c>
      <c r="FO330" s="10" t="e">
        <f t="shared" si="402"/>
        <v>#DIV/0!</v>
      </c>
      <c r="FP330" s="10" t="e">
        <f t="shared" si="402"/>
        <v>#DIV/0!</v>
      </c>
      <c r="FQ330" s="10" t="e">
        <f t="shared" si="402"/>
        <v>#DIV/0!</v>
      </c>
      <c r="FR330" s="10" t="e">
        <f t="shared" si="402"/>
        <v>#DIV/0!</v>
      </c>
      <c r="FS330" s="10" t="e">
        <f t="shared" si="402"/>
        <v>#DIV/0!</v>
      </c>
      <c r="FT330" s="10" t="e">
        <f t="shared" si="402"/>
        <v>#DIV/0!</v>
      </c>
      <c r="FU330" s="10" t="e">
        <f t="shared" si="402"/>
        <v>#DIV/0!</v>
      </c>
      <c r="FV330" s="10" t="e">
        <f t="shared" si="402"/>
        <v>#DIV/0!</v>
      </c>
      <c r="FW330" s="10" t="e">
        <f t="shared" si="402"/>
        <v>#DIV/0!</v>
      </c>
      <c r="FX330" s="10" t="e">
        <f t="shared" si="402"/>
        <v>#DIV/0!</v>
      </c>
      <c r="FY330" s="10" t="e">
        <f t="shared" si="402"/>
        <v>#DIV/0!</v>
      </c>
    </row>
    <row r="331" spans="1:181" s="10" customFormat="1">
      <c r="A331" s="10" t="str">
        <f t="shared" si="346"/>
        <v>C4-Pyr / C4-Flt (t1)</v>
      </c>
      <c r="D331" s="10" t="s">
        <v>404</v>
      </c>
      <c r="E331" s="10" t="s">
        <v>404</v>
      </c>
      <c r="H331" s="10" t="s">
        <v>404</v>
      </c>
      <c r="J331" s="10" t="s">
        <v>404</v>
      </c>
      <c r="K331" s="10" t="s">
        <v>404</v>
      </c>
      <c r="N331" s="10" t="s">
        <v>404</v>
      </c>
      <c r="P331" s="10" t="s">
        <v>404</v>
      </c>
      <c r="Q331" s="10" t="s">
        <v>404</v>
      </c>
      <c r="T331" s="10" t="s">
        <v>404</v>
      </c>
      <c r="V331" s="10" t="s">
        <v>404</v>
      </c>
      <c r="W331" s="10" t="s">
        <v>404</v>
      </c>
      <c r="AA331" s="10" t="s">
        <v>404</v>
      </c>
      <c r="AB331" s="10" t="s">
        <v>404</v>
      </c>
      <c r="AC331" s="10" t="s">
        <v>404</v>
      </c>
      <c r="AD331" s="10" t="s">
        <v>404</v>
      </c>
      <c r="AF331" s="10" t="s">
        <v>404</v>
      </c>
      <c r="AG331" s="10" t="s">
        <v>404</v>
      </c>
      <c r="AH331" s="10" t="s">
        <v>404</v>
      </c>
      <c r="AI331" s="10" t="s">
        <v>404</v>
      </c>
      <c r="AJ331" s="10" t="s">
        <v>404</v>
      </c>
      <c r="AK331" s="10" t="s">
        <v>404</v>
      </c>
      <c r="AL331" s="10" t="s">
        <v>404</v>
      </c>
      <c r="AM331" s="10" t="s">
        <v>404</v>
      </c>
      <c r="AN331" s="10" t="s">
        <v>404</v>
      </c>
      <c r="AO331" s="10" t="s">
        <v>404</v>
      </c>
      <c r="AP331" s="10" t="s">
        <v>404</v>
      </c>
      <c r="AQ331" s="10" t="s">
        <v>404</v>
      </c>
      <c r="AR331" s="10" t="s">
        <v>404</v>
      </c>
      <c r="AS331" s="10" t="s">
        <v>404</v>
      </c>
      <c r="AT331" s="10" t="s">
        <v>404</v>
      </c>
      <c r="AU331" s="10" t="s">
        <v>404</v>
      </c>
      <c r="AV331" s="10" t="s">
        <v>404</v>
      </c>
      <c r="AW331" s="10" t="s">
        <v>404</v>
      </c>
      <c r="AX331" s="10" t="s">
        <v>404</v>
      </c>
      <c r="AY331" s="10" t="s">
        <v>404</v>
      </c>
      <c r="AZ331" s="10" t="s">
        <v>404</v>
      </c>
      <c r="BA331" s="10" t="s">
        <v>404</v>
      </c>
      <c r="BB331" s="10" t="s">
        <v>404</v>
      </c>
      <c r="BC331" s="10" t="s">
        <v>404</v>
      </c>
      <c r="BD331" s="10" t="s">
        <v>404</v>
      </c>
      <c r="BE331" s="10" t="s">
        <v>404</v>
      </c>
      <c r="BF331" s="10" t="s">
        <v>404</v>
      </c>
      <c r="BG331" s="10" t="s">
        <v>404</v>
      </c>
      <c r="BH331" s="10" t="s">
        <v>404</v>
      </c>
      <c r="BI331" s="10" t="s">
        <v>404</v>
      </c>
      <c r="BJ331" s="10" t="s">
        <v>404</v>
      </c>
      <c r="BK331" s="10" t="s">
        <v>404</v>
      </c>
      <c r="BL331" s="10" t="s">
        <v>404</v>
      </c>
      <c r="BM331" s="10" t="s">
        <v>404</v>
      </c>
      <c r="BN331" s="10" t="s">
        <v>404</v>
      </c>
      <c r="BO331" s="10" t="s">
        <v>404</v>
      </c>
      <c r="BP331" s="10" t="s">
        <v>404</v>
      </c>
      <c r="BQ331" s="10" t="s">
        <v>404</v>
      </c>
      <c r="BR331" s="10" t="s">
        <v>404</v>
      </c>
      <c r="BS331" s="10" t="s">
        <v>404</v>
      </c>
      <c r="BT331" s="10" t="s">
        <v>404</v>
      </c>
      <c r="BU331" s="10" t="s">
        <v>404</v>
      </c>
      <c r="BV331" s="10" t="s">
        <v>404</v>
      </c>
      <c r="BW331" s="10" t="s">
        <v>404</v>
      </c>
      <c r="BX331" s="10" t="s">
        <v>404</v>
      </c>
      <c r="BY331" s="10" t="s">
        <v>404</v>
      </c>
      <c r="BZ331" s="10" t="s">
        <v>404</v>
      </c>
      <c r="CA331" s="10" t="s">
        <v>404</v>
      </c>
      <c r="CB331" s="10" t="s">
        <v>404</v>
      </c>
      <c r="CC331" s="10" t="s">
        <v>404</v>
      </c>
      <c r="CD331" s="10" t="s">
        <v>404</v>
      </c>
      <c r="CE331" s="10" t="s">
        <v>404</v>
      </c>
      <c r="CF331" s="10" t="s">
        <v>404</v>
      </c>
      <c r="CG331" s="10" t="s">
        <v>404</v>
      </c>
      <c r="CH331" s="10" t="s">
        <v>404</v>
      </c>
      <c r="CI331" s="10" t="s">
        <v>404</v>
      </c>
      <c r="CJ331" s="10" t="s">
        <v>404</v>
      </c>
      <c r="CK331" s="10" t="s">
        <v>404</v>
      </c>
      <c r="CL331" s="10" t="s">
        <v>404</v>
      </c>
      <c r="CM331" s="10" t="s">
        <v>404</v>
      </c>
      <c r="CN331" s="10" t="s">
        <v>404</v>
      </c>
      <c r="CO331" s="10" t="s">
        <v>404</v>
      </c>
      <c r="CP331" s="10" t="s">
        <v>404</v>
      </c>
      <c r="CQ331" s="10" t="s">
        <v>404</v>
      </c>
      <c r="CR331" s="10" t="s">
        <v>404</v>
      </c>
      <c r="CS331" s="10" t="s">
        <v>404</v>
      </c>
      <c r="CT331" s="10" t="s">
        <v>404</v>
      </c>
      <c r="CU331" s="10" t="s">
        <v>404</v>
      </c>
      <c r="CV331" s="10" t="s">
        <v>404</v>
      </c>
      <c r="CW331" s="10" t="s">
        <v>404</v>
      </c>
      <c r="CX331" s="10" t="s">
        <v>404</v>
      </c>
      <c r="CY331" s="10" t="s">
        <v>404</v>
      </c>
      <c r="CZ331" s="10" t="s">
        <v>404</v>
      </c>
      <c r="DA331" s="10" t="s">
        <v>404</v>
      </c>
      <c r="DB331" s="10" t="s">
        <v>404</v>
      </c>
      <c r="DC331" s="10" t="s">
        <v>404</v>
      </c>
      <c r="DD331" s="10" t="s">
        <v>404</v>
      </c>
      <c r="DE331" s="10" t="s">
        <v>404</v>
      </c>
      <c r="DF331" s="10" t="s">
        <v>404</v>
      </c>
      <c r="DG331" s="10" t="s">
        <v>404</v>
      </c>
      <c r="DH331" s="10" t="s">
        <v>404</v>
      </c>
      <c r="DI331" s="10" t="s">
        <v>404</v>
      </c>
      <c r="DJ331" s="10" t="s">
        <v>404</v>
      </c>
      <c r="DK331" s="10" t="s">
        <v>404</v>
      </c>
      <c r="DL331" s="10" t="s">
        <v>404</v>
      </c>
      <c r="DM331" s="10" t="s">
        <v>404</v>
      </c>
      <c r="DN331" s="10" t="s">
        <v>404</v>
      </c>
      <c r="DO331" s="10" t="s">
        <v>404</v>
      </c>
      <c r="DP331" s="10" t="s">
        <v>404</v>
      </c>
      <c r="DQ331" s="10" t="s">
        <v>404</v>
      </c>
      <c r="DR331" s="10" t="s">
        <v>404</v>
      </c>
      <c r="DS331" s="10" t="s">
        <v>404</v>
      </c>
      <c r="DT331" s="10" t="s">
        <v>404</v>
      </c>
      <c r="DU331" s="10" t="s">
        <v>404</v>
      </c>
      <c r="DV331" s="10" t="s">
        <v>404</v>
      </c>
      <c r="DW331" s="10" t="s">
        <v>404</v>
      </c>
      <c r="DX331" s="10" t="s">
        <v>404</v>
      </c>
      <c r="DY331" s="10" t="s">
        <v>404</v>
      </c>
      <c r="DZ331" s="10" t="s">
        <v>404</v>
      </c>
      <c r="EA331" s="10" t="s">
        <v>404</v>
      </c>
      <c r="EB331" s="10" t="s">
        <v>404</v>
      </c>
      <c r="EC331" s="10" t="s">
        <v>404</v>
      </c>
      <c r="ED331" s="10" t="s">
        <v>404</v>
      </c>
      <c r="EE331" s="10" t="s">
        <v>404</v>
      </c>
      <c r="EF331" s="10" t="s">
        <v>404</v>
      </c>
      <c r="EG331" s="10" t="s">
        <v>404</v>
      </c>
      <c r="EH331" s="10" t="s">
        <v>404</v>
      </c>
      <c r="EI331" s="10" t="s">
        <v>404</v>
      </c>
      <c r="EJ331" s="10" t="s">
        <v>404</v>
      </c>
      <c r="EK331" s="10" t="s">
        <v>404</v>
      </c>
      <c r="EL331" s="10" t="s">
        <v>404</v>
      </c>
      <c r="EM331" s="10" t="s">
        <v>404</v>
      </c>
      <c r="EN331" s="10" t="s">
        <v>404</v>
      </c>
      <c r="EO331" s="10" t="s">
        <v>404</v>
      </c>
      <c r="EP331" s="10" t="s">
        <v>404</v>
      </c>
      <c r="EQ331" s="10" t="s">
        <v>404</v>
      </c>
      <c r="ER331" s="10" t="s">
        <v>404</v>
      </c>
      <c r="ES331" s="10" t="s">
        <v>404</v>
      </c>
      <c r="ET331" s="10" t="s">
        <v>404</v>
      </c>
      <c r="EU331" s="10" t="s">
        <v>404</v>
      </c>
      <c r="EV331" s="10" t="s">
        <v>404</v>
      </c>
      <c r="EW331" s="10" t="s">
        <v>404</v>
      </c>
      <c r="EX331" s="10" t="s">
        <v>404</v>
      </c>
      <c r="EY331" s="10" t="s">
        <v>404</v>
      </c>
      <c r="EZ331" s="10" t="s">
        <v>404</v>
      </c>
      <c r="FA331" s="10" t="s">
        <v>404</v>
      </c>
      <c r="FB331" s="10" t="s">
        <v>404</v>
      </c>
      <c r="FC331" s="10" t="s">
        <v>404</v>
      </c>
      <c r="FD331" s="10" t="s">
        <v>404</v>
      </c>
      <c r="FE331" s="10" t="s">
        <v>404</v>
      </c>
      <c r="FF331" s="10" t="s">
        <v>404</v>
      </c>
      <c r="FG331" s="10" t="s">
        <v>404</v>
      </c>
      <c r="FH331" s="10" t="s">
        <v>404</v>
      </c>
      <c r="FI331" s="10" t="s">
        <v>404</v>
      </c>
      <c r="FJ331" s="10" t="s">
        <v>404</v>
      </c>
      <c r="FK331" s="10" t="s">
        <v>404</v>
      </c>
      <c r="FL331" s="10" t="s">
        <v>404</v>
      </c>
      <c r="FM331" s="10" t="s">
        <v>404</v>
      </c>
      <c r="FN331" s="10" t="s">
        <v>404</v>
      </c>
      <c r="FO331" s="10" t="s">
        <v>404</v>
      </c>
      <c r="FP331" s="10" t="s">
        <v>404</v>
      </c>
      <c r="FQ331" s="10" t="s">
        <v>404</v>
      </c>
      <c r="FR331" s="10" t="s">
        <v>404</v>
      </c>
      <c r="FS331" s="10" t="s">
        <v>404</v>
      </c>
      <c r="FT331" s="10" t="s">
        <v>404</v>
      </c>
      <c r="FU331" s="10" t="s">
        <v>404</v>
      </c>
      <c r="FV331" s="10" t="s">
        <v>404</v>
      </c>
      <c r="FW331" s="10" t="s">
        <v>404</v>
      </c>
      <c r="FX331" s="10" t="s">
        <v>404</v>
      </c>
      <c r="FY331" s="10" t="s">
        <v>404</v>
      </c>
    </row>
    <row r="332" spans="1:181" s="10" customFormat="1">
      <c r="A332" s="10" t="str">
        <f t="shared" si="346"/>
        <v>C4-Pyr / C4-Flt (t2)</v>
      </c>
      <c r="D332" s="10" t="s">
        <v>404</v>
      </c>
      <c r="E332" s="10" t="s">
        <v>404</v>
      </c>
      <c r="H332" s="10" t="s">
        <v>404</v>
      </c>
      <c r="J332" s="10" t="s">
        <v>404</v>
      </c>
      <c r="K332" s="10" t="s">
        <v>404</v>
      </c>
      <c r="N332" s="10" t="s">
        <v>404</v>
      </c>
      <c r="P332" s="10" t="s">
        <v>404</v>
      </c>
      <c r="Q332" s="10" t="s">
        <v>404</v>
      </c>
      <c r="T332" s="10" t="s">
        <v>404</v>
      </c>
      <c r="V332" s="10" t="s">
        <v>404</v>
      </c>
      <c r="W332" s="10" t="s">
        <v>404</v>
      </c>
      <c r="AA332" s="10" t="s">
        <v>404</v>
      </c>
      <c r="AB332" s="10" t="s">
        <v>404</v>
      </c>
      <c r="AC332" s="10" t="s">
        <v>404</v>
      </c>
      <c r="AD332" s="10" t="s">
        <v>404</v>
      </c>
      <c r="AF332" s="10" t="s">
        <v>404</v>
      </c>
      <c r="AG332" s="10" t="s">
        <v>404</v>
      </c>
      <c r="AH332" s="10" t="s">
        <v>404</v>
      </c>
      <c r="AI332" s="10" t="s">
        <v>404</v>
      </c>
      <c r="AJ332" s="10" t="s">
        <v>404</v>
      </c>
      <c r="AK332" s="10" t="s">
        <v>404</v>
      </c>
      <c r="AL332" s="10" t="s">
        <v>404</v>
      </c>
      <c r="AM332" s="10" t="s">
        <v>404</v>
      </c>
      <c r="AN332" s="10" t="s">
        <v>404</v>
      </c>
      <c r="AO332" s="10" t="s">
        <v>404</v>
      </c>
      <c r="AP332" s="10" t="s">
        <v>404</v>
      </c>
      <c r="AQ332" s="10" t="s">
        <v>404</v>
      </c>
      <c r="AR332" s="10" t="s">
        <v>404</v>
      </c>
      <c r="AS332" s="10" t="s">
        <v>404</v>
      </c>
      <c r="AT332" s="10" t="s">
        <v>404</v>
      </c>
      <c r="AU332" s="10" t="s">
        <v>404</v>
      </c>
      <c r="AV332" s="10" t="s">
        <v>404</v>
      </c>
      <c r="AW332" s="10" t="s">
        <v>404</v>
      </c>
      <c r="AX332" s="10" t="s">
        <v>404</v>
      </c>
      <c r="AY332" s="10" t="s">
        <v>404</v>
      </c>
      <c r="AZ332" s="10" t="s">
        <v>404</v>
      </c>
      <c r="BA332" s="10" t="s">
        <v>404</v>
      </c>
      <c r="BB332" s="10" t="s">
        <v>404</v>
      </c>
      <c r="BC332" s="10" t="s">
        <v>404</v>
      </c>
      <c r="BD332" s="10" t="s">
        <v>404</v>
      </c>
      <c r="BE332" s="10" t="s">
        <v>404</v>
      </c>
      <c r="BF332" s="10" t="s">
        <v>404</v>
      </c>
      <c r="BG332" s="10" t="s">
        <v>404</v>
      </c>
      <c r="BH332" s="10" t="s">
        <v>404</v>
      </c>
      <c r="BI332" s="10" t="s">
        <v>404</v>
      </c>
      <c r="BJ332" s="10" t="s">
        <v>404</v>
      </c>
      <c r="BK332" s="10" t="s">
        <v>404</v>
      </c>
      <c r="BL332" s="10" t="s">
        <v>404</v>
      </c>
      <c r="BM332" s="10" t="s">
        <v>404</v>
      </c>
      <c r="BN332" s="10" t="s">
        <v>404</v>
      </c>
      <c r="BO332" s="10" t="s">
        <v>404</v>
      </c>
      <c r="BP332" s="10" t="s">
        <v>404</v>
      </c>
      <c r="BQ332" s="10" t="s">
        <v>404</v>
      </c>
      <c r="BR332" s="10" t="s">
        <v>404</v>
      </c>
      <c r="BS332" s="10" t="s">
        <v>404</v>
      </c>
      <c r="BT332" s="10" t="s">
        <v>404</v>
      </c>
      <c r="BU332" s="10" t="s">
        <v>404</v>
      </c>
      <c r="BV332" s="10" t="s">
        <v>404</v>
      </c>
      <c r="BW332" s="10" t="s">
        <v>404</v>
      </c>
      <c r="BX332" s="10" t="s">
        <v>404</v>
      </c>
      <c r="BY332" s="10" t="s">
        <v>404</v>
      </c>
      <c r="BZ332" s="10" t="s">
        <v>404</v>
      </c>
      <c r="CA332" s="10" t="s">
        <v>404</v>
      </c>
      <c r="CB332" s="10" t="s">
        <v>404</v>
      </c>
      <c r="CC332" s="10" t="s">
        <v>404</v>
      </c>
      <c r="CD332" s="10" t="s">
        <v>404</v>
      </c>
      <c r="CE332" s="10" t="s">
        <v>404</v>
      </c>
      <c r="CF332" s="10" t="s">
        <v>404</v>
      </c>
      <c r="CG332" s="10" t="s">
        <v>404</v>
      </c>
      <c r="CH332" s="10" t="s">
        <v>404</v>
      </c>
      <c r="CI332" s="10" t="s">
        <v>404</v>
      </c>
      <c r="CJ332" s="10" t="s">
        <v>404</v>
      </c>
      <c r="CK332" s="10" t="s">
        <v>404</v>
      </c>
      <c r="CL332" s="10" t="s">
        <v>404</v>
      </c>
      <c r="CM332" s="10" t="s">
        <v>404</v>
      </c>
      <c r="CN332" s="10" t="s">
        <v>404</v>
      </c>
      <c r="CO332" s="10" t="s">
        <v>404</v>
      </c>
      <c r="CP332" s="10" t="s">
        <v>404</v>
      </c>
      <c r="CQ332" s="10" t="s">
        <v>404</v>
      </c>
      <c r="CR332" s="10" t="s">
        <v>404</v>
      </c>
      <c r="CS332" s="10" t="s">
        <v>404</v>
      </c>
      <c r="CT332" s="10" t="s">
        <v>404</v>
      </c>
      <c r="CU332" s="10" t="s">
        <v>404</v>
      </c>
      <c r="CV332" s="10" t="s">
        <v>404</v>
      </c>
      <c r="CW332" s="10" t="s">
        <v>404</v>
      </c>
      <c r="CX332" s="10" t="s">
        <v>404</v>
      </c>
      <c r="CY332" s="10" t="s">
        <v>404</v>
      </c>
      <c r="CZ332" s="10" t="s">
        <v>404</v>
      </c>
      <c r="DA332" s="10" t="s">
        <v>404</v>
      </c>
      <c r="DB332" s="10" t="s">
        <v>404</v>
      </c>
      <c r="DC332" s="10" t="s">
        <v>404</v>
      </c>
      <c r="DD332" s="10" t="s">
        <v>404</v>
      </c>
      <c r="DE332" s="10" t="s">
        <v>404</v>
      </c>
      <c r="DF332" s="10" t="s">
        <v>404</v>
      </c>
      <c r="DG332" s="10" t="s">
        <v>404</v>
      </c>
      <c r="DH332" s="10" t="s">
        <v>404</v>
      </c>
      <c r="DI332" s="10" t="s">
        <v>404</v>
      </c>
      <c r="DJ332" s="10" t="s">
        <v>404</v>
      </c>
      <c r="DK332" s="10" t="s">
        <v>404</v>
      </c>
      <c r="DL332" s="10" t="s">
        <v>404</v>
      </c>
      <c r="DM332" s="10" t="s">
        <v>404</v>
      </c>
      <c r="DN332" s="10" t="s">
        <v>404</v>
      </c>
      <c r="DO332" s="10" t="s">
        <v>404</v>
      </c>
      <c r="DP332" s="10" t="s">
        <v>404</v>
      </c>
      <c r="DQ332" s="10" t="s">
        <v>404</v>
      </c>
      <c r="DR332" s="10" t="s">
        <v>404</v>
      </c>
      <c r="DS332" s="10" t="s">
        <v>404</v>
      </c>
      <c r="DT332" s="10" t="s">
        <v>404</v>
      </c>
      <c r="DU332" s="10" t="s">
        <v>404</v>
      </c>
      <c r="DV332" s="10" t="s">
        <v>404</v>
      </c>
      <c r="DW332" s="10" t="s">
        <v>404</v>
      </c>
      <c r="DX332" s="10" t="s">
        <v>404</v>
      </c>
      <c r="DY332" s="10" t="s">
        <v>404</v>
      </c>
      <c r="DZ332" s="10" t="s">
        <v>404</v>
      </c>
      <c r="EA332" s="10" t="s">
        <v>404</v>
      </c>
      <c r="EB332" s="10" t="s">
        <v>404</v>
      </c>
      <c r="EC332" s="10" t="s">
        <v>404</v>
      </c>
      <c r="ED332" s="10" t="s">
        <v>404</v>
      </c>
      <c r="EE332" s="10" t="s">
        <v>404</v>
      </c>
      <c r="EF332" s="10" t="s">
        <v>404</v>
      </c>
      <c r="EG332" s="10" t="s">
        <v>404</v>
      </c>
      <c r="EH332" s="10" t="s">
        <v>404</v>
      </c>
      <c r="EI332" s="10" t="s">
        <v>404</v>
      </c>
      <c r="EJ332" s="10" t="s">
        <v>404</v>
      </c>
      <c r="EK332" s="10" t="s">
        <v>404</v>
      </c>
      <c r="EL332" s="10" t="s">
        <v>404</v>
      </c>
      <c r="EM332" s="10" t="s">
        <v>404</v>
      </c>
      <c r="EN332" s="10" t="s">
        <v>404</v>
      </c>
      <c r="EO332" s="10" t="s">
        <v>404</v>
      </c>
      <c r="EP332" s="10" t="s">
        <v>404</v>
      </c>
      <c r="EQ332" s="10" t="s">
        <v>404</v>
      </c>
      <c r="ER332" s="10" t="s">
        <v>404</v>
      </c>
      <c r="ES332" s="10" t="s">
        <v>404</v>
      </c>
      <c r="ET332" s="10" t="s">
        <v>404</v>
      </c>
      <c r="EU332" s="10" t="s">
        <v>404</v>
      </c>
      <c r="EV332" s="10" t="s">
        <v>404</v>
      </c>
      <c r="EW332" s="10" t="s">
        <v>404</v>
      </c>
      <c r="EX332" s="10" t="s">
        <v>404</v>
      </c>
      <c r="EY332" s="10" t="s">
        <v>404</v>
      </c>
      <c r="EZ332" s="10" t="s">
        <v>404</v>
      </c>
      <c r="FA332" s="10" t="s">
        <v>404</v>
      </c>
      <c r="FB332" s="10" t="s">
        <v>404</v>
      </c>
      <c r="FC332" s="10" t="s">
        <v>404</v>
      </c>
      <c r="FD332" s="10" t="s">
        <v>404</v>
      </c>
      <c r="FE332" s="10" t="s">
        <v>404</v>
      </c>
      <c r="FF332" s="10" t="s">
        <v>404</v>
      </c>
      <c r="FG332" s="10" t="s">
        <v>404</v>
      </c>
      <c r="FH332" s="10" t="s">
        <v>404</v>
      </c>
      <c r="FI332" s="10" t="s">
        <v>404</v>
      </c>
      <c r="FJ332" s="10" t="s">
        <v>404</v>
      </c>
      <c r="FK332" s="10" t="s">
        <v>404</v>
      </c>
      <c r="FL332" s="10" t="s">
        <v>404</v>
      </c>
      <c r="FM332" s="10" t="s">
        <v>404</v>
      </c>
      <c r="FN332" s="10" t="s">
        <v>404</v>
      </c>
      <c r="FO332" s="10" t="s">
        <v>404</v>
      </c>
      <c r="FP332" s="10" t="s">
        <v>404</v>
      </c>
      <c r="FQ332" s="10" t="s">
        <v>404</v>
      </c>
      <c r="FR332" s="10" t="s">
        <v>404</v>
      </c>
      <c r="FS332" s="10" t="s">
        <v>404</v>
      </c>
      <c r="FT332" s="10" t="s">
        <v>404</v>
      </c>
      <c r="FU332" s="10" t="s">
        <v>404</v>
      </c>
      <c r="FV332" s="10" t="s">
        <v>404</v>
      </c>
      <c r="FW332" s="10" t="s">
        <v>404</v>
      </c>
      <c r="FX332" s="10" t="s">
        <v>404</v>
      </c>
      <c r="FY332" s="10" t="s">
        <v>404</v>
      </c>
    </row>
    <row r="333" spans="1:181" s="10" customFormat="1">
      <c r="A333" s="10" t="str">
        <f t="shared" si="346"/>
        <v>C4-Pyr / C4-Flt (t3)</v>
      </c>
      <c r="D333" s="10" t="s">
        <v>404</v>
      </c>
      <c r="E333" s="10" t="s">
        <v>404</v>
      </c>
      <c r="H333" s="10" t="s">
        <v>404</v>
      </c>
      <c r="J333" s="10" t="s">
        <v>404</v>
      </c>
      <c r="K333" s="10" t="s">
        <v>404</v>
      </c>
      <c r="N333" s="10" t="s">
        <v>404</v>
      </c>
      <c r="P333" s="10" t="s">
        <v>404</v>
      </c>
      <c r="Q333" s="10" t="s">
        <v>404</v>
      </c>
      <c r="T333" s="10" t="s">
        <v>404</v>
      </c>
      <c r="V333" s="10" t="s">
        <v>404</v>
      </c>
      <c r="W333" s="10" t="s">
        <v>404</v>
      </c>
      <c r="AA333" s="10" t="s">
        <v>404</v>
      </c>
      <c r="AB333" s="10" t="s">
        <v>404</v>
      </c>
      <c r="AC333" s="10" t="s">
        <v>404</v>
      </c>
      <c r="AD333" s="10" t="s">
        <v>404</v>
      </c>
      <c r="AF333" s="10" t="s">
        <v>404</v>
      </c>
      <c r="AG333" s="10" t="s">
        <v>404</v>
      </c>
      <c r="AH333" s="10" t="s">
        <v>404</v>
      </c>
      <c r="AI333" s="10" t="s">
        <v>404</v>
      </c>
      <c r="AJ333" s="10" t="s">
        <v>404</v>
      </c>
      <c r="AK333" s="10" t="s">
        <v>404</v>
      </c>
      <c r="AL333" s="10" t="s">
        <v>404</v>
      </c>
      <c r="AM333" s="10" t="s">
        <v>404</v>
      </c>
      <c r="AN333" s="10" t="s">
        <v>404</v>
      </c>
      <c r="AO333" s="10" t="s">
        <v>404</v>
      </c>
      <c r="AP333" s="10" t="s">
        <v>404</v>
      </c>
      <c r="AQ333" s="10" t="s">
        <v>404</v>
      </c>
      <c r="AR333" s="10" t="s">
        <v>404</v>
      </c>
      <c r="AS333" s="10" t="s">
        <v>404</v>
      </c>
      <c r="AT333" s="10" t="s">
        <v>404</v>
      </c>
      <c r="AU333" s="10" t="s">
        <v>404</v>
      </c>
      <c r="AV333" s="10" t="s">
        <v>404</v>
      </c>
      <c r="AW333" s="10" t="s">
        <v>404</v>
      </c>
      <c r="AX333" s="10" t="s">
        <v>404</v>
      </c>
      <c r="AY333" s="10" t="s">
        <v>404</v>
      </c>
      <c r="AZ333" s="10" t="s">
        <v>404</v>
      </c>
      <c r="BA333" s="10" t="s">
        <v>404</v>
      </c>
      <c r="BB333" s="10" t="s">
        <v>404</v>
      </c>
      <c r="BC333" s="10" t="s">
        <v>404</v>
      </c>
      <c r="BD333" s="10" t="s">
        <v>404</v>
      </c>
      <c r="BE333" s="10" t="s">
        <v>404</v>
      </c>
      <c r="BF333" s="10" t="s">
        <v>404</v>
      </c>
      <c r="BG333" s="10" t="s">
        <v>404</v>
      </c>
      <c r="BH333" s="10" t="s">
        <v>404</v>
      </c>
      <c r="BI333" s="10" t="s">
        <v>404</v>
      </c>
      <c r="BJ333" s="10" t="s">
        <v>404</v>
      </c>
      <c r="BK333" s="10" t="s">
        <v>404</v>
      </c>
      <c r="BL333" s="10" t="s">
        <v>404</v>
      </c>
      <c r="BM333" s="10" t="s">
        <v>404</v>
      </c>
      <c r="BN333" s="10" t="s">
        <v>404</v>
      </c>
      <c r="BO333" s="10" t="s">
        <v>404</v>
      </c>
      <c r="BP333" s="10" t="s">
        <v>404</v>
      </c>
      <c r="BQ333" s="10" t="s">
        <v>404</v>
      </c>
      <c r="BR333" s="10" t="s">
        <v>404</v>
      </c>
      <c r="BS333" s="10" t="s">
        <v>404</v>
      </c>
      <c r="BT333" s="10" t="s">
        <v>404</v>
      </c>
      <c r="BU333" s="10" t="s">
        <v>404</v>
      </c>
      <c r="BV333" s="10" t="s">
        <v>404</v>
      </c>
      <c r="BW333" s="10" t="s">
        <v>404</v>
      </c>
      <c r="BX333" s="10" t="s">
        <v>404</v>
      </c>
      <c r="BY333" s="10" t="s">
        <v>404</v>
      </c>
      <c r="BZ333" s="10" t="s">
        <v>404</v>
      </c>
      <c r="CA333" s="10" t="s">
        <v>404</v>
      </c>
      <c r="CB333" s="10" t="s">
        <v>404</v>
      </c>
      <c r="CC333" s="10" t="s">
        <v>404</v>
      </c>
      <c r="CD333" s="10" t="s">
        <v>404</v>
      </c>
      <c r="CE333" s="10" t="s">
        <v>404</v>
      </c>
      <c r="CF333" s="10" t="s">
        <v>404</v>
      </c>
      <c r="CG333" s="10" t="s">
        <v>404</v>
      </c>
      <c r="CH333" s="10" t="s">
        <v>404</v>
      </c>
      <c r="CI333" s="10" t="s">
        <v>404</v>
      </c>
      <c r="CJ333" s="10" t="s">
        <v>404</v>
      </c>
      <c r="CK333" s="10" t="s">
        <v>404</v>
      </c>
      <c r="CL333" s="10" t="s">
        <v>404</v>
      </c>
      <c r="CM333" s="10" t="s">
        <v>404</v>
      </c>
      <c r="CN333" s="10" t="s">
        <v>404</v>
      </c>
      <c r="CO333" s="10" t="s">
        <v>404</v>
      </c>
      <c r="CP333" s="10" t="s">
        <v>404</v>
      </c>
      <c r="CQ333" s="10" t="s">
        <v>404</v>
      </c>
      <c r="CR333" s="10" t="s">
        <v>404</v>
      </c>
      <c r="CS333" s="10" t="s">
        <v>404</v>
      </c>
      <c r="CT333" s="10" t="s">
        <v>404</v>
      </c>
      <c r="CU333" s="10" t="s">
        <v>404</v>
      </c>
      <c r="CV333" s="10" t="s">
        <v>404</v>
      </c>
      <c r="CW333" s="10" t="s">
        <v>404</v>
      </c>
      <c r="CX333" s="10" t="s">
        <v>404</v>
      </c>
      <c r="CY333" s="10" t="s">
        <v>404</v>
      </c>
      <c r="CZ333" s="10" t="s">
        <v>404</v>
      </c>
      <c r="DA333" s="10" t="s">
        <v>404</v>
      </c>
      <c r="DB333" s="10" t="s">
        <v>404</v>
      </c>
      <c r="DC333" s="10" t="s">
        <v>404</v>
      </c>
      <c r="DD333" s="10" t="s">
        <v>404</v>
      </c>
      <c r="DE333" s="10" t="s">
        <v>404</v>
      </c>
      <c r="DF333" s="10" t="s">
        <v>404</v>
      </c>
      <c r="DG333" s="10" t="s">
        <v>404</v>
      </c>
      <c r="DH333" s="10" t="s">
        <v>404</v>
      </c>
      <c r="DI333" s="10" t="s">
        <v>404</v>
      </c>
      <c r="DJ333" s="10" t="s">
        <v>404</v>
      </c>
      <c r="DK333" s="10" t="s">
        <v>404</v>
      </c>
      <c r="DL333" s="10" t="s">
        <v>404</v>
      </c>
      <c r="DM333" s="10" t="s">
        <v>404</v>
      </c>
      <c r="DN333" s="10" t="s">
        <v>404</v>
      </c>
      <c r="DO333" s="10" t="s">
        <v>404</v>
      </c>
      <c r="DP333" s="10" t="s">
        <v>404</v>
      </c>
      <c r="DQ333" s="10" t="s">
        <v>404</v>
      </c>
      <c r="DR333" s="10" t="s">
        <v>404</v>
      </c>
      <c r="DS333" s="10" t="s">
        <v>404</v>
      </c>
      <c r="DT333" s="10" t="s">
        <v>404</v>
      </c>
      <c r="DU333" s="10" t="s">
        <v>404</v>
      </c>
      <c r="DV333" s="10" t="s">
        <v>404</v>
      </c>
      <c r="DW333" s="10" t="s">
        <v>404</v>
      </c>
      <c r="DX333" s="10" t="s">
        <v>404</v>
      </c>
      <c r="DY333" s="10" t="s">
        <v>404</v>
      </c>
      <c r="DZ333" s="10" t="s">
        <v>404</v>
      </c>
      <c r="EA333" s="10" t="s">
        <v>404</v>
      </c>
      <c r="EB333" s="10" t="s">
        <v>404</v>
      </c>
      <c r="EC333" s="10" t="s">
        <v>404</v>
      </c>
      <c r="ED333" s="10" t="s">
        <v>404</v>
      </c>
      <c r="EE333" s="10" t="s">
        <v>404</v>
      </c>
      <c r="EF333" s="10" t="s">
        <v>404</v>
      </c>
      <c r="EG333" s="10" t="s">
        <v>404</v>
      </c>
      <c r="EH333" s="10" t="s">
        <v>404</v>
      </c>
      <c r="EI333" s="10" t="s">
        <v>404</v>
      </c>
      <c r="EJ333" s="10" t="s">
        <v>404</v>
      </c>
      <c r="EK333" s="10" t="s">
        <v>404</v>
      </c>
      <c r="EL333" s="10" t="s">
        <v>404</v>
      </c>
      <c r="EM333" s="10" t="s">
        <v>404</v>
      </c>
      <c r="EN333" s="10" t="s">
        <v>404</v>
      </c>
      <c r="EO333" s="10" t="s">
        <v>404</v>
      </c>
      <c r="EP333" s="10" t="s">
        <v>404</v>
      </c>
      <c r="EQ333" s="10" t="s">
        <v>404</v>
      </c>
      <c r="ER333" s="10" t="s">
        <v>404</v>
      </c>
      <c r="ES333" s="10" t="s">
        <v>404</v>
      </c>
      <c r="ET333" s="10" t="s">
        <v>404</v>
      </c>
      <c r="EU333" s="10" t="s">
        <v>404</v>
      </c>
      <c r="EV333" s="10" t="s">
        <v>404</v>
      </c>
      <c r="EW333" s="10" t="s">
        <v>404</v>
      </c>
      <c r="EX333" s="10" t="s">
        <v>404</v>
      </c>
      <c r="EY333" s="10" t="s">
        <v>404</v>
      </c>
      <c r="EZ333" s="10" t="s">
        <v>404</v>
      </c>
      <c r="FA333" s="10" t="s">
        <v>404</v>
      </c>
      <c r="FB333" s="10" t="s">
        <v>404</v>
      </c>
      <c r="FC333" s="10" t="s">
        <v>404</v>
      </c>
      <c r="FD333" s="10" t="s">
        <v>404</v>
      </c>
      <c r="FE333" s="10" t="s">
        <v>404</v>
      </c>
      <c r="FF333" s="10" t="s">
        <v>404</v>
      </c>
      <c r="FG333" s="10" t="s">
        <v>404</v>
      </c>
      <c r="FH333" s="10" t="s">
        <v>404</v>
      </c>
      <c r="FI333" s="10" t="s">
        <v>404</v>
      </c>
      <c r="FJ333" s="10" t="s">
        <v>404</v>
      </c>
      <c r="FK333" s="10" t="s">
        <v>404</v>
      </c>
      <c r="FL333" s="10" t="s">
        <v>404</v>
      </c>
      <c r="FM333" s="10" t="s">
        <v>404</v>
      </c>
      <c r="FN333" s="10" t="s">
        <v>404</v>
      </c>
      <c r="FO333" s="10" t="s">
        <v>404</v>
      </c>
      <c r="FP333" s="10" t="s">
        <v>404</v>
      </c>
      <c r="FQ333" s="10" t="s">
        <v>404</v>
      </c>
      <c r="FR333" s="10" t="s">
        <v>404</v>
      </c>
      <c r="FS333" s="10" t="s">
        <v>404</v>
      </c>
      <c r="FT333" s="10" t="s">
        <v>404</v>
      </c>
      <c r="FU333" s="10" t="s">
        <v>404</v>
      </c>
      <c r="FV333" s="10" t="s">
        <v>404</v>
      </c>
      <c r="FW333" s="10" t="s">
        <v>404</v>
      </c>
      <c r="FX333" s="10" t="s">
        <v>404</v>
      </c>
      <c r="FY333" s="10" t="s">
        <v>404</v>
      </c>
    </row>
    <row r="334" spans="1:181" s="10" customFormat="1">
      <c r="A334" s="10" t="str">
        <f t="shared" si="346"/>
        <v>C4-Pyr / C4-Flt total (1-ButPyr)</v>
      </c>
      <c r="D334" s="10">
        <f t="shared" ref="D334:G335" si="403">((D112/D$217)/$B112)*$B$6</f>
        <v>2.8925426733972319</v>
      </c>
      <c r="E334" s="10">
        <f t="shared" si="403"/>
        <v>11.166024334751924</v>
      </c>
      <c r="H334" s="10">
        <f t="shared" si="348"/>
        <v>7.029283504074578</v>
      </c>
      <c r="J334" s="10">
        <f t="shared" ref="J334:M335" si="404">((J112/J$217)/$B112)*$B$6</f>
        <v>2.8925426733972319</v>
      </c>
      <c r="K334" s="10">
        <f t="shared" si="404"/>
        <v>11.166024334751924</v>
      </c>
      <c r="N334" s="10">
        <f t="shared" ref="N334:N339" si="405">AVERAGE(J334:M334)</f>
        <v>7.029283504074578</v>
      </c>
      <c r="P334" s="10">
        <f t="shared" ref="P334:S335" si="406">((P112/P$217)/$B112)*$B$6</f>
        <v>9.3088091133162223</v>
      </c>
      <c r="Q334" s="10">
        <f t="shared" si="406"/>
        <v>10.78996108145056</v>
      </c>
      <c r="T334" s="10">
        <f t="shared" si="352"/>
        <v>10.049385097383391</v>
      </c>
      <c r="V334" s="10">
        <f t="shared" ref="V334:Y335" si="407">(((V112/V$217)/$B112)*$B$6)-$T334</f>
        <v>127.02206268027236</v>
      </c>
      <c r="W334" s="10">
        <f t="shared" si="407"/>
        <v>94.046829662087561</v>
      </c>
      <c r="AA334" s="10" t="e">
        <f t="shared" ref="AA334:AD335" si="408">(((AA112/AA$217)/$B112)*$B$6)-$N334</f>
        <v>#DIV/0!</v>
      </c>
      <c r="AB334" s="10" t="e">
        <f t="shared" si="408"/>
        <v>#DIV/0!</v>
      </c>
      <c r="AC334" s="10" t="e">
        <f t="shared" si="408"/>
        <v>#DIV/0!</v>
      </c>
      <c r="AD334" s="10" t="e">
        <f t="shared" si="408"/>
        <v>#DIV/0!</v>
      </c>
      <c r="AF334" s="10">
        <f t="shared" ref="AF334:BK334" si="409">(((AF112/AF$217)/$B112)*$B$6)-$N334</f>
        <v>4.5018328061698307</v>
      </c>
      <c r="AG334" s="10">
        <f t="shared" si="409"/>
        <v>-0.6122549436718927</v>
      </c>
      <c r="AH334" s="10">
        <f t="shared" si="409"/>
        <v>0.43414221374094453</v>
      </c>
      <c r="AI334" s="10">
        <f t="shared" si="409"/>
        <v>-1.8282444728588851</v>
      </c>
      <c r="AJ334" s="10">
        <f t="shared" si="409"/>
        <v>1.1869882926279542</v>
      </c>
      <c r="AK334" s="10">
        <f t="shared" si="409"/>
        <v>-2.2523685252132877</v>
      </c>
      <c r="AL334" s="10">
        <f t="shared" si="409"/>
        <v>3.7731270881658778</v>
      </c>
      <c r="AM334" s="10">
        <f t="shared" si="409"/>
        <v>0.15029504933075799</v>
      </c>
      <c r="AN334" s="10">
        <f t="shared" si="409"/>
        <v>-0.51751201684535886</v>
      </c>
      <c r="AO334" s="10">
        <f t="shared" si="409"/>
        <v>1.5177735724990411</v>
      </c>
      <c r="AP334" s="10">
        <f t="shared" si="409"/>
        <v>7.6046670584336882</v>
      </c>
      <c r="AQ334" s="10">
        <f t="shared" si="409"/>
        <v>1.54588145865399</v>
      </c>
      <c r="AR334" s="10">
        <f t="shared" si="409"/>
        <v>-1.5265339075681892</v>
      </c>
      <c r="AS334" s="10">
        <f t="shared" si="409"/>
        <v>8.9717566635356114</v>
      </c>
      <c r="AT334" s="10">
        <f t="shared" si="409"/>
        <v>9.0695306279302912</v>
      </c>
      <c r="AU334" s="10">
        <f t="shared" si="409"/>
        <v>3.8334288161580199</v>
      </c>
      <c r="AV334" s="10">
        <f t="shared" si="409"/>
        <v>13.507581240389325</v>
      </c>
      <c r="AW334" s="10">
        <f t="shared" si="409"/>
        <v>8.0117364098126949</v>
      </c>
      <c r="AX334" s="10">
        <f t="shared" si="409"/>
        <v>14.174216346783961</v>
      </c>
      <c r="AY334" s="10">
        <f t="shared" si="409"/>
        <v>-2.5079141821014792</v>
      </c>
      <c r="AZ334" s="10">
        <f t="shared" si="409"/>
        <v>-1.4131859147080492</v>
      </c>
      <c r="BA334" s="10">
        <f t="shared" si="409"/>
        <v>9.7398764155954218</v>
      </c>
      <c r="BB334" s="10">
        <f t="shared" si="409"/>
        <v>-4.5481563633326356</v>
      </c>
      <c r="BC334" s="10">
        <f t="shared" si="409"/>
        <v>4.251376029447818</v>
      </c>
      <c r="BD334" s="10">
        <f t="shared" si="409"/>
        <v>-0.19271759682761402</v>
      </c>
      <c r="BE334" s="10">
        <f t="shared" si="409"/>
        <v>3.298890594548074</v>
      </c>
      <c r="BF334" s="10">
        <f t="shared" si="409"/>
        <v>6.7501037597805054</v>
      </c>
      <c r="BG334" s="10">
        <f t="shared" si="409"/>
        <v>6.3098428660425236</v>
      </c>
      <c r="BH334" s="10">
        <f t="shared" si="409"/>
        <v>9.7351353265484839</v>
      </c>
      <c r="BI334" s="10">
        <f t="shared" si="409"/>
        <v>15.693747880023626</v>
      </c>
      <c r="BJ334" s="10">
        <f t="shared" si="409"/>
        <v>11.330111265073292</v>
      </c>
      <c r="BK334" s="10">
        <f t="shared" si="409"/>
        <v>1.1495599962317309</v>
      </c>
      <c r="BL334" s="10">
        <f t="shared" ref="BL334:CQ334" si="410">(((BL112/BL$217)/$B112)*$B$6)-$N334</f>
        <v>12.954452981083172</v>
      </c>
      <c r="BM334" s="10">
        <f t="shared" si="410"/>
        <v>2.1262382262439212</v>
      </c>
      <c r="BN334" s="10">
        <f t="shared" si="410"/>
        <v>1.7716464749411793</v>
      </c>
      <c r="BO334" s="10">
        <f t="shared" si="410"/>
        <v>12.484403353120531</v>
      </c>
      <c r="BP334" s="10">
        <f t="shared" si="410"/>
        <v>-2.6476453265478161</v>
      </c>
      <c r="BQ334" s="10">
        <f t="shared" si="410"/>
        <v>9.1387579260524596</v>
      </c>
      <c r="BR334" s="10">
        <f t="shared" si="410"/>
        <v>0.25040368106593291</v>
      </c>
      <c r="BS334" s="10">
        <f t="shared" si="410"/>
        <v>19.190834585608599</v>
      </c>
      <c r="BT334" s="10">
        <f t="shared" si="410"/>
        <v>-3.4870138703531097</v>
      </c>
      <c r="BU334" s="10">
        <f t="shared" si="410"/>
        <v>1.823262083104713</v>
      </c>
      <c r="BV334" s="10">
        <f t="shared" si="410"/>
        <v>-1.2773703498684785</v>
      </c>
      <c r="BW334" s="10">
        <f t="shared" si="410"/>
        <v>7.2135130533215888</v>
      </c>
      <c r="BX334" s="10">
        <f t="shared" si="410"/>
        <v>9.0382085127971479</v>
      </c>
      <c r="BY334" s="10">
        <f t="shared" si="410"/>
        <v>10.610347730531785</v>
      </c>
      <c r="BZ334" s="10">
        <f t="shared" si="410"/>
        <v>-3.9641621903655651</v>
      </c>
      <c r="CA334" s="10">
        <f t="shared" si="410"/>
        <v>4.9472384491683004</v>
      </c>
      <c r="CB334" s="10">
        <f t="shared" si="410"/>
        <v>7.4397559299747664</v>
      </c>
      <c r="CC334" s="10">
        <f t="shared" si="410"/>
        <v>8.4041914377195859</v>
      </c>
      <c r="CD334" s="10">
        <f t="shared" si="410"/>
        <v>3.8444001941184487</v>
      </c>
      <c r="CE334" s="10" t="e">
        <f t="shared" si="410"/>
        <v>#DIV/0!</v>
      </c>
      <c r="CF334" s="10" t="e">
        <f t="shared" si="410"/>
        <v>#DIV/0!</v>
      </c>
      <c r="CG334" s="10" t="e">
        <f t="shared" si="410"/>
        <v>#DIV/0!</v>
      </c>
      <c r="CH334" s="10" t="e">
        <f t="shared" si="410"/>
        <v>#DIV/0!</v>
      </c>
      <c r="CI334" s="10" t="e">
        <f t="shared" si="410"/>
        <v>#DIV/0!</v>
      </c>
      <c r="CJ334" s="10" t="e">
        <f t="shared" si="410"/>
        <v>#DIV/0!</v>
      </c>
      <c r="CK334" s="10" t="e">
        <f t="shared" si="410"/>
        <v>#DIV/0!</v>
      </c>
      <c r="CL334" s="10" t="e">
        <f t="shared" si="410"/>
        <v>#DIV/0!</v>
      </c>
      <c r="CM334" s="10" t="e">
        <f t="shared" si="410"/>
        <v>#DIV/0!</v>
      </c>
      <c r="CN334" s="10" t="e">
        <f t="shared" si="410"/>
        <v>#DIV/0!</v>
      </c>
      <c r="CO334" s="10" t="e">
        <f t="shared" si="410"/>
        <v>#DIV/0!</v>
      </c>
      <c r="CP334" s="10" t="e">
        <f t="shared" si="410"/>
        <v>#DIV/0!</v>
      </c>
      <c r="CQ334" s="10" t="e">
        <f t="shared" si="410"/>
        <v>#DIV/0!</v>
      </c>
      <c r="CR334" s="10" t="e">
        <f t="shared" ref="CR334:EA334" si="411">(((CR112/CR$217)/$B112)*$B$6)-$N334</f>
        <v>#DIV/0!</v>
      </c>
      <c r="CS334" s="10" t="e">
        <f t="shared" si="411"/>
        <v>#DIV/0!</v>
      </c>
      <c r="CT334" s="10" t="e">
        <f t="shared" si="411"/>
        <v>#DIV/0!</v>
      </c>
      <c r="CU334" s="10" t="e">
        <f t="shared" si="411"/>
        <v>#DIV/0!</v>
      </c>
      <c r="CV334" s="10" t="e">
        <f t="shared" si="411"/>
        <v>#DIV/0!</v>
      </c>
      <c r="CW334" s="10" t="e">
        <f t="shared" si="411"/>
        <v>#DIV/0!</v>
      </c>
      <c r="CX334" s="10" t="e">
        <f t="shared" si="411"/>
        <v>#DIV/0!</v>
      </c>
      <c r="CY334" s="10" t="e">
        <f t="shared" si="411"/>
        <v>#DIV/0!</v>
      </c>
      <c r="CZ334" s="10" t="e">
        <f t="shared" si="411"/>
        <v>#DIV/0!</v>
      </c>
      <c r="DA334" s="10" t="e">
        <f t="shared" si="411"/>
        <v>#DIV/0!</v>
      </c>
      <c r="DB334" s="10" t="e">
        <f t="shared" si="411"/>
        <v>#DIV/0!</v>
      </c>
      <c r="DC334" s="10" t="e">
        <f t="shared" si="411"/>
        <v>#DIV/0!</v>
      </c>
      <c r="DD334" s="10" t="e">
        <f t="shared" si="411"/>
        <v>#DIV/0!</v>
      </c>
      <c r="DE334" s="10" t="e">
        <f t="shared" si="411"/>
        <v>#DIV/0!</v>
      </c>
      <c r="DF334" s="10" t="e">
        <f t="shared" si="411"/>
        <v>#DIV/0!</v>
      </c>
      <c r="DG334" s="10" t="e">
        <f t="shared" si="411"/>
        <v>#DIV/0!</v>
      </c>
      <c r="DH334" s="10" t="e">
        <f t="shared" si="411"/>
        <v>#DIV/0!</v>
      </c>
      <c r="DI334" s="10" t="e">
        <f t="shared" si="411"/>
        <v>#DIV/0!</v>
      </c>
      <c r="DJ334" s="10" t="e">
        <f t="shared" si="411"/>
        <v>#DIV/0!</v>
      </c>
      <c r="DK334" s="10" t="e">
        <f t="shared" si="411"/>
        <v>#DIV/0!</v>
      </c>
      <c r="DL334" s="10" t="e">
        <f t="shared" si="411"/>
        <v>#DIV/0!</v>
      </c>
      <c r="DM334" s="10" t="e">
        <f t="shared" si="411"/>
        <v>#DIV/0!</v>
      </c>
      <c r="DN334" s="10" t="e">
        <f t="shared" si="411"/>
        <v>#DIV/0!</v>
      </c>
      <c r="DO334" s="10" t="e">
        <f t="shared" si="411"/>
        <v>#DIV/0!</v>
      </c>
      <c r="DP334" s="10" t="e">
        <f t="shared" si="411"/>
        <v>#DIV/0!</v>
      </c>
      <c r="DQ334" s="10" t="e">
        <f t="shared" si="411"/>
        <v>#DIV/0!</v>
      </c>
      <c r="DR334" s="10" t="e">
        <f t="shared" si="411"/>
        <v>#DIV/0!</v>
      </c>
      <c r="DS334" s="10" t="e">
        <f t="shared" si="411"/>
        <v>#DIV/0!</v>
      </c>
      <c r="DT334" s="10" t="e">
        <f t="shared" si="411"/>
        <v>#DIV/0!</v>
      </c>
      <c r="DU334" s="10" t="e">
        <f t="shared" si="411"/>
        <v>#DIV/0!</v>
      </c>
      <c r="DV334" s="10" t="e">
        <f t="shared" si="411"/>
        <v>#DIV/0!</v>
      </c>
      <c r="DW334" s="10" t="e">
        <f t="shared" si="411"/>
        <v>#DIV/0!</v>
      </c>
      <c r="DX334" s="10" t="e">
        <f t="shared" si="411"/>
        <v>#DIV/0!</v>
      </c>
      <c r="DY334" s="10" t="e">
        <f t="shared" si="411"/>
        <v>#DIV/0!</v>
      </c>
      <c r="DZ334" s="10" t="e">
        <f t="shared" si="411"/>
        <v>#DIV/0!</v>
      </c>
      <c r="EA334" s="10" t="e">
        <f t="shared" si="411"/>
        <v>#DIV/0!</v>
      </c>
      <c r="EB334" s="10" t="e">
        <f t="shared" ref="EB334:FY334" si="412">(((EB112/EB$217)/$B112)*$B$6)-$N334</f>
        <v>#DIV/0!</v>
      </c>
      <c r="EC334" s="10" t="e">
        <f t="shared" si="412"/>
        <v>#DIV/0!</v>
      </c>
      <c r="ED334" s="10" t="e">
        <f t="shared" si="412"/>
        <v>#DIV/0!</v>
      </c>
      <c r="EE334" s="10" t="e">
        <f t="shared" si="412"/>
        <v>#DIV/0!</v>
      </c>
      <c r="EF334" s="10" t="e">
        <f t="shared" si="412"/>
        <v>#DIV/0!</v>
      </c>
      <c r="EG334" s="10" t="e">
        <f t="shared" si="412"/>
        <v>#DIV/0!</v>
      </c>
      <c r="EH334" s="10" t="e">
        <f t="shared" si="412"/>
        <v>#DIV/0!</v>
      </c>
      <c r="EI334" s="10" t="e">
        <f t="shared" si="412"/>
        <v>#DIV/0!</v>
      </c>
      <c r="EJ334" s="10" t="e">
        <f t="shared" si="412"/>
        <v>#DIV/0!</v>
      </c>
      <c r="EK334" s="10" t="e">
        <f t="shared" si="412"/>
        <v>#DIV/0!</v>
      </c>
      <c r="EL334" s="10" t="e">
        <f t="shared" si="412"/>
        <v>#DIV/0!</v>
      </c>
      <c r="EM334" s="10" t="e">
        <f t="shared" si="412"/>
        <v>#DIV/0!</v>
      </c>
      <c r="EN334" s="10" t="e">
        <f t="shared" si="412"/>
        <v>#DIV/0!</v>
      </c>
      <c r="EO334" s="10" t="e">
        <f t="shared" si="412"/>
        <v>#DIV/0!</v>
      </c>
      <c r="EP334" s="10" t="e">
        <f t="shared" si="412"/>
        <v>#DIV/0!</v>
      </c>
      <c r="EQ334" s="10" t="e">
        <f t="shared" si="412"/>
        <v>#DIV/0!</v>
      </c>
      <c r="ER334" s="10" t="e">
        <f t="shared" si="412"/>
        <v>#DIV/0!</v>
      </c>
      <c r="ES334" s="10" t="e">
        <f t="shared" si="412"/>
        <v>#DIV/0!</v>
      </c>
      <c r="ET334" s="10" t="e">
        <f t="shared" si="412"/>
        <v>#DIV/0!</v>
      </c>
      <c r="EU334" s="10" t="e">
        <f t="shared" si="412"/>
        <v>#DIV/0!</v>
      </c>
      <c r="EV334" s="10" t="e">
        <f t="shared" si="412"/>
        <v>#DIV/0!</v>
      </c>
      <c r="EW334" s="10" t="e">
        <f t="shared" si="412"/>
        <v>#DIV/0!</v>
      </c>
      <c r="EX334" s="10" t="e">
        <f t="shared" si="412"/>
        <v>#DIV/0!</v>
      </c>
      <c r="EY334" s="10" t="e">
        <f t="shared" si="412"/>
        <v>#DIV/0!</v>
      </c>
      <c r="EZ334" s="10" t="e">
        <f t="shared" si="412"/>
        <v>#DIV/0!</v>
      </c>
      <c r="FA334" s="10" t="e">
        <f t="shared" si="412"/>
        <v>#DIV/0!</v>
      </c>
      <c r="FB334" s="10" t="e">
        <f t="shared" si="412"/>
        <v>#DIV/0!</v>
      </c>
      <c r="FC334" s="10" t="e">
        <f t="shared" si="412"/>
        <v>#DIV/0!</v>
      </c>
      <c r="FD334" s="10" t="e">
        <f t="shared" si="412"/>
        <v>#DIV/0!</v>
      </c>
      <c r="FE334" s="10" t="e">
        <f t="shared" si="412"/>
        <v>#DIV/0!</v>
      </c>
      <c r="FF334" s="10" t="e">
        <f t="shared" si="412"/>
        <v>#DIV/0!</v>
      </c>
      <c r="FG334" s="10" t="e">
        <f t="shared" si="412"/>
        <v>#DIV/0!</v>
      </c>
      <c r="FH334" s="10" t="e">
        <f t="shared" si="412"/>
        <v>#DIV/0!</v>
      </c>
      <c r="FI334" s="10" t="e">
        <f t="shared" si="412"/>
        <v>#DIV/0!</v>
      </c>
      <c r="FJ334" s="10" t="e">
        <f t="shared" si="412"/>
        <v>#DIV/0!</v>
      </c>
      <c r="FK334" s="10" t="e">
        <f t="shared" si="412"/>
        <v>#DIV/0!</v>
      </c>
      <c r="FL334" s="10" t="e">
        <f t="shared" si="412"/>
        <v>#DIV/0!</v>
      </c>
      <c r="FM334" s="10" t="e">
        <f t="shared" si="412"/>
        <v>#DIV/0!</v>
      </c>
      <c r="FN334" s="10" t="e">
        <f t="shared" si="412"/>
        <v>#DIV/0!</v>
      </c>
      <c r="FO334" s="10" t="e">
        <f t="shared" si="412"/>
        <v>#DIV/0!</v>
      </c>
      <c r="FP334" s="10" t="e">
        <f t="shared" si="412"/>
        <v>#DIV/0!</v>
      </c>
      <c r="FQ334" s="10" t="e">
        <f t="shared" si="412"/>
        <v>#DIV/0!</v>
      </c>
      <c r="FR334" s="10" t="e">
        <f t="shared" si="412"/>
        <v>#DIV/0!</v>
      </c>
      <c r="FS334" s="10" t="e">
        <f t="shared" si="412"/>
        <v>#DIV/0!</v>
      </c>
      <c r="FT334" s="10" t="e">
        <f t="shared" si="412"/>
        <v>#DIV/0!</v>
      </c>
      <c r="FU334" s="10" t="e">
        <f t="shared" si="412"/>
        <v>#DIV/0!</v>
      </c>
      <c r="FV334" s="10" t="e">
        <f t="shared" si="412"/>
        <v>#DIV/0!</v>
      </c>
      <c r="FW334" s="10" t="e">
        <f t="shared" si="412"/>
        <v>#DIV/0!</v>
      </c>
      <c r="FX334" s="10" t="e">
        <f t="shared" si="412"/>
        <v>#DIV/0!</v>
      </c>
      <c r="FY334" s="10" t="e">
        <f t="shared" si="412"/>
        <v>#DIV/0!</v>
      </c>
    </row>
    <row r="335" spans="1:181" s="10" customFormat="1">
      <c r="A335" s="10" t="str">
        <f t="shared" si="346"/>
        <v>1-ButPyr (C4-Pyr / C4-Flt)</v>
      </c>
      <c r="D335" s="10">
        <f t="shared" si="403"/>
        <v>1.5304458589403346E-2</v>
      </c>
      <c r="E335" s="10">
        <f t="shared" si="403"/>
        <v>0.12647600379168847</v>
      </c>
      <c r="H335" s="10">
        <f t="shared" si="348"/>
        <v>7.089023119054591E-2</v>
      </c>
      <c r="J335" s="10">
        <f t="shared" si="404"/>
        <v>1.5304458589403346E-2</v>
      </c>
      <c r="K335" s="10">
        <f t="shared" si="404"/>
        <v>0.12647600379168847</v>
      </c>
      <c r="N335" s="10">
        <f t="shared" si="405"/>
        <v>7.089023119054591E-2</v>
      </c>
      <c r="P335" s="10">
        <f t="shared" si="406"/>
        <v>4.9187894918447675E-2</v>
      </c>
      <c r="Q335" s="10">
        <f t="shared" si="406"/>
        <v>0.11894445286638412</v>
      </c>
      <c r="T335" s="10">
        <f t="shared" si="352"/>
        <v>8.4066173892415899E-2</v>
      </c>
      <c r="V335" s="10">
        <f t="shared" si="407"/>
        <v>123.31966293753496</v>
      </c>
      <c r="W335" s="10">
        <f t="shared" si="407"/>
        <v>89.099126141730139</v>
      </c>
      <c r="AA335" s="10" t="e">
        <f t="shared" si="408"/>
        <v>#DIV/0!</v>
      </c>
      <c r="AB335" s="10" t="e">
        <f t="shared" si="408"/>
        <v>#DIV/0!</v>
      </c>
      <c r="AC335" s="10" t="e">
        <f t="shared" si="408"/>
        <v>#DIV/0!</v>
      </c>
      <c r="AD335" s="10" t="e">
        <f t="shared" si="408"/>
        <v>#DIV/0!</v>
      </c>
      <c r="AF335" s="10">
        <f t="shared" ref="AF335:BK335" si="413">(((AF113/AF$217)/$B113)*$B$6)-$N335</f>
        <v>2.3848987320851819E-2</v>
      </c>
      <c r="AG335" s="10">
        <f t="shared" si="413"/>
        <v>-3.3087411983460872E-2</v>
      </c>
      <c r="AH335" s="10">
        <f t="shared" si="413"/>
        <v>7.0262028248045533E-2</v>
      </c>
      <c r="AI335" s="10">
        <f t="shared" si="413"/>
        <v>-3.9977666369055913E-2</v>
      </c>
      <c r="AJ335" s="10">
        <f t="shared" si="413"/>
        <v>5.1740691148297824E-2</v>
      </c>
      <c r="AK335" s="10">
        <f t="shared" si="413"/>
        <v>-8.8523743222174711E-3</v>
      </c>
      <c r="AL335" s="10">
        <f t="shared" si="413"/>
        <v>1.809173414916132E-2</v>
      </c>
      <c r="AM335" s="10">
        <f t="shared" si="413"/>
        <v>2.9357693586092026E-3</v>
      </c>
      <c r="AN335" s="10">
        <f t="shared" si="413"/>
        <v>6.1721532737051832E-3</v>
      </c>
      <c r="AO335" s="10">
        <f t="shared" si="413"/>
        <v>0.20426653586212593</v>
      </c>
      <c r="AP335" s="10">
        <f t="shared" si="413"/>
        <v>3.6976726272660007E-2</v>
      </c>
      <c r="AQ335" s="10">
        <f t="shared" si="413"/>
        <v>-3.2947023390861981E-2</v>
      </c>
      <c r="AR335" s="10">
        <f t="shared" si="413"/>
        <v>0.22893907374730224</v>
      </c>
      <c r="AS335" s="10">
        <f t="shared" si="413"/>
        <v>6.9294100690895061E-2</v>
      </c>
      <c r="AT335" s="10">
        <f t="shared" si="413"/>
        <v>-4.8867229641975637E-2</v>
      </c>
      <c r="AU335" s="10">
        <f t="shared" si="413"/>
        <v>0.11968366916441195</v>
      </c>
      <c r="AV335" s="10">
        <f t="shared" si="413"/>
        <v>-2.4895013397793618E-2</v>
      </c>
      <c r="AW335" s="10">
        <f t="shared" si="413"/>
        <v>8.1921291882329106E-2</v>
      </c>
      <c r="AX335" s="10">
        <f t="shared" si="413"/>
        <v>2.1432699945267752E-2</v>
      </c>
      <c r="AY335" s="10">
        <f t="shared" si="413"/>
        <v>1.4418623941021988E-2</v>
      </c>
      <c r="AZ335" s="10">
        <f t="shared" si="413"/>
        <v>5.2540485059267908E-2</v>
      </c>
      <c r="BA335" s="10">
        <f t="shared" si="413"/>
        <v>6.6749932308797444E-2</v>
      </c>
      <c r="BB335" s="10">
        <f t="shared" si="413"/>
        <v>0.14744895719474505</v>
      </c>
      <c r="BC335" s="10">
        <f t="shared" si="413"/>
        <v>0.1203073880216981</v>
      </c>
      <c r="BD335" s="10">
        <f t="shared" si="413"/>
        <v>-3.0675137618504947E-2</v>
      </c>
      <c r="BE335" s="10">
        <f t="shared" si="413"/>
        <v>0.45461373468849309</v>
      </c>
      <c r="BF335" s="10">
        <f t="shared" si="413"/>
        <v>9.5126482831804499E-2</v>
      </c>
      <c r="BG335" s="10">
        <f t="shared" si="413"/>
        <v>0.1486838654368961</v>
      </c>
      <c r="BH335" s="10">
        <f t="shared" si="413"/>
        <v>0.5081439718408427</v>
      </c>
      <c r="BI335" s="10">
        <f t="shared" si="413"/>
        <v>0.28847644520030158</v>
      </c>
      <c r="BJ335" s="10">
        <f t="shared" si="413"/>
        <v>0.21720298202004837</v>
      </c>
      <c r="BK335" s="10">
        <f t="shared" si="413"/>
        <v>0.11868561153178572</v>
      </c>
      <c r="BL335" s="10">
        <f t="shared" ref="BL335:CQ335" si="414">(((BL113/BL$217)/$B113)*$B$6)-$N335</f>
        <v>8.3028149953159491E-2</v>
      </c>
      <c r="BM335" s="10">
        <f t="shared" si="414"/>
        <v>0.10921839301244099</v>
      </c>
      <c r="BN335" s="10">
        <f t="shared" si="414"/>
        <v>0.12720144036286338</v>
      </c>
      <c r="BO335" s="10">
        <f t="shared" si="414"/>
        <v>0.69899726241654481</v>
      </c>
      <c r="BP335" s="10">
        <f t="shared" si="414"/>
        <v>2.8129840617968471E-2</v>
      </c>
      <c r="BQ335" s="10">
        <f t="shared" si="414"/>
        <v>0.22751321802320809</v>
      </c>
      <c r="BR335" s="10">
        <f t="shared" si="414"/>
        <v>-1.7947051662251294E-2</v>
      </c>
      <c r="BS335" s="10">
        <f t="shared" si="414"/>
        <v>3.6459279923817131E-2</v>
      </c>
      <c r="BT335" s="10">
        <f t="shared" si="414"/>
        <v>3.0317472630067482E-2</v>
      </c>
      <c r="BU335" s="10">
        <f t="shared" si="414"/>
        <v>7.2523614846231987E-2</v>
      </c>
      <c r="BV335" s="10">
        <f t="shared" si="414"/>
        <v>0.11317098974404929</v>
      </c>
      <c r="BW335" s="10">
        <f t="shared" si="414"/>
        <v>2.0556295662720006E-2</v>
      </c>
      <c r="BX335" s="10">
        <f t="shared" si="414"/>
        <v>-1.5675481991673991E-2</v>
      </c>
      <c r="BY335" s="10">
        <f t="shared" si="414"/>
        <v>-4.9085989862231498E-2</v>
      </c>
      <c r="BZ335" s="10">
        <f t="shared" si="414"/>
        <v>5.2537472717199593E-2</v>
      </c>
      <c r="CA335" s="10">
        <f t="shared" si="414"/>
        <v>3.7298432844876106E-3</v>
      </c>
      <c r="CB335" s="10">
        <f t="shared" si="414"/>
        <v>0.31495082038410327</v>
      </c>
      <c r="CC335" s="10">
        <f t="shared" si="414"/>
        <v>1.2085440539530257E-2</v>
      </c>
      <c r="CD335" s="10">
        <f t="shared" si="414"/>
        <v>9.8716620254405973E-2</v>
      </c>
      <c r="CE335" s="10" t="e">
        <f t="shared" si="414"/>
        <v>#DIV/0!</v>
      </c>
      <c r="CF335" s="10" t="e">
        <f t="shared" si="414"/>
        <v>#DIV/0!</v>
      </c>
      <c r="CG335" s="10" t="e">
        <f t="shared" si="414"/>
        <v>#DIV/0!</v>
      </c>
      <c r="CH335" s="10" t="e">
        <f t="shared" si="414"/>
        <v>#DIV/0!</v>
      </c>
      <c r="CI335" s="10" t="e">
        <f t="shared" si="414"/>
        <v>#DIV/0!</v>
      </c>
      <c r="CJ335" s="10" t="e">
        <f t="shared" si="414"/>
        <v>#DIV/0!</v>
      </c>
      <c r="CK335" s="10" t="e">
        <f t="shared" si="414"/>
        <v>#DIV/0!</v>
      </c>
      <c r="CL335" s="10" t="e">
        <f t="shared" si="414"/>
        <v>#DIV/0!</v>
      </c>
      <c r="CM335" s="10" t="e">
        <f t="shared" si="414"/>
        <v>#DIV/0!</v>
      </c>
      <c r="CN335" s="10" t="e">
        <f t="shared" si="414"/>
        <v>#DIV/0!</v>
      </c>
      <c r="CO335" s="10" t="e">
        <f t="shared" si="414"/>
        <v>#DIV/0!</v>
      </c>
      <c r="CP335" s="10" t="e">
        <f t="shared" si="414"/>
        <v>#DIV/0!</v>
      </c>
      <c r="CQ335" s="10" t="e">
        <f t="shared" si="414"/>
        <v>#DIV/0!</v>
      </c>
      <c r="CR335" s="10" t="e">
        <f t="shared" ref="CR335:EA335" si="415">(((CR113/CR$217)/$B113)*$B$6)-$N335</f>
        <v>#DIV/0!</v>
      </c>
      <c r="CS335" s="10" t="e">
        <f t="shared" si="415"/>
        <v>#DIV/0!</v>
      </c>
      <c r="CT335" s="10" t="e">
        <f t="shared" si="415"/>
        <v>#DIV/0!</v>
      </c>
      <c r="CU335" s="10" t="e">
        <f t="shared" si="415"/>
        <v>#DIV/0!</v>
      </c>
      <c r="CV335" s="10" t="e">
        <f t="shared" si="415"/>
        <v>#DIV/0!</v>
      </c>
      <c r="CW335" s="10" t="e">
        <f t="shared" si="415"/>
        <v>#DIV/0!</v>
      </c>
      <c r="CX335" s="10" t="e">
        <f t="shared" si="415"/>
        <v>#DIV/0!</v>
      </c>
      <c r="CY335" s="10" t="e">
        <f t="shared" si="415"/>
        <v>#DIV/0!</v>
      </c>
      <c r="CZ335" s="10" t="e">
        <f t="shared" si="415"/>
        <v>#DIV/0!</v>
      </c>
      <c r="DA335" s="10" t="e">
        <f t="shared" si="415"/>
        <v>#DIV/0!</v>
      </c>
      <c r="DB335" s="10" t="e">
        <f t="shared" si="415"/>
        <v>#DIV/0!</v>
      </c>
      <c r="DC335" s="10" t="e">
        <f t="shared" si="415"/>
        <v>#DIV/0!</v>
      </c>
      <c r="DD335" s="10" t="e">
        <f t="shared" si="415"/>
        <v>#DIV/0!</v>
      </c>
      <c r="DE335" s="10" t="e">
        <f t="shared" si="415"/>
        <v>#DIV/0!</v>
      </c>
      <c r="DF335" s="10" t="e">
        <f t="shared" si="415"/>
        <v>#DIV/0!</v>
      </c>
      <c r="DG335" s="10" t="e">
        <f t="shared" si="415"/>
        <v>#DIV/0!</v>
      </c>
      <c r="DH335" s="10" t="e">
        <f t="shared" si="415"/>
        <v>#DIV/0!</v>
      </c>
      <c r="DI335" s="10" t="e">
        <f t="shared" si="415"/>
        <v>#DIV/0!</v>
      </c>
      <c r="DJ335" s="10" t="e">
        <f t="shared" si="415"/>
        <v>#DIV/0!</v>
      </c>
      <c r="DK335" s="10" t="e">
        <f t="shared" si="415"/>
        <v>#DIV/0!</v>
      </c>
      <c r="DL335" s="10" t="e">
        <f t="shared" si="415"/>
        <v>#DIV/0!</v>
      </c>
      <c r="DM335" s="10" t="e">
        <f t="shared" si="415"/>
        <v>#DIV/0!</v>
      </c>
      <c r="DN335" s="10" t="e">
        <f t="shared" si="415"/>
        <v>#DIV/0!</v>
      </c>
      <c r="DO335" s="10" t="e">
        <f t="shared" si="415"/>
        <v>#DIV/0!</v>
      </c>
      <c r="DP335" s="10" t="e">
        <f t="shared" si="415"/>
        <v>#DIV/0!</v>
      </c>
      <c r="DQ335" s="10" t="e">
        <f t="shared" si="415"/>
        <v>#DIV/0!</v>
      </c>
      <c r="DR335" s="10" t="e">
        <f t="shared" si="415"/>
        <v>#DIV/0!</v>
      </c>
      <c r="DS335" s="10" t="e">
        <f t="shared" si="415"/>
        <v>#DIV/0!</v>
      </c>
      <c r="DT335" s="10" t="e">
        <f t="shared" si="415"/>
        <v>#DIV/0!</v>
      </c>
      <c r="DU335" s="10" t="e">
        <f t="shared" si="415"/>
        <v>#DIV/0!</v>
      </c>
      <c r="DV335" s="10" t="e">
        <f t="shared" si="415"/>
        <v>#DIV/0!</v>
      </c>
      <c r="DW335" s="10" t="e">
        <f t="shared" si="415"/>
        <v>#DIV/0!</v>
      </c>
      <c r="DX335" s="10" t="e">
        <f t="shared" si="415"/>
        <v>#DIV/0!</v>
      </c>
      <c r="DY335" s="10" t="e">
        <f t="shared" si="415"/>
        <v>#DIV/0!</v>
      </c>
      <c r="DZ335" s="10" t="e">
        <f t="shared" si="415"/>
        <v>#DIV/0!</v>
      </c>
      <c r="EA335" s="10" t="e">
        <f t="shared" si="415"/>
        <v>#DIV/0!</v>
      </c>
      <c r="EB335" s="10" t="e">
        <f t="shared" ref="EB335:FY335" si="416">(((EB113/EB$217)/$B113)*$B$6)-$N335</f>
        <v>#DIV/0!</v>
      </c>
      <c r="EC335" s="10" t="e">
        <f t="shared" si="416"/>
        <v>#DIV/0!</v>
      </c>
      <c r="ED335" s="10" t="e">
        <f t="shared" si="416"/>
        <v>#DIV/0!</v>
      </c>
      <c r="EE335" s="10" t="e">
        <f t="shared" si="416"/>
        <v>#DIV/0!</v>
      </c>
      <c r="EF335" s="10" t="e">
        <f t="shared" si="416"/>
        <v>#DIV/0!</v>
      </c>
      <c r="EG335" s="10" t="e">
        <f t="shared" si="416"/>
        <v>#DIV/0!</v>
      </c>
      <c r="EH335" s="10" t="e">
        <f t="shared" si="416"/>
        <v>#DIV/0!</v>
      </c>
      <c r="EI335" s="10" t="e">
        <f t="shared" si="416"/>
        <v>#DIV/0!</v>
      </c>
      <c r="EJ335" s="10" t="e">
        <f t="shared" si="416"/>
        <v>#DIV/0!</v>
      </c>
      <c r="EK335" s="10" t="e">
        <f t="shared" si="416"/>
        <v>#DIV/0!</v>
      </c>
      <c r="EL335" s="10" t="e">
        <f t="shared" si="416"/>
        <v>#DIV/0!</v>
      </c>
      <c r="EM335" s="10" t="e">
        <f t="shared" si="416"/>
        <v>#DIV/0!</v>
      </c>
      <c r="EN335" s="10" t="e">
        <f t="shared" si="416"/>
        <v>#DIV/0!</v>
      </c>
      <c r="EO335" s="10" t="e">
        <f t="shared" si="416"/>
        <v>#DIV/0!</v>
      </c>
      <c r="EP335" s="10" t="e">
        <f t="shared" si="416"/>
        <v>#DIV/0!</v>
      </c>
      <c r="EQ335" s="10" t="e">
        <f t="shared" si="416"/>
        <v>#DIV/0!</v>
      </c>
      <c r="ER335" s="10" t="e">
        <f t="shared" si="416"/>
        <v>#DIV/0!</v>
      </c>
      <c r="ES335" s="10" t="e">
        <f t="shared" si="416"/>
        <v>#DIV/0!</v>
      </c>
      <c r="ET335" s="10" t="e">
        <f t="shared" si="416"/>
        <v>#DIV/0!</v>
      </c>
      <c r="EU335" s="10" t="e">
        <f t="shared" si="416"/>
        <v>#DIV/0!</v>
      </c>
      <c r="EV335" s="10" t="e">
        <f t="shared" si="416"/>
        <v>#DIV/0!</v>
      </c>
      <c r="EW335" s="10" t="e">
        <f t="shared" si="416"/>
        <v>#DIV/0!</v>
      </c>
      <c r="EX335" s="10" t="e">
        <f t="shared" si="416"/>
        <v>#DIV/0!</v>
      </c>
      <c r="EY335" s="10" t="e">
        <f t="shared" si="416"/>
        <v>#DIV/0!</v>
      </c>
      <c r="EZ335" s="10" t="e">
        <f t="shared" si="416"/>
        <v>#DIV/0!</v>
      </c>
      <c r="FA335" s="10" t="e">
        <f t="shared" si="416"/>
        <v>#DIV/0!</v>
      </c>
      <c r="FB335" s="10" t="e">
        <f t="shared" si="416"/>
        <v>#DIV/0!</v>
      </c>
      <c r="FC335" s="10" t="e">
        <f t="shared" si="416"/>
        <v>#DIV/0!</v>
      </c>
      <c r="FD335" s="10" t="e">
        <f t="shared" si="416"/>
        <v>#DIV/0!</v>
      </c>
      <c r="FE335" s="10" t="e">
        <f t="shared" si="416"/>
        <v>#DIV/0!</v>
      </c>
      <c r="FF335" s="10" t="e">
        <f t="shared" si="416"/>
        <v>#DIV/0!</v>
      </c>
      <c r="FG335" s="10" t="e">
        <f t="shared" si="416"/>
        <v>#DIV/0!</v>
      </c>
      <c r="FH335" s="10" t="e">
        <f t="shared" si="416"/>
        <v>#DIV/0!</v>
      </c>
      <c r="FI335" s="10" t="e">
        <f t="shared" si="416"/>
        <v>#DIV/0!</v>
      </c>
      <c r="FJ335" s="10" t="e">
        <f t="shared" si="416"/>
        <v>#DIV/0!</v>
      </c>
      <c r="FK335" s="10" t="e">
        <f t="shared" si="416"/>
        <v>#DIV/0!</v>
      </c>
      <c r="FL335" s="10" t="e">
        <f t="shared" si="416"/>
        <v>#DIV/0!</v>
      </c>
      <c r="FM335" s="10" t="e">
        <f t="shared" si="416"/>
        <v>#DIV/0!</v>
      </c>
      <c r="FN335" s="10" t="e">
        <f t="shared" si="416"/>
        <v>#DIV/0!</v>
      </c>
      <c r="FO335" s="10" t="e">
        <f t="shared" si="416"/>
        <v>#DIV/0!</v>
      </c>
      <c r="FP335" s="10" t="e">
        <f t="shared" si="416"/>
        <v>#DIV/0!</v>
      </c>
      <c r="FQ335" s="10" t="e">
        <f t="shared" si="416"/>
        <v>#DIV/0!</v>
      </c>
      <c r="FR335" s="10" t="e">
        <f t="shared" si="416"/>
        <v>#DIV/0!</v>
      </c>
      <c r="FS335" s="10" t="e">
        <f t="shared" si="416"/>
        <v>#DIV/0!</v>
      </c>
      <c r="FT335" s="10" t="e">
        <f t="shared" si="416"/>
        <v>#DIV/0!</v>
      </c>
      <c r="FU335" s="10" t="e">
        <f t="shared" si="416"/>
        <v>#DIV/0!</v>
      </c>
      <c r="FV335" s="10" t="e">
        <f t="shared" si="416"/>
        <v>#DIV/0!</v>
      </c>
      <c r="FW335" s="10" t="e">
        <f t="shared" si="416"/>
        <v>#DIV/0!</v>
      </c>
      <c r="FX335" s="10" t="e">
        <f t="shared" si="416"/>
        <v>#DIV/0!</v>
      </c>
      <c r="FY335" s="10" t="e">
        <f t="shared" si="416"/>
        <v>#DIV/0!</v>
      </c>
    </row>
    <row r="336" spans="1:181" s="10" customFormat="1">
      <c r="A336" s="10" t="str">
        <f t="shared" si="346"/>
        <v>C1-Chr (5-MeChr)</v>
      </c>
      <c r="D336" s="10">
        <f t="shared" ref="D336:G339" si="417">((D114/D$219)/$B114)*$B$6</f>
        <v>0.80772965689329546</v>
      </c>
      <c r="E336" s="10">
        <f t="shared" si="417"/>
        <v>15.059525986992236</v>
      </c>
      <c r="H336" s="10">
        <f t="shared" si="348"/>
        <v>7.9336278219427658</v>
      </c>
      <c r="J336" s="10">
        <f t="shared" ref="J336:M339" si="418">((J114/J$219)/$B114)*$B$6</f>
        <v>0.80772965689329546</v>
      </c>
      <c r="K336" s="10">
        <f t="shared" si="418"/>
        <v>15.059525986992236</v>
      </c>
      <c r="N336" s="10">
        <f t="shared" si="405"/>
        <v>7.9336278219427658</v>
      </c>
      <c r="P336" s="10">
        <f t="shared" ref="P336:S339" si="419">((P114/P$219)/$B114)*$B$6</f>
        <v>4.8214535548547026</v>
      </c>
      <c r="Q336" s="10">
        <f t="shared" si="419"/>
        <v>10.056306855312309</v>
      </c>
      <c r="T336" s="10">
        <f t="shared" si="352"/>
        <v>7.4388802050835059</v>
      </c>
      <c r="V336" s="10">
        <f t="shared" ref="V336:Y339" si="420">(((V114/V$219)/$B114)*$B$6)-$T336</f>
        <v>105.32365181861549</v>
      </c>
      <c r="W336" s="10">
        <f t="shared" si="420"/>
        <v>114.11176723000636</v>
      </c>
      <c r="AA336" s="10" t="e">
        <f t="shared" ref="AA336:AD339" si="421">(((AA114/AA$219)/$B114)*$B$6)-$N336</f>
        <v>#DIV/0!</v>
      </c>
      <c r="AB336" s="10" t="e">
        <f t="shared" si="421"/>
        <v>#DIV/0!</v>
      </c>
      <c r="AC336" s="10" t="e">
        <f t="shared" si="421"/>
        <v>#DIV/0!</v>
      </c>
      <c r="AD336" s="10" t="e">
        <f t="shared" si="421"/>
        <v>#DIV/0!</v>
      </c>
      <c r="AF336" s="10">
        <f t="shared" ref="AF336:BK336" si="422">(((AF114/AF$219)/$B114)*$B$6)-$N336</f>
        <v>-5.0761562701260159</v>
      </c>
      <c r="AG336" s="10">
        <f t="shared" si="422"/>
        <v>-3.9863884922593531</v>
      </c>
      <c r="AH336" s="10">
        <f t="shared" si="422"/>
        <v>-0.74481307592661139</v>
      </c>
      <c r="AI336" s="10">
        <f t="shared" si="422"/>
        <v>-6.161391317297003</v>
      </c>
      <c r="AJ336" s="10">
        <f t="shared" si="422"/>
        <v>-2.5835031330099083</v>
      </c>
      <c r="AK336" s="10">
        <f t="shared" si="422"/>
        <v>-6.5937382404988591</v>
      </c>
      <c r="AL336" s="10">
        <f t="shared" si="422"/>
        <v>3.2620846173258489</v>
      </c>
      <c r="AM336" s="10">
        <f t="shared" si="422"/>
        <v>-5.0939944992230082</v>
      </c>
      <c r="AN336" s="10">
        <f t="shared" si="422"/>
        <v>-4.4964343497156527</v>
      </c>
      <c r="AO336" s="10">
        <f t="shared" si="422"/>
        <v>-2.1708337754777709</v>
      </c>
      <c r="AP336" s="10">
        <f t="shared" si="422"/>
        <v>10.143277836766769</v>
      </c>
      <c r="AQ336" s="10">
        <f t="shared" si="422"/>
        <v>-2.6235119547919261</v>
      </c>
      <c r="AR336" s="10">
        <f t="shared" si="422"/>
        <v>0.11209661058863851</v>
      </c>
      <c r="AS336" s="10">
        <f t="shared" si="422"/>
        <v>17.300232104378651</v>
      </c>
      <c r="AT336" s="10">
        <f t="shared" si="422"/>
        <v>20.092229143515091</v>
      </c>
      <c r="AU336" s="10">
        <f t="shared" si="422"/>
        <v>4.1259650007832693</v>
      </c>
      <c r="AV336" s="10">
        <f t="shared" si="422"/>
        <v>18.247562648894622</v>
      </c>
      <c r="AW336" s="10">
        <f t="shared" si="422"/>
        <v>7.210341023881039</v>
      </c>
      <c r="AX336" s="10">
        <f t="shared" si="422"/>
        <v>31.559559023485811</v>
      </c>
      <c r="AY336" s="10">
        <f t="shared" si="422"/>
        <v>-3.8572841244110698</v>
      </c>
      <c r="AZ336" s="10">
        <f t="shared" si="422"/>
        <v>-2.3150185374112526</v>
      </c>
      <c r="BA336" s="10">
        <f t="shared" si="422"/>
        <v>7.926855833286389</v>
      </c>
      <c r="BB336" s="10">
        <f t="shared" si="422"/>
        <v>-5.8108739194347372</v>
      </c>
      <c r="BC336" s="10">
        <f t="shared" si="422"/>
        <v>2.4743587259539641</v>
      </c>
      <c r="BD336" s="10">
        <f t="shared" si="422"/>
        <v>3.1460185761239021</v>
      </c>
      <c r="BE336" s="10">
        <f t="shared" si="422"/>
        <v>4.2634328716679395</v>
      </c>
      <c r="BF336" s="10">
        <f t="shared" si="422"/>
        <v>8.078771818882343</v>
      </c>
      <c r="BG336" s="10">
        <f t="shared" si="422"/>
        <v>5.7175063781595696</v>
      </c>
      <c r="BH336" s="10">
        <f t="shared" si="422"/>
        <v>13.583606244229779</v>
      </c>
      <c r="BI336" s="10">
        <f t="shared" si="422"/>
        <v>19.86138759014851</v>
      </c>
      <c r="BJ336" s="10">
        <f t="shared" si="422"/>
        <v>20.241102218124773</v>
      </c>
      <c r="BK336" s="10">
        <f t="shared" si="422"/>
        <v>2.0549601930548196</v>
      </c>
      <c r="BL336" s="10">
        <f t="shared" ref="BL336:CQ336" si="423">(((BL114/BL$219)/$B114)*$B$6)-$N336</f>
        <v>20.437820804103836</v>
      </c>
      <c r="BM336" s="10">
        <f t="shared" si="423"/>
        <v>-9.7610890537825235E-2</v>
      </c>
      <c r="BN336" s="10">
        <f t="shared" si="423"/>
        <v>0.48308880919443631</v>
      </c>
      <c r="BO336" s="10">
        <f t="shared" si="423"/>
        <v>11.782928421982758</v>
      </c>
      <c r="BP336" s="10">
        <f t="shared" si="423"/>
        <v>-3.888329988745701</v>
      </c>
      <c r="BQ336" s="10">
        <f t="shared" si="423"/>
        <v>8.6743633072259829</v>
      </c>
      <c r="BR336" s="10">
        <f t="shared" si="423"/>
        <v>-0.32085755798144611</v>
      </c>
      <c r="BS336" s="10">
        <f t="shared" si="423"/>
        <v>31.346754934041044</v>
      </c>
      <c r="BT336" s="10">
        <f t="shared" si="423"/>
        <v>-6.6929971368824024</v>
      </c>
      <c r="BU336" s="10">
        <f t="shared" si="423"/>
        <v>4.5403998044366407</v>
      </c>
      <c r="BV336" s="10">
        <f t="shared" si="423"/>
        <v>-3.264209336502212</v>
      </c>
      <c r="BW336" s="10">
        <f t="shared" si="423"/>
        <v>13.5983390188181</v>
      </c>
      <c r="BX336" s="10">
        <f t="shared" si="423"/>
        <v>30.936348158389428</v>
      </c>
      <c r="BY336" s="10">
        <f t="shared" si="423"/>
        <v>7.3035271989497463</v>
      </c>
      <c r="BZ336" s="10">
        <f t="shared" si="423"/>
        <v>-5.3240038077202412</v>
      </c>
      <c r="CA336" s="10">
        <f t="shared" si="423"/>
        <v>7.2317172656230859</v>
      </c>
      <c r="CB336" s="10">
        <f t="shared" si="423"/>
        <v>14.778827856536884</v>
      </c>
      <c r="CC336" s="10">
        <f t="shared" si="423"/>
        <v>11.439141837032624</v>
      </c>
      <c r="CD336" s="10">
        <f t="shared" si="423"/>
        <v>-1.100851143211897</v>
      </c>
      <c r="CE336" s="10" t="e">
        <f t="shared" si="423"/>
        <v>#DIV/0!</v>
      </c>
      <c r="CF336" s="10" t="e">
        <f t="shared" si="423"/>
        <v>#DIV/0!</v>
      </c>
      <c r="CG336" s="10" t="e">
        <f t="shared" si="423"/>
        <v>#DIV/0!</v>
      </c>
      <c r="CH336" s="10" t="e">
        <f t="shared" si="423"/>
        <v>#DIV/0!</v>
      </c>
      <c r="CI336" s="10" t="e">
        <f t="shared" si="423"/>
        <v>#DIV/0!</v>
      </c>
      <c r="CJ336" s="10" t="e">
        <f t="shared" si="423"/>
        <v>#DIV/0!</v>
      </c>
      <c r="CK336" s="10" t="e">
        <f t="shared" si="423"/>
        <v>#DIV/0!</v>
      </c>
      <c r="CL336" s="10" t="e">
        <f t="shared" si="423"/>
        <v>#DIV/0!</v>
      </c>
      <c r="CM336" s="10" t="e">
        <f t="shared" si="423"/>
        <v>#DIV/0!</v>
      </c>
      <c r="CN336" s="10" t="e">
        <f t="shared" si="423"/>
        <v>#DIV/0!</v>
      </c>
      <c r="CO336" s="10" t="e">
        <f t="shared" si="423"/>
        <v>#DIV/0!</v>
      </c>
      <c r="CP336" s="10" t="e">
        <f t="shared" si="423"/>
        <v>#DIV/0!</v>
      </c>
      <c r="CQ336" s="10" t="e">
        <f t="shared" si="423"/>
        <v>#DIV/0!</v>
      </c>
      <c r="CR336" s="10" t="e">
        <f t="shared" ref="CR336:EA336" si="424">(((CR114/CR$219)/$B114)*$B$6)-$N336</f>
        <v>#DIV/0!</v>
      </c>
      <c r="CS336" s="10" t="e">
        <f t="shared" si="424"/>
        <v>#DIV/0!</v>
      </c>
      <c r="CT336" s="10" t="e">
        <f t="shared" si="424"/>
        <v>#DIV/0!</v>
      </c>
      <c r="CU336" s="10" t="e">
        <f t="shared" si="424"/>
        <v>#DIV/0!</v>
      </c>
      <c r="CV336" s="10" t="e">
        <f t="shared" si="424"/>
        <v>#DIV/0!</v>
      </c>
      <c r="CW336" s="10" t="e">
        <f t="shared" si="424"/>
        <v>#DIV/0!</v>
      </c>
      <c r="CX336" s="10" t="e">
        <f t="shared" si="424"/>
        <v>#DIV/0!</v>
      </c>
      <c r="CY336" s="10" t="e">
        <f t="shared" si="424"/>
        <v>#DIV/0!</v>
      </c>
      <c r="CZ336" s="10" t="e">
        <f t="shared" si="424"/>
        <v>#DIV/0!</v>
      </c>
      <c r="DA336" s="10" t="e">
        <f t="shared" si="424"/>
        <v>#DIV/0!</v>
      </c>
      <c r="DB336" s="10" t="e">
        <f t="shared" si="424"/>
        <v>#DIV/0!</v>
      </c>
      <c r="DC336" s="10" t="e">
        <f t="shared" si="424"/>
        <v>#DIV/0!</v>
      </c>
      <c r="DD336" s="10" t="e">
        <f t="shared" si="424"/>
        <v>#DIV/0!</v>
      </c>
      <c r="DE336" s="10" t="e">
        <f t="shared" si="424"/>
        <v>#DIV/0!</v>
      </c>
      <c r="DF336" s="10" t="e">
        <f t="shared" si="424"/>
        <v>#DIV/0!</v>
      </c>
      <c r="DG336" s="10" t="e">
        <f t="shared" si="424"/>
        <v>#DIV/0!</v>
      </c>
      <c r="DH336" s="10" t="e">
        <f t="shared" si="424"/>
        <v>#DIV/0!</v>
      </c>
      <c r="DI336" s="10" t="e">
        <f t="shared" si="424"/>
        <v>#DIV/0!</v>
      </c>
      <c r="DJ336" s="10" t="e">
        <f t="shared" si="424"/>
        <v>#DIV/0!</v>
      </c>
      <c r="DK336" s="10" t="e">
        <f t="shared" si="424"/>
        <v>#DIV/0!</v>
      </c>
      <c r="DL336" s="10" t="e">
        <f t="shared" si="424"/>
        <v>#DIV/0!</v>
      </c>
      <c r="DM336" s="10" t="e">
        <f t="shared" si="424"/>
        <v>#DIV/0!</v>
      </c>
      <c r="DN336" s="10" t="e">
        <f t="shared" si="424"/>
        <v>#DIV/0!</v>
      </c>
      <c r="DO336" s="10" t="e">
        <f t="shared" si="424"/>
        <v>#DIV/0!</v>
      </c>
      <c r="DP336" s="10" t="e">
        <f t="shared" si="424"/>
        <v>#DIV/0!</v>
      </c>
      <c r="DQ336" s="10" t="e">
        <f t="shared" si="424"/>
        <v>#DIV/0!</v>
      </c>
      <c r="DR336" s="10" t="e">
        <f t="shared" si="424"/>
        <v>#DIV/0!</v>
      </c>
      <c r="DS336" s="10" t="e">
        <f t="shared" si="424"/>
        <v>#DIV/0!</v>
      </c>
      <c r="DT336" s="10" t="e">
        <f t="shared" si="424"/>
        <v>#DIV/0!</v>
      </c>
      <c r="DU336" s="10" t="e">
        <f t="shared" si="424"/>
        <v>#DIV/0!</v>
      </c>
      <c r="DV336" s="10" t="e">
        <f t="shared" si="424"/>
        <v>#DIV/0!</v>
      </c>
      <c r="DW336" s="10" t="e">
        <f t="shared" si="424"/>
        <v>#DIV/0!</v>
      </c>
      <c r="DX336" s="10" t="e">
        <f t="shared" si="424"/>
        <v>#DIV/0!</v>
      </c>
      <c r="DY336" s="10" t="e">
        <f t="shared" si="424"/>
        <v>#DIV/0!</v>
      </c>
      <c r="DZ336" s="10" t="e">
        <f t="shared" si="424"/>
        <v>#DIV/0!</v>
      </c>
      <c r="EA336" s="10" t="e">
        <f t="shared" si="424"/>
        <v>#DIV/0!</v>
      </c>
      <c r="EB336" s="10" t="e">
        <f t="shared" ref="EB336:FY336" si="425">(((EB114/EB$219)/$B114)*$B$6)-$N336</f>
        <v>#DIV/0!</v>
      </c>
      <c r="EC336" s="10" t="e">
        <f t="shared" si="425"/>
        <v>#DIV/0!</v>
      </c>
      <c r="ED336" s="10" t="e">
        <f t="shared" si="425"/>
        <v>#DIV/0!</v>
      </c>
      <c r="EE336" s="10" t="e">
        <f t="shared" si="425"/>
        <v>#DIV/0!</v>
      </c>
      <c r="EF336" s="10" t="e">
        <f t="shared" si="425"/>
        <v>#DIV/0!</v>
      </c>
      <c r="EG336" s="10" t="e">
        <f t="shared" si="425"/>
        <v>#DIV/0!</v>
      </c>
      <c r="EH336" s="10" t="e">
        <f t="shared" si="425"/>
        <v>#DIV/0!</v>
      </c>
      <c r="EI336" s="10" t="e">
        <f t="shared" si="425"/>
        <v>#DIV/0!</v>
      </c>
      <c r="EJ336" s="10" t="e">
        <f t="shared" si="425"/>
        <v>#DIV/0!</v>
      </c>
      <c r="EK336" s="10" t="e">
        <f t="shared" si="425"/>
        <v>#DIV/0!</v>
      </c>
      <c r="EL336" s="10" t="e">
        <f t="shared" si="425"/>
        <v>#DIV/0!</v>
      </c>
      <c r="EM336" s="10" t="e">
        <f t="shared" si="425"/>
        <v>#DIV/0!</v>
      </c>
      <c r="EN336" s="10" t="e">
        <f t="shared" si="425"/>
        <v>#DIV/0!</v>
      </c>
      <c r="EO336" s="10" t="e">
        <f t="shared" si="425"/>
        <v>#DIV/0!</v>
      </c>
      <c r="EP336" s="10" t="e">
        <f t="shared" si="425"/>
        <v>#DIV/0!</v>
      </c>
      <c r="EQ336" s="10" t="e">
        <f t="shared" si="425"/>
        <v>#DIV/0!</v>
      </c>
      <c r="ER336" s="10" t="e">
        <f t="shared" si="425"/>
        <v>#DIV/0!</v>
      </c>
      <c r="ES336" s="10" t="e">
        <f t="shared" si="425"/>
        <v>#DIV/0!</v>
      </c>
      <c r="ET336" s="10" t="e">
        <f t="shared" si="425"/>
        <v>#DIV/0!</v>
      </c>
      <c r="EU336" s="10" t="e">
        <f t="shared" si="425"/>
        <v>#DIV/0!</v>
      </c>
      <c r="EV336" s="10" t="e">
        <f t="shared" si="425"/>
        <v>#DIV/0!</v>
      </c>
      <c r="EW336" s="10" t="e">
        <f t="shared" si="425"/>
        <v>#DIV/0!</v>
      </c>
      <c r="EX336" s="10" t="e">
        <f t="shared" si="425"/>
        <v>#DIV/0!</v>
      </c>
      <c r="EY336" s="10" t="e">
        <f t="shared" si="425"/>
        <v>#DIV/0!</v>
      </c>
      <c r="EZ336" s="10" t="e">
        <f t="shared" si="425"/>
        <v>#DIV/0!</v>
      </c>
      <c r="FA336" s="10" t="e">
        <f t="shared" si="425"/>
        <v>#DIV/0!</v>
      </c>
      <c r="FB336" s="10" t="e">
        <f t="shared" si="425"/>
        <v>#DIV/0!</v>
      </c>
      <c r="FC336" s="10" t="e">
        <f t="shared" si="425"/>
        <v>#DIV/0!</v>
      </c>
      <c r="FD336" s="10" t="e">
        <f t="shared" si="425"/>
        <v>#DIV/0!</v>
      </c>
      <c r="FE336" s="10" t="e">
        <f t="shared" si="425"/>
        <v>#DIV/0!</v>
      </c>
      <c r="FF336" s="10" t="e">
        <f t="shared" si="425"/>
        <v>#DIV/0!</v>
      </c>
      <c r="FG336" s="10" t="e">
        <f t="shared" si="425"/>
        <v>#DIV/0!</v>
      </c>
      <c r="FH336" s="10" t="e">
        <f t="shared" si="425"/>
        <v>#DIV/0!</v>
      </c>
      <c r="FI336" s="10" t="e">
        <f t="shared" si="425"/>
        <v>#DIV/0!</v>
      </c>
      <c r="FJ336" s="10" t="e">
        <f t="shared" si="425"/>
        <v>#DIV/0!</v>
      </c>
      <c r="FK336" s="10" t="e">
        <f t="shared" si="425"/>
        <v>#DIV/0!</v>
      </c>
      <c r="FL336" s="10" t="e">
        <f t="shared" si="425"/>
        <v>#DIV/0!</v>
      </c>
      <c r="FM336" s="10" t="e">
        <f t="shared" si="425"/>
        <v>#DIV/0!</v>
      </c>
      <c r="FN336" s="10" t="e">
        <f t="shared" si="425"/>
        <v>#DIV/0!</v>
      </c>
      <c r="FO336" s="10" t="e">
        <f t="shared" si="425"/>
        <v>#DIV/0!</v>
      </c>
      <c r="FP336" s="10" t="e">
        <f t="shared" si="425"/>
        <v>#DIV/0!</v>
      </c>
      <c r="FQ336" s="10" t="e">
        <f t="shared" si="425"/>
        <v>#DIV/0!</v>
      </c>
      <c r="FR336" s="10" t="e">
        <f t="shared" si="425"/>
        <v>#DIV/0!</v>
      </c>
      <c r="FS336" s="10" t="e">
        <f t="shared" si="425"/>
        <v>#DIV/0!</v>
      </c>
      <c r="FT336" s="10" t="e">
        <f t="shared" si="425"/>
        <v>#DIV/0!</v>
      </c>
      <c r="FU336" s="10" t="e">
        <f t="shared" si="425"/>
        <v>#DIV/0!</v>
      </c>
      <c r="FV336" s="10" t="e">
        <f t="shared" si="425"/>
        <v>#DIV/0!</v>
      </c>
      <c r="FW336" s="10" t="e">
        <f t="shared" si="425"/>
        <v>#DIV/0!</v>
      </c>
      <c r="FX336" s="10" t="e">
        <f t="shared" si="425"/>
        <v>#DIV/0!</v>
      </c>
      <c r="FY336" s="10" t="e">
        <f t="shared" si="425"/>
        <v>#DIV/0!</v>
      </c>
    </row>
    <row r="337" spans="1:181" s="10" customFormat="1">
      <c r="A337" s="10" t="str">
        <f t="shared" si="346"/>
        <v>5-MeChr (C1-Chr)</v>
      </c>
      <c r="D337" s="10">
        <f t="shared" si="417"/>
        <v>0.17308492647713475</v>
      </c>
      <c r="E337" s="10">
        <f t="shared" si="417"/>
        <v>0.79680031677207608</v>
      </c>
      <c r="H337" s="10">
        <f t="shared" si="348"/>
        <v>0.48494262162460544</v>
      </c>
      <c r="J337" s="10">
        <f t="shared" si="418"/>
        <v>0.17308492647713475</v>
      </c>
      <c r="K337" s="10">
        <f t="shared" si="418"/>
        <v>0.79680031677207608</v>
      </c>
      <c r="N337" s="10">
        <f t="shared" si="405"/>
        <v>0.48494262162460544</v>
      </c>
      <c r="P337" s="10">
        <f t="shared" si="419"/>
        <v>0.20516823637679585</v>
      </c>
      <c r="Q337" s="10">
        <f t="shared" si="419"/>
        <v>0.17190268128738992</v>
      </c>
      <c r="T337" s="10">
        <f t="shared" si="352"/>
        <v>0.18853545883209288</v>
      </c>
      <c r="V337" s="10">
        <f t="shared" si="420"/>
        <v>104.0263993852279</v>
      </c>
      <c r="W337" s="10">
        <f t="shared" si="420"/>
        <v>107.68986934023536</v>
      </c>
      <c r="AA337" s="10" t="e">
        <f t="shared" si="421"/>
        <v>#DIV/0!</v>
      </c>
      <c r="AB337" s="10" t="e">
        <f t="shared" si="421"/>
        <v>#DIV/0!</v>
      </c>
      <c r="AC337" s="10" t="e">
        <f t="shared" si="421"/>
        <v>#DIV/0!</v>
      </c>
      <c r="AD337" s="10" t="e">
        <f t="shared" si="421"/>
        <v>#DIV/0!</v>
      </c>
      <c r="AF337" s="10">
        <f t="shared" ref="AF337:BK337" si="426">(((AF115/AF$219)/$B115)*$B$6)-$N337</f>
        <v>-5.9361752205089491E-2</v>
      </c>
      <c r="AG337" s="10">
        <f t="shared" si="426"/>
        <v>-0.34053142663618791</v>
      </c>
      <c r="AH337" s="10">
        <f t="shared" si="426"/>
        <v>-0.25304537175311659</v>
      </c>
      <c r="AI337" s="10">
        <f t="shared" si="426"/>
        <v>-0.21910714592774111</v>
      </c>
      <c r="AJ337" s="10">
        <f t="shared" si="426"/>
        <v>-0.26921178739344181</v>
      </c>
      <c r="AK337" s="10">
        <f t="shared" si="426"/>
        <v>8.9295770422783027E-2</v>
      </c>
      <c r="AL337" s="10">
        <f t="shared" si="426"/>
        <v>-0.40719461857412897</v>
      </c>
      <c r="AM337" s="10">
        <f t="shared" si="426"/>
        <v>0.32638118486675394</v>
      </c>
      <c r="AN337" s="10">
        <f t="shared" si="426"/>
        <v>0.20249607282081716</v>
      </c>
      <c r="AO337" s="10">
        <f t="shared" si="426"/>
        <v>-0.26329669676056722</v>
      </c>
      <c r="AP337" s="10">
        <f t="shared" si="426"/>
        <v>-0.18197772231662435</v>
      </c>
      <c r="AQ337" s="10">
        <f t="shared" si="426"/>
        <v>-0.25406801870500373</v>
      </c>
      <c r="AR337" s="10">
        <f t="shared" si="426"/>
        <v>2.2448567394128358</v>
      </c>
      <c r="AS337" s="10">
        <f t="shared" si="426"/>
        <v>0.7025331396140494</v>
      </c>
      <c r="AT337" s="10">
        <f t="shared" si="426"/>
        <v>-0.20745888929333955</v>
      </c>
      <c r="AU337" s="10">
        <f t="shared" si="426"/>
        <v>0.96802036906527811</v>
      </c>
      <c r="AV337" s="10">
        <f t="shared" si="426"/>
        <v>1.9823947002344156</v>
      </c>
      <c r="AW337" s="10">
        <f t="shared" si="426"/>
        <v>0.15135859038479804</v>
      </c>
      <c r="AX337" s="10">
        <f t="shared" si="426"/>
        <v>1.7935104656116585</v>
      </c>
      <c r="AY337" s="10">
        <f t="shared" si="426"/>
        <v>2.4024674974603455</v>
      </c>
      <c r="AZ337" s="10">
        <f t="shared" si="426"/>
        <v>1.1886856758954196</v>
      </c>
      <c r="BA337" s="10">
        <f t="shared" si="426"/>
        <v>0.18711177054612149</v>
      </c>
      <c r="BB337" s="10">
        <f t="shared" si="426"/>
        <v>-0.14530199722332082</v>
      </c>
      <c r="BC337" s="10">
        <f t="shared" si="426"/>
        <v>1.0675785418096051E-2</v>
      </c>
      <c r="BD337" s="10">
        <f t="shared" si="426"/>
        <v>0.92948032280943715</v>
      </c>
      <c r="BE337" s="10">
        <f t="shared" si="426"/>
        <v>0.36885162692814422</v>
      </c>
      <c r="BF337" s="10">
        <f t="shared" si="426"/>
        <v>5.0155000030863102</v>
      </c>
      <c r="BG337" s="10">
        <f t="shared" si="426"/>
        <v>-0.186012675636963</v>
      </c>
      <c r="BH337" s="10">
        <f t="shared" si="426"/>
        <v>1.1702292296194363</v>
      </c>
      <c r="BI337" s="10">
        <f t="shared" si="426"/>
        <v>2.977988600671444E-2</v>
      </c>
      <c r="BJ337" s="10">
        <f t="shared" si="426"/>
        <v>1.6322336241608166</v>
      </c>
      <c r="BK337" s="10">
        <f t="shared" si="426"/>
        <v>0.48169492821387061</v>
      </c>
      <c r="BL337" s="10">
        <f t="shared" ref="BL337:CQ337" si="427">(((BL115/BL$219)/$B115)*$B$6)-$N337</f>
        <v>0.47139834329831365</v>
      </c>
      <c r="BM337" s="10">
        <f t="shared" si="427"/>
        <v>0.40551384785322864</v>
      </c>
      <c r="BN337" s="10">
        <f t="shared" si="427"/>
        <v>0.2021362870396558</v>
      </c>
      <c r="BO337" s="10">
        <f t="shared" si="427"/>
        <v>0.39526078212206961</v>
      </c>
      <c r="BP337" s="10">
        <f t="shared" si="427"/>
        <v>0.11436076107125603</v>
      </c>
      <c r="BQ337" s="10">
        <f t="shared" si="427"/>
        <v>0.93859947516128728</v>
      </c>
      <c r="BR337" s="10">
        <f t="shared" si="427"/>
        <v>0.30805428087136555</v>
      </c>
      <c r="BS337" s="10">
        <f t="shared" si="427"/>
        <v>0.49706694727498968</v>
      </c>
      <c r="BT337" s="10">
        <f t="shared" si="427"/>
        <v>-0.32986378599206001</v>
      </c>
      <c r="BU337" s="10">
        <f t="shared" si="427"/>
        <v>-0.32704353774638506</v>
      </c>
      <c r="BV337" s="10">
        <f t="shared" si="427"/>
        <v>-4.718463861455352E-2</v>
      </c>
      <c r="BW337" s="10">
        <f t="shared" si="427"/>
        <v>1.5113986748697794</v>
      </c>
      <c r="BX337" s="10">
        <f t="shared" si="427"/>
        <v>0.43614685658231855</v>
      </c>
      <c r="BY337" s="10">
        <f t="shared" si="427"/>
        <v>8.4670650184460516E-2</v>
      </c>
      <c r="BZ337" s="10">
        <f t="shared" si="427"/>
        <v>-8.3462004051909289E-2</v>
      </c>
      <c r="CA337" s="10">
        <f t="shared" si="427"/>
        <v>0.75811845112669374</v>
      </c>
      <c r="CB337" s="10">
        <f t="shared" si="427"/>
        <v>0.65702442366208091</v>
      </c>
      <c r="CC337" s="10">
        <f t="shared" si="427"/>
        <v>1.9366535857473184</v>
      </c>
      <c r="CD337" s="10">
        <f t="shared" si="427"/>
        <v>0.19833504624848142</v>
      </c>
      <c r="CE337" s="10" t="e">
        <f t="shared" si="427"/>
        <v>#DIV/0!</v>
      </c>
      <c r="CF337" s="10" t="e">
        <f t="shared" si="427"/>
        <v>#DIV/0!</v>
      </c>
      <c r="CG337" s="10" t="e">
        <f t="shared" si="427"/>
        <v>#DIV/0!</v>
      </c>
      <c r="CH337" s="10" t="e">
        <f t="shared" si="427"/>
        <v>#DIV/0!</v>
      </c>
      <c r="CI337" s="10" t="e">
        <f t="shared" si="427"/>
        <v>#DIV/0!</v>
      </c>
      <c r="CJ337" s="10" t="e">
        <f t="shared" si="427"/>
        <v>#DIV/0!</v>
      </c>
      <c r="CK337" s="10" t="e">
        <f t="shared" si="427"/>
        <v>#DIV/0!</v>
      </c>
      <c r="CL337" s="10" t="e">
        <f t="shared" si="427"/>
        <v>#DIV/0!</v>
      </c>
      <c r="CM337" s="10" t="e">
        <f t="shared" si="427"/>
        <v>#DIV/0!</v>
      </c>
      <c r="CN337" s="10" t="e">
        <f t="shared" si="427"/>
        <v>#DIV/0!</v>
      </c>
      <c r="CO337" s="10" t="e">
        <f t="shared" si="427"/>
        <v>#DIV/0!</v>
      </c>
      <c r="CP337" s="10" t="e">
        <f t="shared" si="427"/>
        <v>#DIV/0!</v>
      </c>
      <c r="CQ337" s="10" t="e">
        <f t="shared" si="427"/>
        <v>#DIV/0!</v>
      </c>
      <c r="CR337" s="10" t="e">
        <f t="shared" ref="CR337:EA337" si="428">(((CR115/CR$219)/$B115)*$B$6)-$N337</f>
        <v>#DIV/0!</v>
      </c>
      <c r="CS337" s="10" t="e">
        <f t="shared" si="428"/>
        <v>#DIV/0!</v>
      </c>
      <c r="CT337" s="10" t="e">
        <f t="shared" si="428"/>
        <v>#DIV/0!</v>
      </c>
      <c r="CU337" s="10" t="e">
        <f t="shared" si="428"/>
        <v>#DIV/0!</v>
      </c>
      <c r="CV337" s="10" t="e">
        <f t="shared" si="428"/>
        <v>#DIV/0!</v>
      </c>
      <c r="CW337" s="10" t="e">
        <f t="shared" si="428"/>
        <v>#DIV/0!</v>
      </c>
      <c r="CX337" s="10" t="e">
        <f t="shared" si="428"/>
        <v>#DIV/0!</v>
      </c>
      <c r="CY337" s="10" t="e">
        <f t="shared" si="428"/>
        <v>#DIV/0!</v>
      </c>
      <c r="CZ337" s="10" t="e">
        <f t="shared" si="428"/>
        <v>#DIV/0!</v>
      </c>
      <c r="DA337" s="10" t="e">
        <f t="shared" si="428"/>
        <v>#DIV/0!</v>
      </c>
      <c r="DB337" s="10" t="e">
        <f t="shared" si="428"/>
        <v>#DIV/0!</v>
      </c>
      <c r="DC337" s="10" t="e">
        <f t="shared" si="428"/>
        <v>#DIV/0!</v>
      </c>
      <c r="DD337" s="10" t="e">
        <f t="shared" si="428"/>
        <v>#DIV/0!</v>
      </c>
      <c r="DE337" s="10" t="e">
        <f t="shared" si="428"/>
        <v>#DIV/0!</v>
      </c>
      <c r="DF337" s="10" t="e">
        <f t="shared" si="428"/>
        <v>#DIV/0!</v>
      </c>
      <c r="DG337" s="10" t="e">
        <f t="shared" si="428"/>
        <v>#DIV/0!</v>
      </c>
      <c r="DH337" s="10" t="e">
        <f t="shared" si="428"/>
        <v>#DIV/0!</v>
      </c>
      <c r="DI337" s="10" t="e">
        <f t="shared" si="428"/>
        <v>#DIV/0!</v>
      </c>
      <c r="DJ337" s="10" t="e">
        <f t="shared" si="428"/>
        <v>#DIV/0!</v>
      </c>
      <c r="DK337" s="10" t="e">
        <f t="shared" si="428"/>
        <v>#DIV/0!</v>
      </c>
      <c r="DL337" s="10" t="e">
        <f t="shared" si="428"/>
        <v>#DIV/0!</v>
      </c>
      <c r="DM337" s="10" t="e">
        <f t="shared" si="428"/>
        <v>#DIV/0!</v>
      </c>
      <c r="DN337" s="10" t="e">
        <f t="shared" si="428"/>
        <v>#DIV/0!</v>
      </c>
      <c r="DO337" s="10" t="e">
        <f t="shared" si="428"/>
        <v>#DIV/0!</v>
      </c>
      <c r="DP337" s="10" t="e">
        <f t="shared" si="428"/>
        <v>#DIV/0!</v>
      </c>
      <c r="DQ337" s="10" t="e">
        <f t="shared" si="428"/>
        <v>#DIV/0!</v>
      </c>
      <c r="DR337" s="10" t="e">
        <f t="shared" si="428"/>
        <v>#DIV/0!</v>
      </c>
      <c r="DS337" s="10" t="e">
        <f t="shared" si="428"/>
        <v>#DIV/0!</v>
      </c>
      <c r="DT337" s="10" t="e">
        <f t="shared" si="428"/>
        <v>#DIV/0!</v>
      </c>
      <c r="DU337" s="10" t="e">
        <f t="shared" si="428"/>
        <v>#DIV/0!</v>
      </c>
      <c r="DV337" s="10" t="e">
        <f t="shared" si="428"/>
        <v>#DIV/0!</v>
      </c>
      <c r="DW337" s="10" t="e">
        <f t="shared" si="428"/>
        <v>#DIV/0!</v>
      </c>
      <c r="DX337" s="10" t="e">
        <f t="shared" si="428"/>
        <v>#DIV/0!</v>
      </c>
      <c r="DY337" s="10" t="e">
        <f t="shared" si="428"/>
        <v>#DIV/0!</v>
      </c>
      <c r="DZ337" s="10" t="e">
        <f t="shared" si="428"/>
        <v>#DIV/0!</v>
      </c>
      <c r="EA337" s="10" t="e">
        <f t="shared" si="428"/>
        <v>#DIV/0!</v>
      </c>
      <c r="EB337" s="10" t="e">
        <f t="shared" ref="EB337:FY337" si="429">(((EB115/EB$219)/$B115)*$B$6)-$N337</f>
        <v>#DIV/0!</v>
      </c>
      <c r="EC337" s="10" t="e">
        <f t="shared" si="429"/>
        <v>#DIV/0!</v>
      </c>
      <c r="ED337" s="10" t="e">
        <f t="shared" si="429"/>
        <v>#DIV/0!</v>
      </c>
      <c r="EE337" s="10" t="e">
        <f t="shared" si="429"/>
        <v>#DIV/0!</v>
      </c>
      <c r="EF337" s="10" t="e">
        <f t="shared" si="429"/>
        <v>#DIV/0!</v>
      </c>
      <c r="EG337" s="10" t="e">
        <f t="shared" si="429"/>
        <v>#DIV/0!</v>
      </c>
      <c r="EH337" s="10" t="e">
        <f t="shared" si="429"/>
        <v>#DIV/0!</v>
      </c>
      <c r="EI337" s="10" t="e">
        <f t="shared" si="429"/>
        <v>#DIV/0!</v>
      </c>
      <c r="EJ337" s="10" t="e">
        <f t="shared" si="429"/>
        <v>#DIV/0!</v>
      </c>
      <c r="EK337" s="10" t="e">
        <f t="shared" si="429"/>
        <v>#DIV/0!</v>
      </c>
      <c r="EL337" s="10" t="e">
        <f t="shared" si="429"/>
        <v>#DIV/0!</v>
      </c>
      <c r="EM337" s="10" t="e">
        <f t="shared" si="429"/>
        <v>#DIV/0!</v>
      </c>
      <c r="EN337" s="10" t="e">
        <f t="shared" si="429"/>
        <v>#DIV/0!</v>
      </c>
      <c r="EO337" s="10" t="e">
        <f t="shared" si="429"/>
        <v>#DIV/0!</v>
      </c>
      <c r="EP337" s="10" t="e">
        <f t="shared" si="429"/>
        <v>#DIV/0!</v>
      </c>
      <c r="EQ337" s="10" t="e">
        <f t="shared" si="429"/>
        <v>#DIV/0!</v>
      </c>
      <c r="ER337" s="10" t="e">
        <f t="shared" si="429"/>
        <v>#DIV/0!</v>
      </c>
      <c r="ES337" s="10" t="e">
        <f t="shared" si="429"/>
        <v>#DIV/0!</v>
      </c>
      <c r="ET337" s="10" t="e">
        <f t="shared" si="429"/>
        <v>#DIV/0!</v>
      </c>
      <c r="EU337" s="10" t="e">
        <f t="shared" si="429"/>
        <v>#DIV/0!</v>
      </c>
      <c r="EV337" s="10" t="e">
        <f t="shared" si="429"/>
        <v>#DIV/0!</v>
      </c>
      <c r="EW337" s="10" t="e">
        <f t="shared" si="429"/>
        <v>#DIV/0!</v>
      </c>
      <c r="EX337" s="10" t="e">
        <f t="shared" si="429"/>
        <v>#DIV/0!</v>
      </c>
      <c r="EY337" s="10" t="e">
        <f t="shared" si="429"/>
        <v>#DIV/0!</v>
      </c>
      <c r="EZ337" s="10" t="e">
        <f t="shared" si="429"/>
        <v>#DIV/0!</v>
      </c>
      <c r="FA337" s="10" t="e">
        <f t="shared" si="429"/>
        <v>#DIV/0!</v>
      </c>
      <c r="FB337" s="10" t="e">
        <f t="shared" si="429"/>
        <v>#DIV/0!</v>
      </c>
      <c r="FC337" s="10" t="e">
        <f t="shared" si="429"/>
        <v>#DIV/0!</v>
      </c>
      <c r="FD337" s="10" t="e">
        <f t="shared" si="429"/>
        <v>#DIV/0!</v>
      </c>
      <c r="FE337" s="10" t="e">
        <f t="shared" si="429"/>
        <v>#DIV/0!</v>
      </c>
      <c r="FF337" s="10" t="e">
        <f t="shared" si="429"/>
        <v>#DIV/0!</v>
      </c>
      <c r="FG337" s="10" t="e">
        <f t="shared" si="429"/>
        <v>#DIV/0!</v>
      </c>
      <c r="FH337" s="10" t="e">
        <f t="shared" si="429"/>
        <v>#DIV/0!</v>
      </c>
      <c r="FI337" s="10" t="e">
        <f t="shared" si="429"/>
        <v>#DIV/0!</v>
      </c>
      <c r="FJ337" s="10" t="e">
        <f t="shared" si="429"/>
        <v>#DIV/0!</v>
      </c>
      <c r="FK337" s="10" t="e">
        <f t="shared" si="429"/>
        <v>#DIV/0!</v>
      </c>
      <c r="FL337" s="10" t="e">
        <f t="shared" si="429"/>
        <v>#DIV/0!</v>
      </c>
      <c r="FM337" s="10" t="e">
        <f t="shared" si="429"/>
        <v>#DIV/0!</v>
      </c>
      <c r="FN337" s="10" t="e">
        <f t="shared" si="429"/>
        <v>#DIV/0!</v>
      </c>
      <c r="FO337" s="10" t="e">
        <f t="shared" si="429"/>
        <v>#DIV/0!</v>
      </c>
      <c r="FP337" s="10" t="e">
        <f t="shared" si="429"/>
        <v>#DIV/0!</v>
      </c>
      <c r="FQ337" s="10" t="e">
        <f t="shared" si="429"/>
        <v>#DIV/0!</v>
      </c>
      <c r="FR337" s="10" t="e">
        <f t="shared" si="429"/>
        <v>#DIV/0!</v>
      </c>
      <c r="FS337" s="10" t="e">
        <f t="shared" si="429"/>
        <v>#DIV/0!</v>
      </c>
      <c r="FT337" s="10" t="e">
        <f t="shared" si="429"/>
        <v>#DIV/0!</v>
      </c>
      <c r="FU337" s="10" t="e">
        <f t="shared" si="429"/>
        <v>#DIV/0!</v>
      </c>
      <c r="FV337" s="10" t="e">
        <f t="shared" si="429"/>
        <v>#DIV/0!</v>
      </c>
      <c r="FW337" s="10" t="e">
        <f t="shared" si="429"/>
        <v>#DIV/0!</v>
      </c>
      <c r="FX337" s="10" t="e">
        <f t="shared" si="429"/>
        <v>#DIV/0!</v>
      </c>
      <c r="FY337" s="10" t="e">
        <f t="shared" si="429"/>
        <v>#DIV/0!</v>
      </c>
    </row>
    <row r="338" spans="1:181" s="10" customFormat="1">
      <c r="A338" s="10" t="str">
        <f t="shared" si="346"/>
        <v>C2-Chr (5-EtChr)</v>
      </c>
      <c r="D338" s="10">
        <f t="shared" si="417"/>
        <v>1.0782226461846505</v>
      </c>
      <c r="E338" s="10">
        <f t="shared" si="417"/>
        <v>6.7761805726362017</v>
      </c>
      <c r="H338" s="10">
        <f t="shared" si="348"/>
        <v>3.9272016094104263</v>
      </c>
      <c r="J338" s="10">
        <f t="shared" si="418"/>
        <v>1.0782226461846505</v>
      </c>
      <c r="K338" s="10">
        <f t="shared" si="418"/>
        <v>6.7761805726362017</v>
      </c>
      <c r="N338" s="10">
        <f t="shared" si="405"/>
        <v>3.9272016094104263</v>
      </c>
      <c r="P338" s="10">
        <f t="shared" si="419"/>
        <v>8.056236021527944</v>
      </c>
      <c r="Q338" s="10">
        <f t="shared" si="419"/>
        <v>13.824896034993674</v>
      </c>
      <c r="T338" s="10">
        <f t="shared" si="352"/>
        <v>10.940566028260809</v>
      </c>
      <c r="V338" s="10">
        <f t="shared" si="420"/>
        <v>96.581876270944065</v>
      </c>
      <c r="W338" s="10">
        <f t="shared" si="420"/>
        <v>94.144153007487802</v>
      </c>
      <c r="AA338" s="10" t="e">
        <f t="shared" si="421"/>
        <v>#DIV/0!</v>
      </c>
      <c r="AB338" s="10" t="e">
        <f t="shared" si="421"/>
        <v>#DIV/0!</v>
      </c>
      <c r="AC338" s="10" t="e">
        <f t="shared" si="421"/>
        <v>#DIV/0!</v>
      </c>
      <c r="AD338" s="10" t="e">
        <f t="shared" si="421"/>
        <v>#DIV/0!</v>
      </c>
      <c r="AF338" s="10">
        <f t="shared" ref="AF338:BK338" si="430">(((AF116/AF$219)/$B116)*$B$6)-$N338</f>
        <v>3.7964003033010432</v>
      </c>
      <c r="AG338" s="10">
        <f t="shared" si="430"/>
        <v>2.0617170008953369</v>
      </c>
      <c r="AH338" s="10">
        <f t="shared" si="430"/>
        <v>4.6916482221697784</v>
      </c>
      <c r="AI338" s="10">
        <f t="shared" si="430"/>
        <v>1.4966861117043786</v>
      </c>
      <c r="AJ338" s="10">
        <f t="shared" si="430"/>
        <v>-0.18093931014501363</v>
      </c>
      <c r="AK338" s="10">
        <f t="shared" si="430"/>
        <v>-1.1739747924957249</v>
      </c>
      <c r="AL338" s="10">
        <f t="shared" si="430"/>
        <v>3.9009333401453858</v>
      </c>
      <c r="AM338" s="10">
        <f t="shared" si="430"/>
        <v>2.1888214965390382</v>
      </c>
      <c r="AN338" s="10">
        <f t="shared" si="430"/>
        <v>1.9704948468085606</v>
      </c>
      <c r="AO338" s="10">
        <f t="shared" si="430"/>
        <v>4.3106405523379738</v>
      </c>
      <c r="AP338" s="10">
        <f t="shared" si="430"/>
        <v>9.3899441608908969</v>
      </c>
      <c r="AQ338" s="10">
        <f t="shared" si="430"/>
        <v>4.1930861979396195</v>
      </c>
      <c r="AR338" s="10">
        <f t="shared" si="430"/>
        <v>2.1668895388314544</v>
      </c>
      <c r="AS338" s="10">
        <f t="shared" si="430"/>
        <v>8.0570677042204881</v>
      </c>
      <c r="AT338" s="10">
        <f t="shared" si="430"/>
        <v>11.455120580116711</v>
      </c>
      <c r="AU338" s="10">
        <f t="shared" si="430"/>
        <v>6.3697525364722036</v>
      </c>
      <c r="AV338" s="10">
        <f t="shared" si="430"/>
        <v>12.838911897606335</v>
      </c>
      <c r="AW338" s="10">
        <f t="shared" si="430"/>
        <v>7.9775655008566222</v>
      </c>
      <c r="AX338" s="10">
        <f t="shared" si="430"/>
        <v>10.66498516011851</v>
      </c>
      <c r="AY338" s="10">
        <f t="shared" si="430"/>
        <v>4.8820082332542221</v>
      </c>
      <c r="AZ338" s="10">
        <f t="shared" si="430"/>
        <v>3.3775325092511697</v>
      </c>
      <c r="BA338" s="10">
        <f t="shared" si="430"/>
        <v>7.9267775437642847</v>
      </c>
      <c r="BB338" s="10">
        <f t="shared" si="430"/>
        <v>-1.8411456693152326</v>
      </c>
      <c r="BC338" s="10">
        <f t="shared" si="430"/>
        <v>7.9021516447401119</v>
      </c>
      <c r="BD338" s="10">
        <f t="shared" si="430"/>
        <v>4.5868629428614405</v>
      </c>
      <c r="BE338" s="10">
        <f t="shared" si="430"/>
        <v>3.6153958999347813</v>
      </c>
      <c r="BF338" s="10">
        <f t="shared" si="430"/>
        <v>8.4055210882934155</v>
      </c>
      <c r="BG338" s="10">
        <f t="shared" si="430"/>
        <v>6.042714941509864</v>
      </c>
      <c r="BH338" s="10">
        <f t="shared" si="430"/>
        <v>11.104552156535126</v>
      </c>
      <c r="BI338" s="10">
        <f t="shared" si="430"/>
        <v>17.833319559806142</v>
      </c>
      <c r="BJ338" s="10">
        <f t="shared" si="430"/>
        <v>14.180364278246396</v>
      </c>
      <c r="BK338" s="10">
        <f t="shared" si="430"/>
        <v>5.6464869663759849</v>
      </c>
      <c r="BL338" s="10">
        <f t="shared" ref="BL338:CQ338" si="431">(((BL116/BL$219)/$B116)*$B$6)-$N338</f>
        <v>18.329643500132804</v>
      </c>
      <c r="BM338" s="10">
        <f t="shared" si="431"/>
        <v>10.320608365060322</v>
      </c>
      <c r="BN338" s="10">
        <f t="shared" si="431"/>
        <v>11.221533289831079</v>
      </c>
      <c r="BO338" s="10">
        <f t="shared" si="431"/>
        <v>12.61474170632235</v>
      </c>
      <c r="BP338" s="10">
        <f t="shared" si="431"/>
        <v>5.5109824334093549</v>
      </c>
      <c r="BQ338" s="10">
        <f t="shared" si="431"/>
        <v>13.659087923132804</v>
      </c>
      <c r="BR338" s="10">
        <f t="shared" si="431"/>
        <v>5.5141679890248003</v>
      </c>
      <c r="BS338" s="10">
        <f t="shared" si="431"/>
        <v>12.826838030482195</v>
      </c>
      <c r="BT338" s="10">
        <f t="shared" si="431"/>
        <v>2.3087359681527815</v>
      </c>
      <c r="BU338" s="10">
        <f t="shared" si="431"/>
        <v>6.500310656421977</v>
      </c>
      <c r="BV338" s="10">
        <f t="shared" si="431"/>
        <v>6.7356290788492235</v>
      </c>
      <c r="BW338" s="10">
        <f t="shared" si="431"/>
        <v>14.337687480321657</v>
      </c>
      <c r="BX338" s="10">
        <f t="shared" si="431"/>
        <v>19.959117404293458</v>
      </c>
      <c r="BY338" s="10">
        <f t="shared" si="431"/>
        <v>13.894403543538852</v>
      </c>
      <c r="BZ338" s="10">
        <f t="shared" si="431"/>
        <v>1.6016956426488003</v>
      </c>
      <c r="CA338" s="10">
        <f t="shared" si="431"/>
        <v>11.681763138367597</v>
      </c>
      <c r="CB338" s="10">
        <f t="shared" si="431"/>
        <v>13.644196197943975</v>
      </c>
      <c r="CC338" s="10">
        <f t="shared" si="431"/>
        <v>12.505045122953701</v>
      </c>
      <c r="CD338" s="10">
        <f t="shared" si="431"/>
        <v>12.28552723938502</v>
      </c>
      <c r="CE338" s="10" t="e">
        <f t="shared" si="431"/>
        <v>#DIV/0!</v>
      </c>
      <c r="CF338" s="10" t="e">
        <f t="shared" si="431"/>
        <v>#DIV/0!</v>
      </c>
      <c r="CG338" s="10" t="e">
        <f t="shared" si="431"/>
        <v>#DIV/0!</v>
      </c>
      <c r="CH338" s="10" t="e">
        <f t="shared" si="431"/>
        <v>#DIV/0!</v>
      </c>
      <c r="CI338" s="10" t="e">
        <f t="shared" si="431"/>
        <v>#DIV/0!</v>
      </c>
      <c r="CJ338" s="10" t="e">
        <f t="shared" si="431"/>
        <v>#DIV/0!</v>
      </c>
      <c r="CK338" s="10" t="e">
        <f t="shared" si="431"/>
        <v>#DIV/0!</v>
      </c>
      <c r="CL338" s="10" t="e">
        <f t="shared" si="431"/>
        <v>#DIV/0!</v>
      </c>
      <c r="CM338" s="10" t="e">
        <f t="shared" si="431"/>
        <v>#DIV/0!</v>
      </c>
      <c r="CN338" s="10" t="e">
        <f t="shared" si="431"/>
        <v>#DIV/0!</v>
      </c>
      <c r="CO338" s="10" t="e">
        <f t="shared" si="431"/>
        <v>#DIV/0!</v>
      </c>
      <c r="CP338" s="10" t="e">
        <f t="shared" si="431"/>
        <v>#DIV/0!</v>
      </c>
      <c r="CQ338" s="10" t="e">
        <f t="shared" si="431"/>
        <v>#DIV/0!</v>
      </c>
      <c r="CR338" s="10" t="e">
        <f t="shared" ref="CR338:EA338" si="432">(((CR116/CR$219)/$B116)*$B$6)-$N338</f>
        <v>#DIV/0!</v>
      </c>
      <c r="CS338" s="10" t="e">
        <f t="shared" si="432"/>
        <v>#DIV/0!</v>
      </c>
      <c r="CT338" s="10" t="e">
        <f t="shared" si="432"/>
        <v>#DIV/0!</v>
      </c>
      <c r="CU338" s="10" t="e">
        <f t="shared" si="432"/>
        <v>#DIV/0!</v>
      </c>
      <c r="CV338" s="10" t="e">
        <f t="shared" si="432"/>
        <v>#DIV/0!</v>
      </c>
      <c r="CW338" s="10" t="e">
        <f t="shared" si="432"/>
        <v>#DIV/0!</v>
      </c>
      <c r="CX338" s="10" t="e">
        <f t="shared" si="432"/>
        <v>#DIV/0!</v>
      </c>
      <c r="CY338" s="10" t="e">
        <f t="shared" si="432"/>
        <v>#DIV/0!</v>
      </c>
      <c r="CZ338" s="10" t="e">
        <f t="shared" si="432"/>
        <v>#DIV/0!</v>
      </c>
      <c r="DA338" s="10" t="e">
        <f t="shared" si="432"/>
        <v>#DIV/0!</v>
      </c>
      <c r="DB338" s="10" t="e">
        <f t="shared" si="432"/>
        <v>#DIV/0!</v>
      </c>
      <c r="DC338" s="10" t="e">
        <f t="shared" si="432"/>
        <v>#DIV/0!</v>
      </c>
      <c r="DD338" s="10" t="e">
        <f t="shared" si="432"/>
        <v>#DIV/0!</v>
      </c>
      <c r="DE338" s="10" t="e">
        <f t="shared" si="432"/>
        <v>#DIV/0!</v>
      </c>
      <c r="DF338" s="10" t="e">
        <f t="shared" si="432"/>
        <v>#DIV/0!</v>
      </c>
      <c r="DG338" s="10" t="e">
        <f t="shared" si="432"/>
        <v>#DIV/0!</v>
      </c>
      <c r="DH338" s="10" t="e">
        <f t="shared" si="432"/>
        <v>#DIV/0!</v>
      </c>
      <c r="DI338" s="10" t="e">
        <f t="shared" si="432"/>
        <v>#DIV/0!</v>
      </c>
      <c r="DJ338" s="10" t="e">
        <f t="shared" si="432"/>
        <v>#DIV/0!</v>
      </c>
      <c r="DK338" s="10" t="e">
        <f t="shared" si="432"/>
        <v>#DIV/0!</v>
      </c>
      <c r="DL338" s="10" t="e">
        <f t="shared" si="432"/>
        <v>#DIV/0!</v>
      </c>
      <c r="DM338" s="10" t="e">
        <f t="shared" si="432"/>
        <v>#DIV/0!</v>
      </c>
      <c r="DN338" s="10" t="e">
        <f t="shared" si="432"/>
        <v>#DIV/0!</v>
      </c>
      <c r="DO338" s="10" t="e">
        <f t="shared" si="432"/>
        <v>#DIV/0!</v>
      </c>
      <c r="DP338" s="10" t="e">
        <f t="shared" si="432"/>
        <v>#DIV/0!</v>
      </c>
      <c r="DQ338" s="10" t="e">
        <f t="shared" si="432"/>
        <v>#DIV/0!</v>
      </c>
      <c r="DR338" s="10" t="e">
        <f t="shared" si="432"/>
        <v>#DIV/0!</v>
      </c>
      <c r="DS338" s="10" t="e">
        <f t="shared" si="432"/>
        <v>#DIV/0!</v>
      </c>
      <c r="DT338" s="10" t="e">
        <f t="shared" si="432"/>
        <v>#DIV/0!</v>
      </c>
      <c r="DU338" s="10" t="e">
        <f t="shared" si="432"/>
        <v>#DIV/0!</v>
      </c>
      <c r="DV338" s="10" t="e">
        <f t="shared" si="432"/>
        <v>#DIV/0!</v>
      </c>
      <c r="DW338" s="10" t="e">
        <f t="shared" si="432"/>
        <v>#DIV/0!</v>
      </c>
      <c r="DX338" s="10" t="e">
        <f t="shared" si="432"/>
        <v>#DIV/0!</v>
      </c>
      <c r="DY338" s="10" t="e">
        <f t="shared" si="432"/>
        <v>#DIV/0!</v>
      </c>
      <c r="DZ338" s="10" t="e">
        <f t="shared" si="432"/>
        <v>#DIV/0!</v>
      </c>
      <c r="EA338" s="10" t="e">
        <f t="shared" si="432"/>
        <v>#DIV/0!</v>
      </c>
      <c r="EB338" s="10" t="e">
        <f t="shared" ref="EB338:FY338" si="433">(((EB116/EB$219)/$B116)*$B$6)-$N338</f>
        <v>#DIV/0!</v>
      </c>
      <c r="EC338" s="10" t="e">
        <f t="shared" si="433"/>
        <v>#DIV/0!</v>
      </c>
      <c r="ED338" s="10" t="e">
        <f t="shared" si="433"/>
        <v>#DIV/0!</v>
      </c>
      <c r="EE338" s="10" t="e">
        <f t="shared" si="433"/>
        <v>#DIV/0!</v>
      </c>
      <c r="EF338" s="10" t="e">
        <f t="shared" si="433"/>
        <v>#DIV/0!</v>
      </c>
      <c r="EG338" s="10" t="e">
        <f t="shared" si="433"/>
        <v>#DIV/0!</v>
      </c>
      <c r="EH338" s="10" t="e">
        <f t="shared" si="433"/>
        <v>#DIV/0!</v>
      </c>
      <c r="EI338" s="10" t="e">
        <f t="shared" si="433"/>
        <v>#DIV/0!</v>
      </c>
      <c r="EJ338" s="10" t="e">
        <f t="shared" si="433"/>
        <v>#DIV/0!</v>
      </c>
      <c r="EK338" s="10" t="e">
        <f t="shared" si="433"/>
        <v>#DIV/0!</v>
      </c>
      <c r="EL338" s="10" t="e">
        <f t="shared" si="433"/>
        <v>#DIV/0!</v>
      </c>
      <c r="EM338" s="10" t="e">
        <f t="shared" si="433"/>
        <v>#DIV/0!</v>
      </c>
      <c r="EN338" s="10" t="e">
        <f t="shared" si="433"/>
        <v>#DIV/0!</v>
      </c>
      <c r="EO338" s="10" t="e">
        <f t="shared" si="433"/>
        <v>#DIV/0!</v>
      </c>
      <c r="EP338" s="10" t="e">
        <f t="shared" si="433"/>
        <v>#DIV/0!</v>
      </c>
      <c r="EQ338" s="10" t="e">
        <f t="shared" si="433"/>
        <v>#DIV/0!</v>
      </c>
      <c r="ER338" s="10" t="e">
        <f t="shared" si="433"/>
        <v>#DIV/0!</v>
      </c>
      <c r="ES338" s="10" t="e">
        <f t="shared" si="433"/>
        <v>#DIV/0!</v>
      </c>
      <c r="ET338" s="10" t="e">
        <f t="shared" si="433"/>
        <v>#DIV/0!</v>
      </c>
      <c r="EU338" s="10" t="e">
        <f t="shared" si="433"/>
        <v>#DIV/0!</v>
      </c>
      <c r="EV338" s="10" t="e">
        <f t="shared" si="433"/>
        <v>#DIV/0!</v>
      </c>
      <c r="EW338" s="10" t="e">
        <f t="shared" si="433"/>
        <v>#DIV/0!</v>
      </c>
      <c r="EX338" s="10" t="e">
        <f t="shared" si="433"/>
        <v>#DIV/0!</v>
      </c>
      <c r="EY338" s="10" t="e">
        <f t="shared" si="433"/>
        <v>#DIV/0!</v>
      </c>
      <c r="EZ338" s="10" t="e">
        <f t="shared" si="433"/>
        <v>#DIV/0!</v>
      </c>
      <c r="FA338" s="10" t="e">
        <f t="shared" si="433"/>
        <v>#DIV/0!</v>
      </c>
      <c r="FB338" s="10" t="e">
        <f t="shared" si="433"/>
        <v>#DIV/0!</v>
      </c>
      <c r="FC338" s="10" t="e">
        <f t="shared" si="433"/>
        <v>#DIV/0!</v>
      </c>
      <c r="FD338" s="10" t="e">
        <f t="shared" si="433"/>
        <v>#DIV/0!</v>
      </c>
      <c r="FE338" s="10" t="e">
        <f t="shared" si="433"/>
        <v>#DIV/0!</v>
      </c>
      <c r="FF338" s="10" t="e">
        <f t="shared" si="433"/>
        <v>#DIV/0!</v>
      </c>
      <c r="FG338" s="10" t="e">
        <f t="shared" si="433"/>
        <v>#DIV/0!</v>
      </c>
      <c r="FH338" s="10" t="e">
        <f t="shared" si="433"/>
        <v>#DIV/0!</v>
      </c>
      <c r="FI338" s="10" t="e">
        <f t="shared" si="433"/>
        <v>#DIV/0!</v>
      </c>
      <c r="FJ338" s="10" t="e">
        <f t="shared" si="433"/>
        <v>#DIV/0!</v>
      </c>
      <c r="FK338" s="10" t="e">
        <f t="shared" si="433"/>
        <v>#DIV/0!</v>
      </c>
      <c r="FL338" s="10" t="e">
        <f t="shared" si="433"/>
        <v>#DIV/0!</v>
      </c>
      <c r="FM338" s="10" t="e">
        <f t="shared" si="433"/>
        <v>#DIV/0!</v>
      </c>
      <c r="FN338" s="10" t="e">
        <f t="shared" si="433"/>
        <v>#DIV/0!</v>
      </c>
      <c r="FO338" s="10" t="e">
        <f t="shared" si="433"/>
        <v>#DIV/0!</v>
      </c>
      <c r="FP338" s="10" t="e">
        <f t="shared" si="433"/>
        <v>#DIV/0!</v>
      </c>
      <c r="FQ338" s="10" t="e">
        <f t="shared" si="433"/>
        <v>#DIV/0!</v>
      </c>
      <c r="FR338" s="10" t="e">
        <f t="shared" si="433"/>
        <v>#DIV/0!</v>
      </c>
      <c r="FS338" s="10" t="e">
        <f t="shared" si="433"/>
        <v>#DIV/0!</v>
      </c>
      <c r="FT338" s="10" t="e">
        <f t="shared" si="433"/>
        <v>#DIV/0!</v>
      </c>
      <c r="FU338" s="10" t="e">
        <f t="shared" si="433"/>
        <v>#DIV/0!</v>
      </c>
      <c r="FV338" s="10" t="e">
        <f t="shared" si="433"/>
        <v>#DIV/0!</v>
      </c>
      <c r="FW338" s="10" t="e">
        <f t="shared" si="433"/>
        <v>#DIV/0!</v>
      </c>
      <c r="FX338" s="10" t="e">
        <f t="shared" si="433"/>
        <v>#DIV/0!</v>
      </c>
      <c r="FY338" s="10" t="e">
        <f t="shared" si="433"/>
        <v>#DIV/0!</v>
      </c>
    </row>
    <row r="339" spans="1:181" s="10" customFormat="1">
      <c r="A339" s="10" t="str">
        <f t="shared" si="346"/>
        <v>5-EtChr (C2-Chr)</v>
      </c>
      <c r="D339" s="10">
        <f t="shared" si="417"/>
        <v>1.2114861193085961E-2</v>
      </c>
      <c r="E339" s="10">
        <f t="shared" si="417"/>
        <v>9.2022205307405222E-2</v>
      </c>
      <c r="H339" s="10">
        <f t="shared" si="348"/>
        <v>5.2068533250245588E-2</v>
      </c>
      <c r="J339" s="10">
        <f t="shared" si="418"/>
        <v>1.2114861193085961E-2</v>
      </c>
      <c r="K339" s="10">
        <f t="shared" si="418"/>
        <v>9.2022205307405222E-2</v>
      </c>
      <c r="N339" s="10">
        <f t="shared" si="405"/>
        <v>5.2068533250245588E-2</v>
      </c>
      <c r="P339" s="10">
        <f t="shared" si="419"/>
        <v>7.000739858279631E-2</v>
      </c>
      <c r="Q339" s="10">
        <f t="shared" si="419"/>
        <v>4.5120417868778316E-2</v>
      </c>
      <c r="T339" s="10">
        <f t="shared" si="352"/>
        <v>5.7563908225787316E-2</v>
      </c>
      <c r="V339" s="10">
        <f t="shared" si="420"/>
        <v>95.063752903383914</v>
      </c>
      <c r="W339" s="10">
        <f t="shared" si="420"/>
        <v>91.237506176766701</v>
      </c>
      <c r="AA339" s="10" t="e">
        <f t="shared" si="421"/>
        <v>#DIV/0!</v>
      </c>
      <c r="AB339" s="10" t="e">
        <f t="shared" si="421"/>
        <v>#DIV/0!</v>
      </c>
      <c r="AC339" s="10" t="e">
        <f t="shared" si="421"/>
        <v>#DIV/0!</v>
      </c>
      <c r="AD339" s="10" t="e">
        <f t="shared" si="421"/>
        <v>#DIV/0!</v>
      </c>
      <c r="AF339" s="10">
        <f t="shared" ref="AF339:BK339" si="434">(((AF117/AF$219)/$B117)*$B$6)-$N339</f>
        <v>0.24793914435094372</v>
      </c>
      <c r="AG339" s="10">
        <f t="shared" si="434"/>
        <v>0.13998117745998145</v>
      </c>
      <c r="AH339" s="10">
        <f t="shared" si="434"/>
        <v>0.45921916862315643</v>
      </c>
      <c r="AI339" s="10">
        <f t="shared" si="434"/>
        <v>0.24564056979550697</v>
      </c>
      <c r="AJ339" s="10">
        <f t="shared" si="434"/>
        <v>0.2469076599196664</v>
      </c>
      <c r="AK339" s="10">
        <f t="shared" si="434"/>
        <v>9.8655562566252644E-2</v>
      </c>
      <c r="AL339" s="10">
        <f t="shared" si="434"/>
        <v>0.43770007673239131</v>
      </c>
      <c r="AM339" s="10">
        <f t="shared" si="434"/>
        <v>0.10125795130001956</v>
      </c>
      <c r="AN339" s="10">
        <f t="shared" si="434"/>
        <v>5.103804815218424E-2</v>
      </c>
      <c r="AO339" s="10">
        <f t="shared" si="434"/>
        <v>0.2737218347285047</v>
      </c>
      <c r="AP339" s="10">
        <f t="shared" si="434"/>
        <v>1.0824335347610932</v>
      </c>
      <c r="AQ339" s="10">
        <f t="shared" si="434"/>
        <v>0.46908426632595129</v>
      </c>
      <c r="AR339" s="10">
        <f t="shared" si="434"/>
        <v>6.8606538992167912E-2</v>
      </c>
      <c r="AS339" s="10">
        <f t="shared" si="434"/>
        <v>5.7021044377083954E-2</v>
      </c>
      <c r="AT339" s="10">
        <f t="shared" si="434"/>
        <v>7.9030803592315249E-2</v>
      </c>
      <c r="AU339" s="10">
        <f t="shared" si="434"/>
        <v>0.22251691063995788</v>
      </c>
      <c r="AV339" s="10">
        <f t="shared" si="434"/>
        <v>0.26454476902818258</v>
      </c>
      <c r="AW339" s="10">
        <f t="shared" si="434"/>
        <v>0.17507068209716165</v>
      </c>
      <c r="AX339" s="10">
        <f t="shared" si="434"/>
        <v>0.14727828054113334</v>
      </c>
      <c r="AY339" s="10">
        <f t="shared" si="434"/>
        <v>0.46507131581306366</v>
      </c>
      <c r="AZ339" s="10">
        <f t="shared" si="434"/>
        <v>2.4079450187388831</v>
      </c>
      <c r="BA339" s="10">
        <f t="shared" si="434"/>
        <v>0.28661658541188895</v>
      </c>
      <c r="BB339" s="10">
        <f t="shared" si="434"/>
        <v>3.7079156497412266E-2</v>
      </c>
      <c r="BC339" s="10">
        <f t="shared" si="434"/>
        <v>0.17341767247403156</v>
      </c>
      <c r="BD339" s="10">
        <f t="shared" si="434"/>
        <v>9.6432592661473013E-2</v>
      </c>
      <c r="BE339" s="10">
        <f t="shared" si="434"/>
        <v>0.20404683209254576</v>
      </c>
      <c r="BF339" s="10">
        <f t="shared" si="434"/>
        <v>0.40992732223085576</v>
      </c>
      <c r="BG339" s="10">
        <f t="shared" si="434"/>
        <v>0.11531726403697855</v>
      </c>
      <c r="BH339" s="10">
        <f t="shared" si="434"/>
        <v>0.86895221772676501</v>
      </c>
      <c r="BI339" s="10">
        <f t="shared" si="434"/>
        <v>0.43430073129350222</v>
      </c>
      <c r="BJ339" s="10">
        <f t="shared" si="434"/>
        <v>0.27280753083424886</v>
      </c>
      <c r="BK339" s="10">
        <f t="shared" si="434"/>
        <v>0.60760258769616782</v>
      </c>
      <c r="BL339" s="10">
        <f t="shared" ref="BL339:CQ339" si="435">(((BL117/BL$219)/$B117)*$B$6)-$N339</f>
        <v>3.5960459283139841</v>
      </c>
      <c r="BM339" s="10">
        <f t="shared" si="435"/>
        <v>0.8828271343659454</v>
      </c>
      <c r="BN339" s="10">
        <f t="shared" si="435"/>
        <v>7.417092424343362E-2</v>
      </c>
      <c r="BO339" s="10">
        <f t="shared" si="435"/>
        <v>0.31758383134713492</v>
      </c>
      <c r="BP339" s="10">
        <f t="shared" si="435"/>
        <v>0.73444680365140291</v>
      </c>
      <c r="BQ339" s="10">
        <f t="shared" si="435"/>
        <v>0.29666808637525749</v>
      </c>
      <c r="BR339" s="10">
        <f t="shared" si="435"/>
        <v>0.11444592174861203</v>
      </c>
      <c r="BS339" s="10">
        <f t="shared" si="435"/>
        <v>0.27442044434766188</v>
      </c>
      <c r="BT339" s="10">
        <f t="shared" si="435"/>
        <v>0.53407703539799323</v>
      </c>
      <c r="BU339" s="10">
        <f t="shared" si="435"/>
        <v>0.2877788458428614</v>
      </c>
      <c r="BV339" s="10">
        <f t="shared" si="435"/>
        <v>0.30029512455143825</v>
      </c>
      <c r="BW339" s="10">
        <f t="shared" si="435"/>
        <v>0.3371832014489628</v>
      </c>
      <c r="BX339" s="10">
        <f t="shared" si="435"/>
        <v>0.21870755273506165</v>
      </c>
      <c r="BY339" s="10">
        <f t="shared" si="435"/>
        <v>0.30675573157423652</v>
      </c>
      <c r="BZ339" s="10">
        <f t="shared" si="435"/>
        <v>0.151664656469853</v>
      </c>
      <c r="CA339" s="10">
        <f t="shared" si="435"/>
        <v>1.1747230104714386</v>
      </c>
      <c r="CB339" s="10">
        <f t="shared" si="435"/>
        <v>9.4470796454757019E-2</v>
      </c>
      <c r="CC339" s="10">
        <f t="shared" si="435"/>
        <v>0.52332772855077836</v>
      </c>
      <c r="CD339" s="10">
        <f t="shared" si="435"/>
        <v>0.22292613011427898</v>
      </c>
      <c r="CE339" s="10" t="e">
        <f t="shared" si="435"/>
        <v>#DIV/0!</v>
      </c>
      <c r="CF339" s="10" t="e">
        <f t="shared" si="435"/>
        <v>#DIV/0!</v>
      </c>
      <c r="CG339" s="10" t="e">
        <f t="shared" si="435"/>
        <v>#DIV/0!</v>
      </c>
      <c r="CH339" s="10" t="e">
        <f t="shared" si="435"/>
        <v>#DIV/0!</v>
      </c>
      <c r="CI339" s="10" t="e">
        <f t="shared" si="435"/>
        <v>#DIV/0!</v>
      </c>
      <c r="CJ339" s="10" t="e">
        <f t="shared" si="435"/>
        <v>#DIV/0!</v>
      </c>
      <c r="CK339" s="10" t="e">
        <f t="shared" si="435"/>
        <v>#DIV/0!</v>
      </c>
      <c r="CL339" s="10" t="e">
        <f t="shared" si="435"/>
        <v>#DIV/0!</v>
      </c>
      <c r="CM339" s="10" t="e">
        <f t="shared" si="435"/>
        <v>#DIV/0!</v>
      </c>
      <c r="CN339" s="10" t="e">
        <f t="shared" si="435"/>
        <v>#DIV/0!</v>
      </c>
      <c r="CO339" s="10" t="e">
        <f t="shared" si="435"/>
        <v>#DIV/0!</v>
      </c>
      <c r="CP339" s="10" t="e">
        <f t="shared" si="435"/>
        <v>#DIV/0!</v>
      </c>
      <c r="CQ339" s="10" t="e">
        <f t="shared" si="435"/>
        <v>#DIV/0!</v>
      </c>
      <c r="CR339" s="10" t="e">
        <f t="shared" ref="CR339:EA339" si="436">(((CR117/CR$219)/$B117)*$B$6)-$N339</f>
        <v>#DIV/0!</v>
      </c>
      <c r="CS339" s="10" t="e">
        <f t="shared" si="436"/>
        <v>#DIV/0!</v>
      </c>
      <c r="CT339" s="10" t="e">
        <f t="shared" si="436"/>
        <v>#DIV/0!</v>
      </c>
      <c r="CU339" s="10" t="e">
        <f t="shared" si="436"/>
        <v>#DIV/0!</v>
      </c>
      <c r="CV339" s="10" t="e">
        <f t="shared" si="436"/>
        <v>#DIV/0!</v>
      </c>
      <c r="CW339" s="10" t="e">
        <f t="shared" si="436"/>
        <v>#DIV/0!</v>
      </c>
      <c r="CX339" s="10" t="e">
        <f t="shared" si="436"/>
        <v>#DIV/0!</v>
      </c>
      <c r="CY339" s="10" t="e">
        <f t="shared" si="436"/>
        <v>#DIV/0!</v>
      </c>
      <c r="CZ339" s="10" t="e">
        <f t="shared" si="436"/>
        <v>#DIV/0!</v>
      </c>
      <c r="DA339" s="10" t="e">
        <f t="shared" si="436"/>
        <v>#DIV/0!</v>
      </c>
      <c r="DB339" s="10" t="e">
        <f t="shared" si="436"/>
        <v>#DIV/0!</v>
      </c>
      <c r="DC339" s="10" t="e">
        <f t="shared" si="436"/>
        <v>#DIV/0!</v>
      </c>
      <c r="DD339" s="10" t="e">
        <f t="shared" si="436"/>
        <v>#DIV/0!</v>
      </c>
      <c r="DE339" s="10" t="e">
        <f t="shared" si="436"/>
        <v>#DIV/0!</v>
      </c>
      <c r="DF339" s="10" t="e">
        <f t="shared" si="436"/>
        <v>#DIV/0!</v>
      </c>
      <c r="DG339" s="10" t="e">
        <f t="shared" si="436"/>
        <v>#DIV/0!</v>
      </c>
      <c r="DH339" s="10" t="e">
        <f t="shared" si="436"/>
        <v>#DIV/0!</v>
      </c>
      <c r="DI339" s="10" t="e">
        <f t="shared" si="436"/>
        <v>#DIV/0!</v>
      </c>
      <c r="DJ339" s="10" t="e">
        <f t="shared" si="436"/>
        <v>#DIV/0!</v>
      </c>
      <c r="DK339" s="10" t="e">
        <f t="shared" si="436"/>
        <v>#DIV/0!</v>
      </c>
      <c r="DL339" s="10" t="e">
        <f t="shared" si="436"/>
        <v>#DIV/0!</v>
      </c>
      <c r="DM339" s="10" t="e">
        <f t="shared" si="436"/>
        <v>#DIV/0!</v>
      </c>
      <c r="DN339" s="10" t="e">
        <f t="shared" si="436"/>
        <v>#DIV/0!</v>
      </c>
      <c r="DO339" s="10" t="e">
        <f t="shared" si="436"/>
        <v>#DIV/0!</v>
      </c>
      <c r="DP339" s="10" t="e">
        <f t="shared" si="436"/>
        <v>#DIV/0!</v>
      </c>
      <c r="DQ339" s="10" t="e">
        <f t="shared" si="436"/>
        <v>#DIV/0!</v>
      </c>
      <c r="DR339" s="10" t="e">
        <f t="shared" si="436"/>
        <v>#DIV/0!</v>
      </c>
      <c r="DS339" s="10" t="e">
        <f t="shared" si="436"/>
        <v>#DIV/0!</v>
      </c>
      <c r="DT339" s="10" t="e">
        <f t="shared" si="436"/>
        <v>#DIV/0!</v>
      </c>
      <c r="DU339" s="10" t="e">
        <f t="shared" si="436"/>
        <v>#DIV/0!</v>
      </c>
      <c r="DV339" s="10" t="e">
        <f t="shared" si="436"/>
        <v>#DIV/0!</v>
      </c>
      <c r="DW339" s="10" t="e">
        <f t="shared" si="436"/>
        <v>#DIV/0!</v>
      </c>
      <c r="DX339" s="10" t="e">
        <f t="shared" si="436"/>
        <v>#DIV/0!</v>
      </c>
      <c r="DY339" s="10" t="e">
        <f t="shared" si="436"/>
        <v>#DIV/0!</v>
      </c>
      <c r="DZ339" s="10" t="e">
        <f t="shared" si="436"/>
        <v>#DIV/0!</v>
      </c>
      <c r="EA339" s="10" t="e">
        <f t="shared" si="436"/>
        <v>#DIV/0!</v>
      </c>
      <c r="EB339" s="10" t="e">
        <f t="shared" ref="EB339:FY339" si="437">(((EB117/EB$219)/$B117)*$B$6)-$N339</f>
        <v>#DIV/0!</v>
      </c>
      <c r="EC339" s="10" t="e">
        <f t="shared" si="437"/>
        <v>#DIV/0!</v>
      </c>
      <c r="ED339" s="10" t="e">
        <f t="shared" si="437"/>
        <v>#DIV/0!</v>
      </c>
      <c r="EE339" s="10" t="e">
        <f t="shared" si="437"/>
        <v>#DIV/0!</v>
      </c>
      <c r="EF339" s="10" t="e">
        <f t="shared" si="437"/>
        <v>#DIV/0!</v>
      </c>
      <c r="EG339" s="10" t="e">
        <f t="shared" si="437"/>
        <v>#DIV/0!</v>
      </c>
      <c r="EH339" s="10" t="e">
        <f t="shared" si="437"/>
        <v>#DIV/0!</v>
      </c>
      <c r="EI339" s="10" t="e">
        <f t="shared" si="437"/>
        <v>#DIV/0!</v>
      </c>
      <c r="EJ339" s="10" t="e">
        <f t="shared" si="437"/>
        <v>#DIV/0!</v>
      </c>
      <c r="EK339" s="10" t="e">
        <f t="shared" si="437"/>
        <v>#DIV/0!</v>
      </c>
      <c r="EL339" s="10" t="e">
        <f t="shared" si="437"/>
        <v>#DIV/0!</v>
      </c>
      <c r="EM339" s="10" t="e">
        <f t="shared" si="437"/>
        <v>#DIV/0!</v>
      </c>
      <c r="EN339" s="10" t="e">
        <f t="shared" si="437"/>
        <v>#DIV/0!</v>
      </c>
      <c r="EO339" s="10" t="e">
        <f t="shared" si="437"/>
        <v>#DIV/0!</v>
      </c>
      <c r="EP339" s="10" t="e">
        <f t="shared" si="437"/>
        <v>#DIV/0!</v>
      </c>
      <c r="EQ339" s="10" t="e">
        <f t="shared" si="437"/>
        <v>#DIV/0!</v>
      </c>
      <c r="ER339" s="10" t="e">
        <f t="shared" si="437"/>
        <v>#DIV/0!</v>
      </c>
      <c r="ES339" s="10" t="e">
        <f t="shared" si="437"/>
        <v>#DIV/0!</v>
      </c>
      <c r="ET339" s="10" t="e">
        <f t="shared" si="437"/>
        <v>#DIV/0!</v>
      </c>
      <c r="EU339" s="10" t="e">
        <f t="shared" si="437"/>
        <v>#DIV/0!</v>
      </c>
      <c r="EV339" s="10" t="e">
        <f t="shared" si="437"/>
        <v>#DIV/0!</v>
      </c>
      <c r="EW339" s="10" t="e">
        <f t="shared" si="437"/>
        <v>#DIV/0!</v>
      </c>
      <c r="EX339" s="10" t="e">
        <f t="shared" si="437"/>
        <v>#DIV/0!</v>
      </c>
      <c r="EY339" s="10" t="e">
        <f t="shared" si="437"/>
        <v>#DIV/0!</v>
      </c>
      <c r="EZ339" s="10" t="e">
        <f t="shared" si="437"/>
        <v>#DIV/0!</v>
      </c>
      <c r="FA339" s="10" t="e">
        <f t="shared" si="437"/>
        <v>#DIV/0!</v>
      </c>
      <c r="FB339" s="10" t="e">
        <f t="shared" si="437"/>
        <v>#DIV/0!</v>
      </c>
      <c r="FC339" s="10" t="e">
        <f t="shared" si="437"/>
        <v>#DIV/0!</v>
      </c>
      <c r="FD339" s="10" t="e">
        <f t="shared" si="437"/>
        <v>#DIV/0!</v>
      </c>
      <c r="FE339" s="10" t="e">
        <f t="shared" si="437"/>
        <v>#DIV/0!</v>
      </c>
      <c r="FF339" s="10" t="e">
        <f t="shared" si="437"/>
        <v>#DIV/0!</v>
      </c>
      <c r="FG339" s="10" t="e">
        <f t="shared" si="437"/>
        <v>#DIV/0!</v>
      </c>
      <c r="FH339" s="10" t="e">
        <f t="shared" si="437"/>
        <v>#DIV/0!</v>
      </c>
      <c r="FI339" s="10" t="e">
        <f t="shared" si="437"/>
        <v>#DIV/0!</v>
      </c>
      <c r="FJ339" s="10" t="e">
        <f t="shared" si="437"/>
        <v>#DIV/0!</v>
      </c>
      <c r="FK339" s="10" t="e">
        <f t="shared" si="437"/>
        <v>#DIV/0!</v>
      </c>
      <c r="FL339" s="10" t="e">
        <f t="shared" si="437"/>
        <v>#DIV/0!</v>
      </c>
      <c r="FM339" s="10" t="e">
        <f t="shared" si="437"/>
        <v>#DIV/0!</v>
      </c>
      <c r="FN339" s="10" t="e">
        <f t="shared" si="437"/>
        <v>#DIV/0!</v>
      </c>
      <c r="FO339" s="10" t="e">
        <f t="shared" si="437"/>
        <v>#DIV/0!</v>
      </c>
      <c r="FP339" s="10" t="e">
        <f t="shared" si="437"/>
        <v>#DIV/0!</v>
      </c>
      <c r="FQ339" s="10" t="e">
        <f t="shared" si="437"/>
        <v>#DIV/0!</v>
      </c>
      <c r="FR339" s="10" t="e">
        <f t="shared" si="437"/>
        <v>#DIV/0!</v>
      </c>
      <c r="FS339" s="10" t="e">
        <f t="shared" si="437"/>
        <v>#DIV/0!</v>
      </c>
      <c r="FT339" s="10" t="e">
        <f t="shared" si="437"/>
        <v>#DIV/0!</v>
      </c>
      <c r="FU339" s="10" t="e">
        <f t="shared" si="437"/>
        <v>#DIV/0!</v>
      </c>
      <c r="FV339" s="10" t="e">
        <f t="shared" si="437"/>
        <v>#DIV/0!</v>
      </c>
      <c r="FW339" s="10" t="e">
        <f t="shared" si="437"/>
        <v>#DIV/0!</v>
      </c>
      <c r="FX339" s="10" t="e">
        <f t="shared" si="437"/>
        <v>#DIV/0!</v>
      </c>
      <c r="FY339" s="10" t="e">
        <f t="shared" si="437"/>
        <v>#DIV/0!</v>
      </c>
    </row>
    <row r="340" spans="1:181" s="10" customFormat="1">
      <c r="A340" s="10" t="str">
        <f t="shared" si="346"/>
        <v>C3-Chr (t1)</v>
      </c>
      <c r="D340" s="10" t="s">
        <v>404</v>
      </c>
      <c r="E340" s="10" t="s">
        <v>404</v>
      </c>
      <c r="H340" s="10" t="s">
        <v>404</v>
      </c>
      <c r="J340" s="10" t="s">
        <v>404</v>
      </c>
      <c r="K340" s="10" t="s">
        <v>404</v>
      </c>
      <c r="N340" s="10" t="s">
        <v>404</v>
      </c>
      <c r="P340" s="10" t="s">
        <v>404</v>
      </c>
      <c r="Q340" s="10" t="s">
        <v>404</v>
      </c>
      <c r="T340" s="10" t="s">
        <v>404</v>
      </c>
      <c r="V340" s="10" t="s">
        <v>404</v>
      </c>
      <c r="W340" s="10" t="s">
        <v>404</v>
      </c>
      <c r="AA340" s="10" t="s">
        <v>404</v>
      </c>
      <c r="AB340" s="10" t="s">
        <v>404</v>
      </c>
      <c r="AC340" s="10" t="s">
        <v>404</v>
      </c>
      <c r="AD340" s="10" t="s">
        <v>404</v>
      </c>
      <c r="AF340" s="10" t="s">
        <v>404</v>
      </c>
      <c r="AG340" s="10" t="s">
        <v>404</v>
      </c>
      <c r="AH340" s="10" t="s">
        <v>404</v>
      </c>
      <c r="AI340" s="10" t="s">
        <v>404</v>
      </c>
      <c r="AJ340" s="10" t="s">
        <v>404</v>
      </c>
      <c r="AK340" s="10" t="s">
        <v>404</v>
      </c>
      <c r="AL340" s="10" t="s">
        <v>404</v>
      </c>
      <c r="AM340" s="10" t="s">
        <v>404</v>
      </c>
      <c r="AN340" s="10" t="s">
        <v>404</v>
      </c>
      <c r="AO340" s="10" t="s">
        <v>404</v>
      </c>
      <c r="AP340" s="10" t="s">
        <v>404</v>
      </c>
      <c r="AQ340" s="10" t="s">
        <v>404</v>
      </c>
      <c r="AR340" s="10" t="s">
        <v>404</v>
      </c>
      <c r="AS340" s="10" t="s">
        <v>404</v>
      </c>
      <c r="AT340" s="10" t="s">
        <v>404</v>
      </c>
      <c r="AU340" s="10" t="s">
        <v>404</v>
      </c>
      <c r="AV340" s="10" t="s">
        <v>404</v>
      </c>
      <c r="AW340" s="10" t="s">
        <v>404</v>
      </c>
      <c r="AX340" s="10" t="s">
        <v>404</v>
      </c>
      <c r="AY340" s="10" t="s">
        <v>404</v>
      </c>
      <c r="AZ340" s="10" t="s">
        <v>404</v>
      </c>
      <c r="BA340" s="10" t="s">
        <v>404</v>
      </c>
      <c r="BB340" s="10" t="s">
        <v>404</v>
      </c>
      <c r="BC340" s="10" t="s">
        <v>404</v>
      </c>
      <c r="BD340" s="10" t="s">
        <v>404</v>
      </c>
      <c r="BE340" s="10" t="s">
        <v>404</v>
      </c>
      <c r="BF340" s="10" t="s">
        <v>404</v>
      </c>
      <c r="BG340" s="10" t="s">
        <v>404</v>
      </c>
      <c r="BH340" s="10" t="s">
        <v>404</v>
      </c>
      <c r="BI340" s="10" t="s">
        <v>404</v>
      </c>
      <c r="BJ340" s="10" t="s">
        <v>404</v>
      </c>
      <c r="BK340" s="10" t="s">
        <v>404</v>
      </c>
      <c r="BL340" s="10" t="s">
        <v>404</v>
      </c>
      <c r="BM340" s="10" t="s">
        <v>404</v>
      </c>
      <c r="BN340" s="10" t="s">
        <v>404</v>
      </c>
      <c r="BO340" s="10" t="s">
        <v>404</v>
      </c>
      <c r="BP340" s="10" t="s">
        <v>404</v>
      </c>
      <c r="BQ340" s="10" t="s">
        <v>404</v>
      </c>
      <c r="BR340" s="10" t="s">
        <v>404</v>
      </c>
      <c r="BS340" s="10" t="s">
        <v>404</v>
      </c>
      <c r="BT340" s="10" t="s">
        <v>404</v>
      </c>
      <c r="BU340" s="10" t="s">
        <v>404</v>
      </c>
      <c r="BV340" s="10" t="s">
        <v>404</v>
      </c>
      <c r="BW340" s="10" t="s">
        <v>404</v>
      </c>
      <c r="BX340" s="10" t="s">
        <v>404</v>
      </c>
      <c r="BY340" s="10" t="s">
        <v>404</v>
      </c>
      <c r="BZ340" s="10" t="s">
        <v>404</v>
      </c>
      <c r="CA340" s="10" t="s">
        <v>404</v>
      </c>
      <c r="CB340" s="10" t="s">
        <v>404</v>
      </c>
      <c r="CC340" s="10" t="s">
        <v>404</v>
      </c>
      <c r="CD340" s="10" t="s">
        <v>404</v>
      </c>
      <c r="CE340" s="10" t="s">
        <v>404</v>
      </c>
      <c r="CF340" s="10" t="s">
        <v>404</v>
      </c>
      <c r="CG340" s="10" t="s">
        <v>404</v>
      </c>
      <c r="CH340" s="10" t="s">
        <v>404</v>
      </c>
      <c r="CI340" s="10" t="s">
        <v>404</v>
      </c>
      <c r="CJ340" s="10" t="s">
        <v>404</v>
      </c>
      <c r="CK340" s="10" t="s">
        <v>404</v>
      </c>
      <c r="CL340" s="10" t="s">
        <v>404</v>
      </c>
      <c r="CM340" s="10" t="s">
        <v>404</v>
      </c>
      <c r="CN340" s="10" t="s">
        <v>404</v>
      </c>
      <c r="CO340" s="10" t="s">
        <v>404</v>
      </c>
      <c r="CP340" s="10" t="s">
        <v>404</v>
      </c>
      <c r="CQ340" s="10" t="s">
        <v>404</v>
      </c>
      <c r="CR340" s="10" t="s">
        <v>404</v>
      </c>
      <c r="CS340" s="10" t="s">
        <v>404</v>
      </c>
      <c r="CT340" s="10" t="s">
        <v>404</v>
      </c>
      <c r="CU340" s="10" t="s">
        <v>404</v>
      </c>
      <c r="CV340" s="10" t="s">
        <v>404</v>
      </c>
      <c r="CW340" s="10" t="s">
        <v>404</v>
      </c>
      <c r="CX340" s="10" t="s">
        <v>404</v>
      </c>
      <c r="CY340" s="10" t="s">
        <v>404</v>
      </c>
      <c r="CZ340" s="10" t="s">
        <v>404</v>
      </c>
      <c r="DA340" s="10" t="s">
        <v>404</v>
      </c>
      <c r="DB340" s="10" t="s">
        <v>404</v>
      </c>
      <c r="DC340" s="10" t="s">
        <v>404</v>
      </c>
      <c r="DD340" s="10" t="s">
        <v>404</v>
      </c>
      <c r="DE340" s="10" t="s">
        <v>404</v>
      </c>
      <c r="DF340" s="10" t="s">
        <v>404</v>
      </c>
      <c r="DG340" s="10" t="s">
        <v>404</v>
      </c>
      <c r="DH340" s="10" t="s">
        <v>404</v>
      </c>
      <c r="DI340" s="10" t="s">
        <v>404</v>
      </c>
      <c r="DJ340" s="10" t="s">
        <v>404</v>
      </c>
      <c r="DK340" s="10" t="s">
        <v>404</v>
      </c>
      <c r="DL340" s="10" t="s">
        <v>404</v>
      </c>
      <c r="DM340" s="10" t="s">
        <v>404</v>
      </c>
      <c r="DN340" s="10" t="s">
        <v>404</v>
      </c>
      <c r="DO340" s="10" t="s">
        <v>404</v>
      </c>
      <c r="DP340" s="10" t="s">
        <v>404</v>
      </c>
      <c r="DQ340" s="10" t="s">
        <v>404</v>
      </c>
      <c r="DR340" s="10" t="s">
        <v>404</v>
      </c>
      <c r="DS340" s="10" t="s">
        <v>404</v>
      </c>
      <c r="DT340" s="10" t="s">
        <v>404</v>
      </c>
      <c r="DU340" s="10" t="s">
        <v>404</v>
      </c>
      <c r="DV340" s="10" t="s">
        <v>404</v>
      </c>
      <c r="DW340" s="10" t="s">
        <v>404</v>
      </c>
      <c r="DX340" s="10" t="s">
        <v>404</v>
      </c>
      <c r="DY340" s="10" t="s">
        <v>404</v>
      </c>
      <c r="DZ340" s="10" t="s">
        <v>404</v>
      </c>
      <c r="EA340" s="10" t="s">
        <v>404</v>
      </c>
      <c r="EB340" s="10" t="s">
        <v>404</v>
      </c>
      <c r="EC340" s="10" t="s">
        <v>404</v>
      </c>
      <c r="ED340" s="10" t="s">
        <v>404</v>
      </c>
      <c r="EE340" s="10" t="s">
        <v>404</v>
      </c>
      <c r="EF340" s="10" t="s">
        <v>404</v>
      </c>
      <c r="EG340" s="10" t="s">
        <v>404</v>
      </c>
      <c r="EH340" s="10" t="s">
        <v>404</v>
      </c>
      <c r="EI340" s="10" t="s">
        <v>404</v>
      </c>
      <c r="EJ340" s="10" t="s">
        <v>404</v>
      </c>
      <c r="EK340" s="10" t="s">
        <v>404</v>
      </c>
      <c r="EL340" s="10" t="s">
        <v>404</v>
      </c>
      <c r="EM340" s="10" t="s">
        <v>404</v>
      </c>
      <c r="EN340" s="10" t="s">
        <v>404</v>
      </c>
      <c r="EO340" s="10" t="s">
        <v>404</v>
      </c>
      <c r="EP340" s="10" t="s">
        <v>404</v>
      </c>
      <c r="EQ340" s="10" t="s">
        <v>404</v>
      </c>
      <c r="ER340" s="10" t="s">
        <v>404</v>
      </c>
      <c r="ES340" s="10" t="s">
        <v>404</v>
      </c>
      <c r="ET340" s="10" t="s">
        <v>404</v>
      </c>
      <c r="EU340" s="10" t="s">
        <v>404</v>
      </c>
      <c r="EV340" s="10" t="s">
        <v>404</v>
      </c>
      <c r="EW340" s="10" t="s">
        <v>404</v>
      </c>
      <c r="EX340" s="10" t="s">
        <v>404</v>
      </c>
      <c r="EY340" s="10" t="s">
        <v>404</v>
      </c>
      <c r="EZ340" s="10" t="s">
        <v>404</v>
      </c>
      <c r="FA340" s="10" t="s">
        <v>404</v>
      </c>
      <c r="FB340" s="10" t="s">
        <v>404</v>
      </c>
      <c r="FC340" s="10" t="s">
        <v>404</v>
      </c>
      <c r="FD340" s="10" t="s">
        <v>404</v>
      </c>
      <c r="FE340" s="10" t="s">
        <v>404</v>
      </c>
      <c r="FF340" s="10" t="s">
        <v>404</v>
      </c>
      <c r="FG340" s="10" t="s">
        <v>404</v>
      </c>
      <c r="FH340" s="10" t="s">
        <v>404</v>
      </c>
      <c r="FI340" s="10" t="s">
        <v>404</v>
      </c>
      <c r="FJ340" s="10" t="s">
        <v>404</v>
      </c>
      <c r="FK340" s="10" t="s">
        <v>404</v>
      </c>
      <c r="FL340" s="10" t="s">
        <v>404</v>
      </c>
      <c r="FM340" s="10" t="s">
        <v>404</v>
      </c>
      <c r="FN340" s="10" t="s">
        <v>404</v>
      </c>
      <c r="FO340" s="10" t="s">
        <v>404</v>
      </c>
      <c r="FP340" s="10" t="s">
        <v>404</v>
      </c>
      <c r="FQ340" s="10" t="s">
        <v>404</v>
      </c>
      <c r="FR340" s="10" t="s">
        <v>404</v>
      </c>
      <c r="FS340" s="10" t="s">
        <v>404</v>
      </c>
      <c r="FT340" s="10" t="s">
        <v>404</v>
      </c>
      <c r="FU340" s="10" t="s">
        <v>404</v>
      </c>
      <c r="FV340" s="10" t="s">
        <v>404</v>
      </c>
      <c r="FW340" s="10" t="s">
        <v>404</v>
      </c>
      <c r="FX340" s="10" t="s">
        <v>404</v>
      </c>
      <c r="FY340" s="10" t="s">
        <v>404</v>
      </c>
    </row>
    <row r="341" spans="1:181" s="10" customFormat="1">
      <c r="A341" s="10" t="str">
        <f t="shared" si="346"/>
        <v>C3-Chr (t2)</v>
      </c>
      <c r="D341" s="10" t="s">
        <v>404</v>
      </c>
      <c r="E341" s="10" t="s">
        <v>404</v>
      </c>
      <c r="H341" s="10" t="s">
        <v>404</v>
      </c>
      <c r="J341" s="10" t="s">
        <v>404</v>
      </c>
      <c r="K341" s="10" t="s">
        <v>404</v>
      </c>
      <c r="N341" s="10" t="s">
        <v>404</v>
      </c>
      <c r="P341" s="10" t="s">
        <v>404</v>
      </c>
      <c r="Q341" s="10" t="s">
        <v>404</v>
      </c>
      <c r="T341" s="10" t="s">
        <v>404</v>
      </c>
      <c r="V341" s="10" t="s">
        <v>404</v>
      </c>
      <c r="W341" s="10" t="s">
        <v>404</v>
      </c>
      <c r="AA341" s="10" t="s">
        <v>404</v>
      </c>
      <c r="AB341" s="10" t="s">
        <v>404</v>
      </c>
      <c r="AC341" s="10" t="s">
        <v>404</v>
      </c>
      <c r="AD341" s="10" t="s">
        <v>404</v>
      </c>
      <c r="AF341" s="10" t="s">
        <v>404</v>
      </c>
      <c r="AG341" s="10" t="s">
        <v>404</v>
      </c>
      <c r="AH341" s="10" t="s">
        <v>404</v>
      </c>
      <c r="AI341" s="10" t="s">
        <v>404</v>
      </c>
      <c r="AJ341" s="10" t="s">
        <v>404</v>
      </c>
      <c r="AK341" s="10" t="s">
        <v>404</v>
      </c>
      <c r="AL341" s="10" t="s">
        <v>404</v>
      </c>
      <c r="AM341" s="10" t="s">
        <v>404</v>
      </c>
      <c r="AN341" s="10" t="s">
        <v>404</v>
      </c>
      <c r="AO341" s="10" t="s">
        <v>404</v>
      </c>
      <c r="AP341" s="10" t="s">
        <v>404</v>
      </c>
      <c r="AQ341" s="10" t="s">
        <v>404</v>
      </c>
      <c r="AR341" s="10" t="s">
        <v>404</v>
      </c>
      <c r="AS341" s="10" t="s">
        <v>404</v>
      </c>
      <c r="AT341" s="10" t="s">
        <v>404</v>
      </c>
      <c r="AU341" s="10" t="s">
        <v>404</v>
      </c>
      <c r="AV341" s="10" t="s">
        <v>404</v>
      </c>
      <c r="AW341" s="10" t="s">
        <v>404</v>
      </c>
      <c r="AX341" s="10" t="s">
        <v>404</v>
      </c>
      <c r="AY341" s="10" t="s">
        <v>404</v>
      </c>
      <c r="AZ341" s="10" t="s">
        <v>404</v>
      </c>
      <c r="BA341" s="10" t="s">
        <v>404</v>
      </c>
      <c r="BB341" s="10" t="s">
        <v>404</v>
      </c>
      <c r="BC341" s="10" t="s">
        <v>404</v>
      </c>
      <c r="BD341" s="10" t="s">
        <v>404</v>
      </c>
      <c r="BE341" s="10" t="s">
        <v>404</v>
      </c>
      <c r="BF341" s="10" t="s">
        <v>404</v>
      </c>
      <c r="BG341" s="10" t="s">
        <v>404</v>
      </c>
      <c r="BH341" s="10" t="s">
        <v>404</v>
      </c>
      <c r="BI341" s="10" t="s">
        <v>404</v>
      </c>
      <c r="BJ341" s="10" t="s">
        <v>404</v>
      </c>
      <c r="BK341" s="10" t="s">
        <v>404</v>
      </c>
      <c r="BL341" s="10" t="s">
        <v>404</v>
      </c>
      <c r="BM341" s="10" t="s">
        <v>404</v>
      </c>
      <c r="BN341" s="10" t="s">
        <v>404</v>
      </c>
      <c r="BO341" s="10" t="s">
        <v>404</v>
      </c>
      <c r="BP341" s="10" t="s">
        <v>404</v>
      </c>
      <c r="BQ341" s="10" t="s">
        <v>404</v>
      </c>
      <c r="BR341" s="10" t="s">
        <v>404</v>
      </c>
      <c r="BS341" s="10" t="s">
        <v>404</v>
      </c>
      <c r="BT341" s="10" t="s">
        <v>404</v>
      </c>
      <c r="BU341" s="10" t="s">
        <v>404</v>
      </c>
      <c r="BV341" s="10" t="s">
        <v>404</v>
      </c>
      <c r="BW341" s="10" t="s">
        <v>404</v>
      </c>
      <c r="BX341" s="10" t="s">
        <v>404</v>
      </c>
      <c r="BY341" s="10" t="s">
        <v>404</v>
      </c>
      <c r="BZ341" s="10" t="s">
        <v>404</v>
      </c>
      <c r="CA341" s="10" t="s">
        <v>404</v>
      </c>
      <c r="CB341" s="10" t="s">
        <v>404</v>
      </c>
      <c r="CC341" s="10" t="s">
        <v>404</v>
      </c>
      <c r="CD341" s="10" t="s">
        <v>404</v>
      </c>
      <c r="CE341" s="10" t="s">
        <v>404</v>
      </c>
      <c r="CF341" s="10" t="s">
        <v>404</v>
      </c>
      <c r="CG341" s="10" t="s">
        <v>404</v>
      </c>
      <c r="CH341" s="10" t="s">
        <v>404</v>
      </c>
      <c r="CI341" s="10" t="s">
        <v>404</v>
      </c>
      <c r="CJ341" s="10" t="s">
        <v>404</v>
      </c>
      <c r="CK341" s="10" t="s">
        <v>404</v>
      </c>
      <c r="CL341" s="10" t="s">
        <v>404</v>
      </c>
      <c r="CM341" s="10" t="s">
        <v>404</v>
      </c>
      <c r="CN341" s="10" t="s">
        <v>404</v>
      </c>
      <c r="CO341" s="10" t="s">
        <v>404</v>
      </c>
      <c r="CP341" s="10" t="s">
        <v>404</v>
      </c>
      <c r="CQ341" s="10" t="s">
        <v>404</v>
      </c>
      <c r="CR341" s="10" t="s">
        <v>404</v>
      </c>
      <c r="CS341" s="10" t="s">
        <v>404</v>
      </c>
      <c r="CT341" s="10" t="s">
        <v>404</v>
      </c>
      <c r="CU341" s="10" t="s">
        <v>404</v>
      </c>
      <c r="CV341" s="10" t="s">
        <v>404</v>
      </c>
      <c r="CW341" s="10" t="s">
        <v>404</v>
      </c>
      <c r="CX341" s="10" t="s">
        <v>404</v>
      </c>
      <c r="CY341" s="10" t="s">
        <v>404</v>
      </c>
      <c r="CZ341" s="10" t="s">
        <v>404</v>
      </c>
      <c r="DA341" s="10" t="s">
        <v>404</v>
      </c>
      <c r="DB341" s="10" t="s">
        <v>404</v>
      </c>
      <c r="DC341" s="10" t="s">
        <v>404</v>
      </c>
      <c r="DD341" s="10" t="s">
        <v>404</v>
      </c>
      <c r="DE341" s="10" t="s">
        <v>404</v>
      </c>
      <c r="DF341" s="10" t="s">
        <v>404</v>
      </c>
      <c r="DG341" s="10" t="s">
        <v>404</v>
      </c>
      <c r="DH341" s="10" t="s">
        <v>404</v>
      </c>
      <c r="DI341" s="10" t="s">
        <v>404</v>
      </c>
      <c r="DJ341" s="10" t="s">
        <v>404</v>
      </c>
      <c r="DK341" s="10" t="s">
        <v>404</v>
      </c>
      <c r="DL341" s="10" t="s">
        <v>404</v>
      </c>
      <c r="DM341" s="10" t="s">
        <v>404</v>
      </c>
      <c r="DN341" s="10" t="s">
        <v>404</v>
      </c>
      <c r="DO341" s="10" t="s">
        <v>404</v>
      </c>
      <c r="DP341" s="10" t="s">
        <v>404</v>
      </c>
      <c r="DQ341" s="10" t="s">
        <v>404</v>
      </c>
      <c r="DR341" s="10" t="s">
        <v>404</v>
      </c>
      <c r="DS341" s="10" t="s">
        <v>404</v>
      </c>
      <c r="DT341" s="10" t="s">
        <v>404</v>
      </c>
      <c r="DU341" s="10" t="s">
        <v>404</v>
      </c>
      <c r="DV341" s="10" t="s">
        <v>404</v>
      </c>
      <c r="DW341" s="10" t="s">
        <v>404</v>
      </c>
      <c r="DX341" s="10" t="s">
        <v>404</v>
      </c>
      <c r="DY341" s="10" t="s">
        <v>404</v>
      </c>
      <c r="DZ341" s="10" t="s">
        <v>404</v>
      </c>
      <c r="EA341" s="10" t="s">
        <v>404</v>
      </c>
      <c r="EB341" s="10" t="s">
        <v>404</v>
      </c>
      <c r="EC341" s="10" t="s">
        <v>404</v>
      </c>
      <c r="ED341" s="10" t="s">
        <v>404</v>
      </c>
      <c r="EE341" s="10" t="s">
        <v>404</v>
      </c>
      <c r="EF341" s="10" t="s">
        <v>404</v>
      </c>
      <c r="EG341" s="10" t="s">
        <v>404</v>
      </c>
      <c r="EH341" s="10" t="s">
        <v>404</v>
      </c>
      <c r="EI341" s="10" t="s">
        <v>404</v>
      </c>
      <c r="EJ341" s="10" t="s">
        <v>404</v>
      </c>
      <c r="EK341" s="10" t="s">
        <v>404</v>
      </c>
      <c r="EL341" s="10" t="s">
        <v>404</v>
      </c>
      <c r="EM341" s="10" t="s">
        <v>404</v>
      </c>
      <c r="EN341" s="10" t="s">
        <v>404</v>
      </c>
      <c r="EO341" s="10" t="s">
        <v>404</v>
      </c>
      <c r="EP341" s="10" t="s">
        <v>404</v>
      </c>
      <c r="EQ341" s="10" t="s">
        <v>404</v>
      </c>
      <c r="ER341" s="10" t="s">
        <v>404</v>
      </c>
      <c r="ES341" s="10" t="s">
        <v>404</v>
      </c>
      <c r="ET341" s="10" t="s">
        <v>404</v>
      </c>
      <c r="EU341" s="10" t="s">
        <v>404</v>
      </c>
      <c r="EV341" s="10" t="s">
        <v>404</v>
      </c>
      <c r="EW341" s="10" t="s">
        <v>404</v>
      </c>
      <c r="EX341" s="10" t="s">
        <v>404</v>
      </c>
      <c r="EY341" s="10" t="s">
        <v>404</v>
      </c>
      <c r="EZ341" s="10" t="s">
        <v>404</v>
      </c>
      <c r="FA341" s="10" t="s">
        <v>404</v>
      </c>
      <c r="FB341" s="10" t="s">
        <v>404</v>
      </c>
      <c r="FC341" s="10" t="s">
        <v>404</v>
      </c>
      <c r="FD341" s="10" t="s">
        <v>404</v>
      </c>
      <c r="FE341" s="10" t="s">
        <v>404</v>
      </c>
      <c r="FF341" s="10" t="s">
        <v>404</v>
      </c>
      <c r="FG341" s="10" t="s">
        <v>404</v>
      </c>
      <c r="FH341" s="10" t="s">
        <v>404</v>
      </c>
      <c r="FI341" s="10" t="s">
        <v>404</v>
      </c>
      <c r="FJ341" s="10" t="s">
        <v>404</v>
      </c>
      <c r="FK341" s="10" t="s">
        <v>404</v>
      </c>
      <c r="FL341" s="10" t="s">
        <v>404</v>
      </c>
      <c r="FM341" s="10" t="s">
        <v>404</v>
      </c>
      <c r="FN341" s="10" t="s">
        <v>404</v>
      </c>
      <c r="FO341" s="10" t="s">
        <v>404</v>
      </c>
      <c r="FP341" s="10" t="s">
        <v>404</v>
      </c>
      <c r="FQ341" s="10" t="s">
        <v>404</v>
      </c>
      <c r="FR341" s="10" t="s">
        <v>404</v>
      </c>
      <c r="FS341" s="10" t="s">
        <v>404</v>
      </c>
      <c r="FT341" s="10" t="s">
        <v>404</v>
      </c>
      <c r="FU341" s="10" t="s">
        <v>404</v>
      </c>
      <c r="FV341" s="10" t="s">
        <v>404</v>
      </c>
      <c r="FW341" s="10" t="s">
        <v>404</v>
      </c>
      <c r="FX341" s="10" t="s">
        <v>404</v>
      </c>
      <c r="FY341" s="10" t="s">
        <v>404</v>
      </c>
    </row>
    <row r="342" spans="1:181" s="10" customFormat="1">
      <c r="A342" s="10" t="str">
        <f t="shared" si="346"/>
        <v>C3-Chr total (6-PropChr)</v>
      </c>
      <c r="D342" s="10">
        <f t="shared" ref="D342:G343" si="438">((D120/D$222)/$B120)*$B$6</f>
        <v>4.7874895570663805</v>
      </c>
      <c r="E342" s="10">
        <f t="shared" si="438"/>
        <v>17.173979316223779</v>
      </c>
      <c r="H342" s="10">
        <f t="shared" si="348"/>
        <v>10.980734436645079</v>
      </c>
      <c r="J342" s="10">
        <f t="shared" ref="J342:M343" si="439">((J120/J$222)/$B120)*$B$6</f>
        <v>4.7874895570663805</v>
      </c>
      <c r="K342" s="10">
        <f t="shared" si="439"/>
        <v>17.173979316223779</v>
      </c>
      <c r="N342" s="10">
        <f t="shared" ref="N342:N343" si="440">AVERAGE(J342:M342)</f>
        <v>10.980734436645079</v>
      </c>
      <c r="P342" s="10">
        <f t="shared" ref="P342:S343" si="441">((P120/P$222)/$B120)*$B$6</f>
        <v>20.000780845930368</v>
      </c>
      <c r="Q342" s="10">
        <f t="shared" si="441"/>
        <v>29.470965863265857</v>
      </c>
      <c r="T342" s="10">
        <f t="shared" si="352"/>
        <v>24.735873354598112</v>
      </c>
      <c r="V342" s="10">
        <f t="shared" ref="V342:Y343" si="442">(((V120/V$222)/$B120)*$B$6)-$T342</f>
        <v>115.07253558980935</v>
      </c>
      <c r="W342" s="10">
        <f t="shared" si="442"/>
        <v>114.56680232162265</v>
      </c>
      <c r="AA342" s="10" t="e">
        <f t="shared" ref="AA342:AD343" si="443">(((AA120/AA$222)/$B120)*$B$6)-$N342</f>
        <v>#DIV/0!</v>
      </c>
      <c r="AB342" s="10" t="e">
        <f t="shared" si="443"/>
        <v>#DIV/0!</v>
      </c>
      <c r="AC342" s="10" t="e">
        <f t="shared" si="443"/>
        <v>#DIV/0!</v>
      </c>
      <c r="AD342" s="10" t="e">
        <f t="shared" si="443"/>
        <v>#DIV/0!</v>
      </c>
      <c r="AF342" s="10">
        <f t="shared" ref="AF342:BK342" si="444">(((AF120/AF$222)/$B120)*$B$6)-$N342</f>
        <v>3.3411983772968892</v>
      </c>
      <c r="AG342" s="10">
        <f t="shared" si="444"/>
        <v>3.7297438148804112</v>
      </c>
      <c r="AH342" s="10">
        <f t="shared" si="444"/>
        <v>7.6317947566744522</v>
      </c>
      <c r="AI342" s="10">
        <f t="shared" si="444"/>
        <v>1.3065083811269034</v>
      </c>
      <c r="AJ342" s="10">
        <f t="shared" si="444"/>
        <v>-9.4531603526917252E-3</v>
      </c>
      <c r="AK342" s="10">
        <f t="shared" si="444"/>
        <v>3.1401969929446913</v>
      </c>
      <c r="AL342" s="10">
        <f t="shared" si="444"/>
        <v>27.148609387193979</v>
      </c>
      <c r="AM342" s="10">
        <f t="shared" si="444"/>
        <v>4.4907129069607752</v>
      </c>
      <c r="AN342" s="10">
        <f t="shared" si="444"/>
        <v>3.7937360986926159</v>
      </c>
      <c r="AO342" s="10">
        <f t="shared" si="444"/>
        <v>2.6474007195835885</v>
      </c>
      <c r="AP342" s="10">
        <f t="shared" si="444"/>
        <v>21.710273627096605</v>
      </c>
      <c r="AQ342" s="10">
        <f t="shared" si="444"/>
        <v>7.4905321900129813</v>
      </c>
      <c r="AR342" s="10">
        <f t="shared" si="444"/>
        <v>2.2642165384930806</v>
      </c>
      <c r="AS342" s="10">
        <f t="shared" si="444"/>
        <v>11.978579737105452</v>
      </c>
      <c r="AT342" s="10">
        <f t="shared" si="444"/>
        <v>26.844414048441152</v>
      </c>
      <c r="AU342" s="10">
        <f t="shared" si="444"/>
        <v>5.1117955199138159</v>
      </c>
      <c r="AV342" s="10">
        <f t="shared" si="444"/>
        <v>17.405209794036459</v>
      </c>
      <c r="AW342" s="10">
        <f t="shared" si="444"/>
        <v>9.7085706349971943</v>
      </c>
      <c r="AX342" s="10">
        <f t="shared" si="444"/>
        <v>22.355807981866256</v>
      </c>
      <c r="AY342" s="10">
        <f t="shared" si="444"/>
        <v>6.6940257588208887</v>
      </c>
      <c r="AZ342" s="10">
        <f t="shared" si="444"/>
        <v>-0.47368373543452513</v>
      </c>
      <c r="BA342" s="10">
        <f t="shared" si="444"/>
        <v>10.4607079548333</v>
      </c>
      <c r="BB342" s="10">
        <f t="shared" si="444"/>
        <v>-6.4855739649724837</v>
      </c>
      <c r="BC342" s="10">
        <f t="shared" si="444"/>
        <v>20.147230005825357</v>
      </c>
      <c r="BD342" s="10">
        <f t="shared" si="444"/>
        <v>5.2471892768774246</v>
      </c>
      <c r="BE342" s="10">
        <f t="shared" si="444"/>
        <v>4.4942589108505597</v>
      </c>
      <c r="BF342" s="10">
        <f t="shared" si="444"/>
        <v>7.8407239702766063</v>
      </c>
      <c r="BG342" s="10">
        <f t="shared" si="444"/>
        <v>5.5622852742768032</v>
      </c>
      <c r="BH342" s="10">
        <f t="shared" si="444"/>
        <v>28.697278411839285</v>
      </c>
      <c r="BI342" s="10">
        <f t="shared" si="444"/>
        <v>34.530406575938976</v>
      </c>
      <c r="BJ342" s="10">
        <f t="shared" si="444"/>
        <v>19.828506228759995</v>
      </c>
      <c r="BK342" s="10">
        <f t="shared" si="444"/>
        <v>10.055144328499949</v>
      </c>
      <c r="BL342" s="10">
        <f t="shared" ref="BL342:CQ342" si="445">(((BL120/BL$222)/$B120)*$B$6)-$N342</f>
        <v>29.019908714044917</v>
      </c>
      <c r="BM342" s="10">
        <f t="shared" si="445"/>
        <v>21.252492826164129</v>
      </c>
      <c r="BN342" s="10">
        <f t="shared" si="445"/>
        <v>22.114865698467931</v>
      </c>
      <c r="BO342" s="10">
        <f t="shared" si="445"/>
        <v>37.543584367342817</v>
      </c>
      <c r="BP342" s="10">
        <f t="shared" si="445"/>
        <v>5.6745387139797749</v>
      </c>
      <c r="BQ342" s="10">
        <f t="shared" si="445"/>
        <v>46.963807347141596</v>
      </c>
      <c r="BR342" s="10">
        <f t="shared" si="445"/>
        <v>5.9128358365990223</v>
      </c>
      <c r="BS342" s="10">
        <f t="shared" si="445"/>
        <v>40.346542692140986</v>
      </c>
      <c r="BT342" s="10">
        <f t="shared" si="445"/>
        <v>-0.45152011584652207</v>
      </c>
      <c r="BU342" s="10">
        <f t="shared" si="445"/>
        <v>9.7566622319939675</v>
      </c>
      <c r="BV342" s="10">
        <f t="shared" si="445"/>
        <v>5.3300166360698071</v>
      </c>
      <c r="BW342" s="10">
        <f t="shared" si="445"/>
        <v>27.127191755970671</v>
      </c>
      <c r="BX342" s="10">
        <f t="shared" si="445"/>
        <v>23.930632155878897</v>
      </c>
      <c r="BY342" s="10">
        <f t="shared" si="445"/>
        <v>23.049405000927571</v>
      </c>
      <c r="BZ342" s="10">
        <f t="shared" si="445"/>
        <v>-1.8114324321417001</v>
      </c>
      <c r="CA342" s="10">
        <f t="shared" si="445"/>
        <v>12.289456082815484</v>
      </c>
      <c r="CB342" s="10">
        <f t="shared" si="445"/>
        <v>16.533752608421725</v>
      </c>
      <c r="CC342" s="10">
        <f t="shared" si="445"/>
        <v>19.018107006105499</v>
      </c>
      <c r="CD342" s="10">
        <f t="shared" si="445"/>
        <v>17.565390313290131</v>
      </c>
      <c r="CE342" s="10" t="e">
        <f t="shared" si="445"/>
        <v>#DIV/0!</v>
      </c>
      <c r="CF342" s="10" t="e">
        <f t="shared" si="445"/>
        <v>#DIV/0!</v>
      </c>
      <c r="CG342" s="10" t="e">
        <f t="shared" si="445"/>
        <v>#DIV/0!</v>
      </c>
      <c r="CH342" s="10" t="e">
        <f t="shared" si="445"/>
        <v>#DIV/0!</v>
      </c>
      <c r="CI342" s="10" t="e">
        <f t="shared" si="445"/>
        <v>#DIV/0!</v>
      </c>
      <c r="CJ342" s="10" t="e">
        <f t="shared" si="445"/>
        <v>#DIV/0!</v>
      </c>
      <c r="CK342" s="10" t="e">
        <f t="shared" si="445"/>
        <v>#DIV/0!</v>
      </c>
      <c r="CL342" s="10" t="e">
        <f t="shared" si="445"/>
        <v>#DIV/0!</v>
      </c>
      <c r="CM342" s="10" t="e">
        <f t="shared" si="445"/>
        <v>#DIV/0!</v>
      </c>
      <c r="CN342" s="10" t="e">
        <f t="shared" si="445"/>
        <v>#DIV/0!</v>
      </c>
      <c r="CO342" s="10" t="e">
        <f t="shared" si="445"/>
        <v>#DIV/0!</v>
      </c>
      <c r="CP342" s="10" t="e">
        <f t="shared" si="445"/>
        <v>#DIV/0!</v>
      </c>
      <c r="CQ342" s="10" t="e">
        <f t="shared" si="445"/>
        <v>#DIV/0!</v>
      </c>
      <c r="CR342" s="10" t="e">
        <f t="shared" ref="CR342:EA342" si="446">(((CR120/CR$222)/$B120)*$B$6)-$N342</f>
        <v>#DIV/0!</v>
      </c>
      <c r="CS342" s="10" t="e">
        <f t="shared" si="446"/>
        <v>#DIV/0!</v>
      </c>
      <c r="CT342" s="10" t="e">
        <f t="shared" si="446"/>
        <v>#DIV/0!</v>
      </c>
      <c r="CU342" s="10" t="e">
        <f t="shared" si="446"/>
        <v>#DIV/0!</v>
      </c>
      <c r="CV342" s="10" t="e">
        <f t="shared" si="446"/>
        <v>#DIV/0!</v>
      </c>
      <c r="CW342" s="10" t="e">
        <f t="shared" si="446"/>
        <v>#DIV/0!</v>
      </c>
      <c r="CX342" s="10" t="e">
        <f t="shared" si="446"/>
        <v>#DIV/0!</v>
      </c>
      <c r="CY342" s="10" t="e">
        <f t="shared" si="446"/>
        <v>#DIV/0!</v>
      </c>
      <c r="CZ342" s="10" t="e">
        <f t="shared" si="446"/>
        <v>#DIV/0!</v>
      </c>
      <c r="DA342" s="10" t="e">
        <f t="shared" si="446"/>
        <v>#DIV/0!</v>
      </c>
      <c r="DB342" s="10" t="e">
        <f t="shared" si="446"/>
        <v>#DIV/0!</v>
      </c>
      <c r="DC342" s="10" t="e">
        <f t="shared" si="446"/>
        <v>#DIV/0!</v>
      </c>
      <c r="DD342" s="10" t="e">
        <f t="shared" si="446"/>
        <v>#DIV/0!</v>
      </c>
      <c r="DE342" s="10" t="e">
        <f t="shared" si="446"/>
        <v>#DIV/0!</v>
      </c>
      <c r="DF342" s="10" t="e">
        <f t="shared" si="446"/>
        <v>#DIV/0!</v>
      </c>
      <c r="DG342" s="10" t="e">
        <f t="shared" si="446"/>
        <v>#DIV/0!</v>
      </c>
      <c r="DH342" s="10" t="e">
        <f t="shared" si="446"/>
        <v>#DIV/0!</v>
      </c>
      <c r="DI342" s="10" t="e">
        <f t="shared" si="446"/>
        <v>#DIV/0!</v>
      </c>
      <c r="DJ342" s="10" t="e">
        <f t="shared" si="446"/>
        <v>#DIV/0!</v>
      </c>
      <c r="DK342" s="10" t="e">
        <f t="shared" si="446"/>
        <v>#DIV/0!</v>
      </c>
      <c r="DL342" s="10" t="e">
        <f t="shared" si="446"/>
        <v>#DIV/0!</v>
      </c>
      <c r="DM342" s="10" t="e">
        <f t="shared" si="446"/>
        <v>#DIV/0!</v>
      </c>
      <c r="DN342" s="10" t="e">
        <f t="shared" si="446"/>
        <v>#DIV/0!</v>
      </c>
      <c r="DO342" s="10" t="e">
        <f t="shared" si="446"/>
        <v>#DIV/0!</v>
      </c>
      <c r="DP342" s="10" t="e">
        <f t="shared" si="446"/>
        <v>#DIV/0!</v>
      </c>
      <c r="DQ342" s="10" t="e">
        <f t="shared" si="446"/>
        <v>#DIV/0!</v>
      </c>
      <c r="DR342" s="10" t="e">
        <f t="shared" si="446"/>
        <v>#DIV/0!</v>
      </c>
      <c r="DS342" s="10" t="e">
        <f t="shared" si="446"/>
        <v>#DIV/0!</v>
      </c>
      <c r="DT342" s="10" t="e">
        <f t="shared" si="446"/>
        <v>#DIV/0!</v>
      </c>
      <c r="DU342" s="10" t="e">
        <f t="shared" si="446"/>
        <v>#DIV/0!</v>
      </c>
      <c r="DV342" s="10" t="e">
        <f t="shared" si="446"/>
        <v>#DIV/0!</v>
      </c>
      <c r="DW342" s="10" t="e">
        <f t="shared" si="446"/>
        <v>#DIV/0!</v>
      </c>
      <c r="DX342" s="10" t="e">
        <f t="shared" si="446"/>
        <v>#DIV/0!</v>
      </c>
      <c r="DY342" s="10" t="e">
        <f t="shared" si="446"/>
        <v>#DIV/0!</v>
      </c>
      <c r="DZ342" s="10" t="e">
        <f t="shared" si="446"/>
        <v>#DIV/0!</v>
      </c>
      <c r="EA342" s="10" t="e">
        <f t="shared" si="446"/>
        <v>#DIV/0!</v>
      </c>
      <c r="EB342" s="10" t="e">
        <f t="shared" ref="EB342:FY342" si="447">(((EB120/EB$222)/$B120)*$B$6)-$N342</f>
        <v>#DIV/0!</v>
      </c>
      <c r="EC342" s="10" t="e">
        <f t="shared" si="447"/>
        <v>#DIV/0!</v>
      </c>
      <c r="ED342" s="10" t="e">
        <f t="shared" si="447"/>
        <v>#DIV/0!</v>
      </c>
      <c r="EE342" s="10" t="e">
        <f t="shared" si="447"/>
        <v>#DIV/0!</v>
      </c>
      <c r="EF342" s="10" t="e">
        <f t="shared" si="447"/>
        <v>#DIV/0!</v>
      </c>
      <c r="EG342" s="10" t="e">
        <f t="shared" si="447"/>
        <v>#DIV/0!</v>
      </c>
      <c r="EH342" s="10" t="e">
        <f t="shared" si="447"/>
        <v>#DIV/0!</v>
      </c>
      <c r="EI342" s="10" t="e">
        <f t="shared" si="447"/>
        <v>#DIV/0!</v>
      </c>
      <c r="EJ342" s="10" t="e">
        <f t="shared" si="447"/>
        <v>#DIV/0!</v>
      </c>
      <c r="EK342" s="10" t="e">
        <f t="shared" si="447"/>
        <v>#DIV/0!</v>
      </c>
      <c r="EL342" s="10" t="e">
        <f t="shared" si="447"/>
        <v>#DIV/0!</v>
      </c>
      <c r="EM342" s="10" t="e">
        <f t="shared" si="447"/>
        <v>#DIV/0!</v>
      </c>
      <c r="EN342" s="10" t="e">
        <f t="shared" si="447"/>
        <v>#DIV/0!</v>
      </c>
      <c r="EO342" s="10" t="e">
        <f t="shared" si="447"/>
        <v>#DIV/0!</v>
      </c>
      <c r="EP342" s="10" t="e">
        <f t="shared" si="447"/>
        <v>#DIV/0!</v>
      </c>
      <c r="EQ342" s="10" t="e">
        <f t="shared" si="447"/>
        <v>#DIV/0!</v>
      </c>
      <c r="ER342" s="10" t="e">
        <f t="shared" si="447"/>
        <v>#DIV/0!</v>
      </c>
      <c r="ES342" s="10" t="e">
        <f t="shared" si="447"/>
        <v>#DIV/0!</v>
      </c>
      <c r="ET342" s="10" t="e">
        <f t="shared" si="447"/>
        <v>#DIV/0!</v>
      </c>
      <c r="EU342" s="10" t="e">
        <f t="shared" si="447"/>
        <v>#DIV/0!</v>
      </c>
      <c r="EV342" s="10" t="e">
        <f t="shared" si="447"/>
        <v>#DIV/0!</v>
      </c>
      <c r="EW342" s="10" t="e">
        <f t="shared" si="447"/>
        <v>#DIV/0!</v>
      </c>
      <c r="EX342" s="10" t="e">
        <f t="shared" si="447"/>
        <v>#DIV/0!</v>
      </c>
      <c r="EY342" s="10" t="e">
        <f t="shared" si="447"/>
        <v>#DIV/0!</v>
      </c>
      <c r="EZ342" s="10" t="e">
        <f t="shared" si="447"/>
        <v>#DIV/0!</v>
      </c>
      <c r="FA342" s="10" t="e">
        <f t="shared" si="447"/>
        <v>#DIV/0!</v>
      </c>
      <c r="FB342" s="10" t="e">
        <f t="shared" si="447"/>
        <v>#DIV/0!</v>
      </c>
      <c r="FC342" s="10" t="e">
        <f t="shared" si="447"/>
        <v>#DIV/0!</v>
      </c>
      <c r="FD342" s="10" t="e">
        <f t="shared" si="447"/>
        <v>#DIV/0!</v>
      </c>
      <c r="FE342" s="10" t="e">
        <f t="shared" si="447"/>
        <v>#DIV/0!</v>
      </c>
      <c r="FF342" s="10" t="e">
        <f t="shared" si="447"/>
        <v>#DIV/0!</v>
      </c>
      <c r="FG342" s="10" t="e">
        <f t="shared" si="447"/>
        <v>#DIV/0!</v>
      </c>
      <c r="FH342" s="10" t="e">
        <f t="shared" si="447"/>
        <v>#DIV/0!</v>
      </c>
      <c r="FI342" s="10" t="e">
        <f t="shared" si="447"/>
        <v>#DIV/0!</v>
      </c>
      <c r="FJ342" s="10" t="e">
        <f t="shared" si="447"/>
        <v>#DIV/0!</v>
      </c>
      <c r="FK342" s="10" t="e">
        <f t="shared" si="447"/>
        <v>#DIV/0!</v>
      </c>
      <c r="FL342" s="10" t="e">
        <f t="shared" si="447"/>
        <v>#DIV/0!</v>
      </c>
      <c r="FM342" s="10" t="e">
        <f t="shared" si="447"/>
        <v>#DIV/0!</v>
      </c>
      <c r="FN342" s="10" t="e">
        <f t="shared" si="447"/>
        <v>#DIV/0!</v>
      </c>
      <c r="FO342" s="10" t="e">
        <f t="shared" si="447"/>
        <v>#DIV/0!</v>
      </c>
      <c r="FP342" s="10" t="e">
        <f t="shared" si="447"/>
        <v>#DIV/0!</v>
      </c>
      <c r="FQ342" s="10" t="e">
        <f t="shared" si="447"/>
        <v>#DIV/0!</v>
      </c>
      <c r="FR342" s="10" t="e">
        <f t="shared" si="447"/>
        <v>#DIV/0!</v>
      </c>
      <c r="FS342" s="10" t="e">
        <f t="shared" si="447"/>
        <v>#DIV/0!</v>
      </c>
      <c r="FT342" s="10" t="e">
        <f t="shared" si="447"/>
        <v>#DIV/0!</v>
      </c>
      <c r="FU342" s="10" t="e">
        <f t="shared" si="447"/>
        <v>#DIV/0!</v>
      </c>
      <c r="FV342" s="10" t="e">
        <f t="shared" si="447"/>
        <v>#DIV/0!</v>
      </c>
      <c r="FW342" s="10" t="e">
        <f t="shared" si="447"/>
        <v>#DIV/0!</v>
      </c>
      <c r="FX342" s="10" t="e">
        <f t="shared" si="447"/>
        <v>#DIV/0!</v>
      </c>
      <c r="FY342" s="10" t="e">
        <f t="shared" si="447"/>
        <v>#DIV/0!</v>
      </c>
    </row>
    <row r="343" spans="1:181" s="10" customFormat="1">
      <c r="A343" s="10" t="str">
        <f t="shared" si="346"/>
        <v>6-PropChr (C3-Chr)</v>
      </c>
      <c r="D343" s="10">
        <f t="shared" si="438"/>
        <v>1.1591984399676467E-2</v>
      </c>
      <c r="E343" s="10">
        <f t="shared" si="438"/>
        <v>3.8506680081219234E-2</v>
      </c>
      <c r="H343" s="10">
        <f t="shared" si="348"/>
        <v>2.504933224044785E-2</v>
      </c>
      <c r="J343" s="10">
        <f t="shared" si="439"/>
        <v>1.1591984399676467E-2</v>
      </c>
      <c r="K343" s="10">
        <f t="shared" si="439"/>
        <v>3.8506680081219234E-2</v>
      </c>
      <c r="N343" s="10">
        <f t="shared" si="440"/>
        <v>2.504933224044785E-2</v>
      </c>
      <c r="P343" s="10">
        <f t="shared" si="441"/>
        <v>0.11955459718031515</v>
      </c>
      <c r="Q343" s="10">
        <f t="shared" si="441"/>
        <v>0.1060954771077571</v>
      </c>
      <c r="T343" s="10">
        <f t="shared" si="352"/>
        <v>0.11282503714403613</v>
      </c>
      <c r="V343" s="10">
        <f t="shared" si="442"/>
        <v>113.86289249491658</v>
      </c>
      <c r="W343" s="10">
        <f t="shared" si="442"/>
        <v>106.05031985018726</v>
      </c>
      <c r="AA343" s="10" t="e">
        <f t="shared" si="443"/>
        <v>#DIV/0!</v>
      </c>
      <c r="AB343" s="10" t="e">
        <f t="shared" si="443"/>
        <v>#DIV/0!</v>
      </c>
      <c r="AC343" s="10" t="e">
        <f t="shared" si="443"/>
        <v>#DIV/0!</v>
      </c>
      <c r="AD343" s="10" t="e">
        <f t="shared" si="443"/>
        <v>#DIV/0!</v>
      </c>
      <c r="AF343" s="10">
        <f t="shared" ref="AF343:BK343" si="448">(((AF121/AF$222)/$B121)*$B$6)-$N343</f>
        <v>5.3355409441716212E-2</v>
      </c>
      <c r="AG343" s="10">
        <f t="shared" si="448"/>
        <v>2.0470456057207091E-2</v>
      </c>
      <c r="AH343" s="10">
        <f t="shared" si="448"/>
        <v>5.6786465256972452E-2</v>
      </c>
      <c r="AI343" s="10">
        <f t="shared" si="448"/>
        <v>6.0241724195279581E-2</v>
      </c>
      <c r="AJ343" s="10">
        <f t="shared" si="448"/>
        <v>3.5621347628450151E-2</v>
      </c>
      <c r="AK343" s="10">
        <f t="shared" si="448"/>
        <v>0.15275882846792282</v>
      </c>
      <c r="AL343" s="10">
        <f t="shared" si="448"/>
        <v>0.10416286186375105</v>
      </c>
      <c r="AM343" s="10">
        <f t="shared" si="448"/>
        <v>4.3651588468281516E-2</v>
      </c>
      <c r="AN343" s="10">
        <f t="shared" si="448"/>
        <v>8.0860850808567863E-2</v>
      </c>
      <c r="AO343" s="10">
        <f t="shared" si="448"/>
        <v>3.6131970368883999E-2</v>
      </c>
      <c r="AP343" s="10">
        <f t="shared" si="448"/>
        <v>0.17447325218614457</v>
      </c>
      <c r="AQ343" s="10">
        <f t="shared" si="448"/>
        <v>4.6158326304880065E-2</v>
      </c>
      <c r="AR343" s="10">
        <f t="shared" si="448"/>
        <v>0.12675526346314137</v>
      </c>
      <c r="AS343" s="10">
        <f t="shared" si="448"/>
        <v>7.8995898154192029E-2</v>
      </c>
      <c r="AT343" s="10">
        <f t="shared" si="448"/>
        <v>7.462167826043814E-2</v>
      </c>
      <c r="AU343" s="10">
        <f t="shared" si="448"/>
        <v>9.8603477524549135E-2</v>
      </c>
      <c r="AV343" s="10">
        <f t="shared" si="448"/>
        <v>0.10167363307509474</v>
      </c>
      <c r="AW343" s="10">
        <f t="shared" si="448"/>
        <v>0.14593666008717426</v>
      </c>
      <c r="AX343" s="10">
        <f t="shared" si="448"/>
        <v>0.143529896171746</v>
      </c>
      <c r="AY343" s="10">
        <f t="shared" si="448"/>
        <v>5.3944009415265989E-2</v>
      </c>
      <c r="AZ343" s="10">
        <f t="shared" si="448"/>
        <v>0.14672806341967021</v>
      </c>
      <c r="BA343" s="10">
        <f t="shared" si="448"/>
        <v>5.9144813275828517E-2</v>
      </c>
      <c r="BB343" s="10">
        <f t="shared" si="448"/>
        <v>3.0173769377151598E-2</v>
      </c>
      <c r="BC343" s="10">
        <f t="shared" si="448"/>
        <v>5.5332757991883808E-2</v>
      </c>
      <c r="BD343" s="10">
        <f t="shared" si="448"/>
        <v>4.6439318479915614E-2</v>
      </c>
      <c r="BE343" s="10">
        <f t="shared" si="448"/>
        <v>7.2379796914823741E-2</v>
      </c>
      <c r="BF343" s="10">
        <f t="shared" si="448"/>
        <v>7.4309799621129657E-2</v>
      </c>
      <c r="BG343" s="10">
        <f t="shared" si="448"/>
        <v>5.2134274497912414E-2</v>
      </c>
      <c r="BH343" s="10">
        <f t="shared" si="448"/>
        <v>-3.1277781805117387E-3</v>
      </c>
      <c r="BI343" s="10">
        <f t="shared" si="448"/>
        <v>0.13902868853497913</v>
      </c>
      <c r="BJ343" s="10">
        <f t="shared" si="448"/>
        <v>0.14674940752946897</v>
      </c>
      <c r="BK343" s="10">
        <f t="shared" si="448"/>
        <v>5.293353621236041E-2</v>
      </c>
      <c r="BL343" s="10">
        <f t="shared" ref="BL343:CQ343" si="449">(((BL121/BL$222)/$B121)*$B$6)-$N343</f>
        <v>6.7845798160597201E-2</v>
      </c>
      <c r="BM343" s="10">
        <f t="shared" si="449"/>
        <v>0.30031971819167741</v>
      </c>
      <c r="BN343" s="10">
        <f t="shared" si="449"/>
        <v>5.3283449144435002E-2</v>
      </c>
      <c r="BO343" s="10">
        <f t="shared" si="449"/>
        <v>0.12647078892735197</v>
      </c>
      <c r="BP343" s="10">
        <f t="shared" si="449"/>
        <v>0.2945614531659993</v>
      </c>
      <c r="BQ343" s="10">
        <f t="shared" si="449"/>
        <v>0.12708599242981583</v>
      </c>
      <c r="BR343" s="10">
        <f t="shared" si="449"/>
        <v>0.27035736106218128</v>
      </c>
      <c r="BS343" s="10">
        <f t="shared" si="449"/>
        <v>0.43875136470641413</v>
      </c>
      <c r="BT343" s="10">
        <f t="shared" si="449"/>
        <v>6.7800882228675211E-2</v>
      </c>
      <c r="BU343" s="10">
        <f t="shared" si="449"/>
        <v>0.172718755880088</v>
      </c>
      <c r="BV343" s="10">
        <f t="shared" si="449"/>
        <v>4.2770838540071424E-2</v>
      </c>
      <c r="BW343" s="10">
        <f t="shared" si="449"/>
        <v>0.29264909370882886</v>
      </c>
      <c r="BX343" s="10">
        <f t="shared" si="449"/>
        <v>1.5545280076440501E-2</v>
      </c>
      <c r="BY343" s="10">
        <f t="shared" si="449"/>
        <v>0.17872395780489736</v>
      </c>
      <c r="BZ343" s="10">
        <f t="shared" si="449"/>
        <v>4.6529918380187427E-2</v>
      </c>
      <c r="CA343" s="10">
        <f t="shared" si="449"/>
        <v>9.586967161356201E-2</v>
      </c>
      <c r="CB343" s="10">
        <f t="shared" si="449"/>
        <v>0.39099633880390899</v>
      </c>
      <c r="CC343" s="10">
        <f t="shared" si="449"/>
        <v>0.13299054126063281</v>
      </c>
      <c r="CD343" s="10">
        <f t="shared" si="449"/>
        <v>0.19715035674714304</v>
      </c>
      <c r="CE343" s="10" t="e">
        <f t="shared" si="449"/>
        <v>#DIV/0!</v>
      </c>
      <c r="CF343" s="10" t="e">
        <f t="shared" si="449"/>
        <v>#DIV/0!</v>
      </c>
      <c r="CG343" s="10" t="e">
        <f t="shared" si="449"/>
        <v>#DIV/0!</v>
      </c>
      <c r="CH343" s="10" t="e">
        <f t="shared" si="449"/>
        <v>#DIV/0!</v>
      </c>
      <c r="CI343" s="10" t="e">
        <f t="shared" si="449"/>
        <v>#DIV/0!</v>
      </c>
      <c r="CJ343" s="10" t="e">
        <f t="shared" si="449"/>
        <v>#DIV/0!</v>
      </c>
      <c r="CK343" s="10" t="e">
        <f t="shared" si="449"/>
        <v>#DIV/0!</v>
      </c>
      <c r="CL343" s="10" t="e">
        <f t="shared" si="449"/>
        <v>#DIV/0!</v>
      </c>
      <c r="CM343" s="10" t="e">
        <f t="shared" si="449"/>
        <v>#DIV/0!</v>
      </c>
      <c r="CN343" s="10" t="e">
        <f t="shared" si="449"/>
        <v>#DIV/0!</v>
      </c>
      <c r="CO343" s="10" t="e">
        <f t="shared" si="449"/>
        <v>#DIV/0!</v>
      </c>
      <c r="CP343" s="10" t="e">
        <f t="shared" si="449"/>
        <v>#DIV/0!</v>
      </c>
      <c r="CQ343" s="10" t="e">
        <f t="shared" si="449"/>
        <v>#DIV/0!</v>
      </c>
      <c r="CR343" s="10" t="e">
        <f t="shared" ref="CR343:EA343" si="450">(((CR121/CR$222)/$B121)*$B$6)-$N343</f>
        <v>#DIV/0!</v>
      </c>
      <c r="CS343" s="10" t="e">
        <f t="shared" si="450"/>
        <v>#DIV/0!</v>
      </c>
      <c r="CT343" s="10" t="e">
        <f t="shared" si="450"/>
        <v>#DIV/0!</v>
      </c>
      <c r="CU343" s="10" t="e">
        <f t="shared" si="450"/>
        <v>#DIV/0!</v>
      </c>
      <c r="CV343" s="10" t="e">
        <f t="shared" si="450"/>
        <v>#DIV/0!</v>
      </c>
      <c r="CW343" s="10" t="e">
        <f t="shared" si="450"/>
        <v>#DIV/0!</v>
      </c>
      <c r="CX343" s="10" t="e">
        <f t="shared" si="450"/>
        <v>#DIV/0!</v>
      </c>
      <c r="CY343" s="10" t="e">
        <f t="shared" si="450"/>
        <v>#DIV/0!</v>
      </c>
      <c r="CZ343" s="10" t="e">
        <f t="shared" si="450"/>
        <v>#DIV/0!</v>
      </c>
      <c r="DA343" s="10" t="e">
        <f t="shared" si="450"/>
        <v>#DIV/0!</v>
      </c>
      <c r="DB343" s="10" t="e">
        <f t="shared" si="450"/>
        <v>#DIV/0!</v>
      </c>
      <c r="DC343" s="10" t="e">
        <f t="shared" si="450"/>
        <v>#DIV/0!</v>
      </c>
      <c r="DD343" s="10" t="e">
        <f t="shared" si="450"/>
        <v>#DIV/0!</v>
      </c>
      <c r="DE343" s="10" t="e">
        <f t="shared" si="450"/>
        <v>#DIV/0!</v>
      </c>
      <c r="DF343" s="10" t="e">
        <f t="shared" si="450"/>
        <v>#DIV/0!</v>
      </c>
      <c r="DG343" s="10" t="e">
        <f t="shared" si="450"/>
        <v>#DIV/0!</v>
      </c>
      <c r="DH343" s="10" t="e">
        <f t="shared" si="450"/>
        <v>#DIV/0!</v>
      </c>
      <c r="DI343" s="10" t="e">
        <f t="shared" si="450"/>
        <v>#DIV/0!</v>
      </c>
      <c r="DJ343" s="10" t="e">
        <f t="shared" si="450"/>
        <v>#DIV/0!</v>
      </c>
      <c r="DK343" s="10" t="e">
        <f t="shared" si="450"/>
        <v>#DIV/0!</v>
      </c>
      <c r="DL343" s="10" t="e">
        <f t="shared" si="450"/>
        <v>#DIV/0!</v>
      </c>
      <c r="DM343" s="10" t="e">
        <f t="shared" si="450"/>
        <v>#DIV/0!</v>
      </c>
      <c r="DN343" s="10" t="e">
        <f t="shared" si="450"/>
        <v>#DIV/0!</v>
      </c>
      <c r="DO343" s="10" t="e">
        <f t="shared" si="450"/>
        <v>#DIV/0!</v>
      </c>
      <c r="DP343" s="10" t="e">
        <f t="shared" si="450"/>
        <v>#DIV/0!</v>
      </c>
      <c r="DQ343" s="10" t="e">
        <f t="shared" si="450"/>
        <v>#DIV/0!</v>
      </c>
      <c r="DR343" s="10" t="e">
        <f t="shared" si="450"/>
        <v>#DIV/0!</v>
      </c>
      <c r="DS343" s="10" t="e">
        <f t="shared" si="450"/>
        <v>#DIV/0!</v>
      </c>
      <c r="DT343" s="10" t="e">
        <f t="shared" si="450"/>
        <v>#DIV/0!</v>
      </c>
      <c r="DU343" s="10" t="e">
        <f t="shared" si="450"/>
        <v>#DIV/0!</v>
      </c>
      <c r="DV343" s="10" t="e">
        <f t="shared" si="450"/>
        <v>#DIV/0!</v>
      </c>
      <c r="DW343" s="10" t="e">
        <f t="shared" si="450"/>
        <v>#DIV/0!</v>
      </c>
      <c r="DX343" s="10" t="e">
        <f t="shared" si="450"/>
        <v>#DIV/0!</v>
      </c>
      <c r="DY343" s="10" t="e">
        <f t="shared" si="450"/>
        <v>#DIV/0!</v>
      </c>
      <c r="DZ343" s="10" t="e">
        <f t="shared" si="450"/>
        <v>#DIV/0!</v>
      </c>
      <c r="EA343" s="10" t="e">
        <f t="shared" si="450"/>
        <v>#DIV/0!</v>
      </c>
      <c r="EB343" s="10" t="e">
        <f t="shared" ref="EB343:FY343" si="451">(((EB121/EB$222)/$B121)*$B$6)-$N343</f>
        <v>#DIV/0!</v>
      </c>
      <c r="EC343" s="10" t="e">
        <f t="shared" si="451"/>
        <v>#DIV/0!</v>
      </c>
      <c r="ED343" s="10" t="e">
        <f t="shared" si="451"/>
        <v>#DIV/0!</v>
      </c>
      <c r="EE343" s="10" t="e">
        <f t="shared" si="451"/>
        <v>#DIV/0!</v>
      </c>
      <c r="EF343" s="10" t="e">
        <f t="shared" si="451"/>
        <v>#DIV/0!</v>
      </c>
      <c r="EG343" s="10" t="e">
        <f t="shared" si="451"/>
        <v>#DIV/0!</v>
      </c>
      <c r="EH343" s="10" t="e">
        <f t="shared" si="451"/>
        <v>#DIV/0!</v>
      </c>
      <c r="EI343" s="10" t="e">
        <f t="shared" si="451"/>
        <v>#DIV/0!</v>
      </c>
      <c r="EJ343" s="10" t="e">
        <f t="shared" si="451"/>
        <v>#DIV/0!</v>
      </c>
      <c r="EK343" s="10" t="e">
        <f t="shared" si="451"/>
        <v>#DIV/0!</v>
      </c>
      <c r="EL343" s="10" t="e">
        <f t="shared" si="451"/>
        <v>#DIV/0!</v>
      </c>
      <c r="EM343" s="10" t="e">
        <f t="shared" si="451"/>
        <v>#DIV/0!</v>
      </c>
      <c r="EN343" s="10" t="e">
        <f t="shared" si="451"/>
        <v>#DIV/0!</v>
      </c>
      <c r="EO343" s="10" t="e">
        <f t="shared" si="451"/>
        <v>#DIV/0!</v>
      </c>
      <c r="EP343" s="10" t="e">
        <f t="shared" si="451"/>
        <v>#DIV/0!</v>
      </c>
      <c r="EQ343" s="10" t="e">
        <f t="shared" si="451"/>
        <v>#DIV/0!</v>
      </c>
      <c r="ER343" s="10" t="e">
        <f t="shared" si="451"/>
        <v>#DIV/0!</v>
      </c>
      <c r="ES343" s="10" t="e">
        <f t="shared" si="451"/>
        <v>#DIV/0!</v>
      </c>
      <c r="ET343" s="10" t="e">
        <f t="shared" si="451"/>
        <v>#DIV/0!</v>
      </c>
      <c r="EU343" s="10" t="e">
        <f t="shared" si="451"/>
        <v>#DIV/0!</v>
      </c>
      <c r="EV343" s="10" t="e">
        <f t="shared" si="451"/>
        <v>#DIV/0!</v>
      </c>
      <c r="EW343" s="10" t="e">
        <f t="shared" si="451"/>
        <v>#DIV/0!</v>
      </c>
      <c r="EX343" s="10" t="e">
        <f t="shared" si="451"/>
        <v>#DIV/0!</v>
      </c>
      <c r="EY343" s="10" t="e">
        <f t="shared" si="451"/>
        <v>#DIV/0!</v>
      </c>
      <c r="EZ343" s="10" t="e">
        <f t="shared" si="451"/>
        <v>#DIV/0!</v>
      </c>
      <c r="FA343" s="10" t="e">
        <f t="shared" si="451"/>
        <v>#DIV/0!</v>
      </c>
      <c r="FB343" s="10" t="e">
        <f t="shared" si="451"/>
        <v>#DIV/0!</v>
      </c>
      <c r="FC343" s="10" t="e">
        <f t="shared" si="451"/>
        <v>#DIV/0!</v>
      </c>
      <c r="FD343" s="10" t="e">
        <f t="shared" si="451"/>
        <v>#DIV/0!</v>
      </c>
      <c r="FE343" s="10" t="e">
        <f t="shared" si="451"/>
        <v>#DIV/0!</v>
      </c>
      <c r="FF343" s="10" t="e">
        <f t="shared" si="451"/>
        <v>#DIV/0!</v>
      </c>
      <c r="FG343" s="10" t="e">
        <f t="shared" si="451"/>
        <v>#DIV/0!</v>
      </c>
      <c r="FH343" s="10" t="e">
        <f t="shared" si="451"/>
        <v>#DIV/0!</v>
      </c>
      <c r="FI343" s="10" t="e">
        <f t="shared" si="451"/>
        <v>#DIV/0!</v>
      </c>
      <c r="FJ343" s="10" t="e">
        <f t="shared" si="451"/>
        <v>#DIV/0!</v>
      </c>
      <c r="FK343" s="10" t="e">
        <f t="shared" si="451"/>
        <v>#DIV/0!</v>
      </c>
      <c r="FL343" s="10" t="e">
        <f t="shared" si="451"/>
        <v>#DIV/0!</v>
      </c>
      <c r="FM343" s="10" t="e">
        <f t="shared" si="451"/>
        <v>#DIV/0!</v>
      </c>
      <c r="FN343" s="10" t="e">
        <f t="shared" si="451"/>
        <v>#DIV/0!</v>
      </c>
      <c r="FO343" s="10" t="e">
        <f t="shared" si="451"/>
        <v>#DIV/0!</v>
      </c>
      <c r="FP343" s="10" t="e">
        <f t="shared" si="451"/>
        <v>#DIV/0!</v>
      </c>
      <c r="FQ343" s="10" t="e">
        <f t="shared" si="451"/>
        <v>#DIV/0!</v>
      </c>
      <c r="FR343" s="10" t="e">
        <f t="shared" si="451"/>
        <v>#DIV/0!</v>
      </c>
      <c r="FS343" s="10" t="e">
        <f t="shared" si="451"/>
        <v>#DIV/0!</v>
      </c>
      <c r="FT343" s="10" t="e">
        <f t="shared" si="451"/>
        <v>#DIV/0!</v>
      </c>
      <c r="FU343" s="10" t="e">
        <f t="shared" si="451"/>
        <v>#DIV/0!</v>
      </c>
      <c r="FV343" s="10" t="e">
        <f t="shared" si="451"/>
        <v>#DIV/0!</v>
      </c>
      <c r="FW343" s="10" t="e">
        <f t="shared" si="451"/>
        <v>#DIV/0!</v>
      </c>
      <c r="FX343" s="10" t="e">
        <f t="shared" si="451"/>
        <v>#DIV/0!</v>
      </c>
      <c r="FY343" s="10" t="e">
        <f t="shared" si="451"/>
        <v>#DIV/0!</v>
      </c>
    </row>
    <row r="344" spans="1:181" s="10" customFormat="1">
      <c r="A344" s="10" t="str">
        <f t="shared" si="346"/>
        <v>C4-Chr (t1)</v>
      </c>
      <c r="D344" s="10" t="s">
        <v>404</v>
      </c>
      <c r="E344" s="10" t="s">
        <v>404</v>
      </c>
      <c r="H344" s="10" t="s">
        <v>404</v>
      </c>
      <c r="J344" s="10" t="s">
        <v>404</v>
      </c>
      <c r="K344" s="10" t="s">
        <v>404</v>
      </c>
      <c r="N344" s="10" t="s">
        <v>404</v>
      </c>
      <c r="P344" s="10" t="s">
        <v>404</v>
      </c>
      <c r="Q344" s="10" t="s">
        <v>404</v>
      </c>
      <c r="T344" s="10" t="s">
        <v>404</v>
      </c>
      <c r="V344" s="10" t="s">
        <v>404</v>
      </c>
      <c r="W344" s="10" t="s">
        <v>404</v>
      </c>
      <c r="AA344" s="10" t="s">
        <v>404</v>
      </c>
      <c r="AB344" s="10" t="s">
        <v>404</v>
      </c>
      <c r="AC344" s="10" t="s">
        <v>404</v>
      </c>
      <c r="AD344" s="10" t="s">
        <v>404</v>
      </c>
      <c r="AF344" s="10" t="s">
        <v>404</v>
      </c>
      <c r="AG344" s="10" t="s">
        <v>404</v>
      </c>
      <c r="AH344" s="10" t="s">
        <v>404</v>
      </c>
      <c r="AI344" s="10" t="s">
        <v>404</v>
      </c>
      <c r="AJ344" s="10" t="s">
        <v>404</v>
      </c>
      <c r="AK344" s="10" t="s">
        <v>404</v>
      </c>
      <c r="AL344" s="10" t="s">
        <v>404</v>
      </c>
      <c r="AM344" s="10" t="s">
        <v>404</v>
      </c>
      <c r="AN344" s="10" t="s">
        <v>404</v>
      </c>
      <c r="AO344" s="10" t="s">
        <v>404</v>
      </c>
      <c r="AP344" s="10" t="s">
        <v>404</v>
      </c>
      <c r="AQ344" s="10" t="s">
        <v>404</v>
      </c>
      <c r="AR344" s="10" t="s">
        <v>404</v>
      </c>
      <c r="AS344" s="10" t="s">
        <v>404</v>
      </c>
      <c r="AT344" s="10" t="s">
        <v>404</v>
      </c>
      <c r="AU344" s="10" t="s">
        <v>404</v>
      </c>
      <c r="AV344" s="10" t="s">
        <v>404</v>
      </c>
      <c r="AW344" s="10" t="s">
        <v>404</v>
      </c>
      <c r="AX344" s="10" t="s">
        <v>404</v>
      </c>
      <c r="AY344" s="10" t="s">
        <v>404</v>
      </c>
      <c r="AZ344" s="10" t="s">
        <v>404</v>
      </c>
      <c r="BA344" s="10" t="s">
        <v>404</v>
      </c>
      <c r="BB344" s="10" t="s">
        <v>404</v>
      </c>
      <c r="BC344" s="10" t="s">
        <v>404</v>
      </c>
      <c r="BD344" s="10" t="s">
        <v>404</v>
      </c>
      <c r="BE344" s="10" t="s">
        <v>404</v>
      </c>
      <c r="BF344" s="10" t="s">
        <v>404</v>
      </c>
      <c r="BG344" s="10" t="s">
        <v>404</v>
      </c>
      <c r="BH344" s="10" t="s">
        <v>404</v>
      </c>
      <c r="BI344" s="10" t="s">
        <v>404</v>
      </c>
      <c r="BJ344" s="10" t="s">
        <v>404</v>
      </c>
      <c r="BK344" s="10" t="s">
        <v>404</v>
      </c>
      <c r="BL344" s="10" t="s">
        <v>404</v>
      </c>
      <c r="BM344" s="10" t="s">
        <v>404</v>
      </c>
      <c r="BN344" s="10" t="s">
        <v>404</v>
      </c>
      <c r="BO344" s="10" t="s">
        <v>404</v>
      </c>
      <c r="BP344" s="10" t="s">
        <v>404</v>
      </c>
      <c r="BQ344" s="10" t="s">
        <v>404</v>
      </c>
      <c r="BR344" s="10" t="s">
        <v>404</v>
      </c>
      <c r="BS344" s="10" t="s">
        <v>404</v>
      </c>
      <c r="BT344" s="10" t="s">
        <v>404</v>
      </c>
      <c r="BU344" s="10" t="s">
        <v>404</v>
      </c>
      <c r="BV344" s="10" t="s">
        <v>404</v>
      </c>
      <c r="BW344" s="10" t="s">
        <v>404</v>
      </c>
      <c r="BX344" s="10" t="s">
        <v>404</v>
      </c>
      <c r="BY344" s="10" t="s">
        <v>404</v>
      </c>
      <c r="BZ344" s="10" t="s">
        <v>404</v>
      </c>
      <c r="CA344" s="10" t="s">
        <v>404</v>
      </c>
      <c r="CB344" s="10" t="s">
        <v>404</v>
      </c>
      <c r="CC344" s="10" t="s">
        <v>404</v>
      </c>
      <c r="CD344" s="10" t="s">
        <v>404</v>
      </c>
      <c r="CE344" s="10" t="s">
        <v>404</v>
      </c>
      <c r="CF344" s="10" t="s">
        <v>404</v>
      </c>
      <c r="CG344" s="10" t="s">
        <v>404</v>
      </c>
      <c r="CH344" s="10" t="s">
        <v>404</v>
      </c>
      <c r="CI344" s="10" t="s">
        <v>404</v>
      </c>
      <c r="CJ344" s="10" t="s">
        <v>404</v>
      </c>
      <c r="CK344" s="10" t="s">
        <v>404</v>
      </c>
      <c r="CL344" s="10" t="s">
        <v>404</v>
      </c>
      <c r="CM344" s="10" t="s">
        <v>404</v>
      </c>
      <c r="CN344" s="10" t="s">
        <v>404</v>
      </c>
      <c r="CO344" s="10" t="s">
        <v>404</v>
      </c>
      <c r="CP344" s="10" t="s">
        <v>404</v>
      </c>
      <c r="CQ344" s="10" t="s">
        <v>404</v>
      </c>
      <c r="CR344" s="10" t="s">
        <v>404</v>
      </c>
      <c r="CS344" s="10" t="s">
        <v>404</v>
      </c>
      <c r="CT344" s="10" t="s">
        <v>404</v>
      </c>
      <c r="CU344" s="10" t="s">
        <v>404</v>
      </c>
      <c r="CV344" s="10" t="s">
        <v>404</v>
      </c>
      <c r="CW344" s="10" t="s">
        <v>404</v>
      </c>
      <c r="CX344" s="10" t="s">
        <v>404</v>
      </c>
      <c r="CY344" s="10" t="s">
        <v>404</v>
      </c>
      <c r="CZ344" s="10" t="s">
        <v>404</v>
      </c>
      <c r="DA344" s="10" t="s">
        <v>404</v>
      </c>
      <c r="DB344" s="10" t="s">
        <v>404</v>
      </c>
      <c r="DC344" s="10" t="s">
        <v>404</v>
      </c>
      <c r="DD344" s="10" t="s">
        <v>404</v>
      </c>
      <c r="DE344" s="10" t="s">
        <v>404</v>
      </c>
      <c r="DF344" s="10" t="s">
        <v>404</v>
      </c>
      <c r="DG344" s="10" t="s">
        <v>404</v>
      </c>
      <c r="DH344" s="10" t="s">
        <v>404</v>
      </c>
      <c r="DI344" s="10" t="s">
        <v>404</v>
      </c>
      <c r="DJ344" s="10" t="s">
        <v>404</v>
      </c>
      <c r="DK344" s="10" t="s">
        <v>404</v>
      </c>
      <c r="DL344" s="10" t="s">
        <v>404</v>
      </c>
      <c r="DM344" s="10" t="s">
        <v>404</v>
      </c>
      <c r="DN344" s="10" t="s">
        <v>404</v>
      </c>
      <c r="DO344" s="10" t="s">
        <v>404</v>
      </c>
      <c r="DP344" s="10" t="s">
        <v>404</v>
      </c>
      <c r="DQ344" s="10" t="s">
        <v>404</v>
      </c>
      <c r="DR344" s="10" t="s">
        <v>404</v>
      </c>
      <c r="DS344" s="10" t="s">
        <v>404</v>
      </c>
      <c r="DT344" s="10" t="s">
        <v>404</v>
      </c>
      <c r="DU344" s="10" t="s">
        <v>404</v>
      </c>
      <c r="DV344" s="10" t="s">
        <v>404</v>
      </c>
      <c r="DW344" s="10" t="s">
        <v>404</v>
      </c>
      <c r="DX344" s="10" t="s">
        <v>404</v>
      </c>
      <c r="DY344" s="10" t="s">
        <v>404</v>
      </c>
      <c r="DZ344" s="10" t="s">
        <v>404</v>
      </c>
      <c r="EA344" s="10" t="s">
        <v>404</v>
      </c>
      <c r="EB344" s="10" t="s">
        <v>404</v>
      </c>
      <c r="EC344" s="10" t="s">
        <v>404</v>
      </c>
      <c r="ED344" s="10" t="s">
        <v>404</v>
      </c>
      <c r="EE344" s="10" t="s">
        <v>404</v>
      </c>
      <c r="EF344" s="10" t="s">
        <v>404</v>
      </c>
      <c r="EG344" s="10" t="s">
        <v>404</v>
      </c>
      <c r="EH344" s="10" t="s">
        <v>404</v>
      </c>
      <c r="EI344" s="10" t="s">
        <v>404</v>
      </c>
      <c r="EJ344" s="10" t="s">
        <v>404</v>
      </c>
      <c r="EK344" s="10" t="s">
        <v>404</v>
      </c>
      <c r="EL344" s="10" t="s">
        <v>404</v>
      </c>
      <c r="EM344" s="10" t="s">
        <v>404</v>
      </c>
      <c r="EN344" s="10" t="s">
        <v>404</v>
      </c>
      <c r="EO344" s="10" t="s">
        <v>404</v>
      </c>
      <c r="EP344" s="10" t="s">
        <v>404</v>
      </c>
      <c r="EQ344" s="10" t="s">
        <v>404</v>
      </c>
      <c r="ER344" s="10" t="s">
        <v>404</v>
      </c>
      <c r="ES344" s="10" t="s">
        <v>404</v>
      </c>
      <c r="ET344" s="10" t="s">
        <v>404</v>
      </c>
      <c r="EU344" s="10" t="s">
        <v>404</v>
      </c>
      <c r="EV344" s="10" t="s">
        <v>404</v>
      </c>
      <c r="EW344" s="10" t="s">
        <v>404</v>
      </c>
      <c r="EX344" s="10" t="s">
        <v>404</v>
      </c>
      <c r="EY344" s="10" t="s">
        <v>404</v>
      </c>
      <c r="EZ344" s="10" t="s">
        <v>404</v>
      </c>
      <c r="FA344" s="10" t="s">
        <v>404</v>
      </c>
      <c r="FB344" s="10" t="s">
        <v>404</v>
      </c>
      <c r="FC344" s="10" t="s">
        <v>404</v>
      </c>
      <c r="FD344" s="10" t="s">
        <v>404</v>
      </c>
      <c r="FE344" s="10" t="s">
        <v>404</v>
      </c>
      <c r="FF344" s="10" t="s">
        <v>404</v>
      </c>
      <c r="FG344" s="10" t="s">
        <v>404</v>
      </c>
      <c r="FH344" s="10" t="s">
        <v>404</v>
      </c>
      <c r="FI344" s="10" t="s">
        <v>404</v>
      </c>
      <c r="FJ344" s="10" t="s">
        <v>404</v>
      </c>
      <c r="FK344" s="10" t="s">
        <v>404</v>
      </c>
      <c r="FL344" s="10" t="s">
        <v>404</v>
      </c>
      <c r="FM344" s="10" t="s">
        <v>404</v>
      </c>
      <c r="FN344" s="10" t="s">
        <v>404</v>
      </c>
      <c r="FO344" s="10" t="s">
        <v>404</v>
      </c>
      <c r="FP344" s="10" t="s">
        <v>404</v>
      </c>
      <c r="FQ344" s="10" t="s">
        <v>404</v>
      </c>
      <c r="FR344" s="10" t="s">
        <v>404</v>
      </c>
      <c r="FS344" s="10" t="s">
        <v>404</v>
      </c>
      <c r="FT344" s="10" t="s">
        <v>404</v>
      </c>
      <c r="FU344" s="10" t="s">
        <v>404</v>
      </c>
      <c r="FV344" s="10" t="s">
        <v>404</v>
      </c>
      <c r="FW344" s="10" t="s">
        <v>404</v>
      </c>
      <c r="FX344" s="10" t="s">
        <v>404</v>
      </c>
      <c r="FY344" s="10" t="s">
        <v>404</v>
      </c>
    </row>
    <row r="345" spans="1:181" s="10" customFormat="1">
      <c r="A345" s="10" t="str">
        <f t="shared" si="346"/>
        <v>C4-Chr (t2)</v>
      </c>
      <c r="D345" s="10" t="s">
        <v>404</v>
      </c>
      <c r="E345" s="10" t="s">
        <v>404</v>
      </c>
      <c r="H345" s="10" t="s">
        <v>404</v>
      </c>
      <c r="J345" s="10" t="s">
        <v>404</v>
      </c>
      <c r="K345" s="10" t="s">
        <v>404</v>
      </c>
      <c r="N345" s="10" t="s">
        <v>404</v>
      </c>
      <c r="P345" s="10" t="s">
        <v>404</v>
      </c>
      <c r="Q345" s="10" t="s">
        <v>404</v>
      </c>
      <c r="T345" s="10" t="s">
        <v>404</v>
      </c>
      <c r="V345" s="10" t="s">
        <v>404</v>
      </c>
      <c r="W345" s="10" t="s">
        <v>404</v>
      </c>
      <c r="AA345" s="10" t="s">
        <v>404</v>
      </c>
      <c r="AB345" s="10" t="s">
        <v>404</v>
      </c>
      <c r="AC345" s="10" t="s">
        <v>404</v>
      </c>
      <c r="AD345" s="10" t="s">
        <v>404</v>
      </c>
      <c r="AF345" s="10" t="s">
        <v>404</v>
      </c>
      <c r="AG345" s="10" t="s">
        <v>404</v>
      </c>
      <c r="AH345" s="10" t="s">
        <v>404</v>
      </c>
      <c r="AI345" s="10" t="s">
        <v>404</v>
      </c>
      <c r="AJ345" s="10" t="s">
        <v>404</v>
      </c>
      <c r="AK345" s="10" t="s">
        <v>404</v>
      </c>
      <c r="AL345" s="10" t="s">
        <v>404</v>
      </c>
      <c r="AM345" s="10" t="s">
        <v>404</v>
      </c>
      <c r="AN345" s="10" t="s">
        <v>404</v>
      </c>
      <c r="AO345" s="10" t="s">
        <v>404</v>
      </c>
      <c r="AP345" s="10" t="s">
        <v>404</v>
      </c>
      <c r="AQ345" s="10" t="s">
        <v>404</v>
      </c>
      <c r="AR345" s="10" t="s">
        <v>404</v>
      </c>
      <c r="AS345" s="10" t="s">
        <v>404</v>
      </c>
      <c r="AT345" s="10" t="s">
        <v>404</v>
      </c>
      <c r="AU345" s="10" t="s">
        <v>404</v>
      </c>
      <c r="AV345" s="10" t="s">
        <v>404</v>
      </c>
      <c r="AW345" s="10" t="s">
        <v>404</v>
      </c>
      <c r="AX345" s="10" t="s">
        <v>404</v>
      </c>
      <c r="AY345" s="10" t="s">
        <v>404</v>
      </c>
      <c r="AZ345" s="10" t="s">
        <v>404</v>
      </c>
      <c r="BA345" s="10" t="s">
        <v>404</v>
      </c>
      <c r="BB345" s="10" t="s">
        <v>404</v>
      </c>
      <c r="BC345" s="10" t="s">
        <v>404</v>
      </c>
      <c r="BD345" s="10" t="s">
        <v>404</v>
      </c>
      <c r="BE345" s="10" t="s">
        <v>404</v>
      </c>
      <c r="BF345" s="10" t="s">
        <v>404</v>
      </c>
      <c r="BG345" s="10" t="s">
        <v>404</v>
      </c>
      <c r="BH345" s="10" t="s">
        <v>404</v>
      </c>
      <c r="BI345" s="10" t="s">
        <v>404</v>
      </c>
      <c r="BJ345" s="10" t="s">
        <v>404</v>
      </c>
      <c r="BK345" s="10" t="s">
        <v>404</v>
      </c>
      <c r="BL345" s="10" t="s">
        <v>404</v>
      </c>
      <c r="BM345" s="10" t="s">
        <v>404</v>
      </c>
      <c r="BN345" s="10" t="s">
        <v>404</v>
      </c>
      <c r="BO345" s="10" t="s">
        <v>404</v>
      </c>
      <c r="BP345" s="10" t="s">
        <v>404</v>
      </c>
      <c r="BQ345" s="10" t="s">
        <v>404</v>
      </c>
      <c r="BR345" s="10" t="s">
        <v>404</v>
      </c>
      <c r="BS345" s="10" t="s">
        <v>404</v>
      </c>
      <c r="BT345" s="10" t="s">
        <v>404</v>
      </c>
      <c r="BU345" s="10" t="s">
        <v>404</v>
      </c>
      <c r="BV345" s="10" t="s">
        <v>404</v>
      </c>
      <c r="BW345" s="10" t="s">
        <v>404</v>
      </c>
      <c r="BX345" s="10" t="s">
        <v>404</v>
      </c>
      <c r="BY345" s="10" t="s">
        <v>404</v>
      </c>
      <c r="BZ345" s="10" t="s">
        <v>404</v>
      </c>
      <c r="CA345" s="10" t="s">
        <v>404</v>
      </c>
      <c r="CB345" s="10" t="s">
        <v>404</v>
      </c>
      <c r="CC345" s="10" t="s">
        <v>404</v>
      </c>
      <c r="CD345" s="10" t="s">
        <v>404</v>
      </c>
      <c r="CE345" s="10" t="s">
        <v>404</v>
      </c>
      <c r="CF345" s="10" t="s">
        <v>404</v>
      </c>
      <c r="CG345" s="10" t="s">
        <v>404</v>
      </c>
      <c r="CH345" s="10" t="s">
        <v>404</v>
      </c>
      <c r="CI345" s="10" t="s">
        <v>404</v>
      </c>
      <c r="CJ345" s="10" t="s">
        <v>404</v>
      </c>
      <c r="CK345" s="10" t="s">
        <v>404</v>
      </c>
      <c r="CL345" s="10" t="s">
        <v>404</v>
      </c>
      <c r="CM345" s="10" t="s">
        <v>404</v>
      </c>
      <c r="CN345" s="10" t="s">
        <v>404</v>
      </c>
      <c r="CO345" s="10" t="s">
        <v>404</v>
      </c>
      <c r="CP345" s="10" t="s">
        <v>404</v>
      </c>
      <c r="CQ345" s="10" t="s">
        <v>404</v>
      </c>
      <c r="CR345" s="10" t="s">
        <v>404</v>
      </c>
      <c r="CS345" s="10" t="s">
        <v>404</v>
      </c>
      <c r="CT345" s="10" t="s">
        <v>404</v>
      </c>
      <c r="CU345" s="10" t="s">
        <v>404</v>
      </c>
      <c r="CV345" s="10" t="s">
        <v>404</v>
      </c>
      <c r="CW345" s="10" t="s">
        <v>404</v>
      </c>
      <c r="CX345" s="10" t="s">
        <v>404</v>
      </c>
      <c r="CY345" s="10" t="s">
        <v>404</v>
      </c>
      <c r="CZ345" s="10" t="s">
        <v>404</v>
      </c>
      <c r="DA345" s="10" t="s">
        <v>404</v>
      </c>
      <c r="DB345" s="10" t="s">
        <v>404</v>
      </c>
      <c r="DC345" s="10" t="s">
        <v>404</v>
      </c>
      <c r="DD345" s="10" t="s">
        <v>404</v>
      </c>
      <c r="DE345" s="10" t="s">
        <v>404</v>
      </c>
      <c r="DF345" s="10" t="s">
        <v>404</v>
      </c>
      <c r="DG345" s="10" t="s">
        <v>404</v>
      </c>
      <c r="DH345" s="10" t="s">
        <v>404</v>
      </c>
      <c r="DI345" s="10" t="s">
        <v>404</v>
      </c>
      <c r="DJ345" s="10" t="s">
        <v>404</v>
      </c>
      <c r="DK345" s="10" t="s">
        <v>404</v>
      </c>
      <c r="DL345" s="10" t="s">
        <v>404</v>
      </c>
      <c r="DM345" s="10" t="s">
        <v>404</v>
      </c>
      <c r="DN345" s="10" t="s">
        <v>404</v>
      </c>
      <c r="DO345" s="10" t="s">
        <v>404</v>
      </c>
      <c r="DP345" s="10" t="s">
        <v>404</v>
      </c>
      <c r="DQ345" s="10" t="s">
        <v>404</v>
      </c>
      <c r="DR345" s="10" t="s">
        <v>404</v>
      </c>
      <c r="DS345" s="10" t="s">
        <v>404</v>
      </c>
      <c r="DT345" s="10" t="s">
        <v>404</v>
      </c>
      <c r="DU345" s="10" t="s">
        <v>404</v>
      </c>
      <c r="DV345" s="10" t="s">
        <v>404</v>
      </c>
      <c r="DW345" s="10" t="s">
        <v>404</v>
      </c>
      <c r="DX345" s="10" t="s">
        <v>404</v>
      </c>
      <c r="DY345" s="10" t="s">
        <v>404</v>
      </c>
      <c r="DZ345" s="10" t="s">
        <v>404</v>
      </c>
      <c r="EA345" s="10" t="s">
        <v>404</v>
      </c>
      <c r="EB345" s="10" t="s">
        <v>404</v>
      </c>
      <c r="EC345" s="10" t="s">
        <v>404</v>
      </c>
      <c r="ED345" s="10" t="s">
        <v>404</v>
      </c>
      <c r="EE345" s="10" t="s">
        <v>404</v>
      </c>
      <c r="EF345" s="10" t="s">
        <v>404</v>
      </c>
      <c r="EG345" s="10" t="s">
        <v>404</v>
      </c>
      <c r="EH345" s="10" t="s">
        <v>404</v>
      </c>
      <c r="EI345" s="10" t="s">
        <v>404</v>
      </c>
      <c r="EJ345" s="10" t="s">
        <v>404</v>
      </c>
      <c r="EK345" s="10" t="s">
        <v>404</v>
      </c>
      <c r="EL345" s="10" t="s">
        <v>404</v>
      </c>
      <c r="EM345" s="10" t="s">
        <v>404</v>
      </c>
      <c r="EN345" s="10" t="s">
        <v>404</v>
      </c>
      <c r="EO345" s="10" t="s">
        <v>404</v>
      </c>
      <c r="EP345" s="10" t="s">
        <v>404</v>
      </c>
      <c r="EQ345" s="10" t="s">
        <v>404</v>
      </c>
      <c r="ER345" s="10" t="s">
        <v>404</v>
      </c>
      <c r="ES345" s="10" t="s">
        <v>404</v>
      </c>
      <c r="ET345" s="10" t="s">
        <v>404</v>
      </c>
      <c r="EU345" s="10" t="s">
        <v>404</v>
      </c>
      <c r="EV345" s="10" t="s">
        <v>404</v>
      </c>
      <c r="EW345" s="10" t="s">
        <v>404</v>
      </c>
      <c r="EX345" s="10" t="s">
        <v>404</v>
      </c>
      <c r="EY345" s="10" t="s">
        <v>404</v>
      </c>
      <c r="EZ345" s="10" t="s">
        <v>404</v>
      </c>
      <c r="FA345" s="10" t="s">
        <v>404</v>
      </c>
      <c r="FB345" s="10" t="s">
        <v>404</v>
      </c>
      <c r="FC345" s="10" t="s">
        <v>404</v>
      </c>
      <c r="FD345" s="10" t="s">
        <v>404</v>
      </c>
      <c r="FE345" s="10" t="s">
        <v>404</v>
      </c>
      <c r="FF345" s="10" t="s">
        <v>404</v>
      </c>
      <c r="FG345" s="10" t="s">
        <v>404</v>
      </c>
      <c r="FH345" s="10" t="s">
        <v>404</v>
      </c>
      <c r="FI345" s="10" t="s">
        <v>404</v>
      </c>
      <c r="FJ345" s="10" t="s">
        <v>404</v>
      </c>
      <c r="FK345" s="10" t="s">
        <v>404</v>
      </c>
      <c r="FL345" s="10" t="s">
        <v>404</v>
      </c>
      <c r="FM345" s="10" t="s">
        <v>404</v>
      </c>
      <c r="FN345" s="10" t="s">
        <v>404</v>
      </c>
      <c r="FO345" s="10" t="s">
        <v>404</v>
      </c>
      <c r="FP345" s="10" t="s">
        <v>404</v>
      </c>
      <c r="FQ345" s="10" t="s">
        <v>404</v>
      </c>
      <c r="FR345" s="10" t="s">
        <v>404</v>
      </c>
      <c r="FS345" s="10" t="s">
        <v>404</v>
      </c>
      <c r="FT345" s="10" t="s">
        <v>404</v>
      </c>
      <c r="FU345" s="10" t="s">
        <v>404</v>
      </c>
      <c r="FV345" s="10" t="s">
        <v>404</v>
      </c>
      <c r="FW345" s="10" t="s">
        <v>404</v>
      </c>
      <c r="FX345" s="10" t="s">
        <v>404</v>
      </c>
      <c r="FY345" s="10" t="s">
        <v>404</v>
      </c>
    </row>
    <row r="346" spans="1:181" s="10" customFormat="1">
      <c r="A346" s="10" t="str">
        <f t="shared" si="346"/>
        <v>C4-Chr (t3)</v>
      </c>
      <c r="D346" s="10" t="s">
        <v>404</v>
      </c>
      <c r="E346" s="10" t="s">
        <v>404</v>
      </c>
      <c r="H346" s="10" t="s">
        <v>404</v>
      </c>
      <c r="J346" s="10" t="s">
        <v>404</v>
      </c>
      <c r="K346" s="10" t="s">
        <v>404</v>
      </c>
      <c r="N346" s="10" t="s">
        <v>404</v>
      </c>
      <c r="P346" s="10" t="s">
        <v>404</v>
      </c>
      <c r="Q346" s="10" t="s">
        <v>404</v>
      </c>
      <c r="T346" s="10" t="s">
        <v>404</v>
      </c>
      <c r="V346" s="10" t="s">
        <v>404</v>
      </c>
      <c r="W346" s="10" t="s">
        <v>404</v>
      </c>
      <c r="AA346" s="10" t="s">
        <v>404</v>
      </c>
      <c r="AB346" s="10" t="s">
        <v>404</v>
      </c>
      <c r="AC346" s="10" t="s">
        <v>404</v>
      </c>
      <c r="AD346" s="10" t="s">
        <v>404</v>
      </c>
      <c r="AF346" s="10" t="s">
        <v>404</v>
      </c>
      <c r="AG346" s="10" t="s">
        <v>404</v>
      </c>
      <c r="AH346" s="10" t="s">
        <v>404</v>
      </c>
      <c r="AI346" s="10" t="s">
        <v>404</v>
      </c>
      <c r="AJ346" s="10" t="s">
        <v>404</v>
      </c>
      <c r="AK346" s="10" t="s">
        <v>404</v>
      </c>
      <c r="AL346" s="10" t="s">
        <v>404</v>
      </c>
      <c r="AM346" s="10" t="s">
        <v>404</v>
      </c>
      <c r="AN346" s="10" t="s">
        <v>404</v>
      </c>
      <c r="AO346" s="10" t="s">
        <v>404</v>
      </c>
      <c r="AP346" s="10" t="s">
        <v>404</v>
      </c>
      <c r="AQ346" s="10" t="s">
        <v>404</v>
      </c>
      <c r="AR346" s="10" t="s">
        <v>404</v>
      </c>
      <c r="AS346" s="10" t="s">
        <v>404</v>
      </c>
      <c r="AT346" s="10" t="s">
        <v>404</v>
      </c>
      <c r="AU346" s="10" t="s">
        <v>404</v>
      </c>
      <c r="AV346" s="10" t="s">
        <v>404</v>
      </c>
      <c r="AW346" s="10" t="s">
        <v>404</v>
      </c>
      <c r="AX346" s="10" t="s">
        <v>404</v>
      </c>
      <c r="AY346" s="10" t="s">
        <v>404</v>
      </c>
      <c r="AZ346" s="10" t="s">
        <v>404</v>
      </c>
      <c r="BA346" s="10" t="s">
        <v>404</v>
      </c>
      <c r="BB346" s="10" t="s">
        <v>404</v>
      </c>
      <c r="BC346" s="10" t="s">
        <v>404</v>
      </c>
      <c r="BD346" s="10" t="s">
        <v>404</v>
      </c>
      <c r="BE346" s="10" t="s">
        <v>404</v>
      </c>
      <c r="BF346" s="10" t="s">
        <v>404</v>
      </c>
      <c r="BG346" s="10" t="s">
        <v>404</v>
      </c>
      <c r="BH346" s="10" t="s">
        <v>404</v>
      </c>
      <c r="BI346" s="10" t="s">
        <v>404</v>
      </c>
      <c r="BJ346" s="10" t="s">
        <v>404</v>
      </c>
      <c r="BK346" s="10" t="s">
        <v>404</v>
      </c>
      <c r="BL346" s="10" t="s">
        <v>404</v>
      </c>
      <c r="BM346" s="10" t="s">
        <v>404</v>
      </c>
      <c r="BN346" s="10" t="s">
        <v>404</v>
      </c>
      <c r="BO346" s="10" t="s">
        <v>404</v>
      </c>
      <c r="BP346" s="10" t="s">
        <v>404</v>
      </c>
      <c r="BQ346" s="10" t="s">
        <v>404</v>
      </c>
      <c r="BR346" s="10" t="s">
        <v>404</v>
      </c>
      <c r="BS346" s="10" t="s">
        <v>404</v>
      </c>
      <c r="BT346" s="10" t="s">
        <v>404</v>
      </c>
      <c r="BU346" s="10" t="s">
        <v>404</v>
      </c>
      <c r="BV346" s="10" t="s">
        <v>404</v>
      </c>
      <c r="BW346" s="10" t="s">
        <v>404</v>
      </c>
      <c r="BX346" s="10" t="s">
        <v>404</v>
      </c>
      <c r="BY346" s="10" t="s">
        <v>404</v>
      </c>
      <c r="BZ346" s="10" t="s">
        <v>404</v>
      </c>
      <c r="CA346" s="10" t="s">
        <v>404</v>
      </c>
      <c r="CB346" s="10" t="s">
        <v>404</v>
      </c>
      <c r="CC346" s="10" t="s">
        <v>404</v>
      </c>
      <c r="CD346" s="10" t="s">
        <v>404</v>
      </c>
      <c r="CE346" s="10" t="s">
        <v>404</v>
      </c>
      <c r="CF346" s="10" t="s">
        <v>404</v>
      </c>
      <c r="CG346" s="10" t="s">
        <v>404</v>
      </c>
      <c r="CH346" s="10" t="s">
        <v>404</v>
      </c>
      <c r="CI346" s="10" t="s">
        <v>404</v>
      </c>
      <c r="CJ346" s="10" t="s">
        <v>404</v>
      </c>
      <c r="CK346" s="10" t="s">
        <v>404</v>
      </c>
      <c r="CL346" s="10" t="s">
        <v>404</v>
      </c>
      <c r="CM346" s="10" t="s">
        <v>404</v>
      </c>
      <c r="CN346" s="10" t="s">
        <v>404</v>
      </c>
      <c r="CO346" s="10" t="s">
        <v>404</v>
      </c>
      <c r="CP346" s="10" t="s">
        <v>404</v>
      </c>
      <c r="CQ346" s="10" t="s">
        <v>404</v>
      </c>
      <c r="CR346" s="10" t="s">
        <v>404</v>
      </c>
      <c r="CS346" s="10" t="s">
        <v>404</v>
      </c>
      <c r="CT346" s="10" t="s">
        <v>404</v>
      </c>
      <c r="CU346" s="10" t="s">
        <v>404</v>
      </c>
      <c r="CV346" s="10" t="s">
        <v>404</v>
      </c>
      <c r="CW346" s="10" t="s">
        <v>404</v>
      </c>
      <c r="CX346" s="10" t="s">
        <v>404</v>
      </c>
      <c r="CY346" s="10" t="s">
        <v>404</v>
      </c>
      <c r="CZ346" s="10" t="s">
        <v>404</v>
      </c>
      <c r="DA346" s="10" t="s">
        <v>404</v>
      </c>
      <c r="DB346" s="10" t="s">
        <v>404</v>
      </c>
      <c r="DC346" s="10" t="s">
        <v>404</v>
      </c>
      <c r="DD346" s="10" t="s">
        <v>404</v>
      </c>
      <c r="DE346" s="10" t="s">
        <v>404</v>
      </c>
      <c r="DF346" s="10" t="s">
        <v>404</v>
      </c>
      <c r="DG346" s="10" t="s">
        <v>404</v>
      </c>
      <c r="DH346" s="10" t="s">
        <v>404</v>
      </c>
      <c r="DI346" s="10" t="s">
        <v>404</v>
      </c>
      <c r="DJ346" s="10" t="s">
        <v>404</v>
      </c>
      <c r="DK346" s="10" t="s">
        <v>404</v>
      </c>
      <c r="DL346" s="10" t="s">
        <v>404</v>
      </c>
      <c r="DM346" s="10" t="s">
        <v>404</v>
      </c>
      <c r="DN346" s="10" t="s">
        <v>404</v>
      </c>
      <c r="DO346" s="10" t="s">
        <v>404</v>
      </c>
      <c r="DP346" s="10" t="s">
        <v>404</v>
      </c>
      <c r="DQ346" s="10" t="s">
        <v>404</v>
      </c>
      <c r="DR346" s="10" t="s">
        <v>404</v>
      </c>
      <c r="DS346" s="10" t="s">
        <v>404</v>
      </c>
      <c r="DT346" s="10" t="s">
        <v>404</v>
      </c>
      <c r="DU346" s="10" t="s">
        <v>404</v>
      </c>
      <c r="DV346" s="10" t="s">
        <v>404</v>
      </c>
      <c r="DW346" s="10" t="s">
        <v>404</v>
      </c>
      <c r="DX346" s="10" t="s">
        <v>404</v>
      </c>
      <c r="DY346" s="10" t="s">
        <v>404</v>
      </c>
      <c r="DZ346" s="10" t="s">
        <v>404</v>
      </c>
      <c r="EA346" s="10" t="s">
        <v>404</v>
      </c>
      <c r="EB346" s="10" t="s">
        <v>404</v>
      </c>
      <c r="EC346" s="10" t="s">
        <v>404</v>
      </c>
      <c r="ED346" s="10" t="s">
        <v>404</v>
      </c>
      <c r="EE346" s="10" t="s">
        <v>404</v>
      </c>
      <c r="EF346" s="10" t="s">
        <v>404</v>
      </c>
      <c r="EG346" s="10" t="s">
        <v>404</v>
      </c>
      <c r="EH346" s="10" t="s">
        <v>404</v>
      </c>
      <c r="EI346" s="10" t="s">
        <v>404</v>
      </c>
      <c r="EJ346" s="10" t="s">
        <v>404</v>
      </c>
      <c r="EK346" s="10" t="s">
        <v>404</v>
      </c>
      <c r="EL346" s="10" t="s">
        <v>404</v>
      </c>
      <c r="EM346" s="10" t="s">
        <v>404</v>
      </c>
      <c r="EN346" s="10" t="s">
        <v>404</v>
      </c>
      <c r="EO346" s="10" t="s">
        <v>404</v>
      </c>
      <c r="EP346" s="10" t="s">
        <v>404</v>
      </c>
      <c r="EQ346" s="10" t="s">
        <v>404</v>
      </c>
      <c r="ER346" s="10" t="s">
        <v>404</v>
      </c>
      <c r="ES346" s="10" t="s">
        <v>404</v>
      </c>
      <c r="ET346" s="10" t="s">
        <v>404</v>
      </c>
      <c r="EU346" s="10" t="s">
        <v>404</v>
      </c>
      <c r="EV346" s="10" t="s">
        <v>404</v>
      </c>
      <c r="EW346" s="10" t="s">
        <v>404</v>
      </c>
      <c r="EX346" s="10" t="s">
        <v>404</v>
      </c>
      <c r="EY346" s="10" t="s">
        <v>404</v>
      </c>
      <c r="EZ346" s="10" t="s">
        <v>404</v>
      </c>
      <c r="FA346" s="10" t="s">
        <v>404</v>
      </c>
      <c r="FB346" s="10" t="s">
        <v>404</v>
      </c>
      <c r="FC346" s="10" t="s">
        <v>404</v>
      </c>
      <c r="FD346" s="10" t="s">
        <v>404</v>
      </c>
      <c r="FE346" s="10" t="s">
        <v>404</v>
      </c>
      <c r="FF346" s="10" t="s">
        <v>404</v>
      </c>
      <c r="FG346" s="10" t="s">
        <v>404</v>
      </c>
      <c r="FH346" s="10" t="s">
        <v>404</v>
      </c>
      <c r="FI346" s="10" t="s">
        <v>404</v>
      </c>
      <c r="FJ346" s="10" t="s">
        <v>404</v>
      </c>
      <c r="FK346" s="10" t="s">
        <v>404</v>
      </c>
      <c r="FL346" s="10" t="s">
        <v>404</v>
      </c>
      <c r="FM346" s="10" t="s">
        <v>404</v>
      </c>
      <c r="FN346" s="10" t="s">
        <v>404</v>
      </c>
      <c r="FO346" s="10" t="s">
        <v>404</v>
      </c>
      <c r="FP346" s="10" t="s">
        <v>404</v>
      </c>
      <c r="FQ346" s="10" t="s">
        <v>404</v>
      </c>
      <c r="FR346" s="10" t="s">
        <v>404</v>
      </c>
      <c r="FS346" s="10" t="s">
        <v>404</v>
      </c>
      <c r="FT346" s="10" t="s">
        <v>404</v>
      </c>
      <c r="FU346" s="10" t="s">
        <v>404</v>
      </c>
      <c r="FV346" s="10" t="s">
        <v>404</v>
      </c>
      <c r="FW346" s="10" t="s">
        <v>404</v>
      </c>
      <c r="FX346" s="10" t="s">
        <v>404</v>
      </c>
      <c r="FY346" s="10" t="s">
        <v>404</v>
      </c>
    </row>
    <row r="347" spans="1:181" s="10" customFormat="1">
      <c r="A347" s="10" t="str">
        <f t="shared" si="346"/>
        <v>C4-Chr total (6-ButChr)</v>
      </c>
      <c r="D347" s="10">
        <f t="shared" ref="D347:G348" si="452">((D125/D$221)/$B125)*$B$6</f>
        <v>3.7997614575958556</v>
      </c>
      <c r="E347" s="10">
        <f t="shared" si="452"/>
        <v>24.846375395330398</v>
      </c>
      <c r="H347" s="10">
        <f t="shared" si="348"/>
        <v>14.323068426463127</v>
      </c>
      <c r="J347" s="10">
        <f t="shared" ref="J347:M348" si="453">((J125/J$221)/$B125)*$B$6</f>
        <v>3.7997614575958556</v>
      </c>
      <c r="K347" s="10">
        <f t="shared" si="453"/>
        <v>24.846375395330398</v>
      </c>
      <c r="N347" s="10">
        <f t="shared" ref="N347" si="454">AVERAGE(J347:M347)</f>
        <v>14.323068426463127</v>
      </c>
      <c r="P347" s="10">
        <f t="shared" ref="P347:S348" si="455">((P125/P$221)/$B125)*$B$6</f>
        <v>63.318651631155042</v>
      </c>
      <c r="Q347" s="10">
        <f t="shared" si="455"/>
        <v>82.328798446659334</v>
      </c>
      <c r="T347" s="10">
        <f t="shared" si="352"/>
        <v>72.823725038907185</v>
      </c>
      <c r="V347" s="10">
        <f t="shared" ref="V347:Y348" si="456">(((V125/V$219)/$B125)*$B$6)-$T347</f>
        <v>88.135919639393819</v>
      </c>
      <c r="W347" s="10">
        <f t="shared" si="456"/>
        <v>38.417117651867841</v>
      </c>
      <c r="AA347" s="10" t="e">
        <f t="shared" ref="AA347:AD348" si="457">(((AA125/AA$219)/$B125)*$B$6)-$N347</f>
        <v>#DIV/0!</v>
      </c>
      <c r="AB347" s="10" t="e">
        <f t="shared" si="457"/>
        <v>#DIV/0!</v>
      </c>
      <c r="AC347" s="10" t="e">
        <f t="shared" si="457"/>
        <v>#DIV/0!</v>
      </c>
      <c r="AD347" s="10" t="e">
        <f t="shared" si="457"/>
        <v>#DIV/0!</v>
      </c>
      <c r="AF347" s="10">
        <f t="shared" ref="AF347:BK347" si="458">(((AF125/AF$219)/$B125)*$B$6)-$N347</f>
        <v>6.1971386658782102</v>
      </c>
      <c r="AG347" s="10">
        <f t="shared" si="458"/>
        <v>5.3395980306423034</v>
      </c>
      <c r="AH347" s="10">
        <f t="shared" si="458"/>
        <v>29.250504199545343</v>
      </c>
      <c r="AI347" s="10">
        <f t="shared" si="458"/>
        <v>9.4771625318092347</v>
      </c>
      <c r="AJ347" s="10">
        <f t="shared" si="458"/>
        <v>-1.3137830738769161</v>
      </c>
      <c r="AK347" s="10">
        <f t="shared" si="458"/>
        <v>-3.0601980389996779</v>
      </c>
      <c r="AL347" s="10">
        <f t="shared" si="458"/>
        <v>67.561748035847614</v>
      </c>
      <c r="AM347" s="10">
        <f t="shared" si="458"/>
        <v>9.2512423327042974</v>
      </c>
      <c r="AN347" s="10">
        <f t="shared" si="458"/>
        <v>3.2665097524456748</v>
      </c>
      <c r="AO347" s="10">
        <f t="shared" si="458"/>
        <v>3.5647422790652534</v>
      </c>
      <c r="AP347" s="10">
        <f t="shared" si="458"/>
        <v>35.956724080652961</v>
      </c>
      <c r="AQ347" s="10">
        <f t="shared" si="458"/>
        <v>22.422647161472074</v>
      </c>
      <c r="AR347" s="10">
        <f t="shared" si="458"/>
        <v>2.5523306787790538</v>
      </c>
      <c r="AS347" s="10">
        <f t="shared" si="458"/>
        <v>28.361612888447819</v>
      </c>
      <c r="AT347" s="10">
        <f t="shared" si="458"/>
        <v>48.135020404653815</v>
      </c>
      <c r="AU347" s="10">
        <f t="shared" si="458"/>
        <v>10.153440371454387</v>
      </c>
      <c r="AV347" s="10">
        <f t="shared" si="458"/>
        <v>52.257581662969727</v>
      </c>
      <c r="AW347" s="10">
        <f t="shared" si="458"/>
        <v>26.548808063590325</v>
      </c>
      <c r="AX347" s="10">
        <f t="shared" si="458"/>
        <v>48.736591650742866</v>
      </c>
      <c r="AY347" s="10">
        <f t="shared" si="458"/>
        <v>20.786374139155878</v>
      </c>
      <c r="AZ347" s="10">
        <f t="shared" si="458"/>
        <v>4.4345554382794852</v>
      </c>
      <c r="BA347" s="10">
        <f t="shared" si="458"/>
        <v>38.442826208199946</v>
      </c>
      <c r="BB347" s="10">
        <f t="shared" si="458"/>
        <v>-8.3493101411681856</v>
      </c>
      <c r="BC347" s="10">
        <f t="shared" si="458"/>
        <v>48.475240248659205</v>
      </c>
      <c r="BD347" s="10">
        <f t="shared" si="458"/>
        <v>15.169273262876903</v>
      </c>
      <c r="BE347" s="10">
        <f t="shared" si="458"/>
        <v>11.658100889199318</v>
      </c>
      <c r="BF347" s="10">
        <f t="shared" si="458"/>
        <v>23.522059877973366</v>
      </c>
      <c r="BG347" s="10">
        <f t="shared" si="458"/>
        <v>20.324819379541271</v>
      </c>
      <c r="BH347" s="10">
        <f t="shared" si="458"/>
        <v>88.270129780342984</v>
      </c>
      <c r="BI347" s="10">
        <f t="shared" si="458"/>
        <v>104.04388727874672</v>
      </c>
      <c r="BJ347" s="10">
        <f t="shared" si="458"/>
        <v>75.727022381213757</v>
      </c>
      <c r="BK347" s="10">
        <f t="shared" si="458"/>
        <v>51.121895875875566</v>
      </c>
      <c r="BL347" s="10">
        <f t="shared" ref="BL347:CQ347" si="459">(((BL125/BL$219)/$B125)*$B$6)-$N347</f>
        <v>136.40456389565372</v>
      </c>
      <c r="BM347" s="10">
        <f t="shared" si="459"/>
        <v>75.787181508548414</v>
      </c>
      <c r="BN347" s="10">
        <f t="shared" si="459"/>
        <v>61.895354680960594</v>
      </c>
      <c r="BO347" s="10">
        <f t="shared" si="459"/>
        <v>123.57718701879429</v>
      </c>
      <c r="BP347" s="10">
        <f t="shared" si="459"/>
        <v>23.569973628144925</v>
      </c>
      <c r="BQ347" s="10">
        <f t="shared" si="459"/>
        <v>117.10082655525841</v>
      </c>
      <c r="BR347" s="10">
        <f t="shared" si="459"/>
        <v>33.711397838918202</v>
      </c>
      <c r="BS347" s="10">
        <f t="shared" si="459"/>
        <v>80.053245743212671</v>
      </c>
      <c r="BT347" s="10">
        <f t="shared" si="459"/>
        <v>23.991266788757866</v>
      </c>
      <c r="BU347" s="10">
        <f t="shared" si="459"/>
        <v>49.522992835112575</v>
      </c>
      <c r="BV347" s="10">
        <f t="shared" si="459"/>
        <v>41.997596052400979</v>
      </c>
      <c r="BW347" s="10">
        <f t="shared" si="459"/>
        <v>93.228608919844319</v>
      </c>
      <c r="BX347" s="10">
        <f t="shared" si="459"/>
        <v>88.64198078138314</v>
      </c>
      <c r="BY347" s="10">
        <f t="shared" si="459"/>
        <v>106.17813160589428</v>
      </c>
      <c r="BZ347" s="10">
        <f t="shared" si="459"/>
        <v>12.878740638001307</v>
      </c>
      <c r="CA347" s="10">
        <f t="shared" si="459"/>
        <v>53.831506205973497</v>
      </c>
      <c r="CB347" s="10">
        <f t="shared" si="459"/>
        <v>56.844428433097036</v>
      </c>
      <c r="CC347" s="10">
        <f t="shared" si="459"/>
        <v>73.853377357653628</v>
      </c>
      <c r="CD347" s="10">
        <f t="shared" si="459"/>
        <v>55.853410671272727</v>
      </c>
      <c r="CE347" s="10" t="e">
        <f t="shared" si="459"/>
        <v>#DIV/0!</v>
      </c>
      <c r="CF347" s="10" t="e">
        <f t="shared" si="459"/>
        <v>#DIV/0!</v>
      </c>
      <c r="CG347" s="10" t="e">
        <f t="shared" si="459"/>
        <v>#DIV/0!</v>
      </c>
      <c r="CH347" s="10" t="e">
        <f t="shared" si="459"/>
        <v>#DIV/0!</v>
      </c>
      <c r="CI347" s="10" t="e">
        <f t="shared" si="459"/>
        <v>#DIV/0!</v>
      </c>
      <c r="CJ347" s="10" t="e">
        <f t="shared" si="459"/>
        <v>#DIV/0!</v>
      </c>
      <c r="CK347" s="10" t="e">
        <f t="shared" si="459"/>
        <v>#DIV/0!</v>
      </c>
      <c r="CL347" s="10" t="e">
        <f t="shared" si="459"/>
        <v>#DIV/0!</v>
      </c>
      <c r="CM347" s="10" t="e">
        <f t="shared" si="459"/>
        <v>#DIV/0!</v>
      </c>
      <c r="CN347" s="10" t="e">
        <f t="shared" si="459"/>
        <v>#DIV/0!</v>
      </c>
      <c r="CO347" s="10" t="e">
        <f t="shared" si="459"/>
        <v>#DIV/0!</v>
      </c>
      <c r="CP347" s="10" t="e">
        <f t="shared" si="459"/>
        <v>#DIV/0!</v>
      </c>
      <c r="CQ347" s="10" t="e">
        <f t="shared" si="459"/>
        <v>#DIV/0!</v>
      </c>
      <c r="CR347" s="10" t="e">
        <f t="shared" ref="CR347:EA347" si="460">(((CR125/CR$219)/$B125)*$B$6)-$N347</f>
        <v>#DIV/0!</v>
      </c>
      <c r="CS347" s="10" t="e">
        <f t="shared" si="460"/>
        <v>#DIV/0!</v>
      </c>
      <c r="CT347" s="10" t="e">
        <f t="shared" si="460"/>
        <v>#DIV/0!</v>
      </c>
      <c r="CU347" s="10" t="e">
        <f t="shared" si="460"/>
        <v>#DIV/0!</v>
      </c>
      <c r="CV347" s="10" t="e">
        <f t="shared" si="460"/>
        <v>#DIV/0!</v>
      </c>
      <c r="CW347" s="10" t="e">
        <f t="shared" si="460"/>
        <v>#DIV/0!</v>
      </c>
      <c r="CX347" s="10" t="e">
        <f t="shared" si="460"/>
        <v>#DIV/0!</v>
      </c>
      <c r="CY347" s="10" t="e">
        <f t="shared" si="460"/>
        <v>#DIV/0!</v>
      </c>
      <c r="CZ347" s="10" t="e">
        <f t="shared" si="460"/>
        <v>#DIV/0!</v>
      </c>
      <c r="DA347" s="10" t="e">
        <f t="shared" si="460"/>
        <v>#DIV/0!</v>
      </c>
      <c r="DB347" s="10" t="e">
        <f t="shared" si="460"/>
        <v>#DIV/0!</v>
      </c>
      <c r="DC347" s="10" t="e">
        <f t="shared" si="460"/>
        <v>#DIV/0!</v>
      </c>
      <c r="DD347" s="10" t="e">
        <f t="shared" si="460"/>
        <v>#DIV/0!</v>
      </c>
      <c r="DE347" s="10" t="e">
        <f t="shared" si="460"/>
        <v>#DIV/0!</v>
      </c>
      <c r="DF347" s="10" t="e">
        <f t="shared" si="460"/>
        <v>#DIV/0!</v>
      </c>
      <c r="DG347" s="10" t="e">
        <f t="shared" si="460"/>
        <v>#DIV/0!</v>
      </c>
      <c r="DH347" s="10" t="e">
        <f t="shared" si="460"/>
        <v>#DIV/0!</v>
      </c>
      <c r="DI347" s="10" t="e">
        <f t="shared" si="460"/>
        <v>#DIV/0!</v>
      </c>
      <c r="DJ347" s="10" t="e">
        <f t="shared" si="460"/>
        <v>#DIV/0!</v>
      </c>
      <c r="DK347" s="10" t="e">
        <f t="shared" si="460"/>
        <v>#DIV/0!</v>
      </c>
      <c r="DL347" s="10" t="e">
        <f t="shared" si="460"/>
        <v>#DIV/0!</v>
      </c>
      <c r="DM347" s="10" t="e">
        <f t="shared" si="460"/>
        <v>#DIV/0!</v>
      </c>
      <c r="DN347" s="10" t="e">
        <f t="shared" si="460"/>
        <v>#DIV/0!</v>
      </c>
      <c r="DO347" s="10" t="e">
        <f t="shared" si="460"/>
        <v>#DIV/0!</v>
      </c>
      <c r="DP347" s="10" t="e">
        <f t="shared" si="460"/>
        <v>#DIV/0!</v>
      </c>
      <c r="DQ347" s="10" t="e">
        <f t="shared" si="460"/>
        <v>#DIV/0!</v>
      </c>
      <c r="DR347" s="10" t="e">
        <f t="shared" si="460"/>
        <v>#DIV/0!</v>
      </c>
      <c r="DS347" s="10" t="e">
        <f t="shared" si="460"/>
        <v>#DIV/0!</v>
      </c>
      <c r="DT347" s="10" t="e">
        <f t="shared" si="460"/>
        <v>#DIV/0!</v>
      </c>
      <c r="DU347" s="10" t="e">
        <f t="shared" si="460"/>
        <v>#DIV/0!</v>
      </c>
      <c r="DV347" s="10" t="e">
        <f t="shared" si="460"/>
        <v>#DIV/0!</v>
      </c>
      <c r="DW347" s="10" t="e">
        <f t="shared" si="460"/>
        <v>#DIV/0!</v>
      </c>
      <c r="DX347" s="10" t="e">
        <f t="shared" si="460"/>
        <v>#DIV/0!</v>
      </c>
      <c r="DY347" s="10" t="e">
        <f t="shared" si="460"/>
        <v>#DIV/0!</v>
      </c>
      <c r="DZ347" s="10" t="e">
        <f t="shared" si="460"/>
        <v>#DIV/0!</v>
      </c>
      <c r="EA347" s="10" t="e">
        <f t="shared" si="460"/>
        <v>#DIV/0!</v>
      </c>
      <c r="EB347" s="10" t="e">
        <f t="shared" ref="EB347:FY347" si="461">(((EB125/EB$219)/$B125)*$B$6)-$N347</f>
        <v>#DIV/0!</v>
      </c>
      <c r="EC347" s="10" t="e">
        <f t="shared" si="461"/>
        <v>#DIV/0!</v>
      </c>
      <c r="ED347" s="10" t="e">
        <f t="shared" si="461"/>
        <v>#DIV/0!</v>
      </c>
      <c r="EE347" s="10" t="e">
        <f t="shared" si="461"/>
        <v>#DIV/0!</v>
      </c>
      <c r="EF347" s="10" t="e">
        <f t="shared" si="461"/>
        <v>#DIV/0!</v>
      </c>
      <c r="EG347" s="10" t="e">
        <f t="shared" si="461"/>
        <v>#DIV/0!</v>
      </c>
      <c r="EH347" s="10" t="e">
        <f t="shared" si="461"/>
        <v>#DIV/0!</v>
      </c>
      <c r="EI347" s="10" t="e">
        <f t="shared" si="461"/>
        <v>#DIV/0!</v>
      </c>
      <c r="EJ347" s="10" t="e">
        <f t="shared" si="461"/>
        <v>#DIV/0!</v>
      </c>
      <c r="EK347" s="10" t="e">
        <f t="shared" si="461"/>
        <v>#DIV/0!</v>
      </c>
      <c r="EL347" s="10" t="e">
        <f t="shared" si="461"/>
        <v>#DIV/0!</v>
      </c>
      <c r="EM347" s="10" t="e">
        <f t="shared" si="461"/>
        <v>#DIV/0!</v>
      </c>
      <c r="EN347" s="10" t="e">
        <f t="shared" si="461"/>
        <v>#DIV/0!</v>
      </c>
      <c r="EO347" s="10" t="e">
        <f t="shared" si="461"/>
        <v>#DIV/0!</v>
      </c>
      <c r="EP347" s="10" t="e">
        <f t="shared" si="461"/>
        <v>#DIV/0!</v>
      </c>
      <c r="EQ347" s="10" t="e">
        <f t="shared" si="461"/>
        <v>#DIV/0!</v>
      </c>
      <c r="ER347" s="10" t="e">
        <f t="shared" si="461"/>
        <v>#DIV/0!</v>
      </c>
      <c r="ES347" s="10" t="e">
        <f t="shared" si="461"/>
        <v>#DIV/0!</v>
      </c>
      <c r="ET347" s="10" t="e">
        <f t="shared" si="461"/>
        <v>#DIV/0!</v>
      </c>
      <c r="EU347" s="10" t="e">
        <f t="shared" si="461"/>
        <v>#DIV/0!</v>
      </c>
      <c r="EV347" s="10" t="e">
        <f t="shared" si="461"/>
        <v>#DIV/0!</v>
      </c>
      <c r="EW347" s="10" t="e">
        <f t="shared" si="461"/>
        <v>#DIV/0!</v>
      </c>
      <c r="EX347" s="10" t="e">
        <f t="shared" si="461"/>
        <v>#DIV/0!</v>
      </c>
      <c r="EY347" s="10" t="e">
        <f t="shared" si="461"/>
        <v>#DIV/0!</v>
      </c>
      <c r="EZ347" s="10" t="e">
        <f t="shared" si="461"/>
        <v>#DIV/0!</v>
      </c>
      <c r="FA347" s="10" t="e">
        <f t="shared" si="461"/>
        <v>#DIV/0!</v>
      </c>
      <c r="FB347" s="10" t="e">
        <f t="shared" si="461"/>
        <v>#DIV/0!</v>
      </c>
      <c r="FC347" s="10" t="e">
        <f t="shared" si="461"/>
        <v>#DIV/0!</v>
      </c>
      <c r="FD347" s="10" t="e">
        <f t="shared" si="461"/>
        <v>#DIV/0!</v>
      </c>
      <c r="FE347" s="10" t="e">
        <f t="shared" si="461"/>
        <v>#DIV/0!</v>
      </c>
      <c r="FF347" s="10" t="e">
        <f t="shared" si="461"/>
        <v>#DIV/0!</v>
      </c>
      <c r="FG347" s="10" t="e">
        <f t="shared" si="461"/>
        <v>#DIV/0!</v>
      </c>
      <c r="FH347" s="10" t="e">
        <f t="shared" si="461"/>
        <v>#DIV/0!</v>
      </c>
      <c r="FI347" s="10" t="e">
        <f t="shared" si="461"/>
        <v>#DIV/0!</v>
      </c>
      <c r="FJ347" s="10" t="e">
        <f t="shared" si="461"/>
        <v>#DIV/0!</v>
      </c>
      <c r="FK347" s="10" t="e">
        <f t="shared" si="461"/>
        <v>#DIV/0!</v>
      </c>
      <c r="FL347" s="10" t="e">
        <f t="shared" si="461"/>
        <v>#DIV/0!</v>
      </c>
      <c r="FM347" s="10" t="e">
        <f t="shared" si="461"/>
        <v>#DIV/0!</v>
      </c>
      <c r="FN347" s="10" t="e">
        <f t="shared" si="461"/>
        <v>#DIV/0!</v>
      </c>
      <c r="FO347" s="10" t="e">
        <f t="shared" si="461"/>
        <v>#DIV/0!</v>
      </c>
      <c r="FP347" s="10" t="e">
        <f t="shared" si="461"/>
        <v>#DIV/0!</v>
      </c>
      <c r="FQ347" s="10" t="e">
        <f t="shared" si="461"/>
        <v>#DIV/0!</v>
      </c>
      <c r="FR347" s="10" t="e">
        <f t="shared" si="461"/>
        <v>#DIV/0!</v>
      </c>
      <c r="FS347" s="10" t="e">
        <f t="shared" si="461"/>
        <v>#DIV/0!</v>
      </c>
      <c r="FT347" s="10" t="e">
        <f t="shared" si="461"/>
        <v>#DIV/0!</v>
      </c>
      <c r="FU347" s="10" t="e">
        <f t="shared" si="461"/>
        <v>#DIV/0!</v>
      </c>
      <c r="FV347" s="10" t="e">
        <f t="shared" si="461"/>
        <v>#DIV/0!</v>
      </c>
      <c r="FW347" s="10" t="e">
        <f t="shared" si="461"/>
        <v>#DIV/0!</v>
      </c>
      <c r="FX347" s="10" t="e">
        <f t="shared" si="461"/>
        <v>#DIV/0!</v>
      </c>
      <c r="FY347" s="10" t="e">
        <f t="shared" si="461"/>
        <v>#DIV/0!</v>
      </c>
    </row>
    <row r="348" spans="1:181" s="10" customFormat="1">
      <c r="A348" s="10" t="str">
        <f t="shared" si="346"/>
        <v>6-ButChr (C4-Chr)</v>
      </c>
      <c r="D348" s="10">
        <f t="shared" si="452"/>
        <v>3.653616786149861E-2</v>
      </c>
      <c r="E348" s="10">
        <f t="shared" si="452"/>
        <v>9.8910730076952225E-2</v>
      </c>
      <c r="H348" s="10">
        <f>AVERAGE(D348:G348)</f>
        <v>6.7723448969225414E-2</v>
      </c>
      <c r="J348" s="10">
        <f t="shared" si="453"/>
        <v>3.653616786149861E-2</v>
      </c>
      <c r="K348" s="10">
        <f t="shared" si="453"/>
        <v>9.8910730076952225E-2</v>
      </c>
      <c r="N348" s="10">
        <f>AVERAGE(J348:M348)</f>
        <v>6.7723448969225414E-2</v>
      </c>
      <c r="P348" s="10">
        <f t="shared" si="455"/>
        <v>0.18507010414406191</v>
      </c>
      <c r="Q348" s="10">
        <f t="shared" si="455"/>
        <v>7.3787854310248119E-2</v>
      </c>
      <c r="T348" s="10">
        <f t="shared" si="352"/>
        <v>0.12942897922715502</v>
      </c>
      <c r="V348" s="10">
        <f t="shared" si="456"/>
        <v>120.80694168421726</v>
      </c>
      <c r="W348" s="10">
        <f t="shared" si="456"/>
        <v>65.593571573298064</v>
      </c>
      <c r="AA348" s="10" t="e">
        <f t="shared" si="457"/>
        <v>#DIV/0!</v>
      </c>
      <c r="AB348" s="10" t="e">
        <f t="shared" si="457"/>
        <v>#DIV/0!</v>
      </c>
      <c r="AC348" s="10" t="e">
        <f t="shared" si="457"/>
        <v>#DIV/0!</v>
      </c>
      <c r="AD348" s="10" t="e">
        <f t="shared" si="457"/>
        <v>#DIV/0!</v>
      </c>
      <c r="AF348" s="10">
        <f t="shared" ref="AF348:BK348" si="462">(((AF126/AF$219)/$B126)*$B$6)-$N348</f>
        <v>0.13291857593366765</v>
      </c>
      <c r="AG348" s="10">
        <f t="shared" si="462"/>
        <v>1.1707080236856016E-2</v>
      </c>
      <c r="AH348" s="10">
        <f t="shared" si="462"/>
        <v>0.12012366278268721</v>
      </c>
      <c r="AI348" s="10">
        <f t="shared" si="462"/>
        <v>0.13831038507334456</v>
      </c>
      <c r="AJ348" s="10">
        <f t="shared" si="462"/>
        <v>0.12644498912907626</v>
      </c>
      <c r="AK348" s="10">
        <f t="shared" si="462"/>
        <v>0.19069805131674286</v>
      </c>
      <c r="AL348" s="10">
        <f t="shared" si="462"/>
        <v>0.23551045332675516</v>
      </c>
      <c r="AM348" s="10">
        <f t="shared" si="462"/>
        <v>-6.8708140720456987E-3</v>
      </c>
      <c r="AN348" s="10">
        <f t="shared" si="462"/>
        <v>-2.3528528921715863E-2</v>
      </c>
      <c r="AO348" s="10">
        <f t="shared" si="462"/>
        <v>1.5398347989549588E-2</v>
      </c>
      <c r="AP348" s="10">
        <f t="shared" si="462"/>
        <v>9.8916417731068906E-2</v>
      </c>
      <c r="AQ348" s="10">
        <f t="shared" si="462"/>
        <v>0.19202477620468031</v>
      </c>
      <c r="AR348" s="10">
        <f t="shared" si="462"/>
        <v>1.2038583482329315</v>
      </c>
      <c r="AS348" s="10">
        <f t="shared" si="462"/>
        <v>0.22173970027117226</v>
      </c>
      <c r="AT348" s="10">
        <f t="shared" si="462"/>
        <v>1.5526252904972435E-2</v>
      </c>
      <c r="AU348" s="10">
        <f t="shared" si="462"/>
        <v>0.36818944146563681</v>
      </c>
      <c r="AV348" s="10">
        <f t="shared" si="462"/>
        <v>1.4525655526676798E-2</v>
      </c>
      <c r="AW348" s="10">
        <f t="shared" si="462"/>
        <v>4.6817073655865987E-2</v>
      </c>
      <c r="AX348" s="10">
        <f t="shared" si="462"/>
        <v>0.18861663264543313</v>
      </c>
      <c r="AY348" s="10">
        <f t="shared" si="462"/>
        <v>0.44184756069142783</v>
      </c>
      <c r="AZ348" s="10">
        <f t="shared" si="462"/>
        <v>0.16540189543006137</v>
      </c>
      <c r="BA348" s="10">
        <f t="shared" si="462"/>
        <v>3.3090258777551576E-2</v>
      </c>
      <c r="BB348" s="10">
        <f t="shared" si="462"/>
        <v>-4.2248999991421829E-2</v>
      </c>
      <c r="BC348" s="10">
        <f t="shared" si="462"/>
        <v>5.618797304167103E-2</v>
      </c>
      <c r="BD348" s="10">
        <f t="shared" si="462"/>
        <v>0.33894553115956394</v>
      </c>
      <c r="BE348" s="10">
        <f t="shared" si="462"/>
        <v>6.0352737798124695E-2</v>
      </c>
      <c r="BF348" s="10">
        <f t="shared" si="462"/>
        <v>7.896309484641989E-2</v>
      </c>
      <c r="BG348" s="10">
        <f t="shared" si="462"/>
        <v>7.0131511300075416E-3</v>
      </c>
      <c r="BH348" s="10">
        <f t="shared" si="462"/>
        <v>0.42885543876942944</v>
      </c>
      <c r="BI348" s="10">
        <f t="shared" si="462"/>
        <v>6.0964261082100818E-2</v>
      </c>
      <c r="BJ348" s="10">
        <f t="shared" si="462"/>
        <v>0.3720219754849754</v>
      </c>
      <c r="BK348" s="10">
        <f t="shared" si="462"/>
        <v>5.3112895754442779E-2</v>
      </c>
      <c r="BL348" s="10">
        <f t="shared" ref="BL348:CQ348" si="463">(((BL126/BL$219)/$B126)*$B$6)-$N348</f>
        <v>2.7915911641254815E-2</v>
      </c>
      <c r="BM348" s="10">
        <f t="shared" si="463"/>
        <v>0.43986467696176146</v>
      </c>
      <c r="BN348" s="10">
        <f t="shared" si="463"/>
        <v>0.24147907884993772</v>
      </c>
      <c r="BO348" s="10">
        <f t="shared" si="463"/>
        <v>0.14353699598712452</v>
      </c>
      <c r="BP348" s="10">
        <f t="shared" si="463"/>
        <v>0.29187837361305746</v>
      </c>
      <c r="BQ348" s="10">
        <f t="shared" si="463"/>
        <v>0.14581961924444017</v>
      </c>
      <c r="BR348" s="10">
        <f t="shared" si="463"/>
        <v>0.78876034773891124</v>
      </c>
      <c r="BS348" s="10">
        <f t="shared" si="463"/>
        <v>0.22689563792882597</v>
      </c>
      <c r="BT348" s="10">
        <f t="shared" si="463"/>
        <v>0.23469692613573692</v>
      </c>
      <c r="BU348" s="10">
        <f t="shared" si="463"/>
        <v>8.6236631980595418E-2</v>
      </c>
      <c r="BV348" s="10">
        <f t="shared" si="463"/>
        <v>0.72028429344783951</v>
      </c>
      <c r="BW348" s="10">
        <f t="shared" si="463"/>
        <v>8.2010389818394369E-2</v>
      </c>
      <c r="BX348" s="10">
        <f t="shared" si="463"/>
        <v>0.23625281009849039</v>
      </c>
      <c r="BY348" s="10">
        <f t="shared" si="463"/>
        <v>1.772324490232742E-2</v>
      </c>
      <c r="BZ348" s="10">
        <f t="shared" si="463"/>
        <v>2.5395264740406404E-3</v>
      </c>
      <c r="CA348" s="10">
        <f t="shared" si="463"/>
        <v>0.11874597546972571</v>
      </c>
      <c r="CB348" s="10">
        <f t="shared" si="463"/>
        <v>4.6479541444618133E-2</v>
      </c>
      <c r="CC348" s="10">
        <f t="shared" si="463"/>
        <v>0.18082247366596924</v>
      </c>
      <c r="CD348" s="10">
        <f t="shared" si="463"/>
        <v>0.61559182948974089</v>
      </c>
      <c r="CE348" s="10" t="e">
        <f t="shared" si="463"/>
        <v>#DIV/0!</v>
      </c>
      <c r="CF348" s="10" t="e">
        <f t="shared" si="463"/>
        <v>#DIV/0!</v>
      </c>
      <c r="CG348" s="10" t="e">
        <f t="shared" si="463"/>
        <v>#DIV/0!</v>
      </c>
      <c r="CH348" s="10" t="e">
        <f t="shared" si="463"/>
        <v>#DIV/0!</v>
      </c>
      <c r="CI348" s="10" t="e">
        <f t="shared" si="463"/>
        <v>#DIV/0!</v>
      </c>
      <c r="CJ348" s="10" t="e">
        <f t="shared" si="463"/>
        <v>#DIV/0!</v>
      </c>
      <c r="CK348" s="10" t="e">
        <f t="shared" si="463"/>
        <v>#DIV/0!</v>
      </c>
      <c r="CL348" s="10" t="e">
        <f t="shared" si="463"/>
        <v>#DIV/0!</v>
      </c>
      <c r="CM348" s="10" t="e">
        <f t="shared" si="463"/>
        <v>#DIV/0!</v>
      </c>
      <c r="CN348" s="10" t="e">
        <f t="shared" si="463"/>
        <v>#DIV/0!</v>
      </c>
      <c r="CO348" s="10" t="e">
        <f t="shared" si="463"/>
        <v>#DIV/0!</v>
      </c>
      <c r="CP348" s="10" t="e">
        <f t="shared" si="463"/>
        <v>#DIV/0!</v>
      </c>
      <c r="CQ348" s="10" t="e">
        <f t="shared" si="463"/>
        <v>#DIV/0!</v>
      </c>
      <c r="CR348" s="10" t="e">
        <f t="shared" ref="CR348:EA348" si="464">(((CR126/CR$219)/$B126)*$B$6)-$N348</f>
        <v>#DIV/0!</v>
      </c>
      <c r="CS348" s="10" t="e">
        <f t="shared" si="464"/>
        <v>#DIV/0!</v>
      </c>
      <c r="CT348" s="10" t="e">
        <f t="shared" si="464"/>
        <v>#DIV/0!</v>
      </c>
      <c r="CU348" s="10" t="e">
        <f t="shared" si="464"/>
        <v>#DIV/0!</v>
      </c>
      <c r="CV348" s="10" t="e">
        <f t="shared" si="464"/>
        <v>#DIV/0!</v>
      </c>
      <c r="CW348" s="10" t="e">
        <f t="shared" si="464"/>
        <v>#DIV/0!</v>
      </c>
      <c r="CX348" s="10" t="e">
        <f t="shared" si="464"/>
        <v>#DIV/0!</v>
      </c>
      <c r="CY348" s="10" t="e">
        <f t="shared" si="464"/>
        <v>#DIV/0!</v>
      </c>
      <c r="CZ348" s="10" t="e">
        <f t="shared" si="464"/>
        <v>#DIV/0!</v>
      </c>
      <c r="DA348" s="10" t="e">
        <f t="shared" si="464"/>
        <v>#DIV/0!</v>
      </c>
      <c r="DB348" s="10" t="e">
        <f t="shared" si="464"/>
        <v>#DIV/0!</v>
      </c>
      <c r="DC348" s="10" t="e">
        <f t="shared" si="464"/>
        <v>#DIV/0!</v>
      </c>
      <c r="DD348" s="10" t="e">
        <f t="shared" si="464"/>
        <v>#DIV/0!</v>
      </c>
      <c r="DE348" s="10" t="e">
        <f t="shared" si="464"/>
        <v>#DIV/0!</v>
      </c>
      <c r="DF348" s="10" t="e">
        <f t="shared" si="464"/>
        <v>#DIV/0!</v>
      </c>
      <c r="DG348" s="10" t="e">
        <f t="shared" si="464"/>
        <v>#DIV/0!</v>
      </c>
      <c r="DH348" s="10" t="e">
        <f t="shared" si="464"/>
        <v>#DIV/0!</v>
      </c>
      <c r="DI348" s="10" t="e">
        <f t="shared" si="464"/>
        <v>#DIV/0!</v>
      </c>
      <c r="DJ348" s="10" t="e">
        <f t="shared" si="464"/>
        <v>#DIV/0!</v>
      </c>
      <c r="DK348" s="10" t="e">
        <f t="shared" si="464"/>
        <v>#DIV/0!</v>
      </c>
      <c r="DL348" s="10" t="e">
        <f t="shared" si="464"/>
        <v>#DIV/0!</v>
      </c>
      <c r="DM348" s="10" t="e">
        <f t="shared" si="464"/>
        <v>#DIV/0!</v>
      </c>
      <c r="DN348" s="10" t="e">
        <f t="shared" si="464"/>
        <v>#DIV/0!</v>
      </c>
      <c r="DO348" s="10" t="e">
        <f t="shared" si="464"/>
        <v>#DIV/0!</v>
      </c>
      <c r="DP348" s="10" t="e">
        <f t="shared" si="464"/>
        <v>#DIV/0!</v>
      </c>
      <c r="DQ348" s="10" t="e">
        <f t="shared" si="464"/>
        <v>#DIV/0!</v>
      </c>
      <c r="DR348" s="10" t="e">
        <f t="shared" si="464"/>
        <v>#DIV/0!</v>
      </c>
      <c r="DS348" s="10" t="e">
        <f t="shared" si="464"/>
        <v>#DIV/0!</v>
      </c>
      <c r="DT348" s="10" t="e">
        <f t="shared" si="464"/>
        <v>#DIV/0!</v>
      </c>
      <c r="DU348" s="10" t="e">
        <f t="shared" si="464"/>
        <v>#DIV/0!</v>
      </c>
      <c r="DV348" s="10" t="e">
        <f t="shared" si="464"/>
        <v>#DIV/0!</v>
      </c>
      <c r="DW348" s="10" t="e">
        <f t="shared" si="464"/>
        <v>#DIV/0!</v>
      </c>
      <c r="DX348" s="10" t="e">
        <f t="shared" si="464"/>
        <v>#DIV/0!</v>
      </c>
      <c r="DY348" s="10" t="e">
        <f t="shared" si="464"/>
        <v>#DIV/0!</v>
      </c>
      <c r="DZ348" s="10" t="e">
        <f t="shared" si="464"/>
        <v>#DIV/0!</v>
      </c>
      <c r="EA348" s="10" t="e">
        <f t="shared" si="464"/>
        <v>#DIV/0!</v>
      </c>
      <c r="EB348" s="10" t="e">
        <f t="shared" ref="EB348:FY348" si="465">(((EB126/EB$219)/$B126)*$B$6)-$N348</f>
        <v>#DIV/0!</v>
      </c>
      <c r="EC348" s="10" t="e">
        <f t="shared" si="465"/>
        <v>#DIV/0!</v>
      </c>
      <c r="ED348" s="10" t="e">
        <f t="shared" si="465"/>
        <v>#DIV/0!</v>
      </c>
      <c r="EE348" s="10" t="e">
        <f t="shared" si="465"/>
        <v>#DIV/0!</v>
      </c>
      <c r="EF348" s="10" t="e">
        <f t="shared" si="465"/>
        <v>#DIV/0!</v>
      </c>
      <c r="EG348" s="10" t="e">
        <f t="shared" si="465"/>
        <v>#DIV/0!</v>
      </c>
      <c r="EH348" s="10" t="e">
        <f t="shared" si="465"/>
        <v>#DIV/0!</v>
      </c>
      <c r="EI348" s="10" t="e">
        <f t="shared" si="465"/>
        <v>#DIV/0!</v>
      </c>
      <c r="EJ348" s="10" t="e">
        <f t="shared" si="465"/>
        <v>#DIV/0!</v>
      </c>
      <c r="EK348" s="10" t="e">
        <f t="shared" si="465"/>
        <v>#DIV/0!</v>
      </c>
      <c r="EL348" s="10" t="e">
        <f t="shared" si="465"/>
        <v>#DIV/0!</v>
      </c>
      <c r="EM348" s="10" t="e">
        <f t="shared" si="465"/>
        <v>#DIV/0!</v>
      </c>
      <c r="EN348" s="10" t="e">
        <f t="shared" si="465"/>
        <v>#DIV/0!</v>
      </c>
      <c r="EO348" s="10" t="e">
        <f t="shared" si="465"/>
        <v>#DIV/0!</v>
      </c>
      <c r="EP348" s="10" t="e">
        <f t="shared" si="465"/>
        <v>#DIV/0!</v>
      </c>
      <c r="EQ348" s="10" t="e">
        <f t="shared" si="465"/>
        <v>#DIV/0!</v>
      </c>
      <c r="ER348" s="10" t="e">
        <f t="shared" si="465"/>
        <v>#DIV/0!</v>
      </c>
      <c r="ES348" s="10" t="e">
        <f t="shared" si="465"/>
        <v>#DIV/0!</v>
      </c>
      <c r="ET348" s="10" t="e">
        <f t="shared" si="465"/>
        <v>#DIV/0!</v>
      </c>
      <c r="EU348" s="10" t="e">
        <f t="shared" si="465"/>
        <v>#DIV/0!</v>
      </c>
      <c r="EV348" s="10" t="e">
        <f t="shared" si="465"/>
        <v>#DIV/0!</v>
      </c>
      <c r="EW348" s="10" t="e">
        <f t="shared" si="465"/>
        <v>#DIV/0!</v>
      </c>
      <c r="EX348" s="10" t="e">
        <f t="shared" si="465"/>
        <v>#DIV/0!</v>
      </c>
      <c r="EY348" s="10" t="e">
        <f t="shared" si="465"/>
        <v>#DIV/0!</v>
      </c>
      <c r="EZ348" s="10" t="e">
        <f t="shared" si="465"/>
        <v>#DIV/0!</v>
      </c>
      <c r="FA348" s="10" t="e">
        <f t="shared" si="465"/>
        <v>#DIV/0!</v>
      </c>
      <c r="FB348" s="10" t="e">
        <f t="shared" si="465"/>
        <v>#DIV/0!</v>
      </c>
      <c r="FC348" s="10" t="e">
        <f t="shared" si="465"/>
        <v>#DIV/0!</v>
      </c>
      <c r="FD348" s="10" t="e">
        <f t="shared" si="465"/>
        <v>#DIV/0!</v>
      </c>
      <c r="FE348" s="10" t="e">
        <f t="shared" si="465"/>
        <v>#DIV/0!</v>
      </c>
      <c r="FF348" s="10" t="e">
        <f t="shared" si="465"/>
        <v>#DIV/0!</v>
      </c>
      <c r="FG348" s="10" t="e">
        <f t="shared" si="465"/>
        <v>#DIV/0!</v>
      </c>
      <c r="FH348" s="10" t="e">
        <f t="shared" si="465"/>
        <v>#DIV/0!</v>
      </c>
      <c r="FI348" s="10" t="e">
        <f t="shared" si="465"/>
        <v>#DIV/0!</v>
      </c>
      <c r="FJ348" s="10" t="e">
        <f t="shared" si="465"/>
        <v>#DIV/0!</v>
      </c>
      <c r="FK348" s="10" t="e">
        <f t="shared" si="465"/>
        <v>#DIV/0!</v>
      </c>
      <c r="FL348" s="10" t="e">
        <f t="shared" si="465"/>
        <v>#DIV/0!</v>
      </c>
      <c r="FM348" s="10" t="e">
        <f t="shared" si="465"/>
        <v>#DIV/0!</v>
      </c>
      <c r="FN348" s="10" t="e">
        <f t="shared" si="465"/>
        <v>#DIV/0!</v>
      </c>
      <c r="FO348" s="10" t="e">
        <f t="shared" si="465"/>
        <v>#DIV/0!</v>
      </c>
      <c r="FP348" s="10" t="e">
        <f t="shared" si="465"/>
        <v>#DIV/0!</v>
      </c>
      <c r="FQ348" s="10" t="e">
        <f t="shared" si="465"/>
        <v>#DIV/0!</v>
      </c>
      <c r="FR348" s="10" t="e">
        <f t="shared" si="465"/>
        <v>#DIV/0!</v>
      </c>
      <c r="FS348" s="10" t="e">
        <f t="shared" si="465"/>
        <v>#DIV/0!</v>
      </c>
      <c r="FT348" s="10" t="e">
        <f t="shared" si="465"/>
        <v>#DIV/0!</v>
      </c>
      <c r="FU348" s="10" t="e">
        <f t="shared" si="465"/>
        <v>#DIV/0!</v>
      </c>
      <c r="FV348" s="10" t="e">
        <f t="shared" si="465"/>
        <v>#DIV/0!</v>
      </c>
      <c r="FW348" s="10" t="e">
        <f t="shared" si="465"/>
        <v>#DIV/0!</v>
      </c>
      <c r="FX348" s="10" t="e">
        <f t="shared" si="465"/>
        <v>#DIV/0!</v>
      </c>
      <c r="FY348" s="10" t="e">
        <f t="shared" si="465"/>
        <v>#DIV/0!</v>
      </c>
    </row>
    <row r="349" spans="1:181" s="10" customFormat="1">
      <c r="A349" s="10" t="str">
        <f t="shared" si="346"/>
        <v>C1-BaP (6-MeBaP)</v>
      </c>
      <c r="D349" s="10">
        <f t="shared" ref="D349:G352" si="466">((D127/D$222)/$B127)*$B$6</f>
        <v>0</v>
      </c>
      <c r="E349" s="10">
        <f t="shared" si="466"/>
        <v>1.2000478606676226</v>
      </c>
      <c r="H349" s="10">
        <f t="shared" ref="H349:H351" si="467">AVERAGE(D349:G349)</f>
        <v>0.6000239303338113</v>
      </c>
      <c r="J349" s="10">
        <f t="shared" ref="J349:M352" si="468">((J127/J$222)/$B127)*$B$6</f>
        <v>0</v>
      </c>
      <c r="K349" s="10">
        <f t="shared" si="468"/>
        <v>1.2000478606676226</v>
      </c>
      <c r="N349" s="10">
        <f t="shared" ref="N349:N352" si="469">AVERAGE(J349:M349)</f>
        <v>0.6000239303338113</v>
      </c>
      <c r="P349" s="10">
        <f t="shared" ref="P349:S352" si="470">((P127/P$222)/$B127)*$B$6</f>
        <v>2.6147414942704983</v>
      </c>
      <c r="Q349" s="10">
        <f t="shared" si="470"/>
        <v>6.2027605500799314</v>
      </c>
      <c r="T349" s="10">
        <f t="shared" ref="T349:T351" si="471">AVERAGE(P349:S349)</f>
        <v>4.4087510221752151</v>
      </c>
      <c r="V349" s="10">
        <f t="shared" ref="V349:Y352" si="472">(((V127/V$222)/$B127)*$B$6)-$T349</f>
        <v>100.72295505196826</v>
      </c>
      <c r="W349" s="10">
        <f t="shared" si="472"/>
        <v>51.485580323256528</v>
      </c>
      <c r="AA349" s="10" t="e">
        <f t="shared" ref="AA349:AD352" si="473">(((AA127/AA$222)/$B127)*$B$6)-$N349</f>
        <v>#DIV/0!</v>
      </c>
      <c r="AB349" s="10" t="e">
        <f t="shared" si="473"/>
        <v>#DIV/0!</v>
      </c>
      <c r="AC349" s="10" t="e">
        <f t="shared" si="473"/>
        <v>#DIV/0!</v>
      </c>
      <c r="AD349" s="10" t="e">
        <f t="shared" si="473"/>
        <v>#DIV/0!</v>
      </c>
      <c r="AF349" s="10">
        <f t="shared" ref="AF349:BK349" si="474">(((AF127/AF$222)/$B127)*$B$6)-$N349</f>
        <v>-1.757181298624455E-2</v>
      </c>
      <c r="AG349" s="10">
        <f t="shared" si="474"/>
        <v>2.4186441487380135</v>
      </c>
      <c r="AH349" s="10">
        <f t="shared" si="474"/>
        <v>2.1690718182213349</v>
      </c>
      <c r="AI349" s="10">
        <f t="shared" si="474"/>
        <v>9.5400672002937226E-2</v>
      </c>
      <c r="AJ349" s="10">
        <f t="shared" si="474"/>
        <v>0.93898429393078064</v>
      </c>
      <c r="AK349" s="10">
        <f t="shared" si="474"/>
        <v>0.52757272039955527</v>
      </c>
      <c r="AL349" s="10">
        <f t="shared" si="474"/>
        <v>2.3371113212531185</v>
      </c>
      <c r="AM349" s="10">
        <f t="shared" si="474"/>
        <v>3.3136004251921536</v>
      </c>
      <c r="AN349" s="10">
        <f t="shared" si="474"/>
        <v>-0.48488478209142216</v>
      </c>
      <c r="AO349" s="10">
        <f t="shared" si="474"/>
        <v>2.5260689041417344</v>
      </c>
      <c r="AP349" s="10">
        <f t="shared" si="474"/>
        <v>7.3755491648606517</v>
      </c>
      <c r="AQ349" s="10">
        <f t="shared" si="474"/>
        <v>3.9518405677912707</v>
      </c>
      <c r="AR349" s="10">
        <f t="shared" si="474"/>
        <v>-0.47624934597324298</v>
      </c>
      <c r="AS349" s="10">
        <f t="shared" si="474"/>
        <v>4.9047447134692979</v>
      </c>
      <c r="AT349" s="10">
        <f t="shared" si="474"/>
        <v>7.0932731591779152</v>
      </c>
      <c r="AU349" s="10">
        <f t="shared" si="474"/>
        <v>-0.25435229192089126</v>
      </c>
      <c r="AV349" s="10">
        <f t="shared" si="474"/>
        <v>4.6006254648398714</v>
      </c>
      <c r="AW349" s="10">
        <f t="shared" si="474"/>
        <v>2.8473096447661037</v>
      </c>
      <c r="AX349" s="10">
        <f t="shared" si="474"/>
        <v>5.356223305657398</v>
      </c>
      <c r="AY349" s="10">
        <f t="shared" si="474"/>
        <v>1.418080529602453</v>
      </c>
      <c r="AZ349" s="10">
        <f t="shared" si="474"/>
        <v>-0.3821535972215574</v>
      </c>
      <c r="BA349" s="10">
        <f t="shared" si="474"/>
        <v>5.0138642208323576</v>
      </c>
      <c r="BB349" s="10">
        <f t="shared" si="474"/>
        <v>-0.6000239303338113</v>
      </c>
      <c r="BC349" s="10">
        <f t="shared" si="474"/>
        <v>5.2111815798500354</v>
      </c>
      <c r="BD349" s="10">
        <f t="shared" si="474"/>
        <v>-0.28915137338125096</v>
      </c>
      <c r="BE349" s="10">
        <f t="shared" si="474"/>
        <v>0.1767158369032632</v>
      </c>
      <c r="BF349" s="10">
        <f t="shared" si="474"/>
        <v>0.91221744973169261</v>
      </c>
      <c r="BG349" s="10">
        <f t="shared" si="474"/>
        <v>3.623413410079543</v>
      </c>
      <c r="BH349" s="10">
        <f t="shared" si="474"/>
        <v>7.4074569428193024</v>
      </c>
      <c r="BI349" s="10">
        <f t="shared" si="474"/>
        <v>8.4079491670796997</v>
      </c>
      <c r="BJ349" s="10">
        <f t="shared" si="474"/>
        <v>4.8785393821983813</v>
      </c>
      <c r="BK349" s="10">
        <f t="shared" si="474"/>
        <v>3.1302195163040132</v>
      </c>
      <c r="BL349" s="10">
        <f t="shared" ref="BL349:CQ349" si="475">(((BL127/BL$222)/$B127)*$B$6)-$N349</f>
        <v>4.57066252468766</v>
      </c>
      <c r="BM349" s="10">
        <f t="shared" si="475"/>
        <v>1.89960843788918</v>
      </c>
      <c r="BN349" s="10">
        <f t="shared" si="475"/>
        <v>4.424337265533218</v>
      </c>
      <c r="BO349" s="10">
        <f t="shared" si="475"/>
        <v>5.1652991167139968</v>
      </c>
      <c r="BP349" s="10">
        <f t="shared" si="475"/>
        <v>-0.29116924240557551</v>
      </c>
      <c r="BQ349" s="10">
        <f t="shared" si="475"/>
        <v>6.3878019143942799</v>
      </c>
      <c r="BR349" s="10">
        <f t="shared" si="475"/>
        <v>-0.47959331849562736</v>
      </c>
      <c r="BS349" s="10">
        <f t="shared" si="475"/>
        <v>7.383397317141978</v>
      </c>
      <c r="BT349" s="10">
        <f t="shared" si="475"/>
        <v>-0.6000239303338113</v>
      </c>
      <c r="BU349" s="10">
        <f t="shared" si="475"/>
        <v>4.2119146132442964</v>
      </c>
      <c r="BV349" s="10">
        <f t="shared" si="475"/>
        <v>-0.4156989562728084</v>
      </c>
      <c r="BW349" s="10">
        <f t="shared" si="475"/>
        <v>4.3389461389644497</v>
      </c>
      <c r="BX349" s="10">
        <f t="shared" si="475"/>
        <v>4.8282130998836079</v>
      </c>
      <c r="BY349" s="10">
        <f t="shared" si="475"/>
        <v>3.8305761073437576</v>
      </c>
      <c r="BZ349" s="10">
        <f t="shared" si="475"/>
        <v>-0.35101070162172909</v>
      </c>
      <c r="CA349" s="10">
        <f t="shared" si="475"/>
        <v>2.6425532310718562</v>
      </c>
      <c r="CB349" s="10">
        <f t="shared" si="475"/>
        <v>2.5057673542785475</v>
      </c>
      <c r="CC349" s="10">
        <f t="shared" si="475"/>
        <v>4.0232645496872577</v>
      </c>
      <c r="CD349" s="10">
        <f t="shared" si="475"/>
        <v>0.62199594738524011</v>
      </c>
      <c r="CE349" s="10" t="e">
        <f t="shared" si="475"/>
        <v>#DIV/0!</v>
      </c>
      <c r="CF349" s="10" t="e">
        <f t="shared" si="475"/>
        <v>#DIV/0!</v>
      </c>
      <c r="CG349" s="10" t="e">
        <f t="shared" si="475"/>
        <v>#DIV/0!</v>
      </c>
      <c r="CH349" s="10" t="e">
        <f t="shared" si="475"/>
        <v>#DIV/0!</v>
      </c>
      <c r="CI349" s="10" t="e">
        <f t="shared" si="475"/>
        <v>#DIV/0!</v>
      </c>
      <c r="CJ349" s="10" t="e">
        <f t="shared" si="475"/>
        <v>#DIV/0!</v>
      </c>
      <c r="CK349" s="10" t="e">
        <f t="shared" si="475"/>
        <v>#DIV/0!</v>
      </c>
      <c r="CL349" s="10" t="e">
        <f t="shared" si="475"/>
        <v>#DIV/0!</v>
      </c>
      <c r="CM349" s="10" t="e">
        <f t="shared" si="475"/>
        <v>#DIV/0!</v>
      </c>
      <c r="CN349" s="10" t="e">
        <f t="shared" si="475"/>
        <v>#DIV/0!</v>
      </c>
      <c r="CO349" s="10" t="e">
        <f t="shared" si="475"/>
        <v>#DIV/0!</v>
      </c>
      <c r="CP349" s="10" t="e">
        <f t="shared" si="475"/>
        <v>#DIV/0!</v>
      </c>
      <c r="CQ349" s="10" t="e">
        <f t="shared" si="475"/>
        <v>#DIV/0!</v>
      </c>
      <c r="CR349" s="10" t="e">
        <f t="shared" ref="CR349:EA349" si="476">(((CR127/CR$222)/$B127)*$B$6)-$N349</f>
        <v>#DIV/0!</v>
      </c>
      <c r="CS349" s="10" t="e">
        <f t="shared" si="476"/>
        <v>#DIV/0!</v>
      </c>
      <c r="CT349" s="10" t="e">
        <f t="shared" si="476"/>
        <v>#DIV/0!</v>
      </c>
      <c r="CU349" s="10" t="e">
        <f t="shared" si="476"/>
        <v>#DIV/0!</v>
      </c>
      <c r="CV349" s="10" t="e">
        <f t="shared" si="476"/>
        <v>#DIV/0!</v>
      </c>
      <c r="CW349" s="10" t="e">
        <f t="shared" si="476"/>
        <v>#DIV/0!</v>
      </c>
      <c r="CX349" s="10" t="e">
        <f t="shared" si="476"/>
        <v>#DIV/0!</v>
      </c>
      <c r="CY349" s="10" t="e">
        <f t="shared" si="476"/>
        <v>#DIV/0!</v>
      </c>
      <c r="CZ349" s="10" t="e">
        <f t="shared" si="476"/>
        <v>#DIV/0!</v>
      </c>
      <c r="DA349" s="10" t="e">
        <f t="shared" si="476"/>
        <v>#DIV/0!</v>
      </c>
      <c r="DB349" s="10" t="e">
        <f t="shared" si="476"/>
        <v>#DIV/0!</v>
      </c>
      <c r="DC349" s="10" t="e">
        <f t="shared" si="476"/>
        <v>#DIV/0!</v>
      </c>
      <c r="DD349" s="10" t="e">
        <f t="shared" si="476"/>
        <v>#DIV/0!</v>
      </c>
      <c r="DE349" s="10" t="e">
        <f t="shared" si="476"/>
        <v>#DIV/0!</v>
      </c>
      <c r="DF349" s="10" t="e">
        <f t="shared" si="476"/>
        <v>#DIV/0!</v>
      </c>
      <c r="DG349" s="10" t="e">
        <f t="shared" si="476"/>
        <v>#DIV/0!</v>
      </c>
      <c r="DH349" s="10" t="e">
        <f t="shared" si="476"/>
        <v>#DIV/0!</v>
      </c>
      <c r="DI349" s="10" t="e">
        <f t="shared" si="476"/>
        <v>#DIV/0!</v>
      </c>
      <c r="DJ349" s="10" t="e">
        <f t="shared" si="476"/>
        <v>#DIV/0!</v>
      </c>
      <c r="DK349" s="10" t="e">
        <f t="shared" si="476"/>
        <v>#DIV/0!</v>
      </c>
      <c r="DL349" s="10" t="e">
        <f t="shared" si="476"/>
        <v>#DIV/0!</v>
      </c>
      <c r="DM349" s="10" t="e">
        <f t="shared" si="476"/>
        <v>#DIV/0!</v>
      </c>
      <c r="DN349" s="10" t="e">
        <f t="shared" si="476"/>
        <v>#DIV/0!</v>
      </c>
      <c r="DO349" s="10" t="e">
        <f t="shared" si="476"/>
        <v>#DIV/0!</v>
      </c>
      <c r="DP349" s="10" t="e">
        <f t="shared" si="476"/>
        <v>#DIV/0!</v>
      </c>
      <c r="DQ349" s="10" t="e">
        <f t="shared" si="476"/>
        <v>#DIV/0!</v>
      </c>
      <c r="DR349" s="10" t="e">
        <f t="shared" si="476"/>
        <v>#DIV/0!</v>
      </c>
      <c r="DS349" s="10" t="e">
        <f t="shared" si="476"/>
        <v>#DIV/0!</v>
      </c>
      <c r="DT349" s="10" t="e">
        <f t="shared" si="476"/>
        <v>#DIV/0!</v>
      </c>
      <c r="DU349" s="10" t="e">
        <f t="shared" si="476"/>
        <v>#DIV/0!</v>
      </c>
      <c r="DV349" s="10" t="e">
        <f t="shared" si="476"/>
        <v>#DIV/0!</v>
      </c>
      <c r="DW349" s="10" t="e">
        <f t="shared" si="476"/>
        <v>#DIV/0!</v>
      </c>
      <c r="DX349" s="10" t="e">
        <f t="shared" si="476"/>
        <v>#DIV/0!</v>
      </c>
      <c r="DY349" s="10" t="e">
        <f t="shared" si="476"/>
        <v>#DIV/0!</v>
      </c>
      <c r="DZ349" s="10" t="e">
        <f t="shared" si="476"/>
        <v>#DIV/0!</v>
      </c>
      <c r="EA349" s="10" t="e">
        <f t="shared" si="476"/>
        <v>#DIV/0!</v>
      </c>
      <c r="EB349" s="10" t="e">
        <f t="shared" ref="EB349:FY349" si="477">(((EB127/EB$222)/$B127)*$B$6)-$N349</f>
        <v>#DIV/0!</v>
      </c>
      <c r="EC349" s="10" t="e">
        <f t="shared" si="477"/>
        <v>#DIV/0!</v>
      </c>
      <c r="ED349" s="10" t="e">
        <f t="shared" si="477"/>
        <v>#DIV/0!</v>
      </c>
      <c r="EE349" s="10" t="e">
        <f t="shared" si="477"/>
        <v>#DIV/0!</v>
      </c>
      <c r="EF349" s="10" t="e">
        <f t="shared" si="477"/>
        <v>#DIV/0!</v>
      </c>
      <c r="EG349" s="10" t="e">
        <f t="shared" si="477"/>
        <v>#DIV/0!</v>
      </c>
      <c r="EH349" s="10" t="e">
        <f t="shared" si="477"/>
        <v>#DIV/0!</v>
      </c>
      <c r="EI349" s="10" t="e">
        <f t="shared" si="477"/>
        <v>#DIV/0!</v>
      </c>
      <c r="EJ349" s="10" t="e">
        <f t="shared" si="477"/>
        <v>#DIV/0!</v>
      </c>
      <c r="EK349" s="10" t="e">
        <f t="shared" si="477"/>
        <v>#DIV/0!</v>
      </c>
      <c r="EL349" s="10" t="e">
        <f t="shared" si="477"/>
        <v>#DIV/0!</v>
      </c>
      <c r="EM349" s="10" t="e">
        <f t="shared" si="477"/>
        <v>#DIV/0!</v>
      </c>
      <c r="EN349" s="10" t="e">
        <f t="shared" si="477"/>
        <v>#DIV/0!</v>
      </c>
      <c r="EO349" s="10" t="e">
        <f t="shared" si="477"/>
        <v>#DIV/0!</v>
      </c>
      <c r="EP349" s="10" t="e">
        <f t="shared" si="477"/>
        <v>#DIV/0!</v>
      </c>
      <c r="EQ349" s="10" t="e">
        <f t="shared" si="477"/>
        <v>#DIV/0!</v>
      </c>
      <c r="ER349" s="10" t="e">
        <f t="shared" si="477"/>
        <v>#DIV/0!</v>
      </c>
      <c r="ES349" s="10" t="e">
        <f t="shared" si="477"/>
        <v>#DIV/0!</v>
      </c>
      <c r="ET349" s="10" t="e">
        <f t="shared" si="477"/>
        <v>#DIV/0!</v>
      </c>
      <c r="EU349" s="10" t="e">
        <f t="shared" si="477"/>
        <v>#DIV/0!</v>
      </c>
      <c r="EV349" s="10" t="e">
        <f t="shared" si="477"/>
        <v>#DIV/0!</v>
      </c>
      <c r="EW349" s="10" t="e">
        <f t="shared" si="477"/>
        <v>#DIV/0!</v>
      </c>
      <c r="EX349" s="10" t="e">
        <f t="shared" si="477"/>
        <v>#DIV/0!</v>
      </c>
      <c r="EY349" s="10" t="e">
        <f t="shared" si="477"/>
        <v>#DIV/0!</v>
      </c>
      <c r="EZ349" s="10" t="e">
        <f t="shared" si="477"/>
        <v>#DIV/0!</v>
      </c>
      <c r="FA349" s="10" t="e">
        <f t="shared" si="477"/>
        <v>#DIV/0!</v>
      </c>
      <c r="FB349" s="10" t="e">
        <f t="shared" si="477"/>
        <v>#DIV/0!</v>
      </c>
      <c r="FC349" s="10" t="e">
        <f t="shared" si="477"/>
        <v>#DIV/0!</v>
      </c>
      <c r="FD349" s="10" t="e">
        <f t="shared" si="477"/>
        <v>#DIV/0!</v>
      </c>
      <c r="FE349" s="10" t="e">
        <f t="shared" si="477"/>
        <v>#DIV/0!</v>
      </c>
      <c r="FF349" s="10" t="e">
        <f t="shared" si="477"/>
        <v>#DIV/0!</v>
      </c>
      <c r="FG349" s="10" t="e">
        <f t="shared" si="477"/>
        <v>#DIV/0!</v>
      </c>
      <c r="FH349" s="10" t="e">
        <f t="shared" si="477"/>
        <v>#DIV/0!</v>
      </c>
      <c r="FI349" s="10" t="e">
        <f t="shared" si="477"/>
        <v>#DIV/0!</v>
      </c>
      <c r="FJ349" s="10" t="e">
        <f t="shared" si="477"/>
        <v>#DIV/0!</v>
      </c>
      <c r="FK349" s="10" t="e">
        <f t="shared" si="477"/>
        <v>#DIV/0!</v>
      </c>
      <c r="FL349" s="10" t="e">
        <f t="shared" si="477"/>
        <v>#DIV/0!</v>
      </c>
      <c r="FM349" s="10" t="e">
        <f t="shared" si="477"/>
        <v>#DIV/0!</v>
      </c>
      <c r="FN349" s="10" t="e">
        <f t="shared" si="477"/>
        <v>#DIV/0!</v>
      </c>
      <c r="FO349" s="10" t="e">
        <f t="shared" si="477"/>
        <v>#DIV/0!</v>
      </c>
      <c r="FP349" s="10" t="e">
        <f t="shared" si="477"/>
        <v>#DIV/0!</v>
      </c>
      <c r="FQ349" s="10" t="e">
        <f t="shared" si="477"/>
        <v>#DIV/0!</v>
      </c>
      <c r="FR349" s="10" t="e">
        <f t="shared" si="477"/>
        <v>#DIV/0!</v>
      </c>
      <c r="FS349" s="10" t="e">
        <f t="shared" si="477"/>
        <v>#DIV/0!</v>
      </c>
      <c r="FT349" s="10" t="e">
        <f t="shared" si="477"/>
        <v>#DIV/0!</v>
      </c>
      <c r="FU349" s="10" t="e">
        <f t="shared" si="477"/>
        <v>#DIV/0!</v>
      </c>
      <c r="FV349" s="10" t="e">
        <f t="shared" si="477"/>
        <v>#DIV/0!</v>
      </c>
      <c r="FW349" s="10" t="e">
        <f t="shared" si="477"/>
        <v>#DIV/0!</v>
      </c>
      <c r="FX349" s="10" t="e">
        <f t="shared" si="477"/>
        <v>#DIV/0!</v>
      </c>
      <c r="FY349" s="10" t="e">
        <f t="shared" si="477"/>
        <v>#DIV/0!</v>
      </c>
    </row>
    <row r="350" spans="1:181" s="10" customFormat="1">
      <c r="A350" s="10" t="str">
        <f t="shared" si="346"/>
        <v>6-MeBaP (C1-BaP)</v>
      </c>
      <c r="D350" s="10">
        <f t="shared" si="466"/>
        <v>0</v>
      </c>
      <c r="E350" s="10">
        <f t="shared" si="466"/>
        <v>8.3724269348903896E-2</v>
      </c>
      <c r="H350" s="10">
        <f t="shared" si="467"/>
        <v>4.1862134674451948E-2</v>
      </c>
      <c r="J350" s="10">
        <f t="shared" si="468"/>
        <v>0</v>
      </c>
      <c r="K350" s="10">
        <f t="shared" si="468"/>
        <v>8.3724269348903896E-2</v>
      </c>
      <c r="N350" s="10">
        <f t="shared" si="469"/>
        <v>4.1862134674451948E-2</v>
      </c>
      <c r="P350" s="10">
        <f t="shared" si="470"/>
        <v>0.18349063117687708</v>
      </c>
      <c r="Q350" s="10">
        <f t="shared" si="470"/>
        <v>0.33320614525222769</v>
      </c>
      <c r="T350" s="10">
        <f t="shared" si="471"/>
        <v>0.25834838821455242</v>
      </c>
      <c r="V350" s="10">
        <f t="shared" si="472"/>
        <v>103.05655079016057</v>
      </c>
      <c r="W350" s="10">
        <f t="shared" si="472"/>
        <v>5.0416958289497149</v>
      </c>
      <c r="AA350" s="10" t="e">
        <f t="shared" si="473"/>
        <v>#DIV/0!</v>
      </c>
      <c r="AB350" s="10" t="e">
        <f t="shared" si="473"/>
        <v>#DIV/0!</v>
      </c>
      <c r="AC350" s="10" t="e">
        <f t="shared" si="473"/>
        <v>#DIV/0!</v>
      </c>
      <c r="AD350" s="10" t="e">
        <f t="shared" si="473"/>
        <v>#DIV/0!</v>
      </c>
      <c r="AF350" s="10">
        <f t="shared" ref="AF350:BK350" si="478">(((AF128/AF$222)/$B128)*$B$6)-$N350</f>
        <v>0.11440550656513911</v>
      </c>
      <c r="AG350" s="10">
        <f t="shared" si="478"/>
        <v>0.23856058305353178</v>
      </c>
      <c r="AH350" s="10">
        <f t="shared" si="478"/>
        <v>2.6213311657913574E-3</v>
      </c>
      <c r="AI350" s="10">
        <f t="shared" si="478"/>
        <v>3.9270735598168696E-2</v>
      </c>
      <c r="AJ350" s="10">
        <f t="shared" si="478"/>
        <v>2.1095288759649597E-3</v>
      </c>
      <c r="AK350" s="10">
        <f t="shared" si="478"/>
        <v>0.1514401483084109</v>
      </c>
      <c r="AL350" s="10">
        <f t="shared" si="478"/>
        <v>-1.6321828138913429E-2</v>
      </c>
      <c r="AM350" s="10">
        <f t="shared" si="478"/>
        <v>7.7637845646951531E-2</v>
      </c>
      <c r="AN350" s="10">
        <f t="shared" si="478"/>
        <v>-3.4824185936555702E-3</v>
      </c>
      <c r="AO350" s="10">
        <f t="shared" si="478"/>
        <v>0.29070093282294651</v>
      </c>
      <c r="AP350" s="10">
        <f t="shared" si="478"/>
        <v>0.29184385257217826</v>
      </c>
      <c r="AQ350" s="10">
        <f t="shared" si="478"/>
        <v>0.20585838223031444</v>
      </c>
      <c r="AR350" s="10">
        <f t="shared" si="478"/>
        <v>-6.0393988759584877E-4</v>
      </c>
      <c r="AS350" s="10">
        <f t="shared" si="478"/>
        <v>7.124954978725577E-2</v>
      </c>
      <c r="AT350" s="10">
        <f t="shared" si="478"/>
        <v>6.6494162360924466E-2</v>
      </c>
      <c r="AU350" s="10">
        <f t="shared" si="478"/>
        <v>3.4953784972863625E-2</v>
      </c>
      <c r="AV350" s="10">
        <f t="shared" si="478"/>
        <v>6.1462025494561603E-2</v>
      </c>
      <c r="AW350" s="10">
        <f t="shared" si="478"/>
        <v>5.9530029299074944E-2</v>
      </c>
      <c r="AX350" s="10">
        <f t="shared" si="478"/>
        <v>9.5589724617652874E-2</v>
      </c>
      <c r="AY350" s="10">
        <f t="shared" si="478"/>
        <v>0.30164500744235906</v>
      </c>
      <c r="AZ350" s="10">
        <f t="shared" si="478"/>
        <v>-1.0737801372701392E-2</v>
      </c>
      <c r="BA350" s="10">
        <f t="shared" si="478"/>
        <v>0.23273022054563236</v>
      </c>
      <c r="BB350" s="10">
        <f t="shared" si="478"/>
        <v>-4.1862134674451948E-2</v>
      </c>
      <c r="BC350" s="10">
        <f t="shared" si="478"/>
        <v>0.13291096337619007</v>
      </c>
      <c r="BD350" s="10">
        <f t="shared" si="478"/>
        <v>-1.0774878979195917E-2</v>
      </c>
      <c r="BE350" s="10">
        <f t="shared" si="478"/>
        <v>6.4056924494240025E-2</v>
      </c>
      <c r="BF350" s="10">
        <f t="shared" si="478"/>
        <v>1.986200328740536E-2</v>
      </c>
      <c r="BG350" s="10">
        <f t="shared" si="478"/>
        <v>0.15392635130497506</v>
      </c>
      <c r="BH350" s="10">
        <f t="shared" si="478"/>
        <v>0.38711005495875056</v>
      </c>
      <c r="BI350" s="10">
        <f t="shared" si="478"/>
        <v>0.31488927512410297</v>
      </c>
      <c r="BJ350" s="10">
        <f t="shared" si="478"/>
        <v>0.45618907555574745</v>
      </c>
      <c r="BK350" s="10">
        <f t="shared" si="478"/>
        <v>0.46680742623070598</v>
      </c>
      <c r="BL350" s="10">
        <f t="shared" ref="BL350:CQ350" si="479">(((BL128/BL$222)/$B128)*$B$6)-$N350</f>
        <v>3.8929841185258537E-2</v>
      </c>
      <c r="BM350" s="10">
        <f t="shared" si="479"/>
        <v>9.9626489941943772E-2</v>
      </c>
      <c r="BN350" s="10">
        <f t="shared" si="479"/>
        <v>0.12845519399900662</v>
      </c>
      <c r="BO350" s="10">
        <f t="shared" si="479"/>
        <v>0.16404225986296977</v>
      </c>
      <c r="BP350" s="10">
        <f t="shared" si="479"/>
        <v>0.11256520928966594</v>
      </c>
      <c r="BQ350" s="10">
        <f t="shared" si="479"/>
        <v>0.20622635685435603</v>
      </c>
      <c r="BR350" s="10">
        <f t="shared" si="479"/>
        <v>3.8424939884337359E-2</v>
      </c>
      <c r="BS350" s="10">
        <f t="shared" si="479"/>
        <v>0.25226391128518239</v>
      </c>
      <c r="BT350" s="10">
        <f t="shared" si="479"/>
        <v>-4.1862134674451948E-2</v>
      </c>
      <c r="BU350" s="10">
        <f t="shared" si="479"/>
        <v>8.0995870693499727E-2</v>
      </c>
      <c r="BV350" s="10">
        <f t="shared" si="479"/>
        <v>6.8732849762149786E-2</v>
      </c>
      <c r="BW350" s="10">
        <f t="shared" si="479"/>
        <v>-7.3238824415969711E-3</v>
      </c>
      <c r="BX350" s="10">
        <f t="shared" si="479"/>
        <v>0.22292991558005631</v>
      </c>
      <c r="BY350" s="10">
        <f t="shared" si="479"/>
        <v>2.6300942828279869E-2</v>
      </c>
      <c r="BZ350" s="10">
        <f t="shared" si="479"/>
        <v>-2.629880787994681E-2</v>
      </c>
      <c r="CA350" s="10">
        <f t="shared" si="479"/>
        <v>0.1626247133421217</v>
      </c>
      <c r="CB350" s="10">
        <f t="shared" si="479"/>
        <v>0.13905774598257864</v>
      </c>
      <c r="CC350" s="10">
        <f t="shared" si="479"/>
        <v>5.1853172353002144E-2</v>
      </c>
      <c r="CD350" s="10">
        <f t="shared" si="479"/>
        <v>7.1814133020343521E-2</v>
      </c>
      <c r="CE350" s="10" t="e">
        <f t="shared" si="479"/>
        <v>#DIV/0!</v>
      </c>
      <c r="CF350" s="10" t="e">
        <f t="shared" si="479"/>
        <v>#DIV/0!</v>
      </c>
      <c r="CG350" s="10" t="e">
        <f t="shared" si="479"/>
        <v>#DIV/0!</v>
      </c>
      <c r="CH350" s="10" t="e">
        <f t="shared" si="479"/>
        <v>#DIV/0!</v>
      </c>
      <c r="CI350" s="10" t="e">
        <f t="shared" si="479"/>
        <v>#DIV/0!</v>
      </c>
      <c r="CJ350" s="10" t="e">
        <f t="shared" si="479"/>
        <v>#DIV/0!</v>
      </c>
      <c r="CK350" s="10" t="e">
        <f t="shared" si="479"/>
        <v>#DIV/0!</v>
      </c>
      <c r="CL350" s="10" t="e">
        <f t="shared" si="479"/>
        <v>#DIV/0!</v>
      </c>
      <c r="CM350" s="10" t="e">
        <f t="shared" si="479"/>
        <v>#DIV/0!</v>
      </c>
      <c r="CN350" s="10" t="e">
        <f t="shared" si="479"/>
        <v>#DIV/0!</v>
      </c>
      <c r="CO350" s="10" t="e">
        <f t="shared" si="479"/>
        <v>#DIV/0!</v>
      </c>
      <c r="CP350" s="10" t="e">
        <f t="shared" si="479"/>
        <v>#DIV/0!</v>
      </c>
      <c r="CQ350" s="10" t="e">
        <f t="shared" si="479"/>
        <v>#DIV/0!</v>
      </c>
      <c r="CR350" s="10" t="e">
        <f t="shared" ref="CR350:EA350" si="480">(((CR128/CR$222)/$B128)*$B$6)-$N350</f>
        <v>#DIV/0!</v>
      </c>
      <c r="CS350" s="10" t="e">
        <f t="shared" si="480"/>
        <v>#DIV/0!</v>
      </c>
      <c r="CT350" s="10" t="e">
        <f t="shared" si="480"/>
        <v>#DIV/0!</v>
      </c>
      <c r="CU350" s="10" t="e">
        <f t="shared" si="480"/>
        <v>#DIV/0!</v>
      </c>
      <c r="CV350" s="10" t="e">
        <f t="shared" si="480"/>
        <v>#DIV/0!</v>
      </c>
      <c r="CW350" s="10" t="e">
        <f t="shared" si="480"/>
        <v>#DIV/0!</v>
      </c>
      <c r="CX350" s="10" t="e">
        <f t="shared" si="480"/>
        <v>#DIV/0!</v>
      </c>
      <c r="CY350" s="10" t="e">
        <f t="shared" si="480"/>
        <v>#DIV/0!</v>
      </c>
      <c r="CZ350" s="10" t="e">
        <f t="shared" si="480"/>
        <v>#DIV/0!</v>
      </c>
      <c r="DA350" s="10" t="e">
        <f t="shared" si="480"/>
        <v>#DIV/0!</v>
      </c>
      <c r="DB350" s="10" t="e">
        <f t="shared" si="480"/>
        <v>#DIV/0!</v>
      </c>
      <c r="DC350" s="10" t="e">
        <f t="shared" si="480"/>
        <v>#DIV/0!</v>
      </c>
      <c r="DD350" s="10" t="e">
        <f t="shared" si="480"/>
        <v>#DIV/0!</v>
      </c>
      <c r="DE350" s="10" t="e">
        <f t="shared" si="480"/>
        <v>#DIV/0!</v>
      </c>
      <c r="DF350" s="10" t="e">
        <f t="shared" si="480"/>
        <v>#DIV/0!</v>
      </c>
      <c r="DG350" s="10" t="e">
        <f t="shared" si="480"/>
        <v>#DIV/0!</v>
      </c>
      <c r="DH350" s="10" t="e">
        <f t="shared" si="480"/>
        <v>#DIV/0!</v>
      </c>
      <c r="DI350" s="10" t="e">
        <f t="shared" si="480"/>
        <v>#DIV/0!</v>
      </c>
      <c r="DJ350" s="10" t="e">
        <f t="shared" si="480"/>
        <v>#DIV/0!</v>
      </c>
      <c r="DK350" s="10" t="e">
        <f t="shared" si="480"/>
        <v>#DIV/0!</v>
      </c>
      <c r="DL350" s="10" t="e">
        <f t="shared" si="480"/>
        <v>#DIV/0!</v>
      </c>
      <c r="DM350" s="10" t="e">
        <f t="shared" si="480"/>
        <v>#DIV/0!</v>
      </c>
      <c r="DN350" s="10" t="e">
        <f t="shared" si="480"/>
        <v>#DIV/0!</v>
      </c>
      <c r="DO350" s="10" t="e">
        <f t="shared" si="480"/>
        <v>#DIV/0!</v>
      </c>
      <c r="DP350" s="10" t="e">
        <f t="shared" si="480"/>
        <v>#DIV/0!</v>
      </c>
      <c r="DQ350" s="10" t="e">
        <f t="shared" si="480"/>
        <v>#DIV/0!</v>
      </c>
      <c r="DR350" s="10" t="e">
        <f t="shared" si="480"/>
        <v>#DIV/0!</v>
      </c>
      <c r="DS350" s="10" t="e">
        <f t="shared" si="480"/>
        <v>#DIV/0!</v>
      </c>
      <c r="DT350" s="10" t="e">
        <f t="shared" si="480"/>
        <v>#DIV/0!</v>
      </c>
      <c r="DU350" s="10" t="e">
        <f t="shared" si="480"/>
        <v>#DIV/0!</v>
      </c>
      <c r="DV350" s="10" t="e">
        <f t="shared" si="480"/>
        <v>#DIV/0!</v>
      </c>
      <c r="DW350" s="10" t="e">
        <f t="shared" si="480"/>
        <v>#DIV/0!</v>
      </c>
      <c r="DX350" s="10" t="e">
        <f t="shared" si="480"/>
        <v>#DIV/0!</v>
      </c>
      <c r="DY350" s="10" t="e">
        <f t="shared" si="480"/>
        <v>#DIV/0!</v>
      </c>
      <c r="DZ350" s="10" t="e">
        <f t="shared" si="480"/>
        <v>#DIV/0!</v>
      </c>
      <c r="EA350" s="10" t="e">
        <f t="shared" si="480"/>
        <v>#DIV/0!</v>
      </c>
      <c r="EB350" s="10" t="e">
        <f t="shared" ref="EB350:FY350" si="481">(((EB128/EB$222)/$B128)*$B$6)-$N350</f>
        <v>#DIV/0!</v>
      </c>
      <c r="EC350" s="10" t="e">
        <f t="shared" si="481"/>
        <v>#DIV/0!</v>
      </c>
      <c r="ED350" s="10" t="e">
        <f t="shared" si="481"/>
        <v>#DIV/0!</v>
      </c>
      <c r="EE350" s="10" t="e">
        <f t="shared" si="481"/>
        <v>#DIV/0!</v>
      </c>
      <c r="EF350" s="10" t="e">
        <f t="shared" si="481"/>
        <v>#DIV/0!</v>
      </c>
      <c r="EG350" s="10" t="e">
        <f t="shared" si="481"/>
        <v>#DIV/0!</v>
      </c>
      <c r="EH350" s="10" t="e">
        <f t="shared" si="481"/>
        <v>#DIV/0!</v>
      </c>
      <c r="EI350" s="10" t="e">
        <f t="shared" si="481"/>
        <v>#DIV/0!</v>
      </c>
      <c r="EJ350" s="10" t="e">
        <f t="shared" si="481"/>
        <v>#DIV/0!</v>
      </c>
      <c r="EK350" s="10" t="e">
        <f t="shared" si="481"/>
        <v>#DIV/0!</v>
      </c>
      <c r="EL350" s="10" t="e">
        <f t="shared" si="481"/>
        <v>#DIV/0!</v>
      </c>
      <c r="EM350" s="10" t="e">
        <f t="shared" si="481"/>
        <v>#DIV/0!</v>
      </c>
      <c r="EN350" s="10" t="e">
        <f t="shared" si="481"/>
        <v>#DIV/0!</v>
      </c>
      <c r="EO350" s="10" t="e">
        <f t="shared" si="481"/>
        <v>#DIV/0!</v>
      </c>
      <c r="EP350" s="10" t="e">
        <f t="shared" si="481"/>
        <v>#DIV/0!</v>
      </c>
      <c r="EQ350" s="10" t="e">
        <f t="shared" si="481"/>
        <v>#DIV/0!</v>
      </c>
      <c r="ER350" s="10" t="e">
        <f t="shared" si="481"/>
        <v>#DIV/0!</v>
      </c>
      <c r="ES350" s="10" t="e">
        <f t="shared" si="481"/>
        <v>#DIV/0!</v>
      </c>
      <c r="ET350" s="10" t="e">
        <f t="shared" si="481"/>
        <v>#DIV/0!</v>
      </c>
      <c r="EU350" s="10" t="e">
        <f t="shared" si="481"/>
        <v>#DIV/0!</v>
      </c>
      <c r="EV350" s="10" t="e">
        <f t="shared" si="481"/>
        <v>#DIV/0!</v>
      </c>
      <c r="EW350" s="10" t="e">
        <f t="shared" si="481"/>
        <v>#DIV/0!</v>
      </c>
      <c r="EX350" s="10" t="e">
        <f t="shared" si="481"/>
        <v>#DIV/0!</v>
      </c>
      <c r="EY350" s="10" t="e">
        <f t="shared" si="481"/>
        <v>#DIV/0!</v>
      </c>
      <c r="EZ350" s="10" t="e">
        <f t="shared" si="481"/>
        <v>#DIV/0!</v>
      </c>
      <c r="FA350" s="10" t="e">
        <f t="shared" si="481"/>
        <v>#DIV/0!</v>
      </c>
      <c r="FB350" s="10" t="e">
        <f t="shared" si="481"/>
        <v>#DIV/0!</v>
      </c>
      <c r="FC350" s="10" t="e">
        <f t="shared" si="481"/>
        <v>#DIV/0!</v>
      </c>
      <c r="FD350" s="10" t="e">
        <f t="shared" si="481"/>
        <v>#DIV/0!</v>
      </c>
      <c r="FE350" s="10" t="e">
        <f t="shared" si="481"/>
        <v>#DIV/0!</v>
      </c>
      <c r="FF350" s="10" t="e">
        <f t="shared" si="481"/>
        <v>#DIV/0!</v>
      </c>
      <c r="FG350" s="10" t="e">
        <f t="shared" si="481"/>
        <v>#DIV/0!</v>
      </c>
      <c r="FH350" s="10" t="e">
        <f t="shared" si="481"/>
        <v>#DIV/0!</v>
      </c>
      <c r="FI350" s="10" t="e">
        <f t="shared" si="481"/>
        <v>#DIV/0!</v>
      </c>
      <c r="FJ350" s="10" t="e">
        <f t="shared" si="481"/>
        <v>#DIV/0!</v>
      </c>
      <c r="FK350" s="10" t="e">
        <f t="shared" si="481"/>
        <v>#DIV/0!</v>
      </c>
      <c r="FL350" s="10" t="e">
        <f t="shared" si="481"/>
        <v>#DIV/0!</v>
      </c>
      <c r="FM350" s="10" t="e">
        <f t="shared" si="481"/>
        <v>#DIV/0!</v>
      </c>
      <c r="FN350" s="10" t="e">
        <f t="shared" si="481"/>
        <v>#DIV/0!</v>
      </c>
      <c r="FO350" s="10" t="e">
        <f t="shared" si="481"/>
        <v>#DIV/0!</v>
      </c>
      <c r="FP350" s="10" t="e">
        <f t="shared" si="481"/>
        <v>#DIV/0!</v>
      </c>
      <c r="FQ350" s="10" t="e">
        <f t="shared" si="481"/>
        <v>#DIV/0!</v>
      </c>
      <c r="FR350" s="10" t="e">
        <f t="shared" si="481"/>
        <v>#DIV/0!</v>
      </c>
      <c r="FS350" s="10" t="e">
        <f t="shared" si="481"/>
        <v>#DIV/0!</v>
      </c>
      <c r="FT350" s="10" t="e">
        <f t="shared" si="481"/>
        <v>#DIV/0!</v>
      </c>
      <c r="FU350" s="10" t="e">
        <f t="shared" si="481"/>
        <v>#DIV/0!</v>
      </c>
      <c r="FV350" s="10" t="e">
        <f t="shared" si="481"/>
        <v>#DIV/0!</v>
      </c>
      <c r="FW350" s="10" t="e">
        <f t="shared" si="481"/>
        <v>#DIV/0!</v>
      </c>
      <c r="FX350" s="10" t="e">
        <f t="shared" si="481"/>
        <v>#DIV/0!</v>
      </c>
      <c r="FY350" s="10" t="e">
        <f t="shared" si="481"/>
        <v>#DIV/0!</v>
      </c>
    </row>
    <row r="351" spans="1:181" s="10" customFormat="1">
      <c r="A351" s="10" t="str">
        <f t="shared" si="346"/>
        <v>C2-BaP (7,10-DiMeBaP)</v>
      </c>
      <c r="D351" s="10">
        <f t="shared" si="466"/>
        <v>3.7865838180085034</v>
      </c>
      <c r="E351" s="10">
        <f t="shared" si="466"/>
        <v>11.891068387139123</v>
      </c>
      <c r="H351" s="10">
        <f t="shared" si="467"/>
        <v>7.8388261025738135</v>
      </c>
      <c r="J351" s="10">
        <f t="shared" si="468"/>
        <v>3.7865838180085034</v>
      </c>
      <c r="K351" s="10">
        <f t="shared" si="468"/>
        <v>11.891068387139123</v>
      </c>
      <c r="N351" s="10">
        <f t="shared" si="469"/>
        <v>7.8388261025738135</v>
      </c>
      <c r="P351" s="10">
        <f t="shared" si="470"/>
        <v>20.18562033181507</v>
      </c>
      <c r="Q351" s="10">
        <f t="shared" si="470"/>
        <v>26.071400667743681</v>
      </c>
      <c r="T351" s="10">
        <f t="shared" si="471"/>
        <v>23.128510499779374</v>
      </c>
      <c r="V351" s="10">
        <f t="shared" si="472"/>
        <v>115.4105266362937</v>
      </c>
      <c r="W351" s="10">
        <f t="shared" si="472"/>
        <v>-10.335362696089174</v>
      </c>
      <c r="AA351" s="10" t="e">
        <f t="shared" si="473"/>
        <v>#DIV/0!</v>
      </c>
      <c r="AB351" s="10" t="e">
        <f t="shared" si="473"/>
        <v>#DIV/0!</v>
      </c>
      <c r="AC351" s="10" t="e">
        <f t="shared" si="473"/>
        <v>#DIV/0!</v>
      </c>
      <c r="AD351" s="10" t="e">
        <f t="shared" si="473"/>
        <v>#DIV/0!</v>
      </c>
      <c r="AF351" s="10">
        <f t="shared" ref="AF351:BK351" si="482">(((AF129/AF$222)/$B129)*$B$6)-$N351</f>
        <v>11.212223945428315</v>
      </c>
      <c r="AG351" s="10">
        <f t="shared" si="482"/>
        <v>10.392295858432552</v>
      </c>
      <c r="AH351" s="10">
        <f t="shared" si="482"/>
        <v>8.1429171097229904</v>
      </c>
      <c r="AI351" s="10">
        <f t="shared" si="482"/>
        <v>9.0674723733632536</v>
      </c>
      <c r="AJ351" s="10">
        <f t="shared" si="482"/>
        <v>7.6070737953795824</v>
      </c>
      <c r="AK351" s="10">
        <f t="shared" si="482"/>
        <v>8.5859985009093815</v>
      </c>
      <c r="AL351" s="10">
        <f t="shared" si="482"/>
        <v>5.5594946663019567</v>
      </c>
      <c r="AM351" s="10">
        <f t="shared" si="482"/>
        <v>4.7799324029269528</v>
      </c>
      <c r="AN351" s="10">
        <f t="shared" si="482"/>
        <v>2.0862928143928983</v>
      </c>
      <c r="AO351" s="10">
        <f t="shared" si="482"/>
        <v>6.8634011878122703</v>
      </c>
      <c r="AP351" s="10">
        <f t="shared" si="482"/>
        <v>12.893108766801101</v>
      </c>
      <c r="AQ351" s="10">
        <f t="shared" si="482"/>
        <v>13.705608682282199</v>
      </c>
      <c r="AR351" s="10">
        <f t="shared" si="482"/>
        <v>3.0847125149687145</v>
      </c>
      <c r="AS351" s="10">
        <f t="shared" si="482"/>
        <v>12.660122649125187</v>
      </c>
      <c r="AT351" s="10">
        <f t="shared" si="482"/>
        <v>7.839752520730066</v>
      </c>
      <c r="AU351" s="10">
        <f t="shared" si="482"/>
        <v>5.4517016028759482</v>
      </c>
      <c r="AV351" s="10">
        <f t="shared" si="482"/>
        <v>10.907560327146529</v>
      </c>
      <c r="AW351" s="10">
        <f t="shared" si="482"/>
        <v>7.6020420129544473</v>
      </c>
      <c r="AX351" s="10">
        <f t="shared" si="482"/>
        <v>9.059389907498355</v>
      </c>
      <c r="AY351" s="10">
        <f t="shared" si="482"/>
        <v>13.443854893301163</v>
      </c>
      <c r="AZ351" s="10">
        <f t="shared" si="482"/>
        <v>-1.8788417806564963</v>
      </c>
      <c r="BA351" s="10">
        <f t="shared" si="482"/>
        <v>8.842999219475109</v>
      </c>
      <c r="BB351" s="10">
        <f t="shared" si="482"/>
        <v>-1.732207409332533</v>
      </c>
      <c r="BC351" s="10">
        <f t="shared" si="482"/>
        <v>6.1237843625780624</v>
      </c>
      <c r="BD351" s="10">
        <f t="shared" si="482"/>
        <v>1.7317275116378763</v>
      </c>
      <c r="BE351" s="10">
        <f t="shared" si="482"/>
        <v>3.3784454153896952</v>
      </c>
      <c r="BF351" s="10">
        <f t="shared" si="482"/>
        <v>3.5246418764787926</v>
      </c>
      <c r="BG351" s="10">
        <f t="shared" si="482"/>
        <v>1.6158384164870085</v>
      </c>
      <c r="BH351" s="10">
        <f t="shared" si="482"/>
        <v>15.551141513226257</v>
      </c>
      <c r="BI351" s="10">
        <f t="shared" si="482"/>
        <v>12.067833419918115</v>
      </c>
      <c r="BJ351" s="10">
        <f t="shared" si="482"/>
        <v>11.761928368485828</v>
      </c>
      <c r="BK351" s="10">
        <f t="shared" si="482"/>
        <v>11.318515116690806</v>
      </c>
      <c r="BL351" s="10">
        <f t="shared" ref="BL351:CQ351" si="483">(((BL129/BL$222)/$B129)*$B$6)-$N351</f>
        <v>10.517225353937055</v>
      </c>
      <c r="BM351" s="10">
        <f t="shared" si="483"/>
        <v>10.020293956021797</v>
      </c>
      <c r="BN351" s="10">
        <f t="shared" si="483"/>
        <v>13.00371396392004</v>
      </c>
      <c r="BO351" s="10">
        <f t="shared" si="483"/>
        <v>9.2257437886851204</v>
      </c>
      <c r="BP351" s="10">
        <f t="shared" si="483"/>
        <v>7.6942951942118754E-2</v>
      </c>
      <c r="BQ351" s="10">
        <f t="shared" si="483"/>
        <v>10.440681090018503</v>
      </c>
      <c r="BR351" s="10">
        <f t="shared" si="483"/>
        <v>-0.99214535089297851</v>
      </c>
      <c r="BS351" s="10">
        <f t="shared" si="483"/>
        <v>13.168759635796212</v>
      </c>
      <c r="BT351" s="10">
        <f t="shared" si="483"/>
        <v>-3.1898804018111724</v>
      </c>
      <c r="BU351" s="10">
        <f t="shared" si="483"/>
        <v>1.1378772647788171</v>
      </c>
      <c r="BV351" s="10">
        <f t="shared" si="483"/>
        <v>8.2981217181535172E-2</v>
      </c>
      <c r="BW351" s="10">
        <f t="shared" si="483"/>
        <v>13.575997345457376</v>
      </c>
      <c r="BX351" s="10">
        <f t="shared" si="483"/>
        <v>14.443073609048911</v>
      </c>
      <c r="BY351" s="10">
        <f t="shared" si="483"/>
        <v>11.068436510898058</v>
      </c>
      <c r="BZ351" s="10">
        <f t="shared" si="483"/>
        <v>-2.3383662389923376</v>
      </c>
      <c r="CA351" s="10">
        <f t="shared" si="483"/>
        <v>2.4855520699696552</v>
      </c>
      <c r="CB351" s="10">
        <f t="shared" si="483"/>
        <v>11.934026133432285</v>
      </c>
      <c r="CC351" s="10">
        <f t="shared" si="483"/>
        <v>11.145321468842463</v>
      </c>
      <c r="CD351" s="10">
        <f t="shared" si="483"/>
        <v>8.5745274293814813</v>
      </c>
      <c r="CE351" s="10" t="e">
        <f t="shared" si="483"/>
        <v>#DIV/0!</v>
      </c>
      <c r="CF351" s="10" t="e">
        <f t="shared" si="483"/>
        <v>#DIV/0!</v>
      </c>
      <c r="CG351" s="10" t="e">
        <f t="shared" si="483"/>
        <v>#DIV/0!</v>
      </c>
      <c r="CH351" s="10" t="e">
        <f t="shared" si="483"/>
        <v>#DIV/0!</v>
      </c>
      <c r="CI351" s="10" t="e">
        <f t="shared" si="483"/>
        <v>#DIV/0!</v>
      </c>
      <c r="CJ351" s="10" t="e">
        <f t="shared" si="483"/>
        <v>#DIV/0!</v>
      </c>
      <c r="CK351" s="10" t="e">
        <f t="shared" si="483"/>
        <v>#DIV/0!</v>
      </c>
      <c r="CL351" s="10" t="e">
        <f t="shared" si="483"/>
        <v>#DIV/0!</v>
      </c>
      <c r="CM351" s="10" t="e">
        <f t="shared" si="483"/>
        <v>#DIV/0!</v>
      </c>
      <c r="CN351" s="10" t="e">
        <f t="shared" si="483"/>
        <v>#DIV/0!</v>
      </c>
      <c r="CO351" s="10" t="e">
        <f t="shared" si="483"/>
        <v>#DIV/0!</v>
      </c>
      <c r="CP351" s="10" t="e">
        <f t="shared" si="483"/>
        <v>#DIV/0!</v>
      </c>
      <c r="CQ351" s="10" t="e">
        <f t="shared" si="483"/>
        <v>#DIV/0!</v>
      </c>
      <c r="CR351" s="10" t="e">
        <f t="shared" ref="CR351:EA351" si="484">(((CR129/CR$222)/$B129)*$B$6)-$N351</f>
        <v>#DIV/0!</v>
      </c>
      <c r="CS351" s="10" t="e">
        <f t="shared" si="484"/>
        <v>#DIV/0!</v>
      </c>
      <c r="CT351" s="10" t="e">
        <f t="shared" si="484"/>
        <v>#DIV/0!</v>
      </c>
      <c r="CU351" s="10" t="e">
        <f t="shared" si="484"/>
        <v>#DIV/0!</v>
      </c>
      <c r="CV351" s="10" t="e">
        <f t="shared" si="484"/>
        <v>#DIV/0!</v>
      </c>
      <c r="CW351" s="10" t="e">
        <f t="shared" si="484"/>
        <v>#DIV/0!</v>
      </c>
      <c r="CX351" s="10" t="e">
        <f t="shared" si="484"/>
        <v>#DIV/0!</v>
      </c>
      <c r="CY351" s="10" t="e">
        <f t="shared" si="484"/>
        <v>#DIV/0!</v>
      </c>
      <c r="CZ351" s="10" t="e">
        <f t="shared" si="484"/>
        <v>#DIV/0!</v>
      </c>
      <c r="DA351" s="10" t="e">
        <f t="shared" si="484"/>
        <v>#DIV/0!</v>
      </c>
      <c r="DB351" s="10" t="e">
        <f t="shared" si="484"/>
        <v>#DIV/0!</v>
      </c>
      <c r="DC351" s="10" t="e">
        <f t="shared" si="484"/>
        <v>#DIV/0!</v>
      </c>
      <c r="DD351" s="10" t="e">
        <f t="shared" si="484"/>
        <v>#DIV/0!</v>
      </c>
      <c r="DE351" s="10" t="e">
        <f t="shared" si="484"/>
        <v>#DIV/0!</v>
      </c>
      <c r="DF351" s="10" t="e">
        <f t="shared" si="484"/>
        <v>#DIV/0!</v>
      </c>
      <c r="DG351" s="10" t="e">
        <f t="shared" si="484"/>
        <v>#DIV/0!</v>
      </c>
      <c r="DH351" s="10" t="e">
        <f t="shared" si="484"/>
        <v>#DIV/0!</v>
      </c>
      <c r="DI351" s="10" t="e">
        <f t="shared" si="484"/>
        <v>#DIV/0!</v>
      </c>
      <c r="DJ351" s="10" t="e">
        <f t="shared" si="484"/>
        <v>#DIV/0!</v>
      </c>
      <c r="DK351" s="10" t="e">
        <f t="shared" si="484"/>
        <v>#DIV/0!</v>
      </c>
      <c r="DL351" s="10" t="e">
        <f t="shared" si="484"/>
        <v>#DIV/0!</v>
      </c>
      <c r="DM351" s="10" t="e">
        <f t="shared" si="484"/>
        <v>#DIV/0!</v>
      </c>
      <c r="DN351" s="10" t="e">
        <f t="shared" si="484"/>
        <v>#DIV/0!</v>
      </c>
      <c r="DO351" s="10" t="e">
        <f t="shared" si="484"/>
        <v>#DIV/0!</v>
      </c>
      <c r="DP351" s="10" t="e">
        <f t="shared" si="484"/>
        <v>#DIV/0!</v>
      </c>
      <c r="DQ351" s="10" t="e">
        <f t="shared" si="484"/>
        <v>#DIV/0!</v>
      </c>
      <c r="DR351" s="10" t="e">
        <f t="shared" si="484"/>
        <v>#DIV/0!</v>
      </c>
      <c r="DS351" s="10" t="e">
        <f t="shared" si="484"/>
        <v>#DIV/0!</v>
      </c>
      <c r="DT351" s="10" t="e">
        <f t="shared" si="484"/>
        <v>#DIV/0!</v>
      </c>
      <c r="DU351" s="10" t="e">
        <f t="shared" si="484"/>
        <v>#DIV/0!</v>
      </c>
      <c r="DV351" s="10" t="e">
        <f t="shared" si="484"/>
        <v>#DIV/0!</v>
      </c>
      <c r="DW351" s="10" t="e">
        <f t="shared" si="484"/>
        <v>#DIV/0!</v>
      </c>
      <c r="DX351" s="10" t="e">
        <f t="shared" si="484"/>
        <v>#DIV/0!</v>
      </c>
      <c r="DY351" s="10" t="e">
        <f t="shared" si="484"/>
        <v>#DIV/0!</v>
      </c>
      <c r="DZ351" s="10" t="e">
        <f t="shared" si="484"/>
        <v>#DIV/0!</v>
      </c>
      <c r="EA351" s="10" t="e">
        <f t="shared" si="484"/>
        <v>#DIV/0!</v>
      </c>
      <c r="EB351" s="10" t="e">
        <f t="shared" ref="EB351:FY351" si="485">(((EB129/EB$222)/$B129)*$B$6)-$N351</f>
        <v>#DIV/0!</v>
      </c>
      <c r="EC351" s="10" t="e">
        <f t="shared" si="485"/>
        <v>#DIV/0!</v>
      </c>
      <c r="ED351" s="10" t="e">
        <f t="shared" si="485"/>
        <v>#DIV/0!</v>
      </c>
      <c r="EE351" s="10" t="e">
        <f t="shared" si="485"/>
        <v>#DIV/0!</v>
      </c>
      <c r="EF351" s="10" t="e">
        <f t="shared" si="485"/>
        <v>#DIV/0!</v>
      </c>
      <c r="EG351" s="10" t="e">
        <f t="shared" si="485"/>
        <v>#DIV/0!</v>
      </c>
      <c r="EH351" s="10" t="e">
        <f t="shared" si="485"/>
        <v>#DIV/0!</v>
      </c>
      <c r="EI351" s="10" t="e">
        <f t="shared" si="485"/>
        <v>#DIV/0!</v>
      </c>
      <c r="EJ351" s="10" t="e">
        <f t="shared" si="485"/>
        <v>#DIV/0!</v>
      </c>
      <c r="EK351" s="10" t="e">
        <f t="shared" si="485"/>
        <v>#DIV/0!</v>
      </c>
      <c r="EL351" s="10" t="e">
        <f t="shared" si="485"/>
        <v>#DIV/0!</v>
      </c>
      <c r="EM351" s="10" t="e">
        <f t="shared" si="485"/>
        <v>#DIV/0!</v>
      </c>
      <c r="EN351" s="10" t="e">
        <f t="shared" si="485"/>
        <v>#DIV/0!</v>
      </c>
      <c r="EO351" s="10" t="e">
        <f t="shared" si="485"/>
        <v>#DIV/0!</v>
      </c>
      <c r="EP351" s="10" t="e">
        <f t="shared" si="485"/>
        <v>#DIV/0!</v>
      </c>
      <c r="EQ351" s="10" t="e">
        <f t="shared" si="485"/>
        <v>#DIV/0!</v>
      </c>
      <c r="ER351" s="10" t="e">
        <f t="shared" si="485"/>
        <v>#DIV/0!</v>
      </c>
      <c r="ES351" s="10" t="e">
        <f t="shared" si="485"/>
        <v>#DIV/0!</v>
      </c>
      <c r="ET351" s="10" t="e">
        <f t="shared" si="485"/>
        <v>#DIV/0!</v>
      </c>
      <c r="EU351" s="10" t="e">
        <f t="shared" si="485"/>
        <v>#DIV/0!</v>
      </c>
      <c r="EV351" s="10" t="e">
        <f t="shared" si="485"/>
        <v>#DIV/0!</v>
      </c>
      <c r="EW351" s="10" t="e">
        <f t="shared" si="485"/>
        <v>#DIV/0!</v>
      </c>
      <c r="EX351" s="10" t="e">
        <f t="shared" si="485"/>
        <v>#DIV/0!</v>
      </c>
      <c r="EY351" s="10" t="e">
        <f t="shared" si="485"/>
        <v>#DIV/0!</v>
      </c>
      <c r="EZ351" s="10" t="e">
        <f t="shared" si="485"/>
        <v>#DIV/0!</v>
      </c>
      <c r="FA351" s="10" t="e">
        <f t="shared" si="485"/>
        <v>#DIV/0!</v>
      </c>
      <c r="FB351" s="10" t="e">
        <f t="shared" si="485"/>
        <v>#DIV/0!</v>
      </c>
      <c r="FC351" s="10" t="e">
        <f t="shared" si="485"/>
        <v>#DIV/0!</v>
      </c>
      <c r="FD351" s="10" t="e">
        <f t="shared" si="485"/>
        <v>#DIV/0!</v>
      </c>
      <c r="FE351" s="10" t="e">
        <f t="shared" si="485"/>
        <v>#DIV/0!</v>
      </c>
      <c r="FF351" s="10" t="e">
        <f t="shared" si="485"/>
        <v>#DIV/0!</v>
      </c>
      <c r="FG351" s="10" t="e">
        <f t="shared" si="485"/>
        <v>#DIV/0!</v>
      </c>
      <c r="FH351" s="10" t="e">
        <f t="shared" si="485"/>
        <v>#DIV/0!</v>
      </c>
      <c r="FI351" s="10" t="e">
        <f t="shared" si="485"/>
        <v>#DIV/0!</v>
      </c>
      <c r="FJ351" s="10" t="e">
        <f t="shared" si="485"/>
        <v>#DIV/0!</v>
      </c>
      <c r="FK351" s="10" t="e">
        <f t="shared" si="485"/>
        <v>#DIV/0!</v>
      </c>
      <c r="FL351" s="10" t="e">
        <f t="shared" si="485"/>
        <v>#DIV/0!</v>
      </c>
      <c r="FM351" s="10" t="e">
        <f t="shared" si="485"/>
        <v>#DIV/0!</v>
      </c>
      <c r="FN351" s="10" t="e">
        <f t="shared" si="485"/>
        <v>#DIV/0!</v>
      </c>
      <c r="FO351" s="10" t="e">
        <f t="shared" si="485"/>
        <v>#DIV/0!</v>
      </c>
      <c r="FP351" s="10" t="e">
        <f t="shared" si="485"/>
        <v>#DIV/0!</v>
      </c>
      <c r="FQ351" s="10" t="e">
        <f t="shared" si="485"/>
        <v>#DIV/0!</v>
      </c>
      <c r="FR351" s="10" t="e">
        <f t="shared" si="485"/>
        <v>#DIV/0!</v>
      </c>
      <c r="FS351" s="10" t="e">
        <f t="shared" si="485"/>
        <v>#DIV/0!</v>
      </c>
      <c r="FT351" s="10" t="e">
        <f t="shared" si="485"/>
        <v>#DIV/0!</v>
      </c>
      <c r="FU351" s="10" t="e">
        <f t="shared" si="485"/>
        <v>#DIV/0!</v>
      </c>
      <c r="FV351" s="10" t="e">
        <f t="shared" si="485"/>
        <v>#DIV/0!</v>
      </c>
      <c r="FW351" s="10" t="e">
        <f t="shared" si="485"/>
        <v>#DIV/0!</v>
      </c>
      <c r="FX351" s="10" t="e">
        <f t="shared" si="485"/>
        <v>#DIV/0!</v>
      </c>
      <c r="FY351" s="10" t="e">
        <f t="shared" si="485"/>
        <v>#DIV/0!</v>
      </c>
    </row>
    <row r="352" spans="1:181" s="10" customFormat="1">
      <c r="A352" s="10" t="str">
        <f t="shared" ref="A352" si="486">A130</f>
        <v>7,10-DiMeBaP (C2-BaP)</v>
      </c>
      <c r="D352" s="10">
        <f t="shared" si="466"/>
        <v>0.18622543367254935</v>
      </c>
      <c r="E352" s="10">
        <f t="shared" si="466"/>
        <v>1.0825683647250937</v>
      </c>
      <c r="H352" s="10">
        <f t="shared" ref="H352:H397" si="487">AVERAGE(D352:G352)</f>
        <v>0.63439689919882147</v>
      </c>
      <c r="J352" s="10">
        <f t="shared" si="468"/>
        <v>0.18622543367254935</v>
      </c>
      <c r="K352" s="10">
        <f t="shared" si="468"/>
        <v>1.0825683647250937</v>
      </c>
      <c r="N352" s="10">
        <f t="shared" si="469"/>
        <v>0.63439689919882147</v>
      </c>
      <c r="P352" s="10">
        <f t="shared" si="470"/>
        <v>0.66846037479424891</v>
      </c>
      <c r="Q352" s="10">
        <f t="shared" si="470"/>
        <v>0.61548706176876733</v>
      </c>
      <c r="T352" s="10">
        <f>AVERAGE(P352:S352)</f>
        <v>0.64197371828150818</v>
      </c>
      <c r="V352" s="10">
        <f t="shared" si="472"/>
        <v>119.77811735768874</v>
      </c>
      <c r="W352" s="10">
        <f t="shared" si="472"/>
        <v>-0.42174738676258455</v>
      </c>
      <c r="AA352" s="10" t="e">
        <f t="shared" si="473"/>
        <v>#DIV/0!</v>
      </c>
      <c r="AB352" s="10" t="e">
        <f t="shared" si="473"/>
        <v>#DIV/0!</v>
      </c>
      <c r="AC352" s="10" t="e">
        <f t="shared" si="473"/>
        <v>#DIV/0!</v>
      </c>
      <c r="AD352" s="10" t="e">
        <f t="shared" si="473"/>
        <v>#DIV/0!</v>
      </c>
      <c r="AF352" s="10">
        <f t="shared" ref="AF352:BK352" si="488">(((AF130/AF$222)/$B130)*$B$6)-$N352</f>
        <v>0.45023588590322838</v>
      </c>
      <c r="AG352" s="10">
        <f t="shared" si="488"/>
        <v>-4.686837035927427E-3</v>
      </c>
      <c r="AH352" s="10">
        <f t="shared" si="488"/>
        <v>1.4198117399138783</v>
      </c>
      <c r="AI352" s="10">
        <f t="shared" si="488"/>
        <v>1.0069913023484665</v>
      </c>
      <c r="AJ352" s="10">
        <f t="shared" si="488"/>
        <v>1.8970520761888081</v>
      </c>
      <c r="AK352" s="10">
        <f t="shared" si="488"/>
        <v>-0.39635596291645631</v>
      </c>
      <c r="AL352" s="10">
        <f t="shared" si="488"/>
        <v>7.3260887889687765E-2</v>
      </c>
      <c r="AM352" s="10">
        <f t="shared" si="488"/>
        <v>0.39570583594409825</v>
      </c>
      <c r="AN352" s="10">
        <f t="shared" si="488"/>
        <v>-9.0878482317311104E-2</v>
      </c>
      <c r="AO352" s="10">
        <f t="shared" si="488"/>
        <v>0.10276212928850292</v>
      </c>
      <c r="AP352" s="10">
        <f t="shared" si="488"/>
        <v>-0.38783275803678086</v>
      </c>
      <c r="AQ352" s="10">
        <f t="shared" si="488"/>
        <v>-0.52000167025268329</v>
      </c>
      <c r="AR352" s="10">
        <f t="shared" si="488"/>
        <v>-0.43116827375616984</v>
      </c>
      <c r="AS352" s="10">
        <f t="shared" si="488"/>
        <v>-0.23973990171424275</v>
      </c>
      <c r="AT352" s="10">
        <f t="shared" si="488"/>
        <v>-0.4787230688965135</v>
      </c>
      <c r="AU352" s="10">
        <f t="shared" si="488"/>
        <v>-0.20872163461146259</v>
      </c>
      <c r="AV352" s="10">
        <f t="shared" si="488"/>
        <v>-0.23147682887677795</v>
      </c>
      <c r="AW352" s="10">
        <f t="shared" si="488"/>
        <v>-0.42629894615935704</v>
      </c>
      <c r="AX352" s="10">
        <f t="shared" si="488"/>
        <v>0.35297799287551224</v>
      </c>
      <c r="AY352" s="10">
        <f t="shared" si="488"/>
        <v>1.3748996917160836</v>
      </c>
      <c r="AZ352" s="10">
        <f t="shared" si="488"/>
        <v>0.61125898801862444</v>
      </c>
      <c r="BA352" s="10">
        <f t="shared" si="488"/>
        <v>-0.3901809879526098</v>
      </c>
      <c r="BB352" s="10">
        <f t="shared" si="488"/>
        <v>-0.39782087234201641</v>
      </c>
      <c r="BC352" s="10">
        <f t="shared" si="488"/>
        <v>-0.39227070616150572</v>
      </c>
      <c r="BD352" s="10">
        <f t="shared" si="488"/>
        <v>-0.50040914859985786</v>
      </c>
      <c r="BE352" s="10">
        <f t="shared" si="488"/>
        <v>-0.30831342483941715</v>
      </c>
      <c r="BF352" s="10">
        <f t="shared" si="488"/>
        <v>-0.21634289328049816</v>
      </c>
      <c r="BG352" s="10">
        <f t="shared" si="488"/>
        <v>-0.42773756544885816</v>
      </c>
      <c r="BH352" s="10">
        <f t="shared" si="488"/>
        <v>-0.57570187381412874</v>
      </c>
      <c r="BI352" s="10">
        <f t="shared" si="488"/>
        <v>5.2039636059520888E-2</v>
      </c>
      <c r="BJ352" s="10">
        <f t="shared" si="488"/>
        <v>0.66891272012848202</v>
      </c>
      <c r="BK352" s="10">
        <f t="shared" si="488"/>
        <v>0.7488988564156539</v>
      </c>
      <c r="BL352" s="10">
        <f t="shared" ref="BL352:CQ352" si="489">(((BL130/BL$222)/$B130)*$B$6)-$N352</f>
        <v>-0.51003340694603783</v>
      </c>
      <c r="BM352" s="10">
        <f t="shared" si="489"/>
        <v>-0.19880860508673337</v>
      </c>
      <c r="BN352" s="10">
        <f t="shared" si="489"/>
        <v>-0.13627330012538341</v>
      </c>
      <c r="BO352" s="10">
        <f t="shared" si="489"/>
        <v>-0.40619314136623547</v>
      </c>
      <c r="BP352" s="10">
        <f t="shared" si="489"/>
        <v>-0.25405964733018804</v>
      </c>
      <c r="BQ352" s="10">
        <f t="shared" si="489"/>
        <v>-0.37980766253319032</v>
      </c>
      <c r="BR352" s="10">
        <f t="shared" si="489"/>
        <v>-0.53552786307346645</v>
      </c>
      <c r="BS352" s="10">
        <f t="shared" si="489"/>
        <v>-0.63439689919882147</v>
      </c>
      <c r="BT352" s="10">
        <f t="shared" si="489"/>
        <v>-0.11232278307039656</v>
      </c>
      <c r="BU352" s="10">
        <f t="shared" si="489"/>
        <v>-0.47049641636794476</v>
      </c>
      <c r="BV352" s="10">
        <f t="shared" si="489"/>
        <v>-0.15772654471497527</v>
      </c>
      <c r="BW352" s="10">
        <f t="shared" si="489"/>
        <v>0.66282676547834118</v>
      </c>
      <c r="BX352" s="10">
        <f t="shared" si="489"/>
        <v>-0.36266641491073948</v>
      </c>
      <c r="BY352" s="10">
        <f t="shared" si="489"/>
        <v>-0.13076282292432106</v>
      </c>
      <c r="BZ352" s="10">
        <f t="shared" si="489"/>
        <v>-0.28942032238883347</v>
      </c>
      <c r="CA352" s="10">
        <f t="shared" si="489"/>
        <v>0.26493917854886762</v>
      </c>
      <c r="CB352" s="10">
        <f t="shared" si="489"/>
        <v>-0.43017025638561301</v>
      </c>
      <c r="CC352" s="10">
        <f t="shared" si="489"/>
        <v>-0.34588401817425801</v>
      </c>
      <c r="CD352" s="10">
        <f t="shared" si="489"/>
        <v>-0.35442498394158828</v>
      </c>
      <c r="CE352" s="10" t="e">
        <f t="shared" si="489"/>
        <v>#DIV/0!</v>
      </c>
      <c r="CF352" s="10" t="e">
        <f t="shared" si="489"/>
        <v>#DIV/0!</v>
      </c>
      <c r="CG352" s="10" t="e">
        <f t="shared" si="489"/>
        <v>#DIV/0!</v>
      </c>
      <c r="CH352" s="10" t="e">
        <f t="shared" si="489"/>
        <v>#DIV/0!</v>
      </c>
      <c r="CI352" s="10" t="e">
        <f t="shared" si="489"/>
        <v>#DIV/0!</v>
      </c>
      <c r="CJ352" s="10" t="e">
        <f t="shared" si="489"/>
        <v>#DIV/0!</v>
      </c>
      <c r="CK352" s="10" t="e">
        <f t="shared" si="489"/>
        <v>#DIV/0!</v>
      </c>
      <c r="CL352" s="10" t="e">
        <f t="shared" si="489"/>
        <v>#DIV/0!</v>
      </c>
      <c r="CM352" s="10" t="e">
        <f t="shared" si="489"/>
        <v>#DIV/0!</v>
      </c>
      <c r="CN352" s="10" t="e">
        <f t="shared" si="489"/>
        <v>#DIV/0!</v>
      </c>
      <c r="CO352" s="10" t="e">
        <f t="shared" si="489"/>
        <v>#DIV/0!</v>
      </c>
      <c r="CP352" s="10" t="e">
        <f t="shared" si="489"/>
        <v>#DIV/0!</v>
      </c>
      <c r="CQ352" s="10" t="e">
        <f t="shared" si="489"/>
        <v>#DIV/0!</v>
      </c>
      <c r="CR352" s="10" t="e">
        <f t="shared" ref="CR352:EA352" si="490">(((CR130/CR$222)/$B130)*$B$6)-$N352</f>
        <v>#DIV/0!</v>
      </c>
      <c r="CS352" s="10" t="e">
        <f t="shared" si="490"/>
        <v>#DIV/0!</v>
      </c>
      <c r="CT352" s="10" t="e">
        <f t="shared" si="490"/>
        <v>#DIV/0!</v>
      </c>
      <c r="CU352" s="10" t="e">
        <f t="shared" si="490"/>
        <v>#DIV/0!</v>
      </c>
      <c r="CV352" s="10" t="e">
        <f t="shared" si="490"/>
        <v>#DIV/0!</v>
      </c>
      <c r="CW352" s="10" t="e">
        <f t="shared" si="490"/>
        <v>#DIV/0!</v>
      </c>
      <c r="CX352" s="10" t="e">
        <f t="shared" si="490"/>
        <v>#DIV/0!</v>
      </c>
      <c r="CY352" s="10" t="e">
        <f t="shared" si="490"/>
        <v>#DIV/0!</v>
      </c>
      <c r="CZ352" s="10" t="e">
        <f t="shared" si="490"/>
        <v>#DIV/0!</v>
      </c>
      <c r="DA352" s="10" t="e">
        <f t="shared" si="490"/>
        <v>#DIV/0!</v>
      </c>
      <c r="DB352" s="10" t="e">
        <f t="shared" si="490"/>
        <v>#DIV/0!</v>
      </c>
      <c r="DC352" s="10" t="e">
        <f t="shared" si="490"/>
        <v>#DIV/0!</v>
      </c>
      <c r="DD352" s="10" t="e">
        <f t="shared" si="490"/>
        <v>#DIV/0!</v>
      </c>
      <c r="DE352" s="10" t="e">
        <f t="shared" si="490"/>
        <v>#DIV/0!</v>
      </c>
      <c r="DF352" s="10" t="e">
        <f t="shared" si="490"/>
        <v>#DIV/0!</v>
      </c>
      <c r="DG352" s="10" t="e">
        <f t="shared" si="490"/>
        <v>#DIV/0!</v>
      </c>
      <c r="DH352" s="10" t="e">
        <f t="shared" si="490"/>
        <v>#DIV/0!</v>
      </c>
      <c r="DI352" s="10" t="e">
        <f t="shared" si="490"/>
        <v>#DIV/0!</v>
      </c>
      <c r="DJ352" s="10" t="e">
        <f t="shared" si="490"/>
        <v>#DIV/0!</v>
      </c>
      <c r="DK352" s="10" t="e">
        <f t="shared" si="490"/>
        <v>#DIV/0!</v>
      </c>
      <c r="DL352" s="10" t="e">
        <f t="shared" si="490"/>
        <v>#DIV/0!</v>
      </c>
      <c r="DM352" s="10" t="e">
        <f t="shared" si="490"/>
        <v>#DIV/0!</v>
      </c>
      <c r="DN352" s="10" t="e">
        <f t="shared" si="490"/>
        <v>#DIV/0!</v>
      </c>
      <c r="DO352" s="10" t="e">
        <f t="shared" si="490"/>
        <v>#DIV/0!</v>
      </c>
      <c r="DP352" s="10" t="e">
        <f t="shared" si="490"/>
        <v>#DIV/0!</v>
      </c>
      <c r="DQ352" s="10" t="e">
        <f t="shared" si="490"/>
        <v>#DIV/0!</v>
      </c>
      <c r="DR352" s="10" t="e">
        <f t="shared" si="490"/>
        <v>#DIV/0!</v>
      </c>
      <c r="DS352" s="10" t="e">
        <f t="shared" si="490"/>
        <v>#DIV/0!</v>
      </c>
      <c r="DT352" s="10" t="e">
        <f t="shared" si="490"/>
        <v>#DIV/0!</v>
      </c>
      <c r="DU352" s="10" t="e">
        <f t="shared" si="490"/>
        <v>#DIV/0!</v>
      </c>
      <c r="DV352" s="10" t="e">
        <f t="shared" si="490"/>
        <v>#DIV/0!</v>
      </c>
      <c r="DW352" s="10" t="e">
        <f t="shared" si="490"/>
        <v>#DIV/0!</v>
      </c>
      <c r="DX352" s="10" t="e">
        <f t="shared" si="490"/>
        <v>#DIV/0!</v>
      </c>
      <c r="DY352" s="10" t="e">
        <f t="shared" si="490"/>
        <v>#DIV/0!</v>
      </c>
      <c r="DZ352" s="10" t="e">
        <f t="shared" si="490"/>
        <v>#DIV/0!</v>
      </c>
      <c r="EA352" s="10" t="e">
        <f t="shared" si="490"/>
        <v>#DIV/0!</v>
      </c>
      <c r="EB352" s="10" t="e">
        <f t="shared" ref="EB352:FY352" si="491">(((EB130/EB$222)/$B130)*$B$6)-$N352</f>
        <v>#DIV/0!</v>
      </c>
      <c r="EC352" s="10" t="e">
        <f t="shared" si="491"/>
        <v>#DIV/0!</v>
      </c>
      <c r="ED352" s="10" t="e">
        <f t="shared" si="491"/>
        <v>#DIV/0!</v>
      </c>
      <c r="EE352" s="10" t="e">
        <f t="shared" si="491"/>
        <v>#DIV/0!</v>
      </c>
      <c r="EF352" s="10" t="e">
        <f t="shared" si="491"/>
        <v>#DIV/0!</v>
      </c>
      <c r="EG352" s="10" t="e">
        <f t="shared" si="491"/>
        <v>#DIV/0!</v>
      </c>
      <c r="EH352" s="10" t="e">
        <f t="shared" si="491"/>
        <v>#DIV/0!</v>
      </c>
      <c r="EI352" s="10" t="e">
        <f t="shared" si="491"/>
        <v>#DIV/0!</v>
      </c>
      <c r="EJ352" s="10" t="e">
        <f t="shared" si="491"/>
        <v>#DIV/0!</v>
      </c>
      <c r="EK352" s="10" t="e">
        <f t="shared" si="491"/>
        <v>#DIV/0!</v>
      </c>
      <c r="EL352" s="10" t="e">
        <f t="shared" si="491"/>
        <v>#DIV/0!</v>
      </c>
      <c r="EM352" s="10" t="e">
        <f t="shared" si="491"/>
        <v>#DIV/0!</v>
      </c>
      <c r="EN352" s="10" t="e">
        <f t="shared" si="491"/>
        <v>#DIV/0!</v>
      </c>
      <c r="EO352" s="10" t="e">
        <f t="shared" si="491"/>
        <v>#DIV/0!</v>
      </c>
      <c r="EP352" s="10" t="e">
        <f t="shared" si="491"/>
        <v>#DIV/0!</v>
      </c>
      <c r="EQ352" s="10" t="e">
        <f t="shared" si="491"/>
        <v>#DIV/0!</v>
      </c>
      <c r="ER352" s="10" t="e">
        <f t="shared" si="491"/>
        <v>#DIV/0!</v>
      </c>
      <c r="ES352" s="10" t="e">
        <f t="shared" si="491"/>
        <v>#DIV/0!</v>
      </c>
      <c r="ET352" s="10" t="e">
        <f t="shared" si="491"/>
        <v>#DIV/0!</v>
      </c>
      <c r="EU352" s="10" t="e">
        <f t="shared" si="491"/>
        <v>#DIV/0!</v>
      </c>
      <c r="EV352" s="10" t="e">
        <f t="shared" si="491"/>
        <v>#DIV/0!</v>
      </c>
      <c r="EW352" s="10" t="e">
        <f t="shared" si="491"/>
        <v>#DIV/0!</v>
      </c>
      <c r="EX352" s="10" t="e">
        <f t="shared" si="491"/>
        <v>#DIV/0!</v>
      </c>
      <c r="EY352" s="10" t="e">
        <f t="shared" si="491"/>
        <v>#DIV/0!</v>
      </c>
      <c r="EZ352" s="10" t="e">
        <f t="shared" si="491"/>
        <v>#DIV/0!</v>
      </c>
      <c r="FA352" s="10" t="e">
        <f t="shared" si="491"/>
        <v>#DIV/0!</v>
      </c>
      <c r="FB352" s="10" t="e">
        <f t="shared" si="491"/>
        <v>#DIV/0!</v>
      </c>
      <c r="FC352" s="10" t="e">
        <f t="shared" si="491"/>
        <v>#DIV/0!</v>
      </c>
      <c r="FD352" s="10" t="e">
        <f t="shared" si="491"/>
        <v>#DIV/0!</v>
      </c>
      <c r="FE352" s="10" t="e">
        <f t="shared" si="491"/>
        <v>#DIV/0!</v>
      </c>
      <c r="FF352" s="10" t="e">
        <f t="shared" si="491"/>
        <v>#DIV/0!</v>
      </c>
      <c r="FG352" s="10" t="e">
        <f t="shared" si="491"/>
        <v>#DIV/0!</v>
      </c>
      <c r="FH352" s="10" t="e">
        <f t="shared" si="491"/>
        <v>#DIV/0!</v>
      </c>
      <c r="FI352" s="10" t="e">
        <f t="shared" si="491"/>
        <v>#DIV/0!</v>
      </c>
      <c r="FJ352" s="10" t="e">
        <f t="shared" si="491"/>
        <v>#DIV/0!</v>
      </c>
      <c r="FK352" s="10" t="e">
        <f t="shared" si="491"/>
        <v>#DIV/0!</v>
      </c>
      <c r="FL352" s="10" t="e">
        <f t="shared" si="491"/>
        <v>#DIV/0!</v>
      </c>
      <c r="FM352" s="10" t="e">
        <f t="shared" si="491"/>
        <v>#DIV/0!</v>
      </c>
      <c r="FN352" s="10" t="e">
        <f t="shared" si="491"/>
        <v>#DIV/0!</v>
      </c>
      <c r="FO352" s="10" t="e">
        <f t="shared" si="491"/>
        <v>#DIV/0!</v>
      </c>
      <c r="FP352" s="10" t="e">
        <f t="shared" si="491"/>
        <v>#DIV/0!</v>
      </c>
      <c r="FQ352" s="10" t="e">
        <f t="shared" si="491"/>
        <v>#DIV/0!</v>
      </c>
      <c r="FR352" s="10" t="e">
        <f t="shared" si="491"/>
        <v>#DIV/0!</v>
      </c>
      <c r="FS352" s="10" t="e">
        <f t="shared" si="491"/>
        <v>#DIV/0!</v>
      </c>
      <c r="FT352" s="10" t="e">
        <f t="shared" si="491"/>
        <v>#DIV/0!</v>
      </c>
      <c r="FU352" s="10" t="e">
        <f t="shared" si="491"/>
        <v>#DIV/0!</v>
      </c>
      <c r="FV352" s="10" t="e">
        <f t="shared" si="491"/>
        <v>#DIV/0!</v>
      </c>
      <c r="FW352" s="10" t="e">
        <f t="shared" si="491"/>
        <v>#DIV/0!</v>
      </c>
      <c r="FX352" s="10" t="e">
        <f t="shared" si="491"/>
        <v>#DIV/0!</v>
      </c>
      <c r="FY352" s="10" t="e">
        <f t="shared" si="491"/>
        <v>#DIV/0!</v>
      </c>
    </row>
    <row r="353" spans="1:181" s="10" customFormat="1"/>
    <row r="354" spans="1:181" s="10" customFormat="1">
      <c r="A354" s="10" t="str">
        <f>A132</f>
        <v>HPACs</v>
      </c>
    </row>
    <row r="355" spans="1:181" s="10" customFormat="1"/>
    <row r="356" spans="1:181" s="10" customFormat="1">
      <c r="A356" s="10" t="str">
        <f t="shared" ref="A356:A401" si="492">A134</f>
        <v>2,3-Br2-T</v>
      </c>
      <c r="D356" s="10" t="e">
        <f>((D134/D$214)/$B134)*$B$6</f>
        <v>#VALUE!</v>
      </c>
      <c r="E356" s="10" t="e">
        <f>((E134/E$214)/$B134)*$B$6</f>
        <v>#VALUE!</v>
      </c>
      <c r="H356" s="10" t="e">
        <f t="shared" si="487"/>
        <v>#VALUE!</v>
      </c>
      <c r="J356" s="10" t="e">
        <f>((J134/J$214)/$B134)*$B$6</f>
        <v>#VALUE!</v>
      </c>
      <c r="K356" s="10" t="e">
        <f>((K134/K$214)/$B134)*$B$6</f>
        <v>#VALUE!</v>
      </c>
      <c r="N356" s="10" t="e">
        <f t="shared" ref="N356:N397" si="493">AVERAGE(J356:M356)</f>
        <v>#VALUE!</v>
      </c>
      <c r="P356" s="10" t="e">
        <f>((P134/P$214)/$B134)*$B$6</f>
        <v>#VALUE!</v>
      </c>
      <c r="Q356" s="10" t="e">
        <f>((Q134/Q$214)/$B134)*$B$6</f>
        <v>#VALUE!</v>
      </c>
      <c r="T356" s="10" t="e">
        <f t="shared" ref="T356:T397" si="494">AVERAGE(P356:S356)</f>
        <v>#VALUE!</v>
      </c>
      <c r="V356" s="10" t="e">
        <f>(((V134/V$214)/$B134)*$B$6)-$T356</f>
        <v>#VALUE!</v>
      </c>
      <c r="W356" s="10" t="e">
        <f>(((W134/W$214)/$B134)*$B$6)-$T356</f>
        <v>#VALUE!</v>
      </c>
      <c r="AA356" s="10" t="e">
        <f>(((AA134/AA$214)/$B134)*$B$6)-$N356</f>
        <v>#DIV/0!</v>
      </c>
      <c r="AB356" s="10" t="e">
        <f>(((AB134/AB$214)/$B134)*$B$6)-$N356</f>
        <v>#DIV/0!</v>
      </c>
      <c r="AC356" s="10" t="e">
        <f>(((AC134/AC$214)/$B134)*$B$6)-$N356</f>
        <v>#DIV/0!</v>
      </c>
      <c r="AD356" s="10" t="e">
        <f>(((AD134/AD$214)/$B134)*$B$6)-$N356</f>
        <v>#DIV/0!</v>
      </c>
      <c r="AF356" s="10" t="e">
        <f t="shared" ref="AF356:BK356" si="495">(((AF134/AF$214)/$B134)*$B$6)-$N356</f>
        <v>#VALUE!</v>
      </c>
      <c r="AG356" s="10" t="e">
        <f t="shared" si="495"/>
        <v>#VALUE!</v>
      </c>
      <c r="AH356" s="10" t="e">
        <f t="shared" si="495"/>
        <v>#VALUE!</v>
      </c>
      <c r="AI356" s="10" t="e">
        <f t="shared" si="495"/>
        <v>#VALUE!</v>
      </c>
      <c r="AJ356" s="10" t="e">
        <f t="shared" si="495"/>
        <v>#VALUE!</v>
      </c>
      <c r="AK356" s="10" t="e">
        <f t="shared" si="495"/>
        <v>#VALUE!</v>
      </c>
      <c r="AL356" s="10" t="e">
        <f t="shared" si="495"/>
        <v>#VALUE!</v>
      </c>
      <c r="AM356" s="10" t="e">
        <f t="shared" si="495"/>
        <v>#VALUE!</v>
      </c>
      <c r="AN356" s="10" t="e">
        <f t="shared" si="495"/>
        <v>#VALUE!</v>
      </c>
      <c r="AO356" s="10" t="e">
        <f t="shared" si="495"/>
        <v>#VALUE!</v>
      </c>
      <c r="AP356" s="10" t="e">
        <f t="shared" si="495"/>
        <v>#VALUE!</v>
      </c>
      <c r="AQ356" s="10" t="e">
        <f t="shared" si="495"/>
        <v>#VALUE!</v>
      </c>
      <c r="AR356" s="10" t="e">
        <f t="shared" si="495"/>
        <v>#VALUE!</v>
      </c>
      <c r="AS356" s="10" t="e">
        <f t="shared" si="495"/>
        <v>#VALUE!</v>
      </c>
      <c r="AT356" s="10" t="e">
        <f t="shared" si="495"/>
        <v>#VALUE!</v>
      </c>
      <c r="AU356" s="10" t="e">
        <f t="shared" si="495"/>
        <v>#VALUE!</v>
      </c>
      <c r="AV356" s="10" t="e">
        <f t="shared" si="495"/>
        <v>#VALUE!</v>
      </c>
      <c r="AW356" s="10" t="e">
        <f t="shared" si="495"/>
        <v>#VALUE!</v>
      </c>
      <c r="AX356" s="10" t="e">
        <f t="shared" si="495"/>
        <v>#VALUE!</v>
      </c>
      <c r="AY356" s="10" t="e">
        <f t="shared" si="495"/>
        <v>#VALUE!</v>
      </c>
      <c r="AZ356" s="10" t="e">
        <f t="shared" si="495"/>
        <v>#VALUE!</v>
      </c>
      <c r="BA356" s="10" t="e">
        <f t="shared" si="495"/>
        <v>#VALUE!</v>
      </c>
      <c r="BB356" s="10" t="e">
        <f t="shared" si="495"/>
        <v>#VALUE!</v>
      </c>
      <c r="BC356" s="10" t="e">
        <f t="shared" si="495"/>
        <v>#VALUE!</v>
      </c>
      <c r="BD356" s="10" t="e">
        <f t="shared" si="495"/>
        <v>#VALUE!</v>
      </c>
      <c r="BE356" s="10" t="e">
        <f t="shared" si="495"/>
        <v>#VALUE!</v>
      </c>
      <c r="BF356" s="10" t="e">
        <f t="shared" si="495"/>
        <v>#VALUE!</v>
      </c>
      <c r="BG356" s="10" t="e">
        <f t="shared" si="495"/>
        <v>#VALUE!</v>
      </c>
      <c r="BH356" s="10" t="e">
        <f t="shared" si="495"/>
        <v>#VALUE!</v>
      </c>
      <c r="BI356" s="10" t="e">
        <f t="shared" si="495"/>
        <v>#VALUE!</v>
      </c>
      <c r="BJ356" s="10" t="e">
        <f t="shared" si="495"/>
        <v>#VALUE!</v>
      </c>
      <c r="BK356" s="10" t="e">
        <f t="shared" si="495"/>
        <v>#VALUE!</v>
      </c>
      <c r="BL356" s="10" t="e">
        <f t="shared" ref="BL356:CQ356" si="496">(((BL134/BL$214)/$B134)*$B$6)-$N356</f>
        <v>#VALUE!</v>
      </c>
      <c r="BM356" s="10" t="e">
        <f t="shared" si="496"/>
        <v>#VALUE!</v>
      </c>
      <c r="BN356" s="10" t="e">
        <f t="shared" si="496"/>
        <v>#VALUE!</v>
      </c>
      <c r="BO356" s="10" t="e">
        <f t="shared" si="496"/>
        <v>#VALUE!</v>
      </c>
      <c r="BP356" s="10" t="e">
        <f t="shared" si="496"/>
        <v>#VALUE!</v>
      </c>
      <c r="BQ356" s="10" t="e">
        <f t="shared" si="496"/>
        <v>#VALUE!</v>
      </c>
      <c r="BR356" s="10" t="e">
        <f t="shared" si="496"/>
        <v>#VALUE!</v>
      </c>
      <c r="BS356" s="10" t="e">
        <f t="shared" si="496"/>
        <v>#VALUE!</v>
      </c>
      <c r="BT356" s="10" t="e">
        <f t="shared" si="496"/>
        <v>#VALUE!</v>
      </c>
      <c r="BU356" s="10" t="e">
        <f t="shared" si="496"/>
        <v>#VALUE!</v>
      </c>
      <c r="BV356" s="10" t="e">
        <f t="shared" si="496"/>
        <v>#VALUE!</v>
      </c>
      <c r="BW356" s="10" t="e">
        <f t="shared" si="496"/>
        <v>#VALUE!</v>
      </c>
      <c r="BX356" s="10" t="e">
        <f t="shared" si="496"/>
        <v>#VALUE!</v>
      </c>
      <c r="BY356" s="10" t="e">
        <f t="shared" si="496"/>
        <v>#VALUE!</v>
      </c>
      <c r="BZ356" s="10" t="e">
        <f t="shared" si="496"/>
        <v>#VALUE!</v>
      </c>
      <c r="CA356" s="10" t="e">
        <f t="shared" si="496"/>
        <v>#VALUE!</v>
      </c>
      <c r="CB356" s="10" t="e">
        <f t="shared" si="496"/>
        <v>#VALUE!</v>
      </c>
      <c r="CC356" s="10" t="e">
        <f t="shared" si="496"/>
        <v>#VALUE!</v>
      </c>
      <c r="CD356" s="10" t="e">
        <f t="shared" si="496"/>
        <v>#VALUE!</v>
      </c>
      <c r="CE356" s="10" t="e">
        <f t="shared" si="496"/>
        <v>#DIV/0!</v>
      </c>
      <c r="CF356" s="10" t="e">
        <f t="shared" si="496"/>
        <v>#DIV/0!</v>
      </c>
      <c r="CG356" s="10" t="e">
        <f t="shared" si="496"/>
        <v>#DIV/0!</v>
      </c>
      <c r="CH356" s="10" t="e">
        <f t="shared" si="496"/>
        <v>#DIV/0!</v>
      </c>
      <c r="CI356" s="10" t="e">
        <f t="shared" si="496"/>
        <v>#DIV/0!</v>
      </c>
      <c r="CJ356" s="10" t="e">
        <f t="shared" si="496"/>
        <v>#DIV/0!</v>
      </c>
      <c r="CK356" s="10" t="e">
        <f t="shared" si="496"/>
        <v>#DIV/0!</v>
      </c>
      <c r="CL356" s="10" t="e">
        <f t="shared" si="496"/>
        <v>#DIV/0!</v>
      </c>
      <c r="CM356" s="10" t="e">
        <f t="shared" si="496"/>
        <v>#DIV/0!</v>
      </c>
      <c r="CN356" s="10" t="e">
        <f t="shared" si="496"/>
        <v>#DIV/0!</v>
      </c>
      <c r="CO356" s="10" t="e">
        <f t="shared" si="496"/>
        <v>#DIV/0!</v>
      </c>
      <c r="CP356" s="10" t="e">
        <f t="shared" si="496"/>
        <v>#DIV/0!</v>
      </c>
      <c r="CQ356" s="10" t="e">
        <f t="shared" si="496"/>
        <v>#DIV/0!</v>
      </c>
      <c r="CR356" s="10" t="e">
        <f t="shared" ref="CR356:EA356" si="497">(((CR134/CR$214)/$B134)*$B$6)-$N356</f>
        <v>#DIV/0!</v>
      </c>
      <c r="CS356" s="10" t="e">
        <f t="shared" si="497"/>
        <v>#DIV/0!</v>
      </c>
      <c r="CT356" s="10" t="e">
        <f t="shared" si="497"/>
        <v>#DIV/0!</v>
      </c>
      <c r="CU356" s="10" t="e">
        <f t="shared" si="497"/>
        <v>#DIV/0!</v>
      </c>
      <c r="CV356" s="10" t="e">
        <f t="shared" si="497"/>
        <v>#DIV/0!</v>
      </c>
      <c r="CW356" s="10" t="e">
        <f t="shared" si="497"/>
        <v>#DIV/0!</v>
      </c>
      <c r="CX356" s="10" t="e">
        <f t="shared" si="497"/>
        <v>#DIV/0!</v>
      </c>
      <c r="CY356" s="10" t="e">
        <f t="shared" si="497"/>
        <v>#DIV/0!</v>
      </c>
      <c r="CZ356" s="10" t="e">
        <f t="shared" si="497"/>
        <v>#DIV/0!</v>
      </c>
      <c r="DA356" s="10" t="e">
        <f t="shared" si="497"/>
        <v>#DIV/0!</v>
      </c>
      <c r="DB356" s="10" t="e">
        <f t="shared" si="497"/>
        <v>#DIV/0!</v>
      </c>
      <c r="DC356" s="10" t="e">
        <f t="shared" si="497"/>
        <v>#DIV/0!</v>
      </c>
      <c r="DD356" s="10" t="e">
        <f t="shared" si="497"/>
        <v>#DIV/0!</v>
      </c>
      <c r="DE356" s="10" t="e">
        <f t="shared" si="497"/>
        <v>#DIV/0!</v>
      </c>
      <c r="DF356" s="10" t="e">
        <f t="shared" si="497"/>
        <v>#DIV/0!</v>
      </c>
      <c r="DG356" s="10" t="e">
        <f t="shared" si="497"/>
        <v>#DIV/0!</v>
      </c>
      <c r="DH356" s="10" t="e">
        <f t="shared" si="497"/>
        <v>#DIV/0!</v>
      </c>
      <c r="DI356" s="10" t="e">
        <f t="shared" si="497"/>
        <v>#DIV/0!</v>
      </c>
      <c r="DJ356" s="10" t="e">
        <f t="shared" si="497"/>
        <v>#DIV/0!</v>
      </c>
      <c r="DK356" s="10" t="e">
        <f t="shared" si="497"/>
        <v>#DIV/0!</v>
      </c>
      <c r="DL356" s="10" t="e">
        <f t="shared" si="497"/>
        <v>#DIV/0!</v>
      </c>
      <c r="DM356" s="10" t="e">
        <f t="shared" si="497"/>
        <v>#DIV/0!</v>
      </c>
      <c r="DN356" s="10" t="e">
        <f t="shared" si="497"/>
        <v>#DIV/0!</v>
      </c>
      <c r="DO356" s="10" t="e">
        <f t="shared" si="497"/>
        <v>#DIV/0!</v>
      </c>
      <c r="DP356" s="10" t="e">
        <f t="shared" si="497"/>
        <v>#DIV/0!</v>
      </c>
      <c r="DQ356" s="10" t="e">
        <f t="shared" si="497"/>
        <v>#DIV/0!</v>
      </c>
      <c r="DR356" s="10" t="e">
        <f t="shared" si="497"/>
        <v>#DIV/0!</v>
      </c>
      <c r="DS356" s="10" t="e">
        <f t="shared" si="497"/>
        <v>#DIV/0!</v>
      </c>
      <c r="DT356" s="10" t="e">
        <f t="shared" si="497"/>
        <v>#DIV/0!</v>
      </c>
      <c r="DU356" s="10" t="e">
        <f t="shared" si="497"/>
        <v>#DIV/0!</v>
      </c>
      <c r="DV356" s="10" t="e">
        <f t="shared" si="497"/>
        <v>#DIV/0!</v>
      </c>
      <c r="DW356" s="10" t="e">
        <f t="shared" si="497"/>
        <v>#DIV/0!</v>
      </c>
      <c r="DX356" s="10" t="e">
        <f t="shared" si="497"/>
        <v>#DIV/0!</v>
      </c>
      <c r="DY356" s="10" t="e">
        <f t="shared" si="497"/>
        <v>#DIV/0!</v>
      </c>
      <c r="DZ356" s="10" t="e">
        <f t="shared" si="497"/>
        <v>#DIV/0!</v>
      </c>
      <c r="EA356" s="10" t="e">
        <f t="shared" si="497"/>
        <v>#DIV/0!</v>
      </c>
      <c r="EB356" s="10" t="e">
        <f t="shared" ref="EB356:FY356" si="498">(((EB134/EB$214)/$B134)*$B$6)-$N356</f>
        <v>#DIV/0!</v>
      </c>
      <c r="EC356" s="10" t="e">
        <f t="shared" si="498"/>
        <v>#DIV/0!</v>
      </c>
      <c r="ED356" s="10" t="e">
        <f t="shared" si="498"/>
        <v>#DIV/0!</v>
      </c>
      <c r="EE356" s="10" t="e">
        <f t="shared" si="498"/>
        <v>#DIV/0!</v>
      </c>
      <c r="EF356" s="10" t="e">
        <f t="shared" si="498"/>
        <v>#DIV/0!</v>
      </c>
      <c r="EG356" s="10" t="e">
        <f t="shared" si="498"/>
        <v>#DIV/0!</v>
      </c>
      <c r="EH356" s="10" t="e">
        <f t="shared" si="498"/>
        <v>#DIV/0!</v>
      </c>
      <c r="EI356" s="10" t="e">
        <f t="shared" si="498"/>
        <v>#DIV/0!</v>
      </c>
      <c r="EJ356" s="10" t="e">
        <f t="shared" si="498"/>
        <v>#DIV/0!</v>
      </c>
      <c r="EK356" s="10" t="e">
        <f t="shared" si="498"/>
        <v>#DIV/0!</v>
      </c>
      <c r="EL356" s="10" t="e">
        <f t="shared" si="498"/>
        <v>#DIV/0!</v>
      </c>
      <c r="EM356" s="10" t="e">
        <f t="shared" si="498"/>
        <v>#DIV/0!</v>
      </c>
      <c r="EN356" s="10" t="e">
        <f t="shared" si="498"/>
        <v>#DIV/0!</v>
      </c>
      <c r="EO356" s="10" t="e">
        <f t="shared" si="498"/>
        <v>#DIV/0!</v>
      </c>
      <c r="EP356" s="10" t="e">
        <f t="shared" si="498"/>
        <v>#DIV/0!</v>
      </c>
      <c r="EQ356" s="10" t="e">
        <f t="shared" si="498"/>
        <v>#DIV/0!</v>
      </c>
      <c r="ER356" s="10" t="e">
        <f t="shared" si="498"/>
        <v>#DIV/0!</v>
      </c>
      <c r="ES356" s="10" t="e">
        <f t="shared" si="498"/>
        <v>#DIV/0!</v>
      </c>
      <c r="ET356" s="10" t="e">
        <f t="shared" si="498"/>
        <v>#DIV/0!</v>
      </c>
      <c r="EU356" s="10" t="e">
        <f t="shared" si="498"/>
        <v>#DIV/0!</v>
      </c>
      <c r="EV356" s="10" t="e">
        <f t="shared" si="498"/>
        <v>#DIV/0!</v>
      </c>
      <c r="EW356" s="10" t="e">
        <f t="shared" si="498"/>
        <v>#DIV/0!</v>
      </c>
      <c r="EX356" s="10" t="e">
        <f t="shared" si="498"/>
        <v>#DIV/0!</v>
      </c>
      <c r="EY356" s="10" t="e">
        <f t="shared" si="498"/>
        <v>#DIV/0!</v>
      </c>
      <c r="EZ356" s="10" t="e">
        <f t="shared" si="498"/>
        <v>#DIV/0!</v>
      </c>
      <c r="FA356" s="10" t="e">
        <f t="shared" si="498"/>
        <v>#DIV/0!</v>
      </c>
      <c r="FB356" s="10" t="e">
        <f t="shared" si="498"/>
        <v>#DIV/0!</v>
      </c>
      <c r="FC356" s="10" t="e">
        <f t="shared" si="498"/>
        <v>#DIV/0!</v>
      </c>
      <c r="FD356" s="10" t="e">
        <f t="shared" si="498"/>
        <v>#DIV/0!</v>
      </c>
      <c r="FE356" s="10" t="e">
        <f t="shared" si="498"/>
        <v>#DIV/0!</v>
      </c>
      <c r="FF356" s="10" t="e">
        <f t="shared" si="498"/>
        <v>#DIV/0!</v>
      </c>
      <c r="FG356" s="10" t="e">
        <f t="shared" si="498"/>
        <v>#DIV/0!</v>
      </c>
      <c r="FH356" s="10" t="e">
        <f t="shared" si="498"/>
        <v>#DIV/0!</v>
      </c>
      <c r="FI356" s="10" t="e">
        <f t="shared" si="498"/>
        <v>#DIV/0!</v>
      </c>
      <c r="FJ356" s="10" t="e">
        <f t="shared" si="498"/>
        <v>#DIV/0!</v>
      </c>
      <c r="FK356" s="10" t="e">
        <f t="shared" si="498"/>
        <v>#DIV/0!</v>
      </c>
      <c r="FL356" s="10" t="e">
        <f t="shared" si="498"/>
        <v>#DIV/0!</v>
      </c>
      <c r="FM356" s="10" t="e">
        <f t="shared" si="498"/>
        <v>#DIV/0!</v>
      </c>
      <c r="FN356" s="10" t="e">
        <f t="shared" si="498"/>
        <v>#DIV/0!</v>
      </c>
      <c r="FO356" s="10" t="e">
        <f t="shared" si="498"/>
        <v>#DIV/0!</v>
      </c>
      <c r="FP356" s="10" t="e">
        <f t="shared" si="498"/>
        <v>#DIV/0!</v>
      </c>
      <c r="FQ356" s="10" t="e">
        <f t="shared" si="498"/>
        <v>#DIV/0!</v>
      </c>
      <c r="FR356" s="10" t="e">
        <f t="shared" si="498"/>
        <v>#DIV/0!</v>
      </c>
      <c r="FS356" s="10" t="e">
        <f t="shared" si="498"/>
        <v>#DIV/0!</v>
      </c>
      <c r="FT356" s="10" t="e">
        <f t="shared" si="498"/>
        <v>#DIV/0!</v>
      </c>
      <c r="FU356" s="10" t="e">
        <f t="shared" si="498"/>
        <v>#DIV/0!</v>
      </c>
      <c r="FV356" s="10" t="e">
        <f t="shared" si="498"/>
        <v>#DIV/0!</v>
      </c>
      <c r="FW356" s="10" t="e">
        <f t="shared" si="498"/>
        <v>#DIV/0!</v>
      </c>
      <c r="FX356" s="10" t="e">
        <f t="shared" si="498"/>
        <v>#DIV/0!</v>
      </c>
      <c r="FY356" s="10" t="e">
        <f t="shared" si="498"/>
        <v>#DIV/0!</v>
      </c>
    </row>
    <row r="357" spans="1:181" s="10" customFormat="1">
      <c r="A357" s="10" t="str">
        <f t="shared" si="492"/>
        <v>Qui</v>
      </c>
      <c r="D357" s="10">
        <f t="shared" ref="D357:G364" si="499">((D135/D$211)/$B135)*$B$6</f>
        <v>2.5354747183326634</v>
      </c>
      <c r="E357" s="10">
        <f t="shared" si="499"/>
        <v>1.5372790371033578</v>
      </c>
      <c r="H357" s="10">
        <f t="shared" si="487"/>
        <v>2.0363768777180105</v>
      </c>
      <c r="J357" s="10">
        <f t="shared" ref="J357:M364" si="500">((J135/J$211)/$B135)*$B$6</f>
        <v>2.5354747183326634</v>
      </c>
      <c r="K357" s="10">
        <f t="shared" si="500"/>
        <v>1.5372790371033578</v>
      </c>
      <c r="N357" s="10">
        <f t="shared" si="493"/>
        <v>2.0363768777180105</v>
      </c>
      <c r="P357" s="10">
        <f t="shared" ref="P357:S364" si="501">((P135/P$211)/$B135)*$B$6</f>
        <v>2.5872635174393253</v>
      </c>
      <c r="Q357" s="10">
        <f t="shared" si="501"/>
        <v>1.9011529812137333</v>
      </c>
      <c r="T357" s="10">
        <f t="shared" si="494"/>
        <v>2.2442082493265292</v>
      </c>
      <c r="V357" s="10">
        <f t="shared" ref="V357:Y364" si="502">(((V135/V$211)/$B135)*$B$6)-$T357</f>
        <v>48.71955900850871</v>
      </c>
      <c r="W357" s="10">
        <f t="shared" si="502"/>
        <v>64.230796386806745</v>
      </c>
      <c r="AA357" s="10" t="e">
        <f t="shared" ref="AA357:AD364" si="503">(((AA135/AA$211)/$B135)*$B$6)-$N357</f>
        <v>#DIV/0!</v>
      </c>
      <c r="AB357" s="10" t="e">
        <f t="shared" si="503"/>
        <v>#DIV/0!</v>
      </c>
      <c r="AC357" s="10" t="e">
        <f t="shared" si="503"/>
        <v>#DIV/0!</v>
      </c>
      <c r="AD357" s="10" t="e">
        <f t="shared" si="503"/>
        <v>#DIV/0!</v>
      </c>
      <c r="AF357" s="10">
        <f t="shared" ref="AF357:BK357" si="504">(((AF135/AF$211)/$B135)*$B$6)-$N357</f>
        <v>1.9904447122716635</v>
      </c>
      <c r="AG357" s="10">
        <f t="shared" si="504"/>
        <v>1.5164282395361139</v>
      </c>
      <c r="AH357" s="10">
        <f t="shared" si="504"/>
        <v>1.1456202133157904</v>
      </c>
      <c r="AI357" s="10">
        <f t="shared" si="504"/>
        <v>0.32991631299439561</v>
      </c>
      <c r="AJ357" s="10">
        <f t="shared" si="504"/>
        <v>-4.6069348217050443E-2</v>
      </c>
      <c r="AK357" s="10">
        <f t="shared" si="504"/>
        <v>0.25928362783321468</v>
      </c>
      <c r="AL357" s="10">
        <f t="shared" si="504"/>
        <v>-0.25496447534650013</v>
      </c>
      <c r="AM357" s="10">
        <f t="shared" si="504"/>
        <v>0.18665556497148605</v>
      </c>
      <c r="AN357" s="10">
        <f t="shared" si="504"/>
        <v>0.59268141002338348</v>
      </c>
      <c r="AO357" s="10">
        <f t="shared" si="504"/>
        <v>-0.74496749340305346</v>
      </c>
      <c r="AP357" s="10">
        <f t="shared" si="504"/>
        <v>-0.2052009698006656</v>
      </c>
      <c r="AQ357" s="10">
        <f t="shared" si="504"/>
        <v>-0.59269500008096787</v>
      </c>
      <c r="AR357" s="10">
        <f t="shared" si="504"/>
        <v>0.15552392136327686</v>
      </c>
      <c r="AS357" s="10">
        <f t="shared" si="504"/>
        <v>0.45140393754058383</v>
      </c>
      <c r="AT357" s="10">
        <f t="shared" si="504"/>
        <v>-0.32982863620129366</v>
      </c>
      <c r="AU357" s="10">
        <f t="shared" si="504"/>
        <v>1.7116196827586094</v>
      </c>
      <c r="AV357" s="10">
        <f t="shared" si="504"/>
        <v>0.41870782326299993</v>
      </c>
      <c r="AW357" s="10">
        <f t="shared" si="504"/>
        <v>0.89287340703662865</v>
      </c>
      <c r="AX357" s="10">
        <f t="shared" si="504"/>
        <v>6.7892548793603513E-2</v>
      </c>
      <c r="AY357" s="10">
        <f t="shared" si="504"/>
        <v>8.2889600965337706E-2</v>
      </c>
      <c r="AZ357" s="10">
        <f t="shared" si="504"/>
        <v>0.28687270714266644</v>
      </c>
      <c r="BA357" s="10">
        <f t="shared" si="504"/>
        <v>0.60307380858396442</v>
      </c>
      <c r="BB357" s="10">
        <f t="shared" si="504"/>
        <v>-0.38232739641715341</v>
      </c>
      <c r="BC357" s="10">
        <f t="shared" si="504"/>
        <v>0.79843236300527876</v>
      </c>
      <c r="BD357" s="10">
        <f t="shared" si="504"/>
        <v>9.7429543701950116E-3</v>
      </c>
      <c r="BE357" s="10">
        <f t="shared" si="504"/>
        <v>-0.24892374705167852</v>
      </c>
      <c r="BF357" s="10">
        <f t="shared" si="504"/>
        <v>-0.58087923268868091</v>
      </c>
      <c r="BG357" s="10">
        <f t="shared" si="504"/>
        <v>-0.52850166327209402</v>
      </c>
      <c r="BH357" s="10">
        <f t="shared" si="504"/>
        <v>0.69923309530726874</v>
      </c>
      <c r="BI357" s="10">
        <f t="shared" si="504"/>
        <v>0.58835029203609679</v>
      </c>
      <c r="BJ357" s="10">
        <f t="shared" si="504"/>
        <v>0.93014228265923116</v>
      </c>
      <c r="BK357" s="10">
        <f t="shared" si="504"/>
        <v>0.86304379839170453</v>
      </c>
      <c r="BL357" s="10">
        <f t="shared" ref="BL357:CQ357" si="505">(((BL135/BL$211)/$B135)*$B$6)-$N357</f>
        <v>1.3041136050333297</v>
      </c>
      <c r="BM357" s="10">
        <f t="shared" si="505"/>
        <v>2.0829007731720188</v>
      </c>
      <c r="BN357" s="10">
        <f t="shared" si="505"/>
        <v>0.45197660513199622</v>
      </c>
      <c r="BO357" s="10">
        <f t="shared" si="505"/>
        <v>0.86338315006259814</v>
      </c>
      <c r="BP357" s="10">
        <f t="shared" si="505"/>
        <v>0.76099728538100164</v>
      </c>
      <c r="BQ357" s="10">
        <f t="shared" si="505"/>
        <v>2.0614219228607547</v>
      </c>
      <c r="BR357" s="10">
        <f t="shared" si="505"/>
        <v>2.5920381623125661</v>
      </c>
      <c r="BS357" s="10">
        <f t="shared" si="505"/>
        <v>0.9930361661814211</v>
      </c>
      <c r="BT357" s="10">
        <f t="shared" si="505"/>
        <v>-0.11947585402067706</v>
      </c>
      <c r="BU357" s="10">
        <f t="shared" si="505"/>
        <v>-0.55590677464153937</v>
      </c>
      <c r="BV357" s="10">
        <f t="shared" si="505"/>
        <v>0.77641409050990484</v>
      </c>
      <c r="BW357" s="10">
        <f t="shared" si="505"/>
        <v>0.61396493748459058</v>
      </c>
      <c r="BX357" s="10">
        <f t="shared" si="505"/>
        <v>3.1111402514152711</v>
      </c>
      <c r="BY357" s="10">
        <f t="shared" si="505"/>
        <v>0.31475649241081438</v>
      </c>
      <c r="BZ357" s="10">
        <f t="shared" si="505"/>
        <v>-1.1204414640923619</v>
      </c>
      <c r="CA357" s="10">
        <f t="shared" si="505"/>
        <v>0.59736511517784452</v>
      </c>
      <c r="CB357" s="10">
        <f t="shared" si="505"/>
        <v>0.48597151843213204</v>
      </c>
      <c r="CC357" s="10">
        <f t="shared" si="505"/>
        <v>0.49361311578992684</v>
      </c>
      <c r="CD357" s="10">
        <f t="shared" si="505"/>
        <v>0.15493763216435719</v>
      </c>
      <c r="CE357" s="10" t="e">
        <f t="shared" si="505"/>
        <v>#DIV/0!</v>
      </c>
      <c r="CF357" s="10" t="e">
        <f t="shared" si="505"/>
        <v>#DIV/0!</v>
      </c>
      <c r="CG357" s="10" t="e">
        <f t="shared" si="505"/>
        <v>#DIV/0!</v>
      </c>
      <c r="CH357" s="10" t="e">
        <f t="shared" si="505"/>
        <v>#DIV/0!</v>
      </c>
      <c r="CI357" s="10" t="e">
        <f t="shared" si="505"/>
        <v>#DIV/0!</v>
      </c>
      <c r="CJ357" s="10" t="e">
        <f t="shared" si="505"/>
        <v>#DIV/0!</v>
      </c>
      <c r="CK357" s="10" t="e">
        <f t="shared" si="505"/>
        <v>#DIV/0!</v>
      </c>
      <c r="CL357" s="10" t="e">
        <f t="shared" si="505"/>
        <v>#DIV/0!</v>
      </c>
      <c r="CM357" s="10" t="e">
        <f t="shared" si="505"/>
        <v>#DIV/0!</v>
      </c>
      <c r="CN357" s="10" t="e">
        <f t="shared" si="505"/>
        <v>#DIV/0!</v>
      </c>
      <c r="CO357" s="10" t="e">
        <f t="shared" si="505"/>
        <v>#DIV/0!</v>
      </c>
      <c r="CP357" s="10" t="e">
        <f t="shared" si="505"/>
        <v>#DIV/0!</v>
      </c>
      <c r="CQ357" s="10" t="e">
        <f t="shared" si="505"/>
        <v>#DIV/0!</v>
      </c>
      <c r="CR357" s="10" t="e">
        <f t="shared" ref="CR357:EA357" si="506">(((CR135/CR$211)/$B135)*$B$6)-$N357</f>
        <v>#DIV/0!</v>
      </c>
      <c r="CS357" s="10" t="e">
        <f t="shared" si="506"/>
        <v>#DIV/0!</v>
      </c>
      <c r="CT357" s="10" t="e">
        <f t="shared" si="506"/>
        <v>#DIV/0!</v>
      </c>
      <c r="CU357" s="10" t="e">
        <f t="shared" si="506"/>
        <v>#DIV/0!</v>
      </c>
      <c r="CV357" s="10" t="e">
        <f t="shared" si="506"/>
        <v>#DIV/0!</v>
      </c>
      <c r="CW357" s="10" t="e">
        <f t="shared" si="506"/>
        <v>#DIV/0!</v>
      </c>
      <c r="CX357" s="10" t="e">
        <f t="shared" si="506"/>
        <v>#DIV/0!</v>
      </c>
      <c r="CY357" s="10" t="e">
        <f t="shared" si="506"/>
        <v>#DIV/0!</v>
      </c>
      <c r="CZ357" s="10" t="e">
        <f t="shared" si="506"/>
        <v>#DIV/0!</v>
      </c>
      <c r="DA357" s="10" t="e">
        <f t="shared" si="506"/>
        <v>#DIV/0!</v>
      </c>
      <c r="DB357" s="10" t="e">
        <f t="shared" si="506"/>
        <v>#DIV/0!</v>
      </c>
      <c r="DC357" s="10" t="e">
        <f t="shared" si="506"/>
        <v>#DIV/0!</v>
      </c>
      <c r="DD357" s="10" t="e">
        <f t="shared" si="506"/>
        <v>#DIV/0!</v>
      </c>
      <c r="DE357" s="10" t="e">
        <f t="shared" si="506"/>
        <v>#DIV/0!</v>
      </c>
      <c r="DF357" s="10" t="e">
        <f t="shared" si="506"/>
        <v>#DIV/0!</v>
      </c>
      <c r="DG357" s="10" t="e">
        <f t="shared" si="506"/>
        <v>#DIV/0!</v>
      </c>
      <c r="DH357" s="10" t="e">
        <f t="shared" si="506"/>
        <v>#DIV/0!</v>
      </c>
      <c r="DI357" s="10" t="e">
        <f t="shared" si="506"/>
        <v>#DIV/0!</v>
      </c>
      <c r="DJ357" s="10" t="e">
        <f t="shared" si="506"/>
        <v>#DIV/0!</v>
      </c>
      <c r="DK357" s="10" t="e">
        <f t="shared" si="506"/>
        <v>#DIV/0!</v>
      </c>
      <c r="DL357" s="10" t="e">
        <f t="shared" si="506"/>
        <v>#DIV/0!</v>
      </c>
      <c r="DM357" s="10" t="e">
        <f t="shared" si="506"/>
        <v>#DIV/0!</v>
      </c>
      <c r="DN357" s="10" t="e">
        <f t="shared" si="506"/>
        <v>#DIV/0!</v>
      </c>
      <c r="DO357" s="10" t="e">
        <f t="shared" si="506"/>
        <v>#DIV/0!</v>
      </c>
      <c r="DP357" s="10" t="e">
        <f t="shared" si="506"/>
        <v>#DIV/0!</v>
      </c>
      <c r="DQ357" s="10" t="e">
        <f t="shared" si="506"/>
        <v>#DIV/0!</v>
      </c>
      <c r="DR357" s="10" t="e">
        <f t="shared" si="506"/>
        <v>#DIV/0!</v>
      </c>
      <c r="DS357" s="10" t="e">
        <f t="shared" si="506"/>
        <v>#DIV/0!</v>
      </c>
      <c r="DT357" s="10" t="e">
        <f t="shared" si="506"/>
        <v>#DIV/0!</v>
      </c>
      <c r="DU357" s="10" t="e">
        <f t="shared" si="506"/>
        <v>#DIV/0!</v>
      </c>
      <c r="DV357" s="10" t="e">
        <f t="shared" si="506"/>
        <v>#DIV/0!</v>
      </c>
      <c r="DW357" s="10" t="e">
        <f t="shared" si="506"/>
        <v>#DIV/0!</v>
      </c>
      <c r="DX357" s="10" t="e">
        <f t="shared" si="506"/>
        <v>#DIV/0!</v>
      </c>
      <c r="DY357" s="10" t="e">
        <f t="shared" si="506"/>
        <v>#DIV/0!</v>
      </c>
      <c r="DZ357" s="10" t="e">
        <f t="shared" si="506"/>
        <v>#DIV/0!</v>
      </c>
      <c r="EA357" s="10" t="e">
        <f t="shared" si="506"/>
        <v>#DIV/0!</v>
      </c>
      <c r="EB357" s="10" t="e">
        <f t="shared" ref="EB357:FY357" si="507">(((EB135/EB$211)/$B135)*$B$6)-$N357</f>
        <v>#DIV/0!</v>
      </c>
      <c r="EC357" s="10" t="e">
        <f t="shared" si="507"/>
        <v>#DIV/0!</v>
      </c>
      <c r="ED357" s="10" t="e">
        <f t="shared" si="507"/>
        <v>#DIV/0!</v>
      </c>
      <c r="EE357" s="10" t="e">
        <f t="shared" si="507"/>
        <v>#DIV/0!</v>
      </c>
      <c r="EF357" s="10" t="e">
        <f t="shared" si="507"/>
        <v>#DIV/0!</v>
      </c>
      <c r="EG357" s="10" t="e">
        <f t="shared" si="507"/>
        <v>#DIV/0!</v>
      </c>
      <c r="EH357" s="10" t="e">
        <f t="shared" si="507"/>
        <v>#DIV/0!</v>
      </c>
      <c r="EI357" s="10" t="e">
        <f t="shared" si="507"/>
        <v>#DIV/0!</v>
      </c>
      <c r="EJ357" s="10" t="e">
        <f t="shared" si="507"/>
        <v>#DIV/0!</v>
      </c>
      <c r="EK357" s="10" t="e">
        <f t="shared" si="507"/>
        <v>#DIV/0!</v>
      </c>
      <c r="EL357" s="10" t="e">
        <f t="shared" si="507"/>
        <v>#DIV/0!</v>
      </c>
      <c r="EM357" s="10" t="e">
        <f t="shared" si="507"/>
        <v>#DIV/0!</v>
      </c>
      <c r="EN357" s="10" t="e">
        <f t="shared" si="507"/>
        <v>#DIV/0!</v>
      </c>
      <c r="EO357" s="10" t="e">
        <f t="shared" si="507"/>
        <v>#DIV/0!</v>
      </c>
      <c r="EP357" s="10" t="e">
        <f t="shared" si="507"/>
        <v>#DIV/0!</v>
      </c>
      <c r="EQ357" s="10" t="e">
        <f t="shared" si="507"/>
        <v>#DIV/0!</v>
      </c>
      <c r="ER357" s="10" t="e">
        <f t="shared" si="507"/>
        <v>#DIV/0!</v>
      </c>
      <c r="ES357" s="10" t="e">
        <f t="shared" si="507"/>
        <v>#DIV/0!</v>
      </c>
      <c r="ET357" s="10" t="e">
        <f t="shared" si="507"/>
        <v>#DIV/0!</v>
      </c>
      <c r="EU357" s="10" t="e">
        <f t="shared" si="507"/>
        <v>#DIV/0!</v>
      </c>
      <c r="EV357" s="10" t="e">
        <f t="shared" si="507"/>
        <v>#DIV/0!</v>
      </c>
      <c r="EW357" s="10" t="e">
        <f t="shared" si="507"/>
        <v>#DIV/0!</v>
      </c>
      <c r="EX357" s="10" t="e">
        <f t="shared" si="507"/>
        <v>#DIV/0!</v>
      </c>
      <c r="EY357" s="10" t="e">
        <f t="shared" si="507"/>
        <v>#DIV/0!</v>
      </c>
      <c r="EZ357" s="10" t="e">
        <f t="shared" si="507"/>
        <v>#DIV/0!</v>
      </c>
      <c r="FA357" s="10" t="e">
        <f t="shared" si="507"/>
        <v>#DIV/0!</v>
      </c>
      <c r="FB357" s="10" t="e">
        <f t="shared" si="507"/>
        <v>#DIV/0!</v>
      </c>
      <c r="FC357" s="10" t="e">
        <f t="shared" si="507"/>
        <v>#DIV/0!</v>
      </c>
      <c r="FD357" s="10" t="e">
        <f t="shared" si="507"/>
        <v>#DIV/0!</v>
      </c>
      <c r="FE357" s="10" t="e">
        <f t="shared" si="507"/>
        <v>#DIV/0!</v>
      </c>
      <c r="FF357" s="10" t="e">
        <f t="shared" si="507"/>
        <v>#DIV/0!</v>
      </c>
      <c r="FG357" s="10" t="e">
        <f t="shared" si="507"/>
        <v>#DIV/0!</v>
      </c>
      <c r="FH357" s="10" t="e">
        <f t="shared" si="507"/>
        <v>#DIV/0!</v>
      </c>
      <c r="FI357" s="10" t="e">
        <f t="shared" si="507"/>
        <v>#DIV/0!</v>
      </c>
      <c r="FJ357" s="10" t="e">
        <f t="shared" si="507"/>
        <v>#DIV/0!</v>
      </c>
      <c r="FK357" s="10" t="e">
        <f t="shared" si="507"/>
        <v>#DIV/0!</v>
      </c>
      <c r="FL357" s="10" t="e">
        <f t="shared" si="507"/>
        <v>#DIV/0!</v>
      </c>
      <c r="FM357" s="10" t="e">
        <f t="shared" si="507"/>
        <v>#DIV/0!</v>
      </c>
      <c r="FN357" s="10" t="e">
        <f t="shared" si="507"/>
        <v>#DIV/0!</v>
      </c>
      <c r="FO357" s="10" t="e">
        <f t="shared" si="507"/>
        <v>#DIV/0!</v>
      </c>
      <c r="FP357" s="10" t="e">
        <f t="shared" si="507"/>
        <v>#DIV/0!</v>
      </c>
      <c r="FQ357" s="10" t="e">
        <f t="shared" si="507"/>
        <v>#DIV/0!</v>
      </c>
      <c r="FR357" s="10" t="e">
        <f t="shared" si="507"/>
        <v>#DIV/0!</v>
      </c>
      <c r="FS357" s="10" t="e">
        <f t="shared" si="507"/>
        <v>#DIV/0!</v>
      </c>
      <c r="FT357" s="10" t="e">
        <f t="shared" si="507"/>
        <v>#DIV/0!</v>
      </c>
      <c r="FU357" s="10" t="e">
        <f t="shared" si="507"/>
        <v>#DIV/0!</v>
      </c>
      <c r="FV357" s="10" t="e">
        <f t="shared" si="507"/>
        <v>#DIV/0!</v>
      </c>
      <c r="FW357" s="10" t="e">
        <f t="shared" si="507"/>
        <v>#DIV/0!</v>
      </c>
      <c r="FX357" s="10" t="e">
        <f t="shared" si="507"/>
        <v>#DIV/0!</v>
      </c>
      <c r="FY357" s="10" t="e">
        <f t="shared" si="507"/>
        <v>#DIV/0!</v>
      </c>
    </row>
    <row r="358" spans="1:181" s="10" customFormat="1">
      <c r="A358" s="10" t="str">
        <f t="shared" si="492"/>
        <v>IQui</v>
      </c>
      <c r="D358" s="10">
        <f t="shared" si="499"/>
        <v>11.2692959810687</v>
      </c>
      <c r="E358" s="10">
        <f t="shared" si="499"/>
        <v>12.59319151458301</v>
      </c>
      <c r="H358" s="10">
        <f t="shared" si="487"/>
        <v>11.931243747825855</v>
      </c>
      <c r="J358" s="10">
        <f t="shared" si="500"/>
        <v>11.2692959810687</v>
      </c>
      <c r="K358" s="10">
        <f t="shared" si="500"/>
        <v>12.59319151458301</v>
      </c>
      <c r="N358" s="10">
        <f t="shared" si="493"/>
        <v>11.931243747825855</v>
      </c>
      <c r="P358" s="10">
        <f t="shared" si="501"/>
        <v>13.851990927692054</v>
      </c>
      <c r="Q358" s="10">
        <f t="shared" si="501"/>
        <v>13.628965006344457</v>
      </c>
      <c r="T358" s="10">
        <f t="shared" si="494"/>
        <v>13.740477967018254</v>
      </c>
      <c r="V358" s="10">
        <f t="shared" si="502"/>
        <v>38.807751273488989</v>
      </c>
      <c r="W358" s="10">
        <f t="shared" si="502"/>
        <v>71.697342812927516</v>
      </c>
      <c r="AA358" s="10" t="e">
        <f t="shared" si="503"/>
        <v>#DIV/0!</v>
      </c>
      <c r="AB358" s="10" t="e">
        <f t="shared" si="503"/>
        <v>#DIV/0!</v>
      </c>
      <c r="AC358" s="10" t="e">
        <f t="shared" si="503"/>
        <v>#DIV/0!</v>
      </c>
      <c r="AD358" s="10" t="e">
        <f t="shared" si="503"/>
        <v>#DIV/0!</v>
      </c>
      <c r="AF358" s="10">
        <f t="shared" ref="AF358:BK358" si="508">(((AF136/AF$211)/$B136)*$B$6)-$N358</f>
        <v>0.84483334127920173</v>
      </c>
      <c r="AG358" s="10">
        <f t="shared" si="508"/>
        <v>-1.2181489185155172</v>
      </c>
      <c r="AH358" s="10">
        <f t="shared" si="508"/>
        <v>-8.2538068196955194E-2</v>
      </c>
      <c r="AI358" s="10">
        <f t="shared" si="508"/>
        <v>-1.1727732283762133</v>
      </c>
      <c r="AJ358" s="10">
        <f t="shared" si="508"/>
        <v>-2.7837896140206393</v>
      </c>
      <c r="AK358" s="10">
        <f t="shared" si="508"/>
        <v>2.0442933362047011</v>
      </c>
      <c r="AL358" s="10">
        <f t="shared" si="508"/>
        <v>0.10336972762075369</v>
      </c>
      <c r="AM358" s="10">
        <f t="shared" si="508"/>
        <v>1.5559556027038166</v>
      </c>
      <c r="AN358" s="10">
        <f t="shared" si="508"/>
        <v>3.9504904990510195</v>
      </c>
      <c r="AO358" s="10">
        <f t="shared" si="508"/>
        <v>1.9652434600235438</v>
      </c>
      <c r="AP358" s="10">
        <f t="shared" si="508"/>
        <v>3.04890183093773</v>
      </c>
      <c r="AQ358" s="10">
        <f t="shared" si="508"/>
        <v>0.25575392731468938</v>
      </c>
      <c r="AR358" s="10">
        <f t="shared" si="508"/>
        <v>1.1262663223367877</v>
      </c>
      <c r="AS358" s="10">
        <f t="shared" si="508"/>
        <v>10.693588112131435</v>
      </c>
      <c r="AT358" s="10">
        <f t="shared" si="508"/>
        <v>6.7924423950453399</v>
      </c>
      <c r="AU358" s="10">
        <f t="shared" si="508"/>
        <v>11.153914078631752</v>
      </c>
      <c r="AV358" s="10">
        <f t="shared" si="508"/>
        <v>8.4218284554562128</v>
      </c>
      <c r="AW358" s="10">
        <f t="shared" si="508"/>
        <v>5.9026893674301615</v>
      </c>
      <c r="AX358" s="10">
        <f t="shared" si="508"/>
        <v>6.1026046223309489</v>
      </c>
      <c r="AY358" s="10">
        <f t="shared" si="508"/>
        <v>4.4753103918603525</v>
      </c>
      <c r="AZ358" s="10">
        <f t="shared" si="508"/>
        <v>7.9427395312982991</v>
      </c>
      <c r="BA358" s="10">
        <f t="shared" si="508"/>
        <v>9.0393070286764523</v>
      </c>
      <c r="BB358" s="10">
        <f t="shared" si="508"/>
        <v>3.4805078914327794</v>
      </c>
      <c r="BC358" s="10">
        <f t="shared" si="508"/>
        <v>7.283010489563738</v>
      </c>
      <c r="BD358" s="10">
        <f t="shared" si="508"/>
        <v>5.6640743845634827</v>
      </c>
      <c r="BE358" s="10">
        <f t="shared" si="508"/>
        <v>4.6817554366540595</v>
      </c>
      <c r="BF358" s="10">
        <f t="shared" si="508"/>
        <v>4.6177570993485464</v>
      </c>
      <c r="BG358" s="10">
        <f t="shared" si="508"/>
        <v>7.8963445010623143</v>
      </c>
      <c r="BH358" s="10">
        <f t="shared" si="508"/>
        <v>5.7462875628385444</v>
      </c>
      <c r="BI358" s="10">
        <f t="shared" si="508"/>
        <v>13.549807037940392</v>
      </c>
      <c r="BJ358" s="10">
        <f t="shared" si="508"/>
        <v>13.341870454120658</v>
      </c>
      <c r="BK358" s="10">
        <f t="shared" si="508"/>
        <v>13.345112322091746</v>
      </c>
      <c r="BL358" s="10">
        <f t="shared" ref="BL358:CQ358" si="509">(((BL136/BL$211)/$B136)*$B$6)-$N358</f>
        <v>14.378810102959447</v>
      </c>
      <c r="BM358" s="10">
        <f t="shared" si="509"/>
        <v>15.998954225958498</v>
      </c>
      <c r="BN358" s="10">
        <f t="shared" si="509"/>
        <v>11.006851419655364</v>
      </c>
      <c r="BO358" s="10">
        <f t="shared" si="509"/>
        <v>12.240083723556372</v>
      </c>
      <c r="BP358" s="10">
        <f t="shared" si="509"/>
        <v>11.603627778481899</v>
      </c>
      <c r="BQ358" s="10">
        <f t="shared" si="509"/>
        <v>14.704270776119641</v>
      </c>
      <c r="BR358" s="10">
        <f t="shared" si="509"/>
        <v>9.8692412463071602</v>
      </c>
      <c r="BS358" s="10">
        <f t="shared" si="509"/>
        <v>16.61359398107966</v>
      </c>
      <c r="BT358" s="10">
        <f t="shared" si="509"/>
        <v>10.230617026598923</v>
      </c>
      <c r="BU358" s="10">
        <f t="shared" si="509"/>
        <v>0.67433401557172701</v>
      </c>
      <c r="BV358" s="10">
        <f t="shared" si="509"/>
        <v>8.2279643235584832</v>
      </c>
      <c r="BW358" s="10">
        <f t="shared" si="509"/>
        <v>8.5152809390387869</v>
      </c>
      <c r="BX358" s="10">
        <f t="shared" si="509"/>
        <v>14.515226905818333</v>
      </c>
      <c r="BY358" s="10">
        <f t="shared" si="509"/>
        <v>8.4866532597945774</v>
      </c>
      <c r="BZ358" s="10">
        <f t="shared" si="509"/>
        <v>-4.5213849424041248</v>
      </c>
      <c r="CA358" s="10">
        <f t="shared" si="509"/>
        <v>6.8141294904134053</v>
      </c>
      <c r="CB358" s="10">
        <f t="shared" si="509"/>
        <v>1.7026702986116877</v>
      </c>
      <c r="CC358" s="10">
        <f t="shared" si="509"/>
        <v>8.813960564366516</v>
      </c>
      <c r="CD358" s="10">
        <f t="shared" si="509"/>
        <v>4.8114838915393872</v>
      </c>
      <c r="CE358" s="10" t="e">
        <f t="shared" si="509"/>
        <v>#DIV/0!</v>
      </c>
      <c r="CF358" s="10" t="e">
        <f t="shared" si="509"/>
        <v>#DIV/0!</v>
      </c>
      <c r="CG358" s="10" t="e">
        <f t="shared" si="509"/>
        <v>#DIV/0!</v>
      </c>
      <c r="CH358" s="10" t="e">
        <f t="shared" si="509"/>
        <v>#DIV/0!</v>
      </c>
      <c r="CI358" s="10" t="e">
        <f t="shared" si="509"/>
        <v>#DIV/0!</v>
      </c>
      <c r="CJ358" s="10" t="e">
        <f t="shared" si="509"/>
        <v>#DIV/0!</v>
      </c>
      <c r="CK358" s="10" t="e">
        <f t="shared" si="509"/>
        <v>#DIV/0!</v>
      </c>
      <c r="CL358" s="10" t="e">
        <f t="shared" si="509"/>
        <v>#DIV/0!</v>
      </c>
      <c r="CM358" s="10" t="e">
        <f t="shared" si="509"/>
        <v>#DIV/0!</v>
      </c>
      <c r="CN358" s="10" t="e">
        <f t="shared" si="509"/>
        <v>#DIV/0!</v>
      </c>
      <c r="CO358" s="10" t="e">
        <f t="shared" si="509"/>
        <v>#DIV/0!</v>
      </c>
      <c r="CP358" s="10" t="e">
        <f t="shared" si="509"/>
        <v>#DIV/0!</v>
      </c>
      <c r="CQ358" s="10" t="e">
        <f t="shared" si="509"/>
        <v>#DIV/0!</v>
      </c>
      <c r="CR358" s="10" t="e">
        <f t="shared" ref="CR358:EA358" si="510">(((CR136/CR$211)/$B136)*$B$6)-$N358</f>
        <v>#DIV/0!</v>
      </c>
      <c r="CS358" s="10" t="e">
        <f t="shared" si="510"/>
        <v>#DIV/0!</v>
      </c>
      <c r="CT358" s="10" t="e">
        <f t="shared" si="510"/>
        <v>#DIV/0!</v>
      </c>
      <c r="CU358" s="10" t="e">
        <f t="shared" si="510"/>
        <v>#DIV/0!</v>
      </c>
      <c r="CV358" s="10" t="e">
        <f t="shared" si="510"/>
        <v>#DIV/0!</v>
      </c>
      <c r="CW358" s="10" t="e">
        <f t="shared" si="510"/>
        <v>#DIV/0!</v>
      </c>
      <c r="CX358" s="10" t="e">
        <f t="shared" si="510"/>
        <v>#DIV/0!</v>
      </c>
      <c r="CY358" s="10" t="e">
        <f t="shared" si="510"/>
        <v>#DIV/0!</v>
      </c>
      <c r="CZ358" s="10" t="e">
        <f t="shared" si="510"/>
        <v>#DIV/0!</v>
      </c>
      <c r="DA358" s="10" t="e">
        <f t="shared" si="510"/>
        <v>#DIV/0!</v>
      </c>
      <c r="DB358" s="10" t="e">
        <f t="shared" si="510"/>
        <v>#DIV/0!</v>
      </c>
      <c r="DC358" s="10" t="e">
        <f t="shared" si="510"/>
        <v>#DIV/0!</v>
      </c>
      <c r="DD358" s="10" t="e">
        <f t="shared" si="510"/>
        <v>#DIV/0!</v>
      </c>
      <c r="DE358" s="10" t="e">
        <f t="shared" si="510"/>
        <v>#DIV/0!</v>
      </c>
      <c r="DF358" s="10" t="e">
        <f t="shared" si="510"/>
        <v>#DIV/0!</v>
      </c>
      <c r="DG358" s="10" t="e">
        <f t="shared" si="510"/>
        <v>#DIV/0!</v>
      </c>
      <c r="DH358" s="10" t="e">
        <f t="shared" si="510"/>
        <v>#DIV/0!</v>
      </c>
      <c r="DI358" s="10" t="e">
        <f t="shared" si="510"/>
        <v>#DIV/0!</v>
      </c>
      <c r="DJ358" s="10" t="e">
        <f t="shared" si="510"/>
        <v>#DIV/0!</v>
      </c>
      <c r="DK358" s="10" t="e">
        <f t="shared" si="510"/>
        <v>#DIV/0!</v>
      </c>
      <c r="DL358" s="10" t="e">
        <f t="shared" si="510"/>
        <v>#DIV/0!</v>
      </c>
      <c r="DM358" s="10" t="e">
        <f t="shared" si="510"/>
        <v>#DIV/0!</v>
      </c>
      <c r="DN358" s="10" t="e">
        <f t="shared" si="510"/>
        <v>#DIV/0!</v>
      </c>
      <c r="DO358" s="10" t="e">
        <f t="shared" si="510"/>
        <v>#DIV/0!</v>
      </c>
      <c r="DP358" s="10" t="e">
        <f t="shared" si="510"/>
        <v>#DIV/0!</v>
      </c>
      <c r="DQ358" s="10" t="e">
        <f t="shared" si="510"/>
        <v>#DIV/0!</v>
      </c>
      <c r="DR358" s="10" t="e">
        <f t="shared" si="510"/>
        <v>#DIV/0!</v>
      </c>
      <c r="DS358" s="10" t="e">
        <f t="shared" si="510"/>
        <v>#DIV/0!</v>
      </c>
      <c r="DT358" s="10" t="e">
        <f t="shared" si="510"/>
        <v>#DIV/0!</v>
      </c>
      <c r="DU358" s="10" t="e">
        <f t="shared" si="510"/>
        <v>#DIV/0!</v>
      </c>
      <c r="DV358" s="10" t="e">
        <f t="shared" si="510"/>
        <v>#DIV/0!</v>
      </c>
      <c r="DW358" s="10" t="e">
        <f t="shared" si="510"/>
        <v>#DIV/0!</v>
      </c>
      <c r="DX358" s="10" t="e">
        <f t="shared" si="510"/>
        <v>#DIV/0!</v>
      </c>
      <c r="DY358" s="10" t="e">
        <f t="shared" si="510"/>
        <v>#DIV/0!</v>
      </c>
      <c r="DZ358" s="10" t="e">
        <f t="shared" si="510"/>
        <v>#DIV/0!</v>
      </c>
      <c r="EA358" s="10" t="e">
        <f t="shared" si="510"/>
        <v>#DIV/0!</v>
      </c>
      <c r="EB358" s="10" t="e">
        <f t="shared" ref="EB358:FY358" si="511">(((EB136/EB$211)/$B136)*$B$6)-$N358</f>
        <v>#DIV/0!</v>
      </c>
      <c r="EC358" s="10" t="e">
        <f t="shared" si="511"/>
        <v>#DIV/0!</v>
      </c>
      <c r="ED358" s="10" t="e">
        <f t="shared" si="511"/>
        <v>#DIV/0!</v>
      </c>
      <c r="EE358" s="10" t="e">
        <f t="shared" si="511"/>
        <v>#DIV/0!</v>
      </c>
      <c r="EF358" s="10" t="e">
        <f t="shared" si="511"/>
        <v>#DIV/0!</v>
      </c>
      <c r="EG358" s="10" t="e">
        <f t="shared" si="511"/>
        <v>#DIV/0!</v>
      </c>
      <c r="EH358" s="10" t="e">
        <f t="shared" si="511"/>
        <v>#DIV/0!</v>
      </c>
      <c r="EI358" s="10" t="e">
        <f t="shared" si="511"/>
        <v>#DIV/0!</v>
      </c>
      <c r="EJ358" s="10" t="e">
        <f t="shared" si="511"/>
        <v>#DIV/0!</v>
      </c>
      <c r="EK358" s="10" t="e">
        <f t="shared" si="511"/>
        <v>#DIV/0!</v>
      </c>
      <c r="EL358" s="10" t="e">
        <f t="shared" si="511"/>
        <v>#DIV/0!</v>
      </c>
      <c r="EM358" s="10" t="e">
        <f t="shared" si="511"/>
        <v>#DIV/0!</v>
      </c>
      <c r="EN358" s="10" t="e">
        <f t="shared" si="511"/>
        <v>#DIV/0!</v>
      </c>
      <c r="EO358" s="10" t="e">
        <f t="shared" si="511"/>
        <v>#DIV/0!</v>
      </c>
      <c r="EP358" s="10" t="e">
        <f t="shared" si="511"/>
        <v>#DIV/0!</v>
      </c>
      <c r="EQ358" s="10" t="e">
        <f t="shared" si="511"/>
        <v>#DIV/0!</v>
      </c>
      <c r="ER358" s="10" t="e">
        <f t="shared" si="511"/>
        <v>#DIV/0!</v>
      </c>
      <c r="ES358" s="10" t="e">
        <f t="shared" si="511"/>
        <v>#DIV/0!</v>
      </c>
      <c r="ET358" s="10" t="e">
        <f t="shared" si="511"/>
        <v>#DIV/0!</v>
      </c>
      <c r="EU358" s="10" t="e">
        <f t="shared" si="511"/>
        <v>#DIV/0!</v>
      </c>
      <c r="EV358" s="10" t="e">
        <f t="shared" si="511"/>
        <v>#DIV/0!</v>
      </c>
      <c r="EW358" s="10" t="e">
        <f t="shared" si="511"/>
        <v>#DIV/0!</v>
      </c>
      <c r="EX358" s="10" t="e">
        <f t="shared" si="511"/>
        <v>#DIV/0!</v>
      </c>
      <c r="EY358" s="10" t="e">
        <f t="shared" si="511"/>
        <v>#DIV/0!</v>
      </c>
      <c r="EZ358" s="10" t="e">
        <f t="shared" si="511"/>
        <v>#DIV/0!</v>
      </c>
      <c r="FA358" s="10" t="e">
        <f t="shared" si="511"/>
        <v>#DIV/0!</v>
      </c>
      <c r="FB358" s="10" t="e">
        <f t="shared" si="511"/>
        <v>#DIV/0!</v>
      </c>
      <c r="FC358" s="10" t="e">
        <f t="shared" si="511"/>
        <v>#DIV/0!</v>
      </c>
      <c r="FD358" s="10" t="e">
        <f t="shared" si="511"/>
        <v>#DIV/0!</v>
      </c>
      <c r="FE358" s="10" t="e">
        <f t="shared" si="511"/>
        <v>#DIV/0!</v>
      </c>
      <c r="FF358" s="10" t="e">
        <f t="shared" si="511"/>
        <v>#DIV/0!</v>
      </c>
      <c r="FG358" s="10" t="e">
        <f t="shared" si="511"/>
        <v>#DIV/0!</v>
      </c>
      <c r="FH358" s="10" t="e">
        <f t="shared" si="511"/>
        <v>#DIV/0!</v>
      </c>
      <c r="FI358" s="10" t="e">
        <f t="shared" si="511"/>
        <v>#DIV/0!</v>
      </c>
      <c r="FJ358" s="10" t="e">
        <f t="shared" si="511"/>
        <v>#DIV/0!</v>
      </c>
      <c r="FK358" s="10" t="e">
        <f t="shared" si="511"/>
        <v>#DIV/0!</v>
      </c>
      <c r="FL358" s="10" t="e">
        <f t="shared" si="511"/>
        <v>#DIV/0!</v>
      </c>
      <c r="FM358" s="10" t="e">
        <f t="shared" si="511"/>
        <v>#DIV/0!</v>
      </c>
      <c r="FN358" s="10" t="e">
        <f t="shared" si="511"/>
        <v>#DIV/0!</v>
      </c>
      <c r="FO358" s="10" t="e">
        <f t="shared" si="511"/>
        <v>#DIV/0!</v>
      </c>
      <c r="FP358" s="10" t="e">
        <f t="shared" si="511"/>
        <v>#DIV/0!</v>
      </c>
      <c r="FQ358" s="10" t="e">
        <f t="shared" si="511"/>
        <v>#DIV/0!</v>
      </c>
      <c r="FR358" s="10" t="e">
        <f t="shared" si="511"/>
        <v>#DIV/0!</v>
      </c>
      <c r="FS358" s="10" t="e">
        <f t="shared" si="511"/>
        <v>#DIV/0!</v>
      </c>
      <c r="FT358" s="10" t="e">
        <f t="shared" si="511"/>
        <v>#DIV/0!</v>
      </c>
      <c r="FU358" s="10" t="e">
        <f t="shared" si="511"/>
        <v>#DIV/0!</v>
      </c>
      <c r="FV358" s="10" t="e">
        <f t="shared" si="511"/>
        <v>#DIV/0!</v>
      </c>
      <c r="FW358" s="10" t="e">
        <f t="shared" si="511"/>
        <v>#DIV/0!</v>
      </c>
      <c r="FX358" s="10" t="e">
        <f t="shared" si="511"/>
        <v>#DIV/0!</v>
      </c>
      <c r="FY358" s="10" t="e">
        <f t="shared" si="511"/>
        <v>#DIV/0!</v>
      </c>
    </row>
    <row r="359" spans="1:181" s="10" customFormat="1">
      <c r="A359" s="10" t="str">
        <f t="shared" si="492"/>
        <v>Ind</v>
      </c>
      <c r="D359" s="10">
        <f t="shared" si="499"/>
        <v>0.73173877772614271</v>
      </c>
      <c r="E359" s="10">
        <f t="shared" si="499"/>
        <v>0.85648755714610447</v>
      </c>
      <c r="H359" s="10">
        <f t="shared" si="487"/>
        <v>0.79411316743612359</v>
      </c>
      <c r="J359" s="10">
        <f t="shared" si="500"/>
        <v>0.73173877772614271</v>
      </c>
      <c r="K359" s="10">
        <f t="shared" si="500"/>
        <v>0.85648755714610447</v>
      </c>
      <c r="N359" s="10">
        <f t="shared" si="493"/>
        <v>0.79411316743612359</v>
      </c>
      <c r="P359" s="10">
        <f t="shared" si="501"/>
        <v>16.017287950423825</v>
      </c>
      <c r="Q359" s="10">
        <f t="shared" si="501"/>
        <v>19.036408034674956</v>
      </c>
      <c r="T359" s="10">
        <f t="shared" si="494"/>
        <v>17.526847992549392</v>
      </c>
      <c r="V359" s="10">
        <f t="shared" si="502"/>
        <v>100.92139993512215</v>
      </c>
      <c r="W359" s="10">
        <f t="shared" si="502"/>
        <v>138.308077342281</v>
      </c>
      <c r="AA359" s="10" t="e">
        <f t="shared" si="503"/>
        <v>#DIV/0!</v>
      </c>
      <c r="AB359" s="10" t="e">
        <f t="shared" si="503"/>
        <v>#DIV/0!</v>
      </c>
      <c r="AC359" s="10" t="e">
        <f t="shared" si="503"/>
        <v>#DIV/0!</v>
      </c>
      <c r="AD359" s="10" t="e">
        <f t="shared" si="503"/>
        <v>#DIV/0!</v>
      </c>
      <c r="AF359" s="10">
        <f t="shared" ref="AF359:BK359" si="512">(((AF137/AF$211)/$B137)*$B$6)-$N359</f>
        <v>384.55876325244611</v>
      </c>
      <c r="AG359" s="10">
        <f t="shared" si="512"/>
        <v>302.1939713215416</v>
      </c>
      <c r="AH359" s="10">
        <f t="shared" si="512"/>
        <v>128454.994251094</v>
      </c>
      <c r="AI359" s="10">
        <f t="shared" si="512"/>
        <v>208.39958428352244</v>
      </c>
      <c r="AJ359" s="10">
        <f t="shared" si="512"/>
        <v>240.47145590529095</v>
      </c>
      <c r="AK359" s="10">
        <f t="shared" si="512"/>
        <v>47.087523973795847</v>
      </c>
      <c r="AL359" s="10">
        <f t="shared" si="512"/>
        <v>115.68175979371817</v>
      </c>
      <c r="AM359" s="10">
        <f t="shared" si="512"/>
        <v>54.321473796063593</v>
      </c>
      <c r="AN359" s="10">
        <f t="shared" si="512"/>
        <v>40.970542182559846</v>
      </c>
      <c r="AO359" s="10">
        <f t="shared" si="512"/>
        <v>80.539544534530918</v>
      </c>
      <c r="AP359" s="10">
        <f t="shared" si="512"/>
        <v>166.74554150256301</v>
      </c>
      <c r="AQ359" s="10">
        <f t="shared" si="512"/>
        <v>36.53297164852183</v>
      </c>
      <c r="AR359" s="10">
        <f t="shared" si="512"/>
        <v>178.21560706345349</v>
      </c>
      <c r="AS359" s="10">
        <f t="shared" si="512"/>
        <v>306.00098847949704</v>
      </c>
      <c r="AT359" s="10">
        <f t="shared" si="512"/>
        <v>3752.2579888887149</v>
      </c>
      <c r="AU359" s="10">
        <f t="shared" si="512"/>
        <v>1479.4293495044353</v>
      </c>
      <c r="AV359" s="10">
        <f t="shared" si="512"/>
        <v>1557.0208816653117</v>
      </c>
      <c r="AW359" s="10">
        <f t="shared" si="512"/>
        <v>71.841953365242475</v>
      </c>
      <c r="AX359" s="10">
        <f t="shared" si="512"/>
        <v>284.16781611798729</v>
      </c>
      <c r="AY359" s="10">
        <f t="shared" si="512"/>
        <v>823.0275964480594</v>
      </c>
      <c r="AZ359" s="10">
        <f t="shared" si="512"/>
        <v>149.9848406110556</v>
      </c>
      <c r="BA359" s="10">
        <f t="shared" si="512"/>
        <v>161.46070970063457</v>
      </c>
      <c r="BB359" s="10">
        <f t="shared" si="512"/>
        <v>135.99117393450385</v>
      </c>
      <c r="BC359" s="10">
        <f t="shared" si="512"/>
        <v>117.27899978692086</v>
      </c>
      <c r="BD359" s="10">
        <f t="shared" si="512"/>
        <v>170.22150037638272</v>
      </c>
      <c r="BE359" s="10">
        <f t="shared" si="512"/>
        <v>762.90518060369698</v>
      </c>
      <c r="BF359" s="10">
        <f t="shared" si="512"/>
        <v>173.42041998929935</v>
      </c>
      <c r="BG359" s="10">
        <f t="shared" si="512"/>
        <v>363.99959380898366</v>
      </c>
      <c r="BH359" s="10">
        <f t="shared" si="512"/>
        <v>2150.6718101439847</v>
      </c>
      <c r="BI359" s="10">
        <f t="shared" si="512"/>
        <v>307.58066980190677</v>
      </c>
      <c r="BJ359" s="10">
        <f t="shared" si="512"/>
        <v>391.47979769224247</v>
      </c>
      <c r="BK359" s="10">
        <f t="shared" si="512"/>
        <v>193.43104699048303</v>
      </c>
      <c r="BL359" s="10">
        <f t="shared" ref="BL359:CQ359" si="513">(((BL137/BL$211)/$B137)*$B$6)-$N359</f>
        <v>500.68031747306276</v>
      </c>
      <c r="BM359" s="10">
        <f t="shared" si="513"/>
        <v>340.17844812286347</v>
      </c>
      <c r="BN359" s="10">
        <f t="shared" si="513"/>
        <v>71.931863169662691</v>
      </c>
      <c r="BO359" s="10">
        <f t="shared" si="513"/>
        <v>37.517663384190456</v>
      </c>
      <c r="BP359" s="10">
        <f t="shared" si="513"/>
        <v>59.947759441045527</v>
      </c>
      <c r="BQ359" s="10">
        <f t="shared" si="513"/>
        <v>553.21425484637837</v>
      </c>
      <c r="BR359" s="10">
        <f t="shared" si="513"/>
        <v>88.747455249445508</v>
      </c>
      <c r="BS359" s="10">
        <f t="shared" si="513"/>
        <v>421.2941624884499</v>
      </c>
      <c r="BT359" s="10">
        <f t="shared" si="513"/>
        <v>451.32284262688864</v>
      </c>
      <c r="BU359" s="10">
        <f t="shared" si="513"/>
        <v>7.3455907419044122</v>
      </c>
      <c r="BV359" s="10">
        <f t="shared" si="513"/>
        <v>169.95098009334174</v>
      </c>
      <c r="BW359" s="10">
        <f t="shared" si="513"/>
        <v>252.24375105150659</v>
      </c>
      <c r="BX359" s="10">
        <f t="shared" si="513"/>
        <v>98.521998578385578</v>
      </c>
      <c r="BY359" s="10">
        <f t="shared" si="513"/>
        <v>503.16680721438638</v>
      </c>
      <c r="BZ359" s="10">
        <f t="shared" si="513"/>
        <v>122.46694091991706</v>
      </c>
      <c r="CA359" s="10">
        <f t="shared" si="513"/>
        <v>232.68866723043072</v>
      </c>
      <c r="CB359" s="10">
        <f t="shared" si="513"/>
        <v>87.819870397097375</v>
      </c>
      <c r="CC359" s="10">
        <f t="shared" si="513"/>
        <v>341.99999271197413</v>
      </c>
      <c r="CD359" s="10">
        <f t="shared" si="513"/>
        <v>262.63606190149022</v>
      </c>
      <c r="CE359" s="10" t="e">
        <f t="shared" si="513"/>
        <v>#DIV/0!</v>
      </c>
      <c r="CF359" s="10" t="e">
        <f t="shared" si="513"/>
        <v>#DIV/0!</v>
      </c>
      <c r="CG359" s="10" t="e">
        <f t="shared" si="513"/>
        <v>#DIV/0!</v>
      </c>
      <c r="CH359" s="10" t="e">
        <f t="shared" si="513"/>
        <v>#DIV/0!</v>
      </c>
      <c r="CI359" s="10" t="e">
        <f t="shared" si="513"/>
        <v>#DIV/0!</v>
      </c>
      <c r="CJ359" s="10" t="e">
        <f t="shared" si="513"/>
        <v>#DIV/0!</v>
      </c>
      <c r="CK359" s="10" t="e">
        <f t="shared" si="513"/>
        <v>#DIV/0!</v>
      </c>
      <c r="CL359" s="10" t="e">
        <f t="shared" si="513"/>
        <v>#DIV/0!</v>
      </c>
      <c r="CM359" s="10" t="e">
        <f t="shared" si="513"/>
        <v>#DIV/0!</v>
      </c>
      <c r="CN359" s="10" t="e">
        <f t="shared" si="513"/>
        <v>#DIV/0!</v>
      </c>
      <c r="CO359" s="10" t="e">
        <f t="shared" si="513"/>
        <v>#DIV/0!</v>
      </c>
      <c r="CP359" s="10" t="e">
        <f t="shared" si="513"/>
        <v>#DIV/0!</v>
      </c>
      <c r="CQ359" s="10" t="e">
        <f t="shared" si="513"/>
        <v>#DIV/0!</v>
      </c>
      <c r="CR359" s="10" t="e">
        <f t="shared" ref="CR359:EA359" si="514">(((CR137/CR$211)/$B137)*$B$6)-$N359</f>
        <v>#DIV/0!</v>
      </c>
      <c r="CS359" s="10" t="e">
        <f t="shared" si="514"/>
        <v>#DIV/0!</v>
      </c>
      <c r="CT359" s="10" t="e">
        <f t="shared" si="514"/>
        <v>#DIV/0!</v>
      </c>
      <c r="CU359" s="10" t="e">
        <f t="shared" si="514"/>
        <v>#DIV/0!</v>
      </c>
      <c r="CV359" s="10" t="e">
        <f t="shared" si="514"/>
        <v>#DIV/0!</v>
      </c>
      <c r="CW359" s="10" t="e">
        <f t="shared" si="514"/>
        <v>#DIV/0!</v>
      </c>
      <c r="CX359" s="10" t="e">
        <f t="shared" si="514"/>
        <v>#DIV/0!</v>
      </c>
      <c r="CY359" s="10" t="e">
        <f t="shared" si="514"/>
        <v>#DIV/0!</v>
      </c>
      <c r="CZ359" s="10" t="e">
        <f t="shared" si="514"/>
        <v>#DIV/0!</v>
      </c>
      <c r="DA359" s="10" t="e">
        <f t="shared" si="514"/>
        <v>#DIV/0!</v>
      </c>
      <c r="DB359" s="10" t="e">
        <f t="shared" si="514"/>
        <v>#DIV/0!</v>
      </c>
      <c r="DC359" s="10" t="e">
        <f t="shared" si="514"/>
        <v>#DIV/0!</v>
      </c>
      <c r="DD359" s="10" t="e">
        <f t="shared" si="514"/>
        <v>#DIV/0!</v>
      </c>
      <c r="DE359" s="10" t="e">
        <f t="shared" si="514"/>
        <v>#DIV/0!</v>
      </c>
      <c r="DF359" s="10" t="e">
        <f t="shared" si="514"/>
        <v>#DIV/0!</v>
      </c>
      <c r="DG359" s="10" t="e">
        <f t="shared" si="514"/>
        <v>#DIV/0!</v>
      </c>
      <c r="DH359" s="10" t="e">
        <f t="shared" si="514"/>
        <v>#DIV/0!</v>
      </c>
      <c r="DI359" s="10" t="e">
        <f t="shared" si="514"/>
        <v>#DIV/0!</v>
      </c>
      <c r="DJ359" s="10" t="e">
        <f t="shared" si="514"/>
        <v>#DIV/0!</v>
      </c>
      <c r="DK359" s="10" t="e">
        <f t="shared" si="514"/>
        <v>#DIV/0!</v>
      </c>
      <c r="DL359" s="10" t="e">
        <f t="shared" si="514"/>
        <v>#DIV/0!</v>
      </c>
      <c r="DM359" s="10" t="e">
        <f t="shared" si="514"/>
        <v>#DIV/0!</v>
      </c>
      <c r="DN359" s="10" t="e">
        <f t="shared" si="514"/>
        <v>#DIV/0!</v>
      </c>
      <c r="DO359" s="10" t="e">
        <f t="shared" si="514"/>
        <v>#DIV/0!</v>
      </c>
      <c r="DP359" s="10" t="e">
        <f t="shared" si="514"/>
        <v>#DIV/0!</v>
      </c>
      <c r="DQ359" s="10" t="e">
        <f t="shared" si="514"/>
        <v>#DIV/0!</v>
      </c>
      <c r="DR359" s="10" t="e">
        <f t="shared" si="514"/>
        <v>#DIV/0!</v>
      </c>
      <c r="DS359" s="10" t="e">
        <f t="shared" si="514"/>
        <v>#DIV/0!</v>
      </c>
      <c r="DT359" s="10" t="e">
        <f t="shared" si="514"/>
        <v>#DIV/0!</v>
      </c>
      <c r="DU359" s="10" t="e">
        <f t="shared" si="514"/>
        <v>#DIV/0!</v>
      </c>
      <c r="DV359" s="10" t="e">
        <f t="shared" si="514"/>
        <v>#DIV/0!</v>
      </c>
      <c r="DW359" s="10" t="e">
        <f t="shared" si="514"/>
        <v>#DIV/0!</v>
      </c>
      <c r="DX359" s="10" t="e">
        <f t="shared" si="514"/>
        <v>#DIV/0!</v>
      </c>
      <c r="DY359" s="10" t="e">
        <f t="shared" si="514"/>
        <v>#DIV/0!</v>
      </c>
      <c r="DZ359" s="10" t="e">
        <f t="shared" si="514"/>
        <v>#DIV/0!</v>
      </c>
      <c r="EA359" s="10" t="e">
        <f t="shared" si="514"/>
        <v>#DIV/0!</v>
      </c>
      <c r="EB359" s="10" t="e">
        <f t="shared" ref="EB359:FY359" si="515">(((EB137/EB$211)/$B137)*$B$6)-$N359</f>
        <v>#DIV/0!</v>
      </c>
      <c r="EC359" s="10" t="e">
        <f t="shared" si="515"/>
        <v>#DIV/0!</v>
      </c>
      <c r="ED359" s="10" t="e">
        <f t="shared" si="515"/>
        <v>#DIV/0!</v>
      </c>
      <c r="EE359" s="10" t="e">
        <f t="shared" si="515"/>
        <v>#DIV/0!</v>
      </c>
      <c r="EF359" s="10" t="e">
        <f t="shared" si="515"/>
        <v>#DIV/0!</v>
      </c>
      <c r="EG359" s="10" t="e">
        <f t="shared" si="515"/>
        <v>#DIV/0!</v>
      </c>
      <c r="EH359" s="10" t="e">
        <f t="shared" si="515"/>
        <v>#DIV/0!</v>
      </c>
      <c r="EI359" s="10" t="e">
        <f t="shared" si="515"/>
        <v>#DIV/0!</v>
      </c>
      <c r="EJ359" s="10" t="e">
        <f t="shared" si="515"/>
        <v>#DIV/0!</v>
      </c>
      <c r="EK359" s="10" t="e">
        <f t="shared" si="515"/>
        <v>#DIV/0!</v>
      </c>
      <c r="EL359" s="10" t="e">
        <f t="shared" si="515"/>
        <v>#DIV/0!</v>
      </c>
      <c r="EM359" s="10" t="e">
        <f t="shared" si="515"/>
        <v>#DIV/0!</v>
      </c>
      <c r="EN359" s="10" t="e">
        <f t="shared" si="515"/>
        <v>#DIV/0!</v>
      </c>
      <c r="EO359" s="10" t="e">
        <f t="shared" si="515"/>
        <v>#DIV/0!</v>
      </c>
      <c r="EP359" s="10" t="e">
        <f t="shared" si="515"/>
        <v>#DIV/0!</v>
      </c>
      <c r="EQ359" s="10" t="e">
        <f t="shared" si="515"/>
        <v>#DIV/0!</v>
      </c>
      <c r="ER359" s="10" t="e">
        <f t="shared" si="515"/>
        <v>#DIV/0!</v>
      </c>
      <c r="ES359" s="10" t="e">
        <f t="shared" si="515"/>
        <v>#DIV/0!</v>
      </c>
      <c r="ET359" s="10" t="e">
        <f t="shared" si="515"/>
        <v>#DIV/0!</v>
      </c>
      <c r="EU359" s="10" t="e">
        <f t="shared" si="515"/>
        <v>#DIV/0!</v>
      </c>
      <c r="EV359" s="10" t="e">
        <f t="shared" si="515"/>
        <v>#DIV/0!</v>
      </c>
      <c r="EW359" s="10" t="e">
        <f t="shared" si="515"/>
        <v>#DIV/0!</v>
      </c>
      <c r="EX359" s="10" t="e">
        <f t="shared" si="515"/>
        <v>#DIV/0!</v>
      </c>
      <c r="EY359" s="10" t="e">
        <f t="shared" si="515"/>
        <v>#DIV/0!</v>
      </c>
      <c r="EZ359" s="10" t="e">
        <f t="shared" si="515"/>
        <v>#DIV/0!</v>
      </c>
      <c r="FA359" s="10" t="e">
        <f t="shared" si="515"/>
        <v>#DIV/0!</v>
      </c>
      <c r="FB359" s="10" t="e">
        <f t="shared" si="515"/>
        <v>#DIV/0!</v>
      </c>
      <c r="FC359" s="10" t="e">
        <f t="shared" si="515"/>
        <v>#DIV/0!</v>
      </c>
      <c r="FD359" s="10" t="e">
        <f t="shared" si="515"/>
        <v>#DIV/0!</v>
      </c>
      <c r="FE359" s="10" t="e">
        <f t="shared" si="515"/>
        <v>#DIV/0!</v>
      </c>
      <c r="FF359" s="10" t="e">
        <f t="shared" si="515"/>
        <v>#DIV/0!</v>
      </c>
      <c r="FG359" s="10" t="e">
        <f t="shared" si="515"/>
        <v>#DIV/0!</v>
      </c>
      <c r="FH359" s="10" t="e">
        <f t="shared" si="515"/>
        <v>#DIV/0!</v>
      </c>
      <c r="FI359" s="10" t="e">
        <f t="shared" si="515"/>
        <v>#DIV/0!</v>
      </c>
      <c r="FJ359" s="10" t="e">
        <f t="shared" si="515"/>
        <v>#DIV/0!</v>
      </c>
      <c r="FK359" s="10" t="e">
        <f t="shared" si="515"/>
        <v>#DIV/0!</v>
      </c>
      <c r="FL359" s="10" t="e">
        <f t="shared" si="515"/>
        <v>#DIV/0!</v>
      </c>
      <c r="FM359" s="10" t="e">
        <f t="shared" si="515"/>
        <v>#DIV/0!</v>
      </c>
      <c r="FN359" s="10" t="e">
        <f t="shared" si="515"/>
        <v>#DIV/0!</v>
      </c>
      <c r="FO359" s="10" t="e">
        <f t="shared" si="515"/>
        <v>#DIV/0!</v>
      </c>
      <c r="FP359" s="10" t="e">
        <f t="shared" si="515"/>
        <v>#DIV/0!</v>
      </c>
      <c r="FQ359" s="10" t="e">
        <f t="shared" si="515"/>
        <v>#DIV/0!</v>
      </c>
      <c r="FR359" s="10" t="e">
        <f t="shared" si="515"/>
        <v>#DIV/0!</v>
      </c>
      <c r="FS359" s="10" t="e">
        <f t="shared" si="515"/>
        <v>#DIV/0!</v>
      </c>
      <c r="FT359" s="10" t="e">
        <f t="shared" si="515"/>
        <v>#DIV/0!</v>
      </c>
      <c r="FU359" s="10" t="e">
        <f t="shared" si="515"/>
        <v>#DIV/0!</v>
      </c>
      <c r="FV359" s="10" t="e">
        <f t="shared" si="515"/>
        <v>#DIV/0!</v>
      </c>
      <c r="FW359" s="10" t="e">
        <f t="shared" si="515"/>
        <v>#DIV/0!</v>
      </c>
      <c r="FX359" s="10" t="e">
        <f t="shared" si="515"/>
        <v>#DIV/0!</v>
      </c>
      <c r="FY359" s="10" t="e">
        <f t="shared" si="515"/>
        <v>#DIV/0!</v>
      </c>
    </row>
    <row r="360" spans="1:181" s="10" customFormat="1">
      <c r="A360" s="10" t="str">
        <f t="shared" si="492"/>
        <v>2-MeQui</v>
      </c>
      <c r="D360" s="10">
        <f t="shared" si="499"/>
        <v>0.32944620247981365</v>
      </c>
      <c r="E360" s="10">
        <f t="shared" si="499"/>
        <v>0.46925627930721608</v>
      </c>
      <c r="H360" s="10">
        <f t="shared" si="487"/>
        <v>0.39935124089351487</v>
      </c>
      <c r="J360" s="10">
        <f t="shared" si="500"/>
        <v>0.32944620247981365</v>
      </c>
      <c r="K360" s="10">
        <f t="shared" si="500"/>
        <v>0.46925627930721608</v>
      </c>
      <c r="N360" s="10">
        <f t="shared" si="493"/>
        <v>0.39935124089351487</v>
      </c>
      <c r="P360" s="10">
        <f t="shared" si="501"/>
        <v>0.59434318796141894</v>
      </c>
      <c r="Q360" s="10">
        <f t="shared" si="501"/>
        <v>0.77271017463908875</v>
      </c>
      <c r="T360" s="10">
        <f t="shared" si="494"/>
        <v>0.68352668130025385</v>
      </c>
      <c r="V360" s="10">
        <f t="shared" si="502"/>
        <v>45.317874643182606</v>
      </c>
      <c r="W360" s="10">
        <f t="shared" si="502"/>
        <v>55.93605422191974</v>
      </c>
      <c r="AA360" s="10" t="e">
        <f t="shared" si="503"/>
        <v>#DIV/0!</v>
      </c>
      <c r="AB360" s="10" t="e">
        <f t="shared" si="503"/>
        <v>#DIV/0!</v>
      </c>
      <c r="AC360" s="10" t="e">
        <f t="shared" si="503"/>
        <v>#DIV/0!</v>
      </c>
      <c r="AD360" s="10" t="e">
        <f t="shared" si="503"/>
        <v>#DIV/0!</v>
      </c>
      <c r="AF360" s="10">
        <f t="shared" ref="AF360:BK360" si="516">(((AF138/AF$211)/$B138)*$B$6)-$N360</f>
        <v>1.4105603979523686</v>
      </c>
      <c r="AG360" s="10">
        <f t="shared" si="516"/>
        <v>1.7327075261574161</v>
      </c>
      <c r="AH360" s="10">
        <f t="shared" si="516"/>
        <v>0.67650099967345168</v>
      </c>
      <c r="AI360" s="10">
        <f t="shared" si="516"/>
        <v>0.19951767438510853</v>
      </c>
      <c r="AJ360" s="10">
        <f t="shared" si="516"/>
        <v>0.9021308944285682</v>
      </c>
      <c r="AK360" s="10">
        <f t="shared" si="516"/>
        <v>0.41300214648455419</v>
      </c>
      <c r="AL360" s="10">
        <f t="shared" si="516"/>
        <v>1.2957377563414882</v>
      </c>
      <c r="AM360" s="10">
        <f t="shared" si="516"/>
        <v>1.8957093074255356</v>
      </c>
      <c r="AN360" s="10">
        <f t="shared" si="516"/>
        <v>2.0109424154754789</v>
      </c>
      <c r="AO360" s="10">
        <f t="shared" si="516"/>
        <v>0.54883885869915461</v>
      </c>
      <c r="AP360" s="10">
        <f t="shared" si="516"/>
        <v>0.80347129254038507</v>
      </c>
      <c r="AQ360" s="10">
        <f t="shared" si="516"/>
        <v>0.32411477742825129</v>
      </c>
      <c r="AR360" s="10">
        <f t="shared" si="516"/>
        <v>0.48039529458321545</v>
      </c>
      <c r="AS360" s="10">
        <f t="shared" si="516"/>
        <v>0.85061742534227491</v>
      </c>
      <c r="AT360" s="10">
        <f t="shared" si="516"/>
        <v>0.60902067084638367</v>
      </c>
      <c r="AU360" s="10">
        <f t="shared" si="516"/>
        <v>0.36057112451739176</v>
      </c>
      <c r="AV360" s="10">
        <f t="shared" si="516"/>
        <v>0.64923878825330705</v>
      </c>
      <c r="AW360" s="10">
        <f t="shared" si="516"/>
        <v>1.1048727736454746</v>
      </c>
      <c r="AX360" s="10">
        <f t="shared" si="516"/>
        <v>0.60889827107242089</v>
      </c>
      <c r="AY360" s="10">
        <f t="shared" si="516"/>
        <v>0.75218056160387148</v>
      </c>
      <c r="AZ360" s="10">
        <f t="shared" si="516"/>
        <v>0.47444932363275211</v>
      </c>
      <c r="BA360" s="10">
        <f t="shared" si="516"/>
        <v>1.6102581386713457</v>
      </c>
      <c r="BB360" s="10">
        <f t="shared" si="516"/>
        <v>0.45792075708311936</v>
      </c>
      <c r="BC360" s="10">
        <f t="shared" si="516"/>
        <v>1.0853056632775362</v>
      </c>
      <c r="BD360" s="10">
        <f t="shared" si="516"/>
        <v>1.0592856319248911</v>
      </c>
      <c r="BE360" s="10">
        <f t="shared" si="516"/>
        <v>2.2484382585604945</v>
      </c>
      <c r="BF360" s="10">
        <f t="shared" si="516"/>
        <v>3.0229433583964802</v>
      </c>
      <c r="BG360" s="10">
        <f t="shared" si="516"/>
        <v>1.7197480799476035</v>
      </c>
      <c r="BH360" s="10">
        <f t="shared" si="516"/>
        <v>1.014311171931692</v>
      </c>
      <c r="BI360" s="10">
        <f t="shared" si="516"/>
        <v>2.1793880685836053</v>
      </c>
      <c r="BJ360" s="10">
        <f t="shared" si="516"/>
        <v>2.6509835883203077</v>
      </c>
      <c r="BK360" s="10">
        <f t="shared" si="516"/>
        <v>1.873745969159472</v>
      </c>
      <c r="BL360" s="10">
        <f t="shared" ref="BL360:CQ360" si="517">(((BL138/BL$211)/$B138)*$B$6)-$N360</f>
        <v>1.0098052765365562</v>
      </c>
      <c r="BM360" s="10">
        <f t="shared" si="517"/>
        <v>1.4983793596478854</v>
      </c>
      <c r="BN360" s="10">
        <f t="shared" si="517"/>
        <v>1.6119465716928605</v>
      </c>
      <c r="BO360" s="10">
        <f t="shared" si="517"/>
        <v>1.378743591536389</v>
      </c>
      <c r="BP360" s="10">
        <f t="shared" si="517"/>
        <v>1.2139058737163499</v>
      </c>
      <c r="BQ360" s="10">
        <f t="shared" si="517"/>
        <v>1.6536988612994847</v>
      </c>
      <c r="BR360" s="10">
        <f t="shared" si="517"/>
        <v>1.161744171873041</v>
      </c>
      <c r="BS360" s="10">
        <f t="shared" si="517"/>
        <v>1.3182892309384067</v>
      </c>
      <c r="BT360" s="10">
        <f t="shared" si="517"/>
        <v>1.3372289046336783</v>
      </c>
      <c r="BU360" s="10">
        <f t="shared" si="517"/>
        <v>0.36060716370763229</v>
      </c>
      <c r="BV360" s="10">
        <f t="shared" si="517"/>
        <v>0.94670273446174424</v>
      </c>
      <c r="BW360" s="10">
        <f t="shared" si="517"/>
        <v>-9.1352083087876956E-2</v>
      </c>
      <c r="BX360" s="10">
        <f t="shared" si="517"/>
        <v>1.4896971807525297</v>
      </c>
      <c r="BY360" s="10">
        <f t="shared" si="517"/>
        <v>1.5431829948066025</v>
      </c>
      <c r="BZ360" s="10">
        <f t="shared" si="517"/>
        <v>0.85615799802681325</v>
      </c>
      <c r="CA360" s="10">
        <f t="shared" si="517"/>
        <v>1.7743581753988005</v>
      </c>
      <c r="CB360" s="10">
        <f t="shared" si="517"/>
        <v>0.45544565680024302</v>
      </c>
      <c r="CC360" s="10">
        <f t="shared" si="517"/>
        <v>1.087149957568432</v>
      </c>
      <c r="CD360" s="10">
        <f t="shared" si="517"/>
        <v>0.70239285440740495</v>
      </c>
      <c r="CE360" s="10" t="e">
        <f t="shared" si="517"/>
        <v>#DIV/0!</v>
      </c>
      <c r="CF360" s="10" t="e">
        <f t="shared" si="517"/>
        <v>#DIV/0!</v>
      </c>
      <c r="CG360" s="10" t="e">
        <f t="shared" si="517"/>
        <v>#DIV/0!</v>
      </c>
      <c r="CH360" s="10" t="e">
        <f t="shared" si="517"/>
        <v>#DIV/0!</v>
      </c>
      <c r="CI360" s="10" t="e">
        <f t="shared" si="517"/>
        <v>#DIV/0!</v>
      </c>
      <c r="CJ360" s="10" t="e">
        <f t="shared" si="517"/>
        <v>#DIV/0!</v>
      </c>
      <c r="CK360" s="10" t="e">
        <f t="shared" si="517"/>
        <v>#DIV/0!</v>
      </c>
      <c r="CL360" s="10" t="e">
        <f t="shared" si="517"/>
        <v>#DIV/0!</v>
      </c>
      <c r="CM360" s="10" t="e">
        <f t="shared" si="517"/>
        <v>#DIV/0!</v>
      </c>
      <c r="CN360" s="10" t="e">
        <f t="shared" si="517"/>
        <v>#DIV/0!</v>
      </c>
      <c r="CO360" s="10" t="e">
        <f t="shared" si="517"/>
        <v>#DIV/0!</v>
      </c>
      <c r="CP360" s="10" t="e">
        <f t="shared" si="517"/>
        <v>#DIV/0!</v>
      </c>
      <c r="CQ360" s="10" t="e">
        <f t="shared" si="517"/>
        <v>#DIV/0!</v>
      </c>
      <c r="CR360" s="10" t="e">
        <f t="shared" ref="CR360:EA360" si="518">(((CR138/CR$211)/$B138)*$B$6)-$N360</f>
        <v>#DIV/0!</v>
      </c>
      <c r="CS360" s="10" t="e">
        <f t="shared" si="518"/>
        <v>#DIV/0!</v>
      </c>
      <c r="CT360" s="10" t="e">
        <f t="shared" si="518"/>
        <v>#DIV/0!</v>
      </c>
      <c r="CU360" s="10" t="e">
        <f t="shared" si="518"/>
        <v>#DIV/0!</v>
      </c>
      <c r="CV360" s="10" t="e">
        <f t="shared" si="518"/>
        <v>#DIV/0!</v>
      </c>
      <c r="CW360" s="10" t="e">
        <f t="shared" si="518"/>
        <v>#DIV/0!</v>
      </c>
      <c r="CX360" s="10" t="e">
        <f t="shared" si="518"/>
        <v>#DIV/0!</v>
      </c>
      <c r="CY360" s="10" t="e">
        <f t="shared" si="518"/>
        <v>#DIV/0!</v>
      </c>
      <c r="CZ360" s="10" t="e">
        <f t="shared" si="518"/>
        <v>#DIV/0!</v>
      </c>
      <c r="DA360" s="10" t="e">
        <f t="shared" si="518"/>
        <v>#DIV/0!</v>
      </c>
      <c r="DB360" s="10" t="e">
        <f t="shared" si="518"/>
        <v>#DIV/0!</v>
      </c>
      <c r="DC360" s="10" t="e">
        <f t="shared" si="518"/>
        <v>#DIV/0!</v>
      </c>
      <c r="DD360" s="10" t="e">
        <f t="shared" si="518"/>
        <v>#DIV/0!</v>
      </c>
      <c r="DE360" s="10" t="e">
        <f t="shared" si="518"/>
        <v>#DIV/0!</v>
      </c>
      <c r="DF360" s="10" t="e">
        <f t="shared" si="518"/>
        <v>#DIV/0!</v>
      </c>
      <c r="DG360" s="10" t="e">
        <f t="shared" si="518"/>
        <v>#DIV/0!</v>
      </c>
      <c r="DH360" s="10" t="e">
        <f t="shared" si="518"/>
        <v>#DIV/0!</v>
      </c>
      <c r="DI360" s="10" t="e">
        <f t="shared" si="518"/>
        <v>#DIV/0!</v>
      </c>
      <c r="DJ360" s="10" t="e">
        <f t="shared" si="518"/>
        <v>#DIV/0!</v>
      </c>
      <c r="DK360" s="10" t="e">
        <f t="shared" si="518"/>
        <v>#DIV/0!</v>
      </c>
      <c r="DL360" s="10" t="e">
        <f t="shared" si="518"/>
        <v>#DIV/0!</v>
      </c>
      <c r="DM360" s="10" t="e">
        <f t="shared" si="518"/>
        <v>#DIV/0!</v>
      </c>
      <c r="DN360" s="10" t="e">
        <f t="shared" si="518"/>
        <v>#DIV/0!</v>
      </c>
      <c r="DO360" s="10" t="e">
        <f t="shared" si="518"/>
        <v>#DIV/0!</v>
      </c>
      <c r="DP360" s="10" t="e">
        <f t="shared" si="518"/>
        <v>#DIV/0!</v>
      </c>
      <c r="DQ360" s="10" t="e">
        <f t="shared" si="518"/>
        <v>#DIV/0!</v>
      </c>
      <c r="DR360" s="10" t="e">
        <f t="shared" si="518"/>
        <v>#DIV/0!</v>
      </c>
      <c r="DS360" s="10" t="e">
        <f t="shared" si="518"/>
        <v>#DIV/0!</v>
      </c>
      <c r="DT360" s="10" t="e">
        <f t="shared" si="518"/>
        <v>#DIV/0!</v>
      </c>
      <c r="DU360" s="10" t="e">
        <f t="shared" si="518"/>
        <v>#DIV/0!</v>
      </c>
      <c r="DV360" s="10" t="e">
        <f t="shared" si="518"/>
        <v>#DIV/0!</v>
      </c>
      <c r="DW360" s="10" t="e">
        <f t="shared" si="518"/>
        <v>#DIV/0!</v>
      </c>
      <c r="DX360" s="10" t="e">
        <f t="shared" si="518"/>
        <v>#DIV/0!</v>
      </c>
      <c r="DY360" s="10" t="e">
        <f t="shared" si="518"/>
        <v>#DIV/0!</v>
      </c>
      <c r="DZ360" s="10" t="e">
        <f t="shared" si="518"/>
        <v>#DIV/0!</v>
      </c>
      <c r="EA360" s="10" t="e">
        <f t="shared" si="518"/>
        <v>#DIV/0!</v>
      </c>
      <c r="EB360" s="10" t="e">
        <f t="shared" ref="EB360:FY360" si="519">(((EB138/EB$211)/$B138)*$B$6)-$N360</f>
        <v>#DIV/0!</v>
      </c>
      <c r="EC360" s="10" t="e">
        <f t="shared" si="519"/>
        <v>#DIV/0!</v>
      </c>
      <c r="ED360" s="10" t="e">
        <f t="shared" si="519"/>
        <v>#DIV/0!</v>
      </c>
      <c r="EE360" s="10" t="e">
        <f t="shared" si="519"/>
        <v>#DIV/0!</v>
      </c>
      <c r="EF360" s="10" t="e">
        <f t="shared" si="519"/>
        <v>#DIV/0!</v>
      </c>
      <c r="EG360" s="10" t="e">
        <f t="shared" si="519"/>
        <v>#DIV/0!</v>
      </c>
      <c r="EH360" s="10" t="e">
        <f t="shared" si="519"/>
        <v>#DIV/0!</v>
      </c>
      <c r="EI360" s="10" t="e">
        <f t="shared" si="519"/>
        <v>#DIV/0!</v>
      </c>
      <c r="EJ360" s="10" t="e">
        <f t="shared" si="519"/>
        <v>#DIV/0!</v>
      </c>
      <c r="EK360" s="10" t="e">
        <f t="shared" si="519"/>
        <v>#DIV/0!</v>
      </c>
      <c r="EL360" s="10" t="e">
        <f t="shared" si="519"/>
        <v>#DIV/0!</v>
      </c>
      <c r="EM360" s="10" t="e">
        <f t="shared" si="519"/>
        <v>#DIV/0!</v>
      </c>
      <c r="EN360" s="10" t="e">
        <f t="shared" si="519"/>
        <v>#DIV/0!</v>
      </c>
      <c r="EO360" s="10" t="e">
        <f t="shared" si="519"/>
        <v>#DIV/0!</v>
      </c>
      <c r="EP360" s="10" t="e">
        <f t="shared" si="519"/>
        <v>#DIV/0!</v>
      </c>
      <c r="EQ360" s="10" t="e">
        <f t="shared" si="519"/>
        <v>#DIV/0!</v>
      </c>
      <c r="ER360" s="10" t="e">
        <f t="shared" si="519"/>
        <v>#DIV/0!</v>
      </c>
      <c r="ES360" s="10" t="e">
        <f t="shared" si="519"/>
        <v>#DIV/0!</v>
      </c>
      <c r="ET360" s="10" t="e">
        <f t="shared" si="519"/>
        <v>#DIV/0!</v>
      </c>
      <c r="EU360" s="10" t="e">
        <f t="shared" si="519"/>
        <v>#DIV/0!</v>
      </c>
      <c r="EV360" s="10" t="e">
        <f t="shared" si="519"/>
        <v>#DIV/0!</v>
      </c>
      <c r="EW360" s="10" t="e">
        <f t="shared" si="519"/>
        <v>#DIV/0!</v>
      </c>
      <c r="EX360" s="10" t="e">
        <f t="shared" si="519"/>
        <v>#DIV/0!</v>
      </c>
      <c r="EY360" s="10" t="e">
        <f t="shared" si="519"/>
        <v>#DIV/0!</v>
      </c>
      <c r="EZ360" s="10" t="e">
        <f t="shared" si="519"/>
        <v>#DIV/0!</v>
      </c>
      <c r="FA360" s="10" t="e">
        <f t="shared" si="519"/>
        <v>#DIV/0!</v>
      </c>
      <c r="FB360" s="10" t="e">
        <f t="shared" si="519"/>
        <v>#DIV/0!</v>
      </c>
      <c r="FC360" s="10" t="e">
        <f t="shared" si="519"/>
        <v>#DIV/0!</v>
      </c>
      <c r="FD360" s="10" t="e">
        <f t="shared" si="519"/>
        <v>#DIV/0!</v>
      </c>
      <c r="FE360" s="10" t="e">
        <f t="shared" si="519"/>
        <v>#DIV/0!</v>
      </c>
      <c r="FF360" s="10" t="e">
        <f t="shared" si="519"/>
        <v>#DIV/0!</v>
      </c>
      <c r="FG360" s="10" t="e">
        <f t="shared" si="519"/>
        <v>#DIV/0!</v>
      </c>
      <c r="FH360" s="10" t="e">
        <f t="shared" si="519"/>
        <v>#DIV/0!</v>
      </c>
      <c r="FI360" s="10" t="e">
        <f t="shared" si="519"/>
        <v>#DIV/0!</v>
      </c>
      <c r="FJ360" s="10" t="e">
        <f t="shared" si="519"/>
        <v>#DIV/0!</v>
      </c>
      <c r="FK360" s="10" t="e">
        <f t="shared" si="519"/>
        <v>#DIV/0!</v>
      </c>
      <c r="FL360" s="10" t="e">
        <f t="shared" si="519"/>
        <v>#DIV/0!</v>
      </c>
      <c r="FM360" s="10" t="e">
        <f t="shared" si="519"/>
        <v>#DIV/0!</v>
      </c>
      <c r="FN360" s="10" t="e">
        <f t="shared" si="519"/>
        <v>#DIV/0!</v>
      </c>
      <c r="FO360" s="10" t="e">
        <f t="shared" si="519"/>
        <v>#DIV/0!</v>
      </c>
      <c r="FP360" s="10" t="e">
        <f t="shared" si="519"/>
        <v>#DIV/0!</v>
      </c>
      <c r="FQ360" s="10" t="e">
        <f t="shared" si="519"/>
        <v>#DIV/0!</v>
      </c>
      <c r="FR360" s="10" t="e">
        <f t="shared" si="519"/>
        <v>#DIV/0!</v>
      </c>
      <c r="FS360" s="10" t="e">
        <f t="shared" si="519"/>
        <v>#DIV/0!</v>
      </c>
      <c r="FT360" s="10" t="e">
        <f t="shared" si="519"/>
        <v>#DIV/0!</v>
      </c>
      <c r="FU360" s="10" t="e">
        <f t="shared" si="519"/>
        <v>#DIV/0!</v>
      </c>
      <c r="FV360" s="10" t="e">
        <f t="shared" si="519"/>
        <v>#DIV/0!</v>
      </c>
      <c r="FW360" s="10" t="e">
        <f t="shared" si="519"/>
        <v>#DIV/0!</v>
      </c>
      <c r="FX360" s="10" t="e">
        <f t="shared" si="519"/>
        <v>#DIV/0!</v>
      </c>
      <c r="FY360" s="10" t="e">
        <f t="shared" si="519"/>
        <v>#DIV/0!</v>
      </c>
    </row>
    <row r="361" spans="1:181" s="10" customFormat="1">
      <c r="A361" s="10" t="str">
        <f t="shared" si="492"/>
        <v>4-MeBT</v>
      </c>
      <c r="D361" s="10">
        <f t="shared" si="499"/>
        <v>6.1633309033377263E-2</v>
      </c>
      <c r="E361" s="10">
        <f t="shared" si="499"/>
        <v>0.43147455962236025</v>
      </c>
      <c r="H361" s="10">
        <f t="shared" si="487"/>
        <v>0.24655393432786876</v>
      </c>
      <c r="J361" s="10">
        <f t="shared" si="500"/>
        <v>6.1633309033377263E-2</v>
      </c>
      <c r="K361" s="10">
        <f t="shared" si="500"/>
        <v>0.43147455962236025</v>
      </c>
      <c r="N361" s="10">
        <f t="shared" si="493"/>
        <v>0.24655393432786876</v>
      </c>
      <c r="P361" s="10">
        <f t="shared" si="501"/>
        <v>0</v>
      </c>
      <c r="Q361" s="10">
        <f t="shared" si="501"/>
        <v>0.14907731830847748</v>
      </c>
      <c r="T361" s="10">
        <f t="shared" si="494"/>
        <v>7.453865915423874E-2</v>
      </c>
      <c r="V361" s="10">
        <f t="shared" si="502"/>
        <v>114.21428962601796</v>
      </c>
      <c r="W361" s="10">
        <f t="shared" si="502"/>
        <v>104.86788871991345</v>
      </c>
      <c r="AA361" s="10" t="e">
        <f t="shared" si="503"/>
        <v>#DIV/0!</v>
      </c>
      <c r="AB361" s="10" t="e">
        <f t="shared" si="503"/>
        <v>#DIV/0!</v>
      </c>
      <c r="AC361" s="10" t="e">
        <f t="shared" si="503"/>
        <v>#DIV/0!</v>
      </c>
      <c r="AD361" s="10" t="e">
        <f t="shared" si="503"/>
        <v>#DIV/0!</v>
      </c>
      <c r="AF361" s="10">
        <f t="shared" ref="AF361:BK361" si="520">(((AF139/AF$211)/$B139)*$B$6)-$N361</f>
        <v>2.8212524207157419E-2</v>
      </c>
      <c r="AG361" s="10">
        <f t="shared" si="520"/>
        <v>-0.164628584040304</v>
      </c>
      <c r="AH361" s="10">
        <f t="shared" si="520"/>
        <v>-0.1427730005548653</v>
      </c>
      <c r="AI361" s="10">
        <f t="shared" si="520"/>
        <v>-0.18692116187398322</v>
      </c>
      <c r="AJ361" s="10">
        <f t="shared" si="520"/>
        <v>-1.5859736602012453E-3</v>
      </c>
      <c r="AK361" s="10">
        <f t="shared" si="520"/>
        <v>-0.17056576540725232</v>
      </c>
      <c r="AL361" s="10">
        <f t="shared" si="520"/>
        <v>-6.6123651198194772E-2</v>
      </c>
      <c r="AM361" s="10">
        <f t="shared" si="520"/>
        <v>-0.17037653837685593</v>
      </c>
      <c r="AN361" s="10">
        <f t="shared" si="520"/>
        <v>-0.12719236241131521</v>
      </c>
      <c r="AO361" s="10">
        <f t="shared" si="520"/>
        <v>-0.21041916213443354</v>
      </c>
      <c r="AP361" s="10">
        <f t="shared" si="520"/>
        <v>-0.17904616004719504</v>
      </c>
      <c r="AQ361" s="10">
        <f t="shared" si="520"/>
        <v>-0.24655393432786876</v>
      </c>
      <c r="AR361" s="10">
        <f t="shared" si="520"/>
        <v>-7.4677869458730506E-2</v>
      </c>
      <c r="AS361" s="10">
        <f t="shared" si="520"/>
        <v>0.46577722078751604</v>
      </c>
      <c r="AT361" s="10">
        <f t="shared" si="520"/>
        <v>-0.15500427207122186</v>
      </c>
      <c r="AU361" s="10">
        <f t="shared" si="520"/>
        <v>0.36781259154622303</v>
      </c>
      <c r="AV361" s="10">
        <f t="shared" si="520"/>
        <v>0.40081319370863577</v>
      </c>
      <c r="AW361" s="10">
        <f t="shared" si="520"/>
        <v>-0.19868478529248193</v>
      </c>
      <c r="AX361" s="10">
        <f t="shared" si="520"/>
        <v>0.21452913048813077</v>
      </c>
      <c r="AY361" s="10">
        <f t="shared" si="520"/>
        <v>-9.2006064226451467E-2</v>
      </c>
      <c r="AZ361" s="10">
        <f t="shared" si="520"/>
        <v>-0.24655393432786876</v>
      </c>
      <c r="BA361" s="10">
        <f t="shared" si="520"/>
        <v>0.41220933354588751</v>
      </c>
      <c r="BB361" s="10">
        <f t="shared" si="520"/>
        <v>-0.24655393432786876</v>
      </c>
      <c r="BC361" s="10">
        <f t="shared" si="520"/>
        <v>-0.24655393432786876</v>
      </c>
      <c r="BD361" s="10">
        <f t="shared" si="520"/>
        <v>0.11993570384525581</v>
      </c>
      <c r="BE361" s="10">
        <f t="shared" si="520"/>
        <v>-1.1688483883699696E-2</v>
      </c>
      <c r="BF361" s="10">
        <f t="shared" si="520"/>
        <v>0.15461424638917404</v>
      </c>
      <c r="BG361" s="10">
        <f t="shared" si="520"/>
        <v>-0.24655393432786876</v>
      </c>
      <c r="BH361" s="10">
        <f t="shared" si="520"/>
        <v>-1.3990037619661388E-3</v>
      </c>
      <c r="BI361" s="10">
        <f t="shared" si="520"/>
        <v>-6.425995587869418E-2</v>
      </c>
      <c r="BJ361" s="10">
        <f t="shared" si="520"/>
        <v>-4.7626194839359925E-2</v>
      </c>
      <c r="BK361" s="10">
        <f t="shared" si="520"/>
        <v>0.31728806103920959</v>
      </c>
      <c r="BL361" s="10">
        <f t="shared" ref="BL361:CQ361" si="521">(((BL139/BL$211)/$B139)*$B$6)-$N361</f>
        <v>-1.7614525897757832E-2</v>
      </c>
      <c r="BM361" s="10">
        <f t="shared" si="521"/>
        <v>0.24749439135706186</v>
      </c>
      <c r="BN361" s="10">
        <f t="shared" si="521"/>
        <v>-0.18568563983716466</v>
      </c>
      <c r="BO361" s="10">
        <f t="shared" si="521"/>
        <v>0.20457245616011666</v>
      </c>
      <c r="BP361" s="10">
        <f t="shared" si="521"/>
        <v>-0.30068301926677093</v>
      </c>
      <c r="BQ361" s="10">
        <f t="shared" si="521"/>
        <v>-5.8312877464743756E-2</v>
      </c>
      <c r="BR361" s="10">
        <f t="shared" si="521"/>
        <v>-0.24655393432786876</v>
      </c>
      <c r="BS361" s="10">
        <f t="shared" si="521"/>
        <v>-0.11563810387038126</v>
      </c>
      <c r="BT361" s="10">
        <f t="shared" si="521"/>
        <v>6.1523938324582417E-2</v>
      </c>
      <c r="BU361" s="10">
        <f t="shared" si="521"/>
        <v>-0.15515623252740049</v>
      </c>
      <c r="BV361" s="10">
        <f t="shared" si="521"/>
        <v>-0.24655393432786876</v>
      </c>
      <c r="BW361" s="10">
        <f t="shared" si="521"/>
        <v>-4.6396906736377502E-2</v>
      </c>
      <c r="BX361" s="10">
        <f t="shared" si="521"/>
        <v>0.23937948477567983</v>
      </c>
      <c r="BY361" s="10">
        <f t="shared" si="521"/>
        <v>-4.6677151485649965E-2</v>
      </c>
      <c r="BZ361" s="10">
        <f t="shared" si="521"/>
        <v>-0.24655393432786876</v>
      </c>
      <c r="CA361" s="10">
        <f t="shared" si="521"/>
        <v>-4.8036017129200304E-2</v>
      </c>
      <c r="CB361" s="10">
        <f t="shared" si="521"/>
        <v>-0.24655393432786876</v>
      </c>
      <c r="CC361" s="10">
        <f t="shared" si="521"/>
        <v>0.26329049428712425</v>
      </c>
      <c r="CD361" s="10">
        <f t="shared" si="521"/>
        <v>4.0270141471610676E-2</v>
      </c>
      <c r="CE361" s="10" t="e">
        <f t="shared" si="521"/>
        <v>#DIV/0!</v>
      </c>
      <c r="CF361" s="10" t="e">
        <f t="shared" si="521"/>
        <v>#DIV/0!</v>
      </c>
      <c r="CG361" s="10" t="e">
        <f t="shared" si="521"/>
        <v>#DIV/0!</v>
      </c>
      <c r="CH361" s="10" t="e">
        <f t="shared" si="521"/>
        <v>#DIV/0!</v>
      </c>
      <c r="CI361" s="10" t="e">
        <f t="shared" si="521"/>
        <v>#DIV/0!</v>
      </c>
      <c r="CJ361" s="10" t="e">
        <f t="shared" si="521"/>
        <v>#DIV/0!</v>
      </c>
      <c r="CK361" s="10" t="e">
        <f t="shared" si="521"/>
        <v>#DIV/0!</v>
      </c>
      <c r="CL361" s="10" t="e">
        <f t="shared" si="521"/>
        <v>#DIV/0!</v>
      </c>
      <c r="CM361" s="10" t="e">
        <f t="shared" si="521"/>
        <v>#DIV/0!</v>
      </c>
      <c r="CN361" s="10" t="e">
        <f t="shared" si="521"/>
        <v>#DIV/0!</v>
      </c>
      <c r="CO361" s="10" t="e">
        <f t="shared" si="521"/>
        <v>#DIV/0!</v>
      </c>
      <c r="CP361" s="10" t="e">
        <f t="shared" si="521"/>
        <v>#DIV/0!</v>
      </c>
      <c r="CQ361" s="10" t="e">
        <f t="shared" si="521"/>
        <v>#DIV/0!</v>
      </c>
      <c r="CR361" s="10" t="e">
        <f t="shared" ref="CR361:EA361" si="522">(((CR139/CR$211)/$B139)*$B$6)-$N361</f>
        <v>#DIV/0!</v>
      </c>
      <c r="CS361" s="10" t="e">
        <f t="shared" si="522"/>
        <v>#DIV/0!</v>
      </c>
      <c r="CT361" s="10" t="e">
        <f t="shared" si="522"/>
        <v>#DIV/0!</v>
      </c>
      <c r="CU361" s="10" t="e">
        <f t="shared" si="522"/>
        <v>#DIV/0!</v>
      </c>
      <c r="CV361" s="10" t="e">
        <f t="shared" si="522"/>
        <v>#DIV/0!</v>
      </c>
      <c r="CW361" s="10" t="e">
        <f t="shared" si="522"/>
        <v>#DIV/0!</v>
      </c>
      <c r="CX361" s="10" t="e">
        <f t="shared" si="522"/>
        <v>#DIV/0!</v>
      </c>
      <c r="CY361" s="10" t="e">
        <f t="shared" si="522"/>
        <v>#DIV/0!</v>
      </c>
      <c r="CZ361" s="10" t="e">
        <f t="shared" si="522"/>
        <v>#DIV/0!</v>
      </c>
      <c r="DA361" s="10" t="e">
        <f t="shared" si="522"/>
        <v>#DIV/0!</v>
      </c>
      <c r="DB361" s="10" t="e">
        <f t="shared" si="522"/>
        <v>#DIV/0!</v>
      </c>
      <c r="DC361" s="10" t="e">
        <f t="shared" si="522"/>
        <v>#DIV/0!</v>
      </c>
      <c r="DD361" s="10" t="e">
        <f t="shared" si="522"/>
        <v>#DIV/0!</v>
      </c>
      <c r="DE361" s="10" t="e">
        <f t="shared" si="522"/>
        <v>#DIV/0!</v>
      </c>
      <c r="DF361" s="10" t="e">
        <f t="shared" si="522"/>
        <v>#DIV/0!</v>
      </c>
      <c r="DG361" s="10" t="e">
        <f t="shared" si="522"/>
        <v>#DIV/0!</v>
      </c>
      <c r="DH361" s="10" t="e">
        <f t="shared" si="522"/>
        <v>#DIV/0!</v>
      </c>
      <c r="DI361" s="10" t="e">
        <f t="shared" si="522"/>
        <v>#DIV/0!</v>
      </c>
      <c r="DJ361" s="10" t="e">
        <f t="shared" si="522"/>
        <v>#DIV/0!</v>
      </c>
      <c r="DK361" s="10" t="e">
        <f t="shared" si="522"/>
        <v>#DIV/0!</v>
      </c>
      <c r="DL361" s="10" t="e">
        <f t="shared" si="522"/>
        <v>#DIV/0!</v>
      </c>
      <c r="DM361" s="10" t="e">
        <f t="shared" si="522"/>
        <v>#DIV/0!</v>
      </c>
      <c r="DN361" s="10" t="e">
        <f t="shared" si="522"/>
        <v>#DIV/0!</v>
      </c>
      <c r="DO361" s="10" t="e">
        <f t="shared" si="522"/>
        <v>#DIV/0!</v>
      </c>
      <c r="DP361" s="10" t="e">
        <f t="shared" si="522"/>
        <v>#DIV/0!</v>
      </c>
      <c r="DQ361" s="10" t="e">
        <f t="shared" si="522"/>
        <v>#DIV/0!</v>
      </c>
      <c r="DR361" s="10" t="e">
        <f t="shared" si="522"/>
        <v>#DIV/0!</v>
      </c>
      <c r="DS361" s="10" t="e">
        <f t="shared" si="522"/>
        <v>#DIV/0!</v>
      </c>
      <c r="DT361" s="10" t="e">
        <f t="shared" si="522"/>
        <v>#DIV/0!</v>
      </c>
      <c r="DU361" s="10" t="e">
        <f t="shared" si="522"/>
        <v>#DIV/0!</v>
      </c>
      <c r="DV361" s="10" t="e">
        <f t="shared" si="522"/>
        <v>#DIV/0!</v>
      </c>
      <c r="DW361" s="10" t="e">
        <f t="shared" si="522"/>
        <v>#DIV/0!</v>
      </c>
      <c r="DX361" s="10" t="e">
        <f t="shared" si="522"/>
        <v>#DIV/0!</v>
      </c>
      <c r="DY361" s="10" t="e">
        <f t="shared" si="522"/>
        <v>#DIV/0!</v>
      </c>
      <c r="DZ361" s="10" t="e">
        <f t="shared" si="522"/>
        <v>#DIV/0!</v>
      </c>
      <c r="EA361" s="10" t="e">
        <f t="shared" si="522"/>
        <v>#DIV/0!</v>
      </c>
      <c r="EB361" s="10" t="e">
        <f t="shared" ref="EB361:FY361" si="523">(((EB139/EB$211)/$B139)*$B$6)-$N361</f>
        <v>#DIV/0!</v>
      </c>
      <c r="EC361" s="10" t="e">
        <f t="shared" si="523"/>
        <v>#DIV/0!</v>
      </c>
      <c r="ED361" s="10" t="e">
        <f t="shared" si="523"/>
        <v>#DIV/0!</v>
      </c>
      <c r="EE361" s="10" t="e">
        <f t="shared" si="523"/>
        <v>#DIV/0!</v>
      </c>
      <c r="EF361" s="10" t="e">
        <f t="shared" si="523"/>
        <v>#DIV/0!</v>
      </c>
      <c r="EG361" s="10" t="e">
        <f t="shared" si="523"/>
        <v>#DIV/0!</v>
      </c>
      <c r="EH361" s="10" t="e">
        <f t="shared" si="523"/>
        <v>#DIV/0!</v>
      </c>
      <c r="EI361" s="10" t="e">
        <f t="shared" si="523"/>
        <v>#DIV/0!</v>
      </c>
      <c r="EJ361" s="10" t="e">
        <f t="shared" si="523"/>
        <v>#DIV/0!</v>
      </c>
      <c r="EK361" s="10" t="e">
        <f t="shared" si="523"/>
        <v>#DIV/0!</v>
      </c>
      <c r="EL361" s="10" t="e">
        <f t="shared" si="523"/>
        <v>#DIV/0!</v>
      </c>
      <c r="EM361" s="10" t="e">
        <f t="shared" si="523"/>
        <v>#DIV/0!</v>
      </c>
      <c r="EN361" s="10" t="e">
        <f t="shared" si="523"/>
        <v>#DIV/0!</v>
      </c>
      <c r="EO361" s="10" t="e">
        <f t="shared" si="523"/>
        <v>#DIV/0!</v>
      </c>
      <c r="EP361" s="10" t="e">
        <f t="shared" si="523"/>
        <v>#DIV/0!</v>
      </c>
      <c r="EQ361" s="10" t="e">
        <f t="shared" si="523"/>
        <v>#DIV/0!</v>
      </c>
      <c r="ER361" s="10" t="e">
        <f t="shared" si="523"/>
        <v>#DIV/0!</v>
      </c>
      <c r="ES361" s="10" t="e">
        <f t="shared" si="523"/>
        <v>#DIV/0!</v>
      </c>
      <c r="ET361" s="10" t="e">
        <f t="shared" si="523"/>
        <v>#DIV/0!</v>
      </c>
      <c r="EU361" s="10" t="e">
        <f t="shared" si="523"/>
        <v>#DIV/0!</v>
      </c>
      <c r="EV361" s="10" t="e">
        <f t="shared" si="523"/>
        <v>#DIV/0!</v>
      </c>
      <c r="EW361" s="10" t="e">
        <f t="shared" si="523"/>
        <v>#DIV/0!</v>
      </c>
      <c r="EX361" s="10" t="e">
        <f t="shared" si="523"/>
        <v>#DIV/0!</v>
      </c>
      <c r="EY361" s="10" t="e">
        <f t="shared" si="523"/>
        <v>#DIV/0!</v>
      </c>
      <c r="EZ361" s="10" t="e">
        <f t="shared" si="523"/>
        <v>#DIV/0!</v>
      </c>
      <c r="FA361" s="10" t="e">
        <f t="shared" si="523"/>
        <v>#DIV/0!</v>
      </c>
      <c r="FB361" s="10" t="e">
        <f t="shared" si="523"/>
        <v>#DIV/0!</v>
      </c>
      <c r="FC361" s="10" t="e">
        <f t="shared" si="523"/>
        <v>#DIV/0!</v>
      </c>
      <c r="FD361" s="10" t="e">
        <f t="shared" si="523"/>
        <v>#DIV/0!</v>
      </c>
      <c r="FE361" s="10" t="e">
        <f t="shared" si="523"/>
        <v>#DIV/0!</v>
      </c>
      <c r="FF361" s="10" t="e">
        <f t="shared" si="523"/>
        <v>#DIV/0!</v>
      </c>
      <c r="FG361" s="10" t="e">
        <f t="shared" si="523"/>
        <v>#DIV/0!</v>
      </c>
      <c r="FH361" s="10" t="e">
        <f t="shared" si="523"/>
        <v>#DIV/0!</v>
      </c>
      <c r="FI361" s="10" t="e">
        <f t="shared" si="523"/>
        <v>#DIV/0!</v>
      </c>
      <c r="FJ361" s="10" t="e">
        <f t="shared" si="523"/>
        <v>#DIV/0!</v>
      </c>
      <c r="FK361" s="10" t="e">
        <f t="shared" si="523"/>
        <v>#DIV/0!</v>
      </c>
      <c r="FL361" s="10" t="e">
        <f t="shared" si="523"/>
        <v>#DIV/0!</v>
      </c>
      <c r="FM361" s="10" t="e">
        <f t="shared" si="523"/>
        <v>#DIV/0!</v>
      </c>
      <c r="FN361" s="10" t="e">
        <f t="shared" si="523"/>
        <v>#DIV/0!</v>
      </c>
      <c r="FO361" s="10" t="e">
        <f t="shared" si="523"/>
        <v>#DIV/0!</v>
      </c>
      <c r="FP361" s="10" t="e">
        <f t="shared" si="523"/>
        <v>#DIV/0!</v>
      </c>
      <c r="FQ361" s="10" t="e">
        <f t="shared" si="523"/>
        <v>#DIV/0!</v>
      </c>
      <c r="FR361" s="10" t="e">
        <f t="shared" si="523"/>
        <v>#DIV/0!</v>
      </c>
      <c r="FS361" s="10" t="e">
        <f t="shared" si="523"/>
        <v>#DIV/0!</v>
      </c>
      <c r="FT361" s="10" t="e">
        <f t="shared" si="523"/>
        <v>#DIV/0!</v>
      </c>
      <c r="FU361" s="10" t="e">
        <f t="shared" si="523"/>
        <v>#DIV/0!</v>
      </c>
      <c r="FV361" s="10" t="e">
        <f t="shared" si="523"/>
        <v>#DIV/0!</v>
      </c>
      <c r="FW361" s="10" t="e">
        <f t="shared" si="523"/>
        <v>#DIV/0!</v>
      </c>
      <c r="FX361" s="10" t="e">
        <f t="shared" si="523"/>
        <v>#DIV/0!</v>
      </c>
      <c r="FY361" s="10" t="e">
        <f t="shared" si="523"/>
        <v>#DIV/0!</v>
      </c>
    </row>
    <row r="362" spans="1:181" s="10" customFormat="1">
      <c r="A362" s="10" t="str">
        <f t="shared" si="492"/>
        <v>3-MeIQui</v>
      </c>
      <c r="D362" s="10">
        <f t="shared" si="499"/>
        <v>0.6494819948840761</v>
      </c>
      <c r="E362" s="10">
        <f t="shared" si="499"/>
        <v>0.55135738217612218</v>
      </c>
      <c r="H362" s="10">
        <f t="shared" si="487"/>
        <v>0.60041968853009919</v>
      </c>
      <c r="J362" s="10">
        <f t="shared" si="500"/>
        <v>0.6494819948840761</v>
      </c>
      <c r="K362" s="10">
        <f t="shared" si="500"/>
        <v>0.55135738217612218</v>
      </c>
      <c r="N362" s="10">
        <f t="shared" si="493"/>
        <v>0.60041968853009919</v>
      </c>
      <c r="P362" s="10">
        <f t="shared" si="501"/>
        <v>0.70847542752898607</v>
      </c>
      <c r="Q362" s="10">
        <f t="shared" si="501"/>
        <v>0.62838121532318991</v>
      </c>
      <c r="T362" s="10">
        <f t="shared" si="494"/>
        <v>0.66842832142608799</v>
      </c>
      <c r="V362" s="10">
        <f t="shared" si="502"/>
        <v>40.04435188081645</v>
      </c>
      <c r="W362" s="10">
        <f t="shared" si="502"/>
        <v>58.727506839722651</v>
      </c>
      <c r="AA362" s="10" t="e">
        <f t="shared" si="503"/>
        <v>#DIV/0!</v>
      </c>
      <c r="AB362" s="10" t="e">
        <f t="shared" si="503"/>
        <v>#DIV/0!</v>
      </c>
      <c r="AC362" s="10" t="e">
        <f t="shared" si="503"/>
        <v>#DIV/0!</v>
      </c>
      <c r="AD362" s="10" t="e">
        <f t="shared" si="503"/>
        <v>#DIV/0!</v>
      </c>
      <c r="AF362" s="10">
        <f t="shared" ref="AF362:BK362" si="524">(((AF140/AF$211)/$B140)*$B$6)-$N362</f>
        <v>7.2939655838644257E-2</v>
      </c>
      <c r="AG362" s="10">
        <f t="shared" si="524"/>
        <v>-4.7983694732344206E-3</v>
      </c>
      <c r="AH362" s="10">
        <f t="shared" si="524"/>
        <v>-0.2443550995175352</v>
      </c>
      <c r="AI362" s="10">
        <f t="shared" si="524"/>
        <v>-0.16200062410138766</v>
      </c>
      <c r="AJ362" s="10">
        <f t="shared" si="524"/>
        <v>-9.0136350723508452E-2</v>
      </c>
      <c r="AK362" s="10">
        <f t="shared" si="524"/>
        <v>-0.39557635261248214</v>
      </c>
      <c r="AL362" s="10">
        <f t="shared" si="524"/>
        <v>-0.30858524939165388</v>
      </c>
      <c r="AM362" s="10">
        <f t="shared" si="524"/>
        <v>-0.18971280797809298</v>
      </c>
      <c r="AN362" s="10">
        <f t="shared" si="524"/>
        <v>-9.3394198309770027E-2</v>
      </c>
      <c r="AO362" s="10">
        <f t="shared" si="524"/>
        <v>-7.7950711812171392E-2</v>
      </c>
      <c r="AP362" s="10">
        <f t="shared" si="524"/>
        <v>0.14405421459133305</v>
      </c>
      <c r="AQ362" s="10">
        <f t="shared" si="524"/>
        <v>4.0689568844741952E-2</v>
      </c>
      <c r="AR362" s="10">
        <f t="shared" si="524"/>
        <v>0.21672753039118642</v>
      </c>
      <c r="AS362" s="10">
        <f t="shared" si="524"/>
        <v>0.28696862208883855</v>
      </c>
      <c r="AT362" s="10">
        <f t="shared" si="524"/>
        <v>0.10630534545486381</v>
      </c>
      <c r="AU362" s="10">
        <f t="shared" si="524"/>
        <v>1.0831191751240219</v>
      </c>
      <c r="AV362" s="10">
        <f t="shared" si="524"/>
        <v>-0.60041968853009919</v>
      </c>
      <c r="AW362" s="10">
        <f t="shared" si="524"/>
        <v>0.31460641785187937</v>
      </c>
      <c r="AX362" s="10">
        <f t="shared" si="524"/>
        <v>-0.21905882389147274</v>
      </c>
      <c r="AY362" s="10">
        <f t="shared" si="524"/>
        <v>0.16969388785467587</v>
      </c>
      <c r="AZ362" s="10">
        <f t="shared" si="524"/>
        <v>-0.15974393006008603</v>
      </c>
      <c r="BA362" s="10">
        <f t="shared" si="524"/>
        <v>-0.23717851631491121</v>
      </c>
      <c r="BB362" s="10">
        <f t="shared" si="524"/>
        <v>-3.0178058531233898E-2</v>
      </c>
      <c r="BC362" s="10">
        <f t="shared" si="524"/>
        <v>-0.48648049260434595</v>
      </c>
      <c r="BD362" s="10">
        <f t="shared" si="524"/>
        <v>0.82377648369392342</v>
      </c>
      <c r="BE362" s="10">
        <f t="shared" si="524"/>
        <v>7.8759418525423008E-2</v>
      </c>
      <c r="BF362" s="10">
        <f t="shared" si="524"/>
        <v>-2.1467080993959331E-2</v>
      </c>
      <c r="BG362" s="10">
        <f t="shared" si="524"/>
        <v>-0.40141930476314558</v>
      </c>
      <c r="BH362" s="10">
        <f t="shared" si="524"/>
        <v>-2.3659811698792055E-2</v>
      </c>
      <c r="BI362" s="10">
        <f t="shared" si="524"/>
        <v>0.41219251356146636</v>
      </c>
      <c r="BJ362" s="10">
        <f t="shared" si="524"/>
        <v>-0.4541683742835354</v>
      </c>
      <c r="BK362" s="10">
        <f t="shared" si="524"/>
        <v>1.241960823037042</v>
      </c>
      <c r="BL362" s="10">
        <f t="shared" ref="BL362:CQ362" si="525">(((BL140/BL$211)/$B140)*$B$6)-$N362</f>
        <v>0.43752798509717317</v>
      </c>
      <c r="BM362" s="10">
        <f t="shared" si="525"/>
        <v>1.6481063401167462</v>
      </c>
      <c r="BN362" s="10">
        <f t="shared" si="525"/>
        <v>0.32441901833284925</v>
      </c>
      <c r="BO362" s="10">
        <f t="shared" si="525"/>
        <v>7.6370396467035917E-3</v>
      </c>
      <c r="BP362" s="10">
        <f t="shared" si="525"/>
        <v>-0.33511565294969436</v>
      </c>
      <c r="BQ362" s="10">
        <f t="shared" si="525"/>
        <v>-0.23136772983485665</v>
      </c>
      <c r="BR362" s="10">
        <f t="shared" si="525"/>
        <v>0.83842579859024013</v>
      </c>
      <c r="BS362" s="10">
        <f t="shared" si="525"/>
        <v>0.42623718345465544</v>
      </c>
      <c r="BT362" s="10">
        <f t="shared" si="525"/>
        <v>0.13947474087304668</v>
      </c>
      <c r="BU362" s="10">
        <f t="shared" si="525"/>
        <v>0.10139919523451946</v>
      </c>
      <c r="BV362" s="10">
        <f t="shared" si="525"/>
        <v>0.67563320623228895</v>
      </c>
      <c r="BW362" s="10">
        <f t="shared" si="525"/>
        <v>0.40514005648468521</v>
      </c>
      <c r="BX362" s="10">
        <f t="shared" si="525"/>
        <v>0.13791221103355866</v>
      </c>
      <c r="BY362" s="10">
        <f t="shared" si="525"/>
        <v>0.14657131158798919</v>
      </c>
      <c r="BZ362" s="10">
        <f t="shared" si="525"/>
        <v>-0.17350329884412452</v>
      </c>
      <c r="CA362" s="10">
        <f t="shared" si="525"/>
        <v>-0.11391964306219993</v>
      </c>
      <c r="CB362" s="10">
        <f t="shared" si="525"/>
        <v>0.65140462014421585</v>
      </c>
      <c r="CC362" s="10">
        <f t="shared" si="525"/>
        <v>-0.12562653304520521</v>
      </c>
      <c r="CD362" s="10">
        <f t="shared" si="525"/>
        <v>-7.9682618116835302E-3</v>
      </c>
      <c r="CE362" s="10" t="e">
        <f t="shared" si="525"/>
        <v>#DIV/0!</v>
      </c>
      <c r="CF362" s="10" t="e">
        <f t="shared" si="525"/>
        <v>#DIV/0!</v>
      </c>
      <c r="CG362" s="10" t="e">
        <f t="shared" si="525"/>
        <v>#DIV/0!</v>
      </c>
      <c r="CH362" s="10" t="e">
        <f t="shared" si="525"/>
        <v>#DIV/0!</v>
      </c>
      <c r="CI362" s="10" t="e">
        <f t="shared" si="525"/>
        <v>#DIV/0!</v>
      </c>
      <c r="CJ362" s="10" t="e">
        <f t="shared" si="525"/>
        <v>#DIV/0!</v>
      </c>
      <c r="CK362" s="10" t="e">
        <f t="shared" si="525"/>
        <v>#DIV/0!</v>
      </c>
      <c r="CL362" s="10" t="e">
        <f t="shared" si="525"/>
        <v>#DIV/0!</v>
      </c>
      <c r="CM362" s="10" t="e">
        <f t="shared" si="525"/>
        <v>#DIV/0!</v>
      </c>
      <c r="CN362" s="10" t="e">
        <f t="shared" si="525"/>
        <v>#DIV/0!</v>
      </c>
      <c r="CO362" s="10" t="e">
        <f t="shared" si="525"/>
        <v>#DIV/0!</v>
      </c>
      <c r="CP362" s="10" t="e">
        <f t="shared" si="525"/>
        <v>#DIV/0!</v>
      </c>
      <c r="CQ362" s="10" t="e">
        <f t="shared" si="525"/>
        <v>#DIV/0!</v>
      </c>
      <c r="CR362" s="10" t="e">
        <f t="shared" ref="CR362:EA362" si="526">(((CR140/CR$211)/$B140)*$B$6)-$N362</f>
        <v>#DIV/0!</v>
      </c>
      <c r="CS362" s="10" t="e">
        <f t="shared" si="526"/>
        <v>#DIV/0!</v>
      </c>
      <c r="CT362" s="10" t="e">
        <f t="shared" si="526"/>
        <v>#DIV/0!</v>
      </c>
      <c r="CU362" s="10" t="e">
        <f t="shared" si="526"/>
        <v>#DIV/0!</v>
      </c>
      <c r="CV362" s="10" t="e">
        <f t="shared" si="526"/>
        <v>#DIV/0!</v>
      </c>
      <c r="CW362" s="10" t="e">
        <f t="shared" si="526"/>
        <v>#DIV/0!</v>
      </c>
      <c r="CX362" s="10" t="e">
        <f t="shared" si="526"/>
        <v>#DIV/0!</v>
      </c>
      <c r="CY362" s="10" t="e">
        <f t="shared" si="526"/>
        <v>#DIV/0!</v>
      </c>
      <c r="CZ362" s="10" t="e">
        <f t="shared" si="526"/>
        <v>#DIV/0!</v>
      </c>
      <c r="DA362" s="10" t="e">
        <f t="shared" si="526"/>
        <v>#DIV/0!</v>
      </c>
      <c r="DB362" s="10" t="e">
        <f t="shared" si="526"/>
        <v>#DIV/0!</v>
      </c>
      <c r="DC362" s="10" t="e">
        <f t="shared" si="526"/>
        <v>#DIV/0!</v>
      </c>
      <c r="DD362" s="10" t="e">
        <f t="shared" si="526"/>
        <v>#DIV/0!</v>
      </c>
      <c r="DE362" s="10" t="e">
        <f t="shared" si="526"/>
        <v>#DIV/0!</v>
      </c>
      <c r="DF362" s="10" t="e">
        <f t="shared" si="526"/>
        <v>#DIV/0!</v>
      </c>
      <c r="DG362" s="10" t="e">
        <f t="shared" si="526"/>
        <v>#DIV/0!</v>
      </c>
      <c r="DH362" s="10" t="e">
        <f t="shared" si="526"/>
        <v>#DIV/0!</v>
      </c>
      <c r="DI362" s="10" t="e">
        <f t="shared" si="526"/>
        <v>#DIV/0!</v>
      </c>
      <c r="DJ362" s="10" t="e">
        <f t="shared" si="526"/>
        <v>#DIV/0!</v>
      </c>
      <c r="DK362" s="10" t="e">
        <f t="shared" si="526"/>
        <v>#DIV/0!</v>
      </c>
      <c r="DL362" s="10" t="e">
        <f t="shared" si="526"/>
        <v>#DIV/0!</v>
      </c>
      <c r="DM362" s="10" t="e">
        <f t="shared" si="526"/>
        <v>#DIV/0!</v>
      </c>
      <c r="DN362" s="10" t="e">
        <f t="shared" si="526"/>
        <v>#DIV/0!</v>
      </c>
      <c r="DO362" s="10" t="e">
        <f t="shared" si="526"/>
        <v>#DIV/0!</v>
      </c>
      <c r="DP362" s="10" t="e">
        <f t="shared" si="526"/>
        <v>#DIV/0!</v>
      </c>
      <c r="DQ362" s="10" t="e">
        <f t="shared" si="526"/>
        <v>#DIV/0!</v>
      </c>
      <c r="DR362" s="10" t="e">
        <f t="shared" si="526"/>
        <v>#DIV/0!</v>
      </c>
      <c r="DS362" s="10" t="e">
        <f t="shared" si="526"/>
        <v>#DIV/0!</v>
      </c>
      <c r="DT362" s="10" t="e">
        <f t="shared" si="526"/>
        <v>#DIV/0!</v>
      </c>
      <c r="DU362" s="10" t="e">
        <f t="shared" si="526"/>
        <v>#DIV/0!</v>
      </c>
      <c r="DV362" s="10" t="e">
        <f t="shared" si="526"/>
        <v>#DIV/0!</v>
      </c>
      <c r="DW362" s="10" t="e">
        <f t="shared" si="526"/>
        <v>#DIV/0!</v>
      </c>
      <c r="DX362" s="10" t="e">
        <f t="shared" si="526"/>
        <v>#DIV/0!</v>
      </c>
      <c r="DY362" s="10" t="e">
        <f t="shared" si="526"/>
        <v>#DIV/0!</v>
      </c>
      <c r="DZ362" s="10" t="e">
        <f t="shared" si="526"/>
        <v>#DIV/0!</v>
      </c>
      <c r="EA362" s="10" t="e">
        <f t="shared" si="526"/>
        <v>#DIV/0!</v>
      </c>
      <c r="EB362" s="10" t="e">
        <f t="shared" ref="EB362:FY362" si="527">(((EB140/EB$211)/$B140)*$B$6)-$N362</f>
        <v>#DIV/0!</v>
      </c>
      <c r="EC362" s="10" t="e">
        <f t="shared" si="527"/>
        <v>#DIV/0!</v>
      </c>
      <c r="ED362" s="10" t="e">
        <f t="shared" si="527"/>
        <v>#DIV/0!</v>
      </c>
      <c r="EE362" s="10" t="e">
        <f t="shared" si="527"/>
        <v>#DIV/0!</v>
      </c>
      <c r="EF362" s="10" t="e">
        <f t="shared" si="527"/>
        <v>#DIV/0!</v>
      </c>
      <c r="EG362" s="10" t="e">
        <f t="shared" si="527"/>
        <v>#DIV/0!</v>
      </c>
      <c r="EH362" s="10" t="e">
        <f t="shared" si="527"/>
        <v>#DIV/0!</v>
      </c>
      <c r="EI362" s="10" t="e">
        <f t="shared" si="527"/>
        <v>#DIV/0!</v>
      </c>
      <c r="EJ362" s="10" t="e">
        <f t="shared" si="527"/>
        <v>#DIV/0!</v>
      </c>
      <c r="EK362" s="10" t="e">
        <f t="shared" si="527"/>
        <v>#DIV/0!</v>
      </c>
      <c r="EL362" s="10" t="e">
        <f t="shared" si="527"/>
        <v>#DIV/0!</v>
      </c>
      <c r="EM362" s="10" t="e">
        <f t="shared" si="527"/>
        <v>#DIV/0!</v>
      </c>
      <c r="EN362" s="10" t="e">
        <f t="shared" si="527"/>
        <v>#DIV/0!</v>
      </c>
      <c r="EO362" s="10" t="e">
        <f t="shared" si="527"/>
        <v>#DIV/0!</v>
      </c>
      <c r="EP362" s="10" t="e">
        <f t="shared" si="527"/>
        <v>#DIV/0!</v>
      </c>
      <c r="EQ362" s="10" t="e">
        <f t="shared" si="527"/>
        <v>#DIV/0!</v>
      </c>
      <c r="ER362" s="10" t="e">
        <f t="shared" si="527"/>
        <v>#DIV/0!</v>
      </c>
      <c r="ES362" s="10" t="e">
        <f t="shared" si="527"/>
        <v>#DIV/0!</v>
      </c>
      <c r="ET362" s="10" t="e">
        <f t="shared" si="527"/>
        <v>#DIV/0!</v>
      </c>
      <c r="EU362" s="10" t="e">
        <f t="shared" si="527"/>
        <v>#DIV/0!</v>
      </c>
      <c r="EV362" s="10" t="e">
        <f t="shared" si="527"/>
        <v>#DIV/0!</v>
      </c>
      <c r="EW362" s="10" t="e">
        <f t="shared" si="527"/>
        <v>#DIV/0!</v>
      </c>
      <c r="EX362" s="10" t="e">
        <f t="shared" si="527"/>
        <v>#DIV/0!</v>
      </c>
      <c r="EY362" s="10" t="e">
        <f t="shared" si="527"/>
        <v>#DIV/0!</v>
      </c>
      <c r="EZ362" s="10" t="e">
        <f t="shared" si="527"/>
        <v>#DIV/0!</v>
      </c>
      <c r="FA362" s="10" t="e">
        <f t="shared" si="527"/>
        <v>#DIV/0!</v>
      </c>
      <c r="FB362" s="10" t="e">
        <f t="shared" si="527"/>
        <v>#DIV/0!</v>
      </c>
      <c r="FC362" s="10" t="e">
        <f t="shared" si="527"/>
        <v>#DIV/0!</v>
      </c>
      <c r="FD362" s="10" t="e">
        <f t="shared" si="527"/>
        <v>#DIV/0!</v>
      </c>
      <c r="FE362" s="10" t="e">
        <f t="shared" si="527"/>
        <v>#DIV/0!</v>
      </c>
      <c r="FF362" s="10" t="e">
        <f t="shared" si="527"/>
        <v>#DIV/0!</v>
      </c>
      <c r="FG362" s="10" t="e">
        <f t="shared" si="527"/>
        <v>#DIV/0!</v>
      </c>
      <c r="FH362" s="10" t="e">
        <f t="shared" si="527"/>
        <v>#DIV/0!</v>
      </c>
      <c r="FI362" s="10" t="e">
        <f t="shared" si="527"/>
        <v>#DIV/0!</v>
      </c>
      <c r="FJ362" s="10" t="e">
        <f t="shared" si="527"/>
        <v>#DIV/0!</v>
      </c>
      <c r="FK362" s="10" t="e">
        <f t="shared" si="527"/>
        <v>#DIV/0!</v>
      </c>
      <c r="FL362" s="10" t="e">
        <f t="shared" si="527"/>
        <v>#DIV/0!</v>
      </c>
      <c r="FM362" s="10" t="e">
        <f t="shared" si="527"/>
        <v>#DIV/0!</v>
      </c>
      <c r="FN362" s="10" t="e">
        <f t="shared" si="527"/>
        <v>#DIV/0!</v>
      </c>
      <c r="FO362" s="10" t="e">
        <f t="shared" si="527"/>
        <v>#DIV/0!</v>
      </c>
      <c r="FP362" s="10" t="e">
        <f t="shared" si="527"/>
        <v>#DIV/0!</v>
      </c>
      <c r="FQ362" s="10" t="e">
        <f t="shared" si="527"/>
        <v>#DIV/0!</v>
      </c>
      <c r="FR362" s="10" t="e">
        <f t="shared" si="527"/>
        <v>#DIV/0!</v>
      </c>
      <c r="FS362" s="10" t="e">
        <f t="shared" si="527"/>
        <v>#DIV/0!</v>
      </c>
      <c r="FT362" s="10" t="e">
        <f t="shared" si="527"/>
        <v>#DIV/0!</v>
      </c>
      <c r="FU362" s="10" t="e">
        <f t="shared" si="527"/>
        <v>#DIV/0!</v>
      </c>
      <c r="FV362" s="10" t="e">
        <f t="shared" si="527"/>
        <v>#DIV/0!</v>
      </c>
      <c r="FW362" s="10" t="e">
        <f t="shared" si="527"/>
        <v>#DIV/0!</v>
      </c>
      <c r="FX362" s="10" t="e">
        <f t="shared" si="527"/>
        <v>#DIV/0!</v>
      </c>
      <c r="FY362" s="10" t="e">
        <f t="shared" si="527"/>
        <v>#DIV/0!</v>
      </c>
    </row>
    <row r="363" spans="1:181" s="10" customFormat="1">
      <c r="A363" s="10" t="str">
        <f t="shared" si="492"/>
        <v>5-Cl-BT</v>
      </c>
      <c r="D363" s="10" t="e">
        <f t="shared" si="499"/>
        <v>#VALUE!</v>
      </c>
      <c r="E363" s="10" t="e">
        <f t="shared" si="499"/>
        <v>#VALUE!</v>
      </c>
      <c r="H363" s="10" t="e">
        <f t="shared" si="487"/>
        <v>#VALUE!</v>
      </c>
      <c r="J363" s="10" t="e">
        <f t="shared" si="500"/>
        <v>#VALUE!</v>
      </c>
      <c r="K363" s="10" t="e">
        <f t="shared" si="500"/>
        <v>#VALUE!</v>
      </c>
      <c r="N363" s="10" t="e">
        <f t="shared" si="493"/>
        <v>#VALUE!</v>
      </c>
      <c r="P363" s="10" t="e">
        <f t="shared" si="501"/>
        <v>#VALUE!</v>
      </c>
      <c r="Q363" s="10" t="e">
        <f t="shared" si="501"/>
        <v>#VALUE!</v>
      </c>
      <c r="T363" s="10" t="e">
        <f t="shared" si="494"/>
        <v>#VALUE!</v>
      </c>
      <c r="V363" s="10" t="e">
        <f t="shared" si="502"/>
        <v>#VALUE!</v>
      </c>
      <c r="W363" s="10" t="e">
        <f t="shared" si="502"/>
        <v>#VALUE!</v>
      </c>
      <c r="AA363" s="10" t="e">
        <f t="shared" si="503"/>
        <v>#DIV/0!</v>
      </c>
      <c r="AB363" s="10" t="e">
        <f t="shared" si="503"/>
        <v>#DIV/0!</v>
      </c>
      <c r="AC363" s="10" t="e">
        <f t="shared" si="503"/>
        <v>#DIV/0!</v>
      </c>
      <c r="AD363" s="10" t="e">
        <f t="shared" si="503"/>
        <v>#DIV/0!</v>
      </c>
      <c r="AF363" s="10" t="e">
        <f t="shared" ref="AF363:BK363" si="528">(((AF141/AF$211)/$B141)*$B$6)-$N363</f>
        <v>#VALUE!</v>
      </c>
      <c r="AG363" s="10" t="e">
        <f t="shared" si="528"/>
        <v>#VALUE!</v>
      </c>
      <c r="AH363" s="10" t="e">
        <f t="shared" si="528"/>
        <v>#VALUE!</v>
      </c>
      <c r="AI363" s="10" t="e">
        <f t="shared" si="528"/>
        <v>#VALUE!</v>
      </c>
      <c r="AJ363" s="10" t="e">
        <f t="shared" si="528"/>
        <v>#VALUE!</v>
      </c>
      <c r="AK363" s="10" t="e">
        <f t="shared" si="528"/>
        <v>#VALUE!</v>
      </c>
      <c r="AL363" s="10" t="e">
        <f t="shared" si="528"/>
        <v>#VALUE!</v>
      </c>
      <c r="AM363" s="10" t="e">
        <f t="shared" si="528"/>
        <v>#VALUE!</v>
      </c>
      <c r="AN363" s="10" t="e">
        <f t="shared" si="528"/>
        <v>#VALUE!</v>
      </c>
      <c r="AO363" s="10" t="e">
        <f t="shared" si="528"/>
        <v>#VALUE!</v>
      </c>
      <c r="AP363" s="10" t="e">
        <f t="shared" si="528"/>
        <v>#VALUE!</v>
      </c>
      <c r="AQ363" s="10" t="e">
        <f t="shared" si="528"/>
        <v>#VALUE!</v>
      </c>
      <c r="AR363" s="10" t="e">
        <f t="shared" si="528"/>
        <v>#VALUE!</v>
      </c>
      <c r="AS363" s="10" t="e">
        <f t="shared" si="528"/>
        <v>#VALUE!</v>
      </c>
      <c r="AT363" s="10" t="e">
        <f t="shared" si="528"/>
        <v>#VALUE!</v>
      </c>
      <c r="AU363" s="10" t="e">
        <f t="shared" si="528"/>
        <v>#VALUE!</v>
      </c>
      <c r="AV363" s="10" t="e">
        <f t="shared" si="528"/>
        <v>#VALUE!</v>
      </c>
      <c r="AW363" s="10" t="e">
        <f t="shared" si="528"/>
        <v>#VALUE!</v>
      </c>
      <c r="AX363" s="10" t="e">
        <f t="shared" si="528"/>
        <v>#VALUE!</v>
      </c>
      <c r="AY363" s="10" t="e">
        <f t="shared" si="528"/>
        <v>#VALUE!</v>
      </c>
      <c r="AZ363" s="10" t="e">
        <f t="shared" si="528"/>
        <v>#VALUE!</v>
      </c>
      <c r="BA363" s="10" t="e">
        <f t="shared" si="528"/>
        <v>#VALUE!</v>
      </c>
      <c r="BB363" s="10" t="e">
        <f t="shared" si="528"/>
        <v>#VALUE!</v>
      </c>
      <c r="BC363" s="10" t="e">
        <f t="shared" si="528"/>
        <v>#VALUE!</v>
      </c>
      <c r="BD363" s="10" t="e">
        <f t="shared" si="528"/>
        <v>#VALUE!</v>
      </c>
      <c r="BE363" s="10" t="e">
        <f t="shared" si="528"/>
        <v>#VALUE!</v>
      </c>
      <c r="BF363" s="10" t="e">
        <f t="shared" si="528"/>
        <v>#VALUE!</v>
      </c>
      <c r="BG363" s="10" t="e">
        <f t="shared" si="528"/>
        <v>#VALUE!</v>
      </c>
      <c r="BH363" s="10" t="e">
        <f t="shared" si="528"/>
        <v>#VALUE!</v>
      </c>
      <c r="BI363" s="10" t="e">
        <f t="shared" si="528"/>
        <v>#VALUE!</v>
      </c>
      <c r="BJ363" s="10" t="e">
        <f t="shared" si="528"/>
        <v>#VALUE!</v>
      </c>
      <c r="BK363" s="10" t="e">
        <f t="shared" si="528"/>
        <v>#VALUE!</v>
      </c>
      <c r="BL363" s="10" t="e">
        <f t="shared" ref="BL363:CQ363" si="529">(((BL141/BL$211)/$B141)*$B$6)-$N363</f>
        <v>#VALUE!</v>
      </c>
      <c r="BM363" s="10" t="e">
        <f t="shared" si="529"/>
        <v>#VALUE!</v>
      </c>
      <c r="BN363" s="10" t="e">
        <f t="shared" si="529"/>
        <v>#VALUE!</v>
      </c>
      <c r="BO363" s="10" t="e">
        <f t="shared" si="529"/>
        <v>#VALUE!</v>
      </c>
      <c r="BP363" s="10" t="e">
        <f t="shared" si="529"/>
        <v>#VALUE!</v>
      </c>
      <c r="BQ363" s="10" t="e">
        <f t="shared" si="529"/>
        <v>#VALUE!</v>
      </c>
      <c r="BR363" s="10" t="e">
        <f t="shared" si="529"/>
        <v>#VALUE!</v>
      </c>
      <c r="BS363" s="10" t="e">
        <f t="shared" si="529"/>
        <v>#VALUE!</v>
      </c>
      <c r="BT363" s="10" t="e">
        <f t="shared" si="529"/>
        <v>#VALUE!</v>
      </c>
      <c r="BU363" s="10" t="e">
        <f t="shared" si="529"/>
        <v>#VALUE!</v>
      </c>
      <c r="BV363" s="10" t="e">
        <f t="shared" si="529"/>
        <v>#VALUE!</v>
      </c>
      <c r="BW363" s="10" t="e">
        <f t="shared" si="529"/>
        <v>#VALUE!</v>
      </c>
      <c r="BX363" s="10" t="e">
        <f t="shared" si="529"/>
        <v>#VALUE!</v>
      </c>
      <c r="BY363" s="10" t="e">
        <f t="shared" si="529"/>
        <v>#VALUE!</v>
      </c>
      <c r="BZ363" s="10" t="e">
        <f t="shared" si="529"/>
        <v>#VALUE!</v>
      </c>
      <c r="CA363" s="10" t="e">
        <f t="shared" si="529"/>
        <v>#VALUE!</v>
      </c>
      <c r="CB363" s="10" t="e">
        <f t="shared" si="529"/>
        <v>#VALUE!</v>
      </c>
      <c r="CC363" s="10" t="e">
        <f t="shared" si="529"/>
        <v>#VALUE!</v>
      </c>
      <c r="CD363" s="10" t="e">
        <f t="shared" si="529"/>
        <v>#VALUE!</v>
      </c>
      <c r="CE363" s="10" t="e">
        <f t="shared" si="529"/>
        <v>#DIV/0!</v>
      </c>
      <c r="CF363" s="10" t="e">
        <f t="shared" si="529"/>
        <v>#DIV/0!</v>
      </c>
      <c r="CG363" s="10" t="e">
        <f t="shared" si="529"/>
        <v>#DIV/0!</v>
      </c>
      <c r="CH363" s="10" t="e">
        <f t="shared" si="529"/>
        <v>#DIV/0!</v>
      </c>
      <c r="CI363" s="10" t="e">
        <f t="shared" si="529"/>
        <v>#DIV/0!</v>
      </c>
      <c r="CJ363" s="10" t="e">
        <f t="shared" si="529"/>
        <v>#DIV/0!</v>
      </c>
      <c r="CK363" s="10" t="e">
        <f t="shared" si="529"/>
        <v>#DIV/0!</v>
      </c>
      <c r="CL363" s="10" t="e">
        <f t="shared" si="529"/>
        <v>#DIV/0!</v>
      </c>
      <c r="CM363" s="10" t="e">
        <f t="shared" si="529"/>
        <v>#DIV/0!</v>
      </c>
      <c r="CN363" s="10" t="e">
        <f t="shared" si="529"/>
        <v>#DIV/0!</v>
      </c>
      <c r="CO363" s="10" t="e">
        <f t="shared" si="529"/>
        <v>#DIV/0!</v>
      </c>
      <c r="CP363" s="10" t="e">
        <f t="shared" si="529"/>
        <v>#DIV/0!</v>
      </c>
      <c r="CQ363" s="10" t="e">
        <f t="shared" si="529"/>
        <v>#DIV/0!</v>
      </c>
      <c r="CR363" s="10" t="e">
        <f t="shared" ref="CR363:EA363" si="530">(((CR141/CR$211)/$B141)*$B$6)-$N363</f>
        <v>#DIV/0!</v>
      </c>
      <c r="CS363" s="10" t="e">
        <f t="shared" si="530"/>
        <v>#DIV/0!</v>
      </c>
      <c r="CT363" s="10" t="e">
        <f t="shared" si="530"/>
        <v>#DIV/0!</v>
      </c>
      <c r="CU363" s="10" t="e">
        <f t="shared" si="530"/>
        <v>#DIV/0!</v>
      </c>
      <c r="CV363" s="10" t="e">
        <f t="shared" si="530"/>
        <v>#DIV/0!</v>
      </c>
      <c r="CW363" s="10" t="e">
        <f t="shared" si="530"/>
        <v>#DIV/0!</v>
      </c>
      <c r="CX363" s="10" t="e">
        <f t="shared" si="530"/>
        <v>#DIV/0!</v>
      </c>
      <c r="CY363" s="10" t="e">
        <f t="shared" si="530"/>
        <v>#DIV/0!</v>
      </c>
      <c r="CZ363" s="10" t="e">
        <f t="shared" si="530"/>
        <v>#DIV/0!</v>
      </c>
      <c r="DA363" s="10" t="e">
        <f t="shared" si="530"/>
        <v>#DIV/0!</v>
      </c>
      <c r="DB363" s="10" t="e">
        <f t="shared" si="530"/>
        <v>#DIV/0!</v>
      </c>
      <c r="DC363" s="10" t="e">
        <f t="shared" si="530"/>
        <v>#DIV/0!</v>
      </c>
      <c r="DD363" s="10" t="e">
        <f t="shared" si="530"/>
        <v>#DIV/0!</v>
      </c>
      <c r="DE363" s="10" t="e">
        <f t="shared" si="530"/>
        <v>#DIV/0!</v>
      </c>
      <c r="DF363" s="10" t="e">
        <f t="shared" si="530"/>
        <v>#DIV/0!</v>
      </c>
      <c r="DG363" s="10" t="e">
        <f t="shared" si="530"/>
        <v>#DIV/0!</v>
      </c>
      <c r="DH363" s="10" t="e">
        <f t="shared" si="530"/>
        <v>#DIV/0!</v>
      </c>
      <c r="DI363" s="10" t="e">
        <f t="shared" si="530"/>
        <v>#DIV/0!</v>
      </c>
      <c r="DJ363" s="10" t="e">
        <f t="shared" si="530"/>
        <v>#DIV/0!</v>
      </c>
      <c r="DK363" s="10" t="e">
        <f t="shared" si="530"/>
        <v>#DIV/0!</v>
      </c>
      <c r="DL363" s="10" t="e">
        <f t="shared" si="530"/>
        <v>#DIV/0!</v>
      </c>
      <c r="DM363" s="10" t="e">
        <f t="shared" si="530"/>
        <v>#DIV/0!</v>
      </c>
      <c r="DN363" s="10" t="e">
        <f t="shared" si="530"/>
        <v>#DIV/0!</v>
      </c>
      <c r="DO363" s="10" t="e">
        <f t="shared" si="530"/>
        <v>#DIV/0!</v>
      </c>
      <c r="DP363" s="10" t="e">
        <f t="shared" si="530"/>
        <v>#DIV/0!</v>
      </c>
      <c r="DQ363" s="10" t="e">
        <f t="shared" si="530"/>
        <v>#DIV/0!</v>
      </c>
      <c r="DR363" s="10" t="e">
        <f t="shared" si="530"/>
        <v>#DIV/0!</v>
      </c>
      <c r="DS363" s="10" t="e">
        <f t="shared" si="530"/>
        <v>#DIV/0!</v>
      </c>
      <c r="DT363" s="10" t="e">
        <f t="shared" si="530"/>
        <v>#DIV/0!</v>
      </c>
      <c r="DU363" s="10" t="e">
        <f t="shared" si="530"/>
        <v>#DIV/0!</v>
      </c>
      <c r="DV363" s="10" t="e">
        <f t="shared" si="530"/>
        <v>#DIV/0!</v>
      </c>
      <c r="DW363" s="10" t="e">
        <f t="shared" si="530"/>
        <v>#DIV/0!</v>
      </c>
      <c r="DX363" s="10" t="e">
        <f t="shared" si="530"/>
        <v>#DIV/0!</v>
      </c>
      <c r="DY363" s="10" t="e">
        <f t="shared" si="530"/>
        <v>#DIV/0!</v>
      </c>
      <c r="DZ363" s="10" t="e">
        <f t="shared" si="530"/>
        <v>#DIV/0!</v>
      </c>
      <c r="EA363" s="10" t="e">
        <f t="shared" si="530"/>
        <v>#DIV/0!</v>
      </c>
      <c r="EB363" s="10" t="e">
        <f t="shared" ref="EB363:FY363" si="531">(((EB141/EB$211)/$B141)*$B$6)-$N363</f>
        <v>#DIV/0!</v>
      </c>
      <c r="EC363" s="10" t="e">
        <f t="shared" si="531"/>
        <v>#DIV/0!</v>
      </c>
      <c r="ED363" s="10" t="e">
        <f t="shared" si="531"/>
        <v>#DIV/0!</v>
      </c>
      <c r="EE363" s="10" t="e">
        <f t="shared" si="531"/>
        <v>#DIV/0!</v>
      </c>
      <c r="EF363" s="10" t="e">
        <f t="shared" si="531"/>
        <v>#DIV/0!</v>
      </c>
      <c r="EG363" s="10" t="e">
        <f t="shared" si="531"/>
        <v>#DIV/0!</v>
      </c>
      <c r="EH363" s="10" t="e">
        <f t="shared" si="531"/>
        <v>#DIV/0!</v>
      </c>
      <c r="EI363" s="10" t="e">
        <f t="shared" si="531"/>
        <v>#DIV/0!</v>
      </c>
      <c r="EJ363" s="10" t="e">
        <f t="shared" si="531"/>
        <v>#DIV/0!</v>
      </c>
      <c r="EK363" s="10" t="e">
        <f t="shared" si="531"/>
        <v>#DIV/0!</v>
      </c>
      <c r="EL363" s="10" t="e">
        <f t="shared" si="531"/>
        <v>#DIV/0!</v>
      </c>
      <c r="EM363" s="10" t="e">
        <f t="shared" si="531"/>
        <v>#DIV/0!</v>
      </c>
      <c r="EN363" s="10" t="e">
        <f t="shared" si="531"/>
        <v>#DIV/0!</v>
      </c>
      <c r="EO363" s="10" t="e">
        <f t="shared" si="531"/>
        <v>#DIV/0!</v>
      </c>
      <c r="EP363" s="10" t="e">
        <f t="shared" si="531"/>
        <v>#DIV/0!</v>
      </c>
      <c r="EQ363" s="10" t="e">
        <f t="shared" si="531"/>
        <v>#DIV/0!</v>
      </c>
      <c r="ER363" s="10" t="e">
        <f t="shared" si="531"/>
        <v>#DIV/0!</v>
      </c>
      <c r="ES363" s="10" t="e">
        <f t="shared" si="531"/>
        <v>#DIV/0!</v>
      </c>
      <c r="ET363" s="10" t="e">
        <f t="shared" si="531"/>
        <v>#DIV/0!</v>
      </c>
      <c r="EU363" s="10" t="e">
        <f t="shared" si="531"/>
        <v>#DIV/0!</v>
      </c>
      <c r="EV363" s="10" t="e">
        <f t="shared" si="531"/>
        <v>#DIV/0!</v>
      </c>
      <c r="EW363" s="10" t="e">
        <f t="shared" si="531"/>
        <v>#DIV/0!</v>
      </c>
      <c r="EX363" s="10" t="e">
        <f t="shared" si="531"/>
        <v>#DIV/0!</v>
      </c>
      <c r="EY363" s="10" t="e">
        <f t="shared" si="531"/>
        <v>#DIV/0!</v>
      </c>
      <c r="EZ363" s="10" t="e">
        <f t="shared" si="531"/>
        <v>#DIV/0!</v>
      </c>
      <c r="FA363" s="10" t="e">
        <f t="shared" si="531"/>
        <v>#DIV/0!</v>
      </c>
      <c r="FB363" s="10" t="e">
        <f t="shared" si="531"/>
        <v>#DIV/0!</v>
      </c>
      <c r="FC363" s="10" t="e">
        <f t="shared" si="531"/>
        <v>#DIV/0!</v>
      </c>
      <c r="FD363" s="10" t="e">
        <f t="shared" si="531"/>
        <v>#DIV/0!</v>
      </c>
      <c r="FE363" s="10" t="e">
        <f t="shared" si="531"/>
        <v>#DIV/0!</v>
      </c>
      <c r="FF363" s="10" t="e">
        <f t="shared" si="531"/>
        <v>#DIV/0!</v>
      </c>
      <c r="FG363" s="10" t="e">
        <f t="shared" si="531"/>
        <v>#DIV/0!</v>
      </c>
      <c r="FH363" s="10" t="e">
        <f t="shared" si="531"/>
        <v>#DIV/0!</v>
      </c>
      <c r="FI363" s="10" t="e">
        <f t="shared" si="531"/>
        <v>#DIV/0!</v>
      </c>
      <c r="FJ363" s="10" t="e">
        <f t="shared" si="531"/>
        <v>#DIV/0!</v>
      </c>
      <c r="FK363" s="10" t="e">
        <f t="shared" si="531"/>
        <v>#DIV/0!</v>
      </c>
      <c r="FL363" s="10" t="e">
        <f t="shared" si="531"/>
        <v>#DIV/0!</v>
      </c>
      <c r="FM363" s="10" t="e">
        <f t="shared" si="531"/>
        <v>#DIV/0!</v>
      </c>
      <c r="FN363" s="10" t="e">
        <f t="shared" si="531"/>
        <v>#DIV/0!</v>
      </c>
      <c r="FO363" s="10" t="e">
        <f t="shared" si="531"/>
        <v>#DIV/0!</v>
      </c>
      <c r="FP363" s="10" t="e">
        <f t="shared" si="531"/>
        <v>#DIV/0!</v>
      </c>
      <c r="FQ363" s="10" t="e">
        <f t="shared" si="531"/>
        <v>#DIV/0!</v>
      </c>
      <c r="FR363" s="10" t="e">
        <f t="shared" si="531"/>
        <v>#DIV/0!</v>
      </c>
      <c r="FS363" s="10" t="e">
        <f t="shared" si="531"/>
        <v>#DIV/0!</v>
      </c>
      <c r="FT363" s="10" t="e">
        <f t="shared" si="531"/>
        <v>#DIV/0!</v>
      </c>
      <c r="FU363" s="10" t="e">
        <f t="shared" si="531"/>
        <v>#DIV/0!</v>
      </c>
      <c r="FV363" s="10" t="e">
        <f t="shared" si="531"/>
        <v>#DIV/0!</v>
      </c>
      <c r="FW363" s="10" t="e">
        <f t="shared" si="531"/>
        <v>#DIV/0!</v>
      </c>
      <c r="FX363" s="10" t="e">
        <f t="shared" si="531"/>
        <v>#DIV/0!</v>
      </c>
      <c r="FY363" s="10" t="e">
        <f t="shared" si="531"/>
        <v>#DIV/0!</v>
      </c>
    </row>
    <row r="364" spans="1:181" s="10" customFormat="1">
      <c r="A364" s="10" t="str">
        <f t="shared" si="492"/>
        <v>2,3-DiMeBT</v>
      </c>
      <c r="D364" s="10">
        <f t="shared" si="499"/>
        <v>1.1173815334240127</v>
      </c>
      <c r="E364" s="10">
        <f t="shared" si="499"/>
        <v>0.21804658481127601</v>
      </c>
      <c r="H364" s="10">
        <f t="shared" si="487"/>
        <v>0.66771405911764437</v>
      </c>
      <c r="J364" s="10">
        <f t="shared" si="500"/>
        <v>1.1173815334240127</v>
      </c>
      <c r="K364" s="10">
        <f t="shared" si="500"/>
        <v>0.21804658481127601</v>
      </c>
      <c r="N364" s="10">
        <f t="shared" si="493"/>
        <v>0.66771405911764437</v>
      </c>
      <c r="P364" s="10">
        <f t="shared" si="501"/>
        <v>0.98333254301303274</v>
      </c>
      <c r="Q364" s="10">
        <f t="shared" si="501"/>
        <v>0.50098798653066989</v>
      </c>
      <c r="T364" s="10">
        <f t="shared" si="494"/>
        <v>0.74216026477185126</v>
      </c>
      <c r="V364" s="10">
        <f t="shared" si="502"/>
        <v>115.85548330331929</v>
      </c>
      <c r="W364" s="10">
        <f t="shared" si="502"/>
        <v>145.89148239667401</v>
      </c>
      <c r="AA364" s="10" t="e">
        <f t="shared" si="503"/>
        <v>#DIV/0!</v>
      </c>
      <c r="AB364" s="10" t="e">
        <f t="shared" si="503"/>
        <v>#DIV/0!</v>
      </c>
      <c r="AC364" s="10" t="e">
        <f t="shared" si="503"/>
        <v>#DIV/0!</v>
      </c>
      <c r="AD364" s="10" t="e">
        <f t="shared" si="503"/>
        <v>#DIV/0!</v>
      </c>
      <c r="AF364" s="10">
        <f t="shared" ref="AF364:BK364" si="532">(((AF142/AF$211)/$B142)*$B$6)-$N364</f>
        <v>0.10176748905670785</v>
      </c>
      <c r="AG364" s="10">
        <f t="shared" si="532"/>
        <v>-0.66771405911764437</v>
      </c>
      <c r="AH364" s="10">
        <f t="shared" si="532"/>
        <v>-0.66771405911764437</v>
      </c>
      <c r="AI364" s="10">
        <f t="shared" si="532"/>
        <v>-0.66771405911764437</v>
      </c>
      <c r="AJ364" s="10">
        <f t="shared" si="532"/>
        <v>-0.66771405911764437</v>
      </c>
      <c r="AK364" s="10">
        <f t="shared" si="532"/>
        <v>-0.66771405911764437</v>
      </c>
      <c r="AL364" s="10">
        <f t="shared" si="532"/>
        <v>-0.66771405911764437</v>
      </c>
      <c r="AM364" s="10">
        <f t="shared" si="532"/>
        <v>-0.66771405911764437</v>
      </c>
      <c r="AN364" s="10">
        <f t="shared" si="532"/>
        <v>-0.66771405911764437</v>
      </c>
      <c r="AO364" s="10">
        <f t="shared" si="532"/>
        <v>-0.66771405911764437</v>
      </c>
      <c r="AP364" s="10">
        <f t="shared" si="532"/>
        <v>-0.66771405911764437</v>
      </c>
      <c r="AQ364" s="10">
        <f t="shared" si="532"/>
        <v>-0.66771405911764437</v>
      </c>
      <c r="AR364" s="10">
        <f t="shared" si="532"/>
        <v>-0.66771405911764437</v>
      </c>
      <c r="AS364" s="10">
        <f t="shared" si="532"/>
        <v>-0.66771405911764437</v>
      </c>
      <c r="AT364" s="10">
        <f t="shared" si="532"/>
        <v>-0.66771405911764437</v>
      </c>
      <c r="AU364" s="10">
        <f t="shared" si="532"/>
        <v>-0.66771405911764437</v>
      </c>
      <c r="AV364" s="10">
        <f t="shared" si="532"/>
        <v>-0.66771405911764437</v>
      </c>
      <c r="AW364" s="10">
        <f t="shared" si="532"/>
        <v>0.98330640975757244</v>
      </c>
      <c r="AX364" s="10">
        <f t="shared" si="532"/>
        <v>-0.66771405911764437</v>
      </c>
      <c r="AY364" s="10">
        <f t="shared" si="532"/>
        <v>-0.66771405911764437</v>
      </c>
      <c r="AZ364" s="10">
        <f t="shared" si="532"/>
        <v>-0.66771405911764437</v>
      </c>
      <c r="BA364" s="10">
        <f t="shared" si="532"/>
        <v>-0.66771405911764437</v>
      </c>
      <c r="BB364" s="10">
        <f t="shared" si="532"/>
        <v>-0.66771405911764437</v>
      </c>
      <c r="BC364" s="10">
        <f t="shared" si="532"/>
        <v>-0.66771405911764437</v>
      </c>
      <c r="BD364" s="10">
        <f t="shared" si="532"/>
        <v>-0.66771405911764437</v>
      </c>
      <c r="BE364" s="10">
        <f t="shared" si="532"/>
        <v>-0.66771405911764437</v>
      </c>
      <c r="BF364" s="10">
        <f t="shared" si="532"/>
        <v>-0.66771405911764437</v>
      </c>
      <c r="BG364" s="10">
        <f t="shared" si="532"/>
        <v>-0.66771405911764437</v>
      </c>
      <c r="BH364" s="10">
        <f t="shared" si="532"/>
        <v>3.9285887902895187</v>
      </c>
      <c r="BI364" s="10">
        <f t="shared" si="532"/>
        <v>6.5332063420604181</v>
      </c>
      <c r="BJ364" s="10">
        <f t="shared" si="532"/>
        <v>3.9649768741334492</v>
      </c>
      <c r="BK364" s="10">
        <f t="shared" si="532"/>
        <v>0.77280961894655198</v>
      </c>
      <c r="BL364" s="10">
        <f t="shared" ref="BL364:CQ364" si="533">(((BL142/BL$211)/$B142)*$B$6)-$N364</f>
        <v>3.9890103402739925</v>
      </c>
      <c r="BM364" s="10">
        <f t="shared" si="533"/>
        <v>1.2047987184887488</v>
      </c>
      <c r="BN364" s="10">
        <f t="shared" si="533"/>
        <v>-0.23707515312880251</v>
      </c>
      <c r="BO364" s="10">
        <f t="shared" si="533"/>
        <v>3.7208562667135183</v>
      </c>
      <c r="BP364" s="10">
        <f t="shared" si="533"/>
        <v>0.48116435691022141</v>
      </c>
      <c r="BQ364" s="10">
        <f t="shared" si="533"/>
        <v>-0.66771405911764437</v>
      </c>
      <c r="BR364" s="10">
        <f t="shared" si="533"/>
        <v>-0.66771405911764437</v>
      </c>
      <c r="BS364" s="10">
        <f t="shared" si="533"/>
        <v>-0.66771405911764437</v>
      </c>
      <c r="BT364" s="10">
        <f t="shared" si="533"/>
        <v>-0.66771405911764437</v>
      </c>
      <c r="BU364" s="10">
        <f t="shared" si="533"/>
        <v>-0.66771405911764437</v>
      </c>
      <c r="BV364" s="10">
        <f t="shared" si="533"/>
        <v>-0.66771405911764437</v>
      </c>
      <c r="BW364" s="10">
        <f t="shared" si="533"/>
        <v>-0.66771405911764437</v>
      </c>
      <c r="BX364" s="10">
        <f t="shared" si="533"/>
        <v>-0.66771405911764437</v>
      </c>
      <c r="BY364" s="10">
        <f t="shared" si="533"/>
        <v>-0.66771405911764437</v>
      </c>
      <c r="BZ364" s="10">
        <f t="shared" si="533"/>
        <v>1.5826104068894047</v>
      </c>
      <c r="CA364" s="10">
        <f t="shared" si="533"/>
        <v>0.10476111319182124</v>
      </c>
      <c r="CB364" s="10">
        <f t="shared" si="533"/>
        <v>2.772720028479231</v>
      </c>
      <c r="CC364" s="10">
        <f t="shared" si="533"/>
        <v>1.3612872863315686</v>
      </c>
      <c r="CD364" s="10">
        <f t="shared" si="533"/>
        <v>-0.66771405911764437</v>
      </c>
      <c r="CE364" s="10" t="e">
        <f t="shared" si="533"/>
        <v>#DIV/0!</v>
      </c>
      <c r="CF364" s="10" t="e">
        <f t="shared" si="533"/>
        <v>#DIV/0!</v>
      </c>
      <c r="CG364" s="10" t="e">
        <f t="shared" si="533"/>
        <v>#DIV/0!</v>
      </c>
      <c r="CH364" s="10" t="e">
        <f t="shared" si="533"/>
        <v>#DIV/0!</v>
      </c>
      <c r="CI364" s="10" t="e">
        <f t="shared" si="533"/>
        <v>#DIV/0!</v>
      </c>
      <c r="CJ364" s="10" t="e">
        <f t="shared" si="533"/>
        <v>#DIV/0!</v>
      </c>
      <c r="CK364" s="10" t="e">
        <f t="shared" si="533"/>
        <v>#DIV/0!</v>
      </c>
      <c r="CL364" s="10" t="e">
        <f t="shared" si="533"/>
        <v>#DIV/0!</v>
      </c>
      <c r="CM364" s="10" t="e">
        <f t="shared" si="533"/>
        <v>#DIV/0!</v>
      </c>
      <c r="CN364" s="10" t="e">
        <f t="shared" si="533"/>
        <v>#DIV/0!</v>
      </c>
      <c r="CO364" s="10" t="e">
        <f t="shared" si="533"/>
        <v>#DIV/0!</v>
      </c>
      <c r="CP364" s="10" t="e">
        <f t="shared" si="533"/>
        <v>#DIV/0!</v>
      </c>
      <c r="CQ364" s="10" t="e">
        <f t="shared" si="533"/>
        <v>#DIV/0!</v>
      </c>
      <c r="CR364" s="10" t="e">
        <f t="shared" ref="CR364:EA364" si="534">(((CR142/CR$211)/$B142)*$B$6)-$N364</f>
        <v>#DIV/0!</v>
      </c>
      <c r="CS364" s="10" t="e">
        <f t="shared" si="534"/>
        <v>#DIV/0!</v>
      </c>
      <c r="CT364" s="10" t="e">
        <f t="shared" si="534"/>
        <v>#DIV/0!</v>
      </c>
      <c r="CU364" s="10" t="e">
        <f t="shared" si="534"/>
        <v>#DIV/0!</v>
      </c>
      <c r="CV364" s="10" t="e">
        <f t="shared" si="534"/>
        <v>#DIV/0!</v>
      </c>
      <c r="CW364" s="10" t="e">
        <f t="shared" si="534"/>
        <v>#DIV/0!</v>
      </c>
      <c r="CX364" s="10" t="e">
        <f t="shared" si="534"/>
        <v>#DIV/0!</v>
      </c>
      <c r="CY364" s="10" t="e">
        <f t="shared" si="534"/>
        <v>#DIV/0!</v>
      </c>
      <c r="CZ364" s="10" t="e">
        <f t="shared" si="534"/>
        <v>#DIV/0!</v>
      </c>
      <c r="DA364" s="10" t="e">
        <f t="shared" si="534"/>
        <v>#DIV/0!</v>
      </c>
      <c r="DB364" s="10" t="e">
        <f t="shared" si="534"/>
        <v>#DIV/0!</v>
      </c>
      <c r="DC364" s="10" t="e">
        <f t="shared" si="534"/>
        <v>#DIV/0!</v>
      </c>
      <c r="DD364" s="10" t="e">
        <f t="shared" si="534"/>
        <v>#DIV/0!</v>
      </c>
      <c r="DE364" s="10" t="e">
        <f t="shared" si="534"/>
        <v>#DIV/0!</v>
      </c>
      <c r="DF364" s="10" t="e">
        <f t="shared" si="534"/>
        <v>#DIV/0!</v>
      </c>
      <c r="DG364" s="10" t="e">
        <f t="shared" si="534"/>
        <v>#DIV/0!</v>
      </c>
      <c r="DH364" s="10" t="e">
        <f t="shared" si="534"/>
        <v>#DIV/0!</v>
      </c>
      <c r="DI364" s="10" t="e">
        <f t="shared" si="534"/>
        <v>#DIV/0!</v>
      </c>
      <c r="DJ364" s="10" t="e">
        <f t="shared" si="534"/>
        <v>#DIV/0!</v>
      </c>
      <c r="DK364" s="10" t="e">
        <f t="shared" si="534"/>
        <v>#DIV/0!</v>
      </c>
      <c r="DL364" s="10" t="e">
        <f t="shared" si="534"/>
        <v>#DIV/0!</v>
      </c>
      <c r="DM364" s="10" t="e">
        <f t="shared" si="534"/>
        <v>#DIV/0!</v>
      </c>
      <c r="DN364" s="10" t="e">
        <f t="shared" si="534"/>
        <v>#DIV/0!</v>
      </c>
      <c r="DO364" s="10" t="e">
        <f t="shared" si="534"/>
        <v>#DIV/0!</v>
      </c>
      <c r="DP364" s="10" t="e">
        <f t="shared" si="534"/>
        <v>#DIV/0!</v>
      </c>
      <c r="DQ364" s="10" t="e">
        <f t="shared" si="534"/>
        <v>#DIV/0!</v>
      </c>
      <c r="DR364" s="10" t="e">
        <f t="shared" si="534"/>
        <v>#DIV/0!</v>
      </c>
      <c r="DS364" s="10" t="e">
        <f t="shared" si="534"/>
        <v>#DIV/0!</v>
      </c>
      <c r="DT364" s="10" t="e">
        <f t="shared" si="534"/>
        <v>#DIV/0!</v>
      </c>
      <c r="DU364" s="10" t="e">
        <f t="shared" si="534"/>
        <v>#DIV/0!</v>
      </c>
      <c r="DV364" s="10" t="e">
        <f t="shared" si="534"/>
        <v>#DIV/0!</v>
      </c>
      <c r="DW364" s="10" t="e">
        <f t="shared" si="534"/>
        <v>#DIV/0!</v>
      </c>
      <c r="DX364" s="10" t="e">
        <f t="shared" si="534"/>
        <v>#DIV/0!</v>
      </c>
      <c r="DY364" s="10" t="e">
        <f t="shared" si="534"/>
        <v>#DIV/0!</v>
      </c>
      <c r="DZ364" s="10" t="e">
        <f t="shared" si="534"/>
        <v>#DIV/0!</v>
      </c>
      <c r="EA364" s="10" t="e">
        <f t="shared" si="534"/>
        <v>#DIV/0!</v>
      </c>
      <c r="EB364" s="10" t="e">
        <f t="shared" ref="EB364:FY364" si="535">(((EB142/EB$211)/$B142)*$B$6)-$N364</f>
        <v>#DIV/0!</v>
      </c>
      <c r="EC364" s="10" t="e">
        <f t="shared" si="535"/>
        <v>#DIV/0!</v>
      </c>
      <c r="ED364" s="10" t="e">
        <f t="shared" si="535"/>
        <v>#DIV/0!</v>
      </c>
      <c r="EE364" s="10" t="e">
        <f t="shared" si="535"/>
        <v>#DIV/0!</v>
      </c>
      <c r="EF364" s="10" t="e">
        <f t="shared" si="535"/>
        <v>#DIV/0!</v>
      </c>
      <c r="EG364" s="10" t="e">
        <f t="shared" si="535"/>
        <v>#DIV/0!</v>
      </c>
      <c r="EH364" s="10" t="e">
        <f t="shared" si="535"/>
        <v>#DIV/0!</v>
      </c>
      <c r="EI364" s="10" t="e">
        <f t="shared" si="535"/>
        <v>#DIV/0!</v>
      </c>
      <c r="EJ364" s="10" t="e">
        <f t="shared" si="535"/>
        <v>#DIV/0!</v>
      </c>
      <c r="EK364" s="10" t="e">
        <f t="shared" si="535"/>
        <v>#DIV/0!</v>
      </c>
      <c r="EL364" s="10" t="e">
        <f t="shared" si="535"/>
        <v>#DIV/0!</v>
      </c>
      <c r="EM364" s="10" t="e">
        <f t="shared" si="535"/>
        <v>#DIV/0!</v>
      </c>
      <c r="EN364" s="10" t="e">
        <f t="shared" si="535"/>
        <v>#DIV/0!</v>
      </c>
      <c r="EO364" s="10" t="e">
        <f t="shared" si="535"/>
        <v>#DIV/0!</v>
      </c>
      <c r="EP364" s="10" t="e">
        <f t="shared" si="535"/>
        <v>#DIV/0!</v>
      </c>
      <c r="EQ364" s="10" t="e">
        <f t="shared" si="535"/>
        <v>#DIV/0!</v>
      </c>
      <c r="ER364" s="10" t="e">
        <f t="shared" si="535"/>
        <v>#DIV/0!</v>
      </c>
      <c r="ES364" s="10" t="e">
        <f t="shared" si="535"/>
        <v>#DIV/0!</v>
      </c>
      <c r="ET364" s="10" t="e">
        <f t="shared" si="535"/>
        <v>#DIV/0!</v>
      </c>
      <c r="EU364" s="10" t="e">
        <f t="shared" si="535"/>
        <v>#DIV/0!</v>
      </c>
      <c r="EV364" s="10" t="e">
        <f t="shared" si="535"/>
        <v>#DIV/0!</v>
      </c>
      <c r="EW364" s="10" t="e">
        <f t="shared" si="535"/>
        <v>#DIV/0!</v>
      </c>
      <c r="EX364" s="10" t="e">
        <f t="shared" si="535"/>
        <v>#DIV/0!</v>
      </c>
      <c r="EY364" s="10" t="e">
        <f t="shared" si="535"/>
        <v>#DIV/0!</v>
      </c>
      <c r="EZ364" s="10" t="e">
        <f t="shared" si="535"/>
        <v>#DIV/0!</v>
      </c>
      <c r="FA364" s="10" t="e">
        <f t="shared" si="535"/>
        <v>#DIV/0!</v>
      </c>
      <c r="FB364" s="10" t="e">
        <f t="shared" si="535"/>
        <v>#DIV/0!</v>
      </c>
      <c r="FC364" s="10" t="e">
        <f t="shared" si="535"/>
        <v>#DIV/0!</v>
      </c>
      <c r="FD364" s="10" t="e">
        <f t="shared" si="535"/>
        <v>#DIV/0!</v>
      </c>
      <c r="FE364" s="10" t="e">
        <f t="shared" si="535"/>
        <v>#DIV/0!</v>
      </c>
      <c r="FF364" s="10" t="e">
        <f t="shared" si="535"/>
        <v>#DIV/0!</v>
      </c>
      <c r="FG364" s="10" t="e">
        <f t="shared" si="535"/>
        <v>#DIV/0!</v>
      </c>
      <c r="FH364" s="10" t="e">
        <f t="shared" si="535"/>
        <v>#DIV/0!</v>
      </c>
      <c r="FI364" s="10" t="e">
        <f t="shared" si="535"/>
        <v>#DIV/0!</v>
      </c>
      <c r="FJ364" s="10" t="e">
        <f t="shared" si="535"/>
        <v>#DIV/0!</v>
      </c>
      <c r="FK364" s="10" t="e">
        <f t="shared" si="535"/>
        <v>#DIV/0!</v>
      </c>
      <c r="FL364" s="10" t="e">
        <f t="shared" si="535"/>
        <v>#DIV/0!</v>
      </c>
      <c r="FM364" s="10" t="e">
        <f t="shared" si="535"/>
        <v>#DIV/0!</v>
      </c>
      <c r="FN364" s="10" t="e">
        <f t="shared" si="535"/>
        <v>#DIV/0!</v>
      </c>
      <c r="FO364" s="10" t="e">
        <f t="shared" si="535"/>
        <v>#DIV/0!</v>
      </c>
      <c r="FP364" s="10" t="e">
        <f t="shared" si="535"/>
        <v>#DIV/0!</v>
      </c>
      <c r="FQ364" s="10" t="e">
        <f t="shared" si="535"/>
        <v>#DIV/0!</v>
      </c>
      <c r="FR364" s="10" t="e">
        <f t="shared" si="535"/>
        <v>#DIV/0!</v>
      </c>
      <c r="FS364" s="10" t="e">
        <f t="shared" si="535"/>
        <v>#DIV/0!</v>
      </c>
      <c r="FT364" s="10" t="e">
        <f t="shared" si="535"/>
        <v>#DIV/0!</v>
      </c>
      <c r="FU364" s="10" t="e">
        <f t="shared" si="535"/>
        <v>#DIV/0!</v>
      </c>
      <c r="FV364" s="10" t="e">
        <f t="shared" si="535"/>
        <v>#DIV/0!</v>
      </c>
      <c r="FW364" s="10" t="e">
        <f t="shared" si="535"/>
        <v>#DIV/0!</v>
      </c>
      <c r="FX364" s="10" t="e">
        <f t="shared" si="535"/>
        <v>#DIV/0!</v>
      </c>
      <c r="FY364" s="10" t="e">
        <f t="shared" si="535"/>
        <v>#DIV/0!</v>
      </c>
    </row>
    <row r="365" spans="1:181" s="10" customFormat="1">
      <c r="A365" s="10" t="str">
        <f t="shared" si="492"/>
        <v>2-Cl-Qui</v>
      </c>
      <c r="D365" s="10">
        <f t="shared" ref="D365:G366" si="536">((D143/D$214)/$B143)*$B$6</f>
        <v>0.15318191222171609</v>
      </c>
      <c r="E365" s="10">
        <f t="shared" si="536"/>
        <v>9.9640856508586811E-2</v>
      </c>
      <c r="H365" s="10">
        <f t="shared" si="487"/>
        <v>0.12641138436515145</v>
      </c>
      <c r="J365" s="10">
        <f t="shared" ref="J365:M366" si="537">((J143/J$214)/$B143)*$B$6</f>
        <v>0.15318191222171609</v>
      </c>
      <c r="K365" s="10">
        <f t="shared" si="537"/>
        <v>9.9640856508586811E-2</v>
      </c>
      <c r="N365" s="10">
        <f t="shared" si="493"/>
        <v>0.12641138436515145</v>
      </c>
      <c r="P365" s="10">
        <f t="shared" ref="P365:S366" si="538">((P143/P$214)/$B143)*$B$6</f>
        <v>0.16998288977184969</v>
      </c>
      <c r="Q365" s="10">
        <f t="shared" si="538"/>
        <v>0.13653050596460728</v>
      </c>
      <c r="T365" s="10">
        <f t="shared" si="494"/>
        <v>0.15325669786822849</v>
      </c>
      <c r="V365" s="10">
        <f t="shared" ref="V365:Y366" si="539">(((V143/V$214)/$B143)*$B$6)-$T365</f>
        <v>90.144332028880953</v>
      </c>
      <c r="W365" s="10">
        <f t="shared" si="539"/>
        <v>135.31386411413609</v>
      </c>
      <c r="AA365" s="10" t="e">
        <f t="shared" ref="AA365:AD366" si="540">(((AA143/AA$214)/$B143)*$B$6)-$N365</f>
        <v>#DIV/0!</v>
      </c>
      <c r="AB365" s="10" t="e">
        <f t="shared" si="540"/>
        <v>#DIV/0!</v>
      </c>
      <c r="AC365" s="10" t="e">
        <f t="shared" si="540"/>
        <v>#DIV/0!</v>
      </c>
      <c r="AD365" s="10" t="e">
        <f t="shared" si="540"/>
        <v>#DIV/0!</v>
      </c>
      <c r="AF365" s="10">
        <f t="shared" ref="AF365:BK365" si="541">(((AF143/AF$214)/$B143)*$B$6)-$N365</f>
        <v>8.4640943799973001E-2</v>
      </c>
      <c r="AG365" s="10">
        <f t="shared" si="541"/>
        <v>-3.8069932346323748E-2</v>
      </c>
      <c r="AH365" s="10">
        <f t="shared" si="541"/>
        <v>-7.90322322128032E-2</v>
      </c>
      <c r="AI365" s="10">
        <f t="shared" si="541"/>
        <v>4.4311678545951722E-2</v>
      </c>
      <c r="AJ365" s="10">
        <f t="shared" si="541"/>
        <v>-7.4166479124979229E-2</v>
      </c>
      <c r="AK365" s="10">
        <f t="shared" si="541"/>
        <v>0.10564130058320864</v>
      </c>
      <c r="AL365" s="10">
        <f t="shared" si="541"/>
        <v>-6.2800747160386694E-3</v>
      </c>
      <c r="AM365" s="10">
        <f t="shared" si="541"/>
        <v>-3.4642918755654048E-2</v>
      </c>
      <c r="AN365" s="10">
        <f t="shared" si="541"/>
        <v>7.8500606806991197E-2</v>
      </c>
      <c r="AO365" s="10">
        <f t="shared" si="541"/>
        <v>-0.12641138436515145</v>
      </c>
      <c r="AP365" s="10">
        <f t="shared" si="541"/>
        <v>6.7799486590520791E-2</v>
      </c>
      <c r="AQ365" s="10">
        <f t="shared" si="541"/>
        <v>-9.599684841941776E-2</v>
      </c>
      <c r="AR365" s="10">
        <f t="shared" si="541"/>
        <v>7.6342497538395698E-2</v>
      </c>
      <c r="AS365" s="10">
        <f t="shared" si="541"/>
        <v>-1.5532362567926672E-2</v>
      </c>
      <c r="AT365" s="10">
        <f t="shared" si="541"/>
        <v>-5.509516656719804E-2</v>
      </c>
      <c r="AU365" s="10">
        <f t="shared" si="541"/>
        <v>1.7728046268311592E-3</v>
      </c>
      <c r="AV365" s="10">
        <f t="shared" si="541"/>
        <v>-2.1695690654657679E-3</v>
      </c>
      <c r="AW365" s="10">
        <f t="shared" si="541"/>
        <v>-0.11786774764330757</v>
      </c>
      <c r="AX365" s="10">
        <f t="shared" si="541"/>
        <v>-0.10345899909553388</v>
      </c>
      <c r="AY365" s="10">
        <f t="shared" si="541"/>
        <v>-9.5707202690463747E-2</v>
      </c>
      <c r="AZ365" s="10">
        <f t="shared" si="541"/>
        <v>4.329145164924833E-2</v>
      </c>
      <c r="BA365" s="10">
        <f t="shared" si="541"/>
        <v>-0.12641138436515145</v>
      </c>
      <c r="BB365" s="10">
        <f t="shared" si="541"/>
        <v>7.9892191920720473E-2</v>
      </c>
      <c r="BC365" s="10">
        <f t="shared" si="541"/>
        <v>-4.4533566565984242E-2</v>
      </c>
      <c r="BD365" s="10">
        <f t="shared" si="541"/>
        <v>-5.8058057909224636E-3</v>
      </c>
      <c r="BE365" s="10">
        <f t="shared" si="541"/>
        <v>6.1971536761490698E-2</v>
      </c>
      <c r="BF365" s="10">
        <f t="shared" si="541"/>
        <v>-5.9768691505098198E-2</v>
      </c>
      <c r="BG365" s="10">
        <f t="shared" si="541"/>
        <v>-5.120804965642374E-2</v>
      </c>
      <c r="BH365" s="10">
        <f t="shared" si="541"/>
        <v>1.476458280439169E-2</v>
      </c>
      <c r="BI365" s="10">
        <f t="shared" si="541"/>
        <v>-3.0639678593660236E-2</v>
      </c>
      <c r="BJ365" s="10">
        <f t="shared" si="541"/>
        <v>0.18089439185106046</v>
      </c>
      <c r="BK365" s="10">
        <f t="shared" si="541"/>
        <v>-2.2125401439076778E-2</v>
      </c>
      <c r="BL365" s="10">
        <f t="shared" ref="BL365:CQ365" si="542">(((BL143/BL$214)/$B143)*$B$6)-$N365</f>
        <v>-8.4266976199140434E-2</v>
      </c>
      <c r="BM365" s="10">
        <f t="shared" si="542"/>
        <v>0.10466519770844987</v>
      </c>
      <c r="BN365" s="10">
        <f t="shared" si="542"/>
        <v>-5.9392647764787546E-2</v>
      </c>
      <c r="BO365" s="10">
        <f t="shared" si="542"/>
        <v>4.371770019312704E-2</v>
      </c>
      <c r="BP365" s="10">
        <f t="shared" si="542"/>
        <v>-5.1330711801147982E-2</v>
      </c>
      <c r="BQ365" s="10">
        <f t="shared" si="542"/>
        <v>-4.1780285392362809E-3</v>
      </c>
      <c r="BR365" s="10">
        <f t="shared" si="542"/>
        <v>0.14158764358693451</v>
      </c>
      <c r="BS365" s="10">
        <f t="shared" si="542"/>
        <v>-5.1127753234373546E-2</v>
      </c>
      <c r="BT365" s="10">
        <f t="shared" si="542"/>
        <v>-9.0295844247277518E-2</v>
      </c>
      <c r="BU365" s="10">
        <f t="shared" si="542"/>
        <v>-9.2510089600411488E-3</v>
      </c>
      <c r="BV365" s="10">
        <f t="shared" si="542"/>
        <v>-0.12641138436515145</v>
      </c>
      <c r="BW365" s="10">
        <f t="shared" si="542"/>
        <v>0.12915873392097674</v>
      </c>
      <c r="BX365" s="10">
        <f t="shared" si="542"/>
        <v>4.8148035264390959E-2</v>
      </c>
      <c r="BY365" s="10">
        <f t="shared" si="542"/>
        <v>2.9607372200914972E-2</v>
      </c>
      <c r="BZ365" s="10">
        <f t="shared" si="542"/>
        <v>-0.12641138436515145</v>
      </c>
      <c r="CA365" s="10">
        <f t="shared" si="542"/>
        <v>-0.12641138436515145</v>
      </c>
      <c r="CB365" s="10">
        <f t="shared" si="542"/>
        <v>1.4371678788168502E-2</v>
      </c>
      <c r="CC365" s="10">
        <f t="shared" si="542"/>
        <v>0.12700774159808312</v>
      </c>
      <c r="CD365" s="10">
        <f t="shared" si="542"/>
        <v>-9.2032926598654391E-2</v>
      </c>
      <c r="CE365" s="10" t="e">
        <f t="shared" si="542"/>
        <v>#DIV/0!</v>
      </c>
      <c r="CF365" s="10" t="e">
        <f t="shared" si="542"/>
        <v>#DIV/0!</v>
      </c>
      <c r="CG365" s="10" t="e">
        <f t="shared" si="542"/>
        <v>#DIV/0!</v>
      </c>
      <c r="CH365" s="10" t="e">
        <f t="shared" si="542"/>
        <v>#DIV/0!</v>
      </c>
      <c r="CI365" s="10" t="e">
        <f t="shared" si="542"/>
        <v>#DIV/0!</v>
      </c>
      <c r="CJ365" s="10" t="e">
        <f t="shared" si="542"/>
        <v>#DIV/0!</v>
      </c>
      <c r="CK365" s="10" t="e">
        <f t="shared" si="542"/>
        <v>#DIV/0!</v>
      </c>
      <c r="CL365" s="10" t="e">
        <f t="shared" si="542"/>
        <v>#DIV/0!</v>
      </c>
      <c r="CM365" s="10" t="e">
        <f t="shared" si="542"/>
        <v>#DIV/0!</v>
      </c>
      <c r="CN365" s="10" t="e">
        <f t="shared" si="542"/>
        <v>#DIV/0!</v>
      </c>
      <c r="CO365" s="10" t="e">
        <f t="shared" si="542"/>
        <v>#DIV/0!</v>
      </c>
      <c r="CP365" s="10" t="e">
        <f t="shared" si="542"/>
        <v>#DIV/0!</v>
      </c>
      <c r="CQ365" s="10" t="e">
        <f t="shared" si="542"/>
        <v>#DIV/0!</v>
      </c>
      <c r="CR365" s="10" t="e">
        <f t="shared" ref="CR365:EA365" si="543">(((CR143/CR$214)/$B143)*$B$6)-$N365</f>
        <v>#DIV/0!</v>
      </c>
      <c r="CS365" s="10" t="e">
        <f t="shared" si="543"/>
        <v>#DIV/0!</v>
      </c>
      <c r="CT365" s="10" t="e">
        <f t="shared" si="543"/>
        <v>#DIV/0!</v>
      </c>
      <c r="CU365" s="10" t="e">
        <f t="shared" si="543"/>
        <v>#DIV/0!</v>
      </c>
      <c r="CV365" s="10" t="e">
        <f t="shared" si="543"/>
        <v>#DIV/0!</v>
      </c>
      <c r="CW365" s="10" t="e">
        <f t="shared" si="543"/>
        <v>#DIV/0!</v>
      </c>
      <c r="CX365" s="10" t="e">
        <f t="shared" si="543"/>
        <v>#DIV/0!</v>
      </c>
      <c r="CY365" s="10" t="e">
        <f t="shared" si="543"/>
        <v>#DIV/0!</v>
      </c>
      <c r="CZ365" s="10" t="e">
        <f t="shared" si="543"/>
        <v>#DIV/0!</v>
      </c>
      <c r="DA365" s="10" t="e">
        <f t="shared" si="543"/>
        <v>#DIV/0!</v>
      </c>
      <c r="DB365" s="10" t="e">
        <f t="shared" si="543"/>
        <v>#DIV/0!</v>
      </c>
      <c r="DC365" s="10" t="e">
        <f t="shared" si="543"/>
        <v>#DIV/0!</v>
      </c>
      <c r="DD365" s="10" t="e">
        <f t="shared" si="543"/>
        <v>#DIV/0!</v>
      </c>
      <c r="DE365" s="10" t="e">
        <f t="shared" si="543"/>
        <v>#DIV/0!</v>
      </c>
      <c r="DF365" s="10" t="e">
        <f t="shared" si="543"/>
        <v>#DIV/0!</v>
      </c>
      <c r="DG365" s="10" t="e">
        <f t="shared" si="543"/>
        <v>#DIV/0!</v>
      </c>
      <c r="DH365" s="10" t="e">
        <f t="shared" si="543"/>
        <v>#DIV/0!</v>
      </c>
      <c r="DI365" s="10" t="e">
        <f t="shared" si="543"/>
        <v>#DIV/0!</v>
      </c>
      <c r="DJ365" s="10" t="e">
        <f t="shared" si="543"/>
        <v>#DIV/0!</v>
      </c>
      <c r="DK365" s="10" t="e">
        <f t="shared" si="543"/>
        <v>#DIV/0!</v>
      </c>
      <c r="DL365" s="10" t="e">
        <f t="shared" si="543"/>
        <v>#DIV/0!</v>
      </c>
      <c r="DM365" s="10" t="e">
        <f t="shared" si="543"/>
        <v>#DIV/0!</v>
      </c>
      <c r="DN365" s="10" t="e">
        <f t="shared" si="543"/>
        <v>#DIV/0!</v>
      </c>
      <c r="DO365" s="10" t="e">
        <f t="shared" si="543"/>
        <v>#DIV/0!</v>
      </c>
      <c r="DP365" s="10" t="e">
        <f t="shared" si="543"/>
        <v>#DIV/0!</v>
      </c>
      <c r="DQ365" s="10" t="e">
        <f t="shared" si="543"/>
        <v>#DIV/0!</v>
      </c>
      <c r="DR365" s="10" t="e">
        <f t="shared" si="543"/>
        <v>#DIV/0!</v>
      </c>
      <c r="DS365" s="10" t="e">
        <f t="shared" si="543"/>
        <v>#DIV/0!</v>
      </c>
      <c r="DT365" s="10" t="e">
        <f t="shared" si="543"/>
        <v>#DIV/0!</v>
      </c>
      <c r="DU365" s="10" t="e">
        <f t="shared" si="543"/>
        <v>#DIV/0!</v>
      </c>
      <c r="DV365" s="10" t="e">
        <f t="shared" si="543"/>
        <v>#DIV/0!</v>
      </c>
      <c r="DW365" s="10" t="e">
        <f t="shared" si="543"/>
        <v>#DIV/0!</v>
      </c>
      <c r="DX365" s="10" t="e">
        <f t="shared" si="543"/>
        <v>#DIV/0!</v>
      </c>
      <c r="DY365" s="10" t="e">
        <f t="shared" si="543"/>
        <v>#DIV/0!</v>
      </c>
      <c r="DZ365" s="10" t="e">
        <f t="shared" si="543"/>
        <v>#DIV/0!</v>
      </c>
      <c r="EA365" s="10" t="e">
        <f t="shared" si="543"/>
        <v>#DIV/0!</v>
      </c>
      <c r="EB365" s="10" t="e">
        <f t="shared" ref="EB365:FY365" si="544">(((EB143/EB$214)/$B143)*$B$6)-$N365</f>
        <v>#DIV/0!</v>
      </c>
      <c r="EC365" s="10" t="e">
        <f t="shared" si="544"/>
        <v>#DIV/0!</v>
      </c>
      <c r="ED365" s="10" t="e">
        <f t="shared" si="544"/>
        <v>#DIV/0!</v>
      </c>
      <c r="EE365" s="10" t="e">
        <f t="shared" si="544"/>
        <v>#DIV/0!</v>
      </c>
      <c r="EF365" s="10" t="e">
        <f t="shared" si="544"/>
        <v>#DIV/0!</v>
      </c>
      <c r="EG365" s="10" t="e">
        <f t="shared" si="544"/>
        <v>#DIV/0!</v>
      </c>
      <c r="EH365" s="10" t="e">
        <f t="shared" si="544"/>
        <v>#DIV/0!</v>
      </c>
      <c r="EI365" s="10" t="e">
        <f t="shared" si="544"/>
        <v>#DIV/0!</v>
      </c>
      <c r="EJ365" s="10" t="e">
        <f t="shared" si="544"/>
        <v>#DIV/0!</v>
      </c>
      <c r="EK365" s="10" t="e">
        <f t="shared" si="544"/>
        <v>#DIV/0!</v>
      </c>
      <c r="EL365" s="10" t="e">
        <f t="shared" si="544"/>
        <v>#DIV/0!</v>
      </c>
      <c r="EM365" s="10" t="e">
        <f t="shared" si="544"/>
        <v>#DIV/0!</v>
      </c>
      <c r="EN365" s="10" t="e">
        <f t="shared" si="544"/>
        <v>#DIV/0!</v>
      </c>
      <c r="EO365" s="10" t="e">
        <f t="shared" si="544"/>
        <v>#DIV/0!</v>
      </c>
      <c r="EP365" s="10" t="e">
        <f t="shared" si="544"/>
        <v>#DIV/0!</v>
      </c>
      <c r="EQ365" s="10" t="e">
        <f t="shared" si="544"/>
        <v>#DIV/0!</v>
      </c>
      <c r="ER365" s="10" t="e">
        <f t="shared" si="544"/>
        <v>#DIV/0!</v>
      </c>
      <c r="ES365" s="10" t="e">
        <f t="shared" si="544"/>
        <v>#DIV/0!</v>
      </c>
      <c r="ET365" s="10" t="e">
        <f t="shared" si="544"/>
        <v>#DIV/0!</v>
      </c>
      <c r="EU365" s="10" t="e">
        <f t="shared" si="544"/>
        <v>#DIV/0!</v>
      </c>
      <c r="EV365" s="10" t="e">
        <f t="shared" si="544"/>
        <v>#DIV/0!</v>
      </c>
      <c r="EW365" s="10" t="e">
        <f t="shared" si="544"/>
        <v>#DIV/0!</v>
      </c>
      <c r="EX365" s="10" t="e">
        <f t="shared" si="544"/>
        <v>#DIV/0!</v>
      </c>
      <c r="EY365" s="10" t="e">
        <f t="shared" si="544"/>
        <v>#DIV/0!</v>
      </c>
      <c r="EZ365" s="10" t="e">
        <f t="shared" si="544"/>
        <v>#DIV/0!</v>
      </c>
      <c r="FA365" s="10" t="e">
        <f t="shared" si="544"/>
        <v>#DIV/0!</v>
      </c>
      <c r="FB365" s="10" t="e">
        <f t="shared" si="544"/>
        <v>#DIV/0!</v>
      </c>
      <c r="FC365" s="10" t="e">
        <f t="shared" si="544"/>
        <v>#DIV/0!</v>
      </c>
      <c r="FD365" s="10" t="e">
        <f t="shared" si="544"/>
        <v>#DIV/0!</v>
      </c>
      <c r="FE365" s="10" t="e">
        <f t="shared" si="544"/>
        <v>#DIV/0!</v>
      </c>
      <c r="FF365" s="10" t="e">
        <f t="shared" si="544"/>
        <v>#DIV/0!</v>
      </c>
      <c r="FG365" s="10" t="e">
        <f t="shared" si="544"/>
        <v>#DIV/0!</v>
      </c>
      <c r="FH365" s="10" t="e">
        <f t="shared" si="544"/>
        <v>#DIV/0!</v>
      </c>
      <c r="FI365" s="10" t="e">
        <f t="shared" si="544"/>
        <v>#DIV/0!</v>
      </c>
      <c r="FJ365" s="10" t="e">
        <f t="shared" si="544"/>
        <v>#DIV/0!</v>
      </c>
      <c r="FK365" s="10" t="e">
        <f t="shared" si="544"/>
        <v>#DIV/0!</v>
      </c>
      <c r="FL365" s="10" t="e">
        <f t="shared" si="544"/>
        <v>#DIV/0!</v>
      </c>
      <c r="FM365" s="10" t="e">
        <f t="shared" si="544"/>
        <v>#DIV/0!</v>
      </c>
      <c r="FN365" s="10" t="e">
        <f t="shared" si="544"/>
        <v>#DIV/0!</v>
      </c>
      <c r="FO365" s="10" t="e">
        <f t="shared" si="544"/>
        <v>#DIV/0!</v>
      </c>
      <c r="FP365" s="10" t="e">
        <f t="shared" si="544"/>
        <v>#DIV/0!</v>
      </c>
      <c r="FQ365" s="10" t="e">
        <f t="shared" si="544"/>
        <v>#DIV/0!</v>
      </c>
      <c r="FR365" s="10" t="e">
        <f t="shared" si="544"/>
        <v>#DIV/0!</v>
      </c>
      <c r="FS365" s="10" t="e">
        <f t="shared" si="544"/>
        <v>#DIV/0!</v>
      </c>
      <c r="FT365" s="10" t="e">
        <f t="shared" si="544"/>
        <v>#DIV/0!</v>
      </c>
      <c r="FU365" s="10" t="e">
        <f t="shared" si="544"/>
        <v>#DIV/0!</v>
      </c>
      <c r="FV365" s="10" t="e">
        <f t="shared" si="544"/>
        <v>#DIV/0!</v>
      </c>
      <c r="FW365" s="10" t="e">
        <f t="shared" si="544"/>
        <v>#DIV/0!</v>
      </c>
      <c r="FX365" s="10" t="e">
        <f t="shared" si="544"/>
        <v>#DIV/0!</v>
      </c>
      <c r="FY365" s="10" t="e">
        <f t="shared" si="544"/>
        <v>#DIV/0!</v>
      </c>
    </row>
    <row r="366" spans="1:181" s="10" customFormat="1">
      <c r="A366" s="10" t="str">
        <f t="shared" si="492"/>
        <v>2-Br-BT</v>
      </c>
      <c r="D366" s="10">
        <f t="shared" si="536"/>
        <v>3.3684573374415813E-2</v>
      </c>
      <c r="E366" s="10">
        <f t="shared" si="536"/>
        <v>2.1910940354988664E-2</v>
      </c>
      <c r="H366" s="10">
        <f t="shared" si="487"/>
        <v>2.779775686470224E-2</v>
      </c>
      <c r="J366" s="10">
        <f t="shared" si="537"/>
        <v>3.3684573374415813E-2</v>
      </c>
      <c r="K366" s="10">
        <f t="shared" si="537"/>
        <v>2.1910940354988664E-2</v>
      </c>
      <c r="N366" s="10">
        <f t="shared" si="493"/>
        <v>2.779775686470224E-2</v>
      </c>
      <c r="P366" s="10">
        <f t="shared" si="538"/>
        <v>2.9450195410981522E-2</v>
      </c>
      <c r="Q366" s="10">
        <f t="shared" si="538"/>
        <v>1.951491306349757E-2</v>
      </c>
      <c r="T366" s="10">
        <f t="shared" si="494"/>
        <v>2.4482554237239544E-2</v>
      </c>
      <c r="V366" s="10">
        <f t="shared" si="539"/>
        <v>91.301158315769285</v>
      </c>
      <c r="W366" s="10">
        <f t="shared" si="539"/>
        <v>132.4688525415724</v>
      </c>
      <c r="AA366" s="10" t="e">
        <f t="shared" si="540"/>
        <v>#DIV/0!</v>
      </c>
      <c r="AB366" s="10" t="e">
        <f t="shared" si="540"/>
        <v>#DIV/0!</v>
      </c>
      <c r="AC366" s="10" t="e">
        <f t="shared" si="540"/>
        <v>#DIV/0!</v>
      </c>
      <c r="AD366" s="10" t="e">
        <f t="shared" si="540"/>
        <v>#DIV/0!</v>
      </c>
      <c r="AF366" s="10">
        <f t="shared" ref="AF366:BK366" si="545">(((AF144/AF$214)/$B144)*$B$6)-$N366</f>
        <v>3.058930549996066E-2</v>
      </c>
      <c r="AG366" s="10">
        <f t="shared" si="545"/>
        <v>3.2330990949897255E-2</v>
      </c>
      <c r="AH366" s="10">
        <f t="shared" si="545"/>
        <v>2.8636519413144351E-2</v>
      </c>
      <c r="AI366" s="10">
        <f t="shared" si="545"/>
        <v>2.3040175335651947E-2</v>
      </c>
      <c r="AJ366" s="10">
        <f t="shared" si="545"/>
        <v>-2.779775686470224E-2</v>
      </c>
      <c r="AK366" s="10">
        <f t="shared" si="545"/>
        <v>-2.779775686470224E-2</v>
      </c>
      <c r="AL366" s="10">
        <f t="shared" si="545"/>
        <v>4.8517367239479602E-2</v>
      </c>
      <c r="AM366" s="10">
        <f t="shared" si="545"/>
        <v>0.16895537339954977</v>
      </c>
      <c r="AN366" s="10">
        <f t="shared" si="545"/>
        <v>7.4076967255906262E-2</v>
      </c>
      <c r="AO366" s="10">
        <f t="shared" si="545"/>
        <v>-2.779775686470224E-2</v>
      </c>
      <c r="AP366" s="10">
        <f t="shared" si="545"/>
        <v>-2.779775686470224E-2</v>
      </c>
      <c r="AQ366" s="10">
        <f t="shared" si="545"/>
        <v>-2.779775686470224E-2</v>
      </c>
      <c r="AR366" s="10">
        <f t="shared" si="545"/>
        <v>-5.5050530040715827E-3</v>
      </c>
      <c r="AS366" s="10">
        <f t="shared" si="545"/>
        <v>-2.779775686470224E-2</v>
      </c>
      <c r="AT366" s="10">
        <f t="shared" si="545"/>
        <v>-2.779775686470224E-2</v>
      </c>
      <c r="AU366" s="10">
        <f t="shared" si="545"/>
        <v>-2.779775686470224E-2</v>
      </c>
      <c r="AV366" s="10">
        <f t="shared" si="545"/>
        <v>-2.779775686470224E-2</v>
      </c>
      <c r="AW366" s="10">
        <f t="shared" si="545"/>
        <v>0.11874384717749736</v>
      </c>
      <c r="AX366" s="10">
        <f t="shared" si="545"/>
        <v>0.16904343989432888</v>
      </c>
      <c r="AY366" s="10">
        <f t="shared" si="545"/>
        <v>-2.779775686470224E-2</v>
      </c>
      <c r="AZ366" s="10">
        <f t="shared" si="545"/>
        <v>-2.779775686470224E-2</v>
      </c>
      <c r="BA366" s="10">
        <f t="shared" si="545"/>
        <v>-2.779775686470224E-2</v>
      </c>
      <c r="BB366" s="10">
        <f t="shared" si="545"/>
        <v>0.10830019070656471</v>
      </c>
      <c r="BC366" s="10">
        <f t="shared" si="545"/>
        <v>0.11849175595247799</v>
      </c>
      <c r="BD366" s="10">
        <f t="shared" si="545"/>
        <v>-2.779775686470224E-2</v>
      </c>
      <c r="BE366" s="10">
        <f t="shared" si="545"/>
        <v>0.18761352004873069</v>
      </c>
      <c r="BF366" s="10">
        <f t="shared" si="545"/>
        <v>0.12037725986386041</v>
      </c>
      <c r="BG366" s="10">
        <f t="shared" si="545"/>
        <v>8.9465669773820061E-2</v>
      </c>
      <c r="BH366" s="10">
        <f t="shared" si="545"/>
        <v>0.39952032699349976</v>
      </c>
      <c r="BI366" s="10">
        <f t="shared" si="545"/>
        <v>5.4336700875812348E-2</v>
      </c>
      <c r="BJ366" s="10">
        <f t="shared" si="545"/>
        <v>0.21927802108873193</v>
      </c>
      <c r="BK366" s="10">
        <f t="shared" si="545"/>
        <v>5.3508024026811339E-2</v>
      </c>
      <c r="BL366" s="10">
        <f t="shared" ref="BL366:CQ366" si="546">(((BL144/BL$214)/$B144)*$B$6)-$N366</f>
        <v>9.2680000931854023E-2</v>
      </c>
      <c r="BM366" s="10">
        <f t="shared" si="546"/>
        <v>8.7085041915507005E-2</v>
      </c>
      <c r="BN366" s="10">
        <f t="shared" si="546"/>
        <v>-4.2836716277038292E-4</v>
      </c>
      <c r="BO366" s="10">
        <f t="shared" si="546"/>
        <v>-2.779775686470224E-2</v>
      </c>
      <c r="BP366" s="10">
        <f t="shared" si="546"/>
        <v>-2.779775686470224E-2</v>
      </c>
      <c r="BQ366" s="10">
        <f t="shared" si="546"/>
        <v>-2.779775686470224E-2</v>
      </c>
      <c r="BR366" s="10">
        <f t="shared" si="546"/>
        <v>-2.779775686470224E-2</v>
      </c>
      <c r="BS366" s="10">
        <f t="shared" si="546"/>
        <v>0.10671005022223531</v>
      </c>
      <c r="BT366" s="10">
        <f t="shared" si="546"/>
        <v>4.9634567215046409E-2</v>
      </c>
      <c r="BU366" s="10">
        <f t="shared" si="546"/>
        <v>-2.779775686470224E-2</v>
      </c>
      <c r="BV366" s="10">
        <f t="shared" si="546"/>
        <v>0.11539693455377797</v>
      </c>
      <c r="BW366" s="10">
        <f t="shared" si="546"/>
        <v>-2.779775686470224E-2</v>
      </c>
      <c r="BX366" s="10">
        <f t="shared" si="546"/>
        <v>-2.779775686470224E-2</v>
      </c>
      <c r="BY366" s="10">
        <f t="shared" si="546"/>
        <v>-2.779775686470224E-2</v>
      </c>
      <c r="BZ366" s="10">
        <f t="shared" si="546"/>
        <v>-1.6874939455343164E-2</v>
      </c>
      <c r="CA366" s="10">
        <f t="shared" si="546"/>
        <v>0.13619331888020633</v>
      </c>
      <c r="CB366" s="10">
        <f t="shared" si="546"/>
        <v>-2.779775686470224E-2</v>
      </c>
      <c r="CC366" s="10">
        <f t="shared" si="546"/>
        <v>-2.779775686470224E-2</v>
      </c>
      <c r="CD366" s="10">
        <f t="shared" si="546"/>
        <v>-2.779775686470224E-2</v>
      </c>
      <c r="CE366" s="10" t="e">
        <f t="shared" si="546"/>
        <v>#DIV/0!</v>
      </c>
      <c r="CF366" s="10" t="e">
        <f t="shared" si="546"/>
        <v>#DIV/0!</v>
      </c>
      <c r="CG366" s="10" t="e">
        <f t="shared" si="546"/>
        <v>#DIV/0!</v>
      </c>
      <c r="CH366" s="10" t="e">
        <f t="shared" si="546"/>
        <v>#DIV/0!</v>
      </c>
      <c r="CI366" s="10" t="e">
        <f t="shared" si="546"/>
        <v>#DIV/0!</v>
      </c>
      <c r="CJ366" s="10" t="e">
        <f t="shared" si="546"/>
        <v>#DIV/0!</v>
      </c>
      <c r="CK366" s="10" t="e">
        <f t="shared" si="546"/>
        <v>#DIV/0!</v>
      </c>
      <c r="CL366" s="10" t="e">
        <f t="shared" si="546"/>
        <v>#DIV/0!</v>
      </c>
      <c r="CM366" s="10" t="e">
        <f t="shared" si="546"/>
        <v>#DIV/0!</v>
      </c>
      <c r="CN366" s="10" t="e">
        <f t="shared" si="546"/>
        <v>#DIV/0!</v>
      </c>
      <c r="CO366" s="10" t="e">
        <f t="shared" si="546"/>
        <v>#DIV/0!</v>
      </c>
      <c r="CP366" s="10" t="e">
        <f t="shared" si="546"/>
        <v>#DIV/0!</v>
      </c>
      <c r="CQ366" s="10" t="e">
        <f t="shared" si="546"/>
        <v>#DIV/0!</v>
      </c>
      <c r="CR366" s="10" t="e">
        <f t="shared" ref="CR366:EA366" si="547">(((CR144/CR$214)/$B144)*$B$6)-$N366</f>
        <v>#DIV/0!</v>
      </c>
      <c r="CS366" s="10" t="e">
        <f t="shared" si="547"/>
        <v>#DIV/0!</v>
      </c>
      <c r="CT366" s="10" t="e">
        <f t="shared" si="547"/>
        <v>#DIV/0!</v>
      </c>
      <c r="CU366" s="10" t="e">
        <f t="shared" si="547"/>
        <v>#DIV/0!</v>
      </c>
      <c r="CV366" s="10" t="e">
        <f t="shared" si="547"/>
        <v>#DIV/0!</v>
      </c>
      <c r="CW366" s="10" t="e">
        <f t="shared" si="547"/>
        <v>#DIV/0!</v>
      </c>
      <c r="CX366" s="10" t="e">
        <f t="shared" si="547"/>
        <v>#DIV/0!</v>
      </c>
      <c r="CY366" s="10" t="e">
        <f t="shared" si="547"/>
        <v>#DIV/0!</v>
      </c>
      <c r="CZ366" s="10" t="e">
        <f t="shared" si="547"/>
        <v>#DIV/0!</v>
      </c>
      <c r="DA366" s="10" t="e">
        <f t="shared" si="547"/>
        <v>#DIV/0!</v>
      </c>
      <c r="DB366" s="10" t="e">
        <f t="shared" si="547"/>
        <v>#DIV/0!</v>
      </c>
      <c r="DC366" s="10" t="e">
        <f t="shared" si="547"/>
        <v>#DIV/0!</v>
      </c>
      <c r="DD366" s="10" t="e">
        <f t="shared" si="547"/>
        <v>#DIV/0!</v>
      </c>
      <c r="DE366" s="10" t="e">
        <f t="shared" si="547"/>
        <v>#DIV/0!</v>
      </c>
      <c r="DF366" s="10" t="e">
        <f t="shared" si="547"/>
        <v>#DIV/0!</v>
      </c>
      <c r="DG366" s="10" t="e">
        <f t="shared" si="547"/>
        <v>#DIV/0!</v>
      </c>
      <c r="DH366" s="10" t="e">
        <f t="shared" si="547"/>
        <v>#DIV/0!</v>
      </c>
      <c r="DI366" s="10" t="e">
        <f t="shared" si="547"/>
        <v>#DIV/0!</v>
      </c>
      <c r="DJ366" s="10" t="e">
        <f t="shared" si="547"/>
        <v>#DIV/0!</v>
      </c>
      <c r="DK366" s="10" t="e">
        <f t="shared" si="547"/>
        <v>#DIV/0!</v>
      </c>
      <c r="DL366" s="10" t="e">
        <f t="shared" si="547"/>
        <v>#DIV/0!</v>
      </c>
      <c r="DM366" s="10" t="e">
        <f t="shared" si="547"/>
        <v>#DIV/0!</v>
      </c>
      <c r="DN366" s="10" t="e">
        <f t="shared" si="547"/>
        <v>#DIV/0!</v>
      </c>
      <c r="DO366" s="10" t="e">
        <f t="shared" si="547"/>
        <v>#DIV/0!</v>
      </c>
      <c r="DP366" s="10" t="e">
        <f t="shared" si="547"/>
        <v>#DIV/0!</v>
      </c>
      <c r="DQ366" s="10" t="e">
        <f t="shared" si="547"/>
        <v>#DIV/0!</v>
      </c>
      <c r="DR366" s="10" t="e">
        <f t="shared" si="547"/>
        <v>#DIV/0!</v>
      </c>
      <c r="DS366" s="10" t="e">
        <f t="shared" si="547"/>
        <v>#DIV/0!</v>
      </c>
      <c r="DT366" s="10" t="e">
        <f t="shared" si="547"/>
        <v>#DIV/0!</v>
      </c>
      <c r="DU366" s="10" t="e">
        <f t="shared" si="547"/>
        <v>#DIV/0!</v>
      </c>
      <c r="DV366" s="10" t="e">
        <f t="shared" si="547"/>
        <v>#DIV/0!</v>
      </c>
      <c r="DW366" s="10" t="e">
        <f t="shared" si="547"/>
        <v>#DIV/0!</v>
      </c>
      <c r="DX366" s="10" t="e">
        <f t="shared" si="547"/>
        <v>#DIV/0!</v>
      </c>
      <c r="DY366" s="10" t="e">
        <f t="shared" si="547"/>
        <v>#DIV/0!</v>
      </c>
      <c r="DZ366" s="10" t="e">
        <f t="shared" si="547"/>
        <v>#DIV/0!</v>
      </c>
      <c r="EA366" s="10" t="e">
        <f t="shared" si="547"/>
        <v>#DIV/0!</v>
      </c>
      <c r="EB366" s="10" t="e">
        <f t="shared" ref="EB366:FY366" si="548">(((EB144/EB$214)/$B144)*$B$6)-$N366</f>
        <v>#DIV/0!</v>
      </c>
      <c r="EC366" s="10" t="e">
        <f t="shared" si="548"/>
        <v>#DIV/0!</v>
      </c>
      <c r="ED366" s="10" t="e">
        <f t="shared" si="548"/>
        <v>#DIV/0!</v>
      </c>
      <c r="EE366" s="10" t="e">
        <f t="shared" si="548"/>
        <v>#DIV/0!</v>
      </c>
      <c r="EF366" s="10" t="e">
        <f t="shared" si="548"/>
        <v>#DIV/0!</v>
      </c>
      <c r="EG366" s="10" t="e">
        <f t="shared" si="548"/>
        <v>#DIV/0!</v>
      </c>
      <c r="EH366" s="10" t="e">
        <f t="shared" si="548"/>
        <v>#DIV/0!</v>
      </c>
      <c r="EI366" s="10" t="e">
        <f t="shared" si="548"/>
        <v>#DIV/0!</v>
      </c>
      <c r="EJ366" s="10" t="e">
        <f t="shared" si="548"/>
        <v>#DIV/0!</v>
      </c>
      <c r="EK366" s="10" t="e">
        <f t="shared" si="548"/>
        <v>#DIV/0!</v>
      </c>
      <c r="EL366" s="10" t="e">
        <f t="shared" si="548"/>
        <v>#DIV/0!</v>
      </c>
      <c r="EM366" s="10" t="e">
        <f t="shared" si="548"/>
        <v>#DIV/0!</v>
      </c>
      <c r="EN366" s="10" t="e">
        <f t="shared" si="548"/>
        <v>#DIV/0!</v>
      </c>
      <c r="EO366" s="10" t="e">
        <f t="shared" si="548"/>
        <v>#DIV/0!</v>
      </c>
      <c r="EP366" s="10" t="e">
        <f t="shared" si="548"/>
        <v>#DIV/0!</v>
      </c>
      <c r="EQ366" s="10" t="e">
        <f t="shared" si="548"/>
        <v>#DIV/0!</v>
      </c>
      <c r="ER366" s="10" t="e">
        <f t="shared" si="548"/>
        <v>#DIV/0!</v>
      </c>
      <c r="ES366" s="10" t="e">
        <f t="shared" si="548"/>
        <v>#DIV/0!</v>
      </c>
      <c r="ET366" s="10" t="e">
        <f t="shared" si="548"/>
        <v>#DIV/0!</v>
      </c>
      <c r="EU366" s="10" t="e">
        <f t="shared" si="548"/>
        <v>#DIV/0!</v>
      </c>
      <c r="EV366" s="10" t="e">
        <f t="shared" si="548"/>
        <v>#DIV/0!</v>
      </c>
      <c r="EW366" s="10" t="e">
        <f t="shared" si="548"/>
        <v>#DIV/0!</v>
      </c>
      <c r="EX366" s="10" t="e">
        <f t="shared" si="548"/>
        <v>#DIV/0!</v>
      </c>
      <c r="EY366" s="10" t="e">
        <f t="shared" si="548"/>
        <v>#DIV/0!</v>
      </c>
      <c r="EZ366" s="10" t="e">
        <f t="shared" si="548"/>
        <v>#DIV/0!</v>
      </c>
      <c r="FA366" s="10" t="e">
        <f t="shared" si="548"/>
        <v>#DIV/0!</v>
      </c>
      <c r="FB366" s="10" t="e">
        <f t="shared" si="548"/>
        <v>#DIV/0!</v>
      </c>
      <c r="FC366" s="10" t="e">
        <f t="shared" si="548"/>
        <v>#DIV/0!</v>
      </c>
      <c r="FD366" s="10" t="e">
        <f t="shared" si="548"/>
        <v>#DIV/0!</v>
      </c>
      <c r="FE366" s="10" t="e">
        <f t="shared" si="548"/>
        <v>#DIV/0!</v>
      </c>
      <c r="FF366" s="10" t="e">
        <f t="shared" si="548"/>
        <v>#DIV/0!</v>
      </c>
      <c r="FG366" s="10" t="e">
        <f t="shared" si="548"/>
        <v>#DIV/0!</v>
      </c>
      <c r="FH366" s="10" t="e">
        <f t="shared" si="548"/>
        <v>#DIV/0!</v>
      </c>
      <c r="FI366" s="10" t="e">
        <f t="shared" si="548"/>
        <v>#DIV/0!</v>
      </c>
      <c r="FJ366" s="10" t="e">
        <f t="shared" si="548"/>
        <v>#DIV/0!</v>
      </c>
      <c r="FK366" s="10" t="e">
        <f t="shared" si="548"/>
        <v>#DIV/0!</v>
      </c>
      <c r="FL366" s="10" t="e">
        <f t="shared" si="548"/>
        <v>#DIV/0!</v>
      </c>
      <c r="FM366" s="10" t="e">
        <f t="shared" si="548"/>
        <v>#DIV/0!</v>
      </c>
      <c r="FN366" s="10" t="e">
        <f t="shared" si="548"/>
        <v>#DIV/0!</v>
      </c>
      <c r="FO366" s="10" t="e">
        <f t="shared" si="548"/>
        <v>#DIV/0!</v>
      </c>
      <c r="FP366" s="10" t="e">
        <f t="shared" si="548"/>
        <v>#DIV/0!</v>
      </c>
      <c r="FQ366" s="10" t="e">
        <f t="shared" si="548"/>
        <v>#DIV/0!</v>
      </c>
      <c r="FR366" s="10" t="e">
        <f t="shared" si="548"/>
        <v>#DIV/0!</v>
      </c>
      <c r="FS366" s="10" t="e">
        <f t="shared" si="548"/>
        <v>#DIV/0!</v>
      </c>
      <c r="FT366" s="10" t="e">
        <f t="shared" si="548"/>
        <v>#DIV/0!</v>
      </c>
      <c r="FU366" s="10" t="e">
        <f t="shared" si="548"/>
        <v>#DIV/0!</v>
      </c>
      <c r="FV366" s="10" t="e">
        <f t="shared" si="548"/>
        <v>#DIV/0!</v>
      </c>
      <c r="FW366" s="10" t="e">
        <f t="shared" si="548"/>
        <v>#DIV/0!</v>
      </c>
      <c r="FX366" s="10" t="e">
        <f t="shared" si="548"/>
        <v>#DIV/0!</v>
      </c>
      <c r="FY366" s="10" t="e">
        <f t="shared" si="548"/>
        <v>#DIV/0!</v>
      </c>
    </row>
    <row r="367" spans="1:181" s="10" customFormat="1">
      <c r="A367" s="10" t="str">
        <f t="shared" si="492"/>
        <v>2,3-DiMeInd</v>
      </c>
      <c r="D367" s="10">
        <f>((D145/D$211)/$B145)*$B$6</f>
        <v>1.9577026891911307</v>
      </c>
      <c r="E367" s="10">
        <f>((E145/E$211)/$B145)*$B$6</f>
        <v>0.76780020881314992</v>
      </c>
      <c r="H367" s="10">
        <f t="shared" si="487"/>
        <v>1.3627514490021402</v>
      </c>
      <c r="J367" s="10">
        <f>((J145/J$211)/$B145)*$B$6</f>
        <v>1.9577026891911307</v>
      </c>
      <c r="K367" s="10">
        <f>((K145/K$211)/$B145)*$B$6</f>
        <v>0.76780020881314992</v>
      </c>
      <c r="N367" s="10">
        <f t="shared" si="493"/>
        <v>1.3627514490021402</v>
      </c>
      <c r="P367" s="10">
        <f>((P145/P$211)/$B145)*$B$6</f>
        <v>6.4057661125329721</v>
      </c>
      <c r="Q367" s="10">
        <f>((Q145/Q$211)/$B145)*$B$6</f>
        <v>0.89134099429135605</v>
      </c>
      <c r="T367" s="10">
        <f t="shared" si="494"/>
        <v>3.6485535534121643</v>
      </c>
      <c r="V367" s="10">
        <f>(((V145/V$211)/$B145)*$B$6)-$T367</f>
        <v>129.76238363092025</v>
      </c>
      <c r="W367" s="10">
        <f>(((W145/W$211)/$B145)*$B$6)-$T367</f>
        <v>55.327094004673292</v>
      </c>
      <c r="AA367" s="10" t="e">
        <f>(((AA145/AA$211)/$B145)*$B$6)-$N367</f>
        <v>#DIV/0!</v>
      </c>
      <c r="AB367" s="10" t="e">
        <f>(((AB145/AB$211)/$B145)*$B$6)-$N367</f>
        <v>#DIV/0!</v>
      </c>
      <c r="AC367" s="10" t="e">
        <f>(((AC145/AC$211)/$B145)*$B$6)-$N367</f>
        <v>#DIV/0!</v>
      </c>
      <c r="AD367" s="10" t="e">
        <f>(((AD145/AD$211)/$B145)*$B$6)-$N367</f>
        <v>#DIV/0!</v>
      </c>
      <c r="AF367" s="10">
        <f t="shared" ref="AF367:BK367" si="549">(((AF145/AF$211)/$B145)*$B$6)-$N367</f>
        <v>6.8514628636589201</v>
      </c>
      <c r="AG367" s="10">
        <f t="shared" si="549"/>
        <v>-1.3627514490021402</v>
      </c>
      <c r="AH367" s="10">
        <f t="shared" si="549"/>
        <v>6.1674149882611911</v>
      </c>
      <c r="AI367" s="10">
        <f t="shared" si="549"/>
        <v>3.3169335677420038</v>
      </c>
      <c r="AJ367" s="10">
        <f t="shared" si="549"/>
        <v>5.350347356577263</v>
      </c>
      <c r="AK367" s="10">
        <f t="shared" si="549"/>
        <v>4.6004241826963561</v>
      </c>
      <c r="AL367" s="10">
        <f t="shared" si="549"/>
        <v>3.6267077643661438</v>
      </c>
      <c r="AM367" s="10">
        <f t="shared" si="549"/>
        <v>2.8123772851971789</v>
      </c>
      <c r="AN367" s="10">
        <f t="shared" si="549"/>
        <v>1.6604297745287009</v>
      </c>
      <c r="AO367" s="10">
        <f t="shared" si="549"/>
        <v>5.5238955740957856</v>
      </c>
      <c r="AP367" s="10">
        <f t="shared" si="549"/>
        <v>-0.73207571001643323</v>
      </c>
      <c r="AQ367" s="10">
        <f t="shared" si="549"/>
        <v>3.6047282988689919</v>
      </c>
      <c r="AR367" s="10">
        <f t="shared" si="549"/>
        <v>2.1484061368955119</v>
      </c>
      <c r="AS367" s="10">
        <f t="shared" si="549"/>
        <v>6.6229950658294072</v>
      </c>
      <c r="AT367" s="10">
        <f t="shared" si="549"/>
        <v>1.0890555367380474</v>
      </c>
      <c r="AU367" s="10">
        <f t="shared" si="549"/>
        <v>7.4727184656547241</v>
      </c>
      <c r="AV367" s="10">
        <f t="shared" si="549"/>
        <v>-0.22037460825423083</v>
      </c>
      <c r="AW367" s="10">
        <f t="shared" si="549"/>
        <v>6.0310615782339294</v>
      </c>
      <c r="AX367" s="10">
        <f t="shared" si="549"/>
        <v>0.50385861902690032</v>
      </c>
      <c r="AY367" s="10">
        <f t="shared" si="549"/>
        <v>3.1291568456052805</v>
      </c>
      <c r="AZ367" s="10">
        <f t="shared" si="549"/>
        <v>2.2210755746510542</v>
      </c>
      <c r="BA367" s="10">
        <f t="shared" si="549"/>
        <v>7.6636185600996001</v>
      </c>
      <c r="BB367" s="10">
        <f t="shared" si="549"/>
        <v>5.8060656156000423E-2</v>
      </c>
      <c r="BC367" s="10">
        <f t="shared" si="549"/>
        <v>9.3099096049301764</v>
      </c>
      <c r="BD367" s="10">
        <f t="shared" si="549"/>
        <v>3.5936711018947567</v>
      </c>
      <c r="BE367" s="10">
        <f t="shared" si="549"/>
        <v>5.1905210205801406</v>
      </c>
      <c r="BF367" s="10">
        <f t="shared" si="549"/>
        <v>2.3017844185564416</v>
      </c>
      <c r="BG367" s="10">
        <f t="shared" si="549"/>
        <v>0.49164781094358623</v>
      </c>
      <c r="BH367" s="10">
        <f t="shared" si="549"/>
        <v>-1.3627514490021402</v>
      </c>
      <c r="BI367" s="10">
        <f t="shared" si="549"/>
        <v>2.8002333948664346</v>
      </c>
      <c r="BJ367" s="10">
        <f t="shared" si="549"/>
        <v>3.9234673957546877</v>
      </c>
      <c r="BK367" s="10">
        <f t="shared" si="549"/>
        <v>3.3975649187693597</v>
      </c>
      <c r="BL367" s="10">
        <f t="shared" ref="BL367:CQ367" si="550">(((BL145/BL$211)/$B145)*$B$6)-$N367</f>
        <v>2.2732312896719784</v>
      </c>
      <c r="BM367" s="10">
        <f t="shared" si="550"/>
        <v>7.1649934015396415</v>
      </c>
      <c r="BN367" s="10">
        <f t="shared" si="550"/>
        <v>1.9733164508939045</v>
      </c>
      <c r="BO367" s="10">
        <f t="shared" si="550"/>
        <v>-1.3627514490021402</v>
      </c>
      <c r="BP367" s="10">
        <f t="shared" si="550"/>
        <v>8.6161669777344283</v>
      </c>
      <c r="BQ367" s="10">
        <f t="shared" si="550"/>
        <v>4.8118831312264323</v>
      </c>
      <c r="BR367" s="10">
        <f t="shared" si="550"/>
        <v>4.0188408474933812</v>
      </c>
      <c r="BS367" s="10">
        <f t="shared" si="550"/>
        <v>1.6541072194436923</v>
      </c>
      <c r="BT367" s="10">
        <f t="shared" si="550"/>
        <v>7.9240667643714318</v>
      </c>
      <c r="BU367" s="10">
        <f t="shared" si="550"/>
        <v>1.7491006313002084</v>
      </c>
      <c r="BV367" s="10">
        <f t="shared" si="550"/>
        <v>-0.51105520623762057</v>
      </c>
      <c r="BW367" s="10">
        <f t="shared" si="550"/>
        <v>3.1250581154942512</v>
      </c>
      <c r="BX367" s="10">
        <f t="shared" si="550"/>
        <v>8.9959070135647634E-2</v>
      </c>
      <c r="BY367" s="10">
        <f t="shared" si="550"/>
        <v>-0.11788309550950649</v>
      </c>
      <c r="BZ367" s="10">
        <f t="shared" si="550"/>
        <v>0.17328410219771007</v>
      </c>
      <c r="CA367" s="10">
        <f t="shared" si="550"/>
        <v>5.4127484727922912</v>
      </c>
      <c r="CB367" s="10">
        <f t="shared" si="550"/>
        <v>-0.85709497025012449</v>
      </c>
      <c r="CC367" s="10">
        <f t="shared" si="550"/>
        <v>-0.47363880719651252</v>
      </c>
      <c r="CD367" s="10">
        <f t="shared" si="550"/>
        <v>7.8754453458783775</v>
      </c>
      <c r="CE367" s="10" t="e">
        <f t="shared" si="550"/>
        <v>#DIV/0!</v>
      </c>
      <c r="CF367" s="10" t="e">
        <f t="shared" si="550"/>
        <v>#DIV/0!</v>
      </c>
      <c r="CG367" s="10" t="e">
        <f t="shared" si="550"/>
        <v>#DIV/0!</v>
      </c>
      <c r="CH367" s="10" t="e">
        <f t="shared" si="550"/>
        <v>#DIV/0!</v>
      </c>
      <c r="CI367" s="10" t="e">
        <f t="shared" si="550"/>
        <v>#DIV/0!</v>
      </c>
      <c r="CJ367" s="10" t="e">
        <f t="shared" si="550"/>
        <v>#DIV/0!</v>
      </c>
      <c r="CK367" s="10" t="e">
        <f t="shared" si="550"/>
        <v>#DIV/0!</v>
      </c>
      <c r="CL367" s="10" t="e">
        <f t="shared" si="550"/>
        <v>#DIV/0!</v>
      </c>
      <c r="CM367" s="10" t="e">
        <f t="shared" si="550"/>
        <v>#DIV/0!</v>
      </c>
      <c r="CN367" s="10" t="e">
        <f t="shared" si="550"/>
        <v>#DIV/0!</v>
      </c>
      <c r="CO367" s="10" t="e">
        <f t="shared" si="550"/>
        <v>#DIV/0!</v>
      </c>
      <c r="CP367" s="10" t="e">
        <f t="shared" si="550"/>
        <v>#DIV/0!</v>
      </c>
      <c r="CQ367" s="10" t="e">
        <f t="shared" si="550"/>
        <v>#DIV/0!</v>
      </c>
      <c r="CR367" s="10" t="e">
        <f t="shared" ref="CR367:EA367" si="551">(((CR145/CR$211)/$B145)*$B$6)-$N367</f>
        <v>#DIV/0!</v>
      </c>
      <c r="CS367" s="10" t="e">
        <f t="shared" si="551"/>
        <v>#DIV/0!</v>
      </c>
      <c r="CT367" s="10" t="e">
        <f t="shared" si="551"/>
        <v>#DIV/0!</v>
      </c>
      <c r="CU367" s="10" t="e">
        <f t="shared" si="551"/>
        <v>#DIV/0!</v>
      </c>
      <c r="CV367" s="10" t="e">
        <f t="shared" si="551"/>
        <v>#DIV/0!</v>
      </c>
      <c r="CW367" s="10" t="e">
        <f t="shared" si="551"/>
        <v>#DIV/0!</v>
      </c>
      <c r="CX367" s="10" t="e">
        <f t="shared" si="551"/>
        <v>#DIV/0!</v>
      </c>
      <c r="CY367" s="10" t="e">
        <f t="shared" si="551"/>
        <v>#DIV/0!</v>
      </c>
      <c r="CZ367" s="10" t="e">
        <f t="shared" si="551"/>
        <v>#DIV/0!</v>
      </c>
      <c r="DA367" s="10" t="e">
        <f t="shared" si="551"/>
        <v>#DIV/0!</v>
      </c>
      <c r="DB367" s="10" t="e">
        <f t="shared" si="551"/>
        <v>#DIV/0!</v>
      </c>
      <c r="DC367" s="10" t="e">
        <f t="shared" si="551"/>
        <v>#DIV/0!</v>
      </c>
      <c r="DD367" s="10" t="e">
        <f t="shared" si="551"/>
        <v>#DIV/0!</v>
      </c>
      <c r="DE367" s="10" t="e">
        <f t="shared" si="551"/>
        <v>#DIV/0!</v>
      </c>
      <c r="DF367" s="10" t="e">
        <f t="shared" si="551"/>
        <v>#DIV/0!</v>
      </c>
      <c r="DG367" s="10" t="e">
        <f t="shared" si="551"/>
        <v>#DIV/0!</v>
      </c>
      <c r="DH367" s="10" t="e">
        <f t="shared" si="551"/>
        <v>#DIV/0!</v>
      </c>
      <c r="DI367" s="10" t="e">
        <f t="shared" si="551"/>
        <v>#DIV/0!</v>
      </c>
      <c r="DJ367" s="10" t="e">
        <f t="shared" si="551"/>
        <v>#DIV/0!</v>
      </c>
      <c r="DK367" s="10" t="e">
        <f t="shared" si="551"/>
        <v>#DIV/0!</v>
      </c>
      <c r="DL367" s="10" t="e">
        <f t="shared" si="551"/>
        <v>#DIV/0!</v>
      </c>
      <c r="DM367" s="10" t="e">
        <f t="shared" si="551"/>
        <v>#DIV/0!</v>
      </c>
      <c r="DN367" s="10" t="e">
        <f t="shared" si="551"/>
        <v>#DIV/0!</v>
      </c>
      <c r="DO367" s="10" t="e">
        <f t="shared" si="551"/>
        <v>#DIV/0!</v>
      </c>
      <c r="DP367" s="10" t="e">
        <f t="shared" si="551"/>
        <v>#DIV/0!</v>
      </c>
      <c r="DQ367" s="10" t="e">
        <f t="shared" si="551"/>
        <v>#DIV/0!</v>
      </c>
      <c r="DR367" s="10" t="e">
        <f t="shared" si="551"/>
        <v>#DIV/0!</v>
      </c>
      <c r="DS367" s="10" t="e">
        <f t="shared" si="551"/>
        <v>#DIV/0!</v>
      </c>
      <c r="DT367" s="10" t="e">
        <f t="shared" si="551"/>
        <v>#DIV/0!</v>
      </c>
      <c r="DU367" s="10" t="e">
        <f t="shared" si="551"/>
        <v>#DIV/0!</v>
      </c>
      <c r="DV367" s="10" t="e">
        <f t="shared" si="551"/>
        <v>#DIV/0!</v>
      </c>
      <c r="DW367" s="10" t="e">
        <f t="shared" si="551"/>
        <v>#DIV/0!</v>
      </c>
      <c r="DX367" s="10" t="e">
        <f t="shared" si="551"/>
        <v>#DIV/0!</v>
      </c>
      <c r="DY367" s="10" t="e">
        <f t="shared" si="551"/>
        <v>#DIV/0!</v>
      </c>
      <c r="DZ367" s="10" t="e">
        <f t="shared" si="551"/>
        <v>#DIV/0!</v>
      </c>
      <c r="EA367" s="10" t="e">
        <f t="shared" si="551"/>
        <v>#DIV/0!</v>
      </c>
      <c r="EB367" s="10" t="e">
        <f t="shared" ref="EB367:FY367" si="552">(((EB145/EB$211)/$B145)*$B$6)-$N367</f>
        <v>#DIV/0!</v>
      </c>
      <c r="EC367" s="10" t="e">
        <f t="shared" si="552"/>
        <v>#DIV/0!</v>
      </c>
      <c r="ED367" s="10" t="e">
        <f t="shared" si="552"/>
        <v>#DIV/0!</v>
      </c>
      <c r="EE367" s="10" t="e">
        <f t="shared" si="552"/>
        <v>#DIV/0!</v>
      </c>
      <c r="EF367" s="10" t="e">
        <f t="shared" si="552"/>
        <v>#DIV/0!</v>
      </c>
      <c r="EG367" s="10" t="e">
        <f t="shared" si="552"/>
        <v>#DIV/0!</v>
      </c>
      <c r="EH367" s="10" t="e">
        <f t="shared" si="552"/>
        <v>#DIV/0!</v>
      </c>
      <c r="EI367" s="10" t="e">
        <f t="shared" si="552"/>
        <v>#DIV/0!</v>
      </c>
      <c r="EJ367" s="10" t="e">
        <f t="shared" si="552"/>
        <v>#DIV/0!</v>
      </c>
      <c r="EK367" s="10" t="e">
        <f t="shared" si="552"/>
        <v>#DIV/0!</v>
      </c>
      <c r="EL367" s="10" t="e">
        <f t="shared" si="552"/>
        <v>#DIV/0!</v>
      </c>
      <c r="EM367" s="10" t="e">
        <f t="shared" si="552"/>
        <v>#DIV/0!</v>
      </c>
      <c r="EN367" s="10" t="e">
        <f t="shared" si="552"/>
        <v>#DIV/0!</v>
      </c>
      <c r="EO367" s="10" t="e">
        <f t="shared" si="552"/>
        <v>#DIV/0!</v>
      </c>
      <c r="EP367" s="10" t="e">
        <f t="shared" si="552"/>
        <v>#DIV/0!</v>
      </c>
      <c r="EQ367" s="10" t="e">
        <f t="shared" si="552"/>
        <v>#DIV/0!</v>
      </c>
      <c r="ER367" s="10" t="e">
        <f t="shared" si="552"/>
        <v>#DIV/0!</v>
      </c>
      <c r="ES367" s="10" t="e">
        <f t="shared" si="552"/>
        <v>#DIV/0!</v>
      </c>
      <c r="ET367" s="10" t="e">
        <f t="shared" si="552"/>
        <v>#DIV/0!</v>
      </c>
      <c r="EU367" s="10" t="e">
        <f t="shared" si="552"/>
        <v>#DIV/0!</v>
      </c>
      <c r="EV367" s="10" t="e">
        <f t="shared" si="552"/>
        <v>#DIV/0!</v>
      </c>
      <c r="EW367" s="10" t="e">
        <f t="shared" si="552"/>
        <v>#DIV/0!</v>
      </c>
      <c r="EX367" s="10" t="e">
        <f t="shared" si="552"/>
        <v>#DIV/0!</v>
      </c>
      <c r="EY367" s="10" t="e">
        <f t="shared" si="552"/>
        <v>#DIV/0!</v>
      </c>
      <c r="EZ367" s="10" t="e">
        <f t="shared" si="552"/>
        <v>#DIV/0!</v>
      </c>
      <c r="FA367" s="10" t="e">
        <f t="shared" si="552"/>
        <v>#DIV/0!</v>
      </c>
      <c r="FB367" s="10" t="e">
        <f t="shared" si="552"/>
        <v>#DIV/0!</v>
      </c>
      <c r="FC367" s="10" t="e">
        <f t="shared" si="552"/>
        <v>#DIV/0!</v>
      </c>
      <c r="FD367" s="10" t="e">
        <f t="shared" si="552"/>
        <v>#DIV/0!</v>
      </c>
      <c r="FE367" s="10" t="e">
        <f t="shared" si="552"/>
        <v>#DIV/0!</v>
      </c>
      <c r="FF367" s="10" t="e">
        <f t="shared" si="552"/>
        <v>#DIV/0!</v>
      </c>
      <c r="FG367" s="10" t="e">
        <f t="shared" si="552"/>
        <v>#DIV/0!</v>
      </c>
      <c r="FH367" s="10" t="e">
        <f t="shared" si="552"/>
        <v>#DIV/0!</v>
      </c>
      <c r="FI367" s="10" t="e">
        <f t="shared" si="552"/>
        <v>#DIV/0!</v>
      </c>
      <c r="FJ367" s="10" t="e">
        <f t="shared" si="552"/>
        <v>#DIV/0!</v>
      </c>
      <c r="FK367" s="10" t="e">
        <f t="shared" si="552"/>
        <v>#DIV/0!</v>
      </c>
      <c r="FL367" s="10" t="e">
        <f t="shared" si="552"/>
        <v>#DIV/0!</v>
      </c>
      <c r="FM367" s="10" t="e">
        <f t="shared" si="552"/>
        <v>#DIV/0!</v>
      </c>
      <c r="FN367" s="10" t="e">
        <f t="shared" si="552"/>
        <v>#DIV/0!</v>
      </c>
      <c r="FO367" s="10" t="e">
        <f t="shared" si="552"/>
        <v>#DIV/0!</v>
      </c>
      <c r="FP367" s="10" t="e">
        <f t="shared" si="552"/>
        <v>#DIV/0!</v>
      </c>
      <c r="FQ367" s="10" t="e">
        <f t="shared" si="552"/>
        <v>#DIV/0!</v>
      </c>
      <c r="FR367" s="10" t="e">
        <f t="shared" si="552"/>
        <v>#DIV/0!</v>
      </c>
      <c r="FS367" s="10" t="e">
        <f t="shared" si="552"/>
        <v>#DIV/0!</v>
      </c>
      <c r="FT367" s="10" t="e">
        <f t="shared" si="552"/>
        <v>#DIV/0!</v>
      </c>
      <c r="FU367" s="10" t="e">
        <f t="shared" si="552"/>
        <v>#DIV/0!</v>
      </c>
      <c r="FV367" s="10" t="e">
        <f t="shared" si="552"/>
        <v>#DIV/0!</v>
      </c>
      <c r="FW367" s="10" t="e">
        <f t="shared" si="552"/>
        <v>#DIV/0!</v>
      </c>
      <c r="FX367" s="10" t="e">
        <f t="shared" si="552"/>
        <v>#DIV/0!</v>
      </c>
      <c r="FY367" s="10" t="e">
        <f t="shared" si="552"/>
        <v>#DIV/0!</v>
      </c>
    </row>
    <row r="368" spans="1:181" s="10" customFormat="1">
      <c r="A368" s="10" t="str">
        <f t="shared" si="492"/>
        <v>2,3-Cl2-BT</v>
      </c>
      <c r="D368" s="10">
        <f>((D146/D$214)/$B146)*$B$6</f>
        <v>0</v>
      </c>
      <c r="E368" s="10">
        <f>((E146/E$214)/$B146)*$B$6</f>
        <v>5.5650836014475583E-2</v>
      </c>
      <c r="H368" s="10">
        <f t="shared" si="487"/>
        <v>2.7825418007237791E-2</v>
      </c>
      <c r="J368" s="10">
        <f>((J146/J$214)/$B146)*$B$6</f>
        <v>0</v>
      </c>
      <c r="K368" s="10">
        <f>((K146/K$214)/$B146)*$B$6</f>
        <v>5.5650836014475583E-2</v>
      </c>
      <c r="N368" s="10">
        <f t="shared" si="493"/>
        <v>2.7825418007237791E-2</v>
      </c>
      <c r="P368" s="10">
        <f>((P146/P$214)/$B146)*$B$6</f>
        <v>0</v>
      </c>
      <c r="Q368" s="10">
        <f>((Q146/Q$214)/$B146)*$B$6</f>
        <v>0</v>
      </c>
      <c r="T368" s="10">
        <f t="shared" si="494"/>
        <v>0</v>
      </c>
      <c r="V368" s="10">
        <f>(((V146/V$214)/$B146)*$B$6)-$T368</f>
        <v>105.03956427206546</v>
      </c>
      <c r="W368" s="10">
        <f>(((W146/W$214)/$B146)*$B$6)-$T368</f>
        <v>134.47280226685487</v>
      </c>
      <c r="AA368" s="10" t="e">
        <f>(((AA146/AA$214)/$B146)*$B$6)-$N368</f>
        <v>#DIV/0!</v>
      </c>
      <c r="AB368" s="10" t="e">
        <f>(((AB146/AB$214)/$B146)*$B$6)-$N368</f>
        <v>#DIV/0!</v>
      </c>
      <c r="AC368" s="10" t="e">
        <f>(((AC146/AC$214)/$B146)*$B$6)-$N368</f>
        <v>#DIV/0!</v>
      </c>
      <c r="AD368" s="10" t="e">
        <f>(((AD146/AD$214)/$B146)*$B$6)-$N368</f>
        <v>#DIV/0!</v>
      </c>
      <c r="AF368" s="10">
        <f t="shared" ref="AF368:BK368" si="553">(((AF146/AF$214)/$B146)*$B$6)-$N368</f>
        <v>-1.5467478775436711E-2</v>
      </c>
      <c r="AG368" s="10">
        <f t="shared" si="553"/>
        <v>-2.7825418007237791E-2</v>
      </c>
      <c r="AH368" s="10">
        <f t="shared" si="553"/>
        <v>-2.7825418007237791E-2</v>
      </c>
      <c r="AI368" s="10">
        <f t="shared" si="553"/>
        <v>-2.7825418007237791E-2</v>
      </c>
      <c r="AJ368" s="10">
        <f t="shared" si="553"/>
        <v>-7.5039645601088292E-3</v>
      </c>
      <c r="AK368" s="10">
        <f t="shared" si="553"/>
        <v>-2.7825418007237791E-2</v>
      </c>
      <c r="AL368" s="10">
        <f t="shared" si="553"/>
        <v>8.5177317059192889E-3</v>
      </c>
      <c r="AM368" s="10">
        <f t="shared" si="553"/>
        <v>-6.2838090859586304E-5</v>
      </c>
      <c r="AN368" s="10">
        <f t="shared" si="553"/>
        <v>4.5180909556552448E-3</v>
      </c>
      <c r="AO368" s="10">
        <f t="shared" si="553"/>
        <v>-2.7825418007237791E-2</v>
      </c>
      <c r="AP368" s="10">
        <f t="shared" si="553"/>
        <v>-2.7825418007237791E-2</v>
      </c>
      <c r="AQ368" s="10">
        <f t="shared" si="553"/>
        <v>-2.7825418007237791E-2</v>
      </c>
      <c r="AR368" s="10">
        <f t="shared" si="553"/>
        <v>-2.7825418007237791E-2</v>
      </c>
      <c r="AS368" s="10">
        <f t="shared" si="553"/>
        <v>5.7186505706802587E-3</v>
      </c>
      <c r="AT368" s="10">
        <f t="shared" si="553"/>
        <v>2.0718762298043113E-2</v>
      </c>
      <c r="AU368" s="10">
        <f t="shared" si="553"/>
        <v>-2.7825418007237791E-2</v>
      </c>
      <c r="AV368" s="10">
        <f t="shared" si="553"/>
        <v>-2.7825418007237791E-2</v>
      </c>
      <c r="AW368" s="10">
        <f t="shared" si="553"/>
        <v>-2.7825418007237791E-2</v>
      </c>
      <c r="AX368" s="10">
        <f t="shared" si="553"/>
        <v>1.3837091619815105E-2</v>
      </c>
      <c r="AY368" s="10">
        <f t="shared" si="553"/>
        <v>-2.7825418007237791E-2</v>
      </c>
      <c r="AZ368" s="10">
        <f t="shared" si="553"/>
        <v>-1.3823613132146884E-2</v>
      </c>
      <c r="BA368" s="10">
        <f t="shared" si="553"/>
        <v>-2.7825418007237791E-2</v>
      </c>
      <c r="BB368" s="10">
        <f t="shared" si="553"/>
        <v>9.8045263503111074E-4</v>
      </c>
      <c r="BC368" s="10">
        <f t="shared" si="553"/>
        <v>-2.7825418007237791E-2</v>
      </c>
      <c r="BD368" s="10">
        <f t="shared" si="553"/>
        <v>-2.7825418007237791E-2</v>
      </c>
      <c r="BE368" s="10">
        <f t="shared" si="553"/>
        <v>-4.6963716680281653E-4</v>
      </c>
      <c r="BF368" s="10">
        <f t="shared" si="553"/>
        <v>1.2497215134367141E-2</v>
      </c>
      <c r="BG368" s="10">
        <f t="shared" si="553"/>
        <v>-2.7825418007237791E-2</v>
      </c>
      <c r="BH368" s="10">
        <f t="shared" si="553"/>
        <v>1.7396679997862173E-2</v>
      </c>
      <c r="BI368" s="10">
        <f t="shared" si="553"/>
        <v>6.9429911740578401E-3</v>
      </c>
      <c r="BJ368" s="10">
        <f t="shared" si="553"/>
        <v>-2.7825418007237791E-2</v>
      </c>
      <c r="BK368" s="10">
        <f t="shared" si="553"/>
        <v>0.12705387765905882</v>
      </c>
      <c r="BL368" s="10">
        <f t="shared" ref="BL368:CQ368" si="554">(((BL146/BL$214)/$B146)*$B$6)-$N368</f>
        <v>-1.2525554482664453E-2</v>
      </c>
      <c r="BM368" s="10">
        <f t="shared" si="554"/>
        <v>4.5121289119663267E-2</v>
      </c>
      <c r="BN368" s="10">
        <f t="shared" si="554"/>
        <v>-2.7825418007237791E-2</v>
      </c>
      <c r="BO368" s="10">
        <f t="shared" si="554"/>
        <v>-9.6599226337159838E-3</v>
      </c>
      <c r="BP368" s="10">
        <f t="shared" si="554"/>
        <v>-2.7825418007237791E-2</v>
      </c>
      <c r="BQ368" s="10">
        <f t="shared" si="554"/>
        <v>-1.0758150926939169E-2</v>
      </c>
      <c r="BR368" s="10">
        <f t="shared" si="554"/>
        <v>-1.1050792909212966E-2</v>
      </c>
      <c r="BS368" s="10">
        <f t="shared" si="554"/>
        <v>-2.7825418007237791E-2</v>
      </c>
      <c r="BT368" s="10">
        <f t="shared" si="554"/>
        <v>-2.7825418007237791E-2</v>
      </c>
      <c r="BU368" s="10">
        <f t="shared" si="554"/>
        <v>-2.7825418007237791E-2</v>
      </c>
      <c r="BV368" s="10">
        <f t="shared" si="554"/>
        <v>-1.2671450474037487E-2</v>
      </c>
      <c r="BW368" s="10">
        <f t="shared" si="554"/>
        <v>4.6997731746721817E-2</v>
      </c>
      <c r="BX368" s="10">
        <f t="shared" si="554"/>
        <v>-1.0222349220900723E-2</v>
      </c>
      <c r="BY368" s="10">
        <f t="shared" si="554"/>
        <v>-1.3665380017550299E-2</v>
      </c>
      <c r="BZ368" s="10">
        <f t="shared" si="554"/>
        <v>-2.7825418007237791E-2</v>
      </c>
      <c r="CA368" s="10">
        <f t="shared" si="554"/>
        <v>-1.4809316923345502E-2</v>
      </c>
      <c r="CB368" s="10">
        <f t="shared" si="554"/>
        <v>5.2873119032331224E-2</v>
      </c>
      <c r="CC368" s="10">
        <f t="shared" si="554"/>
        <v>-2.7825418007237791E-2</v>
      </c>
      <c r="CD368" s="10">
        <f t="shared" si="554"/>
        <v>-1.5344860445703098E-2</v>
      </c>
      <c r="CE368" s="10" t="e">
        <f t="shared" si="554"/>
        <v>#DIV/0!</v>
      </c>
      <c r="CF368" s="10" t="e">
        <f t="shared" si="554"/>
        <v>#DIV/0!</v>
      </c>
      <c r="CG368" s="10" t="e">
        <f t="shared" si="554"/>
        <v>#DIV/0!</v>
      </c>
      <c r="CH368" s="10" t="e">
        <f t="shared" si="554"/>
        <v>#DIV/0!</v>
      </c>
      <c r="CI368" s="10" t="e">
        <f t="shared" si="554"/>
        <v>#DIV/0!</v>
      </c>
      <c r="CJ368" s="10" t="e">
        <f t="shared" si="554"/>
        <v>#DIV/0!</v>
      </c>
      <c r="CK368" s="10" t="e">
        <f t="shared" si="554"/>
        <v>#DIV/0!</v>
      </c>
      <c r="CL368" s="10" t="e">
        <f t="shared" si="554"/>
        <v>#DIV/0!</v>
      </c>
      <c r="CM368" s="10" t="e">
        <f t="shared" si="554"/>
        <v>#DIV/0!</v>
      </c>
      <c r="CN368" s="10" t="e">
        <f t="shared" si="554"/>
        <v>#DIV/0!</v>
      </c>
      <c r="CO368" s="10" t="e">
        <f t="shared" si="554"/>
        <v>#DIV/0!</v>
      </c>
      <c r="CP368" s="10" t="e">
        <f t="shared" si="554"/>
        <v>#DIV/0!</v>
      </c>
      <c r="CQ368" s="10" t="e">
        <f t="shared" si="554"/>
        <v>#DIV/0!</v>
      </c>
      <c r="CR368" s="10" t="e">
        <f t="shared" ref="CR368:EA368" si="555">(((CR146/CR$214)/$B146)*$B$6)-$N368</f>
        <v>#DIV/0!</v>
      </c>
      <c r="CS368" s="10" t="e">
        <f t="shared" si="555"/>
        <v>#DIV/0!</v>
      </c>
      <c r="CT368" s="10" t="e">
        <f t="shared" si="555"/>
        <v>#DIV/0!</v>
      </c>
      <c r="CU368" s="10" t="e">
        <f t="shared" si="555"/>
        <v>#DIV/0!</v>
      </c>
      <c r="CV368" s="10" t="e">
        <f t="shared" si="555"/>
        <v>#DIV/0!</v>
      </c>
      <c r="CW368" s="10" t="e">
        <f t="shared" si="555"/>
        <v>#DIV/0!</v>
      </c>
      <c r="CX368" s="10" t="e">
        <f t="shared" si="555"/>
        <v>#DIV/0!</v>
      </c>
      <c r="CY368" s="10" t="e">
        <f t="shared" si="555"/>
        <v>#DIV/0!</v>
      </c>
      <c r="CZ368" s="10" t="e">
        <f t="shared" si="555"/>
        <v>#DIV/0!</v>
      </c>
      <c r="DA368" s="10" t="e">
        <f t="shared" si="555"/>
        <v>#DIV/0!</v>
      </c>
      <c r="DB368" s="10" t="e">
        <f t="shared" si="555"/>
        <v>#DIV/0!</v>
      </c>
      <c r="DC368" s="10" t="e">
        <f t="shared" si="555"/>
        <v>#DIV/0!</v>
      </c>
      <c r="DD368" s="10" t="e">
        <f t="shared" si="555"/>
        <v>#DIV/0!</v>
      </c>
      <c r="DE368" s="10" t="e">
        <f t="shared" si="555"/>
        <v>#DIV/0!</v>
      </c>
      <c r="DF368" s="10" t="e">
        <f t="shared" si="555"/>
        <v>#DIV/0!</v>
      </c>
      <c r="DG368" s="10" t="e">
        <f t="shared" si="555"/>
        <v>#DIV/0!</v>
      </c>
      <c r="DH368" s="10" t="e">
        <f t="shared" si="555"/>
        <v>#DIV/0!</v>
      </c>
      <c r="DI368" s="10" t="e">
        <f t="shared" si="555"/>
        <v>#DIV/0!</v>
      </c>
      <c r="DJ368" s="10" t="e">
        <f t="shared" si="555"/>
        <v>#DIV/0!</v>
      </c>
      <c r="DK368" s="10" t="e">
        <f t="shared" si="555"/>
        <v>#DIV/0!</v>
      </c>
      <c r="DL368" s="10" t="e">
        <f t="shared" si="555"/>
        <v>#DIV/0!</v>
      </c>
      <c r="DM368" s="10" t="e">
        <f t="shared" si="555"/>
        <v>#DIV/0!</v>
      </c>
      <c r="DN368" s="10" t="e">
        <f t="shared" si="555"/>
        <v>#DIV/0!</v>
      </c>
      <c r="DO368" s="10" t="e">
        <f t="shared" si="555"/>
        <v>#DIV/0!</v>
      </c>
      <c r="DP368" s="10" t="e">
        <f t="shared" si="555"/>
        <v>#DIV/0!</v>
      </c>
      <c r="DQ368" s="10" t="e">
        <f t="shared" si="555"/>
        <v>#DIV/0!</v>
      </c>
      <c r="DR368" s="10" t="e">
        <f t="shared" si="555"/>
        <v>#DIV/0!</v>
      </c>
      <c r="DS368" s="10" t="e">
        <f t="shared" si="555"/>
        <v>#DIV/0!</v>
      </c>
      <c r="DT368" s="10" t="e">
        <f t="shared" si="555"/>
        <v>#DIV/0!</v>
      </c>
      <c r="DU368" s="10" t="e">
        <f t="shared" si="555"/>
        <v>#DIV/0!</v>
      </c>
      <c r="DV368" s="10" t="e">
        <f t="shared" si="555"/>
        <v>#DIV/0!</v>
      </c>
      <c r="DW368" s="10" t="e">
        <f t="shared" si="555"/>
        <v>#DIV/0!</v>
      </c>
      <c r="DX368" s="10" t="e">
        <f t="shared" si="555"/>
        <v>#DIV/0!</v>
      </c>
      <c r="DY368" s="10" t="e">
        <f t="shared" si="555"/>
        <v>#DIV/0!</v>
      </c>
      <c r="DZ368" s="10" t="e">
        <f t="shared" si="555"/>
        <v>#DIV/0!</v>
      </c>
      <c r="EA368" s="10" t="e">
        <f t="shared" si="555"/>
        <v>#DIV/0!</v>
      </c>
      <c r="EB368" s="10" t="e">
        <f t="shared" ref="EB368:FY368" si="556">(((EB146/EB$214)/$B146)*$B$6)-$N368</f>
        <v>#DIV/0!</v>
      </c>
      <c r="EC368" s="10" t="e">
        <f t="shared" si="556"/>
        <v>#DIV/0!</v>
      </c>
      <c r="ED368" s="10" t="e">
        <f t="shared" si="556"/>
        <v>#DIV/0!</v>
      </c>
      <c r="EE368" s="10" t="e">
        <f t="shared" si="556"/>
        <v>#DIV/0!</v>
      </c>
      <c r="EF368" s="10" t="e">
        <f t="shared" si="556"/>
        <v>#DIV/0!</v>
      </c>
      <c r="EG368" s="10" t="e">
        <f t="shared" si="556"/>
        <v>#DIV/0!</v>
      </c>
      <c r="EH368" s="10" t="e">
        <f t="shared" si="556"/>
        <v>#DIV/0!</v>
      </c>
      <c r="EI368" s="10" t="e">
        <f t="shared" si="556"/>
        <v>#DIV/0!</v>
      </c>
      <c r="EJ368" s="10" t="e">
        <f t="shared" si="556"/>
        <v>#DIV/0!</v>
      </c>
      <c r="EK368" s="10" t="e">
        <f t="shared" si="556"/>
        <v>#DIV/0!</v>
      </c>
      <c r="EL368" s="10" t="e">
        <f t="shared" si="556"/>
        <v>#DIV/0!</v>
      </c>
      <c r="EM368" s="10" t="e">
        <f t="shared" si="556"/>
        <v>#DIV/0!</v>
      </c>
      <c r="EN368" s="10" t="e">
        <f t="shared" si="556"/>
        <v>#DIV/0!</v>
      </c>
      <c r="EO368" s="10" t="e">
        <f t="shared" si="556"/>
        <v>#DIV/0!</v>
      </c>
      <c r="EP368" s="10" t="e">
        <f t="shared" si="556"/>
        <v>#DIV/0!</v>
      </c>
      <c r="EQ368" s="10" t="e">
        <f t="shared" si="556"/>
        <v>#DIV/0!</v>
      </c>
      <c r="ER368" s="10" t="e">
        <f t="shared" si="556"/>
        <v>#DIV/0!</v>
      </c>
      <c r="ES368" s="10" t="e">
        <f t="shared" si="556"/>
        <v>#DIV/0!</v>
      </c>
      <c r="ET368" s="10" t="e">
        <f t="shared" si="556"/>
        <v>#DIV/0!</v>
      </c>
      <c r="EU368" s="10" t="e">
        <f t="shared" si="556"/>
        <v>#DIV/0!</v>
      </c>
      <c r="EV368" s="10" t="e">
        <f t="shared" si="556"/>
        <v>#DIV/0!</v>
      </c>
      <c r="EW368" s="10" t="e">
        <f t="shared" si="556"/>
        <v>#DIV/0!</v>
      </c>
      <c r="EX368" s="10" t="e">
        <f t="shared" si="556"/>
        <v>#DIV/0!</v>
      </c>
      <c r="EY368" s="10" t="e">
        <f t="shared" si="556"/>
        <v>#DIV/0!</v>
      </c>
      <c r="EZ368" s="10" t="e">
        <f t="shared" si="556"/>
        <v>#DIV/0!</v>
      </c>
      <c r="FA368" s="10" t="e">
        <f t="shared" si="556"/>
        <v>#DIV/0!</v>
      </c>
      <c r="FB368" s="10" t="e">
        <f t="shared" si="556"/>
        <v>#DIV/0!</v>
      </c>
      <c r="FC368" s="10" t="e">
        <f t="shared" si="556"/>
        <v>#DIV/0!</v>
      </c>
      <c r="FD368" s="10" t="e">
        <f t="shared" si="556"/>
        <v>#DIV/0!</v>
      </c>
      <c r="FE368" s="10" t="e">
        <f t="shared" si="556"/>
        <v>#DIV/0!</v>
      </c>
      <c r="FF368" s="10" t="e">
        <f t="shared" si="556"/>
        <v>#DIV/0!</v>
      </c>
      <c r="FG368" s="10" t="e">
        <f t="shared" si="556"/>
        <v>#DIV/0!</v>
      </c>
      <c r="FH368" s="10" t="e">
        <f t="shared" si="556"/>
        <v>#DIV/0!</v>
      </c>
      <c r="FI368" s="10" t="e">
        <f t="shared" si="556"/>
        <v>#DIV/0!</v>
      </c>
      <c r="FJ368" s="10" t="e">
        <f t="shared" si="556"/>
        <v>#DIV/0!</v>
      </c>
      <c r="FK368" s="10" t="e">
        <f t="shared" si="556"/>
        <v>#DIV/0!</v>
      </c>
      <c r="FL368" s="10" t="e">
        <f t="shared" si="556"/>
        <v>#DIV/0!</v>
      </c>
      <c r="FM368" s="10" t="e">
        <f t="shared" si="556"/>
        <v>#DIV/0!</v>
      </c>
      <c r="FN368" s="10" t="e">
        <f t="shared" si="556"/>
        <v>#DIV/0!</v>
      </c>
      <c r="FO368" s="10" t="e">
        <f t="shared" si="556"/>
        <v>#DIV/0!</v>
      </c>
      <c r="FP368" s="10" t="e">
        <f t="shared" si="556"/>
        <v>#DIV/0!</v>
      </c>
      <c r="FQ368" s="10" t="e">
        <f t="shared" si="556"/>
        <v>#DIV/0!</v>
      </c>
      <c r="FR368" s="10" t="e">
        <f t="shared" si="556"/>
        <v>#DIV/0!</v>
      </c>
      <c r="FS368" s="10" t="e">
        <f t="shared" si="556"/>
        <v>#DIV/0!</v>
      </c>
      <c r="FT368" s="10" t="e">
        <f t="shared" si="556"/>
        <v>#DIV/0!</v>
      </c>
      <c r="FU368" s="10" t="e">
        <f t="shared" si="556"/>
        <v>#DIV/0!</v>
      </c>
      <c r="FV368" s="10" t="e">
        <f t="shared" si="556"/>
        <v>#DIV/0!</v>
      </c>
      <c r="FW368" s="10" t="e">
        <f t="shared" si="556"/>
        <v>#DIV/0!</v>
      </c>
      <c r="FX368" s="10" t="e">
        <f t="shared" si="556"/>
        <v>#DIV/0!</v>
      </c>
      <c r="FY368" s="10" t="e">
        <f t="shared" si="556"/>
        <v>#DIV/0!</v>
      </c>
    </row>
    <row r="369" spans="1:181" s="10" customFormat="1">
      <c r="A369" s="10" t="str">
        <f t="shared" si="492"/>
        <v>DBF</v>
      </c>
      <c r="D369" s="10">
        <f>((D147/D$211)/$B147)*$B$6</f>
        <v>3.2779003712106709</v>
      </c>
      <c r="E369" s="10">
        <f>((E147/E$211)/$B147)*$B$6</f>
        <v>2.7736064397291691</v>
      </c>
      <c r="H369" s="10">
        <f t="shared" si="487"/>
        <v>3.0257534054699198</v>
      </c>
      <c r="J369" s="10">
        <f>((J147/J$211)/$B147)*$B$6</f>
        <v>3.2779003712106709</v>
      </c>
      <c r="K369" s="10">
        <f>((K147/K$211)/$B147)*$B$6</f>
        <v>2.7736064397291691</v>
      </c>
      <c r="N369" s="10">
        <f t="shared" si="493"/>
        <v>3.0257534054699198</v>
      </c>
      <c r="P369" s="10">
        <f>((P147/P$211)/$B147)*$B$6</f>
        <v>3.7885664124535463</v>
      </c>
      <c r="Q369" s="10">
        <f>((Q147/Q$211)/$B147)*$B$6</f>
        <v>1.7237365304621504</v>
      </c>
      <c r="T369" s="10">
        <f t="shared" si="494"/>
        <v>2.7561514714578483</v>
      </c>
      <c r="V369" s="10">
        <f>(((V147/V$211)/$B147)*$B$6)-$T369</f>
        <v>139.24843261066334</v>
      </c>
      <c r="W369" s="10">
        <f>(((W147/W$211)/$B147)*$B$6)-$T369</f>
        <v>155.41460213572051</v>
      </c>
      <c r="AA369" s="10" t="e">
        <f>(((AA147/AA$211)/$B147)*$B$6)-$N369</f>
        <v>#DIV/0!</v>
      </c>
      <c r="AB369" s="10" t="e">
        <f>(((AB147/AB$211)/$B147)*$B$6)-$N369</f>
        <v>#DIV/0!</v>
      </c>
      <c r="AC369" s="10" t="e">
        <f>(((AC147/AC$211)/$B147)*$B$6)-$N369</f>
        <v>#DIV/0!</v>
      </c>
      <c r="AD369" s="10" t="e">
        <f>(((AD147/AD$211)/$B147)*$B$6)-$N369</f>
        <v>#DIV/0!</v>
      </c>
      <c r="AF369" s="10">
        <f t="shared" ref="AF369:BK369" si="557">(((AF147/AF$211)/$B147)*$B$6)-$N369</f>
        <v>1.1627304110938512</v>
      </c>
      <c r="AG369" s="10">
        <f t="shared" si="557"/>
        <v>0.54504201194460977</v>
      </c>
      <c r="AH369" s="10">
        <f t="shared" si="557"/>
        <v>-0.72597179742409201</v>
      </c>
      <c r="AI369" s="10">
        <f t="shared" si="557"/>
        <v>-0.532093844983482</v>
      </c>
      <c r="AJ369" s="10">
        <f t="shared" si="557"/>
        <v>0.24101646540095922</v>
      </c>
      <c r="AK369" s="10">
        <f t="shared" si="557"/>
        <v>0.90834008723860737</v>
      </c>
      <c r="AL369" s="10">
        <f t="shared" si="557"/>
        <v>-1.069883245937064</v>
      </c>
      <c r="AM369" s="10">
        <f t="shared" si="557"/>
        <v>-1.0849307656921603E-2</v>
      </c>
      <c r="AN369" s="10">
        <f t="shared" si="557"/>
        <v>-0.40204552907093083</v>
      </c>
      <c r="AO369" s="10">
        <f t="shared" si="557"/>
        <v>2.7069701872319065</v>
      </c>
      <c r="AP369" s="10">
        <f t="shared" si="557"/>
        <v>-0.29679966798362623</v>
      </c>
      <c r="AQ369" s="10">
        <f t="shared" si="557"/>
        <v>-0.82827704122569967</v>
      </c>
      <c r="AR369" s="10">
        <f t="shared" si="557"/>
        <v>-0.20775089705511407</v>
      </c>
      <c r="AS369" s="10">
        <f t="shared" si="557"/>
        <v>-8.3198529865112114E-2</v>
      </c>
      <c r="AT369" s="10">
        <f t="shared" si="557"/>
        <v>-0.65329398159727248</v>
      </c>
      <c r="AU369" s="10">
        <f t="shared" si="557"/>
        <v>1.3699359681648673</v>
      </c>
      <c r="AV369" s="10">
        <f t="shared" si="557"/>
        <v>-0.30891621991508655</v>
      </c>
      <c r="AW369" s="10">
        <f t="shared" si="557"/>
        <v>-0.31772765246104706</v>
      </c>
      <c r="AX369" s="10">
        <f t="shared" si="557"/>
        <v>-0.17524286094690211</v>
      </c>
      <c r="AY369" s="10">
        <f t="shared" si="557"/>
        <v>-0.57096774575967491</v>
      </c>
      <c r="AZ369" s="10">
        <f t="shared" si="557"/>
        <v>-0.18310348641198582</v>
      </c>
      <c r="BA369" s="10">
        <f t="shared" si="557"/>
        <v>1.0096641117604923</v>
      </c>
      <c r="BB369" s="10">
        <f t="shared" si="557"/>
        <v>1.2090840230284234</v>
      </c>
      <c r="BC369" s="10">
        <f t="shared" si="557"/>
        <v>-0.16081918349723923</v>
      </c>
      <c r="BD369" s="10">
        <f t="shared" si="557"/>
        <v>0.76965089573262402</v>
      </c>
      <c r="BE369" s="10">
        <f t="shared" si="557"/>
        <v>-0.12973624696199115</v>
      </c>
      <c r="BF369" s="10">
        <f t="shared" si="557"/>
        <v>0.14515630596881968</v>
      </c>
      <c r="BG369" s="10">
        <f t="shared" si="557"/>
        <v>0.36174606575295476</v>
      </c>
      <c r="BH369" s="10">
        <f t="shared" si="557"/>
        <v>-0.36272952250964074</v>
      </c>
      <c r="BI369" s="10">
        <f t="shared" si="557"/>
        <v>-6.850575247504409E-2</v>
      </c>
      <c r="BJ369" s="10">
        <f t="shared" si="557"/>
        <v>1.02495251804846</v>
      </c>
      <c r="BK369" s="10">
        <f t="shared" si="557"/>
        <v>0.32031956490380509</v>
      </c>
      <c r="BL369" s="10">
        <f t="shared" ref="BL369:CQ369" si="558">(((BL147/BL$211)/$B147)*$B$6)-$N369</f>
        <v>0.43183827127598295</v>
      </c>
      <c r="BM369" s="10">
        <f t="shared" si="558"/>
        <v>-0.11688808930739558</v>
      </c>
      <c r="BN369" s="10">
        <f t="shared" si="558"/>
        <v>-0.17343117363411986</v>
      </c>
      <c r="BO369" s="10">
        <f t="shared" si="558"/>
        <v>0.48060569632217831</v>
      </c>
      <c r="BP369" s="10">
        <f t="shared" si="558"/>
        <v>-0.45867382108304655</v>
      </c>
      <c r="BQ369" s="10">
        <f t="shared" si="558"/>
        <v>0.37514526419250371</v>
      </c>
      <c r="BR369" s="10">
        <f t="shared" si="558"/>
        <v>0.43292041773633594</v>
      </c>
      <c r="BS369" s="10">
        <f t="shared" si="558"/>
        <v>1.4903381377299274</v>
      </c>
      <c r="BT369" s="10">
        <f t="shared" si="558"/>
        <v>0.20945909806727325</v>
      </c>
      <c r="BU369" s="10">
        <f t="shared" si="558"/>
        <v>-0.91696088559670352</v>
      </c>
      <c r="BV369" s="10">
        <f t="shared" si="558"/>
        <v>0.31193645963743455</v>
      </c>
      <c r="BW369" s="10">
        <f t="shared" si="558"/>
        <v>-0.33621864601850993</v>
      </c>
      <c r="BX369" s="10">
        <f t="shared" si="558"/>
        <v>0.57372824803527323</v>
      </c>
      <c r="BY369" s="10">
        <f t="shared" si="558"/>
        <v>0.11704780328185782</v>
      </c>
      <c r="BZ369" s="10">
        <f t="shared" si="558"/>
        <v>-1.4808327520686195</v>
      </c>
      <c r="CA369" s="10">
        <f t="shared" si="558"/>
        <v>-0.14753271475575325</v>
      </c>
      <c r="CB369" s="10">
        <f t="shared" si="558"/>
        <v>-0.43591713273397925</v>
      </c>
      <c r="CC369" s="10">
        <f t="shared" si="558"/>
        <v>0.50329414008933737</v>
      </c>
      <c r="CD369" s="10">
        <f t="shared" si="558"/>
        <v>-0.37924700428112157</v>
      </c>
      <c r="CE369" s="10" t="e">
        <f t="shared" si="558"/>
        <v>#DIV/0!</v>
      </c>
      <c r="CF369" s="10" t="e">
        <f t="shared" si="558"/>
        <v>#DIV/0!</v>
      </c>
      <c r="CG369" s="10" t="e">
        <f t="shared" si="558"/>
        <v>#DIV/0!</v>
      </c>
      <c r="CH369" s="10" t="e">
        <f t="shared" si="558"/>
        <v>#DIV/0!</v>
      </c>
      <c r="CI369" s="10" t="e">
        <f t="shared" si="558"/>
        <v>#DIV/0!</v>
      </c>
      <c r="CJ369" s="10" t="e">
        <f t="shared" si="558"/>
        <v>#DIV/0!</v>
      </c>
      <c r="CK369" s="10" t="e">
        <f t="shared" si="558"/>
        <v>#DIV/0!</v>
      </c>
      <c r="CL369" s="10" t="e">
        <f t="shared" si="558"/>
        <v>#DIV/0!</v>
      </c>
      <c r="CM369" s="10" t="e">
        <f t="shared" si="558"/>
        <v>#DIV/0!</v>
      </c>
      <c r="CN369" s="10" t="e">
        <f t="shared" si="558"/>
        <v>#DIV/0!</v>
      </c>
      <c r="CO369" s="10" t="e">
        <f t="shared" si="558"/>
        <v>#DIV/0!</v>
      </c>
      <c r="CP369" s="10" t="e">
        <f t="shared" si="558"/>
        <v>#DIV/0!</v>
      </c>
      <c r="CQ369" s="10" t="e">
        <f t="shared" si="558"/>
        <v>#DIV/0!</v>
      </c>
      <c r="CR369" s="10" t="e">
        <f t="shared" ref="CR369:EA369" si="559">(((CR147/CR$211)/$B147)*$B$6)-$N369</f>
        <v>#DIV/0!</v>
      </c>
      <c r="CS369" s="10" t="e">
        <f t="shared" si="559"/>
        <v>#DIV/0!</v>
      </c>
      <c r="CT369" s="10" t="e">
        <f t="shared" si="559"/>
        <v>#DIV/0!</v>
      </c>
      <c r="CU369" s="10" t="e">
        <f t="shared" si="559"/>
        <v>#DIV/0!</v>
      </c>
      <c r="CV369" s="10" t="e">
        <f t="shared" si="559"/>
        <v>#DIV/0!</v>
      </c>
      <c r="CW369" s="10" t="e">
        <f t="shared" si="559"/>
        <v>#DIV/0!</v>
      </c>
      <c r="CX369" s="10" t="e">
        <f t="shared" si="559"/>
        <v>#DIV/0!</v>
      </c>
      <c r="CY369" s="10" t="e">
        <f t="shared" si="559"/>
        <v>#DIV/0!</v>
      </c>
      <c r="CZ369" s="10" t="e">
        <f t="shared" si="559"/>
        <v>#DIV/0!</v>
      </c>
      <c r="DA369" s="10" t="e">
        <f t="shared" si="559"/>
        <v>#DIV/0!</v>
      </c>
      <c r="DB369" s="10" t="e">
        <f t="shared" si="559"/>
        <v>#DIV/0!</v>
      </c>
      <c r="DC369" s="10" t="e">
        <f t="shared" si="559"/>
        <v>#DIV/0!</v>
      </c>
      <c r="DD369" s="10" t="e">
        <f t="shared" si="559"/>
        <v>#DIV/0!</v>
      </c>
      <c r="DE369" s="10" t="e">
        <f t="shared" si="559"/>
        <v>#DIV/0!</v>
      </c>
      <c r="DF369" s="10" t="e">
        <f t="shared" si="559"/>
        <v>#DIV/0!</v>
      </c>
      <c r="DG369" s="10" t="e">
        <f t="shared" si="559"/>
        <v>#DIV/0!</v>
      </c>
      <c r="DH369" s="10" t="e">
        <f t="shared" si="559"/>
        <v>#DIV/0!</v>
      </c>
      <c r="DI369" s="10" t="e">
        <f t="shared" si="559"/>
        <v>#DIV/0!</v>
      </c>
      <c r="DJ369" s="10" t="e">
        <f t="shared" si="559"/>
        <v>#DIV/0!</v>
      </c>
      <c r="DK369" s="10" t="e">
        <f t="shared" si="559"/>
        <v>#DIV/0!</v>
      </c>
      <c r="DL369" s="10" t="e">
        <f t="shared" si="559"/>
        <v>#DIV/0!</v>
      </c>
      <c r="DM369" s="10" t="e">
        <f t="shared" si="559"/>
        <v>#DIV/0!</v>
      </c>
      <c r="DN369" s="10" t="e">
        <f t="shared" si="559"/>
        <v>#DIV/0!</v>
      </c>
      <c r="DO369" s="10" t="e">
        <f t="shared" si="559"/>
        <v>#DIV/0!</v>
      </c>
      <c r="DP369" s="10" t="e">
        <f t="shared" si="559"/>
        <v>#DIV/0!</v>
      </c>
      <c r="DQ369" s="10" t="e">
        <f t="shared" si="559"/>
        <v>#DIV/0!</v>
      </c>
      <c r="DR369" s="10" t="e">
        <f t="shared" si="559"/>
        <v>#DIV/0!</v>
      </c>
      <c r="DS369" s="10" t="e">
        <f t="shared" si="559"/>
        <v>#DIV/0!</v>
      </c>
      <c r="DT369" s="10" t="e">
        <f t="shared" si="559"/>
        <v>#DIV/0!</v>
      </c>
      <c r="DU369" s="10" t="e">
        <f t="shared" si="559"/>
        <v>#DIV/0!</v>
      </c>
      <c r="DV369" s="10" t="e">
        <f t="shared" si="559"/>
        <v>#DIV/0!</v>
      </c>
      <c r="DW369" s="10" t="e">
        <f t="shared" si="559"/>
        <v>#DIV/0!</v>
      </c>
      <c r="DX369" s="10" t="e">
        <f t="shared" si="559"/>
        <v>#DIV/0!</v>
      </c>
      <c r="DY369" s="10" t="e">
        <f t="shared" si="559"/>
        <v>#DIV/0!</v>
      </c>
      <c r="DZ369" s="10" t="e">
        <f t="shared" si="559"/>
        <v>#DIV/0!</v>
      </c>
      <c r="EA369" s="10" t="e">
        <f t="shared" si="559"/>
        <v>#DIV/0!</v>
      </c>
      <c r="EB369" s="10" t="e">
        <f t="shared" ref="EB369:FY369" si="560">(((EB147/EB$211)/$B147)*$B$6)-$N369</f>
        <v>#DIV/0!</v>
      </c>
      <c r="EC369" s="10" t="e">
        <f t="shared" si="560"/>
        <v>#DIV/0!</v>
      </c>
      <c r="ED369" s="10" t="e">
        <f t="shared" si="560"/>
        <v>#DIV/0!</v>
      </c>
      <c r="EE369" s="10" t="e">
        <f t="shared" si="560"/>
        <v>#DIV/0!</v>
      </c>
      <c r="EF369" s="10" t="e">
        <f t="shared" si="560"/>
        <v>#DIV/0!</v>
      </c>
      <c r="EG369" s="10" t="e">
        <f t="shared" si="560"/>
        <v>#DIV/0!</v>
      </c>
      <c r="EH369" s="10" t="e">
        <f t="shared" si="560"/>
        <v>#DIV/0!</v>
      </c>
      <c r="EI369" s="10" t="e">
        <f t="shared" si="560"/>
        <v>#DIV/0!</v>
      </c>
      <c r="EJ369" s="10" t="e">
        <f t="shared" si="560"/>
        <v>#DIV/0!</v>
      </c>
      <c r="EK369" s="10" t="e">
        <f t="shared" si="560"/>
        <v>#DIV/0!</v>
      </c>
      <c r="EL369" s="10" t="e">
        <f t="shared" si="560"/>
        <v>#DIV/0!</v>
      </c>
      <c r="EM369" s="10" t="e">
        <f t="shared" si="560"/>
        <v>#DIV/0!</v>
      </c>
      <c r="EN369" s="10" t="e">
        <f t="shared" si="560"/>
        <v>#DIV/0!</v>
      </c>
      <c r="EO369" s="10" t="e">
        <f t="shared" si="560"/>
        <v>#DIV/0!</v>
      </c>
      <c r="EP369" s="10" t="e">
        <f t="shared" si="560"/>
        <v>#DIV/0!</v>
      </c>
      <c r="EQ369" s="10" t="e">
        <f t="shared" si="560"/>
        <v>#DIV/0!</v>
      </c>
      <c r="ER369" s="10" t="e">
        <f t="shared" si="560"/>
        <v>#DIV/0!</v>
      </c>
      <c r="ES369" s="10" t="e">
        <f t="shared" si="560"/>
        <v>#DIV/0!</v>
      </c>
      <c r="ET369" s="10" t="e">
        <f t="shared" si="560"/>
        <v>#DIV/0!</v>
      </c>
      <c r="EU369" s="10" t="e">
        <f t="shared" si="560"/>
        <v>#DIV/0!</v>
      </c>
      <c r="EV369" s="10" t="e">
        <f t="shared" si="560"/>
        <v>#DIV/0!</v>
      </c>
      <c r="EW369" s="10" t="e">
        <f t="shared" si="560"/>
        <v>#DIV/0!</v>
      </c>
      <c r="EX369" s="10" t="e">
        <f t="shared" si="560"/>
        <v>#DIV/0!</v>
      </c>
      <c r="EY369" s="10" t="e">
        <f t="shared" si="560"/>
        <v>#DIV/0!</v>
      </c>
      <c r="EZ369" s="10" t="e">
        <f t="shared" si="560"/>
        <v>#DIV/0!</v>
      </c>
      <c r="FA369" s="10" t="e">
        <f t="shared" si="560"/>
        <v>#DIV/0!</v>
      </c>
      <c r="FB369" s="10" t="e">
        <f t="shared" si="560"/>
        <v>#DIV/0!</v>
      </c>
      <c r="FC369" s="10" t="e">
        <f t="shared" si="560"/>
        <v>#DIV/0!</v>
      </c>
      <c r="FD369" s="10" t="e">
        <f t="shared" si="560"/>
        <v>#DIV/0!</v>
      </c>
      <c r="FE369" s="10" t="e">
        <f t="shared" si="560"/>
        <v>#DIV/0!</v>
      </c>
      <c r="FF369" s="10" t="e">
        <f t="shared" si="560"/>
        <v>#DIV/0!</v>
      </c>
      <c r="FG369" s="10" t="e">
        <f t="shared" si="560"/>
        <v>#DIV/0!</v>
      </c>
      <c r="FH369" s="10" t="e">
        <f t="shared" si="560"/>
        <v>#DIV/0!</v>
      </c>
      <c r="FI369" s="10" t="e">
        <f t="shared" si="560"/>
        <v>#DIV/0!</v>
      </c>
      <c r="FJ369" s="10" t="e">
        <f t="shared" si="560"/>
        <v>#DIV/0!</v>
      </c>
      <c r="FK369" s="10" t="e">
        <f t="shared" si="560"/>
        <v>#DIV/0!</v>
      </c>
      <c r="FL369" s="10" t="e">
        <f t="shared" si="560"/>
        <v>#DIV/0!</v>
      </c>
      <c r="FM369" s="10" t="e">
        <f t="shared" si="560"/>
        <v>#DIV/0!</v>
      </c>
      <c r="FN369" s="10" t="e">
        <f t="shared" si="560"/>
        <v>#DIV/0!</v>
      </c>
      <c r="FO369" s="10" t="e">
        <f t="shared" si="560"/>
        <v>#DIV/0!</v>
      </c>
      <c r="FP369" s="10" t="e">
        <f t="shared" si="560"/>
        <v>#DIV/0!</v>
      </c>
      <c r="FQ369" s="10" t="e">
        <f t="shared" si="560"/>
        <v>#DIV/0!</v>
      </c>
      <c r="FR369" s="10" t="e">
        <f t="shared" si="560"/>
        <v>#DIV/0!</v>
      </c>
      <c r="FS369" s="10" t="e">
        <f t="shared" si="560"/>
        <v>#DIV/0!</v>
      </c>
      <c r="FT369" s="10" t="e">
        <f t="shared" si="560"/>
        <v>#DIV/0!</v>
      </c>
      <c r="FU369" s="10" t="e">
        <f t="shared" si="560"/>
        <v>#DIV/0!</v>
      </c>
      <c r="FV369" s="10" t="e">
        <f t="shared" si="560"/>
        <v>#DIV/0!</v>
      </c>
      <c r="FW369" s="10" t="e">
        <f t="shared" si="560"/>
        <v>#DIV/0!</v>
      </c>
      <c r="FX369" s="10" t="e">
        <f t="shared" si="560"/>
        <v>#DIV/0!</v>
      </c>
      <c r="FY369" s="10" t="e">
        <f t="shared" si="560"/>
        <v>#DIV/0!</v>
      </c>
    </row>
    <row r="370" spans="1:181" s="10" customFormat="1">
      <c r="A370" s="10" t="str">
        <f t="shared" si="492"/>
        <v>2-Br-Qui</v>
      </c>
      <c r="D370" s="10">
        <f t="shared" ref="D370:G371" si="561">((D148/D$214)/$B148)*$B$6</f>
        <v>0.14734065526644058</v>
      </c>
      <c r="E370" s="10">
        <f t="shared" si="561"/>
        <v>0</v>
      </c>
      <c r="H370" s="10">
        <f t="shared" si="487"/>
        <v>7.3670327633220289E-2</v>
      </c>
      <c r="J370" s="10">
        <f t="shared" ref="J370:M371" si="562">((J148/J$214)/$B148)*$B$6</f>
        <v>0.14734065526644058</v>
      </c>
      <c r="K370" s="10">
        <f t="shared" si="562"/>
        <v>0</v>
      </c>
      <c r="N370" s="10">
        <f t="shared" si="493"/>
        <v>7.3670327633220289E-2</v>
      </c>
      <c r="P370" s="10">
        <f t="shared" ref="P370:S371" si="563">((P148/P$214)/$B148)*$B$6</f>
        <v>1.4998205340798056</v>
      </c>
      <c r="Q370" s="10">
        <f t="shared" si="563"/>
        <v>3.0973753888373565</v>
      </c>
      <c r="T370" s="10">
        <f t="shared" si="494"/>
        <v>2.2985979614585812</v>
      </c>
      <c r="V370" s="10">
        <f t="shared" ref="V370:Y371" si="564">(((V148/V$214)/$B148)*$B$6)-$T370</f>
        <v>119.63423641092187</v>
      </c>
      <c r="W370" s="10">
        <f t="shared" si="564"/>
        <v>143.92374014960711</v>
      </c>
      <c r="AA370" s="10" t="e">
        <f t="shared" ref="AA370:AD371" si="565">(((AA148/AA$214)/$B148)*$B$6)-$N370</f>
        <v>#DIV/0!</v>
      </c>
      <c r="AB370" s="10" t="e">
        <f t="shared" si="565"/>
        <v>#DIV/0!</v>
      </c>
      <c r="AC370" s="10" t="e">
        <f t="shared" si="565"/>
        <v>#DIV/0!</v>
      </c>
      <c r="AD370" s="10" t="e">
        <f t="shared" si="565"/>
        <v>#DIV/0!</v>
      </c>
      <c r="AF370" s="10">
        <f t="shared" ref="AF370:BK370" si="566">(((AF148/AF$214)/$B148)*$B$6)-$N370</f>
        <v>1.1460511858881584E-2</v>
      </c>
      <c r="AG370" s="10">
        <f t="shared" si="566"/>
        <v>1.4756365349907624E-3</v>
      </c>
      <c r="AH370" s="10">
        <f t="shared" si="566"/>
        <v>-7.3670327633220289E-2</v>
      </c>
      <c r="AI370" s="10">
        <f t="shared" si="566"/>
        <v>0.12328742166514728</v>
      </c>
      <c r="AJ370" s="10">
        <f t="shared" si="566"/>
        <v>0.1263147483807871</v>
      </c>
      <c r="AK370" s="10">
        <f t="shared" si="566"/>
        <v>1.0662636905418206</v>
      </c>
      <c r="AL370" s="10">
        <f t="shared" si="566"/>
        <v>-2.1391492469517298E-3</v>
      </c>
      <c r="AM370" s="10">
        <f t="shared" si="566"/>
        <v>-7.3670327633220289E-2</v>
      </c>
      <c r="AN370" s="10">
        <f t="shared" si="566"/>
        <v>0.37194281521925715</v>
      </c>
      <c r="AO370" s="10">
        <f t="shared" si="566"/>
        <v>0.21573910975156252</v>
      </c>
      <c r="AP370" s="10">
        <f t="shared" si="566"/>
        <v>0.12241697605317461</v>
      </c>
      <c r="AQ370" s="10">
        <f t="shared" si="566"/>
        <v>7.8250311688274066E-3</v>
      </c>
      <c r="AR370" s="10">
        <f t="shared" si="566"/>
        <v>-7.3670327633220289E-2</v>
      </c>
      <c r="AS370" s="10">
        <f t="shared" si="566"/>
        <v>-7.3670327633220289E-2</v>
      </c>
      <c r="AT370" s="10">
        <f t="shared" si="566"/>
        <v>0.13334480373589128</v>
      </c>
      <c r="AU370" s="10">
        <f t="shared" si="566"/>
        <v>0.28615317576437305</v>
      </c>
      <c r="AV370" s="10">
        <f t="shared" si="566"/>
        <v>3.7297788995082196E-2</v>
      </c>
      <c r="AW370" s="10">
        <f t="shared" si="566"/>
        <v>0.2315638719452589</v>
      </c>
      <c r="AX370" s="10">
        <f t="shared" si="566"/>
        <v>-7.3670327633220289E-2</v>
      </c>
      <c r="AY370" s="10">
        <f t="shared" si="566"/>
        <v>0.16400278139131916</v>
      </c>
      <c r="AZ370" s="10">
        <f t="shared" si="566"/>
        <v>-4.7738773974237425E-3</v>
      </c>
      <c r="BA370" s="10">
        <f t="shared" si="566"/>
        <v>-7.3670327633220289E-2</v>
      </c>
      <c r="BB370" s="10">
        <f t="shared" si="566"/>
        <v>2.554799283588928E-2</v>
      </c>
      <c r="BC370" s="10">
        <f t="shared" si="566"/>
        <v>0.5662188120482321</v>
      </c>
      <c r="BD370" s="10">
        <f t="shared" si="566"/>
        <v>2.058499326937481E-2</v>
      </c>
      <c r="BE370" s="10">
        <f t="shared" si="566"/>
        <v>0.15515856673084666</v>
      </c>
      <c r="BF370" s="10">
        <f t="shared" si="566"/>
        <v>0.45542075500933382</v>
      </c>
      <c r="BG370" s="10">
        <f t="shared" si="566"/>
        <v>2.4029730732544038E-2</v>
      </c>
      <c r="BH370" s="10">
        <f t="shared" si="566"/>
        <v>5.9839975612444196E-2</v>
      </c>
      <c r="BI370" s="10">
        <f t="shared" si="566"/>
        <v>0.74751065386668736</v>
      </c>
      <c r="BJ370" s="10">
        <f t="shared" si="566"/>
        <v>8.0721275649207946E-2</v>
      </c>
      <c r="BK370" s="10">
        <f t="shared" si="566"/>
        <v>0.3327776041534859</v>
      </c>
      <c r="BL370" s="10">
        <f t="shared" ref="BL370:CQ370" si="567">(((BL148/BL$214)/$B148)*$B$6)-$N370</f>
        <v>-7.3670327633220289E-2</v>
      </c>
      <c r="BM370" s="10">
        <f t="shared" si="567"/>
        <v>0.41089494449149438</v>
      </c>
      <c r="BN370" s="10">
        <f t="shared" si="567"/>
        <v>0.26837890049785373</v>
      </c>
      <c r="BO370" s="10">
        <f t="shared" si="567"/>
        <v>8.7220977917426584E-2</v>
      </c>
      <c r="BP370" s="10">
        <f t="shared" si="567"/>
        <v>3.0644034674615975E-2</v>
      </c>
      <c r="BQ370" s="10">
        <f t="shared" si="567"/>
        <v>0.36302661702880018</v>
      </c>
      <c r="BR370" s="10">
        <f t="shared" si="567"/>
        <v>0.33903079682903148</v>
      </c>
      <c r="BS370" s="10">
        <f t="shared" si="567"/>
        <v>0.22891195778470136</v>
      </c>
      <c r="BT370" s="10">
        <f t="shared" si="567"/>
        <v>0.1360004460791413</v>
      </c>
      <c r="BU370" s="10">
        <f t="shared" si="567"/>
        <v>0.11146771387238821</v>
      </c>
      <c r="BV370" s="10">
        <f t="shared" si="567"/>
        <v>-7.3670327633220289E-2</v>
      </c>
      <c r="BW370" s="10">
        <f t="shared" si="567"/>
        <v>0.57430948987708064</v>
      </c>
      <c r="BX370" s="10">
        <f t="shared" si="567"/>
        <v>0.22082616590778292</v>
      </c>
      <c r="BY370" s="10">
        <f t="shared" si="567"/>
        <v>9.9397236191608868E-3</v>
      </c>
      <c r="BZ370" s="10">
        <f t="shared" si="567"/>
        <v>-7.3670327633220289E-2</v>
      </c>
      <c r="CA370" s="10">
        <f t="shared" si="567"/>
        <v>0.18251469096700795</v>
      </c>
      <c r="CB370" s="10">
        <f t="shared" si="567"/>
        <v>0.64107445159524157</v>
      </c>
      <c r="CC370" s="10">
        <f t="shared" si="567"/>
        <v>0.80341434671218193</v>
      </c>
      <c r="CD370" s="10">
        <f t="shared" si="567"/>
        <v>0.23338512722566146</v>
      </c>
      <c r="CE370" s="10" t="e">
        <f t="shared" si="567"/>
        <v>#DIV/0!</v>
      </c>
      <c r="CF370" s="10" t="e">
        <f t="shared" si="567"/>
        <v>#DIV/0!</v>
      </c>
      <c r="CG370" s="10" t="e">
        <f t="shared" si="567"/>
        <v>#DIV/0!</v>
      </c>
      <c r="CH370" s="10" t="e">
        <f t="shared" si="567"/>
        <v>#DIV/0!</v>
      </c>
      <c r="CI370" s="10" t="e">
        <f t="shared" si="567"/>
        <v>#DIV/0!</v>
      </c>
      <c r="CJ370" s="10" t="e">
        <f t="shared" si="567"/>
        <v>#DIV/0!</v>
      </c>
      <c r="CK370" s="10" t="e">
        <f t="shared" si="567"/>
        <v>#DIV/0!</v>
      </c>
      <c r="CL370" s="10" t="e">
        <f t="shared" si="567"/>
        <v>#DIV/0!</v>
      </c>
      <c r="CM370" s="10" t="e">
        <f t="shared" si="567"/>
        <v>#DIV/0!</v>
      </c>
      <c r="CN370" s="10" t="e">
        <f t="shared" si="567"/>
        <v>#DIV/0!</v>
      </c>
      <c r="CO370" s="10" t="e">
        <f t="shared" si="567"/>
        <v>#DIV/0!</v>
      </c>
      <c r="CP370" s="10" t="e">
        <f t="shared" si="567"/>
        <v>#DIV/0!</v>
      </c>
      <c r="CQ370" s="10" t="e">
        <f t="shared" si="567"/>
        <v>#DIV/0!</v>
      </c>
      <c r="CR370" s="10" t="e">
        <f t="shared" ref="CR370:EA370" si="568">(((CR148/CR$214)/$B148)*$B$6)-$N370</f>
        <v>#DIV/0!</v>
      </c>
      <c r="CS370" s="10" t="e">
        <f t="shared" si="568"/>
        <v>#DIV/0!</v>
      </c>
      <c r="CT370" s="10" t="e">
        <f t="shared" si="568"/>
        <v>#DIV/0!</v>
      </c>
      <c r="CU370" s="10" t="e">
        <f t="shared" si="568"/>
        <v>#DIV/0!</v>
      </c>
      <c r="CV370" s="10" t="e">
        <f t="shared" si="568"/>
        <v>#DIV/0!</v>
      </c>
      <c r="CW370" s="10" t="e">
        <f t="shared" si="568"/>
        <v>#DIV/0!</v>
      </c>
      <c r="CX370" s="10" t="e">
        <f t="shared" si="568"/>
        <v>#DIV/0!</v>
      </c>
      <c r="CY370" s="10" t="e">
        <f t="shared" si="568"/>
        <v>#DIV/0!</v>
      </c>
      <c r="CZ370" s="10" t="e">
        <f t="shared" si="568"/>
        <v>#DIV/0!</v>
      </c>
      <c r="DA370" s="10" t="e">
        <f t="shared" si="568"/>
        <v>#DIV/0!</v>
      </c>
      <c r="DB370" s="10" t="e">
        <f t="shared" si="568"/>
        <v>#DIV/0!</v>
      </c>
      <c r="DC370" s="10" t="e">
        <f t="shared" si="568"/>
        <v>#DIV/0!</v>
      </c>
      <c r="DD370" s="10" t="e">
        <f t="shared" si="568"/>
        <v>#DIV/0!</v>
      </c>
      <c r="DE370" s="10" t="e">
        <f t="shared" si="568"/>
        <v>#DIV/0!</v>
      </c>
      <c r="DF370" s="10" t="e">
        <f t="shared" si="568"/>
        <v>#DIV/0!</v>
      </c>
      <c r="DG370" s="10" t="e">
        <f t="shared" si="568"/>
        <v>#DIV/0!</v>
      </c>
      <c r="DH370" s="10" t="e">
        <f t="shared" si="568"/>
        <v>#DIV/0!</v>
      </c>
      <c r="DI370" s="10" t="e">
        <f t="shared" si="568"/>
        <v>#DIV/0!</v>
      </c>
      <c r="DJ370" s="10" t="e">
        <f t="shared" si="568"/>
        <v>#DIV/0!</v>
      </c>
      <c r="DK370" s="10" t="e">
        <f t="shared" si="568"/>
        <v>#DIV/0!</v>
      </c>
      <c r="DL370" s="10" t="e">
        <f t="shared" si="568"/>
        <v>#DIV/0!</v>
      </c>
      <c r="DM370" s="10" t="e">
        <f t="shared" si="568"/>
        <v>#DIV/0!</v>
      </c>
      <c r="DN370" s="10" t="e">
        <f t="shared" si="568"/>
        <v>#DIV/0!</v>
      </c>
      <c r="DO370" s="10" t="e">
        <f t="shared" si="568"/>
        <v>#DIV/0!</v>
      </c>
      <c r="DP370" s="10" t="e">
        <f t="shared" si="568"/>
        <v>#DIV/0!</v>
      </c>
      <c r="DQ370" s="10" t="e">
        <f t="shared" si="568"/>
        <v>#DIV/0!</v>
      </c>
      <c r="DR370" s="10" t="e">
        <f t="shared" si="568"/>
        <v>#DIV/0!</v>
      </c>
      <c r="DS370" s="10" t="e">
        <f t="shared" si="568"/>
        <v>#DIV/0!</v>
      </c>
      <c r="DT370" s="10" t="e">
        <f t="shared" si="568"/>
        <v>#DIV/0!</v>
      </c>
      <c r="DU370" s="10" t="e">
        <f t="shared" si="568"/>
        <v>#DIV/0!</v>
      </c>
      <c r="DV370" s="10" t="e">
        <f t="shared" si="568"/>
        <v>#DIV/0!</v>
      </c>
      <c r="DW370" s="10" t="e">
        <f t="shared" si="568"/>
        <v>#DIV/0!</v>
      </c>
      <c r="DX370" s="10" t="e">
        <f t="shared" si="568"/>
        <v>#DIV/0!</v>
      </c>
      <c r="DY370" s="10" t="e">
        <f t="shared" si="568"/>
        <v>#DIV/0!</v>
      </c>
      <c r="DZ370" s="10" t="e">
        <f t="shared" si="568"/>
        <v>#DIV/0!</v>
      </c>
      <c r="EA370" s="10" t="e">
        <f t="shared" si="568"/>
        <v>#DIV/0!</v>
      </c>
      <c r="EB370" s="10" t="e">
        <f t="shared" ref="EB370:FY370" si="569">(((EB148/EB$214)/$B148)*$B$6)-$N370</f>
        <v>#DIV/0!</v>
      </c>
      <c r="EC370" s="10" t="e">
        <f t="shared" si="569"/>
        <v>#DIV/0!</v>
      </c>
      <c r="ED370" s="10" t="e">
        <f t="shared" si="569"/>
        <v>#DIV/0!</v>
      </c>
      <c r="EE370" s="10" t="e">
        <f t="shared" si="569"/>
        <v>#DIV/0!</v>
      </c>
      <c r="EF370" s="10" t="e">
        <f t="shared" si="569"/>
        <v>#DIV/0!</v>
      </c>
      <c r="EG370" s="10" t="e">
        <f t="shared" si="569"/>
        <v>#DIV/0!</v>
      </c>
      <c r="EH370" s="10" t="e">
        <f t="shared" si="569"/>
        <v>#DIV/0!</v>
      </c>
      <c r="EI370" s="10" t="e">
        <f t="shared" si="569"/>
        <v>#DIV/0!</v>
      </c>
      <c r="EJ370" s="10" t="e">
        <f t="shared" si="569"/>
        <v>#DIV/0!</v>
      </c>
      <c r="EK370" s="10" t="e">
        <f t="shared" si="569"/>
        <v>#DIV/0!</v>
      </c>
      <c r="EL370" s="10" t="e">
        <f t="shared" si="569"/>
        <v>#DIV/0!</v>
      </c>
      <c r="EM370" s="10" t="e">
        <f t="shared" si="569"/>
        <v>#DIV/0!</v>
      </c>
      <c r="EN370" s="10" t="e">
        <f t="shared" si="569"/>
        <v>#DIV/0!</v>
      </c>
      <c r="EO370" s="10" t="e">
        <f t="shared" si="569"/>
        <v>#DIV/0!</v>
      </c>
      <c r="EP370" s="10" t="e">
        <f t="shared" si="569"/>
        <v>#DIV/0!</v>
      </c>
      <c r="EQ370" s="10" t="e">
        <f t="shared" si="569"/>
        <v>#DIV/0!</v>
      </c>
      <c r="ER370" s="10" t="e">
        <f t="shared" si="569"/>
        <v>#DIV/0!</v>
      </c>
      <c r="ES370" s="10" t="e">
        <f t="shared" si="569"/>
        <v>#DIV/0!</v>
      </c>
      <c r="ET370" s="10" t="e">
        <f t="shared" si="569"/>
        <v>#DIV/0!</v>
      </c>
      <c r="EU370" s="10" t="e">
        <f t="shared" si="569"/>
        <v>#DIV/0!</v>
      </c>
      <c r="EV370" s="10" t="e">
        <f t="shared" si="569"/>
        <v>#DIV/0!</v>
      </c>
      <c r="EW370" s="10" t="e">
        <f t="shared" si="569"/>
        <v>#DIV/0!</v>
      </c>
      <c r="EX370" s="10" t="e">
        <f t="shared" si="569"/>
        <v>#DIV/0!</v>
      </c>
      <c r="EY370" s="10" t="e">
        <f t="shared" si="569"/>
        <v>#DIV/0!</v>
      </c>
      <c r="EZ370" s="10" t="e">
        <f t="shared" si="569"/>
        <v>#DIV/0!</v>
      </c>
      <c r="FA370" s="10" t="e">
        <f t="shared" si="569"/>
        <v>#DIV/0!</v>
      </c>
      <c r="FB370" s="10" t="e">
        <f t="shared" si="569"/>
        <v>#DIV/0!</v>
      </c>
      <c r="FC370" s="10" t="e">
        <f t="shared" si="569"/>
        <v>#DIV/0!</v>
      </c>
      <c r="FD370" s="10" t="e">
        <f t="shared" si="569"/>
        <v>#DIV/0!</v>
      </c>
      <c r="FE370" s="10" t="e">
        <f t="shared" si="569"/>
        <v>#DIV/0!</v>
      </c>
      <c r="FF370" s="10" t="e">
        <f t="shared" si="569"/>
        <v>#DIV/0!</v>
      </c>
      <c r="FG370" s="10" t="e">
        <f t="shared" si="569"/>
        <v>#DIV/0!</v>
      </c>
      <c r="FH370" s="10" t="e">
        <f t="shared" si="569"/>
        <v>#DIV/0!</v>
      </c>
      <c r="FI370" s="10" t="e">
        <f t="shared" si="569"/>
        <v>#DIV/0!</v>
      </c>
      <c r="FJ370" s="10" t="e">
        <f t="shared" si="569"/>
        <v>#DIV/0!</v>
      </c>
      <c r="FK370" s="10" t="e">
        <f t="shared" si="569"/>
        <v>#DIV/0!</v>
      </c>
      <c r="FL370" s="10" t="e">
        <f t="shared" si="569"/>
        <v>#DIV/0!</v>
      </c>
      <c r="FM370" s="10" t="e">
        <f t="shared" si="569"/>
        <v>#DIV/0!</v>
      </c>
      <c r="FN370" s="10" t="e">
        <f t="shared" si="569"/>
        <v>#DIV/0!</v>
      </c>
      <c r="FO370" s="10" t="e">
        <f t="shared" si="569"/>
        <v>#DIV/0!</v>
      </c>
      <c r="FP370" s="10" t="e">
        <f t="shared" si="569"/>
        <v>#DIV/0!</v>
      </c>
      <c r="FQ370" s="10" t="e">
        <f t="shared" si="569"/>
        <v>#DIV/0!</v>
      </c>
      <c r="FR370" s="10" t="e">
        <f t="shared" si="569"/>
        <v>#DIV/0!</v>
      </c>
      <c r="FS370" s="10" t="e">
        <f t="shared" si="569"/>
        <v>#DIV/0!</v>
      </c>
      <c r="FT370" s="10" t="e">
        <f t="shared" si="569"/>
        <v>#DIV/0!</v>
      </c>
      <c r="FU370" s="10" t="e">
        <f t="shared" si="569"/>
        <v>#DIV/0!</v>
      </c>
      <c r="FV370" s="10" t="e">
        <f t="shared" si="569"/>
        <v>#DIV/0!</v>
      </c>
      <c r="FW370" s="10" t="e">
        <f t="shared" si="569"/>
        <v>#DIV/0!</v>
      </c>
      <c r="FX370" s="10" t="e">
        <f t="shared" si="569"/>
        <v>#DIV/0!</v>
      </c>
      <c r="FY370" s="10" t="e">
        <f t="shared" si="569"/>
        <v>#DIV/0!</v>
      </c>
    </row>
    <row r="371" spans="1:181" s="10" customFormat="1">
      <c r="A371" s="10" t="str">
        <f t="shared" si="492"/>
        <v>5-Cl-Ind</v>
      </c>
      <c r="D371" s="10">
        <f t="shared" si="561"/>
        <v>3.9762531773741228E-2</v>
      </c>
      <c r="E371" s="10">
        <f t="shared" si="561"/>
        <v>5.1728988957271904E-2</v>
      </c>
      <c r="H371" s="10">
        <f t="shared" si="487"/>
        <v>4.5745760365506566E-2</v>
      </c>
      <c r="J371" s="10">
        <f t="shared" si="562"/>
        <v>3.9762531773741228E-2</v>
      </c>
      <c r="K371" s="10">
        <f t="shared" si="562"/>
        <v>5.1728988957271904E-2</v>
      </c>
      <c r="N371" s="10">
        <f t="shared" si="493"/>
        <v>4.5745760365506566E-2</v>
      </c>
      <c r="P371" s="10">
        <f t="shared" si="563"/>
        <v>4.6352151285231034E-2</v>
      </c>
      <c r="Q371" s="10">
        <f t="shared" si="563"/>
        <v>0.47608010558908426</v>
      </c>
      <c r="T371" s="10">
        <f t="shared" si="494"/>
        <v>0.26121612843715764</v>
      </c>
      <c r="V371" s="10">
        <f t="shared" si="564"/>
        <v>139.56573827803749</v>
      </c>
      <c r="W371" s="10">
        <f t="shared" si="564"/>
        <v>136.09172742688961</v>
      </c>
      <c r="AA371" s="10" t="e">
        <f t="shared" si="565"/>
        <v>#DIV/0!</v>
      </c>
      <c r="AB371" s="10" t="e">
        <f t="shared" si="565"/>
        <v>#DIV/0!</v>
      </c>
      <c r="AC371" s="10" t="e">
        <f t="shared" si="565"/>
        <v>#DIV/0!</v>
      </c>
      <c r="AD371" s="10" t="e">
        <f t="shared" si="565"/>
        <v>#DIV/0!</v>
      </c>
      <c r="AF371" s="10">
        <f t="shared" ref="AF371:BK371" si="570">(((AF149/AF$214)/$B149)*$B$6)-$N371</f>
        <v>6.1466667092758498E-2</v>
      </c>
      <c r="AG371" s="10">
        <f t="shared" si="570"/>
        <v>0.26655843191975193</v>
      </c>
      <c r="AH371" s="10">
        <f t="shared" si="570"/>
        <v>93.138299842421858</v>
      </c>
      <c r="AI371" s="10">
        <f t="shared" si="570"/>
        <v>0.15429090250672459</v>
      </c>
      <c r="AJ371" s="10">
        <f t="shared" si="570"/>
        <v>2.1034427551001134</v>
      </c>
      <c r="AK371" s="10">
        <f t="shared" si="570"/>
        <v>1.2780029526173002</v>
      </c>
      <c r="AL371" s="10">
        <f t="shared" si="570"/>
        <v>0.41969459572710888</v>
      </c>
      <c r="AM371" s="10">
        <f t="shared" si="570"/>
        <v>0.3671515954395056</v>
      </c>
      <c r="AN371" s="10">
        <f t="shared" si="570"/>
        <v>9.455376868164081E-2</v>
      </c>
      <c r="AO371" s="10">
        <f t="shared" si="570"/>
        <v>-2.9898906022407294E-2</v>
      </c>
      <c r="AP371" s="10">
        <f t="shared" si="570"/>
        <v>1.0560277566824317</v>
      </c>
      <c r="AQ371" s="10">
        <f t="shared" si="570"/>
        <v>9.1099520708150888E-2</v>
      </c>
      <c r="AR371" s="10">
        <f t="shared" si="570"/>
        <v>9.4601665854897987E-2</v>
      </c>
      <c r="AS371" s="10">
        <f t="shared" si="570"/>
        <v>1.6614515860990491E-2</v>
      </c>
      <c r="AT371" s="10">
        <f t="shared" si="570"/>
        <v>6.5522624150070081</v>
      </c>
      <c r="AU371" s="10">
        <f t="shared" si="570"/>
        <v>5.9070763252615617</v>
      </c>
      <c r="AV371" s="10">
        <f t="shared" si="570"/>
        <v>2.529674444994936</v>
      </c>
      <c r="AW371" s="10">
        <f t="shared" si="570"/>
        <v>3.1135660457614539E-2</v>
      </c>
      <c r="AX371" s="10">
        <f t="shared" si="570"/>
        <v>8.3342417205893859E-2</v>
      </c>
      <c r="AY371" s="10">
        <f t="shared" si="570"/>
        <v>0.87524420726183438</v>
      </c>
      <c r="AZ371" s="10">
        <f t="shared" si="570"/>
        <v>2.3667915967123559E-2</v>
      </c>
      <c r="BA371" s="10">
        <f t="shared" si="570"/>
        <v>1.5666025009398918</v>
      </c>
      <c r="BB371" s="10">
        <f t="shared" si="570"/>
        <v>0.23986333061664208</v>
      </c>
      <c r="BC371" s="10">
        <f t="shared" si="570"/>
        <v>0.85221945807115074</v>
      </c>
      <c r="BD371" s="10">
        <f t="shared" si="570"/>
        <v>0.34428053285498927</v>
      </c>
      <c r="BE371" s="10">
        <f t="shared" si="570"/>
        <v>3.3955039821396884</v>
      </c>
      <c r="BF371" s="10">
        <f t="shared" si="570"/>
        <v>0.42068447524053088</v>
      </c>
      <c r="BG371" s="10">
        <f t="shared" si="570"/>
        <v>0.4002811348206492</v>
      </c>
      <c r="BH371" s="10">
        <f t="shared" si="570"/>
        <v>6.6348076893745597E-2</v>
      </c>
      <c r="BI371" s="10">
        <f t="shared" si="570"/>
        <v>0.10507249004296643</v>
      </c>
      <c r="BJ371" s="10">
        <f t="shared" si="570"/>
        <v>4.0671276781013052E-2</v>
      </c>
      <c r="BK371" s="10">
        <f t="shared" si="570"/>
        <v>-3.0895877589008636E-3</v>
      </c>
      <c r="BL371" s="10">
        <f t="shared" ref="BL371:CQ371" si="571">(((BL149/BL$214)/$B149)*$B$6)-$N371</f>
        <v>0.52312006663091426</v>
      </c>
      <c r="BM371" s="10">
        <f t="shared" si="571"/>
        <v>4.4662211378296901E-2</v>
      </c>
      <c r="BN371" s="10">
        <f t="shared" si="571"/>
        <v>0.12656278622910619</v>
      </c>
      <c r="BO371" s="10">
        <f t="shared" si="571"/>
        <v>6.6823103749533652E-2</v>
      </c>
      <c r="BP371" s="10">
        <f t="shared" si="571"/>
        <v>0.10439349846421409</v>
      </c>
      <c r="BQ371" s="10">
        <f t="shared" si="571"/>
        <v>0.9484293279081647</v>
      </c>
      <c r="BR371" s="10">
        <f t="shared" si="571"/>
        <v>0.20373387619769387</v>
      </c>
      <c r="BS371" s="10">
        <f t="shared" si="571"/>
        <v>3.8935867530430157E-2</v>
      </c>
      <c r="BT371" s="10">
        <f t="shared" si="571"/>
        <v>1.2542224515119904</v>
      </c>
      <c r="BU371" s="10">
        <f t="shared" si="571"/>
        <v>-2.5470985613048492E-2</v>
      </c>
      <c r="BV371" s="10">
        <f t="shared" si="571"/>
        <v>-8.1830101740630531E-3</v>
      </c>
      <c r="BW371" s="10">
        <f t="shared" si="571"/>
        <v>9.8943868748920943E-3</v>
      </c>
      <c r="BX371" s="10">
        <f t="shared" si="571"/>
        <v>4.1521112019607453E-2</v>
      </c>
      <c r="BY371" s="10">
        <f t="shared" si="571"/>
        <v>0.46319056564079419</v>
      </c>
      <c r="BZ371" s="10">
        <f t="shared" si="571"/>
        <v>0.36685272568523986</v>
      </c>
      <c r="CA371" s="10">
        <f t="shared" si="571"/>
        <v>0.51886609241622339</v>
      </c>
      <c r="CB371" s="10">
        <f t="shared" si="571"/>
        <v>-1.240730756988058E-2</v>
      </c>
      <c r="CC371" s="10">
        <f t="shared" si="571"/>
        <v>0.20367700031531979</v>
      </c>
      <c r="CD371" s="10">
        <f t="shared" si="571"/>
        <v>-4.5745760365506566E-2</v>
      </c>
      <c r="CE371" s="10" t="e">
        <f t="shared" si="571"/>
        <v>#DIV/0!</v>
      </c>
      <c r="CF371" s="10" t="e">
        <f t="shared" si="571"/>
        <v>#DIV/0!</v>
      </c>
      <c r="CG371" s="10" t="e">
        <f t="shared" si="571"/>
        <v>#DIV/0!</v>
      </c>
      <c r="CH371" s="10" t="e">
        <f t="shared" si="571"/>
        <v>#DIV/0!</v>
      </c>
      <c r="CI371" s="10" t="e">
        <f t="shared" si="571"/>
        <v>#DIV/0!</v>
      </c>
      <c r="CJ371" s="10" t="e">
        <f t="shared" si="571"/>
        <v>#DIV/0!</v>
      </c>
      <c r="CK371" s="10" t="e">
        <f t="shared" si="571"/>
        <v>#DIV/0!</v>
      </c>
      <c r="CL371" s="10" t="e">
        <f t="shared" si="571"/>
        <v>#DIV/0!</v>
      </c>
      <c r="CM371" s="10" t="e">
        <f t="shared" si="571"/>
        <v>#DIV/0!</v>
      </c>
      <c r="CN371" s="10" t="e">
        <f t="shared" si="571"/>
        <v>#DIV/0!</v>
      </c>
      <c r="CO371" s="10" t="e">
        <f t="shared" si="571"/>
        <v>#DIV/0!</v>
      </c>
      <c r="CP371" s="10" t="e">
        <f t="shared" si="571"/>
        <v>#DIV/0!</v>
      </c>
      <c r="CQ371" s="10" t="e">
        <f t="shared" si="571"/>
        <v>#DIV/0!</v>
      </c>
      <c r="CR371" s="10" t="e">
        <f t="shared" ref="CR371:EA371" si="572">(((CR149/CR$214)/$B149)*$B$6)-$N371</f>
        <v>#DIV/0!</v>
      </c>
      <c r="CS371" s="10" t="e">
        <f t="shared" si="572"/>
        <v>#DIV/0!</v>
      </c>
      <c r="CT371" s="10" t="e">
        <f t="shared" si="572"/>
        <v>#DIV/0!</v>
      </c>
      <c r="CU371" s="10" t="e">
        <f t="shared" si="572"/>
        <v>#DIV/0!</v>
      </c>
      <c r="CV371" s="10" t="e">
        <f t="shared" si="572"/>
        <v>#DIV/0!</v>
      </c>
      <c r="CW371" s="10" t="e">
        <f t="shared" si="572"/>
        <v>#DIV/0!</v>
      </c>
      <c r="CX371" s="10" t="e">
        <f t="shared" si="572"/>
        <v>#DIV/0!</v>
      </c>
      <c r="CY371" s="10" t="e">
        <f t="shared" si="572"/>
        <v>#DIV/0!</v>
      </c>
      <c r="CZ371" s="10" t="e">
        <f t="shared" si="572"/>
        <v>#DIV/0!</v>
      </c>
      <c r="DA371" s="10" t="e">
        <f t="shared" si="572"/>
        <v>#DIV/0!</v>
      </c>
      <c r="DB371" s="10" t="e">
        <f t="shared" si="572"/>
        <v>#DIV/0!</v>
      </c>
      <c r="DC371" s="10" t="e">
        <f t="shared" si="572"/>
        <v>#DIV/0!</v>
      </c>
      <c r="DD371" s="10" t="e">
        <f t="shared" si="572"/>
        <v>#DIV/0!</v>
      </c>
      <c r="DE371" s="10" t="e">
        <f t="shared" si="572"/>
        <v>#DIV/0!</v>
      </c>
      <c r="DF371" s="10" t="e">
        <f t="shared" si="572"/>
        <v>#DIV/0!</v>
      </c>
      <c r="DG371" s="10" t="e">
        <f t="shared" si="572"/>
        <v>#DIV/0!</v>
      </c>
      <c r="DH371" s="10" t="e">
        <f t="shared" si="572"/>
        <v>#DIV/0!</v>
      </c>
      <c r="DI371" s="10" t="e">
        <f t="shared" si="572"/>
        <v>#DIV/0!</v>
      </c>
      <c r="DJ371" s="10" t="e">
        <f t="shared" si="572"/>
        <v>#DIV/0!</v>
      </c>
      <c r="DK371" s="10" t="e">
        <f t="shared" si="572"/>
        <v>#DIV/0!</v>
      </c>
      <c r="DL371" s="10" t="e">
        <f t="shared" si="572"/>
        <v>#DIV/0!</v>
      </c>
      <c r="DM371" s="10" t="e">
        <f t="shared" si="572"/>
        <v>#DIV/0!</v>
      </c>
      <c r="DN371" s="10" t="e">
        <f t="shared" si="572"/>
        <v>#DIV/0!</v>
      </c>
      <c r="DO371" s="10" t="e">
        <f t="shared" si="572"/>
        <v>#DIV/0!</v>
      </c>
      <c r="DP371" s="10" t="e">
        <f t="shared" si="572"/>
        <v>#DIV/0!</v>
      </c>
      <c r="DQ371" s="10" t="e">
        <f t="shared" si="572"/>
        <v>#DIV/0!</v>
      </c>
      <c r="DR371" s="10" t="e">
        <f t="shared" si="572"/>
        <v>#DIV/0!</v>
      </c>
      <c r="DS371" s="10" t="e">
        <f t="shared" si="572"/>
        <v>#DIV/0!</v>
      </c>
      <c r="DT371" s="10" t="e">
        <f t="shared" si="572"/>
        <v>#DIV/0!</v>
      </c>
      <c r="DU371" s="10" t="e">
        <f t="shared" si="572"/>
        <v>#DIV/0!</v>
      </c>
      <c r="DV371" s="10" t="e">
        <f t="shared" si="572"/>
        <v>#DIV/0!</v>
      </c>
      <c r="DW371" s="10" t="e">
        <f t="shared" si="572"/>
        <v>#DIV/0!</v>
      </c>
      <c r="DX371" s="10" t="e">
        <f t="shared" si="572"/>
        <v>#DIV/0!</v>
      </c>
      <c r="DY371" s="10" t="e">
        <f t="shared" si="572"/>
        <v>#DIV/0!</v>
      </c>
      <c r="DZ371" s="10" t="e">
        <f t="shared" si="572"/>
        <v>#DIV/0!</v>
      </c>
      <c r="EA371" s="10" t="e">
        <f t="shared" si="572"/>
        <v>#DIV/0!</v>
      </c>
      <c r="EB371" s="10" t="e">
        <f t="shared" ref="EB371:FY371" si="573">(((EB149/EB$214)/$B149)*$B$6)-$N371</f>
        <v>#DIV/0!</v>
      </c>
      <c r="EC371" s="10" t="e">
        <f t="shared" si="573"/>
        <v>#DIV/0!</v>
      </c>
      <c r="ED371" s="10" t="e">
        <f t="shared" si="573"/>
        <v>#DIV/0!</v>
      </c>
      <c r="EE371" s="10" t="e">
        <f t="shared" si="573"/>
        <v>#DIV/0!</v>
      </c>
      <c r="EF371" s="10" t="e">
        <f t="shared" si="573"/>
        <v>#DIV/0!</v>
      </c>
      <c r="EG371" s="10" t="e">
        <f t="shared" si="573"/>
        <v>#DIV/0!</v>
      </c>
      <c r="EH371" s="10" t="e">
        <f t="shared" si="573"/>
        <v>#DIV/0!</v>
      </c>
      <c r="EI371" s="10" t="e">
        <f t="shared" si="573"/>
        <v>#DIV/0!</v>
      </c>
      <c r="EJ371" s="10" t="e">
        <f t="shared" si="573"/>
        <v>#DIV/0!</v>
      </c>
      <c r="EK371" s="10" t="e">
        <f t="shared" si="573"/>
        <v>#DIV/0!</v>
      </c>
      <c r="EL371" s="10" t="e">
        <f t="shared" si="573"/>
        <v>#DIV/0!</v>
      </c>
      <c r="EM371" s="10" t="e">
        <f t="shared" si="573"/>
        <v>#DIV/0!</v>
      </c>
      <c r="EN371" s="10" t="e">
        <f t="shared" si="573"/>
        <v>#DIV/0!</v>
      </c>
      <c r="EO371" s="10" t="e">
        <f t="shared" si="573"/>
        <v>#DIV/0!</v>
      </c>
      <c r="EP371" s="10" t="e">
        <f t="shared" si="573"/>
        <v>#DIV/0!</v>
      </c>
      <c r="EQ371" s="10" t="e">
        <f t="shared" si="573"/>
        <v>#DIV/0!</v>
      </c>
      <c r="ER371" s="10" t="e">
        <f t="shared" si="573"/>
        <v>#DIV/0!</v>
      </c>
      <c r="ES371" s="10" t="e">
        <f t="shared" si="573"/>
        <v>#DIV/0!</v>
      </c>
      <c r="ET371" s="10" t="e">
        <f t="shared" si="573"/>
        <v>#DIV/0!</v>
      </c>
      <c r="EU371" s="10" t="e">
        <f t="shared" si="573"/>
        <v>#DIV/0!</v>
      </c>
      <c r="EV371" s="10" t="e">
        <f t="shared" si="573"/>
        <v>#DIV/0!</v>
      </c>
      <c r="EW371" s="10" t="e">
        <f t="shared" si="573"/>
        <v>#DIV/0!</v>
      </c>
      <c r="EX371" s="10" t="e">
        <f t="shared" si="573"/>
        <v>#DIV/0!</v>
      </c>
      <c r="EY371" s="10" t="e">
        <f t="shared" si="573"/>
        <v>#DIV/0!</v>
      </c>
      <c r="EZ371" s="10" t="e">
        <f t="shared" si="573"/>
        <v>#DIV/0!</v>
      </c>
      <c r="FA371" s="10" t="e">
        <f t="shared" si="573"/>
        <v>#DIV/0!</v>
      </c>
      <c r="FB371" s="10" t="e">
        <f t="shared" si="573"/>
        <v>#DIV/0!</v>
      </c>
      <c r="FC371" s="10" t="e">
        <f t="shared" si="573"/>
        <v>#DIV/0!</v>
      </c>
      <c r="FD371" s="10" t="e">
        <f t="shared" si="573"/>
        <v>#DIV/0!</v>
      </c>
      <c r="FE371" s="10" t="e">
        <f t="shared" si="573"/>
        <v>#DIV/0!</v>
      </c>
      <c r="FF371" s="10" t="e">
        <f t="shared" si="573"/>
        <v>#DIV/0!</v>
      </c>
      <c r="FG371" s="10" t="e">
        <f t="shared" si="573"/>
        <v>#DIV/0!</v>
      </c>
      <c r="FH371" s="10" t="e">
        <f t="shared" si="573"/>
        <v>#DIV/0!</v>
      </c>
      <c r="FI371" s="10" t="e">
        <f t="shared" si="573"/>
        <v>#DIV/0!</v>
      </c>
      <c r="FJ371" s="10" t="e">
        <f t="shared" si="573"/>
        <v>#DIV/0!</v>
      </c>
      <c r="FK371" s="10" t="e">
        <f t="shared" si="573"/>
        <v>#DIV/0!</v>
      </c>
      <c r="FL371" s="10" t="e">
        <f t="shared" si="573"/>
        <v>#DIV/0!</v>
      </c>
      <c r="FM371" s="10" t="e">
        <f t="shared" si="573"/>
        <v>#DIV/0!</v>
      </c>
      <c r="FN371" s="10" t="e">
        <f t="shared" si="573"/>
        <v>#DIV/0!</v>
      </c>
      <c r="FO371" s="10" t="e">
        <f t="shared" si="573"/>
        <v>#DIV/0!</v>
      </c>
      <c r="FP371" s="10" t="e">
        <f t="shared" si="573"/>
        <v>#DIV/0!</v>
      </c>
      <c r="FQ371" s="10" t="e">
        <f t="shared" si="573"/>
        <v>#DIV/0!</v>
      </c>
      <c r="FR371" s="10" t="e">
        <f t="shared" si="573"/>
        <v>#DIV/0!</v>
      </c>
      <c r="FS371" s="10" t="e">
        <f t="shared" si="573"/>
        <v>#DIV/0!</v>
      </c>
      <c r="FT371" s="10" t="e">
        <f t="shared" si="573"/>
        <v>#DIV/0!</v>
      </c>
      <c r="FU371" s="10" t="e">
        <f t="shared" si="573"/>
        <v>#DIV/0!</v>
      </c>
      <c r="FV371" s="10" t="e">
        <f t="shared" si="573"/>
        <v>#DIV/0!</v>
      </c>
      <c r="FW371" s="10" t="e">
        <f t="shared" si="573"/>
        <v>#DIV/0!</v>
      </c>
      <c r="FX371" s="10" t="e">
        <f t="shared" si="573"/>
        <v>#DIV/0!</v>
      </c>
      <c r="FY371" s="10" t="e">
        <f t="shared" si="573"/>
        <v>#DIV/0!</v>
      </c>
    </row>
    <row r="372" spans="1:181" s="10" customFormat="1">
      <c r="A372" s="10" t="str">
        <f t="shared" si="492"/>
        <v>3-Br-IQui</v>
      </c>
      <c r="D372" s="10">
        <f>((D150/D$211)/$B150)*$B$6</f>
        <v>0.55270976169619168</v>
      </c>
      <c r="E372" s="10">
        <f>((E150/E$211)/$B150)*$B$6</f>
        <v>0.48003084801194934</v>
      </c>
      <c r="H372" s="10">
        <f t="shared" si="487"/>
        <v>0.51637030485407054</v>
      </c>
      <c r="J372" s="10">
        <f>((J150/J$211)/$B150)*$B$6</f>
        <v>0.55270976169619168</v>
      </c>
      <c r="K372" s="10">
        <f>((K150/K$211)/$B150)*$B$6</f>
        <v>0.48003084801194934</v>
      </c>
      <c r="N372" s="10">
        <f t="shared" si="493"/>
        <v>0.51637030485407054</v>
      </c>
      <c r="P372" s="10">
        <f>((P150/P$211)/$B150)*$B$6</f>
        <v>0.48544278464072971</v>
      </c>
      <c r="Q372" s="10">
        <f>((Q150/Q$211)/$B150)*$B$6</f>
        <v>0.52068053249082258</v>
      </c>
      <c r="T372" s="10">
        <f t="shared" si="494"/>
        <v>0.50306165856577612</v>
      </c>
      <c r="V372" s="10">
        <f>(((V150/V$211)/$B150)*$B$6)-$T372</f>
        <v>122.1381172369141</v>
      </c>
      <c r="W372" s="10">
        <f>(((W150/W$211)/$B150)*$B$6)-$T372</f>
        <v>119.27301936812221</v>
      </c>
      <c r="AA372" s="10" t="e">
        <f>(((AA150/AA$211)/$B150)*$B$6)-$N372</f>
        <v>#DIV/0!</v>
      </c>
      <c r="AB372" s="10" t="e">
        <f>(((AB150/AB$211)/$B150)*$B$6)-$N372</f>
        <v>#DIV/0!</v>
      </c>
      <c r="AC372" s="10" t="e">
        <f>(((AC150/AC$211)/$B150)*$B$6)-$N372</f>
        <v>#DIV/0!</v>
      </c>
      <c r="AD372" s="10" t="e">
        <f>(((AD150/AD$211)/$B150)*$B$6)-$N372</f>
        <v>#DIV/0!</v>
      </c>
      <c r="AF372" s="10">
        <f t="shared" ref="AF372:BK372" si="574">(((AF150/AF$211)/$B150)*$B$6)-$N372</f>
        <v>0.60757158580179482</v>
      </c>
      <c r="AG372" s="10">
        <f t="shared" si="574"/>
        <v>0.33431520747045529</v>
      </c>
      <c r="AH372" s="10">
        <f t="shared" si="574"/>
        <v>-0.25920941128773367</v>
      </c>
      <c r="AI372" s="10">
        <f t="shared" si="574"/>
        <v>-0.40378724676698063</v>
      </c>
      <c r="AJ372" s="10">
        <f t="shared" si="574"/>
        <v>0.45484746889554828</v>
      </c>
      <c r="AK372" s="10">
        <f t="shared" si="574"/>
        <v>-0.12185240421685456</v>
      </c>
      <c r="AL372" s="10">
        <f t="shared" si="574"/>
        <v>-0.51637030485407054</v>
      </c>
      <c r="AM372" s="10">
        <f t="shared" si="574"/>
        <v>-0.51637030485407054</v>
      </c>
      <c r="AN372" s="10">
        <f t="shared" si="574"/>
        <v>-0.51637030485407054</v>
      </c>
      <c r="AO372" s="10">
        <f t="shared" si="574"/>
        <v>-0.37992978768833863</v>
      </c>
      <c r="AP372" s="10">
        <f t="shared" si="574"/>
        <v>-0.37298839788454929</v>
      </c>
      <c r="AQ372" s="10">
        <f t="shared" si="574"/>
        <v>-0.33567606214158685</v>
      </c>
      <c r="AR372" s="10">
        <f t="shared" si="574"/>
        <v>-0.2730016143000672</v>
      </c>
      <c r="AS372" s="10">
        <f t="shared" si="574"/>
        <v>-6.8090963850119146E-2</v>
      </c>
      <c r="AT372" s="10">
        <f t="shared" si="574"/>
        <v>-6.2664752288693559E-2</v>
      </c>
      <c r="AU372" s="10">
        <f t="shared" si="574"/>
        <v>-0.12095436944516635</v>
      </c>
      <c r="AV372" s="10">
        <f t="shared" si="574"/>
        <v>-0.15989825666783714</v>
      </c>
      <c r="AW372" s="10">
        <f t="shared" si="574"/>
        <v>-0.51637030485407054</v>
      </c>
      <c r="AX372" s="10">
        <f t="shared" si="574"/>
        <v>-0.13552792644014022</v>
      </c>
      <c r="AY372" s="10">
        <f t="shared" si="574"/>
        <v>-0.34616705105288098</v>
      </c>
      <c r="AZ372" s="10">
        <f t="shared" si="574"/>
        <v>-0.1981005995305426</v>
      </c>
      <c r="BA372" s="10">
        <f t="shared" si="574"/>
        <v>-0.10180193804969845</v>
      </c>
      <c r="BB372" s="10">
        <f t="shared" si="574"/>
        <v>-0.25795700433854696</v>
      </c>
      <c r="BC372" s="10">
        <f t="shared" si="574"/>
        <v>-0.10883678432779675</v>
      </c>
      <c r="BD372" s="10">
        <f t="shared" si="574"/>
        <v>-0.51637030485407054</v>
      </c>
      <c r="BE372" s="10">
        <f t="shared" si="574"/>
        <v>-0.51637030485407054</v>
      </c>
      <c r="BF372" s="10">
        <f t="shared" si="574"/>
        <v>-0.51637030485407054</v>
      </c>
      <c r="BG372" s="10">
        <f t="shared" si="574"/>
        <v>-0.38861541471156447</v>
      </c>
      <c r="BH372" s="10">
        <f t="shared" si="574"/>
        <v>-0.35437713015548761</v>
      </c>
      <c r="BI372" s="10">
        <f t="shared" si="574"/>
        <v>0.40138963240373549</v>
      </c>
      <c r="BJ372" s="10">
        <f t="shared" si="574"/>
        <v>-0.26599463245807747</v>
      </c>
      <c r="BK372" s="10">
        <f t="shared" si="574"/>
        <v>-0.51637030485407054</v>
      </c>
      <c r="BL372" s="10">
        <f t="shared" ref="BL372:CQ372" si="575">(((BL150/BL$211)/$B150)*$B$6)-$N372</f>
        <v>2.3909344596299564E-2</v>
      </c>
      <c r="BM372" s="10">
        <f t="shared" si="575"/>
        <v>-0.2165631796679654</v>
      </c>
      <c r="BN372" s="10">
        <f t="shared" si="575"/>
        <v>0.37422597308964534</v>
      </c>
      <c r="BO372" s="10">
        <f t="shared" si="575"/>
        <v>1.045078352443225</v>
      </c>
      <c r="BP372" s="10">
        <f t="shared" si="575"/>
        <v>-3.0956263216102453E-2</v>
      </c>
      <c r="BQ372" s="10">
        <f t="shared" si="575"/>
        <v>-0.16098260498509492</v>
      </c>
      <c r="BR372" s="10">
        <f t="shared" si="575"/>
        <v>-0.22879879838855716</v>
      </c>
      <c r="BS372" s="10">
        <f t="shared" si="575"/>
        <v>3.9742279911352152E-2</v>
      </c>
      <c r="BT372" s="10">
        <f t="shared" si="575"/>
        <v>0.21067012117592088</v>
      </c>
      <c r="BU372" s="10">
        <f t="shared" si="575"/>
        <v>-0.25754032729133425</v>
      </c>
      <c r="BV372" s="10">
        <f t="shared" si="575"/>
        <v>-0.26812653600557895</v>
      </c>
      <c r="BW372" s="10">
        <f t="shared" si="575"/>
        <v>-0.32742813986167441</v>
      </c>
      <c r="BX372" s="10">
        <f t="shared" si="575"/>
        <v>1.5019379142001044</v>
      </c>
      <c r="BY372" s="10">
        <f t="shared" si="575"/>
        <v>0.40343310457268422</v>
      </c>
      <c r="BZ372" s="10">
        <f t="shared" si="575"/>
        <v>-0.51637030485407054</v>
      </c>
      <c r="CA372" s="10">
        <f t="shared" si="575"/>
        <v>-0.51637030485407054</v>
      </c>
      <c r="CB372" s="10">
        <f t="shared" si="575"/>
        <v>-0.4046043978029471</v>
      </c>
      <c r="CC372" s="10">
        <f t="shared" si="575"/>
        <v>-0.37198700043904787</v>
      </c>
      <c r="CD372" s="10">
        <f t="shared" si="575"/>
        <v>-0.38099368953956403</v>
      </c>
      <c r="CE372" s="10" t="e">
        <f t="shared" si="575"/>
        <v>#DIV/0!</v>
      </c>
      <c r="CF372" s="10" t="e">
        <f t="shared" si="575"/>
        <v>#DIV/0!</v>
      </c>
      <c r="CG372" s="10" t="e">
        <f t="shared" si="575"/>
        <v>#DIV/0!</v>
      </c>
      <c r="CH372" s="10" t="e">
        <f t="shared" si="575"/>
        <v>#DIV/0!</v>
      </c>
      <c r="CI372" s="10" t="e">
        <f t="shared" si="575"/>
        <v>#DIV/0!</v>
      </c>
      <c r="CJ372" s="10" t="e">
        <f t="shared" si="575"/>
        <v>#DIV/0!</v>
      </c>
      <c r="CK372" s="10" t="e">
        <f t="shared" si="575"/>
        <v>#DIV/0!</v>
      </c>
      <c r="CL372" s="10" t="e">
        <f t="shared" si="575"/>
        <v>#DIV/0!</v>
      </c>
      <c r="CM372" s="10" t="e">
        <f t="shared" si="575"/>
        <v>#DIV/0!</v>
      </c>
      <c r="CN372" s="10" t="e">
        <f t="shared" si="575"/>
        <v>#DIV/0!</v>
      </c>
      <c r="CO372" s="10" t="e">
        <f t="shared" si="575"/>
        <v>#DIV/0!</v>
      </c>
      <c r="CP372" s="10" t="e">
        <f t="shared" si="575"/>
        <v>#DIV/0!</v>
      </c>
      <c r="CQ372" s="10" t="e">
        <f t="shared" si="575"/>
        <v>#DIV/0!</v>
      </c>
      <c r="CR372" s="10" t="e">
        <f t="shared" ref="CR372:EA372" si="576">(((CR150/CR$211)/$B150)*$B$6)-$N372</f>
        <v>#DIV/0!</v>
      </c>
      <c r="CS372" s="10" t="e">
        <f t="shared" si="576"/>
        <v>#DIV/0!</v>
      </c>
      <c r="CT372" s="10" t="e">
        <f t="shared" si="576"/>
        <v>#DIV/0!</v>
      </c>
      <c r="CU372" s="10" t="e">
        <f t="shared" si="576"/>
        <v>#DIV/0!</v>
      </c>
      <c r="CV372" s="10" t="e">
        <f t="shared" si="576"/>
        <v>#DIV/0!</v>
      </c>
      <c r="CW372" s="10" t="e">
        <f t="shared" si="576"/>
        <v>#DIV/0!</v>
      </c>
      <c r="CX372" s="10" t="e">
        <f t="shared" si="576"/>
        <v>#DIV/0!</v>
      </c>
      <c r="CY372" s="10" t="e">
        <f t="shared" si="576"/>
        <v>#DIV/0!</v>
      </c>
      <c r="CZ372" s="10" t="e">
        <f t="shared" si="576"/>
        <v>#DIV/0!</v>
      </c>
      <c r="DA372" s="10" t="e">
        <f t="shared" si="576"/>
        <v>#DIV/0!</v>
      </c>
      <c r="DB372" s="10" t="e">
        <f t="shared" si="576"/>
        <v>#DIV/0!</v>
      </c>
      <c r="DC372" s="10" t="e">
        <f t="shared" si="576"/>
        <v>#DIV/0!</v>
      </c>
      <c r="DD372" s="10" t="e">
        <f t="shared" si="576"/>
        <v>#DIV/0!</v>
      </c>
      <c r="DE372" s="10" t="e">
        <f t="shared" si="576"/>
        <v>#DIV/0!</v>
      </c>
      <c r="DF372" s="10" t="e">
        <f t="shared" si="576"/>
        <v>#DIV/0!</v>
      </c>
      <c r="DG372" s="10" t="e">
        <f t="shared" si="576"/>
        <v>#DIV/0!</v>
      </c>
      <c r="DH372" s="10" t="e">
        <f t="shared" si="576"/>
        <v>#DIV/0!</v>
      </c>
      <c r="DI372" s="10" t="e">
        <f t="shared" si="576"/>
        <v>#DIV/0!</v>
      </c>
      <c r="DJ372" s="10" t="e">
        <f t="shared" si="576"/>
        <v>#DIV/0!</v>
      </c>
      <c r="DK372" s="10" t="e">
        <f t="shared" si="576"/>
        <v>#DIV/0!</v>
      </c>
      <c r="DL372" s="10" t="e">
        <f t="shared" si="576"/>
        <v>#DIV/0!</v>
      </c>
      <c r="DM372" s="10" t="e">
        <f t="shared" si="576"/>
        <v>#DIV/0!</v>
      </c>
      <c r="DN372" s="10" t="e">
        <f t="shared" si="576"/>
        <v>#DIV/0!</v>
      </c>
      <c r="DO372" s="10" t="e">
        <f t="shared" si="576"/>
        <v>#DIV/0!</v>
      </c>
      <c r="DP372" s="10" t="e">
        <f t="shared" si="576"/>
        <v>#DIV/0!</v>
      </c>
      <c r="DQ372" s="10" t="e">
        <f t="shared" si="576"/>
        <v>#DIV/0!</v>
      </c>
      <c r="DR372" s="10" t="e">
        <f t="shared" si="576"/>
        <v>#DIV/0!</v>
      </c>
      <c r="DS372" s="10" t="e">
        <f t="shared" si="576"/>
        <v>#DIV/0!</v>
      </c>
      <c r="DT372" s="10" t="e">
        <f t="shared" si="576"/>
        <v>#DIV/0!</v>
      </c>
      <c r="DU372" s="10" t="e">
        <f t="shared" si="576"/>
        <v>#DIV/0!</v>
      </c>
      <c r="DV372" s="10" t="e">
        <f t="shared" si="576"/>
        <v>#DIV/0!</v>
      </c>
      <c r="DW372" s="10" t="e">
        <f t="shared" si="576"/>
        <v>#DIV/0!</v>
      </c>
      <c r="DX372" s="10" t="e">
        <f t="shared" si="576"/>
        <v>#DIV/0!</v>
      </c>
      <c r="DY372" s="10" t="e">
        <f t="shared" si="576"/>
        <v>#DIV/0!</v>
      </c>
      <c r="DZ372" s="10" t="e">
        <f t="shared" si="576"/>
        <v>#DIV/0!</v>
      </c>
      <c r="EA372" s="10" t="e">
        <f t="shared" si="576"/>
        <v>#DIV/0!</v>
      </c>
      <c r="EB372" s="10" t="e">
        <f t="shared" ref="EB372:FY372" si="577">(((EB150/EB$211)/$B150)*$B$6)-$N372</f>
        <v>#DIV/0!</v>
      </c>
      <c r="EC372" s="10" t="e">
        <f t="shared" si="577"/>
        <v>#DIV/0!</v>
      </c>
      <c r="ED372" s="10" t="e">
        <f t="shared" si="577"/>
        <v>#DIV/0!</v>
      </c>
      <c r="EE372" s="10" t="e">
        <f t="shared" si="577"/>
        <v>#DIV/0!</v>
      </c>
      <c r="EF372" s="10" t="e">
        <f t="shared" si="577"/>
        <v>#DIV/0!</v>
      </c>
      <c r="EG372" s="10" t="e">
        <f t="shared" si="577"/>
        <v>#DIV/0!</v>
      </c>
      <c r="EH372" s="10" t="e">
        <f t="shared" si="577"/>
        <v>#DIV/0!</v>
      </c>
      <c r="EI372" s="10" t="e">
        <f t="shared" si="577"/>
        <v>#DIV/0!</v>
      </c>
      <c r="EJ372" s="10" t="e">
        <f t="shared" si="577"/>
        <v>#DIV/0!</v>
      </c>
      <c r="EK372" s="10" t="e">
        <f t="shared" si="577"/>
        <v>#DIV/0!</v>
      </c>
      <c r="EL372" s="10" t="e">
        <f t="shared" si="577"/>
        <v>#DIV/0!</v>
      </c>
      <c r="EM372" s="10" t="e">
        <f t="shared" si="577"/>
        <v>#DIV/0!</v>
      </c>
      <c r="EN372" s="10" t="e">
        <f t="shared" si="577"/>
        <v>#DIV/0!</v>
      </c>
      <c r="EO372" s="10" t="e">
        <f t="shared" si="577"/>
        <v>#DIV/0!</v>
      </c>
      <c r="EP372" s="10" t="e">
        <f t="shared" si="577"/>
        <v>#DIV/0!</v>
      </c>
      <c r="EQ372" s="10" t="e">
        <f t="shared" si="577"/>
        <v>#DIV/0!</v>
      </c>
      <c r="ER372" s="10" t="e">
        <f t="shared" si="577"/>
        <v>#DIV/0!</v>
      </c>
      <c r="ES372" s="10" t="e">
        <f t="shared" si="577"/>
        <v>#DIV/0!</v>
      </c>
      <c r="ET372" s="10" t="e">
        <f t="shared" si="577"/>
        <v>#DIV/0!</v>
      </c>
      <c r="EU372" s="10" t="e">
        <f t="shared" si="577"/>
        <v>#DIV/0!</v>
      </c>
      <c r="EV372" s="10" t="e">
        <f t="shared" si="577"/>
        <v>#DIV/0!</v>
      </c>
      <c r="EW372" s="10" t="e">
        <f t="shared" si="577"/>
        <v>#DIV/0!</v>
      </c>
      <c r="EX372" s="10" t="e">
        <f t="shared" si="577"/>
        <v>#DIV/0!</v>
      </c>
      <c r="EY372" s="10" t="e">
        <f t="shared" si="577"/>
        <v>#DIV/0!</v>
      </c>
      <c r="EZ372" s="10" t="e">
        <f t="shared" si="577"/>
        <v>#DIV/0!</v>
      </c>
      <c r="FA372" s="10" t="e">
        <f t="shared" si="577"/>
        <v>#DIV/0!</v>
      </c>
      <c r="FB372" s="10" t="e">
        <f t="shared" si="577"/>
        <v>#DIV/0!</v>
      </c>
      <c r="FC372" s="10" t="e">
        <f t="shared" si="577"/>
        <v>#DIV/0!</v>
      </c>
      <c r="FD372" s="10" t="e">
        <f t="shared" si="577"/>
        <v>#DIV/0!</v>
      </c>
      <c r="FE372" s="10" t="e">
        <f t="shared" si="577"/>
        <v>#DIV/0!</v>
      </c>
      <c r="FF372" s="10" t="e">
        <f t="shared" si="577"/>
        <v>#DIV/0!</v>
      </c>
      <c r="FG372" s="10" t="e">
        <f t="shared" si="577"/>
        <v>#DIV/0!</v>
      </c>
      <c r="FH372" s="10" t="e">
        <f t="shared" si="577"/>
        <v>#DIV/0!</v>
      </c>
      <c r="FI372" s="10" t="e">
        <f t="shared" si="577"/>
        <v>#DIV/0!</v>
      </c>
      <c r="FJ372" s="10" t="e">
        <f t="shared" si="577"/>
        <v>#DIV/0!</v>
      </c>
      <c r="FK372" s="10" t="e">
        <f t="shared" si="577"/>
        <v>#DIV/0!</v>
      </c>
      <c r="FL372" s="10" t="e">
        <f t="shared" si="577"/>
        <v>#DIV/0!</v>
      </c>
      <c r="FM372" s="10" t="e">
        <f t="shared" si="577"/>
        <v>#DIV/0!</v>
      </c>
      <c r="FN372" s="10" t="e">
        <f t="shared" si="577"/>
        <v>#DIV/0!</v>
      </c>
      <c r="FO372" s="10" t="e">
        <f t="shared" si="577"/>
        <v>#DIV/0!</v>
      </c>
      <c r="FP372" s="10" t="e">
        <f t="shared" si="577"/>
        <v>#DIV/0!</v>
      </c>
      <c r="FQ372" s="10" t="e">
        <f t="shared" si="577"/>
        <v>#DIV/0!</v>
      </c>
      <c r="FR372" s="10" t="e">
        <f t="shared" si="577"/>
        <v>#DIV/0!</v>
      </c>
      <c r="FS372" s="10" t="e">
        <f t="shared" si="577"/>
        <v>#DIV/0!</v>
      </c>
      <c r="FT372" s="10" t="e">
        <f t="shared" si="577"/>
        <v>#DIV/0!</v>
      </c>
      <c r="FU372" s="10" t="e">
        <f t="shared" si="577"/>
        <v>#DIV/0!</v>
      </c>
      <c r="FV372" s="10" t="e">
        <f t="shared" si="577"/>
        <v>#DIV/0!</v>
      </c>
      <c r="FW372" s="10" t="e">
        <f t="shared" si="577"/>
        <v>#DIV/0!</v>
      </c>
      <c r="FX372" s="10" t="e">
        <f t="shared" si="577"/>
        <v>#DIV/0!</v>
      </c>
      <c r="FY372" s="10" t="e">
        <f t="shared" si="577"/>
        <v>#DIV/0!</v>
      </c>
    </row>
    <row r="373" spans="1:181" s="10" customFormat="1">
      <c r="A373" s="10" t="str">
        <f t="shared" si="492"/>
        <v>2,3,4-TriMeBT</v>
      </c>
      <c r="D373" s="10">
        <f t="shared" ref="D373:G374" si="578">((D151/D$214)/$B151)*$B$6</f>
        <v>9.6638516732139523E-2</v>
      </c>
      <c r="E373" s="10">
        <f t="shared" si="578"/>
        <v>0.21174179671739818</v>
      </c>
      <c r="H373" s="10">
        <f t="shared" si="487"/>
        <v>0.15419015672476885</v>
      </c>
      <c r="J373" s="10">
        <f t="shared" ref="J373:M374" si="579">((J151/J$214)/$B151)*$B$6</f>
        <v>9.6638516732139523E-2</v>
      </c>
      <c r="K373" s="10">
        <f t="shared" si="579"/>
        <v>0.21174179671739818</v>
      </c>
      <c r="N373" s="10">
        <f t="shared" si="493"/>
        <v>0.15419015672476885</v>
      </c>
      <c r="P373" s="10">
        <f t="shared" ref="P373:S374" si="580">((P151/P$214)/$B151)*$B$6</f>
        <v>0.74707304301169897</v>
      </c>
      <c r="Q373" s="10">
        <f t="shared" si="580"/>
        <v>1.62067119663337</v>
      </c>
      <c r="T373" s="10">
        <f t="shared" si="494"/>
        <v>1.1838721198225346</v>
      </c>
      <c r="V373" s="10">
        <f t="shared" ref="V373:Y374" si="581">(((V151/V$214)/$B151)*$B$6)-$T373</f>
        <v>113.34344962461994</v>
      </c>
      <c r="W373" s="10">
        <f t="shared" si="581"/>
        <v>119.37561644734906</v>
      </c>
      <c r="AA373" s="10" t="e">
        <f t="shared" ref="AA373:AD374" si="582">(((AA151/AA$214)/$B151)*$B$6)-$N373</f>
        <v>#DIV/0!</v>
      </c>
      <c r="AB373" s="10" t="e">
        <f t="shared" si="582"/>
        <v>#DIV/0!</v>
      </c>
      <c r="AC373" s="10" t="e">
        <f t="shared" si="582"/>
        <v>#DIV/0!</v>
      </c>
      <c r="AD373" s="10" t="e">
        <f t="shared" si="582"/>
        <v>#DIV/0!</v>
      </c>
      <c r="AF373" s="10">
        <f t="shared" ref="AF373:BK373" si="583">(((AF151/AF$214)/$B151)*$B$6)-$N373</f>
        <v>1.9029269403006708</v>
      </c>
      <c r="AG373" s="10">
        <f t="shared" si="583"/>
        <v>2.5949927428908972</v>
      </c>
      <c r="AH373" s="10">
        <f t="shared" si="583"/>
        <v>0.11167606102696528</v>
      </c>
      <c r="AI373" s="10">
        <f t="shared" si="583"/>
        <v>5.4774500783804358E-3</v>
      </c>
      <c r="AJ373" s="10">
        <f t="shared" si="583"/>
        <v>0.85096480317381118</v>
      </c>
      <c r="AK373" s="10">
        <f t="shared" si="583"/>
        <v>0.24647272404201823</v>
      </c>
      <c r="AL373" s="10">
        <f t="shared" si="583"/>
        <v>-8.5050460273204329E-2</v>
      </c>
      <c r="AM373" s="10">
        <f t="shared" si="583"/>
        <v>-4.8558346423209456E-2</v>
      </c>
      <c r="AN373" s="10">
        <f t="shared" si="583"/>
        <v>0.47649978615596589</v>
      </c>
      <c r="AO373" s="10">
        <f t="shared" si="583"/>
        <v>8.2975365084183184E-2</v>
      </c>
      <c r="AP373" s="10">
        <f t="shared" si="583"/>
        <v>-0.15419015672476885</v>
      </c>
      <c r="AQ373" s="10">
        <f t="shared" si="583"/>
        <v>-9.7771201862569823E-3</v>
      </c>
      <c r="AR373" s="10">
        <f t="shared" si="583"/>
        <v>1.411536114179221E-2</v>
      </c>
      <c r="AS373" s="10">
        <f t="shared" si="583"/>
        <v>0.14892960596171859</v>
      </c>
      <c r="AT373" s="10">
        <f t="shared" si="583"/>
        <v>-5.4143130612245655E-2</v>
      </c>
      <c r="AU373" s="10">
        <f t="shared" si="583"/>
        <v>-5.1432949464110256E-2</v>
      </c>
      <c r="AV373" s="10">
        <f t="shared" si="583"/>
        <v>-3.1609413253284591E-2</v>
      </c>
      <c r="AW373" s="10">
        <f t="shared" si="583"/>
        <v>-0.15419015672476885</v>
      </c>
      <c r="AX373" s="10">
        <f t="shared" si="583"/>
        <v>-5.5116008922507786E-2</v>
      </c>
      <c r="AY373" s="10">
        <f t="shared" si="583"/>
        <v>0.30526394380521049</v>
      </c>
      <c r="AZ373" s="10">
        <f t="shared" si="583"/>
        <v>-2.7663353303134519E-2</v>
      </c>
      <c r="BA373" s="10">
        <f t="shared" si="583"/>
        <v>0.27748348670378642</v>
      </c>
      <c r="BB373" s="10">
        <f t="shared" si="583"/>
        <v>-0.15419015672476885</v>
      </c>
      <c r="BC373" s="10">
        <f t="shared" si="583"/>
        <v>-0.15419015672476885</v>
      </c>
      <c r="BD373" s="10">
        <f t="shared" si="583"/>
        <v>-0.15419015672476885</v>
      </c>
      <c r="BE373" s="10">
        <f t="shared" si="583"/>
        <v>0.17107237528454364</v>
      </c>
      <c r="BF373" s="10">
        <f t="shared" si="583"/>
        <v>0.7151934609714945</v>
      </c>
      <c r="BG373" s="10">
        <f t="shared" si="583"/>
        <v>0.3415866609968643</v>
      </c>
      <c r="BH373" s="10">
        <f t="shared" si="583"/>
        <v>0.81366002215613409</v>
      </c>
      <c r="BI373" s="10">
        <f t="shared" si="583"/>
        <v>0.40803289892416472</v>
      </c>
      <c r="BJ373" s="10">
        <f t="shared" si="583"/>
        <v>9.4526296399458393E-2</v>
      </c>
      <c r="BK373" s="10">
        <f t="shared" si="583"/>
        <v>0.70518949958157484</v>
      </c>
      <c r="BL373" s="10">
        <f t="shared" ref="BL373:CQ373" si="584">(((BL151/BL$214)/$B151)*$B$6)-$N373</f>
        <v>0.32606983216195939</v>
      </c>
      <c r="BM373" s="10">
        <f t="shared" si="584"/>
        <v>0.47029642533148053</v>
      </c>
      <c r="BN373" s="10">
        <f t="shared" si="584"/>
        <v>-8.8067438385728586E-2</v>
      </c>
      <c r="BO373" s="10">
        <f t="shared" si="584"/>
        <v>1.055349732018058</v>
      </c>
      <c r="BP373" s="10">
        <f t="shared" si="584"/>
        <v>0.32113641868496923</v>
      </c>
      <c r="BQ373" s="10">
        <f t="shared" si="584"/>
        <v>0.22732057295638883</v>
      </c>
      <c r="BR373" s="10">
        <f t="shared" si="584"/>
        <v>0.42023074342727484</v>
      </c>
      <c r="BS373" s="10">
        <f t="shared" si="584"/>
        <v>0.39012181910959876</v>
      </c>
      <c r="BT373" s="10">
        <f t="shared" si="584"/>
        <v>0.3992300184490355</v>
      </c>
      <c r="BU373" s="10">
        <f t="shared" si="584"/>
        <v>0.22704768141577444</v>
      </c>
      <c r="BV373" s="10">
        <f t="shared" si="584"/>
        <v>0.45122118474087036</v>
      </c>
      <c r="BW373" s="10">
        <f t="shared" si="584"/>
        <v>0.60023604140492104</v>
      </c>
      <c r="BX373" s="10">
        <f t="shared" si="584"/>
        <v>0.89231967568969661</v>
      </c>
      <c r="BY373" s="10">
        <f t="shared" si="584"/>
        <v>7.4393227358712233E-3</v>
      </c>
      <c r="BZ373" s="10">
        <f t="shared" si="584"/>
        <v>3.0531706212418019E-2</v>
      </c>
      <c r="CA373" s="10">
        <f t="shared" si="584"/>
        <v>1.003433606624458</v>
      </c>
      <c r="CB373" s="10">
        <f t="shared" si="584"/>
        <v>0.43431077205121837</v>
      </c>
      <c r="CC373" s="10">
        <f t="shared" si="584"/>
        <v>0.78928618114832572</v>
      </c>
      <c r="CD373" s="10">
        <f t="shared" si="584"/>
        <v>0.65901377330128141</v>
      </c>
      <c r="CE373" s="10" t="e">
        <f t="shared" si="584"/>
        <v>#DIV/0!</v>
      </c>
      <c r="CF373" s="10" t="e">
        <f t="shared" si="584"/>
        <v>#DIV/0!</v>
      </c>
      <c r="CG373" s="10" t="e">
        <f t="shared" si="584"/>
        <v>#DIV/0!</v>
      </c>
      <c r="CH373" s="10" t="e">
        <f t="shared" si="584"/>
        <v>#DIV/0!</v>
      </c>
      <c r="CI373" s="10" t="e">
        <f t="shared" si="584"/>
        <v>#DIV/0!</v>
      </c>
      <c r="CJ373" s="10" t="e">
        <f t="shared" si="584"/>
        <v>#DIV/0!</v>
      </c>
      <c r="CK373" s="10" t="e">
        <f t="shared" si="584"/>
        <v>#DIV/0!</v>
      </c>
      <c r="CL373" s="10" t="e">
        <f t="shared" si="584"/>
        <v>#DIV/0!</v>
      </c>
      <c r="CM373" s="10" t="e">
        <f t="shared" si="584"/>
        <v>#DIV/0!</v>
      </c>
      <c r="CN373" s="10" t="e">
        <f t="shared" si="584"/>
        <v>#DIV/0!</v>
      </c>
      <c r="CO373" s="10" t="e">
        <f t="shared" si="584"/>
        <v>#DIV/0!</v>
      </c>
      <c r="CP373" s="10" t="e">
        <f t="shared" si="584"/>
        <v>#DIV/0!</v>
      </c>
      <c r="CQ373" s="10" t="e">
        <f t="shared" si="584"/>
        <v>#DIV/0!</v>
      </c>
      <c r="CR373" s="10" t="e">
        <f t="shared" ref="CR373:EA373" si="585">(((CR151/CR$214)/$B151)*$B$6)-$N373</f>
        <v>#DIV/0!</v>
      </c>
      <c r="CS373" s="10" t="e">
        <f t="shared" si="585"/>
        <v>#DIV/0!</v>
      </c>
      <c r="CT373" s="10" t="e">
        <f t="shared" si="585"/>
        <v>#DIV/0!</v>
      </c>
      <c r="CU373" s="10" t="e">
        <f t="shared" si="585"/>
        <v>#DIV/0!</v>
      </c>
      <c r="CV373" s="10" t="e">
        <f t="shared" si="585"/>
        <v>#DIV/0!</v>
      </c>
      <c r="CW373" s="10" t="e">
        <f t="shared" si="585"/>
        <v>#DIV/0!</v>
      </c>
      <c r="CX373" s="10" t="e">
        <f t="shared" si="585"/>
        <v>#DIV/0!</v>
      </c>
      <c r="CY373" s="10" t="e">
        <f t="shared" si="585"/>
        <v>#DIV/0!</v>
      </c>
      <c r="CZ373" s="10" t="e">
        <f t="shared" si="585"/>
        <v>#DIV/0!</v>
      </c>
      <c r="DA373" s="10" t="e">
        <f t="shared" si="585"/>
        <v>#DIV/0!</v>
      </c>
      <c r="DB373" s="10" t="e">
        <f t="shared" si="585"/>
        <v>#DIV/0!</v>
      </c>
      <c r="DC373" s="10" t="e">
        <f t="shared" si="585"/>
        <v>#DIV/0!</v>
      </c>
      <c r="DD373" s="10" t="e">
        <f t="shared" si="585"/>
        <v>#DIV/0!</v>
      </c>
      <c r="DE373" s="10" t="e">
        <f t="shared" si="585"/>
        <v>#DIV/0!</v>
      </c>
      <c r="DF373" s="10" t="e">
        <f t="shared" si="585"/>
        <v>#DIV/0!</v>
      </c>
      <c r="DG373" s="10" t="e">
        <f t="shared" si="585"/>
        <v>#DIV/0!</v>
      </c>
      <c r="DH373" s="10" t="e">
        <f t="shared" si="585"/>
        <v>#DIV/0!</v>
      </c>
      <c r="DI373" s="10" t="e">
        <f t="shared" si="585"/>
        <v>#DIV/0!</v>
      </c>
      <c r="DJ373" s="10" t="e">
        <f t="shared" si="585"/>
        <v>#DIV/0!</v>
      </c>
      <c r="DK373" s="10" t="e">
        <f t="shared" si="585"/>
        <v>#DIV/0!</v>
      </c>
      <c r="DL373" s="10" t="e">
        <f t="shared" si="585"/>
        <v>#DIV/0!</v>
      </c>
      <c r="DM373" s="10" t="e">
        <f t="shared" si="585"/>
        <v>#DIV/0!</v>
      </c>
      <c r="DN373" s="10" t="e">
        <f t="shared" si="585"/>
        <v>#DIV/0!</v>
      </c>
      <c r="DO373" s="10" t="e">
        <f t="shared" si="585"/>
        <v>#DIV/0!</v>
      </c>
      <c r="DP373" s="10" t="e">
        <f t="shared" si="585"/>
        <v>#DIV/0!</v>
      </c>
      <c r="DQ373" s="10" t="e">
        <f t="shared" si="585"/>
        <v>#DIV/0!</v>
      </c>
      <c r="DR373" s="10" t="e">
        <f t="shared" si="585"/>
        <v>#DIV/0!</v>
      </c>
      <c r="DS373" s="10" t="e">
        <f t="shared" si="585"/>
        <v>#DIV/0!</v>
      </c>
      <c r="DT373" s="10" t="e">
        <f t="shared" si="585"/>
        <v>#DIV/0!</v>
      </c>
      <c r="DU373" s="10" t="e">
        <f t="shared" si="585"/>
        <v>#DIV/0!</v>
      </c>
      <c r="DV373" s="10" t="e">
        <f t="shared" si="585"/>
        <v>#DIV/0!</v>
      </c>
      <c r="DW373" s="10" t="e">
        <f t="shared" si="585"/>
        <v>#DIV/0!</v>
      </c>
      <c r="DX373" s="10" t="e">
        <f t="shared" si="585"/>
        <v>#DIV/0!</v>
      </c>
      <c r="DY373" s="10" t="e">
        <f t="shared" si="585"/>
        <v>#DIV/0!</v>
      </c>
      <c r="DZ373" s="10" t="e">
        <f t="shared" si="585"/>
        <v>#DIV/0!</v>
      </c>
      <c r="EA373" s="10" t="e">
        <f t="shared" si="585"/>
        <v>#DIV/0!</v>
      </c>
      <c r="EB373" s="10" t="e">
        <f t="shared" ref="EB373:FY373" si="586">(((EB151/EB$214)/$B151)*$B$6)-$N373</f>
        <v>#DIV/0!</v>
      </c>
      <c r="EC373" s="10" t="e">
        <f t="shared" si="586"/>
        <v>#DIV/0!</v>
      </c>
      <c r="ED373" s="10" t="e">
        <f t="shared" si="586"/>
        <v>#DIV/0!</v>
      </c>
      <c r="EE373" s="10" t="e">
        <f t="shared" si="586"/>
        <v>#DIV/0!</v>
      </c>
      <c r="EF373" s="10" t="e">
        <f t="shared" si="586"/>
        <v>#DIV/0!</v>
      </c>
      <c r="EG373" s="10" t="e">
        <f t="shared" si="586"/>
        <v>#DIV/0!</v>
      </c>
      <c r="EH373" s="10" t="e">
        <f t="shared" si="586"/>
        <v>#DIV/0!</v>
      </c>
      <c r="EI373" s="10" t="e">
        <f t="shared" si="586"/>
        <v>#DIV/0!</v>
      </c>
      <c r="EJ373" s="10" t="e">
        <f t="shared" si="586"/>
        <v>#DIV/0!</v>
      </c>
      <c r="EK373" s="10" t="e">
        <f t="shared" si="586"/>
        <v>#DIV/0!</v>
      </c>
      <c r="EL373" s="10" t="e">
        <f t="shared" si="586"/>
        <v>#DIV/0!</v>
      </c>
      <c r="EM373" s="10" t="e">
        <f t="shared" si="586"/>
        <v>#DIV/0!</v>
      </c>
      <c r="EN373" s="10" t="e">
        <f t="shared" si="586"/>
        <v>#DIV/0!</v>
      </c>
      <c r="EO373" s="10" t="e">
        <f t="shared" si="586"/>
        <v>#DIV/0!</v>
      </c>
      <c r="EP373" s="10" t="e">
        <f t="shared" si="586"/>
        <v>#DIV/0!</v>
      </c>
      <c r="EQ373" s="10" t="e">
        <f t="shared" si="586"/>
        <v>#DIV/0!</v>
      </c>
      <c r="ER373" s="10" t="e">
        <f t="shared" si="586"/>
        <v>#DIV/0!</v>
      </c>
      <c r="ES373" s="10" t="e">
        <f t="shared" si="586"/>
        <v>#DIV/0!</v>
      </c>
      <c r="ET373" s="10" t="e">
        <f t="shared" si="586"/>
        <v>#DIV/0!</v>
      </c>
      <c r="EU373" s="10" t="e">
        <f t="shared" si="586"/>
        <v>#DIV/0!</v>
      </c>
      <c r="EV373" s="10" t="e">
        <f t="shared" si="586"/>
        <v>#DIV/0!</v>
      </c>
      <c r="EW373" s="10" t="e">
        <f t="shared" si="586"/>
        <v>#DIV/0!</v>
      </c>
      <c r="EX373" s="10" t="e">
        <f t="shared" si="586"/>
        <v>#DIV/0!</v>
      </c>
      <c r="EY373" s="10" t="e">
        <f t="shared" si="586"/>
        <v>#DIV/0!</v>
      </c>
      <c r="EZ373" s="10" t="e">
        <f t="shared" si="586"/>
        <v>#DIV/0!</v>
      </c>
      <c r="FA373" s="10" t="e">
        <f t="shared" si="586"/>
        <v>#DIV/0!</v>
      </c>
      <c r="FB373" s="10" t="e">
        <f t="shared" si="586"/>
        <v>#DIV/0!</v>
      </c>
      <c r="FC373" s="10" t="e">
        <f t="shared" si="586"/>
        <v>#DIV/0!</v>
      </c>
      <c r="FD373" s="10" t="e">
        <f t="shared" si="586"/>
        <v>#DIV/0!</v>
      </c>
      <c r="FE373" s="10" t="e">
        <f t="shared" si="586"/>
        <v>#DIV/0!</v>
      </c>
      <c r="FF373" s="10" t="e">
        <f t="shared" si="586"/>
        <v>#DIV/0!</v>
      </c>
      <c r="FG373" s="10" t="e">
        <f t="shared" si="586"/>
        <v>#DIV/0!</v>
      </c>
      <c r="FH373" s="10" t="e">
        <f t="shared" si="586"/>
        <v>#DIV/0!</v>
      </c>
      <c r="FI373" s="10" t="e">
        <f t="shared" si="586"/>
        <v>#DIV/0!</v>
      </c>
      <c r="FJ373" s="10" t="e">
        <f t="shared" si="586"/>
        <v>#DIV/0!</v>
      </c>
      <c r="FK373" s="10" t="e">
        <f t="shared" si="586"/>
        <v>#DIV/0!</v>
      </c>
      <c r="FL373" s="10" t="e">
        <f t="shared" si="586"/>
        <v>#DIV/0!</v>
      </c>
      <c r="FM373" s="10" t="e">
        <f t="shared" si="586"/>
        <v>#DIV/0!</v>
      </c>
      <c r="FN373" s="10" t="e">
        <f t="shared" si="586"/>
        <v>#DIV/0!</v>
      </c>
      <c r="FO373" s="10" t="e">
        <f t="shared" si="586"/>
        <v>#DIV/0!</v>
      </c>
      <c r="FP373" s="10" t="e">
        <f t="shared" si="586"/>
        <v>#DIV/0!</v>
      </c>
      <c r="FQ373" s="10" t="e">
        <f t="shared" si="586"/>
        <v>#DIV/0!</v>
      </c>
      <c r="FR373" s="10" t="e">
        <f t="shared" si="586"/>
        <v>#DIV/0!</v>
      </c>
      <c r="FS373" s="10" t="e">
        <f t="shared" si="586"/>
        <v>#DIV/0!</v>
      </c>
      <c r="FT373" s="10" t="e">
        <f t="shared" si="586"/>
        <v>#DIV/0!</v>
      </c>
      <c r="FU373" s="10" t="e">
        <f t="shared" si="586"/>
        <v>#DIV/0!</v>
      </c>
      <c r="FV373" s="10" t="e">
        <f t="shared" si="586"/>
        <v>#DIV/0!</v>
      </c>
      <c r="FW373" s="10" t="e">
        <f t="shared" si="586"/>
        <v>#DIV/0!</v>
      </c>
      <c r="FX373" s="10" t="e">
        <f t="shared" si="586"/>
        <v>#DIV/0!</v>
      </c>
      <c r="FY373" s="10" t="e">
        <f t="shared" si="586"/>
        <v>#DIV/0!</v>
      </c>
    </row>
    <row r="374" spans="1:181" s="10" customFormat="1">
      <c r="A374" s="10" t="str">
        <f t="shared" si="492"/>
        <v>2-MeDBF</v>
      </c>
      <c r="D374" s="10">
        <f t="shared" si="578"/>
        <v>0.71770582666435878</v>
      </c>
      <c r="E374" s="10">
        <f t="shared" si="578"/>
        <v>0.78462017630968262</v>
      </c>
      <c r="H374" s="10">
        <f t="shared" si="487"/>
        <v>0.75116300148702075</v>
      </c>
      <c r="J374" s="10">
        <f t="shared" si="579"/>
        <v>0.71770582666435878</v>
      </c>
      <c r="K374" s="10">
        <f t="shared" si="579"/>
        <v>0.78462017630968262</v>
      </c>
      <c r="N374" s="10">
        <f t="shared" si="493"/>
        <v>0.75116300148702075</v>
      </c>
      <c r="P374" s="10">
        <f t="shared" si="580"/>
        <v>0.62221237945044006</v>
      </c>
      <c r="Q374" s="10">
        <f t="shared" si="580"/>
        <v>0.64291403007075143</v>
      </c>
      <c r="T374" s="10">
        <f t="shared" si="494"/>
        <v>0.6325632047605958</v>
      </c>
      <c r="V374" s="10">
        <f t="shared" si="581"/>
        <v>119.16111306184777</v>
      </c>
      <c r="W374" s="10">
        <f t="shared" si="581"/>
        <v>137.12770817123931</v>
      </c>
      <c r="AA374" s="10" t="e">
        <f t="shared" si="582"/>
        <v>#DIV/0!</v>
      </c>
      <c r="AB374" s="10" t="e">
        <f t="shared" si="582"/>
        <v>#DIV/0!</v>
      </c>
      <c r="AC374" s="10" t="e">
        <f t="shared" si="582"/>
        <v>#DIV/0!</v>
      </c>
      <c r="AD374" s="10" t="e">
        <f t="shared" si="582"/>
        <v>#DIV/0!</v>
      </c>
      <c r="AF374" s="10">
        <f t="shared" ref="AF374:BK374" si="587">(((AF152/AF$214)/$B152)*$B$6)-$N374</f>
        <v>0.19667198166736199</v>
      </c>
      <c r="AG374" s="10">
        <f t="shared" si="587"/>
        <v>-0.25162492216435223</v>
      </c>
      <c r="AH374" s="10">
        <f t="shared" si="587"/>
        <v>-0.12468891883474131</v>
      </c>
      <c r="AI374" s="10">
        <f t="shared" si="587"/>
        <v>-0.19773654553746289</v>
      </c>
      <c r="AJ374" s="10">
        <f t="shared" si="587"/>
        <v>-0.33858597873272855</v>
      </c>
      <c r="AK374" s="10">
        <f t="shared" si="587"/>
        <v>-0.24213087971566327</v>
      </c>
      <c r="AL374" s="10">
        <f t="shared" si="587"/>
        <v>-6.4729080454916099E-3</v>
      </c>
      <c r="AM374" s="10">
        <f t="shared" si="587"/>
        <v>3.1685268506056352E-2</v>
      </c>
      <c r="AN374" s="10">
        <f t="shared" si="587"/>
        <v>0.16997835909635972</v>
      </c>
      <c r="AO374" s="10">
        <f t="shared" si="587"/>
        <v>0.22230923704004724</v>
      </c>
      <c r="AP374" s="10">
        <f t="shared" si="587"/>
        <v>0.47627457973263998</v>
      </c>
      <c r="AQ374" s="10">
        <f t="shared" si="587"/>
        <v>0.40082588818133802</v>
      </c>
      <c r="AR374" s="10">
        <f t="shared" si="587"/>
        <v>-2.4718243541965279E-2</v>
      </c>
      <c r="AS374" s="10">
        <f t="shared" si="587"/>
        <v>0.87574111730231952</v>
      </c>
      <c r="AT374" s="10">
        <f t="shared" si="587"/>
        <v>0.26178386752400362</v>
      </c>
      <c r="AU374" s="10">
        <f t="shared" si="587"/>
        <v>0.1954951307929611</v>
      </c>
      <c r="AV374" s="10">
        <f t="shared" si="587"/>
        <v>-5.1649905298334242E-2</v>
      </c>
      <c r="AW374" s="10">
        <f t="shared" si="587"/>
        <v>-1.6501246799882074E-2</v>
      </c>
      <c r="AX374" s="10">
        <f t="shared" si="587"/>
        <v>0.62335066797439009</v>
      </c>
      <c r="AY374" s="10">
        <f t="shared" si="587"/>
        <v>0.18130009061699948</v>
      </c>
      <c r="AZ374" s="10">
        <f t="shared" si="587"/>
        <v>6.2171164065975004E-2</v>
      </c>
      <c r="BA374" s="10">
        <f t="shared" si="587"/>
        <v>0.4090722244563223</v>
      </c>
      <c r="BB374" s="10">
        <f t="shared" si="587"/>
        <v>0.19106665571366577</v>
      </c>
      <c r="BC374" s="10">
        <f t="shared" si="587"/>
        <v>0.68420153354950486</v>
      </c>
      <c r="BD374" s="10">
        <f t="shared" si="587"/>
        <v>-1.0391921834403073E-2</v>
      </c>
      <c r="BE374" s="10">
        <f t="shared" si="587"/>
        <v>0.31333776041092132</v>
      </c>
      <c r="BF374" s="10">
        <f t="shared" si="587"/>
        <v>-7.3229812936537186E-4</v>
      </c>
      <c r="BG374" s="10">
        <f t="shared" si="587"/>
        <v>0.24963360255490219</v>
      </c>
      <c r="BH374" s="10">
        <f t="shared" si="587"/>
        <v>0.20096479669378753</v>
      </c>
      <c r="BI374" s="10">
        <f t="shared" si="587"/>
        <v>-0.22174786455145701</v>
      </c>
      <c r="BJ374" s="10">
        <f t="shared" si="587"/>
        <v>-0.75116300148702075</v>
      </c>
      <c r="BK374" s="10">
        <f t="shared" si="587"/>
        <v>-0.75116300148702075</v>
      </c>
      <c r="BL374" s="10">
        <f t="shared" ref="BL374:CQ374" si="588">(((BL152/BL$214)/$B152)*$B$6)-$N374</f>
        <v>-6.088296397356463E-2</v>
      </c>
      <c r="BM374" s="10">
        <f t="shared" si="588"/>
        <v>-0.75116300148702075</v>
      </c>
      <c r="BN374" s="10">
        <f t="shared" si="588"/>
        <v>-0.16311223710632539</v>
      </c>
      <c r="BO374" s="10">
        <f t="shared" si="588"/>
        <v>-0.75116300148702075</v>
      </c>
      <c r="BP374" s="10">
        <f t="shared" si="588"/>
        <v>-0.75116300148702075</v>
      </c>
      <c r="BQ374" s="10">
        <f t="shared" si="588"/>
        <v>-0.75116300148702075</v>
      </c>
      <c r="BR374" s="10">
        <f t="shared" si="588"/>
        <v>0.7624699565248243</v>
      </c>
      <c r="BS374" s="10">
        <f t="shared" si="588"/>
        <v>1.0406343375518636</v>
      </c>
      <c r="BT374" s="10">
        <f t="shared" si="588"/>
        <v>0.94949629669087665</v>
      </c>
      <c r="BU374" s="10">
        <f t="shared" si="588"/>
        <v>-0.28526145465048958</v>
      </c>
      <c r="BV374" s="10">
        <f t="shared" si="588"/>
        <v>0.24874486327746914</v>
      </c>
      <c r="BW374" s="10">
        <f t="shared" si="588"/>
        <v>-0.75116300148702075</v>
      </c>
      <c r="BX374" s="10">
        <f t="shared" si="588"/>
        <v>-0.75116300148702075</v>
      </c>
      <c r="BY374" s="10">
        <f t="shared" si="588"/>
        <v>-0.75116300148702075</v>
      </c>
      <c r="BZ374" s="10">
        <f t="shared" si="588"/>
        <v>0.52395603364037746</v>
      </c>
      <c r="CA374" s="10">
        <f t="shared" si="588"/>
        <v>0.80503389102770839</v>
      </c>
      <c r="CB374" s="10">
        <f t="shared" si="588"/>
        <v>0.35626381837767185</v>
      </c>
      <c r="CC374" s="10">
        <f t="shared" si="588"/>
        <v>0.76482718121757598</v>
      </c>
      <c r="CD374" s="10">
        <f t="shared" si="588"/>
        <v>-4.7310339016518266E-2</v>
      </c>
      <c r="CE374" s="10" t="e">
        <f t="shared" si="588"/>
        <v>#DIV/0!</v>
      </c>
      <c r="CF374" s="10" t="e">
        <f t="shared" si="588"/>
        <v>#DIV/0!</v>
      </c>
      <c r="CG374" s="10" t="e">
        <f t="shared" si="588"/>
        <v>#DIV/0!</v>
      </c>
      <c r="CH374" s="10" t="e">
        <f t="shared" si="588"/>
        <v>#DIV/0!</v>
      </c>
      <c r="CI374" s="10" t="e">
        <f t="shared" si="588"/>
        <v>#DIV/0!</v>
      </c>
      <c r="CJ374" s="10" t="e">
        <f t="shared" si="588"/>
        <v>#DIV/0!</v>
      </c>
      <c r="CK374" s="10" t="e">
        <f t="shared" si="588"/>
        <v>#DIV/0!</v>
      </c>
      <c r="CL374" s="10" t="e">
        <f t="shared" si="588"/>
        <v>#DIV/0!</v>
      </c>
      <c r="CM374" s="10" t="e">
        <f t="shared" si="588"/>
        <v>#DIV/0!</v>
      </c>
      <c r="CN374" s="10" t="e">
        <f t="shared" si="588"/>
        <v>#DIV/0!</v>
      </c>
      <c r="CO374" s="10" t="e">
        <f t="shared" si="588"/>
        <v>#DIV/0!</v>
      </c>
      <c r="CP374" s="10" t="e">
        <f t="shared" si="588"/>
        <v>#DIV/0!</v>
      </c>
      <c r="CQ374" s="10" t="e">
        <f t="shared" si="588"/>
        <v>#DIV/0!</v>
      </c>
      <c r="CR374" s="10" t="e">
        <f t="shared" ref="CR374:EA374" si="589">(((CR152/CR$214)/$B152)*$B$6)-$N374</f>
        <v>#DIV/0!</v>
      </c>
      <c r="CS374" s="10" t="e">
        <f t="shared" si="589"/>
        <v>#DIV/0!</v>
      </c>
      <c r="CT374" s="10" t="e">
        <f t="shared" si="589"/>
        <v>#DIV/0!</v>
      </c>
      <c r="CU374" s="10" t="e">
        <f t="shared" si="589"/>
        <v>#DIV/0!</v>
      </c>
      <c r="CV374" s="10" t="e">
        <f t="shared" si="589"/>
        <v>#DIV/0!</v>
      </c>
      <c r="CW374" s="10" t="e">
        <f t="shared" si="589"/>
        <v>#DIV/0!</v>
      </c>
      <c r="CX374" s="10" t="e">
        <f t="shared" si="589"/>
        <v>#DIV/0!</v>
      </c>
      <c r="CY374" s="10" t="e">
        <f t="shared" si="589"/>
        <v>#DIV/0!</v>
      </c>
      <c r="CZ374" s="10" t="e">
        <f t="shared" si="589"/>
        <v>#DIV/0!</v>
      </c>
      <c r="DA374" s="10" t="e">
        <f t="shared" si="589"/>
        <v>#DIV/0!</v>
      </c>
      <c r="DB374" s="10" t="e">
        <f t="shared" si="589"/>
        <v>#DIV/0!</v>
      </c>
      <c r="DC374" s="10" t="e">
        <f t="shared" si="589"/>
        <v>#DIV/0!</v>
      </c>
      <c r="DD374" s="10" t="e">
        <f t="shared" si="589"/>
        <v>#DIV/0!</v>
      </c>
      <c r="DE374" s="10" t="e">
        <f t="shared" si="589"/>
        <v>#DIV/0!</v>
      </c>
      <c r="DF374" s="10" t="e">
        <f t="shared" si="589"/>
        <v>#DIV/0!</v>
      </c>
      <c r="DG374" s="10" t="e">
        <f t="shared" si="589"/>
        <v>#DIV/0!</v>
      </c>
      <c r="DH374" s="10" t="e">
        <f t="shared" si="589"/>
        <v>#DIV/0!</v>
      </c>
      <c r="DI374" s="10" t="e">
        <f t="shared" si="589"/>
        <v>#DIV/0!</v>
      </c>
      <c r="DJ374" s="10" t="e">
        <f t="shared" si="589"/>
        <v>#DIV/0!</v>
      </c>
      <c r="DK374" s="10" t="e">
        <f t="shared" si="589"/>
        <v>#DIV/0!</v>
      </c>
      <c r="DL374" s="10" t="e">
        <f t="shared" si="589"/>
        <v>#DIV/0!</v>
      </c>
      <c r="DM374" s="10" t="e">
        <f t="shared" si="589"/>
        <v>#DIV/0!</v>
      </c>
      <c r="DN374" s="10" t="e">
        <f t="shared" si="589"/>
        <v>#DIV/0!</v>
      </c>
      <c r="DO374" s="10" t="e">
        <f t="shared" si="589"/>
        <v>#DIV/0!</v>
      </c>
      <c r="DP374" s="10" t="e">
        <f t="shared" si="589"/>
        <v>#DIV/0!</v>
      </c>
      <c r="DQ374" s="10" t="e">
        <f t="shared" si="589"/>
        <v>#DIV/0!</v>
      </c>
      <c r="DR374" s="10" t="e">
        <f t="shared" si="589"/>
        <v>#DIV/0!</v>
      </c>
      <c r="DS374" s="10" t="e">
        <f t="shared" si="589"/>
        <v>#DIV/0!</v>
      </c>
      <c r="DT374" s="10" t="e">
        <f t="shared" si="589"/>
        <v>#DIV/0!</v>
      </c>
      <c r="DU374" s="10" t="e">
        <f t="shared" si="589"/>
        <v>#DIV/0!</v>
      </c>
      <c r="DV374" s="10" t="e">
        <f t="shared" si="589"/>
        <v>#DIV/0!</v>
      </c>
      <c r="DW374" s="10" t="e">
        <f t="shared" si="589"/>
        <v>#DIV/0!</v>
      </c>
      <c r="DX374" s="10" t="e">
        <f t="shared" si="589"/>
        <v>#DIV/0!</v>
      </c>
      <c r="DY374" s="10" t="e">
        <f t="shared" si="589"/>
        <v>#DIV/0!</v>
      </c>
      <c r="DZ374" s="10" t="e">
        <f t="shared" si="589"/>
        <v>#DIV/0!</v>
      </c>
      <c r="EA374" s="10" t="e">
        <f t="shared" si="589"/>
        <v>#DIV/0!</v>
      </c>
      <c r="EB374" s="10" t="e">
        <f t="shared" ref="EB374:FY374" si="590">(((EB152/EB$214)/$B152)*$B$6)-$N374</f>
        <v>#DIV/0!</v>
      </c>
      <c r="EC374" s="10" t="e">
        <f t="shared" si="590"/>
        <v>#DIV/0!</v>
      </c>
      <c r="ED374" s="10" t="e">
        <f t="shared" si="590"/>
        <v>#DIV/0!</v>
      </c>
      <c r="EE374" s="10" t="e">
        <f t="shared" si="590"/>
        <v>#DIV/0!</v>
      </c>
      <c r="EF374" s="10" t="e">
        <f t="shared" si="590"/>
        <v>#DIV/0!</v>
      </c>
      <c r="EG374" s="10" t="e">
        <f t="shared" si="590"/>
        <v>#DIV/0!</v>
      </c>
      <c r="EH374" s="10" t="e">
        <f t="shared" si="590"/>
        <v>#DIV/0!</v>
      </c>
      <c r="EI374" s="10" t="e">
        <f t="shared" si="590"/>
        <v>#DIV/0!</v>
      </c>
      <c r="EJ374" s="10" t="e">
        <f t="shared" si="590"/>
        <v>#DIV/0!</v>
      </c>
      <c r="EK374" s="10" t="e">
        <f t="shared" si="590"/>
        <v>#DIV/0!</v>
      </c>
      <c r="EL374" s="10" t="e">
        <f t="shared" si="590"/>
        <v>#DIV/0!</v>
      </c>
      <c r="EM374" s="10" t="e">
        <f t="shared" si="590"/>
        <v>#DIV/0!</v>
      </c>
      <c r="EN374" s="10" t="e">
        <f t="shared" si="590"/>
        <v>#DIV/0!</v>
      </c>
      <c r="EO374" s="10" t="e">
        <f t="shared" si="590"/>
        <v>#DIV/0!</v>
      </c>
      <c r="EP374" s="10" t="e">
        <f t="shared" si="590"/>
        <v>#DIV/0!</v>
      </c>
      <c r="EQ374" s="10" t="e">
        <f t="shared" si="590"/>
        <v>#DIV/0!</v>
      </c>
      <c r="ER374" s="10" t="e">
        <f t="shared" si="590"/>
        <v>#DIV/0!</v>
      </c>
      <c r="ES374" s="10" t="e">
        <f t="shared" si="590"/>
        <v>#DIV/0!</v>
      </c>
      <c r="ET374" s="10" t="e">
        <f t="shared" si="590"/>
        <v>#DIV/0!</v>
      </c>
      <c r="EU374" s="10" t="e">
        <f t="shared" si="590"/>
        <v>#DIV/0!</v>
      </c>
      <c r="EV374" s="10" t="e">
        <f t="shared" si="590"/>
        <v>#DIV/0!</v>
      </c>
      <c r="EW374" s="10" t="e">
        <f t="shared" si="590"/>
        <v>#DIV/0!</v>
      </c>
      <c r="EX374" s="10" t="e">
        <f t="shared" si="590"/>
        <v>#DIV/0!</v>
      </c>
      <c r="EY374" s="10" t="e">
        <f t="shared" si="590"/>
        <v>#DIV/0!</v>
      </c>
      <c r="EZ374" s="10" t="e">
        <f t="shared" si="590"/>
        <v>#DIV/0!</v>
      </c>
      <c r="FA374" s="10" t="e">
        <f t="shared" si="590"/>
        <v>#DIV/0!</v>
      </c>
      <c r="FB374" s="10" t="e">
        <f t="shared" si="590"/>
        <v>#DIV/0!</v>
      </c>
      <c r="FC374" s="10" t="e">
        <f t="shared" si="590"/>
        <v>#DIV/0!</v>
      </c>
      <c r="FD374" s="10" t="e">
        <f t="shared" si="590"/>
        <v>#DIV/0!</v>
      </c>
      <c r="FE374" s="10" t="e">
        <f t="shared" si="590"/>
        <v>#DIV/0!</v>
      </c>
      <c r="FF374" s="10" t="e">
        <f t="shared" si="590"/>
        <v>#DIV/0!</v>
      </c>
      <c r="FG374" s="10" t="e">
        <f t="shared" si="590"/>
        <v>#DIV/0!</v>
      </c>
      <c r="FH374" s="10" t="e">
        <f t="shared" si="590"/>
        <v>#DIV/0!</v>
      </c>
      <c r="FI374" s="10" t="e">
        <f t="shared" si="590"/>
        <v>#DIV/0!</v>
      </c>
      <c r="FJ374" s="10" t="e">
        <f t="shared" si="590"/>
        <v>#DIV/0!</v>
      </c>
      <c r="FK374" s="10" t="e">
        <f t="shared" si="590"/>
        <v>#DIV/0!</v>
      </c>
      <c r="FL374" s="10" t="e">
        <f t="shared" si="590"/>
        <v>#DIV/0!</v>
      </c>
      <c r="FM374" s="10" t="e">
        <f t="shared" si="590"/>
        <v>#DIV/0!</v>
      </c>
      <c r="FN374" s="10" t="e">
        <f t="shared" si="590"/>
        <v>#DIV/0!</v>
      </c>
      <c r="FO374" s="10" t="e">
        <f t="shared" si="590"/>
        <v>#DIV/0!</v>
      </c>
      <c r="FP374" s="10" t="e">
        <f t="shared" si="590"/>
        <v>#DIV/0!</v>
      </c>
      <c r="FQ374" s="10" t="e">
        <f t="shared" si="590"/>
        <v>#DIV/0!</v>
      </c>
      <c r="FR374" s="10" t="e">
        <f t="shared" si="590"/>
        <v>#DIV/0!</v>
      </c>
      <c r="FS374" s="10" t="e">
        <f t="shared" si="590"/>
        <v>#DIV/0!</v>
      </c>
      <c r="FT374" s="10" t="e">
        <f t="shared" si="590"/>
        <v>#DIV/0!</v>
      </c>
      <c r="FU374" s="10" t="e">
        <f t="shared" si="590"/>
        <v>#DIV/0!</v>
      </c>
      <c r="FV374" s="10" t="e">
        <f t="shared" si="590"/>
        <v>#DIV/0!</v>
      </c>
      <c r="FW374" s="10" t="e">
        <f t="shared" si="590"/>
        <v>#DIV/0!</v>
      </c>
      <c r="FX374" s="10" t="e">
        <f t="shared" si="590"/>
        <v>#DIV/0!</v>
      </c>
      <c r="FY374" s="10" t="e">
        <f t="shared" si="590"/>
        <v>#DIV/0!</v>
      </c>
    </row>
    <row r="375" spans="1:181" s="10" customFormat="1">
      <c r="A375" s="10" t="str">
        <f t="shared" si="492"/>
        <v>5-Br-Ind</v>
      </c>
      <c r="D375" s="10">
        <f>((D153/D$211)/$B153)*$B$6</f>
        <v>0.32546045733451778</v>
      </c>
      <c r="E375" s="10">
        <f>((E153/E$211)/$B153)*$B$6</f>
        <v>0.35261599267870714</v>
      </c>
      <c r="H375" s="10">
        <f t="shared" si="487"/>
        <v>0.33903822500661246</v>
      </c>
      <c r="J375" s="10">
        <f>((J153/J$211)/$B153)*$B$6</f>
        <v>0.32546045733451778</v>
      </c>
      <c r="K375" s="10">
        <f>((K153/K$211)/$B153)*$B$6</f>
        <v>0.35261599267870714</v>
      </c>
      <c r="N375" s="10">
        <f t="shared" si="493"/>
        <v>0.33903822500661246</v>
      </c>
      <c r="P375" s="10">
        <f>((P153/P$211)/$B153)*$B$6</f>
        <v>0.37920274322345326</v>
      </c>
      <c r="Q375" s="10">
        <f>((Q153/Q$211)/$B153)*$B$6</f>
        <v>0.22304474107939812</v>
      </c>
      <c r="T375" s="10">
        <f t="shared" si="494"/>
        <v>0.30112374215142568</v>
      </c>
      <c r="V375" s="10">
        <f>(((V153/V$211)/$B153)*$B$6)-$T375</f>
        <v>155.06959685971952</v>
      </c>
      <c r="W375" s="10">
        <f>(((W153/W$211)/$B153)*$B$6)-$T375</f>
        <v>154.61848943272017</v>
      </c>
      <c r="AA375" s="10" t="e">
        <f>(((AA153/AA$211)/$B153)*$B$6)-$N375</f>
        <v>#DIV/0!</v>
      </c>
      <c r="AB375" s="10" t="e">
        <f>(((AB153/AB$211)/$B153)*$B$6)-$N375</f>
        <v>#DIV/0!</v>
      </c>
      <c r="AC375" s="10" t="e">
        <f>(((AC153/AC$211)/$B153)*$B$6)-$N375</f>
        <v>#DIV/0!</v>
      </c>
      <c r="AD375" s="10" t="e">
        <f>(((AD153/AD$211)/$B153)*$B$6)-$N375</f>
        <v>#DIV/0!</v>
      </c>
      <c r="AF375" s="10">
        <f t="shared" ref="AF375:BK375" si="591">(((AF153/AF$211)/$B153)*$B$6)-$N375</f>
        <v>10.422025963223836</v>
      </c>
      <c r="AG375" s="10">
        <f t="shared" si="591"/>
        <v>1.5115903862232047</v>
      </c>
      <c r="AH375" s="10">
        <f t="shared" si="591"/>
        <v>289.60040387558263</v>
      </c>
      <c r="AI375" s="10">
        <f t="shared" si="591"/>
        <v>1.174214095671231</v>
      </c>
      <c r="AJ375" s="10">
        <f t="shared" si="591"/>
        <v>4.6088909149038217</v>
      </c>
      <c r="AK375" s="10">
        <f t="shared" si="591"/>
        <v>0.43004849899333447</v>
      </c>
      <c r="AL375" s="10">
        <f t="shared" si="591"/>
        <v>0.23262917418409862</v>
      </c>
      <c r="AM375" s="10">
        <f t="shared" si="591"/>
        <v>1.4040965434968791</v>
      </c>
      <c r="AN375" s="10">
        <f t="shared" si="591"/>
        <v>-0.19897156879464337</v>
      </c>
      <c r="AO375" s="10">
        <f t="shared" si="591"/>
        <v>1.4577846327770609</v>
      </c>
      <c r="AP375" s="10">
        <f t="shared" si="591"/>
        <v>2.3494235620291692</v>
      </c>
      <c r="AQ375" s="10">
        <f t="shared" si="591"/>
        <v>1.1937054219408882E-2</v>
      </c>
      <c r="AR375" s="10">
        <f t="shared" si="591"/>
        <v>2.6106866324132447</v>
      </c>
      <c r="AS375" s="10">
        <f t="shared" si="591"/>
        <v>2.7433277341670319</v>
      </c>
      <c r="AT375" s="10">
        <f t="shared" si="591"/>
        <v>9.6116976504746816</v>
      </c>
      <c r="AU375" s="10">
        <f t="shared" si="591"/>
        <v>6.3951759045836338</v>
      </c>
      <c r="AV375" s="10">
        <f t="shared" si="591"/>
        <v>11.198340935667389</v>
      </c>
      <c r="AW375" s="10">
        <f t="shared" si="591"/>
        <v>1.1776269076898165</v>
      </c>
      <c r="AX375" s="10">
        <f t="shared" si="591"/>
        <v>5.0631571505235158</v>
      </c>
      <c r="AY375" s="10">
        <f t="shared" si="591"/>
        <v>4.1268669228090964</v>
      </c>
      <c r="AZ375" s="10">
        <f t="shared" si="591"/>
        <v>1.1050720345935194</v>
      </c>
      <c r="BA375" s="10">
        <f t="shared" si="591"/>
        <v>1.2070333738301353</v>
      </c>
      <c r="BB375" s="10">
        <f t="shared" si="591"/>
        <v>4.0378309014250524</v>
      </c>
      <c r="BC375" s="10">
        <f t="shared" si="591"/>
        <v>0.85929414522623193</v>
      </c>
      <c r="BD375" s="10">
        <f t="shared" si="591"/>
        <v>4.3839734640284611</v>
      </c>
      <c r="BE375" s="10">
        <f t="shared" si="591"/>
        <v>4.7872416205002635</v>
      </c>
      <c r="BF375" s="10">
        <f t="shared" si="591"/>
        <v>3.4858617288833607</v>
      </c>
      <c r="BG375" s="10">
        <f t="shared" si="591"/>
        <v>5.5172406391396613</v>
      </c>
      <c r="BH375" s="10">
        <f t="shared" si="591"/>
        <v>14.462138452238644</v>
      </c>
      <c r="BI375" s="10">
        <f t="shared" si="591"/>
        <v>2.6290413917053184</v>
      </c>
      <c r="BJ375" s="10">
        <f t="shared" si="591"/>
        <v>3.1916629513844486</v>
      </c>
      <c r="BK375" s="10">
        <f t="shared" si="591"/>
        <v>2.0318706384011671</v>
      </c>
      <c r="BL375" s="10">
        <f t="shared" ref="BL375:CQ375" si="592">(((BL153/BL$211)/$B153)*$B$6)-$N375</f>
        <v>4.0433546855926705</v>
      </c>
      <c r="BM375" s="10">
        <f t="shared" si="592"/>
        <v>2.7356995646089506</v>
      </c>
      <c r="BN375" s="10">
        <f t="shared" si="592"/>
        <v>0.67879407537169456</v>
      </c>
      <c r="BO375" s="10">
        <f t="shared" si="592"/>
        <v>0.65355141298428143</v>
      </c>
      <c r="BP375" s="10">
        <f t="shared" si="592"/>
        <v>-0.33903822500661246</v>
      </c>
      <c r="BQ375" s="10">
        <f t="shared" si="592"/>
        <v>3.719895233507899</v>
      </c>
      <c r="BR375" s="10">
        <f t="shared" si="592"/>
        <v>2.0983607136018256</v>
      </c>
      <c r="BS375" s="10">
        <f t="shared" si="592"/>
        <v>2.7430668893483201</v>
      </c>
      <c r="BT375" s="10">
        <f t="shared" si="592"/>
        <v>10.370952559131466</v>
      </c>
      <c r="BU375" s="10">
        <f t="shared" si="592"/>
        <v>3.5086282263945301</v>
      </c>
      <c r="BV375" s="10">
        <f t="shared" si="592"/>
        <v>7.738466735369391</v>
      </c>
      <c r="BW375" s="10">
        <f t="shared" si="592"/>
        <v>8.6450190885251761</v>
      </c>
      <c r="BX375" s="10">
        <f t="shared" si="592"/>
        <v>7.6583811251089449</v>
      </c>
      <c r="BY375" s="10">
        <f t="shared" si="592"/>
        <v>25.893740864715642</v>
      </c>
      <c r="BZ375" s="10">
        <f t="shared" si="592"/>
        <v>6.6463733514023797</v>
      </c>
      <c r="CA375" s="10">
        <f t="shared" si="592"/>
        <v>5.9332448945873653</v>
      </c>
      <c r="CB375" s="10">
        <f t="shared" si="592"/>
        <v>4.0226274920888763</v>
      </c>
      <c r="CC375" s="10">
        <f t="shared" si="592"/>
        <v>6.6833286436949315</v>
      </c>
      <c r="CD375" s="10">
        <f t="shared" si="592"/>
        <v>7.1077518908002588</v>
      </c>
      <c r="CE375" s="10" t="e">
        <f t="shared" si="592"/>
        <v>#DIV/0!</v>
      </c>
      <c r="CF375" s="10" t="e">
        <f t="shared" si="592"/>
        <v>#DIV/0!</v>
      </c>
      <c r="CG375" s="10" t="e">
        <f t="shared" si="592"/>
        <v>#DIV/0!</v>
      </c>
      <c r="CH375" s="10" t="e">
        <f t="shared" si="592"/>
        <v>#DIV/0!</v>
      </c>
      <c r="CI375" s="10" t="e">
        <f t="shared" si="592"/>
        <v>#DIV/0!</v>
      </c>
      <c r="CJ375" s="10" t="e">
        <f t="shared" si="592"/>
        <v>#DIV/0!</v>
      </c>
      <c r="CK375" s="10" t="e">
        <f t="shared" si="592"/>
        <v>#DIV/0!</v>
      </c>
      <c r="CL375" s="10" t="e">
        <f t="shared" si="592"/>
        <v>#DIV/0!</v>
      </c>
      <c r="CM375" s="10" t="e">
        <f t="shared" si="592"/>
        <v>#DIV/0!</v>
      </c>
      <c r="CN375" s="10" t="e">
        <f t="shared" si="592"/>
        <v>#DIV/0!</v>
      </c>
      <c r="CO375" s="10" t="e">
        <f t="shared" si="592"/>
        <v>#DIV/0!</v>
      </c>
      <c r="CP375" s="10" t="e">
        <f t="shared" si="592"/>
        <v>#DIV/0!</v>
      </c>
      <c r="CQ375" s="10" t="e">
        <f t="shared" si="592"/>
        <v>#DIV/0!</v>
      </c>
      <c r="CR375" s="10" t="e">
        <f t="shared" ref="CR375:EA375" si="593">(((CR153/CR$211)/$B153)*$B$6)-$N375</f>
        <v>#DIV/0!</v>
      </c>
      <c r="CS375" s="10" t="e">
        <f t="shared" si="593"/>
        <v>#DIV/0!</v>
      </c>
      <c r="CT375" s="10" t="e">
        <f t="shared" si="593"/>
        <v>#DIV/0!</v>
      </c>
      <c r="CU375" s="10" t="e">
        <f t="shared" si="593"/>
        <v>#DIV/0!</v>
      </c>
      <c r="CV375" s="10" t="e">
        <f t="shared" si="593"/>
        <v>#DIV/0!</v>
      </c>
      <c r="CW375" s="10" t="e">
        <f t="shared" si="593"/>
        <v>#DIV/0!</v>
      </c>
      <c r="CX375" s="10" t="e">
        <f t="shared" si="593"/>
        <v>#DIV/0!</v>
      </c>
      <c r="CY375" s="10" t="e">
        <f t="shared" si="593"/>
        <v>#DIV/0!</v>
      </c>
      <c r="CZ375" s="10" t="e">
        <f t="shared" si="593"/>
        <v>#DIV/0!</v>
      </c>
      <c r="DA375" s="10" t="e">
        <f t="shared" si="593"/>
        <v>#DIV/0!</v>
      </c>
      <c r="DB375" s="10" t="e">
        <f t="shared" si="593"/>
        <v>#DIV/0!</v>
      </c>
      <c r="DC375" s="10" t="e">
        <f t="shared" si="593"/>
        <v>#DIV/0!</v>
      </c>
      <c r="DD375" s="10" t="e">
        <f t="shared" si="593"/>
        <v>#DIV/0!</v>
      </c>
      <c r="DE375" s="10" t="e">
        <f t="shared" si="593"/>
        <v>#DIV/0!</v>
      </c>
      <c r="DF375" s="10" t="e">
        <f t="shared" si="593"/>
        <v>#DIV/0!</v>
      </c>
      <c r="DG375" s="10" t="e">
        <f t="shared" si="593"/>
        <v>#DIV/0!</v>
      </c>
      <c r="DH375" s="10" t="e">
        <f t="shared" si="593"/>
        <v>#DIV/0!</v>
      </c>
      <c r="DI375" s="10" t="e">
        <f t="shared" si="593"/>
        <v>#DIV/0!</v>
      </c>
      <c r="DJ375" s="10" t="e">
        <f t="shared" si="593"/>
        <v>#DIV/0!</v>
      </c>
      <c r="DK375" s="10" t="e">
        <f t="shared" si="593"/>
        <v>#DIV/0!</v>
      </c>
      <c r="DL375" s="10" t="e">
        <f t="shared" si="593"/>
        <v>#DIV/0!</v>
      </c>
      <c r="DM375" s="10" t="e">
        <f t="shared" si="593"/>
        <v>#DIV/0!</v>
      </c>
      <c r="DN375" s="10" t="e">
        <f t="shared" si="593"/>
        <v>#DIV/0!</v>
      </c>
      <c r="DO375" s="10" t="e">
        <f t="shared" si="593"/>
        <v>#DIV/0!</v>
      </c>
      <c r="DP375" s="10" t="e">
        <f t="shared" si="593"/>
        <v>#DIV/0!</v>
      </c>
      <c r="DQ375" s="10" t="e">
        <f t="shared" si="593"/>
        <v>#DIV/0!</v>
      </c>
      <c r="DR375" s="10" t="e">
        <f t="shared" si="593"/>
        <v>#DIV/0!</v>
      </c>
      <c r="DS375" s="10" t="e">
        <f t="shared" si="593"/>
        <v>#DIV/0!</v>
      </c>
      <c r="DT375" s="10" t="e">
        <f t="shared" si="593"/>
        <v>#DIV/0!</v>
      </c>
      <c r="DU375" s="10" t="e">
        <f t="shared" si="593"/>
        <v>#DIV/0!</v>
      </c>
      <c r="DV375" s="10" t="e">
        <f t="shared" si="593"/>
        <v>#DIV/0!</v>
      </c>
      <c r="DW375" s="10" t="e">
        <f t="shared" si="593"/>
        <v>#DIV/0!</v>
      </c>
      <c r="DX375" s="10" t="e">
        <f t="shared" si="593"/>
        <v>#DIV/0!</v>
      </c>
      <c r="DY375" s="10" t="e">
        <f t="shared" si="593"/>
        <v>#DIV/0!</v>
      </c>
      <c r="DZ375" s="10" t="e">
        <f t="shared" si="593"/>
        <v>#DIV/0!</v>
      </c>
      <c r="EA375" s="10" t="e">
        <f t="shared" si="593"/>
        <v>#DIV/0!</v>
      </c>
      <c r="EB375" s="10" t="e">
        <f t="shared" ref="EB375:FY375" si="594">(((EB153/EB$211)/$B153)*$B$6)-$N375</f>
        <v>#DIV/0!</v>
      </c>
      <c r="EC375" s="10" t="e">
        <f t="shared" si="594"/>
        <v>#DIV/0!</v>
      </c>
      <c r="ED375" s="10" t="e">
        <f t="shared" si="594"/>
        <v>#DIV/0!</v>
      </c>
      <c r="EE375" s="10" t="e">
        <f t="shared" si="594"/>
        <v>#DIV/0!</v>
      </c>
      <c r="EF375" s="10" t="e">
        <f t="shared" si="594"/>
        <v>#DIV/0!</v>
      </c>
      <c r="EG375" s="10" t="e">
        <f t="shared" si="594"/>
        <v>#DIV/0!</v>
      </c>
      <c r="EH375" s="10" t="e">
        <f t="shared" si="594"/>
        <v>#DIV/0!</v>
      </c>
      <c r="EI375" s="10" t="e">
        <f t="shared" si="594"/>
        <v>#DIV/0!</v>
      </c>
      <c r="EJ375" s="10" t="e">
        <f t="shared" si="594"/>
        <v>#DIV/0!</v>
      </c>
      <c r="EK375" s="10" t="e">
        <f t="shared" si="594"/>
        <v>#DIV/0!</v>
      </c>
      <c r="EL375" s="10" t="e">
        <f t="shared" si="594"/>
        <v>#DIV/0!</v>
      </c>
      <c r="EM375" s="10" t="e">
        <f t="shared" si="594"/>
        <v>#DIV/0!</v>
      </c>
      <c r="EN375" s="10" t="e">
        <f t="shared" si="594"/>
        <v>#DIV/0!</v>
      </c>
      <c r="EO375" s="10" t="e">
        <f t="shared" si="594"/>
        <v>#DIV/0!</v>
      </c>
      <c r="EP375" s="10" t="e">
        <f t="shared" si="594"/>
        <v>#DIV/0!</v>
      </c>
      <c r="EQ375" s="10" t="e">
        <f t="shared" si="594"/>
        <v>#DIV/0!</v>
      </c>
      <c r="ER375" s="10" t="e">
        <f t="shared" si="594"/>
        <v>#DIV/0!</v>
      </c>
      <c r="ES375" s="10" t="e">
        <f t="shared" si="594"/>
        <v>#DIV/0!</v>
      </c>
      <c r="ET375" s="10" t="e">
        <f t="shared" si="594"/>
        <v>#DIV/0!</v>
      </c>
      <c r="EU375" s="10" t="e">
        <f t="shared" si="594"/>
        <v>#DIV/0!</v>
      </c>
      <c r="EV375" s="10" t="e">
        <f t="shared" si="594"/>
        <v>#DIV/0!</v>
      </c>
      <c r="EW375" s="10" t="e">
        <f t="shared" si="594"/>
        <v>#DIV/0!</v>
      </c>
      <c r="EX375" s="10" t="e">
        <f t="shared" si="594"/>
        <v>#DIV/0!</v>
      </c>
      <c r="EY375" s="10" t="e">
        <f t="shared" si="594"/>
        <v>#DIV/0!</v>
      </c>
      <c r="EZ375" s="10" t="e">
        <f t="shared" si="594"/>
        <v>#DIV/0!</v>
      </c>
      <c r="FA375" s="10" t="e">
        <f t="shared" si="594"/>
        <v>#DIV/0!</v>
      </c>
      <c r="FB375" s="10" t="e">
        <f t="shared" si="594"/>
        <v>#DIV/0!</v>
      </c>
      <c r="FC375" s="10" t="e">
        <f t="shared" si="594"/>
        <v>#DIV/0!</v>
      </c>
      <c r="FD375" s="10" t="e">
        <f t="shared" si="594"/>
        <v>#DIV/0!</v>
      </c>
      <c r="FE375" s="10" t="e">
        <f t="shared" si="594"/>
        <v>#DIV/0!</v>
      </c>
      <c r="FF375" s="10" t="e">
        <f t="shared" si="594"/>
        <v>#DIV/0!</v>
      </c>
      <c r="FG375" s="10" t="e">
        <f t="shared" si="594"/>
        <v>#DIV/0!</v>
      </c>
      <c r="FH375" s="10" t="e">
        <f t="shared" si="594"/>
        <v>#DIV/0!</v>
      </c>
      <c r="FI375" s="10" t="e">
        <f t="shared" si="594"/>
        <v>#DIV/0!</v>
      </c>
      <c r="FJ375" s="10" t="e">
        <f t="shared" si="594"/>
        <v>#DIV/0!</v>
      </c>
      <c r="FK375" s="10" t="e">
        <f t="shared" si="594"/>
        <v>#DIV/0!</v>
      </c>
      <c r="FL375" s="10" t="e">
        <f t="shared" si="594"/>
        <v>#DIV/0!</v>
      </c>
      <c r="FM375" s="10" t="e">
        <f t="shared" si="594"/>
        <v>#DIV/0!</v>
      </c>
      <c r="FN375" s="10" t="e">
        <f t="shared" si="594"/>
        <v>#DIV/0!</v>
      </c>
      <c r="FO375" s="10" t="e">
        <f t="shared" si="594"/>
        <v>#DIV/0!</v>
      </c>
      <c r="FP375" s="10" t="e">
        <f t="shared" si="594"/>
        <v>#DIV/0!</v>
      </c>
      <c r="FQ375" s="10" t="e">
        <f t="shared" si="594"/>
        <v>#DIV/0!</v>
      </c>
      <c r="FR375" s="10" t="e">
        <f t="shared" si="594"/>
        <v>#DIV/0!</v>
      </c>
      <c r="FS375" s="10" t="e">
        <f t="shared" si="594"/>
        <v>#DIV/0!</v>
      </c>
      <c r="FT375" s="10" t="e">
        <f t="shared" si="594"/>
        <v>#DIV/0!</v>
      </c>
      <c r="FU375" s="10" t="e">
        <f t="shared" si="594"/>
        <v>#DIV/0!</v>
      </c>
      <c r="FV375" s="10" t="e">
        <f t="shared" si="594"/>
        <v>#DIV/0!</v>
      </c>
      <c r="FW375" s="10" t="e">
        <f t="shared" si="594"/>
        <v>#DIV/0!</v>
      </c>
      <c r="FX375" s="10" t="e">
        <f t="shared" si="594"/>
        <v>#DIV/0!</v>
      </c>
      <c r="FY375" s="10" t="e">
        <f t="shared" si="594"/>
        <v>#DIV/0!</v>
      </c>
    </row>
    <row r="376" spans="1:181" s="10" customFormat="1">
      <c r="A376" s="10" t="str">
        <f t="shared" si="492"/>
        <v>2,3-Br2-BT</v>
      </c>
      <c r="D376" s="10" t="e">
        <f t="shared" ref="D376:G387" si="595">((D154/D$215)/$B154)*$B$6</f>
        <v>#VALUE!</v>
      </c>
      <c r="E376" s="10" t="e">
        <f t="shared" si="595"/>
        <v>#VALUE!</v>
      </c>
      <c r="H376" s="10" t="e">
        <f t="shared" si="487"/>
        <v>#VALUE!</v>
      </c>
      <c r="J376" s="10" t="e">
        <f t="shared" ref="J376:M387" si="596">((J154/J$215)/$B154)*$B$6</f>
        <v>#VALUE!</v>
      </c>
      <c r="K376" s="10" t="e">
        <f t="shared" si="596"/>
        <v>#VALUE!</v>
      </c>
      <c r="N376" s="10" t="e">
        <f t="shared" si="493"/>
        <v>#VALUE!</v>
      </c>
      <c r="P376" s="10" t="e">
        <f t="shared" ref="P376:S387" si="597">((P154/P$215)/$B154)*$B$6</f>
        <v>#VALUE!</v>
      </c>
      <c r="Q376" s="10" t="e">
        <f t="shared" si="597"/>
        <v>#VALUE!</v>
      </c>
      <c r="T376" s="10" t="e">
        <f t="shared" si="494"/>
        <v>#VALUE!</v>
      </c>
      <c r="V376" s="10" t="e">
        <f t="shared" ref="V376:Y387" si="598">(((V154/V$215)/$B154)*$B$6)-$T376</f>
        <v>#VALUE!</v>
      </c>
      <c r="W376" s="10" t="e">
        <f t="shared" si="598"/>
        <v>#VALUE!</v>
      </c>
      <c r="AA376" s="10" t="e">
        <f t="shared" ref="AA376:AD387" si="599">(((AA154/AA$215)/$B154)*$B$6)-$N376</f>
        <v>#DIV/0!</v>
      </c>
      <c r="AB376" s="10" t="e">
        <f t="shared" si="599"/>
        <v>#DIV/0!</v>
      </c>
      <c r="AC376" s="10" t="e">
        <f t="shared" si="599"/>
        <v>#DIV/0!</v>
      </c>
      <c r="AD376" s="10" t="e">
        <f t="shared" si="599"/>
        <v>#DIV/0!</v>
      </c>
      <c r="AF376" s="10" t="e">
        <f t="shared" ref="AF376:BK376" si="600">(((AF154/AF$215)/$B154)*$B$6)-$N376</f>
        <v>#VALUE!</v>
      </c>
      <c r="AG376" s="10" t="e">
        <f t="shared" si="600"/>
        <v>#VALUE!</v>
      </c>
      <c r="AH376" s="10" t="e">
        <f t="shared" si="600"/>
        <v>#VALUE!</v>
      </c>
      <c r="AI376" s="10" t="e">
        <f t="shared" si="600"/>
        <v>#VALUE!</v>
      </c>
      <c r="AJ376" s="10" t="e">
        <f t="shared" si="600"/>
        <v>#VALUE!</v>
      </c>
      <c r="AK376" s="10" t="e">
        <f t="shared" si="600"/>
        <v>#VALUE!</v>
      </c>
      <c r="AL376" s="10" t="e">
        <f t="shared" si="600"/>
        <v>#VALUE!</v>
      </c>
      <c r="AM376" s="10" t="e">
        <f t="shared" si="600"/>
        <v>#VALUE!</v>
      </c>
      <c r="AN376" s="10" t="e">
        <f t="shared" si="600"/>
        <v>#VALUE!</v>
      </c>
      <c r="AO376" s="10" t="e">
        <f t="shared" si="600"/>
        <v>#VALUE!</v>
      </c>
      <c r="AP376" s="10" t="e">
        <f t="shared" si="600"/>
        <v>#VALUE!</v>
      </c>
      <c r="AQ376" s="10" t="e">
        <f t="shared" si="600"/>
        <v>#VALUE!</v>
      </c>
      <c r="AR376" s="10" t="e">
        <f t="shared" si="600"/>
        <v>#VALUE!</v>
      </c>
      <c r="AS376" s="10" t="e">
        <f t="shared" si="600"/>
        <v>#VALUE!</v>
      </c>
      <c r="AT376" s="10" t="e">
        <f t="shared" si="600"/>
        <v>#VALUE!</v>
      </c>
      <c r="AU376" s="10" t="e">
        <f t="shared" si="600"/>
        <v>#VALUE!</v>
      </c>
      <c r="AV376" s="10" t="e">
        <f t="shared" si="600"/>
        <v>#VALUE!</v>
      </c>
      <c r="AW376" s="10" t="e">
        <f t="shared" si="600"/>
        <v>#VALUE!</v>
      </c>
      <c r="AX376" s="10" t="e">
        <f t="shared" si="600"/>
        <v>#VALUE!</v>
      </c>
      <c r="AY376" s="10" t="e">
        <f t="shared" si="600"/>
        <v>#VALUE!</v>
      </c>
      <c r="AZ376" s="10" t="e">
        <f t="shared" si="600"/>
        <v>#VALUE!</v>
      </c>
      <c r="BA376" s="10" t="e">
        <f t="shared" si="600"/>
        <v>#VALUE!</v>
      </c>
      <c r="BB376" s="10" t="e">
        <f t="shared" si="600"/>
        <v>#VALUE!</v>
      </c>
      <c r="BC376" s="10" t="e">
        <f t="shared" si="600"/>
        <v>#VALUE!</v>
      </c>
      <c r="BD376" s="10" t="e">
        <f t="shared" si="600"/>
        <v>#VALUE!</v>
      </c>
      <c r="BE376" s="10" t="e">
        <f t="shared" si="600"/>
        <v>#VALUE!</v>
      </c>
      <c r="BF376" s="10" t="e">
        <f t="shared" si="600"/>
        <v>#VALUE!</v>
      </c>
      <c r="BG376" s="10" t="e">
        <f t="shared" si="600"/>
        <v>#VALUE!</v>
      </c>
      <c r="BH376" s="10" t="e">
        <f t="shared" si="600"/>
        <v>#VALUE!</v>
      </c>
      <c r="BI376" s="10" t="e">
        <f t="shared" si="600"/>
        <v>#VALUE!</v>
      </c>
      <c r="BJ376" s="10" t="e">
        <f t="shared" si="600"/>
        <v>#VALUE!</v>
      </c>
      <c r="BK376" s="10" t="e">
        <f t="shared" si="600"/>
        <v>#VALUE!</v>
      </c>
      <c r="BL376" s="10" t="e">
        <f t="shared" ref="BL376:CQ376" si="601">(((BL154/BL$215)/$B154)*$B$6)-$N376</f>
        <v>#VALUE!</v>
      </c>
      <c r="BM376" s="10" t="e">
        <f t="shared" si="601"/>
        <v>#VALUE!</v>
      </c>
      <c r="BN376" s="10" t="e">
        <f t="shared" si="601"/>
        <v>#VALUE!</v>
      </c>
      <c r="BO376" s="10" t="e">
        <f t="shared" si="601"/>
        <v>#VALUE!</v>
      </c>
      <c r="BP376" s="10" t="e">
        <f t="shared" si="601"/>
        <v>#VALUE!</v>
      </c>
      <c r="BQ376" s="10" t="e">
        <f t="shared" si="601"/>
        <v>#VALUE!</v>
      </c>
      <c r="BR376" s="10" t="e">
        <f t="shared" si="601"/>
        <v>#VALUE!</v>
      </c>
      <c r="BS376" s="10" t="e">
        <f t="shared" si="601"/>
        <v>#VALUE!</v>
      </c>
      <c r="BT376" s="10" t="e">
        <f t="shared" si="601"/>
        <v>#VALUE!</v>
      </c>
      <c r="BU376" s="10" t="e">
        <f t="shared" si="601"/>
        <v>#VALUE!</v>
      </c>
      <c r="BV376" s="10" t="e">
        <f t="shared" si="601"/>
        <v>#VALUE!</v>
      </c>
      <c r="BW376" s="10" t="e">
        <f t="shared" si="601"/>
        <v>#VALUE!</v>
      </c>
      <c r="BX376" s="10" t="e">
        <f t="shared" si="601"/>
        <v>#VALUE!</v>
      </c>
      <c r="BY376" s="10" t="e">
        <f t="shared" si="601"/>
        <v>#VALUE!</v>
      </c>
      <c r="BZ376" s="10" t="e">
        <f t="shared" si="601"/>
        <v>#VALUE!</v>
      </c>
      <c r="CA376" s="10" t="e">
        <f t="shared" si="601"/>
        <v>#VALUE!</v>
      </c>
      <c r="CB376" s="10" t="e">
        <f t="shared" si="601"/>
        <v>#VALUE!</v>
      </c>
      <c r="CC376" s="10" t="e">
        <f t="shared" si="601"/>
        <v>#VALUE!</v>
      </c>
      <c r="CD376" s="10" t="e">
        <f t="shared" si="601"/>
        <v>#VALUE!</v>
      </c>
      <c r="CE376" s="10" t="e">
        <f t="shared" si="601"/>
        <v>#DIV/0!</v>
      </c>
      <c r="CF376" s="10" t="e">
        <f t="shared" si="601"/>
        <v>#DIV/0!</v>
      </c>
      <c r="CG376" s="10" t="e">
        <f t="shared" si="601"/>
        <v>#DIV/0!</v>
      </c>
      <c r="CH376" s="10" t="e">
        <f t="shared" si="601"/>
        <v>#DIV/0!</v>
      </c>
      <c r="CI376" s="10" t="e">
        <f t="shared" si="601"/>
        <v>#DIV/0!</v>
      </c>
      <c r="CJ376" s="10" t="e">
        <f t="shared" si="601"/>
        <v>#DIV/0!</v>
      </c>
      <c r="CK376" s="10" t="e">
        <f t="shared" si="601"/>
        <v>#DIV/0!</v>
      </c>
      <c r="CL376" s="10" t="e">
        <f t="shared" si="601"/>
        <v>#DIV/0!</v>
      </c>
      <c r="CM376" s="10" t="e">
        <f t="shared" si="601"/>
        <v>#DIV/0!</v>
      </c>
      <c r="CN376" s="10" t="e">
        <f t="shared" si="601"/>
        <v>#DIV/0!</v>
      </c>
      <c r="CO376" s="10" t="e">
        <f t="shared" si="601"/>
        <v>#DIV/0!</v>
      </c>
      <c r="CP376" s="10" t="e">
        <f t="shared" si="601"/>
        <v>#DIV/0!</v>
      </c>
      <c r="CQ376" s="10" t="e">
        <f t="shared" si="601"/>
        <v>#DIV/0!</v>
      </c>
      <c r="CR376" s="10" t="e">
        <f t="shared" ref="CR376:EA376" si="602">(((CR154/CR$215)/$B154)*$B$6)-$N376</f>
        <v>#DIV/0!</v>
      </c>
      <c r="CS376" s="10" t="e">
        <f t="shared" si="602"/>
        <v>#DIV/0!</v>
      </c>
      <c r="CT376" s="10" t="e">
        <f t="shared" si="602"/>
        <v>#DIV/0!</v>
      </c>
      <c r="CU376" s="10" t="e">
        <f t="shared" si="602"/>
        <v>#DIV/0!</v>
      </c>
      <c r="CV376" s="10" t="e">
        <f t="shared" si="602"/>
        <v>#DIV/0!</v>
      </c>
      <c r="CW376" s="10" t="e">
        <f t="shared" si="602"/>
        <v>#DIV/0!</v>
      </c>
      <c r="CX376" s="10" t="e">
        <f t="shared" si="602"/>
        <v>#DIV/0!</v>
      </c>
      <c r="CY376" s="10" t="e">
        <f t="shared" si="602"/>
        <v>#DIV/0!</v>
      </c>
      <c r="CZ376" s="10" t="e">
        <f t="shared" si="602"/>
        <v>#DIV/0!</v>
      </c>
      <c r="DA376" s="10" t="e">
        <f t="shared" si="602"/>
        <v>#DIV/0!</v>
      </c>
      <c r="DB376" s="10" t="e">
        <f t="shared" si="602"/>
        <v>#DIV/0!</v>
      </c>
      <c r="DC376" s="10" t="e">
        <f t="shared" si="602"/>
        <v>#DIV/0!</v>
      </c>
      <c r="DD376" s="10" t="e">
        <f t="shared" si="602"/>
        <v>#DIV/0!</v>
      </c>
      <c r="DE376" s="10" t="e">
        <f t="shared" si="602"/>
        <v>#DIV/0!</v>
      </c>
      <c r="DF376" s="10" t="e">
        <f t="shared" si="602"/>
        <v>#DIV/0!</v>
      </c>
      <c r="DG376" s="10" t="e">
        <f t="shared" si="602"/>
        <v>#DIV/0!</v>
      </c>
      <c r="DH376" s="10" t="e">
        <f t="shared" si="602"/>
        <v>#DIV/0!</v>
      </c>
      <c r="DI376" s="10" t="e">
        <f t="shared" si="602"/>
        <v>#DIV/0!</v>
      </c>
      <c r="DJ376" s="10" t="e">
        <f t="shared" si="602"/>
        <v>#DIV/0!</v>
      </c>
      <c r="DK376" s="10" t="e">
        <f t="shared" si="602"/>
        <v>#DIV/0!</v>
      </c>
      <c r="DL376" s="10" t="e">
        <f t="shared" si="602"/>
        <v>#DIV/0!</v>
      </c>
      <c r="DM376" s="10" t="e">
        <f t="shared" si="602"/>
        <v>#DIV/0!</v>
      </c>
      <c r="DN376" s="10" t="e">
        <f t="shared" si="602"/>
        <v>#DIV/0!</v>
      </c>
      <c r="DO376" s="10" t="e">
        <f t="shared" si="602"/>
        <v>#DIV/0!</v>
      </c>
      <c r="DP376" s="10" t="e">
        <f t="shared" si="602"/>
        <v>#DIV/0!</v>
      </c>
      <c r="DQ376" s="10" t="e">
        <f t="shared" si="602"/>
        <v>#DIV/0!</v>
      </c>
      <c r="DR376" s="10" t="e">
        <f t="shared" si="602"/>
        <v>#DIV/0!</v>
      </c>
      <c r="DS376" s="10" t="e">
        <f t="shared" si="602"/>
        <v>#DIV/0!</v>
      </c>
      <c r="DT376" s="10" t="e">
        <f t="shared" si="602"/>
        <v>#DIV/0!</v>
      </c>
      <c r="DU376" s="10" t="e">
        <f t="shared" si="602"/>
        <v>#DIV/0!</v>
      </c>
      <c r="DV376" s="10" t="e">
        <f t="shared" si="602"/>
        <v>#DIV/0!</v>
      </c>
      <c r="DW376" s="10" t="e">
        <f t="shared" si="602"/>
        <v>#DIV/0!</v>
      </c>
      <c r="DX376" s="10" t="e">
        <f t="shared" si="602"/>
        <v>#DIV/0!</v>
      </c>
      <c r="DY376" s="10" t="e">
        <f t="shared" si="602"/>
        <v>#DIV/0!</v>
      </c>
      <c r="DZ376" s="10" t="e">
        <f t="shared" si="602"/>
        <v>#DIV/0!</v>
      </c>
      <c r="EA376" s="10" t="e">
        <f t="shared" si="602"/>
        <v>#DIV/0!</v>
      </c>
      <c r="EB376" s="10" t="e">
        <f t="shared" ref="EB376:FY376" si="603">(((EB154/EB$215)/$B154)*$B$6)-$N376</f>
        <v>#DIV/0!</v>
      </c>
      <c r="EC376" s="10" t="e">
        <f t="shared" si="603"/>
        <v>#DIV/0!</v>
      </c>
      <c r="ED376" s="10" t="e">
        <f t="shared" si="603"/>
        <v>#DIV/0!</v>
      </c>
      <c r="EE376" s="10" t="e">
        <f t="shared" si="603"/>
        <v>#DIV/0!</v>
      </c>
      <c r="EF376" s="10" t="e">
        <f t="shared" si="603"/>
        <v>#DIV/0!</v>
      </c>
      <c r="EG376" s="10" t="e">
        <f t="shared" si="603"/>
        <v>#DIV/0!</v>
      </c>
      <c r="EH376" s="10" t="e">
        <f t="shared" si="603"/>
        <v>#DIV/0!</v>
      </c>
      <c r="EI376" s="10" t="e">
        <f t="shared" si="603"/>
        <v>#DIV/0!</v>
      </c>
      <c r="EJ376" s="10" t="e">
        <f t="shared" si="603"/>
        <v>#DIV/0!</v>
      </c>
      <c r="EK376" s="10" t="e">
        <f t="shared" si="603"/>
        <v>#DIV/0!</v>
      </c>
      <c r="EL376" s="10" t="e">
        <f t="shared" si="603"/>
        <v>#DIV/0!</v>
      </c>
      <c r="EM376" s="10" t="e">
        <f t="shared" si="603"/>
        <v>#DIV/0!</v>
      </c>
      <c r="EN376" s="10" t="e">
        <f t="shared" si="603"/>
        <v>#DIV/0!</v>
      </c>
      <c r="EO376" s="10" t="e">
        <f t="shared" si="603"/>
        <v>#DIV/0!</v>
      </c>
      <c r="EP376" s="10" t="e">
        <f t="shared" si="603"/>
        <v>#DIV/0!</v>
      </c>
      <c r="EQ376" s="10" t="e">
        <f t="shared" si="603"/>
        <v>#DIV/0!</v>
      </c>
      <c r="ER376" s="10" t="e">
        <f t="shared" si="603"/>
        <v>#DIV/0!</v>
      </c>
      <c r="ES376" s="10" t="e">
        <f t="shared" si="603"/>
        <v>#DIV/0!</v>
      </c>
      <c r="ET376" s="10" t="e">
        <f t="shared" si="603"/>
        <v>#DIV/0!</v>
      </c>
      <c r="EU376" s="10" t="e">
        <f t="shared" si="603"/>
        <v>#DIV/0!</v>
      </c>
      <c r="EV376" s="10" t="e">
        <f t="shared" si="603"/>
        <v>#DIV/0!</v>
      </c>
      <c r="EW376" s="10" t="e">
        <f t="shared" si="603"/>
        <v>#DIV/0!</v>
      </c>
      <c r="EX376" s="10" t="e">
        <f t="shared" si="603"/>
        <v>#DIV/0!</v>
      </c>
      <c r="EY376" s="10" t="e">
        <f t="shared" si="603"/>
        <v>#DIV/0!</v>
      </c>
      <c r="EZ376" s="10" t="e">
        <f t="shared" si="603"/>
        <v>#DIV/0!</v>
      </c>
      <c r="FA376" s="10" t="e">
        <f t="shared" si="603"/>
        <v>#DIV/0!</v>
      </c>
      <c r="FB376" s="10" t="e">
        <f t="shared" si="603"/>
        <v>#DIV/0!</v>
      </c>
      <c r="FC376" s="10" t="e">
        <f t="shared" si="603"/>
        <v>#DIV/0!</v>
      </c>
      <c r="FD376" s="10" t="e">
        <f t="shared" si="603"/>
        <v>#DIV/0!</v>
      </c>
      <c r="FE376" s="10" t="e">
        <f t="shared" si="603"/>
        <v>#DIV/0!</v>
      </c>
      <c r="FF376" s="10" t="e">
        <f t="shared" si="603"/>
        <v>#DIV/0!</v>
      </c>
      <c r="FG376" s="10" t="e">
        <f t="shared" si="603"/>
        <v>#DIV/0!</v>
      </c>
      <c r="FH376" s="10" t="e">
        <f t="shared" si="603"/>
        <v>#DIV/0!</v>
      </c>
      <c r="FI376" s="10" t="e">
        <f t="shared" si="603"/>
        <v>#DIV/0!</v>
      </c>
      <c r="FJ376" s="10" t="e">
        <f t="shared" si="603"/>
        <v>#DIV/0!</v>
      </c>
      <c r="FK376" s="10" t="e">
        <f t="shared" si="603"/>
        <v>#DIV/0!</v>
      </c>
      <c r="FL376" s="10" t="e">
        <f t="shared" si="603"/>
        <v>#DIV/0!</v>
      </c>
      <c r="FM376" s="10" t="e">
        <f t="shared" si="603"/>
        <v>#DIV/0!</v>
      </c>
      <c r="FN376" s="10" t="e">
        <f t="shared" si="603"/>
        <v>#DIV/0!</v>
      </c>
      <c r="FO376" s="10" t="e">
        <f t="shared" si="603"/>
        <v>#DIV/0!</v>
      </c>
      <c r="FP376" s="10" t="e">
        <f t="shared" si="603"/>
        <v>#DIV/0!</v>
      </c>
      <c r="FQ376" s="10" t="e">
        <f t="shared" si="603"/>
        <v>#DIV/0!</v>
      </c>
      <c r="FR376" s="10" t="e">
        <f t="shared" si="603"/>
        <v>#DIV/0!</v>
      </c>
      <c r="FS376" s="10" t="e">
        <f t="shared" si="603"/>
        <v>#DIV/0!</v>
      </c>
      <c r="FT376" s="10" t="e">
        <f t="shared" si="603"/>
        <v>#DIV/0!</v>
      </c>
      <c r="FU376" s="10" t="e">
        <f t="shared" si="603"/>
        <v>#DIV/0!</v>
      </c>
      <c r="FV376" s="10" t="e">
        <f t="shared" si="603"/>
        <v>#DIV/0!</v>
      </c>
      <c r="FW376" s="10" t="e">
        <f t="shared" si="603"/>
        <v>#DIV/0!</v>
      </c>
      <c r="FX376" s="10" t="e">
        <f t="shared" si="603"/>
        <v>#DIV/0!</v>
      </c>
      <c r="FY376" s="10" t="e">
        <f t="shared" si="603"/>
        <v>#DIV/0!</v>
      </c>
    </row>
    <row r="377" spans="1:181" s="10" customFormat="1">
      <c r="A377" s="10" t="str">
        <f t="shared" si="492"/>
        <v>BhQui</v>
      </c>
      <c r="D377" s="10">
        <f t="shared" si="595"/>
        <v>3.364946106182805</v>
      </c>
      <c r="E377" s="10">
        <f t="shared" si="595"/>
        <v>4.166918249701709</v>
      </c>
      <c r="H377" s="10">
        <f t="shared" si="487"/>
        <v>3.7659321779422568</v>
      </c>
      <c r="J377" s="10">
        <f t="shared" si="596"/>
        <v>3.364946106182805</v>
      </c>
      <c r="K377" s="10">
        <f t="shared" si="596"/>
        <v>4.166918249701709</v>
      </c>
      <c r="N377" s="10">
        <f t="shared" si="493"/>
        <v>3.7659321779422568</v>
      </c>
      <c r="P377" s="10">
        <f t="shared" si="597"/>
        <v>2.1073612064969836</v>
      </c>
      <c r="Q377" s="10">
        <f t="shared" si="597"/>
        <v>1.9106837558636121</v>
      </c>
      <c r="T377" s="10">
        <f t="shared" si="494"/>
        <v>2.0090224811802977</v>
      </c>
      <c r="V377" s="10">
        <f t="shared" si="598"/>
        <v>95.250546636497234</v>
      </c>
      <c r="W377" s="10">
        <f t="shared" si="598"/>
        <v>119.54763166560944</v>
      </c>
      <c r="AA377" s="10" t="e">
        <f t="shared" si="599"/>
        <v>#DIV/0!</v>
      </c>
      <c r="AB377" s="10" t="e">
        <f t="shared" si="599"/>
        <v>#DIV/0!</v>
      </c>
      <c r="AC377" s="10" t="e">
        <f t="shared" si="599"/>
        <v>#DIV/0!</v>
      </c>
      <c r="AD377" s="10" t="e">
        <f t="shared" si="599"/>
        <v>#DIV/0!</v>
      </c>
      <c r="AF377" s="10">
        <f t="shared" ref="AF377:BK377" si="604">(((AF155/AF$215)/$B155)*$B$6)-$N377</f>
        <v>-3.5806320926804776</v>
      </c>
      <c r="AG377" s="10">
        <f t="shared" si="604"/>
        <v>-3.1036945771535995</v>
      </c>
      <c r="AH377" s="10">
        <f t="shared" si="604"/>
        <v>-3.2465625103942415</v>
      </c>
      <c r="AI377" s="10">
        <f t="shared" si="604"/>
        <v>-3.6444844318185861</v>
      </c>
      <c r="AJ377" s="10">
        <f t="shared" si="604"/>
        <v>-2.2434779645272851</v>
      </c>
      <c r="AK377" s="10">
        <f t="shared" si="604"/>
        <v>-3.5777623514931203</v>
      </c>
      <c r="AL377" s="10">
        <f t="shared" si="604"/>
        <v>-2.9546371385969539</v>
      </c>
      <c r="AM377" s="10">
        <f t="shared" si="604"/>
        <v>-2.5924310707744032</v>
      </c>
      <c r="AN377" s="10">
        <f t="shared" si="604"/>
        <v>-1.2996260711105494</v>
      </c>
      <c r="AO377" s="10">
        <f t="shared" si="604"/>
        <v>-1.2819022853507249</v>
      </c>
      <c r="AP377" s="10">
        <f t="shared" si="604"/>
        <v>-1.3795494180932653</v>
      </c>
      <c r="AQ377" s="10">
        <f t="shared" si="604"/>
        <v>-1.5457609817871583</v>
      </c>
      <c r="AR377" s="10">
        <f t="shared" si="604"/>
        <v>-2.4785265263562186</v>
      </c>
      <c r="AS377" s="10">
        <f t="shared" si="604"/>
        <v>-2.6916707501531523</v>
      </c>
      <c r="AT377" s="10">
        <f t="shared" si="604"/>
        <v>-3.1990124226978787</v>
      </c>
      <c r="AU377" s="10">
        <f t="shared" si="604"/>
        <v>-2.5291508559844269</v>
      </c>
      <c r="AV377" s="10">
        <f t="shared" si="604"/>
        <v>-2.6410762389852249</v>
      </c>
      <c r="AW377" s="10">
        <f t="shared" si="604"/>
        <v>-3.2536750635417029</v>
      </c>
      <c r="AX377" s="10">
        <f t="shared" si="604"/>
        <v>-1.8860563699821871</v>
      </c>
      <c r="AY377" s="10">
        <f t="shared" si="604"/>
        <v>-3.4562744633351787</v>
      </c>
      <c r="AZ377" s="10">
        <f t="shared" si="604"/>
        <v>-3.2855542271771254</v>
      </c>
      <c r="BA377" s="10">
        <f t="shared" si="604"/>
        <v>-1.9538654802652815</v>
      </c>
      <c r="BB377" s="10">
        <f t="shared" si="604"/>
        <v>-2.0211020185108111</v>
      </c>
      <c r="BC377" s="10">
        <f t="shared" si="604"/>
        <v>-1.6092120975522453</v>
      </c>
      <c r="BD377" s="10">
        <f t="shared" si="604"/>
        <v>-3.4686610185407698</v>
      </c>
      <c r="BE377" s="10">
        <f t="shared" si="604"/>
        <v>-3.3224090141623615</v>
      </c>
      <c r="BF377" s="10">
        <f t="shared" si="604"/>
        <v>-3.0924152785291725</v>
      </c>
      <c r="BG377" s="10">
        <f t="shared" si="604"/>
        <v>-0.34960443996571477</v>
      </c>
      <c r="BH377" s="10">
        <f t="shared" si="604"/>
        <v>-2.7543486757585822</v>
      </c>
      <c r="BI377" s="10">
        <f t="shared" si="604"/>
        <v>-3.4148172315542169</v>
      </c>
      <c r="BJ377" s="10">
        <f t="shared" si="604"/>
        <v>-2.9538203287204556</v>
      </c>
      <c r="BK377" s="10">
        <f t="shared" si="604"/>
        <v>-3.7659321779422568</v>
      </c>
      <c r="BL377" s="10">
        <f t="shared" ref="BL377:CQ377" si="605">(((BL155/BL$215)/$B155)*$B$6)-$N377</f>
        <v>-3.7659321779422568</v>
      </c>
      <c r="BM377" s="10">
        <f t="shared" si="605"/>
        <v>-2.909402183118087</v>
      </c>
      <c r="BN377" s="10">
        <f t="shared" si="605"/>
        <v>-3.3034121435624466</v>
      </c>
      <c r="BO377" s="10">
        <f t="shared" si="605"/>
        <v>-3.3865281715681057</v>
      </c>
      <c r="BP377" s="10">
        <f t="shared" si="605"/>
        <v>-3.1287454239260737</v>
      </c>
      <c r="BQ377" s="10">
        <f t="shared" si="605"/>
        <v>-2.3626311517026108</v>
      </c>
      <c r="BR377" s="10">
        <f t="shared" si="605"/>
        <v>-1.8886837066517972</v>
      </c>
      <c r="BS377" s="10">
        <f t="shared" si="605"/>
        <v>-2.5375053613857892</v>
      </c>
      <c r="BT377" s="10">
        <f t="shared" si="605"/>
        <v>-2.2616078882076707</v>
      </c>
      <c r="BU377" s="10">
        <f t="shared" si="605"/>
        <v>-3.1819225435749536</v>
      </c>
      <c r="BV377" s="10">
        <f t="shared" si="605"/>
        <v>-2.610830433907525</v>
      </c>
      <c r="BW377" s="10">
        <f t="shared" si="605"/>
        <v>-2.2396280097377046</v>
      </c>
      <c r="BX377" s="10">
        <f t="shared" si="605"/>
        <v>-2.2580309931397968</v>
      </c>
      <c r="BY377" s="10">
        <f t="shared" si="605"/>
        <v>-3.3009923825455116</v>
      </c>
      <c r="BZ377" s="10">
        <f t="shared" si="605"/>
        <v>-3.3160302119197085</v>
      </c>
      <c r="CA377" s="10">
        <f t="shared" si="605"/>
        <v>-3.1726071300244665</v>
      </c>
      <c r="CB377" s="10">
        <f t="shared" si="605"/>
        <v>-1.0626672490816209</v>
      </c>
      <c r="CC377" s="10">
        <f t="shared" si="605"/>
        <v>-3.1198220235418486</v>
      </c>
      <c r="CD377" s="10">
        <f t="shared" si="605"/>
        <v>-3.0673240419015131</v>
      </c>
      <c r="CE377" s="10" t="e">
        <f t="shared" si="605"/>
        <v>#DIV/0!</v>
      </c>
      <c r="CF377" s="10" t="e">
        <f t="shared" si="605"/>
        <v>#DIV/0!</v>
      </c>
      <c r="CG377" s="10" t="e">
        <f t="shared" si="605"/>
        <v>#DIV/0!</v>
      </c>
      <c r="CH377" s="10" t="e">
        <f t="shared" si="605"/>
        <v>#DIV/0!</v>
      </c>
      <c r="CI377" s="10" t="e">
        <f t="shared" si="605"/>
        <v>#DIV/0!</v>
      </c>
      <c r="CJ377" s="10" t="e">
        <f t="shared" si="605"/>
        <v>#DIV/0!</v>
      </c>
      <c r="CK377" s="10" t="e">
        <f t="shared" si="605"/>
        <v>#DIV/0!</v>
      </c>
      <c r="CL377" s="10" t="e">
        <f t="shared" si="605"/>
        <v>#DIV/0!</v>
      </c>
      <c r="CM377" s="10" t="e">
        <f t="shared" si="605"/>
        <v>#DIV/0!</v>
      </c>
      <c r="CN377" s="10" t="e">
        <f t="shared" si="605"/>
        <v>#DIV/0!</v>
      </c>
      <c r="CO377" s="10" t="e">
        <f t="shared" si="605"/>
        <v>#DIV/0!</v>
      </c>
      <c r="CP377" s="10" t="e">
        <f t="shared" si="605"/>
        <v>#DIV/0!</v>
      </c>
      <c r="CQ377" s="10" t="e">
        <f t="shared" si="605"/>
        <v>#DIV/0!</v>
      </c>
      <c r="CR377" s="10" t="e">
        <f t="shared" ref="CR377:EA377" si="606">(((CR155/CR$215)/$B155)*$B$6)-$N377</f>
        <v>#DIV/0!</v>
      </c>
      <c r="CS377" s="10" t="e">
        <f t="shared" si="606"/>
        <v>#DIV/0!</v>
      </c>
      <c r="CT377" s="10" t="e">
        <f t="shared" si="606"/>
        <v>#DIV/0!</v>
      </c>
      <c r="CU377" s="10" t="e">
        <f t="shared" si="606"/>
        <v>#DIV/0!</v>
      </c>
      <c r="CV377" s="10" t="e">
        <f t="shared" si="606"/>
        <v>#DIV/0!</v>
      </c>
      <c r="CW377" s="10" t="e">
        <f t="shared" si="606"/>
        <v>#DIV/0!</v>
      </c>
      <c r="CX377" s="10" t="e">
        <f t="shared" si="606"/>
        <v>#DIV/0!</v>
      </c>
      <c r="CY377" s="10" t="e">
        <f t="shared" si="606"/>
        <v>#DIV/0!</v>
      </c>
      <c r="CZ377" s="10" t="e">
        <f t="shared" si="606"/>
        <v>#DIV/0!</v>
      </c>
      <c r="DA377" s="10" t="e">
        <f t="shared" si="606"/>
        <v>#DIV/0!</v>
      </c>
      <c r="DB377" s="10" t="e">
        <f t="shared" si="606"/>
        <v>#DIV/0!</v>
      </c>
      <c r="DC377" s="10" t="e">
        <f t="shared" si="606"/>
        <v>#DIV/0!</v>
      </c>
      <c r="DD377" s="10" t="e">
        <f t="shared" si="606"/>
        <v>#DIV/0!</v>
      </c>
      <c r="DE377" s="10" t="e">
        <f t="shared" si="606"/>
        <v>#DIV/0!</v>
      </c>
      <c r="DF377" s="10" t="e">
        <f t="shared" si="606"/>
        <v>#DIV/0!</v>
      </c>
      <c r="DG377" s="10" t="e">
        <f t="shared" si="606"/>
        <v>#DIV/0!</v>
      </c>
      <c r="DH377" s="10" t="e">
        <f t="shared" si="606"/>
        <v>#DIV/0!</v>
      </c>
      <c r="DI377" s="10" t="e">
        <f t="shared" si="606"/>
        <v>#DIV/0!</v>
      </c>
      <c r="DJ377" s="10" t="e">
        <f t="shared" si="606"/>
        <v>#DIV/0!</v>
      </c>
      <c r="DK377" s="10" t="e">
        <f t="shared" si="606"/>
        <v>#DIV/0!</v>
      </c>
      <c r="DL377" s="10" t="e">
        <f t="shared" si="606"/>
        <v>#DIV/0!</v>
      </c>
      <c r="DM377" s="10" t="e">
        <f t="shared" si="606"/>
        <v>#DIV/0!</v>
      </c>
      <c r="DN377" s="10" t="e">
        <f t="shared" si="606"/>
        <v>#DIV/0!</v>
      </c>
      <c r="DO377" s="10" t="e">
        <f t="shared" si="606"/>
        <v>#DIV/0!</v>
      </c>
      <c r="DP377" s="10" t="e">
        <f t="shared" si="606"/>
        <v>#DIV/0!</v>
      </c>
      <c r="DQ377" s="10" t="e">
        <f t="shared" si="606"/>
        <v>#DIV/0!</v>
      </c>
      <c r="DR377" s="10" t="e">
        <f t="shared" si="606"/>
        <v>#DIV/0!</v>
      </c>
      <c r="DS377" s="10" t="e">
        <f t="shared" si="606"/>
        <v>#DIV/0!</v>
      </c>
      <c r="DT377" s="10" t="e">
        <f t="shared" si="606"/>
        <v>#DIV/0!</v>
      </c>
      <c r="DU377" s="10" t="e">
        <f t="shared" si="606"/>
        <v>#DIV/0!</v>
      </c>
      <c r="DV377" s="10" t="e">
        <f t="shared" si="606"/>
        <v>#DIV/0!</v>
      </c>
      <c r="DW377" s="10" t="e">
        <f t="shared" si="606"/>
        <v>#DIV/0!</v>
      </c>
      <c r="DX377" s="10" t="e">
        <f t="shared" si="606"/>
        <v>#DIV/0!</v>
      </c>
      <c r="DY377" s="10" t="e">
        <f t="shared" si="606"/>
        <v>#DIV/0!</v>
      </c>
      <c r="DZ377" s="10" t="e">
        <f t="shared" si="606"/>
        <v>#DIV/0!</v>
      </c>
      <c r="EA377" s="10" t="e">
        <f t="shared" si="606"/>
        <v>#DIV/0!</v>
      </c>
      <c r="EB377" s="10" t="e">
        <f t="shared" ref="EB377:FY377" si="607">(((EB155/EB$215)/$B155)*$B$6)-$N377</f>
        <v>#DIV/0!</v>
      </c>
      <c r="EC377" s="10" t="e">
        <f t="shared" si="607"/>
        <v>#DIV/0!</v>
      </c>
      <c r="ED377" s="10" t="e">
        <f t="shared" si="607"/>
        <v>#DIV/0!</v>
      </c>
      <c r="EE377" s="10" t="e">
        <f t="shared" si="607"/>
        <v>#DIV/0!</v>
      </c>
      <c r="EF377" s="10" t="e">
        <f t="shared" si="607"/>
        <v>#DIV/0!</v>
      </c>
      <c r="EG377" s="10" t="e">
        <f t="shared" si="607"/>
        <v>#DIV/0!</v>
      </c>
      <c r="EH377" s="10" t="e">
        <f t="shared" si="607"/>
        <v>#DIV/0!</v>
      </c>
      <c r="EI377" s="10" t="e">
        <f t="shared" si="607"/>
        <v>#DIV/0!</v>
      </c>
      <c r="EJ377" s="10" t="e">
        <f t="shared" si="607"/>
        <v>#DIV/0!</v>
      </c>
      <c r="EK377" s="10" t="e">
        <f t="shared" si="607"/>
        <v>#DIV/0!</v>
      </c>
      <c r="EL377" s="10" t="e">
        <f t="shared" si="607"/>
        <v>#DIV/0!</v>
      </c>
      <c r="EM377" s="10" t="e">
        <f t="shared" si="607"/>
        <v>#DIV/0!</v>
      </c>
      <c r="EN377" s="10" t="e">
        <f t="shared" si="607"/>
        <v>#DIV/0!</v>
      </c>
      <c r="EO377" s="10" t="e">
        <f t="shared" si="607"/>
        <v>#DIV/0!</v>
      </c>
      <c r="EP377" s="10" t="e">
        <f t="shared" si="607"/>
        <v>#DIV/0!</v>
      </c>
      <c r="EQ377" s="10" t="e">
        <f t="shared" si="607"/>
        <v>#DIV/0!</v>
      </c>
      <c r="ER377" s="10" t="e">
        <f t="shared" si="607"/>
        <v>#DIV/0!</v>
      </c>
      <c r="ES377" s="10" t="e">
        <f t="shared" si="607"/>
        <v>#DIV/0!</v>
      </c>
      <c r="ET377" s="10" t="e">
        <f t="shared" si="607"/>
        <v>#DIV/0!</v>
      </c>
      <c r="EU377" s="10" t="e">
        <f t="shared" si="607"/>
        <v>#DIV/0!</v>
      </c>
      <c r="EV377" s="10" t="e">
        <f t="shared" si="607"/>
        <v>#DIV/0!</v>
      </c>
      <c r="EW377" s="10" t="e">
        <f t="shared" si="607"/>
        <v>#DIV/0!</v>
      </c>
      <c r="EX377" s="10" t="e">
        <f t="shared" si="607"/>
        <v>#DIV/0!</v>
      </c>
      <c r="EY377" s="10" t="e">
        <f t="shared" si="607"/>
        <v>#DIV/0!</v>
      </c>
      <c r="EZ377" s="10" t="e">
        <f t="shared" si="607"/>
        <v>#DIV/0!</v>
      </c>
      <c r="FA377" s="10" t="e">
        <f t="shared" si="607"/>
        <v>#DIV/0!</v>
      </c>
      <c r="FB377" s="10" t="e">
        <f t="shared" si="607"/>
        <v>#DIV/0!</v>
      </c>
      <c r="FC377" s="10" t="e">
        <f t="shared" si="607"/>
        <v>#DIV/0!</v>
      </c>
      <c r="FD377" s="10" t="e">
        <f t="shared" si="607"/>
        <v>#DIV/0!</v>
      </c>
      <c r="FE377" s="10" t="e">
        <f t="shared" si="607"/>
        <v>#DIV/0!</v>
      </c>
      <c r="FF377" s="10" t="e">
        <f t="shared" si="607"/>
        <v>#DIV/0!</v>
      </c>
      <c r="FG377" s="10" t="e">
        <f t="shared" si="607"/>
        <v>#DIV/0!</v>
      </c>
      <c r="FH377" s="10" t="e">
        <f t="shared" si="607"/>
        <v>#DIV/0!</v>
      </c>
      <c r="FI377" s="10" t="e">
        <f t="shared" si="607"/>
        <v>#DIV/0!</v>
      </c>
      <c r="FJ377" s="10" t="e">
        <f t="shared" si="607"/>
        <v>#DIV/0!</v>
      </c>
      <c r="FK377" s="10" t="e">
        <f t="shared" si="607"/>
        <v>#DIV/0!</v>
      </c>
      <c r="FL377" s="10" t="e">
        <f t="shared" si="607"/>
        <v>#DIV/0!</v>
      </c>
      <c r="FM377" s="10" t="e">
        <f t="shared" si="607"/>
        <v>#DIV/0!</v>
      </c>
      <c r="FN377" s="10" t="e">
        <f t="shared" si="607"/>
        <v>#DIV/0!</v>
      </c>
      <c r="FO377" s="10" t="e">
        <f t="shared" si="607"/>
        <v>#DIV/0!</v>
      </c>
      <c r="FP377" s="10" t="e">
        <f t="shared" si="607"/>
        <v>#DIV/0!</v>
      </c>
      <c r="FQ377" s="10" t="e">
        <f t="shared" si="607"/>
        <v>#DIV/0!</v>
      </c>
      <c r="FR377" s="10" t="e">
        <f t="shared" si="607"/>
        <v>#DIV/0!</v>
      </c>
      <c r="FS377" s="10" t="e">
        <f t="shared" si="607"/>
        <v>#DIV/0!</v>
      </c>
      <c r="FT377" s="10" t="e">
        <f t="shared" si="607"/>
        <v>#DIV/0!</v>
      </c>
      <c r="FU377" s="10" t="e">
        <f t="shared" si="607"/>
        <v>#DIV/0!</v>
      </c>
      <c r="FV377" s="10" t="e">
        <f t="shared" si="607"/>
        <v>#DIV/0!</v>
      </c>
      <c r="FW377" s="10" t="e">
        <f t="shared" si="607"/>
        <v>#DIV/0!</v>
      </c>
      <c r="FX377" s="10" t="e">
        <f t="shared" si="607"/>
        <v>#DIV/0!</v>
      </c>
      <c r="FY377" s="10" t="e">
        <f t="shared" si="607"/>
        <v>#DIV/0!</v>
      </c>
    </row>
    <row r="378" spans="1:181" s="10" customFormat="1">
      <c r="A378" s="10" t="str">
        <f t="shared" si="492"/>
        <v>1,2,3,4-TetHCar</v>
      </c>
      <c r="D378" s="10">
        <f t="shared" si="595"/>
        <v>4.5055970660406857</v>
      </c>
      <c r="E378" s="10">
        <f t="shared" si="595"/>
        <v>7.8032955189579836</v>
      </c>
      <c r="H378" s="10">
        <f t="shared" si="487"/>
        <v>6.1544462924993351</v>
      </c>
      <c r="J378" s="10">
        <f t="shared" si="596"/>
        <v>4.5055970660406857</v>
      </c>
      <c r="K378" s="10">
        <f t="shared" si="596"/>
        <v>7.8032955189579836</v>
      </c>
      <c r="N378" s="10">
        <f t="shared" si="493"/>
        <v>6.1544462924993351</v>
      </c>
      <c r="P378" s="10">
        <f t="shared" si="597"/>
        <v>0.75240670496120721</v>
      </c>
      <c r="Q378" s="10">
        <f t="shared" si="597"/>
        <v>15.517685080215731</v>
      </c>
      <c r="T378" s="10">
        <f t="shared" si="494"/>
        <v>8.1350458925884688</v>
      </c>
      <c r="V378" s="10">
        <f t="shared" si="598"/>
        <v>94.286249628184066</v>
      </c>
      <c r="W378" s="10">
        <f t="shared" si="598"/>
        <v>79.798690117989239</v>
      </c>
      <c r="AA378" s="10" t="e">
        <f t="shared" si="599"/>
        <v>#DIV/0!</v>
      </c>
      <c r="AB378" s="10" t="e">
        <f t="shared" si="599"/>
        <v>#DIV/0!</v>
      </c>
      <c r="AC378" s="10" t="e">
        <f t="shared" si="599"/>
        <v>#DIV/0!</v>
      </c>
      <c r="AD378" s="10" t="e">
        <f t="shared" si="599"/>
        <v>#DIV/0!</v>
      </c>
      <c r="AF378" s="10">
        <f t="shared" ref="AF378:BK378" si="608">(((AF156/AF$215)/$B156)*$B$6)-$N378</f>
        <v>-6.1544462924993351</v>
      </c>
      <c r="AG378" s="10">
        <f t="shared" si="608"/>
        <v>-2.5831252824921944</v>
      </c>
      <c r="AH378" s="10">
        <f t="shared" si="608"/>
        <v>0.62412809743849262</v>
      </c>
      <c r="AI378" s="10">
        <f t="shared" si="608"/>
        <v>4.3721762888169575</v>
      </c>
      <c r="AJ378" s="10">
        <f t="shared" si="608"/>
        <v>56.13001411729379</v>
      </c>
      <c r="AK378" s="10">
        <f t="shared" si="608"/>
        <v>2.9168594588949759</v>
      </c>
      <c r="AL378" s="10">
        <f t="shared" si="608"/>
        <v>-6.1544462924993351</v>
      </c>
      <c r="AM378" s="10">
        <f t="shared" si="608"/>
        <v>-4.0174698570967102</v>
      </c>
      <c r="AN378" s="10">
        <f t="shared" si="608"/>
        <v>10.009176368505008</v>
      </c>
      <c r="AO378" s="10">
        <f t="shared" si="608"/>
        <v>7.4252951561747302</v>
      </c>
      <c r="AP378" s="10">
        <f t="shared" si="608"/>
        <v>-2.361952554027889</v>
      </c>
      <c r="AQ378" s="10">
        <f t="shared" si="608"/>
        <v>-2.4977405520935765</v>
      </c>
      <c r="AR378" s="10">
        <f t="shared" si="608"/>
        <v>7.5841137076456508</v>
      </c>
      <c r="AS378" s="10">
        <f t="shared" si="608"/>
        <v>-6.1544462924993351</v>
      </c>
      <c r="AT378" s="10">
        <f t="shared" si="608"/>
        <v>26.7925297127832</v>
      </c>
      <c r="AU378" s="10">
        <f t="shared" si="608"/>
        <v>3.0233427515370899</v>
      </c>
      <c r="AV378" s="10">
        <f t="shared" si="608"/>
        <v>-2.2627123103445523</v>
      </c>
      <c r="AW378" s="10">
        <f t="shared" si="608"/>
        <v>-6.1544462924993351</v>
      </c>
      <c r="AX378" s="10">
        <f t="shared" si="608"/>
        <v>10.599084339301852</v>
      </c>
      <c r="AY378" s="10">
        <f t="shared" si="608"/>
        <v>-0.54424893934855234</v>
      </c>
      <c r="AZ378" s="10">
        <f t="shared" si="608"/>
        <v>27.144779483381306</v>
      </c>
      <c r="BA378" s="10">
        <f t="shared" si="608"/>
        <v>2.8730571037239585</v>
      </c>
      <c r="BB378" s="10">
        <f t="shared" si="608"/>
        <v>-2.625832390171098</v>
      </c>
      <c r="BC378" s="10">
        <f t="shared" si="608"/>
        <v>1.5513677293539061</v>
      </c>
      <c r="BD378" s="10">
        <f t="shared" si="608"/>
        <v>-4.0313542381218195</v>
      </c>
      <c r="BE378" s="10">
        <f t="shared" si="608"/>
        <v>4.4177716865335022</v>
      </c>
      <c r="BF378" s="10">
        <f t="shared" si="608"/>
        <v>-1.9430399943953605</v>
      </c>
      <c r="BG378" s="10">
        <f t="shared" si="608"/>
        <v>-1.2590301006712741</v>
      </c>
      <c r="BH378" s="10">
        <f t="shared" si="608"/>
        <v>138.94599239685618</v>
      </c>
      <c r="BI378" s="10">
        <f t="shared" si="608"/>
        <v>-3.359552278381726</v>
      </c>
      <c r="BJ378" s="10">
        <f t="shared" si="608"/>
        <v>-6.1544462924993351</v>
      </c>
      <c r="BK378" s="10">
        <f t="shared" si="608"/>
        <v>17.085463717294992</v>
      </c>
      <c r="BL378" s="10">
        <f t="shared" ref="BL378:CQ378" si="609">(((BL156/BL$215)/$B156)*$B$6)-$N378</f>
        <v>17.567361586081482</v>
      </c>
      <c r="BM378" s="10">
        <f t="shared" si="609"/>
        <v>23.445313683920922</v>
      </c>
      <c r="BN378" s="10">
        <f t="shared" si="609"/>
        <v>-0.86202474324938461</v>
      </c>
      <c r="BO378" s="10">
        <f t="shared" si="609"/>
        <v>-6.1544462924993351</v>
      </c>
      <c r="BP378" s="10">
        <f t="shared" si="609"/>
        <v>-4.1286761168663073</v>
      </c>
      <c r="BQ378" s="10">
        <f t="shared" si="609"/>
        <v>12.608507737000226</v>
      </c>
      <c r="BR378" s="10">
        <f t="shared" si="609"/>
        <v>12.148378731090267</v>
      </c>
      <c r="BS378" s="10">
        <f t="shared" si="609"/>
        <v>3.2535059634448178</v>
      </c>
      <c r="BT378" s="10">
        <f t="shared" si="609"/>
        <v>2.2212937055127906</v>
      </c>
      <c r="BU378" s="10">
        <f t="shared" si="609"/>
        <v>-6.1544462924993351</v>
      </c>
      <c r="BV378" s="10">
        <f t="shared" si="609"/>
        <v>4.3410229250710959</v>
      </c>
      <c r="BW378" s="10">
        <f t="shared" si="609"/>
        <v>-5.2094879852793312</v>
      </c>
      <c r="BX378" s="10">
        <f t="shared" si="609"/>
        <v>-8.2419681293730562E-3</v>
      </c>
      <c r="BY378" s="10">
        <f t="shared" si="609"/>
        <v>-6.1544462924993351</v>
      </c>
      <c r="BZ378" s="10">
        <f t="shared" si="609"/>
        <v>-6.1544462924993351</v>
      </c>
      <c r="CA378" s="10">
        <f t="shared" si="609"/>
        <v>3.5967669934373845</v>
      </c>
      <c r="CB378" s="10">
        <f t="shared" si="609"/>
        <v>-6.1544462924993351</v>
      </c>
      <c r="CC378" s="10">
        <f t="shared" si="609"/>
        <v>40.077898666123453</v>
      </c>
      <c r="CD378" s="10">
        <f t="shared" si="609"/>
        <v>-6.1544462924993351</v>
      </c>
      <c r="CE378" s="10" t="e">
        <f t="shared" si="609"/>
        <v>#DIV/0!</v>
      </c>
      <c r="CF378" s="10" t="e">
        <f t="shared" si="609"/>
        <v>#DIV/0!</v>
      </c>
      <c r="CG378" s="10" t="e">
        <f t="shared" si="609"/>
        <v>#DIV/0!</v>
      </c>
      <c r="CH378" s="10" t="e">
        <f t="shared" si="609"/>
        <v>#DIV/0!</v>
      </c>
      <c r="CI378" s="10" t="e">
        <f t="shared" si="609"/>
        <v>#DIV/0!</v>
      </c>
      <c r="CJ378" s="10" t="e">
        <f t="shared" si="609"/>
        <v>#DIV/0!</v>
      </c>
      <c r="CK378" s="10" t="e">
        <f t="shared" si="609"/>
        <v>#DIV/0!</v>
      </c>
      <c r="CL378" s="10" t="e">
        <f t="shared" si="609"/>
        <v>#DIV/0!</v>
      </c>
      <c r="CM378" s="10" t="e">
        <f t="shared" si="609"/>
        <v>#DIV/0!</v>
      </c>
      <c r="CN378" s="10" t="e">
        <f t="shared" si="609"/>
        <v>#DIV/0!</v>
      </c>
      <c r="CO378" s="10" t="e">
        <f t="shared" si="609"/>
        <v>#DIV/0!</v>
      </c>
      <c r="CP378" s="10" t="e">
        <f t="shared" si="609"/>
        <v>#DIV/0!</v>
      </c>
      <c r="CQ378" s="10" t="e">
        <f t="shared" si="609"/>
        <v>#DIV/0!</v>
      </c>
      <c r="CR378" s="10" t="e">
        <f t="shared" ref="CR378:EA378" si="610">(((CR156/CR$215)/$B156)*$B$6)-$N378</f>
        <v>#DIV/0!</v>
      </c>
      <c r="CS378" s="10" t="e">
        <f t="shared" si="610"/>
        <v>#DIV/0!</v>
      </c>
      <c r="CT378" s="10" t="e">
        <f t="shared" si="610"/>
        <v>#DIV/0!</v>
      </c>
      <c r="CU378" s="10" t="e">
        <f t="shared" si="610"/>
        <v>#DIV/0!</v>
      </c>
      <c r="CV378" s="10" t="e">
        <f t="shared" si="610"/>
        <v>#DIV/0!</v>
      </c>
      <c r="CW378" s="10" t="e">
        <f t="shared" si="610"/>
        <v>#DIV/0!</v>
      </c>
      <c r="CX378" s="10" t="e">
        <f t="shared" si="610"/>
        <v>#DIV/0!</v>
      </c>
      <c r="CY378" s="10" t="e">
        <f t="shared" si="610"/>
        <v>#DIV/0!</v>
      </c>
      <c r="CZ378" s="10" t="e">
        <f t="shared" si="610"/>
        <v>#DIV/0!</v>
      </c>
      <c r="DA378" s="10" t="e">
        <f t="shared" si="610"/>
        <v>#DIV/0!</v>
      </c>
      <c r="DB378" s="10" t="e">
        <f t="shared" si="610"/>
        <v>#DIV/0!</v>
      </c>
      <c r="DC378" s="10" t="e">
        <f t="shared" si="610"/>
        <v>#DIV/0!</v>
      </c>
      <c r="DD378" s="10" t="e">
        <f t="shared" si="610"/>
        <v>#DIV/0!</v>
      </c>
      <c r="DE378" s="10" t="e">
        <f t="shared" si="610"/>
        <v>#DIV/0!</v>
      </c>
      <c r="DF378" s="10" t="e">
        <f t="shared" si="610"/>
        <v>#DIV/0!</v>
      </c>
      <c r="DG378" s="10" t="e">
        <f t="shared" si="610"/>
        <v>#DIV/0!</v>
      </c>
      <c r="DH378" s="10" t="e">
        <f t="shared" si="610"/>
        <v>#DIV/0!</v>
      </c>
      <c r="DI378" s="10" t="e">
        <f t="shared" si="610"/>
        <v>#DIV/0!</v>
      </c>
      <c r="DJ378" s="10" t="e">
        <f t="shared" si="610"/>
        <v>#DIV/0!</v>
      </c>
      <c r="DK378" s="10" t="e">
        <f t="shared" si="610"/>
        <v>#DIV/0!</v>
      </c>
      <c r="DL378" s="10" t="e">
        <f t="shared" si="610"/>
        <v>#DIV/0!</v>
      </c>
      <c r="DM378" s="10" t="e">
        <f t="shared" si="610"/>
        <v>#DIV/0!</v>
      </c>
      <c r="DN378" s="10" t="e">
        <f t="shared" si="610"/>
        <v>#DIV/0!</v>
      </c>
      <c r="DO378" s="10" t="e">
        <f t="shared" si="610"/>
        <v>#DIV/0!</v>
      </c>
      <c r="DP378" s="10" t="e">
        <f t="shared" si="610"/>
        <v>#DIV/0!</v>
      </c>
      <c r="DQ378" s="10" t="e">
        <f t="shared" si="610"/>
        <v>#DIV/0!</v>
      </c>
      <c r="DR378" s="10" t="e">
        <f t="shared" si="610"/>
        <v>#DIV/0!</v>
      </c>
      <c r="DS378" s="10" t="e">
        <f t="shared" si="610"/>
        <v>#DIV/0!</v>
      </c>
      <c r="DT378" s="10" t="e">
        <f t="shared" si="610"/>
        <v>#DIV/0!</v>
      </c>
      <c r="DU378" s="10" t="e">
        <f t="shared" si="610"/>
        <v>#DIV/0!</v>
      </c>
      <c r="DV378" s="10" t="e">
        <f t="shared" si="610"/>
        <v>#DIV/0!</v>
      </c>
      <c r="DW378" s="10" t="e">
        <f t="shared" si="610"/>
        <v>#DIV/0!</v>
      </c>
      <c r="DX378" s="10" t="e">
        <f t="shared" si="610"/>
        <v>#DIV/0!</v>
      </c>
      <c r="DY378" s="10" t="e">
        <f t="shared" si="610"/>
        <v>#DIV/0!</v>
      </c>
      <c r="DZ378" s="10" t="e">
        <f t="shared" si="610"/>
        <v>#DIV/0!</v>
      </c>
      <c r="EA378" s="10" t="e">
        <f t="shared" si="610"/>
        <v>#DIV/0!</v>
      </c>
      <c r="EB378" s="10" t="e">
        <f t="shared" ref="EB378:FY378" si="611">(((EB156/EB$215)/$B156)*$B$6)-$N378</f>
        <v>#DIV/0!</v>
      </c>
      <c r="EC378" s="10" t="e">
        <f t="shared" si="611"/>
        <v>#DIV/0!</v>
      </c>
      <c r="ED378" s="10" t="e">
        <f t="shared" si="611"/>
        <v>#DIV/0!</v>
      </c>
      <c r="EE378" s="10" t="e">
        <f t="shared" si="611"/>
        <v>#DIV/0!</v>
      </c>
      <c r="EF378" s="10" t="e">
        <f t="shared" si="611"/>
        <v>#DIV/0!</v>
      </c>
      <c r="EG378" s="10" t="e">
        <f t="shared" si="611"/>
        <v>#DIV/0!</v>
      </c>
      <c r="EH378" s="10" t="e">
        <f t="shared" si="611"/>
        <v>#DIV/0!</v>
      </c>
      <c r="EI378" s="10" t="e">
        <f t="shared" si="611"/>
        <v>#DIV/0!</v>
      </c>
      <c r="EJ378" s="10" t="e">
        <f t="shared" si="611"/>
        <v>#DIV/0!</v>
      </c>
      <c r="EK378" s="10" t="e">
        <f t="shared" si="611"/>
        <v>#DIV/0!</v>
      </c>
      <c r="EL378" s="10" t="e">
        <f t="shared" si="611"/>
        <v>#DIV/0!</v>
      </c>
      <c r="EM378" s="10" t="e">
        <f t="shared" si="611"/>
        <v>#DIV/0!</v>
      </c>
      <c r="EN378" s="10" t="e">
        <f t="shared" si="611"/>
        <v>#DIV/0!</v>
      </c>
      <c r="EO378" s="10" t="e">
        <f t="shared" si="611"/>
        <v>#DIV/0!</v>
      </c>
      <c r="EP378" s="10" t="e">
        <f t="shared" si="611"/>
        <v>#DIV/0!</v>
      </c>
      <c r="EQ378" s="10" t="e">
        <f t="shared" si="611"/>
        <v>#DIV/0!</v>
      </c>
      <c r="ER378" s="10" t="e">
        <f t="shared" si="611"/>
        <v>#DIV/0!</v>
      </c>
      <c r="ES378" s="10" t="e">
        <f t="shared" si="611"/>
        <v>#DIV/0!</v>
      </c>
      <c r="ET378" s="10" t="e">
        <f t="shared" si="611"/>
        <v>#DIV/0!</v>
      </c>
      <c r="EU378" s="10" t="e">
        <f t="shared" si="611"/>
        <v>#DIV/0!</v>
      </c>
      <c r="EV378" s="10" t="e">
        <f t="shared" si="611"/>
        <v>#DIV/0!</v>
      </c>
      <c r="EW378" s="10" t="e">
        <f t="shared" si="611"/>
        <v>#DIV/0!</v>
      </c>
      <c r="EX378" s="10" t="e">
        <f t="shared" si="611"/>
        <v>#DIV/0!</v>
      </c>
      <c r="EY378" s="10" t="e">
        <f t="shared" si="611"/>
        <v>#DIV/0!</v>
      </c>
      <c r="EZ378" s="10" t="e">
        <f t="shared" si="611"/>
        <v>#DIV/0!</v>
      </c>
      <c r="FA378" s="10" t="e">
        <f t="shared" si="611"/>
        <v>#DIV/0!</v>
      </c>
      <c r="FB378" s="10" t="e">
        <f t="shared" si="611"/>
        <v>#DIV/0!</v>
      </c>
      <c r="FC378" s="10" t="e">
        <f t="shared" si="611"/>
        <v>#DIV/0!</v>
      </c>
      <c r="FD378" s="10" t="e">
        <f t="shared" si="611"/>
        <v>#DIV/0!</v>
      </c>
      <c r="FE378" s="10" t="e">
        <f t="shared" si="611"/>
        <v>#DIV/0!</v>
      </c>
      <c r="FF378" s="10" t="e">
        <f t="shared" si="611"/>
        <v>#DIV/0!</v>
      </c>
      <c r="FG378" s="10" t="e">
        <f t="shared" si="611"/>
        <v>#DIV/0!</v>
      </c>
      <c r="FH378" s="10" t="e">
        <f t="shared" si="611"/>
        <v>#DIV/0!</v>
      </c>
      <c r="FI378" s="10" t="e">
        <f t="shared" si="611"/>
        <v>#DIV/0!</v>
      </c>
      <c r="FJ378" s="10" t="e">
        <f t="shared" si="611"/>
        <v>#DIV/0!</v>
      </c>
      <c r="FK378" s="10" t="e">
        <f t="shared" si="611"/>
        <v>#DIV/0!</v>
      </c>
      <c r="FL378" s="10" t="e">
        <f t="shared" si="611"/>
        <v>#DIV/0!</v>
      </c>
      <c r="FM378" s="10" t="e">
        <f t="shared" si="611"/>
        <v>#DIV/0!</v>
      </c>
      <c r="FN378" s="10" t="e">
        <f t="shared" si="611"/>
        <v>#DIV/0!</v>
      </c>
      <c r="FO378" s="10" t="e">
        <f t="shared" si="611"/>
        <v>#DIV/0!</v>
      </c>
      <c r="FP378" s="10" t="e">
        <f t="shared" si="611"/>
        <v>#DIV/0!</v>
      </c>
      <c r="FQ378" s="10" t="e">
        <f t="shared" si="611"/>
        <v>#DIV/0!</v>
      </c>
      <c r="FR378" s="10" t="e">
        <f t="shared" si="611"/>
        <v>#DIV/0!</v>
      </c>
      <c r="FS378" s="10" t="e">
        <f t="shared" si="611"/>
        <v>#DIV/0!</v>
      </c>
      <c r="FT378" s="10" t="e">
        <f t="shared" si="611"/>
        <v>#DIV/0!</v>
      </c>
      <c r="FU378" s="10" t="e">
        <f t="shared" si="611"/>
        <v>#DIV/0!</v>
      </c>
      <c r="FV378" s="10" t="e">
        <f t="shared" si="611"/>
        <v>#DIV/0!</v>
      </c>
      <c r="FW378" s="10" t="e">
        <f t="shared" si="611"/>
        <v>#DIV/0!</v>
      </c>
      <c r="FX378" s="10" t="e">
        <f t="shared" si="611"/>
        <v>#DIV/0!</v>
      </c>
      <c r="FY378" s="10" t="e">
        <f t="shared" si="611"/>
        <v>#DIV/0!</v>
      </c>
    </row>
    <row r="379" spans="1:181" s="10" customFormat="1">
      <c r="A379" s="10" t="str">
        <f t="shared" si="492"/>
        <v>Acr</v>
      </c>
      <c r="D379" s="10">
        <f t="shared" si="595"/>
        <v>3.2210693170516134</v>
      </c>
      <c r="E379" s="10">
        <f t="shared" si="595"/>
        <v>7.5386582389387391E-2</v>
      </c>
      <c r="H379" s="10">
        <f t="shared" si="487"/>
        <v>1.6482279497205004</v>
      </c>
      <c r="J379" s="10">
        <f t="shared" si="596"/>
        <v>3.2210693170516134</v>
      </c>
      <c r="K379" s="10">
        <f t="shared" si="596"/>
        <v>7.5386582389387391E-2</v>
      </c>
      <c r="N379" s="10">
        <f t="shared" si="493"/>
        <v>1.6482279497205004</v>
      </c>
      <c r="P379" s="10">
        <f t="shared" si="597"/>
        <v>1.2364397865908732</v>
      </c>
      <c r="Q379" s="10">
        <f t="shared" si="597"/>
        <v>0.36056300629462273</v>
      </c>
      <c r="T379" s="10">
        <f t="shared" si="494"/>
        <v>0.79850139644274798</v>
      </c>
      <c r="V379" s="10">
        <f t="shared" si="598"/>
        <v>54.862622806972567</v>
      </c>
      <c r="W379" s="10">
        <f t="shared" si="598"/>
        <v>68.943692290006325</v>
      </c>
      <c r="AA379" s="10" t="e">
        <f t="shared" si="599"/>
        <v>#DIV/0!</v>
      </c>
      <c r="AB379" s="10" t="e">
        <f t="shared" si="599"/>
        <v>#DIV/0!</v>
      </c>
      <c r="AC379" s="10" t="e">
        <f t="shared" si="599"/>
        <v>#DIV/0!</v>
      </c>
      <c r="AD379" s="10" t="e">
        <f t="shared" si="599"/>
        <v>#DIV/0!</v>
      </c>
      <c r="AF379" s="10">
        <f t="shared" ref="AF379:BK379" si="612">(((AF157/AF$215)/$B157)*$B$6)-$N379</f>
        <v>-0.34052718359743239</v>
      </c>
      <c r="AG379" s="10">
        <f t="shared" si="612"/>
        <v>-0.41205859307547499</v>
      </c>
      <c r="AH379" s="10">
        <f t="shared" si="612"/>
        <v>-1.2341622776110501</v>
      </c>
      <c r="AI379" s="10">
        <f t="shared" si="612"/>
        <v>-1.0346976648279185</v>
      </c>
      <c r="AJ379" s="10">
        <f t="shared" si="612"/>
        <v>-0.81713362548994029</v>
      </c>
      <c r="AK379" s="10">
        <f t="shared" si="612"/>
        <v>-0.3380400896542104</v>
      </c>
      <c r="AL379" s="10">
        <f t="shared" si="612"/>
        <v>-0.60872446920352918</v>
      </c>
      <c r="AM379" s="10">
        <f t="shared" si="612"/>
        <v>-1.1479827435382055</v>
      </c>
      <c r="AN379" s="10">
        <f t="shared" si="612"/>
        <v>0.94047025846524557</v>
      </c>
      <c r="AO379" s="10">
        <f t="shared" si="612"/>
        <v>0.82571537877088774</v>
      </c>
      <c r="AP379" s="10">
        <f t="shared" si="612"/>
        <v>-1.6482279497205004</v>
      </c>
      <c r="AQ379" s="10">
        <f t="shared" si="612"/>
        <v>-1.6482279497205004</v>
      </c>
      <c r="AR379" s="10">
        <f t="shared" si="612"/>
        <v>-0.37289300548730164</v>
      </c>
      <c r="AS379" s="10">
        <f t="shared" si="612"/>
        <v>-1.6482279497205004</v>
      </c>
      <c r="AT379" s="10">
        <f t="shared" si="612"/>
        <v>-1.6482279497205004</v>
      </c>
      <c r="AU379" s="10">
        <f t="shared" si="612"/>
        <v>-1.6482279497205004</v>
      </c>
      <c r="AV379" s="10">
        <f t="shared" si="612"/>
        <v>-0.60055871880813672</v>
      </c>
      <c r="AW379" s="10">
        <f t="shared" si="612"/>
        <v>-1.6482279497205004</v>
      </c>
      <c r="AX379" s="10">
        <f t="shared" si="612"/>
        <v>-1.6482279497205004</v>
      </c>
      <c r="AY379" s="10">
        <f t="shared" si="612"/>
        <v>0.68905137482931877</v>
      </c>
      <c r="AZ379" s="10">
        <f t="shared" si="612"/>
        <v>-1.6482279497205004</v>
      </c>
      <c r="BA379" s="10">
        <f t="shared" si="612"/>
        <v>-1.6482279497205004</v>
      </c>
      <c r="BB379" s="10">
        <f t="shared" si="612"/>
        <v>-1.6482279497205004</v>
      </c>
      <c r="BC379" s="10">
        <f t="shared" si="612"/>
        <v>1.808831227708902</v>
      </c>
      <c r="BD379" s="10">
        <f t="shared" si="612"/>
        <v>-0.19232492371171861</v>
      </c>
      <c r="BE379" s="10">
        <f t="shared" si="612"/>
        <v>-1.6482279497205004</v>
      </c>
      <c r="BF379" s="10">
        <f t="shared" si="612"/>
        <v>-1.6482279497205004</v>
      </c>
      <c r="BG379" s="10">
        <f t="shared" si="612"/>
        <v>-1.6482279497205004</v>
      </c>
      <c r="BH379" s="10">
        <f t="shared" si="612"/>
        <v>-1.4776844099481847</v>
      </c>
      <c r="BI379" s="10">
        <f t="shared" si="612"/>
        <v>-1.4955679240207544</v>
      </c>
      <c r="BJ379" s="10">
        <f t="shared" si="612"/>
        <v>-1.6482279497205004</v>
      </c>
      <c r="BK379" s="10">
        <f t="shared" si="612"/>
        <v>-0.69195138248338162</v>
      </c>
      <c r="BL379" s="10">
        <f t="shared" ref="BL379:CQ379" si="613">(((BL157/BL$215)/$B157)*$B$6)-$N379</f>
        <v>-1.1823800190147558</v>
      </c>
      <c r="BM379" s="10">
        <f t="shared" si="613"/>
        <v>-1.4444334424156173</v>
      </c>
      <c r="BN379" s="10">
        <f t="shared" si="613"/>
        <v>-1.439948448054112</v>
      </c>
      <c r="BO379" s="10">
        <f t="shared" si="613"/>
        <v>-1.6482279497205004</v>
      </c>
      <c r="BP379" s="10">
        <f t="shared" si="613"/>
        <v>-1.6482279497205004</v>
      </c>
      <c r="BQ379" s="10">
        <f t="shared" si="613"/>
        <v>-1.6482279497205004</v>
      </c>
      <c r="BR379" s="10">
        <f t="shared" si="613"/>
        <v>-1.1884266972475708</v>
      </c>
      <c r="BS379" s="10">
        <f t="shared" si="613"/>
        <v>-1.6482279497205004</v>
      </c>
      <c r="BT379" s="10">
        <f t="shared" si="613"/>
        <v>-1.6482279497205004</v>
      </c>
      <c r="BU379" s="10">
        <f t="shared" si="613"/>
        <v>-1.4407616662939675</v>
      </c>
      <c r="BV379" s="10">
        <f t="shared" si="613"/>
        <v>-1.2678068426567932</v>
      </c>
      <c r="BW379" s="10">
        <f t="shared" si="613"/>
        <v>-1.1868565540816995</v>
      </c>
      <c r="BX379" s="10">
        <f t="shared" si="613"/>
        <v>-0.76982338405414785</v>
      </c>
      <c r="BY379" s="10">
        <f t="shared" si="613"/>
        <v>-1.6482279497205004</v>
      </c>
      <c r="BZ379" s="10">
        <f t="shared" si="613"/>
        <v>-1.6482279497205004</v>
      </c>
      <c r="CA379" s="10">
        <f t="shared" si="613"/>
        <v>-7.9772179292978418E-2</v>
      </c>
      <c r="CB379" s="10">
        <f t="shared" si="613"/>
        <v>-1.0261642268539961</v>
      </c>
      <c r="CC379" s="10">
        <f t="shared" si="613"/>
        <v>-1.6482279497205004</v>
      </c>
      <c r="CD379" s="10">
        <f t="shared" si="613"/>
        <v>-1.2941010480068502</v>
      </c>
      <c r="CE379" s="10" t="e">
        <f t="shared" si="613"/>
        <v>#DIV/0!</v>
      </c>
      <c r="CF379" s="10" t="e">
        <f t="shared" si="613"/>
        <v>#DIV/0!</v>
      </c>
      <c r="CG379" s="10" t="e">
        <f t="shared" si="613"/>
        <v>#DIV/0!</v>
      </c>
      <c r="CH379" s="10" t="e">
        <f t="shared" si="613"/>
        <v>#DIV/0!</v>
      </c>
      <c r="CI379" s="10" t="e">
        <f t="shared" si="613"/>
        <v>#DIV/0!</v>
      </c>
      <c r="CJ379" s="10" t="e">
        <f t="shared" si="613"/>
        <v>#DIV/0!</v>
      </c>
      <c r="CK379" s="10" t="e">
        <f t="shared" si="613"/>
        <v>#DIV/0!</v>
      </c>
      <c r="CL379" s="10" t="e">
        <f t="shared" si="613"/>
        <v>#DIV/0!</v>
      </c>
      <c r="CM379" s="10" t="e">
        <f t="shared" si="613"/>
        <v>#DIV/0!</v>
      </c>
      <c r="CN379" s="10" t="e">
        <f t="shared" si="613"/>
        <v>#DIV/0!</v>
      </c>
      <c r="CO379" s="10" t="e">
        <f t="shared" si="613"/>
        <v>#DIV/0!</v>
      </c>
      <c r="CP379" s="10" t="e">
        <f t="shared" si="613"/>
        <v>#DIV/0!</v>
      </c>
      <c r="CQ379" s="10" t="e">
        <f t="shared" si="613"/>
        <v>#DIV/0!</v>
      </c>
      <c r="CR379" s="10" t="e">
        <f t="shared" ref="CR379:EA379" si="614">(((CR157/CR$215)/$B157)*$B$6)-$N379</f>
        <v>#DIV/0!</v>
      </c>
      <c r="CS379" s="10" t="e">
        <f t="shared" si="614"/>
        <v>#DIV/0!</v>
      </c>
      <c r="CT379" s="10" t="e">
        <f t="shared" si="614"/>
        <v>#DIV/0!</v>
      </c>
      <c r="CU379" s="10" t="e">
        <f t="shared" si="614"/>
        <v>#DIV/0!</v>
      </c>
      <c r="CV379" s="10" t="e">
        <f t="shared" si="614"/>
        <v>#DIV/0!</v>
      </c>
      <c r="CW379" s="10" t="e">
        <f t="shared" si="614"/>
        <v>#DIV/0!</v>
      </c>
      <c r="CX379" s="10" t="e">
        <f t="shared" si="614"/>
        <v>#DIV/0!</v>
      </c>
      <c r="CY379" s="10" t="e">
        <f t="shared" si="614"/>
        <v>#DIV/0!</v>
      </c>
      <c r="CZ379" s="10" t="e">
        <f t="shared" si="614"/>
        <v>#DIV/0!</v>
      </c>
      <c r="DA379" s="10" t="e">
        <f t="shared" si="614"/>
        <v>#DIV/0!</v>
      </c>
      <c r="DB379" s="10" t="e">
        <f t="shared" si="614"/>
        <v>#DIV/0!</v>
      </c>
      <c r="DC379" s="10" t="e">
        <f t="shared" si="614"/>
        <v>#DIV/0!</v>
      </c>
      <c r="DD379" s="10" t="e">
        <f t="shared" si="614"/>
        <v>#DIV/0!</v>
      </c>
      <c r="DE379" s="10" t="e">
        <f t="shared" si="614"/>
        <v>#DIV/0!</v>
      </c>
      <c r="DF379" s="10" t="e">
        <f t="shared" si="614"/>
        <v>#DIV/0!</v>
      </c>
      <c r="DG379" s="10" t="e">
        <f t="shared" si="614"/>
        <v>#DIV/0!</v>
      </c>
      <c r="DH379" s="10" t="e">
        <f t="shared" si="614"/>
        <v>#DIV/0!</v>
      </c>
      <c r="DI379" s="10" t="e">
        <f t="shared" si="614"/>
        <v>#DIV/0!</v>
      </c>
      <c r="DJ379" s="10" t="e">
        <f t="shared" si="614"/>
        <v>#DIV/0!</v>
      </c>
      <c r="DK379" s="10" t="e">
        <f t="shared" si="614"/>
        <v>#DIV/0!</v>
      </c>
      <c r="DL379" s="10" t="e">
        <f t="shared" si="614"/>
        <v>#DIV/0!</v>
      </c>
      <c r="DM379" s="10" t="e">
        <f t="shared" si="614"/>
        <v>#DIV/0!</v>
      </c>
      <c r="DN379" s="10" t="e">
        <f t="shared" si="614"/>
        <v>#DIV/0!</v>
      </c>
      <c r="DO379" s="10" t="e">
        <f t="shared" si="614"/>
        <v>#DIV/0!</v>
      </c>
      <c r="DP379" s="10" t="e">
        <f t="shared" si="614"/>
        <v>#DIV/0!</v>
      </c>
      <c r="DQ379" s="10" t="e">
        <f t="shared" si="614"/>
        <v>#DIV/0!</v>
      </c>
      <c r="DR379" s="10" t="e">
        <f t="shared" si="614"/>
        <v>#DIV/0!</v>
      </c>
      <c r="DS379" s="10" t="e">
        <f t="shared" si="614"/>
        <v>#DIV/0!</v>
      </c>
      <c r="DT379" s="10" t="e">
        <f t="shared" si="614"/>
        <v>#DIV/0!</v>
      </c>
      <c r="DU379" s="10" t="e">
        <f t="shared" si="614"/>
        <v>#DIV/0!</v>
      </c>
      <c r="DV379" s="10" t="e">
        <f t="shared" si="614"/>
        <v>#DIV/0!</v>
      </c>
      <c r="DW379" s="10" t="e">
        <f t="shared" si="614"/>
        <v>#DIV/0!</v>
      </c>
      <c r="DX379" s="10" t="e">
        <f t="shared" si="614"/>
        <v>#DIV/0!</v>
      </c>
      <c r="DY379" s="10" t="e">
        <f t="shared" si="614"/>
        <v>#DIV/0!</v>
      </c>
      <c r="DZ379" s="10" t="e">
        <f t="shared" si="614"/>
        <v>#DIV/0!</v>
      </c>
      <c r="EA379" s="10" t="e">
        <f t="shared" si="614"/>
        <v>#DIV/0!</v>
      </c>
      <c r="EB379" s="10" t="e">
        <f t="shared" ref="EB379:FY379" si="615">(((EB157/EB$215)/$B157)*$B$6)-$N379</f>
        <v>#DIV/0!</v>
      </c>
      <c r="EC379" s="10" t="e">
        <f t="shared" si="615"/>
        <v>#DIV/0!</v>
      </c>
      <c r="ED379" s="10" t="e">
        <f t="shared" si="615"/>
        <v>#DIV/0!</v>
      </c>
      <c r="EE379" s="10" t="e">
        <f t="shared" si="615"/>
        <v>#DIV/0!</v>
      </c>
      <c r="EF379" s="10" t="e">
        <f t="shared" si="615"/>
        <v>#DIV/0!</v>
      </c>
      <c r="EG379" s="10" t="e">
        <f t="shared" si="615"/>
        <v>#DIV/0!</v>
      </c>
      <c r="EH379" s="10" t="e">
        <f t="shared" si="615"/>
        <v>#DIV/0!</v>
      </c>
      <c r="EI379" s="10" t="e">
        <f t="shared" si="615"/>
        <v>#DIV/0!</v>
      </c>
      <c r="EJ379" s="10" t="e">
        <f t="shared" si="615"/>
        <v>#DIV/0!</v>
      </c>
      <c r="EK379" s="10" t="e">
        <f t="shared" si="615"/>
        <v>#DIV/0!</v>
      </c>
      <c r="EL379" s="10" t="e">
        <f t="shared" si="615"/>
        <v>#DIV/0!</v>
      </c>
      <c r="EM379" s="10" t="e">
        <f t="shared" si="615"/>
        <v>#DIV/0!</v>
      </c>
      <c r="EN379" s="10" t="e">
        <f t="shared" si="615"/>
        <v>#DIV/0!</v>
      </c>
      <c r="EO379" s="10" t="e">
        <f t="shared" si="615"/>
        <v>#DIV/0!</v>
      </c>
      <c r="EP379" s="10" t="e">
        <f t="shared" si="615"/>
        <v>#DIV/0!</v>
      </c>
      <c r="EQ379" s="10" t="e">
        <f t="shared" si="615"/>
        <v>#DIV/0!</v>
      </c>
      <c r="ER379" s="10" t="e">
        <f t="shared" si="615"/>
        <v>#DIV/0!</v>
      </c>
      <c r="ES379" s="10" t="e">
        <f t="shared" si="615"/>
        <v>#DIV/0!</v>
      </c>
      <c r="ET379" s="10" t="e">
        <f t="shared" si="615"/>
        <v>#DIV/0!</v>
      </c>
      <c r="EU379" s="10" t="e">
        <f t="shared" si="615"/>
        <v>#DIV/0!</v>
      </c>
      <c r="EV379" s="10" t="e">
        <f t="shared" si="615"/>
        <v>#DIV/0!</v>
      </c>
      <c r="EW379" s="10" t="e">
        <f t="shared" si="615"/>
        <v>#DIV/0!</v>
      </c>
      <c r="EX379" s="10" t="e">
        <f t="shared" si="615"/>
        <v>#DIV/0!</v>
      </c>
      <c r="EY379" s="10" t="e">
        <f t="shared" si="615"/>
        <v>#DIV/0!</v>
      </c>
      <c r="EZ379" s="10" t="e">
        <f t="shared" si="615"/>
        <v>#DIV/0!</v>
      </c>
      <c r="FA379" s="10" t="e">
        <f t="shared" si="615"/>
        <v>#DIV/0!</v>
      </c>
      <c r="FB379" s="10" t="e">
        <f t="shared" si="615"/>
        <v>#DIV/0!</v>
      </c>
      <c r="FC379" s="10" t="e">
        <f t="shared" si="615"/>
        <v>#DIV/0!</v>
      </c>
      <c r="FD379" s="10" t="e">
        <f t="shared" si="615"/>
        <v>#DIV/0!</v>
      </c>
      <c r="FE379" s="10" t="e">
        <f t="shared" si="615"/>
        <v>#DIV/0!</v>
      </c>
      <c r="FF379" s="10" t="e">
        <f t="shared" si="615"/>
        <v>#DIV/0!</v>
      </c>
      <c r="FG379" s="10" t="e">
        <f t="shared" si="615"/>
        <v>#DIV/0!</v>
      </c>
      <c r="FH379" s="10" t="e">
        <f t="shared" si="615"/>
        <v>#DIV/0!</v>
      </c>
      <c r="FI379" s="10" t="e">
        <f t="shared" si="615"/>
        <v>#DIV/0!</v>
      </c>
      <c r="FJ379" s="10" t="e">
        <f t="shared" si="615"/>
        <v>#DIV/0!</v>
      </c>
      <c r="FK379" s="10" t="e">
        <f t="shared" si="615"/>
        <v>#DIV/0!</v>
      </c>
      <c r="FL379" s="10" t="e">
        <f t="shared" si="615"/>
        <v>#DIV/0!</v>
      </c>
      <c r="FM379" s="10" t="e">
        <f t="shared" si="615"/>
        <v>#DIV/0!</v>
      </c>
      <c r="FN379" s="10" t="e">
        <f t="shared" si="615"/>
        <v>#DIV/0!</v>
      </c>
      <c r="FO379" s="10" t="e">
        <f t="shared" si="615"/>
        <v>#DIV/0!</v>
      </c>
      <c r="FP379" s="10" t="e">
        <f t="shared" si="615"/>
        <v>#DIV/0!</v>
      </c>
      <c r="FQ379" s="10" t="e">
        <f t="shared" si="615"/>
        <v>#DIV/0!</v>
      </c>
      <c r="FR379" s="10" t="e">
        <f t="shared" si="615"/>
        <v>#DIV/0!</v>
      </c>
      <c r="FS379" s="10" t="e">
        <f t="shared" si="615"/>
        <v>#DIV/0!</v>
      </c>
      <c r="FT379" s="10" t="e">
        <f t="shared" si="615"/>
        <v>#DIV/0!</v>
      </c>
      <c r="FU379" s="10" t="e">
        <f t="shared" si="615"/>
        <v>#DIV/0!</v>
      </c>
      <c r="FV379" s="10" t="e">
        <f t="shared" si="615"/>
        <v>#DIV/0!</v>
      </c>
      <c r="FW379" s="10" t="e">
        <f t="shared" si="615"/>
        <v>#DIV/0!</v>
      </c>
      <c r="FX379" s="10" t="e">
        <f t="shared" si="615"/>
        <v>#DIV/0!</v>
      </c>
      <c r="FY379" s="10" t="e">
        <f t="shared" si="615"/>
        <v>#DIV/0!</v>
      </c>
    </row>
    <row r="380" spans="1:181" s="10" customFormat="1">
      <c r="A380" s="10" t="str">
        <f t="shared" si="492"/>
        <v>9-MeCar</v>
      </c>
      <c r="D380" s="10">
        <f t="shared" si="595"/>
        <v>0.1329026973552859</v>
      </c>
      <c r="E380" s="10">
        <f t="shared" si="595"/>
        <v>2.5110077916518727E-2</v>
      </c>
      <c r="H380" s="10">
        <f t="shared" si="487"/>
        <v>7.9006387635902314E-2</v>
      </c>
      <c r="J380" s="10">
        <f t="shared" si="596"/>
        <v>0.1329026973552859</v>
      </c>
      <c r="K380" s="10">
        <f t="shared" si="596"/>
        <v>2.5110077916518727E-2</v>
      </c>
      <c r="N380" s="10">
        <f t="shared" si="493"/>
        <v>7.9006387635902314E-2</v>
      </c>
      <c r="P380" s="10">
        <f t="shared" si="597"/>
        <v>3.4319877618734028E-2</v>
      </c>
      <c r="Q380" s="10">
        <f t="shared" si="597"/>
        <v>1.7476923458242581E-2</v>
      </c>
      <c r="T380" s="10">
        <f t="shared" si="494"/>
        <v>2.5898400538488305E-2</v>
      </c>
      <c r="V380" s="10">
        <f t="shared" si="598"/>
        <v>107.79763937713102</v>
      </c>
      <c r="W380" s="10">
        <f t="shared" si="598"/>
        <v>123.77129436284621</v>
      </c>
      <c r="AA380" s="10" t="e">
        <f t="shared" si="599"/>
        <v>#DIV/0!</v>
      </c>
      <c r="AB380" s="10" t="e">
        <f t="shared" si="599"/>
        <v>#DIV/0!</v>
      </c>
      <c r="AC380" s="10" t="e">
        <f t="shared" si="599"/>
        <v>#DIV/0!</v>
      </c>
      <c r="AD380" s="10" t="e">
        <f t="shared" si="599"/>
        <v>#DIV/0!</v>
      </c>
      <c r="AF380" s="10">
        <f t="shared" ref="AF380:BK380" si="616">(((AF158/AF$215)/$B158)*$B$6)-$N380</f>
        <v>-2.0614162479741918E-2</v>
      </c>
      <c r="AG380" s="10">
        <f t="shared" si="616"/>
        <v>3.69789939606259E-3</v>
      </c>
      <c r="AH380" s="10">
        <f t="shared" si="616"/>
        <v>-3.9687453013375777E-2</v>
      </c>
      <c r="AI380" s="10">
        <f t="shared" si="616"/>
        <v>-4.7250055578928862E-2</v>
      </c>
      <c r="AJ380" s="10">
        <f t="shared" si="616"/>
        <v>-7.9006387635902314E-2</v>
      </c>
      <c r="AK380" s="10">
        <f t="shared" si="616"/>
        <v>-7.9006387635902314E-2</v>
      </c>
      <c r="AL380" s="10">
        <f t="shared" si="616"/>
        <v>4.4380348283647078E-2</v>
      </c>
      <c r="AM380" s="10">
        <f t="shared" si="616"/>
        <v>-1.2503043275878367E-2</v>
      </c>
      <c r="AN380" s="10">
        <f t="shared" si="616"/>
        <v>4.9495373045088081E-2</v>
      </c>
      <c r="AO380" s="10">
        <f t="shared" si="616"/>
        <v>-7.9006387635902314E-2</v>
      </c>
      <c r="AP380" s="10">
        <f t="shared" si="616"/>
        <v>-2.383506763188855E-2</v>
      </c>
      <c r="AQ380" s="10">
        <f t="shared" si="616"/>
        <v>-1.0515677796183676E-2</v>
      </c>
      <c r="AR380" s="10">
        <f t="shared" si="616"/>
        <v>-7.9006387635902314E-2</v>
      </c>
      <c r="AS380" s="10">
        <f t="shared" si="616"/>
        <v>-4.7637373779268508E-2</v>
      </c>
      <c r="AT380" s="10">
        <f t="shared" si="616"/>
        <v>2.381970984858453E-2</v>
      </c>
      <c r="AU380" s="10">
        <f t="shared" si="616"/>
        <v>-5.4395525315271268E-2</v>
      </c>
      <c r="AV380" s="10">
        <f t="shared" si="616"/>
        <v>-7.9006387635902314E-2</v>
      </c>
      <c r="AW380" s="10">
        <f t="shared" si="616"/>
        <v>6.1729218182730167E-2</v>
      </c>
      <c r="AX380" s="10">
        <f t="shared" si="616"/>
        <v>-7.9006387635902314E-2</v>
      </c>
      <c r="AY380" s="10">
        <f t="shared" si="616"/>
        <v>-7.9006387635902314E-2</v>
      </c>
      <c r="AZ380" s="10">
        <f t="shared" si="616"/>
        <v>-7.9006387635902314E-2</v>
      </c>
      <c r="BA380" s="10">
        <f t="shared" si="616"/>
        <v>-5.3967510318390727E-2</v>
      </c>
      <c r="BB380" s="10">
        <f t="shared" si="616"/>
        <v>-5.7716399528591172E-2</v>
      </c>
      <c r="BC380" s="10">
        <f t="shared" si="616"/>
        <v>-1.6061695072731391E-2</v>
      </c>
      <c r="BD380" s="10">
        <f t="shared" si="616"/>
        <v>-6.8457195137524143E-2</v>
      </c>
      <c r="BE380" s="10">
        <f t="shared" si="616"/>
        <v>-4.2053475388948616E-2</v>
      </c>
      <c r="BF380" s="10">
        <f t="shared" si="616"/>
        <v>-7.9006387635902314E-2</v>
      </c>
      <c r="BG380" s="10">
        <f t="shared" si="616"/>
        <v>-2.261828162924575E-2</v>
      </c>
      <c r="BH380" s="10">
        <f t="shared" si="616"/>
        <v>-6.435421274545583E-2</v>
      </c>
      <c r="BI380" s="10">
        <f t="shared" si="616"/>
        <v>9.6744266639681997E-2</v>
      </c>
      <c r="BJ380" s="10">
        <f t="shared" si="616"/>
        <v>1.3716334100102645E-2</v>
      </c>
      <c r="BK380" s="10">
        <f t="shared" si="616"/>
        <v>-2.7382642832146642E-2</v>
      </c>
      <c r="BL380" s="10">
        <f t="shared" ref="BL380:CQ380" si="617">(((BL158/BL$215)/$B158)*$B$6)-$N380</f>
        <v>-1.079306212054798E-2</v>
      </c>
      <c r="BM380" s="10">
        <f t="shared" si="617"/>
        <v>-7.9006387635902314E-2</v>
      </c>
      <c r="BN380" s="10">
        <f t="shared" si="617"/>
        <v>-5.049900608422947E-2</v>
      </c>
      <c r="BO380" s="10">
        <f t="shared" si="617"/>
        <v>-7.9006387635902314E-2</v>
      </c>
      <c r="BP380" s="10">
        <f t="shared" si="617"/>
        <v>-7.9006387635902314E-2</v>
      </c>
      <c r="BQ380" s="10">
        <f t="shared" si="617"/>
        <v>-7.9006387635902314E-2</v>
      </c>
      <c r="BR380" s="10">
        <f t="shared" si="617"/>
        <v>-7.9006387635902314E-2</v>
      </c>
      <c r="BS380" s="10">
        <f t="shared" si="617"/>
        <v>-7.9006387635902314E-2</v>
      </c>
      <c r="BT380" s="10">
        <f t="shared" si="617"/>
        <v>-9.5433819592939811E-3</v>
      </c>
      <c r="BU380" s="10">
        <f t="shared" si="617"/>
        <v>2.8846195809054884E-2</v>
      </c>
      <c r="BV380" s="10">
        <f t="shared" si="617"/>
        <v>-7.9006387635902314E-2</v>
      </c>
      <c r="BW380" s="10">
        <f t="shared" si="617"/>
        <v>-5.8481233553830579E-2</v>
      </c>
      <c r="BX380" s="10">
        <f t="shared" si="617"/>
        <v>-7.9006387635902314E-2</v>
      </c>
      <c r="BY380" s="10">
        <f t="shared" si="617"/>
        <v>-6.1407229886739551E-2</v>
      </c>
      <c r="BZ380" s="10">
        <f t="shared" si="617"/>
        <v>-7.9006387635902314E-2</v>
      </c>
      <c r="CA380" s="10">
        <f t="shared" si="617"/>
        <v>-2.2410042324292126E-2</v>
      </c>
      <c r="CB380" s="10">
        <f t="shared" si="617"/>
        <v>1.572247440457139E-2</v>
      </c>
      <c r="CC380" s="10">
        <f t="shared" si="617"/>
        <v>-3.9066662396377176E-2</v>
      </c>
      <c r="CD380" s="10">
        <f t="shared" si="617"/>
        <v>-7.9006387635902314E-2</v>
      </c>
      <c r="CE380" s="10" t="e">
        <f t="shared" si="617"/>
        <v>#DIV/0!</v>
      </c>
      <c r="CF380" s="10" t="e">
        <f t="shared" si="617"/>
        <v>#DIV/0!</v>
      </c>
      <c r="CG380" s="10" t="e">
        <f t="shared" si="617"/>
        <v>#DIV/0!</v>
      </c>
      <c r="CH380" s="10" t="e">
        <f t="shared" si="617"/>
        <v>#DIV/0!</v>
      </c>
      <c r="CI380" s="10" t="e">
        <f t="shared" si="617"/>
        <v>#DIV/0!</v>
      </c>
      <c r="CJ380" s="10" t="e">
        <f t="shared" si="617"/>
        <v>#DIV/0!</v>
      </c>
      <c r="CK380" s="10" t="e">
        <f t="shared" si="617"/>
        <v>#DIV/0!</v>
      </c>
      <c r="CL380" s="10" t="e">
        <f t="shared" si="617"/>
        <v>#DIV/0!</v>
      </c>
      <c r="CM380" s="10" t="e">
        <f t="shared" si="617"/>
        <v>#DIV/0!</v>
      </c>
      <c r="CN380" s="10" t="e">
        <f t="shared" si="617"/>
        <v>#DIV/0!</v>
      </c>
      <c r="CO380" s="10" t="e">
        <f t="shared" si="617"/>
        <v>#DIV/0!</v>
      </c>
      <c r="CP380" s="10" t="e">
        <f t="shared" si="617"/>
        <v>#DIV/0!</v>
      </c>
      <c r="CQ380" s="10" t="e">
        <f t="shared" si="617"/>
        <v>#DIV/0!</v>
      </c>
      <c r="CR380" s="10" t="e">
        <f t="shared" ref="CR380:EA380" si="618">(((CR158/CR$215)/$B158)*$B$6)-$N380</f>
        <v>#DIV/0!</v>
      </c>
      <c r="CS380" s="10" t="e">
        <f t="shared" si="618"/>
        <v>#DIV/0!</v>
      </c>
      <c r="CT380" s="10" t="e">
        <f t="shared" si="618"/>
        <v>#DIV/0!</v>
      </c>
      <c r="CU380" s="10" t="e">
        <f t="shared" si="618"/>
        <v>#DIV/0!</v>
      </c>
      <c r="CV380" s="10" t="e">
        <f t="shared" si="618"/>
        <v>#DIV/0!</v>
      </c>
      <c r="CW380" s="10" t="e">
        <f t="shared" si="618"/>
        <v>#DIV/0!</v>
      </c>
      <c r="CX380" s="10" t="e">
        <f t="shared" si="618"/>
        <v>#DIV/0!</v>
      </c>
      <c r="CY380" s="10" t="e">
        <f t="shared" si="618"/>
        <v>#DIV/0!</v>
      </c>
      <c r="CZ380" s="10" t="e">
        <f t="shared" si="618"/>
        <v>#DIV/0!</v>
      </c>
      <c r="DA380" s="10" t="e">
        <f t="shared" si="618"/>
        <v>#DIV/0!</v>
      </c>
      <c r="DB380" s="10" t="e">
        <f t="shared" si="618"/>
        <v>#DIV/0!</v>
      </c>
      <c r="DC380" s="10" t="e">
        <f t="shared" si="618"/>
        <v>#DIV/0!</v>
      </c>
      <c r="DD380" s="10" t="e">
        <f t="shared" si="618"/>
        <v>#DIV/0!</v>
      </c>
      <c r="DE380" s="10" t="e">
        <f t="shared" si="618"/>
        <v>#DIV/0!</v>
      </c>
      <c r="DF380" s="10" t="e">
        <f t="shared" si="618"/>
        <v>#DIV/0!</v>
      </c>
      <c r="DG380" s="10" t="e">
        <f t="shared" si="618"/>
        <v>#DIV/0!</v>
      </c>
      <c r="DH380" s="10" t="e">
        <f t="shared" si="618"/>
        <v>#DIV/0!</v>
      </c>
      <c r="DI380" s="10" t="e">
        <f t="shared" si="618"/>
        <v>#DIV/0!</v>
      </c>
      <c r="DJ380" s="10" t="e">
        <f t="shared" si="618"/>
        <v>#DIV/0!</v>
      </c>
      <c r="DK380" s="10" t="e">
        <f t="shared" si="618"/>
        <v>#DIV/0!</v>
      </c>
      <c r="DL380" s="10" t="e">
        <f t="shared" si="618"/>
        <v>#DIV/0!</v>
      </c>
      <c r="DM380" s="10" t="e">
        <f t="shared" si="618"/>
        <v>#DIV/0!</v>
      </c>
      <c r="DN380" s="10" t="e">
        <f t="shared" si="618"/>
        <v>#DIV/0!</v>
      </c>
      <c r="DO380" s="10" t="e">
        <f t="shared" si="618"/>
        <v>#DIV/0!</v>
      </c>
      <c r="DP380" s="10" t="e">
        <f t="shared" si="618"/>
        <v>#DIV/0!</v>
      </c>
      <c r="DQ380" s="10" t="e">
        <f t="shared" si="618"/>
        <v>#DIV/0!</v>
      </c>
      <c r="DR380" s="10" t="e">
        <f t="shared" si="618"/>
        <v>#DIV/0!</v>
      </c>
      <c r="DS380" s="10" t="e">
        <f t="shared" si="618"/>
        <v>#DIV/0!</v>
      </c>
      <c r="DT380" s="10" t="e">
        <f t="shared" si="618"/>
        <v>#DIV/0!</v>
      </c>
      <c r="DU380" s="10" t="e">
        <f t="shared" si="618"/>
        <v>#DIV/0!</v>
      </c>
      <c r="DV380" s="10" t="e">
        <f t="shared" si="618"/>
        <v>#DIV/0!</v>
      </c>
      <c r="DW380" s="10" t="e">
        <f t="shared" si="618"/>
        <v>#DIV/0!</v>
      </c>
      <c r="DX380" s="10" t="e">
        <f t="shared" si="618"/>
        <v>#DIV/0!</v>
      </c>
      <c r="DY380" s="10" t="e">
        <f t="shared" si="618"/>
        <v>#DIV/0!</v>
      </c>
      <c r="DZ380" s="10" t="e">
        <f t="shared" si="618"/>
        <v>#DIV/0!</v>
      </c>
      <c r="EA380" s="10" t="e">
        <f t="shared" si="618"/>
        <v>#DIV/0!</v>
      </c>
      <c r="EB380" s="10" t="e">
        <f t="shared" ref="EB380:FY380" si="619">(((EB158/EB$215)/$B158)*$B$6)-$N380</f>
        <v>#DIV/0!</v>
      </c>
      <c r="EC380" s="10" t="e">
        <f t="shared" si="619"/>
        <v>#DIV/0!</v>
      </c>
      <c r="ED380" s="10" t="e">
        <f t="shared" si="619"/>
        <v>#DIV/0!</v>
      </c>
      <c r="EE380" s="10" t="e">
        <f t="shared" si="619"/>
        <v>#DIV/0!</v>
      </c>
      <c r="EF380" s="10" t="e">
        <f t="shared" si="619"/>
        <v>#DIV/0!</v>
      </c>
      <c r="EG380" s="10" t="e">
        <f t="shared" si="619"/>
        <v>#DIV/0!</v>
      </c>
      <c r="EH380" s="10" t="e">
        <f t="shared" si="619"/>
        <v>#DIV/0!</v>
      </c>
      <c r="EI380" s="10" t="e">
        <f t="shared" si="619"/>
        <v>#DIV/0!</v>
      </c>
      <c r="EJ380" s="10" t="e">
        <f t="shared" si="619"/>
        <v>#DIV/0!</v>
      </c>
      <c r="EK380" s="10" t="e">
        <f t="shared" si="619"/>
        <v>#DIV/0!</v>
      </c>
      <c r="EL380" s="10" t="e">
        <f t="shared" si="619"/>
        <v>#DIV/0!</v>
      </c>
      <c r="EM380" s="10" t="e">
        <f t="shared" si="619"/>
        <v>#DIV/0!</v>
      </c>
      <c r="EN380" s="10" t="e">
        <f t="shared" si="619"/>
        <v>#DIV/0!</v>
      </c>
      <c r="EO380" s="10" t="e">
        <f t="shared" si="619"/>
        <v>#DIV/0!</v>
      </c>
      <c r="EP380" s="10" t="e">
        <f t="shared" si="619"/>
        <v>#DIV/0!</v>
      </c>
      <c r="EQ380" s="10" t="e">
        <f t="shared" si="619"/>
        <v>#DIV/0!</v>
      </c>
      <c r="ER380" s="10" t="e">
        <f t="shared" si="619"/>
        <v>#DIV/0!</v>
      </c>
      <c r="ES380" s="10" t="e">
        <f t="shared" si="619"/>
        <v>#DIV/0!</v>
      </c>
      <c r="ET380" s="10" t="e">
        <f t="shared" si="619"/>
        <v>#DIV/0!</v>
      </c>
      <c r="EU380" s="10" t="e">
        <f t="shared" si="619"/>
        <v>#DIV/0!</v>
      </c>
      <c r="EV380" s="10" t="e">
        <f t="shared" si="619"/>
        <v>#DIV/0!</v>
      </c>
      <c r="EW380" s="10" t="e">
        <f t="shared" si="619"/>
        <v>#DIV/0!</v>
      </c>
      <c r="EX380" s="10" t="e">
        <f t="shared" si="619"/>
        <v>#DIV/0!</v>
      </c>
      <c r="EY380" s="10" t="e">
        <f t="shared" si="619"/>
        <v>#DIV/0!</v>
      </c>
      <c r="EZ380" s="10" t="e">
        <f t="shared" si="619"/>
        <v>#DIV/0!</v>
      </c>
      <c r="FA380" s="10" t="e">
        <f t="shared" si="619"/>
        <v>#DIV/0!</v>
      </c>
      <c r="FB380" s="10" t="e">
        <f t="shared" si="619"/>
        <v>#DIV/0!</v>
      </c>
      <c r="FC380" s="10" t="e">
        <f t="shared" si="619"/>
        <v>#DIV/0!</v>
      </c>
      <c r="FD380" s="10" t="e">
        <f t="shared" si="619"/>
        <v>#DIV/0!</v>
      </c>
      <c r="FE380" s="10" t="e">
        <f t="shared" si="619"/>
        <v>#DIV/0!</v>
      </c>
      <c r="FF380" s="10" t="e">
        <f t="shared" si="619"/>
        <v>#DIV/0!</v>
      </c>
      <c r="FG380" s="10" t="e">
        <f t="shared" si="619"/>
        <v>#DIV/0!</v>
      </c>
      <c r="FH380" s="10" t="e">
        <f t="shared" si="619"/>
        <v>#DIV/0!</v>
      </c>
      <c r="FI380" s="10" t="e">
        <f t="shared" si="619"/>
        <v>#DIV/0!</v>
      </c>
      <c r="FJ380" s="10" t="e">
        <f t="shared" si="619"/>
        <v>#DIV/0!</v>
      </c>
      <c r="FK380" s="10" t="e">
        <f t="shared" si="619"/>
        <v>#DIV/0!</v>
      </c>
      <c r="FL380" s="10" t="e">
        <f t="shared" si="619"/>
        <v>#DIV/0!</v>
      </c>
      <c r="FM380" s="10" t="e">
        <f t="shared" si="619"/>
        <v>#DIV/0!</v>
      </c>
      <c r="FN380" s="10" t="e">
        <f t="shared" si="619"/>
        <v>#DIV/0!</v>
      </c>
      <c r="FO380" s="10" t="e">
        <f t="shared" si="619"/>
        <v>#DIV/0!</v>
      </c>
      <c r="FP380" s="10" t="e">
        <f t="shared" si="619"/>
        <v>#DIV/0!</v>
      </c>
      <c r="FQ380" s="10" t="e">
        <f t="shared" si="619"/>
        <v>#DIV/0!</v>
      </c>
      <c r="FR380" s="10" t="e">
        <f t="shared" si="619"/>
        <v>#DIV/0!</v>
      </c>
      <c r="FS380" s="10" t="e">
        <f t="shared" si="619"/>
        <v>#DIV/0!</v>
      </c>
      <c r="FT380" s="10" t="e">
        <f t="shared" si="619"/>
        <v>#DIV/0!</v>
      </c>
      <c r="FU380" s="10" t="e">
        <f t="shared" si="619"/>
        <v>#DIV/0!</v>
      </c>
      <c r="FV380" s="10" t="e">
        <f t="shared" si="619"/>
        <v>#DIV/0!</v>
      </c>
      <c r="FW380" s="10" t="e">
        <f t="shared" si="619"/>
        <v>#DIV/0!</v>
      </c>
      <c r="FX380" s="10" t="e">
        <f t="shared" si="619"/>
        <v>#DIV/0!</v>
      </c>
      <c r="FY380" s="10" t="e">
        <f t="shared" si="619"/>
        <v>#DIV/0!</v>
      </c>
    </row>
    <row r="381" spans="1:181" s="10" customFormat="1">
      <c r="A381" s="10" t="str">
        <f t="shared" si="492"/>
        <v>Car</v>
      </c>
      <c r="D381" s="10">
        <f t="shared" si="595"/>
        <v>0.92259661884265798</v>
      </c>
      <c r="E381" s="10">
        <f t="shared" si="595"/>
        <v>0.74738412892725303</v>
      </c>
      <c r="H381" s="10">
        <f t="shared" si="487"/>
        <v>0.83499037388495556</v>
      </c>
      <c r="J381" s="10">
        <f t="shared" si="596"/>
        <v>0.92259661884265798</v>
      </c>
      <c r="K381" s="10">
        <f t="shared" si="596"/>
        <v>0.74738412892725303</v>
      </c>
      <c r="N381" s="10">
        <f t="shared" si="493"/>
        <v>0.83499037388495556</v>
      </c>
      <c r="P381" s="10">
        <f t="shared" si="597"/>
        <v>0.37572688075603056</v>
      </c>
      <c r="Q381" s="10">
        <f t="shared" si="597"/>
        <v>0.43847311377140435</v>
      </c>
      <c r="T381" s="10">
        <f t="shared" si="494"/>
        <v>0.40709999726371748</v>
      </c>
      <c r="V381" s="10">
        <f t="shared" si="598"/>
        <v>106.48707911838855</v>
      </c>
      <c r="W381" s="10">
        <f t="shared" si="598"/>
        <v>125.98854368190449</v>
      </c>
      <c r="AA381" s="10" t="e">
        <f t="shared" si="599"/>
        <v>#DIV/0!</v>
      </c>
      <c r="AB381" s="10" t="e">
        <f t="shared" si="599"/>
        <v>#DIV/0!</v>
      </c>
      <c r="AC381" s="10" t="e">
        <f t="shared" si="599"/>
        <v>#DIV/0!</v>
      </c>
      <c r="AD381" s="10" t="e">
        <f t="shared" si="599"/>
        <v>#DIV/0!</v>
      </c>
      <c r="AF381" s="10">
        <f t="shared" ref="AF381:BK381" si="620">(((AF159/AF$215)/$B159)*$B$6)-$N381</f>
        <v>-0.31018759704318344</v>
      </c>
      <c r="AG381" s="10">
        <f t="shared" si="620"/>
        <v>-3.9028934354749634E-2</v>
      </c>
      <c r="AH381" s="10">
        <f t="shared" si="620"/>
        <v>-0.57268154327303633</v>
      </c>
      <c r="AI381" s="10">
        <f t="shared" si="620"/>
        <v>-0.62639334354753495</v>
      </c>
      <c r="AJ381" s="10">
        <f t="shared" si="620"/>
        <v>-0.45068904281720756</v>
      </c>
      <c r="AK381" s="10">
        <f t="shared" si="620"/>
        <v>-7.0136567746717504E-2</v>
      </c>
      <c r="AL381" s="10">
        <f t="shared" si="620"/>
        <v>-6.5027353055414405E-2</v>
      </c>
      <c r="AM381" s="10">
        <f t="shared" si="620"/>
        <v>-0.50736122304065401</v>
      </c>
      <c r="AN381" s="10">
        <f t="shared" si="620"/>
        <v>-0.31758168812928333</v>
      </c>
      <c r="AO381" s="10">
        <f t="shared" si="620"/>
        <v>-0.44879524685281835</v>
      </c>
      <c r="AP381" s="10">
        <f t="shared" si="620"/>
        <v>-0.38198727311809588</v>
      </c>
      <c r="AQ381" s="10">
        <f t="shared" si="620"/>
        <v>-0.41597217310400025</v>
      </c>
      <c r="AR381" s="10">
        <f t="shared" si="620"/>
        <v>-0.45713276604205949</v>
      </c>
      <c r="AS381" s="10">
        <f t="shared" si="620"/>
        <v>-0.83499037388495556</v>
      </c>
      <c r="AT381" s="10">
        <f t="shared" si="620"/>
        <v>-0.26601297493847798</v>
      </c>
      <c r="AU381" s="10">
        <f t="shared" si="620"/>
        <v>-9.7413153657474605E-2</v>
      </c>
      <c r="AV381" s="10">
        <f t="shared" si="620"/>
        <v>-0.69039197374467987</v>
      </c>
      <c r="AW381" s="10">
        <f t="shared" si="620"/>
        <v>-0.72906421454248171</v>
      </c>
      <c r="AX381" s="10">
        <f t="shared" si="620"/>
        <v>0.44385988940649201</v>
      </c>
      <c r="AY381" s="10">
        <f t="shared" si="620"/>
        <v>0.19134086939905526</v>
      </c>
      <c r="AZ381" s="10">
        <f t="shared" si="620"/>
        <v>-0.61628606908248473</v>
      </c>
      <c r="BA381" s="10">
        <f t="shared" si="620"/>
        <v>-0.64809008742306751</v>
      </c>
      <c r="BB381" s="10">
        <f t="shared" si="620"/>
        <v>-0.83499037388495556</v>
      </c>
      <c r="BC381" s="10">
        <f t="shared" si="620"/>
        <v>-0.22419240563860288</v>
      </c>
      <c r="BD381" s="10">
        <f t="shared" si="620"/>
        <v>-1.2121523474282858E-2</v>
      </c>
      <c r="BE381" s="10">
        <f t="shared" si="620"/>
        <v>-0.4557221275157855</v>
      </c>
      <c r="BF381" s="10">
        <f t="shared" si="620"/>
        <v>-0.27819693047559479</v>
      </c>
      <c r="BG381" s="10">
        <f t="shared" si="620"/>
        <v>-0.48002835261065846</v>
      </c>
      <c r="BH381" s="10">
        <f t="shared" si="620"/>
        <v>0.29589281295843306</v>
      </c>
      <c r="BI381" s="10">
        <f t="shared" si="620"/>
        <v>0.38191944552444279</v>
      </c>
      <c r="BJ381" s="10">
        <f t="shared" si="620"/>
        <v>-0.22798258608454047</v>
      </c>
      <c r="BK381" s="10">
        <f t="shared" si="620"/>
        <v>-0.74575363403496775</v>
      </c>
      <c r="BL381" s="10">
        <f t="shared" ref="BL381:CQ381" si="621">(((BL159/BL$215)/$B159)*$B$6)-$N381</f>
        <v>-4.8585028669003716E-3</v>
      </c>
      <c r="BM381" s="10">
        <f t="shared" si="621"/>
        <v>-0.83499037388495556</v>
      </c>
      <c r="BN381" s="10">
        <f t="shared" si="621"/>
        <v>0.44175323823211765</v>
      </c>
      <c r="BO381" s="10">
        <f t="shared" si="621"/>
        <v>-0.27642528922581922</v>
      </c>
      <c r="BP381" s="10">
        <f t="shared" si="621"/>
        <v>-0.43356091299292759</v>
      </c>
      <c r="BQ381" s="10">
        <f t="shared" si="621"/>
        <v>0.31700902614982773</v>
      </c>
      <c r="BR381" s="10">
        <f t="shared" si="621"/>
        <v>-0.10223590006219407</v>
      </c>
      <c r="BS381" s="10">
        <f t="shared" si="621"/>
        <v>-0.48561892570526249</v>
      </c>
      <c r="BT381" s="10">
        <f t="shared" si="621"/>
        <v>-0.83499037388495556</v>
      </c>
      <c r="BU381" s="10">
        <f t="shared" si="621"/>
        <v>-0.60578641879080874</v>
      </c>
      <c r="BV381" s="10">
        <f t="shared" si="621"/>
        <v>0.21698432077981189</v>
      </c>
      <c r="BW381" s="10">
        <f t="shared" si="621"/>
        <v>-0.30131572069505852</v>
      </c>
      <c r="BX381" s="10">
        <f t="shared" si="621"/>
        <v>-0.83499037388495556</v>
      </c>
      <c r="BY381" s="10">
        <f t="shared" si="621"/>
        <v>0.38426160696899814</v>
      </c>
      <c r="BZ381" s="10">
        <f t="shared" si="621"/>
        <v>-0.54659066872671702</v>
      </c>
      <c r="CA381" s="10">
        <f t="shared" si="621"/>
        <v>-0.46156770860586421</v>
      </c>
      <c r="CB381" s="10">
        <f t="shared" si="621"/>
        <v>-0.37845329821818591</v>
      </c>
      <c r="CC381" s="10">
        <f t="shared" si="621"/>
        <v>-0.83499037388495556</v>
      </c>
      <c r="CD381" s="10">
        <f t="shared" si="621"/>
        <v>-0.62186939152163856</v>
      </c>
      <c r="CE381" s="10" t="e">
        <f t="shared" si="621"/>
        <v>#DIV/0!</v>
      </c>
      <c r="CF381" s="10" t="e">
        <f t="shared" si="621"/>
        <v>#DIV/0!</v>
      </c>
      <c r="CG381" s="10" t="e">
        <f t="shared" si="621"/>
        <v>#DIV/0!</v>
      </c>
      <c r="CH381" s="10" t="e">
        <f t="shared" si="621"/>
        <v>#DIV/0!</v>
      </c>
      <c r="CI381" s="10" t="e">
        <f t="shared" si="621"/>
        <v>#DIV/0!</v>
      </c>
      <c r="CJ381" s="10" t="e">
        <f t="shared" si="621"/>
        <v>#DIV/0!</v>
      </c>
      <c r="CK381" s="10" t="e">
        <f t="shared" si="621"/>
        <v>#DIV/0!</v>
      </c>
      <c r="CL381" s="10" t="e">
        <f t="shared" si="621"/>
        <v>#DIV/0!</v>
      </c>
      <c r="CM381" s="10" t="e">
        <f t="shared" si="621"/>
        <v>#DIV/0!</v>
      </c>
      <c r="CN381" s="10" t="e">
        <f t="shared" si="621"/>
        <v>#DIV/0!</v>
      </c>
      <c r="CO381" s="10" t="e">
        <f t="shared" si="621"/>
        <v>#DIV/0!</v>
      </c>
      <c r="CP381" s="10" t="e">
        <f t="shared" si="621"/>
        <v>#DIV/0!</v>
      </c>
      <c r="CQ381" s="10" t="e">
        <f t="shared" si="621"/>
        <v>#DIV/0!</v>
      </c>
      <c r="CR381" s="10" t="e">
        <f t="shared" ref="CR381:EA381" si="622">(((CR159/CR$215)/$B159)*$B$6)-$N381</f>
        <v>#DIV/0!</v>
      </c>
      <c r="CS381" s="10" t="e">
        <f t="shared" si="622"/>
        <v>#DIV/0!</v>
      </c>
      <c r="CT381" s="10" t="e">
        <f t="shared" si="622"/>
        <v>#DIV/0!</v>
      </c>
      <c r="CU381" s="10" t="e">
        <f t="shared" si="622"/>
        <v>#DIV/0!</v>
      </c>
      <c r="CV381" s="10" t="e">
        <f t="shared" si="622"/>
        <v>#DIV/0!</v>
      </c>
      <c r="CW381" s="10" t="e">
        <f t="shared" si="622"/>
        <v>#DIV/0!</v>
      </c>
      <c r="CX381" s="10" t="e">
        <f t="shared" si="622"/>
        <v>#DIV/0!</v>
      </c>
      <c r="CY381" s="10" t="e">
        <f t="shared" si="622"/>
        <v>#DIV/0!</v>
      </c>
      <c r="CZ381" s="10" t="e">
        <f t="shared" si="622"/>
        <v>#DIV/0!</v>
      </c>
      <c r="DA381" s="10" t="e">
        <f t="shared" si="622"/>
        <v>#DIV/0!</v>
      </c>
      <c r="DB381" s="10" t="e">
        <f t="shared" si="622"/>
        <v>#DIV/0!</v>
      </c>
      <c r="DC381" s="10" t="e">
        <f t="shared" si="622"/>
        <v>#DIV/0!</v>
      </c>
      <c r="DD381" s="10" t="e">
        <f t="shared" si="622"/>
        <v>#DIV/0!</v>
      </c>
      <c r="DE381" s="10" t="e">
        <f t="shared" si="622"/>
        <v>#DIV/0!</v>
      </c>
      <c r="DF381" s="10" t="e">
        <f t="shared" si="622"/>
        <v>#DIV/0!</v>
      </c>
      <c r="DG381" s="10" t="e">
        <f t="shared" si="622"/>
        <v>#DIV/0!</v>
      </c>
      <c r="DH381" s="10" t="e">
        <f t="shared" si="622"/>
        <v>#DIV/0!</v>
      </c>
      <c r="DI381" s="10" t="e">
        <f t="shared" si="622"/>
        <v>#DIV/0!</v>
      </c>
      <c r="DJ381" s="10" t="e">
        <f t="shared" si="622"/>
        <v>#DIV/0!</v>
      </c>
      <c r="DK381" s="10" t="e">
        <f t="shared" si="622"/>
        <v>#DIV/0!</v>
      </c>
      <c r="DL381" s="10" t="e">
        <f t="shared" si="622"/>
        <v>#DIV/0!</v>
      </c>
      <c r="DM381" s="10" t="e">
        <f t="shared" si="622"/>
        <v>#DIV/0!</v>
      </c>
      <c r="DN381" s="10" t="e">
        <f t="shared" si="622"/>
        <v>#DIV/0!</v>
      </c>
      <c r="DO381" s="10" t="e">
        <f t="shared" si="622"/>
        <v>#DIV/0!</v>
      </c>
      <c r="DP381" s="10" t="e">
        <f t="shared" si="622"/>
        <v>#DIV/0!</v>
      </c>
      <c r="DQ381" s="10" t="e">
        <f t="shared" si="622"/>
        <v>#DIV/0!</v>
      </c>
      <c r="DR381" s="10" t="e">
        <f t="shared" si="622"/>
        <v>#DIV/0!</v>
      </c>
      <c r="DS381" s="10" t="e">
        <f t="shared" si="622"/>
        <v>#DIV/0!</v>
      </c>
      <c r="DT381" s="10" t="e">
        <f t="shared" si="622"/>
        <v>#DIV/0!</v>
      </c>
      <c r="DU381" s="10" t="e">
        <f t="shared" si="622"/>
        <v>#DIV/0!</v>
      </c>
      <c r="DV381" s="10" t="e">
        <f t="shared" si="622"/>
        <v>#DIV/0!</v>
      </c>
      <c r="DW381" s="10" t="e">
        <f t="shared" si="622"/>
        <v>#DIV/0!</v>
      </c>
      <c r="DX381" s="10" t="e">
        <f t="shared" si="622"/>
        <v>#DIV/0!</v>
      </c>
      <c r="DY381" s="10" t="e">
        <f t="shared" si="622"/>
        <v>#DIV/0!</v>
      </c>
      <c r="DZ381" s="10" t="e">
        <f t="shared" si="622"/>
        <v>#DIV/0!</v>
      </c>
      <c r="EA381" s="10" t="e">
        <f t="shared" si="622"/>
        <v>#DIV/0!</v>
      </c>
      <c r="EB381" s="10" t="e">
        <f t="shared" ref="EB381:FY381" si="623">(((EB159/EB$215)/$B159)*$B$6)-$N381</f>
        <v>#DIV/0!</v>
      </c>
      <c r="EC381" s="10" t="e">
        <f t="shared" si="623"/>
        <v>#DIV/0!</v>
      </c>
      <c r="ED381" s="10" t="e">
        <f t="shared" si="623"/>
        <v>#DIV/0!</v>
      </c>
      <c r="EE381" s="10" t="e">
        <f t="shared" si="623"/>
        <v>#DIV/0!</v>
      </c>
      <c r="EF381" s="10" t="e">
        <f t="shared" si="623"/>
        <v>#DIV/0!</v>
      </c>
      <c r="EG381" s="10" t="e">
        <f t="shared" si="623"/>
        <v>#DIV/0!</v>
      </c>
      <c r="EH381" s="10" t="e">
        <f t="shared" si="623"/>
        <v>#DIV/0!</v>
      </c>
      <c r="EI381" s="10" t="e">
        <f t="shared" si="623"/>
        <v>#DIV/0!</v>
      </c>
      <c r="EJ381" s="10" t="e">
        <f t="shared" si="623"/>
        <v>#DIV/0!</v>
      </c>
      <c r="EK381" s="10" t="e">
        <f t="shared" si="623"/>
        <v>#DIV/0!</v>
      </c>
      <c r="EL381" s="10" t="e">
        <f t="shared" si="623"/>
        <v>#DIV/0!</v>
      </c>
      <c r="EM381" s="10" t="e">
        <f t="shared" si="623"/>
        <v>#DIV/0!</v>
      </c>
      <c r="EN381" s="10" t="e">
        <f t="shared" si="623"/>
        <v>#DIV/0!</v>
      </c>
      <c r="EO381" s="10" t="e">
        <f t="shared" si="623"/>
        <v>#DIV/0!</v>
      </c>
      <c r="EP381" s="10" t="e">
        <f t="shared" si="623"/>
        <v>#DIV/0!</v>
      </c>
      <c r="EQ381" s="10" t="e">
        <f t="shared" si="623"/>
        <v>#DIV/0!</v>
      </c>
      <c r="ER381" s="10" t="e">
        <f t="shared" si="623"/>
        <v>#DIV/0!</v>
      </c>
      <c r="ES381" s="10" t="e">
        <f t="shared" si="623"/>
        <v>#DIV/0!</v>
      </c>
      <c r="ET381" s="10" t="e">
        <f t="shared" si="623"/>
        <v>#DIV/0!</v>
      </c>
      <c r="EU381" s="10" t="e">
        <f t="shared" si="623"/>
        <v>#DIV/0!</v>
      </c>
      <c r="EV381" s="10" t="e">
        <f t="shared" si="623"/>
        <v>#DIV/0!</v>
      </c>
      <c r="EW381" s="10" t="e">
        <f t="shared" si="623"/>
        <v>#DIV/0!</v>
      </c>
      <c r="EX381" s="10" t="e">
        <f t="shared" si="623"/>
        <v>#DIV/0!</v>
      </c>
      <c r="EY381" s="10" t="e">
        <f t="shared" si="623"/>
        <v>#DIV/0!</v>
      </c>
      <c r="EZ381" s="10" t="e">
        <f t="shared" si="623"/>
        <v>#DIV/0!</v>
      </c>
      <c r="FA381" s="10" t="e">
        <f t="shared" si="623"/>
        <v>#DIV/0!</v>
      </c>
      <c r="FB381" s="10" t="e">
        <f t="shared" si="623"/>
        <v>#DIV/0!</v>
      </c>
      <c r="FC381" s="10" t="e">
        <f t="shared" si="623"/>
        <v>#DIV/0!</v>
      </c>
      <c r="FD381" s="10" t="e">
        <f t="shared" si="623"/>
        <v>#DIV/0!</v>
      </c>
      <c r="FE381" s="10" t="e">
        <f t="shared" si="623"/>
        <v>#DIV/0!</v>
      </c>
      <c r="FF381" s="10" t="e">
        <f t="shared" si="623"/>
        <v>#DIV/0!</v>
      </c>
      <c r="FG381" s="10" t="e">
        <f t="shared" si="623"/>
        <v>#DIV/0!</v>
      </c>
      <c r="FH381" s="10" t="e">
        <f t="shared" si="623"/>
        <v>#DIV/0!</v>
      </c>
      <c r="FI381" s="10" t="e">
        <f t="shared" si="623"/>
        <v>#DIV/0!</v>
      </c>
      <c r="FJ381" s="10" t="e">
        <f t="shared" si="623"/>
        <v>#DIV/0!</v>
      </c>
      <c r="FK381" s="10" t="e">
        <f t="shared" si="623"/>
        <v>#DIV/0!</v>
      </c>
      <c r="FL381" s="10" t="e">
        <f t="shared" si="623"/>
        <v>#DIV/0!</v>
      </c>
      <c r="FM381" s="10" t="e">
        <f t="shared" si="623"/>
        <v>#DIV/0!</v>
      </c>
      <c r="FN381" s="10" t="e">
        <f t="shared" si="623"/>
        <v>#DIV/0!</v>
      </c>
      <c r="FO381" s="10" t="e">
        <f t="shared" si="623"/>
        <v>#DIV/0!</v>
      </c>
      <c r="FP381" s="10" t="e">
        <f t="shared" si="623"/>
        <v>#DIV/0!</v>
      </c>
      <c r="FQ381" s="10" t="e">
        <f t="shared" si="623"/>
        <v>#DIV/0!</v>
      </c>
      <c r="FR381" s="10" t="e">
        <f t="shared" si="623"/>
        <v>#DIV/0!</v>
      </c>
      <c r="FS381" s="10" t="e">
        <f t="shared" si="623"/>
        <v>#DIV/0!</v>
      </c>
      <c r="FT381" s="10" t="e">
        <f t="shared" si="623"/>
        <v>#DIV/0!</v>
      </c>
      <c r="FU381" s="10" t="e">
        <f t="shared" si="623"/>
        <v>#DIV/0!</v>
      </c>
      <c r="FV381" s="10" t="e">
        <f t="shared" si="623"/>
        <v>#DIV/0!</v>
      </c>
      <c r="FW381" s="10" t="e">
        <f t="shared" si="623"/>
        <v>#DIV/0!</v>
      </c>
      <c r="FX381" s="10" t="e">
        <f t="shared" si="623"/>
        <v>#DIV/0!</v>
      </c>
      <c r="FY381" s="10" t="e">
        <f t="shared" si="623"/>
        <v>#DIV/0!</v>
      </c>
    </row>
    <row r="382" spans="1:181" s="10" customFormat="1">
      <c r="A382" s="10" t="str">
        <f t="shared" si="492"/>
        <v>3-MeBfQui</v>
      </c>
      <c r="D382" s="10">
        <f t="shared" si="595"/>
        <v>0.44391095441602735</v>
      </c>
      <c r="E382" s="10">
        <f t="shared" si="595"/>
        <v>0.16657647528282732</v>
      </c>
      <c r="H382" s="10">
        <f t="shared" si="487"/>
        <v>0.30524371484942736</v>
      </c>
      <c r="J382" s="10">
        <f t="shared" si="596"/>
        <v>0.44391095441602735</v>
      </c>
      <c r="K382" s="10">
        <f t="shared" si="596"/>
        <v>0.16657647528282732</v>
      </c>
      <c r="N382" s="10">
        <f t="shared" si="493"/>
        <v>0.30524371484942736</v>
      </c>
      <c r="P382" s="10">
        <f t="shared" si="597"/>
        <v>0.14010639969088554</v>
      </c>
      <c r="Q382" s="10">
        <f t="shared" si="597"/>
        <v>0.19025932828081546</v>
      </c>
      <c r="T382" s="10">
        <f t="shared" si="494"/>
        <v>0.1651828639858505</v>
      </c>
      <c r="V382" s="10">
        <f t="shared" si="598"/>
        <v>64.398757485275098</v>
      </c>
      <c r="W382" s="10">
        <f t="shared" si="598"/>
        <v>89.242582866581714</v>
      </c>
      <c r="AA382" s="10" t="e">
        <f t="shared" si="599"/>
        <v>#DIV/0!</v>
      </c>
      <c r="AB382" s="10" t="e">
        <f t="shared" si="599"/>
        <v>#DIV/0!</v>
      </c>
      <c r="AC382" s="10" t="e">
        <f t="shared" si="599"/>
        <v>#DIV/0!</v>
      </c>
      <c r="AD382" s="10" t="e">
        <f t="shared" si="599"/>
        <v>#DIV/0!</v>
      </c>
      <c r="AF382" s="10">
        <f t="shared" ref="AF382:BK382" si="624">(((AF160/AF$215)/$B160)*$B$6)-$N382</f>
        <v>-4.4315785983907396E-2</v>
      </c>
      <c r="AG382" s="10">
        <f t="shared" si="624"/>
        <v>-5.6172841556888925E-2</v>
      </c>
      <c r="AH382" s="10">
        <f t="shared" si="624"/>
        <v>-0.30524371484942736</v>
      </c>
      <c r="AI382" s="10">
        <f t="shared" si="624"/>
        <v>-0.30524371484942736</v>
      </c>
      <c r="AJ382" s="10">
        <f t="shared" si="624"/>
        <v>-8.2326750101093638E-2</v>
      </c>
      <c r="AK382" s="10">
        <f t="shared" si="624"/>
        <v>-0.19483999903130333</v>
      </c>
      <c r="AL382" s="10">
        <f t="shared" si="624"/>
        <v>-0.16924196934603913</v>
      </c>
      <c r="AM382" s="10">
        <f t="shared" si="624"/>
        <v>-0.30524371484942736</v>
      </c>
      <c r="AN382" s="10">
        <f t="shared" si="624"/>
        <v>0.45137876544642275</v>
      </c>
      <c r="AO382" s="10">
        <f t="shared" si="624"/>
        <v>4.10053841143454E-4</v>
      </c>
      <c r="AP382" s="10">
        <f t="shared" si="624"/>
        <v>-0.15266877115738678</v>
      </c>
      <c r="AQ382" s="10">
        <f t="shared" si="624"/>
        <v>-0.15721788721291996</v>
      </c>
      <c r="AR382" s="10">
        <f t="shared" si="624"/>
        <v>-0.18272116214895132</v>
      </c>
      <c r="AS382" s="10">
        <f t="shared" si="624"/>
        <v>0.17498085523769602</v>
      </c>
      <c r="AT382" s="10">
        <f t="shared" si="624"/>
        <v>-1.7789740055398517E-2</v>
      </c>
      <c r="AU382" s="10">
        <f t="shared" si="624"/>
        <v>-3.8318609374424772E-3</v>
      </c>
      <c r="AV382" s="10">
        <f t="shared" si="624"/>
        <v>-3.2921942605214638E-3</v>
      </c>
      <c r="AW382" s="10">
        <f t="shared" si="624"/>
        <v>-7.5429852939839587E-2</v>
      </c>
      <c r="AX382" s="10">
        <f t="shared" si="624"/>
        <v>1.4176628752550287</v>
      </c>
      <c r="AY382" s="10">
        <f t="shared" si="624"/>
        <v>0.56952893975208407</v>
      </c>
      <c r="AZ382" s="10">
        <f t="shared" si="624"/>
        <v>0.89522500292241847</v>
      </c>
      <c r="BA382" s="10">
        <f t="shared" si="624"/>
        <v>0.23836983827325531</v>
      </c>
      <c r="BB382" s="10">
        <f t="shared" si="624"/>
        <v>-0.24005852648029199</v>
      </c>
      <c r="BC382" s="10">
        <f t="shared" si="624"/>
        <v>-5.996041893669124E-2</v>
      </c>
      <c r="BD382" s="10">
        <f t="shared" si="624"/>
        <v>1.7748997350776285E-2</v>
      </c>
      <c r="BE382" s="10">
        <f t="shared" si="624"/>
        <v>-1.6104163172823482E-2</v>
      </c>
      <c r="BF382" s="10">
        <f t="shared" si="624"/>
        <v>0.36187950201973618</v>
      </c>
      <c r="BG382" s="10">
        <f t="shared" si="624"/>
        <v>-0.30524371484942736</v>
      </c>
      <c r="BH382" s="10">
        <f t="shared" si="624"/>
        <v>-0.19757566632591167</v>
      </c>
      <c r="BI382" s="10">
        <f t="shared" si="624"/>
        <v>-9.64252004340799E-2</v>
      </c>
      <c r="BJ382" s="10">
        <f t="shared" si="624"/>
        <v>6.3054141040301825E-2</v>
      </c>
      <c r="BK382" s="10">
        <f t="shared" si="624"/>
        <v>0.52665300194765097</v>
      </c>
      <c r="BL382" s="10">
        <f t="shared" ref="BL382:CQ382" si="625">(((BL160/BL$215)/$B160)*$B$6)-$N382</f>
        <v>0.36607260756131033</v>
      </c>
      <c r="BM382" s="10">
        <f t="shared" si="625"/>
        <v>-0.12511950901395069</v>
      </c>
      <c r="BN382" s="10">
        <f t="shared" si="625"/>
        <v>-0.11480756563154795</v>
      </c>
      <c r="BO382" s="10">
        <f t="shared" si="625"/>
        <v>-0.30524371484942736</v>
      </c>
      <c r="BP382" s="10">
        <f t="shared" si="625"/>
        <v>9.8921295202858084E-2</v>
      </c>
      <c r="BQ382" s="10">
        <f t="shared" si="625"/>
        <v>2.8869374134883719E-2</v>
      </c>
      <c r="BR382" s="10">
        <f t="shared" si="625"/>
        <v>-2.8155322748673384E-2</v>
      </c>
      <c r="BS382" s="10">
        <f t="shared" si="625"/>
        <v>-0.30524371484942736</v>
      </c>
      <c r="BT382" s="10">
        <f t="shared" si="625"/>
        <v>0.16737897071558266</v>
      </c>
      <c r="BU382" s="10">
        <f t="shared" si="625"/>
        <v>-0.30524371484942736</v>
      </c>
      <c r="BV382" s="10">
        <f t="shared" si="625"/>
        <v>-0.30524371484942736</v>
      </c>
      <c r="BW382" s="10">
        <f t="shared" si="625"/>
        <v>-0.30524371484942736</v>
      </c>
      <c r="BX382" s="10">
        <f t="shared" si="625"/>
        <v>0.54810469655304228</v>
      </c>
      <c r="BY382" s="10">
        <f t="shared" si="625"/>
        <v>-0.29177254230537902</v>
      </c>
      <c r="BZ382" s="10">
        <f t="shared" si="625"/>
        <v>2.0642941455426722E-2</v>
      </c>
      <c r="CA382" s="10">
        <f t="shared" si="625"/>
        <v>5.3704548044474498E-2</v>
      </c>
      <c r="CB382" s="10">
        <f t="shared" si="625"/>
        <v>-0.12869846944706231</v>
      </c>
      <c r="CC382" s="10">
        <f t="shared" si="625"/>
        <v>-0.16936980599991713</v>
      </c>
      <c r="CD382" s="10">
        <f t="shared" si="625"/>
        <v>-0.13407413112497574</v>
      </c>
      <c r="CE382" s="10" t="e">
        <f t="shared" si="625"/>
        <v>#DIV/0!</v>
      </c>
      <c r="CF382" s="10" t="e">
        <f t="shared" si="625"/>
        <v>#DIV/0!</v>
      </c>
      <c r="CG382" s="10" t="e">
        <f t="shared" si="625"/>
        <v>#DIV/0!</v>
      </c>
      <c r="CH382" s="10" t="e">
        <f t="shared" si="625"/>
        <v>#DIV/0!</v>
      </c>
      <c r="CI382" s="10" t="e">
        <f t="shared" si="625"/>
        <v>#DIV/0!</v>
      </c>
      <c r="CJ382" s="10" t="e">
        <f t="shared" si="625"/>
        <v>#DIV/0!</v>
      </c>
      <c r="CK382" s="10" t="e">
        <f t="shared" si="625"/>
        <v>#DIV/0!</v>
      </c>
      <c r="CL382" s="10" t="e">
        <f t="shared" si="625"/>
        <v>#DIV/0!</v>
      </c>
      <c r="CM382" s="10" t="e">
        <f t="shared" si="625"/>
        <v>#DIV/0!</v>
      </c>
      <c r="CN382" s="10" t="e">
        <f t="shared" si="625"/>
        <v>#DIV/0!</v>
      </c>
      <c r="CO382" s="10" t="e">
        <f t="shared" si="625"/>
        <v>#DIV/0!</v>
      </c>
      <c r="CP382" s="10" t="e">
        <f t="shared" si="625"/>
        <v>#DIV/0!</v>
      </c>
      <c r="CQ382" s="10" t="e">
        <f t="shared" si="625"/>
        <v>#DIV/0!</v>
      </c>
      <c r="CR382" s="10" t="e">
        <f t="shared" ref="CR382:EA382" si="626">(((CR160/CR$215)/$B160)*$B$6)-$N382</f>
        <v>#DIV/0!</v>
      </c>
      <c r="CS382" s="10" t="e">
        <f t="shared" si="626"/>
        <v>#DIV/0!</v>
      </c>
      <c r="CT382" s="10" t="e">
        <f t="shared" si="626"/>
        <v>#DIV/0!</v>
      </c>
      <c r="CU382" s="10" t="e">
        <f t="shared" si="626"/>
        <v>#DIV/0!</v>
      </c>
      <c r="CV382" s="10" t="e">
        <f t="shared" si="626"/>
        <v>#DIV/0!</v>
      </c>
      <c r="CW382" s="10" t="e">
        <f t="shared" si="626"/>
        <v>#DIV/0!</v>
      </c>
      <c r="CX382" s="10" t="e">
        <f t="shared" si="626"/>
        <v>#DIV/0!</v>
      </c>
      <c r="CY382" s="10" t="e">
        <f t="shared" si="626"/>
        <v>#DIV/0!</v>
      </c>
      <c r="CZ382" s="10" t="e">
        <f t="shared" si="626"/>
        <v>#DIV/0!</v>
      </c>
      <c r="DA382" s="10" t="e">
        <f t="shared" si="626"/>
        <v>#DIV/0!</v>
      </c>
      <c r="DB382" s="10" t="e">
        <f t="shared" si="626"/>
        <v>#DIV/0!</v>
      </c>
      <c r="DC382" s="10" t="e">
        <f t="shared" si="626"/>
        <v>#DIV/0!</v>
      </c>
      <c r="DD382" s="10" t="e">
        <f t="shared" si="626"/>
        <v>#DIV/0!</v>
      </c>
      <c r="DE382" s="10" t="e">
        <f t="shared" si="626"/>
        <v>#DIV/0!</v>
      </c>
      <c r="DF382" s="10" t="e">
        <f t="shared" si="626"/>
        <v>#DIV/0!</v>
      </c>
      <c r="DG382" s="10" t="e">
        <f t="shared" si="626"/>
        <v>#DIV/0!</v>
      </c>
      <c r="DH382" s="10" t="e">
        <f t="shared" si="626"/>
        <v>#DIV/0!</v>
      </c>
      <c r="DI382" s="10" t="e">
        <f t="shared" si="626"/>
        <v>#DIV/0!</v>
      </c>
      <c r="DJ382" s="10" t="e">
        <f t="shared" si="626"/>
        <v>#DIV/0!</v>
      </c>
      <c r="DK382" s="10" t="e">
        <f t="shared" si="626"/>
        <v>#DIV/0!</v>
      </c>
      <c r="DL382" s="10" t="e">
        <f t="shared" si="626"/>
        <v>#DIV/0!</v>
      </c>
      <c r="DM382" s="10" t="e">
        <f t="shared" si="626"/>
        <v>#DIV/0!</v>
      </c>
      <c r="DN382" s="10" t="e">
        <f t="shared" si="626"/>
        <v>#DIV/0!</v>
      </c>
      <c r="DO382" s="10" t="e">
        <f t="shared" si="626"/>
        <v>#DIV/0!</v>
      </c>
      <c r="DP382" s="10" t="e">
        <f t="shared" si="626"/>
        <v>#DIV/0!</v>
      </c>
      <c r="DQ382" s="10" t="e">
        <f t="shared" si="626"/>
        <v>#DIV/0!</v>
      </c>
      <c r="DR382" s="10" t="e">
        <f t="shared" si="626"/>
        <v>#DIV/0!</v>
      </c>
      <c r="DS382" s="10" t="e">
        <f t="shared" si="626"/>
        <v>#DIV/0!</v>
      </c>
      <c r="DT382" s="10" t="e">
        <f t="shared" si="626"/>
        <v>#DIV/0!</v>
      </c>
      <c r="DU382" s="10" t="e">
        <f t="shared" si="626"/>
        <v>#DIV/0!</v>
      </c>
      <c r="DV382" s="10" t="e">
        <f t="shared" si="626"/>
        <v>#DIV/0!</v>
      </c>
      <c r="DW382" s="10" t="e">
        <f t="shared" si="626"/>
        <v>#DIV/0!</v>
      </c>
      <c r="DX382" s="10" t="e">
        <f t="shared" si="626"/>
        <v>#DIV/0!</v>
      </c>
      <c r="DY382" s="10" t="e">
        <f t="shared" si="626"/>
        <v>#DIV/0!</v>
      </c>
      <c r="DZ382" s="10" t="e">
        <f t="shared" si="626"/>
        <v>#DIV/0!</v>
      </c>
      <c r="EA382" s="10" t="e">
        <f t="shared" si="626"/>
        <v>#DIV/0!</v>
      </c>
      <c r="EB382" s="10" t="e">
        <f t="shared" ref="EB382:FY382" si="627">(((EB160/EB$215)/$B160)*$B$6)-$N382</f>
        <v>#DIV/0!</v>
      </c>
      <c r="EC382" s="10" t="e">
        <f t="shared" si="627"/>
        <v>#DIV/0!</v>
      </c>
      <c r="ED382" s="10" t="e">
        <f t="shared" si="627"/>
        <v>#DIV/0!</v>
      </c>
      <c r="EE382" s="10" t="e">
        <f t="shared" si="627"/>
        <v>#DIV/0!</v>
      </c>
      <c r="EF382" s="10" t="e">
        <f t="shared" si="627"/>
        <v>#DIV/0!</v>
      </c>
      <c r="EG382" s="10" t="e">
        <f t="shared" si="627"/>
        <v>#DIV/0!</v>
      </c>
      <c r="EH382" s="10" t="e">
        <f t="shared" si="627"/>
        <v>#DIV/0!</v>
      </c>
      <c r="EI382" s="10" t="e">
        <f t="shared" si="627"/>
        <v>#DIV/0!</v>
      </c>
      <c r="EJ382" s="10" t="e">
        <f t="shared" si="627"/>
        <v>#DIV/0!</v>
      </c>
      <c r="EK382" s="10" t="e">
        <f t="shared" si="627"/>
        <v>#DIV/0!</v>
      </c>
      <c r="EL382" s="10" t="e">
        <f t="shared" si="627"/>
        <v>#DIV/0!</v>
      </c>
      <c r="EM382" s="10" t="e">
        <f t="shared" si="627"/>
        <v>#DIV/0!</v>
      </c>
      <c r="EN382" s="10" t="e">
        <f t="shared" si="627"/>
        <v>#DIV/0!</v>
      </c>
      <c r="EO382" s="10" t="e">
        <f t="shared" si="627"/>
        <v>#DIV/0!</v>
      </c>
      <c r="EP382" s="10" t="e">
        <f t="shared" si="627"/>
        <v>#DIV/0!</v>
      </c>
      <c r="EQ382" s="10" t="e">
        <f t="shared" si="627"/>
        <v>#DIV/0!</v>
      </c>
      <c r="ER382" s="10" t="e">
        <f t="shared" si="627"/>
        <v>#DIV/0!</v>
      </c>
      <c r="ES382" s="10" t="e">
        <f t="shared" si="627"/>
        <v>#DIV/0!</v>
      </c>
      <c r="ET382" s="10" t="e">
        <f t="shared" si="627"/>
        <v>#DIV/0!</v>
      </c>
      <c r="EU382" s="10" t="e">
        <f t="shared" si="627"/>
        <v>#DIV/0!</v>
      </c>
      <c r="EV382" s="10" t="e">
        <f t="shared" si="627"/>
        <v>#DIV/0!</v>
      </c>
      <c r="EW382" s="10" t="e">
        <f t="shared" si="627"/>
        <v>#DIV/0!</v>
      </c>
      <c r="EX382" s="10" t="e">
        <f t="shared" si="627"/>
        <v>#DIV/0!</v>
      </c>
      <c r="EY382" s="10" t="e">
        <f t="shared" si="627"/>
        <v>#DIV/0!</v>
      </c>
      <c r="EZ382" s="10" t="e">
        <f t="shared" si="627"/>
        <v>#DIV/0!</v>
      </c>
      <c r="FA382" s="10" t="e">
        <f t="shared" si="627"/>
        <v>#DIV/0!</v>
      </c>
      <c r="FB382" s="10" t="e">
        <f t="shared" si="627"/>
        <v>#DIV/0!</v>
      </c>
      <c r="FC382" s="10" t="e">
        <f t="shared" si="627"/>
        <v>#DIV/0!</v>
      </c>
      <c r="FD382" s="10" t="e">
        <f t="shared" si="627"/>
        <v>#DIV/0!</v>
      </c>
      <c r="FE382" s="10" t="e">
        <f t="shared" si="627"/>
        <v>#DIV/0!</v>
      </c>
      <c r="FF382" s="10" t="e">
        <f t="shared" si="627"/>
        <v>#DIV/0!</v>
      </c>
      <c r="FG382" s="10" t="e">
        <f t="shared" si="627"/>
        <v>#DIV/0!</v>
      </c>
      <c r="FH382" s="10" t="e">
        <f t="shared" si="627"/>
        <v>#DIV/0!</v>
      </c>
      <c r="FI382" s="10" t="e">
        <f t="shared" si="627"/>
        <v>#DIV/0!</v>
      </c>
      <c r="FJ382" s="10" t="e">
        <f t="shared" si="627"/>
        <v>#DIV/0!</v>
      </c>
      <c r="FK382" s="10" t="e">
        <f t="shared" si="627"/>
        <v>#DIV/0!</v>
      </c>
      <c r="FL382" s="10" t="e">
        <f t="shared" si="627"/>
        <v>#DIV/0!</v>
      </c>
      <c r="FM382" s="10" t="e">
        <f t="shared" si="627"/>
        <v>#DIV/0!</v>
      </c>
      <c r="FN382" s="10" t="e">
        <f t="shared" si="627"/>
        <v>#DIV/0!</v>
      </c>
      <c r="FO382" s="10" t="e">
        <f t="shared" si="627"/>
        <v>#DIV/0!</v>
      </c>
      <c r="FP382" s="10" t="e">
        <f t="shared" si="627"/>
        <v>#DIV/0!</v>
      </c>
      <c r="FQ382" s="10" t="e">
        <f t="shared" si="627"/>
        <v>#DIV/0!</v>
      </c>
      <c r="FR382" s="10" t="e">
        <f t="shared" si="627"/>
        <v>#DIV/0!</v>
      </c>
      <c r="FS382" s="10" t="e">
        <f t="shared" si="627"/>
        <v>#DIV/0!</v>
      </c>
      <c r="FT382" s="10" t="e">
        <f t="shared" si="627"/>
        <v>#DIV/0!</v>
      </c>
      <c r="FU382" s="10" t="e">
        <f t="shared" si="627"/>
        <v>#DIV/0!</v>
      </c>
      <c r="FV382" s="10" t="e">
        <f t="shared" si="627"/>
        <v>#DIV/0!</v>
      </c>
      <c r="FW382" s="10" t="e">
        <f t="shared" si="627"/>
        <v>#DIV/0!</v>
      </c>
      <c r="FX382" s="10" t="e">
        <f t="shared" si="627"/>
        <v>#DIV/0!</v>
      </c>
      <c r="FY382" s="10" t="e">
        <f t="shared" si="627"/>
        <v>#DIV/0!</v>
      </c>
    </row>
    <row r="383" spans="1:181" s="10" customFormat="1">
      <c r="A383" s="10" t="str">
        <f t="shared" si="492"/>
        <v>2-MeAcr</v>
      </c>
      <c r="D383" s="10">
        <f t="shared" si="595"/>
        <v>1.048564453188199</v>
      </c>
      <c r="E383" s="10">
        <f t="shared" si="595"/>
        <v>0.45722511238919594</v>
      </c>
      <c r="H383" s="10">
        <f t="shared" si="487"/>
        <v>0.75289478278869748</v>
      </c>
      <c r="J383" s="10">
        <f t="shared" si="596"/>
        <v>1.048564453188199</v>
      </c>
      <c r="K383" s="10">
        <f t="shared" si="596"/>
        <v>0.45722511238919594</v>
      </c>
      <c r="N383" s="10">
        <f t="shared" si="493"/>
        <v>0.75289478278869748</v>
      </c>
      <c r="P383" s="10">
        <f t="shared" si="597"/>
        <v>0.41074868126205599</v>
      </c>
      <c r="Q383" s="10">
        <f t="shared" si="597"/>
        <v>0.70519527607984867</v>
      </c>
      <c r="T383" s="10">
        <f t="shared" si="494"/>
        <v>0.55797197867095227</v>
      </c>
      <c r="V383" s="10">
        <f t="shared" si="598"/>
        <v>129.59206274348048</v>
      </c>
      <c r="W383" s="10">
        <f t="shared" si="598"/>
        <v>157.04041461949538</v>
      </c>
      <c r="AA383" s="10" t="e">
        <f t="shared" si="599"/>
        <v>#DIV/0!</v>
      </c>
      <c r="AB383" s="10" t="e">
        <f t="shared" si="599"/>
        <v>#DIV/0!</v>
      </c>
      <c r="AC383" s="10" t="e">
        <f t="shared" si="599"/>
        <v>#DIV/0!</v>
      </c>
      <c r="AD383" s="10" t="e">
        <f t="shared" si="599"/>
        <v>#DIV/0!</v>
      </c>
      <c r="AF383" s="10">
        <f t="shared" ref="AF383:BK383" si="628">(((AF161/AF$215)/$B161)*$B$6)-$N383</f>
        <v>0.31562088421280154</v>
      </c>
      <c r="AG383" s="10">
        <f t="shared" si="628"/>
        <v>1.4857157032554524E-2</v>
      </c>
      <c r="AH383" s="10">
        <f t="shared" si="628"/>
        <v>-0.61071281494327723</v>
      </c>
      <c r="AI383" s="10">
        <f t="shared" si="628"/>
        <v>-0.63003213261034241</v>
      </c>
      <c r="AJ383" s="10">
        <f t="shared" si="628"/>
        <v>-0.20873629371620273</v>
      </c>
      <c r="AK383" s="10">
        <f t="shared" si="628"/>
        <v>-0.35832614205202779</v>
      </c>
      <c r="AL383" s="10">
        <f t="shared" si="628"/>
        <v>-0.60859788828920303</v>
      </c>
      <c r="AM383" s="10">
        <f t="shared" si="628"/>
        <v>-0.48975114897363176</v>
      </c>
      <c r="AN383" s="10">
        <f t="shared" si="628"/>
        <v>3.6200952918869804</v>
      </c>
      <c r="AO383" s="10">
        <f t="shared" si="628"/>
        <v>0.78324651744869189</v>
      </c>
      <c r="AP383" s="10">
        <f t="shared" si="628"/>
        <v>2.5607959100087285</v>
      </c>
      <c r="AQ383" s="10">
        <f t="shared" si="628"/>
        <v>4.3885690349095006</v>
      </c>
      <c r="AR383" s="10">
        <f t="shared" si="628"/>
        <v>2.9786621437733802</v>
      </c>
      <c r="AS383" s="10">
        <f t="shared" si="628"/>
        <v>3.5753001077788307</v>
      </c>
      <c r="AT383" s="10">
        <f t="shared" si="628"/>
        <v>2.3497137035743676</v>
      </c>
      <c r="AU383" s="10">
        <f t="shared" si="628"/>
        <v>1.8525998674269979</v>
      </c>
      <c r="AV383" s="10">
        <f t="shared" si="628"/>
        <v>1.7763297241493481</v>
      </c>
      <c r="AW383" s="10">
        <f t="shared" si="628"/>
        <v>1.2899909924899169</v>
      </c>
      <c r="AX383" s="10">
        <f t="shared" si="628"/>
        <v>2.8549836958147954</v>
      </c>
      <c r="AY383" s="10">
        <f t="shared" si="628"/>
        <v>3.6350446404778438</v>
      </c>
      <c r="AZ383" s="10">
        <f t="shared" si="628"/>
        <v>2.716231448910257</v>
      </c>
      <c r="BA383" s="10">
        <f t="shared" si="628"/>
        <v>1.8390682516776473</v>
      </c>
      <c r="BB383" s="10">
        <f t="shared" si="628"/>
        <v>0.90478580744116954</v>
      </c>
      <c r="BC383" s="10">
        <f t="shared" si="628"/>
        <v>2.2320826108780776</v>
      </c>
      <c r="BD383" s="10">
        <f t="shared" si="628"/>
        <v>1.974219988215606</v>
      </c>
      <c r="BE383" s="10">
        <f t="shared" si="628"/>
        <v>2.4882500859501411</v>
      </c>
      <c r="BF383" s="10">
        <f t="shared" si="628"/>
        <v>2.4630548885785499</v>
      </c>
      <c r="BG383" s="10">
        <f t="shared" si="628"/>
        <v>2.7178478903579335</v>
      </c>
      <c r="BH383" s="10">
        <f t="shared" si="628"/>
        <v>1.3033359638290984</v>
      </c>
      <c r="BI383" s="10">
        <f t="shared" si="628"/>
        <v>2.1210409890330979</v>
      </c>
      <c r="BJ383" s="10">
        <f t="shared" si="628"/>
        <v>1.4837002568236541</v>
      </c>
      <c r="BK383" s="10">
        <f t="shared" si="628"/>
        <v>-0.45186926134052136</v>
      </c>
      <c r="BL383" s="10">
        <f t="shared" ref="BL383:CQ383" si="629">(((BL161/BL$215)/$B161)*$B$6)-$N383</f>
        <v>2.0586653167220974</v>
      </c>
      <c r="BM383" s="10">
        <f t="shared" si="629"/>
        <v>0.81320558950234012</v>
      </c>
      <c r="BN383" s="10">
        <f t="shared" si="629"/>
        <v>0.38763227562322344</v>
      </c>
      <c r="BO383" s="10">
        <f t="shared" si="629"/>
        <v>-8.1202465733218654E-2</v>
      </c>
      <c r="BP383" s="10">
        <f t="shared" si="629"/>
        <v>-6.8293432720273772E-2</v>
      </c>
      <c r="BQ383" s="10">
        <f t="shared" si="629"/>
        <v>-0.39307244631854771</v>
      </c>
      <c r="BR383" s="10">
        <f t="shared" si="629"/>
        <v>3.0921696943350967</v>
      </c>
      <c r="BS383" s="10">
        <f t="shared" si="629"/>
        <v>5.6944524293507053</v>
      </c>
      <c r="BT383" s="10">
        <f t="shared" si="629"/>
        <v>3.657220219975545</v>
      </c>
      <c r="BU383" s="10">
        <f t="shared" si="629"/>
        <v>0.53574186724630313</v>
      </c>
      <c r="BV383" s="10">
        <f t="shared" si="629"/>
        <v>0.98623235356823724</v>
      </c>
      <c r="BW383" s="10">
        <f t="shared" si="629"/>
        <v>1.7597543951049617</v>
      </c>
      <c r="BX383" s="10">
        <f t="shared" si="629"/>
        <v>1.1896435550763376</v>
      </c>
      <c r="BY383" s="10">
        <f t="shared" si="629"/>
        <v>1.2037169443621041</v>
      </c>
      <c r="BZ383" s="10">
        <f t="shared" si="629"/>
        <v>2.3753545180897926</v>
      </c>
      <c r="CA383" s="10">
        <f t="shared" si="629"/>
        <v>4.6404025813994503</v>
      </c>
      <c r="CB383" s="10">
        <f t="shared" si="629"/>
        <v>3.2715236192679047</v>
      </c>
      <c r="CC383" s="10">
        <f t="shared" si="629"/>
        <v>2.5043909657736823</v>
      </c>
      <c r="CD383" s="10">
        <f t="shared" si="629"/>
        <v>1.8770324879278952</v>
      </c>
      <c r="CE383" s="10" t="e">
        <f t="shared" si="629"/>
        <v>#DIV/0!</v>
      </c>
      <c r="CF383" s="10" t="e">
        <f t="shared" si="629"/>
        <v>#DIV/0!</v>
      </c>
      <c r="CG383" s="10" t="e">
        <f t="shared" si="629"/>
        <v>#DIV/0!</v>
      </c>
      <c r="CH383" s="10" t="e">
        <f t="shared" si="629"/>
        <v>#DIV/0!</v>
      </c>
      <c r="CI383" s="10" t="e">
        <f t="shared" si="629"/>
        <v>#DIV/0!</v>
      </c>
      <c r="CJ383" s="10" t="e">
        <f t="shared" si="629"/>
        <v>#DIV/0!</v>
      </c>
      <c r="CK383" s="10" t="e">
        <f t="shared" si="629"/>
        <v>#DIV/0!</v>
      </c>
      <c r="CL383" s="10" t="e">
        <f t="shared" si="629"/>
        <v>#DIV/0!</v>
      </c>
      <c r="CM383" s="10" t="e">
        <f t="shared" si="629"/>
        <v>#DIV/0!</v>
      </c>
      <c r="CN383" s="10" t="e">
        <f t="shared" si="629"/>
        <v>#DIV/0!</v>
      </c>
      <c r="CO383" s="10" t="e">
        <f t="shared" si="629"/>
        <v>#DIV/0!</v>
      </c>
      <c r="CP383" s="10" t="e">
        <f t="shared" si="629"/>
        <v>#DIV/0!</v>
      </c>
      <c r="CQ383" s="10" t="e">
        <f t="shared" si="629"/>
        <v>#DIV/0!</v>
      </c>
      <c r="CR383" s="10" t="e">
        <f t="shared" ref="CR383:EA383" si="630">(((CR161/CR$215)/$B161)*$B$6)-$N383</f>
        <v>#DIV/0!</v>
      </c>
      <c r="CS383" s="10" t="e">
        <f t="shared" si="630"/>
        <v>#DIV/0!</v>
      </c>
      <c r="CT383" s="10" t="e">
        <f t="shared" si="630"/>
        <v>#DIV/0!</v>
      </c>
      <c r="CU383" s="10" t="e">
        <f t="shared" si="630"/>
        <v>#DIV/0!</v>
      </c>
      <c r="CV383" s="10" t="e">
        <f t="shared" si="630"/>
        <v>#DIV/0!</v>
      </c>
      <c r="CW383" s="10" t="e">
        <f t="shared" si="630"/>
        <v>#DIV/0!</v>
      </c>
      <c r="CX383" s="10" t="e">
        <f t="shared" si="630"/>
        <v>#DIV/0!</v>
      </c>
      <c r="CY383" s="10" t="e">
        <f t="shared" si="630"/>
        <v>#DIV/0!</v>
      </c>
      <c r="CZ383" s="10" t="e">
        <f t="shared" si="630"/>
        <v>#DIV/0!</v>
      </c>
      <c r="DA383" s="10" t="e">
        <f t="shared" si="630"/>
        <v>#DIV/0!</v>
      </c>
      <c r="DB383" s="10" t="e">
        <f t="shared" si="630"/>
        <v>#DIV/0!</v>
      </c>
      <c r="DC383" s="10" t="e">
        <f t="shared" si="630"/>
        <v>#DIV/0!</v>
      </c>
      <c r="DD383" s="10" t="e">
        <f t="shared" si="630"/>
        <v>#DIV/0!</v>
      </c>
      <c r="DE383" s="10" t="e">
        <f t="shared" si="630"/>
        <v>#DIV/0!</v>
      </c>
      <c r="DF383" s="10" t="e">
        <f t="shared" si="630"/>
        <v>#DIV/0!</v>
      </c>
      <c r="DG383" s="10" t="e">
        <f t="shared" si="630"/>
        <v>#DIV/0!</v>
      </c>
      <c r="DH383" s="10" t="e">
        <f t="shared" si="630"/>
        <v>#DIV/0!</v>
      </c>
      <c r="DI383" s="10" t="e">
        <f t="shared" si="630"/>
        <v>#DIV/0!</v>
      </c>
      <c r="DJ383" s="10" t="e">
        <f t="shared" si="630"/>
        <v>#DIV/0!</v>
      </c>
      <c r="DK383" s="10" t="e">
        <f t="shared" si="630"/>
        <v>#DIV/0!</v>
      </c>
      <c r="DL383" s="10" t="e">
        <f t="shared" si="630"/>
        <v>#DIV/0!</v>
      </c>
      <c r="DM383" s="10" t="e">
        <f t="shared" si="630"/>
        <v>#DIV/0!</v>
      </c>
      <c r="DN383" s="10" t="e">
        <f t="shared" si="630"/>
        <v>#DIV/0!</v>
      </c>
      <c r="DO383" s="10" t="e">
        <f t="shared" si="630"/>
        <v>#DIV/0!</v>
      </c>
      <c r="DP383" s="10" t="e">
        <f t="shared" si="630"/>
        <v>#DIV/0!</v>
      </c>
      <c r="DQ383" s="10" t="e">
        <f t="shared" si="630"/>
        <v>#DIV/0!</v>
      </c>
      <c r="DR383" s="10" t="e">
        <f t="shared" si="630"/>
        <v>#DIV/0!</v>
      </c>
      <c r="DS383" s="10" t="e">
        <f t="shared" si="630"/>
        <v>#DIV/0!</v>
      </c>
      <c r="DT383" s="10" t="e">
        <f t="shared" si="630"/>
        <v>#DIV/0!</v>
      </c>
      <c r="DU383" s="10" t="e">
        <f t="shared" si="630"/>
        <v>#DIV/0!</v>
      </c>
      <c r="DV383" s="10" t="e">
        <f t="shared" si="630"/>
        <v>#DIV/0!</v>
      </c>
      <c r="DW383" s="10" t="e">
        <f t="shared" si="630"/>
        <v>#DIV/0!</v>
      </c>
      <c r="DX383" s="10" t="e">
        <f t="shared" si="630"/>
        <v>#DIV/0!</v>
      </c>
      <c r="DY383" s="10" t="e">
        <f t="shared" si="630"/>
        <v>#DIV/0!</v>
      </c>
      <c r="DZ383" s="10" t="e">
        <f t="shared" si="630"/>
        <v>#DIV/0!</v>
      </c>
      <c r="EA383" s="10" t="e">
        <f t="shared" si="630"/>
        <v>#DIV/0!</v>
      </c>
      <c r="EB383" s="10" t="e">
        <f t="shared" ref="EB383:FY383" si="631">(((EB161/EB$215)/$B161)*$B$6)-$N383</f>
        <v>#DIV/0!</v>
      </c>
      <c r="EC383" s="10" t="e">
        <f t="shared" si="631"/>
        <v>#DIV/0!</v>
      </c>
      <c r="ED383" s="10" t="e">
        <f t="shared" si="631"/>
        <v>#DIV/0!</v>
      </c>
      <c r="EE383" s="10" t="e">
        <f t="shared" si="631"/>
        <v>#DIV/0!</v>
      </c>
      <c r="EF383" s="10" t="e">
        <f t="shared" si="631"/>
        <v>#DIV/0!</v>
      </c>
      <c r="EG383" s="10" t="e">
        <f t="shared" si="631"/>
        <v>#DIV/0!</v>
      </c>
      <c r="EH383" s="10" t="e">
        <f t="shared" si="631"/>
        <v>#DIV/0!</v>
      </c>
      <c r="EI383" s="10" t="e">
        <f t="shared" si="631"/>
        <v>#DIV/0!</v>
      </c>
      <c r="EJ383" s="10" t="e">
        <f t="shared" si="631"/>
        <v>#DIV/0!</v>
      </c>
      <c r="EK383" s="10" t="e">
        <f t="shared" si="631"/>
        <v>#DIV/0!</v>
      </c>
      <c r="EL383" s="10" t="e">
        <f t="shared" si="631"/>
        <v>#DIV/0!</v>
      </c>
      <c r="EM383" s="10" t="e">
        <f t="shared" si="631"/>
        <v>#DIV/0!</v>
      </c>
      <c r="EN383" s="10" t="e">
        <f t="shared" si="631"/>
        <v>#DIV/0!</v>
      </c>
      <c r="EO383" s="10" t="e">
        <f t="shared" si="631"/>
        <v>#DIV/0!</v>
      </c>
      <c r="EP383" s="10" t="e">
        <f t="shared" si="631"/>
        <v>#DIV/0!</v>
      </c>
      <c r="EQ383" s="10" t="e">
        <f t="shared" si="631"/>
        <v>#DIV/0!</v>
      </c>
      <c r="ER383" s="10" t="e">
        <f t="shared" si="631"/>
        <v>#DIV/0!</v>
      </c>
      <c r="ES383" s="10" t="e">
        <f t="shared" si="631"/>
        <v>#DIV/0!</v>
      </c>
      <c r="ET383" s="10" t="e">
        <f t="shared" si="631"/>
        <v>#DIV/0!</v>
      </c>
      <c r="EU383" s="10" t="e">
        <f t="shared" si="631"/>
        <v>#DIV/0!</v>
      </c>
      <c r="EV383" s="10" t="e">
        <f t="shared" si="631"/>
        <v>#DIV/0!</v>
      </c>
      <c r="EW383" s="10" t="e">
        <f t="shared" si="631"/>
        <v>#DIV/0!</v>
      </c>
      <c r="EX383" s="10" t="e">
        <f t="shared" si="631"/>
        <v>#DIV/0!</v>
      </c>
      <c r="EY383" s="10" t="e">
        <f t="shared" si="631"/>
        <v>#DIV/0!</v>
      </c>
      <c r="EZ383" s="10" t="e">
        <f t="shared" si="631"/>
        <v>#DIV/0!</v>
      </c>
      <c r="FA383" s="10" t="e">
        <f t="shared" si="631"/>
        <v>#DIV/0!</v>
      </c>
      <c r="FB383" s="10" t="e">
        <f t="shared" si="631"/>
        <v>#DIV/0!</v>
      </c>
      <c r="FC383" s="10" t="e">
        <f t="shared" si="631"/>
        <v>#DIV/0!</v>
      </c>
      <c r="FD383" s="10" t="e">
        <f t="shared" si="631"/>
        <v>#DIV/0!</v>
      </c>
      <c r="FE383" s="10" t="e">
        <f t="shared" si="631"/>
        <v>#DIV/0!</v>
      </c>
      <c r="FF383" s="10" t="e">
        <f t="shared" si="631"/>
        <v>#DIV/0!</v>
      </c>
      <c r="FG383" s="10" t="e">
        <f t="shared" si="631"/>
        <v>#DIV/0!</v>
      </c>
      <c r="FH383" s="10" t="e">
        <f t="shared" si="631"/>
        <v>#DIV/0!</v>
      </c>
      <c r="FI383" s="10" t="e">
        <f t="shared" si="631"/>
        <v>#DIV/0!</v>
      </c>
      <c r="FJ383" s="10" t="e">
        <f t="shared" si="631"/>
        <v>#DIV/0!</v>
      </c>
      <c r="FK383" s="10" t="e">
        <f t="shared" si="631"/>
        <v>#DIV/0!</v>
      </c>
      <c r="FL383" s="10" t="e">
        <f t="shared" si="631"/>
        <v>#DIV/0!</v>
      </c>
      <c r="FM383" s="10" t="e">
        <f t="shared" si="631"/>
        <v>#DIV/0!</v>
      </c>
      <c r="FN383" s="10" t="e">
        <f t="shared" si="631"/>
        <v>#DIV/0!</v>
      </c>
      <c r="FO383" s="10" t="e">
        <f t="shared" si="631"/>
        <v>#DIV/0!</v>
      </c>
      <c r="FP383" s="10" t="e">
        <f t="shared" si="631"/>
        <v>#DIV/0!</v>
      </c>
      <c r="FQ383" s="10" t="e">
        <f t="shared" si="631"/>
        <v>#DIV/0!</v>
      </c>
      <c r="FR383" s="10" t="e">
        <f t="shared" si="631"/>
        <v>#DIV/0!</v>
      </c>
      <c r="FS383" s="10" t="e">
        <f t="shared" si="631"/>
        <v>#DIV/0!</v>
      </c>
      <c r="FT383" s="10" t="e">
        <f t="shared" si="631"/>
        <v>#DIV/0!</v>
      </c>
      <c r="FU383" s="10" t="e">
        <f t="shared" si="631"/>
        <v>#DIV/0!</v>
      </c>
      <c r="FV383" s="10" t="e">
        <f t="shared" si="631"/>
        <v>#DIV/0!</v>
      </c>
      <c r="FW383" s="10" t="e">
        <f t="shared" si="631"/>
        <v>#DIV/0!</v>
      </c>
      <c r="FX383" s="10" t="e">
        <f t="shared" si="631"/>
        <v>#DIV/0!</v>
      </c>
      <c r="FY383" s="10" t="e">
        <f t="shared" si="631"/>
        <v>#DIV/0!</v>
      </c>
    </row>
    <row r="384" spans="1:181" s="10" customFormat="1">
      <c r="A384" s="10" t="str">
        <f t="shared" si="492"/>
        <v>9-Cl-Acr</v>
      </c>
      <c r="D384" s="10">
        <f t="shared" si="595"/>
        <v>0.15472219870406301</v>
      </c>
      <c r="E384" s="10">
        <f t="shared" si="595"/>
        <v>0.13398258012580117</v>
      </c>
      <c r="H384" s="10">
        <f t="shared" si="487"/>
        <v>0.14435238941493209</v>
      </c>
      <c r="J384" s="10">
        <f t="shared" si="596"/>
        <v>0.15472219870406301</v>
      </c>
      <c r="K384" s="10">
        <f t="shared" si="596"/>
        <v>0.13398258012580117</v>
      </c>
      <c r="N384" s="10">
        <f t="shared" si="493"/>
        <v>0.14435238941493209</v>
      </c>
      <c r="P384" s="10">
        <f t="shared" si="597"/>
        <v>2.712952776406511E-2</v>
      </c>
      <c r="Q384" s="10">
        <f t="shared" si="597"/>
        <v>0.11052269718631302</v>
      </c>
      <c r="T384" s="10">
        <f t="shared" si="494"/>
        <v>6.8826112475189063E-2</v>
      </c>
      <c r="V384" s="10">
        <f t="shared" si="598"/>
        <v>57.069044840947036</v>
      </c>
      <c r="W384" s="10">
        <f t="shared" si="598"/>
        <v>64.46928617320539</v>
      </c>
      <c r="AA384" s="10" t="e">
        <f t="shared" si="599"/>
        <v>#DIV/0!</v>
      </c>
      <c r="AB384" s="10" t="e">
        <f t="shared" si="599"/>
        <v>#DIV/0!</v>
      </c>
      <c r="AC384" s="10" t="e">
        <f t="shared" si="599"/>
        <v>#DIV/0!</v>
      </c>
      <c r="AD384" s="10" t="e">
        <f t="shared" si="599"/>
        <v>#DIV/0!</v>
      </c>
      <c r="AF384" s="10">
        <f t="shared" ref="AF384:BK384" si="632">(((AF162/AF$215)/$B162)*$B$6)-$N384</f>
        <v>1.608219538986877E-3</v>
      </c>
      <c r="AG384" s="10">
        <f t="shared" si="632"/>
        <v>3.891736636388185E-2</v>
      </c>
      <c r="AH384" s="10">
        <f t="shared" si="632"/>
        <v>-0.10938600177542183</v>
      </c>
      <c r="AI384" s="10">
        <f t="shared" si="632"/>
        <v>-8.6256712996373941E-2</v>
      </c>
      <c r="AJ384" s="10">
        <f t="shared" si="632"/>
        <v>-7.0355989973644187E-2</v>
      </c>
      <c r="AK384" s="10">
        <f t="shared" si="632"/>
        <v>-1.8321010173517061E-3</v>
      </c>
      <c r="AL384" s="10">
        <f t="shared" si="632"/>
        <v>-0.10923942632653706</v>
      </c>
      <c r="AM384" s="10">
        <f t="shared" si="632"/>
        <v>-9.0280138840563906E-2</v>
      </c>
      <c r="AN384" s="10">
        <f t="shared" si="632"/>
        <v>-3.8866104315887134E-2</v>
      </c>
      <c r="AO384" s="10">
        <f t="shared" si="632"/>
        <v>-7.6061633064123946E-2</v>
      </c>
      <c r="AP384" s="10">
        <f t="shared" si="632"/>
        <v>-9.3705743965967286E-2</v>
      </c>
      <c r="AQ384" s="10">
        <f t="shared" si="632"/>
        <v>-0.11568938180411992</v>
      </c>
      <c r="AR384" s="10">
        <f t="shared" si="632"/>
        <v>-7.3178360194025627E-2</v>
      </c>
      <c r="AS384" s="10">
        <f t="shared" si="632"/>
        <v>4.1624351631999318E-2</v>
      </c>
      <c r="AT384" s="10">
        <f t="shared" si="632"/>
        <v>-1.7126785245184184E-2</v>
      </c>
      <c r="AU384" s="10">
        <f t="shared" si="632"/>
        <v>-0.10933402646863698</v>
      </c>
      <c r="AV384" s="10">
        <f t="shared" si="632"/>
        <v>-2.7415516020257213E-2</v>
      </c>
      <c r="AW384" s="10">
        <f t="shared" si="632"/>
        <v>-7.7602317030671317E-2</v>
      </c>
      <c r="AX384" s="10">
        <f t="shared" si="632"/>
        <v>-1.3743926692295072E-3</v>
      </c>
      <c r="AY384" s="10">
        <f t="shared" si="632"/>
        <v>0.26608475845566482</v>
      </c>
      <c r="AZ384" s="10">
        <f t="shared" si="632"/>
        <v>-0.14435238941493209</v>
      </c>
      <c r="BA384" s="10">
        <f t="shared" si="632"/>
        <v>-0.14435238941493209</v>
      </c>
      <c r="BB384" s="10">
        <f t="shared" si="632"/>
        <v>-9.8912665222142496E-2</v>
      </c>
      <c r="BC384" s="10">
        <f t="shared" si="632"/>
        <v>1.8489238732349755E-2</v>
      </c>
      <c r="BD384" s="10">
        <f t="shared" si="632"/>
        <v>-5.4290827113103346E-2</v>
      </c>
      <c r="BE384" s="10">
        <f t="shared" si="632"/>
        <v>-0.10053601556721968</v>
      </c>
      <c r="BF384" s="10">
        <f t="shared" si="632"/>
        <v>-9.6899054280154009E-2</v>
      </c>
      <c r="BG384" s="10">
        <f t="shared" si="632"/>
        <v>2.7426242892372721E-3</v>
      </c>
      <c r="BH384" s="10">
        <f t="shared" si="632"/>
        <v>-6.0959102079993915E-2</v>
      </c>
      <c r="BI384" s="10">
        <f t="shared" si="632"/>
        <v>-8.8366005799635439E-2</v>
      </c>
      <c r="BJ384" s="10">
        <f t="shared" si="632"/>
        <v>-7.3036968214682238E-2</v>
      </c>
      <c r="BK384" s="10">
        <f t="shared" si="632"/>
        <v>-9.0414349904477664E-3</v>
      </c>
      <c r="BL384" s="10">
        <f t="shared" ref="BL384:CQ384" si="633">(((BL162/BL$215)/$B162)*$B$6)-$N384</f>
        <v>-0.14435238941493209</v>
      </c>
      <c r="BM384" s="10">
        <f t="shared" si="633"/>
        <v>0.10677196685017157</v>
      </c>
      <c r="BN384" s="10">
        <f t="shared" si="633"/>
        <v>-0.14435238941493209</v>
      </c>
      <c r="BO384" s="10">
        <f t="shared" si="633"/>
        <v>-0.14435238941493209</v>
      </c>
      <c r="BP384" s="10">
        <f t="shared" si="633"/>
        <v>-0.14435238941493209</v>
      </c>
      <c r="BQ384" s="10">
        <f t="shared" si="633"/>
        <v>-1.4960293922707507E-2</v>
      </c>
      <c r="BR384" s="10">
        <f t="shared" si="633"/>
        <v>-7.2813642261028017E-2</v>
      </c>
      <c r="BS384" s="10">
        <f t="shared" si="633"/>
        <v>-1.9703692737048306E-2</v>
      </c>
      <c r="BT384" s="10">
        <f t="shared" si="633"/>
        <v>-8.9442562462336103E-2</v>
      </c>
      <c r="BU384" s="10">
        <f t="shared" si="633"/>
        <v>-9.0189491806839273E-2</v>
      </c>
      <c r="BV384" s="10">
        <f t="shared" si="633"/>
        <v>-6.2968492110777888E-2</v>
      </c>
      <c r="BW384" s="10">
        <f t="shared" si="633"/>
        <v>-4.7002787464022852E-2</v>
      </c>
      <c r="BX384" s="10">
        <f t="shared" si="633"/>
        <v>-0.12491259267672061</v>
      </c>
      <c r="BY384" s="10">
        <f t="shared" si="633"/>
        <v>-8.1748559693304357E-2</v>
      </c>
      <c r="BZ384" s="10">
        <f t="shared" si="633"/>
        <v>-0.14435238941493209</v>
      </c>
      <c r="CA384" s="10">
        <f t="shared" si="633"/>
        <v>-0.14435238941493209</v>
      </c>
      <c r="CB384" s="10">
        <f t="shared" si="633"/>
        <v>1.6807212819719891E-2</v>
      </c>
      <c r="CC384" s="10">
        <f t="shared" si="633"/>
        <v>-4.9636502300285809E-2</v>
      </c>
      <c r="CD384" s="10">
        <f t="shared" si="633"/>
        <v>6.8719093902403217E-2</v>
      </c>
      <c r="CE384" s="10" t="e">
        <f t="shared" si="633"/>
        <v>#DIV/0!</v>
      </c>
      <c r="CF384" s="10" t="e">
        <f t="shared" si="633"/>
        <v>#DIV/0!</v>
      </c>
      <c r="CG384" s="10" t="e">
        <f t="shared" si="633"/>
        <v>#DIV/0!</v>
      </c>
      <c r="CH384" s="10" t="e">
        <f t="shared" si="633"/>
        <v>#DIV/0!</v>
      </c>
      <c r="CI384" s="10" t="e">
        <f t="shared" si="633"/>
        <v>#DIV/0!</v>
      </c>
      <c r="CJ384" s="10" t="e">
        <f t="shared" si="633"/>
        <v>#DIV/0!</v>
      </c>
      <c r="CK384" s="10" t="e">
        <f t="shared" si="633"/>
        <v>#DIV/0!</v>
      </c>
      <c r="CL384" s="10" t="e">
        <f t="shared" si="633"/>
        <v>#DIV/0!</v>
      </c>
      <c r="CM384" s="10" t="e">
        <f t="shared" si="633"/>
        <v>#DIV/0!</v>
      </c>
      <c r="CN384" s="10" t="e">
        <f t="shared" si="633"/>
        <v>#DIV/0!</v>
      </c>
      <c r="CO384" s="10" t="e">
        <f t="shared" si="633"/>
        <v>#DIV/0!</v>
      </c>
      <c r="CP384" s="10" t="e">
        <f t="shared" si="633"/>
        <v>#DIV/0!</v>
      </c>
      <c r="CQ384" s="10" t="e">
        <f t="shared" si="633"/>
        <v>#DIV/0!</v>
      </c>
      <c r="CR384" s="10" t="e">
        <f t="shared" ref="CR384:EA384" si="634">(((CR162/CR$215)/$B162)*$B$6)-$N384</f>
        <v>#DIV/0!</v>
      </c>
      <c r="CS384" s="10" t="e">
        <f t="shared" si="634"/>
        <v>#DIV/0!</v>
      </c>
      <c r="CT384" s="10" t="e">
        <f t="shared" si="634"/>
        <v>#DIV/0!</v>
      </c>
      <c r="CU384" s="10" t="e">
        <f t="shared" si="634"/>
        <v>#DIV/0!</v>
      </c>
      <c r="CV384" s="10" t="e">
        <f t="shared" si="634"/>
        <v>#DIV/0!</v>
      </c>
      <c r="CW384" s="10" t="e">
        <f t="shared" si="634"/>
        <v>#DIV/0!</v>
      </c>
      <c r="CX384" s="10" t="e">
        <f t="shared" si="634"/>
        <v>#DIV/0!</v>
      </c>
      <c r="CY384" s="10" t="e">
        <f t="shared" si="634"/>
        <v>#DIV/0!</v>
      </c>
      <c r="CZ384" s="10" t="e">
        <f t="shared" si="634"/>
        <v>#DIV/0!</v>
      </c>
      <c r="DA384" s="10" t="e">
        <f t="shared" si="634"/>
        <v>#DIV/0!</v>
      </c>
      <c r="DB384" s="10" t="e">
        <f t="shared" si="634"/>
        <v>#DIV/0!</v>
      </c>
      <c r="DC384" s="10" t="e">
        <f t="shared" si="634"/>
        <v>#DIV/0!</v>
      </c>
      <c r="DD384" s="10" t="e">
        <f t="shared" si="634"/>
        <v>#DIV/0!</v>
      </c>
      <c r="DE384" s="10" t="e">
        <f t="shared" si="634"/>
        <v>#DIV/0!</v>
      </c>
      <c r="DF384" s="10" t="e">
        <f t="shared" si="634"/>
        <v>#DIV/0!</v>
      </c>
      <c r="DG384" s="10" t="e">
        <f t="shared" si="634"/>
        <v>#DIV/0!</v>
      </c>
      <c r="DH384" s="10" t="e">
        <f t="shared" si="634"/>
        <v>#DIV/0!</v>
      </c>
      <c r="DI384" s="10" t="e">
        <f t="shared" si="634"/>
        <v>#DIV/0!</v>
      </c>
      <c r="DJ384" s="10" t="e">
        <f t="shared" si="634"/>
        <v>#DIV/0!</v>
      </c>
      <c r="DK384" s="10" t="e">
        <f t="shared" si="634"/>
        <v>#DIV/0!</v>
      </c>
      <c r="DL384" s="10" t="e">
        <f t="shared" si="634"/>
        <v>#DIV/0!</v>
      </c>
      <c r="DM384" s="10" t="e">
        <f t="shared" si="634"/>
        <v>#DIV/0!</v>
      </c>
      <c r="DN384" s="10" t="e">
        <f t="shared" si="634"/>
        <v>#DIV/0!</v>
      </c>
      <c r="DO384" s="10" t="e">
        <f t="shared" si="634"/>
        <v>#DIV/0!</v>
      </c>
      <c r="DP384" s="10" t="e">
        <f t="shared" si="634"/>
        <v>#DIV/0!</v>
      </c>
      <c r="DQ384" s="10" t="e">
        <f t="shared" si="634"/>
        <v>#DIV/0!</v>
      </c>
      <c r="DR384" s="10" t="e">
        <f t="shared" si="634"/>
        <v>#DIV/0!</v>
      </c>
      <c r="DS384" s="10" t="e">
        <f t="shared" si="634"/>
        <v>#DIV/0!</v>
      </c>
      <c r="DT384" s="10" t="e">
        <f t="shared" si="634"/>
        <v>#DIV/0!</v>
      </c>
      <c r="DU384" s="10" t="e">
        <f t="shared" si="634"/>
        <v>#DIV/0!</v>
      </c>
      <c r="DV384" s="10" t="e">
        <f t="shared" si="634"/>
        <v>#DIV/0!</v>
      </c>
      <c r="DW384" s="10" t="e">
        <f t="shared" si="634"/>
        <v>#DIV/0!</v>
      </c>
      <c r="DX384" s="10" t="e">
        <f t="shared" si="634"/>
        <v>#DIV/0!</v>
      </c>
      <c r="DY384" s="10" t="e">
        <f t="shared" si="634"/>
        <v>#DIV/0!</v>
      </c>
      <c r="DZ384" s="10" t="e">
        <f t="shared" si="634"/>
        <v>#DIV/0!</v>
      </c>
      <c r="EA384" s="10" t="e">
        <f t="shared" si="634"/>
        <v>#DIV/0!</v>
      </c>
      <c r="EB384" s="10" t="e">
        <f t="shared" ref="EB384:FY384" si="635">(((EB162/EB$215)/$B162)*$B$6)-$N384</f>
        <v>#DIV/0!</v>
      </c>
      <c r="EC384" s="10" t="e">
        <f t="shared" si="635"/>
        <v>#DIV/0!</v>
      </c>
      <c r="ED384" s="10" t="e">
        <f t="shared" si="635"/>
        <v>#DIV/0!</v>
      </c>
      <c r="EE384" s="10" t="e">
        <f t="shared" si="635"/>
        <v>#DIV/0!</v>
      </c>
      <c r="EF384" s="10" t="e">
        <f t="shared" si="635"/>
        <v>#DIV/0!</v>
      </c>
      <c r="EG384" s="10" t="e">
        <f t="shared" si="635"/>
        <v>#DIV/0!</v>
      </c>
      <c r="EH384" s="10" t="e">
        <f t="shared" si="635"/>
        <v>#DIV/0!</v>
      </c>
      <c r="EI384" s="10" t="e">
        <f t="shared" si="635"/>
        <v>#DIV/0!</v>
      </c>
      <c r="EJ384" s="10" t="e">
        <f t="shared" si="635"/>
        <v>#DIV/0!</v>
      </c>
      <c r="EK384" s="10" t="e">
        <f t="shared" si="635"/>
        <v>#DIV/0!</v>
      </c>
      <c r="EL384" s="10" t="e">
        <f t="shared" si="635"/>
        <v>#DIV/0!</v>
      </c>
      <c r="EM384" s="10" t="e">
        <f t="shared" si="635"/>
        <v>#DIV/0!</v>
      </c>
      <c r="EN384" s="10" t="e">
        <f t="shared" si="635"/>
        <v>#DIV/0!</v>
      </c>
      <c r="EO384" s="10" t="e">
        <f t="shared" si="635"/>
        <v>#DIV/0!</v>
      </c>
      <c r="EP384" s="10" t="e">
        <f t="shared" si="635"/>
        <v>#DIV/0!</v>
      </c>
      <c r="EQ384" s="10" t="e">
        <f t="shared" si="635"/>
        <v>#DIV/0!</v>
      </c>
      <c r="ER384" s="10" t="e">
        <f t="shared" si="635"/>
        <v>#DIV/0!</v>
      </c>
      <c r="ES384" s="10" t="e">
        <f t="shared" si="635"/>
        <v>#DIV/0!</v>
      </c>
      <c r="ET384" s="10" t="e">
        <f t="shared" si="635"/>
        <v>#DIV/0!</v>
      </c>
      <c r="EU384" s="10" t="e">
        <f t="shared" si="635"/>
        <v>#DIV/0!</v>
      </c>
      <c r="EV384" s="10" t="e">
        <f t="shared" si="635"/>
        <v>#DIV/0!</v>
      </c>
      <c r="EW384" s="10" t="e">
        <f t="shared" si="635"/>
        <v>#DIV/0!</v>
      </c>
      <c r="EX384" s="10" t="e">
        <f t="shared" si="635"/>
        <v>#DIV/0!</v>
      </c>
      <c r="EY384" s="10" t="e">
        <f t="shared" si="635"/>
        <v>#DIV/0!</v>
      </c>
      <c r="EZ384" s="10" t="e">
        <f t="shared" si="635"/>
        <v>#DIV/0!</v>
      </c>
      <c r="FA384" s="10" t="e">
        <f t="shared" si="635"/>
        <v>#DIV/0!</v>
      </c>
      <c r="FB384" s="10" t="e">
        <f t="shared" si="635"/>
        <v>#DIV/0!</v>
      </c>
      <c r="FC384" s="10" t="e">
        <f t="shared" si="635"/>
        <v>#DIV/0!</v>
      </c>
      <c r="FD384" s="10" t="e">
        <f t="shared" si="635"/>
        <v>#DIV/0!</v>
      </c>
      <c r="FE384" s="10" t="e">
        <f t="shared" si="635"/>
        <v>#DIV/0!</v>
      </c>
      <c r="FF384" s="10" t="e">
        <f t="shared" si="635"/>
        <v>#DIV/0!</v>
      </c>
      <c r="FG384" s="10" t="e">
        <f t="shared" si="635"/>
        <v>#DIV/0!</v>
      </c>
      <c r="FH384" s="10" t="e">
        <f t="shared" si="635"/>
        <v>#DIV/0!</v>
      </c>
      <c r="FI384" s="10" t="e">
        <f t="shared" si="635"/>
        <v>#DIV/0!</v>
      </c>
      <c r="FJ384" s="10" t="e">
        <f t="shared" si="635"/>
        <v>#DIV/0!</v>
      </c>
      <c r="FK384" s="10" t="e">
        <f t="shared" si="635"/>
        <v>#DIV/0!</v>
      </c>
      <c r="FL384" s="10" t="e">
        <f t="shared" si="635"/>
        <v>#DIV/0!</v>
      </c>
      <c r="FM384" s="10" t="e">
        <f t="shared" si="635"/>
        <v>#DIV/0!</v>
      </c>
      <c r="FN384" s="10" t="e">
        <f t="shared" si="635"/>
        <v>#DIV/0!</v>
      </c>
      <c r="FO384" s="10" t="e">
        <f t="shared" si="635"/>
        <v>#DIV/0!</v>
      </c>
      <c r="FP384" s="10" t="e">
        <f t="shared" si="635"/>
        <v>#DIV/0!</v>
      </c>
      <c r="FQ384" s="10" t="e">
        <f t="shared" si="635"/>
        <v>#DIV/0!</v>
      </c>
      <c r="FR384" s="10" t="e">
        <f t="shared" si="635"/>
        <v>#DIV/0!</v>
      </c>
      <c r="FS384" s="10" t="e">
        <f t="shared" si="635"/>
        <v>#DIV/0!</v>
      </c>
      <c r="FT384" s="10" t="e">
        <f t="shared" si="635"/>
        <v>#DIV/0!</v>
      </c>
      <c r="FU384" s="10" t="e">
        <f t="shared" si="635"/>
        <v>#DIV/0!</v>
      </c>
      <c r="FV384" s="10" t="e">
        <f t="shared" si="635"/>
        <v>#DIV/0!</v>
      </c>
      <c r="FW384" s="10" t="e">
        <f t="shared" si="635"/>
        <v>#DIV/0!</v>
      </c>
      <c r="FX384" s="10" t="e">
        <f t="shared" si="635"/>
        <v>#DIV/0!</v>
      </c>
      <c r="FY384" s="10" t="e">
        <f t="shared" si="635"/>
        <v>#DIV/0!</v>
      </c>
    </row>
    <row r="385" spans="1:181" s="10" customFormat="1">
      <c r="A385" s="10" t="str">
        <f t="shared" si="492"/>
        <v>9-Br-Acr</v>
      </c>
      <c r="D385" s="10">
        <f t="shared" si="595"/>
        <v>0.21950551713297012</v>
      </c>
      <c r="E385" s="10">
        <f t="shared" si="595"/>
        <v>0</v>
      </c>
      <c r="H385" s="10">
        <f t="shared" si="487"/>
        <v>0.10975275856648506</v>
      </c>
      <c r="J385" s="10">
        <f t="shared" si="596"/>
        <v>0.21950551713297012</v>
      </c>
      <c r="K385" s="10">
        <f t="shared" si="596"/>
        <v>0</v>
      </c>
      <c r="N385" s="10">
        <f t="shared" si="493"/>
        <v>0.10975275856648506</v>
      </c>
      <c r="P385" s="10">
        <f t="shared" si="597"/>
        <v>0.14433322443313371</v>
      </c>
      <c r="Q385" s="10">
        <f t="shared" si="597"/>
        <v>0.22049910060188677</v>
      </c>
      <c r="T385" s="10">
        <f t="shared" si="494"/>
        <v>0.18241616251751025</v>
      </c>
      <c r="V385" s="10">
        <f t="shared" si="598"/>
        <v>34.640932688869356</v>
      </c>
      <c r="W385" s="10">
        <f t="shared" si="598"/>
        <v>30.567667035199225</v>
      </c>
      <c r="AA385" s="10" t="e">
        <f t="shared" si="599"/>
        <v>#DIV/0!</v>
      </c>
      <c r="AB385" s="10" t="e">
        <f t="shared" si="599"/>
        <v>#DIV/0!</v>
      </c>
      <c r="AC385" s="10" t="e">
        <f t="shared" si="599"/>
        <v>#DIV/0!</v>
      </c>
      <c r="AD385" s="10" t="e">
        <f t="shared" si="599"/>
        <v>#DIV/0!</v>
      </c>
      <c r="AF385" s="10">
        <f t="shared" ref="AF385:BK385" si="636">(((AF163/AF$215)/$B163)*$B$6)-$N385</f>
        <v>1.0012863292774219</v>
      </c>
      <c r="AG385" s="10">
        <f t="shared" si="636"/>
        <v>0.19814925590825153</v>
      </c>
      <c r="AH385" s="10">
        <f t="shared" si="636"/>
        <v>0.40368041990810943</v>
      </c>
      <c r="AI385" s="10">
        <f t="shared" si="636"/>
        <v>0.40537700312323299</v>
      </c>
      <c r="AJ385" s="10">
        <f t="shared" si="636"/>
        <v>0.91379477435701206</v>
      </c>
      <c r="AK385" s="10">
        <f t="shared" si="636"/>
        <v>0.80012284046888693</v>
      </c>
      <c r="AL385" s="10">
        <f t="shared" si="636"/>
        <v>0.61879188037794375</v>
      </c>
      <c r="AM385" s="10">
        <f t="shared" si="636"/>
        <v>0.27860527577146432</v>
      </c>
      <c r="AN385" s="10">
        <f t="shared" si="636"/>
        <v>0.17084880210617717</v>
      </c>
      <c r="AO385" s="10">
        <f t="shared" si="636"/>
        <v>1.2417873623515396</v>
      </c>
      <c r="AP385" s="10">
        <f t="shared" si="636"/>
        <v>0.57733932631071971</v>
      </c>
      <c r="AQ385" s="10">
        <f t="shared" si="636"/>
        <v>0.10373544089490172</v>
      </c>
      <c r="AR385" s="10">
        <f t="shared" si="636"/>
        <v>0.79902329291718255</v>
      </c>
      <c r="AS385" s="10">
        <f t="shared" si="636"/>
        <v>-0.10975275856648506</v>
      </c>
      <c r="AT385" s="10">
        <f t="shared" si="636"/>
        <v>0.80400771983022257</v>
      </c>
      <c r="AU385" s="10">
        <f t="shared" si="636"/>
        <v>1.2316290610147589</v>
      </c>
      <c r="AV385" s="10">
        <f t="shared" si="636"/>
        <v>-0.10975275856648506</v>
      </c>
      <c r="AW385" s="10">
        <f t="shared" si="636"/>
        <v>0.63600042411021329</v>
      </c>
      <c r="AX385" s="10">
        <f t="shared" si="636"/>
        <v>-0.10975275856648506</v>
      </c>
      <c r="AY385" s="10">
        <f t="shared" si="636"/>
        <v>-0.10975275856648506</v>
      </c>
      <c r="AZ385" s="10">
        <f t="shared" si="636"/>
        <v>0.27738350017366153</v>
      </c>
      <c r="BA385" s="10">
        <f t="shared" si="636"/>
        <v>4.5327945871267428E-2</v>
      </c>
      <c r="BB385" s="10">
        <f t="shared" si="636"/>
        <v>4.4350769554675624</v>
      </c>
      <c r="BC385" s="10">
        <f t="shared" si="636"/>
        <v>0.86488231986885544</v>
      </c>
      <c r="BD385" s="10">
        <f t="shared" si="636"/>
        <v>-0.10975275856648506</v>
      </c>
      <c r="BE385" s="10">
        <f t="shared" si="636"/>
        <v>-0.10975275856648506</v>
      </c>
      <c r="BF385" s="10">
        <f t="shared" si="636"/>
        <v>-0.10975275856648506</v>
      </c>
      <c r="BG385" s="10">
        <f t="shared" si="636"/>
        <v>0.70127215810455013</v>
      </c>
      <c r="BH385" s="10">
        <f t="shared" si="636"/>
        <v>1.4208915069081078</v>
      </c>
      <c r="BI385" s="10">
        <f t="shared" si="636"/>
        <v>2.0348111446871799</v>
      </c>
      <c r="BJ385" s="10">
        <f t="shared" si="636"/>
        <v>0.74391730020116398</v>
      </c>
      <c r="BK385" s="10">
        <f t="shared" si="636"/>
        <v>0.50728287844088715</v>
      </c>
      <c r="BL385" s="10">
        <f t="shared" ref="BL385:CQ385" si="637">(((BL163/BL$215)/$B163)*$B$6)-$N385</f>
        <v>-0.10975275856648506</v>
      </c>
      <c r="BM385" s="10">
        <f t="shared" si="637"/>
        <v>1.6270730684529338</v>
      </c>
      <c r="BN385" s="10">
        <f t="shared" si="637"/>
        <v>1.3027530040995792</v>
      </c>
      <c r="BO385" s="10">
        <f t="shared" si="637"/>
        <v>0.14773054812394418</v>
      </c>
      <c r="BP385" s="10">
        <f t="shared" si="637"/>
        <v>0.66744909112906081</v>
      </c>
      <c r="BQ385" s="10">
        <f t="shared" si="637"/>
        <v>0.48029210812848144</v>
      </c>
      <c r="BR385" s="10">
        <f t="shared" si="637"/>
        <v>1.9454712743580513</v>
      </c>
      <c r="BS385" s="10">
        <f t="shared" si="637"/>
        <v>0.51550302439875184</v>
      </c>
      <c r="BT385" s="10">
        <f t="shared" si="637"/>
        <v>-0.10975275856648506</v>
      </c>
      <c r="BU385" s="10">
        <f t="shared" si="637"/>
        <v>6.3140165875182119E-2</v>
      </c>
      <c r="BV385" s="10">
        <f t="shared" si="637"/>
        <v>0.66960177906481455</v>
      </c>
      <c r="BW385" s="10">
        <f t="shared" si="637"/>
        <v>-5.7961285935442718E-2</v>
      </c>
      <c r="BX385" s="10">
        <f t="shared" si="637"/>
        <v>0.88310499670066356</v>
      </c>
      <c r="BY385" s="10">
        <f t="shared" si="637"/>
        <v>0.33988083342319197</v>
      </c>
      <c r="BZ385" s="10">
        <f t="shared" si="637"/>
        <v>1.219691414944718</v>
      </c>
      <c r="CA385" s="10">
        <f t="shared" si="637"/>
        <v>0.90012168167524664</v>
      </c>
      <c r="CB385" s="10">
        <f t="shared" si="637"/>
        <v>0.91911963056660984</v>
      </c>
      <c r="CC385" s="10">
        <f t="shared" si="637"/>
        <v>0.99883375737355462</v>
      </c>
      <c r="CD385" s="10">
        <f t="shared" si="637"/>
        <v>-0.10975275856648506</v>
      </c>
      <c r="CE385" s="10" t="e">
        <f t="shared" si="637"/>
        <v>#DIV/0!</v>
      </c>
      <c r="CF385" s="10" t="e">
        <f t="shared" si="637"/>
        <v>#DIV/0!</v>
      </c>
      <c r="CG385" s="10" t="e">
        <f t="shared" si="637"/>
        <v>#DIV/0!</v>
      </c>
      <c r="CH385" s="10" t="e">
        <f t="shared" si="637"/>
        <v>#DIV/0!</v>
      </c>
      <c r="CI385" s="10" t="e">
        <f t="shared" si="637"/>
        <v>#DIV/0!</v>
      </c>
      <c r="CJ385" s="10" t="e">
        <f t="shared" si="637"/>
        <v>#DIV/0!</v>
      </c>
      <c r="CK385" s="10" t="e">
        <f t="shared" si="637"/>
        <v>#DIV/0!</v>
      </c>
      <c r="CL385" s="10" t="e">
        <f t="shared" si="637"/>
        <v>#DIV/0!</v>
      </c>
      <c r="CM385" s="10" t="e">
        <f t="shared" si="637"/>
        <v>#DIV/0!</v>
      </c>
      <c r="CN385" s="10" t="e">
        <f t="shared" si="637"/>
        <v>#DIV/0!</v>
      </c>
      <c r="CO385" s="10" t="e">
        <f t="shared" si="637"/>
        <v>#DIV/0!</v>
      </c>
      <c r="CP385" s="10" t="e">
        <f t="shared" si="637"/>
        <v>#DIV/0!</v>
      </c>
      <c r="CQ385" s="10" t="e">
        <f t="shared" si="637"/>
        <v>#DIV/0!</v>
      </c>
      <c r="CR385" s="10" t="e">
        <f t="shared" ref="CR385:EA385" si="638">(((CR163/CR$215)/$B163)*$B$6)-$N385</f>
        <v>#DIV/0!</v>
      </c>
      <c r="CS385" s="10" t="e">
        <f t="shared" si="638"/>
        <v>#DIV/0!</v>
      </c>
      <c r="CT385" s="10" t="e">
        <f t="shared" si="638"/>
        <v>#DIV/0!</v>
      </c>
      <c r="CU385" s="10" t="e">
        <f t="shared" si="638"/>
        <v>#DIV/0!</v>
      </c>
      <c r="CV385" s="10" t="e">
        <f t="shared" si="638"/>
        <v>#DIV/0!</v>
      </c>
      <c r="CW385" s="10" t="e">
        <f t="shared" si="638"/>
        <v>#DIV/0!</v>
      </c>
      <c r="CX385" s="10" t="e">
        <f t="shared" si="638"/>
        <v>#DIV/0!</v>
      </c>
      <c r="CY385" s="10" t="e">
        <f t="shared" si="638"/>
        <v>#DIV/0!</v>
      </c>
      <c r="CZ385" s="10" t="e">
        <f t="shared" si="638"/>
        <v>#DIV/0!</v>
      </c>
      <c r="DA385" s="10" t="e">
        <f t="shared" si="638"/>
        <v>#DIV/0!</v>
      </c>
      <c r="DB385" s="10" t="e">
        <f t="shared" si="638"/>
        <v>#DIV/0!</v>
      </c>
      <c r="DC385" s="10" t="e">
        <f t="shared" si="638"/>
        <v>#DIV/0!</v>
      </c>
      <c r="DD385" s="10" t="e">
        <f t="shared" si="638"/>
        <v>#DIV/0!</v>
      </c>
      <c r="DE385" s="10" t="e">
        <f t="shared" si="638"/>
        <v>#DIV/0!</v>
      </c>
      <c r="DF385" s="10" t="e">
        <f t="shared" si="638"/>
        <v>#DIV/0!</v>
      </c>
      <c r="DG385" s="10" t="e">
        <f t="shared" si="638"/>
        <v>#DIV/0!</v>
      </c>
      <c r="DH385" s="10" t="e">
        <f t="shared" si="638"/>
        <v>#DIV/0!</v>
      </c>
      <c r="DI385" s="10" t="e">
        <f t="shared" si="638"/>
        <v>#DIV/0!</v>
      </c>
      <c r="DJ385" s="10" t="e">
        <f t="shared" si="638"/>
        <v>#DIV/0!</v>
      </c>
      <c r="DK385" s="10" t="e">
        <f t="shared" si="638"/>
        <v>#DIV/0!</v>
      </c>
      <c r="DL385" s="10" t="e">
        <f t="shared" si="638"/>
        <v>#DIV/0!</v>
      </c>
      <c r="DM385" s="10" t="e">
        <f t="shared" si="638"/>
        <v>#DIV/0!</v>
      </c>
      <c r="DN385" s="10" t="e">
        <f t="shared" si="638"/>
        <v>#DIV/0!</v>
      </c>
      <c r="DO385" s="10" t="e">
        <f t="shared" si="638"/>
        <v>#DIV/0!</v>
      </c>
      <c r="DP385" s="10" t="e">
        <f t="shared" si="638"/>
        <v>#DIV/0!</v>
      </c>
      <c r="DQ385" s="10" t="e">
        <f t="shared" si="638"/>
        <v>#DIV/0!</v>
      </c>
      <c r="DR385" s="10" t="e">
        <f t="shared" si="638"/>
        <v>#DIV/0!</v>
      </c>
      <c r="DS385" s="10" t="e">
        <f t="shared" si="638"/>
        <v>#DIV/0!</v>
      </c>
      <c r="DT385" s="10" t="e">
        <f t="shared" si="638"/>
        <v>#DIV/0!</v>
      </c>
      <c r="DU385" s="10" t="e">
        <f t="shared" si="638"/>
        <v>#DIV/0!</v>
      </c>
      <c r="DV385" s="10" t="e">
        <f t="shared" si="638"/>
        <v>#DIV/0!</v>
      </c>
      <c r="DW385" s="10" t="e">
        <f t="shared" si="638"/>
        <v>#DIV/0!</v>
      </c>
      <c r="DX385" s="10" t="e">
        <f t="shared" si="638"/>
        <v>#DIV/0!</v>
      </c>
      <c r="DY385" s="10" t="e">
        <f t="shared" si="638"/>
        <v>#DIV/0!</v>
      </c>
      <c r="DZ385" s="10" t="e">
        <f t="shared" si="638"/>
        <v>#DIV/0!</v>
      </c>
      <c r="EA385" s="10" t="e">
        <f t="shared" si="638"/>
        <v>#DIV/0!</v>
      </c>
      <c r="EB385" s="10" t="e">
        <f t="shared" ref="EB385:FY385" si="639">(((EB163/EB$215)/$B163)*$B$6)-$N385</f>
        <v>#DIV/0!</v>
      </c>
      <c r="EC385" s="10" t="e">
        <f t="shared" si="639"/>
        <v>#DIV/0!</v>
      </c>
      <c r="ED385" s="10" t="e">
        <f t="shared" si="639"/>
        <v>#DIV/0!</v>
      </c>
      <c r="EE385" s="10" t="e">
        <f t="shared" si="639"/>
        <v>#DIV/0!</v>
      </c>
      <c r="EF385" s="10" t="e">
        <f t="shared" si="639"/>
        <v>#DIV/0!</v>
      </c>
      <c r="EG385" s="10" t="e">
        <f t="shared" si="639"/>
        <v>#DIV/0!</v>
      </c>
      <c r="EH385" s="10" t="e">
        <f t="shared" si="639"/>
        <v>#DIV/0!</v>
      </c>
      <c r="EI385" s="10" t="e">
        <f t="shared" si="639"/>
        <v>#DIV/0!</v>
      </c>
      <c r="EJ385" s="10" t="e">
        <f t="shared" si="639"/>
        <v>#DIV/0!</v>
      </c>
      <c r="EK385" s="10" t="e">
        <f t="shared" si="639"/>
        <v>#DIV/0!</v>
      </c>
      <c r="EL385" s="10" t="e">
        <f t="shared" si="639"/>
        <v>#DIV/0!</v>
      </c>
      <c r="EM385" s="10" t="e">
        <f t="shared" si="639"/>
        <v>#DIV/0!</v>
      </c>
      <c r="EN385" s="10" t="e">
        <f t="shared" si="639"/>
        <v>#DIV/0!</v>
      </c>
      <c r="EO385" s="10" t="e">
        <f t="shared" si="639"/>
        <v>#DIV/0!</v>
      </c>
      <c r="EP385" s="10" t="e">
        <f t="shared" si="639"/>
        <v>#DIV/0!</v>
      </c>
      <c r="EQ385" s="10" t="e">
        <f t="shared" si="639"/>
        <v>#DIV/0!</v>
      </c>
      <c r="ER385" s="10" t="e">
        <f t="shared" si="639"/>
        <v>#DIV/0!</v>
      </c>
      <c r="ES385" s="10" t="e">
        <f t="shared" si="639"/>
        <v>#DIV/0!</v>
      </c>
      <c r="ET385" s="10" t="e">
        <f t="shared" si="639"/>
        <v>#DIV/0!</v>
      </c>
      <c r="EU385" s="10" t="e">
        <f t="shared" si="639"/>
        <v>#DIV/0!</v>
      </c>
      <c r="EV385" s="10" t="e">
        <f t="shared" si="639"/>
        <v>#DIV/0!</v>
      </c>
      <c r="EW385" s="10" t="e">
        <f t="shared" si="639"/>
        <v>#DIV/0!</v>
      </c>
      <c r="EX385" s="10" t="e">
        <f t="shared" si="639"/>
        <v>#DIV/0!</v>
      </c>
      <c r="EY385" s="10" t="e">
        <f t="shared" si="639"/>
        <v>#DIV/0!</v>
      </c>
      <c r="EZ385" s="10" t="e">
        <f t="shared" si="639"/>
        <v>#DIV/0!</v>
      </c>
      <c r="FA385" s="10" t="e">
        <f t="shared" si="639"/>
        <v>#DIV/0!</v>
      </c>
      <c r="FB385" s="10" t="e">
        <f t="shared" si="639"/>
        <v>#DIV/0!</v>
      </c>
      <c r="FC385" s="10" t="e">
        <f t="shared" si="639"/>
        <v>#DIV/0!</v>
      </c>
      <c r="FD385" s="10" t="e">
        <f t="shared" si="639"/>
        <v>#DIV/0!</v>
      </c>
      <c r="FE385" s="10" t="e">
        <f t="shared" si="639"/>
        <v>#DIV/0!</v>
      </c>
      <c r="FF385" s="10" t="e">
        <f t="shared" si="639"/>
        <v>#DIV/0!</v>
      </c>
      <c r="FG385" s="10" t="e">
        <f t="shared" si="639"/>
        <v>#DIV/0!</v>
      </c>
      <c r="FH385" s="10" t="e">
        <f t="shared" si="639"/>
        <v>#DIV/0!</v>
      </c>
      <c r="FI385" s="10" t="e">
        <f t="shared" si="639"/>
        <v>#DIV/0!</v>
      </c>
      <c r="FJ385" s="10" t="e">
        <f t="shared" si="639"/>
        <v>#DIV/0!</v>
      </c>
      <c r="FK385" s="10" t="e">
        <f t="shared" si="639"/>
        <v>#DIV/0!</v>
      </c>
      <c r="FL385" s="10" t="e">
        <f t="shared" si="639"/>
        <v>#DIV/0!</v>
      </c>
      <c r="FM385" s="10" t="e">
        <f t="shared" si="639"/>
        <v>#DIV/0!</v>
      </c>
      <c r="FN385" s="10" t="e">
        <f t="shared" si="639"/>
        <v>#DIV/0!</v>
      </c>
      <c r="FO385" s="10" t="e">
        <f t="shared" si="639"/>
        <v>#DIV/0!</v>
      </c>
      <c r="FP385" s="10" t="e">
        <f t="shared" si="639"/>
        <v>#DIV/0!</v>
      </c>
      <c r="FQ385" s="10" t="e">
        <f t="shared" si="639"/>
        <v>#DIV/0!</v>
      </c>
      <c r="FR385" s="10" t="e">
        <f t="shared" si="639"/>
        <v>#DIV/0!</v>
      </c>
      <c r="FS385" s="10" t="e">
        <f t="shared" si="639"/>
        <v>#DIV/0!</v>
      </c>
      <c r="FT385" s="10" t="e">
        <f t="shared" si="639"/>
        <v>#DIV/0!</v>
      </c>
      <c r="FU385" s="10" t="e">
        <f t="shared" si="639"/>
        <v>#DIV/0!</v>
      </c>
      <c r="FV385" s="10" t="e">
        <f t="shared" si="639"/>
        <v>#DIV/0!</v>
      </c>
      <c r="FW385" s="10" t="e">
        <f t="shared" si="639"/>
        <v>#DIV/0!</v>
      </c>
      <c r="FX385" s="10" t="e">
        <f t="shared" si="639"/>
        <v>#DIV/0!</v>
      </c>
      <c r="FY385" s="10" t="e">
        <f t="shared" si="639"/>
        <v>#DIV/0!</v>
      </c>
    </row>
    <row r="386" spans="1:181" s="10" customFormat="1">
      <c r="A386" s="10" t="str">
        <f t="shared" si="492"/>
        <v>2-Br-DBT</v>
      </c>
      <c r="D386" s="10">
        <f t="shared" si="595"/>
        <v>4.0743670022041739E-2</v>
      </c>
      <c r="E386" s="10">
        <f t="shared" si="595"/>
        <v>0.31753994392296936</v>
      </c>
      <c r="H386" s="10">
        <f t="shared" si="487"/>
        <v>0.17914180697250554</v>
      </c>
      <c r="J386" s="10">
        <f t="shared" si="596"/>
        <v>4.0743670022041739E-2</v>
      </c>
      <c r="K386" s="10">
        <f t="shared" si="596"/>
        <v>0.31753994392296936</v>
      </c>
      <c r="N386" s="10">
        <f t="shared" si="493"/>
        <v>0.17914180697250554</v>
      </c>
      <c r="P386" s="10">
        <f t="shared" si="597"/>
        <v>3.2148614830260804E-2</v>
      </c>
      <c r="Q386" s="10">
        <f t="shared" si="597"/>
        <v>6.5484951539604694E-2</v>
      </c>
      <c r="T386" s="10">
        <f t="shared" si="494"/>
        <v>4.8816783184932752E-2</v>
      </c>
      <c r="V386" s="10">
        <f t="shared" si="598"/>
        <v>119.24980789242497</v>
      </c>
      <c r="W386" s="10">
        <f t="shared" si="598"/>
        <v>116.84207059134742</v>
      </c>
      <c r="AA386" s="10" t="e">
        <f t="shared" si="599"/>
        <v>#DIV/0!</v>
      </c>
      <c r="AB386" s="10" t="e">
        <f t="shared" si="599"/>
        <v>#DIV/0!</v>
      </c>
      <c r="AC386" s="10" t="e">
        <f t="shared" si="599"/>
        <v>#DIV/0!</v>
      </c>
      <c r="AD386" s="10" t="e">
        <f t="shared" si="599"/>
        <v>#DIV/0!</v>
      </c>
      <c r="AF386" s="10">
        <f t="shared" ref="AF386:BK386" si="640">(((AF164/AF$215)/$B164)*$B$6)-$N386</f>
        <v>0.33975016620794546</v>
      </c>
      <c r="AG386" s="10">
        <f t="shared" si="640"/>
        <v>-0.16771151743743098</v>
      </c>
      <c r="AH386" s="10">
        <f t="shared" si="640"/>
        <v>-0.17914180697250554</v>
      </c>
      <c r="AI386" s="10">
        <f t="shared" si="640"/>
        <v>-0.15619392596837958</v>
      </c>
      <c r="AJ386" s="10">
        <f t="shared" si="640"/>
        <v>-0.17914180697250554</v>
      </c>
      <c r="AK386" s="10">
        <f t="shared" si="640"/>
        <v>-0.1115869288037754</v>
      </c>
      <c r="AL386" s="10">
        <f t="shared" si="640"/>
        <v>-3.3510228902570494E-2</v>
      </c>
      <c r="AM386" s="10">
        <f t="shared" si="640"/>
        <v>-6.7009043338826541E-2</v>
      </c>
      <c r="AN386" s="10">
        <f t="shared" si="640"/>
        <v>-0.17914180697250554</v>
      </c>
      <c r="AO386" s="10">
        <f t="shared" si="640"/>
        <v>-0.17914180697250554</v>
      </c>
      <c r="AP386" s="10">
        <f t="shared" si="640"/>
        <v>-0.17914180697250554</v>
      </c>
      <c r="AQ386" s="10">
        <f t="shared" si="640"/>
        <v>-0.17914180697250554</v>
      </c>
      <c r="AR386" s="10">
        <f t="shared" si="640"/>
        <v>-0.17914180697250554</v>
      </c>
      <c r="AS386" s="10">
        <f t="shared" si="640"/>
        <v>-0.17914180697250554</v>
      </c>
      <c r="AT386" s="10">
        <f t="shared" si="640"/>
        <v>-0.16029644141467736</v>
      </c>
      <c r="AU386" s="10">
        <f t="shared" si="640"/>
        <v>-0.17914180697250554</v>
      </c>
      <c r="AV386" s="10">
        <f t="shared" si="640"/>
        <v>-0.17914180697250554</v>
      </c>
      <c r="AW386" s="10">
        <f t="shared" si="640"/>
        <v>-0.17914180697250554</v>
      </c>
      <c r="AX386" s="10">
        <f t="shared" si="640"/>
        <v>-0.17914180697250554</v>
      </c>
      <c r="AY386" s="10">
        <f t="shared" si="640"/>
        <v>-0.10966039230098573</v>
      </c>
      <c r="AZ386" s="10">
        <f t="shared" si="640"/>
        <v>-0.16117716514288666</v>
      </c>
      <c r="BA386" s="10">
        <f t="shared" si="640"/>
        <v>-0.15995153139029022</v>
      </c>
      <c r="BB386" s="10">
        <f t="shared" si="640"/>
        <v>-0.17914180697250554</v>
      </c>
      <c r="BC386" s="10">
        <f t="shared" si="640"/>
        <v>-5.8536759329227764E-2</v>
      </c>
      <c r="BD386" s="10">
        <f t="shared" si="640"/>
        <v>-0.17914180697250554</v>
      </c>
      <c r="BE386" s="10">
        <f t="shared" si="640"/>
        <v>6.3163678238398469E-2</v>
      </c>
      <c r="BF386" s="10">
        <f t="shared" si="640"/>
        <v>-4.7932827486080659E-2</v>
      </c>
      <c r="BG386" s="10">
        <f t="shared" si="640"/>
        <v>-0.16329560098230958</v>
      </c>
      <c r="BH386" s="10">
        <f t="shared" si="640"/>
        <v>0.11732247695557652</v>
      </c>
      <c r="BI386" s="10">
        <f t="shared" si="640"/>
        <v>-0.17914180697250554</v>
      </c>
      <c r="BJ386" s="10">
        <f t="shared" si="640"/>
        <v>-5.2378155155749229E-2</v>
      </c>
      <c r="BK386" s="10">
        <f t="shared" si="640"/>
        <v>-0.17914180697250554</v>
      </c>
      <c r="BL386" s="10">
        <f t="shared" ref="BL386:CQ386" si="641">(((BL164/BL$215)/$B164)*$B$6)-$N386</f>
        <v>-0.11752609226977742</v>
      </c>
      <c r="BM386" s="10">
        <f t="shared" si="641"/>
        <v>-0.17914180697250554</v>
      </c>
      <c r="BN386" s="10">
        <f t="shared" si="641"/>
        <v>-0.15729320325250731</v>
      </c>
      <c r="BO386" s="10">
        <f t="shared" si="641"/>
        <v>-0.15524533498172641</v>
      </c>
      <c r="BP386" s="10">
        <f t="shared" si="641"/>
        <v>-0.1379244170627848</v>
      </c>
      <c r="BQ386" s="10">
        <f t="shared" si="641"/>
        <v>-0.17914180697250554</v>
      </c>
      <c r="BR386" s="10">
        <f t="shared" si="641"/>
        <v>-0.17914180697250554</v>
      </c>
      <c r="BS386" s="10">
        <f t="shared" si="641"/>
        <v>-0.17914180697250554</v>
      </c>
      <c r="BT386" s="10">
        <f t="shared" si="641"/>
        <v>-0.17914180697250554</v>
      </c>
      <c r="BU386" s="10">
        <f t="shared" si="641"/>
        <v>-0.16844459329179753</v>
      </c>
      <c r="BV386" s="10">
        <f t="shared" si="641"/>
        <v>-0.17914180697250554</v>
      </c>
      <c r="BW386" s="10">
        <f t="shared" si="641"/>
        <v>-0.17914180697250554</v>
      </c>
      <c r="BX386" s="10">
        <f t="shared" si="641"/>
        <v>-0.11003306208571179</v>
      </c>
      <c r="BY386" s="10">
        <f t="shared" si="641"/>
        <v>-0.16059535063420444</v>
      </c>
      <c r="BZ386" s="10">
        <f t="shared" si="641"/>
        <v>-0.15222191136892704</v>
      </c>
      <c r="CA386" s="10">
        <f t="shared" si="641"/>
        <v>-0.16210102967769233</v>
      </c>
      <c r="CB386" s="10">
        <f t="shared" si="641"/>
        <v>-0.1444191037346601</v>
      </c>
      <c r="CC386" s="10">
        <f t="shared" si="641"/>
        <v>-0.14172888675710696</v>
      </c>
      <c r="CD386" s="10">
        <f t="shared" si="641"/>
        <v>-0.17914180697250554</v>
      </c>
      <c r="CE386" s="10" t="e">
        <f t="shared" si="641"/>
        <v>#DIV/0!</v>
      </c>
      <c r="CF386" s="10" t="e">
        <f t="shared" si="641"/>
        <v>#DIV/0!</v>
      </c>
      <c r="CG386" s="10" t="e">
        <f t="shared" si="641"/>
        <v>#DIV/0!</v>
      </c>
      <c r="CH386" s="10" t="e">
        <f t="shared" si="641"/>
        <v>#DIV/0!</v>
      </c>
      <c r="CI386" s="10" t="e">
        <f t="shared" si="641"/>
        <v>#DIV/0!</v>
      </c>
      <c r="CJ386" s="10" t="e">
        <f t="shared" si="641"/>
        <v>#DIV/0!</v>
      </c>
      <c r="CK386" s="10" t="e">
        <f t="shared" si="641"/>
        <v>#DIV/0!</v>
      </c>
      <c r="CL386" s="10" t="e">
        <f t="shared" si="641"/>
        <v>#DIV/0!</v>
      </c>
      <c r="CM386" s="10" t="e">
        <f t="shared" si="641"/>
        <v>#DIV/0!</v>
      </c>
      <c r="CN386" s="10" t="e">
        <f t="shared" si="641"/>
        <v>#DIV/0!</v>
      </c>
      <c r="CO386" s="10" t="e">
        <f t="shared" si="641"/>
        <v>#DIV/0!</v>
      </c>
      <c r="CP386" s="10" t="e">
        <f t="shared" si="641"/>
        <v>#DIV/0!</v>
      </c>
      <c r="CQ386" s="10" t="e">
        <f t="shared" si="641"/>
        <v>#DIV/0!</v>
      </c>
      <c r="CR386" s="10" t="e">
        <f t="shared" ref="CR386:EA386" si="642">(((CR164/CR$215)/$B164)*$B$6)-$N386</f>
        <v>#DIV/0!</v>
      </c>
      <c r="CS386" s="10" t="e">
        <f t="shared" si="642"/>
        <v>#DIV/0!</v>
      </c>
      <c r="CT386" s="10" t="e">
        <f t="shared" si="642"/>
        <v>#DIV/0!</v>
      </c>
      <c r="CU386" s="10" t="e">
        <f t="shared" si="642"/>
        <v>#DIV/0!</v>
      </c>
      <c r="CV386" s="10" t="e">
        <f t="shared" si="642"/>
        <v>#DIV/0!</v>
      </c>
      <c r="CW386" s="10" t="e">
        <f t="shared" si="642"/>
        <v>#DIV/0!</v>
      </c>
      <c r="CX386" s="10" t="e">
        <f t="shared" si="642"/>
        <v>#DIV/0!</v>
      </c>
      <c r="CY386" s="10" t="e">
        <f t="shared" si="642"/>
        <v>#DIV/0!</v>
      </c>
      <c r="CZ386" s="10" t="e">
        <f t="shared" si="642"/>
        <v>#DIV/0!</v>
      </c>
      <c r="DA386" s="10" t="e">
        <f t="shared" si="642"/>
        <v>#DIV/0!</v>
      </c>
      <c r="DB386" s="10" t="e">
        <f t="shared" si="642"/>
        <v>#DIV/0!</v>
      </c>
      <c r="DC386" s="10" t="e">
        <f t="shared" si="642"/>
        <v>#DIV/0!</v>
      </c>
      <c r="DD386" s="10" t="e">
        <f t="shared" si="642"/>
        <v>#DIV/0!</v>
      </c>
      <c r="DE386" s="10" t="e">
        <f t="shared" si="642"/>
        <v>#DIV/0!</v>
      </c>
      <c r="DF386" s="10" t="e">
        <f t="shared" si="642"/>
        <v>#DIV/0!</v>
      </c>
      <c r="DG386" s="10" t="e">
        <f t="shared" si="642"/>
        <v>#DIV/0!</v>
      </c>
      <c r="DH386" s="10" t="e">
        <f t="shared" si="642"/>
        <v>#DIV/0!</v>
      </c>
      <c r="DI386" s="10" t="e">
        <f t="shared" si="642"/>
        <v>#DIV/0!</v>
      </c>
      <c r="DJ386" s="10" t="e">
        <f t="shared" si="642"/>
        <v>#DIV/0!</v>
      </c>
      <c r="DK386" s="10" t="e">
        <f t="shared" si="642"/>
        <v>#DIV/0!</v>
      </c>
      <c r="DL386" s="10" t="e">
        <f t="shared" si="642"/>
        <v>#DIV/0!</v>
      </c>
      <c r="DM386" s="10" t="e">
        <f t="shared" si="642"/>
        <v>#DIV/0!</v>
      </c>
      <c r="DN386" s="10" t="e">
        <f t="shared" si="642"/>
        <v>#DIV/0!</v>
      </c>
      <c r="DO386" s="10" t="e">
        <f t="shared" si="642"/>
        <v>#DIV/0!</v>
      </c>
      <c r="DP386" s="10" t="e">
        <f t="shared" si="642"/>
        <v>#DIV/0!</v>
      </c>
      <c r="DQ386" s="10" t="e">
        <f t="shared" si="642"/>
        <v>#DIV/0!</v>
      </c>
      <c r="DR386" s="10" t="e">
        <f t="shared" si="642"/>
        <v>#DIV/0!</v>
      </c>
      <c r="DS386" s="10" t="e">
        <f t="shared" si="642"/>
        <v>#DIV/0!</v>
      </c>
      <c r="DT386" s="10" t="e">
        <f t="shared" si="642"/>
        <v>#DIV/0!</v>
      </c>
      <c r="DU386" s="10" t="e">
        <f t="shared" si="642"/>
        <v>#DIV/0!</v>
      </c>
      <c r="DV386" s="10" t="e">
        <f t="shared" si="642"/>
        <v>#DIV/0!</v>
      </c>
      <c r="DW386" s="10" t="e">
        <f t="shared" si="642"/>
        <v>#DIV/0!</v>
      </c>
      <c r="DX386" s="10" t="e">
        <f t="shared" si="642"/>
        <v>#DIV/0!</v>
      </c>
      <c r="DY386" s="10" t="e">
        <f t="shared" si="642"/>
        <v>#DIV/0!</v>
      </c>
      <c r="DZ386" s="10" t="e">
        <f t="shared" si="642"/>
        <v>#DIV/0!</v>
      </c>
      <c r="EA386" s="10" t="e">
        <f t="shared" si="642"/>
        <v>#DIV/0!</v>
      </c>
      <c r="EB386" s="10" t="e">
        <f t="shared" ref="EB386:FY386" si="643">(((EB164/EB$215)/$B164)*$B$6)-$N386</f>
        <v>#DIV/0!</v>
      </c>
      <c r="EC386" s="10" t="e">
        <f t="shared" si="643"/>
        <v>#DIV/0!</v>
      </c>
      <c r="ED386" s="10" t="e">
        <f t="shared" si="643"/>
        <v>#DIV/0!</v>
      </c>
      <c r="EE386" s="10" t="e">
        <f t="shared" si="643"/>
        <v>#DIV/0!</v>
      </c>
      <c r="EF386" s="10" t="e">
        <f t="shared" si="643"/>
        <v>#DIV/0!</v>
      </c>
      <c r="EG386" s="10" t="e">
        <f t="shared" si="643"/>
        <v>#DIV/0!</v>
      </c>
      <c r="EH386" s="10" t="e">
        <f t="shared" si="643"/>
        <v>#DIV/0!</v>
      </c>
      <c r="EI386" s="10" t="e">
        <f t="shared" si="643"/>
        <v>#DIV/0!</v>
      </c>
      <c r="EJ386" s="10" t="e">
        <f t="shared" si="643"/>
        <v>#DIV/0!</v>
      </c>
      <c r="EK386" s="10" t="e">
        <f t="shared" si="643"/>
        <v>#DIV/0!</v>
      </c>
      <c r="EL386" s="10" t="e">
        <f t="shared" si="643"/>
        <v>#DIV/0!</v>
      </c>
      <c r="EM386" s="10" t="e">
        <f t="shared" si="643"/>
        <v>#DIV/0!</v>
      </c>
      <c r="EN386" s="10" t="e">
        <f t="shared" si="643"/>
        <v>#DIV/0!</v>
      </c>
      <c r="EO386" s="10" t="e">
        <f t="shared" si="643"/>
        <v>#DIV/0!</v>
      </c>
      <c r="EP386" s="10" t="e">
        <f t="shared" si="643"/>
        <v>#DIV/0!</v>
      </c>
      <c r="EQ386" s="10" t="e">
        <f t="shared" si="643"/>
        <v>#DIV/0!</v>
      </c>
      <c r="ER386" s="10" t="e">
        <f t="shared" si="643"/>
        <v>#DIV/0!</v>
      </c>
      <c r="ES386" s="10" t="e">
        <f t="shared" si="643"/>
        <v>#DIV/0!</v>
      </c>
      <c r="ET386" s="10" t="e">
        <f t="shared" si="643"/>
        <v>#DIV/0!</v>
      </c>
      <c r="EU386" s="10" t="e">
        <f t="shared" si="643"/>
        <v>#DIV/0!</v>
      </c>
      <c r="EV386" s="10" t="e">
        <f t="shared" si="643"/>
        <v>#DIV/0!</v>
      </c>
      <c r="EW386" s="10" t="e">
        <f t="shared" si="643"/>
        <v>#DIV/0!</v>
      </c>
      <c r="EX386" s="10" t="e">
        <f t="shared" si="643"/>
        <v>#DIV/0!</v>
      </c>
      <c r="EY386" s="10" t="e">
        <f t="shared" si="643"/>
        <v>#DIV/0!</v>
      </c>
      <c r="EZ386" s="10" t="e">
        <f t="shared" si="643"/>
        <v>#DIV/0!</v>
      </c>
      <c r="FA386" s="10" t="e">
        <f t="shared" si="643"/>
        <v>#DIV/0!</v>
      </c>
      <c r="FB386" s="10" t="e">
        <f t="shared" si="643"/>
        <v>#DIV/0!</v>
      </c>
      <c r="FC386" s="10" t="e">
        <f t="shared" si="643"/>
        <v>#DIV/0!</v>
      </c>
      <c r="FD386" s="10" t="e">
        <f t="shared" si="643"/>
        <v>#DIV/0!</v>
      </c>
      <c r="FE386" s="10" t="e">
        <f t="shared" si="643"/>
        <v>#DIV/0!</v>
      </c>
      <c r="FF386" s="10" t="e">
        <f t="shared" si="643"/>
        <v>#DIV/0!</v>
      </c>
      <c r="FG386" s="10" t="e">
        <f t="shared" si="643"/>
        <v>#DIV/0!</v>
      </c>
      <c r="FH386" s="10" t="e">
        <f t="shared" si="643"/>
        <v>#DIV/0!</v>
      </c>
      <c r="FI386" s="10" t="e">
        <f t="shared" si="643"/>
        <v>#DIV/0!</v>
      </c>
      <c r="FJ386" s="10" t="e">
        <f t="shared" si="643"/>
        <v>#DIV/0!</v>
      </c>
      <c r="FK386" s="10" t="e">
        <f t="shared" si="643"/>
        <v>#DIV/0!</v>
      </c>
      <c r="FL386" s="10" t="e">
        <f t="shared" si="643"/>
        <v>#DIV/0!</v>
      </c>
      <c r="FM386" s="10" t="e">
        <f t="shared" si="643"/>
        <v>#DIV/0!</v>
      </c>
      <c r="FN386" s="10" t="e">
        <f t="shared" si="643"/>
        <v>#DIV/0!</v>
      </c>
      <c r="FO386" s="10" t="e">
        <f t="shared" si="643"/>
        <v>#DIV/0!</v>
      </c>
      <c r="FP386" s="10" t="e">
        <f t="shared" si="643"/>
        <v>#DIV/0!</v>
      </c>
      <c r="FQ386" s="10" t="e">
        <f t="shared" si="643"/>
        <v>#DIV/0!</v>
      </c>
      <c r="FR386" s="10" t="e">
        <f t="shared" si="643"/>
        <v>#DIV/0!</v>
      </c>
      <c r="FS386" s="10" t="e">
        <f t="shared" si="643"/>
        <v>#DIV/0!</v>
      </c>
      <c r="FT386" s="10" t="e">
        <f t="shared" si="643"/>
        <v>#DIV/0!</v>
      </c>
      <c r="FU386" s="10" t="e">
        <f t="shared" si="643"/>
        <v>#DIV/0!</v>
      </c>
      <c r="FV386" s="10" t="e">
        <f t="shared" si="643"/>
        <v>#DIV/0!</v>
      </c>
      <c r="FW386" s="10" t="e">
        <f t="shared" si="643"/>
        <v>#DIV/0!</v>
      </c>
      <c r="FX386" s="10" t="e">
        <f t="shared" si="643"/>
        <v>#DIV/0!</v>
      </c>
      <c r="FY386" s="10" t="e">
        <f t="shared" si="643"/>
        <v>#DIV/0!</v>
      </c>
    </row>
    <row r="387" spans="1:181" s="10" customFormat="1">
      <c r="A387" s="10" t="str">
        <f t="shared" si="492"/>
        <v>BbNF(2,3-d)</v>
      </c>
      <c r="D387" s="10">
        <f t="shared" si="595"/>
        <v>0.66284794202049491</v>
      </c>
      <c r="E387" s="10">
        <f t="shared" si="595"/>
        <v>7.1749624687704239E-2</v>
      </c>
      <c r="H387" s="10">
        <f t="shared" si="487"/>
        <v>0.3672987833540996</v>
      </c>
      <c r="J387" s="10">
        <f t="shared" si="596"/>
        <v>0.66284794202049491</v>
      </c>
      <c r="K387" s="10">
        <f t="shared" si="596"/>
        <v>7.1749624687704239E-2</v>
      </c>
      <c r="N387" s="10">
        <f t="shared" si="493"/>
        <v>0.3672987833540996</v>
      </c>
      <c r="P387" s="10">
        <f t="shared" si="597"/>
        <v>0.13075431820157415</v>
      </c>
      <c r="Q387" s="10">
        <f t="shared" si="597"/>
        <v>0.31072920587520642</v>
      </c>
      <c r="T387" s="10">
        <f t="shared" si="494"/>
        <v>0.2207417620383903</v>
      </c>
      <c r="V387" s="10">
        <f t="shared" si="598"/>
        <v>93.271706199858968</v>
      </c>
      <c r="W387" s="10">
        <f t="shared" si="598"/>
        <v>137.53831503810653</v>
      </c>
      <c r="AA387" s="10" t="e">
        <f t="shared" si="599"/>
        <v>#DIV/0!</v>
      </c>
      <c r="AB387" s="10" t="e">
        <f t="shared" si="599"/>
        <v>#DIV/0!</v>
      </c>
      <c r="AC387" s="10" t="e">
        <f t="shared" si="599"/>
        <v>#DIV/0!</v>
      </c>
      <c r="AD387" s="10" t="e">
        <f t="shared" si="599"/>
        <v>#DIV/0!</v>
      </c>
      <c r="AF387" s="10">
        <f t="shared" ref="AF387:BK387" si="644">(((AF165/AF$215)/$B165)*$B$6)-$N387</f>
        <v>0.76908601466049864</v>
      </c>
      <c r="AG387" s="10">
        <f t="shared" si="644"/>
        <v>0.45400840010728172</v>
      </c>
      <c r="AH387" s="10">
        <f t="shared" si="644"/>
        <v>0.2618615619593796</v>
      </c>
      <c r="AI387" s="10">
        <f t="shared" si="644"/>
        <v>-2.5076886104050233E-2</v>
      </c>
      <c r="AJ387" s="10">
        <f t="shared" si="644"/>
        <v>0.68279420562979853</v>
      </c>
      <c r="AK387" s="10">
        <f t="shared" si="644"/>
        <v>-0.27571275305098042</v>
      </c>
      <c r="AL387" s="10">
        <f t="shared" si="644"/>
        <v>-0.3672987833540996</v>
      </c>
      <c r="AM387" s="10">
        <f t="shared" si="644"/>
        <v>-0.3672987833540996</v>
      </c>
      <c r="AN387" s="10">
        <f t="shared" si="644"/>
        <v>-0.3672987833540996</v>
      </c>
      <c r="AO387" s="10">
        <f t="shared" si="644"/>
        <v>0.971188671324415</v>
      </c>
      <c r="AP387" s="10">
        <f t="shared" si="644"/>
        <v>1.463437357485005</v>
      </c>
      <c r="AQ387" s="10">
        <f t="shared" si="644"/>
        <v>2.6258456025077992</v>
      </c>
      <c r="AR387" s="10">
        <f t="shared" si="644"/>
        <v>1.3936017488228352</v>
      </c>
      <c r="AS387" s="10">
        <f t="shared" si="644"/>
        <v>2.2022072154283774</v>
      </c>
      <c r="AT387" s="10">
        <f t="shared" si="644"/>
        <v>1.1656524419371594</v>
      </c>
      <c r="AU387" s="10">
        <f t="shared" si="644"/>
        <v>2.6425326484078822</v>
      </c>
      <c r="AV387" s="10">
        <f t="shared" si="644"/>
        <v>1.9675848549940418</v>
      </c>
      <c r="AW387" s="10">
        <f t="shared" si="644"/>
        <v>2.4744793391272055</v>
      </c>
      <c r="AX387" s="10">
        <f t="shared" si="644"/>
        <v>1.1640372448775955</v>
      </c>
      <c r="AY387" s="10">
        <f t="shared" si="644"/>
        <v>2.8668287564942383</v>
      </c>
      <c r="AZ387" s="10">
        <f t="shared" si="644"/>
        <v>3.1154898680328049</v>
      </c>
      <c r="BA387" s="10">
        <f t="shared" si="644"/>
        <v>2.3124307119850931</v>
      </c>
      <c r="BB387" s="10">
        <f t="shared" si="644"/>
        <v>1.749727432819149</v>
      </c>
      <c r="BC387" s="10">
        <f t="shared" si="644"/>
        <v>2.1507186101033593</v>
      </c>
      <c r="BD387" s="10">
        <f t="shared" si="644"/>
        <v>2.1406237463480058</v>
      </c>
      <c r="BE387" s="10">
        <f t="shared" si="644"/>
        <v>1.4629171545104951</v>
      </c>
      <c r="BF387" s="10">
        <f t="shared" si="644"/>
        <v>2.6313116328850281</v>
      </c>
      <c r="BG387" s="10">
        <f t="shared" si="644"/>
        <v>1.8454649364385443</v>
      </c>
      <c r="BH387" s="10">
        <f t="shared" si="644"/>
        <v>0.67100717921730169</v>
      </c>
      <c r="BI387" s="10">
        <f t="shared" si="644"/>
        <v>4.0100037973557061</v>
      </c>
      <c r="BJ387" s="10">
        <f t="shared" si="644"/>
        <v>1.3799141943309658</v>
      </c>
      <c r="BK387" s="10">
        <f t="shared" si="644"/>
        <v>2.7071174424950364</v>
      </c>
      <c r="BL387" s="10">
        <f t="shared" ref="BL387:CQ387" si="645">(((BL165/BL$215)/$B165)*$B$6)-$N387</f>
        <v>1.0806263262164189</v>
      </c>
      <c r="BM387" s="10">
        <f t="shared" si="645"/>
        <v>0.23786460675005472</v>
      </c>
      <c r="BN387" s="10">
        <f t="shared" si="645"/>
        <v>1.3803260997161999</v>
      </c>
      <c r="BO387" s="10">
        <f t="shared" si="645"/>
        <v>0.28064347254599009</v>
      </c>
      <c r="BP387" s="10">
        <f t="shared" si="645"/>
        <v>-3.2021400851068971E-2</v>
      </c>
      <c r="BQ387" s="10">
        <f t="shared" si="645"/>
        <v>0.31571598441645488</v>
      </c>
      <c r="BR387" s="10">
        <f t="shared" si="645"/>
        <v>2.0175013251214446</v>
      </c>
      <c r="BS387" s="10">
        <f t="shared" si="645"/>
        <v>6.0694234994288907</v>
      </c>
      <c r="BT387" s="10">
        <f t="shared" si="645"/>
        <v>2.5143924651500247</v>
      </c>
      <c r="BU387" s="10">
        <f t="shared" si="645"/>
        <v>0.80740457476215022</v>
      </c>
      <c r="BV387" s="10">
        <f t="shared" si="645"/>
        <v>1.3585588440765406</v>
      </c>
      <c r="BW387" s="10">
        <f t="shared" si="645"/>
        <v>-0.10663812892735036</v>
      </c>
      <c r="BX387" s="10">
        <f t="shared" si="645"/>
        <v>0.4759350729550309</v>
      </c>
      <c r="BY387" s="10">
        <f t="shared" si="645"/>
        <v>0.21101200988527702</v>
      </c>
      <c r="BZ387" s="10">
        <f t="shared" si="645"/>
        <v>0.84923629713170479</v>
      </c>
      <c r="CA387" s="10">
        <f t="shared" si="645"/>
        <v>2.4974306235268608</v>
      </c>
      <c r="CB387" s="10">
        <f t="shared" si="645"/>
        <v>2.9985305476504087</v>
      </c>
      <c r="CC387" s="10">
        <f t="shared" si="645"/>
        <v>0.16527946774099633</v>
      </c>
      <c r="CD387" s="10">
        <f t="shared" si="645"/>
        <v>3.2839935432315128</v>
      </c>
      <c r="CE387" s="10" t="e">
        <f t="shared" si="645"/>
        <v>#DIV/0!</v>
      </c>
      <c r="CF387" s="10" t="e">
        <f t="shared" si="645"/>
        <v>#DIV/0!</v>
      </c>
      <c r="CG387" s="10" t="e">
        <f t="shared" si="645"/>
        <v>#DIV/0!</v>
      </c>
      <c r="CH387" s="10" t="e">
        <f t="shared" si="645"/>
        <v>#DIV/0!</v>
      </c>
      <c r="CI387" s="10" t="e">
        <f t="shared" si="645"/>
        <v>#DIV/0!</v>
      </c>
      <c r="CJ387" s="10" t="e">
        <f t="shared" si="645"/>
        <v>#DIV/0!</v>
      </c>
      <c r="CK387" s="10" t="e">
        <f t="shared" si="645"/>
        <v>#DIV/0!</v>
      </c>
      <c r="CL387" s="10" t="e">
        <f t="shared" si="645"/>
        <v>#DIV/0!</v>
      </c>
      <c r="CM387" s="10" t="e">
        <f t="shared" si="645"/>
        <v>#DIV/0!</v>
      </c>
      <c r="CN387" s="10" t="e">
        <f t="shared" si="645"/>
        <v>#DIV/0!</v>
      </c>
      <c r="CO387" s="10" t="e">
        <f t="shared" si="645"/>
        <v>#DIV/0!</v>
      </c>
      <c r="CP387" s="10" t="e">
        <f t="shared" si="645"/>
        <v>#DIV/0!</v>
      </c>
      <c r="CQ387" s="10" t="e">
        <f t="shared" si="645"/>
        <v>#DIV/0!</v>
      </c>
      <c r="CR387" s="10" t="e">
        <f t="shared" ref="CR387:EA387" si="646">(((CR165/CR$215)/$B165)*$B$6)-$N387</f>
        <v>#DIV/0!</v>
      </c>
      <c r="CS387" s="10" t="e">
        <f t="shared" si="646"/>
        <v>#DIV/0!</v>
      </c>
      <c r="CT387" s="10" t="e">
        <f t="shared" si="646"/>
        <v>#DIV/0!</v>
      </c>
      <c r="CU387" s="10" t="e">
        <f t="shared" si="646"/>
        <v>#DIV/0!</v>
      </c>
      <c r="CV387" s="10" t="e">
        <f t="shared" si="646"/>
        <v>#DIV/0!</v>
      </c>
      <c r="CW387" s="10" t="e">
        <f t="shared" si="646"/>
        <v>#DIV/0!</v>
      </c>
      <c r="CX387" s="10" t="e">
        <f t="shared" si="646"/>
        <v>#DIV/0!</v>
      </c>
      <c r="CY387" s="10" t="e">
        <f t="shared" si="646"/>
        <v>#DIV/0!</v>
      </c>
      <c r="CZ387" s="10" t="e">
        <f t="shared" si="646"/>
        <v>#DIV/0!</v>
      </c>
      <c r="DA387" s="10" t="e">
        <f t="shared" si="646"/>
        <v>#DIV/0!</v>
      </c>
      <c r="DB387" s="10" t="e">
        <f t="shared" si="646"/>
        <v>#DIV/0!</v>
      </c>
      <c r="DC387" s="10" t="e">
        <f t="shared" si="646"/>
        <v>#DIV/0!</v>
      </c>
      <c r="DD387" s="10" t="e">
        <f t="shared" si="646"/>
        <v>#DIV/0!</v>
      </c>
      <c r="DE387" s="10" t="e">
        <f t="shared" si="646"/>
        <v>#DIV/0!</v>
      </c>
      <c r="DF387" s="10" t="e">
        <f t="shared" si="646"/>
        <v>#DIV/0!</v>
      </c>
      <c r="DG387" s="10" t="e">
        <f t="shared" si="646"/>
        <v>#DIV/0!</v>
      </c>
      <c r="DH387" s="10" t="e">
        <f t="shared" si="646"/>
        <v>#DIV/0!</v>
      </c>
      <c r="DI387" s="10" t="e">
        <f t="shared" si="646"/>
        <v>#DIV/0!</v>
      </c>
      <c r="DJ387" s="10" t="e">
        <f t="shared" si="646"/>
        <v>#DIV/0!</v>
      </c>
      <c r="DK387" s="10" t="e">
        <f t="shared" si="646"/>
        <v>#DIV/0!</v>
      </c>
      <c r="DL387" s="10" t="e">
        <f t="shared" si="646"/>
        <v>#DIV/0!</v>
      </c>
      <c r="DM387" s="10" t="e">
        <f t="shared" si="646"/>
        <v>#DIV/0!</v>
      </c>
      <c r="DN387" s="10" t="e">
        <f t="shared" si="646"/>
        <v>#DIV/0!</v>
      </c>
      <c r="DO387" s="10" t="e">
        <f t="shared" si="646"/>
        <v>#DIV/0!</v>
      </c>
      <c r="DP387" s="10" t="e">
        <f t="shared" si="646"/>
        <v>#DIV/0!</v>
      </c>
      <c r="DQ387" s="10" t="e">
        <f t="shared" si="646"/>
        <v>#DIV/0!</v>
      </c>
      <c r="DR387" s="10" t="e">
        <f t="shared" si="646"/>
        <v>#DIV/0!</v>
      </c>
      <c r="DS387" s="10" t="e">
        <f t="shared" si="646"/>
        <v>#DIV/0!</v>
      </c>
      <c r="DT387" s="10" t="e">
        <f t="shared" si="646"/>
        <v>#DIV/0!</v>
      </c>
      <c r="DU387" s="10" t="e">
        <f t="shared" si="646"/>
        <v>#DIV/0!</v>
      </c>
      <c r="DV387" s="10" t="e">
        <f t="shared" si="646"/>
        <v>#DIV/0!</v>
      </c>
      <c r="DW387" s="10" t="e">
        <f t="shared" si="646"/>
        <v>#DIV/0!</v>
      </c>
      <c r="DX387" s="10" t="e">
        <f t="shared" si="646"/>
        <v>#DIV/0!</v>
      </c>
      <c r="DY387" s="10" t="e">
        <f t="shared" si="646"/>
        <v>#DIV/0!</v>
      </c>
      <c r="DZ387" s="10" t="e">
        <f t="shared" si="646"/>
        <v>#DIV/0!</v>
      </c>
      <c r="EA387" s="10" t="e">
        <f t="shared" si="646"/>
        <v>#DIV/0!</v>
      </c>
      <c r="EB387" s="10" t="e">
        <f t="shared" ref="EB387:FY387" si="647">(((EB165/EB$215)/$B165)*$B$6)-$N387</f>
        <v>#DIV/0!</v>
      </c>
      <c r="EC387" s="10" t="e">
        <f t="shared" si="647"/>
        <v>#DIV/0!</v>
      </c>
      <c r="ED387" s="10" t="e">
        <f t="shared" si="647"/>
        <v>#DIV/0!</v>
      </c>
      <c r="EE387" s="10" t="e">
        <f t="shared" si="647"/>
        <v>#DIV/0!</v>
      </c>
      <c r="EF387" s="10" t="e">
        <f t="shared" si="647"/>
        <v>#DIV/0!</v>
      </c>
      <c r="EG387" s="10" t="e">
        <f t="shared" si="647"/>
        <v>#DIV/0!</v>
      </c>
      <c r="EH387" s="10" t="e">
        <f t="shared" si="647"/>
        <v>#DIV/0!</v>
      </c>
      <c r="EI387" s="10" t="e">
        <f t="shared" si="647"/>
        <v>#DIV/0!</v>
      </c>
      <c r="EJ387" s="10" t="e">
        <f t="shared" si="647"/>
        <v>#DIV/0!</v>
      </c>
      <c r="EK387" s="10" t="e">
        <f t="shared" si="647"/>
        <v>#DIV/0!</v>
      </c>
      <c r="EL387" s="10" t="e">
        <f t="shared" si="647"/>
        <v>#DIV/0!</v>
      </c>
      <c r="EM387" s="10" t="e">
        <f t="shared" si="647"/>
        <v>#DIV/0!</v>
      </c>
      <c r="EN387" s="10" t="e">
        <f t="shared" si="647"/>
        <v>#DIV/0!</v>
      </c>
      <c r="EO387" s="10" t="e">
        <f t="shared" si="647"/>
        <v>#DIV/0!</v>
      </c>
      <c r="EP387" s="10" t="e">
        <f t="shared" si="647"/>
        <v>#DIV/0!</v>
      </c>
      <c r="EQ387" s="10" t="e">
        <f t="shared" si="647"/>
        <v>#DIV/0!</v>
      </c>
      <c r="ER387" s="10" t="e">
        <f t="shared" si="647"/>
        <v>#DIV/0!</v>
      </c>
      <c r="ES387" s="10" t="e">
        <f t="shared" si="647"/>
        <v>#DIV/0!</v>
      </c>
      <c r="ET387" s="10" t="e">
        <f t="shared" si="647"/>
        <v>#DIV/0!</v>
      </c>
      <c r="EU387" s="10" t="e">
        <f t="shared" si="647"/>
        <v>#DIV/0!</v>
      </c>
      <c r="EV387" s="10" t="e">
        <f t="shared" si="647"/>
        <v>#DIV/0!</v>
      </c>
      <c r="EW387" s="10" t="e">
        <f t="shared" si="647"/>
        <v>#DIV/0!</v>
      </c>
      <c r="EX387" s="10" t="e">
        <f t="shared" si="647"/>
        <v>#DIV/0!</v>
      </c>
      <c r="EY387" s="10" t="e">
        <f t="shared" si="647"/>
        <v>#DIV/0!</v>
      </c>
      <c r="EZ387" s="10" t="e">
        <f t="shared" si="647"/>
        <v>#DIV/0!</v>
      </c>
      <c r="FA387" s="10" t="e">
        <f t="shared" si="647"/>
        <v>#DIV/0!</v>
      </c>
      <c r="FB387" s="10" t="e">
        <f t="shared" si="647"/>
        <v>#DIV/0!</v>
      </c>
      <c r="FC387" s="10" t="e">
        <f t="shared" si="647"/>
        <v>#DIV/0!</v>
      </c>
      <c r="FD387" s="10" t="e">
        <f t="shared" si="647"/>
        <v>#DIV/0!</v>
      </c>
      <c r="FE387" s="10" t="e">
        <f t="shared" si="647"/>
        <v>#DIV/0!</v>
      </c>
      <c r="FF387" s="10" t="e">
        <f t="shared" si="647"/>
        <v>#DIV/0!</v>
      </c>
      <c r="FG387" s="10" t="e">
        <f t="shared" si="647"/>
        <v>#DIV/0!</v>
      </c>
      <c r="FH387" s="10" t="e">
        <f t="shared" si="647"/>
        <v>#DIV/0!</v>
      </c>
      <c r="FI387" s="10" t="e">
        <f t="shared" si="647"/>
        <v>#DIV/0!</v>
      </c>
      <c r="FJ387" s="10" t="e">
        <f t="shared" si="647"/>
        <v>#DIV/0!</v>
      </c>
      <c r="FK387" s="10" t="e">
        <f t="shared" si="647"/>
        <v>#DIV/0!</v>
      </c>
      <c r="FL387" s="10" t="e">
        <f t="shared" si="647"/>
        <v>#DIV/0!</v>
      </c>
      <c r="FM387" s="10" t="e">
        <f t="shared" si="647"/>
        <v>#DIV/0!</v>
      </c>
      <c r="FN387" s="10" t="e">
        <f t="shared" si="647"/>
        <v>#DIV/0!</v>
      </c>
      <c r="FO387" s="10" t="e">
        <f t="shared" si="647"/>
        <v>#DIV/0!</v>
      </c>
      <c r="FP387" s="10" t="e">
        <f t="shared" si="647"/>
        <v>#DIV/0!</v>
      </c>
      <c r="FQ387" s="10" t="e">
        <f t="shared" si="647"/>
        <v>#DIV/0!</v>
      </c>
      <c r="FR387" s="10" t="e">
        <f t="shared" si="647"/>
        <v>#DIV/0!</v>
      </c>
      <c r="FS387" s="10" t="e">
        <f t="shared" si="647"/>
        <v>#DIV/0!</v>
      </c>
      <c r="FT387" s="10" t="e">
        <f t="shared" si="647"/>
        <v>#DIV/0!</v>
      </c>
      <c r="FU387" s="10" t="e">
        <f t="shared" si="647"/>
        <v>#DIV/0!</v>
      </c>
      <c r="FV387" s="10" t="e">
        <f t="shared" si="647"/>
        <v>#DIV/0!</v>
      </c>
      <c r="FW387" s="10" t="e">
        <f t="shared" si="647"/>
        <v>#DIV/0!</v>
      </c>
      <c r="FX387" s="10" t="e">
        <f t="shared" si="647"/>
        <v>#DIV/0!</v>
      </c>
      <c r="FY387" s="10" t="e">
        <f t="shared" si="647"/>
        <v>#DIV/0!</v>
      </c>
    </row>
    <row r="388" spans="1:181" s="10" customFormat="1">
      <c r="A388" s="10" t="str">
        <f t="shared" si="492"/>
        <v>3-tBut-9H-Car</v>
      </c>
      <c r="D388" s="10">
        <f t="shared" ref="D388:G393" si="648">((D166/D$217)/$B166)*$B$6</f>
        <v>0.33674575275060115</v>
      </c>
      <c r="E388" s="10">
        <f t="shared" si="648"/>
        <v>5.5796811564813933E-2</v>
      </c>
      <c r="H388" s="10">
        <f t="shared" si="487"/>
        <v>0.19627128215770753</v>
      </c>
      <c r="J388" s="10">
        <f t="shared" ref="J388:M393" si="649">((J166/J$217)/$B166)*$B$6</f>
        <v>0.33674575275060115</v>
      </c>
      <c r="K388" s="10">
        <f t="shared" si="649"/>
        <v>5.5796811564813933E-2</v>
      </c>
      <c r="N388" s="10">
        <f t="shared" si="493"/>
        <v>0.19627128215770753</v>
      </c>
      <c r="P388" s="10">
        <f t="shared" ref="P388:S393" si="650">((P166/P$217)/$B166)*$B$6</f>
        <v>0.20886237989334674</v>
      </c>
      <c r="Q388" s="10">
        <f t="shared" si="650"/>
        <v>0.39355615043367231</v>
      </c>
      <c r="T388" s="10">
        <f t="shared" si="494"/>
        <v>0.30120926516350954</v>
      </c>
      <c r="V388" s="10">
        <f t="shared" ref="V388:Y393" si="651">(((V166/V$217)/$B166)*$B$6)-$T388</f>
        <v>107.18897036524528</v>
      </c>
      <c r="W388" s="10">
        <f t="shared" si="651"/>
        <v>114.75488082068688</v>
      </c>
      <c r="AA388" s="10" t="e">
        <f t="shared" ref="AA388:AD393" si="652">(((AA166/AA$217)/$B166)*$B$6)-$N388</f>
        <v>#DIV/0!</v>
      </c>
      <c r="AB388" s="10" t="e">
        <f t="shared" si="652"/>
        <v>#DIV/0!</v>
      </c>
      <c r="AC388" s="10" t="e">
        <f t="shared" si="652"/>
        <v>#DIV/0!</v>
      </c>
      <c r="AD388" s="10" t="e">
        <f t="shared" si="652"/>
        <v>#DIV/0!</v>
      </c>
      <c r="AF388" s="10">
        <f t="shared" ref="AF388:BK388" si="653">(((AF166/AF$217)/$B166)*$B$6)-$N388</f>
        <v>-0.10745553371705867</v>
      </c>
      <c r="AG388" s="10">
        <f t="shared" si="653"/>
        <v>-5.7641323055475507E-2</v>
      </c>
      <c r="AH388" s="10">
        <f t="shared" si="653"/>
        <v>-0.1792439284934928</v>
      </c>
      <c r="AI388" s="10">
        <f t="shared" si="653"/>
        <v>-0.13064058310127888</v>
      </c>
      <c r="AJ388" s="10">
        <f t="shared" si="653"/>
        <v>-7.9747138144022969E-2</v>
      </c>
      <c r="AK388" s="10">
        <f t="shared" si="653"/>
        <v>0.23478957892449051</v>
      </c>
      <c r="AL388" s="10">
        <f t="shared" si="653"/>
        <v>-0.12757372565061093</v>
      </c>
      <c r="AM388" s="10">
        <f t="shared" si="653"/>
        <v>-0.15352386284872407</v>
      </c>
      <c r="AN388" s="10">
        <f t="shared" si="653"/>
        <v>-0.15164990165301576</v>
      </c>
      <c r="AO388" s="10">
        <f t="shared" si="653"/>
        <v>8.9183926262930174E-2</v>
      </c>
      <c r="AP388" s="10">
        <f t="shared" si="653"/>
        <v>-0.16851211254287901</v>
      </c>
      <c r="AQ388" s="10">
        <f t="shared" si="653"/>
        <v>0.13328216818686958</v>
      </c>
      <c r="AR388" s="10">
        <f t="shared" si="653"/>
        <v>-9.4147776139897291E-2</v>
      </c>
      <c r="AS388" s="10">
        <f t="shared" si="653"/>
        <v>-0.10350460884617153</v>
      </c>
      <c r="AT388" s="10">
        <f t="shared" si="653"/>
        <v>-9.242480723713864E-3</v>
      </c>
      <c r="AU388" s="10">
        <f t="shared" si="653"/>
        <v>-5.8336435910726209E-2</v>
      </c>
      <c r="AV388" s="10">
        <f t="shared" si="653"/>
        <v>-0.16076117557250483</v>
      </c>
      <c r="AW388" s="10">
        <f t="shared" si="653"/>
        <v>-1.0879685087245655E-2</v>
      </c>
      <c r="AX388" s="10">
        <f t="shared" si="653"/>
        <v>-0.19627128215770753</v>
      </c>
      <c r="AY388" s="10">
        <f t="shared" si="653"/>
        <v>-8.6501662482850086E-2</v>
      </c>
      <c r="AZ388" s="10">
        <f t="shared" si="653"/>
        <v>5.784428899684893E-2</v>
      </c>
      <c r="BA388" s="10">
        <f t="shared" si="653"/>
        <v>-0.18741598315269414</v>
      </c>
      <c r="BB388" s="10">
        <f t="shared" si="653"/>
        <v>-0.1579607388241922</v>
      </c>
      <c r="BC388" s="10">
        <f t="shared" si="653"/>
        <v>-4.8659244148537922E-2</v>
      </c>
      <c r="BD388" s="10">
        <f t="shared" si="653"/>
        <v>-0.11865222045918357</v>
      </c>
      <c r="BE388" s="10">
        <f t="shared" si="653"/>
        <v>-0.1494586349334299</v>
      </c>
      <c r="BF388" s="10">
        <f t="shared" si="653"/>
        <v>-0.12417487268993679</v>
      </c>
      <c r="BG388" s="10">
        <f t="shared" si="653"/>
        <v>1.5018039779662318E-3</v>
      </c>
      <c r="BH388" s="10">
        <f t="shared" si="653"/>
        <v>-0.1324088470958405</v>
      </c>
      <c r="BI388" s="10">
        <f t="shared" si="653"/>
        <v>-0.15358741666640327</v>
      </c>
      <c r="BJ388" s="10">
        <f t="shared" si="653"/>
        <v>0.15757748531704505</v>
      </c>
      <c r="BK388" s="10">
        <f t="shared" si="653"/>
        <v>-0.13354558366647007</v>
      </c>
      <c r="BL388" s="10">
        <f t="shared" ref="BL388:CQ388" si="654">(((BL166/BL$217)/$B166)*$B$6)-$N388</f>
        <v>4.1390734987739541E-2</v>
      </c>
      <c r="BM388" s="10">
        <f t="shared" si="654"/>
        <v>-0.17309613211210836</v>
      </c>
      <c r="BN388" s="10">
        <f t="shared" si="654"/>
        <v>3.5880981583122362E-4</v>
      </c>
      <c r="BO388" s="10">
        <f t="shared" si="654"/>
        <v>-5.9105917172021127E-2</v>
      </c>
      <c r="BP388" s="10">
        <f t="shared" si="654"/>
        <v>-0.17715944035798875</v>
      </c>
      <c r="BQ388" s="10">
        <f t="shared" si="654"/>
        <v>-0.185799503493952</v>
      </c>
      <c r="BR388" s="10">
        <f t="shared" si="654"/>
        <v>-0.15539707744189665</v>
      </c>
      <c r="BS388" s="10">
        <f t="shared" si="654"/>
        <v>9.3801787949461007E-2</v>
      </c>
      <c r="BT388" s="10">
        <f t="shared" si="654"/>
        <v>-1.069755861313057E-2</v>
      </c>
      <c r="BU388" s="10">
        <f t="shared" si="654"/>
        <v>-0.11071407104461573</v>
      </c>
      <c r="BV388" s="10">
        <f t="shared" si="654"/>
        <v>-3.6406015220164567E-2</v>
      </c>
      <c r="BW388" s="10">
        <f t="shared" si="654"/>
        <v>-0.16097113497677862</v>
      </c>
      <c r="BX388" s="10">
        <f t="shared" si="654"/>
        <v>-0.12167237784480674</v>
      </c>
      <c r="BY388" s="10">
        <f t="shared" si="654"/>
        <v>3.0984030566327231E-2</v>
      </c>
      <c r="BZ388" s="10">
        <f t="shared" si="654"/>
        <v>-0.1168621042101267</v>
      </c>
      <c r="CA388" s="10">
        <f t="shared" si="654"/>
        <v>-8.8253253660823969E-2</v>
      </c>
      <c r="CB388" s="10">
        <f t="shared" si="654"/>
        <v>-0.15903573484467398</v>
      </c>
      <c r="CC388" s="10">
        <f t="shared" si="654"/>
        <v>-0.19627128215770753</v>
      </c>
      <c r="CD388" s="10">
        <f t="shared" si="654"/>
        <v>-0.19627128215770753</v>
      </c>
      <c r="CE388" s="10" t="e">
        <f t="shared" si="654"/>
        <v>#DIV/0!</v>
      </c>
      <c r="CF388" s="10" t="e">
        <f t="shared" si="654"/>
        <v>#DIV/0!</v>
      </c>
      <c r="CG388" s="10" t="e">
        <f t="shared" si="654"/>
        <v>#DIV/0!</v>
      </c>
      <c r="CH388" s="10" t="e">
        <f t="shared" si="654"/>
        <v>#DIV/0!</v>
      </c>
      <c r="CI388" s="10" t="e">
        <f t="shared" si="654"/>
        <v>#DIV/0!</v>
      </c>
      <c r="CJ388" s="10" t="e">
        <f t="shared" si="654"/>
        <v>#DIV/0!</v>
      </c>
      <c r="CK388" s="10" t="e">
        <f t="shared" si="654"/>
        <v>#DIV/0!</v>
      </c>
      <c r="CL388" s="10" t="e">
        <f t="shared" si="654"/>
        <v>#DIV/0!</v>
      </c>
      <c r="CM388" s="10" t="e">
        <f t="shared" si="654"/>
        <v>#DIV/0!</v>
      </c>
      <c r="CN388" s="10" t="e">
        <f t="shared" si="654"/>
        <v>#DIV/0!</v>
      </c>
      <c r="CO388" s="10" t="e">
        <f t="shared" si="654"/>
        <v>#DIV/0!</v>
      </c>
      <c r="CP388" s="10" t="e">
        <f t="shared" si="654"/>
        <v>#DIV/0!</v>
      </c>
      <c r="CQ388" s="10" t="e">
        <f t="shared" si="654"/>
        <v>#DIV/0!</v>
      </c>
      <c r="CR388" s="10" t="e">
        <f t="shared" ref="CR388:EA388" si="655">(((CR166/CR$217)/$B166)*$B$6)-$N388</f>
        <v>#DIV/0!</v>
      </c>
      <c r="CS388" s="10" t="e">
        <f t="shared" si="655"/>
        <v>#DIV/0!</v>
      </c>
      <c r="CT388" s="10" t="e">
        <f t="shared" si="655"/>
        <v>#DIV/0!</v>
      </c>
      <c r="CU388" s="10" t="e">
        <f t="shared" si="655"/>
        <v>#DIV/0!</v>
      </c>
      <c r="CV388" s="10" t="e">
        <f t="shared" si="655"/>
        <v>#DIV/0!</v>
      </c>
      <c r="CW388" s="10" t="e">
        <f t="shared" si="655"/>
        <v>#DIV/0!</v>
      </c>
      <c r="CX388" s="10" t="e">
        <f t="shared" si="655"/>
        <v>#DIV/0!</v>
      </c>
      <c r="CY388" s="10" t="e">
        <f t="shared" si="655"/>
        <v>#DIV/0!</v>
      </c>
      <c r="CZ388" s="10" t="e">
        <f t="shared" si="655"/>
        <v>#DIV/0!</v>
      </c>
      <c r="DA388" s="10" t="e">
        <f t="shared" si="655"/>
        <v>#DIV/0!</v>
      </c>
      <c r="DB388" s="10" t="e">
        <f t="shared" si="655"/>
        <v>#DIV/0!</v>
      </c>
      <c r="DC388" s="10" t="e">
        <f t="shared" si="655"/>
        <v>#DIV/0!</v>
      </c>
      <c r="DD388" s="10" t="e">
        <f t="shared" si="655"/>
        <v>#DIV/0!</v>
      </c>
      <c r="DE388" s="10" t="e">
        <f t="shared" si="655"/>
        <v>#DIV/0!</v>
      </c>
      <c r="DF388" s="10" t="e">
        <f t="shared" si="655"/>
        <v>#DIV/0!</v>
      </c>
      <c r="DG388" s="10" t="e">
        <f t="shared" si="655"/>
        <v>#DIV/0!</v>
      </c>
      <c r="DH388" s="10" t="e">
        <f t="shared" si="655"/>
        <v>#DIV/0!</v>
      </c>
      <c r="DI388" s="10" t="e">
        <f t="shared" si="655"/>
        <v>#DIV/0!</v>
      </c>
      <c r="DJ388" s="10" t="e">
        <f t="shared" si="655"/>
        <v>#DIV/0!</v>
      </c>
      <c r="DK388" s="10" t="e">
        <f t="shared" si="655"/>
        <v>#DIV/0!</v>
      </c>
      <c r="DL388" s="10" t="e">
        <f t="shared" si="655"/>
        <v>#DIV/0!</v>
      </c>
      <c r="DM388" s="10" t="e">
        <f t="shared" si="655"/>
        <v>#DIV/0!</v>
      </c>
      <c r="DN388" s="10" t="e">
        <f t="shared" si="655"/>
        <v>#DIV/0!</v>
      </c>
      <c r="DO388" s="10" t="e">
        <f t="shared" si="655"/>
        <v>#DIV/0!</v>
      </c>
      <c r="DP388" s="10" t="e">
        <f t="shared" si="655"/>
        <v>#DIV/0!</v>
      </c>
      <c r="DQ388" s="10" t="e">
        <f t="shared" si="655"/>
        <v>#DIV/0!</v>
      </c>
      <c r="DR388" s="10" t="e">
        <f t="shared" si="655"/>
        <v>#DIV/0!</v>
      </c>
      <c r="DS388" s="10" t="e">
        <f t="shared" si="655"/>
        <v>#DIV/0!</v>
      </c>
      <c r="DT388" s="10" t="e">
        <f t="shared" si="655"/>
        <v>#DIV/0!</v>
      </c>
      <c r="DU388" s="10" t="e">
        <f t="shared" si="655"/>
        <v>#DIV/0!</v>
      </c>
      <c r="DV388" s="10" t="e">
        <f t="shared" si="655"/>
        <v>#DIV/0!</v>
      </c>
      <c r="DW388" s="10" t="e">
        <f t="shared" si="655"/>
        <v>#DIV/0!</v>
      </c>
      <c r="DX388" s="10" t="e">
        <f t="shared" si="655"/>
        <v>#DIV/0!</v>
      </c>
      <c r="DY388" s="10" t="e">
        <f t="shared" si="655"/>
        <v>#DIV/0!</v>
      </c>
      <c r="DZ388" s="10" t="e">
        <f t="shared" si="655"/>
        <v>#DIV/0!</v>
      </c>
      <c r="EA388" s="10" t="e">
        <f t="shared" si="655"/>
        <v>#DIV/0!</v>
      </c>
      <c r="EB388" s="10" t="e">
        <f t="shared" ref="EB388:FY388" si="656">(((EB166/EB$217)/$B166)*$B$6)-$N388</f>
        <v>#DIV/0!</v>
      </c>
      <c r="EC388" s="10" t="e">
        <f t="shared" si="656"/>
        <v>#DIV/0!</v>
      </c>
      <c r="ED388" s="10" t="e">
        <f t="shared" si="656"/>
        <v>#DIV/0!</v>
      </c>
      <c r="EE388" s="10" t="e">
        <f t="shared" si="656"/>
        <v>#DIV/0!</v>
      </c>
      <c r="EF388" s="10" t="e">
        <f t="shared" si="656"/>
        <v>#DIV/0!</v>
      </c>
      <c r="EG388" s="10" t="e">
        <f t="shared" si="656"/>
        <v>#DIV/0!</v>
      </c>
      <c r="EH388" s="10" t="e">
        <f t="shared" si="656"/>
        <v>#DIV/0!</v>
      </c>
      <c r="EI388" s="10" t="e">
        <f t="shared" si="656"/>
        <v>#DIV/0!</v>
      </c>
      <c r="EJ388" s="10" t="e">
        <f t="shared" si="656"/>
        <v>#DIV/0!</v>
      </c>
      <c r="EK388" s="10" t="e">
        <f t="shared" si="656"/>
        <v>#DIV/0!</v>
      </c>
      <c r="EL388" s="10" t="e">
        <f t="shared" si="656"/>
        <v>#DIV/0!</v>
      </c>
      <c r="EM388" s="10" t="e">
        <f t="shared" si="656"/>
        <v>#DIV/0!</v>
      </c>
      <c r="EN388" s="10" t="e">
        <f t="shared" si="656"/>
        <v>#DIV/0!</v>
      </c>
      <c r="EO388" s="10" t="e">
        <f t="shared" si="656"/>
        <v>#DIV/0!</v>
      </c>
      <c r="EP388" s="10" t="e">
        <f t="shared" si="656"/>
        <v>#DIV/0!</v>
      </c>
      <c r="EQ388" s="10" t="e">
        <f t="shared" si="656"/>
        <v>#DIV/0!</v>
      </c>
      <c r="ER388" s="10" t="e">
        <f t="shared" si="656"/>
        <v>#DIV/0!</v>
      </c>
      <c r="ES388" s="10" t="e">
        <f t="shared" si="656"/>
        <v>#DIV/0!</v>
      </c>
      <c r="ET388" s="10" t="e">
        <f t="shared" si="656"/>
        <v>#DIV/0!</v>
      </c>
      <c r="EU388" s="10" t="e">
        <f t="shared" si="656"/>
        <v>#DIV/0!</v>
      </c>
      <c r="EV388" s="10" t="e">
        <f t="shared" si="656"/>
        <v>#DIV/0!</v>
      </c>
      <c r="EW388" s="10" t="e">
        <f t="shared" si="656"/>
        <v>#DIV/0!</v>
      </c>
      <c r="EX388" s="10" t="e">
        <f t="shared" si="656"/>
        <v>#DIV/0!</v>
      </c>
      <c r="EY388" s="10" t="e">
        <f t="shared" si="656"/>
        <v>#DIV/0!</v>
      </c>
      <c r="EZ388" s="10" t="e">
        <f t="shared" si="656"/>
        <v>#DIV/0!</v>
      </c>
      <c r="FA388" s="10" t="e">
        <f t="shared" si="656"/>
        <v>#DIV/0!</v>
      </c>
      <c r="FB388" s="10" t="e">
        <f t="shared" si="656"/>
        <v>#DIV/0!</v>
      </c>
      <c r="FC388" s="10" t="e">
        <f t="shared" si="656"/>
        <v>#DIV/0!</v>
      </c>
      <c r="FD388" s="10" t="e">
        <f t="shared" si="656"/>
        <v>#DIV/0!</v>
      </c>
      <c r="FE388" s="10" t="e">
        <f t="shared" si="656"/>
        <v>#DIV/0!</v>
      </c>
      <c r="FF388" s="10" t="e">
        <f t="shared" si="656"/>
        <v>#DIV/0!</v>
      </c>
      <c r="FG388" s="10" t="e">
        <f t="shared" si="656"/>
        <v>#DIV/0!</v>
      </c>
      <c r="FH388" s="10" t="e">
        <f t="shared" si="656"/>
        <v>#DIV/0!</v>
      </c>
      <c r="FI388" s="10" t="e">
        <f t="shared" si="656"/>
        <v>#DIV/0!</v>
      </c>
      <c r="FJ388" s="10" t="e">
        <f t="shared" si="656"/>
        <v>#DIV/0!</v>
      </c>
      <c r="FK388" s="10" t="e">
        <f t="shared" si="656"/>
        <v>#DIV/0!</v>
      </c>
      <c r="FL388" s="10" t="e">
        <f t="shared" si="656"/>
        <v>#DIV/0!</v>
      </c>
      <c r="FM388" s="10" t="e">
        <f t="shared" si="656"/>
        <v>#DIV/0!</v>
      </c>
      <c r="FN388" s="10" t="e">
        <f t="shared" si="656"/>
        <v>#DIV/0!</v>
      </c>
      <c r="FO388" s="10" t="e">
        <f t="shared" si="656"/>
        <v>#DIV/0!</v>
      </c>
      <c r="FP388" s="10" t="e">
        <f t="shared" si="656"/>
        <v>#DIV/0!</v>
      </c>
      <c r="FQ388" s="10" t="e">
        <f t="shared" si="656"/>
        <v>#DIV/0!</v>
      </c>
      <c r="FR388" s="10" t="e">
        <f t="shared" si="656"/>
        <v>#DIV/0!</v>
      </c>
      <c r="FS388" s="10" t="e">
        <f t="shared" si="656"/>
        <v>#DIV/0!</v>
      </c>
      <c r="FT388" s="10" t="e">
        <f t="shared" si="656"/>
        <v>#DIV/0!</v>
      </c>
      <c r="FU388" s="10" t="e">
        <f t="shared" si="656"/>
        <v>#DIV/0!</v>
      </c>
      <c r="FV388" s="10" t="e">
        <f t="shared" si="656"/>
        <v>#DIV/0!</v>
      </c>
      <c r="FW388" s="10" t="e">
        <f t="shared" si="656"/>
        <v>#DIV/0!</v>
      </c>
      <c r="FX388" s="10" t="e">
        <f t="shared" si="656"/>
        <v>#DIV/0!</v>
      </c>
      <c r="FY388" s="10" t="e">
        <f t="shared" si="656"/>
        <v>#DIV/0!</v>
      </c>
    </row>
    <row r="389" spans="1:181" s="10" customFormat="1">
      <c r="A389" s="10" t="str">
        <f t="shared" si="492"/>
        <v>9-Ph-Car</v>
      </c>
      <c r="D389" s="10">
        <f t="shared" si="648"/>
        <v>6.6698699890544874E-2</v>
      </c>
      <c r="E389" s="10">
        <f t="shared" si="648"/>
        <v>5.4135505373413974E-2</v>
      </c>
      <c r="H389" s="10">
        <f t="shared" si="487"/>
        <v>6.0417102631979427E-2</v>
      </c>
      <c r="J389" s="10">
        <f t="shared" si="649"/>
        <v>6.6698699890544874E-2</v>
      </c>
      <c r="K389" s="10">
        <f t="shared" si="649"/>
        <v>5.4135505373413974E-2</v>
      </c>
      <c r="N389" s="10">
        <f t="shared" si="493"/>
        <v>6.0417102631979427E-2</v>
      </c>
      <c r="P389" s="10">
        <f t="shared" si="650"/>
        <v>0.16412462266526387</v>
      </c>
      <c r="Q389" s="10">
        <f t="shared" si="650"/>
        <v>9.7195210129072881E-2</v>
      </c>
      <c r="T389" s="10">
        <f t="shared" si="494"/>
        <v>0.13065991639716837</v>
      </c>
      <c r="V389" s="10">
        <f t="shared" si="651"/>
        <v>113.24322400807411</v>
      </c>
      <c r="W389" s="10">
        <f t="shared" si="651"/>
        <v>120.84206014504291</v>
      </c>
      <c r="AA389" s="10" t="e">
        <f t="shared" si="652"/>
        <v>#DIV/0!</v>
      </c>
      <c r="AB389" s="10" t="e">
        <f t="shared" si="652"/>
        <v>#DIV/0!</v>
      </c>
      <c r="AC389" s="10" t="e">
        <f t="shared" si="652"/>
        <v>#DIV/0!</v>
      </c>
      <c r="AD389" s="10" t="e">
        <f t="shared" si="652"/>
        <v>#DIV/0!</v>
      </c>
      <c r="AF389" s="10">
        <f t="shared" ref="AF389:BK389" si="657">(((AF167/AF$217)/$B167)*$B$6)-$N389</f>
        <v>2.4371798990680274E-2</v>
      </c>
      <c r="AG389" s="10">
        <f t="shared" si="657"/>
        <v>1.3638861869181423E-3</v>
      </c>
      <c r="AH389" s="10">
        <f t="shared" si="657"/>
        <v>-9.9548583343344252E-3</v>
      </c>
      <c r="AI389" s="10">
        <f t="shared" si="657"/>
        <v>-5.4102068258689941E-2</v>
      </c>
      <c r="AJ389" s="10">
        <f t="shared" si="657"/>
        <v>-5.0139399973031934E-2</v>
      </c>
      <c r="AK389" s="10">
        <f t="shared" si="657"/>
        <v>-5.1968085199940416E-2</v>
      </c>
      <c r="AL389" s="10">
        <f t="shared" si="657"/>
        <v>-4.5874817371133969E-2</v>
      </c>
      <c r="AM389" s="10">
        <f t="shared" si="657"/>
        <v>-5.1175712835995549E-3</v>
      </c>
      <c r="AN389" s="10">
        <f t="shared" si="657"/>
        <v>-1.3188578283742716E-2</v>
      </c>
      <c r="AO389" s="10">
        <f t="shared" si="657"/>
        <v>-4.6364366697456957E-2</v>
      </c>
      <c r="AP389" s="10">
        <f t="shared" si="657"/>
        <v>-1.6549306322623039E-3</v>
      </c>
      <c r="AQ389" s="10">
        <f t="shared" si="657"/>
        <v>-3.9746960863064007E-2</v>
      </c>
      <c r="AR389" s="10">
        <f t="shared" si="657"/>
        <v>-3.1592998217237038E-2</v>
      </c>
      <c r="AS389" s="10">
        <f t="shared" si="657"/>
        <v>-2.7688150429808635E-2</v>
      </c>
      <c r="AT389" s="10">
        <f t="shared" si="657"/>
        <v>-1.242763726160203E-2</v>
      </c>
      <c r="AU389" s="10">
        <f t="shared" si="657"/>
        <v>4.4691735658015236E-3</v>
      </c>
      <c r="AV389" s="10">
        <f t="shared" si="657"/>
        <v>2.7280987397901413E-2</v>
      </c>
      <c r="AW389" s="10">
        <f t="shared" si="657"/>
        <v>-1.2847725298875096E-2</v>
      </c>
      <c r="AX389" s="10">
        <f t="shared" si="657"/>
        <v>6.6419991418732449E-3</v>
      </c>
      <c r="AY389" s="10">
        <f t="shared" si="657"/>
        <v>9.2928493713959337E-3</v>
      </c>
      <c r="AZ389" s="10">
        <f t="shared" si="657"/>
        <v>1.2202673265432618E-3</v>
      </c>
      <c r="BA389" s="10">
        <f t="shared" si="657"/>
        <v>-1.0429382253527852E-2</v>
      </c>
      <c r="BB389" s="10">
        <f t="shared" si="657"/>
        <v>-6.3518269530296601E-3</v>
      </c>
      <c r="BC389" s="10">
        <f t="shared" si="657"/>
        <v>-2.3217880386641111E-2</v>
      </c>
      <c r="BD389" s="10">
        <f t="shared" si="657"/>
        <v>-3.3032369843545739E-2</v>
      </c>
      <c r="BE389" s="10">
        <f t="shared" si="657"/>
        <v>-1.0869279946288543E-2</v>
      </c>
      <c r="BF389" s="10">
        <f t="shared" si="657"/>
        <v>-3.7807067701827471E-2</v>
      </c>
      <c r="BG389" s="10">
        <f t="shared" si="657"/>
        <v>5.9199238981303123E-2</v>
      </c>
      <c r="BH389" s="10">
        <f t="shared" si="657"/>
        <v>2.2197539065125879E-2</v>
      </c>
      <c r="BI389" s="10">
        <f t="shared" si="657"/>
        <v>2.2408871285130263E-2</v>
      </c>
      <c r="BJ389" s="10">
        <f t="shared" si="657"/>
        <v>-3.1881979626979667E-2</v>
      </c>
      <c r="BK389" s="10">
        <f t="shared" si="657"/>
        <v>-3.8286888035697325E-2</v>
      </c>
      <c r="BL389" s="10">
        <f t="shared" ref="BL389:CQ389" si="658">(((BL167/BL$217)/$B167)*$B$6)-$N389</f>
        <v>7.2344428631832533E-2</v>
      </c>
      <c r="BM389" s="10">
        <f t="shared" si="658"/>
        <v>-2.7711461649325857E-2</v>
      </c>
      <c r="BN389" s="10">
        <f t="shared" si="658"/>
        <v>9.3744986737676159E-2</v>
      </c>
      <c r="BO389" s="10">
        <f t="shared" si="658"/>
        <v>7.6697040376166328E-2</v>
      </c>
      <c r="BP389" s="10">
        <f t="shared" si="658"/>
        <v>-6.4744066676380302E-3</v>
      </c>
      <c r="BQ389" s="10">
        <f t="shared" si="658"/>
        <v>0.10214273237577733</v>
      </c>
      <c r="BR389" s="10">
        <f t="shared" si="658"/>
        <v>-1.7154694548650228E-2</v>
      </c>
      <c r="BS389" s="10">
        <f t="shared" si="658"/>
        <v>-3.1176960031593783E-2</v>
      </c>
      <c r="BT389" s="10">
        <f t="shared" si="658"/>
        <v>-2.5958076442055056E-2</v>
      </c>
      <c r="BU389" s="10">
        <f t="shared" si="658"/>
        <v>-2.8456105334385348E-2</v>
      </c>
      <c r="BV389" s="10">
        <f t="shared" si="658"/>
        <v>-2.2815792494700018E-2</v>
      </c>
      <c r="BW389" s="10">
        <f t="shared" si="658"/>
        <v>-2.9281545309192868E-2</v>
      </c>
      <c r="BX389" s="10">
        <f t="shared" si="658"/>
        <v>2.9820130316361229E-2</v>
      </c>
      <c r="BY389" s="10">
        <f t="shared" si="658"/>
        <v>9.399941121131121E-2</v>
      </c>
      <c r="BZ389" s="10">
        <f t="shared" si="658"/>
        <v>-3.8004060562597794E-2</v>
      </c>
      <c r="CA389" s="10">
        <f t="shared" si="658"/>
        <v>-2.9929283975167979E-2</v>
      </c>
      <c r="CB389" s="10">
        <f t="shared" si="658"/>
        <v>-4.4652642339599036E-2</v>
      </c>
      <c r="CC389" s="10">
        <f t="shared" si="658"/>
        <v>-3.7815970604787613E-2</v>
      </c>
      <c r="CD389" s="10">
        <f t="shared" si="658"/>
        <v>2.1712605720096437E-2</v>
      </c>
      <c r="CE389" s="10" t="e">
        <f t="shared" si="658"/>
        <v>#DIV/0!</v>
      </c>
      <c r="CF389" s="10" t="e">
        <f t="shared" si="658"/>
        <v>#DIV/0!</v>
      </c>
      <c r="CG389" s="10" t="e">
        <f t="shared" si="658"/>
        <v>#DIV/0!</v>
      </c>
      <c r="CH389" s="10" t="e">
        <f t="shared" si="658"/>
        <v>#DIV/0!</v>
      </c>
      <c r="CI389" s="10" t="e">
        <f t="shared" si="658"/>
        <v>#DIV/0!</v>
      </c>
      <c r="CJ389" s="10" t="e">
        <f t="shared" si="658"/>
        <v>#DIV/0!</v>
      </c>
      <c r="CK389" s="10" t="e">
        <f t="shared" si="658"/>
        <v>#DIV/0!</v>
      </c>
      <c r="CL389" s="10" t="e">
        <f t="shared" si="658"/>
        <v>#DIV/0!</v>
      </c>
      <c r="CM389" s="10" t="e">
        <f t="shared" si="658"/>
        <v>#DIV/0!</v>
      </c>
      <c r="CN389" s="10" t="e">
        <f t="shared" si="658"/>
        <v>#DIV/0!</v>
      </c>
      <c r="CO389" s="10" t="e">
        <f t="shared" si="658"/>
        <v>#DIV/0!</v>
      </c>
      <c r="CP389" s="10" t="e">
        <f t="shared" si="658"/>
        <v>#DIV/0!</v>
      </c>
      <c r="CQ389" s="10" t="e">
        <f t="shared" si="658"/>
        <v>#DIV/0!</v>
      </c>
      <c r="CR389" s="10" t="e">
        <f t="shared" ref="CR389:EA389" si="659">(((CR167/CR$217)/$B167)*$B$6)-$N389</f>
        <v>#DIV/0!</v>
      </c>
      <c r="CS389" s="10" t="e">
        <f t="shared" si="659"/>
        <v>#DIV/0!</v>
      </c>
      <c r="CT389" s="10" t="e">
        <f t="shared" si="659"/>
        <v>#DIV/0!</v>
      </c>
      <c r="CU389" s="10" t="e">
        <f t="shared" si="659"/>
        <v>#DIV/0!</v>
      </c>
      <c r="CV389" s="10" t="e">
        <f t="shared" si="659"/>
        <v>#DIV/0!</v>
      </c>
      <c r="CW389" s="10" t="e">
        <f t="shared" si="659"/>
        <v>#DIV/0!</v>
      </c>
      <c r="CX389" s="10" t="e">
        <f t="shared" si="659"/>
        <v>#DIV/0!</v>
      </c>
      <c r="CY389" s="10" t="e">
        <f t="shared" si="659"/>
        <v>#DIV/0!</v>
      </c>
      <c r="CZ389" s="10" t="e">
        <f t="shared" si="659"/>
        <v>#DIV/0!</v>
      </c>
      <c r="DA389" s="10" t="e">
        <f t="shared" si="659"/>
        <v>#DIV/0!</v>
      </c>
      <c r="DB389" s="10" t="e">
        <f t="shared" si="659"/>
        <v>#DIV/0!</v>
      </c>
      <c r="DC389" s="10" t="e">
        <f t="shared" si="659"/>
        <v>#DIV/0!</v>
      </c>
      <c r="DD389" s="10" t="e">
        <f t="shared" si="659"/>
        <v>#DIV/0!</v>
      </c>
      <c r="DE389" s="10" t="e">
        <f t="shared" si="659"/>
        <v>#DIV/0!</v>
      </c>
      <c r="DF389" s="10" t="e">
        <f t="shared" si="659"/>
        <v>#DIV/0!</v>
      </c>
      <c r="DG389" s="10" t="e">
        <f t="shared" si="659"/>
        <v>#DIV/0!</v>
      </c>
      <c r="DH389" s="10" t="e">
        <f t="shared" si="659"/>
        <v>#DIV/0!</v>
      </c>
      <c r="DI389" s="10" t="e">
        <f t="shared" si="659"/>
        <v>#DIV/0!</v>
      </c>
      <c r="DJ389" s="10" t="e">
        <f t="shared" si="659"/>
        <v>#DIV/0!</v>
      </c>
      <c r="DK389" s="10" t="e">
        <f t="shared" si="659"/>
        <v>#DIV/0!</v>
      </c>
      <c r="DL389" s="10" t="e">
        <f t="shared" si="659"/>
        <v>#DIV/0!</v>
      </c>
      <c r="DM389" s="10" t="e">
        <f t="shared" si="659"/>
        <v>#DIV/0!</v>
      </c>
      <c r="DN389" s="10" t="e">
        <f t="shared" si="659"/>
        <v>#DIV/0!</v>
      </c>
      <c r="DO389" s="10" t="e">
        <f t="shared" si="659"/>
        <v>#DIV/0!</v>
      </c>
      <c r="DP389" s="10" t="e">
        <f t="shared" si="659"/>
        <v>#DIV/0!</v>
      </c>
      <c r="DQ389" s="10" t="e">
        <f t="shared" si="659"/>
        <v>#DIV/0!</v>
      </c>
      <c r="DR389" s="10" t="e">
        <f t="shared" si="659"/>
        <v>#DIV/0!</v>
      </c>
      <c r="DS389" s="10" t="e">
        <f t="shared" si="659"/>
        <v>#DIV/0!</v>
      </c>
      <c r="DT389" s="10" t="e">
        <f t="shared" si="659"/>
        <v>#DIV/0!</v>
      </c>
      <c r="DU389" s="10" t="e">
        <f t="shared" si="659"/>
        <v>#DIV/0!</v>
      </c>
      <c r="DV389" s="10" t="e">
        <f t="shared" si="659"/>
        <v>#DIV/0!</v>
      </c>
      <c r="DW389" s="10" t="e">
        <f t="shared" si="659"/>
        <v>#DIV/0!</v>
      </c>
      <c r="DX389" s="10" t="e">
        <f t="shared" si="659"/>
        <v>#DIV/0!</v>
      </c>
      <c r="DY389" s="10" t="e">
        <f t="shared" si="659"/>
        <v>#DIV/0!</v>
      </c>
      <c r="DZ389" s="10" t="e">
        <f t="shared" si="659"/>
        <v>#DIV/0!</v>
      </c>
      <c r="EA389" s="10" t="e">
        <f t="shared" si="659"/>
        <v>#DIV/0!</v>
      </c>
      <c r="EB389" s="10" t="e">
        <f t="shared" ref="EB389:FY389" si="660">(((EB167/EB$217)/$B167)*$B$6)-$N389</f>
        <v>#DIV/0!</v>
      </c>
      <c r="EC389" s="10" t="e">
        <f t="shared" si="660"/>
        <v>#DIV/0!</v>
      </c>
      <c r="ED389" s="10" t="e">
        <f t="shared" si="660"/>
        <v>#DIV/0!</v>
      </c>
      <c r="EE389" s="10" t="e">
        <f t="shared" si="660"/>
        <v>#DIV/0!</v>
      </c>
      <c r="EF389" s="10" t="e">
        <f t="shared" si="660"/>
        <v>#DIV/0!</v>
      </c>
      <c r="EG389" s="10" t="e">
        <f t="shared" si="660"/>
        <v>#DIV/0!</v>
      </c>
      <c r="EH389" s="10" t="e">
        <f t="shared" si="660"/>
        <v>#DIV/0!</v>
      </c>
      <c r="EI389" s="10" t="e">
        <f t="shared" si="660"/>
        <v>#DIV/0!</v>
      </c>
      <c r="EJ389" s="10" t="e">
        <f t="shared" si="660"/>
        <v>#DIV/0!</v>
      </c>
      <c r="EK389" s="10" t="e">
        <f t="shared" si="660"/>
        <v>#DIV/0!</v>
      </c>
      <c r="EL389" s="10" t="e">
        <f t="shared" si="660"/>
        <v>#DIV/0!</v>
      </c>
      <c r="EM389" s="10" t="e">
        <f t="shared" si="660"/>
        <v>#DIV/0!</v>
      </c>
      <c r="EN389" s="10" t="e">
        <f t="shared" si="660"/>
        <v>#DIV/0!</v>
      </c>
      <c r="EO389" s="10" t="e">
        <f t="shared" si="660"/>
        <v>#DIV/0!</v>
      </c>
      <c r="EP389" s="10" t="e">
        <f t="shared" si="660"/>
        <v>#DIV/0!</v>
      </c>
      <c r="EQ389" s="10" t="e">
        <f t="shared" si="660"/>
        <v>#DIV/0!</v>
      </c>
      <c r="ER389" s="10" t="e">
        <f t="shared" si="660"/>
        <v>#DIV/0!</v>
      </c>
      <c r="ES389" s="10" t="e">
        <f t="shared" si="660"/>
        <v>#DIV/0!</v>
      </c>
      <c r="ET389" s="10" t="e">
        <f t="shared" si="660"/>
        <v>#DIV/0!</v>
      </c>
      <c r="EU389" s="10" t="e">
        <f t="shared" si="660"/>
        <v>#DIV/0!</v>
      </c>
      <c r="EV389" s="10" t="e">
        <f t="shared" si="660"/>
        <v>#DIV/0!</v>
      </c>
      <c r="EW389" s="10" t="e">
        <f t="shared" si="660"/>
        <v>#DIV/0!</v>
      </c>
      <c r="EX389" s="10" t="e">
        <f t="shared" si="660"/>
        <v>#DIV/0!</v>
      </c>
      <c r="EY389" s="10" t="e">
        <f t="shared" si="660"/>
        <v>#DIV/0!</v>
      </c>
      <c r="EZ389" s="10" t="e">
        <f t="shared" si="660"/>
        <v>#DIV/0!</v>
      </c>
      <c r="FA389" s="10" t="e">
        <f t="shared" si="660"/>
        <v>#DIV/0!</v>
      </c>
      <c r="FB389" s="10" t="e">
        <f t="shared" si="660"/>
        <v>#DIV/0!</v>
      </c>
      <c r="FC389" s="10" t="e">
        <f t="shared" si="660"/>
        <v>#DIV/0!</v>
      </c>
      <c r="FD389" s="10" t="e">
        <f t="shared" si="660"/>
        <v>#DIV/0!</v>
      </c>
      <c r="FE389" s="10" t="e">
        <f t="shared" si="660"/>
        <v>#DIV/0!</v>
      </c>
      <c r="FF389" s="10" t="e">
        <f t="shared" si="660"/>
        <v>#DIV/0!</v>
      </c>
      <c r="FG389" s="10" t="e">
        <f t="shared" si="660"/>
        <v>#DIV/0!</v>
      </c>
      <c r="FH389" s="10" t="e">
        <f t="shared" si="660"/>
        <v>#DIV/0!</v>
      </c>
      <c r="FI389" s="10" t="e">
        <f t="shared" si="660"/>
        <v>#DIV/0!</v>
      </c>
      <c r="FJ389" s="10" t="e">
        <f t="shared" si="660"/>
        <v>#DIV/0!</v>
      </c>
      <c r="FK389" s="10" t="e">
        <f t="shared" si="660"/>
        <v>#DIV/0!</v>
      </c>
      <c r="FL389" s="10" t="e">
        <f t="shared" si="660"/>
        <v>#DIV/0!</v>
      </c>
      <c r="FM389" s="10" t="e">
        <f t="shared" si="660"/>
        <v>#DIV/0!</v>
      </c>
      <c r="FN389" s="10" t="e">
        <f t="shared" si="660"/>
        <v>#DIV/0!</v>
      </c>
      <c r="FO389" s="10" t="e">
        <f t="shared" si="660"/>
        <v>#DIV/0!</v>
      </c>
      <c r="FP389" s="10" t="e">
        <f t="shared" si="660"/>
        <v>#DIV/0!</v>
      </c>
      <c r="FQ389" s="10" t="e">
        <f t="shared" si="660"/>
        <v>#DIV/0!</v>
      </c>
      <c r="FR389" s="10" t="e">
        <f t="shared" si="660"/>
        <v>#DIV/0!</v>
      </c>
      <c r="FS389" s="10" t="e">
        <f t="shared" si="660"/>
        <v>#DIV/0!</v>
      </c>
      <c r="FT389" s="10" t="e">
        <f t="shared" si="660"/>
        <v>#DIV/0!</v>
      </c>
      <c r="FU389" s="10" t="e">
        <f t="shared" si="660"/>
        <v>#DIV/0!</v>
      </c>
      <c r="FV389" s="10" t="e">
        <f t="shared" si="660"/>
        <v>#DIV/0!</v>
      </c>
      <c r="FW389" s="10" t="e">
        <f t="shared" si="660"/>
        <v>#DIV/0!</v>
      </c>
      <c r="FX389" s="10" t="e">
        <f t="shared" si="660"/>
        <v>#DIV/0!</v>
      </c>
      <c r="FY389" s="10" t="e">
        <f t="shared" si="660"/>
        <v>#DIV/0!</v>
      </c>
    </row>
    <row r="390" spans="1:181" s="10" customFormat="1">
      <c r="A390" s="10" t="str">
        <f t="shared" si="492"/>
        <v>3,6-Cl2-Car</v>
      </c>
      <c r="D390" s="10">
        <f t="shared" si="648"/>
        <v>1.3196188857837117</v>
      </c>
      <c r="E390" s="10">
        <f t="shared" si="648"/>
        <v>0.40701992109668583</v>
      </c>
      <c r="H390" s="10">
        <f t="shared" si="487"/>
        <v>0.86331940344019875</v>
      </c>
      <c r="J390" s="10">
        <f t="shared" si="649"/>
        <v>1.3196188857837117</v>
      </c>
      <c r="K390" s="10">
        <f t="shared" si="649"/>
        <v>0.40701992109668583</v>
      </c>
      <c r="N390" s="10">
        <f t="shared" si="493"/>
        <v>0.86331940344019875</v>
      </c>
      <c r="P390" s="10">
        <f t="shared" si="650"/>
        <v>1.0316433277488359</v>
      </c>
      <c r="Q390" s="10">
        <f t="shared" si="650"/>
        <v>0.27718710371454952</v>
      </c>
      <c r="T390" s="10">
        <f t="shared" si="494"/>
        <v>0.6544152157316927</v>
      </c>
      <c r="V390" s="10">
        <f t="shared" si="651"/>
        <v>135.89539885593209</v>
      </c>
      <c r="W390" s="10">
        <f t="shared" si="651"/>
        <v>111.00824076472024</v>
      </c>
      <c r="AA390" s="10" t="e">
        <f t="shared" si="652"/>
        <v>#DIV/0!</v>
      </c>
      <c r="AB390" s="10" t="e">
        <f t="shared" si="652"/>
        <v>#DIV/0!</v>
      </c>
      <c r="AC390" s="10" t="e">
        <f t="shared" si="652"/>
        <v>#DIV/0!</v>
      </c>
      <c r="AD390" s="10" t="e">
        <f t="shared" si="652"/>
        <v>#DIV/0!</v>
      </c>
      <c r="AF390" s="10">
        <f t="shared" ref="AF390:BK390" si="661">(((AF168/AF$217)/$B168)*$B$6)-$N390</f>
        <v>2.4588854896149792</v>
      </c>
      <c r="AG390" s="10">
        <f t="shared" si="661"/>
        <v>1.3537470662114872</v>
      </c>
      <c r="AH390" s="10">
        <f t="shared" si="661"/>
        <v>0.55523426138184973</v>
      </c>
      <c r="AI390" s="10">
        <f t="shared" si="661"/>
        <v>1.1410170099307448E-3</v>
      </c>
      <c r="AJ390" s="10">
        <f t="shared" si="661"/>
        <v>2.5220509832266926</v>
      </c>
      <c r="AK390" s="10">
        <f t="shared" si="661"/>
        <v>0.88359799545236295</v>
      </c>
      <c r="AL390" s="10">
        <f t="shared" si="661"/>
        <v>0.17349453201288378</v>
      </c>
      <c r="AM390" s="10">
        <f t="shared" si="661"/>
        <v>5.1295278018202399</v>
      </c>
      <c r="AN390" s="10">
        <f t="shared" si="661"/>
        <v>0.8876392309657184</v>
      </c>
      <c r="AO390" s="10">
        <f t="shared" si="661"/>
        <v>8.5156140133687885E-2</v>
      </c>
      <c r="AP390" s="10">
        <f t="shared" si="661"/>
        <v>0.84042554931999258</v>
      </c>
      <c r="AQ390" s="10">
        <f t="shared" si="661"/>
        <v>-0.11172801108404606</v>
      </c>
      <c r="AR390" s="10">
        <f t="shared" si="661"/>
        <v>-0.31530405650570703</v>
      </c>
      <c r="AS390" s="10">
        <f t="shared" si="661"/>
        <v>0.77010224859875853</v>
      </c>
      <c r="AT390" s="10">
        <f t="shared" si="661"/>
        <v>1.1040319238183325</v>
      </c>
      <c r="AU390" s="10">
        <f t="shared" si="661"/>
        <v>6.1913380469662549E-2</v>
      </c>
      <c r="AV390" s="10">
        <f t="shared" si="661"/>
        <v>0.76234781862345624</v>
      </c>
      <c r="AW390" s="10">
        <f t="shared" si="661"/>
        <v>0.7137419374929761</v>
      </c>
      <c r="AX390" s="10">
        <f t="shared" si="661"/>
        <v>0.8578689510412838</v>
      </c>
      <c r="AY390" s="10">
        <f t="shared" si="661"/>
        <v>1.566495083332164</v>
      </c>
      <c r="AZ390" s="10">
        <f t="shared" si="661"/>
        <v>19.031908715954458</v>
      </c>
      <c r="BA390" s="10">
        <f t="shared" si="661"/>
        <v>2.771908722227542</v>
      </c>
      <c r="BB390" s="10">
        <f t="shared" si="661"/>
        <v>1.0485942057565469</v>
      </c>
      <c r="BC390" s="10">
        <f t="shared" si="661"/>
        <v>7.3053767585550133</v>
      </c>
      <c r="BD390" s="10">
        <f t="shared" si="661"/>
        <v>1.9013291262250567</v>
      </c>
      <c r="BE390" s="10">
        <f t="shared" si="661"/>
        <v>1.9941501449521417</v>
      </c>
      <c r="BF390" s="10">
        <f t="shared" si="661"/>
        <v>3.3762831792585541</v>
      </c>
      <c r="BG390" s="10">
        <f t="shared" si="661"/>
        <v>2.4058337550494908</v>
      </c>
      <c r="BH390" s="10">
        <f t="shared" si="661"/>
        <v>5.4123508549692829</v>
      </c>
      <c r="BI390" s="10">
        <f t="shared" si="661"/>
        <v>19.407626656915308</v>
      </c>
      <c r="BJ390" s="10">
        <f t="shared" si="661"/>
        <v>15.575070451953886</v>
      </c>
      <c r="BK390" s="10">
        <f t="shared" si="661"/>
        <v>22.993117661546727</v>
      </c>
      <c r="BL390" s="10">
        <f t="shared" ref="BL390:CQ390" si="662">(((BL168/BL$217)/$B168)*$B$6)-$N390</f>
        <v>5.0749934422036169</v>
      </c>
      <c r="BM390" s="10">
        <f t="shared" si="662"/>
        <v>13.080829614984435</v>
      </c>
      <c r="BN390" s="10">
        <f t="shared" si="662"/>
        <v>40.77140788333292</v>
      </c>
      <c r="BO390" s="10">
        <f t="shared" si="662"/>
        <v>13.995831997887546</v>
      </c>
      <c r="BP390" s="10">
        <f t="shared" si="662"/>
        <v>9.0783968015365986</v>
      </c>
      <c r="BQ390" s="10">
        <f t="shared" si="662"/>
        <v>18.502426890954332</v>
      </c>
      <c r="BR390" s="10">
        <f t="shared" si="662"/>
        <v>-0.53431055398736005</v>
      </c>
      <c r="BS390" s="10">
        <f t="shared" si="662"/>
        <v>-0.75908342271596752</v>
      </c>
      <c r="BT390" s="10">
        <f t="shared" si="662"/>
        <v>-0.7847015567070138</v>
      </c>
      <c r="BU390" s="10">
        <f t="shared" si="662"/>
        <v>-0.82280905656663994</v>
      </c>
      <c r="BV390" s="10">
        <f t="shared" si="662"/>
        <v>-0.79183029583922371</v>
      </c>
      <c r="BW390" s="10">
        <f t="shared" si="662"/>
        <v>-0.52590128589668694</v>
      </c>
      <c r="BX390" s="10">
        <f t="shared" si="662"/>
        <v>-0.77753809379558581</v>
      </c>
      <c r="BY390" s="10">
        <f t="shared" si="662"/>
        <v>0.44086582890069992</v>
      </c>
      <c r="BZ390" s="10">
        <f t="shared" si="662"/>
        <v>-0.66357299205602227</v>
      </c>
      <c r="CA390" s="10">
        <f t="shared" si="662"/>
        <v>0.70172626635157953</v>
      </c>
      <c r="CB390" s="10">
        <f t="shared" si="662"/>
        <v>-0.69847329656272372</v>
      </c>
      <c r="CC390" s="10">
        <f t="shared" si="662"/>
        <v>-0.60549837217876035</v>
      </c>
      <c r="CD390" s="10">
        <f t="shared" si="662"/>
        <v>-0.39487459105076528</v>
      </c>
      <c r="CE390" s="10" t="e">
        <f t="shared" si="662"/>
        <v>#DIV/0!</v>
      </c>
      <c r="CF390" s="10" t="e">
        <f t="shared" si="662"/>
        <v>#DIV/0!</v>
      </c>
      <c r="CG390" s="10" t="e">
        <f t="shared" si="662"/>
        <v>#DIV/0!</v>
      </c>
      <c r="CH390" s="10" t="e">
        <f t="shared" si="662"/>
        <v>#DIV/0!</v>
      </c>
      <c r="CI390" s="10" t="e">
        <f t="shared" si="662"/>
        <v>#DIV/0!</v>
      </c>
      <c r="CJ390" s="10" t="e">
        <f t="shared" si="662"/>
        <v>#DIV/0!</v>
      </c>
      <c r="CK390" s="10" t="e">
        <f t="shared" si="662"/>
        <v>#DIV/0!</v>
      </c>
      <c r="CL390" s="10" t="e">
        <f t="shared" si="662"/>
        <v>#DIV/0!</v>
      </c>
      <c r="CM390" s="10" t="e">
        <f t="shared" si="662"/>
        <v>#DIV/0!</v>
      </c>
      <c r="CN390" s="10" t="e">
        <f t="shared" si="662"/>
        <v>#DIV/0!</v>
      </c>
      <c r="CO390" s="10" t="e">
        <f t="shared" si="662"/>
        <v>#DIV/0!</v>
      </c>
      <c r="CP390" s="10" t="e">
        <f t="shared" si="662"/>
        <v>#DIV/0!</v>
      </c>
      <c r="CQ390" s="10" t="e">
        <f t="shared" si="662"/>
        <v>#DIV/0!</v>
      </c>
      <c r="CR390" s="10" t="e">
        <f t="shared" ref="CR390:EA390" si="663">(((CR168/CR$217)/$B168)*$B$6)-$N390</f>
        <v>#DIV/0!</v>
      </c>
      <c r="CS390" s="10" t="e">
        <f t="shared" si="663"/>
        <v>#DIV/0!</v>
      </c>
      <c r="CT390" s="10" t="e">
        <f t="shared" si="663"/>
        <v>#DIV/0!</v>
      </c>
      <c r="CU390" s="10" t="e">
        <f t="shared" si="663"/>
        <v>#DIV/0!</v>
      </c>
      <c r="CV390" s="10" t="e">
        <f t="shared" si="663"/>
        <v>#DIV/0!</v>
      </c>
      <c r="CW390" s="10" t="e">
        <f t="shared" si="663"/>
        <v>#DIV/0!</v>
      </c>
      <c r="CX390" s="10" t="e">
        <f t="shared" si="663"/>
        <v>#DIV/0!</v>
      </c>
      <c r="CY390" s="10" t="e">
        <f t="shared" si="663"/>
        <v>#DIV/0!</v>
      </c>
      <c r="CZ390" s="10" t="e">
        <f t="shared" si="663"/>
        <v>#DIV/0!</v>
      </c>
      <c r="DA390" s="10" t="e">
        <f t="shared" si="663"/>
        <v>#DIV/0!</v>
      </c>
      <c r="DB390" s="10" t="e">
        <f t="shared" si="663"/>
        <v>#DIV/0!</v>
      </c>
      <c r="DC390" s="10" t="e">
        <f t="shared" si="663"/>
        <v>#DIV/0!</v>
      </c>
      <c r="DD390" s="10" t="e">
        <f t="shared" si="663"/>
        <v>#DIV/0!</v>
      </c>
      <c r="DE390" s="10" t="e">
        <f t="shared" si="663"/>
        <v>#DIV/0!</v>
      </c>
      <c r="DF390" s="10" t="e">
        <f t="shared" si="663"/>
        <v>#DIV/0!</v>
      </c>
      <c r="DG390" s="10" t="e">
        <f t="shared" si="663"/>
        <v>#DIV/0!</v>
      </c>
      <c r="DH390" s="10" t="e">
        <f t="shared" si="663"/>
        <v>#DIV/0!</v>
      </c>
      <c r="DI390" s="10" t="e">
        <f t="shared" si="663"/>
        <v>#DIV/0!</v>
      </c>
      <c r="DJ390" s="10" t="e">
        <f t="shared" si="663"/>
        <v>#DIV/0!</v>
      </c>
      <c r="DK390" s="10" t="e">
        <f t="shared" si="663"/>
        <v>#DIV/0!</v>
      </c>
      <c r="DL390" s="10" t="e">
        <f t="shared" si="663"/>
        <v>#DIV/0!</v>
      </c>
      <c r="DM390" s="10" t="e">
        <f t="shared" si="663"/>
        <v>#DIV/0!</v>
      </c>
      <c r="DN390" s="10" t="e">
        <f t="shared" si="663"/>
        <v>#DIV/0!</v>
      </c>
      <c r="DO390" s="10" t="e">
        <f t="shared" si="663"/>
        <v>#DIV/0!</v>
      </c>
      <c r="DP390" s="10" t="e">
        <f t="shared" si="663"/>
        <v>#DIV/0!</v>
      </c>
      <c r="DQ390" s="10" t="e">
        <f t="shared" si="663"/>
        <v>#DIV/0!</v>
      </c>
      <c r="DR390" s="10" t="e">
        <f t="shared" si="663"/>
        <v>#DIV/0!</v>
      </c>
      <c r="DS390" s="10" t="e">
        <f t="shared" si="663"/>
        <v>#DIV/0!</v>
      </c>
      <c r="DT390" s="10" t="e">
        <f t="shared" si="663"/>
        <v>#DIV/0!</v>
      </c>
      <c r="DU390" s="10" t="e">
        <f t="shared" si="663"/>
        <v>#DIV/0!</v>
      </c>
      <c r="DV390" s="10" t="e">
        <f t="shared" si="663"/>
        <v>#DIV/0!</v>
      </c>
      <c r="DW390" s="10" t="e">
        <f t="shared" si="663"/>
        <v>#DIV/0!</v>
      </c>
      <c r="DX390" s="10" t="e">
        <f t="shared" si="663"/>
        <v>#DIV/0!</v>
      </c>
      <c r="DY390" s="10" t="e">
        <f t="shared" si="663"/>
        <v>#DIV/0!</v>
      </c>
      <c r="DZ390" s="10" t="e">
        <f t="shared" si="663"/>
        <v>#DIV/0!</v>
      </c>
      <c r="EA390" s="10" t="e">
        <f t="shared" si="663"/>
        <v>#DIV/0!</v>
      </c>
      <c r="EB390" s="10" t="e">
        <f t="shared" ref="EB390:FY390" si="664">(((EB168/EB$217)/$B168)*$B$6)-$N390</f>
        <v>#DIV/0!</v>
      </c>
      <c r="EC390" s="10" t="e">
        <f t="shared" si="664"/>
        <v>#DIV/0!</v>
      </c>
      <c r="ED390" s="10" t="e">
        <f t="shared" si="664"/>
        <v>#DIV/0!</v>
      </c>
      <c r="EE390" s="10" t="e">
        <f t="shared" si="664"/>
        <v>#DIV/0!</v>
      </c>
      <c r="EF390" s="10" t="e">
        <f t="shared" si="664"/>
        <v>#DIV/0!</v>
      </c>
      <c r="EG390" s="10" t="e">
        <f t="shared" si="664"/>
        <v>#DIV/0!</v>
      </c>
      <c r="EH390" s="10" t="e">
        <f t="shared" si="664"/>
        <v>#DIV/0!</v>
      </c>
      <c r="EI390" s="10" t="e">
        <f t="shared" si="664"/>
        <v>#DIV/0!</v>
      </c>
      <c r="EJ390" s="10" t="e">
        <f t="shared" si="664"/>
        <v>#DIV/0!</v>
      </c>
      <c r="EK390" s="10" t="e">
        <f t="shared" si="664"/>
        <v>#DIV/0!</v>
      </c>
      <c r="EL390" s="10" t="e">
        <f t="shared" si="664"/>
        <v>#DIV/0!</v>
      </c>
      <c r="EM390" s="10" t="e">
        <f t="shared" si="664"/>
        <v>#DIV/0!</v>
      </c>
      <c r="EN390" s="10" t="e">
        <f t="shared" si="664"/>
        <v>#DIV/0!</v>
      </c>
      <c r="EO390" s="10" t="e">
        <f t="shared" si="664"/>
        <v>#DIV/0!</v>
      </c>
      <c r="EP390" s="10" t="e">
        <f t="shared" si="664"/>
        <v>#DIV/0!</v>
      </c>
      <c r="EQ390" s="10" t="e">
        <f t="shared" si="664"/>
        <v>#DIV/0!</v>
      </c>
      <c r="ER390" s="10" t="e">
        <f t="shared" si="664"/>
        <v>#DIV/0!</v>
      </c>
      <c r="ES390" s="10" t="e">
        <f t="shared" si="664"/>
        <v>#DIV/0!</v>
      </c>
      <c r="ET390" s="10" t="e">
        <f t="shared" si="664"/>
        <v>#DIV/0!</v>
      </c>
      <c r="EU390" s="10" t="e">
        <f t="shared" si="664"/>
        <v>#DIV/0!</v>
      </c>
      <c r="EV390" s="10" t="e">
        <f t="shared" si="664"/>
        <v>#DIV/0!</v>
      </c>
      <c r="EW390" s="10" t="e">
        <f t="shared" si="664"/>
        <v>#DIV/0!</v>
      </c>
      <c r="EX390" s="10" t="e">
        <f t="shared" si="664"/>
        <v>#DIV/0!</v>
      </c>
      <c r="EY390" s="10" t="e">
        <f t="shared" si="664"/>
        <v>#DIV/0!</v>
      </c>
      <c r="EZ390" s="10" t="e">
        <f t="shared" si="664"/>
        <v>#DIV/0!</v>
      </c>
      <c r="FA390" s="10" t="e">
        <f t="shared" si="664"/>
        <v>#DIV/0!</v>
      </c>
      <c r="FB390" s="10" t="e">
        <f t="shared" si="664"/>
        <v>#DIV/0!</v>
      </c>
      <c r="FC390" s="10" t="e">
        <f t="shared" si="664"/>
        <v>#DIV/0!</v>
      </c>
      <c r="FD390" s="10" t="e">
        <f t="shared" si="664"/>
        <v>#DIV/0!</v>
      </c>
      <c r="FE390" s="10" t="e">
        <f t="shared" si="664"/>
        <v>#DIV/0!</v>
      </c>
      <c r="FF390" s="10" t="e">
        <f t="shared" si="664"/>
        <v>#DIV/0!</v>
      </c>
      <c r="FG390" s="10" t="e">
        <f t="shared" si="664"/>
        <v>#DIV/0!</v>
      </c>
      <c r="FH390" s="10" t="e">
        <f t="shared" si="664"/>
        <v>#DIV/0!</v>
      </c>
      <c r="FI390" s="10" t="e">
        <f t="shared" si="664"/>
        <v>#DIV/0!</v>
      </c>
      <c r="FJ390" s="10" t="e">
        <f t="shared" si="664"/>
        <v>#DIV/0!</v>
      </c>
      <c r="FK390" s="10" t="e">
        <f t="shared" si="664"/>
        <v>#DIV/0!</v>
      </c>
      <c r="FL390" s="10" t="e">
        <f t="shared" si="664"/>
        <v>#DIV/0!</v>
      </c>
      <c r="FM390" s="10" t="e">
        <f t="shared" si="664"/>
        <v>#DIV/0!</v>
      </c>
      <c r="FN390" s="10" t="e">
        <f t="shared" si="664"/>
        <v>#DIV/0!</v>
      </c>
      <c r="FO390" s="10" t="e">
        <f t="shared" si="664"/>
        <v>#DIV/0!</v>
      </c>
      <c r="FP390" s="10" t="e">
        <f t="shared" si="664"/>
        <v>#DIV/0!</v>
      </c>
      <c r="FQ390" s="10" t="e">
        <f t="shared" si="664"/>
        <v>#DIV/0!</v>
      </c>
      <c r="FR390" s="10" t="e">
        <f t="shared" si="664"/>
        <v>#DIV/0!</v>
      </c>
      <c r="FS390" s="10" t="e">
        <f t="shared" si="664"/>
        <v>#DIV/0!</v>
      </c>
      <c r="FT390" s="10" t="e">
        <f t="shared" si="664"/>
        <v>#DIV/0!</v>
      </c>
      <c r="FU390" s="10" t="e">
        <f t="shared" si="664"/>
        <v>#DIV/0!</v>
      </c>
      <c r="FV390" s="10" t="e">
        <f t="shared" si="664"/>
        <v>#DIV/0!</v>
      </c>
      <c r="FW390" s="10" t="e">
        <f t="shared" si="664"/>
        <v>#DIV/0!</v>
      </c>
      <c r="FX390" s="10" t="e">
        <f t="shared" si="664"/>
        <v>#DIV/0!</v>
      </c>
      <c r="FY390" s="10" t="e">
        <f t="shared" si="664"/>
        <v>#DIV/0!</v>
      </c>
    </row>
    <row r="391" spans="1:181" s="10" customFormat="1">
      <c r="A391" s="10" t="str">
        <f t="shared" si="492"/>
        <v>7,8,9,10-H4-BbNT(2,3-d)</v>
      </c>
      <c r="D391" s="10">
        <f t="shared" si="648"/>
        <v>0.20417540688893362</v>
      </c>
      <c r="E391" s="10">
        <f t="shared" si="648"/>
        <v>0.14060875019417599</v>
      </c>
      <c r="H391" s="10">
        <f t="shared" si="487"/>
        <v>0.17239207854155481</v>
      </c>
      <c r="J391" s="10">
        <f t="shared" si="649"/>
        <v>0.20417540688893362</v>
      </c>
      <c r="K391" s="10">
        <f t="shared" si="649"/>
        <v>0.14060875019417599</v>
      </c>
      <c r="N391" s="10">
        <f t="shared" si="493"/>
        <v>0.17239207854155481</v>
      </c>
      <c r="P391" s="10">
        <f t="shared" si="650"/>
        <v>8.2026410803073185E-2</v>
      </c>
      <c r="Q391" s="10">
        <f t="shared" si="650"/>
        <v>0</v>
      </c>
      <c r="T391" s="10">
        <f t="shared" si="494"/>
        <v>4.1013205401536593E-2</v>
      </c>
      <c r="V391" s="10">
        <f t="shared" si="651"/>
        <v>136.51903428882105</v>
      </c>
      <c r="W391" s="10">
        <f t="shared" si="651"/>
        <v>113.49434321540683</v>
      </c>
      <c r="AA391" s="10" t="e">
        <f t="shared" si="652"/>
        <v>#DIV/0!</v>
      </c>
      <c r="AB391" s="10" t="e">
        <f t="shared" si="652"/>
        <v>#DIV/0!</v>
      </c>
      <c r="AC391" s="10" t="e">
        <f t="shared" si="652"/>
        <v>#DIV/0!</v>
      </c>
      <c r="AD391" s="10" t="e">
        <f t="shared" si="652"/>
        <v>#DIV/0!</v>
      </c>
      <c r="AF391" s="10">
        <f t="shared" ref="AF391:BK391" si="665">(((AF169/AF$217)/$B169)*$B$6)-$N391</f>
        <v>-0.14229904517125158</v>
      </c>
      <c r="AG391" s="10">
        <f t="shared" si="665"/>
        <v>-4.6311074955783876E-2</v>
      </c>
      <c r="AH391" s="10">
        <f t="shared" si="665"/>
        <v>-0.10373740525268141</v>
      </c>
      <c r="AI391" s="10">
        <f t="shared" si="665"/>
        <v>-8.6475047355046838E-2</v>
      </c>
      <c r="AJ391" s="10">
        <f t="shared" si="665"/>
        <v>-6.7519763403092653E-2</v>
      </c>
      <c r="AK391" s="10">
        <f t="shared" si="665"/>
        <v>3.451829000586018E-2</v>
      </c>
      <c r="AL391" s="10">
        <f t="shared" si="665"/>
        <v>-7.3467044850223581E-2</v>
      </c>
      <c r="AM391" s="10">
        <f t="shared" si="665"/>
        <v>-4.9278823562192986E-2</v>
      </c>
      <c r="AN391" s="10">
        <f t="shared" si="665"/>
        <v>4.1791743718283009E-2</v>
      </c>
      <c r="AO391" s="10">
        <f t="shared" si="665"/>
        <v>9.5273462489934013E-2</v>
      </c>
      <c r="AP391" s="10">
        <f t="shared" si="665"/>
        <v>-0.11243193740232929</v>
      </c>
      <c r="AQ391" s="10">
        <f t="shared" si="665"/>
        <v>-0.10911746279872953</v>
      </c>
      <c r="AR391" s="10">
        <f t="shared" si="665"/>
        <v>-7.4352965389642089E-2</v>
      </c>
      <c r="AS391" s="10">
        <f t="shared" si="665"/>
        <v>2.7985054562773587E-2</v>
      </c>
      <c r="AT391" s="10">
        <f t="shared" si="665"/>
        <v>-7.4456450266355723E-2</v>
      </c>
      <c r="AU391" s="10">
        <f t="shared" si="665"/>
        <v>9.2444304894812646E-2</v>
      </c>
      <c r="AV391" s="10">
        <f t="shared" si="665"/>
        <v>-4.4554981091041529E-2</v>
      </c>
      <c r="AW391" s="10">
        <f t="shared" si="665"/>
        <v>0.14311247364341756</v>
      </c>
      <c r="AX391" s="10">
        <f t="shared" si="665"/>
        <v>0.2039521219207916</v>
      </c>
      <c r="AY391" s="10">
        <f t="shared" si="665"/>
        <v>-0.14077825156796184</v>
      </c>
      <c r="AZ391" s="10">
        <f t="shared" si="665"/>
        <v>1.0572154220927221E-2</v>
      </c>
      <c r="BA391" s="10">
        <f t="shared" si="665"/>
        <v>-9.5881867964216258E-2</v>
      </c>
      <c r="BB391" s="10">
        <f t="shared" si="665"/>
        <v>-0.12825808621116144</v>
      </c>
      <c r="BC391" s="10">
        <f t="shared" si="665"/>
        <v>0.10090259198213875</v>
      </c>
      <c r="BD391" s="10">
        <f t="shared" si="665"/>
        <v>-6.0620005646606995E-2</v>
      </c>
      <c r="BE391" s="10">
        <f t="shared" si="665"/>
        <v>-8.2511294045943595E-2</v>
      </c>
      <c r="BF391" s="10">
        <f t="shared" si="665"/>
        <v>-3.3966199500059552E-2</v>
      </c>
      <c r="BG391" s="10">
        <f t="shared" si="665"/>
        <v>-0.15204959039083102</v>
      </c>
      <c r="BH391" s="10">
        <f t="shared" si="665"/>
        <v>7.2841041288668917E-2</v>
      </c>
      <c r="BI391" s="10">
        <f t="shared" si="665"/>
        <v>0.44225901627101405</v>
      </c>
      <c r="BJ391" s="10">
        <f t="shared" si="665"/>
        <v>-2.6807772807146024E-2</v>
      </c>
      <c r="BK391" s="10">
        <f t="shared" si="665"/>
        <v>-8.206656840616966E-2</v>
      </c>
      <c r="BL391" s="10">
        <f t="shared" ref="BL391:CQ391" si="666">(((BL169/BL$217)/$B169)*$B$6)-$N391</f>
        <v>0.11280393434761754</v>
      </c>
      <c r="BM391" s="10">
        <f t="shared" si="666"/>
        <v>0.19470434776413131</v>
      </c>
      <c r="BN391" s="10">
        <f t="shared" si="666"/>
        <v>-7.8009107432519431E-2</v>
      </c>
      <c r="BO391" s="10">
        <f t="shared" si="666"/>
        <v>-4.071259295857968E-2</v>
      </c>
      <c r="BP391" s="10">
        <f t="shared" si="666"/>
        <v>-0.14487087269276649</v>
      </c>
      <c r="BQ391" s="10">
        <f t="shared" si="666"/>
        <v>0.21967350362136207</v>
      </c>
      <c r="BR391" s="10">
        <f t="shared" si="666"/>
        <v>-8.4103303418958011E-2</v>
      </c>
      <c r="BS391" s="10">
        <f t="shared" si="666"/>
        <v>-5.3047063366918737E-2</v>
      </c>
      <c r="BT391" s="10">
        <f t="shared" si="666"/>
        <v>-5.9875171637401317E-2</v>
      </c>
      <c r="BU391" s="10">
        <f t="shared" si="666"/>
        <v>-0.14340312045359951</v>
      </c>
      <c r="BV391" s="10">
        <f t="shared" si="666"/>
        <v>-9.5656321978236564E-2</v>
      </c>
      <c r="BW391" s="10">
        <f t="shared" si="666"/>
        <v>-0.12155958279155522</v>
      </c>
      <c r="BX391" s="10">
        <f t="shared" si="666"/>
        <v>-4.9622910566807968E-2</v>
      </c>
      <c r="BY391" s="10">
        <f t="shared" si="666"/>
        <v>-0.14815137650960172</v>
      </c>
      <c r="BZ391" s="10">
        <f t="shared" si="666"/>
        <v>-0.17239207854155481</v>
      </c>
      <c r="CA391" s="10">
        <f t="shared" si="666"/>
        <v>-0.15165250127634494</v>
      </c>
      <c r="CB391" s="10">
        <f t="shared" si="666"/>
        <v>-2.2257513539753637E-2</v>
      </c>
      <c r="CC391" s="10">
        <f t="shared" si="666"/>
        <v>-5.7082601360961882E-2</v>
      </c>
      <c r="CD391" s="10">
        <f t="shared" si="666"/>
        <v>-0.17239207854155481</v>
      </c>
      <c r="CE391" s="10" t="e">
        <f t="shared" si="666"/>
        <v>#DIV/0!</v>
      </c>
      <c r="CF391" s="10" t="e">
        <f t="shared" si="666"/>
        <v>#DIV/0!</v>
      </c>
      <c r="CG391" s="10" t="e">
        <f t="shared" si="666"/>
        <v>#DIV/0!</v>
      </c>
      <c r="CH391" s="10" t="e">
        <f t="shared" si="666"/>
        <v>#DIV/0!</v>
      </c>
      <c r="CI391" s="10" t="e">
        <f t="shared" si="666"/>
        <v>#DIV/0!</v>
      </c>
      <c r="CJ391" s="10" t="e">
        <f t="shared" si="666"/>
        <v>#DIV/0!</v>
      </c>
      <c r="CK391" s="10" t="e">
        <f t="shared" si="666"/>
        <v>#DIV/0!</v>
      </c>
      <c r="CL391" s="10" t="e">
        <f t="shared" si="666"/>
        <v>#DIV/0!</v>
      </c>
      <c r="CM391" s="10" t="e">
        <f t="shared" si="666"/>
        <v>#DIV/0!</v>
      </c>
      <c r="CN391" s="10" t="e">
        <f t="shared" si="666"/>
        <v>#DIV/0!</v>
      </c>
      <c r="CO391" s="10" t="e">
        <f t="shared" si="666"/>
        <v>#DIV/0!</v>
      </c>
      <c r="CP391" s="10" t="e">
        <f t="shared" si="666"/>
        <v>#DIV/0!</v>
      </c>
      <c r="CQ391" s="10" t="e">
        <f t="shared" si="666"/>
        <v>#DIV/0!</v>
      </c>
      <c r="CR391" s="10" t="e">
        <f t="shared" ref="CR391:EA391" si="667">(((CR169/CR$217)/$B169)*$B$6)-$N391</f>
        <v>#DIV/0!</v>
      </c>
      <c r="CS391" s="10" t="e">
        <f t="shared" si="667"/>
        <v>#DIV/0!</v>
      </c>
      <c r="CT391" s="10" t="e">
        <f t="shared" si="667"/>
        <v>#DIV/0!</v>
      </c>
      <c r="CU391" s="10" t="e">
        <f t="shared" si="667"/>
        <v>#DIV/0!</v>
      </c>
      <c r="CV391" s="10" t="e">
        <f t="shared" si="667"/>
        <v>#DIV/0!</v>
      </c>
      <c r="CW391" s="10" t="e">
        <f t="shared" si="667"/>
        <v>#DIV/0!</v>
      </c>
      <c r="CX391" s="10" t="e">
        <f t="shared" si="667"/>
        <v>#DIV/0!</v>
      </c>
      <c r="CY391" s="10" t="e">
        <f t="shared" si="667"/>
        <v>#DIV/0!</v>
      </c>
      <c r="CZ391" s="10" t="e">
        <f t="shared" si="667"/>
        <v>#DIV/0!</v>
      </c>
      <c r="DA391" s="10" t="e">
        <f t="shared" si="667"/>
        <v>#DIV/0!</v>
      </c>
      <c r="DB391" s="10" t="e">
        <f t="shared" si="667"/>
        <v>#DIV/0!</v>
      </c>
      <c r="DC391" s="10" t="e">
        <f t="shared" si="667"/>
        <v>#DIV/0!</v>
      </c>
      <c r="DD391" s="10" t="e">
        <f t="shared" si="667"/>
        <v>#DIV/0!</v>
      </c>
      <c r="DE391" s="10" t="e">
        <f t="shared" si="667"/>
        <v>#DIV/0!</v>
      </c>
      <c r="DF391" s="10" t="e">
        <f t="shared" si="667"/>
        <v>#DIV/0!</v>
      </c>
      <c r="DG391" s="10" t="e">
        <f t="shared" si="667"/>
        <v>#DIV/0!</v>
      </c>
      <c r="DH391" s="10" t="e">
        <f t="shared" si="667"/>
        <v>#DIV/0!</v>
      </c>
      <c r="DI391" s="10" t="e">
        <f t="shared" si="667"/>
        <v>#DIV/0!</v>
      </c>
      <c r="DJ391" s="10" t="e">
        <f t="shared" si="667"/>
        <v>#DIV/0!</v>
      </c>
      <c r="DK391" s="10" t="e">
        <f t="shared" si="667"/>
        <v>#DIV/0!</v>
      </c>
      <c r="DL391" s="10" t="e">
        <f t="shared" si="667"/>
        <v>#DIV/0!</v>
      </c>
      <c r="DM391" s="10" t="e">
        <f t="shared" si="667"/>
        <v>#DIV/0!</v>
      </c>
      <c r="DN391" s="10" t="e">
        <f t="shared" si="667"/>
        <v>#DIV/0!</v>
      </c>
      <c r="DO391" s="10" t="e">
        <f t="shared" si="667"/>
        <v>#DIV/0!</v>
      </c>
      <c r="DP391" s="10" t="e">
        <f t="shared" si="667"/>
        <v>#DIV/0!</v>
      </c>
      <c r="DQ391" s="10" t="e">
        <f t="shared" si="667"/>
        <v>#DIV/0!</v>
      </c>
      <c r="DR391" s="10" t="e">
        <f t="shared" si="667"/>
        <v>#DIV/0!</v>
      </c>
      <c r="DS391" s="10" t="e">
        <f t="shared" si="667"/>
        <v>#DIV/0!</v>
      </c>
      <c r="DT391" s="10" t="e">
        <f t="shared" si="667"/>
        <v>#DIV/0!</v>
      </c>
      <c r="DU391" s="10" t="e">
        <f t="shared" si="667"/>
        <v>#DIV/0!</v>
      </c>
      <c r="DV391" s="10" t="e">
        <f t="shared" si="667"/>
        <v>#DIV/0!</v>
      </c>
      <c r="DW391" s="10" t="e">
        <f t="shared" si="667"/>
        <v>#DIV/0!</v>
      </c>
      <c r="DX391" s="10" t="e">
        <f t="shared" si="667"/>
        <v>#DIV/0!</v>
      </c>
      <c r="DY391" s="10" t="e">
        <f t="shared" si="667"/>
        <v>#DIV/0!</v>
      </c>
      <c r="DZ391" s="10" t="e">
        <f t="shared" si="667"/>
        <v>#DIV/0!</v>
      </c>
      <c r="EA391" s="10" t="e">
        <f t="shared" si="667"/>
        <v>#DIV/0!</v>
      </c>
      <c r="EB391" s="10" t="e">
        <f t="shared" ref="EB391:FY391" si="668">(((EB169/EB$217)/$B169)*$B$6)-$N391</f>
        <v>#DIV/0!</v>
      </c>
      <c r="EC391" s="10" t="e">
        <f t="shared" si="668"/>
        <v>#DIV/0!</v>
      </c>
      <c r="ED391" s="10" t="e">
        <f t="shared" si="668"/>
        <v>#DIV/0!</v>
      </c>
      <c r="EE391" s="10" t="e">
        <f t="shared" si="668"/>
        <v>#DIV/0!</v>
      </c>
      <c r="EF391" s="10" t="e">
        <f t="shared" si="668"/>
        <v>#DIV/0!</v>
      </c>
      <c r="EG391" s="10" t="e">
        <f t="shared" si="668"/>
        <v>#DIV/0!</v>
      </c>
      <c r="EH391" s="10" t="e">
        <f t="shared" si="668"/>
        <v>#DIV/0!</v>
      </c>
      <c r="EI391" s="10" t="e">
        <f t="shared" si="668"/>
        <v>#DIV/0!</v>
      </c>
      <c r="EJ391" s="10" t="e">
        <f t="shared" si="668"/>
        <v>#DIV/0!</v>
      </c>
      <c r="EK391" s="10" t="e">
        <f t="shared" si="668"/>
        <v>#DIV/0!</v>
      </c>
      <c r="EL391" s="10" t="e">
        <f t="shared" si="668"/>
        <v>#DIV/0!</v>
      </c>
      <c r="EM391" s="10" t="e">
        <f t="shared" si="668"/>
        <v>#DIV/0!</v>
      </c>
      <c r="EN391" s="10" t="e">
        <f t="shared" si="668"/>
        <v>#DIV/0!</v>
      </c>
      <c r="EO391" s="10" t="e">
        <f t="shared" si="668"/>
        <v>#DIV/0!</v>
      </c>
      <c r="EP391" s="10" t="e">
        <f t="shared" si="668"/>
        <v>#DIV/0!</v>
      </c>
      <c r="EQ391" s="10" t="e">
        <f t="shared" si="668"/>
        <v>#DIV/0!</v>
      </c>
      <c r="ER391" s="10" t="e">
        <f t="shared" si="668"/>
        <v>#DIV/0!</v>
      </c>
      <c r="ES391" s="10" t="e">
        <f t="shared" si="668"/>
        <v>#DIV/0!</v>
      </c>
      <c r="ET391" s="10" t="e">
        <f t="shared" si="668"/>
        <v>#DIV/0!</v>
      </c>
      <c r="EU391" s="10" t="e">
        <f t="shared" si="668"/>
        <v>#DIV/0!</v>
      </c>
      <c r="EV391" s="10" t="e">
        <f t="shared" si="668"/>
        <v>#DIV/0!</v>
      </c>
      <c r="EW391" s="10" t="e">
        <f t="shared" si="668"/>
        <v>#DIV/0!</v>
      </c>
      <c r="EX391" s="10" t="e">
        <f t="shared" si="668"/>
        <v>#DIV/0!</v>
      </c>
      <c r="EY391" s="10" t="e">
        <f t="shared" si="668"/>
        <v>#DIV/0!</v>
      </c>
      <c r="EZ391" s="10" t="e">
        <f t="shared" si="668"/>
        <v>#DIV/0!</v>
      </c>
      <c r="FA391" s="10" t="e">
        <f t="shared" si="668"/>
        <v>#DIV/0!</v>
      </c>
      <c r="FB391" s="10" t="e">
        <f t="shared" si="668"/>
        <v>#DIV/0!</v>
      </c>
      <c r="FC391" s="10" t="e">
        <f t="shared" si="668"/>
        <v>#DIV/0!</v>
      </c>
      <c r="FD391" s="10" t="e">
        <f t="shared" si="668"/>
        <v>#DIV/0!</v>
      </c>
      <c r="FE391" s="10" t="e">
        <f t="shared" si="668"/>
        <v>#DIV/0!</v>
      </c>
      <c r="FF391" s="10" t="e">
        <f t="shared" si="668"/>
        <v>#DIV/0!</v>
      </c>
      <c r="FG391" s="10" t="e">
        <f t="shared" si="668"/>
        <v>#DIV/0!</v>
      </c>
      <c r="FH391" s="10" t="e">
        <f t="shared" si="668"/>
        <v>#DIV/0!</v>
      </c>
      <c r="FI391" s="10" t="e">
        <f t="shared" si="668"/>
        <v>#DIV/0!</v>
      </c>
      <c r="FJ391" s="10" t="e">
        <f t="shared" si="668"/>
        <v>#DIV/0!</v>
      </c>
      <c r="FK391" s="10" t="e">
        <f t="shared" si="668"/>
        <v>#DIV/0!</v>
      </c>
      <c r="FL391" s="10" t="e">
        <f t="shared" si="668"/>
        <v>#DIV/0!</v>
      </c>
      <c r="FM391" s="10" t="e">
        <f t="shared" si="668"/>
        <v>#DIV/0!</v>
      </c>
      <c r="FN391" s="10" t="e">
        <f t="shared" si="668"/>
        <v>#DIV/0!</v>
      </c>
      <c r="FO391" s="10" t="e">
        <f t="shared" si="668"/>
        <v>#DIV/0!</v>
      </c>
      <c r="FP391" s="10" t="e">
        <f t="shared" si="668"/>
        <v>#DIV/0!</v>
      </c>
      <c r="FQ391" s="10" t="e">
        <f t="shared" si="668"/>
        <v>#DIV/0!</v>
      </c>
      <c r="FR391" s="10" t="e">
        <f t="shared" si="668"/>
        <v>#DIV/0!</v>
      </c>
      <c r="FS391" s="10" t="e">
        <f t="shared" si="668"/>
        <v>#DIV/0!</v>
      </c>
      <c r="FT391" s="10" t="e">
        <f t="shared" si="668"/>
        <v>#DIV/0!</v>
      </c>
      <c r="FU391" s="10" t="e">
        <f t="shared" si="668"/>
        <v>#DIV/0!</v>
      </c>
      <c r="FV391" s="10" t="e">
        <f t="shared" si="668"/>
        <v>#DIV/0!</v>
      </c>
      <c r="FW391" s="10" t="e">
        <f t="shared" si="668"/>
        <v>#DIV/0!</v>
      </c>
      <c r="FX391" s="10" t="e">
        <f t="shared" si="668"/>
        <v>#DIV/0!</v>
      </c>
      <c r="FY391" s="10" t="e">
        <f t="shared" si="668"/>
        <v>#DIV/0!</v>
      </c>
    </row>
    <row r="392" spans="1:181" s="10" customFormat="1">
      <c r="A392" s="10" t="str">
        <f t="shared" si="492"/>
        <v>2,8-Br2-DBT</v>
      </c>
      <c r="D392" s="10">
        <f t="shared" si="648"/>
        <v>0.8907115692354336</v>
      </c>
      <c r="E392" s="10">
        <f t="shared" si="648"/>
        <v>4.2061931224565505</v>
      </c>
      <c r="H392" s="10">
        <f t="shared" si="487"/>
        <v>2.548452345845992</v>
      </c>
      <c r="J392" s="10">
        <f t="shared" si="649"/>
        <v>0.8907115692354336</v>
      </c>
      <c r="K392" s="10">
        <f t="shared" si="649"/>
        <v>4.2061931224565505</v>
      </c>
      <c r="N392" s="10">
        <f t="shared" si="493"/>
        <v>2.548452345845992</v>
      </c>
      <c r="P392" s="10">
        <f t="shared" si="650"/>
        <v>4.2940650413337673</v>
      </c>
      <c r="Q392" s="10">
        <f t="shared" si="650"/>
        <v>3.4612527991621489</v>
      </c>
      <c r="T392" s="10">
        <f t="shared" si="494"/>
        <v>3.8776589202479581</v>
      </c>
      <c r="V392" s="10">
        <f t="shared" si="651"/>
        <v>80.57560649961826</v>
      </c>
      <c r="W392" s="10">
        <f t="shared" si="651"/>
        <v>101.79740107057252</v>
      </c>
      <c r="AA392" s="10" t="e">
        <f t="shared" si="652"/>
        <v>#DIV/0!</v>
      </c>
      <c r="AB392" s="10" t="e">
        <f t="shared" si="652"/>
        <v>#DIV/0!</v>
      </c>
      <c r="AC392" s="10" t="e">
        <f t="shared" si="652"/>
        <v>#DIV/0!</v>
      </c>
      <c r="AD392" s="10" t="e">
        <f t="shared" si="652"/>
        <v>#DIV/0!</v>
      </c>
      <c r="AF392" s="10">
        <f t="shared" ref="AF392:BK392" si="669">(((AF170/AF$217)/$B170)*$B$6)-$N392</f>
        <v>0.20843439717323697</v>
      </c>
      <c r="AG392" s="10">
        <f t="shared" si="669"/>
        <v>2.4017828092711362</v>
      </c>
      <c r="AH392" s="10">
        <f t="shared" si="669"/>
        <v>-2.2917339568647122</v>
      </c>
      <c r="AI392" s="10">
        <f t="shared" si="669"/>
        <v>-0.52447016245506584</v>
      </c>
      <c r="AJ392" s="10">
        <f t="shared" si="669"/>
        <v>-2.548452345845992</v>
      </c>
      <c r="AK392" s="10">
        <f t="shared" si="669"/>
        <v>-0.74316676451049712</v>
      </c>
      <c r="AL392" s="10">
        <f t="shared" si="669"/>
        <v>-0.47697061342429015</v>
      </c>
      <c r="AM392" s="10">
        <f t="shared" si="669"/>
        <v>-0.40013483381574311</v>
      </c>
      <c r="AN392" s="10">
        <f t="shared" si="669"/>
        <v>0.25466696225482277</v>
      </c>
      <c r="AO392" s="10">
        <f t="shared" si="669"/>
        <v>-1.0471415860464222</v>
      </c>
      <c r="AP392" s="10">
        <f t="shared" si="669"/>
        <v>0.59044820360655725</v>
      </c>
      <c r="AQ392" s="10">
        <f t="shared" si="669"/>
        <v>-0.89224605323253048</v>
      </c>
      <c r="AR392" s="10">
        <f t="shared" si="669"/>
        <v>1.5574089185673614</v>
      </c>
      <c r="AS392" s="10">
        <f t="shared" si="669"/>
        <v>-1.9656912340948547</v>
      </c>
      <c r="AT392" s="10">
        <f t="shared" si="669"/>
        <v>-1.2667250535010388</v>
      </c>
      <c r="AU392" s="10">
        <f t="shared" si="669"/>
        <v>2.303992441493981</v>
      </c>
      <c r="AV392" s="10">
        <f t="shared" si="669"/>
        <v>6.1514657354829891</v>
      </c>
      <c r="AW392" s="10">
        <f t="shared" si="669"/>
        <v>0.62781606729051598</v>
      </c>
      <c r="AX392" s="10">
        <f t="shared" si="669"/>
        <v>3.720218934009341</v>
      </c>
      <c r="AY392" s="10">
        <f t="shared" si="669"/>
        <v>-6.5986736885189856E-2</v>
      </c>
      <c r="AZ392" s="10">
        <f t="shared" si="669"/>
        <v>8.2269533622834707</v>
      </c>
      <c r="BA392" s="10">
        <f t="shared" si="669"/>
        <v>6.7972316491048881</v>
      </c>
      <c r="BB392" s="10">
        <f t="shared" si="669"/>
        <v>-0.23804729770344313</v>
      </c>
      <c r="BC392" s="10">
        <f t="shared" si="669"/>
        <v>19.706752625668926</v>
      </c>
      <c r="BD392" s="10">
        <f t="shared" si="669"/>
        <v>0.37716969537602241</v>
      </c>
      <c r="BE392" s="10">
        <f t="shared" si="669"/>
        <v>8.0383372543097877</v>
      </c>
      <c r="BF392" s="10">
        <f t="shared" si="669"/>
        <v>13.152438762375475</v>
      </c>
      <c r="BG392" s="10">
        <f t="shared" si="669"/>
        <v>4.9060219456157181</v>
      </c>
      <c r="BH392" s="10">
        <f t="shared" si="669"/>
        <v>-0.14134584990827159</v>
      </c>
      <c r="BI392" s="10">
        <f t="shared" si="669"/>
        <v>-0.13518835592023759</v>
      </c>
      <c r="BJ392" s="10">
        <f t="shared" si="669"/>
        <v>12.694162116996022</v>
      </c>
      <c r="BK392" s="10">
        <f t="shared" si="669"/>
        <v>4.5443293256116721</v>
      </c>
      <c r="BL392" s="10">
        <f t="shared" ref="BL392:CQ392" si="670">(((BL170/BL$217)/$B170)*$B$6)-$N392</f>
        <v>-1.8019548355408801</v>
      </c>
      <c r="BM392" s="10">
        <f t="shared" si="670"/>
        <v>4.4397001309646535</v>
      </c>
      <c r="BN392" s="10">
        <f t="shared" si="670"/>
        <v>-7.7988182117525007E-2</v>
      </c>
      <c r="BO392" s="10">
        <f t="shared" si="670"/>
        <v>2.6215923095896931</v>
      </c>
      <c r="BP392" s="10">
        <f t="shared" si="670"/>
        <v>1.77373535346773</v>
      </c>
      <c r="BQ392" s="10">
        <f t="shared" si="670"/>
        <v>4.5561993258342453</v>
      </c>
      <c r="BR392" s="10">
        <f t="shared" si="670"/>
        <v>2.0734461266630282</v>
      </c>
      <c r="BS392" s="10">
        <f t="shared" si="670"/>
        <v>-0.20557009989540287</v>
      </c>
      <c r="BT392" s="10">
        <f t="shared" si="670"/>
        <v>1.8692246416557259</v>
      </c>
      <c r="BU392" s="10">
        <f t="shared" si="670"/>
        <v>-1.7896694715774353</v>
      </c>
      <c r="BV392" s="10">
        <f t="shared" si="670"/>
        <v>4.1467150287596866</v>
      </c>
      <c r="BW392" s="10">
        <f t="shared" si="670"/>
        <v>5.4347584576057146</v>
      </c>
      <c r="BX392" s="10">
        <f t="shared" si="670"/>
        <v>3.0751198523473002</v>
      </c>
      <c r="BY392" s="10">
        <f t="shared" si="670"/>
        <v>1.8930321167552187</v>
      </c>
      <c r="BZ392" s="10">
        <f t="shared" si="670"/>
        <v>-0.75259522367842391</v>
      </c>
      <c r="CA392" s="10">
        <f t="shared" si="670"/>
        <v>0.16582872639256241</v>
      </c>
      <c r="CB392" s="10">
        <f t="shared" si="670"/>
        <v>10.363603624421412</v>
      </c>
      <c r="CC392" s="10">
        <f t="shared" si="670"/>
        <v>4.0916167374256291</v>
      </c>
      <c r="CD392" s="10">
        <f t="shared" si="670"/>
        <v>1.8386725322805262</v>
      </c>
      <c r="CE392" s="10" t="e">
        <f t="shared" si="670"/>
        <v>#DIV/0!</v>
      </c>
      <c r="CF392" s="10" t="e">
        <f t="shared" si="670"/>
        <v>#DIV/0!</v>
      </c>
      <c r="CG392" s="10" t="e">
        <f t="shared" si="670"/>
        <v>#DIV/0!</v>
      </c>
      <c r="CH392" s="10" t="e">
        <f t="shared" si="670"/>
        <v>#DIV/0!</v>
      </c>
      <c r="CI392" s="10" t="e">
        <f t="shared" si="670"/>
        <v>#DIV/0!</v>
      </c>
      <c r="CJ392" s="10" t="e">
        <f t="shared" si="670"/>
        <v>#DIV/0!</v>
      </c>
      <c r="CK392" s="10" t="e">
        <f t="shared" si="670"/>
        <v>#DIV/0!</v>
      </c>
      <c r="CL392" s="10" t="e">
        <f t="shared" si="670"/>
        <v>#DIV/0!</v>
      </c>
      <c r="CM392" s="10" t="e">
        <f t="shared" si="670"/>
        <v>#DIV/0!</v>
      </c>
      <c r="CN392" s="10" t="e">
        <f t="shared" si="670"/>
        <v>#DIV/0!</v>
      </c>
      <c r="CO392" s="10" t="e">
        <f t="shared" si="670"/>
        <v>#DIV/0!</v>
      </c>
      <c r="CP392" s="10" t="e">
        <f t="shared" si="670"/>
        <v>#DIV/0!</v>
      </c>
      <c r="CQ392" s="10" t="e">
        <f t="shared" si="670"/>
        <v>#DIV/0!</v>
      </c>
      <c r="CR392" s="10" t="e">
        <f t="shared" ref="CR392:EA392" si="671">(((CR170/CR$217)/$B170)*$B$6)-$N392</f>
        <v>#DIV/0!</v>
      </c>
      <c r="CS392" s="10" t="e">
        <f t="shared" si="671"/>
        <v>#DIV/0!</v>
      </c>
      <c r="CT392" s="10" t="e">
        <f t="shared" si="671"/>
        <v>#DIV/0!</v>
      </c>
      <c r="CU392" s="10" t="e">
        <f t="shared" si="671"/>
        <v>#DIV/0!</v>
      </c>
      <c r="CV392" s="10" t="e">
        <f t="shared" si="671"/>
        <v>#DIV/0!</v>
      </c>
      <c r="CW392" s="10" t="e">
        <f t="shared" si="671"/>
        <v>#DIV/0!</v>
      </c>
      <c r="CX392" s="10" t="e">
        <f t="shared" si="671"/>
        <v>#DIV/0!</v>
      </c>
      <c r="CY392" s="10" t="e">
        <f t="shared" si="671"/>
        <v>#DIV/0!</v>
      </c>
      <c r="CZ392" s="10" t="e">
        <f t="shared" si="671"/>
        <v>#DIV/0!</v>
      </c>
      <c r="DA392" s="10" t="e">
        <f t="shared" si="671"/>
        <v>#DIV/0!</v>
      </c>
      <c r="DB392" s="10" t="e">
        <f t="shared" si="671"/>
        <v>#DIV/0!</v>
      </c>
      <c r="DC392" s="10" t="e">
        <f t="shared" si="671"/>
        <v>#DIV/0!</v>
      </c>
      <c r="DD392" s="10" t="e">
        <f t="shared" si="671"/>
        <v>#DIV/0!</v>
      </c>
      <c r="DE392" s="10" t="e">
        <f t="shared" si="671"/>
        <v>#DIV/0!</v>
      </c>
      <c r="DF392" s="10" t="e">
        <f t="shared" si="671"/>
        <v>#DIV/0!</v>
      </c>
      <c r="DG392" s="10" t="e">
        <f t="shared" si="671"/>
        <v>#DIV/0!</v>
      </c>
      <c r="DH392" s="10" t="e">
        <f t="shared" si="671"/>
        <v>#DIV/0!</v>
      </c>
      <c r="DI392" s="10" t="e">
        <f t="shared" si="671"/>
        <v>#DIV/0!</v>
      </c>
      <c r="DJ392" s="10" t="e">
        <f t="shared" si="671"/>
        <v>#DIV/0!</v>
      </c>
      <c r="DK392" s="10" t="e">
        <f t="shared" si="671"/>
        <v>#DIV/0!</v>
      </c>
      <c r="DL392" s="10" t="e">
        <f t="shared" si="671"/>
        <v>#DIV/0!</v>
      </c>
      <c r="DM392" s="10" t="e">
        <f t="shared" si="671"/>
        <v>#DIV/0!</v>
      </c>
      <c r="DN392" s="10" t="e">
        <f t="shared" si="671"/>
        <v>#DIV/0!</v>
      </c>
      <c r="DO392" s="10" t="e">
        <f t="shared" si="671"/>
        <v>#DIV/0!</v>
      </c>
      <c r="DP392" s="10" t="e">
        <f t="shared" si="671"/>
        <v>#DIV/0!</v>
      </c>
      <c r="DQ392" s="10" t="e">
        <f t="shared" si="671"/>
        <v>#DIV/0!</v>
      </c>
      <c r="DR392" s="10" t="e">
        <f t="shared" si="671"/>
        <v>#DIV/0!</v>
      </c>
      <c r="DS392" s="10" t="e">
        <f t="shared" si="671"/>
        <v>#DIV/0!</v>
      </c>
      <c r="DT392" s="10" t="e">
        <f t="shared" si="671"/>
        <v>#DIV/0!</v>
      </c>
      <c r="DU392" s="10" t="e">
        <f t="shared" si="671"/>
        <v>#DIV/0!</v>
      </c>
      <c r="DV392" s="10" t="e">
        <f t="shared" si="671"/>
        <v>#DIV/0!</v>
      </c>
      <c r="DW392" s="10" t="e">
        <f t="shared" si="671"/>
        <v>#DIV/0!</v>
      </c>
      <c r="DX392" s="10" t="e">
        <f t="shared" si="671"/>
        <v>#DIV/0!</v>
      </c>
      <c r="DY392" s="10" t="e">
        <f t="shared" si="671"/>
        <v>#DIV/0!</v>
      </c>
      <c r="DZ392" s="10" t="e">
        <f t="shared" si="671"/>
        <v>#DIV/0!</v>
      </c>
      <c r="EA392" s="10" t="e">
        <f t="shared" si="671"/>
        <v>#DIV/0!</v>
      </c>
      <c r="EB392" s="10" t="e">
        <f t="shared" ref="EB392:FY392" si="672">(((EB170/EB$217)/$B170)*$B$6)-$N392</f>
        <v>#DIV/0!</v>
      </c>
      <c r="EC392" s="10" t="e">
        <f t="shared" si="672"/>
        <v>#DIV/0!</v>
      </c>
      <c r="ED392" s="10" t="e">
        <f t="shared" si="672"/>
        <v>#DIV/0!</v>
      </c>
      <c r="EE392" s="10" t="e">
        <f t="shared" si="672"/>
        <v>#DIV/0!</v>
      </c>
      <c r="EF392" s="10" t="e">
        <f t="shared" si="672"/>
        <v>#DIV/0!</v>
      </c>
      <c r="EG392" s="10" t="e">
        <f t="shared" si="672"/>
        <v>#DIV/0!</v>
      </c>
      <c r="EH392" s="10" t="e">
        <f t="shared" si="672"/>
        <v>#DIV/0!</v>
      </c>
      <c r="EI392" s="10" t="e">
        <f t="shared" si="672"/>
        <v>#DIV/0!</v>
      </c>
      <c r="EJ392" s="10" t="e">
        <f t="shared" si="672"/>
        <v>#DIV/0!</v>
      </c>
      <c r="EK392" s="10" t="e">
        <f t="shared" si="672"/>
        <v>#DIV/0!</v>
      </c>
      <c r="EL392" s="10" t="e">
        <f t="shared" si="672"/>
        <v>#DIV/0!</v>
      </c>
      <c r="EM392" s="10" t="e">
        <f t="shared" si="672"/>
        <v>#DIV/0!</v>
      </c>
      <c r="EN392" s="10" t="e">
        <f t="shared" si="672"/>
        <v>#DIV/0!</v>
      </c>
      <c r="EO392" s="10" t="e">
        <f t="shared" si="672"/>
        <v>#DIV/0!</v>
      </c>
      <c r="EP392" s="10" t="e">
        <f t="shared" si="672"/>
        <v>#DIV/0!</v>
      </c>
      <c r="EQ392" s="10" t="e">
        <f t="shared" si="672"/>
        <v>#DIV/0!</v>
      </c>
      <c r="ER392" s="10" t="e">
        <f t="shared" si="672"/>
        <v>#DIV/0!</v>
      </c>
      <c r="ES392" s="10" t="e">
        <f t="shared" si="672"/>
        <v>#DIV/0!</v>
      </c>
      <c r="ET392" s="10" t="e">
        <f t="shared" si="672"/>
        <v>#DIV/0!</v>
      </c>
      <c r="EU392" s="10" t="e">
        <f t="shared" si="672"/>
        <v>#DIV/0!</v>
      </c>
      <c r="EV392" s="10" t="e">
        <f t="shared" si="672"/>
        <v>#DIV/0!</v>
      </c>
      <c r="EW392" s="10" t="e">
        <f t="shared" si="672"/>
        <v>#DIV/0!</v>
      </c>
      <c r="EX392" s="10" t="e">
        <f t="shared" si="672"/>
        <v>#DIV/0!</v>
      </c>
      <c r="EY392" s="10" t="e">
        <f t="shared" si="672"/>
        <v>#DIV/0!</v>
      </c>
      <c r="EZ392" s="10" t="e">
        <f t="shared" si="672"/>
        <v>#DIV/0!</v>
      </c>
      <c r="FA392" s="10" t="e">
        <f t="shared" si="672"/>
        <v>#DIV/0!</v>
      </c>
      <c r="FB392" s="10" t="e">
        <f t="shared" si="672"/>
        <v>#DIV/0!</v>
      </c>
      <c r="FC392" s="10" t="e">
        <f t="shared" si="672"/>
        <v>#DIV/0!</v>
      </c>
      <c r="FD392" s="10" t="e">
        <f t="shared" si="672"/>
        <v>#DIV/0!</v>
      </c>
      <c r="FE392" s="10" t="e">
        <f t="shared" si="672"/>
        <v>#DIV/0!</v>
      </c>
      <c r="FF392" s="10" t="e">
        <f t="shared" si="672"/>
        <v>#DIV/0!</v>
      </c>
      <c r="FG392" s="10" t="e">
        <f t="shared" si="672"/>
        <v>#DIV/0!</v>
      </c>
      <c r="FH392" s="10" t="e">
        <f t="shared" si="672"/>
        <v>#DIV/0!</v>
      </c>
      <c r="FI392" s="10" t="e">
        <f t="shared" si="672"/>
        <v>#DIV/0!</v>
      </c>
      <c r="FJ392" s="10" t="e">
        <f t="shared" si="672"/>
        <v>#DIV/0!</v>
      </c>
      <c r="FK392" s="10" t="e">
        <f t="shared" si="672"/>
        <v>#DIV/0!</v>
      </c>
      <c r="FL392" s="10" t="e">
        <f t="shared" si="672"/>
        <v>#DIV/0!</v>
      </c>
      <c r="FM392" s="10" t="e">
        <f t="shared" si="672"/>
        <v>#DIV/0!</v>
      </c>
      <c r="FN392" s="10" t="e">
        <f t="shared" si="672"/>
        <v>#DIV/0!</v>
      </c>
      <c r="FO392" s="10" t="e">
        <f t="shared" si="672"/>
        <v>#DIV/0!</v>
      </c>
      <c r="FP392" s="10" t="e">
        <f t="shared" si="672"/>
        <v>#DIV/0!</v>
      </c>
      <c r="FQ392" s="10" t="e">
        <f t="shared" si="672"/>
        <v>#DIV/0!</v>
      </c>
      <c r="FR392" s="10" t="e">
        <f t="shared" si="672"/>
        <v>#DIV/0!</v>
      </c>
      <c r="FS392" s="10" t="e">
        <f t="shared" si="672"/>
        <v>#DIV/0!</v>
      </c>
      <c r="FT392" s="10" t="e">
        <f t="shared" si="672"/>
        <v>#DIV/0!</v>
      </c>
      <c r="FU392" s="10" t="e">
        <f t="shared" si="672"/>
        <v>#DIV/0!</v>
      </c>
      <c r="FV392" s="10" t="e">
        <f t="shared" si="672"/>
        <v>#DIV/0!</v>
      </c>
      <c r="FW392" s="10" t="e">
        <f t="shared" si="672"/>
        <v>#DIV/0!</v>
      </c>
      <c r="FX392" s="10" t="e">
        <f t="shared" si="672"/>
        <v>#DIV/0!</v>
      </c>
      <c r="FY392" s="10" t="e">
        <f t="shared" si="672"/>
        <v>#DIV/0!</v>
      </c>
    </row>
    <row r="393" spans="1:181" s="10" customFormat="1">
      <c r="A393" s="10" t="str">
        <f t="shared" si="492"/>
        <v>BcAcr</v>
      </c>
      <c r="D393" s="10">
        <f t="shared" si="648"/>
        <v>0.29041666731936366</v>
      </c>
      <c r="E393" s="10">
        <f t="shared" si="648"/>
        <v>0.11868144437993547</v>
      </c>
      <c r="H393" s="10">
        <f t="shared" si="487"/>
        <v>0.20454905584964955</v>
      </c>
      <c r="J393" s="10">
        <f t="shared" si="649"/>
        <v>0.29041666731936366</v>
      </c>
      <c r="K393" s="10">
        <f t="shared" si="649"/>
        <v>0.11868144437993547</v>
      </c>
      <c r="N393" s="10">
        <f t="shared" si="493"/>
        <v>0.20454905584964955</v>
      </c>
      <c r="P393" s="10">
        <f t="shared" si="650"/>
        <v>0.18847239908231575</v>
      </c>
      <c r="Q393" s="10">
        <f t="shared" si="650"/>
        <v>2.0669269186421407E-2</v>
      </c>
      <c r="T393" s="10">
        <f t="shared" si="494"/>
        <v>0.10457083413436857</v>
      </c>
      <c r="V393" s="10">
        <f t="shared" si="651"/>
        <v>122.25545907904784</v>
      </c>
      <c r="W393" s="10">
        <f t="shared" si="651"/>
        <v>105.62045874725345</v>
      </c>
      <c r="AA393" s="10" t="e">
        <f t="shared" si="652"/>
        <v>#DIV/0!</v>
      </c>
      <c r="AB393" s="10" t="e">
        <f t="shared" si="652"/>
        <v>#DIV/0!</v>
      </c>
      <c r="AC393" s="10" t="e">
        <f t="shared" si="652"/>
        <v>#DIV/0!</v>
      </c>
      <c r="AD393" s="10" t="e">
        <f t="shared" si="652"/>
        <v>#DIV/0!</v>
      </c>
      <c r="AF393" s="10">
        <f t="shared" ref="AF393:BK393" si="673">(((AF171/AF$217)/$B171)*$B$6)-$N393</f>
        <v>0.81286843960263255</v>
      </c>
      <c r="AG393" s="10">
        <f t="shared" si="673"/>
        <v>0.11043874124608311</v>
      </c>
      <c r="AH393" s="10">
        <f t="shared" si="673"/>
        <v>-0.13157714266250392</v>
      </c>
      <c r="AI393" s="10">
        <f t="shared" si="673"/>
        <v>-0.15002577126069386</v>
      </c>
      <c r="AJ393" s="10">
        <f t="shared" si="673"/>
        <v>-9.4393389014612694E-2</v>
      </c>
      <c r="AK393" s="10">
        <f t="shared" si="673"/>
        <v>-0.20454905584964955</v>
      </c>
      <c r="AL393" s="10">
        <f t="shared" si="673"/>
        <v>-0.16125373589096278</v>
      </c>
      <c r="AM393" s="10">
        <f t="shared" si="673"/>
        <v>-0.20454905584964955</v>
      </c>
      <c r="AN393" s="10">
        <f t="shared" si="673"/>
        <v>-0.16236639948946222</v>
      </c>
      <c r="AO393" s="10">
        <f t="shared" si="673"/>
        <v>-0.11668960706973351</v>
      </c>
      <c r="AP393" s="10">
        <f t="shared" si="673"/>
        <v>-7.7712587605026473E-2</v>
      </c>
      <c r="AQ393" s="10">
        <f t="shared" si="673"/>
        <v>-0.1214711543834818</v>
      </c>
      <c r="AR393" s="10">
        <f t="shared" si="673"/>
        <v>-0.13589691207585508</v>
      </c>
      <c r="AS393" s="10">
        <f t="shared" si="673"/>
        <v>-0.13146853074190756</v>
      </c>
      <c r="AT393" s="10">
        <f t="shared" si="673"/>
        <v>-0.1081088833528676</v>
      </c>
      <c r="AU393" s="10">
        <f t="shared" si="673"/>
        <v>-0.10602748653330576</v>
      </c>
      <c r="AV393" s="10">
        <f t="shared" si="673"/>
        <v>-0.13741036106006405</v>
      </c>
      <c r="AW393" s="10">
        <f t="shared" si="673"/>
        <v>-0.15675107643726696</v>
      </c>
      <c r="AX393" s="10">
        <f t="shared" si="673"/>
        <v>-0.20454905584964955</v>
      </c>
      <c r="AY393" s="10">
        <f t="shared" si="673"/>
        <v>-0.12845083413803884</v>
      </c>
      <c r="AZ393" s="10">
        <f t="shared" si="673"/>
        <v>-0.15950645368557193</v>
      </c>
      <c r="BA393" s="10">
        <f t="shared" si="673"/>
        <v>-0.15432111166635659</v>
      </c>
      <c r="BB393" s="10">
        <f t="shared" si="673"/>
        <v>-8.3826622931359604E-2</v>
      </c>
      <c r="BC393" s="10">
        <f t="shared" si="673"/>
        <v>-0.17796915261538848</v>
      </c>
      <c r="BD393" s="10">
        <f t="shared" si="673"/>
        <v>-0.18009009193596587</v>
      </c>
      <c r="BE393" s="10">
        <f t="shared" si="673"/>
        <v>-0.20454905584964955</v>
      </c>
      <c r="BF393" s="10">
        <f t="shared" si="673"/>
        <v>0.14885280395789102</v>
      </c>
      <c r="BG393" s="10">
        <f t="shared" si="673"/>
        <v>-0.20454905584964955</v>
      </c>
      <c r="BH393" s="10">
        <f t="shared" si="673"/>
        <v>0.46625223120407644</v>
      </c>
      <c r="BI393" s="10">
        <f t="shared" si="673"/>
        <v>-6.3320437769536581E-2</v>
      </c>
      <c r="BJ393" s="10">
        <f t="shared" si="673"/>
        <v>-0.20454905584964955</v>
      </c>
      <c r="BK393" s="10">
        <f t="shared" si="673"/>
        <v>-0.158428773297077</v>
      </c>
      <c r="BL393" s="10">
        <f t="shared" ref="BL393:CQ393" si="674">(((BL171/BL$217)/$B171)*$B$6)-$N393</f>
        <v>-0.15462174354766547</v>
      </c>
      <c r="BM393" s="10">
        <f t="shared" si="674"/>
        <v>-0.1096120403624625</v>
      </c>
      <c r="BN393" s="10">
        <f t="shared" si="674"/>
        <v>-0.10128042958949846</v>
      </c>
      <c r="BO393" s="10">
        <f t="shared" si="674"/>
        <v>-0.13971467163441326</v>
      </c>
      <c r="BP393" s="10">
        <f t="shared" si="674"/>
        <v>4.8393265589340484E-2</v>
      </c>
      <c r="BQ393" s="10">
        <f t="shared" si="674"/>
        <v>-0.17155086560564786</v>
      </c>
      <c r="BR393" s="10">
        <f t="shared" si="674"/>
        <v>2.0852563735531737E-2</v>
      </c>
      <c r="BS393" s="10">
        <f t="shared" si="674"/>
        <v>-0.19149098443775933</v>
      </c>
      <c r="BT393" s="10">
        <f t="shared" si="674"/>
        <v>0.30635651347684667</v>
      </c>
      <c r="BU393" s="10">
        <f t="shared" si="674"/>
        <v>-0.18551818718798488</v>
      </c>
      <c r="BV393" s="10">
        <f t="shared" si="674"/>
        <v>0.18726437197169238</v>
      </c>
      <c r="BW393" s="10">
        <f t="shared" si="674"/>
        <v>-0.15449276127219047</v>
      </c>
      <c r="BX393" s="10">
        <f t="shared" si="674"/>
        <v>-0.12395271622473508</v>
      </c>
      <c r="BY393" s="10">
        <f t="shared" si="674"/>
        <v>-0.15680795229874375</v>
      </c>
      <c r="BZ393" s="10">
        <f t="shared" si="674"/>
        <v>-0.14699602437431761</v>
      </c>
      <c r="CA393" s="10">
        <f t="shared" si="674"/>
        <v>0.10406348033037066</v>
      </c>
      <c r="CB393" s="10">
        <f t="shared" si="674"/>
        <v>-0.20454905584964955</v>
      </c>
      <c r="CC393" s="10">
        <f t="shared" si="674"/>
        <v>-0.20454905584964955</v>
      </c>
      <c r="CD393" s="10">
        <f t="shared" si="674"/>
        <v>-5.7839019396547064E-2</v>
      </c>
      <c r="CE393" s="10" t="e">
        <f t="shared" si="674"/>
        <v>#DIV/0!</v>
      </c>
      <c r="CF393" s="10" t="e">
        <f t="shared" si="674"/>
        <v>#DIV/0!</v>
      </c>
      <c r="CG393" s="10" t="e">
        <f t="shared" si="674"/>
        <v>#DIV/0!</v>
      </c>
      <c r="CH393" s="10" t="e">
        <f t="shared" si="674"/>
        <v>#DIV/0!</v>
      </c>
      <c r="CI393" s="10" t="e">
        <f t="shared" si="674"/>
        <v>#DIV/0!</v>
      </c>
      <c r="CJ393" s="10" t="e">
        <f t="shared" si="674"/>
        <v>#DIV/0!</v>
      </c>
      <c r="CK393" s="10" t="e">
        <f t="shared" si="674"/>
        <v>#DIV/0!</v>
      </c>
      <c r="CL393" s="10" t="e">
        <f t="shared" si="674"/>
        <v>#DIV/0!</v>
      </c>
      <c r="CM393" s="10" t="e">
        <f t="shared" si="674"/>
        <v>#DIV/0!</v>
      </c>
      <c r="CN393" s="10" t="e">
        <f t="shared" si="674"/>
        <v>#DIV/0!</v>
      </c>
      <c r="CO393" s="10" t="e">
        <f t="shared" si="674"/>
        <v>#DIV/0!</v>
      </c>
      <c r="CP393" s="10" t="e">
        <f t="shared" si="674"/>
        <v>#DIV/0!</v>
      </c>
      <c r="CQ393" s="10" t="e">
        <f t="shared" si="674"/>
        <v>#DIV/0!</v>
      </c>
      <c r="CR393" s="10" t="e">
        <f t="shared" ref="CR393:EA393" si="675">(((CR171/CR$217)/$B171)*$B$6)-$N393</f>
        <v>#DIV/0!</v>
      </c>
      <c r="CS393" s="10" t="e">
        <f t="shared" si="675"/>
        <v>#DIV/0!</v>
      </c>
      <c r="CT393" s="10" t="e">
        <f t="shared" si="675"/>
        <v>#DIV/0!</v>
      </c>
      <c r="CU393" s="10" t="e">
        <f t="shared" si="675"/>
        <v>#DIV/0!</v>
      </c>
      <c r="CV393" s="10" t="e">
        <f t="shared" si="675"/>
        <v>#DIV/0!</v>
      </c>
      <c r="CW393" s="10" t="e">
        <f t="shared" si="675"/>
        <v>#DIV/0!</v>
      </c>
      <c r="CX393" s="10" t="e">
        <f t="shared" si="675"/>
        <v>#DIV/0!</v>
      </c>
      <c r="CY393" s="10" t="e">
        <f t="shared" si="675"/>
        <v>#DIV/0!</v>
      </c>
      <c r="CZ393" s="10" t="e">
        <f t="shared" si="675"/>
        <v>#DIV/0!</v>
      </c>
      <c r="DA393" s="10" t="e">
        <f t="shared" si="675"/>
        <v>#DIV/0!</v>
      </c>
      <c r="DB393" s="10" t="e">
        <f t="shared" si="675"/>
        <v>#DIV/0!</v>
      </c>
      <c r="DC393" s="10" t="e">
        <f t="shared" si="675"/>
        <v>#DIV/0!</v>
      </c>
      <c r="DD393" s="10" t="e">
        <f t="shared" si="675"/>
        <v>#DIV/0!</v>
      </c>
      <c r="DE393" s="10" t="e">
        <f t="shared" si="675"/>
        <v>#DIV/0!</v>
      </c>
      <c r="DF393" s="10" t="e">
        <f t="shared" si="675"/>
        <v>#DIV/0!</v>
      </c>
      <c r="DG393" s="10" t="e">
        <f t="shared" si="675"/>
        <v>#DIV/0!</v>
      </c>
      <c r="DH393" s="10" t="e">
        <f t="shared" si="675"/>
        <v>#DIV/0!</v>
      </c>
      <c r="DI393" s="10" t="e">
        <f t="shared" si="675"/>
        <v>#DIV/0!</v>
      </c>
      <c r="DJ393" s="10" t="e">
        <f t="shared" si="675"/>
        <v>#DIV/0!</v>
      </c>
      <c r="DK393" s="10" t="e">
        <f t="shared" si="675"/>
        <v>#DIV/0!</v>
      </c>
      <c r="DL393" s="10" t="e">
        <f t="shared" si="675"/>
        <v>#DIV/0!</v>
      </c>
      <c r="DM393" s="10" t="e">
        <f t="shared" si="675"/>
        <v>#DIV/0!</v>
      </c>
      <c r="DN393" s="10" t="e">
        <f t="shared" si="675"/>
        <v>#DIV/0!</v>
      </c>
      <c r="DO393" s="10" t="e">
        <f t="shared" si="675"/>
        <v>#DIV/0!</v>
      </c>
      <c r="DP393" s="10" t="e">
        <f t="shared" si="675"/>
        <v>#DIV/0!</v>
      </c>
      <c r="DQ393" s="10" t="e">
        <f t="shared" si="675"/>
        <v>#DIV/0!</v>
      </c>
      <c r="DR393" s="10" t="e">
        <f t="shared" si="675"/>
        <v>#DIV/0!</v>
      </c>
      <c r="DS393" s="10" t="e">
        <f t="shared" si="675"/>
        <v>#DIV/0!</v>
      </c>
      <c r="DT393" s="10" t="e">
        <f t="shared" si="675"/>
        <v>#DIV/0!</v>
      </c>
      <c r="DU393" s="10" t="e">
        <f t="shared" si="675"/>
        <v>#DIV/0!</v>
      </c>
      <c r="DV393" s="10" t="e">
        <f t="shared" si="675"/>
        <v>#DIV/0!</v>
      </c>
      <c r="DW393" s="10" t="e">
        <f t="shared" si="675"/>
        <v>#DIV/0!</v>
      </c>
      <c r="DX393" s="10" t="e">
        <f t="shared" si="675"/>
        <v>#DIV/0!</v>
      </c>
      <c r="DY393" s="10" t="e">
        <f t="shared" si="675"/>
        <v>#DIV/0!</v>
      </c>
      <c r="DZ393" s="10" t="e">
        <f t="shared" si="675"/>
        <v>#DIV/0!</v>
      </c>
      <c r="EA393" s="10" t="e">
        <f t="shared" si="675"/>
        <v>#DIV/0!</v>
      </c>
      <c r="EB393" s="10" t="e">
        <f t="shared" ref="EB393:FY393" si="676">(((EB171/EB$217)/$B171)*$B$6)-$N393</f>
        <v>#DIV/0!</v>
      </c>
      <c r="EC393" s="10" t="e">
        <f t="shared" si="676"/>
        <v>#DIV/0!</v>
      </c>
      <c r="ED393" s="10" t="e">
        <f t="shared" si="676"/>
        <v>#DIV/0!</v>
      </c>
      <c r="EE393" s="10" t="e">
        <f t="shared" si="676"/>
        <v>#DIV/0!</v>
      </c>
      <c r="EF393" s="10" t="e">
        <f t="shared" si="676"/>
        <v>#DIV/0!</v>
      </c>
      <c r="EG393" s="10" t="e">
        <f t="shared" si="676"/>
        <v>#DIV/0!</v>
      </c>
      <c r="EH393" s="10" t="e">
        <f t="shared" si="676"/>
        <v>#DIV/0!</v>
      </c>
      <c r="EI393" s="10" t="e">
        <f t="shared" si="676"/>
        <v>#DIV/0!</v>
      </c>
      <c r="EJ393" s="10" t="e">
        <f t="shared" si="676"/>
        <v>#DIV/0!</v>
      </c>
      <c r="EK393" s="10" t="e">
        <f t="shared" si="676"/>
        <v>#DIV/0!</v>
      </c>
      <c r="EL393" s="10" t="e">
        <f t="shared" si="676"/>
        <v>#DIV/0!</v>
      </c>
      <c r="EM393" s="10" t="e">
        <f t="shared" si="676"/>
        <v>#DIV/0!</v>
      </c>
      <c r="EN393" s="10" t="e">
        <f t="shared" si="676"/>
        <v>#DIV/0!</v>
      </c>
      <c r="EO393" s="10" t="e">
        <f t="shared" si="676"/>
        <v>#DIV/0!</v>
      </c>
      <c r="EP393" s="10" t="e">
        <f t="shared" si="676"/>
        <v>#DIV/0!</v>
      </c>
      <c r="EQ393" s="10" t="e">
        <f t="shared" si="676"/>
        <v>#DIV/0!</v>
      </c>
      <c r="ER393" s="10" t="e">
        <f t="shared" si="676"/>
        <v>#DIV/0!</v>
      </c>
      <c r="ES393" s="10" t="e">
        <f t="shared" si="676"/>
        <v>#DIV/0!</v>
      </c>
      <c r="ET393" s="10" t="e">
        <f t="shared" si="676"/>
        <v>#DIV/0!</v>
      </c>
      <c r="EU393" s="10" t="e">
        <f t="shared" si="676"/>
        <v>#DIV/0!</v>
      </c>
      <c r="EV393" s="10" t="e">
        <f t="shared" si="676"/>
        <v>#DIV/0!</v>
      </c>
      <c r="EW393" s="10" t="e">
        <f t="shared" si="676"/>
        <v>#DIV/0!</v>
      </c>
      <c r="EX393" s="10" t="e">
        <f t="shared" si="676"/>
        <v>#DIV/0!</v>
      </c>
      <c r="EY393" s="10" t="e">
        <f t="shared" si="676"/>
        <v>#DIV/0!</v>
      </c>
      <c r="EZ393" s="10" t="e">
        <f t="shared" si="676"/>
        <v>#DIV/0!</v>
      </c>
      <c r="FA393" s="10" t="e">
        <f t="shared" si="676"/>
        <v>#DIV/0!</v>
      </c>
      <c r="FB393" s="10" t="e">
        <f t="shared" si="676"/>
        <v>#DIV/0!</v>
      </c>
      <c r="FC393" s="10" t="e">
        <f t="shared" si="676"/>
        <v>#DIV/0!</v>
      </c>
      <c r="FD393" s="10" t="e">
        <f t="shared" si="676"/>
        <v>#DIV/0!</v>
      </c>
      <c r="FE393" s="10" t="e">
        <f t="shared" si="676"/>
        <v>#DIV/0!</v>
      </c>
      <c r="FF393" s="10" t="e">
        <f t="shared" si="676"/>
        <v>#DIV/0!</v>
      </c>
      <c r="FG393" s="10" t="e">
        <f t="shared" si="676"/>
        <v>#DIV/0!</v>
      </c>
      <c r="FH393" s="10" t="e">
        <f t="shared" si="676"/>
        <v>#DIV/0!</v>
      </c>
      <c r="FI393" s="10" t="e">
        <f t="shared" si="676"/>
        <v>#DIV/0!</v>
      </c>
      <c r="FJ393" s="10" t="e">
        <f t="shared" si="676"/>
        <v>#DIV/0!</v>
      </c>
      <c r="FK393" s="10" t="e">
        <f t="shared" si="676"/>
        <v>#DIV/0!</v>
      </c>
      <c r="FL393" s="10" t="e">
        <f t="shared" si="676"/>
        <v>#DIV/0!</v>
      </c>
      <c r="FM393" s="10" t="e">
        <f t="shared" si="676"/>
        <v>#DIV/0!</v>
      </c>
      <c r="FN393" s="10" t="e">
        <f t="shared" si="676"/>
        <v>#DIV/0!</v>
      </c>
      <c r="FO393" s="10" t="e">
        <f t="shared" si="676"/>
        <v>#DIV/0!</v>
      </c>
      <c r="FP393" s="10" t="e">
        <f t="shared" si="676"/>
        <v>#DIV/0!</v>
      </c>
      <c r="FQ393" s="10" t="e">
        <f t="shared" si="676"/>
        <v>#DIV/0!</v>
      </c>
      <c r="FR393" s="10" t="e">
        <f t="shared" si="676"/>
        <v>#DIV/0!</v>
      </c>
      <c r="FS393" s="10" t="e">
        <f t="shared" si="676"/>
        <v>#DIV/0!</v>
      </c>
      <c r="FT393" s="10" t="e">
        <f t="shared" si="676"/>
        <v>#DIV/0!</v>
      </c>
      <c r="FU393" s="10" t="e">
        <f t="shared" si="676"/>
        <v>#DIV/0!</v>
      </c>
      <c r="FV393" s="10" t="e">
        <f t="shared" si="676"/>
        <v>#DIV/0!</v>
      </c>
      <c r="FW393" s="10" t="e">
        <f t="shared" si="676"/>
        <v>#DIV/0!</v>
      </c>
      <c r="FX393" s="10" t="e">
        <f t="shared" si="676"/>
        <v>#DIV/0!</v>
      </c>
      <c r="FY393" s="10" t="e">
        <f t="shared" si="676"/>
        <v>#DIV/0!</v>
      </c>
    </row>
    <row r="394" spans="1:181" s="10" customFormat="1">
      <c r="A394" s="10" t="str">
        <f t="shared" si="492"/>
        <v>11H-BaCar</v>
      </c>
      <c r="D394" s="10">
        <f t="shared" ref="D394:G395" si="677">((D172/D$219)/$B172)*$B$6</f>
        <v>0.46058189222139001</v>
      </c>
      <c r="E394" s="10">
        <f t="shared" si="677"/>
        <v>8.0829078142151692E-2</v>
      </c>
      <c r="H394" s="10">
        <f t="shared" si="487"/>
        <v>0.27070548518177084</v>
      </c>
      <c r="J394" s="10">
        <f t="shared" ref="J394:M395" si="678">((J172/J$219)/$B172)*$B$6</f>
        <v>0.46058189222139001</v>
      </c>
      <c r="K394" s="10">
        <f t="shared" si="678"/>
        <v>8.0829078142151692E-2</v>
      </c>
      <c r="N394" s="10">
        <f t="shared" si="493"/>
        <v>0.27070548518177084</v>
      </c>
      <c r="P394" s="10">
        <f t="shared" ref="P394:S395" si="679">((P172/P$219)/$B172)*$B$6</f>
        <v>0.39815584292078504</v>
      </c>
      <c r="Q394" s="10">
        <f t="shared" si="679"/>
        <v>0.12509987811166007</v>
      </c>
      <c r="T394" s="10">
        <f t="shared" si="494"/>
        <v>0.26162786051622255</v>
      </c>
      <c r="V394" s="10">
        <f t="shared" ref="V394:Y395" si="680">(((V172/V$219)/$B172)*$B$6)-$T394</f>
        <v>87.743665602370569</v>
      </c>
      <c r="W394" s="10">
        <f t="shared" si="680"/>
        <v>104.13824026684502</v>
      </c>
      <c r="AA394" s="10" t="e">
        <f t="shared" ref="AA394:AD395" si="681">(((AA172/AA$219)/$B172)*$B$6)-$N394</f>
        <v>#DIV/0!</v>
      </c>
      <c r="AB394" s="10" t="e">
        <f t="shared" si="681"/>
        <v>#DIV/0!</v>
      </c>
      <c r="AC394" s="10" t="e">
        <f t="shared" si="681"/>
        <v>#DIV/0!</v>
      </c>
      <c r="AD394" s="10" t="e">
        <f t="shared" si="681"/>
        <v>#DIV/0!</v>
      </c>
      <c r="AF394" s="10">
        <f t="shared" ref="AF394:BK394" si="682">(((AF172/AF$219)/$B172)*$B$6)-$N394</f>
        <v>2.6938648797361242E-2</v>
      </c>
      <c r="AG394" s="10">
        <f t="shared" si="682"/>
        <v>0.21972999179857217</v>
      </c>
      <c r="AH394" s="10">
        <f t="shared" si="682"/>
        <v>-0.11524161400077407</v>
      </c>
      <c r="AI394" s="10">
        <f t="shared" si="682"/>
        <v>-0.26093486834135837</v>
      </c>
      <c r="AJ394" s="10">
        <f t="shared" si="682"/>
        <v>-9.5632016050806873E-2</v>
      </c>
      <c r="AK394" s="10">
        <f t="shared" si="682"/>
        <v>-0.14196026762510502</v>
      </c>
      <c r="AL394" s="10">
        <f t="shared" si="682"/>
        <v>-0.13011258448119128</v>
      </c>
      <c r="AM394" s="10">
        <f t="shared" si="682"/>
        <v>-0.24207857349922104</v>
      </c>
      <c r="AN394" s="10">
        <f t="shared" si="682"/>
        <v>-0.27070548518177084</v>
      </c>
      <c r="AO394" s="10">
        <f t="shared" si="682"/>
        <v>5.6782106519139286E-2</v>
      </c>
      <c r="AP394" s="10">
        <f t="shared" si="682"/>
        <v>-0.20834788576413546</v>
      </c>
      <c r="AQ394" s="10">
        <f t="shared" si="682"/>
        <v>-0.10778097058863026</v>
      </c>
      <c r="AR394" s="10">
        <f t="shared" si="682"/>
        <v>-0.12495995163556486</v>
      </c>
      <c r="AS394" s="10">
        <f t="shared" si="682"/>
        <v>5.6631488182829037E-2</v>
      </c>
      <c r="AT394" s="10">
        <f t="shared" si="682"/>
        <v>-0.21563228250584554</v>
      </c>
      <c r="AU394" s="10">
        <f t="shared" si="682"/>
        <v>-0.25148049624407609</v>
      </c>
      <c r="AV394" s="10">
        <f t="shared" si="682"/>
        <v>-0.19211143552966908</v>
      </c>
      <c r="AW394" s="10">
        <f t="shared" si="682"/>
        <v>-0.13038436390170499</v>
      </c>
      <c r="AX394" s="10">
        <f t="shared" si="682"/>
        <v>-0.11996786943432733</v>
      </c>
      <c r="AY394" s="10">
        <f t="shared" si="682"/>
        <v>-3.098793943882841E-2</v>
      </c>
      <c r="AZ394" s="10">
        <f t="shared" si="682"/>
        <v>-0.2390701444413022</v>
      </c>
      <c r="BA394" s="10">
        <f t="shared" si="682"/>
        <v>-0.24106435796380293</v>
      </c>
      <c r="BB394" s="10">
        <f t="shared" si="682"/>
        <v>-0.20329577871905385</v>
      </c>
      <c r="BC394" s="10">
        <f t="shared" si="682"/>
        <v>-0.1541221575950967</v>
      </c>
      <c r="BD394" s="10">
        <f t="shared" si="682"/>
        <v>-0.23431512297413848</v>
      </c>
      <c r="BE394" s="10">
        <f t="shared" si="682"/>
        <v>-0.18463277870648959</v>
      </c>
      <c r="BF394" s="10">
        <f t="shared" si="682"/>
        <v>-0.22218580537800536</v>
      </c>
      <c r="BG394" s="10">
        <f t="shared" si="682"/>
        <v>-0.20917837802047687</v>
      </c>
      <c r="BH394" s="10">
        <f t="shared" si="682"/>
        <v>-0.11740177053912099</v>
      </c>
      <c r="BI394" s="10">
        <f t="shared" si="682"/>
        <v>-0.24800352012002688</v>
      </c>
      <c r="BJ394" s="10">
        <f t="shared" si="682"/>
        <v>-0.23479064350362014</v>
      </c>
      <c r="BK394" s="10">
        <f t="shared" si="682"/>
        <v>7.7470475769384817E-2</v>
      </c>
      <c r="BL394" s="10">
        <f t="shared" ref="BL394:CQ394" si="683">(((BL172/BL$219)/$B172)*$B$6)-$N394</f>
        <v>3.4622897472501024E-3</v>
      </c>
      <c r="BM394" s="10">
        <f t="shared" si="683"/>
        <v>-0.21572215746027013</v>
      </c>
      <c r="BN394" s="10">
        <f t="shared" si="683"/>
        <v>-0.17979412334369696</v>
      </c>
      <c r="BO394" s="10">
        <f t="shared" si="683"/>
        <v>-0.23964821199425695</v>
      </c>
      <c r="BP394" s="10">
        <f t="shared" si="683"/>
        <v>-9.228661149348874E-2</v>
      </c>
      <c r="BQ394" s="10">
        <f t="shared" si="683"/>
        <v>-0.13118175058684101</v>
      </c>
      <c r="BR394" s="10">
        <f t="shared" si="683"/>
        <v>-0.26371041979891824</v>
      </c>
      <c r="BS394" s="10">
        <f t="shared" si="683"/>
        <v>-0.20573781835275867</v>
      </c>
      <c r="BT394" s="10">
        <f t="shared" si="683"/>
        <v>-0.25702590344151527</v>
      </c>
      <c r="BU394" s="10">
        <f t="shared" si="683"/>
        <v>-0.1244577340554531</v>
      </c>
      <c r="BV394" s="10">
        <f t="shared" si="683"/>
        <v>-0.23852644279015023</v>
      </c>
      <c r="BW394" s="10">
        <f t="shared" si="683"/>
        <v>-0.20781324755802899</v>
      </c>
      <c r="BX394" s="10">
        <f t="shared" si="683"/>
        <v>7.0543523907525829E-2</v>
      </c>
      <c r="BY394" s="10">
        <f t="shared" si="683"/>
        <v>-0.16393300736066502</v>
      </c>
      <c r="BZ394" s="10">
        <f t="shared" si="683"/>
        <v>-0.2146320418728469</v>
      </c>
      <c r="CA394" s="10">
        <f t="shared" si="683"/>
        <v>-0.1281591336534435</v>
      </c>
      <c r="CB394" s="10">
        <f t="shared" si="683"/>
        <v>2.589866467201124E-2</v>
      </c>
      <c r="CC394" s="10">
        <f t="shared" si="683"/>
        <v>-0.11892980683947363</v>
      </c>
      <c r="CD394" s="10">
        <f t="shared" si="683"/>
        <v>-0.23052397504495931</v>
      </c>
      <c r="CE394" s="10" t="e">
        <f t="shared" si="683"/>
        <v>#DIV/0!</v>
      </c>
      <c r="CF394" s="10" t="e">
        <f t="shared" si="683"/>
        <v>#DIV/0!</v>
      </c>
      <c r="CG394" s="10" t="e">
        <f t="shared" si="683"/>
        <v>#DIV/0!</v>
      </c>
      <c r="CH394" s="10" t="e">
        <f t="shared" si="683"/>
        <v>#DIV/0!</v>
      </c>
      <c r="CI394" s="10" t="e">
        <f t="shared" si="683"/>
        <v>#DIV/0!</v>
      </c>
      <c r="CJ394" s="10" t="e">
        <f t="shared" si="683"/>
        <v>#DIV/0!</v>
      </c>
      <c r="CK394" s="10" t="e">
        <f t="shared" si="683"/>
        <v>#DIV/0!</v>
      </c>
      <c r="CL394" s="10" t="e">
        <f t="shared" si="683"/>
        <v>#DIV/0!</v>
      </c>
      <c r="CM394" s="10" t="e">
        <f t="shared" si="683"/>
        <v>#DIV/0!</v>
      </c>
      <c r="CN394" s="10" t="e">
        <f t="shared" si="683"/>
        <v>#DIV/0!</v>
      </c>
      <c r="CO394" s="10" t="e">
        <f t="shared" si="683"/>
        <v>#DIV/0!</v>
      </c>
      <c r="CP394" s="10" t="e">
        <f t="shared" si="683"/>
        <v>#DIV/0!</v>
      </c>
      <c r="CQ394" s="10" t="e">
        <f t="shared" si="683"/>
        <v>#DIV/0!</v>
      </c>
      <c r="CR394" s="10" t="e">
        <f t="shared" ref="CR394:EA394" si="684">(((CR172/CR$219)/$B172)*$B$6)-$N394</f>
        <v>#DIV/0!</v>
      </c>
      <c r="CS394" s="10" t="e">
        <f t="shared" si="684"/>
        <v>#DIV/0!</v>
      </c>
      <c r="CT394" s="10" t="e">
        <f t="shared" si="684"/>
        <v>#DIV/0!</v>
      </c>
      <c r="CU394" s="10" t="e">
        <f t="shared" si="684"/>
        <v>#DIV/0!</v>
      </c>
      <c r="CV394" s="10" t="e">
        <f t="shared" si="684"/>
        <v>#DIV/0!</v>
      </c>
      <c r="CW394" s="10" t="e">
        <f t="shared" si="684"/>
        <v>#DIV/0!</v>
      </c>
      <c r="CX394" s="10" t="e">
        <f t="shared" si="684"/>
        <v>#DIV/0!</v>
      </c>
      <c r="CY394" s="10" t="e">
        <f t="shared" si="684"/>
        <v>#DIV/0!</v>
      </c>
      <c r="CZ394" s="10" t="e">
        <f t="shared" si="684"/>
        <v>#DIV/0!</v>
      </c>
      <c r="DA394" s="10" t="e">
        <f t="shared" si="684"/>
        <v>#DIV/0!</v>
      </c>
      <c r="DB394" s="10" t="e">
        <f t="shared" si="684"/>
        <v>#DIV/0!</v>
      </c>
      <c r="DC394" s="10" t="e">
        <f t="shared" si="684"/>
        <v>#DIV/0!</v>
      </c>
      <c r="DD394" s="10" t="e">
        <f t="shared" si="684"/>
        <v>#DIV/0!</v>
      </c>
      <c r="DE394" s="10" t="e">
        <f t="shared" si="684"/>
        <v>#DIV/0!</v>
      </c>
      <c r="DF394" s="10" t="e">
        <f t="shared" si="684"/>
        <v>#DIV/0!</v>
      </c>
      <c r="DG394" s="10" t="e">
        <f t="shared" si="684"/>
        <v>#DIV/0!</v>
      </c>
      <c r="DH394" s="10" t="e">
        <f t="shared" si="684"/>
        <v>#DIV/0!</v>
      </c>
      <c r="DI394" s="10" t="e">
        <f t="shared" si="684"/>
        <v>#DIV/0!</v>
      </c>
      <c r="DJ394" s="10" t="e">
        <f t="shared" si="684"/>
        <v>#DIV/0!</v>
      </c>
      <c r="DK394" s="10" t="e">
        <f t="shared" si="684"/>
        <v>#DIV/0!</v>
      </c>
      <c r="DL394" s="10" t="e">
        <f t="shared" si="684"/>
        <v>#DIV/0!</v>
      </c>
      <c r="DM394" s="10" t="e">
        <f t="shared" si="684"/>
        <v>#DIV/0!</v>
      </c>
      <c r="DN394" s="10" t="e">
        <f t="shared" si="684"/>
        <v>#DIV/0!</v>
      </c>
      <c r="DO394" s="10" t="e">
        <f t="shared" si="684"/>
        <v>#DIV/0!</v>
      </c>
      <c r="DP394" s="10" t="e">
        <f t="shared" si="684"/>
        <v>#DIV/0!</v>
      </c>
      <c r="DQ394" s="10" t="e">
        <f t="shared" si="684"/>
        <v>#DIV/0!</v>
      </c>
      <c r="DR394" s="10" t="e">
        <f t="shared" si="684"/>
        <v>#DIV/0!</v>
      </c>
      <c r="DS394" s="10" t="e">
        <f t="shared" si="684"/>
        <v>#DIV/0!</v>
      </c>
      <c r="DT394" s="10" t="e">
        <f t="shared" si="684"/>
        <v>#DIV/0!</v>
      </c>
      <c r="DU394" s="10" t="e">
        <f t="shared" si="684"/>
        <v>#DIV/0!</v>
      </c>
      <c r="DV394" s="10" t="e">
        <f t="shared" si="684"/>
        <v>#DIV/0!</v>
      </c>
      <c r="DW394" s="10" t="e">
        <f t="shared" si="684"/>
        <v>#DIV/0!</v>
      </c>
      <c r="DX394" s="10" t="e">
        <f t="shared" si="684"/>
        <v>#DIV/0!</v>
      </c>
      <c r="DY394" s="10" t="e">
        <f t="shared" si="684"/>
        <v>#DIV/0!</v>
      </c>
      <c r="DZ394" s="10" t="e">
        <f t="shared" si="684"/>
        <v>#DIV/0!</v>
      </c>
      <c r="EA394" s="10" t="e">
        <f t="shared" si="684"/>
        <v>#DIV/0!</v>
      </c>
      <c r="EB394" s="10" t="e">
        <f t="shared" ref="EB394:FY394" si="685">(((EB172/EB$219)/$B172)*$B$6)-$N394</f>
        <v>#DIV/0!</v>
      </c>
      <c r="EC394" s="10" t="e">
        <f t="shared" si="685"/>
        <v>#DIV/0!</v>
      </c>
      <c r="ED394" s="10" t="e">
        <f t="shared" si="685"/>
        <v>#DIV/0!</v>
      </c>
      <c r="EE394" s="10" t="e">
        <f t="shared" si="685"/>
        <v>#DIV/0!</v>
      </c>
      <c r="EF394" s="10" t="e">
        <f t="shared" si="685"/>
        <v>#DIV/0!</v>
      </c>
      <c r="EG394" s="10" t="e">
        <f t="shared" si="685"/>
        <v>#DIV/0!</v>
      </c>
      <c r="EH394" s="10" t="e">
        <f t="shared" si="685"/>
        <v>#DIV/0!</v>
      </c>
      <c r="EI394" s="10" t="e">
        <f t="shared" si="685"/>
        <v>#DIV/0!</v>
      </c>
      <c r="EJ394" s="10" t="e">
        <f t="shared" si="685"/>
        <v>#DIV/0!</v>
      </c>
      <c r="EK394" s="10" t="e">
        <f t="shared" si="685"/>
        <v>#DIV/0!</v>
      </c>
      <c r="EL394" s="10" t="e">
        <f t="shared" si="685"/>
        <v>#DIV/0!</v>
      </c>
      <c r="EM394" s="10" t="e">
        <f t="shared" si="685"/>
        <v>#DIV/0!</v>
      </c>
      <c r="EN394" s="10" t="e">
        <f t="shared" si="685"/>
        <v>#DIV/0!</v>
      </c>
      <c r="EO394" s="10" t="e">
        <f t="shared" si="685"/>
        <v>#DIV/0!</v>
      </c>
      <c r="EP394" s="10" t="e">
        <f t="shared" si="685"/>
        <v>#DIV/0!</v>
      </c>
      <c r="EQ394" s="10" t="e">
        <f t="shared" si="685"/>
        <v>#DIV/0!</v>
      </c>
      <c r="ER394" s="10" t="e">
        <f t="shared" si="685"/>
        <v>#DIV/0!</v>
      </c>
      <c r="ES394" s="10" t="e">
        <f t="shared" si="685"/>
        <v>#DIV/0!</v>
      </c>
      <c r="ET394" s="10" t="e">
        <f t="shared" si="685"/>
        <v>#DIV/0!</v>
      </c>
      <c r="EU394" s="10" t="e">
        <f t="shared" si="685"/>
        <v>#DIV/0!</v>
      </c>
      <c r="EV394" s="10" t="e">
        <f t="shared" si="685"/>
        <v>#DIV/0!</v>
      </c>
      <c r="EW394" s="10" t="e">
        <f t="shared" si="685"/>
        <v>#DIV/0!</v>
      </c>
      <c r="EX394" s="10" t="e">
        <f t="shared" si="685"/>
        <v>#DIV/0!</v>
      </c>
      <c r="EY394" s="10" t="e">
        <f t="shared" si="685"/>
        <v>#DIV/0!</v>
      </c>
      <c r="EZ394" s="10" t="e">
        <f t="shared" si="685"/>
        <v>#DIV/0!</v>
      </c>
      <c r="FA394" s="10" t="e">
        <f t="shared" si="685"/>
        <v>#DIV/0!</v>
      </c>
      <c r="FB394" s="10" t="e">
        <f t="shared" si="685"/>
        <v>#DIV/0!</v>
      </c>
      <c r="FC394" s="10" t="e">
        <f t="shared" si="685"/>
        <v>#DIV/0!</v>
      </c>
      <c r="FD394" s="10" t="e">
        <f t="shared" si="685"/>
        <v>#DIV/0!</v>
      </c>
      <c r="FE394" s="10" t="e">
        <f t="shared" si="685"/>
        <v>#DIV/0!</v>
      </c>
      <c r="FF394" s="10" t="e">
        <f t="shared" si="685"/>
        <v>#DIV/0!</v>
      </c>
      <c r="FG394" s="10" t="e">
        <f t="shared" si="685"/>
        <v>#DIV/0!</v>
      </c>
      <c r="FH394" s="10" t="e">
        <f t="shared" si="685"/>
        <v>#DIV/0!</v>
      </c>
      <c r="FI394" s="10" t="e">
        <f t="shared" si="685"/>
        <v>#DIV/0!</v>
      </c>
      <c r="FJ394" s="10" t="e">
        <f t="shared" si="685"/>
        <v>#DIV/0!</v>
      </c>
      <c r="FK394" s="10" t="e">
        <f t="shared" si="685"/>
        <v>#DIV/0!</v>
      </c>
      <c r="FL394" s="10" t="e">
        <f t="shared" si="685"/>
        <v>#DIV/0!</v>
      </c>
      <c r="FM394" s="10" t="e">
        <f t="shared" si="685"/>
        <v>#DIV/0!</v>
      </c>
      <c r="FN394" s="10" t="e">
        <f t="shared" si="685"/>
        <v>#DIV/0!</v>
      </c>
      <c r="FO394" s="10" t="e">
        <f t="shared" si="685"/>
        <v>#DIV/0!</v>
      </c>
      <c r="FP394" s="10" t="e">
        <f t="shared" si="685"/>
        <v>#DIV/0!</v>
      </c>
      <c r="FQ394" s="10" t="e">
        <f t="shared" si="685"/>
        <v>#DIV/0!</v>
      </c>
      <c r="FR394" s="10" t="e">
        <f t="shared" si="685"/>
        <v>#DIV/0!</v>
      </c>
      <c r="FS394" s="10" t="e">
        <f t="shared" si="685"/>
        <v>#DIV/0!</v>
      </c>
      <c r="FT394" s="10" t="e">
        <f t="shared" si="685"/>
        <v>#DIV/0!</v>
      </c>
      <c r="FU394" s="10" t="e">
        <f t="shared" si="685"/>
        <v>#DIV/0!</v>
      </c>
      <c r="FV394" s="10" t="e">
        <f t="shared" si="685"/>
        <v>#DIV/0!</v>
      </c>
      <c r="FW394" s="10" t="e">
        <f t="shared" si="685"/>
        <v>#DIV/0!</v>
      </c>
      <c r="FX394" s="10" t="e">
        <f t="shared" si="685"/>
        <v>#DIV/0!</v>
      </c>
      <c r="FY394" s="10" t="e">
        <f t="shared" si="685"/>
        <v>#DIV/0!</v>
      </c>
    </row>
    <row r="395" spans="1:181" s="10" customFormat="1">
      <c r="A395" s="10" t="str">
        <f t="shared" si="492"/>
        <v>7H-BaCar</v>
      </c>
      <c r="D395" s="10">
        <f t="shared" si="677"/>
        <v>0.76181015071811442</v>
      </c>
      <c r="E395" s="10">
        <f t="shared" si="677"/>
        <v>0.368236050854026</v>
      </c>
      <c r="H395" s="10">
        <f t="shared" si="487"/>
        <v>0.56502310078607021</v>
      </c>
      <c r="J395" s="10">
        <f t="shared" si="678"/>
        <v>0.76181015071811442</v>
      </c>
      <c r="K395" s="10">
        <f t="shared" si="678"/>
        <v>0.368236050854026</v>
      </c>
      <c r="N395" s="10">
        <f t="shared" si="493"/>
        <v>0.56502310078607021</v>
      </c>
      <c r="P395" s="10">
        <f t="shared" si="679"/>
        <v>0.77885522224564441</v>
      </c>
      <c r="Q395" s="10">
        <f t="shared" si="679"/>
        <v>0.52489586805902799</v>
      </c>
      <c r="T395" s="10">
        <f t="shared" si="494"/>
        <v>0.65187554515233614</v>
      </c>
      <c r="V395" s="10">
        <f t="shared" si="680"/>
        <v>79.794244067392214</v>
      </c>
      <c r="W395" s="10">
        <f t="shared" si="680"/>
        <v>88.3754434694645</v>
      </c>
      <c r="AA395" s="10" t="e">
        <f t="shared" si="681"/>
        <v>#DIV/0!</v>
      </c>
      <c r="AB395" s="10" t="e">
        <f t="shared" si="681"/>
        <v>#DIV/0!</v>
      </c>
      <c r="AC395" s="10" t="e">
        <f t="shared" si="681"/>
        <v>#DIV/0!</v>
      </c>
      <c r="AD395" s="10" t="e">
        <f t="shared" si="681"/>
        <v>#DIV/0!</v>
      </c>
      <c r="AF395" s="10">
        <f t="shared" ref="AF395:BK395" si="686">(((AF173/AF$219)/$B173)*$B$6)-$N395</f>
        <v>0.58896325168534203</v>
      </c>
      <c r="AG395" s="10">
        <f t="shared" si="686"/>
        <v>0.30099083338446619</v>
      </c>
      <c r="AH395" s="10">
        <f t="shared" si="686"/>
        <v>-0.26647866873829751</v>
      </c>
      <c r="AI395" s="10">
        <f t="shared" si="686"/>
        <v>-0.1701348417334192</v>
      </c>
      <c r="AJ395" s="10">
        <f t="shared" si="686"/>
        <v>-0.39411122715655655</v>
      </c>
      <c r="AK395" s="10">
        <f t="shared" si="686"/>
        <v>-0.34387267233146024</v>
      </c>
      <c r="AL395" s="10">
        <f t="shared" si="686"/>
        <v>-0.28271021670002722</v>
      </c>
      <c r="AM395" s="10">
        <f t="shared" si="686"/>
        <v>-0.4043311065449009</v>
      </c>
      <c r="AN395" s="10">
        <f t="shared" si="686"/>
        <v>3.4707809344490248E-2</v>
      </c>
      <c r="AO395" s="10">
        <f t="shared" si="686"/>
        <v>0.25809289949788994</v>
      </c>
      <c r="AP395" s="10">
        <f t="shared" si="686"/>
        <v>-0.26499471837354804</v>
      </c>
      <c r="AQ395" s="10">
        <f t="shared" si="686"/>
        <v>-8.8696375229176116E-2</v>
      </c>
      <c r="AR395" s="10">
        <f t="shared" si="686"/>
        <v>-0.30417445470357274</v>
      </c>
      <c r="AS395" s="10">
        <f t="shared" si="686"/>
        <v>-5.053795987409504E-2</v>
      </c>
      <c r="AT395" s="10">
        <f t="shared" si="686"/>
        <v>-0.35892745518330788</v>
      </c>
      <c r="AU395" s="10">
        <f t="shared" si="686"/>
        <v>3.4510234590512168E-2</v>
      </c>
      <c r="AV395" s="10">
        <f t="shared" si="686"/>
        <v>0.18157819229893657</v>
      </c>
      <c r="AW395" s="10">
        <f t="shared" si="686"/>
        <v>2.3101779518155285E-2</v>
      </c>
      <c r="AX395" s="10">
        <f t="shared" si="686"/>
        <v>0.81386904022238005</v>
      </c>
      <c r="AY395" s="10">
        <f t="shared" si="686"/>
        <v>-0.11648606324604888</v>
      </c>
      <c r="AZ395" s="10">
        <f t="shared" si="686"/>
        <v>-0.22959559651714401</v>
      </c>
      <c r="BA395" s="10">
        <f t="shared" si="686"/>
        <v>-0.1656988372094369</v>
      </c>
      <c r="BB395" s="10">
        <f t="shared" si="686"/>
        <v>-0.48093594467206491</v>
      </c>
      <c r="BC395" s="10">
        <f t="shared" si="686"/>
        <v>0.22573371802873576</v>
      </c>
      <c r="BD395" s="10">
        <f t="shared" si="686"/>
        <v>1.0885970173262984</v>
      </c>
      <c r="BE395" s="10">
        <f t="shared" si="686"/>
        <v>-8.1869521153556724E-2</v>
      </c>
      <c r="BF395" s="10">
        <f t="shared" si="686"/>
        <v>-0.34310302850048563</v>
      </c>
      <c r="BG395" s="10">
        <f t="shared" si="686"/>
        <v>0.43819827891205843</v>
      </c>
      <c r="BH395" s="10">
        <f t="shared" si="686"/>
        <v>0.39113544539771361</v>
      </c>
      <c r="BI395" s="10">
        <f t="shared" si="686"/>
        <v>8.6303050142049198E-2</v>
      </c>
      <c r="BJ395" s="10">
        <f t="shared" si="686"/>
        <v>-0.21558054943433402</v>
      </c>
      <c r="BK395" s="10">
        <f t="shared" si="686"/>
        <v>-0.16616130040412069</v>
      </c>
      <c r="BL395" s="10">
        <f t="shared" ref="BL395:CQ395" si="687">(((BL173/BL$219)/$B173)*$B$6)-$N395</f>
        <v>-0.27564013125207648</v>
      </c>
      <c r="BM395" s="10">
        <f t="shared" si="687"/>
        <v>-3.5927720912480754E-2</v>
      </c>
      <c r="BN395" s="10">
        <f t="shared" si="687"/>
        <v>-0.11141021465709972</v>
      </c>
      <c r="BO395" s="10">
        <f t="shared" si="687"/>
        <v>-0.1582428592106111</v>
      </c>
      <c r="BP395" s="10">
        <f t="shared" si="687"/>
        <v>-0.46610733810459481</v>
      </c>
      <c r="BQ395" s="10">
        <f t="shared" si="687"/>
        <v>6.1529910720280911E-2</v>
      </c>
      <c r="BR395" s="10">
        <f t="shared" si="687"/>
        <v>0.32499569540159856</v>
      </c>
      <c r="BS395" s="10">
        <f t="shared" si="687"/>
        <v>-0.45696850687709989</v>
      </c>
      <c r="BT395" s="10">
        <f t="shared" si="687"/>
        <v>-0.15548785048675784</v>
      </c>
      <c r="BU395" s="10">
        <f t="shared" si="687"/>
        <v>-0.35653159201784146</v>
      </c>
      <c r="BV395" s="10">
        <f t="shared" si="687"/>
        <v>-0.17967645991725867</v>
      </c>
      <c r="BW395" s="10">
        <f t="shared" si="687"/>
        <v>-0.42380941768788116</v>
      </c>
      <c r="BX395" s="10">
        <f t="shared" si="687"/>
        <v>1.2679327213802938E-2</v>
      </c>
      <c r="BY395" s="10">
        <f t="shared" si="687"/>
        <v>0.44564216165762338</v>
      </c>
      <c r="BZ395" s="10">
        <f t="shared" si="687"/>
        <v>-0.29996361581942727</v>
      </c>
      <c r="CA395" s="10">
        <f t="shared" si="687"/>
        <v>-0.23675307896776204</v>
      </c>
      <c r="CB395" s="10">
        <f t="shared" si="687"/>
        <v>-0.3346549045074152</v>
      </c>
      <c r="CC395" s="10">
        <f t="shared" si="687"/>
        <v>-0.35466128942921743</v>
      </c>
      <c r="CD395" s="10">
        <f t="shared" si="687"/>
        <v>-0.35826742702769188</v>
      </c>
      <c r="CE395" s="10" t="e">
        <f t="shared" si="687"/>
        <v>#DIV/0!</v>
      </c>
      <c r="CF395" s="10" t="e">
        <f t="shared" si="687"/>
        <v>#DIV/0!</v>
      </c>
      <c r="CG395" s="10" t="e">
        <f t="shared" si="687"/>
        <v>#DIV/0!</v>
      </c>
      <c r="CH395" s="10" t="e">
        <f t="shared" si="687"/>
        <v>#DIV/0!</v>
      </c>
      <c r="CI395" s="10" t="e">
        <f t="shared" si="687"/>
        <v>#DIV/0!</v>
      </c>
      <c r="CJ395" s="10" t="e">
        <f t="shared" si="687"/>
        <v>#DIV/0!</v>
      </c>
      <c r="CK395" s="10" t="e">
        <f t="shared" si="687"/>
        <v>#DIV/0!</v>
      </c>
      <c r="CL395" s="10" t="e">
        <f t="shared" si="687"/>
        <v>#DIV/0!</v>
      </c>
      <c r="CM395" s="10" t="e">
        <f t="shared" si="687"/>
        <v>#DIV/0!</v>
      </c>
      <c r="CN395" s="10" t="e">
        <f t="shared" si="687"/>
        <v>#DIV/0!</v>
      </c>
      <c r="CO395" s="10" t="e">
        <f t="shared" si="687"/>
        <v>#DIV/0!</v>
      </c>
      <c r="CP395" s="10" t="e">
        <f t="shared" si="687"/>
        <v>#DIV/0!</v>
      </c>
      <c r="CQ395" s="10" t="e">
        <f t="shared" si="687"/>
        <v>#DIV/0!</v>
      </c>
      <c r="CR395" s="10" t="e">
        <f t="shared" ref="CR395:EA395" si="688">(((CR173/CR$219)/$B173)*$B$6)-$N395</f>
        <v>#DIV/0!</v>
      </c>
      <c r="CS395" s="10" t="e">
        <f t="shared" si="688"/>
        <v>#DIV/0!</v>
      </c>
      <c r="CT395" s="10" t="e">
        <f t="shared" si="688"/>
        <v>#DIV/0!</v>
      </c>
      <c r="CU395" s="10" t="e">
        <f t="shared" si="688"/>
        <v>#DIV/0!</v>
      </c>
      <c r="CV395" s="10" t="e">
        <f t="shared" si="688"/>
        <v>#DIV/0!</v>
      </c>
      <c r="CW395" s="10" t="e">
        <f t="shared" si="688"/>
        <v>#DIV/0!</v>
      </c>
      <c r="CX395" s="10" t="e">
        <f t="shared" si="688"/>
        <v>#DIV/0!</v>
      </c>
      <c r="CY395" s="10" t="e">
        <f t="shared" si="688"/>
        <v>#DIV/0!</v>
      </c>
      <c r="CZ395" s="10" t="e">
        <f t="shared" si="688"/>
        <v>#DIV/0!</v>
      </c>
      <c r="DA395" s="10" t="e">
        <f t="shared" si="688"/>
        <v>#DIV/0!</v>
      </c>
      <c r="DB395" s="10" t="e">
        <f t="shared" si="688"/>
        <v>#DIV/0!</v>
      </c>
      <c r="DC395" s="10" t="e">
        <f t="shared" si="688"/>
        <v>#DIV/0!</v>
      </c>
      <c r="DD395" s="10" t="e">
        <f t="shared" si="688"/>
        <v>#DIV/0!</v>
      </c>
      <c r="DE395" s="10" t="e">
        <f t="shared" si="688"/>
        <v>#DIV/0!</v>
      </c>
      <c r="DF395" s="10" t="e">
        <f t="shared" si="688"/>
        <v>#DIV/0!</v>
      </c>
      <c r="DG395" s="10" t="e">
        <f t="shared" si="688"/>
        <v>#DIV/0!</v>
      </c>
      <c r="DH395" s="10" t="e">
        <f t="shared" si="688"/>
        <v>#DIV/0!</v>
      </c>
      <c r="DI395" s="10" t="e">
        <f t="shared" si="688"/>
        <v>#DIV/0!</v>
      </c>
      <c r="DJ395" s="10" t="e">
        <f t="shared" si="688"/>
        <v>#DIV/0!</v>
      </c>
      <c r="DK395" s="10" t="e">
        <f t="shared" si="688"/>
        <v>#DIV/0!</v>
      </c>
      <c r="DL395" s="10" t="e">
        <f t="shared" si="688"/>
        <v>#DIV/0!</v>
      </c>
      <c r="DM395" s="10" t="e">
        <f t="shared" si="688"/>
        <v>#DIV/0!</v>
      </c>
      <c r="DN395" s="10" t="e">
        <f t="shared" si="688"/>
        <v>#DIV/0!</v>
      </c>
      <c r="DO395" s="10" t="e">
        <f t="shared" si="688"/>
        <v>#DIV/0!</v>
      </c>
      <c r="DP395" s="10" t="e">
        <f t="shared" si="688"/>
        <v>#DIV/0!</v>
      </c>
      <c r="DQ395" s="10" t="e">
        <f t="shared" si="688"/>
        <v>#DIV/0!</v>
      </c>
      <c r="DR395" s="10" t="e">
        <f t="shared" si="688"/>
        <v>#DIV/0!</v>
      </c>
      <c r="DS395" s="10" t="e">
        <f t="shared" si="688"/>
        <v>#DIV/0!</v>
      </c>
      <c r="DT395" s="10" t="e">
        <f t="shared" si="688"/>
        <v>#DIV/0!</v>
      </c>
      <c r="DU395" s="10" t="e">
        <f t="shared" si="688"/>
        <v>#DIV/0!</v>
      </c>
      <c r="DV395" s="10" t="e">
        <f t="shared" si="688"/>
        <v>#DIV/0!</v>
      </c>
      <c r="DW395" s="10" t="e">
        <f t="shared" si="688"/>
        <v>#DIV/0!</v>
      </c>
      <c r="DX395" s="10" t="e">
        <f t="shared" si="688"/>
        <v>#DIV/0!</v>
      </c>
      <c r="DY395" s="10" t="e">
        <f t="shared" si="688"/>
        <v>#DIV/0!</v>
      </c>
      <c r="DZ395" s="10" t="e">
        <f t="shared" si="688"/>
        <v>#DIV/0!</v>
      </c>
      <c r="EA395" s="10" t="e">
        <f t="shared" si="688"/>
        <v>#DIV/0!</v>
      </c>
      <c r="EB395" s="10" t="e">
        <f t="shared" ref="EB395:FY395" si="689">(((EB173/EB$219)/$B173)*$B$6)-$N395</f>
        <v>#DIV/0!</v>
      </c>
      <c r="EC395" s="10" t="e">
        <f t="shared" si="689"/>
        <v>#DIV/0!</v>
      </c>
      <c r="ED395" s="10" t="e">
        <f t="shared" si="689"/>
        <v>#DIV/0!</v>
      </c>
      <c r="EE395" s="10" t="e">
        <f t="shared" si="689"/>
        <v>#DIV/0!</v>
      </c>
      <c r="EF395" s="10" t="e">
        <f t="shared" si="689"/>
        <v>#DIV/0!</v>
      </c>
      <c r="EG395" s="10" t="e">
        <f t="shared" si="689"/>
        <v>#DIV/0!</v>
      </c>
      <c r="EH395" s="10" t="e">
        <f t="shared" si="689"/>
        <v>#DIV/0!</v>
      </c>
      <c r="EI395" s="10" t="e">
        <f t="shared" si="689"/>
        <v>#DIV/0!</v>
      </c>
      <c r="EJ395" s="10" t="e">
        <f t="shared" si="689"/>
        <v>#DIV/0!</v>
      </c>
      <c r="EK395" s="10" t="e">
        <f t="shared" si="689"/>
        <v>#DIV/0!</v>
      </c>
      <c r="EL395" s="10" t="e">
        <f t="shared" si="689"/>
        <v>#DIV/0!</v>
      </c>
      <c r="EM395" s="10" t="e">
        <f t="shared" si="689"/>
        <v>#DIV/0!</v>
      </c>
      <c r="EN395" s="10" t="e">
        <f t="shared" si="689"/>
        <v>#DIV/0!</v>
      </c>
      <c r="EO395" s="10" t="e">
        <f t="shared" si="689"/>
        <v>#DIV/0!</v>
      </c>
      <c r="EP395" s="10" t="e">
        <f t="shared" si="689"/>
        <v>#DIV/0!</v>
      </c>
      <c r="EQ395" s="10" t="e">
        <f t="shared" si="689"/>
        <v>#DIV/0!</v>
      </c>
      <c r="ER395" s="10" t="e">
        <f t="shared" si="689"/>
        <v>#DIV/0!</v>
      </c>
      <c r="ES395" s="10" t="e">
        <f t="shared" si="689"/>
        <v>#DIV/0!</v>
      </c>
      <c r="ET395" s="10" t="e">
        <f t="shared" si="689"/>
        <v>#DIV/0!</v>
      </c>
      <c r="EU395" s="10" t="e">
        <f t="shared" si="689"/>
        <v>#DIV/0!</v>
      </c>
      <c r="EV395" s="10" t="e">
        <f t="shared" si="689"/>
        <v>#DIV/0!</v>
      </c>
      <c r="EW395" s="10" t="e">
        <f t="shared" si="689"/>
        <v>#DIV/0!</v>
      </c>
      <c r="EX395" s="10" t="e">
        <f t="shared" si="689"/>
        <v>#DIV/0!</v>
      </c>
      <c r="EY395" s="10" t="e">
        <f t="shared" si="689"/>
        <v>#DIV/0!</v>
      </c>
      <c r="EZ395" s="10" t="e">
        <f t="shared" si="689"/>
        <v>#DIV/0!</v>
      </c>
      <c r="FA395" s="10" t="e">
        <f t="shared" si="689"/>
        <v>#DIV/0!</v>
      </c>
      <c r="FB395" s="10" t="e">
        <f t="shared" si="689"/>
        <v>#DIV/0!</v>
      </c>
      <c r="FC395" s="10" t="e">
        <f t="shared" si="689"/>
        <v>#DIV/0!</v>
      </c>
      <c r="FD395" s="10" t="e">
        <f t="shared" si="689"/>
        <v>#DIV/0!</v>
      </c>
      <c r="FE395" s="10" t="e">
        <f t="shared" si="689"/>
        <v>#DIV/0!</v>
      </c>
      <c r="FF395" s="10" t="e">
        <f t="shared" si="689"/>
        <v>#DIV/0!</v>
      </c>
      <c r="FG395" s="10" t="e">
        <f t="shared" si="689"/>
        <v>#DIV/0!</v>
      </c>
      <c r="FH395" s="10" t="e">
        <f t="shared" si="689"/>
        <v>#DIV/0!</v>
      </c>
      <c r="FI395" s="10" t="e">
        <f t="shared" si="689"/>
        <v>#DIV/0!</v>
      </c>
      <c r="FJ395" s="10" t="e">
        <f t="shared" si="689"/>
        <v>#DIV/0!</v>
      </c>
      <c r="FK395" s="10" t="e">
        <f t="shared" si="689"/>
        <v>#DIV/0!</v>
      </c>
      <c r="FL395" s="10" t="e">
        <f t="shared" si="689"/>
        <v>#DIV/0!</v>
      </c>
      <c r="FM395" s="10" t="e">
        <f t="shared" si="689"/>
        <v>#DIV/0!</v>
      </c>
      <c r="FN395" s="10" t="e">
        <f t="shared" si="689"/>
        <v>#DIV/0!</v>
      </c>
      <c r="FO395" s="10" t="e">
        <f t="shared" si="689"/>
        <v>#DIV/0!</v>
      </c>
      <c r="FP395" s="10" t="e">
        <f t="shared" si="689"/>
        <v>#DIV/0!</v>
      </c>
      <c r="FQ395" s="10" t="e">
        <f t="shared" si="689"/>
        <v>#DIV/0!</v>
      </c>
      <c r="FR395" s="10" t="e">
        <f t="shared" si="689"/>
        <v>#DIV/0!</v>
      </c>
      <c r="FS395" s="10" t="e">
        <f t="shared" si="689"/>
        <v>#DIV/0!</v>
      </c>
      <c r="FT395" s="10" t="e">
        <f t="shared" si="689"/>
        <v>#DIV/0!</v>
      </c>
      <c r="FU395" s="10" t="e">
        <f t="shared" si="689"/>
        <v>#DIV/0!</v>
      </c>
      <c r="FV395" s="10" t="e">
        <f t="shared" si="689"/>
        <v>#DIV/0!</v>
      </c>
      <c r="FW395" s="10" t="e">
        <f t="shared" si="689"/>
        <v>#DIV/0!</v>
      </c>
      <c r="FX395" s="10" t="e">
        <f t="shared" si="689"/>
        <v>#DIV/0!</v>
      </c>
      <c r="FY395" s="10" t="e">
        <f t="shared" si="689"/>
        <v>#DIV/0!</v>
      </c>
    </row>
    <row r="396" spans="1:181" s="10" customFormat="1">
      <c r="A396" s="10" t="str">
        <f t="shared" si="492"/>
        <v>6-MeBbNT(2,1-d)</v>
      </c>
      <c r="D396" s="10">
        <f>((D174/D$218)/$B174)*$B$6</f>
        <v>3.7316188467128336E-2</v>
      </c>
      <c r="E396" s="10">
        <f>((E174/E$218)/$B174)*$B$6</f>
        <v>8.7913926423857119E-2</v>
      </c>
      <c r="H396" s="10">
        <f t="shared" si="487"/>
        <v>6.2615057445492728E-2</v>
      </c>
      <c r="J396" s="10">
        <f>((J174/J$218)/$B174)*$B$6</f>
        <v>3.7316188467128336E-2</v>
      </c>
      <c r="K396" s="10">
        <f>((K174/K$218)/$B174)*$B$6</f>
        <v>8.7913926423857119E-2</v>
      </c>
      <c r="N396" s="10">
        <f t="shared" si="493"/>
        <v>6.2615057445492728E-2</v>
      </c>
      <c r="P396" s="10">
        <f>((P174/P$218)/$B174)*$B$6</f>
        <v>0.1656086724783031</v>
      </c>
      <c r="Q396" s="10">
        <f>((Q174/Q$218)/$B174)*$B$6</f>
        <v>6.5786650066003732E-2</v>
      </c>
      <c r="T396" s="10">
        <f t="shared" si="494"/>
        <v>0.11569766127215342</v>
      </c>
      <c r="V396" s="10">
        <f>(((V174/V$218)/$B174)*$B$6)-$T396</f>
        <v>106.57497177009576</v>
      </c>
      <c r="W396" s="10">
        <f>(((W174/W$218)/$B174)*$B$6)-$T396</f>
        <v>80.31221229982863</v>
      </c>
      <c r="AA396" s="10" t="e">
        <f>(((AA174/AA$218)/$B174)*$B$6)-$N396</f>
        <v>#DIV/0!</v>
      </c>
      <c r="AB396" s="10" t="e">
        <f>(((AB174/AB$218)/$B174)*$B$6)-$N396</f>
        <v>#DIV/0!</v>
      </c>
      <c r="AC396" s="10" t="e">
        <f>(((AC174/AC$218)/$B174)*$B$6)-$N396</f>
        <v>#DIV/0!</v>
      </c>
      <c r="AD396" s="10" t="e">
        <f>(((AD174/AD$218)/$B174)*$B$6)-$N396</f>
        <v>#DIV/0!</v>
      </c>
      <c r="AF396" s="10">
        <f t="shared" ref="AF396:BK396" si="690">(((AF174/AF$218)/$B174)*$B$6)-$N396</f>
        <v>9.7001447431840443E-2</v>
      </c>
      <c r="AG396" s="10">
        <f t="shared" si="690"/>
        <v>6.8700482743028868E-2</v>
      </c>
      <c r="AH396" s="10">
        <f t="shared" si="690"/>
        <v>-3.8902470512627865E-2</v>
      </c>
      <c r="AI396" s="10">
        <f t="shared" si="690"/>
        <v>-5.6000737734258205E-4</v>
      </c>
      <c r="AJ396" s="10">
        <f t="shared" si="690"/>
        <v>1.6231459258727557E-2</v>
      </c>
      <c r="AK396" s="10">
        <f t="shared" si="690"/>
        <v>-6.2615057445492728E-2</v>
      </c>
      <c r="AL396" s="10">
        <f t="shared" si="690"/>
        <v>-1.4246538320313404E-2</v>
      </c>
      <c r="AM396" s="10">
        <f t="shared" si="690"/>
        <v>-6.2615057445492728E-2</v>
      </c>
      <c r="AN396" s="10">
        <f t="shared" si="690"/>
        <v>-3.8516561863449331E-2</v>
      </c>
      <c r="AO396" s="10">
        <f t="shared" si="690"/>
        <v>7.7688339333844142E-3</v>
      </c>
      <c r="AP396" s="10">
        <f t="shared" si="690"/>
        <v>0.2154709015512144</v>
      </c>
      <c r="AQ396" s="10">
        <f t="shared" si="690"/>
        <v>0.21938348303823396</v>
      </c>
      <c r="AR396" s="10">
        <f t="shared" si="690"/>
        <v>2.9477029788358436E-2</v>
      </c>
      <c r="AS396" s="10">
        <f t="shared" si="690"/>
        <v>0.65221176545578174</v>
      </c>
      <c r="AT396" s="10">
        <f t="shared" si="690"/>
        <v>0.32607894151253114</v>
      </c>
      <c r="AU396" s="10">
        <f t="shared" si="690"/>
        <v>0.37894143835505295</v>
      </c>
      <c r="AV396" s="10">
        <f t="shared" si="690"/>
        <v>0.15257620843901895</v>
      </c>
      <c r="AW396" s="10">
        <f t="shared" si="690"/>
        <v>0.30667944715514084</v>
      </c>
      <c r="AX396" s="10">
        <f t="shared" si="690"/>
        <v>5.3269719521793213E-2</v>
      </c>
      <c r="AY396" s="10">
        <f t="shared" si="690"/>
        <v>5.7694989851038478E-2</v>
      </c>
      <c r="AZ396" s="10">
        <f t="shared" si="690"/>
        <v>0.12739213283538783</v>
      </c>
      <c r="BA396" s="10">
        <f t="shared" si="690"/>
        <v>0.3355526292303877</v>
      </c>
      <c r="BB396" s="10">
        <f t="shared" si="690"/>
        <v>-1.7369160569893259E-2</v>
      </c>
      <c r="BC396" s="10">
        <f t="shared" si="690"/>
        <v>3.1426163591701528E-3</v>
      </c>
      <c r="BD396" s="10">
        <f t="shared" si="690"/>
        <v>0.16915531423759</v>
      </c>
      <c r="BE396" s="10">
        <f t="shared" si="690"/>
        <v>0.16591710865493184</v>
      </c>
      <c r="BF396" s="10">
        <f t="shared" si="690"/>
        <v>8.5559049189382452E-2</v>
      </c>
      <c r="BG396" s="10">
        <f t="shared" si="690"/>
        <v>0.31290156380763623</v>
      </c>
      <c r="BH396" s="10">
        <f t="shared" si="690"/>
        <v>0.31344884197279432</v>
      </c>
      <c r="BI396" s="10">
        <f t="shared" si="690"/>
        <v>0.36633587499650894</v>
      </c>
      <c r="BJ396" s="10">
        <f t="shared" si="690"/>
        <v>0.20157120774181131</v>
      </c>
      <c r="BK396" s="10">
        <f t="shared" si="690"/>
        <v>9.3046757303099775E-2</v>
      </c>
      <c r="BL396" s="10">
        <f t="shared" ref="BL396:CQ396" si="691">(((BL174/BL$218)/$B174)*$B$6)-$N396</f>
        <v>0.18062711392952963</v>
      </c>
      <c r="BM396" s="10">
        <f t="shared" si="691"/>
        <v>-2.2069452665697209E-2</v>
      </c>
      <c r="BN396" s="10">
        <f t="shared" si="691"/>
        <v>3.016472631945169E-3</v>
      </c>
      <c r="BO396" s="10">
        <f t="shared" si="691"/>
        <v>-6.2615057445492728E-2</v>
      </c>
      <c r="BP396" s="10">
        <f t="shared" si="691"/>
        <v>-6.2615057445492728E-2</v>
      </c>
      <c r="BQ396" s="10">
        <f t="shared" si="691"/>
        <v>-2.6161513703036543E-2</v>
      </c>
      <c r="BR396" s="10">
        <f t="shared" si="691"/>
        <v>7.6804203197975374E-2</v>
      </c>
      <c r="BS396" s="10">
        <f t="shared" si="691"/>
        <v>0.32555831450478723</v>
      </c>
      <c r="BT396" s="10">
        <f t="shared" si="691"/>
        <v>-2.5661138777678803E-2</v>
      </c>
      <c r="BU396" s="10">
        <f t="shared" si="691"/>
        <v>0.29268454135153948</v>
      </c>
      <c r="BV396" s="10">
        <f t="shared" si="691"/>
        <v>4.8309099636415484E-2</v>
      </c>
      <c r="BW396" s="10">
        <f t="shared" si="691"/>
        <v>4.493125202390158E-2</v>
      </c>
      <c r="BX396" s="10">
        <f t="shared" si="691"/>
        <v>0.15171960003266582</v>
      </c>
      <c r="BY396" s="10">
        <f t="shared" si="691"/>
        <v>5.1964123079524124E-2</v>
      </c>
      <c r="BZ396" s="10">
        <f t="shared" si="691"/>
        <v>2.3527515528557891E-2</v>
      </c>
      <c r="CA396" s="10">
        <f t="shared" si="691"/>
        <v>6.4986507869010085E-2</v>
      </c>
      <c r="CB396" s="10">
        <f t="shared" si="691"/>
        <v>0.12433767332955439</v>
      </c>
      <c r="CC396" s="10">
        <f t="shared" si="691"/>
        <v>3.2969142868671225E-2</v>
      </c>
      <c r="CD396" s="10">
        <f t="shared" si="691"/>
        <v>0.45275813144987759</v>
      </c>
      <c r="CE396" s="10" t="e">
        <f t="shared" si="691"/>
        <v>#DIV/0!</v>
      </c>
      <c r="CF396" s="10" t="e">
        <f t="shared" si="691"/>
        <v>#DIV/0!</v>
      </c>
      <c r="CG396" s="10" t="e">
        <f t="shared" si="691"/>
        <v>#DIV/0!</v>
      </c>
      <c r="CH396" s="10" t="e">
        <f t="shared" si="691"/>
        <v>#DIV/0!</v>
      </c>
      <c r="CI396" s="10" t="e">
        <f t="shared" si="691"/>
        <v>#DIV/0!</v>
      </c>
      <c r="CJ396" s="10" t="e">
        <f t="shared" si="691"/>
        <v>#DIV/0!</v>
      </c>
      <c r="CK396" s="10" t="e">
        <f t="shared" si="691"/>
        <v>#DIV/0!</v>
      </c>
      <c r="CL396" s="10" t="e">
        <f t="shared" si="691"/>
        <v>#DIV/0!</v>
      </c>
      <c r="CM396" s="10" t="e">
        <f t="shared" si="691"/>
        <v>#DIV/0!</v>
      </c>
      <c r="CN396" s="10" t="e">
        <f t="shared" si="691"/>
        <v>#DIV/0!</v>
      </c>
      <c r="CO396" s="10" t="e">
        <f t="shared" si="691"/>
        <v>#DIV/0!</v>
      </c>
      <c r="CP396" s="10" t="e">
        <f t="shared" si="691"/>
        <v>#DIV/0!</v>
      </c>
      <c r="CQ396" s="10" t="e">
        <f t="shared" si="691"/>
        <v>#DIV/0!</v>
      </c>
      <c r="CR396" s="10" t="e">
        <f t="shared" ref="CR396:EA396" si="692">(((CR174/CR$218)/$B174)*$B$6)-$N396</f>
        <v>#DIV/0!</v>
      </c>
      <c r="CS396" s="10" t="e">
        <f t="shared" si="692"/>
        <v>#DIV/0!</v>
      </c>
      <c r="CT396" s="10" t="e">
        <f t="shared" si="692"/>
        <v>#DIV/0!</v>
      </c>
      <c r="CU396" s="10" t="e">
        <f t="shared" si="692"/>
        <v>#DIV/0!</v>
      </c>
      <c r="CV396" s="10" t="e">
        <f t="shared" si="692"/>
        <v>#DIV/0!</v>
      </c>
      <c r="CW396" s="10" t="e">
        <f t="shared" si="692"/>
        <v>#DIV/0!</v>
      </c>
      <c r="CX396" s="10" t="e">
        <f t="shared" si="692"/>
        <v>#DIV/0!</v>
      </c>
      <c r="CY396" s="10" t="e">
        <f t="shared" si="692"/>
        <v>#DIV/0!</v>
      </c>
      <c r="CZ396" s="10" t="e">
        <f t="shared" si="692"/>
        <v>#DIV/0!</v>
      </c>
      <c r="DA396" s="10" t="e">
        <f t="shared" si="692"/>
        <v>#DIV/0!</v>
      </c>
      <c r="DB396" s="10" t="e">
        <f t="shared" si="692"/>
        <v>#DIV/0!</v>
      </c>
      <c r="DC396" s="10" t="e">
        <f t="shared" si="692"/>
        <v>#DIV/0!</v>
      </c>
      <c r="DD396" s="10" t="e">
        <f t="shared" si="692"/>
        <v>#DIV/0!</v>
      </c>
      <c r="DE396" s="10" t="e">
        <f t="shared" si="692"/>
        <v>#DIV/0!</v>
      </c>
      <c r="DF396" s="10" t="e">
        <f t="shared" si="692"/>
        <v>#DIV/0!</v>
      </c>
      <c r="DG396" s="10" t="e">
        <f t="shared" si="692"/>
        <v>#DIV/0!</v>
      </c>
      <c r="DH396" s="10" t="e">
        <f t="shared" si="692"/>
        <v>#DIV/0!</v>
      </c>
      <c r="DI396" s="10" t="e">
        <f t="shared" si="692"/>
        <v>#DIV/0!</v>
      </c>
      <c r="DJ396" s="10" t="e">
        <f t="shared" si="692"/>
        <v>#DIV/0!</v>
      </c>
      <c r="DK396" s="10" t="e">
        <f t="shared" si="692"/>
        <v>#DIV/0!</v>
      </c>
      <c r="DL396" s="10" t="e">
        <f t="shared" si="692"/>
        <v>#DIV/0!</v>
      </c>
      <c r="DM396" s="10" t="e">
        <f t="shared" si="692"/>
        <v>#DIV/0!</v>
      </c>
      <c r="DN396" s="10" t="e">
        <f t="shared" si="692"/>
        <v>#DIV/0!</v>
      </c>
      <c r="DO396" s="10" t="e">
        <f t="shared" si="692"/>
        <v>#DIV/0!</v>
      </c>
      <c r="DP396" s="10" t="e">
        <f t="shared" si="692"/>
        <v>#DIV/0!</v>
      </c>
      <c r="DQ396" s="10" t="e">
        <f t="shared" si="692"/>
        <v>#DIV/0!</v>
      </c>
      <c r="DR396" s="10" t="e">
        <f t="shared" si="692"/>
        <v>#DIV/0!</v>
      </c>
      <c r="DS396" s="10" t="e">
        <f t="shared" si="692"/>
        <v>#DIV/0!</v>
      </c>
      <c r="DT396" s="10" t="e">
        <f t="shared" si="692"/>
        <v>#DIV/0!</v>
      </c>
      <c r="DU396" s="10" t="e">
        <f t="shared" si="692"/>
        <v>#DIV/0!</v>
      </c>
      <c r="DV396" s="10" t="e">
        <f t="shared" si="692"/>
        <v>#DIV/0!</v>
      </c>
      <c r="DW396" s="10" t="e">
        <f t="shared" si="692"/>
        <v>#DIV/0!</v>
      </c>
      <c r="DX396" s="10" t="e">
        <f t="shared" si="692"/>
        <v>#DIV/0!</v>
      </c>
      <c r="DY396" s="10" t="e">
        <f t="shared" si="692"/>
        <v>#DIV/0!</v>
      </c>
      <c r="DZ396" s="10" t="e">
        <f t="shared" si="692"/>
        <v>#DIV/0!</v>
      </c>
      <c r="EA396" s="10" t="e">
        <f t="shared" si="692"/>
        <v>#DIV/0!</v>
      </c>
      <c r="EB396" s="10" t="e">
        <f t="shared" ref="EB396:FY396" si="693">(((EB174/EB$218)/$B174)*$B$6)-$N396</f>
        <v>#DIV/0!</v>
      </c>
      <c r="EC396" s="10" t="e">
        <f t="shared" si="693"/>
        <v>#DIV/0!</v>
      </c>
      <c r="ED396" s="10" t="e">
        <f t="shared" si="693"/>
        <v>#DIV/0!</v>
      </c>
      <c r="EE396" s="10" t="e">
        <f t="shared" si="693"/>
        <v>#DIV/0!</v>
      </c>
      <c r="EF396" s="10" t="e">
        <f t="shared" si="693"/>
        <v>#DIV/0!</v>
      </c>
      <c r="EG396" s="10" t="e">
        <f t="shared" si="693"/>
        <v>#DIV/0!</v>
      </c>
      <c r="EH396" s="10" t="e">
        <f t="shared" si="693"/>
        <v>#DIV/0!</v>
      </c>
      <c r="EI396" s="10" t="e">
        <f t="shared" si="693"/>
        <v>#DIV/0!</v>
      </c>
      <c r="EJ396" s="10" t="e">
        <f t="shared" si="693"/>
        <v>#DIV/0!</v>
      </c>
      <c r="EK396" s="10" t="e">
        <f t="shared" si="693"/>
        <v>#DIV/0!</v>
      </c>
      <c r="EL396" s="10" t="e">
        <f t="shared" si="693"/>
        <v>#DIV/0!</v>
      </c>
      <c r="EM396" s="10" t="e">
        <f t="shared" si="693"/>
        <v>#DIV/0!</v>
      </c>
      <c r="EN396" s="10" t="e">
        <f t="shared" si="693"/>
        <v>#DIV/0!</v>
      </c>
      <c r="EO396" s="10" t="e">
        <f t="shared" si="693"/>
        <v>#DIV/0!</v>
      </c>
      <c r="EP396" s="10" t="e">
        <f t="shared" si="693"/>
        <v>#DIV/0!</v>
      </c>
      <c r="EQ396" s="10" t="e">
        <f t="shared" si="693"/>
        <v>#DIV/0!</v>
      </c>
      <c r="ER396" s="10" t="e">
        <f t="shared" si="693"/>
        <v>#DIV/0!</v>
      </c>
      <c r="ES396" s="10" t="e">
        <f t="shared" si="693"/>
        <v>#DIV/0!</v>
      </c>
      <c r="ET396" s="10" t="e">
        <f t="shared" si="693"/>
        <v>#DIV/0!</v>
      </c>
      <c r="EU396" s="10" t="e">
        <f t="shared" si="693"/>
        <v>#DIV/0!</v>
      </c>
      <c r="EV396" s="10" t="e">
        <f t="shared" si="693"/>
        <v>#DIV/0!</v>
      </c>
      <c r="EW396" s="10" t="e">
        <f t="shared" si="693"/>
        <v>#DIV/0!</v>
      </c>
      <c r="EX396" s="10" t="e">
        <f t="shared" si="693"/>
        <v>#DIV/0!</v>
      </c>
      <c r="EY396" s="10" t="e">
        <f t="shared" si="693"/>
        <v>#DIV/0!</v>
      </c>
      <c r="EZ396" s="10" t="e">
        <f t="shared" si="693"/>
        <v>#DIV/0!</v>
      </c>
      <c r="FA396" s="10" t="e">
        <f t="shared" si="693"/>
        <v>#DIV/0!</v>
      </c>
      <c r="FB396" s="10" t="e">
        <f t="shared" si="693"/>
        <v>#DIV/0!</v>
      </c>
      <c r="FC396" s="10" t="e">
        <f t="shared" si="693"/>
        <v>#DIV/0!</v>
      </c>
      <c r="FD396" s="10" t="e">
        <f t="shared" si="693"/>
        <v>#DIV/0!</v>
      </c>
      <c r="FE396" s="10" t="e">
        <f t="shared" si="693"/>
        <v>#DIV/0!</v>
      </c>
      <c r="FF396" s="10" t="e">
        <f t="shared" si="693"/>
        <v>#DIV/0!</v>
      </c>
      <c r="FG396" s="10" t="e">
        <f t="shared" si="693"/>
        <v>#DIV/0!</v>
      </c>
      <c r="FH396" s="10" t="e">
        <f t="shared" si="693"/>
        <v>#DIV/0!</v>
      </c>
      <c r="FI396" s="10" t="e">
        <f t="shared" si="693"/>
        <v>#DIV/0!</v>
      </c>
      <c r="FJ396" s="10" t="e">
        <f t="shared" si="693"/>
        <v>#DIV/0!</v>
      </c>
      <c r="FK396" s="10" t="e">
        <f t="shared" si="693"/>
        <v>#DIV/0!</v>
      </c>
      <c r="FL396" s="10" t="e">
        <f t="shared" si="693"/>
        <v>#DIV/0!</v>
      </c>
      <c r="FM396" s="10" t="e">
        <f t="shared" si="693"/>
        <v>#DIV/0!</v>
      </c>
      <c r="FN396" s="10" t="e">
        <f t="shared" si="693"/>
        <v>#DIV/0!</v>
      </c>
      <c r="FO396" s="10" t="e">
        <f t="shared" si="693"/>
        <v>#DIV/0!</v>
      </c>
      <c r="FP396" s="10" t="e">
        <f t="shared" si="693"/>
        <v>#DIV/0!</v>
      </c>
      <c r="FQ396" s="10" t="e">
        <f t="shared" si="693"/>
        <v>#DIV/0!</v>
      </c>
      <c r="FR396" s="10" t="e">
        <f t="shared" si="693"/>
        <v>#DIV/0!</v>
      </c>
      <c r="FS396" s="10" t="e">
        <f t="shared" si="693"/>
        <v>#DIV/0!</v>
      </c>
      <c r="FT396" s="10" t="e">
        <f t="shared" si="693"/>
        <v>#DIV/0!</v>
      </c>
      <c r="FU396" s="10" t="e">
        <f t="shared" si="693"/>
        <v>#DIV/0!</v>
      </c>
      <c r="FV396" s="10" t="e">
        <f t="shared" si="693"/>
        <v>#DIV/0!</v>
      </c>
      <c r="FW396" s="10" t="e">
        <f t="shared" si="693"/>
        <v>#DIV/0!</v>
      </c>
      <c r="FX396" s="10" t="e">
        <f t="shared" si="693"/>
        <v>#DIV/0!</v>
      </c>
      <c r="FY396" s="10" t="e">
        <f t="shared" si="693"/>
        <v>#DIV/0!</v>
      </c>
    </row>
    <row r="397" spans="1:181" s="10" customFormat="1">
      <c r="A397" s="10" t="str">
        <f t="shared" si="492"/>
        <v>3,6-Br2-Car</v>
      </c>
      <c r="D397" s="10">
        <f>((D175/D$219)/$B175)*$B$6</f>
        <v>0.15791949861206608</v>
      </c>
      <c r="E397" s="10">
        <f>((E175/E$219)/$B175)*$B$6</f>
        <v>0.13085746768559187</v>
      </c>
      <c r="H397" s="10">
        <f t="shared" si="487"/>
        <v>0.14438848314882896</v>
      </c>
      <c r="J397" s="10">
        <f>((J175/J$219)/$B175)*$B$6</f>
        <v>0.15791949861206608</v>
      </c>
      <c r="K397" s="10">
        <f>((K175/K$219)/$B175)*$B$6</f>
        <v>0.13085746768559187</v>
      </c>
      <c r="N397" s="10">
        <f t="shared" si="493"/>
        <v>0.14438848314882896</v>
      </c>
      <c r="P397" s="10">
        <f>((P175/P$219)/$B175)*$B$6</f>
        <v>1.2635441071303981</v>
      </c>
      <c r="Q397" s="10">
        <f>((Q175/Q$219)/$B175)*$B$6</f>
        <v>0.28231351178121861</v>
      </c>
      <c r="T397" s="10">
        <f t="shared" si="494"/>
        <v>0.77292880945580833</v>
      </c>
      <c r="V397" s="10">
        <f>(((V175/V$219)/$B175)*$B$6)-$T397</f>
        <v>66.329914916764125</v>
      </c>
      <c r="W397" s="10">
        <f>(((W175/W$219)/$B175)*$B$6)-$T397</f>
        <v>87.351981213195444</v>
      </c>
      <c r="AA397" s="10" t="e">
        <f>(((AA175/AA$219)/$B175)*$B$6)-$N397</f>
        <v>#DIV/0!</v>
      </c>
      <c r="AB397" s="10" t="e">
        <f>(((AB175/AB$219)/$B175)*$B$6)-$N397</f>
        <v>#DIV/0!</v>
      </c>
      <c r="AC397" s="10" t="e">
        <f>(((AC175/AC$219)/$B175)*$B$6)-$N397</f>
        <v>#DIV/0!</v>
      </c>
      <c r="AD397" s="10" t="e">
        <f>(((AD175/AD$219)/$B175)*$B$6)-$N397</f>
        <v>#DIV/0!</v>
      </c>
      <c r="AF397" s="10">
        <f t="shared" ref="AF397:BK397" si="694">(((AF175/AF$219)/$B175)*$B$6)-$N397</f>
        <v>-7.782411528732254E-2</v>
      </c>
      <c r="AG397" s="10">
        <f t="shared" si="694"/>
        <v>0.11912774522190545</v>
      </c>
      <c r="AH397" s="10">
        <f t="shared" si="694"/>
        <v>-1.7441215672962446E-2</v>
      </c>
      <c r="AI397" s="10">
        <f t="shared" si="694"/>
        <v>7.3900568941476785E-2</v>
      </c>
      <c r="AJ397" s="10">
        <f t="shared" si="694"/>
        <v>0.3752396525746155</v>
      </c>
      <c r="AK397" s="10">
        <f t="shared" si="694"/>
        <v>-0.14438848314882896</v>
      </c>
      <c r="AL397" s="10">
        <f t="shared" si="694"/>
        <v>6.8419054336694235E-2</v>
      </c>
      <c r="AM397" s="10">
        <f t="shared" si="694"/>
        <v>-9.9974269384209516E-2</v>
      </c>
      <c r="AN397" s="10">
        <f t="shared" si="694"/>
        <v>-9.0627934417264591E-2</v>
      </c>
      <c r="AO397" s="10">
        <f t="shared" si="694"/>
        <v>-0.14438848314882896</v>
      </c>
      <c r="AP397" s="10">
        <f t="shared" si="694"/>
        <v>0.13203111022397618</v>
      </c>
      <c r="AQ397" s="10">
        <f t="shared" si="694"/>
        <v>4.5192678247832768E-2</v>
      </c>
      <c r="AR397" s="10">
        <f t="shared" si="694"/>
        <v>0.24886709361280834</v>
      </c>
      <c r="AS397" s="10">
        <f t="shared" si="694"/>
        <v>0.26189814586092508</v>
      </c>
      <c r="AT397" s="10">
        <f t="shared" si="694"/>
        <v>8.3465458249657676E-2</v>
      </c>
      <c r="AU397" s="10">
        <f t="shared" si="694"/>
        <v>0.49192671770451651</v>
      </c>
      <c r="AV397" s="10">
        <f t="shared" si="694"/>
        <v>-0.14438848314882896</v>
      </c>
      <c r="AW397" s="10">
        <f t="shared" si="694"/>
        <v>-0.14438848314882896</v>
      </c>
      <c r="AX397" s="10">
        <f t="shared" si="694"/>
        <v>-0.14438848314882896</v>
      </c>
      <c r="AY397" s="10">
        <f t="shared" si="694"/>
        <v>-0.14438848314882896</v>
      </c>
      <c r="AZ397" s="10">
        <f t="shared" si="694"/>
        <v>-0.14438848314882896</v>
      </c>
      <c r="BA397" s="10">
        <f t="shared" si="694"/>
        <v>2.7723283373058127E-3</v>
      </c>
      <c r="BB397" s="10">
        <f t="shared" si="694"/>
        <v>-0.14438848314882896</v>
      </c>
      <c r="BC397" s="10">
        <f t="shared" si="694"/>
        <v>-5.3949862136462759E-2</v>
      </c>
      <c r="BD397" s="10">
        <f t="shared" si="694"/>
        <v>4.9185532876131172E-2</v>
      </c>
      <c r="BE397" s="10">
        <f t="shared" si="694"/>
        <v>-7.7618242141259952E-2</v>
      </c>
      <c r="BF397" s="10">
        <f t="shared" si="694"/>
        <v>-1.0561749014198429E-2</v>
      </c>
      <c r="BG397" s="10">
        <f t="shared" si="694"/>
        <v>-8.9840847891016123E-2</v>
      </c>
      <c r="BH397" s="10">
        <f t="shared" si="694"/>
        <v>-5.3779584666917235E-2</v>
      </c>
      <c r="BI397" s="10">
        <f t="shared" si="694"/>
        <v>0.41915951829002379</v>
      </c>
      <c r="BJ397" s="10">
        <f t="shared" si="694"/>
        <v>0.56884447953673112</v>
      </c>
      <c r="BK397" s="10">
        <f t="shared" si="694"/>
        <v>0.29658266412855677</v>
      </c>
      <c r="BL397" s="10">
        <f t="shared" ref="BL397:CQ397" si="695">(((BL175/BL$219)/$B175)*$B$6)-$N397</f>
        <v>0.11737588089489592</v>
      </c>
      <c r="BM397" s="10">
        <f t="shared" si="695"/>
        <v>0.24558083531117908</v>
      </c>
      <c r="BN397" s="10">
        <f t="shared" si="695"/>
        <v>1.2660873317362915</v>
      </c>
      <c r="BO397" s="10">
        <f t="shared" si="695"/>
        <v>0.5301998691784553</v>
      </c>
      <c r="BP397" s="10">
        <f t="shared" si="695"/>
        <v>-0.14438848314882896</v>
      </c>
      <c r="BQ397" s="10">
        <f t="shared" si="695"/>
        <v>0.8080748138328202</v>
      </c>
      <c r="BR397" s="10">
        <f t="shared" si="695"/>
        <v>0.46336476067906712</v>
      </c>
      <c r="BS397" s="10">
        <f t="shared" si="695"/>
        <v>0.482788725961597</v>
      </c>
      <c r="BT397" s="10">
        <f t="shared" si="695"/>
        <v>-0.14438848314882896</v>
      </c>
      <c r="BU397" s="10">
        <f t="shared" si="695"/>
        <v>-5.7949953815725458E-2</v>
      </c>
      <c r="BV397" s="10">
        <f t="shared" si="695"/>
        <v>-0.14438848314882896</v>
      </c>
      <c r="BW397" s="10">
        <f t="shared" si="695"/>
        <v>-0.14438848314882896</v>
      </c>
      <c r="BX397" s="10">
        <f t="shared" si="695"/>
        <v>0.4606887694219885</v>
      </c>
      <c r="BY397" s="10">
        <f t="shared" si="695"/>
        <v>-0.14438848314882896</v>
      </c>
      <c r="BZ397" s="10">
        <f t="shared" si="695"/>
        <v>-7.1127779146486589E-2</v>
      </c>
      <c r="CA397" s="10">
        <f t="shared" si="695"/>
        <v>0.19585532435394865</v>
      </c>
      <c r="CB397" s="10">
        <f t="shared" si="695"/>
        <v>-5.4671902754913348E-3</v>
      </c>
      <c r="CC397" s="10">
        <f t="shared" si="695"/>
        <v>0.2742384211458172</v>
      </c>
      <c r="CD397" s="10">
        <f t="shared" si="695"/>
        <v>-8.2047487361657331E-2</v>
      </c>
      <c r="CE397" s="10" t="e">
        <f t="shared" si="695"/>
        <v>#DIV/0!</v>
      </c>
      <c r="CF397" s="10" t="e">
        <f t="shared" si="695"/>
        <v>#DIV/0!</v>
      </c>
      <c r="CG397" s="10" t="e">
        <f t="shared" si="695"/>
        <v>#DIV/0!</v>
      </c>
      <c r="CH397" s="10" t="e">
        <f t="shared" si="695"/>
        <v>#DIV/0!</v>
      </c>
      <c r="CI397" s="10" t="e">
        <f t="shared" si="695"/>
        <v>#DIV/0!</v>
      </c>
      <c r="CJ397" s="10" t="e">
        <f t="shared" si="695"/>
        <v>#DIV/0!</v>
      </c>
      <c r="CK397" s="10" t="e">
        <f t="shared" si="695"/>
        <v>#DIV/0!</v>
      </c>
      <c r="CL397" s="10" t="e">
        <f t="shared" si="695"/>
        <v>#DIV/0!</v>
      </c>
      <c r="CM397" s="10" t="e">
        <f t="shared" si="695"/>
        <v>#DIV/0!</v>
      </c>
      <c r="CN397" s="10" t="e">
        <f t="shared" si="695"/>
        <v>#DIV/0!</v>
      </c>
      <c r="CO397" s="10" t="e">
        <f t="shared" si="695"/>
        <v>#DIV/0!</v>
      </c>
      <c r="CP397" s="10" t="e">
        <f t="shared" si="695"/>
        <v>#DIV/0!</v>
      </c>
      <c r="CQ397" s="10" t="e">
        <f t="shared" si="695"/>
        <v>#DIV/0!</v>
      </c>
      <c r="CR397" s="10" t="e">
        <f t="shared" ref="CR397:EA397" si="696">(((CR175/CR$219)/$B175)*$B$6)-$N397</f>
        <v>#DIV/0!</v>
      </c>
      <c r="CS397" s="10" t="e">
        <f t="shared" si="696"/>
        <v>#DIV/0!</v>
      </c>
      <c r="CT397" s="10" t="e">
        <f t="shared" si="696"/>
        <v>#DIV/0!</v>
      </c>
      <c r="CU397" s="10" t="e">
        <f t="shared" si="696"/>
        <v>#DIV/0!</v>
      </c>
      <c r="CV397" s="10" t="e">
        <f t="shared" si="696"/>
        <v>#DIV/0!</v>
      </c>
      <c r="CW397" s="10" t="e">
        <f t="shared" si="696"/>
        <v>#DIV/0!</v>
      </c>
      <c r="CX397" s="10" t="e">
        <f t="shared" si="696"/>
        <v>#DIV/0!</v>
      </c>
      <c r="CY397" s="10" t="e">
        <f t="shared" si="696"/>
        <v>#DIV/0!</v>
      </c>
      <c r="CZ397" s="10" t="e">
        <f t="shared" si="696"/>
        <v>#DIV/0!</v>
      </c>
      <c r="DA397" s="10" t="e">
        <f t="shared" si="696"/>
        <v>#DIV/0!</v>
      </c>
      <c r="DB397" s="10" t="e">
        <f t="shared" si="696"/>
        <v>#DIV/0!</v>
      </c>
      <c r="DC397" s="10" t="e">
        <f t="shared" si="696"/>
        <v>#DIV/0!</v>
      </c>
      <c r="DD397" s="10" t="e">
        <f t="shared" si="696"/>
        <v>#DIV/0!</v>
      </c>
      <c r="DE397" s="10" t="e">
        <f t="shared" si="696"/>
        <v>#DIV/0!</v>
      </c>
      <c r="DF397" s="10" t="e">
        <f t="shared" si="696"/>
        <v>#DIV/0!</v>
      </c>
      <c r="DG397" s="10" t="e">
        <f t="shared" si="696"/>
        <v>#DIV/0!</v>
      </c>
      <c r="DH397" s="10" t="e">
        <f t="shared" si="696"/>
        <v>#DIV/0!</v>
      </c>
      <c r="DI397" s="10" t="e">
        <f t="shared" si="696"/>
        <v>#DIV/0!</v>
      </c>
      <c r="DJ397" s="10" t="e">
        <f t="shared" si="696"/>
        <v>#DIV/0!</v>
      </c>
      <c r="DK397" s="10" t="e">
        <f t="shared" si="696"/>
        <v>#DIV/0!</v>
      </c>
      <c r="DL397" s="10" t="e">
        <f t="shared" si="696"/>
        <v>#DIV/0!</v>
      </c>
      <c r="DM397" s="10" t="e">
        <f t="shared" si="696"/>
        <v>#DIV/0!</v>
      </c>
      <c r="DN397" s="10" t="e">
        <f t="shared" si="696"/>
        <v>#DIV/0!</v>
      </c>
      <c r="DO397" s="10" t="e">
        <f t="shared" si="696"/>
        <v>#DIV/0!</v>
      </c>
      <c r="DP397" s="10" t="e">
        <f t="shared" si="696"/>
        <v>#DIV/0!</v>
      </c>
      <c r="DQ397" s="10" t="e">
        <f t="shared" si="696"/>
        <v>#DIV/0!</v>
      </c>
      <c r="DR397" s="10" t="e">
        <f t="shared" si="696"/>
        <v>#DIV/0!</v>
      </c>
      <c r="DS397" s="10" t="e">
        <f t="shared" si="696"/>
        <v>#DIV/0!</v>
      </c>
      <c r="DT397" s="10" t="e">
        <f t="shared" si="696"/>
        <v>#DIV/0!</v>
      </c>
      <c r="DU397" s="10" t="e">
        <f t="shared" si="696"/>
        <v>#DIV/0!</v>
      </c>
      <c r="DV397" s="10" t="e">
        <f t="shared" si="696"/>
        <v>#DIV/0!</v>
      </c>
      <c r="DW397" s="10" t="e">
        <f t="shared" si="696"/>
        <v>#DIV/0!</v>
      </c>
      <c r="DX397" s="10" t="e">
        <f t="shared" si="696"/>
        <v>#DIV/0!</v>
      </c>
      <c r="DY397" s="10" t="e">
        <f t="shared" si="696"/>
        <v>#DIV/0!</v>
      </c>
      <c r="DZ397" s="10" t="e">
        <f t="shared" si="696"/>
        <v>#DIV/0!</v>
      </c>
      <c r="EA397" s="10" t="e">
        <f t="shared" si="696"/>
        <v>#DIV/0!</v>
      </c>
      <c r="EB397" s="10" t="e">
        <f t="shared" ref="EB397:FY397" si="697">(((EB175/EB$219)/$B175)*$B$6)-$N397</f>
        <v>#DIV/0!</v>
      </c>
      <c r="EC397" s="10" t="e">
        <f t="shared" si="697"/>
        <v>#DIV/0!</v>
      </c>
      <c r="ED397" s="10" t="e">
        <f t="shared" si="697"/>
        <v>#DIV/0!</v>
      </c>
      <c r="EE397" s="10" t="e">
        <f t="shared" si="697"/>
        <v>#DIV/0!</v>
      </c>
      <c r="EF397" s="10" t="e">
        <f t="shared" si="697"/>
        <v>#DIV/0!</v>
      </c>
      <c r="EG397" s="10" t="e">
        <f t="shared" si="697"/>
        <v>#DIV/0!</v>
      </c>
      <c r="EH397" s="10" t="e">
        <f t="shared" si="697"/>
        <v>#DIV/0!</v>
      </c>
      <c r="EI397" s="10" t="e">
        <f t="shared" si="697"/>
        <v>#DIV/0!</v>
      </c>
      <c r="EJ397" s="10" t="e">
        <f t="shared" si="697"/>
        <v>#DIV/0!</v>
      </c>
      <c r="EK397" s="10" t="e">
        <f t="shared" si="697"/>
        <v>#DIV/0!</v>
      </c>
      <c r="EL397" s="10" t="e">
        <f t="shared" si="697"/>
        <v>#DIV/0!</v>
      </c>
      <c r="EM397" s="10" t="e">
        <f t="shared" si="697"/>
        <v>#DIV/0!</v>
      </c>
      <c r="EN397" s="10" t="e">
        <f t="shared" si="697"/>
        <v>#DIV/0!</v>
      </c>
      <c r="EO397" s="10" t="e">
        <f t="shared" si="697"/>
        <v>#DIV/0!</v>
      </c>
      <c r="EP397" s="10" t="e">
        <f t="shared" si="697"/>
        <v>#DIV/0!</v>
      </c>
      <c r="EQ397" s="10" t="e">
        <f t="shared" si="697"/>
        <v>#DIV/0!</v>
      </c>
      <c r="ER397" s="10" t="e">
        <f t="shared" si="697"/>
        <v>#DIV/0!</v>
      </c>
      <c r="ES397" s="10" t="e">
        <f t="shared" si="697"/>
        <v>#DIV/0!</v>
      </c>
      <c r="ET397" s="10" t="e">
        <f t="shared" si="697"/>
        <v>#DIV/0!</v>
      </c>
      <c r="EU397" s="10" t="e">
        <f t="shared" si="697"/>
        <v>#DIV/0!</v>
      </c>
      <c r="EV397" s="10" t="e">
        <f t="shared" si="697"/>
        <v>#DIV/0!</v>
      </c>
      <c r="EW397" s="10" t="e">
        <f t="shared" si="697"/>
        <v>#DIV/0!</v>
      </c>
      <c r="EX397" s="10" t="e">
        <f t="shared" si="697"/>
        <v>#DIV/0!</v>
      </c>
      <c r="EY397" s="10" t="e">
        <f t="shared" si="697"/>
        <v>#DIV/0!</v>
      </c>
      <c r="EZ397" s="10" t="e">
        <f t="shared" si="697"/>
        <v>#DIV/0!</v>
      </c>
      <c r="FA397" s="10" t="e">
        <f t="shared" si="697"/>
        <v>#DIV/0!</v>
      </c>
      <c r="FB397" s="10" t="e">
        <f t="shared" si="697"/>
        <v>#DIV/0!</v>
      </c>
      <c r="FC397" s="10" t="e">
        <f t="shared" si="697"/>
        <v>#DIV/0!</v>
      </c>
      <c r="FD397" s="10" t="e">
        <f t="shared" si="697"/>
        <v>#DIV/0!</v>
      </c>
      <c r="FE397" s="10" t="e">
        <f t="shared" si="697"/>
        <v>#DIV/0!</v>
      </c>
      <c r="FF397" s="10" t="e">
        <f t="shared" si="697"/>
        <v>#DIV/0!</v>
      </c>
      <c r="FG397" s="10" t="e">
        <f t="shared" si="697"/>
        <v>#DIV/0!</v>
      </c>
      <c r="FH397" s="10" t="e">
        <f t="shared" si="697"/>
        <v>#DIV/0!</v>
      </c>
      <c r="FI397" s="10" t="e">
        <f t="shared" si="697"/>
        <v>#DIV/0!</v>
      </c>
      <c r="FJ397" s="10" t="e">
        <f t="shared" si="697"/>
        <v>#DIV/0!</v>
      </c>
      <c r="FK397" s="10" t="e">
        <f t="shared" si="697"/>
        <v>#DIV/0!</v>
      </c>
      <c r="FL397" s="10" t="e">
        <f t="shared" si="697"/>
        <v>#DIV/0!</v>
      </c>
      <c r="FM397" s="10" t="e">
        <f t="shared" si="697"/>
        <v>#DIV/0!</v>
      </c>
      <c r="FN397" s="10" t="e">
        <f t="shared" si="697"/>
        <v>#DIV/0!</v>
      </c>
      <c r="FO397" s="10" t="e">
        <f t="shared" si="697"/>
        <v>#DIV/0!</v>
      </c>
      <c r="FP397" s="10" t="e">
        <f t="shared" si="697"/>
        <v>#DIV/0!</v>
      </c>
      <c r="FQ397" s="10" t="e">
        <f t="shared" si="697"/>
        <v>#DIV/0!</v>
      </c>
      <c r="FR397" s="10" t="e">
        <f t="shared" si="697"/>
        <v>#DIV/0!</v>
      </c>
      <c r="FS397" s="10" t="e">
        <f t="shared" si="697"/>
        <v>#DIV/0!</v>
      </c>
      <c r="FT397" s="10" t="e">
        <f t="shared" si="697"/>
        <v>#DIV/0!</v>
      </c>
      <c r="FU397" s="10" t="e">
        <f t="shared" si="697"/>
        <v>#DIV/0!</v>
      </c>
      <c r="FV397" s="10" t="e">
        <f t="shared" si="697"/>
        <v>#DIV/0!</v>
      </c>
      <c r="FW397" s="10" t="e">
        <f t="shared" si="697"/>
        <v>#DIV/0!</v>
      </c>
      <c r="FX397" s="10" t="e">
        <f t="shared" si="697"/>
        <v>#DIV/0!</v>
      </c>
      <c r="FY397" s="10" t="e">
        <f t="shared" si="697"/>
        <v>#DIV/0!</v>
      </c>
    </row>
    <row r="398" spans="1:181" s="10" customFormat="1">
      <c r="A398" s="10" t="str">
        <f t="shared" si="492"/>
        <v>2-Ph-DBT</v>
      </c>
      <c r="D398" s="10">
        <f>((D176/D$220)/$B176)*$B$6</f>
        <v>0.76487187346774455</v>
      </c>
      <c r="E398" s="10">
        <f>((E176/E$220)/$B176)*$B$6</f>
        <v>0.20235078981347362</v>
      </c>
      <c r="H398" s="10">
        <f t="shared" ref="H398:H400" si="698">AVERAGE(D398:G398)</f>
        <v>0.4836113316406091</v>
      </c>
      <c r="J398" s="10">
        <f>((J176/J$220)/$B176)*$B$6</f>
        <v>0.76487187346774455</v>
      </c>
      <c r="K398" s="10">
        <f>((K176/K$220)/$B176)*$B$6</f>
        <v>0.20235078981347362</v>
      </c>
      <c r="N398" s="10">
        <f t="shared" ref="N398:N400" si="699">AVERAGE(J398:M398)</f>
        <v>0.4836113316406091</v>
      </c>
      <c r="P398" s="10">
        <f>((P176/P$220)/$B176)*$B$6</f>
        <v>0.37182338751009203</v>
      </c>
      <c r="Q398" s="10">
        <f>((Q176/Q$220)/$B176)*$B$6</f>
        <v>0.4816975787068371</v>
      </c>
      <c r="T398" s="10">
        <f t="shared" ref="T398:T400" si="700">AVERAGE(P398:S398)</f>
        <v>0.42676048310846459</v>
      </c>
      <c r="V398" s="10">
        <f>(((V176/V$220)/$B176)*$B$6)-$T398</f>
        <v>105.35202195673951</v>
      </c>
      <c r="W398" s="10">
        <f>(((W176/W$220)/$B176)*$B$6)-$T398</f>
        <v>133.98664746848152</v>
      </c>
      <c r="AA398" s="10" t="e">
        <f>(((AA176/AA$220)/$B176)*$B$6)-$N398</f>
        <v>#DIV/0!</v>
      </c>
      <c r="AB398" s="10" t="e">
        <f>(((AB176/AB$220)/$B176)*$B$6)-$N398</f>
        <v>#DIV/0!</v>
      </c>
      <c r="AC398" s="10" t="e">
        <f>(((AC176/AC$220)/$B176)*$B$6)-$N398</f>
        <v>#DIV/0!</v>
      </c>
      <c r="AD398" s="10" t="e">
        <f>(((AD176/AD$220)/$B176)*$B$6)-$N398</f>
        <v>#DIV/0!</v>
      </c>
      <c r="AF398" s="10">
        <f t="shared" ref="AF398:BK398" si="701">(((AF176/AF$220)/$B176)*$B$6)-$N398</f>
        <v>-0.27675748557130714</v>
      </c>
      <c r="AG398" s="10">
        <f t="shared" si="701"/>
        <v>-0.20511147396572232</v>
      </c>
      <c r="AH398" s="10">
        <f t="shared" si="701"/>
        <v>-0.21215493815039682</v>
      </c>
      <c r="AI398" s="10">
        <f t="shared" si="701"/>
        <v>-0.2787041528455062</v>
      </c>
      <c r="AJ398" s="10">
        <f t="shared" si="701"/>
        <v>-0.27473138679284609</v>
      </c>
      <c r="AK398" s="10">
        <f t="shared" si="701"/>
        <v>0.78223031957052791</v>
      </c>
      <c r="AL398" s="10">
        <f t="shared" si="701"/>
        <v>0.4961156443604281</v>
      </c>
      <c r="AM398" s="10">
        <f t="shared" si="701"/>
        <v>0.21226646651195902</v>
      </c>
      <c r="AN398" s="10">
        <f t="shared" si="701"/>
        <v>3.0677471408953272E-2</v>
      </c>
      <c r="AO398" s="10">
        <f t="shared" si="701"/>
        <v>0.2098877518838479</v>
      </c>
      <c r="AP398" s="10">
        <f t="shared" si="701"/>
        <v>-0.11149424477229425</v>
      </c>
      <c r="AQ398" s="10">
        <f t="shared" si="701"/>
        <v>-0.4836113316406091</v>
      </c>
      <c r="AR398" s="10">
        <f t="shared" si="701"/>
        <v>0.18095249147864356</v>
      </c>
      <c r="AS398" s="10">
        <f t="shared" si="701"/>
        <v>-0.18470710647315497</v>
      </c>
      <c r="AT398" s="10">
        <f t="shared" si="701"/>
        <v>0.12078598020078957</v>
      </c>
      <c r="AU398" s="10">
        <f t="shared" si="701"/>
        <v>0.12585061322759861</v>
      </c>
      <c r="AV398" s="10">
        <f t="shared" si="701"/>
        <v>0.66337905165468791</v>
      </c>
      <c r="AW398" s="10">
        <f t="shared" si="701"/>
        <v>0.47459237869293736</v>
      </c>
      <c r="AX398" s="10">
        <f t="shared" si="701"/>
        <v>0.50424610702044403</v>
      </c>
      <c r="AY398" s="10">
        <f t="shared" si="701"/>
        <v>-0.11830150458282807</v>
      </c>
      <c r="AZ398" s="10">
        <f t="shared" si="701"/>
        <v>0.15715115713553074</v>
      </c>
      <c r="BA398" s="10">
        <f t="shared" si="701"/>
        <v>0.4088873855648103</v>
      </c>
      <c r="BB398" s="10">
        <f t="shared" si="701"/>
        <v>-7.2455719086555515E-2</v>
      </c>
      <c r="BC398" s="10">
        <f t="shared" si="701"/>
        <v>0.26578889275970219</v>
      </c>
      <c r="BD398" s="10">
        <f t="shared" si="701"/>
        <v>-0.23175341558859808</v>
      </c>
      <c r="BE398" s="10">
        <f t="shared" si="701"/>
        <v>5.7078086073677592E-2</v>
      </c>
      <c r="BF398" s="10">
        <f t="shared" si="701"/>
        <v>-0.2199917181735786</v>
      </c>
      <c r="BG398" s="10">
        <f t="shared" si="701"/>
        <v>-1.6218375612003899E-2</v>
      </c>
      <c r="BH398" s="10">
        <f t="shared" si="701"/>
        <v>-0.10325957181616396</v>
      </c>
      <c r="BI398" s="10">
        <f t="shared" si="701"/>
        <v>1.30159693338907</v>
      </c>
      <c r="BJ398" s="10">
        <f t="shared" si="701"/>
        <v>1.1459806657581812</v>
      </c>
      <c r="BK398" s="10">
        <f t="shared" si="701"/>
        <v>0.2091368204519185</v>
      </c>
      <c r="BL398" s="10">
        <f t="shared" ref="BL398:CQ398" si="702">(((BL176/BL$220)/$B176)*$B$6)-$N398</f>
        <v>-0.32507907051334062</v>
      </c>
      <c r="BM398" s="10">
        <f t="shared" si="702"/>
        <v>-0.4836113316406091</v>
      </c>
      <c r="BN398" s="10">
        <f t="shared" si="702"/>
        <v>-0.31812297014964169</v>
      </c>
      <c r="BO398" s="10">
        <f t="shared" si="702"/>
        <v>-0.1346129444817612</v>
      </c>
      <c r="BP398" s="10">
        <f t="shared" si="702"/>
        <v>0.44102111580843228</v>
      </c>
      <c r="BQ398" s="10">
        <f t="shared" si="702"/>
        <v>-1.2725138843866501E-2</v>
      </c>
      <c r="BR398" s="10">
        <f t="shared" si="702"/>
        <v>0.32553590334286364</v>
      </c>
      <c r="BS398" s="10">
        <f t="shared" si="702"/>
        <v>0.20015611704527614</v>
      </c>
      <c r="BT398" s="10">
        <f t="shared" si="702"/>
        <v>-0.4836113316406091</v>
      </c>
      <c r="BU398" s="10">
        <f t="shared" si="702"/>
        <v>-0.4836113316406091</v>
      </c>
      <c r="BV398" s="10">
        <f t="shared" si="702"/>
        <v>-0.34166314220493504</v>
      </c>
      <c r="BW398" s="10">
        <f t="shared" si="702"/>
        <v>0.46252111129358664</v>
      </c>
      <c r="BX398" s="10">
        <f t="shared" si="702"/>
        <v>2.2990991270669507</v>
      </c>
      <c r="BY398" s="10">
        <f t="shared" si="702"/>
        <v>-0.21345688727984624</v>
      </c>
      <c r="BZ398" s="10">
        <f t="shared" si="702"/>
        <v>0.14326855122737048</v>
      </c>
      <c r="CA398" s="10">
        <f t="shared" si="702"/>
        <v>0.23209926178914753</v>
      </c>
      <c r="CB398" s="10">
        <f t="shared" si="702"/>
        <v>0.58200712440054925</v>
      </c>
      <c r="CC398" s="10">
        <f t="shared" si="702"/>
        <v>0.25881023737488562</v>
      </c>
      <c r="CD398" s="10">
        <f t="shared" si="702"/>
        <v>7.1491026236734423E-2</v>
      </c>
      <c r="CE398" s="10" t="e">
        <f t="shared" si="702"/>
        <v>#DIV/0!</v>
      </c>
      <c r="CF398" s="10" t="e">
        <f t="shared" si="702"/>
        <v>#DIV/0!</v>
      </c>
      <c r="CG398" s="10" t="e">
        <f t="shared" si="702"/>
        <v>#DIV/0!</v>
      </c>
      <c r="CH398" s="10" t="e">
        <f t="shared" si="702"/>
        <v>#DIV/0!</v>
      </c>
      <c r="CI398" s="10" t="e">
        <f t="shared" si="702"/>
        <v>#DIV/0!</v>
      </c>
      <c r="CJ398" s="10" t="e">
        <f t="shared" si="702"/>
        <v>#DIV/0!</v>
      </c>
      <c r="CK398" s="10" t="e">
        <f t="shared" si="702"/>
        <v>#DIV/0!</v>
      </c>
      <c r="CL398" s="10" t="e">
        <f t="shared" si="702"/>
        <v>#DIV/0!</v>
      </c>
      <c r="CM398" s="10" t="e">
        <f t="shared" si="702"/>
        <v>#DIV/0!</v>
      </c>
      <c r="CN398" s="10" t="e">
        <f t="shared" si="702"/>
        <v>#DIV/0!</v>
      </c>
      <c r="CO398" s="10" t="e">
        <f t="shared" si="702"/>
        <v>#DIV/0!</v>
      </c>
      <c r="CP398" s="10" t="e">
        <f t="shared" si="702"/>
        <v>#DIV/0!</v>
      </c>
      <c r="CQ398" s="10" t="e">
        <f t="shared" si="702"/>
        <v>#DIV/0!</v>
      </c>
      <c r="CR398" s="10" t="e">
        <f t="shared" ref="CR398:EA398" si="703">(((CR176/CR$220)/$B176)*$B$6)-$N398</f>
        <v>#DIV/0!</v>
      </c>
      <c r="CS398" s="10" t="e">
        <f t="shared" si="703"/>
        <v>#DIV/0!</v>
      </c>
      <c r="CT398" s="10" t="e">
        <f t="shared" si="703"/>
        <v>#DIV/0!</v>
      </c>
      <c r="CU398" s="10" t="e">
        <f t="shared" si="703"/>
        <v>#DIV/0!</v>
      </c>
      <c r="CV398" s="10" t="e">
        <f t="shared" si="703"/>
        <v>#DIV/0!</v>
      </c>
      <c r="CW398" s="10" t="e">
        <f t="shared" si="703"/>
        <v>#DIV/0!</v>
      </c>
      <c r="CX398" s="10" t="e">
        <f t="shared" si="703"/>
        <v>#DIV/0!</v>
      </c>
      <c r="CY398" s="10" t="e">
        <f t="shared" si="703"/>
        <v>#DIV/0!</v>
      </c>
      <c r="CZ398" s="10" t="e">
        <f t="shared" si="703"/>
        <v>#DIV/0!</v>
      </c>
      <c r="DA398" s="10" t="e">
        <f t="shared" si="703"/>
        <v>#DIV/0!</v>
      </c>
      <c r="DB398" s="10" t="e">
        <f t="shared" si="703"/>
        <v>#DIV/0!</v>
      </c>
      <c r="DC398" s="10" t="e">
        <f t="shared" si="703"/>
        <v>#DIV/0!</v>
      </c>
      <c r="DD398" s="10" t="e">
        <f t="shared" si="703"/>
        <v>#DIV/0!</v>
      </c>
      <c r="DE398" s="10" t="e">
        <f t="shared" si="703"/>
        <v>#DIV/0!</v>
      </c>
      <c r="DF398" s="10" t="e">
        <f t="shared" si="703"/>
        <v>#DIV/0!</v>
      </c>
      <c r="DG398" s="10" t="e">
        <f t="shared" si="703"/>
        <v>#DIV/0!</v>
      </c>
      <c r="DH398" s="10" t="e">
        <f t="shared" si="703"/>
        <v>#DIV/0!</v>
      </c>
      <c r="DI398" s="10" t="e">
        <f t="shared" si="703"/>
        <v>#DIV/0!</v>
      </c>
      <c r="DJ398" s="10" t="e">
        <f t="shared" si="703"/>
        <v>#DIV/0!</v>
      </c>
      <c r="DK398" s="10" t="e">
        <f t="shared" si="703"/>
        <v>#DIV/0!</v>
      </c>
      <c r="DL398" s="10" t="e">
        <f t="shared" si="703"/>
        <v>#DIV/0!</v>
      </c>
      <c r="DM398" s="10" t="e">
        <f t="shared" si="703"/>
        <v>#DIV/0!</v>
      </c>
      <c r="DN398" s="10" t="e">
        <f t="shared" si="703"/>
        <v>#DIV/0!</v>
      </c>
      <c r="DO398" s="10" t="e">
        <f t="shared" si="703"/>
        <v>#DIV/0!</v>
      </c>
      <c r="DP398" s="10" t="e">
        <f t="shared" si="703"/>
        <v>#DIV/0!</v>
      </c>
      <c r="DQ398" s="10" t="e">
        <f t="shared" si="703"/>
        <v>#DIV/0!</v>
      </c>
      <c r="DR398" s="10" t="e">
        <f t="shared" si="703"/>
        <v>#DIV/0!</v>
      </c>
      <c r="DS398" s="10" t="e">
        <f t="shared" si="703"/>
        <v>#DIV/0!</v>
      </c>
      <c r="DT398" s="10" t="e">
        <f t="shared" si="703"/>
        <v>#DIV/0!</v>
      </c>
      <c r="DU398" s="10" t="e">
        <f t="shared" si="703"/>
        <v>#DIV/0!</v>
      </c>
      <c r="DV398" s="10" t="e">
        <f t="shared" si="703"/>
        <v>#DIV/0!</v>
      </c>
      <c r="DW398" s="10" t="e">
        <f t="shared" si="703"/>
        <v>#DIV/0!</v>
      </c>
      <c r="DX398" s="10" t="e">
        <f t="shared" si="703"/>
        <v>#DIV/0!</v>
      </c>
      <c r="DY398" s="10" t="e">
        <f t="shared" si="703"/>
        <v>#DIV/0!</v>
      </c>
      <c r="DZ398" s="10" t="e">
        <f t="shared" si="703"/>
        <v>#DIV/0!</v>
      </c>
      <c r="EA398" s="10" t="e">
        <f t="shared" si="703"/>
        <v>#DIV/0!</v>
      </c>
      <c r="EB398" s="10" t="e">
        <f t="shared" ref="EB398:FY398" si="704">(((EB176/EB$220)/$B176)*$B$6)-$N398</f>
        <v>#DIV/0!</v>
      </c>
      <c r="EC398" s="10" t="e">
        <f t="shared" si="704"/>
        <v>#DIV/0!</v>
      </c>
      <c r="ED398" s="10" t="e">
        <f t="shared" si="704"/>
        <v>#DIV/0!</v>
      </c>
      <c r="EE398" s="10" t="e">
        <f t="shared" si="704"/>
        <v>#DIV/0!</v>
      </c>
      <c r="EF398" s="10" t="e">
        <f t="shared" si="704"/>
        <v>#DIV/0!</v>
      </c>
      <c r="EG398" s="10" t="e">
        <f t="shared" si="704"/>
        <v>#DIV/0!</v>
      </c>
      <c r="EH398" s="10" t="e">
        <f t="shared" si="704"/>
        <v>#DIV/0!</v>
      </c>
      <c r="EI398" s="10" t="e">
        <f t="shared" si="704"/>
        <v>#DIV/0!</v>
      </c>
      <c r="EJ398" s="10" t="e">
        <f t="shared" si="704"/>
        <v>#DIV/0!</v>
      </c>
      <c r="EK398" s="10" t="e">
        <f t="shared" si="704"/>
        <v>#DIV/0!</v>
      </c>
      <c r="EL398" s="10" t="e">
        <f t="shared" si="704"/>
        <v>#DIV/0!</v>
      </c>
      <c r="EM398" s="10" t="e">
        <f t="shared" si="704"/>
        <v>#DIV/0!</v>
      </c>
      <c r="EN398" s="10" t="e">
        <f t="shared" si="704"/>
        <v>#DIV/0!</v>
      </c>
      <c r="EO398" s="10" t="e">
        <f t="shared" si="704"/>
        <v>#DIV/0!</v>
      </c>
      <c r="EP398" s="10" t="e">
        <f t="shared" si="704"/>
        <v>#DIV/0!</v>
      </c>
      <c r="EQ398" s="10" t="e">
        <f t="shared" si="704"/>
        <v>#DIV/0!</v>
      </c>
      <c r="ER398" s="10" t="e">
        <f t="shared" si="704"/>
        <v>#DIV/0!</v>
      </c>
      <c r="ES398" s="10" t="e">
        <f t="shared" si="704"/>
        <v>#DIV/0!</v>
      </c>
      <c r="ET398" s="10" t="e">
        <f t="shared" si="704"/>
        <v>#DIV/0!</v>
      </c>
      <c r="EU398" s="10" t="e">
        <f t="shared" si="704"/>
        <v>#DIV/0!</v>
      </c>
      <c r="EV398" s="10" t="e">
        <f t="shared" si="704"/>
        <v>#DIV/0!</v>
      </c>
      <c r="EW398" s="10" t="e">
        <f t="shared" si="704"/>
        <v>#DIV/0!</v>
      </c>
      <c r="EX398" s="10" t="e">
        <f t="shared" si="704"/>
        <v>#DIV/0!</v>
      </c>
      <c r="EY398" s="10" t="e">
        <f t="shared" si="704"/>
        <v>#DIV/0!</v>
      </c>
      <c r="EZ398" s="10" t="e">
        <f t="shared" si="704"/>
        <v>#DIV/0!</v>
      </c>
      <c r="FA398" s="10" t="e">
        <f t="shared" si="704"/>
        <v>#DIV/0!</v>
      </c>
      <c r="FB398" s="10" t="e">
        <f t="shared" si="704"/>
        <v>#DIV/0!</v>
      </c>
      <c r="FC398" s="10" t="e">
        <f t="shared" si="704"/>
        <v>#DIV/0!</v>
      </c>
      <c r="FD398" s="10" t="e">
        <f t="shared" si="704"/>
        <v>#DIV/0!</v>
      </c>
      <c r="FE398" s="10" t="e">
        <f t="shared" si="704"/>
        <v>#DIV/0!</v>
      </c>
      <c r="FF398" s="10" t="e">
        <f t="shared" si="704"/>
        <v>#DIV/0!</v>
      </c>
      <c r="FG398" s="10" t="e">
        <f t="shared" si="704"/>
        <v>#DIV/0!</v>
      </c>
      <c r="FH398" s="10" t="e">
        <f t="shared" si="704"/>
        <v>#DIV/0!</v>
      </c>
      <c r="FI398" s="10" t="e">
        <f t="shared" si="704"/>
        <v>#DIV/0!</v>
      </c>
      <c r="FJ398" s="10" t="e">
        <f t="shared" si="704"/>
        <v>#DIV/0!</v>
      </c>
      <c r="FK398" s="10" t="e">
        <f t="shared" si="704"/>
        <v>#DIV/0!</v>
      </c>
      <c r="FL398" s="10" t="e">
        <f t="shared" si="704"/>
        <v>#DIV/0!</v>
      </c>
      <c r="FM398" s="10" t="e">
        <f t="shared" si="704"/>
        <v>#DIV/0!</v>
      </c>
      <c r="FN398" s="10" t="e">
        <f t="shared" si="704"/>
        <v>#DIV/0!</v>
      </c>
      <c r="FO398" s="10" t="e">
        <f t="shared" si="704"/>
        <v>#DIV/0!</v>
      </c>
      <c r="FP398" s="10" t="e">
        <f t="shared" si="704"/>
        <v>#DIV/0!</v>
      </c>
      <c r="FQ398" s="10" t="e">
        <f t="shared" si="704"/>
        <v>#DIV/0!</v>
      </c>
      <c r="FR398" s="10" t="e">
        <f t="shared" si="704"/>
        <v>#DIV/0!</v>
      </c>
      <c r="FS398" s="10" t="e">
        <f t="shared" si="704"/>
        <v>#DIV/0!</v>
      </c>
      <c r="FT398" s="10" t="e">
        <f t="shared" si="704"/>
        <v>#DIV/0!</v>
      </c>
      <c r="FU398" s="10" t="e">
        <f t="shared" si="704"/>
        <v>#DIV/0!</v>
      </c>
      <c r="FV398" s="10" t="e">
        <f t="shared" si="704"/>
        <v>#DIV/0!</v>
      </c>
      <c r="FW398" s="10" t="e">
        <f t="shared" si="704"/>
        <v>#DIV/0!</v>
      </c>
      <c r="FX398" s="10" t="e">
        <f t="shared" si="704"/>
        <v>#DIV/0!</v>
      </c>
      <c r="FY398" s="10" t="e">
        <f t="shared" si="704"/>
        <v>#DIV/0!</v>
      </c>
    </row>
    <row r="399" spans="1:181" s="10" customFormat="1">
      <c r="A399" s="10" t="str">
        <f t="shared" si="492"/>
        <v>DNF[1,2;1,2-d]</v>
      </c>
      <c r="D399" s="10">
        <f>((D177/D$221)/$B177)*$B$6</f>
        <v>0.19667688826889812</v>
      </c>
      <c r="E399" s="10">
        <f>((E177/E$221)/$B177)*$B$6</f>
        <v>0.15660110600932137</v>
      </c>
      <c r="H399" s="10">
        <f t="shared" si="698"/>
        <v>0.17663899713910974</v>
      </c>
      <c r="J399" s="10">
        <f>((J177/J$221)/$B177)*$B$6</f>
        <v>0.19667688826889812</v>
      </c>
      <c r="K399" s="10">
        <f>((K177/K$221)/$B177)*$B$6</f>
        <v>0.15660110600932137</v>
      </c>
      <c r="N399" s="10">
        <f t="shared" si="699"/>
        <v>0.17663899713910974</v>
      </c>
      <c r="P399" s="10">
        <f>((P177/P$221)/$B177)*$B$6</f>
        <v>0.40631210647822508</v>
      </c>
      <c r="Q399" s="10">
        <f>((Q177/Q$221)/$B177)*$B$6</f>
        <v>2.9206284257657308E-2</v>
      </c>
      <c r="T399" s="10">
        <f t="shared" si="700"/>
        <v>0.21775919536794119</v>
      </c>
      <c r="V399" s="10">
        <f>(((V177/V$221)/$B177)*$B$6)-$T399</f>
        <v>120.21768140541181</v>
      </c>
      <c r="W399" s="10">
        <f>(((W177/W$221)/$B177)*$B$6)-$T399</f>
        <v>101.00614928374765</v>
      </c>
      <c r="AA399" s="10" t="e">
        <f>(((AA177/AA$221)/$B177)*$B$6)-$N399</f>
        <v>#DIV/0!</v>
      </c>
      <c r="AB399" s="10" t="e">
        <f>(((AB177/AB$221)/$B177)*$B$6)-$N399</f>
        <v>#DIV/0!</v>
      </c>
      <c r="AC399" s="10" t="e">
        <f>(((AC177/AC$221)/$B177)*$B$6)-$N399</f>
        <v>#DIV/0!</v>
      </c>
      <c r="AD399" s="10" t="e">
        <f>(((AD177/AD$221)/$B177)*$B$6)-$N399</f>
        <v>#DIV/0!</v>
      </c>
      <c r="AF399" s="10">
        <f t="shared" ref="AF399:BK399" si="705">(((AF177/AF$221)/$B177)*$B$6)-$N399</f>
        <v>0.20764051442848536</v>
      </c>
      <c r="AG399" s="10">
        <f t="shared" si="705"/>
        <v>0.10189827581503624</v>
      </c>
      <c r="AH399" s="10">
        <f t="shared" si="705"/>
        <v>-4.4266689457102631E-2</v>
      </c>
      <c r="AI399" s="10">
        <f t="shared" si="705"/>
        <v>-9.7808770444237261E-2</v>
      </c>
      <c r="AJ399" s="10">
        <f t="shared" si="705"/>
        <v>-0.11667582773241333</v>
      </c>
      <c r="AK399" s="10">
        <f t="shared" si="705"/>
        <v>-0.1518160668711791</v>
      </c>
      <c r="AL399" s="10">
        <f t="shared" si="705"/>
        <v>-9.3621730901762762E-2</v>
      </c>
      <c r="AM399" s="10">
        <f t="shared" si="705"/>
        <v>-0.12144655094364479</v>
      </c>
      <c r="AN399" s="10">
        <f t="shared" si="705"/>
        <v>-0.15041066848123869</v>
      </c>
      <c r="AO399" s="10">
        <f t="shared" si="705"/>
        <v>-0.17663899713910974</v>
      </c>
      <c r="AP399" s="10">
        <f t="shared" si="705"/>
        <v>-2.1043305889942882E-2</v>
      </c>
      <c r="AQ399" s="10">
        <f t="shared" si="705"/>
        <v>-5.3651460771124856E-2</v>
      </c>
      <c r="AR399" s="10">
        <f t="shared" si="705"/>
        <v>1.2293971904779571E-2</v>
      </c>
      <c r="AS399" s="10">
        <f t="shared" si="705"/>
        <v>-7.6259946856932992E-2</v>
      </c>
      <c r="AT399" s="10">
        <f t="shared" si="705"/>
        <v>-0.14067006262076959</v>
      </c>
      <c r="AU399" s="10">
        <f t="shared" si="705"/>
        <v>-0.1443486597526662</v>
      </c>
      <c r="AV399" s="10">
        <f t="shared" si="705"/>
        <v>-6.7834027843832134E-2</v>
      </c>
      <c r="AW399" s="10">
        <f t="shared" si="705"/>
        <v>-7.5331497718614138E-2</v>
      </c>
      <c r="AX399" s="10">
        <f t="shared" si="705"/>
        <v>-0.17663899713910974</v>
      </c>
      <c r="AY399" s="10">
        <f t="shared" si="705"/>
        <v>-0.10475487725741796</v>
      </c>
      <c r="AZ399" s="10">
        <f t="shared" si="705"/>
        <v>-0.16112170306127041</v>
      </c>
      <c r="BA399" s="10">
        <f t="shared" si="705"/>
        <v>-3.9230233317417429E-3</v>
      </c>
      <c r="BB399" s="10">
        <f t="shared" si="705"/>
        <v>-0.15064873681708554</v>
      </c>
      <c r="BC399" s="10">
        <f t="shared" si="705"/>
        <v>-6.0092371017787152E-2</v>
      </c>
      <c r="BD399" s="10">
        <f t="shared" si="705"/>
        <v>-1.7625202927724931E-2</v>
      </c>
      <c r="BE399" s="10">
        <f t="shared" si="705"/>
        <v>-0.11766714890339379</v>
      </c>
      <c r="BF399" s="10">
        <f t="shared" si="705"/>
        <v>-3.8350560075040757E-2</v>
      </c>
      <c r="BG399" s="10">
        <f t="shared" si="705"/>
        <v>-0.17663899713910974</v>
      </c>
      <c r="BH399" s="10">
        <f t="shared" si="705"/>
        <v>-1.6766301668239836E-3</v>
      </c>
      <c r="BI399" s="10">
        <f t="shared" si="705"/>
        <v>-0.17663899713910974</v>
      </c>
      <c r="BJ399" s="10">
        <f t="shared" si="705"/>
        <v>-0.17663899713910974</v>
      </c>
      <c r="BK399" s="10">
        <f t="shared" si="705"/>
        <v>-8.133405269537268E-2</v>
      </c>
      <c r="BL399" s="10">
        <f t="shared" ref="BL399:CQ399" si="706">(((BL177/BL$221)/$B177)*$B$6)-$N399</f>
        <v>-7.7393162516684239E-2</v>
      </c>
      <c r="BM399" s="10">
        <f t="shared" si="706"/>
        <v>-0.12977510010767401</v>
      </c>
      <c r="BN399" s="10">
        <f t="shared" si="706"/>
        <v>-1.1941472403324549E-2</v>
      </c>
      <c r="BO399" s="10">
        <f t="shared" si="706"/>
        <v>-0.13397469581866475</v>
      </c>
      <c r="BP399" s="10">
        <f t="shared" si="706"/>
        <v>-0.16592159324629344</v>
      </c>
      <c r="BQ399" s="10">
        <f t="shared" si="706"/>
        <v>-0.17663899713910974</v>
      </c>
      <c r="BR399" s="10">
        <f t="shared" si="706"/>
        <v>-9.5833962830119385E-2</v>
      </c>
      <c r="BS399" s="10">
        <f t="shared" si="706"/>
        <v>-7.8106552938156326E-2</v>
      </c>
      <c r="BT399" s="10">
        <f t="shared" si="706"/>
        <v>-0.14794229661365629</v>
      </c>
      <c r="BU399" s="10">
        <f t="shared" si="706"/>
        <v>-0.13160374677883774</v>
      </c>
      <c r="BV399" s="10">
        <f t="shared" si="706"/>
        <v>-0.12964544757438815</v>
      </c>
      <c r="BW399" s="10">
        <f t="shared" si="706"/>
        <v>-0.16818602448376854</v>
      </c>
      <c r="BX399" s="10">
        <f t="shared" si="706"/>
        <v>-8.7427074315720152E-2</v>
      </c>
      <c r="BY399" s="10">
        <f t="shared" si="706"/>
        <v>-9.0923598745571182E-2</v>
      </c>
      <c r="BZ399" s="10">
        <f t="shared" si="706"/>
        <v>-0.14462799536582049</v>
      </c>
      <c r="CA399" s="10">
        <f t="shared" si="706"/>
        <v>-0.17663899713910974</v>
      </c>
      <c r="CB399" s="10">
        <f t="shared" si="706"/>
        <v>-6.5851418317834837E-2</v>
      </c>
      <c r="CC399" s="10">
        <f t="shared" si="706"/>
        <v>-0.16883139011186407</v>
      </c>
      <c r="CD399" s="10">
        <f t="shared" si="706"/>
        <v>7.220078244803449E-2</v>
      </c>
      <c r="CE399" s="10" t="e">
        <f t="shared" si="706"/>
        <v>#DIV/0!</v>
      </c>
      <c r="CF399" s="10" t="e">
        <f t="shared" si="706"/>
        <v>#DIV/0!</v>
      </c>
      <c r="CG399" s="10" t="e">
        <f t="shared" si="706"/>
        <v>#DIV/0!</v>
      </c>
      <c r="CH399" s="10" t="e">
        <f t="shared" si="706"/>
        <v>#DIV/0!</v>
      </c>
      <c r="CI399" s="10" t="e">
        <f t="shared" si="706"/>
        <v>#DIV/0!</v>
      </c>
      <c r="CJ399" s="10" t="e">
        <f t="shared" si="706"/>
        <v>#DIV/0!</v>
      </c>
      <c r="CK399" s="10" t="e">
        <f t="shared" si="706"/>
        <v>#DIV/0!</v>
      </c>
      <c r="CL399" s="10" t="e">
        <f t="shared" si="706"/>
        <v>#DIV/0!</v>
      </c>
      <c r="CM399" s="10" t="e">
        <f t="shared" si="706"/>
        <v>#DIV/0!</v>
      </c>
      <c r="CN399" s="10" t="e">
        <f t="shared" si="706"/>
        <v>#DIV/0!</v>
      </c>
      <c r="CO399" s="10" t="e">
        <f t="shared" si="706"/>
        <v>#DIV/0!</v>
      </c>
      <c r="CP399" s="10" t="e">
        <f t="shared" si="706"/>
        <v>#DIV/0!</v>
      </c>
      <c r="CQ399" s="10" t="e">
        <f t="shared" si="706"/>
        <v>#DIV/0!</v>
      </c>
      <c r="CR399" s="10" t="e">
        <f t="shared" ref="CR399:EA399" si="707">(((CR177/CR$221)/$B177)*$B$6)-$N399</f>
        <v>#DIV/0!</v>
      </c>
      <c r="CS399" s="10" t="e">
        <f t="shared" si="707"/>
        <v>#DIV/0!</v>
      </c>
      <c r="CT399" s="10" t="e">
        <f t="shared" si="707"/>
        <v>#DIV/0!</v>
      </c>
      <c r="CU399" s="10" t="e">
        <f t="shared" si="707"/>
        <v>#DIV/0!</v>
      </c>
      <c r="CV399" s="10" t="e">
        <f t="shared" si="707"/>
        <v>#DIV/0!</v>
      </c>
      <c r="CW399" s="10" t="e">
        <f t="shared" si="707"/>
        <v>#DIV/0!</v>
      </c>
      <c r="CX399" s="10" t="e">
        <f t="shared" si="707"/>
        <v>#DIV/0!</v>
      </c>
      <c r="CY399" s="10" t="e">
        <f t="shared" si="707"/>
        <v>#DIV/0!</v>
      </c>
      <c r="CZ399" s="10" t="e">
        <f t="shared" si="707"/>
        <v>#DIV/0!</v>
      </c>
      <c r="DA399" s="10" t="e">
        <f t="shared" si="707"/>
        <v>#DIV/0!</v>
      </c>
      <c r="DB399" s="10" t="e">
        <f t="shared" si="707"/>
        <v>#DIV/0!</v>
      </c>
      <c r="DC399" s="10" t="e">
        <f t="shared" si="707"/>
        <v>#DIV/0!</v>
      </c>
      <c r="DD399" s="10" t="e">
        <f t="shared" si="707"/>
        <v>#DIV/0!</v>
      </c>
      <c r="DE399" s="10" t="e">
        <f t="shared" si="707"/>
        <v>#DIV/0!</v>
      </c>
      <c r="DF399" s="10" t="e">
        <f t="shared" si="707"/>
        <v>#DIV/0!</v>
      </c>
      <c r="DG399" s="10" t="e">
        <f t="shared" si="707"/>
        <v>#DIV/0!</v>
      </c>
      <c r="DH399" s="10" t="e">
        <f t="shared" si="707"/>
        <v>#DIV/0!</v>
      </c>
      <c r="DI399" s="10" t="e">
        <f t="shared" si="707"/>
        <v>#DIV/0!</v>
      </c>
      <c r="DJ399" s="10" t="e">
        <f t="shared" si="707"/>
        <v>#DIV/0!</v>
      </c>
      <c r="DK399" s="10" t="e">
        <f t="shared" si="707"/>
        <v>#DIV/0!</v>
      </c>
      <c r="DL399" s="10" t="e">
        <f t="shared" si="707"/>
        <v>#DIV/0!</v>
      </c>
      <c r="DM399" s="10" t="e">
        <f t="shared" si="707"/>
        <v>#DIV/0!</v>
      </c>
      <c r="DN399" s="10" t="e">
        <f t="shared" si="707"/>
        <v>#DIV/0!</v>
      </c>
      <c r="DO399" s="10" t="e">
        <f t="shared" si="707"/>
        <v>#DIV/0!</v>
      </c>
      <c r="DP399" s="10" t="e">
        <f t="shared" si="707"/>
        <v>#DIV/0!</v>
      </c>
      <c r="DQ399" s="10" t="e">
        <f t="shared" si="707"/>
        <v>#DIV/0!</v>
      </c>
      <c r="DR399" s="10" t="e">
        <f t="shared" si="707"/>
        <v>#DIV/0!</v>
      </c>
      <c r="DS399" s="10" t="e">
        <f t="shared" si="707"/>
        <v>#DIV/0!</v>
      </c>
      <c r="DT399" s="10" t="e">
        <f t="shared" si="707"/>
        <v>#DIV/0!</v>
      </c>
      <c r="DU399" s="10" t="e">
        <f t="shared" si="707"/>
        <v>#DIV/0!</v>
      </c>
      <c r="DV399" s="10" t="e">
        <f t="shared" si="707"/>
        <v>#DIV/0!</v>
      </c>
      <c r="DW399" s="10" t="e">
        <f t="shared" si="707"/>
        <v>#DIV/0!</v>
      </c>
      <c r="DX399" s="10" t="e">
        <f t="shared" si="707"/>
        <v>#DIV/0!</v>
      </c>
      <c r="DY399" s="10" t="e">
        <f t="shared" si="707"/>
        <v>#DIV/0!</v>
      </c>
      <c r="DZ399" s="10" t="e">
        <f t="shared" si="707"/>
        <v>#DIV/0!</v>
      </c>
      <c r="EA399" s="10" t="e">
        <f t="shared" si="707"/>
        <v>#DIV/0!</v>
      </c>
      <c r="EB399" s="10" t="e">
        <f t="shared" ref="EB399:FY399" si="708">(((EB177/EB$221)/$B177)*$B$6)-$N399</f>
        <v>#DIV/0!</v>
      </c>
      <c r="EC399" s="10" t="e">
        <f t="shared" si="708"/>
        <v>#DIV/0!</v>
      </c>
      <c r="ED399" s="10" t="e">
        <f t="shared" si="708"/>
        <v>#DIV/0!</v>
      </c>
      <c r="EE399" s="10" t="e">
        <f t="shared" si="708"/>
        <v>#DIV/0!</v>
      </c>
      <c r="EF399" s="10" t="e">
        <f t="shared" si="708"/>
        <v>#DIV/0!</v>
      </c>
      <c r="EG399" s="10" t="e">
        <f t="shared" si="708"/>
        <v>#DIV/0!</v>
      </c>
      <c r="EH399" s="10" t="e">
        <f t="shared" si="708"/>
        <v>#DIV/0!</v>
      </c>
      <c r="EI399" s="10" t="e">
        <f t="shared" si="708"/>
        <v>#DIV/0!</v>
      </c>
      <c r="EJ399" s="10" t="e">
        <f t="shared" si="708"/>
        <v>#DIV/0!</v>
      </c>
      <c r="EK399" s="10" t="e">
        <f t="shared" si="708"/>
        <v>#DIV/0!</v>
      </c>
      <c r="EL399" s="10" t="e">
        <f t="shared" si="708"/>
        <v>#DIV/0!</v>
      </c>
      <c r="EM399" s="10" t="e">
        <f t="shared" si="708"/>
        <v>#DIV/0!</v>
      </c>
      <c r="EN399" s="10" t="e">
        <f t="shared" si="708"/>
        <v>#DIV/0!</v>
      </c>
      <c r="EO399" s="10" t="e">
        <f t="shared" si="708"/>
        <v>#DIV/0!</v>
      </c>
      <c r="EP399" s="10" t="e">
        <f t="shared" si="708"/>
        <v>#DIV/0!</v>
      </c>
      <c r="EQ399" s="10" t="e">
        <f t="shared" si="708"/>
        <v>#DIV/0!</v>
      </c>
      <c r="ER399" s="10" t="e">
        <f t="shared" si="708"/>
        <v>#DIV/0!</v>
      </c>
      <c r="ES399" s="10" t="e">
        <f t="shared" si="708"/>
        <v>#DIV/0!</v>
      </c>
      <c r="ET399" s="10" t="e">
        <f t="shared" si="708"/>
        <v>#DIV/0!</v>
      </c>
      <c r="EU399" s="10" t="e">
        <f t="shared" si="708"/>
        <v>#DIV/0!</v>
      </c>
      <c r="EV399" s="10" t="e">
        <f t="shared" si="708"/>
        <v>#DIV/0!</v>
      </c>
      <c r="EW399" s="10" t="e">
        <f t="shared" si="708"/>
        <v>#DIV/0!</v>
      </c>
      <c r="EX399" s="10" t="e">
        <f t="shared" si="708"/>
        <v>#DIV/0!</v>
      </c>
      <c r="EY399" s="10" t="e">
        <f t="shared" si="708"/>
        <v>#DIV/0!</v>
      </c>
      <c r="EZ399" s="10" t="e">
        <f t="shared" si="708"/>
        <v>#DIV/0!</v>
      </c>
      <c r="FA399" s="10" t="e">
        <f t="shared" si="708"/>
        <v>#DIV/0!</v>
      </c>
      <c r="FB399" s="10" t="e">
        <f t="shared" si="708"/>
        <v>#DIV/0!</v>
      </c>
      <c r="FC399" s="10" t="e">
        <f t="shared" si="708"/>
        <v>#DIV/0!</v>
      </c>
      <c r="FD399" s="10" t="e">
        <f t="shared" si="708"/>
        <v>#DIV/0!</v>
      </c>
      <c r="FE399" s="10" t="e">
        <f t="shared" si="708"/>
        <v>#DIV/0!</v>
      </c>
      <c r="FF399" s="10" t="e">
        <f t="shared" si="708"/>
        <v>#DIV/0!</v>
      </c>
      <c r="FG399" s="10" t="e">
        <f t="shared" si="708"/>
        <v>#DIV/0!</v>
      </c>
      <c r="FH399" s="10" t="e">
        <f t="shared" si="708"/>
        <v>#DIV/0!</v>
      </c>
      <c r="FI399" s="10" t="e">
        <f t="shared" si="708"/>
        <v>#DIV/0!</v>
      </c>
      <c r="FJ399" s="10" t="e">
        <f t="shared" si="708"/>
        <v>#DIV/0!</v>
      </c>
      <c r="FK399" s="10" t="e">
        <f t="shared" si="708"/>
        <v>#DIV/0!</v>
      </c>
      <c r="FL399" s="10" t="e">
        <f t="shared" si="708"/>
        <v>#DIV/0!</v>
      </c>
      <c r="FM399" s="10" t="e">
        <f t="shared" si="708"/>
        <v>#DIV/0!</v>
      </c>
      <c r="FN399" s="10" t="e">
        <f t="shared" si="708"/>
        <v>#DIV/0!</v>
      </c>
      <c r="FO399" s="10" t="e">
        <f t="shared" si="708"/>
        <v>#DIV/0!</v>
      </c>
      <c r="FP399" s="10" t="e">
        <f t="shared" si="708"/>
        <v>#DIV/0!</v>
      </c>
      <c r="FQ399" s="10" t="e">
        <f t="shared" si="708"/>
        <v>#DIV/0!</v>
      </c>
      <c r="FR399" s="10" t="e">
        <f t="shared" si="708"/>
        <v>#DIV/0!</v>
      </c>
      <c r="FS399" s="10" t="e">
        <f t="shared" si="708"/>
        <v>#DIV/0!</v>
      </c>
      <c r="FT399" s="10" t="e">
        <f t="shared" si="708"/>
        <v>#DIV/0!</v>
      </c>
      <c r="FU399" s="10" t="e">
        <f t="shared" si="708"/>
        <v>#DIV/0!</v>
      </c>
      <c r="FV399" s="10" t="e">
        <f t="shared" si="708"/>
        <v>#DIV/0!</v>
      </c>
      <c r="FW399" s="10" t="e">
        <f t="shared" si="708"/>
        <v>#DIV/0!</v>
      </c>
      <c r="FX399" s="10" t="e">
        <f t="shared" si="708"/>
        <v>#DIV/0!</v>
      </c>
      <c r="FY399" s="10" t="e">
        <f t="shared" si="708"/>
        <v>#DIV/0!</v>
      </c>
    </row>
    <row r="400" spans="1:181" s="10" customFormat="1">
      <c r="A400" s="10" t="str">
        <f t="shared" si="492"/>
        <v>DBchAcr</v>
      </c>
      <c r="D400" s="10">
        <f t="shared" ref="D400:G401" si="709">((D178/D$225)/$B178)*$B$6</f>
        <v>5.6051290377873687E-2</v>
      </c>
      <c r="E400" s="10">
        <f t="shared" si="709"/>
        <v>7.5427795283725799E-2</v>
      </c>
      <c r="H400" s="10">
        <f t="shared" si="698"/>
        <v>6.5739542830799746E-2</v>
      </c>
      <c r="J400" s="10">
        <f t="shared" ref="J400:M401" si="710">((J178/J$225)/$B178)*$B$6</f>
        <v>5.6051290377873687E-2</v>
      </c>
      <c r="K400" s="10">
        <f t="shared" si="710"/>
        <v>7.5427795283725799E-2</v>
      </c>
      <c r="N400" s="10">
        <f t="shared" si="699"/>
        <v>6.5739542830799746E-2</v>
      </c>
      <c r="P400" s="10">
        <f t="shared" ref="P400:S401" si="711">((P178/P$225)/$B178)*$B$6</f>
        <v>5.2283907857369867E-2</v>
      </c>
      <c r="Q400" s="10">
        <f t="shared" si="711"/>
        <v>2.8537278481438329E-2</v>
      </c>
      <c r="T400" s="10">
        <f t="shared" si="700"/>
        <v>4.0410593169404097E-2</v>
      </c>
      <c r="V400" s="10">
        <f t="shared" ref="V400:Y401" si="712">(((V178/V$225)/$B178)*$B$6)-$T400</f>
        <v>64.946909870407211</v>
      </c>
      <c r="W400" s="10">
        <f t="shared" si="712"/>
        <v>24.99990490829299</v>
      </c>
      <c r="AA400" s="10" t="e">
        <f t="shared" ref="AA400:AD401" si="713">(((AA178/AA$225)/$B178)*$B$6)-$N400</f>
        <v>#DIV/0!</v>
      </c>
      <c r="AB400" s="10" t="e">
        <f t="shared" si="713"/>
        <v>#DIV/0!</v>
      </c>
      <c r="AC400" s="10" t="e">
        <f t="shared" si="713"/>
        <v>#DIV/0!</v>
      </c>
      <c r="AD400" s="10" t="e">
        <f t="shared" si="713"/>
        <v>#DIV/0!</v>
      </c>
      <c r="AF400" s="10">
        <f t="shared" ref="AF400:BK400" si="714">(((AF178/AF$225)/$B178)*$B$6)-$N400</f>
        <v>0.10077212688482268</v>
      </c>
      <c r="AG400" s="10">
        <f t="shared" si="714"/>
        <v>-4.36667335892875E-2</v>
      </c>
      <c r="AH400" s="10">
        <f t="shared" si="714"/>
        <v>-4.0132089039301135E-2</v>
      </c>
      <c r="AI400" s="10">
        <f t="shared" si="714"/>
        <v>-1.2062748082215781E-2</v>
      </c>
      <c r="AJ400" s="10">
        <f t="shared" si="714"/>
        <v>-3.1411503768542605E-2</v>
      </c>
      <c r="AK400" s="10">
        <f t="shared" si="714"/>
        <v>-3.1813953612100376E-2</v>
      </c>
      <c r="AL400" s="10">
        <f t="shared" si="714"/>
        <v>-6.5739542830799746E-2</v>
      </c>
      <c r="AM400" s="10">
        <f t="shared" si="714"/>
        <v>1.2565436600907726E-3</v>
      </c>
      <c r="AN400" s="10">
        <f t="shared" si="714"/>
        <v>-1.853752219292687E-2</v>
      </c>
      <c r="AO400" s="10">
        <f t="shared" si="714"/>
        <v>8.7560195449896405E-3</v>
      </c>
      <c r="AP400" s="10">
        <f t="shared" si="714"/>
        <v>1.0530831720793277E-2</v>
      </c>
      <c r="AQ400" s="10">
        <f t="shared" si="714"/>
        <v>-1.4237138234080016E-2</v>
      </c>
      <c r="AR400" s="10">
        <f t="shared" si="714"/>
        <v>-6.5739542830799746E-2</v>
      </c>
      <c r="AS400" s="10">
        <f t="shared" si="714"/>
        <v>-3.4555553601402285E-2</v>
      </c>
      <c r="AT400" s="10">
        <f t="shared" si="714"/>
        <v>-5.2772513034935672E-2</v>
      </c>
      <c r="AU400" s="10">
        <f t="shared" si="714"/>
        <v>-3.9396005839940552E-2</v>
      </c>
      <c r="AV400" s="10">
        <f t="shared" si="714"/>
        <v>-1.588939980344118E-2</v>
      </c>
      <c r="AW400" s="10">
        <f t="shared" si="714"/>
        <v>8.1384485360265629E-3</v>
      </c>
      <c r="AX400" s="10">
        <f t="shared" si="714"/>
        <v>1.6634303833627656E-2</v>
      </c>
      <c r="AY400" s="10">
        <f t="shared" si="714"/>
        <v>-3.5483139973783578E-2</v>
      </c>
      <c r="AZ400" s="10">
        <f t="shared" si="714"/>
        <v>-6.5739542830799746E-2</v>
      </c>
      <c r="BA400" s="10">
        <f t="shared" si="714"/>
        <v>-3.7698635076304013E-3</v>
      </c>
      <c r="BB400" s="10">
        <f t="shared" si="714"/>
        <v>-5.7153902082279495E-2</v>
      </c>
      <c r="BC400" s="10">
        <f t="shared" si="714"/>
        <v>-1.3972728567623646E-2</v>
      </c>
      <c r="BD400" s="10">
        <f t="shared" si="714"/>
        <v>-6.5739542830799746E-2</v>
      </c>
      <c r="BE400" s="10">
        <f t="shared" si="714"/>
        <v>-9.5823110615573248E-3</v>
      </c>
      <c r="BF400" s="10">
        <f t="shared" si="714"/>
        <v>-5.3673816391018835E-2</v>
      </c>
      <c r="BG400" s="10">
        <f t="shared" si="714"/>
        <v>-2.0145258372128966E-2</v>
      </c>
      <c r="BH400" s="10">
        <f t="shared" si="714"/>
        <v>3.536575314052684E-2</v>
      </c>
      <c r="BI400" s="10">
        <f t="shared" si="714"/>
        <v>-5.3711277594690118E-3</v>
      </c>
      <c r="BJ400" s="10">
        <f t="shared" si="714"/>
        <v>-6.5739542830799746E-2</v>
      </c>
      <c r="BK400" s="10">
        <f t="shared" si="714"/>
        <v>-2.4073116690119023E-2</v>
      </c>
      <c r="BL400" s="10">
        <f t="shared" ref="BL400:CQ400" si="715">(((BL178/BL$225)/$B178)*$B$6)-$N400</f>
        <v>0.1621565271074992</v>
      </c>
      <c r="BM400" s="10">
        <f t="shared" si="715"/>
        <v>4.8617127730851611E-2</v>
      </c>
      <c r="BN400" s="10">
        <f t="shared" si="715"/>
        <v>2.9338895960209152E-2</v>
      </c>
      <c r="BO400" s="10">
        <f t="shared" si="715"/>
        <v>-8.8278059230625858E-3</v>
      </c>
      <c r="BP400" s="10">
        <f t="shared" si="715"/>
        <v>-2.6251150544229183E-2</v>
      </c>
      <c r="BQ400" s="10">
        <f t="shared" si="715"/>
        <v>0.23092221335599772</v>
      </c>
      <c r="BR400" s="10">
        <f t="shared" si="715"/>
        <v>-2.8439128210931808E-2</v>
      </c>
      <c r="BS400" s="10">
        <f t="shared" si="715"/>
        <v>1.2491298086396721E-2</v>
      </c>
      <c r="BT400" s="10">
        <f t="shared" si="715"/>
        <v>-6.5739542830799746E-2</v>
      </c>
      <c r="BU400" s="10">
        <f t="shared" si="715"/>
        <v>-2.9217443949062914E-2</v>
      </c>
      <c r="BV400" s="10">
        <f t="shared" si="715"/>
        <v>-4.8580965744455494E-2</v>
      </c>
      <c r="BW400" s="10">
        <f t="shared" si="715"/>
        <v>4.5964425809915666E-3</v>
      </c>
      <c r="BX400" s="10">
        <f t="shared" si="715"/>
        <v>0.11945196711013206</v>
      </c>
      <c r="BY400" s="10">
        <f t="shared" si="715"/>
        <v>-3.4528274692850899E-2</v>
      </c>
      <c r="BZ400" s="10">
        <f t="shared" si="715"/>
        <v>-4.4614721707463272E-2</v>
      </c>
      <c r="CA400" s="10">
        <f t="shared" si="715"/>
        <v>-5.0935806848479502E-2</v>
      </c>
      <c r="CB400" s="10">
        <f t="shared" si="715"/>
        <v>-5.160698171568525E-2</v>
      </c>
      <c r="CC400" s="10">
        <f t="shared" si="715"/>
        <v>6.6040739897257894E-5</v>
      </c>
      <c r="CD400" s="10">
        <f t="shared" si="715"/>
        <v>-5.1430847871580296E-2</v>
      </c>
      <c r="CE400" s="10" t="e">
        <f t="shared" si="715"/>
        <v>#DIV/0!</v>
      </c>
      <c r="CF400" s="10" t="e">
        <f t="shared" si="715"/>
        <v>#DIV/0!</v>
      </c>
      <c r="CG400" s="10" t="e">
        <f t="shared" si="715"/>
        <v>#DIV/0!</v>
      </c>
      <c r="CH400" s="10" t="e">
        <f t="shared" si="715"/>
        <v>#DIV/0!</v>
      </c>
      <c r="CI400" s="10" t="e">
        <f t="shared" si="715"/>
        <v>#DIV/0!</v>
      </c>
      <c r="CJ400" s="10" t="e">
        <f t="shared" si="715"/>
        <v>#DIV/0!</v>
      </c>
      <c r="CK400" s="10" t="e">
        <f t="shared" si="715"/>
        <v>#DIV/0!</v>
      </c>
      <c r="CL400" s="10" t="e">
        <f t="shared" si="715"/>
        <v>#DIV/0!</v>
      </c>
      <c r="CM400" s="10" t="e">
        <f t="shared" si="715"/>
        <v>#DIV/0!</v>
      </c>
      <c r="CN400" s="10" t="e">
        <f t="shared" si="715"/>
        <v>#DIV/0!</v>
      </c>
      <c r="CO400" s="10" t="e">
        <f t="shared" si="715"/>
        <v>#DIV/0!</v>
      </c>
      <c r="CP400" s="10" t="e">
        <f t="shared" si="715"/>
        <v>#DIV/0!</v>
      </c>
      <c r="CQ400" s="10" t="e">
        <f t="shared" si="715"/>
        <v>#DIV/0!</v>
      </c>
      <c r="CR400" s="10" t="e">
        <f t="shared" ref="CR400:EA400" si="716">(((CR178/CR$225)/$B178)*$B$6)-$N400</f>
        <v>#DIV/0!</v>
      </c>
      <c r="CS400" s="10" t="e">
        <f t="shared" si="716"/>
        <v>#DIV/0!</v>
      </c>
      <c r="CT400" s="10" t="e">
        <f t="shared" si="716"/>
        <v>#DIV/0!</v>
      </c>
      <c r="CU400" s="10" t="e">
        <f t="shared" si="716"/>
        <v>#DIV/0!</v>
      </c>
      <c r="CV400" s="10" t="e">
        <f t="shared" si="716"/>
        <v>#DIV/0!</v>
      </c>
      <c r="CW400" s="10" t="e">
        <f t="shared" si="716"/>
        <v>#DIV/0!</v>
      </c>
      <c r="CX400" s="10" t="e">
        <f t="shared" si="716"/>
        <v>#DIV/0!</v>
      </c>
      <c r="CY400" s="10" t="e">
        <f t="shared" si="716"/>
        <v>#DIV/0!</v>
      </c>
      <c r="CZ400" s="10" t="e">
        <f t="shared" si="716"/>
        <v>#DIV/0!</v>
      </c>
      <c r="DA400" s="10" t="e">
        <f t="shared" si="716"/>
        <v>#DIV/0!</v>
      </c>
      <c r="DB400" s="10" t="e">
        <f t="shared" si="716"/>
        <v>#DIV/0!</v>
      </c>
      <c r="DC400" s="10" t="e">
        <f t="shared" si="716"/>
        <v>#DIV/0!</v>
      </c>
      <c r="DD400" s="10" t="e">
        <f t="shared" si="716"/>
        <v>#DIV/0!</v>
      </c>
      <c r="DE400" s="10" t="e">
        <f t="shared" si="716"/>
        <v>#DIV/0!</v>
      </c>
      <c r="DF400" s="10" t="e">
        <f t="shared" si="716"/>
        <v>#DIV/0!</v>
      </c>
      <c r="DG400" s="10" t="e">
        <f t="shared" si="716"/>
        <v>#DIV/0!</v>
      </c>
      <c r="DH400" s="10" t="e">
        <f t="shared" si="716"/>
        <v>#DIV/0!</v>
      </c>
      <c r="DI400" s="10" t="e">
        <f t="shared" si="716"/>
        <v>#DIV/0!</v>
      </c>
      <c r="DJ400" s="10" t="e">
        <f t="shared" si="716"/>
        <v>#DIV/0!</v>
      </c>
      <c r="DK400" s="10" t="e">
        <f t="shared" si="716"/>
        <v>#DIV/0!</v>
      </c>
      <c r="DL400" s="10" t="e">
        <f t="shared" si="716"/>
        <v>#DIV/0!</v>
      </c>
      <c r="DM400" s="10" t="e">
        <f t="shared" si="716"/>
        <v>#DIV/0!</v>
      </c>
      <c r="DN400" s="10" t="e">
        <f t="shared" si="716"/>
        <v>#DIV/0!</v>
      </c>
      <c r="DO400" s="10" t="e">
        <f t="shared" si="716"/>
        <v>#DIV/0!</v>
      </c>
      <c r="DP400" s="10" t="e">
        <f t="shared" si="716"/>
        <v>#DIV/0!</v>
      </c>
      <c r="DQ400" s="10" t="e">
        <f t="shared" si="716"/>
        <v>#DIV/0!</v>
      </c>
      <c r="DR400" s="10" t="e">
        <f t="shared" si="716"/>
        <v>#DIV/0!</v>
      </c>
      <c r="DS400" s="10" t="e">
        <f t="shared" si="716"/>
        <v>#DIV/0!</v>
      </c>
      <c r="DT400" s="10" t="e">
        <f t="shared" si="716"/>
        <v>#DIV/0!</v>
      </c>
      <c r="DU400" s="10" t="e">
        <f t="shared" si="716"/>
        <v>#DIV/0!</v>
      </c>
      <c r="DV400" s="10" t="e">
        <f t="shared" si="716"/>
        <v>#DIV/0!</v>
      </c>
      <c r="DW400" s="10" t="e">
        <f t="shared" si="716"/>
        <v>#DIV/0!</v>
      </c>
      <c r="DX400" s="10" t="e">
        <f t="shared" si="716"/>
        <v>#DIV/0!</v>
      </c>
      <c r="DY400" s="10" t="e">
        <f t="shared" si="716"/>
        <v>#DIV/0!</v>
      </c>
      <c r="DZ400" s="10" t="e">
        <f t="shared" si="716"/>
        <v>#DIV/0!</v>
      </c>
      <c r="EA400" s="10" t="e">
        <f t="shared" si="716"/>
        <v>#DIV/0!</v>
      </c>
      <c r="EB400" s="10" t="e">
        <f t="shared" ref="EB400:FY400" si="717">(((EB178/EB$225)/$B178)*$B$6)-$N400</f>
        <v>#DIV/0!</v>
      </c>
      <c r="EC400" s="10" t="e">
        <f t="shared" si="717"/>
        <v>#DIV/0!</v>
      </c>
      <c r="ED400" s="10" t="e">
        <f t="shared" si="717"/>
        <v>#DIV/0!</v>
      </c>
      <c r="EE400" s="10" t="e">
        <f t="shared" si="717"/>
        <v>#DIV/0!</v>
      </c>
      <c r="EF400" s="10" t="e">
        <f t="shared" si="717"/>
        <v>#DIV/0!</v>
      </c>
      <c r="EG400" s="10" t="e">
        <f t="shared" si="717"/>
        <v>#DIV/0!</v>
      </c>
      <c r="EH400" s="10" t="e">
        <f t="shared" si="717"/>
        <v>#DIV/0!</v>
      </c>
      <c r="EI400" s="10" t="e">
        <f t="shared" si="717"/>
        <v>#DIV/0!</v>
      </c>
      <c r="EJ400" s="10" t="e">
        <f t="shared" si="717"/>
        <v>#DIV/0!</v>
      </c>
      <c r="EK400" s="10" t="e">
        <f t="shared" si="717"/>
        <v>#DIV/0!</v>
      </c>
      <c r="EL400" s="10" t="e">
        <f t="shared" si="717"/>
        <v>#DIV/0!</v>
      </c>
      <c r="EM400" s="10" t="e">
        <f t="shared" si="717"/>
        <v>#DIV/0!</v>
      </c>
      <c r="EN400" s="10" t="e">
        <f t="shared" si="717"/>
        <v>#DIV/0!</v>
      </c>
      <c r="EO400" s="10" t="e">
        <f t="shared" si="717"/>
        <v>#DIV/0!</v>
      </c>
      <c r="EP400" s="10" t="e">
        <f t="shared" si="717"/>
        <v>#DIV/0!</v>
      </c>
      <c r="EQ400" s="10" t="e">
        <f t="shared" si="717"/>
        <v>#DIV/0!</v>
      </c>
      <c r="ER400" s="10" t="e">
        <f t="shared" si="717"/>
        <v>#DIV/0!</v>
      </c>
      <c r="ES400" s="10" t="e">
        <f t="shared" si="717"/>
        <v>#DIV/0!</v>
      </c>
      <c r="ET400" s="10" t="e">
        <f t="shared" si="717"/>
        <v>#DIV/0!</v>
      </c>
      <c r="EU400" s="10" t="e">
        <f t="shared" si="717"/>
        <v>#DIV/0!</v>
      </c>
      <c r="EV400" s="10" t="e">
        <f t="shared" si="717"/>
        <v>#DIV/0!</v>
      </c>
      <c r="EW400" s="10" t="e">
        <f t="shared" si="717"/>
        <v>#DIV/0!</v>
      </c>
      <c r="EX400" s="10" t="e">
        <f t="shared" si="717"/>
        <v>#DIV/0!</v>
      </c>
      <c r="EY400" s="10" t="e">
        <f t="shared" si="717"/>
        <v>#DIV/0!</v>
      </c>
      <c r="EZ400" s="10" t="e">
        <f t="shared" si="717"/>
        <v>#DIV/0!</v>
      </c>
      <c r="FA400" s="10" t="e">
        <f t="shared" si="717"/>
        <v>#DIV/0!</v>
      </c>
      <c r="FB400" s="10" t="e">
        <f t="shared" si="717"/>
        <v>#DIV/0!</v>
      </c>
      <c r="FC400" s="10" t="e">
        <f t="shared" si="717"/>
        <v>#DIV/0!</v>
      </c>
      <c r="FD400" s="10" t="e">
        <f t="shared" si="717"/>
        <v>#DIV/0!</v>
      </c>
      <c r="FE400" s="10" t="e">
        <f t="shared" si="717"/>
        <v>#DIV/0!</v>
      </c>
      <c r="FF400" s="10" t="e">
        <f t="shared" si="717"/>
        <v>#DIV/0!</v>
      </c>
      <c r="FG400" s="10" t="e">
        <f t="shared" si="717"/>
        <v>#DIV/0!</v>
      </c>
      <c r="FH400" s="10" t="e">
        <f t="shared" si="717"/>
        <v>#DIV/0!</v>
      </c>
      <c r="FI400" s="10" t="e">
        <f t="shared" si="717"/>
        <v>#DIV/0!</v>
      </c>
      <c r="FJ400" s="10" t="e">
        <f t="shared" si="717"/>
        <v>#DIV/0!</v>
      </c>
      <c r="FK400" s="10" t="e">
        <f t="shared" si="717"/>
        <v>#DIV/0!</v>
      </c>
      <c r="FL400" s="10" t="e">
        <f t="shared" si="717"/>
        <v>#DIV/0!</v>
      </c>
      <c r="FM400" s="10" t="e">
        <f t="shared" si="717"/>
        <v>#DIV/0!</v>
      </c>
      <c r="FN400" s="10" t="e">
        <f t="shared" si="717"/>
        <v>#DIV/0!</v>
      </c>
      <c r="FO400" s="10" t="e">
        <f t="shared" si="717"/>
        <v>#DIV/0!</v>
      </c>
      <c r="FP400" s="10" t="e">
        <f t="shared" si="717"/>
        <v>#DIV/0!</v>
      </c>
      <c r="FQ400" s="10" t="e">
        <f t="shared" si="717"/>
        <v>#DIV/0!</v>
      </c>
      <c r="FR400" s="10" t="e">
        <f t="shared" si="717"/>
        <v>#DIV/0!</v>
      </c>
      <c r="FS400" s="10" t="e">
        <f t="shared" si="717"/>
        <v>#DIV/0!</v>
      </c>
      <c r="FT400" s="10" t="e">
        <f t="shared" si="717"/>
        <v>#DIV/0!</v>
      </c>
      <c r="FU400" s="10" t="e">
        <f t="shared" si="717"/>
        <v>#DIV/0!</v>
      </c>
      <c r="FV400" s="10" t="e">
        <f t="shared" si="717"/>
        <v>#DIV/0!</v>
      </c>
      <c r="FW400" s="10" t="e">
        <f t="shared" si="717"/>
        <v>#DIV/0!</v>
      </c>
      <c r="FX400" s="10" t="e">
        <f t="shared" si="717"/>
        <v>#DIV/0!</v>
      </c>
      <c r="FY400" s="10" t="e">
        <f t="shared" si="717"/>
        <v>#DIV/0!</v>
      </c>
    </row>
    <row r="401" spans="1:181" s="10" customFormat="1">
      <c r="A401" s="10" t="str">
        <f t="shared" si="492"/>
        <v>13(H)-DBaiCar</v>
      </c>
      <c r="D401" s="10">
        <f t="shared" si="709"/>
        <v>0.19318763368386119</v>
      </c>
      <c r="E401" s="10">
        <f t="shared" si="709"/>
        <v>0.15598267786469258</v>
      </c>
      <c r="H401" s="10">
        <f t="shared" ref="H401:H426" si="718">AVERAGE(D401:G401)</f>
        <v>0.17458515577427688</v>
      </c>
      <c r="J401" s="10">
        <f t="shared" si="710"/>
        <v>0.19318763368386119</v>
      </c>
      <c r="K401" s="10">
        <f t="shared" si="710"/>
        <v>0.15598267786469258</v>
      </c>
      <c r="N401" s="10">
        <f t="shared" ref="N401:N427" si="719">AVERAGE(J401:M401)</f>
        <v>0.17458515577427688</v>
      </c>
      <c r="P401" s="10">
        <f t="shared" si="711"/>
        <v>0</v>
      </c>
      <c r="Q401" s="10">
        <f t="shared" si="711"/>
        <v>2.2130375313377498E-2</v>
      </c>
      <c r="T401" s="10">
        <f t="shared" ref="T401:T427" si="720">AVERAGE(P401:S401)</f>
        <v>1.1065187656688749E-2</v>
      </c>
      <c r="V401" s="10">
        <f t="shared" si="712"/>
        <v>-1.0335624108294417E-4</v>
      </c>
      <c r="W401" s="10">
        <f t="shared" si="712"/>
        <v>0.16449145531531939</v>
      </c>
      <c r="AA401" s="10" t="e">
        <f t="shared" si="713"/>
        <v>#DIV/0!</v>
      </c>
      <c r="AB401" s="10" t="e">
        <f t="shared" si="713"/>
        <v>#DIV/0!</v>
      </c>
      <c r="AC401" s="10" t="e">
        <f t="shared" si="713"/>
        <v>#DIV/0!</v>
      </c>
      <c r="AD401" s="10" t="e">
        <f t="shared" si="713"/>
        <v>#DIV/0!</v>
      </c>
      <c r="AF401" s="10">
        <f t="shared" ref="AF401:BK401" si="721">(((AF179/AF$225)/$B179)*$B$6)-$N401</f>
        <v>-0.15810071212893168</v>
      </c>
      <c r="AG401" s="10">
        <f t="shared" si="721"/>
        <v>-0.16317365991742241</v>
      </c>
      <c r="AH401" s="10">
        <f t="shared" si="721"/>
        <v>-0.12604258247910957</v>
      </c>
      <c r="AI401" s="10">
        <f t="shared" si="721"/>
        <v>-0.16968800049645549</v>
      </c>
      <c r="AJ401" s="10">
        <f t="shared" si="721"/>
        <v>-0.13655508079637613</v>
      </c>
      <c r="AK401" s="10">
        <f t="shared" si="721"/>
        <v>-8.6888633647306646E-2</v>
      </c>
      <c r="AL401" s="10">
        <f t="shared" si="721"/>
        <v>-0.13729807334622079</v>
      </c>
      <c r="AM401" s="10">
        <f t="shared" si="721"/>
        <v>-0.13561905728484117</v>
      </c>
      <c r="AN401" s="10">
        <f t="shared" si="721"/>
        <v>-0.13798045876557785</v>
      </c>
      <c r="AO401" s="10">
        <f t="shared" si="721"/>
        <v>-9.2055774543554333E-2</v>
      </c>
      <c r="AP401" s="10">
        <f t="shared" si="721"/>
        <v>-4.4461940504247205E-2</v>
      </c>
      <c r="AQ401" s="10">
        <f t="shared" si="721"/>
        <v>-0.17458515577427688</v>
      </c>
      <c r="AR401" s="10">
        <f t="shared" si="721"/>
        <v>-0.13253839122206587</v>
      </c>
      <c r="AS401" s="10">
        <f t="shared" si="721"/>
        <v>-0.1383108460570541</v>
      </c>
      <c r="AT401" s="10">
        <f t="shared" si="721"/>
        <v>-0.11425034081940166</v>
      </c>
      <c r="AU401" s="10">
        <f t="shared" si="721"/>
        <v>-0.13372685451273533</v>
      </c>
      <c r="AV401" s="10">
        <f t="shared" si="721"/>
        <v>-0.11659772144314984</v>
      </c>
      <c r="AW401" s="10">
        <f t="shared" si="721"/>
        <v>-0.15548794020984996</v>
      </c>
      <c r="AX401" s="10">
        <f t="shared" si="721"/>
        <v>-4.6824960009561017E-2</v>
      </c>
      <c r="AY401" s="10">
        <f t="shared" si="721"/>
        <v>-5.7267460028686185E-2</v>
      </c>
      <c r="AZ401" s="10">
        <f t="shared" si="721"/>
        <v>-0.12029687457148253</v>
      </c>
      <c r="BA401" s="10">
        <f t="shared" si="721"/>
        <v>5.6087816749866654E-2</v>
      </c>
      <c r="BB401" s="10">
        <f t="shared" si="721"/>
        <v>-0.16126899794975513</v>
      </c>
      <c r="BC401" s="10">
        <f t="shared" si="721"/>
        <v>0.14657203632927771</v>
      </c>
      <c r="BD401" s="10">
        <f t="shared" si="721"/>
        <v>7.2798651073027909E-2</v>
      </c>
      <c r="BE401" s="10">
        <f t="shared" si="721"/>
        <v>-8.7486407628267773E-2</v>
      </c>
      <c r="BF401" s="10">
        <f t="shared" si="721"/>
        <v>-9.9730350060530229E-2</v>
      </c>
      <c r="BG401" s="10">
        <f t="shared" si="721"/>
        <v>-5.0832458138777625E-2</v>
      </c>
      <c r="BH401" s="10">
        <f t="shared" si="721"/>
        <v>1.3589604966492724E-2</v>
      </c>
      <c r="BI401" s="10">
        <f t="shared" si="721"/>
        <v>-0.14337508591258655</v>
      </c>
      <c r="BJ401" s="10">
        <f t="shared" si="721"/>
        <v>0.18002810924969401</v>
      </c>
      <c r="BK401" s="10">
        <f t="shared" si="721"/>
        <v>5.1598134388485234E-2</v>
      </c>
      <c r="BL401" s="10">
        <f t="shared" ref="BL401:CQ401" si="722">(((BL179/BL$225)/$B179)*$B$6)-$N401</f>
        <v>0.17887711032504353</v>
      </c>
      <c r="BM401" s="10">
        <f t="shared" si="722"/>
        <v>3.8252746684883571E-2</v>
      </c>
      <c r="BN401" s="10">
        <f t="shared" si="722"/>
        <v>-0.11559924971393232</v>
      </c>
      <c r="BO401" s="10">
        <f t="shared" si="722"/>
        <v>-8.6316185183852062E-2</v>
      </c>
      <c r="BP401" s="10">
        <f t="shared" si="722"/>
        <v>-0.11333944571877183</v>
      </c>
      <c r="BQ401" s="10">
        <f t="shared" si="722"/>
        <v>0.28553132028070383</v>
      </c>
      <c r="BR401" s="10">
        <f t="shared" si="722"/>
        <v>-0.17458515577427688</v>
      </c>
      <c r="BS401" s="10">
        <f t="shared" si="722"/>
        <v>-0.11391791759650979</v>
      </c>
      <c r="BT401" s="10">
        <f t="shared" si="722"/>
        <v>-0.17458515577427688</v>
      </c>
      <c r="BU401" s="10">
        <f t="shared" si="722"/>
        <v>-7.5456321676171847E-2</v>
      </c>
      <c r="BV401" s="10">
        <f t="shared" si="722"/>
        <v>-0.17458515577427688</v>
      </c>
      <c r="BW401" s="10">
        <f t="shared" si="722"/>
        <v>-6.5495443087649818E-2</v>
      </c>
      <c r="BX401" s="10">
        <f t="shared" si="722"/>
        <v>-0.11713948697990156</v>
      </c>
      <c r="BY401" s="10">
        <f t="shared" si="722"/>
        <v>-0.10197307277394424</v>
      </c>
      <c r="BZ401" s="10">
        <f t="shared" si="722"/>
        <v>-0.14182097889654974</v>
      </c>
      <c r="CA401" s="10">
        <f t="shared" si="722"/>
        <v>-1.386305784935235E-2</v>
      </c>
      <c r="CB401" s="10">
        <f t="shared" si="722"/>
        <v>0.15420465698256144</v>
      </c>
      <c r="CC401" s="10">
        <f t="shared" si="722"/>
        <v>4.0253561142006844E-3</v>
      </c>
      <c r="CD401" s="10">
        <f t="shared" si="722"/>
        <v>-4.1430150163721174E-2</v>
      </c>
      <c r="CE401" s="10" t="e">
        <f t="shared" si="722"/>
        <v>#DIV/0!</v>
      </c>
      <c r="CF401" s="10" t="e">
        <f t="shared" si="722"/>
        <v>#DIV/0!</v>
      </c>
      <c r="CG401" s="10" t="e">
        <f t="shared" si="722"/>
        <v>#DIV/0!</v>
      </c>
      <c r="CH401" s="10" t="e">
        <f t="shared" si="722"/>
        <v>#DIV/0!</v>
      </c>
      <c r="CI401" s="10" t="e">
        <f t="shared" si="722"/>
        <v>#DIV/0!</v>
      </c>
      <c r="CJ401" s="10" t="e">
        <f t="shared" si="722"/>
        <v>#DIV/0!</v>
      </c>
      <c r="CK401" s="10" t="e">
        <f t="shared" si="722"/>
        <v>#DIV/0!</v>
      </c>
      <c r="CL401" s="10" t="e">
        <f t="shared" si="722"/>
        <v>#DIV/0!</v>
      </c>
      <c r="CM401" s="10" t="e">
        <f t="shared" si="722"/>
        <v>#DIV/0!</v>
      </c>
      <c r="CN401" s="10" t="e">
        <f t="shared" si="722"/>
        <v>#DIV/0!</v>
      </c>
      <c r="CO401" s="10" t="e">
        <f t="shared" si="722"/>
        <v>#DIV/0!</v>
      </c>
      <c r="CP401" s="10" t="e">
        <f t="shared" si="722"/>
        <v>#DIV/0!</v>
      </c>
      <c r="CQ401" s="10" t="e">
        <f t="shared" si="722"/>
        <v>#DIV/0!</v>
      </c>
      <c r="CR401" s="10" t="e">
        <f t="shared" ref="CR401:EA401" si="723">(((CR179/CR$225)/$B179)*$B$6)-$N401</f>
        <v>#DIV/0!</v>
      </c>
      <c r="CS401" s="10" t="e">
        <f t="shared" si="723"/>
        <v>#DIV/0!</v>
      </c>
      <c r="CT401" s="10" t="e">
        <f t="shared" si="723"/>
        <v>#DIV/0!</v>
      </c>
      <c r="CU401" s="10" t="e">
        <f t="shared" si="723"/>
        <v>#DIV/0!</v>
      </c>
      <c r="CV401" s="10" t="e">
        <f t="shared" si="723"/>
        <v>#DIV/0!</v>
      </c>
      <c r="CW401" s="10" t="e">
        <f t="shared" si="723"/>
        <v>#DIV/0!</v>
      </c>
      <c r="CX401" s="10" t="e">
        <f t="shared" si="723"/>
        <v>#DIV/0!</v>
      </c>
      <c r="CY401" s="10" t="e">
        <f t="shared" si="723"/>
        <v>#DIV/0!</v>
      </c>
      <c r="CZ401" s="10" t="e">
        <f t="shared" si="723"/>
        <v>#DIV/0!</v>
      </c>
      <c r="DA401" s="10" t="e">
        <f t="shared" si="723"/>
        <v>#DIV/0!</v>
      </c>
      <c r="DB401" s="10" t="e">
        <f t="shared" si="723"/>
        <v>#DIV/0!</v>
      </c>
      <c r="DC401" s="10" t="e">
        <f t="shared" si="723"/>
        <v>#DIV/0!</v>
      </c>
      <c r="DD401" s="10" t="e">
        <f t="shared" si="723"/>
        <v>#DIV/0!</v>
      </c>
      <c r="DE401" s="10" t="e">
        <f t="shared" si="723"/>
        <v>#DIV/0!</v>
      </c>
      <c r="DF401" s="10" t="e">
        <f t="shared" si="723"/>
        <v>#DIV/0!</v>
      </c>
      <c r="DG401" s="10" t="e">
        <f t="shared" si="723"/>
        <v>#DIV/0!</v>
      </c>
      <c r="DH401" s="10" t="e">
        <f t="shared" si="723"/>
        <v>#DIV/0!</v>
      </c>
      <c r="DI401" s="10" t="e">
        <f t="shared" si="723"/>
        <v>#DIV/0!</v>
      </c>
      <c r="DJ401" s="10" t="e">
        <f t="shared" si="723"/>
        <v>#DIV/0!</v>
      </c>
      <c r="DK401" s="10" t="e">
        <f t="shared" si="723"/>
        <v>#DIV/0!</v>
      </c>
      <c r="DL401" s="10" t="e">
        <f t="shared" si="723"/>
        <v>#DIV/0!</v>
      </c>
      <c r="DM401" s="10" t="e">
        <f t="shared" si="723"/>
        <v>#DIV/0!</v>
      </c>
      <c r="DN401" s="10" t="e">
        <f t="shared" si="723"/>
        <v>#DIV/0!</v>
      </c>
      <c r="DO401" s="10" t="e">
        <f t="shared" si="723"/>
        <v>#DIV/0!</v>
      </c>
      <c r="DP401" s="10" t="e">
        <f t="shared" si="723"/>
        <v>#DIV/0!</v>
      </c>
      <c r="DQ401" s="10" t="e">
        <f t="shared" si="723"/>
        <v>#DIV/0!</v>
      </c>
      <c r="DR401" s="10" t="e">
        <f t="shared" si="723"/>
        <v>#DIV/0!</v>
      </c>
      <c r="DS401" s="10" t="e">
        <f t="shared" si="723"/>
        <v>#DIV/0!</v>
      </c>
      <c r="DT401" s="10" t="e">
        <f t="shared" si="723"/>
        <v>#DIV/0!</v>
      </c>
      <c r="DU401" s="10" t="e">
        <f t="shared" si="723"/>
        <v>#DIV/0!</v>
      </c>
      <c r="DV401" s="10" t="e">
        <f t="shared" si="723"/>
        <v>#DIV/0!</v>
      </c>
      <c r="DW401" s="10" t="e">
        <f t="shared" si="723"/>
        <v>#DIV/0!</v>
      </c>
      <c r="DX401" s="10" t="e">
        <f t="shared" si="723"/>
        <v>#DIV/0!</v>
      </c>
      <c r="DY401" s="10" t="e">
        <f t="shared" si="723"/>
        <v>#DIV/0!</v>
      </c>
      <c r="DZ401" s="10" t="e">
        <f t="shared" si="723"/>
        <v>#DIV/0!</v>
      </c>
      <c r="EA401" s="10" t="e">
        <f t="shared" si="723"/>
        <v>#DIV/0!</v>
      </c>
      <c r="EB401" s="10" t="e">
        <f t="shared" ref="EB401:FY401" si="724">(((EB179/EB$225)/$B179)*$B$6)-$N401</f>
        <v>#DIV/0!</v>
      </c>
      <c r="EC401" s="10" t="e">
        <f t="shared" si="724"/>
        <v>#DIV/0!</v>
      </c>
      <c r="ED401" s="10" t="e">
        <f t="shared" si="724"/>
        <v>#DIV/0!</v>
      </c>
      <c r="EE401" s="10" t="e">
        <f t="shared" si="724"/>
        <v>#DIV/0!</v>
      </c>
      <c r="EF401" s="10" t="e">
        <f t="shared" si="724"/>
        <v>#DIV/0!</v>
      </c>
      <c r="EG401" s="10" t="e">
        <f t="shared" si="724"/>
        <v>#DIV/0!</v>
      </c>
      <c r="EH401" s="10" t="e">
        <f t="shared" si="724"/>
        <v>#DIV/0!</v>
      </c>
      <c r="EI401" s="10" t="e">
        <f t="shared" si="724"/>
        <v>#DIV/0!</v>
      </c>
      <c r="EJ401" s="10" t="e">
        <f t="shared" si="724"/>
        <v>#DIV/0!</v>
      </c>
      <c r="EK401" s="10" t="e">
        <f t="shared" si="724"/>
        <v>#DIV/0!</v>
      </c>
      <c r="EL401" s="10" t="e">
        <f t="shared" si="724"/>
        <v>#DIV/0!</v>
      </c>
      <c r="EM401" s="10" t="e">
        <f t="shared" si="724"/>
        <v>#DIV/0!</v>
      </c>
      <c r="EN401" s="10" t="e">
        <f t="shared" si="724"/>
        <v>#DIV/0!</v>
      </c>
      <c r="EO401" s="10" t="e">
        <f t="shared" si="724"/>
        <v>#DIV/0!</v>
      </c>
      <c r="EP401" s="10" t="e">
        <f t="shared" si="724"/>
        <v>#DIV/0!</v>
      </c>
      <c r="EQ401" s="10" t="e">
        <f t="shared" si="724"/>
        <v>#DIV/0!</v>
      </c>
      <c r="ER401" s="10" t="e">
        <f t="shared" si="724"/>
        <v>#DIV/0!</v>
      </c>
      <c r="ES401" s="10" t="e">
        <f t="shared" si="724"/>
        <v>#DIV/0!</v>
      </c>
      <c r="ET401" s="10" t="e">
        <f t="shared" si="724"/>
        <v>#DIV/0!</v>
      </c>
      <c r="EU401" s="10" t="e">
        <f t="shared" si="724"/>
        <v>#DIV/0!</v>
      </c>
      <c r="EV401" s="10" t="e">
        <f t="shared" si="724"/>
        <v>#DIV/0!</v>
      </c>
      <c r="EW401" s="10" t="e">
        <f t="shared" si="724"/>
        <v>#DIV/0!</v>
      </c>
      <c r="EX401" s="10" t="e">
        <f t="shared" si="724"/>
        <v>#DIV/0!</v>
      </c>
      <c r="EY401" s="10" t="e">
        <f t="shared" si="724"/>
        <v>#DIV/0!</v>
      </c>
      <c r="EZ401" s="10" t="e">
        <f t="shared" si="724"/>
        <v>#DIV/0!</v>
      </c>
      <c r="FA401" s="10" t="e">
        <f t="shared" si="724"/>
        <v>#DIV/0!</v>
      </c>
      <c r="FB401" s="10" t="e">
        <f t="shared" si="724"/>
        <v>#DIV/0!</v>
      </c>
      <c r="FC401" s="10" t="e">
        <f t="shared" si="724"/>
        <v>#DIV/0!</v>
      </c>
      <c r="FD401" s="10" t="e">
        <f t="shared" si="724"/>
        <v>#DIV/0!</v>
      </c>
      <c r="FE401" s="10" t="e">
        <f t="shared" si="724"/>
        <v>#DIV/0!</v>
      </c>
      <c r="FF401" s="10" t="e">
        <f t="shared" si="724"/>
        <v>#DIV/0!</v>
      </c>
      <c r="FG401" s="10" t="e">
        <f t="shared" si="724"/>
        <v>#DIV/0!</v>
      </c>
      <c r="FH401" s="10" t="e">
        <f t="shared" si="724"/>
        <v>#DIV/0!</v>
      </c>
      <c r="FI401" s="10" t="e">
        <f t="shared" si="724"/>
        <v>#DIV/0!</v>
      </c>
      <c r="FJ401" s="10" t="e">
        <f t="shared" si="724"/>
        <v>#DIV/0!</v>
      </c>
      <c r="FK401" s="10" t="e">
        <f t="shared" si="724"/>
        <v>#DIV/0!</v>
      </c>
      <c r="FL401" s="10" t="e">
        <f t="shared" si="724"/>
        <v>#DIV/0!</v>
      </c>
      <c r="FM401" s="10" t="e">
        <f t="shared" si="724"/>
        <v>#DIV/0!</v>
      </c>
      <c r="FN401" s="10" t="e">
        <f t="shared" si="724"/>
        <v>#DIV/0!</v>
      </c>
      <c r="FO401" s="10" t="e">
        <f t="shared" si="724"/>
        <v>#DIV/0!</v>
      </c>
      <c r="FP401" s="10" t="e">
        <f t="shared" si="724"/>
        <v>#DIV/0!</v>
      </c>
      <c r="FQ401" s="10" t="e">
        <f t="shared" si="724"/>
        <v>#DIV/0!</v>
      </c>
      <c r="FR401" s="10" t="e">
        <f t="shared" si="724"/>
        <v>#DIV/0!</v>
      </c>
      <c r="FS401" s="10" t="e">
        <f t="shared" si="724"/>
        <v>#DIV/0!</v>
      </c>
      <c r="FT401" s="10" t="e">
        <f t="shared" si="724"/>
        <v>#DIV/0!</v>
      </c>
      <c r="FU401" s="10" t="e">
        <f t="shared" si="724"/>
        <v>#DIV/0!</v>
      </c>
      <c r="FV401" s="10" t="e">
        <f t="shared" si="724"/>
        <v>#DIV/0!</v>
      </c>
      <c r="FW401" s="10" t="e">
        <f t="shared" si="724"/>
        <v>#DIV/0!</v>
      </c>
      <c r="FX401" s="10" t="e">
        <f t="shared" si="724"/>
        <v>#DIV/0!</v>
      </c>
      <c r="FY401" s="10" t="e">
        <f t="shared" si="724"/>
        <v>#DIV/0!</v>
      </c>
    </row>
    <row r="402" spans="1:181" s="10" customFormat="1"/>
    <row r="403" spans="1:181" s="10" customFormat="1">
      <c r="A403" s="10" t="str">
        <f>A181</f>
        <v>HPAHs</v>
      </c>
    </row>
    <row r="404" spans="1:181" s="10" customFormat="1"/>
    <row r="405" spans="1:181" s="10" customFormat="1">
      <c r="A405" s="10" t="str">
        <f t="shared" ref="A405:A426" si="725">A183</f>
        <v xml:space="preserve">9-Cl-Flu </v>
      </c>
      <c r="D405" s="10">
        <f t="shared" ref="D405:G409" si="726">((D183/D$215)/$B183)*$B$6</f>
        <v>0</v>
      </c>
      <c r="E405" s="10">
        <f t="shared" si="726"/>
        <v>8.2405276478134965E-3</v>
      </c>
      <c r="H405" s="10">
        <f t="shared" si="718"/>
        <v>4.1202638239067483E-3</v>
      </c>
      <c r="J405" s="10">
        <f t="shared" ref="J405:M409" si="727">((J183/J$215)/$B183)*$B$6</f>
        <v>0</v>
      </c>
      <c r="K405" s="10">
        <f t="shared" si="727"/>
        <v>8.2405276478134965E-3</v>
      </c>
      <c r="N405" s="10">
        <f t="shared" si="719"/>
        <v>4.1202638239067483E-3</v>
      </c>
      <c r="P405" s="10">
        <f t="shared" ref="P405:S409" si="728">((P183/P$215)/$B183)*$B$6</f>
        <v>5.0057617207100846E-3</v>
      </c>
      <c r="Q405" s="10">
        <f t="shared" si="728"/>
        <v>1.5294689931288501E-2</v>
      </c>
      <c r="T405" s="10">
        <f t="shared" si="720"/>
        <v>1.0150225825999292E-2</v>
      </c>
      <c r="V405" s="10">
        <f t="shared" ref="V405:Y409" si="729">(((V183/V$215)/$B183)*$B$6)-$T405</f>
        <v>31.273348899445232</v>
      </c>
      <c r="W405" s="10">
        <f t="shared" si="729"/>
        <v>40.658263036188167</v>
      </c>
      <c r="AA405" s="10" t="e">
        <f t="shared" ref="AA405:AD409" si="730">(((AA183/AA$215)/$B183)*$B$6)-$N405</f>
        <v>#DIV/0!</v>
      </c>
      <c r="AB405" s="10" t="e">
        <f t="shared" si="730"/>
        <v>#DIV/0!</v>
      </c>
      <c r="AC405" s="10" t="e">
        <f t="shared" si="730"/>
        <v>#DIV/0!</v>
      </c>
      <c r="AD405" s="10" t="e">
        <f t="shared" si="730"/>
        <v>#DIV/0!</v>
      </c>
      <c r="AF405" s="10">
        <f t="shared" ref="AF405:BK405" si="731">(((AF183/AF$215)/$B183)*$B$6)-$N405</f>
        <v>1.4524752264735968E-2</v>
      </c>
      <c r="AG405" s="10">
        <f t="shared" si="731"/>
        <v>-1.4506010975308108E-3</v>
      </c>
      <c r="AH405" s="10">
        <f t="shared" si="731"/>
        <v>1.3299508350339447E-2</v>
      </c>
      <c r="AI405" s="10">
        <f t="shared" si="731"/>
        <v>-4.1202638239067483E-3</v>
      </c>
      <c r="AJ405" s="10">
        <f t="shared" si="731"/>
        <v>-4.1202638239067483E-3</v>
      </c>
      <c r="AK405" s="10">
        <f t="shared" si="731"/>
        <v>1.5602414643523469E-2</v>
      </c>
      <c r="AL405" s="10">
        <f t="shared" si="731"/>
        <v>1.5316174000279348E-2</v>
      </c>
      <c r="AM405" s="10">
        <f t="shared" si="731"/>
        <v>1.0845319309261935E-2</v>
      </c>
      <c r="AN405" s="10">
        <f t="shared" si="731"/>
        <v>7.4564475917715447E-4</v>
      </c>
      <c r="AO405" s="10">
        <f t="shared" si="731"/>
        <v>-4.1202638239067483E-3</v>
      </c>
      <c r="AP405" s="10">
        <f t="shared" si="731"/>
        <v>3.0923431178215811E-2</v>
      </c>
      <c r="AQ405" s="10">
        <f t="shared" si="731"/>
        <v>-1.4759091645404582E-3</v>
      </c>
      <c r="AR405" s="10">
        <f t="shared" si="731"/>
        <v>-1.8049494092642771E-4</v>
      </c>
      <c r="AS405" s="10">
        <f t="shared" si="731"/>
        <v>1.0270166192212805E-3</v>
      </c>
      <c r="AT405" s="10">
        <f t="shared" si="731"/>
        <v>9.0843281963428751E-3</v>
      </c>
      <c r="AU405" s="10">
        <f t="shared" si="731"/>
        <v>2.4955845435100741E-2</v>
      </c>
      <c r="AV405" s="10">
        <f t="shared" si="731"/>
        <v>1.4373811698397607E-2</v>
      </c>
      <c r="AW405" s="10">
        <f t="shared" si="731"/>
        <v>1.4354161538465995E-2</v>
      </c>
      <c r="AX405" s="10">
        <f t="shared" si="731"/>
        <v>2.2261094128127358E-2</v>
      </c>
      <c r="AY405" s="10">
        <f t="shared" si="731"/>
        <v>2.2926578450623711E-2</v>
      </c>
      <c r="AZ405" s="10">
        <f t="shared" si="731"/>
        <v>7.5564684029178104E-5</v>
      </c>
      <c r="BA405" s="10">
        <f t="shared" si="731"/>
        <v>-4.1202638239067483E-3</v>
      </c>
      <c r="BB405" s="10">
        <f t="shared" si="731"/>
        <v>4.263974705492825E-3</v>
      </c>
      <c r="BC405" s="10">
        <f t="shared" si="731"/>
        <v>-4.1202638239067483E-3</v>
      </c>
      <c r="BD405" s="10">
        <f t="shared" si="731"/>
        <v>4.188519229718521E-3</v>
      </c>
      <c r="BE405" s="10">
        <f t="shared" si="731"/>
        <v>-4.1202638239067483E-3</v>
      </c>
      <c r="BF405" s="10">
        <f t="shared" si="731"/>
        <v>9.01340130676705E-3</v>
      </c>
      <c r="BG405" s="10">
        <f t="shared" si="731"/>
        <v>3.2818278478201476E-3</v>
      </c>
      <c r="BH405" s="10">
        <f t="shared" si="731"/>
        <v>7.4201211342037462E-3</v>
      </c>
      <c r="BI405" s="10">
        <f t="shared" si="731"/>
        <v>-4.1202638239067483E-3</v>
      </c>
      <c r="BJ405" s="10">
        <f t="shared" si="731"/>
        <v>5.7487249208968529E-3</v>
      </c>
      <c r="BK405" s="10">
        <f t="shared" si="731"/>
        <v>2.2629756694380145E-2</v>
      </c>
      <c r="BL405" s="10">
        <f t="shared" ref="BL405:CQ405" si="732">(((BL183/BL$215)/$B183)*$B$6)-$N405</f>
        <v>6.7673268249930554E-4</v>
      </c>
      <c r="BM405" s="10">
        <f t="shared" si="732"/>
        <v>3.0631594944020922E-2</v>
      </c>
      <c r="BN405" s="10">
        <f t="shared" si="732"/>
        <v>1.6291608612273818E-2</v>
      </c>
      <c r="BO405" s="10">
        <f t="shared" si="732"/>
        <v>-4.1202638239067483E-3</v>
      </c>
      <c r="BP405" s="10">
        <f t="shared" si="732"/>
        <v>6.9311072722912353E-4</v>
      </c>
      <c r="BQ405" s="10">
        <f t="shared" si="732"/>
        <v>3.1691601620837867E-2</v>
      </c>
      <c r="BR405" s="10">
        <f t="shared" si="732"/>
        <v>3.5479311056077642E-2</v>
      </c>
      <c r="BS405" s="10">
        <f t="shared" si="732"/>
        <v>-4.1202638239067483E-3</v>
      </c>
      <c r="BT405" s="10">
        <f t="shared" si="732"/>
        <v>-4.1202638239067483E-3</v>
      </c>
      <c r="BU405" s="10">
        <f t="shared" si="732"/>
        <v>8.3719624455298458E-3</v>
      </c>
      <c r="BV405" s="10">
        <f t="shared" si="732"/>
        <v>3.8466233644038426E-4</v>
      </c>
      <c r="BW405" s="10">
        <f t="shared" si="732"/>
        <v>3.1804350508503332E-2</v>
      </c>
      <c r="BX405" s="10">
        <f t="shared" si="732"/>
        <v>6.6404458224386736E-3</v>
      </c>
      <c r="BY405" s="10">
        <f t="shared" si="732"/>
        <v>2.1870040117627599E-2</v>
      </c>
      <c r="BZ405" s="10">
        <f t="shared" si="732"/>
        <v>7.1350142958889924E-5</v>
      </c>
      <c r="CA405" s="10">
        <f t="shared" si="732"/>
        <v>3.5680239770370249E-2</v>
      </c>
      <c r="CB405" s="10">
        <f t="shared" si="732"/>
        <v>8.0445076338030094E-3</v>
      </c>
      <c r="CC405" s="10">
        <f t="shared" si="732"/>
        <v>1.3356087632885091E-2</v>
      </c>
      <c r="CD405" s="10">
        <f t="shared" si="732"/>
        <v>1.1605554690009273E-2</v>
      </c>
      <c r="CE405" s="10" t="e">
        <f t="shared" si="732"/>
        <v>#DIV/0!</v>
      </c>
      <c r="CF405" s="10" t="e">
        <f t="shared" si="732"/>
        <v>#DIV/0!</v>
      </c>
      <c r="CG405" s="10" t="e">
        <f t="shared" si="732"/>
        <v>#DIV/0!</v>
      </c>
      <c r="CH405" s="10" t="e">
        <f t="shared" si="732"/>
        <v>#DIV/0!</v>
      </c>
      <c r="CI405" s="10" t="e">
        <f t="shared" si="732"/>
        <v>#DIV/0!</v>
      </c>
      <c r="CJ405" s="10" t="e">
        <f t="shared" si="732"/>
        <v>#DIV/0!</v>
      </c>
      <c r="CK405" s="10" t="e">
        <f t="shared" si="732"/>
        <v>#DIV/0!</v>
      </c>
      <c r="CL405" s="10" t="e">
        <f t="shared" si="732"/>
        <v>#DIV/0!</v>
      </c>
      <c r="CM405" s="10" t="e">
        <f t="shared" si="732"/>
        <v>#DIV/0!</v>
      </c>
      <c r="CN405" s="10" t="e">
        <f t="shared" si="732"/>
        <v>#DIV/0!</v>
      </c>
      <c r="CO405" s="10" t="e">
        <f t="shared" si="732"/>
        <v>#DIV/0!</v>
      </c>
      <c r="CP405" s="10" t="e">
        <f t="shared" si="732"/>
        <v>#DIV/0!</v>
      </c>
      <c r="CQ405" s="10" t="e">
        <f t="shared" si="732"/>
        <v>#DIV/0!</v>
      </c>
      <c r="CR405" s="10" t="e">
        <f t="shared" ref="CR405:EA405" si="733">(((CR183/CR$215)/$B183)*$B$6)-$N405</f>
        <v>#DIV/0!</v>
      </c>
      <c r="CS405" s="10" t="e">
        <f t="shared" si="733"/>
        <v>#DIV/0!</v>
      </c>
      <c r="CT405" s="10" t="e">
        <f t="shared" si="733"/>
        <v>#DIV/0!</v>
      </c>
      <c r="CU405" s="10" t="e">
        <f t="shared" si="733"/>
        <v>#DIV/0!</v>
      </c>
      <c r="CV405" s="10" t="e">
        <f t="shared" si="733"/>
        <v>#DIV/0!</v>
      </c>
      <c r="CW405" s="10" t="e">
        <f t="shared" si="733"/>
        <v>#DIV/0!</v>
      </c>
      <c r="CX405" s="10" t="e">
        <f t="shared" si="733"/>
        <v>#DIV/0!</v>
      </c>
      <c r="CY405" s="10" t="e">
        <f t="shared" si="733"/>
        <v>#DIV/0!</v>
      </c>
      <c r="CZ405" s="10" t="e">
        <f t="shared" si="733"/>
        <v>#DIV/0!</v>
      </c>
      <c r="DA405" s="10" t="e">
        <f t="shared" si="733"/>
        <v>#DIV/0!</v>
      </c>
      <c r="DB405" s="10" t="e">
        <f t="shared" si="733"/>
        <v>#DIV/0!</v>
      </c>
      <c r="DC405" s="10" t="e">
        <f t="shared" si="733"/>
        <v>#DIV/0!</v>
      </c>
      <c r="DD405" s="10" t="e">
        <f t="shared" si="733"/>
        <v>#DIV/0!</v>
      </c>
      <c r="DE405" s="10" t="e">
        <f t="shared" si="733"/>
        <v>#DIV/0!</v>
      </c>
      <c r="DF405" s="10" t="e">
        <f t="shared" si="733"/>
        <v>#DIV/0!</v>
      </c>
      <c r="DG405" s="10" t="e">
        <f t="shared" si="733"/>
        <v>#DIV/0!</v>
      </c>
      <c r="DH405" s="10" t="e">
        <f t="shared" si="733"/>
        <v>#DIV/0!</v>
      </c>
      <c r="DI405" s="10" t="e">
        <f t="shared" si="733"/>
        <v>#DIV/0!</v>
      </c>
      <c r="DJ405" s="10" t="e">
        <f t="shared" si="733"/>
        <v>#DIV/0!</v>
      </c>
      <c r="DK405" s="10" t="e">
        <f t="shared" si="733"/>
        <v>#DIV/0!</v>
      </c>
      <c r="DL405" s="10" t="e">
        <f t="shared" si="733"/>
        <v>#DIV/0!</v>
      </c>
      <c r="DM405" s="10" t="e">
        <f t="shared" si="733"/>
        <v>#DIV/0!</v>
      </c>
      <c r="DN405" s="10" t="e">
        <f t="shared" si="733"/>
        <v>#DIV/0!</v>
      </c>
      <c r="DO405" s="10" t="e">
        <f t="shared" si="733"/>
        <v>#DIV/0!</v>
      </c>
      <c r="DP405" s="10" t="e">
        <f t="shared" si="733"/>
        <v>#DIV/0!</v>
      </c>
      <c r="DQ405" s="10" t="e">
        <f t="shared" si="733"/>
        <v>#DIV/0!</v>
      </c>
      <c r="DR405" s="10" t="e">
        <f t="shared" si="733"/>
        <v>#DIV/0!</v>
      </c>
      <c r="DS405" s="10" t="e">
        <f t="shared" si="733"/>
        <v>#DIV/0!</v>
      </c>
      <c r="DT405" s="10" t="e">
        <f t="shared" si="733"/>
        <v>#DIV/0!</v>
      </c>
      <c r="DU405" s="10" t="e">
        <f t="shared" si="733"/>
        <v>#DIV/0!</v>
      </c>
      <c r="DV405" s="10" t="e">
        <f t="shared" si="733"/>
        <v>#DIV/0!</v>
      </c>
      <c r="DW405" s="10" t="e">
        <f t="shared" si="733"/>
        <v>#DIV/0!</v>
      </c>
      <c r="DX405" s="10" t="e">
        <f t="shared" si="733"/>
        <v>#DIV/0!</v>
      </c>
      <c r="DY405" s="10" t="e">
        <f t="shared" si="733"/>
        <v>#DIV/0!</v>
      </c>
      <c r="DZ405" s="10" t="e">
        <f t="shared" si="733"/>
        <v>#DIV/0!</v>
      </c>
      <c r="EA405" s="10" t="e">
        <f t="shared" si="733"/>
        <v>#DIV/0!</v>
      </c>
      <c r="EB405" s="10" t="e">
        <f t="shared" ref="EB405:FY405" si="734">(((EB183/EB$215)/$B183)*$B$6)-$N405</f>
        <v>#DIV/0!</v>
      </c>
      <c r="EC405" s="10" t="e">
        <f t="shared" si="734"/>
        <v>#DIV/0!</v>
      </c>
      <c r="ED405" s="10" t="e">
        <f t="shared" si="734"/>
        <v>#DIV/0!</v>
      </c>
      <c r="EE405" s="10" t="e">
        <f t="shared" si="734"/>
        <v>#DIV/0!</v>
      </c>
      <c r="EF405" s="10" t="e">
        <f t="shared" si="734"/>
        <v>#DIV/0!</v>
      </c>
      <c r="EG405" s="10" t="e">
        <f t="shared" si="734"/>
        <v>#DIV/0!</v>
      </c>
      <c r="EH405" s="10" t="e">
        <f t="shared" si="734"/>
        <v>#DIV/0!</v>
      </c>
      <c r="EI405" s="10" t="e">
        <f t="shared" si="734"/>
        <v>#DIV/0!</v>
      </c>
      <c r="EJ405" s="10" t="e">
        <f t="shared" si="734"/>
        <v>#DIV/0!</v>
      </c>
      <c r="EK405" s="10" t="e">
        <f t="shared" si="734"/>
        <v>#DIV/0!</v>
      </c>
      <c r="EL405" s="10" t="e">
        <f t="shared" si="734"/>
        <v>#DIV/0!</v>
      </c>
      <c r="EM405" s="10" t="e">
        <f t="shared" si="734"/>
        <v>#DIV/0!</v>
      </c>
      <c r="EN405" s="10" t="e">
        <f t="shared" si="734"/>
        <v>#DIV/0!</v>
      </c>
      <c r="EO405" s="10" t="e">
        <f t="shared" si="734"/>
        <v>#DIV/0!</v>
      </c>
      <c r="EP405" s="10" t="e">
        <f t="shared" si="734"/>
        <v>#DIV/0!</v>
      </c>
      <c r="EQ405" s="10" t="e">
        <f t="shared" si="734"/>
        <v>#DIV/0!</v>
      </c>
      <c r="ER405" s="10" t="e">
        <f t="shared" si="734"/>
        <v>#DIV/0!</v>
      </c>
      <c r="ES405" s="10" t="e">
        <f t="shared" si="734"/>
        <v>#DIV/0!</v>
      </c>
      <c r="ET405" s="10" t="e">
        <f t="shared" si="734"/>
        <v>#DIV/0!</v>
      </c>
      <c r="EU405" s="10" t="e">
        <f t="shared" si="734"/>
        <v>#DIV/0!</v>
      </c>
      <c r="EV405" s="10" t="e">
        <f t="shared" si="734"/>
        <v>#DIV/0!</v>
      </c>
      <c r="EW405" s="10" t="e">
        <f t="shared" si="734"/>
        <v>#DIV/0!</v>
      </c>
      <c r="EX405" s="10" t="e">
        <f t="shared" si="734"/>
        <v>#DIV/0!</v>
      </c>
      <c r="EY405" s="10" t="e">
        <f t="shared" si="734"/>
        <v>#DIV/0!</v>
      </c>
      <c r="EZ405" s="10" t="e">
        <f t="shared" si="734"/>
        <v>#DIV/0!</v>
      </c>
      <c r="FA405" s="10" t="e">
        <f t="shared" si="734"/>
        <v>#DIV/0!</v>
      </c>
      <c r="FB405" s="10" t="e">
        <f t="shared" si="734"/>
        <v>#DIV/0!</v>
      </c>
      <c r="FC405" s="10" t="e">
        <f t="shared" si="734"/>
        <v>#DIV/0!</v>
      </c>
      <c r="FD405" s="10" t="e">
        <f t="shared" si="734"/>
        <v>#DIV/0!</v>
      </c>
      <c r="FE405" s="10" t="e">
        <f t="shared" si="734"/>
        <v>#DIV/0!</v>
      </c>
      <c r="FF405" s="10" t="e">
        <f t="shared" si="734"/>
        <v>#DIV/0!</v>
      </c>
      <c r="FG405" s="10" t="e">
        <f t="shared" si="734"/>
        <v>#DIV/0!</v>
      </c>
      <c r="FH405" s="10" t="e">
        <f t="shared" si="734"/>
        <v>#DIV/0!</v>
      </c>
      <c r="FI405" s="10" t="e">
        <f t="shared" si="734"/>
        <v>#DIV/0!</v>
      </c>
      <c r="FJ405" s="10" t="e">
        <f t="shared" si="734"/>
        <v>#DIV/0!</v>
      </c>
      <c r="FK405" s="10" t="e">
        <f t="shared" si="734"/>
        <v>#DIV/0!</v>
      </c>
      <c r="FL405" s="10" t="e">
        <f t="shared" si="734"/>
        <v>#DIV/0!</v>
      </c>
      <c r="FM405" s="10" t="e">
        <f t="shared" si="734"/>
        <v>#DIV/0!</v>
      </c>
      <c r="FN405" s="10" t="e">
        <f t="shared" si="734"/>
        <v>#DIV/0!</v>
      </c>
      <c r="FO405" s="10" t="e">
        <f t="shared" si="734"/>
        <v>#DIV/0!</v>
      </c>
      <c r="FP405" s="10" t="e">
        <f t="shared" si="734"/>
        <v>#DIV/0!</v>
      </c>
      <c r="FQ405" s="10" t="e">
        <f t="shared" si="734"/>
        <v>#DIV/0!</v>
      </c>
      <c r="FR405" s="10" t="e">
        <f t="shared" si="734"/>
        <v>#DIV/0!</v>
      </c>
      <c r="FS405" s="10" t="e">
        <f t="shared" si="734"/>
        <v>#DIV/0!</v>
      </c>
      <c r="FT405" s="10" t="e">
        <f t="shared" si="734"/>
        <v>#DIV/0!</v>
      </c>
      <c r="FU405" s="10" t="e">
        <f t="shared" si="734"/>
        <v>#DIV/0!</v>
      </c>
      <c r="FV405" s="10" t="e">
        <f t="shared" si="734"/>
        <v>#DIV/0!</v>
      </c>
      <c r="FW405" s="10" t="e">
        <f t="shared" si="734"/>
        <v>#DIV/0!</v>
      </c>
      <c r="FX405" s="10" t="e">
        <f t="shared" si="734"/>
        <v>#DIV/0!</v>
      </c>
      <c r="FY405" s="10" t="e">
        <f t="shared" si="734"/>
        <v>#DIV/0!</v>
      </c>
    </row>
    <row r="406" spans="1:181" s="10" customFormat="1">
      <c r="A406" s="10" t="str">
        <f t="shared" si="725"/>
        <v xml:space="preserve">2-Cl-Flu </v>
      </c>
      <c r="D406" s="10">
        <f t="shared" si="726"/>
        <v>2.5044732392624093E-2</v>
      </c>
      <c r="E406" s="10">
        <f t="shared" si="726"/>
        <v>1.0120894199801819E-2</v>
      </c>
      <c r="H406" s="10">
        <f t="shared" si="718"/>
        <v>1.7582813296212956E-2</v>
      </c>
      <c r="J406" s="10">
        <f t="shared" si="727"/>
        <v>2.5044732392624093E-2</v>
      </c>
      <c r="K406" s="10">
        <f t="shared" si="727"/>
        <v>1.0120894199801819E-2</v>
      </c>
      <c r="N406" s="10">
        <f t="shared" si="719"/>
        <v>1.7582813296212956E-2</v>
      </c>
      <c r="P406" s="10">
        <f t="shared" si="728"/>
        <v>3.1618298686666234E-2</v>
      </c>
      <c r="Q406" s="10">
        <f t="shared" si="728"/>
        <v>3.1196039575687132E-2</v>
      </c>
      <c r="T406" s="10">
        <f t="shared" si="720"/>
        <v>3.1407169131176679E-2</v>
      </c>
      <c r="V406" s="10">
        <f t="shared" si="729"/>
        <v>27.906734130384034</v>
      </c>
      <c r="W406" s="10">
        <f t="shared" si="729"/>
        <v>31.839375687949211</v>
      </c>
      <c r="AA406" s="10" t="e">
        <f t="shared" si="730"/>
        <v>#DIV/0!</v>
      </c>
      <c r="AB406" s="10" t="e">
        <f t="shared" si="730"/>
        <v>#DIV/0!</v>
      </c>
      <c r="AC406" s="10" t="e">
        <f t="shared" si="730"/>
        <v>#DIV/0!</v>
      </c>
      <c r="AD406" s="10" t="e">
        <f t="shared" si="730"/>
        <v>#DIV/0!</v>
      </c>
      <c r="AF406" s="10">
        <f t="shared" ref="AF406:BK406" si="735">(((AF184/AF$215)/$B184)*$B$6)-$N406</f>
        <v>-1.1857930034738021E-2</v>
      </c>
      <c r="AG406" s="10">
        <f t="shared" si="735"/>
        <v>-9.1515097119863956E-3</v>
      </c>
      <c r="AH406" s="10">
        <f t="shared" si="735"/>
        <v>1.1622659189809387E-2</v>
      </c>
      <c r="AI406" s="10">
        <f t="shared" si="735"/>
        <v>1.8935629514314805E-2</v>
      </c>
      <c r="AJ406" s="10">
        <f t="shared" si="735"/>
        <v>2.5836441575475964E-2</v>
      </c>
      <c r="AK406" s="10">
        <f t="shared" si="735"/>
        <v>2.0828105658537894E-2</v>
      </c>
      <c r="AL406" s="10">
        <f t="shared" si="735"/>
        <v>0.11584207504715884</v>
      </c>
      <c r="AM406" s="10">
        <f t="shared" si="735"/>
        <v>4.3794954154897842E-2</v>
      </c>
      <c r="AN406" s="10">
        <f t="shared" si="735"/>
        <v>6.565763017077382E-2</v>
      </c>
      <c r="AO406" s="10">
        <f t="shared" si="735"/>
        <v>-3.6545735067907825E-3</v>
      </c>
      <c r="AP406" s="10">
        <f t="shared" si="735"/>
        <v>0.17486813414968511</v>
      </c>
      <c r="AQ406" s="10">
        <f t="shared" si="735"/>
        <v>8.8201281262976355E-2</v>
      </c>
      <c r="AR406" s="10">
        <f t="shared" si="735"/>
        <v>8.0920635026793475E-2</v>
      </c>
      <c r="AS406" s="10">
        <f t="shared" si="735"/>
        <v>0.16304043597708351</v>
      </c>
      <c r="AT406" s="10">
        <f t="shared" si="735"/>
        <v>0.16351466535866641</v>
      </c>
      <c r="AU406" s="10">
        <f t="shared" si="735"/>
        <v>2.2379325491585517E-2</v>
      </c>
      <c r="AV406" s="10">
        <f t="shared" si="735"/>
        <v>7.0434518241950086E-2</v>
      </c>
      <c r="AW406" s="10">
        <f t="shared" si="735"/>
        <v>4.1978478804887448E-2</v>
      </c>
      <c r="AX406" s="10">
        <f t="shared" si="735"/>
        <v>6.8048912966293923E-2</v>
      </c>
      <c r="AY406" s="10">
        <f t="shared" si="735"/>
        <v>0.25813100002090195</v>
      </c>
      <c r="AZ406" s="10">
        <f t="shared" si="735"/>
        <v>5.3458481260207594E-2</v>
      </c>
      <c r="BA406" s="10">
        <f t="shared" si="735"/>
        <v>5.1620816500973665E-2</v>
      </c>
      <c r="BB406" s="10">
        <f t="shared" si="735"/>
        <v>9.0539863387838801E-2</v>
      </c>
      <c r="BC406" s="10">
        <f t="shared" si="735"/>
        <v>0.11042316091998665</v>
      </c>
      <c r="BD406" s="10">
        <f t="shared" si="735"/>
        <v>6.4419436988612397E-2</v>
      </c>
      <c r="BE406" s="10">
        <f t="shared" si="735"/>
        <v>6.5754225976854069E-2</v>
      </c>
      <c r="BF406" s="10">
        <f t="shared" si="735"/>
        <v>8.1120932841186461E-2</v>
      </c>
      <c r="BG406" s="10">
        <f t="shared" si="735"/>
        <v>0.10742035527413625</v>
      </c>
      <c r="BH406" s="10">
        <f t="shared" si="735"/>
        <v>0.23248228294797388</v>
      </c>
      <c r="BI406" s="10">
        <f t="shared" si="735"/>
        <v>0.12243221950750428</v>
      </c>
      <c r="BJ406" s="10">
        <f t="shared" si="735"/>
        <v>4.3021916894635137E-2</v>
      </c>
      <c r="BK406" s="10">
        <f t="shared" si="735"/>
        <v>7.2530959412000523E-2</v>
      </c>
      <c r="BL406" s="10">
        <f t="shared" ref="BL406:CQ406" si="736">(((BL184/BL$215)/$B184)*$B$6)-$N406</f>
        <v>-1.1691213122887085E-2</v>
      </c>
      <c r="BM406" s="10">
        <f t="shared" si="736"/>
        <v>2.7639484262100163E-2</v>
      </c>
      <c r="BN406" s="10">
        <f t="shared" si="736"/>
        <v>7.1951329148298201E-2</v>
      </c>
      <c r="BO406" s="10">
        <f t="shared" si="736"/>
        <v>1.5127902553834123E-3</v>
      </c>
      <c r="BP406" s="10">
        <f t="shared" si="736"/>
        <v>5.6417830974977677E-3</v>
      </c>
      <c r="BQ406" s="10">
        <f t="shared" si="736"/>
        <v>8.4482990203484411E-3</v>
      </c>
      <c r="BR406" s="10">
        <f t="shared" si="736"/>
        <v>5.3633618980840597E-2</v>
      </c>
      <c r="BS406" s="10">
        <f t="shared" si="736"/>
        <v>9.3965866337900161E-2</v>
      </c>
      <c r="BT406" s="10">
        <f t="shared" si="736"/>
        <v>7.2632421639089562E-2</v>
      </c>
      <c r="BU406" s="10">
        <f t="shared" si="736"/>
        <v>-1.3418347811662696E-2</v>
      </c>
      <c r="BV406" s="10">
        <f t="shared" si="736"/>
        <v>7.6476209489923494E-2</v>
      </c>
      <c r="BW406" s="10">
        <f t="shared" si="736"/>
        <v>4.8721738903677141E-3</v>
      </c>
      <c r="BX406" s="10">
        <f t="shared" si="736"/>
        <v>0.11646665197209712</v>
      </c>
      <c r="BY406" s="10">
        <f t="shared" si="736"/>
        <v>2.7258460777860951E-2</v>
      </c>
      <c r="BZ406" s="10">
        <f t="shared" si="736"/>
        <v>3.8494468081238298E-2</v>
      </c>
      <c r="CA406" s="10">
        <f t="shared" si="736"/>
        <v>2.0475618888812778E-2</v>
      </c>
      <c r="CB406" s="10">
        <f t="shared" si="736"/>
        <v>1.2707914206686668E-3</v>
      </c>
      <c r="CC406" s="10">
        <f t="shared" si="736"/>
        <v>1.6913216675351405E-2</v>
      </c>
      <c r="CD406" s="10">
        <f t="shared" si="736"/>
        <v>-1.7582813296212956E-2</v>
      </c>
      <c r="CE406" s="10" t="e">
        <f t="shared" si="736"/>
        <v>#DIV/0!</v>
      </c>
      <c r="CF406" s="10" t="e">
        <f t="shared" si="736"/>
        <v>#DIV/0!</v>
      </c>
      <c r="CG406" s="10" t="e">
        <f t="shared" si="736"/>
        <v>#DIV/0!</v>
      </c>
      <c r="CH406" s="10" t="e">
        <f t="shared" si="736"/>
        <v>#DIV/0!</v>
      </c>
      <c r="CI406" s="10" t="e">
        <f t="shared" si="736"/>
        <v>#DIV/0!</v>
      </c>
      <c r="CJ406" s="10" t="e">
        <f t="shared" si="736"/>
        <v>#DIV/0!</v>
      </c>
      <c r="CK406" s="10" t="e">
        <f t="shared" si="736"/>
        <v>#DIV/0!</v>
      </c>
      <c r="CL406" s="10" t="e">
        <f t="shared" si="736"/>
        <v>#DIV/0!</v>
      </c>
      <c r="CM406" s="10" t="e">
        <f t="shared" si="736"/>
        <v>#DIV/0!</v>
      </c>
      <c r="CN406" s="10" t="e">
        <f t="shared" si="736"/>
        <v>#DIV/0!</v>
      </c>
      <c r="CO406" s="10" t="e">
        <f t="shared" si="736"/>
        <v>#DIV/0!</v>
      </c>
      <c r="CP406" s="10" t="e">
        <f t="shared" si="736"/>
        <v>#DIV/0!</v>
      </c>
      <c r="CQ406" s="10" t="e">
        <f t="shared" si="736"/>
        <v>#DIV/0!</v>
      </c>
      <c r="CR406" s="10" t="e">
        <f t="shared" ref="CR406:EA406" si="737">(((CR184/CR$215)/$B184)*$B$6)-$N406</f>
        <v>#DIV/0!</v>
      </c>
      <c r="CS406" s="10" t="e">
        <f t="shared" si="737"/>
        <v>#DIV/0!</v>
      </c>
      <c r="CT406" s="10" t="e">
        <f t="shared" si="737"/>
        <v>#DIV/0!</v>
      </c>
      <c r="CU406" s="10" t="e">
        <f t="shared" si="737"/>
        <v>#DIV/0!</v>
      </c>
      <c r="CV406" s="10" t="e">
        <f t="shared" si="737"/>
        <v>#DIV/0!</v>
      </c>
      <c r="CW406" s="10" t="e">
        <f t="shared" si="737"/>
        <v>#DIV/0!</v>
      </c>
      <c r="CX406" s="10" t="e">
        <f t="shared" si="737"/>
        <v>#DIV/0!</v>
      </c>
      <c r="CY406" s="10" t="e">
        <f t="shared" si="737"/>
        <v>#DIV/0!</v>
      </c>
      <c r="CZ406" s="10" t="e">
        <f t="shared" si="737"/>
        <v>#DIV/0!</v>
      </c>
      <c r="DA406" s="10" t="e">
        <f t="shared" si="737"/>
        <v>#DIV/0!</v>
      </c>
      <c r="DB406" s="10" t="e">
        <f t="shared" si="737"/>
        <v>#DIV/0!</v>
      </c>
      <c r="DC406" s="10" t="e">
        <f t="shared" si="737"/>
        <v>#DIV/0!</v>
      </c>
      <c r="DD406" s="10" t="e">
        <f t="shared" si="737"/>
        <v>#DIV/0!</v>
      </c>
      <c r="DE406" s="10" t="e">
        <f t="shared" si="737"/>
        <v>#DIV/0!</v>
      </c>
      <c r="DF406" s="10" t="e">
        <f t="shared" si="737"/>
        <v>#DIV/0!</v>
      </c>
      <c r="DG406" s="10" t="e">
        <f t="shared" si="737"/>
        <v>#DIV/0!</v>
      </c>
      <c r="DH406" s="10" t="e">
        <f t="shared" si="737"/>
        <v>#DIV/0!</v>
      </c>
      <c r="DI406" s="10" t="e">
        <f t="shared" si="737"/>
        <v>#DIV/0!</v>
      </c>
      <c r="DJ406" s="10" t="e">
        <f t="shared" si="737"/>
        <v>#DIV/0!</v>
      </c>
      <c r="DK406" s="10" t="e">
        <f t="shared" si="737"/>
        <v>#DIV/0!</v>
      </c>
      <c r="DL406" s="10" t="e">
        <f t="shared" si="737"/>
        <v>#DIV/0!</v>
      </c>
      <c r="DM406" s="10" t="e">
        <f t="shared" si="737"/>
        <v>#DIV/0!</v>
      </c>
      <c r="DN406" s="10" t="e">
        <f t="shared" si="737"/>
        <v>#DIV/0!</v>
      </c>
      <c r="DO406" s="10" t="e">
        <f t="shared" si="737"/>
        <v>#DIV/0!</v>
      </c>
      <c r="DP406" s="10" t="e">
        <f t="shared" si="737"/>
        <v>#DIV/0!</v>
      </c>
      <c r="DQ406" s="10" t="e">
        <f t="shared" si="737"/>
        <v>#DIV/0!</v>
      </c>
      <c r="DR406" s="10" t="e">
        <f t="shared" si="737"/>
        <v>#DIV/0!</v>
      </c>
      <c r="DS406" s="10" t="e">
        <f t="shared" si="737"/>
        <v>#DIV/0!</v>
      </c>
      <c r="DT406" s="10" t="e">
        <f t="shared" si="737"/>
        <v>#DIV/0!</v>
      </c>
      <c r="DU406" s="10" t="e">
        <f t="shared" si="737"/>
        <v>#DIV/0!</v>
      </c>
      <c r="DV406" s="10" t="e">
        <f t="shared" si="737"/>
        <v>#DIV/0!</v>
      </c>
      <c r="DW406" s="10" t="e">
        <f t="shared" si="737"/>
        <v>#DIV/0!</v>
      </c>
      <c r="DX406" s="10" t="e">
        <f t="shared" si="737"/>
        <v>#DIV/0!</v>
      </c>
      <c r="DY406" s="10" t="e">
        <f t="shared" si="737"/>
        <v>#DIV/0!</v>
      </c>
      <c r="DZ406" s="10" t="e">
        <f t="shared" si="737"/>
        <v>#DIV/0!</v>
      </c>
      <c r="EA406" s="10" t="e">
        <f t="shared" si="737"/>
        <v>#DIV/0!</v>
      </c>
      <c r="EB406" s="10" t="e">
        <f t="shared" ref="EB406:FY406" si="738">(((EB184/EB$215)/$B184)*$B$6)-$N406</f>
        <v>#DIV/0!</v>
      </c>
      <c r="EC406" s="10" t="e">
        <f t="shared" si="738"/>
        <v>#DIV/0!</v>
      </c>
      <c r="ED406" s="10" t="e">
        <f t="shared" si="738"/>
        <v>#DIV/0!</v>
      </c>
      <c r="EE406" s="10" t="e">
        <f t="shared" si="738"/>
        <v>#DIV/0!</v>
      </c>
      <c r="EF406" s="10" t="e">
        <f t="shared" si="738"/>
        <v>#DIV/0!</v>
      </c>
      <c r="EG406" s="10" t="e">
        <f t="shared" si="738"/>
        <v>#DIV/0!</v>
      </c>
      <c r="EH406" s="10" t="e">
        <f t="shared" si="738"/>
        <v>#DIV/0!</v>
      </c>
      <c r="EI406" s="10" t="e">
        <f t="shared" si="738"/>
        <v>#DIV/0!</v>
      </c>
      <c r="EJ406" s="10" t="e">
        <f t="shared" si="738"/>
        <v>#DIV/0!</v>
      </c>
      <c r="EK406" s="10" t="e">
        <f t="shared" si="738"/>
        <v>#DIV/0!</v>
      </c>
      <c r="EL406" s="10" t="e">
        <f t="shared" si="738"/>
        <v>#DIV/0!</v>
      </c>
      <c r="EM406" s="10" t="e">
        <f t="shared" si="738"/>
        <v>#DIV/0!</v>
      </c>
      <c r="EN406" s="10" t="e">
        <f t="shared" si="738"/>
        <v>#DIV/0!</v>
      </c>
      <c r="EO406" s="10" t="e">
        <f t="shared" si="738"/>
        <v>#DIV/0!</v>
      </c>
      <c r="EP406" s="10" t="e">
        <f t="shared" si="738"/>
        <v>#DIV/0!</v>
      </c>
      <c r="EQ406" s="10" t="e">
        <f t="shared" si="738"/>
        <v>#DIV/0!</v>
      </c>
      <c r="ER406" s="10" t="e">
        <f t="shared" si="738"/>
        <v>#DIV/0!</v>
      </c>
      <c r="ES406" s="10" t="e">
        <f t="shared" si="738"/>
        <v>#DIV/0!</v>
      </c>
      <c r="ET406" s="10" t="e">
        <f t="shared" si="738"/>
        <v>#DIV/0!</v>
      </c>
      <c r="EU406" s="10" t="e">
        <f t="shared" si="738"/>
        <v>#DIV/0!</v>
      </c>
      <c r="EV406" s="10" t="e">
        <f t="shared" si="738"/>
        <v>#DIV/0!</v>
      </c>
      <c r="EW406" s="10" t="e">
        <f t="shared" si="738"/>
        <v>#DIV/0!</v>
      </c>
      <c r="EX406" s="10" t="e">
        <f t="shared" si="738"/>
        <v>#DIV/0!</v>
      </c>
      <c r="EY406" s="10" t="e">
        <f t="shared" si="738"/>
        <v>#DIV/0!</v>
      </c>
      <c r="EZ406" s="10" t="e">
        <f t="shared" si="738"/>
        <v>#DIV/0!</v>
      </c>
      <c r="FA406" s="10" t="e">
        <f t="shared" si="738"/>
        <v>#DIV/0!</v>
      </c>
      <c r="FB406" s="10" t="e">
        <f t="shared" si="738"/>
        <v>#DIV/0!</v>
      </c>
      <c r="FC406" s="10" t="e">
        <f t="shared" si="738"/>
        <v>#DIV/0!</v>
      </c>
      <c r="FD406" s="10" t="e">
        <f t="shared" si="738"/>
        <v>#DIV/0!</v>
      </c>
      <c r="FE406" s="10" t="e">
        <f t="shared" si="738"/>
        <v>#DIV/0!</v>
      </c>
      <c r="FF406" s="10" t="e">
        <f t="shared" si="738"/>
        <v>#DIV/0!</v>
      </c>
      <c r="FG406" s="10" t="e">
        <f t="shared" si="738"/>
        <v>#DIV/0!</v>
      </c>
      <c r="FH406" s="10" t="e">
        <f t="shared" si="738"/>
        <v>#DIV/0!</v>
      </c>
      <c r="FI406" s="10" t="e">
        <f t="shared" si="738"/>
        <v>#DIV/0!</v>
      </c>
      <c r="FJ406" s="10" t="e">
        <f t="shared" si="738"/>
        <v>#DIV/0!</v>
      </c>
      <c r="FK406" s="10" t="e">
        <f t="shared" si="738"/>
        <v>#DIV/0!</v>
      </c>
      <c r="FL406" s="10" t="e">
        <f t="shared" si="738"/>
        <v>#DIV/0!</v>
      </c>
      <c r="FM406" s="10" t="e">
        <f t="shared" si="738"/>
        <v>#DIV/0!</v>
      </c>
      <c r="FN406" s="10" t="e">
        <f t="shared" si="738"/>
        <v>#DIV/0!</v>
      </c>
      <c r="FO406" s="10" t="e">
        <f t="shared" si="738"/>
        <v>#DIV/0!</v>
      </c>
      <c r="FP406" s="10" t="e">
        <f t="shared" si="738"/>
        <v>#DIV/0!</v>
      </c>
      <c r="FQ406" s="10" t="e">
        <f t="shared" si="738"/>
        <v>#DIV/0!</v>
      </c>
      <c r="FR406" s="10" t="e">
        <f t="shared" si="738"/>
        <v>#DIV/0!</v>
      </c>
      <c r="FS406" s="10" t="e">
        <f t="shared" si="738"/>
        <v>#DIV/0!</v>
      </c>
      <c r="FT406" s="10" t="e">
        <f t="shared" si="738"/>
        <v>#DIV/0!</v>
      </c>
      <c r="FU406" s="10" t="e">
        <f t="shared" si="738"/>
        <v>#DIV/0!</v>
      </c>
      <c r="FV406" s="10" t="e">
        <f t="shared" si="738"/>
        <v>#DIV/0!</v>
      </c>
      <c r="FW406" s="10" t="e">
        <f t="shared" si="738"/>
        <v>#DIV/0!</v>
      </c>
      <c r="FX406" s="10" t="e">
        <f t="shared" si="738"/>
        <v>#DIV/0!</v>
      </c>
      <c r="FY406" s="10" t="e">
        <f t="shared" si="738"/>
        <v>#DIV/0!</v>
      </c>
    </row>
    <row r="407" spans="1:181" s="10" customFormat="1">
      <c r="A407" s="10" t="str">
        <f t="shared" si="725"/>
        <v>5-Br-Ace</v>
      </c>
      <c r="D407" s="10">
        <f t="shared" si="726"/>
        <v>2.975285241575891E-2</v>
      </c>
      <c r="E407" s="10">
        <f t="shared" si="726"/>
        <v>2.3422412827370741E-2</v>
      </c>
      <c r="H407" s="10">
        <f t="shared" si="718"/>
        <v>2.6587632621564827E-2</v>
      </c>
      <c r="J407" s="10">
        <f t="shared" si="727"/>
        <v>2.975285241575891E-2</v>
      </c>
      <c r="K407" s="10">
        <f t="shared" si="727"/>
        <v>2.3422412827370741E-2</v>
      </c>
      <c r="N407" s="10">
        <f t="shared" si="719"/>
        <v>2.6587632621564827E-2</v>
      </c>
      <c r="P407" s="10">
        <f t="shared" si="728"/>
        <v>5.6912383550599983E-3</v>
      </c>
      <c r="Q407" s="10">
        <f t="shared" si="728"/>
        <v>2.6083660436403481E-2</v>
      </c>
      <c r="T407" s="10">
        <f t="shared" si="720"/>
        <v>1.588744939573174E-2</v>
      </c>
      <c r="V407" s="10">
        <f t="shared" si="729"/>
        <v>30.942133194926431</v>
      </c>
      <c r="W407" s="10">
        <f t="shared" si="729"/>
        <v>31.090432026178586</v>
      </c>
      <c r="AA407" s="10" t="e">
        <f t="shared" si="730"/>
        <v>#DIV/0!</v>
      </c>
      <c r="AB407" s="10" t="e">
        <f t="shared" si="730"/>
        <v>#DIV/0!</v>
      </c>
      <c r="AC407" s="10" t="e">
        <f t="shared" si="730"/>
        <v>#DIV/0!</v>
      </c>
      <c r="AD407" s="10" t="e">
        <f t="shared" si="730"/>
        <v>#DIV/0!</v>
      </c>
      <c r="AF407" s="10">
        <f t="shared" ref="AF407:BK407" si="739">(((AF185/AF$215)/$B185)*$B$6)-$N407</f>
        <v>2.4641395410371872E-2</v>
      </c>
      <c r="AG407" s="10">
        <f t="shared" si="739"/>
        <v>-2.2034773011638316E-2</v>
      </c>
      <c r="AH407" s="10">
        <f t="shared" si="739"/>
        <v>-2.2186478686210265E-2</v>
      </c>
      <c r="AI407" s="10">
        <f t="shared" si="739"/>
        <v>-1.6431529378268819E-2</v>
      </c>
      <c r="AJ407" s="10">
        <f t="shared" si="739"/>
        <v>-2.2706887347457856E-2</v>
      </c>
      <c r="AK407" s="10">
        <f t="shared" si="739"/>
        <v>-6.4065246546061022E-3</v>
      </c>
      <c r="AL407" s="10">
        <f t="shared" si="739"/>
        <v>9.3216426753953696E-3</v>
      </c>
      <c r="AM407" s="10">
        <f t="shared" si="739"/>
        <v>-1.5953299441443122E-2</v>
      </c>
      <c r="AN407" s="10">
        <f t="shared" si="739"/>
        <v>1.2138005900106726E-2</v>
      </c>
      <c r="AO407" s="10">
        <f t="shared" si="739"/>
        <v>-2.0140910111357269E-2</v>
      </c>
      <c r="AP407" s="10">
        <f t="shared" si="739"/>
        <v>-2.459550802368432E-2</v>
      </c>
      <c r="AQ407" s="10">
        <f t="shared" si="739"/>
        <v>-1.7568234475123169E-2</v>
      </c>
      <c r="AR407" s="10">
        <f t="shared" si="739"/>
        <v>-2.6587632621564827E-2</v>
      </c>
      <c r="AS407" s="10">
        <f t="shared" si="739"/>
        <v>5.59911703641474E-3</v>
      </c>
      <c r="AT407" s="10">
        <f t="shared" si="739"/>
        <v>-2.1583367219581644E-2</v>
      </c>
      <c r="AU407" s="10">
        <f t="shared" si="739"/>
        <v>-2.1078012658827673E-2</v>
      </c>
      <c r="AV407" s="10">
        <f t="shared" si="739"/>
        <v>-1.3446002308033823E-2</v>
      </c>
      <c r="AW407" s="10">
        <f t="shared" si="739"/>
        <v>-2.6587632621564827E-2</v>
      </c>
      <c r="AX407" s="10">
        <f t="shared" si="739"/>
        <v>-4.0921657058095931E-3</v>
      </c>
      <c r="AY407" s="10">
        <f t="shared" si="739"/>
        <v>7.2379943652613604E-3</v>
      </c>
      <c r="AZ407" s="10">
        <f t="shared" si="739"/>
        <v>-3.5046072372337672E-4</v>
      </c>
      <c r="BA407" s="10">
        <f t="shared" si="739"/>
        <v>-1.1300070511519447E-2</v>
      </c>
      <c r="BB407" s="10">
        <f t="shared" si="739"/>
        <v>-2.4204543765223803E-2</v>
      </c>
      <c r="BC407" s="10">
        <f t="shared" si="739"/>
        <v>-1.3777275287316482E-2</v>
      </c>
      <c r="BD407" s="10">
        <f t="shared" si="739"/>
        <v>1.7520691682899221E-3</v>
      </c>
      <c r="BE407" s="10">
        <f t="shared" si="739"/>
        <v>-5.9060632047125174E-3</v>
      </c>
      <c r="BF407" s="10">
        <f t="shared" si="739"/>
        <v>-2.1610247033742525E-2</v>
      </c>
      <c r="BG407" s="10">
        <f t="shared" si="739"/>
        <v>4.9713016477533484E-3</v>
      </c>
      <c r="BH407" s="10">
        <f t="shared" si="739"/>
        <v>5.2136547837155586E-2</v>
      </c>
      <c r="BI407" s="10">
        <f t="shared" si="739"/>
        <v>-1.1906587647086485E-2</v>
      </c>
      <c r="BJ407" s="10">
        <f t="shared" si="739"/>
        <v>1.4634265397740799E-3</v>
      </c>
      <c r="BK407" s="10">
        <f t="shared" si="739"/>
        <v>-2.6587632621564827E-2</v>
      </c>
      <c r="BL407" s="10">
        <f t="shared" ref="BL407:CQ407" si="740">(((BL185/BL$215)/$B185)*$B$6)-$N407</f>
        <v>-1.5679861924691053E-2</v>
      </c>
      <c r="BM407" s="10">
        <f t="shared" si="740"/>
        <v>2.9385848265696235E-2</v>
      </c>
      <c r="BN407" s="10">
        <f t="shared" si="740"/>
        <v>-2.0785876675673345E-2</v>
      </c>
      <c r="BO407" s="10">
        <f t="shared" si="740"/>
        <v>-2.024207845091399E-2</v>
      </c>
      <c r="BP407" s="10">
        <f t="shared" si="740"/>
        <v>-4.6976079730817744E-3</v>
      </c>
      <c r="BQ407" s="10">
        <f t="shared" si="740"/>
        <v>-1.7862806815527744E-2</v>
      </c>
      <c r="BR407" s="10">
        <f t="shared" si="740"/>
        <v>-2.0959852276252366E-2</v>
      </c>
      <c r="BS407" s="10">
        <f t="shared" si="740"/>
        <v>-2.378597213030903E-2</v>
      </c>
      <c r="BT407" s="10">
        <f t="shared" si="740"/>
        <v>-1.794838585858978E-2</v>
      </c>
      <c r="BU407" s="10">
        <f t="shared" si="740"/>
        <v>-1.8065904111328784E-2</v>
      </c>
      <c r="BV407" s="10">
        <f t="shared" si="740"/>
        <v>2.206965368550623E-2</v>
      </c>
      <c r="BW407" s="10">
        <f t="shared" si="740"/>
        <v>-2.4034879983871011E-2</v>
      </c>
      <c r="BX407" s="10">
        <f t="shared" si="740"/>
        <v>-2.6587632621564827E-2</v>
      </c>
      <c r="BY407" s="10">
        <f t="shared" si="740"/>
        <v>-2.6587632621564827E-2</v>
      </c>
      <c r="BZ407" s="10">
        <f t="shared" si="740"/>
        <v>-1.2290822959729627E-2</v>
      </c>
      <c r="CA407" s="10">
        <f t="shared" si="740"/>
        <v>-2.2062564005747437E-2</v>
      </c>
      <c r="CB407" s="10">
        <f t="shared" si="740"/>
        <v>-1.9672340028409195E-2</v>
      </c>
      <c r="CC407" s="10">
        <f t="shared" si="740"/>
        <v>-2.4103942644225742E-2</v>
      </c>
      <c r="CD407" s="10">
        <f t="shared" si="740"/>
        <v>-1.7647996010334392E-2</v>
      </c>
      <c r="CE407" s="10" t="e">
        <f t="shared" si="740"/>
        <v>#DIV/0!</v>
      </c>
      <c r="CF407" s="10" t="e">
        <f t="shared" si="740"/>
        <v>#DIV/0!</v>
      </c>
      <c r="CG407" s="10" t="e">
        <f t="shared" si="740"/>
        <v>#DIV/0!</v>
      </c>
      <c r="CH407" s="10" t="e">
        <f t="shared" si="740"/>
        <v>#DIV/0!</v>
      </c>
      <c r="CI407" s="10" t="e">
        <f t="shared" si="740"/>
        <v>#DIV/0!</v>
      </c>
      <c r="CJ407" s="10" t="e">
        <f t="shared" si="740"/>
        <v>#DIV/0!</v>
      </c>
      <c r="CK407" s="10" t="e">
        <f t="shared" si="740"/>
        <v>#DIV/0!</v>
      </c>
      <c r="CL407" s="10" t="e">
        <f t="shared" si="740"/>
        <v>#DIV/0!</v>
      </c>
      <c r="CM407" s="10" t="e">
        <f t="shared" si="740"/>
        <v>#DIV/0!</v>
      </c>
      <c r="CN407" s="10" t="e">
        <f t="shared" si="740"/>
        <v>#DIV/0!</v>
      </c>
      <c r="CO407" s="10" t="e">
        <f t="shared" si="740"/>
        <v>#DIV/0!</v>
      </c>
      <c r="CP407" s="10" t="e">
        <f t="shared" si="740"/>
        <v>#DIV/0!</v>
      </c>
      <c r="CQ407" s="10" t="e">
        <f t="shared" si="740"/>
        <v>#DIV/0!</v>
      </c>
      <c r="CR407" s="10" t="e">
        <f t="shared" ref="CR407:EA407" si="741">(((CR185/CR$215)/$B185)*$B$6)-$N407</f>
        <v>#DIV/0!</v>
      </c>
      <c r="CS407" s="10" t="e">
        <f t="shared" si="741"/>
        <v>#DIV/0!</v>
      </c>
      <c r="CT407" s="10" t="e">
        <f t="shared" si="741"/>
        <v>#DIV/0!</v>
      </c>
      <c r="CU407" s="10" t="e">
        <f t="shared" si="741"/>
        <v>#DIV/0!</v>
      </c>
      <c r="CV407" s="10" t="e">
        <f t="shared" si="741"/>
        <v>#DIV/0!</v>
      </c>
      <c r="CW407" s="10" t="e">
        <f t="shared" si="741"/>
        <v>#DIV/0!</v>
      </c>
      <c r="CX407" s="10" t="e">
        <f t="shared" si="741"/>
        <v>#DIV/0!</v>
      </c>
      <c r="CY407" s="10" t="e">
        <f t="shared" si="741"/>
        <v>#DIV/0!</v>
      </c>
      <c r="CZ407" s="10" t="e">
        <f t="shared" si="741"/>
        <v>#DIV/0!</v>
      </c>
      <c r="DA407" s="10" t="e">
        <f t="shared" si="741"/>
        <v>#DIV/0!</v>
      </c>
      <c r="DB407" s="10" t="e">
        <f t="shared" si="741"/>
        <v>#DIV/0!</v>
      </c>
      <c r="DC407" s="10" t="e">
        <f t="shared" si="741"/>
        <v>#DIV/0!</v>
      </c>
      <c r="DD407" s="10" t="e">
        <f t="shared" si="741"/>
        <v>#DIV/0!</v>
      </c>
      <c r="DE407" s="10" t="e">
        <f t="shared" si="741"/>
        <v>#DIV/0!</v>
      </c>
      <c r="DF407" s="10" t="e">
        <f t="shared" si="741"/>
        <v>#DIV/0!</v>
      </c>
      <c r="DG407" s="10" t="e">
        <f t="shared" si="741"/>
        <v>#DIV/0!</v>
      </c>
      <c r="DH407" s="10" t="e">
        <f t="shared" si="741"/>
        <v>#DIV/0!</v>
      </c>
      <c r="DI407" s="10" t="e">
        <f t="shared" si="741"/>
        <v>#DIV/0!</v>
      </c>
      <c r="DJ407" s="10" t="e">
        <f t="shared" si="741"/>
        <v>#DIV/0!</v>
      </c>
      <c r="DK407" s="10" t="e">
        <f t="shared" si="741"/>
        <v>#DIV/0!</v>
      </c>
      <c r="DL407" s="10" t="e">
        <f t="shared" si="741"/>
        <v>#DIV/0!</v>
      </c>
      <c r="DM407" s="10" t="e">
        <f t="shared" si="741"/>
        <v>#DIV/0!</v>
      </c>
      <c r="DN407" s="10" t="e">
        <f t="shared" si="741"/>
        <v>#DIV/0!</v>
      </c>
      <c r="DO407" s="10" t="e">
        <f t="shared" si="741"/>
        <v>#DIV/0!</v>
      </c>
      <c r="DP407" s="10" t="e">
        <f t="shared" si="741"/>
        <v>#DIV/0!</v>
      </c>
      <c r="DQ407" s="10" t="e">
        <f t="shared" si="741"/>
        <v>#DIV/0!</v>
      </c>
      <c r="DR407" s="10" t="e">
        <f t="shared" si="741"/>
        <v>#DIV/0!</v>
      </c>
      <c r="DS407" s="10" t="e">
        <f t="shared" si="741"/>
        <v>#DIV/0!</v>
      </c>
      <c r="DT407" s="10" t="e">
        <f t="shared" si="741"/>
        <v>#DIV/0!</v>
      </c>
      <c r="DU407" s="10" t="e">
        <f t="shared" si="741"/>
        <v>#DIV/0!</v>
      </c>
      <c r="DV407" s="10" t="e">
        <f t="shared" si="741"/>
        <v>#DIV/0!</v>
      </c>
      <c r="DW407" s="10" t="e">
        <f t="shared" si="741"/>
        <v>#DIV/0!</v>
      </c>
      <c r="DX407" s="10" t="e">
        <f t="shared" si="741"/>
        <v>#DIV/0!</v>
      </c>
      <c r="DY407" s="10" t="e">
        <f t="shared" si="741"/>
        <v>#DIV/0!</v>
      </c>
      <c r="DZ407" s="10" t="e">
        <f t="shared" si="741"/>
        <v>#DIV/0!</v>
      </c>
      <c r="EA407" s="10" t="e">
        <f t="shared" si="741"/>
        <v>#DIV/0!</v>
      </c>
      <c r="EB407" s="10" t="e">
        <f t="shared" ref="EB407:FY407" si="742">(((EB185/EB$215)/$B185)*$B$6)-$N407</f>
        <v>#DIV/0!</v>
      </c>
      <c r="EC407" s="10" t="e">
        <f t="shared" si="742"/>
        <v>#DIV/0!</v>
      </c>
      <c r="ED407" s="10" t="e">
        <f t="shared" si="742"/>
        <v>#DIV/0!</v>
      </c>
      <c r="EE407" s="10" t="e">
        <f t="shared" si="742"/>
        <v>#DIV/0!</v>
      </c>
      <c r="EF407" s="10" t="e">
        <f t="shared" si="742"/>
        <v>#DIV/0!</v>
      </c>
      <c r="EG407" s="10" t="e">
        <f t="shared" si="742"/>
        <v>#DIV/0!</v>
      </c>
      <c r="EH407" s="10" t="e">
        <f t="shared" si="742"/>
        <v>#DIV/0!</v>
      </c>
      <c r="EI407" s="10" t="e">
        <f t="shared" si="742"/>
        <v>#DIV/0!</v>
      </c>
      <c r="EJ407" s="10" t="e">
        <f t="shared" si="742"/>
        <v>#DIV/0!</v>
      </c>
      <c r="EK407" s="10" t="e">
        <f t="shared" si="742"/>
        <v>#DIV/0!</v>
      </c>
      <c r="EL407" s="10" t="e">
        <f t="shared" si="742"/>
        <v>#DIV/0!</v>
      </c>
      <c r="EM407" s="10" t="e">
        <f t="shared" si="742"/>
        <v>#DIV/0!</v>
      </c>
      <c r="EN407" s="10" t="e">
        <f t="shared" si="742"/>
        <v>#DIV/0!</v>
      </c>
      <c r="EO407" s="10" t="e">
        <f t="shared" si="742"/>
        <v>#DIV/0!</v>
      </c>
      <c r="EP407" s="10" t="e">
        <f t="shared" si="742"/>
        <v>#DIV/0!</v>
      </c>
      <c r="EQ407" s="10" t="e">
        <f t="shared" si="742"/>
        <v>#DIV/0!</v>
      </c>
      <c r="ER407" s="10" t="e">
        <f t="shared" si="742"/>
        <v>#DIV/0!</v>
      </c>
      <c r="ES407" s="10" t="e">
        <f t="shared" si="742"/>
        <v>#DIV/0!</v>
      </c>
      <c r="ET407" s="10" t="e">
        <f t="shared" si="742"/>
        <v>#DIV/0!</v>
      </c>
      <c r="EU407" s="10" t="e">
        <f t="shared" si="742"/>
        <v>#DIV/0!</v>
      </c>
      <c r="EV407" s="10" t="e">
        <f t="shared" si="742"/>
        <v>#DIV/0!</v>
      </c>
      <c r="EW407" s="10" t="e">
        <f t="shared" si="742"/>
        <v>#DIV/0!</v>
      </c>
      <c r="EX407" s="10" t="e">
        <f t="shared" si="742"/>
        <v>#DIV/0!</v>
      </c>
      <c r="EY407" s="10" t="e">
        <f t="shared" si="742"/>
        <v>#DIV/0!</v>
      </c>
      <c r="EZ407" s="10" t="e">
        <f t="shared" si="742"/>
        <v>#DIV/0!</v>
      </c>
      <c r="FA407" s="10" t="e">
        <f t="shared" si="742"/>
        <v>#DIV/0!</v>
      </c>
      <c r="FB407" s="10" t="e">
        <f t="shared" si="742"/>
        <v>#DIV/0!</v>
      </c>
      <c r="FC407" s="10" t="e">
        <f t="shared" si="742"/>
        <v>#DIV/0!</v>
      </c>
      <c r="FD407" s="10" t="e">
        <f t="shared" si="742"/>
        <v>#DIV/0!</v>
      </c>
      <c r="FE407" s="10" t="e">
        <f t="shared" si="742"/>
        <v>#DIV/0!</v>
      </c>
      <c r="FF407" s="10" t="e">
        <f t="shared" si="742"/>
        <v>#DIV/0!</v>
      </c>
      <c r="FG407" s="10" t="e">
        <f t="shared" si="742"/>
        <v>#DIV/0!</v>
      </c>
      <c r="FH407" s="10" t="e">
        <f t="shared" si="742"/>
        <v>#DIV/0!</v>
      </c>
      <c r="FI407" s="10" t="e">
        <f t="shared" si="742"/>
        <v>#DIV/0!</v>
      </c>
      <c r="FJ407" s="10" t="e">
        <f t="shared" si="742"/>
        <v>#DIV/0!</v>
      </c>
      <c r="FK407" s="10" t="e">
        <f t="shared" si="742"/>
        <v>#DIV/0!</v>
      </c>
      <c r="FL407" s="10" t="e">
        <f t="shared" si="742"/>
        <v>#DIV/0!</v>
      </c>
      <c r="FM407" s="10" t="e">
        <f t="shared" si="742"/>
        <v>#DIV/0!</v>
      </c>
      <c r="FN407" s="10" t="e">
        <f t="shared" si="742"/>
        <v>#DIV/0!</v>
      </c>
      <c r="FO407" s="10" t="e">
        <f t="shared" si="742"/>
        <v>#DIV/0!</v>
      </c>
      <c r="FP407" s="10" t="e">
        <f t="shared" si="742"/>
        <v>#DIV/0!</v>
      </c>
      <c r="FQ407" s="10" t="e">
        <f t="shared" si="742"/>
        <v>#DIV/0!</v>
      </c>
      <c r="FR407" s="10" t="e">
        <f t="shared" si="742"/>
        <v>#DIV/0!</v>
      </c>
      <c r="FS407" s="10" t="e">
        <f t="shared" si="742"/>
        <v>#DIV/0!</v>
      </c>
      <c r="FT407" s="10" t="e">
        <f t="shared" si="742"/>
        <v>#DIV/0!</v>
      </c>
      <c r="FU407" s="10" t="e">
        <f t="shared" si="742"/>
        <v>#DIV/0!</v>
      </c>
      <c r="FV407" s="10" t="e">
        <f t="shared" si="742"/>
        <v>#DIV/0!</v>
      </c>
      <c r="FW407" s="10" t="e">
        <f t="shared" si="742"/>
        <v>#DIV/0!</v>
      </c>
      <c r="FX407" s="10" t="e">
        <f t="shared" si="742"/>
        <v>#DIV/0!</v>
      </c>
      <c r="FY407" s="10" t="e">
        <f t="shared" si="742"/>
        <v>#DIV/0!</v>
      </c>
    </row>
    <row r="408" spans="1:181" s="10" customFormat="1">
      <c r="A408" s="10" t="str">
        <f t="shared" si="725"/>
        <v>9-Br-Flu</v>
      </c>
      <c r="C408" s="10" t="s">
        <v>436</v>
      </c>
      <c r="D408" s="10">
        <f t="shared" si="726"/>
        <v>1.0418502736861689E-2</v>
      </c>
      <c r="E408" s="10">
        <f t="shared" si="726"/>
        <v>4.5109812600400753E-3</v>
      </c>
      <c r="H408" s="10">
        <f t="shared" si="718"/>
        <v>7.4647419984508823E-3</v>
      </c>
      <c r="J408" s="10">
        <f t="shared" si="727"/>
        <v>1.0418502736861689E-2</v>
      </c>
      <c r="K408" s="10">
        <f t="shared" si="727"/>
        <v>4.5109812600400753E-3</v>
      </c>
      <c r="N408" s="10">
        <f t="shared" si="719"/>
        <v>7.4647419984508823E-3</v>
      </c>
      <c r="P408" s="10">
        <f t="shared" si="728"/>
        <v>2.7402246894154482E-3</v>
      </c>
      <c r="Q408" s="10">
        <f t="shared" si="728"/>
        <v>4.1862646790871835E-3</v>
      </c>
      <c r="T408" s="10">
        <f t="shared" si="720"/>
        <v>3.4632446842513161E-3</v>
      </c>
      <c r="V408" s="10">
        <f t="shared" si="729"/>
        <v>35.28195023679833</v>
      </c>
      <c r="W408" s="10">
        <f t="shared" si="729"/>
        <v>41.358830593769056</v>
      </c>
      <c r="AA408" s="10" t="e">
        <f t="shared" si="730"/>
        <v>#DIV/0!</v>
      </c>
      <c r="AB408" s="10" t="e">
        <f t="shared" si="730"/>
        <v>#DIV/0!</v>
      </c>
      <c r="AC408" s="10" t="e">
        <f t="shared" si="730"/>
        <v>#DIV/0!</v>
      </c>
      <c r="AD408" s="10" t="e">
        <f t="shared" si="730"/>
        <v>#DIV/0!</v>
      </c>
      <c r="AF408" s="10">
        <f t="shared" ref="AF408:BK408" si="743">(((AF186/AF$215)/$B186)*$B$6)-$N408</f>
        <v>1.6350530208432915E-2</v>
      </c>
      <c r="AG408" s="10">
        <f t="shared" si="743"/>
        <v>7.1493689468654998E-3</v>
      </c>
      <c r="AH408" s="10">
        <f t="shared" si="743"/>
        <v>3.1306240037953801E-3</v>
      </c>
      <c r="AI408" s="10">
        <f t="shared" si="743"/>
        <v>2.3152050427018645E-3</v>
      </c>
      <c r="AJ408" s="10">
        <f t="shared" si="743"/>
        <v>9.2827040890156032E-6</v>
      </c>
      <c r="AK408" s="10">
        <f t="shared" si="743"/>
        <v>1.4128203688220077E-2</v>
      </c>
      <c r="AL408" s="10">
        <f t="shared" si="743"/>
        <v>3.1750386726450376E-3</v>
      </c>
      <c r="AM408" s="10">
        <f t="shared" si="743"/>
        <v>5.3978045354985515E-2</v>
      </c>
      <c r="AN408" s="10">
        <f t="shared" si="743"/>
        <v>5.1135934333002564E-2</v>
      </c>
      <c r="AO408" s="10">
        <f t="shared" si="743"/>
        <v>-7.4647419984508823E-3</v>
      </c>
      <c r="AP408" s="10">
        <f t="shared" si="743"/>
        <v>1.9392037260182071E-2</v>
      </c>
      <c r="AQ408" s="10">
        <f t="shared" si="743"/>
        <v>-7.4647419984508823E-3</v>
      </c>
      <c r="AR408" s="10">
        <f t="shared" si="743"/>
        <v>1.1619985985441865E-3</v>
      </c>
      <c r="AS408" s="10">
        <f t="shared" si="743"/>
        <v>5.4524526826611373E-2</v>
      </c>
      <c r="AT408" s="10">
        <f t="shared" si="743"/>
        <v>-7.4647419984508823E-3</v>
      </c>
      <c r="AU408" s="10">
        <f t="shared" si="743"/>
        <v>1.9063046347938633E-2</v>
      </c>
      <c r="AV408" s="10">
        <f t="shared" si="743"/>
        <v>-7.4647419984508823E-3</v>
      </c>
      <c r="AW408" s="10">
        <f t="shared" si="743"/>
        <v>7.7050001882254119E-3</v>
      </c>
      <c r="AX408" s="10">
        <f t="shared" si="743"/>
        <v>3.5859842211012273E-2</v>
      </c>
      <c r="AY408" s="10">
        <f t="shared" si="743"/>
        <v>-1.5424125623721358E-3</v>
      </c>
      <c r="AZ408" s="10">
        <f t="shared" si="743"/>
        <v>6.3163928355518565E-3</v>
      </c>
      <c r="BA408" s="10">
        <f t="shared" si="743"/>
        <v>-2.5576254189606474E-3</v>
      </c>
      <c r="BB408" s="10">
        <f t="shared" si="743"/>
        <v>1.7145592556047891E-3</v>
      </c>
      <c r="BC408" s="10">
        <f t="shared" si="743"/>
        <v>1.1039099480793318E-2</v>
      </c>
      <c r="BD408" s="10">
        <f t="shared" si="743"/>
        <v>4.7115400803818014E-2</v>
      </c>
      <c r="BE408" s="10">
        <f t="shared" si="743"/>
        <v>1.0237992890609053E-2</v>
      </c>
      <c r="BF408" s="10">
        <f t="shared" si="743"/>
        <v>2.1213298021546317E-3</v>
      </c>
      <c r="BG408" s="10">
        <f t="shared" si="743"/>
        <v>2.0899324928237886E-2</v>
      </c>
      <c r="BH408" s="10">
        <f t="shared" si="743"/>
        <v>8.0978434830033946E-2</v>
      </c>
      <c r="BI408" s="10">
        <f t="shared" si="743"/>
        <v>3.8450951640617128E-3</v>
      </c>
      <c r="BJ408" s="10">
        <f t="shared" si="743"/>
        <v>1.4144953490001434E-2</v>
      </c>
      <c r="BK408" s="10">
        <f t="shared" si="743"/>
        <v>5.6965950337259978E-2</v>
      </c>
      <c r="BL408" s="10">
        <f t="shared" ref="BL408:CQ408" si="744">(((BL186/BL$215)/$B186)*$B$6)-$N408</f>
        <v>0.10282489178803565</v>
      </c>
      <c r="BM408" s="10">
        <f t="shared" si="744"/>
        <v>1.7900135972727153E-2</v>
      </c>
      <c r="BN408" s="10">
        <f t="shared" si="744"/>
        <v>-7.4647419984508823E-3</v>
      </c>
      <c r="BO408" s="10">
        <f t="shared" si="744"/>
        <v>6.5861630035070215E-2</v>
      </c>
      <c r="BP408" s="10">
        <f t="shared" si="744"/>
        <v>-2.1949235291228988E-3</v>
      </c>
      <c r="BQ408" s="10">
        <f t="shared" si="744"/>
        <v>-7.4647419984508823E-3</v>
      </c>
      <c r="BR408" s="10">
        <f t="shared" si="744"/>
        <v>3.3739413858928933E-3</v>
      </c>
      <c r="BS408" s="10">
        <f t="shared" si="744"/>
        <v>8.7226227272031304E-3</v>
      </c>
      <c r="BT408" s="10">
        <f t="shared" si="744"/>
        <v>1.4719980834260529E-2</v>
      </c>
      <c r="BU408" s="10">
        <f t="shared" si="744"/>
        <v>7.4136338790423226E-4</v>
      </c>
      <c r="BV408" s="10">
        <f t="shared" si="744"/>
        <v>-7.4647419984508823E-3</v>
      </c>
      <c r="BW408" s="10">
        <f t="shared" si="744"/>
        <v>2.695013052778461E-2</v>
      </c>
      <c r="BX408" s="10">
        <f t="shared" si="744"/>
        <v>1.0206951478219782E-2</v>
      </c>
      <c r="BY408" s="10">
        <f t="shared" si="744"/>
        <v>3.0475150213545368E-2</v>
      </c>
      <c r="BZ408" s="10">
        <f t="shared" si="744"/>
        <v>-7.4647419984508823E-3</v>
      </c>
      <c r="CA408" s="10">
        <f t="shared" si="744"/>
        <v>1.4322615987245498E-2</v>
      </c>
      <c r="CB408" s="10">
        <f t="shared" si="744"/>
        <v>1.0293038708050161E-2</v>
      </c>
      <c r="CC408" s="10">
        <f t="shared" si="744"/>
        <v>-7.4647419984508823E-3</v>
      </c>
      <c r="CD408" s="10">
        <f t="shared" si="744"/>
        <v>5.279500464983846E-2</v>
      </c>
      <c r="CE408" s="10" t="e">
        <f t="shared" si="744"/>
        <v>#DIV/0!</v>
      </c>
      <c r="CF408" s="10" t="e">
        <f t="shared" si="744"/>
        <v>#DIV/0!</v>
      </c>
      <c r="CG408" s="10" t="e">
        <f t="shared" si="744"/>
        <v>#DIV/0!</v>
      </c>
      <c r="CH408" s="10" t="e">
        <f t="shared" si="744"/>
        <v>#DIV/0!</v>
      </c>
      <c r="CI408" s="10" t="e">
        <f t="shared" si="744"/>
        <v>#DIV/0!</v>
      </c>
      <c r="CJ408" s="10" t="e">
        <f t="shared" si="744"/>
        <v>#DIV/0!</v>
      </c>
      <c r="CK408" s="10" t="e">
        <f t="shared" si="744"/>
        <v>#DIV/0!</v>
      </c>
      <c r="CL408" s="10" t="e">
        <f t="shared" si="744"/>
        <v>#DIV/0!</v>
      </c>
      <c r="CM408" s="10" t="e">
        <f t="shared" si="744"/>
        <v>#DIV/0!</v>
      </c>
      <c r="CN408" s="10" t="e">
        <f t="shared" si="744"/>
        <v>#DIV/0!</v>
      </c>
      <c r="CO408" s="10" t="e">
        <f t="shared" si="744"/>
        <v>#DIV/0!</v>
      </c>
      <c r="CP408" s="10" t="e">
        <f t="shared" si="744"/>
        <v>#DIV/0!</v>
      </c>
      <c r="CQ408" s="10" t="e">
        <f t="shared" si="744"/>
        <v>#DIV/0!</v>
      </c>
      <c r="CR408" s="10" t="e">
        <f t="shared" ref="CR408:EA408" si="745">(((CR186/CR$215)/$B186)*$B$6)-$N408</f>
        <v>#DIV/0!</v>
      </c>
      <c r="CS408" s="10" t="e">
        <f t="shared" si="745"/>
        <v>#DIV/0!</v>
      </c>
      <c r="CT408" s="10" t="e">
        <f t="shared" si="745"/>
        <v>#DIV/0!</v>
      </c>
      <c r="CU408" s="10" t="e">
        <f t="shared" si="745"/>
        <v>#DIV/0!</v>
      </c>
      <c r="CV408" s="10" t="e">
        <f t="shared" si="745"/>
        <v>#DIV/0!</v>
      </c>
      <c r="CW408" s="10" t="e">
        <f t="shared" si="745"/>
        <v>#DIV/0!</v>
      </c>
      <c r="CX408" s="10" t="e">
        <f t="shared" si="745"/>
        <v>#DIV/0!</v>
      </c>
      <c r="CY408" s="10" t="e">
        <f t="shared" si="745"/>
        <v>#DIV/0!</v>
      </c>
      <c r="CZ408" s="10" t="e">
        <f t="shared" si="745"/>
        <v>#DIV/0!</v>
      </c>
      <c r="DA408" s="10" t="e">
        <f t="shared" si="745"/>
        <v>#DIV/0!</v>
      </c>
      <c r="DB408" s="10" t="e">
        <f t="shared" si="745"/>
        <v>#DIV/0!</v>
      </c>
      <c r="DC408" s="10" t="e">
        <f t="shared" si="745"/>
        <v>#DIV/0!</v>
      </c>
      <c r="DD408" s="10" t="e">
        <f t="shared" si="745"/>
        <v>#DIV/0!</v>
      </c>
      <c r="DE408" s="10" t="e">
        <f t="shared" si="745"/>
        <v>#DIV/0!</v>
      </c>
      <c r="DF408" s="10" t="e">
        <f t="shared" si="745"/>
        <v>#DIV/0!</v>
      </c>
      <c r="DG408" s="10" t="e">
        <f t="shared" si="745"/>
        <v>#DIV/0!</v>
      </c>
      <c r="DH408" s="10" t="e">
        <f t="shared" si="745"/>
        <v>#DIV/0!</v>
      </c>
      <c r="DI408" s="10" t="e">
        <f t="shared" si="745"/>
        <v>#DIV/0!</v>
      </c>
      <c r="DJ408" s="10" t="e">
        <f t="shared" si="745"/>
        <v>#DIV/0!</v>
      </c>
      <c r="DK408" s="10" t="e">
        <f t="shared" si="745"/>
        <v>#DIV/0!</v>
      </c>
      <c r="DL408" s="10" t="e">
        <f t="shared" si="745"/>
        <v>#DIV/0!</v>
      </c>
      <c r="DM408" s="10" t="e">
        <f t="shared" si="745"/>
        <v>#DIV/0!</v>
      </c>
      <c r="DN408" s="10" t="e">
        <f t="shared" si="745"/>
        <v>#DIV/0!</v>
      </c>
      <c r="DO408" s="10" t="e">
        <f t="shared" si="745"/>
        <v>#DIV/0!</v>
      </c>
      <c r="DP408" s="10" t="e">
        <f t="shared" si="745"/>
        <v>#DIV/0!</v>
      </c>
      <c r="DQ408" s="10" t="e">
        <f t="shared" si="745"/>
        <v>#DIV/0!</v>
      </c>
      <c r="DR408" s="10" t="e">
        <f t="shared" si="745"/>
        <v>#DIV/0!</v>
      </c>
      <c r="DS408" s="10" t="e">
        <f t="shared" si="745"/>
        <v>#DIV/0!</v>
      </c>
      <c r="DT408" s="10" t="e">
        <f t="shared" si="745"/>
        <v>#DIV/0!</v>
      </c>
      <c r="DU408" s="10" t="e">
        <f t="shared" si="745"/>
        <v>#DIV/0!</v>
      </c>
      <c r="DV408" s="10" t="e">
        <f t="shared" si="745"/>
        <v>#DIV/0!</v>
      </c>
      <c r="DW408" s="10" t="e">
        <f t="shared" si="745"/>
        <v>#DIV/0!</v>
      </c>
      <c r="DX408" s="10" t="e">
        <f t="shared" si="745"/>
        <v>#DIV/0!</v>
      </c>
      <c r="DY408" s="10" t="e">
        <f t="shared" si="745"/>
        <v>#DIV/0!</v>
      </c>
      <c r="DZ408" s="10" t="e">
        <f t="shared" si="745"/>
        <v>#DIV/0!</v>
      </c>
      <c r="EA408" s="10" t="e">
        <f t="shared" si="745"/>
        <v>#DIV/0!</v>
      </c>
      <c r="EB408" s="10" t="e">
        <f t="shared" ref="EB408:FY408" si="746">(((EB186/EB$215)/$B186)*$B$6)-$N408</f>
        <v>#DIV/0!</v>
      </c>
      <c r="EC408" s="10" t="e">
        <f t="shared" si="746"/>
        <v>#DIV/0!</v>
      </c>
      <c r="ED408" s="10" t="e">
        <f t="shared" si="746"/>
        <v>#DIV/0!</v>
      </c>
      <c r="EE408" s="10" t="e">
        <f t="shared" si="746"/>
        <v>#DIV/0!</v>
      </c>
      <c r="EF408" s="10" t="e">
        <f t="shared" si="746"/>
        <v>#DIV/0!</v>
      </c>
      <c r="EG408" s="10" t="e">
        <f t="shared" si="746"/>
        <v>#DIV/0!</v>
      </c>
      <c r="EH408" s="10" t="e">
        <f t="shared" si="746"/>
        <v>#DIV/0!</v>
      </c>
      <c r="EI408" s="10" t="e">
        <f t="shared" si="746"/>
        <v>#DIV/0!</v>
      </c>
      <c r="EJ408" s="10" t="e">
        <f t="shared" si="746"/>
        <v>#DIV/0!</v>
      </c>
      <c r="EK408" s="10" t="e">
        <f t="shared" si="746"/>
        <v>#DIV/0!</v>
      </c>
      <c r="EL408" s="10" t="e">
        <f t="shared" si="746"/>
        <v>#DIV/0!</v>
      </c>
      <c r="EM408" s="10" t="e">
        <f t="shared" si="746"/>
        <v>#DIV/0!</v>
      </c>
      <c r="EN408" s="10" t="e">
        <f t="shared" si="746"/>
        <v>#DIV/0!</v>
      </c>
      <c r="EO408" s="10" t="e">
        <f t="shared" si="746"/>
        <v>#DIV/0!</v>
      </c>
      <c r="EP408" s="10" t="e">
        <f t="shared" si="746"/>
        <v>#DIV/0!</v>
      </c>
      <c r="EQ408" s="10" t="e">
        <f t="shared" si="746"/>
        <v>#DIV/0!</v>
      </c>
      <c r="ER408" s="10" t="e">
        <f t="shared" si="746"/>
        <v>#DIV/0!</v>
      </c>
      <c r="ES408" s="10" t="e">
        <f t="shared" si="746"/>
        <v>#DIV/0!</v>
      </c>
      <c r="ET408" s="10" t="e">
        <f t="shared" si="746"/>
        <v>#DIV/0!</v>
      </c>
      <c r="EU408" s="10" t="e">
        <f t="shared" si="746"/>
        <v>#DIV/0!</v>
      </c>
      <c r="EV408" s="10" t="e">
        <f t="shared" si="746"/>
        <v>#DIV/0!</v>
      </c>
      <c r="EW408" s="10" t="e">
        <f t="shared" si="746"/>
        <v>#DIV/0!</v>
      </c>
      <c r="EX408" s="10" t="e">
        <f t="shared" si="746"/>
        <v>#DIV/0!</v>
      </c>
      <c r="EY408" s="10" t="e">
        <f t="shared" si="746"/>
        <v>#DIV/0!</v>
      </c>
      <c r="EZ408" s="10" t="e">
        <f t="shared" si="746"/>
        <v>#DIV/0!</v>
      </c>
      <c r="FA408" s="10" t="e">
        <f t="shared" si="746"/>
        <v>#DIV/0!</v>
      </c>
      <c r="FB408" s="10" t="e">
        <f t="shared" si="746"/>
        <v>#DIV/0!</v>
      </c>
      <c r="FC408" s="10" t="e">
        <f t="shared" si="746"/>
        <v>#DIV/0!</v>
      </c>
      <c r="FD408" s="10" t="e">
        <f t="shared" si="746"/>
        <v>#DIV/0!</v>
      </c>
      <c r="FE408" s="10" t="e">
        <f t="shared" si="746"/>
        <v>#DIV/0!</v>
      </c>
      <c r="FF408" s="10" t="e">
        <f t="shared" si="746"/>
        <v>#DIV/0!</v>
      </c>
      <c r="FG408" s="10" t="e">
        <f t="shared" si="746"/>
        <v>#DIV/0!</v>
      </c>
      <c r="FH408" s="10" t="e">
        <f t="shared" si="746"/>
        <v>#DIV/0!</v>
      </c>
      <c r="FI408" s="10" t="e">
        <f t="shared" si="746"/>
        <v>#DIV/0!</v>
      </c>
      <c r="FJ408" s="10" t="e">
        <f t="shared" si="746"/>
        <v>#DIV/0!</v>
      </c>
      <c r="FK408" s="10" t="e">
        <f t="shared" si="746"/>
        <v>#DIV/0!</v>
      </c>
      <c r="FL408" s="10" t="e">
        <f t="shared" si="746"/>
        <v>#DIV/0!</v>
      </c>
      <c r="FM408" s="10" t="e">
        <f t="shared" si="746"/>
        <v>#DIV/0!</v>
      </c>
      <c r="FN408" s="10" t="e">
        <f t="shared" si="746"/>
        <v>#DIV/0!</v>
      </c>
      <c r="FO408" s="10" t="e">
        <f t="shared" si="746"/>
        <v>#DIV/0!</v>
      </c>
      <c r="FP408" s="10" t="e">
        <f t="shared" si="746"/>
        <v>#DIV/0!</v>
      </c>
      <c r="FQ408" s="10" t="e">
        <f t="shared" si="746"/>
        <v>#DIV/0!</v>
      </c>
      <c r="FR408" s="10" t="e">
        <f t="shared" si="746"/>
        <v>#DIV/0!</v>
      </c>
      <c r="FS408" s="10" t="e">
        <f t="shared" si="746"/>
        <v>#DIV/0!</v>
      </c>
      <c r="FT408" s="10" t="e">
        <f t="shared" si="746"/>
        <v>#DIV/0!</v>
      </c>
      <c r="FU408" s="10" t="e">
        <f t="shared" si="746"/>
        <v>#DIV/0!</v>
      </c>
      <c r="FV408" s="10" t="e">
        <f t="shared" si="746"/>
        <v>#DIV/0!</v>
      </c>
      <c r="FW408" s="10" t="e">
        <f t="shared" si="746"/>
        <v>#DIV/0!</v>
      </c>
      <c r="FX408" s="10" t="e">
        <f t="shared" si="746"/>
        <v>#DIV/0!</v>
      </c>
      <c r="FY408" s="10" t="e">
        <f t="shared" si="746"/>
        <v>#DIV/0!</v>
      </c>
    </row>
    <row r="409" spans="1:181" s="10" customFormat="1">
      <c r="A409" s="10" t="str">
        <f t="shared" si="725"/>
        <v>2-Br-Flu</v>
      </c>
      <c r="D409" s="10" t="e">
        <f t="shared" si="726"/>
        <v>#VALUE!</v>
      </c>
      <c r="E409" s="10" t="e">
        <f t="shared" si="726"/>
        <v>#VALUE!</v>
      </c>
      <c r="H409" s="10" t="e">
        <f t="shared" si="718"/>
        <v>#VALUE!</v>
      </c>
      <c r="J409" s="10" t="e">
        <f t="shared" si="727"/>
        <v>#VALUE!</v>
      </c>
      <c r="K409" s="10" t="e">
        <f t="shared" si="727"/>
        <v>#VALUE!</v>
      </c>
      <c r="N409" s="10" t="e">
        <f t="shared" si="719"/>
        <v>#VALUE!</v>
      </c>
      <c r="P409" s="10" t="e">
        <f t="shared" si="728"/>
        <v>#VALUE!</v>
      </c>
      <c r="Q409" s="10" t="e">
        <f t="shared" si="728"/>
        <v>#VALUE!</v>
      </c>
      <c r="T409" s="10" t="e">
        <f t="shared" si="720"/>
        <v>#VALUE!</v>
      </c>
      <c r="V409" s="10" t="e">
        <f t="shared" si="729"/>
        <v>#VALUE!</v>
      </c>
      <c r="W409" s="10" t="e">
        <f t="shared" si="729"/>
        <v>#VALUE!</v>
      </c>
      <c r="AA409" s="10" t="e">
        <f t="shared" si="730"/>
        <v>#DIV/0!</v>
      </c>
      <c r="AB409" s="10" t="e">
        <f t="shared" si="730"/>
        <v>#DIV/0!</v>
      </c>
      <c r="AC409" s="10" t="e">
        <f t="shared" si="730"/>
        <v>#DIV/0!</v>
      </c>
      <c r="AD409" s="10" t="e">
        <f t="shared" si="730"/>
        <v>#DIV/0!</v>
      </c>
      <c r="AF409" s="10" t="e">
        <f t="shared" ref="AF409:BK409" si="747">(((AF187/AF$215)/$B187)*$B$6)-$N409</f>
        <v>#VALUE!</v>
      </c>
      <c r="AG409" s="10" t="e">
        <f t="shared" si="747"/>
        <v>#VALUE!</v>
      </c>
      <c r="AH409" s="10" t="e">
        <f t="shared" si="747"/>
        <v>#VALUE!</v>
      </c>
      <c r="AI409" s="10" t="e">
        <f t="shared" si="747"/>
        <v>#VALUE!</v>
      </c>
      <c r="AJ409" s="10" t="e">
        <f t="shared" si="747"/>
        <v>#VALUE!</v>
      </c>
      <c r="AK409" s="10" t="e">
        <f t="shared" si="747"/>
        <v>#VALUE!</v>
      </c>
      <c r="AL409" s="10" t="e">
        <f t="shared" si="747"/>
        <v>#VALUE!</v>
      </c>
      <c r="AM409" s="10" t="e">
        <f t="shared" si="747"/>
        <v>#VALUE!</v>
      </c>
      <c r="AN409" s="10" t="e">
        <f t="shared" si="747"/>
        <v>#VALUE!</v>
      </c>
      <c r="AO409" s="10" t="e">
        <f t="shared" si="747"/>
        <v>#VALUE!</v>
      </c>
      <c r="AP409" s="10" t="e">
        <f t="shared" si="747"/>
        <v>#VALUE!</v>
      </c>
      <c r="AQ409" s="10" t="e">
        <f t="shared" si="747"/>
        <v>#VALUE!</v>
      </c>
      <c r="AR409" s="10" t="e">
        <f t="shared" si="747"/>
        <v>#VALUE!</v>
      </c>
      <c r="AS409" s="10" t="e">
        <f t="shared" si="747"/>
        <v>#VALUE!</v>
      </c>
      <c r="AT409" s="10" t="e">
        <f t="shared" si="747"/>
        <v>#VALUE!</v>
      </c>
      <c r="AU409" s="10" t="e">
        <f t="shared" si="747"/>
        <v>#VALUE!</v>
      </c>
      <c r="AV409" s="10" t="e">
        <f t="shared" si="747"/>
        <v>#VALUE!</v>
      </c>
      <c r="AW409" s="10" t="e">
        <f t="shared" si="747"/>
        <v>#VALUE!</v>
      </c>
      <c r="AX409" s="10" t="e">
        <f t="shared" si="747"/>
        <v>#VALUE!</v>
      </c>
      <c r="AY409" s="10" t="e">
        <f t="shared" si="747"/>
        <v>#VALUE!</v>
      </c>
      <c r="AZ409" s="10" t="e">
        <f t="shared" si="747"/>
        <v>#VALUE!</v>
      </c>
      <c r="BA409" s="10" t="e">
        <f t="shared" si="747"/>
        <v>#VALUE!</v>
      </c>
      <c r="BB409" s="10" t="e">
        <f t="shared" si="747"/>
        <v>#VALUE!</v>
      </c>
      <c r="BC409" s="10" t="e">
        <f t="shared" si="747"/>
        <v>#VALUE!</v>
      </c>
      <c r="BD409" s="10" t="e">
        <f t="shared" si="747"/>
        <v>#VALUE!</v>
      </c>
      <c r="BE409" s="10" t="e">
        <f t="shared" si="747"/>
        <v>#VALUE!</v>
      </c>
      <c r="BF409" s="10" t="e">
        <f t="shared" si="747"/>
        <v>#VALUE!</v>
      </c>
      <c r="BG409" s="10" t="e">
        <f t="shared" si="747"/>
        <v>#VALUE!</v>
      </c>
      <c r="BH409" s="10" t="e">
        <f t="shared" si="747"/>
        <v>#VALUE!</v>
      </c>
      <c r="BI409" s="10" t="e">
        <f t="shared" si="747"/>
        <v>#VALUE!</v>
      </c>
      <c r="BJ409" s="10" t="e">
        <f t="shared" si="747"/>
        <v>#VALUE!</v>
      </c>
      <c r="BK409" s="10" t="e">
        <f t="shared" si="747"/>
        <v>#VALUE!</v>
      </c>
      <c r="BL409" s="10" t="e">
        <f t="shared" ref="BL409:CQ409" si="748">(((BL187/BL$215)/$B187)*$B$6)-$N409</f>
        <v>#VALUE!</v>
      </c>
      <c r="BM409" s="10" t="e">
        <f t="shared" si="748"/>
        <v>#VALUE!</v>
      </c>
      <c r="BN409" s="10" t="e">
        <f t="shared" si="748"/>
        <v>#VALUE!</v>
      </c>
      <c r="BO409" s="10" t="e">
        <f t="shared" si="748"/>
        <v>#VALUE!</v>
      </c>
      <c r="BP409" s="10" t="e">
        <f t="shared" si="748"/>
        <v>#VALUE!</v>
      </c>
      <c r="BQ409" s="10" t="e">
        <f t="shared" si="748"/>
        <v>#VALUE!</v>
      </c>
      <c r="BR409" s="10" t="e">
        <f t="shared" si="748"/>
        <v>#VALUE!</v>
      </c>
      <c r="BS409" s="10" t="e">
        <f t="shared" si="748"/>
        <v>#VALUE!</v>
      </c>
      <c r="BT409" s="10" t="e">
        <f t="shared" si="748"/>
        <v>#VALUE!</v>
      </c>
      <c r="BU409" s="10" t="e">
        <f t="shared" si="748"/>
        <v>#VALUE!</v>
      </c>
      <c r="BV409" s="10" t="e">
        <f t="shared" si="748"/>
        <v>#VALUE!</v>
      </c>
      <c r="BW409" s="10" t="e">
        <f t="shared" si="748"/>
        <v>#VALUE!</v>
      </c>
      <c r="BX409" s="10" t="e">
        <f t="shared" si="748"/>
        <v>#VALUE!</v>
      </c>
      <c r="BY409" s="10" t="e">
        <f t="shared" si="748"/>
        <v>#VALUE!</v>
      </c>
      <c r="BZ409" s="10" t="e">
        <f t="shared" si="748"/>
        <v>#VALUE!</v>
      </c>
      <c r="CA409" s="10" t="e">
        <f t="shared" si="748"/>
        <v>#VALUE!</v>
      </c>
      <c r="CB409" s="10" t="e">
        <f t="shared" si="748"/>
        <v>#VALUE!</v>
      </c>
      <c r="CC409" s="10" t="e">
        <f t="shared" si="748"/>
        <v>#VALUE!</v>
      </c>
      <c r="CD409" s="10" t="e">
        <f t="shared" si="748"/>
        <v>#VALUE!</v>
      </c>
      <c r="CE409" s="10" t="e">
        <f t="shared" si="748"/>
        <v>#DIV/0!</v>
      </c>
      <c r="CF409" s="10" t="e">
        <f t="shared" si="748"/>
        <v>#DIV/0!</v>
      </c>
      <c r="CG409" s="10" t="e">
        <f t="shared" si="748"/>
        <v>#DIV/0!</v>
      </c>
      <c r="CH409" s="10" t="e">
        <f t="shared" si="748"/>
        <v>#DIV/0!</v>
      </c>
      <c r="CI409" s="10" t="e">
        <f t="shared" si="748"/>
        <v>#DIV/0!</v>
      </c>
      <c r="CJ409" s="10" t="e">
        <f t="shared" si="748"/>
        <v>#DIV/0!</v>
      </c>
      <c r="CK409" s="10" t="e">
        <f t="shared" si="748"/>
        <v>#DIV/0!</v>
      </c>
      <c r="CL409" s="10" t="e">
        <f t="shared" si="748"/>
        <v>#DIV/0!</v>
      </c>
      <c r="CM409" s="10" t="e">
        <f t="shared" si="748"/>
        <v>#DIV/0!</v>
      </c>
      <c r="CN409" s="10" t="e">
        <f t="shared" si="748"/>
        <v>#DIV/0!</v>
      </c>
      <c r="CO409" s="10" t="e">
        <f t="shared" si="748"/>
        <v>#DIV/0!</v>
      </c>
      <c r="CP409" s="10" t="e">
        <f t="shared" si="748"/>
        <v>#DIV/0!</v>
      </c>
      <c r="CQ409" s="10" t="e">
        <f t="shared" si="748"/>
        <v>#DIV/0!</v>
      </c>
      <c r="CR409" s="10" t="e">
        <f t="shared" ref="CR409:EA409" si="749">(((CR187/CR$215)/$B187)*$B$6)-$N409</f>
        <v>#DIV/0!</v>
      </c>
      <c r="CS409" s="10" t="e">
        <f t="shared" si="749"/>
        <v>#DIV/0!</v>
      </c>
      <c r="CT409" s="10" t="e">
        <f t="shared" si="749"/>
        <v>#DIV/0!</v>
      </c>
      <c r="CU409" s="10" t="e">
        <f t="shared" si="749"/>
        <v>#DIV/0!</v>
      </c>
      <c r="CV409" s="10" t="e">
        <f t="shared" si="749"/>
        <v>#DIV/0!</v>
      </c>
      <c r="CW409" s="10" t="e">
        <f t="shared" si="749"/>
        <v>#DIV/0!</v>
      </c>
      <c r="CX409" s="10" t="e">
        <f t="shared" si="749"/>
        <v>#DIV/0!</v>
      </c>
      <c r="CY409" s="10" t="e">
        <f t="shared" si="749"/>
        <v>#DIV/0!</v>
      </c>
      <c r="CZ409" s="10" t="e">
        <f t="shared" si="749"/>
        <v>#DIV/0!</v>
      </c>
      <c r="DA409" s="10" t="e">
        <f t="shared" si="749"/>
        <v>#DIV/0!</v>
      </c>
      <c r="DB409" s="10" t="e">
        <f t="shared" si="749"/>
        <v>#DIV/0!</v>
      </c>
      <c r="DC409" s="10" t="e">
        <f t="shared" si="749"/>
        <v>#DIV/0!</v>
      </c>
      <c r="DD409" s="10" t="e">
        <f t="shared" si="749"/>
        <v>#DIV/0!</v>
      </c>
      <c r="DE409" s="10" t="e">
        <f t="shared" si="749"/>
        <v>#DIV/0!</v>
      </c>
      <c r="DF409" s="10" t="e">
        <f t="shared" si="749"/>
        <v>#DIV/0!</v>
      </c>
      <c r="DG409" s="10" t="e">
        <f t="shared" si="749"/>
        <v>#DIV/0!</v>
      </c>
      <c r="DH409" s="10" t="e">
        <f t="shared" si="749"/>
        <v>#DIV/0!</v>
      </c>
      <c r="DI409" s="10" t="e">
        <f t="shared" si="749"/>
        <v>#DIV/0!</v>
      </c>
      <c r="DJ409" s="10" t="e">
        <f t="shared" si="749"/>
        <v>#DIV/0!</v>
      </c>
      <c r="DK409" s="10" t="e">
        <f t="shared" si="749"/>
        <v>#DIV/0!</v>
      </c>
      <c r="DL409" s="10" t="e">
        <f t="shared" si="749"/>
        <v>#DIV/0!</v>
      </c>
      <c r="DM409" s="10" t="e">
        <f t="shared" si="749"/>
        <v>#DIV/0!</v>
      </c>
      <c r="DN409" s="10" t="e">
        <f t="shared" si="749"/>
        <v>#DIV/0!</v>
      </c>
      <c r="DO409" s="10" t="e">
        <f t="shared" si="749"/>
        <v>#DIV/0!</v>
      </c>
      <c r="DP409" s="10" t="e">
        <f t="shared" si="749"/>
        <v>#DIV/0!</v>
      </c>
      <c r="DQ409" s="10" t="e">
        <f t="shared" si="749"/>
        <v>#DIV/0!</v>
      </c>
      <c r="DR409" s="10" t="e">
        <f t="shared" si="749"/>
        <v>#DIV/0!</v>
      </c>
      <c r="DS409" s="10" t="e">
        <f t="shared" si="749"/>
        <v>#DIV/0!</v>
      </c>
      <c r="DT409" s="10" t="e">
        <f t="shared" si="749"/>
        <v>#DIV/0!</v>
      </c>
      <c r="DU409" s="10" t="e">
        <f t="shared" si="749"/>
        <v>#DIV/0!</v>
      </c>
      <c r="DV409" s="10" t="e">
        <f t="shared" si="749"/>
        <v>#DIV/0!</v>
      </c>
      <c r="DW409" s="10" t="e">
        <f t="shared" si="749"/>
        <v>#DIV/0!</v>
      </c>
      <c r="DX409" s="10" t="e">
        <f t="shared" si="749"/>
        <v>#DIV/0!</v>
      </c>
      <c r="DY409" s="10" t="e">
        <f t="shared" si="749"/>
        <v>#DIV/0!</v>
      </c>
      <c r="DZ409" s="10" t="e">
        <f t="shared" si="749"/>
        <v>#DIV/0!</v>
      </c>
      <c r="EA409" s="10" t="e">
        <f t="shared" si="749"/>
        <v>#DIV/0!</v>
      </c>
      <c r="EB409" s="10" t="e">
        <f t="shared" ref="EB409:FY409" si="750">(((EB187/EB$215)/$B187)*$B$6)-$N409</f>
        <v>#DIV/0!</v>
      </c>
      <c r="EC409" s="10" t="e">
        <f t="shared" si="750"/>
        <v>#DIV/0!</v>
      </c>
      <c r="ED409" s="10" t="e">
        <f t="shared" si="750"/>
        <v>#DIV/0!</v>
      </c>
      <c r="EE409" s="10" t="e">
        <f t="shared" si="750"/>
        <v>#DIV/0!</v>
      </c>
      <c r="EF409" s="10" t="e">
        <f t="shared" si="750"/>
        <v>#DIV/0!</v>
      </c>
      <c r="EG409" s="10" t="e">
        <f t="shared" si="750"/>
        <v>#DIV/0!</v>
      </c>
      <c r="EH409" s="10" t="e">
        <f t="shared" si="750"/>
        <v>#DIV/0!</v>
      </c>
      <c r="EI409" s="10" t="e">
        <f t="shared" si="750"/>
        <v>#DIV/0!</v>
      </c>
      <c r="EJ409" s="10" t="e">
        <f t="shared" si="750"/>
        <v>#DIV/0!</v>
      </c>
      <c r="EK409" s="10" t="e">
        <f t="shared" si="750"/>
        <v>#DIV/0!</v>
      </c>
      <c r="EL409" s="10" t="e">
        <f t="shared" si="750"/>
        <v>#DIV/0!</v>
      </c>
      <c r="EM409" s="10" t="e">
        <f t="shared" si="750"/>
        <v>#DIV/0!</v>
      </c>
      <c r="EN409" s="10" t="e">
        <f t="shared" si="750"/>
        <v>#DIV/0!</v>
      </c>
      <c r="EO409" s="10" t="e">
        <f t="shared" si="750"/>
        <v>#DIV/0!</v>
      </c>
      <c r="EP409" s="10" t="e">
        <f t="shared" si="750"/>
        <v>#DIV/0!</v>
      </c>
      <c r="EQ409" s="10" t="e">
        <f t="shared" si="750"/>
        <v>#DIV/0!</v>
      </c>
      <c r="ER409" s="10" t="e">
        <f t="shared" si="750"/>
        <v>#DIV/0!</v>
      </c>
      <c r="ES409" s="10" t="e">
        <f t="shared" si="750"/>
        <v>#DIV/0!</v>
      </c>
      <c r="ET409" s="10" t="e">
        <f t="shared" si="750"/>
        <v>#DIV/0!</v>
      </c>
      <c r="EU409" s="10" t="e">
        <f t="shared" si="750"/>
        <v>#DIV/0!</v>
      </c>
      <c r="EV409" s="10" t="e">
        <f t="shared" si="750"/>
        <v>#DIV/0!</v>
      </c>
      <c r="EW409" s="10" t="e">
        <f t="shared" si="750"/>
        <v>#DIV/0!</v>
      </c>
      <c r="EX409" s="10" t="e">
        <f t="shared" si="750"/>
        <v>#DIV/0!</v>
      </c>
      <c r="EY409" s="10" t="e">
        <f t="shared" si="750"/>
        <v>#DIV/0!</v>
      </c>
      <c r="EZ409" s="10" t="e">
        <f t="shared" si="750"/>
        <v>#DIV/0!</v>
      </c>
      <c r="FA409" s="10" t="e">
        <f t="shared" si="750"/>
        <v>#DIV/0!</v>
      </c>
      <c r="FB409" s="10" t="e">
        <f t="shared" si="750"/>
        <v>#DIV/0!</v>
      </c>
      <c r="FC409" s="10" t="e">
        <f t="shared" si="750"/>
        <v>#DIV/0!</v>
      </c>
      <c r="FD409" s="10" t="e">
        <f t="shared" si="750"/>
        <v>#DIV/0!</v>
      </c>
      <c r="FE409" s="10" t="e">
        <f t="shared" si="750"/>
        <v>#DIV/0!</v>
      </c>
      <c r="FF409" s="10" t="e">
        <f t="shared" si="750"/>
        <v>#DIV/0!</v>
      </c>
      <c r="FG409" s="10" t="e">
        <f t="shared" si="750"/>
        <v>#DIV/0!</v>
      </c>
      <c r="FH409" s="10" t="e">
        <f t="shared" si="750"/>
        <v>#DIV/0!</v>
      </c>
      <c r="FI409" s="10" t="e">
        <f t="shared" si="750"/>
        <v>#DIV/0!</v>
      </c>
      <c r="FJ409" s="10" t="e">
        <f t="shared" si="750"/>
        <v>#DIV/0!</v>
      </c>
      <c r="FK409" s="10" t="e">
        <f t="shared" si="750"/>
        <v>#DIV/0!</v>
      </c>
      <c r="FL409" s="10" t="e">
        <f t="shared" si="750"/>
        <v>#DIV/0!</v>
      </c>
      <c r="FM409" s="10" t="e">
        <f t="shared" si="750"/>
        <v>#DIV/0!</v>
      </c>
      <c r="FN409" s="10" t="e">
        <f t="shared" si="750"/>
        <v>#DIV/0!</v>
      </c>
      <c r="FO409" s="10" t="e">
        <f t="shared" si="750"/>
        <v>#DIV/0!</v>
      </c>
      <c r="FP409" s="10" t="e">
        <f t="shared" si="750"/>
        <v>#DIV/0!</v>
      </c>
      <c r="FQ409" s="10" t="e">
        <f t="shared" si="750"/>
        <v>#DIV/0!</v>
      </c>
      <c r="FR409" s="10" t="e">
        <f t="shared" si="750"/>
        <v>#DIV/0!</v>
      </c>
      <c r="FS409" s="10" t="e">
        <f t="shared" si="750"/>
        <v>#DIV/0!</v>
      </c>
      <c r="FT409" s="10" t="e">
        <f t="shared" si="750"/>
        <v>#DIV/0!</v>
      </c>
      <c r="FU409" s="10" t="e">
        <f t="shared" si="750"/>
        <v>#DIV/0!</v>
      </c>
      <c r="FV409" s="10" t="e">
        <f t="shared" si="750"/>
        <v>#DIV/0!</v>
      </c>
      <c r="FW409" s="10" t="e">
        <f t="shared" si="750"/>
        <v>#DIV/0!</v>
      </c>
      <c r="FX409" s="10" t="e">
        <f t="shared" si="750"/>
        <v>#DIV/0!</v>
      </c>
      <c r="FY409" s="10" t="e">
        <f t="shared" si="750"/>
        <v>#DIV/0!</v>
      </c>
    </row>
    <row r="410" spans="1:181" s="10" customFormat="1">
      <c r="A410" s="10" t="str">
        <f t="shared" si="725"/>
        <v xml:space="preserve">1-Cl-Ant </v>
      </c>
      <c r="D410" s="10">
        <f t="shared" ref="D410:G414" si="751">((D188/D$216)/$B188)*$B$6</f>
        <v>1.3677807067998006E-3</v>
      </c>
      <c r="E410" s="10">
        <f t="shared" si="751"/>
        <v>1.4591967284880838E-2</v>
      </c>
      <c r="H410" s="10">
        <f t="shared" si="718"/>
        <v>7.9798739958403201E-3</v>
      </c>
      <c r="J410" s="10">
        <f t="shared" ref="J410:M414" si="752">((J188/J$216)/$B188)*$B$6</f>
        <v>1.3677807067998006E-3</v>
      </c>
      <c r="K410" s="10">
        <f t="shared" si="752"/>
        <v>1.4591967284880838E-2</v>
      </c>
      <c r="N410" s="10">
        <f t="shared" si="719"/>
        <v>7.9798739958403201E-3</v>
      </c>
      <c r="P410" s="10">
        <f t="shared" ref="P410:S414" si="753">((P188/P$216)/$B188)*$B$6</f>
        <v>2.178584437513436E-3</v>
      </c>
      <c r="Q410" s="10">
        <f t="shared" si="753"/>
        <v>9.1486844034224472E-3</v>
      </c>
      <c r="T410" s="10">
        <f t="shared" si="720"/>
        <v>5.6636344204679416E-3</v>
      </c>
      <c r="V410" s="10">
        <f t="shared" ref="V410:Y414" si="754">(((V188/V$216)/$B188)*$B$6)-$T410</f>
        <v>33.421698386626517</v>
      </c>
      <c r="W410" s="10">
        <f t="shared" si="754"/>
        <v>40.668558841028222</v>
      </c>
      <c r="AA410" s="10" t="e">
        <f t="shared" ref="AA410:AD414" si="755">(((AA188/AA$216)/$B188)*$B$6)-$N410</f>
        <v>#DIV/0!</v>
      </c>
      <c r="AB410" s="10" t="e">
        <f t="shared" si="755"/>
        <v>#DIV/0!</v>
      </c>
      <c r="AC410" s="10" t="e">
        <f t="shared" si="755"/>
        <v>#DIV/0!</v>
      </c>
      <c r="AD410" s="10" t="e">
        <f t="shared" si="755"/>
        <v>#DIV/0!</v>
      </c>
      <c r="AF410" s="10">
        <f t="shared" ref="AF410:BK410" si="756">(((AF188/AF$216)/$B188)*$B$6)-$N410</f>
        <v>2.3601868420038169E-2</v>
      </c>
      <c r="AG410" s="10">
        <f t="shared" si="756"/>
        <v>1.4067156275872161E-2</v>
      </c>
      <c r="AH410" s="10">
        <f t="shared" si="756"/>
        <v>6.2696907745165929E-3</v>
      </c>
      <c r="AI410" s="10">
        <f t="shared" si="756"/>
        <v>-7.9798739958403201E-3</v>
      </c>
      <c r="AJ410" s="10">
        <f t="shared" si="756"/>
        <v>-3.7470834976742178E-3</v>
      </c>
      <c r="AK410" s="10">
        <f t="shared" si="756"/>
        <v>-2.427422310317914E-3</v>
      </c>
      <c r="AL410" s="10">
        <f t="shared" si="756"/>
        <v>9.5918473124240681E-3</v>
      </c>
      <c r="AM410" s="10">
        <f t="shared" si="756"/>
        <v>5.270239534163881E-3</v>
      </c>
      <c r="AN410" s="10">
        <f t="shared" si="756"/>
        <v>6.6608104577060151E-4</v>
      </c>
      <c r="AO410" s="10">
        <f t="shared" si="756"/>
        <v>2.849019357172378E-3</v>
      </c>
      <c r="AP410" s="10">
        <f t="shared" si="756"/>
        <v>1.6744324736153865E-3</v>
      </c>
      <c r="AQ410" s="10">
        <f t="shared" si="756"/>
        <v>-7.9798739958403201E-3</v>
      </c>
      <c r="AR410" s="10">
        <f t="shared" si="756"/>
        <v>-7.9798739958403201E-3</v>
      </c>
      <c r="AS410" s="10">
        <f t="shared" si="756"/>
        <v>2.4444248784548386E-2</v>
      </c>
      <c r="AT410" s="10">
        <f t="shared" si="756"/>
        <v>-4.0263786432358367E-3</v>
      </c>
      <c r="AU410" s="10">
        <f t="shared" si="756"/>
        <v>-7.9798739958403201E-3</v>
      </c>
      <c r="AV410" s="10">
        <f t="shared" si="756"/>
        <v>2.3391264251731835E-3</v>
      </c>
      <c r="AW410" s="10">
        <f t="shared" si="756"/>
        <v>3.7706733221694634E-3</v>
      </c>
      <c r="AX410" s="10">
        <f t="shared" si="756"/>
        <v>3.0759285454194877E-3</v>
      </c>
      <c r="AY410" s="10">
        <f t="shared" si="756"/>
        <v>-7.9798739958403201E-3</v>
      </c>
      <c r="AZ410" s="10">
        <f t="shared" si="756"/>
        <v>-7.9798739958403201E-3</v>
      </c>
      <c r="BA410" s="10">
        <f t="shared" si="756"/>
        <v>-7.9798739958403201E-3</v>
      </c>
      <c r="BB410" s="10">
        <f t="shared" si="756"/>
        <v>-4.4169047987029624E-3</v>
      </c>
      <c r="BC410" s="10">
        <f t="shared" si="756"/>
        <v>-3.0692544356228967E-3</v>
      </c>
      <c r="BD410" s="10">
        <f t="shared" si="756"/>
        <v>-7.9798739958403201E-3</v>
      </c>
      <c r="BE410" s="10">
        <f t="shared" si="756"/>
        <v>-4.3498757673991351E-3</v>
      </c>
      <c r="BF410" s="10">
        <f t="shared" si="756"/>
        <v>-2.3924904821476444E-3</v>
      </c>
      <c r="BG410" s="10">
        <f t="shared" si="756"/>
        <v>2.3953323336390643E-4</v>
      </c>
      <c r="BH410" s="10">
        <f t="shared" si="756"/>
        <v>6.1308604915656491E-2</v>
      </c>
      <c r="BI410" s="10">
        <f t="shared" si="756"/>
        <v>6.9144364247758234E-3</v>
      </c>
      <c r="BJ410" s="10">
        <f t="shared" si="756"/>
        <v>1.7875346760726454E-2</v>
      </c>
      <c r="BK410" s="10">
        <f t="shared" si="756"/>
        <v>1.1456917237881633E-2</v>
      </c>
      <c r="BL410" s="10">
        <f t="shared" ref="BL410:CQ410" si="757">(((BL188/BL$216)/$B188)*$B$6)-$N410</f>
        <v>2.4245805346959609E-2</v>
      </c>
      <c r="BM410" s="10">
        <f t="shared" si="757"/>
        <v>2.9747638588041886E-2</v>
      </c>
      <c r="BN410" s="10">
        <f t="shared" si="757"/>
        <v>-5.4428687940549511E-3</v>
      </c>
      <c r="BO410" s="10">
        <f t="shared" si="757"/>
        <v>-2.6539851713065247E-3</v>
      </c>
      <c r="BP410" s="10">
        <f t="shared" si="757"/>
        <v>7.5798977098785834E-3</v>
      </c>
      <c r="BQ410" s="10">
        <f t="shared" si="757"/>
        <v>4.1923617759699449E-3</v>
      </c>
      <c r="BR410" s="10">
        <f t="shared" si="757"/>
        <v>-7.9798739958403201E-3</v>
      </c>
      <c r="BS410" s="10">
        <f t="shared" si="757"/>
        <v>-7.9798739958403201E-3</v>
      </c>
      <c r="BT410" s="10">
        <f t="shared" si="757"/>
        <v>1.1008959286484214E-3</v>
      </c>
      <c r="BU410" s="10">
        <f t="shared" si="757"/>
        <v>-7.9798739958403201E-3</v>
      </c>
      <c r="BV410" s="10">
        <f t="shared" si="757"/>
        <v>-1.7877979368410585E-3</v>
      </c>
      <c r="BW410" s="10">
        <f t="shared" si="757"/>
        <v>1.6635282402498557E-2</v>
      </c>
      <c r="BX410" s="10">
        <f t="shared" si="757"/>
        <v>4.4003592577325761E-3</v>
      </c>
      <c r="BY410" s="10">
        <f t="shared" si="757"/>
        <v>1.5479916054104053E-2</v>
      </c>
      <c r="BZ410" s="10">
        <f t="shared" si="757"/>
        <v>-5.2143064241390773E-3</v>
      </c>
      <c r="CA410" s="10">
        <f t="shared" si="757"/>
        <v>5.3778784255334496E-3</v>
      </c>
      <c r="CB410" s="10">
        <f t="shared" si="757"/>
        <v>-7.9798739958403201E-3</v>
      </c>
      <c r="CC410" s="10">
        <f t="shared" si="757"/>
        <v>-4.2624575174391322E-3</v>
      </c>
      <c r="CD410" s="10">
        <f t="shared" si="757"/>
        <v>-1.2119540704619222E-3</v>
      </c>
      <c r="CE410" s="10" t="e">
        <f t="shared" si="757"/>
        <v>#DIV/0!</v>
      </c>
      <c r="CF410" s="10" t="e">
        <f t="shared" si="757"/>
        <v>#DIV/0!</v>
      </c>
      <c r="CG410" s="10" t="e">
        <f t="shared" si="757"/>
        <v>#DIV/0!</v>
      </c>
      <c r="CH410" s="10" t="e">
        <f t="shared" si="757"/>
        <v>#DIV/0!</v>
      </c>
      <c r="CI410" s="10" t="e">
        <f t="shared" si="757"/>
        <v>#DIV/0!</v>
      </c>
      <c r="CJ410" s="10" t="e">
        <f t="shared" si="757"/>
        <v>#DIV/0!</v>
      </c>
      <c r="CK410" s="10" t="e">
        <f t="shared" si="757"/>
        <v>#DIV/0!</v>
      </c>
      <c r="CL410" s="10" t="e">
        <f t="shared" si="757"/>
        <v>#DIV/0!</v>
      </c>
      <c r="CM410" s="10" t="e">
        <f t="shared" si="757"/>
        <v>#DIV/0!</v>
      </c>
      <c r="CN410" s="10" t="e">
        <f t="shared" si="757"/>
        <v>#DIV/0!</v>
      </c>
      <c r="CO410" s="10" t="e">
        <f t="shared" si="757"/>
        <v>#DIV/0!</v>
      </c>
      <c r="CP410" s="10" t="e">
        <f t="shared" si="757"/>
        <v>#DIV/0!</v>
      </c>
      <c r="CQ410" s="10" t="e">
        <f t="shared" si="757"/>
        <v>#DIV/0!</v>
      </c>
      <c r="CR410" s="10" t="e">
        <f t="shared" ref="CR410:EA410" si="758">(((CR188/CR$216)/$B188)*$B$6)-$N410</f>
        <v>#DIV/0!</v>
      </c>
      <c r="CS410" s="10" t="e">
        <f t="shared" si="758"/>
        <v>#DIV/0!</v>
      </c>
      <c r="CT410" s="10" t="e">
        <f t="shared" si="758"/>
        <v>#DIV/0!</v>
      </c>
      <c r="CU410" s="10" t="e">
        <f t="shared" si="758"/>
        <v>#DIV/0!</v>
      </c>
      <c r="CV410" s="10" t="e">
        <f t="shared" si="758"/>
        <v>#DIV/0!</v>
      </c>
      <c r="CW410" s="10" t="e">
        <f t="shared" si="758"/>
        <v>#DIV/0!</v>
      </c>
      <c r="CX410" s="10" t="e">
        <f t="shared" si="758"/>
        <v>#DIV/0!</v>
      </c>
      <c r="CY410" s="10" t="e">
        <f t="shared" si="758"/>
        <v>#DIV/0!</v>
      </c>
      <c r="CZ410" s="10" t="e">
        <f t="shared" si="758"/>
        <v>#DIV/0!</v>
      </c>
      <c r="DA410" s="10" t="e">
        <f t="shared" si="758"/>
        <v>#DIV/0!</v>
      </c>
      <c r="DB410" s="10" t="e">
        <f t="shared" si="758"/>
        <v>#DIV/0!</v>
      </c>
      <c r="DC410" s="10" t="e">
        <f t="shared" si="758"/>
        <v>#DIV/0!</v>
      </c>
      <c r="DD410" s="10" t="e">
        <f t="shared" si="758"/>
        <v>#DIV/0!</v>
      </c>
      <c r="DE410" s="10" t="e">
        <f t="shared" si="758"/>
        <v>#DIV/0!</v>
      </c>
      <c r="DF410" s="10" t="e">
        <f t="shared" si="758"/>
        <v>#DIV/0!</v>
      </c>
      <c r="DG410" s="10" t="e">
        <f t="shared" si="758"/>
        <v>#DIV/0!</v>
      </c>
      <c r="DH410" s="10" t="e">
        <f t="shared" si="758"/>
        <v>#DIV/0!</v>
      </c>
      <c r="DI410" s="10" t="e">
        <f t="shared" si="758"/>
        <v>#DIV/0!</v>
      </c>
      <c r="DJ410" s="10" t="e">
        <f t="shared" si="758"/>
        <v>#DIV/0!</v>
      </c>
      <c r="DK410" s="10" t="e">
        <f t="shared" si="758"/>
        <v>#DIV/0!</v>
      </c>
      <c r="DL410" s="10" t="e">
        <f t="shared" si="758"/>
        <v>#DIV/0!</v>
      </c>
      <c r="DM410" s="10" t="e">
        <f t="shared" si="758"/>
        <v>#DIV/0!</v>
      </c>
      <c r="DN410" s="10" t="e">
        <f t="shared" si="758"/>
        <v>#DIV/0!</v>
      </c>
      <c r="DO410" s="10" t="e">
        <f t="shared" si="758"/>
        <v>#DIV/0!</v>
      </c>
      <c r="DP410" s="10" t="e">
        <f t="shared" si="758"/>
        <v>#DIV/0!</v>
      </c>
      <c r="DQ410" s="10" t="e">
        <f t="shared" si="758"/>
        <v>#DIV/0!</v>
      </c>
      <c r="DR410" s="10" t="e">
        <f t="shared" si="758"/>
        <v>#DIV/0!</v>
      </c>
      <c r="DS410" s="10" t="e">
        <f t="shared" si="758"/>
        <v>#DIV/0!</v>
      </c>
      <c r="DT410" s="10" t="e">
        <f t="shared" si="758"/>
        <v>#DIV/0!</v>
      </c>
      <c r="DU410" s="10" t="e">
        <f t="shared" si="758"/>
        <v>#DIV/0!</v>
      </c>
      <c r="DV410" s="10" t="e">
        <f t="shared" si="758"/>
        <v>#DIV/0!</v>
      </c>
      <c r="DW410" s="10" t="e">
        <f t="shared" si="758"/>
        <v>#DIV/0!</v>
      </c>
      <c r="DX410" s="10" t="e">
        <f t="shared" si="758"/>
        <v>#DIV/0!</v>
      </c>
      <c r="DY410" s="10" t="e">
        <f t="shared" si="758"/>
        <v>#DIV/0!</v>
      </c>
      <c r="DZ410" s="10" t="e">
        <f t="shared" si="758"/>
        <v>#DIV/0!</v>
      </c>
      <c r="EA410" s="10" t="e">
        <f t="shared" si="758"/>
        <v>#DIV/0!</v>
      </c>
      <c r="EB410" s="10" t="e">
        <f t="shared" ref="EB410:FY410" si="759">(((EB188/EB$216)/$B188)*$B$6)-$N410</f>
        <v>#DIV/0!</v>
      </c>
      <c r="EC410" s="10" t="e">
        <f t="shared" si="759"/>
        <v>#DIV/0!</v>
      </c>
      <c r="ED410" s="10" t="e">
        <f t="shared" si="759"/>
        <v>#DIV/0!</v>
      </c>
      <c r="EE410" s="10" t="e">
        <f t="shared" si="759"/>
        <v>#DIV/0!</v>
      </c>
      <c r="EF410" s="10" t="e">
        <f t="shared" si="759"/>
        <v>#DIV/0!</v>
      </c>
      <c r="EG410" s="10" t="e">
        <f t="shared" si="759"/>
        <v>#DIV/0!</v>
      </c>
      <c r="EH410" s="10" t="e">
        <f t="shared" si="759"/>
        <v>#DIV/0!</v>
      </c>
      <c r="EI410" s="10" t="e">
        <f t="shared" si="759"/>
        <v>#DIV/0!</v>
      </c>
      <c r="EJ410" s="10" t="e">
        <f t="shared" si="759"/>
        <v>#DIV/0!</v>
      </c>
      <c r="EK410" s="10" t="e">
        <f t="shared" si="759"/>
        <v>#DIV/0!</v>
      </c>
      <c r="EL410" s="10" t="e">
        <f t="shared" si="759"/>
        <v>#DIV/0!</v>
      </c>
      <c r="EM410" s="10" t="e">
        <f t="shared" si="759"/>
        <v>#DIV/0!</v>
      </c>
      <c r="EN410" s="10" t="e">
        <f t="shared" si="759"/>
        <v>#DIV/0!</v>
      </c>
      <c r="EO410" s="10" t="e">
        <f t="shared" si="759"/>
        <v>#DIV/0!</v>
      </c>
      <c r="EP410" s="10" t="e">
        <f t="shared" si="759"/>
        <v>#DIV/0!</v>
      </c>
      <c r="EQ410" s="10" t="e">
        <f t="shared" si="759"/>
        <v>#DIV/0!</v>
      </c>
      <c r="ER410" s="10" t="e">
        <f t="shared" si="759"/>
        <v>#DIV/0!</v>
      </c>
      <c r="ES410" s="10" t="e">
        <f t="shared" si="759"/>
        <v>#DIV/0!</v>
      </c>
      <c r="ET410" s="10" t="e">
        <f t="shared" si="759"/>
        <v>#DIV/0!</v>
      </c>
      <c r="EU410" s="10" t="e">
        <f t="shared" si="759"/>
        <v>#DIV/0!</v>
      </c>
      <c r="EV410" s="10" t="e">
        <f t="shared" si="759"/>
        <v>#DIV/0!</v>
      </c>
      <c r="EW410" s="10" t="e">
        <f t="shared" si="759"/>
        <v>#DIV/0!</v>
      </c>
      <c r="EX410" s="10" t="e">
        <f t="shared" si="759"/>
        <v>#DIV/0!</v>
      </c>
      <c r="EY410" s="10" t="e">
        <f t="shared" si="759"/>
        <v>#DIV/0!</v>
      </c>
      <c r="EZ410" s="10" t="e">
        <f t="shared" si="759"/>
        <v>#DIV/0!</v>
      </c>
      <c r="FA410" s="10" t="e">
        <f t="shared" si="759"/>
        <v>#DIV/0!</v>
      </c>
      <c r="FB410" s="10" t="e">
        <f t="shared" si="759"/>
        <v>#DIV/0!</v>
      </c>
      <c r="FC410" s="10" t="e">
        <f t="shared" si="759"/>
        <v>#DIV/0!</v>
      </c>
      <c r="FD410" s="10" t="e">
        <f t="shared" si="759"/>
        <v>#DIV/0!</v>
      </c>
      <c r="FE410" s="10" t="e">
        <f t="shared" si="759"/>
        <v>#DIV/0!</v>
      </c>
      <c r="FF410" s="10" t="e">
        <f t="shared" si="759"/>
        <v>#DIV/0!</v>
      </c>
      <c r="FG410" s="10" t="e">
        <f t="shared" si="759"/>
        <v>#DIV/0!</v>
      </c>
      <c r="FH410" s="10" t="e">
        <f t="shared" si="759"/>
        <v>#DIV/0!</v>
      </c>
      <c r="FI410" s="10" t="e">
        <f t="shared" si="759"/>
        <v>#DIV/0!</v>
      </c>
      <c r="FJ410" s="10" t="e">
        <f t="shared" si="759"/>
        <v>#DIV/0!</v>
      </c>
      <c r="FK410" s="10" t="e">
        <f t="shared" si="759"/>
        <v>#DIV/0!</v>
      </c>
      <c r="FL410" s="10" t="e">
        <f t="shared" si="759"/>
        <v>#DIV/0!</v>
      </c>
      <c r="FM410" s="10" t="e">
        <f t="shared" si="759"/>
        <v>#DIV/0!</v>
      </c>
      <c r="FN410" s="10" t="e">
        <f t="shared" si="759"/>
        <v>#DIV/0!</v>
      </c>
      <c r="FO410" s="10" t="e">
        <f t="shared" si="759"/>
        <v>#DIV/0!</v>
      </c>
      <c r="FP410" s="10" t="e">
        <f t="shared" si="759"/>
        <v>#DIV/0!</v>
      </c>
      <c r="FQ410" s="10" t="e">
        <f t="shared" si="759"/>
        <v>#DIV/0!</v>
      </c>
      <c r="FR410" s="10" t="e">
        <f t="shared" si="759"/>
        <v>#DIV/0!</v>
      </c>
      <c r="FS410" s="10" t="e">
        <f t="shared" si="759"/>
        <v>#DIV/0!</v>
      </c>
      <c r="FT410" s="10" t="e">
        <f t="shared" si="759"/>
        <v>#DIV/0!</v>
      </c>
      <c r="FU410" s="10" t="e">
        <f t="shared" si="759"/>
        <v>#DIV/0!</v>
      </c>
      <c r="FV410" s="10" t="e">
        <f t="shared" si="759"/>
        <v>#DIV/0!</v>
      </c>
      <c r="FW410" s="10" t="e">
        <f t="shared" si="759"/>
        <v>#DIV/0!</v>
      </c>
      <c r="FX410" s="10" t="e">
        <f t="shared" si="759"/>
        <v>#DIV/0!</v>
      </c>
      <c r="FY410" s="10" t="e">
        <f t="shared" si="759"/>
        <v>#DIV/0!</v>
      </c>
    </row>
    <row r="411" spans="1:181" s="10" customFormat="1">
      <c r="A411" s="10" t="str">
        <f t="shared" si="725"/>
        <v>2,7-Cl2-Flu</v>
      </c>
      <c r="D411" s="10">
        <f t="shared" si="751"/>
        <v>3.410194114363769E-3</v>
      </c>
      <c r="E411" s="10">
        <f t="shared" si="751"/>
        <v>1.2127051435585812E-2</v>
      </c>
      <c r="H411" s="10">
        <f t="shared" si="718"/>
        <v>7.7686227749747903E-3</v>
      </c>
      <c r="J411" s="10">
        <f t="shared" si="752"/>
        <v>3.410194114363769E-3</v>
      </c>
      <c r="K411" s="10">
        <f t="shared" si="752"/>
        <v>1.2127051435585812E-2</v>
      </c>
      <c r="N411" s="10">
        <f t="shared" si="719"/>
        <v>7.7686227749747903E-3</v>
      </c>
      <c r="P411" s="10">
        <f t="shared" si="753"/>
        <v>4.0737867131322141E-3</v>
      </c>
      <c r="Q411" s="10">
        <f t="shared" si="753"/>
        <v>9.5040788676932445E-3</v>
      </c>
      <c r="T411" s="10">
        <f t="shared" si="720"/>
        <v>6.7889327904127293E-3</v>
      </c>
      <c r="V411" s="10">
        <f t="shared" si="754"/>
        <v>37.042233652269005</v>
      </c>
      <c r="W411" s="10">
        <f t="shared" si="754"/>
        <v>38.797925193511759</v>
      </c>
      <c r="AA411" s="10" t="e">
        <f t="shared" si="755"/>
        <v>#DIV/0!</v>
      </c>
      <c r="AB411" s="10" t="e">
        <f t="shared" si="755"/>
        <v>#DIV/0!</v>
      </c>
      <c r="AC411" s="10" t="e">
        <f t="shared" si="755"/>
        <v>#DIV/0!</v>
      </c>
      <c r="AD411" s="10" t="e">
        <f t="shared" si="755"/>
        <v>#DIV/0!</v>
      </c>
      <c r="AF411" s="10">
        <f t="shared" ref="AF411:BK411" si="760">(((AF189/AF$216)/$B189)*$B$6)-$N411</f>
        <v>4.2201372722876843E-2</v>
      </c>
      <c r="AG411" s="10">
        <f t="shared" si="760"/>
        <v>-2.4832042064681639E-3</v>
      </c>
      <c r="AH411" s="10">
        <f t="shared" si="760"/>
        <v>-7.7686227749747903E-3</v>
      </c>
      <c r="AI411" s="10">
        <f t="shared" si="760"/>
        <v>2.6009075238384079E-3</v>
      </c>
      <c r="AJ411" s="10">
        <f t="shared" si="760"/>
        <v>3.8400370706148188E-3</v>
      </c>
      <c r="AK411" s="10">
        <f t="shared" si="760"/>
        <v>-7.7686227749747903E-3</v>
      </c>
      <c r="AL411" s="10">
        <f t="shared" si="760"/>
        <v>6.1710408118279027E-3</v>
      </c>
      <c r="AM411" s="10">
        <f t="shared" si="760"/>
        <v>-7.7686227749747903E-3</v>
      </c>
      <c r="AN411" s="10">
        <f t="shared" si="760"/>
        <v>-7.7686227749747903E-3</v>
      </c>
      <c r="AO411" s="10">
        <f t="shared" si="760"/>
        <v>-7.7686227749747903E-3</v>
      </c>
      <c r="AP411" s="10">
        <f t="shared" si="760"/>
        <v>-7.7686227749747903E-3</v>
      </c>
      <c r="AQ411" s="10">
        <f t="shared" si="760"/>
        <v>2.8369320977203807E-3</v>
      </c>
      <c r="AR411" s="10">
        <f t="shared" si="760"/>
        <v>-7.7686227749747903E-3</v>
      </c>
      <c r="AS411" s="10">
        <f t="shared" si="760"/>
        <v>1.2136937062977252E-3</v>
      </c>
      <c r="AT411" s="10">
        <f t="shared" si="760"/>
        <v>-7.7686227749747903E-3</v>
      </c>
      <c r="AU411" s="10">
        <f t="shared" si="760"/>
        <v>-7.7686227749747903E-3</v>
      </c>
      <c r="AV411" s="10">
        <f t="shared" si="760"/>
        <v>1.0240737957224596E-2</v>
      </c>
      <c r="AW411" s="10">
        <f t="shared" si="760"/>
        <v>-7.7686227749747903E-3</v>
      </c>
      <c r="AX411" s="10">
        <f t="shared" si="760"/>
        <v>3.0132807462682903E-2</v>
      </c>
      <c r="AY411" s="10">
        <f t="shared" si="760"/>
        <v>-7.7686227749747903E-3</v>
      </c>
      <c r="AZ411" s="10">
        <f t="shared" si="760"/>
        <v>1.4395673873453495E-3</v>
      </c>
      <c r="BA411" s="10">
        <f t="shared" si="760"/>
        <v>-7.7686227749747903E-3</v>
      </c>
      <c r="BB411" s="10">
        <f t="shared" si="760"/>
        <v>1.1146847065041498E-3</v>
      </c>
      <c r="BC411" s="10">
        <f t="shared" si="760"/>
        <v>1.4138612147179524E-3</v>
      </c>
      <c r="BD411" s="10">
        <f t="shared" si="760"/>
        <v>-5.5240058624305552E-3</v>
      </c>
      <c r="BE411" s="10">
        <f t="shared" si="760"/>
        <v>1.281803607149145E-3</v>
      </c>
      <c r="BF411" s="10">
        <f t="shared" si="760"/>
        <v>1.5184714102077397E-3</v>
      </c>
      <c r="BG411" s="10">
        <f t="shared" si="760"/>
        <v>-5.7193341706507396E-3</v>
      </c>
      <c r="BH411" s="10">
        <f t="shared" si="760"/>
        <v>7.6556831960646367E-3</v>
      </c>
      <c r="BI411" s="10">
        <f t="shared" si="760"/>
        <v>2.3177182037023313E-2</v>
      </c>
      <c r="BJ411" s="10">
        <f t="shared" si="760"/>
        <v>-7.7686227749747903E-3</v>
      </c>
      <c r="BK411" s="10">
        <f t="shared" si="760"/>
        <v>-1.7110699507323244E-3</v>
      </c>
      <c r="BL411" s="10">
        <f t="shared" ref="BL411:CQ411" si="761">(((BL189/BL$216)/$B189)*$B$6)-$N411</f>
        <v>9.4483949843967661E-3</v>
      </c>
      <c r="BM411" s="10">
        <f t="shared" si="761"/>
        <v>-7.7686227749747903E-3</v>
      </c>
      <c r="BN411" s="10">
        <f t="shared" si="761"/>
        <v>2.7020756036447373E-2</v>
      </c>
      <c r="BO411" s="10">
        <f t="shared" si="761"/>
        <v>-7.7686227749747903E-3</v>
      </c>
      <c r="BP411" s="10">
        <f t="shared" si="761"/>
        <v>1.1628434672865446E-2</v>
      </c>
      <c r="BQ411" s="10">
        <f t="shared" si="761"/>
        <v>1.3475119446946919E-2</v>
      </c>
      <c r="BR411" s="10">
        <f t="shared" si="761"/>
        <v>9.9988291304629728E-3</v>
      </c>
      <c r="BS411" s="10">
        <f t="shared" si="761"/>
        <v>7.2326288576709755E-3</v>
      </c>
      <c r="BT411" s="10">
        <f t="shared" si="761"/>
        <v>7.2155075844482219E-4</v>
      </c>
      <c r="BU411" s="10">
        <f t="shared" si="761"/>
        <v>-3.3881160575182324E-3</v>
      </c>
      <c r="BV411" s="10">
        <f t="shared" si="761"/>
        <v>-7.7686227749747903E-3</v>
      </c>
      <c r="BW411" s="10">
        <f t="shared" si="761"/>
        <v>-7.7686227749747903E-3</v>
      </c>
      <c r="BX411" s="10">
        <f t="shared" si="761"/>
        <v>3.5444881928122472E-2</v>
      </c>
      <c r="BY411" s="10">
        <f t="shared" si="761"/>
        <v>1.4165386151347876E-2</v>
      </c>
      <c r="BZ411" s="10">
        <f t="shared" si="761"/>
        <v>-7.7686227749747903E-3</v>
      </c>
      <c r="CA411" s="10">
        <f t="shared" si="761"/>
        <v>5.5736991925551573E-4</v>
      </c>
      <c r="CB411" s="10">
        <f t="shared" si="761"/>
        <v>-7.7686227749747903E-3</v>
      </c>
      <c r="CC411" s="10">
        <f t="shared" si="761"/>
        <v>-7.7686227749747903E-3</v>
      </c>
      <c r="CD411" s="10">
        <f t="shared" si="761"/>
        <v>3.0197859211398871E-2</v>
      </c>
      <c r="CE411" s="10" t="e">
        <f t="shared" si="761"/>
        <v>#DIV/0!</v>
      </c>
      <c r="CF411" s="10" t="e">
        <f t="shared" si="761"/>
        <v>#DIV/0!</v>
      </c>
      <c r="CG411" s="10" t="e">
        <f t="shared" si="761"/>
        <v>#DIV/0!</v>
      </c>
      <c r="CH411" s="10" t="e">
        <f t="shared" si="761"/>
        <v>#DIV/0!</v>
      </c>
      <c r="CI411" s="10" t="e">
        <f t="shared" si="761"/>
        <v>#DIV/0!</v>
      </c>
      <c r="CJ411" s="10" t="e">
        <f t="shared" si="761"/>
        <v>#DIV/0!</v>
      </c>
      <c r="CK411" s="10" t="e">
        <f t="shared" si="761"/>
        <v>#DIV/0!</v>
      </c>
      <c r="CL411" s="10" t="e">
        <f t="shared" si="761"/>
        <v>#DIV/0!</v>
      </c>
      <c r="CM411" s="10" t="e">
        <f t="shared" si="761"/>
        <v>#DIV/0!</v>
      </c>
      <c r="CN411" s="10" t="e">
        <f t="shared" si="761"/>
        <v>#DIV/0!</v>
      </c>
      <c r="CO411" s="10" t="e">
        <f t="shared" si="761"/>
        <v>#DIV/0!</v>
      </c>
      <c r="CP411" s="10" t="e">
        <f t="shared" si="761"/>
        <v>#DIV/0!</v>
      </c>
      <c r="CQ411" s="10" t="e">
        <f t="shared" si="761"/>
        <v>#DIV/0!</v>
      </c>
      <c r="CR411" s="10" t="e">
        <f t="shared" ref="CR411:EA411" si="762">(((CR189/CR$216)/$B189)*$B$6)-$N411</f>
        <v>#DIV/0!</v>
      </c>
      <c r="CS411" s="10" t="e">
        <f t="shared" si="762"/>
        <v>#DIV/0!</v>
      </c>
      <c r="CT411" s="10" t="e">
        <f t="shared" si="762"/>
        <v>#DIV/0!</v>
      </c>
      <c r="CU411" s="10" t="e">
        <f t="shared" si="762"/>
        <v>#DIV/0!</v>
      </c>
      <c r="CV411" s="10" t="e">
        <f t="shared" si="762"/>
        <v>#DIV/0!</v>
      </c>
      <c r="CW411" s="10" t="e">
        <f t="shared" si="762"/>
        <v>#DIV/0!</v>
      </c>
      <c r="CX411" s="10" t="e">
        <f t="shared" si="762"/>
        <v>#DIV/0!</v>
      </c>
      <c r="CY411" s="10" t="e">
        <f t="shared" si="762"/>
        <v>#DIV/0!</v>
      </c>
      <c r="CZ411" s="10" t="e">
        <f t="shared" si="762"/>
        <v>#DIV/0!</v>
      </c>
      <c r="DA411" s="10" t="e">
        <f t="shared" si="762"/>
        <v>#DIV/0!</v>
      </c>
      <c r="DB411" s="10" t="e">
        <f t="shared" si="762"/>
        <v>#DIV/0!</v>
      </c>
      <c r="DC411" s="10" t="e">
        <f t="shared" si="762"/>
        <v>#DIV/0!</v>
      </c>
      <c r="DD411" s="10" t="e">
        <f t="shared" si="762"/>
        <v>#DIV/0!</v>
      </c>
      <c r="DE411" s="10" t="e">
        <f t="shared" si="762"/>
        <v>#DIV/0!</v>
      </c>
      <c r="DF411" s="10" t="e">
        <f t="shared" si="762"/>
        <v>#DIV/0!</v>
      </c>
      <c r="DG411" s="10" t="e">
        <f t="shared" si="762"/>
        <v>#DIV/0!</v>
      </c>
      <c r="DH411" s="10" t="e">
        <f t="shared" si="762"/>
        <v>#DIV/0!</v>
      </c>
      <c r="DI411" s="10" t="e">
        <f t="shared" si="762"/>
        <v>#DIV/0!</v>
      </c>
      <c r="DJ411" s="10" t="e">
        <f t="shared" si="762"/>
        <v>#DIV/0!</v>
      </c>
      <c r="DK411" s="10" t="e">
        <f t="shared" si="762"/>
        <v>#DIV/0!</v>
      </c>
      <c r="DL411" s="10" t="e">
        <f t="shared" si="762"/>
        <v>#DIV/0!</v>
      </c>
      <c r="DM411" s="10" t="e">
        <f t="shared" si="762"/>
        <v>#DIV/0!</v>
      </c>
      <c r="DN411" s="10" t="e">
        <f t="shared" si="762"/>
        <v>#DIV/0!</v>
      </c>
      <c r="DO411" s="10" t="e">
        <f t="shared" si="762"/>
        <v>#DIV/0!</v>
      </c>
      <c r="DP411" s="10" t="e">
        <f t="shared" si="762"/>
        <v>#DIV/0!</v>
      </c>
      <c r="DQ411" s="10" t="e">
        <f t="shared" si="762"/>
        <v>#DIV/0!</v>
      </c>
      <c r="DR411" s="10" t="e">
        <f t="shared" si="762"/>
        <v>#DIV/0!</v>
      </c>
      <c r="DS411" s="10" t="e">
        <f t="shared" si="762"/>
        <v>#DIV/0!</v>
      </c>
      <c r="DT411" s="10" t="e">
        <f t="shared" si="762"/>
        <v>#DIV/0!</v>
      </c>
      <c r="DU411" s="10" t="e">
        <f t="shared" si="762"/>
        <v>#DIV/0!</v>
      </c>
      <c r="DV411" s="10" t="e">
        <f t="shared" si="762"/>
        <v>#DIV/0!</v>
      </c>
      <c r="DW411" s="10" t="e">
        <f t="shared" si="762"/>
        <v>#DIV/0!</v>
      </c>
      <c r="DX411" s="10" t="e">
        <f t="shared" si="762"/>
        <v>#DIV/0!</v>
      </c>
      <c r="DY411" s="10" t="e">
        <f t="shared" si="762"/>
        <v>#DIV/0!</v>
      </c>
      <c r="DZ411" s="10" t="e">
        <f t="shared" si="762"/>
        <v>#DIV/0!</v>
      </c>
      <c r="EA411" s="10" t="e">
        <f t="shared" si="762"/>
        <v>#DIV/0!</v>
      </c>
      <c r="EB411" s="10" t="e">
        <f t="shared" ref="EB411:FY411" si="763">(((EB189/EB$216)/$B189)*$B$6)-$N411</f>
        <v>#DIV/0!</v>
      </c>
      <c r="EC411" s="10" t="e">
        <f t="shared" si="763"/>
        <v>#DIV/0!</v>
      </c>
      <c r="ED411" s="10" t="e">
        <f t="shared" si="763"/>
        <v>#DIV/0!</v>
      </c>
      <c r="EE411" s="10" t="e">
        <f t="shared" si="763"/>
        <v>#DIV/0!</v>
      </c>
      <c r="EF411" s="10" t="e">
        <f t="shared" si="763"/>
        <v>#DIV/0!</v>
      </c>
      <c r="EG411" s="10" t="e">
        <f t="shared" si="763"/>
        <v>#DIV/0!</v>
      </c>
      <c r="EH411" s="10" t="e">
        <f t="shared" si="763"/>
        <v>#DIV/0!</v>
      </c>
      <c r="EI411" s="10" t="e">
        <f t="shared" si="763"/>
        <v>#DIV/0!</v>
      </c>
      <c r="EJ411" s="10" t="e">
        <f t="shared" si="763"/>
        <v>#DIV/0!</v>
      </c>
      <c r="EK411" s="10" t="e">
        <f t="shared" si="763"/>
        <v>#DIV/0!</v>
      </c>
      <c r="EL411" s="10" t="e">
        <f t="shared" si="763"/>
        <v>#DIV/0!</v>
      </c>
      <c r="EM411" s="10" t="e">
        <f t="shared" si="763"/>
        <v>#DIV/0!</v>
      </c>
      <c r="EN411" s="10" t="e">
        <f t="shared" si="763"/>
        <v>#DIV/0!</v>
      </c>
      <c r="EO411" s="10" t="e">
        <f t="shared" si="763"/>
        <v>#DIV/0!</v>
      </c>
      <c r="EP411" s="10" t="e">
        <f t="shared" si="763"/>
        <v>#DIV/0!</v>
      </c>
      <c r="EQ411" s="10" t="e">
        <f t="shared" si="763"/>
        <v>#DIV/0!</v>
      </c>
      <c r="ER411" s="10" t="e">
        <f t="shared" si="763"/>
        <v>#DIV/0!</v>
      </c>
      <c r="ES411" s="10" t="e">
        <f t="shared" si="763"/>
        <v>#DIV/0!</v>
      </c>
      <c r="ET411" s="10" t="e">
        <f t="shared" si="763"/>
        <v>#DIV/0!</v>
      </c>
      <c r="EU411" s="10" t="e">
        <f t="shared" si="763"/>
        <v>#DIV/0!</v>
      </c>
      <c r="EV411" s="10" t="e">
        <f t="shared" si="763"/>
        <v>#DIV/0!</v>
      </c>
      <c r="EW411" s="10" t="e">
        <f t="shared" si="763"/>
        <v>#DIV/0!</v>
      </c>
      <c r="EX411" s="10" t="e">
        <f t="shared" si="763"/>
        <v>#DIV/0!</v>
      </c>
      <c r="EY411" s="10" t="e">
        <f t="shared" si="763"/>
        <v>#DIV/0!</v>
      </c>
      <c r="EZ411" s="10" t="e">
        <f t="shared" si="763"/>
        <v>#DIV/0!</v>
      </c>
      <c r="FA411" s="10" t="e">
        <f t="shared" si="763"/>
        <v>#DIV/0!</v>
      </c>
      <c r="FB411" s="10" t="e">
        <f t="shared" si="763"/>
        <v>#DIV/0!</v>
      </c>
      <c r="FC411" s="10" t="e">
        <f t="shared" si="763"/>
        <v>#DIV/0!</v>
      </c>
      <c r="FD411" s="10" t="e">
        <f t="shared" si="763"/>
        <v>#DIV/0!</v>
      </c>
      <c r="FE411" s="10" t="e">
        <f t="shared" si="763"/>
        <v>#DIV/0!</v>
      </c>
      <c r="FF411" s="10" t="e">
        <f t="shared" si="763"/>
        <v>#DIV/0!</v>
      </c>
      <c r="FG411" s="10" t="e">
        <f t="shared" si="763"/>
        <v>#DIV/0!</v>
      </c>
      <c r="FH411" s="10" t="e">
        <f t="shared" si="763"/>
        <v>#DIV/0!</v>
      </c>
      <c r="FI411" s="10" t="e">
        <f t="shared" si="763"/>
        <v>#DIV/0!</v>
      </c>
      <c r="FJ411" s="10" t="e">
        <f t="shared" si="763"/>
        <v>#DIV/0!</v>
      </c>
      <c r="FK411" s="10" t="e">
        <f t="shared" si="763"/>
        <v>#DIV/0!</v>
      </c>
      <c r="FL411" s="10" t="e">
        <f t="shared" si="763"/>
        <v>#DIV/0!</v>
      </c>
      <c r="FM411" s="10" t="e">
        <f t="shared" si="763"/>
        <v>#DIV/0!</v>
      </c>
      <c r="FN411" s="10" t="e">
        <f t="shared" si="763"/>
        <v>#DIV/0!</v>
      </c>
      <c r="FO411" s="10" t="e">
        <f t="shared" si="763"/>
        <v>#DIV/0!</v>
      </c>
      <c r="FP411" s="10" t="e">
        <f t="shared" si="763"/>
        <v>#DIV/0!</v>
      </c>
      <c r="FQ411" s="10" t="e">
        <f t="shared" si="763"/>
        <v>#DIV/0!</v>
      </c>
      <c r="FR411" s="10" t="e">
        <f t="shared" si="763"/>
        <v>#DIV/0!</v>
      </c>
      <c r="FS411" s="10" t="e">
        <f t="shared" si="763"/>
        <v>#DIV/0!</v>
      </c>
      <c r="FT411" s="10" t="e">
        <f t="shared" si="763"/>
        <v>#DIV/0!</v>
      </c>
      <c r="FU411" s="10" t="e">
        <f t="shared" si="763"/>
        <v>#DIV/0!</v>
      </c>
      <c r="FV411" s="10" t="e">
        <f t="shared" si="763"/>
        <v>#DIV/0!</v>
      </c>
      <c r="FW411" s="10" t="e">
        <f t="shared" si="763"/>
        <v>#DIV/0!</v>
      </c>
      <c r="FX411" s="10" t="e">
        <f t="shared" si="763"/>
        <v>#DIV/0!</v>
      </c>
      <c r="FY411" s="10" t="e">
        <f t="shared" si="763"/>
        <v>#DIV/0!</v>
      </c>
    </row>
    <row r="412" spans="1:181" s="10" customFormat="1">
      <c r="A412" s="10" t="str">
        <f t="shared" si="725"/>
        <v>1,2-Br2-Acy</v>
      </c>
      <c r="D412" s="10" t="e">
        <f t="shared" si="751"/>
        <v>#VALUE!</v>
      </c>
      <c r="E412" s="10" t="e">
        <f t="shared" si="751"/>
        <v>#VALUE!</v>
      </c>
      <c r="H412" s="10" t="e">
        <f t="shared" si="718"/>
        <v>#VALUE!</v>
      </c>
      <c r="J412" s="10" t="e">
        <f t="shared" si="752"/>
        <v>#VALUE!</v>
      </c>
      <c r="K412" s="10" t="e">
        <f t="shared" si="752"/>
        <v>#VALUE!</v>
      </c>
      <c r="N412" s="10" t="e">
        <f t="shared" si="719"/>
        <v>#VALUE!</v>
      </c>
      <c r="P412" s="10" t="e">
        <f t="shared" si="753"/>
        <v>#VALUE!</v>
      </c>
      <c r="Q412" s="10" t="e">
        <f t="shared" si="753"/>
        <v>#VALUE!</v>
      </c>
      <c r="T412" s="10" t="e">
        <f t="shared" si="720"/>
        <v>#VALUE!</v>
      </c>
      <c r="V412" s="10" t="e">
        <f t="shared" si="754"/>
        <v>#VALUE!</v>
      </c>
      <c r="W412" s="10" t="e">
        <f t="shared" si="754"/>
        <v>#VALUE!</v>
      </c>
      <c r="AA412" s="10" t="e">
        <f t="shared" si="755"/>
        <v>#DIV/0!</v>
      </c>
      <c r="AB412" s="10" t="e">
        <f t="shared" si="755"/>
        <v>#DIV/0!</v>
      </c>
      <c r="AC412" s="10" t="e">
        <f t="shared" si="755"/>
        <v>#DIV/0!</v>
      </c>
      <c r="AD412" s="10" t="e">
        <f t="shared" si="755"/>
        <v>#DIV/0!</v>
      </c>
      <c r="AF412" s="10" t="e">
        <f t="shared" ref="AF412:BK412" si="764">(((AF190/AF$216)/$B190)*$B$6)-$N412</f>
        <v>#VALUE!</v>
      </c>
      <c r="AG412" s="10" t="e">
        <f t="shared" si="764"/>
        <v>#VALUE!</v>
      </c>
      <c r="AH412" s="10" t="e">
        <f t="shared" si="764"/>
        <v>#VALUE!</v>
      </c>
      <c r="AI412" s="10" t="e">
        <f t="shared" si="764"/>
        <v>#VALUE!</v>
      </c>
      <c r="AJ412" s="10" t="e">
        <f t="shared" si="764"/>
        <v>#VALUE!</v>
      </c>
      <c r="AK412" s="10" t="e">
        <f t="shared" si="764"/>
        <v>#VALUE!</v>
      </c>
      <c r="AL412" s="10" t="e">
        <f t="shared" si="764"/>
        <v>#VALUE!</v>
      </c>
      <c r="AM412" s="10" t="e">
        <f t="shared" si="764"/>
        <v>#VALUE!</v>
      </c>
      <c r="AN412" s="10" t="e">
        <f t="shared" si="764"/>
        <v>#VALUE!</v>
      </c>
      <c r="AO412" s="10" t="e">
        <f t="shared" si="764"/>
        <v>#VALUE!</v>
      </c>
      <c r="AP412" s="10" t="e">
        <f t="shared" si="764"/>
        <v>#VALUE!</v>
      </c>
      <c r="AQ412" s="10" t="e">
        <f t="shared" si="764"/>
        <v>#VALUE!</v>
      </c>
      <c r="AR412" s="10" t="e">
        <f t="shared" si="764"/>
        <v>#VALUE!</v>
      </c>
      <c r="AS412" s="10" t="e">
        <f t="shared" si="764"/>
        <v>#VALUE!</v>
      </c>
      <c r="AT412" s="10" t="e">
        <f t="shared" si="764"/>
        <v>#VALUE!</v>
      </c>
      <c r="AU412" s="10" t="e">
        <f t="shared" si="764"/>
        <v>#VALUE!</v>
      </c>
      <c r="AV412" s="10" t="e">
        <f t="shared" si="764"/>
        <v>#VALUE!</v>
      </c>
      <c r="AW412" s="10" t="e">
        <f t="shared" si="764"/>
        <v>#VALUE!</v>
      </c>
      <c r="AX412" s="10" t="e">
        <f t="shared" si="764"/>
        <v>#VALUE!</v>
      </c>
      <c r="AY412" s="10" t="e">
        <f t="shared" si="764"/>
        <v>#VALUE!</v>
      </c>
      <c r="AZ412" s="10" t="e">
        <f t="shared" si="764"/>
        <v>#VALUE!</v>
      </c>
      <c r="BA412" s="10" t="e">
        <f t="shared" si="764"/>
        <v>#VALUE!</v>
      </c>
      <c r="BB412" s="10" t="e">
        <f t="shared" si="764"/>
        <v>#VALUE!</v>
      </c>
      <c r="BC412" s="10" t="e">
        <f t="shared" si="764"/>
        <v>#VALUE!</v>
      </c>
      <c r="BD412" s="10" t="e">
        <f t="shared" si="764"/>
        <v>#VALUE!</v>
      </c>
      <c r="BE412" s="10" t="e">
        <f t="shared" si="764"/>
        <v>#VALUE!</v>
      </c>
      <c r="BF412" s="10" t="e">
        <f t="shared" si="764"/>
        <v>#VALUE!</v>
      </c>
      <c r="BG412" s="10" t="e">
        <f t="shared" si="764"/>
        <v>#VALUE!</v>
      </c>
      <c r="BH412" s="10" t="e">
        <f t="shared" si="764"/>
        <v>#VALUE!</v>
      </c>
      <c r="BI412" s="10" t="e">
        <f t="shared" si="764"/>
        <v>#VALUE!</v>
      </c>
      <c r="BJ412" s="10" t="e">
        <f t="shared" si="764"/>
        <v>#VALUE!</v>
      </c>
      <c r="BK412" s="10" t="e">
        <f t="shared" si="764"/>
        <v>#VALUE!</v>
      </c>
      <c r="BL412" s="10" t="e">
        <f t="shared" ref="BL412:CQ412" si="765">(((BL190/BL$216)/$B190)*$B$6)-$N412</f>
        <v>#VALUE!</v>
      </c>
      <c r="BM412" s="10" t="e">
        <f t="shared" si="765"/>
        <v>#VALUE!</v>
      </c>
      <c r="BN412" s="10" t="e">
        <f t="shared" si="765"/>
        <v>#VALUE!</v>
      </c>
      <c r="BO412" s="10" t="e">
        <f t="shared" si="765"/>
        <v>#VALUE!</v>
      </c>
      <c r="BP412" s="10" t="e">
        <f t="shared" si="765"/>
        <v>#VALUE!</v>
      </c>
      <c r="BQ412" s="10" t="e">
        <f t="shared" si="765"/>
        <v>#VALUE!</v>
      </c>
      <c r="BR412" s="10" t="e">
        <f t="shared" si="765"/>
        <v>#VALUE!</v>
      </c>
      <c r="BS412" s="10" t="e">
        <f t="shared" si="765"/>
        <v>#VALUE!</v>
      </c>
      <c r="BT412" s="10" t="e">
        <f t="shared" si="765"/>
        <v>#VALUE!</v>
      </c>
      <c r="BU412" s="10" t="e">
        <f t="shared" si="765"/>
        <v>#VALUE!</v>
      </c>
      <c r="BV412" s="10" t="e">
        <f t="shared" si="765"/>
        <v>#VALUE!</v>
      </c>
      <c r="BW412" s="10" t="e">
        <f t="shared" si="765"/>
        <v>#VALUE!</v>
      </c>
      <c r="BX412" s="10" t="e">
        <f t="shared" si="765"/>
        <v>#VALUE!</v>
      </c>
      <c r="BY412" s="10" t="e">
        <f t="shared" si="765"/>
        <v>#VALUE!</v>
      </c>
      <c r="BZ412" s="10" t="e">
        <f t="shared" si="765"/>
        <v>#VALUE!</v>
      </c>
      <c r="CA412" s="10" t="e">
        <f t="shared" si="765"/>
        <v>#VALUE!</v>
      </c>
      <c r="CB412" s="10" t="e">
        <f t="shared" si="765"/>
        <v>#VALUE!</v>
      </c>
      <c r="CC412" s="10" t="e">
        <f t="shared" si="765"/>
        <v>#VALUE!</v>
      </c>
      <c r="CD412" s="10" t="e">
        <f t="shared" si="765"/>
        <v>#VALUE!</v>
      </c>
      <c r="CE412" s="10" t="e">
        <f t="shared" si="765"/>
        <v>#DIV/0!</v>
      </c>
      <c r="CF412" s="10" t="e">
        <f t="shared" si="765"/>
        <v>#DIV/0!</v>
      </c>
      <c r="CG412" s="10" t="e">
        <f t="shared" si="765"/>
        <v>#DIV/0!</v>
      </c>
      <c r="CH412" s="10" t="e">
        <f t="shared" si="765"/>
        <v>#DIV/0!</v>
      </c>
      <c r="CI412" s="10" t="e">
        <f t="shared" si="765"/>
        <v>#DIV/0!</v>
      </c>
      <c r="CJ412" s="10" t="e">
        <f t="shared" si="765"/>
        <v>#DIV/0!</v>
      </c>
      <c r="CK412" s="10" t="e">
        <f t="shared" si="765"/>
        <v>#DIV/0!</v>
      </c>
      <c r="CL412" s="10" t="e">
        <f t="shared" si="765"/>
        <v>#DIV/0!</v>
      </c>
      <c r="CM412" s="10" t="e">
        <f t="shared" si="765"/>
        <v>#DIV/0!</v>
      </c>
      <c r="CN412" s="10" t="e">
        <f t="shared" si="765"/>
        <v>#DIV/0!</v>
      </c>
      <c r="CO412" s="10" t="e">
        <f t="shared" si="765"/>
        <v>#DIV/0!</v>
      </c>
      <c r="CP412" s="10" t="e">
        <f t="shared" si="765"/>
        <v>#DIV/0!</v>
      </c>
      <c r="CQ412" s="10" t="e">
        <f t="shared" si="765"/>
        <v>#DIV/0!</v>
      </c>
      <c r="CR412" s="10" t="e">
        <f t="shared" ref="CR412:EA412" si="766">(((CR190/CR$216)/$B190)*$B$6)-$N412</f>
        <v>#DIV/0!</v>
      </c>
      <c r="CS412" s="10" t="e">
        <f t="shared" si="766"/>
        <v>#DIV/0!</v>
      </c>
      <c r="CT412" s="10" t="e">
        <f t="shared" si="766"/>
        <v>#DIV/0!</v>
      </c>
      <c r="CU412" s="10" t="e">
        <f t="shared" si="766"/>
        <v>#DIV/0!</v>
      </c>
      <c r="CV412" s="10" t="e">
        <f t="shared" si="766"/>
        <v>#DIV/0!</v>
      </c>
      <c r="CW412" s="10" t="e">
        <f t="shared" si="766"/>
        <v>#DIV/0!</v>
      </c>
      <c r="CX412" s="10" t="e">
        <f t="shared" si="766"/>
        <v>#DIV/0!</v>
      </c>
      <c r="CY412" s="10" t="e">
        <f t="shared" si="766"/>
        <v>#DIV/0!</v>
      </c>
      <c r="CZ412" s="10" t="e">
        <f t="shared" si="766"/>
        <v>#DIV/0!</v>
      </c>
      <c r="DA412" s="10" t="e">
        <f t="shared" si="766"/>
        <v>#DIV/0!</v>
      </c>
      <c r="DB412" s="10" t="e">
        <f t="shared" si="766"/>
        <v>#DIV/0!</v>
      </c>
      <c r="DC412" s="10" t="e">
        <f t="shared" si="766"/>
        <v>#DIV/0!</v>
      </c>
      <c r="DD412" s="10" t="e">
        <f t="shared" si="766"/>
        <v>#DIV/0!</v>
      </c>
      <c r="DE412" s="10" t="e">
        <f t="shared" si="766"/>
        <v>#DIV/0!</v>
      </c>
      <c r="DF412" s="10" t="e">
        <f t="shared" si="766"/>
        <v>#DIV/0!</v>
      </c>
      <c r="DG412" s="10" t="e">
        <f t="shared" si="766"/>
        <v>#DIV/0!</v>
      </c>
      <c r="DH412" s="10" t="e">
        <f t="shared" si="766"/>
        <v>#DIV/0!</v>
      </c>
      <c r="DI412" s="10" t="e">
        <f t="shared" si="766"/>
        <v>#DIV/0!</v>
      </c>
      <c r="DJ412" s="10" t="e">
        <f t="shared" si="766"/>
        <v>#DIV/0!</v>
      </c>
      <c r="DK412" s="10" t="e">
        <f t="shared" si="766"/>
        <v>#DIV/0!</v>
      </c>
      <c r="DL412" s="10" t="e">
        <f t="shared" si="766"/>
        <v>#DIV/0!</v>
      </c>
      <c r="DM412" s="10" t="e">
        <f t="shared" si="766"/>
        <v>#DIV/0!</v>
      </c>
      <c r="DN412" s="10" t="e">
        <f t="shared" si="766"/>
        <v>#DIV/0!</v>
      </c>
      <c r="DO412" s="10" t="e">
        <f t="shared" si="766"/>
        <v>#DIV/0!</v>
      </c>
      <c r="DP412" s="10" t="e">
        <f t="shared" si="766"/>
        <v>#DIV/0!</v>
      </c>
      <c r="DQ412" s="10" t="e">
        <f t="shared" si="766"/>
        <v>#DIV/0!</v>
      </c>
      <c r="DR412" s="10" t="e">
        <f t="shared" si="766"/>
        <v>#DIV/0!</v>
      </c>
      <c r="DS412" s="10" t="e">
        <f t="shared" si="766"/>
        <v>#DIV/0!</v>
      </c>
      <c r="DT412" s="10" t="e">
        <f t="shared" si="766"/>
        <v>#DIV/0!</v>
      </c>
      <c r="DU412" s="10" t="e">
        <f t="shared" si="766"/>
        <v>#DIV/0!</v>
      </c>
      <c r="DV412" s="10" t="e">
        <f t="shared" si="766"/>
        <v>#DIV/0!</v>
      </c>
      <c r="DW412" s="10" t="e">
        <f t="shared" si="766"/>
        <v>#DIV/0!</v>
      </c>
      <c r="DX412" s="10" t="e">
        <f t="shared" si="766"/>
        <v>#DIV/0!</v>
      </c>
      <c r="DY412" s="10" t="e">
        <f t="shared" si="766"/>
        <v>#DIV/0!</v>
      </c>
      <c r="DZ412" s="10" t="e">
        <f t="shared" si="766"/>
        <v>#DIV/0!</v>
      </c>
      <c r="EA412" s="10" t="e">
        <f t="shared" si="766"/>
        <v>#DIV/0!</v>
      </c>
      <c r="EB412" s="10" t="e">
        <f t="shared" ref="EB412:FY412" si="767">(((EB190/EB$216)/$B190)*$B$6)-$N412</f>
        <v>#DIV/0!</v>
      </c>
      <c r="EC412" s="10" t="e">
        <f t="shared" si="767"/>
        <v>#DIV/0!</v>
      </c>
      <c r="ED412" s="10" t="e">
        <f t="shared" si="767"/>
        <v>#DIV/0!</v>
      </c>
      <c r="EE412" s="10" t="e">
        <f t="shared" si="767"/>
        <v>#DIV/0!</v>
      </c>
      <c r="EF412" s="10" t="e">
        <f t="shared" si="767"/>
        <v>#DIV/0!</v>
      </c>
      <c r="EG412" s="10" t="e">
        <f t="shared" si="767"/>
        <v>#DIV/0!</v>
      </c>
      <c r="EH412" s="10" t="e">
        <f t="shared" si="767"/>
        <v>#DIV/0!</v>
      </c>
      <c r="EI412" s="10" t="e">
        <f t="shared" si="767"/>
        <v>#DIV/0!</v>
      </c>
      <c r="EJ412" s="10" t="e">
        <f t="shared" si="767"/>
        <v>#DIV/0!</v>
      </c>
      <c r="EK412" s="10" t="e">
        <f t="shared" si="767"/>
        <v>#DIV/0!</v>
      </c>
      <c r="EL412" s="10" t="e">
        <f t="shared" si="767"/>
        <v>#DIV/0!</v>
      </c>
      <c r="EM412" s="10" t="e">
        <f t="shared" si="767"/>
        <v>#DIV/0!</v>
      </c>
      <c r="EN412" s="10" t="e">
        <f t="shared" si="767"/>
        <v>#DIV/0!</v>
      </c>
      <c r="EO412" s="10" t="e">
        <f t="shared" si="767"/>
        <v>#DIV/0!</v>
      </c>
      <c r="EP412" s="10" t="e">
        <f t="shared" si="767"/>
        <v>#DIV/0!</v>
      </c>
      <c r="EQ412" s="10" t="e">
        <f t="shared" si="767"/>
        <v>#DIV/0!</v>
      </c>
      <c r="ER412" s="10" t="e">
        <f t="shared" si="767"/>
        <v>#DIV/0!</v>
      </c>
      <c r="ES412" s="10" t="e">
        <f t="shared" si="767"/>
        <v>#DIV/0!</v>
      </c>
      <c r="ET412" s="10" t="e">
        <f t="shared" si="767"/>
        <v>#DIV/0!</v>
      </c>
      <c r="EU412" s="10" t="e">
        <f t="shared" si="767"/>
        <v>#DIV/0!</v>
      </c>
      <c r="EV412" s="10" t="e">
        <f t="shared" si="767"/>
        <v>#DIV/0!</v>
      </c>
      <c r="EW412" s="10" t="e">
        <f t="shared" si="767"/>
        <v>#DIV/0!</v>
      </c>
      <c r="EX412" s="10" t="e">
        <f t="shared" si="767"/>
        <v>#DIV/0!</v>
      </c>
      <c r="EY412" s="10" t="e">
        <f t="shared" si="767"/>
        <v>#DIV/0!</v>
      </c>
      <c r="EZ412" s="10" t="e">
        <f t="shared" si="767"/>
        <v>#DIV/0!</v>
      </c>
      <c r="FA412" s="10" t="e">
        <f t="shared" si="767"/>
        <v>#DIV/0!</v>
      </c>
      <c r="FB412" s="10" t="e">
        <f t="shared" si="767"/>
        <v>#DIV/0!</v>
      </c>
      <c r="FC412" s="10" t="e">
        <f t="shared" si="767"/>
        <v>#DIV/0!</v>
      </c>
      <c r="FD412" s="10" t="e">
        <f t="shared" si="767"/>
        <v>#DIV/0!</v>
      </c>
      <c r="FE412" s="10" t="e">
        <f t="shared" si="767"/>
        <v>#DIV/0!</v>
      </c>
      <c r="FF412" s="10" t="e">
        <f t="shared" si="767"/>
        <v>#DIV/0!</v>
      </c>
      <c r="FG412" s="10" t="e">
        <f t="shared" si="767"/>
        <v>#DIV/0!</v>
      </c>
      <c r="FH412" s="10" t="e">
        <f t="shared" si="767"/>
        <v>#DIV/0!</v>
      </c>
      <c r="FI412" s="10" t="e">
        <f t="shared" si="767"/>
        <v>#DIV/0!</v>
      </c>
      <c r="FJ412" s="10" t="e">
        <f t="shared" si="767"/>
        <v>#DIV/0!</v>
      </c>
      <c r="FK412" s="10" t="e">
        <f t="shared" si="767"/>
        <v>#DIV/0!</v>
      </c>
      <c r="FL412" s="10" t="e">
        <f t="shared" si="767"/>
        <v>#DIV/0!</v>
      </c>
      <c r="FM412" s="10" t="e">
        <f t="shared" si="767"/>
        <v>#DIV/0!</v>
      </c>
      <c r="FN412" s="10" t="e">
        <f t="shared" si="767"/>
        <v>#DIV/0!</v>
      </c>
      <c r="FO412" s="10" t="e">
        <f t="shared" si="767"/>
        <v>#DIV/0!</v>
      </c>
      <c r="FP412" s="10" t="e">
        <f t="shared" si="767"/>
        <v>#DIV/0!</v>
      </c>
      <c r="FQ412" s="10" t="e">
        <f t="shared" si="767"/>
        <v>#DIV/0!</v>
      </c>
      <c r="FR412" s="10" t="e">
        <f t="shared" si="767"/>
        <v>#DIV/0!</v>
      </c>
      <c r="FS412" s="10" t="e">
        <f t="shared" si="767"/>
        <v>#DIV/0!</v>
      </c>
      <c r="FT412" s="10" t="e">
        <f t="shared" si="767"/>
        <v>#DIV/0!</v>
      </c>
      <c r="FU412" s="10" t="e">
        <f t="shared" si="767"/>
        <v>#DIV/0!</v>
      </c>
      <c r="FV412" s="10" t="e">
        <f t="shared" si="767"/>
        <v>#DIV/0!</v>
      </c>
      <c r="FW412" s="10" t="e">
        <f t="shared" si="767"/>
        <v>#DIV/0!</v>
      </c>
      <c r="FX412" s="10" t="e">
        <f t="shared" si="767"/>
        <v>#DIV/0!</v>
      </c>
      <c r="FY412" s="10" t="e">
        <f t="shared" si="767"/>
        <v>#DIV/0!</v>
      </c>
    </row>
    <row r="413" spans="1:181" s="10" customFormat="1">
      <c r="A413" s="10" t="str">
        <f t="shared" si="725"/>
        <v>3-Br-Phe</v>
      </c>
      <c r="D413" s="10">
        <f t="shared" si="751"/>
        <v>0</v>
      </c>
      <c r="E413" s="10">
        <f t="shared" si="751"/>
        <v>6.2084085904450543E-3</v>
      </c>
      <c r="H413" s="10">
        <f t="shared" si="718"/>
        <v>3.1042042952225271E-3</v>
      </c>
      <c r="J413" s="10">
        <f t="shared" si="752"/>
        <v>0</v>
      </c>
      <c r="K413" s="10">
        <f t="shared" si="752"/>
        <v>6.2084085904450543E-3</v>
      </c>
      <c r="N413" s="10">
        <f t="shared" si="719"/>
        <v>3.1042042952225271E-3</v>
      </c>
      <c r="P413" s="10">
        <f t="shared" si="753"/>
        <v>1.6684505749672666E-2</v>
      </c>
      <c r="Q413" s="10">
        <f t="shared" si="753"/>
        <v>1.1677405054285475E-2</v>
      </c>
      <c r="T413" s="10">
        <f t="shared" si="720"/>
        <v>1.418095540197907E-2</v>
      </c>
      <c r="V413" s="10">
        <f t="shared" si="754"/>
        <v>29.447183488275744</v>
      </c>
      <c r="W413" s="10">
        <f t="shared" si="754"/>
        <v>30.30732544110386</v>
      </c>
      <c r="AA413" s="10" t="e">
        <f t="shared" si="755"/>
        <v>#DIV/0!</v>
      </c>
      <c r="AB413" s="10" t="e">
        <f t="shared" si="755"/>
        <v>#DIV/0!</v>
      </c>
      <c r="AC413" s="10" t="e">
        <f t="shared" si="755"/>
        <v>#DIV/0!</v>
      </c>
      <c r="AD413" s="10" t="e">
        <f t="shared" si="755"/>
        <v>#DIV/0!</v>
      </c>
      <c r="AF413" s="10">
        <f t="shared" ref="AF413:BK413" si="768">(((AF191/AF$216)/$B191)*$B$6)-$N413</f>
        <v>4.3408510906550825E-2</v>
      </c>
      <c r="AG413" s="10">
        <f t="shared" si="768"/>
        <v>1.6377948903977653E-2</v>
      </c>
      <c r="AH413" s="10">
        <f t="shared" si="768"/>
        <v>-7.2840579719600246E-5</v>
      </c>
      <c r="AI413" s="10">
        <f t="shared" si="768"/>
        <v>4.8587718653039487E-3</v>
      </c>
      <c r="AJ413" s="10">
        <f t="shared" si="768"/>
        <v>1.3744272050745686E-4</v>
      </c>
      <c r="AK413" s="10">
        <f t="shared" si="768"/>
        <v>-4.4651776960826211E-4</v>
      </c>
      <c r="AL413" s="10">
        <f t="shared" si="768"/>
        <v>3.665557192757319E-2</v>
      </c>
      <c r="AM413" s="10">
        <f t="shared" si="768"/>
        <v>-3.1042042952225271E-3</v>
      </c>
      <c r="AN413" s="10">
        <f t="shared" si="768"/>
        <v>2.0651169354619177E-4</v>
      </c>
      <c r="AO413" s="10">
        <f t="shared" si="768"/>
        <v>8.7432484622300306E-3</v>
      </c>
      <c r="AP413" s="10">
        <f t="shared" si="768"/>
        <v>1.5379969306809637E-2</v>
      </c>
      <c r="AQ413" s="10">
        <f t="shared" si="768"/>
        <v>-3.1042042952225271E-3</v>
      </c>
      <c r="AR413" s="10">
        <f t="shared" si="768"/>
        <v>-6.972816621571027E-5</v>
      </c>
      <c r="AS413" s="10">
        <f t="shared" si="768"/>
        <v>2.1037766923283054E-2</v>
      </c>
      <c r="AT413" s="10">
        <f t="shared" si="768"/>
        <v>8.2498626173366403E-3</v>
      </c>
      <c r="AU413" s="10">
        <f t="shared" si="768"/>
        <v>-3.1042042952225271E-3</v>
      </c>
      <c r="AV413" s="10">
        <f t="shared" si="768"/>
        <v>8.3825712571786185E-2</v>
      </c>
      <c r="AW413" s="10">
        <f t="shared" si="768"/>
        <v>-3.1042042952225271E-3</v>
      </c>
      <c r="AX413" s="10">
        <f t="shared" si="768"/>
        <v>-3.1042042952225271E-3</v>
      </c>
      <c r="AY413" s="10">
        <f t="shared" si="768"/>
        <v>6.6629326023778844E-3</v>
      </c>
      <c r="AZ413" s="10">
        <f t="shared" si="768"/>
        <v>3.9669548249298822E-3</v>
      </c>
      <c r="BA413" s="10">
        <f t="shared" si="768"/>
        <v>-3.1042042952225271E-3</v>
      </c>
      <c r="BB413" s="10">
        <f t="shared" si="768"/>
        <v>1.7360820733849217E-2</v>
      </c>
      <c r="BC413" s="10">
        <f t="shared" si="768"/>
        <v>6.2976874648710468E-3</v>
      </c>
      <c r="BD413" s="10">
        <f t="shared" si="768"/>
        <v>7.2379214032673783E-3</v>
      </c>
      <c r="BE413" s="10">
        <f t="shared" si="768"/>
        <v>1.7745822884417728E-2</v>
      </c>
      <c r="BF413" s="10">
        <f t="shared" si="768"/>
        <v>4.6167127802482178E-4</v>
      </c>
      <c r="BG413" s="10">
        <f t="shared" si="768"/>
        <v>3.1905596263945004E-3</v>
      </c>
      <c r="BH413" s="10">
        <f t="shared" si="768"/>
        <v>4.4274366267075885E-2</v>
      </c>
      <c r="BI413" s="10">
        <f t="shared" si="768"/>
        <v>6.4013643808996457E-3</v>
      </c>
      <c r="BJ413" s="10">
        <f t="shared" si="768"/>
        <v>1.9396935975243806E-2</v>
      </c>
      <c r="BK413" s="10">
        <f t="shared" si="768"/>
        <v>1.5475154394787877E-3</v>
      </c>
      <c r="BL413" s="10">
        <f t="shared" ref="BL413:CQ413" si="769">(((BL191/BL$216)/$B191)*$B$6)-$N413</f>
        <v>4.9781007675826043E-2</v>
      </c>
      <c r="BM413" s="10">
        <f t="shared" si="769"/>
        <v>2.0553132614513116E-3</v>
      </c>
      <c r="BN413" s="10">
        <f t="shared" si="769"/>
        <v>1.7531559644112472E-3</v>
      </c>
      <c r="BO413" s="10">
        <f t="shared" si="769"/>
        <v>1.994279678186898E-3</v>
      </c>
      <c r="BP413" s="10">
        <f t="shared" si="769"/>
        <v>1.1516243982276119E-3</v>
      </c>
      <c r="BQ413" s="10">
        <f t="shared" si="769"/>
        <v>1.5539804559714241E-2</v>
      </c>
      <c r="BR413" s="10">
        <f t="shared" si="769"/>
        <v>-3.1042042952225271E-3</v>
      </c>
      <c r="BS413" s="10">
        <f t="shared" si="769"/>
        <v>-3.1042042952225271E-3</v>
      </c>
      <c r="BT413" s="10">
        <f t="shared" si="769"/>
        <v>2.7321432641719948E-2</v>
      </c>
      <c r="BU413" s="10">
        <f t="shared" si="769"/>
        <v>-3.1042042952225271E-3</v>
      </c>
      <c r="BV413" s="10">
        <f t="shared" si="769"/>
        <v>-3.1042042952225271E-3</v>
      </c>
      <c r="BW413" s="10">
        <f t="shared" si="769"/>
        <v>8.6778648142357348E-3</v>
      </c>
      <c r="BX413" s="10">
        <f t="shared" si="769"/>
        <v>2.533968835517449E-2</v>
      </c>
      <c r="BY413" s="10">
        <f t="shared" si="769"/>
        <v>-3.1042042952225271E-3</v>
      </c>
      <c r="BZ413" s="10">
        <f t="shared" si="769"/>
        <v>-1.3392154008810117E-3</v>
      </c>
      <c r="CA413" s="10">
        <f t="shared" si="769"/>
        <v>2.5667452416179064E-2</v>
      </c>
      <c r="CB413" s="10">
        <f t="shared" si="769"/>
        <v>3.5084595760432871E-3</v>
      </c>
      <c r="CC413" s="10">
        <f t="shared" si="769"/>
        <v>-3.1042042952225271E-3</v>
      </c>
      <c r="CD413" s="10">
        <f t="shared" si="769"/>
        <v>-3.1042042952225271E-3</v>
      </c>
      <c r="CE413" s="10" t="e">
        <f t="shared" si="769"/>
        <v>#DIV/0!</v>
      </c>
      <c r="CF413" s="10" t="e">
        <f t="shared" si="769"/>
        <v>#DIV/0!</v>
      </c>
      <c r="CG413" s="10" t="e">
        <f t="shared" si="769"/>
        <v>#DIV/0!</v>
      </c>
      <c r="CH413" s="10" t="e">
        <f t="shared" si="769"/>
        <v>#DIV/0!</v>
      </c>
      <c r="CI413" s="10" t="e">
        <f t="shared" si="769"/>
        <v>#DIV/0!</v>
      </c>
      <c r="CJ413" s="10" t="e">
        <f t="shared" si="769"/>
        <v>#DIV/0!</v>
      </c>
      <c r="CK413" s="10" t="e">
        <f t="shared" si="769"/>
        <v>#DIV/0!</v>
      </c>
      <c r="CL413" s="10" t="e">
        <f t="shared" si="769"/>
        <v>#DIV/0!</v>
      </c>
      <c r="CM413" s="10" t="e">
        <f t="shared" si="769"/>
        <v>#DIV/0!</v>
      </c>
      <c r="CN413" s="10" t="e">
        <f t="shared" si="769"/>
        <v>#DIV/0!</v>
      </c>
      <c r="CO413" s="10" t="e">
        <f t="shared" si="769"/>
        <v>#DIV/0!</v>
      </c>
      <c r="CP413" s="10" t="e">
        <f t="shared" si="769"/>
        <v>#DIV/0!</v>
      </c>
      <c r="CQ413" s="10" t="e">
        <f t="shared" si="769"/>
        <v>#DIV/0!</v>
      </c>
      <c r="CR413" s="10" t="e">
        <f t="shared" ref="CR413:EA413" si="770">(((CR191/CR$216)/$B191)*$B$6)-$N413</f>
        <v>#DIV/0!</v>
      </c>
      <c r="CS413" s="10" t="e">
        <f t="shared" si="770"/>
        <v>#DIV/0!</v>
      </c>
      <c r="CT413" s="10" t="e">
        <f t="shared" si="770"/>
        <v>#DIV/0!</v>
      </c>
      <c r="CU413" s="10" t="e">
        <f t="shared" si="770"/>
        <v>#DIV/0!</v>
      </c>
      <c r="CV413" s="10" t="e">
        <f t="shared" si="770"/>
        <v>#DIV/0!</v>
      </c>
      <c r="CW413" s="10" t="e">
        <f t="shared" si="770"/>
        <v>#DIV/0!</v>
      </c>
      <c r="CX413" s="10" t="e">
        <f t="shared" si="770"/>
        <v>#DIV/0!</v>
      </c>
      <c r="CY413" s="10" t="e">
        <f t="shared" si="770"/>
        <v>#DIV/0!</v>
      </c>
      <c r="CZ413" s="10" t="e">
        <f t="shared" si="770"/>
        <v>#DIV/0!</v>
      </c>
      <c r="DA413" s="10" t="e">
        <f t="shared" si="770"/>
        <v>#DIV/0!</v>
      </c>
      <c r="DB413" s="10" t="e">
        <f t="shared" si="770"/>
        <v>#DIV/0!</v>
      </c>
      <c r="DC413" s="10" t="e">
        <f t="shared" si="770"/>
        <v>#DIV/0!</v>
      </c>
      <c r="DD413" s="10" t="e">
        <f t="shared" si="770"/>
        <v>#DIV/0!</v>
      </c>
      <c r="DE413" s="10" t="e">
        <f t="shared" si="770"/>
        <v>#DIV/0!</v>
      </c>
      <c r="DF413" s="10" t="e">
        <f t="shared" si="770"/>
        <v>#DIV/0!</v>
      </c>
      <c r="DG413" s="10" t="e">
        <f t="shared" si="770"/>
        <v>#DIV/0!</v>
      </c>
      <c r="DH413" s="10" t="e">
        <f t="shared" si="770"/>
        <v>#DIV/0!</v>
      </c>
      <c r="DI413" s="10" t="e">
        <f t="shared" si="770"/>
        <v>#DIV/0!</v>
      </c>
      <c r="DJ413" s="10" t="e">
        <f t="shared" si="770"/>
        <v>#DIV/0!</v>
      </c>
      <c r="DK413" s="10" t="e">
        <f t="shared" si="770"/>
        <v>#DIV/0!</v>
      </c>
      <c r="DL413" s="10" t="e">
        <f t="shared" si="770"/>
        <v>#DIV/0!</v>
      </c>
      <c r="DM413" s="10" t="e">
        <f t="shared" si="770"/>
        <v>#DIV/0!</v>
      </c>
      <c r="DN413" s="10" t="e">
        <f t="shared" si="770"/>
        <v>#DIV/0!</v>
      </c>
      <c r="DO413" s="10" t="e">
        <f t="shared" si="770"/>
        <v>#DIV/0!</v>
      </c>
      <c r="DP413" s="10" t="e">
        <f t="shared" si="770"/>
        <v>#DIV/0!</v>
      </c>
      <c r="DQ413" s="10" t="e">
        <f t="shared" si="770"/>
        <v>#DIV/0!</v>
      </c>
      <c r="DR413" s="10" t="e">
        <f t="shared" si="770"/>
        <v>#DIV/0!</v>
      </c>
      <c r="DS413" s="10" t="e">
        <f t="shared" si="770"/>
        <v>#DIV/0!</v>
      </c>
      <c r="DT413" s="10" t="e">
        <f t="shared" si="770"/>
        <v>#DIV/0!</v>
      </c>
      <c r="DU413" s="10" t="e">
        <f t="shared" si="770"/>
        <v>#DIV/0!</v>
      </c>
      <c r="DV413" s="10" t="e">
        <f t="shared" si="770"/>
        <v>#DIV/0!</v>
      </c>
      <c r="DW413" s="10" t="e">
        <f t="shared" si="770"/>
        <v>#DIV/0!</v>
      </c>
      <c r="DX413" s="10" t="e">
        <f t="shared" si="770"/>
        <v>#DIV/0!</v>
      </c>
      <c r="DY413" s="10" t="e">
        <f t="shared" si="770"/>
        <v>#DIV/0!</v>
      </c>
      <c r="DZ413" s="10" t="e">
        <f t="shared" si="770"/>
        <v>#DIV/0!</v>
      </c>
      <c r="EA413" s="10" t="e">
        <f t="shared" si="770"/>
        <v>#DIV/0!</v>
      </c>
      <c r="EB413" s="10" t="e">
        <f t="shared" ref="EB413:FY413" si="771">(((EB191/EB$216)/$B191)*$B$6)-$N413</f>
        <v>#DIV/0!</v>
      </c>
      <c r="EC413" s="10" t="e">
        <f t="shared" si="771"/>
        <v>#DIV/0!</v>
      </c>
      <c r="ED413" s="10" t="e">
        <f t="shared" si="771"/>
        <v>#DIV/0!</v>
      </c>
      <c r="EE413" s="10" t="e">
        <f t="shared" si="771"/>
        <v>#DIV/0!</v>
      </c>
      <c r="EF413" s="10" t="e">
        <f t="shared" si="771"/>
        <v>#DIV/0!</v>
      </c>
      <c r="EG413" s="10" t="e">
        <f t="shared" si="771"/>
        <v>#DIV/0!</v>
      </c>
      <c r="EH413" s="10" t="e">
        <f t="shared" si="771"/>
        <v>#DIV/0!</v>
      </c>
      <c r="EI413" s="10" t="e">
        <f t="shared" si="771"/>
        <v>#DIV/0!</v>
      </c>
      <c r="EJ413" s="10" t="e">
        <f t="shared" si="771"/>
        <v>#DIV/0!</v>
      </c>
      <c r="EK413" s="10" t="e">
        <f t="shared" si="771"/>
        <v>#DIV/0!</v>
      </c>
      <c r="EL413" s="10" t="e">
        <f t="shared" si="771"/>
        <v>#DIV/0!</v>
      </c>
      <c r="EM413" s="10" t="e">
        <f t="shared" si="771"/>
        <v>#DIV/0!</v>
      </c>
      <c r="EN413" s="10" t="e">
        <f t="shared" si="771"/>
        <v>#DIV/0!</v>
      </c>
      <c r="EO413" s="10" t="e">
        <f t="shared" si="771"/>
        <v>#DIV/0!</v>
      </c>
      <c r="EP413" s="10" t="e">
        <f t="shared" si="771"/>
        <v>#DIV/0!</v>
      </c>
      <c r="EQ413" s="10" t="e">
        <f t="shared" si="771"/>
        <v>#DIV/0!</v>
      </c>
      <c r="ER413" s="10" t="e">
        <f t="shared" si="771"/>
        <v>#DIV/0!</v>
      </c>
      <c r="ES413" s="10" t="e">
        <f t="shared" si="771"/>
        <v>#DIV/0!</v>
      </c>
      <c r="ET413" s="10" t="e">
        <f t="shared" si="771"/>
        <v>#DIV/0!</v>
      </c>
      <c r="EU413" s="10" t="e">
        <f t="shared" si="771"/>
        <v>#DIV/0!</v>
      </c>
      <c r="EV413" s="10" t="e">
        <f t="shared" si="771"/>
        <v>#DIV/0!</v>
      </c>
      <c r="EW413" s="10" t="e">
        <f t="shared" si="771"/>
        <v>#DIV/0!</v>
      </c>
      <c r="EX413" s="10" t="e">
        <f t="shared" si="771"/>
        <v>#DIV/0!</v>
      </c>
      <c r="EY413" s="10" t="e">
        <f t="shared" si="771"/>
        <v>#DIV/0!</v>
      </c>
      <c r="EZ413" s="10" t="e">
        <f t="shared" si="771"/>
        <v>#DIV/0!</v>
      </c>
      <c r="FA413" s="10" t="e">
        <f t="shared" si="771"/>
        <v>#DIV/0!</v>
      </c>
      <c r="FB413" s="10" t="e">
        <f t="shared" si="771"/>
        <v>#DIV/0!</v>
      </c>
      <c r="FC413" s="10" t="e">
        <f t="shared" si="771"/>
        <v>#DIV/0!</v>
      </c>
      <c r="FD413" s="10" t="e">
        <f t="shared" si="771"/>
        <v>#DIV/0!</v>
      </c>
      <c r="FE413" s="10" t="e">
        <f t="shared" si="771"/>
        <v>#DIV/0!</v>
      </c>
      <c r="FF413" s="10" t="e">
        <f t="shared" si="771"/>
        <v>#DIV/0!</v>
      </c>
      <c r="FG413" s="10" t="e">
        <f t="shared" si="771"/>
        <v>#DIV/0!</v>
      </c>
      <c r="FH413" s="10" t="e">
        <f t="shared" si="771"/>
        <v>#DIV/0!</v>
      </c>
      <c r="FI413" s="10" t="e">
        <f t="shared" si="771"/>
        <v>#DIV/0!</v>
      </c>
      <c r="FJ413" s="10" t="e">
        <f t="shared" si="771"/>
        <v>#DIV/0!</v>
      </c>
      <c r="FK413" s="10" t="e">
        <f t="shared" si="771"/>
        <v>#DIV/0!</v>
      </c>
      <c r="FL413" s="10" t="e">
        <f t="shared" si="771"/>
        <v>#DIV/0!</v>
      </c>
      <c r="FM413" s="10" t="e">
        <f t="shared" si="771"/>
        <v>#DIV/0!</v>
      </c>
      <c r="FN413" s="10" t="e">
        <f t="shared" si="771"/>
        <v>#DIV/0!</v>
      </c>
      <c r="FO413" s="10" t="e">
        <f t="shared" si="771"/>
        <v>#DIV/0!</v>
      </c>
      <c r="FP413" s="10" t="e">
        <f t="shared" si="771"/>
        <v>#DIV/0!</v>
      </c>
      <c r="FQ413" s="10" t="e">
        <f t="shared" si="771"/>
        <v>#DIV/0!</v>
      </c>
      <c r="FR413" s="10" t="e">
        <f t="shared" si="771"/>
        <v>#DIV/0!</v>
      </c>
      <c r="FS413" s="10" t="e">
        <f t="shared" si="771"/>
        <v>#DIV/0!</v>
      </c>
      <c r="FT413" s="10" t="e">
        <f t="shared" si="771"/>
        <v>#DIV/0!</v>
      </c>
      <c r="FU413" s="10" t="e">
        <f t="shared" si="771"/>
        <v>#DIV/0!</v>
      </c>
      <c r="FV413" s="10" t="e">
        <f t="shared" si="771"/>
        <v>#DIV/0!</v>
      </c>
      <c r="FW413" s="10" t="e">
        <f t="shared" si="771"/>
        <v>#DIV/0!</v>
      </c>
      <c r="FX413" s="10" t="e">
        <f t="shared" si="771"/>
        <v>#DIV/0!</v>
      </c>
      <c r="FY413" s="10" t="e">
        <f t="shared" si="771"/>
        <v>#DIV/0!</v>
      </c>
    </row>
    <row r="414" spans="1:181" s="10" customFormat="1">
      <c r="A414" s="10" t="str">
        <f t="shared" si="725"/>
        <v>1-Br-Ant</v>
      </c>
      <c r="D414" s="10">
        <f t="shared" si="751"/>
        <v>0</v>
      </c>
      <c r="E414" s="10">
        <f t="shared" si="751"/>
        <v>6.2084085904450543E-3</v>
      </c>
      <c r="H414" s="10">
        <f t="shared" si="718"/>
        <v>3.1042042952225271E-3</v>
      </c>
      <c r="J414" s="10">
        <f t="shared" si="752"/>
        <v>0</v>
      </c>
      <c r="K414" s="10">
        <f t="shared" si="752"/>
        <v>6.2084085904450543E-3</v>
      </c>
      <c r="N414" s="10">
        <f t="shared" si="719"/>
        <v>3.1042042952225271E-3</v>
      </c>
      <c r="P414" s="10">
        <f t="shared" si="753"/>
        <v>1.6684505749672666E-2</v>
      </c>
      <c r="Q414" s="10">
        <f t="shared" si="753"/>
        <v>5.8387025271427377E-3</v>
      </c>
      <c r="T414" s="10">
        <f t="shared" si="720"/>
        <v>1.1261604138407702E-2</v>
      </c>
      <c r="V414" s="10">
        <f t="shared" si="754"/>
        <v>29.450102839539316</v>
      </c>
      <c r="W414" s="10">
        <f t="shared" si="754"/>
        <v>30.310244792367431</v>
      </c>
      <c r="AA414" s="10" t="e">
        <f t="shared" si="755"/>
        <v>#DIV/0!</v>
      </c>
      <c r="AB414" s="10" t="e">
        <f t="shared" si="755"/>
        <v>#DIV/0!</v>
      </c>
      <c r="AC414" s="10" t="e">
        <f t="shared" si="755"/>
        <v>#DIV/0!</v>
      </c>
      <c r="AD414" s="10" t="e">
        <f t="shared" si="755"/>
        <v>#DIV/0!</v>
      </c>
      <c r="AF414" s="10">
        <f t="shared" ref="AF414:BK414" si="772">(((AF192/AF$216)/$B192)*$B$6)-$N414</f>
        <v>4.3408510906550825E-2</v>
      </c>
      <c r="AG414" s="10">
        <f t="shared" si="772"/>
        <v>1.6377948903977653E-2</v>
      </c>
      <c r="AH414" s="10">
        <f t="shared" si="772"/>
        <v>-3.1042042952225271E-3</v>
      </c>
      <c r="AI414" s="10">
        <f t="shared" si="772"/>
        <v>4.8587718653039487E-3</v>
      </c>
      <c r="AJ414" s="10">
        <f t="shared" si="772"/>
        <v>1.3744272050745686E-4</v>
      </c>
      <c r="AK414" s="10">
        <f t="shared" si="772"/>
        <v>-4.4651776960826211E-4</v>
      </c>
      <c r="AL414" s="10">
        <f t="shared" si="772"/>
        <v>3.665557192757319E-2</v>
      </c>
      <c r="AM414" s="10">
        <f t="shared" si="772"/>
        <v>-3.1042042952225271E-3</v>
      </c>
      <c r="AN414" s="10">
        <f t="shared" si="772"/>
        <v>2.0651169354619177E-4</v>
      </c>
      <c r="AO414" s="10">
        <f t="shared" si="772"/>
        <v>8.7432484622300306E-3</v>
      </c>
      <c r="AP414" s="10">
        <f t="shared" si="772"/>
        <v>1.5379969306809637E-2</v>
      </c>
      <c r="AQ414" s="10">
        <f t="shared" si="772"/>
        <v>-3.1042042952225271E-3</v>
      </c>
      <c r="AR414" s="10">
        <f t="shared" si="772"/>
        <v>-3.1042042952225271E-3</v>
      </c>
      <c r="AS414" s="10">
        <f t="shared" si="772"/>
        <v>2.1037766923283054E-2</v>
      </c>
      <c r="AT414" s="10">
        <f t="shared" si="772"/>
        <v>-3.1042042952225271E-3</v>
      </c>
      <c r="AU414" s="10">
        <f t="shared" si="772"/>
        <v>9.1740010049742859E-3</v>
      </c>
      <c r="AV414" s="10">
        <f t="shared" si="772"/>
        <v>-3.1042042952225271E-3</v>
      </c>
      <c r="AW414" s="10">
        <f t="shared" si="772"/>
        <v>-3.1042042952225271E-3</v>
      </c>
      <c r="AX414" s="10">
        <f t="shared" si="772"/>
        <v>-3.1042042952225271E-3</v>
      </c>
      <c r="AY414" s="10">
        <f t="shared" si="772"/>
        <v>6.6629326023778844E-3</v>
      </c>
      <c r="AZ414" s="10">
        <f t="shared" si="772"/>
        <v>-3.1042042952225271E-3</v>
      </c>
      <c r="BA414" s="10">
        <f t="shared" si="772"/>
        <v>-3.1042042952225271E-3</v>
      </c>
      <c r="BB414" s="10">
        <f t="shared" si="772"/>
        <v>1.7360820733849217E-2</v>
      </c>
      <c r="BC414" s="10">
        <f t="shared" si="772"/>
        <v>6.2976874648710468E-3</v>
      </c>
      <c r="BD414" s="10">
        <f t="shared" si="772"/>
        <v>7.2379214032673783E-3</v>
      </c>
      <c r="BE414" s="10">
        <f t="shared" si="772"/>
        <v>4.2070854593998022E-2</v>
      </c>
      <c r="BF414" s="10">
        <f t="shared" si="772"/>
        <v>-3.1042042952225271E-3</v>
      </c>
      <c r="BG414" s="10">
        <f t="shared" si="772"/>
        <v>1.2632705508820039E-2</v>
      </c>
      <c r="BH414" s="10">
        <f t="shared" si="772"/>
        <v>4.4274366267075885E-2</v>
      </c>
      <c r="BI414" s="10">
        <f t="shared" si="772"/>
        <v>6.4013643808996457E-3</v>
      </c>
      <c r="BJ414" s="10">
        <f t="shared" si="772"/>
        <v>1.9396935975243806E-2</v>
      </c>
      <c r="BK414" s="10">
        <f t="shared" si="772"/>
        <v>-3.1042042952225271E-3</v>
      </c>
      <c r="BL414" s="10">
        <f t="shared" ref="BL414:CQ414" si="773">(((BL192/BL$216)/$B192)*$B$6)-$N414</f>
        <v>4.9781007675826043E-2</v>
      </c>
      <c r="BM414" s="10">
        <f t="shared" si="773"/>
        <v>2.0553132614513116E-3</v>
      </c>
      <c r="BN414" s="10">
        <f t="shared" si="773"/>
        <v>6.6105162240450216E-3</v>
      </c>
      <c r="BO414" s="10">
        <f t="shared" si="773"/>
        <v>-3.1042042952225271E-3</v>
      </c>
      <c r="BP414" s="10">
        <f t="shared" si="773"/>
        <v>1.1516243982276119E-3</v>
      </c>
      <c r="BQ414" s="10">
        <f t="shared" si="773"/>
        <v>1.5539804559714241E-2</v>
      </c>
      <c r="BR414" s="10">
        <f t="shared" si="773"/>
        <v>-3.1042042952225271E-3</v>
      </c>
      <c r="BS414" s="10">
        <f t="shared" si="773"/>
        <v>-3.1042042952225271E-3</v>
      </c>
      <c r="BT414" s="10">
        <f t="shared" si="773"/>
        <v>2.7321432641719948E-2</v>
      </c>
      <c r="BU414" s="10">
        <f t="shared" si="773"/>
        <v>3.6235585941197055E-3</v>
      </c>
      <c r="BV414" s="10">
        <f t="shared" si="773"/>
        <v>-3.1042042952225271E-3</v>
      </c>
      <c r="BW414" s="10">
        <f t="shared" si="773"/>
        <v>8.6778648142357348E-3</v>
      </c>
      <c r="BX414" s="10">
        <f t="shared" si="773"/>
        <v>2.533968835517449E-2</v>
      </c>
      <c r="BY414" s="10">
        <f t="shared" si="773"/>
        <v>4.3818302760217911E-3</v>
      </c>
      <c r="BZ414" s="10">
        <f t="shared" si="773"/>
        <v>-1.3392154008810117E-3</v>
      </c>
      <c r="CA414" s="10">
        <f t="shared" si="773"/>
        <v>2.5667452416179064E-2</v>
      </c>
      <c r="CB414" s="10">
        <f t="shared" si="773"/>
        <v>3.5084595760432871E-3</v>
      </c>
      <c r="CC414" s="10">
        <f t="shared" si="773"/>
        <v>-3.1042042952225271E-3</v>
      </c>
      <c r="CD414" s="10">
        <f t="shared" si="773"/>
        <v>-3.1042042952225271E-3</v>
      </c>
      <c r="CE414" s="10" t="e">
        <f t="shared" si="773"/>
        <v>#DIV/0!</v>
      </c>
      <c r="CF414" s="10" t="e">
        <f t="shared" si="773"/>
        <v>#DIV/0!</v>
      </c>
      <c r="CG414" s="10" t="e">
        <f t="shared" si="773"/>
        <v>#DIV/0!</v>
      </c>
      <c r="CH414" s="10" t="e">
        <f t="shared" si="773"/>
        <v>#DIV/0!</v>
      </c>
      <c r="CI414" s="10" t="e">
        <f t="shared" si="773"/>
        <v>#DIV/0!</v>
      </c>
      <c r="CJ414" s="10" t="e">
        <f t="shared" si="773"/>
        <v>#DIV/0!</v>
      </c>
      <c r="CK414" s="10" t="e">
        <f t="shared" si="773"/>
        <v>#DIV/0!</v>
      </c>
      <c r="CL414" s="10" t="e">
        <f t="shared" si="773"/>
        <v>#DIV/0!</v>
      </c>
      <c r="CM414" s="10" t="e">
        <f t="shared" si="773"/>
        <v>#DIV/0!</v>
      </c>
      <c r="CN414" s="10" t="e">
        <f t="shared" si="773"/>
        <v>#DIV/0!</v>
      </c>
      <c r="CO414" s="10" t="e">
        <f t="shared" si="773"/>
        <v>#DIV/0!</v>
      </c>
      <c r="CP414" s="10" t="e">
        <f t="shared" si="773"/>
        <v>#DIV/0!</v>
      </c>
      <c r="CQ414" s="10" t="e">
        <f t="shared" si="773"/>
        <v>#DIV/0!</v>
      </c>
      <c r="CR414" s="10" t="e">
        <f t="shared" ref="CR414:EA414" si="774">(((CR192/CR$216)/$B192)*$B$6)-$N414</f>
        <v>#DIV/0!</v>
      </c>
      <c r="CS414" s="10" t="e">
        <f t="shared" si="774"/>
        <v>#DIV/0!</v>
      </c>
      <c r="CT414" s="10" t="e">
        <f t="shared" si="774"/>
        <v>#DIV/0!</v>
      </c>
      <c r="CU414" s="10" t="e">
        <f t="shared" si="774"/>
        <v>#DIV/0!</v>
      </c>
      <c r="CV414" s="10" t="e">
        <f t="shared" si="774"/>
        <v>#DIV/0!</v>
      </c>
      <c r="CW414" s="10" t="e">
        <f t="shared" si="774"/>
        <v>#DIV/0!</v>
      </c>
      <c r="CX414" s="10" t="e">
        <f t="shared" si="774"/>
        <v>#DIV/0!</v>
      </c>
      <c r="CY414" s="10" t="e">
        <f t="shared" si="774"/>
        <v>#DIV/0!</v>
      </c>
      <c r="CZ414" s="10" t="e">
        <f t="shared" si="774"/>
        <v>#DIV/0!</v>
      </c>
      <c r="DA414" s="10" t="e">
        <f t="shared" si="774"/>
        <v>#DIV/0!</v>
      </c>
      <c r="DB414" s="10" t="e">
        <f t="shared" si="774"/>
        <v>#DIV/0!</v>
      </c>
      <c r="DC414" s="10" t="e">
        <f t="shared" si="774"/>
        <v>#DIV/0!</v>
      </c>
      <c r="DD414" s="10" t="e">
        <f t="shared" si="774"/>
        <v>#DIV/0!</v>
      </c>
      <c r="DE414" s="10" t="e">
        <f t="shared" si="774"/>
        <v>#DIV/0!</v>
      </c>
      <c r="DF414" s="10" t="e">
        <f t="shared" si="774"/>
        <v>#DIV/0!</v>
      </c>
      <c r="DG414" s="10" t="e">
        <f t="shared" si="774"/>
        <v>#DIV/0!</v>
      </c>
      <c r="DH414" s="10" t="e">
        <f t="shared" si="774"/>
        <v>#DIV/0!</v>
      </c>
      <c r="DI414" s="10" t="e">
        <f t="shared" si="774"/>
        <v>#DIV/0!</v>
      </c>
      <c r="DJ414" s="10" t="e">
        <f t="shared" si="774"/>
        <v>#DIV/0!</v>
      </c>
      <c r="DK414" s="10" t="e">
        <f t="shared" si="774"/>
        <v>#DIV/0!</v>
      </c>
      <c r="DL414" s="10" t="e">
        <f t="shared" si="774"/>
        <v>#DIV/0!</v>
      </c>
      <c r="DM414" s="10" t="e">
        <f t="shared" si="774"/>
        <v>#DIV/0!</v>
      </c>
      <c r="DN414" s="10" t="e">
        <f t="shared" si="774"/>
        <v>#DIV/0!</v>
      </c>
      <c r="DO414" s="10" t="e">
        <f t="shared" si="774"/>
        <v>#DIV/0!</v>
      </c>
      <c r="DP414" s="10" t="e">
        <f t="shared" si="774"/>
        <v>#DIV/0!</v>
      </c>
      <c r="DQ414" s="10" t="e">
        <f t="shared" si="774"/>
        <v>#DIV/0!</v>
      </c>
      <c r="DR414" s="10" t="e">
        <f t="shared" si="774"/>
        <v>#DIV/0!</v>
      </c>
      <c r="DS414" s="10" t="e">
        <f t="shared" si="774"/>
        <v>#DIV/0!</v>
      </c>
      <c r="DT414" s="10" t="e">
        <f t="shared" si="774"/>
        <v>#DIV/0!</v>
      </c>
      <c r="DU414" s="10" t="e">
        <f t="shared" si="774"/>
        <v>#DIV/0!</v>
      </c>
      <c r="DV414" s="10" t="e">
        <f t="shared" si="774"/>
        <v>#DIV/0!</v>
      </c>
      <c r="DW414" s="10" t="e">
        <f t="shared" si="774"/>
        <v>#DIV/0!</v>
      </c>
      <c r="DX414" s="10" t="e">
        <f t="shared" si="774"/>
        <v>#DIV/0!</v>
      </c>
      <c r="DY414" s="10" t="e">
        <f t="shared" si="774"/>
        <v>#DIV/0!</v>
      </c>
      <c r="DZ414" s="10" t="e">
        <f t="shared" si="774"/>
        <v>#DIV/0!</v>
      </c>
      <c r="EA414" s="10" t="e">
        <f t="shared" si="774"/>
        <v>#DIV/0!</v>
      </c>
      <c r="EB414" s="10" t="e">
        <f t="shared" ref="EB414:FY414" si="775">(((EB192/EB$216)/$B192)*$B$6)-$N414</f>
        <v>#DIV/0!</v>
      </c>
      <c r="EC414" s="10" t="e">
        <f t="shared" si="775"/>
        <v>#DIV/0!</v>
      </c>
      <c r="ED414" s="10" t="e">
        <f t="shared" si="775"/>
        <v>#DIV/0!</v>
      </c>
      <c r="EE414" s="10" t="e">
        <f t="shared" si="775"/>
        <v>#DIV/0!</v>
      </c>
      <c r="EF414" s="10" t="e">
        <f t="shared" si="775"/>
        <v>#DIV/0!</v>
      </c>
      <c r="EG414" s="10" t="e">
        <f t="shared" si="775"/>
        <v>#DIV/0!</v>
      </c>
      <c r="EH414" s="10" t="e">
        <f t="shared" si="775"/>
        <v>#DIV/0!</v>
      </c>
      <c r="EI414" s="10" t="e">
        <f t="shared" si="775"/>
        <v>#DIV/0!</v>
      </c>
      <c r="EJ414" s="10" t="e">
        <f t="shared" si="775"/>
        <v>#DIV/0!</v>
      </c>
      <c r="EK414" s="10" t="e">
        <f t="shared" si="775"/>
        <v>#DIV/0!</v>
      </c>
      <c r="EL414" s="10" t="e">
        <f t="shared" si="775"/>
        <v>#DIV/0!</v>
      </c>
      <c r="EM414" s="10" t="e">
        <f t="shared" si="775"/>
        <v>#DIV/0!</v>
      </c>
      <c r="EN414" s="10" t="e">
        <f t="shared" si="775"/>
        <v>#DIV/0!</v>
      </c>
      <c r="EO414" s="10" t="e">
        <f t="shared" si="775"/>
        <v>#DIV/0!</v>
      </c>
      <c r="EP414" s="10" t="e">
        <f t="shared" si="775"/>
        <v>#DIV/0!</v>
      </c>
      <c r="EQ414" s="10" t="e">
        <f t="shared" si="775"/>
        <v>#DIV/0!</v>
      </c>
      <c r="ER414" s="10" t="e">
        <f t="shared" si="775"/>
        <v>#DIV/0!</v>
      </c>
      <c r="ES414" s="10" t="e">
        <f t="shared" si="775"/>
        <v>#DIV/0!</v>
      </c>
      <c r="ET414" s="10" t="e">
        <f t="shared" si="775"/>
        <v>#DIV/0!</v>
      </c>
      <c r="EU414" s="10" t="e">
        <f t="shared" si="775"/>
        <v>#DIV/0!</v>
      </c>
      <c r="EV414" s="10" t="e">
        <f t="shared" si="775"/>
        <v>#DIV/0!</v>
      </c>
      <c r="EW414" s="10" t="e">
        <f t="shared" si="775"/>
        <v>#DIV/0!</v>
      </c>
      <c r="EX414" s="10" t="e">
        <f t="shared" si="775"/>
        <v>#DIV/0!</v>
      </c>
      <c r="EY414" s="10" t="e">
        <f t="shared" si="775"/>
        <v>#DIV/0!</v>
      </c>
      <c r="EZ414" s="10" t="e">
        <f t="shared" si="775"/>
        <v>#DIV/0!</v>
      </c>
      <c r="FA414" s="10" t="e">
        <f t="shared" si="775"/>
        <v>#DIV/0!</v>
      </c>
      <c r="FB414" s="10" t="e">
        <f t="shared" si="775"/>
        <v>#DIV/0!</v>
      </c>
      <c r="FC414" s="10" t="e">
        <f t="shared" si="775"/>
        <v>#DIV/0!</v>
      </c>
      <c r="FD414" s="10" t="e">
        <f t="shared" si="775"/>
        <v>#DIV/0!</v>
      </c>
      <c r="FE414" s="10" t="e">
        <f t="shared" si="775"/>
        <v>#DIV/0!</v>
      </c>
      <c r="FF414" s="10" t="e">
        <f t="shared" si="775"/>
        <v>#DIV/0!</v>
      </c>
      <c r="FG414" s="10" t="e">
        <f t="shared" si="775"/>
        <v>#DIV/0!</v>
      </c>
      <c r="FH414" s="10" t="e">
        <f t="shared" si="775"/>
        <v>#DIV/0!</v>
      </c>
      <c r="FI414" s="10" t="e">
        <f t="shared" si="775"/>
        <v>#DIV/0!</v>
      </c>
      <c r="FJ414" s="10" t="e">
        <f t="shared" si="775"/>
        <v>#DIV/0!</v>
      </c>
      <c r="FK414" s="10" t="e">
        <f t="shared" si="775"/>
        <v>#DIV/0!</v>
      </c>
      <c r="FL414" s="10" t="e">
        <f t="shared" si="775"/>
        <v>#DIV/0!</v>
      </c>
      <c r="FM414" s="10" t="e">
        <f t="shared" si="775"/>
        <v>#DIV/0!</v>
      </c>
      <c r="FN414" s="10" t="e">
        <f t="shared" si="775"/>
        <v>#DIV/0!</v>
      </c>
      <c r="FO414" s="10" t="e">
        <f t="shared" si="775"/>
        <v>#DIV/0!</v>
      </c>
      <c r="FP414" s="10" t="e">
        <f t="shared" si="775"/>
        <v>#DIV/0!</v>
      </c>
      <c r="FQ414" s="10" t="e">
        <f t="shared" si="775"/>
        <v>#DIV/0!</v>
      </c>
      <c r="FR414" s="10" t="e">
        <f t="shared" si="775"/>
        <v>#DIV/0!</v>
      </c>
      <c r="FS414" s="10" t="e">
        <f t="shared" si="775"/>
        <v>#DIV/0!</v>
      </c>
      <c r="FT414" s="10" t="e">
        <f t="shared" si="775"/>
        <v>#DIV/0!</v>
      </c>
      <c r="FU414" s="10" t="e">
        <f t="shared" si="775"/>
        <v>#DIV/0!</v>
      </c>
      <c r="FV414" s="10" t="e">
        <f t="shared" si="775"/>
        <v>#DIV/0!</v>
      </c>
      <c r="FW414" s="10" t="e">
        <f t="shared" si="775"/>
        <v>#DIV/0!</v>
      </c>
      <c r="FX414" s="10" t="e">
        <f t="shared" si="775"/>
        <v>#DIV/0!</v>
      </c>
      <c r="FY414" s="10" t="e">
        <f t="shared" si="775"/>
        <v>#DIV/0!</v>
      </c>
    </row>
    <row r="415" spans="1:181" s="10" customFormat="1">
      <c r="A415" s="10" t="str">
        <f t="shared" si="725"/>
        <v xml:space="preserve">1,4-Cl2-Ant </v>
      </c>
      <c r="D415" s="10">
        <f t="shared" ref="D415:G418" si="776">((D193/D$217)/$B193)*$B$6</f>
        <v>6.6128570344358871E-3</v>
      </c>
      <c r="E415" s="10">
        <f t="shared" si="776"/>
        <v>2.2305564240307626E-3</v>
      </c>
      <c r="H415" s="10">
        <f t="shared" si="718"/>
        <v>4.4217067292333248E-3</v>
      </c>
      <c r="J415" s="10">
        <f t="shared" ref="J415:M418" si="777">((J193/J$217)/$B193)*$B$6</f>
        <v>6.6128570344358871E-3</v>
      </c>
      <c r="K415" s="10">
        <f t="shared" si="777"/>
        <v>2.2305564240307626E-3</v>
      </c>
      <c r="N415" s="10">
        <f t="shared" si="719"/>
        <v>4.4217067292333248E-3</v>
      </c>
      <c r="P415" s="10">
        <f t="shared" ref="P415:S418" si="778">((P193/P$217)/$B193)*$B$6</f>
        <v>2.2771551577163464E-3</v>
      </c>
      <c r="Q415" s="10">
        <f t="shared" si="778"/>
        <v>1.1537506564051872E-2</v>
      </c>
      <c r="T415" s="10">
        <f t="shared" si="720"/>
        <v>6.9073308608841094E-3</v>
      </c>
      <c r="V415" s="10">
        <f t="shared" ref="V415:Y418" si="779">(((V193/V$217)/$B193)*$B$6)-$T415</f>
        <v>29.760616264966167</v>
      </c>
      <c r="W415" s="10">
        <f t="shared" si="779"/>
        <v>29.32153156631837</v>
      </c>
      <c r="AA415" s="10" t="e">
        <f t="shared" ref="AA415:AD418" si="780">(((AA193/AA$217)/$B193)*$B$6)-$N415</f>
        <v>#DIV/0!</v>
      </c>
      <c r="AB415" s="10" t="e">
        <f t="shared" si="780"/>
        <v>#DIV/0!</v>
      </c>
      <c r="AC415" s="10" t="e">
        <f t="shared" si="780"/>
        <v>#DIV/0!</v>
      </c>
      <c r="AD415" s="10" t="e">
        <f t="shared" si="780"/>
        <v>#DIV/0!</v>
      </c>
      <c r="AF415" s="10">
        <f t="shared" ref="AF415:BK415" si="781">(((AF193/AF$217)/$B193)*$B$6)-$N415</f>
        <v>14.597049487398007</v>
      </c>
      <c r="AG415" s="10">
        <f t="shared" si="781"/>
        <v>10.747503139523484</v>
      </c>
      <c r="AH415" s="10">
        <f t="shared" si="781"/>
        <v>7.4385427462085891</v>
      </c>
      <c r="AI415" s="10">
        <f t="shared" si="781"/>
        <v>19.331622705685998</v>
      </c>
      <c r="AJ415" s="10">
        <f t="shared" si="781"/>
        <v>13.226080237592425</v>
      </c>
      <c r="AK415" s="10">
        <f t="shared" si="781"/>
        <v>11.263566428243573</v>
      </c>
      <c r="AL415" s="10">
        <f t="shared" si="781"/>
        <v>31.381186831132165</v>
      </c>
      <c r="AM415" s="10">
        <f t="shared" si="781"/>
        <v>13.212122108984998</v>
      </c>
      <c r="AN415" s="10">
        <f t="shared" si="781"/>
        <v>37.244947701746966</v>
      </c>
      <c r="AO415" s="10">
        <f t="shared" si="781"/>
        <v>38.327520693320949</v>
      </c>
      <c r="AP415" s="10">
        <f t="shared" si="781"/>
        <v>32.86635890777309</v>
      </c>
      <c r="AQ415" s="10">
        <f t="shared" si="781"/>
        <v>22.832315482658732</v>
      </c>
      <c r="AR415" s="10">
        <f t="shared" si="781"/>
        <v>19.663582184060989</v>
      </c>
      <c r="AS415" s="10">
        <f t="shared" si="781"/>
        <v>43.664153651428464</v>
      </c>
      <c r="AT415" s="10">
        <f t="shared" si="781"/>
        <v>42.823708693134748</v>
      </c>
      <c r="AU415" s="10">
        <f t="shared" si="781"/>
        <v>57.669076418450004</v>
      </c>
      <c r="AV415" s="10">
        <f t="shared" si="781"/>
        <v>42.148192254563</v>
      </c>
      <c r="AW415" s="10">
        <f t="shared" si="781"/>
        <v>27.406575624853826</v>
      </c>
      <c r="AX415" s="10">
        <f t="shared" si="781"/>
        <v>37.383444519269446</v>
      </c>
      <c r="AY415" s="10">
        <f t="shared" si="781"/>
        <v>167.27886540550921</v>
      </c>
      <c r="AZ415" s="10">
        <f t="shared" si="781"/>
        <v>42.791343489986353</v>
      </c>
      <c r="BA415" s="10">
        <f t="shared" si="781"/>
        <v>35.448280425917616</v>
      </c>
      <c r="BB415" s="10">
        <f t="shared" si="781"/>
        <v>48.144057890042525</v>
      </c>
      <c r="BC415" s="10">
        <f t="shared" si="781"/>
        <v>56.400707368479125</v>
      </c>
      <c r="BD415" s="10">
        <f t="shared" si="781"/>
        <v>44.640559937247104</v>
      </c>
      <c r="BE415" s="10">
        <f t="shared" si="781"/>
        <v>40.914401430173442</v>
      </c>
      <c r="BF415" s="10">
        <f t="shared" si="781"/>
        <v>57.532376633986068</v>
      </c>
      <c r="BG415" s="10">
        <f t="shared" si="781"/>
        <v>38.947456057795002</v>
      </c>
      <c r="BH415" s="10">
        <f t="shared" si="781"/>
        <v>29.223922697275587</v>
      </c>
      <c r="BI415" s="10">
        <f t="shared" si="781"/>
        <v>30.687657368963997</v>
      </c>
      <c r="BJ415" s="10">
        <f t="shared" si="781"/>
        <v>36.735351210664319</v>
      </c>
      <c r="BK415" s="10">
        <f t="shared" si="781"/>
        <v>24.213481460014837</v>
      </c>
      <c r="BL415" s="10">
        <f t="shared" ref="BL415:CQ415" si="782">(((BL193/BL$217)/$B193)*$B$6)-$N415</f>
        <v>8.7902217013331398</v>
      </c>
      <c r="BM415" s="10">
        <f t="shared" si="782"/>
        <v>10.025427611732114</v>
      </c>
      <c r="BN415" s="10">
        <f t="shared" si="782"/>
        <v>29.175745739374932</v>
      </c>
      <c r="BO415" s="10">
        <f t="shared" si="782"/>
        <v>10.668062360543717</v>
      </c>
      <c r="BP415" s="10">
        <f t="shared" si="782"/>
        <v>9.9828855762196653</v>
      </c>
      <c r="BQ415" s="10">
        <f t="shared" si="782"/>
        <v>135.23797274685862</v>
      </c>
      <c r="BR415" s="10">
        <f t="shared" si="782"/>
        <v>10.348628389213914</v>
      </c>
      <c r="BS415" s="10">
        <f t="shared" si="782"/>
        <v>16.471952900870129</v>
      </c>
      <c r="BT415" s="10">
        <f t="shared" si="782"/>
        <v>11.431111728880602</v>
      </c>
      <c r="BU415" s="10">
        <f t="shared" si="782"/>
        <v>4.5328688592309305</v>
      </c>
      <c r="BV415" s="10">
        <f t="shared" si="782"/>
        <v>10.374302538435328</v>
      </c>
      <c r="BW415" s="10">
        <f t="shared" si="782"/>
        <v>6.8298905294692478</v>
      </c>
      <c r="BX415" s="10">
        <f t="shared" si="782"/>
        <v>18.362501511066394</v>
      </c>
      <c r="BY415" s="10">
        <f t="shared" si="782"/>
        <v>8.4841951989503261</v>
      </c>
      <c r="BZ415" s="10">
        <f t="shared" si="782"/>
        <v>4.4557425764588627</v>
      </c>
      <c r="CA415" s="10">
        <f t="shared" si="782"/>
        <v>11.209010972381003</v>
      </c>
      <c r="CB415" s="10">
        <f t="shared" si="782"/>
        <v>9.8056763307262393</v>
      </c>
      <c r="CC415" s="10">
        <f t="shared" si="782"/>
        <v>7.975366288637697</v>
      </c>
      <c r="CD415" s="10">
        <f t="shared" si="782"/>
        <v>8.4628934567162055</v>
      </c>
      <c r="CE415" s="10" t="e">
        <f t="shared" si="782"/>
        <v>#DIV/0!</v>
      </c>
      <c r="CF415" s="10" t="e">
        <f t="shared" si="782"/>
        <v>#DIV/0!</v>
      </c>
      <c r="CG415" s="10" t="e">
        <f t="shared" si="782"/>
        <v>#DIV/0!</v>
      </c>
      <c r="CH415" s="10" t="e">
        <f t="shared" si="782"/>
        <v>#DIV/0!</v>
      </c>
      <c r="CI415" s="10" t="e">
        <f t="shared" si="782"/>
        <v>#DIV/0!</v>
      </c>
      <c r="CJ415" s="10" t="e">
        <f t="shared" si="782"/>
        <v>#DIV/0!</v>
      </c>
      <c r="CK415" s="10" t="e">
        <f t="shared" si="782"/>
        <v>#DIV/0!</v>
      </c>
      <c r="CL415" s="10" t="e">
        <f t="shared" si="782"/>
        <v>#DIV/0!</v>
      </c>
      <c r="CM415" s="10" t="e">
        <f t="shared" si="782"/>
        <v>#DIV/0!</v>
      </c>
      <c r="CN415" s="10" t="e">
        <f t="shared" si="782"/>
        <v>#DIV/0!</v>
      </c>
      <c r="CO415" s="10" t="e">
        <f t="shared" si="782"/>
        <v>#DIV/0!</v>
      </c>
      <c r="CP415" s="10" t="e">
        <f t="shared" si="782"/>
        <v>#DIV/0!</v>
      </c>
      <c r="CQ415" s="10" t="e">
        <f t="shared" si="782"/>
        <v>#DIV/0!</v>
      </c>
      <c r="CR415" s="10" t="e">
        <f t="shared" ref="CR415:EA415" si="783">(((CR193/CR$217)/$B193)*$B$6)-$N415</f>
        <v>#DIV/0!</v>
      </c>
      <c r="CS415" s="10" t="e">
        <f t="shared" si="783"/>
        <v>#DIV/0!</v>
      </c>
      <c r="CT415" s="10" t="e">
        <f t="shared" si="783"/>
        <v>#DIV/0!</v>
      </c>
      <c r="CU415" s="10" t="e">
        <f t="shared" si="783"/>
        <v>#DIV/0!</v>
      </c>
      <c r="CV415" s="10" t="e">
        <f t="shared" si="783"/>
        <v>#DIV/0!</v>
      </c>
      <c r="CW415" s="10" t="e">
        <f t="shared" si="783"/>
        <v>#DIV/0!</v>
      </c>
      <c r="CX415" s="10" t="e">
        <f t="shared" si="783"/>
        <v>#DIV/0!</v>
      </c>
      <c r="CY415" s="10" t="e">
        <f t="shared" si="783"/>
        <v>#DIV/0!</v>
      </c>
      <c r="CZ415" s="10" t="e">
        <f t="shared" si="783"/>
        <v>#DIV/0!</v>
      </c>
      <c r="DA415" s="10" t="e">
        <f t="shared" si="783"/>
        <v>#DIV/0!</v>
      </c>
      <c r="DB415" s="10" t="e">
        <f t="shared" si="783"/>
        <v>#DIV/0!</v>
      </c>
      <c r="DC415" s="10" t="e">
        <f t="shared" si="783"/>
        <v>#DIV/0!</v>
      </c>
      <c r="DD415" s="10" t="e">
        <f t="shared" si="783"/>
        <v>#DIV/0!</v>
      </c>
      <c r="DE415" s="10" t="e">
        <f t="shared" si="783"/>
        <v>#DIV/0!</v>
      </c>
      <c r="DF415" s="10" t="e">
        <f t="shared" si="783"/>
        <v>#DIV/0!</v>
      </c>
      <c r="DG415" s="10" t="e">
        <f t="shared" si="783"/>
        <v>#DIV/0!</v>
      </c>
      <c r="DH415" s="10" t="e">
        <f t="shared" si="783"/>
        <v>#DIV/0!</v>
      </c>
      <c r="DI415" s="10" t="e">
        <f t="shared" si="783"/>
        <v>#DIV/0!</v>
      </c>
      <c r="DJ415" s="10" t="e">
        <f t="shared" si="783"/>
        <v>#DIV/0!</v>
      </c>
      <c r="DK415" s="10" t="e">
        <f t="shared" si="783"/>
        <v>#DIV/0!</v>
      </c>
      <c r="DL415" s="10" t="e">
        <f t="shared" si="783"/>
        <v>#DIV/0!</v>
      </c>
      <c r="DM415" s="10" t="e">
        <f t="shared" si="783"/>
        <v>#DIV/0!</v>
      </c>
      <c r="DN415" s="10" t="e">
        <f t="shared" si="783"/>
        <v>#DIV/0!</v>
      </c>
      <c r="DO415" s="10" t="e">
        <f t="shared" si="783"/>
        <v>#DIV/0!</v>
      </c>
      <c r="DP415" s="10" t="e">
        <f t="shared" si="783"/>
        <v>#DIV/0!</v>
      </c>
      <c r="DQ415" s="10" t="e">
        <f t="shared" si="783"/>
        <v>#DIV/0!</v>
      </c>
      <c r="DR415" s="10" t="e">
        <f t="shared" si="783"/>
        <v>#DIV/0!</v>
      </c>
      <c r="DS415" s="10" t="e">
        <f t="shared" si="783"/>
        <v>#DIV/0!</v>
      </c>
      <c r="DT415" s="10" t="e">
        <f t="shared" si="783"/>
        <v>#DIV/0!</v>
      </c>
      <c r="DU415" s="10" t="e">
        <f t="shared" si="783"/>
        <v>#DIV/0!</v>
      </c>
      <c r="DV415" s="10" t="e">
        <f t="shared" si="783"/>
        <v>#DIV/0!</v>
      </c>
      <c r="DW415" s="10" t="e">
        <f t="shared" si="783"/>
        <v>#DIV/0!</v>
      </c>
      <c r="DX415" s="10" t="e">
        <f t="shared" si="783"/>
        <v>#DIV/0!</v>
      </c>
      <c r="DY415" s="10" t="e">
        <f t="shared" si="783"/>
        <v>#DIV/0!</v>
      </c>
      <c r="DZ415" s="10" t="e">
        <f t="shared" si="783"/>
        <v>#DIV/0!</v>
      </c>
      <c r="EA415" s="10" t="e">
        <f t="shared" si="783"/>
        <v>#DIV/0!</v>
      </c>
      <c r="EB415" s="10" t="e">
        <f t="shared" ref="EB415:FY415" si="784">(((EB193/EB$217)/$B193)*$B$6)-$N415</f>
        <v>#DIV/0!</v>
      </c>
      <c r="EC415" s="10" t="e">
        <f t="shared" si="784"/>
        <v>#DIV/0!</v>
      </c>
      <c r="ED415" s="10" t="e">
        <f t="shared" si="784"/>
        <v>#DIV/0!</v>
      </c>
      <c r="EE415" s="10" t="e">
        <f t="shared" si="784"/>
        <v>#DIV/0!</v>
      </c>
      <c r="EF415" s="10" t="e">
        <f t="shared" si="784"/>
        <v>#DIV/0!</v>
      </c>
      <c r="EG415" s="10" t="e">
        <f t="shared" si="784"/>
        <v>#DIV/0!</v>
      </c>
      <c r="EH415" s="10" t="e">
        <f t="shared" si="784"/>
        <v>#DIV/0!</v>
      </c>
      <c r="EI415" s="10" t="e">
        <f t="shared" si="784"/>
        <v>#DIV/0!</v>
      </c>
      <c r="EJ415" s="10" t="e">
        <f t="shared" si="784"/>
        <v>#DIV/0!</v>
      </c>
      <c r="EK415" s="10" t="e">
        <f t="shared" si="784"/>
        <v>#DIV/0!</v>
      </c>
      <c r="EL415" s="10" t="e">
        <f t="shared" si="784"/>
        <v>#DIV/0!</v>
      </c>
      <c r="EM415" s="10" t="e">
        <f t="shared" si="784"/>
        <v>#DIV/0!</v>
      </c>
      <c r="EN415" s="10" t="e">
        <f t="shared" si="784"/>
        <v>#DIV/0!</v>
      </c>
      <c r="EO415" s="10" t="e">
        <f t="shared" si="784"/>
        <v>#DIV/0!</v>
      </c>
      <c r="EP415" s="10" t="e">
        <f t="shared" si="784"/>
        <v>#DIV/0!</v>
      </c>
      <c r="EQ415" s="10" t="e">
        <f t="shared" si="784"/>
        <v>#DIV/0!</v>
      </c>
      <c r="ER415" s="10" t="e">
        <f t="shared" si="784"/>
        <v>#DIV/0!</v>
      </c>
      <c r="ES415" s="10" t="e">
        <f t="shared" si="784"/>
        <v>#DIV/0!</v>
      </c>
      <c r="ET415" s="10" t="e">
        <f t="shared" si="784"/>
        <v>#DIV/0!</v>
      </c>
      <c r="EU415" s="10" t="e">
        <f t="shared" si="784"/>
        <v>#DIV/0!</v>
      </c>
      <c r="EV415" s="10" t="e">
        <f t="shared" si="784"/>
        <v>#DIV/0!</v>
      </c>
      <c r="EW415" s="10" t="e">
        <f t="shared" si="784"/>
        <v>#DIV/0!</v>
      </c>
      <c r="EX415" s="10" t="e">
        <f t="shared" si="784"/>
        <v>#DIV/0!</v>
      </c>
      <c r="EY415" s="10" t="e">
        <f t="shared" si="784"/>
        <v>#DIV/0!</v>
      </c>
      <c r="EZ415" s="10" t="e">
        <f t="shared" si="784"/>
        <v>#DIV/0!</v>
      </c>
      <c r="FA415" s="10" t="e">
        <f t="shared" si="784"/>
        <v>#DIV/0!</v>
      </c>
      <c r="FB415" s="10" t="e">
        <f t="shared" si="784"/>
        <v>#DIV/0!</v>
      </c>
      <c r="FC415" s="10" t="e">
        <f t="shared" si="784"/>
        <v>#DIV/0!</v>
      </c>
      <c r="FD415" s="10" t="e">
        <f t="shared" si="784"/>
        <v>#DIV/0!</v>
      </c>
      <c r="FE415" s="10" t="e">
        <f t="shared" si="784"/>
        <v>#DIV/0!</v>
      </c>
      <c r="FF415" s="10" t="e">
        <f t="shared" si="784"/>
        <v>#DIV/0!</v>
      </c>
      <c r="FG415" s="10" t="e">
        <f t="shared" si="784"/>
        <v>#DIV/0!</v>
      </c>
      <c r="FH415" s="10" t="e">
        <f t="shared" si="784"/>
        <v>#DIV/0!</v>
      </c>
      <c r="FI415" s="10" t="e">
        <f t="shared" si="784"/>
        <v>#DIV/0!</v>
      </c>
      <c r="FJ415" s="10" t="e">
        <f t="shared" si="784"/>
        <v>#DIV/0!</v>
      </c>
      <c r="FK415" s="10" t="e">
        <f t="shared" si="784"/>
        <v>#DIV/0!</v>
      </c>
      <c r="FL415" s="10" t="e">
        <f t="shared" si="784"/>
        <v>#DIV/0!</v>
      </c>
      <c r="FM415" s="10" t="e">
        <f t="shared" si="784"/>
        <v>#DIV/0!</v>
      </c>
      <c r="FN415" s="10" t="e">
        <f t="shared" si="784"/>
        <v>#DIV/0!</v>
      </c>
      <c r="FO415" s="10" t="e">
        <f t="shared" si="784"/>
        <v>#DIV/0!</v>
      </c>
      <c r="FP415" s="10" t="e">
        <f t="shared" si="784"/>
        <v>#DIV/0!</v>
      </c>
      <c r="FQ415" s="10" t="e">
        <f t="shared" si="784"/>
        <v>#DIV/0!</v>
      </c>
      <c r="FR415" s="10" t="e">
        <f t="shared" si="784"/>
        <v>#DIV/0!</v>
      </c>
      <c r="FS415" s="10" t="e">
        <f t="shared" si="784"/>
        <v>#DIV/0!</v>
      </c>
      <c r="FT415" s="10" t="e">
        <f t="shared" si="784"/>
        <v>#DIV/0!</v>
      </c>
      <c r="FU415" s="10" t="e">
        <f t="shared" si="784"/>
        <v>#DIV/0!</v>
      </c>
      <c r="FV415" s="10" t="e">
        <f t="shared" si="784"/>
        <v>#DIV/0!</v>
      </c>
      <c r="FW415" s="10" t="e">
        <f t="shared" si="784"/>
        <v>#DIV/0!</v>
      </c>
      <c r="FX415" s="10" t="e">
        <f t="shared" si="784"/>
        <v>#DIV/0!</v>
      </c>
      <c r="FY415" s="10" t="e">
        <f t="shared" si="784"/>
        <v>#DIV/0!</v>
      </c>
    </row>
    <row r="416" spans="1:181" s="10" customFormat="1">
      <c r="A416" s="10" t="str">
        <f t="shared" si="725"/>
        <v xml:space="preserve">1,5-Cl2-Ant </v>
      </c>
      <c r="D416" s="10">
        <f t="shared" si="776"/>
        <v>7.5575508964981566E-3</v>
      </c>
      <c r="E416" s="10">
        <f t="shared" si="776"/>
        <v>2.2305564240307626E-3</v>
      </c>
      <c r="H416" s="10">
        <f t="shared" si="718"/>
        <v>4.8940536602644601E-3</v>
      </c>
      <c r="J416" s="10">
        <f t="shared" si="777"/>
        <v>7.5575508964981566E-3</v>
      </c>
      <c r="K416" s="10">
        <f t="shared" si="777"/>
        <v>2.2305564240307626E-3</v>
      </c>
      <c r="N416" s="10">
        <f t="shared" si="719"/>
        <v>4.8940536602644601E-3</v>
      </c>
      <c r="P416" s="10">
        <f t="shared" si="778"/>
        <v>2.2771551577163464E-3</v>
      </c>
      <c r="Q416" s="10">
        <f t="shared" si="778"/>
        <v>1.992842042881687E-2</v>
      </c>
      <c r="T416" s="10">
        <f t="shared" si="720"/>
        <v>1.1102787793266608E-2</v>
      </c>
      <c r="V416" s="10">
        <f t="shared" si="779"/>
        <v>29.756420808033784</v>
      </c>
      <c r="W416" s="10">
        <f t="shared" si="779"/>
        <v>29.317336109385987</v>
      </c>
      <c r="AA416" s="10" t="e">
        <f t="shared" si="780"/>
        <v>#DIV/0!</v>
      </c>
      <c r="AB416" s="10" t="e">
        <f t="shared" si="780"/>
        <v>#DIV/0!</v>
      </c>
      <c r="AC416" s="10" t="e">
        <f t="shared" si="780"/>
        <v>#DIV/0!</v>
      </c>
      <c r="AD416" s="10" t="e">
        <f t="shared" si="780"/>
        <v>#DIV/0!</v>
      </c>
      <c r="AF416" s="10">
        <f t="shared" ref="AF416:BK416" si="785">(((AF194/AF$217)/$B194)*$B$6)-$N416</f>
        <v>14.712700523919528</v>
      </c>
      <c r="AG416" s="10">
        <f t="shared" si="785"/>
        <v>10.819367544854151</v>
      </c>
      <c r="AH416" s="10">
        <f t="shared" si="785"/>
        <v>7.4380703992775574</v>
      </c>
      <c r="AI416" s="10">
        <f t="shared" si="785"/>
        <v>19.331150358754964</v>
      </c>
      <c r="AJ416" s="10">
        <f t="shared" si="785"/>
        <v>13.225607890661395</v>
      </c>
      <c r="AK416" s="10">
        <f t="shared" si="785"/>
        <v>11.263094081312543</v>
      </c>
      <c r="AL416" s="10">
        <f t="shared" si="785"/>
        <v>31.380714484201132</v>
      </c>
      <c r="AM416" s="10">
        <f t="shared" si="785"/>
        <v>13.211649762053968</v>
      </c>
      <c r="AN416" s="10">
        <f t="shared" si="785"/>
        <v>37.244475354815933</v>
      </c>
      <c r="AO416" s="10">
        <f t="shared" si="785"/>
        <v>38.327048346389915</v>
      </c>
      <c r="AP416" s="10">
        <f t="shared" si="785"/>
        <v>32.865886560842057</v>
      </c>
      <c r="AQ416" s="10">
        <f t="shared" si="785"/>
        <v>22.831843135727699</v>
      </c>
      <c r="AR416" s="10">
        <f t="shared" si="785"/>
        <v>19.663109837129955</v>
      </c>
      <c r="AS416" s="10">
        <f t="shared" si="785"/>
        <v>43.66368130449743</v>
      </c>
      <c r="AT416" s="10">
        <f t="shared" si="785"/>
        <v>42.823236346203714</v>
      </c>
      <c r="AU416" s="10">
        <f t="shared" si="785"/>
        <v>57.66860407151897</v>
      </c>
      <c r="AV416" s="10">
        <f t="shared" si="785"/>
        <v>42.147719907631966</v>
      </c>
      <c r="AW416" s="10">
        <f t="shared" si="785"/>
        <v>27.406103277922792</v>
      </c>
      <c r="AX416" s="10">
        <f t="shared" si="785"/>
        <v>37.382972172338413</v>
      </c>
      <c r="AY416" s="10">
        <f t="shared" si="785"/>
        <v>167.27839305857819</v>
      </c>
      <c r="AZ416" s="10">
        <f t="shared" si="785"/>
        <v>42.79087114305532</v>
      </c>
      <c r="BA416" s="10">
        <f t="shared" si="785"/>
        <v>35.447808078986583</v>
      </c>
      <c r="BB416" s="10">
        <f t="shared" si="785"/>
        <v>48.143585543111492</v>
      </c>
      <c r="BC416" s="10">
        <f t="shared" si="785"/>
        <v>56.400235021548092</v>
      </c>
      <c r="BD416" s="10">
        <f t="shared" si="785"/>
        <v>44.640087590316071</v>
      </c>
      <c r="BE416" s="10">
        <f t="shared" si="785"/>
        <v>40.913929083242408</v>
      </c>
      <c r="BF416" s="10">
        <f t="shared" si="785"/>
        <v>57.531904287055035</v>
      </c>
      <c r="BG416" s="10">
        <f t="shared" si="785"/>
        <v>38.946983710863968</v>
      </c>
      <c r="BH416" s="10">
        <f t="shared" si="785"/>
        <v>29.223450350344553</v>
      </c>
      <c r="BI416" s="10">
        <f t="shared" si="785"/>
        <v>30.687185022032963</v>
      </c>
      <c r="BJ416" s="10">
        <f t="shared" si="785"/>
        <v>36.734878863733286</v>
      </c>
      <c r="BK416" s="10">
        <f t="shared" si="785"/>
        <v>24.213009113083803</v>
      </c>
      <c r="BL416" s="10">
        <f t="shared" ref="BL416:CQ416" si="786">(((BL194/BL$217)/$B194)*$B$6)-$N416</f>
        <v>8.7897493544021099</v>
      </c>
      <c r="BM416" s="10">
        <f t="shared" si="786"/>
        <v>10.024955264801084</v>
      </c>
      <c r="BN416" s="10">
        <f t="shared" si="786"/>
        <v>29.175273392443899</v>
      </c>
      <c r="BO416" s="10">
        <f t="shared" si="786"/>
        <v>10.667590013612687</v>
      </c>
      <c r="BP416" s="10">
        <f t="shared" si="786"/>
        <v>9.9824132292886354</v>
      </c>
      <c r="BQ416" s="10">
        <f t="shared" si="786"/>
        <v>135.2375003999276</v>
      </c>
      <c r="BR416" s="10">
        <f t="shared" si="786"/>
        <v>10.348156042282884</v>
      </c>
      <c r="BS416" s="10">
        <f t="shared" si="786"/>
        <v>16.471480553939095</v>
      </c>
      <c r="BT416" s="10">
        <f t="shared" si="786"/>
        <v>11.430639381949572</v>
      </c>
      <c r="BU416" s="10">
        <f t="shared" si="786"/>
        <v>4.5323965122998988</v>
      </c>
      <c r="BV416" s="10">
        <f t="shared" si="786"/>
        <v>10.373830191504299</v>
      </c>
      <c r="BW416" s="10">
        <f t="shared" si="786"/>
        <v>6.8294181825382161</v>
      </c>
      <c r="BX416" s="10">
        <f t="shared" si="786"/>
        <v>18.362029164135361</v>
      </c>
      <c r="BY416" s="10">
        <f t="shared" si="786"/>
        <v>8.4837228520192962</v>
      </c>
      <c r="BZ416" s="10">
        <f t="shared" si="786"/>
        <v>4.455270229527831</v>
      </c>
      <c r="CA416" s="10">
        <f t="shared" si="786"/>
        <v>11.208538625449973</v>
      </c>
      <c r="CB416" s="10">
        <f t="shared" si="786"/>
        <v>9.8052039837952094</v>
      </c>
      <c r="CC416" s="10">
        <f t="shared" si="786"/>
        <v>7.9748939417066653</v>
      </c>
      <c r="CD416" s="10">
        <f t="shared" si="786"/>
        <v>8.4624211097851756</v>
      </c>
      <c r="CE416" s="10" t="e">
        <f t="shared" si="786"/>
        <v>#DIV/0!</v>
      </c>
      <c r="CF416" s="10" t="e">
        <f t="shared" si="786"/>
        <v>#DIV/0!</v>
      </c>
      <c r="CG416" s="10" t="e">
        <f t="shared" si="786"/>
        <v>#DIV/0!</v>
      </c>
      <c r="CH416" s="10" t="e">
        <f t="shared" si="786"/>
        <v>#DIV/0!</v>
      </c>
      <c r="CI416" s="10" t="e">
        <f t="shared" si="786"/>
        <v>#DIV/0!</v>
      </c>
      <c r="CJ416" s="10" t="e">
        <f t="shared" si="786"/>
        <v>#DIV/0!</v>
      </c>
      <c r="CK416" s="10" t="e">
        <f t="shared" si="786"/>
        <v>#DIV/0!</v>
      </c>
      <c r="CL416" s="10" t="e">
        <f t="shared" si="786"/>
        <v>#DIV/0!</v>
      </c>
      <c r="CM416" s="10" t="e">
        <f t="shared" si="786"/>
        <v>#DIV/0!</v>
      </c>
      <c r="CN416" s="10" t="e">
        <f t="shared" si="786"/>
        <v>#DIV/0!</v>
      </c>
      <c r="CO416" s="10" t="e">
        <f t="shared" si="786"/>
        <v>#DIV/0!</v>
      </c>
      <c r="CP416" s="10" t="e">
        <f t="shared" si="786"/>
        <v>#DIV/0!</v>
      </c>
      <c r="CQ416" s="10" t="e">
        <f t="shared" si="786"/>
        <v>#DIV/0!</v>
      </c>
      <c r="CR416" s="10" t="e">
        <f t="shared" ref="CR416:EA416" si="787">(((CR194/CR$217)/$B194)*$B$6)-$N416</f>
        <v>#DIV/0!</v>
      </c>
      <c r="CS416" s="10" t="e">
        <f t="shared" si="787"/>
        <v>#DIV/0!</v>
      </c>
      <c r="CT416" s="10" t="e">
        <f t="shared" si="787"/>
        <v>#DIV/0!</v>
      </c>
      <c r="CU416" s="10" t="e">
        <f t="shared" si="787"/>
        <v>#DIV/0!</v>
      </c>
      <c r="CV416" s="10" t="e">
        <f t="shared" si="787"/>
        <v>#DIV/0!</v>
      </c>
      <c r="CW416" s="10" t="e">
        <f t="shared" si="787"/>
        <v>#DIV/0!</v>
      </c>
      <c r="CX416" s="10" t="e">
        <f t="shared" si="787"/>
        <v>#DIV/0!</v>
      </c>
      <c r="CY416" s="10" t="e">
        <f t="shared" si="787"/>
        <v>#DIV/0!</v>
      </c>
      <c r="CZ416" s="10" t="e">
        <f t="shared" si="787"/>
        <v>#DIV/0!</v>
      </c>
      <c r="DA416" s="10" t="e">
        <f t="shared" si="787"/>
        <v>#DIV/0!</v>
      </c>
      <c r="DB416" s="10" t="e">
        <f t="shared" si="787"/>
        <v>#DIV/0!</v>
      </c>
      <c r="DC416" s="10" t="e">
        <f t="shared" si="787"/>
        <v>#DIV/0!</v>
      </c>
      <c r="DD416" s="10" t="e">
        <f t="shared" si="787"/>
        <v>#DIV/0!</v>
      </c>
      <c r="DE416" s="10" t="e">
        <f t="shared" si="787"/>
        <v>#DIV/0!</v>
      </c>
      <c r="DF416" s="10" t="e">
        <f t="shared" si="787"/>
        <v>#DIV/0!</v>
      </c>
      <c r="DG416" s="10" t="e">
        <f t="shared" si="787"/>
        <v>#DIV/0!</v>
      </c>
      <c r="DH416" s="10" t="e">
        <f t="shared" si="787"/>
        <v>#DIV/0!</v>
      </c>
      <c r="DI416" s="10" t="e">
        <f t="shared" si="787"/>
        <v>#DIV/0!</v>
      </c>
      <c r="DJ416" s="10" t="e">
        <f t="shared" si="787"/>
        <v>#DIV/0!</v>
      </c>
      <c r="DK416" s="10" t="e">
        <f t="shared" si="787"/>
        <v>#DIV/0!</v>
      </c>
      <c r="DL416" s="10" t="e">
        <f t="shared" si="787"/>
        <v>#DIV/0!</v>
      </c>
      <c r="DM416" s="10" t="e">
        <f t="shared" si="787"/>
        <v>#DIV/0!</v>
      </c>
      <c r="DN416" s="10" t="e">
        <f t="shared" si="787"/>
        <v>#DIV/0!</v>
      </c>
      <c r="DO416" s="10" t="e">
        <f t="shared" si="787"/>
        <v>#DIV/0!</v>
      </c>
      <c r="DP416" s="10" t="e">
        <f t="shared" si="787"/>
        <v>#DIV/0!</v>
      </c>
      <c r="DQ416" s="10" t="e">
        <f t="shared" si="787"/>
        <v>#DIV/0!</v>
      </c>
      <c r="DR416" s="10" t="e">
        <f t="shared" si="787"/>
        <v>#DIV/0!</v>
      </c>
      <c r="DS416" s="10" t="e">
        <f t="shared" si="787"/>
        <v>#DIV/0!</v>
      </c>
      <c r="DT416" s="10" t="e">
        <f t="shared" si="787"/>
        <v>#DIV/0!</v>
      </c>
      <c r="DU416" s="10" t="e">
        <f t="shared" si="787"/>
        <v>#DIV/0!</v>
      </c>
      <c r="DV416" s="10" t="e">
        <f t="shared" si="787"/>
        <v>#DIV/0!</v>
      </c>
      <c r="DW416" s="10" t="e">
        <f t="shared" si="787"/>
        <v>#DIV/0!</v>
      </c>
      <c r="DX416" s="10" t="e">
        <f t="shared" si="787"/>
        <v>#DIV/0!</v>
      </c>
      <c r="DY416" s="10" t="e">
        <f t="shared" si="787"/>
        <v>#DIV/0!</v>
      </c>
      <c r="DZ416" s="10" t="e">
        <f t="shared" si="787"/>
        <v>#DIV/0!</v>
      </c>
      <c r="EA416" s="10" t="e">
        <f t="shared" si="787"/>
        <v>#DIV/0!</v>
      </c>
      <c r="EB416" s="10" t="e">
        <f t="shared" ref="EB416:FY416" si="788">(((EB194/EB$217)/$B194)*$B$6)-$N416</f>
        <v>#DIV/0!</v>
      </c>
      <c r="EC416" s="10" t="e">
        <f t="shared" si="788"/>
        <v>#DIV/0!</v>
      </c>
      <c r="ED416" s="10" t="e">
        <f t="shared" si="788"/>
        <v>#DIV/0!</v>
      </c>
      <c r="EE416" s="10" t="e">
        <f t="shared" si="788"/>
        <v>#DIV/0!</v>
      </c>
      <c r="EF416" s="10" t="e">
        <f t="shared" si="788"/>
        <v>#DIV/0!</v>
      </c>
      <c r="EG416" s="10" t="e">
        <f t="shared" si="788"/>
        <v>#DIV/0!</v>
      </c>
      <c r="EH416" s="10" t="e">
        <f t="shared" si="788"/>
        <v>#DIV/0!</v>
      </c>
      <c r="EI416" s="10" t="e">
        <f t="shared" si="788"/>
        <v>#DIV/0!</v>
      </c>
      <c r="EJ416" s="10" t="e">
        <f t="shared" si="788"/>
        <v>#DIV/0!</v>
      </c>
      <c r="EK416" s="10" t="e">
        <f t="shared" si="788"/>
        <v>#DIV/0!</v>
      </c>
      <c r="EL416" s="10" t="e">
        <f t="shared" si="788"/>
        <v>#DIV/0!</v>
      </c>
      <c r="EM416" s="10" t="e">
        <f t="shared" si="788"/>
        <v>#DIV/0!</v>
      </c>
      <c r="EN416" s="10" t="e">
        <f t="shared" si="788"/>
        <v>#DIV/0!</v>
      </c>
      <c r="EO416" s="10" t="e">
        <f t="shared" si="788"/>
        <v>#DIV/0!</v>
      </c>
      <c r="EP416" s="10" t="e">
        <f t="shared" si="788"/>
        <v>#DIV/0!</v>
      </c>
      <c r="EQ416" s="10" t="e">
        <f t="shared" si="788"/>
        <v>#DIV/0!</v>
      </c>
      <c r="ER416" s="10" t="e">
        <f t="shared" si="788"/>
        <v>#DIV/0!</v>
      </c>
      <c r="ES416" s="10" t="e">
        <f t="shared" si="788"/>
        <v>#DIV/0!</v>
      </c>
      <c r="ET416" s="10" t="e">
        <f t="shared" si="788"/>
        <v>#DIV/0!</v>
      </c>
      <c r="EU416" s="10" t="e">
        <f t="shared" si="788"/>
        <v>#DIV/0!</v>
      </c>
      <c r="EV416" s="10" t="e">
        <f t="shared" si="788"/>
        <v>#DIV/0!</v>
      </c>
      <c r="EW416" s="10" t="e">
        <f t="shared" si="788"/>
        <v>#DIV/0!</v>
      </c>
      <c r="EX416" s="10" t="e">
        <f t="shared" si="788"/>
        <v>#DIV/0!</v>
      </c>
      <c r="EY416" s="10" t="e">
        <f t="shared" si="788"/>
        <v>#DIV/0!</v>
      </c>
      <c r="EZ416" s="10" t="e">
        <f t="shared" si="788"/>
        <v>#DIV/0!</v>
      </c>
      <c r="FA416" s="10" t="e">
        <f t="shared" si="788"/>
        <v>#DIV/0!</v>
      </c>
      <c r="FB416" s="10" t="e">
        <f t="shared" si="788"/>
        <v>#DIV/0!</v>
      </c>
      <c r="FC416" s="10" t="e">
        <f t="shared" si="788"/>
        <v>#DIV/0!</v>
      </c>
      <c r="FD416" s="10" t="e">
        <f t="shared" si="788"/>
        <v>#DIV/0!</v>
      </c>
      <c r="FE416" s="10" t="e">
        <f t="shared" si="788"/>
        <v>#DIV/0!</v>
      </c>
      <c r="FF416" s="10" t="e">
        <f t="shared" si="788"/>
        <v>#DIV/0!</v>
      </c>
      <c r="FG416" s="10" t="e">
        <f t="shared" si="788"/>
        <v>#DIV/0!</v>
      </c>
      <c r="FH416" s="10" t="e">
        <f t="shared" si="788"/>
        <v>#DIV/0!</v>
      </c>
      <c r="FI416" s="10" t="e">
        <f t="shared" si="788"/>
        <v>#DIV/0!</v>
      </c>
      <c r="FJ416" s="10" t="e">
        <f t="shared" si="788"/>
        <v>#DIV/0!</v>
      </c>
      <c r="FK416" s="10" t="e">
        <f t="shared" si="788"/>
        <v>#DIV/0!</v>
      </c>
      <c r="FL416" s="10" t="e">
        <f t="shared" si="788"/>
        <v>#DIV/0!</v>
      </c>
      <c r="FM416" s="10" t="e">
        <f t="shared" si="788"/>
        <v>#DIV/0!</v>
      </c>
      <c r="FN416" s="10" t="e">
        <f t="shared" si="788"/>
        <v>#DIV/0!</v>
      </c>
      <c r="FO416" s="10" t="e">
        <f t="shared" si="788"/>
        <v>#DIV/0!</v>
      </c>
      <c r="FP416" s="10" t="e">
        <f t="shared" si="788"/>
        <v>#DIV/0!</v>
      </c>
      <c r="FQ416" s="10" t="e">
        <f t="shared" si="788"/>
        <v>#DIV/0!</v>
      </c>
      <c r="FR416" s="10" t="e">
        <f t="shared" si="788"/>
        <v>#DIV/0!</v>
      </c>
      <c r="FS416" s="10" t="e">
        <f t="shared" si="788"/>
        <v>#DIV/0!</v>
      </c>
      <c r="FT416" s="10" t="e">
        <f t="shared" si="788"/>
        <v>#DIV/0!</v>
      </c>
      <c r="FU416" s="10" t="e">
        <f t="shared" si="788"/>
        <v>#DIV/0!</v>
      </c>
      <c r="FV416" s="10" t="e">
        <f t="shared" si="788"/>
        <v>#DIV/0!</v>
      </c>
      <c r="FW416" s="10" t="e">
        <f t="shared" si="788"/>
        <v>#DIV/0!</v>
      </c>
      <c r="FX416" s="10" t="e">
        <f t="shared" si="788"/>
        <v>#DIV/0!</v>
      </c>
      <c r="FY416" s="10" t="e">
        <f t="shared" si="788"/>
        <v>#DIV/0!</v>
      </c>
    </row>
    <row r="417" spans="1:181" s="10" customFormat="1">
      <c r="A417" s="10" t="str">
        <f t="shared" si="725"/>
        <v>5,6-Br2-1,2-H2-Acy</v>
      </c>
      <c r="D417" s="10">
        <f t="shared" si="776"/>
        <v>0</v>
      </c>
      <c r="E417" s="10">
        <f t="shared" si="776"/>
        <v>6.2791409465918005E-3</v>
      </c>
      <c r="H417" s="10">
        <f t="shared" si="718"/>
        <v>3.1395704732959002E-3</v>
      </c>
      <c r="J417" s="10">
        <f t="shared" si="777"/>
        <v>0</v>
      </c>
      <c r="K417" s="10">
        <f t="shared" si="777"/>
        <v>6.2791409465918005E-3</v>
      </c>
      <c r="N417" s="10">
        <f t="shared" si="719"/>
        <v>3.1395704732959002E-3</v>
      </c>
      <c r="P417" s="10">
        <f t="shared" si="778"/>
        <v>5.6980613201918079E-3</v>
      </c>
      <c r="Q417" s="10">
        <f t="shared" si="778"/>
        <v>9.8420380411106418E-3</v>
      </c>
      <c r="T417" s="10">
        <f t="shared" si="720"/>
        <v>7.7700496806512248E-3</v>
      </c>
      <c r="V417" s="10">
        <f t="shared" si="779"/>
        <v>28.860925957588005</v>
      </c>
      <c r="W417" s="10">
        <f t="shared" si="779"/>
        <v>34.028902970457757</v>
      </c>
      <c r="AA417" s="10" t="e">
        <f t="shared" si="780"/>
        <v>#DIV/0!</v>
      </c>
      <c r="AB417" s="10" t="e">
        <f t="shared" si="780"/>
        <v>#DIV/0!</v>
      </c>
      <c r="AC417" s="10" t="e">
        <f t="shared" si="780"/>
        <v>#DIV/0!</v>
      </c>
      <c r="AD417" s="10" t="e">
        <f t="shared" si="780"/>
        <v>#DIV/0!</v>
      </c>
      <c r="AF417" s="10">
        <f t="shared" ref="AF417:BK417" si="789">(((AF195/AF$217)/$B195)*$B$6)-$N417</f>
        <v>7.8352817215382089E-3</v>
      </c>
      <c r="AG417" s="10">
        <f t="shared" si="789"/>
        <v>-9.49979088309536E-4</v>
      </c>
      <c r="AH417" s="10">
        <f t="shared" si="789"/>
        <v>9.4829622184432194E-4</v>
      </c>
      <c r="AI417" s="10">
        <f t="shared" si="789"/>
        <v>-1.349072117864216E-3</v>
      </c>
      <c r="AJ417" s="10">
        <f t="shared" si="789"/>
        <v>-9.5404677452991032E-4</v>
      </c>
      <c r="AK417" s="10">
        <f t="shared" si="789"/>
        <v>4.5374769162155387E-4</v>
      </c>
      <c r="AL417" s="10">
        <f t="shared" si="789"/>
        <v>-1.0779872494662635E-3</v>
      </c>
      <c r="AM417" s="10">
        <f t="shared" si="789"/>
        <v>1.1365332189951834E-3</v>
      </c>
      <c r="AN417" s="10">
        <f t="shared" si="789"/>
        <v>3.5557687898326593E-3</v>
      </c>
      <c r="AO417" s="10">
        <f t="shared" si="789"/>
        <v>-1.1473880802354091E-3</v>
      </c>
      <c r="AP417" s="10">
        <f t="shared" si="789"/>
        <v>-3.1395704732959002E-3</v>
      </c>
      <c r="AQ417" s="10">
        <f t="shared" si="789"/>
        <v>-3.1395704732959002E-3</v>
      </c>
      <c r="AR417" s="10">
        <f t="shared" si="789"/>
        <v>-3.1395704732959002E-3</v>
      </c>
      <c r="AS417" s="10">
        <f t="shared" si="789"/>
        <v>-3.1395704732959002E-3</v>
      </c>
      <c r="AT417" s="10">
        <f t="shared" si="789"/>
        <v>-3.1395704732959002E-3</v>
      </c>
      <c r="AU417" s="10">
        <f t="shared" si="789"/>
        <v>-3.1395704732959002E-3</v>
      </c>
      <c r="AV417" s="10">
        <f t="shared" si="789"/>
        <v>2.1886423289231814E-3</v>
      </c>
      <c r="AW417" s="10">
        <f t="shared" si="789"/>
        <v>-3.1395704732959002E-3</v>
      </c>
      <c r="AX417" s="10">
        <f t="shared" si="789"/>
        <v>3.990391396982808E-3</v>
      </c>
      <c r="AY417" s="10">
        <f t="shared" si="789"/>
        <v>1.5456716294547698E-4</v>
      </c>
      <c r="AZ417" s="10">
        <f t="shared" si="789"/>
        <v>4.009706713222397E-3</v>
      </c>
      <c r="BA417" s="10">
        <f t="shared" si="789"/>
        <v>1.0147609449067875E-2</v>
      </c>
      <c r="BB417" s="10">
        <f t="shared" si="789"/>
        <v>-8.4020562109727269E-4</v>
      </c>
      <c r="BC417" s="10">
        <f t="shared" si="789"/>
        <v>6.3527977522517577E-3</v>
      </c>
      <c r="BD417" s="10">
        <f t="shared" si="789"/>
        <v>-3.1395704732959002E-3</v>
      </c>
      <c r="BE417" s="10">
        <f t="shared" si="789"/>
        <v>-3.1395704732959002E-3</v>
      </c>
      <c r="BF417" s="10">
        <f t="shared" si="789"/>
        <v>8.8803256089172687E-3</v>
      </c>
      <c r="BG417" s="10">
        <f t="shared" si="789"/>
        <v>1.0997742848105957E-3</v>
      </c>
      <c r="BH417" s="10">
        <f t="shared" si="789"/>
        <v>5.456848036673994E-5</v>
      </c>
      <c r="BI417" s="10">
        <f t="shared" si="789"/>
        <v>9.669668384564116E-3</v>
      </c>
      <c r="BJ417" s="10">
        <f t="shared" si="789"/>
        <v>-1.0561484896496253E-4</v>
      </c>
      <c r="BK417" s="10">
        <f t="shared" si="789"/>
        <v>-3.1395704732959002E-3</v>
      </c>
      <c r="BL417" s="10">
        <f t="shared" ref="BL417:CQ417" si="790">(((BL195/BL$217)/$B195)*$B$6)-$N417</f>
        <v>8.7473158634825895E-3</v>
      </c>
      <c r="BM417" s="10">
        <f t="shared" si="790"/>
        <v>3.8151893424780946E-3</v>
      </c>
      <c r="BN417" s="10">
        <f t="shared" si="790"/>
        <v>-3.1395704732959002E-3</v>
      </c>
      <c r="BO417" s="10">
        <f t="shared" si="790"/>
        <v>-3.1395704732959002E-3</v>
      </c>
      <c r="BP417" s="10">
        <f t="shared" si="790"/>
        <v>-3.1395704732959002E-3</v>
      </c>
      <c r="BQ417" s="10">
        <f t="shared" si="790"/>
        <v>-3.1395704732959002E-3</v>
      </c>
      <c r="BR417" s="10">
        <f t="shared" si="790"/>
        <v>-3.1395704732959002E-3</v>
      </c>
      <c r="BS417" s="10">
        <f t="shared" si="790"/>
        <v>9.2960927734523063E-3</v>
      </c>
      <c r="BT417" s="10">
        <f t="shared" si="790"/>
        <v>-2.0852563288445468E-4</v>
      </c>
      <c r="BU417" s="10">
        <f t="shared" si="790"/>
        <v>-3.1395704732959002E-3</v>
      </c>
      <c r="BV417" s="10">
        <f t="shared" si="790"/>
        <v>2.1909693134421118E-3</v>
      </c>
      <c r="BW417" s="10">
        <f t="shared" si="790"/>
        <v>2.1571383855848647E-3</v>
      </c>
      <c r="BX417" s="10">
        <f t="shared" si="790"/>
        <v>-3.1395704732959002E-3</v>
      </c>
      <c r="BY417" s="10">
        <f t="shared" si="790"/>
        <v>-3.1395704732959002E-3</v>
      </c>
      <c r="BZ417" s="10">
        <f t="shared" si="790"/>
        <v>-3.1395704732959002E-3</v>
      </c>
      <c r="CA417" s="10">
        <f t="shared" si="790"/>
        <v>-9.7852169909558827E-4</v>
      </c>
      <c r="CB417" s="10">
        <f t="shared" si="790"/>
        <v>-3.1395704732959002E-3</v>
      </c>
      <c r="CC417" s="10">
        <f t="shared" si="790"/>
        <v>1.1278625295784215E-2</v>
      </c>
      <c r="CD417" s="10">
        <f t="shared" si="790"/>
        <v>-3.1395704732959002E-3</v>
      </c>
      <c r="CE417" s="10" t="e">
        <f t="shared" si="790"/>
        <v>#DIV/0!</v>
      </c>
      <c r="CF417" s="10" t="e">
        <f t="shared" si="790"/>
        <v>#DIV/0!</v>
      </c>
      <c r="CG417" s="10" t="e">
        <f t="shared" si="790"/>
        <v>#DIV/0!</v>
      </c>
      <c r="CH417" s="10" t="e">
        <f t="shared" si="790"/>
        <v>#DIV/0!</v>
      </c>
      <c r="CI417" s="10" t="e">
        <f t="shared" si="790"/>
        <v>#DIV/0!</v>
      </c>
      <c r="CJ417" s="10" t="e">
        <f t="shared" si="790"/>
        <v>#DIV/0!</v>
      </c>
      <c r="CK417" s="10" t="e">
        <f t="shared" si="790"/>
        <v>#DIV/0!</v>
      </c>
      <c r="CL417" s="10" t="e">
        <f t="shared" si="790"/>
        <v>#DIV/0!</v>
      </c>
      <c r="CM417" s="10" t="e">
        <f t="shared" si="790"/>
        <v>#DIV/0!</v>
      </c>
      <c r="CN417" s="10" t="e">
        <f t="shared" si="790"/>
        <v>#DIV/0!</v>
      </c>
      <c r="CO417" s="10" t="e">
        <f t="shared" si="790"/>
        <v>#DIV/0!</v>
      </c>
      <c r="CP417" s="10" t="e">
        <f t="shared" si="790"/>
        <v>#DIV/0!</v>
      </c>
      <c r="CQ417" s="10" t="e">
        <f t="shared" si="790"/>
        <v>#DIV/0!</v>
      </c>
      <c r="CR417" s="10" t="e">
        <f t="shared" ref="CR417:EA417" si="791">(((CR195/CR$217)/$B195)*$B$6)-$N417</f>
        <v>#DIV/0!</v>
      </c>
      <c r="CS417" s="10" t="e">
        <f t="shared" si="791"/>
        <v>#DIV/0!</v>
      </c>
      <c r="CT417" s="10" t="e">
        <f t="shared" si="791"/>
        <v>#DIV/0!</v>
      </c>
      <c r="CU417" s="10" t="e">
        <f t="shared" si="791"/>
        <v>#DIV/0!</v>
      </c>
      <c r="CV417" s="10" t="e">
        <f t="shared" si="791"/>
        <v>#DIV/0!</v>
      </c>
      <c r="CW417" s="10" t="e">
        <f t="shared" si="791"/>
        <v>#DIV/0!</v>
      </c>
      <c r="CX417" s="10" t="e">
        <f t="shared" si="791"/>
        <v>#DIV/0!</v>
      </c>
      <c r="CY417" s="10" t="e">
        <f t="shared" si="791"/>
        <v>#DIV/0!</v>
      </c>
      <c r="CZ417" s="10" t="e">
        <f t="shared" si="791"/>
        <v>#DIV/0!</v>
      </c>
      <c r="DA417" s="10" t="e">
        <f t="shared" si="791"/>
        <v>#DIV/0!</v>
      </c>
      <c r="DB417" s="10" t="e">
        <f t="shared" si="791"/>
        <v>#DIV/0!</v>
      </c>
      <c r="DC417" s="10" t="e">
        <f t="shared" si="791"/>
        <v>#DIV/0!</v>
      </c>
      <c r="DD417" s="10" t="e">
        <f t="shared" si="791"/>
        <v>#DIV/0!</v>
      </c>
      <c r="DE417" s="10" t="e">
        <f t="shared" si="791"/>
        <v>#DIV/0!</v>
      </c>
      <c r="DF417" s="10" t="e">
        <f t="shared" si="791"/>
        <v>#DIV/0!</v>
      </c>
      <c r="DG417" s="10" t="e">
        <f t="shared" si="791"/>
        <v>#DIV/0!</v>
      </c>
      <c r="DH417" s="10" t="e">
        <f t="shared" si="791"/>
        <v>#DIV/0!</v>
      </c>
      <c r="DI417" s="10" t="e">
        <f t="shared" si="791"/>
        <v>#DIV/0!</v>
      </c>
      <c r="DJ417" s="10" t="e">
        <f t="shared" si="791"/>
        <v>#DIV/0!</v>
      </c>
      <c r="DK417" s="10" t="e">
        <f t="shared" si="791"/>
        <v>#DIV/0!</v>
      </c>
      <c r="DL417" s="10" t="e">
        <f t="shared" si="791"/>
        <v>#DIV/0!</v>
      </c>
      <c r="DM417" s="10" t="e">
        <f t="shared" si="791"/>
        <v>#DIV/0!</v>
      </c>
      <c r="DN417" s="10" t="e">
        <f t="shared" si="791"/>
        <v>#DIV/0!</v>
      </c>
      <c r="DO417" s="10" t="e">
        <f t="shared" si="791"/>
        <v>#DIV/0!</v>
      </c>
      <c r="DP417" s="10" t="e">
        <f t="shared" si="791"/>
        <v>#DIV/0!</v>
      </c>
      <c r="DQ417" s="10" t="e">
        <f t="shared" si="791"/>
        <v>#DIV/0!</v>
      </c>
      <c r="DR417" s="10" t="e">
        <f t="shared" si="791"/>
        <v>#DIV/0!</v>
      </c>
      <c r="DS417" s="10" t="e">
        <f t="shared" si="791"/>
        <v>#DIV/0!</v>
      </c>
      <c r="DT417" s="10" t="e">
        <f t="shared" si="791"/>
        <v>#DIV/0!</v>
      </c>
      <c r="DU417" s="10" t="e">
        <f t="shared" si="791"/>
        <v>#DIV/0!</v>
      </c>
      <c r="DV417" s="10" t="e">
        <f t="shared" si="791"/>
        <v>#DIV/0!</v>
      </c>
      <c r="DW417" s="10" t="e">
        <f t="shared" si="791"/>
        <v>#DIV/0!</v>
      </c>
      <c r="DX417" s="10" t="e">
        <f t="shared" si="791"/>
        <v>#DIV/0!</v>
      </c>
      <c r="DY417" s="10" t="e">
        <f t="shared" si="791"/>
        <v>#DIV/0!</v>
      </c>
      <c r="DZ417" s="10" t="e">
        <f t="shared" si="791"/>
        <v>#DIV/0!</v>
      </c>
      <c r="EA417" s="10" t="e">
        <f t="shared" si="791"/>
        <v>#DIV/0!</v>
      </c>
      <c r="EB417" s="10" t="e">
        <f t="shared" ref="EB417:FY417" si="792">(((EB195/EB$217)/$B195)*$B$6)-$N417</f>
        <v>#DIV/0!</v>
      </c>
      <c r="EC417" s="10" t="e">
        <f t="shared" si="792"/>
        <v>#DIV/0!</v>
      </c>
      <c r="ED417" s="10" t="e">
        <f t="shared" si="792"/>
        <v>#DIV/0!</v>
      </c>
      <c r="EE417" s="10" t="e">
        <f t="shared" si="792"/>
        <v>#DIV/0!</v>
      </c>
      <c r="EF417" s="10" t="e">
        <f t="shared" si="792"/>
        <v>#DIV/0!</v>
      </c>
      <c r="EG417" s="10" t="e">
        <f t="shared" si="792"/>
        <v>#DIV/0!</v>
      </c>
      <c r="EH417" s="10" t="e">
        <f t="shared" si="792"/>
        <v>#DIV/0!</v>
      </c>
      <c r="EI417" s="10" t="e">
        <f t="shared" si="792"/>
        <v>#DIV/0!</v>
      </c>
      <c r="EJ417" s="10" t="e">
        <f t="shared" si="792"/>
        <v>#DIV/0!</v>
      </c>
      <c r="EK417" s="10" t="e">
        <f t="shared" si="792"/>
        <v>#DIV/0!</v>
      </c>
      <c r="EL417" s="10" t="e">
        <f t="shared" si="792"/>
        <v>#DIV/0!</v>
      </c>
      <c r="EM417" s="10" t="e">
        <f t="shared" si="792"/>
        <v>#DIV/0!</v>
      </c>
      <c r="EN417" s="10" t="e">
        <f t="shared" si="792"/>
        <v>#DIV/0!</v>
      </c>
      <c r="EO417" s="10" t="e">
        <f t="shared" si="792"/>
        <v>#DIV/0!</v>
      </c>
      <c r="EP417" s="10" t="e">
        <f t="shared" si="792"/>
        <v>#DIV/0!</v>
      </c>
      <c r="EQ417" s="10" t="e">
        <f t="shared" si="792"/>
        <v>#DIV/0!</v>
      </c>
      <c r="ER417" s="10" t="e">
        <f t="shared" si="792"/>
        <v>#DIV/0!</v>
      </c>
      <c r="ES417" s="10" t="e">
        <f t="shared" si="792"/>
        <v>#DIV/0!</v>
      </c>
      <c r="ET417" s="10" t="e">
        <f t="shared" si="792"/>
        <v>#DIV/0!</v>
      </c>
      <c r="EU417" s="10" t="e">
        <f t="shared" si="792"/>
        <v>#DIV/0!</v>
      </c>
      <c r="EV417" s="10" t="e">
        <f t="shared" si="792"/>
        <v>#DIV/0!</v>
      </c>
      <c r="EW417" s="10" t="e">
        <f t="shared" si="792"/>
        <v>#DIV/0!</v>
      </c>
      <c r="EX417" s="10" t="e">
        <f t="shared" si="792"/>
        <v>#DIV/0!</v>
      </c>
      <c r="EY417" s="10" t="e">
        <f t="shared" si="792"/>
        <v>#DIV/0!</v>
      </c>
      <c r="EZ417" s="10" t="e">
        <f t="shared" si="792"/>
        <v>#DIV/0!</v>
      </c>
      <c r="FA417" s="10" t="e">
        <f t="shared" si="792"/>
        <v>#DIV/0!</v>
      </c>
      <c r="FB417" s="10" t="e">
        <f t="shared" si="792"/>
        <v>#DIV/0!</v>
      </c>
      <c r="FC417" s="10" t="e">
        <f t="shared" si="792"/>
        <v>#DIV/0!</v>
      </c>
      <c r="FD417" s="10" t="e">
        <f t="shared" si="792"/>
        <v>#DIV/0!</v>
      </c>
      <c r="FE417" s="10" t="e">
        <f t="shared" si="792"/>
        <v>#DIV/0!</v>
      </c>
      <c r="FF417" s="10" t="e">
        <f t="shared" si="792"/>
        <v>#DIV/0!</v>
      </c>
      <c r="FG417" s="10" t="e">
        <f t="shared" si="792"/>
        <v>#DIV/0!</v>
      </c>
      <c r="FH417" s="10" t="e">
        <f t="shared" si="792"/>
        <v>#DIV/0!</v>
      </c>
      <c r="FI417" s="10" t="e">
        <f t="shared" si="792"/>
        <v>#DIV/0!</v>
      </c>
      <c r="FJ417" s="10" t="e">
        <f t="shared" si="792"/>
        <v>#DIV/0!</v>
      </c>
      <c r="FK417" s="10" t="e">
        <f t="shared" si="792"/>
        <v>#DIV/0!</v>
      </c>
      <c r="FL417" s="10" t="e">
        <f t="shared" si="792"/>
        <v>#DIV/0!</v>
      </c>
      <c r="FM417" s="10" t="e">
        <f t="shared" si="792"/>
        <v>#DIV/0!</v>
      </c>
      <c r="FN417" s="10" t="e">
        <f t="shared" si="792"/>
        <v>#DIV/0!</v>
      </c>
      <c r="FO417" s="10" t="e">
        <f t="shared" si="792"/>
        <v>#DIV/0!</v>
      </c>
      <c r="FP417" s="10" t="e">
        <f t="shared" si="792"/>
        <v>#DIV/0!</v>
      </c>
      <c r="FQ417" s="10" t="e">
        <f t="shared" si="792"/>
        <v>#DIV/0!</v>
      </c>
      <c r="FR417" s="10" t="e">
        <f t="shared" si="792"/>
        <v>#DIV/0!</v>
      </c>
      <c r="FS417" s="10" t="e">
        <f t="shared" si="792"/>
        <v>#DIV/0!</v>
      </c>
      <c r="FT417" s="10" t="e">
        <f t="shared" si="792"/>
        <v>#DIV/0!</v>
      </c>
      <c r="FU417" s="10" t="e">
        <f t="shared" si="792"/>
        <v>#DIV/0!</v>
      </c>
      <c r="FV417" s="10" t="e">
        <f t="shared" si="792"/>
        <v>#DIV/0!</v>
      </c>
      <c r="FW417" s="10" t="e">
        <f t="shared" si="792"/>
        <v>#DIV/0!</v>
      </c>
      <c r="FX417" s="10" t="e">
        <f t="shared" si="792"/>
        <v>#DIV/0!</v>
      </c>
      <c r="FY417" s="10" t="e">
        <f t="shared" si="792"/>
        <v>#DIV/0!</v>
      </c>
    </row>
    <row r="418" spans="1:181" s="10" customFormat="1">
      <c r="A418" s="10" t="str">
        <f t="shared" si="725"/>
        <v>2,7-Br2-Flu</v>
      </c>
      <c r="D418" s="10">
        <f t="shared" si="776"/>
        <v>0</v>
      </c>
      <c r="E418" s="10">
        <f t="shared" si="776"/>
        <v>4.2698273630739067E-2</v>
      </c>
      <c r="H418" s="10">
        <f t="shared" si="718"/>
        <v>2.1349136815369534E-2</v>
      </c>
      <c r="J418" s="10">
        <f t="shared" si="777"/>
        <v>0</v>
      </c>
      <c r="K418" s="10">
        <f t="shared" si="777"/>
        <v>4.2698273630739067E-2</v>
      </c>
      <c r="N418" s="10">
        <f t="shared" si="719"/>
        <v>2.1349136815369534E-2</v>
      </c>
      <c r="P418" s="10">
        <f t="shared" si="778"/>
        <v>3.3211647009453324E-2</v>
      </c>
      <c r="Q418" s="10">
        <f t="shared" si="778"/>
        <v>3.4419105893087339E-2</v>
      </c>
      <c r="T418" s="10">
        <f t="shared" si="720"/>
        <v>3.3815376451270335E-2</v>
      </c>
      <c r="V418" s="10">
        <f t="shared" si="779"/>
        <v>29.422501542602063</v>
      </c>
      <c r="W418" s="10">
        <f t="shared" si="779"/>
        <v>35.494889295644796</v>
      </c>
      <c r="AA418" s="10" t="e">
        <f t="shared" si="780"/>
        <v>#DIV/0!</v>
      </c>
      <c r="AB418" s="10" t="e">
        <f t="shared" si="780"/>
        <v>#DIV/0!</v>
      </c>
      <c r="AC418" s="10" t="e">
        <f t="shared" si="780"/>
        <v>#DIV/0!</v>
      </c>
      <c r="AD418" s="10" t="e">
        <f t="shared" si="780"/>
        <v>#DIV/0!</v>
      </c>
      <c r="AF418" s="10">
        <f t="shared" ref="AF418:BK418" si="793">(((AF196/AF$217)/$B196)*$B$6)-$N418</f>
        <v>1.9773073370865792E-2</v>
      </c>
      <c r="AG418" s="10">
        <f t="shared" si="793"/>
        <v>-8.5869125979124925E-3</v>
      </c>
      <c r="AH418" s="10">
        <f t="shared" si="793"/>
        <v>-5.0096042471750243E-4</v>
      </c>
      <c r="AI418" s="10">
        <f t="shared" si="793"/>
        <v>-2.1349136815369534E-2</v>
      </c>
      <c r="AJ418" s="10">
        <f t="shared" si="793"/>
        <v>-1.1795250300012477E-2</v>
      </c>
      <c r="AK418" s="10">
        <f t="shared" si="793"/>
        <v>-1.0877152768532542E-2</v>
      </c>
      <c r="AL418" s="10">
        <f t="shared" si="793"/>
        <v>-2.1349136815369534E-2</v>
      </c>
      <c r="AM418" s="10">
        <f t="shared" si="793"/>
        <v>3.574506231597701E-3</v>
      </c>
      <c r="AN418" s="10">
        <f t="shared" si="793"/>
        <v>-1.4845075412719407E-2</v>
      </c>
      <c r="AO418" s="10">
        <f t="shared" si="793"/>
        <v>-9.7375281121929551E-3</v>
      </c>
      <c r="AP418" s="10">
        <f t="shared" si="793"/>
        <v>-1.5279826264485508E-2</v>
      </c>
      <c r="AQ418" s="10">
        <f t="shared" si="793"/>
        <v>-1.4944327126223723E-2</v>
      </c>
      <c r="AR418" s="10">
        <f t="shared" si="793"/>
        <v>-9.4406293459709557E-3</v>
      </c>
      <c r="AS418" s="10">
        <f t="shared" si="793"/>
        <v>1.2455293511162709E-2</v>
      </c>
      <c r="AT418" s="10">
        <f t="shared" si="793"/>
        <v>-2.1349136815369534E-2</v>
      </c>
      <c r="AU418" s="10">
        <f t="shared" si="793"/>
        <v>-5.264709136828475E-3</v>
      </c>
      <c r="AV418" s="10">
        <f t="shared" si="793"/>
        <v>-2.1349136815369534E-2</v>
      </c>
      <c r="AW418" s="10">
        <f t="shared" si="793"/>
        <v>-2.1349136815369534E-2</v>
      </c>
      <c r="AX418" s="10">
        <f t="shared" si="793"/>
        <v>9.8190663049753102E-3</v>
      </c>
      <c r="AY418" s="10">
        <f t="shared" si="793"/>
        <v>7.4511156462135283E-3</v>
      </c>
      <c r="AZ418" s="10">
        <f t="shared" si="793"/>
        <v>-2.1349136815369534E-2</v>
      </c>
      <c r="BA418" s="10">
        <f t="shared" si="793"/>
        <v>-5.860039575616191E-3</v>
      </c>
      <c r="BB418" s="10">
        <f t="shared" si="793"/>
        <v>-2.1349136815369534E-2</v>
      </c>
      <c r="BC418" s="10">
        <f t="shared" si="793"/>
        <v>-1.2127954233102896E-2</v>
      </c>
      <c r="BD418" s="10">
        <f t="shared" si="793"/>
        <v>-1.4560833034626488E-2</v>
      </c>
      <c r="BE418" s="10">
        <f t="shared" si="793"/>
        <v>-2.1349136815369534E-2</v>
      </c>
      <c r="BF418" s="10">
        <f t="shared" si="793"/>
        <v>2.068627031773624E-2</v>
      </c>
      <c r="BG418" s="10">
        <f t="shared" si="793"/>
        <v>-1.5171789216516834E-2</v>
      </c>
      <c r="BH418" s="10">
        <f t="shared" si="793"/>
        <v>5.3120132269026517E-2</v>
      </c>
      <c r="BI418" s="10">
        <f t="shared" si="793"/>
        <v>5.3310628234807152E-2</v>
      </c>
      <c r="BJ418" s="10">
        <f t="shared" si="793"/>
        <v>3.1701887511391913E-2</v>
      </c>
      <c r="BK418" s="10">
        <f t="shared" si="793"/>
        <v>-1.2206170150135361E-2</v>
      </c>
      <c r="BL418" s="10">
        <f t="shared" ref="BL418:CQ418" si="794">(((BL196/BL$217)/$B196)*$B$6)-$N418</f>
        <v>1.329273968213468E-2</v>
      </c>
      <c r="BM418" s="10">
        <f t="shared" si="794"/>
        <v>2.9321392830062874E-2</v>
      </c>
      <c r="BN418" s="10">
        <f t="shared" si="794"/>
        <v>1.6865553910306745E-2</v>
      </c>
      <c r="BO418" s="10">
        <f t="shared" si="794"/>
        <v>-1.3557626504887323E-3</v>
      </c>
      <c r="BP418" s="10">
        <f t="shared" si="794"/>
        <v>3.7227305404673346E-3</v>
      </c>
      <c r="BQ418" s="10">
        <f t="shared" si="794"/>
        <v>-3.0326013822626584E-3</v>
      </c>
      <c r="BR418" s="10">
        <f t="shared" si="794"/>
        <v>-2.1349136815369534E-2</v>
      </c>
      <c r="BS418" s="10">
        <f t="shared" si="794"/>
        <v>-3.2285500547513217E-3</v>
      </c>
      <c r="BT418" s="10">
        <f t="shared" si="794"/>
        <v>-2.1349136815369534E-2</v>
      </c>
      <c r="BU418" s="10">
        <f t="shared" si="794"/>
        <v>-8.1446406904817446E-3</v>
      </c>
      <c r="BV418" s="10">
        <f t="shared" si="794"/>
        <v>-2.1349136815369534E-2</v>
      </c>
      <c r="BW418" s="10">
        <f t="shared" si="794"/>
        <v>9.5231923941502261E-3</v>
      </c>
      <c r="BX418" s="10">
        <f t="shared" si="794"/>
        <v>8.1173548870999951E-2</v>
      </c>
      <c r="BY418" s="10">
        <f t="shared" si="794"/>
        <v>-2.1349136815369534E-2</v>
      </c>
      <c r="BZ418" s="10">
        <f t="shared" si="794"/>
        <v>-2.1349136815369534E-2</v>
      </c>
      <c r="CA418" s="10">
        <f t="shared" si="794"/>
        <v>-2.4553451310068072E-3</v>
      </c>
      <c r="CB418" s="10">
        <f t="shared" si="794"/>
        <v>-2.1349136815369534E-2</v>
      </c>
      <c r="CC418" s="10">
        <f t="shared" si="794"/>
        <v>6.6634333956604834E-3</v>
      </c>
      <c r="CD418" s="10">
        <f t="shared" si="794"/>
        <v>-1.4986999127819266E-2</v>
      </c>
      <c r="CE418" s="10" t="e">
        <f t="shared" si="794"/>
        <v>#DIV/0!</v>
      </c>
      <c r="CF418" s="10" t="e">
        <f t="shared" si="794"/>
        <v>#DIV/0!</v>
      </c>
      <c r="CG418" s="10" t="e">
        <f t="shared" si="794"/>
        <v>#DIV/0!</v>
      </c>
      <c r="CH418" s="10" t="e">
        <f t="shared" si="794"/>
        <v>#DIV/0!</v>
      </c>
      <c r="CI418" s="10" t="e">
        <f t="shared" si="794"/>
        <v>#DIV/0!</v>
      </c>
      <c r="CJ418" s="10" t="e">
        <f t="shared" si="794"/>
        <v>#DIV/0!</v>
      </c>
      <c r="CK418" s="10" t="e">
        <f t="shared" si="794"/>
        <v>#DIV/0!</v>
      </c>
      <c r="CL418" s="10" t="e">
        <f t="shared" si="794"/>
        <v>#DIV/0!</v>
      </c>
      <c r="CM418" s="10" t="e">
        <f t="shared" si="794"/>
        <v>#DIV/0!</v>
      </c>
      <c r="CN418" s="10" t="e">
        <f t="shared" si="794"/>
        <v>#DIV/0!</v>
      </c>
      <c r="CO418" s="10" t="e">
        <f t="shared" si="794"/>
        <v>#DIV/0!</v>
      </c>
      <c r="CP418" s="10" t="e">
        <f t="shared" si="794"/>
        <v>#DIV/0!</v>
      </c>
      <c r="CQ418" s="10" t="e">
        <f t="shared" si="794"/>
        <v>#DIV/0!</v>
      </c>
      <c r="CR418" s="10" t="e">
        <f t="shared" ref="CR418:EA418" si="795">(((CR196/CR$217)/$B196)*$B$6)-$N418</f>
        <v>#DIV/0!</v>
      </c>
      <c r="CS418" s="10" t="e">
        <f t="shared" si="795"/>
        <v>#DIV/0!</v>
      </c>
      <c r="CT418" s="10" t="e">
        <f t="shared" si="795"/>
        <v>#DIV/0!</v>
      </c>
      <c r="CU418" s="10" t="e">
        <f t="shared" si="795"/>
        <v>#DIV/0!</v>
      </c>
      <c r="CV418" s="10" t="e">
        <f t="shared" si="795"/>
        <v>#DIV/0!</v>
      </c>
      <c r="CW418" s="10" t="e">
        <f t="shared" si="795"/>
        <v>#DIV/0!</v>
      </c>
      <c r="CX418" s="10" t="e">
        <f t="shared" si="795"/>
        <v>#DIV/0!</v>
      </c>
      <c r="CY418" s="10" t="e">
        <f t="shared" si="795"/>
        <v>#DIV/0!</v>
      </c>
      <c r="CZ418" s="10" t="e">
        <f t="shared" si="795"/>
        <v>#DIV/0!</v>
      </c>
      <c r="DA418" s="10" t="e">
        <f t="shared" si="795"/>
        <v>#DIV/0!</v>
      </c>
      <c r="DB418" s="10" t="e">
        <f t="shared" si="795"/>
        <v>#DIV/0!</v>
      </c>
      <c r="DC418" s="10" t="e">
        <f t="shared" si="795"/>
        <v>#DIV/0!</v>
      </c>
      <c r="DD418" s="10" t="e">
        <f t="shared" si="795"/>
        <v>#DIV/0!</v>
      </c>
      <c r="DE418" s="10" t="e">
        <f t="shared" si="795"/>
        <v>#DIV/0!</v>
      </c>
      <c r="DF418" s="10" t="e">
        <f t="shared" si="795"/>
        <v>#DIV/0!</v>
      </c>
      <c r="DG418" s="10" t="e">
        <f t="shared" si="795"/>
        <v>#DIV/0!</v>
      </c>
      <c r="DH418" s="10" t="e">
        <f t="shared" si="795"/>
        <v>#DIV/0!</v>
      </c>
      <c r="DI418" s="10" t="e">
        <f t="shared" si="795"/>
        <v>#DIV/0!</v>
      </c>
      <c r="DJ418" s="10" t="e">
        <f t="shared" si="795"/>
        <v>#DIV/0!</v>
      </c>
      <c r="DK418" s="10" t="e">
        <f t="shared" si="795"/>
        <v>#DIV/0!</v>
      </c>
      <c r="DL418" s="10" t="e">
        <f t="shared" si="795"/>
        <v>#DIV/0!</v>
      </c>
      <c r="DM418" s="10" t="e">
        <f t="shared" si="795"/>
        <v>#DIV/0!</v>
      </c>
      <c r="DN418" s="10" t="e">
        <f t="shared" si="795"/>
        <v>#DIV/0!</v>
      </c>
      <c r="DO418" s="10" t="e">
        <f t="shared" si="795"/>
        <v>#DIV/0!</v>
      </c>
      <c r="DP418" s="10" t="e">
        <f t="shared" si="795"/>
        <v>#DIV/0!</v>
      </c>
      <c r="DQ418" s="10" t="e">
        <f t="shared" si="795"/>
        <v>#DIV/0!</v>
      </c>
      <c r="DR418" s="10" t="e">
        <f t="shared" si="795"/>
        <v>#DIV/0!</v>
      </c>
      <c r="DS418" s="10" t="e">
        <f t="shared" si="795"/>
        <v>#DIV/0!</v>
      </c>
      <c r="DT418" s="10" t="e">
        <f t="shared" si="795"/>
        <v>#DIV/0!</v>
      </c>
      <c r="DU418" s="10" t="e">
        <f t="shared" si="795"/>
        <v>#DIV/0!</v>
      </c>
      <c r="DV418" s="10" t="e">
        <f t="shared" si="795"/>
        <v>#DIV/0!</v>
      </c>
      <c r="DW418" s="10" t="e">
        <f t="shared" si="795"/>
        <v>#DIV/0!</v>
      </c>
      <c r="DX418" s="10" t="e">
        <f t="shared" si="795"/>
        <v>#DIV/0!</v>
      </c>
      <c r="DY418" s="10" t="e">
        <f t="shared" si="795"/>
        <v>#DIV/0!</v>
      </c>
      <c r="DZ418" s="10" t="e">
        <f t="shared" si="795"/>
        <v>#DIV/0!</v>
      </c>
      <c r="EA418" s="10" t="e">
        <f t="shared" si="795"/>
        <v>#DIV/0!</v>
      </c>
      <c r="EB418" s="10" t="e">
        <f t="shared" ref="EB418:FY418" si="796">(((EB196/EB$217)/$B196)*$B$6)-$N418</f>
        <v>#DIV/0!</v>
      </c>
      <c r="EC418" s="10" t="e">
        <f t="shared" si="796"/>
        <v>#DIV/0!</v>
      </c>
      <c r="ED418" s="10" t="e">
        <f t="shared" si="796"/>
        <v>#DIV/0!</v>
      </c>
      <c r="EE418" s="10" t="e">
        <f t="shared" si="796"/>
        <v>#DIV/0!</v>
      </c>
      <c r="EF418" s="10" t="e">
        <f t="shared" si="796"/>
        <v>#DIV/0!</v>
      </c>
      <c r="EG418" s="10" t="e">
        <f t="shared" si="796"/>
        <v>#DIV/0!</v>
      </c>
      <c r="EH418" s="10" t="e">
        <f t="shared" si="796"/>
        <v>#DIV/0!</v>
      </c>
      <c r="EI418" s="10" t="e">
        <f t="shared" si="796"/>
        <v>#DIV/0!</v>
      </c>
      <c r="EJ418" s="10" t="e">
        <f t="shared" si="796"/>
        <v>#DIV/0!</v>
      </c>
      <c r="EK418" s="10" t="e">
        <f t="shared" si="796"/>
        <v>#DIV/0!</v>
      </c>
      <c r="EL418" s="10" t="e">
        <f t="shared" si="796"/>
        <v>#DIV/0!</v>
      </c>
      <c r="EM418" s="10" t="e">
        <f t="shared" si="796"/>
        <v>#DIV/0!</v>
      </c>
      <c r="EN418" s="10" t="e">
        <f t="shared" si="796"/>
        <v>#DIV/0!</v>
      </c>
      <c r="EO418" s="10" t="e">
        <f t="shared" si="796"/>
        <v>#DIV/0!</v>
      </c>
      <c r="EP418" s="10" t="e">
        <f t="shared" si="796"/>
        <v>#DIV/0!</v>
      </c>
      <c r="EQ418" s="10" t="e">
        <f t="shared" si="796"/>
        <v>#DIV/0!</v>
      </c>
      <c r="ER418" s="10" t="e">
        <f t="shared" si="796"/>
        <v>#DIV/0!</v>
      </c>
      <c r="ES418" s="10" t="e">
        <f t="shared" si="796"/>
        <v>#DIV/0!</v>
      </c>
      <c r="ET418" s="10" t="e">
        <f t="shared" si="796"/>
        <v>#DIV/0!</v>
      </c>
      <c r="EU418" s="10" t="e">
        <f t="shared" si="796"/>
        <v>#DIV/0!</v>
      </c>
      <c r="EV418" s="10" t="e">
        <f t="shared" si="796"/>
        <v>#DIV/0!</v>
      </c>
      <c r="EW418" s="10" t="e">
        <f t="shared" si="796"/>
        <v>#DIV/0!</v>
      </c>
      <c r="EX418" s="10" t="e">
        <f t="shared" si="796"/>
        <v>#DIV/0!</v>
      </c>
      <c r="EY418" s="10" t="e">
        <f t="shared" si="796"/>
        <v>#DIV/0!</v>
      </c>
      <c r="EZ418" s="10" t="e">
        <f t="shared" si="796"/>
        <v>#DIV/0!</v>
      </c>
      <c r="FA418" s="10" t="e">
        <f t="shared" si="796"/>
        <v>#DIV/0!</v>
      </c>
      <c r="FB418" s="10" t="e">
        <f t="shared" si="796"/>
        <v>#DIV/0!</v>
      </c>
      <c r="FC418" s="10" t="e">
        <f t="shared" si="796"/>
        <v>#DIV/0!</v>
      </c>
      <c r="FD418" s="10" t="e">
        <f t="shared" si="796"/>
        <v>#DIV/0!</v>
      </c>
      <c r="FE418" s="10" t="e">
        <f t="shared" si="796"/>
        <v>#DIV/0!</v>
      </c>
      <c r="FF418" s="10" t="e">
        <f t="shared" si="796"/>
        <v>#DIV/0!</v>
      </c>
      <c r="FG418" s="10" t="e">
        <f t="shared" si="796"/>
        <v>#DIV/0!</v>
      </c>
      <c r="FH418" s="10" t="e">
        <f t="shared" si="796"/>
        <v>#DIV/0!</v>
      </c>
      <c r="FI418" s="10" t="e">
        <f t="shared" si="796"/>
        <v>#DIV/0!</v>
      </c>
      <c r="FJ418" s="10" t="e">
        <f t="shared" si="796"/>
        <v>#DIV/0!</v>
      </c>
      <c r="FK418" s="10" t="e">
        <f t="shared" si="796"/>
        <v>#DIV/0!</v>
      </c>
      <c r="FL418" s="10" t="e">
        <f t="shared" si="796"/>
        <v>#DIV/0!</v>
      </c>
      <c r="FM418" s="10" t="e">
        <f t="shared" si="796"/>
        <v>#DIV/0!</v>
      </c>
      <c r="FN418" s="10" t="e">
        <f t="shared" si="796"/>
        <v>#DIV/0!</v>
      </c>
      <c r="FO418" s="10" t="e">
        <f t="shared" si="796"/>
        <v>#DIV/0!</v>
      </c>
      <c r="FP418" s="10" t="e">
        <f t="shared" si="796"/>
        <v>#DIV/0!</v>
      </c>
      <c r="FQ418" s="10" t="e">
        <f t="shared" si="796"/>
        <v>#DIV/0!</v>
      </c>
      <c r="FR418" s="10" t="e">
        <f t="shared" si="796"/>
        <v>#DIV/0!</v>
      </c>
      <c r="FS418" s="10" t="e">
        <f t="shared" si="796"/>
        <v>#DIV/0!</v>
      </c>
      <c r="FT418" s="10" t="e">
        <f t="shared" si="796"/>
        <v>#DIV/0!</v>
      </c>
      <c r="FU418" s="10" t="e">
        <f t="shared" si="796"/>
        <v>#DIV/0!</v>
      </c>
      <c r="FV418" s="10" t="e">
        <f t="shared" si="796"/>
        <v>#DIV/0!</v>
      </c>
      <c r="FW418" s="10" t="e">
        <f t="shared" si="796"/>
        <v>#DIV/0!</v>
      </c>
      <c r="FX418" s="10" t="e">
        <f t="shared" si="796"/>
        <v>#DIV/0!</v>
      </c>
      <c r="FY418" s="10" t="e">
        <f t="shared" si="796"/>
        <v>#DIV/0!</v>
      </c>
    </row>
    <row r="419" spans="1:181" s="10" customFormat="1">
      <c r="A419" s="10" t="str">
        <f t="shared" si="725"/>
        <v xml:space="preserve">3-Br-Flt </v>
      </c>
      <c r="D419" s="10">
        <f t="shared" ref="D419:G422" si="797">((D197/D$218)/$B197)*$B$6</f>
        <v>6.6351568370394505E-3</v>
      </c>
      <c r="E419" s="10">
        <f t="shared" si="797"/>
        <v>9.7699335386317157E-2</v>
      </c>
      <c r="H419" s="10">
        <f t="shared" si="718"/>
        <v>5.2167246111678306E-2</v>
      </c>
      <c r="J419" s="10">
        <f t="shared" ref="J419:M422" si="798">((J197/J$218)/$B197)*$B$6</f>
        <v>6.6351568370394505E-3</v>
      </c>
      <c r="K419" s="10">
        <f t="shared" si="798"/>
        <v>9.7699335386317157E-2</v>
      </c>
      <c r="N419" s="10">
        <f t="shared" si="719"/>
        <v>5.2167246111678306E-2</v>
      </c>
      <c r="P419" s="10">
        <f t="shared" ref="P419:S422" si="799">((P197/P$218)/$B197)*$B$6</f>
        <v>5.0274895226366259E-2</v>
      </c>
      <c r="Q419" s="10">
        <f t="shared" si="799"/>
        <v>8.1882242327379451E-2</v>
      </c>
      <c r="T419" s="10">
        <f t="shared" si="720"/>
        <v>6.6078568776872848E-2</v>
      </c>
      <c r="V419" s="10">
        <f t="shared" ref="V419:Y422" si="800">(((V197/V$218)/$B197)*$B$6)-$T419</f>
        <v>25.850944483096765</v>
      </c>
      <c r="W419" s="10">
        <f t="shared" si="800"/>
        <v>24.173451471777128</v>
      </c>
      <c r="AA419" s="10" t="e">
        <f t="shared" ref="AA419:AD422" si="801">(((AA197/AA$218)/$B197)*$B$6)-$N419</f>
        <v>#DIV/0!</v>
      </c>
      <c r="AB419" s="10" t="e">
        <f t="shared" si="801"/>
        <v>#DIV/0!</v>
      </c>
      <c r="AC419" s="10" t="e">
        <f t="shared" si="801"/>
        <v>#DIV/0!</v>
      </c>
      <c r="AD419" s="10" t="e">
        <f t="shared" si="801"/>
        <v>#DIV/0!</v>
      </c>
      <c r="AF419" s="10">
        <f t="shared" ref="AF419:BK419" si="802">(((AF197/AF$218)/$B197)*$B$6)-$N419</f>
        <v>2.5092857598079596E-2</v>
      </c>
      <c r="AG419" s="10">
        <f t="shared" si="802"/>
        <v>-3.3487970653330333E-2</v>
      </c>
      <c r="AH419" s="10">
        <f t="shared" si="802"/>
        <v>-2.8977524203839755E-2</v>
      </c>
      <c r="AI419" s="10">
        <f t="shared" si="802"/>
        <v>-4.0808767287863743E-2</v>
      </c>
      <c r="AJ419" s="10">
        <f t="shared" si="802"/>
        <v>-8.3559150013546371E-3</v>
      </c>
      <c r="AK419" s="10">
        <f t="shared" si="802"/>
        <v>-1.9551538193721178E-2</v>
      </c>
      <c r="AL419" s="10">
        <f t="shared" si="802"/>
        <v>1.5560600648373821E-2</v>
      </c>
      <c r="AM419" s="10">
        <f t="shared" si="802"/>
        <v>-3.0693699304451122E-3</v>
      </c>
      <c r="AN419" s="10">
        <f t="shared" si="802"/>
        <v>-3.7169987146565997E-2</v>
      </c>
      <c r="AO419" s="10">
        <f t="shared" si="802"/>
        <v>-3.5741447210855634E-2</v>
      </c>
      <c r="AP419" s="10">
        <f t="shared" si="802"/>
        <v>6.5068113913409997E-2</v>
      </c>
      <c r="AQ419" s="10">
        <f t="shared" si="802"/>
        <v>-1.820015340877508E-2</v>
      </c>
      <c r="AR419" s="10">
        <f t="shared" si="802"/>
        <v>5.1445838397691443E-3</v>
      </c>
      <c r="AS419" s="10">
        <f t="shared" si="802"/>
        <v>-1.1103298842843383E-2</v>
      </c>
      <c r="AT419" s="10">
        <f t="shared" si="802"/>
        <v>6.2061712003746897E-2</v>
      </c>
      <c r="AU419" s="10">
        <f t="shared" si="802"/>
        <v>-7.6059551760259622E-3</v>
      </c>
      <c r="AV419" s="10">
        <f t="shared" si="802"/>
        <v>3.4880986207783293E-2</v>
      </c>
      <c r="AW419" s="10">
        <f t="shared" si="802"/>
        <v>-2.0247288350132092E-2</v>
      </c>
      <c r="AX419" s="10">
        <f t="shared" si="802"/>
        <v>0.10108515337104348</v>
      </c>
      <c r="AY419" s="10">
        <f t="shared" si="802"/>
        <v>-2.252071136870662E-3</v>
      </c>
      <c r="AZ419" s="10">
        <f t="shared" si="802"/>
        <v>-5.2167246111678306E-2</v>
      </c>
      <c r="BA419" s="10">
        <f t="shared" si="802"/>
        <v>-1.3042131292210941E-2</v>
      </c>
      <c r="BB419" s="10">
        <f t="shared" si="802"/>
        <v>-1.9986722394303207E-2</v>
      </c>
      <c r="BC419" s="10">
        <f t="shared" si="802"/>
        <v>5.4232783510484148E-2</v>
      </c>
      <c r="BD419" s="10">
        <f t="shared" si="802"/>
        <v>-6.0110664748176737E-3</v>
      </c>
      <c r="BE419" s="10">
        <f t="shared" si="802"/>
        <v>4.7218831735533415E-3</v>
      </c>
      <c r="BF419" s="10">
        <f t="shared" si="802"/>
        <v>-2.9717974680672221E-4</v>
      </c>
      <c r="BG419" s="10">
        <f t="shared" si="802"/>
        <v>-2.6765516042354186E-2</v>
      </c>
      <c r="BH419" s="10">
        <f t="shared" si="802"/>
        <v>4.4675445702205441E-2</v>
      </c>
      <c r="BI419" s="10">
        <f t="shared" si="802"/>
        <v>0.17433560186249633</v>
      </c>
      <c r="BJ419" s="10">
        <f t="shared" si="802"/>
        <v>1.8294825808673143E-2</v>
      </c>
      <c r="BK419" s="10">
        <f t="shared" si="802"/>
        <v>6.0851592012560338E-2</v>
      </c>
      <c r="BL419" s="10">
        <f t="shared" ref="BL419:CQ419" si="803">(((BL197/BL$218)/$B197)*$B$6)-$N419</f>
        <v>-1.708137258071972E-3</v>
      </c>
      <c r="BM419" s="10">
        <f t="shared" si="803"/>
        <v>4.0353083768175632E-2</v>
      </c>
      <c r="BN419" s="10">
        <f t="shared" si="803"/>
        <v>3.7690841041235545E-2</v>
      </c>
      <c r="BO419" s="10">
        <f t="shared" si="803"/>
        <v>2.0025822473854066E-2</v>
      </c>
      <c r="BP419" s="10">
        <f t="shared" si="803"/>
        <v>-7.9146716319560065E-3</v>
      </c>
      <c r="BQ419" s="10">
        <f t="shared" si="803"/>
        <v>-6.7948506573303966E-3</v>
      </c>
      <c r="BR419" s="10">
        <f t="shared" si="803"/>
        <v>1.8822326076966267E-2</v>
      </c>
      <c r="BS419" s="10">
        <f t="shared" si="803"/>
        <v>-1.9957564182614754E-2</v>
      </c>
      <c r="BT419" s="10">
        <f t="shared" si="803"/>
        <v>3.2157275968287588E-2</v>
      </c>
      <c r="BU419" s="10">
        <f t="shared" si="803"/>
        <v>-1.7376867898859089E-3</v>
      </c>
      <c r="BV419" s="10">
        <f t="shared" si="803"/>
        <v>3.7573866343029047E-2</v>
      </c>
      <c r="BW419" s="10">
        <f t="shared" si="803"/>
        <v>8.069288717939771E-3</v>
      </c>
      <c r="BX419" s="10">
        <f t="shared" si="803"/>
        <v>-4.3274761924702004E-2</v>
      </c>
      <c r="BY419" s="10">
        <f t="shared" si="803"/>
        <v>-1.9755308790570018E-2</v>
      </c>
      <c r="BZ419" s="10">
        <f t="shared" si="803"/>
        <v>-8.0184451411805663E-3</v>
      </c>
      <c r="CA419" s="10">
        <f t="shared" si="803"/>
        <v>-3.3841744809738436E-2</v>
      </c>
      <c r="CB419" s="10">
        <f t="shared" si="803"/>
        <v>2.9443109193742975E-3</v>
      </c>
      <c r="CC419" s="10">
        <f t="shared" si="803"/>
        <v>7.317836689624678E-3</v>
      </c>
      <c r="CD419" s="10">
        <f t="shared" si="803"/>
        <v>-1.5251777943150954E-3</v>
      </c>
      <c r="CE419" s="10" t="e">
        <f t="shared" si="803"/>
        <v>#DIV/0!</v>
      </c>
      <c r="CF419" s="10" t="e">
        <f t="shared" si="803"/>
        <v>#DIV/0!</v>
      </c>
      <c r="CG419" s="10" t="e">
        <f t="shared" si="803"/>
        <v>#DIV/0!</v>
      </c>
      <c r="CH419" s="10" t="e">
        <f t="shared" si="803"/>
        <v>#DIV/0!</v>
      </c>
      <c r="CI419" s="10" t="e">
        <f t="shared" si="803"/>
        <v>#DIV/0!</v>
      </c>
      <c r="CJ419" s="10" t="e">
        <f t="shared" si="803"/>
        <v>#DIV/0!</v>
      </c>
      <c r="CK419" s="10" t="e">
        <f t="shared" si="803"/>
        <v>#DIV/0!</v>
      </c>
      <c r="CL419" s="10" t="e">
        <f t="shared" si="803"/>
        <v>#DIV/0!</v>
      </c>
      <c r="CM419" s="10" t="e">
        <f t="shared" si="803"/>
        <v>#DIV/0!</v>
      </c>
      <c r="CN419" s="10" t="e">
        <f t="shared" si="803"/>
        <v>#DIV/0!</v>
      </c>
      <c r="CO419" s="10" t="e">
        <f t="shared" si="803"/>
        <v>#DIV/0!</v>
      </c>
      <c r="CP419" s="10" t="e">
        <f t="shared" si="803"/>
        <v>#DIV/0!</v>
      </c>
      <c r="CQ419" s="10" t="e">
        <f t="shared" si="803"/>
        <v>#DIV/0!</v>
      </c>
      <c r="CR419" s="10" t="e">
        <f t="shared" ref="CR419:EA419" si="804">(((CR197/CR$218)/$B197)*$B$6)-$N419</f>
        <v>#DIV/0!</v>
      </c>
      <c r="CS419" s="10" t="e">
        <f t="shared" si="804"/>
        <v>#DIV/0!</v>
      </c>
      <c r="CT419" s="10" t="e">
        <f t="shared" si="804"/>
        <v>#DIV/0!</v>
      </c>
      <c r="CU419" s="10" t="e">
        <f t="shared" si="804"/>
        <v>#DIV/0!</v>
      </c>
      <c r="CV419" s="10" t="e">
        <f t="shared" si="804"/>
        <v>#DIV/0!</v>
      </c>
      <c r="CW419" s="10" t="e">
        <f t="shared" si="804"/>
        <v>#DIV/0!</v>
      </c>
      <c r="CX419" s="10" t="e">
        <f t="shared" si="804"/>
        <v>#DIV/0!</v>
      </c>
      <c r="CY419" s="10" t="e">
        <f t="shared" si="804"/>
        <v>#DIV/0!</v>
      </c>
      <c r="CZ419" s="10" t="e">
        <f t="shared" si="804"/>
        <v>#DIV/0!</v>
      </c>
      <c r="DA419" s="10" t="e">
        <f t="shared" si="804"/>
        <v>#DIV/0!</v>
      </c>
      <c r="DB419" s="10" t="e">
        <f t="shared" si="804"/>
        <v>#DIV/0!</v>
      </c>
      <c r="DC419" s="10" t="e">
        <f t="shared" si="804"/>
        <v>#DIV/0!</v>
      </c>
      <c r="DD419" s="10" t="e">
        <f t="shared" si="804"/>
        <v>#DIV/0!</v>
      </c>
      <c r="DE419" s="10" t="e">
        <f t="shared" si="804"/>
        <v>#DIV/0!</v>
      </c>
      <c r="DF419" s="10" t="e">
        <f t="shared" si="804"/>
        <v>#DIV/0!</v>
      </c>
      <c r="DG419" s="10" t="e">
        <f t="shared" si="804"/>
        <v>#DIV/0!</v>
      </c>
      <c r="DH419" s="10" t="e">
        <f t="shared" si="804"/>
        <v>#DIV/0!</v>
      </c>
      <c r="DI419" s="10" t="e">
        <f t="shared" si="804"/>
        <v>#DIV/0!</v>
      </c>
      <c r="DJ419" s="10" t="e">
        <f t="shared" si="804"/>
        <v>#DIV/0!</v>
      </c>
      <c r="DK419" s="10" t="e">
        <f t="shared" si="804"/>
        <v>#DIV/0!</v>
      </c>
      <c r="DL419" s="10" t="e">
        <f t="shared" si="804"/>
        <v>#DIV/0!</v>
      </c>
      <c r="DM419" s="10" t="e">
        <f t="shared" si="804"/>
        <v>#DIV/0!</v>
      </c>
      <c r="DN419" s="10" t="e">
        <f t="shared" si="804"/>
        <v>#DIV/0!</v>
      </c>
      <c r="DO419" s="10" t="e">
        <f t="shared" si="804"/>
        <v>#DIV/0!</v>
      </c>
      <c r="DP419" s="10" t="e">
        <f t="shared" si="804"/>
        <v>#DIV/0!</v>
      </c>
      <c r="DQ419" s="10" t="e">
        <f t="shared" si="804"/>
        <v>#DIV/0!</v>
      </c>
      <c r="DR419" s="10" t="e">
        <f t="shared" si="804"/>
        <v>#DIV/0!</v>
      </c>
      <c r="DS419" s="10" t="e">
        <f t="shared" si="804"/>
        <v>#DIV/0!</v>
      </c>
      <c r="DT419" s="10" t="e">
        <f t="shared" si="804"/>
        <v>#DIV/0!</v>
      </c>
      <c r="DU419" s="10" t="e">
        <f t="shared" si="804"/>
        <v>#DIV/0!</v>
      </c>
      <c r="DV419" s="10" t="e">
        <f t="shared" si="804"/>
        <v>#DIV/0!</v>
      </c>
      <c r="DW419" s="10" t="e">
        <f t="shared" si="804"/>
        <v>#DIV/0!</v>
      </c>
      <c r="DX419" s="10" t="e">
        <f t="shared" si="804"/>
        <v>#DIV/0!</v>
      </c>
      <c r="DY419" s="10" t="e">
        <f t="shared" si="804"/>
        <v>#DIV/0!</v>
      </c>
      <c r="DZ419" s="10" t="e">
        <f t="shared" si="804"/>
        <v>#DIV/0!</v>
      </c>
      <c r="EA419" s="10" t="e">
        <f t="shared" si="804"/>
        <v>#DIV/0!</v>
      </c>
      <c r="EB419" s="10" t="e">
        <f t="shared" ref="EB419:FY419" si="805">(((EB197/EB$218)/$B197)*$B$6)-$N419</f>
        <v>#DIV/0!</v>
      </c>
      <c r="EC419" s="10" t="e">
        <f t="shared" si="805"/>
        <v>#DIV/0!</v>
      </c>
      <c r="ED419" s="10" t="e">
        <f t="shared" si="805"/>
        <v>#DIV/0!</v>
      </c>
      <c r="EE419" s="10" t="e">
        <f t="shared" si="805"/>
        <v>#DIV/0!</v>
      </c>
      <c r="EF419" s="10" t="e">
        <f t="shared" si="805"/>
        <v>#DIV/0!</v>
      </c>
      <c r="EG419" s="10" t="e">
        <f t="shared" si="805"/>
        <v>#DIV/0!</v>
      </c>
      <c r="EH419" s="10" t="e">
        <f t="shared" si="805"/>
        <v>#DIV/0!</v>
      </c>
      <c r="EI419" s="10" t="e">
        <f t="shared" si="805"/>
        <v>#DIV/0!</v>
      </c>
      <c r="EJ419" s="10" t="e">
        <f t="shared" si="805"/>
        <v>#DIV/0!</v>
      </c>
      <c r="EK419" s="10" t="e">
        <f t="shared" si="805"/>
        <v>#DIV/0!</v>
      </c>
      <c r="EL419" s="10" t="e">
        <f t="shared" si="805"/>
        <v>#DIV/0!</v>
      </c>
      <c r="EM419" s="10" t="e">
        <f t="shared" si="805"/>
        <v>#DIV/0!</v>
      </c>
      <c r="EN419" s="10" t="e">
        <f t="shared" si="805"/>
        <v>#DIV/0!</v>
      </c>
      <c r="EO419" s="10" t="e">
        <f t="shared" si="805"/>
        <v>#DIV/0!</v>
      </c>
      <c r="EP419" s="10" t="e">
        <f t="shared" si="805"/>
        <v>#DIV/0!</v>
      </c>
      <c r="EQ419" s="10" t="e">
        <f t="shared" si="805"/>
        <v>#DIV/0!</v>
      </c>
      <c r="ER419" s="10" t="e">
        <f t="shared" si="805"/>
        <v>#DIV/0!</v>
      </c>
      <c r="ES419" s="10" t="e">
        <f t="shared" si="805"/>
        <v>#DIV/0!</v>
      </c>
      <c r="ET419" s="10" t="e">
        <f t="shared" si="805"/>
        <v>#DIV/0!</v>
      </c>
      <c r="EU419" s="10" t="e">
        <f t="shared" si="805"/>
        <v>#DIV/0!</v>
      </c>
      <c r="EV419" s="10" t="e">
        <f t="shared" si="805"/>
        <v>#DIV/0!</v>
      </c>
      <c r="EW419" s="10" t="e">
        <f t="shared" si="805"/>
        <v>#DIV/0!</v>
      </c>
      <c r="EX419" s="10" t="e">
        <f t="shared" si="805"/>
        <v>#DIV/0!</v>
      </c>
      <c r="EY419" s="10" t="e">
        <f t="shared" si="805"/>
        <v>#DIV/0!</v>
      </c>
      <c r="EZ419" s="10" t="e">
        <f t="shared" si="805"/>
        <v>#DIV/0!</v>
      </c>
      <c r="FA419" s="10" t="e">
        <f t="shared" si="805"/>
        <v>#DIV/0!</v>
      </c>
      <c r="FB419" s="10" t="e">
        <f t="shared" si="805"/>
        <v>#DIV/0!</v>
      </c>
      <c r="FC419" s="10" t="e">
        <f t="shared" si="805"/>
        <v>#DIV/0!</v>
      </c>
      <c r="FD419" s="10" t="e">
        <f t="shared" si="805"/>
        <v>#DIV/0!</v>
      </c>
      <c r="FE419" s="10" t="e">
        <f t="shared" si="805"/>
        <v>#DIV/0!</v>
      </c>
      <c r="FF419" s="10" t="e">
        <f t="shared" si="805"/>
        <v>#DIV/0!</v>
      </c>
      <c r="FG419" s="10" t="e">
        <f t="shared" si="805"/>
        <v>#DIV/0!</v>
      </c>
      <c r="FH419" s="10" t="e">
        <f t="shared" si="805"/>
        <v>#DIV/0!</v>
      </c>
      <c r="FI419" s="10" t="e">
        <f t="shared" si="805"/>
        <v>#DIV/0!</v>
      </c>
      <c r="FJ419" s="10" t="e">
        <f t="shared" si="805"/>
        <v>#DIV/0!</v>
      </c>
      <c r="FK419" s="10" t="e">
        <f t="shared" si="805"/>
        <v>#DIV/0!</v>
      </c>
      <c r="FL419" s="10" t="e">
        <f t="shared" si="805"/>
        <v>#DIV/0!</v>
      </c>
      <c r="FM419" s="10" t="e">
        <f t="shared" si="805"/>
        <v>#DIV/0!</v>
      </c>
      <c r="FN419" s="10" t="e">
        <f t="shared" si="805"/>
        <v>#DIV/0!</v>
      </c>
      <c r="FO419" s="10" t="e">
        <f t="shared" si="805"/>
        <v>#DIV/0!</v>
      </c>
      <c r="FP419" s="10" t="e">
        <f t="shared" si="805"/>
        <v>#DIV/0!</v>
      </c>
      <c r="FQ419" s="10" t="e">
        <f t="shared" si="805"/>
        <v>#DIV/0!</v>
      </c>
      <c r="FR419" s="10" t="e">
        <f t="shared" si="805"/>
        <v>#DIV/0!</v>
      </c>
      <c r="FS419" s="10" t="e">
        <f t="shared" si="805"/>
        <v>#DIV/0!</v>
      </c>
      <c r="FT419" s="10" t="e">
        <f t="shared" si="805"/>
        <v>#DIV/0!</v>
      </c>
      <c r="FU419" s="10" t="e">
        <f t="shared" si="805"/>
        <v>#DIV/0!</v>
      </c>
      <c r="FV419" s="10" t="e">
        <f t="shared" si="805"/>
        <v>#DIV/0!</v>
      </c>
      <c r="FW419" s="10" t="e">
        <f t="shared" si="805"/>
        <v>#DIV/0!</v>
      </c>
      <c r="FX419" s="10" t="e">
        <f t="shared" si="805"/>
        <v>#DIV/0!</v>
      </c>
      <c r="FY419" s="10" t="e">
        <f t="shared" si="805"/>
        <v>#DIV/0!</v>
      </c>
    </row>
    <row r="420" spans="1:181" s="10" customFormat="1">
      <c r="A420" s="10" t="str">
        <f t="shared" si="725"/>
        <v xml:space="preserve">9,10-Br2-Ant </v>
      </c>
      <c r="D420" s="10">
        <f t="shared" si="797"/>
        <v>1.521247669378109E-3</v>
      </c>
      <c r="E420" s="10">
        <f t="shared" si="797"/>
        <v>8.0638574741082568E-3</v>
      </c>
      <c r="H420" s="10">
        <f t="shared" si="718"/>
        <v>4.7925525717431826E-3</v>
      </c>
      <c r="J420" s="10">
        <f t="shared" si="798"/>
        <v>1.521247669378109E-3</v>
      </c>
      <c r="K420" s="10">
        <f t="shared" si="798"/>
        <v>8.0638574741082568E-3</v>
      </c>
      <c r="N420" s="10">
        <f t="shared" si="719"/>
        <v>4.7925525717431826E-3</v>
      </c>
      <c r="P420" s="10">
        <f t="shared" si="799"/>
        <v>5.1869542923206119E-3</v>
      </c>
      <c r="Q420" s="10">
        <f t="shared" si="799"/>
        <v>7.5092826507810791E-3</v>
      </c>
      <c r="T420" s="10">
        <f t="shared" si="720"/>
        <v>6.3481184715508451E-3</v>
      </c>
      <c r="V420" s="10">
        <f t="shared" si="800"/>
        <v>25.858209796445419</v>
      </c>
      <c r="W420" s="10">
        <f t="shared" si="800"/>
        <v>28.341279557210306</v>
      </c>
      <c r="AA420" s="10" t="e">
        <f t="shared" si="801"/>
        <v>#DIV/0!</v>
      </c>
      <c r="AB420" s="10" t="e">
        <f t="shared" si="801"/>
        <v>#DIV/0!</v>
      </c>
      <c r="AC420" s="10" t="e">
        <f t="shared" si="801"/>
        <v>#DIV/0!</v>
      </c>
      <c r="AD420" s="10" t="e">
        <f t="shared" si="801"/>
        <v>#DIV/0!</v>
      </c>
      <c r="AF420" s="10">
        <f t="shared" ref="AF420:BK420" si="806">(((AF198/AF$218)/$B198)*$B$6)-$N420</f>
        <v>1.3553557142112465E-2</v>
      </c>
      <c r="AG420" s="10">
        <f t="shared" si="806"/>
        <v>6.4493047054506505E-3</v>
      </c>
      <c r="AH420" s="10">
        <f t="shared" si="806"/>
        <v>-3.8258751299052318E-3</v>
      </c>
      <c r="AI420" s="10">
        <f t="shared" si="806"/>
        <v>-4.2717190824139908E-3</v>
      </c>
      <c r="AJ420" s="10">
        <f t="shared" si="806"/>
        <v>-3.98897988183317E-3</v>
      </c>
      <c r="AK420" s="10">
        <f t="shared" si="806"/>
        <v>-4.7925525717431826E-3</v>
      </c>
      <c r="AL420" s="10">
        <f t="shared" si="806"/>
        <v>-3.9298849533266076E-3</v>
      </c>
      <c r="AM420" s="10">
        <f t="shared" si="806"/>
        <v>-3.8544934880556446E-3</v>
      </c>
      <c r="AN420" s="10">
        <f t="shared" si="806"/>
        <v>-4.7925525717431826E-3</v>
      </c>
      <c r="AO420" s="10">
        <f t="shared" si="806"/>
        <v>1.4840406596483887E-3</v>
      </c>
      <c r="AP420" s="10">
        <f t="shared" si="806"/>
        <v>-2.2326817189075449E-3</v>
      </c>
      <c r="AQ420" s="10">
        <f t="shared" si="806"/>
        <v>-3.4946088587076199E-3</v>
      </c>
      <c r="AR420" s="10">
        <f t="shared" si="806"/>
        <v>-4.7925525717431826E-3</v>
      </c>
      <c r="AS420" s="10">
        <f t="shared" si="806"/>
        <v>9.3295930562538112E-3</v>
      </c>
      <c r="AT420" s="10">
        <f t="shared" si="806"/>
        <v>2.9102014885562964E-3</v>
      </c>
      <c r="AU420" s="10">
        <f t="shared" si="806"/>
        <v>-4.7925525717431826E-3</v>
      </c>
      <c r="AV420" s="10">
        <f t="shared" si="806"/>
        <v>-3.2573512449115627E-3</v>
      </c>
      <c r="AW420" s="10">
        <f t="shared" si="806"/>
        <v>-3.3288897663567743E-3</v>
      </c>
      <c r="AX420" s="10">
        <f t="shared" si="806"/>
        <v>-4.7925525717431826E-3</v>
      </c>
      <c r="AY420" s="10">
        <f t="shared" si="806"/>
        <v>-2.8852039472880738E-3</v>
      </c>
      <c r="AZ420" s="10">
        <f t="shared" si="806"/>
        <v>-3.4370175809164435E-3</v>
      </c>
      <c r="BA420" s="10">
        <f t="shared" si="806"/>
        <v>-3.2975115552542518E-3</v>
      </c>
      <c r="BB420" s="10">
        <f t="shared" si="806"/>
        <v>-3.8702957979630821E-3</v>
      </c>
      <c r="BC420" s="10">
        <f t="shared" si="806"/>
        <v>4.5899163364937889E-3</v>
      </c>
      <c r="BD420" s="10">
        <f t="shared" si="806"/>
        <v>-3.4697695836303334E-3</v>
      </c>
      <c r="BE420" s="10">
        <f t="shared" si="806"/>
        <v>-3.4882509935950604E-3</v>
      </c>
      <c r="BF420" s="10">
        <f t="shared" si="806"/>
        <v>7.0997386741192825E-3</v>
      </c>
      <c r="BG420" s="10">
        <f t="shared" si="806"/>
        <v>2.1960971826230774E-3</v>
      </c>
      <c r="BH420" s="10">
        <f t="shared" si="806"/>
        <v>8.1593145287003656E-3</v>
      </c>
      <c r="BI420" s="10">
        <f t="shared" si="806"/>
        <v>2.673667201859457E-2</v>
      </c>
      <c r="BJ420" s="10">
        <f t="shared" si="806"/>
        <v>5.9241246229182858E-4</v>
      </c>
      <c r="BK420" s="10">
        <f t="shared" si="806"/>
        <v>-4.7925525717431826E-3</v>
      </c>
      <c r="BL420" s="10">
        <f t="shared" ref="BL420:CQ420" si="807">(((BL198/BL$218)/$B198)*$B$6)-$N420</f>
        <v>3.9829961322221927E-2</v>
      </c>
      <c r="BM420" s="10">
        <f t="shared" si="807"/>
        <v>8.7061261345375441E-3</v>
      </c>
      <c r="BN420" s="10">
        <f t="shared" si="807"/>
        <v>1.2063494160163068E-2</v>
      </c>
      <c r="BO420" s="10">
        <f t="shared" si="807"/>
        <v>-4.7925525717431826E-3</v>
      </c>
      <c r="BP420" s="10">
        <f t="shared" si="807"/>
        <v>-3.1015820982329702E-3</v>
      </c>
      <c r="BQ420" s="10">
        <f t="shared" si="807"/>
        <v>-1.3250308771178016E-3</v>
      </c>
      <c r="BR420" s="10">
        <f t="shared" si="807"/>
        <v>-1.1757002368769308E-3</v>
      </c>
      <c r="BS420" s="10">
        <f t="shared" si="807"/>
        <v>6.284556403090261E-3</v>
      </c>
      <c r="BT420" s="10">
        <f t="shared" si="807"/>
        <v>-4.7925525717431826E-3</v>
      </c>
      <c r="BU420" s="10">
        <f t="shared" si="807"/>
        <v>-3.013779486536243E-3</v>
      </c>
      <c r="BV420" s="10">
        <f t="shared" si="807"/>
        <v>-1.627165492860236E-3</v>
      </c>
      <c r="BW420" s="10">
        <f t="shared" si="807"/>
        <v>5.9489303987883876E-3</v>
      </c>
      <c r="BX420" s="10">
        <f t="shared" si="807"/>
        <v>-7.149787700498015E-4</v>
      </c>
      <c r="BY420" s="10">
        <f t="shared" si="807"/>
        <v>-3.3388622934225464E-4</v>
      </c>
      <c r="BZ420" s="10">
        <f t="shared" si="807"/>
        <v>-4.5453945475141914E-4</v>
      </c>
      <c r="CA420" s="10">
        <f t="shared" si="807"/>
        <v>-4.7925525717431826E-3</v>
      </c>
      <c r="CB420" s="10">
        <f t="shared" si="807"/>
        <v>-1.9846702648011797E-3</v>
      </c>
      <c r="CC420" s="10">
        <f t="shared" si="807"/>
        <v>6.6272426928609685E-4</v>
      </c>
      <c r="CD420" s="10">
        <f t="shared" si="807"/>
        <v>-9.2230351848694584E-4</v>
      </c>
      <c r="CE420" s="10" t="e">
        <f t="shared" si="807"/>
        <v>#DIV/0!</v>
      </c>
      <c r="CF420" s="10" t="e">
        <f t="shared" si="807"/>
        <v>#DIV/0!</v>
      </c>
      <c r="CG420" s="10" t="e">
        <f t="shared" si="807"/>
        <v>#DIV/0!</v>
      </c>
      <c r="CH420" s="10" t="e">
        <f t="shared" si="807"/>
        <v>#DIV/0!</v>
      </c>
      <c r="CI420" s="10" t="e">
        <f t="shared" si="807"/>
        <v>#DIV/0!</v>
      </c>
      <c r="CJ420" s="10" t="e">
        <f t="shared" si="807"/>
        <v>#DIV/0!</v>
      </c>
      <c r="CK420" s="10" t="e">
        <f t="shared" si="807"/>
        <v>#DIV/0!</v>
      </c>
      <c r="CL420" s="10" t="e">
        <f t="shared" si="807"/>
        <v>#DIV/0!</v>
      </c>
      <c r="CM420" s="10" t="e">
        <f t="shared" si="807"/>
        <v>#DIV/0!</v>
      </c>
      <c r="CN420" s="10" t="e">
        <f t="shared" si="807"/>
        <v>#DIV/0!</v>
      </c>
      <c r="CO420" s="10" t="e">
        <f t="shared" si="807"/>
        <v>#DIV/0!</v>
      </c>
      <c r="CP420" s="10" t="e">
        <f t="shared" si="807"/>
        <v>#DIV/0!</v>
      </c>
      <c r="CQ420" s="10" t="e">
        <f t="shared" si="807"/>
        <v>#DIV/0!</v>
      </c>
      <c r="CR420" s="10" t="e">
        <f t="shared" ref="CR420:EA420" si="808">(((CR198/CR$218)/$B198)*$B$6)-$N420</f>
        <v>#DIV/0!</v>
      </c>
      <c r="CS420" s="10" t="e">
        <f t="shared" si="808"/>
        <v>#DIV/0!</v>
      </c>
      <c r="CT420" s="10" t="e">
        <f t="shared" si="808"/>
        <v>#DIV/0!</v>
      </c>
      <c r="CU420" s="10" t="e">
        <f t="shared" si="808"/>
        <v>#DIV/0!</v>
      </c>
      <c r="CV420" s="10" t="e">
        <f t="shared" si="808"/>
        <v>#DIV/0!</v>
      </c>
      <c r="CW420" s="10" t="e">
        <f t="shared" si="808"/>
        <v>#DIV/0!</v>
      </c>
      <c r="CX420" s="10" t="e">
        <f t="shared" si="808"/>
        <v>#DIV/0!</v>
      </c>
      <c r="CY420" s="10" t="e">
        <f t="shared" si="808"/>
        <v>#DIV/0!</v>
      </c>
      <c r="CZ420" s="10" t="e">
        <f t="shared" si="808"/>
        <v>#DIV/0!</v>
      </c>
      <c r="DA420" s="10" t="e">
        <f t="shared" si="808"/>
        <v>#DIV/0!</v>
      </c>
      <c r="DB420" s="10" t="e">
        <f t="shared" si="808"/>
        <v>#DIV/0!</v>
      </c>
      <c r="DC420" s="10" t="e">
        <f t="shared" si="808"/>
        <v>#DIV/0!</v>
      </c>
      <c r="DD420" s="10" t="e">
        <f t="shared" si="808"/>
        <v>#DIV/0!</v>
      </c>
      <c r="DE420" s="10" t="e">
        <f t="shared" si="808"/>
        <v>#DIV/0!</v>
      </c>
      <c r="DF420" s="10" t="e">
        <f t="shared" si="808"/>
        <v>#DIV/0!</v>
      </c>
      <c r="DG420" s="10" t="e">
        <f t="shared" si="808"/>
        <v>#DIV/0!</v>
      </c>
      <c r="DH420" s="10" t="e">
        <f t="shared" si="808"/>
        <v>#DIV/0!</v>
      </c>
      <c r="DI420" s="10" t="e">
        <f t="shared" si="808"/>
        <v>#DIV/0!</v>
      </c>
      <c r="DJ420" s="10" t="e">
        <f t="shared" si="808"/>
        <v>#DIV/0!</v>
      </c>
      <c r="DK420" s="10" t="e">
        <f t="shared" si="808"/>
        <v>#DIV/0!</v>
      </c>
      <c r="DL420" s="10" t="e">
        <f t="shared" si="808"/>
        <v>#DIV/0!</v>
      </c>
      <c r="DM420" s="10" t="e">
        <f t="shared" si="808"/>
        <v>#DIV/0!</v>
      </c>
      <c r="DN420" s="10" t="e">
        <f t="shared" si="808"/>
        <v>#DIV/0!</v>
      </c>
      <c r="DO420" s="10" t="e">
        <f t="shared" si="808"/>
        <v>#DIV/0!</v>
      </c>
      <c r="DP420" s="10" t="e">
        <f t="shared" si="808"/>
        <v>#DIV/0!</v>
      </c>
      <c r="DQ420" s="10" t="e">
        <f t="shared" si="808"/>
        <v>#DIV/0!</v>
      </c>
      <c r="DR420" s="10" t="e">
        <f t="shared" si="808"/>
        <v>#DIV/0!</v>
      </c>
      <c r="DS420" s="10" t="e">
        <f t="shared" si="808"/>
        <v>#DIV/0!</v>
      </c>
      <c r="DT420" s="10" t="e">
        <f t="shared" si="808"/>
        <v>#DIV/0!</v>
      </c>
      <c r="DU420" s="10" t="e">
        <f t="shared" si="808"/>
        <v>#DIV/0!</v>
      </c>
      <c r="DV420" s="10" t="e">
        <f t="shared" si="808"/>
        <v>#DIV/0!</v>
      </c>
      <c r="DW420" s="10" t="e">
        <f t="shared" si="808"/>
        <v>#DIV/0!</v>
      </c>
      <c r="DX420" s="10" t="e">
        <f t="shared" si="808"/>
        <v>#DIV/0!</v>
      </c>
      <c r="DY420" s="10" t="e">
        <f t="shared" si="808"/>
        <v>#DIV/0!</v>
      </c>
      <c r="DZ420" s="10" t="e">
        <f t="shared" si="808"/>
        <v>#DIV/0!</v>
      </c>
      <c r="EA420" s="10" t="e">
        <f t="shared" si="808"/>
        <v>#DIV/0!</v>
      </c>
      <c r="EB420" s="10" t="e">
        <f t="shared" ref="EB420:FY420" si="809">(((EB198/EB$218)/$B198)*$B$6)-$N420</f>
        <v>#DIV/0!</v>
      </c>
      <c r="EC420" s="10" t="e">
        <f t="shared" si="809"/>
        <v>#DIV/0!</v>
      </c>
      <c r="ED420" s="10" t="e">
        <f t="shared" si="809"/>
        <v>#DIV/0!</v>
      </c>
      <c r="EE420" s="10" t="e">
        <f t="shared" si="809"/>
        <v>#DIV/0!</v>
      </c>
      <c r="EF420" s="10" t="e">
        <f t="shared" si="809"/>
        <v>#DIV/0!</v>
      </c>
      <c r="EG420" s="10" t="e">
        <f t="shared" si="809"/>
        <v>#DIV/0!</v>
      </c>
      <c r="EH420" s="10" t="e">
        <f t="shared" si="809"/>
        <v>#DIV/0!</v>
      </c>
      <c r="EI420" s="10" t="e">
        <f t="shared" si="809"/>
        <v>#DIV/0!</v>
      </c>
      <c r="EJ420" s="10" t="e">
        <f t="shared" si="809"/>
        <v>#DIV/0!</v>
      </c>
      <c r="EK420" s="10" t="e">
        <f t="shared" si="809"/>
        <v>#DIV/0!</v>
      </c>
      <c r="EL420" s="10" t="e">
        <f t="shared" si="809"/>
        <v>#DIV/0!</v>
      </c>
      <c r="EM420" s="10" t="e">
        <f t="shared" si="809"/>
        <v>#DIV/0!</v>
      </c>
      <c r="EN420" s="10" t="e">
        <f t="shared" si="809"/>
        <v>#DIV/0!</v>
      </c>
      <c r="EO420" s="10" t="e">
        <f t="shared" si="809"/>
        <v>#DIV/0!</v>
      </c>
      <c r="EP420" s="10" t="e">
        <f t="shared" si="809"/>
        <v>#DIV/0!</v>
      </c>
      <c r="EQ420" s="10" t="e">
        <f t="shared" si="809"/>
        <v>#DIV/0!</v>
      </c>
      <c r="ER420" s="10" t="e">
        <f t="shared" si="809"/>
        <v>#DIV/0!</v>
      </c>
      <c r="ES420" s="10" t="e">
        <f t="shared" si="809"/>
        <v>#DIV/0!</v>
      </c>
      <c r="ET420" s="10" t="e">
        <f t="shared" si="809"/>
        <v>#DIV/0!</v>
      </c>
      <c r="EU420" s="10" t="e">
        <f t="shared" si="809"/>
        <v>#DIV/0!</v>
      </c>
      <c r="EV420" s="10" t="e">
        <f t="shared" si="809"/>
        <v>#DIV/0!</v>
      </c>
      <c r="EW420" s="10" t="e">
        <f t="shared" si="809"/>
        <v>#DIV/0!</v>
      </c>
      <c r="EX420" s="10" t="e">
        <f t="shared" si="809"/>
        <v>#DIV/0!</v>
      </c>
      <c r="EY420" s="10" t="e">
        <f t="shared" si="809"/>
        <v>#DIV/0!</v>
      </c>
      <c r="EZ420" s="10" t="e">
        <f t="shared" si="809"/>
        <v>#DIV/0!</v>
      </c>
      <c r="FA420" s="10" t="e">
        <f t="shared" si="809"/>
        <v>#DIV/0!</v>
      </c>
      <c r="FB420" s="10" t="e">
        <f t="shared" si="809"/>
        <v>#DIV/0!</v>
      </c>
      <c r="FC420" s="10" t="e">
        <f t="shared" si="809"/>
        <v>#DIV/0!</v>
      </c>
      <c r="FD420" s="10" t="e">
        <f t="shared" si="809"/>
        <v>#DIV/0!</v>
      </c>
      <c r="FE420" s="10" t="e">
        <f t="shared" si="809"/>
        <v>#DIV/0!</v>
      </c>
      <c r="FF420" s="10" t="e">
        <f t="shared" si="809"/>
        <v>#DIV/0!</v>
      </c>
      <c r="FG420" s="10" t="e">
        <f t="shared" si="809"/>
        <v>#DIV/0!</v>
      </c>
      <c r="FH420" s="10" t="e">
        <f t="shared" si="809"/>
        <v>#DIV/0!</v>
      </c>
      <c r="FI420" s="10" t="e">
        <f t="shared" si="809"/>
        <v>#DIV/0!</v>
      </c>
      <c r="FJ420" s="10" t="e">
        <f t="shared" si="809"/>
        <v>#DIV/0!</v>
      </c>
      <c r="FK420" s="10" t="e">
        <f t="shared" si="809"/>
        <v>#DIV/0!</v>
      </c>
      <c r="FL420" s="10" t="e">
        <f t="shared" si="809"/>
        <v>#DIV/0!</v>
      </c>
      <c r="FM420" s="10" t="e">
        <f t="shared" si="809"/>
        <v>#DIV/0!</v>
      </c>
      <c r="FN420" s="10" t="e">
        <f t="shared" si="809"/>
        <v>#DIV/0!</v>
      </c>
      <c r="FO420" s="10" t="e">
        <f t="shared" si="809"/>
        <v>#DIV/0!</v>
      </c>
      <c r="FP420" s="10" t="e">
        <f t="shared" si="809"/>
        <v>#DIV/0!</v>
      </c>
      <c r="FQ420" s="10" t="e">
        <f t="shared" si="809"/>
        <v>#DIV/0!</v>
      </c>
      <c r="FR420" s="10" t="e">
        <f t="shared" si="809"/>
        <v>#DIV/0!</v>
      </c>
      <c r="FS420" s="10" t="e">
        <f t="shared" si="809"/>
        <v>#DIV/0!</v>
      </c>
      <c r="FT420" s="10" t="e">
        <f t="shared" si="809"/>
        <v>#DIV/0!</v>
      </c>
      <c r="FU420" s="10" t="e">
        <f t="shared" si="809"/>
        <v>#DIV/0!</v>
      </c>
      <c r="FV420" s="10" t="e">
        <f t="shared" si="809"/>
        <v>#DIV/0!</v>
      </c>
      <c r="FW420" s="10" t="e">
        <f t="shared" si="809"/>
        <v>#DIV/0!</v>
      </c>
      <c r="FX420" s="10" t="e">
        <f t="shared" si="809"/>
        <v>#DIV/0!</v>
      </c>
      <c r="FY420" s="10" t="e">
        <f t="shared" si="809"/>
        <v>#DIV/0!</v>
      </c>
    </row>
    <row r="421" spans="1:181" s="10" customFormat="1">
      <c r="A421" s="10" t="str">
        <f t="shared" si="725"/>
        <v>2,7-Br2-Phe</v>
      </c>
      <c r="D421" s="10">
        <f t="shared" si="797"/>
        <v>3.0424953387562181E-3</v>
      </c>
      <c r="E421" s="10">
        <f t="shared" si="797"/>
        <v>8.0638574741082568E-3</v>
      </c>
      <c r="H421" s="10">
        <f t="shared" si="718"/>
        <v>5.5531764064322376E-3</v>
      </c>
      <c r="J421" s="10">
        <f t="shared" si="798"/>
        <v>3.0424953387562181E-3</v>
      </c>
      <c r="K421" s="10">
        <f t="shared" si="798"/>
        <v>8.0638574741082568E-3</v>
      </c>
      <c r="N421" s="10">
        <f>AVERAGE(J421:M421)</f>
        <v>5.5531764064322376E-3</v>
      </c>
      <c r="P421" s="10">
        <f t="shared" si="799"/>
        <v>5.1869542923206119E-3</v>
      </c>
      <c r="Q421" s="10">
        <f t="shared" si="799"/>
        <v>7.5092826507810791E-3</v>
      </c>
      <c r="T421" s="10">
        <f>AVERAGE(P421:S421)</f>
        <v>6.3481184715508451E-3</v>
      </c>
      <c r="V421" s="10">
        <f t="shared" si="800"/>
        <v>25.858209796445419</v>
      </c>
      <c r="W421" s="10">
        <f t="shared" si="800"/>
        <v>28.502377740412086</v>
      </c>
      <c r="AA421" s="10" t="e">
        <f t="shared" si="801"/>
        <v>#DIV/0!</v>
      </c>
      <c r="AB421" s="10" t="e">
        <f t="shared" si="801"/>
        <v>#DIV/0!</v>
      </c>
      <c r="AC421" s="10" t="e">
        <f t="shared" si="801"/>
        <v>#DIV/0!</v>
      </c>
      <c r="AD421" s="10" t="e">
        <f t="shared" si="801"/>
        <v>#DIV/0!</v>
      </c>
      <c r="AF421" s="10">
        <f t="shared" ref="AF421:BK421" si="810">(((AF199/AF$218)/$B199)*$B$6)-$N421</f>
        <v>1.2792933307423409E-2</v>
      </c>
      <c r="AG421" s="10">
        <f t="shared" si="810"/>
        <v>5.6886808707615954E-3</v>
      </c>
      <c r="AH421" s="10">
        <f t="shared" si="810"/>
        <v>-4.5864989645942869E-3</v>
      </c>
      <c r="AI421" s="10">
        <f t="shared" si="810"/>
        <v>-8.6567500246951135E-4</v>
      </c>
      <c r="AJ421" s="10">
        <f t="shared" si="810"/>
        <v>-4.749603716522225E-3</v>
      </c>
      <c r="AK421" s="10">
        <f t="shared" si="810"/>
        <v>-1.2801311395821136E-3</v>
      </c>
      <c r="AL421" s="10">
        <f t="shared" si="810"/>
        <v>4.8549692248378747E-4</v>
      </c>
      <c r="AM421" s="10">
        <f t="shared" si="810"/>
        <v>-4.6151173227446992E-3</v>
      </c>
      <c r="AN421" s="10">
        <f t="shared" si="810"/>
        <v>-9.6859846641443072E-4</v>
      </c>
      <c r="AO421" s="10">
        <f t="shared" si="810"/>
        <v>7.2341682495933365E-4</v>
      </c>
      <c r="AP421" s="10">
        <f t="shared" si="810"/>
        <v>-2.9933055535965999E-3</v>
      </c>
      <c r="AQ421" s="10">
        <f t="shared" si="810"/>
        <v>-2.9572889803611124E-3</v>
      </c>
      <c r="AR421" s="10">
        <f t="shared" si="810"/>
        <v>-2.2681942318309462E-3</v>
      </c>
      <c r="AS421" s="10">
        <f t="shared" si="810"/>
        <v>8.5689692215647553E-3</v>
      </c>
      <c r="AT421" s="10">
        <f t="shared" si="810"/>
        <v>2.1495776538672413E-3</v>
      </c>
      <c r="AU421" s="10">
        <f t="shared" si="810"/>
        <v>2.9606590166587491E-3</v>
      </c>
      <c r="AV421" s="10">
        <f t="shared" si="810"/>
        <v>-4.0179750796006178E-3</v>
      </c>
      <c r="AW421" s="10">
        <f t="shared" si="810"/>
        <v>-4.0895136010458289E-3</v>
      </c>
      <c r="AX421" s="10">
        <f t="shared" si="810"/>
        <v>6.8478703527268042E-3</v>
      </c>
      <c r="AY421" s="10">
        <f t="shared" si="810"/>
        <v>2.0762180913881977E-3</v>
      </c>
      <c r="AZ421" s="10">
        <f t="shared" si="810"/>
        <v>-1.4865714339520209E-3</v>
      </c>
      <c r="BA421" s="10">
        <f t="shared" si="810"/>
        <v>-4.0581353899433069E-3</v>
      </c>
      <c r="BB421" s="10">
        <f t="shared" si="810"/>
        <v>-1.9635763751635338E-5</v>
      </c>
      <c r="BC421" s="10">
        <f t="shared" si="810"/>
        <v>3.8292925018047338E-3</v>
      </c>
      <c r="BD421" s="10">
        <f t="shared" si="810"/>
        <v>-4.2303934183193885E-3</v>
      </c>
      <c r="BE421" s="10">
        <f t="shared" si="810"/>
        <v>3.5769346406046157E-3</v>
      </c>
      <c r="BF421" s="10">
        <f t="shared" si="810"/>
        <v>6.3391148394302274E-3</v>
      </c>
      <c r="BG421" s="10">
        <f t="shared" si="810"/>
        <v>1.4354733479340223E-3</v>
      </c>
      <c r="BH421" s="10">
        <f t="shared" si="810"/>
        <v>7.3986906940113105E-3</v>
      </c>
      <c r="BI421" s="10">
        <f t="shared" si="810"/>
        <v>2.5976048183905514E-2</v>
      </c>
      <c r="BJ421" s="10">
        <f t="shared" si="810"/>
        <v>-1.9631997170755635E-3</v>
      </c>
      <c r="BK421" s="10">
        <f t="shared" si="810"/>
        <v>7.4027829111046562E-3</v>
      </c>
      <c r="BL421" s="10">
        <f t="shared" ref="BL421:CQ421" si="811">(((BL199/BL$218)/$B199)*$B$6)-$N421</f>
        <v>3.9069337487532871E-2</v>
      </c>
      <c r="BM421" s="10">
        <f t="shared" si="811"/>
        <v>7.9455022998484899E-3</v>
      </c>
      <c r="BN421" s="10">
        <f t="shared" si="811"/>
        <v>1.1302870325474012E-2</v>
      </c>
      <c r="BO421" s="10">
        <f t="shared" si="811"/>
        <v>3.6422469714152668E-3</v>
      </c>
      <c r="BP421" s="10">
        <f t="shared" si="811"/>
        <v>2.9016759611188237E-3</v>
      </c>
      <c r="BQ421" s="10">
        <f t="shared" si="811"/>
        <v>2.5654518845196188E-2</v>
      </c>
      <c r="BR421" s="10">
        <f t="shared" si="811"/>
        <v>-1.9363240715659859E-3</v>
      </c>
      <c r="BS421" s="10">
        <f t="shared" si="811"/>
        <v>5.5239325684012059E-3</v>
      </c>
      <c r="BT421" s="10">
        <f t="shared" si="811"/>
        <v>-5.5531764064322376E-3</v>
      </c>
      <c r="BU421" s="10">
        <f t="shared" si="811"/>
        <v>3.3406890196024603E-3</v>
      </c>
      <c r="BV421" s="10">
        <f t="shared" si="811"/>
        <v>-2.387789327549291E-3</v>
      </c>
      <c r="BW421" s="10">
        <f t="shared" si="811"/>
        <v>1.7464287101849697E-2</v>
      </c>
      <c r="BX421" s="10">
        <f t="shared" si="811"/>
        <v>-1.4756026047388566E-3</v>
      </c>
      <c r="BY421" s="10">
        <f t="shared" si="811"/>
        <v>4.8503783925032623E-3</v>
      </c>
      <c r="BZ421" s="10">
        <f t="shared" si="811"/>
        <v>-1.2151632894404742E-3</v>
      </c>
      <c r="CA421" s="10">
        <f t="shared" si="811"/>
        <v>-4.1526756681959688E-3</v>
      </c>
      <c r="CB421" s="10">
        <f t="shared" si="811"/>
        <v>-2.7452940994902347E-3</v>
      </c>
      <c r="CC421" s="10">
        <f t="shared" si="811"/>
        <v>-9.7899565402958209E-5</v>
      </c>
      <c r="CD421" s="10">
        <f t="shared" si="811"/>
        <v>-1.6829273531760009E-3</v>
      </c>
      <c r="CE421" s="10" t="e">
        <f t="shared" si="811"/>
        <v>#DIV/0!</v>
      </c>
      <c r="CF421" s="10" t="e">
        <f t="shared" si="811"/>
        <v>#DIV/0!</v>
      </c>
      <c r="CG421" s="10" t="e">
        <f t="shared" si="811"/>
        <v>#DIV/0!</v>
      </c>
      <c r="CH421" s="10" t="e">
        <f t="shared" si="811"/>
        <v>#DIV/0!</v>
      </c>
      <c r="CI421" s="10" t="e">
        <f t="shared" si="811"/>
        <v>#DIV/0!</v>
      </c>
      <c r="CJ421" s="10" t="e">
        <f t="shared" si="811"/>
        <v>#DIV/0!</v>
      </c>
      <c r="CK421" s="10" t="e">
        <f t="shared" si="811"/>
        <v>#DIV/0!</v>
      </c>
      <c r="CL421" s="10" t="e">
        <f t="shared" si="811"/>
        <v>#DIV/0!</v>
      </c>
      <c r="CM421" s="10" t="e">
        <f t="shared" si="811"/>
        <v>#DIV/0!</v>
      </c>
      <c r="CN421" s="10" t="e">
        <f t="shared" si="811"/>
        <v>#DIV/0!</v>
      </c>
      <c r="CO421" s="10" t="e">
        <f t="shared" si="811"/>
        <v>#DIV/0!</v>
      </c>
      <c r="CP421" s="10" t="e">
        <f t="shared" si="811"/>
        <v>#DIV/0!</v>
      </c>
      <c r="CQ421" s="10" t="e">
        <f t="shared" si="811"/>
        <v>#DIV/0!</v>
      </c>
      <c r="CR421" s="10" t="e">
        <f t="shared" ref="CR421:EA421" si="812">(((CR199/CR$218)/$B199)*$B$6)-$N421</f>
        <v>#DIV/0!</v>
      </c>
      <c r="CS421" s="10" t="e">
        <f t="shared" si="812"/>
        <v>#DIV/0!</v>
      </c>
      <c r="CT421" s="10" t="e">
        <f t="shared" si="812"/>
        <v>#DIV/0!</v>
      </c>
      <c r="CU421" s="10" t="e">
        <f t="shared" si="812"/>
        <v>#DIV/0!</v>
      </c>
      <c r="CV421" s="10" t="e">
        <f t="shared" si="812"/>
        <v>#DIV/0!</v>
      </c>
      <c r="CW421" s="10" t="e">
        <f t="shared" si="812"/>
        <v>#DIV/0!</v>
      </c>
      <c r="CX421" s="10" t="e">
        <f t="shared" si="812"/>
        <v>#DIV/0!</v>
      </c>
      <c r="CY421" s="10" t="e">
        <f t="shared" si="812"/>
        <v>#DIV/0!</v>
      </c>
      <c r="CZ421" s="10" t="e">
        <f t="shared" si="812"/>
        <v>#DIV/0!</v>
      </c>
      <c r="DA421" s="10" t="e">
        <f t="shared" si="812"/>
        <v>#DIV/0!</v>
      </c>
      <c r="DB421" s="10" t="e">
        <f t="shared" si="812"/>
        <v>#DIV/0!</v>
      </c>
      <c r="DC421" s="10" t="e">
        <f t="shared" si="812"/>
        <v>#DIV/0!</v>
      </c>
      <c r="DD421" s="10" t="e">
        <f t="shared" si="812"/>
        <v>#DIV/0!</v>
      </c>
      <c r="DE421" s="10" t="e">
        <f t="shared" si="812"/>
        <v>#DIV/0!</v>
      </c>
      <c r="DF421" s="10" t="e">
        <f t="shared" si="812"/>
        <v>#DIV/0!</v>
      </c>
      <c r="DG421" s="10" t="e">
        <f t="shared" si="812"/>
        <v>#DIV/0!</v>
      </c>
      <c r="DH421" s="10" t="e">
        <f t="shared" si="812"/>
        <v>#DIV/0!</v>
      </c>
      <c r="DI421" s="10" t="e">
        <f t="shared" si="812"/>
        <v>#DIV/0!</v>
      </c>
      <c r="DJ421" s="10" t="e">
        <f t="shared" si="812"/>
        <v>#DIV/0!</v>
      </c>
      <c r="DK421" s="10" t="e">
        <f t="shared" si="812"/>
        <v>#DIV/0!</v>
      </c>
      <c r="DL421" s="10" t="e">
        <f t="shared" si="812"/>
        <v>#DIV/0!</v>
      </c>
      <c r="DM421" s="10" t="e">
        <f t="shared" si="812"/>
        <v>#DIV/0!</v>
      </c>
      <c r="DN421" s="10" t="e">
        <f t="shared" si="812"/>
        <v>#DIV/0!</v>
      </c>
      <c r="DO421" s="10" t="e">
        <f t="shared" si="812"/>
        <v>#DIV/0!</v>
      </c>
      <c r="DP421" s="10" t="e">
        <f t="shared" si="812"/>
        <v>#DIV/0!</v>
      </c>
      <c r="DQ421" s="10" t="e">
        <f t="shared" si="812"/>
        <v>#DIV/0!</v>
      </c>
      <c r="DR421" s="10" t="e">
        <f t="shared" si="812"/>
        <v>#DIV/0!</v>
      </c>
      <c r="DS421" s="10" t="e">
        <f t="shared" si="812"/>
        <v>#DIV/0!</v>
      </c>
      <c r="DT421" s="10" t="e">
        <f t="shared" si="812"/>
        <v>#DIV/0!</v>
      </c>
      <c r="DU421" s="10" t="e">
        <f t="shared" si="812"/>
        <v>#DIV/0!</v>
      </c>
      <c r="DV421" s="10" t="e">
        <f t="shared" si="812"/>
        <v>#DIV/0!</v>
      </c>
      <c r="DW421" s="10" t="e">
        <f t="shared" si="812"/>
        <v>#DIV/0!</v>
      </c>
      <c r="DX421" s="10" t="e">
        <f t="shared" si="812"/>
        <v>#DIV/0!</v>
      </c>
      <c r="DY421" s="10" t="e">
        <f t="shared" si="812"/>
        <v>#DIV/0!</v>
      </c>
      <c r="DZ421" s="10" t="e">
        <f t="shared" si="812"/>
        <v>#DIV/0!</v>
      </c>
      <c r="EA421" s="10" t="e">
        <f t="shared" si="812"/>
        <v>#DIV/0!</v>
      </c>
      <c r="EB421" s="10" t="e">
        <f t="shared" ref="EB421:FY421" si="813">(((EB199/EB$218)/$B199)*$B$6)-$N421</f>
        <v>#DIV/0!</v>
      </c>
      <c r="EC421" s="10" t="e">
        <f t="shared" si="813"/>
        <v>#DIV/0!</v>
      </c>
      <c r="ED421" s="10" t="e">
        <f t="shared" si="813"/>
        <v>#DIV/0!</v>
      </c>
      <c r="EE421" s="10" t="e">
        <f t="shared" si="813"/>
        <v>#DIV/0!</v>
      </c>
      <c r="EF421" s="10" t="e">
        <f t="shared" si="813"/>
        <v>#DIV/0!</v>
      </c>
      <c r="EG421" s="10" t="e">
        <f t="shared" si="813"/>
        <v>#DIV/0!</v>
      </c>
      <c r="EH421" s="10" t="e">
        <f t="shared" si="813"/>
        <v>#DIV/0!</v>
      </c>
      <c r="EI421" s="10" t="e">
        <f t="shared" si="813"/>
        <v>#DIV/0!</v>
      </c>
      <c r="EJ421" s="10" t="e">
        <f t="shared" si="813"/>
        <v>#DIV/0!</v>
      </c>
      <c r="EK421" s="10" t="e">
        <f t="shared" si="813"/>
        <v>#DIV/0!</v>
      </c>
      <c r="EL421" s="10" t="e">
        <f t="shared" si="813"/>
        <v>#DIV/0!</v>
      </c>
      <c r="EM421" s="10" t="e">
        <f t="shared" si="813"/>
        <v>#DIV/0!</v>
      </c>
      <c r="EN421" s="10" t="e">
        <f t="shared" si="813"/>
        <v>#DIV/0!</v>
      </c>
      <c r="EO421" s="10" t="e">
        <f t="shared" si="813"/>
        <v>#DIV/0!</v>
      </c>
      <c r="EP421" s="10" t="e">
        <f t="shared" si="813"/>
        <v>#DIV/0!</v>
      </c>
      <c r="EQ421" s="10" t="e">
        <f t="shared" si="813"/>
        <v>#DIV/0!</v>
      </c>
      <c r="ER421" s="10" t="e">
        <f t="shared" si="813"/>
        <v>#DIV/0!</v>
      </c>
      <c r="ES421" s="10" t="e">
        <f t="shared" si="813"/>
        <v>#DIV/0!</v>
      </c>
      <c r="ET421" s="10" t="e">
        <f t="shared" si="813"/>
        <v>#DIV/0!</v>
      </c>
      <c r="EU421" s="10" t="e">
        <f t="shared" si="813"/>
        <v>#DIV/0!</v>
      </c>
      <c r="EV421" s="10" t="e">
        <f t="shared" si="813"/>
        <v>#DIV/0!</v>
      </c>
      <c r="EW421" s="10" t="e">
        <f t="shared" si="813"/>
        <v>#DIV/0!</v>
      </c>
      <c r="EX421" s="10" t="e">
        <f t="shared" si="813"/>
        <v>#DIV/0!</v>
      </c>
      <c r="EY421" s="10" t="e">
        <f t="shared" si="813"/>
        <v>#DIV/0!</v>
      </c>
      <c r="EZ421" s="10" t="e">
        <f t="shared" si="813"/>
        <v>#DIV/0!</v>
      </c>
      <c r="FA421" s="10" t="e">
        <f t="shared" si="813"/>
        <v>#DIV/0!</v>
      </c>
      <c r="FB421" s="10" t="e">
        <f t="shared" si="813"/>
        <v>#DIV/0!</v>
      </c>
      <c r="FC421" s="10" t="e">
        <f t="shared" si="813"/>
        <v>#DIV/0!</v>
      </c>
      <c r="FD421" s="10" t="e">
        <f t="shared" si="813"/>
        <v>#DIV/0!</v>
      </c>
      <c r="FE421" s="10" t="e">
        <f t="shared" si="813"/>
        <v>#DIV/0!</v>
      </c>
      <c r="FF421" s="10" t="e">
        <f t="shared" si="813"/>
        <v>#DIV/0!</v>
      </c>
      <c r="FG421" s="10" t="e">
        <f t="shared" si="813"/>
        <v>#DIV/0!</v>
      </c>
      <c r="FH421" s="10" t="e">
        <f t="shared" si="813"/>
        <v>#DIV/0!</v>
      </c>
      <c r="FI421" s="10" t="e">
        <f t="shared" si="813"/>
        <v>#DIV/0!</v>
      </c>
      <c r="FJ421" s="10" t="e">
        <f t="shared" si="813"/>
        <v>#DIV/0!</v>
      </c>
      <c r="FK421" s="10" t="e">
        <f t="shared" si="813"/>
        <v>#DIV/0!</v>
      </c>
      <c r="FL421" s="10" t="e">
        <f t="shared" si="813"/>
        <v>#DIV/0!</v>
      </c>
      <c r="FM421" s="10" t="e">
        <f t="shared" si="813"/>
        <v>#DIV/0!</v>
      </c>
      <c r="FN421" s="10" t="e">
        <f t="shared" si="813"/>
        <v>#DIV/0!</v>
      </c>
      <c r="FO421" s="10" t="e">
        <f t="shared" si="813"/>
        <v>#DIV/0!</v>
      </c>
      <c r="FP421" s="10" t="e">
        <f t="shared" si="813"/>
        <v>#DIV/0!</v>
      </c>
      <c r="FQ421" s="10" t="e">
        <f t="shared" si="813"/>
        <v>#DIV/0!</v>
      </c>
      <c r="FR421" s="10" t="e">
        <f t="shared" si="813"/>
        <v>#DIV/0!</v>
      </c>
      <c r="FS421" s="10" t="e">
        <f t="shared" si="813"/>
        <v>#DIV/0!</v>
      </c>
      <c r="FT421" s="10" t="e">
        <f t="shared" si="813"/>
        <v>#DIV/0!</v>
      </c>
      <c r="FU421" s="10" t="e">
        <f t="shared" si="813"/>
        <v>#DIV/0!</v>
      </c>
      <c r="FV421" s="10" t="e">
        <f t="shared" si="813"/>
        <v>#DIV/0!</v>
      </c>
      <c r="FW421" s="10" t="e">
        <f t="shared" si="813"/>
        <v>#DIV/0!</v>
      </c>
      <c r="FX421" s="10" t="e">
        <f t="shared" si="813"/>
        <v>#DIV/0!</v>
      </c>
      <c r="FY421" s="10" t="e">
        <f t="shared" si="813"/>
        <v>#DIV/0!</v>
      </c>
    </row>
    <row r="422" spans="1:181" s="10" customFormat="1">
      <c r="A422" s="10" t="str">
        <f t="shared" si="725"/>
        <v>4-Br-Pyr</v>
      </c>
      <c r="D422" s="10">
        <f t="shared" si="797"/>
        <v>3.7008840737080231E-2</v>
      </c>
      <c r="E422" s="10">
        <f t="shared" si="797"/>
        <v>2.0120732306042079E-2</v>
      </c>
      <c r="H422" s="10">
        <f t="shared" si="718"/>
        <v>2.8564786521561157E-2</v>
      </c>
      <c r="J422" s="10">
        <f t="shared" si="798"/>
        <v>3.7008840737080231E-2</v>
      </c>
      <c r="K422" s="10">
        <f t="shared" si="798"/>
        <v>2.0120732306042079E-2</v>
      </c>
      <c r="N422" s="10">
        <f t="shared" si="719"/>
        <v>2.8564786521561157E-2</v>
      </c>
      <c r="P422" s="10">
        <f t="shared" si="799"/>
        <v>1.2942356574946809E-2</v>
      </c>
      <c r="Q422" s="10">
        <f t="shared" si="799"/>
        <v>0.11242182777553177</v>
      </c>
      <c r="T422" s="10">
        <f t="shared" si="720"/>
        <v>6.268209217523929E-2</v>
      </c>
      <c r="V422" s="10">
        <f t="shared" si="800"/>
        <v>28.355104832717831</v>
      </c>
      <c r="W422" s="10">
        <f t="shared" si="800"/>
        <v>28.473526546245395</v>
      </c>
      <c r="AA422" s="10" t="e">
        <f t="shared" si="801"/>
        <v>#DIV/0!</v>
      </c>
      <c r="AB422" s="10" t="e">
        <f t="shared" si="801"/>
        <v>#DIV/0!</v>
      </c>
      <c r="AC422" s="10" t="e">
        <f t="shared" si="801"/>
        <v>#DIV/0!</v>
      </c>
      <c r="AD422" s="10" t="e">
        <f t="shared" si="801"/>
        <v>#DIV/0!</v>
      </c>
      <c r="AF422" s="10">
        <f t="shared" ref="AF422:BK422" si="814">(((AF200/AF$218)/$B200)*$B$6)-$N422</f>
        <v>4.7203622095318344E-2</v>
      </c>
      <c r="AG422" s="10">
        <f t="shared" si="814"/>
        <v>0.11769799615241519</v>
      </c>
      <c r="AH422" s="10">
        <f t="shared" si="814"/>
        <v>3.7956141012678718E-4</v>
      </c>
      <c r="AI422" s="10">
        <f t="shared" si="814"/>
        <v>-2.8564786521561157E-2</v>
      </c>
      <c r="AJ422" s="10">
        <f t="shared" si="814"/>
        <v>-4.5041365896298854E-3</v>
      </c>
      <c r="AK422" s="10">
        <f t="shared" si="814"/>
        <v>1.4220715825449572E-3</v>
      </c>
      <c r="AL422" s="10">
        <f t="shared" si="814"/>
        <v>-2.8564786521561157E-2</v>
      </c>
      <c r="AM422" s="10">
        <f t="shared" si="814"/>
        <v>-2.1542922939250517E-2</v>
      </c>
      <c r="AN422" s="10">
        <f t="shared" si="814"/>
        <v>1.4634347892821808E-3</v>
      </c>
      <c r="AO422" s="10">
        <f t="shared" si="814"/>
        <v>6.070403052623196E-2</v>
      </c>
      <c r="AP422" s="10">
        <f t="shared" si="814"/>
        <v>-1.8983799444348207E-2</v>
      </c>
      <c r="AQ422" s="10">
        <f t="shared" si="814"/>
        <v>-2.8564786521561157E-2</v>
      </c>
      <c r="AR422" s="10">
        <f t="shared" si="814"/>
        <v>-1.626988042156554E-2</v>
      </c>
      <c r="AS422" s="10">
        <f t="shared" si="814"/>
        <v>1.2545302307132418E-2</v>
      </c>
      <c r="AT422" s="10">
        <f t="shared" si="814"/>
        <v>-5.5011270314181612E-3</v>
      </c>
      <c r="AU422" s="10">
        <f t="shared" si="814"/>
        <v>9.6735240131101893E-3</v>
      </c>
      <c r="AV422" s="10">
        <f t="shared" si="814"/>
        <v>2.3148250686158084E-2</v>
      </c>
      <c r="AW422" s="10">
        <f t="shared" si="814"/>
        <v>8.6476182273281965E-2</v>
      </c>
      <c r="AX422" s="10">
        <f t="shared" si="814"/>
        <v>4.8792155536539532E-2</v>
      </c>
      <c r="AY422" s="10">
        <f t="shared" si="814"/>
        <v>-2.8564786521561157E-2</v>
      </c>
      <c r="AZ422" s="10">
        <f t="shared" si="814"/>
        <v>8.3050997040160029E-2</v>
      </c>
      <c r="BA422" s="10">
        <f t="shared" si="814"/>
        <v>1.0604291286062217E-2</v>
      </c>
      <c r="BB422" s="10">
        <f t="shared" si="814"/>
        <v>-1.130584898244423E-2</v>
      </c>
      <c r="BC422" s="10">
        <f t="shared" si="814"/>
        <v>-1.4518247687370599E-2</v>
      </c>
      <c r="BD422" s="10">
        <f t="shared" si="814"/>
        <v>2.5894692835103414E-2</v>
      </c>
      <c r="BE422" s="10">
        <f t="shared" si="814"/>
        <v>4.4660567119910101E-2</v>
      </c>
      <c r="BF422" s="10">
        <f t="shared" si="814"/>
        <v>1.0999670800389438E-2</v>
      </c>
      <c r="BG422" s="10">
        <f t="shared" si="814"/>
        <v>2.8108392766925873E-2</v>
      </c>
      <c r="BH422" s="10">
        <f t="shared" si="814"/>
        <v>0.10993736952908437</v>
      </c>
      <c r="BI422" s="10">
        <f t="shared" si="814"/>
        <v>1.3084524169242419E-2</v>
      </c>
      <c r="BJ422" s="10">
        <f t="shared" si="814"/>
        <v>-1.5128358574377344E-2</v>
      </c>
      <c r="BK422" s="10">
        <f t="shared" si="814"/>
        <v>4.0708171781178769E-2</v>
      </c>
      <c r="BL422" s="10">
        <f t="shared" ref="BL422:CQ422" si="815">(((BL200/BL$218)/$B200)*$B$6)-$N422</f>
        <v>8.2776176505864246E-2</v>
      </c>
      <c r="BM422" s="10">
        <f t="shared" si="815"/>
        <v>7.2479893995084588E-2</v>
      </c>
      <c r="BN422" s="10">
        <f t="shared" si="815"/>
        <v>6.9572365820998378E-2</v>
      </c>
      <c r="BO422" s="10">
        <f t="shared" si="815"/>
        <v>4.7151029923298442E-2</v>
      </c>
      <c r="BP422" s="10">
        <f t="shared" si="815"/>
        <v>0.1106710101622746</v>
      </c>
      <c r="BQ422" s="10">
        <f t="shared" si="815"/>
        <v>0.10770534810194188</v>
      </c>
      <c r="BR422" s="10">
        <f t="shared" si="815"/>
        <v>5.9425824557121705E-2</v>
      </c>
      <c r="BS422" s="10">
        <f t="shared" si="815"/>
        <v>9.5812157522154384E-2</v>
      </c>
      <c r="BT422" s="10">
        <f t="shared" si="815"/>
        <v>-1.540853611483017E-2</v>
      </c>
      <c r="BU422" s="10">
        <f t="shared" si="815"/>
        <v>1.1380358188650068E-2</v>
      </c>
      <c r="BV422" s="10">
        <f t="shared" si="815"/>
        <v>0.14322092041033979</v>
      </c>
      <c r="BW422" s="10">
        <f t="shared" si="815"/>
        <v>4.0354321699475178E-2</v>
      </c>
      <c r="BX422" s="10">
        <f t="shared" si="815"/>
        <v>0.23087880672503566</v>
      </c>
      <c r="BY422" s="10">
        <f t="shared" si="815"/>
        <v>-7.519090601667798E-4</v>
      </c>
      <c r="BZ422" s="10">
        <f t="shared" si="815"/>
        <v>-2.3152736460697279E-2</v>
      </c>
      <c r="CA422" s="10">
        <f t="shared" si="815"/>
        <v>1.336913982415338E-2</v>
      </c>
      <c r="CB422" s="10">
        <f t="shared" si="815"/>
        <v>0.17111067651188475</v>
      </c>
      <c r="CC422" s="10">
        <f t="shared" si="815"/>
        <v>3.2688620296157538E-2</v>
      </c>
      <c r="CD422" s="10">
        <f t="shared" si="815"/>
        <v>5.2345283756959696E-3</v>
      </c>
      <c r="CE422" s="10" t="e">
        <f t="shared" si="815"/>
        <v>#DIV/0!</v>
      </c>
      <c r="CF422" s="10" t="e">
        <f t="shared" si="815"/>
        <v>#DIV/0!</v>
      </c>
      <c r="CG422" s="10" t="e">
        <f t="shared" si="815"/>
        <v>#DIV/0!</v>
      </c>
      <c r="CH422" s="10" t="e">
        <f t="shared" si="815"/>
        <v>#DIV/0!</v>
      </c>
      <c r="CI422" s="10" t="e">
        <f t="shared" si="815"/>
        <v>#DIV/0!</v>
      </c>
      <c r="CJ422" s="10" t="e">
        <f t="shared" si="815"/>
        <v>#DIV/0!</v>
      </c>
      <c r="CK422" s="10" t="e">
        <f t="shared" si="815"/>
        <v>#DIV/0!</v>
      </c>
      <c r="CL422" s="10" t="e">
        <f t="shared" si="815"/>
        <v>#DIV/0!</v>
      </c>
      <c r="CM422" s="10" t="e">
        <f t="shared" si="815"/>
        <v>#DIV/0!</v>
      </c>
      <c r="CN422" s="10" t="e">
        <f t="shared" si="815"/>
        <v>#DIV/0!</v>
      </c>
      <c r="CO422" s="10" t="e">
        <f t="shared" si="815"/>
        <v>#DIV/0!</v>
      </c>
      <c r="CP422" s="10" t="e">
        <f t="shared" si="815"/>
        <v>#DIV/0!</v>
      </c>
      <c r="CQ422" s="10" t="e">
        <f t="shared" si="815"/>
        <v>#DIV/0!</v>
      </c>
      <c r="CR422" s="10" t="e">
        <f t="shared" ref="CR422:EA422" si="816">(((CR200/CR$218)/$B200)*$B$6)-$N422</f>
        <v>#DIV/0!</v>
      </c>
      <c r="CS422" s="10" t="e">
        <f t="shared" si="816"/>
        <v>#DIV/0!</v>
      </c>
      <c r="CT422" s="10" t="e">
        <f t="shared" si="816"/>
        <v>#DIV/0!</v>
      </c>
      <c r="CU422" s="10" t="e">
        <f t="shared" si="816"/>
        <v>#DIV/0!</v>
      </c>
      <c r="CV422" s="10" t="e">
        <f t="shared" si="816"/>
        <v>#DIV/0!</v>
      </c>
      <c r="CW422" s="10" t="e">
        <f t="shared" si="816"/>
        <v>#DIV/0!</v>
      </c>
      <c r="CX422" s="10" t="e">
        <f t="shared" si="816"/>
        <v>#DIV/0!</v>
      </c>
      <c r="CY422" s="10" t="e">
        <f t="shared" si="816"/>
        <v>#DIV/0!</v>
      </c>
      <c r="CZ422" s="10" t="e">
        <f t="shared" si="816"/>
        <v>#DIV/0!</v>
      </c>
      <c r="DA422" s="10" t="e">
        <f t="shared" si="816"/>
        <v>#DIV/0!</v>
      </c>
      <c r="DB422" s="10" t="e">
        <f t="shared" si="816"/>
        <v>#DIV/0!</v>
      </c>
      <c r="DC422" s="10" t="e">
        <f t="shared" si="816"/>
        <v>#DIV/0!</v>
      </c>
      <c r="DD422" s="10" t="e">
        <f t="shared" si="816"/>
        <v>#DIV/0!</v>
      </c>
      <c r="DE422" s="10" t="e">
        <f t="shared" si="816"/>
        <v>#DIV/0!</v>
      </c>
      <c r="DF422" s="10" t="e">
        <f t="shared" si="816"/>
        <v>#DIV/0!</v>
      </c>
      <c r="DG422" s="10" t="e">
        <f t="shared" si="816"/>
        <v>#DIV/0!</v>
      </c>
      <c r="DH422" s="10" t="e">
        <f t="shared" si="816"/>
        <v>#DIV/0!</v>
      </c>
      <c r="DI422" s="10" t="e">
        <f t="shared" si="816"/>
        <v>#DIV/0!</v>
      </c>
      <c r="DJ422" s="10" t="e">
        <f t="shared" si="816"/>
        <v>#DIV/0!</v>
      </c>
      <c r="DK422" s="10" t="e">
        <f t="shared" si="816"/>
        <v>#DIV/0!</v>
      </c>
      <c r="DL422" s="10" t="e">
        <f t="shared" si="816"/>
        <v>#DIV/0!</v>
      </c>
      <c r="DM422" s="10" t="e">
        <f t="shared" si="816"/>
        <v>#DIV/0!</v>
      </c>
      <c r="DN422" s="10" t="e">
        <f t="shared" si="816"/>
        <v>#DIV/0!</v>
      </c>
      <c r="DO422" s="10" t="e">
        <f t="shared" si="816"/>
        <v>#DIV/0!</v>
      </c>
      <c r="DP422" s="10" t="e">
        <f t="shared" si="816"/>
        <v>#DIV/0!</v>
      </c>
      <c r="DQ422" s="10" t="e">
        <f t="shared" si="816"/>
        <v>#DIV/0!</v>
      </c>
      <c r="DR422" s="10" t="e">
        <f t="shared" si="816"/>
        <v>#DIV/0!</v>
      </c>
      <c r="DS422" s="10" t="e">
        <f t="shared" si="816"/>
        <v>#DIV/0!</v>
      </c>
      <c r="DT422" s="10" t="e">
        <f t="shared" si="816"/>
        <v>#DIV/0!</v>
      </c>
      <c r="DU422" s="10" t="e">
        <f t="shared" si="816"/>
        <v>#DIV/0!</v>
      </c>
      <c r="DV422" s="10" t="e">
        <f t="shared" si="816"/>
        <v>#DIV/0!</v>
      </c>
      <c r="DW422" s="10" t="e">
        <f t="shared" si="816"/>
        <v>#DIV/0!</v>
      </c>
      <c r="DX422" s="10" t="e">
        <f t="shared" si="816"/>
        <v>#DIV/0!</v>
      </c>
      <c r="DY422" s="10" t="e">
        <f t="shared" si="816"/>
        <v>#DIV/0!</v>
      </c>
      <c r="DZ422" s="10" t="e">
        <f t="shared" si="816"/>
        <v>#DIV/0!</v>
      </c>
      <c r="EA422" s="10" t="e">
        <f t="shared" si="816"/>
        <v>#DIV/0!</v>
      </c>
      <c r="EB422" s="10" t="e">
        <f t="shared" ref="EB422:FY422" si="817">(((EB200/EB$218)/$B200)*$B$6)-$N422</f>
        <v>#DIV/0!</v>
      </c>
      <c r="EC422" s="10" t="e">
        <f t="shared" si="817"/>
        <v>#DIV/0!</v>
      </c>
      <c r="ED422" s="10" t="e">
        <f t="shared" si="817"/>
        <v>#DIV/0!</v>
      </c>
      <c r="EE422" s="10" t="e">
        <f t="shared" si="817"/>
        <v>#DIV/0!</v>
      </c>
      <c r="EF422" s="10" t="e">
        <f t="shared" si="817"/>
        <v>#DIV/0!</v>
      </c>
      <c r="EG422" s="10" t="e">
        <f t="shared" si="817"/>
        <v>#DIV/0!</v>
      </c>
      <c r="EH422" s="10" t="e">
        <f t="shared" si="817"/>
        <v>#DIV/0!</v>
      </c>
      <c r="EI422" s="10" t="e">
        <f t="shared" si="817"/>
        <v>#DIV/0!</v>
      </c>
      <c r="EJ422" s="10" t="e">
        <f t="shared" si="817"/>
        <v>#DIV/0!</v>
      </c>
      <c r="EK422" s="10" t="e">
        <f t="shared" si="817"/>
        <v>#DIV/0!</v>
      </c>
      <c r="EL422" s="10" t="e">
        <f t="shared" si="817"/>
        <v>#DIV/0!</v>
      </c>
      <c r="EM422" s="10" t="e">
        <f t="shared" si="817"/>
        <v>#DIV/0!</v>
      </c>
      <c r="EN422" s="10" t="e">
        <f t="shared" si="817"/>
        <v>#DIV/0!</v>
      </c>
      <c r="EO422" s="10" t="e">
        <f t="shared" si="817"/>
        <v>#DIV/0!</v>
      </c>
      <c r="EP422" s="10" t="e">
        <f t="shared" si="817"/>
        <v>#DIV/0!</v>
      </c>
      <c r="EQ422" s="10" t="e">
        <f t="shared" si="817"/>
        <v>#DIV/0!</v>
      </c>
      <c r="ER422" s="10" t="e">
        <f t="shared" si="817"/>
        <v>#DIV/0!</v>
      </c>
      <c r="ES422" s="10" t="e">
        <f t="shared" si="817"/>
        <v>#DIV/0!</v>
      </c>
      <c r="ET422" s="10" t="e">
        <f t="shared" si="817"/>
        <v>#DIV/0!</v>
      </c>
      <c r="EU422" s="10" t="e">
        <f t="shared" si="817"/>
        <v>#DIV/0!</v>
      </c>
      <c r="EV422" s="10" t="e">
        <f t="shared" si="817"/>
        <v>#DIV/0!</v>
      </c>
      <c r="EW422" s="10" t="e">
        <f t="shared" si="817"/>
        <v>#DIV/0!</v>
      </c>
      <c r="EX422" s="10" t="e">
        <f t="shared" si="817"/>
        <v>#DIV/0!</v>
      </c>
      <c r="EY422" s="10" t="e">
        <f t="shared" si="817"/>
        <v>#DIV/0!</v>
      </c>
      <c r="EZ422" s="10" t="e">
        <f t="shared" si="817"/>
        <v>#DIV/0!</v>
      </c>
      <c r="FA422" s="10" t="e">
        <f t="shared" si="817"/>
        <v>#DIV/0!</v>
      </c>
      <c r="FB422" s="10" t="e">
        <f t="shared" si="817"/>
        <v>#DIV/0!</v>
      </c>
      <c r="FC422" s="10" t="e">
        <f t="shared" si="817"/>
        <v>#DIV/0!</v>
      </c>
      <c r="FD422" s="10" t="e">
        <f t="shared" si="817"/>
        <v>#DIV/0!</v>
      </c>
      <c r="FE422" s="10" t="e">
        <f t="shared" si="817"/>
        <v>#DIV/0!</v>
      </c>
      <c r="FF422" s="10" t="e">
        <f t="shared" si="817"/>
        <v>#DIV/0!</v>
      </c>
      <c r="FG422" s="10" t="e">
        <f t="shared" si="817"/>
        <v>#DIV/0!</v>
      </c>
      <c r="FH422" s="10" t="e">
        <f t="shared" si="817"/>
        <v>#DIV/0!</v>
      </c>
      <c r="FI422" s="10" t="e">
        <f t="shared" si="817"/>
        <v>#DIV/0!</v>
      </c>
      <c r="FJ422" s="10" t="e">
        <f t="shared" si="817"/>
        <v>#DIV/0!</v>
      </c>
      <c r="FK422" s="10" t="e">
        <f t="shared" si="817"/>
        <v>#DIV/0!</v>
      </c>
      <c r="FL422" s="10" t="e">
        <f t="shared" si="817"/>
        <v>#DIV/0!</v>
      </c>
      <c r="FM422" s="10" t="e">
        <f t="shared" si="817"/>
        <v>#DIV/0!</v>
      </c>
      <c r="FN422" s="10" t="e">
        <f t="shared" si="817"/>
        <v>#DIV/0!</v>
      </c>
      <c r="FO422" s="10" t="e">
        <f t="shared" si="817"/>
        <v>#DIV/0!</v>
      </c>
      <c r="FP422" s="10" t="e">
        <f t="shared" si="817"/>
        <v>#DIV/0!</v>
      </c>
      <c r="FQ422" s="10" t="e">
        <f t="shared" si="817"/>
        <v>#DIV/0!</v>
      </c>
      <c r="FR422" s="10" t="e">
        <f t="shared" si="817"/>
        <v>#DIV/0!</v>
      </c>
      <c r="FS422" s="10" t="e">
        <f t="shared" si="817"/>
        <v>#DIV/0!</v>
      </c>
      <c r="FT422" s="10" t="e">
        <f t="shared" si="817"/>
        <v>#DIV/0!</v>
      </c>
      <c r="FU422" s="10" t="e">
        <f t="shared" si="817"/>
        <v>#DIV/0!</v>
      </c>
      <c r="FV422" s="10" t="e">
        <f t="shared" si="817"/>
        <v>#DIV/0!</v>
      </c>
      <c r="FW422" s="10" t="e">
        <f t="shared" si="817"/>
        <v>#DIV/0!</v>
      </c>
      <c r="FX422" s="10" t="e">
        <f t="shared" si="817"/>
        <v>#DIV/0!</v>
      </c>
      <c r="FY422" s="10" t="e">
        <f t="shared" si="817"/>
        <v>#DIV/0!</v>
      </c>
    </row>
    <row r="423" spans="1:181" s="10" customFormat="1">
      <c r="A423" s="10" t="str">
        <f t="shared" si="725"/>
        <v>9-Br-1,5-Cl2-Ant</v>
      </c>
      <c r="D423" s="10">
        <f t="shared" ref="D423:G424" si="818">((D201/D$220)/$B201)*$B$6</f>
        <v>3.5333750338402671E-2</v>
      </c>
      <c r="E423" s="10">
        <f t="shared" si="818"/>
        <v>5.8757131485830845E-2</v>
      </c>
      <c r="H423" s="10">
        <f t="shared" si="718"/>
        <v>4.7045440912116758E-2</v>
      </c>
      <c r="J423" s="10">
        <f t="shared" ref="J423:M424" si="819">((J201/J$220)/$B201)*$B$6</f>
        <v>3.5333750338402671E-2</v>
      </c>
      <c r="K423" s="10">
        <f t="shared" si="819"/>
        <v>5.8757131485830845E-2</v>
      </c>
      <c r="N423" s="10">
        <f t="shared" si="719"/>
        <v>4.7045440912116758E-2</v>
      </c>
      <c r="P423" s="10">
        <f t="shared" ref="P423:S424" si="820">((P201/P$220)/$B201)*$B$6</f>
        <v>1.3086949791693661E-2</v>
      </c>
      <c r="Q423" s="10">
        <f t="shared" si="820"/>
        <v>5.0862470509435188E-3</v>
      </c>
      <c r="T423" s="10">
        <f t="shared" si="720"/>
        <v>9.0865984213185889E-3</v>
      </c>
      <c r="V423" s="10">
        <f t="shared" ref="V423:Y424" si="821">(((V201/V$220)/$B201)*$B$6)-$T423</f>
        <v>13.496321685267034</v>
      </c>
      <c r="W423" s="10">
        <f t="shared" si="821"/>
        <v>22.117713180408206</v>
      </c>
      <c r="AA423" s="10" t="e">
        <f t="shared" ref="AA423:AD424" si="822">(((AA201/AA$220)/$B201)*$B$6)-$N423</f>
        <v>#DIV/0!</v>
      </c>
      <c r="AB423" s="10" t="e">
        <f t="shared" si="822"/>
        <v>#DIV/0!</v>
      </c>
      <c r="AC423" s="10" t="e">
        <f t="shared" si="822"/>
        <v>#DIV/0!</v>
      </c>
      <c r="AD423" s="10" t="e">
        <f t="shared" si="822"/>
        <v>#DIV/0!</v>
      </c>
      <c r="AF423" s="10">
        <f t="shared" ref="AF423:BK423" si="823">(((AF201/AF$220)/$B201)*$B$6)-$N423</f>
        <v>-2.1563448761233752E-2</v>
      </c>
      <c r="AG423" s="10">
        <f t="shared" si="823"/>
        <v>-2.3519990216020466E-2</v>
      </c>
      <c r="AH423" s="10">
        <f t="shared" si="823"/>
        <v>-1.8382347264107136E-2</v>
      </c>
      <c r="AI423" s="10">
        <f t="shared" si="823"/>
        <v>-3.893188133707963E-2</v>
      </c>
      <c r="AJ423" s="10">
        <f t="shared" si="823"/>
        <v>-1.0286035203133211E-2</v>
      </c>
      <c r="AK423" s="10">
        <f t="shared" si="823"/>
        <v>-3.3679412827195568E-2</v>
      </c>
      <c r="AL423" s="10">
        <f t="shared" si="823"/>
        <v>-3.5551061075537821E-2</v>
      </c>
      <c r="AM423" s="10">
        <f t="shared" si="823"/>
        <v>-3.654861660002913E-2</v>
      </c>
      <c r="AN423" s="10">
        <f t="shared" si="823"/>
        <v>-4.0257468480154178E-2</v>
      </c>
      <c r="AO423" s="10">
        <f t="shared" si="823"/>
        <v>1.1535840361958906E-2</v>
      </c>
      <c r="AP423" s="10">
        <f t="shared" si="823"/>
        <v>-3.3948153877301698E-2</v>
      </c>
      <c r="AQ423" s="10">
        <f t="shared" si="823"/>
        <v>-3.3721398305145131E-2</v>
      </c>
      <c r="AR423" s="10">
        <f t="shared" si="823"/>
        <v>-2.0731193641726084E-2</v>
      </c>
      <c r="AS423" s="10">
        <f t="shared" si="823"/>
        <v>-4.7045440912116758E-2</v>
      </c>
      <c r="AT423" s="10">
        <f t="shared" si="823"/>
        <v>-3.9068148257864019E-2</v>
      </c>
      <c r="AU423" s="10">
        <f t="shared" si="823"/>
        <v>-2.2913022382501178E-2</v>
      </c>
      <c r="AV423" s="10">
        <f t="shared" si="823"/>
        <v>-2.4337171583576598E-2</v>
      </c>
      <c r="AW423" s="10">
        <f t="shared" si="823"/>
        <v>-3.9818528349836284E-2</v>
      </c>
      <c r="AX423" s="10">
        <f t="shared" si="823"/>
        <v>-4.7045440912116758E-2</v>
      </c>
      <c r="AY423" s="10">
        <f t="shared" si="823"/>
        <v>-2.7758899805335056E-2</v>
      </c>
      <c r="AZ423" s="10">
        <f t="shared" si="823"/>
        <v>-4.7045440912116758E-2</v>
      </c>
      <c r="BA423" s="10">
        <f t="shared" si="823"/>
        <v>-2.6851373236426484E-2</v>
      </c>
      <c r="BB423" s="10">
        <f t="shared" si="823"/>
        <v>-3.6191955684694292E-2</v>
      </c>
      <c r="BC423" s="10">
        <f t="shared" si="823"/>
        <v>-2.7263139475366807E-2</v>
      </c>
      <c r="BD423" s="10">
        <f t="shared" si="823"/>
        <v>-4.7045440912116758E-2</v>
      </c>
      <c r="BE423" s="10">
        <f t="shared" si="823"/>
        <v>-4.7045440912116758E-2</v>
      </c>
      <c r="BF423" s="10">
        <f t="shared" si="823"/>
        <v>-2.6168735160857555E-2</v>
      </c>
      <c r="BG423" s="10">
        <f t="shared" si="823"/>
        <v>-2.8538424144867087E-2</v>
      </c>
      <c r="BH423" s="10">
        <f t="shared" si="823"/>
        <v>-4.7045440912116758E-2</v>
      </c>
      <c r="BI423" s="10">
        <f t="shared" si="823"/>
        <v>-2.8195418253287224E-2</v>
      </c>
      <c r="BJ423" s="10">
        <f t="shared" si="823"/>
        <v>-2.1235136301715637E-2</v>
      </c>
      <c r="BK423" s="10">
        <f t="shared" si="823"/>
        <v>-4.7045440912116758E-2</v>
      </c>
      <c r="BL423" s="10">
        <f t="shared" ref="BL423:CQ423" si="824">(((BL201/BL$220)/$B201)*$B$6)-$N423</f>
        <v>-3.8675726372522659E-2</v>
      </c>
      <c r="BM423" s="10">
        <f t="shared" si="824"/>
        <v>-9.7195800205103766E-3</v>
      </c>
      <c r="BN423" s="10">
        <f t="shared" si="824"/>
        <v>-3.3606307840188115E-3</v>
      </c>
      <c r="BO423" s="10">
        <f t="shared" si="824"/>
        <v>-4.7045440912116758E-2</v>
      </c>
      <c r="BP423" s="10">
        <f t="shared" si="824"/>
        <v>-3.0773443477302362E-2</v>
      </c>
      <c r="BQ423" s="10">
        <f t="shared" si="824"/>
        <v>2.6754548389512703E-3</v>
      </c>
      <c r="BR423" s="10">
        <f t="shared" si="824"/>
        <v>-3.8501651365234868E-2</v>
      </c>
      <c r="BS423" s="10">
        <f t="shared" si="824"/>
        <v>-4.7045440912116758E-2</v>
      </c>
      <c r="BT423" s="10">
        <f t="shared" si="824"/>
        <v>-2.2359956037060195E-2</v>
      </c>
      <c r="BU423" s="10">
        <f t="shared" si="824"/>
        <v>-2.2690678026973939E-2</v>
      </c>
      <c r="BV423" s="10">
        <f t="shared" si="824"/>
        <v>-4.7045440912116758E-2</v>
      </c>
      <c r="BW423" s="10">
        <f t="shared" si="824"/>
        <v>-3.9909571614509774E-2</v>
      </c>
      <c r="BX423" s="10">
        <f t="shared" si="824"/>
        <v>-1.9499203611447018E-2</v>
      </c>
      <c r="BY423" s="10">
        <f t="shared" si="824"/>
        <v>-3.9914035717917719E-2</v>
      </c>
      <c r="BZ423" s="10">
        <f t="shared" si="824"/>
        <v>-1.7258916266471483E-2</v>
      </c>
      <c r="CA423" s="10">
        <f t="shared" si="824"/>
        <v>-2.185480224809707E-2</v>
      </c>
      <c r="CB423" s="10">
        <f t="shared" si="824"/>
        <v>-2.8292323572322954E-2</v>
      </c>
      <c r="CC423" s="10">
        <f t="shared" si="824"/>
        <v>-2.7447358614820779E-2</v>
      </c>
      <c r="CD423" s="10">
        <f t="shared" si="824"/>
        <v>-4.7045440912116758E-2</v>
      </c>
      <c r="CE423" s="10" t="e">
        <f t="shared" si="824"/>
        <v>#DIV/0!</v>
      </c>
      <c r="CF423" s="10" t="e">
        <f t="shared" si="824"/>
        <v>#DIV/0!</v>
      </c>
      <c r="CG423" s="10" t="e">
        <f t="shared" si="824"/>
        <v>#DIV/0!</v>
      </c>
      <c r="CH423" s="10" t="e">
        <f t="shared" si="824"/>
        <v>#DIV/0!</v>
      </c>
      <c r="CI423" s="10" t="e">
        <f t="shared" si="824"/>
        <v>#DIV/0!</v>
      </c>
      <c r="CJ423" s="10" t="e">
        <f t="shared" si="824"/>
        <v>#DIV/0!</v>
      </c>
      <c r="CK423" s="10" t="e">
        <f t="shared" si="824"/>
        <v>#DIV/0!</v>
      </c>
      <c r="CL423" s="10" t="e">
        <f t="shared" si="824"/>
        <v>#DIV/0!</v>
      </c>
      <c r="CM423" s="10" t="e">
        <f t="shared" si="824"/>
        <v>#DIV/0!</v>
      </c>
      <c r="CN423" s="10" t="e">
        <f t="shared" si="824"/>
        <v>#DIV/0!</v>
      </c>
      <c r="CO423" s="10" t="e">
        <f t="shared" si="824"/>
        <v>#DIV/0!</v>
      </c>
      <c r="CP423" s="10" t="e">
        <f t="shared" si="824"/>
        <v>#DIV/0!</v>
      </c>
      <c r="CQ423" s="10" t="e">
        <f t="shared" si="824"/>
        <v>#DIV/0!</v>
      </c>
      <c r="CR423" s="10" t="e">
        <f t="shared" ref="CR423:EA423" si="825">(((CR201/CR$220)/$B201)*$B$6)-$N423</f>
        <v>#DIV/0!</v>
      </c>
      <c r="CS423" s="10" t="e">
        <f t="shared" si="825"/>
        <v>#DIV/0!</v>
      </c>
      <c r="CT423" s="10" t="e">
        <f t="shared" si="825"/>
        <v>#DIV/0!</v>
      </c>
      <c r="CU423" s="10" t="e">
        <f t="shared" si="825"/>
        <v>#DIV/0!</v>
      </c>
      <c r="CV423" s="10" t="e">
        <f t="shared" si="825"/>
        <v>#DIV/0!</v>
      </c>
      <c r="CW423" s="10" t="e">
        <f t="shared" si="825"/>
        <v>#DIV/0!</v>
      </c>
      <c r="CX423" s="10" t="e">
        <f t="shared" si="825"/>
        <v>#DIV/0!</v>
      </c>
      <c r="CY423" s="10" t="e">
        <f t="shared" si="825"/>
        <v>#DIV/0!</v>
      </c>
      <c r="CZ423" s="10" t="e">
        <f t="shared" si="825"/>
        <v>#DIV/0!</v>
      </c>
      <c r="DA423" s="10" t="e">
        <f t="shared" si="825"/>
        <v>#DIV/0!</v>
      </c>
      <c r="DB423" s="10" t="e">
        <f t="shared" si="825"/>
        <v>#DIV/0!</v>
      </c>
      <c r="DC423" s="10" t="e">
        <f t="shared" si="825"/>
        <v>#DIV/0!</v>
      </c>
      <c r="DD423" s="10" t="e">
        <f t="shared" si="825"/>
        <v>#DIV/0!</v>
      </c>
      <c r="DE423" s="10" t="e">
        <f t="shared" si="825"/>
        <v>#DIV/0!</v>
      </c>
      <c r="DF423" s="10" t="e">
        <f t="shared" si="825"/>
        <v>#DIV/0!</v>
      </c>
      <c r="DG423" s="10" t="e">
        <f t="shared" si="825"/>
        <v>#DIV/0!</v>
      </c>
      <c r="DH423" s="10" t="e">
        <f t="shared" si="825"/>
        <v>#DIV/0!</v>
      </c>
      <c r="DI423" s="10" t="e">
        <f t="shared" si="825"/>
        <v>#DIV/0!</v>
      </c>
      <c r="DJ423" s="10" t="e">
        <f t="shared" si="825"/>
        <v>#DIV/0!</v>
      </c>
      <c r="DK423" s="10" t="e">
        <f t="shared" si="825"/>
        <v>#DIV/0!</v>
      </c>
      <c r="DL423" s="10" t="e">
        <f t="shared" si="825"/>
        <v>#DIV/0!</v>
      </c>
      <c r="DM423" s="10" t="e">
        <f t="shared" si="825"/>
        <v>#DIV/0!</v>
      </c>
      <c r="DN423" s="10" t="e">
        <f t="shared" si="825"/>
        <v>#DIV/0!</v>
      </c>
      <c r="DO423" s="10" t="e">
        <f t="shared" si="825"/>
        <v>#DIV/0!</v>
      </c>
      <c r="DP423" s="10" t="e">
        <f t="shared" si="825"/>
        <v>#DIV/0!</v>
      </c>
      <c r="DQ423" s="10" t="e">
        <f t="shared" si="825"/>
        <v>#DIV/0!</v>
      </c>
      <c r="DR423" s="10" t="e">
        <f t="shared" si="825"/>
        <v>#DIV/0!</v>
      </c>
      <c r="DS423" s="10" t="e">
        <f t="shared" si="825"/>
        <v>#DIV/0!</v>
      </c>
      <c r="DT423" s="10" t="e">
        <f t="shared" si="825"/>
        <v>#DIV/0!</v>
      </c>
      <c r="DU423" s="10" t="e">
        <f t="shared" si="825"/>
        <v>#DIV/0!</v>
      </c>
      <c r="DV423" s="10" t="e">
        <f t="shared" si="825"/>
        <v>#DIV/0!</v>
      </c>
      <c r="DW423" s="10" t="e">
        <f t="shared" si="825"/>
        <v>#DIV/0!</v>
      </c>
      <c r="DX423" s="10" t="e">
        <f t="shared" si="825"/>
        <v>#DIV/0!</v>
      </c>
      <c r="DY423" s="10" t="e">
        <f t="shared" si="825"/>
        <v>#DIV/0!</v>
      </c>
      <c r="DZ423" s="10" t="e">
        <f t="shared" si="825"/>
        <v>#DIV/0!</v>
      </c>
      <c r="EA423" s="10" t="e">
        <f t="shared" si="825"/>
        <v>#DIV/0!</v>
      </c>
      <c r="EB423" s="10" t="e">
        <f t="shared" ref="EB423:FY423" si="826">(((EB201/EB$220)/$B201)*$B$6)-$N423</f>
        <v>#DIV/0!</v>
      </c>
      <c r="EC423" s="10" t="e">
        <f t="shared" si="826"/>
        <v>#DIV/0!</v>
      </c>
      <c r="ED423" s="10" t="e">
        <f t="shared" si="826"/>
        <v>#DIV/0!</v>
      </c>
      <c r="EE423" s="10" t="e">
        <f t="shared" si="826"/>
        <v>#DIV/0!</v>
      </c>
      <c r="EF423" s="10" t="e">
        <f t="shared" si="826"/>
        <v>#DIV/0!</v>
      </c>
      <c r="EG423" s="10" t="e">
        <f t="shared" si="826"/>
        <v>#DIV/0!</v>
      </c>
      <c r="EH423" s="10" t="e">
        <f t="shared" si="826"/>
        <v>#DIV/0!</v>
      </c>
      <c r="EI423" s="10" t="e">
        <f t="shared" si="826"/>
        <v>#DIV/0!</v>
      </c>
      <c r="EJ423" s="10" t="e">
        <f t="shared" si="826"/>
        <v>#DIV/0!</v>
      </c>
      <c r="EK423" s="10" t="e">
        <f t="shared" si="826"/>
        <v>#DIV/0!</v>
      </c>
      <c r="EL423" s="10" t="e">
        <f t="shared" si="826"/>
        <v>#DIV/0!</v>
      </c>
      <c r="EM423" s="10" t="e">
        <f t="shared" si="826"/>
        <v>#DIV/0!</v>
      </c>
      <c r="EN423" s="10" t="e">
        <f t="shared" si="826"/>
        <v>#DIV/0!</v>
      </c>
      <c r="EO423" s="10" t="e">
        <f t="shared" si="826"/>
        <v>#DIV/0!</v>
      </c>
      <c r="EP423" s="10" t="e">
        <f t="shared" si="826"/>
        <v>#DIV/0!</v>
      </c>
      <c r="EQ423" s="10" t="e">
        <f t="shared" si="826"/>
        <v>#DIV/0!</v>
      </c>
      <c r="ER423" s="10" t="e">
        <f t="shared" si="826"/>
        <v>#DIV/0!</v>
      </c>
      <c r="ES423" s="10" t="e">
        <f t="shared" si="826"/>
        <v>#DIV/0!</v>
      </c>
      <c r="ET423" s="10" t="e">
        <f t="shared" si="826"/>
        <v>#DIV/0!</v>
      </c>
      <c r="EU423" s="10" t="e">
        <f t="shared" si="826"/>
        <v>#DIV/0!</v>
      </c>
      <c r="EV423" s="10" t="e">
        <f t="shared" si="826"/>
        <v>#DIV/0!</v>
      </c>
      <c r="EW423" s="10" t="e">
        <f t="shared" si="826"/>
        <v>#DIV/0!</v>
      </c>
      <c r="EX423" s="10" t="e">
        <f t="shared" si="826"/>
        <v>#DIV/0!</v>
      </c>
      <c r="EY423" s="10" t="e">
        <f t="shared" si="826"/>
        <v>#DIV/0!</v>
      </c>
      <c r="EZ423" s="10" t="e">
        <f t="shared" si="826"/>
        <v>#DIV/0!</v>
      </c>
      <c r="FA423" s="10" t="e">
        <f t="shared" si="826"/>
        <v>#DIV/0!</v>
      </c>
      <c r="FB423" s="10" t="e">
        <f t="shared" si="826"/>
        <v>#DIV/0!</v>
      </c>
      <c r="FC423" s="10" t="e">
        <f t="shared" si="826"/>
        <v>#DIV/0!</v>
      </c>
      <c r="FD423" s="10" t="e">
        <f t="shared" si="826"/>
        <v>#DIV/0!</v>
      </c>
      <c r="FE423" s="10" t="e">
        <f t="shared" si="826"/>
        <v>#DIV/0!</v>
      </c>
      <c r="FF423" s="10" t="e">
        <f t="shared" si="826"/>
        <v>#DIV/0!</v>
      </c>
      <c r="FG423" s="10" t="e">
        <f t="shared" si="826"/>
        <v>#DIV/0!</v>
      </c>
      <c r="FH423" s="10" t="e">
        <f t="shared" si="826"/>
        <v>#DIV/0!</v>
      </c>
      <c r="FI423" s="10" t="e">
        <f t="shared" si="826"/>
        <v>#DIV/0!</v>
      </c>
      <c r="FJ423" s="10" t="e">
        <f t="shared" si="826"/>
        <v>#DIV/0!</v>
      </c>
      <c r="FK423" s="10" t="e">
        <f t="shared" si="826"/>
        <v>#DIV/0!</v>
      </c>
      <c r="FL423" s="10" t="e">
        <f t="shared" si="826"/>
        <v>#DIV/0!</v>
      </c>
      <c r="FM423" s="10" t="e">
        <f t="shared" si="826"/>
        <v>#DIV/0!</v>
      </c>
      <c r="FN423" s="10" t="e">
        <f t="shared" si="826"/>
        <v>#DIV/0!</v>
      </c>
      <c r="FO423" s="10" t="e">
        <f t="shared" si="826"/>
        <v>#DIV/0!</v>
      </c>
      <c r="FP423" s="10" t="e">
        <f t="shared" si="826"/>
        <v>#DIV/0!</v>
      </c>
      <c r="FQ423" s="10" t="e">
        <f t="shared" si="826"/>
        <v>#DIV/0!</v>
      </c>
      <c r="FR423" s="10" t="e">
        <f t="shared" si="826"/>
        <v>#DIV/0!</v>
      </c>
      <c r="FS423" s="10" t="e">
        <f t="shared" si="826"/>
        <v>#DIV/0!</v>
      </c>
      <c r="FT423" s="10" t="e">
        <f t="shared" si="826"/>
        <v>#DIV/0!</v>
      </c>
      <c r="FU423" s="10" t="e">
        <f t="shared" si="826"/>
        <v>#DIV/0!</v>
      </c>
      <c r="FV423" s="10" t="e">
        <f t="shared" si="826"/>
        <v>#DIV/0!</v>
      </c>
      <c r="FW423" s="10" t="e">
        <f t="shared" si="826"/>
        <v>#DIV/0!</v>
      </c>
      <c r="FX423" s="10" t="e">
        <f t="shared" si="826"/>
        <v>#DIV/0!</v>
      </c>
      <c r="FY423" s="10" t="e">
        <f t="shared" si="826"/>
        <v>#DIV/0!</v>
      </c>
    </row>
    <row r="424" spans="1:181" s="10" customFormat="1">
      <c r="A424" s="10" t="str">
        <f t="shared" si="725"/>
        <v>1,5,9,10-Cl4-Ant</v>
      </c>
      <c r="D424" s="10">
        <f t="shared" si="818"/>
        <v>1.1838314303296115E-2</v>
      </c>
      <c r="E424" s="10">
        <f t="shared" si="818"/>
        <v>3.7582643563108573E-2</v>
      </c>
      <c r="H424" s="10">
        <f t="shared" si="718"/>
        <v>2.4710478933202343E-2</v>
      </c>
      <c r="J424" s="10">
        <f t="shared" si="819"/>
        <v>1.1838314303296115E-2</v>
      </c>
      <c r="K424" s="10">
        <f t="shared" si="819"/>
        <v>3.7582643563108573E-2</v>
      </c>
      <c r="N424" s="10">
        <f t="shared" si="719"/>
        <v>2.4710478933202343E-2</v>
      </c>
      <c r="P424" s="10">
        <f t="shared" si="820"/>
        <v>1.8223854065775303E-2</v>
      </c>
      <c r="Q424" s="10">
        <f t="shared" si="820"/>
        <v>6.2626036180572622E-2</v>
      </c>
      <c r="T424" s="10">
        <f t="shared" si="720"/>
        <v>4.0424945123173961E-2</v>
      </c>
      <c r="V424" s="10">
        <f t="shared" si="821"/>
        <v>19.306642314840389</v>
      </c>
      <c r="W424" s="10">
        <f t="shared" si="821"/>
        <v>27.752027215664899</v>
      </c>
      <c r="AA424" s="10" t="e">
        <f t="shared" si="822"/>
        <v>#DIV/0!</v>
      </c>
      <c r="AB424" s="10" t="e">
        <f t="shared" si="822"/>
        <v>#DIV/0!</v>
      </c>
      <c r="AC424" s="10" t="e">
        <f t="shared" si="822"/>
        <v>#DIV/0!</v>
      </c>
      <c r="AD424" s="10" t="e">
        <f t="shared" si="822"/>
        <v>#DIV/0!</v>
      </c>
      <c r="AF424" s="10">
        <f t="shared" ref="AF424:BK424" si="827">(((AF202/AF$220)/$B202)*$B$6)-$N424</f>
        <v>0.15030939583176028</v>
      </c>
      <c r="AG424" s="10">
        <f t="shared" si="827"/>
        <v>-4.8822472651949139E-3</v>
      </c>
      <c r="AH424" s="10">
        <f t="shared" si="827"/>
        <v>-7.9045995839893343E-3</v>
      </c>
      <c r="AI424" s="10">
        <f t="shared" si="827"/>
        <v>-4.096031137165411E-3</v>
      </c>
      <c r="AJ424" s="10">
        <f t="shared" si="827"/>
        <v>-1.5011652798236916E-2</v>
      </c>
      <c r="AK424" s="10">
        <f t="shared" si="827"/>
        <v>1.6432890138967787E-2</v>
      </c>
      <c r="AL424" s="10">
        <f t="shared" si="827"/>
        <v>6.6271942638145245E-2</v>
      </c>
      <c r="AM424" s="10">
        <f t="shared" si="827"/>
        <v>6.2991818758341311E-2</v>
      </c>
      <c r="AN424" s="10">
        <f t="shared" si="827"/>
        <v>-8.7906557461795744E-3</v>
      </c>
      <c r="AO424" s="10">
        <f t="shared" si="827"/>
        <v>6.3305377470600527E-2</v>
      </c>
      <c r="AP424" s="10">
        <f t="shared" si="827"/>
        <v>4.8242516647642245E-2</v>
      </c>
      <c r="AQ424" s="10">
        <f t="shared" si="827"/>
        <v>4.585327624661302E-3</v>
      </c>
      <c r="AR424" s="10">
        <f t="shared" si="827"/>
        <v>1.1289804120167765E-2</v>
      </c>
      <c r="AS424" s="10">
        <f t="shared" si="827"/>
        <v>5.360432110333109E-3</v>
      </c>
      <c r="AT424" s="10">
        <f t="shared" si="827"/>
        <v>1.9723715278608438E-2</v>
      </c>
      <c r="AU424" s="10">
        <f t="shared" si="827"/>
        <v>1.5379580350559509E-2</v>
      </c>
      <c r="AV424" s="10">
        <f t="shared" si="827"/>
        <v>1.9670917256549257E-2</v>
      </c>
      <c r="AW424" s="10">
        <f t="shared" si="827"/>
        <v>5.1561231212564271E-2</v>
      </c>
      <c r="AX424" s="10">
        <f t="shared" si="827"/>
        <v>8.2316554952731852E-2</v>
      </c>
      <c r="AY424" s="10">
        <f t="shared" si="827"/>
        <v>7.4236053504645017E-2</v>
      </c>
      <c r="AZ424" s="10">
        <f t="shared" si="827"/>
        <v>1.0992195980716678E-2</v>
      </c>
      <c r="BA424" s="10">
        <f t="shared" si="827"/>
        <v>4.8902219798915084E-3</v>
      </c>
      <c r="BB424" s="10">
        <f t="shared" si="827"/>
        <v>2.3351028638823462E-3</v>
      </c>
      <c r="BC424" s="10">
        <f t="shared" si="827"/>
        <v>3.9083205169133883E-2</v>
      </c>
      <c r="BD424" s="10">
        <f t="shared" si="827"/>
        <v>2.5965265010981183E-2</v>
      </c>
      <c r="BE424" s="10">
        <f t="shared" si="827"/>
        <v>0.11127809209785748</v>
      </c>
      <c r="BF424" s="10">
        <f t="shared" si="827"/>
        <v>5.2812864558506298E-2</v>
      </c>
      <c r="BG424" s="10">
        <f t="shared" si="827"/>
        <v>1.1459923643685109E-2</v>
      </c>
      <c r="BH424" s="10">
        <f t="shared" si="827"/>
        <v>6.3593010215888354E-2</v>
      </c>
      <c r="BI424" s="10">
        <f t="shared" si="827"/>
        <v>0.15765137537339335</v>
      </c>
      <c r="BJ424" s="10">
        <f t="shared" si="827"/>
        <v>5.6000020884779123E-2</v>
      </c>
      <c r="BK424" s="10">
        <f t="shared" si="827"/>
        <v>3.4260622673328626E-2</v>
      </c>
      <c r="BL424" s="10">
        <f t="shared" ref="BL424:CQ424" si="828">(((BL202/BL$220)/$B202)*$B$6)-$N424</f>
        <v>2.1909538341891348E-2</v>
      </c>
      <c r="BM424" s="10">
        <f t="shared" si="828"/>
        <v>0.10386432860196589</v>
      </c>
      <c r="BN424" s="10">
        <f t="shared" si="828"/>
        <v>0.11616367498123047</v>
      </c>
      <c r="BO424" s="10">
        <f t="shared" si="828"/>
        <v>5.6313926758401939E-2</v>
      </c>
      <c r="BP424" s="10">
        <f t="shared" si="828"/>
        <v>0.13748097511265656</v>
      </c>
      <c r="BQ424" s="10">
        <f t="shared" si="828"/>
        <v>4.0882845260079959E-2</v>
      </c>
      <c r="BR424" s="10">
        <f t="shared" si="828"/>
        <v>3.5402737626002517E-2</v>
      </c>
      <c r="BS424" s="10">
        <f t="shared" si="828"/>
        <v>1.2330089389993013E-2</v>
      </c>
      <c r="BT424" s="10">
        <f t="shared" si="828"/>
        <v>1.147379391445582E-2</v>
      </c>
      <c r="BU424" s="10">
        <f t="shared" si="828"/>
        <v>-9.10814478930419E-4</v>
      </c>
      <c r="BV424" s="10">
        <f t="shared" si="828"/>
        <v>0.10710981721951206</v>
      </c>
      <c r="BW424" s="10">
        <f t="shared" si="828"/>
        <v>7.1520056354473144E-2</v>
      </c>
      <c r="BX424" s="10">
        <f t="shared" si="828"/>
        <v>2.3742637776897786E-2</v>
      </c>
      <c r="BY424" s="10">
        <f t="shared" si="828"/>
        <v>4.4281282963521934E-2</v>
      </c>
      <c r="BZ424" s="10">
        <f t="shared" si="828"/>
        <v>-1.4243793667732853E-3</v>
      </c>
      <c r="CA424" s="10">
        <f t="shared" si="828"/>
        <v>0.10452608722448327</v>
      </c>
      <c r="CB424" s="10">
        <f t="shared" si="828"/>
        <v>2.7780601010423261E-3</v>
      </c>
      <c r="CC424" s="10">
        <f t="shared" si="828"/>
        <v>9.0197915327713263E-2</v>
      </c>
      <c r="CD424" s="10">
        <f t="shared" si="828"/>
        <v>6.6360522572642328E-2</v>
      </c>
      <c r="CE424" s="10" t="e">
        <f t="shared" si="828"/>
        <v>#DIV/0!</v>
      </c>
      <c r="CF424" s="10" t="e">
        <f t="shared" si="828"/>
        <v>#DIV/0!</v>
      </c>
      <c r="CG424" s="10" t="e">
        <f t="shared" si="828"/>
        <v>#DIV/0!</v>
      </c>
      <c r="CH424" s="10" t="e">
        <f t="shared" si="828"/>
        <v>#DIV/0!</v>
      </c>
      <c r="CI424" s="10" t="e">
        <f t="shared" si="828"/>
        <v>#DIV/0!</v>
      </c>
      <c r="CJ424" s="10" t="e">
        <f t="shared" si="828"/>
        <v>#DIV/0!</v>
      </c>
      <c r="CK424" s="10" t="e">
        <f t="shared" si="828"/>
        <v>#DIV/0!</v>
      </c>
      <c r="CL424" s="10" t="e">
        <f t="shared" si="828"/>
        <v>#DIV/0!</v>
      </c>
      <c r="CM424" s="10" t="e">
        <f t="shared" si="828"/>
        <v>#DIV/0!</v>
      </c>
      <c r="CN424" s="10" t="e">
        <f t="shared" si="828"/>
        <v>#DIV/0!</v>
      </c>
      <c r="CO424" s="10" t="e">
        <f t="shared" si="828"/>
        <v>#DIV/0!</v>
      </c>
      <c r="CP424" s="10" t="e">
        <f t="shared" si="828"/>
        <v>#DIV/0!</v>
      </c>
      <c r="CQ424" s="10" t="e">
        <f t="shared" si="828"/>
        <v>#DIV/0!</v>
      </c>
      <c r="CR424" s="10" t="e">
        <f t="shared" ref="CR424:EA424" si="829">(((CR202/CR$220)/$B202)*$B$6)-$N424</f>
        <v>#DIV/0!</v>
      </c>
      <c r="CS424" s="10" t="e">
        <f t="shared" si="829"/>
        <v>#DIV/0!</v>
      </c>
      <c r="CT424" s="10" t="e">
        <f t="shared" si="829"/>
        <v>#DIV/0!</v>
      </c>
      <c r="CU424" s="10" t="e">
        <f t="shared" si="829"/>
        <v>#DIV/0!</v>
      </c>
      <c r="CV424" s="10" t="e">
        <f t="shared" si="829"/>
        <v>#DIV/0!</v>
      </c>
      <c r="CW424" s="10" t="e">
        <f t="shared" si="829"/>
        <v>#DIV/0!</v>
      </c>
      <c r="CX424" s="10" t="e">
        <f t="shared" si="829"/>
        <v>#DIV/0!</v>
      </c>
      <c r="CY424" s="10" t="e">
        <f t="shared" si="829"/>
        <v>#DIV/0!</v>
      </c>
      <c r="CZ424" s="10" t="e">
        <f t="shared" si="829"/>
        <v>#DIV/0!</v>
      </c>
      <c r="DA424" s="10" t="e">
        <f t="shared" si="829"/>
        <v>#DIV/0!</v>
      </c>
      <c r="DB424" s="10" t="e">
        <f t="shared" si="829"/>
        <v>#DIV/0!</v>
      </c>
      <c r="DC424" s="10" t="e">
        <f t="shared" si="829"/>
        <v>#DIV/0!</v>
      </c>
      <c r="DD424" s="10" t="e">
        <f t="shared" si="829"/>
        <v>#DIV/0!</v>
      </c>
      <c r="DE424" s="10" t="e">
        <f t="shared" si="829"/>
        <v>#DIV/0!</v>
      </c>
      <c r="DF424" s="10" t="e">
        <f t="shared" si="829"/>
        <v>#DIV/0!</v>
      </c>
      <c r="DG424" s="10" t="e">
        <f t="shared" si="829"/>
        <v>#DIV/0!</v>
      </c>
      <c r="DH424" s="10" t="e">
        <f t="shared" si="829"/>
        <v>#DIV/0!</v>
      </c>
      <c r="DI424" s="10" t="e">
        <f t="shared" si="829"/>
        <v>#DIV/0!</v>
      </c>
      <c r="DJ424" s="10" t="e">
        <f t="shared" si="829"/>
        <v>#DIV/0!</v>
      </c>
      <c r="DK424" s="10" t="e">
        <f t="shared" si="829"/>
        <v>#DIV/0!</v>
      </c>
      <c r="DL424" s="10" t="e">
        <f t="shared" si="829"/>
        <v>#DIV/0!</v>
      </c>
      <c r="DM424" s="10" t="e">
        <f t="shared" si="829"/>
        <v>#DIV/0!</v>
      </c>
      <c r="DN424" s="10" t="e">
        <f t="shared" si="829"/>
        <v>#DIV/0!</v>
      </c>
      <c r="DO424" s="10" t="e">
        <f t="shared" si="829"/>
        <v>#DIV/0!</v>
      </c>
      <c r="DP424" s="10" t="e">
        <f t="shared" si="829"/>
        <v>#DIV/0!</v>
      </c>
      <c r="DQ424" s="10" t="e">
        <f t="shared" si="829"/>
        <v>#DIV/0!</v>
      </c>
      <c r="DR424" s="10" t="e">
        <f t="shared" si="829"/>
        <v>#DIV/0!</v>
      </c>
      <c r="DS424" s="10" t="e">
        <f t="shared" si="829"/>
        <v>#DIV/0!</v>
      </c>
      <c r="DT424" s="10" t="e">
        <f t="shared" si="829"/>
        <v>#DIV/0!</v>
      </c>
      <c r="DU424" s="10" t="e">
        <f t="shared" si="829"/>
        <v>#DIV/0!</v>
      </c>
      <c r="DV424" s="10" t="e">
        <f t="shared" si="829"/>
        <v>#DIV/0!</v>
      </c>
      <c r="DW424" s="10" t="e">
        <f t="shared" si="829"/>
        <v>#DIV/0!</v>
      </c>
      <c r="DX424" s="10" t="e">
        <f t="shared" si="829"/>
        <v>#DIV/0!</v>
      </c>
      <c r="DY424" s="10" t="e">
        <f t="shared" si="829"/>
        <v>#DIV/0!</v>
      </c>
      <c r="DZ424" s="10" t="e">
        <f t="shared" si="829"/>
        <v>#DIV/0!</v>
      </c>
      <c r="EA424" s="10" t="e">
        <f t="shared" si="829"/>
        <v>#DIV/0!</v>
      </c>
      <c r="EB424" s="10" t="e">
        <f t="shared" ref="EB424:FY424" si="830">(((EB202/EB$220)/$B202)*$B$6)-$N424</f>
        <v>#DIV/0!</v>
      </c>
      <c r="EC424" s="10" t="e">
        <f t="shared" si="830"/>
        <v>#DIV/0!</v>
      </c>
      <c r="ED424" s="10" t="e">
        <f t="shared" si="830"/>
        <v>#DIV/0!</v>
      </c>
      <c r="EE424" s="10" t="e">
        <f t="shared" si="830"/>
        <v>#DIV/0!</v>
      </c>
      <c r="EF424" s="10" t="e">
        <f t="shared" si="830"/>
        <v>#DIV/0!</v>
      </c>
      <c r="EG424" s="10" t="e">
        <f t="shared" si="830"/>
        <v>#DIV/0!</v>
      </c>
      <c r="EH424" s="10" t="e">
        <f t="shared" si="830"/>
        <v>#DIV/0!</v>
      </c>
      <c r="EI424" s="10" t="e">
        <f t="shared" si="830"/>
        <v>#DIV/0!</v>
      </c>
      <c r="EJ424" s="10" t="e">
        <f t="shared" si="830"/>
        <v>#DIV/0!</v>
      </c>
      <c r="EK424" s="10" t="e">
        <f t="shared" si="830"/>
        <v>#DIV/0!</v>
      </c>
      <c r="EL424" s="10" t="e">
        <f t="shared" si="830"/>
        <v>#DIV/0!</v>
      </c>
      <c r="EM424" s="10" t="e">
        <f t="shared" si="830"/>
        <v>#DIV/0!</v>
      </c>
      <c r="EN424" s="10" t="e">
        <f t="shared" si="830"/>
        <v>#DIV/0!</v>
      </c>
      <c r="EO424" s="10" t="e">
        <f t="shared" si="830"/>
        <v>#DIV/0!</v>
      </c>
      <c r="EP424" s="10" t="e">
        <f t="shared" si="830"/>
        <v>#DIV/0!</v>
      </c>
      <c r="EQ424" s="10" t="e">
        <f t="shared" si="830"/>
        <v>#DIV/0!</v>
      </c>
      <c r="ER424" s="10" t="e">
        <f t="shared" si="830"/>
        <v>#DIV/0!</v>
      </c>
      <c r="ES424" s="10" t="e">
        <f t="shared" si="830"/>
        <v>#DIV/0!</v>
      </c>
      <c r="ET424" s="10" t="e">
        <f t="shared" si="830"/>
        <v>#DIV/0!</v>
      </c>
      <c r="EU424" s="10" t="e">
        <f t="shared" si="830"/>
        <v>#DIV/0!</v>
      </c>
      <c r="EV424" s="10" t="e">
        <f t="shared" si="830"/>
        <v>#DIV/0!</v>
      </c>
      <c r="EW424" s="10" t="e">
        <f t="shared" si="830"/>
        <v>#DIV/0!</v>
      </c>
      <c r="EX424" s="10" t="e">
        <f t="shared" si="830"/>
        <v>#DIV/0!</v>
      </c>
      <c r="EY424" s="10" t="e">
        <f t="shared" si="830"/>
        <v>#DIV/0!</v>
      </c>
      <c r="EZ424" s="10" t="e">
        <f t="shared" si="830"/>
        <v>#DIV/0!</v>
      </c>
      <c r="FA424" s="10" t="e">
        <f t="shared" si="830"/>
        <v>#DIV/0!</v>
      </c>
      <c r="FB424" s="10" t="e">
        <f t="shared" si="830"/>
        <v>#DIV/0!</v>
      </c>
      <c r="FC424" s="10" t="e">
        <f t="shared" si="830"/>
        <v>#DIV/0!</v>
      </c>
      <c r="FD424" s="10" t="e">
        <f t="shared" si="830"/>
        <v>#DIV/0!</v>
      </c>
      <c r="FE424" s="10" t="e">
        <f t="shared" si="830"/>
        <v>#DIV/0!</v>
      </c>
      <c r="FF424" s="10" t="e">
        <f t="shared" si="830"/>
        <v>#DIV/0!</v>
      </c>
      <c r="FG424" s="10" t="e">
        <f t="shared" si="830"/>
        <v>#DIV/0!</v>
      </c>
      <c r="FH424" s="10" t="e">
        <f t="shared" si="830"/>
        <v>#DIV/0!</v>
      </c>
      <c r="FI424" s="10" t="e">
        <f t="shared" si="830"/>
        <v>#DIV/0!</v>
      </c>
      <c r="FJ424" s="10" t="e">
        <f t="shared" si="830"/>
        <v>#DIV/0!</v>
      </c>
      <c r="FK424" s="10" t="e">
        <f t="shared" si="830"/>
        <v>#DIV/0!</v>
      </c>
      <c r="FL424" s="10" t="e">
        <f t="shared" si="830"/>
        <v>#DIV/0!</v>
      </c>
      <c r="FM424" s="10" t="e">
        <f t="shared" si="830"/>
        <v>#DIV/0!</v>
      </c>
      <c r="FN424" s="10" t="e">
        <f t="shared" si="830"/>
        <v>#DIV/0!</v>
      </c>
      <c r="FO424" s="10" t="e">
        <f t="shared" si="830"/>
        <v>#DIV/0!</v>
      </c>
      <c r="FP424" s="10" t="e">
        <f t="shared" si="830"/>
        <v>#DIV/0!</v>
      </c>
      <c r="FQ424" s="10" t="e">
        <f t="shared" si="830"/>
        <v>#DIV/0!</v>
      </c>
      <c r="FR424" s="10" t="e">
        <f t="shared" si="830"/>
        <v>#DIV/0!</v>
      </c>
      <c r="FS424" s="10" t="e">
        <f t="shared" si="830"/>
        <v>#DIV/0!</v>
      </c>
      <c r="FT424" s="10" t="e">
        <f t="shared" si="830"/>
        <v>#DIV/0!</v>
      </c>
      <c r="FU424" s="10" t="e">
        <f t="shared" si="830"/>
        <v>#DIV/0!</v>
      </c>
      <c r="FV424" s="10" t="e">
        <f t="shared" si="830"/>
        <v>#DIV/0!</v>
      </c>
      <c r="FW424" s="10" t="e">
        <f t="shared" si="830"/>
        <v>#DIV/0!</v>
      </c>
      <c r="FX424" s="10" t="e">
        <f t="shared" si="830"/>
        <v>#DIV/0!</v>
      </c>
      <c r="FY424" s="10" t="e">
        <f t="shared" si="830"/>
        <v>#DIV/0!</v>
      </c>
    </row>
    <row r="425" spans="1:181" s="10" customFormat="1">
      <c r="A425" s="10" t="str">
        <f t="shared" si="725"/>
        <v xml:space="preserve">1,6-Br2-Pyr </v>
      </c>
      <c r="D425" s="10">
        <f t="shared" ref="D425:G426" si="831">((D203/D$222)/$B203)*$B$6</f>
        <v>9.0908481367763059E-3</v>
      </c>
      <c r="E425" s="10">
        <f t="shared" si="831"/>
        <v>7.5495784155723018E-3</v>
      </c>
      <c r="H425" s="10">
        <f t="shared" si="718"/>
        <v>8.3202132761743038E-3</v>
      </c>
      <c r="J425" s="10">
        <f t="shared" ref="J425:M426" si="832">((J203/J$222)/$B203)*$B$6</f>
        <v>9.0908481367763059E-3</v>
      </c>
      <c r="K425" s="10">
        <f t="shared" si="832"/>
        <v>7.5495784155723018E-3</v>
      </c>
      <c r="N425" s="10">
        <f t="shared" si="719"/>
        <v>8.3202132761743038E-3</v>
      </c>
      <c r="P425" s="10">
        <f t="shared" ref="P425:S426" si="833">((P203/P$222)/$B203)*$B$6</f>
        <v>8.2728515839286029E-3</v>
      </c>
      <c r="Q425" s="10">
        <f t="shared" si="833"/>
        <v>2.311218389101232E-3</v>
      </c>
      <c r="T425" s="10">
        <f t="shared" si="720"/>
        <v>5.2920349865149176E-3</v>
      </c>
      <c r="V425" s="10">
        <f t="shared" ref="V425:Y426" si="834">(((V203/V$222)/$B203)*$B$6)-$T425</f>
        <v>23.850854315868933</v>
      </c>
      <c r="W425" s="10">
        <f t="shared" si="834"/>
        <v>29.376229675419086</v>
      </c>
      <c r="AA425" s="10" t="e">
        <f t="shared" ref="AA425:AD426" si="835">(((AA203/AA$222)/$B203)*$B$6)-$N425</f>
        <v>#DIV/0!</v>
      </c>
      <c r="AB425" s="10" t="e">
        <f t="shared" si="835"/>
        <v>#DIV/0!</v>
      </c>
      <c r="AC425" s="10" t="e">
        <f t="shared" si="835"/>
        <v>#DIV/0!</v>
      </c>
      <c r="AD425" s="10" t="e">
        <f t="shared" si="835"/>
        <v>#DIV/0!</v>
      </c>
      <c r="AF425" s="10">
        <f t="shared" ref="AF425:BK425" si="836">(((AF203/AF$222)/$B203)*$B$6)-$N425</f>
        <v>1.92775312400509E-3</v>
      </c>
      <c r="AG425" s="10">
        <f t="shared" si="836"/>
        <v>-5.3453596448169187E-3</v>
      </c>
      <c r="AH425" s="10">
        <f t="shared" si="836"/>
        <v>-8.3202132761743038E-3</v>
      </c>
      <c r="AI425" s="10">
        <f t="shared" si="836"/>
        <v>-8.3202132761743038E-3</v>
      </c>
      <c r="AJ425" s="10">
        <f t="shared" si="836"/>
        <v>1.592310434651632E-3</v>
      </c>
      <c r="AK425" s="10">
        <f t="shared" si="836"/>
        <v>9.1102254082974874E-3</v>
      </c>
      <c r="AL425" s="10">
        <f t="shared" si="836"/>
        <v>5.4978981350536395E-3</v>
      </c>
      <c r="AM425" s="10">
        <f t="shared" si="836"/>
        <v>-8.3202132761743038E-3</v>
      </c>
      <c r="AN425" s="10">
        <f t="shared" si="836"/>
        <v>-4.8594404516077924E-3</v>
      </c>
      <c r="AO425" s="10">
        <f t="shared" si="836"/>
        <v>9.6724976239256095E-3</v>
      </c>
      <c r="AP425" s="10">
        <f t="shared" si="836"/>
        <v>-2.3020311216891583E-3</v>
      </c>
      <c r="AQ425" s="10">
        <f t="shared" si="836"/>
        <v>-5.5280338369530736E-3</v>
      </c>
      <c r="AR425" s="10">
        <f t="shared" si="836"/>
        <v>-8.3202132761743038E-3</v>
      </c>
      <c r="AS425" s="10">
        <f t="shared" si="836"/>
        <v>1.8792848884795887E-3</v>
      </c>
      <c r="AT425" s="10">
        <f t="shared" si="836"/>
        <v>-1.8064161207315584E-3</v>
      </c>
      <c r="AU425" s="10">
        <f t="shared" si="836"/>
        <v>5.5330651925807571E-3</v>
      </c>
      <c r="AV425" s="10">
        <f t="shared" si="836"/>
        <v>1.0313663268472597E-2</v>
      </c>
      <c r="AW425" s="10">
        <f t="shared" si="836"/>
        <v>1.6060390614684734E-2</v>
      </c>
      <c r="AX425" s="10">
        <f t="shared" si="836"/>
        <v>-5.7347576962392052E-5</v>
      </c>
      <c r="AY425" s="10">
        <f t="shared" si="836"/>
        <v>7.1671366038993569E-3</v>
      </c>
      <c r="AZ425" s="10">
        <f t="shared" si="836"/>
        <v>9.9409733544459505E-5</v>
      </c>
      <c r="BA425" s="10">
        <f t="shared" si="836"/>
        <v>2.6844626634556744E-3</v>
      </c>
      <c r="BB425" s="10">
        <f t="shared" si="836"/>
        <v>-8.3202132761743038E-3</v>
      </c>
      <c r="BC425" s="10">
        <f t="shared" si="836"/>
        <v>5.0778385863307282E-2</v>
      </c>
      <c r="BD425" s="10">
        <f t="shared" si="836"/>
        <v>-8.3202132761743038E-3</v>
      </c>
      <c r="BE425" s="10">
        <f t="shared" si="836"/>
        <v>-1.952929738467714E-3</v>
      </c>
      <c r="BF425" s="10">
        <f t="shared" si="836"/>
        <v>-2.7544290262727497E-3</v>
      </c>
      <c r="BG425" s="10">
        <f t="shared" si="836"/>
        <v>1.7681435186968283E-3</v>
      </c>
      <c r="BH425" s="10">
        <f t="shared" si="836"/>
        <v>8.8714522756334884E-3</v>
      </c>
      <c r="BI425" s="10">
        <f t="shared" si="836"/>
        <v>7.7642671503808883E-3</v>
      </c>
      <c r="BJ425" s="10">
        <f t="shared" si="836"/>
        <v>1.0392384913914693E-2</v>
      </c>
      <c r="BK425" s="10">
        <f t="shared" si="836"/>
        <v>3.1467149142193219E-3</v>
      </c>
      <c r="BL425" s="10">
        <f t="shared" ref="BL425:CQ425" si="837">(((BL203/BL$222)/$B203)*$B$6)-$N425</f>
        <v>2.4463042144310561E-2</v>
      </c>
      <c r="BM425" s="10">
        <f t="shared" si="837"/>
        <v>8.6908553145673955E-3</v>
      </c>
      <c r="BN425" s="10">
        <f t="shared" si="837"/>
        <v>1.4716548436119642E-2</v>
      </c>
      <c r="BO425" s="10">
        <f t="shared" si="837"/>
        <v>-8.3202132761743038E-3</v>
      </c>
      <c r="BP425" s="10">
        <f t="shared" si="837"/>
        <v>-8.3202132761743038E-3</v>
      </c>
      <c r="BQ425" s="10">
        <f t="shared" si="837"/>
        <v>2.5235711463985289E-2</v>
      </c>
      <c r="BR425" s="10">
        <f t="shared" si="837"/>
        <v>-8.3202132761743038E-3</v>
      </c>
      <c r="BS425" s="10">
        <f t="shared" si="837"/>
        <v>1.0624009104050649E-2</v>
      </c>
      <c r="BT425" s="10">
        <f t="shared" si="837"/>
        <v>-8.3202132761743038E-3</v>
      </c>
      <c r="BU425" s="10">
        <f t="shared" si="837"/>
        <v>8.2973007263822934E-3</v>
      </c>
      <c r="BV425" s="10">
        <f t="shared" si="837"/>
        <v>-8.3202132761743038E-3</v>
      </c>
      <c r="BW425" s="10">
        <f t="shared" si="837"/>
        <v>-2.0914519959262974E-3</v>
      </c>
      <c r="BX425" s="10">
        <f t="shared" si="837"/>
        <v>1.5556595237804604E-2</v>
      </c>
      <c r="BY425" s="10">
        <f t="shared" si="837"/>
        <v>3.9725783517610708E-3</v>
      </c>
      <c r="BZ425" s="10">
        <f t="shared" si="837"/>
        <v>-6.9168381621718036E-3</v>
      </c>
      <c r="CA425" s="10">
        <f t="shared" si="837"/>
        <v>1.2752898069776338E-2</v>
      </c>
      <c r="CB425" s="10">
        <f t="shared" si="837"/>
        <v>2.5557158228244874E-3</v>
      </c>
      <c r="CC425" s="10">
        <f t="shared" si="837"/>
        <v>1.3027622520061892E-4</v>
      </c>
      <c r="CD425" s="10">
        <f t="shared" si="837"/>
        <v>1.4743204095601604E-2</v>
      </c>
      <c r="CE425" s="10" t="e">
        <f t="shared" si="837"/>
        <v>#DIV/0!</v>
      </c>
      <c r="CF425" s="10" t="e">
        <f t="shared" si="837"/>
        <v>#DIV/0!</v>
      </c>
      <c r="CG425" s="10" t="e">
        <f t="shared" si="837"/>
        <v>#DIV/0!</v>
      </c>
      <c r="CH425" s="10" t="e">
        <f t="shared" si="837"/>
        <v>#DIV/0!</v>
      </c>
      <c r="CI425" s="10" t="e">
        <f t="shared" si="837"/>
        <v>#DIV/0!</v>
      </c>
      <c r="CJ425" s="10" t="e">
        <f t="shared" si="837"/>
        <v>#DIV/0!</v>
      </c>
      <c r="CK425" s="10" t="e">
        <f t="shared" si="837"/>
        <v>#DIV/0!</v>
      </c>
      <c r="CL425" s="10" t="e">
        <f t="shared" si="837"/>
        <v>#DIV/0!</v>
      </c>
      <c r="CM425" s="10" t="e">
        <f t="shared" si="837"/>
        <v>#DIV/0!</v>
      </c>
      <c r="CN425" s="10" t="e">
        <f t="shared" si="837"/>
        <v>#DIV/0!</v>
      </c>
      <c r="CO425" s="10" t="e">
        <f t="shared" si="837"/>
        <v>#DIV/0!</v>
      </c>
      <c r="CP425" s="10" t="e">
        <f t="shared" si="837"/>
        <v>#DIV/0!</v>
      </c>
      <c r="CQ425" s="10" t="e">
        <f t="shared" si="837"/>
        <v>#DIV/0!</v>
      </c>
      <c r="CR425" s="10" t="e">
        <f t="shared" ref="CR425:EA425" si="838">(((CR203/CR$222)/$B203)*$B$6)-$N425</f>
        <v>#DIV/0!</v>
      </c>
      <c r="CS425" s="10" t="e">
        <f t="shared" si="838"/>
        <v>#DIV/0!</v>
      </c>
      <c r="CT425" s="10" t="e">
        <f t="shared" si="838"/>
        <v>#DIV/0!</v>
      </c>
      <c r="CU425" s="10" t="e">
        <f t="shared" si="838"/>
        <v>#DIV/0!</v>
      </c>
      <c r="CV425" s="10" t="e">
        <f t="shared" si="838"/>
        <v>#DIV/0!</v>
      </c>
      <c r="CW425" s="10" t="e">
        <f t="shared" si="838"/>
        <v>#DIV/0!</v>
      </c>
      <c r="CX425" s="10" t="e">
        <f t="shared" si="838"/>
        <v>#DIV/0!</v>
      </c>
      <c r="CY425" s="10" t="e">
        <f t="shared" si="838"/>
        <v>#DIV/0!</v>
      </c>
      <c r="CZ425" s="10" t="e">
        <f t="shared" si="838"/>
        <v>#DIV/0!</v>
      </c>
      <c r="DA425" s="10" t="e">
        <f t="shared" si="838"/>
        <v>#DIV/0!</v>
      </c>
      <c r="DB425" s="10" t="e">
        <f t="shared" si="838"/>
        <v>#DIV/0!</v>
      </c>
      <c r="DC425" s="10" t="e">
        <f t="shared" si="838"/>
        <v>#DIV/0!</v>
      </c>
      <c r="DD425" s="10" t="e">
        <f t="shared" si="838"/>
        <v>#DIV/0!</v>
      </c>
      <c r="DE425" s="10" t="e">
        <f t="shared" si="838"/>
        <v>#DIV/0!</v>
      </c>
      <c r="DF425" s="10" t="e">
        <f t="shared" si="838"/>
        <v>#DIV/0!</v>
      </c>
      <c r="DG425" s="10" t="e">
        <f t="shared" si="838"/>
        <v>#DIV/0!</v>
      </c>
      <c r="DH425" s="10" t="e">
        <f t="shared" si="838"/>
        <v>#DIV/0!</v>
      </c>
      <c r="DI425" s="10" t="e">
        <f t="shared" si="838"/>
        <v>#DIV/0!</v>
      </c>
      <c r="DJ425" s="10" t="e">
        <f t="shared" si="838"/>
        <v>#DIV/0!</v>
      </c>
      <c r="DK425" s="10" t="e">
        <f t="shared" si="838"/>
        <v>#DIV/0!</v>
      </c>
      <c r="DL425" s="10" t="e">
        <f t="shared" si="838"/>
        <v>#DIV/0!</v>
      </c>
      <c r="DM425" s="10" t="e">
        <f t="shared" si="838"/>
        <v>#DIV/0!</v>
      </c>
      <c r="DN425" s="10" t="e">
        <f t="shared" si="838"/>
        <v>#DIV/0!</v>
      </c>
      <c r="DO425" s="10" t="e">
        <f t="shared" si="838"/>
        <v>#DIV/0!</v>
      </c>
      <c r="DP425" s="10" t="e">
        <f t="shared" si="838"/>
        <v>#DIV/0!</v>
      </c>
      <c r="DQ425" s="10" t="e">
        <f t="shared" si="838"/>
        <v>#DIV/0!</v>
      </c>
      <c r="DR425" s="10" t="e">
        <f t="shared" si="838"/>
        <v>#DIV/0!</v>
      </c>
      <c r="DS425" s="10" t="e">
        <f t="shared" si="838"/>
        <v>#DIV/0!</v>
      </c>
      <c r="DT425" s="10" t="e">
        <f t="shared" si="838"/>
        <v>#DIV/0!</v>
      </c>
      <c r="DU425" s="10" t="e">
        <f t="shared" si="838"/>
        <v>#DIV/0!</v>
      </c>
      <c r="DV425" s="10" t="e">
        <f t="shared" si="838"/>
        <v>#DIV/0!</v>
      </c>
      <c r="DW425" s="10" t="e">
        <f t="shared" si="838"/>
        <v>#DIV/0!</v>
      </c>
      <c r="DX425" s="10" t="e">
        <f t="shared" si="838"/>
        <v>#DIV/0!</v>
      </c>
      <c r="DY425" s="10" t="e">
        <f t="shared" si="838"/>
        <v>#DIV/0!</v>
      </c>
      <c r="DZ425" s="10" t="e">
        <f t="shared" si="838"/>
        <v>#DIV/0!</v>
      </c>
      <c r="EA425" s="10" t="e">
        <f t="shared" si="838"/>
        <v>#DIV/0!</v>
      </c>
      <c r="EB425" s="10" t="e">
        <f t="shared" ref="EB425:FY425" si="839">(((EB203/EB$222)/$B203)*$B$6)-$N425</f>
        <v>#DIV/0!</v>
      </c>
      <c r="EC425" s="10" t="e">
        <f t="shared" si="839"/>
        <v>#DIV/0!</v>
      </c>
      <c r="ED425" s="10" t="e">
        <f t="shared" si="839"/>
        <v>#DIV/0!</v>
      </c>
      <c r="EE425" s="10" t="e">
        <f t="shared" si="839"/>
        <v>#DIV/0!</v>
      </c>
      <c r="EF425" s="10" t="e">
        <f t="shared" si="839"/>
        <v>#DIV/0!</v>
      </c>
      <c r="EG425" s="10" t="e">
        <f t="shared" si="839"/>
        <v>#DIV/0!</v>
      </c>
      <c r="EH425" s="10" t="e">
        <f t="shared" si="839"/>
        <v>#DIV/0!</v>
      </c>
      <c r="EI425" s="10" t="e">
        <f t="shared" si="839"/>
        <v>#DIV/0!</v>
      </c>
      <c r="EJ425" s="10" t="e">
        <f t="shared" si="839"/>
        <v>#DIV/0!</v>
      </c>
      <c r="EK425" s="10" t="e">
        <f t="shared" si="839"/>
        <v>#DIV/0!</v>
      </c>
      <c r="EL425" s="10" t="e">
        <f t="shared" si="839"/>
        <v>#DIV/0!</v>
      </c>
      <c r="EM425" s="10" t="e">
        <f t="shared" si="839"/>
        <v>#DIV/0!</v>
      </c>
      <c r="EN425" s="10" t="e">
        <f t="shared" si="839"/>
        <v>#DIV/0!</v>
      </c>
      <c r="EO425" s="10" t="e">
        <f t="shared" si="839"/>
        <v>#DIV/0!</v>
      </c>
      <c r="EP425" s="10" t="e">
        <f t="shared" si="839"/>
        <v>#DIV/0!</v>
      </c>
      <c r="EQ425" s="10" t="e">
        <f t="shared" si="839"/>
        <v>#DIV/0!</v>
      </c>
      <c r="ER425" s="10" t="e">
        <f t="shared" si="839"/>
        <v>#DIV/0!</v>
      </c>
      <c r="ES425" s="10" t="e">
        <f t="shared" si="839"/>
        <v>#DIV/0!</v>
      </c>
      <c r="ET425" s="10" t="e">
        <f t="shared" si="839"/>
        <v>#DIV/0!</v>
      </c>
      <c r="EU425" s="10" t="e">
        <f t="shared" si="839"/>
        <v>#DIV/0!</v>
      </c>
      <c r="EV425" s="10" t="e">
        <f t="shared" si="839"/>
        <v>#DIV/0!</v>
      </c>
      <c r="EW425" s="10" t="e">
        <f t="shared" si="839"/>
        <v>#DIV/0!</v>
      </c>
      <c r="EX425" s="10" t="e">
        <f t="shared" si="839"/>
        <v>#DIV/0!</v>
      </c>
      <c r="EY425" s="10" t="e">
        <f t="shared" si="839"/>
        <v>#DIV/0!</v>
      </c>
      <c r="EZ425" s="10" t="e">
        <f t="shared" si="839"/>
        <v>#DIV/0!</v>
      </c>
      <c r="FA425" s="10" t="e">
        <f t="shared" si="839"/>
        <v>#DIV/0!</v>
      </c>
      <c r="FB425" s="10" t="e">
        <f t="shared" si="839"/>
        <v>#DIV/0!</v>
      </c>
      <c r="FC425" s="10" t="e">
        <f t="shared" si="839"/>
        <v>#DIV/0!</v>
      </c>
      <c r="FD425" s="10" t="e">
        <f t="shared" si="839"/>
        <v>#DIV/0!</v>
      </c>
      <c r="FE425" s="10" t="e">
        <f t="shared" si="839"/>
        <v>#DIV/0!</v>
      </c>
      <c r="FF425" s="10" t="e">
        <f t="shared" si="839"/>
        <v>#DIV/0!</v>
      </c>
      <c r="FG425" s="10" t="e">
        <f t="shared" si="839"/>
        <v>#DIV/0!</v>
      </c>
      <c r="FH425" s="10" t="e">
        <f t="shared" si="839"/>
        <v>#DIV/0!</v>
      </c>
      <c r="FI425" s="10" t="e">
        <f t="shared" si="839"/>
        <v>#DIV/0!</v>
      </c>
      <c r="FJ425" s="10" t="e">
        <f t="shared" si="839"/>
        <v>#DIV/0!</v>
      </c>
      <c r="FK425" s="10" t="e">
        <f t="shared" si="839"/>
        <v>#DIV/0!</v>
      </c>
      <c r="FL425" s="10" t="e">
        <f t="shared" si="839"/>
        <v>#DIV/0!</v>
      </c>
      <c r="FM425" s="10" t="e">
        <f t="shared" si="839"/>
        <v>#DIV/0!</v>
      </c>
      <c r="FN425" s="10" t="e">
        <f t="shared" si="839"/>
        <v>#DIV/0!</v>
      </c>
      <c r="FO425" s="10" t="e">
        <f t="shared" si="839"/>
        <v>#DIV/0!</v>
      </c>
      <c r="FP425" s="10" t="e">
        <f t="shared" si="839"/>
        <v>#DIV/0!</v>
      </c>
      <c r="FQ425" s="10" t="e">
        <f t="shared" si="839"/>
        <v>#DIV/0!</v>
      </c>
      <c r="FR425" s="10" t="e">
        <f t="shared" si="839"/>
        <v>#DIV/0!</v>
      </c>
      <c r="FS425" s="10" t="e">
        <f t="shared" si="839"/>
        <v>#DIV/0!</v>
      </c>
      <c r="FT425" s="10" t="e">
        <f t="shared" si="839"/>
        <v>#DIV/0!</v>
      </c>
      <c r="FU425" s="10" t="e">
        <f t="shared" si="839"/>
        <v>#DIV/0!</v>
      </c>
      <c r="FV425" s="10" t="e">
        <f t="shared" si="839"/>
        <v>#DIV/0!</v>
      </c>
      <c r="FW425" s="10" t="e">
        <f t="shared" si="839"/>
        <v>#DIV/0!</v>
      </c>
      <c r="FX425" s="10" t="e">
        <f t="shared" si="839"/>
        <v>#DIV/0!</v>
      </c>
      <c r="FY425" s="10" t="e">
        <f t="shared" si="839"/>
        <v>#DIV/0!</v>
      </c>
    </row>
    <row r="426" spans="1:181" s="10" customFormat="1">
      <c r="A426" s="10" t="str">
        <f t="shared" si="725"/>
        <v xml:space="preserve">4-Br-BaA </v>
      </c>
      <c r="D426" s="10">
        <f t="shared" si="831"/>
        <v>0</v>
      </c>
      <c r="E426" s="10">
        <f t="shared" si="831"/>
        <v>8.6996163460633449E-3</v>
      </c>
      <c r="H426" s="10">
        <f t="shared" si="718"/>
        <v>4.3498081730316725E-3</v>
      </c>
      <c r="J426" s="10">
        <f t="shared" si="832"/>
        <v>0</v>
      </c>
      <c r="K426" s="10">
        <f t="shared" si="832"/>
        <v>8.6996163460633449E-3</v>
      </c>
      <c r="N426" s="10">
        <f t="shared" si="719"/>
        <v>4.3498081730316725E-3</v>
      </c>
      <c r="P426" s="10">
        <f t="shared" si="833"/>
        <v>1.4299600104752109E-2</v>
      </c>
      <c r="Q426" s="10">
        <f t="shared" si="833"/>
        <v>2.7964540241687416E-2</v>
      </c>
      <c r="T426" s="10">
        <f t="shared" si="720"/>
        <v>2.1132070173219761E-2</v>
      </c>
      <c r="V426" s="10">
        <f t="shared" si="834"/>
        <v>27.308857034795263</v>
      </c>
      <c r="W426" s="10">
        <f t="shared" si="834"/>
        <v>28.929503000171934</v>
      </c>
      <c r="AA426" s="10" t="e">
        <f t="shared" si="835"/>
        <v>#DIV/0!</v>
      </c>
      <c r="AB426" s="10" t="e">
        <f t="shared" si="835"/>
        <v>#DIV/0!</v>
      </c>
      <c r="AC426" s="10" t="e">
        <f t="shared" si="835"/>
        <v>#DIV/0!</v>
      </c>
      <c r="AD426" s="10" t="e">
        <f t="shared" si="835"/>
        <v>#DIV/0!</v>
      </c>
      <c r="AF426" s="10">
        <f t="shared" ref="AF426:BK426" si="840">(((AF204/AF$222)/$B204)*$B$6)-$N426</f>
        <v>2.0006364833806994E-2</v>
      </c>
      <c r="AG426" s="10">
        <f t="shared" si="840"/>
        <v>3.363230710904031E-3</v>
      </c>
      <c r="AH426" s="10">
        <f t="shared" si="840"/>
        <v>-8.8316920237103318E-4</v>
      </c>
      <c r="AI426" s="10">
        <f t="shared" si="840"/>
        <v>1.9729538819467859E-3</v>
      </c>
      <c r="AJ426" s="10">
        <f t="shared" si="840"/>
        <v>7.9032242120192706E-4</v>
      </c>
      <c r="AK426" s="10">
        <f t="shared" si="840"/>
        <v>6.716023267157702E-4</v>
      </c>
      <c r="AL426" s="10">
        <f t="shared" si="840"/>
        <v>1.555399659719308E-2</v>
      </c>
      <c r="AM426" s="10">
        <f t="shared" si="840"/>
        <v>-4.3498081730316725E-3</v>
      </c>
      <c r="AN426" s="10">
        <f t="shared" si="840"/>
        <v>-4.3498081730316725E-3</v>
      </c>
      <c r="AO426" s="10">
        <f t="shared" si="840"/>
        <v>8.3358331057859034E-4</v>
      </c>
      <c r="AP426" s="10">
        <f t="shared" si="840"/>
        <v>-1.7492055484821657E-3</v>
      </c>
      <c r="AQ426" s="10">
        <f t="shared" si="840"/>
        <v>-4.3498081730316725E-3</v>
      </c>
      <c r="AR426" s="10">
        <f t="shared" si="840"/>
        <v>-4.3498081730316725E-3</v>
      </c>
      <c r="AS426" s="10">
        <f t="shared" si="840"/>
        <v>-1.4115076458180707E-3</v>
      </c>
      <c r="AT426" s="10">
        <f t="shared" si="840"/>
        <v>9.7240413245303636E-3</v>
      </c>
      <c r="AU426" s="10">
        <f t="shared" si="840"/>
        <v>-1.3566391878082865E-3</v>
      </c>
      <c r="AV426" s="10">
        <f t="shared" si="840"/>
        <v>6.3863924500363548E-3</v>
      </c>
      <c r="AW426" s="10">
        <f t="shared" si="840"/>
        <v>-1.7159454533972685E-3</v>
      </c>
      <c r="AX426" s="10">
        <f t="shared" si="840"/>
        <v>6.3619464758315203E-3</v>
      </c>
      <c r="AY426" s="10">
        <f t="shared" si="840"/>
        <v>1.2381341579314802E-2</v>
      </c>
      <c r="AZ426" s="10">
        <f t="shared" si="840"/>
        <v>5.0128985728713823E-4</v>
      </c>
      <c r="BA426" s="10">
        <f t="shared" si="840"/>
        <v>4.055794832874245E-4</v>
      </c>
      <c r="BB426" s="10">
        <f t="shared" si="840"/>
        <v>3.1359547621183648E-3</v>
      </c>
      <c r="BC426" s="10">
        <f t="shared" si="840"/>
        <v>1.6080543462608819E-2</v>
      </c>
      <c r="BD426" s="10">
        <f t="shared" si="840"/>
        <v>4.9551087072730645E-4</v>
      </c>
      <c r="BE426" s="10">
        <f t="shared" si="840"/>
        <v>-1.5983503649508826E-3</v>
      </c>
      <c r="BF426" s="10">
        <f t="shared" si="840"/>
        <v>-4.3498081730316725E-3</v>
      </c>
      <c r="BG426" s="10">
        <f t="shared" si="840"/>
        <v>-2.1700962197650979E-3</v>
      </c>
      <c r="BH426" s="10">
        <f t="shared" si="840"/>
        <v>6.6225084604240592E-2</v>
      </c>
      <c r="BI426" s="10">
        <f t="shared" si="840"/>
        <v>1.3026428096520517E-2</v>
      </c>
      <c r="BJ426" s="10">
        <f t="shared" si="840"/>
        <v>3.1229331033926343E-2</v>
      </c>
      <c r="BK426" s="10">
        <f t="shared" si="840"/>
        <v>-4.3498081730316725E-3</v>
      </c>
      <c r="BL426" s="10">
        <f t="shared" ref="BL426:CQ426" si="841">(((BL204/BL$222)/$B204)*$B$6)-$N426</f>
        <v>1.4538779310538427E-2</v>
      </c>
      <c r="BM426" s="10">
        <f t="shared" si="841"/>
        <v>-6.7436029792002344E-4</v>
      </c>
      <c r="BN426" s="10">
        <f t="shared" si="841"/>
        <v>-1.0315601576978538E-3</v>
      </c>
      <c r="BO426" s="10">
        <f t="shared" si="841"/>
        <v>-4.3498081730316725E-3</v>
      </c>
      <c r="BP426" s="10">
        <f t="shared" si="841"/>
        <v>-4.3498081730316725E-3</v>
      </c>
      <c r="BQ426" s="10">
        <f t="shared" si="841"/>
        <v>8.5393738584056116E-3</v>
      </c>
      <c r="BR426" s="10">
        <f t="shared" si="841"/>
        <v>1.9070402143086659E-3</v>
      </c>
      <c r="BS426" s="10">
        <f t="shared" si="841"/>
        <v>-1.075304797932203E-3</v>
      </c>
      <c r="BT426" s="10">
        <f t="shared" si="841"/>
        <v>-1.2032324029549466E-3</v>
      </c>
      <c r="BU426" s="10">
        <f t="shared" si="841"/>
        <v>2.0331529447876456E-3</v>
      </c>
      <c r="BV426" s="10">
        <f t="shared" si="841"/>
        <v>-4.3498081730316725E-3</v>
      </c>
      <c r="BW426" s="10">
        <f t="shared" si="841"/>
        <v>6.4165877367585254E-3</v>
      </c>
      <c r="BX426" s="10">
        <f t="shared" si="841"/>
        <v>1.9724938710864743E-2</v>
      </c>
      <c r="BY426" s="10">
        <f t="shared" si="841"/>
        <v>-4.3498081730316725E-3</v>
      </c>
      <c r="BZ426" s="10">
        <f t="shared" si="841"/>
        <v>-3.1369432543510616E-3</v>
      </c>
      <c r="CA426" s="10">
        <f t="shared" si="841"/>
        <v>-2.0732574112347492E-3</v>
      </c>
      <c r="CB426" s="10">
        <f t="shared" si="841"/>
        <v>3.0898339481727575E-2</v>
      </c>
      <c r="CC426" s="10">
        <f t="shared" si="841"/>
        <v>5.1907407122441396E-4</v>
      </c>
      <c r="CD426" s="10">
        <f t="shared" si="841"/>
        <v>7.9641873029234929E-5</v>
      </c>
      <c r="CE426" s="10" t="e">
        <f t="shared" si="841"/>
        <v>#DIV/0!</v>
      </c>
      <c r="CF426" s="10" t="e">
        <f t="shared" si="841"/>
        <v>#DIV/0!</v>
      </c>
      <c r="CG426" s="10" t="e">
        <f t="shared" si="841"/>
        <v>#DIV/0!</v>
      </c>
      <c r="CH426" s="10" t="e">
        <f t="shared" si="841"/>
        <v>#DIV/0!</v>
      </c>
      <c r="CI426" s="10" t="e">
        <f t="shared" si="841"/>
        <v>#DIV/0!</v>
      </c>
      <c r="CJ426" s="10" t="e">
        <f t="shared" si="841"/>
        <v>#DIV/0!</v>
      </c>
      <c r="CK426" s="10" t="e">
        <f t="shared" si="841"/>
        <v>#DIV/0!</v>
      </c>
      <c r="CL426" s="10" t="e">
        <f t="shared" si="841"/>
        <v>#DIV/0!</v>
      </c>
      <c r="CM426" s="10" t="e">
        <f t="shared" si="841"/>
        <v>#DIV/0!</v>
      </c>
      <c r="CN426" s="10" t="e">
        <f t="shared" si="841"/>
        <v>#DIV/0!</v>
      </c>
      <c r="CO426" s="10" t="e">
        <f t="shared" si="841"/>
        <v>#DIV/0!</v>
      </c>
      <c r="CP426" s="10" t="e">
        <f t="shared" si="841"/>
        <v>#DIV/0!</v>
      </c>
      <c r="CQ426" s="10" t="e">
        <f t="shared" si="841"/>
        <v>#DIV/0!</v>
      </c>
      <c r="CR426" s="10" t="e">
        <f t="shared" ref="CR426:EA426" si="842">(((CR204/CR$222)/$B204)*$B$6)-$N426</f>
        <v>#DIV/0!</v>
      </c>
      <c r="CS426" s="10" t="e">
        <f t="shared" si="842"/>
        <v>#DIV/0!</v>
      </c>
      <c r="CT426" s="10" t="e">
        <f t="shared" si="842"/>
        <v>#DIV/0!</v>
      </c>
      <c r="CU426" s="10" t="e">
        <f t="shared" si="842"/>
        <v>#DIV/0!</v>
      </c>
      <c r="CV426" s="10" t="e">
        <f t="shared" si="842"/>
        <v>#DIV/0!</v>
      </c>
      <c r="CW426" s="10" t="e">
        <f t="shared" si="842"/>
        <v>#DIV/0!</v>
      </c>
      <c r="CX426" s="10" t="e">
        <f t="shared" si="842"/>
        <v>#DIV/0!</v>
      </c>
      <c r="CY426" s="10" t="e">
        <f t="shared" si="842"/>
        <v>#DIV/0!</v>
      </c>
      <c r="CZ426" s="10" t="e">
        <f t="shared" si="842"/>
        <v>#DIV/0!</v>
      </c>
      <c r="DA426" s="10" t="e">
        <f t="shared" si="842"/>
        <v>#DIV/0!</v>
      </c>
      <c r="DB426" s="10" t="e">
        <f t="shared" si="842"/>
        <v>#DIV/0!</v>
      </c>
      <c r="DC426" s="10" t="e">
        <f t="shared" si="842"/>
        <v>#DIV/0!</v>
      </c>
      <c r="DD426" s="10" t="e">
        <f t="shared" si="842"/>
        <v>#DIV/0!</v>
      </c>
      <c r="DE426" s="10" t="e">
        <f t="shared" si="842"/>
        <v>#DIV/0!</v>
      </c>
      <c r="DF426" s="10" t="e">
        <f t="shared" si="842"/>
        <v>#DIV/0!</v>
      </c>
      <c r="DG426" s="10" t="e">
        <f t="shared" si="842"/>
        <v>#DIV/0!</v>
      </c>
      <c r="DH426" s="10" t="e">
        <f t="shared" si="842"/>
        <v>#DIV/0!</v>
      </c>
      <c r="DI426" s="10" t="e">
        <f t="shared" si="842"/>
        <v>#DIV/0!</v>
      </c>
      <c r="DJ426" s="10" t="e">
        <f t="shared" si="842"/>
        <v>#DIV/0!</v>
      </c>
      <c r="DK426" s="10" t="e">
        <f t="shared" si="842"/>
        <v>#DIV/0!</v>
      </c>
      <c r="DL426" s="10" t="e">
        <f t="shared" si="842"/>
        <v>#DIV/0!</v>
      </c>
      <c r="DM426" s="10" t="e">
        <f t="shared" si="842"/>
        <v>#DIV/0!</v>
      </c>
      <c r="DN426" s="10" t="e">
        <f t="shared" si="842"/>
        <v>#DIV/0!</v>
      </c>
      <c r="DO426" s="10" t="e">
        <f t="shared" si="842"/>
        <v>#DIV/0!</v>
      </c>
      <c r="DP426" s="10" t="e">
        <f t="shared" si="842"/>
        <v>#DIV/0!</v>
      </c>
      <c r="DQ426" s="10" t="e">
        <f t="shared" si="842"/>
        <v>#DIV/0!</v>
      </c>
      <c r="DR426" s="10" t="e">
        <f t="shared" si="842"/>
        <v>#DIV/0!</v>
      </c>
      <c r="DS426" s="10" t="e">
        <f t="shared" si="842"/>
        <v>#DIV/0!</v>
      </c>
      <c r="DT426" s="10" t="e">
        <f t="shared" si="842"/>
        <v>#DIV/0!</v>
      </c>
      <c r="DU426" s="10" t="e">
        <f t="shared" si="842"/>
        <v>#DIV/0!</v>
      </c>
      <c r="DV426" s="10" t="e">
        <f t="shared" si="842"/>
        <v>#DIV/0!</v>
      </c>
      <c r="DW426" s="10" t="e">
        <f t="shared" si="842"/>
        <v>#DIV/0!</v>
      </c>
      <c r="DX426" s="10" t="e">
        <f t="shared" si="842"/>
        <v>#DIV/0!</v>
      </c>
      <c r="DY426" s="10" t="e">
        <f t="shared" si="842"/>
        <v>#DIV/0!</v>
      </c>
      <c r="DZ426" s="10" t="e">
        <f t="shared" si="842"/>
        <v>#DIV/0!</v>
      </c>
      <c r="EA426" s="10" t="e">
        <f t="shared" si="842"/>
        <v>#DIV/0!</v>
      </c>
      <c r="EB426" s="10" t="e">
        <f t="shared" ref="EB426:FY426" si="843">(((EB204/EB$222)/$B204)*$B$6)-$N426</f>
        <v>#DIV/0!</v>
      </c>
      <c r="EC426" s="10" t="e">
        <f t="shared" si="843"/>
        <v>#DIV/0!</v>
      </c>
      <c r="ED426" s="10" t="e">
        <f t="shared" si="843"/>
        <v>#DIV/0!</v>
      </c>
      <c r="EE426" s="10" t="e">
        <f t="shared" si="843"/>
        <v>#DIV/0!</v>
      </c>
      <c r="EF426" s="10" t="e">
        <f t="shared" si="843"/>
        <v>#DIV/0!</v>
      </c>
      <c r="EG426" s="10" t="e">
        <f t="shared" si="843"/>
        <v>#DIV/0!</v>
      </c>
      <c r="EH426" s="10" t="e">
        <f t="shared" si="843"/>
        <v>#DIV/0!</v>
      </c>
      <c r="EI426" s="10" t="e">
        <f t="shared" si="843"/>
        <v>#DIV/0!</v>
      </c>
      <c r="EJ426" s="10" t="e">
        <f t="shared" si="843"/>
        <v>#DIV/0!</v>
      </c>
      <c r="EK426" s="10" t="e">
        <f t="shared" si="843"/>
        <v>#DIV/0!</v>
      </c>
      <c r="EL426" s="10" t="e">
        <f t="shared" si="843"/>
        <v>#DIV/0!</v>
      </c>
      <c r="EM426" s="10" t="e">
        <f t="shared" si="843"/>
        <v>#DIV/0!</v>
      </c>
      <c r="EN426" s="10" t="e">
        <f t="shared" si="843"/>
        <v>#DIV/0!</v>
      </c>
      <c r="EO426" s="10" t="e">
        <f t="shared" si="843"/>
        <v>#DIV/0!</v>
      </c>
      <c r="EP426" s="10" t="e">
        <f t="shared" si="843"/>
        <v>#DIV/0!</v>
      </c>
      <c r="EQ426" s="10" t="e">
        <f t="shared" si="843"/>
        <v>#DIV/0!</v>
      </c>
      <c r="ER426" s="10" t="e">
        <f t="shared" si="843"/>
        <v>#DIV/0!</v>
      </c>
      <c r="ES426" s="10" t="e">
        <f t="shared" si="843"/>
        <v>#DIV/0!</v>
      </c>
      <c r="ET426" s="10" t="e">
        <f t="shared" si="843"/>
        <v>#DIV/0!</v>
      </c>
      <c r="EU426" s="10" t="e">
        <f t="shared" si="843"/>
        <v>#DIV/0!</v>
      </c>
      <c r="EV426" s="10" t="e">
        <f t="shared" si="843"/>
        <v>#DIV/0!</v>
      </c>
      <c r="EW426" s="10" t="e">
        <f t="shared" si="843"/>
        <v>#DIV/0!</v>
      </c>
      <c r="EX426" s="10" t="e">
        <f t="shared" si="843"/>
        <v>#DIV/0!</v>
      </c>
      <c r="EY426" s="10" t="e">
        <f t="shared" si="843"/>
        <v>#DIV/0!</v>
      </c>
      <c r="EZ426" s="10" t="e">
        <f t="shared" si="843"/>
        <v>#DIV/0!</v>
      </c>
      <c r="FA426" s="10" t="e">
        <f t="shared" si="843"/>
        <v>#DIV/0!</v>
      </c>
      <c r="FB426" s="10" t="e">
        <f t="shared" si="843"/>
        <v>#DIV/0!</v>
      </c>
      <c r="FC426" s="10" t="e">
        <f t="shared" si="843"/>
        <v>#DIV/0!</v>
      </c>
      <c r="FD426" s="10" t="e">
        <f t="shared" si="843"/>
        <v>#DIV/0!</v>
      </c>
      <c r="FE426" s="10" t="e">
        <f t="shared" si="843"/>
        <v>#DIV/0!</v>
      </c>
      <c r="FF426" s="10" t="e">
        <f t="shared" si="843"/>
        <v>#DIV/0!</v>
      </c>
      <c r="FG426" s="10" t="e">
        <f t="shared" si="843"/>
        <v>#DIV/0!</v>
      </c>
      <c r="FH426" s="10" t="e">
        <f t="shared" si="843"/>
        <v>#DIV/0!</v>
      </c>
      <c r="FI426" s="10" t="e">
        <f t="shared" si="843"/>
        <v>#DIV/0!</v>
      </c>
      <c r="FJ426" s="10" t="e">
        <f t="shared" si="843"/>
        <v>#DIV/0!</v>
      </c>
      <c r="FK426" s="10" t="e">
        <f t="shared" si="843"/>
        <v>#DIV/0!</v>
      </c>
      <c r="FL426" s="10" t="e">
        <f t="shared" si="843"/>
        <v>#DIV/0!</v>
      </c>
      <c r="FM426" s="10" t="e">
        <f t="shared" si="843"/>
        <v>#DIV/0!</v>
      </c>
      <c r="FN426" s="10" t="e">
        <f t="shared" si="843"/>
        <v>#DIV/0!</v>
      </c>
      <c r="FO426" s="10" t="e">
        <f t="shared" si="843"/>
        <v>#DIV/0!</v>
      </c>
      <c r="FP426" s="10" t="e">
        <f t="shared" si="843"/>
        <v>#DIV/0!</v>
      </c>
      <c r="FQ426" s="10" t="e">
        <f t="shared" si="843"/>
        <v>#DIV/0!</v>
      </c>
      <c r="FR426" s="10" t="e">
        <f t="shared" si="843"/>
        <v>#DIV/0!</v>
      </c>
      <c r="FS426" s="10" t="e">
        <f t="shared" si="843"/>
        <v>#DIV/0!</v>
      </c>
      <c r="FT426" s="10" t="e">
        <f t="shared" si="843"/>
        <v>#DIV/0!</v>
      </c>
      <c r="FU426" s="10" t="e">
        <f t="shared" si="843"/>
        <v>#DIV/0!</v>
      </c>
      <c r="FV426" s="10" t="e">
        <f t="shared" si="843"/>
        <v>#DIV/0!</v>
      </c>
      <c r="FW426" s="10" t="e">
        <f t="shared" si="843"/>
        <v>#DIV/0!</v>
      </c>
      <c r="FX426" s="10" t="e">
        <f t="shared" si="843"/>
        <v>#DIV/0!</v>
      </c>
      <c r="FY426" s="10" t="e">
        <f t="shared" si="843"/>
        <v>#DIV/0!</v>
      </c>
    </row>
    <row r="427" spans="1:181" s="10" customFormat="1">
      <c r="A427" s="10" t="str">
        <f t="shared" ref="A427" si="844">A205</f>
        <v>2,3,9,10-Br4-Ant</v>
      </c>
      <c r="D427" s="10" t="e">
        <f>((D205/D$223)/$B205)*$B$6</f>
        <v>#VALUE!</v>
      </c>
      <c r="E427" s="10" t="e">
        <f>((E205/E$223)/$B205)*$B$6</f>
        <v>#VALUE!</v>
      </c>
      <c r="H427" s="10" t="e">
        <f>AVERAGE(D427:G427)</f>
        <v>#VALUE!</v>
      </c>
      <c r="J427" s="10" t="e">
        <f>((J205/J$223)/$B205)*$B$6</f>
        <v>#VALUE!</v>
      </c>
      <c r="K427" s="10" t="e">
        <f>((K205/K$223)/$B205)*$B$6</f>
        <v>#VALUE!</v>
      </c>
      <c r="N427" s="10" t="e">
        <f t="shared" si="719"/>
        <v>#VALUE!</v>
      </c>
      <c r="P427" s="10" t="e">
        <f>((P205/P$223)/$B205)*$B$6</f>
        <v>#VALUE!</v>
      </c>
      <c r="Q427" s="10" t="e">
        <f>((Q205/Q$223)/$B205)*$B$6</f>
        <v>#DIV/0!</v>
      </c>
      <c r="T427" s="10" t="e">
        <f t="shared" si="720"/>
        <v>#VALUE!</v>
      </c>
      <c r="V427" s="10" t="e">
        <f>(((V205/V$223)/$B205)*$B$6)-$T427</f>
        <v>#VALUE!</v>
      </c>
      <c r="W427" s="10" t="e">
        <f>(((W205/W$223)/$B205)*$B$6)-$T427</f>
        <v>#DIV/0!</v>
      </c>
      <c r="AA427" s="10" t="e">
        <f>(((AA205/AA$223)/$B205)*$B$6)-$N427</f>
        <v>#DIV/0!</v>
      </c>
      <c r="AB427" s="10" t="e">
        <f>(((AB205/AB$223)/$B205)*$B$6)-$N427</f>
        <v>#DIV/0!</v>
      </c>
      <c r="AC427" s="10" t="e">
        <f>(((AC205/AC$223)/$B205)*$B$6)-$N427</f>
        <v>#DIV/0!</v>
      </c>
      <c r="AD427" s="10" t="e">
        <f>(((AD205/AD$223)/$B205)*$B$6)-$N427</f>
        <v>#DIV/0!</v>
      </c>
      <c r="AF427" s="10" t="e">
        <f t="shared" ref="AF427:BK427" si="845">(((AF205/AF$223)/$B205)*$B$6)-$N427</f>
        <v>#VALUE!</v>
      </c>
      <c r="AG427" s="10" t="e">
        <f t="shared" si="845"/>
        <v>#VALUE!</v>
      </c>
      <c r="AH427" s="10" t="e">
        <f t="shared" si="845"/>
        <v>#VALUE!</v>
      </c>
      <c r="AI427" s="10" t="e">
        <f t="shared" si="845"/>
        <v>#VALUE!</v>
      </c>
      <c r="AJ427" s="10" t="e">
        <f t="shared" si="845"/>
        <v>#VALUE!</v>
      </c>
      <c r="AK427" s="10" t="e">
        <f t="shared" si="845"/>
        <v>#VALUE!</v>
      </c>
      <c r="AL427" s="10" t="e">
        <f t="shared" si="845"/>
        <v>#VALUE!</v>
      </c>
      <c r="AM427" s="10" t="e">
        <f t="shared" si="845"/>
        <v>#VALUE!</v>
      </c>
      <c r="AN427" s="10" t="e">
        <f t="shared" si="845"/>
        <v>#VALUE!</v>
      </c>
      <c r="AO427" s="10" t="e">
        <f t="shared" si="845"/>
        <v>#VALUE!</v>
      </c>
      <c r="AP427" s="10" t="e">
        <f t="shared" si="845"/>
        <v>#VALUE!</v>
      </c>
      <c r="AQ427" s="10" t="e">
        <f t="shared" si="845"/>
        <v>#VALUE!</v>
      </c>
      <c r="AR427" s="10" t="e">
        <f t="shared" si="845"/>
        <v>#VALUE!</v>
      </c>
      <c r="AS427" s="10" t="e">
        <f t="shared" si="845"/>
        <v>#VALUE!</v>
      </c>
      <c r="AT427" s="10" t="e">
        <f t="shared" si="845"/>
        <v>#VALUE!</v>
      </c>
      <c r="AU427" s="10" t="e">
        <f t="shared" si="845"/>
        <v>#VALUE!</v>
      </c>
      <c r="AV427" s="10" t="e">
        <f t="shared" si="845"/>
        <v>#VALUE!</v>
      </c>
      <c r="AW427" s="10" t="e">
        <f t="shared" si="845"/>
        <v>#VALUE!</v>
      </c>
      <c r="AX427" s="10" t="e">
        <f t="shared" si="845"/>
        <v>#VALUE!</v>
      </c>
      <c r="AY427" s="10" t="e">
        <f t="shared" si="845"/>
        <v>#VALUE!</v>
      </c>
      <c r="AZ427" s="10" t="e">
        <f t="shared" si="845"/>
        <v>#VALUE!</v>
      </c>
      <c r="BA427" s="10" t="e">
        <f t="shared" si="845"/>
        <v>#VALUE!</v>
      </c>
      <c r="BB427" s="10" t="e">
        <f t="shared" si="845"/>
        <v>#VALUE!</v>
      </c>
      <c r="BC427" s="10" t="e">
        <f t="shared" si="845"/>
        <v>#VALUE!</v>
      </c>
      <c r="BD427" s="10" t="e">
        <f t="shared" si="845"/>
        <v>#DIV/0!</v>
      </c>
      <c r="BE427" s="10" t="e">
        <f t="shared" si="845"/>
        <v>#DIV/0!</v>
      </c>
      <c r="BF427" s="10" t="e">
        <f t="shared" si="845"/>
        <v>#DIV/0!</v>
      </c>
      <c r="BG427" s="10" t="e">
        <f t="shared" si="845"/>
        <v>#DIV/0!</v>
      </c>
      <c r="BH427" s="10" t="e">
        <f t="shared" si="845"/>
        <v>#DIV/0!</v>
      </c>
      <c r="BI427" s="10" t="e">
        <f t="shared" si="845"/>
        <v>#DIV/0!</v>
      </c>
      <c r="BJ427" s="10" t="e">
        <f t="shared" si="845"/>
        <v>#DIV/0!</v>
      </c>
      <c r="BK427" s="10" t="e">
        <f t="shared" si="845"/>
        <v>#DIV/0!</v>
      </c>
      <c r="BL427" s="10" t="e">
        <f t="shared" ref="BL427:CQ427" si="846">(((BL205/BL$223)/$B205)*$B$6)-$N427</f>
        <v>#DIV/0!</v>
      </c>
      <c r="BM427" s="10" t="e">
        <f t="shared" si="846"/>
        <v>#DIV/0!</v>
      </c>
      <c r="BN427" s="10" t="e">
        <f t="shared" si="846"/>
        <v>#DIV/0!</v>
      </c>
      <c r="BO427" s="10" t="e">
        <f t="shared" si="846"/>
        <v>#DIV/0!</v>
      </c>
      <c r="BP427" s="10" t="e">
        <f t="shared" si="846"/>
        <v>#DIV/0!</v>
      </c>
      <c r="BQ427" s="10" t="e">
        <f t="shared" si="846"/>
        <v>#DIV/0!</v>
      </c>
      <c r="BR427" s="10" t="e">
        <f t="shared" si="846"/>
        <v>#DIV/0!</v>
      </c>
      <c r="BS427" s="10" t="e">
        <f t="shared" si="846"/>
        <v>#DIV/0!</v>
      </c>
      <c r="BT427" s="10" t="e">
        <f t="shared" si="846"/>
        <v>#DIV/0!</v>
      </c>
      <c r="BU427" s="10" t="e">
        <f t="shared" si="846"/>
        <v>#DIV/0!</v>
      </c>
      <c r="BV427" s="10" t="e">
        <f t="shared" si="846"/>
        <v>#DIV/0!</v>
      </c>
      <c r="BW427" s="10" t="e">
        <f t="shared" si="846"/>
        <v>#DIV/0!</v>
      </c>
      <c r="BX427" s="10" t="e">
        <f t="shared" si="846"/>
        <v>#DIV/0!</v>
      </c>
      <c r="BY427" s="10" t="e">
        <f t="shared" si="846"/>
        <v>#DIV/0!</v>
      </c>
      <c r="BZ427" s="10" t="e">
        <f t="shared" si="846"/>
        <v>#DIV/0!</v>
      </c>
      <c r="CA427" s="10" t="e">
        <f t="shared" si="846"/>
        <v>#DIV/0!</v>
      </c>
      <c r="CB427" s="10" t="e">
        <f t="shared" si="846"/>
        <v>#DIV/0!</v>
      </c>
      <c r="CC427" s="10" t="e">
        <f t="shared" si="846"/>
        <v>#DIV/0!</v>
      </c>
      <c r="CD427" s="10" t="e">
        <f t="shared" si="846"/>
        <v>#DIV/0!</v>
      </c>
      <c r="CE427" s="10" t="e">
        <f t="shared" si="846"/>
        <v>#DIV/0!</v>
      </c>
      <c r="CF427" s="10" t="e">
        <f t="shared" si="846"/>
        <v>#DIV/0!</v>
      </c>
      <c r="CG427" s="10" t="e">
        <f t="shared" si="846"/>
        <v>#DIV/0!</v>
      </c>
      <c r="CH427" s="10" t="e">
        <f t="shared" si="846"/>
        <v>#DIV/0!</v>
      </c>
      <c r="CI427" s="10" t="e">
        <f t="shared" si="846"/>
        <v>#DIV/0!</v>
      </c>
      <c r="CJ427" s="10" t="e">
        <f t="shared" si="846"/>
        <v>#DIV/0!</v>
      </c>
      <c r="CK427" s="10" t="e">
        <f t="shared" si="846"/>
        <v>#DIV/0!</v>
      </c>
      <c r="CL427" s="10" t="e">
        <f t="shared" si="846"/>
        <v>#DIV/0!</v>
      </c>
      <c r="CM427" s="10" t="e">
        <f t="shared" si="846"/>
        <v>#DIV/0!</v>
      </c>
      <c r="CN427" s="10" t="e">
        <f t="shared" si="846"/>
        <v>#DIV/0!</v>
      </c>
      <c r="CO427" s="10" t="e">
        <f t="shared" si="846"/>
        <v>#DIV/0!</v>
      </c>
      <c r="CP427" s="10" t="e">
        <f t="shared" si="846"/>
        <v>#DIV/0!</v>
      </c>
      <c r="CQ427" s="10" t="e">
        <f t="shared" si="846"/>
        <v>#DIV/0!</v>
      </c>
      <c r="CR427" s="10" t="e">
        <f t="shared" ref="CR427:EA427" si="847">(((CR205/CR$223)/$B205)*$B$6)-$N427</f>
        <v>#DIV/0!</v>
      </c>
      <c r="CS427" s="10" t="e">
        <f t="shared" si="847"/>
        <v>#DIV/0!</v>
      </c>
      <c r="CT427" s="10" t="e">
        <f t="shared" si="847"/>
        <v>#DIV/0!</v>
      </c>
      <c r="CU427" s="10" t="e">
        <f t="shared" si="847"/>
        <v>#DIV/0!</v>
      </c>
      <c r="CV427" s="10" t="e">
        <f t="shared" si="847"/>
        <v>#DIV/0!</v>
      </c>
      <c r="CW427" s="10" t="e">
        <f t="shared" si="847"/>
        <v>#DIV/0!</v>
      </c>
      <c r="CX427" s="10" t="e">
        <f t="shared" si="847"/>
        <v>#DIV/0!</v>
      </c>
      <c r="CY427" s="10" t="e">
        <f t="shared" si="847"/>
        <v>#DIV/0!</v>
      </c>
      <c r="CZ427" s="10" t="e">
        <f t="shared" si="847"/>
        <v>#DIV/0!</v>
      </c>
      <c r="DA427" s="10" t="e">
        <f t="shared" si="847"/>
        <v>#DIV/0!</v>
      </c>
      <c r="DB427" s="10" t="e">
        <f t="shared" si="847"/>
        <v>#DIV/0!</v>
      </c>
      <c r="DC427" s="10" t="e">
        <f t="shared" si="847"/>
        <v>#DIV/0!</v>
      </c>
      <c r="DD427" s="10" t="e">
        <f t="shared" si="847"/>
        <v>#DIV/0!</v>
      </c>
      <c r="DE427" s="10" t="e">
        <f t="shared" si="847"/>
        <v>#DIV/0!</v>
      </c>
      <c r="DF427" s="10" t="e">
        <f t="shared" si="847"/>
        <v>#DIV/0!</v>
      </c>
      <c r="DG427" s="10" t="e">
        <f t="shared" si="847"/>
        <v>#DIV/0!</v>
      </c>
      <c r="DH427" s="10" t="e">
        <f t="shared" si="847"/>
        <v>#DIV/0!</v>
      </c>
      <c r="DI427" s="10" t="e">
        <f t="shared" si="847"/>
        <v>#DIV/0!</v>
      </c>
      <c r="DJ427" s="10" t="e">
        <f t="shared" si="847"/>
        <v>#DIV/0!</v>
      </c>
      <c r="DK427" s="10" t="e">
        <f t="shared" si="847"/>
        <v>#DIV/0!</v>
      </c>
      <c r="DL427" s="10" t="e">
        <f t="shared" si="847"/>
        <v>#DIV/0!</v>
      </c>
      <c r="DM427" s="10" t="e">
        <f t="shared" si="847"/>
        <v>#DIV/0!</v>
      </c>
      <c r="DN427" s="10" t="e">
        <f t="shared" si="847"/>
        <v>#DIV/0!</v>
      </c>
      <c r="DO427" s="10" t="e">
        <f t="shared" si="847"/>
        <v>#DIV/0!</v>
      </c>
      <c r="DP427" s="10" t="e">
        <f t="shared" si="847"/>
        <v>#DIV/0!</v>
      </c>
      <c r="DQ427" s="10" t="e">
        <f t="shared" si="847"/>
        <v>#DIV/0!</v>
      </c>
      <c r="DR427" s="10" t="e">
        <f t="shared" si="847"/>
        <v>#DIV/0!</v>
      </c>
      <c r="DS427" s="10" t="e">
        <f t="shared" si="847"/>
        <v>#DIV/0!</v>
      </c>
      <c r="DT427" s="10" t="e">
        <f t="shared" si="847"/>
        <v>#DIV/0!</v>
      </c>
      <c r="DU427" s="10" t="e">
        <f t="shared" si="847"/>
        <v>#DIV/0!</v>
      </c>
      <c r="DV427" s="10" t="e">
        <f t="shared" si="847"/>
        <v>#DIV/0!</v>
      </c>
      <c r="DW427" s="10" t="e">
        <f t="shared" si="847"/>
        <v>#DIV/0!</v>
      </c>
      <c r="DX427" s="10" t="e">
        <f t="shared" si="847"/>
        <v>#DIV/0!</v>
      </c>
      <c r="DY427" s="10" t="e">
        <f t="shared" si="847"/>
        <v>#DIV/0!</v>
      </c>
      <c r="DZ427" s="10" t="e">
        <f t="shared" si="847"/>
        <v>#DIV/0!</v>
      </c>
      <c r="EA427" s="10" t="e">
        <f t="shared" si="847"/>
        <v>#DIV/0!</v>
      </c>
      <c r="EB427" s="10" t="e">
        <f t="shared" ref="EB427:FY427" si="848">(((EB205/EB$223)/$B205)*$B$6)-$N427</f>
        <v>#DIV/0!</v>
      </c>
      <c r="EC427" s="10" t="e">
        <f t="shared" si="848"/>
        <v>#DIV/0!</v>
      </c>
      <c r="ED427" s="10" t="e">
        <f t="shared" si="848"/>
        <v>#DIV/0!</v>
      </c>
      <c r="EE427" s="10" t="e">
        <f t="shared" si="848"/>
        <v>#DIV/0!</v>
      </c>
      <c r="EF427" s="10" t="e">
        <f t="shared" si="848"/>
        <v>#DIV/0!</v>
      </c>
      <c r="EG427" s="10" t="e">
        <f t="shared" si="848"/>
        <v>#DIV/0!</v>
      </c>
      <c r="EH427" s="10" t="e">
        <f t="shared" si="848"/>
        <v>#DIV/0!</v>
      </c>
      <c r="EI427" s="10" t="e">
        <f t="shared" si="848"/>
        <v>#DIV/0!</v>
      </c>
      <c r="EJ427" s="10" t="e">
        <f t="shared" si="848"/>
        <v>#DIV/0!</v>
      </c>
      <c r="EK427" s="10" t="e">
        <f t="shared" si="848"/>
        <v>#DIV/0!</v>
      </c>
      <c r="EL427" s="10" t="e">
        <f t="shared" si="848"/>
        <v>#DIV/0!</v>
      </c>
      <c r="EM427" s="10" t="e">
        <f t="shared" si="848"/>
        <v>#DIV/0!</v>
      </c>
      <c r="EN427" s="10" t="e">
        <f t="shared" si="848"/>
        <v>#DIV/0!</v>
      </c>
      <c r="EO427" s="10" t="e">
        <f t="shared" si="848"/>
        <v>#DIV/0!</v>
      </c>
      <c r="EP427" s="10" t="e">
        <f t="shared" si="848"/>
        <v>#DIV/0!</v>
      </c>
      <c r="EQ427" s="10" t="e">
        <f t="shared" si="848"/>
        <v>#DIV/0!</v>
      </c>
      <c r="ER427" s="10" t="e">
        <f t="shared" si="848"/>
        <v>#DIV/0!</v>
      </c>
      <c r="ES427" s="10" t="e">
        <f t="shared" si="848"/>
        <v>#DIV/0!</v>
      </c>
      <c r="ET427" s="10" t="e">
        <f t="shared" si="848"/>
        <v>#DIV/0!</v>
      </c>
      <c r="EU427" s="10" t="e">
        <f t="shared" si="848"/>
        <v>#DIV/0!</v>
      </c>
      <c r="EV427" s="10" t="e">
        <f t="shared" si="848"/>
        <v>#DIV/0!</v>
      </c>
      <c r="EW427" s="10" t="e">
        <f t="shared" si="848"/>
        <v>#DIV/0!</v>
      </c>
      <c r="EX427" s="10" t="e">
        <f t="shared" si="848"/>
        <v>#DIV/0!</v>
      </c>
      <c r="EY427" s="10" t="e">
        <f t="shared" si="848"/>
        <v>#DIV/0!</v>
      </c>
      <c r="EZ427" s="10" t="e">
        <f t="shared" si="848"/>
        <v>#DIV/0!</v>
      </c>
      <c r="FA427" s="10" t="e">
        <f t="shared" si="848"/>
        <v>#DIV/0!</v>
      </c>
      <c r="FB427" s="10" t="e">
        <f t="shared" si="848"/>
        <v>#DIV/0!</v>
      </c>
      <c r="FC427" s="10" t="e">
        <f t="shared" si="848"/>
        <v>#DIV/0!</v>
      </c>
      <c r="FD427" s="10" t="e">
        <f t="shared" si="848"/>
        <v>#DIV/0!</v>
      </c>
      <c r="FE427" s="10" t="e">
        <f t="shared" si="848"/>
        <v>#DIV/0!</v>
      </c>
      <c r="FF427" s="10" t="e">
        <f t="shared" si="848"/>
        <v>#DIV/0!</v>
      </c>
      <c r="FG427" s="10" t="e">
        <f t="shared" si="848"/>
        <v>#DIV/0!</v>
      </c>
      <c r="FH427" s="10" t="e">
        <f t="shared" si="848"/>
        <v>#DIV/0!</v>
      </c>
      <c r="FI427" s="10" t="e">
        <f t="shared" si="848"/>
        <v>#DIV/0!</v>
      </c>
      <c r="FJ427" s="10" t="e">
        <f t="shared" si="848"/>
        <v>#DIV/0!</v>
      </c>
      <c r="FK427" s="10" t="e">
        <f t="shared" si="848"/>
        <v>#DIV/0!</v>
      </c>
      <c r="FL427" s="10" t="e">
        <f t="shared" si="848"/>
        <v>#DIV/0!</v>
      </c>
      <c r="FM427" s="10" t="e">
        <f t="shared" si="848"/>
        <v>#DIV/0!</v>
      </c>
      <c r="FN427" s="10" t="e">
        <f t="shared" si="848"/>
        <v>#DIV/0!</v>
      </c>
      <c r="FO427" s="10" t="e">
        <f t="shared" si="848"/>
        <v>#DIV/0!</v>
      </c>
      <c r="FP427" s="10" t="e">
        <f t="shared" si="848"/>
        <v>#DIV/0!</v>
      </c>
      <c r="FQ427" s="10" t="e">
        <f t="shared" si="848"/>
        <v>#DIV/0!</v>
      </c>
      <c r="FR427" s="10" t="e">
        <f t="shared" si="848"/>
        <v>#DIV/0!</v>
      </c>
      <c r="FS427" s="10" t="e">
        <f t="shared" si="848"/>
        <v>#DIV/0!</v>
      </c>
      <c r="FT427" s="10" t="e">
        <f t="shared" si="848"/>
        <v>#DIV/0!</v>
      </c>
      <c r="FU427" s="10" t="e">
        <f t="shared" si="848"/>
        <v>#DIV/0!</v>
      </c>
      <c r="FV427" s="10" t="e">
        <f t="shared" si="848"/>
        <v>#DIV/0!</v>
      </c>
      <c r="FW427" s="10" t="e">
        <f t="shared" si="848"/>
        <v>#DIV/0!</v>
      </c>
      <c r="FX427" s="10" t="e">
        <f t="shared" si="848"/>
        <v>#DIV/0!</v>
      </c>
      <c r="FY427" s="10" t="e">
        <f t="shared" si="848"/>
        <v>#DIV/0!</v>
      </c>
    </row>
    <row r="428" spans="1:181" s="10" customFormat="1"/>
    <row r="429" spans="1:181" s="98" customFormat="1">
      <c r="A429" s="98" t="s">
        <v>593</v>
      </c>
      <c r="B429" s="99"/>
      <c r="D429" s="99" t="s">
        <v>594</v>
      </c>
    </row>
    <row r="430" spans="1:181" s="10" customFormat="1"/>
    <row r="431" spans="1:181" s="10" customFormat="1">
      <c r="A431" s="10" t="str">
        <f>A13</f>
        <v>PAHs</v>
      </c>
    </row>
    <row r="432" spans="1:181" s="10" customFormat="1"/>
    <row r="433" spans="1:181" s="10" customFormat="1">
      <c r="A433" s="10" t="str">
        <f t="shared" ref="A433:A448" si="849">A15</f>
        <v>Nap</v>
      </c>
      <c r="D433" s="10" t="s">
        <v>404</v>
      </c>
      <c r="E433" s="10" t="s">
        <v>404</v>
      </c>
      <c r="F433" s="10" t="s">
        <v>404</v>
      </c>
      <c r="G433" s="10" t="s">
        <v>404</v>
      </c>
      <c r="H433" s="10" t="s">
        <v>404</v>
      </c>
      <c r="J433" s="10" t="s">
        <v>404</v>
      </c>
      <c r="K433" s="10" t="s">
        <v>404</v>
      </c>
      <c r="L433" s="10" t="s">
        <v>404</v>
      </c>
      <c r="M433" s="10" t="s">
        <v>404</v>
      </c>
      <c r="N433" s="10" t="s">
        <v>404</v>
      </c>
      <c r="P433" s="10" t="s">
        <v>404</v>
      </c>
      <c r="Q433" s="10" t="s">
        <v>404</v>
      </c>
      <c r="R433" s="10" t="s">
        <v>404</v>
      </c>
      <c r="S433" s="10" t="s">
        <v>404</v>
      </c>
      <c r="T433" s="10" t="s">
        <v>404</v>
      </c>
      <c r="V433" s="10" t="s">
        <v>404</v>
      </c>
      <c r="W433" s="10" t="s">
        <v>404</v>
      </c>
      <c r="X433" s="10" t="s">
        <v>404</v>
      </c>
      <c r="Y433" s="10" t="s">
        <v>404</v>
      </c>
      <c r="AA433" s="10" t="e">
        <f>((AA237*$B$7)/1000)/'Sample Set Info'!$C$28</f>
        <v>#DIV/0!</v>
      </c>
      <c r="AB433" s="10" t="e">
        <f>((AB237*$B$7)/1000)/'Sample Set Info'!$C$29</f>
        <v>#DIV/0!</v>
      </c>
      <c r="AC433" s="10" t="e">
        <f>((AC237*$B$7)/1000)/'Sample Set Info'!$C$30</f>
        <v>#DIV/0!</v>
      </c>
      <c r="AD433" s="10" t="e">
        <f>((AD237*$B$7)/1000)/'Sample Set Info'!$C$31</f>
        <v>#DIV/0!</v>
      </c>
      <c r="AF433" s="10" t="e">
        <f>((AF237*$B$7)/1000)/'Sample Set Info'!$C$32</f>
        <v>#DIV/0!</v>
      </c>
      <c r="AG433" s="10" t="e">
        <f>((AG237*$B$7)/1000)/'Sample Set Info'!$C$33</f>
        <v>#DIV/0!</v>
      </c>
      <c r="AH433" s="10" t="e">
        <f>((AH237*$B$7)/1000)/'Sample Set Info'!$C$34</f>
        <v>#DIV/0!</v>
      </c>
      <c r="AI433" s="10" t="e">
        <f>((AI237*$B$7)/1000)/'Sample Set Info'!$C$35</f>
        <v>#DIV/0!</v>
      </c>
      <c r="AJ433" s="10" t="e">
        <f>((AJ237*$B$7)/1000)/'Sample Set Info'!$C$36</f>
        <v>#DIV/0!</v>
      </c>
      <c r="AK433" s="10" t="e">
        <f>((AK237*$B$7)/1000)/'Sample Set Info'!$C$37</f>
        <v>#DIV/0!</v>
      </c>
      <c r="AL433" s="10" t="e">
        <f>((AL237*$B$7)/1000)/'Sample Set Info'!$C$38</f>
        <v>#DIV/0!</v>
      </c>
      <c r="AM433" s="10" t="e">
        <f>((AM237*$B$7)/1000)/'Sample Set Info'!$C$39</f>
        <v>#DIV/0!</v>
      </c>
      <c r="AN433" s="10" t="e">
        <f>((AN237*$B$7)/1000)/'Sample Set Info'!$C$40</f>
        <v>#DIV/0!</v>
      </c>
      <c r="AO433" s="10" t="e">
        <f>((AO237*$B$7)/1000)/'Sample Set Info'!$C$41</f>
        <v>#DIV/0!</v>
      </c>
      <c r="AP433" s="10" t="e">
        <f>((AP237*$B$7)/1000)/'Sample Set Info'!$C$42</f>
        <v>#DIV/0!</v>
      </c>
      <c r="AQ433" s="10" t="e">
        <f>((AQ237*$B$7)/1000)/'Sample Set Info'!$C$43</f>
        <v>#DIV/0!</v>
      </c>
      <c r="AR433" s="10" t="e">
        <f>((AR237*$B$7)/1000)/'Sample Set Info'!$C$44</f>
        <v>#DIV/0!</v>
      </c>
      <c r="AS433" s="10" t="e">
        <f>((AS237*$B$7)/1000)/'Sample Set Info'!$C$45</f>
        <v>#DIV/0!</v>
      </c>
      <c r="AT433" s="10" t="e">
        <f>((AT237*$B$7)/1000)/'Sample Set Info'!$C$46</f>
        <v>#DIV/0!</v>
      </c>
      <c r="AU433" s="10" t="e">
        <f>((AU237*$B$7)/1000)/'Sample Set Info'!$C$47</f>
        <v>#DIV/0!</v>
      </c>
      <c r="AV433" s="10" t="e">
        <f>((AV237*$B$7)/1000)/'Sample Set Info'!$C$48</f>
        <v>#DIV/0!</v>
      </c>
      <c r="AW433" s="10" t="e">
        <f>((AW237*$B$7)/1000)/'Sample Set Info'!$C$49</f>
        <v>#DIV/0!</v>
      </c>
      <c r="AX433" s="10" t="e">
        <f>((AX237*$B$7)/1000)/'Sample Set Info'!$C$50</f>
        <v>#DIV/0!</v>
      </c>
      <c r="AY433" s="10" t="e">
        <f>((AY237*$B$7)/1000)/'Sample Set Info'!$C$51</f>
        <v>#DIV/0!</v>
      </c>
      <c r="AZ433" s="10" t="e">
        <f>((AZ237*$B$7)/1000)/'Sample Set Info'!$C$52</f>
        <v>#DIV/0!</v>
      </c>
      <c r="BA433" s="10" t="e">
        <f>((BA237*$B$7)/1000)/'Sample Set Info'!$C$53</f>
        <v>#DIV/0!</v>
      </c>
      <c r="BB433" s="10" t="e">
        <f>((BB237*$B$7)/1000)/'Sample Set Info'!$C$54</f>
        <v>#DIV/0!</v>
      </c>
      <c r="BC433" s="10" t="e">
        <f>((BC237*$B$7)/1000)/'Sample Set Info'!$C$55</f>
        <v>#DIV/0!</v>
      </c>
      <c r="BD433" s="10" t="e">
        <f>((BD237*$B$7)/1000)/'Sample Set Info'!$C$56</f>
        <v>#DIV/0!</v>
      </c>
      <c r="BE433" s="10" t="e">
        <f>((BE237*$B$7)/1000)/'Sample Set Info'!$C$57</f>
        <v>#DIV/0!</v>
      </c>
      <c r="BF433" s="10" t="e">
        <f>((BF237*$B$7)/1000)/'Sample Set Info'!$C$58</f>
        <v>#DIV/0!</v>
      </c>
      <c r="BG433" s="10" t="e">
        <f>((BG237*$B$7)/1000)/'Sample Set Info'!$C$59</f>
        <v>#DIV/0!</v>
      </c>
      <c r="BH433" s="10" t="e">
        <f>((BH237*$B$7)/1000)/'Sample Set Info'!$C$60</f>
        <v>#DIV/0!</v>
      </c>
      <c r="BI433" s="10" t="e">
        <f>((BI237*$B$7)/1000)/'Sample Set Info'!$C$61</f>
        <v>#DIV/0!</v>
      </c>
      <c r="BJ433" s="10" t="e">
        <f>((BJ237*$B$7)/1000)/'Sample Set Info'!$C$62</f>
        <v>#DIV/0!</v>
      </c>
      <c r="BK433" s="10" t="e">
        <f>((BK237*$B$7)/1000)/'Sample Set Info'!$C$63</f>
        <v>#DIV/0!</v>
      </c>
      <c r="BL433" s="10" t="e">
        <f>((BL237*$B$7)/1000)/'Sample Set Info'!$C$64</f>
        <v>#DIV/0!</v>
      </c>
      <c r="BM433" s="10" t="e">
        <f>((BM237*$B$7)/1000)/'Sample Set Info'!$C$65</f>
        <v>#DIV/0!</v>
      </c>
      <c r="BN433" s="10" t="e">
        <f>((BN237*$B$7)/1000)/'Sample Set Info'!$C$66</f>
        <v>#DIV/0!</v>
      </c>
      <c r="BO433" s="10" t="e">
        <f>((BO237*$B$7)/1000)/'Sample Set Info'!$C$67</f>
        <v>#DIV/0!</v>
      </c>
      <c r="BP433" s="10" t="e">
        <f>((BP237*$B$7)/1000)/'Sample Set Info'!$C$68</f>
        <v>#DIV/0!</v>
      </c>
      <c r="BQ433" s="10" t="e">
        <f>((BQ237*$B$7)/1000)/'Sample Set Info'!$C$69</f>
        <v>#DIV/0!</v>
      </c>
      <c r="BR433" s="10" t="e">
        <f>((BR237*$B$7)/1000)/'Sample Set Info'!$C$70</f>
        <v>#DIV/0!</v>
      </c>
      <c r="BS433" s="10" t="e">
        <f>((BS237*$B$7)/1000)/'Sample Set Info'!$C$71</f>
        <v>#DIV/0!</v>
      </c>
      <c r="BT433" s="10" t="e">
        <f>((BT237*$B$7)/1000)/'Sample Set Info'!$C$72</f>
        <v>#DIV/0!</v>
      </c>
      <c r="BU433" s="10" t="e">
        <f>((BU237*$B$7)/1000)/'Sample Set Info'!$C$73</f>
        <v>#DIV/0!</v>
      </c>
      <c r="BV433" s="10" t="e">
        <f>((BV237*$B$7)/1000)/'Sample Set Info'!$C$74</f>
        <v>#DIV/0!</v>
      </c>
      <c r="BW433" s="10" t="e">
        <f>((BW237*$B$7)/1000)/'Sample Set Info'!$C$75</f>
        <v>#DIV/0!</v>
      </c>
      <c r="BX433" s="10" t="e">
        <f>((BX237*$B$7)/1000)/'Sample Set Info'!$C$76</f>
        <v>#DIV/0!</v>
      </c>
      <c r="BY433" s="10" t="e">
        <f>((BY237*$B$7)/1000)/'Sample Set Info'!$C$77</f>
        <v>#DIV/0!</v>
      </c>
      <c r="BZ433" s="10" t="e">
        <f>((BZ237*$B$7)/1000)/'Sample Set Info'!$C$78</f>
        <v>#DIV/0!</v>
      </c>
      <c r="CA433" s="10" t="e">
        <f>((CA237*$B$7)/1000)/'Sample Set Info'!$C$79</f>
        <v>#DIV/0!</v>
      </c>
      <c r="CB433" s="10" t="e">
        <f>((CB237*$B$7)/1000)/'Sample Set Info'!$C$80</f>
        <v>#DIV/0!</v>
      </c>
      <c r="CC433" s="10" t="e">
        <f>((CC237*$B$7)/1000)/'Sample Set Info'!$C$81</f>
        <v>#DIV/0!</v>
      </c>
      <c r="CD433" s="10" t="e">
        <f>((CD237*$B$7)/1000)/'Sample Set Info'!$C$82</f>
        <v>#DIV/0!</v>
      </c>
      <c r="CE433" s="10" t="e">
        <f>((CE237*$B$7)/1000)/'Sample Set Info'!$C$83</f>
        <v>#DIV/0!</v>
      </c>
      <c r="CF433" s="10" t="e">
        <f>((CF237*$B$7)/1000)/'Sample Set Info'!$C$84</f>
        <v>#DIV/0!</v>
      </c>
      <c r="CG433" s="10" t="e">
        <f>((CG237*$B$7)/1000)/'Sample Set Info'!$C$85</f>
        <v>#DIV/0!</v>
      </c>
      <c r="CH433" s="10" t="e">
        <f>((CH237*$B$7)/1000)/'Sample Set Info'!$C$86</f>
        <v>#DIV/0!</v>
      </c>
      <c r="CI433" s="10" t="e">
        <f>((CI237*$B$7)/1000)/'Sample Set Info'!$C$87</f>
        <v>#DIV/0!</v>
      </c>
      <c r="CJ433" s="10" t="e">
        <f>((CJ237*$B$7)/1000)/'Sample Set Info'!$C$88</f>
        <v>#DIV/0!</v>
      </c>
      <c r="CK433" s="10" t="e">
        <f>((CK237*$B$7)/1000)/'Sample Set Info'!$C$89</f>
        <v>#DIV/0!</v>
      </c>
      <c r="CL433" s="10" t="e">
        <f>((CL237*$B$7)/1000)/'Sample Set Info'!$C$90</f>
        <v>#DIV/0!</v>
      </c>
      <c r="CM433" s="10" t="e">
        <f>((CM237*$B$7)/1000)/'Sample Set Info'!$C$91</f>
        <v>#DIV/0!</v>
      </c>
      <c r="CN433" s="10" t="e">
        <f>((CN237*$B$7)/1000)/'Sample Set Info'!$C$92</f>
        <v>#DIV/0!</v>
      </c>
      <c r="CO433" s="10" t="e">
        <f>((CO237*$B$7)/1000)/'Sample Set Info'!$C$93</f>
        <v>#DIV/0!</v>
      </c>
      <c r="CP433" s="10" t="e">
        <f>((CP237*$B$7)/1000)/'Sample Set Info'!$C$94</f>
        <v>#DIV/0!</v>
      </c>
      <c r="CQ433" s="10" t="e">
        <f>((CQ237*$B$7)/1000)/'Sample Set Info'!$C$95</f>
        <v>#DIV/0!</v>
      </c>
      <c r="CR433" s="10" t="e">
        <f>((CR237*$B$7)/1000)/'Sample Set Info'!$C$96</f>
        <v>#DIV/0!</v>
      </c>
      <c r="CS433" s="10" t="e">
        <f>((CS237*$B$7)/1000)/'Sample Set Info'!$C$97</f>
        <v>#DIV/0!</v>
      </c>
      <c r="CT433" s="10" t="e">
        <f>((CT237*$B$7)/1000)/'Sample Set Info'!$C$98</f>
        <v>#DIV/0!</v>
      </c>
      <c r="CU433" s="10" t="e">
        <f>((CU237*$B$7)/1000)/'Sample Set Info'!$C$99</f>
        <v>#DIV/0!</v>
      </c>
      <c r="CV433" s="10" t="e">
        <f>((CV237*$B$7)/1000)/'Sample Set Info'!$C$100</f>
        <v>#DIV/0!</v>
      </c>
      <c r="CW433" s="10" t="e">
        <f>((CW237*$B$7)/1000)/'Sample Set Info'!$C$101</f>
        <v>#DIV/0!</v>
      </c>
      <c r="CX433" s="10" t="e">
        <f>((CX237*$B$7)/1000)/'Sample Set Info'!$C$102</f>
        <v>#DIV/0!</v>
      </c>
      <c r="CY433" s="10" t="e">
        <f>((CY237*$B$7)/1000)/'Sample Set Info'!$C$103</f>
        <v>#DIV/0!</v>
      </c>
      <c r="CZ433" s="10" t="e">
        <f>((CZ237*$B$7)/1000)/'Sample Set Info'!$C$104</f>
        <v>#DIV/0!</v>
      </c>
      <c r="DA433" s="10" t="e">
        <f>((DA237*$B$7)/1000)/'Sample Set Info'!$C$105</f>
        <v>#DIV/0!</v>
      </c>
      <c r="DB433" s="10" t="e">
        <f>((DB237*$B$7)/1000)/'Sample Set Info'!$C$106</f>
        <v>#DIV/0!</v>
      </c>
      <c r="DC433" s="10" t="e">
        <f>((DC237*$B$7)/1000)/'Sample Set Info'!$C$107</f>
        <v>#DIV/0!</v>
      </c>
      <c r="DD433" s="10" t="e">
        <f>((DD237*$B$7)/1000)/'Sample Set Info'!$C$108</f>
        <v>#DIV/0!</v>
      </c>
      <c r="DE433" s="10" t="e">
        <f>((DE237*$B$7)/1000)/'Sample Set Info'!$C$109</f>
        <v>#DIV/0!</v>
      </c>
      <c r="DF433" s="10" t="e">
        <f>((DF237*$B$7)/1000)/'Sample Set Info'!$C$110</f>
        <v>#DIV/0!</v>
      </c>
      <c r="DG433" s="10" t="e">
        <f>((DG237*$B$7)/1000)/'Sample Set Info'!$C$111</f>
        <v>#DIV/0!</v>
      </c>
      <c r="DH433" s="10" t="e">
        <f>((DH237*$B$7)/1000)/'Sample Set Info'!$C$112</f>
        <v>#DIV/0!</v>
      </c>
      <c r="DI433" s="10" t="e">
        <f>((DI237*$B$7)/1000)/'Sample Set Info'!$C$113</f>
        <v>#DIV/0!</v>
      </c>
      <c r="DJ433" s="10" t="e">
        <f>((DJ237*$B$7)/1000)/'Sample Set Info'!$C$114</f>
        <v>#DIV/0!</v>
      </c>
      <c r="DK433" s="10" t="e">
        <f>((DK237*$B$7)/1000)/'Sample Set Info'!$C$115</f>
        <v>#DIV/0!</v>
      </c>
      <c r="DL433" s="10" t="e">
        <f>((DL237*$B$7)/1000)/'Sample Set Info'!$C$116</f>
        <v>#DIV/0!</v>
      </c>
      <c r="DM433" s="10" t="e">
        <f>((DM237*$B$7)/1000)/'Sample Set Info'!$C$117</f>
        <v>#DIV/0!</v>
      </c>
      <c r="DN433" s="10" t="e">
        <f>((DN237*$B$7)/1000)/'Sample Set Info'!$C$118</f>
        <v>#DIV/0!</v>
      </c>
      <c r="DO433" s="10" t="e">
        <f>((DO237*$B$7)/1000)/'Sample Set Info'!$C$119</f>
        <v>#DIV/0!</v>
      </c>
      <c r="DP433" s="10" t="e">
        <f>((DP237*$B$7)/1000)/'Sample Set Info'!$C$120</f>
        <v>#DIV/0!</v>
      </c>
      <c r="DQ433" s="10" t="e">
        <f>((DQ237*$B$7)/1000)/'Sample Set Info'!$C$121</f>
        <v>#DIV/0!</v>
      </c>
      <c r="DR433" s="10" t="e">
        <f>((DR237*$B$7)/1000)/'Sample Set Info'!$C$122</f>
        <v>#DIV/0!</v>
      </c>
      <c r="DS433" s="10" t="e">
        <f>((DS237*$B$7)/1000)/'Sample Set Info'!$C$123</f>
        <v>#DIV/0!</v>
      </c>
      <c r="DT433" s="10" t="e">
        <f>((DT237*$B$7)/1000)/'Sample Set Info'!$C$124</f>
        <v>#DIV/0!</v>
      </c>
      <c r="DU433" s="10" t="e">
        <f>((DU237*$B$7)/1000)/'Sample Set Info'!$C$125</f>
        <v>#DIV/0!</v>
      </c>
      <c r="DV433" s="10" t="e">
        <f>((DV237*$B$7)/1000)/'Sample Set Info'!$C$126</f>
        <v>#DIV/0!</v>
      </c>
      <c r="DW433" s="10" t="e">
        <f>((DW237*$B$7)/1000)/'Sample Set Info'!$C$127</f>
        <v>#DIV/0!</v>
      </c>
      <c r="DX433" s="10" t="e">
        <f>((DX237*$B$7)/1000)/'Sample Set Info'!$C$128</f>
        <v>#DIV/0!</v>
      </c>
      <c r="DY433" s="10" t="e">
        <f>((DY237*$B$7)/1000)/'Sample Set Info'!$C$129</f>
        <v>#DIV/0!</v>
      </c>
      <c r="DZ433" s="10" t="e">
        <f>((DZ237*$B$7)/1000)/'Sample Set Info'!$C$130</f>
        <v>#DIV/0!</v>
      </c>
      <c r="EA433" s="10" t="e">
        <f>((EA237*$B$7)/1000)/'Sample Set Info'!$C$131</f>
        <v>#DIV/0!</v>
      </c>
      <c r="EB433" s="10" t="e">
        <f>((EB237*$B$7)/1000)/'Sample Set Info'!$C$131</f>
        <v>#DIV/0!</v>
      </c>
      <c r="EC433" s="10" t="e">
        <f>((EC237*$B$7)/1000)/'Sample Set Info'!$C$131</f>
        <v>#DIV/0!</v>
      </c>
      <c r="ED433" s="10" t="e">
        <f>((ED237*$B$7)/1000)/'Sample Set Info'!$C$131</f>
        <v>#DIV/0!</v>
      </c>
      <c r="EE433" s="10" t="e">
        <f>((EE237*$B$7)/1000)/'Sample Set Info'!$C$131</f>
        <v>#DIV/0!</v>
      </c>
      <c r="EF433" s="10" t="e">
        <f>((EF237*$B$7)/1000)/'Sample Set Info'!$C$131</f>
        <v>#DIV/0!</v>
      </c>
      <c r="EG433" s="10" t="e">
        <f>((EG237*$B$7)/1000)/'Sample Set Info'!$C$131</f>
        <v>#DIV/0!</v>
      </c>
      <c r="EH433" s="10" t="e">
        <f>((EH237*$B$7)/1000)/'Sample Set Info'!$C$131</f>
        <v>#DIV/0!</v>
      </c>
      <c r="EI433" s="10" t="e">
        <f>((EI237*$B$7)/1000)/'Sample Set Info'!$C$131</f>
        <v>#DIV/0!</v>
      </c>
      <c r="EJ433" s="10" t="e">
        <f>((EJ237*$B$7)/1000)/'Sample Set Info'!$C$131</f>
        <v>#DIV/0!</v>
      </c>
      <c r="EK433" s="10" t="e">
        <f>((EK237*$B$7)/1000)/'Sample Set Info'!$C$131</f>
        <v>#DIV/0!</v>
      </c>
      <c r="EL433" s="10" t="e">
        <f>((EL237*$B$7)/1000)/'Sample Set Info'!$C$131</f>
        <v>#DIV/0!</v>
      </c>
      <c r="EM433" s="10" t="e">
        <f>((EM237*$B$7)/1000)/'Sample Set Info'!$C$131</f>
        <v>#DIV/0!</v>
      </c>
      <c r="EN433" s="10" t="e">
        <f>((EN237*$B$7)/1000)/'Sample Set Info'!$C$131</f>
        <v>#DIV/0!</v>
      </c>
      <c r="EO433" s="10" t="e">
        <f>((EO237*$B$7)/1000)/'Sample Set Info'!$C$131</f>
        <v>#DIV/0!</v>
      </c>
      <c r="EP433" s="10" t="e">
        <f>((EP237*$B$7)/1000)/'Sample Set Info'!$C$131</f>
        <v>#DIV/0!</v>
      </c>
      <c r="EQ433" s="10" t="e">
        <f>((EQ237*$B$7)/1000)/'Sample Set Info'!$C$131</f>
        <v>#DIV/0!</v>
      </c>
      <c r="ER433" s="10" t="e">
        <f>((ER237*$B$7)/1000)/'Sample Set Info'!$C$131</f>
        <v>#DIV/0!</v>
      </c>
      <c r="ES433" s="10" t="e">
        <f>((ES237*$B$7)/1000)/'Sample Set Info'!$C$131</f>
        <v>#DIV/0!</v>
      </c>
      <c r="ET433" s="10" t="e">
        <f>((ET237*$B$7)/1000)/'Sample Set Info'!$C$131</f>
        <v>#DIV/0!</v>
      </c>
      <c r="EU433" s="10" t="e">
        <f>((EU237*$B$7)/1000)/'Sample Set Info'!$C$131</f>
        <v>#DIV/0!</v>
      </c>
      <c r="EV433" s="10" t="e">
        <f>((EV237*$B$7)/1000)/'Sample Set Info'!$C$131</f>
        <v>#DIV/0!</v>
      </c>
      <c r="EW433" s="10" t="e">
        <f>((EW237*$B$7)/1000)/'Sample Set Info'!$C$131</f>
        <v>#DIV/0!</v>
      </c>
      <c r="EX433" s="10" t="e">
        <f>((EX237*$B$7)/1000)/'Sample Set Info'!$C$131</f>
        <v>#DIV/0!</v>
      </c>
      <c r="EY433" s="10" t="e">
        <f>((EY237*$B$7)/1000)/'Sample Set Info'!$C$131</f>
        <v>#DIV/0!</v>
      </c>
      <c r="EZ433" s="10" t="e">
        <f>((EZ237*$B$7)/1000)/'Sample Set Info'!$C$131</f>
        <v>#DIV/0!</v>
      </c>
      <c r="FA433" s="10" t="e">
        <f>((FA237*$B$7)/1000)/'Sample Set Info'!$C$131</f>
        <v>#DIV/0!</v>
      </c>
      <c r="FB433" s="10" t="e">
        <f>((FB237*$B$7)/1000)/'Sample Set Info'!$C$131</f>
        <v>#DIV/0!</v>
      </c>
      <c r="FC433" s="10" t="e">
        <f>((FC237*$B$7)/1000)/'Sample Set Info'!$C$131</f>
        <v>#DIV/0!</v>
      </c>
      <c r="FD433" s="10" t="e">
        <f>((FD237*$B$7)/1000)/'Sample Set Info'!$C$131</f>
        <v>#DIV/0!</v>
      </c>
      <c r="FE433" s="10" t="e">
        <f>((FE237*$B$7)/1000)/'Sample Set Info'!$C$131</f>
        <v>#DIV/0!</v>
      </c>
      <c r="FF433" s="10" t="e">
        <f>((FF237*$B$7)/1000)/'Sample Set Info'!$C$131</f>
        <v>#DIV/0!</v>
      </c>
      <c r="FG433" s="10" t="e">
        <f>((FG237*$B$7)/1000)/'Sample Set Info'!$C$131</f>
        <v>#DIV/0!</v>
      </c>
      <c r="FH433" s="10" t="e">
        <f>((FH237*$B$7)/1000)/'Sample Set Info'!$C$131</f>
        <v>#DIV/0!</v>
      </c>
      <c r="FI433" s="10" t="e">
        <f>((FI237*$B$7)/1000)/'Sample Set Info'!$C$131</f>
        <v>#DIV/0!</v>
      </c>
      <c r="FJ433" s="10" t="e">
        <f>((FJ237*$B$7)/1000)/'Sample Set Info'!$C$131</f>
        <v>#DIV/0!</v>
      </c>
      <c r="FK433" s="10" t="e">
        <f>((FK237*$B$7)/1000)/'Sample Set Info'!$C$131</f>
        <v>#DIV/0!</v>
      </c>
      <c r="FL433" s="10" t="e">
        <f>((FL237*$B$7)/1000)/'Sample Set Info'!$C$131</f>
        <v>#DIV/0!</v>
      </c>
      <c r="FM433" s="10" t="e">
        <f>((FM237*$B$7)/1000)/'Sample Set Info'!$C$131</f>
        <v>#DIV/0!</v>
      </c>
      <c r="FN433" s="10" t="e">
        <f>((FN237*$B$7)/1000)/'Sample Set Info'!$C$131</f>
        <v>#DIV/0!</v>
      </c>
      <c r="FO433" s="10" t="e">
        <f>((FO237*$B$7)/1000)/'Sample Set Info'!$C$131</f>
        <v>#DIV/0!</v>
      </c>
      <c r="FP433" s="10" t="e">
        <f>((FP237*$B$7)/1000)/'Sample Set Info'!$C$131</f>
        <v>#DIV/0!</v>
      </c>
      <c r="FQ433" s="10" t="e">
        <f>((FQ237*$B$7)/1000)/'Sample Set Info'!$C$131</f>
        <v>#DIV/0!</v>
      </c>
      <c r="FR433" s="10" t="e">
        <f>((FR237*$B$7)/1000)/'Sample Set Info'!$C$131</f>
        <v>#DIV/0!</v>
      </c>
      <c r="FS433" s="10" t="e">
        <f>((FS237*$B$7)/1000)/'Sample Set Info'!$C$131</f>
        <v>#DIV/0!</v>
      </c>
      <c r="FT433" s="10" t="e">
        <f>((FT237*$B$7)/1000)/'Sample Set Info'!$C$131</f>
        <v>#DIV/0!</v>
      </c>
      <c r="FU433" s="10" t="e">
        <f>((FU237*$B$7)/1000)/'Sample Set Info'!$C$131</f>
        <v>#DIV/0!</v>
      </c>
      <c r="FV433" s="10" t="e">
        <f>((FV237*$B$7)/1000)/'Sample Set Info'!$C$131</f>
        <v>#DIV/0!</v>
      </c>
      <c r="FW433" s="10" t="e">
        <f>((FW237*$B$7)/1000)/'Sample Set Info'!$C$131</f>
        <v>#DIV/0!</v>
      </c>
      <c r="FX433" s="10" t="e">
        <f>((FX237*$B$7)/1000)/'Sample Set Info'!$C$131</f>
        <v>#DIV/0!</v>
      </c>
      <c r="FY433" s="10" t="e">
        <f>((FY237*$B$7)/1000)/'Sample Set Info'!$C$131</f>
        <v>#DIV/0!</v>
      </c>
    </row>
    <row r="434" spans="1:181" s="10" customFormat="1">
      <c r="A434" s="10" t="str">
        <f t="shared" si="849"/>
        <v>Acy</v>
      </c>
      <c r="D434" s="10" t="s">
        <v>404</v>
      </c>
      <c r="E434" s="10" t="s">
        <v>404</v>
      </c>
      <c r="F434" s="10" t="s">
        <v>404</v>
      </c>
      <c r="G434" s="10" t="s">
        <v>404</v>
      </c>
      <c r="H434" s="10" t="s">
        <v>404</v>
      </c>
      <c r="J434" s="10" t="s">
        <v>404</v>
      </c>
      <c r="K434" s="10" t="s">
        <v>404</v>
      </c>
      <c r="L434" s="10" t="s">
        <v>404</v>
      </c>
      <c r="M434" s="10" t="s">
        <v>404</v>
      </c>
      <c r="N434" s="10" t="s">
        <v>404</v>
      </c>
      <c r="P434" s="10" t="s">
        <v>404</v>
      </c>
      <c r="Q434" s="10" t="s">
        <v>404</v>
      </c>
      <c r="R434" s="10" t="s">
        <v>404</v>
      </c>
      <c r="S434" s="10" t="s">
        <v>404</v>
      </c>
      <c r="T434" s="10" t="s">
        <v>404</v>
      </c>
      <c r="V434" s="10" t="s">
        <v>404</v>
      </c>
      <c r="W434" s="10" t="s">
        <v>404</v>
      </c>
      <c r="X434" s="10" t="s">
        <v>404</v>
      </c>
      <c r="Y434" s="10" t="s">
        <v>404</v>
      </c>
      <c r="AA434" s="10" t="e">
        <f>((AA238*$B$7)/1000)/'Sample Set Info'!$C$28</f>
        <v>#DIV/0!</v>
      </c>
      <c r="AB434" s="10" t="e">
        <f>((AB238*$B$7)/1000)/'Sample Set Info'!$C$29</f>
        <v>#DIV/0!</v>
      </c>
      <c r="AC434" s="10" t="e">
        <f>((AC238*$B$7)/1000)/'Sample Set Info'!$C$30</f>
        <v>#DIV/0!</v>
      </c>
      <c r="AD434" s="10" t="e">
        <f>((AD238*$B$7)/1000)/'Sample Set Info'!$C$31</f>
        <v>#DIV/0!</v>
      </c>
      <c r="AF434" s="10" t="e">
        <f>((AF238*$B$7)/1000)/'Sample Set Info'!$C$32</f>
        <v>#DIV/0!</v>
      </c>
      <c r="AG434" s="10" t="e">
        <f>((AG238*$B$7)/1000)/'Sample Set Info'!$C$33</f>
        <v>#DIV/0!</v>
      </c>
      <c r="AH434" s="10" t="e">
        <f>((AH238*$B$7)/1000)/'Sample Set Info'!$C$34</f>
        <v>#DIV/0!</v>
      </c>
      <c r="AI434" s="10" t="e">
        <f>((AI238*$B$7)/1000)/'Sample Set Info'!$C$35</f>
        <v>#DIV/0!</v>
      </c>
      <c r="AJ434" s="10" t="e">
        <f>((AJ238*$B$7)/1000)/'Sample Set Info'!$C$36</f>
        <v>#DIV/0!</v>
      </c>
      <c r="AK434" s="10" t="e">
        <f>((AK238*$B$7)/1000)/'Sample Set Info'!$C$37</f>
        <v>#DIV/0!</v>
      </c>
      <c r="AL434" s="10" t="e">
        <f>((AL238*$B$7)/1000)/'Sample Set Info'!$C$38</f>
        <v>#DIV/0!</v>
      </c>
      <c r="AM434" s="10" t="e">
        <f>((AM238*$B$7)/1000)/'Sample Set Info'!$C$39</f>
        <v>#DIV/0!</v>
      </c>
      <c r="AN434" s="10" t="e">
        <f>((AN238*$B$7)/1000)/'Sample Set Info'!$C$40</f>
        <v>#DIV/0!</v>
      </c>
      <c r="AO434" s="10" t="e">
        <f>((AO238*$B$7)/1000)/'Sample Set Info'!$C$41</f>
        <v>#DIV/0!</v>
      </c>
      <c r="AP434" s="10" t="e">
        <f>((AP238*$B$7)/1000)/'Sample Set Info'!$C$42</f>
        <v>#DIV/0!</v>
      </c>
      <c r="AQ434" s="10" t="e">
        <f>((AQ238*$B$7)/1000)/'Sample Set Info'!$C$43</f>
        <v>#DIV/0!</v>
      </c>
      <c r="AR434" s="10" t="e">
        <f>((AR238*$B$7)/1000)/'Sample Set Info'!$C$44</f>
        <v>#DIV/0!</v>
      </c>
      <c r="AS434" s="10" t="e">
        <f>((AS238*$B$7)/1000)/'Sample Set Info'!$C$45</f>
        <v>#DIV/0!</v>
      </c>
      <c r="AT434" s="10" t="e">
        <f>((AT238*$B$7)/1000)/'Sample Set Info'!$C$46</f>
        <v>#DIV/0!</v>
      </c>
      <c r="AU434" s="10" t="e">
        <f>((AU238*$B$7)/1000)/'Sample Set Info'!$C$47</f>
        <v>#DIV/0!</v>
      </c>
      <c r="AV434" s="10" t="e">
        <f>((AV238*$B$7)/1000)/'Sample Set Info'!$C$48</f>
        <v>#DIV/0!</v>
      </c>
      <c r="AW434" s="10" t="e">
        <f>((AW238*$B$7)/1000)/'Sample Set Info'!$C$49</f>
        <v>#DIV/0!</v>
      </c>
      <c r="AX434" s="10" t="e">
        <f>((AX238*$B$7)/1000)/'Sample Set Info'!$C$50</f>
        <v>#DIV/0!</v>
      </c>
      <c r="AY434" s="10" t="e">
        <f>((AY238*$B$7)/1000)/'Sample Set Info'!$C$51</f>
        <v>#DIV/0!</v>
      </c>
      <c r="AZ434" s="10" t="e">
        <f>((AZ238*$B$7)/1000)/'Sample Set Info'!$C$52</f>
        <v>#DIV/0!</v>
      </c>
      <c r="BA434" s="10" t="e">
        <f>((BA238*$B$7)/1000)/'Sample Set Info'!$C$53</f>
        <v>#DIV/0!</v>
      </c>
      <c r="BB434" s="10" t="e">
        <f>((BB238*$B$7)/1000)/'Sample Set Info'!$C$54</f>
        <v>#DIV/0!</v>
      </c>
      <c r="BC434" s="10" t="e">
        <f>((BC238*$B$7)/1000)/'Sample Set Info'!$C$55</f>
        <v>#DIV/0!</v>
      </c>
      <c r="BD434" s="10" t="e">
        <f>((BD238*$B$7)/1000)/'Sample Set Info'!$C$56</f>
        <v>#DIV/0!</v>
      </c>
      <c r="BE434" s="10" t="e">
        <f>((BE238*$B$7)/1000)/'Sample Set Info'!$C$57</f>
        <v>#DIV/0!</v>
      </c>
      <c r="BF434" s="10" t="e">
        <f>((BF238*$B$7)/1000)/'Sample Set Info'!$C$58</f>
        <v>#DIV/0!</v>
      </c>
      <c r="BG434" s="10" t="e">
        <f>((BG238*$B$7)/1000)/'Sample Set Info'!$C$59</f>
        <v>#DIV/0!</v>
      </c>
      <c r="BH434" s="10" t="e">
        <f>((BH238*$B$7)/1000)/'Sample Set Info'!$C$60</f>
        <v>#DIV/0!</v>
      </c>
      <c r="BI434" s="10" t="e">
        <f>((BI238*$B$7)/1000)/'Sample Set Info'!$C$61</f>
        <v>#DIV/0!</v>
      </c>
      <c r="BJ434" s="10" t="e">
        <f>((BJ238*$B$7)/1000)/'Sample Set Info'!$C$62</f>
        <v>#DIV/0!</v>
      </c>
      <c r="BK434" s="10" t="e">
        <f>((BK238*$B$7)/1000)/'Sample Set Info'!$C$63</f>
        <v>#DIV/0!</v>
      </c>
      <c r="BL434" s="10" t="e">
        <f>((BL238*$B$7)/1000)/'Sample Set Info'!$C$64</f>
        <v>#DIV/0!</v>
      </c>
      <c r="BM434" s="10" t="e">
        <f>((BM238*$B$7)/1000)/'Sample Set Info'!$C$65</f>
        <v>#DIV/0!</v>
      </c>
      <c r="BN434" s="10" t="e">
        <f>((BN238*$B$7)/1000)/'Sample Set Info'!$C$66</f>
        <v>#DIV/0!</v>
      </c>
      <c r="BO434" s="10" t="e">
        <f>((BO238*$B$7)/1000)/'Sample Set Info'!$C$67</f>
        <v>#DIV/0!</v>
      </c>
      <c r="BP434" s="10" t="e">
        <f>((BP238*$B$7)/1000)/'Sample Set Info'!$C$68</f>
        <v>#DIV/0!</v>
      </c>
      <c r="BQ434" s="10" t="e">
        <f>((BQ238*$B$7)/1000)/'Sample Set Info'!$C$69</f>
        <v>#DIV/0!</v>
      </c>
      <c r="BR434" s="10" t="e">
        <f>((BR238*$B$7)/1000)/'Sample Set Info'!$C$70</f>
        <v>#DIV/0!</v>
      </c>
      <c r="BS434" s="10" t="e">
        <f>((BS238*$B$7)/1000)/'Sample Set Info'!$C$71</f>
        <v>#DIV/0!</v>
      </c>
      <c r="BT434" s="10" t="e">
        <f>((BT238*$B$7)/1000)/'Sample Set Info'!$C$72</f>
        <v>#DIV/0!</v>
      </c>
      <c r="BU434" s="10" t="e">
        <f>((BU238*$B$7)/1000)/'Sample Set Info'!$C$73</f>
        <v>#DIV/0!</v>
      </c>
      <c r="BV434" s="10" t="e">
        <f>((BV238*$B$7)/1000)/'Sample Set Info'!$C$74</f>
        <v>#DIV/0!</v>
      </c>
      <c r="BW434" s="10" t="e">
        <f>((BW238*$B$7)/1000)/'Sample Set Info'!$C$75</f>
        <v>#DIV/0!</v>
      </c>
      <c r="BX434" s="10" t="e">
        <f>((BX238*$B$7)/1000)/'Sample Set Info'!$C$76</f>
        <v>#DIV/0!</v>
      </c>
      <c r="BY434" s="10" t="e">
        <f>((BY238*$B$7)/1000)/'Sample Set Info'!$C$77</f>
        <v>#DIV/0!</v>
      </c>
      <c r="BZ434" s="10" t="e">
        <f>((BZ238*$B$7)/1000)/'Sample Set Info'!$C$78</f>
        <v>#DIV/0!</v>
      </c>
      <c r="CA434" s="10" t="e">
        <f>((CA238*$B$7)/1000)/'Sample Set Info'!$C$79</f>
        <v>#DIV/0!</v>
      </c>
      <c r="CB434" s="10" t="e">
        <f>((CB238*$B$7)/1000)/'Sample Set Info'!$C$80</f>
        <v>#DIV/0!</v>
      </c>
      <c r="CC434" s="10" t="e">
        <f>((CC238*$B$7)/1000)/'Sample Set Info'!$C$81</f>
        <v>#DIV/0!</v>
      </c>
      <c r="CD434" s="10" t="e">
        <f>((CD238*$B$7)/1000)/'Sample Set Info'!$C$82</f>
        <v>#DIV/0!</v>
      </c>
      <c r="CE434" s="10" t="e">
        <f>((CE238*$B$7)/1000)/'Sample Set Info'!$C$83</f>
        <v>#DIV/0!</v>
      </c>
      <c r="CF434" s="10" t="e">
        <f>((CF238*$B$7)/1000)/'Sample Set Info'!$C$84</f>
        <v>#DIV/0!</v>
      </c>
      <c r="CG434" s="10" t="e">
        <f>((CG238*$B$7)/1000)/'Sample Set Info'!$C$85</f>
        <v>#DIV/0!</v>
      </c>
      <c r="CH434" s="10" t="e">
        <f>((CH238*$B$7)/1000)/'Sample Set Info'!$C$86</f>
        <v>#DIV/0!</v>
      </c>
      <c r="CI434" s="10" t="e">
        <f>((CI238*$B$7)/1000)/'Sample Set Info'!$C$87</f>
        <v>#DIV/0!</v>
      </c>
      <c r="CJ434" s="10" t="e">
        <f>((CJ238*$B$7)/1000)/'Sample Set Info'!$C$88</f>
        <v>#DIV/0!</v>
      </c>
      <c r="CK434" s="10" t="e">
        <f>((CK238*$B$7)/1000)/'Sample Set Info'!$C$89</f>
        <v>#DIV/0!</v>
      </c>
      <c r="CL434" s="10" t="e">
        <f>((CL238*$B$7)/1000)/'Sample Set Info'!$C$90</f>
        <v>#DIV/0!</v>
      </c>
      <c r="CM434" s="10" t="e">
        <f>((CM238*$B$7)/1000)/'Sample Set Info'!$C$91</f>
        <v>#DIV/0!</v>
      </c>
      <c r="CN434" s="10" t="e">
        <f>((CN238*$B$7)/1000)/'Sample Set Info'!$C$92</f>
        <v>#DIV/0!</v>
      </c>
      <c r="CO434" s="10" t="e">
        <f>((CO238*$B$7)/1000)/'Sample Set Info'!$C$93</f>
        <v>#DIV/0!</v>
      </c>
      <c r="CP434" s="10" t="e">
        <f>((CP238*$B$7)/1000)/'Sample Set Info'!$C$94</f>
        <v>#DIV/0!</v>
      </c>
      <c r="CQ434" s="10" t="e">
        <f>((CQ238*$B$7)/1000)/'Sample Set Info'!$C$95</f>
        <v>#DIV/0!</v>
      </c>
      <c r="CR434" s="10" t="e">
        <f>((CR238*$B$7)/1000)/'Sample Set Info'!$C$96</f>
        <v>#DIV/0!</v>
      </c>
      <c r="CS434" s="10" t="e">
        <f>((CS238*$B$7)/1000)/'Sample Set Info'!$C$97</f>
        <v>#DIV/0!</v>
      </c>
      <c r="CT434" s="10" t="e">
        <f>((CT238*$B$7)/1000)/'Sample Set Info'!$C$98</f>
        <v>#DIV/0!</v>
      </c>
      <c r="CU434" s="10" t="e">
        <f>((CU238*$B$7)/1000)/'Sample Set Info'!$C$99</f>
        <v>#DIV/0!</v>
      </c>
      <c r="CV434" s="10" t="e">
        <f>((CV238*$B$7)/1000)/'Sample Set Info'!$C$100</f>
        <v>#DIV/0!</v>
      </c>
      <c r="CW434" s="10" t="e">
        <f>((CW238*$B$7)/1000)/'Sample Set Info'!$C$101</f>
        <v>#DIV/0!</v>
      </c>
      <c r="CX434" s="10" t="e">
        <f>((CX238*$B$7)/1000)/'Sample Set Info'!$C$102</f>
        <v>#DIV/0!</v>
      </c>
      <c r="CY434" s="10" t="e">
        <f>((CY238*$B$7)/1000)/'Sample Set Info'!$C$103</f>
        <v>#DIV/0!</v>
      </c>
      <c r="CZ434" s="10" t="e">
        <f>((CZ238*$B$7)/1000)/'Sample Set Info'!$C$104</f>
        <v>#DIV/0!</v>
      </c>
      <c r="DA434" s="10" t="e">
        <f>((DA238*$B$7)/1000)/'Sample Set Info'!$C$105</f>
        <v>#DIV/0!</v>
      </c>
      <c r="DB434" s="10" t="e">
        <f>((DB238*$B$7)/1000)/'Sample Set Info'!$C$106</f>
        <v>#DIV/0!</v>
      </c>
      <c r="DC434" s="10" t="e">
        <f>((DC238*$B$7)/1000)/'Sample Set Info'!$C$107</f>
        <v>#DIV/0!</v>
      </c>
      <c r="DD434" s="10" t="e">
        <f>((DD238*$B$7)/1000)/'Sample Set Info'!$C$108</f>
        <v>#DIV/0!</v>
      </c>
      <c r="DE434" s="10" t="e">
        <f>((DE238*$B$7)/1000)/'Sample Set Info'!$C$109</f>
        <v>#DIV/0!</v>
      </c>
      <c r="DF434" s="10" t="e">
        <f>((DF238*$B$7)/1000)/'Sample Set Info'!$C$110</f>
        <v>#DIV/0!</v>
      </c>
      <c r="DG434" s="10" t="e">
        <f>((DG238*$B$7)/1000)/'Sample Set Info'!$C$111</f>
        <v>#DIV/0!</v>
      </c>
      <c r="DH434" s="10" t="e">
        <f>((DH238*$B$7)/1000)/'Sample Set Info'!$C$112</f>
        <v>#DIV/0!</v>
      </c>
      <c r="DI434" s="10" t="e">
        <f>((DI238*$B$7)/1000)/'Sample Set Info'!$C$113</f>
        <v>#DIV/0!</v>
      </c>
      <c r="DJ434" s="10" t="e">
        <f>((DJ238*$B$7)/1000)/'Sample Set Info'!$C$114</f>
        <v>#DIV/0!</v>
      </c>
      <c r="DK434" s="10" t="e">
        <f>((DK238*$B$7)/1000)/'Sample Set Info'!$C$115</f>
        <v>#DIV/0!</v>
      </c>
      <c r="DL434" s="10" t="e">
        <f>((DL238*$B$7)/1000)/'Sample Set Info'!$C$116</f>
        <v>#DIV/0!</v>
      </c>
      <c r="DM434" s="10" t="e">
        <f>((DM238*$B$7)/1000)/'Sample Set Info'!$C$117</f>
        <v>#DIV/0!</v>
      </c>
      <c r="DN434" s="10" t="e">
        <f>((DN238*$B$7)/1000)/'Sample Set Info'!$C$118</f>
        <v>#DIV/0!</v>
      </c>
      <c r="DO434" s="10" t="e">
        <f>((DO238*$B$7)/1000)/'Sample Set Info'!$C$119</f>
        <v>#DIV/0!</v>
      </c>
      <c r="DP434" s="10" t="e">
        <f>((DP238*$B$7)/1000)/'Sample Set Info'!$C$120</f>
        <v>#DIV/0!</v>
      </c>
      <c r="DQ434" s="10" t="e">
        <f>((DQ238*$B$7)/1000)/'Sample Set Info'!$C$121</f>
        <v>#DIV/0!</v>
      </c>
      <c r="DR434" s="10" t="e">
        <f>((DR238*$B$7)/1000)/'Sample Set Info'!$C$122</f>
        <v>#DIV/0!</v>
      </c>
      <c r="DS434" s="10" t="e">
        <f>((DS238*$B$7)/1000)/'Sample Set Info'!$C$123</f>
        <v>#DIV/0!</v>
      </c>
      <c r="DT434" s="10" t="e">
        <f>((DT238*$B$7)/1000)/'Sample Set Info'!$C$124</f>
        <v>#DIV/0!</v>
      </c>
      <c r="DU434" s="10" t="e">
        <f>((DU238*$B$7)/1000)/'Sample Set Info'!$C$125</f>
        <v>#DIV/0!</v>
      </c>
      <c r="DV434" s="10" t="e">
        <f>((DV238*$B$7)/1000)/'Sample Set Info'!$C$126</f>
        <v>#DIV/0!</v>
      </c>
      <c r="DW434" s="10" t="e">
        <f>((DW238*$B$7)/1000)/'Sample Set Info'!$C$127</f>
        <v>#DIV/0!</v>
      </c>
      <c r="DX434" s="10" t="e">
        <f>((DX238*$B$7)/1000)/'Sample Set Info'!$C$128</f>
        <v>#DIV/0!</v>
      </c>
      <c r="DY434" s="10" t="e">
        <f>((DY238*$B$7)/1000)/'Sample Set Info'!$C$129</f>
        <v>#DIV/0!</v>
      </c>
      <c r="DZ434" s="10" t="e">
        <f>((DZ238*$B$7)/1000)/'Sample Set Info'!$C$130</f>
        <v>#DIV/0!</v>
      </c>
      <c r="EA434" s="10" t="e">
        <f>((EA238*$B$7)/1000)/'Sample Set Info'!$C$131</f>
        <v>#DIV/0!</v>
      </c>
      <c r="EB434" s="10" t="e">
        <f>((EB238*$B$7)/1000)/'Sample Set Info'!$C$131</f>
        <v>#DIV/0!</v>
      </c>
      <c r="EC434" s="10" t="e">
        <f>((EC238*$B$7)/1000)/'Sample Set Info'!$C$131</f>
        <v>#DIV/0!</v>
      </c>
      <c r="ED434" s="10" t="e">
        <f>((ED238*$B$7)/1000)/'Sample Set Info'!$C$131</f>
        <v>#DIV/0!</v>
      </c>
      <c r="EE434" s="10" t="e">
        <f>((EE238*$B$7)/1000)/'Sample Set Info'!$C$131</f>
        <v>#DIV/0!</v>
      </c>
      <c r="EF434" s="10" t="e">
        <f>((EF238*$B$7)/1000)/'Sample Set Info'!$C$131</f>
        <v>#DIV/0!</v>
      </c>
      <c r="EG434" s="10" t="e">
        <f>((EG238*$B$7)/1000)/'Sample Set Info'!$C$131</f>
        <v>#DIV/0!</v>
      </c>
      <c r="EH434" s="10" t="e">
        <f>((EH238*$B$7)/1000)/'Sample Set Info'!$C$131</f>
        <v>#DIV/0!</v>
      </c>
      <c r="EI434" s="10" t="e">
        <f>((EI238*$B$7)/1000)/'Sample Set Info'!$C$131</f>
        <v>#DIV/0!</v>
      </c>
      <c r="EJ434" s="10" t="e">
        <f>((EJ238*$B$7)/1000)/'Sample Set Info'!$C$131</f>
        <v>#DIV/0!</v>
      </c>
      <c r="EK434" s="10" t="e">
        <f>((EK238*$B$7)/1000)/'Sample Set Info'!$C$131</f>
        <v>#DIV/0!</v>
      </c>
      <c r="EL434" s="10" t="e">
        <f>((EL238*$B$7)/1000)/'Sample Set Info'!$C$131</f>
        <v>#DIV/0!</v>
      </c>
      <c r="EM434" s="10" t="e">
        <f>((EM238*$B$7)/1000)/'Sample Set Info'!$C$131</f>
        <v>#DIV/0!</v>
      </c>
      <c r="EN434" s="10" t="e">
        <f>((EN238*$B$7)/1000)/'Sample Set Info'!$C$131</f>
        <v>#DIV/0!</v>
      </c>
      <c r="EO434" s="10" t="e">
        <f>((EO238*$B$7)/1000)/'Sample Set Info'!$C$131</f>
        <v>#DIV/0!</v>
      </c>
      <c r="EP434" s="10" t="e">
        <f>((EP238*$B$7)/1000)/'Sample Set Info'!$C$131</f>
        <v>#DIV/0!</v>
      </c>
      <c r="EQ434" s="10" t="e">
        <f>((EQ238*$B$7)/1000)/'Sample Set Info'!$C$131</f>
        <v>#DIV/0!</v>
      </c>
      <c r="ER434" s="10" t="e">
        <f>((ER238*$B$7)/1000)/'Sample Set Info'!$C$131</f>
        <v>#DIV/0!</v>
      </c>
      <c r="ES434" s="10" t="e">
        <f>((ES238*$B$7)/1000)/'Sample Set Info'!$C$131</f>
        <v>#DIV/0!</v>
      </c>
      <c r="ET434" s="10" t="e">
        <f>((ET238*$B$7)/1000)/'Sample Set Info'!$C$131</f>
        <v>#DIV/0!</v>
      </c>
      <c r="EU434" s="10" t="e">
        <f>((EU238*$B$7)/1000)/'Sample Set Info'!$C$131</f>
        <v>#DIV/0!</v>
      </c>
      <c r="EV434" s="10" t="e">
        <f>((EV238*$B$7)/1000)/'Sample Set Info'!$C$131</f>
        <v>#DIV/0!</v>
      </c>
      <c r="EW434" s="10" t="e">
        <f>((EW238*$B$7)/1000)/'Sample Set Info'!$C$131</f>
        <v>#DIV/0!</v>
      </c>
      <c r="EX434" s="10" t="e">
        <f>((EX238*$B$7)/1000)/'Sample Set Info'!$C$131</f>
        <v>#DIV/0!</v>
      </c>
      <c r="EY434" s="10" t="e">
        <f>((EY238*$B$7)/1000)/'Sample Set Info'!$C$131</f>
        <v>#DIV/0!</v>
      </c>
      <c r="EZ434" s="10" t="e">
        <f>((EZ238*$B$7)/1000)/'Sample Set Info'!$C$131</f>
        <v>#DIV/0!</v>
      </c>
      <c r="FA434" s="10" t="e">
        <f>((FA238*$B$7)/1000)/'Sample Set Info'!$C$131</f>
        <v>#DIV/0!</v>
      </c>
      <c r="FB434" s="10" t="e">
        <f>((FB238*$B$7)/1000)/'Sample Set Info'!$C$131</f>
        <v>#DIV/0!</v>
      </c>
      <c r="FC434" s="10" t="e">
        <f>((FC238*$B$7)/1000)/'Sample Set Info'!$C$131</f>
        <v>#DIV/0!</v>
      </c>
      <c r="FD434" s="10" t="e">
        <f>((FD238*$B$7)/1000)/'Sample Set Info'!$C$131</f>
        <v>#DIV/0!</v>
      </c>
      <c r="FE434" s="10" t="e">
        <f>((FE238*$B$7)/1000)/'Sample Set Info'!$C$131</f>
        <v>#DIV/0!</v>
      </c>
      <c r="FF434" s="10" t="e">
        <f>((FF238*$B$7)/1000)/'Sample Set Info'!$C$131</f>
        <v>#DIV/0!</v>
      </c>
      <c r="FG434" s="10" t="e">
        <f>((FG238*$B$7)/1000)/'Sample Set Info'!$C$131</f>
        <v>#DIV/0!</v>
      </c>
      <c r="FH434" s="10" t="e">
        <f>((FH238*$B$7)/1000)/'Sample Set Info'!$C$131</f>
        <v>#DIV/0!</v>
      </c>
      <c r="FI434" s="10" t="e">
        <f>((FI238*$B$7)/1000)/'Sample Set Info'!$C$131</f>
        <v>#DIV/0!</v>
      </c>
      <c r="FJ434" s="10" t="e">
        <f>((FJ238*$B$7)/1000)/'Sample Set Info'!$C$131</f>
        <v>#DIV/0!</v>
      </c>
      <c r="FK434" s="10" t="e">
        <f>((FK238*$B$7)/1000)/'Sample Set Info'!$C$131</f>
        <v>#DIV/0!</v>
      </c>
      <c r="FL434" s="10" t="e">
        <f>((FL238*$B$7)/1000)/'Sample Set Info'!$C$131</f>
        <v>#DIV/0!</v>
      </c>
      <c r="FM434" s="10" t="e">
        <f>((FM238*$B$7)/1000)/'Sample Set Info'!$C$131</f>
        <v>#DIV/0!</v>
      </c>
      <c r="FN434" s="10" t="e">
        <f>((FN238*$B$7)/1000)/'Sample Set Info'!$C$131</f>
        <v>#DIV/0!</v>
      </c>
      <c r="FO434" s="10" t="e">
        <f>((FO238*$B$7)/1000)/'Sample Set Info'!$C$131</f>
        <v>#DIV/0!</v>
      </c>
      <c r="FP434" s="10" t="e">
        <f>((FP238*$B$7)/1000)/'Sample Set Info'!$C$131</f>
        <v>#DIV/0!</v>
      </c>
      <c r="FQ434" s="10" t="e">
        <f>((FQ238*$B$7)/1000)/'Sample Set Info'!$C$131</f>
        <v>#DIV/0!</v>
      </c>
      <c r="FR434" s="10" t="e">
        <f>((FR238*$B$7)/1000)/'Sample Set Info'!$C$131</f>
        <v>#DIV/0!</v>
      </c>
      <c r="FS434" s="10" t="e">
        <f>((FS238*$B$7)/1000)/'Sample Set Info'!$C$131</f>
        <v>#DIV/0!</v>
      </c>
      <c r="FT434" s="10" t="e">
        <f>((FT238*$B$7)/1000)/'Sample Set Info'!$C$131</f>
        <v>#DIV/0!</v>
      </c>
      <c r="FU434" s="10" t="e">
        <f>((FU238*$B$7)/1000)/'Sample Set Info'!$C$131</f>
        <v>#DIV/0!</v>
      </c>
      <c r="FV434" s="10" t="e">
        <f>((FV238*$B$7)/1000)/'Sample Set Info'!$C$131</f>
        <v>#DIV/0!</v>
      </c>
      <c r="FW434" s="10" t="e">
        <f>((FW238*$B$7)/1000)/'Sample Set Info'!$C$131</f>
        <v>#DIV/0!</v>
      </c>
      <c r="FX434" s="10" t="e">
        <f>((FX238*$B$7)/1000)/'Sample Set Info'!$C$131</f>
        <v>#DIV/0!</v>
      </c>
      <c r="FY434" s="10" t="e">
        <f>((FY238*$B$7)/1000)/'Sample Set Info'!$C$131</f>
        <v>#DIV/0!</v>
      </c>
    </row>
    <row r="435" spans="1:181" s="10" customFormat="1">
      <c r="A435" s="10" t="str">
        <f t="shared" si="849"/>
        <v>Ace</v>
      </c>
      <c r="D435" s="10" t="s">
        <v>404</v>
      </c>
      <c r="E435" s="10" t="s">
        <v>404</v>
      </c>
      <c r="F435" s="10" t="s">
        <v>404</v>
      </c>
      <c r="G435" s="10" t="s">
        <v>404</v>
      </c>
      <c r="H435" s="10" t="s">
        <v>404</v>
      </c>
      <c r="J435" s="10" t="s">
        <v>404</v>
      </c>
      <c r="K435" s="10" t="s">
        <v>404</v>
      </c>
      <c r="L435" s="10" t="s">
        <v>404</v>
      </c>
      <c r="M435" s="10" t="s">
        <v>404</v>
      </c>
      <c r="N435" s="10" t="s">
        <v>404</v>
      </c>
      <c r="P435" s="10" t="s">
        <v>404</v>
      </c>
      <c r="Q435" s="10" t="s">
        <v>404</v>
      </c>
      <c r="R435" s="10" t="s">
        <v>404</v>
      </c>
      <c r="S435" s="10" t="s">
        <v>404</v>
      </c>
      <c r="T435" s="10" t="s">
        <v>404</v>
      </c>
      <c r="V435" s="10" t="s">
        <v>404</v>
      </c>
      <c r="W435" s="10" t="s">
        <v>404</v>
      </c>
      <c r="X435" s="10" t="s">
        <v>404</v>
      </c>
      <c r="Y435" s="10" t="s">
        <v>404</v>
      </c>
      <c r="AA435" s="10" t="e">
        <f>((AA239*$B$7)/1000)/'Sample Set Info'!$C$28</f>
        <v>#DIV/0!</v>
      </c>
      <c r="AB435" s="10" t="e">
        <f>((AB239*$B$7)/1000)/'Sample Set Info'!$C$29</f>
        <v>#DIV/0!</v>
      </c>
      <c r="AC435" s="10" t="e">
        <f>((AC239*$B$7)/1000)/'Sample Set Info'!$C$30</f>
        <v>#DIV/0!</v>
      </c>
      <c r="AD435" s="10" t="e">
        <f>((AD239*$B$7)/1000)/'Sample Set Info'!$C$31</f>
        <v>#DIV/0!</v>
      </c>
      <c r="AF435" s="10" t="e">
        <f>((AF239*$B$7)/1000)/'Sample Set Info'!$C$32</f>
        <v>#DIV/0!</v>
      </c>
      <c r="AG435" s="10" t="e">
        <f>((AG239*$B$7)/1000)/'Sample Set Info'!$C$33</f>
        <v>#DIV/0!</v>
      </c>
      <c r="AH435" s="10" t="e">
        <f>((AH239*$B$7)/1000)/'Sample Set Info'!$C$34</f>
        <v>#DIV/0!</v>
      </c>
      <c r="AI435" s="10" t="e">
        <f>((AI239*$B$7)/1000)/'Sample Set Info'!$C$35</f>
        <v>#DIV/0!</v>
      </c>
      <c r="AJ435" s="10" t="e">
        <f>((AJ239*$B$7)/1000)/'Sample Set Info'!$C$36</f>
        <v>#DIV/0!</v>
      </c>
      <c r="AK435" s="10" t="e">
        <f>((AK239*$B$7)/1000)/'Sample Set Info'!$C$37</f>
        <v>#DIV/0!</v>
      </c>
      <c r="AL435" s="10" t="e">
        <f>((AL239*$B$7)/1000)/'Sample Set Info'!$C$38</f>
        <v>#DIV/0!</v>
      </c>
      <c r="AM435" s="10" t="e">
        <f>((AM239*$B$7)/1000)/'Sample Set Info'!$C$39</f>
        <v>#DIV/0!</v>
      </c>
      <c r="AN435" s="10" t="e">
        <f>((AN239*$B$7)/1000)/'Sample Set Info'!$C$40</f>
        <v>#DIV/0!</v>
      </c>
      <c r="AO435" s="10" t="e">
        <f>((AO239*$B$7)/1000)/'Sample Set Info'!$C$41</f>
        <v>#DIV/0!</v>
      </c>
      <c r="AP435" s="10" t="e">
        <f>((AP239*$B$7)/1000)/'Sample Set Info'!$C$42</f>
        <v>#DIV/0!</v>
      </c>
      <c r="AQ435" s="10" t="e">
        <f>((AQ239*$B$7)/1000)/'Sample Set Info'!$C$43</f>
        <v>#DIV/0!</v>
      </c>
      <c r="AR435" s="10" t="e">
        <f>((AR239*$B$7)/1000)/'Sample Set Info'!$C$44</f>
        <v>#DIV/0!</v>
      </c>
      <c r="AS435" s="10" t="e">
        <f>((AS239*$B$7)/1000)/'Sample Set Info'!$C$45</f>
        <v>#DIV/0!</v>
      </c>
      <c r="AT435" s="10" t="e">
        <f>((AT239*$B$7)/1000)/'Sample Set Info'!$C$46</f>
        <v>#DIV/0!</v>
      </c>
      <c r="AU435" s="10" t="e">
        <f>((AU239*$B$7)/1000)/'Sample Set Info'!$C$47</f>
        <v>#DIV/0!</v>
      </c>
      <c r="AV435" s="10" t="e">
        <f>((AV239*$B$7)/1000)/'Sample Set Info'!$C$48</f>
        <v>#DIV/0!</v>
      </c>
      <c r="AW435" s="10" t="e">
        <f>((AW239*$B$7)/1000)/'Sample Set Info'!$C$49</f>
        <v>#DIV/0!</v>
      </c>
      <c r="AX435" s="10" t="e">
        <f>((AX239*$B$7)/1000)/'Sample Set Info'!$C$50</f>
        <v>#DIV/0!</v>
      </c>
      <c r="AY435" s="10" t="e">
        <f>((AY239*$B$7)/1000)/'Sample Set Info'!$C$51</f>
        <v>#DIV/0!</v>
      </c>
      <c r="AZ435" s="10" t="e">
        <f>((AZ239*$B$7)/1000)/'Sample Set Info'!$C$52</f>
        <v>#DIV/0!</v>
      </c>
      <c r="BA435" s="10" t="e">
        <f>((BA239*$B$7)/1000)/'Sample Set Info'!$C$53</f>
        <v>#DIV/0!</v>
      </c>
      <c r="BB435" s="10" t="e">
        <f>((BB239*$B$7)/1000)/'Sample Set Info'!$C$54</f>
        <v>#DIV/0!</v>
      </c>
      <c r="BC435" s="10" t="e">
        <f>((BC239*$B$7)/1000)/'Sample Set Info'!$C$55</f>
        <v>#DIV/0!</v>
      </c>
      <c r="BD435" s="10" t="e">
        <f>((BD239*$B$7)/1000)/'Sample Set Info'!$C$56</f>
        <v>#DIV/0!</v>
      </c>
      <c r="BE435" s="10" t="e">
        <f>((BE239*$B$7)/1000)/'Sample Set Info'!$C$57</f>
        <v>#DIV/0!</v>
      </c>
      <c r="BF435" s="10" t="e">
        <f>((BF239*$B$7)/1000)/'Sample Set Info'!$C$58</f>
        <v>#DIV/0!</v>
      </c>
      <c r="BG435" s="10" t="e">
        <f>((BG239*$B$7)/1000)/'Sample Set Info'!$C$59</f>
        <v>#DIV/0!</v>
      </c>
      <c r="BH435" s="10" t="e">
        <f>((BH239*$B$7)/1000)/'Sample Set Info'!$C$60</f>
        <v>#DIV/0!</v>
      </c>
      <c r="BI435" s="10" t="e">
        <f>((BI239*$B$7)/1000)/'Sample Set Info'!$C$61</f>
        <v>#DIV/0!</v>
      </c>
      <c r="BJ435" s="10" t="e">
        <f>((BJ239*$B$7)/1000)/'Sample Set Info'!$C$62</f>
        <v>#DIV/0!</v>
      </c>
      <c r="BK435" s="10" t="e">
        <f>((BK239*$B$7)/1000)/'Sample Set Info'!$C$63</f>
        <v>#DIV/0!</v>
      </c>
      <c r="BL435" s="10" t="e">
        <f>((BL239*$B$7)/1000)/'Sample Set Info'!$C$64</f>
        <v>#DIV/0!</v>
      </c>
      <c r="BM435" s="10" t="e">
        <f>((BM239*$B$7)/1000)/'Sample Set Info'!$C$65</f>
        <v>#DIV/0!</v>
      </c>
      <c r="BN435" s="10" t="e">
        <f>((BN239*$B$7)/1000)/'Sample Set Info'!$C$66</f>
        <v>#DIV/0!</v>
      </c>
      <c r="BO435" s="10" t="e">
        <f>((BO239*$B$7)/1000)/'Sample Set Info'!$C$67</f>
        <v>#DIV/0!</v>
      </c>
      <c r="BP435" s="10" t="e">
        <f>((BP239*$B$7)/1000)/'Sample Set Info'!$C$68</f>
        <v>#DIV/0!</v>
      </c>
      <c r="BQ435" s="10" t="e">
        <f>((BQ239*$B$7)/1000)/'Sample Set Info'!$C$69</f>
        <v>#DIV/0!</v>
      </c>
      <c r="BR435" s="10" t="e">
        <f>((BR239*$B$7)/1000)/'Sample Set Info'!$C$70</f>
        <v>#DIV/0!</v>
      </c>
      <c r="BS435" s="10" t="e">
        <f>((BS239*$B$7)/1000)/'Sample Set Info'!$C$71</f>
        <v>#DIV/0!</v>
      </c>
      <c r="BT435" s="10" t="e">
        <f>((BT239*$B$7)/1000)/'Sample Set Info'!$C$72</f>
        <v>#DIV/0!</v>
      </c>
      <c r="BU435" s="10" t="e">
        <f>((BU239*$B$7)/1000)/'Sample Set Info'!$C$73</f>
        <v>#DIV/0!</v>
      </c>
      <c r="BV435" s="10" t="e">
        <f>((BV239*$B$7)/1000)/'Sample Set Info'!$C$74</f>
        <v>#DIV/0!</v>
      </c>
      <c r="BW435" s="10" t="e">
        <f>((BW239*$B$7)/1000)/'Sample Set Info'!$C$75</f>
        <v>#DIV/0!</v>
      </c>
      <c r="BX435" s="10" t="e">
        <f>((BX239*$B$7)/1000)/'Sample Set Info'!$C$76</f>
        <v>#DIV/0!</v>
      </c>
      <c r="BY435" s="10" t="e">
        <f>((BY239*$B$7)/1000)/'Sample Set Info'!$C$77</f>
        <v>#DIV/0!</v>
      </c>
      <c r="BZ435" s="10" t="e">
        <f>((BZ239*$B$7)/1000)/'Sample Set Info'!$C$78</f>
        <v>#DIV/0!</v>
      </c>
      <c r="CA435" s="10" t="e">
        <f>((CA239*$B$7)/1000)/'Sample Set Info'!$C$79</f>
        <v>#DIV/0!</v>
      </c>
      <c r="CB435" s="10" t="e">
        <f>((CB239*$B$7)/1000)/'Sample Set Info'!$C$80</f>
        <v>#DIV/0!</v>
      </c>
      <c r="CC435" s="10" t="e">
        <f>((CC239*$B$7)/1000)/'Sample Set Info'!$C$81</f>
        <v>#DIV/0!</v>
      </c>
      <c r="CD435" s="10" t="e">
        <f>((CD239*$B$7)/1000)/'Sample Set Info'!$C$82</f>
        <v>#DIV/0!</v>
      </c>
      <c r="CE435" s="10" t="e">
        <f>((CE239*$B$7)/1000)/'Sample Set Info'!$C$83</f>
        <v>#DIV/0!</v>
      </c>
      <c r="CF435" s="10" t="e">
        <f>((CF239*$B$7)/1000)/'Sample Set Info'!$C$84</f>
        <v>#DIV/0!</v>
      </c>
      <c r="CG435" s="10" t="e">
        <f>((CG239*$B$7)/1000)/'Sample Set Info'!$C$85</f>
        <v>#DIV/0!</v>
      </c>
      <c r="CH435" s="10" t="e">
        <f>((CH239*$B$7)/1000)/'Sample Set Info'!$C$86</f>
        <v>#DIV/0!</v>
      </c>
      <c r="CI435" s="10" t="e">
        <f>((CI239*$B$7)/1000)/'Sample Set Info'!$C$87</f>
        <v>#DIV/0!</v>
      </c>
      <c r="CJ435" s="10" t="e">
        <f>((CJ239*$B$7)/1000)/'Sample Set Info'!$C$88</f>
        <v>#DIV/0!</v>
      </c>
      <c r="CK435" s="10" t="e">
        <f>((CK239*$B$7)/1000)/'Sample Set Info'!$C$89</f>
        <v>#DIV/0!</v>
      </c>
      <c r="CL435" s="10" t="e">
        <f>((CL239*$B$7)/1000)/'Sample Set Info'!$C$90</f>
        <v>#DIV/0!</v>
      </c>
      <c r="CM435" s="10" t="e">
        <f>((CM239*$B$7)/1000)/'Sample Set Info'!$C$91</f>
        <v>#DIV/0!</v>
      </c>
      <c r="CN435" s="10" t="e">
        <f>((CN239*$B$7)/1000)/'Sample Set Info'!$C$92</f>
        <v>#DIV/0!</v>
      </c>
      <c r="CO435" s="10" t="e">
        <f>((CO239*$B$7)/1000)/'Sample Set Info'!$C$93</f>
        <v>#DIV/0!</v>
      </c>
      <c r="CP435" s="10" t="e">
        <f>((CP239*$B$7)/1000)/'Sample Set Info'!$C$94</f>
        <v>#DIV/0!</v>
      </c>
      <c r="CQ435" s="10" t="e">
        <f>((CQ239*$B$7)/1000)/'Sample Set Info'!$C$95</f>
        <v>#DIV/0!</v>
      </c>
      <c r="CR435" s="10" t="e">
        <f>((CR239*$B$7)/1000)/'Sample Set Info'!$C$96</f>
        <v>#DIV/0!</v>
      </c>
      <c r="CS435" s="10" t="e">
        <f>((CS239*$B$7)/1000)/'Sample Set Info'!$C$97</f>
        <v>#DIV/0!</v>
      </c>
      <c r="CT435" s="10" t="e">
        <f>((CT239*$B$7)/1000)/'Sample Set Info'!$C$98</f>
        <v>#DIV/0!</v>
      </c>
      <c r="CU435" s="10" t="e">
        <f>((CU239*$B$7)/1000)/'Sample Set Info'!$C$99</f>
        <v>#DIV/0!</v>
      </c>
      <c r="CV435" s="10" t="e">
        <f>((CV239*$B$7)/1000)/'Sample Set Info'!$C$100</f>
        <v>#DIV/0!</v>
      </c>
      <c r="CW435" s="10" t="e">
        <f>((CW239*$B$7)/1000)/'Sample Set Info'!$C$101</f>
        <v>#DIV/0!</v>
      </c>
      <c r="CX435" s="10" t="e">
        <f>((CX239*$B$7)/1000)/'Sample Set Info'!$C$102</f>
        <v>#DIV/0!</v>
      </c>
      <c r="CY435" s="10" t="e">
        <f>((CY239*$B$7)/1000)/'Sample Set Info'!$C$103</f>
        <v>#DIV/0!</v>
      </c>
      <c r="CZ435" s="10" t="e">
        <f>((CZ239*$B$7)/1000)/'Sample Set Info'!$C$104</f>
        <v>#DIV/0!</v>
      </c>
      <c r="DA435" s="10" t="e">
        <f>((DA239*$B$7)/1000)/'Sample Set Info'!$C$105</f>
        <v>#DIV/0!</v>
      </c>
      <c r="DB435" s="10" t="e">
        <f>((DB239*$B$7)/1000)/'Sample Set Info'!$C$106</f>
        <v>#DIV/0!</v>
      </c>
      <c r="DC435" s="10" t="e">
        <f>((DC239*$B$7)/1000)/'Sample Set Info'!$C$107</f>
        <v>#DIV/0!</v>
      </c>
      <c r="DD435" s="10" t="e">
        <f>((DD239*$B$7)/1000)/'Sample Set Info'!$C$108</f>
        <v>#DIV/0!</v>
      </c>
      <c r="DE435" s="10" t="e">
        <f>((DE239*$B$7)/1000)/'Sample Set Info'!$C$109</f>
        <v>#DIV/0!</v>
      </c>
      <c r="DF435" s="10" t="e">
        <f>((DF239*$B$7)/1000)/'Sample Set Info'!$C$110</f>
        <v>#DIV/0!</v>
      </c>
      <c r="DG435" s="10" t="e">
        <f>((DG239*$B$7)/1000)/'Sample Set Info'!$C$111</f>
        <v>#DIV/0!</v>
      </c>
      <c r="DH435" s="10" t="e">
        <f>((DH239*$B$7)/1000)/'Sample Set Info'!$C$112</f>
        <v>#DIV/0!</v>
      </c>
      <c r="DI435" s="10" t="e">
        <f>((DI239*$B$7)/1000)/'Sample Set Info'!$C$113</f>
        <v>#DIV/0!</v>
      </c>
      <c r="DJ435" s="10" t="e">
        <f>((DJ239*$B$7)/1000)/'Sample Set Info'!$C$114</f>
        <v>#DIV/0!</v>
      </c>
      <c r="DK435" s="10" t="e">
        <f>((DK239*$B$7)/1000)/'Sample Set Info'!$C$115</f>
        <v>#DIV/0!</v>
      </c>
      <c r="DL435" s="10" t="e">
        <f>((DL239*$B$7)/1000)/'Sample Set Info'!$C$116</f>
        <v>#DIV/0!</v>
      </c>
      <c r="DM435" s="10" t="e">
        <f>((DM239*$B$7)/1000)/'Sample Set Info'!$C$117</f>
        <v>#DIV/0!</v>
      </c>
      <c r="DN435" s="10" t="e">
        <f>((DN239*$B$7)/1000)/'Sample Set Info'!$C$118</f>
        <v>#DIV/0!</v>
      </c>
      <c r="DO435" s="10" t="e">
        <f>((DO239*$B$7)/1000)/'Sample Set Info'!$C$119</f>
        <v>#DIV/0!</v>
      </c>
      <c r="DP435" s="10" t="e">
        <f>((DP239*$B$7)/1000)/'Sample Set Info'!$C$120</f>
        <v>#DIV/0!</v>
      </c>
      <c r="DQ435" s="10" t="e">
        <f>((DQ239*$B$7)/1000)/'Sample Set Info'!$C$121</f>
        <v>#DIV/0!</v>
      </c>
      <c r="DR435" s="10" t="e">
        <f>((DR239*$B$7)/1000)/'Sample Set Info'!$C$122</f>
        <v>#DIV/0!</v>
      </c>
      <c r="DS435" s="10" t="e">
        <f>((DS239*$B$7)/1000)/'Sample Set Info'!$C$123</f>
        <v>#DIV/0!</v>
      </c>
      <c r="DT435" s="10" t="e">
        <f>((DT239*$B$7)/1000)/'Sample Set Info'!$C$124</f>
        <v>#DIV/0!</v>
      </c>
      <c r="DU435" s="10" t="e">
        <f>((DU239*$B$7)/1000)/'Sample Set Info'!$C$125</f>
        <v>#DIV/0!</v>
      </c>
      <c r="DV435" s="10" t="e">
        <f>((DV239*$B$7)/1000)/'Sample Set Info'!$C$126</f>
        <v>#DIV/0!</v>
      </c>
      <c r="DW435" s="10" t="e">
        <f>((DW239*$B$7)/1000)/'Sample Set Info'!$C$127</f>
        <v>#DIV/0!</v>
      </c>
      <c r="DX435" s="10" t="e">
        <f>((DX239*$B$7)/1000)/'Sample Set Info'!$C$128</f>
        <v>#DIV/0!</v>
      </c>
      <c r="DY435" s="10" t="e">
        <f>((DY239*$B$7)/1000)/'Sample Set Info'!$C$129</f>
        <v>#DIV/0!</v>
      </c>
      <c r="DZ435" s="10" t="e">
        <f>((DZ239*$B$7)/1000)/'Sample Set Info'!$C$130</f>
        <v>#DIV/0!</v>
      </c>
      <c r="EA435" s="10" t="e">
        <f>((EA239*$B$7)/1000)/'Sample Set Info'!$C$131</f>
        <v>#DIV/0!</v>
      </c>
      <c r="EB435" s="10" t="e">
        <f>((EB239*$B$7)/1000)/'Sample Set Info'!$C$131</f>
        <v>#DIV/0!</v>
      </c>
      <c r="EC435" s="10" t="e">
        <f>((EC239*$B$7)/1000)/'Sample Set Info'!$C$131</f>
        <v>#DIV/0!</v>
      </c>
      <c r="ED435" s="10" t="e">
        <f>((ED239*$B$7)/1000)/'Sample Set Info'!$C$131</f>
        <v>#DIV/0!</v>
      </c>
      <c r="EE435" s="10" t="e">
        <f>((EE239*$B$7)/1000)/'Sample Set Info'!$C$131</f>
        <v>#DIV/0!</v>
      </c>
      <c r="EF435" s="10" t="e">
        <f>((EF239*$B$7)/1000)/'Sample Set Info'!$C$131</f>
        <v>#DIV/0!</v>
      </c>
      <c r="EG435" s="10" t="e">
        <f>((EG239*$B$7)/1000)/'Sample Set Info'!$C$131</f>
        <v>#DIV/0!</v>
      </c>
      <c r="EH435" s="10" t="e">
        <f>((EH239*$B$7)/1000)/'Sample Set Info'!$C$131</f>
        <v>#DIV/0!</v>
      </c>
      <c r="EI435" s="10" t="e">
        <f>((EI239*$B$7)/1000)/'Sample Set Info'!$C$131</f>
        <v>#DIV/0!</v>
      </c>
      <c r="EJ435" s="10" t="e">
        <f>((EJ239*$B$7)/1000)/'Sample Set Info'!$C$131</f>
        <v>#DIV/0!</v>
      </c>
      <c r="EK435" s="10" t="e">
        <f>((EK239*$B$7)/1000)/'Sample Set Info'!$C$131</f>
        <v>#DIV/0!</v>
      </c>
      <c r="EL435" s="10" t="e">
        <f>((EL239*$B$7)/1000)/'Sample Set Info'!$C$131</f>
        <v>#DIV/0!</v>
      </c>
      <c r="EM435" s="10" t="e">
        <f>((EM239*$B$7)/1000)/'Sample Set Info'!$C$131</f>
        <v>#DIV/0!</v>
      </c>
      <c r="EN435" s="10" t="e">
        <f>((EN239*$B$7)/1000)/'Sample Set Info'!$C$131</f>
        <v>#DIV/0!</v>
      </c>
      <c r="EO435" s="10" t="e">
        <f>((EO239*$B$7)/1000)/'Sample Set Info'!$C$131</f>
        <v>#DIV/0!</v>
      </c>
      <c r="EP435" s="10" t="e">
        <f>((EP239*$B$7)/1000)/'Sample Set Info'!$C$131</f>
        <v>#DIV/0!</v>
      </c>
      <c r="EQ435" s="10" t="e">
        <f>((EQ239*$B$7)/1000)/'Sample Set Info'!$C$131</f>
        <v>#DIV/0!</v>
      </c>
      <c r="ER435" s="10" t="e">
        <f>((ER239*$B$7)/1000)/'Sample Set Info'!$C$131</f>
        <v>#DIV/0!</v>
      </c>
      <c r="ES435" s="10" t="e">
        <f>((ES239*$B$7)/1000)/'Sample Set Info'!$C$131</f>
        <v>#DIV/0!</v>
      </c>
      <c r="ET435" s="10" t="e">
        <f>((ET239*$B$7)/1000)/'Sample Set Info'!$C$131</f>
        <v>#DIV/0!</v>
      </c>
      <c r="EU435" s="10" t="e">
        <f>((EU239*$B$7)/1000)/'Sample Set Info'!$C$131</f>
        <v>#DIV/0!</v>
      </c>
      <c r="EV435" s="10" t="e">
        <f>((EV239*$B$7)/1000)/'Sample Set Info'!$C$131</f>
        <v>#DIV/0!</v>
      </c>
      <c r="EW435" s="10" t="e">
        <f>((EW239*$B$7)/1000)/'Sample Set Info'!$C$131</f>
        <v>#DIV/0!</v>
      </c>
      <c r="EX435" s="10" t="e">
        <f>((EX239*$B$7)/1000)/'Sample Set Info'!$C$131</f>
        <v>#DIV/0!</v>
      </c>
      <c r="EY435" s="10" t="e">
        <f>((EY239*$B$7)/1000)/'Sample Set Info'!$C$131</f>
        <v>#DIV/0!</v>
      </c>
      <c r="EZ435" s="10" t="e">
        <f>((EZ239*$B$7)/1000)/'Sample Set Info'!$C$131</f>
        <v>#DIV/0!</v>
      </c>
      <c r="FA435" s="10" t="e">
        <f>((FA239*$B$7)/1000)/'Sample Set Info'!$C$131</f>
        <v>#DIV/0!</v>
      </c>
      <c r="FB435" s="10" t="e">
        <f>((FB239*$B$7)/1000)/'Sample Set Info'!$C$131</f>
        <v>#DIV/0!</v>
      </c>
      <c r="FC435" s="10" t="e">
        <f>((FC239*$B$7)/1000)/'Sample Set Info'!$C$131</f>
        <v>#DIV/0!</v>
      </c>
      <c r="FD435" s="10" t="e">
        <f>((FD239*$B$7)/1000)/'Sample Set Info'!$C$131</f>
        <v>#DIV/0!</v>
      </c>
      <c r="FE435" s="10" t="e">
        <f>((FE239*$B$7)/1000)/'Sample Set Info'!$C$131</f>
        <v>#DIV/0!</v>
      </c>
      <c r="FF435" s="10" t="e">
        <f>((FF239*$B$7)/1000)/'Sample Set Info'!$C$131</f>
        <v>#DIV/0!</v>
      </c>
      <c r="FG435" s="10" t="e">
        <f>((FG239*$B$7)/1000)/'Sample Set Info'!$C$131</f>
        <v>#DIV/0!</v>
      </c>
      <c r="FH435" s="10" t="e">
        <f>((FH239*$B$7)/1000)/'Sample Set Info'!$C$131</f>
        <v>#DIV/0!</v>
      </c>
      <c r="FI435" s="10" t="e">
        <f>((FI239*$B$7)/1000)/'Sample Set Info'!$C$131</f>
        <v>#DIV/0!</v>
      </c>
      <c r="FJ435" s="10" t="e">
        <f>((FJ239*$B$7)/1000)/'Sample Set Info'!$C$131</f>
        <v>#DIV/0!</v>
      </c>
      <c r="FK435" s="10" t="e">
        <f>((FK239*$B$7)/1000)/'Sample Set Info'!$C$131</f>
        <v>#DIV/0!</v>
      </c>
      <c r="FL435" s="10" t="e">
        <f>((FL239*$B$7)/1000)/'Sample Set Info'!$C$131</f>
        <v>#DIV/0!</v>
      </c>
      <c r="FM435" s="10" t="e">
        <f>((FM239*$B$7)/1000)/'Sample Set Info'!$C$131</f>
        <v>#DIV/0!</v>
      </c>
      <c r="FN435" s="10" t="e">
        <f>((FN239*$B$7)/1000)/'Sample Set Info'!$C$131</f>
        <v>#DIV/0!</v>
      </c>
      <c r="FO435" s="10" t="e">
        <f>((FO239*$B$7)/1000)/'Sample Set Info'!$C$131</f>
        <v>#DIV/0!</v>
      </c>
      <c r="FP435" s="10" t="e">
        <f>((FP239*$B$7)/1000)/'Sample Set Info'!$C$131</f>
        <v>#DIV/0!</v>
      </c>
      <c r="FQ435" s="10" t="e">
        <f>((FQ239*$B$7)/1000)/'Sample Set Info'!$C$131</f>
        <v>#DIV/0!</v>
      </c>
      <c r="FR435" s="10" t="e">
        <f>((FR239*$B$7)/1000)/'Sample Set Info'!$C$131</f>
        <v>#DIV/0!</v>
      </c>
      <c r="FS435" s="10" t="e">
        <f>((FS239*$B$7)/1000)/'Sample Set Info'!$C$131</f>
        <v>#DIV/0!</v>
      </c>
      <c r="FT435" s="10" t="e">
        <f>((FT239*$B$7)/1000)/'Sample Set Info'!$C$131</f>
        <v>#DIV/0!</v>
      </c>
      <c r="FU435" s="10" t="e">
        <f>((FU239*$B$7)/1000)/'Sample Set Info'!$C$131</f>
        <v>#DIV/0!</v>
      </c>
      <c r="FV435" s="10" t="e">
        <f>((FV239*$B$7)/1000)/'Sample Set Info'!$C$131</f>
        <v>#DIV/0!</v>
      </c>
      <c r="FW435" s="10" t="e">
        <f>((FW239*$B$7)/1000)/'Sample Set Info'!$C$131</f>
        <v>#DIV/0!</v>
      </c>
      <c r="FX435" s="10" t="e">
        <f>((FX239*$B$7)/1000)/'Sample Set Info'!$C$131</f>
        <v>#DIV/0!</v>
      </c>
      <c r="FY435" s="10" t="e">
        <f>((FY239*$B$7)/1000)/'Sample Set Info'!$C$131</f>
        <v>#DIV/0!</v>
      </c>
    </row>
    <row r="436" spans="1:181" s="10" customFormat="1">
      <c r="A436" s="10" t="str">
        <f t="shared" si="849"/>
        <v>Flu</v>
      </c>
      <c r="D436" s="10" t="s">
        <v>404</v>
      </c>
      <c r="E436" s="10" t="s">
        <v>404</v>
      </c>
      <c r="F436" s="10" t="s">
        <v>404</v>
      </c>
      <c r="G436" s="10" t="s">
        <v>404</v>
      </c>
      <c r="H436" s="10" t="s">
        <v>404</v>
      </c>
      <c r="J436" s="10" t="s">
        <v>404</v>
      </c>
      <c r="K436" s="10" t="s">
        <v>404</v>
      </c>
      <c r="L436" s="10" t="s">
        <v>404</v>
      </c>
      <c r="M436" s="10" t="s">
        <v>404</v>
      </c>
      <c r="N436" s="10" t="s">
        <v>404</v>
      </c>
      <c r="P436" s="10" t="s">
        <v>404</v>
      </c>
      <c r="Q436" s="10" t="s">
        <v>404</v>
      </c>
      <c r="R436" s="10" t="s">
        <v>404</v>
      </c>
      <c r="S436" s="10" t="s">
        <v>404</v>
      </c>
      <c r="T436" s="10" t="s">
        <v>404</v>
      </c>
      <c r="V436" s="10" t="s">
        <v>404</v>
      </c>
      <c r="W436" s="10" t="s">
        <v>404</v>
      </c>
      <c r="X436" s="10" t="s">
        <v>404</v>
      </c>
      <c r="Y436" s="10" t="s">
        <v>404</v>
      </c>
      <c r="AA436" s="10" t="e">
        <f>((AA240*$B$7)/1000)/'Sample Set Info'!$C$28</f>
        <v>#DIV/0!</v>
      </c>
      <c r="AB436" s="10" t="e">
        <f>((AB240*$B$7)/1000)/'Sample Set Info'!$C$29</f>
        <v>#DIV/0!</v>
      </c>
      <c r="AC436" s="10" t="e">
        <f>((AC240*$B$7)/1000)/'Sample Set Info'!$C$30</f>
        <v>#DIV/0!</v>
      </c>
      <c r="AD436" s="10" t="e">
        <f>((AD240*$B$7)/1000)/'Sample Set Info'!$C$31</f>
        <v>#DIV/0!</v>
      </c>
      <c r="AF436" s="10" t="e">
        <f>((AF240*$B$7)/1000)/'Sample Set Info'!$C$32</f>
        <v>#DIV/0!</v>
      </c>
      <c r="AG436" s="10" t="e">
        <f>((AG240*$B$7)/1000)/'Sample Set Info'!$C$33</f>
        <v>#DIV/0!</v>
      </c>
      <c r="AH436" s="10" t="e">
        <f>((AH240*$B$7)/1000)/'Sample Set Info'!$C$34</f>
        <v>#DIV/0!</v>
      </c>
      <c r="AI436" s="10" t="e">
        <f>((AI240*$B$7)/1000)/'Sample Set Info'!$C$35</f>
        <v>#DIV/0!</v>
      </c>
      <c r="AJ436" s="10" t="e">
        <f>((AJ240*$B$7)/1000)/'Sample Set Info'!$C$36</f>
        <v>#DIV/0!</v>
      </c>
      <c r="AK436" s="10" t="e">
        <f>((AK240*$B$7)/1000)/'Sample Set Info'!$C$37</f>
        <v>#DIV/0!</v>
      </c>
      <c r="AL436" s="10" t="e">
        <f>((AL240*$B$7)/1000)/'Sample Set Info'!$C$38</f>
        <v>#DIV/0!</v>
      </c>
      <c r="AM436" s="10" t="e">
        <f>((AM240*$B$7)/1000)/'Sample Set Info'!$C$39</f>
        <v>#DIV/0!</v>
      </c>
      <c r="AN436" s="10" t="e">
        <f>((AN240*$B$7)/1000)/'Sample Set Info'!$C$40</f>
        <v>#DIV/0!</v>
      </c>
      <c r="AO436" s="10" t="e">
        <f>((AO240*$B$7)/1000)/'Sample Set Info'!$C$41</f>
        <v>#DIV/0!</v>
      </c>
      <c r="AP436" s="10" t="e">
        <f>((AP240*$B$7)/1000)/'Sample Set Info'!$C$42</f>
        <v>#DIV/0!</v>
      </c>
      <c r="AQ436" s="10" t="e">
        <f>((AQ240*$B$7)/1000)/'Sample Set Info'!$C$43</f>
        <v>#DIV/0!</v>
      </c>
      <c r="AR436" s="10" t="e">
        <f>((AR240*$B$7)/1000)/'Sample Set Info'!$C$44</f>
        <v>#DIV/0!</v>
      </c>
      <c r="AS436" s="10" t="e">
        <f>((AS240*$B$7)/1000)/'Sample Set Info'!$C$45</f>
        <v>#DIV/0!</v>
      </c>
      <c r="AT436" s="10" t="e">
        <f>((AT240*$B$7)/1000)/'Sample Set Info'!$C$46</f>
        <v>#DIV/0!</v>
      </c>
      <c r="AU436" s="10" t="e">
        <f>((AU240*$B$7)/1000)/'Sample Set Info'!$C$47</f>
        <v>#DIV/0!</v>
      </c>
      <c r="AV436" s="10" t="e">
        <f>((AV240*$B$7)/1000)/'Sample Set Info'!$C$48</f>
        <v>#DIV/0!</v>
      </c>
      <c r="AW436" s="10" t="e">
        <f>((AW240*$B$7)/1000)/'Sample Set Info'!$C$49</f>
        <v>#DIV/0!</v>
      </c>
      <c r="AX436" s="10" t="e">
        <f>((AX240*$B$7)/1000)/'Sample Set Info'!$C$50</f>
        <v>#DIV/0!</v>
      </c>
      <c r="AY436" s="10" t="e">
        <f>((AY240*$B$7)/1000)/'Sample Set Info'!$C$51</f>
        <v>#DIV/0!</v>
      </c>
      <c r="AZ436" s="10" t="e">
        <f>((AZ240*$B$7)/1000)/'Sample Set Info'!$C$52</f>
        <v>#DIV/0!</v>
      </c>
      <c r="BA436" s="10" t="e">
        <f>((BA240*$B$7)/1000)/'Sample Set Info'!$C$53</f>
        <v>#DIV/0!</v>
      </c>
      <c r="BB436" s="10" t="e">
        <f>((BB240*$B$7)/1000)/'Sample Set Info'!$C$54</f>
        <v>#DIV/0!</v>
      </c>
      <c r="BC436" s="10" t="e">
        <f>((BC240*$B$7)/1000)/'Sample Set Info'!$C$55</f>
        <v>#DIV/0!</v>
      </c>
      <c r="BD436" s="10" t="e">
        <f>((BD240*$B$7)/1000)/'Sample Set Info'!$C$56</f>
        <v>#DIV/0!</v>
      </c>
      <c r="BE436" s="10" t="e">
        <f>((BE240*$B$7)/1000)/'Sample Set Info'!$C$57</f>
        <v>#DIV/0!</v>
      </c>
      <c r="BF436" s="10" t="e">
        <f>((BF240*$B$7)/1000)/'Sample Set Info'!$C$58</f>
        <v>#DIV/0!</v>
      </c>
      <c r="BG436" s="10" t="e">
        <f>((BG240*$B$7)/1000)/'Sample Set Info'!$C$59</f>
        <v>#DIV/0!</v>
      </c>
      <c r="BH436" s="10" t="e">
        <f>((BH240*$B$7)/1000)/'Sample Set Info'!$C$60</f>
        <v>#DIV/0!</v>
      </c>
      <c r="BI436" s="10" t="e">
        <f>((BI240*$B$7)/1000)/'Sample Set Info'!$C$61</f>
        <v>#DIV/0!</v>
      </c>
      <c r="BJ436" s="10" t="e">
        <f>((BJ240*$B$7)/1000)/'Sample Set Info'!$C$62</f>
        <v>#DIV/0!</v>
      </c>
      <c r="BK436" s="10" t="e">
        <f>((BK240*$B$7)/1000)/'Sample Set Info'!$C$63</f>
        <v>#DIV/0!</v>
      </c>
      <c r="BL436" s="10" t="e">
        <f>((BL240*$B$7)/1000)/'Sample Set Info'!$C$64</f>
        <v>#DIV/0!</v>
      </c>
      <c r="BM436" s="10" t="e">
        <f>((BM240*$B$7)/1000)/'Sample Set Info'!$C$65</f>
        <v>#DIV/0!</v>
      </c>
      <c r="BN436" s="10" t="e">
        <f>((BN240*$B$7)/1000)/'Sample Set Info'!$C$66</f>
        <v>#DIV/0!</v>
      </c>
      <c r="BO436" s="10" t="e">
        <f>((BO240*$B$7)/1000)/'Sample Set Info'!$C$67</f>
        <v>#DIV/0!</v>
      </c>
      <c r="BP436" s="10" t="e">
        <f>((BP240*$B$7)/1000)/'Sample Set Info'!$C$68</f>
        <v>#DIV/0!</v>
      </c>
      <c r="BQ436" s="10" t="e">
        <f>((BQ240*$B$7)/1000)/'Sample Set Info'!$C$69</f>
        <v>#DIV/0!</v>
      </c>
      <c r="BR436" s="10" t="e">
        <f>((BR240*$B$7)/1000)/'Sample Set Info'!$C$70</f>
        <v>#DIV/0!</v>
      </c>
      <c r="BS436" s="10" t="e">
        <f>((BS240*$B$7)/1000)/'Sample Set Info'!$C$71</f>
        <v>#DIV/0!</v>
      </c>
      <c r="BT436" s="10" t="e">
        <f>((BT240*$B$7)/1000)/'Sample Set Info'!$C$72</f>
        <v>#DIV/0!</v>
      </c>
      <c r="BU436" s="10" t="e">
        <f>((BU240*$B$7)/1000)/'Sample Set Info'!$C$73</f>
        <v>#DIV/0!</v>
      </c>
      <c r="BV436" s="10" t="e">
        <f>((BV240*$B$7)/1000)/'Sample Set Info'!$C$74</f>
        <v>#DIV/0!</v>
      </c>
      <c r="BW436" s="10" t="e">
        <f>((BW240*$B$7)/1000)/'Sample Set Info'!$C$75</f>
        <v>#DIV/0!</v>
      </c>
      <c r="BX436" s="10" t="e">
        <f>((BX240*$B$7)/1000)/'Sample Set Info'!$C$76</f>
        <v>#DIV/0!</v>
      </c>
      <c r="BY436" s="10" t="e">
        <f>((BY240*$B$7)/1000)/'Sample Set Info'!$C$77</f>
        <v>#DIV/0!</v>
      </c>
      <c r="BZ436" s="10" t="e">
        <f>((BZ240*$B$7)/1000)/'Sample Set Info'!$C$78</f>
        <v>#DIV/0!</v>
      </c>
      <c r="CA436" s="10" t="e">
        <f>((CA240*$B$7)/1000)/'Sample Set Info'!$C$79</f>
        <v>#DIV/0!</v>
      </c>
      <c r="CB436" s="10" t="e">
        <f>((CB240*$B$7)/1000)/'Sample Set Info'!$C$80</f>
        <v>#DIV/0!</v>
      </c>
      <c r="CC436" s="10" t="e">
        <f>((CC240*$B$7)/1000)/'Sample Set Info'!$C$81</f>
        <v>#DIV/0!</v>
      </c>
      <c r="CD436" s="10" t="e">
        <f>((CD240*$B$7)/1000)/'Sample Set Info'!$C$82</f>
        <v>#DIV/0!</v>
      </c>
      <c r="CE436" s="10" t="e">
        <f>((CE240*$B$7)/1000)/'Sample Set Info'!$C$83</f>
        <v>#DIV/0!</v>
      </c>
      <c r="CF436" s="10" t="e">
        <f>((CF240*$B$7)/1000)/'Sample Set Info'!$C$84</f>
        <v>#DIV/0!</v>
      </c>
      <c r="CG436" s="10" t="e">
        <f>((CG240*$B$7)/1000)/'Sample Set Info'!$C$85</f>
        <v>#DIV/0!</v>
      </c>
      <c r="CH436" s="10" t="e">
        <f>((CH240*$B$7)/1000)/'Sample Set Info'!$C$86</f>
        <v>#DIV/0!</v>
      </c>
      <c r="CI436" s="10" t="e">
        <f>((CI240*$B$7)/1000)/'Sample Set Info'!$C$87</f>
        <v>#DIV/0!</v>
      </c>
      <c r="CJ436" s="10" t="e">
        <f>((CJ240*$B$7)/1000)/'Sample Set Info'!$C$88</f>
        <v>#DIV/0!</v>
      </c>
      <c r="CK436" s="10" t="e">
        <f>((CK240*$B$7)/1000)/'Sample Set Info'!$C$89</f>
        <v>#DIV/0!</v>
      </c>
      <c r="CL436" s="10" t="e">
        <f>((CL240*$B$7)/1000)/'Sample Set Info'!$C$90</f>
        <v>#DIV/0!</v>
      </c>
      <c r="CM436" s="10" t="e">
        <f>((CM240*$B$7)/1000)/'Sample Set Info'!$C$91</f>
        <v>#DIV/0!</v>
      </c>
      <c r="CN436" s="10" t="e">
        <f>((CN240*$B$7)/1000)/'Sample Set Info'!$C$92</f>
        <v>#DIV/0!</v>
      </c>
      <c r="CO436" s="10" t="e">
        <f>((CO240*$B$7)/1000)/'Sample Set Info'!$C$93</f>
        <v>#DIV/0!</v>
      </c>
      <c r="CP436" s="10" t="e">
        <f>((CP240*$B$7)/1000)/'Sample Set Info'!$C$94</f>
        <v>#DIV/0!</v>
      </c>
      <c r="CQ436" s="10" t="e">
        <f>((CQ240*$B$7)/1000)/'Sample Set Info'!$C$95</f>
        <v>#DIV/0!</v>
      </c>
      <c r="CR436" s="10" t="e">
        <f>((CR240*$B$7)/1000)/'Sample Set Info'!$C$96</f>
        <v>#DIV/0!</v>
      </c>
      <c r="CS436" s="10" t="e">
        <f>((CS240*$B$7)/1000)/'Sample Set Info'!$C$97</f>
        <v>#DIV/0!</v>
      </c>
      <c r="CT436" s="10" t="e">
        <f>((CT240*$B$7)/1000)/'Sample Set Info'!$C$98</f>
        <v>#DIV/0!</v>
      </c>
      <c r="CU436" s="10" t="e">
        <f>((CU240*$B$7)/1000)/'Sample Set Info'!$C$99</f>
        <v>#DIV/0!</v>
      </c>
      <c r="CV436" s="10" t="e">
        <f>((CV240*$B$7)/1000)/'Sample Set Info'!$C$100</f>
        <v>#DIV/0!</v>
      </c>
      <c r="CW436" s="10" t="e">
        <f>((CW240*$B$7)/1000)/'Sample Set Info'!$C$101</f>
        <v>#DIV/0!</v>
      </c>
      <c r="CX436" s="10" t="e">
        <f>((CX240*$B$7)/1000)/'Sample Set Info'!$C$102</f>
        <v>#DIV/0!</v>
      </c>
      <c r="CY436" s="10" t="e">
        <f>((CY240*$B$7)/1000)/'Sample Set Info'!$C$103</f>
        <v>#DIV/0!</v>
      </c>
      <c r="CZ436" s="10" t="e">
        <f>((CZ240*$B$7)/1000)/'Sample Set Info'!$C$104</f>
        <v>#DIV/0!</v>
      </c>
      <c r="DA436" s="10" t="e">
        <f>((DA240*$B$7)/1000)/'Sample Set Info'!$C$105</f>
        <v>#DIV/0!</v>
      </c>
      <c r="DB436" s="10" t="e">
        <f>((DB240*$B$7)/1000)/'Sample Set Info'!$C$106</f>
        <v>#DIV/0!</v>
      </c>
      <c r="DC436" s="10" t="e">
        <f>((DC240*$B$7)/1000)/'Sample Set Info'!$C$107</f>
        <v>#DIV/0!</v>
      </c>
      <c r="DD436" s="10" t="e">
        <f>((DD240*$B$7)/1000)/'Sample Set Info'!$C$108</f>
        <v>#DIV/0!</v>
      </c>
      <c r="DE436" s="10" t="e">
        <f>((DE240*$B$7)/1000)/'Sample Set Info'!$C$109</f>
        <v>#DIV/0!</v>
      </c>
      <c r="DF436" s="10" t="e">
        <f>((DF240*$B$7)/1000)/'Sample Set Info'!$C$110</f>
        <v>#DIV/0!</v>
      </c>
      <c r="DG436" s="10" t="e">
        <f>((DG240*$B$7)/1000)/'Sample Set Info'!$C$111</f>
        <v>#DIV/0!</v>
      </c>
      <c r="DH436" s="10" t="e">
        <f>((DH240*$B$7)/1000)/'Sample Set Info'!$C$112</f>
        <v>#DIV/0!</v>
      </c>
      <c r="DI436" s="10" t="e">
        <f>((DI240*$B$7)/1000)/'Sample Set Info'!$C$113</f>
        <v>#DIV/0!</v>
      </c>
      <c r="DJ436" s="10" t="e">
        <f>((DJ240*$B$7)/1000)/'Sample Set Info'!$C$114</f>
        <v>#DIV/0!</v>
      </c>
      <c r="DK436" s="10" t="e">
        <f>((DK240*$B$7)/1000)/'Sample Set Info'!$C$115</f>
        <v>#DIV/0!</v>
      </c>
      <c r="DL436" s="10" t="e">
        <f>((DL240*$B$7)/1000)/'Sample Set Info'!$C$116</f>
        <v>#DIV/0!</v>
      </c>
      <c r="DM436" s="10" t="e">
        <f>((DM240*$B$7)/1000)/'Sample Set Info'!$C$117</f>
        <v>#DIV/0!</v>
      </c>
      <c r="DN436" s="10" t="e">
        <f>((DN240*$B$7)/1000)/'Sample Set Info'!$C$118</f>
        <v>#DIV/0!</v>
      </c>
      <c r="DO436" s="10" t="e">
        <f>((DO240*$B$7)/1000)/'Sample Set Info'!$C$119</f>
        <v>#DIV/0!</v>
      </c>
      <c r="DP436" s="10" t="e">
        <f>((DP240*$B$7)/1000)/'Sample Set Info'!$C$120</f>
        <v>#DIV/0!</v>
      </c>
      <c r="DQ436" s="10" t="e">
        <f>((DQ240*$B$7)/1000)/'Sample Set Info'!$C$121</f>
        <v>#DIV/0!</v>
      </c>
      <c r="DR436" s="10" t="e">
        <f>((DR240*$B$7)/1000)/'Sample Set Info'!$C$122</f>
        <v>#DIV/0!</v>
      </c>
      <c r="DS436" s="10" t="e">
        <f>((DS240*$B$7)/1000)/'Sample Set Info'!$C$123</f>
        <v>#DIV/0!</v>
      </c>
      <c r="DT436" s="10" t="e">
        <f>((DT240*$B$7)/1000)/'Sample Set Info'!$C$124</f>
        <v>#DIV/0!</v>
      </c>
      <c r="DU436" s="10" t="e">
        <f>((DU240*$B$7)/1000)/'Sample Set Info'!$C$125</f>
        <v>#DIV/0!</v>
      </c>
      <c r="DV436" s="10" t="e">
        <f>((DV240*$B$7)/1000)/'Sample Set Info'!$C$126</f>
        <v>#DIV/0!</v>
      </c>
      <c r="DW436" s="10" t="e">
        <f>((DW240*$B$7)/1000)/'Sample Set Info'!$C$127</f>
        <v>#DIV/0!</v>
      </c>
      <c r="DX436" s="10" t="e">
        <f>((DX240*$B$7)/1000)/'Sample Set Info'!$C$128</f>
        <v>#DIV/0!</v>
      </c>
      <c r="DY436" s="10" t="e">
        <f>((DY240*$B$7)/1000)/'Sample Set Info'!$C$129</f>
        <v>#DIV/0!</v>
      </c>
      <c r="DZ436" s="10" t="e">
        <f>((DZ240*$B$7)/1000)/'Sample Set Info'!$C$130</f>
        <v>#DIV/0!</v>
      </c>
      <c r="EA436" s="10" t="e">
        <f>((EA240*$B$7)/1000)/'Sample Set Info'!$C$131</f>
        <v>#DIV/0!</v>
      </c>
      <c r="EB436" s="10" t="e">
        <f>((EB240*$B$7)/1000)/'Sample Set Info'!$C$131</f>
        <v>#DIV/0!</v>
      </c>
      <c r="EC436" s="10" t="e">
        <f>((EC240*$B$7)/1000)/'Sample Set Info'!$C$131</f>
        <v>#DIV/0!</v>
      </c>
      <c r="ED436" s="10" t="e">
        <f>((ED240*$B$7)/1000)/'Sample Set Info'!$C$131</f>
        <v>#DIV/0!</v>
      </c>
      <c r="EE436" s="10" t="e">
        <f>((EE240*$B$7)/1000)/'Sample Set Info'!$C$131</f>
        <v>#DIV/0!</v>
      </c>
      <c r="EF436" s="10" t="e">
        <f>((EF240*$B$7)/1000)/'Sample Set Info'!$C$131</f>
        <v>#DIV/0!</v>
      </c>
      <c r="EG436" s="10" t="e">
        <f>((EG240*$B$7)/1000)/'Sample Set Info'!$C$131</f>
        <v>#DIV/0!</v>
      </c>
      <c r="EH436" s="10" t="e">
        <f>((EH240*$B$7)/1000)/'Sample Set Info'!$C$131</f>
        <v>#DIV/0!</v>
      </c>
      <c r="EI436" s="10" t="e">
        <f>((EI240*$B$7)/1000)/'Sample Set Info'!$C$131</f>
        <v>#DIV/0!</v>
      </c>
      <c r="EJ436" s="10" t="e">
        <f>((EJ240*$B$7)/1000)/'Sample Set Info'!$C$131</f>
        <v>#DIV/0!</v>
      </c>
      <c r="EK436" s="10" t="e">
        <f>((EK240*$B$7)/1000)/'Sample Set Info'!$C$131</f>
        <v>#DIV/0!</v>
      </c>
      <c r="EL436" s="10" t="e">
        <f>((EL240*$B$7)/1000)/'Sample Set Info'!$C$131</f>
        <v>#DIV/0!</v>
      </c>
      <c r="EM436" s="10" t="e">
        <f>((EM240*$B$7)/1000)/'Sample Set Info'!$C$131</f>
        <v>#DIV/0!</v>
      </c>
      <c r="EN436" s="10" t="e">
        <f>((EN240*$B$7)/1000)/'Sample Set Info'!$C$131</f>
        <v>#DIV/0!</v>
      </c>
      <c r="EO436" s="10" t="e">
        <f>((EO240*$B$7)/1000)/'Sample Set Info'!$C$131</f>
        <v>#DIV/0!</v>
      </c>
      <c r="EP436" s="10" t="e">
        <f>((EP240*$B$7)/1000)/'Sample Set Info'!$C$131</f>
        <v>#DIV/0!</v>
      </c>
      <c r="EQ436" s="10" t="e">
        <f>((EQ240*$B$7)/1000)/'Sample Set Info'!$C$131</f>
        <v>#DIV/0!</v>
      </c>
      <c r="ER436" s="10" t="e">
        <f>((ER240*$B$7)/1000)/'Sample Set Info'!$C$131</f>
        <v>#DIV/0!</v>
      </c>
      <c r="ES436" s="10" t="e">
        <f>((ES240*$B$7)/1000)/'Sample Set Info'!$C$131</f>
        <v>#DIV/0!</v>
      </c>
      <c r="ET436" s="10" t="e">
        <f>((ET240*$B$7)/1000)/'Sample Set Info'!$C$131</f>
        <v>#DIV/0!</v>
      </c>
      <c r="EU436" s="10" t="e">
        <f>((EU240*$B$7)/1000)/'Sample Set Info'!$C$131</f>
        <v>#DIV/0!</v>
      </c>
      <c r="EV436" s="10" t="e">
        <f>((EV240*$B$7)/1000)/'Sample Set Info'!$C$131</f>
        <v>#DIV/0!</v>
      </c>
      <c r="EW436" s="10" t="e">
        <f>((EW240*$B$7)/1000)/'Sample Set Info'!$C$131</f>
        <v>#DIV/0!</v>
      </c>
      <c r="EX436" s="10" t="e">
        <f>((EX240*$B$7)/1000)/'Sample Set Info'!$C$131</f>
        <v>#DIV/0!</v>
      </c>
      <c r="EY436" s="10" t="e">
        <f>((EY240*$B$7)/1000)/'Sample Set Info'!$C$131</f>
        <v>#DIV/0!</v>
      </c>
      <c r="EZ436" s="10" t="e">
        <f>((EZ240*$B$7)/1000)/'Sample Set Info'!$C$131</f>
        <v>#DIV/0!</v>
      </c>
      <c r="FA436" s="10" t="e">
        <f>((FA240*$B$7)/1000)/'Sample Set Info'!$C$131</f>
        <v>#DIV/0!</v>
      </c>
      <c r="FB436" s="10" t="e">
        <f>((FB240*$B$7)/1000)/'Sample Set Info'!$C$131</f>
        <v>#DIV/0!</v>
      </c>
      <c r="FC436" s="10" t="e">
        <f>((FC240*$B$7)/1000)/'Sample Set Info'!$C$131</f>
        <v>#DIV/0!</v>
      </c>
      <c r="FD436" s="10" t="e">
        <f>((FD240*$B$7)/1000)/'Sample Set Info'!$C$131</f>
        <v>#DIV/0!</v>
      </c>
      <c r="FE436" s="10" t="e">
        <f>((FE240*$B$7)/1000)/'Sample Set Info'!$C$131</f>
        <v>#DIV/0!</v>
      </c>
      <c r="FF436" s="10" t="e">
        <f>((FF240*$B$7)/1000)/'Sample Set Info'!$C$131</f>
        <v>#DIV/0!</v>
      </c>
      <c r="FG436" s="10" t="e">
        <f>((FG240*$B$7)/1000)/'Sample Set Info'!$C$131</f>
        <v>#DIV/0!</v>
      </c>
      <c r="FH436" s="10" t="e">
        <f>((FH240*$B$7)/1000)/'Sample Set Info'!$C$131</f>
        <v>#DIV/0!</v>
      </c>
      <c r="FI436" s="10" t="e">
        <f>((FI240*$B$7)/1000)/'Sample Set Info'!$C$131</f>
        <v>#DIV/0!</v>
      </c>
      <c r="FJ436" s="10" t="e">
        <f>((FJ240*$B$7)/1000)/'Sample Set Info'!$C$131</f>
        <v>#DIV/0!</v>
      </c>
      <c r="FK436" s="10" t="e">
        <f>((FK240*$B$7)/1000)/'Sample Set Info'!$C$131</f>
        <v>#DIV/0!</v>
      </c>
      <c r="FL436" s="10" t="e">
        <f>((FL240*$B$7)/1000)/'Sample Set Info'!$C$131</f>
        <v>#DIV/0!</v>
      </c>
      <c r="FM436" s="10" t="e">
        <f>((FM240*$B$7)/1000)/'Sample Set Info'!$C$131</f>
        <v>#DIV/0!</v>
      </c>
      <c r="FN436" s="10" t="e">
        <f>((FN240*$B$7)/1000)/'Sample Set Info'!$C$131</f>
        <v>#DIV/0!</v>
      </c>
      <c r="FO436" s="10" t="e">
        <f>((FO240*$B$7)/1000)/'Sample Set Info'!$C$131</f>
        <v>#DIV/0!</v>
      </c>
      <c r="FP436" s="10" t="e">
        <f>((FP240*$B$7)/1000)/'Sample Set Info'!$C$131</f>
        <v>#DIV/0!</v>
      </c>
      <c r="FQ436" s="10" t="e">
        <f>((FQ240*$B$7)/1000)/'Sample Set Info'!$C$131</f>
        <v>#DIV/0!</v>
      </c>
      <c r="FR436" s="10" t="e">
        <f>((FR240*$B$7)/1000)/'Sample Set Info'!$C$131</f>
        <v>#DIV/0!</v>
      </c>
      <c r="FS436" s="10" t="e">
        <f>((FS240*$B$7)/1000)/'Sample Set Info'!$C$131</f>
        <v>#DIV/0!</v>
      </c>
      <c r="FT436" s="10" t="e">
        <f>((FT240*$B$7)/1000)/'Sample Set Info'!$C$131</f>
        <v>#DIV/0!</v>
      </c>
      <c r="FU436" s="10" t="e">
        <f>((FU240*$B$7)/1000)/'Sample Set Info'!$C$131</f>
        <v>#DIV/0!</v>
      </c>
      <c r="FV436" s="10" t="e">
        <f>((FV240*$B$7)/1000)/'Sample Set Info'!$C$131</f>
        <v>#DIV/0!</v>
      </c>
      <c r="FW436" s="10" t="e">
        <f>((FW240*$B$7)/1000)/'Sample Set Info'!$C$131</f>
        <v>#DIV/0!</v>
      </c>
      <c r="FX436" s="10" t="e">
        <f>((FX240*$B$7)/1000)/'Sample Set Info'!$C$131</f>
        <v>#DIV/0!</v>
      </c>
      <c r="FY436" s="10" t="e">
        <f>((FY240*$B$7)/1000)/'Sample Set Info'!$C$131</f>
        <v>#DIV/0!</v>
      </c>
    </row>
    <row r="437" spans="1:181" s="10" customFormat="1">
      <c r="A437" s="10" t="str">
        <f t="shared" si="849"/>
        <v>Phe</v>
      </c>
      <c r="D437" s="10" t="s">
        <v>404</v>
      </c>
      <c r="E437" s="10" t="s">
        <v>404</v>
      </c>
      <c r="F437" s="10" t="s">
        <v>404</v>
      </c>
      <c r="G437" s="10" t="s">
        <v>404</v>
      </c>
      <c r="H437" s="10" t="s">
        <v>404</v>
      </c>
      <c r="J437" s="10" t="s">
        <v>404</v>
      </c>
      <c r="K437" s="10" t="s">
        <v>404</v>
      </c>
      <c r="L437" s="10" t="s">
        <v>404</v>
      </c>
      <c r="M437" s="10" t="s">
        <v>404</v>
      </c>
      <c r="N437" s="10" t="s">
        <v>404</v>
      </c>
      <c r="P437" s="10" t="s">
        <v>404</v>
      </c>
      <c r="Q437" s="10" t="s">
        <v>404</v>
      </c>
      <c r="R437" s="10" t="s">
        <v>404</v>
      </c>
      <c r="S437" s="10" t="s">
        <v>404</v>
      </c>
      <c r="T437" s="10" t="s">
        <v>404</v>
      </c>
      <c r="V437" s="10" t="s">
        <v>404</v>
      </c>
      <c r="W437" s="10" t="s">
        <v>404</v>
      </c>
      <c r="X437" s="10" t="s">
        <v>404</v>
      </c>
      <c r="Y437" s="10" t="s">
        <v>404</v>
      </c>
      <c r="AA437" s="10" t="e">
        <f>((AA241*$B$7)/1000)/'Sample Set Info'!$C$28</f>
        <v>#DIV/0!</v>
      </c>
      <c r="AB437" s="10" t="e">
        <f>((AB241*$B$7)/1000)/'Sample Set Info'!$C$29</f>
        <v>#DIV/0!</v>
      </c>
      <c r="AC437" s="10" t="e">
        <f>((AC241*$B$7)/1000)/'Sample Set Info'!$C$30</f>
        <v>#DIV/0!</v>
      </c>
      <c r="AD437" s="10" t="e">
        <f>((AD241*$B$7)/1000)/'Sample Set Info'!$C$31</f>
        <v>#DIV/0!</v>
      </c>
      <c r="AF437" s="10" t="e">
        <f>((AF241*$B$7)/1000)/'Sample Set Info'!$C$32</f>
        <v>#DIV/0!</v>
      </c>
      <c r="AG437" s="10" t="e">
        <f>((AG241*$B$7)/1000)/'Sample Set Info'!$C$33</f>
        <v>#DIV/0!</v>
      </c>
      <c r="AH437" s="10" t="e">
        <f>((AH241*$B$7)/1000)/'Sample Set Info'!$C$34</f>
        <v>#DIV/0!</v>
      </c>
      <c r="AI437" s="10" t="e">
        <f>((AI241*$B$7)/1000)/'Sample Set Info'!$C$35</f>
        <v>#DIV/0!</v>
      </c>
      <c r="AJ437" s="10" t="e">
        <f>((AJ241*$B$7)/1000)/'Sample Set Info'!$C$36</f>
        <v>#DIV/0!</v>
      </c>
      <c r="AK437" s="10" t="e">
        <f>((AK241*$B$7)/1000)/'Sample Set Info'!$C$37</f>
        <v>#DIV/0!</v>
      </c>
      <c r="AL437" s="10" t="e">
        <f>((AL241*$B$7)/1000)/'Sample Set Info'!$C$38</f>
        <v>#DIV/0!</v>
      </c>
      <c r="AM437" s="10" t="e">
        <f>((AM241*$B$7)/1000)/'Sample Set Info'!$C$39</f>
        <v>#DIV/0!</v>
      </c>
      <c r="AN437" s="10" t="e">
        <f>((AN241*$B$7)/1000)/'Sample Set Info'!$C$40</f>
        <v>#DIV/0!</v>
      </c>
      <c r="AO437" s="10" t="e">
        <f>((AO241*$B$7)/1000)/'Sample Set Info'!$C$41</f>
        <v>#DIV/0!</v>
      </c>
      <c r="AP437" s="10" t="e">
        <f>((AP241*$B$7)/1000)/'Sample Set Info'!$C$42</f>
        <v>#DIV/0!</v>
      </c>
      <c r="AQ437" s="10" t="e">
        <f>((AQ241*$B$7)/1000)/'Sample Set Info'!$C$43</f>
        <v>#DIV/0!</v>
      </c>
      <c r="AR437" s="10" t="e">
        <f>((AR241*$B$7)/1000)/'Sample Set Info'!$C$44</f>
        <v>#DIV/0!</v>
      </c>
      <c r="AS437" s="10" t="e">
        <f>((AS241*$B$7)/1000)/'Sample Set Info'!$C$45</f>
        <v>#DIV/0!</v>
      </c>
      <c r="AT437" s="10" t="e">
        <f>((AT241*$B$7)/1000)/'Sample Set Info'!$C$46</f>
        <v>#DIV/0!</v>
      </c>
      <c r="AU437" s="10" t="e">
        <f>((AU241*$B$7)/1000)/'Sample Set Info'!$C$47</f>
        <v>#DIV/0!</v>
      </c>
      <c r="AV437" s="10" t="e">
        <f>((AV241*$B$7)/1000)/'Sample Set Info'!$C$48</f>
        <v>#DIV/0!</v>
      </c>
      <c r="AW437" s="10" t="e">
        <f>((AW241*$B$7)/1000)/'Sample Set Info'!$C$49</f>
        <v>#DIV/0!</v>
      </c>
      <c r="AX437" s="10" t="e">
        <f>((AX241*$B$7)/1000)/'Sample Set Info'!$C$50</f>
        <v>#DIV/0!</v>
      </c>
      <c r="AY437" s="10" t="e">
        <f>((AY241*$B$7)/1000)/'Sample Set Info'!$C$51</f>
        <v>#DIV/0!</v>
      </c>
      <c r="AZ437" s="10" t="e">
        <f>((AZ241*$B$7)/1000)/'Sample Set Info'!$C$52</f>
        <v>#DIV/0!</v>
      </c>
      <c r="BA437" s="10" t="e">
        <f>((BA241*$B$7)/1000)/'Sample Set Info'!$C$53</f>
        <v>#DIV/0!</v>
      </c>
      <c r="BB437" s="10" t="e">
        <f>((BB241*$B$7)/1000)/'Sample Set Info'!$C$54</f>
        <v>#DIV/0!</v>
      </c>
      <c r="BC437" s="10" t="e">
        <f>((BC241*$B$7)/1000)/'Sample Set Info'!$C$55</f>
        <v>#DIV/0!</v>
      </c>
      <c r="BD437" s="10" t="e">
        <f>((BD241*$B$7)/1000)/'Sample Set Info'!$C$56</f>
        <v>#DIV/0!</v>
      </c>
      <c r="BE437" s="10" t="e">
        <f>((BE241*$B$7)/1000)/'Sample Set Info'!$C$57</f>
        <v>#DIV/0!</v>
      </c>
      <c r="BF437" s="10" t="e">
        <f>((BF241*$B$7)/1000)/'Sample Set Info'!$C$58</f>
        <v>#DIV/0!</v>
      </c>
      <c r="BG437" s="10" t="e">
        <f>((BG241*$B$7)/1000)/'Sample Set Info'!$C$59</f>
        <v>#DIV/0!</v>
      </c>
      <c r="BH437" s="10" t="e">
        <f>((BH241*$B$7)/1000)/'Sample Set Info'!$C$60</f>
        <v>#DIV/0!</v>
      </c>
      <c r="BI437" s="10" t="e">
        <f>((BI241*$B$7)/1000)/'Sample Set Info'!$C$61</f>
        <v>#DIV/0!</v>
      </c>
      <c r="BJ437" s="10" t="e">
        <f>((BJ241*$B$7)/1000)/'Sample Set Info'!$C$62</f>
        <v>#DIV/0!</v>
      </c>
      <c r="BK437" s="10" t="e">
        <f>((BK241*$B$7)/1000)/'Sample Set Info'!$C$63</f>
        <v>#DIV/0!</v>
      </c>
      <c r="BL437" s="10" t="e">
        <f>((BL241*$B$7)/1000)/'Sample Set Info'!$C$64</f>
        <v>#DIV/0!</v>
      </c>
      <c r="BM437" s="10" t="e">
        <f>((BM241*$B$7)/1000)/'Sample Set Info'!$C$65</f>
        <v>#DIV/0!</v>
      </c>
      <c r="BN437" s="10" t="e">
        <f>((BN241*$B$7)/1000)/'Sample Set Info'!$C$66</f>
        <v>#DIV/0!</v>
      </c>
      <c r="BO437" s="10" t="e">
        <f>((BO241*$B$7)/1000)/'Sample Set Info'!$C$67</f>
        <v>#DIV/0!</v>
      </c>
      <c r="BP437" s="10" t="e">
        <f>((BP241*$B$7)/1000)/'Sample Set Info'!$C$68</f>
        <v>#DIV/0!</v>
      </c>
      <c r="BQ437" s="10" t="e">
        <f>((BQ241*$B$7)/1000)/'Sample Set Info'!$C$69</f>
        <v>#DIV/0!</v>
      </c>
      <c r="BR437" s="10" t="e">
        <f>((BR241*$B$7)/1000)/'Sample Set Info'!$C$70</f>
        <v>#DIV/0!</v>
      </c>
      <c r="BS437" s="10" t="e">
        <f>((BS241*$B$7)/1000)/'Sample Set Info'!$C$71</f>
        <v>#DIV/0!</v>
      </c>
      <c r="BT437" s="10" t="e">
        <f>((BT241*$B$7)/1000)/'Sample Set Info'!$C$72</f>
        <v>#DIV/0!</v>
      </c>
      <c r="BU437" s="10" t="e">
        <f>((BU241*$B$7)/1000)/'Sample Set Info'!$C$73</f>
        <v>#DIV/0!</v>
      </c>
      <c r="BV437" s="10" t="e">
        <f>((BV241*$B$7)/1000)/'Sample Set Info'!$C$74</f>
        <v>#DIV/0!</v>
      </c>
      <c r="BW437" s="10" t="e">
        <f>((BW241*$B$7)/1000)/'Sample Set Info'!$C$75</f>
        <v>#DIV/0!</v>
      </c>
      <c r="BX437" s="10" t="e">
        <f>((BX241*$B$7)/1000)/'Sample Set Info'!$C$76</f>
        <v>#DIV/0!</v>
      </c>
      <c r="BY437" s="10" t="e">
        <f>((BY241*$B$7)/1000)/'Sample Set Info'!$C$77</f>
        <v>#DIV/0!</v>
      </c>
      <c r="BZ437" s="10" t="e">
        <f>((BZ241*$B$7)/1000)/'Sample Set Info'!$C$78</f>
        <v>#DIV/0!</v>
      </c>
      <c r="CA437" s="10" t="e">
        <f>((CA241*$B$7)/1000)/'Sample Set Info'!$C$79</f>
        <v>#DIV/0!</v>
      </c>
      <c r="CB437" s="10" t="e">
        <f>((CB241*$B$7)/1000)/'Sample Set Info'!$C$80</f>
        <v>#DIV/0!</v>
      </c>
      <c r="CC437" s="10" t="e">
        <f>((CC241*$B$7)/1000)/'Sample Set Info'!$C$81</f>
        <v>#DIV/0!</v>
      </c>
      <c r="CD437" s="10" t="e">
        <f>((CD241*$B$7)/1000)/'Sample Set Info'!$C$82</f>
        <v>#DIV/0!</v>
      </c>
      <c r="CE437" s="10" t="e">
        <f>((CE241*$B$7)/1000)/'Sample Set Info'!$C$83</f>
        <v>#DIV/0!</v>
      </c>
      <c r="CF437" s="10" t="e">
        <f>((CF241*$B$7)/1000)/'Sample Set Info'!$C$84</f>
        <v>#DIV/0!</v>
      </c>
      <c r="CG437" s="10" t="e">
        <f>((CG241*$B$7)/1000)/'Sample Set Info'!$C$85</f>
        <v>#DIV/0!</v>
      </c>
      <c r="CH437" s="10" t="e">
        <f>((CH241*$B$7)/1000)/'Sample Set Info'!$C$86</f>
        <v>#DIV/0!</v>
      </c>
      <c r="CI437" s="10" t="e">
        <f>((CI241*$B$7)/1000)/'Sample Set Info'!$C$87</f>
        <v>#DIV/0!</v>
      </c>
      <c r="CJ437" s="10" t="e">
        <f>((CJ241*$B$7)/1000)/'Sample Set Info'!$C$88</f>
        <v>#DIV/0!</v>
      </c>
      <c r="CK437" s="10" t="e">
        <f>((CK241*$B$7)/1000)/'Sample Set Info'!$C$89</f>
        <v>#DIV/0!</v>
      </c>
      <c r="CL437" s="10" t="e">
        <f>((CL241*$B$7)/1000)/'Sample Set Info'!$C$90</f>
        <v>#DIV/0!</v>
      </c>
      <c r="CM437" s="10" t="e">
        <f>((CM241*$B$7)/1000)/'Sample Set Info'!$C$91</f>
        <v>#DIV/0!</v>
      </c>
      <c r="CN437" s="10" t="e">
        <f>((CN241*$B$7)/1000)/'Sample Set Info'!$C$92</f>
        <v>#DIV/0!</v>
      </c>
      <c r="CO437" s="10" t="e">
        <f>((CO241*$B$7)/1000)/'Sample Set Info'!$C$93</f>
        <v>#DIV/0!</v>
      </c>
      <c r="CP437" s="10" t="e">
        <f>((CP241*$B$7)/1000)/'Sample Set Info'!$C$94</f>
        <v>#DIV/0!</v>
      </c>
      <c r="CQ437" s="10" t="e">
        <f>((CQ241*$B$7)/1000)/'Sample Set Info'!$C$95</f>
        <v>#DIV/0!</v>
      </c>
      <c r="CR437" s="10" t="e">
        <f>((CR241*$B$7)/1000)/'Sample Set Info'!$C$96</f>
        <v>#DIV/0!</v>
      </c>
      <c r="CS437" s="10" t="e">
        <f>((CS241*$B$7)/1000)/'Sample Set Info'!$C$97</f>
        <v>#DIV/0!</v>
      </c>
      <c r="CT437" s="10" t="e">
        <f>((CT241*$B$7)/1000)/'Sample Set Info'!$C$98</f>
        <v>#DIV/0!</v>
      </c>
      <c r="CU437" s="10" t="e">
        <f>((CU241*$B$7)/1000)/'Sample Set Info'!$C$99</f>
        <v>#DIV/0!</v>
      </c>
      <c r="CV437" s="10" t="e">
        <f>((CV241*$B$7)/1000)/'Sample Set Info'!$C$100</f>
        <v>#DIV/0!</v>
      </c>
      <c r="CW437" s="10" t="e">
        <f>((CW241*$B$7)/1000)/'Sample Set Info'!$C$101</f>
        <v>#DIV/0!</v>
      </c>
      <c r="CX437" s="10" t="e">
        <f>((CX241*$B$7)/1000)/'Sample Set Info'!$C$102</f>
        <v>#DIV/0!</v>
      </c>
      <c r="CY437" s="10" t="e">
        <f>((CY241*$B$7)/1000)/'Sample Set Info'!$C$103</f>
        <v>#DIV/0!</v>
      </c>
      <c r="CZ437" s="10" t="e">
        <f>((CZ241*$B$7)/1000)/'Sample Set Info'!$C$104</f>
        <v>#DIV/0!</v>
      </c>
      <c r="DA437" s="10" t="e">
        <f>((DA241*$B$7)/1000)/'Sample Set Info'!$C$105</f>
        <v>#DIV/0!</v>
      </c>
      <c r="DB437" s="10" t="e">
        <f>((DB241*$B$7)/1000)/'Sample Set Info'!$C$106</f>
        <v>#DIV/0!</v>
      </c>
      <c r="DC437" s="10" t="e">
        <f>((DC241*$B$7)/1000)/'Sample Set Info'!$C$107</f>
        <v>#DIV/0!</v>
      </c>
      <c r="DD437" s="10" t="e">
        <f>((DD241*$B$7)/1000)/'Sample Set Info'!$C$108</f>
        <v>#DIV/0!</v>
      </c>
      <c r="DE437" s="10" t="e">
        <f>((DE241*$B$7)/1000)/'Sample Set Info'!$C$109</f>
        <v>#DIV/0!</v>
      </c>
      <c r="DF437" s="10" t="e">
        <f>((DF241*$B$7)/1000)/'Sample Set Info'!$C$110</f>
        <v>#DIV/0!</v>
      </c>
      <c r="DG437" s="10" t="e">
        <f>((DG241*$B$7)/1000)/'Sample Set Info'!$C$111</f>
        <v>#DIV/0!</v>
      </c>
      <c r="DH437" s="10" t="e">
        <f>((DH241*$B$7)/1000)/'Sample Set Info'!$C$112</f>
        <v>#DIV/0!</v>
      </c>
      <c r="DI437" s="10" t="e">
        <f>((DI241*$B$7)/1000)/'Sample Set Info'!$C$113</f>
        <v>#DIV/0!</v>
      </c>
      <c r="DJ437" s="10" t="e">
        <f>((DJ241*$B$7)/1000)/'Sample Set Info'!$C$114</f>
        <v>#DIV/0!</v>
      </c>
      <c r="DK437" s="10" t="e">
        <f>((DK241*$B$7)/1000)/'Sample Set Info'!$C$115</f>
        <v>#DIV/0!</v>
      </c>
      <c r="DL437" s="10" t="e">
        <f>((DL241*$B$7)/1000)/'Sample Set Info'!$C$116</f>
        <v>#DIV/0!</v>
      </c>
      <c r="DM437" s="10" t="e">
        <f>((DM241*$B$7)/1000)/'Sample Set Info'!$C$117</f>
        <v>#DIV/0!</v>
      </c>
      <c r="DN437" s="10" t="e">
        <f>((DN241*$B$7)/1000)/'Sample Set Info'!$C$118</f>
        <v>#DIV/0!</v>
      </c>
      <c r="DO437" s="10" t="e">
        <f>((DO241*$B$7)/1000)/'Sample Set Info'!$C$119</f>
        <v>#DIV/0!</v>
      </c>
      <c r="DP437" s="10" t="e">
        <f>((DP241*$B$7)/1000)/'Sample Set Info'!$C$120</f>
        <v>#DIV/0!</v>
      </c>
      <c r="DQ437" s="10" t="e">
        <f>((DQ241*$B$7)/1000)/'Sample Set Info'!$C$121</f>
        <v>#DIV/0!</v>
      </c>
      <c r="DR437" s="10" t="e">
        <f>((DR241*$B$7)/1000)/'Sample Set Info'!$C$122</f>
        <v>#DIV/0!</v>
      </c>
      <c r="DS437" s="10" t="e">
        <f>((DS241*$B$7)/1000)/'Sample Set Info'!$C$123</f>
        <v>#DIV/0!</v>
      </c>
      <c r="DT437" s="10" t="e">
        <f>((DT241*$B$7)/1000)/'Sample Set Info'!$C$124</f>
        <v>#DIV/0!</v>
      </c>
      <c r="DU437" s="10" t="e">
        <f>((DU241*$B$7)/1000)/'Sample Set Info'!$C$125</f>
        <v>#DIV/0!</v>
      </c>
      <c r="DV437" s="10" t="e">
        <f>((DV241*$B$7)/1000)/'Sample Set Info'!$C$126</f>
        <v>#DIV/0!</v>
      </c>
      <c r="DW437" s="10" t="e">
        <f>((DW241*$B$7)/1000)/'Sample Set Info'!$C$127</f>
        <v>#DIV/0!</v>
      </c>
      <c r="DX437" s="10" t="e">
        <f>((DX241*$B$7)/1000)/'Sample Set Info'!$C$128</f>
        <v>#DIV/0!</v>
      </c>
      <c r="DY437" s="10" t="e">
        <f>((DY241*$B$7)/1000)/'Sample Set Info'!$C$129</f>
        <v>#DIV/0!</v>
      </c>
      <c r="DZ437" s="10" t="e">
        <f>((DZ241*$B$7)/1000)/'Sample Set Info'!$C$130</f>
        <v>#DIV/0!</v>
      </c>
      <c r="EA437" s="10" t="e">
        <f>((EA241*$B$7)/1000)/'Sample Set Info'!$C$131</f>
        <v>#DIV/0!</v>
      </c>
      <c r="EB437" s="10" t="e">
        <f>((EB241*$B$7)/1000)/'Sample Set Info'!$C$131</f>
        <v>#DIV/0!</v>
      </c>
      <c r="EC437" s="10" t="e">
        <f>((EC241*$B$7)/1000)/'Sample Set Info'!$C$131</f>
        <v>#DIV/0!</v>
      </c>
      <c r="ED437" s="10" t="e">
        <f>((ED241*$B$7)/1000)/'Sample Set Info'!$C$131</f>
        <v>#DIV/0!</v>
      </c>
      <c r="EE437" s="10" t="e">
        <f>((EE241*$B$7)/1000)/'Sample Set Info'!$C$131</f>
        <v>#DIV/0!</v>
      </c>
      <c r="EF437" s="10" t="e">
        <f>((EF241*$B$7)/1000)/'Sample Set Info'!$C$131</f>
        <v>#DIV/0!</v>
      </c>
      <c r="EG437" s="10" t="e">
        <f>((EG241*$B$7)/1000)/'Sample Set Info'!$C$131</f>
        <v>#DIV/0!</v>
      </c>
      <c r="EH437" s="10" t="e">
        <f>((EH241*$B$7)/1000)/'Sample Set Info'!$C$131</f>
        <v>#DIV/0!</v>
      </c>
      <c r="EI437" s="10" t="e">
        <f>((EI241*$B$7)/1000)/'Sample Set Info'!$C$131</f>
        <v>#DIV/0!</v>
      </c>
      <c r="EJ437" s="10" t="e">
        <f>((EJ241*$B$7)/1000)/'Sample Set Info'!$C$131</f>
        <v>#DIV/0!</v>
      </c>
      <c r="EK437" s="10" t="e">
        <f>((EK241*$B$7)/1000)/'Sample Set Info'!$C$131</f>
        <v>#DIV/0!</v>
      </c>
      <c r="EL437" s="10" t="e">
        <f>((EL241*$B$7)/1000)/'Sample Set Info'!$C$131</f>
        <v>#DIV/0!</v>
      </c>
      <c r="EM437" s="10" t="e">
        <f>((EM241*$B$7)/1000)/'Sample Set Info'!$C$131</f>
        <v>#DIV/0!</v>
      </c>
      <c r="EN437" s="10" t="e">
        <f>((EN241*$B$7)/1000)/'Sample Set Info'!$C$131</f>
        <v>#DIV/0!</v>
      </c>
      <c r="EO437" s="10" t="e">
        <f>((EO241*$B$7)/1000)/'Sample Set Info'!$C$131</f>
        <v>#DIV/0!</v>
      </c>
      <c r="EP437" s="10" t="e">
        <f>((EP241*$B$7)/1000)/'Sample Set Info'!$C$131</f>
        <v>#DIV/0!</v>
      </c>
      <c r="EQ437" s="10" t="e">
        <f>((EQ241*$B$7)/1000)/'Sample Set Info'!$C$131</f>
        <v>#DIV/0!</v>
      </c>
      <c r="ER437" s="10" t="e">
        <f>((ER241*$B$7)/1000)/'Sample Set Info'!$C$131</f>
        <v>#DIV/0!</v>
      </c>
      <c r="ES437" s="10" t="e">
        <f>((ES241*$B$7)/1000)/'Sample Set Info'!$C$131</f>
        <v>#DIV/0!</v>
      </c>
      <c r="ET437" s="10" t="e">
        <f>((ET241*$B$7)/1000)/'Sample Set Info'!$C$131</f>
        <v>#DIV/0!</v>
      </c>
      <c r="EU437" s="10" t="e">
        <f>((EU241*$B$7)/1000)/'Sample Set Info'!$C$131</f>
        <v>#DIV/0!</v>
      </c>
      <c r="EV437" s="10" t="e">
        <f>((EV241*$B$7)/1000)/'Sample Set Info'!$C$131</f>
        <v>#DIV/0!</v>
      </c>
      <c r="EW437" s="10" t="e">
        <f>((EW241*$B$7)/1000)/'Sample Set Info'!$C$131</f>
        <v>#DIV/0!</v>
      </c>
      <c r="EX437" s="10" t="e">
        <f>((EX241*$B$7)/1000)/'Sample Set Info'!$C$131</f>
        <v>#DIV/0!</v>
      </c>
      <c r="EY437" s="10" t="e">
        <f>((EY241*$B$7)/1000)/'Sample Set Info'!$C$131</f>
        <v>#DIV/0!</v>
      </c>
      <c r="EZ437" s="10" t="e">
        <f>((EZ241*$B$7)/1000)/'Sample Set Info'!$C$131</f>
        <v>#DIV/0!</v>
      </c>
      <c r="FA437" s="10" t="e">
        <f>((FA241*$B$7)/1000)/'Sample Set Info'!$C$131</f>
        <v>#DIV/0!</v>
      </c>
      <c r="FB437" s="10" t="e">
        <f>((FB241*$B$7)/1000)/'Sample Set Info'!$C$131</f>
        <v>#DIV/0!</v>
      </c>
      <c r="FC437" s="10" t="e">
        <f>((FC241*$B$7)/1000)/'Sample Set Info'!$C$131</f>
        <v>#DIV/0!</v>
      </c>
      <c r="FD437" s="10" t="e">
        <f>((FD241*$B$7)/1000)/'Sample Set Info'!$C$131</f>
        <v>#DIV/0!</v>
      </c>
      <c r="FE437" s="10" t="e">
        <f>((FE241*$B$7)/1000)/'Sample Set Info'!$C$131</f>
        <v>#DIV/0!</v>
      </c>
      <c r="FF437" s="10" t="e">
        <f>((FF241*$B$7)/1000)/'Sample Set Info'!$C$131</f>
        <v>#DIV/0!</v>
      </c>
      <c r="FG437" s="10" t="e">
        <f>((FG241*$B$7)/1000)/'Sample Set Info'!$C$131</f>
        <v>#DIV/0!</v>
      </c>
      <c r="FH437" s="10" t="e">
        <f>((FH241*$B$7)/1000)/'Sample Set Info'!$C$131</f>
        <v>#DIV/0!</v>
      </c>
      <c r="FI437" s="10" t="e">
        <f>((FI241*$B$7)/1000)/'Sample Set Info'!$C$131</f>
        <v>#DIV/0!</v>
      </c>
      <c r="FJ437" s="10" t="e">
        <f>((FJ241*$B$7)/1000)/'Sample Set Info'!$C$131</f>
        <v>#DIV/0!</v>
      </c>
      <c r="FK437" s="10" t="e">
        <f>((FK241*$B$7)/1000)/'Sample Set Info'!$C$131</f>
        <v>#DIV/0!</v>
      </c>
      <c r="FL437" s="10" t="e">
        <f>((FL241*$B$7)/1000)/'Sample Set Info'!$C$131</f>
        <v>#DIV/0!</v>
      </c>
      <c r="FM437" s="10" t="e">
        <f>((FM241*$B$7)/1000)/'Sample Set Info'!$C$131</f>
        <v>#DIV/0!</v>
      </c>
      <c r="FN437" s="10" t="e">
        <f>((FN241*$B$7)/1000)/'Sample Set Info'!$C$131</f>
        <v>#DIV/0!</v>
      </c>
      <c r="FO437" s="10" t="e">
        <f>((FO241*$B$7)/1000)/'Sample Set Info'!$C$131</f>
        <v>#DIV/0!</v>
      </c>
      <c r="FP437" s="10" t="e">
        <f>((FP241*$B$7)/1000)/'Sample Set Info'!$C$131</f>
        <v>#DIV/0!</v>
      </c>
      <c r="FQ437" s="10" t="e">
        <f>((FQ241*$B$7)/1000)/'Sample Set Info'!$C$131</f>
        <v>#DIV/0!</v>
      </c>
      <c r="FR437" s="10" t="e">
        <f>((FR241*$B$7)/1000)/'Sample Set Info'!$C$131</f>
        <v>#DIV/0!</v>
      </c>
      <c r="FS437" s="10" t="e">
        <f>((FS241*$B$7)/1000)/'Sample Set Info'!$C$131</f>
        <v>#DIV/0!</v>
      </c>
      <c r="FT437" s="10" t="e">
        <f>((FT241*$B$7)/1000)/'Sample Set Info'!$C$131</f>
        <v>#DIV/0!</v>
      </c>
      <c r="FU437" s="10" t="e">
        <f>((FU241*$B$7)/1000)/'Sample Set Info'!$C$131</f>
        <v>#DIV/0!</v>
      </c>
      <c r="FV437" s="10" t="e">
        <f>((FV241*$B$7)/1000)/'Sample Set Info'!$C$131</f>
        <v>#DIV/0!</v>
      </c>
      <c r="FW437" s="10" t="e">
        <f>((FW241*$B$7)/1000)/'Sample Set Info'!$C$131</f>
        <v>#DIV/0!</v>
      </c>
      <c r="FX437" s="10" t="e">
        <f>((FX241*$B$7)/1000)/'Sample Set Info'!$C$131</f>
        <v>#DIV/0!</v>
      </c>
      <c r="FY437" s="10" t="e">
        <f>((FY241*$B$7)/1000)/'Sample Set Info'!$C$131</f>
        <v>#DIV/0!</v>
      </c>
    </row>
    <row r="438" spans="1:181" s="10" customFormat="1">
      <c r="A438" s="10" t="str">
        <f t="shared" si="849"/>
        <v>Ant</v>
      </c>
      <c r="D438" s="10" t="s">
        <v>404</v>
      </c>
      <c r="E438" s="10" t="s">
        <v>404</v>
      </c>
      <c r="F438" s="10" t="s">
        <v>404</v>
      </c>
      <c r="G438" s="10" t="s">
        <v>404</v>
      </c>
      <c r="H438" s="10" t="s">
        <v>404</v>
      </c>
      <c r="J438" s="10" t="s">
        <v>404</v>
      </c>
      <c r="K438" s="10" t="s">
        <v>404</v>
      </c>
      <c r="L438" s="10" t="s">
        <v>404</v>
      </c>
      <c r="M438" s="10" t="s">
        <v>404</v>
      </c>
      <c r="N438" s="10" t="s">
        <v>404</v>
      </c>
      <c r="P438" s="10" t="s">
        <v>404</v>
      </c>
      <c r="Q438" s="10" t="s">
        <v>404</v>
      </c>
      <c r="R438" s="10" t="s">
        <v>404</v>
      </c>
      <c r="S438" s="10" t="s">
        <v>404</v>
      </c>
      <c r="T438" s="10" t="s">
        <v>404</v>
      </c>
      <c r="V438" s="10" t="s">
        <v>404</v>
      </c>
      <c r="W438" s="10" t="s">
        <v>404</v>
      </c>
      <c r="X438" s="10" t="s">
        <v>404</v>
      </c>
      <c r="Y438" s="10" t="s">
        <v>404</v>
      </c>
      <c r="AA438" s="10" t="e">
        <f>((AA242*$B$7)/1000)/'Sample Set Info'!$C$28</f>
        <v>#DIV/0!</v>
      </c>
      <c r="AB438" s="10" t="e">
        <f>((AB242*$B$7)/1000)/'Sample Set Info'!$C$29</f>
        <v>#DIV/0!</v>
      </c>
      <c r="AC438" s="10" t="e">
        <f>((AC242*$B$7)/1000)/'Sample Set Info'!$C$30</f>
        <v>#DIV/0!</v>
      </c>
      <c r="AD438" s="10" t="e">
        <f>((AD242*$B$7)/1000)/'Sample Set Info'!$C$31</f>
        <v>#DIV/0!</v>
      </c>
      <c r="AF438" s="10" t="e">
        <f>((AF242*$B$7)/1000)/'Sample Set Info'!$C$32</f>
        <v>#DIV/0!</v>
      </c>
      <c r="AG438" s="10" t="e">
        <f>((AG242*$B$7)/1000)/'Sample Set Info'!$C$33</f>
        <v>#DIV/0!</v>
      </c>
      <c r="AH438" s="10" t="e">
        <f>((AH242*$B$7)/1000)/'Sample Set Info'!$C$34</f>
        <v>#DIV/0!</v>
      </c>
      <c r="AI438" s="10" t="e">
        <f>((AI242*$B$7)/1000)/'Sample Set Info'!$C$35</f>
        <v>#DIV/0!</v>
      </c>
      <c r="AJ438" s="10" t="e">
        <f>((AJ242*$B$7)/1000)/'Sample Set Info'!$C$36</f>
        <v>#DIV/0!</v>
      </c>
      <c r="AK438" s="10" t="e">
        <f>((AK242*$B$7)/1000)/'Sample Set Info'!$C$37</f>
        <v>#DIV/0!</v>
      </c>
      <c r="AL438" s="10" t="e">
        <f>((AL242*$B$7)/1000)/'Sample Set Info'!$C$38</f>
        <v>#DIV/0!</v>
      </c>
      <c r="AM438" s="10" t="e">
        <f>((AM242*$B$7)/1000)/'Sample Set Info'!$C$39</f>
        <v>#DIV/0!</v>
      </c>
      <c r="AN438" s="10" t="e">
        <f>((AN242*$B$7)/1000)/'Sample Set Info'!$C$40</f>
        <v>#DIV/0!</v>
      </c>
      <c r="AO438" s="10" t="e">
        <f>((AO242*$B$7)/1000)/'Sample Set Info'!$C$41</f>
        <v>#DIV/0!</v>
      </c>
      <c r="AP438" s="10" t="e">
        <f>((AP242*$B$7)/1000)/'Sample Set Info'!$C$42</f>
        <v>#DIV/0!</v>
      </c>
      <c r="AQ438" s="10" t="e">
        <f>((AQ242*$B$7)/1000)/'Sample Set Info'!$C$43</f>
        <v>#DIV/0!</v>
      </c>
      <c r="AR438" s="10" t="e">
        <f>((AR242*$B$7)/1000)/'Sample Set Info'!$C$44</f>
        <v>#DIV/0!</v>
      </c>
      <c r="AS438" s="10" t="e">
        <f>((AS242*$B$7)/1000)/'Sample Set Info'!$C$45</f>
        <v>#DIV/0!</v>
      </c>
      <c r="AT438" s="10" t="e">
        <f>((AT242*$B$7)/1000)/'Sample Set Info'!$C$46</f>
        <v>#DIV/0!</v>
      </c>
      <c r="AU438" s="10" t="e">
        <f>((AU242*$B$7)/1000)/'Sample Set Info'!$C$47</f>
        <v>#DIV/0!</v>
      </c>
      <c r="AV438" s="10" t="e">
        <f>((AV242*$B$7)/1000)/'Sample Set Info'!$C$48</f>
        <v>#DIV/0!</v>
      </c>
      <c r="AW438" s="10" t="e">
        <f>((AW242*$B$7)/1000)/'Sample Set Info'!$C$49</f>
        <v>#DIV/0!</v>
      </c>
      <c r="AX438" s="10" t="e">
        <f>((AX242*$B$7)/1000)/'Sample Set Info'!$C$50</f>
        <v>#DIV/0!</v>
      </c>
      <c r="AY438" s="10" t="e">
        <f>((AY242*$B$7)/1000)/'Sample Set Info'!$C$51</f>
        <v>#DIV/0!</v>
      </c>
      <c r="AZ438" s="10" t="e">
        <f>((AZ242*$B$7)/1000)/'Sample Set Info'!$C$52</f>
        <v>#DIV/0!</v>
      </c>
      <c r="BA438" s="10" t="e">
        <f>((BA242*$B$7)/1000)/'Sample Set Info'!$C$53</f>
        <v>#DIV/0!</v>
      </c>
      <c r="BB438" s="10" t="e">
        <f>((BB242*$B$7)/1000)/'Sample Set Info'!$C$54</f>
        <v>#DIV/0!</v>
      </c>
      <c r="BC438" s="10" t="e">
        <f>((BC242*$B$7)/1000)/'Sample Set Info'!$C$55</f>
        <v>#DIV/0!</v>
      </c>
      <c r="BD438" s="10" t="e">
        <f>((BD242*$B$7)/1000)/'Sample Set Info'!$C$56</f>
        <v>#DIV/0!</v>
      </c>
      <c r="BE438" s="10" t="e">
        <f>((BE242*$B$7)/1000)/'Sample Set Info'!$C$57</f>
        <v>#DIV/0!</v>
      </c>
      <c r="BF438" s="10" t="e">
        <f>((BF242*$B$7)/1000)/'Sample Set Info'!$C$58</f>
        <v>#DIV/0!</v>
      </c>
      <c r="BG438" s="10" t="e">
        <f>((BG242*$B$7)/1000)/'Sample Set Info'!$C$59</f>
        <v>#DIV/0!</v>
      </c>
      <c r="BH438" s="10" t="e">
        <f>((BH242*$B$7)/1000)/'Sample Set Info'!$C$60</f>
        <v>#DIV/0!</v>
      </c>
      <c r="BI438" s="10" t="e">
        <f>((BI242*$B$7)/1000)/'Sample Set Info'!$C$61</f>
        <v>#DIV/0!</v>
      </c>
      <c r="BJ438" s="10" t="e">
        <f>((BJ242*$B$7)/1000)/'Sample Set Info'!$C$62</f>
        <v>#DIV/0!</v>
      </c>
      <c r="BK438" s="10" t="e">
        <f>((BK242*$B$7)/1000)/'Sample Set Info'!$C$63</f>
        <v>#DIV/0!</v>
      </c>
      <c r="BL438" s="10" t="e">
        <f>((BL242*$B$7)/1000)/'Sample Set Info'!$C$64</f>
        <v>#DIV/0!</v>
      </c>
      <c r="BM438" s="10" t="e">
        <f>((BM242*$B$7)/1000)/'Sample Set Info'!$C$65</f>
        <v>#DIV/0!</v>
      </c>
      <c r="BN438" s="10" t="e">
        <f>((BN242*$B$7)/1000)/'Sample Set Info'!$C$66</f>
        <v>#DIV/0!</v>
      </c>
      <c r="BO438" s="10" t="e">
        <f>((BO242*$B$7)/1000)/'Sample Set Info'!$C$67</f>
        <v>#DIV/0!</v>
      </c>
      <c r="BP438" s="10" t="e">
        <f>((BP242*$B$7)/1000)/'Sample Set Info'!$C$68</f>
        <v>#DIV/0!</v>
      </c>
      <c r="BQ438" s="10" t="e">
        <f>((BQ242*$B$7)/1000)/'Sample Set Info'!$C$69</f>
        <v>#DIV/0!</v>
      </c>
      <c r="BR438" s="10" t="e">
        <f>((BR242*$B$7)/1000)/'Sample Set Info'!$C$70</f>
        <v>#DIV/0!</v>
      </c>
      <c r="BS438" s="10" t="e">
        <f>((BS242*$B$7)/1000)/'Sample Set Info'!$C$71</f>
        <v>#DIV/0!</v>
      </c>
      <c r="BT438" s="10" t="e">
        <f>((BT242*$B$7)/1000)/'Sample Set Info'!$C$72</f>
        <v>#DIV/0!</v>
      </c>
      <c r="BU438" s="10" t="e">
        <f>((BU242*$B$7)/1000)/'Sample Set Info'!$C$73</f>
        <v>#DIV/0!</v>
      </c>
      <c r="BV438" s="10" t="e">
        <f>((BV242*$B$7)/1000)/'Sample Set Info'!$C$74</f>
        <v>#DIV/0!</v>
      </c>
      <c r="BW438" s="10" t="e">
        <f>((BW242*$B$7)/1000)/'Sample Set Info'!$C$75</f>
        <v>#DIV/0!</v>
      </c>
      <c r="BX438" s="10" t="e">
        <f>((BX242*$B$7)/1000)/'Sample Set Info'!$C$76</f>
        <v>#DIV/0!</v>
      </c>
      <c r="BY438" s="10" t="e">
        <f>((BY242*$B$7)/1000)/'Sample Set Info'!$C$77</f>
        <v>#DIV/0!</v>
      </c>
      <c r="BZ438" s="10" t="e">
        <f>((BZ242*$B$7)/1000)/'Sample Set Info'!$C$78</f>
        <v>#DIV/0!</v>
      </c>
      <c r="CA438" s="10" t="e">
        <f>((CA242*$B$7)/1000)/'Sample Set Info'!$C$79</f>
        <v>#DIV/0!</v>
      </c>
      <c r="CB438" s="10" t="e">
        <f>((CB242*$B$7)/1000)/'Sample Set Info'!$C$80</f>
        <v>#DIV/0!</v>
      </c>
      <c r="CC438" s="10" t="e">
        <f>((CC242*$B$7)/1000)/'Sample Set Info'!$C$81</f>
        <v>#DIV/0!</v>
      </c>
      <c r="CD438" s="10" t="e">
        <f>((CD242*$B$7)/1000)/'Sample Set Info'!$C$82</f>
        <v>#DIV/0!</v>
      </c>
      <c r="CE438" s="10" t="e">
        <f>((CE242*$B$7)/1000)/'Sample Set Info'!$C$83</f>
        <v>#DIV/0!</v>
      </c>
      <c r="CF438" s="10" t="e">
        <f>((CF242*$B$7)/1000)/'Sample Set Info'!$C$84</f>
        <v>#DIV/0!</v>
      </c>
      <c r="CG438" s="10" t="e">
        <f>((CG242*$B$7)/1000)/'Sample Set Info'!$C$85</f>
        <v>#DIV/0!</v>
      </c>
      <c r="CH438" s="10" t="e">
        <f>((CH242*$B$7)/1000)/'Sample Set Info'!$C$86</f>
        <v>#DIV/0!</v>
      </c>
      <c r="CI438" s="10" t="e">
        <f>((CI242*$B$7)/1000)/'Sample Set Info'!$C$87</f>
        <v>#DIV/0!</v>
      </c>
      <c r="CJ438" s="10" t="e">
        <f>((CJ242*$B$7)/1000)/'Sample Set Info'!$C$88</f>
        <v>#DIV/0!</v>
      </c>
      <c r="CK438" s="10" t="e">
        <f>((CK242*$B$7)/1000)/'Sample Set Info'!$C$89</f>
        <v>#DIV/0!</v>
      </c>
      <c r="CL438" s="10" t="e">
        <f>((CL242*$B$7)/1000)/'Sample Set Info'!$C$90</f>
        <v>#DIV/0!</v>
      </c>
      <c r="CM438" s="10" t="e">
        <f>((CM242*$B$7)/1000)/'Sample Set Info'!$C$91</f>
        <v>#DIV/0!</v>
      </c>
      <c r="CN438" s="10" t="e">
        <f>((CN242*$B$7)/1000)/'Sample Set Info'!$C$92</f>
        <v>#DIV/0!</v>
      </c>
      <c r="CO438" s="10" t="e">
        <f>((CO242*$B$7)/1000)/'Sample Set Info'!$C$93</f>
        <v>#DIV/0!</v>
      </c>
      <c r="CP438" s="10" t="e">
        <f>((CP242*$B$7)/1000)/'Sample Set Info'!$C$94</f>
        <v>#DIV/0!</v>
      </c>
      <c r="CQ438" s="10" t="e">
        <f>((CQ242*$B$7)/1000)/'Sample Set Info'!$C$95</f>
        <v>#DIV/0!</v>
      </c>
      <c r="CR438" s="10" t="e">
        <f>((CR242*$B$7)/1000)/'Sample Set Info'!$C$96</f>
        <v>#DIV/0!</v>
      </c>
      <c r="CS438" s="10" t="e">
        <f>((CS242*$B$7)/1000)/'Sample Set Info'!$C$97</f>
        <v>#DIV/0!</v>
      </c>
      <c r="CT438" s="10" t="e">
        <f>((CT242*$B$7)/1000)/'Sample Set Info'!$C$98</f>
        <v>#DIV/0!</v>
      </c>
      <c r="CU438" s="10" t="e">
        <f>((CU242*$B$7)/1000)/'Sample Set Info'!$C$99</f>
        <v>#DIV/0!</v>
      </c>
      <c r="CV438" s="10" t="e">
        <f>((CV242*$B$7)/1000)/'Sample Set Info'!$C$100</f>
        <v>#DIV/0!</v>
      </c>
      <c r="CW438" s="10" t="e">
        <f>((CW242*$B$7)/1000)/'Sample Set Info'!$C$101</f>
        <v>#DIV/0!</v>
      </c>
      <c r="CX438" s="10" t="e">
        <f>((CX242*$B$7)/1000)/'Sample Set Info'!$C$102</f>
        <v>#DIV/0!</v>
      </c>
      <c r="CY438" s="10" t="e">
        <f>((CY242*$B$7)/1000)/'Sample Set Info'!$C$103</f>
        <v>#DIV/0!</v>
      </c>
      <c r="CZ438" s="10" t="e">
        <f>((CZ242*$B$7)/1000)/'Sample Set Info'!$C$104</f>
        <v>#DIV/0!</v>
      </c>
      <c r="DA438" s="10" t="e">
        <f>((DA242*$B$7)/1000)/'Sample Set Info'!$C$105</f>
        <v>#DIV/0!</v>
      </c>
      <c r="DB438" s="10" t="e">
        <f>((DB242*$B$7)/1000)/'Sample Set Info'!$C$106</f>
        <v>#DIV/0!</v>
      </c>
      <c r="DC438" s="10" t="e">
        <f>((DC242*$B$7)/1000)/'Sample Set Info'!$C$107</f>
        <v>#DIV/0!</v>
      </c>
      <c r="DD438" s="10" t="e">
        <f>((DD242*$B$7)/1000)/'Sample Set Info'!$C$108</f>
        <v>#DIV/0!</v>
      </c>
      <c r="DE438" s="10" t="e">
        <f>((DE242*$B$7)/1000)/'Sample Set Info'!$C$109</f>
        <v>#DIV/0!</v>
      </c>
      <c r="DF438" s="10" t="e">
        <f>((DF242*$B$7)/1000)/'Sample Set Info'!$C$110</f>
        <v>#DIV/0!</v>
      </c>
      <c r="DG438" s="10" t="e">
        <f>((DG242*$B$7)/1000)/'Sample Set Info'!$C$111</f>
        <v>#DIV/0!</v>
      </c>
      <c r="DH438" s="10" t="e">
        <f>((DH242*$B$7)/1000)/'Sample Set Info'!$C$112</f>
        <v>#DIV/0!</v>
      </c>
      <c r="DI438" s="10" t="e">
        <f>((DI242*$B$7)/1000)/'Sample Set Info'!$C$113</f>
        <v>#DIV/0!</v>
      </c>
      <c r="DJ438" s="10" t="e">
        <f>((DJ242*$B$7)/1000)/'Sample Set Info'!$C$114</f>
        <v>#DIV/0!</v>
      </c>
      <c r="DK438" s="10" t="e">
        <f>((DK242*$B$7)/1000)/'Sample Set Info'!$C$115</f>
        <v>#DIV/0!</v>
      </c>
      <c r="DL438" s="10" t="e">
        <f>((DL242*$B$7)/1000)/'Sample Set Info'!$C$116</f>
        <v>#DIV/0!</v>
      </c>
      <c r="DM438" s="10" t="e">
        <f>((DM242*$B$7)/1000)/'Sample Set Info'!$C$117</f>
        <v>#DIV/0!</v>
      </c>
      <c r="DN438" s="10" t="e">
        <f>((DN242*$B$7)/1000)/'Sample Set Info'!$C$118</f>
        <v>#DIV/0!</v>
      </c>
      <c r="DO438" s="10" t="e">
        <f>((DO242*$B$7)/1000)/'Sample Set Info'!$C$119</f>
        <v>#DIV/0!</v>
      </c>
      <c r="DP438" s="10" t="e">
        <f>((DP242*$B$7)/1000)/'Sample Set Info'!$C$120</f>
        <v>#DIV/0!</v>
      </c>
      <c r="DQ438" s="10" t="e">
        <f>((DQ242*$B$7)/1000)/'Sample Set Info'!$C$121</f>
        <v>#DIV/0!</v>
      </c>
      <c r="DR438" s="10" t="e">
        <f>((DR242*$B$7)/1000)/'Sample Set Info'!$C$122</f>
        <v>#DIV/0!</v>
      </c>
      <c r="DS438" s="10" t="e">
        <f>((DS242*$B$7)/1000)/'Sample Set Info'!$C$123</f>
        <v>#DIV/0!</v>
      </c>
      <c r="DT438" s="10" t="e">
        <f>((DT242*$B$7)/1000)/'Sample Set Info'!$C$124</f>
        <v>#DIV/0!</v>
      </c>
      <c r="DU438" s="10" t="e">
        <f>((DU242*$B$7)/1000)/'Sample Set Info'!$C$125</f>
        <v>#DIV/0!</v>
      </c>
      <c r="DV438" s="10" t="e">
        <f>((DV242*$B$7)/1000)/'Sample Set Info'!$C$126</f>
        <v>#DIV/0!</v>
      </c>
      <c r="DW438" s="10" t="e">
        <f>((DW242*$B$7)/1000)/'Sample Set Info'!$C$127</f>
        <v>#DIV/0!</v>
      </c>
      <c r="DX438" s="10" t="e">
        <f>((DX242*$B$7)/1000)/'Sample Set Info'!$C$128</f>
        <v>#DIV/0!</v>
      </c>
      <c r="DY438" s="10" t="e">
        <f>((DY242*$B$7)/1000)/'Sample Set Info'!$C$129</f>
        <v>#DIV/0!</v>
      </c>
      <c r="DZ438" s="10" t="e">
        <f>((DZ242*$B$7)/1000)/'Sample Set Info'!$C$130</f>
        <v>#DIV/0!</v>
      </c>
      <c r="EA438" s="10" t="e">
        <f>((EA242*$B$7)/1000)/'Sample Set Info'!$C$131</f>
        <v>#DIV/0!</v>
      </c>
      <c r="EB438" s="10" t="e">
        <f>((EB242*$B$7)/1000)/'Sample Set Info'!$C$131</f>
        <v>#DIV/0!</v>
      </c>
      <c r="EC438" s="10" t="e">
        <f>((EC242*$B$7)/1000)/'Sample Set Info'!$C$131</f>
        <v>#DIV/0!</v>
      </c>
      <c r="ED438" s="10" t="e">
        <f>((ED242*$B$7)/1000)/'Sample Set Info'!$C$131</f>
        <v>#DIV/0!</v>
      </c>
      <c r="EE438" s="10" t="e">
        <f>((EE242*$B$7)/1000)/'Sample Set Info'!$C$131</f>
        <v>#DIV/0!</v>
      </c>
      <c r="EF438" s="10" t="e">
        <f>((EF242*$B$7)/1000)/'Sample Set Info'!$C$131</f>
        <v>#DIV/0!</v>
      </c>
      <c r="EG438" s="10" t="e">
        <f>((EG242*$B$7)/1000)/'Sample Set Info'!$C$131</f>
        <v>#DIV/0!</v>
      </c>
      <c r="EH438" s="10" t="e">
        <f>((EH242*$B$7)/1000)/'Sample Set Info'!$C$131</f>
        <v>#DIV/0!</v>
      </c>
      <c r="EI438" s="10" t="e">
        <f>((EI242*$B$7)/1000)/'Sample Set Info'!$C$131</f>
        <v>#DIV/0!</v>
      </c>
      <c r="EJ438" s="10" t="e">
        <f>((EJ242*$B$7)/1000)/'Sample Set Info'!$C$131</f>
        <v>#DIV/0!</v>
      </c>
      <c r="EK438" s="10" t="e">
        <f>((EK242*$B$7)/1000)/'Sample Set Info'!$C$131</f>
        <v>#DIV/0!</v>
      </c>
      <c r="EL438" s="10" t="e">
        <f>((EL242*$B$7)/1000)/'Sample Set Info'!$C$131</f>
        <v>#DIV/0!</v>
      </c>
      <c r="EM438" s="10" t="e">
        <f>((EM242*$B$7)/1000)/'Sample Set Info'!$C$131</f>
        <v>#DIV/0!</v>
      </c>
      <c r="EN438" s="10" t="e">
        <f>((EN242*$B$7)/1000)/'Sample Set Info'!$C$131</f>
        <v>#DIV/0!</v>
      </c>
      <c r="EO438" s="10" t="e">
        <f>((EO242*$B$7)/1000)/'Sample Set Info'!$C$131</f>
        <v>#DIV/0!</v>
      </c>
      <c r="EP438" s="10" t="e">
        <f>((EP242*$B$7)/1000)/'Sample Set Info'!$C$131</f>
        <v>#DIV/0!</v>
      </c>
      <c r="EQ438" s="10" t="e">
        <f>((EQ242*$B$7)/1000)/'Sample Set Info'!$C$131</f>
        <v>#DIV/0!</v>
      </c>
      <c r="ER438" s="10" t="e">
        <f>((ER242*$B$7)/1000)/'Sample Set Info'!$C$131</f>
        <v>#DIV/0!</v>
      </c>
      <c r="ES438" s="10" t="e">
        <f>((ES242*$B$7)/1000)/'Sample Set Info'!$C$131</f>
        <v>#DIV/0!</v>
      </c>
      <c r="ET438" s="10" t="e">
        <f>((ET242*$B$7)/1000)/'Sample Set Info'!$C$131</f>
        <v>#DIV/0!</v>
      </c>
      <c r="EU438" s="10" t="e">
        <f>((EU242*$B$7)/1000)/'Sample Set Info'!$C$131</f>
        <v>#DIV/0!</v>
      </c>
      <c r="EV438" s="10" t="e">
        <f>((EV242*$B$7)/1000)/'Sample Set Info'!$C$131</f>
        <v>#DIV/0!</v>
      </c>
      <c r="EW438" s="10" t="e">
        <f>((EW242*$B$7)/1000)/'Sample Set Info'!$C$131</f>
        <v>#DIV/0!</v>
      </c>
      <c r="EX438" s="10" t="e">
        <f>((EX242*$B$7)/1000)/'Sample Set Info'!$C$131</f>
        <v>#DIV/0!</v>
      </c>
      <c r="EY438" s="10" t="e">
        <f>((EY242*$B$7)/1000)/'Sample Set Info'!$C$131</f>
        <v>#DIV/0!</v>
      </c>
      <c r="EZ438" s="10" t="e">
        <f>((EZ242*$B$7)/1000)/'Sample Set Info'!$C$131</f>
        <v>#DIV/0!</v>
      </c>
      <c r="FA438" s="10" t="e">
        <f>((FA242*$B$7)/1000)/'Sample Set Info'!$C$131</f>
        <v>#DIV/0!</v>
      </c>
      <c r="FB438" s="10" t="e">
        <f>((FB242*$B$7)/1000)/'Sample Set Info'!$C$131</f>
        <v>#DIV/0!</v>
      </c>
      <c r="FC438" s="10" t="e">
        <f>((FC242*$B$7)/1000)/'Sample Set Info'!$C$131</f>
        <v>#DIV/0!</v>
      </c>
      <c r="FD438" s="10" t="e">
        <f>((FD242*$B$7)/1000)/'Sample Set Info'!$C$131</f>
        <v>#DIV/0!</v>
      </c>
      <c r="FE438" s="10" t="e">
        <f>((FE242*$B$7)/1000)/'Sample Set Info'!$C$131</f>
        <v>#DIV/0!</v>
      </c>
      <c r="FF438" s="10" t="e">
        <f>((FF242*$B$7)/1000)/'Sample Set Info'!$C$131</f>
        <v>#DIV/0!</v>
      </c>
      <c r="FG438" s="10" t="e">
        <f>((FG242*$B$7)/1000)/'Sample Set Info'!$C$131</f>
        <v>#DIV/0!</v>
      </c>
      <c r="FH438" s="10" t="e">
        <f>((FH242*$B$7)/1000)/'Sample Set Info'!$C$131</f>
        <v>#DIV/0!</v>
      </c>
      <c r="FI438" s="10" t="e">
        <f>((FI242*$B$7)/1000)/'Sample Set Info'!$C$131</f>
        <v>#DIV/0!</v>
      </c>
      <c r="FJ438" s="10" t="e">
        <f>((FJ242*$B$7)/1000)/'Sample Set Info'!$C$131</f>
        <v>#DIV/0!</v>
      </c>
      <c r="FK438" s="10" t="e">
        <f>((FK242*$B$7)/1000)/'Sample Set Info'!$C$131</f>
        <v>#DIV/0!</v>
      </c>
      <c r="FL438" s="10" t="e">
        <f>((FL242*$B$7)/1000)/'Sample Set Info'!$C$131</f>
        <v>#DIV/0!</v>
      </c>
      <c r="FM438" s="10" t="e">
        <f>((FM242*$B$7)/1000)/'Sample Set Info'!$C$131</f>
        <v>#DIV/0!</v>
      </c>
      <c r="FN438" s="10" t="e">
        <f>((FN242*$B$7)/1000)/'Sample Set Info'!$C$131</f>
        <v>#DIV/0!</v>
      </c>
      <c r="FO438" s="10" t="e">
        <f>((FO242*$B$7)/1000)/'Sample Set Info'!$C$131</f>
        <v>#DIV/0!</v>
      </c>
      <c r="FP438" s="10" t="e">
        <f>((FP242*$B$7)/1000)/'Sample Set Info'!$C$131</f>
        <v>#DIV/0!</v>
      </c>
      <c r="FQ438" s="10" t="e">
        <f>((FQ242*$B$7)/1000)/'Sample Set Info'!$C$131</f>
        <v>#DIV/0!</v>
      </c>
      <c r="FR438" s="10" t="e">
        <f>((FR242*$B$7)/1000)/'Sample Set Info'!$C$131</f>
        <v>#DIV/0!</v>
      </c>
      <c r="FS438" s="10" t="e">
        <f>((FS242*$B$7)/1000)/'Sample Set Info'!$C$131</f>
        <v>#DIV/0!</v>
      </c>
      <c r="FT438" s="10" t="e">
        <f>((FT242*$B$7)/1000)/'Sample Set Info'!$C$131</f>
        <v>#DIV/0!</v>
      </c>
      <c r="FU438" s="10" t="e">
        <f>((FU242*$B$7)/1000)/'Sample Set Info'!$C$131</f>
        <v>#DIV/0!</v>
      </c>
      <c r="FV438" s="10" t="e">
        <f>((FV242*$B$7)/1000)/'Sample Set Info'!$C$131</f>
        <v>#DIV/0!</v>
      </c>
      <c r="FW438" s="10" t="e">
        <f>((FW242*$B$7)/1000)/'Sample Set Info'!$C$131</f>
        <v>#DIV/0!</v>
      </c>
      <c r="FX438" s="10" t="e">
        <f>((FX242*$B$7)/1000)/'Sample Set Info'!$C$131</f>
        <v>#DIV/0!</v>
      </c>
      <c r="FY438" s="10" t="e">
        <f>((FY242*$B$7)/1000)/'Sample Set Info'!$C$131</f>
        <v>#DIV/0!</v>
      </c>
    </row>
    <row r="439" spans="1:181" s="10" customFormat="1">
      <c r="A439" s="10" t="str">
        <f t="shared" si="849"/>
        <v>Flt</v>
      </c>
      <c r="D439" s="10" t="s">
        <v>404</v>
      </c>
      <c r="E439" s="10" t="s">
        <v>404</v>
      </c>
      <c r="F439" s="10" t="s">
        <v>404</v>
      </c>
      <c r="G439" s="10" t="s">
        <v>404</v>
      </c>
      <c r="H439" s="10" t="s">
        <v>404</v>
      </c>
      <c r="J439" s="10" t="s">
        <v>404</v>
      </c>
      <c r="K439" s="10" t="s">
        <v>404</v>
      </c>
      <c r="L439" s="10" t="s">
        <v>404</v>
      </c>
      <c r="M439" s="10" t="s">
        <v>404</v>
      </c>
      <c r="N439" s="10" t="s">
        <v>404</v>
      </c>
      <c r="P439" s="10" t="s">
        <v>404</v>
      </c>
      <c r="Q439" s="10" t="s">
        <v>404</v>
      </c>
      <c r="R439" s="10" t="s">
        <v>404</v>
      </c>
      <c r="S439" s="10" t="s">
        <v>404</v>
      </c>
      <c r="T439" s="10" t="s">
        <v>404</v>
      </c>
      <c r="V439" s="10" t="s">
        <v>404</v>
      </c>
      <c r="W439" s="10" t="s">
        <v>404</v>
      </c>
      <c r="X439" s="10" t="s">
        <v>404</v>
      </c>
      <c r="Y439" s="10" t="s">
        <v>404</v>
      </c>
      <c r="AA439" s="10" t="e">
        <f>((AA243*$B$7)/1000)/'Sample Set Info'!$C$28</f>
        <v>#DIV/0!</v>
      </c>
      <c r="AB439" s="10" t="e">
        <f>((AB243*$B$7)/1000)/'Sample Set Info'!$C$29</f>
        <v>#DIV/0!</v>
      </c>
      <c r="AC439" s="10" t="e">
        <f>((AC243*$B$7)/1000)/'Sample Set Info'!$C$30</f>
        <v>#DIV/0!</v>
      </c>
      <c r="AD439" s="10" t="e">
        <f>((AD243*$B$7)/1000)/'Sample Set Info'!$C$31</f>
        <v>#DIV/0!</v>
      </c>
      <c r="AF439" s="10" t="e">
        <f>((AF243*$B$7)/1000)/'Sample Set Info'!$C$32</f>
        <v>#DIV/0!</v>
      </c>
      <c r="AG439" s="10" t="e">
        <f>((AG243*$B$7)/1000)/'Sample Set Info'!$C$33</f>
        <v>#DIV/0!</v>
      </c>
      <c r="AH439" s="10" t="e">
        <f>((AH243*$B$7)/1000)/'Sample Set Info'!$C$34</f>
        <v>#DIV/0!</v>
      </c>
      <c r="AI439" s="10" t="e">
        <f>((AI243*$B$7)/1000)/'Sample Set Info'!$C$35</f>
        <v>#DIV/0!</v>
      </c>
      <c r="AJ439" s="10" t="e">
        <f>((AJ243*$B$7)/1000)/'Sample Set Info'!$C$36</f>
        <v>#DIV/0!</v>
      </c>
      <c r="AK439" s="10" t="e">
        <f>((AK243*$B$7)/1000)/'Sample Set Info'!$C$37</f>
        <v>#DIV/0!</v>
      </c>
      <c r="AL439" s="10" t="e">
        <f>((AL243*$B$7)/1000)/'Sample Set Info'!$C$38</f>
        <v>#DIV/0!</v>
      </c>
      <c r="AM439" s="10" t="e">
        <f>((AM243*$B$7)/1000)/'Sample Set Info'!$C$39</f>
        <v>#DIV/0!</v>
      </c>
      <c r="AN439" s="10" t="e">
        <f>((AN243*$B$7)/1000)/'Sample Set Info'!$C$40</f>
        <v>#DIV/0!</v>
      </c>
      <c r="AO439" s="10" t="e">
        <f>((AO243*$B$7)/1000)/'Sample Set Info'!$C$41</f>
        <v>#DIV/0!</v>
      </c>
      <c r="AP439" s="10" t="e">
        <f>((AP243*$B$7)/1000)/'Sample Set Info'!$C$42</f>
        <v>#DIV/0!</v>
      </c>
      <c r="AQ439" s="10" t="e">
        <f>((AQ243*$B$7)/1000)/'Sample Set Info'!$C$43</f>
        <v>#DIV/0!</v>
      </c>
      <c r="AR439" s="10" t="e">
        <f>((AR243*$B$7)/1000)/'Sample Set Info'!$C$44</f>
        <v>#DIV/0!</v>
      </c>
      <c r="AS439" s="10" t="e">
        <f>((AS243*$B$7)/1000)/'Sample Set Info'!$C$45</f>
        <v>#DIV/0!</v>
      </c>
      <c r="AT439" s="10" t="e">
        <f>((AT243*$B$7)/1000)/'Sample Set Info'!$C$46</f>
        <v>#DIV/0!</v>
      </c>
      <c r="AU439" s="10" t="e">
        <f>((AU243*$B$7)/1000)/'Sample Set Info'!$C$47</f>
        <v>#DIV/0!</v>
      </c>
      <c r="AV439" s="10" t="e">
        <f>((AV243*$B$7)/1000)/'Sample Set Info'!$C$48</f>
        <v>#DIV/0!</v>
      </c>
      <c r="AW439" s="10" t="e">
        <f>((AW243*$B$7)/1000)/'Sample Set Info'!$C$49</f>
        <v>#DIV/0!</v>
      </c>
      <c r="AX439" s="10" t="e">
        <f>((AX243*$B$7)/1000)/'Sample Set Info'!$C$50</f>
        <v>#DIV/0!</v>
      </c>
      <c r="AY439" s="10" t="e">
        <f>((AY243*$B$7)/1000)/'Sample Set Info'!$C$51</f>
        <v>#DIV/0!</v>
      </c>
      <c r="AZ439" s="10" t="e">
        <f>((AZ243*$B$7)/1000)/'Sample Set Info'!$C$52</f>
        <v>#DIV/0!</v>
      </c>
      <c r="BA439" s="10" t="e">
        <f>((BA243*$B$7)/1000)/'Sample Set Info'!$C$53</f>
        <v>#DIV/0!</v>
      </c>
      <c r="BB439" s="10" t="e">
        <f>((BB243*$B$7)/1000)/'Sample Set Info'!$C$54</f>
        <v>#DIV/0!</v>
      </c>
      <c r="BC439" s="10" t="e">
        <f>((BC243*$B$7)/1000)/'Sample Set Info'!$C$55</f>
        <v>#DIV/0!</v>
      </c>
      <c r="BD439" s="10" t="e">
        <f>((BD243*$B$7)/1000)/'Sample Set Info'!$C$56</f>
        <v>#DIV/0!</v>
      </c>
      <c r="BE439" s="10" t="e">
        <f>((BE243*$B$7)/1000)/'Sample Set Info'!$C$57</f>
        <v>#DIV/0!</v>
      </c>
      <c r="BF439" s="10" t="e">
        <f>((BF243*$B$7)/1000)/'Sample Set Info'!$C$58</f>
        <v>#DIV/0!</v>
      </c>
      <c r="BG439" s="10" t="e">
        <f>((BG243*$B$7)/1000)/'Sample Set Info'!$C$59</f>
        <v>#DIV/0!</v>
      </c>
      <c r="BH439" s="10" t="e">
        <f>((BH243*$B$7)/1000)/'Sample Set Info'!$C$60</f>
        <v>#DIV/0!</v>
      </c>
      <c r="BI439" s="10" t="e">
        <f>((BI243*$B$7)/1000)/'Sample Set Info'!$C$61</f>
        <v>#DIV/0!</v>
      </c>
      <c r="BJ439" s="10" t="e">
        <f>((BJ243*$B$7)/1000)/'Sample Set Info'!$C$62</f>
        <v>#DIV/0!</v>
      </c>
      <c r="BK439" s="10" t="e">
        <f>((BK243*$B$7)/1000)/'Sample Set Info'!$C$63</f>
        <v>#DIV/0!</v>
      </c>
      <c r="BL439" s="10" t="e">
        <f>((BL243*$B$7)/1000)/'Sample Set Info'!$C$64</f>
        <v>#DIV/0!</v>
      </c>
      <c r="BM439" s="10" t="e">
        <f>((BM243*$B$7)/1000)/'Sample Set Info'!$C$65</f>
        <v>#DIV/0!</v>
      </c>
      <c r="BN439" s="10" t="e">
        <f>((BN243*$B$7)/1000)/'Sample Set Info'!$C$66</f>
        <v>#DIV/0!</v>
      </c>
      <c r="BO439" s="10" t="e">
        <f>((BO243*$B$7)/1000)/'Sample Set Info'!$C$67</f>
        <v>#DIV/0!</v>
      </c>
      <c r="BP439" s="10" t="e">
        <f>((BP243*$B$7)/1000)/'Sample Set Info'!$C$68</f>
        <v>#DIV/0!</v>
      </c>
      <c r="BQ439" s="10" t="e">
        <f>((BQ243*$B$7)/1000)/'Sample Set Info'!$C$69</f>
        <v>#DIV/0!</v>
      </c>
      <c r="BR439" s="10" t="e">
        <f>((BR243*$B$7)/1000)/'Sample Set Info'!$C$70</f>
        <v>#DIV/0!</v>
      </c>
      <c r="BS439" s="10" t="e">
        <f>((BS243*$B$7)/1000)/'Sample Set Info'!$C$71</f>
        <v>#DIV/0!</v>
      </c>
      <c r="BT439" s="10" t="e">
        <f>((BT243*$B$7)/1000)/'Sample Set Info'!$C$72</f>
        <v>#DIV/0!</v>
      </c>
      <c r="BU439" s="10" t="e">
        <f>((BU243*$B$7)/1000)/'Sample Set Info'!$C$73</f>
        <v>#DIV/0!</v>
      </c>
      <c r="BV439" s="10" t="e">
        <f>((BV243*$B$7)/1000)/'Sample Set Info'!$C$74</f>
        <v>#DIV/0!</v>
      </c>
      <c r="BW439" s="10" t="e">
        <f>((BW243*$B$7)/1000)/'Sample Set Info'!$C$75</f>
        <v>#DIV/0!</v>
      </c>
      <c r="BX439" s="10" t="e">
        <f>((BX243*$B$7)/1000)/'Sample Set Info'!$C$76</f>
        <v>#DIV/0!</v>
      </c>
      <c r="BY439" s="10" t="e">
        <f>((BY243*$B$7)/1000)/'Sample Set Info'!$C$77</f>
        <v>#DIV/0!</v>
      </c>
      <c r="BZ439" s="10" t="e">
        <f>((BZ243*$B$7)/1000)/'Sample Set Info'!$C$78</f>
        <v>#DIV/0!</v>
      </c>
      <c r="CA439" s="10" t="e">
        <f>((CA243*$B$7)/1000)/'Sample Set Info'!$C$79</f>
        <v>#DIV/0!</v>
      </c>
      <c r="CB439" s="10" t="e">
        <f>((CB243*$B$7)/1000)/'Sample Set Info'!$C$80</f>
        <v>#DIV/0!</v>
      </c>
      <c r="CC439" s="10" t="e">
        <f>((CC243*$B$7)/1000)/'Sample Set Info'!$C$81</f>
        <v>#DIV/0!</v>
      </c>
      <c r="CD439" s="10" t="e">
        <f>((CD243*$B$7)/1000)/'Sample Set Info'!$C$82</f>
        <v>#DIV/0!</v>
      </c>
      <c r="CE439" s="10" t="e">
        <f>((CE243*$B$7)/1000)/'Sample Set Info'!$C$83</f>
        <v>#DIV/0!</v>
      </c>
      <c r="CF439" s="10" t="e">
        <f>((CF243*$B$7)/1000)/'Sample Set Info'!$C$84</f>
        <v>#DIV/0!</v>
      </c>
      <c r="CG439" s="10" t="e">
        <f>((CG243*$B$7)/1000)/'Sample Set Info'!$C$85</f>
        <v>#DIV/0!</v>
      </c>
      <c r="CH439" s="10" t="e">
        <f>((CH243*$B$7)/1000)/'Sample Set Info'!$C$86</f>
        <v>#DIV/0!</v>
      </c>
      <c r="CI439" s="10" t="e">
        <f>((CI243*$B$7)/1000)/'Sample Set Info'!$C$87</f>
        <v>#DIV/0!</v>
      </c>
      <c r="CJ439" s="10" t="e">
        <f>((CJ243*$B$7)/1000)/'Sample Set Info'!$C$88</f>
        <v>#DIV/0!</v>
      </c>
      <c r="CK439" s="10" t="e">
        <f>((CK243*$B$7)/1000)/'Sample Set Info'!$C$89</f>
        <v>#DIV/0!</v>
      </c>
      <c r="CL439" s="10" t="e">
        <f>((CL243*$B$7)/1000)/'Sample Set Info'!$C$90</f>
        <v>#DIV/0!</v>
      </c>
      <c r="CM439" s="10" t="e">
        <f>((CM243*$B$7)/1000)/'Sample Set Info'!$C$91</f>
        <v>#DIV/0!</v>
      </c>
      <c r="CN439" s="10" t="e">
        <f>((CN243*$B$7)/1000)/'Sample Set Info'!$C$92</f>
        <v>#DIV/0!</v>
      </c>
      <c r="CO439" s="10" t="e">
        <f>((CO243*$B$7)/1000)/'Sample Set Info'!$C$93</f>
        <v>#DIV/0!</v>
      </c>
      <c r="CP439" s="10" t="e">
        <f>((CP243*$B$7)/1000)/'Sample Set Info'!$C$94</f>
        <v>#DIV/0!</v>
      </c>
      <c r="CQ439" s="10" t="e">
        <f>((CQ243*$B$7)/1000)/'Sample Set Info'!$C$95</f>
        <v>#DIV/0!</v>
      </c>
      <c r="CR439" s="10" t="e">
        <f>((CR243*$B$7)/1000)/'Sample Set Info'!$C$96</f>
        <v>#DIV/0!</v>
      </c>
      <c r="CS439" s="10" t="e">
        <f>((CS243*$B$7)/1000)/'Sample Set Info'!$C$97</f>
        <v>#DIV/0!</v>
      </c>
      <c r="CT439" s="10" t="e">
        <f>((CT243*$B$7)/1000)/'Sample Set Info'!$C$98</f>
        <v>#DIV/0!</v>
      </c>
      <c r="CU439" s="10" t="e">
        <f>((CU243*$B$7)/1000)/'Sample Set Info'!$C$99</f>
        <v>#DIV/0!</v>
      </c>
      <c r="CV439" s="10" t="e">
        <f>((CV243*$B$7)/1000)/'Sample Set Info'!$C$100</f>
        <v>#DIV/0!</v>
      </c>
      <c r="CW439" s="10" t="e">
        <f>((CW243*$B$7)/1000)/'Sample Set Info'!$C$101</f>
        <v>#DIV/0!</v>
      </c>
      <c r="CX439" s="10" t="e">
        <f>((CX243*$B$7)/1000)/'Sample Set Info'!$C$102</f>
        <v>#DIV/0!</v>
      </c>
      <c r="CY439" s="10" t="e">
        <f>((CY243*$B$7)/1000)/'Sample Set Info'!$C$103</f>
        <v>#DIV/0!</v>
      </c>
      <c r="CZ439" s="10" t="e">
        <f>((CZ243*$B$7)/1000)/'Sample Set Info'!$C$104</f>
        <v>#DIV/0!</v>
      </c>
      <c r="DA439" s="10" t="e">
        <f>((DA243*$B$7)/1000)/'Sample Set Info'!$C$105</f>
        <v>#DIV/0!</v>
      </c>
      <c r="DB439" s="10" t="e">
        <f>((DB243*$B$7)/1000)/'Sample Set Info'!$C$106</f>
        <v>#DIV/0!</v>
      </c>
      <c r="DC439" s="10" t="e">
        <f>((DC243*$B$7)/1000)/'Sample Set Info'!$C$107</f>
        <v>#DIV/0!</v>
      </c>
      <c r="DD439" s="10" t="e">
        <f>((DD243*$B$7)/1000)/'Sample Set Info'!$C$108</f>
        <v>#DIV/0!</v>
      </c>
      <c r="DE439" s="10" t="e">
        <f>((DE243*$B$7)/1000)/'Sample Set Info'!$C$109</f>
        <v>#DIV/0!</v>
      </c>
      <c r="DF439" s="10" t="e">
        <f>((DF243*$B$7)/1000)/'Sample Set Info'!$C$110</f>
        <v>#DIV/0!</v>
      </c>
      <c r="DG439" s="10" t="e">
        <f>((DG243*$B$7)/1000)/'Sample Set Info'!$C$111</f>
        <v>#DIV/0!</v>
      </c>
      <c r="DH439" s="10" t="e">
        <f>((DH243*$B$7)/1000)/'Sample Set Info'!$C$112</f>
        <v>#DIV/0!</v>
      </c>
      <c r="DI439" s="10" t="e">
        <f>((DI243*$B$7)/1000)/'Sample Set Info'!$C$113</f>
        <v>#DIV/0!</v>
      </c>
      <c r="DJ439" s="10" t="e">
        <f>((DJ243*$B$7)/1000)/'Sample Set Info'!$C$114</f>
        <v>#DIV/0!</v>
      </c>
      <c r="DK439" s="10" t="e">
        <f>((DK243*$B$7)/1000)/'Sample Set Info'!$C$115</f>
        <v>#DIV/0!</v>
      </c>
      <c r="DL439" s="10" t="e">
        <f>((DL243*$B$7)/1000)/'Sample Set Info'!$C$116</f>
        <v>#DIV/0!</v>
      </c>
      <c r="DM439" s="10" t="e">
        <f>((DM243*$B$7)/1000)/'Sample Set Info'!$C$117</f>
        <v>#DIV/0!</v>
      </c>
      <c r="DN439" s="10" t="e">
        <f>((DN243*$B$7)/1000)/'Sample Set Info'!$C$118</f>
        <v>#DIV/0!</v>
      </c>
      <c r="DO439" s="10" t="e">
        <f>((DO243*$B$7)/1000)/'Sample Set Info'!$C$119</f>
        <v>#DIV/0!</v>
      </c>
      <c r="DP439" s="10" t="e">
        <f>((DP243*$B$7)/1000)/'Sample Set Info'!$C$120</f>
        <v>#DIV/0!</v>
      </c>
      <c r="DQ439" s="10" t="e">
        <f>((DQ243*$B$7)/1000)/'Sample Set Info'!$C$121</f>
        <v>#DIV/0!</v>
      </c>
      <c r="DR439" s="10" t="e">
        <f>((DR243*$B$7)/1000)/'Sample Set Info'!$C$122</f>
        <v>#DIV/0!</v>
      </c>
      <c r="DS439" s="10" t="e">
        <f>((DS243*$B$7)/1000)/'Sample Set Info'!$C$123</f>
        <v>#DIV/0!</v>
      </c>
      <c r="DT439" s="10" t="e">
        <f>((DT243*$B$7)/1000)/'Sample Set Info'!$C$124</f>
        <v>#DIV/0!</v>
      </c>
      <c r="DU439" s="10" t="e">
        <f>((DU243*$B$7)/1000)/'Sample Set Info'!$C$125</f>
        <v>#DIV/0!</v>
      </c>
      <c r="DV439" s="10" t="e">
        <f>((DV243*$B$7)/1000)/'Sample Set Info'!$C$126</f>
        <v>#DIV/0!</v>
      </c>
      <c r="DW439" s="10" t="e">
        <f>((DW243*$B$7)/1000)/'Sample Set Info'!$C$127</f>
        <v>#DIV/0!</v>
      </c>
      <c r="DX439" s="10" t="e">
        <f>((DX243*$B$7)/1000)/'Sample Set Info'!$C$128</f>
        <v>#DIV/0!</v>
      </c>
      <c r="DY439" s="10" t="e">
        <f>((DY243*$B$7)/1000)/'Sample Set Info'!$C$129</f>
        <v>#DIV/0!</v>
      </c>
      <c r="DZ439" s="10" t="e">
        <f>((DZ243*$B$7)/1000)/'Sample Set Info'!$C$130</f>
        <v>#DIV/0!</v>
      </c>
      <c r="EA439" s="10" t="e">
        <f>((EA243*$B$7)/1000)/'Sample Set Info'!$C$131</f>
        <v>#DIV/0!</v>
      </c>
      <c r="EB439" s="10" t="e">
        <f>((EB243*$B$7)/1000)/'Sample Set Info'!$C$131</f>
        <v>#DIV/0!</v>
      </c>
      <c r="EC439" s="10" t="e">
        <f>((EC243*$B$7)/1000)/'Sample Set Info'!$C$131</f>
        <v>#DIV/0!</v>
      </c>
      <c r="ED439" s="10" t="e">
        <f>((ED243*$B$7)/1000)/'Sample Set Info'!$C$131</f>
        <v>#DIV/0!</v>
      </c>
      <c r="EE439" s="10" t="e">
        <f>((EE243*$B$7)/1000)/'Sample Set Info'!$C$131</f>
        <v>#DIV/0!</v>
      </c>
      <c r="EF439" s="10" t="e">
        <f>((EF243*$B$7)/1000)/'Sample Set Info'!$C$131</f>
        <v>#DIV/0!</v>
      </c>
      <c r="EG439" s="10" t="e">
        <f>((EG243*$B$7)/1000)/'Sample Set Info'!$C$131</f>
        <v>#DIV/0!</v>
      </c>
      <c r="EH439" s="10" t="e">
        <f>((EH243*$B$7)/1000)/'Sample Set Info'!$C$131</f>
        <v>#DIV/0!</v>
      </c>
      <c r="EI439" s="10" t="e">
        <f>((EI243*$B$7)/1000)/'Sample Set Info'!$C$131</f>
        <v>#DIV/0!</v>
      </c>
      <c r="EJ439" s="10" t="e">
        <f>((EJ243*$B$7)/1000)/'Sample Set Info'!$C$131</f>
        <v>#DIV/0!</v>
      </c>
      <c r="EK439" s="10" t="e">
        <f>((EK243*$B$7)/1000)/'Sample Set Info'!$C$131</f>
        <v>#DIV/0!</v>
      </c>
      <c r="EL439" s="10" t="e">
        <f>((EL243*$B$7)/1000)/'Sample Set Info'!$C$131</f>
        <v>#DIV/0!</v>
      </c>
      <c r="EM439" s="10" t="e">
        <f>((EM243*$B$7)/1000)/'Sample Set Info'!$C$131</f>
        <v>#DIV/0!</v>
      </c>
      <c r="EN439" s="10" t="e">
        <f>((EN243*$B$7)/1000)/'Sample Set Info'!$C$131</f>
        <v>#DIV/0!</v>
      </c>
      <c r="EO439" s="10" t="e">
        <f>((EO243*$B$7)/1000)/'Sample Set Info'!$C$131</f>
        <v>#DIV/0!</v>
      </c>
      <c r="EP439" s="10" t="e">
        <f>((EP243*$B$7)/1000)/'Sample Set Info'!$C$131</f>
        <v>#DIV/0!</v>
      </c>
      <c r="EQ439" s="10" t="e">
        <f>((EQ243*$B$7)/1000)/'Sample Set Info'!$C$131</f>
        <v>#DIV/0!</v>
      </c>
      <c r="ER439" s="10" t="e">
        <f>((ER243*$B$7)/1000)/'Sample Set Info'!$C$131</f>
        <v>#DIV/0!</v>
      </c>
      <c r="ES439" s="10" t="e">
        <f>((ES243*$B$7)/1000)/'Sample Set Info'!$C$131</f>
        <v>#DIV/0!</v>
      </c>
      <c r="ET439" s="10" t="e">
        <f>((ET243*$B$7)/1000)/'Sample Set Info'!$C$131</f>
        <v>#DIV/0!</v>
      </c>
      <c r="EU439" s="10" t="e">
        <f>((EU243*$B$7)/1000)/'Sample Set Info'!$C$131</f>
        <v>#DIV/0!</v>
      </c>
      <c r="EV439" s="10" t="e">
        <f>((EV243*$B$7)/1000)/'Sample Set Info'!$C$131</f>
        <v>#DIV/0!</v>
      </c>
      <c r="EW439" s="10" t="e">
        <f>((EW243*$B$7)/1000)/'Sample Set Info'!$C$131</f>
        <v>#DIV/0!</v>
      </c>
      <c r="EX439" s="10" t="e">
        <f>((EX243*$B$7)/1000)/'Sample Set Info'!$C$131</f>
        <v>#DIV/0!</v>
      </c>
      <c r="EY439" s="10" t="e">
        <f>((EY243*$B$7)/1000)/'Sample Set Info'!$C$131</f>
        <v>#DIV/0!</v>
      </c>
      <c r="EZ439" s="10" t="e">
        <f>((EZ243*$B$7)/1000)/'Sample Set Info'!$C$131</f>
        <v>#DIV/0!</v>
      </c>
      <c r="FA439" s="10" t="e">
        <f>((FA243*$B$7)/1000)/'Sample Set Info'!$C$131</f>
        <v>#DIV/0!</v>
      </c>
      <c r="FB439" s="10" t="e">
        <f>((FB243*$B$7)/1000)/'Sample Set Info'!$C$131</f>
        <v>#DIV/0!</v>
      </c>
      <c r="FC439" s="10" t="e">
        <f>((FC243*$B$7)/1000)/'Sample Set Info'!$C$131</f>
        <v>#DIV/0!</v>
      </c>
      <c r="FD439" s="10" t="e">
        <f>((FD243*$B$7)/1000)/'Sample Set Info'!$C$131</f>
        <v>#DIV/0!</v>
      </c>
      <c r="FE439" s="10" t="e">
        <f>((FE243*$B$7)/1000)/'Sample Set Info'!$C$131</f>
        <v>#DIV/0!</v>
      </c>
      <c r="FF439" s="10" t="e">
        <f>((FF243*$B$7)/1000)/'Sample Set Info'!$C$131</f>
        <v>#DIV/0!</v>
      </c>
      <c r="FG439" s="10" t="e">
        <f>((FG243*$B$7)/1000)/'Sample Set Info'!$C$131</f>
        <v>#DIV/0!</v>
      </c>
      <c r="FH439" s="10" t="e">
        <f>((FH243*$B$7)/1000)/'Sample Set Info'!$C$131</f>
        <v>#DIV/0!</v>
      </c>
      <c r="FI439" s="10" t="e">
        <f>((FI243*$B$7)/1000)/'Sample Set Info'!$C$131</f>
        <v>#DIV/0!</v>
      </c>
      <c r="FJ439" s="10" t="e">
        <f>((FJ243*$B$7)/1000)/'Sample Set Info'!$C$131</f>
        <v>#DIV/0!</v>
      </c>
      <c r="FK439" s="10" t="e">
        <f>((FK243*$B$7)/1000)/'Sample Set Info'!$C$131</f>
        <v>#DIV/0!</v>
      </c>
      <c r="FL439" s="10" t="e">
        <f>((FL243*$B$7)/1000)/'Sample Set Info'!$C$131</f>
        <v>#DIV/0!</v>
      </c>
      <c r="FM439" s="10" t="e">
        <f>((FM243*$B$7)/1000)/'Sample Set Info'!$C$131</f>
        <v>#DIV/0!</v>
      </c>
      <c r="FN439" s="10" t="e">
        <f>((FN243*$B$7)/1000)/'Sample Set Info'!$C$131</f>
        <v>#DIV/0!</v>
      </c>
      <c r="FO439" s="10" t="e">
        <f>((FO243*$B$7)/1000)/'Sample Set Info'!$C$131</f>
        <v>#DIV/0!</v>
      </c>
      <c r="FP439" s="10" t="e">
        <f>((FP243*$B$7)/1000)/'Sample Set Info'!$C$131</f>
        <v>#DIV/0!</v>
      </c>
      <c r="FQ439" s="10" t="e">
        <f>((FQ243*$B$7)/1000)/'Sample Set Info'!$C$131</f>
        <v>#DIV/0!</v>
      </c>
      <c r="FR439" s="10" t="e">
        <f>((FR243*$B$7)/1000)/'Sample Set Info'!$C$131</f>
        <v>#DIV/0!</v>
      </c>
      <c r="FS439" s="10" t="e">
        <f>((FS243*$B$7)/1000)/'Sample Set Info'!$C$131</f>
        <v>#DIV/0!</v>
      </c>
      <c r="FT439" s="10" t="e">
        <f>((FT243*$B$7)/1000)/'Sample Set Info'!$C$131</f>
        <v>#DIV/0!</v>
      </c>
      <c r="FU439" s="10" t="e">
        <f>((FU243*$B$7)/1000)/'Sample Set Info'!$C$131</f>
        <v>#DIV/0!</v>
      </c>
      <c r="FV439" s="10" t="e">
        <f>((FV243*$B$7)/1000)/'Sample Set Info'!$C$131</f>
        <v>#DIV/0!</v>
      </c>
      <c r="FW439" s="10" t="e">
        <f>((FW243*$B$7)/1000)/'Sample Set Info'!$C$131</f>
        <v>#DIV/0!</v>
      </c>
      <c r="FX439" s="10" t="e">
        <f>((FX243*$B$7)/1000)/'Sample Set Info'!$C$131</f>
        <v>#DIV/0!</v>
      </c>
      <c r="FY439" s="10" t="e">
        <f>((FY243*$B$7)/1000)/'Sample Set Info'!$C$131</f>
        <v>#DIV/0!</v>
      </c>
    </row>
    <row r="440" spans="1:181" s="10" customFormat="1">
      <c r="A440" s="10" t="str">
        <f t="shared" si="849"/>
        <v>Pyr</v>
      </c>
      <c r="D440" s="10" t="s">
        <v>404</v>
      </c>
      <c r="E440" s="10" t="s">
        <v>404</v>
      </c>
      <c r="F440" s="10" t="s">
        <v>404</v>
      </c>
      <c r="G440" s="10" t="s">
        <v>404</v>
      </c>
      <c r="H440" s="10" t="s">
        <v>404</v>
      </c>
      <c r="J440" s="10" t="s">
        <v>404</v>
      </c>
      <c r="K440" s="10" t="s">
        <v>404</v>
      </c>
      <c r="L440" s="10" t="s">
        <v>404</v>
      </c>
      <c r="M440" s="10" t="s">
        <v>404</v>
      </c>
      <c r="N440" s="10" t="s">
        <v>404</v>
      </c>
      <c r="P440" s="10" t="s">
        <v>404</v>
      </c>
      <c r="Q440" s="10" t="s">
        <v>404</v>
      </c>
      <c r="R440" s="10" t="s">
        <v>404</v>
      </c>
      <c r="S440" s="10" t="s">
        <v>404</v>
      </c>
      <c r="T440" s="10" t="s">
        <v>404</v>
      </c>
      <c r="V440" s="10" t="s">
        <v>404</v>
      </c>
      <c r="W440" s="10" t="s">
        <v>404</v>
      </c>
      <c r="X440" s="10" t="s">
        <v>404</v>
      </c>
      <c r="Y440" s="10" t="s">
        <v>404</v>
      </c>
      <c r="AA440" s="10" t="e">
        <f>((AA244*$B$7)/1000)/'Sample Set Info'!$C$28</f>
        <v>#DIV/0!</v>
      </c>
      <c r="AB440" s="10" t="e">
        <f>((AB244*$B$7)/1000)/'Sample Set Info'!$C$29</f>
        <v>#DIV/0!</v>
      </c>
      <c r="AC440" s="10" t="e">
        <f>((AC244*$B$7)/1000)/'Sample Set Info'!$C$30</f>
        <v>#DIV/0!</v>
      </c>
      <c r="AD440" s="10" t="e">
        <f>((AD244*$B$7)/1000)/'Sample Set Info'!$C$31</f>
        <v>#DIV/0!</v>
      </c>
      <c r="AF440" s="10" t="e">
        <f>((AF244*$B$7)/1000)/'Sample Set Info'!$C$32</f>
        <v>#DIV/0!</v>
      </c>
      <c r="AG440" s="10" t="e">
        <f>((AG244*$B$7)/1000)/'Sample Set Info'!$C$33</f>
        <v>#DIV/0!</v>
      </c>
      <c r="AH440" s="10" t="e">
        <f>((AH244*$B$7)/1000)/'Sample Set Info'!$C$34</f>
        <v>#DIV/0!</v>
      </c>
      <c r="AI440" s="10" t="e">
        <f>((AI244*$B$7)/1000)/'Sample Set Info'!$C$35</f>
        <v>#DIV/0!</v>
      </c>
      <c r="AJ440" s="10" t="e">
        <f>((AJ244*$B$7)/1000)/'Sample Set Info'!$C$36</f>
        <v>#DIV/0!</v>
      </c>
      <c r="AK440" s="10" t="e">
        <f>((AK244*$B$7)/1000)/'Sample Set Info'!$C$37</f>
        <v>#DIV/0!</v>
      </c>
      <c r="AL440" s="10" t="e">
        <f>((AL244*$B$7)/1000)/'Sample Set Info'!$C$38</f>
        <v>#DIV/0!</v>
      </c>
      <c r="AM440" s="10" t="e">
        <f>((AM244*$B$7)/1000)/'Sample Set Info'!$C$39</f>
        <v>#DIV/0!</v>
      </c>
      <c r="AN440" s="10" t="e">
        <f>((AN244*$B$7)/1000)/'Sample Set Info'!$C$40</f>
        <v>#DIV/0!</v>
      </c>
      <c r="AO440" s="10" t="e">
        <f>((AO244*$B$7)/1000)/'Sample Set Info'!$C$41</f>
        <v>#DIV/0!</v>
      </c>
      <c r="AP440" s="10" t="e">
        <f>((AP244*$B$7)/1000)/'Sample Set Info'!$C$42</f>
        <v>#DIV/0!</v>
      </c>
      <c r="AQ440" s="10" t="e">
        <f>((AQ244*$B$7)/1000)/'Sample Set Info'!$C$43</f>
        <v>#DIV/0!</v>
      </c>
      <c r="AR440" s="10" t="e">
        <f>((AR244*$B$7)/1000)/'Sample Set Info'!$C$44</f>
        <v>#DIV/0!</v>
      </c>
      <c r="AS440" s="10" t="e">
        <f>((AS244*$B$7)/1000)/'Sample Set Info'!$C$45</f>
        <v>#DIV/0!</v>
      </c>
      <c r="AT440" s="10" t="e">
        <f>((AT244*$B$7)/1000)/'Sample Set Info'!$C$46</f>
        <v>#DIV/0!</v>
      </c>
      <c r="AU440" s="10" t="e">
        <f>((AU244*$B$7)/1000)/'Sample Set Info'!$C$47</f>
        <v>#DIV/0!</v>
      </c>
      <c r="AV440" s="10" t="e">
        <f>((AV244*$B$7)/1000)/'Sample Set Info'!$C$48</f>
        <v>#DIV/0!</v>
      </c>
      <c r="AW440" s="10" t="e">
        <f>((AW244*$B$7)/1000)/'Sample Set Info'!$C$49</f>
        <v>#DIV/0!</v>
      </c>
      <c r="AX440" s="10" t="e">
        <f>((AX244*$B$7)/1000)/'Sample Set Info'!$C$50</f>
        <v>#DIV/0!</v>
      </c>
      <c r="AY440" s="10" t="e">
        <f>((AY244*$B$7)/1000)/'Sample Set Info'!$C$51</f>
        <v>#DIV/0!</v>
      </c>
      <c r="AZ440" s="10" t="e">
        <f>((AZ244*$B$7)/1000)/'Sample Set Info'!$C$52</f>
        <v>#DIV/0!</v>
      </c>
      <c r="BA440" s="10" t="e">
        <f>((BA244*$B$7)/1000)/'Sample Set Info'!$C$53</f>
        <v>#DIV/0!</v>
      </c>
      <c r="BB440" s="10" t="e">
        <f>((BB244*$B$7)/1000)/'Sample Set Info'!$C$54</f>
        <v>#DIV/0!</v>
      </c>
      <c r="BC440" s="10" t="e">
        <f>((BC244*$B$7)/1000)/'Sample Set Info'!$C$55</f>
        <v>#DIV/0!</v>
      </c>
      <c r="BD440" s="10" t="e">
        <f>((BD244*$B$7)/1000)/'Sample Set Info'!$C$56</f>
        <v>#DIV/0!</v>
      </c>
      <c r="BE440" s="10" t="e">
        <f>((BE244*$B$7)/1000)/'Sample Set Info'!$C$57</f>
        <v>#DIV/0!</v>
      </c>
      <c r="BF440" s="10" t="e">
        <f>((BF244*$B$7)/1000)/'Sample Set Info'!$C$58</f>
        <v>#DIV/0!</v>
      </c>
      <c r="BG440" s="10" t="e">
        <f>((BG244*$B$7)/1000)/'Sample Set Info'!$C$59</f>
        <v>#DIV/0!</v>
      </c>
      <c r="BH440" s="10" t="e">
        <f>((BH244*$B$7)/1000)/'Sample Set Info'!$C$60</f>
        <v>#DIV/0!</v>
      </c>
      <c r="BI440" s="10" t="e">
        <f>((BI244*$B$7)/1000)/'Sample Set Info'!$C$61</f>
        <v>#DIV/0!</v>
      </c>
      <c r="BJ440" s="10" t="e">
        <f>((BJ244*$B$7)/1000)/'Sample Set Info'!$C$62</f>
        <v>#DIV/0!</v>
      </c>
      <c r="BK440" s="10" t="e">
        <f>((BK244*$B$7)/1000)/'Sample Set Info'!$C$63</f>
        <v>#DIV/0!</v>
      </c>
      <c r="BL440" s="10" t="e">
        <f>((BL244*$B$7)/1000)/'Sample Set Info'!$C$64</f>
        <v>#DIV/0!</v>
      </c>
      <c r="BM440" s="10" t="e">
        <f>((BM244*$B$7)/1000)/'Sample Set Info'!$C$65</f>
        <v>#DIV/0!</v>
      </c>
      <c r="BN440" s="10" t="e">
        <f>((BN244*$B$7)/1000)/'Sample Set Info'!$C$66</f>
        <v>#DIV/0!</v>
      </c>
      <c r="BO440" s="10" t="e">
        <f>((BO244*$B$7)/1000)/'Sample Set Info'!$C$67</f>
        <v>#DIV/0!</v>
      </c>
      <c r="BP440" s="10" t="e">
        <f>((BP244*$B$7)/1000)/'Sample Set Info'!$C$68</f>
        <v>#DIV/0!</v>
      </c>
      <c r="BQ440" s="10" t="e">
        <f>((BQ244*$B$7)/1000)/'Sample Set Info'!$C$69</f>
        <v>#DIV/0!</v>
      </c>
      <c r="BR440" s="10" t="e">
        <f>((BR244*$B$7)/1000)/'Sample Set Info'!$C$70</f>
        <v>#DIV/0!</v>
      </c>
      <c r="BS440" s="10" t="e">
        <f>((BS244*$B$7)/1000)/'Sample Set Info'!$C$71</f>
        <v>#DIV/0!</v>
      </c>
      <c r="BT440" s="10" t="e">
        <f>((BT244*$B$7)/1000)/'Sample Set Info'!$C$72</f>
        <v>#DIV/0!</v>
      </c>
      <c r="BU440" s="10" t="e">
        <f>((BU244*$B$7)/1000)/'Sample Set Info'!$C$73</f>
        <v>#DIV/0!</v>
      </c>
      <c r="BV440" s="10" t="e">
        <f>((BV244*$B$7)/1000)/'Sample Set Info'!$C$74</f>
        <v>#DIV/0!</v>
      </c>
      <c r="BW440" s="10" t="e">
        <f>((BW244*$B$7)/1000)/'Sample Set Info'!$C$75</f>
        <v>#DIV/0!</v>
      </c>
      <c r="BX440" s="10" t="e">
        <f>((BX244*$B$7)/1000)/'Sample Set Info'!$C$76</f>
        <v>#DIV/0!</v>
      </c>
      <c r="BY440" s="10" t="e">
        <f>((BY244*$B$7)/1000)/'Sample Set Info'!$C$77</f>
        <v>#DIV/0!</v>
      </c>
      <c r="BZ440" s="10" t="e">
        <f>((BZ244*$B$7)/1000)/'Sample Set Info'!$C$78</f>
        <v>#DIV/0!</v>
      </c>
      <c r="CA440" s="10" t="e">
        <f>((CA244*$B$7)/1000)/'Sample Set Info'!$C$79</f>
        <v>#DIV/0!</v>
      </c>
      <c r="CB440" s="10" t="e">
        <f>((CB244*$B$7)/1000)/'Sample Set Info'!$C$80</f>
        <v>#DIV/0!</v>
      </c>
      <c r="CC440" s="10" t="e">
        <f>((CC244*$B$7)/1000)/'Sample Set Info'!$C$81</f>
        <v>#DIV/0!</v>
      </c>
      <c r="CD440" s="10" t="e">
        <f>((CD244*$B$7)/1000)/'Sample Set Info'!$C$82</f>
        <v>#DIV/0!</v>
      </c>
      <c r="CE440" s="10" t="e">
        <f>((CE244*$B$7)/1000)/'Sample Set Info'!$C$83</f>
        <v>#DIV/0!</v>
      </c>
      <c r="CF440" s="10" t="e">
        <f>((CF244*$B$7)/1000)/'Sample Set Info'!$C$84</f>
        <v>#DIV/0!</v>
      </c>
      <c r="CG440" s="10" t="e">
        <f>((CG244*$B$7)/1000)/'Sample Set Info'!$C$85</f>
        <v>#DIV/0!</v>
      </c>
      <c r="CH440" s="10" t="e">
        <f>((CH244*$B$7)/1000)/'Sample Set Info'!$C$86</f>
        <v>#DIV/0!</v>
      </c>
      <c r="CI440" s="10" t="e">
        <f>((CI244*$B$7)/1000)/'Sample Set Info'!$C$87</f>
        <v>#DIV/0!</v>
      </c>
      <c r="CJ440" s="10" t="e">
        <f>((CJ244*$B$7)/1000)/'Sample Set Info'!$C$88</f>
        <v>#DIV/0!</v>
      </c>
      <c r="CK440" s="10" t="e">
        <f>((CK244*$B$7)/1000)/'Sample Set Info'!$C$89</f>
        <v>#DIV/0!</v>
      </c>
      <c r="CL440" s="10" t="e">
        <f>((CL244*$B$7)/1000)/'Sample Set Info'!$C$90</f>
        <v>#DIV/0!</v>
      </c>
      <c r="CM440" s="10" t="e">
        <f>((CM244*$B$7)/1000)/'Sample Set Info'!$C$91</f>
        <v>#DIV/0!</v>
      </c>
      <c r="CN440" s="10" t="e">
        <f>((CN244*$B$7)/1000)/'Sample Set Info'!$C$92</f>
        <v>#DIV/0!</v>
      </c>
      <c r="CO440" s="10" t="e">
        <f>((CO244*$B$7)/1000)/'Sample Set Info'!$C$93</f>
        <v>#DIV/0!</v>
      </c>
      <c r="CP440" s="10" t="e">
        <f>((CP244*$B$7)/1000)/'Sample Set Info'!$C$94</f>
        <v>#DIV/0!</v>
      </c>
      <c r="CQ440" s="10" t="e">
        <f>((CQ244*$B$7)/1000)/'Sample Set Info'!$C$95</f>
        <v>#DIV/0!</v>
      </c>
      <c r="CR440" s="10" t="e">
        <f>((CR244*$B$7)/1000)/'Sample Set Info'!$C$96</f>
        <v>#DIV/0!</v>
      </c>
      <c r="CS440" s="10" t="e">
        <f>((CS244*$B$7)/1000)/'Sample Set Info'!$C$97</f>
        <v>#DIV/0!</v>
      </c>
      <c r="CT440" s="10" t="e">
        <f>((CT244*$B$7)/1000)/'Sample Set Info'!$C$98</f>
        <v>#DIV/0!</v>
      </c>
      <c r="CU440" s="10" t="e">
        <f>((CU244*$B$7)/1000)/'Sample Set Info'!$C$99</f>
        <v>#DIV/0!</v>
      </c>
      <c r="CV440" s="10" t="e">
        <f>((CV244*$B$7)/1000)/'Sample Set Info'!$C$100</f>
        <v>#DIV/0!</v>
      </c>
      <c r="CW440" s="10" t="e">
        <f>((CW244*$B$7)/1000)/'Sample Set Info'!$C$101</f>
        <v>#DIV/0!</v>
      </c>
      <c r="CX440" s="10" t="e">
        <f>((CX244*$B$7)/1000)/'Sample Set Info'!$C$102</f>
        <v>#DIV/0!</v>
      </c>
      <c r="CY440" s="10" t="e">
        <f>((CY244*$B$7)/1000)/'Sample Set Info'!$C$103</f>
        <v>#DIV/0!</v>
      </c>
      <c r="CZ440" s="10" t="e">
        <f>((CZ244*$B$7)/1000)/'Sample Set Info'!$C$104</f>
        <v>#DIV/0!</v>
      </c>
      <c r="DA440" s="10" t="e">
        <f>((DA244*$B$7)/1000)/'Sample Set Info'!$C$105</f>
        <v>#DIV/0!</v>
      </c>
      <c r="DB440" s="10" t="e">
        <f>((DB244*$B$7)/1000)/'Sample Set Info'!$C$106</f>
        <v>#DIV/0!</v>
      </c>
      <c r="DC440" s="10" t="e">
        <f>((DC244*$B$7)/1000)/'Sample Set Info'!$C$107</f>
        <v>#DIV/0!</v>
      </c>
      <c r="DD440" s="10" t="e">
        <f>((DD244*$B$7)/1000)/'Sample Set Info'!$C$108</f>
        <v>#DIV/0!</v>
      </c>
      <c r="DE440" s="10" t="e">
        <f>((DE244*$B$7)/1000)/'Sample Set Info'!$C$109</f>
        <v>#DIV/0!</v>
      </c>
      <c r="DF440" s="10" t="e">
        <f>((DF244*$B$7)/1000)/'Sample Set Info'!$C$110</f>
        <v>#DIV/0!</v>
      </c>
      <c r="DG440" s="10" t="e">
        <f>((DG244*$B$7)/1000)/'Sample Set Info'!$C$111</f>
        <v>#DIV/0!</v>
      </c>
      <c r="DH440" s="10" t="e">
        <f>((DH244*$B$7)/1000)/'Sample Set Info'!$C$112</f>
        <v>#DIV/0!</v>
      </c>
      <c r="DI440" s="10" t="e">
        <f>((DI244*$B$7)/1000)/'Sample Set Info'!$C$113</f>
        <v>#DIV/0!</v>
      </c>
      <c r="DJ440" s="10" t="e">
        <f>((DJ244*$B$7)/1000)/'Sample Set Info'!$C$114</f>
        <v>#DIV/0!</v>
      </c>
      <c r="DK440" s="10" t="e">
        <f>((DK244*$B$7)/1000)/'Sample Set Info'!$C$115</f>
        <v>#DIV/0!</v>
      </c>
      <c r="DL440" s="10" t="e">
        <f>((DL244*$B$7)/1000)/'Sample Set Info'!$C$116</f>
        <v>#DIV/0!</v>
      </c>
      <c r="DM440" s="10" t="e">
        <f>((DM244*$B$7)/1000)/'Sample Set Info'!$C$117</f>
        <v>#DIV/0!</v>
      </c>
      <c r="DN440" s="10" t="e">
        <f>((DN244*$B$7)/1000)/'Sample Set Info'!$C$118</f>
        <v>#DIV/0!</v>
      </c>
      <c r="DO440" s="10" t="e">
        <f>((DO244*$B$7)/1000)/'Sample Set Info'!$C$119</f>
        <v>#DIV/0!</v>
      </c>
      <c r="DP440" s="10" t="e">
        <f>((DP244*$B$7)/1000)/'Sample Set Info'!$C$120</f>
        <v>#DIV/0!</v>
      </c>
      <c r="DQ440" s="10" t="e">
        <f>((DQ244*$B$7)/1000)/'Sample Set Info'!$C$121</f>
        <v>#DIV/0!</v>
      </c>
      <c r="DR440" s="10" t="e">
        <f>((DR244*$B$7)/1000)/'Sample Set Info'!$C$122</f>
        <v>#DIV/0!</v>
      </c>
      <c r="DS440" s="10" t="e">
        <f>((DS244*$B$7)/1000)/'Sample Set Info'!$C$123</f>
        <v>#DIV/0!</v>
      </c>
      <c r="DT440" s="10" t="e">
        <f>((DT244*$B$7)/1000)/'Sample Set Info'!$C$124</f>
        <v>#DIV/0!</v>
      </c>
      <c r="DU440" s="10" t="e">
        <f>((DU244*$B$7)/1000)/'Sample Set Info'!$C$125</f>
        <v>#DIV/0!</v>
      </c>
      <c r="DV440" s="10" t="e">
        <f>((DV244*$B$7)/1000)/'Sample Set Info'!$C$126</f>
        <v>#DIV/0!</v>
      </c>
      <c r="DW440" s="10" t="e">
        <f>((DW244*$B$7)/1000)/'Sample Set Info'!$C$127</f>
        <v>#DIV/0!</v>
      </c>
      <c r="DX440" s="10" t="e">
        <f>((DX244*$B$7)/1000)/'Sample Set Info'!$C$128</f>
        <v>#DIV/0!</v>
      </c>
      <c r="DY440" s="10" t="e">
        <f>((DY244*$B$7)/1000)/'Sample Set Info'!$C$129</f>
        <v>#DIV/0!</v>
      </c>
      <c r="DZ440" s="10" t="e">
        <f>((DZ244*$B$7)/1000)/'Sample Set Info'!$C$130</f>
        <v>#DIV/0!</v>
      </c>
      <c r="EA440" s="10" t="e">
        <f>((EA244*$B$7)/1000)/'Sample Set Info'!$C$131</f>
        <v>#DIV/0!</v>
      </c>
      <c r="EB440" s="10" t="e">
        <f>((EB244*$B$7)/1000)/'Sample Set Info'!$C$131</f>
        <v>#DIV/0!</v>
      </c>
      <c r="EC440" s="10" t="e">
        <f>((EC244*$B$7)/1000)/'Sample Set Info'!$C$131</f>
        <v>#DIV/0!</v>
      </c>
      <c r="ED440" s="10" t="e">
        <f>((ED244*$B$7)/1000)/'Sample Set Info'!$C$131</f>
        <v>#DIV/0!</v>
      </c>
      <c r="EE440" s="10" t="e">
        <f>((EE244*$B$7)/1000)/'Sample Set Info'!$C$131</f>
        <v>#DIV/0!</v>
      </c>
      <c r="EF440" s="10" t="e">
        <f>((EF244*$B$7)/1000)/'Sample Set Info'!$C$131</f>
        <v>#DIV/0!</v>
      </c>
      <c r="EG440" s="10" t="e">
        <f>((EG244*$B$7)/1000)/'Sample Set Info'!$C$131</f>
        <v>#DIV/0!</v>
      </c>
      <c r="EH440" s="10" t="e">
        <f>((EH244*$B$7)/1000)/'Sample Set Info'!$C$131</f>
        <v>#DIV/0!</v>
      </c>
      <c r="EI440" s="10" t="e">
        <f>((EI244*$B$7)/1000)/'Sample Set Info'!$C$131</f>
        <v>#DIV/0!</v>
      </c>
      <c r="EJ440" s="10" t="e">
        <f>((EJ244*$B$7)/1000)/'Sample Set Info'!$C$131</f>
        <v>#DIV/0!</v>
      </c>
      <c r="EK440" s="10" t="e">
        <f>((EK244*$B$7)/1000)/'Sample Set Info'!$C$131</f>
        <v>#DIV/0!</v>
      </c>
      <c r="EL440" s="10" t="e">
        <f>((EL244*$B$7)/1000)/'Sample Set Info'!$C$131</f>
        <v>#DIV/0!</v>
      </c>
      <c r="EM440" s="10" t="e">
        <f>((EM244*$B$7)/1000)/'Sample Set Info'!$C$131</f>
        <v>#DIV/0!</v>
      </c>
      <c r="EN440" s="10" t="e">
        <f>((EN244*$B$7)/1000)/'Sample Set Info'!$C$131</f>
        <v>#DIV/0!</v>
      </c>
      <c r="EO440" s="10" t="e">
        <f>((EO244*$B$7)/1000)/'Sample Set Info'!$C$131</f>
        <v>#DIV/0!</v>
      </c>
      <c r="EP440" s="10" t="e">
        <f>((EP244*$B$7)/1000)/'Sample Set Info'!$C$131</f>
        <v>#DIV/0!</v>
      </c>
      <c r="EQ440" s="10" t="e">
        <f>((EQ244*$B$7)/1000)/'Sample Set Info'!$C$131</f>
        <v>#DIV/0!</v>
      </c>
      <c r="ER440" s="10" t="e">
        <f>((ER244*$B$7)/1000)/'Sample Set Info'!$C$131</f>
        <v>#DIV/0!</v>
      </c>
      <c r="ES440" s="10" t="e">
        <f>((ES244*$B$7)/1000)/'Sample Set Info'!$C$131</f>
        <v>#DIV/0!</v>
      </c>
      <c r="ET440" s="10" t="e">
        <f>((ET244*$B$7)/1000)/'Sample Set Info'!$C$131</f>
        <v>#DIV/0!</v>
      </c>
      <c r="EU440" s="10" t="e">
        <f>((EU244*$B$7)/1000)/'Sample Set Info'!$C$131</f>
        <v>#DIV/0!</v>
      </c>
      <c r="EV440" s="10" t="e">
        <f>((EV244*$B$7)/1000)/'Sample Set Info'!$C$131</f>
        <v>#DIV/0!</v>
      </c>
      <c r="EW440" s="10" t="e">
        <f>((EW244*$B$7)/1000)/'Sample Set Info'!$C$131</f>
        <v>#DIV/0!</v>
      </c>
      <c r="EX440" s="10" t="e">
        <f>((EX244*$B$7)/1000)/'Sample Set Info'!$C$131</f>
        <v>#DIV/0!</v>
      </c>
      <c r="EY440" s="10" t="e">
        <f>((EY244*$B$7)/1000)/'Sample Set Info'!$C$131</f>
        <v>#DIV/0!</v>
      </c>
      <c r="EZ440" s="10" t="e">
        <f>((EZ244*$B$7)/1000)/'Sample Set Info'!$C$131</f>
        <v>#DIV/0!</v>
      </c>
      <c r="FA440" s="10" t="e">
        <f>((FA244*$B$7)/1000)/'Sample Set Info'!$C$131</f>
        <v>#DIV/0!</v>
      </c>
      <c r="FB440" s="10" t="e">
        <f>((FB244*$B$7)/1000)/'Sample Set Info'!$C$131</f>
        <v>#DIV/0!</v>
      </c>
      <c r="FC440" s="10" t="e">
        <f>((FC244*$B$7)/1000)/'Sample Set Info'!$C$131</f>
        <v>#DIV/0!</v>
      </c>
      <c r="FD440" s="10" t="e">
        <f>((FD244*$B$7)/1000)/'Sample Set Info'!$C$131</f>
        <v>#DIV/0!</v>
      </c>
      <c r="FE440" s="10" t="e">
        <f>((FE244*$B$7)/1000)/'Sample Set Info'!$C$131</f>
        <v>#DIV/0!</v>
      </c>
      <c r="FF440" s="10" t="e">
        <f>((FF244*$B$7)/1000)/'Sample Set Info'!$C$131</f>
        <v>#DIV/0!</v>
      </c>
      <c r="FG440" s="10" t="e">
        <f>((FG244*$B$7)/1000)/'Sample Set Info'!$C$131</f>
        <v>#DIV/0!</v>
      </c>
      <c r="FH440" s="10" t="e">
        <f>((FH244*$B$7)/1000)/'Sample Set Info'!$C$131</f>
        <v>#DIV/0!</v>
      </c>
      <c r="FI440" s="10" t="e">
        <f>((FI244*$B$7)/1000)/'Sample Set Info'!$C$131</f>
        <v>#DIV/0!</v>
      </c>
      <c r="FJ440" s="10" t="e">
        <f>((FJ244*$B$7)/1000)/'Sample Set Info'!$C$131</f>
        <v>#DIV/0!</v>
      </c>
      <c r="FK440" s="10" t="e">
        <f>((FK244*$B$7)/1000)/'Sample Set Info'!$C$131</f>
        <v>#DIV/0!</v>
      </c>
      <c r="FL440" s="10" t="e">
        <f>((FL244*$B$7)/1000)/'Sample Set Info'!$C$131</f>
        <v>#DIV/0!</v>
      </c>
      <c r="FM440" s="10" t="e">
        <f>((FM244*$B$7)/1000)/'Sample Set Info'!$C$131</f>
        <v>#DIV/0!</v>
      </c>
      <c r="FN440" s="10" t="e">
        <f>((FN244*$B$7)/1000)/'Sample Set Info'!$C$131</f>
        <v>#DIV/0!</v>
      </c>
      <c r="FO440" s="10" t="e">
        <f>((FO244*$B$7)/1000)/'Sample Set Info'!$C$131</f>
        <v>#DIV/0!</v>
      </c>
      <c r="FP440" s="10" t="e">
        <f>((FP244*$B$7)/1000)/'Sample Set Info'!$C$131</f>
        <v>#DIV/0!</v>
      </c>
      <c r="FQ440" s="10" t="e">
        <f>((FQ244*$B$7)/1000)/'Sample Set Info'!$C$131</f>
        <v>#DIV/0!</v>
      </c>
      <c r="FR440" s="10" t="e">
        <f>((FR244*$B$7)/1000)/'Sample Set Info'!$C$131</f>
        <v>#DIV/0!</v>
      </c>
      <c r="FS440" s="10" t="e">
        <f>((FS244*$B$7)/1000)/'Sample Set Info'!$C$131</f>
        <v>#DIV/0!</v>
      </c>
      <c r="FT440" s="10" t="e">
        <f>((FT244*$B$7)/1000)/'Sample Set Info'!$C$131</f>
        <v>#DIV/0!</v>
      </c>
      <c r="FU440" s="10" t="e">
        <f>((FU244*$B$7)/1000)/'Sample Set Info'!$C$131</f>
        <v>#DIV/0!</v>
      </c>
      <c r="FV440" s="10" t="e">
        <f>((FV244*$B$7)/1000)/'Sample Set Info'!$C$131</f>
        <v>#DIV/0!</v>
      </c>
      <c r="FW440" s="10" t="e">
        <f>((FW244*$B$7)/1000)/'Sample Set Info'!$C$131</f>
        <v>#DIV/0!</v>
      </c>
      <c r="FX440" s="10" t="e">
        <f>((FX244*$B$7)/1000)/'Sample Set Info'!$C$131</f>
        <v>#DIV/0!</v>
      </c>
      <c r="FY440" s="10" t="e">
        <f>((FY244*$B$7)/1000)/'Sample Set Info'!$C$131</f>
        <v>#DIV/0!</v>
      </c>
    </row>
    <row r="441" spans="1:181" s="10" customFormat="1">
      <c r="A441" s="10" t="str">
        <f t="shared" si="849"/>
        <v>BaA</v>
      </c>
      <c r="D441" s="10" t="s">
        <v>404</v>
      </c>
      <c r="E441" s="10" t="s">
        <v>404</v>
      </c>
      <c r="F441" s="10" t="s">
        <v>404</v>
      </c>
      <c r="G441" s="10" t="s">
        <v>404</v>
      </c>
      <c r="H441" s="10" t="s">
        <v>404</v>
      </c>
      <c r="J441" s="10" t="s">
        <v>404</v>
      </c>
      <c r="K441" s="10" t="s">
        <v>404</v>
      </c>
      <c r="L441" s="10" t="s">
        <v>404</v>
      </c>
      <c r="M441" s="10" t="s">
        <v>404</v>
      </c>
      <c r="N441" s="10" t="s">
        <v>404</v>
      </c>
      <c r="P441" s="10" t="s">
        <v>404</v>
      </c>
      <c r="Q441" s="10" t="s">
        <v>404</v>
      </c>
      <c r="R441" s="10" t="s">
        <v>404</v>
      </c>
      <c r="S441" s="10" t="s">
        <v>404</v>
      </c>
      <c r="T441" s="10" t="s">
        <v>404</v>
      </c>
      <c r="V441" s="10" t="s">
        <v>404</v>
      </c>
      <c r="W441" s="10" t="s">
        <v>404</v>
      </c>
      <c r="X441" s="10" t="s">
        <v>404</v>
      </c>
      <c r="Y441" s="10" t="s">
        <v>404</v>
      </c>
      <c r="AA441" s="10" t="e">
        <f>((AA245*$B$7)/1000)/'Sample Set Info'!$C$28</f>
        <v>#DIV/0!</v>
      </c>
      <c r="AB441" s="10" t="e">
        <f>((AB245*$B$7)/1000)/'Sample Set Info'!$C$29</f>
        <v>#DIV/0!</v>
      </c>
      <c r="AC441" s="10" t="e">
        <f>((AC245*$B$7)/1000)/'Sample Set Info'!$C$30</f>
        <v>#DIV/0!</v>
      </c>
      <c r="AD441" s="10" t="e">
        <f>((AD245*$B$7)/1000)/'Sample Set Info'!$C$31</f>
        <v>#DIV/0!</v>
      </c>
      <c r="AF441" s="10" t="e">
        <f>((AF245*$B$7)/1000)/'Sample Set Info'!$C$32</f>
        <v>#DIV/0!</v>
      </c>
      <c r="AG441" s="10" t="e">
        <f>((AG245*$B$7)/1000)/'Sample Set Info'!$C$33</f>
        <v>#DIV/0!</v>
      </c>
      <c r="AH441" s="10" t="e">
        <f>((AH245*$B$7)/1000)/'Sample Set Info'!$C$34</f>
        <v>#DIV/0!</v>
      </c>
      <c r="AI441" s="10" t="e">
        <f>((AI245*$B$7)/1000)/'Sample Set Info'!$C$35</f>
        <v>#DIV/0!</v>
      </c>
      <c r="AJ441" s="10" t="e">
        <f>((AJ245*$B$7)/1000)/'Sample Set Info'!$C$36</f>
        <v>#DIV/0!</v>
      </c>
      <c r="AK441" s="10" t="e">
        <f>((AK245*$B$7)/1000)/'Sample Set Info'!$C$37</f>
        <v>#DIV/0!</v>
      </c>
      <c r="AL441" s="10" t="e">
        <f>((AL245*$B$7)/1000)/'Sample Set Info'!$C$38</f>
        <v>#DIV/0!</v>
      </c>
      <c r="AM441" s="10" t="e">
        <f>((AM245*$B$7)/1000)/'Sample Set Info'!$C$39</f>
        <v>#DIV/0!</v>
      </c>
      <c r="AN441" s="10" t="e">
        <f>((AN245*$B$7)/1000)/'Sample Set Info'!$C$40</f>
        <v>#DIV/0!</v>
      </c>
      <c r="AO441" s="10" t="e">
        <f>((AO245*$B$7)/1000)/'Sample Set Info'!$C$41</f>
        <v>#DIV/0!</v>
      </c>
      <c r="AP441" s="10" t="e">
        <f>((AP245*$B$7)/1000)/'Sample Set Info'!$C$42</f>
        <v>#DIV/0!</v>
      </c>
      <c r="AQ441" s="10" t="e">
        <f>((AQ245*$B$7)/1000)/'Sample Set Info'!$C$43</f>
        <v>#DIV/0!</v>
      </c>
      <c r="AR441" s="10" t="e">
        <f>((AR245*$B$7)/1000)/'Sample Set Info'!$C$44</f>
        <v>#DIV/0!</v>
      </c>
      <c r="AS441" s="10" t="e">
        <f>((AS245*$B$7)/1000)/'Sample Set Info'!$C$45</f>
        <v>#DIV/0!</v>
      </c>
      <c r="AT441" s="10" t="e">
        <f>((AT245*$B$7)/1000)/'Sample Set Info'!$C$46</f>
        <v>#DIV/0!</v>
      </c>
      <c r="AU441" s="10" t="e">
        <f>((AU245*$B$7)/1000)/'Sample Set Info'!$C$47</f>
        <v>#DIV/0!</v>
      </c>
      <c r="AV441" s="10" t="e">
        <f>((AV245*$B$7)/1000)/'Sample Set Info'!$C$48</f>
        <v>#DIV/0!</v>
      </c>
      <c r="AW441" s="10" t="e">
        <f>((AW245*$B$7)/1000)/'Sample Set Info'!$C$49</f>
        <v>#DIV/0!</v>
      </c>
      <c r="AX441" s="10" t="e">
        <f>((AX245*$B$7)/1000)/'Sample Set Info'!$C$50</f>
        <v>#DIV/0!</v>
      </c>
      <c r="AY441" s="10" t="e">
        <f>((AY245*$B$7)/1000)/'Sample Set Info'!$C$51</f>
        <v>#DIV/0!</v>
      </c>
      <c r="AZ441" s="10" t="e">
        <f>((AZ245*$B$7)/1000)/'Sample Set Info'!$C$52</f>
        <v>#DIV/0!</v>
      </c>
      <c r="BA441" s="10" t="e">
        <f>((BA245*$B$7)/1000)/'Sample Set Info'!$C$53</f>
        <v>#DIV/0!</v>
      </c>
      <c r="BB441" s="10" t="e">
        <f>((BB245*$B$7)/1000)/'Sample Set Info'!$C$54</f>
        <v>#DIV/0!</v>
      </c>
      <c r="BC441" s="10" t="e">
        <f>((BC245*$B$7)/1000)/'Sample Set Info'!$C$55</f>
        <v>#DIV/0!</v>
      </c>
      <c r="BD441" s="10" t="e">
        <f>((BD245*$B$7)/1000)/'Sample Set Info'!$C$56</f>
        <v>#DIV/0!</v>
      </c>
      <c r="BE441" s="10" t="e">
        <f>((BE245*$B$7)/1000)/'Sample Set Info'!$C$57</f>
        <v>#DIV/0!</v>
      </c>
      <c r="BF441" s="10" t="e">
        <f>((BF245*$B$7)/1000)/'Sample Set Info'!$C$58</f>
        <v>#DIV/0!</v>
      </c>
      <c r="BG441" s="10" t="e">
        <f>((BG245*$B$7)/1000)/'Sample Set Info'!$C$59</f>
        <v>#DIV/0!</v>
      </c>
      <c r="BH441" s="10" t="e">
        <f>((BH245*$B$7)/1000)/'Sample Set Info'!$C$60</f>
        <v>#DIV/0!</v>
      </c>
      <c r="BI441" s="10" t="e">
        <f>((BI245*$B$7)/1000)/'Sample Set Info'!$C$61</f>
        <v>#DIV/0!</v>
      </c>
      <c r="BJ441" s="10" t="e">
        <f>((BJ245*$B$7)/1000)/'Sample Set Info'!$C$62</f>
        <v>#DIV/0!</v>
      </c>
      <c r="BK441" s="10" t="e">
        <f>((BK245*$B$7)/1000)/'Sample Set Info'!$C$63</f>
        <v>#DIV/0!</v>
      </c>
      <c r="BL441" s="10" t="e">
        <f>((BL245*$B$7)/1000)/'Sample Set Info'!$C$64</f>
        <v>#DIV/0!</v>
      </c>
      <c r="BM441" s="10" t="e">
        <f>((BM245*$B$7)/1000)/'Sample Set Info'!$C$65</f>
        <v>#DIV/0!</v>
      </c>
      <c r="BN441" s="10" t="e">
        <f>((BN245*$B$7)/1000)/'Sample Set Info'!$C$66</f>
        <v>#DIV/0!</v>
      </c>
      <c r="BO441" s="10" t="e">
        <f>((BO245*$B$7)/1000)/'Sample Set Info'!$C$67</f>
        <v>#DIV/0!</v>
      </c>
      <c r="BP441" s="10" t="e">
        <f>((BP245*$B$7)/1000)/'Sample Set Info'!$C$68</f>
        <v>#DIV/0!</v>
      </c>
      <c r="BQ441" s="10" t="e">
        <f>((BQ245*$B$7)/1000)/'Sample Set Info'!$C$69</f>
        <v>#DIV/0!</v>
      </c>
      <c r="BR441" s="10" t="e">
        <f>((BR245*$B$7)/1000)/'Sample Set Info'!$C$70</f>
        <v>#DIV/0!</v>
      </c>
      <c r="BS441" s="10" t="e">
        <f>((BS245*$B$7)/1000)/'Sample Set Info'!$C$71</f>
        <v>#DIV/0!</v>
      </c>
      <c r="BT441" s="10" t="e">
        <f>((BT245*$B$7)/1000)/'Sample Set Info'!$C$72</f>
        <v>#DIV/0!</v>
      </c>
      <c r="BU441" s="10" t="e">
        <f>((BU245*$B$7)/1000)/'Sample Set Info'!$C$73</f>
        <v>#DIV/0!</v>
      </c>
      <c r="BV441" s="10" t="e">
        <f>((BV245*$B$7)/1000)/'Sample Set Info'!$C$74</f>
        <v>#DIV/0!</v>
      </c>
      <c r="BW441" s="10" t="e">
        <f>((BW245*$B$7)/1000)/'Sample Set Info'!$C$75</f>
        <v>#DIV/0!</v>
      </c>
      <c r="BX441" s="10" t="e">
        <f>((BX245*$B$7)/1000)/'Sample Set Info'!$C$76</f>
        <v>#DIV/0!</v>
      </c>
      <c r="BY441" s="10" t="e">
        <f>((BY245*$B$7)/1000)/'Sample Set Info'!$C$77</f>
        <v>#DIV/0!</v>
      </c>
      <c r="BZ441" s="10" t="e">
        <f>((BZ245*$B$7)/1000)/'Sample Set Info'!$C$78</f>
        <v>#DIV/0!</v>
      </c>
      <c r="CA441" s="10" t="e">
        <f>((CA245*$B$7)/1000)/'Sample Set Info'!$C$79</f>
        <v>#DIV/0!</v>
      </c>
      <c r="CB441" s="10" t="e">
        <f>((CB245*$B$7)/1000)/'Sample Set Info'!$C$80</f>
        <v>#DIV/0!</v>
      </c>
      <c r="CC441" s="10" t="e">
        <f>((CC245*$B$7)/1000)/'Sample Set Info'!$C$81</f>
        <v>#DIV/0!</v>
      </c>
      <c r="CD441" s="10" t="e">
        <f>((CD245*$B$7)/1000)/'Sample Set Info'!$C$82</f>
        <v>#DIV/0!</v>
      </c>
      <c r="CE441" s="10" t="e">
        <f>((CE245*$B$7)/1000)/'Sample Set Info'!$C$83</f>
        <v>#DIV/0!</v>
      </c>
      <c r="CF441" s="10" t="e">
        <f>((CF245*$B$7)/1000)/'Sample Set Info'!$C$84</f>
        <v>#DIV/0!</v>
      </c>
      <c r="CG441" s="10" t="e">
        <f>((CG245*$B$7)/1000)/'Sample Set Info'!$C$85</f>
        <v>#DIV/0!</v>
      </c>
      <c r="CH441" s="10" t="e">
        <f>((CH245*$B$7)/1000)/'Sample Set Info'!$C$86</f>
        <v>#DIV/0!</v>
      </c>
      <c r="CI441" s="10" t="e">
        <f>((CI245*$B$7)/1000)/'Sample Set Info'!$C$87</f>
        <v>#DIV/0!</v>
      </c>
      <c r="CJ441" s="10" t="e">
        <f>((CJ245*$B$7)/1000)/'Sample Set Info'!$C$88</f>
        <v>#DIV/0!</v>
      </c>
      <c r="CK441" s="10" t="e">
        <f>((CK245*$B$7)/1000)/'Sample Set Info'!$C$89</f>
        <v>#DIV/0!</v>
      </c>
      <c r="CL441" s="10" t="e">
        <f>((CL245*$B$7)/1000)/'Sample Set Info'!$C$90</f>
        <v>#DIV/0!</v>
      </c>
      <c r="CM441" s="10" t="e">
        <f>((CM245*$B$7)/1000)/'Sample Set Info'!$C$91</f>
        <v>#DIV/0!</v>
      </c>
      <c r="CN441" s="10" t="e">
        <f>((CN245*$B$7)/1000)/'Sample Set Info'!$C$92</f>
        <v>#DIV/0!</v>
      </c>
      <c r="CO441" s="10" t="e">
        <f>((CO245*$B$7)/1000)/'Sample Set Info'!$C$93</f>
        <v>#DIV/0!</v>
      </c>
      <c r="CP441" s="10" t="e">
        <f>((CP245*$B$7)/1000)/'Sample Set Info'!$C$94</f>
        <v>#DIV/0!</v>
      </c>
      <c r="CQ441" s="10" t="e">
        <f>((CQ245*$B$7)/1000)/'Sample Set Info'!$C$95</f>
        <v>#DIV/0!</v>
      </c>
      <c r="CR441" s="10" t="e">
        <f>((CR245*$B$7)/1000)/'Sample Set Info'!$C$96</f>
        <v>#DIV/0!</v>
      </c>
      <c r="CS441" s="10" t="e">
        <f>((CS245*$B$7)/1000)/'Sample Set Info'!$C$97</f>
        <v>#DIV/0!</v>
      </c>
      <c r="CT441" s="10" t="e">
        <f>((CT245*$B$7)/1000)/'Sample Set Info'!$C$98</f>
        <v>#DIV/0!</v>
      </c>
      <c r="CU441" s="10" t="e">
        <f>((CU245*$B$7)/1000)/'Sample Set Info'!$C$99</f>
        <v>#DIV/0!</v>
      </c>
      <c r="CV441" s="10" t="e">
        <f>((CV245*$B$7)/1000)/'Sample Set Info'!$C$100</f>
        <v>#DIV/0!</v>
      </c>
      <c r="CW441" s="10" t="e">
        <f>((CW245*$B$7)/1000)/'Sample Set Info'!$C$101</f>
        <v>#DIV/0!</v>
      </c>
      <c r="CX441" s="10" t="e">
        <f>((CX245*$B$7)/1000)/'Sample Set Info'!$C$102</f>
        <v>#DIV/0!</v>
      </c>
      <c r="CY441" s="10" t="e">
        <f>((CY245*$B$7)/1000)/'Sample Set Info'!$C$103</f>
        <v>#DIV/0!</v>
      </c>
      <c r="CZ441" s="10" t="e">
        <f>((CZ245*$B$7)/1000)/'Sample Set Info'!$C$104</f>
        <v>#DIV/0!</v>
      </c>
      <c r="DA441" s="10" t="e">
        <f>((DA245*$B$7)/1000)/'Sample Set Info'!$C$105</f>
        <v>#DIV/0!</v>
      </c>
      <c r="DB441" s="10" t="e">
        <f>((DB245*$B$7)/1000)/'Sample Set Info'!$C$106</f>
        <v>#DIV/0!</v>
      </c>
      <c r="DC441" s="10" t="e">
        <f>((DC245*$B$7)/1000)/'Sample Set Info'!$C$107</f>
        <v>#DIV/0!</v>
      </c>
      <c r="DD441" s="10" t="e">
        <f>((DD245*$B$7)/1000)/'Sample Set Info'!$C$108</f>
        <v>#DIV/0!</v>
      </c>
      <c r="DE441" s="10" t="e">
        <f>((DE245*$B$7)/1000)/'Sample Set Info'!$C$109</f>
        <v>#DIV/0!</v>
      </c>
      <c r="DF441" s="10" t="e">
        <f>((DF245*$B$7)/1000)/'Sample Set Info'!$C$110</f>
        <v>#DIV/0!</v>
      </c>
      <c r="DG441" s="10" t="e">
        <f>((DG245*$B$7)/1000)/'Sample Set Info'!$C$111</f>
        <v>#DIV/0!</v>
      </c>
      <c r="DH441" s="10" t="e">
        <f>((DH245*$B$7)/1000)/'Sample Set Info'!$C$112</f>
        <v>#DIV/0!</v>
      </c>
      <c r="DI441" s="10" t="e">
        <f>((DI245*$B$7)/1000)/'Sample Set Info'!$C$113</f>
        <v>#DIV/0!</v>
      </c>
      <c r="DJ441" s="10" t="e">
        <f>((DJ245*$B$7)/1000)/'Sample Set Info'!$C$114</f>
        <v>#DIV/0!</v>
      </c>
      <c r="DK441" s="10" t="e">
        <f>((DK245*$B$7)/1000)/'Sample Set Info'!$C$115</f>
        <v>#DIV/0!</v>
      </c>
      <c r="DL441" s="10" t="e">
        <f>((DL245*$B$7)/1000)/'Sample Set Info'!$C$116</f>
        <v>#DIV/0!</v>
      </c>
      <c r="DM441" s="10" t="e">
        <f>((DM245*$B$7)/1000)/'Sample Set Info'!$C$117</f>
        <v>#DIV/0!</v>
      </c>
      <c r="DN441" s="10" t="e">
        <f>((DN245*$B$7)/1000)/'Sample Set Info'!$C$118</f>
        <v>#DIV/0!</v>
      </c>
      <c r="DO441" s="10" t="e">
        <f>((DO245*$B$7)/1000)/'Sample Set Info'!$C$119</f>
        <v>#DIV/0!</v>
      </c>
      <c r="DP441" s="10" t="e">
        <f>((DP245*$B$7)/1000)/'Sample Set Info'!$C$120</f>
        <v>#DIV/0!</v>
      </c>
      <c r="DQ441" s="10" t="e">
        <f>((DQ245*$B$7)/1000)/'Sample Set Info'!$C$121</f>
        <v>#DIV/0!</v>
      </c>
      <c r="DR441" s="10" t="e">
        <f>((DR245*$B$7)/1000)/'Sample Set Info'!$C$122</f>
        <v>#DIV/0!</v>
      </c>
      <c r="DS441" s="10" t="e">
        <f>((DS245*$B$7)/1000)/'Sample Set Info'!$C$123</f>
        <v>#DIV/0!</v>
      </c>
      <c r="DT441" s="10" t="e">
        <f>((DT245*$B$7)/1000)/'Sample Set Info'!$C$124</f>
        <v>#DIV/0!</v>
      </c>
      <c r="DU441" s="10" t="e">
        <f>((DU245*$B$7)/1000)/'Sample Set Info'!$C$125</f>
        <v>#DIV/0!</v>
      </c>
      <c r="DV441" s="10" t="e">
        <f>((DV245*$B$7)/1000)/'Sample Set Info'!$C$126</f>
        <v>#DIV/0!</v>
      </c>
      <c r="DW441" s="10" t="e">
        <f>((DW245*$B$7)/1000)/'Sample Set Info'!$C$127</f>
        <v>#DIV/0!</v>
      </c>
      <c r="DX441" s="10" t="e">
        <f>((DX245*$B$7)/1000)/'Sample Set Info'!$C$128</f>
        <v>#DIV/0!</v>
      </c>
      <c r="DY441" s="10" t="e">
        <f>((DY245*$B$7)/1000)/'Sample Set Info'!$C$129</f>
        <v>#DIV/0!</v>
      </c>
      <c r="DZ441" s="10" t="e">
        <f>((DZ245*$B$7)/1000)/'Sample Set Info'!$C$130</f>
        <v>#DIV/0!</v>
      </c>
      <c r="EA441" s="10" t="e">
        <f>((EA245*$B$7)/1000)/'Sample Set Info'!$C$131</f>
        <v>#DIV/0!</v>
      </c>
      <c r="EB441" s="10" t="e">
        <f>((EB245*$B$7)/1000)/'Sample Set Info'!$C$131</f>
        <v>#DIV/0!</v>
      </c>
      <c r="EC441" s="10" t="e">
        <f>((EC245*$B$7)/1000)/'Sample Set Info'!$C$131</f>
        <v>#DIV/0!</v>
      </c>
      <c r="ED441" s="10" t="e">
        <f>((ED245*$B$7)/1000)/'Sample Set Info'!$C$131</f>
        <v>#DIV/0!</v>
      </c>
      <c r="EE441" s="10" t="e">
        <f>((EE245*$B$7)/1000)/'Sample Set Info'!$C$131</f>
        <v>#DIV/0!</v>
      </c>
      <c r="EF441" s="10" t="e">
        <f>((EF245*$B$7)/1000)/'Sample Set Info'!$C$131</f>
        <v>#DIV/0!</v>
      </c>
      <c r="EG441" s="10" t="e">
        <f>((EG245*$B$7)/1000)/'Sample Set Info'!$C$131</f>
        <v>#DIV/0!</v>
      </c>
      <c r="EH441" s="10" t="e">
        <f>((EH245*$B$7)/1000)/'Sample Set Info'!$C$131</f>
        <v>#DIV/0!</v>
      </c>
      <c r="EI441" s="10" t="e">
        <f>((EI245*$B$7)/1000)/'Sample Set Info'!$C$131</f>
        <v>#DIV/0!</v>
      </c>
      <c r="EJ441" s="10" t="e">
        <f>((EJ245*$B$7)/1000)/'Sample Set Info'!$C$131</f>
        <v>#DIV/0!</v>
      </c>
      <c r="EK441" s="10" t="e">
        <f>((EK245*$B$7)/1000)/'Sample Set Info'!$C$131</f>
        <v>#DIV/0!</v>
      </c>
      <c r="EL441" s="10" t="e">
        <f>((EL245*$B$7)/1000)/'Sample Set Info'!$C$131</f>
        <v>#DIV/0!</v>
      </c>
      <c r="EM441" s="10" t="e">
        <f>((EM245*$B$7)/1000)/'Sample Set Info'!$C$131</f>
        <v>#DIV/0!</v>
      </c>
      <c r="EN441" s="10" t="e">
        <f>((EN245*$B$7)/1000)/'Sample Set Info'!$C$131</f>
        <v>#DIV/0!</v>
      </c>
      <c r="EO441" s="10" t="e">
        <f>((EO245*$B$7)/1000)/'Sample Set Info'!$C$131</f>
        <v>#DIV/0!</v>
      </c>
      <c r="EP441" s="10" t="e">
        <f>((EP245*$B$7)/1000)/'Sample Set Info'!$C$131</f>
        <v>#DIV/0!</v>
      </c>
      <c r="EQ441" s="10" t="e">
        <f>((EQ245*$B$7)/1000)/'Sample Set Info'!$C$131</f>
        <v>#DIV/0!</v>
      </c>
      <c r="ER441" s="10" t="e">
        <f>((ER245*$B$7)/1000)/'Sample Set Info'!$C$131</f>
        <v>#DIV/0!</v>
      </c>
      <c r="ES441" s="10" t="e">
        <f>((ES245*$B$7)/1000)/'Sample Set Info'!$C$131</f>
        <v>#DIV/0!</v>
      </c>
      <c r="ET441" s="10" t="e">
        <f>((ET245*$B$7)/1000)/'Sample Set Info'!$C$131</f>
        <v>#DIV/0!</v>
      </c>
      <c r="EU441" s="10" t="e">
        <f>((EU245*$B$7)/1000)/'Sample Set Info'!$C$131</f>
        <v>#DIV/0!</v>
      </c>
      <c r="EV441" s="10" t="e">
        <f>((EV245*$B$7)/1000)/'Sample Set Info'!$C$131</f>
        <v>#DIV/0!</v>
      </c>
      <c r="EW441" s="10" t="e">
        <f>((EW245*$B$7)/1000)/'Sample Set Info'!$C$131</f>
        <v>#DIV/0!</v>
      </c>
      <c r="EX441" s="10" t="e">
        <f>((EX245*$B$7)/1000)/'Sample Set Info'!$C$131</f>
        <v>#DIV/0!</v>
      </c>
      <c r="EY441" s="10" t="e">
        <f>((EY245*$B$7)/1000)/'Sample Set Info'!$C$131</f>
        <v>#DIV/0!</v>
      </c>
      <c r="EZ441" s="10" t="e">
        <f>((EZ245*$B$7)/1000)/'Sample Set Info'!$C$131</f>
        <v>#DIV/0!</v>
      </c>
      <c r="FA441" s="10" t="e">
        <f>((FA245*$B$7)/1000)/'Sample Set Info'!$C$131</f>
        <v>#DIV/0!</v>
      </c>
      <c r="FB441" s="10" t="e">
        <f>((FB245*$B$7)/1000)/'Sample Set Info'!$C$131</f>
        <v>#DIV/0!</v>
      </c>
      <c r="FC441" s="10" t="e">
        <f>((FC245*$B$7)/1000)/'Sample Set Info'!$C$131</f>
        <v>#DIV/0!</v>
      </c>
      <c r="FD441" s="10" t="e">
        <f>((FD245*$B$7)/1000)/'Sample Set Info'!$C$131</f>
        <v>#DIV/0!</v>
      </c>
      <c r="FE441" s="10" t="e">
        <f>((FE245*$B$7)/1000)/'Sample Set Info'!$C$131</f>
        <v>#DIV/0!</v>
      </c>
      <c r="FF441" s="10" t="e">
        <f>((FF245*$B$7)/1000)/'Sample Set Info'!$C$131</f>
        <v>#DIV/0!</v>
      </c>
      <c r="FG441" s="10" t="e">
        <f>((FG245*$B$7)/1000)/'Sample Set Info'!$C$131</f>
        <v>#DIV/0!</v>
      </c>
      <c r="FH441" s="10" t="e">
        <f>((FH245*$B$7)/1000)/'Sample Set Info'!$C$131</f>
        <v>#DIV/0!</v>
      </c>
      <c r="FI441" s="10" t="e">
        <f>((FI245*$B$7)/1000)/'Sample Set Info'!$C$131</f>
        <v>#DIV/0!</v>
      </c>
      <c r="FJ441" s="10" t="e">
        <f>((FJ245*$B$7)/1000)/'Sample Set Info'!$C$131</f>
        <v>#DIV/0!</v>
      </c>
      <c r="FK441" s="10" t="e">
        <f>((FK245*$B$7)/1000)/'Sample Set Info'!$C$131</f>
        <v>#DIV/0!</v>
      </c>
      <c r="FL441" s="10" t="e">
        <f>((FL245*$B$7)/1000)/'Sample Set Info'!$C$131</f>
        <v>#DIV/0!</v>
      </c>
      <c r="FM441" s="10" t="e">
        <f>((FM245*$B$7)/1000)/'Sample Set Info'!$C$131</f>
        <v>#DIV/0!</v>
      </c>
      <c r="FN441" s="10" t="e">
        <f>((FN245*$B$7)/1000)/'Sample Set Info'!$C$131</f>
        <v>#DIV/0!</v>
      </c>
      <c r="FO441" s="10" t="e">
        <f>((FO245*$B$7)/1000)/'Sample Set Info'!$C$131</f>
        <v>#DIV/0!</v>
      </c>
      <c r="FP441" s="10" t="e">
        <f>((FP245*$B$7)/1000)/'Sample Set Info'!$C$131</f>
        <v>#DIV/0!</v>
      </c>
      <c r="FQ441" s="10" t="e">
        <f>((FQ245*$B$7)/1000)/'Sample Set Info'!$C$131</f>
        <v>#DIV/0!</v>
      </c>
      <c r="FR441" s="10" t="e">
        <f>((FR245*$B$7)/1000)/'Sample Set Info'!$C$131</f>
        <v>#DIV/0!</v>
      </c>
      <c r="FS441" s="10" t="e">
        <f>((FS245*$B$7)/1000)/'Sample Set Info'!$C$131</f>
        <v>#DIV/0!</v>
      </c>
      <c r="FT441" s="10" t="e">
        <f>((FT245*$B$7)/1000)/'Sample Set Info'!$C$131</f>
        <v>#DIV/0!</v>
      </c>
      <c r="FU441" s="10" t="e">
        <f>((FU245*$B$7)/1000)/'Sample Set Info'!$C$131</f>
        <v>#DIV/0!</v>
      </c>
      <c r="FV441" s="10" t="e">
        <f>((FV245*$B$7)/1000)/'Sample Set Info'!$C$131</f>
        <v>#DIV/0!</v>
      </c>
      <c r="FW441" s="10" t="e">
        <f>((FW245*$B$7)/1000)/'Sample Set Info'!$C$131</f>
        <v>#DIV/0!</v>
      </c>
      <c r="FX441" s="10" t="e">
        <f>((FX245*$B$7)/1000)/'Sample Set Info'!$C$131</f>
        <v>#DIV/0!</v>
      </c>
      <c r="FY441" s="10" t="e">
        <f>((FY245*$B$7)/1000)/'Sample Set Info'!$C$131</f>
        <v>#DIV/0!</v>
      </c>
    </row>
    <row r="442" spans="1:181" s="10" customFormat="1">
      <c r="A442" s="10" t="str">
        <f t="shared" si="849"/>
        <v>Chr</v>
      </c>
      <c r="D442" s="10" t="s">
        <v>404</v>
      </c>
      <c r="E442" s="10" t="s">
        <v>404</v>
      </c>
      <c r="F442" s="10" t="s">
        <v>404</v>
      </c>
      <c r="G442" s="10" t="s">
        <v>404</v>
      </c>
      <c r="H442" s="10" t="s">
        <v>404</v>
      </c>
      <c r="J442" s="10" t="s">
        <v>404</v>
      </c>
      <c r="K442" s="10" t="s">
        <v>404</v>
      </c>
      <c r="L442" s="10" t="s">
        <v>404</v>
      </c>
      <c r="M442" s="10" t="s">
        <v>404</v>
      </c>
      <c r="N442" s="10" t="s">
        <v>404</v>
      </c>
      <c r="P442" s="10" t="s">
        <v>404</v>
      </c>
      <c r="Q442" s="10" t="s">
        <v>404</v>
      </c>
      <c r="R442" s="10" t="s">
        <v>404</v>
      </c>
      <c r="S442" s="10" t="s">
        <v>404</v>
      </c>
      <c r="T442" s="10" t="s">
        <v>404</v>
      </c>
      <c r="V442" s="10" t="s">
        <v>404</v>
      </c>
      <c r="W442" s="10" t="s">
        <v>404</v>
      </c>
      <c r="X442" s="10" t="s">
        <v>404</v>
      </c>
      <c r="Y442" s="10" t="s">
        <v>404</v>
      </c>
      <c r="AA442" s="10" t="e">
        <f>((AA246*$B$7)/1000)/'Sample Set Info'!$C$28</f>
        <v>#DIV/0!</v>
      </c>
      <c r="AB442" s="10" t="e">
        <f>((AB246*$B$7)/1000)/'Sample Set Info'!$C$29</f>
        <v>#DIV/0!</v>
      </c>
      <c r="AC442" s="10" t="e">
        <f>((AC246*$B$7)/1000)/'Sample Set Info'!$C$30</f>
        <v>#DIV/0!</v>
      </c>
      <c r="AD442" s="10" t="e">
        <f>((AD246*$B$7)/1000)/'Sample Set Info'!$C$31</f>
        <v>#DIV/0!</v>
      </c>
      <c r="AF442" s="10" t="e">
        <f>((AF246*$B$7)/1000)/'Sample Set Info'!$C$32</f>
        <v>#DIV/0!</v>
      </c>
      <c r="AG442" s="10" t="e">
        <f>((AG246*$B$7)/1000)/'Sample Set Info'!$C$33</f>
        <v>#DIV/0!</v>
      </c>
      <c r="AH442" s="10" t="e">
        <f>((AH246*$B$7)/1000)/'Sample Set Info'!$C$34</f>
        <v>#DIV/0!</v>
      </c>
      <c r="AI442" s="10" t="e">
        <f>((AI246*$B$7)/1000)/'Sample Set Info'!$C$35</f>
        <v>#DIV/0!</v>
      </c>
      <c r="AJ442" s="10" t="e">
        <f>((AJ246*$B$7)/1000)/'Sample Set Info'!$C$36</f>
        <v>#DIV/0!</v>
      </c>
      <c r="AK442" s="10" t="e">
        <f>((AK246*$B$7)/1000)/'Sample Set Info'!$C$37</f>
        <v>#DIV/0!</v>
      </c>
      <c r="AL442" s="10" t="e">
        <f>((AL246*$B$7)/1000)/'Sample Set Info'!$C$38</f>
        <v>#DIV/0!</v>
      </c>
      <c r="AM442" s="10" t="e">
        <f>((AM246*$B$7)/1000)/'Sample Set Info'!$C$39</f>
        <v>#DIV/0!</v>
      </c>
      <c r="AN442" s="10" t="e">
        <f>((AN246*$B$7)/1000)/'Sample Set Info'!$C$40</f>
        <v>#DIV/0!</v>
      </c>
      <c r="AO442" s="10" t="e">
        <f>((AO246*$B$7)/1000)/'Sample Set Info'!$C$41</f>
        <v>#DIV/0!</v>
      </c>
      <c r="AP442" s="10" t="e">
        <f>((AP246*$B$7)/1000)/'Sample Set Info'!$C$42</f>
        <v>#DIV/0!</v>
      </c>
      <c r="AQ442" s="10" t="e">
        <f>((AQ246*$B$7)/1000)/'Sample Set Info'!$C$43</f>
        <v>#DIV/0!</v>
      </c>
      <c r="AR442" s="10" t="e">
        <f>((AR246*$B$7)/1000)/'Sample Set Info'!$C$44</f>
        <v>#DIV/0!</v>
      </c>
      <c r="AS442" s="10" t="e">
        <f>((AS246*$B$7)/1000)/'Sample Set Info'!$C$45</f>
        <v>#DIV/0!</v>
      </c>
      <c r="AT442" s="10" t="e">
        <f>((AT246*$B$7)/1000)/'Sample Set Info'!$C$46</f>
        <v>#DIV/0!</v>
      </c>
      <c r="AU442" s="10" t="e">
        <f>((AU246*$B$7)/1000)/'Sample Set Info'!$C$47</f>
        <v>#DIV/0!</v>
      </c>
      <c r="AV442" s="10" t="e">
        <f>((AV246*$B$7)/1000)/'Sample Set Info'!$C$48</f>
        <v>#DIV/0!</v>
      </c>
      <c r="AW442" s="10" t="e">
        <f>((AW246*$B$7)/1000)/'Sample Set Info'!$C$49</f>
        <v>#DIV/0!</v>
      </c>
      <c r="AX442" s="10" t="e">
        <f>((AX246*$B$7)/1000)/'Sample Set Info'!$C$50</f>
        <v>#DIV/0!</v>
      </c>
      <c r="AY442" s="10" t="e">
        <f>((AY246*$B$7)/1000)/'Sample Set Info'!$C$51</f>
        <v>#DIV/0!</v>
      </c>
      <c r="AZ442" s="10" t="e">
        <f>((AZ246*$B$7)/1000)/'Sample Set Info'!$C$52</f>
        <v>#DIV/0!</v>
      </c>
      <c r="BA442" s="10" t="e">
        <f>((BA246*$B$7)/1000)/'Sample Set Info'!$C$53</f>
        <v>#DIV/0!</v>
      </c>
      <c r="BB442" s="10" t="e">
        <f>((BB246*$B$7)/1000)/'Sample Set Info'!$C$54</f>
        <v>#DIV/0!</v>
      </c>
      <c r="BC442" s="10" t="e">
        <f>((BC246*$B$7)/1000)/'Sample Set Info'!$C$55</f>
        <v>#DIV/0!</v>
      </c>
      <c r="BD442" s="10" t="e">
        <f>((BD246*$B$7)/1000)/'Sample Set Info'!$C$56</f>
        <v>#DIV/0!</v>
      </c>
      <c r="BE442" s="10" t="e">
        <f>((BE246*$B$7)/1000)/'Sample Set Info'!$C$57</f>
        <v>#DIV/0!</v>
      </c>
      <c r="BF442" s="10" t="e">
        <f>((BF246*$B$7)/1000)/'Sample Set Info'!$C$58</f>
        <v>#DIV/0!</v>
      </c>
      <c r="BG442" s="10" t="e">
        <f>((BG246*$B$7)/1000)/'Sample Set Info'!$C$59</f>
        <v>#DIV/0!</v>
      </c>
      <c r="BH442" s="10" t="e">
        <f>((BH246*$B$7)/1000)/'Sample Set Info'!$C$60</f>
        <v>#DIV/0!</v>
      </c>
      <c r="BI442" s="10" t="e">
        <f>((BI246*$B$7)/1000)/'Sample Set Info'!$C$61</f>
        <v>#DIV/0!</v>
      </c>
      <c r="BJ442" s="10" t="e">
        <f>((BJ246*$B$7)/1000)/'Sample Set Info'!$C$62</f>
        <v>#DIV/0!</v>
      </c>
      <c r="BK442" s="10" t="e">
        <f>((BK246*$B$7)/1000)/'Sample Set Info'!$C$63</f>
        <v>#DIV/0!</v>
      </c>
      <c r="BL442" s="10" t="e">
        <f>((BL246*$B$7)/1000)/'Sample Set Info'!$C$64</f>
        <v>#DIV/0!</v>
      </c>
      <c r="BM442" s="10" t="e">
        <f>((BM246*$B$7)/1000)/'Sample Set Info'!$C$65</f>
        <v>#DIV/0!</v>
      </c>
      <c r="BN442" s="10" t="e">
        <f>((BN246*$B$7)/1000)/'Sample Set Info'!$C$66</f>
        <v>#DIV/0!</v>
      </c>
      <c r="BO442" s="10" t="e">
        <f>((BO246*$B$7)/1000)/'Sample Set Info'!$C$67</f>
        <v>#DIV/0!</v>
      </c>
      <c r="BP442" s="10" t="e">
        <f>((BP246*$B$7)/1000)/'Sample Set Info'!$C$68</f>
        <v>#DIV/0!</v>
      </c>
      <c r="BQ442" s="10" t="e">
        <f>((BQ246*$B$7)/1000)/'Sample Set Info'!$C$69</f>
        <v>#DIV/0!</v>
      </c>
      <c r="BR442" s="10" t="e">
        <f>((BR246*$B$7)/1000)/'Sample Set Info'!$C$70</f>
        <v>#DIV/0!</v>
      </c>
      <c r="BS442" s="10" t="e">
        <f>((BS246*$B$7)/1000)/'Sample Set Info'!$C$71</f>
        <v>#DIV/0!</v>
      </c>
      <c r="BT442" s="10" t="e">
        <f>((BT246*$B$7)/1000)/'Sample Set Info'!$C$72</f>
        <v>#DIV/0!</v>
      </c>
      <c r="BU442" s="10" t="e">
        <f>((BU246*$B$7)/1000)/'Sample Set Info'!$C$73</f>
        <v>#DIV/0!</v>
      </c>
      <c r="BV442" s="10" t="e">
        <f>((BV246*$B$7)/1000)/'Sample Set Info'!$C$74</f>
        <v>#DIV/0!</v>
      </c>
      <c r="BW442" s="10" t="e">
        <f>((BW246*$B$7)/1000)/'Sample Set Info'!$C$75</f>
        <v>#DIV/0!</v>
      </c>
      <c r="BX442" s="10" t="e">
        <f>((BX246*$B$7)/1000)/'Sample Set Info'!$C$76</f>
        <v>#DIV/0!</v>
      </c>
      <c r="BY442" s="10" t="e">
        <f>((BY246*$B$7)/1000)/'Sample Set Info'!$C$77</f>
        <v>#DIV/0!</v>
      </c>
      <c r="BZ442" s="10" t="e">
        <f>((BZ246*$B$7)/1000)/'Sample Set Info'!$C$78</f>
        <v>#DIV/0!</v>
      </c>
      <c r="CA442" s="10" t="e">
        <f>((CA246*$B$7)/1000)/'Sample Set Info'!$C$79</f>
        <v>#DIV/0!</v>
      </c>
      <c r="CB442" s="10" t="e">
        <f>((CB246*$B$7)/1000)/'Sample Set Info'!$C$80</f>
        <v>#DIV/0!</v>
      </c>
      <c r="CC442" s="10" t="e">
        <f>((CC246*$B$7)/1000)/'Sample Set Info'!$C$81</f>
        <v>#DIV/0!</v>
      </c>
      <c r="CD442" s="10" t="e">
        <f>((CD246*$B$7)/1000)/'Sample Set Info'!$C$82</f>
        <v>#DIV/0!</v>
      </c>
      <c r="CE442" s="10" t="e">
        <f>((CE246*$B$7)/1000)/'Sample Set Info'!$C$83</f>
        <v>#DIV/0!</v>
      </c>
      <c r="CF442" s="10" t="e">
        <f>((CF246*$B$7)/1000)/'Sample Set Info'!$C$84</f>
        <v>#DIV/0!</v>
      </c>
      <c r="CG442" s="10" t="e">
        <f>((CG246*$B$7)/1000)/'Sample Set Info'!$C$85</f>
        <v>#DIV/0!</v>
      </c>
      <c r="CH442" s="10" t="e">
        <f>((CH246*$B$7)/1000)/'Sample Set Info'!$C$86</f>
        <v>#DIV/0!</v>
      </c>
      <c r="CI442" s="10" t="e">
        <f>((CI246*$B$7)/1000)/'Sample Set Info'!$C$87</f>
        <v>#DIV/0!</v>
      </c>
      <c r="CJ442" s="10" t="e">
        <f>((CJ246*$B$7)/1000)/'Sample Set Info'!$C$88</f>
        <v>#DIV/0!</v>
      </c>
      <c r="CK442" s="10" t="e">
        <f>((CK246*$B$7)/1000)/'Sample Set Info'!$C$89</f>
        <v>#DIV/0!</v>
      </c>
      <c r="CL442" s="10" t="e">
        <f>((CL246*$B$7)/1000)/'Sample Set Info'!$C$90</f>
        <v>#DIV/0!</v>
      </c>
      <c r="CM442" s="10" t="e">
        <f>((CM246*$B$7)/1000)/'Sample Set Info'!$C$91</f>
        <v>#DIV/0!</v>
      </c>
      <c r="CN442" s="10" t="e">
        <f>((CN246*$B$7)/1000)/'Sample Set Info'!$C$92</f>
        <v>#DIV/0!</v>
      </c>
      <c r="CO442" s="10" t="e">
        <f>((CO246*$B$7)/1000)/'Sample Set Info'!$C$93</f>
        <v>#DIV/0!</v>
      </c>
      <c r="CP442" s="10" t="e">
        <f>((CP246*$B$7)/1000)/'Sample Set Info'!$C$94</f>
        <v>#DIV/0!</v>
      </c>
      <c r="CQ442" s="10" t="e">
        <f>((CQ246*$B$7)/1000)/'Sample Set Info'!$C$95</f>
        <v>#DIV/0!</v>
      </c>
      <c r="CR442" s="10" t="e">
        <f>((CR246*$B$7)/1000)/'Sample Set Info'!$C$96</f>
        <v>#DIV/0!</v>
      </c>
      <c r="CS442" s="10" t="e">
        <f>((CS246*$B$7)/1000)/'Sample Set Info'!$C$97</f>
        <v>#DIV/0!</v>
      </c>
      <c r="CT442" s="10" t="e">
        <f>((CT246*$B$7)/1000)/'Sample Set Info'!$C$98</f>
        <v>#DIV/0!</v>
      </c>
      <c r="CU442" s="10" t="e">
        <f>((CU246*$B$7)/1000)/'Sample Set Info'!$C$99</f>
        <v>#DIV/0!</v>
      </c>
      <c r="CV442" s="10" t="e">
        <f>((CV246*$B$7)/1000)/'Sample Set Info'!$C$100</f>
        <v>#DIV/0!</v>
      </c>
      <c r="CW442" s="10" t="e">
        <f>((CW246*$B$7)/1000)/'Sample Set Info'!$C$101</f>
        <v>#DIV/0!</v>
      </c>
      <c r="CX442" s="10" t="e">
        <f>((CX246*$B$7)/1000)/'Sample Set Info'!$C$102</f>
        <v>#DIV/0!</v>
      </c>
      <c r="CY442" s="10" t="e">
        <f>((CY246*$B$7)/1000)/'Sample Set Info'!$C$103</f>
        <v>#DIV/0!</v>
      </c>
      <c r="CZ442" s="10" t="e">
        <f>((CZ246*$B$7)/1000)/'Sample Set Info'!$C$104</f>
        <v>#DIV/0!</v>
      </c>
      <c r="DA442" s="10" t="e">
        <f>((DA246*$B$7)/1000)/'Sample Set Info'!$C$105</f>
        <v>#DIV/0!</v>
      </c>
      <c r="DB442" s="10" t="e">
        <f>((DB246*$B$7)/1000)/'Sample Set Info'!$C$106</f>
        <v>#DIV/0!</v>
      </c>
      <c r="DC442" s="10" t="e">
        <f>((DC246*$B$7)/1000)/'Sample Set Info'!$C$107</f>
        <v>#DIV/0!</v>
      </c>
      <c r="DD442" s="10" t="e">
        <f>((DD246*$B$7)/1000)/'Sample Set Info'!$C$108</f>
        <v>#DIV/0!</v>
      </c>
      <c r="DE442" s="10" t="e">
        <f>((DE246*$B$7)/1000)/'Sample Set Info'!$C$109</f>
        <v>#DIV/0!</v>
      </c>
      <c r="DF442" s="10" t="e">
        <f>((DF246*$B$7)/1000)/'Sample Set Info'!$C$110</f>
        <v>#DIV/0!</v>
      </c>
      <c r="DG442" s="10" t="e">
        <f>((DG246*$B$7)/1000)/'Sample Set Info'!$C$111</f>
        <v>#DIV/0!</v>
      </c>
      <c r="DH442" s="10" t="e">
        <f>((DH246*$B$7)/1000)/'Sample Set Info'!$C$112</f>
        <v>#DIV/0!</v>
      </c>
      <c r="DI442" s="10" t="e">
        <f>((DI246*$B$7)/1000)/'Sample Set Info'!$C$113</f>
        <v>#DIV/0!</v>
      </c>
      <c r="DJ442" s="10" t="e">
        <f>((DJ246*$B$7)/1000)/'Sample Set Info'!$C$114</f>
        <v>#DIV/0!</v>
      </c>
      <c r="DK442" s="10" t="e">
        <f>((DK246*$B$7)/1000)/'Sample Set Info'!$C$115</f>
        <v>#DIV/0!</v>
      </c>
      <c r="DL442" s="10" t="e">
        <f>((DL246*$B$7)/1000)/'Sample Set Info'!$C$116</f>
        <v>#DIV/0!</v>
      </c>
      <c r="DM442" s="10" t="e">
        <f>((DM246*$B$7)/1000)/'Sample Set Info'!$C$117</f>
        <v>#DIV/0!</v>
      </c>
      <c r="DN442" s="10" t="e">
        <f>((DN246*$B$7)/1000)/'Sample Set Info'!$C$118</f>
        <v>#DIV/0!</v>
      </c>
      <c r="DO442" s="10" t="e">
        <f>((DO246*$B$7)/1000)/'Sample Set Info'!$C$119</f>
        <v>#DIV/0!</v>
      </c>
      <c r="DP442" s="10" t="e">
        <f>((DP246*$B$7)/1000)/'Sample Set Info'!$C$120</f>
        <v>#DIV/0!</v>
      </c>
      <c r="DQ442" s="10" t="e">
        <f>((DQ246*$B$7)/1000)/'Sample Set Info'!$C$121</f>
        <v>#DIV/0!</v>
      </c>
      <c r="DR442" s="10" t="e">
        <f>((DR246*$B$7)/1000)/'Sample Set Info'!$C$122</f>
        <v>#DIV/0!</v>
      </c>
      <c r="DS442" s="10" t="e">
        <f>((DS246*$B$7)/1000)/'Sample Set Info'!$C$123</f>
        <v>#DIV/0!</v>
      </c>
      <c r="DT442" s="10" t="e">
        <f>((DT246*$B$7)/1000)/'Sample Set Info'!$C$124</f>
        <v>#DIV/0!</v>
      </c>
      <c r="DU442" s="10" t="e">
        <f>((DU246*$B$7)/1000)/'Sample Set Info'!$C$125</f>
        <v>#DIV/0!</v>
      </c>
      <c r="DV442" s="10" t="e">
        <f>((DV246*$B$7)/1000)/'Sample Set Info'!$C$126</f>
        <v>#DIV/0!</v>
      </c>
      <c r="DW442" s="10" t="e">
        <f>((DW246*$B$7)/1000)/'Sample Set Info'!$C$127</f>
        <v>#DIV/0!</v>
      </c>
      <c r="DX442" s="10" t="e">
        <f>((DX246*$B$7)/1000)/'Sample Set Info'!$C$128</f>
        <v>#DIV/0!</v>
      </c>
      <c r="DY442" s="10" t="e">
        <f>((DY246*$B$7)/1000)/'Sample Set Info'!$C$129</f>
        <v>#DIV/0!</v>
      </c>
      <c r="DZ442" s="10" t="e">
        <f>((DZ246*$B$7)/1000)/'Sample Set Info'!$C$130</f>
        <v>#DIV/0!</v>
      </c>
      <c r="EA442" s="10" t="e">
        <f>((EA246*$B$7)/1000)/'Sample Set Info'!$C$131</f>
        <v>#DIV/0!</v>
      </c>
      <c r="EB442" s="10" t="e">
        <f>((EB246*$B$7)/1000)/'Sample Set Info'!$C$131</f>
        <v>#DIV/0!</v>
      </c>
      <c r="EC442" s="10" t="e">
        <f>((EC246*$B$7)/1000)/'Sample Set Info'!$C$131</f>
        <v>#DIV/0!</v>
      </c>
      <c r="ED442" s="10" t="e">
        <f>((ED246*$B$7)/1000)/'Sample Set Info'!$C$131</f>
        <v>#DIV/0!</v>
      </c>
      <c r="EE442" s="10" t="e">
        <f>((EE246*$B$7)/1000)/'Sample Set Info'!$C$131</f>
        <v>#DIV/0!</v>
      </c>
      <c r="EF442" s="10" t="e">
        <f>((EF246*$B$7)/1000)/'Sample Set Info'!$C$131</f>
        <v>#DIV/0!</v>
      </c>
      <c r="EG442" s="10" t="e">
        <f>((EG246*$B$7)/1000)/'Sample Set Info'!$C$131</f>
        <v>#DIV/0!</v>
      </c>
      <c r="EH442" s="10" t="e">
        <f>((EH246*$B$7)/1000)/'Sample Set Info'!$C$131</f>
        <v>#DIV/0!</v>
      </c>
      <c r="EI442" s="10" t="e">
        <f>((EI246*$B$7)/1000)/'Sample Set Info'!$C$131</f>
        <v>#DIV/0!</v>
      </c>
      <c r="EJ442" s="10" t="e">
        <f>((EJ246*$B$7)/1000)/'Sample Set Info'!$C$131</f>
        <v>#DIV/0!</v>
      </c>
      <c r="EK442" s="10" t="e">
        <f>((EK246*$B$7)/1000)/'Sample Set Info'!$C$131</f>
        <v>#DIV/0!</v>
      </c>
      <c r="EL442" s="10" t="e">
        <f>((EL246*$B$7)/1000)/'Sample Set Info'!$C$131</f>
        <v>#DIV/0!</v>
      </c>
      <c r="EM442" s="10" t="e">
        <f>((EM246*$B$7)/1000)/'Sample Set Info'!$C$131</f>
        <v>#DIV/0!</v>
      </c>
      <c r="EN442" s="10" t="e">
        <f>((EN246*$B$7)/1000)/'Sample Set Info'!$C$131</f>
        <v>#DIV/0!</v>
      </c>
      <c r="EO442" s="10" t="e">
        <f>((EO246*$B$7)/1000)/'Sample Set Info'!$C$131</f>
        <v>#DIV/0!</v>
      </c>
      <c r="EP442" s="10" t="e">
        <f>((EP246*$B$7)/1000)/'Sample Set Info'!$C$131</f>
        <v>#DIV/0!</v>
      </c>
      <c r="EQ442" s="10" t="e">
        <f>((EQ246*$B$7)/1000)/'Sample Set Info'!$C$131</f>
        <v>#DIV/0!</v>
      </c>
      <c r="ER442" s="10" t="e">
        <f>((ER246*$B$7)/1000)/'Sample Set Info'!$C$131</f>
        <v>#DIV/0!</v>
      </c>
      <c r="ES442" s="10" t="e">
        <f>((ES246*$B$7)/1000)/'Sample Set Info'!$C$131</f>
        <v>#DIV/0!</v>
      </c>
      <c r="ET442" s="10" t="e">
        <f>((ET246*$B$7)/1000)/'Sample Set Info'!$C$131</f>
        <v>#DIV/0!</v>
      </c>
      <c r="EU442" s="10" t="e">
        <f>((EU246*$B$7)/1000)/'Sample Set Info'!$C$131</f>
        <v>#DIV/0!</v>
      </c>
      <c r="EV442" s="10" t="e">
        <f>((EV246*$B$7)/1000)/'Sample Set Info'!$C$131</f>
        <v>#DIV/0!</v>
      </c>
      <c r="EW442" s="10" t="e">
        <f>((EW246*$B$7)/1000)/'Sample Set Info'!$C$131</f>
        <v>#DIV/0!</v>
      </c>
      <c r="EX442" s="10" t="e">
        <f>((EX246*$B$7)/1000)/'Sample Set Info'!$C$131</f>
        <v>#DIV/0!</v>
      </c>
      <c r="EY442" s="10" t="e">
        <f>((EY246*$B$7)/1000)/'Sample Set Info'!$C$131</f>
        <v>#DIV/0!</v>
      </c>
      <c r="EZ442" s="10" t="e">
        <f>((EZ246*$B$7)/1000)/'Sample Set Info'!$C$131</f>
        <v>#DIV/0!</v>
      </c>
      <c r="FA442" s="10" t="e">
        <f>((FA246*$B$7)/1000)/'Sample Set Info'!$C$131</f>
        <v>#DIV/0!</v>
      </c>
      <c r="FB442" s="10" t="e">
        <f>((FB246*$B$7)/1000)/'Sample Set Info'!$C$131</f>
        <v>#DIV/0!</v>
      </c>
      <c r="FC442" s="10" t="e">
        <f>((FC246*$B$7)/1000)/'Sample Set Info'!$C$131</f>
        <v>#DIV/0!</v>
      </c>
      <c r="FD442" s="10" t="e">
        <f>((FD246*$B$7)/1000)/'Sample Set Info'!$C$131</f>
        <v>#DIV/0!</v>
      </c>
      <c r="FE442" s="10" t="e">
        <f>((FE246*$B$7)/1000)/'Sample Set Info'!$C$131</f>
        <v>#DIV/0!</v>
      </c>
      <c r="FF442" s="10" t="e">
        <f>((FF246*$B$7)/1000)/'Sample Set Info'!$C$131</f>
        <v>#DIV/0!</v>
      </c>
      <c r="FG442" s="10" t="e">
        <f>((FG246*$B$7)/1000)/'Sample Set Info'!$C$131</f>
        <v>#DIV/0!</v>
      </c>
      <c r="FH442" s="10" t="e">
        <f>((FH246*$B$7)/1000)/'Sample Set Info'!$C$131</f>
        <v>#DIV/0!</v>
      </c>
      <c r="FI442" s="10" t="e">
        <f>((FI246*$B$7)/1000)/'Sample Set Info'!$C$131</f>
        <v>#DIV/0!</v>
      </c>
      <c r="FJ442" s="10" t="e">
        <f>((FJ246*$B$7)/1000)/'Sample Set Info'!$C$131</f>
        <v>#DIV/0!</v>
      </c>
      <c r="FK442" s="10" t="e">
        <f>((FK246*$B$7)/1000)/'Sample Set Info'!$C$131</f>
        <v>#DIV/0!</v>
      </c>
      <c r="FL442" s="10" t="e">
        <f>((FL246*$B$7)/1000)/'Sample Set Info'!$C$131</f>
        <v>#DIV/0!</v>
      </c>
      <c r="FM442" s="10" t="e">
        <f>((FM246*$B$7)/1000)/'Sample Set Info'!$C$131</f>
        <v>#DIV/0!</v>
      </c>
      <c r="FN442" s="10" t="e">
        <f>((FN246*$B$7)/1000)/'Sample Set Info'!$C$131</f>
        <v>#DIV/0!</v>
      </c>
      <c r="FO442" s="10" t="e">
        <f>((FO246*$B$7)/1000)/'Sample Set Info'!$C$131</f>
        <v>#DIV/0!</v>
      </c>
      <c r="FP442" s="10" t="e">
        <f>((FP246*$B$7)/1000)/'Sample Set Info'!$C$131</f>
        <v>#DIV/0!</v>
      </c>
      <c r="FQ442" s="10" t="e">
        <f>((FQ246*$B$7)/1000)/'Sample Set Info'!$C$131</f>
        <v>#DIV/0!</v>
      </c>
      <c r="FR442" s="10" t="e">
        <f>((FR246*$B$7)/1000)/'Sample Set Info'!$C$131</f>
        <v>#DIV/0!</v>
      </c>
      <c r="FS442" s="10" t="e">
        <f>((FS246*$B$7)/1000)/'Sample Set Info'!$C$131</f>
        <v>#DIV/0!</v>
      </c>
      <c r="FT442" s="10" t="e">
        <f>((FT246*$B$7)/1000)/'Sample Set Info'!$C$131</f>
        <v>#DIV/0!</v>
      </c>
      <c r="FU442" s="10" t="e">
        <f>((FU246*$B$7)/1000)/'Sample Set Info'!$C$131</f>
        <v>#DIV/0!</v>
      </c>
      <c r="FV442" s="10" t="e">
        <f>((FV246*$B$7)/1000)/'Sample Set Info'!$C$131</f>
        <v>#DIV/0!</v>
      </c>
      <c r="FW442" s="10" t="e">
        <f>((FW246*$B$7)/1000)/'Sample Set Info'!$C$131</f>
        <v>#DIV/0!</v>
      </c>
      <c r="FX442" s="10" t="e">
        <f>((FX246*$B$7)/1000)/'Sample Set Info'!$C$131</f>
        <v>#DIV/0!</v>
      </c>
      <c r="FY442" s="10" t="e">
        <f>((FY246*$B$7)/1000)/'Sample Set Info'!$C$131</f>
        <v>#DIV/0!</v>
      </c>
    </row>
    <row r="443" spans="1:181" s="10" customFormat="1">
      <c r="A443" s="10" t="str">
        <f t="shared" si="849"/>
        <v>BbF</v>
      </c>
      <c r="D443" s="10" t="s">
        <v>404</v>
      </c>
      <c r="E443" s="10" t="s">
        <v>404</v>
      </c>
      <c r="F443" s="10" t="s">
        <v>404</v>
      </c>
      <c r="G443" s="10" t="s">
        <v>404</v>
      </c>
      <c r="H443" s="10" t="s">
        <v>404</v>
      </c>
      <c r="J443" s="10" t="s">
        <v>404</v>
      </c>
      <c r="K443" s="10" t="s">
        <v>404</v>
      </c>
      <c r="L443" s="10" t="s">
        <v>404</v>
      </c>
      <c r="M443" s="10" t="s">
        <v>404</v>
      </c>
      <c r="N443" s="10" t="s">
        <v>404</v>
      </c>
      <c r="P443" s="10" t="s">
        <v>404</v>
      </c>
      <c r="Q443" s="10" t="s">
        <v>404</v>
      </c>
      <c r="R443" s="10" t="s">
        <v>404</v>
      </c>
      <c r="S443" s="10" t="s">
        <v>404</v>
      </c>
      <c r="T443" s="10" t="s">
        <v>404</v>
      </c>
      <c r="V443" s="10" t="s">
        <v>404</v>
      </c>
      <c r="W443" s="10" t="s">
        <v>404</v>
      </c>
      <c r="X443" s="10" t="s">
        <v>404</v>
      </c>
      <c r="Y443" s="10" t="s">
        <v>404</v>
      </c>
      <c r="AA443" s="10" t="e">
        <f>((AA247*$B$7)/1000)/'Sample Set Info'!$C$28</f>
        <v>#DIV/0!</v>
      </c>
      <c r="AB443" s="10" t="e">
        <f>((AB247*$B$7)/1000)/'Sample Set Info'!$C$29</f>
        <v>#DIV/0!</v>
      </c>
      <c r="AC443" s="10" t="e">
        <f>((AC247*$B$7)/1000)/'Sample Set Info'!$C$30</f>
        <v>#DIV/0!</v>
      </c>
      <c r="AD443" s="10" t="e">
        <f>((AD247*$B$7)/1000)/'Sample Set Info'!$C$31</f>
        <v>#DIV/0!</v>
      </c>
      <c r="AF443" s="10" t="e">
        <f>((AF247*$B$7)/1000)/'Sample Set Info'!$C$32</f>
        <v>#DIV/0!</v>
      </c>
      <c r="AG443" s="10" t="e">
        <f>((AG247*$B$7)/1000)/'Sample Set Info'!$C$33</f>
        <v>#DIV/0!</v>
      </c>
      <c r="AH443" s="10" t="e">
        <f>((AH247*$B$7)/1000)/'Sample Set Info'!$C$34</f>
        <v>#DIV/0!</v>
      </c>
      <c r="AI443" s="10" t="e">
        <f>((AI247*$B$7)/1000)/'Sample Set Info'!$C$35</f>
        <v>#DIV/0!</v>
      </c>
      <c r="AJ443" s="10" t="e">
        <f>((AJ247*$B$7)/1000)/'Sample Set Info'!$C$36</f>
        <v>#DIV/0!</v>
      </c>
      <c r="AK443" s="10" t="e">
        <f>((AK247*$B$7)/1000)/'Sample Set Info'!$C$37</f>
        <v>#DIV/0!</v>
      </c>
      <c r="AL443" s="10" t="e">
        <f>((AL247*$B$7)/1000)/'Sample Set Info'!$C$38</f>
        <v>#DIV/0!</v>
      </c>
      <c r="AM443" s="10" t="e">
        <f>((AM247*$B$7)/1000)/'Sample Set Info'!$C$39</f>
        <v>#DIV/0!</v>
      </c>
      <c r="AN443" s="10" t="e">
        <f>((AN247*$B$7)/1000)/'Sample Set Info'!$C$40</f>
        <v>#DIV/0!</v>
      </c>
      <c r="AO443" s="10" t="e">
        <f>((AO247*$B$7)/1000)/'Sample Set Info'!$C$41</f>
        <v>#DIV/0!</v>
      </c>
      <c r="AP443" s="10" t="e">
        <f>((AP247*$B$7)/1000)/'Sample Set Info'!$C$42</f>
        <v>#DIV/0!</v>
      </c>
      <c r="AQ443" s="10" t="e">
        <f>((AQ247*$B$7)/1000)/'Sample Set Info'!$C$43</f>
        <v>#DIV/0!</v>
      </c>
      <c r="AR443" s="10" t="e">
        <f>((AR247*$B$7)/1000)/'Sample Set Info'!$C$44</f>
        <v>#DIV/0!</v>
      </c>
      <c r="AS443" s="10" t="e">
        <f>((AS247*$B$7)/1000)/'Sample Set Info'!$C$45</f>
        <v>#DIV/0!</v>
      </c>
      <c r="AT443" s="10" t="e">
        <f>((AT247*$B$7)/1000)/'Sample Set Info'!$C$46</f>
        <v>#DIV/0!</v>
      </c>
      <c r="AU443" s="10" t="e">
        <f>((AU247*$B$7)/1000)/'Sample Set Info'!$C$47</f>
        <v>#DIV/0!</v>
      </c>
      <c r="AV443" s="10" t="e">
        <f>((AV247*$B$7)/1000)/'Sample Set Info'!$C$48</f>
        <v>#DIV/0!</v>
      </c>
      <c r="AW443" s="10" t="e">
        <f>((AW247*$B$7)/1000)/'Sample Set Info'!$C$49</f>
        <v>#DIV/0!</v>
      </c>
      <c r="AX443" s="10" t="e">
        <f>((AX247*$B$7)/1000)/'Sample Set Info'!$C$50</f>
        <v>#DIV/0!</v>
      </c>
      <c r="AY443" s="10" t="e">
        <f>((AY247*$B$7)/1000)/'Sample Set Info'!$C$51</f>
        <v>#DIV/0!</v>
      </c>
      <c r="AZ443" s="10" t="e">
        <f>((AZ247*$B$7)/1000)/'Sample Set Info'!$C$52</f>
        <v>#DIV/0!</v>
      </c>
      <c r="BA443" s="10" t="e">
        <f>((BA247*$B$7)/1000)/'Sample Set Info'!$C$53</f>
        <v>#DIV/0!</v>
      </c>
      <c r="BB443" s="10" t="e">
        <f>((BB247*$B$7)/1000)/'Sample Set Info'!$C$54</f>
        <v>#DIV/0!</v>
      </c>
      <c r="BC443" s="10" t="e">
        <f>((BC247*$B$7)/1000)/'Sample Set Info'!$C$55</f>
        <v>#DIV/0!</v>
      </c>
      <c r="BD443" s="10" t="e">
        <f>((BD247*$B$7)/1000)/'Sample Set Info'!$C$56</f>
        <v>#DIV/0!</v>
      </c>
      <c r="BE443" s="10" t="e">
        <f>((BE247*$B$7)/1000)/'Sample Set Info'!$C$57</f>
        <v>#DIV/0!</v>
      </c>
      <c r="BF443" s="10" t="e">
        <f>((BF247*$B$7)/1000)/'Sample Set Info'!$C$58</f>
        <v>#DIV/0!</v>
      </c>
      <c r="BG443" s="10" t="e">
        <f>((BG247*$B$7)/1000)/'Sample Set Info'!$C$59</f>
        <v>#DIV/0!</v>
      </c>
      <c r="BH443" s="10" t="e">
        <f>((BH247*$B$7)/1000)/'Sample Set Info'!$C$60</f>
        <v>#DIV/0!</v>
      </c>
      <c r="BI443" s="10" t="e">
        <f>((BI247*$B$7)/1000)/'Sample Set Info'!$C$61</f>
        <v>#DIV/0!</v>
      </c>
      <c r="BJ443" s="10" t="e">
        <f>((BJ247*$B$7)/1000)/'Sample Set Info'!$C$62</f>
        <v>#DIV/0!</v>
      </c>
      <c r="BK443" s="10" t="e">
        <f>((BK247*$B$7)/1000)/'Sample Set Info'!$C$63</f>
        <v>#DIV/0!</v>
      </c>
      <c r="BL443" s="10" t="e">
        <f>((BL247*$B$7)/1000)/'Sample Set Info'!$C$64</f>
        <v>#DIV/0!</v>
      </c>
      <c r="BM443" s="10" t="e">
        <f>((BM247*$B$7)/1000)/'Sample Set Info'!$C$65</f>
        <v>#DIV/0!</v>
      </c>
      <c r="BN443" s="10" t="e">
        <f>((BN247*$B$7)/1000)/'Sample Set Info'!$C$66</f>
        <v>#DIV/0!</v>
      </c>
      <c r="BO443" s="10" t="e">
        <f>((BO247*$B$7)/1000)/'Sample Set Info'!$C$67</f>
        <v>#DIV/0!</v>
      </c>
      <c r="BP443" s="10" t="e">
        <f>((BP247*$B$7)/1000)/'Sample Set Info'!$C$68</f>
        <v>#DIV/0!</v>
      </c>
      <c r="BQ443" s="10" t="e">
        <f>((BQ247*$B$7)/1000)/'Sample Set Info'!$C$69</f>
        <v>#DIV/0!</v>
      </c>
      <c r="BR443" s="10" t="e">
        <f>((BR247*$B$7)/1000)/'Sample Set Info'!$C$70</f>
        <v>#DIV/0!</v>
      </c>
      <c r="BS443" s="10" t="e">
        <f>((BS247*$B$7)/1000)/'Sample Set Info'!$C$71</f>
        <v>#DIV/0!</v>
      </c>
      <c r="BT443" s="10" t="e">
        <f>((BT247*$B$7)/1000)/'Sample Set Info'!$C$72</f>
        <v>#DIV/0!</v>
      </c>
      <c r="BU443" s="10" t="e">
        <f>((BU247*$B$7)/1000)/'Sample Set Info'!$C$73</f>
        <v>#DIV/0!</v>
      </c>
      <c r="BV443" s="10" t="e">
        <f>((BV247*$B$7)/1000)/'Sample Set Info'!$C$74</f>
        <v>#DIV/0!</v>
      </c>
      <c r="BW443" s="10" t="e">
        <f>((BW247*$B$7)/1000)/'Sample Set Info'!$C$75</f>
        <v>#DIV/0!</v>
      </c>
      <c r="BX443" s="10" t="e">
        <f>((BX247*$B$7)/1000)/'Sample Set Info'!$C$76</f>
        <v>#DIV/0!</v>
      </c>
      <c r="BY443" s="10" t="e">
        <f>((BY247*$B$7)/1000)/'Sample Set Info'!$C$77</f>
        <v>#DIV/0!</v>
      </c>
      <c r="BZ443" s="10" t="e">
        <f>((BZ247*$B$7)/1000)/'Sample Set Info'!$C$78</f>
        <v>#DIV/0!</v>
      </c>
      <c r="CA443" s="10" t="e">
        <f>((CA247*$B$7)/1000)/'Sample Set Info'!$C$79</f>
        <v>#DIV/0!</v>
      </c>
      <c r="CB443" s="10" t="e">
        <f>((CB247*$B$7)/1000)/'Sample Set Info'!$C$80</f>
        <v>#DIV/0!</v>
      </c>
      <c r="CC443" s="10" t="e">
        <f>((CC247*$B$7)/1000)/'Sample Set Info'!$C$81</f>
        <v>#DIV/0!</v>
      </c>
      <c r="CD443" s="10" t="e">
        <f>((CD247*$B$7)/1000)/'Sample Set Info'!$C$82</f>
        <v>#DIV/0!</v>
      </c>
      <c r="CE443" s="10" t="e">
        <f>((CE247*$B$7)/1000)/'Sample Set Info'!$C$83</f>
        <v>#DIV/0!</v>
      </c>
      <c r="CF443" s="10" t="e">
        <f>((CF247*$B$7)/1000)/'Sample Set Info'!$C$84</f>
        <v>#DIV/0!</v>
      </c>
      <c r="CG443" s="10" t="e">
        <f>((CG247*$B$7)/1000)/'Sample Set Info'!$C$85</f>
        <v>#DIV/0!</v>
      </c>
      <c r="CH443" s="10" t="e">
        <f>((CH247*$B$7)/1000)/'Sample Set Info'!$C$86</f>
        <v>#DIV/0!</v>
      </c>
      <c r="CI443" s="10" t="e">
        <f>((CI247*$B$7)/1000)/'Sample Set Info'!$C$87</f>
        <v>#DIV/0!</v>
      </c>
      <c r="CJ443" s="10" t="e">
        <f>((CJ247*$B$7)/1000)/'Sample Set Info'!$C$88</f>
        <v>#DIV/0!</v>
      </c>
      <c r="CK443" s="10" t="e">
        <f>((CK247*$B$7)/1000)/'Sample Set Info'!$C$89</f>
        <v>#DIV/0!</v>
      </c>
      <c r="CL443" s="10" t="e">
        <f>((CL247*$B$7)/1000)/'Sample Set Info'!$C$90</f>
        <v>#DIV/0!</v>
      </c>
      <c r="CM443" s="10" t="e">
        <f>((CM247*$B$7)/1000)/'Sample Set Info'!$C$91</f>
        <v>#DIV/0!</v>
      </c>
      <c r="CN443" s="10" t="e">
        <f>((CN247*$B$7)/1000)/'Sample Set Info'!$C$92</f>
        <v>#DIV/0!</v>
      </c>
      <c r="CO443" s="10" t="e">
        <f>((CO247*$B$7)/1000)/'Sample Set Info'!$C$93</f>
        <v>#DIV/0!</v>
      </c>
      <c r="CP443" s="10" t="e">
        <f>((CP247*$B$7)/1000)/'Sample Set Info'!$C$94</f>
        <v>#DIV/0!</v>
      </c>
      <c r="CQ443" s="10" t="e">
        <f>((CQ247*$B$7)/1000)/'Sample Set Info'!$C$95</f>
        <v>#DIV/0!</v>
      </c>
      <c r="CR443" s="10" t="e">
        <f>((CR247*$B$7)/1000)/'Sample Set Info'!$C$96</f>
        <v>#DIV/0!</v>
      </c>
      <c r="CS443" s="10" t="e">
        <f>((CS247*$B$7)/1000)/'Sample Set Info'!$C$97</f>
        <v>#DIV/0!</v>
      </c>
      <c r="CT443" s="10" t="e">
        <f>((CT247*$B$7)/1000)/'Sample Set Info'!$C$98</f>
        <v>#DIV/0!</v>
      </c>
      <c r="CU443" s="10" t="e">
        <f>((CU247*$B$7)/1000)/'Sample Set Info'!$C$99</f>
        <v>#DIV/0!</v>
      </c>
      <c r="CV443" s="10" t="e">
        <f>((CV247*$B$7)/1000)/'Sample Set Info'!$C$100</f>
        <v>#DIV/0!</v>
      </c>
      <c r="CW443" s="10" t="e">
        <f>((CW247*$B$7)/1000)/'Sample Set Info'!$C$101</f>
        <v>#DIV/0!</v>
      </c>
      <c r="CX443" s="10" t="e">
        <f>((CX247*$B$7)/1000)/'Sample Set Info'!$C$102</f>
        <v>#DIV/0!</v>
      </c>
      <c r="CY443" s="10" t="e">
        <f>((CY247*$B$7)/1000)/'Sample Set Info'!$C$103</f>
        <v>#DIV/0!</v>
      </c>
      <c r="CZ443" s="10" t="e">
        <f>((CZ247*$B$7)/1000)/'Sample Set Info'!$C$104</f>
        <v>#DIV/0!</v>
      </c>
      <c r="DA443" s="10" t="e">
        <f>((DA247*$B$7)/1000)/'Sample Set Info'!$C$105</f>
        <v>#DIV/0!</v>
      </c>
      <c r="DB443" s="10" t="e">
        <f>((DB247*$B$7)/1000)/'Sample Set Info'!$C$106</f>
        <v>#DIV/0!</v>
      </c>
      <c r="DC443" s="10" t="e">
        <f>((DC247*$B$7)/1000)/'Sample Set Info'!$C$107</f>
        <v>#DIV/0!</v>
      </c>
      <c r="DD443" s="10" t="e">
        <f>((DD247*$B$7)/1000)/'Sample Set Info'!$C$108</f>
        <v>#DIV/0!</v>
      </c>
      <c r="DE443" s="10" t="e">
        <f>((DE247*$B$7)/1000)/'Sample Set Info'!$C$109</f>
        <v>#DIV/0!</v>
      </c>
      <c r="DF443" s="10" t="e">
        <f>((DF247*$B$7)/1000)/'Sample Set Info'!$C$110</f>
        <v>#DIV/0!</v>
      </c>
      <c r="DG443" s="10" t="e">
        <f>((DG247*$B$7)/1000)/'Sample Set Info'!$C$111</f>
        <v>#DIV/0!</v>
      </c>
      <c r="DH443" s="10" t="e">
        <f>((DH247*$B$7)/1000)/'Sample Set Info'!$C$112</f>
        <v>#DIV/0!</v>
      </c>
      <c r="DI443" s="10" t="e">
        <f>((DI247*$B$7)/1000)/'Sample Set Info'!$C$113</f>
        <v>#DIV/0!</v>
      </c>
      <c r="DJ443" s="10" t="e">
        <f>((DJ247*$B$7)/1000)/'Sample Set Info'!$C$114</f>
        <v>#DIV/0!</v>
      </c>
      <c r="DK443" s="10" t="e">
        <f>((DK247*$B$7)/1000)/'Sample Set Info'!$C$115</f>
        <v>#DIV/0!</v>
      </c>
      <c r="DL443" s="10" t="e">
        <f>((DL247*$B$7)/1000)/'Sample Set Info'!$C$116</f>
        <v>#DIV/0!</v>
      </c>
      <c r="DM443" s="10" t="e">
        <f>((DM247*$B$7)/1000)/'Sample Set Info'!$C$117</f>
        <v>#DIV/0!</v>
      </c>
      <c r="DN443" s="10" t="e">
        <f>((DN247*$B$7)/1000)/'Sample Set Info'!$C$118</f>
        <v>#DIV/0!</v>
      </c>
      <c r="DO443" s="10" t="e">
        <f>((DO247*$B$7)/1000)/'Sample Set Info'!$C$119</f>
        <v>#DIV/0!</v>
      </c>
      <c r="DP443" s="10" t="e">
        <f>((DP247*$B$7)/1000)/'Sample Set Info'!$C$120</f>
        <v>#DIV/0!</v>
      </c>
      <c r="DQ443" s="10" t="e">
        <f>((DQ247*$B$7)/1000)/'Sample Set Info'!$C$121</f>
        <v>#DIV/0!</v>
      </c>
      <c r="DR443" s="10" t="e">
        <f>((DR247*$B$7)/1000)/'Sample Set Info'!$C$122</f>
        <v>#DIV/0!</v>
      </c>
      <c r="DS443" s="10" t="e">
        <f>((DS247*$B$7)/1000)/'Sample Set Info'!$C$123</f>
        <v>#DIV/0!</v>
      </c>
      <c r="DT443" s="10" t="e">
        <f>((DT247*$B$7)/1000)/'Sample Set Info'!$C$124</f>
        <v>#DIV/0!</v>
      </c>
      <c r="DU443" s="10" t="e">
        <f>((DU247*$B$7)/1000)/'Sample Set Info'!$C$125</f>
        <v>#DIV/0!</v>
      </c>
      <c r="DV443" s="10" t="e">
        <f>((DV247*$B$7)/1000)/'Sample Set Info'!$C$126</f>
        <v>#DIV/0!</v>
      </c>
      <c r="DW443" s="10" t="e">
        <f>((DW247*$B$7)/1000)/'Sample Set Info'!$C$127</f>
        <v>#DIV/0!</v>
      </c>
      <c r="DX443" s="10" t="e">
        <f>((DX247*$B$7)/1000)/'Sample Set Info'!$C$128</f>
        <v>#DIV/0!</v>
      </c>
      <c r="DY443" s="10" t="e">
        <f>((DY247*$B$7)/1000)/'Sample Set Info'!$C$129</f>
        <v>#DIV/0!</v>
      </c>
      <c r="DZ443" s="10" t="e">
        <f>((DZ247*$B$7)/1000)/'Sample Set Info'!$C$130</f>
        <v>#DIV/0!</v>
      </c>
      <c r="EA443" s="10" t="e">
        <f>((EA247*$B$7)/1000)/'Sample Set Info'!$C$131</f>
        <v>#DIV/0!</v>
      </c>
      <c r="EB443" s="10" t="e">
        <f>((EB247*$B$7)/1000)/'Sample Set Info'!$C$131</f>
        <v>#DIV/0!</v>
      </c>
      <c r="EC443" s="10" t="e">
        <f>((EC247*$B$7)/1000)/'Sample Set Info'!$C$131</f>
        <v>#DIV/0!</v>
      </c>
      <c r="ED443" s="10" t="e">
        <f>((ED247*$B$7)/1000)/'Sample Set Info'!$C$131</f>
        <v>#DIV/0!</v>
      </c>
      <c r="EE443" s="10" t="e">
        <f>((EE247*$B$7)/1000)/'Sample Set Info'!$C$131</f>
        <v>#DIV/0!</v>
      </c>
      <c r="EF443" s="10" t="e">
        <f>((EF247*$B$7)/1000)/'Sample Set Info'!$C$131</f>
        <v>#DIV/0!</v>
      </c>
      <c r="EG443" s="10" t="e">
        <f>((EG247*$B$7)/1000)/'Sample Set Info'!$C$131</f>
        <v>#DIV/0!</v>
      </c>
      <c r="EH443" s="10" t="e">
        <f>((EH247*$B$7)/1000)/'Sample Set Info'!$C$131</f>
        <v>#DIV/0!</v>
      </c>
      <c r="EI443" s="10" t="e">
        <f>((EI247*$B$7)/1000)/'Sample Set Info'!$C$131</f>
        <v>#DIV/0!</v>
      </c>
      <c r="EJ443" s="10" t="e">
        <f>((EJ247*$B$7)/1000)/'Sample Set Info'!$C$131</f>
        <v>#DIV/0!</v>
      </c>
      <c r="EK443" s="10" t="e">
        <f>((EK247*$B$7)/1000)/'Sample Set Info'!$C$131</f>
        <v>#DIV/0!</v>
      </c>
      <c r="EL443" s="10" t="e">
        <f>((EL247*$B$7)/1000)/'Sample Set Info'!$C$131</f>
        <v>#DIV/0!</v>
      </c>
      <c r="EM443" s="10" t="e">
        <f>((EM247*$B$7)/1000)/'Sample Set Info'!$C$131</f>
        <v>#DIV/0!</v>
      </c>
      <c r="EN443" s="10" t="e">
        <f>((EN247*$B$7)/1000)/'Sample Set Info'!$C$131</f>
        <v>#DIV/0!</v>
      </c>
      <c r="EO443" s="10" t="e">
        <f>((EO247*$B$7)/1000)/'Sample Set Info'!$C$131</f>
        <v>#DIV/0!</v>
      </c>
      <c r="EP443" s="10" t="e">
        <f>((EP247*$B$7)/1000)/'Sample Set Info'!$C$131</f>
        <v>#DIV/0!</v>
      </c>
      <c r="EQ443" s="10" t="e">
        <f>((EQ247*$B$7)/1000)/'Sample Set Info'!$C$131</f>
        <v>#DIV/0!</v>
      </c>
      <c r="ER443" s="10" t="e">
        <f>((ER247*$B$7)/1000)/'Sample Set Info'!$C$131</f>
        <v>#DIV/0!</v>
      </c>
      <c r="ES443" s="10" t="e">
        <f>((ES247*$B$7)/1000)/'Sample Set Info'!$C$131</f>
        <v>#DIV/0!</v>
      </c>
      <c r="ET443" s="10" t="e">
        <f>((ET247*$B$7)/1000)/'Sample Set Info'!$C$131</f>
        <v>#DIV/0!</v>
      </c>
      <c r="EU443" s="10" t="e">
        <f>((EU247*$B$7)/1000)/'Sample Set Info'!$C$131</f>
        <v>#DIV/0!</v>
      </c>
      <c r="EV443" s="10" t="e">
        <f>((EV247*$B$7)/1000)/'Sample Set Info'!$C$131</f>
        <v>#DIV/0!</v>
      </c>
      <c r="EW443" s="10" t="e">
        <f>((EW247*$B$7)/1000)/'Sample Set Info'!$C$131</f>
        <v>#DIV/0!</v>
      </c>
      <c r="EX443" s="10" t="e">
        <f>((EX247*$B$7)/1000)/'Sample Set Info'!$C$131</f>
        <v>#DIV/0!</v>
      </c>
      <c r="EY443" s="10" t="e">
        <f>((EY247*$B$7)/1000)/'Sample Set Info'!$C$131</f>
        <v>#DIV/0!</v>
      </c>
      <c r="EZ443" s="10" t="e">
        <f>((EZ247*$B$7)/1000)/'Sample Set Info'!$C$131</f>
        <v>#DIV/0!</v>
      </c>
      <c r="FA443" s="10" t="e">
        <f>((FA247*$B$7)/1000)/'Sample Set Info'!$C$131</f>
        <v>#DIV/0!</v>
      </c>
      <c r="FB443" s="10" t="e">
        <f>((FB247*$B$7)/1000)/'Sample Set Info'!$C$131</f>
        <v>#DIV/0!</v>
      </c>
      <c r="FC443" s="10" t="e">
        <f>((FC247*$B$7)/1000)/'Sample Set Info'!$C$131</f>
        <v>#DIV/0!</v>
      </c>
      <c r="FD443" s="10" t="e">
        <f>((FD247*$B$7)/1000)/'Sample Set Info'!$C$131</f>
        <v>#DIV/0!</v>
      </c>
      <c r="FE443" s="10" t="e">
        <f>((FE247*$B$7)/1000)/'Sample Set Info'!$C$131</f>
        <v>#DIV/0!</v>
      </c>
      <c r="FF443" s="10" t="e">
        <f>((FF247*$B$7)/1000)/'Sample Set Info'!$C$131</f>
        <v>#DIV/0!</v>
      </c>
      <c r="FG443" s="10" t="e">
        <f>((FG247*$B$7)/1000)/'Sample Set Info'!$C$131</f>
        <v>#DIV/0!</v>
      </c>
      <c r="FH443" s="10" t="e">
        <f>((FH247*$B$7)/1000)/'Sample Set Info'!$C$131</f>
        <v>#DIV/0!</v>
      </c>
      <c r="FI443" s="10" t="e">
        <f>((FI247*$B$7)/1000)/'Sample Set Info'!$C$131</f>
        <v>#DIV/0!</v>
      </c>
      <c r="FJ443" s="10" t="e">
        <f>((FJ247*$B$7)/1000)/'Sample Set Info'!$C$131</f>
        <v>#DIV/0!</v>
      </c>
      <c r="FK443" s="10" t="e">
        <f>((FK247*$B$7)/1000)/'Sample Set Info'!$C$131</f>
        <v>#DIV/0!</v>
      </c>
      <c r="FL443" s="10" t="e">
        <f>((FL247*$B$7)/1000)/'Sample Set Info'!$C$131</f>
        <v>#DIV/0!</v>
      </c>
      <c r="FM443" s="10" t="e">
        <f>((FM247*$B$7)/1000)/'Sample Set Info'!$C$131</f>
        <v>#DIV/0!</v>
      </c>
      <c r="FN443" s="10" t="e">
        <f>((FN247*$B$7)/1000)/'Sample Set Info'!$C$131</f>
        <v>#DIV/0!</v>
      </c>
      <c r="FO443" s="10" t="e">
        <f>((FO247*$B$7)/1000)/'Sample Set Info'!$C$131</f>
        <v>#DIV/0!</v>
      </c>
      <c r="FP443" s="10" t="e">
        <f>((FP247*$B$7)/1000)/'Sample Set Info'!$C$131</f>
        <v>#DIV/0!</v>
      </c>
      <c r="FQ443" s="10" t="e">
        <f>((FQ247*$B$7)/1000)/'Sample Set Info'!$C$131</f>
        <v>#DIV/0!</v>
      </c>
      <c r="FR443" s="10" t="e">
        <f>((FR247*$B$7)/1000)/'Sample Set Info'!$C$131</f>
        <v>#DIV/0!</v>
      </c>
      <c r="FS443" s="10" t="e">
        <f>((FS247*$B$7)/1000)/'Sample Set Info'!$C$131</f>
        <v>#DIV/0!</v>
      </c>
      <c r="FT443" s="10" t="e">
        <f>((FT247*$B$7)/1000)/'Sample Set Info'!$C$131</f>
        <v>#DIV/0!</v>
      </c>
      <c r="FU443" s="10" t="e">
        <f>((FU247*$B$7)/1000)/'Sample Set Info'!$C$131</f>
        <v>#DIV/0!</v>
      </c>
      <c r="FV443" s="10" t="e">
        <f>((FV247*$B$7)/1000)/'Sample Set Info'!$C$131</f>
        <v>#DIV/0!</v>
      </c>
      <c r="FW443" s="10" t="e">
        <f>((FW247*$B$7)/1000)/'Sample Set Info'!$C$131</f>
        <v>#DIV/0!</v>
      </c>
      <c r="FX443" s="10" t="e">
        <f>((FX247*$B$7)/1000)/'Sample Set Info'!$C$131</f>
        <v>#DIV/0!</v>
      </c>
      <c r="FY443" s="10" t="e">
        <f>((FY247*$B$7)/1000)/'Sample Set Info'!$C$131</f>
        <v>#DIV/0!</v>
      </c>
    </row>
    <row r="444" spans="1:181" s="10" customFormat="1">
      <c r="A444" s="10" t="str">
        <f t="shared" si="849"/>
        <v>BkF</v>
      </c>
      <c r="D444" s="10" t="s">
        <v>404</v>
      </c>
      <c r="E444" s="10" t="s">
        <v>404</v>
      </c>
      <c r="F444" s="10" t="s">
        <v>404</v>
      </c>
      <c r="G444" s="10" t="s">
        <v>404</v>
      </c>
      <c r="H444" s="10" t="s">
        <v>404</v>
      </c>
      <c r="J444" s="10" t="s">
        <v>404</v>
      </c>
      <c r="K444" s="10" t="s">
        <v>404</v>
      </c>
      <c r="L444" s="10" t="s">
        <v>404</v>
      </c>
      <c r="M444" s="10" t="s">
        <v>404</v>
      </c>
      <c r="N444" s="10" t="s">
        <v>404</v>
      </c>
      <c r="P444" s="10" t="s">
        <v>404</v>
      </c>
      <c r="Q444" s="10" t="s">
        <v>404</v>
      </c>
      <c r="R444" s="10" t="s">
        <v>404</v>
      </c>
      <c r="S444" s="10" t="s">
        <v>404</v>
      </c>
      <c r="T444" s="10" t="s">
        <v>404</v>
      </c>
      <c r="V444" s="10" t="s">
        <v>404</v>
      </c>
      <c r="W444" s="10" t="s">
        <v>404</v>
      </c>
      <c r="X444" s="10" t="s">
        <v>404</v>
      </c>
      <c r="Y444" s="10" t="s">
        <v>404</v>
      </c>
      <c r="AA444" s="10" t="e">
        <f>((AA248*$B$7)/1000)/'Sample Set Info'!$C$28</f>
        <v>#DIV/0!</v>
      </c>
      <c r="AB444" s="10" t="e">
        <f>((AB248*$B$7)/1000)/'Sample Set Info'!$C$29</f>
        <v>#DIV/0!</v>
      </c>
      <c r="AC444" s="10" t="e">
        <f>((AC248*$B$7)/1000)/'Sample Set Info'!$C$30</f>
        <v>#DIV/0!</v>
      </c>
      <c r="AD444" s="10" t="e">
        <f>((AD248*$B$7)/1000)/'Sample Set Info'!$C$31</f>
        <v>#DIV/0!</v>
      </c>
      <c r="AF444" s="10" t="e">
        <f>((AF248*$B$7)/1000)/'Sample Set Info'!$C$32</f>
        <v>#DIV/0!</v>
      </c>
      <c r="AG444" s="10" t="e">
        <f>((AG248*$B$7)/1000)/'Sample Set Info'!$C$33</f>
        <v>#DIV/0!</v>
      </c>
      <c r="AH444" s="10" t="e">
        <f>((AH248*$B$7)/1000)/'Sample Set Info'!$C$34</f>
        <v>#DIV/0!</v>
      </c>
      <c r="AI444" s="10" t="e">
        <f>((AI248*$B$7)/1000)/'Sample Set Info'!$C$35</f>
        <v>#DIV/0!</v>
      </c>
      <c r="AJ444" s="10" t="e">
        <f>((AJ248*$B$7)/1000)/'Sample Set Info'!$C$36</f>
        <v>#DIV/0!</v>
      </c>
      <c r="AK444" s="10" t="e">
        <f>((AK248*$B$7)/1000)/'Sample Set Info'!$C$37</f>
        <v>#DIV/0!</v>
      </c>
      <c r="AL444" s="10" t="e">
        <f>((AL248*$B$7)/1000)/'Sample Set Info'!$C$38</f>
        <v>#DIV/0!</v>
      </c>
      <c r="AM444" s="10" t="e">
        <f>((AM248*$B$7)/1000)/'Sample Set Info'!$C$39</f>
        <v>#DIV/0!</v>
      </c>
      <c r="AN444" s="10" t="e">
        <f>((AN248*$B$7)/1000)/'Sample Set Info'!$C$40</f>
        <v>#DIV/0!</v>
      </c>
      <c r="AO444" s="10" t="e">
        <f>((AO248*$B$7)/1000)/'Sample Set Info'!$C$41</f>
        <v>#DIV/0!</v>
      </c>
      <c r="AP444" s="10" t="e">
        <f>((AP248*$B$7)/1000)/'Sample Set Info'!$C$42</f>
        <v>#DIV/0!</v>
      </c>
      <c r="AQ444" s="10" t="e">
        <f>((AQ248*$B$7)/1000)/'Sample Set Info'!$C$43</f>
        <v>#DIV/0!</v>
      </c>
      <c r="AR444" s="10" t="e">
        <f>((AR248*$B$7)/1000)/'Sample Set Info'!$C$44</f>
        <v>#DIV/0!</v>
      </c>
      <c r="AS444" s="10" t="e">
        <f>((AS248*$B$7)/1000)/'Sample Set Info'!$C$45</f>
        <v>#DIV/0!</v>
      </c>
      <c r="AT444" s="10" t="e">
        <f>((AT248*$B$7)/1000)/'Sample Set Info'!$C$46</f>
        <v>#DIV/0!</v>
      </c>
      <c r="AU444" s="10" t="e">
        <f>((AU248*$B$7)/1000)/'Sample Set Info'!$C$47</f>
        <v>#DIV/0!</v>
      </c>
      <c r="AV444" s="10" t="e">
        <f>((AV248*$B$7)/1000)/'Sample Set Info'!$C$48</f>
        <v>#DIV/0!</v>
      </c>
      <c r="AW444" s="10" t="e">
        <f>((AW248*$B$7)/1000)/'Sample Set Info'!$C$49</f>
        <v>#DIV/0!</v>
      </c>
      <c r="AX444" s="10" t="e">
        <f>((AX248*$B$7)/1000)/'Sample Set Info'!$C$50</f>
        <v>#DIV/0!</v>
      </c>
      <c r="AY444" s="10" t="e">
        <f>((AY248*$B$7)/1000)/'Sample Set Info'!$C$51</f>
        <v>#DIV/0!</v>
      </c>
      <c r="AZ444" s="10" t="e">
        <f>((AZ248*$B$7)/1000)/'Sample Set Info'!$C$52</f>
        <v>#DIV/0!</v>
      </c>
      <c r="BA444" s="10" t="e">
        <f>((BA248*$B$7)/1000)/'Sample Set Info'!$C$53</f>
        <v>#DIV/0!</v>
      </c>
      <c r="BB444" s="10" t="e">
        <f>((BB248*$B$7)/1000)/'Sample Set Info'!$C$54</f>
        <v>#DIV/0!</v>
      </c>
      <c r="BC444" s="10" t="e">
        <f>((BC248*$B$7)/1000)/'Sample Set Info'!$C$55</f>
        <v>#DIV/0!</v>
      </c>
      <c r="BD444" s="10" t="e">
        <f>((BD248*$B$7)/1000)/'Sample Set Info'!$C$56</f>
        <v>#DIV/0!</v>
      </c>
      <c r="BE444" s="10" t="e">
        <f>((BE248*$B$7)/1000)/'Sample Set Info'!$C$57</f>
        <v>#DIV/0!</v>
      </c>
      <c r="BF444" s="10" t="e">
        <f>((BF248*$B$7)/1000)/'Sample Set Info'!$C$58</f>
        <v>#DIV/0!</v>
      </c>
      <c r="BG444" s="10" t="e">
        <f>((BG248*$B$7)/1000)/'Sample Set Info'!$C$59</f>
        <v>#DIV/0!</v>
      </c>
      <c r="BH444" s="10" t="e">
        <f>((BH248*$B$7)/1000)/'Sample Set Info'!$C$60</f>
        <v>#DIV/0!</v>
      </c>
      <c r="BI444" s="10" t="e">
        <f>((BI248*$B$7)/1000)/'Sample Set Info'!$C$61</f>
        <v>#DIV/0!</v>
      </c>
      <c r="BJ444" s="10" t="e">
        <f>((BJ248*$B$7)/1000)/'Sample Set Info'!$C$62</f>
        <v>#DIV/0!</v>
      </c>
      <c r="BK444" s="10" t="e">
        <f>((BK248*$B$7)/1000)/'Sample Set Info'!$C$63</f>
        <v>#DIV/0!</v>
      </c>
      <c r="BL444" s="10" t="e">
        <f>((BL248*$B$7)/1000)/'Sample Set Info'!$C$64</f>
        <v>#DIV/0!</v>
      </c>
      <c r="BM444" s="10" t="e">
        <f>((BM248*$B$7)/1000)/'Sample Set Info'!$C$65</f>
        <v>#DIV/0!</v>
      </c>
      <c r="BN444" s="10" t="e">
        <f>((BN248*$B$7)/1000)/'Sample Set Info'!$C$66</f>
        <v>#DIV/0!</v>
      </c>
      <c r="BO444" s="10" t="e">
        <f>((BO248*$B$7)/1000)/'Sample Set Info'!$C$67</f>
        <v>#DIV/0!</v>
      </c>
      <c r="BP444" s="10" t="e">
        <f>((BP248*$B$7)/1000)/'Sample Set Info'!$C$68</f>
        <v>#DIV/0!</v>
      </c>
      <c r="BQ444" s="10" t="e">
        <f>((BQ248*$B$7)/1000)/'Sample Set Info'!$C$69</f>
        <v>#DIV/0!</v>
      </c>
      <c r="BR444" s="10" t="e">
        <f>((BR248*$B$7)/1000)/'Sample Set Info'!$C$70</f>
        <v>#DIV/0!</v>
      </c>
      <c r="BS444" s="10" t="e">
        <f>((BS248*$B$7)/1000)/'Sample Set Info'!$C$71</f>
        <v>#DIV/0!</v>
      </c>
      <c r="BT444" s="10" t="e">
        <f>((BT248*$B$7)/1000)/'Sample Set Info'!$C$72</f>
        <v>#DIV/0!</v>
      </c>
      <c r="BU444" s="10" t="e">
        <f>((BU248*$B$7)/1000)/'Sample Set Info'!$C$73</f>
        <v>#DIV/0!</v>
      </c>
      <c r="BV444" s="10" t="e">
        <f>((BV248*$B$7)/1000)/'Sample Set Info'!$C$74</f>
        <v>#DIV/0!</v>
      </c>
      <c r="BW444" s="10" t="e">
        <f>((BW248*$B$7)/1000)/'Sample Set Info'!$C$75</f>
        <v>#DIV/0!</v>
      </c>
      <c r="BX444" s="10" t="e">
        <f>((BX248*$B$7)/1000)/'Sample Set Info'!$C$76</f>
        <v>#DIV/0!</v>
      </c>
      <c r="BY444" s="10" t="e">
        <f>((BY248*$B$7)/1000)/'Sample Set Info'!$C$77</f>
        <v>#DIV/0!</v>
      </c>
      <c r="BZ444" s="10" t="e">
        <f>((BZ248*$B$7)/1000)/'Sample Set Info'!$C$78</f>
        <v>#DIV/0!</v>
      </c>
      <c r="CA444" s="10" t="e">
        <f>((CA248*$B$7)/1000)/'Sample Set Info'!$C$79</f>
        <v>#DIV/0!</v>
      </c>
      <c r="CB444" s="10" t="e">
        <f>((CB248*$B$7)/1000)/'Sample Set Info'!$C$80</f>
        <v>#DIV/0!</v>
      </c>
      <c r="CC444" s="10" t="e">
        <f>((CC248*$B$7)/1000)/'Sample Set Info'!$C$81</f>
        <v>#DIV/0!</v>
      </c>
      <c r="CD444" s="10" t="e">
        <f>((CD248*$B$7)/1000)/'Sample Set Info'!$C$82</f>
        <v>#DIV/0!</v>
      </c>
      <c r="CE444" s="10" t="e">
        <f>((CE248*$B$7)/1000)/'Sample Set Info'!$C$83</f>
        <v>#DIV/0!</v>
      </c>
      <c r="CF444" s="10" t="e">
        <f>((CF248*$B$7)/1000)/'Sample Set Info'!$C$84</f>
        <v>#DIV/0!</v>
      </c>
      <c r="CG444" s="10" t="e">
        <f>((CG248*$B$7)/1000)/'Sample Set Info'!$C$85</f>
        <v>#DIV/0!</v>
      </c>
      <c r="CH444" s="10" t="e">
        <f>((CH248*$B$7)/1000)/'Sample Set Info'!$C$86</f>
        <v>#DIV/0!</v>
      </c>
      <c r="CI444" s="10" t="e">
        <f>((CI248*$B$7)/1000)/'Sample Set Info'!$C$87</f>
        <v>#DIV/0!</v>
      </c>
      <c r="CJ444" s="10" t="e">
        <f>((CJ248*$B$7)/1000)/'Sample Set Info'!$C$88</f>
        <v>#DIV/0!</v>
      </c>
      <c r="CK444" s="10" t="e">
        <f>((CK248*$B$7)/1000)/'Sample Set Info'!$C$89</f>
        <v>#DIV/0!</v>
      </c>
      <c r="CL444" s="10" t="e">
        <f>((CL248*$B$7)/1000)/'Sample Set Info'!$C$90</f>
        <v>#DIV/0!</v>
      </c>
      <c r="CM444" s="10" t="e">
        <f>((CM248*$B$7)/1000)/'Sample Set Info'!$C$91</f>
        <v>#DIV/0!</v>
      </c>
      <c r="CN444" s="10" t="e">
        <f>((CN248*$B$7)/1000)/'Sample Set Info'!$C$92</f>
        <v>#DIV/0!</v>
      </c>
      <c r="CO444" s="10" t="e">
        <f>((CO248*$B$7)/1000)/'Sample Set Info'!$C$93</f>
        <v>#DIV/0!</v>
      </c>
      <c r="CP444" s="10" t="e">
        <f>((CP248*$B$7)/1000)/'Sample Set Info'!$C$94</f>
        <v>#DIV/0!</v>
      </c>
      <c r="CQ444" s="10" t="e">
        <f>((CQ248*$B$7)/1000)/'Sample Set Info'!$C$95</f>
        <v>#DIV/0!</v>
      </c>
      <c r="CR444" s="10" t="e">
        <f>((CR248*$B$7)/1000)/'Sample Set Info'!$C$96</f>
        <v>#DIV/0!</v>
      </c>
      <c r="CS444" s="10" t="e">
        <f>((CS248*$B$7)/1000)/'Sample Set Info'!$C$97</f>
        <v>#DIV/0!</v>
      </c>
      <c r="CT444" s="10" t="e">
        <f>((CT248*$B$7)/1000)/'Sample Set Info'!$C$98</f>
        <v>#DIV/0!</v>
      </c>
      <c r="CU444" s="10" t="e">
        <f>((CU248*$B$7)/1000)/'Sample Set Info'!$C$99</f>
        <v>#DIV/0!</v>
      </c>
      <c r="CV444" s="10" t="e">
        <f>((CV248*$B$7)/1000)/'Sample Set Info'!$C$100</f>
        <v>#DIV/0!</v>
      </c>
      <c r="CW444" s="10" t="e">
        <f>((CW248*$B$7)/1000)/'Sample Set Info'!$C$101</f>
        <v>#DIV/0!</v>
      </c>
      <c r="CX444" s="10" t="e">
        <f>((CX248*$B$7)/1000)/'Sample Set Info'!$C$102</f>
        <v>#DIV/0!</v>
      </c>
      <c r="CY444" s="10" t="e">
        <f>((CY248*$B$7)/1000)/'Sample Set Info'!$C$103</f>
        <v>#DIV/0!</v>
      </c>
      <c r="CZ444" s="10" t="e">
        <f>((CZ248*$B$7)/1000)/'Sample Set Info'!$C$104</f>
        <v>#DIV/0!</v>
      </c>
      <c r="DA444" s="10" t="e">
        <f>((DA248*$B$7)/1000)/'Sample Set Info'!$C$105</f>
        <v>#DIV/0!</v>
      </c>
      <c r="DB444" s="10" t="e">
        <f>((DB248*$B$7)/1000)/'Sample Set Info'!$C$106</f>
        <v>#DIV/0!</v>
      </c>
      <c r="DC444" s="10" t="e">
        <f>((DC248*$B$7)/1000)/'Sample Set Info'!$C$107</f>
        <v>#DIV/0!</v>
      </c>
      <c r="DD444" s="10" t="e">
        <f>((DD248*$B$7)/1000)/'Sample Set Info'!$C$108</f>
        <v>#DIV/0!</v>
      </c>
      <c r="DE444" s="10" t="e">
        <f>((DE248*$B$7)/1000)/'Sample Set Info'!$C$109</f>
        <v>#DIV/0!</v>
      </c>
      <c r="DF444" s="10" t="e">
        <f>((DF248*$B$7)/1000)/'Sample Set Info'!$C$110</f>
        <v>#DIV/0!</v>
      </c>
      <c r="DG444" s="10" t="e">
        <f>((DG248*$B$7)/1000)/'Sample Set Info'!$C$111</f>
        <v>#DIV/0!</v>
      </c>
      <c r="DH444" s="10" t="e">
        <f>((DH248*$B$7)/1000)/'Sample Set Info'!$C$112</f>
        <v>#DIV/0!</v>
      </c>
      <c r="DI444" s="10" t="e">
        <f>((DI248*$B$7)/1000)/'Sample Set Info'!$C$113</f>
        <v>#DIV/0!</v>
      </c>
      <c r="DJ444" s="10" t="e">
        <f>((DJ248*$B$7)/1000)/'Sample Set Info'!$C$114</f>
        <v>#DIV/0!</v>
      </c>
      <c r="DK444" s="10" t="e">
        <f>((DK248*$B$7)/1000)/'Sample Set Info'!$C$115</f>
        <v>#DIV/0!</v>
      </c>
      <c r="DL444" s="10" t="e">
        <f>((DL248*$B$7)/1000)/'Sample Set Info'!$C$116</f>
        <v>#DIV/0!</v>
      </c>
      <c r="DM444" s="10" t="e">
        <f>((DM248*$B$7)/1000)/'Sample Set Info'!$C$117</f>
        <v>#DIV/0!</v>
      </c>
      <c r="DN444" s="10" t="e">
        <f>((DN248*$B$7)/1000)/'Sample Set Info'!$C$118</f>
        <v>#DIV/0!</v>
      </c>
      <c r="DO444" s="10" t="e">
        <f>((DO248*$B$7)/1000)/'Sample Set Info'!$C$119</f>
        <v>#DIV/0!</v>
      </c>
      <c r="DP444" s="10" t="e">
        <f>((DP248*$B$7)/1000)/'Sample Set Info'!$C$120</f>
        <v>#DIV/0!</v>
      </c>
      <c r="DQ444" s="10" t="e">
        <f>((DQ248*$B$7)/1000)/'Sample Set Info'!$C$121</f>
        <v>#DIV/0!</v>
      </c>
      <c r="DR444" s="10" t="e">
        <f>((DR248*$B$7)/1000)/'Sample Set Info'!$C$122</f>
        <v>#DIV/0!</v>
      </c>
      <c r="DS444" s="10" t="e">
        <f>((DS248*$B$7)/1000)/'Sample Set Info'!$C$123</f>
        <v>#DIV/0!</v>
      </c>
      <c r="DT444" s="10" t="e">
        <f>((DT248*$B$7)/1000)/'Sample Set Info'!$C$124</f>
        <v>#DIV/0!</v>
      </c>
      <c r="DU444" s="10" t="e">
        <f>((DU248*$B$7)/1000)/'Sample Set Info'!$C$125</f>
        <v>#DIV/0!</v>
      </c>
      <c r="DV444" s="10" t="e">
        <f>((DV248*$B$7)/1000)/'Sample Set Info'!$C$126</f>
        <v>#DIV/0!</v>
      </c>
      <c r="DW444" s="10" t="e">
        <f>((DW248*$B$7)/1000)/'Sample Set Info'!$C$127</f>
        <v>#DIV/0!</v>
      </c>
      <c r="DX444" s="10" t="e">
        <f>((DX248*$B$7)/1000)/'Sample Set Info'!$C$128</f>
        <v>#DIV/0!</v>
      </c>
      <c r="DY444" s="10" t="e">
        <f>((DY248*$B$7)/1000)/'Sample Set Info'!$C$129</f>
        <v>#DIV/0!</v>
      </c>
      <c r="DZ444" s="10" t="e">
        <f>((DZ248*$B$7)/1000)/'Sample Set Info'!$C$130</f>
        <v>#DIV/0!</v>
      </c>
      <c r="EA444" s="10" t="e">
        <f>((EA248*$B$7)/1000)/'Sample Set Info'!$C$131</f>
        <v>#DIV/0!</v>
      </c>
      <c r="EB444" s="10" t="e">
        <f>((EB248*$B$7)/1000)/'Sample Set Info'!$C$131</f>
        <v>#DIV/0!</v>
      </c>
      <c r="EC444" s="10" t="e">
        <f>((EC248*$B$7)/1000)/'Sample Set Info'!$C$131</f>
        <v>#DIV/0!</v>
      </c>
      <c r="ED444" s="10" t="e">
        <f>((ED248*$B$7)/1000)/'Sample Set Info'!$C$131</f>
        <v>#DIV/0!</v>
      </c>
      <c r="EE444" s="10" t="e">
        <f>((EE248*$B$7)/1000)/'Sample Set Info'!$C$131</f>
        <v>#DIV/0!</v>
      </c>
      <c r="EF444" s="10" t="e">
        <f>((EF248*$B$7)/1000)/'Sample Set Info'!$C$131</f>
        <v>#DIV/0!</v>
      </c>
      <c r="EG444" s="10" t="e">
        <f>((EG248*$B$7)/1000)/'Sample Set Info'!$C$131</f>
        <v>#DIV/0!</v>
      </c>
      <c r="EH444" s="10" t="e">
        <f>((EH248*$B$7)/1000)/'Sample Set Info'!$C$131</f>
        <v>#DIV/0!</v>
      </c>
      <c r="EI444" s="10" t="e">
        <f>((EI248*$B$7)/1000)/'Sample Set Info'!$C$131</f>
        <v>#DIV/0!</v>
      </c>
      <c r="EJ444" s="10" t="e">
        <f>((EJ248*$B$7)/1000)/'Sample Set Info'!$C$131</f>
        <v>#DIV/0!</v>
      </c>
      <c r="EK444" s="10" t="e">
        <f>((EK248*$B$7)/1000)/'Sample Set Info'!$C$131</f>
        <v>#DIV/0!</v>
      </c>
      <c r="EL444" s="10" t="e">
        <f>((EL248*$B$7)/1000)/'Sample Set Info'!$C$131</f>
        <v>#DIV/0!</v>
      </c>
      <c r="EM444" s="10" t="e">
        <f>((EM248*$B$7)/1000)/'Sample Set Info'!$C$131</f>
        <v>#DIV/0!</v>
      </c>
      <c r="EN444" s="10" t="e">
        <f>((EN248*$B$7)/1000)/'Sample Set Info'!$C$131</f>
        <v>#DIV/0!</v>
      </c>
      <c r="EO444" s="10" t="e">
        <f>((EO248*$B$7)/1000)/'Sample Set Info'!$C$131</f>
        <v>#DIV/0!</v>
      </c>
      <c r="EP444" s="10" t="e">
        <f>((EP248*$B$7)/1000)/'Sample Set Info'!$C$131</f>
        <v>#DIV/0!</v>
      </c>
      <c r="EQ444" s="10" t="e">
        <f>((EQ248*$B$7)/1000)/'Sample Set Info'!$C$131</f>
        <v>#DIV/0!</v>
      </c>
      <c r="ER444" s="10" t="e">
        <f>((ER248*$B$7)/1000)/'Sample Set Info'!$C$131</f>
        <v>#DIV/0!</v>
      </c>
      <c r="ES444" s="10" t="e">
        <f>((ES248*$B$7)/1000)/'Sample Set Info'!$C$131</f>
        <v>#DIV/0!</v>
      </c>
      <c r="ET444" s="10" t="e">
        <f>((ET248*$B$7)/1000)/'Sample Set Info'!$C$131</f>
        <v>#DIV/0!</v>
      </c>
      <c r="EU444" s="10" t="e">
        <f>((EU248*$B$7)/1000)/'Sample Set Info'!$C$131</f>
        <v>#DIV/0!</v>
      </c>
      <c r="EV444" s="10" t="e">
        <f>((EV248*$B$7)/1000)/'Sample Set Info'!$C$131</f>
        <v>#DIV/0!</v>
      </c>
      <c r="EW444" s="10" t="e">
        <f>((EW248*$B$7)/1000)/'Sample Set Info'!$C$131</f>
        <v>#DIV/0!</v>
      </c>
      <c r="EX444" s="10" t="e">
        <f>((EX248*$B$7)/1000)/'Sample Set Info'!$C$131</f>
        <v>#DIV/0!</v>
      </c>
      <c r="EY444" s="10" t="e">
        <f>((EY248*$B$7)/1000)/'Sample Set Info'!$C$131</f>
        <v>#DIV/0!</v>
      </c>
      <c r="EZ444" s="10" t="e">
        <f>((EZ248*$B$7)/1000)/'Sample Set Info'!$C$131</f>
        <v>#DIV/0!</v>
      </c>
      <c r="FA444" s="10" t="e">
        <f>((FA248*$B$7)/1000)/'Sample Set Info'!$C$131</f>
        <v>#DIV/0!</v>
      </c>
      <c r="FB444" s="10" t="e">
        <f>((FB248*$B$7)/1000)/'Sample Set Info'!$C$131</f>
        <v>#DIV/0!</v>
      </c>
      <c r="FC444" s="10" t="e">
        <f>((FC248*$B$7)/1000)/'Sample Set Info'!$C$131</f>
        <v>#DIV/0!</v>
      </c>
      <c r="FD444" s="10" t="e">
        <f>((FD248*$B$7)/1000)/'Sample Set Info'!$C$131</f>
        <v>#DIV/0!</v>
      </c>
      <c r="FE444" s="10" t="e">
        <f>((FE248*$B$7)/1000)/'Sample Set Info'!$C$131</f>
        <v>#DIV/0!</v>
      </c>
      <c r="FF444" s="10" t="e">
        <f>((FF248*$B$7)/1000)/'Sample Set Info'!$C$131</f>
        <v>#DIV/0!</v>
      </c>
      <c r="FG444" s="10" t="e">
        <f>((FG248*$B$7)/1000)/'Sample Set Info'!$C$131</f>
        <v>#DIV/0!</v>
      </c>
      <c r="FH444" s="10" t="e">
        <f>((FH248*$B$7)/1000)/'Sample Set Info'!$C$131</f>
        <v>#DIV/0!</v>
      </c>
      <c r="FI444" s="10" t="e">
        <f>((FI248*$B$7)/1000)/'Sample Set Info'!$C$131</f>
        <v>#DIV/0!</v>
      </c>
      <c r="FJ444" s="10" t="e">
        <f>((FJ248*$B$7)/1000)/'Sample Set Info'!$C$131</f>
        <v>#DIV/0!</v>
      </c>
      <c r="FK444" s="10" t="e">
        <f>((FK248*$B$7)/1000)/'Sample Set Info'!$C$131</f>
        <v>#DIV/0!</v>
      </c>
      <c r="FL444" s="10" t="e">
        <f>((FL248*$B$7)/1000)/'Sample Set Info'!$C$131</f>
        <v>#DIV/0!</v>
      </c>
      <c r="FM444" s="10" t="e">
        <f>((FM248*$B$7)/1000)/'Sample Set Info'!$C$131</f>
        <v>#DIV/0!</v>
      </c>
      <c r="FN444" s="10" t="e">
        <f>((FN248*$B$7)/1000)/'Sample Set Info'!$C$131</f>
        <v>#DIV/0!</v>
      </c>
      <c r="FO444" s="10" t="e">
        <f>((FO248*$B$7)/1000)/'Sample Set Info'!$C$131</f>
        <v>#DIV/0!</v>
      </c>
      <c r="FP444" s="10" t="e">
        <f>((FP248*$B$7)/1000)/'Sample Set Info'!$C$131</f>
        <v>#DIV/0!</v>
      </c>
      <c r="FQ444" s="10" t="e">
        <f>((FQ248*$B$7)/1000)/'Sample Set Info'!$C$131</f>
        <v>#DIV/0!</v>
      </c>
      <c r="FR444" s="10" t="e">
        <f>((FR248*$B$7)/1000)/'Sample Set Info'!$C$131</f>
        <v>#DIV/0!</v>
      </c>
      <c r="FS444" s="10" t="e">
        <f>((FS248*$B$7)/1000)/'Sample Set Info'!$C$131</f>
        <v>#DIV/0!</v>
      </c>
      <c r="FT444" s="10" t="e">
        <f>((FT248*$B$7)/1000)/'Sample Set Info'!$C$131</f>
        <v>#DIV/0!</v>
      </c>
      <c r="FU444" s="10" t="e">
        <f>((FU248*$B$7)/1000)/'Sample Set Info'!$C$131</f>
        <v>#DIV/0!</v>
      </c>
      <c r="FV444" s="10" t="e">
        <f>((FV248*$B$7)/1000)/'Sample Set Info'!$C$131</f>
        <v>#DIV/0!</v>
      </c>
      <c r="FW444" s="10" t="e">
        <f>((FW248*$B$7)/1000)/'Sample Set Info'!$C$131</f>
        <v>#DIV/0!</v>
      </c>
      <c r="FX444" s="10" t="e">
        <f>((FX248*$B$7)/1000)/'Sample Set Info'!$C$131</f>
        <v>#DIV/0!</v>
      </c>
      <c r="FY444" s="10" t="e">
        <f>((FY248*$B$7)/1000)/'Sample Set Info'!$C$131</f>
        <v>#DIV/0!</v>
      </c>
    </row>
    <row r="445" spans="1:181" s="10" customFormat="1">
      <c r="A445" s="10" t="str">
        <f t="shared" si="849"/>
        <v>BaP</v>
      </c>
      <c r="D445" s="10" t="s">
        <v>404</v>
      </c>
      <c r="E445" s="10" t="s">
        <v>404</v>
      </c>
      <c r="F445" s="10" t="s">
        <v>404</v>
      </c>
      <c r="G445" s="10" t="s">
        <v>404</v>
      </c>
      <c r="H445" s="10" t="s">
        <v>404</v>
      </c>
      <c r="J445" s="10" t="s">
        <v>404</v>
      </c>
      <c r="K445" s="10" t="s">
        <v>404</v>
      </c>
      <c r="L445" s="10" t="s">
        <v>404</v>
      </c>
      <c r="M445" s="10" t="s">
        <v>404</v>
      </c>
      <c r="N445" s="10" t="s">
        <v>404</v>
      </c>
      <c r="P445" s="10" t="s">
        <v>404</v>
      </c>
      <c r="Q445" s="10" t="s">
        <v>404</v>
      </c>
      <c r="R445" s="10" t="s">
        <v>404</v>
      </c>
      <c r="S445" s="10" t="s">
        <v>404</v>
      </c>
      <c r="T445" s="10" t="s">
        <v>404</v>
      </c>
      <c r="V445" s="10" t="s">
        <v>404</v>
      </c>
      <c r="W445" s="10" t="s">
        <v>404</v>
      </c>
      <c r="X445" s="10" t="s">
        <v>404</v>
      </c>
      <c r="Y445" s="10" t="s">
        <v>404</v>
      </c>
      <c r="AA445" s="10" t="e">
        <f>((AA249*$B$7)/1000)/'Sample Set Info'!$C$28</f>
        <v>#DIV/0!</v>
      </c>
      <c r="AB445" s="10" t="e">
        <f>((AB249*$B$7)/1000)/'Sample Set Info'!$C$29</f>
        <v>#DIV/0!</v>
      </c>
      <c r="AC445" s="10" t="e">
        <f>((AC249*$B$7)/1000)/'Sample Set Info'!$C$30</f>
        <v>#DIV/0!</v>
      </c>
      <c r="AD445" s="10" t="e">
        <f>((AD249*$B$7)/1000)/'Sample Set Info'!$C$31</f>
        <v>#DIV/0!</v>
      </c>
      <c r="AF445" s="10" t="e">
        <f>((AF249*$B$7)/1000)/'Sample Set Info'!$C$32</f>
        <v>#DIV/0!</v>
      </c>
      <c r="AG445" s="10" t="e">
        <f>((AG249*$B$7)/1000)/'Sample Set Info'!$C$33</f>
        <v>#DIV/0!</v>
      </c>
      <c r="AH445" s="10" t="e">
        <f>((AH249*$B$7)/1000)/'Sample Set Info'!$C$34</f>
        <v>#DIV/0!</v>
      </c>
      <c r="AI445" s="10" t="e">
        <f>((AI249*$B$7)/1000)/'Sample Set Info'!$C$35</f>
        <v>#DIV/0!</v>
      </c>
      <c r="AJ445" s="10" t="e">
        <f>((AJ249*$B$7)/1000)/'Sample Set Info'!$C$36</f>
        <v>#DIV/0!</v>
      </c>
      <c r="AK445" s="10" t="e">
        <f>((AK249*$B$7)/1000)/'Sample Set Info'!$C$37</f>
        <v>#DIV/0!</v>
      </c>
      <c r="AL445" s="10" t="e">
        <f>((AL249*$B$7)/1000)/'Sample Set Info'!$C$38</f>
        <v>#DIV/0!</v>
      </c>
      <c r="AM445" s="10" t="e">
        <f>((AM249*$B$7)/1000)/'Sample Set Info'!$C$39</f>
        <v>#DIV/0!</v>
      </c>
      <c r="AN445" s="10" t="e">
        <f>((AN249*$B$7)/1000)/'Sample Set Info'!$C$40</f>
        <v>#DIV/0!</v>
      </c>
      <c r="AO445" s="10" t="e">
        <f>((AO249*$B$7)/1000)/'Sample Set Info'!$C$41</f>
        <v>#DIV/0!</v>
      </c>
      <c r="AP445" s="10" t="e">
        <f>((AP249*$B$7)/1000)/'Sample Set Info'!$C$42</f>
        <v>#DIV/0!</v>
      </c>
      <c r="AQ445" s="10" t="e">
        <f>((AQ249*$B$7)/1000)/'Sample Set Info'!$C$43</f>
        <v>#DIV/0!</v>
      </c>
      <c r="AR445" s="10" t="e">
        <f>((AR249*$B$7)/1000)/'Sample Set Info'!$C$44</f>
        <v>#DIV/0!</v>
      </c>
      <c r="AS445" s="10" t="e">
        <f>((AS249*$B$7)/1000)/'Sample Set Info'!$C$45</f>
        <v>#DIV/0!</v>
      </c>
      <c r="AT445" s="10" t="e">
        <f>((AT249*$B$7)/1000)/'Sample Set Info'!$C$46</f>
        <v>#DIV/0!</v>
      </c>
      <c r="AU445" s="10" t="e">
        <f>((AU249*$B$7)/1000)/'Sample Set Info'!$C$47</f>
        <v>#DIV/0!</v>
      </c>
      <c r="AV445" s="10" t="e">
        <f>((AV249*$B$7)/1000)/'Sample Set Info'!$C$48</f>
        <v>#DIV/0!</v>
      </c>
      <c r="AW445" s="10" t="e">
        <f>((AW249*$B$7)/1000)/'Sample Set Info'!$C$49</f>
        <v>#DIV/0!</v>
      </c>
      <c r="AX445" s="10" t="e">
        <f>((AX249*$B$7)/1000)/'Sample Set Info'!$C$50</f>
        <v>#DIV/0!</v>
      </c>
      <c r="AY445" s="10" t="e">
        <f>((AY249*$B$7)/1000)/'Sample Set Info'!$C$51</f>
        <v>#DIV/0!</v>
      </c>
      <c r="AZ445" s="10" t="e">
        <f>((AZ249*$B$7)/1000)/'Sample Set Info'!$C$52</f>
        <v>#DIV/0!</v>
      </c>
      <c r="BA445" s="10" t="e">
        <f>((BA249*$B$7)/1000)/'Sample Set Info'!$C$53</f>
        <v>#DIV/0!</v>
      </c>
      <c r="BB445" s="10" t="e">
        <f>((BB249*$B$7)/1000)/'Sample Set Info'!$C$54</f>
        <v>#DIV/0!</v>
      </c>
      <c r="BC445" s="10" t="e">
        <f>((BC249*$B$7)/1000)/'Sample Set Info'!$C$55</f>
        <v>#DIV/0!</v>
      </c>
      <c r="BD445" s="10" t="e">
        <f>((BD249*$B$7)/1000)/'Sample Set Info'!$C$56</f>
        <v>#DIV/0!</v>
      </c>
      <c r="BE445" s="10" t="e">
        <f>((BE249*$B$7)/1000)/'Sample Set Info'!$C$57</f>
        <v>#DIV/0!</v>
      </c>
      <c r="BF445" s="10" t="e">
        <f>((BF249*$B$7)/1000)/'Sample Set Info'!$C$58</f>
        <v>#DIV/0!</v>
      </c>
      <c r="BG445" s="10" t="e">
        <f>((BG249*$B$7)/1000)/'Sample Set Info'!$C$59</f>
        <v>#DIV/0!</v>
      </c>
      <c r="BH445" s="10" t="e">
        <f>((BH249*$B$7)/1000)/'Sample Set Info'!$C$60</f>
        <v>#DIV/0!</v>
      </c>
      <c r="BI445" s="10" t="e">
        <f>((BI249*$B$7)/1000)/'Sample Set Info'!$C$61</f>
        <v>#DIV/0!</v>
      </c>
      <c r="BJ445" s="10" t="e">
        <f>((BJ249*$B$7)/1000)/'Sample Set Info'!$C$62</f>
        <v>#DIV/0!</v>
      </c>
      <c r="BK445" s="10" t="e">
        <f>((BK249*$B$7)/1000)/'Sample Set Info'!$C$63</f>
        <v>#DIV/0!</v>
      </c>
      <c r="BL445" s="10" t="e">
        <f>((BL249*$B$7)/1000)/'Sample Set Info'!$C$64</f>
        <v>#DIV/0!</v>
      </c>
      <c r="BM445" s="10" t="e">
        <f>((BM249*$B$7)/1000)/'Sample Set Info'!$C$65</f>
        <v>#DIV/0!</v>
      </c>
      <c r="BN445" s="10" t="e">
        <f>((BN249*$B$7)/1000)/'Sample Set Info'!$C$66</f>
        <v>#DIV/0!</v>
      </c>
      <c r="BO445" s="10" t="e">
        <f>((BO249*$B$7)/1000)/'Sample Set Info'!$C$67</f>
        <v>#DIV/0!</v>
      </c>
      <c r="BP445" s="10" t="e">
        <f>((BP249*$B$7)/1000)/'Sample Set Info'!$C$68</f>
        <v>#DIV/0!</v>
      </c>
      <c r="BQ445" s="10" t="e">
        <f>((BQ249*$B$7)/1000)/'Sample Set Info'!$C$69</f>
        <v>#DIV/0!</v>
      </c>
      <c r="BR445" s="10" t="e">
        <f>((BR249*$B$7)/1000)/'Sample Set Info'!$C$70</f>
        <v>#DIV/0!</v>
      </c>
      <c r="BS445" s="10" t="e">
        <f>((BS249*$B$7)/1000)/'Sample Set Info'!$C$71</f>
        <v>#DIV/0!</v>
      </c>
      <c r="BT445" s="10" t="e">
        <f>((BT249*$B$7)/1000)/'Sample Set Info'!$C$72</f>
        <v>#DIV/0!</v>
      </c>
      <c r="BU445" s="10" t="e">
        <f>((BU249*$B$7)/1000)/'Sample Set Info'!$C$73</f>
        <v>#DIV/0!</v>
      </c>
      <c r="BV445" s="10" t="e">
        <f>((BV249*$B$7)/1000)/'Sample Set Info'!$C$74</f>
        <v>#DIV/0!</v>
      </c>
      <c r="BW445" s="10" t="e">
        <f>((BW249*$B$7)/1000)/'Sample Set Info'!$C$75</f>
        <v>#DIV/0!</v>
      </c>
      <c r="BX445" s="10" t="e">
        <f>((BX249*$B$7)/1000)/'Sample Set Info'!$C$76</f>
        <v>#DIV/0!</v>
      </c>
      <c r="BY445" s="10" t="e">
        <f>((BY249*$B$7)/1000)/'Sample Set Info'!$C$77</f>
        <v>#DIV/0!</v>
      </c>
      <c r="BZ445" s="10" t="e">
        <f>((BZ249*$B$7)/1000)/'Sample Set Info'!$C$78</f>
        <v>#DIV/0!</v>
      </c>
      <c r="CA445" s="10" t="e">
        <f>((CA249*$B$7)/1000)/'Sample Set Info'!$C$79</f>
        <v>#DIV/0!</v>
      </c>
      <c r="CB445" s="10" t="e">
        <f>((CB249*$B$7)/1000)/'Sample Set Info'!$C$80</f>
        <v>#DIV/0!</v>
      </c>
      <c r="CC445" s="10" t="e">
        <f>((CC249*$B$7)/1000)/'Sample Set Info'!$C$81</f>
        <v>#DIV/0!</v>
      </c>
      <c r="CD445" s="10" t="e">
        <f>((CD249*$B$7)/1000)/'Sample Set Info'!$C$82</f>
        <v>#DIV/0!</v>
      </c>
      <c r="CE445" s="10" t="e">
        <f>((CE249*$B$7)/1000)/'Sample Set Info'!$C$83</f>
        <v>#DIV/0!</v>
      </c>
      <c r="CF445" s="10" t="e">
        <f>((CF249*$B$7)/1000)/'Sample Set Info'!$C$84</f>
        <v>#DIV/0!</v>
      </c>
      <c r="CG445" s="10" t="e">
        <f>((CG249*$B$7)/1000)/'Sample Set Info'!$C$85</f>
        <v>#DIV/0!</v>
      </c>
      <c r="CH445" s="10" t="e">
        <f>((CH249*$B$7)/1000)/'Sample Set Info'!$C$86</f>
        <v>#DIV/0!</v>
      </c>
      <c r="CI445" s="10" t="e">
        <f>((CI249*$B$7)/1000)/'Sample Set Info'!$C$87</f>
        <v>#DIV/0!</v>
      </c>
      <c r="CJ445" s="10" t="e">
        <f>((CJ249*$B$7)/1000)/'Sample Set Info'!$C$88</f>
        <v>#DIV/0!</v>
      </c>
      <c r="CK445" s="10" t="e">
        <f>((CK249*$B$7)/1000)/'Sample Set Info'!$C$89</f>
        <v>#DIV/0!</v>
      </c>
      <c r="CL445" s="10" t="e">
        <f>((CL249*$B$7)/1000)/'Sample Set Info'!$C$90</f>
        <v>#DIV/0!</v>
      </c>
      <c r="CM445" s="10" t="e">
        <f>((CM249*$B$7)/1000)/'Sample Set Info'!$C$91</f>
        <v>#DIV/0!</v>
      </c>
      <c r="CN445" s="10" t="e">
        <f>((CN249*$B$7)/1000)/'Sample Set Info'!$C$92</f>
        <v>#DIV/0!</v>
      </c>
      <c r="CO445" s="10" t="e">
        <f>((CO249*$B$7)/1000)/'Sample Set Info'!$C$93</f>
        <v>#DIV/0!</v>
      </c>
      <c r="CP445" s="10" t="e">
        <f>((CP249*$B$7)/1000)/'Sample Set Info'!$C$94</f>
        <v>#DIV/0!</v>
      </c>
      <c r="CQ445" s="10" t="e">
        <f>((CQ249*$B$7)/1000)/'Sample Set Info'!$C$95</f>
        <v>#DIV/0!</v>
      </c>
      <c r="CR445" s="10" t="e">
        <f>((CR249*$B$7)/1000)/'Sample Set Info'!$C$96</f>
        <v>#DIV/0!</v>
      </c>
      <c r="CS445" s="10" t="e">
        <f>((CS249*$B$7)/1000)/'Sample Set Info'!$C$97</f>
        <v>#DIV/0!</v>
      </c>
      <c r="CT445" s="10" t="e">
        <f>((CT249*$B$7)/1000)/'Sample Set Info'!$C$98</f>
        <v>#DIV/0!</v>
      </c>
      <c r="CU445" s="10" t="e">
        <f>((CU249*$B$7)/1000)/'Sample Set Info'!$C$99</f>
        <v>#DIV/0!</v>
      </c>
      <c r="CV445" s="10" t="e">
        <f>((CV249*$B$7)/1000)/'Sample Set Info'!$C$100</f>
        <v>#DIV/0!</v>
      </c>
      <c r="CW445" s="10" t="e">
        <f>((CW249*$B$7)/1000)/'Sample Set Info'!$C$101</f>
        <v>#DIV/0!</v>
      </c>
      <c r="CX445" s="10" t="e">
        <f>((CX249*$B$7)/1000)/'Sample Set Info'!$C$102</f>
        <v>#DIV/0!</v>
      </c>
      <c r="CY445" s="10" t="e">
        <f>((CY249*$B$7)/1000)/'Sample Set Info'!$C$103</f>
        <v>#DIV/0!</v>
      </c>
      <c r="CZ445" s="10" t="e">
        <f>((CZ249*$B$7)/1000)/'Sample Set Info'!$C$104</f>
        <v>#DIV/0!</v>
      </c>
      <c r="DA445" s="10" t="e">
        <f>((DA249*$B$7)/1000)/'Sample Set Info'!$C$105</f>
        <v>#DIV/0!</v>
      </c>
      <c r="DB445" s="10" t="e">
        <f>((DB249*$B$7)/1000)/'Sample Set Info'!$C$106</f>
        <v>#DIV/0!</v>
      </c>
      <c r="DC445" s="10" t="e">
        <f>((DC249*$B$7)/1000)/'Sample Set Info'!$C$107</f>
        <v>#DIV/0!</v>
      </c>
      <c r="DD445" s="10" t="e">
        <f>((DD249*$B$7)/1000)/'Sample Set Info'!$C$108</f>
        <v>#DIV/0!</v>
      </c>
      <c r="DE445" s="10" t="e">
        <f>((DE249*$B$7)/1000)/'Sample Set Info'!$C$109</f>
        <v>#DIV/0!</v>
      </c>
      <c r="DF445" s="10" t="e">
        <f>((DF249*$B$7)/1000)/'Sample Set Info'!$C$110</f>
        <v>#DIV/0!</v>
      </c>
      <c r="DG445" s="10" t="e">
        <f>((DG249*$B$7)/1000)/'Sample Set Info'!$C$111</f>
        <v>#DIV/0!</v>
      </c>
      <c r="DH445" s="10" t="e">
        <f>((DH249*$B$7)/1000)/'Sample Set Info'!$C$112</f>
        <v>#DIV/0!</v>
      </c>
      <c r="DI445" s="10" t="e">
        <f>((DI249*$B$7)/1000)/'Sample Set Info'!$C$113</f>
        <v>#DIV/0!</v>
      </c>
      <c r="DJ445" s="10" t="e">
        <f>((DJ249*$B$7)/1000)/'Sample Set Info'!$C$114</f>
        <v>#DIV/0!</v>
      </c>
      <c r="DK445" s="10" t="e">
        <f>((DK249*$B$7)/1000)/'Sample Set Info'!$C$115</f>
        <v>#DIV/0!</v>
      </c>
      <c r="DL445" s="10" t="e">
        <f>((DL249*$B$7)/1000)/'Sample Set Info'!$C$116</f>
        <v>#DIV/0!</v>
      </c>
      <c r="DM445" s="10" t="e">
        <f>((DM249*$B$7)/1000)/'Sample Set Info'!$C$117</f>
        <v>#DIV/0!</v>
      </c>
      <c r="DN445" s="10" t="e">
        <f>((DN249*$B$7)/1000)/'Sample Set Info'!$C$118</f>
        <v>#DIV/0!</v>
      </c>
      <c r="DO445" s="10" t="e">
        <f>((DO249*$B$7)/1000)/'Sample Set Info'!$C$119</f>
        <v>#DIV/0!</v>
      </c>
      <c r="DP445" s="10" t="e">
        <f>((DP249*$B$7)/1000)/'Sample Set Info'!$C$120</f>
        <v>#DIV/0!</v>
      </c>
      <c r="DQ445" s="10" t="e">
        <f>((DQ249*$B$7)/1000)/'Sample Set Info'!$C$121</f>
        <v>#DIV/0!</v>
      </c>
      <c r="DR445" s="10" t="e">
        <f>((DR249*$B$7)/1000)/'Sample Set Info'!$C$122</f>
        <v>#DIV/0!</v>
      </c>
      <c r="DS445" s="10" t="e">
        <f>((DS249*$B$7)/1000)/'Sample Set Info'!$C$123</f>
        <v>#DIV/0!</v>
      </c>
      <c r="DT445" s="10" t="e">
        <f>((DT249*$B$7)/1000)/'Sample Set Info'!$C$124</f>
        <v>#DIV/0!</v>
      </c>
      <c r="DU445" s="10" t="e">
        <f>((DU249*$B$7)/1000)/'Sample Set Info'!$C$125</f>
        <v>#DIV/0!</v>
      </c>
      <c r="DV445" s="10" t="e">
        <f>((DV249*$B$7)/1000)/'Sample Set Info'!$C$126</f>
        <v>#DIV/0!</v>
      </c>
      <c r="DW445" s="10" t="e">
        <f>((DW249*$B$7)/1000)/'Sample Set Info'!$C$127</f>
        <v>#DIV/0!</v>
      </c>
      <c r="DX445" s="10" t="e">
        <f>((DX249*$B$7)/1000)/'Sample Set Info'!$C$128</f>
        <v>#DIV/0!</v>
      </c>
      <c r="DY445" s="10" t="e">
        <f>((DY249*$B$7)/1000)/'Sample Set Info'!$C$129</f>
        <v>#DIV/0!</v>
      </c>
      <c r="DZ445" s="10" t="e">
        <f>((DZ249*$B$7)/1000)/'Sample Set Info'!$C$130</f>
        <v>#DIV/0!</v>
      </c>
      <c r="EA445" s="10" t="e">
        <f>((EA249*$B$7)/1000)/'Sample Set Info'!$C$131</f>
        <v>#DIV/0!</v>
      </c>
      <c r="EB445" s="10" t="e">
        <f>((EB249*$B$7)/1000)/'Sample Set Info'!$C$131</f>
        <v>#DIV/0!</v>
      </c>
      <c r="EC445" s="10" t="e">
        <f>((EC249*$B$7)/1000)/'Sample Set Info'!$C$131</f>
        <v>#DIV/0!</v>
      </c>
      <c r="ED445" s="10" t="e">
        <f>((ED249*$B$7)/1000)/'Sample Set Info'!$C$131</f>
        <v>#DIV/0!</v>
      </c>
      <c r="EE445" s="10" t="e">
        <f>((EE249*$B$7)/1000)/'Sample Set Info'!$C$131</f>
        <v>#DIV/0!</v>
      </c>
      <c r="EF445" s="10" t="e">
        <f>((EF249*$B$7)/1000)/'Sample Set Info'!$C$131</f>
        <v>#DIV/0!</v>
      </c>
      <c r="EG445" s="10" t="e">
        <f>((EG249*$B$7)/1000)/'Sample Set Info'!$C$131</f>
        <v>#DIV/0!</v>
      </c>
      <c r="EH445" s="10" t="e">
        <f>((EH249*$B$7)/1000)/'Sample Set Info'!$C$131</f>
        <v>#DIV/0!</v>
      </c>
      <c r="EI445" s="10" t="e">
        <f>((EI249*$B$7)/1000)/'Sample Set Info'!$C$131</f>
        <v>#DIV/0!</v>
      </c>
      <c r="EJ445" s="10" t="e">
        <f>((EJ249*$B$7)/1000)/'Sample Set Info'!$C$131</f>
        <v>#DIV/0!</v>
      </c>
      <c r="EK445" s="10" t="e">
        <f>((EK249*$B$7)/1000)/'Sample Set Info'!$C$131</f>
        <v>#DIV/0!</v>
      </c>
      <c r="EL445" s="10" t="e">
        <f>((EL249*$B$7)/1000)/'Sample Set Info'!$C$131</f>
        <v>#DIV/0!</v>
      </c>
      <c r="EM445" s="10" t="e">
        <f>((EM249*$B$7)/1000)/'Sample Set Info'!$C$131</f>
        <v>#DIV/0!</v>
      </c>
      <c r="EN445" s="10" t="e">
        <f>((EN249*$B$7)/1000)/'Sample Set Info'!$C$131</f>
        <v>#DIV/0!</v>
      </c>
      <c r="EO445" s="10" t="e">
        <f>((EO249*$B$7)/1000)/'Sample Set Info'!$C$131</f>
        <v>#DIV/0!</v>
      </c>
      <c r="EP445" s="10" t="e">
        <f>((EP249*$B$7)/1000)/'Sample Set Info'!$C$131</f>
        <v>#DIV/0!</v>
      </c>
      <c r="EQ445" s="10" t="e">
        <f>((EQ249*$B$7)/1000)/'Sample Set Info'!$C$131</f>
        <v>#DIV/0!</v>
      </c>
      <c r="ER445" s="10" t="e">
        <f>((ER249*$B$7)/1000)/'Sample Set Info'!$C$131</f>
        <v>#DIV/0!</v>
      </c>
      <c r="ES445" s="10" t="e">
        <f>((ES249*$B$7)/1000)/'Sample Set Info'!$C$131</f>
        <v>#DIV/0!</v>
      </c>
      <c r="ET445" s="10" t="e">
        <f>((ET249*$B$7)/1000)/'Sample Set Info'!$C$131</f>
        <v>#DIV/0!</v>
      </c>
      <c r="EU445" s="10" t="e">
        <f>((EU249*$B$7)/1000)/'Sample Set Info'!$C$131</f>
        <v>#DIV/0!</v>
      </c>
      <c r="EV445" s="10" t="e">
        <f>((EV249*$B$7)/1000)/'Sample Set Info'!$C$131</f>
        <v>#DIV/0!</v>
      </c>
      <c r="EW445" s="10" t="e">
        <f>((EW249*$B$7)/1000)/'Sample Set Info'!$C$131</f>
        <v>#DIV/0!</v>
      </c>
      <c r="EX445" s="10" t="e">
        <f>((EX249*$B$7)/1000)/'Sample Set Info'!$C$131</f>
        <v>#DIV/0!</v>
      </c>
      <c r="EY445" s="10" t="e">
        <f>((EY249*$B$7)/1000)/'Sample Set Info'!$C$131</f>
        <v>#DIV/0!</v>
      </c>
      <c r="EZ445" s="10" t="e">
        <f>((EZ249*$B$7)/1000)/'Sample Set Info'!$C$131</f>
        <v>#DIV/0!</v>
      </c>
      <c r="FA445" s="10" t="e">
        <f>((FA249*$B$7)/1000)/'Sample Set Info'!$C$131</f>
        <v>#DIV/0!</v>
      </c>
      <c r="FB445" s="10" t="e">
        <f>((FB249*$B$7)/1000)/'Sample Set Info'!$C$131</f>
        <v>#DIV/0!</v>
      </c>
      <c r="FC445" s="10" t="e">
        <f>((FC249*$B$7)/1000)/'Sample Set Info'!$C$131</f>
        <v>#DIV/0!</v>
      </c>
      <c r="FD445" s="10" t="e">
        <f>((FD249*$B$7)/1000)/'Sample Set Info'!$C$131</f>
        <v>#DIV/0!</v>
      </c>
      <c r="FE445" s="10" t="e">
        <f>((FE249*$B$7)/1000)/'Sample Set Info'!$C$131</f>
        <v>#DIV/0!</v>
      </c>
      <c r="FF445" s="10" t="e">
        <f>((FF249*$B$7)/1000)/'Sample Set Info'!$C$131</f>
        <v>#DIV/0!</v>
      </c>
      <c r="FG445" s="10" t="e">
        <f>((FG249*$B$7)/1000)/'Sample Set Info'!$C$131</f>
        <v>#DIV/0!</v>
      </c>
      <c r="FH445" s="10" t="e">
        <f>((FH249*$B$7)/1000)/'Sample Set Info'!$C$131</f>
        <v>#DIV/0!</v>
      </c>
      <c r="FI445" s="10" t="e">
        <f>((FI249*$B$7)/1000)/'Sample Set Info'!$C$131</f>
        <v>#DIV/0!</v>
      </c>
      <c r="FJ445" s="10" t="e">
        <f>((FJ249*$B$7)/1000)/'Sample Set Info'!$C$131</f>
        <v>#DIV/0!</v>
      </c>
      <c r="FK445" s="10" t="e">
        <f>((FK249*$B$7)/1000)/'Sample Set Info'!$C$131</f>
        <v>#DIV/0!</v>
      </c>
      <c r="FL445" s="10" t="e">
        <f>((FL249*$B$7)/1000)/'Sample Set Info'!$C$131</f>
        <v>#DIV/0!</v>
      </c>
      <c r="FM445" s="10" t="e">
        <f>((FM249*$B$7)/1000)/'Sample Set Info'!$C$131</f>
        <v>#DIV/0!</v>
      </c>
      <c r="FN445" s="10" t="e">
        <f>((FN249*$B$7)/1000)/'Sample Set Info'!$C$131</f>
        <v>#DIV/0!</v>
      </c>
      <c r="FO445" s="10" t="e">
        <f>((FO249*$B$7)/1000)/'Sample Set Info'!$C$131</f>
        <v>#DIV/0!</v>
      </c>
      <c r="FP445" s="10" t="e">
        <f>((FP249*$B$7)/1000)/'Sample Set Info'!$C$131</f>
        <v>#DIV/0!</v>
      </c>
      <c r="FQ445" s="10" t="e">
        <f>((FQ249*$B$7)/1000)/'Sample Set Info'!$C$131</f>
        <v>#DIV/0!</v>
      </c>
      <c r="FR445" s="10" t="e">
        <f>((FR249*$B$7)/1000)/'Sample Set Info'!$C$131</f>
        <v>#DIV/0!</v>
      </c>
      <c r="FS445" s="10" t="e">
        <f>((FS249*$B$7)/1000)/'Sample Set Info'!$C$131</f>
        <v>#DIV/0!</v>
      </c>
      <c r="FT445" s="10" t="e">
        <f>((FT249*$B$7)/1000)/'Sample Set Info'!$C$131</f>
        <v>#DIV/0!</v>
      </c>
      <c r="FU445" s="10" t="e">
        <f>((FU249*$B$7)/1000)/'Sample Set Info'!$C$131</f>
        <v>#DIV/0!</v>
      </c>
      <c r="FV445" s="10" t="e">
        <f>((FV249*$B$7)/1000)/'Sample Set Info'!$C$131</f>
        <v>#DIV/0!</v>
      </c>
      <c r="FW445" s="10" t="e">
        <f>((FW249*$B$7)/1000)/'Sample Set Info'!$C$131</f>
        <v>#DIV/0!</v>
      </c>
      <c r="FX445" s="10" t="e">
        <f>((FX249*$B$7)/1000)/'Sample Set Info'!$C$131</f>
        <v>#DIV/0!</v>
      </c>
      <c r="FY445" s="10" t="e">
        <f>((FY249*$B$7)/1000)/'Sample Set Info'!$C$131</f>
        <v>#DIV/0!</v>
      </c>
    </row>
    <row r="446" spans="1:181" s="10" customFormat="1">
      <c r="A446" s="10" t="str">
        <f t="shared" si="849"/>
        <v>IcdP</v>
      </c>
      <c r="D446" s="10" t="s">
        <v>404</v>
      </c>
      <c r="E446" s="10" t="s">
        <v>404</v>
      </c>
      <c r="F446" s="10" t="s">
        <v>404</v>
      </c>
      <c r="G446" s="10" t="s">
        <v>404</v>
      </c>
      <c r="H446" s="10" t="s">
        <v>404</v>
      </c>
      <c r="J446" s="10" t="s">
        <v>404</v>
      </c>
      <c r="K446" s="10" t="s">
        <v>404</v>
      </c>
      <c r="L446" s="10" t="s">
        <v>404</v>
      </c>
      <c r="M446" s="10" t="s">
        <v>404</v>
      </c>
      <c r="N446" s="10" t="s">
        <v>404</v>
      </c>
      <c r="P446" s="10" t="s">
        <v>404</v>
      </c>
      <c r="Q446" s="10" t="s">
        <v>404</v>
      </c>
      <c r="R446" s="10" t="s">
        <v>404</v>
      </c>
      <c r="S446" s="10" t="s">
        <v>404</v>
      </c>
      <c r="T446" s="10" t="s">
        <v>404</v>
      </c>
      <c r="V446" s="10" t="s">
        <v>404</v>
      </c>
      <c r="W446" s="10" t="s">
        <v>404</v>
      </c>
      <c r="X446" s="10" t="s">
        <v>404</v>
      </c>
      <c r="Y446" s="10" t="s">
        <v>404</v>
      </c>
      <c r="AA446" s="10" t="e">
        <f>((AA250*$B$7)/1000)/'Sample Set Info'!$C$28</f>
        <v>#DIV/0!</v>
      </c>
      <c r="AB446" s="10" t="e">
        <f>((AB250*$B$7)/1000)/'Sample Set Info'!$C$29</f>
        <v>#DIV/0!</v>
      </c>
      <c r="AC446" s="10" t="e">
        <f>((AC250*$B$7)/1000)/'Sample Set Info'!$C$30</f>
        <v>#DIV/0!</v>
      </c>
      <c r="AD446" s="10" t="e">
        <f>((AD250*$B$7)/1000)/'Sample Set Info'!$C$31</f>
        <v>#DIV/0!</v>
      </c>
      <c r="AF446" s="10" t="e">
        <f>((AF250*$B$7)/1000)/'Sample Set Info'!$C$32</f>
        <v>#DIV/0!</v>
      </c>
      <c r="AG446" s="10" t="e">
        <f>((AG250*$B$7)/1000)/'Sample Set Info'!$C$33</f>
        <v>#DIV/0!</v>
      </c>
      <c r="AH446" s="10" t="e">
        <f>((AH250*$B$7)/1000)/'Sample Set Info'!$C$34</f>
        <v>#DIV/0!</v>
      </c>
      <c r="AI446" s="10" t="e">
        <f>((AI250*$B$7)/1000)/'Sample Set Info'!$C$35</f>
        <v>#DIV/0!</v>
      </c>
      <c r="AJ446" s="10" t="e">
        <f>((AJ250*$B$7)/1000)/'Sample Set Info'!$C$36</f>
        <v>#DIV/0!</v>
      </c>
      <c r="AK446" s="10" t="e">
        <f>((AK250*$B$7)/1000)/'Sample Set Info'!$C$37</f>
        <v>#DIV/0!</v>
      </c>
      <c r="AL446" s="10" t="e">
        <f>((AL250*$B$7)/1000)/'Sample Set Info'!$C$38</f>
        <v>#DIV/0!</v>
      </c>
      <c r="AM446" s="10" t="e">
        <f>((AM250*$B$7)/1000)/'Sample Set Info'!$C$39</f>
        <v>#DIV/0!</v>
      </c>
      <c r="AN446" s="10" t="e">
        <f>((AN250*$B$7)/1000)/'Sample Set Info'!$C$40</f>
        <v>#DIV/0!</v>
      </c>
      <c r="AO446" s="10" t="e">
        <f>((AO250*$B$7)/1000)/'Sample Set Info'!$C$41</f>
        <v>#DIV/0!</v>
      </c>
      <c r="AP446" s="10" t="e">
        <f>((AP250*$B$7)/1000)/'Sample Set Info'!$C$42</f>
        <v>#DIV/0!</v>
      </c>
      <c r="AQ446" s="10" t="e">
        <f>((AQ250*$B$7)/1000)/'Sample Set Info'!$C$43</f>
        <v>#DIV/0!</v>
      </c>
      <c r="AR446" s="10" t="e">
        <f>((AR250*$B$7)/1000)/'Sample Set Info'!$C$44</f>
        <v>#DIV/0!</v>
      </c>
      <c r="AS446" s="10" t="e">
        <f>((AS250*$B$7)/1000)/'Sample Set Info'!$C$45</f>
        <v>#DIV/0!</v>
      </c>
      <c r="AT446" s="10" t="e">
        <f>((AT250*$B$7)/1000)/'Sample Set Info'!$C$46</f>
        <v>#DIV/0!</v>
      </c>
      <c r="AU446" s="10" t="e">
        <f>((AU250*$B$7)/1000)/'Sample Set Info'!$C$47</f>
        <v>#DIV/0!</v>
      </c>
      <c r="AV446" s="10" t="e">
        <f>((AV250*$B$7)/1000)/'Sample Set Info'!$C$48</f>
        <v>#DIV/0!</v>
      </c>
      <c r="AW446" s="10" t="e">
        <f>((AW250*$B$7)/1000)/'Sample Set Info'!$C$49</f>
        <v>#DIV/0!</v>
      </c>
      <c r="AX446" s="10" t="e">
        <f>((AX250*$B$7)/1000)/'Sample Set Info'!$C$50</f>
        <v>#DIV/0!</v>
      </c>
      <c r="AY446" s="10" t="e">
        <f>((AY250*$B$7)/1000)/'Sample Set Info'!$C$51</f>
        <v>#DIV/0!</v>
      </c>
      <c r="AZ446" s="10" t="e">
        <f>((AZ250*$B$7)/1000)/'Sample Set Info'!$C$52</f>
        <v>#DIV/0!</v>
      </c>
      <c r="BA446" s="10" t="e">
        <f>((BA250*$B$7)/1000)/'Sample Set Info'!$C$53</f>
        <v>#DIV/0!</v>
      </c>
      <c r="BB446" s="10" t="e">
        <f>((BB250*$B$7)/1000)/'Sample Set Info'!$C$54</f>
        <v>#DIV/0!</v>
      </c>
      <c r="BC446" s="10" t="e">
        <f>((BC250*$B$7)/1000)/'Sample Set Info'!$C$55</f>
        <v>#DIV/0!</v>
      </c>
      <c r="BD446" s="10" t="e">
        <f>((BD250*$B$7)/1000)/'Sample Set Info'!$C$56</f>
        <v>#DIV/0!</v>
      </c>
      <c r="BE446" s="10" t="e">
        <f>((BE250*$B$7)/1000)/'Sample Set Info'!$C$57</f>
        <v>#DIV/0!</v>
      </c>
      <c r="BF446" s="10" t="e">
        <f>((BF250*$B$7)/1000)/'Sample Set Info'!$C$58</f>
        <v>#DIV/0!</v>
      </c>
      <c r="BG446" s="10" t="e">
        <f>((BG250*$B$7)/1000)/'Sample Set Info'!$C$59</f>
        <v>#DIV/0!</v>
      </c>
      <c r="BH446" s="10" t="e">
        <f>((BH250*$B$7)/1000)/'Sample Set Info'!$C$60</f>
        <v>#DIV/0!</v>
      </c>
      <c r="BI446" s="10" t="e">
        <f>((BI250*$B$7)/1000)/'Sample Set Info'!$C$61</f>
        <v>#DIV/0!</v>
      </c>
      <c r="BJ446" s="10" t="e">
        <f>((BJ250*$B$7)/1000)/'Sample Set Info'!$C$62</f>
        <v>#DIV/0!</v>
      </c>
      <c r="BK446" s="10" t="e">
        <f>((BK250*$B$7)/1000)/'Sample Set Info'!$C$63</f>
        <v>#DIV/0!</v>
      </c>
      <c r="BL446" s="10" t="e">
        <f>((BL250*$B$7)/1000)/'Sample Set Info'!$C$64</f>
        <v>#DIV/0!</v>
      </c>
      <c r="BM446" s="10" t="e">
        <f>((BM250*$B$7)/1000)/'Sample Set Info'!$C$65</f>
        <v>#DIV/0!</v>
      </c>
      <c r="BN446" s="10" t="e">
        <f>((BN250*$B$7)/1000)/'Sample Set Info'!$C$66</f>
        <v>#DIV/0!</v>
      </c>
      <c r="BO446" s="10" t="e">
        <f>((BO250*$B$7)/1000)/'Sample Set Info'!$C$67</f>
        <v>#DIV/0!</v>
      </c>
      <c r="BP446" s="10" t="e">
        <f>((BP250*$B$7)/1000)/'Sample Set Info'!$C$68</f>
        <v>#DIV/0!</v>
      </c>
      <c r="BQ446" s="10" t="e">
        <f>((BQ250*$B$7)/1000)/'Sample Set Info'!$C$69</f>
        <v>#DIV/0!</v>
      </c>
      <c r="BR446" s="10" t="e">
        <f>((BR250*$B$7)/1000)/'Sample Set Info'!$C$70</f>
        <v>#DIV/0!</v>
      </c>
      <c r="BS446" s="10" t="e">
        <f>((BS250*$B$7)/1000)/'Sample Set Info'!$C$71</f>
        <v>#DIV/0!</v>
      </c>
      <c r="BT446" s="10" t="e">
        <f>((BT250*$B$7)/1000)/'Sample Set Info'!$C$72</f>
        <v>#DIV/0!</v>
      </c>
      <c r="BU446" s="10" t="e">
        <f>((BU250*$B$7)/1000)/'Sample Set Info'!$C$73</f>
        <v>#DIV/0!</v>
      </c>
      <c r="BV446" s="10" t="e">
        <f>((BV250*$B$7)/1000)/'Sample Set Info'!$C$74</f>
        <v>#DIV/0!</v>
      </c>
      <c r="BW446" s="10" t="e">
        <f>((BW250*$B$7)/1000)/'Sample Set Info'!$C$75</f>
        <v>#DIV/0!</v>
      </c>
      <c r="BX446" s="10" t="e">
        <f>((BX250*$B$7)/1000)/'Sample Set Info'!$C$76</f>
        <v>#DIV/0!</v>
      </c>
      <c r="BY446" s="10" t="e">
        <f>((BY250*$B$7)/1000)/'Sample Set Info'!$C$77</f>
        <v>#DIV/0!</v>
      </c>
      <c r="BZ446" s="10" t="e">
        <f>((BZ250*$B$7)/1000)/'Sample Set Info'!$C$78</f>
        <v>#DIV/0!</v>
      </c>
      <c r="CA446" s="10" t="e">
        <f>((CA250*$B$7)/1000)/'Sample Set Info'!$C$79</f>
        <v>#DIV/0!</v>
      </c>
      <c r="CB446" s="10" t="e">
        <f>((CB250*$B$7)/1000)/'Sample Set Info'!$C$80</f>
        <v>#DIV/0!</v>
      </c>
      <c r="CC446" s="10" t="e">
        <f>((CC250*$B$7)/1000)/'Sample Set Info'!$C$81</f>
        <v>#DIV/0!</v>
      </c>
      <c r="CD446" s="10" t="e">
        <f>((CD250*$B$7)/1000)/'Sample Set Info'!$C$82</f>
        <v>#DIV/0!</v>
      </c>
      <c r="CE446" s="10" t="e">
        <f>((CE250*$B$7)/1000)/'Sample Set Info'!$C$83</f>
        <v>#DIV/0!</v>
      </c>
      <c r="CF446" s="10" t="e">
        <f>((CF250*$B$7)/1000)/'Sample Set Info'!$C$84</f>
        <v>#DIV/0!</v>
      </c>
      <c r="CG446" s="10" t="e">
        <f>((CG250*$B$7)/1000)/'Sample Set Info'!$C$85</f>
        <v>#DIV/0!</v>
      </c>
      <c r="CH446" s="10" t="e">
        <f>((CH250*$B$7)/1000)/'Sample Set Info'!$C$86</f>
        <v>#DIV/0!</v>
      </c>
      <c r="CI446" s="10" t="e">
        <f>((CI250*$B$7)/1000)/'Sample Set Info'!$C$87</f>
        <v>#DIV/0!</v>
      </c>
      <c r="CJ446" s="10" t="e">
        <f>((CJ250*$B$7)/1000)/'Sample Set Info'!$C$88</f>
        <v>#DIV/0!</v>
      </c>
      <c r="CK446" s="10" t="e">
        <f>((CK250*$B$7)/1000)/'Sample Set Info'!$C$89</f>
        <v>#DIV/0!</v>
      </c>
      <c r="CL446" s="10" t="e">
        <f>((CL250*$B$7)/1000)/'Sample Set Info'!$C$90</f>
        <v>#DIV/0!</v>
      </c>
      <c r="CM446" s="10" t="e">
        <f>((CM250*$B$7)/1000)/'Sample Set Info'!$C$91</f>
        <v>#DIV/0!</v>
      </c>
      <c r="CN446" s="10" t="e">
        <f>((CN250*$B$7)/1000)/'Sample Set Info'!$C$92</f>
        <v>#DIV/0!</v>
      </c>
      <c r="CO446" s="10" t="e">
        <f>((CO250*$B$7)/1000)/'Sample Set Info'!$C$93</f>
        <v>#DIV/0!</v>
      </c>
      <c r="CP446" s="10" t="e">
        <f>((CP250*$B$7)/1000)/'Sample Set Info'!$C$94</f>
        <v>#DIV/0!</v>
      </c>
      <c r="CQ446" s="10" t="e">
        <f>((CQ250*$B$7)/1000)/'Sample Set Info'!$C$95</f>
        <v>#DIV/0!</v>
      </c>
      <c r="CR446" s="10" t="e">
        <f>((CR250*$B$7)/1000)/'Sample Set Info'!$C$96</f>
        <v>#DIV/0!</v>
      </c>
      <c r="CS446" s="10" t="e">
        <f>((CS250*$B$7)/1000)/'Sample Set Info'!$C$97</f>
        <v>#DIV/0!</v>
      </c>
      <c r="CT446" s="10" t="e">
        <f>((CT250*$B$7)/1000)/'Sample Set Info'!$C$98</f>
        <v>#DIV/0!</v>
      </c>
      <c r="CU446" s="10" t="e">
        <f>((CU250*$B$7)/1000)/'Sample Set Info'!$C$99</f>
        <v>#DIV/0!</v>
      </c>
      <c r="CV446" s="10" t="e">
        <f>((CV250*$B$7)/1000)/'Sample Set Info'!$C$100</f>
        <v>#DIV/0!</v>
      </c>
      <c r="CW446" s="10" t="e">
        <f>((CW250*$B$7)/1000)/'Sample Set Info'!$C$101</f>
        <v>#DIV/0!</v>
      </c>
      <c r="CX446" s="10" t="e">
        <f>((CX250*$B$7)/1000)/'Sample Set Info'!$C$102</f>
        <v>#DIV/0!</v>
      </c>
      <c r="CY446" s="10" t="e">
        <f>((CY250*$B$7)/1000)/'Sample Set Info'!$C$103</f>
        <v>#DIV/0!</v>
      </c>
      <c r="CZ446" s="10" t="e">
        <f>((CZ250*$B$7)/1000)/'Sample Set Info'!$C$104</f>
        <v>#DIV/0!</v>
      </c>
      <c r="DA446" s="10" t="e">
        <f>((DA250*$B$7)/1000)/'Sample Set Info'!$C$105</f>
        <v>#DIV/0!</v>
      </c>
      <c r="DB446" s="10" t="e">
        <f>((DB250*$B$7)/1000)/'Sample Set Info'!$C$106</f>
        <v>#DIV/0!</v>
      </c>
      <c r="DC446" s="10" t="e">
        <f>((DC250*$B$7)/1000)/'Sample Set Info'!$C$107</f>
        <v>#DIV/0!</v>
      </c>
      <c r="DD446" s="10" t="e">
        <f>((DD250*$B$7)/1000)/'Sample Set Info'!$C$108</f>
        <v>#DIV/0!</v>
      </c>
      <c r="DE446" s="10" t="e">
        <f>((DE250*$B$7)/1000)/'Sample Set Info'!$C$109</f>
        <v>#DIV/0!</v>
      </c>
      <c r="DF446" s="10" t="e">
        <f>((DF250*$B$7)/1000)/'Sample Set Info'!$C$110</f>
        <v>#DIV/0!</v>
      </c>
      <c r="DG446" s="10" t="e">
        <f>((DG250*$B$7)/1000)/'Sample Set Info'!$C$111</f>
        <v>#DIV/0!</v>
      </c>
      <c r="DH446" s="10" t="e">
        <f>((DH250*$B$7)/1000)/'Sample Set Info'!$C$112</f>
        <v>#DIV/0!</v>
      </c>
      <c r="DI446" s="10" t="e">
        <f>((DI250*$B$7)/1000)/'Sample Set Info'!$C$113</f>
        <v>#DIV/0!</v>
      </c>
      <c r="DJ446" s="10" t="e">
        <f>((DJ250*$B$7)/1000)/'Sample Set Info'!$C$114</f>
        <v>#DIV/0!</v>
      </c>
      <c r="DK446" s="10" t="e">
        <f>((DK250*$B$7)/1000)/'Sample Set Info'!$C$115</f>
        <v>#DIV/0!</v>
      </c>
      <c r="DL446" s="10" t="e">
        <f>((DL250*$B$7)/1000)/'Sample Set Info'!$C$116</f>
        <v>#DIV/0!</v>
      </c>
      <c r="DM446" s="10" t="e">
        <f>((DM250*$B$7)/1000)/'Sample Set Info'!$C$117</f>
        <v>#DIV/0!</v>
      </c>
      <c r="DN446" s="10" t="e">
        <f>((DN250*$B$7)/1000)/'Sample Set Info'!$C$118</f>
        <v>#DIV/0!</v>
      </c>
      <c r="DO446" s="10" t="e">
        <f>((DO250*$B$7)/1000)/'Sample Set Info'!$C$119</f>
        <v>#DIV/0!</v>
      </c>
      <c r="DP446" s="10" t="e">
        <f>((DP250*$B$7)/1000)/'Sample Set Info'!$C$120</f>
        <v>#DIV/0!</v>
      </c>
      <c r="DQ446" s="10" t="e">
        <f>((DQ250*$B$7)/1000)/'Sample Set Info'!$C$121</f>
        <v>#DIV/0!</v>
      </c>
      <c r="DR446" s="10" t="e">
        <f>((DR250*$B$7)/1000)/'Sample Set Info'!$C$122</f>
        <v>#DIV/0!</v>
      </c>
      <c r="DS446" s="10" t="e">
        <f>((DS250*$B$7)/1000)/'Sample Set Info'!$C$123</f>
        <v>#DIV/0!</v>
      </c>
      <c r="DT446" s="10" t="e">
        <f>((DT250*$B$7)/1000)/'Sample Set Info'!$C$124</f>
        <v>#DIV/0!</v>
      </c>
      <c r="DU446" s="10" t="e">
        <f>((DU250*$B$7)/1000)/'Sample Set Info'!$C$125</f>
        <v>#DIV/0!</v>
      </c>
      <c r="DV446" s="10" t="e">
        <f>((DV250*$B$7)/1000)/'Sample Set Info'!$C$126</f>
        <v>#DIV/0!</v>
      </c>
      <c r="DW446" s="10" t="e">
        <f>((DW250*$B$7)/1000)/'Sample Set Info'!$C$127</f>
        <v>#DIV/0!</v>
      </c>
      <c r="DX446" s="10" t="e">
        <f>((DX250*$B$7)/1000)/'Sample Set Info'!$C$128</f>
        <v>#DIV/0!</v>
      </c>
      <c r="DY446" s="10" t="e">
        <f>((DY250*$B$7)/1000)/'Sample Set Info'!$C$129</f>
        <v>#DIV/0!</v>
      </c>
      <c r="DZ446" s="10" t="e">
        <f>((DZ250*$B$7)/1000)/'Sample Set Info'!$C$130</f>
        <v>#DIV/0!</v>
      </c>
      <c r="EA446" s="10" t="e">
        <f>((EA250*$B$7)/1000)/'Sample Set Info'!$C$131</f>
        <v>#DIV/0!</v>
      </c>
      <c r="EB446" s="10" t="e">
        <f>((EB250*$B$7)/1000)/'Sample Set Info'!$C$131</f>
        <v>#DIV/0!</v>
      </c>
      <c r="EC446" s="10" t="e">
        <f>((EC250*$B$7)/1000)/'Sample Set Info'!$C$131</f>
        <v>#DIV/0!</v>
      </c>
      <c r="ED446" s="10" t="e">
        <f>((ED250*$B$7)/1000)/'Sample Set Info'!$C$131</f>
        <v>#DIV/0!</v>
      </c>
      <c r="EE446" s="10" t="e">
        <f>((EE250*$B$7)/1000)/'Sample Set Info'!$C$131</f>
        <v>#DIV/0!</v>
      </c>
      <c r="EF446" s="10" t="e">
        <f>((EF250*$B$7)/1000)/'Sample Set Info'!$C$131</f>
        <v>#DIV/0!</v>
      </c>
      <c r="EG446" s="10" t="e">
        <f>((EG250*$B$7)/1000)/'Sample Set Info'!$C$131</f>
        <v>#DIV/0!</v>
      </c>
      <c r="EH446" s="10" t="e">
        <f>((EH250*$B$7)/1000)/'Sample Set Info'!$C$131</f>
        <v>#DIV/0!</v>
      </c>
      <c r="EI446" s="10" t="e">
        <f>((EI250*$B$7)/1000)/'Sample Set Info'!$C$131</f>
        <v>#DIV/0!</v>
      </c>
      <c r="EJ446" s="10" t="e">
        <f>((EJ250*$B$7)/1000)/'Sample Set Info'!$C$131</f>
        <v>#DIV/0!</v>
      </c>
      <c r="EK446" s="10" t="e">
        <f>((EK250*$B$7)/1000)/'Sample Set Info'!$C$131</f>
        <v>#DIV/0!</v>
      </c>
      <c r="EL446" s="10" t="e">
        <f>((EL250*$B$7)/1000)/'Sample Set Info'!$C$131</f>
        <v>#DIV/0!</v>
      </c>
      <c r="EM446" s="10" t="e">
        <f>((EM250*$B$7)/1000)/'Sample Set Info'!$C$131</f>
        <v>#DIV/0!</v>
      </c>
      <c r="EN446" s="10" t="e">
        <f>((EN250*$B$7)/1000)/'Sample Set Info'!$C$131</f>
        <v>#DIV/0!</v>
      </c>
      <c r="EO446" s="10" t="e">
        <f>((EO250*$B$7)/1000)/'Sample Set Info'!$C$131</f>
        <v>#DIV/0!</v>
      </c>
      <c r="EP446" s="10" t="e">
        <f>((EP250*$B$7)/1000)/'Sample Set Info'!$C$131</f>
        <v>#DIV/0!</v>
      </c>
      <c r="EQ446" s="10" t="e">
        <f>((EQ250*$B$7)/1000)/'Sample Set Info'!$C$131</f>
        <v>#DIV/0!</v>
      </c>
      <c r="ER446" s="10" t="e">
        <f>((ER250*$B$7)/1000)/'Sample Set Info'!$C$131</f>
        <v>#DIV/0!</v>
      </c>
      <c r="ES446" s="10" t="e">
        <f>((ES250*$B$7)/1000)/'Sample Set Info'!$C$131</f>
        <v>#DIV/0!</v>
      </c>
      <c r="ET446" s="10" t="e">
        <f>((ET250*$B$7)/1000)/'Sample Set Info'!$C$131</f>
        <v>#DIV/0!</v>
      </c>
      <c r="EU446" s="10" t="e">
        <f>((EU250*$B$7)/1000)/'Sample Set Info'!$C$131</f>
        <v>#DIV/0!</v>
      </c>
      <c r="EV446" s="10" t="e">
        <f>((EV250*$B$7)/1000)/'Sample Set Info'!$C$131</f>
        <v>#DIV/0!</v>
      </c>
      <c r="EW446" s="10" t="e">
        <f>((EW250*$B$7)/1000)/'Sample Set Info'!$C$131</f>
        <v>#DIV/0!</v>
      </c>
      <c r="EX446" s="10" t="e">
        <f>((EX250*$B$7)/1000)/'Sample Set Info'!$C$131</f>
        <v>#DIV/0!</v>
      </c>
      <c r="EY446" s="10" t="e">
        <f>((EY250*$B$7)/1000)/'Sample Set Info'!$C$131</f>
        <v>#DIV/0!</v>
      </c>
      <c r="EZ446" s="10" t="e">
        <f>((EZ250*$B$7)/1000)/'Sample Set Info'!$C$131</f>
        <v>#DIV/0!</v>
      </c>
      <c r="FA446" s="10" t="e">
        <f>((FA250*$B$7)/1000)/'Sample Set Info'!$C$131</f>
        <v>#DIV/0!</v>
      </c>
      <c r="FB446" s="10" t="e">
        <f>((FB250*$B$7)/1000)/'Sample Set Info'!$C$131</f>
        <v>#DIV/0!</v>
      </c>
      <c r="FC446" s="10" t="e">
        <f>((FC250*$B$7)/1000)/'Sample Set Info'!$C$131</f>
        <v>#DIV/0!</v>
      </c>
      <c r="FD446" s="10" t="e">
        <f>((FD250*$B$7)/1000)/'Sample Set Info'!$C$131</f>
        <v>#DIV/0!</v>
      </c>
      <c r="FE446" s="10" t="e">
        <f>((FE250*$B$7)/1000)/'Sample Set Info'!$C$131</f>
        <v>#DIV/0!</v>
      </c>
      <c r="FF446" s="10" t="e">
        <f>((FF250*$B$7)/1000)/'Sample Set Info'!$C$131</f>
        <v>#DIV/0!</v>
      </c>
      <c r="FG446" s="10" t="e">
        <f>((FG250*$B$7)/1000)/'Sample Set Info'!$C$131</f>
        <v>#DIV/0!</v>
      </c>
      <c r="FH446" s="10" t="e">
        <f>((FH250*$B$7)/1000)/'Sample Set Info'!$C$131</f>
        <v>#DIV/0!</v>
      </c>
      <c r="FI446" s="10" t="e">
        <f>((FI250*$B$7)/1000)/'Sample Set Info'!$C$131</f>
        <v>#DIV/0!</v>
      </c>
      <c r="FJ446" s="10" t="e">
        <f>((FJ250*$B$7)/1000)/'Sample Set Info'!$C$131</f>
        <v>#DIV/0!</v>
      </c>
      <c r="FK446" s="10" t="e">
        <f>((FK250*$B$7)/1000)/'Sample Set Info'!$C$131</f>
        <v>#DIV/0!</v>
      </c>
      <c r="FL446" s="10" t="e">
        <f>((FL250*$B$7)/1000)/'Sample Set Info'!$C$131</f>
        <v>#DIV/0!</v>
      </c>
      <c r="FM446" s="10" t="e">
        <f>((FM250*$B$7)/1000)/'Sample Set Info'!$C$131</f>
        <v>#DIV/0!</v>
      </c>
      <c r="FN446" s="10" t="e">
        <f>((FN250*$B$7)/1000)/'Sample Set Info'!$C$131</f>
        <v>#DIV/0!</v>
      </c>
      <c r="FO446" s="10" t="e">
        <f>((FO250*$B$7)/1000)/'Sample Set Info'!$C$131</f>
        <v>#DIV/0!</v>
      </c>
      <c r="FP446" s="10" t="e">
        <f>((FP250*$B$7)/1000)/'Sample Set Info'!$C$131</f>
        <v>#DIV/0!</v>
      </c>
      <c r="FQ446" s="10" t="e">
        <f>((FQ250*$B$7)/1000)/'Sample Set Info'!$C$131</f>
        <v>#DIV/0!</v>
      </c>
      <c r="FR446" s="10" t="e">
        <f>((FR250*$B$7)/1000)/'Sample Set Info'!$C$131</f>
        <v>#DIV/0!</v>
      </c>
      <c r="FS446" s="10" t="e">
        <f>((FS250*$B$7)/1000)/'Sample Set Info'!$C$131</f>
        <v>#DIV/0!</v>
      </c>
      <c r="FT446" s="10" t="e">
        <f>((FT250*$B$7)/1000)/'Sample Set Info'!$C$131</f>
        <v>#DIV/0!</v>
      </c>
      <c r="FU446" s="10" t="e">
        <f>((FU250*$B$7)/1000)/'Sample Set Info'!$C$131</f>
        <v>#DIV/0!</v>
      </c>
      <c r="FV446" s="10" t="e">
        <f>((FV250*$B$7)/1000)/'Sample Set Info'!$C$131</f>
        <v>#DIV/0!</v>
      </c>
      <c r="FW446" s="10" t="e">
        <f>((FW250*$B$7)/1000)/'Sample Set Info'!$C$131</f>
        <v>#DIV/0!</v>
      </c>
      <c r="FX446" s="10" t="e">
        <f>((FX250*$B$7)/1000)/'Sample Set Info'!$C$131</f>
        <v>#DIV/0!</v>
      </c>
      <c r="FY446" s="10" t="e">
        <f>((FY250*$B$7)/1000)/'Sample Set Info'!$C$131</f>
        <v>#DIV/0!</v>
      </c>
    </row>
    <row r="447" spans="1:181" s="10" customFormat="1">
      <c r="A447" s="10" t="str">
        <f t="shared" si="849"/>
        <v>DBahA</v>
      </c>
      <c r="D447" s="10" t="s">
        <v>404</v>
      </c>
      <c r="E447" s="10" t="s">
        <v>404</v>
      </c>
      <c r="F447" s="10" t="s">
        <v>404</v>
      </c>
      <c r="G447" s="10" t="s">
        <v>404</v>
      </c>
      <c r="H447" s="10" t="s">
        <v>404</v>
      </c>
      <c r="J447" s="10" t="s">
        <v>404</v>
      </c>
      <c r="K447" s="10" t="s">
        <v>404</v>
      </c>
      <c r="L447" s="10" t="s">
        <v>404</v>
      </c>
      <c r="M447" s="10" t="s">
        <v>404</v>
      </c>
      <c r="N447" s="10" t="s">
        <v>404</v>
      </c>
      <c r="P447" s="10" t="s">
        <v>404</v>
      </c>
      <c r="Q447" s="10" t="s">
        <v>404</v>
      </c>
      <c r="R447" s="10" t="s">
        <v>404</v>
      </c>
      <c r="S447" s="10" t="s">
        <v>404</v>
      </c>
      <c r="T447" s="10" t="s">
        <v>404</v>
      </c>
      <c r="V447" s="10" t="s">
        <v>404</v>
      </c>
      <c r="W447" s="10" t="s">
        <v>404</v>
      </c>
      <c r="X447" s="10" t="s">
        <v>404</v>
      </c>
      <c r="Y447" s="10" t="s">
        <v>404</v>
      </c>
      <c r="AA447" s="10" t="e">
        <f>((AA251*$B$7)/1000)/'Sample Set Info'!$C$28</f>
        <v>#DIV/0!</v>
      </c>
      <c r="AB447" s="10" t="e">
        <f>((AB251*$B$7)/1000)/'Sample Set Info'!$C$29</f>
        <v>#DIV/0!</v>
      </c>
      <c r="AC447" s="10" t="e">
        <f>((AC251*$B$7)/1000)/'Sample Set Info'!$C$30</f>
        <v>#DIV/0!</v>
      </c>
      <c r="AD447" s="10" t="e">
        <f>((AD251*$B$7)/1000)/'Sample Set Info'!$C$31</f>
        <v>#DIV/0!</v>
      </c>
      <c r="AF447" s="10" t="e">
        <f>((AF251*$B$7)/1000)/'Sample Set Info'!$C$32</f>
        <v>#DIV/0!</v>
      </c>
      <c r="AG447" s="10" t="e">
        <f>((AG251*$B$7)/1000)/'Sample Set Info'!$C$33</f>
        <v>#DIV/0!</v>
      </c>
      <c r="AH447" s="10" t="e">
        <f>((AH251*$B$7)/1000)/'Sample Set Info'!$C$34</f>
        <v>#DIV/0!</v>
      </c>
      <c r="AI447" s="10" t="e">
        <f>((AI251*$B$7)/1000)/'Sample Set Info'!$C$35</f>
        <v>#DIV/0!</v>
      </c>
      <c r="AJ447" s="10" t="e">
        <f>((AJ251*$B$7)/1000)/'Sample Set Info'!$C$36</f>
        <v>#DIV/0!</v>
      </c>
      <c r="AK447" s="10" t="e">
        <f>((AK251*$B$7)/1000)/'Sample Set Info'!$C$37</f>
        <v>#DIV/0!</v>
      </c>
      <c r="AL447" s="10" t="e">
        <f>((AL251*$B$7)/1000)/'Sample Set Info'!$C$38</f>
        <v>#DIV/0!</v>
      </c>
      <c r="AM447" s="10" t="e">
        <f>((AM251*$B$7)/1000)/'Sample Set Info'!$C$39</f>
        <v>#DIV/0!</v>
      </c>
      <c r="AN447" s="10" t="e">
        <f>((AN251*$B$7)/1000)/'Sample Set Info'!$C$40</f>
        <v>#DIV/0!</v>
      </c>
      <c r="AO447" s="10" t="e">
        <f>((AO251*$B$7)/1000)/'Sample Set Info'!$C$41</f>
        <v>#DIV/0!</v>
      </c>
      <c r="AP447" s="10" t="e">
        <f>((AP251*$B$7)/1000)/'Sample Set Info'!$C$42</f>
        <v>#DIV/0!</v>
      </c>
      <c r="AQ447" s="10" t="e">
        <f>((AQ251*$B$7)/1000)/'Sample Set Info'!$C$43</f>
        <v>#DIV/0!</v>
      </c>
      <c r="AR447" s="10" t="e">
        <f>((AR251*$B$7)/1000)/'Sample Set Info'!$C$44</f>
        <v>#DIV/0!</v>
      </c>
      <c r="AS447" s="10" t="e">
        <f>((AS251*$B$7)/1000)/'Sample Set Info'!$C$45</f>
        <v>#DIV/0!</v>
      </c>
      <c r="AT447" s="10" t="e">
        <f>((AT251*$B$7)/1000)/'Sample Set Info'!$C$46</f>
        <v>#DIV/0!</v>
      </c>
      <c r="AU447" s="10" t="e">
        <f>((AU251*$B$7)/1000)/'Sample Set Info'!$C$47</f>
        <v>#DIV/0!</v>
      </c>
      <c r="AV447" s="10" t="e">
        <f>((AV251*$B$7)/1000)/'Sample Set Info'!$C$48</f>
        <v>#DIV/0!</v>
      </c>
      <c r="AW447" s="10" t="e">
        <f>((AW251*$B$7)/1000)/'Sample Set Info'!$C$49</f>
        <v>#DIV/0!</v>
      </c>
      <c r="AX447" s="10" t="e">
        <f>((AX251*$B$7)/1000)/'Sample Set Info'!$C$50</f>
        <v>#DIV/0!</v>
      </c>
      <c r="AY447" s="10" t="e">
        <f>((AY251*$B$7)/1000)/'Sample Set Info'!$C$51</f>
        <v>#DIV/0!</v>
      </c>
      <c r="AZ447" s="10" t="e">
        <f>((AZ251*$B$7)/1000)/'Sample Set Info'!$C$52</f>
        <v>#DIV/0!</v>
      </c>
      <c r="BA447" s="10" t="e">
        <f>((BA251*$B$7)/1000)/'Sample Set Info'!$C$53</f>
        <v>#DIV/0!</v>
      </c>
      <c r="BB447" s="10" t="e">
        <f>((BB251*$B$7)/1000)/'Sample Set Info'!$C$54</f>
        <v>#DIV/0!</v>
      </c>
      <c r="BC447" s="10" t="e">
        <f>((BC251*$B$7)/1000)/'Sample Set Info'!$C$55</f>
        <v>#DIV/0!</v>
      </c>
      <c r="BD447" s="10" t="e">
        <f>((BD251*$B$7)/1000)/'Sample Set Info'!$C$56</f>
        <v>#DIV/0!</v>
      </c>
      <c r="BE447" s="10" t="e">
        <f>((BE251*$B$7)/1000)/'Sample Set Info'!$C$57</f>
        <v>#DIV/0!</v>
      </c>
      <c r="BF447" s="10" t="e">
        <f>((BF251*$B$7)/1000)/'Sample Set Info'!$C$58</f>
        <v>#DIV/0!</v>
      </c>
      <c r="BG447" s="10" t="e">
        <f>((BG251*$B$7)/1000)/'Sample Set Info'!$C$59</f>
        <v>#DIV/0!</v>
      </c>
      <c r="BH447" s="10" t="e">
        <f>((BH251*$B$7)/1000)/'Sample Set Info'!$C$60</f>
        <v>#DIV/0!</v>
      </c>
      <c r="BI447" s="10" t="e">
        <f>((BI251*$B$7)/1000)/'Sample Set Info'!$C$61</f>
        <v>#DIV/0!</v>
      </c>
      <c r="BJ447" s="10" t="e">
        <f>((BJ251*$B$7)/1000)/'Sample Set Info'!$C$62</f>
        <v>#DIV/0!</v>
      </c>
      <c r="BK447" s="10" t="e">
        <f>((BK251*$B$7)/1000)/'Sample Set Info'!$C$63</f>
        <v>#DIV/0!</v>
      </c>
      <c r="BL447" s="10" t="e">
        <f>((BL251*$B$7)/1000)/'Sample Set Info'!$C$64</f>
        <v>#DIV/0!</v>
      </c>
      <c r="BM447" s="10" t="e">
        <f>((BM251*$B$7)/1000)/'Sample Set Info'!$C$65</f>
        <v>#DIV/0!</v>
      </c>
      <c r="BN447" s="10" t="e">
        <f>((BN251*$B$7)/1000)/'Sample Set Info'!$C$66</f>
        <v>#DIV/0!</v>
      </c>
      <c r="BO447" s="10" t="e">
        <f>((BO251*$B$7)/1000)/'Sample Set Info'!$C$67</f>
        <v>#DIV/0!</v>
      </c>
      <c r="BP447" s="10" t="e">
        <f>((BP251*$B$7)/1000)/'Sample Set Info'!$C$68</f>
        <v>#DIV/0!</v>
      </c>
      <c r="BQ447" s="10" t="e">
        <f>((BQ251*$B$7)/1000)/'Sample Set Info'!$C$69</f>
        <v>#DIV/0!</v>
      </c>
      <c r="BR447" s="10" t="e">
        <f>((BR251*$B$7)/1000)/'Sample Set Info'!$C$70</f>
        <v>#DIV/0!</v>
      </c>
      <c r="BS447" s="10" t="e">
        <f>((BS251*$B$7)/1000)/'Sample Set Info'!$C$71</f>
        <v>#DIV/0!</v>
      </c>
      <c r="BT447" s="10" t="e">
        <f>((BT251*$B$7)/1000)/'Sample Set Info'!$C$72</f>
        <v>#DIV/0!</v>
      </c>
      <c r="BU447" s="10" t="e">
        <f>((BU251*$B$7)/1000)/'Sample Set Info'!$C$73</f>
        <v>#DIV/0!</v>
      </c>
      <c r="BV447" s="10" t="e">
        <f>((BV251*$B$7)/1000)/'Sample Set Info'!$C$74</f>
        <v>#DIV/0!</v>
      </c>
      <c r="BW447" s="10" t="e">
        <f>((BW251*$B$7)/1000)/'Sample Set Info'!$C$75</f>
        <v>#DIV/0!</v>
      </c>
      <c r="BX447" s="10" t="e">
        <f>((BX251*$B$7)/1000)/'Sample Set Info'!$C$76</f>
        <v>#DIV/0!</v>
      </c>
      <c r="BY447" s="10" t="e">
        <f>((BY251*$B$7)/1000)/'Sample Set Info'!$C$77</f>
        <v>#DIV/0!</v>
      </c>
      <c r="BZ447" s="10" t="e">
        <f>((BZ251*$B$7)/1000)/'Sample Set Info'!$C$78</f>
        <v>#DIV/0!</v>
      </c>
      <c r="CA447" s="10" t="e">
        <f>((CA251*$B$7)/1000)/'Sample Set Info'!$C$79</f>
        <v>#DIV/0!</v>
      </c>
      <c r="CB447" s="10" t="e">
        <f>((CB251*$B$7)/1000)/'Sample Set Info'!$C$80</f>
        <v>#DIV/0!</v>
      </c>
      <c r="CC447" s="10" t="e">
        <f>((CC251*$B$7)/1000)/'Sample Set Info'!$C$81</f>
        <v>#DIV/0!</v>
      </c>
      <c r="CD447" s="10" t="e">
        <f>((CD251*$B$7)/1000)/'Sample Set Info'!$C$82</f>
        <v>#DIV/0!</v>
      </c>
      <c r="CE447" s="10" t="e">
        <f>((CE251*$B$7)/1000)/'Sample Set Info'!$C$83</f>
        <v>#DIV/0!</v>
      </c>
      <c r="CF447" s="10" t="e">
        <f>((CF251*$B$7)/1000)/'Sample Set Info'!$C$84</f>
        <v>#DIV/0!</v>
      </c>
      <c r="CG447" s="10" t="e">
        <f>((CG251*$B$7)/1000)/'Sample Set Info'!$C$85</f>
        <v>#DIV/0!</v>
      </c>
      <c r="CH447" s="10" t="e">
        <f>((CH251*$B$7)/1000)/'Sample Set Info'!$C$86</f>
        <v>#DIV/0!</v>
      </c>
      <c r="CI447" s="10" t="e">
        <f>((CI251*$B$7)/1000)/'Sample Set Info'!$C$87</f>
        <v>#DIV/0!</v>
      </c>
      <c r="CJ447" s="10" t="e">
        <f>((CJ251*$B$7)/1000)/'Sample Set Info'!$C$88</f>
        <v>#DIV/0!</v>
      </c>
      <c r="CK447" s="10" t="e">
        <f>((CK251*$B$7)/1000)/'Sample Set Info'!$C$89</f>
        <v>#DIV/0!</v>
      </c>
      <c r="CL447" s="10" t="e">
        <f>((CL251*$B$7)/1000)/'Sample Set Info'!$C$90</f>
        <v>#DIV/0!</v>
      </c>
      <c r="CM447" s="10" t="e">
        <f>((CM251*$B$7)/1000)/'Sample Set Info'!$C$91</f>
        <v>#DIV/0!</v>
      </c>
      <c r="CN447" s="10" t="e">
        <f>((CN251*$B$7)/1000)/'Sample Set Info'!$C$92</f>
        <v>#DIV/0!</v>
      </c>
      <c r="CO447" s="10" t="e">
        <f>((CO251*$B$7)/1000)/'Sample Set Info'!$C$93</f>
        <v>#DIV/0!</v>
      </c>
      <c r="CP447" s="10" t="e">
        <f>((CP251*$B$7)/1000)/'Sample Set Info'!$C$94</f>
        <v>#DIV/0!</v>
      </c>
      <c r="CQ447" s="10" t="e">
        <f>((CQ251*$B$7)/1000)/'Sample Set Info'!$C$95</f>
        <v>#DIV/0!</v>
      </c>
      <c r="CR447" s="10" t="e">
        <f>((CR251*$B$7)/1000)/'Sample Set Info'!$C$96</f>
        <v>#DIV/0!</v>
      </c>
      <c r="CS447" s="10" t="e">
        <f>((CS251*$B$7)/1000)/'Sample Set Info'!$C$97</f>
        <v>#DIV/0!</v>
      </c>
      <c r="CT447" s="10" t="e">
        <f>((CT251*$B$7)/1000)/'Sample Set Info'!$C$98</f>
        <v>#DIV/0!</v>
      </c>
      <c r="CU447" s="10" t="e">
        <f>((CU251*$B$7)/1000)/'Sample Set Info'!$C$99</f>
        <v>#DIV/0!</v>
      </c>
      <c r="CV447" s="10" t="e">
        <f>((CV251*$B$7)/1000)/'Sample Set Info'!$C$100</f>
        <v>#DIV/0!</v>
      </c>
      <c r="CW447" s="10" t="e">
        <f>((CW251*$B$7)/1000)/'Sample Set Info'!$C$101</f>
        <v>#DIV/0!</v>
      </c>
      <c r="CX447" s="10" t="e">
        <f>((CX251*$B$7)/1000)/'Sample Set Info'!$C$102</f>
        <v>#DIV/0!</v>
      </c>
      <c r="CY447" s="10" t="e">
        <f>((CY251*$B$7)/1000)/'Sample Set Info'!$C$103</f>
        <v>#DIV/0!</v>
      </c>
      <c r="CZ447" s="10" t="e">
        <f>((CZ251*$B$7)/1000)/'Sample Set Info'!$C$104</f>
        <v>#DIV/0!</v>
      </c>
      <c r="DA447" s="10" t="e">
        <f>((DA251*$B$7)/1000)/'Sample Set Info'!$C$105</f>
        <v>#DIV/0!</v>
      </c>
      <c r="DB447" s="10" t="e">
        <f>((DB251*$B$7)/1000)/'Sample Set Info'!$C$106</f>
        <v>#DIV/0!</v>
      </c>
      <c r="DC447" s="10" t="e">
        <f>((DC251*$B$7)/1000)/'Sample Set Info'!$C$107</f>
        <v>#DIV/0!</v>
      </c>
      <c r="DD447" s="10" t="e">
        <f>((DD251*$B$7)/1000)/'Sample Set Info'!$C$108</f>
        <v>#DIV/0!</v>
      </c>
      <c r="DE447" s="10" t="e">
        <f>((DE251*$B$7)/1000)/'Sample Set Info'!$C$109</f>
        <v>#DIV/0!</v>
      </c>
      <c r="DF447" s="10" t="e">
        <f>((DF251*$B$7)/1000)/'Sample Set Info'!$C$110</f>
        <v>#DIV/0!</v>
      </c>
      <c r="DG447" s="10" t="e">
        <f>((DG251*$B$7)/1000)/'Sample Set Info'!$C$111</f>
        <v>#DIV/0!</v>
      </c>
      <c r="DH447" s="10" t="e">
        <f>((DH251*$B$7)/1000)/'Sample Set Info'!$C$112</f>
        <v>#DIV/0!</v>
      </c>
      <c r="DI447" s="10" t="e">
        <f>((DI251*$B$7)/1000)/'Sample Set Info'!$C$113</f>
        <v>#DIV/0!</v>
      </c>
      <c r="DJ447" s="10" t="e">
        <f>((DJ251*$B$7)/1000)/'Sample Set Info'!$C$114</f>
        <v>#DIV/0!</v>
      </c>
      <c r="DK447" s="10" t="e">
        <f>((DK251*$B$7)/1000)/'Sample Set Info'!$C$115</f>
        <v>#DIV/0!</v>
      </c>
      <c r="DL447" s="10" t="e">
        <f>((DL251*$B$7)/1000)/'Sample Set Info'!$C$116</f>
        <v>#DIV/0!</v>
      </c>
      <c r="DM447" s="10" t="e">
        <f>((DM251*$B$7)/1000)/'Sample Set Info'!$C$117</f>
        <v>#DIV/0!</v>
      </c>
      <c r="DN447" s="10" t="e">
        <f>((DN251*$B$7)/1000)/'Sample Set Info'!$C$118</f>
        <v>#DIV/0!</v>
      </c>
      <c r="DO447" s="10" t="e">
        <f>((DO251*$B$7)/1000)/'Sample Set Info'!$C$119</f>
        <v>#DIV/0!</v>
      </c>
      <c r="DP447" s="10" t="e">
        <f>((DP251*$B$7)/1000)/'Sample Set Info'!$C$120</f>
        <v>#DIV/0!</v>
      </c>
      <c r="DQ447" s="10" t="e">
        <f>((DQ251*$B$7)/1000)/'Sample Set Info'!$C$121</f>
        <v>#DIV/0!</v>
      </c>
      <c r="DR447" s="10" t="e">
        <f>((DR251*$B$7)/1000)/'Sample Set Info'!$C$122</f>
        <v>#DIV/0!</v>
      </c>
      <c r="DS447" s="10" t="e">
        <f>((DS251*$B$7)/1000)/'Sample Set Info'!$C$123</f>
        <v>#DIV/0!</v>
      </c>
      <c r="DT447" s="10" t="e">
        <f>((DT251*$B$7)/1000)/'Sample Set Info'!$C$124</f>
        <v>#DIV/0!</v>
      </c>
      <c r="DU447" s="10" t="e">
        <f>((DU251*$B$7)/1000)/'Sample Set Info'!$C$125</f>
        <v>#DIV/0!</v>
      </c>
      <c r="DV447" s="10" t="e">
        <f>((DV251*$B$7)/1000)/'Sample Set Info'!$C$126</f>
        <v>#DIV/0!</v>
      </c>
      <c r="DW447" s="10" t="e">
        <f>((DW251*$B$7)/1000)/'Sample Set Info'!$C$127</f>
        <v>#DIV/0!</v>
      </c>
      <c r="DX447" s="10" t="e">
        <f>((DX251*$B$7)/1000)/'Sample Set Info'!$C$128</f>
        <v>#DIV/0!</v>
      </c>
      <c r="DY447" s="10" t="e">
        <f>((DY251*$B$7)/1000)/'Sample Set Info'!$C$129</f>
        <v>#DIV/0!</v>
      </c>
      <c r="DZ447" s="10" t="e">
        <f>((DZ251*$B$7)/1000)/'Sample Set Info'!$C$130</f>
        <v>#DIV/0!</v>
      </c>
      <c r="EA447" s="10" t="e">
        <f>((EA251*$B$7)/1000)/'Sample Set Info'!$C$131</f>
        <v>#DIV/0!</v>
      </c>
      <c r="EB447" s="10" t="e">
        <f>((EB251*$B$7)/1000)/'Sample Set Info'!$C$131</f>
        <v>#DIV/0!</v>
      </c>
      <c r="EC447" s="10" t="e">
        <f>((EC251*$B$7)/1000)/'Sample Set Info'!$C$131</f>
        <v>#DIV/0!</v>
      </c>
      <c r="ED447" s="10" t="e">
        <f>((ED251*$B$7)/1000)/'Sample Set Info'!$C$131</f>
        <v>#DIV/0!</v>
      </c>
      <c r="EE447" s="10" t="e">
        <f>((EE251*$B$7)/1000)/'Sample Set Info'!$C$131</f>
        <v>#DIV/0!</v>
      </c>
      <c r="EF447" s="10" t="e">
        <f>((EF251*$B$7)/1000)/'Sample Set Info'!$C$131</f>
        <v>#DIV/0!</v>
      </c>
      <c r="EG447" s="10" t="e">
        <f>((EG251*$B$7)/1000)/'Sample Set Info'!$C$131</f>
        <v>#DIV/0!</v>
      </c>
      <c r="EH447" s="10" t="e">
        <f>((EH251*$B$7)/1000)/'Sample Set Info'!$C$131</f>
        <v>#DIV/0!</v>
      </c>
      <c r="EI447" s="10" t="e">
        <f>((EI251*$B$7)/1000)/'Sample Set Info'!$C$131</f>
        <v>#DIV/0!</v>
      </c>
      <c r="EJ447" s="10" t="e">
        <f>((EJ251*$B$7)/1000)/'Sample Set Info'!$C$131</f>
        <v>#DIV/0!</v>
      </c>
      <c r="EK447" s="10" t="e">
        <f>((EK251*$B$7)/1000)/'Sample Set Info'!$C$131</f>
        <v>#DIV/0!</v>
      </c>
      <c r="EL447" s="10" t="e">
        <f>((EL251*$B$7)/1000)/'Sample Set Info'!$C$131</f>
        <v>#DIV/0!</v>
      </c>
      <c r="EM447" s="10" t="e">
        <f>((EM251*$B$7)/1000)/'Sample Set Info'!$C$131</f>
        <v>#DIV/0!</v>
      </c>
      <c r="EN447" s="10" t="e">
        <f>((EN251*$B$7)/1000)/'Sample Set Info'!$C$131</f>
        <v>#DIV/0!</v>
      </c>
      <c r="EO447" s="10" t="e">
        <f>((EO251*$B$7)/1000)/'Sample Set Info'!$C$131</f>
        <v>#DIV/0!</v>
      </c>
      <c r="EP447" s="10" t="e">
        <f>((EP251*$B$7)/1000)/'Sample Set Info'!$C$131</f>
        <v>#DIV/0!</v>
      </c>
      <c r="EQ447" s="10" t="e">
        <f>((EQ251*$B$7)/1000)/'Sample Set Info'!$C$131</f>
        <v>#DIV/0!</v>
      </c>
      <c r="ER447" s="10" t="e">
        <f>((ER251*$B$7)/1000)/'Sample Set Info'!$C$131</f>
        <v>#DIV/0!</v>
      </c>
      <c r="ES447" s="10" t="e">
        <f>((ES251*$B$7)/1000)/'Sample Set Info'!$C$131</f>
        <v>#DIV/0!</v>
      </c>
      <c r="ET447" s="10" t="e">
        <f>((ET251*$B$7)/1000)/'Sample Set Info'!$C$131</f>
        <v>#DIV/0!</v>
      </c>
      <c r="EU447" s="10" t="e">
        <f>((EU251*$B$7)/1000)/'Sample Set Info'!$C$131</f>
        <v>#DIV/0!</v>
      </c>
      <c r="EV447" s="10" t="e">
        <f>((EV251*$B$7)/1000)/'Sample Set Info'!$C$131</f>
        <v>#DIV/0!</v>
      </c>
      <c r="EW447" s="10" t="e">
        <f>((EW251*$B$7)/1000)/'Sample Set Info'!$C$131</f>
        <v>#DIV/0!</v>
      </c>
      <c r="EX447" s="10" t="e">
        <f>((EX251*$B$7)/1000)/'Sample Set Info'!$C$131</f>
        <v>#DIV/0!</v>
      </c>
      <c r="EY447" s="10" t="e">
        <f>((EY251*$B$7)/1000)/'Sample Set Info'!$C$131</f>
        <v>#DIV/0!</v>
      </c>
      <c r="EZ447" s="10" t="e">
        <f>((EZ251*$B$7)/1000)/'Sample Set Info'!$C$131</f>
        <v>#DIV/0!</v>
      </c>
      <c r="FA447" s="10" t="e">
        <f>((FA251*$B$7)/1000)/'Sample Set Info'!$C$131</f>
        <v>#DIV/0!</v>
      </c>
      <c r="FB447" s="10" t="e">
        <f>((FB251*$B$7)/1000)/'Sample Set Info'!$C$131</f>
        <v>#DIV/0!</v>
      </c>
      <c r="FC447" s="10" t="e">
        <f>((FC251*$B$7)/1000)/'Sample Set Info'!$C$131</f>
        <v>#DIV/0!</v>
      </c>
      <c r="FD447" s="10" t="e">
        <f>((FD251*$B$7)/1000)/'Sample Set Info'!$C$131</f>
        <v>#DIV/0!</v>
      </c>
      <c r="FE447" s="10" t="e">
        <f>((FE251*$B$7)/1000)/'Sample Set Info'!$C$131</f>
        <v>#DIV/0!</v>
      </c>
      <c r="FF447" s="10" t="e">
        <f>((FF251*$B$7)/1000)/'Sample Set Info'!$C$131</f>
        <v>#DIV/0!</v>
      </c>
      <c r="FG447" s="10" t="e">
        <f>((FG251*$B$7)/1000)/'Sample Set Info'!$C$131</f>
        <v>#DIV/0!</v>
      </c>
      <c r="FH447" s="10" t="e">
        <f>((FH251*$B$7)/1000)/'Sample Set Info'!$C$131</f>
        <v>#DIV/0!</v>
      </c>
      <c r="FI447" s="10" t="e">
        <f>((FI251*$B$7)/1000)/'Sample Set Info'!$C$131</f>
        <v>#DIV/0!</v>
      </c>
      <c r="FJ447" s="10" t="e">
        <f>((FJ251*$B$7)/1000)/'Sample Set Info'!$C$131</f>
        <v>#DIV/0!</v>
      </c>
      <c r="FK447" s="10" t="e">
        <f>((FK251*$B$7)/1000)/'Sample Set Info'!$C$131</f>
        <v>#DIV/0!</v>
      </c>
      <c r="FL447" s="10" t="e">
        <f>((FL251*$B$7)/1000)/'Sample Set Info'!$C$131</f>
        <v>#DIV/0!</v>
      </c>
      <c r="FM447" s="10" t="e">
        <f>((FM251*$B$7)/1000)/'Sample Set Info'!$C$131</f>
        <v>#DIV/0!</v>
      </c>
      <c r="FN447" s="10" t="e">
        <f>((FN251*$B$7)/1000)/'Sample Set Info'!$C$131</f>
        <v>#DIV/0!</v>
      </c>
      <c r="FO447" s="10" t="e">
        <f>((FO251*$B$7)/1000)/'Sample Set Info'!$C$131</f>
        <v>#DIV/0!</v>
      </c>
      <c r="FP447" s="10" t="e">
        <f>((FP251*$B$7)/1000)/'Sample Set Info'!$C$131</f>
        <v>#DIV/0!</v>
      </c>
      <c r="FQ447" s="10" t="e">
        <f>((FQ251*$B$7)/1000)/'Sample Set Info'!$C$131</f>
        <v>#DIV/0!</v>
      </c>
      <c r="FR447" s="10" t="e">
        <f>((FR251*$B$7)/1000)/'Sample Set Info'!$C$131</f>
        <v>#DIV/0!</v>
      </c>
      <c r="FS447" s="10" t="e">
        <f>((FS251*$B$7)/1000)/'Sample Set Info'!$C$131</f>
        <v>#DIV/0!</v>
      </c>
      <c r="FT447" s="10" t="e">
        <f>((FT251*$B$7)/1000)/'Sample Set Info'!$C$131</f>
        <v>#DIV/0!</v>
      </c>
      <c r="FU447" s="10" t="e">
        <f>((FU251*$B$7)/1000)/'Sample Set Info'!$C$131</f>
        <v>#DIV/0!</v>
      </c>
      <c r="FV447" s="10" t="e">
        <f>((FV251*$B$7)/1000)/'Sample Set Info'!$C$131</f>
        <v>#DIV/0!</v>
      </c>
      <c r="FW447" s="10" t="e">
        <f>((FW251*$B$7)/1000)/'Sample Set Info'!$C$131</f>
        <v>#DIV/0!</v>
      </c>
      <c r="FX447" s="10" t="e">
        <f>((FX251*$B$7)/1000)/'Sample Set Info'!$C$131</f>
        <v>#DIV/0!</v>
      </c>
      <c r="FY447" s="10" t="e">
        <f>((FY251*$B$7)/1000)/'Sample Set Info'!$C$131</f>
        <v>#DIV/0!</v>
      </c>
    </row>
    <row r="448" spans="1:181" s="10" customFormat="1">
      <c r="A448" s="10" t="str">
        <f t="shared" si="849"/>
        <v>BghiP</v>
      </c>
      <c r="D448" s="10" t="s">
        <v>404</v>
      </c>
      <c r="E448" s="10" t="s">
        <v>404</v>
      </c>
      <c r="F448" s="10" t="s">
        <v>404</v>
      </c>
      <c r="G448" s="10" t="s">
        <v>404</v>
      </c>
      <c r="H448" s="10" t="s">
        <v>404</v>
      </c>
      <c r="J448" s="10" t="s">
        <v>404</v>
      </c>
      <c r="K448" s="10" t="s">
        <v>404</v>
      </c>
      <c r="L448" s="10" t="s">
        <v>404</v>
      </c>
      <c r="M448" s="10" t="s">
        <v>404</v>
      </c>
      <c r="N448" s="10" t="s">
        <v>404</v>
      </c>
      <c r="P448" s="10" t="s">
        <v>404</v>
      </c>
      <c r="Q448" s="10" t="s">
        <v>404</v>
      </c>
      <c r="R448" s="10" t="s">
        <v>404</v>
      </c>
      <c r="S448" s="10" t="s">
        <v>404</v>
      </c>
      <c r="T448" s="10" t="s">
        <v>404</v>
      </c>
      <c r="V448" s="10" t="s">
        <v>404</v>
      </c>
      <c r="W448" s="10" t="s">
        <v>404</v>
      </c>
      <c r="X448" s="10" t="s">
        <v>404</v>
      </c>
      <c r="Y448" s="10" t="s">
        <v>404</v>
      </c>
      <c r="AA448" s="10" t="e">
        <f>((AA252*$B$7)/1000)/'Sample Set Info'!$C$28</f>
        <v>#DIV/0!</v>
      </c>
      <c r="AB448" s="10" t="e">
        <f>((AB252*$B$7)/1000)/'Sample Set Info'!$C$29</f>
        <v>#DIV/0!</v>
      </c>
      <c r="AC448" s="10" t="e">
        <f>((AC252*$B$7)/1000)/'Sample Set Info'!$C$30</f>
        <v>#DIV/0!</v>
      </c>
      <c r="AD448" s="10" t="e">
        <f>((AD252*$B$7)/1000)/'Sample Set Info'!$C$31</f>
        <v>#DIV/0!</v>
      </c>
      <c r="AF448" s="10" t="e">
        <f>((AF252*$B$7)/1000)/'Sample Set Info'!$C$32</f>
        <v>#DIV/0!</v>
      </c>
      <c r="AG448" s="10" t="e">
        <f>((AG252*$B$7)/1000)/'Sample Set Info'!$C$33</f>
        <v>#DIV/0!</v>
      </c>
      <c r="AH448" s="10" t="e">
        <f>((AH252*$B$7)/1000)/'Sample Set Info'!$C$34</f>
        <v>#DIV/0!</v>
      </c>
      <c r="AI448" s="10" t="e">
        <f>((AI252*$B$7)/1000)/'Sample Set Info'!$C$35</f>
        <v>#DIV/0!</v>
      </c>
      <c r="AJ448" s="10" t="e">
        <f>((AJ252*$B$7)/1000)/'Sample Set Info'!$C$36</f>
        <v>#DIV/0!</v>
      </c>
      <c r="AK448" s="10" t="e">
        <f>((AK252*$B$7)/1000)/'Sample Set Info'!$C$37</f>
        <v>#DIV/0!</v>
      </c>
      <c r="AL448" s="10" t="e">
        <f>((AL252*$B$7)/1000)/'Sample Set Info'!$C$38</f>
        <v>#DIV/0!</v>
      </c>
      <c r="AM448" s="10" t="e">
        <f>((AM252*$B$7)/1000)/'Sample Set Info'!$C$39</f>
        <v>#DIV/0!</v>
      </c>
      <c r="AN448" s="10" t="e">
        <f>((AN252*$B$7)/1000)/'Sample Set Info'!$C$40</f>
        <v>#DIV/0!</v>
      </c>
      <c r="AO448" s="10" t="e">
        <f>((AO252*$B$7)/1000)/'Sample Set Info'!$C$41</f>
        <v>#DIV/0!</v>
      </c>
      <c r="AP448" s="10" t="e">
        <f>((AP252*$B$7)/1000)/'Sample Set Info'!$C$42</f>
        <v>#DIV/0!</v>
      </c>
      <c r="AQ448" s="10" t="e">
        <f>((AQ252*$B$7)/1000)/'Sample Set Info'!$C$43</f>
        <v>#DIV/0!</v>
      </c>
      <c r="AR448" s="10" t="e">
        <f>((AR252*$B$7)/1000)/'Sample Set Info'!$C$44</f>
        <v>#DIV/0!</v>
      </c>
      <c r="AS448" s="10" t="e">
        <f>((AS252*$B$7)/1000)/'Sample Set Info'!$C$45</f>
        <v>#DIV/0!</v>
      </c>
      <c r="AT448" s="10" t="e">
        <f>((AT252*$B$7)/1000)/'Sample Set Info'!$C$46</f>
        <v>#DIV/0!</v>
      </c>
      <c r="AU448" s="10" t="e">
        <f>((AU252*$B$7)/1000)/'Sample Set Info'!$C$47</f>
        <v>#DIV/0!</v>
      </c>
      <c r="AV448" s="10" t="e">
        <f>((AV252*$B$7)/1000)/'Sample Set Info'!$C$48</f>
        <v>#DIV/0!</v>
      </c>
      <c r="AW448" s="10" t="e">
        <f>((AW252*$B$7)/1000)/'Sample Set Info'!$C$49</f>
        <v>#DIV/0!</v>
      </c>
      <c r="AX448" s="10" t="e">
        <f>((AX252*$B$7)/1000)/'Sample Set Info'!$C$50</f>
        <v>#DIV/0!</v>
      </c>
      <c r="AY448" s="10" t="e">
        <f>((AY252*$B$7)/1000)/'Sample Set Info'!$C$51</f>
        <v>#DIV/0!</v>
      </c>
      <c r="AZ448" s="10" t="e">
        <f>((AZ252*$B$7)/1000)/'Sample Set Info'!$C$52</f>
        <v>#DIV/0!</v>
      </c>
      <c r="BA448" s="10" t="e">
        <f>((BA252*$B$7)/1000)/'Sample Set Info'!$C$53</f>
        <v>#DIV/0!</v>
      </c>
      <c r="BB448" s="10" t="e">
        <f>((BB252*$B$7)/1000)/'Sample Set Info'!$C$54</f>
        <v>#DIV/0!</v>
      </c>
      <c r="BC448" s="10" t="e">
        <f>((BC252*$B$7)/1000)/'Sample Set Info'!$C$55</f>
        <v>#DIV/0!</v>
      </c>
      <c r="BD448" s="10" t="e">
        <f>((BD252*$B$7)/1000)/'Sample Set Info'!$C$56</f>
        <v>#DIV/0!</v>
      </c>
      <c r="BE448" s="10" t="e">
        <f>((BE252*$B$7)/1000)/'Sample Set Info'!$C$57</f>
        <v>#DIV/0!</v>
      </c>
      <c r="BF448" s="10" t="e">
        <f>((BF252*$B$7)/1000)/'Sample Set Info'!$C$58</f>
        <v>#DIV/0!</v>
      </c>
      <c r="BG448" s="10" t="e">
        <f>((BG252*$B$7)/1000)/'Sample Set Info'!$C$59</f>
        <v>#DIV/0!</v>
      </c>
      <c r="BH448" s="10" t="e">
        <f>((BH252*$B$7)/1000)/'Sample Set Info'!$C$60</f>
        <v>#DIV/0!</v>
      </c>
      <c r="BI448" s="10" t="e">
        <f>((BI252*$B$7)/1000)/'Sample Set Info'!$C$61</f>
        <v>#DIV/0!</v>
      </c>
      <c r="BJ448" s="10" t="e">
        <f>((BJ252*$B$7)/1000)/'Sample Set Info'!$C$62</f>
        <v>#DIV/0!</v>
      </c>
      <c r="BK448" s="10" t="e">
        <f>((BK252*$B$7)/1000)/'Sample Set Info'!$C$63</f>
        <v>#DIV/0!</v>
      </c>
      <c r="BL448" s="10" t="e">
        <f>((BL252*$B$7)/1000)/'Sample Set Info'!$C$64</f>
        <v>#DIV/0!</v>
      </c>
      <c r="BM448" s="10" t="e">
        <f>((BM252*$B$7)/1000)/'Sample Set Info'!$C$65</f>
        <v>#DIV/0!</v>
      </c>
      <c r="BN448" s="10" t="e">
        <f>((BN252*$B$7)/1000)/'Sample Set Info'!$C$66</f>
        <v>#DIV/0!</v>
      </c>
      <c r="BO448" s="10" t="e">
        <f>((BO252*$B$7)/1000)/'Sample Set Info'!$C$67</f>
        <v>#DIV/0!</v>
      </c>
      <c r="BP448" s="10" t="e">
        <f>((BP252*$B$7)/1000)/'Sample Set Info'!$C$68</f>
        <v>#DIV/0!</v>
      </c>
      <c r="BQ448" s="10" t="e">
        <f>((BQ252*$B$7)/1000)/'Sample Set Info'!$C$69</f>
        <v>#DIV/0!</v>
      </c>
      <c r="BR448" s="10" t="e">
        <f>((BR252*$B$7)/1000)/'Sample Set Info'!$C$70</f>
        <v>#DIV/0!</v>
      </c>
      <c r="BS448" s="10" t="e">
        <f>((BS252*$B$7)/1000)/'Sample Set Info'!$C$71</f>
        <v>#DIV/0!</v>
      </c>
      <c r="BT448" s="10" t="e">
        <f>((BT252*$B$7)/1000)/'Sample Set Info'!$C$72</f>
        <v>#DIV/0!</v>
      </c>
      <c r="BU448" s="10" t="e">
        <f>((BU252*$B$7)/1000)/'Sample Set Info'!$C$73</f>
        <v>#DIV/0!</v>
      </c>
      <c r="BV448" s="10" t="e">
        <f>((BV252*$B$7)/1000)/'Sample Set Info'!$C$74</f>
        <v>#DIV/0!</v>
      </c>
      <c r="BW448" s="10" t="e">
        <f>((BW252*$B$7)/1000)/'Sample Set Info'!$C$75</f>
        <v>#DIV/0!</v>
      </c>
      <c r="BX448" s="10" t="e">
        <f>((BX252*$B$7)/1000)/'Sample Set Info'!$C$76</f>
        <v>#DIV/0!</v>
      </c>
      <c r="BY448" s="10" t="e">
        <f>((BY252*$B$7)/1000)/'Sample Set Info'!$C$77</f>
        <v>#DIV/0!</v>
      </c>
      <c r="BZ448" s="10" t="e">
        <f>((BZ252*$B$7)/1000)/'Sample Set Info'!$C$78</f>
        <v>#DIV/0!</v>
      </c>
      <c r="CA448" s="10" t="e">
        <f>((CA252*$B$7)/1000)/'Sample Set Info'!$C$79</f>
        <v>#DIV/0!</v>
      </c>
      <c r="CB448" s="10" t="e">
        <f>((CB252*$B$7)/1000)/'Sample Set Info'!$C$80</f>
        <v>#DIV/0!</v>
      </c>
      <c r="CC448" s="10" t="e">
        <f>((CC252*$B$7)/1000)/'Sample Set Info'!$C$81</f>
        <v>#DIV/0!</v>
      </c>
      <c r="CD448" s="10" t="e">
        <f>((CD252*$B$7)/1000)/'Sample Set Info'!$C$82</f>
        <v>#DIV/0!</v>
      </c>
      <c r="CE448" s="10" t="e">
        <f>((CE252*$B$7)/1000)/'Sample Set Info'!$C$83</f>
        <v>#DIV/0!</v>
      </c>
      <c r="CF448" s="10" t="e">
        <f>((CF252*$B$7)/1000)/'Sample Set Info'!$C$84</f>
        <v>#DIV/0!</v>
      </c>
      <c r="CG448" s="10" t="e">
        <f>((CG252*$B$7)/1000)/'Sample Set Info'!$C$85</f>
        <v>#DIV/0!</v>
      </c>
      <c r="CH448" s="10" t="e">
        <f>((CH252*$B$7)/1000)/'Sample Set Info'!$C$86</f>
        <v>#DIV/0!</v>
      </c>
      <c r="CI448" s="10" t="e">
        <f>((CI252*$B$7)/1000)/'Sample Set Info'!$C$87</f>
        <v>#DIV/0!</v>
      </c>
      <c r="CJ448" s="10" t="e">
        <f>((CJ252*$B$7)/1000)/'Sample Set Info'!$C$88</f>
        <v>#DIV/0!</v>
      </c>
      <c r="CK448" s="10" t="e">
        <f>((CK252*$B$7)/1000)/'Sample Set Info'!$C$89</f>
        <v>#DIV/0!</v>
      </c>
      <c r="CL448" s="10" t="e">
        <f>((CL252*$B$7)/1000)/'Sample Set Info'!$C$90</f>
        <v>#DIV/0!</v>
      </c>
      <c r="CM448" s="10" t="e">
        <f>((CM252*$B$7)/1000)/'Sample Set Info'!$C$91</f>
        <v>#DIV/0!</v>
      </c>
      <c r="CN448" s="10" t="e">
        <f>((CN252*$B$7)/1000)/'Sample Set Info'!$C$92</f>
        <v>#DIV/0!</v>
      </c>
      <c r="CO448" s="10" t="e">
        <f>((CO252*$B$7)/1000)/'Sample Set Info'!$C$93</f>
        <v>#DIV/0!</v>
      </c>
      <c r="CP448" s="10" t="e">
        <f>((CP252*$B$7)/1000)/'Sample Set Info'!$C$94</f>
        <v>#DIV/0!</v>
      </c>
      <c r="CQ448" s="10" t="e">
        <f>((CQ252*$B$7)/1000)/'Sample Set Info'!$C$95</f>
        <v>#DIV/0!</v>
      </c>
      <c r="CR448" s="10" t="e">
        <f>((CR252*$B$7)/1000)/'Sample Set Info'!$C$96</f>
        <v>#DIV/0!</v>
      </c>
      <c r="CS448" s="10" t="e">
        <f>((CS252*$B$7)/1000)/'Sample Set Info'!$C$97</f>
        <v>#DIV/0!</v>
      </c>
      <c r="CT448" s="10" t="e">
        <f>((CT252*$B$7)/1000)/'Sample Set Info'!$C$98</f>
        <v>#DIV/0!</v>
      </c>
      <c r="CU448" s="10" t="e">
        <f>((CU252*$B$7)/1000)/'Sample Set Info'!$C$99</f>
        <v>#DIV/0!</v>
      </c>
      <c r="CV448" s="10" t="e">
        <f>((CV252*$B$7)/1000)/'Sample Set Info'!$C$100</f>
        <v>#DIV/0!</v>
      </c>
      <c r="CW448" s="10" t="e">
        <f>((CW252*$B$7)/1000)/'Sample Set Info'!$C$101</f>
        <v>#DIV/0!</v>
      </c>
      <c r="CX448" s="10" t="e">
        <f>((CX252*$B$7)/1000)/'Sample Set Info'!$C$102</f>
        <v>#DIV/0!</v>
      </c>
      <c r="CY448" s="10" t="e">
        <f>((CY252*$B$7)/1000)/'Sample Set Info'!$C$103</f>
        <v>#DIV/0!</v>
      </c>
      <c r="CZ448" s="10" t="e">
        <f>((CZ252*$B$7)/1000)/'Sample Set Info'!$C$104</f>
        <v>#DIV/0!</v>
      </c>
      <c r="DA448" s="10" t="e">
        <f>((DA252*$B$7)/1000)/'Sample Set Info'!$C$105</f>
        <v>#DIV/0!</v>
      </c>
      <c r="DB448" s="10" t="e">
        <f>((DB252*$B$7)/1000)/'Sample Set Info'!$C$106</f>
        <v>#DIV/0!</v>
      </c>
      <c r="DC448" s="10" t="e">
        <f>((DC252*$B$7)/1000)/'Sample Set Info'!$C$107</f>
        <v>#DIV/0!</v>
      </c>
      <c r="DD448" s="10" t="e">
        <f>((DD252*$B$7)/1000)/'Sample Set Info'!$C$108</f>
        <v>#DIV/0!</v>
      </c>
      <c r="DE448" s="10" t="e">
        <f>((DE252*$B$7)/1000)/'Sample Set Info'!$C$109</f>
        <v>#DIV/0!</v>
      </c>
      <c r="DF448" s="10" t="e">
        <f>((DF252*$B$7)/1000)/'Sample Set Info'!$C$110</f>
        <v>#DIV/0!</v>
      </c>
      <c r="DG448" s="10" t="e">
        <f>((DG252*$B$7)/1000)/'Sample Set Info'!$C$111</f>
        <v>#DIV/0!</v>
      </c>
      <c r="DH448" s="10" t="e">
        <f>((DH252*$B$7)/1000)/'Sample Set Info'!$C$112</f>
        <v>#DIV/0!</v>
      </c>
      <c r="DI448" s="10" t="e">
        <f>((DI252*$B$7)/1000)/'Sample Set Info'!$C$113</f>
        <v>#DIV/0!</v>
      </c>
      <c r="DJ448" s="10" t="e">
        <f>((DJ252*$B$7)/1000)/'Sample Set Info'!$C$114</f>
        <v>#DIV/0!</v>
      </c>
      <c r="DK448" s="10" t="e">
        <f>((DK252*$B$7)/1000)/'Sample Set Info'!$C$115</f>
        <v>#DIV/0!</v>
      </c>
      <c r="DL448" s="10" t="e">
        <f>((DL252*$B$7)/1000)/'Sample Set Info'!$C$116</f>
        <v>#DIV/0!</v>
      </c>
      <c r="DM448" s="10" t="e">
        <f>((DM252*$B$7)/1000)/'Sample Set Info'!$C$117</f>
        <v>#DIV/0!</v>
      </c>
      <c r="DN448" s="10" t="e">
        <f>((DN252*$B$7)/1000)/'Sample Set Info'!$C$118</f>
        <v>#DIV/0!</v>
      </c>
      <c r="DO448" s="10" t="e">
        <f>((DO252*$B$7)/1000)/'Sample Set Info'!$C$119</f>
        <v>#DIV/0!</v>
      </c>
      <c r="DP448" s="10" t="e">
        <f>((DP252*$B$7)/1000)/'Sample Set Info'!$C$120</f>
        <v>#DIV/0!</v>
      </c>
      <c r="DQ448" s="10" t="e">
        <f>((DQ252*$B$7)/1000)/'Sample Set Info'!$C$121</f>
        <v>#DIV/0!</v>
      </c>
      <c r="DR448" s="10" t="e">
        <f>((DR252*$B$7)/1000)/'Sample Set Info'!$C$122</f>
        <v>#DIV/0!</v>
      </c>
      <c r="DS448" s="10" t="e">
        <f>((DS252*$B$7)/1000)/'Sample Set Info'!$C$123</f>
        <v>#DIV/0!</v>
      </c>
      <c r="DT448" s="10" t="e">
        <f>((DT252*$B$7)/1000)/'Sample Set Info'!$C$124</f>
        <v>#DIV/0!</v>
      </c>
      <c r="DU448" s="10" t="e">
        <f>((DU252*$B$7)/1000)/'Sample Set Info'!$C$125</f>
        <v>#DIV/0!</v>
      </c>
      <c r="DV448" s="10" t="e">
        <f>((DV252*$B$7)/1000)/'Sample Set Info'!$C$126</f>
        <v>#DIV/0!</v>
      </c>
      <c r="DW448" s="10" t="e">
        <f>((DW252*$B$7)/1000)/'Sample Set Info'!$C$127</f>
        <v>#DIV/0!</v>
      </c>
      <c r="DX448" s="10" t="e">
        <f>((DX252*$B$7)/1000)/'Sample Set Info'!$C$128</f>
        <v>#DIV/0!</v>
      </c>
      <c r="DY448" s="10" t="e">
        <f>((DY252*$B$7)/1000)/'Sample Set Info'!$C$129</f>
        <v>#DIV/0!</v>
      </c>
      <c r="DZ448" s="10" t="e">
        <f>((DZ252*$B$7)/1000)/'Sample Set Info'!$C$130</f>
        <v>#DIV/0!</v>
      </c>
      <c r="EA448" s="10" t="e">
        <f>((EA252*$B$7)/1000)/'Sample Set Info'!$C$131</f>
        <v>#DIV/0!</v>
      </c>
      <c r="EB448" s="10" t="e">
        <f>((EB252*$B$7)/1000)/'Sample Set Info'!$C$131</f>
        <v>#DIV/0!</v>
      </c>
      <c r="EC448" s="10" t="e">
        <f>((EC252*$B$7)/1000)/'Sample Set Info'!$C$131</f>
        <v>#DIV/0!</v>
      </c>
      <c r="ED448" s="10" t="e">
        <f>((ED252*$B$7)/1000)/'Sample Set Info'!$C$131</f>
        <v>#DIV/0!</v>
      </c>
      <c r="EE448" s="10" t="e">
        <f>((EE252*$B$7)/1000)/'Sample Set Info'!$C$131</f>
        <v>#DIV/0!</v>
      </c>
      <c r="EF448" s="10" t="e">
        <f>((EF252*$B$7)/1000)/'Sample Set Info'!$C$131</f>
        <v>#DIV/0!</v>
      </c>
      <c r="EG448" s="10" t="e">
        <f>((EG252*$B$7)/1000)/'Sample Set Info'!$C$131</f>
        <v>#DIV/0!</v>
      </c>
      <c r="EH448" s="10" t="e">
        <f>((EH252*$B$7)/1000)/'Sample Set Info'!$C$131</f>
        <v>#DIV/0!</v>
      </c>
      <c r="EI448" s="10" t="e">
        <f>((EI252*$B$7)/1000)/'Sample Set Info'!$C$131</f>
        <v>#DIV/0!</v>
      </c>
      <c r="EJ448" s="10" t="e">
        <f>((EJ252*$B$7)/1000)/'Sample Set Info'!$C$131</f>
        <v>#DIV/0!</v>
      </c>
      <c r="EK448" s="10" t="e">
        <f>((EK252*$B$7)/1000)/'Sample Set Info'!$C$131</f>
        <v>#DIV/0!</v>
      </c>
      <c r="EL448" s="10" t="e">
        <f>((EL252*$B$7)/1000)/'Sample Set Info'!$C$131</f>
        <v>#DIV/0!</v>
      </c>
      <c r="EM448" s="10" t="e">
        <f>((EM252*$B$7)/1000)/'Sample Set Info'!$C$131</f>
        <v>#DIV/0!</v>
      </c>
      <c r="EN448" s="10" t="e">
        <f>((EN252*$B$7)/1000)/'Sample Set Info'!$C$131</f>
        <v>#DIV/0!</v>
      </c>
      <c r="EO448" s="10" t="e">
        <f>((EO252*$B$7)/1000)/'Sample Set Info'!$C$131</f>
        <v>#DIV/0!</v>
      </c>
      <c r="EP448" s="10" t="e">
        <f>((EP252*$B$7)/1000)/'Sample Set Info'!$C$131</f>
        <v>#DIV/0!</v>
      </c>
      <c r="EQ448" s="10" t="e">
        <f>((EQ252*$B$7)/1000)/'Sample Set Info'!$C$131</f>
        <v>#DIV/0!</v>
      </c>
      <c r="ER448" s="10" t="e">
        <f>((ER252*$B$7)/1000)/'Sample Set Info'!$C$131</f>
        <v>#DIV/0!</v>
      </c>
      <c r="ES448" s="10" t="e">
        <f>((ES252*$B$7)/1000)/'Sample Set Info'!$C$131</f>
        <v>#DIV/0!</v>
      </c>
      <c r="ET448" s="10" t="e">
        <f>((ET252*$B$7)/1000)/'Sample Set Info'!$C$131</f>
        <v>#DIV/0!</v>
      </c>
      <c r="EU448" s="10" t="e">
        <f>((EU252*$B$7)/1000)/'Sample Set Info'!$C$131</f>
        <v>#DIV/0!</v>
      </c>
      <c r="EV448" s="10" t="e">
        <f>((EV252*$B$7)/1000)/'Sample Set Info'!$C$131</f>
        <v>#DIV/0!</v>
      </c>
      <c r="EW448" s="10" t="e">
        <f>((EW252*$B$7)/1000)/'Sample Set Info'!$C$131</f>
        <v>#DIV/0!</v>
      </c>
      <c r="EX448" s="10" t="e">
        <f>((EX252*$B$7)/1000)/'Sample Set Info'!$C$131</f>
        <v>#DIV/0!</v>
      </c>
      <c r="EY448" s="10" t="e">
        <f>((EY252*$B$7)/1000)/'Sample Set Info'!$C$131</f>
        <v>#DIV/0!</v>
      </c>
      <c r="EZ448" s="10" t="e">
        <f>((EZ252*$B$7)/1000)/'Sample Set Info'!$C$131</f>
        <v>#DIV/0!</v>
      </c>
      <c r="FA448" s="10" t="e">
        <f>((FA252*$B$7)/1000)/'Sample Set Info'!$C$131</f>
        <v>#DIV/0!</v>
      </c>
      <c r="FB448" s="10" t="e">
        <f>((FB252*$B$7)/1000)/'Sample Set Info'!$C$131</f>
        <v>#DIV/0!</v>
      </c>
      <c r="FC448" s="10" t="e">
        <f>((FC252*$B$7)/1000)/'Sample Set Info'!$C$131</f>
        <v>#DIV/0!</v>
      </c>
      <c r="FD448" s="10" t="e">
        <f>((FD252*$B$7)/1000)/'Sample Set Info'!$C$131</f>
        <v>#DIV/0!</v>
      </c>
      <c r="FE448" s="10" t="e">
        <f>((FE252*$B$7)/1000)/'Sample Set Info'!$C$131</f>
        <v>#DIV/0!</v>
      </c>
      <c r="FF448" s="10" t="e">
        <f>((FF252*$B$7)/1000)/'Sample Set Info'!$C$131</f>
        <v>#DIV/0!</v>
      </c>
      <c r="FG448" s="10" t="e">
        <f>((FG252*$B$7)/1000)/'Sample Set Info'!$C$131</f>
        <v>#DIV/0!</v>
      </c>
      <c r="FH448" s="10" t="e">
        <f>((FH252*$B$7)/1000)/'Sample Set Info'!$C$131</f>
        <v>#DIV/0!</v>
      </c>
      <c r="FI448" s="10" t="e">
        <f>((FI252*$B$7)/1000)/'Sample Set Info'!$C$131</f>
        <v>#DIV/0!</v>
      </c>
      <c r="FJ448" s="10" t="e">
        <f>((FJ252*$B$7)/1000)/'Sample Set Info'!$C$131</f>
        <v>#DIV/0!</v>
      </c>
      <c r="FK448" s="10" t="e">
        <f>((FK252*$B$7)/1000)/'Sample Set Info'!$C$131</f>
        <v>#DIV/0!</v>
      </c>
      <c r="FL448" s="10" t="e">
        <f>((FL252*$B$7)/1000)/'Sample Set Info'!$C$131</f>
        <v>#DIV/0!</v>
      </c>
      <c r="FM448" s="10" t="e">
        <f>((FM252*$B$7)/1000)/'Sample Set Info'!$C$131</f>
        <v>#DIV/0!</v>
      </c>
      <c r="FN448" s="10" t="e">
        <f>((FN252*$B$7)/1000)/'Sample Set Info'!$C$131</f>
        <v>#DIV/0!</v>
      </c>
      <c r="FO448" s="10" t="e">
        <f>((FO252*$B$7)/1000)/'Sample Set Info'!$C$131</f>
        <v>#DIV/0!</v>
      </c>
      <c r="FP448" s="10" t="e">
        <f>((FP252*$B$7)/1000)/'Sample Set Info'!$C$131</f>
        <v>#DIV/0!</v>
      </c>
      <c r="FQ448" s="10" t="e">
        <f>((FQ252*$B$7)/1000)/'Sample Set Info'!$C$131</f>
        <v>#DIV/0!</v>
      </c>
      <c r="FR448" s="10" t="e">
        <f>((FR252*$B$7)/1000)/'Sample Set Info'!$C$131</f>
        <v>#DIV/0!</v>
      </c>
      <c r="FS448" s="10" t="e">
        <f>((FS252*$B$7)/1000)/'Sample Set Info'!$C$131</f>
        <v>#DIV/0!</v>
      </c>
      <c r="FT448" s="10" t="e">
        <f>((FT252*$B$7)/1000)/'Sample Set Info'!$C$131</f>
        <v>#DIV/0!</v>
      </c>
      <c r="FU448" s="10" t="e">
        <f>((FU252*$B$7)/1000)/'Sample Set Info'!$C$131</f>
        <v>#DIV/0!</v>
      </c>
      <c r="FV448" s="10" t="e">
        <f>((FV252*$B$7)/1000)/'Sample Set Info'!$C$131</f>
        <v>#DIV/0!</v>
      </c>
      <c r="FW448" s="10" t="e">
        <f>((FW252*$B$7)/1000)/'Sample Set Info'!$C$131</f>
        <v>#DIV/0!</v>
      </c>
      <c r="FX448" s="10" t="e">
        <f>((FX252*$B$7)/1000)/'Sample Set Info'!$C$131</f>
        <v>#DIV/0!</v>
      </c>
      <c r="FY448" s="10" t="e">
        <f>((FY252*$B$7)/1000)/'Sample Set Info'!$C$131</f>
        <v>#DIV/0!</v>
      </c>
    </row>
    <row r="449" spans="1:181" s="10" customFormat="1"/>
    <row r="450" spans="1:181" s="10" customFormat="1">
      <c r="A450" s="10" t="str">
        <f>A32</f>
        <v>APAHs</v>
      </c>
    </row>
    <row r="451" spans="1:181" s="10" customFormat="1"/>
    <row r="452" spans="1:181" s="10" customFormat="1">
      <c r="A452" s="10" t="str">
        <f t="shared" ref="A452:A496" si="850">A34</f>
        <v>2-MeNap</v>
      </c>
      <c r="D452" s="10" t="s">
        <v>404</v>
      </c>
      <c r="E452" s="10" t="s">
        <v>404</v>
      </c>
      <c r="F452" s="10" t="s">
        <v>404</v>
      </c>
      <c r="G452" s="10" t="s">
        <v>404</v>
      </c>
      <c r="J452" s="10" t="s">
        <v>404</v>
      </c>
      <c r="K452" s="10" t="s">
        <v>404</v>
      </c>
      <c r="L452" s="10" t="s">
        <v>404</v>
      </c>
      <c r="M452" s="10" t="s">
        <v>404</v>
      </c>
      <c r="P452" s="10" t="s">
        <v>404</v>
      </c>
      <c r="Q452" s="10" t="s">
        <v>404</v>
      </c>
      <c r="R452" s="10" t="s">
        <v>404</v>
      </c>
      <c r="S452" s="10" t="s">
        <v>404</v>
      </c>
      <c r="V452" s="10" t="s">
        <v>404</v>
      </c>
      <c r="W452" s="10" t="s">
        <v>404</v>
      </c>
      <c r="X452" s="10" t="s">
        <v>404</v>
      </c>
      <c r="Y452" s="10" t="s">
        <v>404</v>
      </c>
      <c r="AA452" s="10" t="e">
        <f>((AA256*$B$7)/1000)/'Sample Set Info'!$C$28</f>
        <v>#DIV/0!</v>
      </c>
      <c r="AB452" s="10" t="e">
        <f>((AB256*$B$7)/1000)/'Sample Set Info'!$C$29</f>
        <v>#DIV/0!</v>
      </c>
      <c r="AC452" s="10" t="e">
        <f>((AC256*$B$7)/1000)/'Sample Set Info'!$C$30</f>
        <v>#DIV/0!</v>
      </c>
      <c r="AD452" s="10" t="e">
        <f>((AD256*$B$7)/1000)/'Sample Set Info'!$C$31</f>
        <v>#DIV/0!</v>
      </c>
      <c r="AF452" s="10" t="e">
        <f>((AF256*$B$7)/1000)/'Sample Set Info'!$C$32</f>
        <v>#DIV/0!</v>
      </c>
      <c r="AG452" s="10" t="e">
        <f>((AG256*$B$7)/1000)/'Sample Set Info'!$C$33</f>
        <v>#DIV/0!</v>
      </c>
      <c r="AH452" s="10" t="e">
        <f>((AH256*$B$7)/1000)/'Sample Set Info'!$C$34</f>
        <v>#DIV/0!</v>
      </c>
      <c r="AI452" s="10" t="e">
        <f>((AI256*$B$7)/1000)/'Sample Set Info'!$C$35</f>
        <v>#DIV/0!</v>
      </c>
      <c r="AJ452" s="10" t="e">
        <f>((AJ256*$B$7)/1000)/'Sample Set Info'!$C$36</f>
        <v>#DIV/0!</v>
      </c>
      <c r="AK452" s="10" t="e">
        <f>((AK256*$B$7)/1000)/'Sample Set Info'!$C$37</f>
        <v>#DIV/0!</v>
      </c>
      <c r="AL452" s="10" t="e">
        <f>((AL256*$B$7)/1000)/'Sample Set Info'!$C$38</f>
        <v>#DIV/0!</v>
      </c>
      <c r="AM452" s="10" t="e">
        <f>((AM256*$B$7)/1000)/'Sample Set Info'!$C$39</f>
        <v>#DIV/0!</v>
      </c>
      <c r="AN452" s="10" t="e">
        <f>((AN256*$B$7)/1000)/'Sample Set Info'!$C$40</f>
        <v>#DIV/0!</v>
      </c>
      <c r="AO452" s="10" t="e">
        <f>((AO256*$B$7)/1000)/'Sample Set Info'!$C$41</f>
        <v>#DIV/0!</v>
      </c>
      <c r="AP452" s="10" t="e">
        <f>((AP256*$B$7)/1000)/'Sample Set Info'!$C$42</f>
        <v>#DIV/0!</v>
      </c>
      <c r="AQ452" s="10" t="e">
        <f>((AQ256*$B$7)/1000)/'Sample Set Info'!$C$43</f>
        <v>#DIV/0!</v>
      </c>
      <c r="AR452" s="10" t="e">
        <f>((AR256*$B$7)/1000)/'Sample Set Info'!$C$44</f>
        <v>#DIV/0!</v>
      </c>
      <c r="AS452" s="10" t="e">
        <f>((AS256*$B$7)/1000)/'Sample Set Info'!$C$45</f>
        <v>#DIV/0!</v>
      </c>
      <c r="AT452" s="10" t="e">
        <f>((AT256*$B$7)/1000)/'Sample Set Info'!$C$46</f>
        <v>#DIV/0!</v>
      </c>
      <c r="AU452" s="10" t="e">
        <f>((AU256*$B$7)/1000)/'Sample Set Info'!$C$47</f>
        <v>#DIV/0!</v>
      </c>
      <c r="AV452" s="10" t="e">
        <f>((AV256*$B$7)/1000)/'Sample Set Info'!$C$48</f>
        <v>#DIV/0!</v>
      </c>
      <c r="AW452" s="10" t="e">
        <f>((AW256*$B$7)/1000)/'Sample Set Info'!$C$49</f>
        <v>#DIV/0!</v>
      </c>
      <c r="AX452" s="10" t="e">
        <f>((AX256*$B$7)/1000)/'Sample Set Info'!$C$50</f>
        <v>#DIV/0!</v>
      </c>
      <c r="AY452" s="10" t="e">
        <f>((AY256*$B$7)/1000)/'Sample Set Info'!$C$51</f>
        <v>#DIV/0!</v>
      </c>
      <c r="AZ452" s="10" t="e">
        <f>((AZ256*$B$7)/1000)/'Sample Set Info'!$C$52</f>
        <v>#DIV/0!</v>
      </c>
      <c r="BA452" s="10" t="e">
        <f>((BA256*$B$7)/1000)/'Sample Set Info'!$C$53</f>
        <v>#DIV/0!</v>
      </c>
      <c r="BB452" s="10" t="e">
        <f>((BB256*$B$7)/1000)/'Sample Set Info'!$C$54</f>
        <v>#DIV/0!</v>
      </c>
      <c r="BC452" s="10" t="e">
        <f>((BC256*$B$7)/1000)/'Sample Set Info'!$C$55</f>
        <v>#DIV/0!</v>
      </c>
      <c r="BD452" s="10" t="e">
        <f>((BD256*$B$7)/1000)/'Sample Set Info'!$C$56</f>
        <v>#DIV/0!</v>
      </c>
      <c r="BE452" s="10" t="e">
        <f>((BE256*$B$7)/1000)/'Sample Set Info'!$C$57</f>
        <v>#DIV/0!</v>
      </c>
      <c r="BF452" s="10" t="e">
        <f>((BF256*$B$7)/1000)/'Sample Set Info'!$C$58</f>
        <v>#DIV/0!</v>
      </c>
      <c r="BG452" s="10" t="e">
        <f>((BG256*$B$7)/1000)/'Sample Set Info'!$C$59</f>
        <v>#DIV/0!</v>
      </c>
      <c r="BH452" s="10" t="e">
        <f>((BH256*$B$7)/1000)/'Sample Set Info'!$C$60</f>
        <v>#DIV/0!</v>
      </c>
      <c r="BI452" s="10" t="e">
        <f>((BI256*$B$7)/1000)/'Sample Set Info'!$C$61</f>
        <v>#DIV/0!</v>
      </c>
      <c r="BJ452" s="10" t="e">
        <f>((BJ256*$B$7)/1000)/'Sample Set Info'!$C$62</f>
        <v>#DIV/0!</v>
      </c>
      <c r="BK452" s="10" t="e">
        <f>((BK256*$B$7)/1000)/'Sample Set Info'!$C$63</f>
        <v>#DIV/0!</v>
      </c>
      <c r="BL452" s="10" t="e">
        <f>((BL256*$B$7)/1000)/'Sample Set Info'!$C$64</f>
        <v>#DIV/0!</v>
      </c>
      <c r="BM452" s="10" t="e">
        <f>((BM256*$B$7)/1000)/'Sample Set Info'!$C$65</f>
        <v>#DIV/0!</v>
      </c>
      <c r="BN452" s="10" t="e">
        <f>((BN256*$B$7)/1000)/'Sample Set Info'!$C$66</f>
        <v>#DIV/0!</v>
      </c>
      <c r="BO452" s="10" t="e">
        <f>((BO256*$B$7)/1000)/'Sample Set Info'!$C$67</f>
        <v>#DIV/0!</v>
      </c>
      <c r="BP452" s="10" t="e">
        <f>((BP256*$B$7)/1000)/'Sample Set Info'!$C$68</f>
        <v>#DIV/0!</v>
      </c>
      <c r="BQ452" s="10" t="e">
        <f>((BQ256*$B$7)/1000)/'Sample Set Info'!$C$69</f>
        <v>#DIV/0!</v>
      </c>
      <c r="BR452" s="10" t="e">
        <f>((BR256*$B$7)/1000)/'Sample Set Info'!$C$70</f>
        <v>#DIV/0!</v>
      </c>
      <c r="BS452" s="10" t="e">
        <f>((BS256*$B$7)/1000)/'Sample Set Info'!$C$71</f>
        <v>#DIV/0!</v>
      </c>
      <c r="BT452" s="10" t="e">
        <f>((BT256*$B$7)/1000)/'Sample Set Info'!$C$72</f>
        <v>#DIV/0!</v>
      </c>
      <c r="BU452" s="10" t="e">
        <f>((BU256*$B$7)/1000)/'Sample Set Info'!$C$73</f>
        <v>#DIV/0!</v>
      </c>
      <c r="BV452" s="10" t="e">
        <f>((BV256*$B$7)/1000)/'Sample Set Info'!$C$74</f>
        <v>#DIV/0!</v>
      </c>
      <c r="BW452" s="10" t="e">
        <f>((BW256*$B$7)/1000)/'Sample Set Info'!$C$75</f>
        <v>#DIV/0!</v>
      </c>
      <c r="BX452" s="10" t="e">
        <f>((BX256*$B$7)/1000)/'Sample Set Info'!$C$76</f>
        <v>#DIV/0!</v>
      </c>
      <c r="BY452" s="10" t="e">
        <f>((BY256*$B$7)/1000)/'Sample Set Info'!$C$77</f>
        <v>#DIV/0!</v>
      </c>
      <c r="BZ452" s="10" t="e">
        <f>((BZ256*$B$7)/1000)/'Sample Set Info'!$C$78</f>
        <v>#DIV/0!</v>
      </c>
      <c r="CA452" s="10" t="e">
        <f>((CA256*$B$7)/1000)/'Sample Set Info'!$C$79</f>
        <v>#DIV/0!</v>
      </c>
      <c r="CB452" s="10" t="e">
        <f>((CB256*$B$7)/1000)/'Sample Set Info'!$C$80</f>
        <v>#DIV/0!</v>
      </c>
      <c r="CC452" s="10" t="e">
        <f>((CC256*$B$7)/1000)/'Sample Set Info'!$C$81</f>
        <v>#DIV/0!</v>
      </c>
      <c r="CD452" s="10" t="e">
        <f>((CD256*$B$7)/1000)/'Sample Set Info'!$C$82</f>
        <v>#DIV/0!</v>
      </c>
      <c r="CE452" s="10" t="e">
        <f>((CE256*$B$7)/1000)/'Sample Set Info'!$C$83</f>
        <v>#DIV/0!</v>
      </c>
      <c r="CF452" s="10" t="e">
        <f>((CF256*$B$7)/1000)/'Sample Set Info'!$C$84</f>
        <v>#DIV/0!</v>
      </c>
      <c r="CG452" s="10" t="e">
        <f>((CG256*$B$7)/1000)/'Sample Set Info'!$C$85</f>
        <v>#DIV/0!</v>
      </c>
      <c r="CH452" s="10" t="e">
        <f>((CH256*$B$7)/1000)/'Sample Set Info'!$C$86</f>
        <v>#DIV/0!</v>
      </c>
      <c r="CI452" s="10" t="e">
        <f>((CI256*$B$7)/1000)/'Sample Set Info'!$C$87</f>
        <v>#DIV/0!</v>
      </c>
      <c r="CJ452" s="10" t="e">
        <f>((CJ256*$B$7)/1000)/'Sample Set Info'!$C$88</f>
        <v>#DIV/0!</v>
      </c>
      <c r="CK452" s="10" t="e">
        <f>((CK256*$B$7)/1000)/'Sample Set Info'!$C$89</f>
        <v>#DIV/0!</v>
      </c>
      <c r="CL452" s="10" t="e">
        <f>((CL256*$B$7)/1000)/'Sample Set Info'!$C$90</f>
        <v>#DIV/0!</v>
      </c>
      <c r="CM452" s="10" t="e">
        <f>((CM256*$B$7)/1000)/'Sample Set Info'!$C$91</f>
        <v>#DIV/0!</v>
      </c>
      <c r="CN452" s="10" t="e">
        <f>((CN256*$B$7)/1000)/'Sample Set Info'!$C$92</f>
        <v>#DIV/0!</v>
      </c>
      <c r="CO452" s="10" t="e">
        <f>((CO256*$B$7)/1000)/'Sample Set Info'!$C$93</f>
        <v>#DIV/0!</v>
      </c>
      <c r="CP452" s="10" t="e">
        <f>((CP256*$B$7)/1000)/'Sample Set Info'!$C$94</f>
        <v>#DIV/0!</v>
      </c>
      <c r="CQ452" s="10" t="e">
        <f>((CQ256*$B$7)/1000)/'Sample Set Info'!$C$95</f>
        <v>#DIV/0!</v>
      </c>
      <c r="CR452" s="10" t="e">
        <f>((CR256*$B$7)/1000)/'Sample Set Info'!$C$96</f>
        <v>#DIV/0!</v>
      </c>
      <c r="CS452" s="10" t="e">
        <f>((CS256*$B$7)/1000)/'Sample Set Info'!$C$97</f>
        <v>#DIV/0!</v>
      </c>
      <c r="CT452" s="10" t="e">
        <f>((CT256*$B$7)/1000)/'Sample Set Info'!$C$98</f>
        <v>#DIV/0!</v>
      </c>
      <c r="CU452" s="10" t="e">
        <f>((CU256*$B$7)/1000)/'Sample Set Info'!$C$99</f>
        <v>#DIV/0!</v>
      </c>
      <c r="CV452" s="10" t="e">
        <f>((CV256*$B$7)/1000)/'Sample Set Info'!$C$100</f>
        <v>#DIV/0!</v>
      </c>
      <c r="CW452" s="10" t="e">
        <f>((CW256*$B$7)/1000)/'Sample Set Info'!$C$101</f>
        <v>#DIV/0!</v>
      </c>
      <c r="CX452" s="10" t="e">
        <f>((CX256*$B$7)/1000)/'Sample Set Info'!$C$102</f>
        <v>#DIV/0!</v>
      </c>
      <c r="CY452" s="10" t="e">
        <f>((CY256*$B$7)/1000)/'Sample Set Info'!$C$103</f>
        <v>#DIV/0!</v>
      </c>
      <c r="CZ452" s="10" t="e">
        <f>((CZ256*$B$7)/1000)/'Sample Set Info'!$C$104</f>
        <v>#DIV/0!</v>
      </c>
      <c r="DA452" s="10" t="e">
        <f>((DA256*$B$7)/1000)/'Sample Set Info'!$C$105</f>
        <v>#DIV/0!</v>
      </c>
      <c r="DB452" s="10" t="e">
        <f>((DB256*$B$7)/1000)/'Sample Set Info'!$C$106</f>
        <v>#DIV/0!</v>
      </c>
      <c r="DC452" s="10" t="e">
        <f>((DC256*$B$7)/1000)/'Sample Set Info'!$C$107</f>
        <v>#DIV/0!</v>
      </c>
      <c r="DD452" s="10" t="e">
        <f>((DD256*$B$7)/1000)/'Sample Set Info'!$C$108</f>
        <v>#DIV/0!</v>
      </c>
      <c r="DE452" s="10" t="e">
        <f>((DE256*$B$7)/1000)/'Sample Set Info'!$C$109</f>
        <v>#DIV/0!</v>
      </c>
      <c r="DF452" s="10" t="e">
        <f>((DF256*$B$7)/1000)/'Sample Set Info'!$C$110</f>
        <v>#DIV/0!</v>
      </c>
      <c r="DG452" s="10" t="e">
        <f>((DG256*$B$7)/1000)/'Sample Set Info'!$C$111</f>
        <v>#DIV/0!</v>
      </c>
      <c r="DH452" s="10" t="e">
        <f>((DH256*$B$7)/1000)/'Sample Set Info'!$C$112</f>
        <v>#DIV/0!</v>
      </c>
      <c r="DI452" s="10" t="e">
        <f>((DI256*$B$7)/1000)/'Sample Set Info'!$C$113</f>
        <v>#DIV/0!</v>
      </c>
      <c r="DJ452" s="10" t="e">
        <f>((DJ256*$B$7)/1000)/'Sample Set Info'!$C$114</f>
        <v>#DIV/0!</v>
      </c>
      <c r="DK452" s="10" t="e">
        <f>((DK256*$B$7)/1000)/'Sample Set Info'!$C$115</f>
        <v>#DIV/0!</v>
      </c>
      <c r="DL452" s="10" t="e">
        <f>((DL256*$B$7)/1000)/'Sample Set Info'!$C$116</f>
        <v>#DIV/0!</v>
      </c>
      <c r="DM452" s="10" t="e">
        <f>((DM256*$B$7)/1000)/'Sample Set Info'!$C$117</f>
        <v>#DIV/0!</v>
      </c>
      <c r="DN452" s="10" t="e">
        <f>((DN256*$B$7)/1000)/'Sample Set Info'!$C$118</f>
        <v>#DIV/0!</v>
      </c>
      <c r="DO452" s="10" t="e">
        <f>((DO256*$B$7)/1000)/'Sample Set Info'!$C$119</f>
        <v>#DIV/0!</v>
      </c>
      <c r="DP452" s="10" t="e">
        <f>((DP256*$B$7)/1000)/'Sample Set Info'!$C$120</f>
        <v>#DIV/0!</v>
      </c>
      <c r="DQ452" s="10" t="e">
        <f>((DQ256*$B$7)/1000)/'Sample Set Info'!$C$121</f>
        <v>#DIV/0!</v>
      </c>
      <c r="DR452" s="10" t="e">
        <f>((DR256*$B$7)/1000)/'Sample Set Info'!$C$122</f>
        <v>#DIV/0!</v>
      </c>
      <c r="DS452" s="10" t="e">
        <f>((DS256*$B$7)/1000)/'Sample Set Info'!$C$123</f>
        <v>#DIV/0!</v>
      </c>
      <c r="DT452" s="10" t="e">
        <f>((DT256*$B$7)/1000)/'Sample Set Info'!$C$124</f>
        <v>#DIV/0!</v>
      </c>
      <c r="DU452" s="10" t="e">
        <f>((DU256*$B$7)/1000)/'Sample Set Info'!$C$125</f>
        <v>#DIV/0!</v>
      </c>
      <c r="DV452" s="10" t="e">
        <f>((DV256*$B$7)/1000)/'Sample Set Info'!$C$126</f>
        <v>#DIV/0!</v>
      </c>
      <c r="DW452" s="10" t="e">
        <f>((DW256*$B$7)/1000)/'Sample Set Info'!$C$127</f>
        <v>#DIV/0!</v>
      </c>
      <c r="DX452" s="10" t="e">
        <f>((DX256*$B$7)/1000)/'Sample Set Info'!$C$128</f>
        <v>#DIV/0!</v>
      </c>
      <c r="DY452" s="10" t="e">
        <f>((DY256*$B$7)/1000)/'Sample Set Info'!$C$129</f>
        <v>#DIV/0!</v>
      </c>
      <c r="DZ452" s="10" t="e">
        <f>((DZ256*$B$7)/1000)/'Sample Set Info'!$C$130</f>
        <v>#DIV/0!</v>
      </c>
      <c r="EA452" s="10" t="e">
        <f>((EA256*$B$7)/1000)/'Sample Set Info'!$C$131</f>
        <v>#DIV/0!</v>
      </c>
      <c r="EB452" s="10" t="e">
        <f>((EB256*$B$7)/1000)/'Sample Set Info'!$C$131</f>
        <v>#DIV/0!</v>
      </c>
      <c r="EC452" s="10" t="e">
        <f>((EC256*$B$7)/1000)/'Sample Set Info'!$C$131</f>
        <v>#DIV/0!</v>
      </c>
      <c r="ED452" s="10" t="e">
        <f>((ED256*$B$7)/1000)/'Sample Set Info'!$C$131</f>
        <v>#DIV/0!</v>
      </c>
      <c r="EE452" s="10" t="e">
        <f>((EE256*$B$7)/1000)/'Sample Set Info'!$C$131</f>
        <v>#DIV/0!</v>
      </c>
      <c r="EF452" s="10" t="e">
        <f>((EF256*$B$7)/1000)/'Sample Set Info'!$C$131</f>
        <v>#DIV/0!</v>
      </c>
      <c r="EG452" s="10" t="e">
        <f>((EG256*$B$7)/1000)/'Sample Set Info'!$C$131</f>
        <v>#DIV/0!</v>
      </c>
      <c r="EH452" s="10" t="e">
        <f>((EH256*$B$7)/1000)/'Sample Set Info'!$C$131</f>
        <v>#DIV/0!</v>
      </c>
      <c r="EI452" s="10" t="e">
        <f>((EI256*$B$7)/1000)/'Sample Set Info'!$C$131</f>
        <v>#DIV/0!</v>
      </c>
      <c r="EJ452" s="10" t="e">
        <f>((EJ256*$B$7)/1000)/'Sample Set Info'!$C$131</f>
        <v>#DIV/0!</v>
      </c>
      <c r="EK452" s="10" t="e">
        <f>((EK256*$B$7)/1000)/'Sample Set Info'!$C$131</f>
        <v>#DIV/0!</v>
      </c>
      <c r="EL452" s="10" t="e">
        <f>((EL256*$B$7)/1000)/'Sample Set Info'!$C$131</f>
        <v>#DIV/0!</v>
      </c>
      <c r="EM452" s="10" t="e">
        <f>((EM256*$B$7)/1000)/'Sample Set Info'!$C$131</f>
        <v>#DIV/0!</v>
      </c>
      <c r="EN452" s="10" t="e">
        <f>((EN256*$B$7)/1000)/'Sample Set Info'!$C$131</f>
        <v>#DIV/0!</v>
      </c>
      <c r="EO452" s="10" t="e">
        <f>((EO256*$B$7)/1000)/'Sample Set Info'!$C$131</f>
        <v>#DIV/0!</v>
      </c>
      <c r="EP452" s="10" t="e">
        <f>((EP256*$B$7)/1000)/'Sample Set Info'!$C$131</f>
        <v>#DIV/0!</v>
      </c>
      <c r="EQ452" s="10" t="e">
        <f>((EQ256*$B$7)/1000)/'Sample Set Info'!$C$131</f>
        <v>#DIV/0!</v>
      </c>
      <c r="ER452" s="10" t="e">
        <f>((ER256*$B$7)/1000)/'Sample Set Info'!$C$131</f>
        <v>#DIV/0!</v>
      </c>
      <c r="ES452" s="10" t="e">
        <f>((ES256*$B$7)/1000)/'Sample Set Info'!$C$131</f>
        <v>#DIV/0!</v>
      </c>
      <c r="ET452" s="10" t="e">
        <f>((ET256*$B$7)/1000)/'Sample Set Info'!$C$131</f>
        <v>#DIV/0!</v>
      </c>
      <c r="EU452" s="10" t="e">
        <f>((EU256*$B$7)/1000)/'Sample Set Info'!$C$131</f>
        <v>#DIV/0!</v>
      </c>
      <c r="EV452" s="10" t="e">
        <f>((EV256*$B$7)/1000)/'Sample Set Info'!$C$131</f>
        <v>#DIV/0!</v>
      </c>
      <c r="EW452" s="10" t="e">
        <f>((EW256*$B$7)/1000)/'Sample Set Info'!$C$131</f>
        <v>#DIV/0!</v>
      </c>
      <c r="EX452" s="10" t="e">
        <f>((EX256*$B$7)/1000)/'Sample Set Info'!$C$131</f>
        <v>#DIV/0!</v>
      </c>
      <c r="EY452" s="10" t="e">
        <f>((EY256*$B$7)/1000)/'Sample Set Info'!$C$131</f>
        <v>#DIV/0!</v>
      </c>
      <c r="EZ452" s="10" t="e">
        <f>((EZ256*$B$7)/1000)/'Sample Set Info'!$C$131</f>
        <v>#DIV/0!</v>
      </c>
      <c r="FA452" s="10" t="e">
        <f>((FA256*$B$7)/1000)/'Sample Set Info'!$C$131</f>
        <v>#DIV/0!</v>
      </c>
      <c r="FB452" s="10" t="e">
        <f>((FB256*$B$7)/1000)/'Sample Set Info'!$C$131</f>
        <v>#DIV/0!</v>
      </c>
      <c r="FC452" s="10" t="e">
        <f>((FC256*$B$7)/1000)/'Sample Set Info'!$C$131</f>
        <v>#DIV/0!</v>
      </c>
      <c r="FD452" s="10" t="e">
        <f>((FD256*$B$7)/1000)/'Sample Set Info'!$C$131</f>
        <v>#DIV/0!</v>
      </c>
      <c r="FE452" s="10" t="e">
        <f>((FE256*$B$7)/1000)/'Sample Set Info'!$C$131</f>
        <v>#DIV/0!</v>
      </c>
      <c r="FF452" s="10" t="e">
        <f>((FF256*$B$7)/1000)/'Sample Set Info'!$C$131</f>
        <v>#DIV/0!</v>
      </c>
      <c r="FG452" s="10" t="e">
        <f>((FG256*$B$7)/1000)/'Sample Set Info'!$C$131</f>
        <v>#DIV/0!</v>
      </c>
      <c r="FH452" s="10" t="e">
        <f>((FH256*$B$7)/1000)/'Sample Set Info'!$C$131</f>
        <v>#DIV/0!</v>
      </c>
      <c r="FI452" s="10" t="e">
        <f>((FI256*$B$7)/1000)/'Sample Set Info'!$C$131</f>
        <v>#DIV/0!</v>
      </c>
      <c r="FJ452" s="10" t="e">
        <f>((FJ256*$B$7)/1000)/'Sample Set Info'!$C$131</f>
        <v>#DIV/0!</v>
      </c>
      <c r="FK452" s="10" t="e">
        <f>((FK256*$B$7)/1000)/'Sample Set Info'!$C$131</f>
        <v>#DIV/0!</v>
      </c>
      <c r="FL452" s="10" t="e">
        <f>((FL256*$B$7)/1000)/'Sample Set Info'!$C$131</f>
        <v>#DIV/0!</v>
      </c>
      <c r="FM452" s="10" t="e">
        <f>((FM256*$B$7)/1000)/'Sample Set Info'!$C$131</f>
        <v>#DIV/0!</v>
      </c>
      <c r="FN452" s="10" t="e">
        <f>((FN256*$B$7)/1000)/'Sample Set Info'!$C$131</f>
        <v>#DIV/0!</v>
      </c>
      <c r="FO452" s="10" t="e">
        <f>((FO256*$B$7)/1000)/'Sample Set Info'!$C$131</f>
        <v>#DIV/0!</v>
      </c>
      <c r="FP452" s="10" t="e">
        <f>((FP256*$B$7)/1000)/'Sample Set Info'!$C$131</f>
        <v>#DIV/0!</v>
      </c>
      <c r="FQ452" s="10" t="e">
        <f>((FQ256*$B$7)/1000)/'Sample Set Info'!$C$131</f>
        <v>#DIV/0!</v>
      </c>
      <c r="FR452" s="10" t="e">
        <f>((FR256*$B$7)/1000)/'Sample Set Info'!$C$131</f>
        <v>#DIV/0!</v>
      </c>
      <c r="FS452" s="10" t="e">
        <f>((FS256*$B$7)/1000)/'Sample Set Info'!$C$131</f>
        <v>#DIV/0!</v>
      </c>
      <c r="FT452" s="10" t="e">
        <f>((FT256*$B$7)/1000)/'Sample Set Info'!$C$131</f>
        <v>#DIV/0!</v>
      </c>
      <c r="FU452" s="10" t="e">
        <f>((FU256*$B$7)/1000)/'Sample Set Info'!$C$131</f>
        <v>#DIV/0!</v>
      </c>
      <c r="FV452" s="10" t="e">
        <f>((FV256*$B$7)/1000)/'Sample Set Info'!$C$131</f>
        <v>#DIV/0!</v>
      </c>
      <c r="FW452" s="10" t="e">
        <f>((FW256*$B$7)/1000)/'Sample Set Info'!$C$131</f>
        <v>#DIV/0!</v>
      </c>
      <c r="FX452" s="10" t="e">
        <f>((FX256*$B$7)/1000)/'Sample Set Info'!$C$131</f>
        <v>#DIV/0!</v>
      </c>
      <c r="FY452" s="10" t="e">
        <f>((FY256*$B$7)/1000)/'Sample Set Info'!$C$131</f>
        <v>#DIV/0!</v>
      </c>
    </row>
    <row r="453" spans="1:181" s="10" customFormat="1">
      <c r="A453" s="10" t="str">
        <f t="shared" si="850"/>
        <v>1-MeNap</v>
      </c>
      <c r="D453" s="10" t="s">
        <v>404</v>
      </c>
      <c r="E453" s="10" t="s">
        <v>404</v>
      </c>
      <c r="F453" s="10" t="s">
        <v>404</v>
      </c>
      <c r="G453" s="10" t="s">
        <v>404</v>
      </c>
      <c r="J453" s="10" t="s">
        <v>404</v>
      </c>
      <c r="K453" s="10" t="s">
        <v>404</v>
      </c>
      <c r="L453" s="10" t="s">
        <v>404</v>
      </c>
      <c r="M453" s="10" t="s">
        <v>404</v>
      </c>
      <c r="P453" s="10" t="s">
        <v>404</v>
      </c>
      <c r="Q453" s="10" t="s">
        <v>404</v>
      </c>
      <c r="R453" s="10" t="s">
        <v>404</v>
      </c>
      <c r="S453" s="10" t="s">
        <v>404</v>
      </c>
      <c r="V453" s="10" t="s">
        <v>404</v>
      </c>
      <c r="W453" s="10" t="s">
        <v>404</v>
      </c>
      <c r="X453" s="10" t="s">
        <v>404</v>
      </c>
      <c r="Y453" s="10" t="s">
        <v>404</v>
      </c>
      <c r="AA453" s="10" t="e">
        <f>((AA257*$B$7)/1000)/'Sample Set Info'!$C$28</f>
        <v>#DIV/0!</v>
      </c>
      <c r="AB453" s="10" t="e">
        <f>((AB257*$B$7)/1000)/'Sample Set Info'!$C$29</f>
        <v>#DIV/0!</v>
      </c>
      <c r="AC453" s="10" t="e">
        <f>((AC257*$B$7)/1000)/'Sample Set Info'!$C$30</f>
        <v>#DIV/0!</v>
      </c>
      <c r="AD453" s="10" t="e">
        <f>((AD257*$B$7)/1000)/'Sample Set Info'!$C$31</f>
        <v>#DIV/0!</v>
      </c>
      <c r="AF453" s="10" t="e">
        <f>((AF257*$B$7)/1000)/'Sample Set Info'!$C$32</f>
        <v>#DIV/0!</v>
      </c>
      <c r="AG453" s="10" t="e">
        <f>((AG257*$B$7)/1000)/'Sample Set Info'!$C$33</f>
        <v>#DIV/0!</v>
      </c>
      <c r="AH453" s="10" t="e">
        <f>((AH257*$B$7)/1000)/'Sample Set Info'!$C$34</f>
        <v>#DIV/0!</v>
      </c>
      <c r="AI453" s="10" t="e">
        <f>((AI257*$B$7)/1000)/'Sample Set Info'!$C$35</f>
        <v>#DIV/0!</v>
      </c>
      <c r="AJ453" s="10" t="e">
        <f>((AJ257*$B$7)/1000)/'Sample Set Info'!$C$36</f>
        <v>#DIV/0!</v>
      </c>
      <c r="AK453" s="10" t="e">
        <f>((AK257*$B$7)/1000)/'Sample Set Info'!$C$37</f>
        <v>#DIV/0!</v>
      </c>
      <c r="AL453" s="10" t="e">
        <f>((AL257*$B$7)/1000)/'Sample Set Info'!$C$38</f>
        <v>#DIV/0!</v>
      </c>
      <c r="AM453" s="10" t="e">
        <f>((AM257*$B$7)/1000)/'Sample Set Info'!$C$39</f>
        <v>#DIV/0!</v>
      </c>
      <c r="AN453" s="10" t="e">
        <f>((AN257*$B$7)/1000)/'Sample Set Info'!$C$40</f>
        <v>#DIV/0!</v>
      </c>
      <c r="AO453" s="10" t="e">
        <f>((AO257*$B$7)/1000)/'Sample Set Info'!$C$41</f>
        <v>#DIV/0!</v>
      </c>
      <c r="AP453" s="10" t="e">
        <f>((AP257*$B$7)/1000)/'Sample Set Info'!$C$42</f>
        <v>#DIV/0!</v>
      </c>
      <c r="AQ453" s="10" t="e">
        <f>((AQ257*$B$7)/1000)/'Sample Set Info'!$C$43</f>
        <v>#DIV/0!</v>
      </c>
      <c r="AR453" s="10" t="e">
        <f>((AR257*$B$7)/1000)/'Sample Set Info'!$C$44</f>
        <v>#DIV/0!</v>
      </c>
      <c r="AS453" s="10" t="e">
        <f>((AS257*$B$7)/1000)/'Sample Set Info'!$C$45</f>
        <v>#DIV/0!</v>
      </c>
      <c r="AT453" s="10" t="e">
        <f>((AT257*$B$7)/1000)/'Sample Set Info'!$C$46</f>
        <v>#DIV/0!</v>
      </c>
      <c r="AU453" s="10" t="e">
        <f>((AU257*$B$7)/1000)/'Sample Set Info'!$C$47</f>
        <v>#DIV/0!</v>
      </c>
      <c r="AV453" s="10" t="e">
        <f>((AV257*$B$7)/1000)/'Sample Set Info'!$C$48</f>
        <v>#DIV/0!</v>
      </c>
      <c r="AW453" s="10" t="e">
        <f>((AW257*$B$7)/1000)/'Sample Set Info'!$C$49</f>
        <v>#DIV/0!</v>
      </c>
      <c r="AX453" s="10" t="e">
        <f>((AX257*$B$7)/1000)/'Sample Set Info'!$C$50</f>
        <v>#DIV/0!</v>
      </c>
      <c r="AY453" s="10" t="e">
        <f>((AY257*$B$7)/1000)/'Sample Set Info'!$C$51</f>
        <v>#DIV/0!</v>
      </c>
      <c r="AZ453" s="10" t="e">
        <f>((AZ257*$B$7)/1000)/'Sample Set Info'!$C$52</f>
        <v>#DIV/0!</v>
      </c>
      <c r="BA453" s="10" t="e">
        <f>((BA257*$B$7)/1000)/'Sample Set Info'!$C$53</f>
        <v>#DIV/0!</v>
      </c>
      <c r="BB453" s="10" t="e">
        <f>((BB257*$B$7)/1000)/'Sample Set Info'!$C$54</f>
        <v>#DIV/0!</v>
      </c>
      <c r="BC453" s="10" t="e">
        <f>((BC257*$B$7)/1000)/'Sample Set Info'!$C$55</f>
        <v>#DIV/0!</v>
      </c>
      <c r="BD453" s="10" t="e">
        <f>((BD257*$B$7)/1000)/'Sample Set Info'!$C$56</f>
        <v>#DIV/0!</v>
      </c>
      <c r="BE453" s="10" t="e">
        <f>((BE257*$B$7)/1000)/'Sample Set Info'!$C$57</f>
        <v>#DIV/0!</v>
      </c>
      <c r="BF453" s="10" t="e">
        <f>((BF257*$B$7)/1000)/'Sample Set Info'!$C$58</f>
        <v>#DIV/0!</v>
      </c>
      <c r="BG453" s="10" t="e">
        <f>((BG257*$B$7)/1000)/'Sample Set Info'!$C$59</f>
        <v>#DIV/0!</v>
      </c>
      <c r="BH453" s="10" t="e">
        <f>((BH257*$B$7)/1000)/'Sample Set Info'!$C$60</f>
        <v>#DIV/0!</v>
      </c>
      <c r="BI453" s="10" t="e">
        <f>((BI257*$B$7)/1000)/'Sample Set Info'!$C$61</f>
        <v>#DIV/0!</v>
      </c>
      <c r="BJ453" s="10" t="e">
        <f>((BJ257*$B$7)/1000)/'Sample Set Info'!$C$62</f>
        <v>#DIV/0!</v>
      </c>
      <c r="BK453" s="10" t="e">
        <f>((BK257*$B$7)/1000)/'Sample Set Info'!$C$63</f>
        <v>#DIV/0!</v>
      </c>
      <c r="BL453" s="10" t="e">
        <f>((BL257*$B$7)/1000)/'Sample Set Info'!$C$64</f>
        <v>#DIV/0!</v>
      </c>
      <c r="BM453" s="10" t="e">
        <f>((BM257*$B$7)/1000)/'Sample Set Info'!$C$65</f>
        <v>#DIV/0!</v>
      </c>
      <c r="BN453" s="10" t="e">
        <f>((BN257*$B$7)/1000)/'Sample Set Info'!$C$66</f>
        <v>#DIV/0!</v>
      </c>
      <c r="BO453" s="10" t="e">
        <f>((BO257*$B$7)/1000)/'Sample Set Info'!$C$67</f>
        <v>#DIV/0!</v>
      </c>
      <c r="BP453" s="10" t="e">
        <f>((BP257*$B$7)/1000)/'Sample Set Info'!$C$68</f>
        <v>#DIV/0!</v>
      </c>
      <c r="BQ453" s="10" t="e">
        <f>((BQ257*$B$7)/1000)/'Sample Set Info'!$C$69</f>
        <v>#DIV/0!</v>
      </c>
      <c r="BR453" s="10" t="e">
        <f>((BR257*$B$7)/1000)/'Sample Set Info'!$C$70</f>
        <v>#DIV/0!</v>
      </c>
      <c r="BS453" s="10" t="e">
        <f>((BS257*$B$7)/1000)/'Sample Set Info'!$C$71</f>
        <v>#DIV/0!</v>
      </c>
      <c r="BT453" s="10" t="e">
        <f>((BT257*$B$7)/1000)/'Sample Set Info'!$C$72</f>
        <v>#DIV/0!</v>
      </c>
      <c r="BU453" s="10" t="e">
        <f>((BU257*$B$7)/1000)/'Sample Set Info'!$C$73</f>
        <v>#DIV/0!</v>
      </c>
      <c r="BV453" s="10" t="e">
        <f>((BV257*$B$7)/1000)/'Sample Set Info'!$C$74</f>
        <v>#DIV/0!</v>
      </c>
      <c r="BW453" s="10" t="e">
        <f>((BW257*$B$7)/1000)/'Sample Set Info'!$C$75</f>
        <v>#DIV/0!</v>
      </c>
      <c r="BX453" s="10" t="e">
        <f>((BX257*$B$7)/1000)/'Sample Set Info'!$C$76</f>
        <v>#DIV/0!</v>
      </c>
      <c r="BY453" s="10" t="e">
        <f>((BY257*$B$7)/1000)/'Sample Set Info'!$C$77</f>
        <v>#DIV/0!</v>
      </c>
      <c r="BZ453" s="10" t="e">
        <f>((BZ257*$B$7)/1000)/'Sample Set Info'!$C$78</f>
        <v>#DIV/0!</v>
      </c>
      <c r="CA453" s="10" t="e">
        <f>((CA257*$B$7)/1000)/'Sample Set Info'!$C$79</f>
        <v>#DIV/0!</v>
      </c>
      <c r="CB453" s="10" t="e">
        <f>((CB257*$B$7)/1000)/'Sample Set Info'!$C$80</f>
        <v>#DIV/0!</v>
      </c>
      <c r="CC453" s="10" t="e">
        <f>((CC257*$B$7)/1000)/'Sample Set Info'!$C$81</f>
        <v>#DIV/0!</v>
      </c>
      <c r="CD453" s="10" t="e">
        <f>((CD257*$B$7)/1000)/'Sample Set Info'!$C$82</f>
        <v>#DIV/0!</v>
      </c>
      <c r="CE453" s="10" t="e">
        <f>((CE257*$B$7)/1000)/'Sample Set Info'!$C$83</f>
        <v>#DIV/0!</v>
      </c>
      <c r="CF453" s="10" t="e">
        <f>((CF257*$B$7)/1000)/'Sample Set Info'!$C$84</f>
        <v>#DIV/0!</v>
      </c>
      <c r="CG453" s="10" t="e">
        <f>((CG257*$B$7)/1000)/'Sample Set Info'!$C$85</f>
        <v>#DIV/0!</v>
      </c>
      <c r="CH453" s="10" t="e">
        <f>((CH257*$B$7)/1000)/'Sample Set Info'!$C$86</f>
        <v>#DIV/0!</v>
      </c>
      <c r="CI453" s="10" t="e">
        <f>((CI257*$B$7)/1000)/'Sample Set Info'!$C$87</f>
        <v>#DIV/0!</v>
      </c>
      <c r="CJ453" s="10" t="e">
        <f>((CJ257*$B$7)/1000)/'Sample Set Info'!$C$88</f>
        <v>#DIV/0!</v>
      </c>
      <c r="CK453" s="10" t="e">
        <f>((CK257*$B$7)/1000)/'Sample Set Info'!$C$89</f>
        <v>#DIV/0!</v>
      </c>
      <c r="CL453" s="10" t="e">
        <f>((CL257*$B$7)/1000)/'Sample Set Info'!$C$90</f>
        <v>#DIV/0!</v>
      </c>
      <c r="CM453" s="10" t="e">
        <f>((CM257*$B$7)/1000)/'Sample Set Info'!$C$91</f>
        <v>#DIV/0!</v>
      </c>
      <c r="CN453" s="10" t="e">
        <f>((CN257*$B$7)/1000)/'Sample Set Info'!$C$92</f>
        <v>#DIV/0!</v>
      </c>
      <c r="CO453" s="10" t="e">
        <f>((CO257*$B$7)/1000)/'Sample Set Info'!$C$93</f>
        <v>#DIV/0!</v>
      </c>
      <c r="CP453" s="10" t="e">
        <f>((CP257*$B$7)/1000)/'Sample Set Info'!$C$94</f>
        <v>#DIV/0!</v>
      </c>
      <c r="CQ453" s="10" t="e">
        <f>((CQ257*$B$7)/1000)/'Sample Set Info'!$C$95</f>
        <v>#DIV/0!</v>
      </c>
      <c r="CR453" s="10" t="e">
        <f>((CR257*$B$7)/1000)/'Sample Set Info'!$C$96</f>
        <v>#DIV/0!</v>
      </c>
      <c r="CS453" s="10" t="e">
        <f>((CS257*$B$7)/1000)/'Sample Set Info'!$C$97</f>
        <v>#DIV/0!</v>
      </c>
      <c r="CT453" s="10" t="e">
        <f>((CT257*$B$7)/1000)/'Sample Set Info'!$C$98</f>
        <v>#DIV/0!</v>
      </c>
      <c r="CU453" s="10" t="e">
        <f>((CU257*$B$7)/1000)/'Sample Set Info'!$C$99</f>
        <v>#DIV/0!</v>
      </c>
      <c r="CV453" s="10" t="e">
        <f>((CV257*$B$7)/1000)/'Sample Set Info'!$C$100</f>
        <v>#DIV/0!</v>
      </c>
      <c r="CW453" s="10" t="e">
        <f>((CW257*$B$7)/1000)/'Sample Set Info'!$C$101</f>
        <v>#DIV/0!</v>
      </c>
      <c r="CX453" s="10" t="e">
        <f>((CX257*$B$7)/1000)/'Sample Set Info'!$C$102</f>
        <v>#DIV/0!</v>
      </c>
      <c r="CY453" s="10" t="e">
        <f>((CY257*$B$7)/1000)/'Sample Set Info'!$C$103</f>
        <v>#DIV/0!</v>
      </c>
      <c r="CZ453" s="10" t="e">
        <f>((CZ257*$B$7)/1000)/'Sample Set Info'!$C$104</f>
        <v>#DIV/0!</v>
      </c>
      <c r="DA453" s="10" t="e">
        <f>((DA257*$B$7)/1000)/'Sample Set Info'!$C$105</f>
        <v>#DIV/0!</v>
      </c>
      <c r="DB453" s="10" t="e">
        <f>((DB257*$B$7)/1000)/'Sample Set Info'!$C$106</f>
        <v>#DIV/0!</v>
      </c>
      <c r="DC453" s="10" t="e">
        <f>((DC257*$B$7)/1000)/'Sample Set Info'!$C$107</f>
        <v>#DIV/0!</v>
      </c>
      <c r="DD453" s="10" t="e">
        <f>((DD257*$B$7)/1000)/'Sample Set Info'!$C$108</f>
        <v>#DIV/0!</v>
      </c>
      <c r="DE453" s="10" t="e">
        <f>((DE257*$B$7)/1000)/'Sample Set Info'!$C$109</f>
        <v>#DIV/0!</v>
      </c>
      <c r="DF453" s="10" t="e">
        <f>((DF257*$B$7)/1000)/'Sample Set Info'!$C$110</f>
        <v>#DIV/0!</v>
      </c>
      <c r="DG453" s="10" t="e">
        <f>((DG257*$B$7)/1000)/'Sample Set Info'!$C$111</f>
        <v>#DIV/0!</v>
      </c>
      <c r="DH453" s="10" t="e">
        <f>((DH257*$B$7)/1000)/'Sample Set Info'!$C$112</f>
        <v>#DIV/0!</v>
      </c>
      <c r="DI453" s="10" t="e">
        <f>((DI257*$B$7)/1000)/'Sample Set Info'!$C$113</f>
        <v>#DIV/0!</v>
      </c>
      <c r="DJ453" s="10" t="e">
        <f>((DJ257*$B$7)/1000)/'Sample Set Info'!$C$114</f>
        <v>#DIV/0!</v>
      </c>
      <c r="DK453" s="10" t="e">
        <f>((DK257*$B$7)/1000)/'Sample Set Info'!$C$115</f>
        <v>#DIV/0!</v>
      </c>
      <c r="DL453" s="10" t="e">
        <f>((DL257*$B$7)/1000)/'Sample Set Info'!$C$116</f>
        <v>#DIV/0!</v>
      </c>
      <c r="DM453" s="10" t="e">
        <f>((DM257*$B$7)/1000)/'Sample Set Info'!$C$117</f>
        <v>#DIV/0!</v>
      </c>
      <c r="DN453" s="10" t="e">
        <f>((DN257*$B$7)/1000)/'Sample Set Info'!$C$118</f>
        <v>#DIV/0!</v>
      </c>
      <c r="DO453" s="10" t="e">
        <f>((DO257*$B$7)/1000)/'Sample Set Info'!$C$119</f>
        <v>#DIV/0!</v>
      </c>
      <c r="DP453" s="10" t="e">
        <f>((DP257*$B$7)/1000)/'Sample Set Info'!$C$120</f>
        <v>#DIV/0!</v>
      </c>
      <c r="DQ453" s="10" t="e">
        <f>((DQ257*$B$7)/1000)/'Sample Set Info'!$C$121</f>
        <v>#DIV/0!</v>
      </c>
      <c r="DR453" s="10" t="e">
        <f>((DR257*$B$7)/1000)/'Sample Set Info'!$C$122</f>
        <v>#DIV/0!</v>
      </c>
      <c r="DS453" s="10" t="e">
        <f>((DS257*$B$7)/1000)/'Sample Set Info'!$C$123</f>
        <v>#DIV/0!</v>
      </c>
      <c r="DT453" s="10" t="e">
        <f>((DT257*$B$7)/1000)/'Sample Set Info'!$C$124</f>
        <v>#DIV/0!</v>
      </c>
      <c r="DU453" s="10" t="e">
        <f>((DU257*$B$7)/1000)/'Sample Set Info'!$C$125</f>
        <v>#DIV/0!</v>
      </c>
      <c r="DV453" s="10" t="e">
        <f>((DV257*$B$7)/1000)/'Sample Set Info'!$C$126</f>
        <v>#DIV/0!</v>
      </c>
      <c r="DW453" s="10" t="e">
        <f>((DW257*$B$7)/1000)/'Sample Set Info'!$C$127</f>
        <v>#DIV/0!</v>
      </c>
      <c r="DX453" s="10" t="e">
        <f>((DX257*$B$7)/1000)/'Sample Set Info'!$C$128</f>
        <v>#DIV/0!</v>
      </c>
      <c r="DY453" s="10" t="e">
        <f>((DY257*$B$7)/1000)/'Sample Set Info'!$C$129</f>
        <v>#DIV/0!</v>
      </c>
      <c r="DZ453" s="10" t="e">
        <f>((DZ257*$B$7)/1000)/'Sample Set Info'!$C$130</f>
        <v>#DIV/0!</v>
      </c>
      <c r="EA453" s="10" t="e">
        <f>((EA257*$B$7)/1000)/'Sample Set Info'!$C$131</f>
        <v>#DIV/0!</v>
      </c>
      <c r="EB453" s="10" t="e">
        <f>((EB257*$B$7)/1000)/'Sample Set Info'!$C$131</f>
        <v>#DIV/0!</v>
      </c>
      <c r="EC453" s="10" t="e">
        <f>((EC257*$B$7)/1000)/'Sample Set Info'!$C$131</f>
        <v>#DIV/0!</v>
      </c>
      <c r="ED453" s="10" t="e">
        <f>((ED257*$B$7)/1000)/'Sample Set Info'!$C$131</f>
        <v>#DIV/0!</v>
      </c>
      <c r="EE453" s="10" t="e">
        <f>((EE257*$B$7)/1000)/'Sample Set Info'!$C$131</f>
        <v>#DIV/0!</v>
      </c>
      <c r="EF453" s="10" t="e">
        <f>((EF257*$B$7)/1000)/'Sample Set Info'!$C$131</f>
        <v>#DIV/0!</v>
      </c>
      <c r="EG453" s="10" t="e">
        <f>((EG257*$B$7)/1000)/'Sample Set Info'!$C$131</f>
        <v>#DIV/0!</v>
      </c>
      <c r="EH453" s="10" t="e">
        <f>((EH257*$B$7)/1000)/'Sample Set Info'!$C$131</f>
        <v>#DIV/0!</v>
      </c>
      <c r="EI453" s="10" t="e">
        <f>((EI257*$B$7)/1000)/'Sample Set Info'!$C$131</f>
        <v>#DIV/0!</v>
      </c>
      <c r="EJ453" s="10" t="e">
        <f>((EJ257*$B$7)/1000)/'Sample Set Info'!$C$131</f>
        <v>#DIV/0!</v>
      </c>
      <c r="EK453" s="10" t="e">
        <f>((EK257*$B$7)/1000)/'Sample Set Info'!$C$131</f>
        <v>#DIV/0!</v>
      </c>
      <c r="EL453" s="10" t="e">
        <f>((EL257*$B$7)/1000)/'Sample Set Info'!$C$131</f>
        <v>#DIV/0!</v>
      </c>
      <c r="EM453" s="10" t="e">
        <f>((EM257*$B$7)/1000)/'Sample Set Info'!$C$131</f>
        <v>#DIV/0!</v>
      </c>
      <c r="EN453" s="10" t="e">
        <f>((EN257*$B$7)/1000)/'Sample Set Info'!$C$131</f>
        <v>#DIV/0!</v>
      </c>
      <c r="EO453" s="10" t="e">
        <f>((EO257*$B$7)/1000)/'Sample Set Info'!$C$131</f>
        <v>#DIV/0!</v>
      </c>
      <c r="EP453" s="10" t="e">
        <f>((EP257*$B$7)/1000)/'Sample Set Info'!$C$131</f>
        <v>#DIV/0!</v>
      </c>
      <c r="EQ453" s="10" t="e">
        <f>((EQ257*$B$7)/1000)/'Sample Set Info'!$C$131</f>
        <v>#DIV/0!</v>
      </c>
      <c r="ER453" s="10" t="e">
        <f>((ER257*$B$7)/1000)/'Sample Set Info'!$C$131</f>
        <v>#DIV/0!</v>
      </c>
      <c r="ES453" s="10" t="e">
        <f>((ES257*$B$7)/1000)/'Sample Set Info'!$C$131</f>
        <v>#DIV/0!</v>
      </c>
      <c r="ET453" s="10" t="e">
        <f>((ET257*$B$7)/1000)/'Sample Set Info'!$C$131</f>
        <v>#DIV/0!</v>
      </c>
      <c r="EU453" s="10" t="e">
        <f>((EU257*$B$7)/1000)/'Sample Set Info'!$C$131</f>
        <v>#DIV/0!</v>
      </c>
      <c r="EV453" s="10" t="e">
        <f>((EV257*$B$7)/1000)/'Sample Set Info'!$C$131</f>
        <v>#DIV/0!</v>
      </c>
      <c r="EW453" s="10" t="e">
        <f>((EW257*$B$7)/1000)/'Sample Set Info'!$C$131</f>
        <v>#DIV/0!</v>
      </c>
      <c r="EX453" s="10" t="e">
        <f>((EX257*$B$7)/1000)/'Sample Set Info'!$C$131</f>
        <v>#DIV/0!</v>
      </c>
      <c r="EY453" s="10" t="e">
        <f>((EY257*$B$7)/1000)/'Sample Set Info'!$C$131</f>
        <v>#DIV/0!</v>
      </c>
      <c r="EZ453" s="10" t="e">
        <f>((EZ257*$B$7)/1000)/'Sample Set Info'!$C$131</f>
        <v>#DIV/0!</v>
      </c>
      <c r="FA453" s="10" t="e">
        <f>((FA257*$B$7)/1000)/'Sample Set Info'!$C$131</f>
        <v>#DIV/0!</v>
      </c>
      <c r="FB453" s="10" t="e">
        <f>((FB257*$B$7)/1000)/'Sample Set Info'!$C$131</f>
        <v>#DIV/0!</v>
      </c>
      <c r="FC453" s="10" t="e">
        <f>((FC257*$B$7)/1000)/'Sample Set Info'!$C$131</f>
        <v>#DIV/0!</v>
      </c>
      <c r="FD453" s="10" t="e">
        <f>((FD257*$B$7)/1000)/'Sample Set Info'!$C$131</f>
        <v>#DIV/0!</v>
      </c>
      <c r="FE453" s="10" t="e">
        <f>((FE257*$B$7)/1000)/'Sample Set Info'!$C$131</f>
        <v>#DIV/0!</v>
      </c>
      <c r="FF453" s="10" t="e">
        <f>((FF257*$B$7)/1000)/'Sample Set Info'!$C$131</f>
        <v>#DIV/0!</v>
      </c>
      <c r="FG453" s="10" t="e">
        <f>((FG257*$B$7)/1000)/'Sample Set Info'!$C$131</f>
        <v>#DIV/0!</v>
      </c>
      <c r="FH453" s="10" t="e">
        <f>((FH257*$B$7)/1000)/'Sample Set Info'!$C$131</f>
        <v>#DIV/0!</v>
      </c>
      <c r="FI453" s="10" t="e">
        <f>((FI257*$B$7)/1000)/'Sample Set Info'!$C$131</f>
        <v>#DIV/0!</v>
      </c>
      <c r="FJ453" s="10" t="e">
        <f>((FJ257*$B$7)/1000)/'Sample Set Info'!$C$131</f>
        <v>#DIV/0!</v>
      </c>
      <c r="FK453" s="10" t="e">
        <f>((FK257*$B$7)/1000)/'Sample Set Info'!$C$131</f>
        <v>#DIV/0!</v>
      </c>
      <c r="FL453" s="10" t="e">
        <f>((FL257*$B$7)/1000)/'Sample Set Info'!$C$131</f>
        <v>#DIV/0!</v>
      </c>
      <c r="FM453" s="10" t="e">
        <f>((FM257*$B$7)/1000)/'Sample Set Info'!$C$131</f>
        <v>#DIV/0!</v>
      </c>
      <c r="FN453" s="10" t="e">
        <f>((FN257*$B$7)/1000)/'Sample Set Info'!$C$131</f>
        <v>#DIV/0!</v>
      </c>
      <c r="FO453" s="10" t="e">
        <f>((FO257*$B$7)/1000)/'Sample Set Info'!$C$131</f>
        <v>#DIV/0!</v>
      </c>
      <c r="FP453" s="10" t="e">
        <f>((FP257*$B$7)/1000)/'Sample Set Info'!$C$131</f>
        <v>#DIV/0!</v>
      </c>
      <c r="FQ453" s="10" t="e">
        <f>((FQ257*$B$7)/1000)/'Sample Set Info'!$C$131</f>
        <v>#DIV/0!</v>
      </c>
      <c r="FR453" s="10" t="e">
        <f>((FR257*$B$7)/1000)/'Sample Set Info'!$C$131</f>
        <v>#DIV/0!</v>
      </c>
      <c r="FS453" s="10" t="e">
        <f>((FS257*$B$7)/1000)/'Sample Set Info'!$C$131</f>
        <v>#DIV/0!</v>
      </c>
      <c r="FT453" s="10" t="e">
        <f>((FT257*$B$7)/1000)/'Sample Set Info'!$C$131</f>
        <v>#DIV/0!</v>
      </c>
      <c r="FU453" s="10" t="e">
        <f>((FU257*$B$7)/1000)/'Sample Set Info'!$C$131</f>
        <v>#DIV/0!</v>
      </c>
      <c r="FV453" s="10" t="e">
        <f>((FV257*$B$7)/1000)/'Sample Set Info'!$C$131</f>
        <v>#DIV/0!</v>
      </c>
      <c r="FW453" s="10" t="e">
        <f>((FW257*$B$7)/1000)/'Sample Set Info'!$C$131</f>
        <v>#DIV/0!</v>
      </c>
      <c r="FX453" s="10" t="e">
        <f>((FX257*$B$7)/1000)/'Sample Set Info'!$C$131</f>
        <v>#DIV/0!</v>
      </c>
      <c r="FY453" s="10" t="e">
        <f>((FY257*$B$7)/1000)/'Sample Set Info'!$C$131</f>
        <v>#DIV/0!</v>
      </c>
    </row>
    <row r="454" spans="1:181" s="10" customFormat="1">
      <c r="A454" s="10" t="str">
        <f t="shared" si="850"/>
        <v>C2-Nap (1,4-DiMeNap)</v>
      </c>
      <c r="D454" s="10" t="s">
        <v>404</v>
      </c>
      <c r="E454" s="10" t="s">
        <v>404</v>
      </c>
      <c r="F454" s="10" t="s">
        <v>404</v>
      </c>
      <c r="G454" s="10" t="s">
        <v>404</v>
      </c>
      <c r="J454" s="10" t="s">
        <v>404</v>
      </c>
      <c r="K454" s="10" t="s">
        <v>404</v>
      </c>
      <c r="L454" s="10" t="s">
        <v>404</v>
      </c>
      <c r="M454" s="10" t="s">
        <v>404</v>
      </c>
      <c r="P454" s="10" t="s">
        <v>404</v>
      </c>
      <c r="Q454" s="10" t="s">
        <v>404</v>
      </c>
      <c r="R454" s="10" t="s">
        <v>404</v>
      </c>
      <c r="S454" s="10" t="s">
        <v>404</v>
      </c>
      <c r="V454" s="10" t="s">
        <v>404</v>
      </c>
      <c r="W454" s="10" t="s">
        <v>404</v>
      </c>
      <c r="X454" s="10" t="s">
        <v>404</v>
      </c>
      <c r="Y454" s="10" t="s">
        <v>404</v>
      </c>
      <c r="AA454" s="10" t="e">
        <f>((AA258*$B$7)/1000)/'Sample Set Info'!$C$28</f>
        <v>#DIV/0!</v>
      </c>
      <c r="AB454" s="10" t="e">
        <f>((AB258*$B$7)/1000)/'Sample Set Info'!$C$29</f>
        <v>#DIV/0!</v>
      </c>
      <c r="AC454" s="10" t="e">
        <f>((AC258*$B$7)/1000)/'Sample Set Info'!$C$30</f>
        <v>#DIV/0!</v>
      </c>
      <c r="AD454" s="10" t="e">
        <f>((AD258*$B$7)/1000)/'Sample Set Info'!$C$31</f>
        <v>#DIV/0!</v>
      </c>
      <c r="AF454" s="10" t="e">
        <f>((AF258*$B$7)/1000)/'Sample Set Info'!$C$32</f>
        <v>#DIV/0!</v>
      </c>
      <c r="AG454" s="10" t="e">
        <f>((AG258*$B$7)/1000)/'Sample Set Info'!$C$33</f>
        <v>#DIV/0!</v>
      </c>
      <c r="AH454" s="10" t="e">
        <f>((AH258*$B$7)/1000)/'Sample Set Info'!$C$34</f>
        <v>#DIV/0!</v>
      </c>
      <c r="AI454" s="10" t="e">
        <f>((AI258*$B$7)/1000)/'Sample Set Info'!$C$35</f>
        <v>#DIV/0!</v>
      </c>
      <c r="AJ454" s="10" t="e">
        <f>((AJ258*$B$7)/1000)/'Sample Set Info'!$C$36</f>
        <v>#DIV/0!</v>
      </c>
      <c r="AK454" s="10" t="e">
        <f>((AK258*$B$7)/1000)/'Sample Set Info'!$C$37</f>
        <v>#DIV/0!</v>
      </c>
      <c r="AL454" s="10" t="e">
        <f>((AL258*$B$7)/1000)/'Sample Set Info'!$C$38</f>
        <v>#DIV/0!</v>
      </c>
      <c r="AM454" s="10" t="e">
        <f>((AM258*$B$7)/1000)/'Sample Set Info'!$C$39</f>
        <v>#DIV/0!</v>
      </c>
      <c r="AN454" s="10" t="e">
        <f>((AN258*$B$7)/1000)/'Sample Set Info'!$C$40</f>
        <v>#DIV/0!</v>
      </c>
      <c r="AO454" s="10" t="e">
        <f>((AO258*$B$7)/1000)/'Sample Set Info'!$C$41</f>
        <v>#DIV/0!</v>
      </c>
      <c r="AP454" s="10" t="e">
        <f>((AP258*$B$7)/1000)/'Sample Set Info'!$C$42</f>
        <v>#DIV/0!</v>
      </c>
      <c r="AQ454" s="10" t="e">
        <f>((AQ258*$B$7)/1000)/'Sample Set Info'!$C$43</f>
        <v>#DIV/0!</v>
      </c>
      <c r="AR454" s="10" t="e">
        <f>((AR258*$B$7)/1000)/'Sample Set Info'!$C$44</f>
        <v>#DIV/0!</v>
      </c>
      <c r="AS454" s="10" t="e">
        <f>((AS258*$B$7)/1000)/'Sample Set Info'!$C$45</f>
        <v>#DIV/0!</v>
      </c>
      <c r="AT454" s="10" t="e">
        <f>((AT258*$B$7)/1000)/'Sample Set Info'!$C$46</f>
        <v>#DIV/0!</v>
      </c>
      <c r="AU454" s="10" t="e">
        <f>((AU258*$B$7)/1000)/'Sample Set Info'!$C$47</f>
        <v>#DIV/0!</v>
      </c>
      <c r="AV454" s="10" t="e">
        <f>((AV258*$B$7)/1000)/'Sample Set Info'!$C$48</f>
        <v>#DIV/0!</v>
      </c>
      <c r="AW454" s="10" t="e">
        <f>((AW258*$B$7)/1000)/'Sample Set Info'!$C$49</f>
        <v>#DIV/0!</v>
      </c>
      <c r="AX454" s="10" t="e">
        <f>((AX258*$B$7)/1000)/'Sample Set Info'!$C$50</f>
        <v>#DIV/0!</v>
      </c>
      <c r="AY454" s="10" t="e">
        <f>((AY258*$B$7)/1000)/'Sample Set Info'!$C$51</f>
        <v>#DIV/0!</v>
      </c>
      <c r="AZ454" s="10" t="e">
        <f>((AZ258*$B$7)/1000)/'Sample Set Info'!$C$52</f>
        <v>#DIV/0!</v>
      </c>
      <c r="BA454" s="10" t="e">
        <f>((BA258*$B$7)/1000)/'Sample Set Info'!$C$53</f>
        <v>#DIV/0!</v>
      </c>
      <c r="BB454" s="10" t="e">
        <f>((BB258*$B$7)/1000)/'Sample Set Info'!$C$54</f>
        <v>#DIV/0!</v>
      </c>
      <c r="BC454" s="10" t="e">
        <f>((BC258*$B$7)/1000)/'Sample Set Info'!$C$55</f>
        <v>#DIV/0!</v>
      </c>
      <c r="BD454" s="10" t="e">
        <f>((BD258*$B$7)/1000)/'Sample Set Info'!$C$56</f>
        <v>#DIV/0!</v>
      </c>
      <c r="BE454" s="10" t="e">
        <f>((BE258*$B$7)/1000)/'Sample Set Info'!$C$57</f>
        <v>#DIV/0!</v>
      </c>
      <c r="BF454" s="10" t="e">
        <f>((BF258*$B$7)/1000)/'Sample Set Info'!$C$58</f>
        <v>#DIV/0!</v>
      </c>
      <c r="BG454" s="10" t="e">
        <f>((BG258*$B$7)/1000)/'Sample Set Info'!$C$59</f>
        <v>#DIV/0!</v>
      </c>
      <c r="BH454" s="10" t="e">
        <f>((BH258*$B$7)/1000)/'Sample Set Info'!$C$60</f>
        <v>#DIV/0!</v>
      </c>
      <c r="BI454" s="10" t="e">
        <f>((BI258*$B$7)/1000)/'Sample Set Info'!$C$61</f>
        <v>#DIV/0!</v>
      </c>
      <c r="BJ454" s="10" t="e">
        <f>((BJ258*$B$7)/1000)/'Sample Set Info'!$C$62</f>
        <v>#DIV/0!</v>
      </c>
      <c r="BK454" s="10" t="e">
        <f>((BK258*$B$7)/1000)/'Sample Set Info'!$C$63</f>
        <v>#DIV/0!</v>
      </c>
      <c r="BL454" s="10" t="e">
        <f>((BL258*$B$7)/1000)/'Sample Set Info'!$C$64</f>
        <v>#DIV/0!</v>
      </c>
      <c r="BM454" s="10" t="e">
        <f>((BM258*$B$7)/1000)/'Sample Set Info'!$C$65</f>
        <v>#DIV/0!</v>
      </c>
      <c r="BN454" s="10" t="e">
        <f>((BN258*$B$7)/1000)/'Sample Set Info'!$C$66</f>
        <v>#DIV/0!</v>
      </c>
      <c r="BO454" s="10" t="e">
        <f>((BO258*$B$7)/1000)/'Sample Set Info'!$C$67</f>
        <v>#DIV/0!</v>
      </c>
      <c r="BP454" s="10" t="e">
        <f>((BP258*$B$7)/1000)/'Sample Set Info'!$C$68</f>
        <v>#DIV/0!</v>
      </c>
      <c r="BQ454" s="10" t="e">
        <f>((BQ258*$B$7)/1000)/'Sample Set Info'!$C$69</f>
        <v>#DIV/0!</v>
      </c>
      <c r="BR454" s="10" t="e">
        <f>((BR258*$B$7)/1000)/'Sample Set Info'!$C$70</f>
        <v>#DIV/0!</v>
      </c>
      <c r="BS454" s="10" t="e">
        <f>((BS258*$B$7)/1000)/'Sample Set Info'!$C$71</f>
        <v>#DIV/0!</v>
      </c>
      <c r="BT454" s="10" t="e">
        <f>((BT258*$B$7)/1000)/'Sample Set Info'!$C$72</f>
        <v>#DIV/0!</v>
      </c>
      <c r="BU454" s="10" t="e">
        <f>((BU258*$B$7)/1000)/'Sample Set Info'!$C$73</f>
        <v>#DIV/0!</v>
      </c>
      <c r="BV454" s="10" t="e">
        <f>((BV258*$B$7)/1000)/'Sample Set Info'!$C$74</f>
        <v>#DIV/0!</v>
      </c>
      <c r="BW454" s="10" t="e">
        <f>((BW258*$B$7)/1000)/'Sample Set Info'!$C$75</f>
        <v>#DIV/0!</v>
      </c>
      <c r="BX454" s="10" t="e">
        <f>((BX258*$B$7)/1000)/'Sample Set Info'!$C$76</f>
        <v>#DIV/0!</v>
      </c>
      <c r="BY454" s="10" t="e">
        <f>((BY258*$B$7)/1000)/'Sample Set Info'!$C$77</f>
        <v>#DIV/0!</v>
      </c>
      <c r="BZ454" s="10" t="e">
        <f>((BZ258*$B$7)/1000)/'Sample Set Info'!$C$78</f>
        <v>#DIV/0!</v>
      </c>
      <c r="CA454" s="10" t="e">
        <f>((CA258*$B$7)/1000)/'Sample Set Info'!$C$79</f>
        <v>#DIV/0!</v>
      </c>
      <c r="CB454" s="10" t="e">
        <f>((CB258*$B$7)/1000)/'Sample Set Info'!$C$80</f>
        <v>#DIV/0!</v>
      </c>
      <c r="CC454" s="10" t="e">
        <f>((CC258*$B$7)/1000)/'Sample Set Info'!$C$81</f>
        <v>#DIV/0!</v>
      </c>
      <c r="CD454" s="10" t="e">
        <f>((CD258*$B$7)/1000)/'Sample Set Info'!$C$82</f>
        <v>#DIV/0!</v>
      </c>
      <c r="CE454" s="10" t="e">
        <f>((CE258*$B$7)/1000)/'Sample Set Info'!$C$83</f>
        <v>#DIV/0!</v>
      </c>
      <c r="CF454" s="10" t="e">
        <f>((CF258*$B$7)/1000)/'Sample Set Info'!$C$84</f>
        <v>#DIV/0!</v>
      </c>
      <c r="CG454" s="10" t="e">
        <f>((CG258*$B$7)/1000)/'Sample Set Info'!$C$85</f>
        <v>#DIV/0!</v>
      </c>
      <c r="CH454" s="10" t="e">
        <f>((CH258*$B$7)/1000)/'Sample Set Info'!$C$86</f>
        <v>#DIV/0!</v>
      </c>
      <c r="CI454" s="10" t="e">
        <f>((CI258*$B$7)/1000)/'Sample Set Info'!$C$87</f>
        <v>#DIV/0!</v>
      </c>
      <c r="CJ454" s="10" t="e">
        <f>((CJ258*$B$7)/1000)/'Sample Set Info'!$C$88</f>
        <v>#DIV/0!</v>
      </c>
      <c r="CK454" s="10" t="e">
        <f>((CK258*$B$7)/1000)/'Sample Set Info'!$C$89</f>
        <v>#DIV/0!</v>
      </c>
      <c r="CL454" s="10" t="e">
        <f>((CL258*$B$7)/1000)/'Sample Set Info'!$C$90</f>
        <v>#DIV/0!</v>
      </c>
      <c r="CM454" s="10" t="e">
        <f>((CM258*$B$7)/1000)/'Sample Set Info'!$C$91</f>
        <v>#DIV/0!</v>
      </c>
      <c r="CN454" s="10" t="e">
        <f>((CN258*$B$7)/1000)/'Sample Set Info'!$C$92</f>
        <v>#DIV/0!</v>
      </c>
      <c r="CO454" s="10" t="e">
        <f>((CO258*$B$7)/1000)/'Sample Set Info'!$C$93</f>
        <v>#DIV/0!</v>
      </c>
      <c r="CP454" s="10" t="e">
        <f>((CP258*$B$7)/1000)/'Sample Set Info'!$C$94</f>
        <v>#DIV/0!</v>
      </c>
      <c r="CQ454" s="10" t="e">
        <f>((CQ258*$B$7)/1000)/'Sample Set Info'!$C$95</f>
        <v>#DIV/0!</v>
      </c>
      <c r="CR454" s="10" t="e">
        <f>((CR258*$B$7)/1000)/'Sample Set Info'!$C$96</f>
        <v>#DIV/0!</v>
      </c>
      <c r="CS454" s="10" t="e">
        <f>((CS258*$B$7)/1000)/'Sample Set Info'!$C$97</f>
        <v>#DIV/0!</v>
      </c>
      <c r="CT454" s="10" t="e">
        <f>((CT258*$B$7)/1000)/'Sample Set Info'!$C$98</f>
        <v>#DIV/0!</v>
      </c>
      <c r="CU454" s="10" t="e">
        <f>((CU258*$B$7)/1000)/'Sample Set Info'!$C$99</f>
        <v>#DIV/0!</v>
      </c>
      <c r="CV454" s="10" t="e">
        <f>((CV258*$B$7)/1000)/'Sample Set Info'!$C$100</f>
        <v>#DIV/0!</v>
      </c>
      <c r="CW454" s="10" t="e">
        <f>((CW258*$B$7)/1000)/'Sample Set Info'!$C$101</f>
        <v>#DIV/0!</v>
      </c>
      <c r="CX454" s="10" t="e">
        <f>((CX258*$B$7)/1000)/'Sample Set Info'!$C$102</f>
        <v>#DIV/0!</v>
      </c>
      <c r="CY454" s="10" t="e">
        <f>((CY258*$B$7)/1000)/'Sample Set Info'!$C$103</f>
        <v>#DIV/0!</v>
      </c>
      <c r="CZ454" s="10" t="e">
        <f>((CZ258*$B$7)/1000)/'Sample Set Info'!$C$104</f>
        <v>#DIV/0!</v>
      </c>
      <c r="DA454" s="10" t="e">
        <f>((DA258*$B$7)/1000)/'Sample Set Info'!$C$105</f>
        <v>#DIV/0!</v>
      </c>
      <c r="DB454" s="10" t="e">
        <f>((DB258*$B$7)/1000)/'Sample Set Info'!$C$106</f>
        <v>#DIV/0!</v>
      </c>
      <c r="DC454" s="10" t="e">
        <f>((DC258*$B$7)/1000)/'Sample Set Info'!$C$107</f>
        <v>#DIV/0!</v>
      </c>
      <c r="DD454" s="10" t="e">
        <f>((DD258*$B$7)/1000)/'Sample Set Info'!$C$108</f>
        <v>#DIV/0!</v>
      </c>
      <c r="DE454" s="10" t="e">
        <f>((DE258*$B$7)/1000)/'Sample Set Info'!$C$109</f>
        <v>#DIV/0!</v>
      </c>
      <c r="DF454" s="10" t="e">
        <f>((DF258*$B$7)/1000)/'Sample Set Info'!$C$110</f>
        <v>#DIV/0!</v>
      </c>
      <c r="DG454" s="10" t="e">
        <f>((DG258*$B$7)/1000)/'Sample Set Info'!$C$111</f>
        <v>#DIV/0!</v>
      </c>
      <c r="DH454" s="10" t="e">
        <f>((DH258*$B$7)/1000)/'Sample Set Info'!$C$112</f>
        <v>#DIV/0!</v>
      </c>
      <c r="DI454" s="10" t="e">
        <f>((DI258*$B$7)/1000)/'Sample Set Info'!$C$113</f>
        <v>#DIV/0!</v>
      </c>
      <c r="DJ454" s="10" t="e">
        <f>((DJ258*$B$7)/1000)/'Sample Set Info'!$C$114</f>
        <v>#DIV/0!</v>
      </c>
      <c r="DK454" s="10" t="e">
        <f>((DK258*$B$7)/1000)/'Sample Set Info'!$C$115</f>
        <v>#DIV/0!</v>
      </c>
      <c r="DL454" s="10" t="e">
        <f>((DL258*$B$7)/1000)/'Sample Set Info'!$C$116</f>
        <v>#DIV/0!</v>
      </c>
      <c r="DM454" s="10" t="e">
        <f>((DM258*$B$7)/1000)/'Sample Set Info'!$C$117</f>
        <v>#DIV/0!</v>
      </c>
      <c r="DN454" s="10" t="e">
        <f>((DN258*$B$7)/1000)/'Sample Set Info'!$C$118</f>
        <v>#DIV/0!</v>
      </c>
      <c r="DO454" s="10" t="e">
        <f>((DO258*$B$7)/1000)/'Sample Set Info'!$C$119</f>
        <v>#DIV/0!</v>
      </c>
      <c r="DP454" s="10" t="e">
        <f>((DP258*$B$7)/1000)/'Sample Set Info'!$C$120</f>
        <v>#DIV/0!</v>
      </c>
      <c r="DQ454" s="10" t="e">
        <f>((DQ258*$B$7)/1000)/'Sample Set Info'!$C$121</f>
        <v>#DIV/0!</v>
      </c>
      <c r="DR454" s="10" t="e">
        <f>((DR258*$B$7)/1000)/'Sample Set Info'!$C$122</f>
        <v>#DIV/0!</v>
      </c>
      <c r="DS454" s="10" t="e">
        <f>((DS258*$B$7)/1000)/'Sample Set Info'!$C$123</f>
        <v>#DIV/0!</v>
      </c>
      <c r="DT454" s="10" t="e">
        <f>((DT258*$B$7)/1000)/'Sample Set Info'!$C$124</f>
        <v>#DIV/0!</v>
      </c>
      <c r="DU454" s="10" t="e">
        <f>((DU258*$B$7)/1000)/'Sample Set Info'!$C$125</f>
        <v>#DIV/0!</v>
      </c>
      <c r="DV454" s="10" t="e">
        <f>((DV258*$B$7)/1000)/'Sample Set Info'!$C$126</f>
        <v>#DIV/0!</v>
      </c>
      <c r="DW454" s="10" t="e">
        <f>((DW258*$B$7)/1000)/'Sample Set Info'!$C$127</f>
        <v>#DIV/0!</v>
      </c>
      <c r="DX454" s="10" t="e">
        <f>((DX258*$B$7)/1000)/'Sample Set Info'!$C$128</f>
        <v>#DIV/0!</v>
      </c>
      <c r="DY454" s="10" t="e">
        <f>((DY258*$B$7)/1000)/'Sample Set Info'!$C$129</f>
        <v>#DIV/0!</v>
      </c>
      <c r="DZ454" s="10" t="e">
        <f>((DZ258*$B$7)/1000)/'Sample Set Info'!$C$130</f>
        <v>#DIV/0!</v>
      </c>
      <c r="EA454" s="10" t="e">
        <f>((EA258*$B$7)/1000)/'Sample Set Info'!$C$131</f>
        <v>#DIV/0!</v>
      </c>
      <c r="EB454" s="10" t="e">
        <f>((EB258*$B$7)/1000)/'Sample Set Info'!$C$131</f>
        <v>#DIV/0!</v>
      </c>
      <c r="EC454" s="10" t="e">
        <f>((EC258*$B$7)/1000)/'Sample Set Info'!$C$131</f>
        <v>#DIV/0!</v>
      </c>
      <c r="ED454" s="10" t="e">
        <f>((ED258*$B$7)/1000)/'Sample Set Info'!$C$131</f>
        <v>#DIV/0!</v>
      </c>
      <c r="EE454" s="10" t="e">
        <f>((EE258*$B$7)/1000)/'Sample Set Info'!$C$131</f>
        <v>#DIV/0!</v>
      </c>
      <c r="EF454" s="10" t="e">
        <f>((EF258*$B$7)/1000)/'Sample Set Info'!$C$131</f>
        <v>#DIV/0!</v>
      </c>
      <c r="EG454" s="10" t="e">
        <f>((EG258*$B$7)/1000)/'Sample Set Info'!$C$131</f>
        <v>#DIV/0!</v>
      </c>
      <c r="EH454" s="10" t="e">
        <f>((EH258*$B$7)/1000)/'Sample Set Info'!$C$131</f>
        <v>#DIV/0!</v>
      </c>
      <c r="EI454" s="10" t="e">
        <f>((EI258*$B$7)/1000)/'Sample Set Info'!$C$131</f>
        <v>#DIV/0!</v>
      </c>
      <c r="EJ454" s="10" t="e">
        <f>((EJ258*$B$7)/1000)/'Sample Set Info'!$C$131</f>
        <v>#DIV/0!</v>
      </c>
      <c r="EK454" s="10" t="e">
        <f>((EK258*$B$7)/1000)/'Sample Set Info'!$C$131</f>
        <v>#DIV/0!</v>
      </c>
      <c r="EL454" s="10" t="e">
        <f>((EL258*$B$7)/1000)/'Sample Set Info'!$C$131</f>
        <v>#DIV/0!</v>
      </c>
      <c r="EM454" s="10" t="e">
        <f>((EM258*$B$7)/1000)/'Sample Set Info'!$C$131</f>
        <v>#DIV/0!</v>
      </c>
      <c r="EN454" s="10" t="e">
        <f>((EN258*$B$7)/1000)/'Sample Set Info'!$C$131</f>
        <v>#DIV/0!</v>
      </c>
      <c r="EO454" s="10" t="e">
        <f>((EO258*$B$7)/1000)/'Sample Set Info'!$C$131</f>
        <v>#DIV/0!</v>
      </c>
      <c r="EP454" s="10" t="e">
        <f>((EP258*$B$7)/1000)/'Sample Set Info'!$C$131</f>
        <v>#DIV/0!</v>
      </c>
      <c r="EQ454" s="10" t="e">
        <f>((EQ258*$B$7)/1000)/'Sample Set Info'!$C$131</f>
        <v>#DIV/0!</v>
      </c>
      <c r="ER454" s="10" t="e">
        <f>((ER258*$B$7)/1000)/'Sample Set Info'!$C$131</f>
        <v>#DIV/0!</v>
      </c>
      <c r="ES454" s="10" t="e">
        <f>((ES258*$B$7)/1000)/'Sample Set Info'!$C$131</f>
        <v>#DIV/0!</v>
      </c>
      <c r="ET454" s="10" t="e">
        <f>((ET258*$B$7)/1000)/'Sample Set Info'!$C$131</f>
        <v>#DIV/0!</v>
      </c>
      <c r="EU454" s="10" t="e">
        <f>((EU258*$B$7)/1000)/'Sample Set Info'!$C$131</f>
        <v>#DIV/0!</v>
      </c>
      <c r="EV454" s="10" t="e">
        <f>((EV258*$B$7)/1000)/'Sample Set Info'!$C$131</f>
        <v>#DIV/0!</v>
      </c>
      <c r="EW454" s="10" t="e">
        <f>((EW258*$B$7)/1000)/'Sample Set Info'!$C$131</f>
        <v>#DIV/0!</v>
      </c>
      <c r="EX454" s="10" t="e">
        <f>((EX258*$B$7)/1000)/'Sample Set Info'!$C$131</f>
        <v>#DIV/0!</v>
      </c>
      <c r="EY454" s="10" t="e">
        <f>((EY258*$B$7)/1000)/'Sample Set Info'!$C$131</f>
        <v>#DIV/0!</v>
      </c>
      <c r="EZ454" s="10" t="e">
        <f>((EZ258*$B$7)/1000)/'Sample Set Info'!$C$131</f>
        <v>#DIV/0!</v>
      </c>
      <c r="FA454" s="10" t="e">
        <f>((FA258*$B$7)/1000)/'Sample Set Info'!$C$131</f>
        <v>#DIV/0!</v>
      </c>
      <c r="FB454" s="10" t="e">
        <f>((FB258*$B$7)/1000)/'Sample Set Info'!$C$131</f>
        <v>#DIV/0!</v>
      </c>
      <c r="FC454" s="10" t="e">
        <f>((FC258*$B$7)/1000)/'Sample Set Info'!$C$131</f>
        <v>#DIV/0!</v>
      </c>
      <c r="FD454" s="10" t="e">
        <f>((FD258*$B$7)/1000)/'Sample Set Info'!$C$131</f>
        <v>#DIV/0!</v>
      </c>
      <c r="FE454" s="10" t="e">
        <f>((FE258*$B$7)/1000)/'Sample Set Info'!$C$131</f>
        <v>#DIV/0!</v>
      </c>
      <c r="FF454" s="10" t="e">
        <f>((FF258*$B$7)/1000)/'Sample Set Info'!$C$131</f>
        <v>#DIV/0!</v>
      </c>
      <c r="FG454" s="10" t="e">
        <f>((FG258*$B$7)/1000)/'Sample Set Info'!$C$131</f>
        <v>#DIV/0!</v>
      </c>
      <c r="FH454" s="10" t="e">
        <f>((FH258*$B$7)/1000)/'Sample Set Info'!$C$131</f>
        <v>#DIV/0!</v>
      </c>
      <c r="FI454" s="10" t="e">
        <f>((FI258*$B$7)/1000)/'Sample Set Info'!$C$131</f>
        <v>#DIV/0!</v>
      </c>
      <c r="FJ454" s="10" t="e">
        <f>((FJ258*$B$7)/1000)/'Sample Set Info'!$C$131</f>
        <v>#DIV/0!</v>
      </c>
      <c r="FK454" s="10" t="e">
        <f>((FK258*$B$7)/1000)/'Sample Set Info'!$C$131</f>
        <v>#DIV/0!</v>
      </c>
      <c r="FL454" s="10" t="e">
        <f>((FL258*$B$7)/1000)/'Sample Set Info'!$C$131</f>
        <v>#DIV/0!</v>
      </c>
      <c r="FM454" s="10" t="e">
        <f>((FM258*$B$7)/1000)/'Sample Set Info'!$C$131</f>
        <v>#DIV/0!</v>
      </c>
      <c r="FN454" s="10" t="e">
        <f>((FN258*$B$7)/1000)/'Sample Set Info'!$C$131</f>
        <v>#DIV/0!</v>
      </c>
      <c r="FO454" s="10" t="e">
        <f>((FO258*$B$7)/1000)/'Sample Set Info'!$C$131</f>
        <v>#DIV/0!</v>
      </c>
      <c r="FP454" s="10" t="e">
        <f>((FP258*$B$7)/1000)/'Sample Set Info'!$C$131</f>
        <v>#DIV/0!</v>
      </c>
      <c r="FQ454" s="10" t="e">
        <f>((FQ258*$B$7)/1000)/'Sample Set Info'!$C$131</f>
        <v>#DIV/0!</v>
      </c>
      <c r="FR454" s="10" t="e">
        <f>((FR258*$B$7)/1000)/'Sample Set Info'!$C$131</f>
        <v>#DIV/0!</v>
      </c>
      <c r="FS454" s="10" t="e">
        <f>((FS258*$B$7)/1000)/'Sample Set Info'!$C$131</f>
        <v>#DIV/0!</v>
      </c>
      <c r="FT454" s="10" t="e">
        <f>((FT258*$B$7)/1000)/'Sample Set Info'!$C$131</f>
        <v>#DIV/0!</v>
      </c>
      <c r="FU454" s="10" t="e">
        <f>((FU258*$B$7)/1000)/'Sample Set Info'!$C$131</f>
        <v>#DIV/0!</v>
      </c>
      <c r="FV454" s="10" t="e">
        <f>((FV258*$B$7)/1000)/'Sample Set Info'!$C$131</f>
        <v>#DIV/0!</v>
      </c>
      <c r="FW454" s="10" t="e">
        <f>((FW258*$B$7)/1000)/'Sample Set Info'!$C$131</f>
        <v>#DIV/0!</v>
      </c>
      <c r="FX454" s="10" t="e">
        <f>((FX258*$B$7)/1000)/'Sample Set Info'!$C$131</f>
        <v>#DIV/0!</v>
      </c>
      <c r="FY454" s="10" t="e">
        <f>((FY258*$B$7)/1000)/'Sample Set Info'!$C$131</f>
        <v>#DIV/0!</v>
      </c>
    </row>
    <row r="455" spans="1:181" s="10" customFormat="1">
      <c r="A455" s="10" t="str">
        <f t="shared" si="850"/>
        <v>1,4-DiMeNap (C2-Nap)</v>
      </c>
      <c r="D455" s="10" t="s">
        <v>404</v>
      </c>
      <c r="E455" s="10" t="s">
        <v>404</v>
      </c>
      <c r="F455" s="10" t="s">
        <v>404</v>
      </c>
      <c r="G455" s="10" t="s">
        <v>404</v>
      </c>
      <c r="J455" s="10" t="s">
        <v>404</v>
      </c>
      <c r="K455" s="10" t="s">
        <v>404</v>
      </c>
      <c r="L455" s="10" t="s">
        <v>404</v>
      </c>
      <c r="M455" s="10" t="s">
        <v>404</v>
      </c>
      <c r="P455" s="10" t="s">
        <v>404</v>
      </c>
      <c r="Q455" s="10" t="s">
        <v>404</v>
      </c>
      <c r="R455" s="10" t="s">
        <v>404</v>
      </c>
      <c r="S455" s="10" t="s">
        <v>404</v>
      </c>
      <c r="V455" s="10" t="s">
        <v>404</v>
      </c>
      <c r="W455" s="10" t="s">
        <v>404</v>
      </c>
      <c r="X455" s="10" t="s">
        <v>404</v>
      </c>
      <c r="Y455" s="10" t="s">
        <v>404</v>
      </c>
      <c r="AA455" s="10" t="e">
        <f>((AA259*$B$7)/1000)/'Sample Set Info'!$C$28</f>
        <v>#DIV/0!</v>
      </c>
      <c r="AB455" s="10" t="e">
        <f>((AB259*$B$7)/1000)/'Sample Set Info'!$C$29</f>
        <v>#DIV/0!</v>
      </c>
      <c r="AC455" s="10" t="e">
        <f>((AC259*$B$7)/1000)/'Sample Set Info'!$C$30</f>
        <v>#DIV/0!</v>
      </c>
      <c r="AD455" s="10" t="e">
        <f>((AD259*$B$7)/1000)/'Sample Set Info'!$C$31</f>
        <v>#DIV/0!</v>
      </c>
      <c r="AF455" s="10" t="e">
        <f>((AF259*$B$7)/1000)/'Sample Set Info'!$C$32</f>
        <v>#DIV/0!</v>
      </c>
      <c r="AG455" s="10" t="e">
        <f>((AG259*$B$7)/1000)/'Sample Set Info'!$C$33</f>
        <v>#DIV/0!</v>
      </c>
      <c r="AH455" s="10" t="e">
        <f>((AH259*$B$7)/1000)/'Sample Set Info'!$C$34</f>
        <v>#DIV/0!</v>
      </c>
      <c r="AI455" s="10" t="e">
        <f>((AI259*$B$7)/1000)/'Sample Set Info'!$C$35</f>
        <v>#DIV/0!</v>
      </c>
      <c r="AJ455" s="10" t="e">
        <f>((AJ259*$B$7)/1000)/'Sample Set Info'!$C$36</f>
        <v>#DIV/0!</v>
      </c>
      <c r="AK455" s="10" t="e">
        <f>((AK259*$B$7)/1000)/'Sample Set Info'!$C$37</f>
        <v>#DIV/0!</v>
      </c>
      <c r="AL455" s="10" t="e">
        <f>((AL259*$B$7)/1000)/'Sample Set Info'!$C$38</f>
        <v>#DIV/0!</v>
      </c>
      <c r="AM455" s="10" t="e">
        <f>((AM259*$B$7)/1000)/'Sample Set Info'!$C$39</f>
        <v>#DIV/0!</v>
      </c>
      <c r="AN455" s="10" t="e">
        <f>((AN259*$B$7)/1000)/'Sample Set Info'!$C$40</f>
        <v>#DIV/0!</v>
      </c>
      <c r="AO455" s="10" t="e">
        <f>((AO259*$B$7)/1000)/'Sample Set Info'!$C$41</f>
        <v>#DIV/0!</v>
      </c>
      <c r="AP455" s="10" t="e">
        <f>((AP259*$B$7)/1000)/'Sample Set Info'!$C$42</f>
        <v>#DIV/0!</v>
      </c>
      <c r="AQ455" s="10" t="e">
        <f>((AQ259*$B$7)/1000)/'Sample Set Info'!$C$43</f>
        <v>#DIV/0!</v>
      </c>
      <c r="AR455" s="10" t="e">
        <f>((AR259*$B$7)/1000)/'Sample Set Info'!$C$44</f>
        <v>#DIV/0!</v>
      </c>
      <c r="AS455" s="10" t="e">
        <f>((AS259*$B$7)/1000)/'Sample Set Info'!$C$45</f>
        <v>#DIV/0!</v>
      </c>
      <c r="AT455" s="10" t="e">
        <f>((AT259*$B$7)/1000)/'Sample Set Info'!$C$46</f>
        <v>#DIV/0!</v>
      </c>
      <c r="AU455" s="10" t="e">
        <f>((AU259*$B$7)/1000)/'Sample Set Info'!$C$47</f>
        <v>#DIV/0!</v>
      </c>
      <c r="AV455" s="10" t="e">
        <f>((AV259*$B$7)/1000)/'Sample Set Info'!$C$48</f>
        <v>#DIV/0!</v>
      </c>
      <c r="AW455" s="10" t="e">
        <f>((AW259*$B$7)/1000)/'Sample Set Info'!$C$49</f>
        <v>#DIV/0!</v>
      </c>
      <c r="AX455" s="10" t="e">
        <f>((AX259*$B$7)/1000)/'Sample Set Info'!$C$50</f>
        <v>#DIV/0!</v>
      </c>
      <c r="AY455" s="10" t="e">
        <f>((AY259*$B$7)/1000)/'Sample Set Info'!$C$51</f>
        <v>#DIV/0!</v>
      </c>
      <c r="AZ455" s="10" t="e">
        <f>((AZ259*$B$7)/1000)/'Sample Set Info'!$C$52</f>
        <v>#DIV/0!</v>
      </c>
      <c r="BA455" s="10" t="e">
        <f>((BA259*$B$7)/1000)/'Sample Set Info'!$C$53</f>
        <v>#DIV/0!</v>
      </c>
      <c r="BB455" s="10" t="e">
        <f>((BB259*$B$7)/1000)/'Sample Set Info'!$C$54</f>
        <v>#DIV/0!</v>
      </c>
      <c r="BC455" s="10" t="e">
        <f>((BC259*$B$7)/1000)/'Sample Set Info'!$C$55</f>
        <v>#DIV/0!</v>
      </c>
      <c r="BD455" s="10" t="e">
        <f>((BD259*$B$7)/1000)/'Sample Set Info'!$C$56</f>
        <v>#DIV/0!</v>
      </c>
      <c r="BE455" s="10" t="e">
        <f>((BE259*$B$7)/1000)/'Sample Set Info'!$C$57</f>
        <v>#DIV/0!</v>
      </c>
      <c r="BF455" s="10" t="e">
        <f>((BF259*$B$7)/1000)/'Sample Set Info'!$C$58</f>
        <v>#DIV/0!</v>
      </c>
      <c r="BG455" s="10" t="e">
        <f>((BG259*$B$7)/1000)/'Sample Set Info'!$C$59</f>
        <v>#DIV/0!</v>
      </c>
      <c r="BH455" s="10" t="e">
        <f>((BH259*$B$7)/1000)/'Sample Set Info'!$C$60</f>
        <v>#DIV/0!</v>
      </c>
      <c r="BI455" s="10" t="e">
        <f>((BI259*$B$7)/1000)/'Sample Set Info'!$C$61</f>
        <v>#DIV/0!</v>
      </c>
      <c r="BJ455" s="10" t="e">
        <f>((BJ259*$B$7)/1000)/'Sample Set Info'!$C$62</f>
        <v>#DIV/0!</v>
      </c>
      <c r="BK455" s="10" t="e">
        <f>((BK259*$B$7)/1000)/'Sample Set Info'!$C$63</f>
        <v>#DIV/0!</v>
      </c>
      <c r="BL455" s="10" t="e">
        <f>((BL259*$B$7)/1000)/'Sample Set Info'!$C$64</f>
        <v>#DIV/0!</v>
      </c>
      <c r="BM455" s="10" t="e">
        <f>((BM259*$B$7)/1000)/'Sample Set Info'!$C$65</f>
        <v>#DIV/0!</v>
      </c>
      <c r="BN455" s="10" t="e">
        <f>((BN259*$B$7)/1000)/'Sample Set Info'!$C$66</f>
        <v>#DIV/0!</v>
      </c>
      <c r="BO455" s="10" t="e">
        <f>((BO259*$B$7)/1000)/'Sample Set Info'!$C$67</f>
        <v>#DIV/0!</v>
      </c>
      <c r="BP455" s="10" t="e">
        <f>((BP259*$B$7)/1000)/'Sample Set Info'!$C$68</f>
        <v>#DIV/0!</v>
      </c>
      <c r="BQ455" s="10" t="e">
        <f>((BQ259*$B$7)/1000)/'Sample Set Info'!$C$69</f>
        <v>#DIV/0!</v>
      </c>
      <c r="BR455" s="10" t="e">
        <f>((BR259*$B$7)/1000)/'Sample Set Info'!$C$70</f>
        <v>#DIV/0!</v>
      </c>
      <c r="BS455" s="10" t="e">
        <f>((BS259*$B$7)/1000)/'Sample Set Info'!$C$71</f>
        <v>#DIV/0!</v>
      </c>
      <c r="BT455" s="10" t="e">
        <f>((BT259*$B$7)/1000)/'Sample Set Info'!$C$72</f>
        <v>#DIV/0!</v>
      </c>
      <c r="BU455" s="10" t="e">
        <f>((BU259*$B$7)/1000)/'Sample Set Info'!$C$73</f>
        <v>#DIV/0!</v>
      </c>
      <c r="BV455" s="10" t="e">
        <f>((BV259*$B$7)/1000)/'Sample Set Info'!$C$74</f>
        <v>#DIV/0!</v>
      </c>
      <c r="BW455" s="10" t="e">
        <f>((BW259*$B$7)/1000)/'Sample Set Info'!$C$75</f>
        <v>#DIV/0!</v>
      </c>
      <c r="BX455" s="10" t="e">
        <f>((BX259*$B$7)/1000)/'Sample Set Info'!$C$76</f>
        <v>#DIV/0!</v>
      </c>
      <c r="BY455" s="10" t="e">
        <f>((BY259*$B$7)/1000)/'Sample Set Info'!$C$77</f>
        <v>#DIV/0!</v>
      </c>
      <c r="BZ455" s="10" t="e">
        <f>((BZ259*$B$7)/1000)/'Sample Set Info'!$C$78</f>
        <v>#DIV/0!</v>
      </c>
      <c r="CA455" s="10" t="e">
        <f>((CA259*$B$7)/1000)/'Sample Set Info'!$C$79</f>
        <v>#DIV/0!</v>
      </c>
      <c r="CB455" s="10" t="e">
        <f>((CB259*$B$7)/1000)/'Sample Set Info'!$C$80</f>
        <v>#DIV/0!</v>
      </c>
      <c r="CC455" s="10" t="e">
        <f>((CC259*$B$7)/1000)/'Sample Set Info'!$C$81</f>
        <v>#DIV/0!</v>
      </c>
      <c r="CD455" s="10" t="e">
        <f>((CD259*$B$7)/1000)/'Sample Set Info'!$C$82</f>
        <v>#DIV/0!</v>
      </c>
      <c r="CE455" s="10" t="e">
        <f>((CE259*$B$7)/1000)/'Sample Set Info'!$C$83</f>
        <v>#DIV/0!</v>
      </c>
      <c r="CF455" s="10" t="e">
        <f>((CF259*$B$7)/1000)/'Sample Set Info'!$C$84</f>
        <v>#DIV/0!</v>
      </c>
      <c r="CG455" s="10" t="e">
        <f>((CG259*$B$7)/1000)/'Sample Set Info'!$C$85</f>
        <v>#DIV/0!</v>
      </c>
      <c r="CH455" s="10" t="e">
        <f>((CH259*$B$7)/1000)/'Sample Set Info'!$C$86</f>
        <v>#DIV/0!</v>
      </c>
      <c r="CI455" s="10" t="e">
        <f>((CI259*$B$7)/1000)/'Sample Set Info'!$C$87</f>
        <v>#DIV/0!</v>
      </c>
      <c r="CJ455" s="10" t="e">
        <f>((CJ259*$B$7)/1000)/'Sample Set Info'!$C$88</f>
        <v>#DIV/0!</v>
      </c>
      <c r="CK455" s="10" t="e">
        <f>((CK259*$B$7)/1000)/'Sample Set Info'!$C$89</f>
        <v>#DIV/0!</v>
      </c>
      <c r="CL455" s="10" t="e">
        <f>((CL259*$B$7)/1000)/'Sample Set Info'!$C$90</f>
        <v>#DIV/0!</v>
      </c>
      <c r="CM455" s="10" t="e">
        <f>((CM259*$B$7)/1000)/'Sample Set Info'!$C$91</f>
        <v>#DIV/0!</v>
      </c>
      <c r="CN455" s="10" t="e">
        <f>((CN259*$B$7)/1000)/'Sample Set Info'!$C$92</f>
        <v>#DIV/0!</v>
      </c>
      <c r="CO455" s="10" t="e">
        <f>((CO259*$B$7)/1000)/'Sample Set Info'!$C$93</f>
        <v>#DIV/0!</v>
      </c>
      <c r="CP455" s="10" t="e">
        <f>((CP259*$B$7)/1000)/'Sample Set Info'!$C$94</f>
        <v>#DIV/0!</v>
      </c>
      <c r="CQ455" s="10" t="e">
        <f>((CQ259*$B$7)/1000)/'Sample Set Info'!$C$95</f>
        <v>#DIV/0!</v>
      </c>
      <c r="CR455" s="10" t="e">
        <f>((CR259*$B$7)/1000)/'Sample Set Info'!$C$96</f>
        <v>#DIV/0!</v>
      </c>
      <c r="CS455" s="10" t="e">
        <f>((CS259*$B$7)/1000)/'Sample Set Info'!$C$97</f>
        <v>#DIV/0!</v>
      </c>
      <c r="CT455" s="10" t="e">
        <f>((CT259*$B$7)/1000)/'Sample Set Info'!$C$98</f>
        <v>#DIV/0!</v>
      </c>
      <c r="CU455" s="10" t="e">
        <f>((CU259*$B$7)/1000)/'Sample Set Info'!$C$99</f>
        <v>#DIV/0!</v>
      </c>
      <c r="CV455" s="10" t="e">
        <f>((CV259*$B$7)/1000)/'Sample Set Info'!$C$100</f>
        <v>#DIV/0!</v>
      </c>
      <c r="CW455" s="10" t="e">
        <f>((CW259*$B$7)/1000)/'Sample Set Info'!$C$101</f>
        <v>#DIV/0!</v>
      </c>
      <c r="CX455" s="10" t="e">
        <f>((CX259*$B$7)/1000)/'Sample Set Info'!$C$102</f>
        <v>#DIV/0!</v>
      </c>
      <c r="CY455" s="10" t="e">
        <f>((CY259*$B$7)/1000)/'Sample Set Info'!$C$103</f>
        <v>#DIV/0!</v>
      </c>
      <c r="CZ455" s="10" t="e">
        <f>((CZ259*$B$7)/1000)/'Sample Set Info'!$C$104</f>
        <v>#DIV/0!</v>
      </c>
      <c r="DA455" s="10" t="e">
        <f>((DA259*$B$7)/1000)/'Sample Set Info'!$C$105</f>
        <v>#DIV/0!</v>
      </c>
      <c r="DB455" s="10" t="e">
        <f>((DB259*$B$7)/1000)/'Sample Set Info'!$C$106</f>
        <v>#DIV/0!</v>
      </c>
      <c r="DC455" s="10" t="e">
        <f>((DC259*$B$7)/1000)/'Sample Set Info'!$C$107</f>
        <v>#DIV/0!</v>
      </c>
      <c r="DD455" s="10" t="e">
        <f>((DD259*$B$7)/1000)/'Sample Set Info'!$C$108</f>
        <v>#DIV/0!</v>
      </c>
      <c r="DE455" s="10" t="e">
        <f>((DE259*$B$7)/1000)/'Sample Set Info'!$C$109</f>
        <v>#DIV/0!</v>
      </c>
      <c r="DF455" s="10" t="e">
        <f>((DF259*$B$7)/1000)/'Sample Set Info'!$C$110</f>
        <v>#DIV/0!</v>
      </c>
      <c r="DG455" s="10" t="e">
        <f>((DG259*$B$7)/1000)/'Sample Set Info'!$C$111</f>
        <v>#DIV/0!</v>
      </c>
      <c r="DH455" s="10" t="e">
        <f>((DH259*$B$7)/1000)/'Sample Set Info'!$C$112</f>
        <v>#DIV/0!</v>
      </c>
      <c r="DI455" s="10" t="e">
        <f>((DI259*$B$7)/1000)/'Sample Set Info'!$C$113</f>
        <v>#DIV/0!</v>
      </c>
      <c r="DJ455" s="10" t="e">
        <f>((DJ259*$B$7)/1000)/'Sample Set Info'!$C$114</f>
        <v>#DIV/0!</v>
      </c>
      <c r="DK455" s="10" t="e">
        <f>((DK259*$B$7)/1000)/'Sample Set Info'!$C$115</f>
        <v>#DIV/0!</v>
      </c>
      <c r="DL455" s="10" t="e">
        <f>((DL259*$B$7)/1000)/'Sample Set Info'!$C$116</f>
        <v>#DIV/0!</v>
      </c>
      <c r="DM455" s="10" t="e">
        <f>((DM259*$B$7)/1000)/'Sample Set Info'!$C$117</f>
        <v>#DIV/0!</v>
      </c>
      <c r="DN455" s="10" t="e">
        <f>((DN259*$B$7)/1000)/'Sample Set Info'!$C$118</f>
        <v>#DIV/0!</v>
      </c>
      <c r="DO455" s="10" t="e">
        <f>((DO259*$B$7)/1000)/'Sample Set Info'!$C$119</f>
        <v>#DIV/0!</v>
      </c>
      <c r="DP455" s="10" t="e">
        <f>((DP259*$B$7)/1000)/'Sample Set Info'!$C$120</f>
        <v>#DIV/0!</v>
      </c>
      <c r="DQ455" s="10" t="e">
        <f>((DQ259*$B$7)/1000)/'Sample Set Info'!$C$121</f>
        <v>#DIV/0!</v>
      </c>
      <c r="DR455" s="10" t="e">
        <f>((DR259*$B$7)/1000)/'Sample Set Info'!$C$122</f>
        <v>#DIV/0!</v>
      </c>
      <c r="DS455" s="10" t="e">
        <f>((DS259*$B$7)/1000)/'Sample Set Info'!$C$123</f>
        <v>#DIV/0!</v>
      </c>
      <c r="DT455" s="10" t="e">
        <f>((DT259*$B$7)/1000)/'Sample Set Info'!$C$124</f>
        <v>#DIV/0!</v>
      </c>
      <c r="DU455" s="10" t="e">
        <f>((DU259*$B$7)/1000)/'Sample Set Info'!$C$125</f>
        <v>#DIV/0!</v>
      </c>
      <c r="DV455" s="10" t="e">
        <f>((DV259*$B$7)/1000)/'Sample Set Info'!$C$126</f>
        <v>#DIV/0!</v>
      </c>
      <c r="DW455" s="10" t="e">
        <f>((DW259*$B$7)/1000)/'Sample Set Info'!$C$127</f>
        <v>#DIV/0!</v>
      </c>
      <c r="DX455" s="10" t="e">
        <f>((DX259*$B$7)/1000)/'Sample Set Info'!$C$128</f>
        <v>#DIV/0!</v>
      </c>
      <c r="DY455" s="10" t="e">
        <f>((DY259*$B$7)/1000)/'Sample Set Info'!$C$129</f>
        <v>#DIV/0!</v>
      </c>
      <c r="DZ455" s="10" t="e">
        <f>((DZ259*$B$7)/1000)/'Sample Set Info'!$C$130</f>
        <v>#DIV/0!</v>
      </c>
      <c r="EA455" s="10" t="e">
        <f>((EA259*$B$7)/1000)/'Sample Set Info'!$C$131</f>
        <v>#DIV/0!</v>
      </c>
      <c r="EB455" s="10" t="e">
        <f>((EB259*$B$7)/1000)/'Sample Set Info'!$C$131</f>
        <v>#DIV/0!</v>
      </c>
      <c r="EC455" s="10" t="e">
        <f>((EC259*$B$7)/1000)/'Sample Set Info'!$C$131</f>
        <v>#DIV/0!</v>
      </c>
      <c r="ED455" s="10" t="e">
        <f>((ED259*$B$7)/1000)/'Sample Set Info'!$C$131</f>
        <v>#DIV/0!</v>
      </c>
      <c r="EE455" s="10" t="e">
        <f>((EE259*$B$7)/1000)/'Sample Set Info'!$C$131</f>
        <v>#DIV/0!</v>
      </c>
      <c r="EF455" s="10" t="e">
        <f>((EF259*$B$7)/1000)/'Sample Set Info'!$C$131</f>
        <v>#DIV/0!</v>
      </c>
      <c r="EG455" s="10" t="e">
        <f>((EG259*$B$7)/1000)/'Sample Set Info'!$C$131</f>
        <v>#DIV/0!</v>
      </c>
      <c r="EH455" s="10" t="e">
        <f>((EH259*$B$7)/1000)/'Sample Set Info'!$C$131</f>
        <v>#DIV/0!</v>
      </c>
      <c r="EI455" s="10" t="e">
        <f>((EI259*$B$7)/1000)/'Sample Set Info'!$C$131</f>
        <v>#DIV/0!</v>
      </c>
      <c r="EJ455" s="10" t="e">
        <f>((EJ259*$B$7)/1000)/'Sample Set Info'!$C$131</f>
        <v>#DIV/0!</v>
      </c>
      <c r="EK455" s="10" t="e">
        <f>((EK259*$B$7)/1000)/'Sample Set Info'!$C$131</f>
        <v>#DIV/0!</v>
      </c>
      <c r="EL455" s="10" t="e">
        <f>((EL259*$B$7)/1000)/'Sample Set Info'!$C$131</f>
        <v>#DIV/0!</v>
      </c>
      <c r="EM455" s="10" t="e">
        <f>((EM259*$B$7)/1000)/'Sample Set Info'!$C$131</f>
        <v>#DIV/0!</v>
      </c>
      <c r="EN455" s="10" t="e">
        <f>((EN259*$B$7)/1000)/'Sample Set Info'!$C$131</f>
        <v>#DIV/0!</v>
      </c>
      <c r="EO455" s="10" t="e">
        <f>((EO259*$B$7)/1000)/'Sample Set Info'!$C$131</f>
        <v>#DIV/0!</v>
      </c>
      <c r="EP455" s="10" t="e">
        <f>((EP259*$B$7)/1000)/'Sample Set Info'!$C$131</f>
        <v>#DIV/0!</v>
      </c>
      <c r="EQ455" s="10" t="e">
        <f>((EQ259*$B$7)/1000)/'Sample Set Info'!$C$131</f>
        <v>#DIV/0!</v>
      </c>
      <c r="ER455" s="10" t="e">
        <f>((ER259*$B$7)/1000)/'Sample Set Info'!$C$131</f>
        <v>#DIV/0!</v>
      </c>
      <c r="ES455" s="10" t="e">
        <f>((ES259*$B$7)/1000)/'Sample Set Info'!$C$131</f>
        <v>#DIV/0!</v>
      </c>
      <c r="ET455" s="10" t="e">
        <f>((ET259*$B$7)/1000)/'Sample Set Info'!$C$131</f>
        <v>#DIV/0!</v>
      </c>
      <c r="EU455" s="10" t="e">
        <f>((EU259*$B$7)/1000)/'Sample Set Info'!$C$131</f>
        <v>#DIV/0!</v>
      </c>
      <c r="EV455" s="10" t="e">
        <f>((EV259*$B$7)/1000)/'Sample Set Info'!$C$131</f>
        <v>#DIV/0!</v>
      </c>
      <c r="EW455" s="10" t="e">
        <f>((EW259*$B$7)/1000)/'Sample Set Info'!$C$131</f>
        <v>#DIV/0!</v>
      </c>
      <c r="EX455" s="10" t="e">
        <f>((EX259*$B$7)/1000)/'Sample Set Info'!$C$131</f>
        <v>#DIV/0!</v>
      </c>
      <c r="EY455" s="10" t="e">
        <f>((EY259*$B$7)/1000)/'Sample Set Info'!$C$131</f>
        <v>#DIV/0!</v>
      </c>
      <c r="EZ455" s="10" t="e">
        <f>((EZ259*$B$7)/1000)/'Sample Set Info'!$C$131</f>
        <v>#DIV/0!</v>
      </c>
      <c r="FA455" s="10" t="e">
        <f>((FA259*$B$7)/1000)/'Sample Set Info'!$C$131</f>
        <v>#DIV/0!</v>
      </c>
      <c r="FB455" s="10" t="e">
        <f>((FB259*$B$7)/1000)/'Sample Set Info'!$C$131</f>
        <v>#DIV/0!</v>
      </c>
      <c r="FC455" s="10" t="e">
        <f>((FC259*$B$7)/1000)/'Sample Set Info'!$C$131</f>
        <v>#DIV/0!</v>
      </c>
      <c r="FD455" s="10" t="e">
        <f>((FD259*$B$7)/1000)/'Sample Set Info'!$C$131</f>
        <v>#DIV/0!</v>
      </c>
      <c r="FE455" s="10" t="e">
        <f>((FE259*$B$7)/1000)/'Sample Set Info'!$C$131</f>
        <v>#DIV/0!</v>
      </c>
      <c r="FF455" s="10" t="e">
        <f>((FF259*$B$7)/1000)/'Sample Set Info'!$C$131</f>
        <v>#DIV/0!</v>
      </c>
      <c r="FG455" s="10" t="e">
        <f>((FG259*$B$7)/1000)/'Sample Set Info'!$C$131</f>
        <v>#DIV/0!</v>
      </c>
      <c r="FH455" s="10" t="e">
        <f>((FH259*$B$7)/1000)/'Sample Set Info'!$C$131</f>
        <v>#DIV/0!</v>
      </c>
      <c r="FI455" s="10" t="e">
        <f>((FI259*$B$7)/1000)/'Sample Set Info'!$C$131</f>
        <v>#DIV/0!</v>
      </c>
      <c r="FJ455" s="10" t="e">
        <f>((FJ259*$B$7)/1000)/'Sample Set Info'!$C$131</f>
        <v>#DIV/0!</v>
      </c>
      <c r="FK455" s="10" t="e">
        <f>((FK259*$B$7)/1000)/'Sample Set Info'!$C$131</f>
        <v>#DIV/0!</v>
      </c>
      <c r="FL455" s="10" t="e">
        <f>((FL259*$B$7)/1000)/'Sample Set Info'!$C$131</f>
        <v>#DIV/0!</v>
      </c>
      <c r="FM455" s="10" t="e">
        <f>((FM259*$B$7)/1000)/'Sample Set Info'!$C$131</f>
        <v>#DIV/0!</v>
      </c>
      <c r="FN455" s="10" t="e">
        <f>((FN259*$B$7)/1000)/'Sample Set Info'!$C$131</f>
        <v>#DIV/0!</v>
      </c>
      <c r="FO455" s="10" t="e">
        <f>((FO259*$B$7)/1000)/'Sample Set Info'!$C$131</f>
        <v>#DIV/0!</v>
      </c>
      <c r="FP455" s="10" t="e">
        <f>((FP259*$B$7)/1000)/'Sample Set Info'!$C$131</f>
        <v>#DIV/0!</v>
      </c>
      <c r="FQ455" s="10" t="e">
        <f>((FQ259*$B$7)/1000)/'Sample Set Info'!$C$131</f>
        <v>#DIV/0!</v>
      </c>
      <c r="FR455" s="10" t="e">
        <f>((FR259*$B$7)/1000)/'Sample Set Info'!$C$131</f>
        <v>#DIV/0!</v>
      </c>
      <c r="FS455" s="10" t="e">
        <f>((FS259*$B$7)/1000)/'Sample Set Info'!$C$131</f>
        <v>#DIV/0!</v>
      </c>
      <c r="FT455" s="10" t="e">
        <f>((FT259*$B$7)/1000)/'Sample Set Info'!$C$131</f>
        <v>#DIV/0!</v>
      </c>
      <c r="FU455" s="10" t="e">
        <f>((FU259*$B$7)/1000)/'Sample Set Info'!$C$131</f>
        <v>#DIV/0!</v>
      </c>
      <c r="FV455" s="10" t="e">
        <f>((FV259*$B$7)/1000)/'Sample Set Info'!$C$131</f>
        <v>#DIV/0!</v>
      </c>
      <c r="FW455" s="10" t="e">
        <f>((FW259*$B$7)/1000)/'Sample Set Info'!$C$131</f>
        <v>#DIV/0!</v>
      </c>
      <c r="FX455" s="10" t="e">
        <f>((FX259*$B$7)/1000)/'Sample Set Info'!$C$131</f>
        <v>#DIV/0!</v>
      </c>
      <c r="FY455" s="10" t="e">
        <f>((FY259*$B$7)/1000)/'Sample Set Info'!$C$131</f>
        <v>#DIV/0!</v>
      </c>
    </row>
    <row r="456" spans="1:181" s="10" customFormat="1">
      <c r="A456" s="10" t="str">
        <f t="shared" si="850"/>
        <v>C3-Nap (t1)</v>
      </c>
      <c r="D456" s="10" t="s">
        <v>404</v>
      </c>
      <c r="E456" s="10" t="s">
        <v>404</v>
      </c>
      <c r="F456" s="10" t="s">
        <v>404</v>
      </c>
      <c r="G456" s="10" t="s">
        <v>404</v>
      </c>
      <c r="J456" s="10" t="s">
        <v>404</v>
      </c>
      <c r="K456" s="10" t="s">
        <v>404</v>
      </c>
      <c r="L456" s="10" t="s">
        <v>404</v>
      </c>
      <c r="M456" s="10" t="s">
        <v>404</v>
      </c>
      <c r="P456" s="10" t="s">
        <v>404</v>
      </c>
      <c r="Q456" s="10" t="s">
        <v>404</v>
      </c>
      <c r="R456" s="10" t="s">
        <v>404</v>
      </c>
      <c r="S456" s="10" t="s">
        <v>404</v>
      </c>
      <c r="V456" s="10" t="s">
        <v>404</v>
      </c>
      <c r="W456" s="10" t="s">
        <v>404</v>
      </c>
      <c r="X456" s="10" t="s">
        <v>404</v>
      </c>
      <c r="Y456" s="10" t="s">
        <v>404</v>
      </c>
      <c r="AA456" s="10" t="s">
        <v>404</v>
      </c>
      <c r="AB456" s="10" t="s">
        <v>404</v>
      </c>
      <c r="AC456" s="10" t="s">
        <v>404</v>
      </c>
      <c r="AD456" s="10" t="s">
        <v>404</v>
      </c>
      <c r="AF456" s="10" t="s">
        <v>404</v>
      </c>
      <c r="AG456" s="10" t="s">
        <v>404</v>
      </c>
      <c r="AH456" s="10" t="s">
        <v>404</v>
      </c>
      <c r="AI456" s="10" t="s">
        <v>404</v>
      </c>
      <c r="AJ456" s="10" t="s">
        <v>404</v>
      </c>
      <c r="AK456" s="10" t="s">
        <v>404</v>
      </c>
      <c r="AL456" s="10" t="s">
        <v>404</v>
      </c>
      <c r="AM456" s="10" t="s">
        <v>404</v>
      </c>
      <c r="AN456" s="10" t="s">
        <v>404</v>
      </c>
      <c r="AO456" s="10" t="s">
        <v>404</v>
      </c>
      <c r="AP456" s="10" t="s">
        <v>404</v>
      </c>
      <c r="AQ456" s="10" t="s">
        <v>404</v>
      </c>
      <c r="AR456" s="10" t="s">
        <v>404</v>
      </c>
      <c r="AS456" s="10" t="s">
        <v>404</v>
      </c>
      <c r="AT456" s="10" t="s">
        <v>404</v>
      </c>
      <c r="AU456" s="10" t="s">
        <v>404</v>
      </c>
      <c r="AV456" s="10" t="s">
        <v>404</v>
      </c>
      <c r="AW456" s="10" t="s">
        <v>404</v>
      </c>
      <c r="AX456" s="10" t="s">
        <v>404</v>
      </c>
      <c r="AY456" s="10" t="s">
        <v>404</v>
      </c>
      <c r="AZ456" s="10" t="s">
        <v>404</v>
      </c>
      <c r="BA456" s="10" t="s">
        <v>404</v>
      </c>
      <c r="BB456" s="10" t="s">
        <v>404</v>
      </c>
      <c r="BC456" s="10" t="s">
        <v>404</v>
      </c>
      <c r="BD456" s="10" t="s">
        <v>404</v>
      </c>
      <c r="BE456" s="10" t="s">
        <v>404</v>
      </c>
      <c r="BF456" s="10" t="s">
        <v>404</v>
      </c>
      <c r="BG456" s="10" t="s">
        <v>404</v>
      </c>
      <c r="BH456" s="10" t="s">
        <v>404</v>
      </c>
      <c r="BI456" s="10" t="s">
        <v>404</v>
      </c>
      <c r="BJ456" s="10" t="s">
        <v>404</v>
      </c>
      <c r="BK456" s="10" t="s">
        <v>404</v>
      </c>
      <c r="BL456" s="10" t="s">
        <v>404</v>
      </c>
      <c r="BM456" s="10" t="s">
        <v>404</v>
      </c>
      <c r="BN456" s="10" t="s">
        <v>404</v>
      </c>
      <c r="BO456" s="10" t="s">
        <v>404</v>
      </c>
      <c r="BP456" s="10" t="s">
        <v>404</v>
      </c>
      <c r="BQ456" s="10" t="s">
        <v>404</v>
      </c>
      <c r="BR456" s="10" t="s">
        <v>404</v>
      </c>
      <c r="BS456" s="10" t="s">
        <v>404</v>
      </c>
      <c r="BT456" s="10" t="s">
        <v>404</v>
      </c>
      <c r="BU456" s="10" t="s">
        <v>404</v>
      </c>
      <c r="BV456" s="10" t="s">
        <v>404</v>
      </c>
      <c r="BW456" s="10" t="s">
        <v>404</v>
      </c>
      <c r="BX456" s="10" t="s">
        <v>404</v>
      </c>
      <c r="BY456" s="10" t="s">
        <v>404</v>
      </c>
      <c r="BZ456" s="10" t="s">
        <v>404</v>
      </c>
      <c r="CA456" s="10" t="s">
        <v>404</v>
      </c>
      <c r="CB456" s="10" t="s">
        <v>404</v>
      </c>
      <c r="CC456" s="10" t="s">
        <v>404</v>
      </c>
      <c r="CD456" s="10" t="s">
        <v>404</v>
      </c>
      <c r="CE456" s="10" t="s">
        <v>404</v>
      </c>
      <c r="CF456" s="10" t="s">
        <v>404</v>
      </c>
      <c r="CG456" s="10" t="s">
        <v>404</v>
      </c>
      <c r="CH456" s="10" t="s">
        <v>404</v>
      </c>
      <c r="CI456" s="10" t="s">
        <v>404</v>
      </c>
      <c r="CJ456" s="10" t="s">
        <v>404</v>
      </c>
      <c r="CK456" s="10" t="s">
        <v>404</v>
      </c>
      <c r="CL456" s="10" t="s">
        <v>404</v>
      </c>
      <c r="CM456" s="10" t="s">
        <v>404</v>
      </c>
      <c r="CN456" s="10" t="s">
        <v>404</v>
      </c>
      <c r="CO456" s="10" t="s">
        <v>404</v>
      </c>
      <c r="CP456" s="10" t="s">
        <v>404</v>
      </c>
      <c r="CQ456" s="10" t="s">
        <v>404</v>
      </c>
      <c r="CR456" s="10" t="s">
        <v>404</v>
      </c>
      <c r="CS456" s="10" t="s">
        <v>404</v>
      </c>
      <c r="CT456" s="10" t="s">
        <v>404</v>
      </c>
      <c r="CU456" s="10" t="s">
        <v>404</v>
      </c>
      <c r="CV456" s="10" t="s">
        <v>404</v>
      </c>
      <c r="CW456" s="10" t="s">
        <v>404</v>
      </c>
      <c r="CX456" s="10" t="s">
        <v>404</v>
      </c>
      <c r="CY456" s="10" t="s">
        <v>404</v>
      </c>
      <c r="CZ456" s="10" t="s">
        <v>404</v>
      </c>
      <c r="DA456" s="10" t="s">
        <v>404</v>
      </c>
      <c r="DB456" s="10" t="s">
        <v>404</v>
      </c>
      <c r="DC456" s="10" t="s">
        <v>404</v>
      </c>
      <c r="DD456" s="10" t="s">
        <v>404</v>
      </c>
      <c r="DE456" s="10" t="s">
        <v>404</v>
      </c>
      <c r="DF456" s="10" t="s">
        <v>404</v>
      </c>
      <c r="DG456" s="10" t="s">
        <v>404</v>
      </c>
      <c r="DH456" s="10" t="s">
        <v>404</v>
      </c>
      <c r="DI456" s="10" t="s">
        <v>404</v>
      </c>
      <c r="DJ456" s="10" t="s">
        <v>404</v>
      </c>
      <c r="DK456" s="10" t="s">
        <v>404</v>
      </c>
      <c r="DL456" s="10" t="s">
        <v>404</v>
      </c>
      <c r="DM456" s="10" t="s">
        <v>404</v>
      </c>
      <c r="DN456" s="10" t="s">
        <v>404</v>
      </c>
      <c r="DO456" s="10" t="s">
        <v>404</v>
      </c>
      <c r="DP456" s="10" t="s">
        <v>404</v>
      </c>
      <c r="DQ456" s="10" t="s">
        <v>404</v>
      </c>
      <c r="DR456" s="10" t="s">
        <v>404</v>
      </c>
      <c r="DS456" s="10" t="s">
        <v>404</v>
      </c>
      <c r="DT456" s="10" t="s">
        <v>404</v>
      </c>
      <c r="DU456" s="10" t="s">
        <v>404</v>
      </c>
      <c r="DV456" s="10" t="s">
        <v>404</v>
      </c>
      <c r="DW456" s="10" t="s">
        <v>404</v>
      </c>
      <c r="DX456" s="10" t="s">
        <v>404</v>
      </c>
      <c r="DY456" s="10" t="s">
        <v>404</v>
      </c>
      <c r="DZ456" s="10" t="s">
        <v>404</v>
      </c>
      <c r="EA456" s="10" t="s">
        <v>404</v>
      </c>
      <c r="EB456" s="10" t="s">
        <v>404</v>
      </c>
      <c r="EC456" s="10" t="s">
        <v>404</v>
      </c>
      <c r="ED456" s="10" t="s">
        <v>404</v>
      </c>
      <c r="EE456" s="10" t="s">
        <v>404</v>
      </c>
      <c r="EF456" s="10" t="s">
        <v>404</v>
      </c>
      <c r="EG456" s="10" t="s">
        <v>404</v>
      </c>
      <c r="EH456" s="10" t="s">
        <v>404</v>
      </c>
      <c r="EI456" s="10" t="s">
        <v>404</v>
      </c>
      <c r="EJ456" s="10" t="s">
        <v>404</v>
      </c>
      <c r="EK456" s="10" t="s">
        <v>404</v>
      </c>
      <c r="EL456" s="10" t="s">
        <v>404</v>
      </c>
      <c r="EM456" s="10" t="s">
        <v>404</v>
      </c>
      <c r="EN456" s="10" t="s">
        <v>404</v>
      </c>
      <c r="EO456" s="10" t="s">
        <v>404</v>
      </c>
      <c r="EP456" s="10" t="s">
        <v>404</v>
      </c>
      <c r="EQ456" s="10" t="s">
        <v>404</v>
      </c>
      <c r="ER456" s="10" t="s">
        <v>404</v>
      </c>
      <c r="ES456" s="10" t="s">
        <v>404</v>
      </c>
      <c r="ET456" s="10" t="s">
        <v>404</v>
      </c>
      <c r="EU456" s="10" t="s">
        <v>404</v>
      </c>
      <c r="EV456" s="10" t="s">
        <v>404</v>
      </c>
      <c r="EW456" s="10" t="s">
        <v>404</v>
      </c>
      <c r="EX456" s="10" t="s">
        <v>404</v>
      </c>
      <c r="EY456" s="10" t="s">
        <v>404</v>
      </c>
      <c r="EZ456" s="10" t="s">
        <v>404</v>
      </c>
      <c r="FA456" s="10" t="s">
        <v>404</v>
      </c>
      <c r="FB456" s="10" t="s">
        <v>404</v>
      </c>
      <c r="FC456" s="10" t="s">
        <v>404</v>
      </c>
      <c r="FD456" s="10" t="s">
        <v>404</v>
      </c>
      <c r="FE456" s="10" t="s">
        <v>404</v>
      </c>
      <c r="FF456" s="10" t="s">
        <v>404</v>
      </c>
      <c r="FG456" s="10" t="s">
        <v>404</v>
      </c>
      <c r="FH456" s="10" t="s">
        <v>404</v>
      </c>
      <c r="FI456" s="10" t="s">
        <v>404</v>
      </c>
      <c r="FJ456" s="10" t="s">
        <v>404</v>
      </c>
      <c r="FK456" s="10" t="s">
        <v>404</v>
      </c>
      <c r="FL456" s="10" t="s">
        <v>404</v>
      </c>
      <c r="FM456" s="10" t="s">
        <v>404</v>
      </c>
      <c r="FN456" s="10" t="s">
        <v>404</v>
      </c>
      <c r="FO456" s="10" t="s">
        <v>404</v>
      </c>
      <c r="FP456" s="10" t="s">
        <v>404</v>
      </c>
      <c r="FQ456" s="10" t="s">
        <v>404</v>
      </c>
      <c r="FR456" s="10" t="s">
        <v>404</v>
      </c>
      <c r="FS456" s="10" t="s">
        <v>404</v>
      </c>
      <c r="FT456" s="10" t="s">
        <v>404</v>
      </c>
      <c r="FU456" s="10" t="s">
        <v>404</v>
      </c>
      <c r="FV456" s="10" t="s">
        <v>404</v>
      </c>
      <c r="FW456" s="10" t="s">
        <v>404</v>
      </c>
      <c r="FX456" s="10" t="s">
        <v>404</v>
      </c>
      <c r="FY456" s="10" t="s">
        <v>404</v>
      </c>
    </row>
    <row r="457" spans="1:181" s="10" customFormat="1">
      <c r="A457" s="10" t="str">
        <f t="shared" si="850"/>
        <v>C3-Nap (t2)</v>
      </c>
      <c r="D457" s="10" t="s">
        <v>404</v>
      </c>
      <c r="E457" s="10" t="s">
        <v>404</v>
      </c>
      <c r="F457" s="10" t="s">
        <v>404</v>
      </c>
      <c r="G457" s="10" t="s">
        <v>404</v>
      </c>
      <c r="J457" s="10" t="s">
        <v>404</v>
      </c>
      <c r="K457" s="10" t="s">
        <v>404</v>
      </c>
      <c r="L457" s="10" t="s">
        <v>404</v>
      </c>
      <c r="M457" s="10" t="s">
        <v>404</v>
      </c>
      <c r="P457" s="10" t="s">
        <v>404</v>
      </c>
      <c r="Q457" s="10" t="s">
        <v>404</v>
      </c>
      <c r="R457" s="10" t="s">
        <v>404</v>
      </c>
      <c r="S457" s="10" t="s">
        <v>404</v>
      </c>
      <c r="V457" s="10" t="s">
        <v>404</v>
      </c>
      <c r="W457" s="10" t="s">
        <v>404</v>
      </c>
      <c r="X457" s="10" t="s">
        <v>404</v>
      </c>
      <c r="Y457" s="10" t="s">
        <v>404</v>
      </c>
      <c r="AA457" s="10" t="s">
        <v>404</v>
      </c>
      <c r="AB457" s="10" t="s">
        <v>404</v>
      </c>
      <c r="AC457" s="10" t="s">
        <v>404</v>
      </c>
      <c r="AD457" s="10" t="s">
        <v>404</v>
      </c>
      <c r="AF457" s="10" t="s">
        <v>404</v>
      </c>
      <c r="AG457" s="10" t="s">
        <v>404</v>
      </c>
      <c r="AH457" s="10" t="s">
        <v>404</v>
      </c>
      <c r="AI457" s="10" t="s">
        <v>404</v>
      </c>
      <c r="AJ457" s="10" t="s">
        <v>404</v>
      </c>
      <c r="AK457" s="10" t="s">
        <v>404</v>
      </c>
      <c r="AL457" s="10" t="s">
        <v>404</v>
      </c>
      <c r="AM457" s="10" t="s">
        <v>404</v>
      </c>
      <c r="AN457" s="10" t="s">
        <v>404</v>
      </c>
      <c r="AO457" s="10" t="s">
        <v>404</v>
      </c>
      <c r="AP457" s="10" t="s">
        <v>404</v>
      </c>
      <c r="AQ457" s="10" t="s">
        <v>404</v>
      </c>
      <c r="AR457" s="10" t="s">
        <v>404</v>
      </c>
      <c r="AS457" s="10" t="s">
        <v>404</v>
      </c>
      <c r="AT457" s="10" t="s">
        <v>404</v>
      </c>
      <c r="AU457" s="10" t="s">
        <v>404</v>
      </c>
      <c r="AV457" s="10" t="s">
        <v>404</v>
      </c>
      <c r="AW457" s="10" t="s">
        <v>404</v>
      </c>
      <c r="AX457" s="10" t="s">
        <v>404</v>
      </c>
      <c r="AY457" s="10" t="s">
        <v>404</v>
      </c>
      <c r="AZ457" s="10" t="s">
        <v>404</v>
      </c>
      <c r="BA457" s="10" t="s">
        <v>404</v>
      </c>
      <c r="BB457" s="10" t="s">
        <v>404</v>
      </c>
      <c r="BC457" s="10" t="s">
        <v>404</v>
      </c>
      <c r="BD457" s="10" t="s">
        <v>404</v>
      </c>
      <c r="BE457" s="10" t="s">
        <v>404</v>
      </c>
      <c r="BF457" s="10" t="s">
        <v>404</v>
      </c>
      <c r="BG457" s="10" t="s">
        <v>404</v>
      </c>
      <c r="BH457" s="10" t="s">
        <v>404</v>
      </c>
      <c r="BI457" s="10" t="s">
        <v>404</v>
      </c>
      <c r="BJ457" s="10" t="s">
        <v>404</v>
      </c>
      <c r="BK457" s="10" t="s">
        <v>404</v>
      </c>
      <c r="BL457" s="10" t="s">
        <v>404</v>
      </c>
      <c r="BM457" s="10" t="s">
        <v>404</v>
      </c>
      <c r="BN457" s="10" t="s">
        <v>404</v>
      </c>
      <c r="BO457" s="10" t="s">
        <v>404</v>
      </c>
      <c r="BP457" s="10" t="s">
        <v>404</v>
      </c>
      <c r="BQ457" s="10" t="s">
        <v>404</v>
      </c>
      <c r="BR457" s="10" t="s">
        <v>404</v>
      </c>
      <c r="BS457" s="10" t="s">
        <v>404</v>
      </c>
      <c r="BT457" s="10" t="s">
        <v>404</v>
      </c>
      <c r="BU457" s="10" t="s">
        <v>404</v>
      </c>
      <c r="BV457" s="10" t="s">
        <v>404</v>
      </c>
      <c r="BW457" s="10" t="s">
        <v>404</v>
      </c>
      <c r="BX457" s="10" t="s">
        <v>404</v>
      </c>
      <c r="BY457" s="10" t="s">
        <v>404</v>
      </c>
      <c r="BZ457" s="10" t="s">
        <v>404</v>
      </c>
      <c r="CA457" s="10" t="s">
        <v>404</v>
      </c>
      <c r="CB457" s="10" t="s">
        <v>404</v>
      </c>
      <c r="CC457" s="10" t="s">
        <v>404</v>
      </c>
      <c r="CD457" s="10" t="s">
        <v>404</v>
      </c>
      <c r="CE457" s="10" t="s">
        <v>404</v>
      </c>
      <c r="CF457" s="10" t="s">
        <v>404</v>
      </c>
      <c r="CG457" s="10" t="s">
        <v>404</v>
      </c>
      <c r="CH457" s="10" t="s">
        <v>404</v>
      </c>
      <c r="CI457" s="10" t="s">
        <v>404</v>
      </c>
      <c r="CJ457" s="10" t="s">
        <v>404</v>
      </c>
      <c r="CK457" s="10" t="s">
        <v>404</v>
      </c>
      <c r="CL457" s="10" t="s">
        <v>404</v>
      </c>
      <c r="CM457" s="10" t="s">
        <v>404</v>
      </c>
      <c r="CN457" s="10" t="s">
        <v>404</v>
      </c>
      <c r="CO457" s="10" t="s">
        <v>404</v>
      </c>
      <c r="CP457" s="10" t="s">
        <v>404</v>
      </c>
      <c r="CQ457" s="10" t="s">
        <v>404</v>
      </c>
      <c r="CR457" s="10" t="s">
        <v>404</v>
      </c>
      <c r="CS457" s="10" t="s">
        <v>404</v>
      </c>
      <c r="CT457" s="10" t="s">
        <v>404</v>
      </c>
      <c r="CU457" s="10" t="s">
        <v>404</v>
      </c>
      <c r="CV457" s="10" t="s">
        <v>404</v>
      </c>
      <c r="CW457" s="10" t="s">
        <v>404</v>
      </c>
      <c r="CX457" s="10" t="s">
        <v>404</v>
      </c>
      <c r="CY457" s="10" t="s">
        <v>404</v>
      </c>
      <c r="CZ457" s="10" t="s">
        <v>404</v>
      </c>
      <c r="DA457" s="10" t="s">
        <v>404</v>
      </c>
      <c r="DB457" s="10" t="s">
        <v>404</v>
      </c>
      <c r="DC457" s="10" t="s">
        <v>404</v>
      </c>
      <c r="DD457" s="10" t="s">
        <v>404</v>
      </c>
      <c r="DE457" s="10" t="s">
        <v>404</v>
      </c>
      <c r="DF457" s="10" t="s">
        <v>404</v>
      </c>
      <c r="DG457" s="10" t="s">
        <v>404</v>
      </c>
      <c r="DH457" s="10" t="s">
        <v>404</v>
      </c>
      <c r="DI457" s="10" t="s">
        <v>404</v>
      </c>
      <c r="DJ457" s="10" t="s">
        <v>404</v>
      </c>
      <c r="DK457" s="10" t="s">
        <v>404</v>
      </c>
      <c r="DL457" s="10" t="s">
        <v>404</v>
      </c>
      <c r="DM457" s="10" t="s">
        <v>404</v>
      </c>
      <c r="DN457" s="10" t="s">
        <v>404</v>
      </c>
      <c r="DO457" s="10" t="s">
        <v>404</v>
      </c>
      <c r="DP457" s="10" t="s">
        <v>404</v>
      </c>
      <c r="DQ457" s="10" t="s">
        <v>404</v>
      </c>
      <c r="DR457" s="10" t="s">
        <v>404</v>
      </c>
      <c r="DS457" s="10" t="s">
        <v>404</v>
      </c>
      <c r="DT457" s="10" t="s">
        <v>404</v>
      </c>
      <c r="DU457" s="10" t="s">
        <v>404</v>
      </c>
      <c r="DV457" s="10" t="s">
        <v>404</v>
      </c>
      <c r="DW457" s="10" t="s">
        <v>404</v>
      </c>
      <c r="DX457" s="10" t="s">
        <v>404</v>
      </c>
      <c r="DY457" s="10" t="s">
        <v>404</v>
      </c>
      <c r="DZ457" s="10" t="s">
        <v>404</v>
      </c>
      <c r="EA457" s="10" t="s">
        <v>404</v>
      </c>
      <c r="EB457" s="10" t="s">
        <v>404</v>
      </c>
      <c r="EC457" s="10" t="s">
        <v>404</v>
      </c>
      <c r="ED457" s="10" t="s">
        <v>404</v>
      </c>
      <c r="EE457" s="10" t="s">
        <v>404</v>
      </c>
      <c r="EF457" s="10" t="s">
        <v>404</v>
      </c>
      <c r="EG457" s="10" t="s">
        <v>404</v>
      </c>
      <c r="EH457" s="10" t="s">
        <v>404</v>
      </c>
      <c r="EI457" s="10" t="s">
        <v>404</v>
      </c>
      <c r="EJ457" s="10" t="s">
        <v>404</v>
      </c>
      <c r="EK457" s="10" t="s">
        <v>404</v>
      </c>
      <c r="EL457" s="10" t="s">
        <v>404</v>
      </c>
      <c r="EM457" s="10" t="s">
        <v>404</v>
      </c>
      <c r="EN457" s="10" t="s">
        <v>404</v>
      </c>
      <c r="EO457" s="10" t="s">
        <v>404</v>
      </c>
      <c r="EP457" s="10" t="s">
        <v>404</v>
      </c>
      <c r="EQ457" s="10" t="s">
        <v>404</v>
      </c>
      <c r="ER457" s="10" t="s">
        <v>404</v>
      </c>
      <c r="ES457" s="10" t="s">
        <v>404</v>
      </c>
      <c r="ET457" s="10" t="s">
        <v>404</v>
      </c>
      <c r="EU457" s="10" t="s">
        <v>404</v>
      </c>
      <c r="EV457" s="10" t="s">
        <v>404</v>
      </c>
      <c r="EW457" s="10" t="s">
        <v>404</v>
      </c>
      <c r="EX457" s="10" t="s">
        <v>404</v>
      </c>
      <c r="EY457" s="10" t="s">
        <v>404</v>
      </c>
      <c r="EZ457" s="10" t="s">
        <v>404</v>
      </c>
      <c r="FA457" s="10" t="s">
        <v>404</v>
      </c>
      <c r="FB457" s="10" t="s">
        <v>404</v>
      </c>
      <c r="FC457" s="10" t="s">
        <v>404</v>
      </c>
      <c r="FD457" s="10" t="s">
        <v>404</v>
      </c>
      <c r="FE457" s="10" t="s">
        <v>404</v>
      </c>
      <c r="FF457" s="10" t="s">
        <v>404</v>
      </c>
      <c r="FG457" s="10" t="s">
        <v>404</v>
      </c>
      <c r="FH457" s="10" t="s">
        <v>404</v>
      </c>
      <c r="FI457" s="10" t="s">
        <v>404</v>
      </c>
      <c r="FJ457" s="10" t="s">
        <v>404</v>
      </c>
      <c r="FK457" s="10" t="s">
        <v>404</v>
      </c>
      <c r="FL457" s="10" t="s">
        <v>404</v>
      </c>
      <c r="FM457" s="10" t="s">
        <v>404</v>
      </c>
      <c r="FN457" s="10" t="s">
        <v>404</v>
      </c>
      <c r="FO457" s="10" t="s">
        <v>404</v>
      </c>
      <c r="FP457" s="10" t="s">
        <v>404</v>
      </c>
      <c r="FQ457" s="10" t="s">
        <v>404</v>
      </c>
      <c r="FR457" s="10" t="s">
        <v>404</v>
      </c>
      <c r="FS457" s="10" t="s">
        <v>404</v>
      </c>
      <c r="FT457" s="10" t="s">
        <v>404</v>
      </c>
      <c r="FU457" s="10" t="s">
        <v>404</v>
      </c>
      <c r="FV457" s="10" t="s">
        <v>404</v>
      </c>
      <c r="FW457" s="10" t="s">
        <v>404</v>
      </c>
      <c r="FX457" s="10" t="s">
        <v>404</v>
      </c>
      <c r="FY457" s="10" t="s">
        <v>404</v>
      </c>
    </row>
    <row r="458" spans="1:181" s="10" customFormat="1">
      <c r="A458" s="10" t="str">
        <f t="shared" si="850"/>
        <v>C3-Nap total (2,3,5-TriMeNap)</v>
      </c>
      <c r="D458" s="10" t="s">
        <v>404</v>
      </c>
      <c r="E458" s="10" t="s">
        <v>404</v>
      </c>
      <c r="F458" s="10" t="s">
        <v>404</v>
      </c>
      <c r="G458" s="10" t="s">
        <v>404</v>
      </c>
      <c r="J458" s="10" t="s">
        <v>404</v>
      </c>
      <c r="K458" s="10" t="s">
        <v>404</v>
      </c>
      <c r="L458" s="10" t="s">
        <v>404</v>
      </c>
      <c r="M458" s="10" t="s">
        <v>404</v>
      </c>
      <c r="P458" s="10" t="s">
        <v>404</v>
      </c>
      <c r="Q458" s="10" t="s">
        <v>404</v>
      </c>
      <c r="R458" s="10" t="s">
        <v>404</v>
      </c>
      <c r="S458" s="10" t="s">
        <v>404</v>
      </c>
      <c r="V458" s="10" t="s">
        <v>404</v>
      </c>
      <c r="W458" s="10" t="s">
        <v>404</v>
      </c>
      <c r="X458" s="10" t="s">
        <v>404</v>
      </c>
      <c r="Y458" s="10" t="s">
        <v>404</v>
      </c>
      <c r="AA458" s="10" t="e">
        <f>((AA262*$B$7)/1000)/'Sample Set Info'!$C$28</f>
        <v>#DIV/0!</v>
      </c>
      <c r="AB458" s="10" t="e">
        <f>((AB262*$B$7)/1000)/'Sample Set Info'!$C$29</f>
        <v>#DIV/0!</v>
      </c>
      <c r="AC458" s="10" t="e">
        <f>((AC262*$B$7)/1000)/'Sample Set Info'!$C$30</f>
        <v>#DIV/0!</v>
      </c>
      <c r="AD458" s="10" t="e">
        <f>((AD262*$B$7)/1000)/'Sample Set Info'!$C$31</f>
        <v>#DIV/0!</v>
      </c>
      <c r="AF458" s="10" t="e">
        <f>((AF262*$B$7)/1000)/'Sample Set Info'!$C$32</f>
        <v>#DIV/0!</v>
      </c>
      <c r="AG458" s="10" t="e">
        <f>((AG262*$B$7)/1000)/'Sample Set Info'!$C$33</f>
        <v>#DIV/0!</v>
      </c>
      <c r="AH458" s="10" t="e">
        <f>((AH262*$B$7)/1000)/'Sample Set Info'!$C$34</f>
        <v>#DIV/0!</v>
      </c>
      <c r="AI458" s="10" t="e">
        <f>((AI262*$B$7)/1000)/'Sample Set Info'!$C$35</f>
        <v>#DIV/0!</v>
      </c>
      <c r="AJ458" s="10" t="e">
        <f>((AJ262*$B$7)/1000)/'Sample Set Info'!$C$36</f>
        <v>#DIV/0!</v>
      </c>
      <c r="AK458" s="10" t="e">
        <f>((AK262*$B$7)/1000)/'Sample Set Info'!$C$37</f>
        <v>#DIV/0!</v>
      </c>
      <c r="AL458" s="10" t="e">
        <f>((AL262*$B$7)/1000)/'Sample Set Info'!$C$38</f>
        <v>#DIV/0!</v>
      </c>
      <c r="AM458" s="10" t="e">
        <f>((AM262*$B$7)/1000)/'Sample Set Info'!$C$39</f>
        <v>#DIV/0!</v>
      </c>
      <c r="AN458" s="10" t="e">
        <f>((AN262*$B$7)/1000)/'Sample Set Info'!$C$40</f>
        <v>#DIV/0!</v>
      </c>
      <c r="AO458" s="10" t="e">
        <f>((AO262*$B$7)/1000)/'Sample Set Info'!$C$41</f>
        <v>#DIV/0!</v>
      </c>
      <c r="AP458" s="10" t="e">
        <f>((AP262*$B$7)/1000)/'Sample Set Info'!$C$42</f>
        <v>#DIV/0!</v>
      </c>
      <c r="AQ458" s="10" t="e">
        <f>((AQ262*$B$7)/1000)/'Sample Set Info'!$C$43</f>
        <v>#DIV/0!</v>
      </c>
      <c r="AR458" s="10" t="e">
        <f>((AR262*$B$7)/1000)/'Sample Set Info'!$C$44</f>
        <v>#DIV/0!</v>
      </c>
      <c r="AS458" s="10" t="e">
        <f>((AS262*$B$7)/1000)/'Sample Set Info'!$C$45</f>
        <v>#DIV/0!</v>
      </c>
      <c r="AT458" s="10" t="e">
        <f>((AT262*$B$7)/1000)/'Sample Set Info'!$C$46</f>
        <v>#DIV/0!</v>
      </c>
      <c r="AU458" s="10" t="e">
        <f>((AU262*$B$7)/1000)/'Sample Set Info'!$C$47</f>
        <v>#DIV/0!</v>
      </c>
      <c r="AV458" s="10" t="e">
        <f>((AV262*$B$7)/1000)/'Sample Set Info'!$C$48</f>
        <v>#DIV/0!</v>
      </c>
      <c r="AW458" s="10" t="e">
        <f>((AW262*$B$7)/1000)/'Sample Set Info'!$C$49</f>
        <v>#DIV/0!</v>
      </c>
      <c r="AX458" s="10" t="e">
        <f>((AX262*$B$7)/1000)/'Sample Set Info'!$C$50</f>
        <v>#DIV/0!</v>
      </c>
      <c r="AY458" s="10" t="e">
        <f>((AY262*$B$7)/1000)/'Sample Set Info'!$C$51</f>
        <v>#DIV/0!</v>
      </c>
      <c r="AZ458" s="10" t="e">
        <f>((AZ262*$B$7)/1000)/'Sample Set Info'!$C$52</f>
        <v>#DIV/0!</v>
      </c>
      <c r="BA458" s="10" t="e">
        <f>((BA262*$B$7)/1000)/'Sample Set Info'!$C$53</f>
        <v>#DIV/0!</v>
      </c>
      <c r="BB458" s="10" t="e">
        <f>((BB262*$B$7)/1000)/'Sample Set Info'!$C$54</f>
        <v>#DIV/0!</v>
      </c>
      <c r="BC458" s="10" t="e">
        <f>((BC262*$B$7)/1000)/'Sample Set Info'!$C$55</f>
        <v>#DIV/0!</v>
      </c>
      <c r="BD458" s="10" t="e">
        <f>((BD262*$B$7)/1000)/'Sample Set Info'!$C$56</f>
        <v>#DIV/0!</v>
      </c>
      <c r="BE458" s="10" t="e">
        <f>((BE262*$B$7)/1000)/'Sample Set Info'!$C$57</f>
        <v>#DIV/0!</v>
      </c>
      <c r="BF458" s="10" t="e">
        <f>((BF262*$B$7)/1000)/'Sample Set Info'!$C$58</f>
        <v>#DIV/0!</v>
      </c>
      <c r="BG458" s="10" t="e">
        <f>((BG262*$B$7)/1000)/'Sample Set Info'!$C$59</f>
        <v>#DIV/0!</v>
      </c>
      <c r="BH458" s="10" t="e">
        <f>((BH262*$B$7)/1000)/'Sample Set Info'!$C$60</f>
        <v>#DIV/0!</v>
      </c>
      <c r="BI458" s="10" t="e">
        <f>((BI262*$B$7)/1000)/'Sample Set Info'!$C$61</f>
        <v>#DIV/0!</v>
      </c>
      <c r="BJ458" s="10" t="e">
        <f>((BJ262*$B$7)/1000)/'Sample Set Info'!$C$62</f>
        <v>#DIV/0!</v>
      </c>
      <c r="BK458" s="10" t="e">
        <f>((BK262*$B$7)/1000)/'Sample Set Info'!$C$63</f>
        <v>#DIV/0!</v>
      </c>
      <c r="BL458" s="10" t="e">
        <f>((BL262*$B$7)/1000)/'Sample Set Info'!$C$64</f>
        <v>#DIV/0!</v>
      </c>
      <c r="BM458" s="10" t="e">
        <f>((BM262*$B$7)/1000)/'Sample Set Info'!$C$65</f>
        <v>#DIV/0!</v>
      </c>
      <c r="BN458" s="10" t="e">
        <f>((BN262*$B$7)/1000)/'Sample Set Info'!$C$66</f>
        <v>#DIV/0!</v>
      </c>
      <c r="BO458" s="10" t="e">
        <f>((BO262*$B$7)/1000)/'Sample Set Info'!$C$67</f>
        <v>#DIV/0!</v>
      </c>
      <c r="BP458" s="10" t="e">
        <f>((BP262*$B$7)/1000)/'Sample Set Info'!$C$68</f>
        <v>#DIV/0!</v>
      </c>
      <c r="BQ458" s="10" t="e">
        <f>((BQ262*$B$7)/1000)/'Sample Set Info'!$C$69</f>
        <v>#DIV/0!</v>
      </c>
      <c r="BR458" s="10" t="e">
        <f>((BR262*$B$7)/1000)/'Sample Set Info'!$C$70</f>
        <v>#DIV/0!</v>
      </c>
      <c r="BS458" s="10" t="e">
        <f>((BS262*$B$7)/1000)/'Sample Set Info'!$C$71</f>
        <v>#DIV/0!</v>
      </c>
      <c r="BT458" s="10" t="e">
        <f>((BT262*$B$7)/1000)/'Sample Set Info'!$C$72</f>
        <v>#DIV/0!</v>
      </c>
      <c r="BU458" s="10" t="e">
        <f>((BU262*$B$7)/1000)/'Sample Set Info'!$C$73</f>
        <v>#DIV/0!</v>
      </c>
      <c r="BV458" s="10" t="e">
        <f>((BV262*$B$7)/1000)/'Sample Set Info'!$C$74</f>
        <v>#DIV/0!</v>
      </c>
      <c r="BW458" s="10" t="e">
        <f>((BW262*$B$7)/1000)/'Sample Set Info'!$C$75</f>
        <v>#DIV/0!</v>
      </c>
      <c r="BX458" s="10" t="e">
        <f>((BX262*$B$7)/1000)/'Sample Set Info'!$C$76</f>
        <v>#DIV/0!</v>
      </c>
      <c r="BY458" s="10" t="e">
        <f>((BY262*$B$7)/1000)/'Sample Set Info'!$C$77</f>
        <v>#DIV/0!</v>
      </c>
      <c r="BZ458" s="10" t="e">
        <f>((BZ262*$B$7)/1000)/'Sample Set Info'!$C$78</f>
        <v>#DIV/0!</v>
      </c>
      <c r="CA458" s="10" t="e">
        <f>((CA262*$B$7)/1000)/'Sample Set Info'!$C$79</f>
        <v>#DIV/0!</v>
      </c>
      <c r="CB458" s="10" t="e">
        <f>((CB262*$B$7)/1000)/'Sample Set Info'!$C$80</f>
        <v>#DIV/0!</v>
      </c>
      <c r="CC458" s="10" t="e">
        <f>((CC262*$B$7)/1000)/'Sample Set Info'!$C$81</f>
        <v>#DIV/0!</v>
      </c>
      <c r="CD458" s="10" t="e">
        <f>((CD262*$B$7)/1000)/'Sample Set Info'!$C$82</f>
        <v>#DIV/0!</v>
      </c>
      <c r="CE458" s="10" t="e">
        <f>((CE262*$B$7)/1000)/'Sample Set Info'!$C$83</f>
        <v>#DIV/0!</v>
      </c>
      <c r="CF458" s="10" t="e">
        <f>((CF262*$B$7)/1000)/'Sample Set Info'!$C$84</f>
        <v>#DIV/0!</v>
      </c>
      <c r="CG458" s="10" t="e">
        <f>((CG262*$B$7)/1000)/'Sample Set Info'!$C$85</f>
        <v>#DIV/0!</v>
      </c>
      <c r="CH458" s="10" t="e">
        <f>((CH262*$B$7)/1000)/'Sample Set Info'!$C$86</f>
        <v>#DIV/0!</v>
      </c>
      <c r="CI458" s="10" t="e">
        <f>((CI262*$B$7)/1000)/'Sample Set Info'!$C$87</f>
        <v>#DIV/0!</v>
      </c>
      <c r="CJ458" s="10" t="e">
        <f>((CJ262*$B$7)/1000)/'Sample Set Info'!$C$88</f>
        <v>#DIV/0!</v>
      </c>
      <c r="CK458" s="10" t="e">
        <f>((CK262*$B$7)/1000)/'Sample Set Info'!$C$89</f>
        <v>#DIV/0!</v>
      </c>
      <c r="CL458" s="10" t="e">
        <f>((CL262*$B$7)/1000)/'Sample Set Info'!$C$90</f>
        <v>#DIV/0!</v>
      </c>
      <c r="CM458" s="10" t="e">
        <f>((CM262*$B$7)/1000)/'Sample Set Info'!$C$91</f>
        <v>#DIV/0!</v>
      </c>
      <c r="CN458" s="10" t="e">
        <f>((CN262*$B$7)/1000)/'Sample Set Info'!$C$92</f>
        <v>#DIV/0!</v>
      </c>
      <c r="CO458" s="10" t="e">
        <f>((CO262*$B$7)/1000)/'Sample Set Info'!$C$93</f>
        <v>#DIV/0!</v>
      </c>
      <c r="CP458" s="10" t="e">
        <f>((CP262*$B$7)/1000)/'Sample Set Info'!$C$94</f>
        <v>#DIV/0!</v>
      </c>
      <c r="CQ458" s="10" t="e">
        <f>((CQ262*$B$7)/1000)/'Sample Set Info'!$C$95</f>
        <v>#DIV/0!</v>
      </c>
      <c r="CR458" s="10" t="e">
        <f>((CR262*$B$7)/1000)/'Sample Set Info'!$C$96</f>
        <v>#DIV/0!</v>
      </c>
      <c r="CS458" s="10" t="e">
        <f>((CS262*$B$7)/1000)/'Sample Set Info'!$C$97</f>
        <v>#DIV/0!</v>
      </c>
      <c r="CT458" s="10" t="e">
        <f>((CT262*$B$7)/1000)/'Sample Set Info'!$C$98</f>
        <v>#DIV/0!</v>
      </c>
      <c r="CU458" s="10" t="e">
        <f>((CU262*$B$7)/1000)/'Sample Set Info'!$C$99</f>
        <v>#DIV/0!</v>
      </c>
      <c r="CV458" s="10" t="e">
        <f>((CV262*$B$7)/1000)/'Sample Set Info'!$C$100</f>
        <v>#DIV/0!</v>
      </c>
      <c r="CW458" s="10" t="e">
        <f>((CW262*$B$7)/1000)/'Sample Set Info'!$C$101</f>
        <v>#DIV/0!</v>
      </c>
      <c r="CX458" s="10" t="e">
        <f>((CX262*$B$7)/1000)/'Sample Set Info'!$C$102</f>
        <v>#DIV/0!</v>
      </c>
      <c r="CY458" s="10" t="e">
        <f>((CY262*$B$7)/1000)/'Sample Set Info'!$C$103</f>
        <v>#DIV/0!</v>
      </c>
      <c r="CZ458" s="10" t="e">
        <f>((CZ262*$B$7)/1000)/'Sample Set Info'!$C$104</f>
        <v>#DIV/0!</v>
      </c>
      <c r="DA458" s="10" t="e">
        <f>((DA262*$B$7)/1000)/'Sample Set Info'!$C$105</f>
        <v>#DIV/0!</v>
      </c>
      <c r="DB458" s="10" t="e">
        <f>((DB262*$B$7)/1000)/'Sample Set Info'!$C$106</f>
        <v>#DIV/0!</v>
      </c>
      <c r="DC458" s="10" t="e">
        <f>((DC262*$B$7)/1000)/'Sample Set Info'!$C$107</f>
        <v>#DIV/0!</v>
      </c>
      <c r="DD458" s="10" t="e">
        <f>((DD262*$B$7)/1000)/'Sample Set Info'!$C$108</f>
        <v>#DIV/0!</v>
      </c>
      <c r="DE458" s="10" t="e">
        <f>((DE262*$B$7)/1000)/'Sample Set Info'!$C$109</f>
        <v>#DIV/0!</v>
      </c>
      <c r="DF458" s="10" t="e">
        <f>((DF262*$B$7)/1000)/'Sample Set Info'!$C$110</f>
        <v>#DIV/0!</v>
      </c>
      <c r="DG458" s="10" t="e">
        <f>((DG262*$B$7)/1000)/'Sample Set Info'!$C$111</f>
        <v>#DIV/0!</v>
      </c>
      <c r="DH458" s="10" t="e">
        <f>((DH262*$B$7)/1000)/'Sample Set Info'!$C$112</f>
        <v>#DIV/0!</v>
      </c>
      <c r="DI458" s="10" t="e">
        <f>((DI262*$B$7)/1000)/'Sample Set Info'!$C$113</f>
        <v>#DIV/0!</v>
      </c>
      <c r="DJ458" s="10" t="e">
        <f>((DJ262*$B$7)/1000)/'Sample Set Info'!$C$114</f>
        <v>#DIV/0!</v>
      </c>
      <c r="DK458" s="10" t="e">
        <f>((DK262*$B$7)/1000)/'Sample Set Info'!$C$115</f>
        <v>#DIV/0!</v>
      </c>
      <c r="DL458" s="10" t="e">
        <f>((DL262*$B$7)/1000)/'Sample Set Info'!$C$116</f>
        <v>#DIV/0!</v>
      </c>
      <c r="DM458" s="10" t="e">
        <f>((DM262*$B$7)/1000)/'Sample Set Info'!$C$117</f>
        <v>#DIV/0!</v>
      </c>
      <c r="DN458" s="10" t="e">
        <f>((DN262*$B$7)/1000)/'Sample Set Info'!$C$118</f>
        <v>#DIV/0!</v>
      </c>
      <c r="DO458" s="10" t="e">
        <f>((DO262*$B$7)/1000)/'Sample Set Info'!$C$119</f>
        <v>#DIV/0!</v>
      </c>
      <c r="DP458" s="10" t="e">
        <f>((DP262*$B$7)/1000)/'Sample Set Info'!$C$120</f>
        <v>#DIV/0!</v>
      </c>
      <c r="DQ458" s="10" t="e">
        <f>((DQ262*$B$7)/1000)/'Sample Set Info'!$C$121</f>
        <v>#DIV/0!</v>
      </c>
      <c r="DR458" s="10" t="e">
        <f>((DR262*$B$7)/1000)/'Sample Set Info'!$C$122</f>
        <v>#DIV/0!</v>
      </c>
      <c r="DS458" s="10" t="e">
        <f>((DS262*$B$7)/1000)/'Sample Set Info'!$C$123</f>
        <v>#DIV/0!</v>
      </c>
      <c r="DT458" s="10" t="e">
        <f>((DT262*$B$7)/1000)/'Sample Set Info'!$C$124</f>
        <v>#DIV/0!</v>
      </c>
      <c r="DU458" s="10" t="e">
        <f>((DU262*$B$7)/1000)/'Sample Set Info'!$C$125</f>
        <v>#DIV/0!</v>
      </c>
      <c r="DV458" s="10" t="e">
        <f>((DV262*$B$7)/1000)/'Sample Set Info'!$C$126</f>
        <v>#DIV/0!</v>
      </c>
      <c r="DW458" s="10" t="e">
        <f>((DW262*$B$7)/1000)/'Sample Set Info'!$C$127</f>
        <v>#DIV/0!</v>
      </c>
      <c r="DX458" s="10" t="e">
        <f>((DX262*$B$7)/1000)/'Sample Set Info'!$C$128</f>
        <v>#DIV/0!</v>
      </c>
      <c r="DY458" s="10" t="e">
        <f>((DY262*$B$7)/1000)/'Sample Set Info'!$C$129</f>
        <v>#DIV/0!</v>
      </c>
      <c r="DZ458" s="10" t="e">
        <f>((DZ262*$B$7)/1000)/'Sample Set Info'!$C$130</f>
        <v>#DIV/0!</v>
      </c>
      <c r="EA458" s="10" t="e">
        <f>((EA262*$B$7)/1000)/'Sample Set Info'!$C$131</f>
        <v>#DIV/0!</v>
      </c>
      <c r="EB458" s="10" t="e">
        <f>((EB262*$B$7)/1000)/'Sample Set Info'!$C$131</f>
        <v>#DIV/0!</v>
      </c>
      <c r="EC458" s="10" t="e">
        <f>((EC262*$B$7)/1000)/'Sample Set Info'!$C$131</f>
        <v>#DIV/0!</v>
      </c>
      <c r="ED458" s="10" t="e">
        <f>((ED262*$B$7)/1000)/'Sample Set Info'!$C$131</f>
        <v>#DIV/0!</v>
      </c>
      <c r="EE458" s="10" t="e">
        <f>((EE262*$B$7)/1000)/'Sample Set Info'!$C$131</f>
        <v>#DIV/0!</v>
      </c>
      <c r="EF458" s="10" t="e">
        <f>((EF262*$B$7)/1000)/'Sample Set Info'!$C$131</f>
        <v>#DIV/0!</v>
      </c>
      <c r="EG458" s="10" t="e">
        <f>((EG262*$B$7)/1000)/'Sample Set Info'!$C$131</f>
        <v>#DIV/0!</v>
      </c>
      <c r="EH458" s="10" t="e">
        <f>((EH262*$B$7)/1000)/'Sample Set Info'!$C$131</f>
        <v>#DIV/0!</v>
      </c>
      <c r="EI458" s="10" t="e">
        <f>((EI262*$B$7)/1000)/'Sample Set Info'!$C$131</f>
        <v>#DIV/0!</v>
      </c>
      <c r="EJ458" s="10" t="e">
        <f>((EJ262*$B$7)/1000)/'Sample Set Info'!$C$131</f>
        <v>#DIV/0!</v>
      </c>
      <c r="EK458" s="10" t="e">
        <f>((EK262*$B$7)/1000)/'Sample Set Info'!$C$131</f>
        <v>#DIV/0!</v>
      </c>
      <c r="EL458" s="10" t="e">
        <f>((EL262*$B$7)/1000)/'Sample Set Info'!$C$131</f>
        <v>#DIV/0!</v>
      </c>
      <c r="EM458" s="10" t="e">
        <f>((EM262*$B$7)/1000)/'Sample Set Info'!$C$131</f>
        <v>#DIV/0!</v>
      </c>
      <c r="EN458" s="10" t="e">
        <f>((EN262*$B$7)/1000)/'Sample Set Info'!$C$131</f>
        <v>#DIV/0!</v>
      </c>
      <c r="EO458" s="10" t="e">
        <f>((EO262*$B$7)/1000)/'Sample Set Info'!$C$131</f>
        <v>#DIV/0!</v>
      </c>
      <c r="EP458" s="10" t="e">
        <f>((EP262*$B$7)/1000)/'Sample Set Info'!$C$131</f>
        <v>#DIV/0!</v>
      </c>
      <c r="EQ458" s="10" t="e">
        <f>((EQ262*$B$7)/1000)/'Sample Set Info'!$C$131</f>
        <v>#DIV/0!</v>
      </c>
      <c r="ER458" s="10" t="e">
        <f>((ER262*$B$7)/1000)/'Sample Set Info'!$C$131</f>
        <v>#DIV/0!</v>
      </c>
      <c r="ES458" s="10" t="e">
        <f>((ES262*$B$7)/1000)/'Sample Set Info'!$C$131</f>
        <v>#DIV/0!</v>
      </c>
      <c r="ET458" s="10" t="e">
        <f>((ET262*$B$7)/1000)/'Sample Set Info'!$C$131</f>
        <v>#DIV/0!</v>
      </c>
      <c r="EU458" s="10" t="e">
        <f>((EU262*$B$7)/1000)/'Sample Set Info'!$C$131</f>
        <v>#DIV/0!</v>
      </c>
      <c r="EV458" s="10" t="e">
        <f>((EV262*$B$7)/1000)/'Sample Set Info'!$C$131</f>
        <v>#DIV/0!</v>
      </c>
      <c r="EW458" s="10" t="e">
        <f>((EW262*$B$7)/1000)/'Sample Set Info'!$C$131</f>
        <v>#DIV/0!</v>
      </c>
      <c r="EX458" s="10" t="e">
        <f>((EX262*$B$7)/1000)/'Sample Set Info'!$C$131</f>
        <v>#DIV/0!</v>
      </c>
      <c r="EY458" s="10" t="e">
        <f>((EY262*$B$7)/1000)/'Sample Set Info'!$C$131</f>
        <v>#DIV/0!</v>
      </c>
      <c r="EZ458" s="10" t="e">
        <f>((EZ262*$B$7)/1000)/'Sample Set Info'!$C$131</f>
        <v>#DIV/0!</v>
      </c>
      <c r="FA458" s="10" t="e">
        <f>((FA262*$B$7)/1000)/'Sample Set Info'!$C$131</f>
        <v>#DIV/0!</v>
      </c>
      <c r="FB458" s="10" t="e">
        <f>((FB262*$B$7)/1000)/'Sample Set Info'!$C$131</f>
        <v>#DIV/0!</v>
      </c>
      <c r="FC458" s="10" t="e">
        <f>((FC262*$B$7)/1000)/'Sample Set Info'!$C$131</f>
        <v>#DIV/0!</v>
      </c>
      <c r="FD458" s="10" t="e">
        <f>((FD262*$B$7)/1000)/'Sample Set Info'!$C$131</f>
        <v>#DIV/0!</v>
      </c>
      <c r="FE458" s="10" t="e">
        <f>((FE262*$B$7)/1000)/'Sample Set Info'!$C$131</f>
        <v>#DIV/0!</v>
      </c>
      <c r="FF458" s="10" t="e">
        <f>((FF262*$B$7)/1000)/'Sample Set Info'!$C$131</f>
        <v>#DIV/0!</v>
      </c>
      <c r="FG458" s="10" t="e">
        <f>((FG262*$B$7)/1000)/'Sample Set Info'!$C$131</f>
        <v>#DIV/0!</v>
      </c>
      <c r="FH458" s="10" t="e">
        <f>((FH262*$B$7)/1000)/'Sample Set Info'!$C$131</f>
        <v>#DIV/0!</v>
      </c>
      <c r="FI458" s="10" t="e">
        <f>((FI262*$B$7)/1000)/'Sample Set Info'!$C$131</f>
        <v>#DIV/0!</v>
      </c>
      <c r="FJ458" s="10" t="e">
        <f>((FJ262*$B$7)/1000)/'Sample Set Info'!$C$131</f>
        <v>#DIV/0!</v>
      </c>
      <c r="FK458" s="10" t="e">
        <f>((FK262*$B$7)/1000)/'Sample Set Info'!$C$131</f>
        <v>#DIV/0!</v>
      </c>
      <c r="FL458" s="10" t="e">
        <f>((FL262*$B$7)/1000)/'Sample Set Info'!$C$131</f>
        <v>#DIV/0!</v>
      </c>
      <c r="FM458" s="10" t="e">
        <f>((FM262*$B$7)/1000)/'Sample Set Info'!$C$131</f>
        <v>#DIV/0!</v>
      </c>
      <c r="FN458" s="10" t="e">
        <f>((FN262*$B$7)/1000)/'Sample Set Info'!$C$131</f>
        <v>#DIV/0!</v>
      </c>
      <c r="FO458" s="10" t="e">
        <f>((FO262*$B$7)/1000)/'Sample Set Info'!$C$131</f>
        <v>#DIV/0!</v>
      </c>
      <c r="FP458" s="10" t="e">
        <f>((FP262*$B$7)/1000)/'Sample Set Info'!$C$131</f>
        <v>#DIV/0!</v>
      </c>
      <c r="FQ458" s="10" t="e">
        <f>((FQ262*$B$7)/1000)/'Sample Set Info'!$C$131</f>
        <v>#DIV/0!</v>
      </c>
      <c r="FR458" s="10" t="e">
        <f>((FR262*$B$7)/1000)/'Sample Set Info'!$C$131</f>
        <v>#DIV/0!</v>
      </c>
      <c r="FS458" s="10" t="e">
        <f>((FS262*$B$7)/1000)/'Sample Set Info'!$C$131</f>
        <v>#DIV/0!</v>
      </c>
      <c r="FT458" s="10" t="e">
        <f>((FT262*$B$7)/1000)/'Sample Set Info'!$C$131</f>
        <v>#DIV/0!</v>
      </c>
      <c r="FU458" s="10" t="e">
        <f>((FU262*$B$7)/1000)/'Sample Set Info'!$C$131</f>
        <v>#DIV/0!</v>
      </c>
      <c r="FV458" s="10" t="e">
        <f>((FV262*$B$7)/1000)/'Sample Set Info'!$C$131</f>
        <v>#DIV/0!</v>
      </c>
      <c r="FW458" s="10" t="e">
        <f>((FW262*$B$7)/1000)/'Sample Set Info'!$C$131</f>
        <v>#DIV/0!</v>
      </c>
      <c r="FX458" s="10" t="e">
        <f>((FX262*$B$7)/1000)/'Sample Set Info'!$C$131</f>
        <v>#DIV/0!</v>
      </c>
      <c r="FY458" s="10" t="e">
        <f>((FY262*$B$7)/1000)/'Sample Set Info'!$C$131</f>
        <v>#DIV/0!</v>
      </c>
    </row>
    <row r="459" spans="1:181" s="10" customFormat="1">
      <c r="A459" s="10" t="str">
        <f t="shared" si="850"/>
        <v>2,3,5-TriMeNap (C3-Nap)</v>
      </c>
      <c r="D459" s="10" t="s">
        <v>404</v>
      </c>
      <c r="E459" s="10" t="s">
        <v>404</v>
      </c>
      <c r="F459" s="10" t="s">
        <v>404</v>
      </c>
      <c r="G459" s="10" t="s">
        <v>404</v>
      </c>
      <c r="J459" s="10" t="s">
        <v>404</v>
      </c>
      <c r="K459" s="10" t="s">
        <v>404</v>
      </c>
      <c r="L459" s="10" t="s">
        <v>404</v>
      </c>
      <c r="M459" s="10" t="s">
        <v>404</v>
      </c>
      <c r="P459" s="10" t="s">
        <v>404</v>
      </c>
      <c r="Q459" s="10" t="s">
        <v>404</v>
      </c>
      <c r="R459" s="10" t="s">
        <v>404</v>
      </c>
      <c r="S459" s="10" t="s">
        <v>404</v>
      </c>
      <c r="V459" s="10" t="s">
        <v>404</v>
      </c>
      <c r="W459" s="10" t="s">
        <v>404</v>
      </c>
      <c r="X459" s="10" t="s">
        <v>404</v>
      </c>
      <c r="Y459" s="10" t="s">
        <v>404</v>
      </c>
      <c r="AA459" s="10" t="e">
        <f>((AA263*$B$7)/1000)/'Sample Set Info'!$C$28</f>
        <v>#DIV/0!</v>
      </c>
      <c r="AB459" s="10" t="e">
        <f>((AB263*$B$7)/1000)/'Sample Set Info'!$C$29</f>
        <v>#DIV/0!</v>
      </c>
      <c r="AC459" s="10" t="e">
        <f>((AC263*$B$7)/1000)/'Sample Set Info'!$C$30</f>
        <v>#DIV/0!</v>
      </c>
      <c r="AD459" s="10" t="e">
        <f>((AD263*$B$7)/1000)/'Sample Set Info'!$C$31</f>
        <v>#DIV/0!</v>
      </c>
      <c r="AF459" s="10" t="e">
        <f>((AF263*$B$7)/1000)/'Sample Set Info'!$C$32</f>
        <v>#DIV/0!</v>
      </c>
      <c r="AG459" s="10" t="e">
        <f>((AG263*$B$7)/1000)/'Sample Set Info'!$C$33</f>
        <v>#DIV/0!</v>
      </c>
      <c r="AH459" s="10" t="e">
        <f>((AH263*$B$7)/1000)/'Sample Set Info'!$C$34</f>
        <v>#DIV/0!</v>
      </c>
      <c r="AI459" s="10" t="e">
        <f>((AI263*$B$7)/1000)/'Sample Set Info'!$C$35</f>
        <v>#DIV/0!</v>
      </c>
      <c r="AJ459" s="10" t="e">
        <f>((AJ263*$B$7)/1000)/'Sample Set Info'!$C$36</f>
        <v>#DIV/0!</v>
      </c>
      <c r="AK459" s="10" t="e">
        <f>((AK263*$B$7)/1000)/'Sample Set Info'!$C$37</f>
        <v>#DIV/0!</v>
      </c>
      <c r="AL459" s="10" t="e">
        <f>((AL263*$B$7)/1000)/'Sample Set Info'!$C$38</f>
        <v>#DIV/0!</v>
      </c>
      <c r="AM459" s="10" t="e">
        <f>((AM263*$B$7)/1000)/'Sample Set Info'!$C$39</f>
        <v>#DIV/0!</v>
      </c>
      <c r="AN459" s="10" t="e">
        <f>((AN263*$B$7)/1000)/'Sample Set Info'!$C$40</f>
        <v>#DIV/0!</v>
      </c>
      <c r="AO459" s="10" t="e">
        <f>((AO263*$B$7)/1000)/'Sample Set Info'!$C$41</f>
        <v>#DIV/0!</v>
      </c>
      <c r="AP459" s="10" t="e">
        <f>((AP263*$B$7)/1000)/'Sample Set Info'!$C$42</f>
        <v>#DIV/0!</v>
      </c>
      <c r="AQ459" s="10" t="e">
        <f>((AQ263*$B$7)/1000)/'Sample Set Info'!$C$43</f>
        <v>#DIV/0!</v>
      </c>
      <c r="AR459" s="10" t="e">
        <f>((AR263*$B$7)/1000)/'Sample Set Info'!$C$44</f>
        <v>#DIV/0!</v>
      </c>
      <c r="AS459" s="10" t="e">
        <f>((AS263*$B$7)/1000)/'Sample Set Info'!$C$45</f>
        <v>#DIV/0!</v>
      </c>
      <c r="AT459" s="10" t="e">
        <f>((AT263*$B$7)/1000)/'Sample Set Info'!$C$46</f>
        <v>#DIV/0!</v>
      </c>
      <c r="AU459" s="10" t="e">
        <f>((AU263*$B$7)/1000)/'Sample Set Info'!$C$47</f>
        <v>#DIV/0!</v>
      </c>
      <c r="AV459" s="10" t="e">
        <f>((AV263*$B$7)/1000)/'Sample Set Info'!$C$48</f>
        <v>#DIV/0!</v>
      </c>
      <c r="AW459" s="10" t="e">
        <f>((AW263*$B$7)/1000)/'Sample Set Info'!$C$49</f>
        <v>#DIV/0!</v>
      </c>
      <c r="AX459" s="10" t="e">
        <f>((AX263*$B$7)/1000)/'Sample Set Info'!$C$50</f>
        <v>#DIV/0!</v>
      </c>
      <c r="AY459" s="10" t="e">
        <f>((AY263*$B$7)/1000)/'Sample Set Info'!$C$51</f>
        <v>#DIV/0!</v>
      </c>
      <c r="AZ459" s="10" t="e">
        <f>((AZ263*$B$7)/1000)/'Sample Set Info'!$C$52</f>
        <v>#DIV/0!</v>
      </c>
      <c r="BA459" s="10" t="e">
        <f>((BA263*$B$7)/1000)/'Sample Set Info'!$C$53</f>
        <v>#DIV/0!</v>
      </c>
      <c r="BB459" s="10" t="e">
        <f>((BB263*$B$7)/1000)/'Sample Set Info'!$C$54</f>
        <v>#DIV/0!</v>
      </c>
      <c r="BC459" s="10" t="e">
        <f>((BC263*$B$7)/1000)/'Sample Set Info'!$C$55</f>
        <v>#DIV/0!</v>
      </c>
      <c r="BD459" s="10" t="e">
        <f>((BD263*$B$7)/1000)/'Sample Set Info'!$C$56</f>
        <v>#DIV/0!</v>
      </c>
      <c r="BE459" s="10" t="e">
        <f>((BE263*$B$7)/1000)/'Sample Set Info'!$C$57</f>
        <v>#DIV/0!</v>
      </c>
      <c r="BF459" s="10" t="e">
        <f>((BF263*$B$7)/1000)/'Sample Set Info'!$C$58</f>
        <v>#DIV/0!</v>
      </c>
      <c r="BG459" s="10" t="e">
        <f>((BG263*$B$7)/1000)/'Sample Set Info'!$C$59</f>
        <v>#DIV/0!</v>
      </c>
      <c r="BH459" s="10" t="e">
        <f>((BH263*$B$7)/1000)/'Sample Set Info'!$C$60</f>
        <v>#DIV/0!</v>
      </c>
      <c r="BI459" s="10" t="e">
        <f>((BI263*$B$7)/1000)/'Sample Set Info'!$C$61</f>
        <v>#DIV/0!</v>
      </c>
      <c r="BJ459" s="10" t="e">
        <f>((BJ263*$B$7)/1000)/'Sample Set Info'!$C$62</f>
        <v>#DIV/0!</v>
      </c>
      <c r="BK459" s="10" t="e">
        <f>((BK263*$B$7)/1000)/'Sample Set Info'!$C$63</f>
        <v>#DIV/0!</v>
      </c>
      <c r="BL459" s="10" t="e">
        <f>((BL263*$B$7)/1000)/'Sample Set Info'!$C$64</f>
        <v>#DIV/0!</v>
      </c>
      <c r="BM459" s="10" t="e">
        <f>((BM263*$B$7)/1000)/'Sample Set Info'!$C$65</f>
        <v>#DIV/0!</v>
      </c>
      <c r="BN459" s="10" t="e">
        <f>((BN263*$B$7)/1000)/'Sample Set Info'!$C$66</f>
        <v>#DIV/0!</v>
      </c>
      <c r="BO459" s="10" t="e">
        <f>((BO263*$B$7)/1000)/'Sample Set Info'!$C$67</f>
        <v>#DIV/0!</v>
      </c>
      <c r="BP459" s="10" t="e">
        <f>((BP263*$B$7)/1000)/'Sample Set Info'!$C$68</f>
        <v>#DIV/0!</v>
      </c>
      <c r="BQ459" s="10" t="e">
        <f>((BQ263*$B$7)/1000)/'Sample Set Info'!$C$69</f>
        <v>#DIV/0!</v>
      </c>
      <c r="BR459" s="10" t="e">
        <f>((BR263*$B$7)/1000)/'Sample Set Info'!$C$70</f>
        <v>#DIV/0!</v>
      </c>
      <c r="BS459" s="10" t="e">
        <f>((BS263*$B$7)/1000)/'Sample Set Info'!$C$71</f>
        <v>#DIV/0!</v>
      </c>
      <c r="BT459" s="10" t="e">
        <f>((BT263*$B$7)/1000)/'Sample Set Info'!$C$72</f>
        <v>#DIV/0!</v>
      </c>
      <c r="BU459" s="10" t="e">
        <f>((BU263*$B$7)/1000)/'Sample Set Info'!$C$73</f>
        <v>#DIV/0!</v>
      </c>
      <c r="BV459" s="10" t="e">
        <f>((BV263*$B$7)/1000)/'Sample Set Info'!$C$74</f>
        <v>#DIV/0!</v>
      </c>
      <c r="BW459" s="10" t="e">
        <f>((BW263*$B$7)/1000)/'Sample Set Info'!$C$75</f>
        <v>#DIV/0!</v>
      </c>
      <c r="BX459" s="10" t="e">
        <f>((BX263*$B$7)/1000)/'Sample Set Info'!$C$76</f>
        <v>#DIV/0!</v>
      </c>
      <c r="BY459" s="10" t="e">
        <f>((BY263*$B$7)/1000)/'Sample Set Info'!$C$77</f>
        <v>#DIV/0!</v>
      </c>
      <c r="BZ459" s="10" t="e">
        <f>((BZ263*$B$7)/1000)/'Sample Set Info'!$C$78</f>
        <v>#DIV/0!</v>
      </c>
      <c r="CA459" s="10" t="e">
        <f>((CA263*$B$7)/1000)/'Sample Set Info'!$C$79</f>
        <v>#DIV/0!</v>
      </c>
      <c r="CB459" s="10" t="e">
        <f>((CB263*$B$7)/1000)/'Sample Set Info'!$C$80</f>
        <v>#DIV/0!</v>
      </c>
      <c r="CC459" s="10" t="e">
        <f>((CC263*$B$7)/1000)/'Sample Set Info'!$C$81</f>
        <v>#DIV/0!</v>
      </c>
      <c r="CD459" s="10" t="e">
        <f>((CD263*$B$7)/1000)/'Sample Set Info'!$C$82</f>
        <v>#DIV/0!</v>
      </c>
      <c r="CE459" s="10" t="e">
        <f>((CE263*$B$7)/1000)/'Sample Set Info'!$C$83</f>
        <v>#DIV/0!</v>
      </c>
      <c r="CF459" s="10" t="e">
        <f>((CF263*$B$7)/1000)/'Sample Set Info'!$C$84</f>
        <v>#DIV/0!</v>
      </c>
      <c r="CG459" s="10" t="e">
        <f>((CG263*$B$7)/1000)/'Sample Set Info'!$C$85</f>
        <v>#DIV/0!</v>
      </c>
      <c r="CH459" s="10" t="e">
        <f>((CH263*$B$7)/1000)/'Sample Set Info'!$C$86</f>
        <v>#DIV/0!</v>
      </c>
      <c r="CI459" s="10" t="e">
        <f>((CI263*$B$7)/1000)/'Sample Set Info'!$C$87</f>
        <v>#DIV/0!</v>
      </c>
      <c r="CJ459" s="10" t="e">
        <f>((CJ263*$B$7)/1000)/'Sample Set Info'!$C$88</f>
        <v>#DIV/0!</v>
      </c>
      <c r="CK459" s="10" t="e">
        <f>((CK263*$B$7)/1000)/'Sample Set Info'!$C$89</f>
        <v>#DIV/0!</v>
      </c>
      <c r="CL459" s="10" t="e">
        <f>((CL263*$B$7)/1000)/'Sample Set Info'!$C$90</f>
        <v>#DIV/0!</v>
      </c>
      <c r="CM459" s="10" t="e">
        <f>((CM263*$B$7)/1000)/'Sample Set Info'!$C$91</f>
        <v>#DIV/0!</v>
      </c>
      <c r="CN459" s="10" t="e">
        <f>((CN263*$B$7)/1000)/'Sample Set Info'!$C$92</f>
        <v>#DIV/0!</v>
      </c>
      <c r="CO459" s="10" t="e">
        <f>((CO263*$B$7)/1000)/'Sample Set Info'!$C$93</f>
        <v>#DIV/0!</v>
      </c>
      <c r="CP459" s="10" t="e">
        <f>((CP263*$B$7)/1000)/'Sample Set Info'!$C$94</f>
        <v>#DIV/0!</v>
      </c>
      <c r="CQ459" s="10" t="e">
        <f>((CQ263*$B$7)/1000)/'Sample Set Info'!$C$95</f>
        <v>#DIV/0!</v>
      </c>
      <c r="CR459" s="10" t="e">
        <f>((CR263*$B$7)/1000)/'Sample Set Info'!$C$96</f>
        <v>#DIV/0!</v>
      </c>
      <c r="CS459" s="10" t="e">
        <f>((CS263*$B$7)/1000)/'Sample Set Info'!$C$97</f>
        <v>#DIV/0!</v>
      </c>
      <c r="CT459" s="10" t="e">
        <f>((CT263*$B$7)/1000)/'Sample Set Info'!$C$98</f>
        <v>#DIV/0!</v>
      </c>
      <c r="CU459" s="10" t="e">
        <f>((CU263*$B$7)/1000)/'Sample Set Info'!$C$99</f>
        <v>#DIV/0!</v>
      </c>
      <c r="CV459" s="10" t="e">
        <f>((CV263*$B$7)/1000)/'Sample Set Info'!$C$100</f>
        <v>#DIV/0!</v>
      </c>
      <c r="CW459" s="10" t="e">
        <f>((CW263*$B$7)/1000)/'Sample Set Info'!$C$101</f>
        <v>#DIV/0!</v>
      </c>
      <c r="CX459" s="10" t="e">
        <f>((CX263*$B$7)/1000)/'Sample Set Info'!$C$102</f>
        <v>#DIV/0!</v>
      </c>
      <c r="CY459" s="10" t="e">
        <f>((CY263*$B$7)/1000)/'Sample Set Info'!$C$103</f>
        <v>#DIV/0!</v>
      </c>
      <c r="CZ459" s="10" t="e">
        <f>((CZ263*$B$7)/1000)/'Sample Set Info'!$C$104</f>
        <v>#DIV/0!</v>
      </c>
      <c r="DA459" s="10" t="e">
        <f>((DA263*$B$7)/1000)/'Sample Set Info'!$C$105</f>
        <v>#DIV/0!</v>
      </c>
      <c r="DB459" s="10" t="e">
        <f>((DB263*$B$7)/1000)/'Sample Set Info'!$C$106</f>
        <v>#DIV/0!</v>
      </c>
      <c r="DC459" s="10" t="e">
        <f>((DC263*$B$7)/1000)/'Sample Set Info'!$C$107</f>
        <v>#DIV/0!</v>
      </c>
      <c r="DD459" s="10" t="e">
        <f>((DD263*$B$7)/1000)/'Sample Set Info'!$C$108</f>
        <v>#DIV/0!</v>
      </c>
      <c r="DE459" s="10" t="e">
        <f>((DE263*$B$7)/1000)/'Sample Set Info'!$C$109</f>
        <v>#DIV/0!</v>
      </c>
      <c r="DF459" s="10" t="e">
        <f>((DF263*$B$7)/1000)/'Sample Set Info'!$C$110</f>
        <v>#DIV/0!</v>
      </c>
      <c r="DG459" s="10" t="e">
        <f>((DG263*$B$7)/1000)/'Sample Set Info'!$C$111</f>
        <v>#DIV/0!</v>
      </c>
      <c r="DH459" s="10" t="e">
        <f>((DH263*$B$7)/1000)/'Sample Set Info'!$C$112</f>
        <v>#DIV/0!</v>
      </c>
      <c r="DI459" s="10" t="e">
        <f>((DI263*$B$7)/1000)/'Sample Set Info'!$C$113</f>
        <v>#DIV/0!</v>
      </c>
      <c r="DJ459" s="10" t="e">
        <f>((DJ263*$B$7)/1000)/'Sample Set Info'!$C$114</f>
        <v>#DIV/0!</v>
      </c>
      <c r="DK459" s="10" t="e">
        <f>((DK263*$B$7)/1000)/'Sample Set Info'!$C$115</f>
        <v>#DIV/0!</v>
      </c>
      <c r="DL459" s="10" t="e">
        <f>((DL263*$B$7)/1000)/'Sample Set Info'!$C$116</f>
        <v>#DIV/0!</v>
      </c>
      <c r="DM459" s="10" t="e">
        <f>((DM263*$B$7)/1000)/'Sample Set Info'!$C$117</f>
        <v>#DIV/0!</v>
      </c>
      <c r="DN459" s="10" t="e">
        <f>((DN263*$B$7)/1000)/'Sample Set Info'!$C$118</f>
        <v>#DIV/0!</v>
      </c>
      <c r="DO459" s="10" t="e">
        <f>((DO263*$B$7)/1000)/'Sample Set Info'!$C$119</f>
        <v>#DIV/0!</v>
      </c>
      <c r="DP459" s="10" t="e">
        <f>((DP263*$B$7)/1000)/'Sample Set Info'!$C$120</f>
        <v>#DIV/0!</v>
      </c>
      <c r="DQ459" s="10" t="e">
        <f>((DQ263*$B$7)/1000)/'Sample Set Info'!$C$121</f>
        <v>#DIV/0!</v>
      </c>
      <c r="DR459" s="10" t="e">
        <f>((DR263*$B$7)/1000)/'Sample Set Info'!$C$122</f>
        <v>#DIV/0!</v>
      </c>
      <c r="DS459" s="10" t="e">
        <f>((DS263*$B$7)/1000)/'Sample Set Info'!$C$123</f>
        <v>#DIV/0!</v>
      </c>
      <c r="DT459" s="10" t="e">
        <f>((DT263*$B$7)/1000)/'Sample Set Info'!$C$124</f>
        <v>#DIV/0!</v>
      </c>
      <c r="DU459" s="10" t="e">
        <f>((DU263*$B$7)/1000)/'Sample Set Info'!$C$125</f>
        <v>#DIV/0!</v>
      </c>
      <c r="DV459" s="10" t="e">
        <f>((DV263*$B$7)/1000)/'Sample Set Info'!$C$126</f>
        <v>#DIV/0!</v>
      </c>
      <c r="DW459" s="10" t="e">
        <f>((DW263*$B$7)/1000)/'Sample Set Info'!$C$127</f>
        <v>#DIV/0!</v>
      </c>
      <c r="DX459" s="10" t="e">
        <f>((DX263*$B$7)/1000)/'Sample Set Info'!$C$128</f>
        <v>#DIV/0!</v>
      </c>
      <c r="DY459" s="10" t="e">
        <f>((DY263*$B$7)/1000)/'Sample Set Info'!$C$129</f>
        <v>#DIV/0!</v>
      </c>
      <c r="DZ459" s="10" t="e">
        <f>((DZ263*$B$7)/1000)/'Sample Set Info'!$C$130</f>
        <v>#DIV/0!</v>
      </c>
      <c r="EA459" s="10" t="e">
        <f>((EA263*$B$7)/1000)/'Sample Set Info'!$C$131</f>
        <v>#DIV/0!</v>
      </c>
      <c r="EB459" s="10" t="e">
        <f>((EB263*$B$7)/1000)/'Sample Set Info'!$C$131</f>
        <v>#DIV/0!</v>
      </c>
      <c r="EC459" s="10" t="e">
        <f>((EC263*$B$7)/1000)/'Sample Set Info'!$C$131</f>
        <v>#DIV/0!</v>
      </c>
      <c r="ED459" s="10" t="e">
        <f>((ED263*$B$7)/1000)/'Sample Set Info'!$C$131</f>
        <v>#DIV/0!</v>
      </c>
      <c r="EE459" s="10" t="e">
        <f>((EE263*$B$7)/1000)/'Sample Set Info'!$C$131</f>
        <v>#DIV/0!</v>
      </c>
      <c r="EF459" s="10" t="e">
        <f>((EF263*$B$7)/1000)/'Sample Set Info'!$C$131</f>
        <v>#DIV/0!</v>
      </c>
      <c r="EG459" s="10" t="e">
        <f>((EG263*$B$7)/1000)/'Sample Set Info'!$C$131</f>
        <v>#DIV/0!</v>
      </c>
      <c r="EH459" s="10" t="e">
        <f>((EH263*$B$7)/1000)/'Sample Set Info'!$C$131</f>
        <v>#DIV/0!</v>
      </c>
      <c r="EI459" s="10" t="e">
        <f>((EI263*$B$7)/1000)/'Sample Set Info'!$C$131</f>
        <v>#DIV/0!</v>
      </c>
      <c r="EJ459" s="10" t="e">
        <f>((EJ263*$B$7)/1000)/'Sample Set Info'!$C$131</f>
        <v>#DIV/0!</v>
      </c>
      <c r="EK459" s="10" t="e">
        <f>((EK263*$B$7)/1000)/'Sample Set Info'!$C$131</f>
        <v>#DIV/0!</v>
      </c>
      <c r="EL459" s="10" t="e">
        <f>((EL263*$B$7)/1000)/'Sample Set Info'!$C$131</f>
        <v>#DIV/0!</v>
      </c>
      <c r="EM459" s="10" t="e">
        <f>((EM263*$B$7)/1000)/'Sample Set Info'!$C$131</f>
        <v>#DIV/0!</v>
      </c>
      <c r="EN459" s="10" t="e">
        <f>((EN263*$B$7)/1000)/'Sample Set Info'!$C$131</f>
        <v>#DIV/0!</v>
      </c>
      <c r="EO459" s="10" t="e">
        <f>((EO263*$B$7)/1000)/'Sample Set Info'!$C$131</f>
        <v>#DIV/0!</v>
      </c>
      <c r="EP459" s="10" t="e">
        <f>((EP263*$B$7)/1000)/'Sample Set Info'!$C$131</f>
        <v>#DIV/0!</v>
      </c>
      <c r="EQ459" s="10" t="e">
        <f>((EQ263*$B$7)/1000)/'Sample Set Info'!$C$131</f>
        <v>#DIV/0!</v>
      </c>
      <c r="ER459" s="10" t="e">
        <f>((ER263*$B$7)/1000)/'Sample Set Info'!$C$131</f>
        <v>#DIV/0!</v>
      </c>
      <c r="ES459" s="10" t="e">
        <f>((ES263*$B$7)/1000)/'Sample Set Info'!$C$131</f>
        <v>#DIV/0!</v>
      </c>
      <c r="ET459" s="10" t="e">
        <f>((ET263*$B$7)/1000)/'Sample Set Info'!$C$131</f>
        <v>#DIV/0!</v>
      </c>
      <c r="EU459" s="10" t="e">
        <f>((EU263*$B$7)/1000)/'Sample Set Info'!$C$131</f>
        <v>#DIV/0!</v>
      </c>
      <c r="EV459" s="10" t="e">
        <f>((EV263*$B$7)/1000)/'Sample Set Info'!$C$131</f>
        <v>#DIV/0!</v>
      </c>
      <c r="EW459" s="10" t="e">
        <f>((EW263*$B$7)/1000)/'Sample Set Info'!$C$131</f>
        <v>#DIV/0!</v>
      </c>
      <c r="EX459" s="10" t="e">
        <f>((EX263*$B$7)/1000)/'Sample Set Info'!$C$131</f>
        <v>#DIV/0!</v>
      </c>
      <c r="EY459" s="10" t="e">
        <f>((EY263*$B$7)/1000)/'Sample Set Info'!$C$131</f>
        <v>#DIV/0!</v>
      </c>
      <c r="EZ459" s="10" t="e">
        <f>((EZ263*$B$7)/1000)/'Sample Set Info'!$C$131</f>
        <v>#DIV/0!</v>
      </c>
      <c r="FA459" s="10" t="e">
        <f>((FA263*$B$7)/1000)/'Sample Set Info'!$C$131</f>
        <v>#DIV/0!</v>
      </c>
      <c r="FB459" s="10" t="e">
        <f>((FB263*$B$7)/1000)/'Sample Set Info'!$C$131</f>
        <v>#DIV/0!</v>
      </c>
      <c r="FC459" s="10" t="e">
        <f>((FC263*$B$7)/1000)/'Sample Set Info'!$C$131</f>
        <v>#DIV/0!</v>
      </c>
      <c r="FD459" s="10" t="e">
        <f>((FD263*$B$7)/1000)/'Sample Set Info'!$C$131</f>
        <v>#DIV/0!</v>
      </c>
      <c r="FE459" s="10" t="e">
        <f>((FE263*$B$7)/1000)/'Sample Set Info'!$C$131</f>
        <v>#DIV/0!</v>
      </c>
      <c r="FF459" s="10" t="e">
        <f>((FF263*$B$7)/1000)/'Sample Set Info'!$C$131</f>
        <v>#DIV/0!</v>
      </c>
      <c r="FG459" s="10" t="e">
        <f>((FG263*$B$7)/1000)/'Sample Set Info'!$C$131</f>
        <v>#DIV/0!</v>
      </c>
      <c r="FH459" s="10" t="e">
        <f>((FH263*$B$7)/1000)/'Sample Set Info'!$C$131</f>
        <v>#DIV/0!</v>
      </c>
      <c r="FI459" s="10" t="e">
        <f>((FI263*$B$7)/1000)/'Sample Set Info'!$C$131</f>
        <v>#DIV/0!</v>
      </c>
      <c r="FJ459" s="10" t="e">
        <f>((FJ263*$B$7)/1000)/'Sample Set Info'!$C$131</f>
        <v>#DIV/0!</v>
      </c>
      <c r="FK459" s="10" t="e">
        <f>((FK263*$B$7)/1000)/'Sample Set Info'!$C$131</f>
        <v>#DIV/0!</v>
      </c>
      <c r="FL459" s="10" t="e">
        <f>((FL263*$B$7)/1000)/'Sample Set Info'!$C$131</f>
        <v>#DIV/0!</v>
      </c>
      <c r="FM459" s="10" t="e">
        <f>((FM263*$B$7)/1000)/'Sample Set Info'!$C$131</f>
        <v>#DIV/0!</v>
      </c>
      <c r="FN459" s="10" t="e">
        <f>((FN263*$B$7)/1000)/'Sample Set Info'!$C$131</f>
        <v>#DIV/0!</v>
      </c>
      <c r="FO459" s="10" t="e">
        <f>((FO263*$B$7)/1000)/'Sample Set Info'!$C$131</f>
        <v>#DIV/0!</v>
      </c>
      <c r="FP459" s="10" t="e">
        <f>((FP263*$B$7)/1000)/'Sample Set Info'!$C$131</f>
        <v>#DIV/0!</v>
      </c>
      <c r="FQ459" s="10" t="e">
        <f>((FQ263*$B$7)/1000)/'Sample Set Info'!$C$131</f>
        <v>#DIV/0!</v>
      </c>
      <c r="FR459" s="10" t="e">
        <f>((FR263*$B$7)/1000)/'Sample Set Info'!$C$131</f>
        <v>#DIV/0!</v>
      </c>
      <c r="FS459" s="10" t="e">
        <f>((FS263*$B$7)/1000)/'Sample Set Info'!$C$131</f>
        <v>#DIV/0!</v>
      </c>
      <c r="FT459" s="10" t="e">
        <f>((FT263*$B$7)/1000)/'Sample Set Info'!$C$131</f>
        <v>#DIV/0!</v>
      </c>
      <c r="FU459" s="10" t="e">
        <f>((FU263*$B$7)/1000)/'Sample Set Info'!$C$131</f>
        <v>#DIV/0!</v>
      </c>
      <c r="FV459" s="10" t="e">
        <f>((FV263*$B$7)/1000)/'Sample Set Info'!$C$131</f>
        <v>#DIV/0!</v>
      </c>
      <c r="FW459" s="10" t="e">
        <f>((FW263*$B$7)/1000)/'Sample Set Info'!$C$131</f>
        <v>#DIV/0!</v>
      </c>
      <c r="FX459" s="10" t="e">
        <f>((FX263*$B$7)/1000)/'Sample Set Info'!$C$131</f>
        <v>#DIV/0!</v>
      </c>
      <c r="FY459" s="10" t="e">
        <f>((FY263*$B$7)/1000)/'Sample Set Info'!$C$131</f>
        <v>#DIV/0!</v>
      </c>
    </row>
    <row r="460" spans="1:181" s="10" customFormat="1">
      <c r="A460" s="10" t="str">
        <f t="shared" si="850"/>
        <v>C2-Flu (9-EtFlu)</v>
      </c>
      <c r="D460" s="10" t="s">
        <v>404</v>
      </c>
      <c r="E460" s="10" t="s">
        <v>404</v>
      </c>
      <c r="F460" s="10" t="s">
        <v>404</v>
      </c>
      <c r="G460" s="10" t="s">
        <v>404</v>
      </c>
      <c r="J460" s="10" t="s">
        <v>404</v>
      </c>
      <c r="K460" s="10" t="s">
        <v>404</v>
      </c>
      <c r="L460" s="10" t="s">
        <v>404</v>
      </c>
      <c r="M460" s="10" t="s">
        <v>404</v>
      </c>
      <c r="P460" s="10" t="s">
        <v>404</v>
      </c>
      <c r="Q460" s="10" t="s">
        <v>404</v>
      </c>
      <c r="R460" s="10" t="s">
        <v>404</v>
      </c>
      <c r="S460" s="10" t="s">
        <v>404</v>
      </c>
      <c r="V460" s="10" t="s">
        <v>404</v>
      </c>
      <c r="W460" s="10" t="s">
        <v>404</v>
      </c>
      <c r="X460" s="10" t="s">
        <v>404</v>
      </c>
      <c r="Y460" s="10" t="s">
        <v>404</v>
      </c>
      <c r="AA460" s="10" t="e">
        <f>((AA264*$B$7)/1000)/'Sample Set Info'!$C$28</f>
        <v>#DIV/0!</v>
      </c>
      <c r="AB460" s="10" t="e">
        <f>((AB264*$B$7)/1000)/'Sample Set Info'!$C$29</f>
        <v>#DIV/0!</v>
      </c>
      <c r="AC460" s="10" t="e">
        <f>((AC264*$B$7)/1000)/'Sample Set Info'!$C$30</f>
        <v>#DIV/0!</v>
      </c>
      <c r="AD460" s="10" t="e">
        <f>((AD264*$B$7)/1000)/'Sample Set Info'!$C$31</f>
        <v>#DIV/0!</v>
      </c>
      <c r="AF460" s="10" t="e">
        <f>((AF264*$B$7)/1000)/'Sample Set Info'!$C$32</f>
        <v>#DIV/0!</v>
      </c>
      <c r="AG460" s="10" t="e">
        <f>((AG264*$B$7)/1000)/'Sample Set Info'!$C$33</f>
        <v>#DIV/0!</v>
      </c>
      <c r="AH460" s="10" t="e">
        <f>((AH264*$B$7)/1000)/'Sample Set Info'!$C$34</f>
        <v>#DIV/0!</v>
      </c>
      <c r="AI460" s="10" t="e">
        <f>((AI264*$B$7)/1000)/'Sample Set Info'!$C$35</f>
        <v>#DIV/0!</v>
      </c>
      <c r="AJ460" s="10" t="e">
        <f>((AJ264*$B$7)/1000)/'Sample Set Info'!$C$36</f>
        <v>#DIV/0!</v>
      </c>
      <c r="AK460" s="10" t="e">
        <f>((AK264*$B$7)/1000)/'Sample Set Info'!$C$37</f>
        <v>#DIV/0!</v>
      </c>
      <c r="AL460" s="10" t="e">
        <f>((AL264*$B$7)/1000)/'Sample Set Info'!$C$38</f>
        <v>#DIV/0!</v>
      </c>
      <c r="AM460" s="10" t="e">
        <f>((AM264*$B$7)/1000)/'Sample Set Info'!$C$39</f>
        <v>#DIV/0!</v>
      </c>
      <c r="AN460" s="10" t="e">
        <f>((AN264*$B$7)/1000)/'Sample Set Info'!$C$40</f>
        <v>#DIV/0!</v>
      </c>
      <c r="AO460" s="10" t="e">
        <f>((AO264*$B$7)/1000)/'Sample Set Info'!$C$41</f>
        <v>#DIV/0!</v>
      </c>
      <c r="AP460" s="10" t="e">
        <f>((AP264*$B$7)/1000)/'Sample Set Info'!$C$42</f>
        <v>#DIV/0!</v>
      </c>
      <c r="AQ460" s="10" t="e">
        <f>((AQ264*$B$7)/1000)/'Sample Set Info'!$C$43</f>
        <v>#DIV/0!</v>
      </c>
      <c r="AR460" s="10" t="e">
        <f>((AR264*$B$7)/1000)/'Sample Set Info'!$C$44</f>
        <v>#DIV/0!</v>
      </c>
      <c r="AS460" s="10" t="e">
        <f>((AS264*$B$7)/1000)/'Sample Set Info'!$C$45</f>
        <v>#DIV/0!</v>
      </c>
      <c r="AT460" s="10" t="e">
        <f>((AT264*$B$7)/1000)/'Sample Set Info'!$C$46</f>
        <v>#DIV/0!</v>
      </c>
      <c r="AU460" s="10" t="e">
        <f>((AU264*$B$7)/1000)/'Sample Set Info'!$C$47</f>
        <v>#DIV/0!</v>
      </c>
      <c r="AV460" s="10" t="e">
        <f>((AV264*$B$7)/1000)/'Sample Set Info'!$C$48</f>
        <v>#DIV/0!</v>
      </c>
      <c r="AW460" s="10" t="e">
        <f>((AW264*$B$7)/1000)/'Sample Set Info'!$C$49</f>
        <v>#DIV/0!</v>
      </c>
      <c r="AX460" s="10" t="e">
        <f>((AX264*$B$7)/1000)/'Sample Set Info'!$C$50</f>
        <v>#DIV/0!</v>
      </c>
      <c r="AY460" s="10" t="e">
        <f>((AY264*$B$7)/1000)/'Sample Set Info'!$C$51</f>
        <v>#DIV/0!</v>
      </c>
      <c r="AZ460" s="10" t="e">
        <f>((AZ264*$B$7)/1000)/'Sample Set Info'!$C$52</f>
        <v>#DIV/0!</v>
      </c>
      <c r="BA460" s="10" t="e">
        <f>((BA264*$B$7)/1000)/'Sample Set Info'!$C$53</f>
        <v>#DIV/0!</v>
      </c>
      <c r="BB460" s="10" t="e">
        <f>((BB264*$B$7)/1000)/'Sample Set Info'!$C$54</f>
        <v>#DIV/0!</v>
      </c>
      <c r="BC460" s="10" t="e">
        <f>((BC264*$B$7)/1000)/'Sample Set Info'!$C$55</f>
        <v>#DIV/0!</v>
      </c>
      <c r="BD460" s="10" t="e">
        <f>((BD264*$B$7)/1000)/'Sample Set Info'!$C$56</f>
        <v>#DIV/0!</v>
      </c>
      <c r="BE460" s="10" t="e">
        <f>((BE264*$B$7)/1000)/'Sample Set Info'!$C$57</f>
        <v>#DIV/0!</v>
      </c>
      <c r="BF460" s="10" t="e">
        <f>((BF264*$B$7)/1000)/'Sample Set Info'!$C$58</f>
        <v>#DIV/0!</v>
      </c>
      <c r="BG460" s="10" t="e">
        <f>((BG264*$B$7)/1000)/'Sample Set Info'!$C$59</f>
        <v>#DIV/0!</v>
      </c>
      <c r="BH460" s="10" t="e">
        <f>((BH264*$B$7)/1000)/'Sample Set Info'!$C$60</f>
        <v>#DIV/0!</v>
      </c>
      <c r="BI460" s="10" t="e">
        <f>((BI264*$B$7)/1000)/'Sample Set Info'!$C$61</f>
        <v>#DIV/0!</v>
      </c>
      <c r="BJ460" s="10" t="e">
        <f>((BJ264*$B$7)/1000)/'Sample Set Info'!$C$62</f>
        <v>#DIV/0!</v>
      </c>
      <c r="BK460" s="10" t="e">
        <f>((BK264*$B$7)/1000)/'Sample Set Info'!$C$63</f>
        <v>#DIV/0!</v>
      </c>
      <c r="BL460" s="10" t="e">
        <f>((BL264*$B$7)/1000)/'Sample Set Info'!$C$64</f>
        <v>#DIV/0!</v>
      </c>
      <c r="BM460" s="10" t="e">
        <f>((BM264*$B$7)/1000)/'Sample Set Info'!$C$65</f>
        <v>#DIV/0!</v>
      </c>
      <c r="BN460" s="10" t="e">
        <f>((BN264*$B$7)/1000)/'Sample Set Info'!$C$66</f>
        <v>#DIV/0!</v>
      </c>
      <c r="BO460" s="10" t="e">
        <f>((BO264*$B$7)/1000)/'Sample Set Info'!$C$67</f>
        <v>#DIV/0!</v>
      </c>
      <c r="BP460" s="10" t="e">
        <f>((BP264*$B$7)/1000)/'Sample Set Info'!$C$68</f>
        <v>#DIV/0!</v>
      </c>
      <c r="BQ460" s="10" t="e">
        <f>((BQ264*$B$7)/1000)/'Sample Set Info'!$C$69</f>
        <v>#DIV/0!</v>
      </c>
      <c r="BR460" s="10" t="e">
        <f>((BR264*$B$7)/1000)/'Sample Set Info'!$C$70</f>
        <v>#DIV/0!</v>
      </c>
      <c r="BS460" s="10" t="e">
        <f>((BS264*$B$7)/1000)/'Sample Set Info'!$C$71</f>
        <v>#DIV/0!</v>
      </c>
      <c r="BT460" s="10" t="e">
        <f>((BT264*$B$7)/1000)/'Sample Set Info'!$C$72</f>
        <v>#DIV/0!</v>
      </c>
      <c r="BU460" s="10" t="e">
        <f>((BU264*$B$7)/1000)/'Sample Set Info'!$C$73</f>
        <v>#DIV/0!</v>
      </c>
      <c r="BV460" s="10" t="e">
        <f>((BV264*$B$7)/1000)/'Sample Set Info'!$C$74</f>
        <v>#DIV/0!</v>
      </c>
      <c r="BW460" s="10" t="e">
        <f>((BW264*$B$7)/1000)/'Sample Set Info'!$C$75</f>
        <v>#DIV/0!</v>
      </c>
      <c r="BX460" s="10" t="e">
        <f>((BX264*$B$7)/1000)/'Sample Set Info'!$C$76</f>
        <v>#DIV/0!</v>
      </c>
      <c r="BY460" s="10" t="e">
        <f>((BY264*$B$7)/1000)/'Sample Set Info'!$C$77</f>
        <v>#DIV/0!</v>
      </c>
      <c r="BZ460" s="10" t="e">
        <f>((BZ264*$B$7)/1000)/'Sample Set Info'!$C$78</f>
        <v>#DIV/0!</v>
      </c>
      <c r="CA460" s="10" t="e">
        <f>((CA264*$B$7)/1000)/'Sample Set Info'!$C$79</f>
        <v>#DIV/0!</v>
      </c>
      <c r="CB460" s="10" t="e">
        <f>((CB264*$B$7)/1000)/'Sample Set Info'!$C$80</f>
        <v>#DIV/0!</v>
      </c>
      <c r="CC460" s="10" t="e">
        <f>((CC264*$B$7)/1000)/'Sample Set Info'!$C$81</f>
        <v>#DIV/0!</v>
      </c>
      <c r="CD460" s="10" t="e">
        <f>((CD264*$B$7)/1000)/'Sample Set Info'!$C$82</f>
        <v>#DIV/0!</v>
      </c>
      <c r="CE460" s="10" t="e">
        <f>((CE264*$B$7)/1000)/'Sample Set Info'!$C$83</f>
        <v>#DIV/0!</v>
      </c>
      <c r="CF460" s="10" t="e">
        <f>((CF264*$B$7)/1000)/'Sample Set Info'!$C$84</f>
        <v>#DIV/0!</v>
      </c>
      <c r="CG460" s="10" t="e">
        <f>((CG264*$B$7)/1000)/'Sample Set Info'!$C$85</f>
        <v>#DIV/0!</v>
      </c>
      <c r="CH460" s="10" t="e">
        <f>((CH264*$B$7)/1000)/'Sample Set Info'!$C$86</f>
        <v>#DIV/0!</v>
      </c>
      <c r="CI460" s="10" t="e">
        <f>((CI264*$B$7)/1000)/'Sample Set Info'!$C$87</f>
        <v>#DIV/0!</v>
      </c>
      <c r="CJ460" s="10" t="e">
        <f>((CJ264*$B$7)/1000)/'Sample Set Info'!$C$88</f>
        <v>#DIV/0!</v>
      </c>
      <c r="CK460" s="10" t="e">
        <f>((CK264*$B$7)/1000)/'Sample Set Info'!$C$89</f>
        <v>#DIV/0!</v>
      </c>
      <c r="CL460" s="10" t="e">
        <f>((CL264*$B$7)/1000)/'Sample Set Info'!$C$90</f>
        <v>#DIV/0!</v>
      </c>
      <c r="CM460" s="10" t="e">
        <f>((CM264*$B$7)/1000)/'Sample Set Info'!$C$91</f>
        <v>#DIV/0!</v>
      </c>
      <c r="CN460" s="10" t="e">
        <f>((CN264*$B$7)/1000)/'Sample Set Info'!$C$92</f>
        <v>#DIV/0!</v>
      </c>
      <c r="CO460" s="10" t="e">
        <f>((CO264*$B$7)/1000)/'Sample Set Info'!$C$93</f>
        <v>#DIV/0!</v>
      </c>
      <c r="CP460" s="10" t="e">
        <f>((CP264*$B$7)/1000)/'Sample Set Info'!$C$94</f>
        <v>#DIV/0!</v>
      </c>
      <c r="CQ460" s="10" t="e">
        <f>((CQ264*$B$7)/1000)/'Sample Set Info'!$C$95</f>
        <v>#DIV/0!</v>
      </c>
      <c r="CR460" s="10" t="e">
        <f>((CR264*$B$7)/1000)/'Sample Set Info'!$C$96</f>
        <v>#DIV/0!</v>
      </c>
      <c r="CS460" s="10" t="e">
        <f>((CS264*$B$7)/1000)/'Sample Set Info'!$C$97</f>
        <v>#DIV/0!</v>
      </c>
      <c r="CT460" s="10" t="e">
        <f>((CT264*$B$7)/1000)/'Sample Set Info'!$C$98</f>
        <v>#DIV/0!</v>
      </c>
      <c r="CU460" s="10" t="e">
        <f>((CU264*$B$7)/1000)/'Sample Set Info'!$C$99</f>
        <v>#DIV/0!</v>
      </c>
      <c r="CV460" s="10" t="e">
        <f>((CV264*$B$7)/1000)/'Sample Set Info'!$C$100</f>
        <v>#DIV/0!</v>
      </c>
      <c r="CW460" s="10" t="e">
        <f>((CW264*$B$7)/1000)/'Sample Set Info'!$C$101</f>
        <v>#DIV/0!</v>
      </c>
      <c r="CX460" s="10" t="e">
        <f>((CX264*$B$7)/1000)/'Sample Set Info'!$C$102</f>
        <v>#DIV/0!</v>
      </c>
      <c r="CY460" s="10" t="e">
        <f>((CY264*$B$7)/1000)/'Sample Set Info'!$C$103</f>
        <v>#DIV/0!</v>
      </c>
      <c r="CZ460" s="10" t="e">
        <f>((CZ264*$B$7)/1000)/'Sample Set Info'!$C$104</f>
        <v>#DIV/0!</v>
      </c>
      <c r="DA460" s="10" t="e">
        <f>((DA264*$B$7)/1000)/'Sample Set Info'!$C$105</f>
        <v>#DIV/0!</v>
      </c>
      <c r="DB460" s="10" t="e">
        <f>((DB264*$B$7)/1000)/'Sample Set Info'!$C$106</f>
        <v>#DIV/0!</v>
      </c>
      <c r="DC460" s="10" t="e">
        <f>((DC264*$B$7)/1000)/'Sample Set Info'!$C$107</f>
        <v>#DIV/0!</v>
      </c>
      <c r="DD460" s="10" t="e">
        <f>((DD264*$B$7)/1000)/'Sample Set Info'!$C$108</f>
        <v>#DIV/0!</v>
      </c>
      <c r="DE460" s="10" t="e">
        <f>((DE264*$B$7)/1000)/'Sample Set Info'!$C$109</f>
        <v>#DIV/0!</v>
      </c>
      <c r="DF460" s="10" t="e">
        <f>((DF264*$B$7)/1000)/'Sample Set Info'!$C$110</f>
        <v>#DIV/0!</v>
      </c>
      <c r="DG460" s="10" t="e">
        <f>((DG264*$B$7)/1000)/'Sample Set Info'!$C$111</f>
        <v>#DIV/0!</v>
      </c>
      <c r="DH460" s="10" t="e">
        <f>((DH264*$B$7)/1000)/'Sample Set Info'!$C$112</f>
        <v>#DIV/0!</v>
      </c>
      <c r="DI460" s="10" t="e">
        <f>((DI264*$B$7)/1000)/'Sample Set Info'!$C$113</f>
        <v>#DIV/0!</v>
      </c>
      <c r="DJ460" s="10" t="e">
        <f>((DJ264*$B$7)/1000)/'Sample Set Info'!$C$114</f>
        <v>#DIV/0!</v>
      </c>
      <c r="DK460" s="10" t="e">
        <f>((DK264*$B$7)/1000)/'Sample Set Info'!$C$115</f>
        <v>#DIV/0!</v>
      </c>
      <c r="DL460" s="10" t="e">
        <f>((DL264*$B$7)/1000)/'Sample Set Info'!$C$116</f>
        <v>#DIV/0!</v>
      </c>
      <c r="DM460" s="10" t="e">
        <f>((DM264*$B$7)/1000)/'Sample Set Info'!$C$117</f>
        <v>#DIV/0!</v>
      </c>
      <c r="DN460" s="10" t="e">
        <f>((DN264*$B$7)/1000)/'Sample Set Info'!$C$118</f>
        <v>#DIV/0!</v>
      </c>
      <c r="DO460" s="10" t="e">
        <f>((DO264*$B$7)/1000)/'Sample Set Info'!$C$119</f>
        <v>#DIV/0!</v>
      </c>
      <c r="DP460" s="10" t="e">
        <f>((DP264*$B$7)/1000)/'Sample Set Info'!$C$120</f>
        <v>#DIV/0!</v>
      </c>
      <c r="DQ460" s="10" t="e">
        <f>((DQ264*$B$7)/1000)/'Sample Set Info'!$C$121</f>
        <v>#DIV/0!</v>
      </c>
      <c r="DR460" s="10" t="e">
        <f>((DR264*$B$7)/1000)/'Sample Set Info'!$C$122</f>
        <v>#DIV/0!</v>
      </c>
      <c r="DS460" s="10" t="e">
        <f>((DS264*$B$7)/1000)/'Sample Set Info'!$C$123</f>
        <v>#DIV/0!</v>
      </c>
      <c r="DT460" s="10" t="e">
        <f>((DT264*$B$7)/1000)/'Sample Set Info'!$C$124</f>
        <v>#DIV/0!</v>
      </c>
      <c r="DU460" s="10" t="e">
        <f>((DU264*$B$7)/1000)/'Sample Set Info'!$C$125</f>
        <v>#DIV/0!</v>
      </c>
      <c r="DV460" s="10" t="e">
        <f>((DV264*$B$7)/1000)/'Sample Set Info'!$C$126</f>
        <v>#DIV/0!</v>
      </c>
      <c r="DW460" s="10" t="e">
        <f>((DW264*$B$7)/1000)/'Sample Set Info'!$C$127</f>
        <v>#DIV/0!</v>
      </c>
      <c r="DX460" s="10" t="e">
        <f>((DX264*$B$7)/1000)/'Sample Set Info'!$C$128</f>
        <v>#DIV/0!</v>
      </c>
      <c r="DY460" s="10" t="e">
        <f>((DY264*$B$7)/1000)/'Sample Set Info'!$C$129</f>
        <v>#DIV/0!</v>
      </c>
      <c r="DZ460" s="10" t="e">
        <f>((DZ264*$B$7)/1000)/'Sample Set Info'!$C$130</f>
        <v>#DIV/0!</v>
      </c>
      <c r="EA460" s="10" t="e">
        <f>((EA264*$B$7)/1000)/'Sample Set Info'!$C$131</f>
        <v>#DIV/0!</v>
      </c>
      <c r="EB460" s="10" t="e">
        <f>((EB264*$B$7)/1000)/'Sample Set Info'!$C$131</f>
        <v>#DIV/0!</v>
      </c>
      <c r="EC460" s="10" t="e">
        <f>((EC264*$B$7)/1000)/'Sample Set Info'!$C$131</f>
        <v>#DIV/0!</v>
      </c>
      <c r="ED460" s="10" t="e">
        <f>((ED264*$B$7)/1000)/'Sample Set Info'!$C$131</f>
        <v>#DIV/0!</v>
      </c>
      <c r="EE460" s="10" t="e">
        <f>((EE264*$B$7)/1000)/'Sample Set Info'!$C$131</f>
        <v>#DIV/0!</v>
      </c>
      <c r="EF460" s="10" t="e">
        <f>((EF264*$B$7)/1000)/'Sample Set Info'!$C$131</f>
        <v>#DIV/0!</v>
      </c>
      <c r="EG460" s="10" t="e">
        <f>((EG264*$B$7)/1000)/'Sample Set Info'!$C$131</f>
        <v>#DIV/0!</v>
      </c>
      <c r="EH460" s="10" t="e">
        <f>((EH264*$B$7)/1000)/'Sample Set Info'!$C$131</f>
        <v>#DIV/0!</v>
      </c>
      <c r="EI460" s="10" t="e">
        <f>((EI264*$B$7)/1000)/'Sample Set Info'!$C$131</f>
        <v>#DIV/0!</v>
      </c>
      <c r="EJ460" s="10" t="e">
        <f>((EJ264*$B$7)/1000)/'Sample Set Info'!$C$131</f>
        <v>#DIV/0!</v>
      </c>
      <c r="EK460" s="10" t="e">
        <f>((EK264*$B$7)/1000)/'Sample Set Info'!$C$131</f>
        <v>#DIV/0!</v>
      </c>
      <c r="EL460" s="10" t="e">
        <f>((EL264*$B$7)/1000)/'Sample Set Info'!$C$131</f>
        <v>#DIV/0!</v>
      </c>
      <c r="EM460" s="10" t="e">
        <f>((EM264*$B$7)/1000)/'Sample Set Info'!$C$131</f>
        <v>#DIV/0!</v>
      </c>
      <c r="EN460" s="10" t="e">
        <f>((EN264*$B$7)/1000)/'Sample Set Info'!$C$131</f>
        <v>#DIV/0!</v>
      </c>
      <c r="EO460" s="10" t="e">
        <f>((EO264*$B$7)/1000)/'Sample Set Info'!$C$131</f>
        <v>#DIV/0!</v>
      </c>
      <c r="EP460" s="10" t="e">
        <f>((EP264*$B$7)/1000)/'Sample Set Info'!$C$131</f>
        <v>#DIV/0!</v>
      </c>
      <c r="EQ460" s="10" t="e">
        <f>((EQ264*$B$7)/1000)/'Sample Set Info'!$C$131</f>
        <v>#DIV/0!</v>
      </c>
      <c r="ER460" s="10" t="e">
        <f>((ER264*$B$7)/1000)/'Sample Set Info'!$C$131</f>
        <v>#DIV/0!</v>
      </c>
      <c r="ES460" s="10" t="e">
        <f>((ES264*$B$7)/1000)/'Sample Set Info'!$C$131</f>
        <v>#DIV/0!</v>
      </c>
      <c r="ET460" s="10" t="e">
        <f>((ET264*$B$7)/1000)/'Sample Set Info'!$C$131</f>
        <v>#DIV/0!</v>
      </c>
      <c r="EU460" s="10" t="e">
        <f>((EU264*$B$7)/1000)/'Sample Set Info'!$C$131</f>
        <v>#DIV/0!</v>
      </c>
      <c r="EV460" s="10" t="e">
        <f>((EV264*$B$7)/1000)/'Sample Set Info'!$C$131</f>
        <v>#DIV/0!</v>
      </c>
      <c r="EW460" s="10" t="e">
        <f>((EW264*$B$7)/1000)/'Sample Set Info'!$C$131</f>
        <v>#DIV/0!</v>
      </c>
      <c r="EX460" s="10" t="e">
        <f>((EX264*$B$7)/1000)/'Sample Set Info'!$C$131</f>
        <v>#DIV/0!</v>
      </c>
      <c r="EY460" s="10" t="e">
        <f>((EY264*$B$7)/1000)/'Sample Set Info'!$C$131</f>
        <v>#DIV/0!</v>
      </c>
      <c r="EZ460" s="10" t="e">
        <f>((EZ264*$B$7)/1000)/'Sample Set Info'!$C$131</f>
        <v>#DIV/0!</v>
      </c>
      <c r="FA460" s="10" t="e">
        <f>((FA264*$B$7)/1000)/'Sample Set Info'!$C$131</f>
        <v>#DIV/0!</v>
      </c>
      <c r="FB460" s="10" t="e">
        <f>((FB264*$B$7)/1000)/'Sample Set Info'!$C$131</f>
        <v>#DIV/0!</v>
      </c>
      <c r="FC460" s="10" t="e">
        <f>((FC264*$B$7)/1000)/'Sample Set Info'!$C$131</f>
        <v>#DIV/0!</v>
      </c>
      <c r="FD460" s="10" t="e">
        <f>((FD264*$B$7)/1000)/'Sample Set Info'!$C$131</f>
        <v>#DIV/0!</v>
      </c>
      <c r="FE460" s="10" t="e">
        <f>((FE264*$B$7)/1000)/'Sample Set Info'!$C$131</f>
        <v>#DIV/0!</v>
      </c>
      <c r="FF460" s="10" t="e">
        <f>((FF264*$B$7)/1000)/'Sample Set Info'!$C$131</f>
        <v>#DIV/0!</v>
      </c>
      <c r="FG460" s="10" t="e">
        <f>((FG264*$B$7)/1000)/'Sample Set Info'!$C$131</f>
        <v>#DIV/0!</v>
      </c>
      <c r="FH460" s="10" t="e">
        <f>((FH264*$B$7)/1000)/'Sample Set Info'!$C$131</f>
        <v>#DIV/0!</v>
      </c>
      <c r="FI460" s="10" t="e">
        <f>((FI264*$B$7)/1000)/'Sample Set Info'!$C$131</f>
        <v>#DIV/0!</v>
      </c>
      <c r="FJ460" s="10" t="e">
        <f>((FJ264*$B$7)/1000)/'Sample Set Info'!$C$131</f>
        <v>#DIV/0!</v>
      </c>
      <c r="FK460" s="10" t="e">
        <f>((FK264*$B$7)/1000)/'Sample Set Info'!$C$131</f>
        <v>#DIV/0!</v>
      </c>
      <c r="FL460" s="10" t="e">
        <f>((FL264*$B$7)/1000)/'Sample Set Info'!$C$131</f>
        <v>#DIV/0!</v>
      </c>
      <c r="FM460" s="10" t="e">
        <f>((FM264*$B$7)/1000)/'Sample Set Info'!$C$131</f>
        <v>#DIV/0!</v>
      </c>
      <c r="FN460" s="10" t="e">
        <f>((FN264*$B$7)/1000)/'Sample Set Info'!$C$131</f>
        <v>#DIV/0!</v>
      </c>
      <c r="FO460" s="10" t="e">
        <f>((FO264*$B$7)/1000)/'Sample Set Info'!$C$131</f>
        <v>#DIV/0!</v>
      </c>
      <c r="FP460" s="10" t="e">
        <f>((FP264*$B$7)/1000)/'Sample Set Info'!$C$131</f>
        <v>#DIV/0!</v>
      </c>
      <c r="FQ460" s="10" t="e">
        <f>((FQ264*$B$7)/1000)/'Sample Set Info'!$C$131</f>
        <v>#DIV/0!</v>
      </c>
      <c r="FR460" s="10" t="e">
        <f>((FR264*$B$7)/1000)/'Sample Set Info'!$C$131</f>
        <v>#DIV/0!</v>
      </c>
      <c r="FS460" s="10" t="e">
        <f>((FS264*$B$7)/1000)/'Sample Set Info'!$C$131</f>
        <v>#DIV/0!</v>
      </c>
      <c r="FT460" s="10" t="e">
        <f>((FT264*$B$7)/1000)/'Sample Set Info'!$C$131</f>
        <v>#DIV/0!</v>
      </c>
      <c r="FU460" s="10" t="e">
        <f>((FU264*$B$7)/1000)/'Sample Set Info'!$C$131</f>
        <v>#DIV/0!</v>
      </c>
      <c r="FV460" s="10" t="e">
        <f>((FV264*$B$7)/1000)/'Sample Set Info'!$C$131</f>
        <v>#DIV/0!</v>
      </c>
      <c r="FW460" s="10" t="e">
        <f>((FW264*$B$7)/1000)/'Sample Set Info'!$C$131</f>
        <v>#DIV/0!</v>
      </c>
      <c r="FX460" s="10" t="e">
        <f>((FX264*$B$7)/1000)/'Sample Set Info'!$C$131</f>
        <v>#DIV/0!</v>
      </c>
      <c r="FY460" s="10" t="e">
        <f>((FY264*$B$7)/1000)/'Sample Set Info'!$C$131</f>
        <v>#DIV/0!</v>
      </c>
    </row>
    <row r="461" spans="1:181" s="10" customFormat="1">
      <c r="A461" s="10" t="str">
        <f t="shared" si="850"/>
        <v>9-EtFlu (C2-Flu)</v>
      </c>
      <c r="D461" s="10" t="s">
        <v>404</v>
      </c>
      <c r="E461" s="10" t="s">
        <v>404</v>
      </c>
      <c r="F461" s="10" t="s">
        <v>404</v>
      </c>
      <c r="G461" s="10" t="s">
        <v>404</v>
      </c>
      <c r="J461" s="10" t="s">
        <v>404</v>
      </c>
      <c r="K461" s="10" t="s">
        <v>404</v>
      </c>
      <c r="L461" s="10" t="s">
        <v>404</v>
      </c>
      <c r="M461" s="10" t="s">
        <v>404</v>
      </c>
      <c r="P461" s="10" t="s">
        <v>404</v>
      </c>
      <c r="Q461" s="10" t="s">
        <v>404</v>
      </c>
      <c r="R461" s="10" t="s">
        <v>404</v>
      </c>
      <c r="S461" s="10" t="s">
        <v>404</v>
      </c>
      <c r="V461" s="10" t="s">
        <v>404</v>
      </c>
      <c r="W461" s="10" t="s">
        <v>404</v>
      </c>
      <c r="X461" s="10" t="s">
        <v>404</v>
      </c>
      <c r="Y461" s="10" t="s">
        <v>404</v>
      </c>
      <c r="AA461" s="10" t="e">
        <f>((AA265*$B$7)/1000)/'Sample Set Info'!$C$28</f>
        <v>#DIV/0!</v>
      </c>
      <c r="AB461" s="10" t="e">
        <f>((AB265*$B$7)/1000)/'Sample Set Info'!$C$29</f>
        <v>#DIV/0!</v>
      </c>
      <c r="AC461" s="10" t="e">
        <f>((AC265*$B$7)/1000)/'Sample Set Info'!$C$30</f>
        <v>#DIV/0!</v>
      </c>
      <c r="AD461" s="10" t="e">
        <f>((AD265*$B$7)/1000)/'Sample Set Info'!$C$31</f>
        <v>#DIV/0!</v>
      </c>
      <c r="AF461" s="10" t="e">
        <f>((AF265*$B$7)/1000)/'Sample Set Info'!$C$32</f>
        <v>#DIV/0!</v>
      </c>
      <c r="AG461" s="10" t="e">
        <f>((AG265*$B$7)/1000)/'Sample Set Info'!$C$33</f>
        <v>#DIV/0!</v>
      </c>
      <c r="AH461" s="10" t="e">
        <f>((AH265*$B$7)/1000)/'Sample Set Info'!$C$34</f>
        <v>#DIV/0!</v>
      </c>
      <c r="AI461" s="10" t="e">
        <f>((AI265*$B$7)/1000)/'Sample Set Info'!$C$35</f>
        <v>#DIV/0!</v>
      </c>
      <c r="AJ461" s="10" t="e">
        <f>((AJ265*$B$7)/1000)/'Sample Set Info'!$C$36</f>
        <v>#DIV/0!</v>
      </c>
      <c r="AK461" s="10" t="e">
        <f>((AK265*$B$7)/1000)/'Sample Set Info'!$C$37</f>
        <v>#DIV/0!</v>
      </c>
      <c r="AL461" s="10" t="e">
        <f>((AL265*$B$7)/1000)/'Sample Set Info'!$C$38</f>
        <v>#DIV/0!</v>
      </c>
      <c r="AM461" s="10" t="e">
        <f>((AM265*$B$7)/1000)/'Sample Set Info'!$C$39</f>
        <v>#DIV/0!</v>
      </c>
      <c r="AN461" s="10" t="e">
        <f>((AN265*$B$7)/1000)/'Sample Set Info'!$C$40</f>
        <v>#DIV/0!</v>
      </c>
      <c r="AO461" s="10" t="e">
        <f>((AO265*$B$7)/1000)/'Sample Set Info'!$C$41</f>
        <v>#DIV/0!</v>
      </c>
      <c r="AP461" s="10" t="e">
        <f>((AP265*$B$7)/1000)/'Sample Set Info'!$C$42</f>
        <v>#DIV/0!</v>
      </c>
      <c r="AQ461" s="10" t="e">
        <f>((AQ265*$B$7)/1000)/'Sample Set Info'!$C$43</f>
        <v>#DIV/0!</v>
      </c>
      <c r="AR461" s="10" t="e">
        <f>((AR265*$B$7)/1000)/'Sample Set Info'!$C$44</f>
        <v>#DIV/0!</v>
      </c>
      <c r="AS461" s="10" t="e">
        <f>((AS265*$B$7)/1000)/'Sample Set Info'!$C$45</f>
        <v>#DIV/0!</v>
      </c>
      <c r="AT461" s="10" t="e">
        <f>((AT265*$B$7)/1000)/'Sample Set Info'!$C$46</f>
        <v>#DIV/0!</v>
      </c>
      <c r="AU461" s="10" t="e">
        <f>((AU265*$B$7)/1000)/'Sample Set Info'!$C$47</f>
        <v>#DIV/0!</v>
      </c>
      <c r="AV461" s="10" t="e">
        <f>((AV265*$B$7)/1000)/'Sample Set Info'!$C$48</f>
        <v>#DIV/0!</v>
      </c>
      <c r="AW461" s="10" t="e">
        <f>((AW265*$B$7)/1000)/'Sample Set Info'!$C$49</f>
        <v>#DIV/0!</v>
      </c>
      <c r="AX461" s="10" t="e">
        <f>((AX265*$B$7)/1000)/'Sample Set Info'!$C$50</f>
        <v>#DIV/0!</v>
      </c>
      <c r="AY461" s="10" t="e">
        <f>((AY265*$B$7)/1000)/'Sample Set Info'!$C$51</f>
        <v>#DIV/0!</v>
      </c>
      <c r="AZ461" s="10" t="e">
        <f>((AZ265*$B$7)/1000)/'Sample Set Info'!$C$52</f>
        <v>#DIV/0!</v>
      </c>
      <c r="BA461" s="10" t="e">
        <f>((BA265*$B$7)/1000)/'Sample Set Info'!$C$53</f>
        <v>#DIV/0!</v>
      </c>
      <c r="BB461" s="10" t="e">
        <f>((BB265*$B$7)/1000)/'Sample Set Info'!$C$54</f>
        <v>#DIV/0!</v>
      </c>
      <c r="BC461" s="10" t="e">
        <f>((BC265*$B$7)/1000)/'Sample Set Info'!$C$55</f>
        <v>#DIV/0!</v>
      </c>
      <c r="BD461" s="10" t="e">
        <f>((BD265*$B$7)/1000)/'Sample Set Info'!$C$56</f>
        <v>#DIV/0!</v>
      </c>
      <c r="BE461" s="10" t="e">
        <f>((BE265*$B$7)/1000)/'Sample Set Info'!$C$57</f>
        <v>#DIV/0!</v>
      </c>
      <c r="BF461" s="10" t="e">
        <f>((BF265*$B$7)/1000)/'Sample Set Info'!$C$58</f>
        <v>#DIV/0!</v>
      </c>
      <c r="BG461" s="10" t="e">
        <f>((BG265*$B$7)/1000)/'Sample Set Info'!$C$59</f>
        <v>#DIV/0!</v>
      </c>
      <c r="BH461" s="10" t="e">
        <f>((BH265*$B$7)/1000)/'Sample Set Info'!$C$60</f>
        <v>#DIV/0!</v>
      </c>
      <c r="BI461" s="10" t="e">
        <f>((BI265*$B$7)/1000)/'Sample Set Info'!$C$61</f>
        <v>#DIV/0!</v>
      </c>
      <c r="BJ461" s="10" t="e">
        <f>((BJ265*$B$7)/1000)/'Sample Set Info'!$C$62</f>
        <v>#DIV/0!</v>
      </c>
      <c r="BK461" s="10" t="e">
        <f>((BK265*$B$7)/1000)/'Sample Set Info'!$C$63</f>
        <v>#DIV/0!</v>
      </c>
      <c r="BL461" s="10" t="e">
        <f>((BL265*$B$7)/1000)/'Sample Set Info'!$C$64</f>
        <v>#DIV/0!</v>
      </c>
      <c r="BM461" s="10" t="e">
        <f>((BM265*$B$7)/1000)/'Sample Set Info'!$C$65</f>
        <v>#DIV/0!</v>
      </c>
      <c r="BN461" s="10" t="e">
        <f>((BN265*$B$7)/1000)/'Sample Set Info'!$C$66</f>
        <v>#DIV/0!</v>
      </c>
      <c r="BO461" s="10" t="e">
        <f>((BO265*$B$7)/1000)/'Sample Set Info'!$C$67</f>
        <v>#DIV/0!</v>
      </c>
      <c r="BP461" s="10" t="e">
        <f>((BP265*$B$7)/1000)/'Sample Set Info'!$C$68</f>
        <v>#DIV/0!</v>
      </c>
      <c r="BQ461" s="10" t="e">
        <f>((BQ265*$B$7)/1000)/'Sample Set Info'!$C$69</f>
        <v>#DIV/0!</v>
      </c>
      <c r="BR461" s="10" t="e">
        <f>((BR265*$B$7)/1000)/'Sample Set Info'!$C$70</f>
        <v>#DIV/0!</v>
      </c>
      <c r="BS461" s="10" t="e">
        <f>((BS265*$B$7)/1000)/'Sample Set Info'!$C$71</f>
        <v>#DIV/0!</v>
      </c>
      <c r="BT461" s="10" t="e">
        <f>((BT265*$B$7)/1000)/'Sample Set Info'!$C$72</f>
        <v>#DIV/0!</v>
      </c>
      <c r="BU461" s="10" t="e">
        <f>((BU265*$B$7)/1000)/'Sample Set Info'!$C$73</f>
        <v>#DIV/0!</v>
      </c>
      <c r="BV461" s="10" t="e">
        <f>((BV265*$B$7)/1000)/'Sample Set Info'!$C$74</f>
        <v>#DIV/0!</v>
      </c>
      <c r="BW461" s="10" t="e">
        <f>((BW265*$B$7)/1000)/'Sample Set Info'!$C$75</f>
        <v>#DIV/0!</v>
      </c>
      <c r="BX461" s="10" t="e">
        <f>((BX265*$B$7)/1000)/'Sample Set Info'!$C$76</f>
        <v>#DIV/0!</v>
      </c>
      <c r="BY461" s="10" t="e">
        <f>((BY265*$B$7)/1000)/'Sample Set Info'!$C$77</f>
        <v>#DIV/0!</v>
      </c>
      <c r="BZ461" s="10" t="e">
        <f>((BZ265*$B$7)/1000)/'Sample Set Info'!$C$78</f>
        <v>#DIV/0!</v>
      </c>
      <c r="CA461" s="10" t="e">
        <f>((CA265*$B$7)/1000)/'Sample Set Info'!$C$79</f>
        <v>#DIV/0!</v>
      </c>
      <c r="CB461" s="10" t="e">
        <f>((CB265*$B$7)/1000)/'Sample Set Info'!$C$80</f>
        <v>#DIV/0!</v>
      </c>
      <c r="CC461" s="10" t="e">
        <f>((CC265*$B$7)/1000)/'Sample Set Info'!$C$81</f>
        <v>#DIV/0!</v>
      </c>
      <c r="CD461" s="10" t="e">
        <f>((CD265*$B$7)/1000)/'Sample Set Info'!$C$82</f>
        <v>#DIV/0!</v>
      </c>
      <c r="CE461" s="10" t="e">
        <f>((CE265*$B$7)/1000)/'Sample Set Info'!$C$83</f>
        <v>#DIV/0!</v>
      </c>
      <c r="CF461" s="10" t="e">
        <f>((CF265*$B$7)/1000)/'Sample Set Info'!$C$84</f>
        <v>#DIV/0!</v>
      </c>
      <c r="CG461" s="10" t="e">
        <f>((CG265*$B$7)/1000)/'Sample Set Info'!$C$85</f>
        <v>#DIV/0!</v>
      </c>
      <c r="CH461" s="10" t="e">
        <f>((CH265*$B$7)/1000)/'Sample Set Info'!$C$86</f>
        <v>#DIV/0!</v>
      </c>
      <c r="CI461" s="10" t="e">
        <f>((CI265*$B$7)/1000)/'Sample Set Info'!$C$87</f>
        <v>#DIV/0!</v>
      </c>
      <c r="CJ461" s="10" t="e">
        <f>((CJ265*$B$7)/1000)/'Sample Set Info'!$C$88</f>
        <v>#DIV/0!</v>
      </c>
      <c r="CK461" s="10" t="e">
        <f>((CK265*$B$7)/1000)/'Sample Set Info'!$C$89</f>
        <v>#DIV/0!</v>
      </c>
      <c r="CL461" s="10" t="e">
        <f>((CL265*$B$7)/1000)/'Sample Set Info'!$C$90</f>
        <v>#DIV/0!</v>
      </c>
      <c r="CM461" s="10" t="e">
        <f>((CM265*$B$7)/1000)/'Sample Set Info'!$C$91</f>
        <v>#DIV/0!</v>
      </c>
      <c r="CN461" s="10" t="e">
        <f>((CN265*$B$7)/1000)/'Sample Set Info'!$C$92</f>
        <v>#DIV/0!</v>
      </c>
      <c r="CO461" s="10" t="e">
        <f>((CO265*$B$7)/1000)/'Sample Set Info'!$C$93</f>
        <v>#DIV/0!</v>
      </c>
      <c r="CP461" s="10" t="e">
        <f>((CP265*$B$7)/1000)/'Sample Set Info'!$C$94</f>
        <v>#DIV/0!</v>
      </c>
      <c r="CQ461" s="10" t="e">
        <f>((CQ265*$B$7)/1000)/'Sample Set Info'!$C$95</f>
        <v>#DIV/0!</v>
      </c>
      <c r="CR461" s="10" t="e">
        <f>((CR265*$B$7)/1000)/'Sample Set Info'!$C$96</f>
        <v>#DIV/0!</v>
      </c>
      <c r="CS461" s="10" t="e">
        <f>((CS265*$B$7)/1000)/'Sample Set Info'!$C$97</f>
        <v>#DIV/0!</v>
      </c>
      <c r="CT461" s="10" t="e">
        <f>((CT265*$B$7)/1000)/'Sample Set Info'!$C$98</f>
        <v>#DIV/0!</v>
      </c>
      <c r="CU461" s="10" t="e">
        <f>((CU265*$B$7)/1000)/'Sample Set Info'!$C$99</f>
        <v>#DIV/0!</v>
      </c>
      <c r="CV461" s="10" t="e">
        <f>((CV265*$B$7)/1000)/'Sample Set Info'!$C$100</f>
        <v>#DIV/0!</v>
      </c>
      <c r="CW461" s="10" t="e">
        <f>((CW265*$B$7)/1000)/'Sample Set Info'!$C$101</f>
        <v>#DIV/0!</v>
      </c>
      <c r="CX461" s="10" t="e">
        <f>((CX265*$B$7)/1000)/'Sample Set Info'!$C$102</f>
        <v>#DIV/0!</v>
      </c>
      <c r="CY461" s="10" t="e">
        <f>((CY265*$B$7)/1000)/'Sample Set Info'!$C$103</f>
        <v>#DIV/0!</v>
      </c>
      <c r="CZ461" s="10" t="e">
        <f>((CZ265*$B$7)/1000)/'Sample Set Info'!$C$104</f>
        <v>#DIV/0!</v>
      </c>
      <c r="DA461" s="10" t="e">
        <f>((DA265*$B$7)/1000)/'Sample Set Info'!$C$105</f>
        <v>#DIV/0!</v>
      </c>
      <c r="DB461" s="10" t="e">
        <f>((DB265*$B$7)/1000)/'Sample Set Info'!$C$106</f>
        <v>#DIV/0!</v>
      </c>
      <c r="DC461" s="10" t="e">
        <f>((DC265*$B$7)/1000)/'Sample Set Info'!$C$107</f>
        <v>#DIV/0!</v>
      </c>
      <c r="DD461" s="10" t="e">
        <f>((DD265*$B$7)/1000)/'Sample Set Info'!$C$108</f>
        <v>#DIV/0!</v>
      </c>
      <c r="DE461" s="10" t="e">
        <f>((DE265*$B$7)/1000)/'Sample Set Info'!$C$109</f>
        <v>#DIV/0!</v>
      </c>
      <c r="DF461" s="10" t="e">
        <f>((DF265*$B$7)/1000)/'Sample Set Info'!$C$110</f>
        <v>#DIV/0!</v>
      </c>
      <c r="DG461" s="10" t="e">
        <f>((DG265*$B$7)/1000)/'Sample Set Info'!$C$111</f>
        <v>#DIV/0!</v>
      </c>
      <c r="DH461" s="10" t="e">
        <f>((DH265*$B$7)/1000)/'Sample Set Info'!$C$112</f>
        <v>#DIV/0!</v>
      </c>
      <c r="DI461" s="10" t="e">
        <f>((DI265*$B$7)/1000)/'Sample Set Info'!$C$113</f>
        <v>#DIV/0!</v>
      </c>
      <c r="DJ461" s="10" t="e">
        <f>((DJ265*$B$7)/1000)/'Sample Set Info'!$C$114</f>
        <v>#DIV/0!</v>
      </c>
      <c r="DK461" s="10" t="e">
        <f>((DK265*$B$7)/1000)/'Sample Set Info'!$C$115</f>
        <v>#DIV/0!</v>
      </c>
      <c r="DL461" s="10" t="e">
        <f>((DL265*$B$7)/1000)/'Sample Set Info'!$C$116</f>
        <v>#DIV/0!</v>
      </c>
      <c r="DM461" s="10" t="e">
        <f>((DM265*$B$7)/1000)/'Sample Set Info'!$C$117</f>
        <v>#DIV/0!</v>
      </c>
      <c r="DN461" s="10" t="e">
        <f>((DN265*$B$7)/1000)/'Sample Set Info'!$C$118</f>
        <v>#DIV/0!</v>
      </c>
      <c r="DO461" s="10" t="e">
        <f>((DO265*$B$7)/1000)/'Sample Set Info'!$C$119</f>
        <v>#DIV/0!</v>
      </c>
      <c r="DP461" s="10" t="e">
        <f>((DP265*$B$7)/1000)/'Sample Set Info'!$C$120</f>
        <v>#DIV/0!</v>
      </c>
      <c r="DQ461" s="10" t="e">
        <f>((DQ265*$B$7)/1000)/'Sample Set Info'!$C$121</f>
        <v>#DIV/0!</v>
      </c>
      <c r="DR461" s="10" t="e">
        <f>((DR265*$B$7)/1000)/'Sample Set Info'!$C$122</f>
        <v>#DIV/0!</v>
      </c>
      <c r="DS461" s="10" t="e">
        <f>((DS265*$B$7)/1000)/'Sample Set Info'!$C$123</f>
        <v>#DIV/0!</v>
      </c>
      <c r="DT461" s="10" t="e">
        <f>((DT265*$B$7)/1000)/'Sample Set Info'!$C$124</f>
        <v>#DIV/0!</v>
      </c>
      <c r="DU461" s="10" t="e">
        <f>((DU265*$B$7)/1000)/'Sample Set Info'!$C$125</f>
        <v>#DIV/0!</v>
      </c>
      <c r="DV461" s="10" t="e">
        <f>((DV265*$B$7)/1000)/'Sample Set Info'!$C$126</f>
        <v>#DIV/0!</v>
      </c>
      <c r="DW461" s="10" t="e">
        <f>((DW265*$B$7)/1000)/'Sample Set Info'!$C$127</f>
        <v>#DIV/0!</v>
      </c>
      <c r="DX461" s="10" t="e">
        <f>((DX265*$B$7)/1000)/'Sample Set Info'!$C$128</f>
        <v>#DIV/0!</v>
      </c>
      <c r="DY461" s="10" t="e">
        <f>((DY265*$B$7)/1000)/'Sample Set Info'!$C$129</f>
        <v>#DIV/0!</v>
      </c>
      <c r="DZ461" s="10" t="e">
        <f>((DZ265*$B$7)/1000)/'Sample Set Info'!$C$130</f>
        <v>#DIV/0!</v>
      </c>
      <c r="EA461" s="10" t="e">
        <f>((EA265*$B$7)/1000)/'Sample Set Info'!$C$131</f>
        <v>#DIV/0!</v>
      </c>
      <c r="EB461" s="10" t="e">
        <f>((EB265*$B$7)/1000)/'Sample Set Info'!$C$131</f>
        <v>#DIV/0!</v>
      </c>
      <c r="EC461" s="10" t="e">
        <f>((EC265*$B$7)/1000)/'Sample Set Info'!$C$131</f>
        <v>#DIV/0!</v>
      </c>
      <c r="ED461" s="10" t="e">
        <f>((ED265*$B$7)/1000)/'Sample Set Info'!$C$131</f>
        <v>#DIV/0!</v>
      </c>
      <c r="EE461" s="10" t="e">
        <f>((EE265*$B$7)/1000)/'Sample Set Info'!$C$131</f>
        <v>#DIV/0!</v>
      </c>
      <c r="EF461" s="10" t="e">
        <f>((EF265*$B$7)/1000)/'Sample Set Info'!$C$131</f>
        <v>#DIV/0!</v>
      </c>
      <c r="EG461" s="10" t="e">
        <f>((EG265*$B$7)/1000)/'Sample Set Info'!$C$131</f>
        <v>#DIV/0!</v>
      </c>
      <c r="EH461" s="10" t="e">
        <f>((EH265*$B$7)/1000)/'Sample Set Info'!$C$131</f>
        <v>#DIV/0!</v>
      </c>
      <c r="EI461" s="10" t="e">
        <f>((EI265*$B$7)/1000)/'Sample Set Info'!$C$131</f>
        <v>#DIV/0!</v>
      </c>
      <c r="EJ461" s="10" t="e">
        <f>((EJ265*$B$7)/1000)/'Sample Set Info'!$C$131</f>
        <v>#DIV/0!</v>
      </c>
      <c r="EK461" s="10" t="e">
        <f>((EK265*$B$7)/1000)/'Sample Set Info'!$C$131</f>
        <v>#DIV/0!</v>
      </c>
      <c r="EL461" s="10" t="e">
        <f>((EL265*$B$7)/1000)/'Sample Set Info'!$C$131</f>
        <v>#DIV/0!</v>
      </c>
      <c r="EM461" s="10" t="e">
        <f>((EM265*$B$7)/1000)/'Sample Set Info'!$C$131</f>
        <v>#DIV/0!</v>
      </c>
      <c r="EN461" s="10" t="e">
        <f>((EN265*$B$7)/1000)/'Sample Set Info'!$C$131</f>
        <v>#DIV/0!</v>
      </c>
      <c r="EO461" s="10" t="e">
        <f>((EO265*$B$7)/1000)/'Sample Set Info'!$C$131</f>
        <v>#DIV/0!</v>
      </c>
      <c r="EP461" s="10" t="e">
        <f>((EP265*$B$7)/1000)/'Sample Set Info'!$C$131</f>
        <v>#DIV/0!</v>
      </c>
      <c r="EQ461" s="10" t="e">
        <f>((EQ265*$B$7)/1000)/'Sample Set Info'!$C$131</f>
        <v>#DIV/0!</v>
      </c>
      <c r="ER461" s="10" t="e">
        <f>((ER265*$B$7)/1000)/'Sample Set Info'!$C$131</f>
        <v>#DIV/0!</v>
      </c>
      <c r="ES461" s="10" t="e">
        <f>((ES265*$B$7)/1000)/'Sample Set Info'!$C$131</f>
        <v>#DIV/0!</v>
      </c>
      <c r="ET461" s="10" t="e">
        <f>((ET265*$B$7)/1000)/'Sample Set Info'!$C$131</f>
        <v>#DIV/0!</v>
      </c>
      <c r="EU461" s="10" t="e">
        <f>((EU265*$B$7)/1000)/'Sample Set Info'!$C$131</f>
        <v>#DIV/0!</v>
      </c>
      <c r="EV461" s="10" t="e">
        <f>((EV265*$B$7)/1000)/'Sample Set Info'!$C$131</f>
        <v>#DIV/0!</v>
      </c>
      <c r="EW461" s="10" t="e">
        <f>((EW265*$B$7)/1000)/'Sample Set Info'!$C$131</f>
        <v>#DIV/0!</v>
      </c>
      <c r="EX461" s="10" t="e">
        <f>((EX265*$B$7)/1000)/'Sample Set Info'!$C$131</f>
        <v>#DIV/0!</v>
      </c>
      <c r="EY461" s="10" t="e">
        <f>((EY265*$B$7)/1000)/'Sample Set Info'!$C$131</f>
        <v>#DIV/0!</v>
      </c>
      <c r="EZ461" s="10" t="e">
        <f>((EZ265*$B$7)/1000)/'Sample Set Info'!$C$131</f>
        <v>#DIV/0!</v>
      </c>
      <c r="FA461" s="10" t="e">
        <f>((FA265*$B$7)/1000)/'Sample Set Info'!$C$131</f>
        <v>#DIV/0!</v>
      </c>
      <c r="FB461" s="10" t="e">
        <f>((FB265*$B$7)/1000)/'Sample Set Info'!$C$131</f>
        <v>#DIV/0!</v>
      </c>
      <c r="FC461" s="10" t="e">
        <f>((FC265*$B$7)/1000)/'Sample Set Info'!$C$131</f>
        <v>#DIV/0!</v>
      </c>
      <c r="FD461" s="10" t="e">
        <f>((FD265*$B$7)/1000)/'Sample Set Info'!$C$131</f>
        <v>#DIV/0!</v>
      </c>
      <c r="FE461" s="10" t="e">
        <f>((FE265*$B$7)/1000)/'Sample Set Info'!$C$131</f>
        <v>#DIV/0!</v>
      </c>
      <c r="FF461" s="10" t="e">
        <f>((FF265*$B$7)/1000)/'Sample Set Info'!$C$131</f>
        <v>#DIV/0!</v>
      </c>
      <c r="FG461" s="10" t="e">
        <f>((FG265*$B$7)/1000)/'Sample Set Info'!$C$131</f>
        <v>#DIV/0!</v>
      </c>
      <c r="FH461" s="10" t="e">
        <f>((FH265*$B$7)/1000)/'Sample Set Info'!$C$131</f>
        <v>#DIV/0!</v>
      </c>
      <c r="FI461" s="10" t="e">
        <f>((FI265*$B$7)/1000)/'Sample Set Info'!$C$131</f>
        <v>#DIV/0!</v>
      </c>
      <c r="FJ461" s="10" t="e">
        <f>((FJ265*$B$7)/1000)/'Sample Set Info'!$C$131</f>
        <v>#DIV/0!</v>
      </c>
      <c r="FK461" s="10" t="e">
        <f>((FK265*$B$7)/1000)/'Sample Set Info'!$C$131</f>
        <v>#DIV/0!</v>
      </c>
      <c r="FL461" s="10" t="e">
        <f>((FL265*$B$7)/1000)/'Sample Set Info'!$C$131</f>
        <v>#DIV/0!</v>
      </c>
      <c r="FM461" s="10" t="e">
        <f>((FM265*$B$7)/1000)/'Sample Set Info'!$C$131</f>
        <v>#DIV/0!</v>
      </c>
      <c r="FN461" s="10" t="e">
        <f>((FN265*$B$7)/1000)/'Sample Set Info'!$C$131</f>
        <v>#DIV/0!</v>
      </c>
      <c r="FO461" s="10" t="e">
        <f>((FO265*$B$7)/1000)/'Sample Set Info'!$C$131</f>
        <v>#DIV/0!</v>
      </c>
      <c r="FP461" s="10" t="e">
        <f>((FP265*$B$7)/1000)/'Sample Set Info'!$C$131</f>
        <v>#DIV/0!</v>
      </c>
      <c r="FQ461" s="10" t="e">
        <f>((FQ265*$B$7)/1000)/'Sample Set Info'!$C$131</f>
        <v>#DIV/0!</v>
      </c>
      <c r="FR461" s="10" t="e">
        <f>((FR265*$B$7)/1000)/'Sample Set Info'!$C$131</f>
        <v>#DIV/0!</v>
      </c>
      <c r="FS461" s="10" t="e">
        <f>((FS265*$B$7)/1000)/'Sample Set Info'!$C$131</f>
        <v>#DIV/0!</v>
      </c>
      <c r="FT461" s="10" t="e">
        <f>((FT265*$B$7)/1000)/'Sample Set Info'!$C$131</f>
        <v>#DIV/0!</v>
      </c>
      <c r="FU461" s="10" t="e">
        <f>((FU265*$B$7)/1000)/'Sample Set Info'!$C$131</f>
        <v>#DIV/0!</v>
      </c>
      <c r="FV461" s="10" t="e">
        <f>((FV265*$B$7)/1000)/'Sample Set Info'!$C$131</f>
        <v>#DIV/0!</v>
      </c>
      <c r="FW461" s="10" t="e">
        <f>((FW265*$B$7)/1000)/'Sample Set Info'!$C$131</f>
        <v>#DIV/0!</v>
      </c>
      <c r="FX461" s="10" t="e">
        <f>((FX265*$B$7)/1000)/'Sample Set Info'!$C$131</f>
        <v>#DIV/0!</v>
      </c>
      <c r="FY461" s="10" t="e">
        <f>((FY265*$B$7)/1000)/'Sample Set Info'!$C$131</f>
        <v>#DIV/0!</v>
      </c>
    </row>
    <row r="462" spans="1:181" s="10" customFormat="1">
      <c r="A462" s="10" t="str">
        <f t="shared" si="850"/>
        <v>C4-Nap (t1)</v>
      </c>
      <c r="D462" s="10" t="s">
        <v>404</v>
      </c>
      <c r="E462" s="10" t="s">
        <v>404</v>
      </c>
      <c r="F462" s="10" t="s">
        <v>404</v>
      </c>
      <c r="G462" s="10" t="s">
        <v>404</v>
      </c>
      <c r="J462" s="10" t="s">
        <v>404</v>
      </c>
      <c r="K462" s="10" t="s">
        <v>404</v>
      </c>
      <c r="L462" s="10" t="s">
        <v>404</v>
      </c>
      <c r="M462" s="10" t="s">
        <v>404</v>
      </c>
      <c r="P462" s="10" t="s">
        <v>404</v>
      </c>
      <c r="Q462" s="10" t="s">
        <v>404</v>
      </c>
      <c r="R462" s="10" t="s">
        <v>404</v>
      </c>
      <c r="S462" s="10" t="s">
        <v>404</v>
      </c>
      <c r="V462" s="10" t="s">
        <v>404</v>
      </c>
      <c r="W462" s="10" t="s">
        <v>404</v>
      </c>
      <c r="X462" s="10" t="s">
        <v>404</v>
      </c>
      <c r="Y462" s="10" t="s">
        <v>404</v>
      </c>
      <c r="AA462" s="10" t="s">
        <v>404</v>
      </c>
      <c r="AB462" s="10" t="s">
        <v>404</v>
      </c>
      <c r="AC462" s="10" t="s">
        <v>404</v>
      </c>
      <c r="AD462" s="10" t="s">
        <v>404</v>
      </c>
      <c r="AF462" s="10" t="s">
        <v>404</v>
      </c>
      <c r="AG462" s="10" t="s">
        <v>404</v>
      </c>
      <c r="AH462" s="10" t="s">
        <v>404</v>
      </c>
      <c r="AI462" s="10" t="s">
        <v>404</v>
      </c>
      <c r="AJ462" s="10" t="s">
        <v>404</v>
      </c>
      <c r="AK462" s="10" t="s">
        <v>404</v>
      </c>
      <c r="AL462" s="10" t="s">
        <v>404</v>
      </c>
      <c r="AM462" s="10" t="s">
        <v>404</v>
      </c>
      <c r="AN462" s="10" t="s">
        <v>404</v>
      </c>
      <c r="AO462" s="10" t="s">
        <v>404</v>
      </c>
      <c r="AP462" s="10" t="s">
        <v>404</v>
      </c>
      <c r="AQ462" s="10" t="s">
        <v>404</v>
      </c>
      <c r="AR462" s="10" t="s">
        <v>404</v>
      </c>
      <c r="AS462" s="10" t="s">
        <v>404</v>
      </c>
      <c r="AT462" s="10" t="s">
        <v>404</v>
      </c>
      <c r="AU462" s="10" t="s">
        <v>404</v>
      </c>
      <c r="AV462" s="10" t="s">
        <v>404</v>
      </c>
      <c r="AW462" s="10" t="s">
        <v>404</v>
      </c>
      <c r="AX462" s="10" t="s">
        <v>404</v>
      </c>
      <c r="AY462" s="10" t="s">
        <v>404</v>
      </c>
      <c r="AZ462" s="10" t="s">
        <v>404</v>
      </c>
      <c r="BA462" s="10" t="s">
        <v>404</v>
      </c>
      <c r="BB462" s="10" t="s">
        <v>404</v>
      </c>
      <c r="BC462" s="10" t="s">
        <v>404</v>
      </c>
      <c r="BD462" s="10" t="s">
        <v>404</v>
      </c>
      <c r="BE462" s="10" t="s">
        <v>404</v>
      </c>
      <c r="BF462" s="10" t="s">
        <v>404</v>
      </c>
      <c r="BG462" s="10" t="s">
        <v>404</v>
      </c>
      <c r="BH462" s="10" t="s">
        <v>404</v>
      </c>
      <c r="BI462" s="10" t="s">
        <v>404</v>
      </c>
      <c r="BJ462" s="10" t="s">
        <v>404</v>
      </c>
      <c r="BK462" s="10" t="s">
        <v>404</v>
      </c>
      <c r="BL462" s="10" t="s">
        <v>404</v>
      </c>
      <c r="BM462" s="10" t="s">
        <v>404</v>
      </c>
      <c r="BN462" s="10" t="s">
        <v>404</v>
      </c>
      <c r="BO462" s="10" t="s">
        <v>404</v>
      </c>
      <c r="BP462" s="10" t="s">
        <v>404</v>
      </c>
      <c r="BQ462" s="10" t="s">
        <v>404</v>
      </c>
      <c r="BR462" s="10" t="s">
        <v>404</v>
      </c>
      <c r="BS462" s="10" t="s">
        <v>404</v>
      </c>
      <c r="BT462" s="10" t="s">
        <v>404</v>
      </c>
      <c r="BU462" s="10" t="s">
        <v>404</v>
      </c>
      <c r="BV462" s="10" t="s">
        <v>404</v>
      </c>
      <c r="BW462" s="10" t="s">
        <v>404</v>
      </c>
      <c r="BX462" s="10" t="s">
        <v>404</v>
      </c>
      <c r="BY462" s="10" t="s">
        <v>404</v>
      </c>
      <c r="BZ462" s="10" t="s">
        <v>404</v>
      </c>
      <c r="CA462" s="10" t="s">
        <v>404</v>
      </c>
      <c r="CB462" s="10" t="s">
        <v>404</v>
      </c>
      <c r="CC462" s="10" t="s">
        <v>404</v>
      </c>
      <c r="CD462" s="10" t="s">
        <v>404</v>
      </c>
      <c r="CE462" s="10" t="s">
        <v>404</v>
      </c>
      <c r="CF462" s="10" t="s">
        <v>404</v>
      </c>
      <c r="CG462" s="10" t="s">
        <v>404</v>
      </c>
      <c r="CH462" s="10" t="s">
        <v>404</v>
      </c>
      <c r="CI462" s="10" t="s">
        <v>404</v>
      </c>
      <c r="CJ462" s="10" t="s">
        <v>404</v>
      </c>
      <c r="CK462" s="10" t="s">
        <v>404</v>
      </c>
      <c r="CL462" s="10" t="s">
        <v>404</v>
      </c>
      <c r="CM462" s="10" t="s">
        <v>404</v>
      </c>
      <c r="CN462" s="10" t="s">
        <v>404</v>
      </c>
      <c r="CO462" s="10" t="s">
        <v>404</v>
      </c>
      <c r="CP462" s="10" t="s">
        <v>404</v>
      </c>
      <c r="CQ462" s="10" t="s">
        <v>404</v>
      </c>
      <c r="CR462" s="10" t="s">
        <v>404</v>
      </c>
      <c r="CS462" s="10" t="s">
        <v>404</v>
      </c>
      <c r="CT462" s="10" t="s">
        <v>404</v>
      </c>
      <c r="CU462" s="10" t="s">
        <v>404</v>
      </c>
      <c r="CV462" s="10" t="s">
        <v>404</v>
      </c>
      <c r="CW462" s="10" t="s">
        <v>404</v>
      </c>
      <c r="CX462" s="10" t="s">
        <v>404</v>
      </c>
      <c r="CY462" s="10" t="s">
        <v>404</v>
      </c>
      <c r="CZ462" s="10" t="s">
        <v>404</v>
      </c>
      <c r="DA462" s="10" t="s">
        <v>404</v>
      </c>
      <c r="DB462" s="10" t="s">
        <v>404</v>
      </c>
      <c r="DC462" s="10" t="s">
        <v>404</v>
      </c>
      <c r="DD462" s="10" t="s">
        <v>404</v>
      </c>
      <c r="DE462" s="10" t="s">
        <v>404</v>
      </c>
      <c r="DF462" s="10" t="s">
        <v>404</v>
      </c>
      <c r="DG462" s="10" t="s">
        <v>404</v>
      </c>
      <c r="DH462" s="10" t="s">
        <v>404</v>
      </c>
      <c r="DI462" s="10" t="s">
        <v>404</v>
      </c>
      <c r="DJ462" s="10" t="s">
        <v>404</v>
      </c>
      <c r="DK462" s="10" t="s">
        <v>404</v>
      </c>
      <c r="DL462" s="10" t="s">
        <v>404</v>
      </c>
      <c r="DM462" s="10" t="s">
        <v>404</v>
      </c>
      <c r="DN462" s="10" t="s">
        <v>404</v>
      </c>
      <c r="DO462" s="10" t="s">
        <v>404</v>
      </c>
      <c r="DP462" s="10" t="s">
        <v>404</v>
      </c>
      <c r="DQ462" s="10" t="s">
        <v>404</v>
      </c>
      <c r="DR462" s="10" t="s">
        <v>404</v>
      </c>
      <c r="DS462" s="10" t="s">
        <v>404</v>
      </c>
      <c r="DT462" s="10" t="s">
        <v>404</v>
      </c>
      <c r="DU462" s="10" t="s">
        <v>404</v>
      </c>
      <c r="DV462" s="10" t="s">
        <v>404</v>
      </c>
      <c r="DW462" s="10" t="s">
        <v>404</v>
      </c>
      <c r="DX462" s="10" t="s">
        <v>404</v>
      </c>
      <c r="DY462" s="10" t="s">
        <v>404</v>
      </c>
      <c r="DZ462" s="10" t="s">
        <v>404</v>
      </c>
      <c r="EA462" s="10" t="s">
        <v>404</v>
      </c>
      <c r="EB462" s="10" t="s">
        <v>404</v>
      </c>
      <c r="EC462" s="10" t="s">
        <v>404</v>
      </c>
      <c r="ED462" s="10" t="s">
        <v>404</v>
      </c>
      <c r="EE462" s="10" t="s">
        <v>404</v>
      </c>
      <c r="EF462" s="10" t="s">
        <v>404</v>
      </c>
      <c r="EG462" s="10" t="s">
        <v>404</v>
      </c>
      <c r="EH462" s="10" t="s">
        <v>404</v>
      </c>
      <c r="EI462" s="10" t="s">
        <v>404</v>
      </c>
      <c r="EJ462" s="10" t="s">
        <v>404</v>
      </c>
      <c r="EK462" s="10" t="s">
        <v>404</v>
      </c>
      <c r="EL462" s="10" t="s">
        <v>404</v>
      </c>
      <c r="EM462" s="10" t="s">
        <v>404</v>
      </c>
      <c r="EN462" s="10" t="s">
        <v>404</v>
      </c>
      <c r="EO462" s="10" t="s">
        <v>404</v>
      </c>
      <c r="EP462" s="10" t="s">
        <v>404</v>
      </c>
      <c r="EQ462" s="10" t="s">
        <v>404</v>
      </c>
      <c r="ER462" s="10" t="s">
        <v>404</v>
      </c>
      <c r="ES462" s="10" t="s">
        <v>404</v>
      </c>
      <c r="ET462" s="10" t="s">
        <v>404</v>
      </c>
      <c r="EU462" s="10" t="s">
        <v>404</v>
      </c>
      <c r="EV462" s="10" t="s">
        <v>404</v>
      </c>
      <c r="EW462" s="10" t="s">
        <v>404</v>
      </c>
      <c r="EX462" s="10" t="s">
        <v>404</v>
      </c>
      <c r="EY462" s="10" t="s">
        <v>404</v>
      </c>
      <c r="EZ462" s="10" t="s">
        <v>404</v>
      </c>
      <c r="FA462" s="10" t="s">
        <v>404</v>
      </c>
      <c r="FB462" s="10" t="s">
        <v>404</v>
      </c>
      <c r="FC462" s="10" t="s">
        <v>404</v>
      </c>
      <c r="FD462" s="10" t="s">
        <v>404</v>
      </c>
      <c r="FE462" s="10" t="s">
        <v>404</v>
      </c>
      <c r="FF462" s="10" t="s">
        <v>404</v>
      </c>
      <c r="FG462" s="10" t="s">
        <v>404</v>
      </c>
      <c r="FH462" s="10" t="s">
        <v>404</v>
      </c>
      <c r="FI462" s="10" t="s">
        <v>404</v>
      </c>
      <c r="FJ462" s="10" t="s">
        <v>404</v>
      </c>
      <c r="FK462" s="10" t="s">
        <v>404</v>
      </c>
      <c r="FL462" s="10" t="s">
        <v>404</v>
      </c>
      <c r="FM462" s="10" t="s">
        <v>404</v>
      </c>
      <c r="FN462" s="10" t="s">
        <v>404</v>
      </c>
      <c r="FO462" s="10" t="s">
        <v>404</v>
      </c>
      <c r="FP462" s="10" t="s">
        <v>404</v>
      </c>
      <c r="FQ462" s="10" t="s">
        <v>404</v>
      </c>
      <c r="FR462" s="10" t="s">
        <v>404</v>
      </c>
      <c r="FS462" s="10" t="s">
        <v>404</v>
      </c>
      <c r="FT462" s="10" t="s">
        <v>404</v>
      </c>
      <c r="FU462" s="10" t="s">
        <v>404</v>
      </c>
      <c r="FV462" s="10" t="s">
        <v>404</v>
      </c>
      <c r="FW462" s="10" t="s">
        <v>404</v>
      </c>
      <c r="FX462" s="10" t="s">
        <v>404</v>
      </c>
      <c r="FY462" s="10" t="s">
        <v>404</v>
      </c>
    </row>
    <row r="463" spans="1:181" s="10" customFormat="1">
      <c r="A463" s="10" t="str">
        <f t="shared" si="850"/>
        <v>C4-Nap (t2)</v>
      </c>
      <c r="D463" s="10" t="s">
        <v>404</v>
      </c>
      <c r="E463" s="10" t="s">
        <v>404</v>
      </c>
      <c r="F463" s="10" t="s">
        <v>404</v>
      </c>
      <c r="G463" s="10" t="s">
        <v>404</v>
      </c>
      <c r="J463" s="10" t="s">
        <v>404</v>
      </c>
      <c r="K463" s="10" t="s">
        <v>404</v>
      </c>
      <c r="L463" s="10" t="s">
        <v>404</v>
      </c>
      <c r="M463" s="10" t="s">
        <v>404</v>
      </c>
      <c r="P463" s="10" t="s">
        <v>404</v>
      </c>
      <c r="Q463" s="10" t="s">
        <v>404</v>
      </c>
      <c r="R463" s="10" t="s">
        <v>404</v>
      </c>
      <c r="S463" s="10" t="s">
        <v>404</v>
      </c>
      <c r="V463" s="10" t="s">
        <v>404</v>
      </c>
      <c r="W463" s="10" t="s">
        <v>404</v>
      </c>
      <c r="X463" s="10" t="s">
        <v>404</v>
      </c>
      <c r="Y463" s="10" t="s">
        <v>404</v>
      </c>
      <c r="AA463" s="10" t="s">
        <v>404</v>
      </c>
      <c r="AB463" s="10" t="s">
        <v>404</v>
      </c>
      <c r="AC463" s="10" t="s">
        <v>404</v>
      </c>
      <c r="AD463" s="10" t="s">
        <v>404</v>
      </c>
      <c r="AF463" s="10" t="s">
        <v>404</v>
      </c>
      <c r="AG463" s="10" t="s">
        <v>404</v>
      </c>
      <c r="AH463" s="10" t="s">
        <v>404</v>
      </c>
      <c r="AI463" s="10" t="s">
        <v>404</v>
      </c>
      <c r="AJ463" s="10" t="s">
        <v>404</v>
      </c>
      <c r="AK463" s="10" t="s">
        <v>404</v>
      </c>
      <c r="AL463" s="10" t="s">
        <v>404</v>
      </c>
      <c r="AM463" s="10" t="s">
        <v>404</v>
      </c>
      <c r="AN463" s="10" t="s">
        <v>404</v>
      </c>
      <c r="AO463" s="10" t="s">
        <v>404</v>
      </c>
      <c r="AP463" s="10" t="s">
        <v>404</v>
      </c>
      <c r="AQ463" s="10" t="s">
        <v>404</v>
      </c>
      <c r="AR463" s="10" t="s">
        <v>404</v>
      </c>
      <c r="AS463" s="10" t="s">
        <v>404</v>
      </c>
      <c r="AT463" s="10" t="s">
        <v>404</v>
      </c>
      <c r="AU463" s="10" t="s">
        <v>404</v>
      </c>
      <c r="AV463" s="10" t="s">
        <v>404</v>
      </c>
      <c r="AW463" s="10" t="s">
        <v>404</v>
      </c>
      <c r="AX463" s="10" t="s">
        <v>404</v>
      </c>
      <c r="AY463" s="10" t="s">
        <v>404</v>
      </c>
      <c r="AZ463" s="10" t="s">
        <v>404</v>
      </c>
      <c r="BA463" s="10" t="s">
        <v>404</v>
      </c>
      <c r="BB463" s="10" t="s">
        <v>404</v>
      </c>
      <c r="BC463" s="10" t="s">
        <v>404</v>
      </c>
      <c r="BD463" s="10" t="s">
        <v>404</v>
      </c>
      <c r="BE463" s="10" t="s">
        <v>404</v>
      </c>
      <c r="BF463" s="10" t="s">
        <v>404</v>
      </c>
      <c r="BG463" s="10" t="s">
        <v>404</v>
      </c>
      <c r="BH463" s="10" t="s">
        <v>404</v>
      </c>
      <c r="BI463" s="10" t="s">
        <v>404</v>
      </c>
      <c r="BJ463" s="10" t="s">
        <v>404</v>
      </c>
      <c r="BK463" s="10" t="s">
        <v>404</v>
      </c>
      <c r="BL463" s="10" t="s">
        <v>404</v>
      </c>
      <c r="BM463" s="10" t="s">
        <v>404</v>
      </c>
      <c r="BN463" s="10" t="s">
        <v>404</v>
      </c>
      <c r="BO463" s="10" t="s">
        <v>404</v>
      </c>
      <c r="BP463" s="10" t="s">
        <v>404</v>
      </c>
      <c r="BQ463" s="10" t="s">
        <v>404</v>
      </c>
      <c r="BR463" s="10" t="s">
        <v>404</v>
      </c>
      <c r="BS463" s="10" t="s">
        <v>404</v>
      </c>
      <c r="BT463" s="10" t="s">
        <v>404</v>
      </c>
      <c r="BU463" s="10" t="s">
        <v>404</v>
      </c>
      <c r="BV463" s="10" t="s">
        <v>404</v>
      </c>
      <c r="BW463" s="10" t="s">
        <v>404</v>
      </c>
      <c r="BX463" s="10" t="s">
        <v>404</v>
      </c>
      <c r="BY463" s="10" t="s">
        <v>404</v>
      </c>
      <c r="BZ463" s="10" t="s">
        <v>404</v>
      </c>
      <c r="CA463" s="10" t="s">
        <v>404</v>
      </c>
      <c r="CB463" s="10" t="s">
        <v>404</v>
      </c>
      <c r="CC463" s="10" t="s">
        <v>404</v>
      </c>
      <c r="CD463" s="10" t="s">
        <v>404</v>
      </c>
      <c r="CE463" s="10" t="s">
        <v>404</v>
      </c>
      <c r="CF463" s="10" t="s">
        <v>404</v>
      </c>
      <c r="CG463" s="10" t="s">
        <v>404</v>
      </c>
      <c r="CH463" s="10" t="s">
        <v>404</v>
      </c>
      <c r="CI463" s="10" t="s">
        <v>404</v>
      </c>
      <c r="CJ463" s="10" t="s">
        <v>404</v>
      </c>
      <c r="CK463" s="10" t="s">
        <v>404</v>
      </c>
      <c r="CL463" s="10" t="s">
        <v>404</v>
      </c>
      <c r="CM463" s="10" t="s">
        <v>404</v>
      </c>
      <c r="CN463" s="10" t="s">
        <v>404</v>
      </c>
      <c r="CO463" s="10" t="s">
        <v>404</v>
      </c>
      <c r="CP463" s="10" t="s">
        <v>404</v>
      </c>
      <c r="CQ463" s="10" t="s">
        <v>404</v>
      </c>
      <c r="CR463" s="10" t="s">
        <v>404</v>
      </c>
      <c r="CS463" s="10" t="s">
        <v>404</v>
      </c>
      <c r="CT463" s="10" t="s">
        <v>404</v>
      </c>
      <c r="CU463" s="10" t="s">
        <v>404</v>
      </c>
      <c r="CV463" s="10" t="s">
        <v>404</v>
      </c>
      <c r="CW463" s="10" t="s">
        <v>404</v>
      </c>
      <c r="CX463" s="10" t="s">
        <v>404</v>
      </c>
      <c r="CY463" s="10" t="s">
        <v>404</v>
      </c>
      <c r="CZ463" s="10" t="s">
        <v>404</v>
      </c>
      <c r="DA463" s="10" t="s">
        <v>404</v>
      </c>
      <c r="DB463" s="10" t="s">
        <v>404</v>
      </c>
      <c r="DC463" s="10" t="s">
        <v>404</v>
      </c>
      <c r="DD463" s="10" t="s">
        <v>404</v>
      </c>
      <c r="DE463" s="10" t="s">
        <v>404</v>
      </c>
      <c r="DF463" s="10" t="s">
        <v>404</v>
      </c>
      <c r="DG463" s="10" t="s">
        <v>404</v>
      </c>
      <c r="DH463" s="10" t="s">
        <v>404</v>
      </c>
      <c r="DI463" s="10" t="s">
        <v>404</v>
      </c>
      <c r="DJ463" s="10" t="s">
        <v>404</v>
      </c>
      <c r="DK463" s="10" t="s">
        <v>404</v>
      </c>
      <c r="DL463" s="10" t="s">
        <v>404</v>
      </c>
      <c r="DM463" s="10" t="s">
        <v>404</v>
      </c>
      <c r="DN463" s="10" t="s">
        <v>404</v>
      </c>
      <c r="DO463" s="10" t="s">
        <v>404</v>
      </c>
      <c r="DP463" s="10" t="s">
        <v>404</v>
      </c>
      <c r="DQ463" s="10" t="s">
        <v>404</v>
      </c>
      <c r="DR463" s="10" t="s">
        <v>404</v>
      </c>
      <c r="DS463" s="10" t="s">
        <v>404</v>
      </c>
      <c r="DT463" s="10" t="s">
        <v>404</v>
      </c>
      <c r="DU463" s="10" t="s">
        <v>404</v>
      </c>
      <c r="DV463" s="10" t="s">
        <v>404</v>
      </c>
      <c r="DW463" s="10" t="s">
        <v>404</v>
      </c>
      <c r="DX463" s="10" t="s">
        <v>404</v>
      </c>
      <c r="DY463" s="10" t="s">
        <v>404</v>
      </c>
      <c r="DZ463" s="10" t="s">
        <v>404</v>
      </c>
      <c r="EA463" s="10" t="s">
        <v>404</v>
      </c>
      <c r="EB463" s="10" t="s">
        <v>404</v>
      </c>
      <c r="EC463" s="10" t="s">
        <v>404</v>
      </c>
      <c r="ED463" s="10" t="s">
        <v>404</v>
      </c>
      <c r="EE463" s="10" t="s">
        <v>404</v>
      </c>
      <c r="EF463" s="10" t="s">
        <v>404</v>
      </c>
      <c r="EG463" s="10" t="s">
        <v>404</v>
      </c>
      <c r="EH463" s="10" t="s">
        <v>404</v>
      </c>
      <c r="EI463" s="10" t="s">
        <v>404</v>
      </c>
      <c r="EJ463" s="10" t="s">
        <v>404</v>
      </c>
      <c r="EK463" s="10" t="s">
        <v>404</v>
      </c>
      <c r="EL463" s="10" t="s">
        <v>404</v>
      </c>
      <c r="EM463" s="10" t="s">
        <v>404</v>
      </c>
      <c r="EN463" s="10" t="s">
        <v>404</v>
      </c>
      <c r="EO463" s="10" t="s">
        <v>404</v>
      </c>
      <c r="EP463" s="10" t="s">
        <v>404</v>
      </c>
      <c r="EQ463" s="10" t="s">
        <v>404</v>
      </c>
      <c r="ER463" s="10" t="s">
        <v>404</v>
      </c>
      <c r="ES463" s="10" t="s">
        <v>404</v>
      </c>
      <c r="ET463" s="10" t="s">
        <v>404</v>
      </c>
      <c r="EU463" s="10" t="s">
        <v>404</v>
      </c>
      <c r="EV463" s="10" t="s">
        <v>404</v>
      </c>
      <c r="EW463" s="10" t="s">
        <v>404</v>
      </c>
      <c r="EX463" s="10" t="s">
        <v>404</v>
      </c>
      <c r="EY463" s="10" t="s">
        <v>404</v>
      </c>
      <c r="EZ463" s="10" t="s">
        <v>404</v>
      </c>
      <c r="FA463" s="10" t="s">
        <v>404</v>
      </c>
      <c r="FB463" s="10" t="s">
        <v>404</v>
      </c>
      <c r="FC463" s="10" t="s">
        <v>404</v>
      </c>
      <c r="FD463" s="10" t="s">
        <v>404</v>
      </c>
      <c r="FE463" s="10" t="s">
        <v>404</v>
      </c>
      <c r="FF463" s="10" t="s">
        <v>404</v>
      </c>
      <c r="FG463" s="10" t="s">
        <v>404</v>
      </c>
      <c r="FH463" s="10" t="s">
        <v>404</v>
      </c>
      <c r="FI463" s="10" t="s">
        <v>404</v>
      </c>
      <c r="FJ463" s="10" t="s">
        <v>404</v>
      </c>
      <c r="FK463" s="10" t="s">
        <v>404</v>
      </c>
      <c r="FL463" s="10" t="s">
        <v>404</v>
      </c>
      <c r="FM463" s="10" t="s">
        <v>404</v>
      </c>
      <c r="FN463" s="10" t="s">
        <v>404</v>
      </c>
      <c r="FO463" s="10" t="s">
        <v>404</v>
      </c>
      <c r="FP463" s="10" t="s">
        <v>404</v>
      </c>
      <c r="FQ463" s="10" t="s">
        <v>404</v>
      </c>
      <c r="FR463" s="10" t="s">
        <v>404</v>
      </c>
      <c r="FS463" s="10" t="s">
        <v>404</v>
      </c>
      <c r="FT463" s="10" t="s">
        <v>404</v>
      </c>
      <c r="FU463" s="10" t="s">
        <v>404</v>
      </c>
      <c r="FV463" s="10" t="s">
        <v>404</v>
      </c>
      <c r="FW463" s="10" t="s">
        <v>404</v>
      </c>
      <c r="FX463" s="10" t="s">
        <v>404</v>
      </c>
      <c r="FY463" s="10" t="s">
        <v>404</v>
      </c>
    </row>
    <row r="464" spans="1:181" s="10" customFormat="1">
      <c r="A464" s="10" t="str">
        <f t="shared" si="850"/>
        <v>C4-Nap (t3)</v>
      </c>
      <c r="D464" s="10" t="s">
        <v>404</v>
      </c>
      <c r="E464" s="10" t="s">
        <v>404</v>
      </c>
      <c r="F464" s="10" t="s">
        <v>404</v>
      </c>
      <c r="G464" s="10" t="s">
        <v>404</v>
      </c>
      <c r="J464" s="10" t="s">
        <v>404</v>
      </c>
      <c r="K464" s="10" t="s">
        <v>404</v>
      </c>
      <c r="L464" s="10" t="s">
        <v>404</v>
      </c>
      <c r="M464" s="10" t="s">
        <v>404</v>
      </c>
      <c r="P464" s="10" t="s">
        <v>404</v>
      </c>
      <c r="Q464" s="10" t="s">
        <v>404</v>
      </c>
      <c r="R464" s="10" t="s">
        <v>404</v>
      </c>
      <c r="S464" s="10" t="s">
        <v>404</v>
      </c>
      <c r="V464" s="10" t="s">
        <v>404</v>
      </c>
      <c r="W464" s="10" t="s">
        <v>404</v>
      </c>
      <c r="X464" s="10" t="s">
        <v>404</v>
      </c>
      <c r="Y464" s="10" t="s">
        <v>404</v>
      </c>
      <c r="AA464" s="10" t="s">
        <v>404</v>
      </c>
      <c r="AB464" s="10" t="s">
        <v>404</v>
      </c>
      <c r="AC464" s="10" t="s">
        <v>404</v>
      </c>
      <c r="AD464" s="10" t="s">
        <v>404</v>
      </c>
      <c r="AF464" s="10" t="s">
        <v>404</v>
      </c>
      <c r="AG464" s="10" t="s">
        <v>404</v>
      </c>
      <c r="AH464" s="10" t="s">
        <v>404</v>
      </c>
      <c r="AI464" s="10" t="s">
        <v>404</v>
      </c>
      <c r="AJ464" s="10" t="s">
        <v>404</v>
      </c>
      <c r="AK464" s="10" t="s">
        <v>404</v>
      </c>
      <c r="AL464" s="10" t="s">
        <v>404</v>
      </c>
      <c r="AM464" s="10" t="s">
        <v>404</v>
      </c>
      <c r="AN464" s="10" t="s">
        <v>404</v>
      </c>
      <c r="AO464" s="10" t="s">
        <v>404</v>
      </c>
      <c r="AP464" s="10" t="s">
        <v>404</v>
      </c>
      <c r="AQ464" s="10" t="s">
        <v>404</v>
      </c>
      <c r="AR464" s="10" t="s">
        <v>404</v>
      </c>
      <c r="AS464" s="10" t="s">
        <v>404</v>
      </c>
      <c r="AT464" s="10" t="s">
        <v>404</v>
      </c>
      <c r="AU464" s="10" t="s">
        <v>404</v>
      </c>
      <c r="AV464" s="10" t="s">
        <v>404</v>
      </c>
      <c r="AW464" s="10" t="s">
        <v>404</v>
      </c>
      <c r="AX464" s="10" t="s">
        <v>404</v>
      </c>
      <c r="AY464" s="10" t="s">
        <v>404</v>
      </c>
      <c r="AZ464" s="10" t="s">
        <v>404</v>
      </c>
      <c r="BA464" s="10" t="s">
        <v>404</v>
      </c>
      <c r="BB464" s="10" t="s">
        <v>404</v>
      </c>
      <c r="BC464" s="10" t="s">
        <v>404</v>
      </c>
      <c r="BD464" s="10" t="s">
        <v>404</v>
      </c>
      <c r="BE464" s="10" t="s">
        <v>404</v>
      </c>
      <c r="BF464" s="10" t="s">
        <v>404</v>
      </c>
      <c r="BG464" s="10" t="s">
        <v>404</v>
      </c>
      <c r="BH464" s="10" t="s">
        <v>404</v>
      </c>
      <c r="BI464" s="10" t="s">
        <v>404</v>
      </c>
      <c r="BJ464" s="10" t="s">
        <v>404</v>
      </c>
      <c r="BK464" s="10" t="s">
        <v>404</v>
      </c>
      <c r="BL464" s="10" t="s">
        <v>404</v>
      </c>
      <c r="BM464" s="10" t="s">
        <v>404</v>
      </c>
      <c r="BN464" s="10" t="s">
        <v>404</v>
      </c>
      <c r="BO464" s="10" t="s">
        <v>404</v>
      </c>
      <c r="BP464" s="10" t="s">
        <v>404</v>
      </c>
      <c r="BQ464" s="10" t="s">
        <v>404</v>
      </c>
      <c r="BR464" s="10" t="s">
        <v>404</v>
      </c>
      <c r="BS464" s="10" t="s">
        <v>404</v>
      </c>
      <c r="BT464" s="10" t="s">
        <v>404</v>
      </c>
      <c r="BU464" s="10" t="s">
        <v>404</v>
      </c>
      <c r="BV464" s="10" t="s">
        <v>404</v>
      </c>
      <c r="BW464" s="10" t="s">
        <v>404</v>
      </c>
      <c r="BX464" s="10" t="s">
        <v>404</v>
      </c>
      <c r="BY464" s="10" t="s">
        <v>404</v>
      </c>
      <c r="BZ464" s="10" t="s">
        <v>404</v>
      </c>
      <c r="CA464" s="10" t="s">
        <v>404</v>
      </c>
      <c r="CB464" s="10" t="s">
        <v>404</v>
      </c>
      <c r="CC464" s="10" t="s">
        <v>404</v>
      </c>
      <c r="CD464" s="10" t="s">
        <v>404</v>
      </c>
      <c r="CE464" s="10" t="s">
        <v>404</v>
      </c>
      <c r="CF464" s="10" t="s">
        <v>404</v>
      </c>
      <c r="CG464" s="10" t="s">
        <v>404</v>
      </c>
      <c r="CH464" s="10" t="s">
        <v>404</v>
      </c>
      <c r="CI464" s="10" t="s">
        <v>404</v>
      </c>
      <c r="CJ464" s="10" t="s">
        <v>404</v>
      </c>
      <c r="CK464" s="10" t="s">
        <v>404</v>
      </c>
      <c r="CL464" s="10" t="s">
        <v>404</v>
      </c>
      <c r="CM464" s="10" t="s">
        <v>404</v>
      </c>
      <c r="CN464" s="10" t="s">
        <v>404</v>
      </c>
      <c r="CO464" s="10" t="s">
        <v>404</v>
      </c>
      <c r="CP464" s="10" t="s">
        <v>404</v>
      </c>
      <c r="CQ464" s="10" t="s">
        <v>404</v>
      </c>
      <c r="CR464" s="10" t="s">
        <v>404</v>
      </c>
      <c r="CS464" s="10" t="s">
        <v>404</v>
      </c>
      <c r="CT464" s="10" t="s">
        <v>404</v>
      </c>
      <c r="CU464" s="10" t="s">
        <v>404</v>
      </c>
      <c r="CV464" s="10" t="s">
        <v>404</v>
      </c>
      <c r="CW464" s="10" t="s">
        <v>404</v>
      </c>
      <c r="CX464" s="10" t="s">
        <v>404</v>
      </c>
      <c r="CY464" s="10" t="s">
        <v>404</v>
      </c>
      <c r="CZ464" s="10" t="s">
        <v>404</v>
      </c>
      <c r="DA464" s="10" t="s">
        <v>404</v>
      </c>
      <c r="DB464" s="10" t="s">
        <v>404</v>
      </c>
      <c r="DC464" s="10" t="s">
        <v>404</v>
      </c>
      <c r="DD464" s="10" t="s">
        <v>404</v>
      </c>
      <c r="DE464" s="10" t="s">
        <v>404</v>
      </c>
      <c r="DF464" s="10" t="s">
        <v>404</v>
      </c>
      <c r="DG464" s="10" t="s">
        <v>404</v>
      </c>
      <c r="DH464" s="10" t="s">
        <v>404</v>
      </c>
      <c r="DI464" s="10" t="s">
        <v>404</v>
      </c>
      <c r="DJ464" s="10" t="s">
        <v>404</v>
      </c>
      <c r="DK464" s="10" t="s">
        <v>404</v>
      </c>
      <c r="DL464" s="10" t="s">
        <v>404</v>
      </c>
      <c r="DM464" s="10" t="s">
        <v>404</v>
      </c>
      <c r="DN464" s="10" t="s">
        <v>404</v>
      </c>
      <c r="DO464" s="10" t="s">
        <v>404</v>
      </c>
      <c r="DP464" s="10" t="s">
        <v>404</v>
      </c>
      <c r="DQ464" s="10" t="s">
        <v>404</v>
      </c>
      <c r="DR464" s="10" t="s">
        <v>404</v>
      </c>
      <c r="DS464" s="10" t="s">
        <v>404</v>
      </c>
      <c r="DT464" s="10" t="s">
        <v>404</v>
      </c>
      <c r="DU464" s="10" t="s">
        <v>404</v>
      </c>
      <c r="DV464" s="10" t="s">
        <v>404</v>
      </c>
      <c r="DW464" s="10" t="s">
        <v>404</v>
      </c>
      <c r="DX464" s="10" t="s">
        <v>404</v>
      </c>
      <c r="DY464" s="10" t="s">
        <v>404</v>
      </c>
      <c r="DZ464" s="10" t="s">
        <v>404</v>
      </c>
      <c r="EA464" s="10" t="s">
        <v>404</v>
      </c>
      <c r="EB464" s="10" t="s">
        <v>404</v>
      </c>
      <c r="EC464" s="10" t="s">
        <v>404</v>
      </c>
      <c r="ED464" s="10" t="s">
        <v>404</v>
      </c>
      <c r="EE464" s="10" t="s">
        <v>404</v>
      </c>
      <c r="EF464" s="10" t="s">
        <v>404</v>
      </c>
      <c r="EG464" s="10" t="s">
        <v>404</v>
      </c>
      <c r="EH464" s="10" t="s">
        <v>404</v>
      </c>
      <c r="EI464" s="10" t="s">
        <v>404</v>
      </c>
      <c r="EJ464" s="10" t="s">
        <v>404</v>
      </c>
      <c r="EK464" s="10" t="s">
        <v>404</v>
      </c>
      <c r="EL464" s="10" t="s">
        <v>404</v>
      </c>
      <c r="EM464" s="10" t="s">
        <v>404</v>
      </c>
      <c r="EN464" s="10" t="s">
        <v>404</v>
      </c>
      <c r="EO464" s="10" t="s">
        <v>404</v>
      </c>
      <c r="EP464" s="10" t="s">
        <v>404</v>
      </c>
      <c r="EQ464" s="10" t="s">
        <v>404</v>
      </c>
      <c r="ER464" s="10" t="s">
        <v>404</v>
      </c>
      <c r="ES464" s="10" t="s">
        <v>404</v>
      </c>
      <c r="ET464" s="10" t="s">
        <v>404</v>
      </c>
      <c r="EU464" s="10" t="s">
        <v>404</v>
      </c>
      <c r="EV464" s="10" t="s">
        <v>404</v>
      </c>
      <c r="EW464" s="10" t="s">
        <v>404</v>
      </c>
      <c r="EX464" s="10" t="s">
        <v>404</v>
      </c>
      <c r="EY464" s="10" t="s">
        <v>404</v>
      </c>
      <c r="EZ464" s="10" t="s">
        <v>404</v>
      </c>
      <c r="FA464" s="10" t="s">
        <v>404</v>
      </c>
      <c r="FB464" s="10" t="s">
        <v>404</v>
      </c>
      <c r="FC464" s="10" t="s">
        <v>404</v>
      </c>
      <c r="FD464" s="10" t="s">
        <v>404</v>
      </c>
      <c r="FE464" s="10" t="s">
        <v>404</v>
      </c>
      <c r="FF464" s="10" t="s">
        <v>404</v>
      </c>
      <c r="FG464" s="10" t="s">
        <v>404</v>
      </c>
      <c r="FH464" s="10" t="s">
        <v>404</v>
      </c>
      <c r="FI464" s="10" t="s">
        <v>404</v>
      </c>
      <c r="FJ464" s="10" t="s">
        <v>404</v>
      </c>
      <c r="FK464" s="10" t="s">
        <v>404</v>
      </c>
      <c r="FL464" s="10" t="s">
        <v>404</v>
      </c>
      <c r="FM464" s="10" t="s">
        <v>404</v>
      </c>
      <c r="FN464" s="10" t="s">
        <v>404</v>
      </c>
      <c r="FO464" s="10" t="s">
        <v>404</v>
      </c>
      <c r="FP464" s="10" t="s">
        <v>404</v>
      </c>
      <c r="FQ464" s="10" t="s">
        <v>404</v>
      </c>
      <c r="FR464" s="10" t="s">
        <v>404</v>
      </c>
      <c r="FS464" s="10" t="s">
        <v>404</v>
      </c>
      <c r="FT464" s="10" t="s">
        <v>404</v>
      </c>
      <c r="FU464" s="10" t="s">
        <v>404</v>
      </c>
      <c r="FV464" s="10" t="s">
        <v>404</v>
      </c>
      <c r="FW464" s="10" t="s">
        <v>404</v>
      </c>
      <c r="FX464" s="10" t="s">
        <v>404</v>
      </c>
      <c r="FY464" s="10" t="s">
        <v>404</v>
      </c>
    </row>
    <row r="465" spans="1:181" s="10" customFormat="1">
      <c r="A465" s="10" t="str">
        <f t="shared" si="850"/>
        <v>C4-Nap total (1,4,6,7-TetraMeNap)</v>
      </c>
      <c r="D465" s="10" t="s">
        <v>404</v>
      </c>
      <c r="E465" s="10" t="s">
        <v>404</v>
      </c>
      <c r="F465" s="10" t="s">
        <v>404</v>
      </c>
      <c r="G465" s="10" t="s">
        <v>404</v>
      </c>
      <c r="J465" s="10" t="s">
        <v>404</v>
      </c>
      <c r="K465" s="10" t="s">
        <v>404</v>
      </c>
      <c r="L465" s="10" t="s">
        <v>404</v>
      </c>
      <c r="M465" s="10" t="s">
        <v>404</v>
      </c>
      <c r="P465" s="10" t="s">
        <v>404</v>
      </c>
      <c r="Q465" s="10" t="s">
        <v>404</v>
      </c>
      <c r="R465" s="10" t="s">
        <v>404</v>
      </c>
      <c r="S465" s="10" t="s">
        <v>404</v>
      </c>
      <c r="V465" s="10" t="s">
        <v>404</v>
      </c>
      <c r="W465" s="10" t="s">
        <v>404</v>
      </c>
      <c r="X465" s="10" t="s">
        <v>404</v>
      </c>
      <c r="Y465" s="10" t="s">
        <v>404</v>
      </c>
      <c r="AA465" s="10" t="e">
        <f>((AA269*$B$7)/1000)/'Sample Set Info'!$C$28</f>
        <v>#DIV/0!</v>
      </c>
      <c r="AB465" s="10" t="e">
        <f>((AB269*$B$7)/1000)/'Sample Set Info'!$C$29</f>
        <v>#DIV/0!</v>
      </c>
      <c r="AC465" s="10" t="e">
        <f>((AC269*$B$7)/1000)/'Sample Set Info'!$C$30</f>
        <v>#DIV/0!</v>
      </c>
      <c r="AD465" s="10" t="e">
        <f>((AD269*$B$7)/1000)/'Sample Set Info'!$C$31</f>
        <v>#DIV/0!</v>
      </c>
      <c r="AF465" s="10" t="e">
        <f>((AF269*$B$7)/1000)/'Sample Set Info'!$C$32</f>
        <v>#DIV/0!</v>
      </c>
      <c r="AG465" s="10" t="e">
        <f>((AG269*$B$7)/1000)/'Sample Set Info'!$C$33</f>
        <v>#DIV/0!</v>
      </c>
      <c r="AH465" s="10" t="e">
        <f>((AH269*$B$7)/1000)/'Sample Set Info'!$C$34</f>
        <v>#DIV/0!</v>
      </c>
      <c r="AI465" s="10" t="e">
        <f>((AI269*$B$7)/1000)/'Sample Set Info'!$C$35</f>
        <v>#DIV/0!</v>
      </c>
      <c r="AJ465" s="10" t="e">
        <f>((AJ269*$B$7)/1000)/'Sample Set Info'!$C$36</f>
        <v>#DIV/0!</v>
      </c>
      <c r="AK465" s="10" t="e">
        <f>((AK269*$B$7)/1000)/'Sample Set Info'!$C$37</f>
        <v>#DIV/0!</v>
      </c>
      <c r="AL465" s="10" t="e">
        <f>((AL269*$B$7)/1000)/'Sample Set Info'!$C$38</f>
        <v>#DIV/0!</v>
      </c>
      <c r="AM465" s="10" t="e">
        <f>((AM269*$B$7)/1000)/'Sample Set Info'!$C$39</f>
        <v>#DIV/0!</v>
      </c>
      <c r="AN465" s="10" t="e">
        <f>((AN269*$B$7)/1000)/'Sample Set Info'!$C$40</f>
        <v>#DIV/0!</v>
      </c>
      <c r="AO465" s="10" t="e">
        <f>((AO269*$B$7)/1000)/'Sample Set Info'!$C$41</f>
        <v>#DIV/0!</v>
      </c>
      <c r="AP465" s="10" t="e">
        <f>((AP269*$B$7)/1000)/'Sample Set Info'!$C$42</f>
        <v>#DIV/0!</v>
      </c>
      <c r="AQ465" s="10" t="e">
        <f>((AQ269*$B$7)/1000)/'Sample Set Info'!$C$43</f>
        <v>#DIV/0!</v>
      </c>
      <c r="AR465" s="10" t="e">
        <f>((AR269*$B$7)/1000)/'Sample Set Info'!$C$44</f>
        <v>#DIV/0!</v>
      </c>
      <c r="AS465" s="10" t="e">
        <f>((AS269*$B$7)/1000)/'Sample Set Info'!$C$45</f>
        <v>#DIV/0!</v>
      </c>
      <c r="AT465" s="10" t="e">
        <f>((AT269*$B$7)/1000)/'Sample Set Info'!$C$46</f>
        <v>#DIV/0!</v>
      </c>
      <c r="AU465" s="10" t="e">
        <f>((AU269*$B$7)/1000)/'Sample Set Info'!$C$47</f>
        <v>#DIV/0!</v>
      </c>
      <c r="AV465" s="10" t="e">
        <f>((AV269*$B$7)/1000)/'Sample Set Info'!$C$48</f>
        <v>#DIV/0!</v>
      </c>
      <c r="AW465" s="10" t="e">
        <f>((AW269*$B$7)/1000)/'Sample Set Info'!$C$49</f>
        <v>#DIV/0!</v>
      </c>
      <c r="AX465" s="10" t="e">
        <f>((AX269*$B$7)/1000)/'Sample Set Info'!$C$50</f>
        <v>#DIV/0!</v>
      </c>
      <c r="AY465" s="10" t="e">
        <f>((AY269*$B$7)/1000)/'Sample Set Info'!$C$51</f>
        <v>#DIV/0!</v>
      </c>
      <c r="AZ465" s="10" t="e">
        <f>((AZ269*$B$7)/1000)/'Sample Set Info'!$C$52</f>
        <v>#DIV/0!</v>
      </c>
      <c r="BA465" s="10" t="e">
        <f>((BA269*$B$7)/1000)/'Sample Set Info'!$C$53</f>
        <v>#DIV/0!</v>
      </c>
      <c r="BB465" s="10" t="e">
        <f>((BB269*$B$7)/1000)/'Sample Set Info'!$C$54</f>
        <v>#DIV/0!</v>
      </c>
      <c r="BC465" s="10" t="e">
        <f>((BC269*$B$7)/1000)/'Sample Set Info'!$C$55</f>
        <v>#DIV/0!</v>
      </c>
      <c r="BD465" s="10" t="e">
        <f>((BD269*$B$7)/1000)/'Sample Set Info'!$C$56</f>
        <v>#DIV/0!</v>
      </c>
      <c r="BE465" s="10" t="e">
        <f>((BE269*$B$7)/1000)/'Sample Set Info'!$C$57</f>
        <v>#DIV/0!</v>
      </c>
      <c r="BF465" s="10" t="e">
        <f>((BF269*$B$7)/1000)/'Sample Set Info'!$C$58</f>
        <v>#DIV/0!</v>
      </c>
      <c r="BG465" s="10" t="e">
        <f>((BG269*$B$7)/1000)/'Sample Set Info'!$C$59</f>
        <v>#DIV/0!</v>
      </c>
      <c r="BH465" s="10" t="e">
        <f>((BH269*$B$7)/1000)/'Sample Set Info'!$C$60</f>
        <v>#DIV/0!</v>
      </c>
      <c r="BI465" s="10" t="e">
        <f>((BI269*$B$7)/1000)/'Sample Set Info'!$C$61</f>
        <v>#DIV/0!</v>
      </c>
      <c r="BJ465" s="10" t="e">
        <f>((BJ269*$B$7)/1000)/'Sample Set Info'!$C$62</f>
        <v>#DIV/0!</v>
      </c>
      <c r="BK465" s="10" t="e">
        <f>((BK269*$B$7)/1000)/'Sample Set Info'!$C$63</f>
        <v>#DIV/0!</v>
      </c>
      <c r="BL465" s="10" t="e">
        <f>((BL269*$B$7)/1000)/'Sample Set Info'!$C$64</f>
        <v>#DIV/0!</v>
      </c>
      <c r="BM465" s="10" t="e">
        <f>((BM269*$B$7)/1000)/'Sample Set Info'!$C$65</f>
        <v>#DIV/0!</v>
      </c>
      <c r="BN465" s="10" t="e">
        <f>((BN269*$B$7)/1000)/'Sample Set Info'!$C$66</f>
        <v>#DIV/0!</v>
      </c>
      <c r="BO465" s="10" t="e">
        <f>((BO269*$B$7)/1000)/'Sample Set Info'!$C$67</f>
        <v>#DIV/0!</v>
      </c>
      <c r="BP465" s="10" t="e">
        <f>((BP269*$B$7)/1000)/'Sample Set Info'!$C$68</f>
        <v>#DIV/0!</v>
      </c>
      <c r="BQ465" s="10" t="e">
        <f>((BQ269*$B$7)/1000)/'Sample Set Info'!$C$69</f>
        <v>#DIV/0!</v>
      </c>
      <c r="BR465" s="10" t="e">
        <f>((BR269*$B$7)/1000)/'Sample Set Info'!$C$70</f>
        <v>#DIV/0!</v>
      </c>
      <c r="BS465" s="10" t="e">
        <f>((BS269*$B$7)/1000)/'Sample Set Info'!$C$71</f>
        <v>#DIV/0!</v>
      </c>
      <c r="BT465" s="10" t="e">
        <f>((BT269*$B$7)/1000)/'Sample Set Info'!$C$72</f>
        <v>#DIV/0!</v>
      </c>
      <c r="BU465" s="10" t="e">
        <f>((BU269*$B$7)/1000)/'Sample Set Info'!$C$73</f>
        <v>#DIV/0!</v>
      </c>
      <c r="BV465" s="10" t="e">
        <f>((BV269*$B$7)/1000)/'Sample Set Info'!$C$74</f>
        <v>#DIV/0!</v>
      </c>
      <c r="BW465" s="10" t="e">
        <f>((BW269*$B$7)/1000)/'Sample Set Info'!$C$75</f>
        <v>#DIV/0!</v>
      </c>
      <c r="BX465" s="10" t="e">
        <f>((BX269*$B$7)/1000)/'Sample Set Info'!$C$76</f>
        <v>#DIV/0!</v>
      </c>
      <c r="BY465" s="10" t="e">
        <f>((BY269*$B$7)/1000)/'Sample Set Info'!$C$77</f>
        <v>#DIV/0!</v>
      </c>
      <c r="BZ465" s="10" t="e">
        <f>((BZ269*$B$7)/1000)/'Sample Set Info'!$C$78</f>
        <v>#DIV/0!</v>
      </c>
      <c r="CA465" s="10" t="e">
        <f>((CA269*$B$7)/1000)/'Sample Set Info'!$C$79</f>
        <v>#DIV/0!</v>
      </c>
      <c r="CB465" s="10" t="e">
        <f>((CB269*$B$7)/1000)/'Sample Set Info'!$C$80</f>
        <v>#DIV/0!</v>
      </c>
      <c r="CC465" s="10" t="e">
        <f>((CC269*$B$7)/1000)/'Sample Set Info'!$C$81</f>
        <v>#DIV/0!</v>
      </c>
      <c r="CD465" s="10" t="e">
        <f>((CD269*$B$7)/1000)/'Sample Set Info'!$C$82</f>
        <v>#DIV/0!</v>
      </c>
      <c r="CE465" s="10" t="e">
        <f>((CE269*$B$7)/1000)/'Sample Set Info'!$C$83</f>
        <v>#DIV/0!</v>
      </c>
      <c r="CF465" s="10" t="e">
        <f>((CF269*$B$7)/1000)/'Sample Set Info'!$C$84</f>
        <v>#DIV/0!</v>
      </c>
      <c r="CG465" s="10" t="e">
        <f>((CG269*$B$7)/1000)/'Sample Set Info'!$C$85</f>
        <v>#DIV/0!</v>
      </c>
      <c r="CH465" s="10" t="e">
        <f>((CH269*$B$7)/1000)/'Sample Set Info'!$C$86</f>
        <v>#DIV/0!</v>
      </c>
      <c r="CI465" s="10" t="e">
        <f>((CI269*$B$7)/1000)/'Sample Set Info'!$C$87</f>
        <v>#DIV/0!</v>
      </c>
      <c r="CJ465" s="10" t="e">
        <f>((CJ269*$B$7)/1000)/'Sample Set Info'!$C$88</f>
        <v>#DIV/0!</v>
      </c>
      <c r="CK465" s="10" t="e">
        <f>((CK269*$B$7)/1000)/'Sample Set Info'!$C$89</f>
        <v>#DIV/0!</v>
      </c>
      <c r="CL465" s="10" t="e">
        <f>((CL269*$B$7)/1000)/'Sample Set Info'!$C$90</f>
        <v>#DIV/0!</v>
      </c>
      <c r="CM465" s="10" t="e">
        <f>((CM269*$B$7)/1000)/'Sample Set Info'!$C$91</f>
        <v>#DIV/0!</v>
      </c>
      <c r="CN465" s="10" t="e">
        <f>((CN269*$B$7)/1000)/'Sample Set Info'!$C$92</f>
        <v>#DIV/0!</v>
      </c>
      <c r="CO465" s="10" t="e">
        <f>((CO269*$B$7)/1000)/'Sample Set Info'!$C$93</f>
        <v>#DIV/0!</v>
      </c>
      <c r="CP465" s="10" t="e">
        <f>((CP269*$B$7)/1000)/'Sample Set Info'!$C$94</f>
        <v>#DIV/0!</v>
      </c>
      <c r="CQ465" s="10" t="e">
        <f>((CQ269*$B$7)/1000)/'Sample Set Info'!$C$95</f>
        <v>#DIV/0!</v>
      </c>
      <c r="CR465" s="10" t="e">
        <f>((CR269*$B$7)/1000)/'Sample Set Info'!$C$96</f>
        <v>#DIV/0!</v>
      </c>
      <c r="CS465" s="10" t="e">
        <f>((CS269*$B$7)/1000)/'Sample Set Info'!$C$97</f>
        <v>#DIV/0!</v>
      </c>
      <c r="CT465" s="10" t="e">
        <f>((CT269*$B$7)/1000)/'Sample Set Info'!$C$98</f>
        <v>#DIV/0!</v>
      </c>
      <c r="CU465" s="10" t="e">
        <f>((CU269*$B$7)/1000)/'Sample Set Info'!$C$99</f>
        <v>#DIV/0!</v>
      </c>
      <c r="CV465" s="10" t="e">
        <f>((CV269*$B$7)/1000)/'Sample Set Info'!$C$100</f>
        <v>#DIV/0!</v>
      </c>
      <c r="CW465" s="10" t="e">
        <f>((CW269*$B$7)/1000)/'Sample Set Info'!$C$101</f>
        <v>#DIV/0!</v>
      </c>
      <c r="CX465" s="10" t="e">
        <f>((CX269*$B$7)/1000)/'Sample Set Info'!$C$102</f>
        <v>#DIV/0!</v>
      </c>
      <c r="CY465" s="10" t="e">
        <f>((CY269*$B$7)/1000)/'Sample Set Info'!$C$103</f>
        <v>#DIV/0!</v>
      </c>
      <c r="CZ465" s="10" t="e">
        <f>((CZ269*$B$7)/1000)/'Sample Set Info'!$C$104</f>
        <v>#DIV/0!</v>
      </c>
      <c r="DA465" s="10" t="e">
        <f>((DA269*$B$7)/1000)/'Sample Set Info'!$C$105</f>
        <v>#DIV/0!</v>
      </c>
      <c r="DB465" s="10" t="e">
        <f>((DB269*$B$7)/1000)/'Sample Set Info'!$C$106</f>
        <v>#DIV/0!</v>
      </c>
      <c r="DC465" s="10" t="e">
        <f>((DC269*$B$7)/1000)/'Sample Set Info'!$C$107</f>
        <v>#DIV/0!</v>
      </c>
      <c r="DD465" s="10" t="e">
        <f>((DD269*$B$7)/1000)/'Sample Set Info'!$C$108</f>
        <v>#DIV/0!</v>
      </c>
      <c r="DE465" s="10" t="e">
        <f>((DE269*$B$7)/1000)/'Sample Set Info'!$C$109</f>
        <v>#DIV/0!</v>
      </c>
      <c r="DF465" s="10" t="e">
        <f>((DF269*$B$7)/1000)/'Sample Set Info'!$C$110</f>
        <v>#DIV/0!</v>
      </c>
      <c r="DG465" s="10" t="e">
        <f>((DG269*$B$7)/1000)/'Sample Set Info'!$C$111</f>
        <v>#DIV/0!</v>
      </c>
      <c r="DH465" s="10" t="e">
        <f>((DH269*$B$7)/1000)/'Sample Set Info'!$C$112</f>
        <v>#DIV/0!</v>
      </c>
      <c r="DI465" s="10" t="e">
        <f>((DI269*$B$7)/1000)/'Sample Set Info'!$C$113</f>
        <v>#DIV/0!</v>
      </c>
      <c r="DJ465" s="10" t="e">
        <f>((DJ269*$B$7)/1000)/'Sample Set Info'!$C$114</f>
        <v>#DIV/0!</v>
      </c>
      <c r="DK465" s="10" t="e">
        <f>((DK269*$B$7)/1000)/'Sample Set Info'!$C$115</f>
        <v>#DIV/0!</v>
      </c>
      <c r="DL465" s="10" t="e">
        <f>((DL269*$B$7)/1000)/'Sample Set Info'!$C$116</f>
        <v>#DIV/0!</v>
      </c>
      <c r="DM465" s="10" t="e">
        <f>((DM269*$B$7)/1000)/'Sample Set Info'!$C$117</f>
        <v>#DIV/0!</v>
      </c>
      <c r="DN465" s="10" t="e">
        <f>((DN269*$B$7)/1000)/'Sample Set Info'!$C$118</f>
        <v>#DIV/0!</v>
      </c>
      <c r="DO465" s="10" t="e">
        <f>((DO269*$B$7)/1000)/'Sample Set Info'!$C$119</f>
        <v>#DIV/0!</v>
      </c>
      <c r="DP465" s="10" t="e">
        <f>((DP269*$B$7)/1000)/'Sample Set Info'!$C$120</f>
        <v>#DIV/0!</v>
      </c>
      <c r="DQ465" s="10" t="e">
        <f>((DQ269*$B$7)/1000)/'Sample Set Info'!$C$121</f>
        <v>#DIV/0!</v>
      </c>
      <c r="DR465" s="10" t="e">
        <f>((DR269*$B$7)/1000)/'Sample Set Info'!$C$122</f>
        <v>#DIV/0!</v>
      </c>
      <c r="DS465" s="10" t="e">
        <f>((DS269*$B$7)/1000)/'Sample Set Info'!$C$123</f>
        <v>#DIV/0!</v>
      </c>
      <c r="DT465" s="10" t="e">
        <f>((DT269*$B$7)/1000)/'Sample Set Info'!$C$124</f>
        <v>#DIV/0!</v>
      </c>
      <c r="DU465" s="10" t="e">
        <f>((DU269*$B$7)/1000)/'Sample Set Info'!$C$125</f>
        <v>#DIV/0!</v>
      </c>
      <c r="DV465" s="10" t="e">
        <f>((DV269*$B$7)/1000)/'Sample Set Info'!$C$126</f>
        <v>#DIV/0!</v>
      </c>
      <c r="DW465" s="10" t="e">
        <f>((DW269*$B$7)/1000)/'Sample Set Info'!$C$127</f>
        <v>#DIV/0!</v>
      </c>
      <c r="DX465" s="10" t="e">
        <f>((DX269*$B$7)/1000)/'Sample Set Info'!$C$128</f>
        <v>#DIV/0!</v>
      </c>
      <c r="DY465" s="10" t="e">
        <f>((DY269*$B$7)/1000)/'Sample Set Info'!$C$129</f>
        <v>#DIV/0!</v>
      </c>
      <c r="DZ465" s="10" t="e">
        <f>((DZ269*$B$7)/1000)/'Sample Set Info'!$C$130</f>
        <v>#DIV/0!</v>
      </c>
      <c r="EA465" s="10" t="e">
        <f>((EA269*$B$7)/1000)/'Sample Set Info'!$C$131</f>
        <v>#DIV/0!</v>
      </c>
      <c r="EB465" s="10" t="e">
        <f>((EB269*$B$7)/1000)/'Sample Set Info'!$C$131</f>
        <v>#DIV/0!</v>
      </c>
      <c r="EC465" s="10" t="e">
        <f>((EC269*$B$7)/1000)/'Sample Set Info'!$C$131</f>
        <v>#DIV/0!</v>
      </c>
      <c r="ED465" s="10" t="e">
        <f>((ED269*$B$7)/1000)/'Sample Set Info'!$C$131</f>
        <v>#DIV/0!</v>
      </c>
      <c r="EE465" s="10" t="e">
        <f>((EE269*$B$7)/1000)/'Sample Set Info'!$C$131</f>
        <v>#DIV/0!</v>
      </c>
      <c r="EF465" s="10" t="e">
        <f>((EF269*$B$7)/1000)/'Sample Set Info'!$C$131</f>
        <v>#DIV/0!</v>
      </c>
      <c r="EG465" s="10" t="e">
        <f>((EG269*$B$7)/1000)/'Sample Set Info'!$C$131</f>
        <v>#DIV/0!</v>
      </c>
      <c r="EH465" s="10" t="e">
        <f>((EH269*$B$7)/1000)/'Sample Set Info'!$C$131</f>
        <v>#DIV/0!</v>
      </c>
      <c r="EI465" s="10" t="e">
        <f>((EI269*$B$7)/1000)/'Sample Set Info'!$C$131</f>
        <v>#DIV/0!</v>
      </c>
      <c r="EJ465" s="10" t="e">
        <f>((EJ269*$B$7)/1000)/'Sample Set Info'!$C$131</f>
        <v>#DIV/0!</v>
      </c>
      <c r="EK465" s="10" t="e">
        <f>((EK269*$B$7)/1000)/'Sample Set Info'!$C$131</f>
        <v>#DIV/0!</v>
      </c>
      <c r="EL465" s="10" t="e">
        <f>((EL269*$B$7)/1000)/'Sample Set Info'!$C$131</f>
        <v>#DIV/0!</v>
      </c>
      <c r="EM465" s="10" t="e">
        <f>((EM269*$B$7)/1000)/'Sample Set Info'!$C$131</f>
        <v>#DIV/0!</v>
      </c>
      <c r="EN465" s="10" t="e">
        <f>((EN269*$B$7)/1000)/'Sample Set Info'!$C$131</f>
        <v>#DIV/0!</v>
      </c>
      <c r="EO465" s="10" t="e">
        <f>((EO269*$B$7)/1000)/'Sample Set Info'!$C$131</f>
        <v>#DIV/0!</v>
      </c>
      <c r="EP465" s="10" t="e">
        <f>((EP269*$B$7)/1000)/'Sample Set Info'!$C$131</f>
        <v>#DIV/0!</v>
      </c>
      <c r="EQ465" s="10" t="e">
        <f>((EQ269*$B$7)/1000)/'Sample Set Info'!$C$131</f>
        <v>#DIV/0!</v>
      </c>
      <c r="ER465" s="10" t="e">
        <f>((ER269*$B$7)/1000)/'Sample Set Info'!$C$131</f>
        <v>#DIV/0!</v>
      </c>
      <c r="ES465" s="10" t="e">
        <f>((ES269*$B$7)/1000)/'Sample Set Info'!$C$131</f>
        <v>#DIV/0!</v>
      </c>
      <c r="ET465" s="10" t="e">
        <f>((ET269*$B$7)/1000)/'Sample Set Info'!$C$131</f>
        <v>#DIV/0!</v>
      </c>
      <c r="EU465" s="10" t="e">
        <f>((EU269*$B$7)/1000)/'Sample Set Info'!$C$131</f>
        <v>#DIV/0!</v>
      </c>
      <c r="EV465" s="10" t="e">
        <f>((EV269*$B$7)/1000)/'Sample Set Info'!$C$131</f>
        <v>#DIV/0!</v>
      </c>
      <c r="EW465" s="10" t="e">
        <f>((EW269*$B$7)/1000)/'Sample Set Info'!$C$131</f>
        <v>#DIV/0!</v>
      </c>
      <c r="EX465" s="10" t="e">
        <f>((EX269*$B$7)/1000)/'Sample Set Info'!$C$131</f>
        <v>#DIV/0!</v>
      </c>
      <c r="EY465" s="10" t="e">
        <f>((EY269*$B$7)/1000)/'Sample Set Info'!$C$131</f>
        <v>#DIV/0!</v>
      </c>
      <c r="EZ465" s="10" t="e">
        <f>((EZ269*$B$7)/1000)/'Sample Set Info'!$C$131</f>
        <v>#DIV/0!</v>
      </c>
      <c r="FA465" s="10" t="e">
        <f>((FA269*$B$7)/1000)/'Sample Set Info'!$C$131</f>
        <v>#DIV/0!</v>
      </c>
      <c r="FB465" s="10" t="e">
        <f>((FB269*$B$7)/1000)/'Sample Set Info'!$C$131</f>
        <v>#DIV/0!</v>
      </c>
      <c r="FC465" s="10" t="e">
        <f>((FC269*$B$7)/1000)/'Sample Set Info'!$C$131</f>
        <v>#DIV/0!</v>
      </c>
      <c r="FD465" s="10" t="e">
        <f>((FD269*$B$7)/1000)/'Sample Set Info'!$C$131</f>
        <v>#DIV/0!</v>
      </c>
      <c r="FE465" s="10" t="e">
        <f>((FE269*$B$7)/1000)/'Sample Set Info'!$C$131</f>
        <v>#DIV/0!</v>
      </c>
      <c r="FF465" s="10" t="e">
        <f>((FF269*$B$7)/1000)/'Sample Set Info'!$C$131</f>
        <v>#DIV/0!</v>
      </c>
      <c r="FG465" s="10" t="e">
        <f>((FG269*$B$7)/1000)/'Sample Set Info'!$C$131</f>
        <v>#DIV/0!</v>
      </c>
      <c r="FH465" s="10" t="e">
        <f>((FH269*$B$7)/1000)/'Sample Set Info'!$C$131</f>
        <v>#DIV/0!</v>
      </c>
      <c r="FI465" s="10" t="e">
        <f>((FI269*$B$7)/1000)/'Sample Set Info'!$C$131</f>
        <v>#DIV/0!</v>
      </c>
      <c r="FJ465" s="10" t="e">
        <f>((FJ269*$B$7)/1000)/'Sample Set Info'!$C$131</f>
        <v>#DIV/0!</v>
      </c>
      <c r="FK465" s="10" t="e">
        <f>((FK269*$B$7)/1000)/'Sample Set Info'!$C$131</f>
        <v>#DIV/0!</v>
      </c>
      <c r="FL465" s="10" t="e">
        <f>((FL269*$B$7)/1000)/'Sample Set Info'!$C$131</f>
        <v>#DIV/0!</v>
      </c>
      <c r="FM465" s="10" t="e">
        <f>((FM269*$B$7)/1000)/'Sample Set Info'!$C$131</f>
        <v>#DIV/0!</v>
      </c>
      <c r="FN465" s="10" t="e">
        <f>((FN269*$B$7)/1000)/'Sample Set Info'!$C$131</f>
        <v>#DIV/0!</v>
      </c>
      <c r="FO465" s="10" t="e">
        <f>((FO269*$B$7)/1000)/'Sample Set Info'!$C$131</f>
        <v>#DIV/0!</v>
      </c>
      <c r="FP465" s="10" t="e">
        <f>((FP269*$B$7)/1000)/'Sample Set Info'!$C$131</f>
        <v>#DIV/0!</v>
      </c>
      <c r="FQ465" s="10" t="e">
        <f>((FQ269*$B$7)/1000)/'Sample Set Info'!$C$131</f>
        <v>#DIV/0!</v>
      </c>
      <c r="FR465" s="10" t="e">
        <f>((FR269*$B$7)/1000)/'Sample Set Info'!$C$131</f>
        <v>#DIV/0!</v>
      </c>
      <c r="FS465" s="10" t="e">
        <f>((FS269*$B$7)/1000)/'Sample Set Info'!$C$131</f>
        <v>#DIV/0!</v>
      </c>
      <c r="FT465" s="10" t="e">
        <f>((FT269*$B$7)/1000)/'Sample Set Info'!$C$131</f>
        <v>#DIV/0!</v>
      </c>
      <c r="FU465" s="10" t="e">
        <f>((FU269*$B$7)/1000)/'Sample Set Info'!$C$131</f>
        <v>#DIV/0!</v>
      </c>
      <c r="FV465" s="10" t="e">
        <f>((FV269*$B$7)/1000)/'Sample Set Info'!$C$131</f>
        <v>#DIV/0!</v>
      </c>
      <c r="FW465" s="10" t="e">
        <f>((FW269*$B$7)/1000)/'Sample Set Info'!$C$131</f>
        <v>#DIV/0!</v>
      </c>
      <c r="FX465" s="10" t="e">
        <f>((FX269*$B$7)/1000)/'Sample Set Info'!$C$131</f>
        <v>#DIV/0!</v>
      </c>
      <c r="FY465" s="10" t="e">
        <f>((FY269*$B$7)/1000)/'Sample Set Info'!$C$131</f>
        <v>#DIV/0!</v>
      </c>
    </row>
    <row r="466" spans="1:181" s="10" customFormat="1">
      <c r="A466" s="10" t="str">
        <f t="shared" si="850"/>
        <v>1,4,6,7-TetraMeNap (C4-Nap)</v>
      </c>
      <c r="D466" s="10" t="s">
        <v>404</v>
      </c>
      <c r="E466" s="10" t="s">
        <v>404</v>
      </c>
      <c r="F466" s="10" t="s">
        <v>404</v>
      </c>
      <c r="G466" s="10" t="s">
        <v>404</v>
      </c>
      <c r="J466" s="10" t="s">
        <v>404</v>
      </c>
      <c r="K466" s="10" t="s">
        <v>404</v>
      </c>
      <c r="L466" s="10" t="s">
        <v>404</v>
      </c>
      <c r="M466" s="10" t="s">
        <v>404</v>
      </c>
      <c r="P466" s="10" t="s">
        <v>404</v>
      </c>
      <c r="Q466" s="10" t="s">
        <v>404</v>
      </c>
      <c r="R466" s="10" t="s">
        <v>404</v>
      </c>
      <c r="S466" s="10" t="s">
        <v>404</v>
      </c>
      <c r="V466" s="10" t="s">
        <v>404</v>
      </c>
      <c r="W466" s="10" t="s">
        <v>404</v>
      </c>
      <c r="X466" s="10" t="s">
        <v>404</v>
      </c>
      <c r="Y466" s="10" t="s">
        <v>404</v>
      </c>
      <c r="AA466" s="10" t="e">
        <f>((AA270*$B$7)/1000)/'Sample Set Info'!$C$28</f>
        <v>#DIV/0!</v>
      </c>
      <c r="AB466" s="10" t="e">
        <f>((AB270*$B$7)/1000)/'Sample Set Info'!$C$29</f>
        <v>#DIV/0!</v>
      </c>
      <c r="AC466" s="10" t="e">
        <f>((AC270*$B$7)/1000)/'Sample Set Info'!$C$30</f>
        <v>#DIV/0!</v>
      </c>
      <c r="AD466" s="10" t="e">
        <f>((AD270*$B$7)/1000)/'Sample Set Info'!$C$31</f>
        <v>#DIV/0!</v>
      </c>
      <c r="AF466" s="10" t="e">
        <f>((AF270*$B$7)/1000)/'Sample Set Info'!$C$32</f>
        <v>#DIV/0!</v>
      </c>
      <c r="AG466" s="10" t="e">
        <f>((AG270*$B$7)/1000)/'Sample Set Info'!$C$33</f>
        <v>#DIV/0!</v>
      </c>
      <c r="AH466" s="10" t="e">
        <f>((AH270*$B$7)/1000)/'Sample Set Info'!$C$34</f>
        <v>#DIV/0!</v>
      </c>
      <c r="AI466" s="10" t="e">
        <f>((AI270*$B$7)/1000)/'Sample Set Info'!$C$35</f>
        <v>#DIV/0!</v>
      </c>
      <c r="AJ466" s="10" t="e">
        <f>((AJ270*$B$7)/1000)/'Sample Set Info'!$C$36</f>
        <v>#DIV/0!</v>
      </c>
      <c r="AK466" s="10" t="e">
        <f>((AK270*$B$7)/1000)/'Sample Set Info'!$C$37</f>
        <v>#DIV/0!</v>
      </c>
      <c r="AL466" s="10" t="e">
        <f>((AL270*$B$7)/1000)/'Sample Set Info'!$C$38</f>
        <v>#DIV/0!</v>
      </c>
      <c r="AM466" s="10" t="e">
        <f>((AM270*$B$7)/1000)/'Sample Set Info'!$C$39</f>
        <v>#DIV/0!</v>
      </c>
      <c r="AN466" s="10" t="e">
        <f>((AN270*$B$7)/1000)/'Sample Set Info'!$C$40</f>
        <v>#DIV/0!</v>
      </c>
      <c r="AO466" s="10" t="e">
        <f>((AO270*$B$7)/1000)/'Sample Set Info'!$C$41</f>
        <v>#DIV/0!</v>
      </c>
      <c r="AP466" s="10" t="e">
        <f>((AP270*$B$7)/1000)/'Sample Set Info'!$C$42</f>
        <v>#DIV/0!</v>
      </c>
      <c r="AQ466" s="10" t="e">
        <f>((AQ270*$B$7)/1000)/'Sample Set Info'!$C$43</f>
        <v>#DIV/0!</v>
      </c>
      <c r="AR466" s="10" t="e">
        <f>((AR270*$B$7)/1000)/'Sample Set Info'!$C$44</f>
        <v>#DIV/0!</v>
      </c>
      <c r="AS466" s="10" t="e">
        <f>((AS270*$B$7)/1000)/'Sample Set Info'!$C$45</f>
        <v>#DIV/0!</v>
      </c>
      <c r="AT466" s="10" t="e">
        <f>((AT270*$B$7)/1000)/'Sample Set Info'!$C$46</f>
        <v>#DIV/0!</v>
      </c>
      <c r="AU466" s="10" t="e">
        <f>((AU270*$B$7)/1000)/'Sample Set Info'!$C$47</f>
        <v>#DIV/0!</v>
      </c>
      <c r="AV466" s="10" t="e">
        <f>((AV270*$B$7)/1000)/'Sample Set Info'!$C$48</f>
        <v>#DIV/0!</v>
      </c>
      <c r="AW466" s="10" t="e">
        <f>((AW270*$B$7)/1000)/'Sample Set Info'!$C$49</f>
        <v>#DIV/0!</v>
      </c>
      <c r="AX466" s="10" t="e">
        <f>((AX270*$B$7)/1000)/'Sample Set Info'!$C$50</f>
        <v>#DIV/0!</v>
      </c>
      <c r="AY466" s="10" t="e">
        <f>((AY270*$B$7)/1000)/'Sample Set Info'!$C$51</f>
        <v>#DIV/0!</v>
      </c>
      <c r="AZ466" s="10" t="e">
        <f>((AZ270*$B$7)/1000)/'Sample Set Info'!$C$52</f>
        <v>#DIV/0!</v>
      </c>
      <c r="BA466" s="10" t="e">
        <f>((BA270*$B$7)/1000)/'Sample Set Info'!$C$53</f>
        <v>#DIV/0!</v>
      </c>
      <c r="BB466" s="10" t="e">
        <f>((BB270*$B$7)/1000)/'Sample Set Info'!$C$54</f>
        <v>#DIV/0!</v>
      </c>
      <c r="BC466" s="10" t="e">
        <f>((BC270*$B$7)/1000)/'Sample Set Info'!$C$55</f>
        <v>#DIV/0!</v>
      </c>
      <c r="BD466" s="10" t="e">
        <f>((BD270*$B$7)/1000)/'Sample Set Info'!$C$56</f>
        <v>#DIV/0!</v>
      </c>
      <c r="BE466" s="10" t="e">
        <f>((BE270*$B$7)/1000)/'Sample Set Info'!$C$57</f>
        <v>#DIV/0!</v>
      </c>
      <c r="BF466" s="10" t="e">
        <f>((BF270*$B$7)/1000)/'Sample Set Info'!$C$58</f>
        <v>#DIV/0!</v>
      </c>
      <c r="BG466" s="10" t="e">
        <f>((BG270*$B$7)/1000)/'Sample Set Info'!$C$59</f>
        <v>#DIV/0!</v>
      </c>
      <c r="BH466" s="10" t="e">
        <f>((BH270*$B$7)/1000)/'Sample Set Info'!$C$60</f>
        <v>#DIV/0!</v>
      </c>
      <c r="BI466" s="10" t="e">
        <f>((BI270*$B$7)/1000)/'Sample Set Info'!$C$61</f>
        <v>#DIV/0!</v>
      </c>
      <c r="BJ466" s="10" t="e">
        <f>((BJ270*$B$7)/1000)/'Sample Set Info'!$C$62</f>
        <v>#DIV/0!</v>
      </c>
      <c r="BK466" s="10" t="e">
        <f>((BK270*$B$7)/1000)/'Sample Set Info'!$C$63</f>
        <v>#DIV/0!</v>
      </c>
      <c r="BL466" s="10" t="e">
        <f>((BL270*$B$7)/1000)/'Sample Set Info'!$C$64</f>
        <v>#DIV/0!</v>
      </c>
      <c r="BM466" s="10" t="e">
        <f>((BM270*$B$7)/1000)/'Sample Set Info'!$C$65</f>
        <v>#DIV/0!</v>
      </c>
      <c r="BN466" s="10" t="e">
        <f>((BN270*$B$7)/1000)/'Sample Set Info'!$C$66</f>
        <v>#DIV/0!</v>
      </c>
      <c r="BO466" s="10" t="e">
        <f>((BO270*$B$7)/1000)/'Sample Set Info'!$C$67</f>
        <v>#DIV/0!</v>
      </c>
      <c r="BP466" s="10" t="e">
        <f>((BP270*$B$7)/1000)/'Sample Set Info'!$C$68</f>
        <v>#DIV/0!</v>
      </c>
      <c r="BQ466" s="10" t="e">
        <f>((BQ270*$B$7)/1000)/'Sample Set Info'!$C$69</f>
        <v>#DIV/0!</v>
      </c>
      <c r="BR466" s="10" t="e">
        <f>((BR270*$B$7)/1000)/'Sample Set Info'!$C$70</f>
        <v>#DIV/0!</v>
      </c>
      <c r="BS466" s="10" t="e">
        <f>((BS270*$B$7)/1000)/'Sample Set Info'!$C$71</f>
        <v>#DIV/0!</v>
      </c>
      <c r="BT466" s="10" t="e">
        <f>((BT270*$B$7)/1000)/'Sample Set Info'!$C$72</f>
        <v>#DIV/0!</v>
      </c>
      <c r="BU466" s="10" t="e">
        <f>((BU270*$B$7)/1000)/'Sample Set Info'!$C$73</f>
        <v>#DIV/0!</v>
      </c>
      <c r="BV466" s="10" t="e">
        <f>((BV270*$B$7)/1000)/'Sample Set Info'!$C$74</f>
        <v>#DIV/0!</v>
      </c>
      <c r="BW466" s="10" t="e">
        <f>((BW270*$B$7)/1000)/'Sample Set Info'!$C$75</f>
        <v>#DIV/0!</v>
      </c>
      <c r="BX466" s="10" t="e">
        <f>((BX270*$B$7)/1000)/'Sample Set Info'!$C$76</f>
        <v>#DIV/0!</v>
      </c>
      <c r="BY466" s="10" t="e">
        <f>((BY270*$B$7)/1000)/'Sample Set Info'!$C$77</f>
        <v>#DIV/0!</v>
      </c>
      <c r="BZ466" s="10" t="e">
        <f>((BZ270*$B$7)/1000)/'Sample Set Info'!$C$78</f>
        <v>#DIV/0!</v>
      </c>
      <c r="CA466" s="10" t="e">
        <f>((CA270*$B$7)/1000)/'Sample Set Info'!$C$79</f>
        <v>#DIV/0!</v>
      </c>
      <c r="CB466" s="10" t="e">
        <f>((CB270*$B$7)/1000)/'Sample Set Info'!$C$80</f>
        <v>#DIV/0!</v>
      </c>
      <c r="CC466" s="10" t="e">
        <f>((CC270*$B$7)/1000)/'Sample Set Info'!$C$81</f>
        <v>#DIV/0!</v>
      </c>
      <c r="CD466" s="10" t="e">
        <f>((CD270*$B$7)/1000)/'Sample Set Info'!$C$82</f>
        <v>#DIV/0!</v>
      </c>
      <c r="CE466" s="10" t="e">
        <f>((CE270*$B$7)/1000)/'Sample Set Info'!$C$83</f>
        <v>#DIV/0!</v>
      </c>
      <c r="CF466" s="10" t="e">
        <f>((CF270*$B$7)/1000)/'Sample Set Info'!$C$84</f>
        <v>#DIV/0!</v>
      </c>
      <c r="CG466" s="10" t="e">
        <f>((CG270*$B$7)/1000)/'Sample Set Info'!$C$85</f>
        <v>#DIV/0!</v>
      </c>
      <c r="CH466" s="10" t="e">
        <f>((CH270*$B$7)/1000)/'Sample Set Info'!$C$86</f>
        <v>#DIV/0!</v>
      </c>
      <c r="CI466" s="10" t="e">
        <f>((CI270*$B$7)/1000)/'Sample Set Info'!$C$87</f>
        <v>#DIV/0!</v>
      </c>
      <c r="CJ466" s="10" t="e">
        <f>((CJ270*$B$7)/1000)/'Sample Set Info'!$C$88</f>
        <v>#DIV/0!</v>
      </c>
      <c r="CK466" s="10" t="e">
        <f>((CK270*$B$7)/1000)/'Sample Set Info'!$C$89</f>
        <v>#DIV/0!</v>
      </c>
      <c r="CL466" s="10" t="e">
        <f>((CL270*$B$7)/1000)/'Sample Set Info'!$C$90</f>
        <v>#DIV/0!</v>
      </c>
      <c r="CM466" s="10" t="e">
        <f>((CM270*$B$7)/1000)/'Sample Set Info'!$C$91</f>
        <v>#DIV/0!</v>
      </c>
      <c r="CN466" s="10" t="e">
        <f>((CN270*$B$7)/1000)/'Sample Set Info'!$C$92</f>
        <v>#DIV/0!</v>
      </c>
      <c r="CO466" s="10" t="e">
        <f>((CO270*$B$7)/1000)/'Sample Set Info'!$C$93</f>
        <v>#DIV/0!</v>
      </c>
      <c r="CP466" s="10" t="e">
        <f>((CP270*$B$7)/1000)/'Sample Set Info'!$C$94</f>
        <v>#DIV/0!</v>
      </c>
      <c r="CQ466" s="10" t="e">
        <f>((CQ270*$B$7)/1000)/'Sample Set Info'!$C$95</f>
        <v>#DIV/0!</v>
      </c>
      <c r="CR466" s="10" t="e">
        <f>((CR270*$B$7)/1000)/'Sample Set Info'!$C$96</f>
        <v>#DIV/0!</v>
      </c>
      <c r="CS466" s="10" t="e">
        <f>((CS270*$B$7)/1000)/'Sample Set Info'!$C$97</f>
        <v>#DIV/0!</v>
      </c>
      <c r="CT466" s="10" t="e">
        <f>((CT270*$B$7)/1000)/'Sample Set Info'!$C$98</f>
        <v>#DIV/0!</v>
      </c>
      <c r="CU466" s="10" t="e">
        <f>((CU270*$B$7)/1000)/'Sample Set Info'!$C$99</f>
        <v>#DIV/0!</v>
      </c>
      <c r="CV466" s="10" t="e">
        <f>((CV270*$B$7)/1000)/'Sample Set Info'!$C$100</f>
        <v>#DIV/0!</v>
      </c>
      <c r="CW466" s="10" t="e">
        <f>((CW270*$B$7)/1000)/'Sample Set Info'!$C$101</f>
        <v>#DIV/0!</v>
      </c>
      <c r="CX466" s="10" t="e">
        <f>((CX270*$B$7)/1000)/'Sample Set Info'!$C$102</f>
        <v>#DIV/0!</v>
      </c>
      <c r="CY466" s="10" t="e">
        <f>((CY270*$B$7)/1000)/'Sample Set Info'!$C$103</f>
        <v>#DIV/0!</v>
      </c>
      <c r="CZ466" s="10" t="e">
        <f>((CZ270*$B$7)/1000)/'Sample Set Info'!$C$104</f>
        <v>#DIV/0!</v>
      </c>
      <c r="DA466" s="10" t="e">
        <f>((DA270*$B$7)/1000)/'Sample Set Info'!$C$105</f>
        <v>#DIV/0!</v>
      </c>
      <c r="DB466" s="10" t="e">
        <f>((DB270*$B$7)/1000)/'Sample Set Info'!$C$106</f>
        <v>#DIV/0!</v>
      </c>
      <c r="DC466" s="10" t="e">
        <f>((DC270*$B$7)/1000)/'Sample Set Info'!$C$107</f>
        <v>#DIV/0!</v>
      </c>
      <c r="DD466" s="10" t="e">
        <f>((DD270*$B$7)/1000)/'Sample Set Info'!$C$108</f>
        <v>#DIV/0!</v>
      </c>
      <c r="DE466" s="10" t="e">
        <f>((DE270*$B$7)/1000)/'Sample Set Info'!$C$109</f>
        <v>#DIV/0!</v>
      </c>
      <c r="DF466" s="10" t="e">
        <f>((DF270*$B$7)/1000)/'Sample Set Info'!$C$110</f>
        <v>#DIV/0!</v>
      </c>
      <c r="DG466" s="10" t="e">
        <f>((DG270*$B$7)/1000)/'Sample Set Info'!$C$111</f>
        <v>#DIV/0!</v>
      </c>
      <c r="DH466" s="10" t="e">
        <f>((DH270*$B$7)/1000)/'Sample Set Info'!$C$112</f>
        <v>#DIV/0!</v>
      </c>
      <c r="DI466" s="10" t="e">
        <f>((DI270*$B$7)/1000)/'Sample Set Info'!$C$113</f>
        <v>#DIV/0!</v>
      </c>
      <c r="DJ466" s="10" t="e">
        <f>((DJ270*$B$7)/1000)/'Sample Set Info'!$C$114</f>
        <v>#DIV/0!</v>
      </c>
      <c r="DK466" s="10" t="e">
        <f>((DK270*$B$7)/1000)/'Sample Set Info'!$C$115</f>
        <v>#DIV/0!</v>
      </c>
      <c r="DL466" s="10" t="e">
        <f>((DL270*$B$7)/1000)/'Sample Set Info'!$C$116</f>
        <v>#DIV/0!</v>
      </c>
      <c r="DM466" s="10" t="e">
        <f>((DM270*$B$7)/1000)/'Sample Set Info'!$C$117</f>
        <v>#DIV/0!</v>
      </c>
      <c r="DN466" s="10" t="e">
        <f>((DN270*$B$7)/1000)/'Sample Set Info'!$C$118</f>
        <v>#DIV/0!</v>
      </c>
      <c r="DO466" s="10" t="e">
        <f>((DO270*$B$7)/1000)/'Sample Set Info'!$C$119</f>
        <v>#DIV/0!</v>
      </c>
      <c r="DP466" s="10" t="e">
        <f>((DP270*$B$7)/1000)/'Sample Set Info'!$C$120</f>
        <v>#DIV/0!</v>
      </c>
      <c r="DQ466" s="10" t="e">
        <f>((DQ270*$B$7)/1000)/'Sample Set Info'!$C$121</f>
        <v>#DIV/0!</v>
      </c>
      <c r="DR466" s="10" t="e">
        <f>((DR270*$B$7)/1000)/'Sample Set Info'!$C$122</f>
        <v>#DIV/0!</v>
      </c>
      <c r="DS466" s="10" t="e">
        <f>((DS270*$B$7)/1000)/'Sample Set Info'!$C$123</f>
        <v>#DIV/0!</v>
      </c>
      <c r="DT466" s="10" t="e">
        <f>((DT270*$B$7)/1000)/'Sample Set Info'!$C$124</f>
        <v>#DIV/0!</v>
      </c>
      <c r="DU466" s="10" t="e">
        <f>((DU270*$B$7)/1000)/'Sample Set Info'!$C$125</f>
        <v>#DIV/0!</v>
      </c>
      <c r="DV466" s="10" t="e">
        <f>((DV270*$B$7)/1000)/'Sample Set Info'!$C$126</f>
        <v>#DIV/0!</v>
      </c>
      <c r="DW466" s="10" t="e">
        <f>((DW270*$B$7)/1000)/'Sample Set Info'!$C$127</f>
        <v>#DIV/0!</v>
      </c>
      <c r="DX466" s="10" t="e">
        <f>((DX270*$B$7)/1000)/'Sample Set Info'!$C$128</f>
        <v>#DIV/0!</v>
      </c>
      <c r="DY466" s="10" t="e">
        <f>((DY270*$B$7)/1000)/'Sample Set Info'!$C$129</f>
        <v>#DIV/0!</v>
      </c>
      <c r="DZ466" s="10" t="e">
        <f>((DZ270*$B$7)/1000)/'Sample Set Info'!$C$130</f>
        <v>#DIV/0!</v>
      </c>
      <c r="EA466" s="10" t="e">
        <f>((EA270*$B$7)/1000)/'Sample Set Info'!$C$131</f>
        <v>#DIV/0!</v>
      </c>
      <c r="EB466" s="10" t="e">
        <f>((EB270*$B$7)/1000)/'Sample Set Info'!$C$131</f>
        <v>#DIV/0!</v>
      </c>
      <c r="EC466" s="10" t="e">
        <f>((EC270*$B$7)/1000)/'Sample Set Info'!$C$131</f>
        <v>#DIV/0!</v>
      </c>
      <c r="ED466" s="10" t="e">
        <f>((ED270*$B$7)/1000)/'Sample Set Info'!$C$131</f>
        <v>#DIV/0!</v>
      </c>
      <c r="EE466" s="10" t="e">
        <f>((EE270*$B$7)/1000)/'Sample Set Info'!$C$131</f>
        <v>#DIV/0!</v>
      </c>
      <c r="EF466" s="10" t="e">
        <f>((EF270*$B$7)/1000)/'Sample Set Info'!$C$131</f>
        <v>#DIV/0!</v>
      </c>
      <c r="EG466" s="10" t="e">
        <f>((EG270*$B$7)/1000)/'Sample Set Info'!$C$131</f>
        <v>#DIV/0!</v>
      </c>
      <c r="EH466" s="10" t="e">
        <f>((EH270*$B$7)/1000)/'Sample Set Info'!$C$131</f>
        <v>#DIV/0!</v>
      </c>
      <c r="EI466" s="10" t="e">
        <f>((EI270*$B$7)/1000)/'Sample Set Info'!$C$131</f>
        <v>#DIV/0!</v>
      </c>
      <c r="EJ466" s="10" t="e">
        <f>((EJ270*$B$7)/1000)/'Sample Set Info'!$C$131</f>
        <v>#DIV/0!</v>
      </c>
      <c r="EK466" s="10" t="e">
        <f>((EK270*$B$7)/1000)/'Sample Set Info'!$C$131</f>
        <v>#DIV/0!</v>
      </c>
      <c r="EL466" s="10" t="e">
        <f>((EL270*$B$7)/1000)/'Sample Set Info'!$C$131</f>
        <v>#DIV/0!</v>
      </c>
      <c r="EM466" s="10" t="e">
        <f>((EM270*$B$7)/1000)/'Sample Set Info'!$C$131</f>
        <v>#DIV/0!</v>
      </c>
      <c r="EN466" s="10" t="e">
        <f>((EN270*$B$7)/1000)/'Sample Set Info'!$C$131</f>
        <v>#DIV/0!</v>
      </c>
      <c r="EO466" s="10" t="e">
        <f>((EO270*$B$7)/1000)/'Sample Set Info'!$C$131</f>
        <v>#DIV/0!</v>
      </c>
      <c r="EP466" s="10" t="e">
        <f>((EP270*$B$7)/1000)/'Sample Set Info'!$C$131</f>
        <v>#DIV/0!</v>
      </c>
      <c r="EQ466" s="10" t="e">
        <f>((EQ270*$B$7)/1000)/'Sample Set Info'!$C$131</f>
        <v>#DIV/0!</v>
      </c>
      <c r="ER466" s="10" t="e">
        <f>((ER270*$B$7)/1000)/'Sample Set Info'!$C$131</f>
        <v>#DIV/0!</v>
      </c>
      <c r="ES466" s="10" t="e">
        <f>((ES270*$B$7)/1000)/'Sample Set Info'!$C$131</f>
        <v>#DIV/0!</v>
      </c>
      <c r="ET466" s="10" t="e">
        <f>((ET270*$B$7)/1000)/'Sample Set Info'!$C$131</f>
        <v>#DIV/0!</v>
      </c>
      <c r="EU466" s="10" t="e">
        <f>((EU270*$B$7)/1000)/'Sample Set Info'!$C$131</f>
        <v>#DIV/0!</v>
      </c>
      <c r="EV466" s="10" t="e">
        <f>((EV270*$B$7)/1000)/'Sample Set Info'!$C$131</f>
        <v>#DIV/0!</v>
      </c>
      <c r="EW466" s="10" t="e">
        <f>((EW270*$B$7)/1000)/'Sample Set Info'!$C$131</f>
        <v>#DIV/0!</v>
      </c>
      <c r="EX466" s="10" t="e">
        <f>((EX270*$B$7)/1000)/'Sample Set Info'!$C$131</f>
        <v>#DIV/0!</v>
      </c>
      <c r="EY466" s="10" t="e">
        <f>((EY270*$B$7)/1000)/'Sample Set Info'!$C$131</f>
        <v>#DIV/0!</v>
      </c>
      <c r="EZ466" s="10" t="e">
        <f>((EZ270*$B$7)/1000)/'Sample Set Info'!$C$131</f>
        <v>#DIV/0!</v>
      </c>
      <c r="FA466" s="10" t="e">
        <f>((FA270*$B$7)/1000)/'Sample Set Info'!$C$131</f>
        <v>#DIV/0!</v>
      </c>
      <c r="FB466" s="10" t="e">
        <f>((FB270*$B$7)/1000)/'Sample Set Info'!$C$131</f>
        <v>#DIV/0!</v>
      </c>
      <c r="FC466" s="10" t="e">
        <f>((FC270*$B$7)/1000)/'Sample Set Info'!$C$131</f>
        <v>#DIV/0!</v>
      </c>
      <c r="FD466" s="10" t="e">
        <f>((FD270*$B$7)/1000)/'Sample Set Info'!$C$131</f>
        <v>#DIV/0!</v>
      </c>
      <c r="FE466" s="10" t="e">
        <f>((FE270*$B$7)/1000)/'Sample Set Info'!$C$131</f>
        <v>#DIV/0!</v>
      </c>
      <c r="FF466" s="10" t="e">
        <f>((FF270*$B$7)/1000)/'Sample Set Info'!$C$131</f>
        <v>#DIV/0!</v>
      </c>
      <c r="FG466" s="10" t="e">
        <f>((FG270*$B$7)/1000)/'Sample Set Info'!$C$131</f>
        <v>#DIV/0!</v>
      </c>
      <c r="FH466" s="10" t="e">
        <f>((FH270*$B$7)/1000)/'Sample Set Info'!$C$131</f>
        <v>#DIV/0!</v>
      </c>
      <c r="FI466" s="10" t="e">
        <f>((FI270*$B$7)/1000)/'Sample Set Info'!$C$131</f>
        <v>#DIV/0!</v>
      </c>
      <c r="FJ466" s="10" t="e">
        <f>((FJ270*$B$7)/1000)/'Sample Set Info'!$C$131</f>
        <v>#DIV/0!</v>
      </c>
      <c r="FK466" s="10" t="e">
        <f>((FK270*$B$7)/1000)/'Sample Set Info'!$C$131</f>
        <v>#DIV/0!</v>
      </c>
      <c r="FL466" s="10" t="e">
        <f>((FL270*$B$7)/1000)/'Sample Set Info'!$C$131</f>
        <v>#DIV/0!</v>
      </c>
      <c r="FM466" s="10" t="e">
        <f>((FM270*$B$7)/1000)/'Sample Set Info'!$C$131</f>
        <v>#DIV/0!</v>
      </c>
      <c r="FN466" s="10" t="e">
        <f>((FN270*$B$7)/1000)/'Sample Set Info'!$C$131</f>
        <v>#DIV/0!</v>
      </c>
      <c r="FO466" s="10" t="e">
        <f>((FO270*$B$7)/1000)/'Sample Set Info'!$C$131</f>
        <v>#DIV/0!</v>
      </c>
      <c r="FP466" s="10" t="e">
        <f>((FP270*$B$7)/1000)/'Sample Set Info'!$C$131</f>
        <v>#DIV/0!</v>
      </c>
      <c r="FQ466" s="10" t="e">
        <f>((FQ270*$B$7)/1000)/'Sample Set Info'!$C$131</f>
        <v>#DIV/0!</v>
      </c>
      <c r="FR466" s="10" t="e">
        <f>((FR270*$B$7)/1000)/'Sample Set Info'!$C$131</f>
        <v>#DIV/0!</v>
      </c>
      <c r="FS466" s="10" t="e">
        <f>((FS270*$B$7)/1000)/'Sample Set Info'!$C$131</f>
        <v>#DIV/0!</v>
      </c>
      <c r="FT466" s="10" t="e">
        <f>((FT270*$B$7)/1000)/'Sample Set Info'!$C$131</f>
        <v>#DIV/0!</v>
      </c>
      <c r="FU466" s="10" t="e">
        <f>((FU270*$B$7)/1000)/'Sample Set Info'!$C$131</f>
        <v>#DIV/0!</v>
      </c>
      <c r="FV466" s="10" t="e">
        <f>((FV270*$B$7)/1000)/'Sample Set Info'!$C$131</f>
        <v>#DIV/0!</v>
      </c>
      <c r="FW466" s="10" t="e">
        <f>((FW270*$B$7)/1000)/'Sample Set Info'!$C$131</f>
        <v>#DIV/0!</v>
      </c>
      <c r="FX466" s="10" t="e">
        <f>((FX270*$B$7)/1000)/'Sample Set Info'!$C$131</f>
        <v>#DIV/0!</v>
      </c>
      <c r="FY466" s="10" t="e">
        <f>((FY270*$B$7)/1000)/'Sample Set Info'!$C$131</f>
        <v>#DIV/0!</v>
      </c>
    </row>
    <row r="467" spans="1:181" s="10" customFormat="1">
      <c r="A467" s="10" t="str">
        <f t="shared" si="850"/>
        <v>C1-Flu (1-MeFlu)</v>
      </c>
      <c r="D467" s="10" t="s">
        <v>404</v>
      </c>
      <c r="E467" s="10" t="s">
        <v>404</v>
      </c>
      <c r="F467" s="10" t="s">
        <v>404</v>
      </c>
      <c r="G467" s="10" t="s">
        <v>404</v>
      </c>
      <c r="J467" s="10" t="s">
        <v>404</v>
      </c>
      <c r="K467" s="10" t="s">
        <v>404</v>
      </c>
      <c r="L467" s="10" t="s">
        <v>404</v>
      </c>
      <c r="M467" s="10" t="s">
        <v>404</v>
      </c>
      <c r="P467" s="10" t="s">
        <v>404</v>
      </c>
      <c r="Q467" s="10" t="s">
        <v>404</v>
      </c>
      <c r="R467" s="10" t="s">
        <v>404</v>
      </c>
      <c r="S467" s="10" t="s">
        <v>404</v>
      </c>
      <c r="V467" s="10" t="s">
        <v>404</v>
      </c>
      <c r="W467" s="10" t="s">
        <v>404</v>
      </c>
      <c r="X467" s="10" t="s">
        <v>404</v>
      </c>
      <c r="Y467" s="10" t="s">
        <v>404</v>
      </c>
      <c r="AA467" s="10" t="e">
        <f>((AA271*$B$7)/1000)/'Sample Set Info'!$C$28</f>
        <v>#DIV/0!</v>
      </c>
      <c r="AB467" s="10" t="e">
        <f>((AB271*$B$7)/1000)/'Sample Set Info'!$C$29</f>
        <v>#DIV/0!</v>
      </c>
      <c r="AC467" s="10" t="e">
        <f>((AC271*$B$7)/1000)/'Sample Set Info'!$C$30</f>
        <v>#DIV/0!</v>
      </c>
      <c r="AD467" s="10" t="e">
        <f>((AD271*$B$7)/1000)/'Sample Set Info'!$C$31</f>
        <v>#DIV/0!</v>
      </c>
      <c r="AF467" s="10" t="e">
        <f>((AF271*$B$7)/1000)/'Sample Set Info'!$C$32</f>
        <v>#DIV/0!</v>
      </c>
      <c r="AG467" s="10" t="e">
        <f>((AG271*$B$7)/1000)/'Sample Set Info'!$C$33</f>
        <v>#DIV/0!</v>
      </c>
      <c r="AH467" s="10" t="e">
        <f>((AH271*$B$7)/1000)/'Sample Set Info'!$C$34</f>
        <v>#DIV/0!</v>
      </c>
      <c r="AI467" s="10" t="e">
        <f>((AI271*$B$7)/1000)/'Sample Set Info'!$C$35</f>
        <v>#DIV/0!</v>
      </c>
      <c r="AJ467" s="10" t="e">
        <f>((AJ271*$B$7)/1000)/'Sample Set Info'!$C$36</f>
        <v>#DIV/0!</v>
      </c>
      <c r="AK467" s="10" t="e">
        <f>((AK271*$B$7)/1000)/'Sample Set Info'!$C$37</f>
        <v>#DIV/0!</v>
      </c>
      <c r="AL467" s="10" t="e">
        <f>((AL271*$B$7)/1000)/'Sample Set Info'!$C$38</f>
        <v>#DIV/0!</v>
      </c>
      <c r="AM467" s="10" t="e">
        <f>((AM271*$B$7)/1000)/'Sample Set Info'!$C$39</f>
        <v>#DIV/0!</v>
      </c>
      <c r="AN467" s="10" t="e">
        <f>((AN271*$B$7)/1000)/'Sample Set Info'!$C$40</f>
        <v>#DIV/0!</v>
      </c>
      <c r="AO467" s="10" t="e">
        <f>((AO271*$B$7)/1000)/'Sample Set Info'!$C$41</f>
        <v>#DIV/0!</v>
      </c>
      <c r="AP467" s="10" t="e">
        <f>((AP271*$B$7)/1000)/'Sample Set Info'!$C$42</f>
        <v>#DIV/0!</v>
      </c>
      <c r="AQ467" s="10" t="e">
        <f>((AQ271*$B$7)/1000)/'Sample Set Info'!$C$43</f>
        <v>#DIV/0!</v>
      </c>
      <c r="AR467" s="10" t="e">
        <f>((AR271*$B$7)/1000)/'Sample Set Info'!$C$44</f>
        <v>#DIV/0!</v>
      </c>
      <c r="AS467" s="10" t="e">
        <f>((AS271*$B$7)/1000)/'Sample Set Info'!$C$45</f>
        <v>#DIV/0!</v>
      </c>
      <c r="AT467" s="10" t="e">
        <f>((AT271*$B$7)/1000)/'Sample Set Info'!$C$46</f>
        <v>#DIV/0!</v>
      </c>
      <c r="AU467" s="10" t="e">
        <f>((AU271*$B$7)/1000)/'Sample Set Info'!$C$47</f>
        <v>#DIV/0!</v>
      </c>
      <c r="AV467" s="10" t="e">
        <f>((AV271*$B$7)/1000)/'Sample Set Info'!$C$48</f>
        <v>#DIV/0!</v>
      </c>
      <c r="AW467" s="10" t="e">
        <f>((AW271*$B$7)/1000)/'Sample Set Info'!$C$49</f>
        <v>#DIV/0!</v>
      </c>
      <c r="AX467" s="10" t="e">
        <f>((AX271*$B$7)/1000)/'Sample Set Info'!$C$50</f>
        <v>#DIV/0!</v>
      </c>
      <c r="AY467" s="10" t="e">
        <f>((AY271*$B$7)/1000)/'Sample Set Info'!$C$51</f>
        <v>#DIV/0!</v>
      </c>
      <c r="AZ467" s="10" t="e">
        <f>((AZ271*$B$7)/1000)/'Sample Set Info'!$C$52</f>
        <v>#DIV/0!</v>
      </c>
      <c r="BA467" s="10" t="e">
        <f>((BA271*$B$7)/1000)/'Sample Set Info'!$C$53</f>
        <v>#DIV/0!</v>
      </c>
      <c r="BB467" s="10" t="e">
        <f>((BB271*$B$7)/1000)/'Sample Set Info'!$C$54</f>
        <v>#DIV/0!</v>
      </c>
      <c r="BC467" s="10" t="e">
        <f>((BC271*$B$7)/1000)/'Sample Set Info'!$C$55</f>
        <v>#DIV/0!</v>
      </c>
      <c r="BD467" s="10" t="e">
        <f>((BD271*$B$7)/1000)/'Sample Set Info'!$C$56</f>
        <v>#DIV/0!</v>
      </c>
      <c r="BE467" s="10" t="e">
        <f>((BE271*$B$7)/1000)/'Sample Set Info'!$C$57</f>
        <v>#DIV/0!</v>
      </c>
      <c r="BF467" s="10" t="e">
        <f>((BF271*$B$7)/1000)/'Sample Set Info'!$C$58</f>
        <v>#DIV/0!</v>
      </c>
      <c r="BG467" s="10" t="e">
        <f>((BG271*$B$7)/1000)/'Sample Set Info'!$C$59</f>
        <v>#DIV/0!</v>
      </c>
      <c r="BH467" s="10" t="e">
        <f>((BH271*$B$7)/1000)/'Sample Set Info'!$C$60</f>
        <v>#DIV/0!</v>
      </c>
      <c r="BI467" s="10" t="e">
        <f>((BI271*$B$7)/1000)/'Sample Set Info'!$C$61</f>
        <v>#DIV/0!</v>
      </c>
      <c r="BJ467" s="10" t="e">
        <f>((BJ271*$B$7)/1000)/'Sample Set Info'!$C$62</f>
        <v>#DIV/0!</v>
      </c>
      <c r="BK467" s="10" t="e">
        <f>((BK271*$B$7)/1000)/'Sample Set Info'!$C$63</f>
        <v>#DIV/0!</v>
      </c>
      <c r="BL467" s="10" t="e">
        <f>((BL271*$B$7)/1000)/'Sample Set Info'!$C$64</f>
        <v>#DIV/0!</v>
      </c>
      <c r="BM467" s="10" t="e">
        <f>((BM271*$B$7)/1000)/'Sample Set Info'!$C$65</f>
        <v>#DIV/0!</v>
      </c>
      <c r="BN467" s="10" t="e">
        <f>((BN271*$B$7)/1000)/'Sample Set Info'!$C$66</f>
        <v>#DIV/0!</v>
      </c>
      <c r="BO467" s="10" t="e">
        <f>((BO271*$B$7)/1000)/'Sample Set Info'!$C$67</f>
        <v>#DIV/0!</v>
      </c>
      <c r="BP467" s="10" t="e">
        <f>((BP271*$B$7)/1000)/'Sample Set Info'!$C$68</f>
        <v>#DIV/0!</v>
      </c>
      <c r="BQ467" s="10" t="e">
        <f>((BQ271*$B$7)/1000)/'Sample Set Info'!$C$69</f>
        <v>#DIV/0!</v>
      </c>
      <c r="BR467" s="10" t="e">
        <f>((BR271*$B$7)/1000)/'Sample Set Info'!$C$70</f>
        <v>#DIV/0!</v>
      </c>
      <c r="BS467" s="10" t="e">
        <f>((BS271*$B$7)/1000)/'Sample Set Info'!$C$71</f>
        <v>#DIV/0!</v>
      </c>
      <c r="BT467" s="10" t="e">
        <f>((BT271*$B$7)/1000)/'Sample Set Info'!$C$72</f>
        <v>#DIV/0!</v>
      </c>
      <c r="BU467" s="10" t="e">
        <f>((BU271*$B$7)/1000)/'Sample Set Info'!$C$73</f>
        <v>#DIV/0!</v>
      </c>
      <c r="BV467" s="10" t="e">
        <f>((BV271*$B$7)/1000)/'Sample Set Info'!$C$74</f>
        <v>#DIV/0!</v>
      </c>
      <c r="BW467" s="10" t="e">
        <f>((BW271*$B$7)/1000)/'Sample Set Info'!$C$75</f>
        <v>#DIV/0!</v>
      </c>
      <c r="BX467" s="10" t="e">
        <f>((BX271*$B$7)/1000)/'Sample Set Info'!$C$76</f>
        <v>#DIV/0!</v>
      </c>
      <c r="BY467" s="10" t="e">
        <f>((BY271*$B$7)/1000)/'Sample Set Info'!$C$77</f>
        <v>#DIV/0!</v>
      </c>
      <c r="BZ467" s="10" t="e">
        <f>((BZ271*$B$7)/1000)/'Sample Set Info'!$C$78</f>
        <v>#DIV/0!</v>
      </c>
      <c r="CA467" s="10" t="e">
        <f>((CA271*$B$7)/1000)/'Sample Set Info'!$C$79</f>
        <v>#DIV/0!</v>
      </c>
      <c r="CB467" s="10" t="e">
        <f>((CB271*$B$7)/1000)/'Sample Set Info'!$C$80</f>
        <v>#DIV/0!</v>
      </c>
      <c r="CC467" s="10" t="e">
        <f>((CC271*$B$7)/1000)/'Sample Set Info'!$C$81</f>
        <v>#DIV/0!</v>
      </c>
      <c r="CD467" s="10" t="e">
        <f>((CD271*$B$7)/1000)/'Sample Set Info'!$C$82</f>
        <v>#DIV/0!</v>
      </c>
      <c r="CE467" s="10" t="e">
        <f>((CE271*$B$7)/1000)/'Sample Set Info'!$C$83</f>
        <v>#DIV/0!</v>
      </c>
      <c r="CF467" s="10" t="e">
        <f>((CF271*$B$7)/1000)/'Sample Set Info'!$C$84</f>
        <v>#DIV/0!</v>
      </c>
      <c r="CG467" s="10" t="e">
        <f>((CG271*$B$7)/1000)/'Sample Set Info'!$C$85</f>
        <v>#DIV/0!</v>
      </c>
      <c r="CH467" s="10" t="e">
        <f>((CH271*$B$7)/1000)/'Sample Set Info'!$C$86</f>
        <v>#DIV/0!</v>
      </c>
      <c r="CI467" s="10" t="e">
        <f>((CI271*$B$7)/1000)/'Sample Set Info'!$C$87</f>
        <v>#DIV/0!</v>
      </c>
      <c r="CJ467" s="10" t="e">
        <f>((CJ271*$B$7)/1000)/'Sample Set Info'!$C$88</f>
        <v>#DIV/0!</v>
      </c>
      <c r="CK467" s="10" t="e">
        <f>((CK271*$B$7)/1000)/'Sample Set Info'!$C$89</f>
        <v>#DIV/0!</v>
      </c>
      <c r="CL467" s="10" t="e">
        <f>((CL271*$B$7)/1000)/'Sample Set Info'!$C$90</f>
        <v>#DIV/0!</v>
      </c>
      <c r="CM467" s="10" t="e">
        <f>((CM271*$B$7)/1000)/'Sample Set Info'!$C$91</f>
        <v>#DIV/0!</v>
      </c>
      <c r="CN467" s="10" t="e">
        <f>((CN271*$B$7)/1000)/'Sample Set Info'!$C$92</f>
        <v>#DIV/0!</v>
      </c>
      <c r="CO467" s="10" t="e">
        <f>((CO271*$B$7)/1000)/'Sample Set Info'!$C$93</f>
        <v>#DIV/0!</v>
      </c>
      <c r="CP467" s="10" t="e">
        <f>((CP271*$B$7)/1000)/'Sample Set Info'!$C$94</f>
        <v>#DIV/0!</v>
      </c>
      <c r="CQ467" s="10" t="e">
        <f>((CQ271*$B$7)/1000)/'Sample Set Info'!$C$95</f>
        <v>#DIV/0!</v>
      </c>
      <c r="CR467" s="10" t="e">
        <f>((CR271*$B$7)/1000)/'Sample Set Info'!$C$96</f>
        <v>#DIV/0!</v>
      </c>
      <c r="CS467" s="10" t="e">
        <f>((CS271*$B$7)/1000)/'Sample Set Info'!$C$97</f>
        <v>#DIV/0!</v>
      </c>
      <c r="CT467" s="10" t="e">
        <f>((CT271*$B$7)/1000)/'Sample Set Info'!$C$98</f>
        <v>#DIV/0!</v>
      </c>
      <c r="CU467" s="10" t="e">
        <f>((CU271*$B$7)/1000)/'Sample Set Info'!$C$99</f>
        <v>#DIV/0!</v>
      </c>
      <c r="CV467" s="10" t="e">
        <f>((CV271*$B$7)/1000)/'Sample Set Info'!$C$100</f>
        <v>#DIV/0!</v>
      </c>
      <c r="CW467" s="10" t="e">
        <f>((CW271*$B$7)/1000)/'Sample Set Info'!$C$101</f>
        <v>#DIV/0!</v>
      </c>
      <c r="CX467" s="10" t="e">
        <f>((CX271*$B$7)/1000)/'Sample Set Info'!$C$102</f>
        <v>#DIV/0!</v>
      </c>
      <c r="CY467" s="10" t="e">
        <f>((CY271*$B$7)/1000)/'Sample Set Info'!$C$103</f>
        <v>#DIV/0!</v>
      </c>
      <c r="CZ467" s="10" t="e">
        <f>((CZ271*$B$7)/1000)/'Sample Set Info'!$C$104</f>
        <v>#DIV/0!</v>
      </c>
      <c r="DA467" s="10" t="e">
        <f>((DA271*$B$7)/1000)/'Sample Set Info'!$C$105</f>
        <v>#DIV/0!</v>
      </c>
      <c r="DB467" s="10" t="e">
        <f>((DB271*$B$7)/1000)/'Sample Set Info'!$C$106</f>
        <v>#DIV/0!</v>
      </c>
      <c r="DC467" s="10" t="e">
        <f>((DC271*$B$7)/1000)/'Sample Set Info'!$C$107</f>
        <v>#DIV/0!</v>
      </c>
      <c r="DD467" s="10" t="e">
        <f>((DD271*$B$7)/1000)/'Sample Set Info'!$C$108</f>
        <v>#DIV/0!</v>
      </c>
      <c r="DE467" s="10" t="e">
        <f>((DE271*$B$7)/1000)/'Sample Set Info'!$C$109</f>
        <v>#DIV/0!</v>
      </c>
      <c r="DF467" s="10" t="e">
        <f>((DF271*$B$7)/1000)/'Sample Set Info'!$C$110</f>
        <v>#DIV/0!</v>
      </c>
      <c r="DG467" s="10" t="e">
        <f>((DG271*$B$7)/1000)/'Sample Set Info'!$C$111</f>
        <v>#DIV/0!</v>
      </c>
      <c r="DH467" s="10" t="e">
        <f>((DH271*$B$7)/1000)/'Sample Set Info'!$C$112</f>
        <v>#DIV/0!</v>
      </c>
      <c r="DI467" s="10" t="e">
        <f>((DI271*$B$7)/1000)/'Sample Set Info'!$C$113</f>
        <v>#DIV/0!</v>
      </c>
      <c r="DJ467" s="10" t="e">
        <f>((DJ271*$B$7)/1000)/'Sample Set Info'!$C$114</f>
        <v>#DIV/0!</v>
      </c>
      <c r="DK467" s="10" t="e">
        <f>((DK271*$B$7)/1000)/'Sample Set Info'!$C$115</f>
        <v>#DIV/0!</v>
      </c>
      <c r="DL467" s="10" t="e">
        <f>((DL271*$B$7)/1000)/'Sample Set Info'!$C$116</f>
        <v>#DIV/0!</v>
      </c>
      <c r="DM467" s="10" t="e">
        <f>((DM271*$B$7)/1000)/'Sample Set Info'!$C$117</f>
        <v>#DIV/0!</v>
      </c>
      <c r="DN467" s="10" t="e">
        <f>((DN271*$B$7)/1000)/'Sample Set Info'!$C$118</f>
        <v>#DIV/0!</v>
      </c>
      <c r="DO467" s="10" t="e">
        <f>((DO271*$B$7)/1000)/'Sample Set Info'!$C$119</f>
        <v>#DIV/0!</v>
      </c>
      <c r="DP467" s="10" t="e">
        <f>((DP271*$B$7)/1000)/'Sample Set Info'!$C$120</f>
        <v>#DIV/0!</v>
      </c>
      <c r="DQ467" s="10" t="e">
        <f>((DQ271*$B$7)/1000)/'Sample Set Info'!$C$121</f>
        <v>#DIV/0!</v>
      </c>
      <c r="DR467" s="10" t="e">
        <f>((DR271*$B$7)/1000)/'Sample Set Info'!$C$122</f>
        <v>#DIV/0!</v>
      </c>
      <c r="DS467" s="10" t="e">
        <f>((DS271*$B$7)/1000)/'Sample Set Info'!$C$123</f>
        <v>#DIV/0!</v>
      </c>
      <c r="DT467" s="10" t="e">
        <f>((DT271*$B$7)/1000)/'Sample Set Info'!$C$124</f>
        <v>#DIV/0!</v>
      </c>
      <c r="DU467" s="10" t="e">
        <f>((DU271*$B$7)/1000)/'Sample Set Info'!$C$125</f>
        <v>#DIV/0!</v>
      </c>
      <c r="DV467" s="10" t="e">
        <f>((DV271*$B$7)/1000)/'Sample Set Info'!$C$126</f>
        <v>#DIV/0!</v>
      </c>
      <c r="DW467" s="10" t="e">
        <f>((DW271*$B$7)/1000)/'Sample Set Info'!$C$127</f>
        <v>#DIV/0!</v>
      </c>
      <c r="DX467" s="10" t="e">
        <f>((DX271*$B$7)/1000)/'Sample Set Info'!$C$128</f>
        <v>#DIV/0!</v>
      </c>
      <c r="DY467" s="10" t="e">
        <f>((DY271*$B$7)/1000)/'Sample Set Info'!$C$129</f>
        <v>#DIV/0!</v>
      </c>
      <c r="DZ467" s="10" t="e">
        <f>((DZ271*$B$7)/1000)/'Sample Set Info'!$C$130</f>
        <v>#DIV/0!</v>
      </c>
      <c r="EA467" s="10" t="e">
        <f>((EA271*$B$7)/1000)/'Sample Set Info'!$C$131</f>
        <v>#DIV/0!</v>
      </c>
      <c r="EB467" s="10" t="e">
        <f>((EB271*$B$7)/1000)/'Sample Set Info'!$C$131</f>
        <v>#DIV/0!</v>
      </c>
      <c r="EC467" s="10" t="e">
        <f>((EC271*$B$7)/1000)/'Sample Set Info'!$C$131</f>
        <v>#DIV/0!</v>
      </c>
      <c r="ED467" s="10" t="e">
        <f>((ED271*$B$7)/1000)/'Sample Set Info'!$C$131</f>
        <v>#DIV/0!</v>
      </c>
      <c r="EE467" s="10" t="e">
        <f>((EE271*$B$7)/1000)/'Sample Set Info'!$C$131</f>
        <v>#DIV/0!</v>
      </c>
      <c r="EF467" s="10" t="e">
        <f>((EF271*$B$7)/1000)/'Sample Set Info'!$C$131</f>
        <v>#DIV/0!</v>
      </c>
      <c r="EG467" s="10" t="e">
        <f>((EG271*$B$7)/1000)/'Sample Set Info'!$C$131</f>
        <v>#DIV/0!</v>
      </c>
      <c r="EH467" s="10" t="e">
        <f>((EH271*$B$7)/1000)/'Sample Set Info'!$C$131</f>
        <v>#DIV/0!</v>
      </c>
      <c r="EI467" s="10" t="e">
        <f>((EI271*$B$7)/1000)/'Sample Set Info'!$C$131</f>
        <v>#DIV/0!</v>
      </c>
      <c r="EJ467" s="10" t="e">
        <f>((EJ271*$B$7)/1000)/'Sample Set Info'!$C$131</f>
        <v>#DIV/0!</v>
      </c>
      <c r="EK467" s="10" t="e">
        <f>((EK271*$B$7)/1000)/'Sample Set Info'!$C$131</f>
        <v>#DIV/0!</v>
      </c>
      <c r="EL467" s="10" t="e">
        <f>((EL271*$B$7)/1000)/'Sample Set Info'!$C$131</f>
        <v>#DIV/0!</v>
      </c>
      <c r="EM467" s="10" t="e">
        <f>((EM271*$B$7)/1000)/'Sample Set Info'!$C$131</f>
        <v>#DIV/0!</v>
      </c>
      <c r="EN467" s="10" t="e">
        <f>((EN271*$B$7)/1000)/'Sample Set Info'!$C$131</f>
        <v>#DIV/0!</v>
      </c>
      <c r="EO467" s="10" t="e">
        <f>((EO271*$B$7)/1000)/'Sample Set Info'!$C$131</f>
        <v>#DIV/0!</v>
      </c>
      <c r="EP467" s="10" t="e">
        <f>((EP271*$B$7)/1000)/'Sample Set Info'!$C$131</f>
        <v>#DIV/0!</v>
      </c>
      <c r="EQ467" s="10" t="e">
        <f>((EQ271*$B$7)/1000)/'Sample Set Info'!$C$131</f>
        <v>#DIV/0!</v>
      </c>
      <c r="ER467" s="10" t="e">
        <f>((ER271*$B$7)/1000)/'Sample Set Info'!$C$131</f>
        <v>#DIV/0!</v>
      </c>
      <c r="ES467" s="10" t="e">
        <f>((ES271*$B$7)/1000)/'Sample Set Info'!$C$131</f>
        <v>#DIV/0!</v>
      </c>
      <c r="ET467" s="10" t="e">
        <f>((ET271*$B$7)/1000)/'Sample Set Info'!$C$131</f>
        <v>#DIV/0!</v>
      </c>
      <c r="EU467" s="10" t="e">
        <f>((EU271*$B$7)/1000)/'Sample Set Info'!$C$131</f>
        <v>#DIV/0!</v>
      </c>
      <c r="EV467" s="10" t="e">
        <f>((EV271*$B$7)/1000)/'Sample Set Info'!$C$131</f>
        <v>#DIV/0!</v>
      </c>
      <c r="EW467" s="10" t="e">
        <f>((EW271*$B$7)/1000)/'Sample Set Info'!$C$131</f>
        <v>#DIV/0!</v>
      </c>
      <c r="EX467" s="10" t="e">
        <f>((EX271*$B$7)/1000)/'Sample Set Info'!$C$131</f>
        <v>#DIV/0!</v>
      </c>
      <c r="EY467" s="10" t="e">
        <f>((EY271*$B$7)/1000)/'Sample Set Info'!$C$131</f>
        <v>#DIV/0!</v>
      </c>
      <c r="EZ467" s="10" t="e">
        <f>((EZ271*$B$7)/1000)/'Sample Set Info'!$C$131</f>
        <v>#DIV/0!</v>
      </c>
      <c r="FA467" s="10" t="e">
        <f>((FA271*$B$7)/1000)/'Sample Set Info'!$C$131</f>
        <v>#DIV/0!</v>
      </c>
      <c r="FB467" s="10" t="e">
        <f>((FB271*$B$7)/1000)/'Sample Set Info'!$C$131</f>
        <v>#DIV/0!</v>
      </c>
      <c r="FC467" s="10" t="e">
        <f>((FC271*$B$7)/1000)/'Sample Set Info'!$C$131</f>
        <v>#DIV/0!</v>
      </c>
      <c r="FD467" s="10" t="e">
        <f>((FD271*$B$7)/1000)/'Sample Set Info'!$C$131</f>
        <v>#DIV/0!</v>
      </c>
      <c r="FE467" s="10" t="e">
        <f>((FE271*$B$7)/1000)/'Sample Set Info'!$C$131</f>
        <v>#DIV/0!</v>
      </c>
      <c r="FF467" s="10" t="e">
        <f>((FF271*$B$7)/1000)/'Sample Set Info'!$C$131</f>
        <v>#DIV/0!</v>
      </c>
      <c r="FG467" s="10" t="e">
        <f>((FG271*$B$7)/1000)/'Sample Set Info'!$C$131</f>
        <v>#DIV/0!</v>
      </c>
      <c r="FH467" s="10" t="e">
        <f>((FH271*$B$7)/1000)/'Sample Set Info'!$C$131</f>
        <v>#DIV/0!</v>
      </c>
      <c r="FI467" s="10" t="e">
        <f>((FI271*$B$7)/1000)/'Sample Set Info'!$C$131</f>
        <v>#DIV/0!</v>
      </c>
      <c r="FJ467" s="10" t="e">
        <f>((FJ271*$B$7)/1000)/'Sample Set Info'!$C$131</f>
        <v>#DIV/0!</v>
      </c>
      <c r="FK467" s="10" t="e">
        <f>((FK271*$B$7)/1000)/'Sample Set Info'!$C$131</f>
        <v>#DIV/0!</v>
      </c>
      <c r="FL467" s="10" t="e">
        <f>((FL271*$B$7)/1000)/'Sample Set Info'!$C$131</f>
        <v>#DIV/0!</v>
      </c>
      <c r="FM467" s="10" t="e">
        <f>((FM271*$B$7)/1000)/'Sample Set Info'!$C$131</f>
        <v>#DIV/0!</v>
      </c>
      <c r="FN467" s="10" t="e">
        <f>((FN271*$B$7)/1000)/'Sample Set Info'!$C$131</f>
        <v>#DIV/0!</v>
      </c>
      <c r="FO467" s="10" t="e">
        <f>((FO271*$B$7)/1000)/'Sample Set Info'!$C$131</f>
        <v>#DIV/0!</v>
      </c>
      <c r="FP467" s="10" t="e">
        <f>((FP271*$B$7)/1000)/'Sample Set Info'!$C$131</f>
        <v>#DIV/0!</v>
      </c>
      <c r="FQ467" s="10" t="e">
        <f>((FQ271*$B$7)/1000)/'Sample Set Info'!$C$131</f>
        <v>#DIV/0!</v>
      </c>
      <c r="FR467" s="10" t="e">
        <f>((FR271*$B$7)/1000)/'Sample Set Info'!$C$131</f>
        <v>#DIV/0!</v>
      </c>
      <c r="FS467" s="10" t="e">
        <f>((FS271*$B$7)/1000)/'Sample Set Info'!$C$131</f>
        <v>#DIV/0!</v>
      </c>
      <c r="FT467" s="10" t="e">
        <f>((FT271*$B$7)/1000)/'Sample Set Info'!$C$131</f>
        <v>#DIV/0!</v>
      </c>
      <c r="FU467" s="10" t="e">
        <f>((FU271*$B$7)/1000)/'Sample Set Info'!$C$131</f>
        <v>#DIV/0!</v>
      </c>
      <c r="FV467" s="10" t="e">
        <f>((FV271*$B$7)/1000)/'Sample Set Info'!$C$131</f>
        <v>#DIV/0!</v>
      </c>
      <c r="FW467" s="10" t="e">
        <f>((FW271*$B$7)/1000)/'Sample Set Info'!$C$131</f>
        <v>#DIV/0!</v>
      </c>
      <c r="FX467" s="10" t="e">
        <f>((FX271*$B$7)/1000)/'Sample Set Info'!$C$131</f>
        <v>#DIV/0!</v>
      </c>
      <c r="FY467" s="10" t="e">
        <f>((FY271*$B$7)/1000)/'Sample Set Info'!$C$131</f>
        <v>#DIV/0!</v>
      </c>
    </row>
    <row r="468" spans="1:181" s="10" customFormat="1">
      <c r="A468" s="10" t="str">
        <f t="shared" si="850"/>
        <v>1-MeFlu (C1-Flu)</v>
      </c>
      <c r="D468" s="10" t="s">
        <v>404</v>
      </c>
      <c r="E468" s="10" t="s">
        <v>404</v>
      </c>
      <c r="F468" s="10" t="s">
        <v>404</v>
      </c>
      <c r="G468" s="10" t="s">
        <v>404</v>
      </c>
      <c r="J468" s="10" t="s">
        <v>404</v>
      </c>
      <c r="K468" s="10" t="s">
        <v>404</v>
      </c>
      <c r="L468" s="10" t="s">
        <v>404</v>
      </c>
      <c r="M468" s="10" t="s">
        <v>404</v>
      </c>
      <c r="P468" s="10" t="s">
        <v>404</v>
      </c>
      <c r="Q468" s="10" t="s">
        <v>404</v>
      </c>
      <c r="R468" s="10" t="s">
        <v>404</v>
      </c>
      <c r="S468" s="10" t="s">
        <v>404</v>
      </c>
      <c r="V468" s="10" t="s">
        <v>404</v>
      </c>
      <c r="W468" s="10" t="s">
        <v>404</v>
      </c>
      <c r="X468" s="10" t="s">
        <v>404</v>
      </c>
      <c r="Y468" s="10" t="s">
        <v>404</v>
      </c>
      <c r="AA468" s="10" t="e">
        <f>((AA272*$B$7)/1000)/'Sample Set Info'!$C$28</f>
        <v>#DIV/0!</v>
      </c>
      <c r="AB468" s="10" t="e">
        <f>((AB272*$B$7)/1000)/'Sample Set Info'!$C$29</f>
        <v>#DIV/0!</v>
      </c>
      <c r="AC468" s="10" t="e">
        <f>((AC272*$B$7)/1000)/'Sample Set Info'!$C$30</f>
        <v>#DIV/0!</v>
      </c>
      <c r="AD468" s="10" t="e">
        <f>((AD272*$B$7)/1000)/'Sample Set Info'!$C$31</f>
        <v>#DIV/0!</v>
      </c>
      <c r="AF468" s="10" t="e">
        <f>((AF272*$B$7)/1000)/'Sample Set Info'!$C$32</f>
        <v>#DIV/0!</v>
      </c>
      <c r="AG468" s="10" t="e">
        <f>((AG272*$B$7)/1000)/'Sample Set Info'!$C$33</f>
        <v>#DIV/0!</v>
      </c>
      <c r="AH468" s="10" t="e">
        <f>((AH272*$B$7)/1000)/'Sample Set Info'!$C$34</f>
        <v>#DIV/0!</v>
      </c>
      <c r="AI468" s="10" t="e">
        <f>((AI272*$B$7)/1000)/'Sample Set Info'!$C$35</f>
        <v>#DIV/0!</v>
      </c>
      <c r="AJ468" s="10" t="e">
        <f>((AJ272*$B$7)/1000)/'Sample Set Info'!$C$36</f>
        <v>#DIV/0!</v>
      </c>
      <c r="AK468" s="10" t="e">
        <f>((AK272*$B$7)/1000)/'Sample Set Info'!$C$37</f>
        <v>#DIV/0!</v>
      </c>
      <c r="AL468" s="10" t="e">
        <f>((AL272*$B$7)/1000)/'Sample Set Info'!$C$38</f>
        <v>#DIV/0!</v>
      </c>
      <c r="AM468" s="10" t="e">
        <f>((AM272*$B$7)/1000)/'Sample Set Info'!$C$39</f>
        <v>#DIV/0!</v>
      </c>
      <c r="AN468" s="10" t="e">
        <f>((AN272*$B$7)/1000)/'Sample Set Info'!$C$40</f>
        <v>#DIV/0!</v>
      </c>
      <c r="AO468" s="10" t="e">
        <f>((AO272*$B$7)/1000)/'Sample Set Info'!$C$41</f>
        <v>#DIV/0!</v>
      </c>
      <c r="AP468" s="10" t="e">
        <f>((AP272*$B$7)/1000)/'Sample Set Info'!$C$42</f>
        <v>#DIV/0!</v>
      </c>
      <c r="AQ468" s="10" t="e">
        <f>((AQ272*$B$7)/1000)/'Sample Set Info'!$C$43</f>
        <v>#DIV/0!</v>
      </c>
      <c r="AR468" s="10" t="e">
        <f>((AR272*$B$7)/1000)/'Sample Set Info'!$C$44</f>
        <v>#DIV/0!</v>
      </c>
      <c r="AS468" s="10" t="e">
        <f>((AS272*$B$7)/1000)/'Sample Set Info'!$C$45</f>
        <v>#DIV/0!</v>
      </c>
      <c r="AT468" s="10" t="e">
        <f>((AT272*$B$7)/1000)/'Sample Set Info'!$C$46</f>
        <v>#DIV/0!</v>
      </c>
      <c r="AU468" s="10" t="e">
        <f>((AU272*$B$7)/1000)/'Sample Set Info'!$C$47</f>
        <v>#DIV/0!</v>
      </c>
      <c r="AV468" s="10" t="e">
        <f>((AV272*$B$7)/1000)/'Sample Set Info'!$C$48</f>
        <v>#DIV/0!</v>
      </c>
      <c r="AW468" s="10" t="e">
        <f>((AW272*$B$7)/1000)/'Sample Set Info'!$C$49</f>
        <v>#DIV/0!</v>
      </c>
      <c r="AX468" s="10" t="e">
        <f>((AX272*$B$7)/1000)/'Sample Set Info'!$C$50</f>
        <v>#DIV/0!</v>
      </c>
      <c r="AY468" s="10" t="e">
        <f>((AY272*$B$7)/1000)/'Sample Set Info'!$C$51</f>
        <v>#DIV/0!</v>
      </c>
      <c r="AZ468" s="10" t="e">
        <f>((AZ272*$B$7)/1000)/'Sample Set Info'!$C$52</f>
        <v>#DIV/0!</v>
      </c>
      <c r="BA468" s="10" t="e">
        <f>((BA272*$B$7)/1000)/'Sample Set Info'!$C$53</f>
        <v>#DIV/0!</v>
      </c>
      <c r="BB468" s="10" t="e">
        <f>((BB272*$B$7)/1000)/'Sample Set Info'!$C$54</f>
        <v>#DIV/0!</v>
      </c>
      <c r="BC468" s="10" t="e">
        <f>((BC272*$B$7)/1000)/'Sample Set Info'!$C$55</f>
        <v>#DIV/0!</v>
      </c>
      <c r="BD468" s="10" t="e">
        <f>((BD272*$B$7)/1000)/'Sample Set Info'!$C$56</f>
        <v>#DIV/0!</v>
      </c>
      <c r="BE468" s="10" t="e">
        <f>((BE272*$B$7)/1000)/'Sample Set Info'!$C$57</f>
        <v>#DIV/0!</v>
      </c>
      <c r="BF468" s="10" t="e">
        <f>((BF272*$B$7)/1000)/'Sample Set Info'!$C$58</f>
        <v>#DIV/0!</v>
      </c>
      <c r="BG468" s="10" t="e">
        <f>((BG272*$B$7)/1000)/'Sample Set Info'!$C$59</f>
        <v>#DIV/0!</v>
      </c>
      <c r="BH468" s="10" t="e">
        <f>((BH272*$B$7)/1000)/'Sample Set Info'!$C$60</f>
        <v>#DIV/0!</v>
      </c>
      <c r="BI468" s="10" t="e">
        <f>((BI272*$B$7)/1000)/'Sample Set Info'!$C$61</f>
        <v>#DIV/0!</v>
      </c>
      <c r="BJ468" s="10" t="e">
        <f>((BJ272*$B$7)/1000)/'Sample Set Info'!$C$62</f>
        <v>#DIV/0!</v>
      </c>
      <c r="BK468" s="10" t="e">
        <f>((BK272*$B$7)/1000)/'Sample Set Info'!$C$63</f>
        <v>#DIV/0!</v>
      </c>
      <c r="BL468" s="10" t="e">
        <f>((BL272*$B$7)/1000)/'Sample Set Info'!$C$64</f>
        <v>#DIV/0!</v>
      </c>
      <c r="BM468" s="10" t="e">
        <f>((BM272*$B$7)/1000)/'Sample Set Info'!$C$65</f>
        <v>#DIV/0!</v>
      </c>
      <c r="BN468" s="10" t="e">
        <f>((BN272*$B$7)/1000)/'Sample Set Info'!$C$66</f>
        <v>#DIV/0!</v>
      </c>
      <c r="BO468" s="10" t="e">
        <f>((BO272*$B$7)/1000)/'Sample Set Info'!$C$67</f>
        <v>#DIV/0!</v>
      </c>
      <c r="BP468" s="10" t="e">
        <f>((BP272*$B$7)/1000)/'Sample Set Info'!$C$68</f>
        <v>#DIV/0!</v>
      </c>
      <c r="BQ468" s="10" t="e">
        <f>((BQ272*$B$7)/1000)/'Sample Set Info'!$C$69</f>
        <v>#DIV/0!</v>
      </c>
      <c r="BR468" s="10" t="e">
        <f>((BR272*$B$7)/1000)/'Sample Set Info'!$C$70</f>
        <v>#DIV/0!</v>
      </c>
      <c r="BS468" s="10" t="e">
        <f>((BS272*$B$7)/1000)/'Sample Set Info'!$C$71</f>
        <v>#DIV/0!</v>
      </c>
      <c r="BT468" s="10" t="e">
        <f>((BT272*$B$7)/1000)/'Sample Set Info'!$C$72</f>
        <v>#DIV/0!</v>
      </c>
      <c r="BU468" s="10" t="e">
        <f>((BU272*$B$7)/1000)/'Sample Set Info'!$C$73</f>
        <v>#DIV/0!</v>
      </c>
      <c r="BV468" s="10" t="e">
        <f>((BV272*$B$7)/1000)/'Sample Set Info'!$C$74</f>
        <v>#DIV/0!</v>
      </c>
      <c r="BW468" s="10" t="e">
        <f>((BW272*$B$7)/1000)/'Sample Set Info'!$C$75</f>
        <v>#DIV/0!</v>
      </c>
      <c r="BX468" s="10" t="e">
        <f>((BX272*$B$7)/1000)/'Sample Set Info'!$C$76</f>
        <v>#DIV/0!</v>
      </c>
      <c r="BY468" s="10" t="e">
        <f>((BY272*$B$7)/1000)/'Sample Set Info'!$C$77</f>
        <v>#DIV/0!</v>
      </c>
      <c r="BZ468" s="10" t="e">
        <f>((BZ272*$B$7)/1000)/'Sample Set Info'!$C$78</f>
        <v>#DIV/0!</v>
      </c>
      <c r="CA468" s="10" t="e">
        <f>((CA272*$B$7)/1000)/'Sample Set Info'!$C$79</f>
        <v>#DIV/0!</v>
      </c>
      <c r="CB468" s="10" t="e">
        <f>((CB272*$B$7)/1000)/'Sample Set Info'!$C$80</f>
        <v>#DIV/0!</v>
      </c>
      <c r="CC468" s="10" t="e">
        <f>((CC272*$B$7)/1000)/'Sample Set Info'!$C$81</f>
        <v>#DIV/0!</v>
      </c>
      <c r="CD468" s="10" t="e">
        <f>((CD272*$B$7)/1000)/'Sample Set Info'!$C$82</f>
        <v>#DIV/0!</v>
      </c>
      <c r="CE468" s="10" t="e">
        <f>((CE272*$B$7)/1000)/'Sample Set Info'!$C$83</f>
        <v>#DIV/0!</v>
      </c>
      <c r="CF468" s="10" t="e">
        <f>((CF272*$B$7)/1000)/'Sample Set Info'!$C$84</f>
        <v>#DIV/0!</v>
      </c>
      <c r="CG468" s="10" t="e">
        <f>((CG272*$B$7)/1000)/'Sample Set Info'!$C$85</f>
        <v>#DIV/0!</v>
      </c>
      <c r="CH468" s="10" t="e">
        <f>((CH272*$B$7)/1000)/'Sample Set Info'!$C$86</f>
        <v>#DIV/0!</v>
      </c>
      <c r="CI468" s="10" t="e">
        <f>((CI272*$B$7)/1000)/'Sample Set Info'!$C$87</f>
        <v>#DIV/0!</v>
      </c>
      <c r="CJ468" s="10" t="e">
        <f>((CJ272*$B$7)/1000)/'Sample Set Info'!$C$88</f>
        <v>#DIV/0!</v>
      </c>
      <c r="CK468" s="10" t="e">
        <f>((CK272*$B$7)/1000)/'Sample Set Info'!$C$89</f>
        <v>#DIV/0!</v>
      </c>
      <c r="CL468" s="10" t="e">
        <f>((CL272*$B$7)/1000)/'Sample Set Info'!$C$90</f>
        <v>#DIV/0!</v>
      </c>
      <c r="CM468" s="10" t="e">
        <f>((CM272*$B$7)/1000)/'Sample Set Info'!$C$91</f>
        <v>#DIV/0!</v>
      </c>
      <c r="CN468" s="10" t="e">
        <f>((CN272*$B$7)/1000)/'Sample Set Info'!$C$92</f>
        <v>#DIV/0!</v>
      </c>
      <c r="CO468" s="10" t="e">
        <f>((CO272*$B$7)/1000)/'Sample Set Info'!$C$93</f>
        <v>#DIV/0!</v>
      </c>
      <c r="CP468" s="10" t="e">
        <f>((CP272*$B$7)/1000)/'Sample Set Info'!$C$94</f>
        <v>#DIV/0!</v>
      </c>
      <c r="CQ468" s="10" t="e">
        <f>((CQ272*$B$7)/1000)/'Sample Set Info'!$C$95</f>
        <v>#DIV/0!</v>
      </c>
      <c r="CR468" s="10" t="e">
        <f>((CR272*$B$7)/1000)/'Sample Set Info'!$C$96</f>
        <v>#DIV/0!</v>
      </c>
      <c r="CS468" s="10" t="e">
        <f>((CS272*$B$7)/1000)/'Sample Set Info'!$C$97</f>
        <v>#DIV/0!</v>
      </c>
      <c r="CT468" s="10" t="e">
        <f>((CT272*$B$7)/1000)/'Sample Set Info'!$C$98</f>
        <v>#DIV/0!</v>
      </c>
      <c r="CU468" s="10" t="e">
        <f>((CU272*$B$7)/1000)/'Sample Set Info'!$C$99</f>
        <v>#DIV/0!</v>
      </c>
      <c r="CV468" s="10" t="e">
        <f>((CV272*$B$7)/1000)/'Sample Set Info'!$C$100</f>
        <v>#DIV/0!</v>
      </c>
      <c r="CW468" s="10" t="e">
        <f>((CW272*$B$7)/1000)/'Sample Set Info'!$C$101</f>
        <v>#DIV/0!</v>
      </c>
      <c r="CX468" s="10" t="e">
        <f>((CX272*$B$7)/1000)/'Sample Set Info'!$C$102</f>
        <v>#DIV/0!</v>
      </c>
      <c r="CY468" s="10" t="e">
        <f>((CY272*$B$7)/1000)/'Sample Set Info'!$C$103</f>
        <v>#DIV/0!</v>
      </c>
      <c r="CZ468" s="10" t="e">
        <f>((CZ272*$B$7)/1000)/'Sample Set Info'!$C$104</f>
        <v>#DIV/0!</v>
      </c>
      <c r="DA468" s="10" t="e">
        <f>((DA272*$B$7)/1000)/'Sample Set Info'!$C$105</f>
        <v>#DIV/0!</v>
      </c>
      <c r="DB468" s="10" t="e">
        <f>((DB272*$B$7)/1000)/'Sample Set Info'!$C$106</f>
        <v>#DIV/0!</v>
      </c>
      <c r="DC468" s="10" t="e">
        <f>((DC272*$B$7)/1000)/'Sample Set Info'!$C$107</f>
        <v>#DIV/0!</v>
      </c>
      <c r="DD468" s="10" t="e">
        <f>((DD272*$B$7)/1000)/'Sample Set Info'!$C$108</f>
        <v>#DIV/0!</v>
      </c>
      <c r="DE468" s="10" t="e">
        <f>((DE272*$B$7)/1000)/'Sample Set Info'!$C$109</f>
        <v>#DIV/0!</v>
      </c>
      <c r="DF468" s="10" t="e">
        <f>((DF272*$B$7)/1000)/'Sample Set Info'!$C$110</f>
        <v>#DIV/0!</v>
      </c>
      <c r="DG468" s="10" t="e">
        <f>((DG272*$B$7)/1000)/'Sample Set Info'!$C$111</f>
        <v>#DIV/0!</v>
      </c>
      <c r="DH468" s="10" t="e">
        <f>((DH272*$B$7)/1000)/'Sample Set Info'!$C$112</f>
        <v>#DIV/0!</v>
      </c>
      <c r="DI468" s="10" t="e">
        <f>((DI272*$B$7)/1000)/'Sample Set Info'!$C$113</f>
        <v>#DIV/0!</v>
      </c>
      <c r="DJ468" s="10" t="e">
        <f>((DJ272*$B$7)/1000)/'Sample Set Info'!$C$114</f>
        <v>#DIV/0!</v>
      </c>
      <c r="DK468" s="10" t="e">
        <f>((DK272*$B$7)/1000)/'Sample Set Info'!$C$115</f>
        <v>#DIV/0!</v>
      </c>
      <c r="DL468" s="10" t="e">
        <f>((DL272*$B$7)/1000)/'Sample Set Info'!$C$116</f>
        <v>#DIV/0!</v>
      </c>
      <c r="DM468" s="10" t="e">
        <f>((DM272*$B$7)/1000)/'Sample Set Info'!$C$117</f>
        <v>#DIV/0!</v>
      </c>
      <c r="DN468" s="10" t="e">
        <f>((DN272*$B$7)/1000)/'Sample Set Info'!$C$118</f>
        <v>#DIV/0!</v>
      </c>
      <c r="DO468" s="10" t="e">
        <f>((DO272*$B$7)/1000)/'Sample Set Info'!$C$119</f>
        <v>#DIV/0!</v>
      </c>
      <c r="DP468" s="10" t="e">
        <f>((DP272*$B$7)/1000)/'Sample Set Info'!$C$120</f>
        <v>#DIV/0!</v>
      </c>
      <c r="DQ468" s="10" t="e">
        <f>((DQ272*$B$7)/1000)/'Sample Set Info'!$C$121</f>
        <v>#DIV/0!</v>
      </c>
      <c r="DR468" s="10" t="e">
        <f>((DR272*$B$7)/1000)/'Sample Set Info'!$C$122</f>
        <v>#DIV/0!</v>
      </c>
      <c r="DS468" s="10" t="e">
        <f>((DS272*$B$7)/1000)/'Sample Set Info'!$C$123</f>
        <v>#DIV/0!</v>
      </c>
      <c r="DT468" s="10" t="e">
        <f>((DT272*$B$7)/1000)/'Sample Set Info'!$C$124</f>
        <v>#DIV/0!</v>
      </c>
      <c r="DU468" s="10" t="e">
        <f>((DU272*$B$7)/1000)/'Sample Set Info'!$C$125</f>
        <v>#DIV/0!</v>
      </c>
      <c r="DV468" s="10" t="e">
        <f>((DV272*$B$7)/1000)/'Sample Set Info'!$C$126</f>
        <v>#DIV/0!</v>
      </c>
      <c r="DW468" s="10" t="e">
        <f>((DW272*$B$7)/1000)/'Sample Set Info'!$C$127</f>
        <v>#DIV/0!</v>
      </c>
      <c r="DX468" s="10" t="e">
        <f>((DX272*$B$7)/1000)/'Sample Set Info'!$C$128</f>
        <v>#DIV/0!</v>
      </c>
      <c r="DY468" s="10" t="e">
        <f>((DY272*$B$7)/1000)/'Sample Set Info'!$C$129</f>
        <v>#DIV/0!</v>
      </c>
      <c r="DZ468" s="10" t="e">
        <f>((DZ272*$B$7)/1000)/'Sample Set Info'!$C$130</f>
        <v>#DIV/0!</v>
      </c>
      <c r="EA468" s="10" t="e">
        <f>((EA272*$B$7)/1000)/'Sample Set Info'!$C$131</f>
        <v>#DIV/0!</v>
      </c>
      <c r="EB468" s="10" t="e">
        <f>((EB272*$B$7)/1000)/'Sample Set Info'!$C$131</f>
        <v>#DIV/0!</v>
      </c>
      <c r="EC468" s="10" t="e">
        <f>((EC272*$B$7)/1000)/'Sample Set Info'!$C$131</f>
        <v>#DIV/0!</v>
      </c>
      <c r="ED468" s="10" t="e">
        <f>((ED272*$B$7)/1000)/'Sample Set Info'!$C$131</f>
        <v>#DIV/0!</v>
      </c>
      <c r="EE468" s="10" t="e">
        <f>((EE272*$B$7)/1000)/'Sample Set Info'!$C$131</f>
        <v>#DIV/0!</v>
      </c>
      <c r="EF468" s="10" t="e">
        <f>((EF272*$B$7)/1000)/'Sample Set Info'!$C$131</f>
        <v>#DIV/0!</v>
      </c>
      <c r="EG468" s="10" t="e">
        <f>((EG272*$B$7)/1000)/'Sample Set Info'!$C$131</f>
        <v>#DIV/0!</v>
      </c>
      <c r="EH468" s="10" t="e">
        <f>((EH272*$B$7)/1000)/'Sample Set Info'!$C$131</f>
        <v>#DIV/0!</v>
      </c>
      <c r="EI468" s="10" t="e">
        <f>((EI272*$B$7)/1000)/'Sample Set Info'!$C$131</f>
        <v>#DIV/0!</v>
      </c>
      <c r="EJ468" s="10" t="e">
        <f>((EJ272*$B$7)/1000)/'Sample Set Info'!$C$131</f>
        <v>#DIV/0!</v>
      </c>
      <c r="EK468" s="10" t="e">
        <f>((EK272*$B$7)/1000)/'Sample Set Info'!$C$131</f>
        <v>#DIV/0!</v>
      </c>
      <c r="EL468" s="10" t="e">
        <f>((EL272*$B$7)/1000)/'Sample Set Info'!$C$131</f>
        <v>#DIV/0!</v>
      </c>
      <c r="EM468" s="10" t="e">
        <f>((EM272*$B$7)/1000)/'Sample Set Info'!$C$131</f>
        <v>#DIV/0!</v>
      </c>
      <c r="EN468" s="10" t="e">
        <f>((EN272*$B$7)/1000)/'Sample Set Info'!$C$131</f>
        <v>#DIV/0!</v>
      </c>
      <c r="EO468" s="10" t="e">
        <f>((EO272*$B$7)/1000)/'Sample Set Info'!$C$131</f>
        <v>#DIV/0!</v>
      </c>
      <c r="EP468" s="10" t="e">
        <f>((EP272*$B$7)/1000)/'Sample Set Info'!$C$131</f>
        <v>#DIV/0!</v>
      </c>
      <c r="EQ468" s="10" t="e">
        <f>((EQ272*$B$7)/1000)/'Sample Set Info'!$C$131</f>
        <v>#DIV/0!</v>
      </c>
      <c r="ER468" s="10" t="e">
        <f>((ER272*$B$7)/1000)/'Sample Set Info'!$C$131</f>
        <v>#DIV/0!</v>
      </c>
      <c r="ES468" s="10" t="e">
        <f>((ES272*$B$7)/1000)/'Sample Set Info'!$C$131</f>
        <v>#DIV/0!</v>
      </c>
      <c r="ET468" s="10" t="e">
        <f>((ET272*$B$7)/1000)/'Sample Set Info'!$C$131</f>
        <v>#DIV/0!</v>
      </c>
      <c r="EU468" s="10" t="e">
        <f>((EU272*$B$7)/1000)/'Sample Set Info'!$C$131</f>
        <v>#DIV/0!</v>
      </c>
      <c r="EV468" s="10" t="e">
        <f>((EV272*$B$7)/1000)/'Sample Set Info'!$C$131</f>
        <v>#DIV/0!</v>
      </c>
      <c r="EW468" s="10" t="e">
        <f>((EW272*$B$7)/1000)/'Sample Set Info'!$C$131</f>
        <v>#DIV/0!</v>
      </c>
      <c r="EX468" s="10" t="e">
        <f>((EX272*$B$7)/1000)/'Sample Set Info'!$C$131</f>
        <v>#DIV/0!</v>
      </c>
      <c r="EY468" s="10" t="e">
        <f>((EY272*$B$7)/1000)/'Sample Set Info'!$C$131</f>
        <v>#DIV/0!</v>
      </c>
      <c r="EZ468" s="10" t="e">
        <f>((EZ272*$B$7)/1000)/'Sample Set Info'!$C$131</f>
        <v>#DIV/0!</v>
      </c>
      <c r="FA468" s="10" t="e">
        <f>((FA272*$B$7)/1000)/'Sample Set Info'!$C$131</f>
        <v>#DIV/0!</v>
      </c>
      <c r="FB468" s="10" t="e">
        <f>((FB272*$B$7)/1000)/'Sample Set Info'!$C$131</f>
        <v>#DIV/0!</v>
      </c>
      <c r="FC468" s="10" t="e">
        <f>((FC272*$B$7)/1000)/'Sample Set Info'!$C$131</f>
        <v>#DIV/0!</v>
      </c>
      <c r="FD468" s="10" t="e">
        <f>((FD272*$B$7)/1000)/'Sample Set Info'!$C$131</f>
        <v>#DIV/0!</v>
      </c>
      <c r="FE468" s="10" t="e">
        <f>((FE272*$B$7)/1000)/'Sample Set Info'!$C$131</f>
        <v>#DIV/0!</v>
      </c>
      <c r="FF468" s="10" t="e">
        <f>((FF272*$B$7)/1000)/'Sample Set Info'!$C$131</f>
        <v>#DIV/0!</v>
      </c>
      <c r="FG468" s="10" t="e">
        <f>((FG272*$B$7)/1000)/'Sample Set Info'!$C$131</f>
        <v>#DIV/0!</v>
      </c>
      <c r="FH468" s="10" t="e">
        <f>((FH272*$B$7)/1000)/'Sample Set Info'!$C$131</f>
        <v>#DIV/0!</v>
      </c>
      <c r="FI468" s="10" t="e">
        <f>((FI272*$B$7)/1000)/'Sample Set Info'!$C$131</f>
        <v>#DIV/0!</v>
      </c>
      <c r="FJ468" s="10" t="e">
        <f>((FJ272*$B$7)/1000)/'Sample Set Info'!$C$131</f>
        <v>#DIV/0!</v>
      </c>
      <c r="FK468" s="10" t="e">
        <f>((FK272*$B$7)/1000)/'Sample Set Info'!$C$131</f>
        <v>#DIV/0!</v>
      </c>
      <c r="FL468" s="10" t="e">
        <f>((FL272*$B$7)/1000)/'Sample Set Info'!$C$131</f>
        <v>#DIV/0!</v>
      </c>
      <c r="FM468" s="10" t="e">
        <f>((FM272*$B$7)/1000)/'Sample Set Info'!$C$131</f>
        <v>#DIV/0!</v>
      </c>
      <c r="FN468" s="10" t="e">
        <f>((FN272*$B$7)/1000)/'Sample Set Info'!$C$131</f>
        <v>#DIV/0!</v>
      </c>
      <c r="FO468" s="10" t="e">
        <f>((FO272*$B$7)/1000)/'Sample Set Info'!$C$131</f>
        <v>#DIV/0!</v>
      </c>
      <c r="FP468" s="10" t="e">
        <f>((FP272*$B$7)/1000)/'Sample Set Info'!$C$131</f>
        <v>#DIV/0!</v>
      </c>
      <c r="FQ468" s="10" t="e">
        <f>((FQ272*$B$7)/1000)/'Sample Set Info'!$C$131</f>
        <v>#DIV/0!</v>
      </c>
      <c r="FR468" s="10" t="e">
        <f>((FR272*$B$7)/1000)/'Sample Set Info'!$C$131</f>
        <v>#DIV/0!</v>
      </c>
      <c r="FS468" s="10" t="e">
        <f>((FS272*$B$7)/1000)/'Sample Set Info'!$C$131</f>
        <v>#DIV/0!</v>
      </c>
      <c r="FT468" s="10" t="e">
        <f>((FT272*$B$7)/1000)/'Sample Set Info'!$C$131</f>
        <v>#DIV/0!</v>
      </c>
      <c r="FU468" s="10" t="e">
        <f>((FU272*$B$7)/1000)/'Sample Set Info'!$C$131</f>
        <v>#DIV/0!</v>
      </c>
      <c r="FV468" s="10" t="e">
        <f>((FV272*$B$7)/1000)/'Sample Set Info'!$C$131</f>
        <v>#DIV/0!</v>
      </c>
      <c r="FW468" s="10" t="e">
        <f>((FW272*$B$7)/1000)/'Sample Set Info'!$C$131</f>
        <v>#DIV/0!</v>
      </c>
      <c r="FX468" s="10" t="e">
        <f>((FX272*$B$7)/1000)/'Sample Set Info'!$C$131</f>
        <v>#DIV/0!</v>
      </c>
      <c r="FY468" s="10" t="e">
        <f>((FY272*$B$7)/1000)/'Sample Set Info'!$C$131</f>
        <v>#DIV/0!</v>
      </c>
    </row>
    <row r="469" spans="1:181" s="10" customFormat="1">
      <c r="A469" s="10" t="str">
        <f t="shared" si="850"/>
        <v>DBT</v>
      </c>
      <c r="D469" s="10" t="s">
        <v>404</v>
      </c>
      <c r="E469" s="10" t="s">
        <v>404</v>
      </c>
      <c r="F469" s="10" t="s">
        <v>404</v>
      </c>
      <c r="G469" s="10" t="s">
        <v>404</v>
      </c>
      <c r="J469" s="10" t="s">
        <v>404</v>
      </c>
      <c r="K469" s="10" t="s">
        <v>404</v>
      </c>
      <c r="L469" s="10" t="s">
        <v>404</v>
      </c>
      <c r="M469" s="10" t="s">
        <v>404</v>
      </c>
      <c r="P469" s="10" t="s">
        <v>404</v>
      </c>
      <c r="Q469" s="10" t="s">
        <v>404</v>
      </c>
      <c r="R469" s="10" t="s">
        <v>404</v>
      </c>
      <c r="S469" s="10" t="s">
        <v>404</v>
      </c>
      <c r="V469" s="10" t="s">
        <v>404</v>
      </c>
      <c r="W469" s="10" t="s">
        <v>404</v>
      </c>
      <c r="X469" s="10" t="s">
        <v>404</v>
      </c>
      <c r="Y469" s="10" t="s">
        <v>404</v>
      </c>
      <c r="AA469" s="10" t="e">
        <f>((AA273*$B$7)/1000)/'Sample Set Info'!$C$28</f>
        <v>#DIV/0!</v>
      </c>
      <c r="AB469" s="10" t="e">
        <f>((AB273*$B$7)/1000)/'Sample Set Info'!$C$29</f>
        <v>#DIV/0!</v>
      </c>
      <c r="AC469" s="10" t="e">
        <f>((AC273*$B$7)/1000)/'Sample Set Info'!$C$30</f>
        <v>#DIV/0!</v>
      </c>
      <c r="AD469" s="10" t="e">
        <f>((AD273*$B$7)/1000)/'Sample Set Info'!$C$31</f>
        <v>#DIV/0!</v>
      </c>
      <c r="AF469" s="10" t="e">
        <f>((AF273*$B$7)/1000)/'Sample Set Info'!$C$32</f>
        <v>#DIV/0!</v>
      </c>
      <c r="AG469" s="10" t="e">
        <f>((AG273*$B$7)/1000)/'Sample Set Info'!$C$33</f>
        <v>#DIV/0!</v>
      </c>
      <c r="AH469" s="10" t="e">
        <f>((AH273*$B$7)/1000)/'Sample Set Info'!$C$34</f>
        <v>#DIV/0!</v>
      </c>
      <c r="AI469" s="10" t="e">
        <f>((AI273*$B$7)/1000)/'Sample Set Info'!$C$35</f>
        <v>#DIV/0!</v>
      </c>
      <c r="AJ469" s="10" t="e">
        <f>((AJ273*$B$7)/1000)/'Sample Set Info'!$C$36</f>
        <v>#DIV/0!</v>
      </c>
      <c r="AK469" s="10" t="e">
        <f>((AK273*$B$7)/1000)/'Sample Set Info'!$C$37</f>
        <v>#DIV/0!</v>
      </c>
      <c r="AL469" s="10" t="e">
        <f>((AL273*$B$7)/1000)/'Sample Set Info'!$C$38</f>
        <v>#DIV/0!</v>
      </c>
      <c r="AM469" s="10" t="e">
        <f>((AM273*$B$7)/1000)/'Sample Set Info'!$C$39</f>
        <v>#DIV/0!</v>
      </c>
      <c r="AN469" s="10" t="e">
        <f>((AN273*$B$7)/1000)/'Sample Set Info'!$C$40</f>
        <v>#DIV/0!</v>
      </c>
      <c r="AO469" s="10" t="e">
        <f>((AO273*$B$7)/1000)/'Sample Set Info'!$C$41</f>
        <v>#DIV/0!</v>
      </c>
      <c r="AP469" s="10" t="e">
        <f>((AP273*$B$7)/1000)/'Sample Set Info'!$C$42</f>
        <v>#DIV/0!</v>
      </c>
      <c r="AQ469" s="10" t="e">
        <f>((AQ273*$B$7)/1000)/'Sample Set Info'!$C$43</f>
        <v>#DIV/0!</v>
      </c>
      <c r="AR469" s="10" t="e">
        <f>((AR273*$B$7)/1000)/'Sample Set Info'!$C$44</f>
        <v>#DIV/0!</v>
      </c>
      <c r="AS469" s="10" t="e">
        <f>((AS273*$B$7)/1000)/'Sample Set Info'!$C$45</f>
        <v>#DIV/0!</v>
      </c>
      <c r="AT469" s="10" t="e">
        <f>((AT273*$B$7)/1000)/'Sample Set Info'!$C$46</f>
        <v>#DIV/0!</v>
      </c>
      <c r="AU469" s="10" t="e">
        <f>((AU273*$B$7)/1000)/'Sample Set Info'!$C$47</f>
        <v>#DIV/0!</v>
      </c>
      <c r="AV469" s="10" t="e">
        <f>((AV273*$B$7)/1000)/'Sample Set Info'!$C$48</f>
        <v>#DIV/0!</v>
      </c>
      <c r="AW469" s="10" t="e">
        <f>((AW273*$B$7)/1000)/'Sample Set Info'!$C$49</f>
        <v>#DIV/0!</v>
      </c>
      <c r="AX469" s="10" t="e">
        <f>((AX273*$B$7)/1000)/'Sample Set Info'!$C$50</f>
        <v>#DIV/0!</v>
      </c>
      <c r="AY469" s="10" t="e">
        <f>((AY273*$B$7)/1000)/'Sample Set Info'!$C$51</f>
        <v>#DIV/0!</v>
      </c>
      <c r="AZ469" s="10" t="e">
        <f>((AZ273*$B$7)/1000)/'Sample Set Info'!$C$52</f>
        <v>#DIV/0!</v>
      </c>
      <c r="BA469" s="10" t="e">
        <f>((BA273*$B$7)/1000)/'Sample Set Info'!$C$53</f>
        <v>#DIV/0!</v>
      </c>
      <c r="BB469" s="10" t="e">
        <f>((BB273*$B$7)/1000)/'Sample Set Info'!$C$54</f>
        <v>#DIV/0!</v>
      </c>
      <c r="BC469" s="10" t="e">
        <f>((BC273*$B$7)/1000)/'Sample Set Info'!$C$55</f>
        <v>#DIV/0!</v>
      </c>
      <c r="BD469" s="10" t="e">
        <f>((BD273*$B$7)/1000)/'Sample Set Info'!$C$56</f>
        <v>#DIV/0!</v>
      </c>
      <c r="BE469" s="10" t="e">
        <f>((BE273*$B$7)/1000)/'Sample Set Info'!$C$57</f>
        <v>#DIV/0!</v>
      </c>
      <c r="BF469" s="10" t="e">
        <f>((BF273*$B$7)/1000)/'Sample Set Info'!$C$58</f>
        <v>#DIV/0!</v>
      </c>
      <c r="BG469" s="10" t="e">
        <f>((BG273*$B$7)/1000)/'Sample Set Info'!$C$59</f>
        <v>#DIV/0!</v>
      </c>
      <c r="BH469" s="10" t="e">
        <f>((BH273*$B$7)/1000)/'Sample Set Info'!$C$60</f>
        <v>#DIV/0!</v>
      </c>
      <c r="BI469" s="10" t="e">
        <f>((BI273*$B$7)/1000)/'Sample Set Info'!$C$61</f>
        <v>#DIV/0!</v>
      </c>
      <c r="BJ469" s="10" t="e">
        <f>((BJ273*$B$7)/1000)/'Sample Set Info'!$C$62</f>
        <v>#DIV/0!</v>
      </c>
      <c r="BK469" s="10" t="e">
        <f>((BK273*$B$7)/1000)/'Sample Set Info'!$C$63</f>
        <v>#DIV/0!</v>
      </c>
      <c r="BL469" s="10" t="e">
        <f>((BL273*$B$7)/1000)/'Sample Set Info'!$C$64</f>
        <v>#DIV/0!</v>
      </c>
      <c r="BM469" s="10" t="e">
        <f>((BM273*$B$7)/1000)/'Sample Set Info'!$C$65</f>
        <v>#DIV/0!</v>
      </c>
      <c r="BN469" s="10" t="e">
        <f>((BN273*$B$7)/1000)/'Sample Set Info'!$C$66</f>
        <v>#DIV/0!</v>
      </c>
      <c r="BO469" s="10" t="e">
        <f>((BO273*$B$7)/1000)/'Sample Set Info'!$C$67</f>
        <v>#DIV/0!</v>
      </c>
      <c r="BP469" s="10" t="e">
        <f>((BP273*$B$7)/1000)/'Sample Set Info'!$C$68</f>
        <v>#DIV/0!</v>
      </c>
      <c r="BQ469" s="10" t="e">
        <f>((BQ273*$B$7)/1000)/'Sample Set Info'!$C$69</f>
        <v>#DIV/0!</v>
      </c>
      <c r="BR469" s="10" t="e">
        <f>((BR273*$B$7)/1000)/'Sample Set Info'!$C$70</f>
        <v>#DIV/0!</v>
      </c>
      <c r="BS469" s="10" t="e">
        <f>((BS273*$B$7)/1000)/'Sample Set Info'!$C$71</f>
        <v>#DIV/0!</v>
      </c>
      <c r="BT469" s="10" t="e">
        <f>((BT273*$B$7)/1000)/'Sample Set Info'!$C$72</f>
        <v>#DIV/0!</v>
      </c>
      <c r="BU469" s="10" t="e">
        <f>((BU273*$B$7)/1000)/'Sample Set Info'!$C$73</f>
        <v>#DIV/0!</v>
      </c>
      <c r="BV469" s="10" t="e">
        <f>((BV273*$B$7)/1000)/'Sample Set Info'!$C$74</f>
        <v>#DIV/0!</v>
      </c>
      <c r="BW469" s="10" t="e">
        <f>((BW273*$B$7)/1000)/'Sample Set Info'!$C$75</f>
        <v>#DIV/0!</v>
      </c>
      <c r="BX469" s="10" t="e">
        <f>((BX273*$B$7)/1000)/'Sample Set Info'!$C$76</f>
        <v>#DIV/0!</v>
      </c>
      <c r="BY469" s="10" t="e">
        <f>((BY273*$B$7)/1000)/'Sample Set Info'!$C$77</f>
        <v>#DIV/0!</v>
      </c>
      <c r="BZ469" s="10" t="e">
        <f>((BZ273*$B$7)/1000)/'Sample Set Info'!$C$78</f>
        <v>#DIV/0!</v>
      </c>
      <c r="CA469" s="10" t="e">
        <f>((CA273*$B$7)/1000)/'Sample Set Info'!$C$79</f>
        <v>#DIV/0!</v>
      </c>
      <c r="CB469" s="10" t="e">
        <f>((CB273*$B$7)/1000)/'Sample Set Info'!$C$80</f>
        <v>#DIV/0!</v>
      </c>
      <c r="CC469" s="10" t="e">
        <f>((CC273*$B$7)/1000)/'Sample Set Info'!$C$81</f>
        <v>#DIV/0!</v>
      </c>
      <c r="CD469" s="10" t="e">
        <f>((CD273*$B$7)/1000)/'Sample Set Info'!$C$82</f>
        <v>#DIV/0!</v>
      </c>
      <c r="CE469" s="10" t="e">
        <f>((CE273*$B$7)/1000)/'Sample Set Info'!$C$83</f>
        <v>#DIV/0!</v>
      </c>
      <c r="CF469" s="10" t="e">
        <f>((CF273*$B$7)/1000)/'Sample Set Info'!$C$84</f>
        <v>#DIV/0!</v>
      </c>
      <c r="CG469" s="10" t="e">
        <f>((CG273*$B$7)/1000)/'Sample Set Info'!$C$85</f>
        <v>#DIV/0!</v>
      </c>
      <c r="CH469" s="10" t="e">
        <f>((CH273*$B$7)/1000)/'Sample Set Info'!$C$86</f>
        <v>#DIV/0!</v>
      </c>
      <c r="CI469" s="10" t="e">
        <f>((CI273*$B$7)/1000)/'Sample Set Info'!$C$87</f>
        <v>#DIV/0!</v>
      </c>
      <c r="CJ469" s="10" t="e">
        <f>((CJ273*$B$7)/1000)/'Sample Set Info'!$C$88</f>
        <v>#DIV/0!</v>
      </c>
      <c r="CK469" s="10" t="e">
        <f>((CK273*$B$7)/1000)/'Sample Set Info'!$C$89</f>
        <v>#DIV/0!</v>
      </c>
      <c r="CL469" s="10" t="e">
        <f>((CL273*$B$7)/1000)/'Sample Set Info'!$C$90</f>
        <v>#DIV/0!</v>
      </c>
      <c r="CM469" s="10" t="e">
        <f>((CM273*$B$7)/1000)/'Sample Set Info'!$C$91</f>
        <v>#DIV/0!</v>
      </c>
      <c r="CN469" s="10" t="e">
        <f>((CN273*$B$7)/1000)/'Sample Set Info'!$C$92</f>
        <v>#DIV/0!</v>
      </c>
      <c r="CO469" s="10" t="e">
        <f>((CO273*$B$7)/1000)/'Sample Set Info'!$C$93</f>
        <v>#DIV/0!</v>
      </c>
      <c r="CP469" s="10" t="e">
        <f>((CP273*$B$7)/1000)/'Sample Set Info'!$C$94</f>
        <v>#DIV/0!</v>
      </c>
      <c r="CQ469" s="10" t="e">
        <f>((CQ273*$B$7)/1000)/'Sample Set Info'!$C$95</f>
        <v>#DIV/0!</v>
      </c>
      <c r="CR469" s="10" t="e">
        <f>((CR273*$B$7)/1000)/'Sample Set Info'!$C$96</f>
        <v>#DIV/0!</v>
      </c>
      <c r="CS469" s="10" t="e">
        <f>((CS273*$B$7)/1000)/'Sample Set Info'!$C$97</f>
        <v>#DIV/0!</v>
      </c>
      <c r="CT469" s="10" t="e">
        <f>((CT273*$B$7)/1000)/'Sample Set Info'!$C$98</f>
        <v>#DIV/0!</v>
      </c>
      <c r="CU469" s="10" t="e">
        <f>((CU273*$B$7)/1000)/'Sample Set Info'!$C$99</f>
        <v>#DIV/0!</v>
      </c>
      <c r="CV469" s="10" t="e">
        <f>((CV273*$B$7)/1000)/'Sample Set Info'!$C$100</f>
        <v>#DIV/0!</v>
      </c>
      <c r="CW469" s="10" t="e">
        <f>((CW273*$B$7)/1000)/'Sample Set Info'!$C$101</f>
        <v>#DIV/0!</v>
      </c>
      <c r="CX469" s="10" t="e">
        <f>((CX273*$B$7)/1000)/'Sample Set Info'!$C$102</f>
        <v>#DIV/0!</v>
      </c>
      <c r="CY469" s="10" t="e">
        <f>((CY273*$B$7)/1000)/'Sample Set Info'!$C$103</f>
        <v>#DIV/0!</v>
      </c>
      <c r="CZ469" s="10" t="e">
        <f>((CZ273*$B$7)/1000)/'Sample Set Info'!$C$104</f>
        <v>#DIV/0!</v>
      </c>
      <c r="DA469" s="10" t="e">
        <f>((DA273*$B$7)/1000)/'Sample Set Info'!$C$105</f>
        <v>#DIV/0!</v>
      </c>
      <c r="DB469" s="10" t="e">
        <f>((DB273*$B$7)/1000)/'Sample Set Info'!$C$106</f>
        <v>#DIV/0!</v>
      </c>
      <c r="DC469" s="10" t="e">
        <f>((DC273*$B$7)/1000)/'Sample Set Info'!$C$107</f>
        <v>#DIV/0!</v>
      </c>
      <c r="DD469" s="10" t="e">
        <f>((DD273*$B$7)/1000)/'Sample Set Info'!$C$108</f>
        <v>#DIV/0!</v>
      </c>
      <c r="DE469" s="10" t="e">
        <f>((DE273*$B$7)/1000)/'Sample Set Info'!$C$109</f>
        <v>#DIV/0!</v>
      </c>
      <c r="DF469" s="10" t="e">
        <f>((DF273*$B$7)/1000)/'Sample Set Info'!$C$110</f>
        <v>#DIV/0!</v>
      </c>
      <c r="DG469" s="10" t="e">
        <f>((DG273*$B$7)/1000)/'Sample Set Info'!$C$111</f>
        <v>#DIV/0!</v>
      </c>
      <c r="DH469" s="10" t="e">
        <f>((DH273*$B$7)/1000)/'Sample Set Info'!$C$112</f>
        <v>#DIV/0!</v>
      </c>
      <c r="DI469" s="10" t="e">
        <f>((DI273*$B$7)/1000)/'Sample Set Info'!$C$113</f>
        <v>#DIV/0!</v>
      </c>
      <c r="DJ469" s="10" t="e">
        <f>((DJ273*$B$7)/1000)/'Sample Set Info'!$C$114</f>
        <v>#DIV/0!</v>
      </c>
      <c r="DK469" s="10" t="e">
        <f>((DK273*$B$7)/1000)/'Sample Set Info'!$C$115</f>
        <v>#DIV/0!</v>
      </c>
      <c r="DL469" s="10" t="e">
        <f>((DL273*$B$7)/1000)/'Sample Set Info'!$C$116</f>
        <v>#DIV/0!</v>
      </c>
      <c r="DM469" s="10" t="e">
        <f>((DM273*$B$7)/1000)/'Sample Set Info'!$C$117</f>
        <v>#DIV/0!</v>
      </c>
      <c r="DN469" s="10" t="e">
        <f>((DN273*$B$7)/1000)/'Sample Set Info'!$C$118</f>
        <v>#DIV/0!</v>
      </c>
      <c r="DO469" s="10" t="e">
        <f>((DO273*$B$7)/1000)/'Sample Set Info'!$C$119</f>
        <v>#DIV/0!</v>
      </c>
      <c r="DP469" s="10" t="e">
        <f>((DP273*$B$7)/1000)/'Sample Set Info'!$C$120</f>
        <v>#DIV/0!</v>
      </c>
      <c r="DQ469" s="10" t="e">
        <f>((DQ273*$B$7)/1000)/'Sample Set Info'!$C$121</f>
        <v>#DIV/0!</v>
      </c>
      <c r="DR469" s="10" t="e">
        <f>((DR273*$B$7)/1000)/'Sample Set Info'!$C$122</f>
        <v>#DIV/0!</v>
      </c>
      <c r="DS469" s="10" t="e">
        <f>((DS273*$B$7)/1000)/'Sample Set Info'!$C$123</f>
        <v>#DIV/0!</v>
      </c>
      <c r="DT469" s="10" t="e">
        <f>((DT273*$B$7)/1000)/'Sample Set Info'!$C$124</f>
        <v>#DIV/0!</v>
      </c>
      <c r="DU469" s="10" t="e">
        <f>((DU273*$B$7)/1000)/'Sample Set Info'!$C$125</f>
        <v>#DIV/0!</v>
      </c>
      <c r="DV469" s="10" t="e">
        <f>((DV273*$B$7)/1000)/'Sample Set Info'!$C$126</f>
        <v>#DIV/0!</v>
      </c>
      <c r="DW469" s="10" t="e">
        <f>((DW273*$B$7)/1000)/'Sample Set Info'!$C$127</f>
        <v>#DIV/0!</v>
      </c>
      <c r="DX469" s="10" t="e">
        <f>((DX273*$B$7)/1000)/'Sample Set Info'!$C$128</f>
        <v>#DIV/0!</v>
      </c>
      <c r="DY469" s="10" t="e">
        <f>((DY273*$B$7)/1000)/'Sample Set Info'!$C$129</f>
        <v>#DIV/0!</v>
      </c>
      <c r="DZ469" s="10" t="e">
        <f>((DZ273*$B$7)/1000)/'Sample Set Info'!$C$130</f>
        <v>#DIV/0!</v>
      </c>
      <c r="EA469" s="10" t="e">
        <f>((EA273*$B$7)/1000)/'Sample Set Info'!$C$131</f>
        <v>#DIV/0!</v>
      </c>
      <c r="EB469" s="10" t="e">
        <f>((EB273*$B$7)/1000)/'Sample Set Info'!$C$131</f>
        <v>#DIV/0!</v>
      </c>
      <c r="EC469" s="10" t="e">
        <f>((EC273*$B$7)/1000)/'Sample Set Info'!$C$131</f>
        <v>#DIV/0!</v>
      </c>
      <c r="ED469" s="10" t="e">
        <f>((ED273*$B$7)/1000)/'Sample Set Info'!$C$131</f>
        <v>#DIV/0!</v>
      </c>
      <c r="EE469" s="10" t="e">
        <f>((EE273*$B$7)/1000)/'Sample Set Info'!$C$131</f>
        <v>#DIV/0!</v>
      </c>
      <c r="EF469" s="10" t="e">
        <f>((EF273*$B$7)/1000)/'Sample Set Info'!$C$131</f>
        <v>#DIV/0!</v>
      </c>
      <c r="EG469" s="10" t="e">
        <f>((EG273*$B$7)/1000)/'Sample Set Info'!$C$131</f>
        <v>#DIV/0!</v>
      </c>
      <c r="EH469" s="10" t="e">
        <f>((EH273*$B$7)/1000)/'Sample Set Info'!$C$131</f>
        <v>#DIV/0!</v>
      </c>
      <c r="EI469" s="10" t="e">
        <f>((EI273*$B$7)/1000)/'Sample Set Info'!$C$131</f>
        <v>#DIV/0!</v>
      </c>
      <c r="EJ469" s="10" t="e">
        <f>((EJ273*$B$7)/1000)/'Sample Set Info'!$C$131</f>
        <v>#DIV/0!</v>
      </c>
      <c r="EK469" s="10" t="e">
        <f>((EK273*$B$7)/1000)/'Sample Set Info'!$C$131</f>
        <v>#DIV/0!</v>
      </c>
      <c r="EL469" s="10" t="e">
        <f>((EL273*$B$7)/1000)/'Sample Set Info'!$C$131</f>
        <v>#DIV/0!</v>
      </c>
      <c r="EM469" s="10" t="e">
        <f>((EM273*$B$7)/1000)/'Sample Set Info'!$C$131</f>
        <v>#DIV/0!</v>
      </c>
      <c r="EN469" s="10" t="e">
        <f>((EN273*$B$7)/1000)/'Sample Set Info'!$C$131</f>
        <v>#DIV/0!</v>
      </c>
      <c r="EO469" s="10" t="e">
        <f>((EO273*$B$7)/1000)/'Sample Set Info'!$C$131</f>
        <v>#DIV/0!</v>
      </c>
      <c r="EP469" s="10" t="e">
        <f>((EP273*$B$7)/1000)/'Sample Set Info'!$C$131</f>
        <v>#DIV/0!</v>
      </c>
      <c r="EQ469" s="10" t="e">
        <f>((EQ273*$B$7)/1000)/'Sample Set Info'!$C$131</f>
        <v>#DIV/0!</v>
      </c>
      <c r="ER469" s="10" t="e">
        <f>((ER273*$B$7)/1000)/'Sample Set Info'!$C$131</f>
        <v>#DIV/0!</v>
      </c>
      <c r="ES469" s="10" t="e">
        <f>((ES273*$B$7)/1000)/'Sample Set Info'!$C$131</f>
        <v>#DIV/0!</v>
      </c>
      <c r="ET469" s="10" t="e">
        <f>((ET273*$B$7)/1000)/'Sample Set Info'!$C$131</f>
        <v>#DIV/0!</v>
      </c>
      <c r="EU469" s="10" t="e">
        <f>((EU273*$B$7)/1000)/'Sample Set Info'!$C$131</f>
        <v>#DIV/0!</v>
      </c>
      <c r="EV469" s="10" t="e">
        <f>((EV273*$B$7)/1000)/'Sample Set Info'!$C$131</f>
        <v>#DIV/0!</v>
      </c>
      <c r="EW469" s="10" t="e">
        <f>((EW273*$B$7)/1000)/'Sample Set Info'!$C$131</f>
        <v>#DIV/0!</v>
      </c>
      <c r="EX469" s="10" t="e">
        <f>((EX273*$B$7)/1000)/'Sample Set Info'!$C$131</f>
        <v>#DIV/0!</v>
      </c>
      <c r="EY469" s="10" t="e">
        <f>((EY273*$B$7)/1000)/'Sample Set Info'!$C$131</f>
        <v>#DIV/0!</v>
      </c>
      <c r="EZ469" s="10" t="e">
        <f>((EZ273*$B$7)/1000)/'Sample Set Info'!$C$131</f>
        <v>#DIV/0!</v>
      </c>
      <c r="FA469" s="10" t="e">
        <f>((FA273*$B$7)/1000)/'Sample Set Info'!$C$131</f>
        <v>#DIV/0!</v>
      </c>
      <c r="FB469" s="10" t="e">
        <f>((FB273*$B$7)/1000)/'Sample Set Info'!$C$131</f>
        <v>#DIV/0!</v>
      </c>
      <c r="FC469" s="10" t="e">
        <f>((FC273*$B$7)/1000)/'Sample Set Info'!$C$131</f>
        <v>#DIV/0!</v>
      </c>
      <c r="FD469" s="10" t="e">
        <f>((FD273*$B$7)/1000)/'Sample Set Info'!$C$131</f>
        <v>#DIV/0!</v>
      </c>
      <c r="FE469" s="10" t="e">
        <f>((FE273*$B$7)/1000)/'Sample Set Info'!$C$131</f>
        <v>#DIV/0!</v>
      </c>
      <c r="FF469" s="10" t="e">
        <f>((FF273*$B$7)/1000)/'Sample Set Info'!$C$131</f>
        <v>#DIV/0!</v>
      </c>
      <c r="FG469" s="10" t="e">
        <f>((FG273*$B$7)/1000)/'Sample Set Info'!$C$131</f>
        <v>#DIV/0!</v>
      </c>
      <c r="FH469" s="10" t="e">
        <f>((FH273*$B$7)/1000)/'Sample Set Info'!$C$131</f>
        <v>#DIV/0!</v>
      </c>
      <c r="FI469" s="10" t="e">
        <f>((FI273*$B$7)/1000)/'Sample Set Info'!$C$131</f>
        <v>#DIV/0!</v>
      </c>
      <c r="FJ469" s="10" t="e">
        <f>((FJ273*$B$7)/1000)/'Sample Set Info'!$C$131</f>
        <v>#DIV/0!</v>
      </c>
      <c r="FK469" s="10" t="e">
        <f>((FK273*$B$7)/1000)/'Sample Set Info'!$C$131</f>
        <v>#DIV/0!</v>
      </c>
      <c r="FL469" s="10" t="e">
        <f>((FL273*$B$7)/1000)/'Sample Set Info'!$C$131</f>
        <v>#DIV/0!</v>
      </c>
      <c r="FM469" s="10" t="e">
        <f>((FM273*$B$7)/1000)/'Sample Set Info'!$C$131</f>
        <v>#DIV/0!</v>
      </c>
      <c r="FN469" s="10" t="e">
        <f>((FN273*$B$7)/1000)/'Sample Set Info'!$C$131</f>
        <v>#DIV/0!</v>
      </c>
      <c r="FO469" s="10" t="e">
        <f>((FO273*$B$7)/1000)/'Sample Set Info'!$C$131</f>
        <v>#DIV/0!</v>
      </c>
      <c r="FP469" s="10" t="e">
        <f>((FP273*$B$7)/1000)/'Sample Set Info'!$C$131</f>
        <v>#DIV/0!</v>
      </c>
      <c r="FQ469" s="10" t="e">
        <f>((FQ273*$B$7)/1000)/'Sample Set Info'!$C$131</f>
        <v>#DIV/0!</v>
      </c>
      <c r="FR469" s="10" t="e">
        <f>((FR273*$B$7)/1000)/'Sample Set Info'!$C$131</f>
        <v>#DIV/0!</v>
      </c>
      <c r="FS469" s="10" t="e">
        <f>((FS273*$B$7)/1000)/'Sample Set Info'!$C$131</f>
        <v>#DIV/0!</v>
      </c>
      <c r="FT469" s="10" t="e">
        <f>((FT273*$B$7)/1000)/'Sample Set Info'!$C$131</f>
        <v>#DIV/0!</v>
      </c>
      <c r="FU469" s="10" t="e">
        <f>((FU273*$B$7)/1000)/'Sample Set Info'!$C$131</f>
        <v>#DIV/0!</v>
      </c>
      <c r="FV469" s="10" t="e">
        <f>((FV273*$B$7)/1000)/'Sample Set Info'!$C$131</f>
        <v>#DIV/0!</v>
      </c>
      <c r="FW469" s="10" t="e">
        <f>((FW273*$B$7)/1000)/'Sample Set Info'!$C$131</f>
        <v>#DIV/0!</v>
      </c>
      <c r="FX469" s="10" t="e">
        <f>((FX273*$B$7)/1000)/'Sample Set Info'!$C$131</f>
        <v>#DIV/0!</v>
      </c>
      <c r="FY469" s="10" t="e">
        <f>((FY273*$B$7)/1000)/'Sample Set Info'!$C$131</f>
        <v>#DIV/0!</v>
      </c>
    </row>
    <row r="470" spans="1:181" s="10" customFormat="1">
      <c r="A470" s="10" t="str">
        <f t="shared" si="850"/>
        <v>C3-Flu (t1)</v>
      </c>
      <c r="D470" s="10" t="s">
        <v>404</v>
      </c>
      <c r="E470" s="10" t="s">
        <v>404</v>
      </c>
      <c r="F470" s="10" t="s">
        <v>404</v>
      </c>
      <c r="G470" s="10" t="s">
        <v>404</v>
      </c>
      <c r="J470" s="10" t="s">
        <v>404</v>
      </c>
      <c r="K470" s="10" t="s">
        <v>404</v>
      </c>
      <c r="L470" s="10" t="s">
        <v>404</v>
      </c>
      <c r="M470" s="10" t="s">
        <v>404</v>
      </c>
      <c r="P470" s="10" t="s">
        <v>404</v>
      </c>
      <c r="Q470" s="10" t="s">
        <v>404</v>
      </c>
      <c r="R470" s="10" t="s">
        <v>404</v>
      </c>
      <c r="S470" s="10" t="s">
        <v>404</v>
      </c>
      <c r="V470" s="10" t="s">
        <v>404</v>
      </c>
      <c r="W470" s="10" t="s">
        <v>404</v>
      </c>
      <c r="X470" s="10" t="s">
        <v>404</v>
      </c>
      <c r="Y470" s="10" t="s">
        <v>404</v>
      </c>
      <c r="AA470" s="10" t="s">
        <v>404</v>
      </c>
      <c r="AB470" s="10" t="s">
        <v>404</v>
      </c>
      <c r="AC470" s="10" t="s">
        <v>404</v>
      </c>
      <c r="AD470" s="10" t="s">
        <v>404</v>
      </c>
      <c r="AF470" s="10" t="s">
        <v>404</v>
      </c>
      <c r="AG470" s="10" t="s">
        <v>404</v>
      </c>
      <c r="AH470" s="10" t="s">
        <v>404</v>
      </c>
      <c r="AI470" s="10" t="s">
        <v>404</v>
      </c>
      <c r="AJ470" s="10" t="s">
        <v>404</v>
      </c>
      <c r="AK470" s="10" t="s">
        <v>404</v>
      </c>
      <c r="AL470" s="10" t="s">
        <v>404</v>
      </c>
      <c r="AM470" s="10" t="s">
        <v>404</v>
      </c>
      <c r="AN470" s="10" t="s">
        <v>404</v>
      </c>
      <c r="AO470" s="10" t="s">
        <v>404</v>
      </c>
      <c r="AP470" s="10" t="s">
        <v>404</v>
      </c>
      <c r="AQ470" s="10" t="s">
        <v>404</v>
      </c>
      <c r="AR470" s="10" t="s">
        <v>404</v>
      </c>
      <c r="AS470" s="10" t="s">
        <v>404</v>
      </c>
      <c r="AT470" s="10" t="s">
        <v>404</v>
      </c>
      <c r="AU470" s="10" t="s">
        <v>404</v>
      </c>
      <c r="AV470" s="10" t="s">
        <v>404</v>
      </c>
      <c r="AW470" s="10" t="s">
        <v>404</v>
      </c>
      <c r="AX470" s="10" t="s">
        <v>404</v>
      </c>
      <c r="AY470" s="10" t="s">
        <v>404</v>
      </c>
      <c r="AZ470" s="10" t="s">
        <v>404</v>
      </c>
      <c r="BA470" s="10" t="s">
        <v>404</v>
      </c>
      <c r="BB470" s="10" t="s">
        <v>404</v>
      </c>
      <c r="BC470" s="10" t="s">
        <v>404</v>
      </c>
      <c r="BD470" s="10" t="s">
        <v>404</v>
      </c>
      <c r="BE470" s="10" t="s">
        <v>404</v>
      </c>
      <c r="BF470" s="10" t="s">
        <v>404</v>
      </c>
      <c r="BG470" s="10" t="s">
        <v>404</v>
      </c>
      <c r="BH470" s="10" t="s">
        <v>404</v>
      </c>
      <c r="BI470" s="10" t="s">
        <v>404</v>
      </c>
      <c r="BJ470" s="10" t="s">
        <v>404</v>
      </c>
      <c r="BK470" s="10" t="s">
        <v>404</v>
      </c>
      <c r="BL470" s="10" t="s">
        <v>404</v>
      </c>
      <c r="BM470" s="10" t="s">
        <v>404</v>
      </c>
      <c r="BN470" s="10" t="s">
        <v>404</v>
      </c>
      <c r="BO470" s="10" t="s">
        <v>404</v>
      </c>
      <c r="BP470" s="10" t="s">
        <v>404</v>
      </c>
      <c r="BQ470" s="10" t="s">
        <v>404</v>
      </c>
      <c r="BR470" s="10" t="s">
        <v>404</v>
      </c>
      <c r="BS470" s="10" t="s">
        <v>404</v>
      </c>
      <c r="BT470" s="10" t="s">
        <v>404</v>
      </c>
      <c r="BU470" s="10" t="s">
        <v>404</v>
      </c>
      <c r="BV470" s="10" t="s">
        <v>404</v>
      </c>
      <c r="BW470" s="10" t="s">
        <v>404</v>
      </c>
      <c r="BX470" s="10" t="s">
        <v>404</v>
      </c>
      <c r="BY470" s="10" t="s">
        <v>404</v>
      </c>
      <c r="BZ470" s="10" t="s">
        <v>404</v>
      </c>
      <c r="CA470" s="10" t="s">
        <v>404</v>
      </c>
      <c r="CB470" s="10" t="s">
        <v>404</v>
      </c>
      <c r="CC470" s="10" t="s">
        <v>404</v>
      </c>
      <c r="CD470" s="10" t="s">
        <v>404</v>
      </c>
      <c r="CE470" s="10" t="s">
        <v>404</v>
      </c>
      <c r="CF470" s="10" t="s">
        <v>404</v>
      </c>
      <c r="CG470" s="10" t="s">
        <v>404</v>
      </c>
      <c r="CH470" s="10" t="s">
        <v>404</v>
      </c>
      <c r="CI470" s="10" t="s">
        <v>404</v>
      </c>
      <c r="CJ470" s="10" t="s">
        <v>404</v>
      </c>
      <c r="CK470" s="10" t="s">
        <v>404</v>
      </c>
      <c r="CL470" s="10" t="s">
        <v>404</v>
      </c>
      <c r="CM470" s="10" t="s">
        <v>404</v>
      </c>
      <c r="CN470" s="10" t="s">
        <v>404</v>
      </c>
      <c r="CO470" s="10" t="s">
        <v>404</v>
      </c>
      <c r="CP470" s="10" t="s">
        <v>404</v>
      </c>
      <c r="CQ470" s="10" t="s">
        <v>404</v>
      </c>
      <c r="CR470" s="10" t="s">
        <v>404</v>
      </c>
      <c r="CS470" s="10" t="s">
        <v>404</v>
      </c>
      <c r="CT470" s="10" t="s">
        <v>404</v>
      </c>
      <c r="CU470" s="10" t="s">
        <v>404</v>
      </c>
      <c r="CV470" s="10" t="s">
        <v>404</v>
      </c>
      <c r="CW470" s="10" t="s">
        <v>404</v>
      </c>
      <c r="CX470" s="10" t="s">
        <v>404</v>
      </c>
      <c r="CY470" s="10" t="s">
        <v>404</v>
      </c>
      <c r="CZ470" s="10" t="s">
        <v>404</v>
      </c>
      <c r="DA470" s="10" t="s">
        <v>404</v>
      </c>
      <c r="DB470" s="10" t="s">
        <v>404</v>
      </c>
      <c r="DC470" s="10" t="s">
        <v>404</v>
      </c>
      <c r="DD470" s="10" t="s">
        <v>404</v>
      </c>
      <c r="DE470" s="10" t="s">
        <v>404</v>
      </c>
      <c r="DF470" s="10" t="s">
        <v>404</v>
      </c>
      <c r="DG470" s="10" t="s">
        <v>404</v>
      </c>
      <c r="DH470" s="10" t="s">
        <v>404</v>
      </c>
      <c r="DI470" s="10" t="s">
        <v>404</v>
      </c>
      <c r="DJ470" s="10" t="s">
        <v>404</v>
      </c>
      <c r="DK470" s="10" t="s">
        <v>404</v>
      </c>
      <c r="DL470" s="10" t="s">
        <v>404</v>
      </c>
      <c r="DM470" s="10" t="s">
        <v>404</v>
      </c>
      <c r="DN470" s="10" t="s">
        <v>404</v>
      </c>
      <c r="DO470" s="10" t="s">
        <v>404</v>
      </c>
      <c r="DP470" s="10" t="s">
        <v>404</v>
      </c>
      <c r="DQ470" s="10" t="s">
        <v>404</v>
      </c>
      <c r="DR470" s="10" t="s">
        <v>404</v>
      </c>
      <c r="DS470" s="10" t="s">
        <v>404</v>
      </c>
      <c r="DT470" s="10" t="s">
        <v>404</v>
      </c>
      <c r="DU470" s="10" t="s">
        <v>404</v>
      </c>
      <c r="DV470" s="10" t="s">
        <v>404</v>
      </c>
      <c r="DW470" s="10" t="s">
        <v>404</v>
      </c>
      <c r="DX470" s="10" t="s">
        <v>404</v>
      </c>
      <c r="DY470" s="10" t="s">
        <v>404</v>
      </c>
      <c r="DZ470" s="10" t="s">
        <v>404</v>
      </c>
      <c r="EA470" s="10" t="s">
        <v>404</v>
      </c>
      <c r="EB470" s="10" t="s">
        <v>404</v>
      </c>
      <c r="EC470" s="10" t="s">
        <v>404</v>
      </c>
      <c r="ED470" s="10" t="s">
        <v>404</v>
      </c>
      <c r="EE470" s="10" t="s">
        <v>404</v>
      </c>
      <c r="EF470" s="10" t="s">
        <v>404</v>
      </c>
      <c r="EG470" s="10" t="s">
        <v>404</v>
      </c>
      <c r="EH470" s="10" t="s">
        <v>404</v>
      </c>
      <c r="EI470" s="10" t="s">
        <v>404</v>
      </c>
      <c r="EJ470" s="10" t="s">
        <v>404</v>
      </c>
      <c r="EK470" s="10" t="s">
        <v>404</v>
      </c>
      <c r="EL470" s="10" t="s">
        <v>404</v>
      </c>
      <c r="EM470" s="10" t="s">
        <v>404</v>
      </c>
      <c r="EN470" s="10" t="s">
        <v>404</v>
      </c>
      <c r="EO470" s="10" t="s">
        <v>404</v>
      </c>
      <c r="EP470" s="10" t="s">
        <v>404</v>
      </c>
      <c r="EQ470" s="10" t="s">
        <v>404</v>
      </c>
      <c r="ER470" s="10" t="s">
        <v>404</v>
      </c>
      <c r="ES470" s="10" t="s">
        <v>404</v>
      </c>
      <c r="ET470" s="10" t="s">
        <v>404</v>
      </c>
      <c r="EU470" s="10" t="s">
        <v>404</v>
      </c>
      <c r="EV470" s="10" t="s">
        <v>404</v>
      </c>
      <c r="EW470" s="10" t="s">
        <v>404</v>
      </c>
      <c r="EX470" s="10" t="s">
        <v>404</v>
      </c>
      <c r="EY470" s="10" t="s">
        <v>404</v>
      </c>
      <c r="EZ470" s="10" t="s">
        <v>404</v>
      </c>
      <c r="FA470" s="10" t="s">
        <v>404</v>
      </c>
      <c r="FB470" s="10" t="s">
        <v>404</v>
      </c>
      <c r="FC470" s="10" t="s">
        <v>404</v>
      </c>
      <c r="FD470" s="10" t="s">
        <v>404</v>
      </c>
      <c r="FE470" s="10" t="s">
        <v>404</v>
      </c>
      <c r="FF470" s="10" t="s">
        <v>404</v>
      </c>
      <c r="FG470" s="10" t="s">
        <v>404</v>
      </c>
      <c r="FH470" s="10" t="s">
        <v>404</v>
      </c>
      <c r="FI470" s="10" t="s">
        <v>404</v>
      </c>
      <c r="FJ470" s="10" t="s">
        <v>404</v>
      </c>
      <c r="FK470" s="10" t="s">
        <v>404</v>
      </c>
      <c r="FL470" s="10" t="s">
        <v>404</v>
      </c>
      <c r="FM470" s="10" t="s">
        <v>404</v>
      </c>
      <c r="FN470" s="10" t="s">
        <v>404</v>
      </c>
      <c r="FO470" s="10" t="s">
        <v>404</v>
      </c>
      <c r="FP470" s="10" t="s">
        <v>404</v>
      </c>
      <c r="FQ470" s="10" t="s">
        <v>404</v>
      </c>
      <c r="FR470" s="10" t="s">
        <v>404</v>
      </c>
      <c r="FS470" s="10" t="s">
        <v>404</v>
      </c>
      <c r="FT470" s="10" t="s">
        <v>404</v>
      </c>
      <c r="FU470" s="10" t="s">
        <v>404</v>
      </c>
      <c r="FV470" s="10" t="s">
        <v>404</v>
      </c>
      <c r="FW470" s="10" t="s">
        <v>404</v>
      </c>
      <c r="FX470" s="10" t="s">
        <v>404</v>
      </c>
      <c r="FY470" s="10" t="s">
        <v>404</v>
      </c>
    </row>
    <row r="471" spans="1:181" s="10" customFormat="1">
      <c r="A471" s="10" t="str">
        <f t="shared" si="850"/>
        <v>C3-Flu (t2)</v>
      </c>
      <c r="D471" s="10" t="s">
        <v>404</v>
      </c>
      <c r="E471" s="10" t="s">
        <v>404</v>
      </c>
      <c r="F471" s="10" t="s">
        <v>404</v>
      </c>
      <c r="G471" s="10" t="s">
        <v>404</v>
      </c>
      <c r="J471" s="10" t="s">
        <v>404</v>
      </c>
      <c r="K471" s="10" t="s">
        <v>404</v>
      </c>
      <c r="L471" s="10" t="s">
        <v>404</v>
      </c>
      <c r="M471" s="10" t="s">
        <v>404</v>
      </c>
      <c r="P471" s="10" t="s">
        <v>404</v>
      </c>
      <c r="Q471" s="10" t="s">
        <v>404</v>
      </c>
      <c r="R471" s="10" t="s">
        <v>404</v>
      </c>
      <c r="S471" s="10" t="s">
        <v>404</v>
      </c>
      <c r="V471" s="10" t="s">
        <v>404</v>
      </c>
      <c r="W471" s="10" t="s">
        <v>404</v>
      </c>
      <c r="X471" s="10" t="s">
        <v>404</v>
      </c>
      <c r="Y471" s="10" t="s">
        <v>404</v>
      </c>
      <c r="AA471" s="10" t="s">
        <v>404</v>
      </c>
      <c r="AB471" s="10" t="s">
        <v>404</v>
      </c>
      <c r="AC471" s="10" t="s">
        <v>404</v>
      </c>
      <c r="AD471" s="10" t="s">
        <v>404</v>
      </c>
      <c r="AF471" s="10" t="s">
        <v>404</v>
      </c>
      <c r="AG471" s="10" t="s">
        <v>404</v>
      </c>
      <c r="AH471" s="10" t="s">
        <v>404</v>
      </c>
      <c r="AI471" s="10" t="s">
        <v>404</v>
      </c>
      <c r="AJ471" s="10" t="s">
        <v>404</v>
      </c>
      <c r="AK471" s="10" t="s">
        <v>404</v>
      </c>
      <c r="AL471" s="10" t="s">
        <v>404</v>
      </c>
      <c r="AM471" s="10" t="s">
        <v>404</v>
      </c>
      <c r="AN471" s="10" t="s">
        <v>404</v>
      </c>
      <c r="AO471" s="10" t="s">
        <v>404</v>
      </c>
      <c r="AP471" s="10" t="s">
        <v>404</v>
      </c>
      <c r="AQ471" s="10" t="s">
        <v>404</v>
      </c>
      <c r="AR471" s="10" t="s">
        <v>404</v>
      </c>
      <c r="AS471" s="10" t="s">
        <v>404</v>
      </c>
      <c r="AT471" s="10" t="s">
        <v>404</v>
      </c>
      <c r="AU471" s="10" t="s">
        <v>404</v>
      </c>
      <c r="AV471" s="10" t="s">
        <v>404</v>
      </c>
      <c r="AW471" s="10" t="s">
        <v>404</v>
      </c>
      <c r="AX471" s="10" t="s">
        <v>404</v>
      </c>
      <c r="AY471" s="10" t="s">
        <v>404</v>
      </c>
      <c r="AZ471" s="10" t="s">
        <v>404</v>
      </c>
      <c r="BA471" s="10" t="s">
        <v>404</v>
      </c>
      <c r="BB471" s="10" t="s">
        <v>404</v>
      </c>
      <c r="BC471" s="10" t="s">
        <v>404</v>
      </c>
      <c r="BD471" s="10" t="s">
        <v>404</v>
      </c>
      <c r="BE471" s="10" t="s">
        <v>404</v>
      </c>
      <c r="BF471" s="10" t="s">
        <v>404</v>
      </c>
      <c r="BG471" s="10" t="s">
        <v>404</v>
      </c>
      <c r="BH471" s="10" t="s">
        <v>404</v>
      </c>
      <c r="BI471" s="10" t="s">
        <v>404</v>
      </c>
      <c r="BJ471" s="10" t="s">
        <v>404</v>
      </c>
      <c r="BK471" s="10" t="s">
        <v>404</v>
      </c>
      <c r="BL471" s="10" t="s">
        <v>404</v>
      </c>
      <c r="BM471" s="10" t="s">
        <v>404</v>
      </c>
      <c r="BN471" s="10" t="s">
        <v>404</v>
      </c>
      <c r="BO471" s="10" t="s">
        <v>404</v>
      </c>
      <c r="BP471" s="10" t="s">
        <v>404</v>
      </c>
      <c r="BQ471" s="10" t="s">
        <v>404</v>
      </c>
      <c r="BR471" s="10" t="s">
        <v>404</v>
      </c>
      <c r="BS471" s="10" t="s">
        <v>404</v>
      </c>
      <c r="BT471" s="10" t="s">
        <v>404</v>
      </c>
      <c r="BU471" s="10" t="s">
        <v>404</v>
      </c>
      <c r="BV471" s="10" t="s">
        <v>404</v>
      </c>
      <c r="BW471" s="10" t="s">
        <v>404</v>
      </c>
      <c r="BX471" s="10" t="s">
        <v>404</v>
      </c>
      <c r="BY471" s="10" t="s">
        <v>404</v>
      </c>
      <c r="BZ471" s="10" t="s">
        <v>404</v>
      </c>
      <c r="CA471" s="10" t="s">
        <v>404</v>
      </c>
      <c r="CB471" s="10" t="s">
        <v>404</v>
      </c>
      <c r="CC471" s="10" t="s">
        <v>404</v>
      </c>
      <c r="CD471" s="10" t="s">
        <v>404</v>
      </c>
      <c r="CE471" s="10" t="s">
        <v>404</v>
      </c>
      <c r="CF471" s="10" t="s">
        <v>404</v>
      </c>
      <c r="CG471" s="10" t="s">
        <v>404</v>
      </c>
      <c r="CH471" s="10" t="s">
        <v>404</v>
      </c>
      <c r="CI471" s="10" t="s">
        <v>404</v>
      </c>
      <c r="CJ471" s="10" t="s">
        <v>404</v>
      </c>
      <c r="CK471" s="10" t="s">
        <v>404</v>
      </c>
      <c r="CL471" s="10" t="s">
        <v>404</v>
      </c>
      <c r="CM471" s="10" t="s">
        <v>404</v>
      </c>
      <c r="CN471" s="10" t="s">
        <v>404</v>
      </c>
      <c r="CO471" s="10" t="s">
        <v>404</v>
      </c>
      <c r="CP471" s="10" t="s">
        <v>404</v>
      </c>
      <c r="CQ471" s="10" t="s">
        <v>404</v>
      </c>
      <c r="CR471" s="10" t="s">
        <v>404</v>
      </c>
      <c r="CS471" s="10" t="s">
        <v>404</v>
      </c>
      <c r="CT471" s="10" t="s">
        <v>404</v>
      </c>
      <c r="CU471" s="10" t="s">
        <v>404</v>
      </c>
      <c r="CV471" s="10" t="s">
        <v>404</v>
      </c>
      <c r="CW471" s="10" t="s">
        <v>404</v>
      </c>
      <c r="CX471" s="10" t="s">
        <v>404</v>
      </c>
      <c r="CY471" s="10" t="s">
        <v>404</v>
      </c>
      <c r="CZ471" s="10" t="s">
        <v>404</v>
      </c>
      <c r="DA471" s="10" t="s">
        <v>404</v>
      </c>
      <c r="DB471" s="10" t="s">
        <v>404</v>
      </c>
      <c r="DC471" s="10" t="s">
        <v>404</v>
      </c>
      <c r="DD471" s="10" t="s">
        <v>404</v>
      </c>
      <c r="DE471" s="10" t="s">
        <v>404</v>
      </c>
      <c r="DF471" s="10" t="s">
        <v>404</v>
      </c>
      <c r="DG471" s="10" t="s">
        <v>404</v>
      </c>
      <c r="DH471" s="10" t="s">
        <v>404</v>
      </c>
      <c r="DI471" s="10" t="s">
        <v>404</v>
      </c>
      <c r="DJ471" s="10" t="s">
        <v>404</v>
      </c>
      <c r="DK471" s="10" t="s">
        <v>404</v>
      </c>
      <c r="DL471" s="10" t="s">
        <v>404</v>
      </c>
      <c r="DM471" s="10" t="s">
        <v>404</v>
      </c>
      <c r="DN471" s="10" t="s">
        <v>404</v>
      </c>
      <c r="DO471" s="10" t="s">
        <v>404</v>
      </c>
      <c r="DP471" s="10" t="s">
        <v>404</v>
      </c>
      <c r="DQ471" s="10" t="s">
        <v>404</v>
      </c>
      <c r="DR471" s="10" t="s">
        <v>404</v>
      </c>
      <c r="DS471" s="10" t="s">
        <v>404</v>
      </c>
      <c r="DT471" s="10" t="s">
        <v>404</v>
      </c>
      <c r="DU471" s="10" t="s">
        <v>404</v>
      </c>
      <c r="DV471" s="10" t="s">
        <v>404</v>
      </c>
      <c r="DW471" s="10" t="s">
        <v>404</v>
      </c>
      <c r="DX471" s="10" t="s">
        <v>404</v>
      </c>
      <c r="DY471" s="10" t="s">
        <v>404</v>
      </c>
      <c r="DZ471" s="10" t="s">
        <v>404</v>
      </c>
      <c r="EA471" s="10" t="s">
        <v>404</v>
      </c>
      <c r="EB471" s="10" t="s">
        <v>404</v>
      </c>
      <c r="EC471" s="10" t="s">
        <v>404</v>
      </c>
      <c r="ED471" s="10" t="s">
        <v>404</v>
      </c>
      <c r="EE471" s="10" t="s">
        <v>404</v>
      </c>
      <c r="EF471" s="10" t="s">
        <v>404</v>
      </c>
      <c r="EG471" s="10" t="s">
        <v>404</v>
      </c>
      <c r="EH471" s="10" t="s">
        <v>404</v>
      </c>
      <c r="EI471" s="10" t="s">
        <v>404</v>
      </c>
      <c r="EJ471" s="10" t="s">
        <v>404</v>
      </c>
      <c r="EK471" s="10" t="s">
        <v>404</v>
      </c>
      <c r="EL471" s="10" t="s">
        <v>404</v>
      </c>
      <c r="EM471" s="10" t="s">
        <v>404</v>
      </c>
      <c r="EN471" s="10" t="s">
        <v>404</v>
      </c>
      <c r="EO471" s="10" t="s">
        <v>404</v>
      </c>
      <c r="EP471" s="10" t="s">
        <v>404</v>
      </c>
      <c r="EQ471" s="10" t="s">
        <v>404</v>
      </c>
      <c r="ER471" s="10" t="s">
        <v>404</v>
      </c>
      <c r="ES471" s="10" t="s">
        <v>404</v>
      </c>
      <c r="ET471" s="10" t="s">
        <v>404</v>
      </c>
      <c r="EU471" s="10" t="s">
        <v>404</v>
      </c>
      <c r="EV471" s="10" t="s">
        <v>404</v>
      </c>
      <c r="EW471" s="10" t="s">
        <v>404</v>
      </c>
      <c r="EX471" s="10" t="s">
        <v>404</v>
      </c>
      <c r="EY471" s="10" t="s">
        <v>404</v>
      </c>
      <c r="EZ471" s="10" t="s">
        <v>404</v>
      </c>
      <c r="FA471" s="10" t="s">
        <v>404</v>
      </c>
      <c r="FB471" s="10" t="s">
        <v>404</v>
      </c>
      <c r="FC471" s="10" t="s">
        <v>404</v>
      </c>
      <c r="FD471" s="10" t="s">
        <v>404</v>
      </c>
      <c r="FE471" s="10" t="s">
        <v>404</v>
      </c>
      <c r="FF471" s="10" t="s">
        <v>404</v>
      </c>
      <c r="FG471" s="10" t="s">
        <v>404</v>
      </c>
      <c r="FH471" s="10" t="s">
        <v>404</v>
      </c>
      <c r="FI471" s="10" t="s">
        <v>404</v>
      </c>
      <c r="FJ471" s="10" t="s">
        <v>404</v>
      </c>
      <c r="FK471" s="10" t="s">
        <v>404</v>
      </c>
      <c r="FL471" s="10" t="s">
        <v>404</v>
      </c>
      <c r="FM471" s="10" t="s">
        <v>404</v>
      </c>
      <c r="FN471" s="10" t="s">
        <v>404</v>
      </c>
      <c r="FO471" s="10" t="s">
        <v>404</v>
      </c>
      <c r="FP471" s="10" t="s">
        <v>404</v>
      </c>
      <c r="FQ471" s="10" t="s">
        <v>404</v>
      </c>
      <c r="FR471" s="10" t="s">
        <v>404</v>
      </c>
      <c r="FS471" s="10" t="s">
        <v>404</v>
      </c>
      <c r="FT471" s="10" t="s">
        <v>404</v>
      </c>
      <c r="FU471" s="10" t="s">
        <v>404</v>
      </c>
      <c r="FV471" s="10" t="s">
        <v>404</v>
      </c>
      <c r="FW471" s="10" t="s">
        <v>404</v>
      </c>
      <c r="FX471" s="10" t="s">
        <v>404</v>
      </c>
      <c r="FY471" s="10" t="s">
        <v>404</v>
      </c>
    </row>
    <row r="472" spans="1:181" s="10" customFormat="1">
      <c r="A472" s="10" t="str">
        <f t="shared" si="850"/>
        <v>C3-Flu total (9-PropFlu)</v>
      </c>
      <c r="D472" s="10" t="s">
        <v>404</v>
      </c>
      <c r="E472" s="10" t="s">
        <v>404</v>
      </c>
      <c r="F472" s="10" t="s">
        <v>404</v>
      </c>
      <c r="G472" s="10" t="s">
        <v>404</v>
      </c>
      <c r="J472" s="10" t="s">
        <v>404</v>
      </c>
      <c r="K472" s="10" t="s">
        <v>404</v>
      </c>
      <c r="L472" s="10" t="s">
        <v>404</v>
      </c>
      <c r="M472" s="10" t="s">
        <v>404</v>
      </c>
      <c r="P472" s="10" t="s">
        <v>404</v>
      </c>
      <c r="Q472" s="10" t="s">
        <v>404</v>
      </c>
      <c r="R472" s="10" t="s">
        <v>404</v>
      </c>
      <c r="S472" s="10" t="s">
        <v>404</v>
      </c>
      <c r="V472" s="10" t="s">
        <v>404</v>
      </c>
      <c r="W472" s="10" t="s">
        <v>404</v>
      </c>
      <c r="X472" s="10" t="s">
        <v>404</v>
      </c>
      <c r="Y472" s="10" t="s">
        <v>404</v>
      </c>
      <c r="AA472" s="10" t="e">
        <f>((AA276*$B$7)/1000)/'Sample Set Info'!$C$28</f>
        <v>#DIV/0!</v>
      </c>
      <c r="AB472" s="10" t="e">
        <f>((AB276*$B$7)/1000)/'Sample Set Info'!$C$29</f>
        <v>#DIV/0!</v>
      </c>
      <c r="AC472" s="10" t="e">
        <f>((AC276*$B$7)/1000)/'Sample Set Info'!$C$30</f>
        <v>#DIV/0!</v>
      </c>
      <c r="AD472" s="10" t="e">
        <f>((AD276*$B$7)/1000)/'Sample Set Info'!$C$31</f>
        <v>#DIV/0!</v>
      </c>
      <c r="AF472" s="10" t="e">
        <f>((AF276*$B$7)/1000)/'Sample Set Info'!$C$32</f>
        <v>#DIV/0!</v>
      </c>
      <c r="AG472" s="10" t="e">
        <f>((AG276*$B$7)/1000)/'Sample Set Info'!$C$33</f>
        <v>#DIV/0!</v>
      </c>
      <c r="AH472" s="10" t="e">
        <f>((AH276*$B$7)/1000)/'Sample Set Info'!$C$34</f>
        <v>#DIV/0!</v>
      </c>
      <c r="AI472" s="10" t="e">
        <f>((AI276*$B$7)/1000)/'Sample Set Info'!$C$35</f>
        <v>#DIV/0!</v>
      </c>
      <c r="AJ472" s="10" t="e">
        <f>((AJ276*$B$7)/1000)/'Sample Set Info'!$C$36</f>
        <v>#DIV/0!</v>
      </c>
      <c r="AK472" s="10" t="e">
        <f>((AK276*$B$7)/1000)/'Sample Set Info'!$C$37</f>
        <v>#DIV/0!</v>
      </c>
      <c r="AL472" s="10" t="e">
        <f>((AL276*$B$7)/1000)/'Sample Set Info'!$C$38</f>
        <v>#DIV/0!</v>
      </c>
      <c r="AM472" s="10" t="e">
        <f>((AM276*$B$7)/1000)/'Sample Set Info'!$C$39</f>
        <v>#DIV/0!</v>
      </c>
      <c r="AN472" s="10" t="e">
        <f>((AN276*$B$7)/1000)/'Sample Set Info'!$C$40</f>
        <v>#DIV/0!</v>
      </c>
      <c r="AO472" s="10" t="e">
        <f>((AO276*$B$7)/1000)/'Sample Set Info'!$C$41</f>
        <v>#DIV/0!</v>
      </c>
      <c r="AP472" s="10" t="e">
        <f>((AP276*$B$7)/1000)/'Sample Set Info'!$C$42</f>
        <v>#DIV/0!</v>
      </c>
      <c r="AQ472" s="10" t="e">
        <f>((AQ276*$B$7)/1000)/'Sample Set Info'!$C$43</f>
        <v>#DIV/0!</v>
      </c>
      <c r="AR472" s="10" t="e">
        <f>((AR276*$B$7)/1000)/'Sample Set Info'!$C$44</f>
        <v>#DIV/0!</v>
      </c>
      <c r="AS472" s="10" t="e">
        <f>((AS276*$B$7)/1000)/'Sample Set Info'!$C$45</f>
        <v>#DIV/0!</v>
      </c>
      <c r="AT472" s="10" t="e">
        <f>((AT276*$B$7)/1000)/'Sample Set Info'!$C$46</f>
        <v>#DIV/0!</v>
      </c>
      <c r="AU472" s="10" t="e">
        <f>((AU276*$B$7)/1000)/'Sample Set Info'!$C$47</f>
        <v>#DIV/0!</v>
      </c>
      <c r="AV472" s="10" t="e">
        <f>((AV276*$B$7)/1000)/'Sample Set Info'!$C$48</f>
        <v>#DIV/0!</v>
      </c>
      <c r="AW472" s="10" t="e">
        <f>((AW276*$B$7)/1000)/'Sample Set Info'!$C$49</f>
        <v>#DIV/0!</v>
      </c>
      <c r="AX472" s="10" t="e">
        <f>((AX276*$B$7)/1000)/'Sample Set Info'!$C$50</f>
        <v>#DIV/0!</v>
      </c>
      <c r="AY472" s="10" t="e">
        <f>((AY276*$B$7)/1000)/'Sample Set Info'!$C$51</f>
        <v>#DIV/0!</v>
      </c>
      <c r="AZ472" s="10" t="e">
        <f>((AZ276*$B$7)/1000)/'Sample Set Info'!$C$52</f>
        <v>#DIV/0!</v>
      </c>
      <c r="BA472" s="10" t="e">
        <f>((BA276*$B$7)/1000)/'Sample Set Info'!$C$53</f>
        <v>#DIV/0!</v>
      </c>
      <c r="BB472" s="10" t="e">
        <f>((BB276*$B$7)/1000)/'Sample Set Info'!$C$54</f>
        <v>#DIV/0!</v>
      </c>
      <c r="BC472" s="10" t="e">
        <f>((BC276*$B$7)/1000)/'Sample Set Info'!$C$55</f>
        <v>#DIV/0!</v>
      </c>
      <c r="BD472" s="10" t="e">
        <f>((BD276*$B$7)/1000)/'Sample Set Info'!$C$56</f>
        <v>#DIV/0!</v>
      </c>
      <c r="BE472" s="10" t="e">
        <f>((BE276*$B$7)/1000)/'Sample Set Info'!$C$57</f>
        <v>#DIV/0!</v>
      </c>
      <c r="BF472" s="10" t="e">
        <f>((BF276*$B$7)/1000)/'Sample Set Info'!$C$58</f>
        <v>#DIV/0!</v>
      </c>
      <c r="BG472" s="10" t="e">
        <f>((BG276*$B$7)/1000)/'Sample Set Info'!$C$59</f>
        <v>#DIV/0!</v>
      </c>
      <c r="BH472" s="10" t="e">
        <f>((BH276*$B$7)/1000)/'Sample Set Info'!$C$60</f>
        <v>#DIV/0!</v>
      </c>
      <c r="BI472" s="10" t="e">
        <f>((BI276*$B$7)/1000)/'Sample Set Info'!$C$61</f>
        <v>#DIV/0!</v>
      </c>
      <c r="BJ472" s="10" t="e">
        <f>((BJ276*$B$7)/1000)/'Sample Set Info'!$C$62</f>
        <v>#DIV/0!</v>
      </c>
      <c r="BK472" s="10" t="e">
        <f>((BK276*$B$7)/1000)/'Sample Set Info'!$C$63</f>
        <v>#DIV/0!</v>
      </c>
      <c r="BL472" s="10" t="e">
        <f>((BL276*$B$7)/1000)/'Sample Set Info'!$C$64</f>
        <v>#DIV/0!</v>
      </c>
      <c r="BM472" s="10" t="e">
        <f>((BM276*$B$7)/1000)/'Sample Set Info'!$C$65</f>
        <v>#DIV/0!</v>
      </c>
      <c r="BN472" s="10" t="e">
        <f>((BN276*$B$7)/1000)/'Sample Set Info'!$C$66</f>
        <v>#DIV/0!</v>
      </c>
      <c r="BO472" s="10" t="e">
        <f>((BO276*$B$7)/1000)/'Sample Set Info'!$C$67</f>
        <v>#DIV/0!</v>
      </c>
      <c r="BP472" s="10" t="e">
        <f>((BP276*$B$7)/1000)/'Sample Set Info'!$C$68</f>
        <v>#DIV/0!</v>
      </c>
      <c r="BQ472" s="10" t="e">
        <f>((BQ276*$B$7)/1000)/'Sample Set Info'!$C$69</f>
        <v>#DIV/0!</v>
      </c>
      <c r="BR472" s="10" t="e">
        <f>((BR276*$B$7)/1000)/'Sample Set Info'!$C$70</f>
        <v>#DIV/0!</v>
      </c>
      <c r="BS472" s="10" t="e">
        <f>((BS276*$B$7)/1000)/'Sample Set Info'!$C$71</f>
        <v>#DIV/0!</v>
      </c>
      <c r="BT472" s="10" t="e">
        <f>((BT276*$B$7)/1000)/'Sample Set Info'!$C$72</f>
        <v>#DIV/0!</v>
      </c>
      <c r="BU472" s="10" t="e">
        <f>((BU276*$B$7)/1000)/'Sample Set Info'!$C$73</f>
        <v>#DIV/0!</v>
      </c>
      <c r="BV472" s="10" t="e">
        <f>((BV276*$B$7)/1000)/'Sample Set Info'!$C$74</f>
        <v>#DIV/0!</v>
      </c>
      <c r="BW472" s="10" t="e">
        <f>((BW276*$B$7)/1000)/'Sample Set Info'!$C$75</f>
        <v>#DIV/0!</v>
      </c>
      <c r="BX472" s="10" t="e">
        <f>((BX276*$B$7)/1000)/'Sample Set Info'!$C$76</f>
        <v>#DIV/0!</v>
      </c>
      <c r="BY472" s="10" t="e">
        <f>((BY276*$B$7)/1000)/'Sample Set Info'!$C$77</f>
        <v>#DIV/0!</v>
      </c>
      <c r="BZ472" s="10" t="e">
        <f>((BZ276*$B$7)/1000)/'Sample Set Info'!$C$78</f>
        <v>#DIV/0!</v>
      </c>
      <c r="CA472" s="10" t="e">
        <f>((CA276*$B$7)/1000)/'Sample Set Info'!$C$79</f>
        <v>#DIV/0!</v>
      </c>
      <c r="CB472" s="10" t="e">
        <f>((CB276*$B$7)/1000)/'Sample Set Info'!$C$80</f>
        <v>#DIV/0!</v>
      </c>
      <c r="CC472" s="10" t="e">
        <f>((CC276*$B$7)/1000)/'Sample Set Info'!$C$81</f>
        <v>#DIV/0!</v>
      </c>
      <c r="CD472" s="10" t="e">
        <f>((CD276*$B$7)/1000)/'Sample Set Info'!$C$82</f>
        <v>#DIV/0!</v>
      </c>
      <c r="CE472" s="10" t="e">
        <f>((CE276*$B$7)/1000)/'Sample Set Info'!$C$83</f>
        <v>#DIV/0!</v>
      </c>
      <c r="CF472" s="10" t="e">
        <f>((CF276*$B$7)/1000)/'Sample Set Info'!$C$84</f>
        <v>#DIV/0!</v>
      </c>
      <c r="CG472" s="10" t="e">
        <f>((CG276*$B$7)/1000)/'Sample Set Info'!$C$85</f>
        <v>#DIV/0!</v>
      </c>
      <c r="CH472" s="10" t="e">
        <f>((CH276*$B$7)/1000)/'Sample Set Info'!$C$86</f>
        <v>#DIV/0!</v>
      </c>
      <c r="CI472" s="10" t="e">
        <f>((CI276*$B$7)/1000)/'Sample Set Info'!$C$87</f>
        <v>#DIV/0!</v>
      </c>
      <c r="CJ472" s="10" t="e">
        <f>((CJ276*$B$7)/1000)/'Sample Set Info'!$C$88</f>
        <v>#DIV/0!</v>
      </c>
      <c r="CK472" s="10" t="e">
        <f>((CK276*$B$7)/1000)/'Sample Set Info'!$C$89</f>
        <v>#DIV/0!</v>
      </c>
      <c r="CL472" s="10" t="e">
        <f>((CL276*$B$7)/1000)/'Sample Set Info'!$C$90</f>
        <v>#DIV/0!</v>
      </c>
      <c r="CM472" s="10" t="e">
        <f>((CM276*$B$7)/1000)/'Sample Set Info'!$C$91</f>
        <v>#DIV/0!</v>
      </c>
      <c r="CN472" s="10" t="e">
        <f>((CN276*$B$7)/1000)/'Sample Set Info'!$C$92</f>
        <v>#DIV/0!</v>
      </c>
      <c r="CO472" s="10" t="e">
        <f>((CO276*$B$7)/1000)/'Sample Set Info'!$C$93</f>
        <v>#DIV/0!</v>
      </c>
      <c r="CP472" s="10" t="e">
        <f>((CP276*$B$7)/1000)/'Sample Set Info'!$C$94</f>
        <v>#DIV/0!</v>
      </c>
      <c r="CQ472" s="10" t="e">
        <f>((CQ276*$B$7)/1000)/'Sample Set Info'!$C$95</f>
        <v>#DIV/0!</v>
      </c>
      <c r="CR472" s="10" t="e">
        <f>((CR276*$B$7)/1000)/'Sample Set Info'!$C$96</f>
        <v>#DIV/0!</v>
      </c>
      <c r="CS472" s="10" t="e">
        <f>((CS276*$B$7)/1000)/'Sample Set Info'!$C$97</f>
        <v>#DIV/0!</v>
      </c>
      <c r="CT472" s="10" t="e">
        <f>((CT276*$B$7)/1000)/'Sample Set Info'!$C$98</f>
        <v>#DIV/0!</v>
      </c>
      <c r="CU472" s="10" t="e">
        <f>((CU276*$B$7)/1000)/'Sample Set Info'!$C$99</f>
        <v>#DIV/0!</v>
      </c>
      <c r="CV472" s="10" t="e">
        <f>((CV276*$B$7)/1000)/'Sample Set Info'!$C$100</f>
        <v>#DIV/0!</v>
      </c>
      <c r="CW472" s="10" t="e">
        <f>((CW276*$B$7)/1000)/'Sample Set Info'!$C$101</f>
        <v>#DIV/0!</v>
      </c>
      <c r="CX472" s="10" t="e">
        <f>((CX276*$B$7)/1000)/'Sample Set Info'!$C$102</f>
        <v>#DIV/0!</v>
      </c>
      <c r="CY472" s="10" t="e">
        <f>((CY276*$B$7)/1000)/'Sample Set Info'!$C$103</f>
        <v>#DIV/0!</v>
      </c>
      <c r="CZ472" s="10" t="e">
        <f>((CZ276*$B$7)/1000)/'Sample Set Info'!$C$104</f>
        <v>#DIV/0!</v>
      </c>
      <c r="DA472" s="10" t="e">
        <f>((DA276*$B$7)/1000)/'Sample Set Info'!$C$105</f>
        <v>#DIV/0!</v>
      </c>
      <c r="DB472" s="10" t="e">
        <f>((DB276*$B$7)/1000)/'Sample Set Info'!$C$106</f>
        <v>#DIV/0!</v>
      </c>
      <c r="DC472" s="10" t="e">
        <f>((DC276*$B$7)/1000)/'Sample Set Info'!$C$107</f>
        <v>#DIV/0!</v>
      </c>
      <c r="DD472" s="10" t="e">
        <f>((DD276*$B$7)/1000)/'Sample Set Info'!$C$108</f>
        <v>#DIV/0!</v>
      </c>
      <c r="DE472" s="10" t="e">
        <f>((DE276*$B$7)/1000)/'Sample Set Info'!$C$109</f>
        <v>#DIV/0!</v>
      </c>
      <c r="DF472" s="10" t="e">
        <f>((DF276*$B$7)/1000)/'Sample Set Info'!$C$110</f>
        <v>#DIV/0!</v>
      </c>
      <c r="DG472" s="10" t="e">
        <f>((DG276*$B$7)/1000)/'Sample Set Info'!$C$111</f>
        <v>#DIV/0!</v>
      </c>
      <c r="DH472" s="10" t="e">
        <f>((DH276*$B$7)/1000)/'Sample Set Info'!$C$112</f>
        <v>#DIV/0!</v>
      </c>
      <c r="DI472" s="10" t="e">
        <f>((DI276*$B$7)/1000)/'Sample Set Info'!$C$113</f>
        <v>#DIV/0!</v>
      </c>
      <c r="DJ472" s="10" t="e">
        <f>((DJ276*$B$7)/1000)/'Sample Set Info'!$C$114</f>
        <v>#DIV/0!</v>
      </c>
      <c r="DK472" s="10" t="e">
        <f>((DK276*$B$7)/1000)/'Sample Set Info'!$C$115</f>
        <v>#DIV/0!</v>
      </c>
      <c r="DL472" s="10" t="e">
        <f>((DL276*$B$7)/1000)/'Sample Set Info'!$C$116</f>
        <v>#DIV/0!</v>
      </c>
      <c r="DM472" s="10" t="e">
        <f>((DM276*$B$7)/1000)/'Sample Set Info'!$C$117</f>
        <v>#DIV/0!</v>
      </c>
      <c r="DN472" s="10" t="e">
        <f>((DN276*$B$7)/1000)/'Sample Set Info'!$C$118</f>
        <v>#DIV/0!</v>
      </c>
      <c r="DO472" s="10" t="e">
        <f>((DO276*$B$7)/1000)/'Sample Set Info'!$C$119</f>
        <v>#DIV/0!</v>
      </c>
      <c r="DP472" s="10" t="e">
        <f>((DP276*$B$7)/1000)/'Sample Set Info'!$C$120</f>
        <v>#DIV/0!</v>
      </c>
      <c r="DQ472" s="10" t="e">
        <f>((DQ276*$B$7)/1000)/'Sample Set Info'!$C$121</f>
        <v>#DIV/0!</v>
      </c>
      <c r="DR472" s="10" t="e">
        <f>((DR276*$B$7)/1000)/'Sample Set Info'!$C$122</f>
        <v>#DIV/0!</v>
      </c>
      <c r="DS472" s="10" t="e">
        <f>((DS276*$B$7)/1000)/'Sample Set Info'!$C$123</f>
        <v>#DIV/0!</v>
      </c>
      <c r="DT472" s="10" t="e">
        <f>((DT276*$B$7)/1000)/'Sample Set Info'!$C$124</f>
        <v>#DIV/0!</v>
      </c>
      <c r="DU472" s="10" t="e">
        <f>((DU276*$B$7)/1000)/'Sample Set Info'!$C$125</f>
        <v>#DIV/0!</v>
      </c>
      <c r="DV472" s="10" t="e">
        <f>((DV276*$B$7)/1000)/'Sample Set Info'!$C$126</f>
        <v>#DIV/0!</v>
      </c>
      <c r="DW472" s="10" t="e">
        <f>((DW276*$B$7)/1000)/'Sample Set Info'!$C$127</f>
        <v>#DIV/0!</v>
      </c>
      <c r="DX472" s="10" t="e">
        <f>((DX276*$B$7)/1000)/'Sample Set Info'!$C$128</f>
        <v>#DIV/0!</v>
      </c>
      <c r="DY472" s="10" t="e">
        <f>((DY276*$B$7)/1000)/'Sample Set Info'!$C$129</f>
        <v>#DIV/0!</v>
      </c>
      <c r="DZ472" s="10" t="e">
        <f>((DZ276*$B$7)/1000)/'Sample Set Info'!$C$130</f>
        <v>#DIV/0!</v>
      </c>
      <c r="EA472" s="10" t="e">
        <f>((EA276*$B$7)/1000)/'Sample Set Info'!$C$131</f>
        <v>#DIV/0!</v>
      </c>
      <c r="EB472" s="10" t="e">
        <f>((EB276*$B$7)/1000)/'Sample Set Info'!$C$131</f>
        <v>#DIV/0!</v>
      </c>
      <c r="EC472" s="10" t="e">
        <f>((EC276*$B$7)/1000)/'Sample Set Info'!$C$131</f>
        <v>#DIV/0!</v>
      </c>
      <c r="ED472" s="10" t="e">
        <f>((ED276*$B$7)/1000)/'Sample Set Info'!$C$131</f>
        <v>#DIV/0!</v>
      </c>
      <c r="EE472" s="10" t="e">
        <f>((EE276*$B$7)/1000)/'Sample Set Info'!$C$131</f>
        <v>#DIV/0!</v>
      </c>
      <c r="EF472" s="10" t="e">
        <f>((EF276*$B$7)/1000)/'Sample Set Info'!$C$131</f>
        <v>#DIV/0!</v>
      </c>
      <c r="EG472" s="10" t="e">
        <f>((EG276*$B$7)/1000)/'Sample Set Info'!$C$131</f>
        <v>#DIV/0!</v>
      </c>
      <c r="EH472" s="10" t="e">
        <f>((EH276*$B$7)/1000)/'Sample Set Info'!$C$131</f>
        <v>#DIV/0!</v>
      </c>
      <c r="EI472" s="10" t="e">
        <f>((EI276*$B$7)/1000)/'Sample Set Info'!$C$131</f>
        <v>#DIV/0!</v>
      </c>
      <c r="EJ472" s="10" t="e">
        <f>((EJ276*$B$7)/1000)/'Sample Set Info'!$C$131</f>
        <v>#DIV/0!</v>
      </c>
      <c r="EK472" s="10" t="e">
        <f>((EK276*$B$7)/1000)/'Sample Set Info'!$C$131</f>
        <v>#DIV/0!</v>
      </c>
      <c r="EL472" s="10" t="e">
        <f>((EL276*$B$7)/1000)/'Sample Set Info'!$C$131</f>
        <v>#DIV/0!</v>
      </c>
      <c r="EM472" s="10" t="e">
        <f>((EM276*$B$7)/1000)/'Sample Set Info'!$C$131</f>
        <v>#DIV/0!</v>
      </c>
      <c r="EN472" s="10" t="e">
        <f>((EN276*$B$7)/1000)/'Sample Set Info'!$C$131</f>
        <v>#DIV/0!</v>
      </c>
      <c r="EO472" s="10" t="e">
        <f>((EO276*$B$7)/1000)/'Sample Set Info'!$C$131</f>
        <v>#DIV/0!</v>
      </c>
      <c r="EP472" s="10" t="e">
        <f>((EP276*$B$7)/1000)/'Sample Set Info'!$C$131</f>
        <v>#DIV/0!</v>
      </c>
      <c r="EQ472" s="10" t="e">
        <f>((EQ276*$B$7)/1000)/'Sample Set Info'!$C$131</f>
        <v>#DIV/0!</v>
      </c>
      <c r="ER472" s="10" t="e">
        <f>((ER276*$B$7)/1000)/'Sample Set Info'!$C$131</f>
        <v>#DIV/0!</v>
      </c>
      <c r="ES472" s="10" t="e">
        <f>((ES276*$B$7)/1000)/'Sample Set Info'!$C$131</f>
        <v>#DIV/0!</v>
      </c>
      <c r="ET472" s="10" t="e">
        <f>((ET276*$B$7)/1000)/'Sample Set Info'!$C$131</f>
        <v>#DIV/0!</v>
      </c>
      <c r="EU472" s="10" t="e">
        <f>((EU276*$B$7)/1000)/'Sample Set Info'!$C$131</f>
        <v>#DIV/0!</v>
      </c>
      <c r="EV472" s="10" t="e">
        <f>((EV276*$B$7)/1000)/'Sample Set Info'!$C$131</f>
        <v>#DIV/0!</v>
      </c>
      <c r="EW472" s="10" t="e">
        <f>((EW276*$B$7)/1000)/'Sample Set Info'!$C$131</f>
        <v>#DIV/0!</v>
      </c>
      <c r="EX472" s="10" t="e">
        <f>((EX276*$B$7)/1000)/'Sample Set Info'!$C$131</f>
        <v>#DIV/0!</v>
      </c>
      <c r="EY472" s="10" t="e">
        <f>((EY276*$B$7)/1000)/'Sample Set Info'!$C$131</f>
        <v>#DIV/0!</v>
      </c>
      <c r="EZ472" s="10" t="e">
        <f>((EZ276*$B$7)/1000)/'Sample Set Info'!$C$131</f>
        <v>#DIV/0!</v>
      </c>
      <c r="FA472" s="10" t="e">
        <f>((FA276*$B$7)/1000)/'Sample Set Info'!$C$131</f>
        <v>#DIV/0!</v>
      </c>
      <c r="FB472" s="10" t="e">
        <f>((FB276*$B$7)/1000)/'Sample Set Info'!$C$131</f>
        <v>#DIV/0!</v>
      </c>
      <c r="FC472" s="10" t="e">
        <f>((FC276*$B$7)/1000)/'Sample Set Info'!$C$131</f>
        <v>#DIV/0!</v>
      </c>
      <c r="FD472" s="10" t="e">
        <f>((FD276*$B$7)/1000)/'Sample Set Info'!$C$131</f>
        <v>#DIV/0!</v>
      </c>
      <c r="FE472" s="10" t="e">
        <f>((FE276*$B$7)/1000)/'Sample Set Info'!$C$131</f>
        <v>#DIV/0!</v>
      </c>
      <c r="FF472" s="10" t="e">
        <f>((FF276*$B$7)/1000)/'Sample Set Info'!$C$131</f>
        <v>#DIV/0!</v>
      </c>
      <c r="FG472" s="10" t="e">
        <f>((FG276*$B$7)/1000)/'Sample Set Info'!$C$131</f>
        <v>#DIV/0!</v>
      </c>
      <c r="FH472" s="10" t="e">
        <f>((FH276*$B$7)/1000)/'Sample Set Info'!$C$131</f>
        <v>#DIV/0!</v>
      </c>
      <c r="FI472" s="10" t="e">
        <f>((FI276*$B$7)/1000)/'Sample Set Info'!$C$131</f>
        <v>#DIV/0!</v>
      </c>
      <c r="FJ472" s="10" t="e">
        <f>((FJ276*$B$7)/1000)/'Sample Set Info'!$C$131</f>
        <v>#DIV/0!</v>
      </c>
      <c r="FK472" s="10" t="e">
        <f>((FK276*$B$7)/1000)/'Sample Set Info'!$C$131</f>
        <v>#DIV/0!</v>
      </c>
      <c r="FL472" s="10" t="e">
        <f>((FL276*$B$7)/1000)/'Sample Set Info'!$C$131</f>
        <v>#DIV/0!</v>
      </c>
      <c r="FM472" s="10" t="e">
        <f>((FM276*$B$7)/1000)/'Sample Set Info'!$C$131</f>
        <v>#DIV/0!</v>
      </c>
      <c r="FN472" s="10" t="e">
        <f>((FN276*$B$7)/1000)/'Sample Set Info'!$C$131</f>
        <v>#DIV/0!</v>
      </c>
      <c r="FO472" s="10" t="e">
        <f>((FO276*$B$7)/1000)/'Sample Set Info'!$C$131</f>
        <v>#DIV/0!</v>
      </c>
      <c r="FP472" s="10" t="e">
        <f>((FP276*$B$7)/1000)/'Sample Set Info'!$C$131</f>
        <v>#DIV/0!</v>
      </c>
      <c r="FQ472" s="10" t="e">
        <f>((FQ276*$B$7)/1000)/'Sample Set Info'!$C$131</f>
        <v>#DIV/0!</v>
      </c>
      <c r="FR472" s="10" t="e">
        <f>((FR276*$B$7)/1000)/'Sample Set Info'!$C$131</f>
        <v>#DIV/0!</v>
      </c>
      <c r="FS472" s="10" t="e">
        <f>((FS276*$B$7)/1000)/'Sample Set Info'!$C$131</f>
        <v>#DIV/0!</v>
      </c>
      <c r="FT472" s="10" t="e">
        <f>((FT276*$B$7)/1000)/'Sample Set Info'!$C$131</f>
        <v>#DIV/0!</v>
      </c>
      <c r="FU472" s="10" t="e">
        <f>((FU276*$B$7)/1000)/'Sample Set Info'!$C$131</f>
        <v>#DIV/0!</v>
      </c>
      <c r="FV472" s="10" t="e">
        <f>((FV276*$B$7)/1000)/'Sample Set Info'!$C$131</f>
        <v>#DIV/0!</v>
      </c>
      <c r="FW472" s="10" t="e">
        <f>((FW276*$B$7)/1000)/'Sample Set Info'!$C$131</f>
        <v>#DIV/0!</v>
      </c>
      <c r="FX472" s="10" t="e">
        <f>((FX276*$B$7)/1000)/'Sample Set Info'!$C$131</f>
        <v>#DIV/0!</v>
      </c>
      <c r="FY472" s="10" t="e">
        <f>((FY276*$B$7)/1000)/'Sample Set Info'!$C$131</f>
        <v>#DIV/0!</v>
      </c>
    </row>
    <row r="473" spans="1:181" s="10" customFormat="1">
      <c r="A473" s="10" t="str">
        <f t="shared" si="850"/>
        <v>9-PropFlu (C3-Flu)</v>
      </c>
      <c r="D473" s="10" t="s">
        <v>404</v>
      </c>
      <c r="E473" s="10" t="s">
        <v>404</v>
      </c>
      <c r="F473" s="10" t="s">
        <v>404</v>
      </c>
      <c r="G473" s="10" t="s">
        <v>404</v>
      </c>
      <c r="J473" s="10" t="s">
        <v>404</v>
      </c>
      <c r="K473" s="10" t="s">
        <v>404</v>
      </c>
      <c r="L473" s="10" t="s">
        <v>404</v>
      </c>
      <c r="M473" s="10" t="s">
        <v>404</v>
      </c>
      <c r="P473" s="10" t="s">
        <v>404</v>
      </c>
      <c r="Q473" s="10" t="s">
        <v>404</v>
      </c>
      <c r="R473" s="10" t="s">
        <v>404</v>
      </c>
      <c r="S473" s="10" t="s">
        <v>404</v>
      </c>
      <c r="V473" s="10" t="s">
        <v>404</v>
      </c>
      <c r="W473" s="10" t="s">
        <v>404</v>
      </c>
      <c r="X473" s="10" t="s">
        <v>404</v>
      </c>
      <c r="Y473" s="10" t="s">
        <v>404</v>
      </c>
      <c r="AA473" s="10" t="e">
        <f>((AA277*$B$7)/1000)/'Sample Set Info'!$C$28</f>
        <v>#DIV/0!</v>
      </c>
      <c r="AB473" s="10" t="e">
        <f>((AB277*$B$7)/1000)/'Sample Set Info'!$C$29</f>
        <v>#DIV/0!</v>
      </c>
      <c r="AC473" s="10" t="e">
        <f>((AC277*$B$7)/1000)/'Sample Set Info'!$C$30</f>
        <v>#DIV/0!</v>
      </c>
      <c r="AD473" s="10" t="e">
        <f>((AD277*$B$7)/1000)/'Sample Set Info'!$C$31</f>
        <v>#DIV/0!</v>
      </c>
      <c r="AF473" s="10" t="e">
        <f>((AF277*$B$7)/1000)/'Sample Set Info'!$C$32</f>
        <v>#DIV/0!</v>
      </c>
      <c r="AG473" s="10" t="e">
        <f>((AG277*$B$7)/1000)/'Sample Set Info'!$C$33</f>
        <v>#DIV/0!</v>
      </c>
      <c r="AH473" s="10" t="e">
        <f>((AH277*$B$7)/1000)/'Sample Set Info'!$C$34</f>
        <v>#DIV/0!</v>
      </c>
      <c r="AI473" s="10" t="e">
        <f>((AI277*$B$7)/1000)/'Sample Set Info'!$C$35</f>
        <v>#DIV/0!</v>
      </c>
      <c r="AJ473" s="10" t="e">
        <f>((AJ277*$B$7)/1000)/'Sample Set Info'!$C$36</f>
        <v>#DIV/0!</v>
      </c>
      <c r="AK473" s="10" t="e">
        <f>((AK277*$B$7)/1000)/'Sample Set Info'!$C$37</f>
        <v>#DIV/0!</v>
      </c>
      <c r="AL473" s="10" t="e">
        <f>((AL277*$B$7)/1000)/'Sample Set Info'!$C$38</f>
        <v>#DIV/0!</v>
      </c>
      <c r="AM473" s="10" t="e">
        <f>((AM277*$B$7)/1000)/'Sample Set Info'!$C$39</f>
        <v>#DIV/0!</v>
      </c>
      <c r="AN473" s="10" t="e">
        <f>((AN277*$B$7)/1000)/'Sample Set Info'!$C$40</f>
        <v>#DIV/0!</v>
      </c>
      <c r="AO473" s="10" t="e">
        <f>((AO277*$B$7)/1000)/'Sample Set Info'!$C$41</f>
        <v>#DIV/0!</v>
      </c>
      <c r="AP473" s="10" t="e">
        <f>((AP277*$B$7)/1000)/'Sample Set Info'!$C$42</f>
        <v>#DIV/0!</v>
      </c>
      <c r="AQ473" s="10" t="e">
        <f>((AQ277*$B$7)/1000)/'Sample Set Info'!$C$43</f>
        <v>#DIV/0!</v>
      </c>
      <c r="AR473" s="10" t="e">
        <f>((AR277*$B$7)/1000)/'Sample Set Info'!$C$44</f>
        <v>#DIV/0!</v>
      </c>
      <c r="AS473" s="10" t="e">
        <f>((AS277*$B$7)/1000)/'Sample Set Info'!$C$45</f>
        <v>#DIV/0!</v>
      </c>
      <c r="AT473" s="10" t="e">
        <f>((AT277*$B$7)/1000)/'Sample Set Info'!$C$46</f>
        <v>#DIV/0!</v>
      </c>
      <c r="AU473" s="10" t="e">
        <f>((AU277*$B$7)/1000)/'Sample Set Info'!$C$47</f>
        <v>#DIV/0!</v>
      </c>
      <c r="AV473" s="10" t="e">
        <f>((AV277*$B$7)/1000)/'Sample Set Info'!$C$48</f>
        <v>#DIV/0!</v>
      </c>
      <c r="AW473" s="10" t="e">
        <f>((AW277*$B$7)/1000)/'Sample Set Info'!$C$49</f>
        <v>#DIV/0!</v>
      </c>
      <c r="AX473" s="10" t="e">
        <f>((AX277*$B$7)/1000)/'Sample Set Info'!$C$50</f>
        <v>#DIV/0!</v>
      </c>
      <c r="AY473" s="10" t="e">
        <f>((AY277*$B$7)/1000)/'Sample Set Info'!$C$51</f>
        <v>#DIV/0!</v>
      </c>
      <c r="AZ473" s="10" t="e">
        <f>((AZ277*$B$7)/1000)/'Sample Set Info'!$C$52</f>
        <v>#DIV/0!</v>
      </c>
      <c r="BA473" s="10" t="e">
        <f>((BA277*$B$7)/1000)/'Sample Set Info'!$C$53</f>
        <v>#DIV/0!</v>
      </c>
      <c r="BB473" s="10" t="e">
        <f>((BB277*$B$7)/1000)/'Sample Set Info'!$C$54</f>
        <v>#DIV/0!</v>
      </c>
      <c r="BC473" s="10" t="e">
        <f>((BC277*$B$7)/1000)/'Sample Set Info'!$C$55</f>
        <v>#DIV/0!</v>
      </c>
      <c r="BD473" s="10" t="e">
        <f>((BD277*$B$7)/1000)/'Sample Set Info'!$C$56</f>
        <v>#DIV/0!</v>
      </c>
      <c r="BE473" s="10" t="e">
        <f>((BE277*$B$7)/1000)/'Sample Set Info'!$C$57</f>
        <v>#DIV/0!</v>
      </c>
      <c r="BF473" s="10" t="e">
        <f>((BF277*$B$7)/1000)/'Sample Set Info'!$C$58</f>
        <v>#DIV/0!</v>
      </c>
      <c r="BG473" s="10" t="e">
        <f>((BG277*$B$7)/1000)/'Sample Set Info'!$C$59</f>
        <v>#DIV/0!</v>
      </c>
      <c r="BH473" s="10" t="e">
        <f>((BH277*$B$7)/1000)/'Sample Set Info'!$C$60</f>
        <v>#DIV/0!</v>
      </c>
      <c r="BI473" s="10" t="e">
        <f>((BI277*$B$7)/1000)/'Sample Set Info'!$C$61</f>
        <v>#DIV/0!</v>
      </c>
      <c r="BJ473" s="10" t="e">
        <f>((BJ277*$B$7)/1000)/'Sample Set Info'!$C$62</f>
        <v>#DIV/0!</v>
      </c>
      <c r="BK473" s="10" t="e">
        <f>((BK277*$B$7)/1000)/'Sample Set Info'!$C$63</f>
        <v>#DIV/0!</v>
      </c>
      <c r="BL473" s="10" t="e">
        <f>((BL277*$B$7)/1000)/'Sample Set Info'!$C$64</f>
        <v>#DIV/0!</v>
      </c>
      <c r="BM473" s="10" t="e">
        <f>((BM277*$B$7)/1000)/'Sample Set Info'!$C$65</f>
        <v>#DIV/0!</v>
      </c>
      <c r="BN473" s="10" t="e">
        <f>((BN277*$B$7)/1000)/'Sample Set Info'!$C$66</f>
        <v>#DIV/0!</v>
      </c>
      <c r="BO473" s="10" t="e">
        <f>((BO277*$B$7)/1000)/'Sample Set Info'!$C$67</f>
        <v>#DIV/0!</v>
      </c>
      <c r="BP473" s="10" t="e">
        <f>((BP277*$B$7)/1000)/'Sample Set Info'!$C$68</f>
        <v>#DIV/0!</v>
      </c>
      <c r="BQ473" s="10" t="e">
        <f>((BQ277*$B$7)/1000)/'Sample Set Info'!$C$69</f>
        <v>#DIV/0!</v>
      </c>
      <c r="BR473" s="10" t="e">
        <f>((BR277*$B$7)/1000)/'Sample Set Info'!$C$70</f>
        <v>#DIV/0!</v>
      </c>
      <c r="BS473" s="10" t="e">
        <f>((BS277*$B$7)/1000)/'Sample Set Info'!$C$71</f>
        <v>#DIV/0!</v>
      </c>
      <c r="BT473" s="10" t="e">
        <f>((BT277*$B$7)/1000)/'Sample Set Info'!$C$72</f>
        <v>#DIV/0!</v>
      </c>
      <c r="BU473" s="10" t="e">
        <f>((BU277*$B$7)/1000)/'Sample Set Info'!$C$73</f>
        <v>#DIV/0!</v>
      </c>
      <c r="BV473" s="10" t="e">
        <f>((BV277*$B$7)/1000)/'Sample Set Info'!$C$74</f>
        <v>#DIV/0!</v>
      </c>
      <c r="BW473" s="10" t="e">
        <f>((BW277*$B$7)/1000)/'Sample Set Info'!$C$75</f>
        <v>#DIV/0!</v>
      </c>
      <c r="BX473" s="10" t="e">
        <f>((BX277*$B$7)/1000)/'Sample Set Info'!$C$76</f>
        <v>#DIV/0!</v>
      </c>
      <c r="BY473" s="10" t="e">
        <f>((BY277*$B$7)/1000)/'Sample Set Info'!$C$77</f>
        <v>#DIV/0!</v>
      </c>
      <c r="BZ473" s="10" t="e">
        <f>((BZ277*$B$7)/1000)/'Sample Set Info'!$C$78</f>
        <v>#DIV/0!</v>
      </c>
      <c r="CA473" s="10" t="e">
        <f>((CA277*$B$7)/1000)/'Sample Set Info'!$C$79</f>
        <v>#DIV/0!</v>
      </c>
      <c r="CB473" s="10" t="e">
        <f>((CB277*$B$7)/1000)/'Sample Set Info'!$C$80</f>
        <v>#DIV/0!</v>
      </c>
      <c r="CC473" s="10" t="e">
        <f>((CC277*$B$7)/1000)/'Sample Set Info'!$C$81</f>
        <v>#DIV/0!</v>
      </c>
      <c r="CD473" s="10" t="e">
        <f>((CD277*$B$7)/1000)/'Sample Set Info'!$C$82</f>
        <v>#DIV/0!</v>
      </c>
      <c r="CE473" s="10" t="e">
        <f>((CE277*$B$7)/1000)/'Sample Set Info'!$C$83</f>
        <v>#DIV/0!</v>
      </c>
      <c r="CF473" s="10" t="e">
        <f>((CF277*$B$7)/1000)/'Sample Set Info'!$C$84</f>
        <v>#DIV/0!</v>
      </c>
      <c r="CG473" s="10" t="e">
        <f>((CG277*$B$7)/1000)/'Sample Set Info'!$C$85</f>
        <v>#DIV/0!</v>
      </c>
      <c r="CH473" s="10" t="e">
        <f>((CH277*$B$7)/1000)/'Sample Set Info'!$C$86</f>
        <v>#DIV/0!</v>
      </c>
      <c r="CI473" s="10" t="e">
        <f>((CI277*$B$7)/1000)/'Sample Set Info'!$C$87</f>
        <v>#DIV/0!</v>
      </c>
      <c r="CJ473" s="10" t="e">
        <f>((CJ277*$B$7)/1000)/'Sample Set Info'!$C$88</f>
        <v>#DIV/0!</v>
      </c>
      <c r="CK473" s="10" t="e">
        <f>((CK277*$B$7)/1000)/'Sample Set Info'!$C$89</f>
        <v>#DIV/0!</v>
      </c>
      <c r="CL473" s="10" t="e">
        <f>((CL277*$B$7)/1000)/'Sample Set Info'!$C$90</f>
        <v>#DIV/0!</v>
      </c>
      <c r="CM473" s="10" t="e">
        <f>((CM277*$B$7)/1000)/'Sample Set Info'!$C$91</f>
        <v>#DIV/0!</v>
      </c>
      <c r="CN473" s="10" t="e">
        <f>((CN277*$B$7)/1000)/'Sample Set Info'!$C$92</f>
        <v>#DIV/0!</v>
      </c>
      <c r="CO473" s="10" t="e">
        <f>((CO277*$B$7)/1000)/'Sample Set Info'!$C$93</f>
        <v>#DIV/0!</v>
      </c>
      <c r="CP473" s="10" t="e">
        <f>((CP277*$B$7)/1000)/'Sample Set Info'!$C$94</f>
        <v>#DIV/0!</v>
      </c>
      <c r="CQ473" s="10" t="e">
        <f>((CQ277*$B$7)/1000)/'Sample Set Info'!$C$95</f>
        <v>#DIV/0!</v>
      </c>
      <c r="CR473" s="10" t="e">
        <f>((CR277*$B$7)/1000)/'Sample Set Info'!$C$96</f>
        <v>#DIV/0!</v>
      </c>
      <c r="CS473" s="10" t="e">
        <f>((CS277*$B$7)/1000)/'Sample Set Info'!$C$97</f>
        <v>#DIV/0!</v>
      </c>
      <c r="CT473" s="10" t="e">
        <f>((CT277*$B$7)/1000)/'Sample Set Info'!$C$98</f>
        <v>#DIV/0!</v>
      </c>
      <c r="CU473" s="10" t="e">
        <f>((CU277*$B$7)/1000)/'Sample Set Info'!$C$99</f>
        <v>#DIV/0!</v>
      </c>
      <c r="CV473" s="10" t="e">
        <f>((CV277*$B$7)/1000)/'Sample Set Info'!$C$100</f>
        <v>#DIV/0!</v>
      </c>
      <c r="CW473" s="10" t="e">
        <f>((CW277*$B$7)/1000)/'Sample Set Info'!$C$101</f>
        <v>#DIV/0!</v>
      </c>
      <c r="CX473" s="10" t="e">
        <f>((CX277*$B$7)/1000)/'Sample Set Info'!$C$102</f>
        <v>#DIV/0!</v>
      </c>
      <c r="CY473" s="10" t="e">
        <f>((CY277*$B$7)/1000)/'Sample Set Info'!$C$103</f>
        <v>#DIV/0!</v>
      </c>
      <c r="CZ473" s="10" t="e">
        <f>((CZ277*$B$7)/1000)/'Sample Set Info'!$C$104</f>
        <v>#DIV/0!</v>
      </c>
      <c r="DA473" s="10" t="e">
        <f>((DA277*$B$7)/1000)/'Sample Set Info'!$C$105</f>
        <v>#DIV/0!</v>
      </c>
      <c r="DB473" s="10" t="e">
        <f>((DB277*$B$7)/1000)/'Sample Set Info'!$C$106</f>
        <v>#DIV/0!</v>
      </c>
      <c r="DC473" s="10" t="e">
        <f>((DC277*$B$7)/1000)/'Sample Set Info'!$C$107</f>
        <v>#DIV/0!</v>
      </c>
      <c r="DD473" s="10" t="e">
        <f>((DD277*$B$7)/1000)/'Sample Set Info'!$C$108</f>
        <v>#DIV/0!</v>
      </c>
      <c r="DE473" s="10" t="e">
        <f>((DE277*$B$7)/1000)/'Sample Set Info'!$C$109</f>
        <v>#DIV/0!</v>
      </c>
      <c r="DF473" s="10" t="e">
        <f>((DF277*$B$7)/1000)/'Sample Set Info'!$C$110</f>
        <v>#DIV/0!</v>
      </c>
      <c r="DG473" s="10" t="e">
        <f>((DG277*$B$7)/1000)/'Sample Set Info'!$C$111</f>
        <v>#DIV/0!</v>
      </c>
      <c r="DH473" s="10" t="e">
        <f>((DH277*$B$7)/1000)/'Sample Set Info'!$C$112</f>
        <v>#DIV/0!</v>
      </c>
      <c r="DI473" s="10" t="e">
        <f>((DI277*$B$7)/1000)/'Sample Set Info'!$C$113</f>
        <v>#DIV/0!</v>
      </c>
      <c r="DJ473" s="10" t="e">
        <f>((DJ277*$B$7)/1000)/'Sample Set Info'!$C$114</f>
        <v>#DIV/0!</v>
      </c>
      <c r="DK473" s="10" t="e">
        <f>((DK277*$B$7)/1000)/'Sample Set Info'!$C$115</f>
        <v>#DIV/0!</v>
      </c>
      <c r="DL473" s="10" t="e">
        <f>((DL277*$B$7)/1000)/'Sample Set Info'!$C$116</f>
        <v>#DIV/0!</v>
      </c>
      <c r="DM473" s="10" t="e">
        <f>((DM277*$B$7)/1000)/'Sample Set Info'!$C$117</f>
        <v>#DIV/0!</v>
      </c>
      <c r="DN473" s="10" t="e">
        <f>((DN277*$B$7)/1000)/'Sample Set Info'!$C$118</f>
        <v>#DIV/0!</v>
      </c>
      <c r="DO473" s="10" t="e">
        <f>((DO277*$B$7)/1000)/'Sample Set Info'!$C$119</f>
        <v>#DIV/0!</v>
      </c>
      <c r="DP473" s="10" t="e">
        <f>((DP277*$B$7)/1000)/'Sample Set Info'!$C$120</f>
        <v>#DIV/0!</v>
      </c>
      <c r="DQ473" s="10" t="e">
        <f>((DQ277*$B$7)/1000)/'Sample Set Info'!$C$121</f>
        <v>#DIV/0!</v>
      </c>
      <c r="DR473" s="10" t="e">
        <f>((DR277*$B$7)/1000)/'Sample Set Info'!$C$122</f>
        <v>#DIV/0!</v>
      </c>
      <c r="DS473" s="10" t="e">
        <f>((DS277*$B$7)/1000)/'Sample Set Info'!$C$123</f>
        <v>#DIV/0!</v>
      </c>
      <c r="DT473" s="10" t="e">
        <f>((DT277*$B$7)/1000)/'Sample Set Info'!$C$124</f>
        <v>#DIV/0!</v>
      </c>
      <c r="DU473" s="10" t="e">
        <f>((DU277*$B$7)/1000)/'Sample Set Info'!$C$125</f>
        <v>#DIV/0!</v>
      </c>
      <c r="DV473" s="10" t="e">
        <f>((DV277*$B$7)/1000)/'Sample Set Info'!$C$126</f>
        <v>#DIV/0!</v>
      </c>
      <c r="DW473" s="10" t="e">
        <f>((DW277*$B$7)/1000)/'Sample Set Info'!$C$127</f>
        <v>#DIV/0!</v>
      </c>
      <c r="DX473" s="10" t="e">
        <f>((DX277*$B$7)/1000)/'Sample Set Info'!$C$128</f>
        <v>#DIV/0!</v>
      </c>
      <c r="DY473" s="10" t="e">
        <f>((DY277*$B$7)/1000)/'Sample Set Info'!$C$129</f>
        <v>#DIV/0!</v>
      </c>
      <c r="DZ473" s="10" t="e">
        <f>((DZ277*$B$7)/1000)/'Sample Set Info'!$C$130</f>
        <v>#DIV/0!</v>
      </c>
      <c r="EA473" s="10" t="e">
        <f>((EA277*$B$7)/1000)/'Sample Set Info'!$C$131</f>
        <v>#DIV/0!</v>
      </c>
      <c r="EB473" s="10" t="e">
        <f>((EB277*$B$7)/1000)/'Sample Set Info'!$C$131</f>
        <v>#DIV/0!</v>
      </c>
      <c r="EC473" s="10" t="e">
        <f>((EC277*$B$7)/1000)/'Sample Set Info'!$C$131</f>
        <v>#DIV/0!</v>
      </c>
      <c r="ED473" s="10" t="e">
        <f>((ED277*$B$7)/1000)/'Sample Set Info'!$C$131</f>
        <v>#DIV/0!</v>
      </c>
      <c r="EE473" s="10" t="e">
        <f>((EE277*$B$7)/1000)/'Sample Set Info'!$C$131</f>
        <v>#DIV/0!</v>
      </c>
      <c r="EF473" s="10" t="e">
        <f>((EF277*$B$7)/1000)/'Sample Set Info'!$C$131</f>
        <v>#DIV/0!</v>
      </c>
      <c r="EG473" s="10" t="e">
        <f>((EG277*$B$7)/1000)/'Sample Set Info'!$C$131</f>
        <v>#DIV/0!</v>
      </c>
      <c r="EH473" s="10" t="e">
        <f>((EH277*$B$7)/1000)/'Sample Set Info'!$C$131</f>
        <v>#DIV/0!</v>
      </c>
      <c r="EI473" s="10" t="e">
        <f>((EI277*$B$7)/1000)/'Sample Set Info'!$C$131</f>
        <v>#DIV/0!</v>
      </c>
      <c r="EJ473" s="10" t="e">
        <f>((EJ277*$B$7)/1000)/'Sample Set Info'!$C$131</f>
        <v>#DIV/0!</v>
      </c>
      <c r="EK473" s="10" t="e">
        <f>((EK277*$B$7)/1000)/'Sample Set Info'!$C$131</f>
        <v>#DIV/0!</v>
      </c>
      <c r="EL473" s="10" t="e">
        <f>((EL277*$B$7)/1000)/'Sample Set Info'!$C$131</f>
        <v>#DIV/0!</v>
      </c>
      <c r="EM473" s="10" t="e">
        <f>((EM277*$B$7)/1000)/'Sample Set Info'!$C$131</f>
        <v>#DIV/0!</v>
      </c>
      <c r="EN473" s="10" t="e">
        <f>((EN277*$B$7)/1000)/'Sample Set Info'!$C$131</f>
        <v>#DIV/0!</v>
      </c>
      <c r="EO473" s="10" t="e">
        <f>((EO277*$B$7)/1000)/'Sample Set Info'!$C$131</f>
        <v>#DIV/0!</v>
      </c>
      <c r="EP473" s="10" t="e">
        <f>((EP277*$B$7)/1000)/'Sample Set Info'!$C$131</f>
        <v>#DIV/0!</v>
      </c>
      <c r="EQ473" s="10" t="e">
        <f>((EQ277*$B$7)/1000)/'Sample Set Info'!$C$131</f>
        <v>#DIV/0!</v>
      </c>
      <c r="ER473" s="10" t="e">
        <f>((ER277*$B$7)/1000)/'Sample Set Info'!$C$131</f>
        <v>#DIV/0!</v>
      </c>
      <c r="ES473" s="10" t="e">
        <f>((ES277*$B$7)/1000)/'Sample Set Info'!$C$131</f>
        <v>#DIV/0!</v>
      </c>
      <c r="ET473" s="10" t="e">
        <f>((ET277*$B$7)/1000)/'Sample Set Info'!$C$131</f>
        <v>#DIV/0!</v>
      </c>
      <c r="EU473" s="10" t="e">
        <f>((EU277*$B$7)/1000)/'Sample Set Info'!$C$131</f>
        <v>#DIV/0!</v>
      </c>
      <c r="EV473" s="10" t="e">
        <f>((EV277*$B$7)/1000)/'Sample Set Info'!$C$131</f>
        <v>#DIV/0!</v>
      </c>
      <c r="EW473" s="10" t="e">
        <f>((EW277*$B$7)/1000)/'Sample Set Info'!$C$131</f>
        <v>#DIV/0!</v>
      </c>
      <c r="EX473" s="10" t="e">
        <f>((EX277*$B$7)/1000)/'Sample Set Info'!$C$131</f>
        <v>#DIV/0!</v>
      </c>
      <c r="EY473" s="10" t="e">
        <f>((EY277*$B$7)/1000)/'Sample Set Info'!$C$131</f>
        <v>#DIV/0!</v>
      </c>
      <c r="EZ473" s="10" t="e">
        <f>((EZ277*$B$7)/1000)/'Sample Set Info'!$C$131</f>
        <v>#DIV/0!</v>
      </c>
      <c r="FA473" s="10" t="e">
        <f>((FA277*$B$7)/1000)/'Sample Set Info'!$C$131</f>
        <v>#DIV/0!</v>
      </c>
      <c r="FB473" s="10" t="e">
        <f>((FB277*$B$7)/1000)/'Sample Set Info'!$C$131</f>
        <v>#DIV/0!</v>
      </c>
      <c r="FC473" s="10" t="e">
        <f>((FC277*$B$7)/1000)/'Sample Set Info'!$C$131</f>
        <v>#DIV/0!</v>
      </c>
      <c r="FD473" s="10" t="e">
        <f>((FD277*$B$7)/1000)/'Sample Set Info'!$C$131</f>
        <v>#DIV/0!</v>
      </c>
      <c r="FE473" s="10" t="e">
        <f>((FE277*$B$7)/1000)/'Sample Set Info'!$C$131</f>
        <v>#DIV/0!</v>
      </c>
      <c r="FF473" s="10" t="e">
        <f>((FF277*$B$7)/1000)/'Sample Set Info'!$C$131</f>
        <v>#DIV/0!</v>
      </c>
      <c r="FG473" s="10" t="e">
        <f>((FG277*$B$7)/1000)/'Sample Set Info'!$C$131</f>
        <v>#DIV/0!</v>
      </c>
      <c r="FH473" s="10" t="e">
        <f>((FH277*$B$7)/1000)/'Sample Set Info'!$C$131</f>
        <v>#DIV/0!</v>
      </c>
      <c r="FI473" s="10" t="e">
        <f>((FI277*$B$7)/1000)/'Sample Set Info'!$C$131</f>
        <v>#DIV/0!</v>
      </c>
      <c r="FJ473" s="10" t="e">
        <f>((FJ277*$B$7)/1000)/'Sample Set Info'!$C$131</f>
        <v>#DIV/0!</v>
      </c>
      <c r="FK473" s="10" t="e">
        <f>((FK277*$B$7)/1000)/'Sample Set Info'!$C$131</f>
        <v>#DIV/0!</v>
      </c>
      <c r="FL473" s="10" t="e">
        <f>((FL277*$B$7)/1000)/'Sample Set Info'!$C$131</f>
        <v>#DIV/0!</v>
      </c>
      <c r="FM473" s="10" t="e">
        <f>((FM277*$B$7)/1000)/'Sample Set Info'!$C$131</f>
        <v>#DIV/0!</v>
      </c>
      <c r="FN473" s="10" t="e">
        <f>((FN277*$B$7)/1000)/'Sample Set Info'!$C$131</f>
        <v>#DIV/0!</v>
      </c>
      <c r="FO473" s="10" t="e">
        <f>((FO277*$B$7)/1000)/'Sample Set Info'!$C$131</f>
        <v>#DIV/0!</v>
      </c>
      <c r="FP473" s="10" t="e">
        <f>((FP277*$B$7)/1000)/'Sample Set Info'!$C$131</f>
        <v>#DIV/0!</v>
      </c>
      <c r="FQ473" s="10" t="e">
        <f>((FQ277*$B$7)/1000)/'Sample Set Info'!$C$131</f>
        <v>#DIV/0!</v>
      </c>
      <c r="FR473" s="10" t="e">
        <f>((FR277*$B$7)/1000)/'Sample Set Info'!$C$131</f>
        <v>#DIV/0!</v>
      </c>
      <c r="FS473" s="10" t="e">
        <f>((FS277*$B$7)/1000)/'Sample Set Info'!$C$131</f>
        <v>#DIV/0!</v>
      </c>
      <c r="FT473" s="10" t="e">
        <f>((FT277*$B$7)/1000)/'Sample Set Info'!$C$131</f>
        <v>#DIV/0!</v>
      </c>
      <c r="FU473" s="10" t="e">
        <f>((FU277*$B$7)/1000)/'Sample Set Info'!$C$131</f>
        <v>#DIV/0!</v>
      </c>
      <c r="FV473" s="10" t="e">
        <f>((FV277*$B$7)/1000)/'Sample Set Info'!$C$131</f>
        <v>#DIV/0!</v>
      </c>
      <c r="FW473" s="10" t="e">
        <f>((FW277*$B$7)/1000)/'Sample Set Info'!$C$131</f>
        <v>#DIV/0!</v>
      </c>
      <c r="FX473" s="10" t="e">
        <f>((FX277*$B$7)/1000)/'Sample Set Info'!$C$131</f>
        <v>#DIV/0!</v>
      </c>
      <c r="FY473" s="10" t="e">
        <f>((FY277*$B$7)/1000)/'Sample Set Info'!$C$131</f>
        <v>#DIV/0!</v>
      </c>
    </row>
    <row r="474" spans="1:181" s="10" customFormat="1">
      <c r="A474" s="10" t="str">
        <f t="shared" si="850"/>
        <v>C4-Flu (t1)</v>
      </c>
      <c r="D474" s="10" t="s">
        <v>404</v>
      </c>
      <c r="E474" s="10" t="s">
        <v>404</v>
      </c>
      <c r="F474" s="10" t="s">
        <v>404</v>
      </c>
      <c r="G474" s="10" t="s">
        <v>404</v>
      </c>
      <c r="J474" s="10" t="s">
        <v>404</v>
      </c>
      <c r="K474" s="10" t="s">
        <v>404</v>
      </c>
      <c r="L474" s="10" t="s">
        <v>404</v>
      </c>
      <c r="M474" s="10" t="s">
        <v>404</v>
      </c>
      <c r="P474" s="10" t="s">
        <v>404</v>
      </c>
      <c r="Q474" s="10" t="s">
        <v>404</v>
      </c>
      <c r="R474" s="10" t="s">
        <v>404</v>
      </c>
      <c r="S474" s="10" t="s">
        <v>404</v>
      </c>
      <c r="V474" s="10" t="s">
        <v>404</v>
      </c>
      <c r="W474" s="10" t="s">
        <v>404</v>
      </c>
      <c r="X474" s="10" t="s">
        <v>404</v>
      </c>
      <c r="Y474" s="10" t="s">
        <v>404</v>
      </c>
      <c r="AA474" s="10" t="s">
        <v>404</v>
      </c>
      <c r="AB474" s="10" t="s">
        <v>404</v>
      </c>
      <c r="AC474" s="10" t="s">
        <v>404</v>
      </c>
      <c r="AD474" s="10" t="s">
        <v>404</v>
      </c>
      <c r="AF474" s="10" t="s">
        <v>404</v>
      </c>
      <c r="AG474" s="10" t="s">
        <v>404</v>
      </c>
      <c r="AH474" s="10" t="s">
        <v>404</v>
      </c>
      <c r="AI474" s="10" t="s">
        <v>404</v>
      </c>
      <c r="AJ474" s="10" t="s">
        <v>404</v>
      </c>
      <c r="AK474" s="10" t="s">
        <v>404</v>
      </c>
      <c r="AL474" s="10" t="s">
        <v>404</v>
      </c>
      <c r="AM474" s="10" t="s">
        <v>404</v>
      </c>
      <c r="AN474" s="10" t="s">
        <v>404</v>
      </c>
      <c r="AO474" s="10" t="s">
        <v>404</v>
      </c>
      <c r="AP474" s="10" t="s">
        <v>404</v>
      </c>
      <c r="AQ474" s="10" t="s">
        <v>404</v>
      </c>
      <c r="AR474" s="10" t="s">
        <v>404</v>
      </c>
      <c r="AS474" s="10" t="s">
        <v>404</v>
      </c>
      <c r="AT474" s="10" t="s">
        <v>404</v>
      </c>
      <c r="AU474" s="10" t="s">
        <v>404</v>
      </c>
      <c r="AV474" s="10" t="s">
        <v>404</v>
      </c>
      <c r="AW474" s="10" t="s">
        <v>404</v>
      </c>
      <c r="AX474" s="10" t="s">
        <v>404</v>
      </c>
      <c r="AY474" s="10" t="s">
        <v>404</v>
      </c>
      <c r="AZ474" s="10" t="s">
        <v>404</v>
      </c>
      <c r="BA474" s="10" t="s">
        <v>404</v>
      </c>
      <c r="BB474" s="10" t="s">
        <v>404</v>
      </c>
      <c r="BC474" s="10" t="s">
        <v>404</v>
      </c>
      <c r="BD474" s="10" t="s">
        <v>404</v>
      </c>
      <c r="BE474" s="10" t="s">
        <v>404</v>
      </c>
      <c r="BF474" s="10" t="s">
        <v>404</v>
      </c>
      <c r="BG474" s="10" t="s">
        <v>404</v>
      </c>
      <c r="BH474" s="10" t="s">
        <v>404</v>
      </c>
      <c r="BI474" s="10" t="s">
        <v>404</v>
      </c>
      <c r="BJ474" s="10" t="s">
        <v>404</v>
      </c>
      <c r="BK474" s="10" t="s">
        <v>404</v>
      </c>
      <c r="BL474" s="10" t="s">
        <v>404</v>
      </c>
      <c r="BM474" s="10" t="s">
        <v>404</v>
      </c>
      <c r="BN474" s="10" t="s">
        <v>404</v>
      </c>
      <c r="BO474" s="10" t="s">
        <v>404</v>
      </c>
      <c r="BP474" s="10" t="s">
        <v>404</v>
      </c>
      <c r="BQ474" s="10" t="s">
        <v>404</v>
      </c>
      <c r="BR474" s="10" t="s">
        <v>404</v>
      </c>
      <c r="BS474" s="10" t="s">
        <v>404</v>
      </c>
      <c r="BT474" s="10" t="s">
        <v>404</v>
      </c>
      <c r="BU474" s="10" t="s">
        <v>404</v>
      </c>
      <c r="BV474" s="10" t="s">
        <v>404</v>
      </c>
      <c r="BW474" s="10" t="s">
        <v>404</v>
      </c>
      <c r="BX474" s="10" t="s">
        <v>404</v>
      </c>
      <c r="BY474" s="10" t="s">
        <v>404</v>
      </c>
      <c r="BZ474" s="10" t="s">
        <v>404</v>
      </c>
      <c r="CA474" s="10" t="s">
        <v>404</v>
      </c>
      <c r="CB474" s="10" t="s">
        <v>404</v>
      </c>
      <c r="CC474" s="10" t="s">
        <v>404</v>
      </c>
      <c r="CD474" s="10" t="s">
        <v>404</v>
      </c>
      <c r="CE474" s="10" t="s">
        <v>404</v>
      </c>
      <c r="CF474" s="10" t="s">
        <v>404</v>
      </c>
      <c r="CG474" s="10" t="s">
        <v>404</v>
      </c>
      <c r="CH474" s="10" t="s">
        <v>404</v>
      </c>
      <c r="CI474" s="10" t="s">
        <v>404</v>
      </c>
      <c r="CJ474" s="10" t="s">
        <v>404</v>
      </c>
      <c r="CK474" s="10" t="s">
        <v>404</v>
      </c>
      <c r="CL474" s="10" t="s">
        <v>404</v>
      </c>
      <c r="CM474" s="10" t="s">
        <v>404</v>
      </c>
      <c r="CN474" s="10" t="s">
        <v>404</v>
      </c>
      <c r="CO474" s="10" t="s">
        <v>404</v>
      </c>
      <c r="CP474" s="10" t="s">
        <v>404</v>
      </c>
      <c r="CQ474" s="10" t="s">
        <v>404</v>
      </c>
      <c r="CR474" s="10" t="s">
        <v>404</v>
      </c>
      <c r="CS474" s="10" t="s">
        <v>404</v>
      </c>
      <c r="CT474" s="10" t="s">
        <v>404</v>
      </c>
      <c r="CU474" s="10" t="s">
        <v>404</v>
      </c>
      <c r="CV474" s="10" t="s">
        <v>404</v>
      </c>
      <c r="CW474" s="10" t="s">
        <v>404</v>
      </c>
      <c r="CX474" s="10" t="s">
        <v>404</v>
      </c>
      <c r="CY474" s="10" t="s">
        <v>404</v>
      </c>
      <c r="CZ474" s="10" t="s">
        <v>404</v>
      </c>
      <c r="DA474" s="10" t="s">
        <v>404</v>
      </c>
      <c r="DB474" s="10" t="s">
        <v>404</v>
      </c>
      <c r="DC474" s="10" t="s">
        <v>404</v>
      </c>
      <c r="DD474" s="10" t="s">
        <v>404</v>
      </c>
      <c r="DE474" s="10" t="s">
        <v>404</v>
      </c>
      <c r="DF474" s="10" t="s">
        <v>404</v>
      </c>
      <c r="DG474" s="10" t="s">
        <v>404</v>
      </c>
      <c r="DH474" s="10" t="s">
        <v>404</v>
      </c>
      <c r="DI474" s="10" t="s">
        <v>404</v>
      </c>
      <c r="DJ474" s="10" t="s">
        <v>404</v>
      </c>
      <c r="DK474" s="10" t="s">
        <v>404</v>
      </c>
      <c r="DL474" s="10" t="s">
        <v>404</v>
      </c>
      <c r="DM474" s="10" t="s">
        <v>404</v>
      </c>
      <c r="DN474" s="10" t="s">
        <v>404</v>
      </c>
      <c r="DO474" s="10" t="s">
        <v>404</v>
      </c>
      <c r="DP474" s="10" t="s">
        <v>404</v>
      </c>
      <c r="DQ474" s="10" t="s">
        <v>404</v>
      </c>
      <c r="DR474" s="10" t="s">
        <v>404</v>
      </c>
      <c r="DS474" s="10" t="s">
        <v>404</v>
      </c>
      <c r="DT474" s="10" t="s">
        <v>404</v>
      </c>
      <c r="DU474" s="10" t="s">
        <v>404</v>
      </c>
      <c r="DV474" s="10" t="s">
        <v>404</v>
      </c>
      <c r="DW474" s="10" t="s">
        <v>404</v>
      </c>
      <c r="DX474" s="10" t="s">
        <v>404</v>
      </c>
      <c r="DY474" s="10" t="s">
        <v>404</v>
      </c>
      <c r="DZ474" s="10" t="s">
        <v>404</v>
      </c>
      <c r="EA474" s="10" t="s">
        <v>404</v>
      </c>
      <c r="EB474" s="10" t="s">
        <v>404</v>
      </c>
      <c r="EC474" s="10" t="s">
        <v>404</v>
      </c>
      <c r="ED474" s="10" t="s">
        <v>404</v>
      </c>
      <c r="EE474" s="10" t="s">
        <v>404</v>
      </c>
      <c r="EF474" s="10" t="s">
        <v>404</v>
      </c>
      <c r="EG474" s="10" t="s">
        <v>404</v>
      </c>
      <c r="EH474" s="10" t="s">
        <v>404</v>
      </c>
      <c r="EI474" s="10" t="s">
        <v>404</v>
      </c>
      <c r="EJ474" s="10" t="s">
        <v>404</v>
      </c>
      <c r="EK474" s="10" t="s">
        <v>404</v>
      </c>
      <c r="EL474" s="10" t="s">
        <v>404</v>
      </c>
      <c r="EM474" s="10" t="s">
        <v>404</v>
      </c>
      <c r="EN474" s="10" t="s">
        <v>404</v>
      </c>
      <c r="EO474" s="10" t="s">
        <v>404</v>
      </c>
      <c r="EP474" s="10" t="s">
        <v>404</v>
      </c>
      <c r="EQ474" s="10" t="s">
        <v>404</v>
      </c>
      <c r="ER474" s="10" t="s">
        <v>404</v>
      </c>
      <c r="ES474" s="10" t="s">
        <v>404</v>
      </c>
      <c r="ET474" s="10" t="s">
        <v>404</v>
      </c>
      <c r="EU474" s="10" t="s">
        <v>404</v>
      </c>
      <c r="EV474" s="10" t="s">
        <v>404</v>
      </c>
      <c r="EW474" s="10" t="s">
        <v>404</v>
      </c>
      <c r="EX474" s="10" t="s">
        <v>404</v>
      </c>
      <c r="EY474" s="10" t="s">
        <v>404</v>
      </c>
      <c r="EZ474" s="10" t="s">
        <v>404</v>
      </c>
      <c r="FA474" s="10" t="s">
        <v>404</v>
      </c>
      <c r="FB474" s="10" t="s">
        <v>404</v>
      </c>
      <c r="FC474" s="10" t="s">
        <v>404</v>
      </c>
      <c r="FD474" s="10" t="s">
        <v>404</v>
      </c>
      <c r="FE474" s="10" t="s">
        <v>404</v>
      </c>
      <c r="FF474" s="10" t="s">
        <v>404</v>
      </c>
      <c r="FG474" s="10" t="s">
        <v>404</v>
      </c>
      <c r="FH474" s="10" t="s">
        <v>404</v>
      </c>
      <c r="FI474" s="10" t="s">
        <v>404</v>
      </c>
      <c r="FJ474" s="10" t="s">
        <v>404</v>
      </c>
      <c r="FK474" s="10" t="s">
        <v>404</v>
      </c>
      <c r="FL474" s="10" t="s">
        <v>404</v>
      </c>
      <c r="FM474" s="10" t="s">
        <v>404</v>
      </c>
      <c r="FN474" s="10" t="s">
        <v>404</v>
      </c>
      <c r="FO474" s="10" t="s">
        <v>404</v>
      </c>
      <c r="FP474" s="10" t="s">
        <v>404</v>
      </c>
      <c r="FQ474" s="10" t="s">
        <v>404</v>
      </c>
      <c r="FR474" s="10" t="s">
        <v>404</v>
      </c>
      <c r="FS474" s="10" t="s">
        <v>404</v>
      </c>
      <c r="FT474" s="10" t="s">
        <v>404</v>
      </c>
      <c r="FU474" s="10" t="s">
        <v>404</v>
      </c>
      <c r="FV474" s="10" t="s">
        <v>404</v>
      </c>
      <c r="FW474" s="10" t="s">
        <v>404</v>
      </c>
      <c r="FX474" s="10" t="s">
        <v>404</v>
      </c>
      <c r="FY474" s="10" t="s">
        <v>404</v>
      </c>
    </row>
    <row r="475" spans="1:181" s="10" customFormat="1">
      <c r="A475" s="10" t="str">
        <f t="shared" si="850"/>
        <v>C4-Flu (t2)</v>
      </c>
      <c r="D475" s="10" t="s">
        <v>404</v>
      </c>
      <c r="E475" s="10" t="s">
        <v>404</v>
      </c>
      <c r="F475" s="10" t="s">
        <v>404</v>
      </c>
      <c r="G475" s="10" t="s">
        <v>404</v>
      </c>
      <c r="J475" s="10" t="s">
        <v>404</v>
      </c>
      <c r="K475" s="10" t="s">
        <v>404</v>
      </c>
      <c r="L475" s="10" t="s">
        <v>404</v>
      </c>
      <c r="M475" s="10" t="s">
        <v>404</v>
      </c>
      <c r="P475" s="10" t="s">
        <v>404</v>
      </c>
      <c r="Q475" s="10" t="s">
        <v>404</v>
      </c>
      <c r="R475" s="10" t="s">
        <v>404</v>
      </c>
      <c r="S475" s="10" t="s">
        <v>404</v>
      </c>
      <c r="V475" s="10" t="s">
        <v>404</v>
      </c>
      <c r="W475" s="10" t="s">
        <v>404</v>
      </c>
      <c r="X475" s="10" t="s">
        <v>404</v>
      </c>
      <c r="Y475" s="10" t="s">
        <v>404</v>
      </c>
      <c r="AA475" s="10" t="s">
        <v>404</v>
      </c>
      <c r="AB475" s="10" t="s">
        <v>404</v>
      </c>
      <c r="AC475" s="10" t="s">
        <v>404</v>
      </c>
      <c r="AD475" s="10" t="s">
        <v>404</v>
      </c>
      <c r="AF475" s="10" t="s">
        <v>404</v>
      </c>
      <c r="AG475" s="10" t="s">
        <v>404</v>
      </c>
      <c r="AH475" s="10" t="s">
        <v>404</v>
      </c>
      <c r="AI475" s="10" t="s">
        <v>404</v>
      </c>
      <c r="AJ475" s="10" t="s">
        <v>404</v>
      </c>
      <c r="AK475" s="10" t="s">
        <v>404</v>
      </c>
      <c r="AL475" s="10" t="s">
        <v>404</v>
      </c>
      <c r="AM475" s="10" t="s">
        <v>404</v>
      </c>
      <c r="AN475" s="10" t="s">
        <v>404</v>
      </c>
      <c r="AO475" s="10" t="s">
        <v>404</v>
      </c>
      <c r="AP475" s="10" t="s">
        <v>404</v>
      </c>
      <c r="AQ475" s="10" t="s">
        <v>404</v>
      </c>
      <c r="AR475" s="10" t="s">
        <v>404</v>
      </c>
      <c r="AS475" s="10" t="s">
        <v>404</v>
      </c>
      <c r="AT475" s="10" t="s">
        <v>404</v>
      </c>
      <c r="AU475" s="10" t="s">
        <v>404</v>
      </c>
      <c r="AV475" s="10" t="s">
        <v>404</v>
      </c>
      <c r="AW475" s="10" t="s">
        <v>404</v>
      </c>
      <c r="AX475" s="10" t="s">
        <v>404</v>
      </c>
      <c r="AY475" s="10" t="s">
        <v>404</v>
      </c>
      <c r="AZ475" s="10" t="s">
        <v>404</v>
      </c>
      <c r="BA475" s="10" t="s">
        <v>404</v>
      </c>
      <c r="BB475" s="10" t="s">
        <v>404</v>
      </c>
      <c r="BC475" s="10" t="s">
        <v>404</v>
      </c>
      <c r="BD475" s="10" t="s">
        <v>404</v>
      </c>
      <c r="BE475" s="10" t="s">
        <v>404</v>
      </c>
      <c r="BF475" s="10" t="s">
        <v>404</v>
      </c>
      <c r="BG475" s="10" t="s">
        <v>404</v>
      </c>
      <c r="BH475" s="10" t="s">
        <v>404</v>
      </c>
      <c r="BI475" s="10" t="s">
        <v>404</v>
      </c>
      <c r="BJ475" s="10" t="s">
        <v>404</v>
      </c>
      <c r="BK475" s="10" t="s">
        <v>404</v>
      </c>
      <c r="BL475" s="10" t="s">
        <v>404</v>
      </c>
      <c r="BM475" s="10" t="s">
        <v>404</v>
      </c>
      <c r="BN475" s="10" t="s">
        <v>404</v>
      </c>
      <c r="BO475" s="10" t="s">
        <v>404</v>
      </c>
      <c r="BP475" s="10" t="s">
        <v>404</v>
      </c>
      <c r="BQ475" s="10" t="s">
        <v>404</v>
      </c>
      <c r="BR475" s="10" t="s">
        <v>404</v>
      </c>
      <c r="BS475" s="10" t="s">
        <v>404</v>
      </c>
      <c r="BT475" s="10" t="s">
        <v>404</v>
      </c>
      <c r="BU475" s="10" t="s">
        <v>404</v>
      </c>
      <c r="BV475" s="10" t="s">
        <v>404</v>
      </c>
      <c r="BW475" s="10" t="s">
        <v>404</v>
      </c>
      <c r="BX475" s="10" t="s">
        <v>404</v>
      </c>
      <c r="BY475" s="10" t="s">
        <v>404</v>
      </c>
      <c r="BZ475" s="10" t="s">
        <v>404</v>
      </c>
      <c r="CA475" s="10" t="s">
        <v>404</v>
      </c>
      <c r="CB475" s="10" t="s">
        <v>404</v>
      </c>
      <c r="CC475" s="10" t="s">
        <v>404</v>
      </c>
      <c r="CD475" s="10" t="s">
        <v>404</v>
      </c>
      <c r="CE475" s="10" t="s">
        <v>404</v>
      </c>
      <c r="CF475" s="10" t="s">
        <v>404</v>
      </c>
      <c r="CG475" s="10" t="s">
        <v>404</v>
      </c>
      <c r="CH475" s="10" t="s">
        <v>404</v>
      </c>
      <c r="CI475" s="10" t="s">
        <v>404</v>
      </c>
      <c r="CJ475" s="10" t="s">
        <v>404</v>
      </c>
      <c r="CK475" s="10" t="s">
        <v>404</v>
      </c>
      <c r="CL475" s="10" t="s">
        <v>404</v>
      </c>
      <c r="CM475" s="10" t="s">
        <v>404</v>
      </c>
      <c r="CN475" s="10" t="s">
        <v>404</v>
      </c>
      <c r="CO475" s="10" t="s">
        <v>404</v>
      </c>
      <c r="CP475" s="10" t="s">
        <v>404</v>
      </c>
      <c r="CQ475" s="10" t="s">
        <v>404</v>
      </c>
      <c r="CR475" s="10" t="s">
        <v>404</v>
      </c>
      <c r="CS475" s="10" t="s">
        <v>404</v>
      </c>
      <c r="CT475" s="10" t="s">
        <v>404</v>
      </c>
      <c r="CU475" s="10" t="s">
        <v>404</v>
      </c>
      <c r="CV475" s="10" t="s">
        <v>404</v>
      </c>
      <c r="CW475" s="10" t="s">
        <v>404</v>
      </c>
      <c r="CX475" s="10" t="s">
        <v>404</v>
      </c>
      <c r="CY475" s="10" t="s">
        <v>404</v>
      </c>
      <c r="CZ475" s="10" t="s">
        <v>404</v>
      </c>
      <c r="DA475" s="10" t="s">
        <v>404</v>
      </c>
      <c r="DB475" s="10" t="s">
        <v>404</v>
      </c>
      <c r="DC475" s="10" t="s">
        <v>404</v>
      </c>
      <c r="DD475" s="10" t="s">
        <v>404</v>
      </c>
      <c r="DE475" s="10" t="s">
        <v>404</v>
      </c>
      <c r="DF475" s="10" t="s">
        <v>404</v>
      </c>
      <c r="DG475" s="10" t="s">
        <v>404</v>
      </c>
      <c r="DH475" s="10" t="s">
        <v>404</v>
      </c>
      <c r="DI475" s="10" t="s">
        <v>404</v>
      </c>
      <c r="DJ475" s="10" t="s">
        <v>404</v>
      </c>
      <c r="DK475" s="10" t="s">
        <v>404</v>
      </c>
      <c r="DL475" s="10" t="s">
        <v>404</v>
      </c>
      <c r="DM475" s="10" t="s">
        <v>404</v>
      </c>
      <c r="DN475" s="10" t="s">
        <v>404</v>
      </c>
      <c r="DO475" s="10" t="s">
        <v>404</v>
      </c>
      <c r="DP475" s="10" t="s">
        <v>404</v>
      </c>
      <c r="DQ475" s="10" t="s">
        <v>404</v>
      </c>
      <c r="DR475" s="10" t="s">
        <v>404</v>
      </c>
      <c r="DS475" s="10" t="s">
        <v>404</v>
      </c>
      <c r="DT475" s="10" t="s">
        <v>404</v>
      </c>
      <c r="DU475" s="10" t="s">
        <v>404</v>
      </c>
      <c r="DV475" s="10" t="s">
        <v>404</v>
      </c>
      <c r="DW475" s="10" t="s">
        <v>404</v>
      </c>
      <c r="DX475" s="10" t="s">
        <v>404</v>
      </c>
      <c r="DY475" s="10" t="s">
        <v>404</v>
      </c>
      <c r="DZ475" s="10" t="s">
        <v>404</v>
      </c>
      <c r="EA475" s="10" t="s">
        <v>404</v>
      </c>
      <c r="EB475" s="10" t="s">
        <v>404</v>
      </c>
      <c r="EC475" s="10" t="s">
        <v>404</v>
      </c>
      <c r="ED475" s="10" t="s">
        <v>404</v>
      </c>
      <c r="EE475" s="10" t="s">
        <v>404</v>
      </c>
      <c r="EF475" s="10" t="s">
        <v>404</v>
      </c>
      <c r="EG475" s="10" t="s">
        <v>404</v>
      </c>
      <c r="EH475" s="10" t="s">
        <v>404</v>
      </c>
      <c r="EI475" s="10" t="s">
        <v>404</v>
      </c>
      <c r="EJ475" s="10" t="s">
        <v>404</v>
      </c>
      <c r="EK475" s="10" t="s">
        <v>404</v>
      </c>
      <c r="EL475" s="10" t="s">
        <v>404</v>
      </c>
      <c r="EM475" s="10" t="s">
        <v>404</v>
      </c>
      <c r="EN475" s="10" t="s">
        <v>404</v>
      </c>
      <c r="EO475" s="10" t="s">
        <v>404</v>
      </c>
      <c r="EP475" s="10" t="s">
        <v>404</v>
      </c>
      <c r="EQ475" s="10" t="s">
        <v>404</v>
      </c>
      <c r="ER475" s="10" t="s">
        <v>404</v>
      </c>
      <c r="ES475" s="10" t="s">
        <v>404</v>
      </c>
      <c r="ET475" s="10" t="s">
        <v>404</v>
      </c>
      <c r="EU475" s="10" t="s">
        <v>404</v>
      </c>
      <c r="EV475" s="10" t="s">
        <v>404</v>
      </c>
      <c r="EW475" s="10" t="s">
        <v>404</v>
      </c>
      <c r="EX475" s="10" t="s">
        <v>404</v>
      </c>
      <c r="EY475" s="10" t="s">
        <v>404</v>
      </c>
      <c r="EZ475" s="10" t="s">
        <v>404</v>
      </c>
      <c r="FA475" s="10" t="s">
        <v>404</v>
      </c>
      <c r="FB475" s="10" t="s">
        <v>404</v>
      </c>
      <c r="FC475" s="10" t="s">
        <v>404</v>
      </c>
      <c r="FD475" s="10" t="s">
        <v>404</v>
      </c>
      <c r="FE475" s="10" t="s">
        <v>404</v>
      </c>
      <c r="FF475" s="10" t="s">
        <v>404</v>
      </c>
      <c r="FG475" s="10" t="s">
        <v>404</v>
      </c>
      <c r="FH475" s="10" t="s">
        <v>404</v>
      </c>
      <c r="FI475" s="10" t="s">
        <v>404</v>
      </c>
      <c r="FJ475" s="10" t="s">
        <v>404</v>
      </c>
      <c r="FK475" s="10" t="s">
        <v>404</v>
      </c>
      <c r="FL475" s="10" t="s">
        <v>404</v>
      </c>
      <c r="FM475" s="10" t="s">
        <v>404</v>
      </c>
      <c r="FN475" s="10" t="s">
        <v>404</v>
      </c>
      <c r="FO475" s="10" t="s">
        <v>404</v>
      </c>
      <c r="FP475" s="10" t="s">
        <v>404</v>
      </c>
      <c r="FQ475" s="10" t="s">
        <v>404</v>
      </c>
      <c r="FR475" s="10" t="s">
        <v>404</v>
      </c>
      <c r="FS475" s="10" t="s">
        <v>404</v>
      </c>
      <c r="FT475" s="10" t="s">
        <v>404</v>
      </c>
      <c r="FU475" s="10" t="s">
        <v>404</v>
      </c>
      <c r="FV475" s="10" t="s">
        <v>404</v>
      </c>
      <c r="FW475" s="10" t="s">
        <v>404</v>
      </c>
      <c r="FX475" s="10" t="s">
        <v>404</v>
      </c>
      <c r="FY475" s="10" t="s">
        <v>404</v>
      </c>
    </row>
    <row r="476" spans="1:181" s="10" customFormat="1">
      <c r="A476" s="10" t="str">
        <f t="shared" si="850"/>
        <v>C4-Flu (t3)</v>
      </c>
      <c r="D476" s="10" t="s">
        <v>404</v>
      </c>
      <c r="E476" s="10" t="s">
        <v>404</v>
      </c>
      <c r="F476" s="10" t="s">
        <v>404</v>
      </c>
      <c r="G476" s="10" t="s">
        <v>404</v>
      </c>
      <c r="J476" s="10" t="s">
        <v>404</v>
      </c>
      <c r="K476" s="10" t="s">
        <v>404</v>
      </c>
      <c r="L476" s="10" t="s">
        <v>404</v>
      </c>
      <c r="M476" s="10" t="s">
        <v>404</v>
      </c>
      <c r="P476" s="10" t="s">
        <v>404</v>
      </c>
      <c r="Q476" s="10" t="s">
        <v>404</v>
      </c>
      <c r="R476" s="10" t="s">
        <v>404</v>
      </c>
      <c r="S476" s="10" t="s">
        <v>404</v>
      </c>
      <c r="V476" s="10" t="s">
        <v>404</v>
      </c>
      <c r="W476" s="10" t="s">
        <v>404</v>
      </c>
      <c r="X476" s="10" t="s">
        <v>404</v>
      </c>
      <c r="Y476" s="10" t="s">
        <v>404</v>
      </c>
      <c r="AA476" s="10" t="s">
        <v>404</v>
      </c>
      <c r="AB476" s="10" t="s">
        <v>404</v>
      </c>
      <c r="AC476" s="10" t="s">
        <v>404</v>
      </c>
      <c r="AD476" s="10" t="s">
        <v>404</v>
      </c>
      <c r="AF476" s="10" t="s">
        <v>404</v>
      </c>
      <c r="AG476" s="10" t="s">
        <v>404</v>
      </c>
      <c r="AH476" s="10" t="s">
        <v>404</v>
      </c>
      <c r="AI476" s="10" t="s">
        <v>404</v>
      </c>
      <c r="AJ476" s="10" t="s">
        <v>404</v>
      </c>
      <c r="AK476" s="10" t="s">
        <v>404</v>
      </c>
      <c r="AL476" s="10" t="s">
        <v>404</v>
      </c>
      <c r="AM476" s="10" t="s">
        <v>404</v>
      </c>
      <c r="AN476" s="10" t="s">
        <v>404</v>
      </c>
      <c r="AO476" s="10" t="s">
        <v>404</v>
      </c>
      <c r="AP476" s="10" t="s">
        <v>404</v>
      </c>
      <c r="AQ476" s="10" t="s">
        <v>404</v>
      </c>
      <c r="AR476" s="10" t="s">
        <v>404</v>
      </c>
      <c r="AS476" s="10" t="s">
        <v>404</v>
      </c>
      <c r="AT476" s="10" t="s">
        <v>404</v>
      </c>
      <c r="AU476" s="10" t="s">
        <v>404</v>
      </c>
      <c r="AV476" s="10" t="s">
        <v>404</v>
      </c>
      <c r="AW476" s="10" t="s">
        <v>404</v>
      </c>
      <c r="AX476" s="10" t="s">
        <v>404</v>
      </c>
      <c r="AY476" s="10" t="s">
        <v>404</v>
      </c>
      <c r="AZ476" s="10" t="s">
        <v>404</v>
      </c>
      <c r="BA476" s="10" t="s">
        <v>404</v>
      </c>
      <c r="BB476" s="10" t="s">
        <v>404</v>
      </c>
      <c r="BC476" s="10" t="s">
        <v>404</v>
      </c>
      <c r="BD476" s="10" t="s">
        <v>404</v>
      </c>
      <c r="BE476" s="10" t="s">
        <v>404</v>
      </c>
      <c r="BF476" s="10" t="s">
        <v>404</v>
      </c>
      <c r="BG476" s="10" t="s">
        <v>404</v>
      </c>
      <c r="BH476" s="10" t="s">
        <v>404</v>
      </c>
      <c r="BI476" s="10" t="s">
        <v>404</v>
      </c>
      <c r="BJ476" s="10" t="s">
        <v>404</v>
      </c>
      <c r="BK476" s="10" t="s">
        <v>404</v>
      </c>
      <c r="BL476" s="10" t="s">
        <v>404</v>
      </c>
      <c r="BM476" s="10" t="s">
        <v>404</v>
      </c>
      <c r="BN476" s="10" t="s">
        <v>404</v>
      </c>
      <c r="BO476" s="10" t="s">
        <v>404</v>
      </c>
      <c r="BP476" s="10" t="s">
        <v>404</v>
      </c>
      <c r="BQ476" s="10" t="s">
        <v>404</v>
      </c>
      <c r="BR476" s="10" t="s">
        <v>404</v>
      </c>
      <c r="BS476" s="10" t="s">
        <v>404</v>
      </c>
      <c r="BT476" s="10" t="s">
        <v>404</v>
      </c>
      <c r="BU476" s="10" t="s">
        <v>404</v>
      </c>
      <c r="BV476" s="10" t="s">
        <v>404</v>
      </c>
      <c r="BW476" s="10" t="s">
        <v>404</v>
      </c>
      <c r="BX476" s="10" t="s">
        <v>404</v>
      </c>
      <c r="BY476" s="10" t="s">
        <v>404</v>
      </c>
      <c r="BZ476" s="10" t="s">
        <v>404</v>
      </c>
      <c r="CA476" s="10" t="s">
        <v>404</v>
      </c>
      <c r="CB476" s="10" t="s">
        <v>404</v>
      </c>
      <c r="CC476" s="10" t="s">
        <v>404</v>
      </c>
      <c r="CD476" s="10" t="s">
        <v>404</v>
      </c>
      <c r="CE476" s="10" t="s">
        <v>404</v>
      </c>
      <c r="CF476" s="10" t="s">
        <v>404</v>
      </c>
      <c r="CG476" s="10" t="s">
        <v>404</v>
      </c>
      <c r="CH476" s="10" t="s">
        <v>404</v>
      </c>
      <c r="CI476" s="10" t="s">
        <v>404</v>
      </c>
      <c r="CJ476" s="10" t="s">
        <v>404</v>
      </c>
      <c r="CK476" s="10" t="s">
        <v>404</v>
      </c>
      <c r="CL476" s="10" t="s">
        <v>404</v>
      </c>
      <c r="CM476" s="10" t="s">
        <v>404</v>
      </c>
      <c r="CN476" s="10" t="s">
        <v>404</v>
      </c>
      <c r="CO476" s="10" t="s">
        <v>404</v>
      </c>
      <c r="CP476" s="10" t="s">
        <v>404</v>
      </c>
      <c r="CQ476" s="10" t="s">
        <v>404</v>
      </c>
      <c r="CR476" s="10" t="s">
        <v>404</v>
      </c>
      <c r="CS476" s="10" t="s">
        <v>404</v>
      </c>
      <c r="CT476" s="10" t="s">
        <v>404</v>
      </c>
      <c r="CU476" s="10" t="s">
        <v>404</v>
      </c>
      <c r="CV476" s="10" t="s">
        <v>404</v>
      </c>
      <c r="CW476" s="10" t="s">
        <v>404</v>
      </c>
      <c r="CX476" s="10" t="s">
        <v>404</v>
      </c>
      <c r="CY476" s="10" t="s">
        <v>404</v>
      </c>
      <c r="CZ476" s="10" t="s">
        <v>404</v>
      </c>
      <c r="DA476" s="10" t="s">
        <v>404</v>
      </c>
      <c r="DB476" s="10" t="s">
        <v>404</v>
      </c>
      <c r="DC476" s="10" t="s">
        <v>404</v>
      </c>
      <c r="DD476" s="10" t="s">
        <v>404</v>
      </c>
      <c r="DE476" s="10" t="s">
        <v>404</v>
      </c>
      <c r="DF476" s="10" t="s">
        <v>404</v>
      </c>
      <c r="DG476" s="10" t="s">
        <v>404</v>
      </c>
      <c r="DH476" s="10" t="s">
        <v>404</v>
      </c>
      <c r="DI476" s="10" t="s">
        <v>404</v>
      </c>
      <c r="DJ476" s="10" t="s">
        <v>404</v>
      </c>
      <c r="DK476" s="10" t="s">
        <v>404</v>
      </c>
      <c r="DL476" s="10" t="s">
        <v>404</v>
      </c>
      <c r="DM476" s="10" t="s">
        <v>404</v>
      </c>
      <c r="DN476" s="10" t="s">
        <v>404</v>
      </c>
      <c r="DO476" s="10" t="s">
        <v>404</v>
      </c>
      <c r="DP476" s="10" t="s">
        <v>404</v>
      </c>
      <c r="DQ476" s="10" t="s">
        <v>404</v>
      </c>
      <c r="DR476" s="10" t="s">
        <v>404</v>
      </c>
      <c r="DS476" s="10" t="s">
        <v>404</v>
      </c>
      <c r="DT476" s="10" t="s">
        <v>404</v>
      </c>
      <c r="DU476" s="10" t="s">
        <v>404</v>
      </c>
      <c r="DV476" s="10" t="s">
        <v>404</v>
      </c>
      <c r="DW476" s="10" t="s">
        <v>404</v>
      </c>
      <c r="DX476" s="10" t="s">
        <v>404</v>
      </c>
      <c r="DY476" s="10" t="s">
        <v>404</v>
      </c>
      <c r="DZ476" s="10" t="s">
        <v>404</v>
      </c>
      <c r="EA476" s="10" t="s">
        <v>404</v>
      </c>
      <c r="EB476" s="10" t="s">
        <v>404</v>
      </c>
      <c r="EC476" s="10" t="s">
        <v>404</v>
      </c>
      <c r="ED476" s="10" t="s">
        <v>404</v>
      </c>
      <c r="EE476" s="10" t="s">
        <v>404</v>
      </c>
      <c r="EF476" s="10" t="s">
        <v>404</v>
      </c>
      <c r="EG476" s="10" t="s">
        <v>404</v>
      </c>
      <c r="EH476" s="10" t="s">
        <v>404</v>
      </c>
      <c r="EI476" s="10" t="s">
        <v>404</v>
      </c>
      <c r="EJ476" s="10" t="s">
        <v>404</v>
      </c>
      <c r="EK476" s="10" t="s">
        <v>404</v>
      </c>
      <c r="EL476" s="10" t="s">
        <v>404</v>
      </c>
      <c r="EM476" s="10" t="s">
        <v>404</v>
      </c>
      <c r="EN476" s="10" t="s">
        <v>404</v>
      </c>
      <c r="EO476" s="10" t="s">
        <v>404</v>
      </c>
      <c r="EP476" s="10" t="s">
        <v>404</v>
      </c>
      <c r="EQ476" s="10" t="s">
        <v>404</v>
      </c>
      <c r="ER476" s="10" t="s">
        <v>404</v>
      </c>
      <c r="ES476" s="10" t="s">
        <v>404</v>
      </c>
      <c r="ET476" s="10" t="s">
        <v>404</v>
      </c>
      <c r="EU476" s="10" t="s">
        <v>404</v>
      </c>
      <c r="EV476" s="10" t="s">
        <v>404</v>
      </c>
      <c r="EW476" s="10" t="s">
        <v>404</v>
      </c>
      <c r="EX476" s="10" t="s">
        <v>404</v>
      </c>
      <c r="EY476" s="10" t="s">
        <v>404</v>
      </c>
      <c r="EZ476" s="10" t="s">
        <v>404</v>
      </c>
      <c r="FA476" s="10" t="s">
        <v>404</v>
      </c>
      <c r="FB476" s="10" t="s">
        <v>404</v>
      </c>
      <c r="FC476" s="10" t="s">
        <v>404</v>
      </c>
      <c r="FD476" s="10" t="s">
        <v>404</v>
      </c>
      <c r="FE476" s="10" t="s">
        <v>404</v>
      </c>
      <c r="FF476" s="10" t="s">
        <v>404</v>
      </c>
      <c r="FG476" s="10" t="s">
        <v>404</v>
      </c>
      <c r="FH476" s="10" t="s">
        <v>404</v>
      </c>
      <c r="FI476" s="10" t="s">
        <v>404</v>
      </c>
      <c r="FJ476" s="10" t="s">
        <v>404</v>
      </c>
      <c r="FK476" s="10" t="s">
        <v>404</v>
      </c>
      <c r="FL476" s="10" t="s">
        <v>404</v>
      </c>
      <c r="FM476" s="10" t="s">
        <v>404</v>
      </c>
      <c r="FN476" s="10" t="s">
        <v>404</v>
      </c>
      <c r="FO476" s="10" t="s">
        <v>404</v>
      </c>
      <c r="FP476" s="10" t="s">
        <v>404</v>
      </c>
      <c r="FQ476" s="10" t="s">
        <v>404</v>
      </c>
      <c r="FR476" s="10" t="s">
        <v>404</v>
      </c>
      <c r="FS476" s="10" t="s">
        <v>404</v>
      </c>
      <c r="FT476" s="10" t="s">
        <v>404</v>
      </c>
      <c r="FU476" s="10" t="s">
        <v>404</v>
      </c>
      <c r="FV476" s="10" t="s">
        <v>404</v>
      </c>
      <c r="FW476" s="10" t="s">
        <v>404</v>
      </c>
      <c r="FX476" s="10" t="s">
        <v>404</v>
      </c>
      <c r="FY476" s="10" t="s">
        <v>404</v>
      </c>
    </row>
    <row r="477" spans="1:181" s="10" customFormat="1">
      <c r="A477" s="10" t="str">
        <f t="shared" si="850"/>
        <v>C4-Flu total (9-ButFlu)</v>
      </c>
      <c r="D477" s="10" t="s">
        <v>404</v>
      </c>
      <c r="E477" s="10" t="s">
        <v>404</v>
      </c>
      <c r="F477" s="10" t="s">
        <v>404</v>
      </c>
      <c r="G477" s="10" t="s">
        <v>404</v>
      </c>
      <c r="J477" s="10" t="s">
        <v>404</v>
      </c>
      <c r="K477" s="10" t="s">
        <v>404</v>
      </c>
      <c r="L477" s="10" t="s">
        <v>404</v>
      </c>
      <c r="M477" s="10" t="s">
        <v>404</v>
      </c>
      <c r="P477" s="10" t="s">
        <v>404</v>
      </c>
      <c r="Q477" s="10" t="s">
        <v>404</v>
      </c>
      <c r="R477" s="10" t="s">
        <v>404</v>
      </c>
      <c r="S477" s="10" t="s">
        <v>404</v>
      </c>
      <c r="V477" s="10" t="s">
        <v>404</v>
      </c>
      <c r="W477" s="10" t="s">
        <v>404</v>
      </c>
      <c r="X477" s="10" t="s">
        <v>404</v>
      </c>
      <c r="Y477" s="10" t="s">
        <v>404</v>
      </c>
      <c r="AA477" s="10" t="e">
        <f>((AA281*$B$7)/1000)/'Sample Set Info'!$C$28</f>
        <v>#DIV/0!</v>
      </c>
      <c r="AB477" s="10" t="e">
        <f>((AB281*$B$7)/1000)/'Sample Set Info'!$C$29</f>
        <v>#DIV/0!</v>
      </c>
      <c r="AC477" s="10" t="e">
        <f>((AC281*$B$7)/1000)/'Sample Set Info'!$C$30</f>
        <v>#DIV/0!</v>
      </c>
      <c r="AD477" s="10" t="e">
        <f>((AD281*$B$7)/1000)/'Sample Set Info'!$C$31</f>
        <v>#DIV/0!</v>
      </c>
      <c r="AF477" s="10" t="e">
        <f>((AF281*$B$7)/1000)/'Sample Set Info'!$C$32</f>
        <v>#DIV/0!</v>
      </c>
      <c r="AG477" s="10" t="e">
        <f>((AG281*$B$7)/1000)/'Sample Set Info'!$C$33</f>
        <v>#DIV/0!</v>
      </c>
      <c r="AH477" s="10" t="e">
        <f>((AH281*$B$7)/1000)/'Sample Set Info'!$C$34</f>
        <v>#DIV/0!</v>
      </c>
      <c r="AI477" s="10" t="e">
        <f>((AI281*$B$7)/1000)/'Sample Set Info'!$C$35</f>
        <v>#DIV/0!</v>
      </c>
      <c r="AJ477" s="10" t="e">
        <f>((AJ281*$B$7)/1000)/'Sample Set Info'!$C$36</f>
        <v>#DIV/0!</v>
      </c>
      <c r="AK477" s="10" t="e">
        <f>((AK281*$B$7)/1000)/'Sample Set Info'!$C$37</f>
        <v>#DIV/0!</v>
      </c>
      <c r="AL477" s="10" t="e">
        <f>((AL281*$B$7)/1000)/'Sample Set Info'!$C$38</f>
        <v>#DIV/0!</v>
      </c>
      <c r="AM477" s="10" t="e">
        <f>((AM281*$B$7)/1000)/'Sample Set Info'!$C$39</f>
        <v>#DIV/0!</v>
      </c>
      <c r="AN477" s="10" t="e">
        <f>((AN281*$B$7)/1000)/'Sample Set Info'!$C$40</f>
        <v>#DIV/0!</v>
      </c>
      <c r="AO477" s="10" t="e">
        <f>((AO281*$B$7)/1000)/'Sample Set Info'!$C$41</f>
        <v>#DIV/0!</v>
      </c>
      <c r="AP477" s="10" t="e">
        <f>((AP281*$B$7)/1000)/'Sample Set Info'!$C$42</f>
        <v>#DIV/0!</v>
      </c>
      <c r="AQ477" s="10" t="e">
        <f>((AQ281*$B$7)/1000)/'Sample Set Info'!$C$43</f>
        <v>#DIV/0!</v>
      </c>
      <c r="AR477" s="10" t="e">
        <f>((AR281*$B$7)/1000)/'Sample Set Info'!$C$44</f>
        <v>#DIV/0!</v>
      </c>
      <c r="AS477" s="10" t="e">
        <f>((AS281*$B$7)/1000)/'Sample Set Info'!$C$45</f>
        <v>#DIV/0!</v>
      </c>
      <c r="AT477" s="10" t="e">
        <f>((AT281*$B$7)/1000)/'Sample Set Info'!$C$46</f>
        <v>#DIV/0!</v>
      </c>
      <c r="AU477" s="10" t="e">
        <f>((AU281*$B$7)/1000)/'Sample Set Info'!$C$47</f>
        <v>#DIV/0!</v>
      </c>
      <c r="AV477" s="10" t="e">
        <f>((AV281*$B$7)/1000)/'Sample Set Info'!$C$48</f>
        <v>#DIV/0!</v>
      </c>
      <c r="AW477" s="10" t="e">
        <f>((AW281*$B$7)/1000)/'Sample Set Info'!$C$49</f>
        <v>#DIV/0!</v>
      </c>
      <c r="AX477" s="10" t="e">
        <f>((AX281*$B$7)/1000)/'Sample Set Info'!$C$50</f>
        <v>#DIV/0!</v>
      </c>
      <c r="AY477" s="10" t="e">
        <f>((AY281*$B$7)/1000)/'Sample Set Info'!$C$51</f>
        <v>#DIV/0!</v>
      </c>
      <c r="AZ477" s="10" t="e">
        <f>((AZ281*$B$7)/1000)/'Sample Set Info'!$C$52</f>
        <v>#DIV/0!</v>
      </c>
      <c r="BA477" s="10" t="e">
        <f>((BA281*$B$7)/1000)/'Sample Set Info'!$C$53</f>
        <v>#DIV/0!</v>
      </c>
      <c r="BB477" s="10" t="e">
        <f>((BB281*$B$7)/1000)/'Sample Set Info'!$C$54</f>
        <v>#DIV/0!</v>
      </c>
      <c r="BC477" s="10" t="e">
        <f>((BC281*$B$7)/1000)/'Sample Set Info'!$C$55</f>
        <v>#DIV/0!</v>
      </c>
      <c r="BD477" s="10" t="e">
        <f>((BD281*$B$7)/1000)/'Sample Set Info'!$C$56</f>
        <v>#DIV/0!</v>
      </c>
      <c r="BE477" s="10" t="e">
        <f>((BE281*$B$7)/1000)/'Sample Set Info'!$C$57</f>
        <v>#DIV/0!</v>
      </c>
      <c r="BF477" s="10" t="e">
        <f>((BF281*$B$7)/1000)/'Sample Set Info'!$C$58</f>
        <v>#DIV/0!</v>
      </c>
      <c r="BG477" s="10" t="e">
        <f>((BG281*$B$7)/1000)/'Sample Set Info'!$C$59</f>
        <v>#DIV/0!</v>
      </c>
      <c r="BH477" s="10" t="e">
        <f>((BH281*$B$7)/1000)/'Sample Set Info'!$C$60</f>
        <v>#DIV/0!</v>
      </c>
      <c r="BI477" s="10" t="e">
        <f>((BI281*$B$7)/1000)/'Sample Set Info'!$C$61</f>
        <v>#DIV/0!</v>
      </c>
      <c r="BJ477" s="10" t="e">
        <f>((BJ281*$B$7)/1000)/'Sample Set Info'!$C$62</f>
        <v>#DIV/0!</v>
      </c>
      <c r="BK477" s="10" t="e">
        <f>((BK281*$B$7)/1000)/'Sample Set Info'!$C$63</f>
        <v>#DIV/0!</v>
      </c>
      <c r="BL477" s="10" t="e">
        <f>((BL281*$B$7)/1000)/'Sample Set Info'!$C$64</f>
        <v>#DIV/0!</v>
      </c>
      <c r="BM477" s="10" t="e">
        <f>((BM281*$B$7)/1000)/'Sample Set Info'!$C$65</f>
        <v>#DIV/0!</v>
      </c>
      <c r="BN477" s="10" t="e">
        <f>((BN281*$B$7)/1000)/'Sample Set Info'!$C$66</f>
        <v>#DIV/0!</v>
      </c>
      <c r="BO477" s="10" t="e">
        <f>((BO281*$B$7)/1000)/'Sample Set Info'!$C$67</f>
        <v>#DIV/0!</v>
      </c>
      <c r="BP477" s="10" t="e">
        <f>((BP281*$B$7)/1000)/'Sample Set Info'!$C$68</f>
        <v>#DIV/0!</v>
      </c>
      <c r="BQ477" s="10" t="e">
        <f>((BQ281*$B$7)/1000)/'Sample Set Info'!$C$69</f>
        <v>#DIV/0!</v>
      </c>
      <c r="BR477" s="10" t="e">
        <f>((BR281*$B$7)/1000)/'Sample Set Info'!$C$70</f>
        <v>#DIV/0!</v>
      </c>
      <c r="BS477" s="10" t="e">
        <f>((BS281*$B$7)/1000)/'Sample Set Info'!$C$71</f>
        <v>#DIV/0!</v>
      </c>
      <c r="BT477" s="10" t="e">
        <f>((BT281*$B$7)/1000)/'Sample Set Info'!$C$72</f>
        <v>#DIV/0!</v>
      </c>
      <c r="BU477" s="10" t="e">
        <f>((BU281*$B$7)/1000)/'Sample Set Info'!$C$73</f>
        <v>#DIV/0!</v>
      </c>
      <c r="BV477" s="10" t="e">
        <f>((BV281*$B$7)/1000)/'Sample Set Info'!$C$74</f>
        <v>#DIV/0!</v>
      </c>
      <c r="BW477" s="10" t="e">
        <f>((BW281*$B$7)/1000)/'Sample Set Info'!$C$75</f>
        <v>#DIV/0!</v>
      </c>
      <c r="BX477" s="10" t="e">
        <f>((BX281*$B$7)/1000)/'Sample Set Info'!$C$76</f>
        <v>#DIV/0!</v>
      </c>
      <c r="BY477" s="10" t="e">
        <f>((BY281*$B$7)/1000)/'Sample Set Info'!$C$77</f>
        <v>#DIV/0!</v>
      </c>
      <c r="BZ477" s="10" t="e">
        <f>((BZ281*$B$7)/1000)/'Sample Set Info'!$C$78</f>
        <v>#DIV/0!</v>
      </c>
      <c r="CA477" s="10" t="e">
        <f>((CA281*$B$7)/1000)/'Sample Set Info'!$C$79</f>
        <v>#DIV/0!</v>
      </c>
      <c r="CB477" s="10" t="e">
        <f>((CB281*$B$7)/1000)/'Sample Set Info'!$C$80</f>
        <v>#DIV/0!</v>
      </c>
      <c r="CC477" s="10" t="e">
        <f>((CC281*$B$7)/1000)/'Sample Set Info'!$C$81</f>
        <v>#DIV/0!</v>
      </c>
      <c r="CD477" s="10" t="e">
        <f>((CD281*$B$7)/1000)/'Sample Set Info'!$C$82</f>
        <v>#DIV/0!</v>
      </c>
      <c r="CE477" s="10" t="e">
        <f>((CE281*$B$7)/1000)/'Sample Set Info'!$C$83</f>
        <v>#DIV/0!</v>
      </c>
      <c r="CF477" s="10" t="e">
        <f>((CF281*$B$7)/1000)/'Sample Set Info'!$C$84</f>
        <v>#DIV/0!</v>
      </c>
      <c r="CG477" s="10" t="e">
        <f>((CG281*$B$7)/1000)/'Sample Set Info'!$C$85</f>
        <v>#DIV/0!</v>
      </c>
      <c r="CH477" s="10" t="e">
        <f>((CH281*$B$7)/1000)/'Sample Set Info'!$C$86</f>
        <v>#DIV/0!</v>
      </c>
      <c r="CI477" s="10" t="e">
        <f>((CI281*$B$7)/1000)/'Sample Set Info'!$C$87</f>
        <v>#DIV/0!</v>
      </c>
      <c r="CJ477" s="10" t="e">
        <f>((CJ281*$B$7)/1000)/'Sample Set Info'!$C$88</f>
        <v>#DIV/0!</v>
      </c>
      <c r="CK477" s="10" t="e">
        <f>((CK281*$B$7)/1000)/'Sample Set Info'!$C$89</f>
        <v>#DIV/0!</v>
      </c>
      <c r="CL477" s="10" t="e">
        <f>((CL281*$B$7)/1000)/'Sample Set Info'!$C$90</f>
        <v>#DIV/0!</v>
      </c>
      <c r="CM477" s="10" t="e">
        <f>((CM281*$B$7)/1000)/'Sample Set Info'!$C$91</f>
        <v>#DIV/0!</v>
      </c>
      <c r="CN477" s="10" t="e">
        <f>((CN281*$B$7)/1000)/'Sample Set Info'!$C$92</f>
        <v>#DIV/0!</v>
      </c>
      <c r="CO477" s="10" t="e">
        <f>((CO281*$B$7)/1000)/'Sample Set Info'!$C$93</f>
        <v>#DIV/0!</v>
      </c>
      <c r="CP477" s="10" t="e">
        <f>((CP281*$B$7)/1000)/'Sample Set Info'!$C$94</f>
        <v>#DIV/0!</v>
      </c>
      <c r="CQ477" s="10" t="e">
        <f>((CQ281*$B$7)/1000)/'Sample Set Info'!$C$95</f>
        <v>#DIV/0!</v>
      </c>
      <c r="CR477" s="10" t="e">
        <f>((CR281*$B$7)/1000)/'Sample Set Info'!$C$96</f>
        <v>#DIV/0!</v>
      </c>
      <c r="CS477" s="10" t="e">
        <f>((CS281*$B$7)/1000)/'Sample Set Info'!$C$97</f>
        <v>#DIV/0!</v>
      </c>
      <c r="CT477" s="10" t="e">
        <f>((CT281*$B$7)/1000)/'Sample Set Info'!$C$98</f>
        <v>#DIV/0!</v>
      </c>
      <c r="CU477" s="10" t="e">
        <f>((CU281*$B$7)/1000)/'Sample Set Info'!$C$99</f>
        <v>#DIV/0!</v>
      </c>
      <c r="CV477" s="10" t="e">
        <f>((CV281*$B$7)/1000)/'Sample Set Info'!$C$100</f>
        <v>#DIV/0!</v>
      </c>
      <c r="CW477" s="10" t="e">
        <f>((CW281*$B$7)/1000)/'Sample Set Info'!$C$101</f>
        <v>#DIV/0!</v>
      </c>
      <c r="CX477" s="10" t="e">
        <f>((CX281*$B$7)/1000)/'Sample Set Info'!$C$102</f>
        <v>#DIV/0!</v>
      </c>
      <c r="CY477" s="10" t="e">
        <f>((CY281*$B$7)/1000)/'Sample Set Info'!$C$103</f>
        <v>#DIV/0!</v>
      </c>
      <c r="CZ477" s="10" t="e">
        <f>((CZ281*$B$7)/1000)/'Sample Set Info'!$C$104</f>
        <v>#DIV/0!</v>
      </c>
      <c r="DA477" s="10" t="e">
        <f>((DA281*$B$7)/1000)/'Sample Set Info'!$C$105</f>
        <v>#DIV/0!</v>
      </c>
      <c r="DB477" s="10" t="e">
        <f>((DB281*$B$7)/1000)/'Sample Set Info'!$C$106</f>
        <v>#DIV/0!</v>
      </c>
      <c r="DC477" s="10" t="e">
        <f>((DC281*$B$7)/1000)/'Sample Set Info'!$C$107</f>
        <v>#DIV/0!</v>
      </c>
      <c r="DD477" s="10" t="e">
        <f>((DD281*$B$7)/1000)/'Sample Set Info'!$C$108</f>
        <v>#DIV/0!</v>
      </c>
      <c r="DE477" s="10" t="e">
        <f>((DE281*$B$7)/1000)/'Sample Set Info'!$C$109</f>
        <v>#DIV/0!</v>
      </c>
      <c r="DF477" s="10" t="e">
        <f>((DF281*$B$7)/1000)/'Sample Set Info'!$C$110</f>
        <v>#DIV/0!</v>
      </c>
      <c r="DG477" s="10" t="e">
        <f>((DG281*$B$7)/1000)/'Sample Set Info'!$C$111</f>
        <v>#DIV/0!</v>
      </c>
      <c r="DH477" s="10" t="e">
        <f>((DH281*$B$7)/1000)/'Sample Set Info'!$C$112</f>
        <v>#DIV/0!</v>
      </c>
      <c r="DI477" s="10" t="e">
        <f>((DI281*$B$7)/1000)/'Sample Set Info'!$C$113</f>
        <v>#DIV/0!</v>
      </c>
      <c r="DJ477" s="10" t="e">
        <f>((DJ281*$B$7)/1000)/'Sample Set Info'!$C$114</f>
        <v>#DIV/0!</v>
      </c>
      <c r="DK477" s="10" t="e">
        <f>((DK281*$B$7)/1000)/'Sample Set Info'!$C$115</f>
        <v>#DIV/0!</v>
      </c>
      <c r="DL477" s="10" t="e">
        <f>((DL281*$B$7)/1000)/'Sample Set Info'!$C$116</f>
        <v>#DIV/0!</v>
      </c>
      <c r="DM477" s="10" t="e">
        <f>((DM281*$B$7)/1000)/'Sample Set Info'!$C$117</f>
        <v>#DIV/0!</v>
      </c>
      <c r="DN477" s="10" t="e">
        <f>((DN281*$B$7)/1000)/'Sample Set Info'!$C$118</f>
        <v>#DIV/0!</v>
      </c>
      <c r="DO477" s="10" t="e">
        <f>((DO281*$B$7)/1000)/'Sample Set Info'!$C$119</f>
        <v>#DIV/0!</v>
      </c>
      <c r="DP477" s="10" t="e">
        <f>((DP281*$B$7)/1000)/'Sample Set Info'!$C$120</f>
        <v>#DIV/0!</v>
      </c>
      <c r="DQ477" s="10" t="e">
        <f>((DQ281*$B$7)/1000)/'Sample Set Info'!$C$121</f>
        <v>#DIV/0!</v>
      </c>
      <c r="DR477" s="10" t="e">
        <f>((DR281*$B$7)/1000)/'Sample Set Info'!$C$122</f>
        <v>#DIV/0!</v>
      </c>
      <c r="DS477" s="10" t="e">
        <f>((DS281*$B$7)/1000)/'Sample Set Info'!$C$123</f>
        <v>#DIV/0!</v>
      </c>
      <c r="DT477" s="10" t="e">
        <f>((DT281*$B$7)/1000)/'Sample Set Info'!$C$124</f>
        <v>#DIV/0!</v>
      </c>
      <c r="DU477" s="10" t="e">
        <f>((DU281*$B$7)/1000)/'Sample Set Info'!$C$125</f>
        <v>#DIV/0!</v>
      </c>
      <c r="DV477" s="10" t="e">
        <f>((DV281*$B$7)/1000)/'Sample Set Info'!$C$126</f>
        <v>#DIV/0!</v>
      </c>
      <c r="DW477" s="10" t="e">
        <f>((DW281*$B$7)/1000)/'Sample Set Info'!$C$127</f>
        <v>#DIV/0!</v>
      </c>
      <c r="DX477" s="10" t="e">
        <f>((DX281*$B$7)/1000)/'Sample Set Info'!$C$128</f>
        <v>#DIV/0!</v>
      </c>
      <c r="DY477" s="10" t="e">
        <f>((DY281*$B$7)/1000)/'Sample Set Info'!$C$129</f>
        <v>#DIV/0!</v>
      </c>
      <c r="DZ477" s="10" t="e">
        <f>((DZ281*$B$7)/1000)/'Sample Set Info'!$C$130</f>
        <v>#DIV/0!</v>
      </c>
      <c r="EA477" s="10" t="e">
        <f>((EA281*$B$7)/1000)/'Sample Set Info'!$C$131</f>
        <v>#DIV/0!</v>
      </c>
      <c r="EB477" s="10" t="e">
        <f>((EB281*$B$7)/1000)/'Sample Set Info'!$C$131</f>
        <v>#DIV/0!</v>
      </c>
      <c r="EC477" s="10" t="e">
        <f>((EC281*$B$7)/1000)/'Sample Set Info'!$C$131</f>
        <v>#DIV/0!</v>
      </c>
      <c r="ED477" s="10" t="e">
        <f>((ED281*$B$7)/1000)/'Sample Set Info'!$C$131</f>
        <v>#DIV/0!</v>
      </c>
      <c r="EE477" s="10" t="e">
        <f>((EE281*$B$7)/1000)/'Sample Set Info'!$C$131</f>
        <v>#DIV/0!</v>
      </c>
      <c r="EF477" s="10" t="e">
        <f>((EF281*$B$7)/1000)/'Sample Set Info'!$C$131</f>
        <v>#DIV/0!</v>
      </c>
      <c r="EG477" s="10" t="e">
        <f>((EG281*$B$7)/1000)/'Sample Set Info'!$C$131</f>
        <v>#DIV/0!</v>
      </c>
      <c r="EH477" s="10" t="e">
        <f>((EH281*$B$7)/1000)/'Sample Set Info'!$C$131</f>
        <v>#DIV/0!</v>
      </c>
      <c r="EI477" s="10" t="e">
        <f>((EI281*$B$7)/1000)/'Sample Set Info'!$C$131</f>
        <v>#DIV/0!</v>
      </c>
      <c r="EJ477" s="10" t="e">
        <f>((EJ281*$B$7)/1000)/'Sample Set Info'!$C$131</f>
        <v>#DIV/0!</v>
      </c>
      <c r="EK477" s="10" t="e">
        <f>((EK281*$B$7)/1000)/'Sample Set Info'!$C$131</f>
        <v>#DIV/0!</v>
      </c>
      <c r="EL477" s="10" t="e">
        <f>((EL281*$B$7)/1000)/'Sample Set Info'!$C$131</f>
        <v>#DIV/0!</v>
      </c>
      <c r="EM477" s="10" t="e">
        <f>((EM281*$B$7)/1000)/'Sample Set Info'!$C$131</f>
        <v>#DIV/0!</v>
      </c>
      <c r="EN477" s="10" t="e">
        <f>((EN281*$B$7)/1000)/'Sample Set Info'!$C$131</f>
        <v>#DIV/0!</v>
      </c>
      <c r="EO477" s="10" t="e">
        <f>((EO281*$B$7)/1000)/'Sample Set Info'!$C$131</f>
        <v>#DIV/0!</v>
      </c>
      <c r="EP477" s="10" t="e">
        <f>((EP281*$B$7)/1000)/'Sample Set Info'!$C$131</f>
        <v>#DIV/0!</v>
      </c>
      <c r="EQ477" s="10" t="e">
        <f>((EQ281*$B$7)/1000)/'Sample Set Info'!$C$131</f>
        <v>#DIV/0!</v>
      </c>
      <c r="ER477" s="10" t="e">
        <f>((ER281*$B$7)/1000)/'Sample Set Info'!$C$131</f>
        <v>#DIV/0!</v>
      </c>
      <c r="ES477" s="10" t="e">
        <f>((ES281*$B$7)/1000)/'Sample Set Info'!$C$131</f>
        <v>#DIV/0!</v>
      </c>
      <c r="ET477" s="10" t="e">
        <f>((ET281*$B$7)/1000)/'Sample Set Info'!$C$131</f>
        <v>#DIV/0!</v>
      </c>
      <c r="EU477" s="10" t="e">
        <f>((EU281*$B$7)/1000)/'Sample Set Info'!$C$131</f>
        <v>#DIV/0!</v>
      </c>
      <c r="EV477" s="10" t="e">
        <f>((EV281*$B$7)/1000)/'Sample Set Info'!$C$131</f>
        <v>#DIV/0!</v>
      </c>
      <c r="EW477" s="10" t="e">
        <f>((EW281*$B$7)/1000)/'Sample Set Info'!$C$131</f>
        <v>#DIV/0!</v>
      </c>
      <c r="EX477" s="10" t="e">
        <f>((EX281*$B$7)/1000)/'Sample Set Info'!$C$131</f>
        <v>#DIV/0!</v>
      </c>
      <c r="EY477" s="10" t="e">
        <f>((EY281*$B$7)/1000)/'Sample Set Info'!$C$131</f>
        <v>#DIV/0!</v>
      </c>
      <c r="EZ477" s="10" t="e">
        <f>((EZ281*$B$7)/1000)/'Sample Set Info'!$C$131</f>
        <v>#DIV/0!</v>
      </c>
      <c r="FA477" s="10" t="e">
        <f>((FA281*$B$7)/1000)/'Sample Set Info'!$C$131</f>
        <v>#DIV/0!</v>
      </c>
      <c r="FB477" s="10" t="e">
        <f>((FB281*$B$7)/1000)/'Sample Set Info'!$C$131</f>
        <v>#DIV/0!</v>
      </c>
      <c r="FC477" s="10" t="e">
        <f>((FC281*$B$7)/1000)/'Sample Set Info'!$C$131</f>
        <v>#DIV/0!</v>
      </c>
      <c r="FD477" s="10" t="e">
        <f>((FD281*$B$7)/1000)/'Sample Set Info'!$C$131</f>
        <v>#DIV/0!</v>
      </c>
      <c r="FE477" s="10" t="e">
        <f>((FE281*$B$7)/1000)/'Sample Set Info'!$C$131</f>
        <v>#DIV/0!</v>
      </c>
      <c r="FF477" s="10" t="e">
        <f>((FF281*$B$7)/1000)/'Sample Set Info'!$C$131</f>
        <v>#DIV/0!</v>
      </c>
      <c r="FG477" s="10" t="e">
        <f>((FG281*$B$7)/1000)/'Sample Set Info'!$C$131</f>
        <v>#DIV/0!</v>
      </c>
      <c r="FH477" s="10" t="e">
        <f>((FH281*$B$7)/1000)/'Sample Set Info'!$C$131</f>
        <v>#DIV/0!</v>
      </c>
      <c r="FI477" s="10" t="e">
        <f>((FI281*$B$7)/1000)/'Sample Set Info'!$C$131</f>
        <v>#DIV/0!</v>
      </c>
      <c r="FJ477" s="10" t="e">
        <f>((FJ281*$B$7)/1000)/'Sample Set Info'!$C$131</f>
        <v>#DIV/0!</v>
      </c>
      <c r="FK477" s="10" t="e">
        <f>((FK281*$B$7)/1000)/'Sample Set Info'!$C$131</f>
        <v>#DIV/0!</v>
      </c>
      <c r="FL477" s="10" t="e">
        <f>((FL281*$B$7)/1000)/'Sample Set Info'!$C$131</f>
        <v>#DIV/0!</v>
      </c>
      <c r="FM477" s="10" t="e">
        <f>((FM281*$B$7)/1000)/'Sample Set Info'!$C$131</f>
        <v>#DIV/0!</v>
      </c>
      <c r="FN477" s="10" t="e">
        <f>((FN281*$B$7)/1000)/'Sample Set Info'!$C$131</f>
        <v>#DIV/0!</v>
      </c>
      <c r="FO477" s="10" t="e">
        <f>((FO281*$B$7)/1000)/'Sample Set Info'!$C$131</f>
        <v>#DIV/0!</v>
      </c>
      <c r="FP477" s="10" t="e">
        <f>((FP281*$B$7)/1000)/'Sample Set Info'!$C$131</f>
        <v>#DIV/0!</v>
      </c>
      <c r="FQ477" s="10" t="e">
        <f>((FQ281*$B$7)/1000)/'Sample Set Info'!$C$131</f>
        <v>#DIV/0!</v>
      </c>
      <c r="FR477" s="10" t="e">
        <f>((FR281*$B$7)/1000)/'Sample Set Info'!$C$131</f>
        <v>#DIV/0!</v>
      </c>
      <c r="FS477" s="10" t="e">
        <f>((FS281*$B$7)/1000)/'Sample Set Info'!$C$131</f>
        <v>#DIV/0!</v>
      </c>
      <c r="FT477" s="10" t="e">
        <f>((FT281*$B$7)/1000)/'Sample Set Info'!$C$131</f>
        <v>#DIV/0!</v>
      </c>
      <c r="FU477" s="10" t="e">
        <f>((FU281*$B$7)/1000)/'Sample Set Info'!$C$131</f>
        <v>#DIV/0!</v>
      </c>
      <c r="FV477" s="10" t="e">
        <f>((FV281*$B$7)/1000)/'Sample Set Info'!$C$131</f>
        <v>#DIV/0!</v>
      </c>
      <c r="FW477" s="10" t="e">
        <f>((FW281*$B$7)/1000)/'Sample Set Info'!$C$131</f>
        <v>#DIV/0!</v>
      </c>
      <c r="FX477" s="10" t="e">
        <f>((FX281*$B$7)/1000)/'Sample Set Info'!$C$131</f>
        <v>#DIV/0!</v>
      </c>
      <c r="FY477" s="10" t="e">
        <f>((FY281*$B$7)/1000)/'Sample Set Info'!$C$131</f>
        <v>#DIV/0!</v>
      </c>
    </row>
    <row r="478" spans="1:181" s="10" customFormat="1">
      <c r="A478" s="10" t="str">
        <f t="shared" si="850"/>
        <v>9-ButFlu (C4-Flu)</v>
      </c>
      <c r="D478" s="10" t="s">
        <v>404</v>
      </c>
      <c r="E478" s="10" t="s">
        <v>404</v>
      </c>
      <c r="F478" s="10" t="s">
        <v>404</v>
      </c>
      <c r="G478" s="10" t="s">
        <v>404</v>
      </c>
      <c r="J478" s="10" t="s">
        <v>404</v>
      </c>
      <c r="K478" s="10" t="s">
        <v>404</v>
      </c>
      <c r="L478" s="10" t="s">
        <v>404</v>
      </c>
      <c r="M478" s="10" t="s">
        <v>404</v>
      </c>
      <c r="P478" s="10" t="s">
        <v>404</v>
      </c>
      <c r="Q478" s="10" t="s">
        <v>404</v>
      </c>
      <c r="R478" s="10" t="s">
        <v>404</v>
      </c>
      <c r="S478" s="10" t="s">
        <v>404</v>
      </c>
      <c r="V478" s="10" t="s">
        <v>404</v>
      </c>
      <c r="W478" s="10" t="s">
        <v>404</v>
      </c>
      <c r="X478" s="10" t="s">
        <v>404</v>
      </c>
      <c r="Y478" s="10" t="s">
        <v>404</v>
      </c>
      <c r="AA478" s="10" t="e">
        <f>((AA282*$B$7)/1000)/'Sample Set Info'!$C$28</f>
        <v>#DIV/0!</v>
      </c>
      <c r="AB478" s="10" t="e">
        <f>((AB282*$B$7)/1000)/'Sample Set Info'!$C$29</f>
        <v>#DIV/0!</v>
      </c>
      <c r="AC478" s="10" t="e">
        <f>((AC282*$B$7)/1000)/'Sample Set Info'!$C$30</f>
        <v>#DIV/0!</v>
      </c>
      <c r="AD478" s="10" t="e">
        <f>((AD282*$B$7)/1000)/'Sample Set Info'!$C$31</f>
        <v>#DIV/0!</v>
      </c>
      <c r="AF478" s="10" t="e">
        <f>((AF282*$B$7)/1000)/'Sample Set Info'!$C$32</f>
        <v>#DIV/0!</v>
      </c>
      <c r="AG478" s="10" t="e">
        <f>((AG282*$B$7)/1000)/'Sample Set Info'!$C$33</f>
        <v>#DIV/0!</v>
      </c>
      <c r="AH478" s="10" t="e">
        <f>((AH282*$B$7)/1000)/'Sample Set Info'!$C$34</f>
        <v>#DIV/0!</v>
      </c>
      <c r="AI478" s="10" t="e">
        <f>((AI282*$B$7)/1000)/'Sample Set Info'!$C$35</f>
        <v>#DIV/0!</v>
      </c>
      <c r="AJ478" s="10" t="e">
        <f>((AJ282*$B$7)/1000)/'Sample Set Info'!$C$36</f>
        <v>#DIV/0!</v>
      </c>
      <c r="AK478" s="10" t="e">
        <f>((AK282*$B$7)/1000)/'Sample Set Info'!$C$37</f>
        <v>#DIV/0!</v>
      </c>
      <c r="AL478" s="10" t="e">
        <f>((AL282*$B$7)/1000)/'Sample Set Info'!$C$38</f>
        <v>#DIV/0!</v>
      </c>
      <c r="AM478" s="10" t="e">
        <f>((AM282*$B$7)/1000)/'Sample Set Info'!$C$39</f>
        <v>#DIV/0!</v>
      </c>
      <c r="AN478" s="10" t="e">
        <f>((AN282*$B$7)/1000)/'Sample Set Info'!$C$40</f>
        <v>#DIV/0!</v>
      </c>
      <c r="AO478" s="10" t="e">
        <f>((AO282*$B$7)/1000)/'Sample Set Info'!$C$41</f>
        <v>#DIV/0!</v>
      </c>
      <c r="AP478" s="10" t="e">
        <f>((AP282*$B$7)/1000)/'Sample Set Info'!$C$42</f>
        <v>#DIV/0!</v>
      </c>
      <c r="AQ478" s="10" t="e">
        <f>((AQ282*$B$7)/1000)/'Sample Set Info'!$C$43</f>
        <v>#DIV/0!</v>
      </c>
      <c r="AR478" s="10" t="e">
        <f>((AR282*$B$7)/1000)/'Sample Set Info'!$C$44</f>
        <v>#DIV/0!</v>
      </c>
      <c r="AS478" s="10" t="e">
        <f>((AS282*$B$7)/1000)/'Sample Set Info'!$C$45</f>
        <v>#DIV/0!</v>
      </c>
      <c r="AT478" s="10" t="e">
        <f>((AT282*$B$7)/1000)/'Sample Set Info'!$C$46</f>
        <v>#DIV/0!</v>
      </c>
      <c r="AU478" s="10" t="e">
        <f>((AU282*$B$7)/1000)/'Sample Set Info'!$C$47</f>
        <v>#DIV/0!</v>
      </c>
      <c r="AV478" s="10" t="e">
        <f>((AV282*$B$7)/1000)/'Sample Set Info'!$C$48</f>
        <v>#DIV/0!</v>
      </c>
      <c r="AW478" s="10" t="e">
        <f>((AW282*$B$7)/1000)/'Sample Set Info'!$C$49</f>
        <v>#DIV/0!</v>
      </c>
      <c r="AX478" s="10" t="e">
        <f>((AX282*$B$7)/1000)/'Sample Set Info'!$C$50</f>
        <v>#DIV/0!</v>
      </c>
      <c r="AY478" s="10" t="e">
        <f>((AY282*$B$7)/1000)/'Sample Set Info'!$C$51</f>
        <v>#DIV/0!</v>
      </c>
      <c r="AZ478" s="10" t="e">
        <f>((AZ282*$B$7)/1000)/'Sample Set Info'!$C$52</f>
        <v>#DIV/0!</v>
      </c>
      <c r="BA478" s="10" t="e">
        <f>((BA282*$B$7)/1000)/'Sample Set Info'!$C$53</f>
        <v>#DIV/0!</v>
      </c>
      <c r="BB478" s="10" t="e">
        <f>((BB282*$B$7)/1000)/'Sample Set Info'!$C$54</f>
        <v>#DIV/0!</v>
      </c>
      <c r="BC478" s="10" t="e">
        <f>((BC282*$B$7)/1000)/'Sample Set Info'!$C$55</f>
        <v>#DIV/0!</v>
      </c>
      <c r="BD478" s="10" t="e">
        <f>((BD282*$B$7)/1000)/'Sample Set Info'!$C$56</f>
        <v>#DIV/0!</v>
      </c>
      <c r="BE478" s="10" t="e">
        <f>((BE282*$B$7)/1000)/'Sample Set Info'!$C$57</f>
        <v>#DIV/0!</v>
      </c>
      <c r="BF478" s="10" t="e">
        <f>((BF282*$B$7)/1000)/'Sample Set Info'!$C$58</f>
        <v>#DIV/0!</v>
      </c>
      <c r="BG478" s="10" t="e">
        <f>((BG282*$B$7)/1000)/'Sample Set Info'!$C$59</f>
        <v>#DIV/0!</v>
      </c>
      <c r="BH478" s="10" t="e">
        <f>((BH282*$B$7)/1000)/'Sample Set Info'!$C$60</f>
        <v>#DIV/0!</v>
      </c>
      <c r="BI478" s="10" t="e">
        <f>((BI282*$B$7)/1000)/'Sample Set Info'!$C$61</f>
        <v>#DIV/0!</v>
      </c>
      <c r="BJ478" s="10" t="e">
        <f>((BJ282*$B$7)/1000)/'Sample Set Info'!$C$62</f>
        <v>#DIV/0!</v>
      </c>
      <c r="BK478" s="10" t="e">
        <f>((BK282*$B$7)/1000)/'Sample Set Info'!$C$63</f>
        <v>#DIV/0!</v>
      </c>
      <c r="BL478" s="10" t="e">
        <f>((BL282*$B$7)/1000)/'Sample Set Info'!$C$64</f>
        <v>#DIV/0!</v>
      </c>
      <c r="BM478" s="10" t="e">
        <f>((BM282*$B$7)/1000)/'Sample Set Info'!$C$65</f>
        <v>#DIV/0!</v>
      </c>
      <c r="BN478" s="10" t="e">
        <f>((BN282*$B$7)/1000)/'Sample Set Info'!$C$66</f>
        <v>#DIV/0!</v>
      </c>
      <c r="BO478" s="10" t="e">
        <f>((BO282*$B$7)/1000)/'Sample Set Info'!$C$67</f>
        <v>#DIV/0!</v>
      </c>
      <c r="BP478" s="10" t="e">
        <f>((BP282*$B$7)/1000)/'Sample Set Info'!$C$68</f>
        <v>#DIV/0!</v>
      </c>
      <c r="BQ478" s="10" t="e">
        <f>((BQ282*$B$7)/1000)/'Sample Set Info'!$C$69</f>
        <v>#DIV/0!</v>
      </c>
      <c r="BR478" s="10" t="e">
        <f>((BR282*$B$7)/1000)/'Sample Set Info'!$C$70</f>
        <v>#DIV/0!</v>
      </c>
      <c r="BS478" s="10" t="e">
        <f>((BS282*$B$7)/1000)/'Sample Set Info'!$C$71</f>
        <v>#DIV/0!</v>
      </c>
      <c r="BT478" s="10" t="e">
        <f>((BT282*$B$7)/1000)/'Sample Set Info'!$C$72</f>
        <v>#DIV/0!</v>
      </c>
      <c r="BU478" s="10" t="e">
        <f>((BU282*$B$7)/1000)/'Sample Set Info'!$C$73</f>
        <v>#DIV/0!</v>
      </c>
      <c r="BV478" s="10" t="e">
        <f>((BV282*$B$7)/1000)/'Sample Set Info'!$C$74</f>
        <v>#DIV/0!</v>
      </c>
      <c r="BW478" s="10" t="e">
        <f>((BW282*$B$7)/1000)/'Sample Set Info'!$C$75</f>
        <v>#DIV/0!</v>
      </c>
      <c r="BX478" s="10" t="e">
        <f>((BX282*$B$7)/1000)/'Sample Set Info'!$C$76</f>
        <v>#DIV/0!</v>
      </c>
      <c r="BY478" s="10" t="e">
        <f>((BY282*$B$7)/1000)/'Sample Set Info'!$C$77</f>
        <v>#DIV/0!</v>
      </c>
      <c r="BZ478" s="10" t="e">
        <f>((BZ282*$B$7)/1000)/'Sample Set Info'!$C$78</f>
        <v>#DIV/0!</v>
      </c>
      <c r="CA478" s="10" t="e">
        <f>((CA282*$B$7)/1000)/'Sample Set Info'!$C$79</f>
        <v>#DIV/0!</v>
      </c>
      <c r="CB478" s="10" t="e">
        <f>((CB282*$B$7)/1000)/'Sample Set Info'!$C$80</f>
        <v>#DIV/0!</v>
      </c>
      <c r="CC478" s="10" t="e">
        <f>((CC282*$B$7)/1000)/'Sample Set Info'!$C$81</f>
        <v>#DIV/0!</v>
      </c>
      <c r="CD478" s="10" t="e">
        <f>((CD282*$B$7)/1000)/'Sample Set Info'!$C$82</f>
        <v>#DIV/0!</v>
      </c>
      <c r="CE478" s="10" t="e">
        <f>((CE282*$B$7)/1000)/'Sample Set Info'!$C$83</f>
        <v>#DIV/0!</v>
      </c>
      <c r="CF478" s="10" t="e">
        <f>((CF282*$B$7)/1000)/'Sample Set Info'!$C$84</f>
        <v>#DIV/0!</v>
      </c>
      <c r="CG478" s="10" t="e">
        <f>((CG282*$B$7)/1000)/'Sample Set Info'!$C$85</f>
        <v>#DIV/0!</v>
      </c>
      <c r="CH478" s="10" t="e">
        <f>((CH282*$B$7)/1000)/'Sample Set Info'!$C$86</f>
        <v>#DIV/0!</v>
      </c>
      <c r="CI478" s="10" t="e">
        <f>((CI282*$B$7)/1000)/'Sample Set Info'!$C$87</f>
        <v>#DIV/0!</v>
      </c>
      <c r="CJ478" s="10" t="e">
        <f>((CJ282*$B$7)/1000)/'Sample Set Info'!$C$88</f>
        <v>#DIV/0!</v>
      </c>
      <c r="CK478" s="10" t="e">
        <f>((CK282*$B$7)/1000)/'Sample Set Info'!$C$89</f>
        <v>#DIV/0!</v>
      </c>
      <c r="CL478" s="10" t="e">
        <f>((CL282*$B$7)/1000)/'Sample Set Info'!$C$90</f>
        <v>#DIV/0!</v>
      </c>
      <c r="CM478" s="10" t="e">
        <f>((CM282*$B$7)/1000)/'Sample Set Info'!$C$91</f>
        <v>#DIV/0!</v>
      </c>
      <c r="CN478" s="10" t="e">
        <f>((CN282*$B$7)/1000)/'Sample Set Info'!$C$92</f>
        <v>#DIV/0!</v>
      </c>
      <c r="CO478" s="10" t="e">
        <f>((CO282*$B$7)/1000)/'Sample Set Info'!$C$93</f>
        <v>#DIV/0!</v>
      </c>
      <c r="CP478" s="10" t="e">
        <f>((CP282*$B$7)/1000)/'Sample Set Info'!$C$94</f>
        <v>#DIV/0!</v>
      </c>
      <c r="CQ478" s="10" t="e">
        <f>((CQ282*$B$7)/1000)/'Sample Set Info'!$C$95</f>
        <v>#DIV/0!</v>
      </c>
      <c r="CR478" s="10" t="e">
        <f>((CR282*$B$7)/1000)/'Sample Set Info'!$C$96</f>
        <v>#DIV/0!</v>
      </c>
      <c r="CS478" s="10" t="e">
        <f>((CS282*$B$7)/1000)/'Sample Set Info'!$C$97</f>
        <v>#DIV/0!</v>
      </c>
      <c r="CT478" s="10" t="e">
        <f>((CT282*$B$7)/1000)/'Sample Set Info'!$C$98</f>
        <v>#DIV/0!</v>
      </c>
      <c r="CU478" s="10" t="e">
        <f>((CU282*$B$7)/1000)/'Sample Set Info'!$C$99</f>
        <v>#DIV/0!</v>
      </c>
      <c r="CV478" s="10" t="e">
        <f>((CV282*$B$7)/1000)/'Sample Set Info'!$C$100</f>
        <v>#DIV/0!</v>
      </c>
      <c r="CW478" s="10" t="e">
        <f>((CW282*$B$7)/1000)/'Sample Set Info'!$C$101</f>
        <v>#DIV/0!</v>
      </c>
      <c r="CX478" s="10" t="e">
        <f>((CX282*$B$7)/1000)/'Sample Set Info'!$C$102</f>
        <v>#DIV/0!</v>
      </c>
      <c r="CY478" s="10" t="e">
        <f>((CY282*$B$7)/1000)/'Sample Set Info'!$C$103</f>
        <v>#DIV/0!</v>
      </c>
      <c r="CZ478" s="10" t="e">
        <f>((CZ282*$B$7)/1000)/'Sample Set Info'!$C$104</f>
        <v>#DIV/0!</v>
      </c>
      <c r="DA478" s="10" t="e">
        <f>((DA282*$B$7)/1000)/'Sample Set Info'!$C$105</f>
        <v>#DIV/0!</v>
      </c>
      <c r="DB478" s="10" t="e">
        <f>((DB282*$B$7)/1000)/'Sample Set Info'!$C$106</f>
        <v>#DIV/0!</v>
      </c>
      <c r="DC478" s="10" t="e">
        <f>((DC282*$B$7)/1000)/'Sample Set Info'!$C$107</f>
        <v>#DIV/0!</v>
      </c>
      <c r="DD478" s="10" t="e">
        <f>((DD282*$B$7)/1000)/'Sample Set Info'!$C$108</f>
        <v>#DIV/0!</v>
      </c>
      <c r="DE478" s="10" t="e">
        <f>((DE282*$B$7)/1000)/'Sample Set Info'!$C$109</f>
        <v>#DIV/0!</v>
      </c>
      <c r="DF478" s="10" t="e">
        <f>((DF282*$B$7)/1000)/'Sample Set Info'!$C$110</f>
        <v>#DIV/0!</v>
      </c>
      <c r="DG478" s="10" t="e">
        <f>((DG282*$B$7)/1000)/'Sample Set Info'!$C$111</f>
        <v>#DIV/0!</v>
      </c>
      <c r="DH478" s="10" t="e">
        <f>((DH282*$B$7)/1000)/'Sample Set Info'!$C$112</f>
        <v>#DIV/0!</v>
      </c>
      <c r="DI478" s="10" t="e">
        <f>((DI282*$B$7)/1000)/'Sample Set Info'!$C$113</f>
        <v>#DIV/0!</v>
      </c>
      <c r="DJ478" s="10" t="e">
        <f>((DJ282*$B$7)/1000)/'Sample Set Info'!$C$114</f>
        <v>#DIV/0!</v>
      </c>
      <c r="DK478" s="10" t="e">
        <f>((DK282*$B$7)/1000)/'Sample Set Info'!$C$115</f>
        <v>#DIV/0!</v>
      </c>
      <c r="DL478" s="10" t="e">
        <f>((DL282*$B$7)/1000)/'Sample Set Info'!$C$116</f>
        <v>#DIV/0!</v>
      </c>
      <c r="DM478" s="10" t="e">
        <f>((DM282*$B$7)/1000)/'Sample Set Info'!$C$117</f>
        <v>#DIV/0!</v>
      </c>
      <c r="DN478" s="10" t="e">
        <f>((DN282*$B$7)/1000)/'Sample Set Info'!$C$118</f>
        <v>#DIV/0!</v>
      </c>
      <c r="DO478" s="10" t="e">
        <f>((DO282*$B$7)/1000)/'Sample Set Info'!$C$119</f>
        <v>#DIV/0!</v>
      </c>
      <c r="DP478" s="10" t="e">
        <f>((DP282*$B$7)/1000)/'Sample Set Info'!$C$120</f>
        <v>#DIV/0!</v>
      </c>
      <c r="DQ478" s="10" t="e">
        <f>((DQ282*$B$7)/1000)/'Sample Set Info'!$C$121</f>
        <v>#DIV/0!</v>
      </c>
      <c r="DR478" s="10" t="e">
        <f>((DR282*$B$7)/1000)/'Sample Set Info'!$C$122</f>
        <v>#DIV/0!</v>
      </c>
      <c r="DS478" s="10" t="e">
        <f>((DS282*$B$7)/1000)/'Sample Set Info'!$C$123</f>
        <v>#DIV/0!</v>
      </c>
      <c r="DT478" s="10" t="e">
        <f>((DT282*$B$7)/1000)/'Sample Set Info'!$C$124</f>
        <v>#DIV/0!</v>
      </c>
      <c r="DU478" s="10" t="e">
        <f>((DU282*$B$7)/1000)/'Sample Set Info'!$C$125</f>
        <v>#DIV/0!</v>
      </c>
      <c r="DV478" s="10" t="e">
        <f>((DV282*$B$7)/1000)/'Sample Set Info'!$C$126</f>
        <v>#DIV/0!</v>
      </c>
      <c r="DW478" s="10" t="e">
        <f>((DW282*$B$7)/1000)/'Sample Set Info'!$C$127</f>
        <v>#DIV/0!</v>
      </c>
      <c r="DX478" s="10" t="e">
        <f>((DX282*$B$7)/1000)/'Sample Set Info'!$C$128</f>
        <v>#DIV/0!</v>
      </c>
      <c r="DY478" s="10" t="e">
        <f>((DY282*$B$7)/1000)/'Sample Set Info'!$C$129</f>
        <v>#DIV/0!</v>
      </c>
      <c r="DZ478" s="10" t="e">
        <f>((DZ282*$B$7)/1000)/'Sample Set Info'!$C$130</f>
        <v>#DIV/0!</v>
      </c>
      <c r="EA478" s="10" t="e">
        <f>((EA282*$B$7)/1000)/'Sample Set Info'!$C$131</f>
        <v>#DIV/0!</v>
      </c>
      <c r="EB478" s="10" t="e">
        <f>((EB282*$B$7)/1000)/'Sample Set Info'!$C$131</f>
        <v>#DIV/0!</v>
      </c>
      <c r="EC478" s="10" t="e">
        <f>((EC282*$B$7)/1000)/'Sample Set Info'!$C$131</f>
        <v>#DIV/0!</v>
      </c>
      <c r="ED478" s="10" t="e">
        <f>((ED282*$B$7)/1000)/'Sample Set Info'!$C$131</f>
        <v>#DIV/0!</v>
      </c>
      <c r="EE478" s="10" t="e">
        <f>((EE282*$B$7)/1000)/'Sample Set Info'!$C$131</f>
        <v>#DIV/0!</v>
      </c>
      <c r="EF478" s="10" t="e">
        <f>((EF282*$B$7)/1000)/'Sample Set Info'!$C$131</f>
        <v>#DIV/0!</v>
      </c>
      <c r="EG478" s="10" t="e">
        <f>((EG282*$B$7)/1000)/'Sample Set Info'!$C$131</f>
        <v>#DIV/0!</v>
      </c>
      <c r="EH478" s="10" t="e">
        <f>((EH282*$B$7)/1000)/'Sample Set Info'!$C$131</f>
        <v>#DIV/0!</v>
      </c>
      <c r="EI478" s="10" t="e">
        <f>((EI282*$B$7)/1000)/'Sample Set Info'!$C$131</f>
        <v>#DIV/0!</v>
      </c>
      <c r="EJ478" s="10" t="e">
        <f>((EJ282*$B$7)/1000)/'Sample Set Info'!$C$131</f>
        <v>#DIV/0!</v>
      </c>
      <c r="EK478" s="10" t="e">
        <f>((EK282*$B$7)/1000)/'Sample Set Info'!$C$131</f>
        <v>#DIV/0!</v>
      </c>
      <c r="EL478" s="10" t="e">
        <f>((EL282*$B$7)/1000)/'Sample Set Info'!$C$131</f>
        <v>#DIV/0!</v>
      </c>
      <c r="EM478" s="10" t="e">
        <f>((EM282*$B$7)/1000)/'Sample Set Info'!$C$131</f>
        <v>#DIV/0!</v>
      </c>
      <c r="EN478" s="10" t="e">
        <f>((EN282*$B$7)/1000)/'Sample Set Info'!$C$131</f>
        <v>#DIV/0!</v>
      </c>
      <c r="EO478" s="10" t="e">
        <f>((EO282*$B$7)/1000)/'Sample Set Info'!$C$131</f>
        <v>#DIV/0!</v>
      </c>
      <c r="EP478" s="10" t="e">
        <f>((EP282*$B$7)/1000)/'Sample Set Info'!$C$131</f>
        <v>#DIV/0!</v>
      </c>
      <c r="EQ478" s="10" t="e">
        <f>((EQ282*$B$7)/1000)/'Sample Set Info'!$C$131</f>
        <v>#DIV/0!</v>
      </c>
      <c r="ER478" s="10" t="e">
        <f>((ER282*$B$7)/1000)/'Sample Set Info'!$C$131</f>
        <v>#DIV/0!</v>
      </c>
      <c r="ES478" s="10" t="e">
        <f>((ES282*$B$7)/1000)/'Sample Set Info'!$C$131</f>
        <v>#DIV/0!</v>
      </c>
      <c r="ET478" s="10" t="e">
        <f>((ET282*$B$7)/1000)/'Sample Set Info'!$C$131</f>
        <v>#DIV/0!</v>
      </c>
      <c r="EU478" s="10" t="e">
        <f>((EU282*$B$7)/1000)/'Sample Set Info'!$C$131</f>
        <v>#DIV/0!</v>
      </c>
      <c r="EV478" s="10" t="e">
        <f>((EV282*$B$7)/1000)/'Sample Set Info'!$C$131</f>
        <v>#DIV/0!</v>
      </c>
      <c r="EW478" s="10" t="e">
        <f>((EW282*$B$7)/1000)/'Sample Set Info'!$C$131</f>
        <v>#DIV/0!</v>
      </c>
      <c r="EX478" s="10" t="e">
        <f>((EX282*$B$7)/1000)/'Sample Set Info'!$C$131</f>
        <v>#DIV/0!</v>
      </c>
      <c r="EY478" s="10" t="e">
        <f>((EY282*$B$7)/1000)/'Sample Set Info'!$C$131</f>
        <v>#DIV/0!</v>
      </c>
      <c r="EZ478" s="10" t="e">
        <f>((EZ282*$B$7)/1000)/'Sample Set Info'!$C$131</f>
        <v>#DIV/0!</v>
      </c>
      <c r="FA478" s="10" t="e">
        <f>((FA282*$B$7)/1000)/'Sample Set Info'!$C$131</f>
        <v>#DIV/0!</v>
      </c>
      <c r="FB478" s="10" t="e">
        <f>((FB282*$B$7)/1000)/'Sample Set Info'!$C$131</f>
        <v>#DIV/0!</v>
      </c>
      <c r="FC478" s="10" t="e">
        <f>((FC282*$B$7)/1000)/'Sample Set Info'!$C$131</f>
        <v>#DIV/0!</v>
      </c>
      <c r="FD478" s="10" t="e">
        <f>((FD282*$B$7)/1000)/'Sample Set Info'!$C$131</f>
        <v>#DIV/0!</v>
      </c>
      <c r="FE478" s="10" t="e">
        <f>((FE282*$B$7)/1000)/'Sample Set Info'!$C$131</f>
        <v>#DIV/0!</v>
      </c>
      <c r="FF478" s="10" t="e">
        <f>((FF282*$B$7)/1000)/'Sample Set Info'!$C$131</f>
        <v>#DIV/0!</v>
      </c>
      <c r="FG478" s="10" t="e">
        <f>((FG282*$B$7)/1000)/'Sample Set Info'!$C$131</f>
        <v>#DIV/0!</v>
      </c>
      <c r="FH478" s="10" t="e">
        <f>((FH282*$B$7)/1000)/'Sample Set Info'!$C$131</f>
        <v>#DIV/0!</v>
      </c>
      <c r="FI478" s="10" t="e">
        <f>((FI282*$B$7)/1000)/'Sample Set Info'!$C$131</f>
        <v>#DIV/0!</v>
      </c>
      <c r="FJ478" s="10" t="e">
        <f>((FJ282*$B$7)/1000)/'Sample Set Info'!$C$131</f>
        <v>#DIV/0!</v>
      </c>
      <c r="FK478" s="10" t="e">
        <f>((FK282*$B$7)/1000)/'Sample Set Info'!$C$131</f>
        <v>#DIV/0!</v>
      </c>
      <c r="FL478" s="10" t="e">
        <f>((FL282*$B$7)/1000)/'Sample Set Info'!$C$131</f>
        <v>#DIV/0!</v>
      </c>
      <c r="FM478" s="10" t="e">
        <f>((FM282*$B$7)/1000)/'Sample Set Info'!$C$131</f>
        <v>#DIV/0!</v>
      </c>
      <c r="FN478" s="10" t="e">
        <f>((FN282*$B$7)/1000)/'Sample Set Info'!$C$131</f>
        <v>#DIV/0!</v>
      </c>
      <c r="FO478" s="10" t="e">
        <f>((FO282*$B$7)/1000)/'Sample Set Info'!$C$131</f>
        <v>#DIV/0!</v>
      </c>
      <c r="FP478" s="10" t="e">
        <f>((FP282*$B$7)/1000)/'Sample Set Info'!$C$131</f>
        <v>#DIV/0!</v>
      </c>
      <c r="FQ478" s="10" t="e">
        <f>((FQ282*$B$7)/1000)/'Sample Set Info'!$C$131</f>
        <v>#DIV/0!</v>
      </c>
      <c r="FR478" s="10" t="e">
        <f>((FR282*$B$7)/1000)/'Sample Set Info'!$C$131</f>
        <v>#DIV/0!</v>
      </c>
      <c r="FS478" s="10" t="e">
        <f>((FS282*$B$7)/1000)/'Sample Set Info'!$C$131</f>
        <v>#DIV/0!</v>
      </c>
      <c r="FT478" s="10" t="e">
        <f>((FT282*$B$7)/1000)/'Sample Set Info'!$C$131</f>
        <v>#DIV/0!</v>
      </c>
      <c r="FU478" s="10" t="e">
        <f>((FU282*$B$7)/1000)/'Sample Set Info'!$C$131</f>
        <v>#DIV/0!</v>
      </c>
      <c r="FV478" s="10" t="e">
        <f>((FV282*$B$7)/1000)/'Sample Set Info'!$C$131</f>
        <v>#DIV/0!</v>
      </c>
      <c r="FW478" s="10" t="e">
        <f>((FW282*$B$7)/1000)/'Sample Set Info'!$C$131</f>
        <v>#DIV/0!</v>
      </c>
      <c r="FX478" s="10" t="e">
        <f>((FX282*$B$7)/1000)/'Sample Set Info'!$C$131</f>
        <v>#DIV/0!</v>
      </c>
      <c r="FY478" s="10" t="e">
        <f>((FY282*$B$7)/1000)/'Sample Set Info'!$C$131</f>
        <v>#DIV/0!</v>
      </c>
    </row>
    <row r="479" spans="1:181" s="10" customFormat="1">
      <c r="A479" s="10" t="str">
        <f t="shared" si="850"/>
        <v>C1-DBT (2-MeDBT)</v>
      </c>
      <c r="D479" s="10" t="s">
        <v>404</v>
      </c>
      <c r="E479" s="10" t="s">
        <v>404</v>
      </c>
      <c r="F479" s="10" t="s">
        <v>404</v>
      </c>
      <c r="G479" s="10" t="s">
        <v>404</v>
      </c>
      <c r="J479" s="10" t="s">
        <v>404</v>
      </c>
      <c r="K479" s="10" t="s">
        <v>404</v>
      </c>
      <c r="L479" s="10" t="s">
        <v>404</v>
      </c>
      <c r="M479" s="10" t="s">
        <v>404</v>
      </c>
      <c r="P479" s="10" t="s">
        <v>404</v>
      </c>
      <c r="Q479" s="10" t="s">
        <v>404</v>
      </c>
      <c r="R479" s="10" t="s">
        <v>404</v>
      </c>
      <c r="S479" s="10" t="s">
        <v>404</v>
      </c>
      <c r="V479" s="10" t="s">
        <v>404</v>
      </c>
      <c r="W479" s="10" t="s">
        <v>404</v>
      </c>
      <c r="X479" s="10" t="s">
        <v>404</v>
      </c>
      <c r="Y479" s="10" t="s">
        <v>404</v>
      </c>
      <c r="AA479" s="10" t="e">
        <f>((AA283*$B$7)/1000)/'Sample Set Info'!$C$28</f>
        <v>#DIV/0!</v>
      </c>
      <c r="AB479" s="10" t="e">
        <f>((AB283*$B$7)/1000)/'Sample Set Info'!$C$29</f>
        <v>#DIV/0!</v>
      </c>
      <c r="AC479" s="10" t="e">
        <f>((AC283*$B$7)/1000)/'Sample Set Info'!$C$30</f>
        <v>#DIV/0!</v>
      </c>
      <c r="AD479" s="10" t="e">
        <f>((AD283*$B$7)/1000)/'Sample Set Info'!$C$31</f>
        <v>#DIV/0!</v>
      </c>
      <c r="AF479" s="10" t="e">
        <f>((AF283*$B$7)/1000)/'Sample Set Info'!$C$32</f>
        <v>#DIV/0!</v>
      </c>
      <c r="AG479" s="10" t="e">
        <f>((AG283*$B$7)/1000)/'Sample Set Info'!$C$33</f>
        <v>#DIV/0!</v>
      </c>
      <c r="AH479" s="10" t="e">
        <f>((AH283*$B$7)/1000)/'Sample Set Info'!$C$34</f>
        <v>#DIV/0!</v>
      </c>
      <c r="AI479" s="10" t="e">
        <f>((AI283*$B$7)/1000)/'Sample Set Info'!$C$35</f>
        <v>#DIV/0!</v>
      </c>
      <c r="AJ479" s="10" t="e">
        <f>((AJ283*$B$7)/1000)/'Sample Set Info'!$C$36</f>
        <v>#DIV/0!</v>
      </c>
      <c r="AK479" s="10" t="e">
        <f>((AK283*$B$7)/1000)/'Sample Set Info'!$C$37</f>
        <v>#DIV/0!</v>
      </c>
      <c r="AL479" s="10" t="e">
        <f>((AL283*$B$7)/1000)/'Sample Set Info'!$C$38</f>
        <v>#DIV/0!</v>
      </c>
      <c r="AM479" s="10" t="e">
        <f>((AM283*$B$7)/1000)/'Sample Set Info'!$C$39</f>
        <v>#DIV/0!</v>
      </c>
      <c r="AN479" s="10" t="e">
        <f>((AN283*$B$7)/1000)/'Sample Set Info'!$C$40</f>
        <v>#DIV/0!</v>
      </c>
      <c r="AO479" s="10" t="e">
        <f>((AO283*$B$7)/1000)/'Sample Set Info'!$C$41</f>
        <v>#DIV/0!</v>
      </c>
      <c r="AP479" s="10" t="e">
        <f>((AP283*$B$7)/1000)/'Sample Set Info'!$C$42</f>
        <v>#DIV/0!</v>
      </c>
      <c r="AQ479" s="10" t="e">
        <f>((AQ283*$B$7)/1000)/'Sample Set Info'!$C$43</f>
        <v>#DIV/0!</v>
      </c>
      <c r="AR479" s="10" t="e">
        <f>((AR283*$B$7)/1000)/'Sample Set Info'!$C$44</f>
        <v>#DIV/0!</v>
      </c>
      <c r="AS479" s="10" t="e">
        <f>((AS283*$B$7)/1000)/'Sample Set Info'!$C$45</f>
        <v>#DIV/0!</v>
      </c>
      <c r="AT479" s="10" t="e">
        <f>((AT283*$B$7)/1000)/'Sample Set Info'!$C$46</f>
        <v>#DIV/0!</v>
      </c>
      <c r="AU479" s="10" t="e">
        <f>((AU283*$B$7)/1000)/'Sample Set Info'!$C$47</f>
        <v>#DIV/0!</v>
      </c>
      <c r="AV479" s="10" t="e">
        <f>((AV283*$B$7)/1000)/'Sample Set Info'!$C$48</f>
        <v>#DIV/0!</v>
      </c>
      <c r="AW479" s="10" t="e">
        <f>((AW283*$B$7)/1000)/'Sample Set Info'!$C$49</f>
        <v>#DIV/0!</v>
      </c>
      <c r="AX479" s="10" t="e">
        <f>((AX283*$B$7)/1000)/'Sample Set Info'!$C$50</f>
        <v>#DIV/0!</v>
      </c>
      <c r="AY479" s="10" t="e">
        <f>((AY283*$B$7)/1000)/'Sample Set Info'!$C$51</f>
        <v>#DIV/0!</v>
      </c>
      <c r="AZ479" s="10" t="e">
        <f>((AZ283*$B$7)/1000)/'Sample Set Info'!$C$52</f>
        <v>#DIV/0!</v>
      </c>
      <c r="BA479" s="10" t="e">
        <f>((BA283*$B$7)/1000)/'Sample Set Info'!$C$53</f>
        <v>#DIV/0!</v>
      </c>
      <c r="BB479" s="10" t="e">
        <f>((BB283*$B$7)/1000)/'Sample Set Info'!$C$54</f>
        <v>#DIV/0!</v>
      </c>
      <c r="BC479" s="10" t="e">
        <f>((BC283*$B$7)/1000)/'Sample Set Info'!$C$55</f>
        <v>#DIV/0!</v>
      </c>
      <c r="BD479" s="10" t="e">
        <f>((BD283*$B$7)/1000)/'Sample Set Info'!$C$56</f>
        <v>#DIV/0!</v>
      </c>
      <c r="BE479" s="10" t="e">
        <f>((BE283*$B$7)/1000)/'Sample Set Info'!$C$57</f>
        <v>#DIV/0!</v>
      </c>
      <c r="BF479" s="10" t="e">
        <f>((BF283*$B$7)/1000)/'Sample Set Info'!$C$58</f>
        <v>#DIV/0!</v>
      </c>
      <c r="BG479" s="10" t="e">
        <f>((BG283*$B$7)/1000)/'Sample Set Info'!$C$59</f>
        <v>#DIV/0!</v>
      </c>
      <c r="BH479" s="10" t="e">
        <f>((BH283*$B$7)/1000)/'Sample Set Info'!$C$60</f>
        <v>#DIV/0!</v>
      </c>
      <c r="BI479" s="10" t="e">
        <f>((BI283*$B$7)/1000)/'Sample Set Info'!$C$61</f>
        <v>#DIV/0!</v>
      </c>
      <c r="BJ479" s="10" t="e">
        <f>((BJ283*$B$7)/1000)/'Sample Set Info'!$C$62</f>
        <v>#DIV/0!</v>
      </c>
      <c r="BK479" s="10" t="e">
        <f>((BK283*$B$7)/1000)/'Sample Set Info'!$C$63</f>
        <v>#DIV/0!</v>
      </c>
      <c r="BL479" s="10" t="e">
        <f>((BL283*$B$7)/1000)/'Sample Set Info'!$C$64</f>
        <v>#DIV/0!</v>
      </c>
      <c r="BM479" s="10" t="e">
        <f>((BM283*$B$7)/1000)/'Sample Set Info'!$C$65</f>
        <v>#DIV/0!</v>
      </c>
      <c r="BN479" s="10" t="e">
        <f>((BN283*$B$7)/1000)/'Sample Set Info'!$C$66</f>
        <v>#DIV/0!</v>
      </c>
      <c r="BO479" s="10" t="e">
        <f>((BO283*$B$7)/1000)/'Sample Set Info'!$C$67</f>
        <v>#DIV/0!</v>
      </c>
      <c r="BP479" s="10" t="e">
        <f>((BP283*$B$7)/1000)/'Sample Set Info'!$C$68</f>
        <v>#DIV/0!</v>
      </c>
      <c r="BQ479" s="10" t="e">
        <f>((BQ283*$B$7)/1000)/'Sample Set Info'!$C$69</f>
        <v>#DIV/0!</v>
      </c>
      <c r="BR479" s="10" t="e">
        <f>((BR283*$B$7)/1000)/'Sample Set Info'!$C$70</f>
        <v>#DIV/0!</v>
      </c>
      <c r="BS479" s="10" t="e">
        <f>((BS283*$B$7)/1000)/'Sample Set Info'!$C$71</f>
        <v>#DIV/0!</v>
      </c>
      <c r="BT479" s="10" t="e">
        <f>((BT283*$B$7)/1000)/'Sample Set Info'!$C$72</f>
        <v>#DIV/0!</v>
      </c>
      <c r="BU479" s="10" t="e">
        <f>((BU283*$B$7)/1000)/'Sample Set Info'!$C$73</f>
        <v>#DIV/0!</v>
      </c>
      <c r="BV479" s="10" t="e">
        <f>((BV283*$B$7)/1000)/'Sample Set Info'!$C$74</f>
        <v>#DIV/0!</v>
      </c>
      <c r="BW479" s="10" t="e">
        <f>((BW283*$B$7)/1000)/'Sample Set Info'!$C$75</f>
        <v>#DIV/0!</v>
      </c>
      <c r="BX479" s="10" t="e">
        <f>((BX283*$B$7)/1000)/'Sample Set Info'!$C$76</f>
        <v>#DIV/0!</v>
      </c>
      <c r="BY479" s="10" t="e">
        <f>((BY283*$B$7)/1000)/'Sample Set Info'!$C$77</f>
        <v>#DIV/0!</v>
      </c>
      <c r="BZ479" s="10" t="e">
        <f>((BZ283*$B$7)/1000)/'Sample Set Info'!$C$78</f>
        <v>#DIV/0!</v>
      </c>
      <c r="CA479" s="10" t="e">
        <f>((CA283*$B$7)/1000)/'Sample Set Info'!$C$79</f>
        <v>#DIV/0!</v>
      </c>
      <c r="CB479" s="10" t="e">
        <f>((CB283*$B$7)/1000)/'Sample Set Info'!$C$80</f>
        <v>#DIV/0!</v>
      </c>
      <c r="CC479" s="10" t="e">
        <f>((CC283*$B$7)/1000)/'Sample Set Info'!$C$81</f>
        <v>#DIV/0!</v>
      </c>
      <c r="CD479" s="10" t="e">
        <f>((CD283*$B$7)/1000)/'Sample Set Info'!$C$82</f>
        <v>#DIV/0!</v>
      </c>
      <c r="CE479" s="10" t="e">
        <f>((CE283*$B$7)/1000)/'Sample Set Info'!$C$83</f>
        <v>#DIV/0!</v>
      </c>
      <c r="CF479" s="10" t="e">
        <f>((CF283*$B$7)/1000)/'Sample Set Info'!$C$84</f>
        <v>#DIV/0!</v>
      </c>
      <c r="CG479" s="10" t="e">
        <f>((CG283*$B$7)/1000)/'Sample Set Info'!$C$85</f>
        <v>#DIV/0!</v>
      </c>
      <c r="CH479" s="10" t="e">
        <f>((CH283*$B$7)/1000)/'Sample Set Info'!$C$86</f>
        <v>#DIV/0!</v>
      </c>
      <c r="CI479" s="10" t="e">
        <f>((CI283*$B$7)/1000)/'Sample Set Info'!$C$87</f>
        <v>#DIV/0!</v>
      </c>
      <c r="CJ479" s="10" t="e">
        <f>((CJ283*$B$7)/1000)/'Sample Set Info'!$C$88</f>
        <v>#DIV/0!</v>
      </c>
      <c r="CK479" s="10" t="e">
        <f>((CK283*$B$7)/1000)/'Sample Set Info'!$C$89</f>
        <v>#DIV/0!</v>
      </c>
      <c r="CL479" s="10" t="e">
        <f>((CL283*$B$7)/1000)/'Sample Set Info'!$C$90</f>
        <v>#DIV/0!</v>
      </c>
      <c r="CM479" s="10" t="e">
        <f>((CM283*$B$7)/1000)/'Sample Set Info'!$C$91</f>
        <v>#DIV/0!</v>
      </c>
      <c r="CN479" s="10" t="e">
        <f>((CN283*$B$7)/1000)/'Sample Set Info'!$C$92</f>
        <v>#DIV/0!</v>
      </c>
      <c r="CO479" s="10" t="e">
        <f>((CO283*$B$7)/1000)/'Sample Set Info'!$C$93</f>
        <v>#DIV/0!</v>
      </c>
      <c r="CP479" s="10" t="e">
        <f>((CP283*$B$7)/1000)/'Sample Set Info'!$C$94</f>
        <v>#DIV/0!</v>
      </c>
      <c r="CQ479" s="10" t="e">
        <f>((CQ283*$B$7)/1000)/'Sample Set Info'!$C$95</f>
        <v>#DIV/0!</v>
      </c>
      <c r="CR479" s="10" t="e">
        <f>((CR283*$B$7)/1000)/'Sample Set Info'!$C$96</f>
        <v>#DIV/0!</v>
      </c>
      <c r="CS479" s="10" t="e">
        <f>((CS283*$B$7)/1000)/'Sample Set Info'!$C$97</f>
        <v>#DIV/0!</v>
      </c>
      <c r="CT479" s="10" t="e">
        <f>((CT283*$B$7)/1000)/'Sample Set Info'!$C$98</f>
        <v>#DIV/0!</v>
      </c>
      <c r="CU479" s="10" t="e">
        <f>((CU283*$B$7)/1000)/'Sample Set Info'!$C$99</f>
        <v>#DIV/0!</v>
      </c>
      <c r="CV479" s="10" t="e">
        <f>((CV283*$B$7)/1000)/'Sample Set Info'!$C$100</f>
        <v>#DIV/0!</v>
      </c>
      <c r="CW479" s="10" t="e">
        <f>((CW283*$B$7)/1000)/'Sample Set Info'!$C$101</f>
        <v>#DIV/0!</v>
      </c>
      <c r="CX479" s="10" t="e">
        <f>((CX283*$B$7)/1000)/'Sample Set Info'!$C$102</f>
        <v>#DIV/0!</v>
      </c>
      <c r="CY479" s="10" t="e">
        <f>((CY283*$B$7)/1000)/'Sample Set Info'!$C$103</f>
        <v>#DIV/0!</v>
      </c>
      <c r="CZ479" s="10" t="e">
        <f>((CZ283*$B$7)/1000)/'Sample Set Info'!$C$104</f>
        <v>#DIV/0!</v>
      </c>
      <c r="DA479" s="10" t="e">
        <f>((DA283*$B$7)/1000)/'Sample Set Info'!$C$105</f>
        <v>#DIV/0!</v>
      </c>
      <c r="DB479" s="10" t="e">
        <f>((DB283*$B$7)/1000)/'Sample Set Info'!$C$106</f>
        <v>#DIV/0!</v>
      </c>
      <c r="DC479" s="10" t="e">
        <f>((DC283*$B$7)/1000)/'Sample Set Info'!$C$107</f>
        <v>#DIV/0!</v>
      </c>
      <c r="DD479" s="10" t="e">
        <f>((DD283*$B$7)/1000)/'Sample Set Info'!$C$108</f>
        <v>#DIV/0!</v>
      </c>
      <c r="DE479" s="10" t="e">
        <f>((DE283*$B$7)/1000)/'Sample Set Info'!$C$109</f>
        <v>#DIV/0!</v>
      </c>
      <c r="DF479" s="10" t="e">
        <f>((DF283*$B$7)/1000)/'Sample Set Info'!$C$110</f>
        <v>#DIV/0!</v>
      </c>
      <c r="DG479" s="10" t="e">
        <f>((DG283*$B$7)/1000)/'Sample Set Info'!$C$111</f>
        <v>#DIV/0!</v>
      </c>
      <c r="DH479" s="10" t="e">
        <f>((DH283*$B$7)/1000)/'Sample Set Info'!$C$112</f>
        <v>#DIV/0!</v>
      </c>
      <c r="DI479" s="10" t="e">
        <f>((DI283*$B$7)/1000)/'Sample Set Info'!$C$113</f>
        <v>#DIV/0!</v>
      </c>
      <c r="DJ479" s="10" t="e">
        <f>((DJ283*$B$7)/1000)/'Sample Set Info'!$C$114</f>
        <v>#DIV/0!</v>
      </c>
      <c r="DK479" s="10" t="e">
        <f>((DK283*$B$7)/1000)/'Sample Set Info'!$C$115</f>
        <v>#DIV/0!</v>
      </c>
      <c r="DL479" s="10" t="e">
        <f>((DL283*$B$7)/1000)/'Sample Set Info'!$C$116</f>
        <v>#DIV/0!</v>
      </c>
      <c r="DM479" s="10" t="e">
        <f>((DM283*$B$7)/1000)/'Sample Set Info'!$C$117</f>
        <v>#DIV/0!</v>
      </c>
      <c r="DN479" s="10" t="e">
        <f>((DN283*$B$7)/1000)/'Sample Set Info'!$C$118</f>
        <v>#DIV/0!</v>
      </c>
      <c r="DO479" s="10" t="e">
        <f>((DO283*$B$7)/1000)/'Sample Set Info'!$C$119</f>
        <v>#DIV/0!</v>
      </c>
      <c r="DP479" s="10" t="e">
        <f>((DP283*$B$7)/1000)/'Sample Set Info'!$C$120</f>
        <v>#DIV/0!</v>
      </c>
      <c r="DQ479" s="10" t="e">
        <f>((DQ283*$B$7)/1000)/'Sample Set Info'!$C$121</f>
        <v>#DIV/0!</v>
      </c>
      <c r="DR479" s="10" t="e">
        <f>((DR283*$B$7)/1000)/'Sample Set Info'!$C$122</f>
        <v>#DIV/0!</v>
      </c>
      <c r="DS479" s="10" t="e">
        <f>((DS283*$B$7)/1000)/'Sample Set Info'!$C$123</f>
        <v>#DIV/0!</v>
      </c>
      <c r="DT479" s="10" t="e">
        <f>((DT283*$B$7)/1000)/'Sample Set Info'!$C$124</f>
        <v>#DIV/0!</v>
      </c>
      <c r="DU479" s="10" t="e">
        <f>((DU283*$B$7)/1000)/'Sample Set Info'!$C$125</f>
        <v>#DIV/0!</v>
      </c>
      <c r="DV479" s="10" t="e">
        <f>((DV283*$B$7)/1000)/'Sample Set Info'!$C$126</f>
        <v>#DIV/0!</v>
      </c>
      <c r="DW479" s="10" t="e">
        <f>((DW283*$B$7)/1000)/'Sample Set Info'!$C$127</f>
        <v>#DIV/0!</v>
      </c>
      <c r="DX479" s="10" t="e">
        <f>((DX283*$B$7)/1000)/'Sample Set Info'!$C$128</f>
        <v>#DIV/0!</v>
      </c>
      <c r="DY479" s="10" t="e">
        <f>((DY283*$B$7)/1000)/'Sample Set Info'!$C$129</f>
        <v>#DIV/0!</v>
      </c>
      <c r="DZ479" s="10" t="e">
        <f>((DZ283*$B$7)/1000)/'Sample Set Info'!$C$130</f>
        <v>#DIV/0!</v>
      </c>
      <c r="EA479" s="10" t="e">
        <f>((EA283*$B$7)/1000)/'Sample Set Info'!$C$131</f>
        <v>#DIV/0!</v>
      </c>
      <c r="EB479" s="10" t="e">
        <f>((EB283*$B$7)/1000)/'Sample Set Info'!$C$131</f>
        <v>#DIV/0!</v>
      </c>
      <c r="EC479" s="10" t="e">
        <f>((EC283*$B$7)/1000)/'Sample Set Info'!$C$131</f>
        <v>#DIV/0!</v>
      </c>
      <c r="ED479" s="10" t="e">
        <f>((ED283*$B$7)/1000)/'Sample Set Info'!$C$131</f>
        <v>#DIV/0!</v>
      </c>
      <c r="EE479" s="10" t="e">
        <f>((EE283*$B$7)/1000)/'Sample Set Info'!$C$131</f>
        <v>#DIV/0!</v>
      </c>
      <c r="EF479" s="10" t="e">
        <f>((EF283*$B$7)/1000)/'Sample Set Info'!$C$131</f>
        <v>#DIV/0!</v>
      </c>
      <c r="EG479" s="10" t="e">
        <f>((EG283*$B$7)/1000)/'Sample Set Info'!$C$131</f>
        <v>#DIV/0!</v>
      </c>
      <c r="EH479" s="10" t="e">
        <f>((EH283*$B$7)/1000)/'Sample Set Info'!$C$131</f>
        <v>#DIV/0!</v>
      </c>
      <c r="EI479" s="10" t="e">
        <f>((EI283*$B$7)/1000)/'Sample Set Info'!$C$131</f>
        <v>#DIV/0!</v>
      </c>
      <c r="EJ479" s="10" t="e">
        <f>((EJ283*$B$7)/1000)/'Sample Set Info'!$C$131</f>
        <v>#DIV/0!</v>
      </c>
      <c r="EK479" s="10" t="e">
        <f>((EK283*$B$7)/1000)/'Sample Set Info'!$C$131</f>
        <v>#DIV/0!</v>
      </c>
      <c r="EL479" s="10" t="e">
        <f>((EL283*$B$7)/1000)/'Sample Set Info'!$C$131</f>
        <v>#DIV/0!</v>
      </c>
      <c r="EM479" s="10" t="e">
        <f>((EM283*$B$7)/1000)/'Sample Set Info'!$C$131</f>
        <v>#DIV/0!</v>
      </c>
      <c r="EN479" s="10" t="e">
        <f>((EN283*$B$7)/1000)/'Sample Set Info'!$C$131</f>
        <v>#DIV/0!</v>
      </c>
      <c r="EO479" s="10" t="e">
        <f>((EO283*$B$7)/1000)/'Sample Set Info'!$C$131</f>
        <v>#DIV/0!</v>
      </c>
      <c r="EP479" s="10" t="e">
        <f>((EP283*$B$7)/1000)/'Sample Set Info'!$C$131</f>
        <v>#DIV/0!</v>
      </c>
      <c r="EQ479" s="10" t="e">
        <f>((EQ283*$B$7)/1000)/'Sample Set Info'!$C$131</f>
        <v>#DIV/0!</v>
      </c>
      <c r="ER479" s="10" t="e">
        <f>((ER283*$B$7)/1000)/'Sample Set Info'!$C$131</f>
        <v>#DIV/0!</v>
      </c>
      <c r="ES479" s="10" t="e">
        <f>((ES283*$B$7)/1000)/'Sample Set Info'!$C$131</f>
        <v>#DIV/0!</v>
      </c>
      <c r="ET479" s="10" t="e">
        <f>((ET283*$B$7)/1000)/'Sample Set Info'!$C$131</f>
        <v>#DIV/0!</v>
      </c>
      <c r="EU479" s="10" t="e">
        <f>((EU283*$B$7)/1000)/'Sample Set Info'!$C$131</f>
        <v>#DIV/0!</v>
      </c>
      <c r="EV479" s="10" t="e">
        <f>((EV283*$B$7)/1000)/'Sample Set Info'!$C$131</f>
        <v>#DIV/0!</v>
      </c>
      <c r="EW479" s="10" t="e">
        <f>((EW283*$B$7)/1000)/'Sample Set Info'!$C$131</f>
        <v>#DIV/0!</v>
      </c>
      <c r="EX479" s="10" t="e">
        <f>((EX283*$B$7)/1000)/'Sample Set Info'!$C$131</f>
        <v>#DIV/0!</v>
      </c>
      <c r="EY479" s="10" t="e">
        <f>((EY283*$B$7)/1000)/'Sample Set Info'!$C$131</f>
        <v>#DIV/0!</v>
      </c>
      <c r="EZ479" s="10" t="e">
        <f>((EZ283*$B$7)/1000)/'Sample Set Info'!$C$131</f>
        <v>#DIV/0!</v>
      </c>
      <c r="FA479" s="10" t="e">
        <f>((FA283*$B$7)/1000)/'Sample Set Info'!$C$131</f>
        <v>#DIV/0!</v>
      </c>
      <c r="FB479" s="10" t="e">
        <f>((FB283*$B$7)/1000)/'Sample Set Info'!$C$131</f>
        <v>#DIV/0!</v>
      </c>
      <c r="FC479" s="10" t="e">
        <f>((FC283*$B$7)/1000)/'Sample Set Info'!$C$131</f>
        <v>#DIV/0!</v>
      </c>
      <c r="FD479" s="10" t="e">
        <f>((FD283*$B$7)/1000)/'Sample Set Info'!$C$131</f>
        <v>#DIV/0!</v>
      </c>
      <c r="FE479" s="10" t="e">
        <f>((FE283*$B$7)/1000)/'Sample Set Info'!$C$131</f>
        <v>#DIV/0!</v>
      </c>
      <c r="FF479" s="10" t="e">
        <f>((FF283*$B$7)/1000)/'Sample Set Info'!$C$131</f>
        <v>#DIV/0!</v>
      </c>
      <c r="FG479" s="10" t="e">
        <f>((FG283*$B$7)/1000)/'Sample Set Info'!$C$131</f>
        <v>#DIV/0!</v>
      </c>
      <c r="FH479" s="10" t="e">
        <f>((FH283*$B$7)/1000)/'Sample Set Info'!$C$131</f>
        <v>#DIV/0!</v>
      </c>
      <c r="FI479" s="10" t="e">
        <f>((FI283*$B$7)/1000)/'Sample Set Info'!$C$131</f>
        <v>#DIV/0!</v>
      </c>
      <c r="FJ479" s="10" t="e">
        <f>((FJ283*$B$7)/1000)/'Sample Set Info'!$C$131</f>
        <v>#DIV/0!</v>
      </c>
      <c r="FK479" s="10" t="e">
        <f>((FK283*$B$7)/1000)/'Sample Set Info'!$C$131</f>
        <v>#DIV/0!</v>
      </c>
      <c r="FL479" s="10" t="e">
        <f>((FL283*$B$7)/1000)/'Sample Set Info'!$C$131</f>
        <v>#DIV/0!</v>
      </c>
      <c r="FM479" s="10" t="e">
        <f>((FM283*$B$7)/1000)/'Sample Set Info'!$C$131</f>
        <v>#DIV/0!</v>
      </c>
      <c r="FN479" s="10" t="e">
        <f>((FN283*$B$7)/1000)/'Sample Set Info'!$C$131</f>
        <v>#DIV/0!</v>
      </c>
      <c r="FO479" s="10" t="e">
        <f>((FO283*$B$7)/1000)/'Sample Set Info'!$C$131</f>
        <v>#DIV/0!</v>
      </c>
      <c r="FP479" s="10" t="e">
        <f>((FP283*$B$7)/1000)/'Sample Set Info'!$C$131</f>
        <v>#DIV/0!</v>
      </c>
      <c r="FQ479" s="10" t="e">
        <f>((FQ283*$B$7)/1000)/'Sample Set Info'!$C$131</f>
        <v>#DIV/0!</v>
      </c>
      <c r="FR479" s="10" t="e">
        <f>((FR283*$B$7)/1000)/'Sample Set Info'!$C$131</f>
        <v>#DIV/0!</v>
      </c>
      <c r="FS479" s="10" t="e">
        <f>((FS283*$B$7)/1000)/'Sample Set Info'!$C$131</f>
        <v>#DIV/0!</v>
      </c>
      <c r="FT479" s="10" t="e">
        <f>((FT283*$B$7)/1000)/'Sample Set Info'!$C$131</f>
        <v>#DIV/0!</v>
      </c>
      <c r="FU479" s="10" t="e">
        <f>((FU283*$B$7)/1000)/'Sample Set Info'!$C$131</f>
        <v>#DIV/0!</v>
      </c>
      <c r="FV479" s="10" t="e">
        <f>((FV283*$B$7)/1000)/'Sample Set Info'!$C$131</f>
        <v>#DIV/0!</v>
      </c>
      <c r="FW479" s="10" t="e">
        <f>((FW283*$B$7)/1000)/'Sample Set Info'!$C$131</f>
        <v>#DIV/0!</v>
      </c>
      <c r="FX479" s="10" t="e">
        <f>((FX283*$B$7)/1000)/'Sample Set Info'!$C$131</f>
        <v>#DIV/0!</v>
      </c>
      <c r="FY479" s="10" t="e">
        <f>((FY283*$B$7)/1000)/'Sample Set Info'!$C$131</f>
        <v>#DIV/0!</v>
      </c>
    </row>
    <row r="480" spans="1:181" s="10" customFormat="1">
      <c r="A480" s="10" t="str">
        <f t="shared" si="850"/>
        <v>2-MeDBT (C1-DBT)</v>
      </c>
      <c r="D480" s="10" t="s">
        <v>404</v>
      </c>
      <c r="E480" s="10" t="s">
        <v>404</v>
      </c>
      <c r="F480" s="10" t="s">
        <v>404</v>
      </c>
      <c r="G480" s="10" t="s">
        <v>404</v>
      </c>
      <c r="J480" s="10" t="s">
        <v>404</v>
      </c>
      <c r="K480" s="10" t="s">
        <v>404</v>
      </c>
      <c r="L480" s="10" t="s">
        <v>404</v>
      </c>
      <c r="M480" s="10" t="s">
        <v>404</v>
      </c>
      <c r="P480" s="10" t="s">
        <v>404</v>
      </c>
      <c r="Q480" s="10" t="s">
        <v>404</v>
      </c>
      <c r="R480" s="10" t="s">
        <v>404</v>
      </c>
      <c r="S480" s="10" t="s">
        <v>404</v>
      </c>
      <c r="V480" s="10" t="s">
        <v>404</v>
      </c>
      <c r="W480" s="10" t="s">
        <v>404</v>
      </c>
      <c r="X480" s="10" t="s">
        <v>404</v>
      </c>
      <c r="Y480" s="10" t="s">
        <v>404</v>
      </c>
      <c r="AA480" s="10" t="e">
        <f>((AA284*$B$7)/1000)/'Sample Set Info'!$C$28</f>
        <v>#DIV/0!</v>
      </c>
      <c r="AB480" s="10" t="e">
        <f>((AB284*$B$7)/1000)/'Sample Set Info'!$C$29</f>
        <v>#DIV/0!</v>
      </c>
      <c r="AC480" s="10" t="e">
        <f>((AC284*$B$7)/1000)/'Sample Set Info'!$C$30</f>
        <v>#DIV/0!</v>
      </c>
      <c r="AD480" s="10" t="e">
        <f>((AD284*$B$7)/1000)/'Sample Set Info'!$C$31</f>
        <v>#DIV/0!</v>
      </c>
      <c r="AF480" s="10" t="e">
        <f>((AF284*$B$7)/1000)/'Sample Set Info'!$C$32</f>
        <v>#DIV/0!</v>
      </c>
      <c r="AG480" s="10" t="e">
        <f>((AG284*$B$7)/1000)/'Sample Set Info'!$C$33</f>
        <v>#DIV/0!</v>
      </c>
      <c r="AH480" s="10" t="e">
        <f>((AH284*$B$7)/1000)/'Sample Set Info'!$C$34</f>
        <v>#DIV/0!</v>
      </c>
      <c r="AI480" s="10" t="e">
        <f>((AI284*$B$7)/1000)/'Sample Set Info'!$C$35</f>
        <v>#DIV/0!</v>
      </c>
      <c r="AJ480" s="10" t="e">
        <f>((AJ284*$B$7)/1000)/'Sample Set Info'!$C$36</f>
        <v>#DIV/0!</v>
      </c>
      <c r="AK480" s="10" t="e">
        <f>((AK284*$B$7)/1000)/'Sample Set Info'!$C$37</f>
        <v>#DIV/0!</v>
      </c>
      <c r="AL480" s="10" t="e">
        <f>((AL284*$B$7)/1000)/'Sample Set Info'!$C$38</f>
        <v>#DIV/0!</v>
      </c>
      <c r="AM480" s="10" t="e">
        <f>((AM284*$B$7)/1000)/'Sample Set Info'!$C$39</f>
        <v>#DIV/0!</v>
      </c>
      <c r="AN480" s="10" t="e">
        <f>((AN284*$B$7)/1000)/'Sample Set Info'!$C$40</f>
        <v>#DIV/0!</v>
      </c>
      <c r="AO480" s="10" t="e">
        <f>((AO284*$B$7)/1000)/'Sample Set Info'!$C$41</f>
        <v>#DIV/0!</v>
      </c>
      <c r="AP480" s="10" t="e">
        <f>((AP284*$B$7)/1000)/'Sample Set Info'!$C$42</f>
        <v>#DIV/0!</v>
      </c>
      <c r="AQ480" s="10" t="e">
        <f>((AQ284*$B$7)/1000)/'Sample Set Info'!$C$43</f>
        <v>#DIV/0!</v>
      </c>
      <c r="AR480" s="10" t="e">
        <f>((AR284*$B$7)/1000)/'Sample Set Info'!$C$44</f>
        <v>#DIV/0!</v>
      </c>
      <c r="AS480" s="10" t="e">
        <f>((AS284*$B$7)/1000)/'Sample Set Info'!$C$45</f>
        <v>#DIV/0!</v>
      </c>
      <c r="AT480" s="10" t="e">
        <f>((AT284*$B$7)/1000)/'Sample Set Info'!$C$46</f>
        <v>#DIV/0!</v>
      </c>
      <c r="AU480" s="10" t="e">
        <f>((AU284*$B$7)/1000)/'Sample Set Info'!$C$47</f>
        <v>#DIV/0!</v>
      </c>
      <c r="AV480" s="10" t="e">
        <f>((AV284*$B$7)/1000)/'Sample Set Info'!$C$48</f>
        <v>#DIV/0!</v>
      </c>
      <c r="AW480" s="10" t="e">
        <f>((AW284*$B$7)/1000)/'Sample Set Info'!$C$49</f>
        <v>#DIV/0!</v>
      </c>
      <c r="AX480" s="10" t="e">
        <f>((AX284*$B$7)/1000)/'Sample Set Info'!$C$50</f>
        <v>#DIV/0!</v>
      </c>
      <c r="AY480" s="10" t="e">
        <f>((AY284*$B$7)/1000)/'Sample Set Info'!$C$51</f>
        <v>#DIV/0!</v>
      </c>
      <c r="AZ480" s="10" t="e">
        <f>((AZ284*$B$7)/1000)/'Sample Set Info'!$C$52</f>
        <v>#DIV/0!</v>
      </c>
      <c r="BA480" s="10" t="e">
        <f>((BA284*$B$7)/1000)/'Sample Set Info'!$C$53</f>
        <v>#DIV/0!</v>
      </c>
      <c r="BB480" s="10" t="e">
        <f>((BB284*$B$7)/1000)/'Sample Set Info'!$C$54</f>
        <v>#DIV/0!</v>
      </c>
      <c r="BC480" s="10" t="e">
        <f>((BC284*$B$7)/1000)/'Sample Set Info'!$C$55</f>
        <v>#DIV/0!</v>
      </c>
      <c r="BD480" s="10" t="e">
        <f>((BD284*$B$7)/1000)/'Sample Set Info'!$C$56</f>
        <v>#DIV/0!</v>
      </c>
      <c r="BE480" s="10" t="e">
        <f>((BE284*$B$7)/1000)/'Sample Set Info'!$C$57</f>
        <v>#DIV/0!</v>
      </c>
      <c r="BF480" s="10" t="e">
        <f>((BF284*$B$7)/1000)/'Sample Set Info'!$C$58</f>
        <v>#DIV/0!</v>
      </c>
      <c r="BG480" s="10" t="e">
        <f>((BG284*$B$7)/1000)/'Sample Set Info'!$C$59</f>
        <v>#DIV/0!</v>
      </c>
      <c r="BH480" s="10" t="e">
        <f>((BH284*$B$7)/1000)/'Sample Set Info'!$C$60</f>
        <v>#DIV/0!</v>
      </c>
      <c r="BI480" s="10" t="e">
        <f>((BI284*$B$7)/1000)/'Sample Set Info'!$C$61</f>
        <v>#DIV/0!</v>
      </c>
      <c r="BJ480" s="10" t="e">
        <f>((BJ284*$B$7)/1000)/'Sample Set Info'!$C$62</f>
        <v>#DIV/0!</v>
      </c>
      <c r="BK480" s="10" t="e">
        <f>((BK284*$B$7)/1000)/'Sample Set Info'!$C$63</f>
        <v>#DIV/0!</v>
      </c>
      <c r="BL480" s="10" t="e">
        <f>((BL284*$B$7)/1000)/'Sample Set Info'!$C$64</f>
        <v>#DIV/0!</v>
      </c>
      <c r="BM480" s="10" t="e">
        <f>((BM284*$B$7)/1000)/'Sample Set Info'!$C$65</f>
        <v>#DIV/0!</v>
      </c>
      <c r="BN480" s="10" t="e">
        <f>((BN284*$B$7)/1000)/'Sample Set Info'!$C$66</f>
        <v>#DIV/0!</v>
      </c>
      <c r="BO480" s="10" t="e">
        <f>((BO284*$B$7)/1000)/'Sample Set Info'!$C$67</f>
        <v>#DIV/0!</v>
      </c>
      <c r="BP480" s="10" t="e">
        <f>((BP284*$B$7)/1000)/'Sample Set Info'!$C$68</f>
        <v>#DIV/0!</v>
      </c>
      <c r="BQ480" s="10" t="e">
        <f>((BQ284*$B$7)/1000)/'Sample Set Info'!$C$69</f>
        <v>#DIV/0!</v>
      </c>
      <c r="BR480" s="10" t="e">
        <f>((BR284*$B$7)/1000)/'Sample Set Info'!$C$70</f>
        <v>#DIV/0!</v>
      </c>
      <c r="BS480" s="10" t="e">
        <f>((BS284*$B$7)/1000)/'Sample Set Info'!$C$71</f>
        <v>#DIV/0!</v>
      </c>
      <c r="BT480" s="10" t="e">
        <f>((BT284*$B$7)/1000)/'Sample Set Info'!$C$72</f>
        <v>#DIV/0!</v>
      </c>
      <c r="BU480" s="10" t="e">
        <f>((BU284*$B$7)/1000)/'Sample Set Info'!$C$73</f>
        <v>#DIV/0!</v>
      </c>
      <c r="BV480" s="10" t="e">
        <f>((BV284*$B$7)/1000)/'Sample Set Info'!$C$74</f>
        <v>#DIV/0!</v>
      </c>
      <c r="BW480" s="10" t="e">
        <f>((BW284*$B$7)/1000)/'Sample Set Info'!$C$75</f>
        <v>#DIV/0!</v>
      </c>
      <c r="BX480" s="10" t="e">
        <f>((BX284*$B$7)/1000)/'Sample Set Info'!$C$76</f>
        <v>#DIV/0!</v>
      </c>
      <c r="BY480" s="10" t="e">
        <f>((BY284*$B$7)/1000)/'Sample Set Info'!$C$77</f>
        <v>#DIV/0!</v>
      </c>
      <c r="BZ480" s="10" t="e">
        <f>((BZ284*$B$7)/1000)/'Sample Set Info'!$C$78</f>
        <v>#DIV/0!</v>
      </c>
      <c r="CA480" s="10" t="e">
        <f>((CA284*$B$7)/1000)/'Sample Set Info'!$C$79</f>
        <v>#DIV/0!</v>
      </c>
      <c r="CB480" s="10" t="e">
        <f>((CB284*$B$7)/1000)/'Sample Set Info'!$C$80</f>
        <v>#DIV/0!</v>
      </c>
      <c r="CC480" s="10" t="e">
        <f>((CC284*$B$7)/1000)/'Sample Set Info'!$C$81</f>
        <v>#DIV/0!</v>
      </c>
      <c r="CD480" s="10" t="e">
        <f>((CD284*$B$7)/1000)/'Sample Set Info'!$C$82</f>
        <v>#DIV/0!</v>
      </c>
      <c r="CE480" s="10" t="e">
        <f>((CE284*$B$7)/1000)/'Sample Set Info'!$C$83</f>
        <v>#DIV/0!</v>
      </c>
      <c r="CF480" s="10" t="e">
        <f>((CF284*$B$7)/1000)/'Sample Set Info'!$C$84</f>
        <v>#DIV/0!</v>
      </c>
      <c r="CG480" s="10" t="e">
        <f>((CG284*$B$7)/1000)/'Sample Set Info'!$C$85</f>
        <v>#DIV/0!</v>
      </c>
      <c r="CH480" s="10" t="e">
        <f>((CH284*$B$7)/1000)/'Sample Set Info'!$C$86</f>
        <v>#DIV/0!</v>
      </c>
      <c r="CI480" s="10" t="e">
        <f>((CI284*$B$7)/1000)/'Sample Set Info'!$C$87</f>
        <v>#DIV/0!</v>
      </c>
      <c r="CJ480" s="10" t="e">
        <f>((CJ284*$B$7)/1000)/'Sample Set Info'!$C$88</f>
        <v>#DIV/0!</v>
      </c>
      <c r="CK480" s="10" t="e">
        <f>((CK284*$B$7)/1000)/'Sample Set Info'!$C$89</f>
        <v>#DIV/0!</v>
      </c>
      <c r="CL480" s="10" t="e">
        <f>((CL284*$B$7)/1000)/'Sample Set Info'!$C$90</f>
        <v>#DIV/0!</v>
      </c>
      <c r="CM480" s="10" t="e">
        <f>((CM284*$B$7)/1000)/'Sample Set Info'!$C$91</f>
        <v>#DIV/0!</v>
      </c>
      <c r="CN480" s="10" t="e">
        <f>((CN284*$B$7)/1000)/'Sample Set Info'!$C$92</f>
        <v>#DIV/0!</v>
      </c>
      <c r="CO480" s="10" t="e">
        <f>((CO284*$B$7)/1000)/'Sample Set Info'!$C$93</f>
        <v>#DIV/0!</v>
      </c>
      <c r="CP480" s="10" t="e">
        <f>((CP284*$B$7)/1000)/'Sample Set Info'!$C$94</f>
        <v>#DIV/0!</v>
      </c>
      <c r="CQ480" s="10" t="e">
        <f>((CQ284*$B$7)/1000)/'Sample Set Info'!$C$95</f>
        <v>#DIV/0!</v>
      </c>
      <c r="CR480" s="10" t="e">
        <f>((CR284*$B$7)/1000)/'Sample Set Info'!$C$96</f>
        <v>#DIV/0!</v>
      </c>
      <c r="CS480" s="10" t="e">
        <f>((CS284*$B$7)/1000)/'Sample Set Info'!$C$97</f>
        <v>#DIV/0!</v>
      </c>
      <c r="CT480" s="10" t="e">
        <f>((CT284*$B$7)/1000)/'Sample Set Info'!$C$98</f>
        <v>#DIV/0!</v>
      </c>
      <c r="CU480" s="10" t="e">
        <f>((CU284*$B$7)/1000)/'Sample Set Info'!$C$99</f>
        <v>#DIV/0!</v>
      </c>
      <c r="CV480" s="10" t="e">
        <f>((CV284*$B$7)/1000)/'Sample Set Info'!$C$100</f>
        <v>#DIV/0!</v>
      </c>
      <c r="CW480" s="10" t="e">
        <f>((CW284*$B$7)/1000)/'Sample Set Info'!$C$101</f>
        <v>#DIV/0!</v>
      </c>
      <c r="CX480" s="10" t="e">
        <f>((CX284*$B$7)/1000)/'Sample Set Info'!$C$102</f>
        <v>#DIV/0!</v>
      </c>
      <c r="CY480" s="10" t="e">
        <f>((CY284*$B$7)/1000)/'Sample Set Info'!$C$103</f>
        <v>#DIV/0!</v>
      </c>
      <c r="CZ480" s="10" t="e">
        <f>((CZ284*$B$7)/1000)/'Sample Set Info'!$C$104</f>
        <v>#DIV/0!</v>
      </c>
      <c r="DA480" s="10" t="e">
        <f>((DA284*$B$7)/1000)/'Sample Set Info'!$C$105</f>
        <v>#DIV/0!</v>
      </c>
      <c r="DB480" s="10" t="e">
        <f>((DB284*$B$7)/1000)/'Sample Set Info'!$C$106</f>
        <v>#DIV/0!</v>
      </c>
      <c r="DC480" s="10" t="e">
        <f>((DC284*$B$7)/1000)/'Sample Set Info'!$C$107</f>
        <v>#DIV/0!</v>
      </c>
      <c r="DD480" s="10" t="e">
        <f>((DD284*$B$7)/1000)/'Sample Set Info'!$C$108</f>
        <v>#DIV/0!</v>
      </c>
      <c r="DE480" s="10" t="e">
        <f>((DE284*$B$7)/1000)/'Sample Set Info'!$C$109</f>
        <v>#DIV/0!</v>
      </c>
      <c r="DF480" s="10" t="e">
        <f>((DF284*$B$7)/1000)/'Sample Set Info'!$C$110</f>
        <v>#DIV/0!</v>
      </c>
      <c r="DG480" s="10" t="e">
        <f>((DG284*$B$7)/1000)/'Sample Set Info'!$C$111</f>
        <v>#DIV/0!</v>
      </c>
      <c r="DH480" s="10" t="e">
        <f>((DH284*$B$7)/1000)/'Sample Set Info'!$C$112</f>
        <v>#DIV/0!</v>
      </c>
      <c r="DI480" s="10" t="e">
        <f>((DI284*$B$7)/1000)/'Sample Set Info'!$C$113</f>
        <v>#DIV/0!</v>
      </c>
      <c r="DJ480" s="10" t="e">
        <f>((DJ284*$B$7)/1000)/'Sample Set Info'!$C$114</f>
        <v>#DIV/0!</v>
      </c>
      <c r="DK480" s="10" t="e">
        <f>((DK284*$B$7)/1000)/'Sample Set Info'!$C$115</f>
        <v>#DIV/0!</v>
      </c>
      <c r="DL480" s="10" t="e">
        <f>((DL284*$B$7)/1000)/'Sample Set Info'!$C$116</f>
        <v>#DIV/0!</v>
      </c>
      <c r="DM480" s="10" t="e">
        <f>((DM284*$B$7)/1000)/'Sample Set Info'!$C$117</f>
        <v>#DIV/0!</v>
      </c>
      <c r="DN480" s="10" t="e">
        <f>((DN284*$B$7)/1000)/'Sample Set Info'!$C$118</f>
        <v>#DIV/0!</v>
      </c>
      <c r="DO480" s="10" t="e">
        <f>((DO284*$B$7)/1000)/'Sample Set Info'!$C$119</f>
        <v>#DIV/0!</v>
      </c>
      <c r="DP480" s="10" t="e">
        <f>((DP284*$B$7)/1000)/'Sample Set Info'!$C$120</f>
        <v>#DIV/0!</v>
      </c>
      <c r="DQ480" s="10" t="e">
        <f>((DQ284*$B$7)/1000)/'Sample Set Info'!$C$121</f>
        <v>#DIV/0!</v>
      </c>
      <c r="DR480" s="10" t="e">
        <f>((DR284*$B$7)/1000)/'Sample Set Info'!$C$122</f>
        <v>#DIV/0!</v>
      </c>
      <c r="DS480" s="10" t="e">
        <f>((DS284*$B$7)/1000)/'Sample Set Info'!$C$123</f>
        <v>#DIV/0!</v>
      </c>
      <c r="DT480" s="10" t="e">
        <f>((DT284*$B$7)/1000)/'Sample Set Info'!$C$124</f>
        <v>#DIV/0!</v>
      </c>
      <c r="DU480" s="10" t="e">
        <f>((DU284*$B$7)/1000)/'Sample Set Info'!$C$125</f>
        <v>#DIV/0!</v>
      </c>
      <c r="DV480" s="10" t="e">
        <f>((DV284*$B$7)/1000)/'Sample Set Info'!$C$126</f>
        <v>#DIV/0!</v>
      </c>
      <c r="DW480" s="10" t="e">
        <f>((DW284*$B$7)/1000)/'Sample Set Info'!$C$127</f>
        <v>#DIV/0!</v>
      </c>
      <c r="DX480" s="10" t="e">
        <f>((DX284*$B$7)/1000)/'Sample Set Info'!$C$128</f>
        <v>#DIV/0!</v>
      </c>
      <c r="DY480" s="10" t="e">
        <f>((DY284*$B$7)/1000)/'Sample Set Info'!$C$129</f>
        <v>#DIV/0!</v>
      </c>
      <c r="DZ480" s="10" t="e">
        <f>((DZ284*$B$7)/1000)/'Sample Set Info'!$C$130</f>
        <v>#DIV/0!</v>
      </c>
      <c r="EA480" s="10" t="e">
        <f>((EA284*$B$7)/1000)/'Sample Set Info'!$C$131</f>
        <v>#DIV/0!</v>
      </c>
      <c r="EB480" s="10" t="e">
        <f>((EB284*$B$7)/1000)/'Sample Set Info'!$C$131</f>
        <v>#DIV/0!</v>
      </c>
      <c r="EC480" s="10" t="e">
        <f>((EC284*$B$7)/1000)/'Sample Set Info'!$C$131</f>
        <v>#DIV/0!</v>
      </c>
      <c r="ED480" s="10" t="e">
        <f>((ED284*$B$7)/1000)/'Sample Set Info'!$C$131</f>
        <v>#DIV/0!</v>
      </c>
      <c r="EE480" s="10" t="e">
        <f>((EE284*$B$7)/1000)/'Sample Set Info'!$C$131</f>
        <v>#DIV/0!</v>
      </c>
      <c r="EF480" s="10" t="e">
        <f>((EF284*$B$7)/1000)/'Sample Set Info'!$C$131</f>
        <v>#DIV/0!</v>
      </c>
      <c r="EG480" s="10" t="e">
        <f>((EG284*$B$7)/1000)/'Sample Set Info'!$C$131</f>
        <v>#DIV/0!</v>
      </c>
      <c r="EH480" s="10" t="e">
        <f>((EH284*$B$7)/1000)/'Sample Set Info'!$C$131</f>
        <v>#DIV/0!</v>
      </c>
      <c r="EI480" s="10" t="e">
        <f>((EI284*$B$7)/1000)/'Sample Set Info'!$C$131</f>
        <v>#DIV/0!</v>
      </c>
      <c r="EJ480" s="10" t="e">
        <f>((EJ284*$B$7)/1000)/'Sample Set Info'!$C$131</f>
        <v>#DIV/0!</v>
      </c>
      <c r="EK480" s="10" t="e">
        <f>((EK284*$B$7)/1000)/'Sample Set Info'!$C$131</f>
        <v>#DIV/0!</v>
      </c>
      <c r="EL480" s="10" t="e">
        <f>((EL284*$B$7)/1000)/'Sample Set Info'!$C$131</f>
        <v>#DIV/0!</v>
      </c>
      <c r="EM480" s="10" t="e">
        <f>((EM284*$B$7)/1000)/'Sample Set Info'!$C$131</f>
        <v>#DIV/0!</v>
      </c>
      <c r="EN480" s="10" t="e">
        <f>((EN284*$B$7)/1000)/'Sample Set Info'!$C$131</f>
        <v>#DIV/0!</v>
      </c>
      <c r="EO480" s="10" t="e">
        <f>((EO284*$B$7)/1000)/'Sample Set Info'!$C$131</f>
        <v>#DIV/0!</v>
      </c>
      <c r="EP480" s="10" t="e">
        <f>((EP284*$B$7)/1000)/'Sample Set Info'!$C$131</f>
        <v>#DIV/0!</v>
      </c>
      <c r="EQ480" s="10" t="e">
        <f>((EQ284*$B$7)/1000)/'Sample Set Info'!$C$131</f>
        <v>#DIV/0!</v>
      </c>
      <c r="ER480" s="10" t="e">
        <f>((ER284*$B$7)/1000)/'Sample Set Info'!$C$131</f>
        <v>#DIV/0!</v>
      </c>
      <c r="ES480" s="10" t="e">
        <f>((ES284*$B$7)/1000)/'Sample Set Info'!$C$131</f>
        <v>#DIV/0!</v>
      </c>
      <c r="ET480" s="10" t="e">
        <f>((ET284*$B$7)/1000)/'Sample Set Info'!$C$131</f>
        <v>#DIV/0!</v>
      </c>
      <c r="EU480" s="10" t="e">
        <f>((EU284*$B$7)/1000)/'Sample Set Info'!$C$131</f>
        <v>#DIV/0!</v>
      </c>
      <c r="EV480" s="10" t="e">
        <f>((EV284*$B$7)/1000)/'Sample Set Info'!$C$131</f>
        <v>#DIV/0!</v>
      </c>
      <c r="EW480" s="10" t="e">
        <f>((EW284*$B$7)/1000)/'Sample Set Info'!$C$131</f>
        <v>#DIV/0!</v>
      </c>
      <c r="EX480" s="10" t="e">
        <f>((EX284*$B$7)/1000)/'Sample Set Info'!$C$131</f>
        <v>#DIV/0!</v>
      </c>
      <c r="EY480" s="10" t="e">
        <f>((EY284*$B$7)/1000)/'Sample Set Info'!$C$131</f>
        <v>#DIV/0!</v>
      </c>
      <c r="EZ480" s="10" t="e">
        <f>((EZ284*$B$7)/1000)/'Sample Set Info'!$C$131</f>
        <v>#DIV/0!</v>
      </c>
      <c r="FA480" s="10" t="e">
        <f>((FA284*$B$7)/1000)/'Sample Set Info'!$C$131</f>
        <v>#DIV/0!</v>
      </c>
      <c r="FB480" s="10" t="e">
        <f>((FB284*$B$7)/1000)/'Sample Set Info'!$C$131</f>
        <v>#DIV/0!</v>
      </c>
      <c r="FC480" s="10" t="e">
        <f>((FC284*$B$7)/1000)/'Sample Set Info'!$C$131</f>
        <v>#DIV/0!</v>
      </c>
      <c r="FD480" s="10" t="e">
        <f>((FD284*$B$7)/1000)/'Sample Set Info'!$C$131</f>
        <v>#DIV/0!</v>
      </c>
      <c r="FE480" s="10" t="e">
        <f>((FE284*$B$7)/1000)/'Sample Set Info'!$C$131</f>
        <v>#DIV/0!</v>
      </c>
      <c r="FF480" s="10" t="e">
        <f>((FF284*$B$7)/1000)/'Sample Set Info'!$C$131</f>
        <v>#DIV/0!</v>
      </c>
      <c r="FG480" s="10" t="e">
        <f>((FG284*$B$7)/1000)/'Sample Set Info'!$C$131</f>
        <v>#DIV/0!</v>
      </c>
      <c r="FH480" s="10" t="e">
        <f>((FH284*$B$7)/1000)/'Sample Set Info'!$C$131</f>
        <v>#DIV/0!</v>
      </c>
      <c r="FI480" s="10" t="e">
        <f>((FI284*$B$7)/1000)/'Sample Set Info'!$C$131</f>
        <v>#DIV/0!</v>
      </c>
      <c r="FJ480" s="10" t="e">
        <f>((FJ284*$B$7)/1000)/'Sample Set Info'!$C$131</f>
        <v>#DIV/0!</v>
      </c>
      <c r="FK480" s="10" t="e">
        <f>((FK284*$B$7)/1000)/'Sample Set Info'!$C$131</f>
        <v>#DIV/0!</v>
      </c>
      <c r="FL480" s="10" t="e">
        <f>((FL284*$B$7)/1000)/'Sample Set Info'!$C$131</f>
        <v>#DIV/0!</v>
      </c>
      <c r="FM480" s="10" t="e">
        <f>((FM284*$B$7)/1000)/'Sample Set Info'!$C$131</f>
        <v>#DIV/0!</v>
      </c>
      <c r="FN480" s="10" t="e">
        <f>((FN284*$B$7)/1000)/'Sample Set Info'!$C$131</f>
        <v>#DIV/0!</v>
      </c>
      <c r="FO480" s="10" t="e">
        <f>((FO284*$B$7)/1000)/'Sample Set Info'!$C$131</f>
        <v>#DIV/0!</v>
      </c>
      <c r="FP480" s="10" t="e">
        <f>((FP284*$B$7)/1000)/'Sample Set Info'!$C$131</f>
        <v>#DIV/0!</v>
      </c>
      <c r="FQ480" s="10" t="e">
        <f>((FQ284*$B$7)/1000)/'Sample Set Info'!$C$131</f>
        <v>#DIV/0!</v>
      </c>
      <c r="FR480" s="10" t="e">
        <f>((FR284*$B$7)/1000)/'Sample Set Info'!$C$131</f>
        <v>#DIV/0!</v>
      </c>
      <c r="FS480" s="10" t="e">
        <f>((FS284*$B$7)/1000)/'Sample Set Info'!$C$131</f>
        <v>#DIV/0!</v>
      </c>
      <c r="FT480" s="10" t="e">
        <f>((FT284*$B$7)/1000)/'Sample Set Info'!$C$131</f>
        <v>#DIV/0!</v>
      </c>
      <c r="FU480" s="10" t="e">
        <f>((FU284*$B$7)/1000)/'Sample Set Info'!$C$131</f>
        <v>#DIV/0!</v>
      </c>
      <c r="FV480" s="10" t="e">
        <f>((FV284*$B$7)/1000)/'Sample Set Info'!$C$131</f>
        <v>#DIV/0!</v>
      </c>
      <c r="FW480" s="10" t="e">
        <f>((FW284*$B$7)/1000)/'Sample Set Info'!$C$131</f>
        <v>#DIV/0!</v>
      </c>
      <c r="FX480" s="10" t="e">
        <f>((FX284*$B$7)/1000)/'Sample Set Info'!$C$131</f>
        <v>#DIV/0!</v>
      </c>
      <c r="FY480" s="10" t="e">
        <f>((FY284*$B$7)/1000)/'Sample Set Info'!$C$131</f>
        <v>#DIV/0!</v>
      </c>
    </row>
    <row r="481" spans="1:181" s="10" customFormat="1">
      <c r="A481" s="10" t="str">
        <f t="shared" si="850"/>
        <v>3-MeDBT (N/A)</v>
      </c>
      <c r="D481" s="10" t="s">
        <v>404</v>
      </c>
      <c r="E481" s="10" t="s">
        <v>404</v>
      </c>
      <c r="F481" s="10" t="s">
        <v>404</v>
      </c>
      <c r="G481" s="10" t="s">
        <v>404</v>
      </c>
      <c r="J481" s="10" t="s">
        <v>404</v>
      </c>
      <c r="K481" s="10" t="s">
        <v>404</v>
      </c>
      <c r="L481" s="10" t="s">
        <v>404</v>
      </c>
      <c r="M481" s="10" t="s">
        <v>404</v>
      </c>
      <c r="P481" s="10" t="s">
        <v>404</v>
      </c>
      <c r="Q481" s="10" t="s">
        <v>404</v>
      </c>
      <c r="R481" s="10" t="s">
        <v>404</v>
      </c>
      <c r="S481" s="10" t="s">
        <v>404</v>
      </c>
      <c r="V481" s="10" t="s">
        <v>404</v>
      </c>
      <c r="W481" s="10" t="s">
        <v>404</v>
      </c>
      <c r="X481" s="10" t="s">
        <v>404</v>
      </c>
      <c r="Y481" s="10" t="s">
        <v>404</v>
      </c>
      <c r="AA481" s="10" t="e">
        <f>((AA285*$B$7)/1000)/'Sample Set Info'!$C$28</f>
        <v>#DIV/0!</v>
      </c>
      <c r="AB481" s="10" t="e">
        <f>((AB285*$B$7)/1000)/'Sample Set Info'!$C$29</f>
        <v>#DIV/0!</v>
      </c>
      <c r="AC481" s="10" t="e">
        <f>((AC285*$B$7)/1000)/'Sample Set Info'!$C$30</f>
        <v>#DIV/0!</v>
      </c>
      <c r="AD481" s="10" t="e">
        <f>((AD285*$B$7)/1000)/'Sample Set Info'!$C$31</f>
        <v>#DIV/0!</v>
      </c>
      <c r="AF481" s="10" t="e">
        <f>((AF285*$B$7)/1000)/'Sample Set Info'!$C$32</f>
        <v>#DIV/0!</v>
      </c>
      <c r="AG481" s="10" t="e">
        <f>((AG285*$B$7)/1000)/'Sample Set Info'!$C$33</f>
        <v>#DIV/0!</v>
      </c>
      <c r="AH481" s="10" t="e">
        <f>((AH285*$B$7)/1000)/'Sample Set Info'!$C$34</f>
        <v>#DIV/0!</v>
      </c>
      <c r="AI481" s="10" t="e">
        <f>((AI285*$B$7)/1000)/'Sample Set Info'!$C$35</f>
        <v>#DIV/0!</v>
      </c>
      <c r="AJ481" s="10" t="e">
        <f>((AJ285*$B$7)/1000)/'Sample Set Info'!$C$36</f>
        <v>#DIV/0!</v>
      </c>
      <c r="AK481" s="10" t="e">
        <f>((AK285*$B$7)/1000)/'Sample Set Info'!$C$37</f>
        <v>#DIV/0!</v>
      </c>
      <c r="AL481" s="10" t="e">
        <f>((AL285*$B$7)/1000)/'Sample Set Info'!$C$38</f>
        <v>#DIV/0!</v>
      </c>
      <c r="AM481" s="10" t="e">
        <f>((AM285*$B$7)/1000)/'Sample Set Info'!$C$39</f>
        <v>#DIV/0!</v>
      </c>
      <c r="AN481" s="10" t="e">
        <f>((AN285*$B$7)/1000)/'Sample Set Info'!$C$40</f>
        <v>#DIV/0!</v>
      </c>
      <c r="AO481" s="10" t="e">
        <f>((AO285*$B$7)/1000)/'Sample Set Info'!$C$41</f>
        <v>#DIV/0!</v>
      </c>
      <c r="AP481" s="10" t="e">
        <f>((AP285*$B$7)/1000)/'Sample Set Info'!$C$42</f>
        <v>#DIV/0!</v>
      </c>
      <c r="AQ481" s="10" t="e">
        <f>((AQ285*$B$7)/1000)/'Sample Set Info'!$C$43</f>
        <v>#DIV/0!</v>
      </c>
      <c r="AR481" s="10" t="e">
        <f>((AR285*$B$7)/1000)/'Sample Set Info'!$C$44</f>
        <v>#DIV/0!</v>
      </c>
      <c r="AS481" s="10" t="e">
        <f>((AS285*$B$7)/1000)/'Sample Set Info'!$C$45</f>
        <v>#DIV/0!</v>
      </c>
      <c r="AT481" s="10" t="e">
        <f>((AT285*$B$7)/1000)/'Sample Set Info'!$C$46</f>
        <v>#DIV/0!</v>
      </c>
      <c r="AU481" s="10" t="e">
        <f>((AU285*$B$7)/1000)/'Sample Set Info'!$C$47</f>
        <v>#DIV/0!</v>
      </c>
      <c r="AV481" s="10" t="e">
        <f>((AV285*$B$7)/1000)/'Sample Set Info'!$C$48</f>
        <v>#DIV/0!</v>
      </c>
      <c r="AW481" s="10" t="e">
        <f>((AW285*$B$7)/1000)/'Sample Set Info'!$C$49</f>
        <v>#DIV/0!</v>
      </c>
      <c r="AX481" s="10" t="e">
        <f>((AX285*$B$7)/1000)/'Sample Set Info'!$C$50</f>
        <v>#DIV/0!</v>
      </c>
      <c r="AY481" s="10" t="e">
        <f>((AY285*$B$7)/1000)/'Sample Set Info'!$C$51</f>
        <v>#DIV/0!</v>
      </c>
      <c r="AZ481" s="10" t="e">
        <f>((AZ285*$B$7)/1000)/'Sample Set Info'!$C$52</f>
        <v>#DIV/0!</v>
      </c>
      <c r="BA481" s="10" t="e">
        <f>((BA285*$B$7)/1000)/'Sample Set Info'!$C$53</f>
        <v>#DIV/0!</v>
      </c>
      <c r="BB481" s="10" t="e">
        <f>((BB285*$B$7)/1000)/'Sample Set Info'!$C$54</f>
        <v>#DIV/0!</v>
      </c>
      <c r="BC481" s="10" t="e">
        <f>((BC285*$B$7)/1000)/'Sample Set Info'!$C$55</f>
        <v>#DIV/0!</v>
      </c>
      <c r="BD481" s="10" t="e">
        <f>((BD285*$B$7)/1000)/'Sample Set Info'!$C$56</f>
        <v>#DIV/0!</v>
      </c>
      <c r="BE481" s="10" t="e">
        <f>((BE285*$B$7)/1000)/'Sample Set Info'!$C$57</f>
        <v>#DIV/0!</v>
      </c>
      <c r="BF481" s="10" t="e">
        <f>((BF285*$B$7)/1000)/'Sample Set Info'!$C$58</f>
        <v>#DIV/0!</v>
      </c>
      <c r="BG481" s="10" t="e">
        <f>((BG285*$B$7)/1000)/'Sample Set Info'!$C$59</f>
        <v>#DIV/0!</v>
      </c>
      <c r="BH481" s="10" t="e">
        <f>((BH285*$B$7)/1000)/'Sample Set Info'!$C$60</f>
        <v>#DIV/0!</v>
      </c>
      <c r="BI481" s="10" t="e">
        <f>((BI285*$B$7)/1000)/'Sample Set Info'!$C$61</f>
        <v>#DIV/0!</v>
      </c>
      <c r="BJ481" s="10" t="e">
        <f>((BJ285*$B$7)/1000)/'Sample Set Info'!$C$62</f>
        <v>#DIV/0!</v>
      </c>
      <c r="BK481" s="10" t="e">
        <f>((BK285*$B$7)/1000)/'Sample Set Info'!$C$63</f>
        <v>#DIV/0!</v>
      </c>
      <c r="BL481" s="10" t="e">
        <f>((BL285*$B$7)/1000)/'Sample Set Info'!$C$64</f>
        <v>#DIV/0!</v>
      </c>
      <c r="BM481" s="10" t="e">
        <f>((BM285*$B$7)/1000)/'Sample Set Info'!$C$65</f>
        <v>#DIV/0!</v>
      </c>
      <c r="BN481" s="10" t="e">
        <f>((BN285*$B$7)/1000)/'Sample Set Info'!$C$66</f>
        <v>#DIV/0!</v>
      </c>
      <c r="BO481" s="10" t="e">
        <f>((BO285*$B$7)/1000)/'Sample Set Info'!$C$67</f>
        <v>#DIV/0!</v>
      </c>
      <c r="BP481" s="10" t="e">
        <f>((BP285*$B$7)/1000)/'Sample Set Info'!$C$68</f>
        <v>#DIV/0!</v>
      </c>
      <c r="BQ481" s="10" t="e">
        <f>((BQ285*$B$7)/1000)/'Sample Set Info'!$C$69</f>
        <v>#DIV/0!</v>
      </c>
      <c r="BR481" s="10" t="e">
        <f>((BR285*$B$7)/1000)/'Sample Set Info'!$C$70</f>
        <v>#DIV/0!</v>
      </c>
      <c r="BS481" s="10" t="e">
        <f>((BS285*$B$7)/1000)/'Sample Set Info'!$C$71</f>
        <v>#DIV/0!</v>
      </c>
      <c r="BT481" s="10" t="e">
        <f>((BT285*$B$7)/1000)/'Sample Set Info'!$C$72</f>
        <v>#DIV/0!</v>
      </c>
      <c r="BU481" s="10" t="e">
        <f>((BU285*$B$7)/1000)/'Sample Set Info'!$C$73</f>
        <v>#DIV/0!</v>
      </c>
      <c r="BV481" s="10" t="e">
        <f>((BV285*$B$7)/1000)/'Sample Set Info'!$C$74</f>
        <v>#DIV/0!</v>
      </c>
      <c r="BW481" s="10" t="e">
        <f>((BW285*$B$7)/1000)/'Sample Set Info'!$C$75</f>
        <v>#DIV/0!</v>
      </c>
      <c r="BX481" s="10" t="e">
        <f>((BX285*$B$7)/1000)/'Sample Set Info'!$C$76</f>
        <v>#DIV/0!</v>
      </c>
      <c r="BY481" s="10" t="e">
        <f>((BY285*$B$7)/1000)/'Sample Set Info'!$C$77</f>
        <v>#DIV/0!</v>
      </c>
      <c r="BZ481" s="10" t="e">
        <f>((BZ285*$B$7)/1000)/'Sample Set Info'!$C$78</f>
        <v>#DIV/0!</v>
      </c>
      <c r="CA481" s="10" t="e">
        <f>((CA285*$B$7)/1000)/'Sample Set Info'!$C$79</f>
        <v>#DIV/0!</v>
      </c>
      <c r="CB481" s="10" t="e">
        <f>((CB285*$B$7)/1000)/'Sample Set Info'!$C$80</f>
        <v>#DIV/0!</v>
      </c>
      <c r="CC481" s="10" t="e">
        <f>((CC285*$B$7)/1000)/'Sample Set Info'!$C$81</f>
        <v>#DIV/0!</v>
      </c>
      <c r="CD481" s="10" t="e">
        <f>((CD285*$B$7)/1000)/'Sample Set Info'!$C$82</f>
        <v>#DIV/0!</v>
      </c>
      <c r="CE481" s="10" t="e">
        <f>((CE285*$B$7)/1000)/'Sample Set Info'!$C$83</f>
        <v>#DIV/0!</v>
      </c>
      <c r="CF481" s="10" t="e">
        <f>((CF285*$B$7)/1000)/'Sample Set Info'!$C$84</f>
        <v>#DIV/0!</v>
      </c>
      <c r="CG481" s="10" t="e">
        <f>((CG285*$B$7)/1000)/'Sample Set Info'!$C$85</f>
        <v>#DIV/0!</v>
      </c>
      <c r="CH481" s="10" t="e">
        <f>((CH285*$B$7)/1000)/'Sample Set Info'!$C$86</f>
        <v>#DIV/0!</v>
      </c>
      <c r="CI481" s="10" t="e">
        <f>((CI285*$B$7)/1000)/'Sample Set Info'!$C$87</f>
        <v>#DIV/0!</v>
      </c>
      <c r="CJ481" s="10" t="e">
        <f>((CJ285*$B$7)/1000)/'Sample Set Info'!$C$88</f>
        <v>#DIV/0!</v>
      </c>
      <c r="CK481" s="10" t="e">
        <f>((CK285*$B$7)/1000)/'Sample Set Info'!$C$89</f>
        <v>#DIV/0!</v>
      </c>
      <c r="CL481" s="10" t="e">
        <f>((CL285*$B$7)/1000)/'Sample Set Info'!$C$90</f>
        <v>#DIV/0!</v>
      </c>
      <c r="CM481" s="10" t="e">
        <f>((CM285*$B$7)/1000)/'Sample Set Info'!$C$91</f>
        <v>#DIV/0!</v>
      </c>
      <c r="CN481" s="10" t="e">
        <f>((CN285*$B$7)/1000)/'Sample Set Info'!$C$92</f>
        <v>#DIV/0!</v>
      </c>
      <c r="CO481" s="10" t="e">
        <f>((CO285*$B$7)/1000)/'Sample Set Info'!$C$93</f>
        <v>#DIV/0!</v>
      </c>
      <c r="CP481" s="10" t="e">
        <f>((CP285*$B$7)/1000)/'Sample Set Info'!$C$94</f>
        <v>#DIV/0!</v>
      </c>
      <c r="CQ481" s="10" t="e">
        <f>((CQ285*$B$7)/1000)/'Sample Set Info'!$C$95</f>
        <v>#DIV/0!</v>
      </c>
      <c r="CR481" s="10" t="e">
        <f>((CR285*$B$7)/1000)/'Sample Set Info'!$C$96</f>
        <v>#DIV/0!</v>
      </c>
      <c r="CS481" s="10" t="e">
        <f>((CS285*$B$7)/1000)/'Sample Set Info'!$C$97</f>
        <v>#DIV/0!</v>
      </c>
      <c r="CT481" s="10" t="e">
        <f>((CT285*$B$7)/1000)/'Sample Set Info'!$C$98</f>
        <v>#DIV/0!</v>
      </c>
      <c r="CU481" s="10" t="e">
        <f>((CU285*$B$7)/1000)/'Sample Set Info'!$C$99</f>
        <v>#DIV/0!</v>
      </c>
      <c r="CV481" s="10" t="e">
        <f>((CV285*$B$7)/1000)/'Sample Set Info'!$C$100</f>
        <v>#DIV/0!</v>
      </c>
      <c r="CW481" s="10" t="e">
        <f>((CW285*$B$7)/1000)/'Sample Set Info'!$C$101</f>
        <v>#DIV/0!</v>
      </c>
      <c r="CX481" s="10" t="e">
        <f>((CX285*$B$7)/1000)/'Sample Set Info'!$C$102</f>
        <v>#DIV/0!</v>
      </c>
      <c r="CY481" s="10" t="e">
        <f>((CY285*$B$7)/1000)/'Sample Set Info'!$C$103</f>
        <v>#DIV/0!</v>
      </c>
      <c r="CZ481" s="10" t="e">
        <f>((CZ285*$B$7)/1000)/'Sample Set Info'!$C$104</f>
        <v>#DIV/0!</v>
      </c>
      <c r="DA481" s="10" t="e">
        <f>((DA285*$B$7)/1000)/'Sample Set Info'!$C$105</f>
        <v>#DIV/0!</v>
      </c>
      <c r="DB481" s="10" t="e">
        <f>((DB285*$B$7)/1000)/'Sample Set Info'!$C$106</f>
        <v>#DIV/0!</v>
      </c>
      <c r="DC481" s="10" t="e">
        <f>((DC285*$B$7)/1000)/'Sample Set Info'!$C$107</f>
        <v>#DIV/0!</v>
      </c>
      <c r="DD481" s="10" t="e">
        <f>((DD285*$B$7)/1000)/'Sample Set Info'!$C$108</f>
        <v>#DIV/0!</v>
      </c>
      <c r="DE481" s="10" t="e">
        <f>((DE285*$B$7)/1000)/'Sample Set Info'!$C$109</f>
        <v>#DIV/0!</v>
      </c>
      <c r="DF481" s="10" t="e">
        <f>((DF285*$B$7)/1000)/'Sample Set Info'!$C$110</f>
        <v>#DIV/0!</v>
      </c>
      <c r="DG481" s="10" t="e">
        <f>((DG285*$B$7)/1000)/'Sample Set Info'!$C$111</f>
        <v>#DIV/0!</v>
      </c>
      <c r="DH481" s="10" t="e">
        <f>((DH285*$B$7)/1000)/'Sample Set Info'!$C$112</f>
        <v>#DIV/0!</v>
      </c>
      <c r="DI481" s="10" t="e">
        <f>((DI285*$B$7)/1000)/'Sample Set Info'!$C$113</f>
        <v>#DIV/0!</v>
      </c>
      <c r="DJ481" s="10" t="e">
        <f>((DJ285*$B$7)/1000)/'Sample Set Info'!$C$114</f>
        <v>#DIV/0!</v>
      </c>
      <c r="DK481" s="10" t="e">
        <f>((DK285*$B$7)/1000)/'Sample Set Info'!$C$115</f>
        <v>#DIV/0!</v>
      </c>
      <c r="DL481" s="10" t="e">
        <f>((DL285*$B$7)/1000)/'Sample Set Info'!$C$116</f>
        <v>#DIV/0!</v>
      </c>
      <c r="DM481" s="10" t="e">
        <f>((DM285*$B$7)/1000)/'Sample Set Info'!$C$117</f>
        <v>#DIV/0!</v>
      </c>
      <c r="DN481" s="10" t="e">
        <f>((DN285*$B$7)/1000)/'Sample Set Info'!$C$118</f>
        <v>#DIV/0!</v>
      </c>
      <c r="DO481" s="10" t="e">
        <f>((DO285*$B$7)/1000)/'Sample Set Info'!$C$119</f>
        <v>#DIV/0!</v>
      </c>
      <c r="DP481" s="10" t="e">
        <f>((DP285*$B$7)/1000)/'Sample Set Info'!$C$120</f>
        <v>#DIV/0!</v>
      </c>
      <c r="DQ481" s="10" t="e">
        <f>((DQ285*$B$7)/1000)/'Sample Set Info'!$C$121</f>
        <v>#DIV/0!</v>
      </c>
      <c r="DR481" s="10" t="e">
        <f>((DR285*$B$7)/1000)/'Sample Set Info'!$C$122</f>
        <v>#DIV/0!</v>
      </c>
      <c r="DS481" s="10" t="e">
        <f>((DS285*$B$7)/1000)/'Sample Set Info'!$C$123</f>
        <v>#DIV/0!</v>
      </c>
      <c r="DT481" s="10" t="e">
        <f>((DT285*$B$7)/1000)/'Sample Set Info'!$C$124</f>
        <v>#DIV/0!</v>
      </c>
      <c r="DU481" s="10" t="e">
        <f>((DU285*$B$7)/1000)/'Sample Set Info'!$C$125</f>
        <v>#DIV/0!</v>
      </c>
      <c r="DV481" s="10" t="e">
        <f>((DV285*$B$7)/1000)/'Sample Set Info'!$C$126</f>
        <v>#DIV/0!</v>
      </c>
      <c r="DW481" s="10" t="e">
        <f>((DW285*$B$7)/1000)/'Sample Set Info'!$C$127</f>
        <v>#DIV/0!</v>
      </c>
      <c r="DX481" s="10" t="e">
        <f>((DX285*$B$7)/1000)/'Sample Set Info'!$C$128</f>
        <v>#DIV/0!</v>
      </c>
      <c r="DY481" s="10" t="e">
        <f>((DY285*$B$7)/1000)/'Sample Set Info'!$C$129</f>
        <v>#DIV/0!</v>
      </c>
      <c r="DZ481" s="10" t="e">
        <f>((DZ285*$B$7)/1000)/'Sample Set Info'!$C$130</f>
        <v>#DIV/0!</v>
      </c>
      <c r="EA481" s="10" t="e">
        <f>((EA285*$B$7)/1000)/'Sample Set Info'!$C$131</f>
        <v>#DIV/0!</v>
      </c>
      <c r="EB481" s="10" t="e">
        <f>((EB285*$B$7)/1000)/'Sample Set Info'!$C$131</f>
        <v>#DIV/0!</v>
      </c>
      <c r="EC481" s="10" t="e">
        <f>((EC285*$B$7)/1000)/'Sample Set Info'!$C$131</f>
        <v>#DIV/0!</v>
      </c>
      <c r="ED481" s="10" t="e">
        <f>((ED285*$B$7)/1000)/'Sample Set Info'!$C$131</f>
        <v>#DIV/0!</v>
      </c>
      <c r="EE481" s="10" t="e">
        <f>((EE285*$B$7)/1000)/'Sample Set Info'!$C$131</f>
        <v>#DIV/0!</v>
      </c>
      <c r="EF481" s="10" t="e">
        <f>((EF285*$B$7)/1000)/'Sample Set Info'!$C$131</f>
        <v>#DIV/0!</v>
      </c>
      <c r="EG481" s="10" t="e">
        <f>((EG285*$B$7)/1000)/'Sample Set Info'!$C$131</f>
        <v>#DIV/0!</v>
      </c>
      <c r="EH481" s="10" t="e">
        <f>((EH285*$B$7)/1000)/'Sample Set Info'!$C$131</f>
        <v>#DIV/0!</v>
      </c>
      <c r="EI481" s="10" t="e">
        <f>((EI285*$B$7)/1000)/'Sample Set Info'!$C$131</f>
        <v>#DIV/0!</v>
      </c>
      <c r="EJ481" s="10" t="e">
        <f>((EJ285*$B$7)/1000)/'Sample Set Info'!$C$131</f>
        <v>#DIV/0!</v>
      </c>
      <c r="EK481" s="10" t="e">
        <f>((EK285*$B$7)/1000)/'Sample Set Info'!$C$131</f>
        <v>#DIV/0!</v>
      </c>
      <c r="EL481" s="10" t="e">
        <f>((EL285*$B$7)/1000)/'Sample Set Info'!$C$131</f>
        <v>#DIV/0!</v>
      </c>
      <c r="EM481" s="10" t="e">
        <f>((EM285*$B$7)/1000)/'Sample Set Info'!$C$131</f>
        <v>#DIV/0!</v>
      </c>
      <c r="EN481" s="10" t="e">
        <f>((EN285*$B$7)/1000)/'Sample Set Info'!$C$131</f>
        <v>#DIV/0!</v>
      </c>
      <c r="EO481" s="10" t="e">
        <f>((EO285*$B$7)/1000)/'Sample Set Info'!$C$131</f>
        <v>#DIV/0!</v>
      </c>
      <c r="EP481" s="10" t="e">
        <f>((EP285*$B$7)/1000)/'Sample Set Info'!$C$131</f>
        <v>#DIV/0!</v>
      </c>
      <c r="EQ481" s="10" t="e">
        <f>((EQ285*$B$7)/1000)/'Sample Set Info'!$C$131</f>
        <v>#DIV/0!</v>
      </c>
      <c r="ER481" s="10" t="e">
        <f>((ER285*$B$7)/1000)/'Sample Set Info'!$C$131</f>
        <v>#DIV/0!</v>
      </c>
      <c r="ES481" s="10" t="e">
        <f>((ES285*$B$7)/1000)/'Sample Set Info'!$C$131</f>
        <v>#DIV/0!</v>
      </c>
      <c r="ET481" s="10" t="e">
        <f>((ET285*$B$7)/1000)/'Sample Set Info'!$C$131</f>
        <v>#DIV/0!</v>
      </c>
      <c r="EU481" s="10" t="e">
        <f>((EU285*$B$7)/1000)/'Sample Set Info'!$C$131</f>
        <v>#DIV/0!</v>
      </c>
      <c r="EV481" s="10" t="e">
        <f>((EV285*$B$7)/1000)/'Sample Set Info'!$C$131</f>
        <v>#DIV/0!</v>
      </c>
      <c r="EW481" s="10" t="e">
        <f>((EW285*$B$7)/1000)/'Sample Set Info'!$C$131</f>
        <v>#DIV/0!</v>
      </c>
      <c r="EX481" s="10" t="e">
        <f>((EX285*$B$7)/1000)/'Sample Set Info'!$C$131</f>
        <v>#DIV/0!</v>
      </c>
      <c r="EY481" s="10" t="e">
        <f>((EY285*$B$7)/1000)/'Sample Set Info'!$C$131</f>
        <v>#DIV/0!</v>
      </c>
      <c r="EZ481" s="10" t="e">
        <f>((EZ285*$B$7)/1000)/'Sample Set Info'!$C$131</f>
        <v>#DIV/0!</v>
      </c>
      <c r="FA481" s="10" t="e">
        <f>((FA285*$B$7)/1000)/'Sample Set Info'!$C$131</f>
        <v>#DIV/0!</v>
      </c>
      <c r="FB481" s="10" t="e">
        <f>((FB285*$B$7)/1000)/'Sample Set Info'!$C$131</f>
        <v>#DIV/0!</v>
      </c>
      <c r="FC481" s="10" t="e">
        <f>((FC285*$B$7)/1000)/'Sample Set Info'!$C$131</f>
        <v>#DIV/0!</v>
      </c>
      <c r="FD481" s="10" t="e">
        <f>((FD285*$B$7)/1000)/'Sample Set Info'!$C$131</f>
        <v>#DIV/0!</v>
      </c>
      <c r="FE481" s="10" t="e">
        <f>((FE285*$B$7)/1000)/'Sample Set Info'!$C$131</f>
        <v>#DIV/0!</v>
      </c>
      <c r="FF481" s="10" t="e">
        <f>((FF285*$B$7)/1000)/'Sample Set Info'!$C$131</f>
        <v>#DIV/0!</v>
      </c>
      <c r="FG481" s="10" t="e">
        <f>((FG285*$B$7)/1000)/'Sample Set Info'!$C$131</f>
        <v>#DIV/0!</v>
      </c>
      <c r="FH481" s="10" t="e">
        <f>((FH285*$B$7)/1000)/'Sample Set Info'!$C$131</f>
        <v>#DIV/0!</v>
      </c>
      <c r="FI481" s="10" t="e">
        <f>((FI285*$B$7)/1000)/'Sample Set Info'!$C$131</f>
        <v>#DIV/0!</v>
      </c>
      <c r="FJ481" s="10" t="e">
        <f>((FJ285*$B$7)/1000)/'Sample Set Info'!$C$131</f>
        <v>#DIV/0!</v>
      </c>
      <c r="FK481" s="10" t="e">
        <f>((FK285*$B$7)/1000)/'Sample Set Info'!$C$131</f>
        <v>#DIV/0!</v>
      </c>
      <c r="FL481" s="10" t="e">
        <f>((FL285*$B$7)/1000)/'Sample Set Info'!$C$131</f>
        <v>#DIV/0!</v>
      </c>
      <c r="FM481" s="10" t="e">
        <f>((FM285*$B$7)/1000)/'Sample Set Info'!$C$131</f>
        <v>#DIV/0!</v>
      </c>
      <c r="FN481" s="10" t="e">
        <f>((FN285*$B$7)/1000)/'Sample Set Info'!$C$131</f>
        <v>#DIV/0!</v>
      </c>
      <c r="FO481" s="10" t="e">
        <f>((FO285*$B$7)/1000)/'Sample Set Info'!$C$131</f>
        <v>#DIV/0!</v>
      </c>
      <c r="FP481" s="10" t="e">
        <f>((FP285*$B$7)/1000)/'Sample Set Info'!$C$131</f>
        <v>#DIV/0!</v>
      </c>
      <c r="FQ481" s="10" t="e">
        <f>((FQ285*$B$7)/1000)/'Sample Set Info'!$C$131</f>
        <v>#DIV/0!</v>
      </c>
      <c r="FR481" s="10" t="e">
        <f>((FR285*$B$7)/1000)/'Sample Set Info'!$C$131</f>
        <v>#DIV/0!</v>
      </c>
      <c r="FS481" s="10" t="e">
        <f>((FS285*$B$7)/1000)/'Sample Set Info'!$C$131</f>
        <v>#DIV/0!</v>
      </c>
      <c r="FT481" s="10" t="e">
        <f>((FT285*$B$7)/1000)/'Sample Set Info'!$C$131</f>
        <v>#DIV/0!</v>
      </c>
      <c r="FU481" s="10" t="e">
        <f>((FU285*$B$7)/1000)/'Sample Set Info'!$C$131</f>
        <v>#DIV/0!</v>
      </c>
      <c r="FV481" s="10" t="e">
        <f>((FV285*$B$7)/1000)/'Sample Set Info'!$C$131</f>
        <v>#DIV/0!</v>
      </c>
      <c r="FW481" s="10" t="e">
        <f>((FW285*$B$7)/1000)/'Sample Set Info'!$C$131</f>
        <v>#DIV/0!</v>
      </c>
      <c r="FX481" s="10" t="e">
        <f>((FX285*$B$7)/1000)/'Sample Set Info'!$C$131</f>
        <v>#DIV/0!</v>
      </c>
      <c r="FY481" s="10" t="e">
        <f>((FY285*$B$7)/1000)/'Sample Set Info'!$C$131</f>
        <v>#DIV/0!</v>
      </c>
    </row>
    <row r="482" spans="1:181" s="10" customFormat="1">
      <c r="A482" s="10" t="str">
        <f t="shared" si="850"/>
        <v>3-MePhe</v>
      </c>
      <c r="D482" s="10" t="s">
        <v>404</v>
      </c>
      <c r="E482" s="10" t="s">
        <v>404</v>
      </c>
      <c r="F482" s="10" t="s">
        <v>404</v>
      </c>
      <c r="G482" s="10" t="s">
        <v>404</v>
      </c>
      <c r="J482" s="10" t="s">
        <v>404</v>
      </c>
      <c r="K482" s="10" t="s">
        <v>404</v>
      </c>
      <c r="L482" s="10" t="s">
        <v>404</v>
      </c>
      <c r="M482" s="10" t="s">
        <v>404</v>
      </c>
      <c r="P482" s="10" t="s">
        <v>404</v>
      </c>
      <c r="Q482" s="10" t="s">
        <v>404</v>
      </c>
      <c r="R482" s="10" t="s">
        <v>404</v>
      </c>
      <c r="S482" s="10" t="s">
        <v>404</v>
      </c>
      <c r="V482" s="10" t="s">
        <v>404</v>
      </c>
      <c r="W482" s="10" t="s">
        <v>404</v>
      </c>
      <c r="X482" s="10" t="s">
        <v>404</v>
      </c>
      <c r="Y482" s="10" t="s">
        <v>404</v>
      </c>
      <c r="AA482" s="10" t="e">
        <f>((AA286*$B$7)/1000)/'Sample Set Info'!$C$28</f>
        <v>#DIV/0!</v>
      </c>
      <c r="AB482" s="10" t="e">
        <f>((AB286*$B$7)/1000)/'Sample Set Info'!$C$29</f>
        <v>#DIV/0!</v>
      </c>
      <c r="AC482" s="10" t="e">
        <f>((AC286*$B$7)/1000)/'Sample Set Info'!$C$30</f>
        <v>#DIV/0!</v>
      </c>
      <c r="AD482" s="10" t="e">
        <f>((AD286*$B$7)/1000)/'Sample Set Info'!$C$31</f>
        <v>#DIV/0!</v>
      </c>
      <c r="AF482" s="10" t="e">
        <f>((AF286*$B$7)/1000)/'Sample Set Info'!$C$32</f>
        <v>#DIV/0!</v>
      </c>
      <c r="AG482" s="10" t="e">
        <f>((AG286*$B$7)/1000)/'Sample Set Info'!$C$33</f>
        <v>#DIV/0!</v>
      </c>
      <c r="AH482" s="10" t="e">
        <f>((AH286*$B$7)/1000)/'Sample Set Info'!$C$34</f>
        <v>#DIV/0!</v>
      </c>
      <c r="AI482" s="10" t="e">
        <f>((AI286*$B$7)/1000)/'Sample Set Info'!$C$35</f>
        <v>#DIV/0!</v>
      </c>
      <c r="AJ482" s="10" t="e">
        <f>((AJ286*$B$7)/1000)/'Sample Set Info'!$C$36</f>
        <v>#DIV/0!</v>
      </c>
      <c r="AK482" s="10" t="e">
        <f>((AK286*$B$7)/1000)/'Sample Set Info'!$C$37</f>
        <v>#DIV/0!</v>
      </c>
      <c r="AL482" s="10" t="e">
        <f>((AL286*$B$7)/1000)/'Sample Set Info'!$C$38</f>
        <v>#DIV/0!</v>
      </c>
      <c r="AM482" s="10" t="e">
        <f>((AM286*$B$7)/1000)/'Sample Set Info'!$C$39</f>
        <v>#DIV/0!</v>
      </c>
      <c r="AN482" s="10" t="e">
        <f>((AN286*$B$7)/1000)/'Sample Set Info'!$C$40</f>
        <v>#DIV/0!</v>
      </c>
      <c r="AO482" s="10" t="e">
        <f>((AO286*$B$7)/1000)/'Sample Set Info'!$C$41</f>
        <v>#DIV/0!</v>
      </c>
      <c r="AP482" s="10" t="e">
        <f>((AP286*$B$7)/1000)/'Sample Set Info'!$C$42</f>
        <v>#DIV/0!</v>
      </c>
      <c r="AQ482" s="10" t="e">
        <f>((AQ286*$B$7)/1000)/'Sample Set Info'!$C$43</f>
        <v>#DIV/0!</v>
      </c>
      <c r="AR482" s="10" t="e">
        <f>((AR286*$B$7)/1000)/'Sample Set Info'!$C$44</f>
        <v>#DIV/0!</v>
      </c>
      <c r="AS482" s="10" t="e">
        <f>((AS286*$B$7)/1000)/'Sample Set Info'!$C$45</f>
        <v>#DIV/0!</v>
      </c>
      <c r="AT482" s="10" t="e">
        <f>((AT286*$B$7)/1000)/'Sample Set Info'!$C$46</f>
        <v>#DIV/0!</v>
      </c>
      <c r="AU482" s="10" t="e">
        <f>((AU286*$B$7)/1000)/'Sample Set Info'!$C$47</f>
        <v>#DIV/0!</v>
      </c>
      <c r="AV482" s="10" t="e">
        <f>((AV286*$B$7)/1000)/'Sample Set Info'!$C$48</f>
        <v>#DIV/0!</v>
      </c>
      <c r="AW482" s="10" t="e">
        <f>((AW286*$B$7)/1000)/'Sample Set Info'!$C$49</f>
        <v>#DIV/0!</v>
      </c>
      <c r="AX482" s="10" t="e">
        <f>((AX286*$B$7)/1000)/'Sample Set Info'!$C$50</f>
        <v>#DIV/0!</v>
      </c>
      <c r="AY482" s="10" t="e">
        <f>((AY286*$B$7)/1000)/'Sample Set Info'!$C$51</f>
        <v>#DIV/0!</v>
      </c>
      <c r="AZ482" s="10" t="e">
        <f>((AZ286*$B$7)/1000)/'Sample Set Info'!$C$52</f>
        <v>#DIV/0!</v>
      </c>
      <c r="BA482" s="10" t="e">
        <f>((BA286*$B$7)/1000)/'Sample Set Info'!$C$53</f>
        <v>#DIV/0!</v>
      </c>
      <c r="BB482" s="10" t="e">
        <f>((BB286*$B$7)/1000)/'Sample Set Info'!$C$54</f>
        <v>#DIV/0!</v>
      </c>
      <c r="BC482" s="10" t="e">
        <f>((BC286*$B$7)/1000)/'Sample Set Info'!$C$55</f>
        <v>#DIV/0!</v>
      </c>
      <c r="BD482" s="10" t="e">
        <f>((BD286*$B$7)/1000)/'Sample Set Info'!$C$56</f>
        <v>#DIV/0!</v>
      </c>
      <c r="BE482" s="10" t="e">
        <f>((BE286*$B$7)/1000)/'Sample Set Info'!$C$57</f>
        <v>#DIV/0!</v>
      </c>
      <c r="BF482" s="10" t="e">
        <f>((BF286*$B$7)/1000)/'Sample Set Info'!$C$58</f>
        <v>#DIV/0!</v>
      </c>
      <c r="BG482" s="10" t="e">
        <f>((BG286*$B$7)/1000)/'Sample Set Info'!$C$59</f>
        <v>#DIV/0!</v>
      </c>
      <c r="BH482" s="10" t="e">
        <f>((BH286*$B$7)/1000)/'Sample Set Info'!$C$60</f>
        <v>#DIV/0!</v>
      </c>
      <c r="BI482" s="10" t="e">
        <f>((BI286*$B$7)/1000)/'Sample Set Info'!$C$61</f>
        <v>#DIV/0!</v>
      </c>
      <c r="BJ482" s="10" t="e">
        <f>((BJ286*$B$7)/1000)/'Sample Set Info'!$C$62</f>
        <v>#DIV/0!</v>
      </c>
      <c r="BK482" s="10" t="e">
        <f>((BK286*$B$7)/1000)/'Sample Set Info'!$C$63</f>
        <v>#DIV/0!</v>
      </c>
      <c r="BL482" s="10" t="e">
        <f>((BL286*$B$7)/1000)/'Sample Set Info'!$C$64</f>
        <v>#DIV/0!</v>
      </c>
      <c r="BM482" s="10" t="e">
        <f>((BM286*$B$7)/1000)/'Sample Set Info'!$C$65</f>
        <v>#DIV/0!</v>
      </c>
      <c r="BN482" s="10" t="e">
        <f>((BN286*$B$7)/1000)/'Sample Set Info'!$C$66</f>
        <v>#DIV/0!</v>
      </c>
      <c r="BO482" s="10" t="e">
        <f>((BO286*$B$7)/1000)/'Sample Set Info'!$C$67</f>
        <v>#DIV/0!</v>
      </c>
      <c r="BP482" s="10" t="e">
        <f>((BP286*$B$7)/1000)/'Sample Set Info'!$C$68</f>
        <v>#DIV/0!</v>
      </c>
      <c r="BQ482" s="10" t="e">
        <f>((BQ286*$B$7)/1000)/'Sample Set Info'!$C$69</f>
        <v>#DIV/0!</v>
      </c>
      <c r="BR482" s="10" t="e">
        <f>((BR286*$B$7)/1000)/'Sample Set Info'!$C$70</f>
        <v>#DIV/0!</v>
      </c>
      <c r="BS482" s="10" t="e">
        <f>((BS286*$B$7)/1000)/'Sample Set Info'!$C$71</f>
        <v>#DIV/0!</v>
      </c>
      <c r="BT482" s="10" t="e">
        <f>((BT286*$B$7)/1000)/'Sample Set Info'!$C$72</f>
        <v>#DIV/0!</v>
      </c>
      <c r="BU482" s="10" t="e">
        <f>((BU286*$B$7)/1000)/'Sample Set Info'!$C$73</f>
        <v>#DIV/0!</v>
      </c>
      <c r="BV482" s="10" t="e">
        <f>((BV286*$B$7)/1000)/'Sample Set Info'!$C$74</f>
        <v>#DIV/0!</v>
      </c>
      <c r="BW482" s="10" t="e">
        <f>((BW286*$B$7)/1000)/'Sample Set Info'!$C$75</f>
        <v>#DIV/0!</v>
      </c>
      <c r="BX482" s="10" t="e">
        <f>((BX286*$B$7)/1000)/'Sample Set Info'!$C$76</f>
        <v>#DIV/0!</v>
      </c>
      <c r="BY482" s="10" t="e">
        <f>((BY286*$B$7)/1000)/'Sample Set Info'!$C$77</f>
        <v>#DIV/0!</v>
      </c>
      <c r="BZ482" s="10" t="e">
        <f>((BZ286*$B$7)/1000)/'Sample Set Info'!$C$78</f>
        <v>#DIV/0!</v>
      </c>
      <c r="CA482" s="10" t="e">
        <f>((CA286*$B$7)/1000)/'Sample Set Info'!$C$79</f>
        <v>#DIV/0!</v>
      </c>
      <c r="CB482" s="10" t="e">
        <f>((CB286*$B$7)/1000)/'Sample Set Info'!$C$80</f>
        <v>#DIV/0!</v>
      </c>
      <c r="CC482" s="10" t="e">
        <f>((CC286*$B$7)/1000)/'Sample Set Info'!$C$81</f>
        <v>#DIV/0!</v>
      </c>
      <c r="CD482" s="10" t="e">
        <f>((CD286*$B$7)/1000)/'Sample Set Info'!$C$82</f>
        <v>#DIV/0!</v>
      </c>
      <c r="CE482" s="10" t="e">
        <f>((CE286*$B$7)/1000)/'Sample Set Info'!$C$83</f>
        <v>#DIV/0!</v>
      </c>
      <c r="CF482" s="10" t="e">
        <f>((CF286*$B$7)/1000)/'Sample Set Info'!$C$84</f>
        <v>#DIV/0!</v>
      </c>
      <c r="CG482" s="10" t="e">
        <f>((CG286*$B$7)/1000)/'Sample Set Info'!$C$85</f>
        <v>#DIV/0!</v>
      </c>
      <c r="CH482" s="10" t="e">
        <f>((CH286*$B$7)/1000)/'Sample Set Info'!$C$86</f>
        <v>#DIV/0!</v>
      </c>
      <c r="CI482" s="10" t="e">
        <f>((CI286*$B$7)/1000)/'Sample Set Info'!$C$87</f>
        <v>#DIV/0!</v>
      </c>
      <c r="CJ482" s="10" t="e">
        <f>((CJ286*$B$7)/1000)/'Sample Set Info'!$C$88</f>
        <v>#DIV/0!</v>
      </c>
      <c r="CK482" s="10" t="e">
        <f>((CK286*$B$7)/1000)/'Sample Set Info'!$C$89</f>
        <v>#DIV/0!</v>
      </c>
      <c r="CL482" s="10" t="e">
        <f>((CL286*$B$7)/1000)/'Sample Set Info'!$C$90</f>
        <v>#DIV/0!</v>
      </c>
      <c r="CM482" s="10" t="e">
        <f>((CM286*$B$7)/1000)/'Sample Set Info'!$C$91</f>
        <v>#DIV/0!</v>
      </c>
      <c r="CN482" s="10" t="e">
        <f>((CN286*$B$7)/1000)/'Sample Set Info'!$C$92</f>
        <v>#DIV/0!</v>
      </c>
      <c r="CO482" s="10" t="e">
        <f>((CO286*$B$7)/1000)/'Sample Set Info'!$C$93</f>
        <v>#DIV/0!</v>
      </c>
      <c r="CP482" s="10" t="e">
        <f>((CP286*$B$7)/1000)/'Sample Set Info'!$C$94</f>
        <v>#DIV/0!</v>
      </c>
      <c r="CQ482" s="10" t="e">
        <f>((CQ286*$B$7)/1000)/'Sample Set Info'!$C$95</f>
        <v>#DIV/0!</v>
      </c>
      <c r="CR482" s="10" t="e">
        <f>((CR286*$B$7)/1000)/'Sample Set Info'!$C$96</f>
        <v>#DIV/0!</v>
      </c>
      <c r="CS482" s="10" t="e">
        <f>((CS286*$B$7)/1000)/'Sample Set Info'!$C$97</f>
        <v>#DIV/0!</v>
      </c>
      <c r="CT482" s="10" t="e">
        <f>((CT286*$B$7)/1000)/'Sample Set Info'!$C$98</f>
        <v>#DIV/0!</v>
      </c>
      <c r="CU482" s="10" t="e">
        <f>((CU286*$B$7)/1000)/'Sample Set Info'!$C$99</f>
        <v>#DIV/0!</v>
      </c>
      <c r="CV482" s="10" t="e">
        <f>((CV286*$B$7)/1000)/'Sample Set Info'!$C$100</f>
        <v>#DIV/0!</v>
      </c>
      <c r="CW482" s="10" t="e">
        <f>((CW286*$B$7)/1000)/'Sample Set Info'!$C$101</f>
        <v>#DIV/0!</v>
      </c>
      <c r="CX482" s="10" t="e">
        <f>((CX286*$B$7)/1000)/'Sample Set Info'!$C$102</f>
        <v>#DIV/0!</v>
      </c>
      <c r="CY482" s="10" t="e">
        <f>((CY286*$B$7)/1000)/'Sample Set Info'!$C$103</f>
        <v>#DIV/0!</v>
      </c>
      <c r="CZ482" s="10" t="e">
        <f>((CZ286*$B$7)/1000)/'Sample Set Info'!$C$104</f>
        <v>#DIV/0!</v>
      </c>
      <c r="DA482" s="10" t="e">
        <f>((DA286*$B$7)/1000)/'Sample Set Info'!$C$105</f>
        <v>#DIV/0!</v>
      </c>
      <c r="DB482" s="10" t="e">
        <f>((DB286*$B$7)/1000)/'Sample Set Info'!$C$106</f>
        <v>#DIV/0!</v>
      </c>
      <c r="DC482" s="10" t="e">
        <f>((DC286*$B$7)/1000)/'Sample Set Info'!$C$107</f>
        <v>#DIV/0!</v>
      </c>
      <c r="DD482" s="10" t="e">
        <f>((DD286*$B$7)/1000)/'Sample Set Info'!$C$108</f>
        <v>#DIV/0!</v>
      </c>
      <c r="DE482" s="10" t="e">
        <f>((DE286*$B$7)/1000)/'Sample Set Info'!$C$109</f>
        <v>#DIV/0!</v>
      </c>
      <c r="DF482" s="10" t="e">
        <f>((DF286*$B$7)/1000)/'Sample Set Info'!$C$110</f>
        <v>#DIV/0!</v>
      </c>
      <c r="DG482" s="10" t="e">
        <f>((DG286*$B$7)/1000)/'Sample Set Info'!$C$111</f>
        <v>#DIV/0!</v>
      </c>
      <c r="DH482" s="10" t="e">
        <f>((DH286*$B$7)/1000)/'Sample Set Info'!$C$112</f>
        <v>#DIV/0!</v>
      </c>
      <c r="DI482" s="10" t="e">
        <f>((DI286*$B$7)/1000)/'Sample Set Info'!$C$113</f>
        <v>#DIV/0!</v>
      </c>
      <c r="DJ482" s="10" t="e">
        <f>((DJ286*$B$7)/1000)/'Sample Set Info'!$C$114</f>
        <v>#DIV/0!</v>
      </c>
      <c r="DK482" s="10" t="e">
        <f>((DK286*$B$7)/1000)/'Sample Set Info'!$C$115</f>
        <v>#DIV/0!</v>
      </c>
      <c r="DL482" s="10" t="e">
        <f>((DL286*$B$7)/1000)/'Sample Set Info'!$C$116</f>
        <v>#DIV/0!</v>
      </c>
      <c r="DM482" s="10" t="e">
        <f>((DM286*$B$7)/1000)/'Sample Set Info'!$C$117</f>
        <v>#DIV/0!</v>
      </c>
      <c r="DN482" s="10" t="e">
        <f>((DN286*$B$7)/1000)/'Sample Set Info'!$C$118</f>
        <v>#DIV/0!</v>
      </c>
      <c r="DO482" s="10" t="e">
        <f>((DO286*$B$7)/1000)/'Sample Set Info'!$C$119</f>
        <v>#DIV/0!</v>
      </c>
      <c r="DP482" s="10" t="e">
        <f>((DP286*$B$7)/1000)/'Sample Set Info'!$C$120</f>
        <v>#DIV/0!</v>
      </c>
      <c r="DQ482" s="10" t="e">
        <f>((DQ286*$B$7)/1000)/'Sample Set Info'!$C$121</f>
        <v>#DIV/0!</v>
      </c>
      <c r="DR482" s="10" t="e">
        <f>((DR286*$B$7)/1000)/'Sample Set Info'!$C$122</f>
        <v>#DIV/0!</v>
      </c>
      <c r="DS482" s="10" t="e">
        <f>((DS286*$B$7)/1000)/'Sample Set Info'!$C$123</f>
        <v>#DIV/0!</v>
      </c>
      <c r="DT482" s="10" t="e">
        <f>((DT286*$B$7)/1000)/'Sample Set Info'!$C$124</f>
        <v>#DIV/0!</v>
      </c>
      <c r="DU482" s="10" t="e">
        <f>((DU286*$B$7)/1000)/'Sample Set Info'!$C$125</f>
        <v>#DIV/0!</v>
      </c>
      <c r="DV482" s="10" t="e">
        <f>((DV286*$B$7)/1000)/'Sample Set Info'!$C$126</f>
        <v>#DIV/0!</v>
      </c>
      <c r="DW482" s="10" t="e">
        <f>((DW286*$B$7)/1000)/'Sample Set Info'!$C$127</f>
        <v>#DIV/0!</v>
      </c>
      <c r="DX482" s="10" t="e">
        <f>((DX286*$B$7)/1000)/'Sample Set Info'!$C$128</f>
        <v>#DIV/0!</v>
      </c>
      <c r="DY482" s="10" t="e">
        <f>((DY286*$B$7)/1000)/'Sample Set Info'!$C$129</f>
        <v>#DIV/0!</v>
      </c>
      <c r="DZ482" s="10" t="e">
        <f>((DZ286*$B$7)/1000)/'Sample Set Info'!$C$130</f>
        <v>#DIV/0!</v>
      </c>
      <c r="EA482" s="10" t="e">
        <f>((EA286*$B$7)/1000)/'Sample Set Info'!$C$131</f>
        <v>#DIV/0!</v>
      </c>
      <c r="EB482" s="10" t="e">
        <f>((EB286*$B$7)/1000)/'Sample Set Info'!$C$131</f>
        <v>#DIV/0!</v>
      </c>
      <c r="EC482" s="10" t="e">
        <f>((EC286*$B$7)/1000)/'Sample Set Info'!$C$131</f>
        <v>#DIV/0!</v>
      </c>
      <c r="ED482" s="10" t="e">
        <f>((ED286*$B$7)/1000)/'Sample Set Info'!$C$131</f>
        <v>#DIV/0!</v>
      </c>
      <c r="EE482" s="10" t="e">
        <f>((EE286*$B$7)/1000)/'Sample Set Info'!$C$131</f>
        <v>#DIV/0!</v>
      </c>
      <c r="EF482" s="10" t="e">
        <f>((EF286*$B$7)/1000)/'Sample Set Info'!$C$131</f>
        <v>#DIV/0!</v>
      </c>
      <c r="EG482" s="10" t="e">
        <f>((EG286*$B$7)/1000)/'Sample Set Info'!$C$131</f>
        <v>#DIV/0!</v>
      </c>
      <c r="EH482" s="10" t="e">
        <f>((EH286*$B$7)/1000)/'Sample Set Info'!$C$131</f>
        <v>#DIV/0!</v>
      </c>
      <c r="EI482" s="10" t="e">
        <f>((EI286*$B$7)/1000)/'Sample Set Info'!$C$131</f>
        <v>#DIV/0!</v>
      </c>
      <c r="EJ482" s="10" t="e">
        <f>((EJ286*$B$7)/1000)/'Sample Set Info'!$C$131</f>
        <v>#DIV/0!</v>
      </c>
      <c r="EK482" s="10" t="e">
        <f>((EK286*$B$7)/1000)/'Sample Set Info'!$C$131</f>
        <v>#DIV/0!</v>
      </c>
      <c r="EL482" s="10" t="e">
        <f>((EL286*$B$7)/1000)/'Sample Set Info'!$C$131</f>
        <v>#DIV/0!</v>
      </c>
      <c r="EM482" s="10" t="e">
        <f>((EM286*$B$7)/1000)/'Sample Set Info'!$C$131</f>
        <v>#DIV/0!</v>
      </c>
      <c r="EN482" s="10" t="e">
        <f>((EN286*$B$7)/1000)/'Sample Set Info'!$C$131</f>
        <v>#DIV/0!</v>
      </c>
      <c r="EO482" s="10" t="e">
        <f>((EO286*$B$7)/1000)/'Sample Set Info'!$C$131</f>
        <v>#DIV/0!</v>
      </c>
      <c r="EP482" s="10" t="e">
        <f>((EP286*$B$7)/1000)/'Sample Set Info'!$C$131</f>
        <v>#DIV/0!</v>
      </c>
      <c r="EQ482" s="10" t="e">
        <f>((EQ286*$B$7)/1000)/'Sample Set Info'!$C$131</f>
        <v>#DIV/0!</v>
      </c>
      <c r="ER482" s="10" t="e">
        <f>((ER286*$B$7)/1000)/'Sample Set Info'!$C$131</f>
        <v>#DIV/0!</v>
      </c>
      <c r="ES482" s="10" t="e">
        <f>((ES286*$B$7)/1000)/'Sample Set Info'!$C$131</f>
        <v>#DIV/0!</v>
      </c>
      <c r="ET482" s="10" t="e">
        <f>((ET286*$B$7)/1000)/'Sample Set Info'!$C$131</f>
        <v>#DIV/0!</v>
      </c>
      <c r="EU482" s="10" t="e">
        <f>((EU286*$B$7)/1000)/'Sample Set Info'!$C$131</f>
        <v>#DIV/0!</v>
      </c>
      <c r="EV482" s="10" t="e">
        <f>((EV286*$B$7)/1000)/'Sample Set Info'!$C$131</f>
        <v>#DIV/0!</v>
      </c>
      <c r="EW482" s="10" t="e">
        <f>((EW286*$B$7)/1000)/'Sample Set Info'!$C$131</f>
        <v>#DIV/0!</v>
      </c>
      <c r="EX482" s="10" t="e">
        <f>((EX286*$B$7)/1000)/'Sample Set Info'!$C$131</f>
        <v>#DIV/0!</v>
      </c>
      <c r="EY482" s="10" t="e">
        <f>((EY286*$B$7)/1000)/'Sample Set Info'!$C$131</f>
        <v>#DIV/0!</v>
      </c>
      <c r="EZ482" s="10" t="e">
        <f>((EZ286*$B$7)/1000)/'Sample Set Info'!$C$131</f>
        <v>#DIV/0!</v>
      </c>
      <c r="FA482" s="10" t="e">
        <f>((FA286*$B$7)/1000)/'Sample Set Info'!$C$131</f>
        <v>#DIV/0!</v>
      </c>
      <c r="FB482" s="10" t="e">
        <f>((FB286*$B$7)/1000)/'Sample Set Info'!$C$131</f>
        <v>#DIV/0!</v>
      </c>
      <c r="FC482" s="10" t="e">
        <f>((FC286*$B$7)/1000)/'Sample Set Info'!$C$131</f>
        <v>#DIV/0!</v>
      </c>
      <c r="FD482" s="10" t="e">
        <f>((FD286*$B$7)/1000)/'Sample Set Info'!$C$131</f>
        <v>#DIV/0!</v>
      </c>
      <c r="FE482" s="10" t="e">
        <f>((FE286*$B$7)/1000)/'Sample Set Info'!$C$131</f>
        <v>#DIV/0!</v>
      </c>
      <c r="FF482" s="10" t="e">
        <f>((FF286*$B$7)/1000)/'Sample Set Info'!$C$131</f>
        <v>#DIV/0!</v>
      </c>
      <c r="FG482" s="10" t="e">
        <f>((FG286*$B$7)/1000)/'Sample Set Info'!$C$131</f>
        <v>#DIV/0!</v>
      </c>
      <c r="FH482" s="10" t="e">
        <f>((FH286*$B$7)/1000)/'Sample Set Info'!$C$131</f>
        <v>#DIV/0!</v>
      </c>
      <c r="FI482" s="10" t="e">
        <f>((FI286*$B$7)/1000)/'Sample Set Info'!$C$131</f>
        <v>#DIV/0!</v>
      </c>
      <c r="FJ482" s="10" t="e">
        <f>((FJ286*$B$7)/1000)/'Sample Set Info'!$C$131</f>
        <v>#DIV/0!</v>
      </c>
      <c r="FK482" s="10" t="e">
        <f>((FK286*$B$7)/1000)/'Sample Set Info'!$C$131</f>
        <v>#DIV/0!</v>
      </c>
      <c r="FL482" s="10" t="e">
        <f>((FL286*$B$7)/1000)/'Sample Set Info'!$C$131</f>
        <v>#DIV/0!</v>
      </c>
      <c r="FM482" s="10" t="e">
        <f>((FM286*$B$7)/1000)/'Sample Set Info'!$C$131</f>
        <v>#DIV/0!</v>
      </c>
      <c r="FN482" s="10" t="e">
        <f>((FN286*$B$7)/1000)/'Sample Set Info'!$C$131</f>
        <v>#DIV/0!</v>
      </c>
      <c r="FO482" s="10" t="e">
        <f>((FO286*$B$7)/1000)/'Sample Set Info'!$C$131</f>
        <v>#DIV/0!</v>
      </c>
      <c r="FP482" s="10" t="e">
        <f>((FP286*$B$7)/1000)/'Sample Set Info'!$C$131</f>
        <v>#DIV/0!</v>
      </c>
      <c r="FQ482" s="10" t="e">
        <f>((FQ286*$B$7)/1000)/'Sample Set Info'!$C$131</f>
        <v>#DIV/0!</v>
      </c>
      <c r="FR482" s="10" t="e">
        <f>((FR286*$B$7)/1000)/'Sample Set Info'!$C$131</f>
        <v>#DIV/0!</v>
      </c>
      <c r="FS482" s="10" t="e">
        <f>((FS286*$B$7)/1000)/'Sample Set Info'!$C$131</f>
        <v>#DIV/0!</v>
      </c>
      <c r="FT482" s="10" t="e">
        <f>((FT286*$B$7)/1000)/'Sample Set Info'!$C$131</f>
        <v>#DIV/0!</v>
      </c>
      <c r="FU482" s="10" t="e">
        <f>((FU286*$B$7)/1000)/'Sample Set Info'!$C$131</f>
        <v>#DIV/0!</v>
      </c>
      <c r="FV482" s="10" t="e">
        <f>((FV286*$B$7)/1000)/'Sample Set Info'!$C$131</f>
        <v>#DIV/0!</v>
      </c>
      <c r="FW482" s="10" t="e">
        <f>((FW286*$B$7)/1000)/'Sample Set Info'!$C$131</f>
        <v>#DIV/0!</v>
      </c>
      <c r="FX482" s="10" t="e">
        <f>((FX286*$B$7)/1000)/'Sample Set Info'!$C$131</f>
        <v>#DIV/0!</v>
      </c>
      <c r="FY482" s="10" t="e">
        <f>((FY286*$B$7)/1000)/'Sample Set Info'!$C$131</f>
        <v>#DIV/0!</v>
      </c>
    </row>
    <row r="483" spans="1:181" s="10" customFormat="1">
      <c r="A483" s="10" t="str">
        <f t="shared" si="850"/>
        <v>C1-Phe / C1-Ant (2-MePhe)</v>
      </c>
      <c r="D483" s="10" t="s">
        <v>404</v>
      </c>
      <c r="E483" s="10" t="s">
        <v>404</v>
      </c>
      <c r="F483" s="10" t="s">
        <v>404</v>
      </c>
      <c r="G483" s="10" t="s">
        <v>404</v>
      </c>
      <c r="J483" s="10" t="s">
        <v>404</v>
      </c>
      <c r="K483" s="10" t="s">
        <v>404</v>
      </c>
      <c r="L483" s="10" t="s">
        <v>404</v>
      </c>
      <c r="M483" s="10" t="s">
        <v>404</v>
      </c>
      <c r="P483" s="10" t="s">
        <v>404</v>
      </c>
      <c r="Q483" s="10" t="s">
        <v>404</v>
      </c>
      <c r="R483" s="10" t="s">
        <v>404</v>
      </c>
      <c r="S483" s="10" t="s">
        <v>404</v>
      </c>
      <c r="V483" s="10" t="s">
        <v>404</v>
      </c>
      <c r="W483" s="10" t="s">
        <v>404</v>
      </c>
      <c r="X483" s="10" t="s">
        <v>404</v>
      </c>
      <c r="Y483" s="10" t="s">
        <v>404</v>
      </c>
      <c r="AA483" s="10" t="e">
        <f>((AA287*$B$7)/1000)/'Sample Set Info'!$C$28</f>
        <v>#DIV/0!</v>
      </c>
      <c r="AB483" s="10" t="e">
        <f>((AB287*$B$7)/1000)/'Sample Set Info'!$C$29</f>
        <v>#DIV/0!</v>
      </c>
      <c r="AC483" s="10" t="e">
        <f>((AC287*$B$7)/1000)/'Sample Set Info'!$C$30</f>
        <v>#DIV/0!</v>
      </c>
      <c r="AD483" s="10" t="e">
        <f>((AD287*$B$7)/1000)/'Sample Set Info'!$C$31</f>
        <v>#DIV/0!</v>
      </c>
      <c r="AF483" s="10" t="e">
        <f>((AF287*$B$7)/1000)/'Sample Set Info'!$C$32</f>
        <v>#VALUE!</v>
      </c>
      <c r="AG483" s="10" t="e">
        <f>((AG287*$B$7)/1000)/'Sample Set Info'!$C$33</f>
        <v>#VALUE!</v>
      </c>
      <c r="AH483" s="10" t="e">
        <f>((AH287*$B$7)/1000)/'Sample Set Info'!$C$34</f>
        <v>#VALUE!</v>
      </c>
      <c r="AI483" s="10" t="e">
        <f>((AI287*$B$7)/1000)/'Sample Set Info'!$C$35</f>
        <v>#VALUE!</v>
      </c>
      <c r="AJ483" s="10" t="e">
        <f>((AJ287*$B$7)/1000)/'Sample Set Info'!$C$36</f>
        <v>#VALUE!</v>
      </c>
      <c r="AK483" s="10" t="e">
        <f>((AK287*$B$7)/1000)/'Sample Set Info'!$C$37</f>
        <v>#VALUE!</v>
      </c>
      <c r="AL483" s="10" t="e">
        <f>((AL287*$B$7)/1000)/'Sample Set Info'!$C$38</f>
        <v>#VALUE!</v>
      </c>
      <c r="AM483" s="10" t="e">
        <f>((AM287*$B$7)/1000)/'Sample Set Info'!$C$39</f>
        <v>#VALUE!</v>
      </c>
      <c r="AN483" s="10" t="e">
        <f>((AN287*$B$7)/1000)/'Sample Set Info'!$C$40</f>
        <v>#VALUE!</v>
      </c>
      <c r="AO483" s="10" t="e">
        <f>((AO287*$B$7)/1000)/'Sample Set Info'!$C$41</f>
        <v>#VALUE!</v>
      </c>
      <c r="AP483" s="10" t="e">
        <f>((AP287*$B$7)/1000)/'Sample Set Info'!$C$42</f>
        <v>#VALUE!</v>
      </c>
      <c r="AQ483" s="10" t="e">
        <f>((AQ287*$B$7)/1000)/'Sample Set Info'!$C$43</f>
        <v>#VALUE!</v>
      </c>
      <c r="AR483" s="10" t="e">
        <f>((AR287*$B$7)/1000)/'Sample Set Info'!$C$44</f>
        <v>#VALUE!</v>
      </c>
      <c r="AS483" s="10" t="e">
        <f>((AS287*$B$7)/1000)/'Sample Set Info'!$C$45</f>
        <v>#VALUE!</v>
      </c>
      <c r="AT483" s="10" t="e">
        <f>((AT287*$B$7)/1000)/'Sample Set Info'!$C$46</f>
        <v>#VALUE!</v>
      </c>
      <c r="AU483" s="10" t="e">
        <f>((AU287*$B$7)/1000)/'Sample Set Info'!$C$47</f>
        <v>#VALUE!</v>
      </c>
      <c r="AV483" s="10" t="e">
        <f>((AV287*$B$7)/1000)/'Sample Set Info'!$C$48</f>
        <v>#VALUE!</v>
      </c>
      <c r="AW483" s="10" t="e">
        <f>((AW287*$B$7)/1000)/'Sample Set Info'!$C$49</f>
        <v>#VALUE!</v>
      </c>
      <c r="AX483" s="10" t="e">
        <f>((AX287*$B$7)/1000)/'Sample Set Info'!$C$50</f>
        <v>#VALUE!</v>
      </c>
      <c r="AY483" s="10" t="e">
        <f>((AY287*$B$7)/1000)/'Sample Set Info'!$C$51</f>
        <v>#VALUE!</v>
      </c>
      <c r="AZ483" s="10" t="e">
        <f>((AZ287*$B$7)/1000)/'Sample Set Info'!$C$52</f>
        <v>#VALUE!</v>
      </c>
      <c r="BA483" s="10" t="e">
        <f>((BA287*$B$7)/1000)/'Sample Set Info'!$C$53</f>
        <v>#VALUE!</v>
      </c>
      <c r="BB483" s="10" t="e">
        <f>((BB287*$B$7)/1000)/'Sample Set Info'!$C$54</f>
        <v>#VALUE!</v>
      </c>
      <c r="BC483" s="10" t="e">
        <f>((BC287*$B$7)/1000)/'Sample Set Info'!$C$55</f>
        <v>#VALUE!</v>
      </c>
      <c r="BD483" s="10" t="e">
        <f>((BD287*$B$7)/1000)/'Sample Set Info'!$C$56</f>
        <v>#VALUE!</v>
      </c>
      <c r="BE483" s="10" t="e">
        <f>((BE287*$B$7)/1000)/'Sample Set Info'!$C$57</f>
        <v>#VALUE!</v>
      </c>
      <c r="BF483" s="10" t="e">
        <f>((BF287*$B$7)/1000)/'Sample Set Info'!$C$58</f>
        <v>#VALUE!</v>
      </c>
      <c r="BG483" s="10" t="e">
        <f>((BG287*$B$7)/1000)/'Sample Set Info'!$C$59</f>
        <v>#VALUE!</v>
      </c>
      <c r="BH483" s="10" t="e">
        <f>((BH287*$B$7)/1000)/'Sample Set Info'!$C$60</f>
        <v>#VALUE!</v>
      </c>
      <c r="BI483" s="10" t="e">
        <f>((BI287*$B$7)/1000)/'Sample Set Info'!$C$61</f>
        <v>#VALUE!</v>
      </c>
      <c r="BJ483" s="10" t="e">
        <f>((BJ287*$B$7)/1000)/'Sample Set Info'!$C$62</f>
        <v>#VALUE!</v>
      </c>
      <c r="BK483" s="10" t="e">
        <f>((BK287*$B$7)/1000)/'Sample Set Info'!$C$63</f>
        <v>#VALUE!</v>
      </c>
      <c r="BL483" s="10" t="e">
        <f>((BL287*$B$7)/1000)/'Sample Set Info'!$C$64</f>
        <v>#VALUE!</v>
      </c>
      <c r="BM483" s="10" t="e">
        <f>((BM287*$B$7)/1000)/'Sample Set Info'!$C$65</f>
        <v>#VALUE!</v>
      </c>
      <c r="BN483" s="10" t="e">
        <f>((BN287*$B$7)/1000)/'Sample Set Info'!$C$66</f>
        <v>#VALUE!</v>
      </c>
      <c r="BO483" s="10" t="e">
        <f>((BO287*$B$7)/1000)/'Sample Set Info'!$C$67</f>
        <v>#VALUE!</v>
      </c>
      <c r="BP483" s="10" t="e">
        <f>((BP287*$B$7)/1000)/'Sample Set Info'!$C$68</f>
        <v>#VALUE!</v>
      </c>
      <c r="BQ483" s="10" t="e">
        <f>((BQ287*$B$7)/1000)/'Sample Set Info'!$C$69</f>
        <v>#VALUE!</v>
      </c>
      <c r="BR483" s="10" t="e">
        <f>((BR287*$B$7)/1000)/'Sample Set Info'!$C$70</f>
        <v>#VALUE!</v>
      </c>
      <c r="BS483" s="10" t="e">
        <f>((BS287*$B$7)/1000)/'Sample Set Info'!$C$71</f>
        <v>#VALUE!</v>
      </c>
      <c r="BT483" s="10" t="e">
        <f>((BT287*$B$7)/1000)/'Sample Set Info'!$C$72</f>
        <v>#VALUE!</v>
      </c>
      <c r="BU483" s="10" t="e">
        <f>((BU287*$B$7)/1000)/'Sample Set Info'!$C$73</f>
        <v>#VALUE!</v>
      </c>
      <c r="BV483" s="10" t="e">
        <f>((BV287*$B$7)/1000)/'Sample Set Info'!$C$74</f>
        <v>#VALUE!</v>
      </c>
      <c r="BW483" s="10" t="e">
        <f>((BW287*$B$7)/1000)/'Sample Set Info'!$C$75</f>
        <v>#VALUE!</v>
      </c>
      <c r="BX483" s="10" t="e">
        <f>((BX287*$B$7)/1000)/'Sample Set Info'!$C$76</f>
        <v>#VALUE!</v>
      </c>
      <c r="BY483" s="10" t="e">
        <f>((BY287*$B$7)/1000)/'Sample Set Info'!$C$77</f>
        <v>#VALUE!</v>
      </c>
      <c r="BZ483" s="10" t="e">
        <f>((BZ287*$B$7)/1000)/'Sample Set Info'!$C$78</f>
        <v>#VALUE!</v>
      </c>
      <c r="CA483" s="10" t="e">
        <f>((CA287*$B$7)/1000)/'Sample Set Info'!$C$79</f>
        <v>#VALUE!</v>
      </c>
      <c r="CB483" s="10" t="e">
        <f>((CB287*$B$7)/1000)/'Sample Set Info'!$C$80</f>
        <v>#VALUE!</v>
      </c>
      <c r="CC483" s="10" t="e">
        <f>((CC287*$B$7)/1000)/'Sample Set Info'!$C$81</f>
        <v>#VALUE!</v>
      </c>
      <c r="CD483" s="10" t="e">
        <f>((CD287*$B$7)/1000)/'Sample Set Info'!$C$82</f>
        <v>#VALUE!</v>
      </c>
      <c r="CE483" s="10" t="e">
        <f>((CE287*$B$7)/1000)/'Sample Set Info'!$C$83</f>
        <v>#DIV/0!</v>
      </c>
      <c r="CF483" s="10" t="e">
        <f>((CF287*$B$7)/1000)/'Sample Set Info'!$C$84</f>
        <v>#DIV/0!</v>
      </c>
      <c r="CG483" s="10" t="e">
        <f>((CG287*$B$7)/1000)/'Sample Set Info'!$C$85</f>
        <v>#DIV/0!</v>
      </c>
      <c r="CH483" s="10" t="e">
        <f>((CH287*$B$7)/1000)/'Sample Set Info'!$C$86</f>
        <v>#DIV/0!</v>
      </c>
      <c r="CI483" s="10" t="e">
        <f>((CI287*$B$7)/1000)/'Sample Set Info'!$C$87</f>
        <v>#DIV/0!</v>
      </c>
      <c r="CJ483" s="10" t="e">
        <f>((CJ287*$B$7)/1000)/'Sample Set Info'!$C$88</f>
        <v>#DIV/0!</v>
      </c>
      <c r="CK483" s="10" t="e">
        <f>((CK287*$B$7)/1000)/'Sample Set Info'!$C$89</f>
        <v>#DIV/0!</v>
      </c>
      <c r="CL483" s="10" t="e">
        <f>((CL287*$B$7)/1000)/'Sample Set Info'!$C$90</f>
        <v>#DIV/0!</v>
      </c>
      <c r="CM483" s="10" t="e">
        <f>((CM287*$B$7)/1000)/'Sample Set Info'!$C$91</f>
        <v>#DIV/0!</v>
      </c>
      <c r="CN483" s="10" t="e">
        <f>((CN287*$B$7)/1000)/'Sample Set Info'!$C$92</f>
        <v>#DIV/0!</v>
      </c>
      <c r="CO483" s="10" t="e">
        <f>((CO287*$B$7)/1000)/'Sample Set Info'!$C$93</f>
        <v>#DIV/0!</v>
      </c>
      <c r="CP483" s="10" t="e">
        <f>((CP287*$B$7)/1000)/'Sample Set Info'!$C$94</f>
        <v>#DIV/0!</v>
      </c>
      <c r="CQ483" s="10" t="e">
        <f>((CQ287*$B$7)/1000)/'Sample Set Info'!$C$95</f>
        <v>#DIV/0!</v>
      </c>
      <c r="CR483" s="10" t="e">
        <f>((CR287*$B$7)/1000)/'Sample Set Info'!$C$96</f>
        <v>#DIV/0!</v>
      </c>
      <c r="CS483" s="10" t="e">
        <f>((CS287*$B$7)/1000)/'Sample Set Info'!$C$97</f>
        <v>#DIV/0!</v>
      </c>
      <c r="CT483" s="10" t="e">
        <f>((CT287*$B$7)/1000)/'Sample Set Info'!$C$98</f>
        <v>#DIV/0!</v>
      </c>
      <c r="CU483" s="10" t="e">
        <f>((CU287*$B$7)/1000)/'Sample Set Info'!$C$99</f>
        <v>#DIV/0!</v>
      </c>
      <c r="CV483" s="10" t="e">
        <f>((CV287*$B$7)/1000)/'Sample Set Info'!$C$100</f>
        <v>#DIV/0!</v>
      </c>
      <c r="CW483" s="10" t="e">
        <f>((CW287*$B$7)/1000)/'Sample Set Info'!$C$101</f>
        <v>#DIV/0!</v>
      </c>
      <c r="CX483" s="10" t="e">
        <f>((CX287*$B$7)/1000)/'Sample Set Info'!$C$102</f>
        <v>#DIV/0!</v>
      </c>
      <c r="CY483" s="10" t="e">
        <f>((CY287*$B$7)/1000)/'Sample Set Info'!$C$103</f>
        <v>#DIV/0!</v>
      </c>
      <c r="CZ483" s="10" t="e">
        <f>((CZ287*$B$7)/1000)/'Sample Set Info'!$C$104</f>
        <v>#DIV/0!</v>
      </c>
      <c r="DA483" s="10" t="e">
        <f>((DA287*$B$7)/1000)/'Sample Set Info'!$C$105</f>
        <v>#DIV/0!</v>
      </c>
      <c r="DB483" s="10" t="e">
        <f>((DB287*$B$7)/1000)/'Sample Set Info'!$C$106</f>
        <v>#DIV/0!</v>
      </c>
      <c r="DC483" s="10" t="e">
        <f>((DC287*$B$7)/1000)/'Sample Set Info'!$C$107</f>
        <v>#DIV/0!</v>
      </c>
      <c r="DD483" s="10" t="e">
        <f>((DD287*$B$7)/1000)/'Sample Set Info'!$C$108</f>
        <v>#DIV/0!</v>
      </c>
      <c r="DE483" s="10" t="e">
        <f>((DE287*$B$7)/1000)/'Sample Set Info'!$C$109</f>
        <v>#DIV/0!</v>
      </c>
      <c r="DF483" s="10" t="e">
        <f>((DF287*$B$7)/1000)/'Sample Set Info'!$C$110</f>
        <v>#DIV/0!</v>
      </c>
      <c r="DG483" s="10" t="e">
        <f>((DG287*$B$7)/1000)/'Sample Set Info'!$C$111</f>
        <v>#DIV/0!</v>
      </c>
      <c r="DH483" s="10" t="e">
        <f>((DH287*$B$7)/1000)/'Sample Set Info'!$C$112</f>
        <v>#DIV/0!</v>
      </c>
      <c r="DI483" s="10" t="e">
        <f>((DI287*$B$7)/1000)/'Sample Set Info'!$C$113</f>
        <v>#DIV/0!</v>
      </c>
      <c r="DJ483" s="10" t="e">
        <f>((DJ287*$B$7)/1000)/'Sample Set Info'!$C$114</f>
        <v>#DIV/0!</v>
      </c>
      <c r="DK483" s="10" t="e">
        <f>((DK287*$B$7)/1000)/'Sample Set Info'!$C$115</f>
        <v>#DIV/0!</v>
      </c>
      <c r="DL483" s="10" t="e">
        <f>((DL287*$B$7)/1000)/'Sample Set Info'!$C$116</f>
        <v>#DIV/0!</v>
      </c>
      <c r="DM483" s="10" t="e">
        <f>((DM287*$B$7)/1000)/'Sample Set Info'!$C$117</f>
        <v>#DIV/0!</v>
      </c>
      <c r="DN483" s="10" t="e">
        <f>((DN287*$B$7)/1000)/'Sample Set Info'!$C$118</f>
        <v>#DIV/0!</v>
      </c>
      <c r="DO483" s="10" t="e">
        <f>((DO287*$B$7)/1000)/'Sample Set Info'!$C$119</f>
        <v>#DIV/0!</v>
      </c>
      <c r="DP483" s="10" t="e">
        <f>((DP287*$B$7)/1000)/'Sample Set Info'!$C$120</f>
        <v>#DIV/0!</v>
      </c>
      <c r="DQ483" s="10" t="e">
        <f>((DQ287*$B$7)/1000)/'Sample Set Info'!$C$121</f>
        <v>#DIV/0!</v>
      </c>
      <c r="DR483" s="10" t="e">
        <f>((DR287*$B$7)/1000)/'Sample Set Info'!$C$122</f>
        <v>#DIV/0!</v>
      </c>
      <c r="DS483" s="10" t="e">
        <f>((DS287*$B$7)/1000)/'Sample Set Info'!$C$123</f>
        <v>#DIV/0!</v>
      </c>
      <c r="DT483" s="10" t="e">
        <f>((DT287*$B$7)/1000)/'Sample Set Info'!$C$124</f>
        <v>#DIV/0!</v>
      </c>
      <c r="DU483" s="10" t="e">
        <f>((DU287*$B$7)/1000)/'Sample Set Info'!$C$125</f>
        <v>#DIV/0!</v>
      </c>
      <c r="DV483" s="10" t="e">
        <f>((DV287*$B$7)/1000)/'Sample Set Info'!$C$126</f>
        <v>#DIV/0!</v>
      </c>
      <c r="DW483" s="10" t="e">
        <f>((DW287*$B$7)/1000)/'Sample Set Info'!$C$127</f>
        <v>#DIV/0!</v>
      </c>
      <c r="DX483" s="10" t="e">
        <f>((DX287*$B$7)/1000)/'Sample Set Info'!$C$128</f>
        <v>#DIV/0!</v>
      </c>
      <c r="DY483" s="10" t="e">
        <f>((DY287*$B$7)/1000)/'Sample Set Info'!$C$129</f>
        <v>#DIV/0!</v>
      </c>
      <c r="DZ483" s="10" t="e">
        <f>((DZ287*$B$7)/1000)/'Sample Set Info'!$C$130</f>
        <v>#DIV/0!</v>
      </c>
      <c r="EA483" s="10" t="e">
        <f>((EA287*$B$7)/1000)/'Sample Set Info'!$C$131</f>
        <v>#DIV/0!</v>
      </c>
      <c r="EB483" s="10" t="e">
        <f>((EB287*$B$7)/1000)/'Sample Set Info'!$C$131</f>
        <v>#DIV/0!</v>
      </c>
      <c r="EC483" s="10" t="e">
        <f>((EC287*$B$7)/1000)/'Sample Set Info'!$C$131</f>
        <v>#DIV/0!</v>
      </c>
      <c r="ED483" s="10" t="e">
        <f>((ED287*$B$7)/1000)/'Sample Set Info'!$C$131</f>
        <v>#DIV/0!</v>
      </c>
      <c r="EE483" s="10" t="e">
        <f>((EE287*$B$7)/1000)/'Sample Set Info'!$C$131</f>
        <v>#DIV/0!</v>
      </c>
      <c r="EF483" s="10" t="e">
        <f>((EF287*$B$7)/1000)/'Sample Set Info'!$C$131</f>
        <v>#DIV/0!</v>
      </c>
      <c r="EG483" s="10" t="e">
        <f>((EG287*$B$7)/1000)/'Sample Set Info'!$C$131</f>
        <v>#DIV/0!</v>
      </c>
      <c r="EH483" s="10" t="e">
        <f>((EH287*$B$7)/1000)/'Sample Set Info'!$C$131</f>
        <v>#DIV/0!</v>
      </c>
      <c r="EI483" s="10" t="e">
        <f>((EI287*$B$7)/1000)/'Sample Set Info'!$C$131</f>
        <v>#DIV/0!</v>
      </c>
      <c r="EJ483" s="10" t="e">
        <f>((EJ287*$B$7)/1000)/'Sample Set Info'!$C$131</f>
        <v>#DIV/0!</v>
      </c>
      <c r="EK483" s="10" t="e">
        <f>((EK287*$B$7)/1000)/'Sample Set Info'!$C$131</f>
        <v>#DIV/0!</v>
      </c>
      <c r="EL483" s="10" t="e">
        <f>((EL287*$B$7)/1000)/'Sample Set Info'!$C$131</f>
        <v>#DIV/0!</v>
      </c>
      <c r="EM483" s="10" t="e">
        <f>((EM287*$B$7)/1000)/'Sample Set Info'!$C$131</f>
        <v>#DIV/0!</v>
      </c>
      <c r="EN483" s="10" t="e">
        <f>((EN287*$B$7)/1000)/'Sample Set Info'!$C$131</f>
        <v>#DIV/0!</v>
      </c>
      <c r="EO483" s="10" t="e">
        <f>((EO287*$B$7)/1000)/'Sample Set Info'!$C$131</f>
        <v>#DIV/0!</v>
      </c>
      <c r="EP483" s="10" t="e">
        <f>((EP287*$B$7)/1000)/'Sample Set Info'!$C$131</f>
        <v>#DIV/0!</v>
      </c>
      <c r="EQ483" s="10" t="e">
        <f>((EQ287*$B$7)/1000)/'Sample Set Info'!$C$131</f>
        <v>#DIV/0!</v>
      </c>
      <c r="ER483" s="10" t="e">
        <f>((ER287*$B$7)/1000)/'Sample Set Info'!$C$131</f>
        <v>#DIV/0!</v>
      </c>
      <c r="ES483" s="10" t="e">
        <f>((ES287*$B$7)/1000)/'Sample Set Info'!$C$131</f>
        <v>#DIV/0!</v>
      </c>
      <c r="ET483" s="10" t="e">
        <f>((ET287*$B$7)/1000)/'Sample Set Info'!$C$131</f>
        <v>#DIV/0!</v>
      </c>
      <c r="EU483" s="10" t="e">
        <f>((EU287*$B$7)/1000)/'Sample Set Info'!$C$131</f>
        <v>#DIV/0!</v>
      </c>
      <c r="EV483" s="10" t="e">
        <f>((EV287*$B$7)/1000)/'Sample Set Info'!$C$131</f>
        <v>#DIV/0!</v>
      </c>
      <c r="EW483" s="10" t="e">
        <f>((EW287*$B$7)/1000)/'Sample Set Info'!$C$131</f>
        <v>#DIV/0!</v>
      </c>
      <c r="EX483" s="10" t="e">
        <f>((EX287*$B$7)/1000)/'Sample Set Info'!$C$131</f>
        <v>#DIV/0!</v>
      </c>
      <c r="EY483" s="10" t="e">
        <f>((EY287*$B$7)/1000)/'Sample Set Info'!$C$131</f>
        <v>#DIV/0!</v>
      </c>
      <c r="EZ483" s="10" t="e">
        <f>((EZ287*$B$7)/1000)/'Sample Set Info'!$C$131</f>
        <v>#DIV/0!</v>
      </c>
      <c r="FA483" s="10" t="e">
        <f>((FA287*$B$7)/1000)/'Sample Set Info'!$C$131</f>
        <v>#DIV/0!</v>
      </c>
      <c r="FB483" s="10" t="e">
        <f>((FB287*$B$7)/1000)/'Sample Set Info'!$C$131</f>
        <v>#DIV/0!</v>
      </c>
      <c r="FC483" s="10" t="e">
        <f>((FC287*$B$7)/1000)/'Sample Set Info'!$C$131</f>
        <v>#DIV/0!</v>
      </c>
      <c r="FD483" s="10" t="e">
        <f>((FD287*$B$7)/1000)/'Sample Set Info'!$C$131</f>
        <v>#DIV/0!</v>
      </c>
      <c r="FE483" s="10" t="e">
        <f>((FE287*$B$7)/1000)/'Sample Set Info'!$C$131</f>
        <v>#DIV/0!</v>
      </c>
      <c r="FF483" s="10" t="e">
        <f>((FF287*$B$7)/1000)/'Sample Set Info'!$C$131</f>
        <v>#DIV/0!</v>
      </c>
      <c r="FG483" s="10" t="e">
        <f>((FG287*$B$7)/1000)/'Sample Set Info'!$C$131</f>
        <v>#DIV/0!</v>
      </c>
      <c r="FH483" s="10" t="e">
        <f>((FH287*$B$7)/1000)/'Sample Set Info'!$C$131</f>
        <v>#DIV/0!</v>
      </c>
      <c r="FI483" s="10" t="e">
        <f>((FI287*$B$7)/1000)/'Sample Set Info'!$C$131</f>
        <v>#DIV/0!</v>
      </c>
      <c r="FJ483" s="10" t="e">
        <f>((FJ287*$B$7)/1000)/'Sample Set Info'!$C$131</f>
        <v>#DIV/0!</v>
      </c>
      <c r="FK483" s="10" t="e">
        <f>((FK287*$B$7)/1000)/'Sample Set Info'!$C$131</f>
        <v>#DIV/0!</v>
      </c>
      <c r="FL483" s="10" t="e">
        <f>((FL287*$B$7)/1000)/'Sample Set Info'!$C$131</f>
        <v>#DIV/0!</v>
      </c>
      <c r="FM483" s="10" t="e">
        <f>((FM287*$B$7)/1000)/'Sample Set Info'!$C$131</f>
        <v>#DIV/0!</v>
      </c>
      <c r="FN483" s="10" t="e">
        <f>((FN287*$B$7)/1000)/'Sample Set Info'!$C$131</f>
        <v>#DIV/0!</v>
      </c>
      <c r="FO483" s="10" t="e">
        <f>((FO287*$B$7)/1000)/'Sample Set Info'!$C$131</f>
        <v>#DIV/0!</v>
      </c>
      <c r="FP483" s="10" t="e">
        <f>((FP287*$B$7)/1000)/'Sample Set Info'!$C$131</f>
        <v>#DIV/0!</v>
      </c>
      <c r="FQ483" s="10" t="e">
        <f>((FQ287*$B$7)/1000)/'Sample Set Info'!$C$131</f>
        <v>#DIV/0!</v>
      </c>
      <c r="FR483" s="10" t="e">
        <f>((FR287*$B$7)/1000)/'Sample Set Info'!$C$131</f>
        <v>#DIV/0!</v>
      </c>
      <c r="FS483" s="10" t="e">
        <f>((FS287*$B$7)/1000)/'Sample Set Info'!$C$131</f>
        <v>#DIV/0!</v>
      </c>
      <c r="FT483" s="10" t="e">
        <f>((FT287*$B$7)/1000)/'Sample Set Info'!$C$131</f>
        <v>#DIV/0!</v>
      </c>
      <c r="FU483" s="10" t="e">
        <f>((FU287*$B$7)/1000)/'Sample Set Info'!$C$131</f>
        <v>#DIV/0!</v>
      </c>
      <c r="FV483" s="10" t="e">
        <f>((FV287*$B$7)/1000)/'Sample Set Info'!$C$131</f>
        <v>#DIV/0!</v>
      </c>
      <c r="FW483" s="10" t="e">
        <f>((FW287*$B$7)/1000)/'Sample Set Info'!$C$131</f>
        <v>#DIV/0!</v>
      </c>
      <c r="FX483" s="10" t="e">
        <f>((FX287*$B$7)/1000)/'Sample Set Info'!$C$131</f>
        <v>#DIV/0!</v>
      </c>
      <c r="FY483" s="10" t="e">
        <f>((FY287*$B$7)/1000)/'Sample Set Info'!$C$131</f>
        <v>#DIV/0!</v>
      </c>
    </row>
    <row r="484" spans="1:181" s="10" customFormat="1">
      <c r="A484" s="10" t="str">
        <f t="shared" si="850"/>
        <v>2-MePhe (C1-Phe / C1-Ant )</v>
      </c>
      <c r="D484" s="10" t="s">
        <v>404</v>
      </c>
      <c r="E484" s="10" t="s">
        <v>404</v>
      </c>
      <c r="F484" s="10" t="s">
        <v>404</v>
      </c>
      <c r="G484" s="10" t="s">
        <v>404</v>
      </c>
      <c r="J484" s="10" t="s">
        <v>404</v>
      </c>
      <c r="K484" s="10" t="s">
        <v>404</v>
      </c>
      <c r="L484" s="10" t="s">
        <v>404</v>
      </c>
      <c r="M484" s="10" t="s">
        <v>404</v>
      </c>
      <c r="P484" s="10" t="s">
        <v>404</v>
      </c>
      <c r="Q484" s="10" t="s">
        <v>404</v>
      </c>
      <c r="R484" s="10" t="s">
        <v>404</v>
      </c>
      <c r="S484" s="10" t="s">
        <v>404</v>
      </c>
      <c r="V484" s="10" t="s">
        <v>404</v>
      </c>
      <c r="W484" s="10" t="s">
        <v>404</v>
      </c>
      <c r="X484" s="10" t="s">
        <v>404</v>
      </c>
      <c r="Y484" s="10" t="s">
        <v>404</v>
      </c>
      <c r="AA484" s="10" t="e">
        <f>((AA288*$B$7)/1000)/'Sample Set Info'!$C$28</f>
        <v>#DIV/0!</v>
      </c>
      <c r="AB484" s="10" t="e">
        <f>((AB288*$B$7)/1000)/'Sample Set Info'!$C$29</f>
        <v>#DIV/0!</v>
      </c>
      <c r="AC484" s="10" t="e">
        <f>((AC288*$B$7)/1000)/'Sample Set Info'!$C$30</f>
        <v>#DIV/0!</v>
      </c>
      <c r="AD484" s="10" t="e">
        <f>((AD288*$B$7)/1000)/'Sample Set Info'!$C$31</f>
        <v>#DIV/0!</v>
      </c>
      <c r="AF484" s="10" t="e">
        <f>((AF288*$B$7)/1000)/'Sample Set Info'!$C$32</f>
        <v>#VALUE!</v>
      </c>
      <c r="AG484" s="10" t="e">
        <f>((AG288*$B$7)/1000)/'Sample Set Info'!$C$33</f>
        <v>#VALUE!</v>
      </c>
      <c r="AH484" s="10" t="e">
        <f>((AH288*$B$7)/1000)/'Sample Set Info'!$C$34</f>
        <v>#VALUE!</v>
      </c>
      <c r="AI484" s="10" t="e">
        <f>((AI288*$B$7)/1000)/'Sample Set Info'!$C$35</f>
        <v>#VALUE!</v>
      </c>
      <c r="AJ484" s="10" t="e">
        <f>((AJ288*$B$7)/1000)/'Sample Set Info'!$C$36</f>
        <v>#VALUE!</v>
      </c>
      <c r="AK484" s="10" t="e">
        <f>((AK288*$B$7)/1000)/'Sample Set Info'!$C$37</f>
        <v>#VALUE!</v>
      </c>
      <c r="AL484" s="10" t="e">
        <f>((AL288*$B$7)/1000)/'Sample Set Info'!$C$38</f>
        <v>#VALUE!</v>
      </c>
      <c r="AM484" s="10" t="e">
        <f>((AM288*$B$7)/1000)/'Sample Set Info'!$C$39</f>
        <v>#VALUE!</v>
      </c>
      <c r="AN484" s="10" t="e">
        <f>((AN288*$B$7)/1000)/'Sample Set Info'!$C$40</f>
        <v>#VALUE!</v>
      </c>
      <c r="AO484" s="10" t="e">
        <f>((AO288*$B$7)/1000)/'Sample Set Info'!$C$41</f>
        <v>#VALUE!</v>
      </c>
      <c r="AP484" s="10" t="e">
        <f>((AP288*$B$7)/1000)/'Sample Set Info'!$C$42</f>
        <v>#VALUE!</v>
      </c>
      <c r="AQ484" s="10" t="e">
        <f>((AQ288*$B$7)/1000)/'Sample Set Info'!$C$43</f>
        <v>#VALUE!</v>
      </c>
      <c r="AR484" s="10" t="e">
        <f>((AR288*$B$7)/1000)/'Sample Set Info'!$C$44</f>
        <v>#VALUE!</v>
      </c>
      <c r="AS484" s="10" t="e">
        <f>((AS288*$B$7)/1000)/'Sample Set Info'!$C$45</f>
        <v>#VALUE!</v>
      </c>
      <c r="AT484" s="10" t="e">
        <f>((AT288*$B$7)/1000)/'Sample Set Info'!$C$46</f>
        <v>#VALUE!</v>
      </c>
      <c r="AU484" s="10" t="e">
        <f>((AU288*$B$7)/1000)/'Sample Set Info'!$C$47</f>
        <v>#VALUE!</v>
      </c>
      <c r="AV484" s="10" t="e">
        <f>((AV288*$B$7)/1000)/'Sample Set Info'!$C$48</f>
        <v>#VALUE!</v>
      </c>
      <c r="AW484" s="10" t="e">
        <f>((AW288*$B$7)/1000)/'Sample Set Info'!$C$49</f>
        <v>#VALUE!</v>
      </c>
      <c r="AX484" s="10" t="e">
        <f>((AX288*$B$7)/1000)/'Sample Set Info'!$C$50</f>
        <v>#VALUE!</v>
      </c>
      <c r="AY484" s="10" t="e">
        <f>((AY288*$B$7)/1000)/'Sample Set Info'!$C$51</f>
        <v>#VALUE!</v>
      </c>
      <c r="AZ484" s="10" t="e">
        <f>((AZ288*$B$7)/1000)/'Sample Set Info'!$C$52</f>
        <v>#VALUE!</v>
      </c>
      <c r="BA484" s="10" t="e">
        <f>((BA288*$B$7)/1000)/'Sample Set Info'!$C$53</f>
        <v>#VALUE!</v>
      </c>
      <c r="BB484" s="10" t="e">
        <f>((BB288*$B$7)/1000)/'Sample Set Info'!$C$54</f>
        <v>#VALUE!</v>
      </c>
      <c r="BC484" s="10" t="e">
        <f>((BC288*$B$7)/1000)/'Sample Set Info'!$C$55</f>
        <v>#VALUE!</v>
      </c>
      <c r="BD484" s="10" t="e">
        <f>((BD288*$B$7)/1000)/'Sample Set Info'!$C$56</f>
        <v>#VALUE!</v>
      </c>
      <c r="BE484" s="10" t="e">
        <f>((BE288*$B$7)/1000)/'Sample Set Info'!$C$57</f>
        <v>#VALUE!</v>
      </c>
      <c r="BF484" s="10" t="e">
        <f>((BF288*$B$7)/1000)/'Sample Set Info'!$C$58</f>
        <v>#VALUE!</v>
      </c>
      <c r="BG484" s="10" t="e">
        <f>((BG288*$B$7)/1000)/'Sample Set Info'!$C$59</f>
        <v>#VALUE!</v>
      </c>
      <c r="BH484" s="10" t="e">
        <f>((BH288*$B$7)/1000)/'Sample Set Info'!$C$60</f>
        <v>#VALUE!</v>
      </c>
      <c r="BI484" s="10" t="e">
        <f>((BI288*$B$7)/1000)/'Sample Set Info'!$C$61</f>
        <v>#VALUE!</v>
      </c>
      <c r="BJ484" s="10" t="e">
        <f>((BJ288*$B$7)/1000)/'Sample Set Info'!$C$62</f>
        <v>#VALUE!</v>
      </c>
      <c r="BK484" s="10" t="e">
        <f>((BK288*$B$7)/1000)/'Sample Set Info'!$C$63</f>
        <v>#VALUE!</v>
      </c>
      <c r="BL484" s="10" t="e">
        <f>((BL288*$B$7)/1000)/'Sample Set Info'!$C$64</f>
        <v>#VALUE!</v>
      </c>
      <c r="BM484" s="10" t="e">
        <f>((BM288*$B$7)/1000)/'Sample Set Info'!$C$65</f>
        <v>#VALUE!</v>
      </c>
      <c r="BN484" s="10" t="e">
        <f>((BN288*$B$7)/1000)/'Sample Set Info'!$C$66</f>
        <v>#VALUE!</v>
      </c>
      <c r="BO484" s="10" t="e">
        <f>((BO288*$B$7)/1000)/'Sample Set Info'!$C$67</f>
        <v>#VALUE!</v>
      </c>
      <c r="BP484" s="10" t="e">
        <f>((BP288*$B$7)/1000)/'Sample Set Info'!$C$68</f>
        <v>#VALUE!</v>
      </c>
      <c r="BQ484" s="10" t="e">
        <f>((BQ288*$B$7)/1000)/'Sample Set Info'!$C$69</f>
        <v>#VALUE!</v>
      </c>
      <c r="BR484" s="10" t="e">
        <f>((BR288*$B$7)/1000)/'Sample Set Info'!$C$70</f>
        <v>#VALUE!</v>
      </c>
      <c r="BS484" s="10" t="e">
        <f>((BS288*$B$7)/1000)/'Sample Set Info'!$C$71</f>
        <v>#VALUE!</v>
      </c>
      <c r="BT484" s="10" t="e">
        <f>((BT288*$B$7)/1000)/'Sample Set Info'!$C$72</f>
        <v>#VALUE!</v>
      </c>
      <c r="BU484" s="10" t="e">
        <f>((BU288*$B$7)/1000)/'Sample Set Info'!$C$73</f>
        <v>#VALUE!</v>
      </c>
      <c r="BV484" s="10" t="e">
        <f>((BV288*$B$7)/1000)/'Sample Set Info'!$C$74</f>
        <v>#VALUE!</v>
      </c>
      <c r="BW484" s="10" t="e">
        <f>((BW288*$B$7)/1000)/'Sample Set Info'!$C$75</f>
        <v>#VALUE!</v>
      </c>
      <c r="BX484" s="10" t="e">
        <f>((BX288*$B$7)/1000)/'Sample Set Info'!$C$76</f>
        <v>#VALUE!</v>
      </c>
      <c r="BY484" s="10" t="e">
        <f>((BY288*$B$7)/1000)/'Sample Set Info'!$C$77</f>
        <v>#VALUE!</v>
      </c>
      <c r="BZ484" s="10" t="e">
        <f>((BZ288*$B$7)/1000)/'Sample Set Info'!$C$78</f>
        <v>#VALUE!</v>
      </c>
      <c r="CA484" s="10" t="e">
        <f>((CA288*$B$7)/1000)/'Sample Set Info'!$C$79</f>
        <v>#VALUE!</v>
      </c>
      <c r="CB484" s="10" t="e">
        <f>((CB288*$B$7)/1000)/'Sample Set Info'!$C$80</f>
        <v>#VALUE!</v>
      </c>
      <c r="CC484" s="10" t="e">
        <f>((CC288*$B$7)/1000)/'Sample Set Info'!$C$81</f>
        <v>#VALUE!</v>
      </c>
      <c r="CD484" s="10" t="e">
        <f>((CD288*$B$7)/1000)/'Sample Set Info'!$C$82</f>
        <v>#VALUE!</v>
      </c>
      <c r="CE484" s="10" t="e">
        <f>((CE288*$B$7)/1000)/'Sample Set Info'!$C$83</f>
        <v>#DIV/0!</v>
      </c>
      <c r="CF484" s="10" t="e">
        <f>((CF288*$B$7)/1000)/'Sample Set Info'!$C$84</f>
        <v>#DIV/0!</v>
      </c>
      <c r="CG484" s="10" t="e">
        <f>((CG288*$B$7)/1000)/'Sample Set Info'!$C$85</f>
        <v>#DIV/0!</v>
      </c>
      <c r="CH484" s="10" t="e">
        <f>((CH288*$B$7)/1000)/'Sample Set Info'!$C$86</f>
        <v>#DIV/0!</v>
      </c>
      <c r="CI484" s="10" t="e">
        <f>((CI288*$B$7)/1000)/'Sample Set Info'!$C$87</f>
        <v>#DIV/0!</v>
      </c>
      <c r="CJ484" s="10" t="e">
        <f>((CJ288*$B$7)/1000)/'Sample Set Info'!$C$88</f>
        <v>#DIV/0!</v>
      </c>
      <c r="CK484" s="10" t="e">
        <f>((CK288*$B$7)/1000)/'Sample Set Info'!$C$89</f>
        <v>#DIV/0!</v>
      </c>
      <c r="CL484" s="10" t="e">
        <f>((CL288*$B$7)/1000)/'Sample Set Info'!$C$90</f>
        <v>#DIV/0!</v>
      </c>
      <c r="CM484" s="10" t="e">
        <f>((CM288*$B$7)/1000)/'Sample Set Info'!$C$91</f>
        <v>#DIV/0!</v>
      </c>
      <c r="CN484" s="10" t="e">
        <f>((CN288*$B$7)/1000)/'Sample Set Info'!$C$92</f>
        <v>#DIV/0!</v>
      </c>
      <c r="CO484" s="10" t="e">
        <f>((CO288*$B$7)/1000)/'Sample Set Info'!$C$93</f>
        <v>#DIV/0!</v>
      </c>
      <c r="CP484" s="10" t="e">
        <f>((CP288*$B$7)/1000)/'Sample Set Info'!$C$94</f>
        <v>#DIV/0!</v>
      </c>
      <c r="CQ484" s="10" t="e">
        <f>((CQ288*$B$7)/1000)/'Sample Set Info'!$C$95</f>
        <v>#DIV/0!</v>
      </c>
      <c r="CR484" s="10" t="e">
        <f>((CR288*$B$7)/1000)/'Sample Set Info'!$C$96</f>
        <v>#DIV/0!</v>
      </c>
      <c r="CS484" s="10" t="e">
        <f>((CS288*$B$7)/1000)/'Sample Set Info'!$C$97</f>
        <v>#DIV/0!</v>
      </c>
      <c r="CT484" s="10" t="e">
        <f>((CT288*$B$7)/1000)/'Sample Set Info'!$C$98</f>
        <v>#DIV/0!</v>
      </c>
      <c r="CU484" s="10" t="e">
        <f>((CU288*$B$7)/1000)/'Sample Set Info'!$C$99</f>
        <v>#DIV/0!</v>
      </c>
      <c r="CV484" s="10" t="e">
        <f>((CV288*$B$7)/1000)/'Sample Set Info'!$C$100</f>
        <v>#DIV/0!</v>
      </c>
      <c r="CW484" s="10" t="e">
        <f>((CW288*$B$7)/1000)/'Sample Set Info'!$C$101</f>
        <v>#DIV/0!</v>
      </c>
      <c r="CX484" s="10" t="e">
        <f>((CX288*$B$7)/1000)/'Sample Set Info'!$C$102</f>
        <v>#DIV/0!</v>
      </c>
      <c r="CY484" s="10" t="e">
        <f>((CY288*$B$7)/1000)/'Sample Set Info'!$C$103</f>
        <v>#DIV/0!</v>
      </c>
      <c r="CZ484" s="10" t="e">
        <f>((CZ288*$B$7)/1000)/'Sample Set Info'!$C$104</f>
        <v>#DIV/0!</v>
      </c>
      <c r="DA484" s="10" t="e">
        <f>((DA288*$B$7)/1000)/'Sample Set Info'!$C$105</f>
        <v>#DIV/0!</v>
      </c>
      <c r="DB484" s="10" t="e">
        <f>((DB288*$B$7)/1000)/'Sample Set Info'!$C$106</f>
        <v>#DIV/0!</v>
      </c>
      <c r="DC484" s="10" t="e">
        <f>((DC288*$B$7)/1000)/'Sample Set Info'!$C$107</f>
        <v>#DIV/0!</v>
      </c>
      <c r="DD484" s="10" t="e">
        <f>((DD288*$B$7)/1000)/'Sample Set Info'!$C$108</f>
        <v>#DIV/0!</v>
      </c>
      <c r="DE484" s="10" t="e">
        <f>((DE288*$B$7)/1000)/'Sample Set Info'!$C$109</f>
        <v>#DIV/0!</v>
      </c>
      <c r="DF484" s="10" t="e">
        <f>((DF288*$B$7)/1000)/'Sample Set Info'!$C$110</f>
        <v>#DIV/0!</v>
      </c>
      <c r="DG484" s="10" t="e">
        <f>((DG288*$B$7)/1000)/'Sample Set Info'!$C$111</f>
        <v>#DIV/0!</v>
      </c>
      <c r="DH484" s="10" t="e">
        <f>((DH288*$B$7)/1000)/'Sample Set Info'!$C$112</f>
        <v>#DIV/0!</v>
      </c>
      <c r="DI484" s="10" t="e">
        <f>((DI288*$B$7)/1000)/'Sample Set Info'!$C$113</f>
        <v>#DIV/0!</v>
      </c>
      <c r="DJ484" s="10" t="e">
        <f>((DJ288*$B$7)/1000)/'Sample Set Info'!$C$114</f>
        <v>#DIV/0!</v>
      </c>
      <c r="DK484" s="10" t="e">
        <f>((DK288*$B$7)/1000)/'Sample Set Info'!$C$115</f>
        <v>#DIV/0!</v>
      </c>
      <c r="DL484" s="10" t="e">
        <f>((DL288*$B$7)/1000)/'Sample Set Info'!$C$116</f>
        <v>#DIV/0!</v>
      </c>
      <c r="DM484" s="10" t="e">
        <f>((DM288*$B$7)/1000)/'Sample Set Info'!$C$117</f>
        <v>#DIV/0!</v>
      </c>
      <c r="DN484" s="10" t="e">
        <f>((DN288*$B$7)/1000)/'Sample Set Info'!$C$118</f>
        <v>#DIV/0!</v>
      </c>
      <c r="DO484" s="10" t="e">
        <f>((DO288*$B$7)/1000)/'Sample Set Info'!$C$119</f>
        <v>#DIV/0!</v>
      </c>
      <c r="DP484" s="10" t="e">
        <f>((DP288*$B$7)/1000)/'Sample Set Info'!$C$120</f>
        <v>#DIV/0!</v>
      </c>
      <c r="DQ484" s="10" t="e">
        <f>((DQ288*$B$7)/1000)/'Sample Set Info'!$C$121</f>
        <v>#DIV/0!</v>
      </c>
      <c r="DR484" s="10" t="e">
        <f>((DR288*$B$7)/1000)/'Sample Set Info'!$C$122</f>
        <v>#DIV/0!</v>
      </c>
      <c r="DS484" s="10" t="e">
        <f>((DS288*$B$7)/1000)/'Sample Set Info'!$C$123</f>
        <v>#DIV/0!</v>
      </c>
      <c r="DT484" s="10" t="e">
        <f>((DT288*$B$7)/1000)/'Sample Set Info'!$C$124</f>
        <v>#DIV/0!</v>
      </c>
      <c r="DU484" s="10" t="e">
        <f>((DU288*$B$7)/1000)/'Sample Set Info'!$C$125</f>
        <v>#DIV/0!</v>
      </c>
      <c r="DV484" s="10" t="e">
        <f>((DV288*$B$7)/1000)/'Sample Set Info'!$C$126</f>
        <v>#DIV/0!</v>
      </c>
      <c r="DW484" s="10" t="e">
        <f>((DW288*$B$7)/1000)/'Sample Set Info'!$C$127</f>
        <v>#DIV/0!</v>
      </c>
      <c r="DX484" s="10" t="e">
        <f>((DX288*$B$7)/1000)/'Sample Set Info'!$C$128</f>
        <v>#DIV/0!</v>
      </c>
      <c r="DY484" s="10" t="e">
        <f>((DY288*$B$7)/1000)/'Sample Set Info'!$C$129</f>
        <v>#DIV/0!</v>
      </c>
      <c r="DZ484" s="10" t="e">
        <f>((DZ288*$B$7)/1000)/'Sample Set Info'!$C$130</f>
        <v>#DIV/0!</v>
      </c>
      <c r="EA484" s="10" t="e">
        <f>((EA288*$B$7)/1000)/'Sample Set Info'!$C$131</f>
        <v>#DIV/0!</v>
      </c>
      <c r="EB484" s="10" t="e">
        <f>((EB288*$B$7)/1000)/'Sample Set Info'!$C$131</f>
        <v>#DIV/0!</v>
      </c>
      <c r="EC484" s="10" t="e">
        <f>((EC288*$B$7)/1000)/'Sample Set Info'!$C$131</f>
        <v>#DIV/0!</v>
      </c>
      <c r="ED484" s="10" t="e">
        <f>((ED288*$B$7)/1000)/'Sample Set Info'!$C$131</f>
        <v>#DIV/0!</v>
      </c>
      <c r="EE484" s="10" t="e">
        <f>((EE288*$B$7)/1000)/'Sample Set Info'!$C$131</f>
        <v>#DIV/0!</v>
      </c>
      <c r="EF484" s="10" t="e">
        <f>((EF288*$B$7)/1000)/'Sample Set Info'!$C$131</f>
        <v>#DIV/0!</v>
      </c>
      <c r="EG484" s="10" t="e">
        <f>((EG288*$B$7)/1000)/'Sample Set Info'!$C$131</f>
        <v>#DIV/0!</v>
      </c>
      <c r="EH484" s="10" t="e">
        <f>((EH288*$B$7)/1000)/'Sample Set Info'!$C$131</f>
        <v>#DIV/0!</v>
      </c>
      <c r="EI484" s="10" t="e">
        <f>((EI288*$B$7)/1000)/'Sample Set Info'!$C$131</f>
        <v>#DIV/0!</v>
      </c>
      <c r="EJ484" s="10" t="e">
        <f>((EJ288*$B$7)/1000)/'Sample Set Info'!$C$131</f>
        <v>#DIV/0!</v>
      </c>
      <c r="EK484" s="10" t="e">
        <f>((EK288*$B$7)/1000)/'Sample Set Info'!$C$131</f>
        <v>#DIV/0!</v>
      </c>
      <c r="EL484" s="10" t="e">
        <f>((EL288*$B$7)/1000)/'Sample Set Info'!$C$131</f>
        <v>#DIV/0!</v>
      </c>
      <c r="EM484" s="10" t="e">
        <f>((EM288*$B$7)/1000)/'Sample Set Info'!$C$131</f>
        <v>#DIV/0!</v>
      </c>
      <c r="EN484" s="10" t="e">
        <f>((EN288*$B$7)/1000)/'Sample Set Info'!$C$131</f>
        <v>#DIV/0!</v>
      </c>
      <c r="EO484" s="10" t="e">
        <f>((EO288*$B$7)/1000)/'Sample Set Info'!$C$131</f>
        <v>#DIV/0!</v>
      </c>
      <c r="EP484" s="10" t="e">
        <f>((EP288*$B$7)/1000)/'Sample Set Info'!$C$131</f>
        <v>#DIV/0!</v>
      </c>
      <c r="EQ484" s="10" t="e">
        <f>((EQ288*$B$7)/1000)/'Sample Set Info'!$C$131</f>
        <v>#DIV/0!</v>
      </c>
      <c r="ER484" s="10" t="e">
        <f>((ER288*$B$7)/1000)/'Sample Set Info'!$C$131</f>
        <v>#DIV/0!</v>
      </c>
      <c r="ES484" s="10" t="e">
        <f>((ES288*$B$7)/1000)/'Sample Set Info'!$C$131</f>
        <v>#DIV/0!</v>
      </c>
      <c r="ET484" s="10" t="e">
        <f>((ET288*$B$7)/1000)/'Sample Set Info'!$C$131</f>
        <v>#DIV/0!</v>
      </c>
      <c r="EU484" s="10" t="e">
        <f>((EU288*$B$7)/1000)/'Sample Set Info'!$C$131</f>
        <v>#DIV/0!</v>
      </c>
      <c r="EV484" s="10" t="e">
        <f>((EV288*$B$7)/1000)/'Sample Set Info'!$C$131</f>
        <v>#DIV/0!</v>
      </c>
      <c r="EW484" s="10" t="e">
        <f>((EW288*$B$7)/1000)/'Sample Set Info'!$C$131</f>
        <v>#DIV/0!</v>
      </c>
      <c r="EX484" s="10" t="e">
        <f>((EX288*$B$7)/1000)/'Sample Set Info'!$C$131</f>
        <v>#DIV/0!</v>
      </c>
      <c r="EY484" s="10" t="e">
        <f>((EY288*$B$7)/1000)/'Sample Set Info'!$C$131</f>
        <v>#DIV/0!</v>
      </c>
      <c r="EZ484" s="10" t="e">
        <f>((EZ288*$B$7)/1000)/'Sample Set Info'!$C$131</f>
        <v>#DIV/0!</v>
      </c>
      <c r="FA484" s="10" t="e">
        <f>((FA288*$B$7)/1000)/'Sample Set Info'!$C$131</f>
        <v>#DIV/0!</v>
      </c>
      <c r="FB484" s="10" t="e">
        <f>((FB288*$B$7)/1000)/'Sample Set Info'!$C$131</f>
        <v>#DIV/0!</v>
      </c>
      <c r="FC484" s="10" t="e">
        <f>((FC288*$B$7)/1000)/'Sample Set Info'!$C$131</f>
        <v>#DIV/0!</v>
      </c>
      <c r="FD484" s="10" t="e">
        <f>((FD288*$B$7)/1000)/'Sample Set Info'!$C$131</f>
        <v>#DIV/0!</v>
      </c>
      <c r="FE484" s="10" t="e">
        <f>((FE288*$B$7)/1000)/'Sample Set Info'!$C$131</f>
        <v>#DIV/0!</v>
      </c>
      <c r="FF484" s="10" t="e">
        <f>((FF288*$B$7)/1000)/'Sample Set Info'!$C$131</f>
        <v>#DIV/0!</v>
      </c>
      <c r="FG484" s="10" t="e">
        <f>((FG288*$B$7)/1000)/'Sample Set Info'!$C$131</f>
        <v>#DIV/0!</v>
      </c>
      <c r="FH484" s="10" t="e">
        <f>((FH288*$B$7)/1000)/'Sample Set Info'!$C$131</f>
        <v>#DIV/0!</v>
      </c>
      <c r="FI484" s="10" t="e">
        <f>((FI288*$B$7)/1000)/'Sample Set Info'!$C$131</f>
        <v>#DIV/0!</v>
      </c>
      <c r="FJ484" s="10" t="e">
        <f>((FJ288*$B$7)/1000)/'Sample Set Info'!$C$131</f>
        <v>#DIV/0!</v>
      </c>
      <c r="FK484" s="10" t="e">
        <f>((FK288*$B$7)/1000)/'Sample Set Info'!$C$131</f>
        <v>#DIV/0!</v>
      </c>
      <c r="FL484" s="10" t="e">
        <f>((FL288*$B$7)/1000)/'Sample Set Info'!$C$131</f>
        <v>#DIV/0!</v>
      </c>
      <c r="FM484" s="10" t="e">
        <f>((FM288*$B$7)/1000)/'Sample Set Info'!$C$131</f>
        <v>#DIV/0!</v>
      </c>
      <c r="FN484" s="10" t="e">
        <f>((FN288*$B$7)/1000)/'Sample Set Info'!$C$131</f>
        <v>#DIV/0!</v>
      </c>
      <c r="FO484" s="10" t="e">
        <f>((FO288*$B$7)/1000)/'Sample Set Info'!$C$131</f>
        <v>#DIV/0!</v>
      </c>
      <c r="FP484" s="10" t="e">
        <f>((FP288*$B$7)/1000)/'Sample Set Info'!$C$131</f>
        <v>#DIV/0!</v>
      </c>
      <c r="FQ484" s="10" t="e">
        <f>((FQ288*$B$7)/1000)/'Sample Set Info'!$C$131</f>
        <v>#DIV/0!</v>
      </c>
      <c r="FR484" s="10" t="e">
        <f>((FR288*$B$7)/1000)/'Sample Set Info'!$C$131</f>
        <v>#DIV/0!</v>
      </c>
      <c r="FS484" s="10" t="e">
        <f>((FS288*$B$7)/1000)/'Sample Set Info'!$C$131</f>
        <v>#DIV/0!</v>
      </c>
      <c r="FT484" s="10" t="e">
        <f>((FT288*$B$7)/1000)/'Sample Set Info'!$C$131</f>
        <v>#DIV/0!</v>
      </c>
      <c r="FU484" s="10" t="e">
        <f>((FU288*$B$7)/1000)/'Sample Set Info'!$C$131</f>
        <v>#DIV/0!</v>
      </c>
      <c r="FV484" s="10" t="e">
        <f>((FV288*$B$7)/1000)/'Sample Set Info'!$C$131</f>
        <v>#DIV/0!</v>
      </c>
      <c r="FW484" s="10" t="e">
        <f>((FW288*$B$7)/1000)/'Sample Set Info'!$C$131</f>
        <v>#DIV/0!</v>
      </c>
      <c r="FX484" s="10" t="e">
        <f>((FX288*$B$7)/1000)/'Sample Set Info'!$C$131</f>
        <v>#DIV/0!</v>
      </c>
      <c r="FY484" s="10" t="e">
        <f>((FY288*$B$7)/1000)/'Sample Set Info'!$C$131</f>
        <v>#DIV/0!</v>
      </c>
    </row>
    <row r="485" spans="1:181" s="10" customFormat="1">
      <c r="A485" s="10" t="str">
        <f t="shared" si="850"/>
        <v>9/4-MePhe</v>
      </c>
      <c r="D485" s="10" t="s">
        <v>404</v>
      </c>
      <c r="E485" s="10" t="s">
        <v>404</v>
      </c>
      <c r="F485" s="10" t="s">
        <v>404</v>
      </c>
      <c r="G485" s="10" t="s">
        <v>404</v>
      </c>
      <c r="J485" s="10" t="s">
        <v>404</v>
      </c>
      <c r="K485" s="10" t="s">
        <v>404</v>
      </c>
      <c r="L485" s="10" t="s">
        <v>404</v>
      </c>
      <c r="M485" s="10" t="s">
        <v>404</v>
      </c>
      <c r="P485" s="10" t="s">
        <v>404</v>
      </c>
      <c r="Q485" s="10" t="s">
        <v>404</v>
      </c>
      <c r="R485" s="10" t="s">
        <v>404</v>
      </c>
      <c r="S485" s="10" t="s">
        <v>404</v>
      </c>
      <c r="V485" s="10" t="s">
        <v>404</v>
      </c>
      <c r="W485" s="10" t="s">
        <v>404</v>
      </c>
      <c r="X485" s="10" t="s">
        <v>404</v>
      </c>
      <c r="Y485" s="10" t="s">
        <v>404</v>
      </c>
      <c r="AA485" s="10" t="e">
        <f>((AA289*$B$7)/1000)/'Sample Set Info'!$C$28</f>
        <v>#DIV/0!</v>
      </c>
      <c r="AB485" s="10" t="e">
        <f>((AB289*$B$7)/1000)/'Sample Set Info'!$C$29</f>
        <v>#DIV/0!</v>
      </c>
      <c r="AC485" s="10" t="e">
        <f>((AC289*$B$7)/1000)/'Sample Set Info'!$C$30</f>
        <v>#DIV/0!</v>
      </c>
      <c r="AD485" s="10" t="e">
        <f>((AD289*$B$7)/1000)/'Sample Set Info'!$C$31</f>
        <v>#DIV/0!</v>
      </c>
      <c r="AF485" s="10" t="e">
        <f>((AF289*$B$7)/1000)/'Sample Set Info'!$C$32</f>
        <v>#DIV/0!</v>
      </c>
      <c r="AG485" s="10" t="e">
        <f>((AG289*$B$7)/1000)/'Sample Set Info'!$C$33</f>
        <v>#DIV/0!</v>
      </c>
      <c r="AH485" s="10" t="e">
        <f>((AH289*$B$7)/1000)/'Sample Set Info'!$C$34</f>
        <v>#DIV/0!</v>
      </c>
      <c r="AI485" s="10" t="e">
        <f>((AI289*$B$7)/1000)/'Sample Set Info'!$C$35</f>
        <v>#DIV/0!</v>
      </c>
      <c r="AJ485" s="10" t="e">
        <f>((AJ289*$B$7)/1000)/'Sample Set Info'!$C$36</f>
        <v>#DIV/0!</v>
      </c>
      <c r="AK485" s="10" t="e">
        <f>((AK289*$B$7)/1000)/'Sample Set Info'!$C$37</f>
        <v>#DIV/0!</v>
      </c>
      <c r="AL485" s="10" t="e">
        <f>((AL289*$B$7)/1000)/'Sample Set Info'!$C$38</f>
        <v>#DIV/0!</v>
      </c>
      <c r="AM485" s="10" t="e">
        <f>((AM289*$B$7)/1000)/'Sample Set Info'!$C$39</f>
        <v>#DIV/0!</v>
      </c>
      <c r="AN485" s="10" t="e">
        <f>((AN289*$B$7)/1000)/'Sample Set Info'!$C$40</f>
        <v>#DIV/0!</v>
      </c>
      <c r="AO485" s="10" t="e">
        <f>((AO289*$B$7)/1000)/'Sample Set Info'!$C$41</f>
        <v>#DIV/0!</v>
      </c>
      <c r="AP485" s="10" t="e">
        <f>((AP289*$B$7)/1000)/'Sample Set Info'!$C$42</f>
        <v>#DIV/0!</v>
      </c>
      <c r="AQ485" s="10" t="e">
        <f>((AQ289*$B$7)/1000)/'Sample Set Info'!$C$43</f>
        <v>#DIV/0!</v>
      </c>
      <c r="AR485" s="10" t="e">
        <f>((AR289*$B$7)/1000)/'Sample Set Info'!$C$44</f>
        <v>#DIV/0!</v>
      </c>
      <c r="AS485" s="10" t="e">
        <f>((AS289*$B$7)/1000)/'Sample Set Info'!$C$45</f>
        <v>#DIV/0!</v>
      </c>
      <c r="AT485" s="10" t="e">
        <f>((AT289*$B$7)/1000)/'Sample Set Info'!$C$46</f>
        <v>#DIV/0!</v>
      </c>
      <c r="AU485" s="10" t="e">
        <f>((AU289*$B$7)/1000)/'Sample Set Info'!$C$47</f>
        <v>#DIV/0!</v>
      </c>
      <c r="AV485" s="10" t="e">
        <f>((AV289*$B$7)/1000)/'Sample Set Info'!$C$48</f>
        <v>#DIV/0!</v>
      </c>
      <c r="AW485" s="10" t="e">
        <f>((AW289*$B$7)/1000)/'Sample Set Info'!$C$49</f>
        <v>#DIV/0!</v>
      </c>
      <c r="AX485" s="10" t="e">
        <f>((AX289*$B$7)/1000)/'Sample Set Info'!$C$50</f>
        <v>#DIV/0!</v>
      </c>
      <c r="AY485" s="10" t="e">
        <f>((AY289*$B$7)/1000)/'Sample Set Info'!$C$51</f>
        <v>#DIV/0!</v>
      </c>
      <c r="AZ485" s="10" t="e">
        <f>((AZ289*$B$7)/1000)/'Sample Set Info'!$C$52</f>
        <v>#DIV/0!</v>
      </c>
      <c r="BA485" s="10" t="e">
        <f>((BA289*$B$7)/1000)/'Sample Set Info'!$C$53</f>
        <v>#DIV/0!</v>
      </c>
      <c r="BB485" s="10" t="e">
        <f>((BB289*$B$7)/1000)/'Sample Set Info'!$C$54</f>
        <v>#DIV/0!</v>
      </c>
      <c r="BC485" s="10" t="e">
        <f>((BC289*$B$7)/1000)/'Sample Set Info'!$C$55</f>
        <v>#DIV/0!</v>
      </c>
      <c r="BD485" s="10" t="e">
        <f>((BD289*$B$7)/1000)/'Sample Set Info'!$C$56</f>
        <v>#DIV/0!</v>
      </c>
      <c r="BE485" s="10" t="e">
        <f>((BE289*$B$7)/1000)/'Sample Set Info'!$C$57</f>
        <v>#DIV/0!</v>
      </c>
      <c r="BF485" s="10" t="e">
        <f>((BF289*$B$7)/1000)/'Sample Set Info'!$C$58</f>
        <v>#DIV/0!</v>
      </c>
      <c r="BG485" s="10" t="e">
        <f>((BG289*$B$7)/1000)/'Sample Set Info'!$C$59</f>
        <v>#DIV/0!</v>
      </c>
      <c r="BH485" s="10" t="e">
        <f>((BH289*$B$7)/1000)/'Sample Set Info'!$C$60</f>
        <v>#DIV/0!</v>
      </c>
      <c r="BI485" s="10" t="e">
        <f>((BI289*$B$7)/1000)/'Sample Set Info'!$C$61</f>
        <v>#DIV/0!</v>
      </c>
      <c r="BJ485" s="10" t="e">
        <f>((BJ289*$B$7)/1000)/'Sample Set Info'!$C$62</f>
        <v>#DIV/0!</v>
      </c>
      <c r="BK485" s="10" t="e">
        <f>((BK289*$B$7)/1000)/'Sample Set Info'!$C$63</f>
        <v>#DIV/0!</v>
      </c>
      <c r="BL485" s="10" t="e">
        <f>((BL289*$B$7)/1000)/'Sample Set Info'!$C$64</f>
        <v>#DIV/0!</v>
      </c>
      <c r="BM485" s="10" t="e">
        <f>((BM289*$B$7)/1000)/'Sample Set Info'!$C$65</f>
        <v>#DIV/0!</v>
      </c>
      <c r="BN485" s="10" t="e">
        <f>((BN289*$B$7)/1000)/'Sample Set Info'!$C$66</f>
        <v>#DIV/0!</v>
      </c>
      <c r="BO485" s="10" t="e">
        <f>((BO289*$B$7)/1000)/'Sample Set Info'!$C$67</f>
        <v>#DIV/0!</v>
      </c>
      <c r="BP485" s="10" t="e">
        <f>((BP289*$B$7)/1000)/'Sample Set Info'!$C$68</f>
        <v>#DIV/0!</v>
      </c>
      <c r="BQ485" s="10" t="e">
        <f>((BQ289*$B$7)/1000)/'Sample Set Info'!$C$69</f>
        <v>#DIV/0!</v>
      </c>
      <c r="BR485" s="10" t="e">
        <f>((BR289*$B$7)/1000)/'Sample Set Info'!$C$70</f>
        <v>#DIV/0!</v>
      </c>
      <c r="BS485" s="10" t="e">
        <f>((BS289*$B$7)/1000)/'Sample Set Info'!$C$71</f>
        <v>#DIV/0!</v>
      </c>
      <c r="BT485" s="10" t="e">
        <f>((BT289*$B$7)/1000)/'Sample Set Info'!$C$72</f>
        <v>#DIV/0!</v>
      </c>
      <c r="BU485" s="10" t="e">
        <f>((BU289*$B$7)/1000)/'Sample Set Info'!$C$73</f>
        <v>#DIV/0!</v>
      </c>
      <c r="BV485" s="10" t="e">
        <f>((BV289*$B$7)/1000)/'Sample Set Info'!$C$74</f>
        <v>#DIV/0!</v>
      </c>
      <c r="BW485" s="10" t="e">
        <f>((BW289*$B$7)/1000)/'Sample Set Info'!$C$75</f>
        <v>#DIV/0!</v>
      </c>
      <c r="BX485" s="10" t="e">
        <f>((BX289*$B$7)/1000)/'Sample Set Info'!$C$76</f>
        <v>#DIV/0!</v>
      </c>
      <c r="BY485" s="10" t="e">
        <f>((BY289*$B$7)/1000)/'Sample Set Info'!$C$77</f>
        <v>#DIV/0!</v>
      </c>
      <c r="BZ485" s="10" t="e">
        <f>((BZ289*$B$7)/1000)/'Sample Set Info'!$C$78</f>
        <v>#DIV/0!</v>
      </c>
      <c r="CA485" s="10" t="e">
        <f>((CA289*$B$7)/1000)/'Sample Set Info'!$C$79</f>
        <v>#DIV/0!</v>
      </c>
      <c r="CB485" s="10" t="e">
        <f>((CB289*$B$7)/1000)/'Sample Set Info'!$C$80</f>
        <v>#DIV/0!</v>
      </c>
      <c r="CC485" s="10" t="e">
        <f>((CC289*$B$7)/1000)/'Sample Set Info'!$C$81</f>
        <v>#DIV/0!</v>
      </c>
      <c r="CD485" s="10" t="e">
        <f>((CD289*$B$7)/1000)/'Sample Set Info'!$C$82</f>
        <v>#DIV/0!</v>
      </c>
      <c r="CE485" s="10" t="e">
        <f>((CE289*$B$7)/1000)/'Sample Set Info'!$C$83</f>
        <v>#DIV/0!</v>
      </c>
      <c r="CF485" s="10" t="e">
        <f>((CF289*$B$7)/1000)/'Sample Set Info'!$C$84</f>
        <v>#DIV/0!</v>
      </c>
      <c r="CG485" s="10" t="e">
        <f>((CG289*$B$7)/1000)/'Sample Set Info'!$C$85</f>
        <v>#DIV/0!</v>
      </c>
      <c r="CH485" s="10" t="e">
        <f>((CH289*$B$7)/1000)/'Sample Set Info'!$C$86</f>
        <v>#DIV/0!</v>
      </c>
      <c r="CI485" s="10" t="e">
        <f>((CI289*$B$7)/1000)/'Sample Set Info'!$C$87</f>
        <v>#DIV/0!</v>
      </c>
      <c r="CJ485" s="10" t="e">
        <f>((CJ289*$B$7)/1000)/'Sample Set Info'!$C$88</f>
        <v>#DIV/0!</v>
      </c>
      <c r="CK485" s="10" t="e">
        <f>((CK289*$B$7)/1000)/'Sample Set Info'!$C$89</f>
        <v>#DIV/0!</v>
      </c>
      <c r="CL485" s="10" t="e">
        <f>((CL289*$B$7)/1000)/'Sample Set Info'!$C$90</f>
        <v>#DIV/0!</v>
      </c>
      <c r="CM485" s="10" t="e">
        <f>((CM289*$B$7)/1000)/'Sample Set Info'!$C$91</f>
        <v>#DIV/0!</v>
      </c>
      <c r="CN485" s="10" t="e">
        <f>((CN289*$B$7)/1000)/'Sample Set Info'!$C$92</f>
        <v>#DIV/0!</v>
      </c>
      <c r="CO485" s="10" t="e">
        <f>((CO289*$B$7)/1000)/'Sample Set Info'!$C$93</f>
        <v>#DIV/0!</v>
      </c>
      <c r="CP485" s="10" t="e">
        <f>((CP289*$B$7)/1000)/'Sample Set Info'!$C$94</f>
        <v>#DIV/0!</v>
      </c>
      <c r="CQ485" s="10" t="e">
        <f>((CQ289*$B$7)/1000)/'Sample Set Info'!$C$95</f>
        <v>#DIV/0!</v>
      </c>
      <c r="CR485" s="10" t="e">
        <f>((CR289*$B$7)/1000)/'Sample Set Info'!$C$96</f>
        <v>#DIV/0!</v>
      </c>
      <c r="CS485" s="10" t="e">
        <f>((CS289*$B$7)/1000)/'Sample Set Info'!$C$97</f>
        <v>#DIV/0!</v>
      </c>
      <c r="CT485" s="10" t="e">
        <f>((CT289*$B$7)/1000)/'Sample Set Info'!$C$98</f>
        <v>#DIV/0!</v>
      </c>
      <c r="CU485" s="10" t="e">
        <f>((CU289*$B$7)/1000)/'Sample Set Info'!$C$99</f>
        <v>#DIV/0!</v>
      </c>
      <c r="CV485" s="10" t="e">
        <f>((CV289*$B$7)/1000)/'Sample Set Info'!$C$100</f>
        <v>#DIV/0!</v>
      </c>
      <c r="CW485" s="10" t="e">
        <f>((CW289*$B$7)/1000)/'Sample Set Info'!$C$101</f>
        <v>#DIV/0!</v>
      </c>
      <c r="CX485" s="10" t="e">
        <f>((CX289*$B$7)/1000)/'Sample Set Info'!$C$102</f>
        <v>#DIV/0!</v>
      </c>
      <c r="CY485" s="10" t="e">
        <f>((CY289*$B$7)/1000)/'Sample Set Info'!$C$103</f>
        <v>#DIV/0!</v>
      </c>
      <c r="CZ485" s="10" t="e">
        <f>((CZ289*$B$7)/1000)/'Sample Set Info'!$C$104</f>
        <v>#DIV/0!</v>
      </c>
      <c r="DA485" s="10" t="e">
        <f>((DA289*$B$7)/1000)/'Sample Set Info'!$C$105</f>
        <v>#DIV/0!</v>
      </c>
      <c r="DB485" s="10" t="e">
        <f>((DB289*$B$7)/1000)/'Sample Set Info'!$C$106</f>
        <v>#DIV/0!</v>
      </c>
      <c r="DC485" s="10" t="e">
        <f>((DC289*$B$7)/1000)/'Sample Set Info'!$C$107</f>
        <v>#DIV/0!</v>
      </c>
      <c r="DD485" s="10" t="e">
        <f>((DD289*$B$7)/1000)/'Sample Set Info'!$C$108</f>
        <v>#DIV/0!</v>
      </c>
      <c r="DE485" s="10" t="e">
        <f>((DE289*$B$7)/1000)/'Sample Set Info'!$C$109</f>
        <v>#DIV/0!</v>
      </c>
      <c r="DF485" s="10" t="e">
        <f>((DF289*$B$7)/1000)/'Sample Set Info'!$C$110</f>
        <v>#DIV/0!</v>
      </c>
      <c r="DG485" s="10" t="e">
        <f>((DG289*$B$7)/1000)/'Sample Set Info'!$C$111</f>
        <v>#DIV/0!</v>
      </c>
      <c r="DH485" s="10" t="e">
        <f>((DH289*$B$7)/1000)/'Sample Set Info'!$C$112</f>
        <v>#DIV/0!</v>
      </c>
      <c r="DI485" s="10" t="e">
        <f>((DI289*$B$7)/1000)/'Sample Set Info'!$C$113</f>
        <v>#DIV/0!</v>
      </c>
      <c r="DJ485" s="10" t="e">
        <f>((DJ289*$B$7)/1000)/'Sample Set Info'!$C$114</f>
        <v>#DIV/0!</v>
      </c>
      <c r="DK485" s="10" t="e">
        <f>((DK289*$B$7)/1000)/'Sample Set Info'!$C$115</f>
        <v>#DIV/0!</v>
      </c>
      <c r="DL485" s="10" t="e">
        <f>((DL289*$B$7)/1000)/'Sample Set Info'!$C$116</f>
        <v>#DIV/0!</v>
      </c>
      <c r="DM485" s="10" t="e">
        <f>((DM289*$B$7)/1000)/'Sample Set Info'!$C$117</f>
        <v>#DIV/0!</v>
      </c>
      <c r="DN485" s="10" t="e">
        <f>((DN289*$B$7)/1000)/'Sample Set Info'!$C$118</f>
        <v>#DIV/0!</v>
      </c>
      <c r="DO485" s="10" t="e">
        <f>((DO289*$B$7)/1000)/'Sample Set Info'!$C$119</f>
        <v>#DIV/0!</v>
      </c>
      <c r="DP485" s="10" t="e">
        <f>((DP289*$B$7)/1000)/'Sample Set Info'!$C$120</f>
        <v>#DIV/0!</v>
      </c>
      <c r="DQ485" s="10" t="e">
        <f>((DQ289*$B$7)/1000)/'Sample Set Info'!$C$121</f>
        <v>#DIV/0!</v>
      </c>
      <c r="DR485" s="10" t="e">
        <f>((DR289*$B$7)/1000)/'Sample Set Info'!$C$122</f>
        <v>#DIV/0!</v>
      </c>
      <c r="DS485" s="10" t="e">
        <f>((DS289*$B$7)/1000)/'Sample Set Info'!$C$123</f>
        <v>#DIV/0!</v>
      </c>
      <c r="DT485" s="10" t="e">
        <f>((DT289*$B$7)/1000)/'Sample Set Info'!$C$124</f>
        <v>#DIV/0!</v>
      </c>
      <c r="DU485" s="10" t="e">
        <f>((DU289*$B$7)/1000)/'Sample Set Info'!$C$125</f>
        <v>#DIV/0!</v>
      </c>
      <c r="DV485" s="10" t="e">
        <f>((DV289*$B$7)/1000)/'Sample Set Info'!$C$126</f>
        <v>#DIV/0!</v>
      </c>
      <c r="DW485" s="10" t="e">
        <f>((DW289*$B$7)/1000)/'Sample Set Info'!$C$127</f>
        <v>#DIV/0!</v>
      </c>
      <c r="DX485" s="10" t="e">
        <f>((DX289*$B$7)/1000)/'Sample Set Info'!$C$128</f>
        <v>#DIV/0!</v>
      </c>
      <c r="DY485" s="10" t="e">
        <f>((DY289*$B$7)/1000)/'Sample Set Info'!$C$129</f>
        <v>#DIV/0!</v>
      </c>
      <c r="DZ485" s="10" t="e">
        <f>((DZ289*$B$7)/1000)/'Sample Set Info'!$C$130</f>
        <v>#DIV/0!</v>
      </c>
      <c r="EA485" s="10" t="e">
        <f>((EA289*$B$7)/1000)/'Sample Set Info'!$C$131</f>
        <v>#DIV/0!</v>
      </c>
      <c r="EB485" s="10" t="e">
        <f>((EB289*$B$7)/1000)/'Sample Set Info'!$C$131</f>
        <v>#DIV/0!</v>
      </c>
      <c r="EC485" s="10" t="e">
        <f>((EC289*$B$7)/1000)/'Sample Set Info'!$C$131</f>
        <v>#DIV/0!</v>
      </c>
      <c r="ED485" s="10" t="e">
        <f>((ED289*$B$7)/1000)/'Sample Set Info'!$C$131</f>
        <v>#DIV/0!</v>
      </c>
      <c r="EE485" s="10" t="e">
        <f>((EE289*$B$7)/1000)/'Sample Set Info'!$C$131</f>
        <v>#DIV/0!</v>
      </c>
      <c r="EF485" s="10" t="e">
        <f>((EF289*$B$7)/1000)/'Sample Set Info'!$C$131</f>
        <v>#DIV/0!</v>
      </c>
      <c r="EG485" s="10" t="e">
        <f>((EG289*$B$7)/1000)/'Sample Set Info'!$C$131</f>
        <v>#DIV/0!</v>
      </c>
      <c r="EH485" s="10" t="e">
        <f>((EH289*$B$7)/1000)/'Sample Set Info'!$C$131</f>
        <v>#DIV/0!</v>
      </c>
      <c r="EI485" s="10" t="e">
        <f>((EI289*$B$7)/1000)/'Sample Set Info'!$C$131</f>
        <v>#DIV/0!</v>
      </c>
      <c r="EJ485" s="10" t="e">
        <f>((EJ289*$B$7)/1000)/'Sample Set Info'!$C$131</f>
        <v>#DIV/0!</v>
      </c>
      <c r="EK485" s="10" t="e">
        <f>((EK289*$B$7)/1000)/'Sample Set Info'!$C$131</f>
        <v>#DIV/0!</v>
      </c>
      <c r="EL485" s="10" t="e">
        <f>((EL289*$B$7)/1000)/'Sample Set Info'!$C$131</f>
        <v>#DIV/0!</v>
      </c>
      <c r="EM485" s="10" t="e">
        <f>((EM289*$B$7)/1000)/'Sample Set Info'!$C$131</f>
        <v>#DIV/0!</v>
      </c>
      <c r="EN485" s="10" t="e">
        <f>((EN289*$B$7)/1000)/'Sample Set Info'!$C$131</f>
        <v>#DIV/0!</v>
      </c>
      <c r="EO485" s="10" t="e">
        <f>((EO289*$B$7)/1000)/'Sample Set Info'!$C$131</f>
        <v>#DIV/0!</v>
      </c>
      <c r="EP485" s="10" t="e">
        <f>((EP289*$B$7)/1000)/'Sample Set Info'!$C$131</f>
        <v>#DIV/0!</v>
      </c>
      <c r="EQ485" s="10" t="e">
        <f>((EQ289*$B$7)/1000)/'Sample Set Info'!$C$131</f>
        <v>#DIV/0!</v>
      </c>
      <c r="ER485" s="10" t="e">
        <f>((ER289*$B$7)/1000)/'Sample Set Info'!$C$131</f>
        <v>#DIV/0!</v>
      </c>
      <c r="ES485" s="10" t="e">
        <f>((ES289*$B$7)/1000)/'Sample Set Info'!$C$131</f>
        <v>#DIV/0!</v>
      </c>
      <c r="ET485" s="10" t="e">
        <f>((ET289*$B$7)/1000)/'Sample Set Info'!$C$131</f>
        <v>#DIV/0!</v>
      </c>
      <c r="EU485" s="10" t="e">
        <f>((EU289*$B$7)/1000)/'Sample Set Info'!$C$131</f>
        <v>#DIV/0!</v>
      </c>
      <c r="EV485" s="10" t="e">
        <f>((EV289*$B$7)/1000)/'Sample Set Info'!$C$131</f>
        <v>#DIV/0!</v>
      </c>
      <c r="EW485" s="10" t="e">
        <f>((EW289*$B$7)/1000)/'Sample Set Info'!$C$131</f>
        <v>#DIV/0!</v>
      </c>
      <c r="EX485" s="10" t="e">
        <f>((EX289*$B$7)/1000)/'Sample Set Info'!$C$131</f>
        <v>#DIV/0!</v>
      </c>
      <c r="EY485" s="10" t="e">
        <f>((EY289*$B$7)/1000)/'Sample Set Info'!$C$131</f>
        <v>#DIV/0!</v>
      </c>
      <c r="EZ485" s="10" t="e">
        <f>((EZ289*$B$7)/1000)/'Sample Set Info'!$C$131</f>
        <v>#DIV/0!</v>
      </c>
      <c r="FA485" s="10" t="e">
        <f>((FA289*$B$7)/1000)/'Sample Set Info'!$C$131</f>
        <v>#DIV/0!</v>
      </c>
      <c r="FB485" s="10" t="e">
        <f>((FB289*$B$7)/1000)/'Sample Set Info'!$C$131</f>
        <v>#DIV/0!</v>
      </c>
      <c r="FC485" s="10" t="e">
        <f>((FC289*$B$7)/1000)/'Sample Set Info'!$C$131</f>
        <v>#DIV/0!</v>
      </c>
      <c r="FD485" s="10" t="e">
        <f>((FD289*$B$7)/1000)/'Sample Set Info'!$C$131</f>
        <v>#DIV/0!</v>
      </c>
      <c r="FE485" s="10" t="e">
        <f>((FE289*$B$7)/1000)/'Sample Set Info'!$C$131</f>
        <v>#DIV/0!</v>
      </c>
      <c r="FF485" s="10" t="e">
        <f>((FF289*$B$7)/1000)/'Sample Set Info'!$C$131</f>
        <v>#DIV/0!</v>
      </c>
      <c r="FG485" s="10" t="e">
        <f>((FG289*$B$7)/1000)/'Sample Set Info'!$C$131</f>
        <v>#DIV/0!</v>
      </c>
      <c r="FH485" s="10" t="e">
        <f>((FH289*$B$7)/1000)/'Sample Set Info'!$C$131</f>
        <v>#DIV/0!</v>
      </c>
      <c r="FI485" s="10" t="e">
        <f>((FI289*$B$7)/1000)/'Sample Set Info'!$C$131</f>
        <v>#DIV/0!</v>
      </c>
      <c r="FJ485" s="10" t="e">
        <f>((FJ289*$B$7)/1000)/'Sample Set Info'!$C$131</f>
        <v>#DIV/0!</v>
      </c>
      <c r="FK485" s="10" t="e">
        <f>((FK289*$B$7)/1000)/'Sample Set Info'!$C$131</f>
        <v>#DIV/0!</v>
      </c>
      <c r="FL485" s="10" t="e">
        <f>((FL289*$B$7)/1000)/'Sample Set Info'!$C$131</f>
        <v>#DIV/0!</v>
      </c>
      <c r="FM485" s="10" t="e">
        <f>((FM289*$B$7)/1000)/'Sample Set Info'!$C$131</f>
        <v>#DIV/0!</v>
      </c>
      <c r="FN485" s="10" t="e">
        <f>((FN289*$B$7)/1000)/'Sample Set Info'!$C$131</f>
        <v>#DIV/0!</v>
      </c>
      <c r="FO485" s="10" t="e">
        <f>((FO289*$B$7)/1000)/'Sample Set Info'!$C$131</f>
        <v>#DIV/0!</v>
      </c>
      <c r="FP485" s="10" t="e">
        <f>((FP289*$B$7)/1000)/'Sample Set Info'!$C$131</f>
        <v>#DIV/0!</v>
      </c>
      <c r="FQ485" s="10" t="e">
        <f>((FQ289*$B$7)/1000)/'Sample Set Info'!$C$131</f>
        <v>#DIV/0!</v>
      </c>
      <c r="FR485" s="10" t="e">
        <f>((FR289*$B$7)/1000)/'Sample Set Info'!$C$131</f>
        <v>#DIV/0!</v>
      </c>
      <c r="FS485" s="10" t="e">
        <f>((FS289*$B$7)/1000)/'Sample Set Info'!$C$131</f>
        <v>#DIV/0!</v>
      </c>
      <c r="FT485" s="10" t="e">
        <f>((FT289*$B$7)/1000)/'Sample Set Info'!$C$131</f>
        <v>#DIV/0!</v>
      </c>
      <c r="FU485" s="10" t="e">
        <f>((FU289*$B$7)/1000)/'Sample Set Info'!$C$131</f>
        <v>#DIV/0!</v>
      </c>
      <c r="FV485" s="10" t="e">
        <f>((FV289*$B$7)/1000)/'Sample Set Info'!$C$131</f>
        <v>#DIV/0!</v>
      </c>
      <c r="FW485" s="10" t="e">
        <f>((FW289*$B$7)/1000)/'Sample Set Info'!$C$131</f>
        <v>#DIV/0!</v>
      </c>
      <c r="FX485" s="10" t="e">
        <f>((FX289*$B$7)/1000)/'Sample Set Info'!$C$131</f>
        <v>#DIV/0!</v>
      </c>
      <c r="FY485" s="10" t="e">
        <f>((FY289*$B$7)/1000)/'Sample Set Info'!$C$131</f>
        <v>#DIV/0!</v>
      </c>
    </row>
    <row r="486" spans="1:181" s="10" customFormat="1">
      <c r="A486" s="10" t="str">
        <f t="shared" si="850"/>
        <v>1-MePhe</v>
      </c>
      <c r="D486" s="10" t="s">
        <v>404</v>
      </c>
      <c r="E486" s="10" t="s">
        <v>404</v>
      </c>
      <c r="F486" s="10" t="s">
        <v>404</v>
      </c>
      <c r="G486" s="10" t="s">
        <v>404</v>
      </c>
      <c r="J486" s="10" t="s">
        <v>404</v>
      </c>
      <c r="K486" s="10" t="s">
        <v>404</v>
      </c>
      <c r="L486" s="10" t="s">
        <v>404</v>
      </c>
      <c r="M486" s="10" t="s">
        <v>404</v>
      </c>
      <c r="P486" s="10" t="s">
        <v>404</v>
      </c>
      <c r="Q486" s="10" t="s">
        <v>404</v>
      </c>
      <c r="R486" s="10" t="s">
        <v>404</v>
      </c>
      <c r="S486" s="10" t="s">
        <v>404</v>
      </c>
      <c r="V486" s="10" t="s">
        <v>404</v>
      </c>
      <c r="W486" s="10" t="s">
        <v>404</v>
      </c>
      <c r="X486" s="10" t="s">
        <v>404</v>
      </c>
      <c r="Y486" s="10" t="s">
        <v>404</v>
      </c>
      <c r="AA486" s="10" t="e">
        <f>((AA290*$B$7)/1000)/'Sample Set Info'!$C$28</f>
        <v>#DIV/0!</v>
      </c>
      <c r="AB486" s="10" t="e">
        <f>((AB290*$B$7)/1000)/'Sample Set Info'!$C$29</f>
        <v>#DIV/0!</v>
      </c>
      <c r="AC486" s="10" t="e">
        <f>((AC290*$B$7)/1000)/'Sample Set Info'!$C$30</f>
        <v>#DIV/0!</v>
      </c>
      <c r="AD486" s="10" t="e">
        <f>((AD290*$B$7)/1000)/'Sample Set Info'!$C$31</f>
        <v>#DIV/0!</v>
      </c>
      <c r="AF486" s="10" t="e">
        <f>((AF290*$B$7)/1000)/'Sample Set Info'!$C$32</f>
        <v>#DIV/0!</v>
      </c>
      <c r="AG486" s="10" t="e">
        <f>((AG290*$B$7)/1000)/'Sample Set Info'!$C$33</f>
        <v>#DIV/0!</v>
      </c>
      <c r="AH486" s="10" t="e">
        <f>((AH290*$B$7)/1000)/'Sample Set Info'!$C$34</f>
        <v>#DIV/0!</v>
      </c>
      <c r="AI486" s="10" t="e">
        <f>((AI290*$B$7)/1000)/'Sample Set Info'!$C$35</f>
        <v>#DIV/0!</v>
      </c>
      <c r="AJ486" s="10" t="e">
        <f>((AJ290*$B$7)/1000)/'Sample Set Info'!$C$36</f>
        <v>#DIV/0!</v>
      </c>
      <c r="AK486" s="10" t="e">
        <f>((AK290*$B$7)/1000)/'Sample Set Info'!$C$37</f>
        <v>#DIV/0!</v>
      </c>
      <c r="AL486" s="10" t="e">
        <f>((AL290*$B$7)/1000)/'Sample Set Info'!$C$38</f>
        <v>#DIV/0!</v>
      </c>
      <c r="AM486" s="10" t="e">
        <f>((AM290*$B$7)/1000)/'Sample Set Info'!$C$39</f>
        <v>#DIV/0!</v>
      </c>
      <c r="AN486" s="10" t="e">
        <f>((AN290*$B$7)/1000)/'Sample Set Info'!$C$40</f>
        <v>#DIV/0!</v>
      </c>
      <c r="AO486" s="10" t="e">
        <f>((AO290*$B$7)/1000)/'Sample Set Info'!$C$41</f>
        <v>#DIV/0!</v>
      </c>
      <c r="AP486" s="10" t="e">
        <f>((AP290*$B$7)/1000)/'Sample Set Info'!$C$42</f>
        <v>#DIV/0!</v>
      </c>
      <c r="AQ486" s="10" t="e">
        <f>((AQ290*$B$7)/1000)/'Sample Set Info'!$C$43</f>
        <v>#DIV/0!</v>
      </c>
      <c r="AR486" s="10" t="e">
        <f>((AR290*$B$7)/1000)/'Sample Set Info'!$C$44</f>
        <v>#DIV/0!</v>
      </c>
      <c r="AS486" s="10" t="e">
        <f>((AS290*$B$7)/1000)/'Sample Set Info'!$C$45</f>
        <v>#DIV/0!</v>
      </c>
      <c r="AT486" s="10" t="e">
        <f>((AT290*$B$7)/1000)/'Sample Set Info'!$C$46</f>
        <v>#DIV/0!</v>
      </c>
      <c r="AU486" s="10" t="e">
        <f>((AU290*$B$7)/1000)/'Sample Set Info'!$C$47</f>
        <v>#DIV/0!</v>
      </c>
      <c r="AV486" s="10" t="e">
        <f>((AV290*$B$7)/1000)/'Sample Set Info'!$C$48</f>
        <v>#DIV/0!</v>
      </c>
      <c r="AW486" s="10" t="e">
        <f>((AW290*$B$7)/1000)/'Sample Set Info'!$C$49</f>
        <v>#DIV/0!</v>
      </c>
      <c r="AX486" s="10" t="e">
        <f>((AX290*$B$7)/1000)/'Sample Set Info'!$C$50</f>
        <v>#DIV/0!</v>
      </c>
      <c r="AY486" s="10" t="e">
        <f>((AY290*$B$7)/1000)/'Sample Set Info'!$C$51</f>
        <v>#DIV/0!</v>
      </c>
      <c r="AZ486" s="10" t="e">
        <f>((AZ290*$B$7)/1000)/'Sample Set Info'!$C$52</f>
        <v>#DIV/0!</v>
      </c>
      <c r="BA486" s="10" t="e">
        <f>((BA290*$B$7)/1000)/'Sample Set Info'!$C$53</f>
        <v>#DIV/0!</v>
      </c>
      <c r="BB486" s="10" t="e">
        <f>((BB290*$B$7)/1000)/'Sample Set Info'!$C$54</f>
        <v>#DIV/0!</v>
      </c>
      <c r="BC486" s="10" t="e">
        <f>((BC290*$B$7)/1000)/'Sample Set Info'!$C$55</f>
        <v>#DIV/0!</v>
      </c>
      <c r="BD486" s="10" t="e">
        <f>((BD290*$B$7)/1000)/'Sample Set Info'!$C$56</f>
        <v>#DIV/0!</v>
      </c>
      <c r="BE486" s="10" t="e">
        <f>((BE290*$B$7)/1000)/'Sample Set Info'!$C$57</f>
        <v>#DIV/0!</v>
      </c>
      <c r="BF486" s="10" t="e">
        <f>((BF290*$B$7)/1000)/'Sample Set Info'!$C$58</f>
        <v>#DIV/0!</v>
      </c>
      <c r="BG486" s="10" t="e">
        <f>((BG290*$B$7)/1000)/'Sample Set Info'!$C$59</f>
        <v>#DIV/0!</v>
      </c>
      <c r="BH486" s="10" t="e">
        <f>((BH290*$B$7)/1000)/'Sample Set Info'!$C$60</f>
        <v>#DIV/0!</v>
      </c>
      <c r="BI486" s="10" t="e">
        <f>((BI290*$B$7)/1000)/'Sample Set Info'!$C$61</f>
        <v>#DIV/0!</v>
      </c>
      <c r="BJ486" s="10" t="e">
        <f>((BJ290*$B$7)/1000)/'Sample Set Info'!$C$62</f>
        <v>#DIV/0!</v>
      </c>
      <c r="BK486" s="10" t="e">
        <f>((BK290*$B$7)/1000)/'Sample Set Info'!$C$63</f>
        <v>#DIV/0!</v>
      </c>
      <c r="BL486" s="10" t="e">
        <f>((BL290*$B$7)/1000)/'Sample Set Info'!$C$64</f>
        <v>#DIV/0!</v>
      </c>
      <c r="BM486" s="10" t="e">
        <f>((BM290*$B$7)/1000)/'Sample Set Info'!$C$65</f>
        <v>#DIV/0!</v>
      </c>
      <c r="BN486" s="10" t="e">
        <f>((BN290*$B$7)/1000)/'Sample Set Info'!$C$66</f>
        <v>#DIV/0!</v>
      </c>
      <c r="BO486" s="10" t="e">
        <f>((BO290*$B$7)/1000)/'Sample Set Info'!$C$67</f>
        <v>#DIV/0!</v>
      </c>
      <c r="BP486" s="10" t="e">
        <f>((BP290*$B$7)/1000)/'Sample Set Info'!$C$68</f>
        <v>#DIV/0!</v>
      </c>
      <c r="BQ486" s="10" t="e">
        <f>((BQ290*$B$7)/1000)/'Sample Set Info'!$C$69</f>
        <v>#DIV/0!</v>
      </c>
      <c r="BR486" s="10" t="e">
        <f>((BR290*$B$7)/1000)/'Sample Set Info'!$C$70</f>
        <v>#DIV/0!</v>
      </c>
      <c r="BS486" s="10" t="e">
        <f>((BS290*$B$7)/1000)/'Sample Set Info'!$C$71</f>
        <v>#DIV/0!</v>
      </c>
      <c r="BT486" s="10" t="e">
        <f>((BT290*$B$7)/1000)/'Sample Set Info'!$C$72</f>
        <v>#DIV/0!</v>
      </c>
      <c r="BU486" s="10" t="e">
        <f>((BU290*$B$7)/1000)/'Sample Set Info'!$C$73</f>
        <v>#DIV/0!</v>
      </c>
      <c r="BV486" s="10" t="e">
        <f>((BV290*$B$7)/1000)/'Sample Set Info'!$C$74</f>
        <v>#DIV/0!</v>
      </c>
      <c r="BW486" s="10" t="e">
        <f>((BW290*$B$7)/1000)/'Sample Set Info'!$C$75</f>
        <v>#DIV/0!</v>
      </c>
      <c r="BX486" s="10" t="e">
        <f>((BX290*$B$7)/1000)/'Sample Set Info'!$C$76</f>
        <v>#DIV/0!</v>
      </c>
      <c r="BY486" s="10" t="e">
        <f>((BY290*$B$7)/1000)/'Sample Set Info'!$C$77</f>
        <v>#DIV/0!</v>
      </c>
      <c r="BZ486" s="10" t="e">
        <f>((BZ290*$B$7)/1000)/'Sample Set Info'!$C$78</f>
        <v>#DIV/0!</v>
      </c>
      <c r="CA486" s="10" t="e">
        <f>((CA290*$B$7)/1000)/'Sample Set Info'!$C$79</f>
        <v>#DIV/0!</v>
      </c>
      <c r="CB486" s="10" t="e">
        <f>((CB290*$B$7)/1000)/'Sample Set Info'!$C$80</f>
        <v>#DIV/0!</v>
      </c>
      <c r="CC486" s="10" t="e">
        <f>((CC290*$B$7)/1000)/'Sample Set Info'!$C$81</f>
        <v>#DIV/0!</v>
      </c>
      <c r="CD486" s="10" t="e">
        <f>((CD290*$B$7)/1000)/'Sample Set Info'!$C$82</f>
        <v>#DIV/0!</v>
      </c>
      <c r="CE486" s="10" t="e">
        <f>((CE290*$B$7)/1000)/'Sample Set Info'!$C$83</f>
        <v>#DIV/0!</v>
      </c>
      <c r="CF486" s="10" t="e">
        <f>((CF290*$B$7)/1000)/'Sample Set Info'!$C$84</f>
        <v>#DIV/0!</v>
      </c>
      <c r="CG486" s="10" t="e">
        <f>((CG290*$B$7)/1000)/'Sample Set Info'!$C$85</f>
        <v>#DIV/0!</v>
      </c>
      <c r="CH486" s="10" t="e">
        <f>((CH290*$B$7)/1000)/'Sample Set Info'!$C$86</f>
        <v>#DIV/0!</v>
      </c>
      <c r="CI486" s="10" t="e">
        <f>((CI290*$B$7)/1000)/'Sample Set Info'!$C$87</f>
        <v>#DIV/0!</v>
      </c>
      <c r="CJ486" s="10" t="e">
        <f>((CJ290*$B$7)/1000)/'Sample Set Info'!$C$88</f>
        <v>#DIV/0!</v>
      </c>
      <c r="CK486" s="10" t="e">
        <f>((CK290*$B$7)/1000)/'Sample Set Info'!$C$89</f>
        <v>#DIV/0!</v>
      </c>
      <c r="CL486" s="10" t="e">
        <f>((CL290*$B$7)/1000)/'Sample Set Info'!$C$90</f>
        <v>#DIV/0!</v>
      </c>
      <c r="CM486" s="10" t="e">
        <f>((CM290*$B$7)/1000)/'Sample Set Info'!$C$91</f>
        <v>#DIV/0!</v>
      </c>
      <c r="CN486" s="10" t="e">
        <f>((CN290*$B$7)/1000)/'Sample Set Info'!$C$92</f>
        <v>#DIV/0!</v>
      </c>
      <c r="CO486" s="10" t="e">
        <f>((CO290*$B$7)/1000)/'Sample Set Info'!$C$93</f>
        <v>#DIV/0!</v>
      </c>
      <c r="CP486" s="10" t="e">
        <f>((CP290*$B$7)/1000)/'Sample Set Info'!$C$94</f>
        <v>#DIV/0!</v>
      </c>
      <c r="CQ486" s="10" t="e">
        <f>((CQ290*$B$7)/1000)/'Sample Set Info'!$C$95</f>
        <v>#DIV/0!</v>
      </c>
      <c r="CR486" s="10" t="e">
        <f>((CR290*$B$7)/1000)/'Sample Set Info'!$C$96</f>
        <v>#DIV/0!</v>
      </c>
      <c r="CS486" s="10" t="e">
        <f>((CS290*$B$7)/1000)/'Sample Set Info'!$C$97</f>
        <v>#DIV/0!</v>
      </c>
      <c r="CT486" s="10" t="e">
        <f>((CT290*$B$7)/1000)/'Sample Set Info'!$C$98</f>
        <v>#DIV/0!</v>
      </c>
      <c r="CU486" s="10" t="e">
        <f>((CU290*$B$7)/1000)/'Sample Set Info'!$C$99</f>
        <v>#DIV/0!</v>
      </c>
      <c r="CV486" s="10" t="e">
        <f>((CV290*$B$7)/1000)/'Sample Set Info'!$C$100</f>
        <v>#DIV/0!</v>
      </c>
      <c r="CW486" s="10" t="e">
        <f>((CW290*$B$7)/1000)/'Sample Set Info'!$C$101</f>
        <v>#DIV/0!</v>
      </c>
      <c r="CX486" s="10" t="e">
        <f>((CX290*$B$7)/1000)/'Sample Set Info'!$C$102</f>
        <v>#DIV/0!</v>
      </c>
      <c r="CY486" s="10" t="e">
        <f>((CY290*$B$7)/1000)/'Sample Set Info'!$C$103</f>
        <v>#DIV/0!</v>
      </c>
      <c r="CZ486" s="10" t="e">
        <f>((CZ290*$B$7)/1000)/'Sample Set Info'!$C$104</f>
        <v>#DIV/0!</v>
      </c>
      <c r="DA486" s="10" t="e">
        <f>((DA290*$B$7)/1000)/'Sample Set Info'!$C$105</f>
        <v>#DIV/0!</v>
      </c>
      <c r="DB486" s="10" t="e">
        <f>((DB290*$B$7)/1000)/'Sample Set Info'!$C$106</f>
        <v>#DIV/0!</v>
      </c>
      <c r="DC486" s="10" t="e">
        <f>((DC290*$B$7)/1000)/'Sample Set Info'!$C$107</f>
        <v>#DIV/0!</v>
      </c>
      <c r="DD486" s="10" t="e">
        <f>((DD290*$B$7)/1000)/'Sample Set Info'!$C$108</f>
        <v>#DIV/0!</v>
      </c>
      <c r="DE486" s="10" t="e">
        <f>((DE290*$B$7)/1000)/'Sample Set Info'!$C$109</f>
        <v>#DIV/0!</v>
      </c>
      <c r="DF486" s="10" t="e">
        <f>((DF290*$B$7)/1000)/'Sample Set Info'!$C$110</f>
        <v>#DIV/0!</v>
      </c>
      <c r="DG486" s="10" t="e">
        <f>((DG290*$B$7)/1000)/'Sample Set Info'!$C$111</f>
        <v>#DIV/0!</v>
      </c>
      <c r="DH486" s="10" t="e">
        <f>((DH290*$B$7)/1000)/'Sample Set Info'!$C$112</f>
        <v>#DIV/0!</v>
      </c>
      <c r="DI486" s="10" t="e">
        <f>((DI290*$B$7)/1000)/'Sample Set Info'!$C$113</f>
        <v>#DIV/0!</v>
      </c>
      <c r="DJ486" s="10" t="e">
        <f>((DJ290*$B$7)/1000)/'Sample Set Info'!$C$114</f>
        <v>#DIV/0!</v>
      </c>
      <c r="DK486" s="10" t="e">
        <f>((DK290*$B$7)/1000)/'Sample Set Info'!$C$115</f>
        <v>#DIV/0!</v>
      </c>
      <c r="DL486" s="10" t="e">
        <f>((DL290*$B$7)/1000)/'Sample Set Info'!$C$116</f>
        <v>#DIV/0!</v>
      </c>
      <c r="DM486" s="10" t="e">
        <f>((DM290*$B$7)/1000)/'Sample Set Info'!$C$117</f>
        <v>#DIV/0!</v>
      </c>
      <c r="DN486" s="10" t="e">
        <f>((DN290*$B$7)/1000)/'Sample Set Info'!$C$118</f>
        <v>#DIV/0!</v>
      </c>
      <c r="DO486" s="10" t="e">
        <f>((DO290*$B$7)/1000)/'Sample Set Info'!$C$119</f>
        <v>#DIV/0!</v>
      </c>
      <c r="DP486" s="10" t="e">
        <f>((DP290*$B$7)/1000)/'Sample Set Info'!$C$120</f>
        <v>#DIV/0!</v>
      </c>
      <c r="DQ486" s="10" t="e">
        <f>((DQ290*$B$7)/1000)/'Sample Set Info'!$C$121</f>
        <v>#DIV/0!</v>
      </c>
      <c r="DR486" s="10" t="e">
        <f>((DR290*$B$7)/1000)/'Sample Set Info'!$C$122</f>
        <v>#DIV/0!</v>
      </c>
      <c r="DS486" s="10" t="e">
        <f>((DS290*$B$7)/1000)/'Sample Set Info'!$C$123</f>
        <v>#DIV/0!</v>
      </c>
      <c r="DT486" s="10" t="e">
        <f>((DT290*$B$7)/1000)/'Sample Set Info'!$C$124</f>
        <v>#DIV/0!</v>
      </c>
      <c r="DU486" s="10" t="e">
        <f>((DU290*$B$7)/1000)/'Sample Set Info'!$C$125</f>
        <v>#DIV/0!</v>
      </c>
      <c r="DV486" s="10" t="e">
        <f>((DV290*$B$7)/1000)/'Sample Set Info'!$C$126</f>
        <v>#DIV/0!</v>
      </c>
      <c r="DW486" s="10" t="e">
        <f>((DW290*$B$7)/1000)/'Sample Set Info'!$C$127</f>
        <v>#DIV/0!</v>
      </c>
      <c r="DX486" s="10" t="e">
        <f>((DX290*$B$7)/1000)/'Sample Set Info'!$C$128</f>
        <v>#DIV/0!</v>
      </c>
      <c r="DY486" s="10" t="e">
        <f>((DY290*$B$7)/1000)/'Sample Set Info'!$C$129</f>
        <v>#DIV/0!</v>
      </c>
      <c r="DZ486" s="10" t="e">
        <f>((DZ290*$B$7)/1000)/'Sample Set Info'!$C$130</f>
        <v>#DIV/0!</v>
      </c>
      <c r="EA486" s="10" t="e">
        <f>((EA290*$B$7)/1000)/'Sample Set Info'!$C$131</f>
        <v>#DIV/0!</v>
      </c>
      <c r="EB486" s="10" t="e">
        <f>((EB290*$B$7)/1000)/'Sample Set Info'!$C$131</f>
        <v>#DIV/0!</v>
      </c>
      <c r="EC486" s="10" t="e">
        <f>((EC290*$B$7)/1000)/'Sample Set Info'!$C$131</f>
        <v>#DIV/0!</v>
      </c>
      <c r="ED486" s="10" t="e">
        <f>((ED290*$B$7)/1000)/'Sample Set Info'!$C$131</f>
        <v>#DIV/0!</v>
      </c>
      <c r="EE486" s="10" t="e">
        <f>((EE290*$B$7)/1000)/'Sample Set Info'!$C$131</f>
        <v>#DIV/0!</v>
      </c>
      <c r="EF486" s="10" t="e">
        <f>((EF290*$B$7)/1000)/'Sample Set Info'!$C$131</f>
        <v>#DIV/0!</v>
      </c>
      <c r="EG486" s="10" t="e">
        <f>((EG290*$B$7)/1000)/'Sample Set Info'!$C$131</f>
        <v>#DIV/0!</v>
      </c>
      <c r="EH486" s="10" t="e">
        <f>((EH290*$B$7)/1000)/'Sample Set Info'!$C$131</f>
        <v>#DIV/0!</v>
      </c>
      <c r="EI486" s="10" t="e">
        <f>((EI290*$B$7)/1000)/'Sample Set Info'!$C$131</f>
        <v>#DIV/0!</v>
      </c>
      <c r="EJ486" s="10" t="e">
        <f>((EJ290*$B$7)/1000)/'Sample Set Info'!$C$131</f>
        <v>#DIV/0!</v>
      </c>
      <c r="EK486" s="10" t="e">
        <f>((EK290*$B$7)/1000)/'Sample Set Info'!$C$131</f>
        <v>#DIV/0!</v>
      </c>
      <c r="EL486" s="10" t="e">
        <f>((EL290*$B$7)/1000)/'Sample Set Info'!$C$131</f>
        <v>#DIV/0!</v>
      </c>
      <c r="EM486" s="10" t="e">
        <f>((EM290*$B$7)/1000)/'Sample Set Info'!$C$131</f>
        <v>#DIV/0!</v>
      </c>
      <c r="EN486" s="10" t="e">
        <f>((EN290*$B$7)/1000)/'Sample Set Info'!$C$131</f>
        <v>#DIV/0!</v>
      </c>
      <c r="EO486" s="10" t="e">
        <f>((EO290*$B$7)/1000)/'Sample Set Info'!$C$131</f>
        <v>#DIV/0!</v>
      </c>
      <c r="EP486" s="10" t="e">
        <f>((EP290*$B$7)/1000)/'Sample Set Info'!$C$131</f>
        <v>#DIV/0!</v>
      </c>
      <c r="EQ486" s="10" t="e">
        <f>((EQ290*$B$7)/1000)/'Sample Set Info'!$C$131</f>
        <v>#DIV/0!</v>
      </c>
      <c r="ER486" s="10" t="e">
        <f>((ER290*$B$7)/1000)/'Sample Set Info'!$C$131</f>
        <v>#DIV/0!</v>
      </c>
      <c r="ES486" s="10" t="e">
        <f>((ES290*$B$7)/1000)/'Sample Set Info'!$C$131</f>
        <v>#DIV/0!</v>
      </c>
      <c r="ET486" s="10" t="e">
        <f>((ET290*$B$7)/1000)/'Sample Set Info'!$C$131</f>
        <v>#DIV/0!</v>
      </c>
      <c r="EU486" s="10" t="e">
        <f>((EU290*$B$7)/1000)/'Sample Set Info'!$C$131</f>
        <v>#DIV/0!</v>
      </c>
      <c r="EV486" s="10" t="e">
        <f>((EV290*$B$7)/1000)/'Sample Set Info'!$C$131</f>
        <v>#DIV/0!</v>
      </c>
      <c r="EW486" s="10" t="e">
        <f>((EW290*$B$7)/1000)/'Sample Set Info'!$C$131</f>
        <v>#DIV/0!</v>
      </c>
      <c r="EX486" s="10" t="e">
        <f>((EX290*$B$7)/1000)/'Sample Set Info'!$C$131</f>
        <v>#DIV/0!</v>
      </c>
      <c r="EY486" s="10" t="e">
        <f>((EY290*$B$7)/1000)/'Sample Set Info'!$C$131</f>
        <v>#DIV/0!</v>
      </c>
      <c r="EZ486" s="10" t="e">
        <f>((EZ290*$B$7)/1000)/'Sample Set Info'!$C$131</f>
        <v>#DIV/0!</v>
      </c>
      <c r="FA486" s="10" t="e">
        <f>((FA290*$B$7)/1000)/'Sample Set Info'!$C$131</f>
        <v>#DIV/0!</v>
      </c>
      <c r="FB486" s="10" t="e">
        <f>((FB290*$B$7)/1000)/'Sample Set Info'!$C$131</f>
        <v>#DIV/0!</v>
      </c>
      <c r="FC486" s="10" t="e">
        <f>((FC290*$B$7)/1000)/'Sample Set Info'!$C$131</f>
        <v>#DIV/0!</v>
      </c>
      <c r="FD486" s="10" t="e">
        <f>((FD290*$B$7)/1000)/'Sample Set Info'!$C$131</f>
        <v>#DIV/0!</v>
      </c>
      <c r="FE486" s="10" t="e">
        <f>((FE290*$B$7)/1000)/'Sample Set Info'!$C$131</f>
        <v>#DIV/0!</v>
      </c>
      <c r="FF486" s="10" t="e">
        <f>((FF290*$B$7)/1000)/'Sample Set Info'!$C$131</f>
        <v>#DIV/0!</v>
      </c>
      <c r="FG486" s="10" t="e">
        <f>((FG290*$B$7)/1000)/'Sample Set Info'!$C$131</f>
        <v>#DIV/0!</v>
      </c>
      <c r="FH486" s="10" t="e">
        <f>((FH290*$B$7)/1000)/'Sample Set Info'!$C$131</f>
        <v>#DIV/0!</v>
      </c>
      <c r="FI486" s="10" t="e">
        <f>((FI290*$B$7)/1000)/'Sample Set Info'!$C$131</f>
        <v>#DIV/0!</v>
      </c>
      <c r="FJ486" s="10" t="e">
        <f>((FJ290*$B$7)/1000)/'Sample Set Info'!$C$131</f>
        <v>#DIV/0!</v>
      </c>
      <c r="FK486" s="10" t="e">
        <f>((FK290*$B$7)/1000)/'Sample Set Info'!$C$131</f>
        <v>#DIV/0!</v>
      </c>
      <c r="FL486" s="10" t="e">
        <f>((FL290*$B$7)/1000)/'Sample Set Info'!$C$131</f>
        <v>#DIV/0!</v>
      </c>
      <c r="FM486" s="10" t="e">
        <f>((FM290*$B$7)/1000)/'Sample Set Info'!$C$131</f>
        <v>#DIV/0!</v>
      </c>
      <c r="FN486" s="10" t="e">
        <f>((FN290*$B$7)/1000)/'Sample Set Info'!$C$131</f>
        <v>#DIV/0!</v>
      </c>
      <c r="FO486" s="10" t="e">
        <f>((FO290*$B$7)/1000)/'Sample Set Info'!$C$131</f>
        <v>#DIV/0!</v>
      </c>
      <c r="FP486" s="10" t="e">
        <f>((FP290*$B$7)/1000)/'Sample Set Info'!$C$131</f>
        <v>#DIV/0!</v>
      </c>
      <c r="FQ486" s="10" t="e">
        <f>((FQ290*$B$7)/1000)/'Sample Set Info'!$C$131</f>
        <v>#DIV/0!</v>
      </c>
      <c r="FR486" s="10" t="e">
        <f>((FR290*$B$7)/1000)/'Sample Set Info'!$C$131</f>
        <v>#DIV/0!</v>
      </c>
      <c r="FS486" s="10" t="e">
        <f>((FS290*$B$7)/1000)/'Sample Set Info'!$C$131</f>
        <v>#DIV/0!</v>
      </c>
      <c r="FT486" s="10" t="e">
        <f>((FT290*$B$7)/1000)/'Sample Set Info'!$C$131</f>
        <v>#DIV/0!</v>
      </c>
      <c r="FU486" s="10" t="e">
        <f>((FU290*$B$7)/1000)/'Sample Set Info'!$C$131</f>
        <v>#DIV/0!</v>
      </c>
      <c r="FV486" s="10" t="e">
        <f>((FV290*$B$7)/1000)/'Sample Set Info'!$C$131</f>
        <v>#DIV/0!</v>
      </c>
      <c r="FW486" s="10" t="e">
        <f>((FW290*$B$7)/1000)/'Sample Set Info'!$C$131</f>
        <v>#DIV/0!</v>
      </c>
      <c r="FX486" s="10" t="e">
        <f>((FX290*$B$7)/1000)/'Sample Set Info'!$C$131</f>
        <v>#DIV/0!</v>
      </c>
      <c r="FY486" s="10" t="e">
        <f>((FY290*$B$7)/1000)/'Sample Set Info'!$C$131</f>
        <v>#DIV/0!</v>
      </c>
    </row>
    <row r="487" spans="1:181" s="10" customFormat="1">
      <c r="A487" s="10" t="str">
        <f t="shared" si="850"/>
        <v>3,6-DiMePhe</v>
      </c>
      <c r="D487" s="10" t="s">
        <v>404</v>
      </c>
      <c r="E487" s="10" t="s">
        <v>404</v>
      </c>
      <c r="F487" s="10" t="s">
        <v>404</v>
      </c>
      <c r="G487" s="10" t="s">
        <v>404</v>
      </c>
      <c r="J487" s="10" t="s">
        <v>404</v>
      </c>
      <c r="K487" s="10" t="s">
        <v>404</v>
      </c>
      <c r="L487" s="10" t="s">
        <v>404</v>
      </c>
      <c r="M487" s="10" t="s">
        <v>404</v>
      </c>
      <c r="P487" s="10" t="s">
        <v>404</v>
      </c>
      <c r="Q487" s="10" t="s">
        <v>404</v>
      </c>
      <c r="R487" s="10" t="s">
        <v>404</v>
      </c>
      <c r="S487" s="10" t="s">
        <v>404</v>
      </c>
      <c r="V487" s="10" t="s">
        <v>404</v>
      </c>
      <c r="W487" s="10" t="s">
        <v>404</v>
      </c>
      <c r="X487" s="10" t="s">
        <v>404</v>
      </c>
      <c r="Y487" s="10" t="s">
        <v>404</v>
      </c>
      <c r="AA487" s="10" t="e">
        <f>((AA291*$B$7)/1000)/'Sample Set Info'!$C$28</f>
        <v>#DIV/0!</v>
      </c>
      <c r="AB487" s="10" t="e">
        <f>((AB291*$B$7)/1000)/'Sample Set Info'!$C$29</f>
        <v>#DIV/0!</v>
      </c>
      <c r="AC487" s="10" t="e">
        <f>((AC291*$B$7)/1000)/'Sample Set Info'!$C$30</f>
        <v>#DIV/0!</v>
      </c>
      <c r="AD487" s="10" t="e">
        <f>((AD291*$B$7)/1000)/'Sample Set Info'!$C$31</f>
        <v>#DIV/0!</v>
      </c>
      <c r="AF487" s="10" t="e">
        <f>((AF291*$B$7)/1000)/'Sample Set Info'!$C$32</f>
        <v>#DIV/0!</v>
      </c>
      <c r="AG487" s="10" t="e">
        <f>((AG291*$B$7)/1000)/'Sample Set Info'!$C$33</f>
        <v>#DIV/0!</v>
      </c>
      <c r="AH487" s="10" t="e">
        <f>((AH291*$B$7)/1000)/'Sample Set Info'!$C$34</f>
        <v>#DIV/0!</v>
      </c>
      <c r="AI487" s="10" t="e">
        <f>((AI291*$B$7)/1000)/'Sample Set Info'!$C$35</f>
        <v>#DIV/0!</v>
      </c>
      <c r="AJ487" s="10" t="e">
        <f>((AJ291*$B$7)/1000)/'Sample Set Info'!$C$36</f>
        <v>#DIV/0!</v>
      </c>
      <c r="AK487" s="10" t="e">
        <f>((AK291*$B$7)/1000)/'Sample Set Info'!$C$37</f>
        <v>#DIV/0!</v>
      </c>
      <c r="AL487" s="10" t="e">
        <f>((AL291*$B$7)/1000)/'Sample Set Info'!$C$38</f>
        <v>#DIV/0!</v>
      </c>
      <c r="AM487" s="10" t="e">
        <f>((AM291*$B$7)/1000)/'Sample Set Info'!$C$39</f>
        <v>#DIV/0!</v>
      </c>
      <c r="AN487" s="10" t="e">
        <f>((AN291*$B$7)/1000)/'Sample Set Info'!$C$40</f>
        <v>#DIV/0!</v>
      </c>
      <c r="AO487" s="10" t="e">
        <f>((AO291*$B$7)/1000)/'Sample Set Info'!$C$41</f>
        <v>#DIV/0!</v>
      </c>
      <c r="AP487" s="10" t="e">
        <f>((AP291*$B$7)/1000)/'Sample Set Info'!$C$42</f>
        <v>#DIV/0!</v>
      </c>
      <c r="AQ487" s="10" t="e">
        <f>((AQ291*$B$7)/1000)/'Sample Set Info'!$C$43</f>
        <v>#DIV/0!</v>
      </c>
      <c r="AR487" s="10" t="e">
        <f>((AR291*$B$7)/1000)/'Sample Set Info'!$C$44</f>
        <v>#DIV/0!</v>
      </c>
      <c r="AS487" s="10" t="e">
        <f>((AS291*$B$7)/1000)/'Sample Set Info'!$C$45</f>
        <v>#DIV/0!</v>
      </c>
      <c r="AT487" s="10" t="e">
        <f>((AT291*$B$7)/1000)/'Sample Set Info'!$C$46</f>
        <v>#DIV/0!</v>
      </c>
      <c r="AU487" s="10" t="e">
        <f>((AU291*$B$7)/1000)/'Sample Set Info'!$C$47</f>
        <v>#DIV/0!</v>
      </c>
      <c r="AV487" s="10" t="e">
        <f>((AV291*$B$7)/1000)/'Sample Set Info'!$C$48</f>
        <v>#DIV/0!</v>
      </c>
      <c r="AW487" s="10" t="e">
        <f>((AW291*$B$7)/1000)/'Sample Set Info'!$C$49</f>
        <v>#DIV/0!</v>
      </c>
      <c r="AX487" s="10" t="e">
        <f>((AX291*$B$7)/1000)/'Sample Set Info'!$C$50</f>
        <v>#DIV/0!</v>
      </c>
      <c r="AY487" s="10" t="e">
        <f>((AY291*$B$7)/1000)/'Sample Set Info'!$C$51</f>
        <v>#DIV/0!</v>
      </c>
      <c r="AZ487" s="10" t="e">
        <f>((AZ291*$B$7)/1000)/'Sample Set Info'!$C$52</f>
        <v>#DIV/0!</v>
      </c>
      <c r="BA487" s="10" t="e">
        <f>((BA291*$B$7)/1000)/'Sample Set Info'!$C$53</f>
        <v>#DIV/0!</v>
      </c>
      <c r="BB487" s="10" t="e">
        <f>((BB291*$B$7)/1000)/'Sample Set Info'!$C$54</f>
        <v>#DIV/0!</v>
      </c>
      <c r="BC487" s="10" t="e">
        <f>((BC291*$B$7)/1000)/'Sample Set Info'!$C$55</f>
        <v>#DIV/0!</v>
      </c>
      <c r="BD487" s="10" t="e">
        <f>((BD291*$B$7)/1000)/'Sample Set Info'!$C$56</f>
        <v>#DIV/0!</v>
      </c>
      <c r="BE487" s="10" t="e">
        <f>((BE291*$B$7)/1000)/'Sample Set Info'!$C$57</f>
        <v>#DIV/0!</v>
      </c>
      <c r="BF487" s="10" t="e">
        <f>((BF291*$B$7)/1000)/'Sample Set Info'!$C$58</f>
        <v>#DIV/0!</v>
      </c>
      <c r="BG487" s="10" t="e">
        <f>((BG291*$B$7)/1000)/'Sample Set Info'!$C$59</f>
        <v>#DIV/0!</v>
      </c>
      <c r="BH487" s="10" t="e">
        <f>((BH291*$B$7)/1000)/'Sample Set Info'!$C$60</f>
        <v>#DIV/0!</v>
      </c>
      <c r="BI487" s="10" t="e">
        <f>((BI291*$B$7)/1000)/'Sample Set Info'!$C$61</f>
        <v>#DIV/0!</v>
      </c>
      <c r="BJ487" s="10" t="e">
        <f>((BJ291*$B$7)/1000)/'Sample Set Info'!$C$62</f>
        <v>#DIV/0!</v>
      </c>
      <c r="BK487" s="10" t="e">
        <f>((BK291*$B$7)/1000)/'Sample Set Info'!$C$63</f>
        <v>#DIV/0!</v>
      </c>
      <c r="BL487" s="10" t="e">
        <f>((BL291*$B$7)/1000)/'Sample Set Info'!$C$64</f>
        <v>#DIV/0!</v>
      </c>
      <c r="BM487" s="10" t="e">
        <f>((BM291*$B$7)/1000)/'Sample Set Info'!$C$65</f>
        <v>#DIV/0!</v>
      </c>
      <c r="BN487" s="10" t="e">
        <f>((BN291*$B$7)/1000)/'Sample Set Info'!$C$66</f>
        <v>#DIV/0!</v>
      </c>
      <c r="BO487" s="10" t="e">
        <f>((BO291*$B$7)/1000)/'Sample Set Info'!$C$67</f>
        <v>#DIV/0!</v>
      </c>
      <c r="BP487" s="10" t="e">
        <f>((BP291*$B$7)/1000)/'Sample Set Info'!$C$68</f>
        <v>#DIV/0!</v>
      </c>
      <c r="BQ487" s="10" t="e">
        <f>((BQ291*$B$7)/1000)/'Sample Set Info'!$C$69</f>
        <v>#DIV/0!</v>
      </c>
      <c r="BR487" s="10" t="e">
        <f>((BR291*$B$7)/1000)/'Sample Set Info'!$C$70</f>
        <v>#DIV/0!</v>
      </c>
      <c r="BS487" s="10" t="e">
        <f>((BS291*$B$7)/1000)/'Sample Set Info'!$C$71</f>
        <v>#DIV/0!</v>
      </c>
      <c r="BT487" s="10" t="e">
        <f>((BT291*$B$7)/1000)/'Sample Set Info'!$C$72</f>
        <v>#DIV/0!</v>
      </c>
      <c r="BU487" s="10" t="e">
        <f>((BU291*$B$7)/1000)/'Sample Set Info'!$C$73</f>
        <v>#DIV/0!</v>
      </c>
      <c r="BV487" s="10" t="e">
        <f>((BV291*$B$7)/1000)/'Sample Set Info'!$C$74</f>
        <v>#DIV/0!</v>
      </c>
      <c r="BW487" s="10" t="e">
        <f>((BW291*$B$7)/1000)/'Sample Set Info'!$C$75</f>
        <v>#DIV/0!</v>
      </c>
      <c r="BX487" s="10" t="e">
        <f>((BX291*$B$7)/1000)/'Sample Set Info'!$C$76</f>
        <v>#DIV/0!</v>
      </c>
      <c r="BY487" s="10" t="e">
        <f>((BY291*$B$7)/1000)/'Sample Set Info'!$C$77</f>
        <v>#DIV/0!</v>
      </c>
      <c r="BZ487" s="10" t="e">
        <f>((BZ291*$B$7)/1000)/'Sample Set Info'!$C$78</f>
        <v>#DIV/0!</v>
      </c>
      <c r="CA487" s="10" t="e">
        <f>((CA291*$B$7)/1000)/'Sample Set Info'!$C$79</f>
        <v>#DIV/0!</v>
      </c>
      <c r="CB487" s="10" t="e">
        <f>((CB291*$B$7)/1000)/'Sample Set Info'!$C$80</f>
        <v>#DIV/0!</v>
      </c>
      <c r="CC487" s="10" t="e">
        <f>((CC291*$B$7)/1000)/'Sample Set Info'!$C$81</f>
        <v>#DIV/0!</v>
      </c>
      <c r="CD487" s="10" t="e">
        <f>((CD291*$B$7)/1000)/'Sample Set Info'!$C$82</f>
        <v>#DIV/0!</v>
      </c>
      <c r="CE487" s="10" t="e">
        <f>((CE291*$B$7)/1000)/'Sample Set Info'!$C$83</f>
        <v>#DIV/0!</v>
      </c>
      <c r="CF487" s="10" t="e">
        <f>((CF291*$B$7)/1000)/'Sample Set Info'!$C$84</f>
        <v>#DIV/0!</v>
      </c>
      <c r="CG487" s="10" t="e">
        <f>((CG291*$B$7)/1000)/'Sample Set Info'!$C$85</f>
        <v>#DIV/0!</v>
      </c>
      <c r="CH487" s="10" t="e">
        <f>((CH291*$B$7)/1000)/'Sample Set Info'!$C$86</f>
        <v>#DIV/0!</v>
      </c>
      <c r="CI487" s="10" t="e">
        <f>((CI291*$B$7)/1000)/'Sample Set Info'!$C$87</f>
        <v>#DIV/0!</v>
      </c>
      <c r="CJ487" s="10" t="e">
        <f>((CJ291*$B$7)/1000)/'Sample Set Info'!$C$88</f>
        <v>#DIV/0!</v>
      </c>
      <c r="CK487" s="10" t="e">
        <f>((CK291*$B$7)/1000)/'Sample Set Info'!$C$89</f>
        <v>#DIV/0!</v>
      </c>
      <c r="CL487" s="10" t="e">
        <f>((CL291*$B$7)/1000)/'Sample Set Info'!$C$90</f>
        <v>#DIV/0!</v>
      </c>
      <c r="CM487" s="10" t="e">
        <f>((CM291*$B$7)/1000)/'Sample Set Info'!$C$91</f>
        <v>#DIV/0!</v>
      </c>
      <c r="CN487" s="10" t="e">
        <f>((CN291*$B$7)/1000)/'Sample Set Info'!$C$92</f>
        <v>#DIV/0!</v>
      </c>
      <c r="CO487" s="10" t="e">
        <f>((CO291*$B$7)/1000)/'Sample Set Info'!$C$93</f>
        <v>#DIV/0!</v>
      </c>
      <c r="CP487" s="10" t="e">
        <f>((CP291*$B$7)/1000)/'Sample Set Info'!$C$94</f>
        <v>#DIV/0!</v>
      </c>
      <c r="CQ487" s="10" t="e">
        <f>((CQ291*$B$7)/1000)/'Sample Set Info'!$C$95</f>
        <v>#DIV/0!</v>
      </c>
      <c r="CR487" s="10" t="e">
        <f>((CR291*$B$7)/1000)/'Sample Set Info'!$C$96</f>
        <v>#DIV/0!</v>
      </c>
      <c r="CS487" s="10" t="e">
        <f>((CS291*$B$7)/1000)/'Sample Set Info'!$C$97</f>
        <v>#DIV/0!</v>
      </c>
      <c r="CT487" s="10" t="e">
        <f>((CT291*$B$7)/1000)/'Sample Set Info'!$C$98</f>
        <v>#DIV/0!</v>
      </c>
      <c r="CU487" s="10" t="e">
        <f>((CU291*$B$7)/1000)/'Sample Set Info'!$C$99</f>
        <v>#DIV/0!</v>
      </c>
      <c r="CV487" s="10" t="e">
        <f>((CV291*$B$7)/1000)/'Sample Set Info'!$C$100</f>
        <v>#DIV/0!</v>
      </c>
      <c r="CW487" s="10" t="e">
        <f>((CW291*$B$7)/1000)/'Sample Set Info'!$C$101</f>
        <v>#DIV/0!</v>
      </c>
      <c r="CX487" s="10" t="e">
        <f>((CX291*$B$7)/1000)/'Sample Set Info'!$C$102</f>
        <v>#DIV/0!</v>
      </c>
      <c r="CY487" s="10" t="e">
        <f>((CY291*$B$7)/1000)/'Sample Set Info'!$C$103</f>
        <v>#DIV/0!</v>
      </c>
      <c r="CZ487" s="10" t="e">
        <f>((CZ291*$B$7)/1000)/'Sample Set Info'!$C$104</f>
        <v>#DIV/0!</v>
      </c>
      <c r="DA487" s="10" t="e">
        <f>((DA291*$B$7)/1000)/'Sample Set Info'!$C$105</f>
        <v>#DIV/0!</v>
      </c>
      <c r="DB487" s="10" t="e">
        <f>((DB291*$B$7)/1000)/'Sample Set Info'!$C$106</f>
        <v>#DIV/0!</v>
      </c>
      <c r="DC487" s="10" t="e">
        <f>((DC291*$B$7)/1000)/'Sample Set Info'!$C$107</f>
        <v>#DIV/0!</v>
      </c>
      <c r="DD487" s="10" t="e">
        <f>((DD291*$B$7)/1000)/'Sample Set Info'!$C$108</f>
        <v>#DIV/0!</v>
      </c>
      <c r="DE487" s="10" t="e">
        <f>((DE291*$B$7)/1000)/'Sample Set Info'!$C$109</f>
        <v>#DIV/0!</v>
      </c>
      <c r="DF487" s="10" t="e">
        <f>((DF291*$B$7)/1000)/'Sample Set Info'!$C$110</f>
        <v>#DIV/0!</v>
      </c>
      <c r="DG487" s="10" t="e">
        <f>((DG291*$B$7)/1000)/'Sample Set Info'!$C$111</f>
        <v>#DIV/0!</v>
      </c>
      <c r="DH487" s="10" t="e">
        <f>((DH291*$B$7)/1000)/'Sample Set Info'!$C$112</f>
        <v>#DIV/0!</v>
      </c>
      <c r="DI487" s="10" t="e">
        <f>((DI291*$B$7)/1000)/'Sample Set Info'!$C$113</f>
        <v>#DIV/0!</v>
      </c>
      <c r="DJ487" s="10" t="e">
        <f>((DJ291*$B$7)/1000)/'Sample Set Info'!$C$114</f>
        <v>#DIV/0!</v>
      </c>
      <c r="DK487" s="10" t="e">
        <f>((DK291*$B$7)/1000)/'Sample Set Info'!$C$115</f>
        <v>#DIV/0!</v>
      </c>
      <c r="DL487" s="10" t="e">
        <f>((DL291*$B$7)/1000)/'Sample Set Info'!$C$116</f>
        <v>#DIV/0!</v>
      </c>
      <c r="DM487" s="10" t="e">
        <f>((DM291*$B$7)/1000)/'Sample Set Info'!$C$117</f>
        <v>#DIV/0!</v>
      </c>
      <c r="DN487" s="10" t="e">
        <f>((DN291*$B$7)/1000)/'Sample Set Info'!$C$118</f>
        <v>#DIV/0!</v>
      </c>
      <c r="DO487" s="10" t="e">
        <f>((DO291*$B$7)/1000)/'Sample Set Info'!$C$119</f>
        <v>#DIV/0!</v>
      </c>
      <c r="DP487" s="10" t="e">
        <f>((DP291*$B$7)/1000)/'Sample Set Info'!$C$120</f>
        <v>#DIV/0!</v>
      </c>
      <c r="DQ487" s="10" t="e">
        <f>((DQ291*$B$7)/1000)/'Sample Set Info'!$C$121</f>
        <v>#DIV/0!</v>
      </c>
      <c r="DR487" s="10" t="e">
        <f>((DR291*$B$7)/1000)/'Sample Set Info'!$C$122</f>
        <v>#DIV/0!</v>
      </c>
      <c r="DS487" s="10" t="e">
        <f>((DS291*$B$7)/1000)/'Sample Set Info'!$C$123</f>
        <v>#DIV/0!</v>
      </c>
      <c r="DT487" s="10" t="e">
        <f>((DT291*$B$7)/1000)/'Sample Set Info'!$C$124</f>
        <v>#DIV/0!</v>
      </c>
      <c r="DU487" s="10" t="e">
        <f>((DU291*$B$7)/1000)/'Sample Set Info'!$C$125</f>
        <v>#DIV/0!</v>
      </c>
      <c r="DV487" s="10" t="e">
        <f>((DV291*$B$7)/1000)/'Sample Set Info'!$C$126</f>
        <v>#DIV/0!</v>
      </c>
      <c r="DW487" s="10" t="e">
        <f>((DW291*$B$7)/1000)/'Sample Set Info'!$C$127</f>
        <v>#DIV/0!</v>
      </c>
      <c r="DX487" s="10" t="e">
        <f>((DX291*$B$7)/1000)/'Sample Set Info'!$C$128</f>
        <v>#DIV/0!</v>
      </c>
      <c r="DY487" s="10" t="e">
        <f>((DY291*$B$7)/1000)/'Sample Set Info'!$C$129</f>
        <v>#DIV/0!</v>
      </c>
      <c r="DZ487" s="10" t="e">
        <f>((DZ291*$B$7)/1000)/'Sample Set Info'!$C$130</f>
        <v>#DIV/0!</v>
      </c>
      <c r="EA487" s="10" t="e">
        <f>((EA291*$B$7)/1000)/'Sample Set Info'!$C$131</f>
        <v>#DIV/0!</v>
      </c>
      <c r="EB487" s="10" t="e">
        <f>((EB291*$B$7)/1000)/'Sample Set Info'!$C$131</f>
        <v>#DIV/0!</v>
      </c>
      <c r="EC487" s="10" t="e">
        <f>((EC291*$B$7)/1000)/'Sample Set Info'!$C$131</f>
        <v>#DIV/0!</v>
      </c>
      <c r="ED487" s="10" t="e">
        <f>((ED291*$B$7)/1000)/'Sample Set Info'!$C$131</f>
        <v>#DIV/0!</v>
      </c>
      <c r="EE487" s="10" t="e">
        <f>((EE291*$B$7)/1000)/'Sample Set Info'!$C$131</f>
        <v>#DIV/0!</v>
      </c>
      <c r="EF487" s="10" t="e">
        <f>((EF291*$B$7)/1000)/'Sample Set Info'!$C$131</f>
        <v>#DIV/0!</v>
      </c>
      <c r="EG487" s="10" t="e">
        <f>((EG291*$B$7)/1000)/'Sample Set Info'!$C$131</f>
        <v>#DIV/0!</v>
      </c>
      <c r="EH487" s="10" t="e">
        <f>((EH291*$B$7)/1000)/'Sample Set Info'!$C$131</f>
        <v>#DIV/0!</v>
      </c>
      <c r="EI487" s="10" t="e">
        <f>((EI291*$B$7)/1000)/'Sample Set Info'!$C$131</f>
        <v>#DIV/0!</v>
      </c>
      <c r="EJ487" s="10" t="e">
        <f>((EJ291*$B$7)/1000)/'Sample Set Info'!$C$131</f>
        <v>#DIV/0!</v>
      </c>
      <c r="EK487" s="10" t="e">
        <f>((EK291*$B$7)/1000)/'Sample Set Info'!$C$131</f>
        <v>#DIV/0!</v>
      </c>
      <c r="EL487" s="10" t="e">
        <f>((EL291*$B$7)/1000)/'Sample Set Info'!$C$131</f>
        <v>#DIV/0!</v>
      </c>
      <c r="EM487" s="10" t="e">
        <f>((EM291*$B$7)/1000)/'Sample Set Info'!$C$131</f>
        <v>#DIV/0!</v>
      </c>
      <c r="EN487" s="10" t="e">
        <f>((EN291*$B$7)/1000)/'Sample Set Info'!$C$131</f>
        <v>#DIV/0!</v>
      </c>
      <c r="EO487" s="10" t="e">
        <f>((EO291*$B$7)/1000)/'Sample Set Info'!$C$131</f>
        <v>#DIV/0!</v>
      </c>
      <c r="EP487" s="10" t="e">
        <f>((EP291*$B$7)/1000)/'Sample Set Info'!$C$131</f>
        <v>#DIV/0!</v>
      </c>
      <c r="EQ487" s="10" t="e">
        <f>((EQ291*$B$7)/1000)/'Sample Set Info'!$C$131</f>
        <v>#DIV/0!</v>
      </c>
      <c r="ER487" s="10" t="e">
        <f>((ER291*$B$7)/1000)/'Sample Set Info'!$C$131</f>
        <v>#DIV/0!</v>
      </c>
      <c r="ES487" s="10" t="e">
        <f>((ES291*$B$7)/1000)/'Sample Set Info'!$C$131</f>
        <v>#DIV/0!</v>
      </c>
      <c r="ET487" s="10" t="e">
        <f>((ET291*$B$7)/1000)/'Sample Set Info'!$C$131</f>
        <v>#DIV/0!</v>
      </c>
      <c r="EU487" s="10" t="e">
        <f>((EU291*$B$7)/1000)/'Sample Set Info'!$C$131</f>
        <v>#DIV/0!</v>
      </c>
      <c r="EV487" s="10" t="e">
        <f>((EV291*$B$7)/1000)/'Sample Set Info'!$C$131</f>
        <v>#DIV/0!</v>
      </c>
      <c r="EW487" s="10" t="e">
        <f>((EW291*$B$7)/1000)/'Sample Set Info'!$C$131</f>
        <v>#DIV/0!</v>
      </c>
      <c r="EX487" s="10" t="e">
        <f>((EX291*$B$7)/1000)/'Sample Set Info'!$C$131</f>
        <v>#DIV/0!</v>
      </c>
      <c r="EY487" s="10" t="e">
        <f>((EY291*$B$7)/1000)/'Sample Set Info'!$C$131</f>
        <v>#DIV/0!</v>
      </c>
      <c r="EZ487" s="10" t="e">
        <f>((EZ291*$B$7)/1000)/'Sample Set Info'!$C$131</f>
        <v>#DIV/0!</v>
      </c>
      <c r="FA487" s="10" t="e">
        <f>((FA291*$B$7)/1000)/'Sample Set Info'!$C$131</f>
        <v>#DIV/0!</v>
      </c>
      <c r="FB487" s="10" t="e">
        <f>((FB291*$B$7)/1000)/'Sample Set Info'!$C$131</f>
        <v>#DIV/0!</v>
      </c>
      <c r="FC487" s="10" t="e">
        <f>((FC291*$B$7)/1000)/'Sample Set Info'!$C$131</f>
        <v>#DIV/0!</v>
      </c>
      <c r="FD487" s="10" t="e">
        <f>((FD291*$B$7)/1000)/'Sample Set Info'!$C$131</f>
        <v>#DIV/0!</v>
      </c>
      <c r="FE487" s="10" t="e">
        <f>((FE291*$B$7)/1000)/'Sample Set Info'!$C$131</f>
        <v>#DIV/0!</v>
      </c>
      <c r="FF487" s="10" t="e">
        <f>((FF291*$B$7)/1000)/'Sample Set Info'!$C$131</f>
        <v>#DIV/0!</v>
      </c>
      <c r="FG487" s="10" t="e">
        <f>((FG291*$B$7)/1000)/'Sample Set Info'!$C$131</f>
        <v>#DIV/0!</v>
      </c>
      <c r="FH487" s="10" t="e">
        <f>((FH291*$B$7)/1000)/'Sample Set Info'!$C$131</f>
        <v>#DIV/0!</v>
      </c>
      <c r="FI487" s="10" t="e">
        <f>((FI291*$B$7)/1000)/'Sample Set Info'!$C$131</f>
        <v>#DIV/0!</v>
      </c>
      <c r="FJ487" s="10" t="e">
        <f>((FJ291*$B$7)/1000)/'Sample Set Info'!$C$131</f>
        <v>#DIV/0!</v>
      </c>
      <c r="FK487" s="10" t="e">
        <f>((FK291*$B$7)/1000)/'Sample Set Info'!$C$131</f>
        <v>#DIV/0!</v>
      </c>
      <c r="FL487" s="10" t="e">
        <f>((FL291*$B$7)/1000)/'Sample Set Info'!$C$131</f>
        <v>#DIV/0!</v>
      </c>
      <c r="FM487" s="10" t="e">
        <f>((FM291*$B$7)/1000)/'Sample Set Info'!$C$131</f>
        <v>#DIV/0!</v>
      </c>
      <c r="FN487" s="10" t="e">
        <f>((FN291*$B$7)/1000)/'Sample Set Info'!$C$131</f>
        <v>#DIV/0!</v>
      </c>
      <c r="FO487" s="10" t="e">
        <f>((FO291*$B$7)/1000)/'Sample Set Info'!$C$131</f>
        <v>#DIV/0!</v>
      </c>
      <c r="FP487" s="10" t="e">
        <f>((FP291*$B$7)/1000)/'Sample Set Info'!$C$131</f>
        <v>#DIV/0!</v>
      </c>
      <c r="FQ487" s="10" t="e">
        <f>((FQ291*$B$7)/1000)/'Sample Set Info'!$C$131</f>
        <v>#DIV/0!</v>
      </c>
      <c r="FR487" s="10" t="e">
        <f>((FR291*$B$7)/1000)/'Sample Set Info'!$C$131</f>
        <v>#DIV/0!</v>
      </c>
      <c r="FS487" s="10" t="e">
        <f>((FS291*$B$7)/1000)/'Sample Set Info'!$C$131</f>
        <v>#DIV/0!</v>
      </c>
      <c r="FT487" s="10" t="e">
        <f>((FT291*$B$7)/1000)/'Sample Set Info'!$C$131</f>
        <v>#DIV/0!</v>
      </c>
      <c r="FU487" s="10" t="e">
        <f>((FU291*$B$7)/1000)/'Sample Set Info'!$C$131</f>
        <v>#DIV/0!</v>
      </c>
      <c r="FV487" s="10" t="e">
        <f>((FV291*$B$7)/1000)/'Sample Set Info'!$C$131</f>
        <v>#DIV/0!</v>
      </c>
      <c r="FW487" s="10" t="e">
        <f>((FW291*$B$7)/1000)/'Sample Set Info'!$C$131</f>
        <v>#DIV/0!</v>
      </c>
      <c r="FX487" s="10" t="e">
        <f>((FX291*$B$7)/1000)/'Sample Set Info'!$C$131</f>
        <v>#DIV/0!</v>
      </c>
      <c r="FY487" s="10" t="e">
        <f>((FY291*$B$7)/1000)/'Sample Set Info'!$C$131</f>
        <v>#DIV/0!</v>
      </c>
    </row>
    <row r="488" spans="1:181" s="10" customFormat="1">
      <c r="A488" s="10" t="str">
        <f t="shared" si="850"/>
        <v>2,6-DiMePhe</v>
      </c>
      <c r="D488" s="10" t="s">
        <v>404</v>
      </c>
      <c r="E488" s="10" t="s">
        <v>404</v>
      </c>
      <c r="F488" s="10" t="s">
        <v>404</v>
      </c>
      <c r="G488" s="10" t="s">
        <v>404</v>
      </c>
      <c r="J488" s="10" t="s">
        <v>404</v>
      </c>
      <c r="K488" s="10" t="s">
        <v>404</v>
      </c>
      <c r="L488" s="10" t="s">
        <v>404</v>
      </c>
      <c r="M488" s="10" t="s">
        <v>404</v>
      </c>
      <c r="P488" s="10" t="s">
        <v>404</v>
      </c>
      <c r="Q488" s="10" t="s">
        <v>404</v>
      </c>
      <c r="R488" s="10" t="s">
        <v>404</v>
      </c>
      <c r="S488" s="10" t="s">
        <v>404</v>
      </c>
      <c r="V488" s="10" t="s">
        <v>404</v>
      </c>
      <c r="W488" s="10" t="s">
        <v>404</v>
      </c>
      <c r="X488" s="10" t="s">
        <v>404</v>
      </c>
      <c r="Y488" s="10" t="s">
        <v>404</v>
      </c>
      <c r="AA488" s="10" t="e">
        <f>((AA292*$B$7)/1000)/'Sample Set Info'!$C$28</f>
        <v>#DIV/0!</v>
      </c>
      <c r="AB488" s="10" t="e">
        <f>((AB292*$B$7)/1000)/'Sample Set Info'!$C$29</f>
        <v>#DIV/0!</v>
      </c>
      <c r="AC488" s="10" t="e">
        <f>((AC292*$B$7)/1000)/'Sample Set Info'!$C$30</f>
        <v>#DIV/0!</v>
      </c>
      <c r="AD488" s="10" t="e">
        <f>((AD292*$B$7)/1000)/'Sample Set Info'!$C$31</f>
        <v>#DIV/0!</v>
      </c>
      <c r="AF488" s="10" t="e">
        <f>((AF292*$B$7)/1000)/'Sample Set Info'!$C$32</f>
        <v>#DIV/0!</v>
      </c>
      <c r="AG488" s="10" t="e">
        <f>((AG292*$B$7)/1000)/'Sample Set Info'!$C$33</f>
        <v>#DIV/0!</v>
      </c>
      <c r="AH488" s="10" t="e">
        <f>((AH292*$B$7)/1000)/'Sample Set Info'!$C$34</f>
        <v>#DIV/0!</v>
      </c>
      <c r="AI488" s="10" t="e">
        <f>((AI292*$B$7)/1000)/'Sample Set Info'!$C$35</f>
        <v>#DIV/0!</v>
      </c>
      <c r="AJ488" s="10" t="e">
        <f>((AJ292*$B$7)/1000)/'Sample Set Info'!$C$36</f>
        <v>#DIV/0!</v>
      </c>
      <c r="AK488" s="10" t="e">
        <f>((AK292*$B$7)/1000)/'Sample Set Info'!$C$37</f>
        <v>#DIV/0!</v>
      </c>
      <c r="AL488" s="10" t="e">
        <f>((AL292*$B$7)/1000)/'Sample Set Info'!$C$38</f>
        <v>#DIV/0!</v>
      </c>
      <c r="AM488" s="10" t="e">
        <f>((AM292*$B$7)/1000)/'Sample Set Info'!$C$39</f>
        <v>#DIV/0!</v>
      </c>
      <c r="AN488" s="10" t="e">
        <f>((AN292*$B$7)/1000)/'Sample Set Info'!$C$40</f>
        <v>#DIV/0!</v>
      </c>
      <c r="AO488" s="10" t="e">
        <f>((AO292*$B$7)/1000)/'Sample Set Info'!$C$41</f>
        <v>#DIV/0!</v>
      </c>
      <c r="AP488" s="10" t="e">
        <f>((AP292*$B$7)/1000)/'Sample Set Info'!$C$42</f>
        <v>#DIV/0!</v>
      </c>
      <c r="AQ488" s="10" t="e">
        <f>((AQ292*$B$7)/1000)/'Sample Set Info'!$C$43</f>
        <v>#DIV/0!</v>
      </c>
      <c r="AR488" s="10" t="e">
        <f>((AR292*$B$7)/1000)/'Sample Set Info'!$C$44</f>
        <v>#DIV/0!</v>
      </c>
      <c r="AS488" s="10" t="e">
        <f>((AS292*$B$7)/1000)/'Sample Set Info'!$C$45</f>
        <v>#DIV/0!</v>
      </c>
      <c r="AT488" s="10" t="e">
        <f>((AT292*$B$7)/1000)/'Sample Set Info'!$C$46</f>
        <v>#DIV/0!</v>
      </c>
      <c r="AU488" s="10" t="e">
        <f>((AU292*$B$7)/1000)/'Sample Set Info'!$C$47</f>
        <v>#DIV/0!</v>
      </c>
      <c r="AV488" s="10" t="e">
        <f>((AV292*$B$7)/1000)/'Sample Set Info'!$C$48</f>
        <v>#DIV/0!</v>
      </c>
      <c r="AW488" s="10" t="e">
        <f>((AW292*$B$7)/1000)/'Sample Set Info'!$C$49</f>
        <v>#DIV/0!</v>
      </c>
      <c r="AX488" s="10" t="e">
        <f>((AX292*$B$7)/1000)/'Sample Set Info'!$C$50</f>
        <v>#DIV/0!</v>
      </c>
      <c r="AY488" s="10" t="e">
        <f>((AY292*$B$7)/1000)/'Sample Set Info'!$C$51</f>
        <v>#DIV/0!</v>
      </c>
      <c r="AZ488" s="10" t="e">
        <f>((AZ292*$B$7)/1000)/'Sample Set Info'!$C$52</f>
        <v>#DIV/0!</v>
      </c>
      <c r="BA488" s="10" t="e">
        <f>((BA292*$B$7)/1000)/'Sample Set Info'!$C$53</f>
        <v>#DIV/0!</v>
      </c>
      <c r="BB488" s="10" t="e">
        <f>((BB292*$B$7)/1000)/'Sample Set Info'!$C$54</f>
        <v>#DIV/0!</v>
      </c>
      <c r="BC488" s="10" t="e">
        <f>((BC292*$B$7)/1000)/'Sample Set Info'!$C$55</f>
        <v>#DIV/0!</v>
      </c>
      <c r="BD488" s="10" t="e">
        <f>((BD292*$B$7)/1000)/'Sample Set Info'!$C$56</f>
        <v>#DIV/0!</v>
      </c>
      <c r="BE488" s="10" t="e">
        <f>((BE292*$B$7)/1000)/'Sample Set Info'!$C$57</f>
        <v>#DIV/0!</v>
      </c>
      <c r="BF488" s="10" t="e">
        <f>((BF292*$B$7)/1000)/'Sample Set Info'!$C$58</f>
        <v>#DIV/0!</v>
      </c>
      <c r="BG488" s="10" t="e">
        <f>((BG292*$B$7)/1000)/'Sample Set Info'!$C$59</f>
        <v>#DIV/0!</v>
      </c>
      <c r="BH488" s="10" t="e">
        <f>((BH292*$B$7)/1000)/'Sample Set Info'!$C$60</f>
        <v>#DIV/0!</v>
      </c>
      <c r="BI488" s="10" t="e">
        <f>((BI292*$B$7)/1000)/'Sample Set Info'!$C$61</f>
        <v>#DIV/0!</v>
      </c>
      <c r="BJ488" s="10" t="e">
        <f>((BJ292*$B$7)/1000)/'Sample Set Info'!$C$62</f>
        <v>#DIV/0!</v>
      </c>
      <c r="BK488" s="10" t="e">
        <f>((BK292*$B$7)/1000)/'Sample Set Info'!$C$63</f>
        <v>#DIV/0!</v>
      </c>
      <c r="BL488" s="10" t="e">
        <f>((BL292*$B$7)/1000)/'Sample Set Info'!$C$64</f>
        <v>#DIV/0!</v>
      </c>
      <c r="BM488" s="10" t="e">
        <f>((BM292*$B$7)/1000)/'Sample Set Info'!$C$65</f>
        <v>#DIV/0!</v>
      </c>
      <c r="BN488" s="10" t="e">
        <f>((BN292*$B$7)/1000)/'Sample Set Info'!$C$66</f>
        <v>#DIV/0!</v>
      </c>
      <c r="BO488" s="10" t="e">
        <f>((BO292*$B$7)/1000)/'Sample Set Info'!$C$67</f>
        <v>#DIV/0!</v>
      </c>
      <c r="BP488" s="10" t="e">
        <f>((BP292*$B$7)/1000)/'Sample Set Info'!$C$68</f>
        <v>#DIV/0!</v>
      </c>
      <c r="BQ488" s="10" t="e">
        <f>((BQ292*$B$7)/1000)/'Sample Set Info'!$C$69</f>
        <v>#DIV/0!</v>
      </c>
      <c r="BR488" s="10" t="e">
        <f>((BR292*$B$7)/1000)/'Sample Set Info'!$C$70</f>
        <v>#DIV/0!</v>
      </c>
      <c r="BS488" s="10" t="e">
        <f>((BS292*$B$7)/1000)/'Sample Set Info'!$C$71</f>
        <v>#DIV/0!</v>
      </c>
      <c r="BT488" s="10" t="e">
        <f>((BT292*$B$7)/1000)/'Sample Set Info'!$C$72</f>
        <v>#DIV/0!</v>
      </c>
      <c r="BU488" s="10" t="e">
        <f>((BU292*$B$7)/1000)/'Sample Set Info'!$C$73</f>
        <v>#DIV/0!</v>
      </c>
      <c r="BV488" s="10" t="e">
        <f>((BV292*$B$7)/1000)/'Sample Set Info'!$C$74</f>
        <v>#DIV/0!</v>
      </c>
      <c r="BW488" s="10" t="e">
        <f>((BW292*$B$7)/1000)/'Sample Set Info'!$C$75</f>
        <v>#DIV/0!</v>
      </c>
      <c r="BX488" s="10" t="e">
        <f>((BX292*$B$7)/1000)/'Sample Set Info'!$C$76</f>
        <v>#DIV/0!</v>
      </c>
      <c r="BY488" s="10" t="e">
        <f>((BY292*$B$7)/1000)/'Sample Set Info'!$C$77</f>
        <v>#DIV/0!</v>
      </c>
      <c r="BZ488" s="10" t="e">
        <f>((BZ292*$B$7)/1000)/'Sample Set Info'!$C$78</f>
        <v>#DIV/0!</v>
      </c>
      <c r="CA488" s="10" t="e">
        <f>((CA292*$B$7)/1000)/'Sample Set Info'!$C$79</f>
        <v>#DIV/0!</v>
      </c>
      <c r="CB488" s="10" t="e">
        <f>((CB292*$B$7)/1000)/'Sample Set Info'!$C$80</f>
        <v>#DIV/0!</v>
      </c>
      <c r="CC488" s="10" t="e">
        <f>((CC292*$B$7)/1000)/'Sample Set Info'!$C$81</f>
        <v>#DIV/0!</v>
      </c>
      <c r="CD488" s="10" t="e">
        <f>((CD292*$B$7)/1000)/'Sample Set Info'!$C$82</f>
        <v>#DIV/0!</v>
      </c>
      <c r="CE488" s="10" t="e">
        <f>((CE292*$B$7)/1000)/'Sample Set Info'!$C$83</f>
        <v>#DIV/0!</v>
      </c>
      <c r="CF488" s="10" t="e">
        <f>((CF292*$B$7)/1000)/'Sample Set Info'!$C$84</f>
        <v>#DIV/0!</v>
      </c>
      <c r="CG488" s="10" t="e">
        <f>((CG292*$B$7)/1000)/'Sample Set Info'!$C$85</f>
        <v>#DIV/0!</v>
      </c>
      <c r="CH488" s="10" t="e">
        <f>((CH292*$B$7)/1000)/'Sample Set Info'!$C$86</f>
        <v>#DIV/0!</v>
      </c>
      <c r="CI488" s="10" t="e">
        <f>((CI292*$B$7)/1000)/'Sample Set Info'!$C$87</f>
        <v>#DIV/0!</v>
      </c>
      <c r="CJ488" s="10" t="e">
        <f>((CJ292*$B$7)/1000)/'Sample Set Info'!$C$88</f>
        <v>#DIV/0!</v>
      </c>
      <c r="CK488" s="10" t="e">
        <f>((CK292*$B$7)/1000)/'Sample Set Info'!$C$89</f>
        <v>#DIV/0!</v>
      </c>
      <c r="CL488" s="10" t="e">
        <f>((CL292*$B$7)/1000)/'Sample Set Info'!$C$90</f>
        <v>#DIV/0!</v>
      </c>
      <c r="CM488" s="10" t="e">
        <f>((CM292*$B$7)/1000)/'Sample Set Info'!$C$91</f>
        <v>#DIV/0!</v>
      </c>
      <c r="CN488" s="10" t="e">
        <f>((CN292*$B$7)/1000)/'Sample Set Info'!$C$92</f>
        <v>#DIV/0!</v>
      </c>
      <c r="CO488" s="10" t="e">
        <f>((CO292*$B$7)/1000)/'Sample Set Info'!$C$93</f>
        <v>#DIV/0!</v>
      </c>
      <c r="CP488" s="10" t="e">
        <f>((CP292*$B$7)/1000)/'Sample Set Info'!$C$94</f>
        <v>#DIV/0!</v>
      </c>
      <c r="CQ488" s="10" t="e">
        <f>((CQ292*$B$7)/1000)/'Sample Set Info'!$C$95</f>
        <v>#DIV/0!</v>
      </c>
      <c r="CR488" s="10" t="e">
        <f>((CR292*$B$7)/1000)/'Sample Set Info'!$C$96</f>
        <v>#DIV/0!</v>
      </c>
      <c r="CS488" s="10" t="e">
        <f>((CS292*$B$7)/1000)/'Sample Set Info'!$C$97</f>
        <v>#DIV/0!</v>
      </c>
      <c r="CT488" s="10" t="e">
        <f>((CT292*$B$7)/1000)/'Sample Set Info'!$C$98</f>
        <v>#DIV/0!</v>
      </c>
      <c r="CU488" s="10" t="e">
        <f>((CU292*$B$7)/1000)/'Sample Set Info'!$C$99</f>
        <v>#DIV/0!</v>
      </c>
      <c r="CV488" s="10" t="e">
        <f>((CV292*$B$7)/1000)/'Sample Set Info'!$C$100</f>
        <v>#DIV/0!</v>
      </c>
      <c r="CW488" s="10" t="e">
        <f>((CW292*$B$7)/1000)/'Sample Set Info'!$C$101</f>
        <v>#DIV/0!</v>
      </c>
      <c r="CX488" s="10" t="e">
        <f>((CX292*$B$7)/1000)/'Sample Set Info'!$C$102</f>
        <v>#DIV/0!</v>
      </c>
      <c r="CY488" s="10" t="e">
        <f>((CY292*$B$7)/1000)/'Sample Set Info'!$C$103</f>
        <v>#DIV/0!</v>
      </c>
      <c r="CZ488" s="10" t="e">
        <f>((CZ292*$B$7)/1000)/'Sample Set Info'!$C$104</f>
        <v>#DIV/0!</v>
      </c>
      <c r="DA488" s="10" t="e">
        <f>((DA292*$B$7)/1000)/'Sample Set Info'!$C$105</f>
        <v>#DIV/0!</v>
      </c>
      <c r="DB488" s="10" t="e">
        <f>((DB292*$B$7)/1000)/'Sample Set Info'!$C$106</f>
        <v>#DIV/0!</v>
      </c>
      <c r="DC488" s="10" t="e">
        <f>((DC292*$B$7)/1000)/'Sample Set Info'!$C$107</f>
        <v>#DIV/0!</v>
      </c>
      <c r="DD488" s="10" t="e">
        <f>((DD292*$B$7)/1000)/'Sample Set Info'!$C$108</f>
        <v>#DIV/0!</v>
      </c>
      <c r="DE488" s="10" t="e">
        <f>((DE292*$B$7)/1000)/'Sample Set Info'!$C$109</f>
        <v>#DIV/0!</v>
      </c>
      <c r="DF488" s="10" t="e">
        <f>((DF292*$B$7)/1000)/'Sample Set Info'!$C$110</f>
        <v>#DIV/0!</v>
      </c>
      <c r="DG488" s="10" t="e">
        <f>((DG292*$B$7)/1000)/'Sample Set Info'!$C$111</f>
        <v>#DIV/0!</v>
      </c>
      <c r="DH488" s="10" t="e">
        <f>((DH292*$B$7)/1000)/'Sample Set Info'!$C$112</f>
        <v>#DIV/0!</v>
      </c>
      <c r="DI488" s="10" t="e">
        <f>((DI292*$B$7)/1000)/'Sample Set Info'!$C$113</f>
        <v>#DIV/0!</v>
      </c>
      <c r="DJ488" s="10" t="e">
        <f>((DJ292*$B$7)/1000)/'Sample Set Info'!$C$114</f>
        <v>#DIV/0!</v>
      </c>
      <c r="DK488" s="10" t="e">
        <f>((DK292*$B$7)/1000)/'Sample Set Info'!$C$115</f>
        <v>#DIV/0!</v>
      </c>
      <c r="DL488" s="10" t="e">
        <f>((DL292*$B$7)/1000)/'Sample Set Info'!$C$116</f>
        <v>#DIV/0!</v>
      </c>
      <c r="DM488" s="10" t="e">
        <f>((DM292*$B$7)/1000)/'Sample Set Info'!$C$117</f>
        <v>#DIV/0!</v>
      </c>
      <c r="DN488" s="10" t="e">
        <f>((DN292*$B$7)/1000)/'Sample Set Info'!$C$118</f>
        <v>#DIV/0!</v>
      </c>
      <c r="DO488" s="10" t="e">
        <f>((DO292*$B$7)/1000)/'Sample Set Info'!$C$119</f>
        <v>#DIV/0!</v>
      </c>
      <c r="DP488" s="10" t="e">
        <f>((DP292*$B$7)/1000)/'Sample Set Info'!$C$120</f>
        <v>#DIV/0!</v>
      </c>
      <c r="DQ488" s="10" t="e">
        <f>((DQ292*$B$7)/1000)/'Sample Set Info'!$C$121</f>
        <v>#DIV/0!</v>
      </c>
      <c r="DR488" s="10" t="e">
        <f>((DR292*$B$7)/1000)/'Sample Set Info'!$C$122</f>
        <v>#DIV/0!</v>
      </c>
      <c r="DS488" s="10" t="e">
        <f>((DS292*$B$7)/1000)/'Sample Set Info'!$C$123</f>
        <v>#DIV/0!</v>
      </c>
      <c r="DT488" s="10" t="e">
        <f>((DT292*$B$7)/1000)/'Sample Set Info'!$C$124</f>
        <v>#DIV/0!</v>
      </c>
      <c r="DU488" s="10" t="e">
        <f>((DU292*$B$7)/1000)/'Sample Set Info'!$C$125</f>
        <v>#DIV/0!</v>
      </c>
      <c r="DV488" s="10" t="e">
        <f>((DV292*$B$7)/1000)/'Sample Set Info'!$C$126</f>
        <v>#DIV/0!</v>
      </c>
      <c r="DW488" s="10" t="e">
        <f>((DW292*$B$7)/1000)/'Sample Set Info'!$C$127</f>
        <v>#DIV/0!</v>
      </c>
      <c r="DX488" s="10" t="e">
        <f>((DX292*$B$7)/1000)/'Sample Set Info'!$C$128</f>
        <v>#DIV/0!</v>
      </c>
      <c r="DY488" s="10" t="e">
        <f>((DY292*$B$7)/1000)/'Sample Set Info'!$C$129</f>
        <v>#DIV/0!</v>
      </c>
      <c r="DZ488" s="10" t="e">
        <f>((DZ292*$B$7)/1000)/'Sample Set Info'!$C$130</f>
        <v>#DIV/0!</v>
      </c>
      <c r="EA488" s="10" t="e">
        <f>((EA292*$B$7)/1000)/'Sample Set Info'!$C$131</f>
        <v>#DIV/0!</v>
      </c>
      <c r="EB488" s="10" t="e">
        <f>((EB292*$B$7)/1000)/'Sample Set Info'!$C$131</f>
        <v>#DIV/0!</v>
      </c>
      <c r="EC488" s="10" t="e">
        <f>((EC292*$B$7)/1000)/'Sample Set Info'!$C$131</f>
        <v>#DIV/0!</v>
      </c>
      <c r="ED488" s="10" t="e">
        <f>((ED292*$B$7)/1000)/'Sample Set Info'!$C$131</f>
        <v>#DIV/0!</v>
      </c>
      <c r="EE488" s="10" t="e">
        <f>((EE292*$B$7)/1000)/'Sample Set Info'!$C$131</f>
        <v>#DIV/0!</v>
      </c>
      <c r="EF488" s="10" t="e">
        <f>((EF292*$B$7)/1000)/'Sample Set Info'!$C$131</f>
        <v>#DIV/0!</v>
      </c>
      <c r="EG488" s="10" t="e">
        <f>((EG292*$B$7)/1000)/'Sample Set Info'!$C$131</f>
        <v>#DIV/0!</v>
      </c>
      <c r="EH488" s="10" t="e">
        <f>((EH292*$B$7)/1000)/'Sample Set Info'!$C$131</f>
        <v>#DIV/0!</v>
      </c>
      <c r="EI488" s="10" t="e">
        <f>((EI292*$B$7)/1000)/'Sample Set Info'!$C$131</f>
        <v>#DIV/0!</v>
      </c>
      <c r="EJ488" s="10" t="e">
        <f>((EJ292*$B$7)/1000)/'Sample Set Info'!$C$131</f>
        <v>#DIV/0!</v>
      </c>
      <c r="EK488" s="10" t="e">
        <f>((EK292*$B$7)/1000)/'Sample Set Info'!$C$131</f>
        <v>#DIV/0!</v>
      </c>
      <c r="EL488" s="10" t="e">
        <f>((EL292*$B$7)/1000)/'Sample Set Info'!$C$131</f>
        <v>#DIV/0!</v>
      </c>
      <c r="EM488" s="10" t="e">
        <f>((EM292*$B$7)/1000)/'Sample Set Info'!$C$131</f>
        <v>#DIV/0!</v>
      </c>
      <c r="EN488" s="10" t="e">
        <f>((EN292*$B$7)/1000)/'Sample Set Info'!$C$131</f>
        <v>#DIV/0!</v>
      </c>
      <c r="EO488" s="10" t="e">
        <f>((EO292*$B$7)/1000)/'Sample Set Info'!$C$131</f>
        <v>#DIV/0!</v>
      </c>
      <c r="EP488" s="10" t="e">
        <f>((EP292*$B$7)/1000)/'Sample Set Info'!$C$131</f>
        <v>#DIV/0!</v>
      </c>
      <c r="EQ488" s="10" t="e">
        <f>((EQ292*$B$7)/1000)/'Sample Set Info'!$C$131</f>
        <v>#DIV/0!</v>
      </c>
      <c r="ER488" s="10" t="e">
        <f>((ER292*$B$7)/1000)/'Sample Set Info'!$C$131</f>
        <v>#DIV/0!</v>
      </c>
      <c r="ES488" s="10" t="e">
        <f>((ES292*$B$7)/1000)/'Sample Set Info'!$C$131</f>
        <v>#DIV/0!</v>
      </c>
      <c r="ET488" s="10" t="e">
        <f>((ET292*$B$7)/1000)/'Sample Set Info'!$C$131</f>
        <v>#DIV/0!</v>
      </c>
      <c r="EU488" s="10" t="e">
        <f>((EU292*$B$7)/1000)/'Sample Set Info'!$C$131</f>
        <v>#DIV/0!</v>
      </c>
      <c r="EV488" s="10" t="e">
        <f>((EV292*$B$7)/1000)/'Sample Set Info'!$C$131</f>
        <v>#DIV/0!</v>
      </c>
      <c r="EW488" s="10" t="e">
        <f>((EW292*$B$7)/1000)/'Sample Set Info'!$C$131</f>
        <v>#DIV/0!</v>
      </c>
      <c r="EX488" s="10" t="e">
        <f>((EX292*$B$7)/1000)/'Sample Set Info'!$C$131</f>
        <v>#DIV/0!</v>
      </c>
      <c r="EY488" s="10" t="e">
        <f>((EY292*$B$7)/1000)/'Sample Set Info'!$C$131</f>
        <v>#DIV/0!</v>
      </c>
      <c r="EZ488" s="10" t="e">
        <f>((EZ292*$B$7)/1000)/'Sample Set Info'!$C$131</f>
        <v>#DIV/0!</v>
      </c>
      <c r="FA488" s="10" t="e">
        <f>((FA292*$B$7)/1000)/'Sample Set Info'!$C$131</f>
        <v>#DIV/0!</v>
      </c>
      <c r="FB488" s="10" t="e">
        <f>((FB292*$B$7)/1000)/'Sample Set Info'!$C$131</f>
        <v>#DIV/0!</v>
      </c>
      <c r="FC488" s="10" t="e">
        <f>((FC292*$B$7)/1000)/'Sample Set Info'!$C$131</f>
        <v>#DIV/0!</v>
      </c>
      <c r="FD488" s="10" t="e">
        <f>((FD292*$B$7)/1000)/'Sample Set Info'!$C$131</f>
        <v>#DIV/0!</v>
      </c>
      <c r="FE488" s="10" t="e">
        <f>((FE292*$B$7)/1000)/'Sample Set Info'!$C$131</f>
        <v>#DIV/0!</v>
      </c>
      <c r="FF488" s="10" t="e">
        <f>((FF292*$B$7)/1000)/'Sample Set Info'!$C$131</f>
        <v>#DIV/0!</v>
      </c>
      <c r="FG488" s="10" t="e">
        <f>((FG292*$B$7)/1000)/'Sample Set Info'!$C$131</f>
        <v>#DIV/0!</v>
      </c>
      <c r="FH488" s="10" t="e">
        <f>((FH292*$B$7)/1000)/'Sample Set Info'!$C$131</f>
        <v>#DIV/0!</v>
      </c>
      <c r="FI488" s="10" t="e">
        <f>((FI292*$B$7)/1000)/'Sample Set Info'!$C$131</f>
        <v>#DIV/0!</v>
      </c>
      <c r="FJ488" s="10" t="e">
        <f>((FJ292*$B$7)/1000)/'Sample Set Info'!$C$131</f>
        <v>#DIV/0!</v>
      </c>
      <c r="FK488" s="10" t="e">
        <f>((FK292*$B$7)/1000)/'Sample Set Info'!$C$131</f>
        <v>#DIV/0!</v>
      </c>
      <c r="FL488" s="10" t="e">
        <f>((FL292*$B$7)/1000)/'Sample Set Info'!$C$131</f>
        <v>#DIV/0!</v>
      </c>
      <c r="FM488" s="10" t="e">
        <f>((FM292*$B$7)/1000)/'Sample Set Info'!$C$131</f>
        <v>#DIV/0!</v>
      </c>
      <c r="FN488" s="10" t="e">
        <f>((FN292*$B$7)/1000)/'Sample Set Info'!$C$131</f>
        <v>#DIV/0!</v>
      </c>
      <c r="FO488" s="10" t="e">
        <f>((FO292*$B$7)/1000)/'Sample Set Info'!$C$131</f>
        <v>#DIV/0!</v>
      </c>
      <c r="FP488" s="10" t="e">
        <f>((FP292*$B$7)/1000)/'Sample Set Info'!$C$131</f>
        <v>#DIV/0!</v>
      </c>
      <c r="FQ488" s="10" t="e">
        <f>((FQ292*$B$7)/1000)/'Sample Set Info'!$C$131</f>
        <v>#DIV/0!</v>
      </c>
      <c r="FR488" s="10" t="e">
        <f>((FR292*$B$7)/1000)/'Sample Set Info'!$C$131</f>
        <v>#DIV/0!</v>
      </c>
      <c r="FS488" s="10" t="e">
        <f>((FS292*$B$7)/1000)/'Sample Set Info'!$C$131</f>
        <v>#DIV/0!</v>
      </c>
      <c r="FT488" s="10" t="e">
        <f>((FT292*$B$7)/1000)/'Sample Set Info'!$C$131</f>
        <v>#DIV/0!</v>
      </c>
      <c r="FU488" s="10" t="e">
        <f>((FU292*$B$7)/1000)/'Sample Set Info'!$C$131</f>
        <v>#DIV/0!</v>
      </c>
      <c r="FV488" s="10" t="e">
        <f>((FV292*$B$7)/1000)/'Sample Set Info'!$C$131</f>
        <v>#DIV/0!</v>
      </c>
      <c r="FW488" s="10" t="e">
        <f>((FW292*$B$7)/1000)/'Sample Set Info'!$C$131</f>
        <v>#DIV/0!</v>
      </c>
      <c r="FX488" s="10" t="e">
        <f>((FX292*$B$7)/1000)/'Sample Set Info'!$C$131</f>
        <v>#DIV/0!</v>
      </c>
      <c r="FY488" s="10" t="e">
        <f>((FY292*$B$7)/1000)/'Sample Set Info'!$C$131</f>
        <v>#DIV/0!</v>
      </c>
    </row>
    <row r="489" spans="1:181" s="10" customFormat="1">
      <c r="A489" s="10" t="str">
        <f t="shared" si="850"/>
        <v>C2-Phe / C2-Ant (1,3-DiMePhe)</v>
      </c>
      <c r="D489" s="10" t="s">
        <v>404</v>
      </c>
      <c r="E489" s="10" t="s">
        <v>404</v>
      </c>
      <c r="F489" s="10" t="s">
        <v>404</v>
      </c>
      <c r="G489" s="10" t="s">
        <v>404</v>
      </c>
      <c r="J489" s="10" t="s">
        <v>404</v>
      </c>
      <c r="K489" s="10" t="s">
        <v>404</v>
      </c>
      <c r="L489" s="10" t="s">
        <v>404</v>
      </c>
      <c r="M489" s="10" t="s">
        <v>404</v>
      </c>
      <c r="P489" s="10" t="s">
        <v>404</v>
      </c>
      <c r="Q489" s="10" t="s">
        <v>404</v>
      </c>
      <c r="R489" s="10" t="s">
        <v>404</v>
      </c>
      <c r="S489" s="10" t="s">
        <v>404</v>
      </c>
      <c r="V489" s="10" t="s">
        <v>404</v>
      </c>
      <c r="W489" s="10" t="s">
        <v>404</v>
      </c>
      <c r="X489" s="10" t="s">
        <v>404</v>
      </c>
      <c r="Y489" s="10" t="s">
        <v>404</v>
      </c>
      <c r="AA489" s="10" t="e">
        <f>((AA293*$B$7)/1000)/'Sample Set Info'!$C$28</f>
        <v>#DIV/0!</v>
      </c>
      <c r="AB489" s="10" t="e">
        <f>((AB293*$B$7)/1000)/'Sample Set Info'!$C$29</f>
        <v>#DIV/0!</v>
      </c>
      <c r="AC489" s="10" t="e">
        <f>((AC293*$B$7)/1000)/'Sample Set Info'!$C$30</f>
        <v>#DIV/0!</v>
      </c>
      <c r="AD489" s="10" t="e">
        <f>((AD293*$B$7)/1000)/'Sample Set Info'!$C$31</f>
        <v>#DIV/0!</v>
      </c>
      <c r="AF489" s="10" t="e">
        <f>((AF293*$B$7)/1000)/'Sample Set Info'!$C$32</f>
        <v>#DIV/0!</v>
      </c>
      <c r="AG489" s="10" t="e">
        <f>((AG293*$B$7)/1000)/'Sample Set Info'!$C$33</f>
        <v>#DIV/0!</v>
      </c>
      <c r="AH489" s="10" t="e">
        <f>((AH293*$B$7)/1000)/'Sample Set Info'!$C$34</f>
        <v>#DIV/0!</v>
      </c>
      <c r="AI489" s="10" t="e">
        <f>((AI293*$B$7)/1000)/'Sample Set Info'!$C$35</f>
        <v>#DIV/0!</v>
      </c>
      <c r="AJ489" s="10" t="e">
        <f>((AJ293*$B$7)/1000)/'Sample Set Info'!$C$36</f>
        <v>#DIV/0!</v>
      </c>
      <c r="AK489" s="10" t="e">
        <f>((AK293*$B$7)/1000)/'Sample Set Info'!$C$37</f>
        <v>#DIV/0!</v>
      </c>
      <c r="AL489" s="10" t="e">
        <f>((AL293*$B$7)/1000)/'Sample Set Info'!$C$38</f>
        <v>#DIV/0!</v>
      </c>
      <c r="AM489" s="10" t="e">
        <f>((AM293*$B$7)/1000)/'Sample Set Info'!$C$39</f>
        <v>#DIV/0!</v>
      </c>
      <c r="AN489" s="10" t="e">
        <f>((AN293*$B$7)/1000)/'Sample Set Info'!$C$40</f>
        <v>#DIV/0!</v>
      </c>
      <c r="AO489" s="10" t="e">
        <f>((AO293*$B$7)/1000)/'Sample Set Info'!$C$41</f>
        <v>#DIV/0!</v>
      </c>
      <c r="AP489" s="10" t="e">
        <f>((AP293*$B$7)/1000)/'Sample Set Info'!$C$42</f>
        <v>#DIV/0!</v>
      </c>
      <c r="AQ489" s="10" t="e">
        <f>((AQ293*$B$7)/1000)/'Sample Set Info'!$C$43</f>
        <v>#DIV/0!</v>
      </c>
      <c r="AR489" s="10" t="e">
        <f>((AR293*$B$7)/1000)/'Sample Set Info'!$C$44</f>
        <v>#DIV/0!</v>
      </c>
      <c r="AS489" s="10" t="e">
        <f>((AS293*$B$7)/1000)/'Sample Set Info'!$C$45</f>
        <v>#DIV/0!</v>
      </c>
      <c r="AT489" s="10" t="e">
        <f>((AT293*$B$7)/1000)/'Sample Set Info'!$C$46</f>
        <v>#DIV/0!</v>
      </c>
      <c r="AU489" s="10" t="e">
        <f>((AU293*$B$7)/1000)/'Sample Set Info'!$C$47</f>
        <v>#DIV/0!</v>
      </c>
      <c r="AV489" s="10" t="e">
        <f>((AV293*$B$7)/1000)/'Sample Set Info'!$C$48</f>
        <v>#DIV/0!</v>
      </c>
      <c r="AW489" s="10" t="e">
        <f>((AW293*$B$7)/1000)/'Sample Set Info'!$C$49</f>
        <v>#DIV/0!</v>
      </c>
      <c r="AX489" s="10" t="e">
        <f>((AX293*$B$7)/1000)/'Sample Set Info'!$C$50</f>
        <v>#DIV/0!</v>
      </c>
      <c r="AY489" s="10" t="e">
        <f>((AY293*$B$7)/1000)/'Sample Set Info'!$C$51</f>
        <v>#DIV/0!</v>
      </c>
      <c r="AZ489" s="10" t="e">
        <f>((AZ293*$B$7)/1000)/'Sample Set Info'!$C$52</f>
        <v>#DIV/0!</v>
      </c>
      <c r="BA489" s="10" t="e">
        <f>((BA293*$B$7)/1000)/'Sample Set Info'!$C$53</f>
        <v>#DIV/0!</v>
      </c>
      <c r="BB489" s="10" t="e">
        <f>((BB293*$B$7)/1000)/'Sample Set Info'!$C$54</f>
        <v>#DIV/0!</v>
      </c>
      <c r="BC489" s="10" t="e">
        <f>((BC293*$B$7)/1000)/'Sample Set Info'!$C$55</f>
        <v>#DIV/0!</v>
      </c>
      <c r="BD489" s="10" t="e">
        <f>((BD293*$B$7)/1000)/'Sample Set Info'!$C$56</f>
        <v>#DIV/0!</v>
      </c>
      <c r="BE489" s="10" t="e">
        <f>((BE293*$B$7)/1000)/'Sample Set Info'!$C$57</f>
        <v>#DIV/0!</v>
      </c>
      <c r="BF489" s="10" t="e">
        <f>((BF293*$B$7)/1000)/'Sample Set Info'!$C$58</f>
        <v>#DIV/0!</v>
      </c>
      <c r="BG489" s="10" t="e">
        <f>((BG293*$B$7)/1000)/'Sample Set Info'!$C$59</f>
        <v>#DIV/0!</v>
      </c>
      <c r="BH489" s="10" t="e">
        <f>((BH293*$B$7)/1000)/'Sample Set Info'!$C$60</f>
        <v>#DIV/0!</v>
      </c>
      <c r="BI489" s="10" t="e">
        <f>((BI293*$B$7)/1000)/'Sample Set Info'!$C$61</f>
        <v>#DIV/0!</v>
      </c>
      <c r="BJ489" s="10" t="e">
        <f>((BJ293*$B$7)/1000)/'Sample Set Info'!$C$62</f>
        <v>#DIV/0!</v>
      </c>
      <c r="BK489" s="10" t="e">
        <f>((BK293*$B$7)/1000)/'Sample Set Info'!$C$63</f>
        <v>#DIV/0!</v>
      </c>
      <c r="BL489" s="10" t="e">
        <f>((BL293*$B$7)/1000)/'Sample Set Info'!$C$64</f>
        <v>#DIV/0!</v>
      </c>
      <c r="BM489" s="10" t="e">
        <f>((BM293*$B$7)/1000)/'Sample Set Info'!$C$65</f>
        <v>#DIV/0!</v>
      </c>
      <c r="BN489" s="10" t="e">
        <f>((BN293*$B$7)/1000)/'Sample Set Info'!$C$66</f>
        <v>#DIV/0!</v>
      </c>
      <c r="BO489" s="10" t="e">
        <f>((BO293*$B$7)/1000)/'Sample Set Info'!$C$67</f>
        <v>#DIV/0!</v>
      </c>
      <c r="BP489" s="10" t="e">
        <f>((BP293*$B$7)/1000)/'Sample Set Info'!$C$68</f>
        <v>#DIV/0!</v>
      </c>
      <c r="BQ489" s="10" t="e">
        <f>((BQ293*$B$7)/1000)/'Sample Set Info'!$C$69</f>
        <v>#DIV/0!</v>
      </c>
      <c r="BR489" s="10" t="e">
        <f>((BR293*$B$7)/1000)/'Sample Set Info'!$C$70</f>
        <v>#DIV/0!</v>
      </c>
      <c r="BS489" s="10" t="e">
        <f>((BS293*$B$7)/1000)/'Sample Set Info'!$C$71</f>
        <v>#DIV/0!</v>
      </c>
      <c r="BT489" s="10" t="e">
        <f>((BT293*$B$7)/1000)/'Sample Set Info'!$C$72</f>
        <v>#DIV/0!</v>
      </c>
      <c r="BU489" s="10" t="e">
        <f>((BU293*$B$7)/1000)/'Sample Set Info'!$C$73</f>
        <v>#DIV/0!</v>
      </c>
      <c r="BV489" s="10" t="e">
        <f>((BV293*$B$7)/1000)/'Sample Set Info'!$C$74</f>
        <v>#DIV/0!</v>
      </c>
      <c r="BW489" s="10" t="e">
        <f>((BW293*$B$7)/1000)/'Sample Set Info'!$C$75</f>
        <v>#DIV/0!</v>
      </c>
      <c r="BX489" s="10" t="e">
        <f>((BX293*$B$7)/1000)/'Sample Set Info'!$C$76</f>
        <v>#DIV/0!</v>
      </c>
      <c r="BY489" s="10" t="e">
        <f>((BY293*$B$7)/1000)/'Sample Set Info'!$C$77</f>
        <v>#DIV/0!</v>
      </c>
      <c r="BZ489" s="10" t="e">
        <f>((BZ293*$B$7)/1000)/'Sample Set Info'!$C$78</f>
        <v>#DIV/0!</v>
      </c>
      <c r="CA489" s="10" t="e">
        <f>((CA293*$B$7)/1000)/'Sample Set Info'!$C$79</f>
        <v>#DIV/0!</v>
      </c>
      <c r="CB489" s="10" t="e">
        <f>((CB293*$B$7)/1000)/'Sample Set Info'!$C$80</f>
        <v>#DIV/0!</v>
      </c>
      <c r="CC489" s="10" t="e">
        <f>((CC293*$B$7)/1000)/'Sample Set Info'!$C$81</f>
        <v>#DIV/0!</v>
      </c>
      <c r="CD489" s="10" t="e">
        <f>((CD293*$B$7)/1000)/'Sample Set Info'!$C$82</f>
        <v>#DIV/0!</v>
      </c>
      <c r="CE489" s="10" t="e">
        <f>((CE293*$B$7)/1000)/'Sample Set Info'!$C$83</f>
        <v>#DIV/0!</v>
      </c>
      <c r="CF489" s="10" t="e">
        <f>((CF293*$B$7)/1000)/'Sample Set Info'!$C$84</f>
        <v>#DIV/0!</v>
      </c>
      <c r="CG489" s="10" t="e">
        <f>((CG293*$B$7)/1000)/'Sample Set Info'!$C$85</f>
        <v>#DIV/0!</v>
      </c>
      <c r="CH489" s="10" t="e">
        <f>((CH293*$B$7)/1000)/'Sample Set Info'!$C$86</f>
        <v>#DIV/0!</v>
      </c>
      <c r="CI489" s="10" t="e">
        <f>((CI293*$B$7)/1000)/'Sample Set Info'!$C$87</f>
        <v>#DIV/0!</v>
      </c>
      <c r="CJ489" s="10" t="e">
        <f>((CJ293*$B$7)/1000)/'Sample Set Info'!$C$88</f>
        <v>#DIV/0!</v>
      </c>
      <c r="CK489" s="10" t="e">
        <f>((CK293*$B$7)/1000)/'Sample Set Info'!$C$89</f>
        <v>#DIV/0!</v>
      </c>
      <c r="CL489" s="10" t="e">
        <f>((CL293*$B$7)/1000)/'Sample Set Info'!$C$90</f>
        <v>#DIV/0!</v>
      </c>
      <c r="CM489" s="10" t="e">
        <f>((CM293*$B$7)/1000)/'Sample Set Info'!$C$91</f>
        <v>#DIV/0!</v>
      </c>
      <c r="CN489" s="10" t="e">
        <f>((CN293*$B$7)/1000)/'Sample Set Info'!$C$92</f>
        <v>#DIV/0!</v>
      </c>
      <c r="CO489" s="10" t="e">
        <f>((CO293*$B$7)/1000)/'Sample Set Info'!$C$93</f>
        <v>#DIV/0!</v>
      </c>
      <c r="CP489" s="10" t="e">
        <f>((CP293*$B$7)/1000)/'Sample Set Info'!$C$94</f>
        <v>#DIV/0!</v>
      </c>
      <c r="CQ489" s="10" t="e">
        <f>((CQ293*$B$7)/1000)/'Sample Set Info'!$C$95</f>
        <v>#DIV/0!</v>
      </c>
      <c r="CR489" s="10" t="e">
        <f>((CR293*$B$7)/1000)/'Sample Set Info'!$C$96</f>
        <v>#DIV/0!</v>
      </c>
      <c r="CS489" s="10" t="e">
        <f>((CS293*$B$7)/1000)/'Sample Set Info'!$C$97</f>
        <v>#DIV/0!</v>
      </c>
      <c r="CT489" s="10" t="e">
        <f>((CT293*$B$7)/1000)/'Sample Set Info'!$C$98</f>
        <v>#DIV/0!</v>
      </c>
      <c r="CU489" s="10" t="e">
        <f>((CU293*$B$7)/1000)/'Sample Set Info'!$C$99</f>
        <v>#DIV/0!</v>
      </c>
      <c r="CV489" s="10" t="e">
        <f>((CV293*$B$7)/1000)/'Sample Set Info'!$C$100</f>
        <v>#DIV/0!</v>
      </c>
      <c r="CW489" s="10" t="e">
        <f>((CW293*$B$7)/1000)/'Sample Set Info'!$C$101</f>
        <v>#DIV/0!</v>
      </c>
      <c r="CX489" s="10" t="e">
        <f>((CX293*$B$7)/1000)/'Sample Set Info'!$C$102</f>
        <v>#DIV/0!</v>
      </c>
      <c r="CY489" s="10" t="e">
        <f>((CY293*$B$7)/1000)/'Sample Set Info'!$C$103</f>
        <v>#DIV/0!</v>
      </c>
      <c r="CZ489" s="10" t="e">
        <f>((CZ293*$B$7)/1000)/'Sample Set Info'!$C$104</f>
        <v>#DIV/0!</v>
      </c>
      <c r="DA489" s="10" t="e">
        <f>((DA293*$B$7)/1000)/'Sample Set Info'!$C$105</f>
        <v>#DIV/0!</v>
      </c>
      <c r="DB489" s="10" t="e">
        <f>((DB293*$B$7)/1000)/'Sample Set Info'!$C$106</f>
        <v>#DIV/0!</v>
      </c>
      <c r="DC489" s="10" t="e">
        <f>((DC293*$B$7)/1000)/'Sample Set Info'!$C$107</f>
        <v>#DIV/0!</v>
      </c>
      <c r="DD489" s="10" t="e">
        <f>((DD293*$B$7)/1000)/'Sample Set Info'!$C$108</f>
        <v>#DIV/0!</v>
      </c>
      <c r="DE489" s="10" t="e">
        <f>((DE293*$B$7)/1000)/'Sample Set Info'!$C$109</f>
        <v>#DIV/0!</v>
      </c>
      <c r="DF489" s="10" t="e">
        <f>((DF293*$B$7)/1000)/'Sample Set Info'!$C$110</f>
        <v>#DIV/0!</v>
      </c>
      <c r="DG489" s="10" t="e">
        <f>((DG293*$B$7)/1000)/'Sample Set Info'!$C$111</f>
        <v>#DIV/0!</v>
      </c>
      <c r="DH489" s="10" t="e">
        <f>((DH293*$B$7)/1000)/'Sample Set Info'!$C$112</f>
        <v>#DIV/0!</v>
      </c>
      <c r="DI489" s="10" t="e">
        <f>((DI293*$B$7)/1000)/'Sample Set Info'!$C$113</f>
        <v>#DIV/0!</v>
      </c>
      <c r="DJ489" s="10" t="e">
        <f>((DJ293*$B$7)/1000)/'Sample Set Info'!$C$114</f>
        <v>#DIV/0!</v>
      </c>
      <c r="DK489" s="10" t="e">
        <f>((DK293*$B$7)/1000)/'Sample Set Info'!$C$115</f>
        <v>#DIV/0!</v>
      </c>
      <c r="DL489" s="10" t="e">
        <f>((DL293*$B$7)/1000)/'Sample Set Info'!$C$116</f>
        <v>#DIV/0!</v>
      </c>
      <c r="DM489" s="10" t="e">
        <f>((DM293*$B$7)/1000)/'Sample Set Info'!$C$117</f>
        <v>#DIV/0!</v>
      </c>
      <c r="DN489" s="10" t="e">
        <f>((DN293*$B$7)/1000)/'Sample Set Info'!$C$118</f>
        <v>#DIV/0!</v>
      </c>
      <c r="DO489" s="10" t="e">
        <f>((DO293*$B$7)/1000)/'Sample Set Info'!$C$119</f>
        <v>#DIV/0!</v>
      </c>
      <c r="DP489" s="10" t="e">
        <f>((DP293*$B$7)/1000)/'Sample Set Info'!$C$120</f>
        <v>#DIV/0!</v>
      </c>
      <c r="DQ489" s="10" t="e">
        <f>((DQ293*$B$7)/1000)/'Sample Set Info'!$C$121</f>
        <v>#DIV/0!</v>
      </c>
      <c r="DR489" s="10" t="e">
        <f>((DR293*$B$7)/1000)/'Sample Set Info'!$C$122</f>
        <v>#DIV/0!</v>
      </c>
      <c r="DS489" s="10" t="e">
        <f>((DS293*$B$7)/1000)/'Sample Set Info'!$C$123</f>
        <v>#DIV/0!</v>
      </c>
      <c r="DT489" s="10" t="e">
        <f>((DT293*$B$7)/1000)/'Sample Set Info'!$C$124</f>
        <v>#DIV/0!</v>
      </c>
      <c r="DU489" s="10" t="e">
        <f>((DU293*$B$7)/1000)/'Sample Set Info'!$C$125</f>
        <v>#DIV/0!</v>
      </c>
      <c r="DV489" s="10" t="e">
        <f>((DV293*$B$7)/1000)/'Sample Set Info'!$C$126</f>
        <v>#DIV/0!</v>
      </c>
      <c r="DW489" s="10" t="e">
        <f>((DW293*$B$7)/1000)/'Sample Set Info'!$C$127</f>
        <v>#DIV/0!</v>
      </c>
      <c r="DX489" s="10" t="e">
        <f>((DX293*$B$7)/1000)/'Sample Set Info'!$C$128</f>
        <v>#DIV/0!</v>
      </c>
      <c r="DY489" s="10" t="e">
        <f>((DY293*$B$7)/1000)/'Sample Set Info'!$C$129</f>
        <v>#DIV/0!</v>
      </c>
      <c r="DZ489" s="10" t="e">
        <f>((DZ293*$B$7)/1000)/'Sample Set Info'!$C$130</f>
        <v>#DIV/0!</v>
      </c>
      <c r="EA489" s="10" t="e">
        <f>((EA293*$B$7)/1000)/'Sample Set Info'!$C$131</f>
        <v>#DIV/0!</v>
      </c>
      <c r="EB489" s="10" t="e">
        <f>((EB293*$B$7)/1000)/'Sample Set Info'!$C$131</f>
        <v>#DIV/0!</v>
      </c>
      <c r="EC489" s="10" t="e">
        <f>((EC293*$B$7)/1000)/'Sample Set Info'!$C$131</f>
        <v>#DIV/0!</v>
      </c>
      <c r="ED489" s="10" t="e">
        <f>((ED293*$B$7)/1000)/'Sample Set Info'!$C$131</f>
        <v>#DIV/0!</v>
      </c>
      <c r="EE489" s="10" t="e">
        <f>((EE293*$B$7)/1000)/'Sample Set Info'!$C$131</f>
        <v>#DIV/0!</v>
      </c>
      <c r="EF489" s="10" t="e">
        <f>((EF293*$B$7)/1000)/'Sample Set Info'!$C$131</f>
        <v>#DIV/0!</v>
      </c>
      <c r="EG489" s="10" t="e">
        <f>((EG293*$B$7)/1000)/'Sample Set Info'!$C$131</f>
        <v>#DIV/0!</v>
      </c>
      <c r="EH489" s="10" t="e">
        <f>((EH293*$B$7)/1000)/'Sample Set Info'!$C$131</f>
        <v>#DIV/0!</v>
      </c>
      <c r="EI489" s="10" t="e">
        <f>((EI293*$B$7)/1000)/'Sample Set Info'!$C$131</f>
        <v>#DIV/0!</v>
      </c>
      <c r="EJ489" s="10" t="e">
        <f>((EJ293*$B$7)/1000)/'Sample Set Info'!$C$131</f>
        <v>#DIV/0!</v>
      </c>
      <c r="EK489" s="10" t="e">
        <f>((EK293*$B$7)/1000)/'Sample Set Info'!$C$131</f>
        <v>#DIV/0!</v>
      </c>
      <c r="EL489" s="10" t="e">
        <f>((EL293*$B$7)/1000)/'Sample Set Info'!$C$131</f>
        <v>#DIV/0!</v>
      </c>
      <c r="EM489" s="10" t="e">
        <f>((EM293*$B$7)/1000)/'Sample Set Info'!$C$131</f>
        <v>#DIV/0!</v>
      </c>
      <c r="EN489" s="10" t="e">
        <f>((EN293*$B$7)/1000)/'Sample Set Info'!$C$131</f>
        <v>#DIV/0!</v>
      </c>
      <c r="EO489" s="10" t="e">
        <f>((EO293*$B$7)/1000)/'Sample Set Info'!$C$131</f>
        <v>#DIV/0!</v>
      </c>
      <c r="EP489" s="10" t="e">
        <f>((EP293*$B$7)/1000)/'Sample Set Info'!$C$131</f>
        <v>#DIV/0!</v>
      </c>
      <c r="EQ489" s="10" t="e">
        <f>((EQ293*$B$7)/1000)/'Sample Set Info'!$C$131</f>
        <v>#DIV/0!</v>
      </c>
      <c r="ER489" s="10" t="e">
        <f>((ER293*$B$7)/1000)/'Sample Set Info'!$C$131</f>
        <v>#DIV/0!</v>
      </c>
      <c r="ES489" s="10" t="e">
        <f>((ES293*$B$7)/1000)/'Sample Set Info'!$C$131</f>
        <v>#DIV/0!</v>
      </c>
      <c r="ET489" s="10" t="e">
        <f>((ET293*$B$7)/1000)/'Sample Set Info'!$C$131</f>
        <v>#DIV/0!</v>
      </c>
      <c r="EU489" s="10" t="e">
        <f>((EU293*$B$7)/1000)/'Sample Set Info'!$C$131</f>
        <v>#DIV/0!</v>
      </c>
      <c r="EV489" s="10" t="e">
        <f>((EV293*$B$7)/1000)/'Sample Set Info'!$C$131</f>
        <v>#DIV/0!</v>
      </c>
      <c r="EW489" s="10" t="e">
        <f>((EW293*$B$7)/1000)/'Sample Set Info'!$C$131</f>
        <v>#DIV/0!</v>
      </c>
      <c r="EX489" s="10" t="e">
        <f>((EX293*$B$7)/1000)/'Sample Set Info'!$C$131</f>
        <v>#DIV/0!</v>
      </c>
      <c r="EY489" s="10" t="e">
        <f>((EY293*$B$7)/1000)/'Sample Set Info'!$C$131</f>
        <v>#DIV/0!</v>
      </c>
      <c r="EZ489" s="10" t="e">
        <f>((EZ293*$B$7)/1000)/'Sample Set Info'!$C$131</f>
        <v>#DIV/0!</v>
      </c>
      <c r="FA489" s="10" t="e">
        <f>((FA293*$B$7)/1000)/'Sample Set Info'!$C$131</f>
        <v>#DIV/0!</v>
      </c>
      <c r="FB489" s="10" t="e">
        <f>((FB293*$B$7)/1000)/'Sample Set Info'!$C$131</f>
        <v>#DIV/0!</v>
      </c>
      <c r="FC489" s="10" t="e">
        <f>((FC293*$B$7)/1000)/'Sample Set Info'!$C$131</f>
        <v>#DIV/0!</v>
      </c>
      <c r="FD489" s="10" t="e">
        <f>((FD293*$B$7)/1000)/'Sample Set Info'!$C$131</f>
        <v>#DIV/0!</v>
      </c>
      <c r="FE489" s="10" t="e">
        <f>((FE293*$B$7)/1000)/'Sample Set Info'!$C$131</f>
        <v>#DIV/0!</v>
      </c>
      <c r="FF489" s="10" t="e">
        <f>((FF293*$B$7)/1000)/'Sample Set Info'!$C$131</f>
        <v>#DIV/0!</v>
      </c>
      <c r="FG489" s="10" t="e">
        <f>((FG293*$B$7)/1000)/'Sample Set Info'!$C$131</f>
        <v>#DIV/0!</v>
      </c>
      <c r="FH489" s="10" t="e">
        <f>((FH293*$B$7)/1000)/'Sample Set Info'!$C$131</f>
        <v>#DIV/0!</v>
      </c>
      <c r="FI489" s="10" t="e">
        <f>((FI293*$B$7)/1000)/'Sample Set Info'!$C$131</f>
        <v>#DIV/0!</v>
      </c>
      <c r="FJ489" s="10" t="e">
        <f>((FJ293*$B$7)/1000)/'Sample Set Info'!$C$131</f>
        <v>#DIV/0!</v>
      </c>
      <c r="FK489" s="10" t="e">
        <f>((FK293*$B$7)/1000)/'Sample Set Info'!$C$131</f>
        <v>#DIV/0!</v>
      </c>
      <c r="FL489" s="10" t="e">
        <f>((FL293*$B$7)/1000)/'Sample Set Info'!$C$131</f>
        <v>#DIV/0!</v>
      </c>
      <c r="FM489" s="10" t="e">
        <f>((FM293*$B$7)/1000)/'Sample Set Info'!$C$131</f>
        <v>#DIV/0!</v>
      </c>
      <c r="FN489" s="10" t="e">
        <f>((FN293*$B$7)/1000)/'Sample Set Info'!$C$131</f>
        <v>#DIV/0!</v>
      </c>
      <c r="FO489" s="10" t="e">
        <f>((FO293*$B$7)/1000)/'Sample Set Info'!$C$131</f>
        <v>#DIV/0!</v>
      </c>
      <c r="FP489" s="10" t="e">
        <f>((FP293*$B$7)/1000)/'Sample Set Info'!$C$131</f>
        <v>#DIV/0!</v>
      </c>
      <c r="FQ489" s="10" t="e">
        <f>((FQ293*$B$7)/1000)/'Sample Set Info'!$C$131</f>
        <v>#DIV/0!</v>
      </c>
      <c r="FR489" s="10" t="e">
        <f>((FR293*$B$7)/1000)/'Sample Set Info'!$C$131</f>
        <v>#DIV/0!</v>
      </c>
      <c r="FS489" s="10" t="e">
        <f>((FS293*$B$7)/1000)/'Sample Set Info'!$C$131</f>
        <v>#DIV/0!</v>
      </c>
      <c r="FT489" s="10" t="e">
        <f>((FT293*$B$7)/1000)/'Sample Set Info'!$C$131</f>
        <v>#DIV/0!</v>
      </c>
      <c r="FU489" s="10" t="e">
        <f>((FU293*$B$7)/1000)/'Sample Set Info'!$C$131</f>
        <v>#DIV/0!</v>
      </c>
      <c r="FV489" s="10" t="e">
        <f>((FV293*$B$7)/1000)/'Sample Set Info'!$C$131</f>
        <v>#DIV/0!</v>
      </c>
      <c r="FW489" s="10" t="e">
        <f>((FW293*$B$7)/1000)/'Sample Set Info'!$C$131</f>
        <v>#DIV/0!</v>
      </c>
      <c r="FX489" s="10" t="e">
        <f>((FX293*$B$7)/1000)/'Sample Set Info'!$C$131</f>
        <v>#DIV/0!</v>
      </c>
      <c r="FY489" s="10" t="e">
        <f>((FY293*$B$7)/1000)/'Sample Set Info'!$C$131</f>
        <v>#DIV/0!</v>
      </c>
    </row>
    <row r="490" spans="1:181" s="10" customFormat="1">
      <c r="A490" s="10" t="str">
        <f t="shared" si="850"/>
        <v>1,3-DiMePhe (C2-Phe / C2-Ant)</v>
      </c>
      <c r="D490" s="10" t="s">
        <v>404</v>
      </c>
      <c r="E490" s="10" t="s">
        <v>404</v>
      </c>
      <c r="F490" s="10" t="s">
        <v>404</v>
      </c>
      <c r="G490" s="10" t="s">
        <v>404</v>
      </c>
      <c r="J490" s="10" t="s">
        <v>404</v>
      </c>
      <c r="K490" s="10" t="s">
        <v>404</v>
      </c>
      <c r="L490" s="10" t="s">
        <v>404</v>
      </c>
      <c r="M490" s="10" t="s">
        <v>404</v>
      </c>
      <c r="P490" s="10" t="s">
        <v>404</v>
      </c>
      <c r="Q490" s="10" t="s">
        <v>404</v>
      </c>
      <c r="R490" s="10" t="s">
        <v>404</v>
      </c>
      <c r="S490" s="10" t="s">
        <v>404</v>
      </c>
      <c r="V490" s="10" t="s">
        <v>404</v>
      </c>
      <c r="W490" s="10" t="s">
        <v>404</v>
      </c>
      <c r="X490" s="10" t="s">
        <v>404</v>
      </c>
      <c r="Y490" s="10" t="s">
        <v>404</v>
      </c>
      <c r="AA490" s="10" t="e">
        <f>((AA294*$B$7)/1000)/'Sample Set Info'!$C$28</f>
        <v>#DIV/0!</v>
      </c>
      <c r="AB490" s="10" t="e">
        <f>((AB294*$B$7)/1000)/'Sample Set Info'!$C$29</f>
        <v>#DIV/0!</v>
      </c>
      <c r="AC490" s="10" t="e">
        <f>((AC294*$B$7)/1000)/'Sample Set Info'!$C$30</f>
        <v>#DIV/0!</v>
      </c>
      <c r="AD490" s="10" t="e">
        <f>((AD294*$B$7)/1000)/'Sample Set Info'!$C$31</f>
        <v>#DIV/0!</v>
      </c>
      <c r="AF490" s="10" t="e">
        <f>((AF294*$B$7)/1000)/'Sample Set Info'!$C$32</f>
        <v>#DIV/0!</v>
      </c>
      <c r="AG490" s="10" t="e">
        <f>((AG294*$B$7)/1000)/'Sample Set Info'!$C$33</f>
        <v>#DIV/0!</v>
      </c>
      <c r="AH490" s="10" t="e">
        <f>((AH294*$B$7)/1000)/'Sample Set Info'!$C$34</f>
        <v>#DIV/0!</v>
      </c>
      <c r="AI490" s="10" t="e">
        <f>((AI294*$B$7)/1000)/'Sample Set Info'!$C$35</f>
        <v>#DIV/0!</v>
      </c>
      <c r="AJ490" s="10" t="e">
        <f>((AJ294*$B$7)/1000)/'Sample Set Info'!$C$36</f>
        <v>#DIV/0!</v>
      </c>
      <c r="AK490" s="10" t="e">
        <f>((AK294*$B$7)/1000)/'Sample Set Info'!$C$37</f>
        <v>#DIV/0!</v>
      </c>
      <c r="AL490" s="10" t="e">
        <f>((AL294*$B$7)/1000)/'Sample Set Info'!$C$38</f>
        <v>#DIV/0!</v>
      </c>
      <c r="AM490" s="10" t="e">
        <f>((AM294*$B$7)/1000)/'Sample Set Info'!$C$39</f>
        <v>#DIV/0!</v>
      </c>
      <c r="AN490" s="10" t="e">
        <f>((AN294*$B$7)/1000)/'Sample Set Info'!$C$40</f>
        <v>#DIV/0!</v>
      </c>
      <c r="AO490" s="10" t="e">
        <f>((AO294*$B$7)/1000)/'Sample Set Info'!$C$41</f>
        <v>#DIV/0!</v>
      </c>
      <c r="AP490" s="10" t="e">
        <f>((AP294*$B$7)/1000)/'Sample Set Info'!$C$42</f>
        <v>#DIV/0!</v>
      </c>
      <c r="AQ490" s="10" t="e">
        <f>((AQ294*$B$7)/1000)/'Sample Set Info'!$C$43</f>
        <v>#DIV/0!</v>
      </c>
      <c r="AR490" s="10" t="e">
        <f>((AR294*$B$7)/1000)/'Sample Set Info'!$C$44</f>
        <v>#DIV/0!</v>
      </c>
      <c r="AS490" s="10" t="e">
        <f>((AS294*$B$7)/1000)/'Sample Set Info'!$C$45</f>
        <v>#DIV/0!</v>
      </c>
      <c r="AT490" s="10" t="e">
        <f>((AT294*$B$7)/1000)/'Sample Set Info'!$C$46</f>
        <v>#DIV/0!</v>
      </c>
      <c r="AU490" s="10" t="e">
        <f>((AU294*$B$7)/1000)/'Sample Set Info'!$C$47</f>
        <v>#DIV/0!</v>
      </c>
      <c r="AV490" s="10" t="e">
        <f>((AV294*$B$7)/1000)/'Sample Set Info'!$C$48</f>
        <v>#DIV/0!</v>
      </c>
      <c r="AW490" s="10" t="e">
        <f>((AW294*$B$7)/1000)/'Sample Set Info'!$C$49</f>
        <v>#DIV/0!</v>
      </c>
      <c r="AX490" s="10" t="e">
        <f>((AX294*$B$7)/1000)/'Sample Set Info'!$C$50</f>
        <v>#DIV/0!</v>
      </c>
      <c r="AY490" s="10" t="e">
        <f>((AY294*$B$7)/1000)/'Sample Set Info'!$C$51</f>
        <v>#DIV/0!</v>
      </c>
      <c r="AZ490" s="10" t="e">
        <f>((AZ294*$B$7)/1000)/'Sample Set Info'!$C$52</f>
        <v>#DIV/0!</v>
      </c>
      <c r="BA490" s="10" t="e">
        <f>((BA294*$B$7)/1000)/'Sample Set Info'!$C$53</f>
        <v>#DIV/0!</v>
      </c>
      <c r="BB490" s="10" t="e">
        <f>((BB294*$B$7)/1000)/'Sample Set Info'!$C$54</f>
        <v>#DIV/0!</v>
      </c>
      <c r="BC490" s="10" t="e">
        <f>((BC294*$B$7)/1000)/'Sample Set Info'!$C$55</f>
        <v>#DIV/0!</v>
      </c>
      <c r="BD490" s="10" t="e">
        <f>((BD294*$B$7)/1000)/'Sample Set Info'!$C$56</f>
        <v>#DIV/0!</v>
      </c>
      <c r="BE490" s="10" t="e">
        <f>((BE294*$B$7)/1000)/'Sample Set Info'!$C$57</f>
        <v>#DIV/0!</v>
      </c>
      <c r="BF490" s="10" t="e">
        <f>((BF294*$B$7)/1000)/'Sample Set Info'!$C$58</f>
        <v>#DIV/0!</v>
      </c>
      <c r="BG490" s="10" t="e">
        <f>((BG294*$B$7)/1000)/'Sample Set Info'!$C$59</f>
        <v>#DIV/0!</v>
      </c>
      <c r="BH490" s="10" t="e">
        <f>((BH294*$B$7)/1000)/'Sample Set Info'!$C$60</f>
        <v>#DIV/0!</v>
      </c>
      <c r="BI490" s="10" t="e">
        <f>((BI294*$B$7)/1000)/'Sample Set Info'!$C$61</f>
        <v>#DIV/0!</v>
      </c>
      <c r="BJ490" s="10" t="e">
        <f>((BJ294*$B$7)/1000)/'Sample Set Info'!$C$62</f>
        <v>#DIV/0!</v>
      </c>
      <c r="BK490" s="10" t="e">
        <f>((BK294*$B$7)/1000)/'Sample Set Info'!$C$63</f>
        <v>#DIV/0!</v>
      </c>
      <c r="BL490" s="10" t="e">
        <f>((BL294*$B$7)/1000)/'Sample Set Info'!$C$64</f>
        <v>#DIV/0!</v>
      </c>
      <c r="BM490" s="10" t="e">
        <f>((BM294*$B$7)/1000)/'Sample Set Info'!$C$65</f>
        <v>#DIV/0!</v>
      </c>
      <c r="BN490" s="10" t="e">
        <f>((BN294*$B$7)/1000)/'Sample Set Info'!$C$66</f>
        <v>#DIV/0!</v>
      </c>
      <c r="BO490" s="10" t="e">
        <f>((BO294*$B$7)/1000)/'Sample Set Info'!$C$67</f>
        <v>#DIV/0!</v>
      </c>
      <c r="BP490" s="10" t="e">
        <f>((BP294*$B$7)/1000)/'Sample Set Info'!$C$68</f>
        <v>#DIV/0!</v>
      </c>
      <c r="BQ490" s="10" t="e">
        <f>((BQ294*$B$7)/1000)/'Sample Set Info'!$C$69</f>
        <v>#DIV/0!</v>
      </c>
      <c r="BR490" s="10" t="e">
        <f>((BR294*$B$7)/1000)/'Sample Set Info'!$C$70</f>
        <v>#DIV/0!</v>
      </c>
      <c r="BS490" s="10" t="e">
        <f>((BS294*$B$7)/1000)/'Sample Set Info'!$C$71</f>
        <v>#DIV/0!</v>
      </c>
      <c r="BT490" s="10" t="e">
        <f>((BT294*$B$7)/1000)/'Sample Set Info'!$C$72</f>
        <v>#DIV/0!</v>
      </c>
      <c r="BU490" s="10" t="e">
        <f>((BU294*$B$7)/1000)/'Sample Set Info'!$C$73</f>
        <v>#DIV/0!</v>
      </c>
      <c r="BV490" s="10" t="e">
        <f>((BV294*$B$7)/1000)/'Sample Set Info'!$C$74</f>
        <v>#DIV/0!</v>
      </c>
      <c r="BW490" s="10" t="e">
        <f>((BW294*$B$7)/1000)/'Sample Set Info'!$C$75</f>
        <v>#DIV/0!</v>
      </c>
      <c r="BX490" s="10" t="e">
        <f>((BX294*$B$7)/1000)/'Sample Set Info'!$C$76</f>
        <v>#DIV/0!</v>
      </c>
      <c r="BY490" s="10" t="e">
        <f>((BY294*$B$7)/1000)/'Sample Set Info'!$C$77</f>
        <v>#DIV/0!</v>
      </c>
      <c r="BZ490" s="10" t="e">
        <f>((BZ294*$B$7)/1000)/'Sample Set Info'!$C$78</f>
        <v>#DIV/0!</v>
      </c>
      <c r="CA490" s="10" t="e">
        <f>((CA294*$B$7)/1000)/'Sample Set Info'!$C$79</f>
        <v>#DIV/0!</v>
      </c>
      <c r="CB490" s="10" t="e">
        <f>((CB294*$B$7)/1000)/'Sample Set Info'!$C$80</f>
        <v>#DIV/0!</v>
      </c>
      <c r="CC490" s="10" t="e">
        <f>((CC294*$B$7)/1000)/'Sample Set Info'!$C$81</f>
        <v>#DIV/0!</v>
      </c>
      <c r="CD490" s="10" t="e">
        <f>((CD294*$B$7)/1000)/'Sample Set Info'!$C$82</f>
        <v>#DIV/0!</v>
      </c>
      <c r="CE490" s="10" t="e">
        <f>((CE294*$B$7)/1000)/'Sample Set Info'!$C$83</f>
        <v>#DIV/0!</v>
      </c>
      <c r="CF490" s="10" t="e">
        <f>((CF294*$B$7)/1000)/'Sample Set Info'!$C$84</f>
        <v>#DIV/0!</v>
      </c>
      <c r="CG490" s="10" t="e">
        <f>((CG294*$B$7)/1000)/'Sample Set Info'!$C$85</f>
        <v>#DIV/0!</v>
      </c>
      <c r="CH490" s="10" t="e">
        <f>((CH294*$B$7)/1000)/'Sample Set Info'!$C$86</f>
        <v>#DIV/0!</v>
      </c>
      <c r="CI490" s="10" t="e">
        <f>((CI294*$B$7)/1000)/'Sample Set Info'!$C$87</f>
        <v>#DIV/0!</v>
      </c>
      <c r="CJ490" s="10" t="e">
        <f>((CJ294*$B$7)/1000)/'Sample Set Info'!$C$88</f>
        <v>#DIV/0!</v>
      </c>
      <c r="CK490" s="10" t="e">
        <f>((CK294*$B$7)/1000)/'Sample Set Info'!$C$89</f>
        <v>#DIV/0!</v>
      </c>
      <c r="CL490" s="10" t="e">
        <f>((CL294*$B$7)/1000)/'Sample Set Info'!$C$90</f>
        <v>#DIV/0!</v>
      </c>
      <c r="CM490" s="10" t="e">
        <f>((CM294*$B$7)/1000)/'Sample Set Info'!$C$91</f>
        <v>#DIV/0!</v>
      </c>
      <c r="CN490" s="10" t="e">
        <f>((CN294*$B$7)/1000)/'Sample Set Info'!$C$92</f>
        <v>#DIV/0!</v>
      </c>
      <c r="CO490" s="10" t="e">
        <f>((CO294*$B$7)/1000)/'Sample Set Info'!$C$93</f>
        <v>#DIV/0!</v>
      </c>
      <c r="CP490" s="10" t="e">
        <f>((CP294*$B$7)/1000)/'Sample Set Info'!$C$94</f>
        <v>#DIV/0!</v>
      </c>
      <c r="CQ490" s="10" t="e">
        <f>((CQ294*$B$7)/1000)/'Sample Set Info'!$C$95</f>
        <v>#DIV/0!</v>
      </c>
      <c r="CR490" s="10" t="e">
        <f>((CR294*$B$7)/1000)/'Sample Set Info'!$C$96</f>
        <v>#DIV/0!</v>
      </c>
      <c r="CS490" s="10" t="e">
        <f>((CS294*$B$7)/1000)/'Sample Set Info'!$C$97</f>
        <v>#DIV/0!</v>
      </c>
      <c r="CT490" s="10" t="e">
        <f>((CT294*$B$7)/1000)/'Sample Set Info'!$C$98</f>
        <v>#DIV/0!</v>
      </c>
      <c r="CU490" s="10" t="e">
        <f>((CU294*$B$7)/1000)/'Sample Set Info'!$C$99</f>
        <v>#DIV/0!</v>
      </c>
      <c r="CV490" s="10" t="e">
        <f>((CV294*$B$7)/1000)/'Sample Set Info'!$C$100</f>
        <v>#DIV/0!</v>
      </c>
      <c r="CW490" s="10" t="e">
        <f>((CW294*$B$7)/1000)/'Sample Set Info'!$C$101</f>
        <v>#DIV/0!</v>
      </c>
      <c r="CX490" s="10" t="e">
        <f>((CX294*$B$7)/1000)/'Sample Set Info'!$C$102</f>
        <v>#DIV/0!</v>
      </c>
      <c r="CY490" s="10" t="e">
        <f>((CY294*$B$7)/1000)/'Sample Set Info'!$C$103</f>
        <v>#DIV/0!</v>
      </c>
      <c r="CZ490" s="10" t="e">
        <f>((CZ294*$B$7)/1000)/'Sample Set Info'!$C$104</f>
        <v>#DIV/0!</v>
      </c>
      <c r="DA490" s="10" t="e">
        <f>((DA294*$B$7)/1000)/'Sample Set Info'!$C$105</f>
        <v>#DIV/0!</v>
      </c>
      <c r="DB490" s="10" t="e">
        <f>((DB294*$B$7)/1000)/'Sample Set Info'!$C$106</f>
        <v>#DIV/0!</v>
      </c>
      <c r="DC490" s="10" t="e">
        <f>((DC294*$B$7)/1000)/'Sample Set Info'!$C$107</f>
        <v>#DIV/0!</v>
      </c>
      <c r="DD490" s="10" t="e">
        <f>((DD294*$B$7)/1000)/'Sample Set Info'!$C$108</f>
        <v>#DIV/0!</v>
      </c>
      <c r="DE490" s="10" t="e">
        <f>((DE294*$B$7)/1000)/'Sample Set Info'!$C$109</f>
        <v>#DIV/0!</v>
      </c>
      <c r="DF490" s="10" t="e">
        <f>((DF294*$B$7)/1000)/'Sample Set Info'!$C$110</f>
        <v>#DIV/0!</v>
      </c>
      <c r="DG490" s="10" t="e">
        <f>((DG294*$B$7)/1000)/'Sample Set Info'!$C$111</f>
        <v>#DIV/0!</v>
      </c>
      <c r="DH490" s="10" t="e">
        <f>((DH294*$B$7)/1000)/'Sample Set Info'!$C$112</f>
        <v>#DIV/0!</v>
      </c>
      <c r="DI490" s="10" t="e">
        <f>((DI294*$B$7)/1000)/'Sample Set Info'!$C$113</f>
        <v>#DIV/0!</v>
      </c>
      <c r="DJ490" s="10" t="e">
        <f>((DJ294*$B$7)/1000)/'Sample Set Info'!$C$114</f>
        <v>#DIV/0!</v>
      </c>
      <c r="DK490" s="10" t="e">
        <f>((DK294*$B$7)/1000)/'Sample Set Info'!$C$115</f>
        <v>#DIV/0!</v>
      </c>
      <c r="DL490" s="10" t="e">
        <f>((DL294*$B$7)/1000)/'Sample Set Info'!$C$116</f>
        <v>#DIV/0!</v>
      </c>
      <c r="DM490" s="10" t="e">
        <f>((DM294*$B$7)/1000)/'Sample Set Info'!$C$117</f>
        <v>#DIV/0!</v>
      </c>
      <c r="DN490" s="10" t="e">
        <f>((DN294*$B$7)/1000)/'Sample Set Info'!$C$118</f>
        <v>#DIV/0!</v>
      </c>
      <c r="DO490" s="10" t="e">
        <f>((DO294*$B$7)/1000)/'Sample Set Info'!$C$119</f>
        <v>#DIV/0!</v>
      </c>
      <c r="DP490" s="10" t="e">
        <f>((DP294*$B$7)/1000)/'Sample Set Info'!$C$120</f>
        <v>#DIV/0!</v>
      </c>
      <c r="DQ490" s="10" t="e">
        <f>((DQ294*$B$7)/1000)/'Sample Set Info'!$C$121</f>
        <v>#DIV/0!</v>
      </c>
      <c r="DR490" s="10" t="e">
        <f>((DR294*$B$7)/1000)/'Sample Set Info'!$C$122</f>
        <v>#DIV/0!</v>
      </c>
      <c r="DS490" s="10" t="e">
        <f>((DS294*$B$7)/1000)/'Sample Set Info'!$C$123</f>
        <v>#DIV/0!</v>
      </c>
      <c r="DT490" s="10" t="e">
        <f>((DT294*$B$7)/1000)/'Sample Set Info'!$C$124</f>
        <v>#DIV/0!</v>
      </c>
      <c r="DU490" s="10" t="e">
        <f>((DU294*$B$7)/1000)/'Sample Set Info'!$C$125</f>
        <v>#DIV/0!</v>
      </c>
      <c r="DV490" s="10" t="e">
        <f>((DV294*$B$7)/1000)/'Sample Set Info'!$C$126</f>
        <v>#DIV/0!</v>
      </c>
      <c r="DW490" s="10" t="e">
        <f>((DW294*$B$7)/1000)/'Sample Set Info'!$C$127</f>
        <v>#DIV/0!</v>
      </c>
      <c r="DX490" s="10" t="e">
        <f>((DX294*$B$7)/1000)/'Sample Set Info'!$C$128</f>
        <v>#DIV/0!</v>
      </c>
      <c r="DY490" s="10" t="e">
        <f>((DY294*$B$7)/1000)/'Sample Set Info'!$C$129</f>
        <v>#DIV/0!</v>
      </c>
      <c r="DZ490" s="10" t="e">
        <f>((DZ294*$B$7)/1000)/'Sample Set Info'!$C$130</f>
        <v>#DIV/0!</v>
      </c>
      <c r="EA490" s="10" t="e">
        <f>((EA294*$B$7)/1000)/'Sample Set Info'!$C$131</f>
        <v>#DIV/0!</v>
      </c>
      <c r="EB490" s="10" t="e">
        <f>((EB294*$B$7)/1000)/'Sample Set Info'!$C$131</f>
        <v>#DIV/0!</v>
      </c>
      <c r="EC490" s="10" t="e">
        <f>((EC294*$B$7)/1000)/'Sample Set Info'!$C$131</f>
        <v>#DIV/0!</v>
      </c>
      <c r="ED490" s="10" t="e">
        <f>((ED294*$B$7)/1000)/'Sample Set Info'!$C$131</f>
        <v>#DIV/0!</v>
      </c>
      <c r="EE490" s="10" t="e">
        <f>((EE294*$B$7)/1000)/'Sample Set Info'!$C$131</f>
        <v>#DIV/0!</v>
      </c>
      <c r="EF490" s="10" t="e">
        <f>((EF294*$B$7)/1000)/'Sample Set Info'!$C$131</f>
        <v>#DIV/0!</v>
      </c>
      <c r="EG490" s="10" t="e">
        <f>((EG294*$B$7)/1000)/'Sample Set Info'!$C$131</f>
        <v>#DIV/0!</v>
      </c>
      <c r="EH490" s="10" t="e">
        <f>((EH294*$B$7)/1000)/'Sample Set Info'!$C$131</f>
        <v>#DIV/0!</v>
      </c>
      <c r="EI490" s="10" t="e">
        <f>((EI294*$B$7)/1000)/'Sample Set Info'!$C$131</f>
        <v>#DIV/0!</v>
      </c>
      <c r="EJ490" s="10" t="e">
        <f>((EJ294*$B$7)/1000)/'Sample Set Info'!$C$131</f>
        <v>#DIV/0!</v>
      </c>
      <c r="EK490" s="10" t="e">
        <f>((EK294*$B$7)/1000)/'Sample Set Info'!$C$131</f>
        <v>#DIV/0!</v>
      </c>
      <c r="EL490" s="10" t="e">
        <f>((EL294*$B$7)/1000)/'Sample Set Info'!$C$131</f>
        <v>#DIV/0!</v>
      </c>
      <c r="EM490" s="10" t="e">
        <f>((EM294*$B$7)/1000)/'Sample Set Info'!$C$131</f>
        <v>#DIV/0!</v>
      </c>
      <c r="EN490" s="10" t="e">
        <f>((EN294*$B$7)/1000)/'Sample Set Info'!$C$131</f>
        <v>#DIV/0!</v>
      </c>
      <c r="EO490" s="10" t="e">
        <f>((EO294*$B$7)/1000)/'Sample Set Info'!$C$131</f>
        <v>#DIV/0!</v>
      </c>
      <c r="EP490" s="10" t="e">
        <f>((EP294*$B$7)/1000)/'Sample Set Info'!$C$131</f>
        <v>#DIV/0!</v>
      </c>
      <c r="EQ490" s="10" t="e">
        <f>((EQ294*$B$7)/1000)/'Sample Set Info'!$C$131</f>
        <v>#DIV/0!</v>
      </c>
      <c r="ER490" s="10" t="e">
        <f>((ER294*$B$7)/1000)/'Sample Set Info'!$C$131</f>
        <v>#DIV/0!</v>
      </c>
      <c r="ES490" s="10" t="e">
        <f>((ES294*$B$7)/1000)/'Sample Set Info'!$C$131</f>
        <v>#DIV/0!</v>
      </c>
      <c r="ET490" s="10" t="e">
        <f>((ET294*$B$7)/1000)/'Sample Set Info'!$C$131</f>
        <v>#DIV/0!</v>
      </c>
      <c r="EU490" s="10" t="e">
        <f>((EU294*$B$7)/1000)/'Sample Set Info'!$C$131</f>
        <v>#DIV/0!</v>
      </c>
      <c r="EV490" s="10" t="e">
        <f>((EV294*$B$7)/1000)/'Sample Set Info'!$C$131</f>
        <v>#DIV/0!</v>
      </c>
      <c r="EW490" s="10" t="e">
        <f>((EW294*$B$7)/1000)/'Sample Set Info'!$C$131</f>
        <v>#DIV/0!</v>
      </c>
      <c r="EX490" s="10" t="e">
        <f>((EX294*$B$7)/1000)/'Sample Set Info'!$C$131</f>
        <v>#DIV/0!</v>
      </c>
      <c r="EY490" s="10" t="e">
        <f>((EY294*$B$7)/1000)/'Sample Set Info'!$C$131</f>
        <v>#DIV/0!</v>
      </c>
      <c r="EZ490" s="10" t="e">
        <f>((EZ294*$B$7)/1000)/'Sample Set Info'!$C$131</f>
        <v>#DIV/0!</v>
      </c>
      <c r="FA490" s="10" t="e">
        <f>((FA294*$B$7)/1000)/'Sample Set Info'!$C$131</f>
        <v>#DIV/0!</v>
      </c>
      <c r="FB490" s="10" t="e">
        <f>((FB294*$B$7)/1000)/'Sample Set Info'!$C$131</f>
        <v>#DIV/0!</v>
      </c>
      <c r="FC490" s="10" t="e">
        <f>((FC294*$B$7)/1000)/'Sample Set Info'!$C$131</f>
        <v>#DIV/0!</v>
      </c>
      <c r="FD490" s="10" t="e">
        <f>((FD294*$B$7)/1000)/'Sample Set Info'!$C$131</f>
        <v>#DIV/0!</v>
      </c>
      <c r="FE490" s="10" t="e">
        <f>((FE294*$B$7)/1000)/'Sample Set Info'!$C$131</f>
        <v>#DIV/0!</v>
      </c>
      <c r="FF490" s="10" t="e">
        <f>((FF294*$B$7)/1000)/'Sample Set Info'!$C$131</f>
        <v>#DIV/0!</v>
      </c>
      <c r="FG490" s="10" t="e">
        <f>((FG294*$B$7)/1000)/'Sample Set Info'!$C$131</f>
        <v>#DIV/0!</v>
      </c>
      <c r="FH490" s="10" t="e">
        <f>((FH294*$B$7)/1000)/'Sample Set Info'!$C$131</f>
        <v>#DIV/0!</v>
      </c>
      <c r="FI490" s="10" t="e">
        <f>((FI294*$B$7)/1000)/'Sample Set Info'!$C$131</f>
        <v>#DIV/0!</v>
      </c>
      <c r="FJ490" s="10" t="e">
        <f>((FJ294*$B$7)/1000)/'Sample Set Info'!$C$131</f>
        <v>#DIV/0!</v>
      </c>
      <c r="FK490" s="10" t="e">
        <f>((FK294*$B$7)/1000)/'Sample Set Info'!$C$131</f>
        <v>#DIV/0!</v>
      </c>
      <c r="FL490" s="10" t="e">
        <f>((FL294*$B$7)/1000)/'Sample Set Info'!$C$131</f>
        <v>#DIV/0!</v>
      </c>
      <c r="FM490" s="10" t="e">
        <f>((FM294*$B$7)/1000)/'Sample Set Info'!$C$131</f>
        <v>#DIV/0!</v>
      </c>
      <c r="FN490" s="10" t="e">
        <f>((FN294*$B$7)/1000)/'Sample Set Info'!$C$131</f>
        <v>#DIV/0!</v>
      </c>
      <c r="FO490" s="10" t="e">
        <f>((FO294*$B$7)/1000)/'Sample Set Info'!$C$131</f>
        <v>#DIV/0!</v>
      </c>
      <c r="FP490" s="10" t="e">
        <f>((FP294*$B$7)/1000)/'Sample Set Info'!$C$131</f>
        <v>#DIV/0!</v>
      </c>
      <c r="FQ490" s="10" t="e">
        <f>((FQ294*$B$7)/1000)/'Sample Set Info'!$C$131</f>
        <v>#DIV/0!</v>
      </c>
      <c r="FR490" s="10" t="e">
        <f>((FR294*$B$7)/1000)/'Sample Set Info'!$C$131</f>
        <v>#DIV/0!</v>
      </c>
      <c r="FS490" s="10" t="e">
        <f>((FS294*$B$7)/1000)/'Sample Set Info'!$C$131</f>
        <v>#DIV/0!</v>
      </c>
      <c r="FT490" s="10" t="e">
        <f>((FT294*$B$7)/1000)/'Sample Set Info'!$C$131</f>
        <v>#DIV/0!</v>
      </c>
      <c r="FU490" s="10" t="e">
        <f>((FU294*$B$7)/1000)/'Sample Set Info'!$C$131</f>
        <v>#DIV/0!</v>
      </c>
      <c r="FV490" s="10" t="e">
        <f>((FV294*$B$7)/1000)/'Sample Set Info'!$C$131</f>
        <v>#DIV/0!</v>
      </c>
      <c r="FW490" s="10" t="e">
        <f>((FW294*$B$7)/1000)/'Sample Set Info'!$C$131</f>
        <v>#DIV/0!</v>
      </c>
      <c r="FX490" s="10" t="e">
        <f>((FX294*$B$7)/1000)/'Sample Set Info'!$C$131</f>
        <v>#DIV/0!</v>
      </c>
      <c r="FY490" s="10" t="e">
        <f>((FY294*$B$7)/1000)/'Sample Set Info'!$C$131</f>
        <v>#DIV/0!</v>
      </c>
    </row>
    <row r="491" spans="1:181" s="10" customFormat="1">
      <c r="A491" s="10" t="str">
        <f t="shared" si="850"/>
        <v>2,4,7-TriMeDBT (N/A)</v>
      </c>
      <c r="D491" s="10" t="s">
        <v>404</v>
      </c>
      <c r="E491" s="10" t="s">
        <v>404</v>
      </c>
      <c r="F491" s="10" t="s">
        <v>404</v>
      </c>
      <c r="G491" s="10" t="s">
        <v>404</v>
      </c>
      <c r="J491" s="10" t="s">
        <v>404</v>
      </c>
      <c r="K491" s="10" t="s">
        <v>404</v>
      </c>
      <c r="L491" s="10" t="s">
        <v>404</v>
      </c>
      <c r="M491" s="10" t="s">
        <v>404</v>
      </c>
      <c r="P491" s="10" t="s">
        <v>404</v>
      </c>
      <c r="Q491" s="10" t="s">
        <v>404</v>
      </c>
      <c r="R491" s="10" t="s">
        <v>404</v>
      </c>
      <c r="S491" s="10" t="s">
        <v>404</v>
      </c>
      <c r="V491" s="10" t="s">
        <v>404</v>
      </c>
      <c r="W491" s="10" t="s">
        <v>404</v>
      </c>
      <c r="X491" s="10" t="s">
        <v>404</v>
      </c>
      <c r="Y491" s="10" t="s">
        <v>404</v>
      </c>
      <c r="AA491" s="10" t="s">
        <v>404</v>
      </c>
      <c r="AB491" s="10" t="s">
        <v>404</v>
      </c>
      <c r="AC491" s="10" t="s">
        <v>404</v>
      </c>
      <c r="AD491" s="10" t="s">
        <v>404</v>
      </c>
      <c r="AF491" s="10" t="s">
        <v>404</v>
      </c>
      <c r="AG491" s="10" t="s">
        <v>404</v>
      </c>
      <c r="AH491" s="10" t="s">
        <v>404</v>
      </c>
      <c r="AI491" s="10" t="s">
        <v>404</v>
      </c>
      <c r="AJ491" s="10" t="s">
        <v>404</v>
      </c>
      <c r="AK491" s="10" t="s">
        <v>404</v>
      </c>
      <c r="AL491" s="10" t="s">
        <v>404</v>
      </c>
      <c r="AM491" s="10" t="s">
        <v>404</v>
      </c>
      <c r="AN491" s="10" t="s">
        <v>404</v>
      </c>
      <c r="AO491" s="10" t="s">
        <v>404</v>
      </c>
      <c r="AP491" s="10" t="s">
        <v>404</v>
      </c>
      <c r="AQ491" s="10" t="s">
        <v>404</v>
      </c>
      <c r="AR491" s="10" t="s">
        <v>404</v>
      </c>
      <c r="AS491" s="10" t="s">
        <v>404</v>
      </c>
      <c r="AT491" s="10" t="s">
        <v>404</v>
      </c>
      <c r="AU491" s="10" t="s">
        <v>404</v>
      </c>
      <c r="AV491" s="10" t="s">
        <v>404</v>
      </c>
      <c r="AW491" s="10" t="s">
        <v>404</v>
      </c>
      <c r="AX491" s="10" t="s">
        <v>404</v>
      </c>
      <c r="AY491" s="10" t="s">
        <v>404</v>
      </c>
      <c r="AZ491" s="10" t="s">
        <v>404</v>
      </c>
      <c r="BA491" s="10" t="s">
        <v>404</v>
      </c>
      <c r="BB491" s="10" t="s">
        <v>404</v>
      </c>
      <c r="BC491" s="10" t="s">
        <v>404</v>
      </c>
      <c r="BD491" s="10" t="s">
        <v>404</v>
      </c>
      <c r="BE491" s="10" t="s">
        <v>404</v>
      </c>
      <c r="BF491" s="10" t="s">
        <v>404</v>
      </c>
      <c r="BG491" s="10" t="s">
        <v>404</v>
      </c>
      <c r="BH491" s="10" t="s">
        <v>404</v>
      </c>
      <c r="BI491" s="10" t="s">
        <v>404</v>
      </c>
      <c r="BJ491" s="10" t="s">
        <v>404</v>
      </c>
      <c r="BK491" s="10" t="s">
        <v>404</v>
      </c>
      <c r="BL491" s="10" t="s">
        <v>404</v>
      </c>
      <c r="BM491" s="10" t="s">
        <v>404</v>
      </c>
      <c r="BN491" s="10" t="s">
        <v>404</v>
      </c>
      <c r="BO491" s="10" t="s">
        <v>404</v>
      </c>
      <c r="BP491" s="10" t="s">
        <v>404</v>
      </c>
      <c r="BQ491" s="10" t="s">
        <v>404</v>
      </c>
      <c r="BR491" s="10" t="s">
        <v>404</v>
      </c>
      <c r="BS491" s="10" t="s">
        <v>404</v>
      </c>
      <c r="BT491" s="10" t="s">
        <v>404</v>
      </c>
      <c r="BU491" s="10" t="s">
        <v>404</v>
      </c>
      <c r="BV491" s="10" t="s">
        <v>404</v>
      </c>
      <c r="BW491" s="10" t="s">
        <v>404</v>
      </c>
      <c r="BX491" s="10" t="s">
        <v>404</v>
      </c>
      <c r="BY491" s="10" t="s">
        <v>404</v>
      </c>
      <c r="BZ491" s="10" t="s">
        <v>404</v>
      </c>
      <c r="CA491" s="10" t="s">
        <v>404</v>
      </c>
      <c r="CB491" s="10" t="s">
        <v>404</v>
      </c>
      <c r="CC491" s="10" t="s">
        <v>404</v>
      </c>
      <c r="CD491" s="10" t="s">
        <v>404</v>
      </c>
      <c r="CE491" s="10" t="s">
        <v>404</v>
      </c>
      <c r="CF491" s="10" t="s">
        <v>404</v>
      </c>
      <c r="CG491" s="10" t="s">
        <v>404</v>
      </c>
      <c r="CH491" s="10" t="s">
        <v>404</v>
      </c>
      <c r="CI491" s="10" t="s">
        <v>404</v>
      </c>
      <c r="CJ491" s="10" t="s">
        <v>404</v>
      </c>
      <c r="CK491" s="10" t="s">
        <v>404</v>
      </c>
      <c r="CL491" s="10" t="s">
        <v>404</v>
      </c>
      <c r="CM491" s="10" t="s">
        <v>404</v>
      </c>
      <c r="CN491" s="10" t="s">
        <v>404</v>
      </c>
      <c r="CO491" s="10" t="s">
        <v>404</v>
      </c>
      <c r="CP491" s="10" t="s">
        <v>404</v>
      </c>
      <c r="CQ491" s="10" t="s">
        <v>404</v>
      </c>
      <c r="CR491" s="10" t="s">
        <v>404</v>
      </c>
      <c r="CS491" s="10" t="s">
        <v>404</v>
      </c>
      <c r="CT491" s="10" t="s">
        <v>404</v>
      </c>
      <c r="CU491" s="10" t="s">
        <v>404</v>
      </c>
      <c r="CV491" s="10" t="s">
        <v>404</v>
      </c>
      <c r="CW491" s="10" t="s">
        <v>404</v>
      </c>
      <c r="CX491" s="10" t="s">
        <v>404</v>
      </c>
      <c r="CY491" s="10" t="s">
        <v>404</v>
      </c>
      <c r="CZ491" s="10" t="s">
        <v>404</v>
      </c>
      <c r="DA491" s="10" t="s">
        <v>404</v>
      </c>
      <c r="DB491" s="10" t="s">
        <v>404</v>
      </c>
      <c r="DC491" s="10" t="s">
        <v>404</v>
      </c>
      <c r="DD491" s="10" t="s">
        <v>404</v>
      </c>
      <c r="DE491" s="10" t="s">
        <v>404</v>
      </c>
      <c r="DF491" s="10" t="s">
        <v>404</v>
      </c>
      <c r="DG491" s="10" t="s">
        <v>404</v>
      </c>
      <c r="DH491" s="10" t="s">
        <v>404</v>
      </c>
      <c r="DI491" s="10" t="s">
        <v>404</v>
      </c>
      <c r="DJ491" s="10" t="s">
        <v>404</v>
      </c>
      <c r="DK491" s="10" t="s">
        <v>404</v>
      </c>
      <c r="DL491" s="10" t="s">
        <v>404</v>
      </c>
      <c r="DM491" s="10" t="s">
        <v>404</v>
      </c>
      <c r="DN491" s="10" t="s">
        <v>404</v>
      </c>
      <c r="DO491" s="10" t="s">
        <v>404</v>
      </c>
      <c r="DP491" s="10" t="s">
        <v>404</v>
      </c>
      <c r="DQ491" s="10" t="s">
        <v>404</v>
      </c>
      <c r="DR491" s="10" t="s">
        <v>404</v>
      </c>
      <c r="DS491" s="10" t="s">
        <v>404</v>
      </c>
      <c r="DT491" s="10" t="s">
        <v>404</v>
      </c>
      <c r="DU491" s="10" t="s">
        <v>404</v>
      </c>
      <c r="DV491" s="10" t="s">
        <v>404</v>
      </c>
      <c r="DW491" s="10" t="s">
        <v>404</v>
      </c>
      <c r="DX491" s="10" t="s">
        <v>404</v>
      </c>
      <c r="DY491" s="10" t="s">
        <v>404</v>
      </c>
      <c r="DZ491" s="10" t="s">
        <v>404</v>
      </c>
      <c r="EA491" s="10" t="s">
        <v>404</v>
      </c>
      <c r="EB491" s="10" t="s">
        <v>404</v>
      </c>
      <c r="EC491" s="10" t="s">
        <v>404</v>
      </c>
      <c r="ED491" s="10" t="s">
        <v>404</v>
      </c>
      <c r="EE491" s="10" t="s">
        <v>404</v>
      </c>
      <c r="EF491" s="10" t="s">
        <v>404</v>
      </c>
      <c r="EG491" s="10" t="s">
        <v>404</v>
      </c>
      <c r="EH491" s="10" t="s">
        <v>404</v>
      </c>
      <c r="EI491" s="10" t="s">
        <v>404</v>
      </c>
      <c r="EJ491" s="10" t="s">
        <v>404</v>
      </c>
      <c r="EK491" s="10" t="s">
        <v>404</v>
      </c>
      <c r="EL491" s="10" t="s">
        <v>404</v>
      </c>
      <c r="EM491" s="10" t="s">
        <v>404</v>
      </c>
      <c r="EN491" s="10" t="s">
        <v>404</v>
      </c>
      <c r="EO491" s="10" t="s">
        <v>404</v>
      </c>
      <c r="EP491" s="10" t="s">
        <v>404</v>
      </c>
      <c r="EQ491" s="10" t="s">
        <v>404</v>
      </c>
      <c r="ER491" s="10" t="s">
        <v>404</v>
      </c>
      <c r="ES491" s="10" t="s">
        <v>404</v>
      </c>
      <c r="ET491" s="10" t="s">
        <v>404</v>
      </c>
      <c r="EU491" s="10" t="s">
        <v>404</v>
      </c>
      <c r="EV491" s="10" t="s">
        <v>404</v>
      </c>
      <c r="EW491" s="10" t="s">
        <v>404</v>
      </c>
      <c r="EX491" s="10" t="s">
        <v>404</v>
      </c>
      <c r="EY491" s="10" t="s">
        <v>404</v>
      </c>
      <c r="EZ491" s="10" t="s">
        <v>404</v>
      </c>
      <c r="FA491" s="10" t="s">
        <v>404</v>
      </c>
      <c r="FB491" s="10" t="s">
        <v>404</v>
      </c>
      <c r="FC491" s="10" t="s">
        <v>404</v>
      </c>
      <c r="FD491" s="10" t="s">
        <v>404</v>
      </c>
      <c r="FE491" s="10" t="s">
        <v>404</v>
      </c>
      <c r="FF491" s="10" t="s">
        <v>404</v>
      </c>
      <c r="FG491" s="10" t="s">
        <v>404</v>
      </c>
      <c r="FH491" s="10" t="s">
        <v>404</v>
      </c>
      <c r="FI491" s="10" t="s">
        <v>404</v>
      </c>
      <c r="FJ491" s="10" t="s">
        <v>404</v>
      </c>
      <c r="FK491" s="10" t="s">
        <v>404</v>
      </c>
      <c r="FL491" s="10" t="s">
        <v>404</v>
      </c>
      <c r="FM491" s="10" t="s">
        <v>404</v>
      </c>
      <c r="FN491" s="10" t="s">
        <v>404</v>
      </c>
      <c r="FO491" s="10" t="s">
        <v>404</v>
      </c>
      <c r="FP491" s="10" t="s">
        <v>404</v>
      </c>
      <c r="FQ491" s="10" t="s">
        <v>404</v>
      </c>
      <c r="FR491" s="10" t="s">
        <v>404</v>
      </c>
      <c r="FS491" s="10" t="s">
        <v>404</v>
      </c>
      <c r="FT491" s="10" t="s">
        <v>404</v>
      </c>
      <c r="FU491" s="10" t="s">
        <v>404</v>
      </c>
      <c r="FV491" s="10" t="s">
        <v>404</v>
      </c>
      <c r="FW491" s="10" t="s">
        <v>404</v>
      </c>
      <c r="FX491" s="10" t="s">
        <v>404</v>
      </c>
      <c r="FY491" s="10" t="s">
        <v>404</v>
      </c>
    </row>
    <row r="492" spans="1:181" s="10" customFormat="1">
      <c r="A492" s="10" t="str">
        <f t="shared" si="850"/>
        <v>C3-DBT (t1)</v>
      </c>
      <c r="D492" s="10" t="s">
        <v>404</v>
      </c>
      <c r="E492" s="10" t="s">
        <v>404</v>
      </c>
      <c r="F492" s="10" t="s">
        <v>404</v>
      </c>
      <c r="G492" s="10" t="s">
        <v>404</v>
      </c>
      <c r="J492" s="10" t="s">
        <v>404</v>
      </c>
      <c r="K492" s="10" t="s">
        <v>404</v>
      </c>
      <c r="L492" s="10" t="s">
        <v>404</v>
      </c>
      <c r="M492" s="10" t="s">
        <v>404</v>
      </c>
      <c r="P492" s="10" t="s">
        <v>404</v>
      </c>
      <c r="Q492" s="10" t="s">
        <v>404</v>
      </c>
      <c r="R492" s="10" t="s">
        <v>404</v>
      </c>
      <c r="S492" s="10" t="s">
        <v>404</v>
      </c>
      <c r="V492" s="10" t="s">
        <v>404</v>
      </c>
      <c r="W492" s="10" t="s">
        <v>404</v>
      </c>
      <c r="X492" s="10" t="s">
        <v>404</v>
      </c>
      <c r="Y492" s="10" t="s">
        <v>404</v>
      </c>
      <c r="AA492" s="10" t="s">
        <v>404</v>
      </c>
      <c r="AB492" s="10" t="s">
        <v>404</v>
      </c>
      <c r="AC492" s="10" t="s">
        <v>404</v>
      </c>
      <c r="AD492" s="10" t="s">
        <v>404</v>
      </c>
      <c r="AF492" s="10" t="s">
        <v>404</v>
      </c>
      <c r="AG492" s="10" t="s">
        <v>404</v>
      </c>
      <c r="AH492" s="10" t="s">
        <v>404</v>
      </c>
      <c r="AI492" s="10" t="s">
        <v>404</v>
      </c>
      <c r="AJ492" s="10" t="s">
        <v>404</v>
      </c>
      <c r="AK492" s="10" t="s">
        <v>404</v>
      </c>
      <c r="AL492" s="10" t="s">
        <v>404</v>
      </c>
      <c r="AM492" s="10" t="s">
        <v>404</v>
      </c>
      <c r="AN492" s="10" t="s">
        <v>404</v>
      </c>
      <c r="AO492" s="10" t="s">
        <v>404</v>
      </c>
      <c r="AP492" s="10" t="s">
        <v>404</v>
      </c>
      <c r="AQ492" s="10" t="s">
        <v>404</v>
      </c>
      <c r="AR492" s="10" t="s">
        <v>404</v>
      </c>
      <c r="AS492" s="10" t="s">
        <v>404</v>
      </c>
      <c r="AT492" s="10" t="s">
        <v>404</v>
      </c>
      <c r="AU492" s="10" t="s">
        <v>404</v>
      </c>
      <c r="AV492" s="10" t="s">
        <v>404</v>
      </c>
      <c r="AW492" s="10" t="s">
        <v>404</v>
      </c>
      <c r="AX492" s="10" t="s">
        <v>404</v>
      </c>
      <c r="AY492" s="10" t="s">
        <v>404</v>
      </c>
      <c r="AZ492" s="10" t="s">
        <v>404</v>
      </c>
      <c r="BA492" s="10" t="s">
        <v>404</v>
      </c>
      <c r="BB492" s="10" t="s">
        <v>404</v>
      </c>
      <c r="BC492" s="10" t="s">
        <v>404</v>
      </c>
      <c r="BD492" s="10" t="s">
        <v>404</v>
      </c>
      <c r="BE492" s="10" t="s">
        <v>404</v>
      </c>
      <c r="BF492" s="10" t="s">
        <v>404</v>
      </c>
      <c r="BG492" s="10" t="s">
        <v>404</v>
      </c>
      <c r="BH492" s="10" t="s">
        <v>404</v>
      </c>
      <c r="BI492" s="10" t="s">
        <v>404</v>
      </c>
      <c r="BJ492" s="10" t="s">
        <v>404</v>
      </c>
      <c r="BK492" s="10" t="s">
        <v>404</v>
      </c>
      <c r="BL492" s="10" t="s">
        <v>404</v>
      </c>
      <c r="BM492" s="10" t="s">
        <v>404</v>
      </c>
      <c r="BN492" s="10" t="s">
        <v>404</v>
      </c>
      <c r="BO492" s="10" t="s">
        <v>404</v>
      </c>
      <c r="BP492" s="10" t="s">
        <v>404</v>
      </c>
      <c r="BQ492" s="10" t="s">
        <v>404</v>
      </c>
      <c r="BR492" s="10" t="s">
        <v>404</v>
      </c>
      <c r="BS492" s="10" t="s">
        <v>404</v>
      </c>
      <c r="BT492" s="10" t="s">
        <v>404</v>
      </c>
      <c r="BU492" s="10" t="s">
        <v>404</v>
      </c>
      <c r="BV492" s="10" t="s">
        <v>404</v>
      </c>
      <c r="BW492" s="10" t="s">
        <v>404</v>
      </c>
      <c r="BX492" s="10" t="s">
        <v>404</v>
      </c>
      <c r="BY492" s="10" t="s">
        <v>404</v>
      </c>
      <c r="BZ492" s="10" t="s">
        <v>404</v>
      </c>
      <c r="CA492" s="10" t="s">
        <v>404</v>
      </c>
      <c r="CB492" s="10" t="s">
        <v>404</v>
      </c>
      <c r="CC492" s="10" t="s">
        <v>404</v>
      </c>
      <c r="CD492" s="10" t="s">
        <v>404</v>
      </c>
      <c r="CE492" s="10" t="s">
        <v>404</v>
      </c>
      <c r="CF492" s="10" t="s">
        <v>404</v>
      </c>
      <c r="CG492" s="10" t="s">
        <v>404</v>
      </c>
      <c r="CH492" s="10" t="s">
        <v>404</v>
      </c>
      <c r="CI492" s="10" t="s">
        <v>404</v>
      </c>
      <c r="CJ492" s="10" t="s">
        <v>404</v>
      </c>
      <c r="CK492" s="10" t="s">
        <v>404</v>
      </c>
      <c r="CL492" s="10" t="s">
        <v>404</v>
      </c>
      <c r="CM492" s="10" t="s">
        <v>404</v>
      </c>
      <c r="CN492" s="10" t="s">
        <v>404</v>
      </c>
      <c r="CO492" s="10" t="s">
        <v>404</v>
      </c>
      <c r="CP492" s="10" t="s">
        <v>404</v>
      </c>
      <c r="CQ492" s="10" t="s">
        <v>404</v>
      </c>
      <c r="CR492" s="10" t="s">
        <v>404</v>
      </c>
      <c r="CS492" s="10" t="s">
        <v>404</v>
      </c>
      <c r="CT492" s="10" t="s">
        <v>404</v>
      </c>
      <c r="CU492" s="10" t="s">
        <v>404</v>
      </c>
      <c r="CV492" s="10" t="s">
        <v>404</v>
      </c>
      <c r="CW492" s="10" t="s">
        <v>404</v>
      </c>
      <c r="CX492" s="10" t="s">
        <v>404</v>
      </c>
      <c r="CY492" s="10" t="s">
        <v>404</v>
      </c>
      <c r="CZ492" s="10" t="s">
        <v>404</v>
      </c>
      <c r="DA492" s="10" t="s">
        <v>404</v>
      </c>
      <c r="DB492" s="10" t="s">
        <v>404</v>
      </c>
      <c r="DC492" s="10" t="s">
        <v>404</v>
      </c>
      <c r="DD492" s="10" t="s">
        <v>404</v>
      </c>
      <c r="DE492" s="10" t="s">
        <v>404</v>
      </c>
      <c r="DF492" s="10" t="s">
        <v>404</v>
      </c>
      <c r="DG492" s="10" t="s">
        <v>404</v>
      </c>
      <c r="DH492" s="10" t="s">
        <v>404</v>
      </c>
      <c r="DI492" s="10" t="s">
        <v>404</v>
      </c>
      <c r="DJ492" s="10" t="s">
        <v>404</v>
      </c>
      <c r="DK492" s="10" t="s">
        <v>404</v>
      </c>
      <c r="DL492" s="10" t="s">
        <v>404</v>
      </c>
      <c r="DM492" s="10" t="s">
        <v>404</v>
      </c>
      <c r="DN492" s="10" t="s">
        <v>404</v>
      </c>
      <c r="DO492" s="10" t="s">
        <v>404</v>
      </c>
      <c r="DP492" s="10" t="s">
        <v>404</v>
      </c>
      <c r="DQ492" s="10" t="s">
        <v>404</v>
      </c>
      <c r="DR492" s="10" t="s">
        <v>404</v>
      </c>
      <c r="DS492" s="10" t="s">
        <v>404</v>
      </c>
      <c r="DT492" s="10" t="s">
        <v>404</v>
      </c>
      <c r="DU492" s="10" t="s">
        <v>404</v>
      </c>
      <c r="DV492" s="10" t="s">
        <v>404</v>
      </c>
      <c r="DW492" s="10" t="s">
        <v>404</v>
      </c>
      <c r="DX492" s="10" t="s">
        <v>404</v>
      </c>
      <c r="DY492" s="10" t="s">
        <v>404</v>
      </c>
      <c r="DZ492" s="10" t="s">
        <v>404</v>
      </c>
      <c r="EA492" s="10" t="s">
        <v>404</v>
      </c>
      <c r="EB492" s="10" t="s">
        <v>404</v>
      </c>
      <c r="EC492" s="10" t="s">
        <v>404</v>
      </c>
      <c r="ED492" s="10" t="s">
        <v>404</v>
      </c>
      <c r="EE492" s="10" t="s">
        <v>404</v>
      </c>
      <c r="EF492" s="10" t="s">
        <v>404</v>
      </c>
      <c r="EG492" s="10" t="s">
        <v>404</v>
      </c>
      <c r="EH492" s="10" t="s">
        <v>404</v>
      </c>
      <c r="EI492" s="10" t="s">
        <v>404</v>
      </c>
      <c r="EJ492" s="10" t="s">
        <v>404</v>
      </c>
      <c r="EK492" s="10" t="s">
        <v>404</v>
      </c>
      <c r="EL492" s="10" t="s">
        <v>404</v>
      </c>
      <c r="EM492" s="10" t="s">
        <v>404</v>
      </c>
      <c r="EN492" s="10" t="s">
        <v>404</v>
      </c>
      <c r="EO492" s="10" t="s">
        <v>404</v>
      </c>
      <c r="EP492" s="10" t="s">
        <v>404</v>
      </c>
      <c r="EQ492" s="10" t="s">
        <v>404</v>
      </c>
      <c r="ER492" s="10" t="s">
        <v>404</v>
      </c>
      <c r="ES492" s="10" t="s">
        <v>404</v>
      </c>
      <c r="ET492" s="10" t="s">
        <v>404</v>
      </c>
      <c r="EU492" s="10" t="s">
        <v>404</v>
      </c>
      <c r="EV492" s="10" t="s">
        <v>404</v>
      </c>
      <c r="EW492" s="10" t="s">
        <v>404</v>
      </c>
      <c r="EX492" s="10" t="s">
        <v>404</v>
      </c>
      <c r="EY492" s="10" t="s">
        <v>404</v>
      </c>
      <c r="EZ492" s="10" t="s">
        <v>404</v>
      </c>
      <c r="FA492" s="10" t="s">
        <v>404</v>
      </c>
      <c r="FB492" s="10" t="s">
        <v>404</v>
      </c>
      <c r="FC492" s="10" t="s">
        <v>404</v>
      </c>
      <c r="FD492" s="10" t="s">
        <v>404</v>
      </c>
      <c r="FE492" s="10" t="s">
        <v>404</v>
      </c>
      <c r="FF492" s="10" t="s">
        <v>404</v>
      </c>
      <c r="FG492" s="10" t="s">
        <v>404</v>
      </c>
      <c r="FH492" s="10" t="s">
        <v>404</v>
      </c>
      <c r="FI492" s="10" t="s">
        <v>404</v>
      </c>
      <c r="FJ492" s="10" t="s">
        <v>404</v>
      </c>
      <c r="FK492" s="10" t="s">
        <v>404</v>
      </c>
      <c r="FL492" s="10" t="s">
        <v>404</v>
      </c>
      <c r="FM492" s="10" t="s">
        <v>404</v>
      </c>
      <c r="FN492" s="10" t="s">
        <v>404</v>
      </c>
      <c r="FO492" s="10" t="s">
        <v>404</v>
      </c>
      <c r="FP492" s="10" t="s">
        <v>404</v>
      </c>
      <c r="FQ492" s="10" t="s">
        <v>404</v>
      </c>
      <c r="FR492" s="10" t="s">
        <v>404</v>
      </c>
      <c r="FS492" s="10" t="s">
        <v>404</v>
      </c>
      <c r="FT492" s="10" t="s">
        <v>404</v>
      </c>
      <c r="FU492" s="10" t="s">
        <v>404</v>
      </c>
      <c r="FV492" s="10" t="s">
        <v>404</v>
      </c>
      <c r="FW492" s="10" t="s">
        <v>404</v>
      </c>
      <c r="FX492" s="10" t="s">
        <v>404</v>
      </c>
      <c r="FY492" s="10" t="s">
        <v>404</v>
      </c>
    </row>
    <row r="493" spans="1:181" s="10" customFormat="1">
      <c r="A493" s="10" t="str">
        <f t="shared" si="850"/>
        <v>C3-DBT (t2)</v>
      </c>
      <c r="D493" s="10" t="s">
        <v>404</v>
      </c>
      <c r="E493" s="10" t="s">
        <v>404</v>
      </c>
      <c r="F493" s="10" t="s">
        <v>404</v>
      </c>
      <c r="G493" s="10" t="s">
        <v>404</v>
      </c>
      <c r="J493" s="10" t="s">
        <v>404</v>
      </c>
      <c r="K493" s="10" t="s">
        <v>404</v>
      </c>
      <c r="L493" s="10" t="s">
        <v>404</v>
      </c>
      <c r="M493" s="10" t="s">
        <v>404</v>
      </c>
      <c r="P493" s="10" t="s">
        <v>404</v>
      </c>
      <c r="Q493" s="10" t="s">
        <v>404</v>
      </c>
      <c r="R493" s="10" t="s">
        <v>404</v>
      </c>
      <c r="S493" s="10" t="s">
        <v>404</v>
      </c>
      <c r="V493" s="10" t="s">
        <v>404</v>
      </c>
      <c r="W493" s="10" t="s">
        <v>404</v>
      </c>
      <c r="X493" s="10" t="s">
        <v>404</v>
      </c>
      <c r="Y493" s="10" t="s">
        <v>404</v>
      </c>
      <c r="AA493" s="10" t="s">
        <v>404</v>
      </c>
      <c r="AB493" s="10" t="s">
        <v>404</v>
      </c>
      <c r="AC493" s="10" t="s">
        <v>404</v>
      </c>
      <c r="AD493" s="10" t="s">
        <v>404</v>
      </c>
      <c r="AF493" s="10" t="s">
        <v>404</v>
      </c>
      <c r="AG493" s="10" t="s">
        <v>404</v>
      </c>
      <c r="AH493" s="10" t="s">
        <v>404</v>
      </c>
      <c r="AI493" s="10" t="s">
        <v>404</v>
      </c>
      <c r="AJ493" s="10" t="s">
        <v>404</v>
      </c>
      <c r="AK493" s="10" t="s">
        <v>404</v>
      </c>
      <c r="AL493" s="10" t="s">
        <v>404</v>
      </c>
      <c r="AM493" s="10" t="s">
        <v>404</v>
      </c>
      <c r="AN493" s="10" t="s">
        <v>404</v>
      </c>
      <c r="AO493" s="10" t="s">
        <v>404</v>
      </c>
      <c r="AP493" s="10" t="s">
        <v>404</v>
      </c>
      <c r="AQ493" s="10" t="s">
        <v>404</v>
      </c>
      <c r="AR493" s="10" t="s">
        <v>404</v>
      </c>
      <c r="AS493" s="10" t="s">
        <v>404</v>
      </c>
      <c r="AT493" s="10" t="s">
        <v>404</v>
      </c>
      <c r="AU493" s="10" t="s">
        <v>404</v>
      </c>
      <c r="AV493" s="10" t="s">
        <v>404</v>
      </c>
      <c r="AW493" s="10" t="s">
        <v>404</v>
      </c>
      <c r="AX493" s="10" t="s">
        <v>404</v>
      </c>
      <c r="AY493" s="10" t="s">
        <v>404</v>
      </c>
      <c r="AZ493" s="10" t="s">
        <v>404</v>
      </c>
      <c r="BA493" s="10" t="s">
        <v>404</v>
      </c>
      <c r="BB493" s="10" t="s">
        <v>404</v>
      </c>
      <c r="BC493" s="10" t="s">
        <v>404</v>
      </c>
      <c r="BD493" s="10" t="s">
        <v>404</v>
      </c>
      <c r="BE493" s="10" t="s">
        <v>404</v>
      </c>
      <c r="BF493" s="10" t="s">
        <v>404</v>
      </c>
      <c r="BG493" s="10" t="s">
        <v>404</v>
      </c>
      <c r="BH493" s="10" t="s">
        <v>404</v>
      </c>
      <c r="BI493" s="10" t="s">
        <v>404</v>
      </c>
      <c r="BJ493" s="10" t="s">
        <v>404</v>
      </c>
      <c r="BK493" s="10" t="s">
        <v>404</v>
      </c>
      <c r="BL493" s="10" t="s">
        <v>404</v>
      </c>
      <c r="BM493" s="10" t="s">
        <v>404</v>
      </c>
      <c r="BN493" s="10" t="s">
        <v>404</v>
      </c>
      <c r="BO493" s="10" t="s">
        <v>404</v>
      </c>
      <c r="BP493" s="10" t="s">
        <v>404</v>
      </c>
      <c r="BQ493" s="10" t="s">
        <v>404</v>
      </c>
      <c r="BR493" s="10" t="s">
        <v>404</v>
      </c>
      <c r="BS493" s="10" t="s">
        <v>404</v>
      </c>
      <c r="BT493" s="10" t="s">
        <v>404</v>
      </c>
      <c r="BU493" s="10" t="s">
        <v>404</v>
      </c>
      <c r="BV493" s="10" t="s">
        <v>404</v>
      </c>
      <c r="BW493" s="10" t="s">
        <v>404</v>
      </c>
      <c r="BX493" s="10" t="s">
        <v>404</v>
      </c>
      <c r="BY493" s="10" t="s">
        <v>404</v>
      </c>
      <c r="BZ493" s="10" t="s">
        <v>404</v>
      </c>
      <c r="CA493" s="10" t="s">
        <v>404</v>
      </c>
      <c r="CB493" s="10" t="s">
        <v>404</v>
      </c>
      <c r="CC493" s="10" t="s">
        <v>404</v>
      </c>
      <c r="CD493" s="10" t="s">
        <v>404</v>
      </c>
      <c r="CE493" s="10" t="s">
        <v>404</v>
      </c>
      <c r="CF493" s="10" t="s">
        <v>404</v>
      </c>
      <c r="CG493" s="10" t="s">
        <v>404</v>
      </c>
      <c r="CH493" s="10" t="s">
        <v>404</v>
      </c>
      <c r="CI493" s="10" t="s">
        <v>404</v>
      </c>
      <c r="CJ493" s="10" t="s">
        <v>404</v>
      </c>
      <c r="CK493" s="10" t="s">
        <v>404</v>
      </c>
      <c r="CL493" s="10" t="s">
        <v>404</v>
      </c>
      <c r="CM493" s="10" t="s">
        <v>404</v>
      </c>
      <c r="CN493" s="10" t="s">
        <v>404</v>
      </c>
      <c r="CO493" s="10" t="s">
        <v>404</v>
      </c>
      <c r="CP493" s="10" t="s">
        <v>404</v>
      </c>
      <c r="CQ493" s="10" t="s">
        <v>404</v>
      </c>
      <c r="CR493" s="10" t="s">
        <v>404</v>
      </c>
      <c r="CS493" s="10" t="s">
        <v>404</v>
      </c>
      <c r="CT493" s="10" t="s">
        <v>404</v>
      </c>
      <c r="CU493" s="10" t="s">
        <v>404</v>
      </c>
      <c r="CV493" s="10" t="s">
        <v>404</v>
      </c>
      <c r="CW493" s="10" t="s">
        <v>404</v>
      </c>
      <c r="CX493" s="10" t="s">
        <v>404</v>
      </c>
      <c r="CY493" s="10" t="s">
        <v>404</v>
      </c>
      <c r="CZ493" s="10" t="s">
        <v>404</v>
      </c>
      <c r="DA493" s="10" t="s">
        <v>404</v>
      </c>
      <c r="DB493" s="10" t="s">
        <v>404</v>
      </c>
      <c r="DC493" s="10" t="s">
        <v>404</v>
      </c>
      <c r="DD493" s="10" t="s">
        <v>404</v>
      </c>
      <c r="DE493" s="10" t="s">
        <v>404</v>
      </c>
      <c r="DF493" s="10" t="s">
        <v>404</v>
      </c>
      <c r="DG493" s="10" t="s">
        <v>404</v>
      </c>
      <c r="DH493" s="10" t="s">
        <v>404</v>
      </c>
      <c r="DI493" s="10" t="s">
        <v>404</v>
      </c>
      <c r="DJ493" s="10" t="s">
        <v>404</v>
      </c>
      <c r="DK493" s="10" t="s">
        <v>404</v>
      </c>
      <c r="DL493" s="10" t="s">
        <v>404</v>
      </c>
      <c r="DM493" s="10" t="s">
        <v>404</v>
      </c>
      <c r="DN493" s="10" t="s">
        <v>404</v>
      </c>
      <c r="DO493" s="10" t="s">
        <v>404</v>
      </c>
      <c r="DP493" s="10" t="s">
        <v>404</v>
      </c>
      <c r="DQ493" s="10" t="s">
        <v>404</v>
      </c>
      <c r="DR493" s="10" t="s">
        <v>404</v>
      </c>
      <c r="DS493" s="10" t="s">
        <v>404</v>
      </c>
      <c r="DT493" s="10" t="s">
        <v>404</v>
      </c>
      <c r="DU493" s="10" t="s">
        <v>404</v>
      </c>
      <c r="DV493" s="10" t="s">
        <v>404</v>
      </c>
      <c r="DW493" s="10" t="s">
        <v>404</v>
      </c>
      <c r="DX493" s="10" t="s">
        <v>404</v>
      </c>
      <c r="DY493" s="10" t="s">
        <v>404</v>
      </c>
      <c r="DZ493" s="10" t="s">
        <v>404</v>
      </c>
      <c r="EA493" s="10" t="s">
        <v>404</v>
      </c>
      <c r="EB493" s="10" t="s">
        <v>404</v>
      </c>
      <c r="EC493" s="10" t="s">
        <v>404</v>
      </c>
      <c r="ED493" s="10" t="s">
        <v>404</v>
      </c>
      <c r="EE493" s="10" t="s">
        <v>404</v>
      </c>
      <c r="EF493" s="10" t="s">
        <v>404</v>
      </c>
      <c r="EG493" s="10" t="s">
        <v>404</v>
      </c>
      <c r="EH493" s="10" t="s">
        <v>404</v>
      </c>
      <c r="EI493" s="10" t="s">
        <v>404</v>
      </c>
      <c r="EJ493" s="10" t="s">
        <v>404</v>
      </c>
      <c r="EK493" s="10" t="s">
        <v>404</v>
      </c>
      <c r="EL493" s="10" t="s">
        <v>404</v>
      </c>
      <c r="EM493" s="10" t="s">
        <v>404</v>
      </c>
      <c r="EN493" s="10" t="s">
        <v>404</v>
      </c>
      <c r="EO493" s="10" t="s">
        <v>404</v>
      </c>
      <c r="EP493" s="10" t="s">
        <v>404</v>
      </c>
      <c r="EQ493" s="10" t="s">
        <v>404</v>
      </c>
      <c r="ER493" s="10" t="s">
        <v>404</v>
      </c>
      <c r="ES493" s="10" t="s">
        <v>404</v>
      </c>
      <c r="ET493" s="10" t="s">
        <v>404</v>
      </c>
      <c r="EU493" s="10" t="s">
        <v>404</v>
      </c>
      <c r="EV493" s="10" t="s">
        <v>404</v>
      </c>
      <c r="EW493" s="10" t="s">
        <v>404</v>
      </c>
      <c r="EX493" s="10" t="s">
        <v>404</v>
      </c>
      <c r="EY493" s="10" t="s">
        <v>404</v>
      </c>
      <c r="EZ493" s="10" t="s">
        <v>404</v>
      </c>
      <c r="FA493" s="10" t="s">
        <v>404</v>
      </c>
      <c r="FB493" s="10" t="s">
        <v>404</v>
      </c>
      <c r="FC493" s="10" t="s">
        <v>404</v>
      </c>
      <c r="FD493" s="10" t="s">
        <v>404</v>
      </c>
      <c r="FE493" s="10" t="s">
        <v>404</v>
      </c>
      <c r="FF493" s="10" t="s">
        <v>404</v>
      </c>
      <c r="FG493" s="10" t="s">
        <v>404</v>
      </c>
      <c r="FH493" s="10" t="s">
        <v>404</v>
      </c>
      <c r="FI493" s="10" t="s">
        <v>404</v>
      </c>
      <c r="FJ493" s="10" t="s">
        <v>404</v>
      </c>
      <c r="FK493" s="10" t="s">
        <v>404</v>
      </c>
      <c r="FL493" s="10" t="s">
        <v>404</v>
      </c>
      <c r="FM493" s="10" t="s">
        <v>404</v>
      </c>
      <c r="FN493" s="10" t="s">
        <v>404</v>
      </c>
      <c r="FO493" s="10" t="s">
        <v>404</v>
      </c>
      <c r="FP493" s="10" t="s">
        <v>404</v>
      </c>
      <c r="FQ493" s="10" t="s">
        <v>404</v>
      </c>
      <c r="FR493" s="10" t="s">
        <v>404</v>
      </c>
      <c r="FS493" s="10" t="s">
        <v>404</v>
      </c>
      <c r="FT493" s="10" t="s">
        <v>404</v>
      </c>
      <c r="FU493" s="10" t="s">
        <v>404</v>
      </c>
      <c r="FV493" s="10" t="s">
        <v>404</v>
      </c>
      <c r="FW493" s="10" t="s">
        <v>404</v>
      </c>
      <c r="FX493" s="10" t="s">
        <v>404</v>
      </c>
      <c r="FY493" s="10" t="s">
        <v>404</v>
      </c>
    </row>
    <row r="494" spans="1:181" s="10" customFormat="1">
      <c r="A494" s="10" t="str">
        <f t="shared" si="850"/>
        <v>C3-DBT total (4-PropDBT)</v>
      </c>
      <c r="D494" s="10" t="s">
        <v>404</v>
      </c>
      <c r="E494" s="10" t="s">
        <v>404</v>
      </c>
      <c r="F494" s="10" t="s">
        <v>404</v>
      </c>
      <c r="G494" s="10" t="s">
        <v>404</v>
      </c>
      <c r="J494" s="10" t="s">
        <v>404</v>
      </c>
      <c r="K494" s="10" t="s">
        <v>404</v>
      </c>
      <c r="L494" s="10" t="s">
        <v>404</v>
      </c>
      <c r="M494" s="10" t="s">
        <v>404</v>
      </c>
      <c r="P494" s="10" t="s">
        <v>404</v>
      </c>
      <c r="Q494" s="10" t="s">
        <v>404</v>
      </c>
      <c r="R494" s="10" t="s">
        <v>404</v>
      </c>
      <c r="S494" s="10" t="s">
        <v>404</v>
      </c>
      <c r="V494" s="10" t="s">
        <v>404</v>
      </c>
      <c r="W494" s="10" t="s">
        <v>404</v>
      </c>
      <c r="X494" s="10" t="s">
        <v>404</v>
      </c>
      <c r="Y494" s="10" t="s">
        <v>404</v>
      </c>
      <c r="AA494" s="10" t="e">
        <f>((AA298*$B$7)/1000)/'Sample Set Info'!$C$28</f>
        <v>#DIV/0!</v>
      </c>
      <c r="AB494" s="10" t="e">
        <f>((AB298*$B$7)/1000)/'Sample Set Info'!$C$29</f>
        <v>#DIV/0!</v>
      </c>
      <c r="AC494" s="10" t="e">
        <f>((AC298*$B$7)/1000)/'Sample Set Info'!$C$30</f>
        <v>#DIV/0!</v>
      </c>
      <c r="AD494" s="10" t="e">
        <f>((AD298*$B$7)/1000)/'Sample Set Info'!$C$31</f>
        <v>#DIV/0!</v>
      </c>
      <c r="AF494" s="10" t="e">
        <f>((AF298*$B$7)/1000)/'Sample Set Info'!$C$32</f>
        <v>#VALUE!</v>
      </c>
      <c r="AG494" s="10" t="e">
        <f>((AG298*$B$7)/1000)/'Sample Set Info'!$C$33</f>
        <v>#VALUE!</v>
      </c>
      <c r="AH494" s="10" t="e">
        <f>((AH298*$B$7)/1000)/'Sample Set Info'!$C$34</f>
        <v>#VALUE!</v>
      </c>
      <c r="AI494" s="10" t="e">
        <f>((AI298*$B$7)/1000)/'Sample Set Info'!$C$35</f>
        <v>#VALUE!</v>
      </c>
      <c r="AJ494" s="10" t="e">
        <f>((AJ298*$B$7)/1000)/'Sample Set Info'!$C$36</f>
        <v>#VALUE!</v>
      </c>
      <c r="AK494" s="10" t="e">
        <f>((AK298*$B$7)/1000)/'Sample Set Info'!$C$37</f>
        <v>#VALUE!</v>
      </c>
      <c r="AL494" s="10" t="e">
        <f>((AL298*$B$7)/1000)/'Sample Set Info'!$C$38</f>
        <v>#VALUE!</v>
      </c>
      <c r="AM494" s="10" t="e">
        <f>((AM298*$B$7)/1000)/'Sample Set Info'!$C$39</f>
        <v>#VALUE!</v>
      </c>
      <c r="AN494" s="10" t="e">
        <f>((AN298*$B$7)/1000)/'Sample Set Info'!$C$40</f>
        <v>#VALUE!</v>
      </c>
      <c r="AO494" s="10" t="e">
        <f>((AO298*$B$7)/1000)/'Sample Set Info'!$C$41</f>
        <v>#VALUE!</v>
      </c>
      <c r="AP494" s="10" t="e">
        <f>((AP298*$B$7)/1000)/'Sample Set Info'!$C$42</f>
        <v>#VALUE!</v>
      </c>
      <c r="AQ494" s="10" t="e">
        <f>((AQ298*$B$7)/1000)/'Sample Set Info'!$C$43</f>
        <v>#VALUE!</v>
      </c>
      <c r="AR494" s="10" t="e">
        <f>((AR298*$B$7)/1000)/'Sample Set Info'!$C$44</f>
        <v>#VALUE!</v>
      </c>
      <c r="AS494" s="10" t="e">
        <f>((AS298*$B$7)/1000)/'Sample Set Info'!$C$45</f>
        <v>#VALUE!</v>
      </c>
      <c r="AT494" s="10" t="e">
        <f>((AT298*$B$7)/1000)/'Sample Set Info'!$C$46</f>
        <v>#VALUE!</v>
      </c>
      <c r="AU494" s="10" t="e">
        <f>((AU298*$B$7)/1000)/'Sample Set Info'!$C$47</f>
        <v>#VALUE!</v>
      </c>
      <c r="AV494" s="10" t="e">
        <f>((AV298*$B$7)/1000)/'Sample Set Info'!$C$48</f>
        <v>#VALUE!</v>
      </c>
      <c r="AW494" s="10" t="e">
        <f>((AW298*$B$7)/1000)/'Sample Set Info'!$C$49</f>
        <v>#VALUE!</v>
      </c>
      <c r="AX494" s="10" t="e">
        <f>((AX298*$B$7)/1000)/'Sample Set Info'!$C$50</f>
        <v>#VALUE!</v>
      </c>
      <c r="AY494" s="10" t="e">
        <f>((AY298*$B$7)/1000)/'Sample Set Info'!$C$51</f>
        <v>#VALUE!</v>
      </c>
      <c r="AZ494" s="10" t="e">
        <f>((AZ298*$B$7)/1000)/'Sample Set Info'!$C$52</f>
        <v>#VALUE!</v>
      </c>
      <c r="BA494" s="10" t="e">
        <f>((BA298*$B$7)/1000)/'Sample Set Info'!$C$53</f>
        <v>#VALUE!</v>
      </c>
      <c r="BB494" s="10" t="e">
        <f>((BB298*$B$7)/1000)/'Sample Set Info'!$C$54</f>
        <v>#VALUE!</v>
      </c>
      <c r="BC494" s="10" t="e">
        <f>((BC298*$B$7)/1000)/'Sample Set Info'!$C$55</f>
        <v>#VALUE!</v>
      </c>
      <c r="BD494" s="10" t="e">
        <f>((BD298*$B$7)/1000)/'Sample Set Info'!$C$56</f>
        <v>#VALUE!</v>
      </c>
      <c r="BE494" s="10" t="e">
        <f>((BE298*$B$7)/1000)/'Sample Set Info'!$C$57</f>
        <v>#VALUE!</v>
      </c>
      <c r="BF494" s="10" t="e">
        <f>((BF298*$B$7)/1000)/'Sample Set Info'!$C$58</f>
        <v>#VALUE!</v>
      </c>
      <c r="BG494" s="10" t="e">
        <f>((BG298*$B$7)/1000)/'Sample Set Info'!$C$59</f>
        <v>#VALUE!</v>
      </c>
      <c r="BH494" s="10" t="e">
        <f>((BH298*$B$7)/1000)/'Sample Set Info'!$C$60</f>
        <v>#VALUE!</v>
      </c>
      <c r="BI494" s="10" t="e">
        <f>((BI298*$B$7)/1000)/'Sample Set Info'!$C$61</f>
        <v>#VALUE!</v>
      </c>
      <c r="BJ494" s="10" t="e">
        <f>((BJ298*$B$7)/1000)/'Sample Set Info'!$C$62</f>
        <v>#VALUE!</v>
      </c>
      <c r="BK494" s="10" t="e">
        <f>((BK298*$B$7)/1000)/'Sample Set Info'!$C$63</f>
        <v>#VALUE!</v>
      </c>
      <c r="BL494" s="10" t="e">
        <f>((BL298*$B$7)/1000)/'Sample Set Info'!$C$64</f>
        <v>#VALUE!</v>
      </c>
      <c r="BM494" s="10" t="e">
        <f>((BM298*$B$7)/1000)/'Sample Set Info'!$C$65</f>
        <v>#VALUE!</v>
      </c>
      <c r="BN494" s="10" t="e">
        <f>((BN298*$B$7)/1000)/'Sample Set Info'!$C$66</f>
        <v>#VALUE!</v>
      </c>
      <c r="BO494" s="10" t="e">
        <f>((BO298*$B$7)/1000)/'Sample Set Info'!$C$67</f>
        <v>#VALUE!</v>
      </c>
      <c r="BP494" s="10" t="e">
        <f>((BP298*$B$7)/1000)/'Sample Set Info'!$C$68</f>
        <v>#VALUE!</v>
      </c>
      <c r="BQ494" s="10" t="e">
        <f>((BQ298*$B$7)/1000)/'Sample Set Info'!$C$69</f>
        <v>#VALUE!</v>
      </c>
      <c r="BR494" s="10" t="e">
        <f>((BR298*$B$7)/1000)/'Sample Set Info'!$C$70</f>
        <v>#VALUE!</v>
      </c>
      <c r="BS494" s="10" t="e">
        <f>((BS298*$B$7)/1000)/'Sample Set Info'!$C$71</f>
        <v>#VALUE!</v>
      </c>
      <c r="BT494" s="10" t="e">
        <f>((BT298*$B$7)/1000)/'Sample Set Info'!$C$72</f>
        <v>#VALUE!</v>
      </c>
      <c r="BU494" s="10" t="e">
        <f>((BU298*$B$7)/1000)/'Sample Set Info'!$C$73</f>
        <v>#VALUE!</v>
      </c>
      <c r="BV494" s="10" t="e">
        <f>((BV298*$B$7)/1000)/'Sample Set Info'!$C$74</f>
        <v>#VALUE!</v>
      </c>
      <c r="BW494" s="10" t="e">
        <f>((BW298*$B$7)/1000)/'Sample Set Info'!$C$75</f>
        <v>#VALUE!</v>
      </c>
      <c r="BX494" s="10" t="e">
        <f>((BX298*$B$7)/1000)/'Sample Set Info'!$C$76</f>
        <v>#VALUE!</v>
      </c>
      <c r="BY494" s="10" t="e">
        <f>((BY298*$B$7)/1000)/'Sample Set Info'!$C$77</f>
        <v>#VALUE!</v>
      </c>
      <c r="BZ494" s="10" t="e">
        <f>((BZ298*$B$7)/1000)/'Sample Set Info'!$C$78</f>
        <v>#VALUE!</v>
      </c>
      <c r="CA494" s="10" t="e">
        <f>((CA298*$B$7)/1000)/'Sample Set Info'!$C$79</f>
        <v>#VALUE!</v>
      </c>
      <c r="CB494" s="10" t="e">
        <f>((CB298*$B$7)/1000)/'Sample Set Info'!$C$80</f>
        <v>#VALUE!</v>
      </c>
      <c r="CC494" s="10" t="e">
        <f>((CC298*$B$7)/1000)/'Sample Set Info'!$C$81</f>
        <v>#VALUE!</v>
      </c>
      <c r="CD494" s="10" t="e">
        <f>((CD298*$B$7)/1000)/'Sample Set Info'!$C$82</f>
        <v>#VALUE!</v>
      </c>
      <c r="CE494" s="10" t="e">
        <f>((CE298*$B$7)/1000)/'Sample Set Info'!$C$83</f>
        <v>#DIV/0!</v>
      </c>
      <c r="CF494" s="10" t="e">
        <f>((CF298*$B$7)/1000)/'Sample Set Info'!$C$84</f>
        <v>#DIV/0!</v>
      </c>
      <c r="CG494" s="10" t="e">
        <f>((CG298*$B$7)/1000)/'Sample Set Info'!$C$85</f>
        <v>#DIV/0!</v>
      </c>
      <c r="CH494" s="10" t="e">
        <f>((CH298*$B$7)/1000)/'Sample Set Info'!$C$86</f>
        <v>#DIV/0!</v>
      </c>
      <c r="CI494" s="10" t="e">
        <f>((CI298*$B$7)/1000)/'Sample Set Info'!$C$87</f>
        <v>#DIV/0!</v>
      </c>
      <c r="CJ494" s="10" t="e">
        <f>((CJ298*$B$7)/1000)/'Sample Set Info'!$C$88</f>
        <v>#DIV/0!</v>
      </c>
      <c r="CK494" s="10" t="e">
        <f>((CK298*$B$7)/1000)/'Sample Set Info'!$C$89</f>
        <v>#DIV/0!</v>
      </c>
      <c r="CL494" s="10" t="e">
        <f>((CL298*$B$7)/1000)/'Sample Set Info'!$C$90</f>
        <v>#DIV/0!</v>
      </c>
      <c r="CM494" s="10" t="e">
        <f>((CM298*$B$7)/1000)/'Sample Set Info'!$C$91</f>
        <v>#DIV/0!</v>
      </c>
      <c r="CN494" s="10" t="e">
        <f>((CN298*$B$7)/1000)/'Sample Set Info'!$C$92</f>
        <v>#DIV/0!</v>
      </c>
      <c r="CO494" s="10" t="e">
        <f>((CO298*$B$7)/1000)/'Sample Set Info'!$C$93</f>
        <v>#DIV/0!</v>
      </c>
      <c r="CP494" s="10" t="e">
        <f>((CP298*$B$7)/1000)/'Sample Set Info'!$C$94</f>
        <v>#DIV/0!</v>
      </c>
      <c r="CQ494" s="10" t="e">
        <f>((CQ298*$B$7)/1000)/'Sample Set Info'!$C$95</f>
        <v>#DIV/0!</v>
      </c>
      <c r="CR494" s="10" t="e">
        <f>((CR298*$B$7)/1000)/'Sample Set Info'!$C$96</f>
        <v>#DIV/0!</v>
      </c>
      <c r="CS494" s="10" t="e">
        <f>((CS298*$B$7)/1000)/'Sample Set Info'!$C$97</f>
        <v>#DIV/0!</v>
      </c>
      <c r="CT494" s="10" t="e">
        <f>((CT298*$B$7)/1000)/'Sample Set Info'!$C$98</f>
        <v>#DIV/0!</v>
      </c>
      <c r="CU494" s="10" t="e">
        <f>((CU298*$B$7)/1000)/'Sample Set Info'!$C$99</f>
        <v>#DIV/0!</v>
      </c>
      <c r="CV494" s="10" t="e">
        <f>((CV298*$B$7)/1000)/'Sample Set Info'!$C$100</f>
        <v>#DIV/0!</v>
      </c>
      <c r="CW494" s="10" t="e">
        <f>((CW298*$B$7)/1000)/'Sample Set Info'!$C$101</f>
        <v>#DIV/0!</v>
      </c>
      <c r="CX494" s="10" t="e">
        <f>((CX298*$B$7)/1000)/'Sample Set Info'!$C$102</f>
        <v>#DIV/0!</v>
      </c>
      <c r="CY494" s="10" t="e">
        <f>((CY298*$B$7)/1000)/'Sample Set Info'!$C$103</f>
        <v>#DIV/0!</v>
      </c>
      <c r="CZ494" s="10" t="e">
        <f>((CZ298*$B$7)/1000)/'Sample Set Info'!$C$104</f>
        <v>#DIV/0!</v>
      </c>
      <c r="DA494" s="10" t="e">
        <f>((DA298*$B$7)/1000)/'Sample Set Info'!$C$105</f>
        <v>#DIV/0!</v>
      </c>
      <c r="DB494" s="10" t="e">
        <f>((DB298*$B$7)/1000)/'Sample Set Info'!$C$106</f>
        <v>#DIV/0!</v>
      </c>
      <c r="DC494" s="10" t="e">
        <f>((DC298*$B$7)/1000)/'Sample Set Info'!$C$107</f>
        <v>#DIV/0!</v>
      </c>
      <c r="DD494" s="10" t="e">
        <f>((DD298*$B$7)/1000)/'Sample Set Info'!$C$108</f>
        <v>#DIV/0!</v>
      </c>
      <c r="DE494" s="10" t="e">
        <f>((DE298*$B$7)/1000)/'Sample Set Info'!$C$109</f>
        <v>#DIV/0!</v>
      </c>
      <c r="DF494" s="10" t="e">
        <f>((DF298*$B$7)/1000)/'Sample Set Info'!$C$110</f>
        <v>#DIV/0!</v>
      </c>
      <c r="DG494" s="10" t="e">
        <f>((DG298*$B$7)/1000)/'Sample Set Info'!$C$111</f>
        <v>#DIV/0!</v>
      </c>
      <c r="DH494" s="10" t="e">
        <f>((DH298*$B$7)/1000)/'Sample Set Info'!$C$112</f>
        <v>#DIV/0!</v>
      </c>
      <c r="DI494" s="10" t="e">
        <f>((DI298*$B$7)/1000)/'Sample Set Info'!$C$113</f>
        <v>#DIV/0!</v>
      </c>
      <c r="DJ494" s="10" t="e">
        <f>((DJ298*$B$7)/1000)/'Sample Set Info'!$C$114</f>
        <v>#DIV/0!</v>
      </c>
      <c r="DK494" s="10" t="e">
        <f>((DK298*$B$7)/1000)/'Sample Set Info'!$C$115</f>
        <v>#DIV/0!</v>
      </c>
      <c r="DL494" s="10" t="e">
        <f>((DL298*$B$7)/1000)/'Sample Set Info'!$C$116</f>
        <v>#DIV/0!</v>
      </c>
      <c r="DM494" s="10" t="e">
        <f>((DM298*$B$7)/1000)/'Sample Set Info'!$C$117</f>
        <v>#DIV/0!</v>
      </c>
      <c r="DN494" s="10" t="e">
        <f>((DN298*$B$7)/1000)/'Sample Set Info'!$C$118</f>
        <v>#DIV/0!</v>
      </c>
      <c r="DO494" s="10" t="e">
        <f>((DO298*$B$7)/1000)/'Sample Set Info'!$C$119</f>
        <v>#DIV/0!</v>
      </c>
      <c r="DP494" s="10" t="e">
        <f>((DP298*$B$7)/1000)/'Sample Set Info'!$C$120</f>
        <v>#DIV/0!</v>
      </c>
      <c r="DQ494" s="10" t="e">
        <f>((DQ298*$B$7)/1000)/'Sample Set Info'!$C$121</f>
        <v>#DIV/0!</v>
      </c>
      <c r="DR494" s="10" t="e">
        <f>((DR298*$B$7)/1000)/'Sample Set Info'!$C$122</f>
        <v>#DIV/0!</v>
      </c>
      <c r="DS494" s="10" t="e">
        <f>((DS298*$B$7)/1000)/'Sample Set Info'!$C$123</f>
        <v>#DIV/0!</v>
      </c>
      <c r="DT494" s="10" t="e">
        <f>((DT298*$B$7)/1000)/'Sample Set Info'!$C$124</f>
        <v>#DIV/0!</v>
      </c>
      <c r="DU494" s="10" t="e">
        <f>((DU298*$B$7)/1000)/'Sample Set Info'!$C$125</f>
        <v>#DIV/0!</v>
      </c>
      <c r="DV494" s="10" t="e">
        <f>((DV298*$B$7)/1000)/'Sample Set Info'!$C$126</f>
        <v>#DIV/0!</v>
      </c>
      <c r="DW494" s="10" t="e">
        <f>((DW298*$B$7)/1000)/'Sample Set Info'!$C$127</f>
        <v>#DIV/0!</v>
      </c>
      <c r="DX494" s="10" t="e">
        <f>((DX298*$B$7)/1000)/'Sample Set Info'!$C$128</f>
        <v>#DIV/0!</v>
      </c>
      <c r="DY494" s="10" t="e">
        <f>((DY298*$B$7)/1000)/'Sample Set Info'!$C$129</f>
        <v>#DIV/0!</v>
      </c>
      <c r="DZ494" s="10" t="e">
        <f>((DZ298*$B$7)/1000)/'Sample Set Info'!$C$130</f>
        <v>#DIV/0!</v>
      </c>
      <c r="EA494" s="10" t="e">
        <f>((EA298*$B$7)/1000)/'Sample Set Info'!$C$131</f>
        <v>#DIV/0!</v>
      </c>
      <c r="EB494" s="10" t="e">
        <f>((EB298*$B$7)/1000)/'Sample Set Info'!$C$131</f>
        <v>#DIV/0!</v>
      </c>
      <c r="EC494" s="10" t="e">
        <f>((EC298*$B$7)/1000)/'Sample Set Info'!$C$131</f>
        <v>#DIV/0!</v>
      </c>
      <c r="ED494" s="10" t="e">
        <f>((ED298*$B$7)/1000)/'Sample Set Info'!$C$131</f>
        <v>#DIV/0!</v>
      </c>
      <c r="EE494" s="10" t="e">
        <f>((EE298*$B$7)/1000)/'Sample Set Info'!$C$131</f>
        <v>#DIV/0!</v>
      </c>
      <c r="EF494" s="10" t="e">
        <f>((EF298*$B$7)/1000)/'Sample Set Info'!$C$131</f>
        <v>#DIV/0!</v>
      </c>
      <c r="EG494" s="10" t="e">
        <f>((EG298*$B$7)/1000)/'Sample Set Info'!$C$131</f>
        <v>#DIV/0!</v>
      </c>
      <c r="EH494" s="10" t="e">
        <f>((EH298*$B$7)/1000)/'Sample Set Info'!$C$131</f>
        <v>#DIV/0!</v>
      </c>
      <c r="EI494" s="10" t="e">
        <f>((EI298*$B$7)/1000)/'Sample Set Info'!$C$131</f>
        <v>#DIV/0!</v>
      </c>
      <c r="EJ494" s="10" t="e">
        <f>((EJ298*$B$7)/1000)/'Sample Set Info'!$C$131</f>
        <v>#DIV/0!</v>
      </c>
      <c r="EK494" s="10" t="e">
        <f>((EK298*$B$7)/1000)/'Sample Set Info'!$C$131</f>
        <v>#DIV/0!</v>
      </c>
      <c r="EL494" s="10" t="e">
        <f>((EL298*$B$7)/1000)/'Sample Set Info'!$C$131</f>
        <v>#DIV/0!</v>
      </c>
      <c r="EM494" s="10" t="e">
        <f>((EM298*$B$7)/1000)/'Sample Set Info'!$C$131</f>
        <v>#DIV/0!</v>
      </c>
      <c r="EN494" s="10" t="e">
        <f>((EN298*$B$7)/1000)/'Sample Set Info'!$C$131</f>
        <v>#DIV/0!</v>
      </c>
      <c r="EO494" s="10" t="e">
        <f>((EO298*$B$7)/1000)/'Sample Set Info'!$C$131</f>
        <v>#DIV/0!</v>
      </c>
      <c r="EP494" s="10" t="e">
        <f>((EP298*$B$7)/1000)/'Sample Set Info'!$C$131</f>
        <v>#DIV/0!</v>
      </c>
      <c r="EQ494" s="10" t="e">
        <f>((EQ298*$B$7)/1000)/'Sample Set Info'!$C$131</f>
        <v>#DIV/0!</v>
      </c>
      <c r="ER494" s="10" t="e">
        <f>((ER298*$B$7)/1000)/'Sample Set Info'!$C$131</f>
        <v>#DIV/0!</v>
      </c>
      <c r="ES494" s="10" t="e">
        <f>((ES298*$B$7)/1000)/'Sample Set Info'!$C$131</f>
        <v>#DIV/0!</v>
      </c>
      <c r="ET494" s="10" t="e">
        <f>((ET298*$B$7)/1000)/'Sample Set Info'!$C$131</f>
        <v>#DIV/0!</v>
      </c>
      <c r="EU494" s="10" t="e">
        <f>((EU298*$B$7)/1000)/'Sample Set Info'!$C$131</f>
        <v>#DIV/0!</v>
      </c>
      <c r="EV494" s="10" t="e">
        <f>((EV298*$B$7)/1000)/'Sample Set Info'!$C$131</f>
        <v>#DIV/0!</v>
      </c>
      <c r="EW494" s="10" t="e">
        <f>((EW298*$B$7)/1000)/'Sample Set Info'!$C$131</f>
        <v>#DIV/0!</v>
      </c>
      <c r="EX494" s="10" t="e">
        <f>((EX298*$B$7)/1000)/'Sample Set Info'!$C$131</f>
        <v>#DIV/0!</v>
      </c>
      <c r="EY494" s="10" t="e">
        <f>((EY298*$B$7)/1000)/'Sample Set Info'!$C$131</f>
        <v>#DIV/0!</v>
      </c>
      <c r="EZ494" s="10" t="e">
        <f>((EZ298*$B$7)/1000)/'Sample Set Info'!$C$131</f>
        <v>#DIV/0!</v>
      </c>
      <c r="FA494" s="10" t="e">
        <f>((FA298*$B$7)/1000)/'Sample Set Info'!$C$131</f>
        <v>#DIV/0!</v>
      </c>
      <c r="FB494" s="10" t="e">
        <f>((FB298*$B$7)/1000)/'Sample Set Info'!$C$131</f>
        <v>#DIV/0!</v>
      </c>
      <c r="FC494" s="10" t="e">
        <f>((FC298*$B$7)/1000)/'Sample Set Info'!$C$131</f>
        <v>#DIV/0!</v>
      </c>
      <c r="FD494" s="10" t="e">
        <f>((FD298*$B$7)/1000)/'Sample Set Info'!$C$131</f>
        <v>#DIV/0!</v>
      </c>
      <c r="FE494" s="10" t="e">
        <f>((FE298*$B$7)/1000)/'Sample Set Info'!$C$131</f>
        <v>#DIV/0!</v>
      </c>
      <c r="FF494" s="10" t="e">
        <f>((FF298*$B$7)/1000)/'Sample Set Info'!$C$131</f>
        <v>#DIV/0!</v>
      </c>
      <c r="FG494" s="10" t="e">
        <f>((FG298*$B$7)/1000)/'Sample Set Info'!$C$131</f>
        <v>#DIV/0!</v>
      </c>
      <c r="FH494" s="10" t="e">
        <f>((FH298*$B$7)/1000)/'Sample Set Info'!$C$131</f>
        <v>#DIV/0!</v>
      </c>
      <c r="FI494" s="10" t="e">
        <f>((FI298*$B$7)/1000)/'Sample Set Info'!$C$131</f>
        <v>#DIV/0!</v>
      </c>
      <c r="FJ494" s="10" t="e">
        <f>((FJ298*$B$7)/1000)/'Sample Set Info'!$C$131</f>
        <v>#DIV/0!</v>
      </c>
      <c r="FK494" s="10" t="e">
        <f>((FK298*$B$7)/1000)/'Sample Set Info'!$C$131</f>
        <v>#DIV/0!</v>
      </c>
      <c r="FL494" s="10" t="e">
        <f>((FL298*$B$7)/1000)/'Sample Set Info'!$C$131</f>
        <v>#DIV/0!</v>
      </c>
      <c r="FM494" s="10" t="e">
        <f>((FM298*$B$7)/1000)/'Sample Set Info'!$C$131</f>
        <v>#DIV/0!</v>
      </c>
      <c r="FN494" s="10" t="e">
        <f>((FN298*$B$7)/1000)/'Sample Set Info'!$C$131</f>
        <v>#DIV/0!</v>
      </c>
      <c r="FO494" s="10" t="e">
        <f>((FO298*$B$7)/1000)/'Sample Set Info'!$C$131</f>
        <v>#DIV/0!</v>
      </c>
      <c r="FP494" s="10" t="e">
        <f>((FP298*$B$7)/1000)/'Sample Set Info'!$C$131</f>
        <v>#DIV/0!</v>
      </c>
      <c r="FQ494" s="10" t="e">
        <f>((FQ298*$B$7)/1000)/'Sample Set Info'!$C$131</f>
        <v>#DIV/0!</v>
      </c>
      <c r="FR494" s="10" t="e">
        <f>((FR298*$B$7)/1000)/'Sample Set Info'!$C$131</f>
        <v>#DIV/0!</v>
      </c>
      <c r="FS494" s="10" t="e">
        <f>((FS298*$B$7)/1000)/'Sample Set Info'!$C$131</f>
        <v>#DIV/0!</v>
      </c>
      <c r="FT494" s="10" t="e">
        <f>((FT298*$B$7)/1000)/'Sample Set Info'!$C$131</f>
        <v>#DIV/0!</v>
      </c>
      <c r="FU494" s="10" t="e">
        <f>((FU298*$B$7)/1000)/'Sample Set Info'!$C$131</f>
        <v>#DIV/0!</v>
      </c>
      <c r="FV494" s="10" t="e">
        <f>((FV298*$B$7)/1000)/'Sample Set Info'!$C$131</f>
        <v>#DIV/0!</v>
      </c>
      <c r="FW494" s="10" t="e">
        <f>((FW298*$B$7)/1000)/'Sample Set Info'!$C$131</f>
        <v>#DIV/0!</v>
      </c>
      <c r="FX494" s="10" t="e">
        <f>((FX298*$B$7)/1000)/'Sample Set Info'!$C$131</f>
        <v>#DIV/0!</v>
      </c>
      <c r="FY494" s="10" t="e">
        <f>((FY298*$B$7)/1000)/'Sample Set Info'!$C$131</f>
        <v>#DIV/0!</v>
      </c>
    </row>
    <row r="495" spans="1:181" s="10" customFormat="1">
      <c r="A495" s="10" t="str">
        <f t="shared" si="850"/>
        <v>4-PropDBT (C3-DBT)</v>
      </c>
      <c r="D495" s="10" t="s">
        <v>404</v>
      </c>
      <c r="E495" s="10" t="s">
        <v>404</v>
      </c>
      <c r="F495" s="10" t="s">
        <v>404</v>
      </c>
      <c r="G495" s="10" t="s">
        <v>404</v>
      </c>
      <c r="J495" s="10" t="s">
        <v>404</v>
      </c>
      <c r="K495" s="10" t="s">
        <v>404</v>
      </c>
      <c r="L495" s="10" t="s">
        <v>404</v>
      </c>
      <c r="M495" s="10" t="s">
        <v>404</v>
      </c>
      <c r="P495" s="10" t="s">
        <v>404</v>
      </c>
      <c r="Q495" s="10" t="s">
        <v>404</v>
      </c>
      <c r="R495" s="10" t="s">
        <v>404</v>
      </c>
      <c r="S495" s="10" t="s">
        <v>404</v>
      </c>
      <c r="V495" s="10" t="s">
        <v>404</v>
      </c>
      <c r="W495" s="10" t="s">
        <v>404</v>
      </c>
      <c r="X495" s="10" t="s">
        <v>404</v>
      </c>
      <c r="Y495" s="10" t="s">
        <v>404</v>
      </c>
      <c r="AA495" s="10" t="e">
        <f>((AA299*$B$7)/1000)/'Sample Set Info'!$C$28</f>
        <v>#DIV/0!</v>
      </c>
      <c r="AB495" s="10" t="e">
        <f>((AB299*$B$7)/1000)/'Sample Set Info'!$C$29</f>
        <v>#DIV/0!</v>
      </c>
      <c r="AC495" s="10" t="e">
        <f>((AC299*$B$7)/1000)/'Sample Set Info'!$C$30</f>
        <v>#DIV/0!</v>
      </c>
      <c r="AD495" s="10" t="e">
        <f>((AD299*$B$7)/1000)/'Sample Set Info'!$C$31</f>
        <v>#DIV/0!</v>
      </c>
      <c r="AF495" s="10" t="e">
        <f>((AF299*$B$7)/1000)/'Sample Set Info'!$C$32</f>
        <v>#VALUE!</v>
      </c>
      <c r="AG495" s="10" t="e">
        <f>((AG299*$B$7)/1000)/'Sample Set Info'!$C$33</f>
        <v>#VALUE!</v>
      </c>
      <c r="AH495" s="10" t="e">
        <f>((AH299*$B$7)/1000)/'Sample Set Info'!$C$34</f>
        <v>#VALUE!</v>
      </c>
      <c r="AI495" s="10" t="e">
        <f>((AI299*$B$7)/1000)/'Sample Set Info'!$C$35</f>
        <v>#VALUE!</v>
      </c>
      <c r="AJ495" s="10" t="e">
        <f>((AJ299*$B$7)/1000)/'Sample Set Info'!$C$36</f>
        <v>#VALUE!</v>
      </c>
      <c r="AK495" s="10" t="e">
        <f>((AK299*$B$7)/1000)/'Sample Set Info'!$C$37</f>
        <v>#VALUE!</v>
      </c>
      <c r="AL495" s="10" t="e">
        <f>((AL299*$B$7)/1000)/'Sample Set Info'!$C$38</f>
        <v>#VALUE!</v>
      </c>
      <c r="AM495" s="10" t="e">
        <f>((AM299*$B$7)/1000)/'Sample Set Info'!$C$39</f>
        <v>#VALUE!</v>
      </c>
      <c r="AN495" s="10" t="e">
        <f>((AN299*$B$7)/1000)/'Sample Set Info'!$C$40</f>
        <v>#VALUE!</v>
      </c>
      <c r="AO495" s="10" t="e">
        <f>((AO299*$B$7)/1000)/'Sample Set Info'!$C$41</f>
        <v>#VALUE!</v>
      </c>
      <c r="AP495" s="10" t="e">
        <f>((AP299*$B$7)/1000)/'Sample Set Info'!$C$42</f>
        <v>#VALUE!</v>
      </c>
      <c r="AQ495" s="10" t="e">
        <f>((AQ299*$B$7)/1000)/'Sample Set Info'!$C$43</f>
        <v>#VALUE!</v>
      </c>
      <c r="AR495" s="10" t="e">
        <f>((AR299*$B$7)/1000)/'Sample Set Info'!$C$44</f>
        <v>#VALUE!</v>
      </c>
      <c r="AS495" s="10" t="e">
        <f>((AS299*$B$7)/1000)/'Sample Set Info'!$C$45</f>
        <v>#VALUE!</v>
      </c>
      <c r="AT495" s="10" t="e">
        <f>((AT299*$B$7)/1000)/'Sample Set Info'!$C$46</f>
        <v>#VALUE!</v>
      </c>
      <c r="AU495" s="10" t="e">
        <f>((AU299*$B$7)/1000)/'Sample Set Info'!$C$47</f>
        <v>#VALUE!</v>
      </c>
      <c r="AV495" s="10" t="e">
        <f>((AV299*$B$7)/1000)/'Sample Set Info'!$C$48</f>
        <v>#VALUE!</v>
      </c>
      <c r="AW495" s="10" t="e">
        <f>((AW299*$B$7)/1000)/'Sample Set Info'!$C$49</f>
        <v>#VALUE!</v>
      </c>
      <c r="AX495" s="10" t="e">
        <f>((AX299*$B$7)/1000)/'Sample Set Info'!$C$50</f>
        <v>#VALUE!</v>
      </c>
      <c r="AY495" s="10" t="e">
        <f>((AY299*$B$7)/1000)/'Sample Set Info'!$C$51</f>
        <v>#VALUE!</v>
      </c>
      <c r="AZ495" s="10" t="e">
        <f>((AZ299*$B$7)/1000)/'Sample Set Info'!$C$52</f>
        <v>#VALUE!</v>
      </c>
      <c r="BA495" s="10" t="e">
        <f>((BA299*$B$7)/1000)/'Sample Set Info'!$C$53</f>
        <v>#VALUE!</v>
      </c>
      <c r="BB495" s="10" t="e">
        <f>((BB299*$B$7)/1000)/'Sample Set Info'!$C$54</f>
        <v>#VALUE!</v>
      </c>
      <c r="BC495" s="10" t="e">
        <f>((BC299*$B$7)/1000)/'Sample Set Info'!$C$55</f>
        <v>#VALUE!</v>
      </c>
      <c r="BD495" s="10" t="e">
        <f>((BD299*$B$7)/1000)/'Sample Set Info'!$C$56</f>
        <v>#VALUE!</v>
      </c>
      <c r="BE495" s="10" t="e">
        <f>((BE299*$B$7)/1000)/'Sample Set Info'!$C$57</f>
        <v>#VALUE!</v>
      </c>
      <c r="BF495" s="10" t="e">
        <f>((BF299*$B$7)/1000)/'Sample Set Info'!$C$58</f>
        <v>#VALUE!</v>
      </c>
      <c r="BG495" s="10" t="e">
        <f>((BG299*$B$7)/1000)/'Sample Set Info'!$C$59</f>
        <v>#VALUE!</v>
      </c>
      <c r="BH495" s="10" t="e">
        <f>((BH299*$B$7)/1000)/'Sample Set Info'!$C$60</f>
        <v>#VALUE!</v>
      </c>
      <c r="BI495" s="10" t="e">
        <f>((BI299*$B$7)/1000)/'Sample Set Info'!$C$61</f>
        <v>#VALUE!</v>
      </c>
      <c r="BJ495" s="10" t="e">
        <f>((BJ299*$B$7)/1000)/'Sample Set Info'!$C$62</f>
        <v>#VALUE!</v>
      </c>
      <c r="BK495" s="10" t="e">
        <f>((BK299*$B$7)/1000)/'Sample Set Info'!$C$63</f>
        <v>#VALUE!</v>
      </c>
      <c r="BL495" s="10" t="e">
        <f>((BL299*$B$7)/1000)/'Sample Set Info'!$C$64</f>
        <v>#VALUE!</v>
      </c>
      <c r="BM495" s="10" t="e">
        <f>((BM299*$B$7)/1000)/'Sample Set Info'!$C$65</f>
        <v>#VALUE!</v>
      </c>
      <c r="BN495" s="10" t="e">
        <f>((BN299*$B$7)/1000)/'Sample Set Info'!$C$66</f>
        <v>#VALUE!</v>
      </c>
      <c r="BO495" s="10" t="e">
        <f>((BO299*$B$7)/1000)/'Sample Set Info'!$C$67</f>
        <v>#VALUE!</v>
      </c>
      <c r="BP495" s="10" t="e">
        <f>((BP299*$B$7)/1000)/'Sample Set Info'!$C$68</f>
        <v>#VALUE!</v>
      </c>
      <c r="BQ495" s="10" t="e">
        <f>((BQ299*$B$7)/1000)/'Sample Set Info'!$C$69</f>
        <v>#VALUE!</v>
      </c>
      <c r="BR495" s="10" t="e">
        <f>((BR299*$B$7)/1000)/'Sample Set Info'!$C$70</f>
        <v>#VALUE!</v>
      </c>
      <c r="BS495" s="10" t="e">
        <f>((BS299*$B$7)/1000)/'Sample Set Info'!$C$71</f>
        <v>#VALUE!</v>
      </c>
      <c r="BT495" s="10" t="e">
        <f>((BT299*$B$7)/1000)/'Sample Set Info'!$C$72</f>
        <v>#VALUE!</v>
      </c>
      <c r="BU495" s="10" t="e">
        <f>((BU299*$B$7)/1000)/'Sample Set Info'!$C$73</f>
        <v>#VALUE!</v>
      </c>
      <c r="BV495" s="10" t="e">
        <f>((BV299*$B$7)/1000)/'Sample Set Info'!$C$74</f>
        <v>#VALUE!</v>
      </c>
      <c r="BW495" s="10" t="e">
        <f>((BW299*$B$7)/1000)/'Sample Set Info'!$C$75</f>
        <v>#VALUE!</v>
      </c>
      <c r="BX495" s="10" t="e">
        <f>((BX299*$B$7)/1000)/'Sample Set Info'!$C$76</f>
        <v>#VALUE!</v>
      </c>
      <c r="BY495" s="10" t="e">
        <f>((BY299*$B$7)/1000)/'Sample Set Info'!$C$77</f>
        <v>#VALUE!</v>
      </c>
      <c r="BZ495" s="10" t="e">
        <f>((BZ299*$B$7)/1000)/'Sample Set Info'!$C$78</f>
        <v>#VALUE!</v>
      </c>
      <c r="CA495" s="10" t="e">
        <f>((CA299*$B$7)/1000)/'Sample Set Info'!$C$79</f>
        <v>#VALUE!</v>
      </c>
      <c r="CB495" s="10" t="e">
        <f>((CB299*$B$7)/1000)/'Sample Set Info'!$C$80</f>
        <v>#VALUE!</v>
      </c>
      <c r="CC495" s="10" t="e">
        <f>((CC299*$B$7)/1000)/'Sample Set Info'!$C$81</f>
        <v>#VALUE!</v>
      </c>
      <c r="CD495" s="10" t="e">
        <f>((CD299*$B$7)/1000)/'Sample Set Info'!$C$82</f>
        <v>#VALUE!</v>
      </c>
      <c r="CE495" s="10" t="e">
        <f>((CE299*$B$7)/1000)/'Sample Set Info'!$C$83</f>
        <v>#DIV/0!</v>
      </c>
      <c r="CF495" s="10" t="e">
        <f>((CF299*$B$7)/1000)/'Sample Set Info'!$C$84</f>
        <v>#DIV/0!</v>
      </c>
      <c r="CG495" s="10" t="e">
        <f>((CG299*$B$7)/1000)/'Sample Set Info'!$C$85</f>
        <v>#DIV/0!</v>
      </c>
      <c r="CH495" s="10" t="e">
        <f>((CH299*$B$7)/1000)/'Sample Set Info'!$C$86</f>
        <v>#DIV/0!</v>
      </c>
      <c r="CI495" s="10" t="e">
        <f>((CI299*$B$7)/1000)/'Sample Set Info'!$C$87</f>
        <v>#DIV/0!</v>
      </c>
      <c r="CJ495" s="10" t="e">
        <f>((CJ299*$B$7)/1000)/'Sample Set Info'!$C$88</f>
        <v>#DIV/0!</v>
      </c>
      <c r="CK495" s="10" t="e">
        <f>((CK299*$B$7)/1000)/'Sample Set Info'!$C$89</f>
        <v>#DIV/0!</v>
      </c>
      <c r="CL495" s="10" t="e">
        <f>((CL299*$B$7)/1000)/'Sample Set Info'!$C$90</f>
        <v>#DIV/0!</v>
      </c>
      <c r="CM495" s="10" t="e">
        <f>((CM299*$B$7)/1000)/'Sample Set Info'!$C$91</f>
        <v>#DIV/0!</v>
      </c>
      <c r="CN495" s="10" t="e">
        <f>((CN299*$B$7)/1000)/'Sample Set Info'!$C$92</f>
        <v>#DIV/0!</v>
      </c>
      <c r="CO495" s="10" t="e">
        <f>((CO299*$B$7)/1000)/'Sample Set Info'!$C$93</f>
        <v>#DIV/0!</v>
      </c>
      <c r="CP495" s="10" t="e">
        <f>((CP299*$B$7)/1000)/'Sample Set Info'!$C$94</f>
        <v>#DIV/0!</v>
      </c>
      <c r="CQ495" s="10" t="e">
        <f>((CQ299*$B$7)/1000)/'Sample Set Info'!$C$95</f>
        <v>#DIV/0!</v>
      </c>
      <c r="CR495" s="10" t="e">
        <f>((CR299*$B$7)/1000)/'Sample Set Info'!$C$96</f>
        <v>#DIV/0!</v>
      </c>
      <c r="CS495" s="10" t="e">
        <f>((CS299*$B$7)/1000)/'Sample Set Info'!$C$97</f>
        <v>#DIV/0!</v>
      </c>
      <c r="CT495" s="10" t="e">
        <f>((CT299*$B$7)/1000)/'Sample Set Info'!$C$98</f>
        <v>#DIV/0!</v>
      </c>
      <c r="CU495" s="10" t="e">
        <f>((CU299*$B$7)/1000)/'Sample Set Info'!$C$99</f>
        <v>#DIV/0!</v>
      </c>
      <c r="CV495" s="10" t="e">
        <f>((CV299*$B$7)/1000)/'Sample Set Info'!$C$100</f>
        <v>#DIV/0!</v>
      </c>
      <c r="CW495" s="10" t="e">
        <f>((CW299*$B$7)/1000)/'Sample Set Info'!$C$101</f>
        <v>#DIV/0!</v>
      </c>
      <c r="CX495" s="10" t="e">
        <f>((CX299*$B$7)/1000)/'Sample Set Info'!$C$102</f>
        <v>#DIV/0!</v>
      </c>
      <c r="CY495" s="10" t="e">
        <f>((CY299*$B$7)/1000)/'Sample Set Info'!$C$103</f>
        <v>#DIV/0!</v>
      </c>
      <c r="CZ495" s="10" t="e">
        <f>((CZ299*$B$7)/1000)/'Sample Set Info'!$C$104</f>
        <v>#DIV/0!</v>
      </c>
      <c r="DA495" s="10" t="e">
        <f>((DA299*$B$7)/1000)/'Sample Set Info'!$C$105</f>
        <v>#DIV/0!</v>
      </c>
      <c r="DB495" s="10" t="e">
        <f>((DB299*$B$7)/1000)/'Sample Set Info'!$C$106</f>
        <v>#DIV/0!</v>
      </c>
      <c r="DC495" s="10" t="e">
        <f>((DC299*$B$7)/1000)/'Sample Set Info'!$C$107</f>
        <v>#DIV/0!</v>
      </c>
      <c r="DD495" s="10" t="e">
        <f>((DD299*$B$7)/1000)/'Sample Set Info'!$C$108</f>
        <v>#DIV/0!</v>
      </c>
      <c r="DE495" s="10" t="e">
        <f>((DE299*$B$7)/1000)/'Sample Set Info'!$C$109</f>
        <v>#DIV/0!</v>
      </c>
      <c r="DF495" s="10" t="e">
        <f>((DF299*$B$7)/1000)/'Sample Set Info'!$C$110</f>
        <v>#DIV/0!</v>
      </c>
      <c r="DG495" s="10" t="e">
        <f>((DG299*$B$7)/1000)/'Sample Set Info'!$C$111</f>
        <v>#DIV/0!</v>
      </c>
      <c r="DH495" s="10" t="e">
        <f>((DH299*$B$7)/1000)/'Sample Set Info'!$C$112</f>
        <v>#DIV/0!</v>
      </c>
      <c r="DI495" s="10" t="e">
        <f>((DI299*$B$7)/1000)/'Sample Set Info'!$C$113</f>
        <v>#DIV/0!</v>
      </c>
      <c r="DJ495" s="10" t="e">
        <f>((DJ299*$B$7)/1000)/'Sample Set Info'!$C$114</f>
        <v>#DIV/0!</v>
      </c>
      <c r="DK495" s="10" t="e">
        <f>((DK299*$B$7)/1000)/'Sample Set Info'!$C$115</f>
        <v>#DIV/0!</v>
      </c>
      <c r="DL495" s="10" t="e">
        <f>((DL299*$B$7)/1000)/'Sample Set Info'!$C$116</f>
        <v>#DIV/0!</v>
      </c>
      <c r="DM495" s="10" t="e">
        <f>((DM299*$B$7)/1000)/'Sample Set Info'!$C$117</f>
        <v>#DIV/0!</v>
      </c>
      <c r="DN495" s="10" t="e">
        <f>((DN299*$B$7)/1000)/'Sample Set Info'!$C$118</f>
        <v>#DIV/0!</v>
      </c>
      <c r="DO495" s="10" t="e">
        <f>((DO299*$B$7)/1000)/'Sample Set Info'!$C$119</f>
        <v>#DIV/0!</v>
      </c>
      <c r="DP495" s="10" t="e">
        <f>((DP299*$B$7)/1000)/'Sample Set Info'!$C$120</f>
        <v>#DIV/0!</v>
      </c>
      <c r="DQ495" s="10" t="e">
        <f>((DQ299*$B$7)/1000)/'Sample Set Info'!$C$121</f>
        <v>#DIV/0!</v>
      </c>
      <c r="DR495" s="10" t="e">
        <f>((DR299*$B$7)/1000)/'Sample Set Info'!$C$122</f>
        <v>#DIV/0!</v>
      </c>
      <c r="DS495" s="10" t="e">
        <f>((DS299*$B$7)/1000)/'Sample Set Info'!$C$123</f>
        <v>#DIV/0!</v>
      </c>
      <c r="DT495" s="10" t="e">
        <f>((DT299*$B$7)/1000)/'Sample Set Info'!$C$124</f>
        <v>#DIV/0!</v>
      </c>
      <c r="DU495" s="10" t="e">
        <f>((DU299*$B$7)/1000)/'Sample Set Info'!$C$125</f>
        <v>#DIV/0!</v>
      </c>
      <c r="DV495" s="10" t="e">
        <f>((DV299*$B$7)/1000)/'Sample Set Info'!$C$126</f>
        <v>#DIV/0!</v>
      </c>
      <c r="DW495" s="10" t="e">
        <f>((DW299*$B$7)/1000)/'Sample Set Info'!$C$127</f>
        <v>#DIV/0!</v>
      </c>
      <c r="DX495" s="10" t="e">
        <f>((DX299*$B$7)/1000)/'Sample Set Info'!$C$128</f>
        <v>#DIV/0!</v>
      </c>
      <c r="DY495" s="10" t="e">
        <f>((DY299*$B$7)/1000)/'Sample Set Info'!$C$129</f>
        <v>#DIV/0!</v>
      </c>
      <c r="DZ495" s="10" t="e">
        <f>((DZ299*$B$7)/1000)/'Sample Set Info'!$C$130</f>
        <v>#DIV/0!</v>
      </c>
      <c r="EA495" s="10" t="e">
        <f>((EA299*$B$7)/1000)/'Sample Set Info'!$C$131</f>
        <v>#DIV/0!</v>
      </c>
      <c r="EB495" s="10" t="e">
        <f>((EB299*$B$7)/1000)/'Sample Set Info'!$C$131</f>
        <v>#DIV/0!</v>
      </c>
      <c r="EC495" s="10" t="e">
        <f>((EC299*$B$7)/1000)/'Sample Set Info'!$C$131</f>
        <v>#DIV/0!</v>
      </c>
      <c r="ED495" s="10" t="e">
        <f>((ED299*$B$7)/1000)/'Sample Set Info'!$C$131</f>
        <v>#DIV/0!</v>
      </c>
      <c r="EE495" s="10" t="e">
        <f>((EE299*$B$7)/1000)/'Sample Set Info'!$C$131</f>
        <v>#DIV/0!</v>
      </c>
      <c r="EF495" s="10" t="e">
        <f>((EF299*$B$7)/1000)/'Sample Set Info'!$C$131</f>
        <v>#DIV/0!</v>
      </c>
      <c r="EG495" s="10" t="e">
        <f>((EG299*$B$7)/1000)/'Sample Set Info'!$C$131</f>
        <v>#DIV/0!</v>
      </c>
      <c r="EH495" s="10" t="e">
        <f>((EH299*$B$7)/1000)/'Sample Set Info'!$C$131</f>
        <v>#DIV/0!</v>
      </c>
      <c r="EI495" s="10" t="e">
        <f>((EI299*$B$7)/1000)/'Sample Set Info'!$C$131</f>
        <v>#DIV/0!</v>
      </c>
      <c r="EJ495" s="10" t="e">
        <f>((EJ299*$B$7)/1000)/'Sample Set Info'!$C$131</f>
        <v>#DIV/0!</v>
      </c>
      <c r="EK495" s="10" t="e">
        <f>((EK299*$B$7)/1000)/'Sample Set Info'!$C$131</f>
        <v>#DIV/0!</v>
      </c>
      <c r="EL495" s="10" t="e">
        <f>((EL299*$B$7)/1000)/'Sample Set Info'!$C$131</f>
        <v>#DIV/0!</v>
      </c>
      <c r="EM495" s="10" t="e">
        <f>((EM299*$B$7)/1000)/'Sample Set Info'!$C$131</f>
        <v>#DIV/0!</v>
      </c>
      <c r="EN495" s="10" t="e">
        <f>((EN299*$B$7)/1000)/'Sample Set Info'!$C$131</f>
        <v>#DIV/0!</v>
      </c>
      <c r="EO495" s="10" t="e">
        <f>((EO299*$B$7)/1000)/'Sample Set Info'!$C$131</f>
        <v>#DIV/0!</v>
      </c>
      <c r="EP495" s="10" t="e">
        <f>((EP299*$B$7)/1000)/'Sample Set Info'!$C$131</f>
        <v>#DIV/0!</v>
      </c>
      <c r="EQ495" s="10" t="e">
        <f>((EQ299*$B$7)/1000)/'Sample Set Info'!$C$131</f>
        <v>#DIV/0!</v>
      </c>
      <c r="ER495" s="10" t="e">
        <f>((ER299*$B$7)/1000)/'Sample Set Info'!$C$131</f>
        <v>#DIV/0!</v>
      </c>
      <c r="ES495" s="10" t="e">
        <f>((ES299*$B$7)/1000)/'Sample Set Info'!$C$131</f>
        <v>#DIV/0!</v>
      </c>
      <c r="ET495" s="10" t="e">
        <f>((ET299*$B$7)/1000)/'Sample Set Info'!$C$131</f>
        <v>#DIV/0!</v>
      </c>
      <c r="EU495" s="10" t="e">
        <f>((EU299*$B$7)/1000)/'Sample Set Info'!$C$131</f>
        <v>#DIV/0!</v>
      </c>
      <c r="EV495" s="10" t="e">
        <f>((EV299*$B$7)/1000)/'Sample Set Info'!$C$131</f>
        <v>#DIV/0!</v>
      </c>
      <c r="EW495" s="10" t="e">
        <f>((EW299*$B$7)/1000)/'Sample Set Info'!$C$131</f>
        <v>#DIV/0!</v>
      </c>
      <c r="EX495" s="10" t="e">
        <f>((EX299*$B$7)/1000)/'Sample Set Info'!$C$131</f>
        <v>#DIV/0!</v>
      </c>
      <c r="EY495" s="10" t="e">
        <f>((EY299*$B$7)/1000)/'Sample Set Info'!$C$131</f>
        <v>#DIV/0!</v>
      </c>
      <c r="EZ495" s="10" t="e">
        <f>((EZ299*$B$7)/1000)/'Sample Set Info'!$C$131</f>
        <v>#DIV/0!</v>
      </c>
      <c r="FA495" s="10" t="e">
        <f>((FA299*$B$7)/1000)/'Sample Set Info'!$C$131</f>
        <v>#DIV/0!</v>
      </c>
      <c r="FB495" s="10" t="e">
        <f>((FB299*$B$7)/1000)/'Sample Set Info'!$C$131</f>
        <v>#DIV/0!</v>
      </c>
      <c r="FC495" s="10" t="e">
        <f>((FC299*$B$7)/1000)/'Sample Set Info'!$C$131</f>
        <v>#DIV/0!</v>
      </c>
      <c r="FD495" s="10" t="e">
        <f>((FD299*$B$7)/1000)/'Sample Set Info'!$C$131</f>
        <v>#DIV/0!</v>
      </c>
      <c r="FE495" s="10" t="e">
        <f>((FE299*$B$7)/1000)/'Sample Set Info'!$C$131</f>
        <v>#DIV/0!</v>
      </c>
      <c r="FF495" s="10" t="e">
        <f>((FF299*$B$7)/1000)/'Sample Set Info'!$C$131</f>
        <v>#DIV/0!</v>
      </c>
      <c r="FG495" s="10" t="e">
        <f>((FG299*$B$7)/1000)/'Sample Set Info'!$C$131</f>
        <v>#DIV/0!</v>
      </c>
      <c r="FH495" s="10" t="e">
        <f>((FH299*$B$7)/1000)/'Sample Set Info'!$C$131</f>
        <v>#DIV/0!</v>
      </c>
      <c r="FI495" s="10" t="e">
        <f>((FI299*$B$7)/1000)/'Sample Set Info'!$C$131</f>
        <v>#DIV/0!</v>
      </c>
      <c r="FJ495" s="10" t="e">
        <f>((FJ299*$B$7)/1000)/'Sample Set Info'!$C$131</f>
        <v>#DIV/0!</v>
      </c>
      <c r="FK495" s="10" t="e">
        <f>((FK299*$B$7)/1000)/'Sample Set Info'!$C$131</f>
        <v>#DIV/0!</v>
      </c>
      <c r="FL495" s="10" t="e">
        <f>((FL299*$B$7)/1000)/'Sample Set Info'!$C$131</f>
        <v>#DIV/0!</v>
      </c>
      <c r="FM495" s="10" t="e">
        <f>((FM299*$B$7)/1000)/'Sample Set Info'!$C$131</f>
        <v>#DIV/0!</v>
      </c>
      <c r="FN495" s="10" t="e">
        <f>((FN299*$B$7)/1000)/'Sample Set Info'!$C$131</f>
        <v>#DIV/0!</v>
      </c>
      <c r="FO495" s="10" t="e">
        <f>((FO299*$B$7)/1000)/'Sample Set Info'!$C$131</f>
        <v>#DIV/0!</v>
      </c>
      <c r="FP495" s="10" t="e">
        <f>((FP299*$B$7)/1000)/'Sample Set Info'!$C$131</f>
        <v>#DIV/0!</v>
      </c>
      <c r="FQ495" s="10" t="e">
        <f>((FQ299*$B$7)/1000)/'Sample Set Info'!$C$131</f>
        <v>#DIV/0!</v>
      </c>
      <c r="FR495" s="10" t="e">
        <f>((FR299*$B$7)/1000)/'Sample Set Info'!$C$131</f>
        <v>#DIV/0!</v>
      </c>
      <c r="FS495" s="10" t="e">
        <f>((FS299*$B$7)/1000)/'Sample Set Info'!$C$131</f>
        <v>#DIV/0!</v>
      </c>
      <c r="FT495" s="10" t="e">
        <f>((FT299*$B$7)/1000)/'Sample Set Info'!$C$131</f>
        <v>#DIV/0!</v>
      </c>
      <c r="FU495" s="10" t="e">
        <f>((FU299*$B$7)/1000)/'Sample Set Info'!$C$131</f>
        <v>#DIV/0!</v>
      </c>
      <c r="FV495" s="10" t="e">
        <f>((FV299*$B$7)/1000)/'Sample Set Info'!$C$131</f>
        <v>#DIV/0!</v>
      </c>
      <c r="FW495" s="10" t="e">
        <f>((FW299*$B$7)/1000)/'Sample Set Info'!$C$131</f>
        <v>#DIV/0!</v>
      </c>
      <c r="FX495" s="10" t="e">
        <f>((FX299*$B$7)/1000)/'Sample Set Info'!$C$131</f>
        <v>#DIV/0!</v>
      </c>
      <c r="FY495" s="10" t="e">
        <f>((FY299*$B$7)/1000)/'Sample Set Info'!$C$131</f>
        <v>#DIV/0!</v>
      </c>
    </row>
    <row r="496" spans="1:181" s="10" customFormat="1">
      <c r="A496" s="10" t="str">
        <f t="shared" si="850"/>
        <v>3,6-DiMeCar</v>
      </c>
      <c r="D496" s="10" t="s">
        <v>404</v>
      </c>
      <c r="E496" s="10" t="s">
        <v>404</v>
      </c>
      <c r="F496" s="10" t="s">
        <v>404</v>
      </c>
      <c r="G496" s="10" t="s">
        <v>404</v>
      </c>
      <c r="J496" s="10" t="s">
        <v>404</v>
      </c>
      <c r="K496" s="10" t="s">
        <v>404</v>
      </c>
      <c r="L496" s="10" t="s">
        <v>404</v>
      </c>
      <c r="M496" s="10" t="s">
        <v>404</v>
      </c>
      <c r="P496" s="10" t="s">
        <v>404</v>
      </c>
      <c r="Q496" s="10" t="s">
        <v>404</v>
      </c>
      <c r="R496" s="10" t="s">
        <v>404</v>
      </c>
      <c r="S496" s="10" t="s">
        <v>404</v>
      </c>
      <c r="V496" s="10" t="s">
        <v>404</v>
      </c>
      <c r="W496" s="10" t="s">
        <v>404</v>
      </c>
      <c r="X496" s="10" t="s">
        <v>404</v>
      </c>
      <c r="Y496" s="10" t="s">
        <v>404</v>
      </c>
      <c r="AA496" s="10" t="e">
        <f>((AA300*$B$7)/1000)/'Sample Set Info'!$C$28</f>
        <v>#DIV/0!</v>
      </c>
      <c r="AB496" s="10" t="e">
        <f>((AB300*$B$7)/1000)/'Sample Set Info'!$C$29</f>
        <v>#DIV/0!</v>
      </c>
      <c r="AC496" s="10" t="e">
        <f>((AC300*$B$7)/1000)/'Sample Set Info'!$C$30</f>
        <v>#DIV/0!</v>
      </c>
      <c r="AD496" s="10" t="e">
        <f>((AD300*$B$7)/1000)/'Sample Set Info'!$C$31</f>
        <v>#DIV/0!</v>
      </c>
      <c r="AF496" s="10" t="e">
        <f>((AF300*$B$7)/1000)/'Sample Set Info'!$C$32</f>
        <v>#VALUE!</v>
      </c>
      <c r="AG496" s="10" t="e">
        <f>((AG300*$B$7)/1000)/'Sample Set Info'!$C$33</f>
        <v>#VALUE!</v>
      </c>
      <c r="AH496" s="10" t="e">
        <f>((AH300*$B$7)/1000)/'Sample Set Info'!$C$34</f>
        <v>#VALUE!</v>
      </c>
      <c r="AI496" s="10" t="e">
        <f>((AI300*$B$7)/1000)/'Sample Set Info'!$C$35</f>
        <v>#VALUE!</v>
      </c>
      <c r="AJ496" s="10" t="e">
        <f>((AJ300*$B$7)/1000)/'Sample Set Info'!$C$36</f>
        <v>#VALUE!</v>
      </c>
      <c r="AK496" s="10" t="e">
        <f>((AK300*$B$7)/1000)/'Sample Set Info'!$C$37</f>
        <v>#VALUE!</v>
      </c>
      <c r="AL496" s="10" t="e">
        <f>((AL300*$B$7)/1000)/'Sample Set Info'!$C$38</f>
        <v>#VALUE!</v>
      </c>
      <c r="AM496" s="10" t="e">
        <f>((AM300*$B$7)/1000)/'Sample Set Info'!$C$39</f>
        <v>#VALUE!</v>
      </c>
      <c r="AN496" s="10" t="e">
        <f>((AN300*$B$7)/1000)/'Sample Set Info'!$C$40</f>
        <v>#VALUE!</v>
      </c>
      <c r="AO496" s="10" t="e">
        <f>((AO300*$B$7)/1000)/'Sample Set Info'!$C$41</f>
        <v>#VALUE!</v>
      </c>
      <c r="AP496" s="10" t="e">
        <f>((AP300*$B$7)/1000)/'Sample Set Info'!$C$42</f>
        <v>#VALUE!</v>
      </c>
      <c r="AQ496" s="10" t="e">
        <f>((AQ300*$B$7)/1000)/'Sample Set Info'!$C$43</f>
        <v>#VALUE!</v>
      </c>
      <c r="AR496" s="10" t="e">
        <f>((AR300*$B$7)/1000)/'Sample Set Info'!$C$44</f>
        <v>#VALUE!</v>
      </c>
      <c r="AS496" s="10" t="e">
        <f>((AS300*$B$7)/1000)/'Sample Set Info'!$C$45</f>
        <v>#VALUE!</v>
      </c>
      <c r="AT496" s="10" t="e">
        <f>((AT300*$B$7)/1000)/'Sample Set Info'!$C$46</f>
        <v>#VALUE!</v>
      </c>
      <c r="AU496" s="10" t="e">
        <f>((AU300*$B$7)/1000)/'Sample Set Info'!$C$47</f>
        <v>#VALUE!</v>
      </c>
      <c r="AV496" s="10" t="e">
        <f>((AV300*$B$7)/1000)/'Sample Set Info'!$C$48</f>
        <v>#VALUE!</v>
      </c>
      <c r="AW496" s="10" t="e">
        <f>((AW300*$B$7)/1000)/'Sample Set Info'!$C$49</f>
        <v>#VALUE!</v>
      </c>
      <c r="AX496" s="10" t="e">
        <f>((AX300*$B$7)/1000)/'Sample Set Info'!$C$50</f>
        <v>#VALUE!</v>
      </c>
      <c r="AY496" s="10" t="e">
        <f>((AY300*$B$7)/1000)/'Sample Set Info'!$C$51</f>
        <v>#VALUE!</v>
      </c>
      <c r="AZ496" s="10" t="e">
        <f>((AZ300*$B$7)/1000)/'Sample Set Info'!$C$52</f>
        <v>#VALUE!</v>
      </c>
      <c r="BA496" s="10" t="e">
        <f>((BA300*$B$7)/1000)/'Sample Set Info'!$C$53</f>
        <v>#VALUE!</v>
      </c>
      <c r="BB496" s="10" t="e">
        <f>((BB300*$B$7)/1000)/'Sample Set Info'!$C$54</f>
        <v>#VALUE!</v>
      </c>
      <c r="BC496" s="10" t="e">
        <f>((BC300*$B$7)/1000)/'Sample Set Info'!$C$55</f>
        <v>#VALUE!</v>
      </c>
      <c r="BD496" s="10" t="e">
        <f>((BD300*$B$7)/1000)/'Sample Set Info'!$C$56</f>
        <v>#VALUE!</v>
      </c>
      <c r="BE496" s="10" t="e">
        <f>((BE300*$B$7)/1000)/'Sample Set Info'!$C$57</f>
        <v>#VALUE!</v>
      </c>
      <c r="BF496" s="10" t="e">
        <f>((BF300*$B$7)/1000)/'Sample Set Info'!$C$58</f>
        <v>#VALUE!</v>
      </c>
      <c r="BG496" s="10" t="e">
        <f>((BG300*$B$7)/1000)/'Sample Set Info'!$C$59</f>
        <v>#VALUE!</v>
      </c>
      <c r="BH496" s="10" t="e">
        <f>((BH300*$B$7)/1000)/'Sample Set Info'!$C$60</f>
        <v>#VALUE!</v>
      </c>
      <c r="BI496" s="10" t="e">
        <f>((BI300*$B$7)/1000)/'Sample Set Info'!$C$61</f>
        <v>#VALUE!</v>
      </c>
      <c r="BJ496" s="10" t="e">
        <f>((BJ300*$B$7)/1000)/'Sample Set Info'!$C$62</f>
        <v>#VALUE!</v>
      </c>
      <c r="BK496" s="10" t="e">
        <f>((BK300*$B$7)/1000)/'Sample Set Info'!$C$63</f>
        <v>#VALUE!</v>
      </c>
      <c r="BL496" s="10" t="e">
        <f>((BL300*$B$7)/1000)/'Sample Set Info'!$C$64</f>
        <v>#VALUE!</v>
      </c>
      <c r="BM496" s="10" t="e">
        <f>((BM300*$B$7)/1000)/'Sample Set Info'!$C$65</f>
        <v>#VALUE!</v>
      </c>
      <c r="BN496" s="10" t="e">
        <f>((BN300*$B$7)/1000)/'Sample Set Info'!$C$66</f>
        <v>#VALUE!</v>
      </c>
      <c r="BO496" s="10" t="e">
        <f>((BO300*$B$7)/1000)/'Sample Set Info'!$C$67</f>
        <v>#VALUE!</v>
      </c>
      <c r="BP496" s="10" t="e">
        <f>((BP300*$B$7)/1000)/'Sample Set Info'!$C$68</f>
        <v>#VALUE!</v>
      </c>
      <c r="BQ496" s="10" t="e">
        <f>((BQ300*$B$7)/1000)/'Sample Set Info'!$C$69</f>
        <v>#VALUE!</v>
      </c>
      <c r="BR496" s="10" t="e">
        <f>((BR300*$B$7)/1000)/'Sample Set Info'!$C$70</f>
        <v>#VALUE!</v>
      </c>
      <c r="BS496" s="10" t="e">
        <f>((BS300*$B$7)/1000)/'Sample Set Info'!$C$71</f>
        <v>#VALUE!</v>
      </c>
      <c r="BT496" s="10" t="e">
        <f>((BT300*$B$7)/1000)/'Sample Set Info'!$C$72</f>
        <v>#VALUE!</v>
      </c>
      <c r="BU496" s="10" t="e">
        <f>((BU300*$B$7)/1000)/'Sample Set Info'!$C$73</f>
        <v>#VALUE!</v>
      </c>
      <c r="BV496" s="10" t="e">
        <f>((BV300*$B$7)/1000)/'Sample Set Info'!$C$74</f>
        <v>#VALUE!</v>
      </c>
      <c r="BW496" s="10" t="e">
        <f>((BW300*$B$7)/1000)/'Sample Set Info'!$C$75</f>
        <v>#VALUE!</v>
      </c>
      <c r="BX496" s="10" t="e">
        <f>((BX300*$B$7)/1000)/'Sample Set Info'!$C$76</f>
        <v>#VALUE!</v>
      </c>
      <c r="BY496" s="10" t="e">
        <f>((BY300*$B$7)/1000)/'Sample Set Info'!$C$77</f>
        <v>#VALUE!</v>
      </c>
      <c r="BZ496" s="10" t="e">
        <f>((BZ300*$B$7)/1000)/'Sample Set Info'!$C$78</f>
        <v>#VALUE!</v>
      </c>
      <c r="CA496" s="10" t="e">
        <f>((CA300*$B$7)/1000)/'Sample Set Info'!$C$79</f>
        <v>#VALUE!</v>
      </c>
      <c r="CB496" s="10" t="e">
        <f>((CB300*$B$7)/1000)/'Sample Set Info'!$C$80</f>
        <v>#VALUE!</v>
      </c>
      <c r="CC496" s="10" t="e">
        <f>((CC300*$B$7)/1000)/'Sample Set Info'!$C$81</f>
        <v>#VALUE!</v>
      </c>
      <c r="CD496" s="10" t="e">
        <f>((CD300*$B$7)/1000)/'Sample Set Info'!$C$82</f>
        <v>#VALUE!</v>
      </c>
      <c r="CE496" s="10" t="e">
        <f>((CE300*$B$7)/1000)/'Sample Set Info'!$C$83</f>
        <v>#DIV/0!</v>
      </c>
      <c r="CF496" s="10" t="e">
        <f>((CF300*$B$7)/1000)/'Sample Set Info'!$C$84</f>
        <v>#DIV/0!</v>
      </c>
      <c r="CG496" s="10" t="e">
        <f>((CG300*$B$7)/1000)/'Sample Set Info'!$C$85</f>
        <v>#DIV/0!</v>
      </c>
      <c r="CH496" s="10" t="e">
        <f>((CH300*$B$7)/1000)/'Sample Set Info'!$C$86</f>
        <v>#DIV/0!</v>
      </c>
      <c r="CI496" s="10" t="e">
        <f>((CI300*$B$7)/1000)/'Sample Set Info'!$C$87</f>
        <v>#DIV/0!</v>
      </c>
      <c r="CJ496" s="10" t="e">
        <f>((CJ300*$B$7)/1000)/'Sample Set Info'!$C$88</f>
        <v>#DIV/0!</v>
      </c>
      <c r="CK496" s="10" t="e">
        <f>((CK300*$B$7)/1000)/'Sample Set Info'!$C$89</f>
        <v>#DIV/0!</v>
      </c>
      <c r="CL496" s="10" t="e">
        <f>((CL300*$B$7)/1000)/'Sample Set Info'!$C$90</f>
        <v>#DIV/0!</v>
      </c>
      <c r="CM496" s="10" t="e">
        <f>((CM300*$B$7)/1000)/'Sample Set Info'!$C$91</f>
        <v>#DIV/0!</v>
      </c>
      <c r="CN496" s="10" t="e">
        <f>((CN300*$B$7)/1000)/'Sample Set Info'!$C$92</f>
        <v>#DIV/0!</v>
      </c>
      <c r="CO496" s="10" t="e">
        <f>((CO300*$B$7)/1000)/'Sample Set Info'!$C$93</f>
        <v>#DIV/0!</v>
      </c>
      <c r="CP496" s="10" t="e">
        <f>((CP300*$B$7)/1000)/'Sample Set Info'!$C$94</f>
        <v>#DIV/0!</v>
      </c>
      <c r="CQ496" s="10" t="e">
        <f>((CQ300*$B$7)/1000)/'Sample Set Info'!$C$95</f>
        <v>#DIV/0!</v>
      </c>
      <c r="CR496" s="10" t="e">
        <f>((CR300*$B$7)/1000)/'Sample Set Info'!$C$96</f>
        <v>#DIV/0!</v>
      </c>
      <c r="CS496" s="10" t="e">
        <f>((CS300*$B$7)/1000)/'Sample Set Info'!$C$97</f>
        <v>#DIV/0!</v>
      </c>
      <c r="CT496" s="10" t="e">
        <f>((CT300*$B$7)/1000)/'Sample Set Info'!$C$98</f>
        <v>#DIV/0!</v>
      </c>
      <c r="CU496" s="10" t="e">
        <f>((CU300*$B$7)/1000)/'Sample Set Info'!$C$99</f>
        <v>#DIV/0!</v>
      </c>
      <c r="CV496" s="10" t="e">
        <f>((CV300*$B$7)/1000)/'Sample Set Info'!$C$100</f>
        <v>#DIV/0!</v>
      </c>
      <c r="CW496" s="10" t="e">
        <f>((CW300*$B$7)/1000)/'Sample Set Info'!$C$101</f>
        <v>#DIV/0!</v>
      </c>
      <c r="CX496" s="10" t="e">
        <f>((CX300*$B$7)/1000)/'Sample Set Info'!$C$102</f>
        <v>#DIV/0!</v>
      </c>
      <c r="CY496" s="10" t="e">
        <f>((CY300*$B$7)/1000)/'Sample Set Info'!$C$103</f>
        <v>#DIV/0!</v>
      </c>
      <c r="CZ496" s="10" t="e">
        <f>((CZ300*$B$7)/1000)/'Sample Set Info'!$C$104</f>
        <v>#DIV/0!</v>
      </c>
      <c r="DA496" s="10" t="e">
        <f>((DA300*$B$7)/1000)/'Sample Set Info'!$C$105</f>
        <v>#DIV/0!</v>
      </c>
      <c r="DB496" s="10" t="e">
        <f>((DB300*$B$7)/1000)/'Sample Set Info'!$C$106</f>
        <v>#DIV/0!</v>
      </c>
      <c r="DC496" s="10" t="e">
        <f>((DC300*$B$7)/1000)/'Sample Set Info'!$C$107</f>
        <v>#DIV/0!</v>
      </c>
      <c r="DD496" s="10" t="e">
        <f>((DD300*$B$7)/1000)/'Sample Set Info'!$C$108</f>
        <v>#DIV/0!</v>
      </c>
      <c r="DE496" s="10" t="e">
        <f>((DE300*$B$7)/1000)/'Sample Set Info'!$C$109</f>
        <v>#DIV/0!</v>
      </c>
      <c r="DF496" s="10" t="e">
        <f>((DF300*$B$7)/1000)/'Sample Set Info'!$C$110</f>
        <v>#DIV/0!</v>
      </c>
      <c r="DG496" s="10" t="e">
        <f>((DG300*$B$7)/1000)/'Sample Set Info'!$C$111</f>
        <v>#DIV/0!</v>
      </c>
      <c r="DH496" s="10" t="e">
        <f>((DH300*$B$7)/1000)/'Sample Set Info'!$C$112</f>
        <v>#DIV/0!</v>
      </c>
      <c r="DI496" s="10" t="e">
        <f>((DI300*$B$7)/1000)/'Sample Set Info'!$C$113</f>
        <v>#DIV/0!</v>
      </c>
      <c r="DJ496" s="10" t="e">
        <f>((DJ300*$B$7)/1000)/'Sample Set Info'!$C$114</f>
        <v>#DIV/0!</v>
      </c>
      <c r="DK496" s="10" t="e">
        <f>((DK300*$B$7)/1000)/'Sample Set Info'!$C$115</f>
        <v>#DIV/0!</v>
      </c>
      <c r="DL496" s="10" t="e">
        <f>((DL300*$B$7)/1000)/'Sample Set Info'!$C$116</f>
        <v>#DIV/0!</v>
      </c>
      <c r="DM496" s="10" t="e">
        <f>((DM300*$B$7)/1000)/'Sample Set Info'!$C$117</f>
        <v>#DIV/0!</v>
      </c>
      <c r="DN496" s="10" t="e">
        <f>((DN300*$B$7)/1000)/'Sample Set Info'!$C$118</f>
        <v>#DIV/0!</v>
      </c>
      <c r="DO496" s="10" t="e">
        <f>((DO300*$B$7)/1000)/'Sample Set Info'!$C$119</f>
        <v>#DIV/0!</v>
      </c>
      <c r="DP496" s="10" t="e">
        <f>((DP300*$B$7)/1000)/'Sample Set Info'!$C$120</f>
        <v>#DIV/0!</v>
      </c>
      <c r="DQ496" s="10" t="e">
        <f>((DQ300*$B$7)/1000)/'Sample Set Info'!$C$121</f>
        <v>#DIV/0!</v>
      </c>
      <c r="DR496" s="10" t="e">
        <f>((DR300*$B$7)/1000)/'Sample Set Info'!$C$122</f>
        <v>#DIV/0!</v>
      </c>
      <c r="DS496" s="10" t="e">
        <f>((DS300*$B$7)/1000)/'Sample Set Info'!$C$123</f>
        <v>#DIV/0!</v>
      </c>
      <c r="DT496" s="10" t="e">
        <f>((DT300*$B$7)/1000)/'Sample Set Info'!$C$124</f>
        <v>#DIV/0!</v>
      </c>
      <c r="DU496" s="10" t="e">
        <f>((DU300*$B$7)/1000)/'Sample Set Info'!$C$125</f>
        <v>#DIV/0!</v>
      </c>
      <c r="DV496" s="10" t="e">
        <f>((DV300*$B$7)/1000)/'Sample Set Info'!$C$126</f>
        <v>#DIV/0!</v>
      </c>
      <c r="DW496" s="10" t="e">
        <f>((DW300*$B$7)/1000)/'Sample Set Info'!$C$127</f>
        <v>#DIV/0!</v>
      </c>
      <c r="DX496" s="10" t="e">
        <f>((DX300*$B$7)/1000)/'Sample Set Info'!$C$128</f>
        <v>#DIV/0!</v>
      </c>
      <c r="DY496" s="10" t="e">
        <f>((DY300*$B$7)/1000)/'Sample Set Info'!$C$129</f>
        <v>#DIV/0!</v>
      </c>
      <c r="DZ496" s="10" t="e">
        <f>((DZ300*$B$7)/1000)/'Sample Set Info'!$C$130</f>
        <v>#DIV/0!</v>
      </c>
      <c r="EA496" s="10" t="e">
        <f>((EA300*$B$7)/1000)/'Sample Set Info'!$C$131</f>
        <v>#DIV/0!</v>
      </c>
      <c r="EB496" s="10" t="e">
        <f>((EB300*$B$7)/1000)/'Sample Set Info'!$C$131</f>
        <v>#DIV/0!</v>
      </c>
      <c r="EC496" s="10" t="e">
        <f>((EC300*$B$7)/1000)/'Sample Set Info'!$C$131</f>
        <v>#DIV/0!</v>
      </c>
      <c r="ED496" s="10" t="e">
        <f>((ED300*$B$7)/1000)/'Sample Set Info'!$C$131</f>
        <v>#DIV/0!</v>
      </c>
      <c r="EE496" s="10" t="e">
        <f>((EE300*$B$7)/1000)/'Sample Set Info'!$C$131</f>
        <v>#DIV/0!</v>
      </c>
      <c r="EF496" s="10" t="e">
        <f>((EF300*$B$7)/1000)/'Sample Set Info'!$C$131</f>
        <v>#DIV/0!</v>
      </c>
      <c r="EG496" s="10" t="e">
        <f>((EG300*$B$7)/1000)/'Sample Set Info'!$C$131</f>
        <v>#DIV/0!</v>
      </c>
      <c r="EH496" s="10" t="e">
        <f>((EH300*$B$7)/1000)/'Sample Set Info'!$C$131</f>
        <v>#DIV/0!</v>
      </c>
      <c r="EI496" s="10" t="e">
        <f>((EI300*$B$7)/1000)/'Sample Set Info'!$C$131</f>
        <v>#DIV/0!</v>
      </c>
      <c r="EJ496" s="10" t="e">
        <f>((EJ300*$B$7)/1000)/'Sample Set Info'!$C$131</f>
        <v>#DIV/0!</v>
      </c>
      <c r="EK496" s="10" t="e">
        <f>((EK300*$B$7)/1000)/'Sample Set Info'!$C$131</f>
        <v>#DIV/0!</v>
      </c>
      <c r="EL496" s="10" t="e">
        <f>((EL300*$B$7)/1000)/'Sample Set Info'!$C$131</f>
        <v>#DIV/0!</v>
      </c>
      <c r="EM496" s="10" t="e">
        <f>((EM300*$B$7)/1000)/'Sample Set Info'!$C$131</f>
        <v>#DIV/0!</v>
      </c>
      <c r="EN496" s="10" t="e">
        <f>((EN300*$B$7)/1000)/'Sample Set Info'!$C$131</f>
        <v>#DIV/0!</v>
      </c>
      <c r="EO496" s="10" t="e">
        <f>((EO300*$B$7)/1000)/'Sample Set Info'!$C$131</f>
        <v>#DIV/0!</v>
      </c>
      <c r="EP496" s="10" t="e">
        <f>((EP300*$B$7)/1000)/'Sample Set Info'!$C$131</f>
        <v>#DIV/0!</v>
      </c>
      <c r="EQ496" s="10" t="e">
        <f>((EQ300*$B$7)/1000)/'Sample Set Info'!$C$131</f>
        <v>#DIV/0!</v>
      </c>
      <c r="ER496" s="10" t="e">
        <f>((ER300*$B$7)/1000)/'Sample Set Info'!$C$131</f>
        <v>#DIV/0!</v>
      </c>
      <c r="ES496" s="10" t="e">
        <f>((ES300*$B$7)/1000)/'Sample Set Info'!$C$131</f>
        <v>#DIV/0!</v>
      </c>
      <c r="ET496" s="10" t="e">
        <f>((ET300*$B$7)/1000)/'Sample Set Info'!$C$131</f>
        <v>#DIV/0!</v>
      </c>
      <c r="EU496" s="10" t="e">
        <f>((EU300*$B$7)/1000)/'Sample Set Info'!$C$131</f>
        <v>#DIV/0!</v>
      </c>
      <c r="EV496" s="10" t="e">
        <f>((EV300*$B$7)/1000)/'Sample Set Info'!$C$131</f>
        <v>#DIV/0!</v>
      </c>
      <c r="EW496" s="10" t="e">
        <f>((EW300*$B$7)/1000)/'Sample Set Info'!$C$131</f>
        <v>#DIV/0!</v>
      </c>
      <c r="EX496" s="10" t="e">
        <f>((EX300*$B$7)/1000)/'Sample Set Info'!$C$131</f>
        <v>#DIV/0!</v>
      </c>
      <c r="EY496" s="10" t="e">
        <f>((EY300*$B$7)/1000)/'Sample Set Info'!$C$131</f>
        <v>#DIV/0!</v>
      </c>
      <c r="EZ496" s="10" t="e">
        <f>((EZ300*$B$7)/1000)/'Sample Set Info'!$C$131</f>
        <v>#DIV/0!</v>
      </c>
      <c r="FA496" s="10" t="e">
        <f>((FA300*$B$7)/1000)/'Sample Set Info'!$C$131</f>
        <v>#DIV/0!</v>
      </c>
      <c r="FB496" s="10" t="e">
        <f>((FB300*$B$7)/1000)/'Sample Set Info'!$C$131</f>
        <v>#DIV/0!</v>
      </c>
      <c r="FC496" s="10" t="e">
        <f>((FC300*$B$7)/1000)/'Sample Set Info'!$C$131</f>
        <v>#DIV/0!</v>
      </c>
      <c r="FD496" s="10" t="e">
        <f>((FD300*$B$7)/1000)/'Sample Set Info'!$C$131</f>
        <v>#DIV/0!</v>
      </c>
      <c r="FE496" s="10" t="e">
        <f>((FE300*$B$7)/1000)/'Sample Set Info'!$C$131</f>
        <v>#DIV/0!</v>
      </c>
      <c r="FF496" s="10" t="e">
        <f>((FF300*$B$7)/1000)/'Sample Set Info'!$C$131</f>
        <v>#DIV/0!</v>
      </c>
      <c r="FG496" s="10" t="e">
        <f>((FG300*$B$7)/1000)/'Sample Set Info'!$C$131</f>
        <v>#DIV/0!</v>
      </c>
      <c r="FH496" s="10" t="e">
        <f>((FH300*$B$7)/1000)/'Sample Set Info'!$C$131</f>
        <v>#DIV/0!</v>
      </c>
      <c r="FI496" s="10" t="e">
        <f>((FI300*$B$7)/1000)/'Sample Set Info'!$C$131</f>
        <v>#DIV/0!</v>
      </c>
      <c r="FJ496" s="10" t="e">
        <f>((FJ300*$B$7)/1000)/'Sample Set Info'!$C$131</f>
        <v>#DIV/0!</v>
      </c>
      <c r="FK496" s="10" t="e">
        <f>((FK300*$B$7)/1000)/'Sample Set Info'!$C$131</f>
        <v>#DIV/0!</v>
      </c>
      <c r="FL496" s="10" t="e">
        <f>((FL300*$B$7)/1000)/'Sample Set Info'!$C$131</f>
        <v>#DIV/0!</v>
      </c>
      <c r="FM496" s="10" t="e">
        <f>((FM300*$B$7)/1000)/'Sample Set Info'!$C$131</f>
        <v>#DIV/0!</v>
      </c>
      <c r="FN496" s="10" t="e">
        <f>((FN300*$B$7)/1000)/'Sample Set Info'!$C$131</f>
        <v>#DIV/0!</v>
      </c>
      <c r="FO496" s="10" t="e">
        <f>((FO300*$B$7)/1000)/'Sample Set Info'!$C$131</f>
        <v>#DIV/0!</v>
      </c>
      <c r="FP496" s="10" t="e">
        <f>((FP300*$B$7)/1000)/'Sample Set Info'!$C$131</f>
        <v>#DIV/0!</v>
      </c>
      <c r="FQ496" s="10" t="e">
        <f>((FQ300*$B$7)/1000)/'Sample Set Info'!$C$131</f>
        <v>#DIV/0!</v>
      </c>
      <c r="FR496" s="10" t="e">
        <f>((FR300*$B$7)/1000)/'Sample Set Info'!$C$131</f>
        <v>#DIV/0!</v>
      </c>
      <c r="FS496" s="10" t="e">
        <f>((FS300*$B$7)/1000)/'Sample Set Info'!$C$131</f>
        <v>#DIV/0!</v>
      </c>
      <c r="FT496" s="10" t="e">
        <f>((FT300*$B$7)/1000)/'Sample Set Info'!$C$131</f>
        <v>#DIV/0!</v>
      </c>
      <c r="FU496" s="10" t="e">
        <f>((FU300*$B$7)/1000)/'Sample Set Info'!$C$131</f>
        <v>#DIV/0!</v>
      </c>
      <c r="FV496" s="10" t="e">
        <f>((FV300*$B$7)/1000)/'Sample Set Info'!$C$131</f>
        <v>#DIV/0!</v>
      </c>
      <c r="FW496" s="10" t="e">
        <f>((FW300*$B$7)/1000)/'Sample Set Info'!$C$131</f>
        <v>#DIV/0!</v>
      </c>
      <c r="FX496" s="10" t="e">
        <f>((FX300*$B$7)/1000)/'Sample Set Info'!$C$131</f>
        <v>#DIV/0!</v>
      </c>
      <c r="FY496" s="10" t="e">
        <f>((FY300*$B$7)/1000)/'Sample Set Info'!$C$131</f>
        <v>#DIV/0!</v>
      </c>
    </row>
    <row r="497" spans="1:181" s="10" customFormat="1">
      <c r="A497" s="10" t="str">
        <f t="shared" ref="A497:A558" si="851">A79</f>
        <v>1,7-DiMePhe</v>
      </c>
      <c r="D497" s="10" t="s">
        <v>404</v>
      </c>
      <c r="E497" s="10" t="s">
        <v>404</v>
      </c>
      <c r="F497" s="10" t="s">
        <v>404</v>
      </c>
      <c r="G497" s="10" t="s">
        <v>404</v>
      </c>
      <c r="J497" s="10" t="s">
        <v>404</v>
      </c>
      <c r="K497" s="10" t="s">
        <v>404</v>
      </c>
      <c r="L497" s="10" t="s">
        <v>404</v>
      </c>
      <c r="M497" s="10" t="s">
        <v>404</v>
      </c>
      <c r="P497" s="10" t="s">
        <v>404</v>
      </c>
      <c r="Q497" s="10" t="s">
        <v>404</v>
      </c>
      <c r="R497" s="10" t="s">
        <v>404</v>
      </c>
      <c r="S497" s="10" t="s">
        <v>404</v>
      </c>
      <c r="V497" s="10" t="s">
        <v>404</v>
      </c>
      <c r="W497" s="10" t="s">
        <v>404</v>
      </c>
      <c r="X497" s="10" t="s">
        <v>404</v>
      </c>
      <c r="Y497" s="10" t="s">
        <v>404</v>
      </c>
      <c r="AA497" s="10" t="e">
        <f>((AA301*$B$7)/1000)/'Sample Set Info'!$C$28</f>
        <v>#DIV/0!</v>
      </c>
      <c r="AB497" s="10" t="e">
        <f>((AB301*$B$7)/1000)/'Sample Set Info'!$C$29</f>
        <v>#DIV/0!</v>
      </c>
      <c r="AC497" s="10" t="e">
        <f>((AC301*$B$7)/1000)/'Sample Set Info'!$C$30</f>
        <v>#DIV/0!</v>
      </c>
      <c r="AD497" s="10" t="e">
        <f>((AD301*$B$7)/1000)/'Sample Set Info'!$C$31</f>
        <v>#DIV/0!</v>
      </c>
      <c r="AF497" s="10" t="e">
        <f>((AF301*$B$7)/1000)/'Sample Set Info'!$C$32</f>
        <v>#DIV/0!</v>
      </c>
      <c r="AG497" s="10" t="e">
        <f>((AG301*$B$7)/1000)/'Sample Set Info'!$C$33</f>
        <v>#DIV/0!</v>
      </c>
      <c r="AH497" s="10" t="e">
        <f>((AH301*$B$7)/1000)/'Sample Set Info'!$C$34</f>
        <v>#DIV/0!</v>
      </c>
      <c r="AI497" s="10" t="e">
        <f>((AI301*$B$7)/1000)/'Sample Set Info'!$C$35</f>
        <v>#DIV/0!</v>
      </c>
      <c r="AJ497" s="10" t="e">
        <f>((AJ301*$B$7)/1000)/'Sample Set Info'!$C$36</f>
        <v>#DIV/0!</v>
      </c>
      <c r="AK497" s="10" t="e">
        <f>((AK301*$B$7)/1000)/'Sample Set Info'!$C$37</f>
        <v>#DIV/0!</v>
      </c>
      <c r="AL497" s="10" t="e">
        <f>((AL301*$B$7)/1000)/'Sample Set Info'!$C$38</f>
        <v>#DIV/0!</v>
      </c>
      <c r="AM497" s="10" t="e">
        <f>((AM301*$B$7)/1000)/'Sample Set Info'!$C$39</f>
        <v>#DIV/0!</v>
      </c>
      <c r="AN497" s="10" t="e">
        <f>((AN301*$B$7)/1000)/'Sample Set Info'!$C$40</f>
        <v>#DIV/0!</v>
      </c>
      <c r="AO497" s="10" t="e">
        <f>((AO301*$B$7)/1000)/'Sample Set Info'!$C$41</f>
        <v>#DIV/0!</v>
      </c>
      <c r="AP497" s="10" t="e">
        <f>((AP301*$B$7)/1000)/'Sample Set Info'!$C$42</f>
        <v>#DIV/0!</v>
      </c>
      <c r="AQ497" s="10" t="e">
        <f>((AQ301*$B$7)/1000)/'Sample Set Info'!$C$43</f>
        <v>#DIV/0!</v>
      </c>
      <c r="AR497" s="10" t="e">
        <f>((AR301*$B$7)/1000)/'Sample Set Info'!$C$44</f>
        <v>#DIV/0!</v>
      </c>
      <c r="AS497" s="10" t="e">
        <f>((AS301*$B$7)/1000)/'Sample Set Info'!$C$45</f>
        <v>#DIV/0!</v>
      </c>
      <c r="AT497" s="10" t="e">
        <f>((AT301*$B$7)/1000)/'Sample Set Info'!$C$46</f>
        <v>#DIV/0!</v>
      </c>
      <c r="AU497" s="10" t="e">
        <f>((AU301*$B$7)/1000)/'Sample Set Info'!$C$47</f>
        <v>#DIV/0!</v>
      </c>
      <c r="AV497" s="10" t="e">
        <f>((AV301*$B$7)/1000)/'Sample Set Info'!$C$48</f>
        <v>#DIV/0!</v>
      </c>
      <c r="AW497" s="10" t="e">
        <f>((AW301*$B$7)/1000)/'Sample Set Info'!$C$49</f>
        <v>#DIV/0!</v>
      </c>
      <c r="AX497" s="10" t="e">
        <f>((AX301*$B$7)/1000)/'Sample Set Info'!$C$50</f>
        <v>#DIV/0!</v>
      </c>
      <c r="AY497" s="10" t="e">
        <f>((AY301*$B$7)/1000)/'Sample Set Info'!$C$51</f>
        <v>#DIV/0!</v>
      </c>
      <c r="AZ497" s="10" t="e">
        <f>((AZ301*$B$7)/1000)/'Sample Set Info'!$C$52</f>
        <v>#DIV/0!</v>
      </c>
      <c r="BA497" s="10" t="e">
        <f>((BA301*$B$7)/1000)/'Sample Set Info'!$C$53</f>
        <v>#DIV/0!</v>
      </c>
      <c r="BB497" s="10" t="e">
        <f>((BB301*$B$7)/1000)/'Sample Set Info'!$C$54</f>
        <v>#DIV/0!</v>
      </c>
      <c r="BC497" s="10" t="e">
        <f>((BC301*$B$7)/1000)/'Sample Set Info'!$C$55</f>
        <v>#DIV/0!</v>
      </c>
      <c r="BD497" s="10" t="e">
        <f>((BD301*$B$7)/1000)/'Sample Set Info'!$C$56</f>
        <v>#DIV/0!</v>
      </c>
      <c r="BE497" s="10" t="e">
        <f>((BE301*$B$7)/1000)/'Sample Set Info'!$C$57</f>
        <v>#DIV/0!</v>
      </c>
      <c r="BF497" s="10" t="e">
        <f>((BF301*$B$7)/1000)/'Sample Set Info'!$C$58</f>
        <v>#DIV/0!</v>
      </c>
      <c r="BG497" s="10" t="e">
        <f>((BG301*$B$7)/1000)/'Sample Set Info'!$C$59</f>
        <v>#DIV/0!</v>
      </c>
      <c r="BH497" s="10" t="e">
        <f>((BH301*$B$7)/1000)/'Sample Set Info'!$C$60</f>
        <v>#DIV/0!</v>
      </c>
      <c r="BI497" s="10" t="e">
        <f>((BI301*$B$7)/1000)/'Sample Set Info'!$C$61</f>
        <v>#DIV/0!</v>
      </c>
      <c r="BJ497" s="10" t="e">
        <f>((BJ301*$B$7)/1000)/'Sample Set Info'!$C$62</f>
        <v>#DIV/0!</v>
      </c>
      <c r="BK497" s="10" t="e">
        <f>((BK301*$B$7)/1000)/'Sample Set Info'!$C$63</f>
        <v>#DIV/0!</v>
      </c>
      <c r="BL497" s="10" t="e">
        <f>((BL301*$B$7)/1000)/'Sample Set Info'!$C$64</f>
        <v>#DIV/0!</v>
      </c>
      <c r="BM497" s="10" t="e">
        <f>((BM301*$B$7)/1000)/'Sample Set Info'!$C$65</f>
        <v>#DIV/0!</v>
      </c>
      <c r="BN497" s="10" t="e">
        <f>((BN301*$B$7)/1000)/'Sample Set Info'!$C$66</f>
        <v>#DIV/0!</v>
      </c>
      <c r="BO497" s="10" t="e">
        <f>((BO301*$B$7)/1000)/'Sample Set Info'!$C$67</f>
        <v>#DIV/0!</v>
      </c>
      <c r="BP497" s="10" t="e">
        <f>((BP301*$B$7)/1000)/'Sample Set Info'!$C$68</f>
        <v>#DIV/0!</v>
      </c>
      <c r="BQ497" s="10" t="e">
        <f>((BQ301*$B$7)/1000)/'Sample Set Info'!$C$69</f>
        <v>#DIV/0!</v>
      </c>
      <c r="BR497" s="10" t="e">
        <f>((BR301*$B$7)/1000)/'Sample Set Info'!$C$70</f>
        <v>#DIV/0!</v>
      </c>
      <c r="BS497" s="10" t="e">
        <f>((BS301*$B$7)/1000)/'Sample Set Info'!$C$71</f>
        <v>#DIV/0!</v>
      </c>
      <c r="BT497" s="10" t="e">
        <f>((BT301*$B$7)/1000)/'Sample Set Info'!$C$72</f>
        <v>#DIV/0!</v>
      </c>
      <c r="BU497" s="10" t="e">
        <f>((BU301*$B$7)/1000)/'Sample Set Info'!$C$73</f>
        <v>#DIV/0!</v>
      </c>
      <c r="BV497" s="10" t="e">
        <f>((BV301*$B$7)/1000)/'Sample Set Info'!$C$74</f>
        <v>#DIV/0!</v>
      </c>
      <c r="BW497" s="10" t="e">
        <f>((BW301*$B$7)/1000)/'Sample Set Info'!$C$75</f>
        <v>#DIV/0!</v>
      </c>
      <c r="BX497" s="10" t="e">
        <f>((BX301*$B$7)/1000)/'Sample Set Info'!$C$76</f>
        <v>#DIV/0!</v>
      </c>
      <c r="BY497" s="10" t="e">
        <f>((BY301*$B$7)/1000)/'Sample Set Info'!$C$77</f>
        <v>#DIV/0!</v>
      </c>
      <c r="BZ497" s="10" t="e">
        <f>((BZ301*$B$7)/1000)/'Sample Set Info'!$C$78</f>
        <v>#DIV/0!</v>
      </c>
      <c r="CA497" s="10" t="e">
        <f>((CA301*$B$7)/1000)/'Sample Set Info'!$C$79</f>
        <v>#DIV/0!</v>
      </c>
      <c r="CB497" s="10" t="e">
        <f>((CB301*$B$7)/1000)/'Sample Set Info'!$C$80</f>
        <v>#DIV/0!</v>
      </c>
      <c r="CC497" s="10" t="e">
        <f>((CC301*$B$7)/1000)/'Sample Set Info'!$C$81</f>
        <v>#DIV/0!</v>
      </c>
      <c r="CD497" s="10" t="e">
        <f>((CD301*$B$7)/1000)/'Sample Set Info'!$C$82</f>
        <v>#DIV/0!</v>
      </c>
      <c r="CE497" s="10" t="e">
        <f>((CE301*$B$7)/1000)/'Sample Set Info'!$C$83</f>
        <v>#DIV/0!</v>
      </c>
      <c r="CF497" s="10" t="e">
        <f>((CF301*$B$7)/1000)/'Sample Set Info'!$C$84</f>
        <v>#DIV/0!</v>
      </c>
      <c r="CG497" s="10" t="e">
        <f>((CG301*$B$7)/1000)/'Sample Set Info'!$C$85</f>
        <v>#DIV/0!</v>
      </c>
      <c r="CH497" s="10" t="e">
        <f>((CH301*$B$7)/1000)/'Sample Set Info'!$C$86</f>
        <v>#DIV/0!</v>
      </c>
      <c r="CI497" s="10" t="e">
        <f>((CI301*$B$7)/1000)/'Sample Set Info'!$C$87</f>
        <v>#DIV/0!</v>
      </c>
      <c r="CJ497" s="10" t="e">
        <f>((CJ301*$B$7)/1000)/'Sample Set Info'!$C$88</f>
        <v>#DIV/0!</v>
      </c>
      <c r="CK497" s="10" t="e">
        <f>((CK301*$B$7)/1000)/'Sample Set Info'!$C$89</f>
        <v>#DIV/0!</v>
      </c>
      <c r="CL497" s="10" t="e">
        <f>((CL301*$B$7)/1000)/'Sample Set Info'!$C$90</f>
        <v>#DIV/0!</v>
      </c>
      <c r="CM497" s="10" t="e">
        <f>((CM301*$B$7)/1000)/'Sample Set Info'!$C$91</f>
        <v>#DIV/0!</v>
      </c>
      <c r="CN497" s="10" t="e">
        <f>((CN301*$B$7)/1000)/'Sample Set Info'!$C$92</f>
        <v>#DIV/0!</v>
      </c>
      <c r="CO497" s="10" t="e">
        <f>((CO301*$B$7)/1000)/'Sample Set Info'!$C$93</f>
        <v>#DIV/0!</v>
      </c>
      <c r="CP497" s="10" t="e">
        <f>((CP301*$B$7)/1000)/'Sample Set Info'!$C$94</f>
        <v>#DIV/0!</v>
      </c>
      <c r="CQ497" s="10" t="e">
        <f>((CQ301*$B$7)/1000)/'Sample Set Info'!$C$95</f>
        <v>#DIV/0!</v>
      </c>
      <c r="CR497" s="10" t="e">
        <f>((CR301*$B$7)/1000)/'Sample Set Info'!$C$96</f>
        <v>#DIV/0!</v>
      </c>
      <c r="CS497" s="10" t="e">
        <f>((CS301*$B$7)/1000)/'Sample Set Info'!$C$97</f>
        <v>#DIV/0!</v>
      </c>
      <c r="CT497" s="10" t="e">
        <f>((CT301*$B$7)/1000)/'Sample Set Info'!$C$98</f>
        <v>#DIV/0!</v>
      </c>
      <c r="CU497" s="10" t="e">
        <f>((CU301*$B$7)/1000)/'Sample Set Info'!$C$99</f>
        <v>#DIV/0!</v>
      </c>
      <c r="CV497" s="10" t="e">
        <f>((CV301*$B$7)/1000)/'Sample Set Info'!$C$100</f>
        <v>#DIV/0!</v>
      </c>
      <c r="CW497" s="10" t="e">
        <f>((CW301*$B$7)/1000)/'Sample Set Info'!$C$101</f>
        <v>#DIV/0!</v>
      </c>
      <c r="CX497" s="10" t="e">
        <f>((CX301*$B$7)/1000)/'Sample Set Info'!$C$102</f>
        <v>#DIV/0!</v>
      </c>
      <c r="CY497" s="10" t="e">
        <f>((CY301*$B$7)/1000)/'Sample Set Info'!$C$103</f>
        <v>#DIV/0!</v>
      </c>
      <c r="CZ497" s="10" t="e">
        <f>((CZ301*$B$7)/1000)/'Sample Set Info'!$C$104</f>
        <v>#DIV/0!</v>
      </c>
      <c r="DA497" s="10" t="e">
        <f>((DA301*$B$7)/1000)/'Sample Set Info'!$C$105</f>
        <v>#DIV/0!</v>
      </c>
      <c r="DB497" s="10" t="e">
        <f>((DB301*$B$7)/1000)/'Sample Set Info'!$C$106</f>
        <v>#DIV/0!</v>
      </c>
      <c r="DC497" s="10" t="e">
        <f>((DC301*$B$7)/1000)/'Sample Set Info'!$C$107</f>
        <v>#DIV/0!</v>
      </c>
      <c r="DD497" s="10" t="e">
        <f>((DD301*$B$7)/1000)/'Sample Set Info'!$C$108</f>
        <v>#DIV/0!</v>
      </c>
      <c r="DE497" s="10" t="e">
        <f>((DE301*$B$7)/1000)/'Sample Set Info'!$C$109</f>
        <v>#DIV/0!</v>
      </c>
      <c r="DF497" s="10" t="e">
        <f>((DF301*$B$7)/1000)/'Sample Set Info'!$C$110</f>
        <v>#DIV/0!</v>
      </c>
      <c r="DG497" s="10" t="e">
        <f>((DG301*$B$7)/1000)/'Sample Set Info'!$C$111</f>
        <v>#DIV/0!</v>
      </c>
      <c r="DH497" s="10" t="e">
        <f>((DH301*$B$7)/1000)/'Sample Set Info'!$C$112</f>
        <v>#DIV/0!</v>
      </c>
      <c r="DI497" s="10" t="e">
        <f>((DI301*$B$7)/1000)/'Sample Set Info'!$C$113</f>
        <v>#DIV/0!</v>
      </c>
      <c r="DJ497" s="10" t="e">
        <f>((DJ301*$B$7)/1000)/'Sample Set Info'!$C$114</f>
        <v>#DIV/0!</v>
      </c>
      <c r="DK497" s="10" t="e">
        <f>((DK301*$B$7)/1000)/'Sample Set Info'!$C$115</f>
        <v>#DIV/0!</v>
      </c>
      <c r="DL497" s="10" t="e">
        <f>((DL301*$B$7)/1000)/'Sample Set Info'!$C$116</f>
        <v>#DIV/0!</v>
      </c>
      <c r="DM497" s="10" t="e">
        <f>((DM301*$B$7)/1000)/'Sample Set Info'!$C$117</f>
        <v>#DIV/0!</v>
      </c>
      <c r="DN497" s="10" t="e">
        <f>((DN301*$B$7)/1000)/'Sample Set Info'!$C$118</f>
        <v>#DIV/0!</v>
      </c>
      <c r="DO497" s="10" t="e">
        <f>((DO301*$B$7)/1000)/'Sample Set Info'!$C$119</f>
        <v>#DIV/0!</v>
      </c>
      <c r="DP497" s="10" t="e">
        <f>((DP301*$B$7)/1000)/'Sample Set Info'!$C$120</f>
        <v>#DIV/0!</v>
      </c>
      <c r="DQ497" s="10" t="e">
        <f>((DQ301*$B$7)/1000)/'Sample Set Info'!$C$121</f>
        <v>#DIV/0!</v>
      </c>
      <c r="DR497" s="10" t="e">
        <f>((DR301*$B$7)/1000)/'Sample Set Info'!$C$122</f>
        <v>#DIV/0!</v>
      </c>
      <c r="DS497" s="10" t="e">
        <f>((DS301*$B$7)/1000)/'Sample Set Info'!$C$123</f>
        <v>#DIV/0!</v>
      </c>
      <c r="DT497" s="10" t="e">
        <f>((DT301*$B$7)/1000)/'Sample Set Info'!$C$124</f>
        <v>#DIV/0!</v>
      </c>
      <c r="DU497" s="10" t="e">
        <f>((DU301*$B$7)/1000)/'Sample Set Info'!$C$125</f>
        <v>#DIV/0!</v>
      </c>
      <c r="DV497" s="10" t="e">
        <f>((DV301*$B$7)/1000)/'Sample Set Info'!$C$126</f>
        <v>#DIV/0!</v>
      </c>
      <c r="DW497" s="10" t="e">
        <f>((DW301*$B$7)/1000)/'Sample Set Info'!$C$127</f>
        <v>#DIV/0!</v>
      </c>
      <c r="DX497" s="10" t="e">
        <f>((DX301*$B$7)/1000)/'Sample Set Info'!$C$128</f>
        <v>#DIV/0!</v>
      </c>
      <c r="DY497" s="10" t="e">
        <f>((DY301*$B$7)/1000)/'Sample Set Info'!$C$129</f>
        <v>#DIV/0!</v>
      </c>
      <c r="DZ497" s="10" t="e">
        <f>((DZ301*$B$7)/1000)/'Sample Set Info'!$C$130</f>
        <v>#DIV/0!</v>
      </c>
      <c r="EA497" s="10" t="e">
        <f>((EA301*$B$7)/1000)/'Sample Set Info'!$C$131</f>
        <v>#DIV/0!</v>
      </c>
      <c r="EB497" s="10" t="e">
        <f>((EB301*$B$7)/1000)/'Sample Set Info'!$C$131</f>
        <v>#DIV/0!</v>
      </c>
      <c r="EC497" s="10" t="e">
        <f>((EC301*$B$7)/1000)/'Sample Set Info'!$C$131</f>
        <v>#DIV/0!</v>
      </c>
      <c r="ED497" s="10" t="e">
        <f>((ED301*$B$7)/1000)/'Sample Set Info'!$C$131</f>
        <v>#DIV/0!</v>
      </c>
      <c r="EE497" s="10" t="e">
        <f>((EE301*$B$7)/1000)/'Sample Set Info'!$C$131</f>
        <v>#DIV/0!</v>
      </c>
      <c r="EF497" s="10" t="e">
        <f>((EF301*$B$7)/1000)/'Sample Set Info'!$C$131</f>
        <v>#DIV/0!</v>
      </c>
      <c r="EG497" s="10" t="e">
        <f>((EG301*$B$7)/1000)/'Sample Set Info'!$C$131</f>
        <v>#DIV/0!</v>
      </c>
      <c r="EH497" s="10" t="e">
        <f>((EH301*$B$7)/1000)/'Sample Set Info'!$C$131</f>
        <v>#DIV/0!</v>
      </c>
      <c r="EI497" s="10" t="e">
        <f>((EI301*$B$7)/1000)/'Sample Set Info'!$C$131</f>
        <v>#DIV/0!</v>
      </c>
      <c r="EJ497" s="10" t="e">
        <f>((EJ301*$B$7)/1000)/'Sample Set Info'!$C$131</f>
        <v>#DIV/0!</v>
      </c>
      <c r="EK497" s="10" t="e">
        <f>((EK301*$B$7)/1000)/'Sample Set Info'!$C$131</f>
        <v>#DIV/0!</v>
      </c>
      <c r="EL497" s="10" t="e">
        <f>((EL301*$B$7)/1000)/'Sample Set Info'!$C$131</f>
        <v>#DIV/0!</v>
      </c>
      <c r="EM497" s="10" t="e">
        <f>((EM301*$B$7)/1000)/'Sample Set Info'!$C$131</f>
        <v>#DIV/0!</v>
      </c>
      <c r="EN497" s="10" t="e">
        <f>((EN301*$B$7)/1000)/'Sample Set Info'!$C$131</f>
        <v>#DIV/0!</v>
      </c>
      <c r="EO497" s="10" t="e">
        <f>((EO301*$B$7)/1000)/'Sample Set Info'!$C$131</f>
        <v>#DIV/0!</v>
      </c>
      <c r="EP497" s="10" t="e">
        <f>((EP301*$B$7)/1000)/'Sample Set Info'!$C$131</f>
        <v>#DIV/0!</v>
      </c>
      <c r="EQ497" s="10" t="e">
        <f>((EQ301*$B$7)/1000)/'Sample Set Info'!$C$131</f>
        <v>#DIV/0!</v>
      </c>
      <c r="ER497" s="10" t="e">
        <f>((ER301*$B$7)/1000)/'Sample Set Info'!$C$131</f>
        <v>#DIV/0!</v>
      </c>
      <c r="ES497" s="10" t="e">
        <f>((ES301*$B$7)/1000)/'Sample Set Info'!$C$131</f>
        <v>#DIV/0!</v>
      </c>
      <c r="ET497" s="10" t="e">
        <f>((ET301*$B$7)/1000)/'Sample Set Info'!$C$131</f>
        <v>#DIV/0!</v>
      </c>
      <c r="EU497" s="10" t="e">
        <f>((EU301*$B$7)/1000)/'Sample Set Info'!$C$131</f>
        <v>#DIV/0!</v>
      </c>
      <c r="EV497" s="10" t="e">
        <f>((EV301*$B$7)/1000)/'Sample Set Info'!$C$131</f>
        <v>#DIV/0!</v>
      </c>
      <c r="EW497" s="10" t="e">
        <f>((EW301*$B$7)/1000)/'Sample Set Info'!$C$131</f>
        <v>#DIV/0!</v>
      </c>
      <c r="EX497" s="10" t="e">
        <f>((EX301*$B$7)/1000)/'Sample Set Info'!$C$131</f>
        <v>#DIV/0!</v>
      </c>
      <c r="EY497" s="10" t="e">
        <f>((EY301*$B$7)/1000)/'Sample Set Info'!$C$131</f>
        <v>#DIV/0!</v>
      </c>
      <c r="EZ497" s="10" t="e">
        <f>((EZ301*$B$7)/1000)/'Sample Set Info'!$C$131</f>
        <v>#DIV/0!</v>
      </c>
      <c r="FA497" s="10" t="e">
        <f>((FA301*$B$7)/1000)/'Sample Set Info'!$C$131</f>
        <v>#DIV/0!</v>
      </c>
      <c r="FB497" s="10" t="e">
        <f>((FB301*$B$7)/1000)/'Sample Set Info'!$C$131</f>
        <v>#DIV/0!</v>
      </c>
      <c r="FC497" s="10" t="e">
        <f>((FC301*$B$7)/1000)/'Sample Set Info'!$C$131</f>
        <v>#DIV/0!</v>
      </c>
      <c r="FD497" s="10" t="e">
        <f>((FD301*$B$7)/1000)/'Sample Set Info'!$C$131</f>
        <v>#DIV/0!</v>
      </c>
      <c r="FE497" s="10" t="e">
        <f>((FE301*$B$7)/1000)/'Sample Set Info'!$C$131</f>
        <v>#DIV/0!</v>
      </c>
      <c r="FF497" s="10" t="e">
        <f>((FF301*$B$7)/1000)/'Sample Set Info'!$C$131</f>
        <v>#DIV/0!</v>
      </c>
      <c r="FG497" s="10" t="e">
        <f>((FG301*$B$7)/1000)/'Sample Set Info'!$C$131</f>
        <v>#DIV/0!</v>
      </c>
      <c r="FH497" s="10" t="e">
        <f>((FH301*$B$7)/1000)/'Sample Set Info'!$C$131</f>
        <v>#DIV/0!</v>
      </c>
      <c r="FI497" s="10" t="e">
        <f>((FI301*$B$7)/1000)/'Sample Set Info'!$C$131</f>
        <v>#DIV/0!</v>
      </c>
      <c r="FJ497" s="10" t="e">
        <f>((FJ301*$B$7)/1000)/'Sample Set Info'!$C$131</f>
        <v>#DIV/0!</v>
      </c>
      <c r="FK497" s="10" t="e">
        <f>((FK301*$B$7)/1000)/'Sample Set Info'!$C$131</f>
        <v>#DIV/0!</v>
      </c>
      <c r="FL497" s="10" t="e">
        <f>((FL301*$B$7)/1000)/'Sample Set Info'!$C$131</f>
        <v>#DIV/0!</v>
      </c>
      <c r="FM497" s="10" t="e">
        <f>((FM301*$B$7)/1000)/'Sample Set Info'!$C$131</f>
        <v>#DIV/0!</v>
      </c>
      <c r="FN497" s="10" t="e">
        <f>((FN301*$B$7)/1000)/'Sample Set Info'!$C$131</f>
        <v>#DIV/0!</v>
      </c>
      <c r="FO497" s="10" t="e">
        <f>((FO301*$B$7)/1000)/'Sample Set Info'!$C$131</f>
        <v>#DIV/0!</v>
      </c>
      <c r="FP497" s="10" t="e">
        <f>((FP301*$B$7)/1000)/'Sample Set Info'!$C$131</f>
        <v>#DIV/0!</v>
      </c>
      <c r="FQ497" s="10" t="e">
        <f>((FQ301*$B$7)/1000)/'Sample Set Info'!$C$131</f>
        <v>#DIV/0!</v>
      </c>
      <c r="FR497" s="10" t="e">
        <f>((FR301*$B$7)/1000)/'Sample Set Info'!$C$131</f>
        <v>#DIV/0!</v>
      </c>
      <c r="FS497" s="10" t="e">
        <f>((FS301*$B$7)/1000)/'Sample Set Info'!$C$131</f>
        <v>#DIV/0!</v>
      </c>
      <c r="FT497" s="10" t="e">
        <f>((FT301*$B$7)/1000)/'Sample Set Info'!$C$131</f>
        <v>#DIV/0!</v>
      </c>
      <c r="FU497" s="10" t="e">
        <f>((FU301*$B$7)/1000)/'Sample Set Info'!$C$131</f>
        <v>#DIV/0!</v>
      </c>
      <c r="FV497" s="10" t="e">
        <f>((FV301*$B$7)/1000)/'Sample Set Info'!$C$131</f>
        <v>#DIV/0!</v>
      </c>
      <c r="FW497" s="10" t="e">
        <f>((FW301*$B$7)/1000)/'Sample Set Info'!$C$131</f>
        <v>#DIV/0!</v>
      </c>
      <c r="FX497" s="10" t="e">
        <f>((FX301*$B$7)/1000)/'Sample Set Info'!$C$131</f>
        <v>#DIV/0!</v>
      </c>
      <c r="FY497" s="10" t="e">
        <f>((FY301*$B$7)/1000)/'Sample Set Info'!$C$131</f>
        <v>#DIV/0!</v>
      </c>
    </row>
    <row r="498" spans="1:181" s="10" customFormat="1">
      <c r="A498" s="10" t="str">
        <f t="shared" si="851"/>
        <v>C2-DBT (1,2-DiMeDBT)</v>
      </c>
      <c r="D498" s="10" t="s">
        <v>404</v>
      </c>
      <c r="E498" s="10" t="s">
        <v>404</v>
      </c>
      <c r="F498" s="10" t="s">
        <v>404</v>
      </c>
      <c r="G498" s="10" t="s">
        <v>404</v>
      </c>
      <c r="J498" s="10" t="s">
        <v>404</v>
      </c>
      <c r="K498" s="10" t="s">
        <v>404</v>
      </c>
      <c r="L498" s="10" t="s">
        <v>404</v>
      </c>
      <c r="M498" s="10" t="s">
        <v>404</v>
      </c>
      <c r="P498" s="10" t="s">
        <v>404</v>
      </c>
      <c r="Q498" s="10" t="s">
        <v>404</v>
      </c>
      <c r="R498" s="10" t="s">
        <v>404</v>
      </c>
      <c r="S498" s="10" t="s">
        <v>404</v>
      </c>
      <c r="V498" s="10" t="s">
        <v>404</v>
      </c>
      <c r="W498" s="10" t="s">
        <v>404</v>
      </c>
      <c r="X498" s="10" t="s">
        <v>404</v>
      </c>
      <c r="Y498" s="10" t="s">
        <v>404</v>
      </c>
      <c r="AA498" s="10" t="e">
        <f>((AA302*$B$7)/1000)/'Sample Set Info'!$C$28</f>
        <v>#DIV/0!</v>
      </c>
      <c r="AB498" s="10" t="e">
        <f>((AB302*$B$7)/1000)/'Sample Set Info'!$C$29</f>
        <v>#DIV/0!</v>
      </c>
      <c r="AC498" s="10" t="e">
        <f>((AC302*$B$7)/1000)/'Sample Set Info'!$C$30</f>
        <v>#DIV/0!</v>
      </c>
      <c r="AD498" s="10" t="e">
        <f>((AD302*$B$7)/1000)/'Sample Set Info'!$C$31</f>
        <v>#DIV/0!</v>
      </c>
      <c r="AF498" s="10" t="e">
        <f>((AF302*$B$7)/1000)/'Sample Set Info'!$C$32</f>
        <v>#DIV/0!</v>
      </c>
      <c r="AG498" s="10" t="e">
        <f>((AG302*$B$7)/1000)/'Sample Set Info'!$C$33</f>
        <v>#DIV/0!</v>
      </c>
      <c r="AH498" s="10" t="e">
        <f>((AH302*$B$7)/1000)/'Sample Set Info'!$C$34</f>
        <v>#DIV/0!</v>
      </c>
      <c r="AI498" s="10" t="e">
        <f>((AI302*$B$7)/1000)/'Sample Set Info'!$C$35</f>
        <v>#DIV/0!</v>
      </c>
      <c r="AJ498" s="10" t="e">
        <f>((AJ302*$B$7)/1000)/'Sample Set Info'!$C$36</f>
        <v>#DIV/0!</v>
      </c>
      <c r="AK498" s="10" t="e">
        <f>((AK302*$B$7)/1000)/'Sample Set Info'!$C$37</f>
        <v>#DIV/0!</v>
      </c>
      <c r="AL498" s="10" t="e">
        <f>((AL302*$B$7)/1000)/'Sample Set Info'!$C$38</f>
        <v>#DIV/0!</v>
      </c>
      <c r="AM498" s="10" t="e">
        <f>((AM302*$B$7)/1000)/'Sample Set Info'!$C$39</f>
        <v>#DIV/0!</v>
      </c>
      <c r="AN498" s="10" t="e">
        <f>((AN302*$B$7)/1000)/'Sample Set Info'!$C$40</f>
        <v>#DIV/0!</v>
      </c>
      <c r="AO498" s="10" t="e">
        <f>((AO302*$B$7)/1000)/'Sample Set Info'!$C$41</f>
        <v>#DIV/0!</v>
      </c>
      <c r="AP498" s="10" t="e">
        <f>((AP302*$B$7)/1000)/'Sample Set Info'!$C$42</f>
        <v>#DIV/0!</v>
      </c>
      <c r="AQ498" s="10" t="e">
        <f>((AQ302*$B$7)/1000)/'Sample Set Info'!$C$43</f>
        <v>#DIV/0!</v>
      </c>
      <c r="AR498" s="10" t="e">
        <f>((AR302*$B$7)/1000)/'Sample Set Info'!$C$44</f>
        <v>#DIV/0!</v>
      </c>
      <c r="AS498" s="10" t="e">
        <f>((AS302*$B$7)/1000)/'Sample Set Info'!$C$45</f>
        <v>#DIV/0!</v>
      </c>
      <c r="AT498" s="10" t="e">
        <f>((AT302*$B$7)/1000)/'Sample Set Info'!$C$46</f>
        <v>#DIV/0!</v>
      </c>
      <c r="AU498" s="10" t="e">
        <f>((AU302*$B$7)/1000)/'Sample Set Info'!$C$47</f>
        <v>#DIV/0!</v>
      </c>
      <c r="AV498" s="10" t="e">
        <f>((AV302*$B$7)/1000)/'Sample Set Info'!$C$48</f>
        <v>#DIV/0!</v>
      </c>
      <c r="AW498" s="10" t="e">
        <f>((AW302*$B$7)/1000)/'Sample Set Info'!$C$49</f>
        <v>#DIV/0!</v>
      </c>
      <c r="AX498" s="10" t="e">
        <f>((AX302*$B$7)/1000)/'Sample Set Info'!$C$50</f>
        <v>#DIV/0!</v>
      </c>
      <c r="AY498" s="10" t="e">
        <f>((AY302*$B$7)/1000)/'Sample Set Info'!$C$51</f>
        <v>#DIV/0!</v>
      </c>
      <c r="AZ498" s="10" t="e">
        <f>((AZ302*$B$7)/1000)/'Sample Set Info'!$C$52</f>
        <v>#DIV/0!</v>
      </c>
      <c r="BA498" s="10" t="e">
        <f>((BA302*$B$7)/1000)/'Sample Set Info'!$C$53</f>
        <v>#DIV/0!</v>
      </c>
      <c r="BB498" s="10" t="e">
        <f>((BB302*$B$7)/1000)/'Sample Set Info'!$C$54</f>
        <v>#DIV/0!</v>
      </c>
      <c r="BC498" s="10" t="e">
        <f>((BC302*$B$7)/1000)/'Sample Set Info'!$C$55</f>
        <v>#DIV/0!</v>
      </c>
      <c r="BD498" s="10" t="e">
        <f>((BD302*$B$7)/1000)/'Sample Set Info'!$C$56</f>
        <v>#DIV/0!</v>
      </c>
      <c r="BE498" s="10" t="e">
        <f>((BE302*$B$7)/1000)/'Sample Set Info'!$C$57</f>
        <v>#DIV/0!</v>
      </c>
      <c r="BF498" s="10" t="e">
        <f>((BF302*$B$7)/1000)/'Sample Set Info'!$C$58</f>
        <v>#DIV/0!</v>
      </c>
      <c r="BG498" s="10" t="e">
        <f>((BG302*$B$7)/1000)/'Sample Set Info'!$C$59</f>
        <v>#DIV/0!</v>
      </c>
      <c r="BH498" s="10" t="e">
        <f>((BH302*$B$7)/1000)/'Sample Set Info'!$C$60</f>
        <v>#DIV/0!</v>
      </c>
      <c r="BI498" s="10" t="e">
        <f>((BI302*$B$7)/1000)/'Sample Set Info'!$C$61</f>
        <v>#DIV/0!</v>
      </c>
      <c r="BJ498" s="10" t="e">
        <f>((BJ302*$B$7)/1000)/'Sample Set Info'!$C$62</f>
        <v>#DIV/0!</v>
      </c>
      <c r="BK498" s="10" t="e">
        <f>((BK302*$B$7)/1000)/'Sample Set Info'!$C$63</f>
        <v>#DIV/0!</v>
      </c>
      <c r="BL498" s="10" t="e">
        <f>((BL302*$B$7)/1000)/'Sample Set Info'!$C$64</f>
        <v>#DIV/0!</v>
      </c>
      <c r="BM498" s="10" t="e">
        <f>((BM302*$B$7)/1000)/'Sample Set Info'!$C$65</f>
        <v>#DIV/0!</v>
      </c>
      <c r="BN498" s="10" t="e">
        <f>((BN302*$B$7)/1000)/'Sample Set Info'!$C$66</f>
        <v>#DIV/0!</v>
      </c>
      <c r="BO498" s="10" t="e">
        <f>((BO302*$B$7)/1000)/'Sample Set Info'!$C$67</f>
        <v>#DIV/0!</v>
      </c>
      <c r="BP498" s="10" t="e">
        <f>((BP302*$B$7)/1000)/'Sample Set Info'!$C$68</f>
        <v>#DIV/0!</v>
      </c>
      <c r="BQ498" s="10" t="e">
        <f>((BQ302*$B$7)/1000)/'Sample Set Info'!$C$69</f>
        <v>#DIV/0!</v>
      </c>
      <c r="BR498" s="10" t="e">
        <f>((BR302*$B$7)/1000)/'Sample Set Info'!$C$70</f>
        <v>#DIV/0!</v>
      </c>
      <c r="BS498" s="10" t="e">
        <f>((BS302*$B$7)/1000)/'Sample Set Info'!$C$71</f>
        <v>#DIV/0!</v>
      </c>
      <c r="BT498" s="10" t="e">
        <f>((BT302*$B$7)/1000)/'Sample Set Info'!$C$72</f>
        <v>#DIV/0!</v>
      </c>
      <c r="BU498" s="10" t="e">
        <f>((BU302*$B$7)/1000)/'Sample Set Info'!$C$73</f>
        <v>#DIV/0!</v>
      </c>
      <c r="BV498" s="10" t="e">
        <f>((BV302*$B$7)/1000)/'Sample Set Info'!$C$74</f>
        <v>#DIV/0!</v>
      </c>
      <c r="BW498" s="10" t="e">
        <f>((BW302*$B$7)/1000)/'Sample Set Info'!$C$75</f>
        <v>#DIV/0!</v>
      </c>
      <c r="BX498" s="10" t="e">
        <f>((BX302*$B$7)/1000)/'Sample Set Info'!$C$76</f>
        <v>#DIV/0!</v>
      </c>
      <c r="BY498" s="10" t="e">
        <f>((BY302*$B$7)/1000)/'Sample Set Info'!$C$77</f>
        <v>#DIV/0!</v>
      </c>
      <c r="BZ498" s="10" t="e">
        <f>((BZ302*$B$7)/1000)/'Sample Set Info'!$C$78</f>
        <v>#DIV/0!</v>
      </c>
      <c r="CA498" s="10" t="e">
        <f>((CA302*$B$7)/1000)/'Sample Set Info'!$C$79</f>
        <v>#DIV/0!</v>
      </c>
      <c r="CB498" s="10" t="e">
        <f>((CB302*$B$7)/1000)/'Sample Set Info'!$C$80</f>
        <v>#DIV/0!</v>
      </c>
      <c r="CC498" s="10" t="e">
        <f>((CC302*$B$7)/1000)/'Sample Set Info'!$C$81</f>
        <v>#DIV/0!</v>
      </c>
      <c r="CD498" s="10" t="e">
        <f>((CD302*$B$7)/1000)/'Sample Set Info'!$C$82</f>
        <v>#DIV/0!</v>
      </c>
      <c r="CE498" s="10" t="e">
        <f>((CE302*$B$7)/1000)/'Sample Set Info'!$C$83</f>
        <v>#DIV/0!</v>
      </c>
      <c r="CF498" s="10" t="e">
        <f>((CF302*$B$7)/1000)/'Sample Set Info'!$C$84</f>
        <v>#DIV/0!</v>
      </c>
      <c r="CG498" s="10" t="e">
        <f>((CG302*$B$7)/1000)/'Sample Set Info'!$C$85</f>
        <v>#DIV/0!</v>
      </c>
      <c r="CH498" s="10" t="e">
        <f>((CH302*$B$7)/1000)/'Sample Set Info'!$C$86</f>
        <v>#DIV/0!</v>
      </c>
      <c r="CI498" s="10" t="e">
        <f>((CI302*$B$7)/1000)/'Sample Set Info'!$C$87</f>
        <v>#DIV/0!</v>
      </c>
      <c r="CJ498" s="10" t="e">
        <f>((CJ302*$B$7)/1000)/'Sample Set Info'!$C$88</f>
        <v>#DIV/0!</v>
      </c>
      <c r="CK498" s="10" t="e">
        <f>((CK302*$B$7)/1000)/'Sample Set Info'!$C$89</f>
        <v>#DIV/0!</v>
      </c>
      <c r="CL498" s="10" t="e">
        <f>((CL302*$B$7)/1000)/'Sample Set Info'!$C$90</f>
        <v>#DIV/0!</v>
      </c>
      <c r="CM498" s="10" t="e">
        <f>((CM302*$B$7)/1000)/'Sample Set Info'!$C$91</f>
        <v>#DIV/0!</v>
      </c>
      <c r="CN498" s="10" t="e">
        <f>((CN302*$B$7)/1000)/'Sample Set Info'!$C$92</f>
        <v>#DIV/0!</v>
      </c>
      <c r="CO498" s="10" t="e">
        <f>((CO302*$B$7)/1000)/'Sample Set Info'!$C$93</f>
        <v>#DIV/0!</v>
      </c>
      <c r="CP498" s="10" t="e">
        <f>((CP302*$B$7)/1000)/'Sample Set Info'!$C$94</f>
        <v>#DIV/0!</v>
      </c>
      <c r="CQ498" s="10" t="e">
        <f>((CQ302*$B$7)/1000)/'Sample Set Info'!$C$95</f>
        <v>#DIV/0!</v>
      </c>
      <c r="CR498" s="10" t="e">
        <f>((CR302*$B$7)/1000)/'Sample Set Info'!$C$96</f>
        <v>#DIV/0!</v>
      </c>
      <c r="CS498" s="10" t="e">
        <f>((CS302*$B$7)/1000)/'Sample Set Info'!$C$97</f>
        <v>#DIV/0!</v>
      </c>
      <c r="CT498" s="10" t="e">
        <f>((CT302*$B$7)/1000)/'Sample Set Info'!$C$98</f>
        <v>#DIV/0!</v>
      </c>
      <c r="CU498" s="10" t="e">
        <f>((CU302*$B$7)/1000)/'Sample Set Info'!$C$99</f>
        <v>#DIV/0!</v>
      </c>
      <c r="CV498" s="10" t="e">
        <f>((CV302*$B$7)/1000)/'Sample Set Info'!$C$100</f>
        <v>#DIV/0!</v>
      </c>
      <c r="CW498" s="10" t="e">
        <f>((CW302*$B$7)/1000)/'Sample Set Info'!$C$101</f>
        <v>#DIV/0!</v>
      </c>
      <c r="CX498" s="10" t="e">
        <f>((CX302*$B$7)/1000)/'Sample Set Info'!$C$102</f>
        <v>#DIV/0!</v>
      </c>
      <c r="CY498" s="10" t="e">
        <f>((CY302*$B$7)/1000)/'Sample Set Info'!$C$103</f>
        <v>#DIV/0!</v>
      </c>
      <c r="CZ498" s="10" t="e">
        <f>((CZ302*$B$7)/1000)/'Sample Set Info'!$C$104</f>
        <v>#DIV/0!</v>
      </c>
      <c r="DA498" s="10" t="e">
        <f>((DA302*$B$7)/1000)/'Sample Set Info'!$C$105</f>
        <v>#DIV/0!</v>
      </c>
      <c r="DB498" s="10" t="e">
        <f>((DB302*$B$7)/1000)/'Sample Set Info'!$C$106</f>
        <v>#DIV/0!</v>
      </c>
      <c r="DC498" s="10" t="e">
        <f>((DC302*$B$7)/1000)/'Sample Set Info'!$C$107</f>
        <v>#DIV/0!</v>
      </c>
      <c r="DD498" s="10" t="e">
        <f>((DD302*$B$7)/1000)/'Sample Set Info'!$C$108</f>
        <v>#DIV/0!</v>
      </c>
      <c r="DE498" s="10" t="e">
        <f>((DE302*$B$7)/1000)/'Sample Set Info'!$C$109</f>
        <v>#DIV/0!</v>
      </c>
      <c r="DF498" s="10" t="e">
        <f>((DF302*$B$7)/1000)/'Sample Set Info'!$C$110</f>
        <v>#DIV/0!</v>
      </c>
      <c r="DG498" s="10" t="e">
        <f>((DG302*$B$7)/1000)/'Sample Set Info'!$C$111</f>
        <v>#DIV/0!</v>
      </c>
      <c r="DH498" s="10" t="e">
        <f>((DH302*$B$7)/1000)/'Sample Set Info'!$C$112</f>
        <v>#DIV/0!</v>
      </c>
      <c r="DI498" s="10" t="e">
        <f>((DI302*$B$7)/1000)/'Sample Set Info'!$C$113</f>
        <v>#DIV/0!</v>
      </c>
      <c r="DJ498" s="10" t="e">
        <f>((DJ302*$B$7)/1000)/'Sample Set Info'!$C$114</f>
        <v>#DIV/0!</v>
      </c>
      <c r="DK498" s="10" t="e">
        <f>((DK302*$B$7)/1000)/'Sample Set Info'!$C$115</f>
        <v>#DIV/0!</v>
      </c>
      <c r="DL498" s="10" t="e">
        <f>((DL302*$B$7)/1000)/'Sample Set Info'!$C$116</f>
        <v>#DIV/0!</v>
      </c>
      <c r="DM498" s="10" t="e">
        <f>((DM302*$B$7)/1000)/'Sample Set Info'!$C$117</f>
        <v>#DIV/0!</v>
      </c>
      <c r="DN498" s="10" t="e">
        <f>((DN302*$B$7)/1000)/'Sample Set Info'!$C$118</f>
        <v>#DIV/0!</v>
      </c>
      <c r="DO498" s="10" t="e">
        <f>((DO302*$B$7)/1000)/'Sample Set Info'!$C$119</f>
        <v>#DIV/0!</v>
      </c>
      <c r="DP498" s="10" t="e">
        <f>((DP302*$B$7)/1000)/'Sample Set Info'!$C$120</f>
        <v>#DIV/0!</v>
      </c>
      <c r="DQ498" s="10" t="e">
        <f>((DQ302*$B$7)/1000)/'Sample Set Info'!$C$121</f>
        <v>#DIV/0!</v>
      </c>
      <c r="DR498" s="10" t="e">
        <f>((DR302*$B$7)/1000)/'Sample Set Info'!$C$122</f>
        <v>#DIV/0!</v>
      </c>
      <c r="DS498" s="10" t="e">
        <f>((DS302*$B$7)/1000)/'Sample Set Info'!$C$123</f>
        <v>#DIV/0!</v>
      </c>
      <c r="DT498" s="10" t="e">
        <f>((DT302*$B$7)/1000)/'Sample Set Info'!$C$124</f>
        <v>#DIV/0!</v>
      </c>
      <c r="DU498" s="10" t="e">
        <f>((DU302*$B$7)/1000)/'Sample Set Info'!$C$125</f>
        <v>#DIV/0!</v>
      </c>
      <c r="DV498" s="10" t="e">
        <f>((DV302*$B$7)/1000)/'Sample Set Info'!$C$126</f>
        <v>#DIV/0!</v>
      </c>
      <c r="DW498" s="10" t="e">
        <f>((DW302*$B$7)/1000)/'Sample Set Info'!$C$127</f>
        <v>#DIV/0!</v>
      </c>
      <c r="DX498" s="10" t="e">
        <f>((DX302*$B$7)/1000)/'Sample Set Info'!$C$128</f>
        <v>#DIV/0!</v>
      </c>
      <c r="DY498" s="10" t="e">
        <f>((DY302*$B$7)/1000)/'Sample Set Info'!$C$129</f>
        <v>#DIV/0!</v>
      </c>
      <c r="DZ498" s="10" t="e">
        <f>((DZ302*$B$7)/1000)/'Sample Set Info'!$C$130</f>
        <v>#DIV/0!</v>
      </c>
      <c r="EA498" s="10" t="e">
        <f>((EA302*$B$7)/1000)/'Sample Set Info'!$C$131</f>
        <v>#DIV/0!</v>
      </c>
      <c r="EB498" s="10" t="e">
        <f>((EB302*$B$7)/1000)/'Sample Set Info'!$C$131</f>
        <v>#DIV/0!</v>
      </c>
      <c r="EC498" s="10" t="e">
        <f>((EC302*$B$7)/1000)/'Sample Set Info'!$C$131</f>
        <v>#DIV/0!</v>
      </c>
      <c r="ED498" s="10" t="e">
        <f>((ED302*$B$7)/1000)/'Sample Set Info'!$C$131</f>
        <v>#DIV/0!</v>
      </c>
      <c r="EE498" s="10" t="e">
        <f>((EE302*$B$7)/1000)/'Sample Set Info'!$C$131</f>
        <v>#DIV/0!</v>
      </c>
      <c r="EF498" s="10" t="e">
        <f>((EF302*$B$7)/1000)/'Sample Set Info'!$C$131</f>
        <v>#DIV/0!</v>
      </c>
      <c r="EG498" s="10" t="e">
        <f>((EG302*$B$7)/1000)/'Sample Set Info'!$C$131</f>
        <v>#DIV/0!</v>
      </c>
      <c r="EH498" s="10" t="e">
        <f>((EH302*$B$7)/1000)/'Sample Set Info'!$C$131</f>
        <v>#DIV/0!</v>
      </c>
      <c r="EI498" s="10" t="e">
        <f>((EI302*$B$7)/1000)/'Sample Set Info'!$C$131</f>
        <v>#DIV/0!</v>
      </c>
      <c r="EJ498" s="10" t="e">
        <f>((EJ302*$B$7)/1000)/'Sample Set Info'!$C$131</f>
        <v>#DIV/0!</v>
      </c>
      <c r="EK498" s="10" t="e">
        <f>((EK302*$B$7)/1000)/'Sample Set Info'!$C$131</f>
        <v>#DIV/0!</v>
      </c>
      <c r="EL498" s="10" t="e">
        <f>((EL302*$B$7)/1000)/'Sample Set Info'!$C$131</f>
        <v>#DIV/0!</v>
      </c>
      <c r="EM498" s="10" t="e">
        <f>((EM302*$B$7)/1000)/'Sample Set Info'!$C$131</f>
        <v>#DIV/0!</v>
      </c>
      <c r="EN498" s="10" t="e">
        <f>((EN302*$B$7)/1000)/'Sample Set Info'!$C$131</f>
        <v>#DIV/0!</v>
      </c>
      <c r="EO498" s="10" t="e">
        <f>((EO302*$B$7)/1000)/'Sample Set Info'!$C$131</f>
        <v>#DIV/0!</v>
      </c>
      <c r="EP498" s="10" t="e">
        <f>((EP302*$B$7)/1000)/'Sample Set Info'!$C$131</f>
        <v>#DIV/0!</v>
      </c>
      <c r="EQ498" s="10" t="e">
        <f>((EQ302*$B$7)/1000)/'Sample Set Info'!$C$131</f>
        <v>#DIV/0!</v>
      </c>
      <c r="ER498" s="10" t="e">
        <f>((ER302*$B$7)/1000)/'Sample Set Info'!$C$131</f>
        <v>#DIV/0!</v>
      </c>
      <c r="ES498" s="10" t="e">
        <f>((ES302*$B$7)/1000)/'Sample Set Info'!$C$131</f>
        <v>#DIV/0!</v>
      </c>
      <c r="ET498" s="10" t="e">
        <f>((ET302*$B$7)/1000)/'Sample Set Info'!$C$131</f>
        <v>#DIV/0!</v>
      </c>
      <c r="EU498" s="10" t="e">
        <f>((EU302*$B$7)/1000)/'Sample Set Info'!$C$131</f>
        <v>#DIV/0!</v>
      </c>
      <c r="EV498" s="10" t="e">
        <f>((EV302*$B$7)/1000)/'Sample Set Info'!$C$131</f>
        <v>#DIV/0!</v>
      </c>
      <c r="EW498" s="10" t="e">
        <f>((EW302*$B$7)/1000)/'Sample Set Info'!$C$131</f>
        <v>#DIV/0!</v>
      </c>
      <c r="EX498" s="10" t="e">
        <f>((EX302*$B$7)/1000)/'Sample Set Info'!$C$131</f>
        <v>#DIV/0!</v>
      </c>
      <c r="EY498" s="10" t="e">
        <f>((EY302*$B$7)/1000)/'Sample Set Info'!$C$131</f>
        <v>#DIV/0!</v>
      </c>
      <c r="EZ498" s="10" t="e">
        <f>((EZ302*$B$7)/1000)/'Sample Set Info'!$C$131</f>
        <v>#DIV/0!</v>
      </c>
      <c r="FA498" s="10" t="e">
        <f>((FA302*$B$7)/1000)/'Sample Set Info'!$C$131</f>
        <v>#DIV/0!</v>
      </c>
      <c r="FB498" s="10" t="e">
        <f>((FB302*$B$7)/1000)/'Sample Set Info'!$C$131</f>
        <v>#DIV/0!</v>
      </c>
      <c r="FC498" s="10" t="e">
        <f>((FC302*$B$7)/1000)/'Sample Set Info'!$C$131</f>
        <v>#DIV/0!</v>
      </c>
      <c r="FD498" s="10" t="e">
        <f>((FD302*$B$7)/1000)/'Sample Set Info'!$C$131</f>
        <v>#DIV/0!</v>
      </c>
      <c r="FE498" s="10" t="e">
        <f>((FE302*$B$7)/1000)/'Sample Set Info'!$C$131</f>
        <v>#DIV/0!</v>
      </c>
      <c r="FF498" s="10" t="e">
        <f>((FF302*$B$7)/1000)/'Sample Set Info'!$C$131</f>
        <v>#DIV/0!</v>
      </c>
      <c r="FG498" s="10" t="e">
        <f>((FG302*$B$7)/1000)/'Sample Set Info'!$C$131</f>
        <v>#DIV/0!</v>
      </c>
      <c r="FH498" s="10" t="e">
        <f>((FH302*$B$7)/1000)/'Sample Set Info'!$C$131</f>
        <v>#DIV/0!</v>
      </c>
      <c r="FI498" s="10" t="e">
        <f>((FI302*$B$7)/1000)/'Sample Set Info'!$C$131</f>
        <v>#DIV/0!</v>
      </c>
      <c r="FJ498" s="10" t="e">
        <f>((FJ302*$B$7)/1000)/'Sample Set Info'!$C$131</f>
        <v>#DIV/0!</v>
      </c>
      <c r="FK498" s="10" t="e">
        <f>((FK302*$B$7)/1000)/'Sample Set Info'!$C$131</f>
        <v>#DIV/0!</v>
      </c>
      <c r="FL498" s="10" t="e">
        <f>((FL302*$B$7)/1000)/'Sample Set Info'!$C$131</f>
        <v>#DIV/0!</v>
      </c>
      <c r="FM498" s="10" t="e">
        <f>((FM302*$B$7)/1000)/'Sample Set Info'!$C$131</f>
        <v>#DIV/0!</v>
      </c>
      <c r="FN498" s="10" t="e">
        <f>((FN302*$B$7)/1000)/'Sample Set Info'!$C$131</f>
        <v>#DIV/0!</v>
      </c>
      <c r="FO498" s="10" t="e">
        <f>((FO302*$B$7)/1000)/'Sample Set Info'!$C$131</f>
        <v>#DIV/0!</v>
      </c>
      <c r="FP498" s="10" t="e">
        <f>((FP302*$B$7)/1000)/'Sample Set Info'!$C$131</f>
        <v>#DIV/0!</v>
      </c>
      <c r="FQ498" s="10" t="e">
        <f>((FQ302*$B$7)/1000)/'Sample Set Info'!$C$131</f>
        <v>#DIV/0!</v>
      </c>
      <c r="FR498" s="10" t="e">
        <f>((FR302*$B$7)/1000)/'Sample Set Info'!$C$131</f>
        <v>#DIV/0!</v>
      </c>
      <c r="FS498" s="10" t="e">
        <f>((FS302*$B$7)/1000)/'Sample Set Info'!$C$131</f>
        <v>#DIV/0!</v>
      </c>
      <c r="FT498" s="10" t="e">
        <f>((FT302*$B$7)/1000)/'Sample Set Info'!$C$131</f>
        <v>#DIV/0!</v>
      </c>
      <c r="FU498" s="10" t="e">
        <f>((FU302*$B$7)/1000)/'Sample Set Info'!$C$131</f>
        <v>#DIV/0!</v>
      </c>
      <c r="FV498" s="10" t="e">
        <f>((FV302*$B$7)/1000)/'Sample Set Info'!$C$131</f>
        <v>#DIV/0!</v>
      </c>
      <c r="FW498" s="10" t="e">
        <f>((FW302*$B$7)/1000)/'Sample Set Info'!$C$131</f>
        <v>#DIV/0!</v>
      </c>
      <c r="FX498" s="10" t="e">
        <f>((FX302*$B$7)/1000)/'Sample Set Info'!$C$131</f>
        <v>#DIV/0!</v>
      </c>
      <c r="FY498" s="10" t="e">
        <f>((FY302*$B$7)/1000)/'Sample Set Info'!$C$131</f>
        <v>#DIV/0!</v>
      </c>
    </row>
    <row r="499" spans="1:181" s="10" customFormat="1">
      <c r="A499" s="10" t="str">
        <f t="shared" si="851"/>
        <v>1,2-DiMeDBT (C2-DBT)</v>
      </c>
      <c r="D499" s="10" t="s">
        <v>404</v>
      </c>
      <c r="E499" s="10" t="s">
        <v>404</v>
      </c>
      <c r="F499" s="10" t="s">
        <v>404</v>
      </c>
      <c r="G499" s="10" t="s">
        <v>404</v>
      </c>
      <c r="J499" s="10" t="s">
        <v>404</v>
      </c>
      <c r="K499" s="10" t="s">
        <v>404</v>
      </c>
      <c r="L499" s="10" t="s">
        <v>404</v>
      </c>
      <c r="M499" s="10" t="s">
        <v>404</v>
      </c>
      <c r="P499" s="10" t="s">
        <v>404</v>
      </c>
      <c r="Q499" s="10" t="s">
        <v>404</v>
      </c>
      <c r="R499" s="10" t="s">
        <v>404</v>
      </c>
      <c r="S499" s="10" t="s">
        <v>404</v>
      </c>
      <c r="V499" s="10" t="s">
        <v>404</v>
      </c>
      <c r="W499" s="10" t="s">
        <v>404</v>
      </c>
      <c r="X499" s="10" t="s">
        <v>404</v>
      </c>
      <c r="Y499" s="10" t="s">
        <v>404</v>
      </c>
      <c r="AA499" s="10" t="e">
        <f>((AA303*$B$7)/1000)/'Sample Set Info'!$C$28</f>
        <v>#DIV/0!</v>
      </c>
      <c r="AB499" s="10" t="e">
        <f>((AB303*$B$7)/1000)/'Sample Set Info'!$C$29</f>
        <v>#DIV/0!</v>
      </c>
      <c r="AC499" s="10" t="e">
        <f>((AC303*$B$7)/1000)/'Sample Set Info'!$C$30</f>
        <v>#DIV/0!</v>
      </c>
      <c r="AD499" s="10" t="e">
        <f>((AD303*$B$7)/1000)/'Sample Set Info'!$C$31</f>
        <v>#DIV/0!</v>
      </c>
      <c r="AF499" s="10" t="e">
        <f>((AF303*$B$7)/1000)/'Sample Set Info'!$C$32</f>
        <v>#DIV/0!</v>
      </c>
      <c r="AG499" s="10" t="e">
        <f>((AG303*$B$7)/1000)/'Sample Set Info'!$C$33</f>
        <v>#DIV/0!</v>
      </c>
      <c r="AH499" s="10" t="e">
        <f>((AH303*$B$7)/1000)/'Sample Set Info'!$C$34</f>
        <v>#DIV/0!</v>
      </c>
      <c r="AI499" s="10" t="e">
        <f>((AI303*$B$7)/1000)/'Sample Set Info'!$C$35</f>
        <v>#DIV/0!</v>
      </c>
      <c r="AJ499" s="10" t="e">
        <f>((AJ303*$B$7)/1000)/'Sample Set Info'!$C$36</f>
        <v>#DIV/0!</v>
      </c>
      <c r="AK499" s="10" t="e">
        <f>((AK303*$B$7)/1000)/'Sample Set Info'!$C$37</f>
        <v>#DIV/0!</v>
      </c>
      <c r="AL499" s="10" t="e">
        <f>((AL303*$B$7)/1000)/'Sample Set Info'!$C$38</f>
        <v>#DIV/0!</v>
      </c>
      <c r="AM499" s="10" t="e">
        <f>((AM303*$B$7)/1000)/'Sample Set Info'!$C$39</f>
        <v>#DIV/0!</v>
      </c>
      <c r="AN499" s="10" t="e">
        <f>((AN303*$B$7)/1000)/'Sample Set Info'!$C$40</f>
        <v>#DIV/0!</v>
      </c>
      <c r="AO499" s="10" t="e">
        <f>((AO303*$B$7)/1000)/'Sample Set Info'!$C$41</f>
        <v>#DIV/0!</v>
      </c>
      <c r="AP499" s="10" t="e">
        <f>((AP303*$B$7)/1000)/'Sample Set Info'!$C$42</f>
        <v>#DIV/0!</v>
      </c>
      <c r="AQ499" s="10" t="e">
        <f>((AQ303*$B$7)/1000)/'Sample Set Info'!$C$43</f>
        <v>#DIV/0!</v>
      </c>
      <c r="AR499" s="10" t="e">
        <f>((AR303*$B$7)/1000)/'Sample Set Info'!$C$44</f>
        <v>#DIV/0!</v>
      </c>
      <c r="AS499" s="10" t="e">
        <f>((AS303*$B$7)/1000)/'Sample Set Info'!$C$45</f>
        <v>#DIV/0!</v>
      </c>
      <c r="AT499" s="10" t="e">
        <f>((AT303*$B$7)/1000)/'Sample Set Info'!$C$46</f>
        <v>#DIV/0!</v>
      </c>
      <c r="AU499" s="10" t="e">
        <f>((AU303*$B$7)/1000)/'Sample Set Info'!$C$47</f>
        <v>#DIV/0!</v>
      </c>
      <c r="AV499" s="10" t="e">
        <f>((AV303*$B$7)/1000)/'Sample Set Info'!$C$48</f>
        <v>#DIV/0!</v>
      </c>
      <c r="AW499" s="10" t="e">
        <f>((AW303*$B$7)/1000)/'Sample Set Info'!$C$49</f>
        <v>#DIV/0!</v>
      </c>
      <c r="AX499" s="10" t="e">
        <f>((AX303*$B$7)/1000)/'Sample Set Info'!$C$50</f>
        <v>#DIV/0!</v>
      </c>
      <c r="AY499" s="10" t="e">
        <f>((AY303*$B$7)/1000)/'Sample Set Info'!$C$51</f>
        <v>#DIV/0!</v>
      </c>
      <c r="AZ499" s="10" t="e">
        <f>((AZ303*$B$7)/1000)/'Sample Set Info'!$C$52</f>
        <v>#DIV/0!</v>
      </c>
      <c r="BA499" s="10" t="e">
        <f>((BA303*$B$7)/1000)/'Sample Set Info'!$C$53</f>
        <v>#DIV/0!</v>
      </c>
      <c r="BB499" s="10" t="e">
        <f>((BB303*$B$7)/1000)/'Sample Set Info'!$C$54</f>
        <v>#DIV/0!</v>
      </c>
      <c r="BC499" s="10" t="e">
        <f>((BC303*$B$7)/1000)/'Sample Set Info'!$C$55</f>
        <v>#DIV/0!</v>
      </c>
      <c r="BD499" s="10" t="e">
        <f>((BD303*$B$7)/1000)/'Sample Set Info'!$C$56</f>
        <v>#DIV/0!</v>
      </c>
      <c r="BE499" s="10" t="e">
        <f>((BE303*$B$7)/1000)/'Sample Set Info'!$C$57</f>
        <v>#DIV/0!</v>
      </c>
      <c r="BF499" s="10" t="e">
        <f>((BF303*$B$7)/1000)/'Sample Set Info'!$C$58</f>
        <v>#DIV/0!</v>
      </c>
      <c r="BG499" s="10" t="e">
        <f>((BG303*$B$7)/1000)/'Sample Set Info'!$C$59</f>
        <v>#DIV/0!</v>
      </c>
      <c r="BH499" s="10" t="e">
        <f>((BH303*$B$7)/1000)/'Sample Set Info'!$C$60</f>
        <v>#DIV/0!</v>
      </c>
      <c r="BI499" s="10" t="e">
        <f>((BI303*$B$7)/1000)/'Sample Set Info'!$C$61</f>
        <v>#DIV/0!</v>
      </c>
      <c r="BJ499" s="10" t="e">
        <f>((BJ303*$B$7)/1000)/'Sample Set Info'!$C$62</f>
        <v>#DIV/0!</v>
      </c>
      <c r="BK499" s="10" t="e">
        <f>((BK303*$B$7)/1000)/'Sample Set Info'!$C$63</f>
        <v>#DIV/0!</v>
      </c>
      <c r="BL499" s="10" t="e">
        <f>((BL303*$B$7)/1000)/'Sample Set Info'!$C$64</f>
        <v>#DIV/0!</v>
      </c>
      <c r="BM499" s="10" t="e">
        <f>((BM303*$B$7)/1000)/'Sample Set Info'!$C$65</f>
        <v>#DIV/0!</v>
      </c>
      <c r="BN499" s="10" t="e">
        <f>((BN303*$B$7)/1000)/'Sample Set Info'!$C$66</f>
        <v>#DIV/0!</v>
      </c>
      <c r="BO499" s="10" t="e">
        <f>((BO303*$B$7)/1000)/'Sample Set Info'!$C$67</f>
        <v>#DIV/0!</v>
      </c>
      <c r="BP499" s="10" t="e">
        <f>((BP303*$B$7)/1000)/'Sample Set Info'!$C$68</f>
        <v>#DIV/0!</v>
      </c>
      <c r="BQ499" s="10" t="e">
        <f>((BQ303*$B$7)/1000)/'Sample Set Info'!$C$69</f>
        <v>#DIV/0!</v>
      </c>
      <c r="BR499" s="10" t="e">
        <f>((BR303*$B$7)/1000)/'Sample Set Info'!$C$70</f>
        <v>#DIV/0!</v>
      </c>
      <c r="BS499" s="10" t="e">
        <f>((BS303*$B$7)/1000)/'Sample Set Info'!$C$71</f>
        <v>#DIV/0!</v>
      </c>
      <c r="BT499" s="10" t="e">
        <f>((BT303*$B$7)/1000)/'Sample Set Info'!$C$72</f>
        <v>#DIV/0!</v>
      </c>
      <c r="BU499" s="10" t="e">
        <f>((BU303*$B$7)/1000)/'Sample Set Info'!$C$73</f>
        <v>#DIV/0!</v>
      </c>
      <c r="BV499" s="10" t="e">
        <f>((BV303*$B$7)/1000)/'Sample Set Info'!$C$74</f>
        <v>#DIV/0!</v>
      </c>
      <c r="BW499" s="10" t="e">
        <f>((BW303*$B$7)/1000)/'Sample Set Info'!$C$75</f>
        <v>#DIV/0!</v>
      </c>
      <c r="BX499" s="10" t="e">
        <f>((BX303*$B$7)/1000)/'Sample Set Info'!$C$76</f>
        <v>#DIV/0!</v>
      </c>
      <c r="BY499" s="10" t="e">
        <f>((BY303*$B$7)/1000)/'Sample Set Info'!$C$77</f>
        <v>#DIV/0!</v>
      </c>
      <c r="BZ499" s="10" t="e">
        <f>((BZ303*$B$7)/1000)/'Sample Set Info'!$C$78</f>
        <v>#DIV/0!</v>
      </c>
      <c r="CA499" s="10" t="e">
        <f>((CA303*$B$7)/1000)/'Sample Set Info'!$C$79</f>
        <v>#DIV/0!</v>
      </c>
      <c r="CB499" s="10" t="e">
        <f>((CB303*$B$7)/1000)/'Sample Set Info'!$C$80</f>
        <v>#DIV/0!</v>
      </c>
      <c r="CC499" s="10" t="e">
        <f>((CC303*$B$7)/1000)/'Sample Set Info'!$C$81</f>
        <v>#DIV/0!</v>
      </c>
      <c r="CD499" s="10" t="e">
        <f>((CD303*$B$7)/1000)/'Sample Set Info'!$C$82</f>
        <v>#DIV/0!</v>
      </c>
      <c r="CE499" s="10" t="e">
        <f>((CE303*$B$7)/1000)/'Sample Set Info'!$C$83</f>
        <v>#DIV/0!</v>
      </c>
      <c r="CF499" s="10" t="e">
        <f>((CF303*$B$7)/1000)/'Sample Set Info'!$C$84</f>
        <v>#DIV/0!</v>
      </c>
      <c r="CG499" s="10" t="e">
        <f>((CG303*$B$7)/1000)/'Sample Set Info'!$C$85</f>
        <v>#DIV/0!</v>
      </c>
      <c r="CH499" s="10" t="e">
        <f>((CH303*$B$7)/1000)/'Sample Set Info'!$C$86</f>
        <v>#DIV/0!</v>
      </c>
      <c r="CI499" s="10" t="e">
        <f>((CI303*$B$7)/1000)/'Sample Set Info'!$C$87</f>
        <v>#DIV/0!</v>
      </c>
      <c r="CJ499" s="10" t="e">
        <f>((CJ303*$B$7)/1000)/'Sample Set Info'!$C$88</f>
        <v>#DIV/0!</v>
      </c>
      <c r="CK499" s="10" t="e">
        <f>((CK303*$B$7)/1000)/'Sample Set Info'!$C$89</f>
        <v>#DIV/0!</v>
      </c>
      <c r="CL499" s="10" t="e">
        <f>((CL303*$B$7)/1000)/'Sample Set Info'!$C$90</f>
        <v>#DIV/0!</v>
      </c>
      <c r="CM499" s="10" t="e">
        <f>((CM303*$B$7)/1000)/'Sample Set Info'!$C$91</f>
        <v>#DIV/0!</v>
      </c>
      <c r="CN499" s="10" t="e">
        <f>((CN303*$B$7)/1000)/'Sample Set Info'!$C$92</f>
        <v>#DIV/0!</v>
      </c>
      <c r="CO499" s="10" t="e">
        <f>((CO303*$B$7)/1000)/'Sample Set Info'!$C$93</f>
        <v>#DIV/0!</v>
      </c>
      <c r="CP499" s="10" t="e">
        <f>((CP303*$B$7)/1000)/'Sample Set Info'!$C$94</f>
        <v>#DIV/0!</v>
      </c>
      <c r="CQ499" s="10" t="e">
        <f>((CQ303*$B$7)/1000)/'Sample Set Info'!$C$95</f>
        <v>#DIV/0!</v>
      </c>
      <c r="CR499" s="10" t="e">
        <f>((CR303*$B$7)/1000)/'Sample Set Info'!$C$96</f>
        <v>#DIV/0!</v>
      </c>
      <c r="CS499" s="10" t="e">
        <f>((CS303*$B$7)/1000)/'Sample Set Info'!$C$97</f>
        <v>#DIV/0!</v>
      </c>
      <c r="CT499" s="10" t="e">
        <f>((CT303*$B$7)/1000)/'Sample Set Info'!$C$98</f>
        <v>#DIV/0!</v>
      </c>
      <c r="CU499" s="10" t="e">
        <f>((CU303*$B$7)/1000)/'Sample Set Info'!$C$99</f>
        <v>#DIV/0!</v>
      </c>
      <c r="CV499" s="10" t="e">
        <f>((CV303*$B$7)/1000)/'Sample Set Info'!$C$100</f>
        <v>#DIV/0!</v>
      </c>
      <c r="CW499" s="10" t="e">
        <f>((CW303*$B$7)/1000)/'Sample Set Info'!$C$101</f>
        <v>#DIV/0!</v>
      </c>
      <c r="CX499" s="10" t="e">
        <f>((CX303*$B$7)/1000)/'Sample Set Info'!$C$102</f>
        <v>#DIV/0!</v>
      </c>
      <c r="CY499" s="10" t="e">
        <f>((CY303*$B$7)/1000)/'Sample Set Info'!$C$103</f>
        <v>#DIV/0!</v>
      </c>
      <c r="CZ499" s="10" t="e">
        <f>((CZ303*$B$7)/1000)/'Sample Set Info'!$C$104</f>
        <v>#DIV/0!</v>
      </c>
      <c r="DA499" s="10" t="e">
        <f>((DA303*$B$7)/1000)/'Sample Set Info'!$C$105</f>
        <v>#DIV/0!</v>
      </c>
      <c r="DB499" s="10" t="e">
        <f>((DB303*$B$7)/1000)/'Sample Set Info'!$C$106</f>
        <v>#DIV/0!</v>
      </c>
      <c r="DC499" s="10" t="e">
        <f>((DC303*$B$7)/1000)/'Sample Set Info'!$C$107</f>
        <v>#DIV/0!</v>
      </c>
      <c r="DD499" s="10" t="e">
        <f>((DD303*$B$7)/1000)/'Sample Set Info'!$C$108</f>
        <v>#DIV/0!</v>
      </c>
      <c r="DE499" s="10" t="e">
        <f>((DE303*$B$7)/1000)/'Sample Set Info'!$C$109</f>
        <v>#DIV/0!</v>
      </c>
      <c r="DF499" s="10" t="e">
        <f>((DF303*$B$7)/1000)/'Sample Set Info'!$C$110</f>
        <v>#DIV/0!</v>
      </c>
      <c r="DG499" s="10" t="e">
        <f>((DG303*$B$7)/1000)/'Sample Set Info'!$C$111</f>
        <v>#DIV/0!</v>
      </c>
      <c r="DH499" s="10" t="e">
        <f>((DH303*$B$7)/1000)/'Sample Set Info'!$C$112</f>
        <v>#DIV/0!</v>
      </c>
      <c r="DI499" s="10" t="e">
        <f>((DI303*$B$7)/1000)/'Sample Set Info'!$C$113</f>
        <v>#DIV/0!</v>
      </c>
      <c r="DJ499" s="10" t="e">
        <f>((DJ303*$B$7)/1000)/'Sample Set Info'!$C$114</f>
        <v>#DIV/0!</v>
      </c>
      <c r="DK499" s="10" t="e">
        <f>((DK303*$B$7)/1000)/'Sample Set Info'!$C$115</f>
        <v>#DIV/0!</v>
      </c>
      <c r="DL499" s="10" t="e">
        <f>((DL303*$B$7)/1000)/'Sample Set Info'!$C$116</f>
        <v>#DIV/0!</v>
      </c>
      <c r="DM499" s="10" t="e">
        <f>((DM303*$B$7)/1000)/'Sample Set Info'!$C$117</f>
        <v>#DIV/0!</v>
      </c>
      <c r="DN499" s="10" t="e">
        <f>((DN303*$B$7)/1000)/'Sample Set Info'!$C$118</f>
        <v>#DIV/0!</v>
      </c>
      <c r="DO499" s="10" t="e">
        <f>((DO303*$B$7)/1000)/'Sample Set Info'!$C$119</f>
        <v>#DIV/0!</v>
      </c>
      <c r="DP499" s="10" t="e">
        <f>((DP303*$B$7)/1000)/'Sample Set Info'!$C$120</f>
        <v>#DIV/0!</v>
      </c>
      <c r="DQ499" s="10" t="e">
        <f>((DQ303*$B$7)/1000)/'Sample Set Info'!$C$121</f>
        <v>#DIV/0!</v>
      </c>
      <c r="DR499" s="10" t="e">
        <f>((DR303*$B$7)/1000)/'Sample Set Info'!$C$122</f>
        <v>#DIV/0!</v>
      </c>
      <c r="DS499" s="10" t="e">
        <f>((DS303*$B$7)/1000)/'Sample Set Info'!$C$123</f>
        <v>#DIV/0!</v>
      </c>
      <c r="DT499" s="10" t="e">
        <f>((DT303*$B$7)/1000)/'Sample Set Info'!$C$124</f>
        <v>#DIV/0!</v>
      </c>
      <c r="DU499" s="10" t="e">
        <f>((DU303*$B$7)/1000)/'Sample Set Info'!$C$125</f>
        <v>#DIV/0!</v>
      </c>
      <c r="DV499" s="10" t="e">
        <f>((DV303*$B$7)/1000)/'Sample Set Info'!$C$126</f>
        <v>#DIV/0!</v>
      </c>
      <c r="DW499" s="10" t="e">
        <f>((DW303*$B$7)/1000)/'Sample Set Info'!$C$127</f>
        <v>#DIV/0!</v>
      </c>
      <c r="DX499" s="10" t="e">
        <f>((DX303*$B$7)/1000)/'Sample Set Info'!$C$128</f>
        <v>#DIV/0!</v>
      </c>
      <c r="DY499" s="10" t="e">
        <f>((DY303*$B$7)/1000)/'Sample Set Info'!$C$129</f>
        <v>#DIV/0!</v>
      </c>
      <c r="DZ499" s="10" t="e">
        <f>((DZ303*$B$7)/1000)/'Sample Set Info'!$C$130</f>
        <v>#DIV/0!</v>
      </c>
      <c r="EA499" s="10" t="e">
        <f>((EA303*$B$7)/1000)/'Sample Set Info'!$C$131</f>
        <v>#DIV/0!</v>
      </c>
      <c r="EB499" s="10" t="e">
        <f>((EB303*$B$7)/1000)/'Sample Set Info'!$C$131</f>
        <v>#DIV/0!</v>
      </c>
      <c r="EC499" s="10" t="e">
        <f>((EC303*$B$7)/1000)/'Sample Set Info'!$C$131</f>
        <v>#DIV/0!</v>
      </c>
      <c r="ED499" s="10" t="e">
        <f>((ED303*$B$7)/1000)/'Sample Set Info'!$C$131</f>
        <v>#DIV/0!</v>
      </c>
      <c r="EE499" s="10" t="e">
        <f>((EE303*$B$7)/1000)/'Sample Set Info'!$C$131</f>
        <v>#DIV/0!</v>
      </c>
      <c r="EF499" s="10" t="e">
        <f>((EF303*$B$7)/1000)/'Sample Set Info'!$C$131</f>
        <v>#DIV/0!</v>
      </c>
      <c r="EG499" s="10" t="e">
        <f>((EG303*$B$7)/1000)/'Sample Set Info'!$C$131</f>
        <v>#DIV/0!</v>
      </c>
      <c r="EH499" s="10" t="e">
        <f>((EH303*$B$7)/1000)/'Sample Set Info'!$C$131</f>
        <v>#DIV/0!</v>
      </c>
      <c r="EI499" s="10" t="e">
        <f>((EI303*$B$7)/1000)/'Sample Set Info'!$C$131</f>
        <v>#DIV/0!</v>
      </c>
      <c r="EJ499" s="10" t="e">
        <f>((EJ303*$B$7)/1000)/'Sample Set Info'!$C$131</f>
        <v>#DIV/0!</v>
      </c>
      <c r="EK499" s="10" t="e">
        <f>((EK303*$B$7)/1000)/'Sample Set Info'!$C$131</f>
        <v>#DIV/0!</v>
      </c>
      <c r="EL499" s="10" t="e">
        <f>((EL303*$B$7)/1000)/'Sample Set Info'!$C$131</f>
        <v>#DIV/0!</v>
      </c>
      <c r="EM499" s="10" t="e">
        <f>((EM303*$B$7)/1000)/'Sample Set Info'!$C$131</f>
        <v>#DIV/0!</v>
      </c>
      <c r="EN499" s="10" t="e">
        <f>((EN303*$B$7)/1000)/'Sample Set Info'!$C$131</f>
        <v>#DIV/0!</v>
      </c>
      <c r="EO499" s="10" t="e">
        <f>((EO303*$B$7)/1000)/'Sample Set Info'!$C$131</f>
        <v>#DIV/0!</v>
      </c>
      <c r="EP499" s="10" t="e">
        <f>((EP303*$B$7)/1000)/'Sample Set Info'!$C$131</f>
        <v>#DIV/0!</v>
      </c>
      <c r="EQ499" s="10" t="e">
        <f>((EQ303*$B$7)/1000)/'Sample Set Info'!$C$131</f>
        <v>#DIV/0!</v>
      </c>
      <c r="ER499" s="10" t="e">
        <f>((ER303*$B$7)/1000)/'Sample Set Info'!$C$131</f>
        <v>#DIV/0!</v>
      </c>
      <c r="ES499" s="10" t="e">
        <f>((ES303*$B$7)/1000)/'Sample Set Info'!$C$131</f>
        <v>#DIV/0!</v>
      </c>
      <c r="ET499" s="10" t="e">
        <f>((ET303*$B$7)/1000)/'Sample Set Info'!$C$131</f>
        <v>#DIV/0!</v>
      </c>
      <c r="EU499" s="10" t="e">
        <f>((EU303*$B$7)/1000)/'Sample Set Info'!$C$131</f>
        <v>#DIV/0!</v>
      </c>
      <c r="EV499" s="10" t="e">
        <f>((EV303*$B$7)/1000)/'Sample Set Info'!$C$131</f>
        <v>#DIV/0!</v>
      </c>
      <c r="EW499" s="10" t="e">
        <f>((EW303*$B$7)/1000)/'Sample Set Info'!$C$131</f>
        <v>#DIV/0!</v>
      </c>
      <c r="EX499" s="10" t="e">
        <f>((EX303*$B$7)/1000)/'Sample Set Info'!$C$131</f>
        <v>#DIV/0!</v>
      </c>
      <c r="EY499" s="10" t="e">
        <f>((EY303*$B$7)/1000)/'Sample Set Info'!$C$131</f>
        <v>#DIV/0!</v>
      </c>
      <c r="EZ499" s="10" t="e">
        <f>((EZ303*$B$7)/1000)/'Sample Set Info'!$C$131</f>
        <v>#DIV/0!</v>
      </c>
      <c r="FA499" s="10" t="e">
        <f>((FA303*$B$7)/1000)/'Sample Set Info'!$C$131</f>
        <v>#DIV/0!</v>
      </c>
      <c r="FB499" s="10" t="e">
        <f>((FB303*$B$7)/1000)/'Sample Set Info'!$C$131</f>
        <v>#DIV/0!</v>
      </c>
      <c r="FC499" s="10" t="e">
        <f>((FC303*$B$7)/1000)/'Sample Set Info'!$C$131</f>
        <v>#DIV/0!</v>
      </c>
      <c r="FD499" s="10" t="e">
        <f>((FD303*$B$7)/1000)/'Sample Set Info'!$C$131</f>
        <v>#DIV/0!</v>
      </c>
      <c r="FE499" s="10" t="e">
        <f>((FE303*$B$7)/1000)/'Sample Set Info'!$C$131</f>
        <v>#DIV/0!</v>
      </c>
      <c r="FF499" s="10" t="e">
        <f>((FF303*$B$7)/1000)/'Sample Set Info'!$C$131</f>
        <v>#DIV/0!</v>
      </c>
      <c r="FG499" s="10" t="e">
        <f>((FG303*$B$7)/1000)/'Sample Set Info'!$C$131</f>
        <v>#DIV/0!</v>
      </c>
      <c r="FH499" s="10" t="e">
        <f>((FH303*$B$7)/1000)/'Sample Set Info'!$C$131</f>
        <v>#DIV/0!</v>
      </c>
      <c r="FI499" s="10" t="e">
        <f>((FI303*$B$7)/1000)/'Sample Set Info'!$C$131</f>
        <v>#DIV/0!</v>
      </c>
      <c r="FJ499" s="10" t="e">
        <f>((FJ303*$B$7)/1000)/'Sample Set Info'!$C$131</f>
        <v>#DIV/0!</v>
      </c>
      <c r="FK499" s="10" t="e">
        <f>((FK303*$B$7)/1000)/'Sample Set Info'!$C$131</f>
        <v>#DIV/0!</v>
      </c>
      <c r="FL499" s="10" t="e">
        <f>((FL303*$B$7)/1000)/'Sample Set Info'!$C$131</f>
        <v>#DIV/0!</v>
      </c>
      <c r="FM499" s="10" t="e">
        <f>((FM303*$B$7)/1000)/'Sample Set Info'!$C$131</f>
        <v>#DIV/0!</v>
      </c>
      <c r="FN499" s="10" t="e">
        <f>((FN303*$B$7)/1000)/'Sample Set Info'!$C$131</f>
        <v>#DIV/0!</v>
      </c>
      <c r="FO499" s="10" t="e">
        <f>((FO303*$B$7)/1000)/'Sample Set Info'!$C$131</f>
        <v>#DIV/0!</v>
      </c>
      <c r="FP499" s="10" t="e">
        <f>((FP303*$B$7)/1000)/'Sample Set Info'!$C$131</f>
        <v>#DIV/0!</v>
      </c>
      <c r="FQ499" s="10" t="e">
        <f>((FQ303*$B$7)/1000)/'Sample Set Info'!$C$131</f>
        <v>#DIV/0!</v>
      </c>
      <c r="FR499" s="10" t="e">
        <f>((FR303*$B$7)/1000)/'Sample Set Info'!$C$131</f>
        <v>#DIV/0!</v>
      </c>
      <c r="FS499" s="10" t="e">
        <f>((FS303*$B$7)/1000)/'Sample Set Info'!$C$131</f>
        <v>#DIV/0!</v>
      </c>
      <c r="FT499" s="10" t="e">
        <f>((FT303*$B$7)/1000)/'Sample Set Info'!$C$131</f>
        <v>#DIV/0!</v>
      </c>
      <c r="FU499" s="10" t="e">
        <f>((FU303*$B$7)/1000)/'Sample Set Info'!$C$131</f>
        <v>#DIV/0!</v>
      </c>
      <c r="FV499" s="10" t="e">
        <f>((FV303*$B$7)/1000)/'Sample Set Info'!$C$131</f>
        <v>#DIV/0!</v>
      </c>
      <c r="FW499" s="10" t="e">
        <f>((FW303*$B$7)/1000)/'Sample Set Info'!$C$131</f>
        <v>#DIV/0!</v>
      </c>
      <c r="FX499" s="10" t="e">
        <f>((FX303*$B$7)/1000)/'Sample Set Info'!$C$131</f>
        <v>#DIV/0!</v>
      </c>
      <c r="FY499" s="10" t="e">
        <f>((FY303*$B$7)/1000)/'Sample Set Info'!$C$131</f>
        <v>#DIV/0!</v>
      </c>
    </row>
    <row r="500" spans="1:181" s="10" customFormat="1">
      <c r="A500" s="10" t="str">
        <f t="shared" si="851"/>
        <v>2-Br-DBT</v>
      </c>
      <c r="D500" s="10" t="s">
        <v>404</v>
      </c>
      <c r="E500" s="10" t="s">
        <v>404</v>
      </c>
      <c r="F500" s="10" t="s">
        <v>404</v>
      </c>
      <c r="G500" s="10" t="s">
        <v>404</v>
      </c>
      <c r="J500" s="10" t="s">
        <v>404</v>
      </c>
      <c r="K500" s="10" t="s">
        <v>404</v>
      </c>
      <c r="L500" s="10" t="s">
        <v>404</v>
      </c>
      <c r="M500" s="10" t="s">
        <v>404</v>
      </c>
      <c r="P500" s="10" t="s">
        <v>404</v>
      </c>
      <c r="Q500" s="10" t="s">
        <v>404</v>
      </c>
      <c r="R500" s="10" t="s">
        <v>404</v>
      </c>
      <c r="S500" s="10" t="s">
        <v>404</v>
      </c>
      <c r="V500" s="10" t="s">
        <v>404</v>
      </c>
      <c r="W500" s="10" t="s">
        <v>404</v>
      </c>
      <c r="X500" s="10" t="s">
        <v>404</v>
      </c>
      <c r="Y500" s="10" t="s">
        <v>404</v>
      </c>
      <c r="AA500" s="10" t="e">
        <f>((AA304*$B$7)/1000)/'Sample Set Info'!$C$28</f>
        <v>#DIV/0!</v>
      </c>
      <c r="AB500" s="10" t="e">
        <f>((AB304*$B$7)/1000)/'Sample Set Info'!$C$29</f>
        <v>#DIV/0!</v>
      </c>
      <c r="AC500" s="10" t="e">
        <f>((AC304*$B$7)/1000)/'Sample Set Info'!$C$30</f>
        <v>#DIV/0!</v>
      </c>
      <c r="AD500" s="10" t="e">
        <f>((AD304*$B$7)/1000)/'Sample Set Info'!$C$31</f>
        <v>#DIV/0!</v>
      </c>
      <c r="AF500" s="10" t="e">
        <f>((AF304*$B$7)/1000)/'Sample Set Info'!$C$32</f>
        <v>#VALUE!</v>
      </c>
      <c r="AG500" s="10" t="e">
        <f>((AG304*$B$7)/1000)/'Sample Set Info'!$C$33</f>
        <v>#VALUE!</v>
      </c>
      <c r="AH500" s="10" t="e">
        <f>((AH304*$B$7)/1000)/'Sample Set Info'!$C$34</f>
        <v>#VALUE!</v>
      </c>
      <c r="AI500" s="10" t="e">
        <f>((AI304*$B$7)/1000)/'Sample Set Info'!$C$35</f>
        <v>#VALUE!</v>
      </c>
      <c r="AJ500" s="10" t="e">
        <f>((AJ304*$B$7)/1000)/'Sample Set Info'!$C$36</f>
        <v>#VALUE!</v>
      </c>
      <c r="AK500" s="10" t="e">
        <f>((AK304*$B$7)/1000)/'Sample Set Info'!$C$37</f>
        <v>#VALUE!</v>
      </c>
      <c r="AL500" s="10" t="e">
        <f>((AL304*$B$7)/1000)/'Sample Set Info'!$C$38</f>
        <v>#VALUE!</v>
      </c>
      <c r="AM500" s="10" t="e">
        <f>((AM304*$B$7)/1000)/'Sample Set Info'!$C$39</f>
        <v>#VALUE!</v>
      </c>
      <c r="AN500" s="10" t="e">
        <f>((AN304*$B$7)/1000)/'Sample Set Info'!$C$40</f>
        <v>#VALUE!</v>
      </c>
      <c r="AO500" s="10" t="e">
        <f>((AO304*$B$7)/1000)/'Sample Set Info'!$C$41</f>
        <v>#VALUE!</v>
      </c>
      <c r="AP500" s="10" t="e">
        <f>((AP304*$B$7)/1000)/'Sample Set Info'!$C$42</f>
        <v>#VALUE!</v>
      </c>
      <c r="AQ500" s="10" t="e">
        <f>((AQ304*$B$7)/1000)/'Sample Set Info'!$C$43</f>
        <v>#VALUE!</v>
      </c>
      <c r="AR500" s="10" t="e">
        <f>((AR304*$B$7)/1000)/'Sample Set Info'!$C$44</f>
        <v>#VALUE!</v>
      </c>
      <c r="AS500" s="10" t="e">
        <f>((AS304*$B$7)/1000)/'Sample Set Info'!$C$45</f>
        <v>#VALUE!</v>
      </c>
      <c r="AT500" s="10" t="e">
        <f>((AT304*$B$7)/1000)/'Sample Set Info'!$C$46</f>
        <v>#VALUE!</v>
      </c>
      <c r="AU500" s="10" t="e">
        <f>((AU304*$B$7)/1000)/'Sample Set Info'!$C$47</f>
        <v>#VALUE!</v>
      </c>
      <c r="AV500" s="10" t="e">
        <f>((AV304*$B$7)/1000)/'Sample Set Info'!$C$48</f>
        <v>#VALUE!</v>
      </c>
      <c r="AW500" s="10" t="e">
        <f>((AW304*$B$7)/1000)/'Sample Set Info'!$C$49</f>
        <v>#VALUE!</v>
      </c>
      <c r="AX500" s="10" t="e">
        <f>((AX304*$B$7)/1000)/'Sample Set Info'!$C$50</f>
        <v>#VALUE!</v>
      </c>
      <c r="AY500" s="10" t="e">
        <f>((AY304*$B$7)/1000)/'Sample Set Info'!$C$51</f>
        <v>#VALUE!</v>
      </c>
      <c r="AZ500" s="10" t="e">
        <f>((AZ304*$B$7)/1000)/'Sample Set Info'!$C$52</f>
        <v>#VALUE!</v>
      </c>
      <c r="BA500" s="10" t="e">
        <f>((BA304*$B$7)/1000)/'Sample Set Info'!$C$53</f>
        <v>#VALUE!</v>
      </c>
      <c r="BB500" s="10" t="e">
        <f>((BB304*$B$7)/1000)/'Sample Set Info'!$C$54</f>
        <v>#VALUE!</v>
      </c>
      <c r="BC500" s="10" t="e">
        <f>((BC304*$B$7)/1000)/'Sample Set Info'!$C$55</f>
        <v>#VALUE!</v>
      </c>
      <c r="BD500" s="10" t="e">
        <f>((BD304*$B$7)/1000)/'Sample Set Info'!$C$56</f>
        <v>#VALUE!</v>
      </c>
      <c r="BE500" s="10" t="e">
        <f>((BE304*$B$7)/1000)/'Sample Set Info'!$C$57</f>
        <v>#VALUE!</v>
      </c>
      <c r="BF500" s="10" t="e">
        <f>((BF304*$B$7)/1000)/'Sample Set Info'!$C$58</f>
        <v>#VALUE!</v>
      </c>
      <c r="BG500" s="10" t="e">
        <f>((BG304*$B$7)/1000)/'Sample Set Info'!$C$59</f>
        <v>#VALUE!</v>
      </c>
      <c r="BH500" s="10" t="e">
        <f>((BH304*$B$7)/1000)/'Sample Set Info'!$C$60</f>
        <v>#VALUE!</v>
      </c>
      <c r="BI500" s="10" t="e">
        <f>((BI304*$B$7)/1000)/'Sample Set Info'!$C$61</f>
        <v>#VALUE!</v>
      </c>
      <c r="BJ500" s="10" t="e">
        <f>((BJ304*$B$7)/1000)/'Sample Set Info'!$C$62</f>
        <v>#VALUE!</v>
      </c>
      <c r="BK500" s="10" t="e">
        <f>((BK304*$B$7)/1000)/'Sample Set Info'!$C$63</f>
        <v>#VALUE!</v>
      </c>
      <c r="BL500" s="10" t="e">
        <f>((BL304*$B$7)/1000)/'Sample Set Info'!$C$64</f>
        <v>#VALUE!</v>
      </c>
      <c r="BM500" s="10" t="e">
        <f>((BM304*$B$7)/1000)/'Sample Set Info'!$C$65</f>
        <v>#VALUE!</v>
      </c>
      <c r="BN500" s="10" t="e">
        <f>((BN304*$B$7)/1000)/'Sample Set Info'!$C$66</f>
        <v>#VALUE!</v>
      </c>
      <c r="BO500" s="10" t="e">
        <f>((BO304*$B$7)/1000)/'Sample Set Info'!$C$67</f>
        <v>#VALUE!</v>
      </c>
      <c r="BP500" s="10" t="e">
        <f>((BP304*$B$7)/1000)/'Sample Set Info'!$C$68</f>
        <v>#VALUE!</v>
      </c>
      <c r="BQ500" s="10" t="e">
        <f>((BQ304*$B$7)/1000)/'Sample Set Info'!$C$69</f>
        <v>#VALUE!</v>
      </c>
      <c r="BR500" s="10" t="e">
        <f>((BR304*$B$7)/1000)/'Sample Set Info'!$C$70</f>
        <v>#VALUE!</v>
      </c>
      <c r="BS500" s="10" t="e">
        <f>((BS304*$B$7)/1000)/'Sample Set Info'!$C$71</f>
        <v>#VALUE!</v>
      </c>
      <c r="BT500" s="10" t="e">
        <f>((BT304*$B$7)/1000)/'Sample Set Info'!$C$72</f>
        <v>#VALUE!</v>
      </c>
      <c r="BU500" s="10" t="e">
        <f>((BU304*$B$7)/1000)/'Sample Set Info'!$C$73</f>
        <v>#VALUE!</v>
      </c>
      <c r="BV500" s="10" t="e">
        <f>((BV304*$B$7)/1000)/'Sample Set Info'!$C$74</f>
        <v>#VALUE!</v>
      </c>
      <c r="BW500" s="10" t="e">
        <f>((BW304*$B$7)/1000)/'Sample Set Info'!$C$75</f>
        <v>#VALUE!</v>
      </c>
      <c r="BX500" s="10" t="e">
        <f>((BX304*$B$7)/1000)/'Sample Set Info'!$C$76</f>
        <v>#VALUE!</v>
      </c>
      <c r="BY500" s="10" t="e">
        <f>((BY304*$B$7)/1000)/'Sample Set Info'!$C$77</f>
        <v>#VALUE!</v>
      </c>
      <c r="BZ500" s="10" t="e">
        <f>((BZ304*$B$7)/1000)/'Sample Set Info'!$C$78</f>
        <v>#VALUE!</v>
      </c>
      <c r="CA500" s="10" t="e">
        <f>((CA304*$B$7)/1000)/'Sample Set Info'!$C$79</f>
        <v>#VALUE!</v>
      </c>
      <c r="CB500" s="10" t="e">
        <f>((CB304*$B$7)/1000)/'Sample Set Info'!$C$80</f>
        <v>#VALUE!</v>
      </c>
      <c r="CC500" s="10" t="e">
        <f>((CC304*$B$7)/1000)/'Sample Set Info'!$C$81</f>
        <v>#VALUE!</v>
      </c>
      <c r="CD500" s="10" t="e">
        <f>((CD304*$B$7)/1000)/'Sample Set Info'!$C$82</f>
        <v>#VALUE!</v>
      </c>
      <c r="CE500" s="10" t="e">
        <f>((CE304*$B$7)/1000)/'Sample Set Info'!$C$83</f>
        <v>#DIV/0!</v>
      </c>
      <c r="CF500" s="10" t="e">
        <f>((CF304*$B$7)/1000)/'Sample Set Info'!$C$84</f>
        <v>#DIV/0!</v>
      </c>
      <c r="CG500" s="10" t="e">
        <f>((CG304*$B$7)/1000)/'Sample Set Info'!$C$85</f>
        <v>#DIV/0!</v>
      </c>
      <c r="CH500" s="10" t="e">
        <f>((CH304*$B$7)/1000)/'Sample Set Info'!$C$86</f>
        <v>#DIV/0!</v>
      </c>
      <c r="CI500" s="10" t="e">
        <f>((CI304*$B$7)/1000)/'Sample Set Info'!$C$87</f>
        <v>#DIV/0!</v>
      </c>
      <c r="CJ500" s="10" t="e">
        <f>((CJ304*$B$7)/1000)/'Sample Set Info'!$C$88</f>
        <v>#DIV/0!</v>
      </c>
      <c r="CK500" s="10" t="e">
        <f>((CK304*$B$7)/1000)/'Sample Set Info'!$C$89</f>
        <v>#DIV/0!</v>
      </c>
      <c r="CL500" s="10" t="e">
        <f>((CL304*$B$7)/1000)/'Sample Set Info'!$C$90</f>
        <v>#DIV/0!</v>
      </c>
      <c r="CM500" s="10" t="e">
        <f>((CM304*$B$7)/1000)/'Sample Set Info'!$C$91</f>
        <v>#DIV/0!</v>
      </c>
      <c r="CN500" s="10" t="e">
        <f>((CN304*$B$7)/1000)/'Sample Set Info'!$C$92</f>
        <v>#DIV/0!</v>
      </c>
      <c r="CO500" s="10" t="e">
        <f>((CO304*$B$7)/1000)/'Sample Set Info'!$C$93</f>
        <v>#DIV/0!</v>
      </c>
      <c r="CP500" s="10" t="e">
        <f>((CP304*$B$7)/1000)/'Sample Set Info'!$C$94</f>
        <v>#DIV/0!</v>
      </c>
      <c r="CQ500" s="10" t="e">
        <f>((CQ304*$B$7)/1000)/'Sample Set Info'!$C$95</f>
        <v>#DIV/0!</v>
      </c>
      <c r="CR500" s="10" t="e">
        <f>((CR304*$B$7)/1000)/'Sample Set Info'!$C$96</f>
        <v>#DIV/0!</v>
      </c>
      <c r="CS500" s="10" t="e">
        <f>((CS304*$B$7)/1000)/'Sample Set Info'!$C$97</f>
        <v>#DIV/0!</v>
      </c>
      <c r="CT500" s="10" t="e">
        <f>((CT304*$B$7)/1000)/'Sample Set Info'!$C$98</f>
        <v>#DIV/0!</v>
      </c>
      <c r="CU500" s="10" t="e">
        <f>((CU304*$B$7)/1000)/'Sample Set Info'!$C$99</f>
        <v>#DIV/0!</v>
      </c>
      <c r="CV500" s="10" t="e">
        <f>((CV304*$B$7)/1000)/'Sample Set Info'!$C$100</f>
        <v>#DIV/0!</v>
      </c>
      <c r="CW500" s="10" t="e">
        <f>((CW304*$B$7)/1000)/'Sample Set Info'!$C$101</f>
        <v>#DIV/0!</v>
      </c>
      <c r="CX500" s="10" t="e">
        <f>((CX304*$B$7)/1000)/'Sample Set Info'!$C$102</f>
        <v>#DIV/0!</v>
      </c>
      <c r="CY500" s="10" t="e">
        <f>((CY304*$B$7)/1000)/'Sample Set Info'!$C$103</f>
        <v>#DIV/0!</v>
      </c>
      <c r="CZ500" s="10" t="e">
        <f>((CZ304*$B$7)/1000)/'Sample Set Info'!$C$104</f>
        <v>#DIV/0!</v>
      </c>
      <c r="DA500" s="10" t="e">
        <f>((DA304*$B$7)/1000)/'Sample Set Info'!$C$105</f>
        <v>#DIV/0!</v>
      </c>
      <c r="DB500" s="10" t="e">
        <f>((DB304*$B$7)/1000)/'Sample Set Info'!$C$106</f>
        <v>#DIV/0!</v>
      </c>
      <c r="DC500" s="10" t="e">
        <f>((DC304*$B$7)/1000)/'Sample Set Info'!$C$107</f>
        <v>#DIV/0!</v>
      </c>
      <c r="DD500" s="10" t="e">
        <f>((DD304*$B$7)/1000)/'Sample Set Info'!$C$108</f>
        <v>#DIV/0!</v>
      </c>
      <c r="DE500" s="10" t="e">
        <f>((DE304*$B$7)/1000)/'Sample Set Info'!$C$109</f>
        <v>#DIV/0!</v>
      </c>
      <c r="DF500" s="10" t="e">
        <f>((DF304*$B$7)/1000)/'Sample Set Info'!$C$110</f>
        <v>#DIV/0!</v>
      </c>
      <c r="DG500" s="10" t="e">
        <f>((DG304*$B$7)/1000)/'Sample Set Info'!$C$111</f>
        <v>#DIV/0!</v>
      </c>
      <c r="DH500" s="10" t="e">
        <f>((DH304*$B$7)/1000)/'Sample Set Info'!$C$112</f>
        <v>#DIV/0!</v>
      </c>
      <c r="DI500" s="10" t="e">
        <f>((DI304*$B$7)/1000)/'Sample Set Info'!$C$113</f>
        <v>#DIV/0!</v>
      </c>
      <c r="DJ500" s="10" t="e">
        <f>((DJ304*$B$7)/1000)/'Sample Set Info'!$C$114</f>
        <v>#DIV/0!</v>
      </c>
      <c r="DK500" s="10" t="e">
        <f>((DK304*$B$7)/1000)/'Sample Set Info'!$C$115</f>
        <v>#DIV/0!</v>
      </c>
      <c r="DL500" s="10" t="e">
        <f>((DL304*$B$7)/1000)/'Sample Set Info'!$C$116</f>
        <v>#DIV/0!</v>
      </c>
      <c r="DM500" s="10" t="e">
        <f>((DM304*$B$7)/1000)/'Sample Set Info'!$C$117</f>
        <v>#DIV/0!</v>
      </c>
      <c r="DN500" s="10" t="e">
        <f>((DN304*$B$7)/1000)/'Sample Set Info'!$C$118</f>
        <v>#DIV/0!</v>
      </c>
      <c r="DO500" s="10" t="e">
        <f>((DO304*$B$7)/1000)/'Sample Set Info'!$C$119</f>
        <v>#DIV/0!</v>
      </c>
      <c r="DP500" s="10" t="e">
        <f>((DP304*$B$7)/1000)/'Sample Set Info'!$C$120</f>
        <v>#DIV/0!</v>
      </c>
      <c r="DQ500" s="10" t="e">
        <f>((DQ304*$B$7)/1000)/'Sample Set Info'!$C$121</f>
        <v>#DIV/0!</v>
      </c>
      <c r="DR500" s="10" t="e">
        <f>((DR304*$B$7)/1000)/'Sample Set Info'!$C$122</f>
        <v>#DIV/0!</v>
      </c>
      <c r="DS500" s="10" t="e">
        <f>((DS304*$B$7)/1000)/'Sample Set Info'!$C$123</f>
        <v>#DIV/0!</v>
      </c>
      <c r="DT500" s="10" t="e">
        <f>((DT304*$B$7)/1000)/'Sample Set Info'!$C$124</f>
        <v>#DIV/0!</v>
      </c>
      <c r="DU500" s="10" t="e">
        <f>((DU304*$B$7)/1000)/'Sample Set Info'!$C$125</f>
        <v>#DIV/0!</v>
      </c>
      <c r="DV500" s="10" t="e">
        <f>((DV304*$B$7)/1000)/'Sample Set Info'!$C$126</f>
        <v>#DIV/0!</v>
      </c>
      <c r="DW500" s="10" t="e">
        <f>((DW304*$B$7)/1000)/'Sample Set Info'!$C$127</f>
        <v>#DIV/0!</v>
      </c>
      <c r="DX500" s="10" t="e">
        <f>((DX304*$B$7)/1000)/'Sample Set Info'!$C$128</f>
        <v>#DIV/0!</v>
      </c>
      <c r="DY500" s="10" t="e">
        <f>((DY304*$B$7)/1000)/'Sample Set Info'!$C$129</f>
        <v>#DIV/0!</v>
      </c>
      <c r="DZ500" s="10" t="e">
        <f>((DZ304*$B$7)/1000)/'Sample Set Info'!$C$130</f>
        <v>#DIV/0!</v>
      </c>
      <c r="EA500" s="10" t="e">
        <f>((EA304*$B$7)/1000)/'Sample Set Info'!$C$131</f>
        <v>#DIV/0!</v>
      </c>
      <c r="EB500" s="10" t="e">
        <f>((EB304*$B$7)/1000)/'Sample Set Info'!$C$131</f>
        <v>#DIV/0!</v>
      </c>
      <c r="EC500" s="10" t="e">
        <f>((EC304*$B$7)/1000)/'Sample Set Info'!$C$131</f>
        <v>#DIV/0!</v>
      </c>
      <c r="ED500" s="10" t="e">
        <f>((ED304*$B$7)/1000)/'Sample Set Info'!$C$131</f>
        <v>#DIV/0!</v>
      </c>
      <c r="EE500" s="10" t="e">
        <f>((EE304*$B$7)/1000)/'Sample Set Info'!$C$131</f>
        <v>#DIV/0!</v>
      </c>
      <c r="EF500" s="10" t="e">
        <f>((EF304*$B$7)/1000)/'Sample Set Info'!$C$131</f>
        <v>#DIV/0!</v>
      </c>
      <c r="EG500" s="10" t="e">
        <f>((EG304*$B$7)/1000)/'Sample Set Info'!$C$131</f>
        <v>#DIV/0!</v>
      </c>
      <c r="EH500" s="10" t="e">
        <f>((EH304*$B$7)/1000)/'Sample Set Info'!$C$131</f>
        <v>#DIV/0!</v>
      </c>
      <c r="EI500" s="10" t="e">
        <f>((EI304*$B$7)/1000)/'Sample Set Info'!$C$131</f>
        <v>#DIV/0!</v>
      </c>
      <c r="EJ500" s="10" t="e">
        <f>((EJ304*$B$7)/1000)/'Sample Set Info'!$C$131</f>
        <v>#DIV/0!</v>
      </c>
      <c r="EK500" s="10" t="e">
        <f>((EK304*$B$7)/1000)/'Sample Set Info'!$C$131</f>
        <v>#DIV/0!</v>
      </c>
      <c r="EL500" s="10" t="e">
        <f>((EL304*$B$7)/1000)/'Sample Set Info'!$C$131</f>
        <v>#DIV/0!</v>
      </c>
      <c r="EM500" s="10" t="e">
        <f>((EM304*$B$7)/1000)/'Sample Set Info'!$C$131</f>
        <v>#DIV/0!</v>
      </c>
      <c r="EN500" s="10" t="e">
        <f>((EN304*$B$7)/1000)/'Sample Set Info'!$C$131</f>
        <v>#DIV/0!</v>
      </c>
      <c r="EO500" s="10" t="e">
        <f>((EO304*$B$7)/1000)/'Sample Set Info'!$C$131</f>
        <v>#DIV/0!</v>
      </c>
      <c r="EP500" s="10" t="e">
        <f>((EP304*$B$7)/1000)/'Sample Set Info'!$C$131</f>
        <v>#DIV/0!</v>
      </c>
      <c r="EQ500" s="10" t="e">
        <f>((EQ304*$B$7)/1000)/'Sample Set Info'!$C$131</f>
        <v>#DIV/0!</v>
      </c>
      <c r="ER500" s="10" t="e">
        <f>((ER304*$B$7)/1000)/'Sample Set Info'!$C$131</f>
        <v>#DIV/0!</v>
      </c>
      <c r="ES500" s="10" t="e">
        <f>((ES304*$B$7)/1000)/'Sample Set Info'!$C$131</f>
        <v>#DIV/0!</v>
      </c>
      <c r="ET500" s="10" t="e">
        <f>((ET304*$B$7)/1000)/'Sample Set Info'!$C$131</f>
        <v>#DIV/0!</v>
      </c>
      <c r="EU500" s="10" t="e">
        <f>((EU304*$B$7)/1000)/'Sample Set Info'!$C$131</f>
        <v>#DIV/0!</v>
      </c>
      <c r="EV500" s="10" t="e">
        <f>((EV304*$B$7)/1000)/'Sample Set Info'!$C$131</f>
        <v>#DIV/0!</v>
      </c>
      <c r="EW500" s="10" t="e">
        <f>((EW304*$B$7)/1000)/'Sample Set Info'!$C$131</f>
        <v>#DIV/0!</v>
      </c>
      <c r="EX500" s="10" t="e">
        <f>((EX304*$B$7)/1000)/'Sample Set Info'!$C$131</f>
        <v>#DIV/0!</v>
      </c>
      <c r="EY500" s="10" t="e">
        <f>((EY304*$B$7)/1000)/'Sample Set Info'!$C$131</f>
        <v>#DIV/0!</v>
      </c>
      <c r="EZ500" s="10" t="e">
        <f>((EZ304*$B$7)/1000)/'Sample Set Info'!$C$131</f>
        <v>#DIV/0!</v>
      </c>
      <c r="FA500" s="10" t="e">
        <f>((FA304*$B$7)/1000)/'Sample Set Info'!$C$131</f>
        <v>#DIV/0!</v>
      </c>
      <c r="FB500" s="10" t="e">
        <f>((FB304*$B$7)/1000)/'Sample Set Info'!$C$131</f>
        <v>#DIV/0!</v>
      </c>
      <c r="FC500" s="10" t="e">
        <f>((FC304*$B$7)/1000)/'Sample Set Info'!$C$131</f>
        <v>#DIV/0!</v>
      </c>
      <c r="FD500" s="10" t="e">
        <f>((FD304*$B$7)/1000)/'Sample Set Info'!$C$131</f>
        <v>#DIV/0!</v>
      </c>
      <c r="FE500" s="10" t="e">
        <f>((FE304*$B$7)/1000)/'Sample Set Info'!$C$131</f>
        <v>#DIV/0!</v>
      </c>
      <c r="FF500" s="10" t="e">
        <f>((FF304*$B$7)/1000)/'Sample Set Info'!$C$131</f>
        <v>#DIV/0!</v>
      </c>
      <c r="FG500" s="10" t="e">
        <f>((FG304*$B$7)/1000)/'Sample Set Info'!$C$131</f>
        <v>#DIV/0!</v>
      </c>
      <c r="FH500" s="10" t="e">
        <f>((FH304*$B$7)/1000)/'Sample Set Info'!$C$131</f>
        <v>#DIV/0!</v>
      </c>
      <c r="FI500" s="10" t="e">
        <f>((FI304*$B$7)/1000)/'Sample Set Info'!$C$131</f>
        <v>#DIV/0!</v>
      </c>
      <c r="FJ500" s="10" t="e">
        <f>((FJ304*$B$7)/1000)/'Sample Set Info'!$C$131</f>
        <v>#DIV/0!</v>
      </c>
      <c r="FK500" s="10" t="e">
        <f>((FK304*$B$7)/1000)/'Sample Set Info'!$C$131</f>
        <v>#DIV/0!</v>
      </c>
      <c r="FL500" s="10" t="e">
        <f>((FL304*$B$7)/1000)/'Sample Set Info'!$C$131</f>
        <v>#DIV/0!</v>
      </c>
      <c r="FM500" s="10" t="e">
        <f>((FM304*$B$7)/1000)/'Sample Set Info'!$C$131</f>
        <v>#DIV/0!</v>
      </c>
      <c r="FN500" s="10" t="e">
        <f>((FN304*$B$7)/1000)/'Sample Set Info'!$C$131</f>
        <v>#DIV/0!</v>
      </c>
      <c r="FO500" s="10" t="e">
        <f>((FO304*$B$7)/1000)/'Sample Set Info'!$C$131</f>
        <v>#DIV/0!</v>
      </c>
      <c r="FP500" s="10" t="e">
        <f>((FP304*$B$7)/1000)/'Sample Set Info'!$C$131</f>
        <v>#DIV/0!</v>
      </c>
      <c r="FQ500" s="10" t="e">
        <f>((FQ304*$B$7)/1000)/'Sample Set Info'!$C$131</f>
        <v>#DIV/0!</v>
      </c>
      <c r="FR500" s="10" t="e">
        <f>((FR304*$B$7)/1000)/'Sample Set Info'!$C$131</f>
        <v>#DIV/0!</v>
      </c>
      <c r="FS500" s="10" t="e">
        <f>((FS304*$B$7)/1000)/'Sample Set Info'!$C$131</f>
        <v>#DIV/0!</v>
      </c>
      <c r="FT500" s="10" t="e">
        <f>((FT304*$B$7)/1000)/'Sample Set Info'!$C$131</f>
        <v>#DIV/0!</v>
      </c>
      <c r="FU500" s="10" t="e">
        <f>((FU304*$B$7)/1000)/'Sample Set Info'!$C$131</f>
        <v>#DIV/0!</v>
      </c>
      <c r="FV500" s="10" t="e">
        <f>((FV304*$B$7)/1000)/'Sample Set Info'!$C$131</f>
        <v>#DIV/0!</v>
      </c>
      <c r="FW500" s="10" t="e">
        <f>((FW304*$B$7)/1000)/'Sample Set Info'!$C$131</f>
        <v>#DIV/0!</v>
      </c>
      <c r="FX500" s="10" t="e">
        <f>((FX304*$B$7)/1000)/'Sample Set Info'!$C$131</f>
        <v>#DIV/0!</v>
      </c>
      <c r="FY500" s="10" t="e">
        <f>((FY304*$B$7)/1000)/'Sample Set Info'!$C$131</f>
        <v>#DIV/0!</v>
      </c>
    </row>
    <row r="501" spans="1:181" s="10" customFormat="1">
      <c r="A501" s="10" t="str">
        <f t="shared" si="851"/>
        <v>1,8-DiMePhe</v>
      </c>
      <c r="D501" s="10" t="s">
        <v>404</v>
      </c>
      <c r="E501" s="10" t="s">
        <v>404</v>
      </c>
      <c r="F501" s="10" t="s">
        <v>404</v>
      </c>
      <c r="G501" s="10" t="s">
        <v>404</v>
      </c>
      <c r="J501" s="10" t="s">
        <v>404</v>
      </c>
      <c r="K501" s="10" t="s">
        <v>404</v>
      </c>
      <c r="L501" s="10" t="s">
        <v>404</v>
      </c>
      <c r="M501" s="10" t="s">
        <v>404</v>
      </c>
      <c r="P501" s="10" t="s">
        <v>404</v>
      </c>
      <c r="Q501" s="10" t="s">
        <v>404</v>
      </c>
      <c r="R501" s="10" t="s">
        <v>404</v>
      </c>
      <c r="S501" s="10" t="s">
        <v>404</v>
      </c>
      <c r="V501" s="10" t="s">
        <v>404</v>
      </c>
      <c r="W501" s="10" t="s">
        <v>404</v>
      </c>
      <c r="X501" s="10" t="s">
        <v>404</v>
      </c>
      <c r="Y501" s="10" t="s">
        <v>404</v>
      </c>
      <c r="AA501" s="10" t="e">
        <f>((AA305*$B$7)/1000)/'Sample Set Info'!$C$28</f>
        <v>#DIV/0!</v>
      </c>
      <c r="AB501" s="10" t="e">
        <f>((AB305*$B$7)/1000)/'Sample Set Info'!$C$29</f>
        <v>#DIV/0!</v>
      </c>
      <c r="AC501" s="10" t="e">
        <f>((AC305*$B$7)/1000)/'Sample Set Info'!$C$30</f>
        <v>#DIV/0!</v>
      </c>
      <c r="AD501" s="10" t="e">
        <f>((AD305*$B$7)/1000)/'Sample Set Info'!$C$31</f>
        <v>#DIV/0!</v>
      </c>
      <c r="AF501" s="10" t="e">
        <f>((AF305*$B$7)/1000)/'Sample Set Info'!$C$32</f>
        <v>#DIV/0!</v>
      </c>
      <c r="AG501" s="10" t="e">
        <f>((AG305*$B$7)/1000)/'Sample Set Info'!$C$33</f>
        <v>#DIV/0!</v>
      </c>
      <c r="AH501" s="10" t="e">
        <f>((AH305*$B$7)/1000)/'Sample Set Info'!$C$34</f>
        <v>#DIV/0!</v>
      </c>
      <c r="AI501" s="10" t="e">
        <f>((AI305*$B$7)/1000)/'Sample Set Info'!$C$35</f>
        <v>#DIV/0!</v>
      </c>
      <c r="AJ501" s="10" t="e">
        <f>((AJ305*$B$7)/1000)/'Sample Set Info'!$C$36</f>
        <v>#DIV/0!</v>
      </c>
      <c r="AK501" s="10" t="e">
        <f>((AK305*$B$7)/1000)/'Sample Set Info'!$C$37</f>
        <v>#DIV/0!</v>
      </c>
      <c r="AL501" s="10" t="e">
        <f>((AL305*$B$7)/1000)/'Sample Set Info'!$C$38</f>
        <v>#DIV/0!</v>
      </c>
      <c r="AM501" s="10" t="e">
        <f>((AM305*$B$7)/1000)/'Sample Set Info'!$C$39</f>
        <v>#DIV/0!</v>
      </c>
      <c r="AN501" s="10" t="e">
        <f>((AN305*$B$7)/1000)/'Sample Set Info'!$C$40</f>
        <v>#DIV/0!</v>
      </c>
      <c r="AO501" s="10" t="e">
        <f>((AO305*$B$7)/1000)/'Sample Set Info'!$C$41</f>
        <v>#DIV/0!</v>
      </c>
      <c r="AP501" s="10" t="e">
        <f>((AP305*$B$7)/1000)/'Sample Set Info'!$C$42</f>
        <v>#DIV/0!</v>
      </c>
      <c r="AQ501" s="10" t="e">
        <f>((AQ305*$B$7)/1000)/'Sample Set Info'!$C$43</f>
        <v>#DIV/0!</v>
      </c>
      <c r="AR501" s="10" t="e">
        <f>((AR305*$B$7)/1000)/'Sample Set Info'!$C$44</f>
        <v>#DIV/0!</v>
      </c>
      <c r="AS501" s="10" t="e">
        <f>((AS305*$B$7)/1000)/'Sample Set Info'!$C$45</f>
        <v>#DIV/0!</v>
      </c>
      <c r="AT501" s="10" t="e">
        <f>((AT305*$B$7)/1000)/'Sample Set Info'!$C$46</f>
        <v>#DIV/0!</v>
      </c>
      <c r="AU501" s="10" t="e">
        <f>((AU305*$B$7)/1000)/'Sample Set Info'!$C$47</f>
        <v>#DIV/0!</v>
      </c>
      <c r="AV501" s="10" t="e">
        <f>((AV305*$B$7)/1000)/'Sample Set Info'!$C$48</f>
        <v>#DIV/0!</v>
      </c>
      <c r="AW501" s="10" t="e">
        <f>((AW305*$B$7)/1000)/'Sample Set Info'!$C$49</f>
        <v>#DIV/0!</v>
      </c>
      <c r="AX501" s="10" t="e">
        <f>((AX305*$B$7)/1000)/'Sample Set Info'!$C$50</f>
        <v>#DIV/0!</v>
      </c>
      <c r="AY501" s="10" t="e">
        <f>((AY305*$B$7)/1000)/'Sample Set Info'!$C$51</f>
        <v>#DIV/0!</v>
      </c>
      <c r="AZ501" s="10" t="e">
        <f>((AZ305*$B$7)/1000)/'Sample Set Info'!$C$52</f>
        <v>#DIV/0!</v>
      </c>
      <c r="BA501" s="10" t="e">
        <f>((BA305*$B$7)/1000)/'Sample Set Info'!$C$53</f>
        <v>#DIV/0!</v>
      </c>
      <c r="BB501" s="10" t="e">
        <f>((BB305*$B$7)/1000)/'Sample Set Info'!$C$54</f>
        <v>#DIV/0!</v>
      </c>
      <c r="BC501" s="10" t="e">
        <f>((BC305*$B$7)/1000)/'Sample Set Info'!$C$55</f>
        <v>#DIV/0!</v>
      </c>
      <c r="BD501" s="10" t="e">
        <f>((BD305*$B$7)/1000)/'Sample Set Info'!$C$56</f>
        <v>#DIV/0!</v>
      </c>
      <c r="BE501" s="10" t="e">
        <f>((BE305*$B$7)/1000)/'Sample Set Info'!$C$57</f>
        <v>#DIV/0!</v>
      </c>
      <c r="BF501" s="10" t="e">
        <f>((BF305*$B$7)/1000)/'Sample Set Info'!$C$58</f>
        <v>#DIV/0!</v>
      </c>
      <c r="BG501" s="10" t="e">
        <f>((BG305*$B$7)/1000)/'Sample Set Info'!$C$59</f>
        <v>#DIV/0!</v>
      </c>
      <c r="BH501" s="10" t="e">
        <f>((BH305*$B$7)/1000)/'Sample Set Info'!$C$60</f>
        <v>#DIV/0!</v>
      </c>
      <c r="BI501" s="10" t="e">
        <f>((BI305*$B$7)/1000)/'Sample Set Info'!$C$61</f>
        <v>#DIV/0!</v>
      </c>
      <c r="BJ501" s="10" t="e">
        <f>((BJ305*$B$7)/1000)/'Sample Set Info'!$C$62</f>
        <v>#DIV/0!</v>
      </c>
      <c r="BK501" s="10" t="e">
        <f>((BK305*$B$7)/1000)/'Sample Set Info'!$C$63</f>
        <v>#DIV/0!</v>
      </c>
      <c r="BL501" s="10" t="e">
        <f>((BL305*$B$7)/1000)/'Sample Set Info'!$C$64</f>
        <v>#DIV/0!</v>
      </c>
      <c r="BM501" s="10" t="e">
        <f>((BM305*$B$7)/1000)/'Sample Set Info'!$C$65</f>
        <v>#DIV/0!</v>
      </c>
      <c r="BN501" s="10" t="e">
        <f>((BN305*$B$7)/1000)/'Sample Set Info'!$C$66</f>
        <v>#DIV/0!</v>
      </c>
      <c r="BO501" s="10" t="e">
        <f>((BO305*$B$7)/1000)/'Sample Set Info'!$C$67</f>
        <v>#DIV/0!</v>
      </c>
      <c r="BP501" s="10" t="e">
        <f>((BP305*$B$7)/1000)/'Sample Set Info'!$C$68</f>
        <v>#DIV/0!</v>
      </c>
      <c r="BQ501" s="10" t="e">
        <f>((BQ305*$B$7)/1000)/'Sample Set Info'!$C$69</f>
        <v>#DIV/0!</v>
      </c>
      <c r="BR501" s="10" t="e">
        <f>((BR305*$B$7)/1000)/'Sample Set Info'!$C$70</f>
        <v>#DIV/0!</v>
      </c>
      <c r="BS501" s="10" t="e">
        <f>((BS305*$B$7)/1000)/'Sample Set Info'!$C$71</f>
        <v>#DIV/0!</v>
      </c>
      <c r="BT501" s="10" t="e">
        <f>((BT305*$B$7)/1000)/'Sample Set Info'!$C$72</f>
        <v>#DIV/0!</v>
      </c>
      <c r="BU501" s="10" t="e">
        <f>((BU305*$B$7)/1000)/'Sample Set Info'!$C$73</f>
        <v>#DIV/0!</v>
      </c>
      <c r="BV501" s="10" t="e">
        <f>((BV305*$B$7)/1000)/'Sample Set Info'!$C$74</f>
        <v>#DIV/0!</v>
      </c>
      <c r="BW501" s="10" t="e">
        <f>((BW305*$B$7)/1000)/'Sample Set Info'!$C$75</f>
        <v>#DIV/0!</v>
      </c>
      <c r="BX501" s="10" t="e">
        <f>((BX305*$B$7)/1000)/'Sample Set Info'!$C$76</f>
        <v>#DIV/0!</v>
      </c>
      <c r="BY501" s="10" t="e">
        <f>((BY305*$B$7)/1000)/'Sample Set Info'!$C$77</f>
        <v>#DIV/0!</v>
      </c>
      <c r="BZ501" s="10" t="e">
        <f>((BZ305*$B$7)/1000)/'Sample Set Info'!$C$78</f>
        <v>#DIV/0!</v>
      </c>
      <c r="CA501" s="10" t="e">
        <f>((CA305*$B$7)/1000)/'Sample Set Info'!$C$79</f>
        <v>#DIV/0!</v>
      </c>
      <c r="CB501" s="10" t="e">
        <f>((CB305*$B$7)/1000)/'Sample Set Info'!$C$80</f>
        <v>#DIV/0!</v>
      </c>
      <c r="CC501" s="10" t="e">
        <f>((CC305*$B$7)/1000)/'Sample Set Info'!$C$81</f>
        <v>#DIV/0!</v>
      </c>
      <c r="CD501" s="10" t="e">
        <f>((CD305*$B$7)/1000)/'Sample Set Info'!$C$82</f>
        <v>#DIV/0!</v>
      </c>
      <c r="CE501" s="10" t="e">
        <f>((CE305*$B$7)/1000)/'Sample Set Info'!$C$83</f>
        <v>#DIV/0!</v>
      </c>
      <c r="CF501" s="10" t="e">
        <f>((CF305*$B$7)/1000)/'Sample Set Info'!$C$84</f>
        <v>#DIV/0!</v>
      </c>
      <c r="CG501" s="10" t="e">
        <f>((CG305*$B$7)/1000)/'Sample Set Info'!$C$85</f>
        <v>#DIV/0!</v>
      </c>
      <c r="CH501" s="10" t="e">
        <f>((CH305*$B$7)/1000)/'Sample Set Info'!$C$86</f>
        <v>#DIV/0!</v>
      </c>
      <c r="CI501" s="10" t="e">
        <f>((CI305*$B$7)/1000)/'Sample Set Info'!$C$87</f>
        <v>#DIV/0!</v>
      </c>
      <c r="CJ501" s="10" t="e">
        <f>((CJ305*$B$7)/1000)/'Sample Set Info'!$C$88</f>
        <v>#DIV/0!</v>
      </c>
      <c r="CK501" s="10" t="e">
        <f>((CK305*$B$7)/1000)/'Sample Set Info'!$C$89</f>
        <v>#DIV/0!</v>
      </c>
      <c r="CL501" s="10" t="e">
        <f>((CL305*$B$7)/1000)/'Sample Set Info'!$C$90</f>
        <v>#DIV/0!</v>
      </c>
      <c r="CM501" s="10" t="e">
        <f>((CM305*$B$7)/1000)/'Sample Set Info'!$C$91</f>
        <v>#DIV/0!</v>
      </c>
      <c r="CN501" s="10" t="e">
        <f>((CN305*$B$7)/1000)/'Sample Set Info'!$C$92</f>
        <v>#DIV/0!</v>
      </c>
      <c r="CO501" s="10" t="e">
        <f>((CO305*$B$7)/1000)/'Sample Set Info'!$C$93</f>
        <v>#DIV/0!</v>
      </c>
      <c r="CP501" s="10" t="e">
        <f>((CP305*$B$7)/1000)/'Sample Set Info'!$C$94</f>
        <v>#DIV/0!</v>
      </c>
      <c r="CQ501" s="10" t="e">
        <f>((CQ305*$B$7)/1000)/'Sample Set Info'!$C$95</f>
        <v>#DIV/0!</v>
      </c>
      <c r="CR501" s="10" t="e">
        <f>((CR305*$B$7)/1000)/'Sample Set Info'!$C$96</f>
        <v>#DIV/0!</v>
      </c>
      <c r="CS501" s="10" t="e">
        <f>((CS305*$B$7)/1000)/'Sample Set Info'!$C$97</f>
        <v>#DIV/0!</v>
      </c>
      <c r="CT501" s="10" t="e">
        <f>((CT305*$B$7)/1000)/'Sample Set Info'!$C$98</f>
        <v>#DIV/0!</v>
      </c>
      <c r="CU501" s="10" t="e">
        <f>((CU305*$B$7)/1000)/'Sample Set Info'!$C$99</f>
        <v>#DIV/0!</v>
      </c>
      <c r="CV501" s="10" t="e">
        <f>((CV305*$B$7)/1000)/'Sample Set Info'!$C$100</f>
        <v>#DIV/0!</v>
      </c>
      <c r="CW501" s="10" t="e">
        <f>((CW305*$B$7)/1000)/'Sample Set Info'!$C$101</f>
        <v>#DIV/0!</v>
      </c>
      <c r="CX501" s="10" t="e">
        <f>((CX305*$B$7)/1000)/'Sample Set Info'!$C$102</f>
        <v>#DIV/0!</v>
      </c>
      <c r="CY501" s="10" t="e">
        <f>((CY305*$B$7)/1000)/'Sample Set Info'!$C$103</f>
        <v>#DIV/0!</v>
      </c>
      <c r="CZ501" s="10" t="e">
        <f>((CZ305*$B$7)/1000)/'Sample Set Info'!$C$104</f>
        <v>#DIV/0!</v>
      </c>
      <c r="DA501" s="10" t="e">
        <f>((DA305*$B$7)/1000)/'Sample Set Info'!$C$105</f>
        <v>#DIV/0!</v>
      </c>
      <c r="DB501" s="10" t="e">
        <f>((DB305*$B$7)/1000)/'Sample Set Info'!$C$106</f>
        <v>#DIV/0!</v>
      </c>
      <c r="DC501" s="10" t="e">
        <f>((DC305*$B$7)/1000)/'Sample Set Info'!$C$107</f>
        <v>#DIV/0!</v>
      </c>
      <c r="DD501" s="10" t="e">
        <f>((DD305*$B$7)/1000)/'Sample Set Info'!$C$108</f>
        <v>#DIV/0!</v>
      </c>
      <c r="DE501" s="10" t="e">
        <f>((DE305*$B$7)/1000)/'Sample Set Info'!$C$109</f>
        <v>#DIV/0!</v>
      </c>
      <c r="DF501" s="10" t="e">
        <f>((DF305*$B$7)/1000)/'Sample Set Info'!$C$110</f>
        <v>#DIV/0!</v>
      </c>
      <c r="DG501" s="10" t="e">
        <f>((DG305*$B$7)/1000)/'Sample Set Info'!$C$111</f>
        <v>#DIV/0!</v>
      </c>
      <c r="DH501" s="10" t="e">
        <f>((DH305*$B$7)/1000)/'Sample Set Info'!$C$112</f>
        <v>#DIV/0!</v>
      </c>
      <c r="DI501" s="10" t="e">
        <f>((DI305*$B$7)/1000)/'Sample Set Info'!$C$113</f>
        <v>#DIV/0!</v>
      </c>
      <c r="DJ501" s="10" t="e">
        <f>((DJ305*$B$7)/1000)/'Sample Set Info'!$C$114</f>
        <v>#DIV/0!</v>
      </c>
      <c r="DK501" s="10" t="e">
        <f>((DK305*$B$7)/1000)/'Sample Set Info'!$C$115</f>
        <v>#DIV/0!</v>
      </c>
      <c r="DL501" s="10" t="e">
        <f>((DL305*$B$7)/1000)/'Sample Set Info'!$C$116</f>
        <v>#DIV/0!</v>
      </c>
      <c r="DM501" s="10" t="e">
        <f>((DM305*$B$7)/1000)/'Sample Set Info'!$C$117</f>
        <v>#DIV/0!</v>
      </c>
      <c r="DN501" s="10" t="e">
        <f>((DN305*$B$7)/1000)/'Sample Set Info'!$C$118</f>
        <v>#DIV/0!</v>
      </c>
      <c r="DO501" s="10" t="e">
        <f>((DO305*$B$7)/1000)/'Sample Set Info'!$C$119</f>
        <v>#DIV/0!</v>
      </c>
      <c r="DP501" s="10" t="e">
        <f>((DP305*$B$7)/1000)/'Sample Set Info'!$C$120</f>
        <v>#DIV/0!</v>
      </c>
      <c r="DQ501" s="10" t="e">
        <f>((DQ305*$B$7)/1000)/'Sample Set Info'!$C$121</f>
        <v>#DIV/0!</v>
      </c>
      <c r="DR501" s="10" t="e">
        <f>((DR305*$B$7)/1000)/'Sample Set Info'!$C$122</f>
        <v>#DIV/0!</v>
      </c>
      <c r="DS501" s="10" t="e">
        <f>((DS305*$B$7)/1000)/'Sample Set Info'!$C$123</f>
        <v>#DIV/0!</v>
      </c>
      <c r="DT501" s="10" t="e">
        <f>((DT305*$B$7)/1000)/'Sample Set Info'!$C$124</f>
        <v>#DIV/0!</v>
      </c>
      <c r="DU501" s="10" t="e">
        <f>((DU305*$B$7)/1000)/'Sample Set Info'!$C$125</f>
        <v>#DIV/0!</v>
      </c>
      <c r="DV501" s="10" t="e">
        <f>((DV305*$B$7)/1000)/'Sample Set Info'!$C$126</f>
        <v>#DIV/0!</v>
      </c>
      <c r="DW501" s="10" t="e">
        <f>((DW305*$B$7)/1000)/'Sample Set Info'!$C$127</f>
        <v>#DIV/0!</v>
      </c>
      <c r="DX501" s="10" t="e">
        <f>((DX305*$B$7)/1000)/'Sample Set Info'!$C$128</f>
        <v>#DIV/0!</v>
      </c>
      <c r="DY501" s="10" t="e">
        <f>((DY305*$B$7)/1000)/'Sample Set Info'!$C$129</f>
        <v>#DIV/0!</v>
      </c>
      <c r="DZ501" s="10" t="e">
        <f>((DZ305*$B$7)/1000)/'Sample Set Info'!$C$130</f>
        <v>#DIV/0!</v>
      </c>
      <c r="EA501" s="10" t="e">
        <f>((EA305*$B$7)/1000)/'Sample Set Info'!$C$131</f>
        <v>#DIV/0!</v>
      </c>
      <c r="EB501" s="10" t="e">
        <f>((EB305*$B$7)/1000)/'Sample Set Info'!$C$131</f>
        <v>#DIV/0!</v>
      </c>
      <c r="EC501" s="10" t="e">
        <f>((EC305*$B$7)/1000)/'Sample Set Info'!$C$131</f>
        <v>#DIV/0!</v>
      </c>
      <c r="ED501" s="10" t="e">
        <f>((ED305*$B$7)/1000)/'Sample Set Info'!$C$131</f>
        <v>#DIV/0!</v>
      </c>
      <c r="EE501" s="10" t="e">
        <f>((EE305*$B$7)/1000)/'Sample Set Info'!$C$131</f>
        <v>#DIV/0!</v>
      </c>
      <c r="EF501" s="10" t="e">
        <f>((EF305*$B$7)/1000)/'Sample Set Info'!$C$131</f>
        <v>#DIV/0!</v>
      </c>
      <c r="EG501" s="10" t="e">
        <f>((EG305*$B$7)/1000)/'Sample Set Info'!$C$131</f>
        <v>#DIV/0!</v>
      </c>
      <c r="EH501" s="10" t="e">
        <f>((EH305*$B$7)/1000)/'Sample Set Info'!$C$131</f>
        <v>#DIV/0!</v>
      </c>
      <c r="EI501" s="10" t="e">
        <f>((EI305*$B$7)/1000)/'Sample Set Info'!$C$131</f>
        <v>#DIV/0!</v>
      </c>
      <c r="EJ501" s="10" t="e">
        <f>((EJ305*$B$7)/1000)/'Sample Set Info'!$C$131</f>
        <v>#DIV/0!</v>
      </c>
      <c r="EK501" s="10" t="e">
        <f>((EK305*$B$7)/1000)/'Sample Set Info'!$C$131</f>
        <v>#DIV/0!</v>
      </c>
      <c r="EL501" s="10" t="e">
        <f>((EL305*$B$7)/1000)/'Sample Set Info'!$C$131</f>
        <v>#DIV/0!</v>
      </c>
      <c r="EM501" s="10" t="e">
        <f>((EM305*$B$7)/1000)/'Sample Set Info'!$C$131</f>
        <v>#DIV/0!</v>
      </c>
      <c r="EN501" s="10" t="e">
        <f>((EN305*$B$7)/1000)/'Sample Set Info'!$C$131</f>
        <v>#DIV/0!</v>
      </c>
      <c r="EO501" s="10" t="e">
        <f>((EO305*$B$7)/1000)/'Sample Set Info'!$C$131</f>
        <v>#DIV/0!</v>
      </c>
      <c r="EP501" s="10" t="e">
        <f>((EP305*$B$7)/1000)/'Sample Set Info'!$C$131</f>
        <v>#DIV/0!</v>
      </c>
      <c r="EQ501" s="10" t="e">
        <f>((EQ305*$B$7)/1000)/'Sample Set Info'!$C$131</f>
        <v>#DIV/0!</v>
      </c>
      <c r="ER501" s="10" t="e">
        <f>((ER305*$B$7)/1000)/'Sample Set Info'!$C$131</f>
        <v>#DIV/0!</v>
      </c>
      <c r="ES501" s="10" t="e">
        <f>((ES305*$B$7)/1000)/'Sample Set Info'!$C$131</f>
        <v>#DIV/0!</v>
      </c>
      <c r="ET501" s="10" t="e">
        <f>((ET305*$B$7)/1000)/'Sample Set Info'!$C$131</f>
        <v>#DIV/0!</v>
      </c>
      <c r="EU501" s="10" t="e">
        <f>((EU305*$B$7)/1000)/'Sample Set Info'!$C$131</f>
        <v>#DIV/0!</v>
      </c>
      <c r="EV501" s="10" t="e">
        <f>((EV305*$B$7)/1000)/'Sample Set Info'!$C$131</f>
        <v>#DIV/0!</v>
      </c>
      <c r="EW501" s="10" t="e">
        <f>((EW305*$B$7)/1000)/'Sample Set Info'!$C$131</f>
        <v>#DIV/0!</v>
      </c>
      <c r="EX501" s="10" t="e">
        <f>((EX305*$B$7)/1000)/'Sample Set Info'!$C$131</f>
        <v>#DIV/0!</v>
      </c>
      <c r="EY501" s="10" t="e">
        <f>((EY305*$B$7)/1000)/'Sample Set Info'!$C$131</f>
        <v>#DIV/0!</v>
      </c>
      <c r="EZ501" s="10" t="e">
        <f>((EZ305*$B$7)/1000)/'Sample Set Info'!$C$131</f>
        <v>#DIV/0!</v>
      </c>
      <c r="FA501" s="10" t="e">
        <f>((FA305*$B$7)/1000)/'Sample Set Info'!$C$131</f>
        <v>#DIV/0!</v>
      </c>
      <c r="FB501" s="10" t="e">
        <f>((FB305*$B$7)/1000)/'Sample Set Info'!$C$131</f>
        <v>#DIV/0!</v>
      </c>
      <c r="FC501" s="10" t="e">
        <f>((FC305*$B$7)/1000)/'Sample Set Info'!$C$131</f>
        <v>#DIV/0!</v>
      </c>
      <c r="FD501" s="10" t="e">
        <f>((FD305*$B$7)/1000)/'Sample Set Info'!$C$131</f>
        <v>#DIV/0!</v>
      </c>
      <c r="FE501" s="10" t="e">
        <f>((FE305*$B$7)/1000)/'Sample Set Info'!$C$131</f>
        <v>#DIV/0!</v>
      </c>
      <c r="FF501" s="10" t="e">
        <f>((FF305*$B$7)/1000)/'Sample Set Info'!$C$131</f>
        <v>#DIV/0!</v>
      </c>
      <c r="FG501" s="10" t="e">
        <f>((FG305*$B$7)/1000)/'Sample Set Info'!$C$131</f>
        <v>#DIV/0!</v>
      </c>
      <c r="FH501" s="10" t="e">
        <f>((FH305*$B$7)/1000)/'Sample Set Info'!$C$131</f>
        <v>#DIV/0!</v>
      </c>
      <c r="FI501" s="10" t="e">
        <f>((FI305*$B$7)/1000)/'Sample Set Info'!$C$131</f>
        <v>#DIV/0!</v>
      </c>
      <c r="FJ501" s="10" t="e">
        <f>((FJ305*$B$7)/1000)/'Sample Set Info'!$C$131</f>
        <v>#DIV/0!</v>
      </c>
      <c r="FK501" s="10" t="e">
        <f>((FK305*$B$7)/1000)/'Sample Set Info'!$C$131</f>
        <v>#DIV/0!</v>
      </c>
      <c r="FL501" s="10" t="e">
        <f>((FL305*$B$7)/1000)/'Sample Set Info'!$C$131</f>
        <v>#DIV/0!</v>
      </c>
      <c r="FM501" s="10" t="e">
        <f>((FM305*$B$7)/1000)/'Sample Set Info'!$C$131</f>
        <v>#DIV/0!</v>
      </c>
      <c r="FN501" s="10" t="e">
        <f>((FN305*$B$7)/1000)/'Sample Set Info'!$C$131</f>
        <v>#DIV/0!</v>
      </c>
      <c r="FO501" s="10" t="e">
        <f>((FO305*$B$7)/1000)/'Sample Set Info'!$C$131</f>
        <v>#DIV/0!</v>
      </c>
      <c r="FP501" s="10" t="e">
        <f>((FP305*$B$7)/1000)/'Sample Set Info'!$C$131</f>
        <v>#DIV/0!</v>
      </c>
      <c r="FQ501" s="10" t="e">
        <f>((FQ305*$B$7)/1000)/'Sample Set Info'!$C$131</f>
        <v>#DIV/0!</v>
      </c>
      <c r="FR501" s="10" t="e">
        <f>((FR305*$B$7)/1000)/'Sample Set Info'!$C$131</f>
        <v>#DIV/0!</v>
      </c>
      <c r="FS501" s="10" t="e">
        <f>((FS305*$B$7)/1000)/'Sample Set Info'!$C$131</f>
        <v>#DIV/0!</v>
      </c>
      <c r="FT501" s="10" t="e">
        <f>((FT305*$B$7)/1000)/'Sample Set Info'!$C$131</f>
        <v>#DIV/0!</v>
      </c>
      <c r="FU501" s="10" t="e">
        <f>((FU305*$B$7)/1000)/'Sample Set Info'!$C$131</f>
        <v>#DIV/0!</v>
      </c>
      <c r="FV501" s="10" t="e">
        <f>((FV305*$B$7)/1000)/'Sample Set Info'!$C$131</f>
        <v>#DIV/0!</v>
      </c>
      <c r="FW501" s="10" t="e">
        <f>((FW305*$B$7)/1000)/'Sample Set Info'!$C$131</f>
        <v>#DIV/0!</v>
      </c>
      <c r="FX501" s="10" t="e">
        <f>((FX305*$B$7)/1000)/'Sample Set Info'!$C$131</f>
        <v>#DIV/0!</v>
      </c>
      <c r="FY501" s="10" t="e">
        <f>((FY305*$B$7)/1000)/'Sample Set Info'!$C$131</f>
        <v>#DIV/0!</v>
      </c>
    </row>
    <row r="502" spans="1:181" s="10" customFormat="1">
      <c r="A502" s="10" t="str">
        <f t="shared" si="851"/>
        <v>C4-DBT (t1)</v>
      </c>
      <c r="D502" s="10" t="s">
        <v>404</v>
      </c>
      <c r="E502" s="10" t="s">
        <v>404</v>
      </c>
      <c r="F502" s="10" t="s">
        <v>404</v>
      </c>
      <c r="G502" s="10" t="s">
        <v>404</v>
      </c>
      <c r="J502" s="10" t="s">
        <v>404</v>
      </c>
      <c r="K502" s="10" t="s">
        <v>404</v>
      </c>
      <c r="L502" s="10" t="s">
        <v>404</v>
      </c>
      <c r="M502" s="10" t="s">
        <v>404</v>
      </c>
      <c r="P502" s="10" t="s">
        <v>404</v>
      </c>
      <c r="Q502" s="10" t="s">
        <v>404</v>
      </c>
      <c r="R502" s="10" t="s">
        <v>404</v>
      </c>
      <c r="S502" s="10" t="s">
        <v>404</v>
      </c>
      <c r="V502" s="10" t="s">
        <v>404</v>
      </c>
      <c r="W502" s="10" t="s">
        <v>404</v>
      </c>
      <c r="X502" s="10" t="s">
        <v>404</v>
      </c>
      <c r="Y502" s="10" t="s">
        <v>404</v>
      </c>
      <c r="AA502" s="10" t="s">
        <v>404</v>
      </c>
      <c r="AB502" s="10" t="s">
        <v>404</v>
      </c>
      <c r="AC502" s="10" t="s">
        <v>404</v>
      </c>
      <c r="AD502" s="10" t="s">
        <v>404</v>
      </c>
      <c r="AF502" s="10" t="s">
        <v>404</v>
      </c>
      <c r="AG502" s="10" t="s">
        <v>404</v>
      </c>
      <c r="AH502" s="10" t="s">
        <v>404</v>
      </c>
      <c r="AI502" s="10" t="s">
        <v>404</v>
      </c>
      <c r="AJ502" s="10" t="s">
        <v>404</v>
      </c>
      <c r="AK502" s="10" t="s">
        <v>404</v>
      </c>
      <c r="AL502" s="10" t="s">
        <v>404</v>
      </c>
      <c r="AM502" s="10" t="s">
        <v>404</v>
      </c>
      <c r="AN502" s="10" t="s">
        <v>404</v>
      </c>
      <c r="AO502" s="10" t="s">
        <v>404</v>
      </c>
      <c r="AP502" s="10" t="s">
        <v>404</v>
      </c>
      <c r="AQ502" s="10" t="s">
        <v>404</v>
      </c>
      <c r="AR502" s="10" t="s">
        <v>404</v>
      </c>
      <c r="AS502" s="10" t="s">
        <v>404</v>
      </c>
      <c r="AT502" s="10" t="s">
        <v>404</v>
      </c>
      <c r="AU502" s="10" t="s">
        <v>404</v>
      </c>
      <c r="AV502" s="10" t="s">
        <v>404</v>
      </c>
      <c r="AW502" s="10" t="s">
        <v>404</v>
      </c>
      <c r="AX502" s="10" t="s">
        <v>404</v>
      </c>
      <c r="AY502" s="10" t="s">
        <v>404</v>
      </c>
      <c r="AZ502" s="10" t="s">
        <v>404</v>
      </c>
      <c r="BA502" s="10" t="s">
        <v>404</v>
      </c>
      <c r="BB502" s="10" t="s">
        <v>404</v>
      </c>
      <c r="BC502" s="10" t="s">
        <v>404</v>
      </c>
      <c r="BD502" s="10" t="s">
        <v>404</v>
      </c>
      <c r="BE502" s="10" t="s">
        <v>404</v>
      </c>
      <c r="BF502" s="10" t="s">
        <v>404</v>
      </c>
      <c r="BG502" s="10" t="s">
        <v>404</v>
      </c>
      <c r="BH502" s="10" t="s">
        <v>404</v>
      </c>
      <c r="BI502" s="10" t="s">
        <v>404</v>
      </c>
      <c r="BJ502" s="10" t="s">
        <v>404</v>
      </c>
      <c r="BK502" s="10" t="s">
        <v>404</v>
      </c>
      <c r="BL502" s="10" t="s">
        <v>404</v>
      </c>
      <c r="BM502" s="10" t="s">
        <v>404</v>
      </c>
      <c r="BN502" s="10" t="s">
        <v>404</v>
      </c>
      <c r="BO502" s="10" t="s">
        <v>404</v>
      </c>
      <c r="BP502" s="10" t="s">
        <v>404</v>
      </c>
      <c r="BQ502" s="10" t="s">
        <v>404</v>
      </c>
      <c r="BR502" s="10" t="s">
        <v>404</v>
      </c>
      <c r="BS502" s="10" t="s">
        <v>404</v>
      </c>
      <c r="BT502" s="10" t="s">
        <v>404</v>
      </c>
      <c r="BU502" s="10" t="s">
        <v>404</v>
      </c>
      <c r="BV502" s="10" t="s">
        <v>404</v>
      </c>
      <c r="BW502" s="10" t="s">
        <v>404</v>
      </c>
      <c r="BX502" s="10" t="s">
        <v>404</v>
      </c>
      <c r="BY502" s="10" t="s">
        <v>404</v>
      </c>
      <c r="BZ502" s="10" t="s">
        <v>404</v>
      </c>
      <c r="CA502" s="10" t="s">
        <v>404</v>
      </c>
      <c r="CB502" s="10" t="s">
        <v>404</v>
      </c>
      <c r="CC502" s="10" t="s">
        <v>404</v>
      </c>
      <c r="CD502" s="10" t="s">
        <v>404</v>
      </c>
      <c r="CE502" s="10" t="s">
        <v>404</v>
      </c>
      <c r="CF502" s="10" t="s">
        <v>404</v>
      </c>
      <c r="CG502" s="10" t="s">
        <v>404</v>
      </c>
      <c r="CH502" s="10" t="s">
        <v>404</v>
      </c>
      <c r="CI502" s="10" t="s">
        <v>404</v>
      </c>
      <c r="CJ502" s="10" t="s">
        <v>404</v>
      </c>
      <c r="CK502" s="10" t="s">
        <v>404</v>
      </c>
      <c r="CL502" s="10" t="s">
        <v>404</v>
      </c>
      <c r="CM502" s="10" t="s">
        <v>404</v>
      </c>
      <c r="CN502" s="10" t="s">
        <v>404</v>
      </c>
      <c r="CO502" s="10" t="s">
        <v>404</v>
      </c>
      <c r="CP502" s="10" t="s">
        <v>404</v>
      </c>
      <c r="CQ502" s="10" t="s">
        <v>404</v>
      </c>
      <c r="CR502" s="10" t="s">
        <v>404</v>
      </c>
      <c r="CS502" s="10" t="s">
        <v>404</v>
      </c>
      <c r="CT502" s="10" t="s">
        <v>404</v>
      </c>
      <c r="CU502" s="10" t="s">
        <v>404</v>
      </c>
      <c r="CV502" s="10" t="s">
        <v>404</v>
      </c>
      <c r="CW502" s="10" t="s">
        <v>404</v>
      </c>
      <c r="CX502" s="10" t="s">
        <v>404</v>
      </c>
      <c r="CY502" s="10" t="s">
        <v>404</v>
      </c>
      <c r="CZ502" s="10" t="s">
        <v>404</v>
      </c>
      <c r="DA502" s="10" t="s">
        <v>404</v>
      </c>
      <c r="DB502" s="10" t="s">
        <v>404</v>
      </c>
      <c r="DC502" s="10" t="s">
        <v>404</v>
      </c>
      <c r="DD502" s="10" t="s">
        <v>404</v>
      </c>
      <c r="DE502" s="10" t="s">
        <v>404</v>
      </c>
      <c r="DF502" s="10" t="s">
        <v>404</v>
      </c>
      <c r="DG502" s="10" t="s">
        <v>404</v>
      </c>
      <c r="DH502" s="10" t="s">
        <v>404</v>
      </c>
      <c r="DI502" s="10" t="s">
        <v>404</v>
      </c>
      <c r="DJ502" s="10" t="s">
        <v>404</v>
      </c>
      <c r="DK502" s="10" t="s">
        <v>404</v>
      </c>
      <c r="DL502" s="10" t="s">
        <v>404</v>
      </c>
      <c r="DM502" s="10" t="s">
        <v>404</v>
      </c>
      <c r="DN502" s="10" t="s">
        <v>404</v>
      </c>
      <c r="DO502" s="10" t="s">
        <v>404</v>
      </c>
      <c r="DP502" s="10" t="s">
        <v>404</v>
      </c>
      <c r="DQ502" s="10" t="s">
        <v>404</v>
      </c>
      <c r="DR502" s="10" t="s">
        <v>404</v>
      </c>
      <c r="DS502" s="10" t="s">
        <v>404</v>
      </c>
      <c r="DT502" s="10" t="s">
        <v>404</v>
      </c>
      <c r="DU502" s="10" t="s">
        <v>404</v>
      </c>
      <c r="DV502" s="10" t="s">
        <v>404</v>
      </c>
      <c r="DW502" s="10" t="s">
        <v>404</v>
      </c>
      <c r="DX502" s="10" t="s">
        <v>404</v>
      </c>
      <c r="DY502" s="10" t="s">
        <v>404</v>
      </c>
      <c r="DZ502" s="10" t="s">
        <v>404</v>
      </c>
      <c r="EA502" s="10" t="s">
        <v>404</v>
      </c>
      <c r="EB502" s="10" t="s">
        <v>404</v>
      </c>
      <c r="EC502" s="10" t="s">
        <v>404</v>
      </c>
      <c r="ED502" s="10" t="s">
        <v>404</v>
      </c>
      <c r="EE502" s="10" t="s">
        <v>404</v>
      </c>
      <c r="EF502" s="10" t="s">
        <v>404</v>
      </c>
      <c r="EG502" s="10" t="s">
        <v>404</v>
      </c>
      <c r="EH502" s="10" t="s">
        <v>404</v>
      </c>
      <c r="EI502" s="10" t="s">
        <v>404</v>
      </c>
      <c r="EJ502" s="10" t="s">
        <v>404</v>
      </c>
      <c r="EK502" s="10" t="s">
        <v>404</v>
      </c>
      <c r="EL502" s="10" t="s">
        <v>404</v>
      </c>
      <c r="EM502" s="10" t="s">
        <v>404</v>
      </c>
      <c r="EN502" s="10" t="s">
        <v>404</v>
      </c>
      <c r="EO502" s="10" t="s">
        <v>404</v>
      </c>
      <c r="EP502" s="10" t="s">
        <v>404</v>
      </c>
      <c r="EQ502" s="10" t="s">
        <v>404</v>
      </c>
      <c r="ER502" s="10" t="s">
        <v>404</v>
      </c>
      <c r="ES502" s="10" t="s">
        <v>404</v>
      </c>
      <c r="ET502" s="10" t="s">
        <v>404</v>
      </c>
      <c r="EU502" s="10" t="s">
        <v>404</v>
      </c>
      <c r="EV502" s="10" t="s">
        <v>404</v>
      </c>
      <c r="EW502" s="10" t="s">
        <v>404</v>
      </c>
      <c r="EX502" s="10" t="s">
        <v>404</v>
      </c>
      <c r="EY502" s="10" t="s">
        <v>404</v>
      </c>
      <c r="EZ502" s="10" t="s">
        <v>404</v>
      </c>
      <c r="FA502" s="10" t="s">
        <v>404</v>
      </c>
      <c r="FB502" s="10" t="s">
        <v>404</v>
      </c>
      <c r="FC502" s="10" t="s">
        <v>404</v>
      </c>
      <c r="FD502" s="10" t="s">
        <v>404</v>
      </c>
      <c r="FE502" s="10" t="s">
        <v>404</v>
      </c>
      <c r="FF502" s="10" t="s">
        <v>404</v>
      </c>
      <c r="FG502" s="10" t="s">
        <v>404</v>
      </c>
      <c r="FH502" s="10" t="s">
        <v>404</v>
      </c>
      <c r="FI502" s="10" t="s">
        <v>404</v>
      </c>
      <c r="FJ502" s="10" t="s">
        <v>404</v>
      </c>
      <c r="FK502" s="10" t="s">
        <v>404</v>
      </c>
      <c r="FL502" s="10" t="s">
        <v>404</v>
      </c>
      <c r="FM502" s="10" t="s">
        <v>404</v>
      </c>
      <c r="FN502" s="10" t="s">
        <v>404</v>
      </c>
      <c r="FO502" s="10" t="s">
        <v>404</v>
      </c>
      <c r="FP502" s="10" t="s">
        <v>404</v>
      </c>
      <c r="FQ502" s="10" t="s">
        <v>404</v>
      </c>
      <c r="FR502" s="10" t="s">
        <v>404</v>
      </c>
      <c r="FS502" s="10" t="s">
        <v>404</v>
      </c>
      <c r="FT502" s="10" t="s">
        <v>404</v>
      </c>
      <c r="FU502" s="10" t="s">
        <v>404</v>
      </c>
      <c r="FV502" s="10" t="s">
        <v>404</v>
      </c>
      <c r="FW502" s="10" t="s">
        <v>404</v>
      </c>
      <c r="FX502" s="10" t="s">
        <v>404</v>
      </c>
      <c r="FY502" s="10" t="s">
        <v>404</v>
      </c>
    </row>
    <row r="503" spans="1:181" s="10" customFormat="1">
      <c r="A503" s="10" t="str">
        <f t="shared" si="851"/>
        <v>C4-DBT (t2)</v>
      </c>
      <c r="D503" s="10" t="s">
        <v>404</v>
      </c>
      <c r="E503" s="10" t="s">
        <v>404</v>
      </c>
      <c r="F503" s="10" t="s">
        <v>404</v>
      </c>
      <c r="G503" s="10" t="s">
        <v>404</v>
      </c>
      <c r="J503" s="10" t="s">
        <v>404</v>
      </c>
      <c r="K503" s="10" t="s">
        <v>404</v>
      </c>
      <c r="L503" s="10" t="s">
        <v>404</v>
      </c>
      <c r="M503" s="10" t="s">
        <v>404</v>
      </c>
      <c r="P503" s="10" t="s">
        <v>404</v>
      </c>
      <c r="Q503" s="10" t="s">
        <v>404</v>
      </c>
      <c r="R503" s="10" t="s">
        <v>404</v>
      </c>
      <c r="S503" s="10" t="s">
        <v>404</v>
      </c>
      <c r="V503" s="10" t="s">
        <v>404</v>
      </c>
      <c r="W503" s="10" t="s">
        <v>404</v>
      </c>
      <c r="X503" s="10" t="s">
        <v>404</v>
      </c>
      <c r="Y503" s="10" t="s">
        <v>404</v>
      </c>
      <c r="AA503" s="10" t="s">
        <v>404</v>
      </c>
      <c r="AB503" s="10" t="s">
        <v>404</v>
      </c>
      <c r="AC503" s="10" t="s">
        <v>404</v>
      </c>
      <c r="AD503" s="10" t="s">
        <v>404</v>
      </c>
      <c r="AF503" s="10" t="s">
        <v>404</v>
      </c>
      <c r="AG503" s="10" t="s">
        <v>404</v>
      </c>
      <c r="AH503" s="10" t="s">
        <v>404</v>
      </c>
      <c r="AI503" s="10" t="s">
        <v>404</v>
      </c>
      <c r="AJ503" s="10" t="s">
        <v>404</v>
      </c>
      <c r="AK503" s="10" t="s">
        <v>404</v>
      </c>
      <c r="AL503" s="10" t="s">
        <v>404</v>
      </c>
      <c r="AM503" s="10" t="s">
        <v>404</v>
      </c>
      <c r="AN503" s="10" t="s">
        <v>404</v>
      </c>
      <c r="AO503" s="10" t="s">
        <v>404</v>
      </c>
      <c r="AP503" s="10" t="s">
        <v>404</v>
      </c>
      <c r="AQ503" s="10" t="s">
        <v>404</v>
      </c>
      <c r="AR503" s="10" t="s">
        <v>404</v>
      </c>
      <c r="AS503" s="10" t="s">
        <v>404</v>
      </c>
      <c r="AT503" s="10" t="s">
        <v>404</v>
      </c>
      <c r="AU503" s="10" t="s">
        <v>404</v>
      </c>
      <c r="AV503" s="10" t="s">
        <v>404</v>
      </c>
      <c r="AW503" s="10" t="s">
        <v>404</v>
      </c>
      <c r="AX503" s="10" t="s">
        <v>404</v>
      </c>
      <c r="AY503" s="10" t="s">
        <v>404</v>
      </c>
      <c r="AZ503" s="10" t="s">
        <v>404</v>
      </c>
      <c r="BA503" s="10" t="s">
        <v>404</v>
      </c>
      <c r="BB503" s="10" t="s">
        <v>404</v>
      </c>
      <c r="BC503" s="10" t="s">
        <v>404</v>
      </c>
      <c r="BD503" s="10" t="s">
        <v>404</v>
      </c>
      <c r="BE503" s="10" t="s">
        <v>404</v>
      </c>
      <c r="BF503" s="10" t="s">
        <v>404</v>
      </c>
      <c r="BG503" s="10" t="s">
        <v>404</v>
      </c>
      <c r="BH503" s="10" t="s">
        <v>404</v>
      </c>
      <c r="BI503" s="10" t="s">
        <v>404</v>
      </c>
      <c r="BJ503" s="10" t="s">
        <v>404</v>
      </c>
      <c r="BK503" s="10" t="s">
        <v>404</v>
      </c>
      <c r="BL503" s="10" t="s">
        <v>404</v>
      </c>
      <c r="BM503" s="10" t="s">
        <v>404</v>
      </c>
      <c r="BN503" s="10" t="s">
        <v>404</v>
      </c>
      <c r="BO503" s="10" t="s">
        <v>404</v>
      </c>
      <c r="BP503" s="10" t="s">
        <v>404</v>
      </c>
      <c r="BQ503" s="10" t="s">
        <v>404</v>
      </c>
      <c r="BR503" s="10" t="s">
        <v>404</v>
      </c>
      <c r="BS503" s="10" t="s">
        <v>404</v>
      </c>
      <c r="BT503" s="10" t="s">
        <v>404</v>
      </c>
      <c r="BU503" s="10" t="s">
        <v>404</v>
      </c>
      <c r="BV503" s="10" t="s">
        <v>404</v>
      </c>
      <c r="BW503" s="10" t="s">
        <v>404</v>
      </c>
      <c r="BX503" s="10" t="s">
        <v>404</v>
      </c>
      <c r="BY503" s="10" t="s">
        <v>404</v>
      </c>
      <c r="BZ503" s="10" t="s">
        <v>404</v>
      </c>
      <c r="CA503" s="10" t="s">
        <v>404</v>
      </c>
      <c r="CB503" s="10" t="s">
        <v>404</v>
      </c>
      <c r="CC503" s="10" t="s">
        <v>404</v>
      </c>
      <c r="CD503" s="10" t="s">
        <v>404</v>
      </c>
      <c r="CE503" s="10" t="s">
        <v>404</v>
      </c>
      <c r="CF503" s="10" t="s">
        <v>404</v>
      </c>
      <c r="CG503" s="10" t="s">
        <v>404</v>
      </c>
      <c r="CH503" s="10" t="s">
        <v>404</v>
      </c>
      <c r="CI503" s="10" t="s">
        <v>404</v>
      </c>
      <c r="CJ503" s="10" t="s">
        <v>404</v>
      </c>
      <c r="CK503" s="10" t="s">
        <v>404</v>
      </c>
      <c r="CL503" s="10" t="s">
        <v>404</v>
      </c>
      <c r="CM503" s="10" t="s">
        <v>404</v>
      </c>
      <c r="CN503" s="10" t="s">
        <v>404</v>
      </c>
      <c r="CO503" s="10" t="s">
        <v>404</v>
      </c>
      <c r="CP503" s="10" t="s">
        <v>404</v>
      </c>
      <c r="CQ503" s="10" t="s">
        <v>404</v>
      </c>
      <c r="CR503" s="10" t="s">
        <v>404</v>
      </c>
      <c r="CS503" s="10" t="s">
        <v>404</v>
      </c>
      <c r="CT503" s="10" t="s">
        <v>404</v>
      </c>
      <c r="CU503" s="10" t="s">
        <v>404</v>
      </c>
      <c r="CV503" s="10" t="s">
        <v>404</v>
      </c>
      <c r="CW503" s="10" t="s">
        <v>404</v>
      </c>
      <c r="CX503" s="10" t="s">
        <v>404</v>
      </c>
      <c r="CY503" s="10" t="s">
        <v>404</v>
      </c>
      <c r="CZ503" s="10" t="s">
        <v>404</v>
      </c>
      <c r="DA503" s="10" t="s">
        <v>404</v>
      </c>
      <c r="DB503" s="10" t="s">
        <v>404</v>
      </c>
      <c r="DC503" s="10" t="s">
        <v>404</v>
      </c>
      <c r="DD503" s="10" t="s">
        <v>404</v>
      </c>
      <c r="DE503" s="10" t="s">
        <v>404</v>
      </c>
      <c r="DF503" s="10" t="s">
        <v>404</v>
      </c>
      <c r="DG503" s="10" t="s">
        <v>404</v>
      </c>
      <c r="DH503" s="10" t="s">
        <v>404</v>
      </c>
      <c r="DI503" s="10" t="s">
        <v>404</v>
      </c>
      <c r="DJ503" s="10" t="s">
        <v>404</v>
      </c>
      <c r="DK503" s="10" t="s">
        <v>404</v>
      </c>
      <c r="DL503" s="10" t="s">
        <v>404</v>
      </c>
      <c r="DM503" s="10" t="s">
        <v>404</v>
      </c>
      <c r="DN503" s="10" t="s">
        <v>404</v>
      </c>
      <c r="DO503" s="10" t="s">
        <v>404</v>
      </c>
      <c r="DP503" s="10" t="s">
        <v>404</v>
      </c>
      <c r="DQ503" s="10" t="s">
        <v>404</v>
      </c>
      <c r="DR503" s="10" t="s">
        <v>404</v>
      </c>
      <c r="DS503" s="10" t="s">
        <v>404</v>
      </c>
      <c r="DT503" s="10" t="s">
        <v>404</v>
      </c>
      <c r="DU503" s="10" t="s">
        <v>404</v>
      </c>
      <c r="DV503" s="10" t="s">
        <v>404</v>
      </c>
      <c r="DW503" s="10" t="s">
        <v>404</v>
      </c>
      <c r="DX503" s="10" t="s">
        <v>404</v>
      </c>
      <c r="DY503" s="10" t="s">
        <v>404</v>
      </c>
      <c r="DZ503" s="10" t="s">
        <v>404</v>
      </c>
      <c r="EA503" s="10" t="s">
        <v>404</v>
      </c>
      <c r="EB503" s="10" t="s">
        <v>404</v>
      </c>
      <c r="EC503" s="10" t="s">
        <v>404</v>
      </c>
      <c r="ED503" s="10" t="s">
        <v>404</v>
      </c>
      <c r="EE503" s="10" t="s">
        <v>404</v>
      </c>
      <c r="EF503" s="10" t="s">
        <v>404</v>
      </c>
      <c r="EG503" s="10" t="s">
        <v>404</v>
      </c>
      <c r="EH503" s="10" t="s">
        <v>404</v>
      </c>
      <c r="EI503" s="10" t="s">
        <v>404</v>
      </c>
      <c r="EJ503" s="10" t="s">
        <v>404</v>
      </c>
      <c r="EK503" s="10" t="s">
        <v>404</v>
      </c>
      <c r="EL503" s="10" t="s">
        <v>404</v>
      </c>
      <c r="EM503" s="10" t="s">
        <v>404</v>
      </c>
      <c r="EN503" s="10" t="s">
        <v>404</v>
      </c>
      <c r="EO503" s="10" t="s">
        <v>404</v>
      </c>
      <c r="EP503" s="10" t="s">
        <v>404</v>
      </c>
      <c r="EQ503" s="10" t="s">
        <v>404</v>
      </c>
      <c r="ER503" s="10" t="s">
        <v>404</v>
      </c>
      <c r="ES503" s="10" t="s">
        <v>404</v>
      </c>
      <c r="ET503" s="10" t="s">
        <v>404</v>
      </c>
      <c r="EU503" s="10" t="s">
        <v>404</v>
      </c>
      <c r="EV503" s="10" t="s">
        <v>404</v>
      </c>
      <c r="EW503" s="10" t="s">
        <v>404</v>
      </c>
      <c r="EX503" s="10" t="s">
        <v>404</v>
      </c>
      <c r="EY503" s="10" t="s">
        <v>404</v>
      </c>
      <c r="EZ503" s="10" t="s">
        <v>404</v>
      </c>
      <c r="FA503" s="10" t="s">
        <v>404</v>
      </c>
      <c r="FB503" s="10" t="s">
        <v>404</v>
      </c>
      <c r="FC503" s="10" t="s">
        <v>404</v>
      </c>
      <c r="FD503" s="10" t="s">
        <v>404</v>
      </c>
      <c r="FE503" s="10" t="s">
        <v>404</v>
      </c>
      <c r="FF503" s="10" t="s">
        <v>404</v>
      </c>
      <c r="FG503" s="10" t="s">
        <v>404</v>
      </c>
      <c r="FH503" s="10" t="s">
        <v>404</v>
      </c>
      <c r="FI503" s="10" t="s">
        <v>404</v>
      </c>
      <c r="FJ503" s="10" t="s">
        <v>404</v>
      </c>
      <c r="FK503" s="10" t="s">
        <v>404</v>
      </c>
      <c r="FL503" s="10" t="s">
        <v>404</v>
      </c>
      <c r="FM503" s="10" t="s">
        <v>404</v>
      </c>
      <c r="FN503" s="10" t="s">
        <v>404</v>
      </c>
      <c r="FO503" s="10" t="s">
        <v>404</v>
      </c>
      <c r="FP503" s="10" t="s">
        <v>404</v>
      </c>
      <c r="FQ503" s="10" t="s">
        <v>404</v>
      </c>
      <c r="FR503" s="10" t="s">
        <v>404</v>
      </c>
      <c r="FS503" s="10" t="s">
        <v>404</v>
      </c>
      <c r="FT503" s="10" t="s">
        <v>404</v>
      </c>
      <c r="FU503" s="10" t="s">
        <v>404</v>
      </c>
      <c r="FV503" s="10" t="s">
        <v>404</v>
      </c>
      <c r="FW503" s="10" t="s">
        <v>404</v>
      </c>
      <c r="FX503" s="10" t="s">
        <v>404</v>
      </c>
      <c r="FY503" s="10" t="s">
        <v>404</v>
      </c>
    </row>
    <row r="504" spans="1:181" s="10" customFormat="1">
      <c r="A504" s="10" t="str">
        <f t="shared" si="851"/>
        <v>C4-DBT (t3)</v>
      </c>
      <c r="D504" s="10" t="s">
        <v>404</v>
      </c>
      <c r="E504" s="10" t="s">
        <v>404</v>
      </c>
      <c r="F504" s="10" t="s">
        <v>404</v>
      </c>
      <c r="G504" s="10" t="s">
        <v>404</v>
      </c>
      <c r="J504" s="10" t="s">
        <v>404</v>
      </c>
      <c r="K504" s="10" t="s">
        <v>404</v>
      </c>
      <c r="L504" s="10" t="s">
        <v>404</v>
      </c>
      <c r="M504" s="10" t="s">
        <v>404</v>
      </c>
      <c r="P504" s="10" t="s">
        <v>404</v>
      </c>
      <c r="Q504" s="10" t="s">
        <v>404</v>
      </c>
      <c r="R504" s="10" t="s">
        <v>404</v>
      </c>
      <c r="S504" s="10" t="s">
        <v>404</v>
      </c>
      <c r="V504" s="10" t="s">
        <v>404</v>
      </c>
      <c r="W504" s="10" t="s">
        <v>404</v>
      </c>
      <c r="X504" s="10" t="s">
        <v>404</v>
      </c>
      <c r="Y504" s="10" t="s">
        <v>404</v>
      </c>
      <c r="AA504" s="10" t="s">
        <v>404</v>
      </c>
      <c r="AB504" s="10" t="s">
        <v>404</v>
      </c>
      <c r="AC504" s="10" t="s">
        <v>404</v>
      </c>
      <c r="AD504" s="10" t="s">
        <v>404</v>
      </c>
      <c r="AF504" s="10" t="s">
        <v>404</v>
      </c>
      <c r="AG504" s="10" t="s">
        <v>404</v>
      </c>
      <c r="AH504" s="10" t="s">
        <v>404</v>
      </c>
      <c r="AI504" s="10" t="s">
        <v>404</v>
      </c>
      <c r="AJ504" s="10" t="s">
        <v>404</v>
      </c>
      <c r="AK504" s="10" t="s">
        <v>404</v>
      </c>
      <c r="AL504" s="10" t="s">
        <v>404</v>
      </c>
      <c r="AM504" s="10" t="s">
        <v>404</v>
      </c>
      <c r="AN504" s="10" t="s">
        <v>404</v>
      </c>
      <c r="AO504" s="10" t="s">
        <v>404</v>
      </c>
      <c r="AP504" s="10" t="s">
        <v>404</v>
      </c>
      <c r="AQ504" s="10" t="s">
        <v>404</v>
      </c>
      <c r="AR504" s="10" t="s">
        <v>404</v>
      </c>
      <c r="AS504" s="10" t="s">
        <v>404</v>
      </c>
      <c r="AT504" s="10" t="s">
        <v>404</v>
      </c>
      <c r="AU504" s="10" t="s">
        <v>404</v>
      </c>
      <c r="AV504" s="10" t="s">
        <v>404</v>
      </c>
      <c r="AW504" s="10" t="s">
        <v>404</v>
      </c>
      <c r="AX504" s="10" t="s">
        <v>404</v>
      </c>
      <c r="AY504" s="10" t="s">
        <v>404</v>
      </c>
      <c r="AZ504" s="10" t="s">
        <v>404</v>
      </c>
      <c r="BA504" s="10" t="s">
        <v>404</v>
      </c>
      <c r="BB504" s="10" t="s">
        <v>404</v>
      </c>
      <c r="BC504" s="10" t="s">
        <v>404</v>
      </c>
      <c r="BD504" s="10" t="s">
        <v>404</v>
      </c>
      <c r="BE504" s="10" t="s">
        <v>404</v>
      </c>
      <c r="BF504" s="10" t="s">
        <v>404</v>
      </c>
      <c r="BG504" s="10" t="s">
        <v>404</v>
      </c>
      <c r="BH504" s="10" t="s">
        <v>404</v>
      </c>
      <c r="BI504" s="10" t="s">
        <v>404</v>
      </c>
      <c r="BJ504" s="10" t="s">
        <v>404</v>
      </c>
      <c r="BK504" s="10" t="s">
        <v>404</v>
      </c>
      <c r="BL504" s="10" t="s">
        <v>404</v>
      </c>
      <c r="BM504" s="10" t="s">
        <v>404</v>
      </c>
      <c r="BN504" s="10" t="s">
        <v>404</v>
      </c>
      <c r="BO504" s="10" t="s">
        <v>404</v>
      </c>
      <c r="BP504" s="10" t="s">
        <v>404</v>
      </c>
      <c r="BQ504" s="10" t="s">
        <v>404</v>
      </c>
      <c r="BR504" s="10" t="s">
        <v>404</v>
      </c>
      <c r="BS504" s="10" t="s">
        <v>404</v>
      </c>
      <c r="BT504" s="10" t="s">
        <v>404</v>
      </c>
      <c r="BU504" s="10" t="s">
        <v>404</v>
      </c>
      <c r="BV504" s="10" t="s">
        <v>404</v>
      </c>
      <c r="BW504" s="10" t="s">
        <v>404</v>
      </c>
      <c r="BX504" s="10" t="s">
        <v>404</v>
      </c>
      <c r="BY504" s="10" t="s">
        <v>404</v>
      </c>
      <c r="BZ504" s="10" t="s">
        <v>404</v>
      </c>
      <c r="CA504" s="10" t="s">
        <v>404</v>
      </c>
      <c r="CB504" s="10" t="s">
        <v>404</v>
      </c>
      <c r="CC504" s="10" t="s">
        <v>404</v>
      </c>
      <c r="CD504" s="10" t="s">
        <v>404</v>
      </c>
      <c r="CE504" s="10" t="s">
        <v>404</v>
      </c>
      <c r="CF504" s="10" t="s">
        <v>404</v>
      </c>
      <c r="CG504" s="10" t="s">
        <v>404</v>
      </c>
      <c r="CH504" s="10" t="s">
        <v>404</v>
      </c>
      <c r="CI504" s="10" t="s">
        <v>404</v>
      </c>
      <c r="CJ504" s="10" t="s">
        <v>404</v>
      </c>
      <c r="CK504" s="10" t="s">
        <v>404</v>
      </c>
      <c r="CL504" s="10" t="s">
        <v>404</v>
      </c>
      <c r="CM504" s="10" t="s">
        <v>404</v>
      </c>
      <c r="CN504" s="10" t="s">
        <v>404</v>
      </c>
      <c r="CO504" s="10" t="s">
        <v>404</v>
      </c>
      <c r="CP504" s="10" t="s">
        <v>404</v>
      </c>
      <c r="CQ504" s="10" t="s">
        <v>404</v>
      </c>
      <c r="CR504" s="10" t="s">
        <v>404</v>
      </c>
      <c r="CS504" s="10" t="s">
        <v>404</v>
      </c>
      <c r="CT504" s="10" t="s">
        <v>404</v>
      </c>
      <c r="CU504" s="10" t="s">
        <v>404</v>
      </c>
      <c r="CV504" s="10" t="s">
        <v>404</v>
      </c>
      <c r="CW504" s="10" t="s">
        <v>404</v>
      </c>
      <c r="CX504" s="10" t="s">
        <v>404</v>
      </c>
      <c r="CY504" s="10" t="s">
        <v>404</v>
      </c>
      <c r="CZ504" s="10" t="s">
        <v>404</v>
      </c>
      <c r="DA504" s="10" t="s">
        <v>404</v>
      </c>
      <c r="DB504" s="10" t="s">
        <v>404</v>
      </c>
      <c r="DC504" s="10" t="s">
        <v>404</v>
      </c>
      <c r="DD504" s="10" t="s">
        <v>404</v>
      </c>
      <c r="DE504" s="10" t="s">
        <v>404</v>
      </c>
      <c r="DF504" s="10" t="s">
        <v>404</v>
      </c>
      <c r="DG504" s="10" t="s">
        <v>404</v>
      </c>
      <c r="DH504" s="10" t="s">
        <v>404</v>
      </c>
      <c r="DI504" s="10" t="s">
        <v>404</v>
      </c>
      <c r="DJ504" s="10" t="s">
        <v>404</v>
      </c>
      <c r="DK504" s="10" t="s">
        <v>404</v>
      </c>
      <c r="DL504" s="10" t="s">
        <v>404</v>
      </c>
      <c r="DM504" s="10" t="s">
        <v>404</v>
      </c>
      <c r="DN504" s="10" t="s">
        <v>404</v>
      </c>
      <c r="DO504" s="10" t="s">
        <v>404</v>
      </c>
      <c r="DP504" s="10" t="s">
        <v>404</v>
      </c>
      <c r="DQ504" s="10" t="s">
        <v>404</v>
      </c>
      <c r="DR504" s="10" t="s">
        <v>404</v>
      </c>
      <c r="DS504" s="10" t="s">
        <v>404</v>
      </c>
      <c r="DT504" s="10" t="s">
        <v>404</v>
      </c>
      <c r="DU504" s="10" t="s">
        <v>404</v>
      </c>
      <c r="DV504" s="10" t="s">
        <v>404</v>
      </c>
      <c r="DW504" s="10" t="s">
        <v>404</v>
      </c>
      <c r="DX504" s="10" t="s">
        <v>404</v>
      </c>
      <c r="DY504" s="10" t="s">
        <v>404</v>
      </c>
      <c r="DZ504" s="10" t="s">
        <v>404</v>
      </c>
      <c r="EA504" s="10" t="s">
        <v>404</v>
      </c>
      <c r="EB504" s="10" t="s">
        <v>404</v>
      </c>
      <c r="EC504" s="10" t="s">
        <v>404</v>
      </c>
      <c r="ED504" s="10" t="s">
        <v>404</v>
      </c>
      <c r="EE504" s="10" t="s">
        <v>404</v>
      </c>
      <c r="EF504" s="10" t="s">
        <v>404</v>
      </c>
      <c r="EG504" s="10" t="s">
        <v>404</v>
      </c>
      <c r="EH504" s="10" t="s">
        <v>404</v>
      </c>
      <c r="EI504" s="10" t="s">
        <v>404</v>
      </c>
      <c r="EJ504" s="10" t="s">
        <v>404</v>
      </c>
      <c r="EK504" s="10" t="s">
        <v>404</v>
      </c>
      <c r="EL504" s="10" t="s">
        <v>404</v>
      </c>
      <c r="EM504" s="10" t="s">
        <v>404</v>
      </c>
      <c r="EN504" s="10" t="s">
        <v>404</v>
      </c>
      <c r="EO504" s="10" t="s">
        <v>404</v>
      </c>
      <c r="EP504" s="10" t="s">
        <v>404</v>
      </c>
      <c r="EQ504" s="10" t="s">
        <v>404</v>
      </c>
      <c r="ER504" s="10" t="s">
        <v>404</v>
      </c>
      <c r="ES504" s="10" t="s">
        <v>404</v>
      </c>
      <c r="ET504" s="10" t="s">
        <v>404</v>
      </c>
      <c r="EU504" s="10" t="s">
        <v>404</v>
      </c>
      <c r="EV504" s="10" t="s">
        <v>404</v>
      </c>
      <c r="EW504" s="10" t="s">
        <v>404</v>
      </c>
      <c r="EX504" s="10" t="s">
        <v>404</v>
      </c>
      <c r="EY504" s="10" t="s">
        <v>404</v>
      </c>
      <c r="EZ504" s="10" t="s">
        <v>404</v>
      </c>
      <c r="FA504" s="10" t="s">
        <v>404</v>
      </c>
      <c r="FB504" s="10" t="s">
        <v>404</v>
      </c>
      <c r="FC504" s="10" t="s">
        <v>404</v>
      </c>
      <c r="FD504" s="10" t="s">
        <v>404</v>
      </c>
      <c r="FE504" s="10" t="s">
        <v>404</v>
      </c>
      <c r="FF504" s="10" t="s">
        <v>404</v>
      </c>
      <c r="FG504" s="10" t="s">
        <v>404</v>
      </c>
      <c r="FH504" s="10" t="s">
        <v>404</v>
      </c>
      <c r="FI504" s="10" t="s">
        <v>404</v>
      </c>
      <c r="FJ504" s="10" t="s">
        <v>404</v>
      </c>
      <c r="FK504" s="10" t="s">
        <v>404</v>
      </c>
      <c r="FL504" s="10" t="s">
        <v>404</v>
      </c>
      <c r="FM504" s="10" t="s">
        <v>404</v>
      </c>
      <c r="FN504" s="10" t="s">
        <v>404</v>
      </c>
      <c r="FO504" s="10" t="s">
        <v>404</v>
      </c>
      <c r="FP504" s="10" t="s">
        <v>404</v>
      </c>
      <c r="FQ504" s="10" t="s">
        <v>404</v>
      </c>
      <c r="FR504" s="10" t="s">
        <v>404</v>
      </c>
      <c r="FS504" s="10" t="s">
        <v>404</v>
      </c>
      <c r="FT504" s="10" t="s">
        <v>404</v>
      </c>
      <c r="FU504" s="10" t="s">
        <v>404</v>
      </c>
      <c r="FV504" s="10" t="s">
        <v>404</v>
      </c>
      <c r="FW504" s="10" t="s">
        <v>404</v>
      </c>
      <c r="FX504" s="10" t="s">
        <v>404</v>
      </c>
      <c r="FY504" s="10" t="s">
        <v>404</v>
      </c>
    </row>
    <row r="505" spans="1:181" s="10" customFormat="1">
      <c r="A505" s="10" t="str">
        <f t="shared" si="851"/>
        <v>C4-DBT total (4,6-DiEtDBT)</v>
      </c>
      <c r="D505" s="10" t="s">
        <v>404</v>
      </c>
      <c r="E505" s="10" t="s">
        <v>404</v>
      </c>
      <c r="F505" s="10" t="s">
        <v>404</v>
      </c>
      <c r="G505" s="10" t="s">
        <v>404</v>
      </c>
      <c r="J505" s="10" t="s">
        <v>404</v>
      </c>
      <c r="K505" s="10" t="s">
        <v>404</v>
      </c>
      <c r="L505" s="10" t="s">
        <v>404</v>
      </c>
      <c r="M505" s="10" t="s">
        <v>404</v>
      </c>
      <c r="P505" s="10" t="s">
        <v>404</v>
      </c>
      <c r="Q505" s="10" t="s">
        <v>404</v>
      </c>
      <c r="R505" s="10" t="s">
        <v>404</v>
      </c>
      <c r="S505" s="10" t="s">
        <v>404</v>
      </c>
      <c r="V505" s="10" t="s">
        <v>404</v>
      </c>
      <c r="W505" s="10" t="s">
        <v>404</v>
      </c>
      <c r="X505" s="10" t="s">
        <v>404</v>
      </c>
      <c r="Y505" s="10" t="s">
        <v>404</v>
      </c>
      <c r="AA505" s="10" t="e">
        <f>((AA309*$B$7)/1000)/'Sample Set Info'!$C$28</f>
        <v>#DIV/0!</v>
      </c>
      <c r="AB505" s="10" t="e">
        <f>((AB309*$B$7)/1000)/'Sample Set Info'!$C$29</f>
        <v>#DIV/0!</v>
      </c>
      <c r="AC505" s="10" t="e">
        <f>((AC309*$B$7)/1000)/'Sample Set Info'!$C$30</f>
        <v>#DIV/0!</v>
      </c>
      <c r="AD505" s="10" t="e">
        <f>((AD309*$B$7)/1000)/'Sample Set Info'!$C$31</f>
        <v>#DIV/0!</v>
      </c>
      <c r="AF505" s="10" t="e">
        <f>((AF309*$B$7)/1000)/'Sample Set Info'!$C$32</f>
        <v>#DIV/0!</v>
      </c>
      <c r="AG505" s="10" t="e">
        <f>((AG309*$B$7)/1000)/'Sample Set Info'!$C$33</f>
        <v>#DIV/0!</v>
      </c>
      <c r="AH505" s="10" t="e">
        <f>((AH309*$B$7)/1000)/'Sample Set Info'!$C$34</f>
        <v>#DIV/0!</v>
      </c>
      <c r="AI505" s="10" t="e">
        <f>((AI309*$B$7)/1000)/'Sample Set Info'!$C$35</f>
        <v>#DIV/0!</v>
      </c>
      <c r="AJ505" s="10" t="e">
        <f>((AJ309*$B$7)/1000)/'Sample Set Info'!$C$36</f>
        <v>#DIV/0!</v>
      </c>
      <c r="AK505" s="10" t="e">
        <f>((AK309*$B$7)/1000)/'Sample Set Info'!$C$37</f>
        <v>#DIV/0!</v>
      </c>
      <c r="AL505" s="10" t="e">
        <f>((AL309*$B$7)/1000)/'Sample Set Info'!$C$38</f>
        <v>#DIV/0!</v>
      </c>
      <c r="AM505" s="10" t="e">
        <f>((AM309*$B$7)/1000)/'Sample Set Info'!$C$39</f>
        <v>#DIV/0!</v>
      </c>
      <c r="AN505" s="10" t="e">
        <f>((AN309*$B$7)/1000)/'Sample Set Info'!$C$40</f>
        <v>#DIV/0!</v>
      </c>
      <c r="AO505" s="10" t="e">
        <f>((AO309*$B$7)/1000)/'Sample Set Info'!$C$41</f>
        <v>#DIV/0!</v>
      </c>
      <c r="AP505" s="10" t="e">
        <f>((AP309*$B$7)/1000)/'Sample Set Info'!$C$42</f>
        <v>#DIV/0!</v>
      </c>
      <c r="AQ505" s="10" t="e">
        <f>((AQ309*$B$7)/1000)/'Sample Set Info'!$C$43</f>
        <v>#DIV/0!</v>
      </c>
      <c r="AR505" s="10" t="e">
        <f>((AR309*$B$7)/1000)/'Sample Set Info'!$C$44</f>
        <v>#DIV/0!</v>
      </c>
      <c r="AS505" s="10" t="e">
        <f>((AS309*$B$7)/1000)/'Sample Set Info'!$C$45</f>
        <v>#DIV/0!</v>
      </c>
      <c r="AT505" s="10" t="e">
        <f>((AT309*$B$7)/1000)/'Sample Set Info'!$C$46</f>
        <v>#DIV/0!</v>
      </c>
      <c r="AU505" s="10" t="e">
        <f>((AU309*$B$7)/1000)/'Sample Set Info'!$C$47</f>
        <v>#DIV/0!</v>
      </c>
      <c r="AV505" s="10" t="e">
        <f>((AV309*$B$7)/1000)/'Sample Set Info'!$C$48</f>
        <v>#DIV/0!</v>
      </c>
      <c r="AW505" s="10" t="e">
        <f>((AW309*$B$7)/1000)/'Sample Set Info'!$C$49</f>
        <v>#DIV/0!</v>
      </c>
      <c r="AX505" s="10" t="e">
        <f>((AX309*$B$7)/1000)/'Sample Set Info'!$C$50</f>
        <v>#DIV/0!</v>
      </c>
      <c r="AY505" s="10" t="e">
        <f>((AY309*$B$7)/1000)/'Sample Set Info'!$C$51</f>
        <v>#DIV/0!</v>
      </c>
      <c r="AZ505" s="10" t="e">
        <f>((AZ309*$B$7)/1000)/'Sample Set Info'!$C$52</f>
        <v>#DIV/0!</v>
      </c>
      <c r="BA505" s="10" t="e">
        <f>((BA309*$B$7)/1000)/'Sample Set Info'!$C$53</f>
        <v>#DIV/0!</v>
      </c>
      <c r="BB505" s="10" t="e">
        <f>((BB309*$B$7)/1000)/'Sample Set Info'!$C$54</f>
        <v>#DIV/0!</v>
      </c>
      <c r="BC505" s="10" t="e">
        <f>((BC309*$B$7)/1000)/'Sample Set Info'!$C$55</f>
        <v>#DIV/0!</v>
      </c>
      <c r="BD505" s="10" t="e">
        <f>((BD309*$B$7)/1000)/'Sample Set Info'!$C$56</f>
        <v>#DIV/0!</v>
      </c>
      <c r="BE505" s="10" t="e">
        <f>((BE309*$B$7)/1000)/'Sample Set Info'!$C$57</f>
        <v>#DIV/0!</v>
      </c>
      <c r="BF505" s="10" t="e">
        <f>((BF309*$B$7)/1000)/'Sample Set Info'!$C$58</f>
        <v>#DIV/0!</v>
      </c>
      <c r="BG505" s="10" t="e">
        <f>((BG309*$B$7)/1000)/'Sample Set Info'!$C$59</f>
        <v>#DIV/0!</v>
      </c>
      <c r="BH505" s="10" t="e">
        <f>((BH309*$B$7)/1000)/'Sample Set Info'!$C$60</f>
        <v>#DIV/0!</v>
      </c>
      <c r="BI505" s="10" t="e">
        <f>((BI309*$B$7)/1000)/'Sample Set Info'!$C$61</f>
        <v>#DIV/0!</v>
      </c>
      <c r="BJ505" s="10" t="e">
        <f>((BJ309*$B$7)/1000)/'Sample Set Info'!$C$62</f>
        <v>#DIV/0!</v>
      </c>
      <c r="BK505" s="10" t="e">
        <f>((BK309*$B$7)/1000)/'Sample Set Info'!$C$63</f>
        <v>#DIV/0!</v>
      </c>
      <c r="BL505" s="10" t="e">
        <f>((BL309*$B$7)/1000)/'Sample Set Info'!$C$64</f>
        <v>#DIV/0!</v>
      </c>
      <c r="BM505" s="10" t="e">
        <f>((BM309*$B$7)/1000)/'Sample Set Info'!$C$65</f>
        <v>#DIV/0!</v>
      </c>
      <c r="BN505" s="10" t="e">
        <f>((BN309*$B$7)/1000)/'Sample Set Info'!$C$66</f>
        <v>#DIV/0!</v>
      </c>
      <c r="BO505" s="10" t="e">
        <f>((BO309*$B$7)/1000)/'Sample Set Info'!$C$67</f>
        <v>#DIV/0!</v>
      </c>
      <c r="BP505" s="10" t="e">
        <f>((BP309*$B$7)/1000)/'Sample Set Info'!$C$68</f>
        <v>#DIV/0!</v>
      </c>
      <c r="BQ505" s="10" t="e">
        <f>((BQ309*$B$7)/1000)/'Sample Set Info'!$C$69</f>
        <v>#DIV/0!</v>
      </c>
      <c r="BR505" s="10" t="e">
        <f>((BR309*$B$7)/1000)/'Sample Set Info'!$C$70</f>
        <v>#DIV/0!</v>
      </c>
      <c r="BS505" s="10" t="e">
        <f>((BS309*$B$7)/1000)/'Sample Set Info'!$C$71</f>
        <v>#DIV/0!</v>
      </c>
      <c r="BT505" s="10" t="e">
        <f>((BT309*$B$7)/1000)/'Sample Set Info'!$C$72</f>
        <v>#DIV/0!</v>
      </c>
      <c r="BU505" s="10" t="e">
        <f>((BU309*$B$7)/1000)/'Sample Set Info'!$C$73</f>
        <v>#DIV/0!</v>
      </c>
      <c r="BV505" s="10" t="e">
        <f>((BV309*$B$7)/1000)/'Sample Set Info'!$C$74</f>
        <v>#DIV/0!</v>
      </c>
      <c r="BW505" s="10" t="e">
        <f>((BW309*$B$7)/1000)/'Sample Set Info'!$C$75</f>
        <v>#DIV/0!</v>
      </c>
      <c r="BX505" s="10" t="e">
        <f>((BX309*$B$7)/1000)/'Sample Set Info'!$C$76</f>
        <v>#DIV/0!</v>
      </c>
      <c r="BY505" s="10" t="e">
        <f>((BY309*$B$7)/1000)/'Sample Set Info'!$C$77</f>
        <v>#DIV/0!</v>
      </c>
      <c r="BZ505" s="10" t="e">
        <f>((BZ309*$B$7)/1000)/'Sample Set Info'!$C$78</f>
        <v>#DIV/0!</v>
      </c>
      <c r="CA505" s="10" t="e">
        <f>((CA309*$B$7)/1000)/'Sample Set Info'!$C$79</f>
        <v>#DIV/0!</v>
      </c>
      <c r="CB505" s="10" t="e">
        <f>((CB309*$B$7)/1000)/'Sample Set Info'!$C$80</f>
        <v>#DIV/0!</v>
      </c>
      <c r="CC505" s="10" t="e">
        <f>((CC309*$B$7)/1000)/'Sample Set Info'!$C$81</f>
        <v>#DIV/0!</v>
      </c>
      <c r="CD505" s="10" t="e">
        <f>((CD309*$B$7)/1000)/'Sample Set Info'!$C$82</f>
        <v>#DIV/0!</v>
      </c>
      <c r="CE505" s="10" t="e">
        <f>((CE309*$B$7)/1000)/'Sample Set Info'!$C$83</f>
        <v>#DIV/0!</v>
      </c>
      <c r="CF505" s="10" t="e">
        <f>((CF309*$B$7)/1000)/'Sample Set Info'!$C$84</f>
        <v>#DIV/0!</v>
      </c>
      <c r="CG505" s="10" t="e">
        <f>((CG309*$B$7)/1000)/'Sample Set Info'!$C$85</f>
        <v>#DIV/0!</v>
      </c>
      <c r="CH505" s="10" t="e">
        <f>((CH309*$B$7)/1000)/'Sample Set Info'!$C$86</f>
        <v>#DIV/0!</v>
      </c>
      <c r="CI505" s="10" t="e">
        <f>((CI309*$B$7)/1000)/'Sample Set Info'!$C$87</f>
        <v>#DIV/0!</v>
      </c>
      <c r="CJ505" s="10" t="e">
        <f>((CJ309*$B$7)/1000)/'Sample Set Info'!$C$88</f>
        <v>#DIV/0!</v>
      </c>
      <c r="CK505" s="10" t="e">
        <f>((CK309*$B$7)/1000)/'Sample Set Info'!$C$89</f>
        <v>#DIV/0!</v>
      </c>
      <c r="CL505" s="10" t="e">
        <f>((CL309*$B$7)/1000)/'Sample Set Info'!$C$90</f>
        <v>#DIV/0!</v>
      </c>
      <c r="CM505" s="10" t="e">
        <f>((CM309*$B$7)/1000)/'Sample Set Info'!$C$91</f>
        <v>#DIV/0!</v>
      </c>
      <c r="CN505" s="10" t="e">
        <f>((CN309*$B$7)/1000)/'Sample Set Info'!$C$92</f>
        <v>#DIV/0!</v>
      </c>
      <c r="CO505" s="10" t="e">
        <f>((CO309*$B$7)/1000)/'Sample Set Info'!$C$93</f>
        <v>#DIV/0!</v>
      </c>
      <c r="CP505" s="10" t="e">
        <f>((CP309*$B$7)/1000)/'Sample Set Info'!$C$94</f>
        <v>#DIV/0!</v>
      </c>
      <c r="CQ505" s="10" t="e">
        <f>((CQ309*$B$7)/1000)/'Sample Set Info'!$C$95</f>
        <v>#DIV/0!</v>
      </c>
      <c r="CR505" s="10" t="e">
        <f>((CR309*$B$7)/1000)/'Sample Set Info'!$C$96</f>
        <v>#DIV/0!</v>
      </c>
      <c r="CS505" s="10" t="e">
        <f>((CS309*$B$7)/1000)/'Sample Set Info'!$C$97</f>
        <v>#DIV/0!</v>
      </c>
      <c r="CT505" s="10" t="e">
        <f>((CT309*$B$7)/1000)/'Sample Set Info'!$C$98</f>
        <v>#DIV/0!</v>
      </c>
      <c r="CU505" s="10" t="e">
        <f>((CU309*$B$7)/1000)/'Sample Set Info'!$C$99</f>
        <v>#DIV/0!</v>
      </c>
      <c r="CV505" s="10" t="e">
        <f>((CV309*$B$7)/1000)/'Sample Set Info'!$C$100</f>
        <v>#DIV/0!</v>
      </c>
      <c r="CW505" s="10" t="e">
        <f>((CW309*$B$7)/1000)/'Sample Set Info'!$C$101</f>
        <v>#DIV/0!</v>
      </c>
      <c r="CX505" s="10" t="e">
        <f>((CX309*$B$7)/1000)/'Sample Set Info'!$C$102</f>
        <v>#DIV/0!</v>
      </c>
      <c r="CY505" s="10" t="e">
        <f>((CY309*$B$7)/1000)/'Sample Set Info'!$C$103</f>
        <v>#DIV/0!</v>
      </c>
      <c r="CZ505" s="10" t="e">
        <f>((CZ309*$B$7)/1000)/'Sample Set Info'!$C$104</f>
        <v>#DIV/0!</v>
      </c>
      <c r="DA505" s="10" t="e">
        <f>((DA309*$B$7)/1000)/'Sample Set Info'!$C$105</f>
        <v>#DIV/0!</v>
      </c>
      <c r="DB505" s="10" t="e">
        <f>((DB309*$B$7)/1000)/'Sample Set Info'!$C$106</f>
        <v>#DIV/0!</v>
      </c>
      <c r="DC505" s="10" t="e">
        <f>((DC309*$B$7)/1000)/'Sample Set Info'!$C$107</f>
        <v>#DIV/0!</v>
      </c>
      <c r="DD505" s="10" t="e">
        <f>((DD309*$B$7)/1000)/'Sample Set Info'!$C$108</f>
        <v>#DIV/0!</v>
      </c>
      <c r="DE505" s="10" t="e">
        <f>((DE309*$B$7)/1000)/'Sample Set Info'!$C$109</f>
        <v>#DIV/0!</v>
      </c>
      <c r="DF505" s="10" t="e">
        <f>((DF309*$B$7)/1000)/'Sample Set Info'!$C$110</f>
        <v>#DIV/0!</v>
      </c>
      <c r="DG505" s="10" t="e">
        <f>((DG309*$B$7)/1000)/'Sample Set Info'!$C$111</f>
        <v>#DIV/0!</v>
      </c>
      <c r="DH505" s="10" t="e">
        <f>((DH309*$B$7)/1000)/'Sample Set Info'!$C$112</f>
        <v>#DIV/0!</v>
      </c>
      <c r="DI505" s="10" t="e">
        <f>((DI309*$B$7)/1000)/'Sample Set Info'!$C$113</f>
        <v>#DIV/0!</v>
      </c>
      <c r="DJ505" s="10" t="e">
        <f>((DJ309*$B$7)/1000)/'Sample Set Info'!$C$114</f>
        <v>#DIV/0!</v>
      </c>
      <c r="DK505" s="10" t="e">
        <f>((DK309*$B$7)/1000)/'Sample Set Info'!$C$115</f>
        <v>#DIV/0!</v>
      </c>
      <c r="DL505" s="10" t="e">
        <f>((DL309*$B$7)/1000)/'Sample Set Info'!$C$116</f>
        <v>#DIV/0!</v>
      </c>
      <c r="DM505" s="10" t="e">
        <f>((DM309*$B$7)/1000)/'Sample Set Info'!$C$117</f>
        <v>#DIV/0!</v>
      </c>
      <c r="DN505" s="10" t="e">
        <f>((DN309*$B$7)/1000)/'Sample Set Info'!$C$118</f>
        <v>#DIV/0!</v>
      </c>
      <c r="DO505" s="10" t="e">
        <f>((DO309*$B$7)/1000)/'Sample Set Info'!$C$119</f>
        <v>#DIV/0!</v>
      </c>
      <c r="DP505" s="10" t="e">
        <f>((DP309*$B$7)/1000)/'Sample Set Info'!$C$120</f>
        <v>#DIV/0!</v>
      </c>
      <c r="DQ505" s="10" t="e">
        <f>((DQ309*$B$7)/1000)/'Sample Set Info'!$C$121</f>
        <v>#DIV/0!</v>
      </c>
      <c r="DR505" s="10" t="e">
        <f>((DR309*$B$7)/1000)/'Sample Set Info'!$C$122</f>
        <v>#DIV/0!</v>
      </c>
      <c r="DS505" s="10" t="e">
        <f>((DS309*$B$7)/1000)/'Sample Set Info'!$C$123</f>
        <v>#DIV/0!</v>
      </c>
      <c r="DT505" s="10" t="e">
        <f>((DT309*$B$7)/1000)/'Sample Set Info'!$C$124</f>
        <v>#DIV/0!</v>
      </c>
      <c r="DU505" s="10" t="e">
        <f>((DU309*$B$7)/1000)/'Sample Set Info'!$C$125</f>
        <v>#DIV/0!</v>
      </c>
      <c r="DV505" s="10" t="e">
        <f>((DV309*$B$7)/1000)/'Sample Set Info'!$C$126</f>
        <v>#DIV/0!</v>
      </c>
      <c r="DW505" s="10" t="e">
        <f>((DW309*$B$7)/1000)/'Sample Set Info'!$C$127</f>
        <v>#DIV/0!</v>
      </c>
      <c r="DX505" s="10" t="e">
        <f>((DX309*$B$7)/1000)/'Sample Set Info'!$C$128</f>
        <v>#DIV/0!</v>
      </c>
      <c r="DY505" s="10" t="e">
        <f>((DY309*$B$7)/1000)/'Sample Set Info'!$C$129</f>
        <v>#DIV/0!</v>
      </c>
      <c r="DZ505" s="10" t="e">
        <f>((DZ309*$B$7)/1000)/'Sample Set Info'!$C$130</f>
        <v>#DIV/0!</v>
      </c>
      <c r="EA505" s="10" t="e">
        <f>((EA309*$B$7)/1000)/'Sample Set Info'!$C$131</f>
        <v>#DIV/0!</v>
      </c>
      <c r="EB505" s="10" t="e">
        <f>((EB309*$B$7)/1000)/'Sample Set Info'!$C$131</f>
        <v>#DIV/0!</v>
      </c>
      <c r="EC505" s="10" t="e">
        <f>((EC309*$B$7)/1000)/'Sample Set Info'!$C$131</f>
        <v>#DIV/0!</v>
      </c>
      <c r="ED505" s="10" t="e">
        <f>((ED309*$B$7)/1000)/'Sample Set Info'!$C$131</f>
        <v>#DIV/0!</v>
      </c>
      <c r="EE505" s="10" t="e">
        <f>((EE309*$B$7)/1000)/'Sample Set Info'!$C$131</f>
        <v>#DIV/0!</v>
      </c>
      <c r="EF505" s="10" t="e">
        <f>((EF309*$B$7)/1000)/'Sample Set Info'!$C$131</f>
        <v>#DIV/0!</v>
      </c>
      <c r="EG505" s="10" t="e">
        <f>((EG309*$B$7)/1000)/'Sample Set Info'!$C$131</f>
        <v>#DIV/0!</v>
      </c>
      <c r="EH505" s="10" t="e">
        <f>((EH309*$B$7)/1000)/'Sample Set Info'!$C$131</f>
        <v>#DIV/0!</v>
      </c>
      <c r="EI505" s="10" t="e">
        <f>((EI309*$B$7)/1000)/'Sample Set Info'!$C$131</f>
        <v>#DIV/0!</v>
      </c>
      <c r="EJ505" s="10" t="e">
        <f>((EJ309*$B$7)/1000)/'Sample Set Info'!$C$131</f>
        <v>#DIV/0!</v>
      </c>
      <c r="EK505" s="10" t="e">
        <f>((EK309*$B$7)/1000)/'Sample Set Info'!$C$131</f>
        <v>#DIV/0!</v>
      </c>
      <c r="EL505" s="10" t="e">
        <f>((EL309*$B$7)/1000)/'Sample Set Info'!$C$131</f>
        <v>#DIV/0!</v>
      </c>
      <c r="EM505" s="10" t="e">
        <f>((EM309*$B$7)/1000)/'Sample Set Info'!$C$131</f>
        <v>#DIV/0!</v>
      </c>
      <c r="EN505" s="10" t="e">
        <f>((EN309*$B$7)/1000)/'Sample Set Info'!$C$131</f>
        <v>#DIV/0!</v>
      </c>
      <c r="EO505" s="10" t="e">
        <f>((EO309*$B$7)/1000)/'Sample Set Info'!$C$131</f>
        <v>#DIV/0!</v>
      </c>
      <c r="EP505" s="10" t="e">
        <f>((EP309*$B$7)/1000)/'Sample Set Info'!$C$131</f>
        <v>#DIV/0!</v>
      </c>
      <c r="EQ505" s="10" t="e">
        <f>((EQ309*$B$7)/1000)/'Sample Set Info'!$C$131</f>
        <v>#DIV/0!</v>
      </c>
      <c r="ER505" s="10" t="e">
        <f>((ER309*$B$7)/1000)/'Sample Set Info'!$C$131</f>
        <v>#DIV/0!</v>
      </c>
      <c r="ES505" s="10" t="e">
        <f>((ES309*$B$7)/1000)/'Sample Set Info'!$C$131</f>
        <v>#DIV/0!</v>
      </c>
      <c r="ET505" s="10" t="e">
        <f>((ET309*$B$7)/1000)/'Sample Set Info'!$C$131</f>
        <v>#DIV/0!</v>
      </c>
      <c r="EU505" s="10" t="e">
        <f>((EU309*$B$7)/1000)/'Sample Set Info'!$C$131</f>
        <v>#DIV/0!</v>
      </c>
      <c r="EV505" s="10" t="e">
        <f>((EV309*$B$7)/1000)/'Sample Set Info'!$C$131</f>
        <v>#DIV/0!</v>
      </c>
      <c r="EW505" s="10" t="e">
        <f>((EW309*$B$7)/1000)/'Sample Set Info'!$C$131</f>
        <v>#DIV/0!</v>
      </c>
      <c r="EX505" s="10" t="e">
        <f>((EX309*$B$7)/1000)/'Sample Set Info'!$C$131</f>
        <v>#DIV/0!</v>
      </c>
      <c r="EY505" s="10" t="e">
        <f>((EY309*$B$7)/1000)/'Sample Set Info'!$C$131</f>
        <v>#DIV/0!</v>
      </c>
      <c r="EZ505" s="10" t="e">
        <f>((EZ309*$B$7)/1000)/'Sample Set Info'!$C$131</f>
        <v>#DIV/0!</v>
      </c>
      <c r="FA505" s="10" t="e">
        <f>((FA309*$B$7)/1000)/'Sample Set Info'!$C$131</f>
        <v>#DIV/0!</v>
      </c>
      <c r="FB505" s="10" t="e">
        <f>((FB309*$B$7)/1000)/'Sample Set Info'!$C$131</f>
        <v>#DIV/0!</v>
      </c>
      <c r="FC505" s="10" t="e">
        <f>((FC309*$B$7)/1000)/'Sample Set Info'!$C$131</f>
        <v>#DIV/0!</v>
      </c>
      <c r="FD505" s="10" t="e">
        <f>((FD309*$B$7)/1000)/'Sample Set Info'!$C$131</f>
        <v>#DIV/0!</v>
      </c>
      <c r="FE505" s="10" t="e">
        <f>((FE309*$B$7)/1000)/'Sample Set Info'!$C$131</f>
        <v>#DIV/0!</v>
      </c>
      <c r="FF505" s="10" t="e">
        <f>((FF309*$B$7)/1000)/'Sample Set Info'!$C$131</f>
        <v>#DIV/0!</v>
      </c>
      <c r="FG505" s="10" t="e">
        <f>((FG309*$B$7)/1000)/'Sample Set Info'!$C$131</f>
        <v>#DIV/0!</v>
      </c>
      <c r="FH505" s="10" t="e">
        <f>((FH309*$B$7)/1000)/'Sample Set Info'!$C$131</f>
        <v>#DIV/0!</v>
      </c>
      <c r="FI505" s="10" t="e">
        <f>((FI309*$B$7)/1000)/'Sample Set Info'!$C$131</f>
        <v>#DIV/0!</v>
      </c>
      <c r="FJ505" s="10" t="e">
        <f>((FJ309*$B$7)/1000)/'Sample Set Info'!$C$131</f>
        <v>#DIV/0!</v>
      </c>
      <c r="FK505" s="10" t="e">
        <f>((FK309*$B$7)/1000)/'Sample Set Info'!$C$131</f>
        <v>#DIV/0!</v>
      </c>
      <c r="FL505" s="10" t="e">
        <f>((FL309*$B$7)/1000)/'Sample Set Info'!$C$131</f>
        <v>#DIV/0!</v>
      </c>
      <c r="FM505" s="10" t="e">
        <f>((FM309*$B$7)/1000)/'Sample Set Info'!$C$131</f>
        <v>#DIV/0!</v>
      </c>
      <c r="FN505" s="10" t="e">
        <f>((FN309*$B$7)/1000)/'Sample Set Info'!$C$131</f>
        <v>#DIV/0!</v>
      </c>
      <c r="FO505" s="10" t="e">
        <f>((FO309*$B$7)/1000)/'Sample Set Info'!$C$131</f>
        <v>#DIV/0!</v>
      </c>
      <c r="FP505" s="10" t="e">
        <f>((FP309*$B$7)/1000)/'Sample Set Info'!$C$131</f>
        <v>#DIV/0!</v>
      </c>
      <c r="FQ505" s="10" t="e">
        <f>((FQ309*$B$7)/1000)/'Sample Set Info'!$C$131</f>
        <v>#DIV/0!</v>
      </c>
      <c r="FR505" s="10" t="e">
        <f>((FR309*$B$7)/1000)/'Sample Set Info'!$C$131</f>
        <v>#DIV/0!</v>
      </c>
      <c r="FS505" s="10" t="e">
        <f>((FS309*$B$7)/1000)/'Sample Set Info'!$C$131</f>
        <v>#DIV/0!</v>
      </c>
      <c r="FT505" s="10" t="e">
        <f>((FT309*$B$7)/1000)/'Sample Set Info'!$C$131</f>
        <v>#DIV/0!</v>
      </c>
      <c r="FU505" s="10" t="e">
        <f>((FU309*$B$7)/1000)/'Sample Set Info'!$C$131</f>
        <v>#DIV/0!</v>
      </c>
      <c r="FV505" s="10" t="e">
        <f>((FV309*$B$7)/1000)/'Sample Set Info'!$C$131</f>
        <v>#DIV/0!</v>
      </c>
      <c r="FW505" s="10" t="e">
        <f>((FW309*$B$7)/1000)/'Sample Set Info'!$C$131</f>
        <v>#DIV/0!</v>
      </c>
      <c r="FX505" s="10" t="e">
        <f>((FX309*$B$7)/1000)/'Sample Set Info'!$C$131</f>
        <v>#DIV/0!</v>
      </c>
      <c r="FY505" s="10" t="e">
        <f>((FY309*$B$7)/1000)/'Sample Set Info'!$C$131</f>
        <v>#DIV/0!</v>
      </c>
    </row>
    <row r="506" spans="1:181" s="10" customFormat="1">
      <c r="A506" s="10" t="str">
        <f t="shared" si="851"/>
        <v>4,6-DiEtDBT (C4-DBT)</v>
      </c>
      <c r="D506" s="10" t="s">
        <v>404</v>
      </c>
      <c r="E506" s="10" t="s">
        <v>404</v>
      </c>
      <c r="F506" s="10" t="s">
        <v>404</v>
      </c>
      <c r="G506" s="10" t="s">
        <v>404</v>
      </c>
      <c r="J506" s="10" t="s">
        <v>404</v>
      </c>
      <c r="K506" s="10" t="s">
        <v>404</v>
      </c>
      <c r="L506" s="10" t="s">
        <v>404</v>
      </c>
      <c r="M506" s="10" t="s">
        <v>404</v>
      </c>
      <c r="P506" s="10" t="s">
        <v>404</v>
      </c>
      <c r="Q506" s="10" t="s">
        <v>404</v>
      </c>
      <c r="R506" s="10" t="s">
        <v>404</v>
      </c>
      <c r="S506" s="10" t="s">
        <v>404</v>
      </c>
      <c r="V506" s="10" t="s">
        <v>404</v>
      </c>
      <c r="W506" s="10" t="s">
        <v>404</v>
      </c>
      <c r="X506" s="10" t="s">
        <v>404</v>
      </c>
      <c r="Y506" s="10" t="s">
        <v>404</v>
      </c>
      <c r="AA506" s="10" t="e">
        <f>((AA310*$B$7)/1000)/'Sample Set Info'!$C$28</f>
        <v>#DIV/0!</v>
      </c>
      <c r="AB506" s="10" t="e">
        <f>((AB310*$B$7)/1000)/'Sample Set Info'!$C$29</f>
        <v>#DIV/0!</v>
      </c>
      <c r="AC506" s="10" t="e">
        <f>((AC310*$B$7)/1000)/'Sample Set Info'!$C$30</f>
        <v>#DIV/0!</v>
      </c>
      <c r="AD506" s="10" t="e">
        <f>((AD310*$B$7)/1000)/'Sample Set Info'!$C$31</f>
        <v>#DIV/0!</v>
      </c>
      <c r="AF506" s="10" t="e">
        <f>((AF310*$B$7)/1000)/'Sample Set Info'!$C$32</f>
        <v>#DIV/0!</v>
      </c>
      <c r="AG506" s="10" t="e">
        <f>((AG310*$B$7)/1000)/'Sample Set Info'!$C$33</f>
        <v>#DIV/0!</v>
      </c>
      <c r="AH506" s="10" t="e">
        <f>((AH310*$B$7)/1000)/'Sample Set Info'!$C$34</f>
        <v>#DIV/0!</v>
      </c>
      <c r="AI506" s="10" t="e">
        <f>((AI310*$B$7)/1000)/'Sample Set Info'!$C$35</f>
        <v>#DIV/0!</v>
      </c>
      <c r="AJ506" s="10" t="e">
        <f>((AJ310*$B$7)/1000)/'Sample Set Info'!$C$36</f>
        <v>#DIV/0!</v>
      </c>
      <c r="AK506" s="10" t="e">
        <f>((AK310*$B$7)/1000)/'Sample Set Info'!$C$37</f>
        <v>#DIV/0!</v>
      </c>
      <c r="AL506" s="10" t="e">
        <f>((AL310*$B$7)/1000)/'Sample Set Info'!$C$38</f>
        <v>#DIV/0!</v>
      </c>
      <c r="AM506" s="10" t="e">
        <f>((AM310*$B$7)/1000)/'Sample Set Info'!$C$39</f>
        <v>#DIV/0!</v>
      </c>
      <c r="AN506" s="10" t="e">
        <f>((AN310*$B$7)/1000)/'Sample Set Info'!$C$40</f>
        <v>#DIV/0!</v>
      </c>
      <c r="AO506" s="10" t="e">
        <f>((AO310*$B$7)/1000)/'Sample Set Info'!$C$41</f>
        <v>#DIV/0!</v>
      </c>
      <c r="AP506" s="10" t="e">
        <f>((AP310*$B$7)/1000)/'Sample Set Info'!$C$42</f>
        <v>#DIV/0!</v>
      </c>
      <c r="AQ506" s="10" t="e">
        <f>((AQ310*$B$7)/1000)/'Sample Set Info'!$C$43</f>
        <v>#DIV/0!</v>
      </c>
      <c r="AR506" s="10" t="e">
        <f>((AR310*$B$7)/1000)/'Sample Set Info'!$C$44</f>
        <v>#DIV/0!</v>
      </c>
      <c r="AS506" s="10" t="e">
        <f>((AS310*$B$7)/1000)/'Sample Set Info'!$C$45</f>
        <v>#DIV/0!</v>
      </c>
      <c r="AT506" s="10" t="e">
        <f>((AT310*$B$7)/1000)/'Sample Set Info'!$C$46</f>
        <v>#DIV/0!</v>
      </c>
      <c r="AU506" s="10" t="e">
        <f>((AU310*$B$7)/1000)/'Sample Set Info'!$C$47</f>
        <v>#DIV/0!</v>
      </c>
      <c r="AV506" s="10" t="e">
        <f>((AV310*$B$7)/1000)/'Sample Set Info'!$C$48</f>
        <v>#DIV/0!</v>
      </c>
      <c r="AW506" s="10" t="e">
        <f>((AW310*$B$7)/1000)/'Sample Set Info'!$C$49</f>
        <v>#DIV/0!</v>
      </c>
      <c r="AX506" s="10" t="e">
        <f>((AX310*$B$7)/1000)/'Sample Set Info'!$C$50</f>
        <v>#DIV/0!</v>
      </c>
      <c r="AY506" s="10" t="e">
        <f>((AY310*$B$7)/1000)/'Sample Set Info'!$C$51</f>
        <v>#DIV/0!</v>
      </c>
      <c r="AZ506" s="10" t="e">
        <f>((AZ310*$B$7)/1000)/'Sample Set Info'!$C$52</f>
        <v>#DIV/0!</v>
      </c>
      <c r="BA506" s="10" t="e">
        <f>((BA310*$B$7)/1000)/'Sample Set Info'!$C$53</f>
        <v>#DIV/0!</v>
      </c>
      <c r="BB506" s="10" t="e">
        <f>((BB310*$B$7)/1000)/'Sample Set Info'!$C$54</f>
        <v>#DIV/0!</v>
      </c>
      <c r="BC506" s="10" t="e">
        <f>((BC310*$B$7)/1000)/'Sample Set Info'!$C$55</f>
        <v>#DIV/0!</v>
      </c>
      <c r="BD506" s="10" t="e">
        <f>((BD310*$B$7)/1000)/'Sample Set Info'!$C$56</f>
        <v>#DIV/0!</v>
      </c>
      <c r="BE506" s="10" t="e">
        <f>((BE310*$B$7)/1000)/'Sample Set Info'!$C$57</f>
        <v>#DIV/0!</v>
      </c>
      <c r="BF506" s="10" t="e">
        <f>((BF310*$B$7)/1000)/'Sample Set Info'!$C$58</f>
        <v>#DIV/0!</v>
      </c>
      <c r="BG506" s="10" t="e">
        <f>((BG310*$B$7)/1000)/'Sample Set Info'!$C$59</f>
        <v>#DIV/0!</v>
      </c>
      <c r="BH506" s="10" t="e">
        <f>((BH310*$B$7)/1000)/'Sample Set Info'!$C$60</f>
        <v>#DIV/0!</v>
      </c>
      <c r="BI506" s="10" t="e">
        <f>((BI310*$B$7)/1000)/'Sample Set Info'!$C$61</f>
        <v>#DIV/0!</v>
      </c>
      <c r="BJ506" s="10" t="e">
        <f>((BJ310*$B$7)/1000)/'Sample Set Info'!$C$62</f>
        <v>#DIV/0!</v>
      </c>
      <c r="BK506" s="10" t="e">
        <f>((BK310*$B$7)/1000)/'Sample Set Info'!$C$63</f>
        <v>#DIV/0!</v>
      </c>
      <c r="BL506" s="10" t="e">
        <f>((BL310*$B$7)/1000)/'Sample Set Info'!$C$64</f>
        <v>#DIV/0!</v>
      </c>
      <c r="BM506" s="10" t="e">
        <f>((BM310*$B$7)/1000)/'Sample Set Info'!$C$65</f>
        <v>#DIV/0!</v>
      </c>
      <c r="BN506" s="10" t="e">
        <f>((BN310*$B$7)/1000)/'Sample Set Info'!$C$66</f>
        <v>#DIV/0!</v>
      </c>
      <c r="BO506" s="10" t="e">
        <f>((BO310*$B$7)/1000)/'Sample Set Info'!$C$67</f>
        <v>#DIV/0!</v>
      </c>
      <c r="BP506" s="10" t="e">
        <f>((BP310*$B$7)/1000)/'Sample Set Info'!$C$68</f>
        <v>#DIV/0!</v>
      </c>
      <c r="BQ506" s="10" t="e">
        <f>((BQ310*$B$7)/1000)/'Sample Set Info'!$C$69</f>
        <v>#DIV/0!</v>
      </c>
      <c r="BR506" s="10" t="e">
        <f>((BR310*$B$7)/1000)/'Sample Set Info'!$C$70</f>
        <v>#DIV/0!</v>
      </c>
      <c r="BS506" s="10" t="e">
        <f>((BS310*$B$7)/1000)/'Sample Set Info'!$C$71</f>
        <v>#DIV/0!</v>
      </c>
      <c r="BT506" s="10" t="e">
        <f>((BT310*$B$7)/1000)/'Sample Set Info'!$C$72</f>
        <v>#DIV/0!</v>
      </c>
      <c r="BU506" s="10" t="e">
        <f>((BU310*$B$7)/1000)/'Sample Set Info'!$C$73</f>
        <v>#DIV/0!</v>
      </c>
      <c r="BV506" s="10" t="e">
        <f>((BV310*$B$7)/1000)/'Sample Set Info'!$C$74</f>
        <v>#DIV/0!</v>
      </c>
      <c r="BW506" s="10" t="e">
        <f>((BW310*$B$7)/1000)/'Sample Set Info'!$C$75</f>
        <v>#DIV/0!</v>
      </c>
      <c r="BX506" s="10" t="e">
        <f>((BX310*$B$7)/1000)/'Sample Set Info'!$C$76</f>
        <v>#DIV/0!</v>
      </c>
      <c r="BY506" s="10" t="e">
        <f>((BY310*$B$7)/1000)/'Sample Set Info'!$C$77</f>
        <v>#DIV/0!</v>
      </c>
      <c r="BZ506" s="10" t="e">
        <f>((BZ310*$B$7)/1000)/'Sample Set Info'!$C$78</f>
        <v>#DIV/0!</v>
      </c>
      <c r="CA506" s="10" t="e">
        <f>((CA310*$B$7)/1000)/'Sample Set Info'!$C$79</f>
        <v>#DIV/0!</v>
      </c>
      <c r="CB506" s="10" t="e">
        <f>((CB310*$B$7)/1000)/'Sample Set Info'!$C$80</f>
        <v>#DIV/0!</v>
      </c>
      <c r="CC506" s="10" t="e">
        <f>((CC310*$B$7)/1000)/'Sample Set Info'!$C$81</f>
        <v>#DIV/0!</v>
      </c>
      <c r="CD506" s="10" t="e">
        <f>((CD310*$B$7)/1000)/'Sample Set Info'!$C$82</f>
        <v>#DIV/0!</v>
      </c>
      <c r="CE506" s="10" t="e">
        <f>((CE310*$B$7)/1000)/'Sample Set Info'!$C$83</f>
        <v>#DIV/0!</v>
      </c>
      <c r="CF506" s="10" t="e">
        <f>((CF310*$B$7)/1000)/'Sample Set Info'!$C$84</f>
        <v>#DIV/0!</v>
      </c>
      <c r="CG506" s="10" t="e">
        <f>((CG310*$B$7)/1000)/'Sample Set Info'!$C$85</f>
        <v>#DIV/0!</v>
      </c>
      <c r="CH506" s="10" t="e">
        <f>((CH310*$B$7)/1000)/'Sample Set Info'!$C$86</f>
        <v>#DIV/0!</v>
      </c>
      <c r="CI506" s="10" t="e">
        <f>((CI310*$B$7)/1000)/'Sample Set Info'!$C$87</f>
        <v>#DIV/0!</v>
      </c>
      <c r="CJ506" s="10" t="e">
        <f>((CJ310*$B$7)/1000)/'Sample Set Info'!$C$88</f>
        <v>#DIV/0!</v>
      </c>
      <c r="CK506" s="10" t="e">
        <f>((CK310*$B$7)/1000)/'Sample Set Info'!$C$89</f>
        <v>#DIV/0!</v>
      </c>
      <c r="CL506" s="10" t="e">
        <f>((CL310*$B$7)/1000)/'Sample Set Info'!$C$90</f>
        <v>#DIV/0!</v>
      </c>
      <c r="CM506" s="10" t="e">
        <f>((CM310*$B$7)/1000)/'Sample Set Info'!$C$91</f>
        <v>#DIV/0!</v>
      </c>
      <c r="CN506" s="10" t="e">
        <f>((CN310*$B$7)/1000)/'Sample Set Info'!$C$92</f>
        <v>#DIV/0!</v>
      </c>
      <c r="CO506" s="10" t="e">
        <f>((CO310*$B$7)/1000)/'Sample Set Info'!$C$93</f>
        <v>#DIV/0!</v>
      </c>
      <c r="CP506" s="10" t="e">
        <f>((CP310*$B$7)/1000)/'Sample Set Info'!$C$94</f>
        <v>#DIV/0!</v>
      </c>
      <c r="CQ506" s="10" t="e">
        <f>((CQ310*$B$7)/1000)/'Sample Set Info'!$C$95</f>
        <v>#DIV/0!</v>
      </c>
      <c r="CR506" s="10" t="e">
        <f>((CR310*$B$7)/1000)/'Sample Set Info'!$C$96</f>
        <v>#DIV/0!</v>
      </c>
      <c r="CS506" s="10" t="e">
        <f>((CS310*$B$7)/1000)/'Sample Set Info'!$C$97</f>
        <v>#DIV/0!</v>
      </c>
      <c r="CT506" s="10" t="e">
        <f>((CT310*$B$7)/1000)/'Sample Set Info'!$C$98</f>
        <v>#DIV/0!</v>
      </c>
      <c r="CU506" s="10" t="e">
        <f>((CU310*$B$7)/1000)/'Sample Set Info'!$C$99</f>
        <v>#DIV/0!</v>
      </c>
      <c r="CV506" s="10" t="e">
        <f>((CV310*$B$7)/1000)/'Sample Set Info'!$C$100</f>
        <v>#DIV/0!</v>
      </c>
      <c r="CW506" s="10" t="e">
        <f>((CW310*$B$7)/1000)/'Sample Set Info'!$C$101</f>
        <v>#DIV/0!</v>
      </c>
      <c r="CX506" s="10" t="e">
        <f>((CX310*$B$7)/1000)/'Sample Set Info'!$C$102</f>
        <v>#DIV/0!</v>
      </c>
      <c r="CY506" s="10" t="e">
        <f>((CY310*$B$7)/1000)/'Sample Set Info'!$C$103</f>
        <v>#DIV/0!</v>
      </c>
      <c r="CZ506" s="10" t="e">
        <f>((CZ310*$B$7)/1000)/'Sample Set Info'!$C$104</f>
        <v>#DIV/0!</v>
      </c>
      <c r="DA506" s="10" t="e">
        <f>((DA310*$B$7)/1000)/'Sample Set Info'!$C$105</f>
        <v>#DIV/0!</v>
      </c>
      <c r="DB506" s="10" t="e">
        <f>((DB310*$B$7)/1000)/'Sample Set Info'!$C$106</f>
        <v>#DIV/0!</v>
      </c>
      <c r="DC506" s="10" t="e">
        <f>((DC310*$B$7)/1000)/'Sample Set Info'!$C$107</f>
        <v>#DIV/0!</v>
      </c>
      <c r="DD506" s="10" t="e">
        <f>((DD310*$B$7)/1000)/'Sample Set Info'!$C$108</f>
        <v>#DIV/0!</v>
      </c>
      <c r="DE506" s="10" t="e">
        <f>((DE310*$B$7)/1000)/'Sample Set Info'!$C$109</f>
        <v>#DIV/0!</v>
      </c>
      <c r="DF506" s="10" t="e">
        <f>((DF310*$B$7)/1000)/'Sample Set Info'!$C$110</f>
        <v>#DIV/0!</v>
      </c>
      <c r="DG506" s="10" t="e">
        <f>((DG310*$B$7)/1000)/'Sample Set Info'!$C$111</f>
        <v>#DIV/0!</v>
      </c>
      <c r="DH506" s="10" t="e">
        <f>((DH310*$B$7)/1000)/'Sample Set Info'!$C$112</f>
        <v>#DIV/0!</v>
      </c>
      <c r="DI506" s="10" t="e">
        <f>((DI310*$B$7)/1000)/'Sample Set Info'!$C$113</f>
        <v>#DIV/0!</v>
      </c>
      <c r="DJ506" s="10" t="e">
        <f>((DJ310*$B$7)/1000)/'Sample Set Info'!$C$114</f>
        <v>#DIV/0!</v>
      </c>
      <c r="DK506" s="10" t="e">
        <f>((DK310*$B$7)/1000)/'Sample Set Info'!$C$115</f>
        <v>#DIV/0!</v>
      </c>
      <c r="DL506" s="10" t="e">
        <f>((DL310*$B$7)/1000)/'Sample Set Info'!$C$116</f>
        <v>#DIV/0!</v>
      </c>
      <c r="DM506" s="10" t="e">
        <f>((DM310*$B$7)/1000)/'Sample Set Info'!$C$117</f>
        <v>#DIV/0!</v>
      </c>
      <c r="DN506" s="10" t="e">
        <f>((DN310*$B$7)/1000)/'Sample Set Info'!$C$118</f>
        <v>#DIV/0!</v>
      </c>
      <c r="DO506" s="10" t="e">
        <f>((DO310*$B$7)/1000)/'Sample Set Info'!$C$119</f>
        <v>#DIV/0!</v>
      </c>
      <c r="DP506" s="10" t="e">
        <f>((DP310*$B$7)/1000)/'Sample Set Info'!$C$120</f>
        <v>#DIV/0!</v>
      </c>
      <c r="DQ506" s="10" t="e">
        <f>((DQ310*$B$7)/1000)/'Sample Set Info'!$C$121</f>
        <v>#DIV/0!</v>
      </c>
      <c r="DR506" s="10" t="e">
        <f>((DR310*$B$7)/1000)/'Sample Set Info'!$C$122</f>
        <v>#DIV/0!</v>
      </c>
      <c r="DS506" s="10" t="e">
        <f>((DS310*$B$7)/1000)/'Sample Set Info'!$C$123</f>
        <v>#DIV/0!</v>
      </c>
      <c r="DT506" s="10" t="e">
        <f>((DT310*$B$7)/1000)/'Sample Set Info'!$C$124</f>
        <v>#DIV/0!</v>
      </c>
      <c r="DU506" s="10" t="e">
        <f>((DU310*$B$7)/1000)/'Sample Set Info'!$C$125</f>
        <v>#DIV/0!</v>
      </c>
      <c r="DV506" s="10" t="e">
        <f>((DV310*$B$7)/1000)/'Sample Set Info'!$C$126</f>
        <v>#DIV/0!</v>
      </c>
      <c r="DW506" s="10" t="e">
        <f>((DW310*$B$7)/1000)/'Sample Set Info'!$C$127</f>
        <v>#DIV/0!</v>
      </c>
      <c r="DX506" s="10" t="e">
        <f>((DX310*$B$7)/1000)/'Sample Set Info'!$C$128</f>
        <v>#DIV/0!</v>
      </c>
      <c r="DY506" s="10" t="e">
        <f>((DY310*$B$7)/1000)/'Sample Set Info'!$C$129</f>
        <v>#DIV/0!</v>
      </c>
      <c r="DZ506" s="10" t="e">
        <f>((DZ310*$B$7)/1000)/'Sample Set Info'!$C$130</f>
        <v>#DIV/0!</v>
      </c>
      <c r="EA506" s="10" t="e">
        <f>((EA310*$B$7)/1000)/'Sample Set Info'!$C$131</f>
        <v>#DIV/0!</v>
      </c>
      <c r="EB506" s="10" t="e">
        <f>((EB310*$B$7)/1000)/'Sample Set Info'!$C$131</f>
        <v>#DIV/0!</v>
      </c>
      <c r="EC506" s="10" t="e">
        <f>((EC310*$B$7)/1000)/'Sample Set Info'!$C$131</f>
        <v>#DIV/0!</v>
      </c>
      <c r="ED506" s="10" t="e">
        <f>((ED310*$B$7)/1000)/'Sample Set Info'!$C$131</f>
        <v>#DIV/0!</v>
      </c>
      <c r="EE506" s="10" t="e">
        <f>((EE310*$B$7)/1000)/'Sample Set Info'!$C$131</f>
        <v>#DIV/0!</v>
      </c>
      <c r="EF506" s="10" t="e">
        <f>((EF310*$B$7)/1000)/'Sample Set Info'!$C$131</f>
        <v>#DIV/0!</v>
      </c>
      <c r="EG506" s="10" t="e">
        <f>((EG310*$B$7)/1000)/'Sample Set Info'!$C$131</f>
        <v>#DIV/0!</v>
      </c>
      <c r="EH506" s="10" t="e">
        <f>((EH310*$B$7)/1000)/'Sample Set Info'!$C$131</f>
        <v>#DIV/0!</v>
      </c>
      <c r="EI506" s="10" t="e">
        <f>((EI310*$B$7)/1000)/'Sample Set Info'!$C$131</f>
        <v>#DIV/0!</v>
      </c>
      <c r="EJ506" s="10" t="e">
        <f>((EJ310*$B$7)/1000)/'Sample Set Info'!$C$131</f>
        <v>#DIV/0!</v>
      </c>
      <c r="EK506" s="10" t="e">
        <f>((EK310*$B$7)/1000)/'Sample Set Info'!$C$131</f>
        <v>#DIV/0!</v>
      </c>
      <c r="EL506" s="10" t="e">
        <f>((EL310*$B$7)/1000)/'Sample Set Info'!$C$131</f>
        <v>#DIV/0!</v>
      </c>
      <c r="EM506" s="10" t="e">
        <f>((EM310*$B$7)/1000)/'Sample Set Info'!$C$131</f>
        <v>#DIV/0!</v>
      </c>
      <c r="EN506" s="10" t="e">
        <f>((EN310*$B$7)/1000)/'Sample Set Info'!$C$131</f>
        <v>#DIV/0!</v>
      </c>
      <c r="EO506" s="10" t="e">
        <f>((EO310*$B$7)/1000)/'Sample Set Info'!$C$131</f>
        <v>#DIV/0!</v>
      </c>
      <c r="EP506" s="10" t="e">
        <f>((EP310*$B$7)/1000)/'Sample Set Info'!$C$131</f>
        <v>#DIV/0!</v>
      </c>
      <c r="EQ506" s="10" t="e">
        <f>((EQ310*$B$7)/1000)/'Sample Set Info'!$C$131</f>
        <v>#DIV/0!</v>
      </c>
      <c r="ER506" s="10" t="e">
        <f>((ER310*$B$7)/1000)/'Sample Set Info'!$C$131</f>
        <v>#DIV/0!</v>
      </c>
      <c r="ES506" s="10" t="e">
        <f>((ES310*$B$7)/1000)/'Sample Set Info'!$C$131</f>
        <v>#DIV/0!</v>
      </c>
      <c r="ET506" s="10" t="e">
        <f>((ET310*$B$7)/1000)/'Sample Set Info'!$C$131</f>
        <v>#DIV/0!</v>
      </c>
      <c r="EU506" s="10" t="e">
        <f>((EU310*$B$7)/1000)/'Sample Set Info'!$C$131</f>
        <v>#DIV/0!</v>
      </c>
      <c r="EV506" s="10" t="e">
        <f>((EV310*$B$7)/1000)/'Sample Set Info'!$C$131</f>
        <v>#DIV/0!</v>
      </c>
      <c r="EW506" s="10" t="e">
        <f>((EW310*$B$7)/1000)/'Sample Set Info'!$C$131</f>
        <v>#DIV/0!</v>
      </c>
      <c r="EX506" s="10" t="e">
        <f>((EX310*$B$7)/1000)/'Sample Set Info'!$C$131</f>
        <v>#DIV/0!</v>
      </c>
      <c r="EY506" s="10" t="e">
        <f>((EY310*$B$7)/1000)/'Sample Set Info'!$C$131</f>
        <v>#DIV/0!</v>
      </c>
      <c r="EZ506" s="10" t="e">
        <f>((EZ310*$B$7)/1000)/'Sample Set Info'!$C$131</f>
        <v>#DIV/0!</v>
      </c>
      <c r="FA506" s="10" t="e">
        <f>((FA310*$B$7)/1000)/'Sample Set Info'!$C$131</f>
        <v>#DIV/0!</v>
      </c>
      <c r="FB506" s="10" t="e">
        <f>((FB310*$B$7)/1000)/'Sample Set Info'!$C$131</f>
        <v>#DIV/0!</v>
      </c>
      <c r="FC506" s="10" t="e">
        <f>((FC310*$B$7)/1000)/'Sample Set Info'!$C$131</f>
        <v>#DIV/0!</v>
      </c>
      <c r="FD506" s="10" t="e">
        <f>((FD310*$B$7)/1000)/'Sample Set Info'!$C$131</f>
        <v>#DIV/0!</v>
      </c>
      <c r="FE506" s="10" t="e">
        <f>((FE310*$B$7)/1000)/'Sample Set Info'!$C$131</f>
        <v>#DIV/0!</v>
      </c>
      <c r="FF506" s="10" t="e">
        <f>((FF310*$B$7)/1000)/'Sample Set Info'!$C$131</f>
        <v>#DIV/0!</v>
      </c>
      <c r="FG506" s="10" t="e">
        <f>((FG310*$B$7)/1000)/'Sample Set Info'!$C$131</f>
        <v>#DIV/0!</v>
      </c>
      <c r="FH506" s="10" t="e">
        <f>((FH310*$B$7)/1000)/'Sample Set Info'!$C$131</f>
        <v>#DIV/0!</v>
      </c>
      <c r="FI506" s="10" t="e">
        <f>((FI310*$B$7)/1000)/'Sample Set Info'!$C$131</f>
        <v>#DIV/0!</v>
      </c>
      <c r="FJ506" s="10" t="e">
        <f>((FJ310*$B$7)/1000)/'Sample Set Info'!$C$131</f>
        <v>#DIV/0!</v>
      </c>
      <c r="FK506" s="10" t="e">
        <f>((FK310*$B$7)/1000)/'Sample Set Info'!$C$131</f>
        <v>#DIV/0!</v>
      </c>
      <c r="FL506" s="10" t="e">
        <f>((FL310*$B$7)/1000)/'Sample Set Info'!$C$131</f>
        <v>#DIV/0!</v>
      </c>
      <c r="FM506" s="10" t="e">
        <f>((FM310*$B$7)/1000)/'Sample Set Info'!$C$131</f>
        <v>#DIV/0!</v>
      </c>
      <c r="FN506" s="10" t="e">
        <f>((FN310*$B$7)/1000)/'Sample Set Info'!$C$131</f>
        <v>#DIV/0!</v>
      </c>
      <c r="FO506" s="10" t="e">
        <f>((FO310*$B$7)/1000)/'Sample Set Info'!$C$131</f>
        <v>#DIV/0!</v>
      </c>
      <c r="FP506" s="10" t="e">
        <f>((FP310*$B$7)/1000)/'Sample Set Info'!$C$131</f>
        <v>#DIV/0!</v>
      </c>
      <c r="FQ506" s="10" t="e">
        <f>((FQ310*$B$7)/1000)/'Sample Set Info'!$C$131</f>
        <v>#DIV/0!</v>
      </c>
      <c r="FR506" s="10" t="e">
        <f>((FR310*$B$7)/1000)/'Sample Set Info'!$C$131</f>
        <v>#DIV/0!</v>
      </c>
      <c r="FS506" s="10" t="e">
        <f>((FS310*$B$7)/1000)/'Sample Set Info'!$C$131</f>
        <v>#DIV/0!</v>
      </c>
      <c r="FT506" s="10" t="e">
        <f>((FT310*$B$7)/1000)/'Sample Set Info'!$C$131</f>
        <v>#DIV/0!</v>
      </c>
      <c r="FU506" s="10" t="e">
        <f>((FU310*$B$7)/1000)/'Sample Set Info'!$C$131</f>
        <v>#DIV/0!</v>
      </c>
      <c r="FV506" s="10" t="e">
        <f>((FV310*$B$7)/1000)/'Sample Set Info'!$C$131</f>
        <v>#DIV/0!</v>
      </c>
      <c r="FW506" s="10" t="e">
        <f>((FW310*$B$7)/1000)/'Sample Set Info'!$C$131</f>
        <v>#DIV/0!</v>
      </c>
      <c r="FX506" s="10" t="e">
        <f>((FX310*$B$7)/1000)/'Sample Set Info'!$C$131</f>
        <v>#DIV/0!</v>
      </c>
      <c r="FY506" s="10" t="e">
        <f>((FY310*$B$7)/1000)/'Sample Set Info'!$C$131</f>
        <v>#DIV/0!</v>
      </c>
    </row>
    <row r="507" spans="1:181" s="10" customFormat="1">
      <c r="A507" s="10" t="str">
        <f t="shared" si="851"/>
        <v>C3-Phe (t1)</v>
      </c>
      <c r="D507" s="10" t="s">
        <v>404</v>
      </c>
      <c r="E507" s="10" t="s">
        <v>404</v>
      </c>
      <c r="F507" s="10" t="s">
        <v>404</v>
      </c>
      <c r="G507" s="10" t="s">
        <v>404</v>
      </c>
      <c r="J507" s="10" t="s">
        <v>404</v>
      </c>
      <c r="K507" s="10" t="s">
        <v>404</v>
      </c>
      <c r="L507" s="10" t="s">
        <v>404</v>
      </c>
      <c r="M507" s="10" t="s">
        <v>404</v>
      </c>
      <c r="P507" s="10" t="s">
        <v>404</v>
      </c>
      <c r="Q507" s="10" t="s">
        <v>404</v>
      </c>
      <c r="R507" s="10" t="s">
        <v>404</v>
      </c>
      <c r="S507" s="10" t="s">
        <v>404</v>
      </c>
      <c r="V507" s="10" t="s">
        <v>404</v>
      </c>
      <c r="W507" s="10" t="s">
        <v>404</v>
      </c>
      <c r="X507" s="10" t="s">
        <v>404</v>
      </c>
      <c r="Y507" s="10" t="s">
        <v>404</v>
      </c>
      <c r="AA507" s="10" t="s">
        <v>404</v>
      </c>
      <c r="AB507" s="10" t="s">
        <v>404</v>
      </c>
      <c r="AC507" s="10" t="s">
        <v>404</v>
      </c>
      <c r="AD507" s="10" t="s">
        <v>404</v>
      </c>
      <c r="AF507" s="10" t="s">
        <v>404</v>
      </c>
      <c r="AG507" s="10" t="s">
        <v>404</v>
      </c>
      <c r="AH507" s="10" t="s">
        <v>404</v>
      </c>
      <c r="AI507" s="10" t="s">
        <v>404</v>
      </c>
      <c r="AJ507" s="10" t="s">
        <v>404</v>
      </c>
      <c r="AK507" s="10" t="s">
        <v>404</v>
      </c>
      <c r="AL507" s="10" t="s">
        <v>404</v>
      </c>
      <c r="AM507" s="10" t="s">
        <v>404</v>
      </c>
      <c r="AN507" s="10" t="s">
        <v>404</v>
      </c>
      <c r="AO507" s="10" t="s">
        <v>404</v>
      </c>
      <c r="AP507" s="10" t="s">
        <v>404</v>
      </c>
      <c r="AQ507" s="10" t="s">
        <v>404</v>
      </c>
      <c r="AR507" s="10" t="s">
        <v>404</v>
      </c>
      <c r="AS507" s="10" t="s">
        <v>404</v>
      </c>
      <c r="AT507" s="10" t="s">
        <v>404</v>
      </c>
      <c r="AU507" s="10" t="s">
        <v>404</v>
      </c>
      <c r="AV507" s="10" t="s">
        <v>404</v>
      </c>
      <c r="AW507" s="10" t="s">
        <v>404</v>
      </c>
      <c r="AX507" s="10" t="s">
        <v>404</v>
      </c>
      <c r="AY507" s="10" t="s">
        <v>404</v>
      </c>
      <c r="AZ507" s="10" t="s">
        <v>404</v>
      </c>
      <c r="BA507" s="10" t="s">
        <v>404</v>
      </c>
      <c r="BB507" s="10" t="s">
        <v>404</v>
      </c>
      <c r="BC507" s="10" t="s">
        <v>404</v>
      </c>
      <c r="BD507" s="10" t="s">
        <v>404</v>
      </c>
      <c r="BE507" s="10" t="s">
        <v>404</v>
      </c>
      <c r="BF507" s="10" t="s">
        <v>404</v>
      </c>
      <c r="BG507" s="10" t="s">
        <v>404</v>
      </c>
      <c r="BH507" s="10" t="s">
        <v>404</v>
      </c>
      <c r="BI507" s="10" t="s">
        <v>404</v>
      </c>
      <c r="BJ507" s="10" t="s">
        <v>404</v>
      </c>
      <c r="BK507" s="10" t="s">
        <v>404</v>
      </c>
      <c r="BL507" s="10" t="s">
        <v>404</v>
      </c>
      <c r="BM507" s="10" t="s">
        <v>404</v>
      </c>
      <c r="BN507" s="10" t="s">
        <v>404</v>
      </c>
      <c r="BO507" s="10" t="s">
        <v>404</v>
      </c>
      <c r="BP507" s="10" t="s">
        <v>404</v>
      </c>
      <c r="BQ507" s="10" t="s">
        <v>404</v>
      </c>
      <c r="BR507" s="10" t="s">
        <v>404</v>
      </c>
      <c r="BS507" s="10" t="s">
        <v>404</v>
      </c>
      <c r="BT507" s="10" t="s">
        <v>404</v>
      </c>
      <c r="BU507" s="10" t="s">
        <v>404</v>
      </c>
      <c r="BV507" s="10" t="s">
        <v>404</v>
      </c>
      <c r="BW507" s="10" t="s">
        <v>404</v>
      </c>
      <c r="BX507" s="10" t="s">
        <v>404</v>
      </c>
      <c r="BY507" s="10" t="s">
        <v>404</v>
      </c>
      <c r="BZ507" s="10" t="s">
        <v>404</v>
      </c>
      <c r="CA507" s="10" t="s">
        <v>404</v>
      </c>
      <c r="CB507" s="10" t="s">
        <v>404</v>
      </c>
      <c r="CC507" s="10" t="s">
        <v>404</v>
      </c>
      <c r="CD507" s="10" t="s">
        <v>404</v>
      </c>
      <c r="CE507" s="10" t="s">
        <v>404</v>
      </c>
      <c r="CF507" s="10" t="s">
        <v>404</v>
      </c>
      <c r="CG507" s="10" t="s">
        <v>404</v>
      </c>
      <c r="CH507" s="10" t="s">
        <v>404</v>
      </c>
      <c r="CI507" s="10" t="s">
        <v>404</v>
      </c>
      <c r="CJ507" s="10" t="s">
        <v>404</v>
      </c>
      <c r="CK507" s="10" t="s">
        <v>404</v>
      </c>
      <c r="CL507" s="10" t="s">
        <v>404</v>
      </c>
      <c r="CM507" s="10" t="s">
        <v>404</v>
      </c>
      <c r="CN507" s="10" t="s">
        <v>404</v>
      </c>
      <c r="CO507" s="10" t="s">
        <v>404</v>
      </c>
      <c r="CP507" s="10" t="s">
        <v>404</v>
      </c>
      <c r="CQ507" s="10" t="s">
        <v>404</v>
      </c>
      <c r="CR507" s="10" t="s">
        <v>404</v>
      </c>
      <c r="CS507" s="10" t="s">
        <v>404</v>
      </c>
      <c r="CT507" s="10" t="s">
        <v>404</v>
      </c>
      <c r="CU507" s="10" t="s">
        <v>404</v>
      </c>
      <c r="CV507" s="10" t="s">
        <v>404</v>
      </c>
      <c r="CW507" s="10" t="s">
        <v>404</v>
      </c>
      <c r="CX507" s="10" t="s">
        <v>404</v>
      </c>
      <c r="CY507" s="10" t="s">
        <v>404</v>
      </c>
      <c r="CZ507" s="10" t="s">
        <v>404</v>
      </c>
      <c r="DA507" s="10" t="s">
        <v>404</v>
      </c>
      <c r="DB507" s="10" t="s">
        <v>404</v>
      </c>
      <c r="DC507" s="10" t="s">
        <v>404</v>
      </c>
      <c r="DD507" s="10" t="s">
        <v>404</v>
      </c>
      <c r="DE507" s="10" t="s">
        <v>404</v>
      </c>
      <c r="DF507" s="10" t="s">
        <v>404</v>
      </c>
      <c r="DG507" s="10" t="s">
        <v>404</v>
      </c>
      <c r="DH507" s="10" t="s">
        <v>404</v>
      </c>
      <c r="DI507" s="10" t="s">
        <v>404</v>
      </c>
      <c r="DJ507" s="10" t="s">
        <v>404</v>
      </c>
      <c r="DK507" s="10" t="s">
        <v>404</v>
      </c>
      <c r="DL507" s="10" t="s">
        <v>404</v>
      </c>
      <c r="DM507" s="10" t="s">
        <v>404</v>
      </c>
      <c r="DN507" s="10" t="s">
        <v>404</v>
      </c>
      <c r="DO507" s="10" t="s">
        <v>404</v>
      </c>
      <c r="DP507" s="10" t="s">
        <v>404</v>
      </c>
      <c r="DQ507" s="10" t="s">
        <v>404</v>
      </c>
      <c r="DR507" s="10" t="s">
        <v>404</v>
      </c>
      <c r="DS507" s="10" t="s">
        <v>404</v>
      </c>
      <c r="DT507" s="10" t="s">
        <v>404</v>
      </c>
      <c r="DU507" s="10" t="s">
        <v>404</v>
      </c>
      <c r="DV507" s="10" t="s">
        <v>404</v>
      </c>
      <c r="DW507" s="10" t="s">
        <v>404</v>
      </c>
      <c r="DX507" s="10" t="s">
        <v>404</v>
      </c>
      <c r="DY507" s="10" t="s">
        <v>404</v>
      </c>
      <c r="DZ507" s="10" t="s">
        <v>404</v>
      </c>
      <c r="EA507" s="10" t="s">
        <v>404</v>
      </c>
      <c r="EB507" s="10" t="s">
        <v>404</v>
      </c>
      <c r="EC507" s="10" t="s">
        <v>404</v>
      </c>
      <c r="ED507" s="10" t="s">
        <v>404</v>
      </c>
      <c r="EE507" s="10" t="s">
        <v>404</v>
      </c>
      <c r="EF507" s="10" t="s">
        <v>404</v>
      </c>
      <c r="EG507" s="10" t="s">
        <v>404</v>
      </c>
      <c r="EH507" s="10" t="s">
        <v>404</v>
      </c>
      <c r="EI507" s="10" t="s">
        <v>404</v>
      </c>
      <c r="EJ507" s="10" t="s">
        <v>404</v>
      </c>
      <c r="EK507" s="10" t="s">
        <v>404</v>
      </c>
      <c r="EL507" s="10" t="s">
        <v>404</v>
      </c>
      <c r="EM507" s="10" t="s">
        <v>404</v>
      </c>
      <c r="EN507" s="10" t="s">
        <v>404</v>
      </c>
      <c r="EO507" s="10" t="s">
        <v>404</v>
      </c>
      <c r="EP507" s="10" t="s">
        <v>404</v>
      </c>
      <c r="EQ507" s="10" t="s">
        <v>404</v>
      </c>
      <c r="ER507" s="10" t="s">
        <v>404</v>
      </c>
      <c r="ES507" s="10" t="s">
        <v>404</v>
      </c>
      <c r="ET507" s="10" t="s">
        <v>404</v>
      </c>
      <c r="EU507" s="10" t="s">
        <v>404</v>
      </c>
      <c r="EV507" s="10" t="s">
        <v>404</v>
      </c>
      <c r="EW507" s="10" t="s">
        <v>404</v>
      </c>
      <c r="EX507" s="10" t="s">
        <v>404</v>
      </c>
      <c r="EY507" s="10" t="s">
        <v>404</v>
      </c>
      <c r="EZ507" s="10" t="s">
        <v>404</v>
      </c>
      <c r="FA507" s="10" t="s">
        <v>404</v>
      </c>
      <c r="FB507" s="10" t="s">
        <v>404</v>
      </c>
      <c r="FC507" s="10" t="s">
        <v>404</v>
      </c>
      <c r="FD507" s="10" t="s">
        <v>404</v>
      </c>
      <c r="FE507" s="10" t="s">
        <v>404</v>
      </c>
      <c r="FF507" s="10" t="s">
        <v>404</v>
      </c>
      <c r="FG507" s="10" t="s">
        <v>404</v>
      </c>
      <c r="FH507" s="10" t="s">
        <v>404</v>
      </c>
      <c r="FI507" s="10" t="s">
        <v>404</v>
      </c>
      <c r="FJ507" s="10" t="s">
        <v>404</v>
      </c>
      <c r="FK507" s="10" t="s">
        <v>404</v>
      </c>
      <c r="FL507" s="10" t="s">
        <v>404</v>
      </c>
      <c r="FM507" s="10" t="s">
        <v>404</v>
      </c>
      <c r="FN507" s="10" t="s">
        <v>404</v>
      </c>
      <c r="FO507" s="10" t="s">
        <v>404</v>
      </c>
      <c r="FP507" s="10" t="s">
        <v>404</v>
      </c>
      <c r="FQ507" s="10" t="s">
        <v>404</v>
      </c>
      <c r="FR507" s="10" t="s">
        <v>404</v>
      </c>
      <c r="FS507" s="10" t="s">
        <v>404</v>
      </c>
      <c r="FT507" s="10" t="s">
        <v>404</v>
      </c>
      <c r="FU507" s="10" t="s">
        <v>404</v>
      </c>
      <c r="FV507" s="10" t="s">
        <v>404</v>
      </c>
      <c r="FW507" s="10" t="s">
        <v>404</v>
      </c>
      <c r="FX507" s="10" t="s">
        <v>404</v>
      </c>
      <c r="FY507" s="10" t="s">
        <v>404</v>
      </c>
    </row>
    <row r="508" spans="1:181" s="10" customFormat="1">
      <c r="A508" s="10" t="str">
        <f t="shared" si="851"/>
        <v>C3-Phe (t2)</v>
      </c>
      <c r="D508" s="10" t="s">
        <v>404</v>
      </c>
      <c r="E508" s="10" t="s">
        <v>404</v>
      </c>
      <c r="F508" s="10" t="s">
        <v>404</v>
      </c>
      <c r="G508" s="10" t="s">
        <v>404</v>
      </c>
      <c r="J508" s="10" t="s">
        <v>404</v>
      </c>
      <c r="K508" s="10" t="s">
        <v>404</v>
      </c>
      <c r="L508" s="10" t="s">
        <v>404</v>
      </c>
      <c r="M508" s="10" t="s">
        <v>404</v>
      </c>
      <c r="P508" s="10" t="s">
        <v>404</v>
      </c>
      <c r="Q508" s="10" t="s">
        <v>404</v>
      </c>
      <c r="R508" s="10" t="s">
        <v>404</v>
      </c>
      <c r="S508" s="10" t="s">
        <v>404</v>
      </c>
      <c r="V508" s="10" t="s">
        <v>404</v>
      </c>
      <c r="W508" s="10" t="s">
        <v>404</v>
      </c>
      <c r="X508" s="10" t="s">
        <v>404</v>
      </c>
      <c r="Y508" s="10" t="s">
        <v>404</v>
      </c>
      <c r="AA508" s="10" t="s">
        <v>404</v>
      </c>
      <c r="AB508" s="10" t="s">
        <v>404</v>
      </c>
      <c r="AC508" s="10" t="s">
        <v>404</v>
      </c>
      <c r="AD508" s="10" t="s">
        <v>404</v>
      </c>
      <c r="AF508" s="10" t="s">
        <v>404</v>
      </c>
      <c r="AG508" s="10" t="s">
        <v>404</v>
      </c>
      <c r="AH508" s="10" t="s">
        <v>404</v>
      </c>
      <c r="AI508" s="10" t="s">
        <v>404</v>
      </c>
      <c r="AJ508" s="10" t="s">
        <v>404</v>
      </c>
      <c r="AK508" s="10" t="s">
        <v>404</v>
      </c>
      <c r="AL508" s="10" t="s">
        <v>404</v>
      </c>
      <c r="AM508" s="10" t="s">
        <v>404</v>
      </c>
      <c r="AN508" s="10" t="s">
        <v>404</v>
      </c>
      <c r="AO508" s="10" t="s">
        <v>404</v>
      </c>
      <c r="AP508" s="10" t="s">
        <v>404</v>
      </c>
      <c r="AQ508" s="10" t="s">
        <v>404</v>
      </c>
      <c r="AR508" s="10" t="s">
        <v>404</v>
      </c>
      <c r="AS508" s="10" t="s">
        <v>404</v>
      </c>
      <c r="AT508" s="10" t="s">
        <v>404</v>
      </c>
      <c r="AU508" s="10" t="s">
        <v>404</v>
      </c>
      <c r="AV508" s="10" t="s">
        <v>404</v>
      </c>
      <c r="AW508" s="10" t="s">
        <v>404</v>
      </c>
      <c r="AX508" s="10" t="s">
        <v>404</v>
      </c>
      <c r="AY508" s="10" t="s">
        <v>404</v>
      </c>
      <c r="AZ508" s="10" t="s">
        <v>404</v>
      </c>
      <c r="BA508" s="10" t="s">
        <v>404</v>
      </c>
      <c r="BB508" s="10" t="s">
        <v>404</v>
      </c>
      <c r="BC508" s="10" t="s">
        <v>404</v>
      </c>
      <c r="BD508" s="10" t="s">
        <v>404</v>
      </c>
      <c r="BE508" s="10" t="s">
        <v>404</v>
      </c>
      <c r="BF508" s="10" t="s">
        <v>404</v>
      </c>
      <c r="BG508" s="10" t="s">
        <v>404</v>
      </c>
      <c r="BH508" s="10" t="s">
        <v>404</v>
      </c>
      <c r="BI508" s="10" t="s">
        <v>404</v>
      </c>
      <c r="BJ508" s="10" t="s">
        <v>404</v>
      </c>
      <c r="BK508" s="10" t="s">
        <v>404</v>
      </c>
      <c r="BL508" s="10" t="s">
        <v>404</v>
      </c>
      <c r="BM508" s="10" t="s">
        <v>404</v>
      </c>
      <c r="BN508" s="10" t="s">
        <v>404</v>
      </c>
      <c r="BO508" s="10" t="s">
        <v>404</v>
      </c>
      <c r="BP508" s="10" t="s">
        <v>404</v>
      </c>
      <c r="BQ508" s="10" t="s">
        <v>404</v>
      </c>
      <c r="BR508" s="10" t="s">
        <v>404</v>
      </c>
      <c r="BS508" s="10" t="s">
        <v>404</v>
      </c>
      <c r="BT508" s="10" t="s">
        <v>404</v>
      </c>
      <c r="BU508" s="10" t="s">
        <v>404</v>
      </c>
      <c r="BV508" s="10" t="s">
        <v>404</v>
      </c>
      <c r="BW508" s="10" t="s">
        <v>404</v>
      </c>
      <c r="BX508" s="10" t="s">
        <v>404</v>
      </c>
      <c r="BY508" s="10" t="s">
        <v>404</v>
      </c>
      <c r="BZ508" s="10" t="s">
        <v>404</v>
      </c>
      <c r="CA508" s="10" t="s">
        <v>404</v>
      </c>
      <c r="CB508" s="10" t="s">
        <v>404</v>
      </c>
      <c r="CC508" s="10" t="s">
        <v>404</v>
      </c>
      <c r="CD508" s="10" t="s">
        <v>404</v>
      </c>
      <c r="CE508" s="10" t="s">
        <v>404</v>
      </c>
      <c r="CF508" s="10" t="s">
        <v>404</v>
      </c>
      <c r="CG508" s="10" t="s">
        <v>404</v>
      </c>
      <c r="CH508" s="10" t="s">
        <v>404</v>
      </c>
      <c r="CI508" s="10" t="s">
        <v>404</v>
      </c>
      <c r="CJ508" s="10" t="s">
        <v>404</v>
      </c>
      <c r="CK508" s="10" t="s">
        <v>404</v>
      </c>
      <c r="CL508" s="10" t="s">
        <v>404</v>
      </c>
      <c r="CM508" s="10" t="s">
        <v>404</v>
      </c>
      <c r="CN508" s="10" t="s">
        <v>404</v>
      </c>
      <c r="CO508" s="10" t="s">
        <v>404</v>
      </c>
      <c r="CP508" s="10" t="s">
        <v>404</v>
      </c>
      <c r="CQ508" s="10" t="s">
        <v>404</v>
      </c>
      <c r="CR508" s="10" t="s">
        <v>404</v>
      </c>
      <c r="CS508" s="10" t="s">
        <v>404</v>
      </c>
      <c r="CT508" s="10" t="s">
        <v>404</v>
      </c>
      <c r="CU508" s="10" t="s">
        <v>404</v>
      </c>
      <c r="CV508" s="10" t="s">
        <v>404</v>
      </c>
      <c r="CW508" s="10" t="s">
        <v>404</v>
      </c>
      <c r="CX508" s="10" t="s">
        <v>404</v>
      </c>
      <c r="CY508" s="10" t="s">
        <v>404</v>
      </c>
      <c r="CZ508" s="10" t="s">
        <v>404</v>
      </c>
      <c r="DA508" s="10" t="s">
        <v>404</v>
      </c>
      <c r="DB508" s="10" t="s">
        <v>404</v>
      </c>
      <c r="DC508" s="10" t="s">
        <v>404</v>
      </c>
      <c r="DD508" s="10" t="s">
        <v>404</v>
      </c>
      <c r="DE508" s="10" t="s">
        <v>404</v>
      </c>
      <c r="DF508" s="10" t="s">
        <v>404</v>
      </c>
      <c r="DG508" s="10" t="s">
        <v>404</v>
      </c>
      <c r="DH508" s="10" t="s">
        <v>404</v>
      </c>
      <c r="DI508" s="10" t="s">
        <v>404</v>
      </c>
      <c r="DJ508" s="10" t="s">
        <v>404</v>
      </c>
      <c r="DK508" s="10" t="s">
        <v>404</v>
      </c>
      <c r="DL508" s="10" t="s">
        <v>404</v>
      </c>
      <c r="DM508" s="10" t="s">
        <v>404</v>
      </c>
      <c r="DN508" s="10" t="s">
        <v>404</v>
      </c>
      <c r="DO508" s="10" t="s">
        <v>404</v>
      </c>
      <c r="DP508" s="10" t="s">
        <v>404</v>
      </c>
      <c r="DQ508" s="10" t="s">
        <v>404</v>
      </c>
      <c r="DR508" s="10" t="s">
        <v>404</v>
      </c>
      <c r="DS508" s="10" t="s">
        <v>404</v>
      </c>
      <c r="DT508" s="10" t="s">
        <v>404</v>
      </c>
      <c r="DU508" s="10" t="s">
        <v>404</v>
      </c>
      <c r="DV508" s="10" t="s">
        <v>404</v>
      </c>
      <c r="DW508" s="10" t="s">
        <v>404</v>
      </c>
      <c r="DX508" s="10" t="s">
        <v>404</v>
      </c>
      <c r="DY508" s="10" t="s">
        <v>404</v>
      </c>
      <c r="DZ508" s="10" t="s">
        <v>404</v>
      </c>
      <c r="EA508" s="10" t="s">
        <v>404</v>
      </c>
      <c r="EB508" s="10" t="s">
        <v>404</v>
      </c>
      <c r="EC508" s="10" t="s">
        <v>404</v>
      </c>
      <c r="ED508" s="10" t="s">
        <v>404</v>
      </c>
      <c r="EE508" s="10" t="s">
        <v>404</v>
      </c>
      <c r="EF508" s="10" t="s">
        <v>404</v>
      </c>
      <c r="EG508" s="10" t="s">
        <v>404</v>
      </c>
      <c r="EH508" s="10" t="s">
        <v>404</v>
      </c>
      <c r="EI508" s="10" t="s">
        <v>404</v>
      </c>
      <c r="EJ508" s="10" t="s">
        <v>404</v>
      </c>
      <c r="EK508" s="10" t="s">
        <v>404</v>
      </c>
      <c r="EL508" s="10" t="s">
        <v>404</v>
      </c>
      <c r="EM508" s="10" t="s">
        <v>404</v>
      </c>
      <c r="EN508" s="10" t="s">
        <v>404</v>
      </c>
      <c r="EO508" s="10" t="s">
        <v>404</v>
      </c>
      <c r="EP508" s="10" t="s">
        <v>404</v>
      </c>
      <c r="EQ508" s="10" t="s">
        <v>404</v>
      </c>
      <c r="ER508" s="10" t="s">
        <v>404</v>
      </c>
      <c r="ES508" s="10" t="s">
        <v>404</v>
      </c>
      <c r="ET508" s="10" t="s">
        <v>404</v>
      </c>
      <c r="EU508" s="10" t="s">
        <v>404</v>
      </c>
      <c r="EV508" s="10" t="s">
        <v>404</v>
      </c>
      <c r="EW508" s="10" t="s">
        <v>404</v>
      </c>
      <c r="EX508" s="10" t="s">
        <v>404</v>
      </c>
      <c r="EY508" s="10" t="s">
        <v>404</v>
      </c>
      <c r="EZ508" s="10" t="s">
        <v>404</v>
      </c>
      <c r="FA508" s="10" t="s">
        <v>404</v>
      </c>
      <c r="FB508" s="10" t="s">
        <v>404</v>
      </c>
      <c r="FC508" s="10" t="s">
        <v>404</v>
      </c>
      <c r="FD508" s="10" t="s">
        <v>404</v>
      </c>
      <c r="FE508" s="10" t="s">
        <v>404</v>
      </c>
      <c r="FF508" s="10" t="s">
        <v>404</v>
      </c>
      <c r="FG508" s="10" t="s">
        <v>404</v>
      </c>
      <c r="FH508" s="10" t="s">
        <v>404</v>
      </c>
      <c r="FI508" s="10" t="s">
        <v>404</v>
      </c>
      <c r="FJ508" s="10" t="s">
        <v>404</v>
      </c>
      <c r="FK508" s="10" t="s">
        <v>404</v>
      </c>
      <c r="FL508" s="10" t="s">
        <v>404</v>
      </c>
      <c r="FM508" s="10" t="s">
        <v>404</v>
      </c>
      <c r="FN508" s="10" t="s">
        <v>404</v>
      </c>
      <c r="FO508" s="10" t="s">
        <v>404</v>
      </c>
      <c r="FP508" s="10" t="s">
        <v>404</v>
      </c>
      <c r="FQ508" s="10" t="s">
        <v>404</v>
      </c>
      <c r="FR508" s="10" t="s">
        <v>404</v>
      </c>
      <c r="FS508" s="10" t="s">
        <v>404</v>
      </c>
      <c r="FT508" s="10" t="s">
        <v>404</v>
      </c>
      <c r="FU508" s="10" t="s">
        <v>404</v>
      </c>
      <c r="FV508" s="10" t="s">
        <v>404</v>
      </c>
      <c r="FW508" s="10" t="s">
        <v>404</v>
      </c>
      <c r="FX508" s="10" t="s">
        <v>404</v>
      </c>
      <c r="FY508" s="10" t="s">
        <v>404</v>
      </c>
    </row>
    <row r="509" spans="1:181" s="10" customFormat="1">
      <c r="A509" s="10" t="str">
        <f t="shared" si="851"/>
        <v>C3-Phe / C3-Ant total (1,2,6-TriMePhe)</v>
      </c>
      <c r="D509" s="10" t="s">
        <v>404</v>
      </c>
      <c r="E509" s="10" t="s">
        <v>404</v>
      </c>
      <c r="F509" s="10" t="s">
        <v>404</v>
      </c>
      <c r="G509" s="10" t="s">
        <v>404</v>
      </c>
      <c r="J509" s="10" t="s">
        <v>404</v>
      </c>
      <c r="K509" s="10" t="s">
        <v>404</v>
      </c>
      <c r="L509" s="10" t="s">
        <v>404</v>
      </c>
      <c r="M509" s="10" t="s">
        <v>404</v>
      </c>
      <c r="P509" s="10" t="s">
        <v>404</v>
      </c>
      <c r="Q509" s="10" t="s">
        <v>404</v>
      </c>
      <c r="R509" s="10" t="s">
        <v>404</v>
      </c>
      <c r="S509" s="10" t="s">
        <v>404</v>
      </c>
      <c r="V509" s="10" t="s">
        <v>404</v>
      </c>
      <c r="W509" s="10" t="s">
        <v>404</v>
      </c>
      <c r="X509" s="10" t="s">
        <v>404</v>
      </c>
      <c r="Y509" s="10" t="s">
        <v>404</v>
      </c>
      <c r="AA509" s="10" t="e">
        <f>((AA313*$B$7)/1000)/'Sample Set Info'!$C$28</f>
        <v>#DIV/0!</v>
      </c>
      <c r="AB509" s="10" t="e">
        <f>((AB313*$B$7)/1000)/'Sample Set Info'!$C$29</f>
        <v>#DIV/0!</v>
      </c>
      <c r="AC509" s="10" t="e">
        <f>((AC313*$B$7)/1000)/'Sample Set Info'!$C$30</f>
        <v>#DIV/0!</v>
      </c>
      <c r="AD509" s="10" t="e">
        <f>((AD313*$B$7)/1000)/'Sample Set Info'!$C$31</f>
        <v>#DIV/0!</v>
      </c>
      <c r="AF509" s="10" t="e">
        <f>((AF313*$B$7)/1000)/'Sample Set Info'!$C$32</f>
        <v>#DIV/0!</v>
      </c>
      <c r="AG509" s="10" t="e">
        <f>((AG313*$B$7)/1000)/'Sample Set Info'!$C$33</f>
        <v>#DIV/0!</v>
      </c>
      <c r="AH509" s="10" t="e">
        <f>((AH313*$B$7)/1000)/'Sample Set Info'!$C$34</f>
        <v>#DIV/0!</v>
      </c>
      <c r="AI509" s="10" t="e">
        <f>((AI313*$B$7)/1000)/'Sample Set Info'!$C$35</f>
        <v>#DIV/0!</v>
      </c>
      <c r="AJ509" s="10" t="e">
        <f>((AJ313*$B$7)/1000)/'Sample Set Info'!$C$36</f>
        <v>#DIV/0!</v>
      </c>
      <c r="AK509" s="10" t="e">
        <f>((AK313*$B$7)/1000)/'Sample Set Info'!$C$37</f>
        <v>#DIV/0!</v>
      </c>
      <c r="AL509" s="10" t="e">
        <f>((AL313*$B$7)/1000)/'Sample Set Info'!$C$38</f>
        <v>#DIV/0!</v>
      </c>
      <c r="AM509" s="10" t="e">
        <f>((AM313*$B$7)/1000)/'Sample Set Info'!$C$39</f>
        <v>#DIV/0!</v>
      </c>
      <c r="AN509" s="10" t="e">
        <f>((AN313*$B$7)/1000)/'Sample Set Info'!$C$40</f>
        <v>#DIV/0!</v>
      </c>
      <c r="AO509" s="10" t="e">
        <f>((AO313*$B$7)/1000)/'Sample Set Info'!$C$41</f>
        <v>#DIV/0!</v>
      </c>
      <c r="AP509" s="10" t="e">
        <f>((AP313*$B$7)/1000)/'Sample Set Info'!$C$42</f>
        <v>#DIV/0!</v>
      </c>
      <c r="AQ509" s="10" t="e">
        <f>((AQ313*$B$7)/1000)/'Sample Set Info'!$C$43</f>
        <v>#DIV/0!</v>
      </c>
      <c r="AR509" s="10" t="e">
        <f>((AR313*$B$7)/1000)/'Sample Set Info'!$C$44</f>
        <v>#DIV/0!</v>
      </c>
      <c r="AS509" s="10" t="e">
        <f>((AS313*$B$7)/1000)/'Sample Set Info'!$C$45</f>
        <v>#DIV/0!</v>
      </c>
      <c r="AT509" s="10" t="e">
        <f>((AT313*$B$7)/1000)/'Sample Set Info'!$C$46</f>
        <v>#DIV/0!</v>
      </c>
      <c r="AU509" s="10" t="e">
        <f>((AU313*$B$7)/1000)/'Sample Set Info'!$C$47</f>
        <v>#DIV/0!</v>
      </c>
      <c r="AV509" s="10" t="e">
        <f>((AV313*$B$7)/1000)/'Sample Set Info'!$C$48</f>
        <v>#DIV/0!</v>
      </c>
      <c r="AW509" s="10" t="e">
        <f>((AW313*$B$7)/1000)/'Sample Set Info'!$C$49</f>
        <v>#DIV/0!</v>
      </c>
      <c r="AX509" s="10" t="e">
        <f>((AX313*$B$7)/1000)/'Sample Set Info'!$C$50</f>
        <v>#DIV/0!</v>
      </c>
      <c r="AY509" s="10" t="e">
        <f>((AY313*$B$7)/1000)/'Sample Set Info'!$C$51</f>
        <v>#DIV/0!</v>
      </c>
      <c r="AZ509" s="10" t="e">
        <f>((AZ313*$B$7)/1000)/'Sample Set Info'!$C$52</f>
        <v>#DIV/0!</v>
      </c>
      <c r="BA509" s="10" t="e">
        <f>((BA313*$B$7)/1000)/'Sample Set Info'!$C$53</f>
        <v>#DIV/0!</v>
      </c>
      <c r="BB509" s="10" t="e">
        <f>((BB313*$B$7)/1000)/'Sample Set Info'!$C$54</f>
        <v>#DIV/0!</v>
      </c>
      <c r="BC509" s="10" t="e">
        <f>((BC313*$B$7)/1000)/'Sample Set Info'!$C$55</f>
        <v>#DIV/0!</v>
      </c>
      <c r="BD509" s="10" t="e">
        <f>((BD313*$B$7)/1000)/'Sample Set Info'!$C$56</f>
        <v>#DIV/0!</v>
      </c>
      <c r="BE509" s="10" t="e">
        <f>((BE313*$B$7)/1000)/'Sample Set Info'!$C$57</f>
        <v>#DIV/0!</v>
      </c>
      <c r="BF509" s="10" t="e">
        <f>((BF313*$B$7)/1000)/'Sample Set Info'!$C$58</f>
        <v>#DIV/0!</v>
      </c>
      <c r="BG509" s="10" t="e">
        <f>((BG313*$B$7)/1000)/'Sample Set Info'!$C$59</f>
        <v>#DIV/0!</v>
      </c>
      <c r="BH509" s="10" t="e">
        <f>((BH313*$B$7)/1000)/'Sample Set Info'!$C$60</f>
        <v>#DIV/0!</v>
      </c>
      <c r="BI509" s="10" t="e">
        <f>((BI313*$B$7)/1000)/'Sample Set Info'!$C$61</f>
        <v>#DIV/0!</v>
      </c>
      <c r="BJ509" s="10" t="e">
        <f>((BJ313*$B$7)/1000)/'Sample Set Info'!$C$62</f>
        <v>#DIV/0!</v>
      </c>
      <c r="BK509" s="10" t="e">
        <f>((BK313*$B$7)/1000)/'Sample Set Info'!$C$63</f>
        <v>#DIV/0!</v>
      </c>
      <c r="BL509" s="10" t="e">
        <f>((BL313*$B$7)/1000)/'Sample Set Info'!$C$64</f>
        <v>#DIV/0!</v>
      </c>
      <c r="BM509" s="10" t="e">
        <f>((BM313*$B$7)/1000)/'Sample Set Info'!$C$65</f>
        <v>#DIV/0!</v>
      </c>
      <c r="BN509" s="10" t="e">
        <f>((BN313*$B$7)/1000)/'Sample Set Info'!$C$66</f>
        <v>#DIV/0!</v>
      </c>
      <c r="BO509" s="10" t="e">
        <f>((BO313*$B$7)/1000)/'Sample Set Info'!$C$67</f>
        <v>#DIV/0!</v>
      </c>
      <c r="BP509" s="10" t="e">
        <f>((BP313*$B$7)/1000)/'Sample Set Info'!$C$68</f>
        <v>#DIV/0!</v>
      </c>
      <c r="BQ509" s="10" t="e">
        <f>((BQ313*$B$7)/1000)/'Sample Set Info'!$C$69</f>
        <v>#DIV/0!</v>
      </c>
      <c r="BR509" s="10" t="e">
        <f>((BR313*$B$7)/1000)/'Sample Set Info'!$C$70</f>
        <v>#DIV/0!</v>
      </c>
      <c r="BS509" s="10" t="e">
        <f>((BS313*$B$7)/1000)/'Sample Set Info'!$C$71</f>
        <v>#DIV/0!</v>
      </c>
      <c r="BT509" s="10" t="e">
        <f>((BT313*$B$7)/1000)/'Sample Set Info'!$C$72</f>
        <v>#DIV/0!</v>
      </c>
      <c r="BU509" s="10" t="e">
        <f>((BU313*$B$7)/1000)/'Sample Set Info'!$C$73</f>
        <v>#DIV/0!</v>
      </c>
      <c r="BV509" s="10" t="e">
        <f>((BV313*$B$7)/1000)/'Sample Set Info'!$C$74</f>
        <v>#DIV/0!</v>
      </c>
      <c r="BW509" s="10" t="e">
        <f>((BW313*$B$7)/1000)/'Sample Set Info'!$C$75</f>
        <v>#DIV/0!</v>
      </c>
      <c r="BX509" s="10" t="e">
        <f>((BX313*$B$7)/1000)/'Sample Set Info'!$C$76</f>
        <v>#DIV/0!</v>
      </c>
      <c r="BY509" s="10" t="e">
        <f>((BY313*$B$7)/1000)/'Sample Set Info'!$C$77</f>
        <v>#DIV/0!</v>
      </c>
      <c r="BZ509" s="10" t="e">
        <f>((BZ313*$B$7)/1000)/'Sample Set Info'!$C$78</f>
        <v>#DIV/0!</v>
      </c>
      <c r="CA509" s="10" t="e">
        <f>((CA313*$B$7)/1000)/'Sample Set Info'!$C$79</f>
        <v>#DIV/0!</v>
      </c>
      <c r="CB509" s="10" t="e">
        <f>((CB313*$B$7)/1000)/'Sample Set Info'!$C$80</f>
        <v>#DIV/0!</v>
      </c>
      <c r="CC509" s="10" t="e">
        <f>((CC313*$B$7)/1000)/'Sample Set Info'!$C$81</f>
        <v>#DIV/0!</v>
      </c>
      <c r="CD509" s="10" t="e">
        <f>((CD313*$B$7)/1000)/'Sample Set Info'!$C$82</f>
        <v>#DIV/0!</v>
      </c>
      <c r="CE509" s="10" t="e">
        <f>((CE313*$B$7)/1000)/'Sample Set Info'!$C$83</f>
        <v>#DIV/0!</v>
      </c>
      <c r="CF509" s="10" t="e">
        <f>((CF313*$B$7)/1000)/'Sample Set Info'!$C$84</f>
        <v>#DIV/0!</v>
      </c>
      <c r="CG509" s="10" t="e">
        <f>((CG313*$B$7)/1000)/'Sample Set Info'!$C$85</f>
        <v>#DIV/0!</v>
      </c>
      <c r="CH509" s="10" t="e">
        <f>((CH313*$B$7)/1000)/'Sample Set Info'!$C$86</f>
        <v>#DIV/0!</v>
      </c>
      <c r="CI509" s="10" t="e">
        <f>((CI313*$B$7)/1000)/'Sample Set Info'!$C$87</f>
        <v>#DIV/0!</v>
      </c>
      <c r="CJ509" s="10" t="e">
        <f>((CJ313*$B$7)/1000)/'Sample Set Info'!$C$88</f>
        <v>#DIV/0!</v>
      </c>
      <c r="CK509" s="10" t="e">
        <f>((CK313*$B$7)/1000)/'Sample Set Info'!$C$89</f>
        <v>#DIV/0!</v>
      </c>
      <c r="CL509" s="10" t="e">
        <f>((CL313*$B$7)/1000)/'Sample Set Info'!$C$90</f>
        <v>#DIV/0!</v>
      </c>
      <c r="CM509" s="10" t="e">
        <f>((CM313*$B$7)/1000)/'Sample Set Info'!$C$91</f>
        <v>#DIV/0!</v>
      </c>
      <c r="CN509" s="10" t="e">
        <f>((CN313*$B$7)/1000)/'Sample Set Info'!$C$92</f>
        <v>#DIV/0!</v>
      </c>
      <c r="CO509" s="10" t="e">
        <f>((CO313*$B$7)/1000)/'Sample Set Info'!$C$93</f>
        <v>#DIV/0!</v>
      </c>
      <c r="CP509" s="10" t="e">
        <f>((CP313*$B$7)/1000)/'Sample Set Info'!$C$94</f>
        <v>#DIV/0!</v>
      </c>
      <c r="CQ509" s="10" t="e">
        <f>((CQ313*$B$7)/1000)/'Sample Set Info'!$C$95</f>
        <v>#DIV/0!</v>
      </c>
      <c r="CR509" s="10" t="e">
        <f>((CR313*$B$7)/1000)/'Sample Set Info'!$C$96</f>
        <v>#DIV/0!</v>
      </c>
      <c r="CS509" s="10" t="e">
        <f>((CS313*$B$7)/1000)/'Sample Set Info'!$C$97</f>
        <v>#DIV/0!</v>
      </c>
      <c r="CT509" s="10" t="e">
        <f>((CT313*$B$7)/1000)/'Sample Set Info'!$C$98</f>
        <v>#DIV/0!</v>
      </c>
      <c r="CU509" s="10" t="e">
        <f>((CU313*$B$7)/1000)/'Sample Set Info'!$C$99</f>
        <v>#DIV/0!</v>
      </c>
      <c r="CV509" s="10" t="e">
        <f>((CV313*$B$7)/1000)/'Sample Set Info'!$C$100</f>
        <v>#DIV/0!</v>
      </c>
      <c r="CW509" s="10" t="e">
        <f>((CW313*$B$7)/1000)/'Sample Set Info'!$C$101</f>
        <v>#DIV/0!</v>
      </c>
      <c r="CX509" s="10" t="e">
        <f>((CX313*$B$7)/1000)/'Sample Set Info'!$C$102</f>
        <v>#DIV/0!</v>
      </c>
      <c r="CY509" s="10" t="e">
        <f>((CY313*$B$7)/1000)/'Sample Set Info'!$C$103</f>
        <v>#DIV/0!</v>
      </c>
      <c r="CZ509" s="10" t="e">
        <f>((CZ313*$B$7)/1000)/'Sample Set Info'!$C$104</f>
        <v>#DIV/0!</v>
      </c>
      <c r="DA509" s="10" t="e">
        <f>((DA313*$B$7)/1000)/'Sample Set Info'!$C$105</f>
        <v>#DIV/0!</v>
      </c>
      <c r="DB509" s="10" t="e">
        <f>((DB313*$B$7)/1000)/'Sample Set Info'!$C$106</f>
        <v>#DIV/0!</v>
      </c>
      <c r="DC509" s="10" t="e">
        <f>((DC313*$B$7)/1000)/'Sample Set Info'!$C$107</f>
        <v>#DIV/0!</v>
      </c>
      <c r="DD509" s="10" t="e">
        <f>((DD313*$B$7)/1000)/'Sample Set Info'!$C$108</f>
        <v>#DIV/0!</v>
      </c>
      <c r="DE509" s="10" t="e">
        <f>((DE313*$B$7)/1000)/'Sample Set Info'!$C$109</f>
        <v>#DIV/0!</v>
      </c>
      <c r="DF509" s="10" t="e">
        <f>((DF313*$B$7)/1000)/'Sample Set Info'!$C$110</f>
        <v>#DIV/0!</v>
      </c>
      <c r="DG509" s="10" t="e">
        <f>((DG313*$B$7)/1000)/'Sample Set Info'!$C$111</f>
        <v>#DIV/0!</v>
      </c>
      <c r="DH509" s="10" t="e">
        <f>((DH313*$B$7)/1000)/'Sample Set Info'!$C$112</f>
        <v>#DIV/0!</v>
      </c>
      <c r="DI509" s="10" t="e">
        <f>((DI313*$B$7)/1000)/'Sample Set Info'!$C$113</f>
        <v>#DIV/0!</v>
      </c>
      <c r="DJ509" s="10" t="e">
        <f>((DJ313*$B$7)/1000)/'Sample Set Info'!$C$114</f>
        <v>#DIV/0!</v>
      </c>
      <c r="DK509" s="10" t="e">
        <f>((DK313*$B$7)/1000)/'Sample Set Info'!$C$115</f>
        <v>#DIV/0!</v>
      </c>
      <c r="DL509" s="10" t="e">
        <f>((DL313*$B$7)/1000)/'Sample Set Info'!$C$116</f>
        <v>#DIV/0!</v>
      </c>
      <c r="DM509" s="10" t="e">
        <f>((DM313*$B$7)/1000)/'Sample Set Info'!$C$117</f>
        <v>#DIV/0!</v>
      </c>
      <c r="DN509" s="10" t="e">
        <f>((DN313*$B$7)/1000)/'Sample Set Info'!$C$118</f>
        <v>#DIV/0!</v>
      </c>
      <c r="DO509" s="10" t="e">
        <f>((DO313*$B$7)/1000)/'Sample Set Info'!$C$119</f>
        <v>#DIV/0!</v>
      </c>
      <c r="DP509" s="10" t="e">
        <f>((DP313*$B$7)/1000)/'Sample Set Info'!$C$120</f>
        <v>#DIV/0!</v>
      </c>
      <c r="DQ509" s="10" t="e">
        <f>((DQ313*$B$7)/1000)/'Sample Set Info'!$C$121</f>
        <v>#DIV/0!</v>
      </c>
      <c r="DR509" s="10" t="e">
        <f>((DR313*$B$7)/1000)/'Sample Set Info'!$C$122</f>
        <v>#DIV/0!</v>
      </c>
      <c r="DS509" s="10" t="e">
        <f>((DS313*$B$7)/1000)/'Sample Set Info'!$C$123</f>
        <v>#DIV/0!</v>
      </c>
      <c r="DT509" s="10" t="e">
        <f>((DT313*$B$7)/1000)/'Sample Set Info'!$C$124</f>
        <v>#DIV/0!</v>
      </c>
      <c r="DU509" s="10" t="e">
        <f>((DU313*$B$7)/1000)/'Sample Set Info'!$C$125</f>
        <v>#DIV/0!</v>
      </c>
      <c r="DV509" s="10" t="e">
        <f>((DV313*$B$7)/1000)/'Sample Set Info'!$C$126</f>
        <v>#DIV/0!</v>
      </c>
      <c r="DW509" s="10" t="e">
        <f>((DW313*$B$7)/1000)/'Sample Set Info'!$C$127</f>
        <v>#DIV/0!</v>
      </c>
      <c r="DX509" s="10" t="e">
        <f>((DX313*$B$7)/1000)/'Sample Set Info'!$C$128</f>
        <v>#DIV/0!</v>
      </c>
      <c r="DY509" s="10" t="e">
        <f>((DY313*$B$7)/1000)/'Sample Set Info'!$C$129</f>
        <v>#DIV/0!</v>
      </c>
      <c r="DZ509" s="10" t="e">
        <f>((DZ313*$B$7)/1000)/'Sample Set Info'!$C$130</f>
        <v>#DIV/0!</v>
      </c>
      <c r="EA509" s="10" t="e">
        <f>((EA313*$B$7)/1000)/'Sample Set Info'!$C$131</f>
        <v>#DIV/0!</v>
      </c>
      <c r="EB509" s="10" t="e">
        <f>((EB313*$B$7)/1000)/'Sample Set Info'!$C$131</f>
        <v>#DIV/0!</v>
      </c>
      <c r="EC509" s="10" t="e">
        <f>((EC313*$B$7)/1000)/'Sample Set Info'!$C$131</f>
        <v>#DIV/0!</v>
      </c>
      <c r="ED509" s="10" t="e">
        <f>((ED313*$B$7)/1000)/'Sample Set Info'!$C$131</f>
        <v>#DIV/0!</v>
      </c>
      <c r="EE509" s="10" t="e">
        <f>((EE313*$B$7)/1000)/'Sample Set Info'!$C$131</f>
        <v>#DIV/0!</v>
      </c>
      <c r="EF509" s="10" t="e">
        <f>((EF313*$B$7)/1000)/'Sample Set Info'!$C$131</f>
        <v>#DIV/0!</v>
      </c>
      <c r="EG509" s="10" t="e">
        <f>((EG313*$B$7)/1000)/'Sample Set Info'!$C$131</f>
        <v>#DIV/0!</v>
      </c>
      <c r="EH509" s="10" t="e">
        <f>((EH313*$B$7)/1000)/'Sample Set Info'!$C$131</f>
        <v>#DIV/0!</v>
      </c>
      <c r="EI509" s="10" t="e">
        <f>((EI313*$B$7)/1000)/'Sample Set Info'!$C$131</f>
        <v>#DIV/0!</v>
      </c>
      <c r="EJ509" s="10" t="e">
        <f>((EJ313*$B$7)/1000)/'Sample Set Info'!$C$131</f>
        <v>#DIV/0!</v>
      </c>
      <c r="EK509" s="10" t="e">
        <f>((EK313*$B$7)/1000)/'Sample Set Info'!$C$131</f>
        <v>#DIV/0!</v>
      </c>
      <c r="EL509" s="10" t="e">
        <f>((EL313*$B$7)/1000)/'Sample Set Info'!$C$131</f>
        <v>#DIV/0!</v>
      </c>
      <c r="EM509" s="10" t="e">
        <f>((EM313*$B$7)/1000)/'Sample Set Info'!$C$131</f>
        <v>#DIV/0!</v>
      </c>
      <c r="EN509" s="10" t="e">
        <f>((EN313*$B$7)/1000)/'Sample Set Info'!$C$131</f>
        <v>#DIV/0!</v>
      </c>
      <c r="EO509" s="10" t="e">
        <f>((EO313*$B$7)/1000)/'Sample Set Info'!$C$131</f>
        <v>#DIV/0!</v>
      </c>
      <c r="EP509" s="10" t="e">
        <f>((EP313*$B$7)/1000)/'Sample Set Info'!$C$131</f>
        <v>#DIV/0!</v>
      </c>
      <c r="EQ509" s="10" t="e">
        <f>((EQ313*$B$7)/1000)/'Sample Set Info'!$C$131</f>
        <v>#DIV/0!</v>
      </c>
      <c r="ER509" s="10" t="e">
        <f>((ER313*$B$7)/1000)/'Sample Set Info'!$C$131</f>
        <v>#DIV/0!</v>
      </c>
      <c r="ES509" s="10" t="e">
        <f>((ES313*$B$7)/1000)/'Sample Set Info'!$C$131</f>
        <v>#DIV/0!</v>
      </c>
      <c r="ET509" s="10" t="e">
        <f>((ET313*$B$7)/1000)/'Sample Set Info'!$C$131</f>
        <v>#DIV/0!</v>
      </c>
      <c r="EU509" s="10" t="e">
        <f>((EU313*$B$7)/1000)/'Sample Set Info'!$C$131</f>
        <v>#DIV/0!</v>
      </c>
      <c r="EV509" s="10" t="e">
        <f>((EV313*$B$7)/1000)/'Sample Set Info'!$C$131</f>
        <v>#DIV/0!</v>
      </c>
      <c r="EW509" s="10" t="e">
        <f>((EW313*$B$7)/1000)/'Sample Set Info'!$C$131</f>
        <v>#DIV/0!</v>
      </c>
      <c r="EX509" s="10" t="e">
        <f>((EX313*$B$7)/1000)/'Sample Set Info'!$C$131</f>
        <v>#DIV/0!</v>
      </c>
      <c r="EY509" s="10" t="e">
        <f>((EY313*$B$7)/1000)/'Sample Set Info'!$C$131</f>
        <v>#DIV/0!</v>
      </c>
      <c r="EZ509" s="10" t="e">
        <f>((EZ313*$B$7)/1000)/'Sample Set Info'!$C$131</f>
        <v>#DIV/0!</v>
      </c>
      <c r="FA509" s="10" t="e">
        <f>((FA313*$B$7)/1000)/'Sample Set Info'!$C$131</f>
        <v>#DIV/0!</v>
      </c>
      <c r="FB509" s="10" t="e">
        <f>((FB313*$B$7)/1000)/'Sample Set Info'!$C$131</f>
        <v>#DIV/0!</v>
      </c>
      <c r="FC509" s="10" t="e">
        <f>((FC313*$B$7)/1000)/'Sample Set Info'!$C$131</f>
        <v>#DIV/0!</v>
      </c>
      <c r="FD509" s="10" t="e">
        <f>((FD313*$B$7)/1000)/'Sample Set Info'!$C$131</f>
        <v>#DIV/0!</v>
      </c>
      <c r="FE509" s="10" t="e">
        <f>((FE313*$B$7)/1000)/'Sample Set Info'!$C$131</f>
        <v>#DIV/0!</v>
      </c>
      <c r="FF509" s="10" t="e">
        <f>((FF313*$B$7)/1000)/'Sample Set Info'!$C$131</f>
        <v>#DIV/0!</v>
      </c>
      <c r="FG509" s="10" t="e">
        <f>((FG313*$B$7)/1000)/'Sample Set Info'!$C$131</f>
        <v>#DIV/0!</v>
      </c>
      <c r="FH509" s="10" t="e">
        <f>((FH313*$B$7)/1000)/'Sample Set Info'!$C$131</f>
        <v>#DIV/0!</v>
      </c>
      <c r="FI509" s="10" t="e">
        <f>((FI313*$B$7)/1000)/'Sample Set Info'!$C$131</f>
        <v>#DIV/0!</v>
      </c>
      <c r="FJ509" s="10" t="e">
        <f>((FJ313*$B$7)/1000)/'Sample Set Info'!$C$131</f>
        <v>#DIV/0!</v>
      </c>
      <c r="FK509" s="10" t="e">
        <f>((FK313*$B$7)/1000)/'Sample Set Info'!$C$131</f>
        <v>#DIV/0!</v>
      </c>
      <c r="FL509" s="10" t="e">
        <f>((FL313*$B$7)/1000)/'Sample Set Info'!$C$131</f>
        <v>#DIV/0!</v>
      </c>
      <c r="FM509" s="10" t="e">
        <f>((FM313*$B$7)/1000)/'Sample Set Info'!$C$131</f>
        <v>#DIV/0!</v>
      </c>
      <c r="FN509" s="10" t="e">
        <f>((FN313*$B$7)/1000)/'Sample Set Info'!$C$131</f>
        <v>#DIV/0!</v>
      </c>
      <c r="FO509" s="10" t="e">
        <f>((FO313*$B$7)/1000)/'Sample Set Info'!$C$131</f>
        <v>#DIV/0!</v>
      </c>
      <c r="FP509" s="10" t="e">
        <f>((FP313*$B$7)/1000)/'Sample Set Info'!$C$131</f>
        <v>#DIV/0!</v>
      </c>
      <c r="FQ509" s="10" t="e">
        <f>((FQ313*$B$7)/1000)/'Sample Set Info'!$C$131</f>
        <v>#DIV/0!</v>
      </c>
      <c r="FR509" s="10" t="e">
        <f>((FR313*$B$7)/1000)/'Sample Set Info'!$C$131</f>
        <v>#DIV/0!</v>
      </c>
      <c r="FS509" s="10" t="e">
        <f>((FS313*$B$7)/1000)/'Sample Set Info'!$C$131</f>
        <v>#DIV/0!</v>
      </c>
      <c r="FT509" s="10" t="e">
        <f>((FT313*$B$7)/1000)/'Sample Set Info'!$C$131</f>
        <v>#DIV/0!</v>
      </c>
      <c r="FU509" s="10" t="e">
        <f>((FU313*$B$7)/1000)/'Sample Set Info'!$C$131</f>
        <v>#DIV/0!</v>
      </c>
      <c r="FV509" s="10" t="e">
        <f>((FV313*$B$7)/1000)/'Sample Set Info'!$C$131</f>
        <v>#DIV/0!</v>
      </c>
      <c r="FW509" s="10" t="e">
        <f>((FW313*$B$7)/1000)/'Sample Set Info'!$C$131</f>
        <v>#DIV/0!</v>
      </c>
      <c r="FX509" s="10" t="e">
        <f>((FX313*$B$7)/1000)/'Sample Set Info'!$C$131</f>
        <v>#DIV/0!</v>
      </c>
      <c r="FY509" s="10" t="e">
        <f>((FY313*$B$7)/1000)/'Sample Set Info'!$C$131</f>
        <v>#DIV/0!</v>
      </c>
    </row>
    <row r="510" spans="1:181" s="10" customFormat="1">
      <c r="A510" s="10" t="str">
        <f t="shared" si="851"/>
        <v>1,2,6-TriMePhe (C3-Phe)</v>
      </c>
      <c r="D510" s="10" t="s">
        <v>404</v>
      </c>
      <c r="E510" s="10" t="s">
        <v>404</v>
      </c>
      <c r="F510" s="10" t="s">
        <v>404</v>
      </c>
      <c r="G510" s="10" t="s">
        <v>404</v>
      </c>
      <c r="J510" s="10" t="s">
        <v>404</v>
      </c>
      <c r="K510" s="10" t="s">
        <v>404</v>
      </c>
      <c r="L510" s="10" t="s">
        <v>404</v>
      </c>
      <c r="M510" s="10" t="s">
        <v>404</v>
      </c>
      <c r="P510" s="10" t="s">
        <v>404</v>
      </c>
      <c r="Q510" s="10" t="s">
        <v>404</v>
      </c>
      <c r="R510" s="10" t="s">
        <v>404</v>
      </c>
      <c r="S510" s="10" t="s">
        <v>404</v>
      </c>
      <c r="V510" s="10" t="s">
        <v>404</v>
      </c>
      <c r="W510" s="10" t="s">
        <v>404</v>
      </c>
      <c r="X510" s="10" t="s">
        <v>404</v>
      </c>
      <c r="Y510" s="10" t="s">
        <v>404</v>
      </c>
      <c r="AA510" s="10" t="e">
        <f>((AA314*$B$7)/1000)/'Sample Set Info'!$C$28</f>
        <v>#DIV/0!</v>
      </c>
      <c r="AB510" s="10" t="e">
        <f>((AB314*$B$7)/1000)/'Sample Set Info'!$C$29</f>
        <v>#DIV/0!</v>
      </c>
      <c r="AC510" s="10" t="e">
        <f>((AC314*$B$7)/1000)/'Sample Set Info'!$C$30</f>
        <v>#DIV/0!</v>
      </c>
      <c r="AD510" s="10" t="e">
        <f>((AD314*$B$7)/1000)/'Sample Set Info'!$C$31</f>
        <v>#DIV/0!</v>
      </c>
      <c r="AF510" s="10" t="e">
        <f>((AF314*$B$7)/1000)/'Sample Set Info'!$C$32</f>
        <v>#DIV/0!</v>
      </c>
      <c r="AG510" s="10" t="e">
        <f>((AG314*$B$7)/1000)/'Sample Set Info'!$C$33</f>
        <v>#DIV/0!</v>
      </c>
      <c r="AH510" s="10" t="e">
        <f>((AH314*$B$7)/1000)/'Sample Set Info'!$C$34</f>
        <v>#DIV/0!</v>
      </c>
      <c r="AI510" s="10" t="e">
        <f>((AI314*$B$7)/1000)/'Sample Set Info'!$C$35</f>
        <v>#DIV/0!</v>
      </c>
      <c r="AJ510" s="10" t="e">
        <f>((AJ314*$B$7)/1000)/'Sample Set Info'!$C$36</f>
        <v>#DIV/0!</v>
      </c>
      <c r="AK510" s="10" t="e">
        <f>((AK314*$B$7)/1000)/'Sample Set Info'!$C$37</f>
        <v>#DIV/0!</v>
      </c>
      <c r="AL510" s="10" t="e">
        <f>((AL314*$B$7)/1000)/'Sample Set Info'!$C$38</f>
        <v>#DIV/0!</v>
      </c>
      <c r="AM510" s="10" t="e">
        <f>((AM314*$B$7)/1000)/'Sample Set Info'!$C$39</f>
        <v>#DIV/0!</v>
      </c>
      <c r="AN510" s="10" t="e">
        <f>((AN314*$B$7)/1000)/'Sample Set Info'!$C$40</f>
        <v>#DIV/0!</v>
      </c>
      <c r="AO510" s="10" t="e">
        <f>((AO314*$B$7)/1000)/'Sample Set Info'!$C$41</f>
        <v>#DIV/0!</v>
      </c>
      <c r="AP510" s="10" t="e">
        <f>((AP314*$B$7)/1000)/'Sample Set Info'!$C$42</f>
        <v>#DIV/0!</v>
      </c>
      <c r="AQ510" s="10" t="e">
        <f>((AQ314*$B$7)/1000)/'Sample Set Info'!$C$43</f>
        <v>#DIV/0!</v>
      </c>
      <c r="AR510" s="10" t="e">
        <f>((AR314*$B$7)/1000)/'Sample Set Info'!$C$44</f>
        <v>#DIV/0!</v>
      </c>
      <c r="AS510" s="10" t="e">
        <f>((AS314*$B$7)/1000)/'Sample Set Info'!$C$45</f>
        <v>#DIV/0!</v>
      </c>
      <c r="AT510" s="10" t="e">
        <f>((AT314*$B$7)/1000)/'Sample Set Info'!$C$46</f>
        <v>#DIV/0!</v>
      </c>
      <c r="AU510" s="10" t="e">
        <f>((AU314*$B$7)/1000)/'Sample Set Info'!$C$47</f>
        <v>#DIV/0!</v>
      </c>
      <c r="AV510" s="10" t="e">
        <f>((AV314*$B$7)/1000)/'Sample Set Info'!$C$48</f>
        <v>#DIV/0!</v>
      </c>
      <c r="AW510" s="10" t="e">
        <f>((AW314*$B$7)/1000)/'Sample Set Info'!$C$49</f>
        <v>#DIV/0!</v>
      </c>
      <c r="AX510" s="10" t="e">
        <f>((AX314*$B$7)/1000)/'Sample Set Info'!$C$50</f>
        <v>#DIV/0!</v>
      </c>
      <c r="AY510" s="10" t="e">
        <f>((AY314*$B$7)/1000)/'Sample Set Info'!$C$51</f>
        <v>#DIV/0!</v>
      </c>
      <c r="AZ510" s="10" t="e">
        <f>((AZ314*$B$7)/1000)/'Sample Set Info'!$C$52</f>
        <v>#DIV/0!</v>
      </c>
      <c r="BA510" s="10" t="e">
        <f>((BA314*$B$7)/1000)/'Sample Set Info'!$C$53</f>
        <v>#DIV/0!</v>
      </c>
      <c r="BB510" s="10" t="e">
        <f>((BB314*$B$7)/1000)/'Sample Set Info'!$C$54</f>
        <v>#DIV/0!</v>
      </c>
      <c r="BC510" s="10" t="e">
        <f>((BC314*$B$7)/1000)/'Sample Set Info'!$C$55</f>
        <v>#DIV/0!</v>
      </c>
      <c r="BD510" s="10" t="e">
        <f>((BD314*$B$7)/1000)/'Sample Set Info'!$C$56</f>
        <v>#DIV/0!</v>
      </c>
      <c r="BE510" s="10" t="e">
        <f>((BE314*$B$7)/1000)/'Sample Set Info'!$C$57</f>
        <v>#DIV/0!</v>
      </c>
      <c r="BF510" s="10" t="e">
        <f>((BF314*$B$7)/1000)/'Sample Set Info'!$C$58</f>
        <v>#DIV/0!</v>
      </c>
      <c r="BG510" s="10" t="e">
        <f>((BG314*$B$7)/1000)/'Sample Set Info'!$C$59</f>
        <v>#DIV/0!</v>
      </c>
      <c r="BH510" s="10" t="e">
        <f>((BH314*$B$7)/1000)/'Sample Set Info'!$C$60</f>
        <v>#DIV/0!</v>
      </c>
      <c r="BI510" s="10" t="e">
        <f>((BI314*$B$7)/1000)/'Sample Set Info'!$C$61</f>
        <v>#DIV/0!</v>
      </c>
      <c r="BJ510" s="10" t="e">
        <f>((BJ314*$B$7)/1000)/'Sample Set Info'!$C$62</f>
        <v>#DIV/0!</v>
      </c>
      <c r="BK510" s="10" t="e">
        <f>((BK314*$B$7)/1000)/'Sample Set Info'!$C$63</f>
        <v>#DIV/0!</v>
      </c>
      <c r="BL510" s="10" t="e">
        <f>((BL314*$B$7)/1000)/'Sample Set Info'!$C$64</f>
        <v>#DIV/0!</v>
      </c>
      <c r="BM510" s="10" t="e">
        <f>((BM314*$B$7)/1000)/'Sample Set Info'!$C$65</f>
        <v>#DIV/0!</v>
      </c>
      <c r="BN510" s="10" t="e">
        <f>((BN314*$B$7)/1000)/'Sample Set Info'!$C$66</f>
        <v>#DIV/0!</v>
      </c>
      <c r="BO510" s="10" t="e">
        <f>((BO314*$B$7)/1000)/'Sample Set Info'!$C$67</f>
        <v>#DIV/0!</v>
      </c>
      <c r="BP510" s="10" t="e">
        <f>((BP314*$B$7)/1000)/'Sample Set Info'!$C$68</f>
        <v>#DIV/0!</v>
      </c>
      <c r="BQ510" s="10" t="e">
        <f>((BQ314*$B$7)/1000)/'Sample Set Info'!$C$69</f>
        <v>#DIV/0!</v>
      </c>
      <c r="BR510" s="10" t="e">
        <f>((BR314*$B$7)/1000)/'Sample Set Info'!$C$70</f>
        <v>#DIV/0!</v>
      </c>
      <c r="BS510" s="10" t="e">
        <f>((BS314*$B$7)/1000)/'Sample Set Info'!$C$71</f>
        <v>#DIV/0!</v>
      </c>
      <c r="BT510" s="10" t="e">
        <f>((BT314*$B$7)/1000)/'Sample Set Info'!$C$72</f>
        <v>#DIV/0!</v>
      </c>
      <c r="BU510" s="10" t="e">
        <f>((BU314*$B$7)/1000)/'Sample Set Info'!$C$73</f>
        <v>#DIV/0!</v>
      </c>
      <c r="BV510" s="10" t="e">
        <f>((BV314*$B$7)/1000)/'Sample Set Info'!$C$74</f>
        <v>#DIV/0!</v>
      </c>
      <c r="BW510" s="10" t="e">
        <f>((BW314*$B$7)/1000)/'Sample Set Info'!$C$75</f>
        <v>#DIV/0!</v>
      </c>
      <c r="BX510" s="10" t="e">
        <f>((BX314*$B$7)/1000)/'Sample Set Info'!$C$76</f>
        <v>#DIV/0!</v>
      </c>
      <c r="BY510" s="10" t="e">
        <f>((BY314*$B$7)/1000)/'Sample Set Info'!$C$77</f>
        <v>#DIV/0!</v>
      </c>
      <c r="BZ510" s="10" t="e">
        <f>((BZ314*$B$7)/1000)/'Sample Set Info'!$C$78</f>
        <v>#DIV/0!</v>
      </c>
      <c r="CA510" s="10" t="e">
        <f>((CA314*$B$7)/1000)/'Sample Set Info'!$C$79</f>
        <v>#DIV/0!</v>
      </c>
      <c r="CB510" s="10" t="e">
        <f>((CB314*$B$7)/1000)/'Sample Set Info'!$C$80</f>
        <v>#DIV/0!</v>
      </c>
      <c r="CC510" s="10" t="e">
        <f>((CC314*$B$7)/1000)/'Sample Set Info'!$C$81</f>
        <v>#DIV/0!</v>
      </c>
      <c r="CD510" s="10" t="e">
        <f>((CD314*$B$7)/1000)/'Sample Set Info'!$C$82</f>
        <v>#DIV/0!</v>
      </c>
      <c r="CE510" s="10" t="e">
        <f>((CE314*$B$7)/1000)/'Sample Set Info'!$C$83</f>
        <v>#DIV/0!</v>
      </c>
      <c r="CF510" s="10" t="e">
        <f>((CF314*$B$7)/1000)/'Sample Set Info'!$C$84</f>
        <v>#DIV/0!</v>
      </c>
      <c r="CG510" s="10" t="e">
        <f>((CG314*$B$7)/1000)/'Sample Set Info'!$C$85</f>
        <v>#DIV/0!</v>
      </c>
      <c r="CH510" s="10" t="e">
        <f>((CH314*$B$7)/1000)/'Sample Set Info'!$C$86</f>
        <v>#DIV/0!</v>
      </c>
      <c r="CI510" s="10" t="e">
        <f>((CI314*$B$7)/1000)/'Sample Set Info'!$C$87</f>
        <v>#DIV/0!</v>
      </c>
      <c r="CJ510" s="10" t="e">
        <f>((CJ314*$B$7)/1000)/'Sample Set Info'!$C$88</f>
        <v>#DIV/0!</v>
      </c>
      <c r="CK510" s="10" t="e">
        <f>((CK314*$B$7)/1000)/'Sample Set Info'!$C$89</f>
        <v>#DIV/0!</v>
      </c>
      <c r="CL510" s="10" t="e">
        <f>((CL314*$B$7)/1000)/'Sample Set Info'!$C$90</f>
        <v>#DIV/0!</v>
      </c>
      <c r="CM510" s="10" t="e">
        <f>((CM314*$B$7)/1000)/'Sample Set Info'!$C$91</f>
        <v>#DIV/0!</v>
      </c>
      <c r="CN510" s="10" t="e">
        <f>((CN314*$B$7)/1000)/'Sample Set Info'!$C$92</f>
        <v>#DIV/0!</v>
      </c>
      <c r="CO510" s="10" t="e">
        <f>((CO314*$B$7)/1000)/'Sample Set Info'!$C$93</f>
        <v>#DIV/0!</v>
      </c>
      <c r="CP510" s="10" t="e">
        <f>((CP314*$B$7)/1000)/'Sample Set Info'!$C$94</f>
        <v>#DIV/0!</v>
      </c>
      <c r="CQ510" s="10" t="e">
        <f>((CQ314*$B$7)/1000)/'Sample Set Info'!$C$95</f>
        <v>#DIV/0!</v>
      </c>
      <c r="CR510" s="10" t="e">
        <f>((CR314*$B$7)/1000)/'Sample Set Info'!$C$96</f>
        <v>#DIV/0!</v>
      </c>
      <c r="CS510" s="10" t="e">
        <f>((CS314*$B$7)/1000)/'Sample Set Info'!$C$97</f>
        <v>#DIV/0!</v>
      </c>
      <c r="CT510" s="10" t="e">
        <f>((CT314*$B$7)/1000)/'Sample Set Info'!$C$98</f>
        <v>#DIV/0!</v>
      </c>
      <c r="CU510" s="10" t="e">
        <f>((CU314*$B$7)/1000)/'Sample Set Info'!$C$99</f>
        <v>#DIV/0!</v>
      </c>
      <c r="CV510" s="10" t="e">
        <f>((CV314*$B$7)/1000)/'Sample Set Info'!$C$100</f>
        <v>#DIV/0!</v>
      </c>
      <c r="CW510" s="10" t="e">
        <f>((CW314*$B$7)/1000)/'Sample Set Info'!$C$101</f>
        <v>#DIV/0!</v>
      </c>
      <c r="CX510" s="10" t="e">
        <f>((CX314*$B$7)/1000)/'Sample Set Info'!$C$102</f>
        <v>#DIV/0!</v>
      </c>
      <c r="CY510" s="10" t="e">
        <f>((CY314*$B$7)/1000)/'Sample Set Info'!$C$103</f>
        <v>#DIV/0!</v>
      </c>
      <c r="CZ510" s="10" t="e">
        <f>((CZ314*$B$7)/1000)/'Sample Set Info'!$C$104</f>
        <v>#DIV/0!</v>
      </c>
      <c r="DA510" s="10" t="e">
        <f>((DA314*$B$7)/1000)/'Sample Set Info'!$C$105</f>
        <v>#DIV/0!</v>
      </c>
      <c r="DB510" s="10" t="e">
        <f>((DB314*$B$7)/1000)/'Sample Set Info'!$C$106</f>
        <v>#DIV/0!</v>
      </c>
      <c r="DC510" s="10" t="e">
        <f>((DC314*$B$7)/1000)/'Sample Set Info'!$C$107</f>
        <v>#DIV/0!</v>
      </c>
      <c r="DD510" s="10" t="e">
        <f>((DD314*$B$7)/1000)/'Sample Set Info'!$C$108</f>
        <v>#DIV/0!</v>
      </c>
      <c r="DE510" s="10" t="e">
        <f>((DE314*$B$7)/1000)/'Sample Set Info'!$C$109</f>
        <v>#DIV/0!</v>
      </c>
      <c r="DF510" s="10" t="e">
        <f>((DF314*$B$7)/1000)/'Sample Set Info'!$C$110</f>
        <v>#DIV/0!</v>
      </c>
      <c r="DG510" s="10" t="e">
        <f>((DG314*$B$7)/1000)/'Sample Set Info'!$C$111</f>
        <v>#DIV/0!</v>
      </c>
      <c r="DH510" s="10" t="e">
        <f>((DH314*$B$7)/1000)/'Sample Set Info'!$C$112</f>
        <v>#DIV/0!</v>
      </c>
      <c r="DI510" s="10" t="e">
        <f>((DI314*$B$7)/1000)/'Sample Set Info'!$C$113</f>
        <v>#DIV/0!</v>
      </c>
      <c r="DJ510" s="10" t="e">
        <f>((DJ314*$B$7)/1000)/'Sample Set Info'!$C$114</f>
        <v>#DIV/0!</v>
      </c>
      <c r="DK510" s="10" t="e">
        <f>((DK314*$B$7)/1000)/'Sample Set Info'!$C$115</f>
        <v>#DIV/0!</v>
      </c>
      <c r="DL510" s="10" t="e">
        <f>((DL314*$B$7)/1000)/'Sample Set Info'!$C$116</f>
        <v>#DIV/0!</v>
      </c>
      <c r="DM510" s="10" t="e">
        <f>((DM314*$B$7)/1000)/'Sample Set Info'!$C$117</f>
        <v>#DIV/0!</v>
      </c>
      <c r="DN510" s="10" t="e">
        <f>((DN314*$B$7)/1000)/'Sample Set Info'!$C$118</f>
        <v>#DIV/0!</v>
      </c>
      <c r="DO510" s="10" t="e">
        <f>((DO314*$B$7)/1000)/'Sample Set Info'!$C$119</f>
        <v>#DIV/0!</v>
      </c>
      <c r="DP510" s="10" t="e">
        <f>((DP314*$B$7)/1000)/'Sample Set Info'!$C$120</f>
        <v>#DIV/0!</v>
      </c>
      <c r="DQ510" s="10" t="e">
        <f>((DQ314*$B$7)/1000)/'Sample Set Info'!$C$121</f>
        <v>#DIV/0!</v>
      </c>
      <c r="DR510" s="10" t="e">
        <f>((DR314*$B$7)/1000)/'Sample Set Info'!$C$122</f>
        <v>#DIV/0!</v>
      </c>
      <c r="DS510" s="10" t="e">
        <f>((DS314*$B$7)/1000)/'Sample Set Info'!$C$123</f>
        <v>#DIV/0!</v>
      </c>
      <c r="DT510" s="10" t="e">
        <f>((DT314*$B$7)/1000)/'Sample Set Info'!$C$124</f>
        <v>#DIV/0!</v>
      </c>
      <c r="DU510" s="10" t="e">
        <f>((DU314*$B$7)/1000)/'Sample Set Info'!$C$125</f>
        <v>#DIV/0!</v>
      </c>
      <c r="DV510" s="10" t="e">
        <f>((DV314*$B$7)/1000)/'Sample Set Info'!$C$126</f>
        <v>#DIV/0!</v>
      </c>
      <c r="DW510" s="10" t="e">
        <f>((DW314*$B$7)/1000)/'Sample Set Info'!$C$127</f>
        <v>#DIV/0!</v>
      </c>
      <c r="DX510" s="10" t="e">
        <f>((DX314*$B$7)/1000)/'Sample Set Info'!$C$128</f>
        <v>#DIV/0!</v>
      </c>
      <c r="DY510" s="10" t="e">
        <f>((DY314*$B$7)/1000)/'Sample Set Info'!$C$129</f>
        <v>#DIV/0!</v>
      </c>
      <c r="DZ510" s="10" t="e">
        <f>((DZ314*$B$7)/1000)/'Sample Set Info'!$C$130</f>
        <v>#DIV/0!</v>
      </c>
      <c r="EA510" s="10" t="e">
        <f>((EA314*$B$7)/1000)/'Sample Set Info'!$C$131</f>
        <v>#DIV/0!</v>
      </c>
      <c r="EB510" s="10" t="e">
        <f>((EB314*$B$7)/1000)/'Sample Set Info'!$C$131</f>
        <v>#DIV/0!</v>
      </c>
      <c r="EC510" s="10" t="e">
        <f>((EC314*$B$7)/1000)/'Sample Set Info'!$C$131</f>
        <v>#DIV/0!</v>
      </c>
      <c r="ED510" s="10" t="e">
        <f>((ED314*$B$7)/1000)/'Sample Set Info'!$C$131</f>
        <v>#DIV/0!</v>
      </c>
      <c r="EE510" s="10" t="e">
        <f>((EE314*$B$7)/1000)/'Sample Set Info'!$C$131</f>
        <v>#DIV/0!</v>
      </c>
      <c r="EF510" s="10" t="e">
        <f>((EF314*$B$7)/1000)/'Sample Set Info'!$C$131</f>
        <v>#DIV/0!</v>
      </c>
      <c r="EG510" s="10" t="e">
        <f>((EG314*$B$7)/1000)/'Sample Set Info'!$C$131</f>
        <v>#DIV/0!</v>
      </c>
      <c r="EH510" s="10" t="e">
        <f>((EH314*$B$7)/1000)/'Sample Set Info'!$C$131</f>
        <v>#DIV/0!</v>
      </c>
      <c r="EI510" s="10" t="e">
        <f>((EI314*$B$7)/1000)/'Sample Set Info'!$C$131</f>
        <v>#DIV/0!</v>
      </c>
      <c r="EJ510" s="10" t="e">
        <f>((EJ314*$B$7)/1000)/'Sample Set Info'!$C$131</f>
        <v>#DIV/0!</v>
      </c>
      <c r="EK510" s="10" t="e">
        <f>((EK314*$B$7)/1000)/'Sample Set Info'!$C$131</f>
        <v>#DIV/0!</v>
      </c>
      <c r="EL510" s="10" t="e">
        <f>((EL314*$B$7)/1000)/'Sample Set Info'!$C$131</f>
        <v>#DIV/0!</v>
      </c>
      <c r="EM510" s="10" t="e">
        <f>((EM314*$B$7)/1000)/'Sample Set Info'!$C$131</f>
        <v>#DIV/0!</v>
      </c>
      <c r="EN510" s="10" t="e">
        <f>((EN314*$B$7)/1000)/'Sample Set Info'!$C$131</f>
        <v>#DIV/0!</v>
      </c>
      <c r="EO510" s="10" t="e">
        <f>((EO314*$B$7)/1000)/'Sample Set Info'!$C$131</f>
        <v>#DIV/0!</v>
      </c>
      <c r="EP510" s="10" t="e">
        <f>((EP314*$B$7)/1000)/'Sample Set Info'!$C$131</f>
        <v>#DIV/0!</v>
      </c>
      <c r="EQ510" s="10" t="e">
        <f>((EQ314*$B$7)/1000)/'Sample Set Info'!$C$131</f>
        <v>#DIV/0!</v>
      </c>
      <c r="ER510" s="10" t="e">
        <f>((ER314*$B$7)/1000)/'Sample Set Info'!$C$131</f>
        <v>#DIV/0!</v>
      </c>
      <c r="ES510" s="10" t="e">
        <f>((ES314*$B$7)/1000)/'Sample Set Info'!$C$131</f>
        <v>#DIV/0!</v>
      </c>
      <c r="ET510" s="10" t="e">
        <f>((ET314*$B$7)/1000)/'Sample Set Info'!$C$131</f>
        <v>#DIV/0!</v>
      </c>
      <c r="EU510" s="10" t="e">
        <f>((EU314*$B$7)/1000)/'Sample Set Info'!$C$131</f>
        <v>#DIV/0!</v>
      </c>
      <c r="EV510" s="10" t="e">
        <f>((EV314*$B$7)/1000)/'Sample Set Info'!$C$131</f>
        <v>#DIV/0!</v>
      </c>
      <c r="EW510" s="10" t="e">
        <f>((EW314*$B$7)/1000)/'Sample Set Info'!$C$131</f>
        <v>#DIV/0!</v>
      </c>
      <c r="EX510" s="10" t="e">
        <f>((EX314*$B$7)/1000)/'Sample Set Info'!$C$131</f>
        <v>#DIV/0!</v>
      </c>
      <c r="EY510" s="10" t="e">
        <f>((EY314*$B$7)/1000)/'Sample Set Info'!$C$131</f>
        <v>#DIV/0!</v>
      </c>
      <c r="EZ510" s="10" t="e">
        <f>((EZ314*$B$7)/1000)/'Sample Set Info'!$C$131</f>
        <v>#DIV/0!</v>
      </c>
      <c r="FA510" s="10" t="e">
        <f>((FA314*$B$7)/1000)/'Sample Set Info'!$C$131</f>
        <v>#DIV/0!</v>
      </c>
      <c r="FB510" s="10" t="e">
        <f>((FB314*$B$7)/1000)/'Sample Set Info'!$C$131</f>
        <v>#DIV/0!</v>
      </c>
      <c r="FC510" s="10" t="e">
        <f>((FC314*$B$7)/1000)/'Sample Set Info'!$C$131</f>
        <v>#DIV/0!</v>
      </c>
      <c r="FD510" s="10" t="e">
        <f>((FD314*$B$7)/1000)/'Sample Set Info'!$C$131</f>
        <v>#DIV/0!</v>
      </c>
      <c r="FE510" s="10" t="e">
        <f>((FE314*$B$7)/1000)/'Sample Set Info'!$C$131</f>
        <v>#DIV/0!</v>
      </c>
      <c r="FF510" s="10" t="e">
        <f>((FF314*$B$7)/1000)/'Sample Set Info'!$C$131</f>
        <v>#DIV/0!</v>
      </c>
      <c r="FG510" s="10" t="e">
        <f>((FG314*$B$7)/1000)/'Sample Set Info'!$C$131</f>
        <v>#DIV/0!</v>
      </c>
      <c r="FH510" s="10" t="e">
        <f>((FH314*$B$7)/1000)/'Sample Set Info'!$C$131</f>
        <v>#DIV/0!</v>
      </c>
      <c r="FI510" s="10" t="e">
        <f>((FI314*$B$7)/1000)/'Sample Set Info'!$C$131</f>
        <v>#DIV/0!</v>
      </c>
      <c r="FJ510" s="10" t="e">
        <f>((FJ314*$B$7)/1000)/'Sample Set Info'!$C$131</f>
        <v>#DIV/0!</v>
      </c>
      <c r="FK510" s="10" t="e">
        <f>((FK314*$B$7)/1000)/'Sample Set Info'!$C$131</f>
        <v>#DIV/0!</v>
      </c>
      <c r="FL510" s="10" t="e">
        <f>((FL314*$B$7)/1000)/'Sample Set Info'!$C$131</f>
        <v>#DIV/0!</v>
      </c>
      <c r="FM510" s="10" t="e">
        <f>((FM314*$B$7)/1000)/'Sample Set Info'!$C$131</f>
        <v>#DIV/0!</v>
      </c>
      <c r="FN510" s="10" t="e">
        <f>((FN314*$B$7)/1000)/'Sample Set Info'!$C$131</f>
        <v>#DIV/0!</v>
      </c>
      <c r="FO510" s="10" t="e">
        <f>((FO314*$B$7)/1000)/'Sample Set Info'!$C$131</f>
        <v>#DIV/0!</v>
      </c>
      <c r="FP510" s="10" t="e">
        <f>((FP314*$B$7)/1000)/'Sample Set Info'!$C$131</f>
        <v>#DIV/0!</v>
      </c>
      <c r="FQ510" s="10" t="e">
        <f>((FQ314*$B$7)/1000)/'Sample Set Info'!$C$131</f>
        <v>#DIV/0!</v>
      </c>
      <c r="FR510" s="10" t="e">
        <f>((FR314*$B$7)/1000)/'Sample Set Info'!$C$131</f>
        <v>#DIV/0!</v>
      </c>
      <c r="FS510" s="10" t="e">
        <f>((FS314*$B$7)/1000)/'Sample Set Info'!$C$131</f>
        <v>#DIV/0!</v>
      </c>
      <c r="FT510" s="10" t="e">
        <f>((FT314*$B$7)/1000)/'Sample Set Info'!$C$131</f>
        <v>#DIV/0!</v>
      </c>
      <c r="FU510" s="10" t="e">
        <f>((FU314*$B$7)/1000)/'Sample Set Info'!$C$131</f>
        <v>#DIV/0!</v>
      </c>
      <c r="FV510" s="10" t="e">
        <f>((FV314*$B$7)/1000)/'Sample Set Info'!$C$131</f>
        <v>#DIV/0!</v>
      </c>
      <c r="FW510" s="10" t="e">
        <f>((FW314*$B$7)/1000)/'Sample Set Info'!$C$131</f>
        <v>#DIV/0!</v>
      </c>
      <c r="FX510" s="10" t="e">
        <f>((FX314*$B$7)/1000)/'Sample Set Info'!$C$131</f>
        <v>#DIV/0!</v>
      </c>
      <c r="FY510" s="10" t="e">
        <f>((FY314*$B$7)/1000)/'Sample Set Info'!$C$131</f>
        <v>#DIV/0!</v>
      </c>
    </row>
    <row r="511" spans="1:181" s="10" customFormat="1">
      <c r="A511" s="10" t="str">
        <f t="shared" si="851"/>
        <v>Ret</v>
      </c>
      <c r="D511" s="10" t="s">
        <v>404</v>
      </c>
      <c r="E511" s="10" t="s">
        <v>404</v>
      </c>
      <c r="F511" s="10" t="s">
        <v>404</v>
      </c>
      <c r="G511" s="10" t="s">
        <v>404</v>
      </c>
      <c r="J511" s="10" t="s">
        <v>404</v>
      </c>
      <c r="K511" s="10" t="s">
        <v>404</v>
      </c>
      <c r="L511" s="10" t="s">
        <v>404</v>
      </c>
      <c r="M511" s="10" t="s">
        <v>404</v>
      </c>
      <c r="P511" s="10" t="s">
        <v>404</v>
      </c>
      <c r="Q511" s="10" t="s">
        <v>404</v>
      </c>
      <c r="R511" s="10" t="s">
        <v>404</v>
      </c>
      <c r="S511" s="10" t="s">
        <v>404</v>
      </c>
      <c r="V511" s="10" t="s">
        <v>404</v>
      </c>
      <c r="W511" s="10" t="s">
        <v>404</v>
      </c>
      <c r="X511" s="10" t="s">
        <v>404</v>
      </c>
      <c r="Y511" s="10" t="s">
        <v>404</v>
      </c>
      <c r="AA511" s="10" t="e">
        <f>((AA315*$B$7)/1000)/'Sample Set Info'!$C$28</f>
        <v>#DIV/0!</v>
      </c>
      <c r="AB511" s="10" t="e">
        <f>((AB315*$B$7)/1000)/'Sample Set Info'!$C$29</f>
        <v>#DIV/0!</v>
      </c>
      <c r="AC511" s="10" t="e">
        <f>((AC315*$B$7)/1000)/'Sample Set Info'!$C$30</f>
        <v>#DIV/0!</v>
      </c>
      <c r="AD511" s="10" t="e">
        <f>((AD315*$B$7)/1000)/'Sample Set Info'!$C$31</f>
        <v>#DIV/0!</v>
      </c>
      <c r="AF511" s="10" t="e">
        <f>((AF315*$B$7)/1000)/'Sample Set Info'!$C$32</f>
        <v>#DIV/0!</v>
      </c>
      <c r="AG511" s="10" t="e">
        <f>((AG315*$B$7)/1000)/'Sample Set Info'!$C$33</f>
        <v>#DIV/0!</v>
      </c>
      <c r="AH511" s="10" t="e">
        <f>((AH315*$B$7)/1000)/'Sample Set Info'!$C$34</f>
        <v>#DIV/0!</v>
      </c>
      <c r="AI511" s="10" t="e">
        <f>((AI315*$B$7)/1000)/'Sample Set Info'!$C$35</f>
        <v>#DIV/0!</v>
      </c>
      <c r="AJ511" s="10" t="e">
        <f>((AJ315*$B$7)/1000)/'Sample Set Info'!$C$36</f>
        <v>#DIV/0!</v>
      </c>
      <c r="AK511" s="10" t="e">
        <f>((AK315*$B$7)/1000)/'Sample Set Info'!$C$37</f>
        <v>#DIV/0!</v>
      </c>
      <c r="AL511" s="10" t="e">
        <f>((AL315*$B$7)/1000)/'Sample Set Info'!$C$38</f>
        <v>#DIV/0!</v>
      </c>
      <c r="AM511" s="10" t="e">
        <f>((AM315*$B$7)/1000)/'Sample Set Info'!$C$39</f>
        <v>#DIV/0!</v>
      </c>
      <c r="AN511" s="10" t="e">
        <f>((AN315*$B$7)/1000)/'Sample Set Info'!$C$40</f>
        <v>#DIV/0!</v>
      </c>
      <c r="AO511" s="10" t="e">
        <f>((AO315*$B$7)/1000)/'Sample Set Info'!$C$41</f>
        <v>#DIV/0!</v>
      </c>
      <c r="AP511" s="10" t="e">
        <f>((AP315*$B$7)/1000)/'Sample Set Info'!$C$42</f>
        <v>#DIV/0!</v>
      </c>
      <c r="AQ511" s="10" t="e">
        <f>((AQ315*$B$7)/1000)/'Sample Set Info'!$C$43</f>
        <v>#DIV/0!</v>
      </c>
      <c r="AR511" s="10" t="e">
        <f>((AR315*$B$7)/1000)/'Sample Set Info'!$C$44</f>
        <v>#DIV/0!</v>
      </c>
      <c r="AS511" s="10" t="e">
        <f>((AS315*$B$7)/1000)/'Sample Set Info'!$C$45</f>
        <v>#DIV/0!</v>
      </c>
      <c r="AT511" s="10" t="e">
        <f>((AT315*$B$7)/1000)/'Sample Set Info'!$C$46</f>
        <v>#DIV/0!</v>
      </c>
      <c r="AU511" s="10" t="e">
        <f>((AU315*$B$7)/1000)/'Sample Set Info'!$C$47</f>
        <v>#DIV/0!</v>
      </c>
      <c r="AV511" s="10" t="e">
        <f>((AV315*$B$7)/1000)/'Sample Set Info'!$C$48</f>
        <v>#DIV/0!</v>
      </c>
      <c r="AW511" s="10" t="e">
        <f>((AW315*$B$7)/1000)/'Sample Set Info'!$C$49</f>
        <v>#DIV/0!</v>
      </c>
      <c r="AX511" s="10" t="e">
        <f>((AX315*$B$7)/1000)/'Sample Set Info'!$C$50</f>
        <v>#DIV/0!</v>
      </c>
      <c r="AY511" s="10" t="e">
        <f>((AY315*$B$7)/1000)/'Sample Set Info'!$C$51</f>
        <v>#DIV/0!</v>
      </c>
      <c r="AZ511" s="10" t="e">
        <f>((AZ315*$B$7)/1000)/'Sample Set Info'!$C$52</f>
        <v>#DIV/0!</v>
      </c>
      <c r="BA511" s="10" t="e">
        <f>((BA315*$B$7)/1000)/'Sample Set Info'!$C$53</f>
        <v>#DIV/0!</v>
      </c>
      <c r="BB511" s="10" t="e">
        <f>((BB315*$B$7)/1000)/'Sample Set Info'!$C$54</f>
        <v>#DIV/0!</v>
      </c>
      <c r="BC511" s="10" t="e">
        <f>((BC315*$B$7)/1000)/'Sample Set Info'!$C$55</f>
        <v>#DIV/0!</v>
      </c>
      <c r="BD511" s="10" t="e">
        <f>((BD315*$B$7)/1000)/'Sample Set Info'!$C$56</f>
        <v>#DIV/0!</v>
      </c>
      <c r="BE511" s="10" t="e">
        <f>((BE315*$B$7)/1000)/'Sample Set Info'!$C$57</f>
        <v>#DIV/0!</v>
      </c>
      <c r="BF511" s="10" t="e">
        <f>((BF315*$B$7)/1000)/'Sample Set Info'!$C$58</f>
        <v>#DIV/0!</v>
      </c>
      <c r="BG511" s="10" t="e">
        <f>((BG315*$B$7)/1000)/'Sample Set Info'!$C$59</f>
        <v>#DIV/0!</v>
      </c>
      <c r="BH511" s="10" t="e">
        <f>((BH315*$B$7)/1000)/'Sample Set Info'!$C$60</f>
        <v>#DIV/0!</v>
      </c>
      <c r="BI511" s="10" t="e">
        <f>((BI315*$B$7)/1000)/'Sample Set Info'!$C$61</f>
        <v>#DIV/0!</v>
      </c>
      <c r="BJ511" s="10" t="e">
        <f>((BJ315*$B$7)/1000)/'Sample Set Info'!$C$62</f>
        <v>#DIV/0!</v>
      </c>
      <c r="BK511" s="10" t="e">
        <f>((BK315*$B$7)/1000)/'Sample Set Info'!$C$63</f>
        <v>#DIV/0!</v>
      </c>
      <c r="BL511" s="10" t="e">
        <f>((BL315*$B$7)/1000)/'Sample Set Info'!$C$64</f>
        <v>#DIV/0!</v>
      </c>
      <c r="BM511" s="10" t="e">
        <f>((BM315*$B$7)/1000)/'Sample Set Info'!$C$65</f>
        <v>#DIV/0!</v>
      </c>
      <c r="BN511" s="10" t="e">
        <f>((BN315*$B$7)/1000)/'Sample Set Info'!$C$66</f>
        <v>#DIV/0!</v>
      </c>
      <c r="BO511" s="10" t="e">
        <f>((BO315*$B$7)/1000)/'Sample Set Info'!$C$67</f>
        <v>#DIV/0!</v>
      </c>
      <c r="BP511" s="10" t="e">
        <f>((BP315*$B$7)/1000)/'Sample Set Info'!$C$68</f>
        <v>#DIV/0!</v>
      </c>
      <c r="BQ511" s="10" t="e">
        <f>((BQ315*$B$7)/1000)/'Sample Set Info'!$C$69</f>
        <v>#DIV/0!</v>
      </c>
      <c r="BR511" s="10" t="e">
        <f>((BR315*$B$7)/1000)/'Sample Set Info'!$C$70</f>
        <v>#DIV/0!</v>
      </c>
      <c r="BS511" s="10" t="e">
        <f>((BS315*$B$7)/1000)/'Sample Set Info'!$C$71</f>
        <v>#DIV/0!</v>
      </c>
      <c r="BT511" s="10" t="e">
        <f>((BT315*$B$7)/1000)/'Sample Set Info'!$C$72</f>
        <v>#DIV/0!</v>
      </c>
      <c r="BU511" s="10" t="e">
        <f>((BU315*$B$7)/1000)/'Sample Set Info'!$C$73</f>
        <v>#DIV/0!</v>
      </c>
      <c r="BV511" s="10" t="e">
        <f>((BV315*$B$7)/1000)/'Sample Set Info'!$C$74</f>
        <v>#DIV/0!</v>
      </c>
      <c r="BW511" s="10" t="e">
        <f>((BW315*$B$7)/1000)/'Sample Set Info'!$C$75</f>
        <v>#DIV/0!</v>
      </c>
      <c r="BX511" s="10" t="e">
        <f>((BX315*$B$7)/1000)/'Sample Set Info'!$C$76</f>
        <v>#DIV/0!</v>
      </c>
      <c r="BY511" s="10" t="e">
        <f>((BY315*$B$7)/1000)/'Sample Set Info'!$C$77</f>
        <v>#DIV/0!</v>
      </c>
      <c r="BZ511" s="10" t="e">
        <f>((BZ315*$B$7)/1000)/'Sample Set Info'!$C$78</f>
        <v>#DIV/0!</v>
      </c>
      <c r="CA511" s="10" t="e">
        <f>((CA315*$B$7)/1000)/'Sample Set Info'!$C$79</f>
        <v>#DIV/0!</v>
      </c>
      <c r="CB511" s="10" t="e">
        <f>((CB315*$B$7)/1000)/'Sample Set Info'!$C$80</f>
        <v>#DIV/0!</v>
      </c>
      <c r="CC511" s="10" t="e">
        <f>((CC315*$B$7)/1000)/'Sample Set Info'!$C$81</f>
        <v>#DIV/0!</v>
      </c>
      <c r="CD511" s="10" t="e">
        <f>((CD315*$B$7)/1000)/'Sample Set Info'!$C$82</f>
        <v>#DIV/0!</v>
      </c>
      <c r="CE511" s="10" t="e">
        <f>((CE315*$B$7)/1000)/'Sample Set Info'!$C$83</f>
        <v>#DIV/0!</v>
      </c>
      <c r="CF511" s="10" t="e">
        <f>((CF315*$B$7)/1000)/'Sample Set Info'!$C$84</f>
        <v>#DIV/0!</v>
      </c>
      <c r="CG511" s="10" t="e">
        <f>((CG315*$B$7)/1000)/'Sample Set Info'!$C$85</f>
        <v>#DIV/0!</v>
      </c>
      <c r="CH511" s="10" t="e">
        <f>((CH315*$B$7)/1000)/'Sample Set Info'!$C$86</f>
        <v>#DIV/0!</v>
      </c>
      <c r="CI511" s="10" t="e">
        <f>((CI315*$B$7)/1000)/'Sample Set Info'!$C$87</f>
        <v>#DIV/0!</v>
      </c>
      <c r="CJ511" s="10" t="e">
        <f>((CJ315*$B$7)/1000)/'Sample Set Info'!$C$88</f>
        <v>#DIV/0!</v>
      </c>
      <c r="CK511" s="10" t="e">
        <f>((CK315*$B$7)/1000)/'Sample Set Info'!$C$89</f>
        <v>#DIV/0!</v>
      </c>
      <c r="CL511" s="10" t="e">
        <f>((CL315*$B$7)/1000)/'Sample Set Info'!$C$90</f>
        <v>#DIV/0!</v>
      </c>
      <c r="CM511" s="10" t="e">
        <f>((CM315*$B$7)/1000)/'Sample Set Info'!$C$91</f>
        <v>#DIV/0!</v>
      </c>
      <c r="CN511" s="10" t="e">
        <f>((CN315*$B$7)/1000)/'Sample Set Info'!$C$92</f>
        <v>#DIV/0!</v>
      </c>
      <c r="CO511" s="10" t="e">
        <f>((CO315*$B$7)/1000)/'Sample Set Info'!$C$93</f>
        <v>#DIV/0!</v>
      </c>
      <c r="CP511" s="10" t="e">
        <f>((CP315*$B$7)/1000)/'Sample Set Info'!$C$94</f>
        <v>#DIV/0!</v>
      </c>
      <c r="CQ511" s="10" t="e">
        <f>((CQ315*$B$7)/1000)/'Sample Set Info'!$C$95</f>
        <v>#DIV/0!</v>
      </c>
      <c r="CR511" s="10" t="e">
        <f>((CR315*$B$7)/1000)/'Sample Set Info'!$C$96</f>
        <v>#DIV/0!</v>
      </c>
      <c r="CS511" s="10" t="e">
        <f>((CS315*$B$7)/1000)/'Sample Set Info'!$C$97</f>
        <v>#DIV/0!</v>
      </c>
      <c r="CT511" s="10" t="e">
        <f>((CT315*$B$7)/1000)/'Sample Set Info'!$C$98</f>
        <v>#DIV/0!</v>
      </c>
      <c r="CU511" s="10" t="e">
        <f>((CU315*$B$7)/1000)/'Sample Set Info'!$C$99</f>
        <v>#DIV/0!</v>
      </c>
      <c r="CV511" s="10" t="e">
        <f>((CV315*$B$7)/1000)/'Sample Set Info'!$C$100</f>
        <v>#DIV/0!</v>
      </c>
      <c r="CW511" s="10" t="e">
        <f>((CW315*$B$7)/1000)/'Sample Set Info'!$C$101</f>
        <v>#DIV/0!</v>
      </c>
      <c r="CX511" s="10" t="e">
        <f>((CX315*$B$7)/1000)/'Sample Set Info'!$C$102</f>
        <v>#DIV/0!</v>
      </c>
      <c r="CY511" s="10" t="e">
        <f>((CY315*$B$7)/1000)/'Sample Set Info'!$C$103</f>
        <v>#DIV/0!</v>
      </c>
      <c r="CZ511" s="10" t="e">
        <f>((CZ315*$B$7)/1000)/'Sample Set Info'!$C$104</f>
        <v>#DIV/0!</v>
      </c>
      <c r="DA511" s="10" t="e">
        <f>((DA315*$B$7)/1000)/'Sample Set Info'!$C$105</f>
        <v>#DIV/0!</v>
      </c>
      <c r="DB511" s="10" t="e">
        <f>((DB315*$B$7)/1000)/'Sample Set Info'!$C$106</f>
        <v>#DIV/0!</v>
      </c>
      <c r="DC511" s="10" t="e">
        <f>((DC315*$B$7)/1000)/'Sample Set Info'!$C$107</f>
        <v>#DIV/0!</v>
      </c>
      <c r="DD511" s="10" t="e">
        <f>((DD315*$B$7)/1000)/'Sample Set Info'!$C$108</f>
        <v>#DIV/0!</v>
      </c>
      <c r="DE511" s="10" t="e">
        <f>((DE315*$B$7)/1000)/'Sample Set Info'!$C$109</f>
        <v>#DIV/0!</v>
      </c>
      <c r="DF511" s="10" t="e">
        <f>((DF315*$B$7)/1000)/'Sample Set Info'!$C$110</f>
        <v>#DIV/0!</v>
      </c>
      <c r="DG511" s="10" t="e">
        <f>((DG315*$B$7)/1000)/'Sample Set Info'!$C$111</f>
        <v>#DIV/0!</v>
      </c>
      <c r="DH511" s="10" t="e">
        <f>((DH315*$B$7)/1000)/'Sample Set Info'!$C$112</f>
        <v>#DIV/0!</v>
      </c>
      <c r="DI511" s="10" t="e">
        <f>((DI315*$B$7)/1000)/'Sample Set Info'!$C$113</f>
        <v>#DIV/0!</v>
      </c>
      <c r="DJ511" s="10" t="e">
        <f>((DJ315*$B$7)/1000)/'Sample Set Info'!$C$114</f>
        <v>#DIV/0!</v>
      </c>
      <c r="DK511" s="10" t="e">
        <f>((DK315*$B$7)/1000)/'Sample Set Info'!$C$115</f>
        <v>#DIV/0!</v>
      </c>
      <c r="DL511" s="10" t="e">
        <f>((DL315*$B$7)/1000)/'Sample Set Info'!$C$116</f>
        <v>#DIV/0!</v>
      </c>
      <c r="DM511" s="10" t="e">
        <f>((DM315*$B$7)/1000)/'Sample Set Info'!$C$117</f>
        <v>#DIV/0!</v>
      </c>
      <c r="DN511" s="10" t="e">
        <f>((DN315*$B$7)/1000)/'Sample Set Info'!$C$118</f>
        <v>#DIV/0!</v>
      </c>
      <c r="DO511" s="10" t="e">
        <f>((DO315*$B$7)/1000)/'Sample Set Info'!$C$119</f>
        <v>#DIV/0!</v>
      </c>
      <c r="DP511" s="10" t="e">
        <f>((DP315*$B$7)/1000)/'Sample Set Info'!$C$120</f>
        <v>#DIV/0!</v>
      </c>
      <c r="DQ511" s="10" t="e">
        <f>((DQ315*$B$7)/1000)/'Sample Set Info'!$C$121</f>
        <v>#DIV/0!</v>
      </c>
      <c r="DR511" s="10" t="e">
        <f>((DR315*$B$7)/1000)/'Sample Set Info'!$C$122</f>
        <v>#DIV/0!</v>
      </c>
      <c r="DS511" s="10" t="e">
        <f>((DS315*$B$7)/1000)/'Sample Set Info'!$C$123</f>
        <v>#DIV/0!</v>
      </c>
      <c r="DT511" s="10" t="e">
        <f>((DT315*$B$7)/1000)/'Sample Set Info'!$C$124</f>
        <v>#DIV/0!</v>
      </c>
      <c r="DU511" s="10" t="e">
        <f>((DU315*$B$7)/1000)/'Sample Set Info'!$C$125</f>
        <v>#DIV/0!</v>
      </c>
      <c r="DV511" s="10" t="e">
        <f>((DV315*$B$7)/1000)/'Sample Set Info'!$C$126</f>
        <v>#DIV/0!</v>
      </c>
      <c r="DW511" s="10" t="e">
        <f>((DW315*$B$7)/1000)/'Sample Set Info'!$C$127</f>
        <v>#DIV/0!</v>
      </c>
      <c r="DX511" s="10" t="e">
        <f>((DX315*$B$7)/1000)/'Sample Set Info'!$C$128</f>
        <v>#DIV/0!</v>
      </c>
      <c r="DY511" s="10" t="e">
        <f>((DY315*$B$7)/1000)/'Sample Set Info'!$C$129</f>
        <v>#DIV/0!</v>
      </c>
      <c r="DZ511" s="10" t="e">
        <f>((DZ315*$B$7)/1000)/'Sample Set Info'!$C$130</f>
        <v>#DIV/0!</v>
      </c>
      <c r="EA511" s="10" t="e">
        <f>((EA315*$B$7)/1000)/'Sample Set Info'!$C$131</f>
        <v>#DIV/0!</v>
      </c>
      <c r="EB511" s="10" t="e">
        <f>((EB315*$B$7)/1000)/'Sample Set Info'!$C$131</f>
        <v>#DIV/0!</v>
      </c>
      <c r="EC511" s="10" t="e">
        <f>((EC315*$B$7)/1000)/'Sample Set Info'!$C$131</f>
        <v>#DIV/0!</v>
      </c>
      <c r="ED511" s="10" t="e">
        <f>((ED315*$B$7)/1000)/'Sample Set Info'!$C$131</f>
        <v>#DIV/0!</v>
      </c>
      <c r="EE511" s="10" t="e">
        <f>((EE315*$B$7)/1000)/'Sample Set Info'!$C$131</f>
        <v>#DIV/0!</v>
      </c>
      <c r="EF511" s="10" t="e">
        <f>((EF315*$B$7)/1000)/'Sample Set Info'!$C$131</f>
        <v>#DIV/0!</v>
      </c>
      <c r="EG511" s="10" t="e">
        <f>((EG315*$B$7)/1000)/'Sample Set Info'!$C$131</f>
        <v>#DIV/0!</v>
      </c>
      <c r="EH511" s="10" t="e">
        <f>((EH315*$B$7)/1000)/'Sample Set Info'!$C$131</f>
        <v>#DIV/0!</v>
      </c>
      <c r="EI511" s="10" t="e">
        <f>((EI315*$B$7)/1000)/'Sample Set Info'!$C$131</f>
        <v>#DIV/0!</v>
      </c>
      <c r="EJ511" s="10" t="e">
        <f>((EJ315*$B$7)/1000)/'Sample Set Info'!$C$131</f>
        <v>#DIV/0!</v>
      </c>
      <c r="EK511" s="10" t="e">
        <f>((EK315*$B$7)/1000)/'Sample Set Info'!$C$131</f>
        <v>#DIV/0!</v>
      </c>
      <c r="EL511" s="10" t="e">
        <f>((EL315*$B$7)/1000)/'Sample Set Info'!$C$131</f>
        <v>#DIV/0!</v>
      </c>
      <c r="EM511" s="10" t="e">
        <f>((EM315*$B$7)/1000)/'Sample Set Info'!$C$131</f>
        <v>#DIV/0!</v>
      </c>
      <c r="EN511" s="10" t="e">
        <f>((EN315*$B$7)/1000)/'Sample Set Info'!$C$131</f>
        <v>#DIV/0!</v>
      </c>
      <c r="EO511" s="10" t="e">
        <f>((EO315*$B$7)/1000)/'Sample Set Info'!$C$131</f>
        <v>#DIV/0!</v>
      </c>
      <c r="EP511" s="10" t="e">
        <f>((EP315*$B$7)/1000)/'Sample Set Info'!$C$131</f>
        <v>#DIV/0!</v>
      </c>
      <c r="EQ511" s="10" t="e">
        <f>((EQ315*$B$7)/1000)/'Sample Set Info'!$C$131</f>
        <v>#DIV/0!</v>
      </c>
      <c r="ER511" s="10" t="e">
        <f>((ER315*$B$7)/1000)/'Sample Set Info'!$C$131</f>
        <v>#DIV/0!</v>
      </c>
      <c r="ES511" s="10" t="e">
        <f>((ES315*$B$7)/1000)/'Sample Set Info'!$C$131</f>
        <v>#DIV/0!</v>
      </c>
      <c r="ET511" s="10" t="e">
        <f>((ET315*$B$7)/1000)/'Sample Set Info'!$C$131</f>
        <v>#DIV/0!</v>
      </c>
      <c r="EU511" s="10" t="e">
        <f>((EU315*$B$7)/1000)/'Sample Set Info'!$C$131</f>
        <v>#DIV/0!</v>
      </c>
      <c r="EV511" s="10" t="e">
        <f>((EV315*$B$7)/1000)/'Sample Set Info'!$C$131</f>
        <v>#DIV/0!</v>
      </c>
      <c r="EW511" s="10" t="e">
        <f>((EW315*$B$7)/1000)/'Sample Set Info'!$C$131</f>
        <v>#DIV/0!</v>
      </c>
      <c r="EX511" s="10" t="e">
        <f>((EX315*$B$7)/1000)/'Sample Set Info'!$C$131</f>
        <v>#DIV/0!</v>
      </c>
      <c r="EY511" s="10" t="e">
        <f>((EY315*$B$7)/1000)/'Sample Set Info'!$C$131</f>
        <v>#DIV/0!</v>
      </c>
      <c r="EZ511" s="10" t="e">
        <f>((EZ315*$B$7)/1000)/'Sample Set Info'!$C$131</f>
        <v>#DIV/0!</v>
      </c>
      <c r="FA511" s="10" t="e">
        <f>((FA315*$B$7)/1000)/'Sample Set Info'!$C$131</f>
        <v>#DIV/0!</v>
      </c>
      <c r="FB511" s="10" t="e">
        <f>((FB315*$B$7)/1000)/'Sample Set Info'!$C$131</f>
        <v>#DIV/0!</v>
      </c>
      <c r="FC511" s="10" t="e">
        <f>((FC315*$B$7)/1000)/'Sample Set Info'!$C$131</f>
        <v>#DIV/0!</v>
      </c>
      <c r="FD511" s="10" t="e">
        <f>((FD315*$B$7)/1000)/'Sample Set Info'!$C$131</f>
        <v>#DIV/0!</v>
      </c>
      <c r="FE511" s="10" t="e">
        <f>((FE315*$B$7)/1000)/'Sample Set Info'!$C$131</f>
        <v>#DIV/0!</v>
      </c>
      <c r="FF511" s="10" t="e">
        <f>((FF315*$B$7)/1000)/'Sample Set Info'!$C$131</f>
        <v>#DIV/0!</v>
      </c>
      <c r="FG511" s="10" t="e">
        <f>((FG315*$B$7)/1000)/'Sample Set Info'!$C$131</f>
        <v>#DIV/0!</v>
      </c>
      <c r="FH511" s="10" t="e">
        <f>((FH315*$B$7)/1000)/'Sample Set Info'!$C$131</f>
        <v>#DIV/0!</v>
      </c>
      <c r="FI511" s="10" t="e">
        <f>((FI315*$B$7)/1000)/'Sample Set Info'!$C$131</f>
        <v>#DIV/0!</v>
      </c>
      <c r="FJ511" s="10" t="e">
        <f>((FJ315*$B$7)/1000)/'Sample Set Info'!$C$131</f>
        <v>#DIV/0!</v>
      </c>
      <c r="FK511" s="10" t="e">
        <f>((FK315*$B$7)/1000)/'Sample Set Info'!$C$131</f>
        <v>#DIV/0!</v>
      </c>
      <c r="FL511" s="10" t="e">
        <f>((FL315*$B$7)/1000)/'Sample Set Info'!$C$131</f>
        <v>#DIV/0!</v>
      </c>
      <c r="FM511" s="10" t="e">
        <f>((FM315*$B$7)/1000)/'Sample Set Info'!$C$131</f>
        <v>#DIV/0!</v>
      </c>
      <c r="FN511" s="10" t="e">
        <f>((FN315*$B$7)/1000)/'Sample Set Info'!$C$131</f>
        <v>#DIV/0!</v>
      </c>
      <c r="FO511" s="10" t="e">
        <f>((FO315*$B$7)/1000)/'Sample Set Info'!$C$131</f>
        <v>#DIV/0!</v>
      </c>
      <c r="FP511" s="10" t="e">
        <f>((FP315*$B$7)/1000)/'Sample Set Info'!$C$131</f>
        <v>#DIV/0!</v>
      </c>
      <c r="FQ511" s="10" t="e">
        <f>((FQ315*$B$7)/1000)/'Sample Set Info'!$C$131</f>
        <v>#DIV/0!</v>
      </c>
      <c r="FR511" s="10" t="e">
        <f>((FR315*$B$7)/1000)/'Sample Set Info'!$C$131</f>
        <v>#DIV/0!</v>
      </c>
      <c r="FS511" s="10" t="e">
        <f>((FS315*$B$7)/1000)/'Sample Set Info'!$C$131</f>
        <v>#DIV/0!</v>
      </c>
      <c r="FT511" s="10" t="e">
        <f>((FT315*$B$7)/1000)/'Sample Set Info'!$C$131</f>
        <v>#DIV/0!</v>
      </c>
      <c r="FU511" s="10" t="e">
        <f>((FU315*$B$7)/1000)/'Sample Set Info'!$C$131</f>
        <v>#DIV/0!</v>
      </c>
      <c r="FV511" s="10" t="e">
        <f>((FV315*$B$7)/1000)/'Sample Set Info'!$C$131</f>
        <v>#DIV/0!</v>
      </c>
      <c r="FW511" s="10" t="e">
        <f>((FW315*$B$7)/1000)/'Sample Set Info'!$C$131</f>
        <v>#DIV/0!</v>
      </c>
      <c r="FX511" s="10" t="e">
        <f>((FX315*$B$7)/1000)/'Sample Set Info'!$C$131</f>
        <v>#DIV/0!</v>
      </c>
      <c r="FY511" s="10" t="e">
        <f>((FY315*$B$7)/1000)/'Sample Set Info'!$C$131</f>
        <v>#DIV/0!</v>
      </c>
    </row>
    <row r="512" spans="1:181" s="10" customFormat="1">
      <c r="A512" s="10" t="str">
        <f t="shared" si="851"/>
        <v>C1-Pyr / C1-Flt (1-MePyr)</v>
      </c>
      <c r="D512" s="10" t="s">
        <v>404</v>
      </c>
      <c r="E512" s="10" t="s">
        <v>404</v>
      </c>
      <c r="F512" s="10" t="s">
        <v>404</v>
      </c>
      <c r="G512" s="10" t="s">
        <v>404</v>
      </c>
      <c r="J512" s="10" t="s">
        <v>404</v>
      </c>
      <c r="K512" s="10" t="s">
        <v>404</v>
      </c>
      <c r="L512" s="10" t="s">
        <v>404</v>
      </c>
      <c r="M512" s="10" t="s">
        <v>404</v>
      </c>
      <c r="P512" s="10" t="s">
        <v>404</v>
      </c>
      <c r="Q512" s="10" t="s">
        <v>404</v>
      </c>
      <c r="R512" s="10" t="s">
        <v>404</v>
      </c>
      <c r="S512" s="10" t="s">
        <v>404</v>
      </c>
      <c r="V512" s="10" t="s">
        <v>404</v>
      </c>
      <c r="W512" s="10" t="s">
        <v>404</v>
      </c>
      <c r="X512" s="10" t="s">
        <v>404</v>
      </c>
      <c r="Y512" s="10" t="s">
        <v>404</v>
      </c>
      <c r="AA512" s="10" t="e">
        <f>((AA316*$B$7)/1000)/'Sample Set Info'!$C$28</f>
        <v>#DIV/0!</v>
      </c>
      <c r="AB512" s="10" t="e">
        <f>((AB316*$B$7)/1000)/'Sample Set Info'!$C$29</f>
        <v>#DIV/0!</v>
      </c>
      <c r="AC512" s="10" t="e">
        <f>((AC316*$B$7)/1000)/'Sample Set Info'!$C$30</f>
        <v>#DIV/0!</v>
      </c>
      <c r="AD512" s="10" t="e">
        <f>((AD316*$B$7)/1000)/'Sample Set Info'!$C$31</f>
        <v>#DIV/0!</v>
      </c>
      <c r="AF512" s="10" t="e">
        <f>((AF316*$B$7)/1000)/'Sample Set Info'!$C$32</f>
        <v>#DIV/0!</v>
      </c>
      <c r="AG512" s="10" t="e">
        <f>((AG316*$B$7)/1000)/'Sample Set Info'!$C$33</f>
        <v>#DIV/0!</v>
      </c>
      <c r="AH512" s="10" t="e">
        <f>((AH316*$B$7)/1000)/'Sample Set Info'!$C$34</f>
        <v>#DIV/0!</v>
      </c>
      <c r="AI512" s="10" t="e">
        <f>((AI316*$B$7)/1000)/'Sample Set Info'!$C$35</f>
        <v>#DIV/0!</v>
      </c>
      <c r="AJ512" s="10" t="e">
        <f>((AJ316*$B$7)/1000)/'Sample Set Info'!$C$36</f>
        <v>#DIV/0!</v>
      </c>
      <c r="AK512" s="10" t="e">
        <f>((AK316*$B$7)/1000)/'Sample Set Info'!$C$37</f>
        <v>#DIV/0!</v>
      </c>
      <c r="AL512" s="10" t="e">
        <f>((AL316*$B$7)/1000)/'Sample Set Info'!$C$38</f>
        <v>#DIV/0!</v>
      </c>
      <c r="AM512" s="10" t="e">
        <f>((AM316*$B$7)/1000)/'Sample Set Info'!$C$39</f>
        <v>#DIV/0!</v>
      </c>
      <c r="AN512" s="10" t="e">
        <f>((AN316*$B$7)/1000)/'Sample Set Info'!$C$40</f>
        <v>#DIV/0!</v>
      </c>
      <c r="AO512" s="10" t="e">
        <f>((AO316*$B$7)/1000)/'Sample Set Info'!$C$41</f>
        <v>#DIV/0!</v>
      </c>
      <c r="AP512" s="10" t="e">
        <f>((AP316*$B$7)/1000)/'Sample Set Info'!$C$42</f>
        <v>#DIV/0!</v>
      </c>
      <c r="AQ512" s="10" t="e">
        <f>((AQ316*$B$7)/1000)/'Sample Set Info'!$C$43</f>
        <v>#DIV/0!</v>
      </c>
      <c r="AR512" s="10" t="e">
        <f>((AR316*$B$7)/1000)/'Sample Set Info'!$C$44</f>
        <v>#DIV/0!</v>
      </c>
      <c r="AS512" s="10" t="e">
        <f>((AS316*$B$7)/1000)/'Sample Set Info'!$C$45</f>
        <v>#DIV/0!</v>
      </c>
      <c r="AT512" s="10" t="e">
        <f>((AT316*$B$7)/1000)/'Sample Set Info'!$C$46</f>
        <v>#DIV/0!</v>
      </c>
      <c r="AU512" s="10" t="e">
        <f>((AU316*$B$7)/1000)/'Sample Set Info'!$C$47</f>
        <v>#DIV/0!</v>
      </c>
      <c r="AV512" s="10" t="e">
        <f>((AV316*$B$7)/1000)/'Sample Set Info'!$C$48</f>
        <v>#DIV/0!</v>
      </c>
      <c r="AW512" s="10" t="e">
        <f>((AW316*$B$7)/1000)/'Sample Set Info'!$C$49</f>
        <v>#DIV/0!</v>
      </c>
      <c r="AX512" s="10" t="e">
        <f>((AX316*$B$7)/1000)/'Sample Set Info'!$C$50</f>
        <v>#DIV/0!</v>
      </c>
      <c r="AY512" s="10" t="e">
        <f>((AY316*$B$7)/1000)/'Sample Set Info'!$C$51</f>
        <v>#DIV/0!</v>
      </c>
      <c r="AZ512" s="10" t="e">
        <f>((AZ316*$B$7)/1000)/'Sample Set Info'!$C$52</f>
        <v>#DIV/0!</v>
      </c>
      <c r="BA512" s="10" t="e">
        <f>((BA316*$B$7)/1000)/'Sample Set Info'!$C$53</f>
        <v>#DIV/0!</v>
      </c>
      <c r="BB512" s="10" t="e">
        <f>((BB316*$B$7)/1000)/'Sample Set Info'!$C$54</f>
        <v>#DIV/0!</v>
      </c>
      <c r="BC512" s="10" t="e">
        <f>((BC316*$B$7)/1000)/'Sample Set Info'!$C$55</f>
        <v>#DIV/0!</v>
      </c>
      <c r="BD512" s="10" t="e">
        <f>((BD316*$B$7)/1000)/'Sample Set Info'!$C$56</f>
        <v>#DIV/0!</v>
      </c>
      <c r="BE512" s="10" t="e">
        <f>((BE316*$B$7)/1000)/'Sample Set Info'!$C$57</f>
        <v>#DIV/0!</v>
      </c>
      <c r="BF512" s="10" t="e">
        <f>((BF316*$B$7)/1000)/'Sample Set Info'!$C$58</f>
        <v>#DIV/0!</v>
      </c>
      <c r="BG512" s="10" t="e">
        <f>((BG316*$B$7)/1000)/'Sample Set Info'!$C$59</f>
        <v>#DIV/0!</v>
      </c>
      <c r="BH512" s="10" t="e">
        <f>((BH316*$B$7)/1000)/'Sample Set Info'!$C$60</f>
        <v>#DIV/0!</v>
      </c>
      <c r="BI512" s="10" t="e">
        <f>((BI316*$B$7)/1000)/'Sample Set Info'!$C$61</f>
        <v>#DIV/0!</v>
      </c>
      <c r="BJ512" s="10" t="e">
        <f>((BJ316*$B$7)/1000)/'Sample Set Info'!$C$62</f>
        <v>#DIV/0!</v>
      </c>
      <c r="BK512" s="10" t="e">
        <f>((BK316*$B$7)/1000)/'Sample Set Info'!$C$63</f>
        <v>#DIV/0!</v>
      </c>
      <c r="BL512" s="10" t="e">
        <f>((BL316*$B$7)/1000)/'Sample Set Info'!$C$64</f>
        <v>#DIV/0!</v>
      </c>
      <c r="BM512" s="10" t="e">
        <f>((BM316*$B$7)/1000)/'Sample Set Info'!$C$65</f>
        <v>#DIV/0!</v>
      </c>
      <c r="BN512" s="10" t="e">
        <f>((BN316*$B$7)/1000)/'Sample Set Info'!$C$66</f>
        <v>#DIV/0!</v>
      </c>
      <c r="BO512" s="10" t="e">
        <f>((BO316*$B$7)/1000)/'Sample Set Info'!$C$67</f>
        <v>#DIV/0!</v>
      </c>
      <c r="BP512" s="10" t="e">
        <f>((BP316*$B$7)/1000)/'Sample Set Info'!$C$68</f>
        <v>#DIV/0!</v>
      </c>
      <c r="BQ512" s="10" t="e">
        <f>((BQ316*$B$7)/1000)/'Sample Set Info'!$C$69</f>
        <v>#DIV/0!</v>
      </c>
      <c r="BR512" s="10" t="e">
        <f>((BR316*$B$7)/1000)/'Sample Set Info'!$C$70</f>
        <v>#DIV/0!</v>
      </c>
      <c r="BS512" s="10" t="e">
        <f>((BS316*$B$7)/1000)/'Sample Set Info'!$C$71</f>
        <v>#DIV/0!</v>
      </c>
      <c r="BT512" s="10" t="e">
        <f>((BT316*$B$7)/1000)/'Sample Set Info'!$C$72</f>
        <v>#DIV/0!</v>
      </c>
      <c r="BU512" s="10" t="e">
        <f>((BU316*$B$7)/1000)/'Sample Set Info'!$C$73</f>
        <v>#DIV/0!</v>
      </c>
      <c r="BV512" s="10" t="e">
        <f>((BV316*$B$7)/1000)/'Sample Set Info'!$C$74</f>
        <v>#DIV/0!</v>
      </c>
      <c r="BW512" s="10" t="e">
        <f>((BW316*$B$7)/1000)/'Sample Set Info'!$C$75</f>
        <v>#DIV/0!</v>
      </c>
      <c r="BX512" s="10" t="e">
        <f>((BX316*$B$7)/1000)/'Sample Set Info'!$C$76</f>
        <v>#DIV/0!</v>
      </c>
      <c r="BY512" s="10" t="e">
        <f>((BY316*$B$7)/1000)/'Sample Set Info'!$C$77</f>
        <v>#DIV/0!</v>
      </c>
      <c r="BZ512" s="10" t="e">
        <f>((BZ316*$B$7)/1000)/'Sample Set Info'!$C$78</f>
        <v>#DIV/0!</v>
      </c>
      <c r="CA512" s="10" t="e">
        <f>((CA316*$B$7)/1000)/'Sample Set Info'!$C$79</f>
        <v>#DIV/0!</v>
      </c>
      <c r="CB512" s="10" t="e">
        <f>((CB316*$B$7)/1000)/'Sample Set Info'!$C$80</f>
        <v>#DIV/0!</v>
      </c>
      <c r="CC512" s="10" t="e">
        <f>((CC316*$B$7)/1000)/'Sample Set Info'!$C$81</f>
        <v>#DIV/0!</v>
      </c>
      <c r="CD512" s="10" t="e">
        <f>((CD316*$B$7)/1000)/'Sample Set Info'!$C$82</f>
        <v>#DIV/0!</v>
      </c>
      <c r="CE512" s="10" t="e">
        <f>((CE316*$B$7)/1000)/'Sample Set Info'!$C$83</f>
        <v>#DIV/0!</v>
      </c>
      <c r="CF512" s="10" t="e">
        <f>((CF316*$B$7)/1000)/'Sample Set Info'!$C$84</f>
        <v>#DIV/0!</v>
      </c>
      <c r="CG512" s="10" t="e">
        <f>((CG316*$B$7)/1000)/'Sample Set Info'!$C$85</f>
        <v>#DIV/0!</v>
      </c>
      <c r="CH512" s="10" t="e">
        <f>((CH316*$B$7)/1000)/'Sample Set Info'!$C$86</f>
        <v>#DIV/0!</v>
      </c>
      <c r="CI512" s="10" t="e">
        <f>((CI316*$B$7)/1000)/'Sample Set Info'!$C$87</f>
        <v>#DIV/0!</v>
      </c>
      <c r="CJ512" s="10" t="e">
        <f>((CJ316*$B$7)/1000)/'Sample Set Info'!$C$88</f>
        <v>#DIV/0!</v>
      </c>
      <c r="CK512" s="10" t="e">
        <f>((CK316*$B$7)/1000)/'Sample Set Info'!$C$89</f>
        <v>#DIV/0!</v>
      </c>
      <c r="CL512" s="10" t="e">
        <f>((CL316*$B$7)/1000)/'Sample Set Info'!$C$90</f>
        <v>#DIV/0!</v>
      </c>
      <c r="CM512" s="10" t="e">
        <f>((CM316*$B$7)/1000)/'Sample Set Info'!$C$91</f>
        <v>#DIV/0!</v>
      </c>
      <c r="CN512" s="10" t="e">
        <f>((CN316*$B$7)/1000)/'Sample Set Info'!$C$92</f>
        <v>#DIV/0!</v>
      </c>
      <c r="CO512" s="10" t="e">
        <f>((CO316*$B$7)/1000)/'Sample Set Info'!$C$93</f>
        <v>#DIV/0!</v>
      </c>
      <c r="CP512" s="10" t="e">
        <f>((CP316*$B$7)/1000)/'Sample Set Info'!$C$94</f>
        <v>#DIV/0!</v>
      </c>
      <c r="CQ512" s="10" t="e">
        <f>((CQ316*$B$7)/1000)/'Sample Set Info'!$C$95</f>
        <v>#DIV/0!</v>
      </c>
      <c r="CR512" s="10" t="e">
        <f>((CR316*$B$7)/1000)/'Sample Set Info'!$C$96</f>
        <v>#DIV/0!</v>
      </c>
      <c r="CS512" s="10" t="e">
        <f>((CS316*$B$7)/1000)/'Sample Set Info'!$C$97</f>
        <v>#DIV/0!</v>
      </c>
      <c r="CT512" s="10" t="e">
        <f>((CT316*$B$7)/1000)/'Sample Set Info'!$C$98</f>
        <v>#DIV/0!</v>
      </c>
      <c r="CU512" s="10" t="e">
        <f>((CU316*$B$7)/1000)/'Sample Set Info'!$C$99</f>
        <v>#DIV/0!</v>
      </c>
      <c r="CV512" s="10" t="e">
        <f>((CV316*$B$7)/1000)/'Sample Set Info'!$C$100</f>
        <v>#DIV/0!</v>
      </c>
      <c r="CW512" s="10" t="e">
        <f>((CW316*$B$7)/1000)/'Sample Set Info'!$C$101</f>
        <v>#DIV/0!</v>
      </c>
      <c r="CX512" s="10" t="e">
        <f>((CX316*$B$7)/1000)/'Sample Set Info'!$C$102</f>
        <v>#DIV/0!</v>
      </c>
      <c r="CY512" s="10" t="e">
        <f>((CY316*$B$7)/1000)/'Sample Set Info'!$C$103</f>
        <v>#DIV/0!</v>
      </c>
      <c r="CZ512" s="10" t="e">
        <f>((CZ316*$B$7)/1000)/'Sample Set Info'!$C$104</f>
        <v>#DIV/0!</v>
      </c>
      <c r="DA512" s="10" t="e">
        <f>((DA316*$B$7)/1000)/'Sample Set Info'!$C$105</f>
        <v>#DIV/0!</v>
      </c>
      <c r="DB512" s="10" t="e">
        <f>((DB316*$B$7)/1000)/'Sample Set Info'!$C$106</f>
        <v>#DIV/0!</v>
      </c>
      <c r="DC512" s="10" t="e">
        <f>((DC316*$B$7)/1000)/'Sample Set Info'!$C$107</f>
        <v>#DIV/0!</v>
      </c>
      <c r="DD512" s="10" t="e">
        <f>((DD316*$B$7)/1000)/'Sample Set Info'!$C$108</f>
        <v>#DIV/0!</v>
      </c>
      <c r="DE512" s="10" t="e">
        <f>((DE316*$B$7)/1000)/'Sample Set Info'!$C$109</f>
        <v>#DIV/0!</v>
      </c>
      <c r="DF512" s="10" t="e">
        <f>((DF316*$B$7)/1000)/'Sample Set Info'!$C$110</f>
        <v>#DIV/0!</v>
      </c>
      <c r="DG512" s="10" t="e">
        <f>((DG316*$B$7)/1000)/'Sample Set Info'!$C$111</f>
        <v>#DIV/0!</v>
      </c>
      <c r="DH512" s="10" t="e">
        <f>((DH316*$B$7)/1000)/'Sample Set Info'!$C$112</f>
        <v>#DIV/0!</v>
      </c>
      <c r="DI512" s="10" t="e">
        <f>((DI316*$B$7)/1000)/'Sample Set Info'!$C$113</f>
        <v>#DIV/0!</v>
      </c>
      <c r="DJ512" s="10" t="e">
        <f>((DJ316*$B$7)/1000)/'Sample Set Info'!$C$114</f>
        <v>#DIV/0!</v>
      </c>
      <c r="DK512" s="10" t="e">
        <f>((DK316*$B$7)/1000)/'Sample Set Info'!$C$115</f>
        <v>#DIV/0!</v>
      </c>
      <c r="DL512" s="10" t="e">
        <f>((DL316*$B$7)/1000)/'Sample Set Info'!$C$116</f>
        <v>#DIV/0!</v>
      </c>
      <c r="DM512" s="10" t="e">
        <f>((DM316*$B$7)/1000)/'Sample Set Info'!$C$117</f>
        <v>#DIV/0!</v>
      </c>
      <c r="DN512" s="10" t="e">
        <f>((DN316*$B$7)/1000)/'Sample Set Info'!$C$118</f>
        <v>#DIV/0!</v>
      </c>
      <c r="DO512" s="10" t="e">
        <f>((DO316*$B$7)/1000)/'Sample Set Info'!$C$119</f>
        <v>#DIV/0!</v>
      </c>
      <c r="DP512" s="10" t="e">
        <f>((DP316*$B$7)/1000)/'Sample Set Info'!$C$120</f>
        <v>#DIV/0!</v>
      </c>
      <c r="DQ512" s="10" t="e">
        <f>((DQ316*$B$7)/1000)/'Sample Set Info'!$C$121</f>
        <v>#DIV/0!</v>
      </c>
      <c r="DR512" s="10" t="e">
        <f>((DR316*$B$7)/1000)/'Sample Set Info'!$C$122</f>
        <v>#DIV/0!</v>
      </c>
      <c r="DS512" s="10" t="e">
        <f>((DS316*$B$7)/1000)/'Sample Set Info'!$C$123</f>
        <v>#DIV/0!</v>
      </c>
      <c r="DT512" s="10" t="e">
        <f>((DT316*$B$7)/1000)/'Sample Set Info'!$C$124</f>
        <v>#DIV/0!</v>
      </c>
      <c r="DU512" s="10" t="e">
        <f>((DU316*$B$7)/1000)/'Sample Set Info'!$C$125</f>
        <v>#DIV/0!</v>
      </c>
      <c r="DV512" s="10" t="e">
        <f>((DV316*$B$7)/1000)/'Sample Set Info'!$C$126</f>
        <v>#DIV/0!</v>
      </c>
      <c r="DW512" s="10" t="e">
        <f>((DW316*$B$7)/1000)/'Sample Set Info'!$C$127</f>
        <v>#DIV/0!</v>
      </c>
      <c r="DX512" s="10" t="e">
        <f>((DX316*$B$7)/1000)/'Sample Set Info'!$C$128</f>
        <v>#DIV/0!</v>
      </c>
      <c r="DY512" s="10" t="e">
        <f>((DY316*$B$7)/1000)/'Sample Set Info'!$C$129</f>
        <v>#DIV/0!</v>
      </c>
      <c r="DZ512" s="10" t="e">
        <f>((DZ316*$B$7)/1000)/'Sample Set Info'!$C$130</f>
        <v>#DIV/0!</v>
      </c>
      <c r="EA512" s="10" t="e">
        <f>((EA316*$B$7)/1000)/'Sample Set Info'!$C$131</f>
        <v>#DIV/0!</v>
      </c>
      <c r="EB512" s="10" t="e">
        <f>((EB316*$B$7)/1000)/'Sample Set Info'!$C$131</f>
        <v>#DIV/0!</v>
      </c>
      <c r="EC512" s="10" t="e">
        <f>((EC316*$B$7)/1000)/'Sample Set Info'!$C$131</f>
        <v>#DIV/0!</v>
      </c>
      <c r="ED512" s="10" t="e">
        <f>((ED316*$B$7)/1000)/'Sample Set Info'!$C$131</f>
        <v>#DIV/0!</v>
      </c>
      <c r="EE512" s="10" t="e">
        <f>((EE316*$B$7)/1000)/'Sample Set Info'!$C$131</f>
        <v>#DIV/0!</v>
      </c>
      <c r="EF512" s="10" t="e">
        <f>((EF316*$B$7)/1000)/'Sample Set Info'!$C$131</f>
        <v>#DIV/0!</v>
      </c>
      <c r="EG512" s="10" t="e">
        <f>((EG316*$B$7)/1000)/'Sample Set Info'!$C$131</f>
        <v>#DIV/0!</v>
      </c>
      <c r="EH512" s="10" t="e">
        <f>((EH316*$B$7)/1000)/'Sample Set Info'!$C$131</f>
        <v>#DIV/0!</v>
      </c>
      <c r="EI512" s="10" t="e">
        <f>((EI316*$B$7)/1000)/'Sample Set Info'!$C$131</f>
        <v>#DIV/0!</v>
      </c>
      <c r="EJ512" s="10" t="e">
        <f>((EJ316*$B$7)/1000)/'Sample Set Info'!$C$131</f>
        <v>#DIV/0!</v>
      </c>
      <c r="EK512" s="10" t="e">
        <f>((EK316*$B$7)/1000)/'Sample Set Info'!$C$131</f>
        <v>#DIV/0!</v>
      </c>
      <c r="EL512" s="10" t="e">
        <f>((EL316*$B$7)/1000)/'Sample Set Info'!$C$131</f>
        <v>#DIV/0!</v>
      </c>
      <c r="EM512" s="10" t="e">
        <f>((EM316*$B$7)/1000)/'Sample Set Info'!$C$131</f>
        <v>#DIV/0!</v>
      </c>
      <c r="EN512" s="10" t="e">
        <f>((EN316*$B$7)/1000)/'Sample Set Info'!$C$131</f>
        <v>#DIV/0!</v>
      </c>
      <c r="EO512" s="10" t="e">
        <f>((EO316*$B$7)/1000)/'Sample Set Info'!$C$131</f>
        <v>#DIV/0!</v>
      </c>
      <c r="EP512" s="10" t="e">
        <f>((EP316*$B$7)/1000)/'Sample Set Info'!$C$131</f>
        <v>#DIV/0!</v>
      </c>
      <c r="EQ512" s="10" t="e">
        <f>((EQ316*$B$7)/1000)/'Sample Set Info'!$C$131</f>
        <v>#DIV/0!</v>
      </c>
      <c r="ER512" s="10" t="e">
        <f>((ER316*$B$7)/1000)/'Sample Set Info'!$C$131</f>
        <v>#DIV/0!</v>
      </c>
      <c r="ES512" s="10" t="e">
        <f>((ES316*$B$7)/1000)/'Sample Set Info'!$C$131</f>
        <v>#DIV/0!</v>
      </c>
      <c r="ET512" s="10" t="e">
        <f>((ET316*$B$7)/1000)/'Sample Set Info'!$C$131</f>
        <v>#DIV/0!</v>
      </c>
      <c r="EU512" s="10" t="e">
        <f>((EU316*$B$7)/1000)/'Sample Set Info'!$C$131</f>
        <v>#DIV/0!</v>
      </c>
      <c r="EV512" s="10" t="e">
        <f>((EV316*$B$7)/1000)/'Sample Set Info'!$C$131</f>
        <v>#DIV/0!</v>
      </c>
      <c r="EW512" s="10" t="e">
        <f>((EW316*$B$7)/1000)/'Sample Set Info'!$C$131</f>
        <v>#DIV/0!</v>
      </c>
      <c r="EX512" s="10" t="e">
        <f>((EX316*$B$7)/1000)/'Sample Set Info'!$C$131</f>
        <v>#DIV/0!</v>
      </c>
      <c r="EY512" s="10" t="e">
        <f>((EY316*$B$7)/1000)/'Sample Set Info'!$C$131</f>
        <v>#DIV/0!</v>
      </c>
      <c r="EZ512" s="10" t="e">
        <f>((EZ316*$B$7)/1000)/'Sample Set Info'!$C$131</f>
        <v>#DIV/0!</v>
      </c>
      <c r="FA512" s="10" t="e">
        <f>((FA316*$B$7)/1000)/'Sample Set Info'!$C$131</f>
        <v>#DIV/0!</v>
      </c>
      <c r="FB512" s="10" t="e">
        <f>((FB316*$B$7)/1000)/'Sample Set Info'!$C$131</f>
        <v>#DIV/0!</v>
      </c>
      <c r="FC512" s="10" t="e">
        <f>((FC316*$B$7)/1000)/'Sample Set Info'!$C$131</f>
        <v>#DIV/0!</v>
      </c>
      <c r="FD512" s="10" t="e">
        <f>((FD316*$B$7)/1000)/'Sample Set Info'!$C$131</f>
        <v>#DIV/0!</v>
      </c>
      <c r="FE512" s="10" t="e">
        <f>((FE316*$B$7)/1000)/'Sample Set Info'!$C$131</f>
        <v>#DIV/0!</v>
      </c>
      <c r="FF512" s="10" t="e">
        <f>((FF316*$B$7)/1000)/'Sample Set Info'!$C$131</f>
        <v>#DIV/0!</v>
      </c>
      <c r="FG512" s="10" t="e">
        <f>((FG316*$B$7)/1000)/'Sample Set Info'!$C$131</f>
        <v>#DIV/0!</v>
      </c>
      <c r="FH512" s="10" t="e">
        <f>((FH316*$B$7)/1000)/'Sample Set Info'!$C$131</f>
        <v>#DIV/0!</v>
      </c>
      <c r="FI512" s="10" t="e">
        <f>((FI316*$B$7)/1000)/'Sample Set Info'!$C$131</f>
        <v>#DIV/0!</v>
      </c>
      <c r="FJ512" s="10" t="e">
        <f>((FJ316*$B$7)/1000)/'Sample Set Info'!$C$131</f>
        <v>#DIV/0!</v>
      </c>
      <c r="FK512" s="10" t="e">
        <f>((FK316*$B$7)/1000)/'Sample Set Info'!$C$131</f>
        <v>#DIV/0!</v>
      </c>
      <c r="FL512" s="10" t="e">
        <f>((FL316*$B$7)/1000)/'Sample Set Info'!$C$131</f>
        <v>#DIV/0!</v>
      </c>
      <c r="FM512" s="10" t="e">
        <f>((FM316*$B$7)/1000)/'Sample Set Info'!$C$131</f>
        <v>#DIV/0!</v>
      </c>
      <c r="FN512" s="10" t="e">
        <f>((FN316*$B$7)/1000)/'Sample Set Info'!$C$131</f>
        <v>#DIV/0!</v>
      </c>
      <c r="FO512" s="10" t="e">
        <f>((FO316*$B$7)/1000)/'Sample Set Info'!$C$131</f>
        <v>#DIV/0!</v>
      </c>
      <c r="FP512" s="10" t="e">
        <f>((FP316*$B$7)/1000)/'Sample Set Info'!$C$131</f>
        <v>#DIV/0!</v>
      </c>
      <c r="FQ512" s="10" t="e">
        <f>((FQ316*$B$7)/1000)/'Sample Set Info'!$C$131</f>
        <v>#DIV/0!</v>
      </c>
      <c r="FR512" s="10" t="e">
        <f>((FR316*$B$7)/1000)/'Sample Set Info'!$C$131</f>
        <v>#DIV/0!</v>
      </c>
      <c r="FS512" s="10" t="e">
        <f>((FS316*$B$7)/1000)/'Sample Set Info'!$C$131</f>
        <v>#DIV/0!</v>
      </c>
      <c r="FT512" s="10" t="e">
        <f>((FT316*$B$7)/1000)/'Sample Set Info'!$C$131</f>
        <v>#DIV/0!</v>
      </c>
      <c r="FU512" s="10" t="e">
        <f>((FU316*$B$7)/1000)/'Sample Set Info'!$C$131</f>
        <v>#DIV/0!</v>
      </c>
      <c r="FV512" s="10" t="e">
        <f>((FV316*$B$7)/1000)/'Sample Set Info'!$C$131</f>
        <v>#DIV/0!</v>
      </c>
      <c r="FW512" s="10" t="e">
        <f>((FW316*$B$7)/1000)/'Sample Set Info'!$C$131</f>
        <v>#DIV/0!</v>
      </c>
      <c r="FX512" s="10" t="e">
        <f>((FX316*$B$7)/1000)/'Sample Set Info'!$C$131</f>
        <v>#DIV/0!</v>
      </c>
      <c r="FY512" s="10" t="e">
        <f>((FY316*$B$7)/1000)/'Sample Set Info'!$C$131</f>
        <v>#DIV/0!</v>
      </c>
    </row>
    <row r="513" spans="1:181" s="10" customFormat="1">
      <c r="A513" s="10" t="str">
        <f t="shared" si="851"/>
        <v>1-MePyr (C1-Pyr / C1-Flt)</v>
      </c>
      <c r="D513" s="10" t="s">
        <v>404</v>
      </c>
      <c r="E513" s="10" t="s">
        <v>404</v>
      </c>
      <c r="F513" s="10" t="s">
        <v>404</v>
      </c>
      <c r="G513" s="10" t="s">
        <v>404</v>
      </c>
      <c r="J513" s="10" t="s">
        <v>404</v>
      </c>
      <c r="K513" s="10" t="s">
        <v>404</v>
      </c>
      <c r="L513" s="10" t="s">
        <v>404</v>
      </c>
      <c r="M513" s="10" t="s">
        <v>404</v>
      </c>
      <c r="P513" s="10" t="s">
        <v>404</v>
      </c>
      <c r="Q513" s="10" t="s">
        <v>404</v>
      </c>
      <c r="R513" s="10" t="s">
        <v>404</v>
      </c>
      <c r="S513" s="10" t="s">
        <v>404</v>
      </c>
      <c r="V513" s="10" t="s">
        <v>404</v>
      </c>
      <c r="W513" s="10" t="s">
        <v>404</v>
      </c>
      <c r="X513" s="10" t="s">
        <v>404</v>
      </c>
      <c r="Y513" s="10" t="s">
        <v>404</v>
      </c>
      <c r="AA513" s="10" t="e">
        <f>((AA317*$B$7)/1000)/'Sample Set Info'!$C$28</f>
        <v>#DIV/0!</v>
      </c>
      <c r="AB513" s="10" t="e">
        <f>((AB317*$B$7)/1000)/'Sample Set Info'!$C$29</f>
        <v>#DIV/0!</v>
      </c>
      <c r="AC513" s="10" t="e">
        <f>((AC317*$B$7)/1000)/'Sample Set Info'!$C$30</f>
        <v>#DIV/0!</v>
      </c>
      <c r="AD513" s="10" t="e">
        <f>((AD317*$B$7)/1000)/'Sample Set Info'!$C$31</f>
        <v>#DIV/0!</v>
      </c>
      <c r="AF513" s="10" t="e">
        <f>((AF317*$B$7)/1000)/'Sample Set Info'!$C$32</f>
        <v>#DIV/0!</v>
      </c>
      <c r="AG513" s="10" t="e">
        <f>((AG317*$B$7)/1000)/'Sample Set Info'!$C$33</f>
        <v>#DIV/0!</v>
      </c>
      <c r="AH513" s="10" t="e">
        <f>((AH317*$B$7)/1000)/'Sample Set Info'!$C$34</f>
        <v>#DIV/0!</v>
      </c>
      <c r="AI513" s="10" t="e">
        <f>((AI317*$B$7)/1000)/'Sample Set Info'!$C$35</f>
        <v>#DIV/0!</v>
      </c>
      <c r="AJ513" s="10" t="e">
        <f>((AJ317*$B$7)/1000)/'Sample Set Info'!$C$36</f>
        <v>#DIV/0!</v>
      </c>
      <c r="AK513" s="10" t="e">
        <f>((AK317*$B$7)/1000)/'Sample Set Info'!$C$37</f>
        <v>#DIV/0!</v>
      </c>
      <c r="AL513" s="10" t="e">
        <f>((AL317*$B$7)/1000)/'Sample Set Info'!$C$38</f>
        <v>#DIV/0!</v>
      </c>
      <c r="AM513" s="10" t="e">
        <f>((AM317*$B$7)/1000)/'Sample Set Info'!$C$39</f>
        <v>#DIV/0!</v>
      </c>
      <c r="AN513" s="10" t="e">
        <f>((AN317*$B$7)/1000)/'Sample Set Info'!$C$40</f>
        <v>#DIV/0!</v>
      </c>
      <c r="AO513" s="10" t="e">
        <f>((AO317*$B$7)/1000)/'Sample Set Info'!$C$41</f>
        <v>#DIV/0!</v>
      </c>
      <c r="AP513" s="10" t="e">
        <f>((AP317*$B$7)/1000)/'Sample Set Info'!$C$42</f>
        <v>#DIV/0!</v>
      </c>
      <c r="AQ513" s="10" t="e">
        <f>((AQ317*$B$7)/1000)/'Sample Set Info'!$C$43</f>
        <v>#DIV/0!</v>
      </c>
      <c r="AR513" s="10" t="e">
        <f>((AR317*$B$7)/1000)/'Sample Set Info'!$C$44</f>
        <v>#DIV/0!</v>
      </c>
      <c r="AS513" s="10" t="e">
        <f>((AS317*$B$7)/1000)/'Sample Set Info'!$C$45</f>
        <v>#DIV/0!</v>
      </c>
      <c r="AT513" s="10" t="e">
        <f>((AT317*$B$7)/1000)/'Sample Set Info'!$C$46</f>
        <v>#DIV/0!</v>
      </c>
      <c r="AU513" s="10" t="e">
        <f>((AU317*$B$7)/1000)/'Sample Set Info'!$C$47</f>
        <v>#DIV/0!</v>
      </c>
      <c r="AV513" s="10" t="e">
        <f>((AV317*$B$7)/1000)/'Sample Set Info'!$C$48</f>
        <v>#DIV/0!</v>
      </c>
      <c r="AW513" s="10" t="e">
        <f>((AW317*$B$7)/1000)/'Sample Set Info'!$C$49</f>
        <v>#DIV/0!</v>
      </c>
      <c r="AX513" s="10" t="e">
        <f>((AX317*$B$7)/1000)/'Sample Set Info'!$C$50</f>
        <v>#DIV/0!</v>
      </c>
      <c r="AY513" s="10" t="e">
        <f>((AY317*$B$7)/1000)/'Sample Set Info'!$C$51</f>
        <v>#DIV/0!</v>
      </c>
      <c r="AZ513" s="10" t="e">
        <f>((AZ317*$B$7)/1000)/'Sample Set Info'!$C$52</f>
        <v>#DIV/0!</v>
      </c>
      <c r="BA513" s="10" t="e">
        <f>((BA317*$B$7)/1000)/'Sample Set Info'!$C$53</f>
        <v>#DIV/0!</v>
      </c>
      <c r="BB513" s="10" t="e">
        <f>((BB317*$B$7)/1000)/'Sample Set Info'!$C$54</f>
        <v>#DIV/0!</v>
      </c>
      <c r="BC513" s="10" t="e">
        <f>((BC317*$B$7)/1000)/'Sample Set Info'!$C$55</f>
        <v>#DIV/0!</v>
      </c>
      <c r="BD513" s="10" t="e">
        <f>((BD317*$B$7)/1000)/'Sample Set Info'!$C$56</f>
        <v>#DIV/0!</v>
      </c>
      <c r="BE513" s="10" t="e">
        <f>((BE317*$B$7)/1000)/'Sample Set Info'!$C$57</f>
        <v>#DIV/0!</v>
      </c>
      <c r="BF513" s="10" t="e">
        <f>((BF317*$B$7)/1000)/'Sample Set Info'!$C$58</f>
        <v>#DIV/0!</v>
      </c>
      <c r="BG513" s="10" t="e">
        <f>((BG317*$B$7)/1000)/'Sample Set Info'!$C$59</f>
        <v>#DIV/0!</v>
      </c>
      <c r="BH513" s="10" t="e">
        <f>((BH317*$B$7)/1000)/'Sample Set Info'!$C$60</f>
        <v>#DIV/0!</v>
      </c>
      <c r="BI513" s="10" t="e">
        <f>((BI317*$B$7)/1000)/'Sample Set Info'!$C$61</f>
        <v>#DIV/0!</v>
      </c>
      <c r="BJ513" s="10" t="e">
        <f>((BJ317*$B$7)/1000)/'Sample Set Info'!$C$62</f>
        <v>#DIV/0!</v>
      </c>
      <c r="BK513" s="10" t="e">
        <f>((BK317*$B$7)/1000)/'Sample Set Info'!$C$63</f>
        <v>#DIV/0!</v>
      </c>
      <c r="BL513" s="10" t="e">
        <f>((BL317*$B$7)/1000)/'Sample Set Info'!$C$64</f>
        <v>#DIV/0!</v>
      </c>
      <c r="BM513" s="10" t="e">
        <f>((BM317*$B$7)/1000)/'Sample Set Info'!$C$65</f>
        <v>#DIV/0!</v>
      </c>
      <c r="BN513" s="10" t="e">
        <f>((BN317*$B$7)/1000)/'Sample Set Info'!$C$66</f>
        <v>#DIV/0!</v>
      </c>
      <c r="BO513" s="10" t="e">
        <f>((BO317*$B$7)/1000)/'Sample Set Info'!$C$67</f>
        <v>#DIV/0!</v>
      </c>
      <c r="BP513" s="10" t="e">
        <f>((BP317*$B$7)/1000)/'Sample Set Info'!$C$68</f>
        <v>#DIV/0!</v>
      </c>
      <c r="BQ513" s="10" t="e">
        <f>((BQ317*$B$7)/1000)/'Sample Set Info'!$C$69</f>
        <v>#DIV/0!</v>
      </c>
      <c r="BR513" s="10" t="e">
        <f>((BR317*$B$7)/1000)/'Sample Set Info'!$C$70</f>
        <v>#DIV/0!</v>
      </c>
      <c r="BS513" s="10" t="e">
        <f>((BS317*$B$7)/1000)/'Sample Set Info'!$C$71</f>
        <v>#DIV/0!</v>
      </c>
      <c r="BT513" s="10" t="e">
        <f>((BT317*$B$7)/1000)/'Sample Set Info'!$C$72</f>
        <v>#DIV/0!</v>
      </c>
      <c r="BU513" s="10" t="e">
        <f>((BU317*$B$7)/1000)/'Sample Set Info'!$C$73</f>
        <v>#DIV/0!</v>
      </c>
      <c r="BV513" s="10" t="e">
        <f>((BV317*$B$7)/1000)/'Sample Set Info'!$C$74</f>
        <v>#DIV/0!</v>
      </c>
      <c r="BW513" s="10" t="e">
        <f>((BW317*$B$7)/1000)/'Sample Set Info'!$C$75</f>
        <v>#DIV/0!</v>
      </c>
      <c r="BX513" s="10" t="e">
        <f>((BX317*$B$7)/1000)/'Sample Set Info'!$C$76</f>
        <v>#DIV/0!</v>
      </c>
      <c r="BY513" s="10" t="e">
        <f>((BY317*$B$7)/1000)/'Sample Set Info'!$C$77</f>
        <v>#DIV/0!</v>
      </c>
      <c r="BZ513" s="10" t="e">
        <f>((BZ317*$B$7)/1000)/'Sample Set Info'!$C$78</f>
        <v>#DIV/0!</v>
      </c>
      <c r="CA513" s="10" t="e">
        <f>((CA317*$B$7)/1000)/'Sample Set Info'!$C$79</f>
        <v>#DIV/0!</v>
      </c>
      <c r="CB513" s="10" t="e">
        <f>((CB317*$B$7)/1000)/'Sample Set Info'!$C$80</f>
        <v>#DIV/0!</v>
      </c>
      <c r="CC513" s="10" t="e">
        <f>((CC317*$B$7)/1000)/'Sample Set Info'!$C$81</f>
        <v>#DIV/0!</v>
      </c>
      <c r="CD513" s="10" t="e">
        <f>((CD317*$B$7)/1000)/'Sample Set Info'!$C$82</f>
        <v>#DIV/0!</v>
      </c>
      <c r="CE513" s="10" t="e">
        <f>((CE317*$B$7)/1000)/'Sample Set Info'!$C$83</f>
        <v>#DIV/0!</v>
      </c>
      <c r="CF513" s="10" t="e">
        <f>((CF317*$B$7)/1000)/'Sample Set Info'!$C$84</f>
        <v>#DIV/0!</v>
      </c>
      <c r="CG513" s="10" t="e">
        <f>((CG317*$B$7)/1000)/'Sample Set Info'!$C$85</f>
        <v>#DIV/0!</v>
      </c>
      <c r="CH513" s="10" t="e">
        <f>((CH317*$B$7)/1000)/'Sample Set Info'!$C$86</f>
        <v>#DIV/0!</v>
      </c>
      <c r="CI513" s="10" t="e">
        <f>((CI317*$B$7)/1000)/'Sample Set Info'!$C$87</f>
        <v>#DIV/0!</v>
      </c>
      <c r="CJ513" s="10" t="e">
        <f>((CJ317*$B$7)/1000)/'Sample Set Info'!$C$88</f>
        <v>#DIV/0!</v>
      </c>
      <c r="CK513" s="10" t="e">
        <f>((CK317*$B$7)/1000)/'Sample Set Info'!$C$89</f>
        <v>#DIV/0!</v>
      </c>
      <c r="CL513" s="10" t="e">
        <f>((CL317*$B$7)/1000)/'Sample Set Info'!$C$90</f>
        <v>#DIV/0!</v>
      </c>
      <c r="CM513" s="10" t="e">
        <f>((CM317*$B$7)/1000)/'Sample Set Info'!$C$91</f>
        <v>#DIV/0!</v>
      </c>
      <c r="CN513" s="10" t="e">
        <f>((CN317*$B$7)/1000)/'Sample Set Info'!$C$92</f>
        <v>#DIV/0!</v>
      </c>
      <c r="CO513" s="10" t="e">
        <f>((CO317*$B$7)/1000)/'Sample Set Info'!$C$93</f>
        <v>#DIV/0!</v>
      </c>
      <c r="CP513" s="10" t="e">
        <f>((CP317*$B$7)/1000)/'Sample Set Info'!$C$94</f>
        <v>#DIV/0!</v>
      </c>
      <c r="CQ513" s="10" t="e">
        <f>((CQ317*$B$7)/1000)/'Sample Set Info'!$C$95</f>
        <v>#DIV/0!</v>
      </c>
      <c r="CR513" s="10" t="e">
        <f>((CR317*$B$7)/1000)/'Sample Set Info'!$C$96</f>
        <v>#DIV/0!</v>
      </c>
      <c r="CS513" s="10" t="e">
        <f>((CS317*$B$7)/1000)/'Sample Set Info'!$C$97</f>
        <v>#DIV/0!</v>
      </c>
      <c r="CT513" s="10" t="e">
        <f>((CT317*$B$7)/1000)/'Sample Set Info'!$C$98</f>
        <v>#DIV/0!</v>
      </c>
      <c r="CU513" s="10" t="e">
        <f>((CU317*$B$7)/1000)/'Sample Set Info'!$C$99</f>
        <v>#DIV/0!</v>
      </c>
      <c r="CV513" s="10" t="e">
        <f>((CV317*$B$7)/1000)/'Sample Set Info'!$C$100</f>
        <v>#DIV/0!</v>
      </c>
      <c r="CW513" s="10" t="e">
        <f>((CW317*$B$7)/1000)/'Sample Set Info'!$C$101</f>
        <v>#DIV/0!</v>
      </c>
      <c r="CX513" s="10" t="e">
        <f>((CX317*$B$7)/1000)/'Sample Set Info'!$C$102</f>
        <v>#DIV/0!</v>
      </c>
      <c r="CY513" s="10" t="e">
        <f>((CY317*$B$7)/1000)/'Sample Set Info'!$C$103</f>
        <v>#DIV/0!</v>
      </c>
      <c r="CZ513" s="10" t="e">
        <f>((CZ317*$B$7)/1000)/'Sample Set Info'!$C$104</f>
        <v>#DIV/0!</v>
      </c>
      <c r="DA513" s="10" t="e">
        <f>((DA317*$B$7)/1000)/'Sample Set Info'!$C$105</f>
        <v>#DIV/0!</v>
      </c>
      <c r="DB513" s="10" t="e">
        <f>((DB317*$B$7)/1000)/'Sample Set Info'!$C$106</f>
        <v>#DIV/0!</v>
      </c>
      <c r="DC513" s="10" t="e">
        <f>((DC317*$B$7)/1000)/'Sample Set Info'!$C$107</f>
        <v>#DIV/0!</v>
      </c>
      <c r="DD513" s="10" t="e">
        <f>((DD317*$B$7)/1000)/'Sample Set Info'!$C$108</f>
        <v>#DIV/0!</v>
      </c>
      <c r="DE513" s="10" t="e">
        <f>((DE317*$B$7)/1000)/'Sample Set Info'!$C$109</f>
        <v>#DIV/0!</v>
      </c>
      <c r="DF513" s="10" t="e">
        <f>((DF317*$B$7)/1000)/'Sample Set Info'!$C$110</f>
        <v>#DIV/0!</v>
      </c>
      <c r="DG513" s="10" t="e">
        <f>((DG317*$B$7)/1000)/'Sample Set Info'!$C$111</f>
        <v>#DIV/0!</v>
      </c>
      <c r="DH513" s="10" t="e">
        <f>((DH317*$B$7)/1000)/'Sample Set Info'!$C$112</f>
        <v>#DIV/0!</v>
      </c>
      <c r="DI513" s="10" t="e">
        <f>((DI317*$B$7)/1000)/'Sample Set Info'!$C$113</f>
        <v>#DIV/0!</v>
      </c>
      <c r="DJ513" s="10" t="e">
        <f>((DJ317*$B$7)/1000)/'Sample Set Info'!$C$114</f>
        <v>#DIV/0!</v>
      </c>
      <c r="DK513" s="10" t="e">
        <f>((DK317*$B$7)/1000)/'Sample Set Info'!$C$115</f>
        <v>#DIV/0!</v>
      </c>
      <c r="DL513" s="10" t="e">
        <f>((DL317*$B$7)/1000)/'Sample Set Info'!$C$116</f>
        <v>#DIV/0!</v>
      </c>
      <c r="DM513" s="10" t="e">
        <f>((DM317*$B$7)/1000)/'Sample Set Info'!$C$117</f>
        <v>#DIV/0!</v>
      </c>
      <c r="DN513" s="10" t="e">
        <f>((DN317*$B$7)/1000)/'Sample Set Info'!$C$118</f>
        <v>#DIV/0!</v>
      </c>
      <c r="DO513" s="10" t="e">
        <f>((DO317*$B$7)/1000)/'Sample Set Info'!$C$119</f>
        <v>#DIV/0!</v>
      </c>
      <c r="DP513" s="10" t="e">
        <f>((DP317*$B$7)/1000)/'Sample Set Info'!$C$120</f>
        <v>#DIV/0!</v>
      </c>
      <c r="DQ513" s="10" t="e">
        <f>((DQ317*$B$7)/1000)/'Sample Set Info'!$C$121</f>
        <v>#DIV/0!</v>
      </c>
      <c r="DR513" s="10" t="e">
        <f>((DR317*$B$7)/1000)/'Sample Set Info'!$C$122</f>
        <v>#DIV/0!</v>
      </c>
      <c r="DS513" s="10" t="e">
        <f>((DS317*$B$7)/1000)/'Sample Set Info'!$C$123</f>
        <v>#DIV/0!</v>
      </c>
      <c r="DT513" s="10" t="e">
        <f>((DT317*$B$7)/1000)/'Sample Set Info'!$C$124</f>
        <v>#DIV/0!</v>
      </c>
      <c r="DU513" s="10" t="e">
        <f>((DU317*$B$7)/1000)/'Sample Set Info'!$C$125</f>
        <v>#DIV/0!</v>
      </c>
      <c r="DV513" s="10" t="e">
        <f>((DV317*$B$7)/1000)/'Sample Set Info'!$C$126</f>
        <v>#DIV/0!</v>
      </c>
      <c r="DW513" s="10" t="e">
        <f>((DW317*$B$7)/1000)/'Sample Set Info'!$C$127</f>
        <v>#DIV/0!</v>
      </c>
      <c r="DX513" s="10" t="e">
        <f>((DX317*$B$7)/1000)/'Sample Set Info'!$C$128</f>
        <v>#DIV/0!</v>
      </c>
      <c r="DY513" s="10" t="e">
        <f>((DY317*$B$7)/1000)/'Sample Set Info'!$C$129</f>
        <v>#DIV/0!</v>
      </c>
      <c r="DZ513" s="10" t="e">
        <f>((DZ317*$B$7)/1000)/'Sample Set Info'!$C$130</f>
        <v>#DIV/0!</v>
      </c>
      <c r="EA513" s="10" t="e">
        <f>((EA317*$B$7)/1000)/'Sample Set Info'!$C$131</f>
        <v>#DIV/0!</v>
      </c>
      <c r="EB513" s="10" t="e">
        <f>((EB317*$B$7)/1000)/'Sample Set Info'!$C$131</f>
        <v>#DIV/0!</v>
      </c>
      <c r="EC513" s="10" t="e">
        <f>((EC317*$B$7)/1000)/'Sample Set Info'!$C$131</f>
        <v>#DIV/0!</v>
      </c>
      <c r="ED513" s="10" t="e">
        <f>((ED317*$B$7)/1000)/'Sample Set Info'!$C$131</f>
        <v>#DIV/0!</v>
      </c>
      <c r="EE513" s="10" t="e">
        <f>((EE317*$B$7)/1000)/'Sample Set Info'!$C$131</f>
        <v>#DIV/0!</v>
      </c>
      <c r="EF513" s="10" t="e">
        <f>((EF317*$B$7)/1000)/'Sample Set Info'!$C$131</f>
        <v>#DIV/0!</v>
      </c>
      <c r="EG513" s="10" t="e">
        <f>((EG317*$B$7)/1000)/'Sample Set Info'!$C$131</f>
        <v>#DIV/0!</v>
      </c>
      <c r="EH513" s="10" t="e">
        <f>((EH317*$B$7)/1000)/'Sample Set Info'!$C$131</f>
        <v>#DIV/0!</v>
      </c>
      <c r="EI513" s="10" t="e">
        <f>((EI317*$B$7)/1000)/'Sample Set Info'!$C$131</f>
        <v>#DIV/0!</v>
      </c>
      <c r="EJ513" s="10" t="e">
        <f>((EJ317*$B$7)/1000)/'Sample Set Info'!$C$131</f>
        <v>#DIV/0!</v>
      </c>
      <c r="EK513" s="10" t="e">
        <f>((EK317*$B$7)/1000)/'Sample Set Info'!$C$131</f>
        <v>#DIV/0!</v>
      </c>
      <c r="EL513" s="10" t="e">
        <f>((EL317*$B$7)/1000)/'Sample Set Info'!$C$131</f>
        <v>#DIV/0!</v>
      </c>
      <c r="EM513" s="10" t="e">
        <f>((EM317*$B$7)/1000)/'Sample Set Info'!$C$131</f>
        <v>#DIV/0!</v>
      </c>
      <c r="EN513" s="10" t="e">
        <f>((EN317*$B$7)/1000)/'Sample Set Info'!$C$131</f>
        <v>#DIV/0!</v>
      </c>
      <c r="EO513" s="10" t="e">
        <f>((EO317*$B$7)/1000)/'Sample Set Info'!$C$131</f>
        <v>#DIV/0!</v>
      </c>
      <c r="EP513" s="10" t="e">
        <f>((EP317*$B$7)/1000)/'Sample Set Info'!$C$131</f>
        <v>#DIV/0!</v>
      </c>
      <c r="EQ513" s="10" t="e">
        <f>((EQ317*$B$7)/1000)/'Sample Set Info'!$C$131</f>
        <v>#DIV/0!</v>
      </c>
      <c r="ER513" s="10" t="e">
        <f>((ER317*$B$7)/1000)/'Sample Set Info'!$C$131</f>
        <v>#DIV/0!</v>
      </c>
      <c r="ES513" s="10" t="e">
        <f>((ES317*$B$7)/1000)/'Sample Set Info'!$C$131</f>
        <v>#DIV/0!</v>
      </c>
      <c r="ET513" s="10" t="e">
        <f>((ET317*$B$7)/1000)/'Sample Set Info'!$C$131</f>
        <v>#DIV/0!</v>
      </c>
      <c r="EU513" s="10" t="e">
        <f>((EU317*$B$7)/1000)/'Sample Set Info'!$C$131</f>
        <v>#DIV/0!</v>
      </c>
      <c r="EV513" s="10" t="e">
        <f>((EV317*$B$7)/1000)/'Sample Set Info'!$C$131</f>
        <v>#DIV/0!</v>
      </c>
      <c r="EW513" s="10" t="e">
        <f>((EW317*$B$7)/1000)/'Sample Set Info'!$C$131</f>
        <v>#DIV/0!</v>
      </c>
      <c r="EX513" s="10" t="e">
        <f>((EX317*$B$7)/1000)/'Sample Set Info'!$C$131</f>
        <v>#DIV/0!</v>
      </c>
      <c r="EY513" s="10" t="e">
        <f>((EY317*$B$7)/1000)/'Sample Set Info'!$C$131</f>
        <v>#DIV/0!</v>
      </c>
      <c r="EZ513" s="10" t="e">
        <f>((EZ317*$B$7)/1000)/'Sample Set Info'!$C$131</f>
        <v>#DIV/0!</v>
      </c>
      <c r="FA513" s="10" t="e">
        <f>((FA317*$B$7)/1000)/'Sample Set Info'!$C$131</f>
        <v>#DIV/0!</v>
      </c>
      <c r="FB513" s="10" t="e">
        <f>((FB317*$B$7)/1000)/'Sample Set Info'!$C$131</f>
        <v>#DIV/0!</v>
      </c>
      <c r="FC513" s="10" t="e">
        <f>((FC317*$B$7)/1000)/'Sample Set Info'!$C$131</f>
        <v>#DIV/0!</v>
      </c>
      <c r="FD513" s="10" t="e">
        <f>((FD317*$B$7)/1000)/'Sample Set Info'!$C$131</f>
        <v>#DIV/0!</v>
      </c>
      <c r="FE513" s="10" t="e">
        <f>((FE317*$B$7)/1000)/'Sample Set Info'!$C$131</f>
        <v>#DIV/0!</v>
      </c>
      <c r="FF513" s="10" t="e">
        <f>((FF317*$B$7)/1000)/'Sample Set Info'!$C$131</f>
        <v>#DIV/0!</v>
      </c>
      <c r="FG513" s="10" t="e">
        <f>((FG317*$B$7)/1000)/'Sample Set Info'!$C$131</f>
        <v>#DIV/0!</v>
      </c>
      <c r="FH513" s="10" t="e">
        <f>((FH317*$B$7)/1000)/'Sample Set Info'!$C$131</f>
        <v>#DIV/0!</v>
      </c>
      <c r="FI513" s="10" t="e">
        <f>((FI317*$B$7)/1000)/'Sample Set Info'!$C$131</f>
        <v>#DIV/0!</v>
      </c>
      <c r="FJ513" s="10" t="e">
        <f>((FJ317*$B$7)/1000)/'Sample Set Info'!$C$131</f>
        <v>#DIV/0!</v>
      </c>
      <c r="FK513" s="10" t="e">
        <f>((FK317*$B$7)/1000)/'Sample Set Info'!$C$131</f>
        <v>#DIV/0!</v>
      </c>
      <c r="FL513" s="10" t="e">
        <f>((FL317*$B$7)/1000)/'Sample Set Info'!$C$131</f>
        <v>#DIV/0!</v>
      </c>
      <c r="FM513" s="10" t="e">
        <f>((FM317*$B$7)/1000)/'Sample Set Info'!$C$131</f>
        <v>#DIV/0!</v>
      </c>
      <c r="FN513" s="10" t="e">
        <f>((FN317*$B$7)/1000)/'Sample Set Info'!$C$131</f>
        <v>#DIV/0!</v>
      </c>
      <c r="FO513" s="10" t="e">
        <f>((FO317*$B$7)/1000)/'Sample Set Info'!$C$131</f>
        <v>#DIV/0!</v>
      </c>
      <c r="FP513" s="10" t="e">
        <f>((FP317*$B$7)/1000)/'Sample Set Info'!$C$131</f>
        <v>#DIV/0!</v>
      </c>
      <c r="FQ513" s="10" t="e">
        <f>((FQ317*$B$7)/1000)/'Sample Set Info'!$C$131</f>
        <v>#DIV/0!</v>
      </c>
      <c r="FR513" s="10" t="e">
        <f>((FR317*$B$7)/1000)/'Sample Set Info'!$C$131</f>
        <v>#DIV/0!</v>
      </c>
      <c r="FS513" s="10" t="e">
        <f>((FS317*$B$7)/1000)/'Sample Set Info'!$C$131</f>
        <v>#DIV/0!</v>
      </c>
      <c r="FT513" s="10" t="e">
        <f>((FT317*$B$7)/1000)/'Sample Set Info'!$C$131</f>
        <v>#DIV/0!</v>
      </c>
      <c r="FU513" s="10" t="e">
        <f>((FU317*$B$7)/1000)/'Sample Set Info'!$C$131</f>
        <v>#DIV/0!</v>
      </c>
      <c r="FV513" s="10" t="e">
        <f>((FV317*$B$7)/1000)/'Sample Set Info'!$C$131</f>
        <v>#DIV/0!</v>
      </c>
      <c r="FW513" s="10" t="e">
        <f>((FW317*$B$7)/1000)/'Sample Set Info'!$C$131</f>
        <v>#DIV/0!</v>
      </c>
      <c r="FX513" s="10" t="e">
        <f>((FX317*$B$7)/1000)/'Sample Set Info'!$C$131</f>
        <v>#DIV/0!</v>
      </c>
      <c r="FY513" s="10" t="e">
        <f>((FY317*$B$7)/1000)/'Sample Set Info'!$C$131</f>
        <v>#DIV/0!</v>
      </c>
    </row>
    <row r="514" spans="1:181" s="10" customFormat="1">
      <c r="A514" s="10" t="str">
        <f t="shared" si="851"/>
        <v>C4-Phe (t1)</v>
      </c>
      <c r="D514" s="10" t="s">
        <v>404</v>
      </c>
      <c r="E514" s="10" t="s">
        <v>404</v>
      </c>
      <c r="F514" s="10" t="s">
        <v>404</v>
      </c>
      <c r="G514" s="10" t="s">
        <v>404</v>
      </c>
      <c r="J514" s="10" t="s">
        <v>404</v>
      </c>
      <c r="K514" s="10" t="s">
        <v>404</v>
      </c>
      <c r="L514" s="10" t="s">
        <v>404</v>
      </c>
      <c r="M514" s="10" t="s">
        <v>404</v>
      </c>
      <c r="P514" s="10" t="s">
        <v>404</v>
      </c>
      <c r="Q514" s="10" t="s">
        <v>404</v>
      </c>
      <c r="R514" s="10" t="s">
        <v>404</v>
      </c>
      <c r="S514" s="10" t="s">
        <v>404</v>
      </c>
      <c r="V514" s="10" t="s">
        <v>404</v>
      </c>
      <c r="W514" s="10" t="s">
        <v>404</v>
      </c>
      <c r="X514" s="10" t="s">
        <v>404</v>
      </c>
      <c r="Y514" s="10" t="s">
        <v>404</v>
      </c>
      <c r="AA514" s="10" t="s">
        <v>404</v>
      </c>
      <c r="AB514" s="10" t="s">
        <v>404</v>
      </c>
      <c r="AC514" s="10" t="s">
        <v>404</v>
      </c>
      <c r="AD514" s="10" t="s">
        <v>404</v>
      </c>
      <c r="AF514" s="10" t="s">
        <v>404</v>
      </c>
      <c r="AG514" s="10" t="s">
        <v>404</v>
      </c>
      <c r="AH514" s="10" t="s">
        <v>404</v>
      </c>
      <c r="AI514" s="10" t="s">
        <v>404</v>
      </c>
      <c r="AJ514" s="10" t="s">
        <v>404</v>
      </c>
      <c r="AK514" s="10" t="s">
        <v>404</v>
      </c>
      <c r="AL514" s="10" t="s">
        <v>404</v>
      </c>
      <c r="AM514" s="10" t="s">
        <v>404</v>
      </c>
      <c r="AN514" s="10" t="s">
        <v>404</v>
      </c>
      <c r="AO514" s="10" t="s">
        <v>404</v>
      </c>
      <c r="AP514" s="10" t="s">
        <v>404</v>
      </c>
      <c r="AQ514" s="10" t="s">
        <v>404</v>
      </c>
      <c r="AR514" s="10" t="s">
        <v>404</v>
      </c>
      <c r="AS514" s="10" t="s">
        <v>404</v>
      </c>
      <c r="AT514" s="10" t="s">
        <v>404</v>
      </c>
      <c r="AU514" s="10" t="s">
        <v>404</v>
      </c>
      <c r="AV514" s="10" t="s">
        <v>404</v>
      </c>
      <c r="AW514" s="10" t="s">
        <v>404</v>
      </c>
      <c r="AX514" s="10" t="s">
        <v>404</v>
      </c>
      <c r="AY514" s="10" t="s">
        <v>404</v>
      </c>
      <c r="AZ514" s="10" t="s">
        <v>404</v>
      </c>
      <c r="BA514" s="10" t="s">
        <v>404</v>
      </c>
      <c r="BB514" s="10" t="s">
        <v>404</v>
      </c>
      <c r="BC514" s="10" t="s">
        <v>404</v>
      </c>
      <c r="BD514" s="10" t="s">
        <v>404</v>
      </c>
      <c r="BE514" s="10" t="s">
        <v>404</v>
      </c>
      <c r="BF514" s="10" t="s">
        <v>404</v>
      </c>
      <c r="BG514" s="10" t="s">
        <v>404</v>
      </c>
      <c r="BH514" s="10" t="s">
        <v>404</v>
      </c>
      <c r="BI514" s="10" t="s">
        <v>404</v>
      </c>
      <c r="BJ514" s="10" t="s">
        <v>404</v>
      </c>
      <c r="BK514" s="10" t="s">
        <v>404</v>
      </c>
      <c r="BL514" s="10" t="s">
        <v>404</v>
      </c>
      <c r="BM514" s="10" t="s">
        <v>404</v>
      </c>
      <c r="BN514" s="10" t="s">
        <v>404</v>
      </c>
      <c r="BO514" s="10" t="s">
        <v>404</v>
      </c>
      <c r="BP514" s="10" t="s">
        <v>404</v>
      </c>
      <c r="BQ514" s="10" t="s">
        <v>404</v>
      </c>
      <c r="BR514" s="10" t="s">
        <v>404</v>
      </c>
      <c r="BS514" s="10" t="s">
        <v>404</v>
      </c>
      <c r="BT514" s="10" t="s">
        <v>404</v>
      </c>
      <c r="BU514" s="10" t="s">
        <v>404</v>
      </c>
      <c r="BV514" s="10" t="s">
        <v>404</v>
      </c>
      <c r="BW514" s="10" t="s">
        <v>404</v>
      </c>
      <c r="BX514" s="10" t="s">
        <v>404</v>
      </c>
      <c r="BY514" s="10" t="s">
        <v>404</v>
      </c>
      <c r="BZ514" s="10" t="s">
        <v>404</v>
      </c>
      <c r="CA514" s="10" t="s">
        <v>404</v>
      </c>
      <c r="CB514" s="10" t="s">
        <v>404</v>
      </c>
      <c r="CC514" s="10" t="s">
        <v>404</v>
      </c>
      <c r="CD514" s="10" t="s">
        <v>404</v>
      </c>
      <c r="CE514" s="10" t="s">
        <v>404</v>
      </c>
      <c r="CF514" s="10" t="s">
        <v>404</v>
      </c>
      <c r="CG514" s="10" t="s">
        <v>404</v>
      </c>
      <c r="CH514" s="10" t="s">
        <v>404</v>
      </c>
      <c r="CI514" s="10" t="s">
        <v>404</v>
      </c>
      <c r="CJ514" s="10" t="s">
        <v>404</v>
      </c>
      <c r="CK514" s="10" t="s">
        <v>404</v>
      </c>
      <c r="CL514" s="10" t="s">
        <v>404</v>
      </c>
      <c r="CM514" s="10" t="s">
        <v>404</v>
      </c>
      <c r="CN514" s="10" t="s">
        <v>404</v>
      </c>
      <c r="CO514" s="10" t="s">
        <v>404</v>
      </c>
      <c r="CP514" s="10" t="s">
        <v>404</v>
      </c>
      <c r="CQ514" s="10" t="s">
        <v>404</v>
      </c>
      <c r="CR514" s="10" t="s">
        <v>404</v>
      </c>
      <c r="CS514" s="10" t="s">
        <v>404</v>
      </c>
      <c r="CT514" s="10" t="s">
        <v>404</v>
      </c>
      <c r="CU514" s="10" t="s">
        <v>404</v>
      </c>
      <c r="CV514" s="10" t="s">
        <v>404</v>
      </c>
      <c r="CW514" s="10" t="s">
        <v>404</v>
      </c>
      <c r="CX514" s="10" t="s">
        <v>404</v>
      </c>
      <c r="CY514" s="10" t="s">
        <v>404</v>
      </c>
      <c r="CZ514" s="10" t="s">
        <v>404</v>
      </c>
      <c r="DA514" s="10" t="s">
        <v>404</v>
      </c>
      <c r="DB514" s="10" t="s">
        <v>404</v>
      </c>
      <c r="DC514" s="10" t="s">
        <v>404</v>
      </c>
      <c r="DD514" s="10" t="s">
        <v>404</v>
      </c>
      <c r="DE514" s="10" t="s">
        <v>404</v>
      </c>
      <c r="DF514" s="10" t="s">
        <v>404</v>
      </c>
      <c r="DG514" s="10" t="s">
        <v>404</v>
      </c>
      <c r="DH514" s="10" t="s">
        <v>404</v>
      </c>
      <c r="DI514" s="10" t="s">
        <v>404</v>
      </c>
      <c r="DJ514" s="10" t="s">
        <v>404</v>
      </c>
      <c r="DK514" s="10" t="s">
        <v>404</v>
      </c>
      <c r="DL514" s="10" t="s">
        <v>404</v>
      </c>
      <c r="DM514" s="10" t="s">
        <v>404</v>
      </c>
      <c r="DN514" s="10" t="s">
        <v>404</v>
      </c>
      <c r="DO514" s="10" t="s">
        <v>404</v>
      </c>
      <c r="DP514" s="10" t="s">
        <v>404</v>
      </c>
      <c r="DQ514" s="10" t="s">
        <v>404</v>
      </c>
      <c r="DR514" s="10" t="s">
        <v>404</v>
      </c>
      <c r="DS514" s="10" t="s">
        <v>404</v>
      </c>
      <c r="DT514" s="10" t="s">
        <v>404</v>
      </c>
      <c r="DU514" s="10" t="s">
        <v>404</v>
      </c>
      <c r="DV514" s="10" t="s">
        <v>404</v>
      </c>
      <c r="DW514" s="10" t="s">
        <v>404</v>
      </c>
      <c r="DX514" s="10" t="s">
        <v>404</v>
      </c>
      <c r="DY514" s="10" t="s">
        <v>404</v>
      </c>
      <c r="DZ514" s="10" t="s">
        <v>404</v>
      </c>
      <c r="EA514" s="10" t="s">
        <v>404</v>
      </c>
      <c r="EB514" s="10" t="s">
        <v>404</v>
      </c>
      <c r="EC514" s="10" t="s">
        <v>404</v>
      </c>
      <c r="ED514" s="10" t="s">
        <v>404</v>
      </c>
      <c r="EE514" s="10" t="s">
        <v>404</v>
      </c>
      <c r="EF514" s="10" t="s">
        <v>404</v>
      </c>
      <c r="EG514" s="10" t="s">
        <v>404</v>
      </c>
      <c r="EH514" s="10" t="s">
        <v>404</v>
      </c>
      <c r="EI514" s="10" t="s">
        <v>404</v>
      </c>
      <c r="EJ514" s="10" t="s">
        <v>404</v>
      </c>
      <c r="EK514" s="10" t="s">
        <v>404</v>
      </c>
      <c r="EL514" s="10" t="s">
        <v>404</v>
      </c>
      <c r="EM514" s="10" t="s">
        <v>404</v>
      </c>
      <c r="EN514" s="10" t="s">
        <v>404</v>
      </c>
      <c r="EO514" s="10" t="s">
        <v>404</v>
      </c>
      <c r="EP514" s="10" t="s">
        <v>404</v>
      </c>
      <c r="EQ514" s="10" t="s">
        <v>404</v>
      </c>
      <c r="ER514" s="10" t="s">
        <v>404</v>
      </c>
      <c r="ES514" s="10" t="s">
        <v>404</v>
      </c>
      <c r="ET514" s="10" t="s">
        <v>404</v>
      </c>
      <c r="EU514" s="10" t="s">
        <v>404</v>
      </c>
      <c r="EV514" s="10" t="s">
        <v>404</v>
      </c>
      <c r="EW514" s="10" t="s">
        <v>404</v>
      </c>
      <c r="EX514" s="10" t="s">
        <v>404</v>
      </c>
      <c r="EY514" s="10" t="s">
        <v>404</v>
      </c>
      <c r="EZ514" s="10" t="s">
        <v>404</v>
      </c>
      <c r="FA514" s="10" t="s">
        <v>404</v>
      </c>
      <c r="FB514" s="10" t="s">
        <v>404</v>
      </c>
      <c r="FC514" s="10" t="s">
        <v>404</v>
      </c>
      <c r="FD514" s="10" t="s">
        <v>404</v>
      </c>
      <c r="FE514" s="10" t="s">
        <v>404</v>
      </c>
      <c r="FF514" s="10" t="s">
        <v>404</v>
      </c>
      <c r="FG514" s="10" t="s">
        <v>404</v>
      </c>
      <c r="FH514" s="10" t="s">
        <v>404</v>
      </c>
      <c r="FI514" s="10" t="s">
        <v>404</v>
      </c>
      <c r="FJ514" s="10" t="s">
        <v>404</v>
      </c>
      <c r="FK514" s="10" t="s">
        <v>404</v>
      </c>
      <c r="FL514" s="10" t="s">
        <v>404</v>
      </c>
      <c r="FM514" s="10" t="s">
        <v>404</v>
      </c>
      <c r="FN514" s="10" t="s">
        <v>404</v>
      </c>
      <c r="FO514" s="10" t="s">
        <v>404</v>
      </c>
      <c r="FP514" s="10" t="s">
        <v>404</v>
      </c>
      <c r="FQ514" s="10" t="s">
        <v>404</v>
      </c>
      <c r="FR514" s="10" t="s">
        <v>404</v>
      </c>
      <c r="FS514" s="10" t="s">
        <v>404</v>
      </c>
      <c r="FT514" s="10" t="s">
        <v>404</v>
      </c>
      <c r="FU514" s="10" t="s">
        <v>404</v>
      </c>
      <c r="FV514" s="10" t="s">
        <v>404</v>
      </c>
      <c r="FW514" s="10" t="s">
        <v>404</v>
      </c>
      <c r="FX514" s="10" t="s">
        <v>404</v>
      </c>
      <c r="FY514" s="10" t="s">
        <v>404</v>
      </c>
    </row>
    <row r="515" spans="1:181" s="10" customFormat="1">
      <c r="A515" s="10" t="str">
        <f t="shared" si="851"/>
        <v>C4-Phe (t2)</v>
      </c>
      <c r="D515" s="10" t="s">
        <v>404</v>
      </c>
      <c r="E515" s="10" t="s">
        <v>404</v>
      </c>
      <c r="F515" s="10" t="s">
        <v>404</v>
      </c>
      <c r="G515" s="10" t="s">
        <v>404</v>
      </c>
      <c r="J515" s="10" t="s">
        <v>404</v>
      </c>
      <c r="K515" s="10" t="s">
        <v>404</v>
      </c>
      <c r="L515" s="10" t="s">
        <v>404</v>
      </c>
      <c r="M515" s="10" t="s">
        <v>404</v>
      </c>
      <c r="P515" s="10" t="s">
        <v>404</v>
      </c>
      <c r="Q515" s="10" t="s">
        <v>404</v>
      </c>
      <c r="R515" s="10" t="s">
        <v>404</v>
      </c>
      <c r="S515" s="10" t="s">
        <v>404</v>
      </c>
      <c r="V515" s="10" t="s">
        <v>404</v>
      </c>
      <c r="W515" s="10" t="s">
        <v>404</v>
      </c>
      <c r="X515" s="10" t="s">
        <v>404</v>
      </c>
      <c r="Y515" s="10" t="s">
        <v>404</v>
      </c>
      <c r="AA515" s="10" t="s">
        <v>404</v>
      </c>
      <c r="AB515" s="10" t="s">
        <v>404</v>
      </c>
      <c r="AC515" s="10" t="s">
        <v>404</v>
      </c>
      <c r="AD515" s="10" t="s">
        <v>404</v>
      </c>
      <c r="AF515" s="10" t="s">
        <v>404</v>
      </c>
      <c r="AG515" s="10" t="s">
        <v>404</v>
      </c>
      <c r="AH515" s="10" t="s">
        <v>404</v>
      </c>
      <c r="AI515" s="10" t="s">
        <v>404</v>
      </c>
      <c r="AJ515" s="10" t="s">
        <v>404</v>
      </c>
      <c r="AK515" s="10" t="s">
        <v>404</v>
      </c>
      <c r="AL515" s="10" t="s">
        <v>404</v>
      </c>
      <c r="AM515" s="10" t="s">
        <v>404</v>
      </c>
      <c r="AN515" s="10" t="s">
        <v>404</v>
      </c>
      <c r="AO515" s="10" t="s">
        <v>404</v>
      </c>
      <c r="AP515" s="10" t="s">
        <v>404</v>
      </c>
      <c r="AQ515" s="10" t="s">
        <v>404</v>
      </c>
      <c r="AR515" s="10" t="s">
        <v>404</v>
      </c>
      <c r="AS515" s="10" t="s">
        <v>404</v>
      </c>
      <c r="AT515" s="10" t="s">
        <v>404</v>
      </c>
      <c r="AU515" s="10" t="s">
        <v>404</v>
      </c>
      <c r="AV515" s="10" t="s">
        <v>404</v>
      </c>
      <c r="AW515" s="10" t="s">
        <v>404</v>
      </c>
      <c r="AX515" s="10" t="s">
        <v>404</v>
      </c>
      <c r="AY515" s="10" t="s">
        <v>404</v>
      </c>
      <c r="AZ515" s="10" t="s">
        <v>404</v>
      </c>
      <c r="BA515" s="10" t="s">
        <v>404</v>
      </c>
      <c r="BB515" s="10" t="s">
        <v>404</v>
      </c>
      <c r="BC515" s="10" t="s">
        <v>404</v>
      </c>
      <c r="BD515" s="10" t="s">
        <v>404</v>
      </c>
      <c r="BE515" s="10" t="s">
        <v>404</v>
      </c>
      <c r="BF515" s="10" t="s">
        <v>404</v>
      </c>
      <c r="BG515" s="10" t="s">
        <v>404</v>
      </c>
      <c r="BH515" s="10" t="s">
        <v>404</v>
      </c>
      <c r="BI515" s="10" t="s">
        <v>404</v>
      </c>
      <c r="BJ515" s="10" t="s">
        <v>404</v>
      </c>
      <c r="BK515" s="10" t="s">
        <v>404</v>
      </c>
      <c r="BL515" s="10" t="s">
        <v>404</v>
      </c>
      <c r="BM515" s="10" t="s">
        <v>404</v>
      </c>
      <c r="BN515" s="10" t="s">
        <v>404</v>
      </c>
      <c r="BO515" s="10" t="s">
        <v>404</v>
      </c>
      <c r="BP515" s="10" t="s">
        <v>404</v>
      </c>
      <c r="BQ515" s="10" t="s">
        <v>404</v>
      </c>
      <c r="BR515" s="10" t="s">
        <v>404</v>
      </c>
      <c r="BS515" s="10" t="s">
        <v>404</v>
      </c>
      <c r="BT515" s="10" t="s">
        <v>404</v>
      </c>
      <c r="BU515" s="10" t="s">
        <v>404</v>
      </c>
      <c r="BV515" s="10" t="s">
        <v>404</v>
      </c>
      <c r="BW515" s="10" t="s">
        <v>404</v>
      </c>
      <c r="BX515" s="10" t="s">
        <v>404</v>
      </c>
      <c r="BY515" s="10" t="s">
        <v>404</v>
      </c>
      <c r="BZ515" s="10" t="s">
        <v>404</v>
      </c>
      <c r="CA515" s="10" t="s">
        <v>404</v>
      </c>
      <c r="CB515" s="10" t="s">
        <v>404</v>
      </c>
      <c r="CC515" s="10" t="s">
        <v>404</v>
      </c>
      <c r="CD515" s="10" t="s">
        <v>404</v>
      </c>
      <c r="CE515" s="10" t="s">
        <v>404</v>
      </c>
      <c r="CF515" s="10" t="s">
        <v>404</v>
      </c>
      <c r="CG515" s="10" t="s">
        <v>404</v>
      </c>
      <c r="CH515" s="10" t="s">
        <v>404</v>
      </c>
      <c r="CI515" s="10" t="s">
        <v>404</v>
      </c>
      <c r="CJ515" s="10" t="s">
        <v>404</v>
      </c>
      <c r="CK515" s="10" t="s">
        <v>404</v>
      </c>
      <c r="CL515" s="10" t="s">
        <v>404</v>
      </c>
      <c r="CM515" s="10" t="s">
        <v>404</v>
      </c>
      <c r="CN515" s="10" t="s">
        <v>404</v>
      </c>
      <c r="CO515" s="10" t="s">
        <v>404</v>
      </c>
      <c r="CP515" s="10" t="s">
        <v>404</v>
      </c>
      <c r="CQ515" s="10" t="s">
        <v>404</v>
      </c>
      <c r="CR515" s="10" t="s">
        <v>404</v>
      </c>
      <c r="CS515" s="10" t="s">
        <v>404</v>
      </c>
      <c r="CT515" s="10" t="s">
        <v>404</v>
      </c>
      <c r="CU515" s="10" t="s">
        <v>404</v>
      </c>
      <c r="CV515" s="10" t="s">
        <v>404</v>
      </c>
      <c r="CW515" s="10" t="s">
        <v>404</v>
      </c>
      <c r="CX515" s="10" t="s">
        <v>404</v>
      </c>
      <c r="CY515" s="10" t="s">
        <v>404</v>
      </c>
      <c r="CZ515" s="10" t="s">
        <v>404</v>
      </c>
      <c r="DA515" s="10" t="s">
        <v>404</v>
      </c>
      <c r="DB515" s="10" t="s">
        <v>404</v>
      </c>
      <c r="DC515" s="10" t="s">
        <v>404</v>
      </c>
      <c r="DD515" s="10" t="s">
        <v>404</v>
      </c>
      <c r="DE515" s="10" t="s">
        <v>404</v>
      </c>
      <c r="DF515" s="10" t="s">
        <v>404</v>
      </c>
      <c r="DG515" s="10" t="s">
        <v>404</v>
      </c>
      <c r="DH515" s="10" t="s">
        <v>404</v>
      </c>
      <c r="DI515" s="10" t="s">
        <v>404</v>
      </c>
      <c r="DJ515" s="10" t="s">
        <v>404</v>
      </c>
      <c r="DK515" s="10" t="s">
        <v>404</v>
      </c>
      <c r="DL515" s="10" t="s">
        <v>404</v>
      </c>
      <c r="DM515" s="10" t="s">
        <v>404</v>
      </c>
      <c r="DN515" s="10" t="s">
        <v>404</v>
      </c>
      <c r="DO515" s="10" t="s">
        <v>404</v>
      </c>
      <c r="DP515" s="10" t="s">
        <v>404</v>
      </c>
      <c r="DQ515" s="10" t="s">
        <v>404</v>
      </c>
      <c r="DR515" s="10" t="s">
        <v>404</v>
      </c>
      <c r="DS515" s="10" t="s">
        <v>404</v>
      </c>
      <c r="DT515" s="10" t="s">
        <v>404</v>
      </c>
      <c r="DU515" s="10" t="s">
        <v>404</v>
      </c>
      <c r="DV515" s="10" t="s">
        <v>404</v>
      </c>
      <c r="DW515" s="10" t="s">
        <v>404</v>
      </c>
      <c r="DX515" s="10" t="s">
        <v>404</v>
      </c>
      <c r="DY515" s="10" t="s">
        <v>404</v>
      </c>
      <c r="DZ515" s="10" t="s">
        <v>404</v>
      </c>
      <c r="EA515" s="10" t="s">
        <v>404</v>
      </c>
      <c r="EB515" s="10" t="s">
        <v>404</v>
      </c>
      <c r="EC515" s="10" t="s">
        <v>404</v>
      </c>
      <c r="ED515" s="10" t="s">
        <v>404</v>
      </c>
      <c r="EE515" s="10" t="s">
        <v>404</v>
      </c>
      <c r="EF515" s="10" t="s">
        <v>404</v>
      </c>
      <c r="EG515" s="10" t="s">
        <v>404</v>
      </c>
      <c r="EH515" s="10" t="s">
        <v>404</v>
      </c>
      <c r="EI515" s="10" t="s">
        <v>404</v>
      </c>
      <c r="EJ515" s="10" t="s">
        <v>404</v>
      </c>
      <c r="EK515" s="10" t="s">
        <v>404</v>
      </c>
      <c r="EL515" s="10" t="s">
        <v>404</v>
      </c>
      <c r="EM515" s="10" t="s">
        <v>404</v>
      </c>
      <c r="EN515" s="10" t="s">
        <v>404</v>
      </c>
      <c r="EO515" s="10" t="s">
        <v>404</v>
      </c>
      <c r="EP515" s="10" t="s">
        <v>404</v>
      </c>
      <c r="EQ515" s="10" t="s">
        <v>404</v>
      </c>
      <c r="ER515" s="10" t="s">
        <v>404</v>
      </c>
      <c r="ES515" s="10" t="s">
        <v>404</v>
      </c>
      <c r="ET515" s="10" t="s">
        <v>404</v>
      </c>
      <c r="EU515" s="10" t="s">
        <v>404</v>
      </c>
      <c r="EV515" s="10" t="s">
        <v>404</v>
      </c>
      <c r="EW515" s="10" t="s">
        <v>404</v>
      </c>
      <c r="EX515" s="10" t="s">
        <v>404</v>
      </c>
      <c r="EY515" s="10" t="s">
        <v>404</v>
      </c>
      <c r="EZ515" s="10" t="s">
        <v>404</v>
      </c>
      <c r="FA515" s="10" t="s">
        <v>404</v>
      </c>
      <c r="FB515" s="10" t="s">
        <v>404</v>
      </c>
      <c r="FC515" s="10" t="s">
        <v>404</v>
      </c>
      <c r="FD515" s="10" t="s">
        <v>404</v>
      </c>
      <c r="FE515" s="10" t="s">
        <v>404</v>
      </c>
      <c r="FF515" s="10" t="s">
        <v>404</v>
      </c>
      <c r="FG515" s="10" t="s">
        <v>404</v>
      </c>
      <c r="FH515" s="10" t="s">
        <v>404</v>
      </c>
      <c r="FI515" s="10" t="s">
        <v>404</v>
      </c>
      <c r="FJ515" s="10" t="s">
        <v>404</v>
      </c>
      <c r="FK515" s="10" t="s">
        <v>404</v>
      </c>
      <c r="FL515" s="10" t="s">
        <v>404</v>
      </c>
      <c r="FM515" s="10" t="s">
        <v>404</v>
      </c>
      <c r="FN515" s="10" t="s">
        <v>404</v>
      </c>
      <c r="FO515" s="10" t="s">
        <v>404</v>
      </c>
      <c r="FP515" s="10" t="s">
        <v>404</v>
      </c>
      <c r="FQ515" s="10" t="s">
        <v>404</v>
      </c>
      <c r="FR515" s="10" t="s">
        <v>404</v>
      </c>
      <c r="FS515" s="10" t="s">
        <v>404</v>
      </c>
      <c r="FT515" s="10" t="s">
        <v>404</v>
      </c>
      <c r="FU515" s="10" t="s">
        <v>404</v>
      </c>
      <c r="FV515" s="10" t="s">
        <v>404</v>
      </c>
      <c r="FW515" s="10" t="s">
        <v>404</v>
      </c>
      <c r="FX515" s="10" t="s">
        <v>404</v>
      </c>
      <c r="FY515" s="10" t="s">
        <v>404</v>
      </c>
    </row>
    <row r="516" spans="1:181" s="10" customFormat="1">
      <c r="A516" s="10" t="str">
        <f t="shared" si="851"/>
        <v>C4-Phe (t3)</v>
      </c>
      <c r="D516" s="10" t="s">
        <v>404</v>
      </c>
      <c r="E516" s="10" t="s">
        <v>404</v>
      </c>
      <c r="F516" s="10" t="s">
        <v>404</v>
      </c>
      <c r="G516" s="10" t="s">
        <v>404</v>
      </c>
      <c r="J516" s="10" t="s">
        <v>404</v>
      </c>
      <c r="K516" s="10" t="s">
        <v>404</v>
      </c>
      <c r="L516" s="10" t="s">
        <v>404</v>
      </c>
      <c r="M516" s="10" t="s">
        <v>404</v>
      </c>
      <c r="P516" s="10" t="s">
        <v>404</v>
      </c>
      <c r="Q516" s="10" t="s">
        <v>404</v>
      </c>
      <c r="R516" s="10" t="s">
        <v>404</v>
      </c>
      <c r="S516" s="10" t="s">
        <v>404</v>
      </c>
      <c r="V516" s="10" t="s">
        <v>404</v>
      </c>
      <c r="W516" s="10" t="s">
        <v>404</v>
      </c>
      <c r="X516" s="10" t="s">
        <v>404</v>
      </c>
      <c r="Y516" s="10" t="s">
        <v>404</v>
      </c>
      <c r="AA516" s="10" t="s">
        <v>404</v>
      </c>
      <c r="AB516" s="10" t="s">
        <v>404</v>
      </c>
      <c r="AC516" s="10" t="s">
        <v>404</v>
      </c>
      <c r="AD516" s="10" t="s">
        <v>404</v>
      </c>
      <c r="AF516" s="10" t="s">
        <v>404</v>
      </c>
      <c r="AG516" s="10" t="s">
        <v>404</v>
      </c>
      <c r="AH516" s="10" t="s">
        <v>404</v>
      </c>
      <c r="AI516" s="10" t="s">
        <v>404</v>
      </c>
      <c r="AJ516" s="10" t="s">
        <v>404</v>
      </c>
      <c r="AK516" s="10" t="s">
        <v>404</v>
      </c>
      <c r="AL516" s="10" t="s">
        <v>404</v>
      </c>
      <c r="AM516" s="10" t="s">
        <v>404</v>
      </c>
      <c r="AN516" s="10" t="s">
        <v>404</v>
      </c>
      <c r="AO516" s="10" t="s">
        <v>404</v>
      </c>
      <c r="AP516" s="10" t="s">
        <v>404</v>
      </c>
      <c r="AQ516" s="10" t="s">
        <v>404</v>
      </c>
      <c r="AR516" s="10" t="s">
        <v>404</v>
      </c>
      <c r="AS516" s="10" t="s">
        <v>404</v>
      </c>
      <c r="AT516" s="10" t="s">
        <v>404</v>
      </c>
      <c r="AU516" s="10" t="s">
        <v>404</v>
      </c>
      <c r="AV516" s="10" t="s">
        <v>404</v>
      </c>
      <c r="AW516" s="10" t="s">
        <v>404</v>
      </c>
      <c r="AX516" s="10" t="s">
        <v>404</v>
      </c>
      <c r="AY516" s="10" t="s">
        <v>404</v>
      </c>
      <c r="AZ516" s="10" t="s">
        <v>404</v>
      </c>
      <c r="BA516" s="10" t="s">
        <v>404</v>
      </c>
      <c r="BB516" s="10" t="s">
        <v>404</v>
      </c>
      <c r="BC516" s="10" t="s">
        <v>404</v>
      </c>
      <c r="BD516" s="10" t="s">
        <v>404</v>
      </c>
      <c r="BE516" s="10" t="s">
        <v>404</v>
      </c>
      <c r="BF516" s="10" t="s">
        <v>404</v>
      </c>
      <c r="BG516" s="10" t="s">
        <v>404</v>
      </c>
      <c r="BH516" s="10" t="s">
        <v>404</v>
      </c>
      <c r="BI516" s="10" t="s">
        <v>404</v>
      </c>
      <c r="BJ516" s="10" t="s">
        <v>404</v>
      </c>
      <c r="BK516" s="10" t="s">
        <v>404</v>
      </c>
      <c r="BL516" s="10" t="s">
        <v>404</v>
      </c>
      <c r="BM516" s="10" t="s">
        <v>404</v>
      </c>
      <c r="BN516" s="10" t="s">
        <v>404</v>
      </c>
      <c r="BO516" s="10" t="s">
        <v>404</v>
      </c>
      <c r="BP516" s="10" t="s">
        <v>404</v>
      </c>
      <c r="BQ516" s="10" t="s">
        <v>404</v>
      </c>
      <c r="BR516" s="10" t="s">
        <v>404</v>
      </c>
      <c r="BS516" s="10" t="s">
        <v>404</v>
      </c>
      <c r="BT516" s="10" t="s">
        <v>404</v>
      </c>
      <c r="BU516" s="10" t="s">
        <v>404</v>
      </c>
      <c r="BV516" s="10" t="s">
        <v>404</v>
      </c>
      <c r="BW516" s="10" t="s">
        <v>404</v>
      </c>
      <c r="BX516" s="10" t="s">
        <v>404</v>
      </c>
      <c r="BY516" s="10" t="s">
        <v>404</v>
      </c>
      <c r="BZ516" s="10" t="s">
        <v>404</v>
      </c>
      <c r="CA516" s="10" t="s">
        <v>404</v>
      </c>
      <c r="CB516" s="10" t="s">
        <v>404</v>
      </c>
      <c r="CC516" s="10" t="s">
        <v>404</v>
      </c>
      <c r="CD516" s="10" t="s">
        <v>404</v>
      </c>
      <c r="CE516" s="10" t="s">
        <v>404</v>
      </c>
      <c r="CF516" s="10" t="s">
        <v>404</v>
      </c>
      <c r="CG516" s="10" t="s">
        <v>404</v>
      </c>
      <c r="CH516" s="10" t="s">
        <v>404</v>
      </c>
      <c r="CI516" s="10" t="s">
        <v>404</v>
      </c>
      <c r="CJ516" s="10" t="s">
        <v>404</v>
      </c>
      <c r="CK516" s="10" t="s">
        <v>404</v>
      </c>
      <c r="CL516" s="10" t="s">
        <v>404</v>
      </c>
      <c r="CM516" s="10" t="s">
        <v>404</v>
      </c>
      <c r="CN516" s="10" t="s">
        <v>404</v>
      </c>
      <c r="CO516" s="10" t="s">
        <v>404</v>
      </c>
      <c r="CP516" s="10" t="s">
        <v>404</v>
      </c>
      <c r="CQ516" s="10" t="s">
        <v>404</v>
      </c>
      <c r="CR516" s="10" t="s">
        <v>404</v>
      </c>
      <c r="CS516" s="10" t="s">
        <v>404</v>
      </c>
      <c r="CT516" s="10" t="s">
        <v>404</v>
      </c>
      <c r="CU516" s="10" t="s">
        <v>404</v>
      </c>
      <c r="CV516" s="10" t="s">
        <v>404</v>
      </c>
      <c r="CW516" s="10" t="s">
        <v>404</v>
      </c>
      <c r="CX516" s="10" t="s">
        <v>404</v>
      </c>
      <c r="CY516" s="10" t="s">
        <v>404</v>
      </c>
      <c r="CZ516" s="10" t="s">
        <v>404</v>
      </c>
      <c r="DA516" s="10" t="s">
        <v>404</v>
      </c>
      <c r="DB516" s="10" t="s">
        <v>404</v>
      </c>
      <c r="DC516" s="10" t="s">
        <v>404</v>
      </c>
      <c r="DD516" s="10" t="s">
        <v>404</v>
      </c>
      <c r="DE516" s="10" t="s">
        <v>404</v>
      </c>
      <c r="DF516" s="10" t="s">
        <v>404</v>
      </c>
      <c r="DG516" s="10" t="s">
        <v>404</v>
      </c>
      <c r="DH516" s="10" t="s">
        <v>404</v>
      </c>
      <c r="DI516" s="10" t="s">
        <v>404</v>
      </c>
      <c r="DJ516" s="10" t="s">
        <v>404</v>
      </c>
      <c r="DK516" s="10" t="s">
        <v>404</v>
      </c>
      <c r="DL516" s="10" t="s">
        <v>404</v>
      </c>
      <c r="DM516" s="10" t="s">
        <v>404</v>
      </c>
      <c r="DN516" s="10" t="s">
        <v>404</v>
      </c>
      <c r="DO516" s="10" t="s">
        <v>404</v>
      </c>
      <c r="DP516" s="10" t="s">
        <v>404</v>
      </c>
      <c r="DQ516" s="10" t="s">
        <v>404</v>
      </c>
      <c r="DR516" s="10" t="s">
        <v>404</v>
      </c>
      <c r="DS516" s="10" t="s">
        <v>404</v>
      </c>
      <c r="DT516" s="10" t="s">
        <v>404</v>
      </c>
      <c r="DU516" s="10" t="s">
        <v>404</v>
      </c>
      <c r="DV516" s="10" t="s">
        <v>404</v>
      </c>
      <c r="DW516" s="10" t="s">
        <v>404</v>
      </c>
      <c r="DX516" s="10" t="s">
        <v>404</v>
      </c>
      <c r="DY516" s="10" t="s">
        <v>404</v>
      </c>
      <c r="DZ516" s="10" t="s">
        <v>404</v>
      </c>
      <c r="EA516" s="10" t="s">
        <v>404</v>
      </c>
      <c r="EB516" s="10" t="s">
        <v>404</v>
      </c>
      <c r="EC516" s="10" t="s">
        <v>404</v>
      </c>
      <c r="ED516" s="10" t="s">
        <v>404</v>
      </c>
      <c r="EE516" s="10" t="s">
        <v>404</v>
      </c>
      <c r="EF516" s="10" t="s">
        <v>404</v>
      </c>
      <c r="EG516" s="10" t="s">
        <v>404</v>
      </c>
      <c r="EH516" s="10" t="s">
        <v>404</v>
      </c>
      <c r="EI516" s="10" t="s">
        <v>404</v>
      </c>
      <c r="EJ516" s="10" t="s">
        <v>404</v>
      </c>
      <c r="EK516" s="10" t="s">
        <v>404</v>
      </c>
      <c r="EL516" s="10" t="s">
        <v>404</v>
      </c>
      <c r="EM516" s="10" t="s">
        <v>404</v>
      </c>
      <c r="EN516" s="10" t="s">
        <v>404</v>
      </c>
      <c r="EO516" s="10" t="s">
        <v>404</v>
      </c>
      <c r="EP516" s="10" t="s">
        <v>404</v>
      </c>
      <c r="EQ516" s="10" t="s">
        <v>404</v>
      </c>
      <c r="ER516" s="10" t="s">
        <v>404</v>
      </c>
      <c r="ES516" s="10" t="s">
        <v>404</v>
      </c>
      <c r="ET516" s="10" t="s">
        <v>404</v>
      </c>
      <c r="EU516" s="10" t="s">
        <v>404</v>
      </c>
      <c r="EV516" s="10" t="s">
        <v>404</v>
      </c>
      <c r="EW516" s="10" t="s">
        <v>404</v>
      </c>
      <c r="EX516" s="10" t="s">
        <v>404</v>
      </c>
      <c r="EY516" s="10" t="s">
        <v>404</v>
      </c>
      <c r="EZ516" s="10" t="s">
        <v>404</v>
      </c>
      <c r="FA516" s="10" t="s">
        <v>404</v>
      </c>
      <c r="FB516" s="10" t="s">
        <v>404</v>
      </c>
      <c r="FC516" s="10" t="s">
        <v>404</v>
      </c>
      <c r="FD516" s="10" t="s">
        <v>404</v>
      </c>
      <c r="FE516" s="10" t="s">
        <v>404</v>
      </c>
      <c r="FF516" s="10" t="s">
        <v>404</v>
      </c>
      <c r="FG516" s="10" t="s">
        <v>404</v>
      </c>
      <c r="FH516" s="10" t="s">
        <v>404</v>
      </c>
      <c r="FI516" s="10" t="s">
        <v>404</v>
      </c>
      <c r="FJ516" s="10" t="s">
        <v>404</v>
      </c>
      <c r="FK516" s="10" t="s">
        <v>404</v>
      </c>
      <c r="FL516" s="10" t="s">
        <v>404</v>
      </c>
      <c r="FM516" s="10" t="s">
        <v>404</v>
      </c>
      <c r="FN516" s="10" t="s">
        <v>404</v>
      </c>
      <c r="FO516" s="10" t="s">
        <v>404</v>
      </c>
      <c r="FP516" s="10" t="s">
        <v>404</v>
      </c>
      <c r="FQ516" s="10" t="s">
        <v>404</v>
      </c>
      <c r="FR516" s="10" t="s">
        <v>404</v>
      </c>
      <c r="FS516" s="10" t="s">
        <v>404</v>
      </c>
      <c r="FT516" s="10" t="s">
        <v>404</v>
      </c>
      <c r="FU516" s="10" t="s">
        <v>404</v>
      </c>
      <c r="FV516" s="10" t="s">
        <v>404</v>
      </c>
      <c r="FW516" s="10" t="s">
        <v>404</v>
      </c>
      <c r="FX516" s="10" t="s">
        <v>404</v>
      </c>
      <c r="FY516" s="10" t="s">
        <v>404</v>
      </c>
    </row>
    <row r="517" spans="1:181" s="10" customFormat="1">
      <c r="A517" s="10" t="str">
        <f t="shared" si="851"/>
        <v>C4-Phe total (1,2,6,9-TetMePhe)</v>
      </c>
      <c r="D517" s="10" t="s">
        <v>404</v>
      </c>
      <c r="E517" s="10" t="s">
        <v>404</v>
      </c>
      <c r="F517" s="10" t="s">
        <v>404</v>
      </c>
      <c r="G517" s="10" t="s">
        <v>404</v>
      </c>
      <c r="J517" s="10" t="s">
        <v>404</v>
      </c>
      <c r="K517" s="10" t="s">
        <v>404</v>
      </c>
      <c r="L517" s="10" t="s">
        <v>404</v>
      </c>
      <c r="M517" s="10" t="s">
        <v>404</v>
      </c>
      <c r="P517" s="10" t="s">
        <v>404</v>
      </c>
      <c r="Q517" s="10" t="s">
        <v>404</v>
      </c>
      <c r="R517" s="10" t="s">
        <v>404</v>
      </c>
      <c r="S517" s="10" t="s">
        <v>404</v>
      </c>
      <c r="V517" s="10" t="s">
        <v>404</v>
      </c>
      <c r="W517" s="10" t="s">
        <v>404</v>
      </c>
      <c r="X517" s="10" t="s">
        <v>404</v>
      </c>
      <c r="Y517" s="10" t="s">
        <v>404</v>
      </c>
      <c r="AA517" s="10" t="e">
        <f>((AA321*$B$7)/1000)/'Sample Set Info'!$C$28</f>
        <v>#DIV/0!</v>
      </c>
      <c r="AB517" s="10" t="e">
        <f>((AB321*$B$7)/1000)/'Sample Set Info'!$C$29</f>
        <v>#DIV/0!</v>
      </c>
      <c r="AC517" s="10" t="e">
        <f>((AC321*$B$7)/1000)/'Sample Set Info'!$C$30</f>
        <v>#DIV/0!</v>
      </c>
      <c r="AD517" s="10" t="e">
        <f>((AD321*$B$7)/1000)/'Sample Set Info'!$C$31</f>
        <v>#DIV/0!</v>
      </c>
      <c r="AF517" s="10" t="e">
        <f>((AF321*$B$7)/1000)/'Sample Set Info'!$C$32</f>
        <v>#DIV/0!</v>
      </c>
      <c r="AG517" s="10" t="e">
        <f>((AG321*$B$7)/1000)/'Sample Set Info'!$C$33</f>
        <v>#DIV/0!</v>
      </c>
      <c r="AH517" s="10" t="e">
        <f>((AH321*$B$7)/1000)/'Sample Set Info'!$C$34</f>
        <v>#DIV/0!</v>
      </c>
      <c r="AI517" s="10" t="e">
        <f>((AI321*$B$7)/1000)/'Sample Set Info'!$C$35</f>
        <v>#DIV/0!</v>
      </c>
      <c r="AJ517" s="10" t="e">
        <f>((AJ321*$B$7)/1000)/'Sample Set Info'!$C$36</f>
        <v>#DIV/0!</v>
      </c>
      <c r="AK517" s="10" t="e">
        <f>((AK321*$B$7)/1000)/'Sample Set Info'!$C$37</f>
        <v>#DIV/0!</v>
      </c>
      <c r="AL517" s="10" t="e">
        <f>((AL321*$B$7)/1000)/'Sample Set Info'!$C$38</f>
        <v>#DIV/0!</v>
      </c>
      <c r="AM517" s="10" t="e">
        <f>((AM321*$B$7)/1000)/'Sample Set Info'!$C$39</f>
        <v>#DIV/0!</v>
      </c>
      <c r="AN517" s="10" t="e">
        <f>((AN321*$B$7)/1000)/'Sample Set Info'!$C$40</f>
        <v>#DIV/0!</v>
      </c>
      <c r="AO517" s="10" t="e">
        <f>((AO321*$B$7)/1000)/'Sample Set Info'!$C$41</f>
        <v>#DIV/0!</v>
      </c>
      <c r="AP517" s="10" t="e">
        <f>((AP321*$B$7)/1000)/'Sample Set Info'!$C$42</f>
        <v>#DIV/0!</v>
      </c>
      <c r="AQ517" s="10" t="e">
        <f>((AQ321*$B$7)/1000)/'Sample Set Info'!$C$43</f>
        <v>#DIV/0!</v>
      </c>
      <c r="AR517" s="10" t="e">
        <f>((AR321*$B$7)/1000)/'Sample Set Info'!$C$44</f>
        <v>#DIV/0!</v>
      </c>
      <c r="AS517" s="10" t="e">
        <f>((AS321*$B$7)/1000)/'Sample Set Info'!$C$45</f>
        <v>#DIV/0!</v>
      </c>
      <c r="AT517" s="10" t="e">
        <f>((AT321*$B$7)/1000)/'Sample Set Info'!$C$46</f>
        <v>#DIV/0!</v>
      </c>
      <c r="AU517" s="10" t="e">
        <f>((AU321*$B$7)/1000)/'Sample Set Info'!$C$47</f>
        <v>#DIV/0!</v>
      </c>
      <c r="AV517" s="10" t="e">
        <f>((AV321*$B$7)/1000)/'Sample Set Info'!$C$48</f>
        <v>#DIV/0!</v>
      </c>
      <c r="AW517" s="10" t="e">
        <f>((AW321*$B$7)/1000)/'Sample Set Info'!$C$49</f>
        <v>#DIV/0!</v>
      </c>
      <c r="AX517" s="10" t="e">
        <f>((AX321*$B$7)/1000)/'Sample Set Info'!$C$50</f>
        <v>#DIV/0!</v>
      </c>
      <c r="AY517" s="10" t="e">
        <f>((AY321*$B$7)/1000)/'Sample Set Info'!$C$51</f>
        <v>#DIV/0!</v>
      </c>
      <c r="AZ517" s="10" t="e">
        <f>((AZ321*$B$7)/1000)/'Sample Set Info'!$C$52</f>
        <v>#DIV/0!</v>
      </c>
      <c r="BA517" s="10" t="e">
        <f>((BA321*$B$7)/1000)/'Sample Set Info'!$C$53</f>
        <v>#DIV/0!</v>
      </c>
      <c r="BB517" s="10" t="e">
        <f>((BB321*$B$7)/1000)/'Sample Set Info'!$C$54</f>
        <v>#DIV/0!</v>
      </c>
      <c r="BC517" s="10" t="e">
        <f>((BC321*$B$7)/1000)/'Sample Set Info'!$C$55</f>
        <v>#DIV/0!</v>
      </c>
      <c r="BD517" s="10" t="e">
        <f>((BD321*$B$7)/1000)/'Sample Set Info'!$C$56</f>
        <v>#DIV/0!</v>
      </c>
      <c r="BE517" s="10" t="e">
        <f>((BE321*$B$7)/1000)/'Sample Set Info'!$C$57</f>
        <v>#DIV/0!</v>
      </c>
      <c r="BF517" s="10" t="e">
        <f>((BF321*$B$7)/1000)/'Sample Set Info'!$C$58</f>
        <v>#DIV/0!</v>
      </c>
      <c r="BG517" s="10" t="e">
        <f>((BG321*$B$7)/1000)/'Sample Set Info'!$C$59</f>
        <v>#DIV/0!</v>
      </c>
      <c r="BH517" s="10" t="e">
        <f>((BH321*$B$7)/1000)/'Sample Set Info'!$C$60</f>
        <v>#DIV/0!</v>
      </c>
      <c r="BI517" s="10" t="e">
        <f>((BI321*$B$7)/1000)/'Sample Set Info'!$C$61</f>
        <v>#DIV/0!</v>
      </c>
      <c r="BJ517" s="10" t="e">
        <f>((BJ321*$B$7)/1000)/'Sample Set Info'!$C$62</f>
        <v>#DIV/0!</v>
      </c>
      <c r="BK517" s="10" t="e">
        <f>((BK321*$B$7)/1000)/'Sample Set Info'!$C$63</f>
        <v>#DIV/0!</v>
      </c>
      <c r="BL517" s="10" t="e">
        <f>((BL321*$B$7)/1000)/'Sample Set Info'!$C$64</f>
        <v>#DIV/0!</v>
      </c>
      <c r="BM517" s="10" t="e">
        <f>((BM321*$B$7)/1000)/'Sample Set Info'!$C$65</f>
        <v>#DIV/0!</v>
      </c>
      <c r="BN517" s="10" t="e">
        <f>((BN321*$B$7)/1000)/'Sample Set Info'!$C$66</f>
        <v>#DIV/0!</v>
      </c>
      <c r="BO517" s="10" t="e">
        <f>((BO321*$B$7)/1000)/'Sample Set Info'!$C$67</f>
        <v>#DIV/0!</v>
      </c>
      <c r="BP517" s="10" t="e">
        <f>((BP321*$B$7)/1000)/'Sample Set Info'!$C$68</f>
        <v>#DIV/0!</v>
      </c>
      <c r="BQ517" s="10" t="e">
        <f>((BQ321*$B$7)/1000)/'Sample Set Info'!$C$69</f>
        <v>#DIV/0!</v>
      </c>
      <c r="BR517" s="10" t="e">
        <f>((BR321*$B$7)/1000)/'Sample Set Info'!$C$70</f>
        <v>#DIV/0!</v>
      </c>
      <c r="BS517" s="10" t="e">
        <f>((BS321*$B$7)/1000)/'Sample Set Info'!$C$71</f>
        <v>#DIV/0!</v>
      </c>
      <c r="BT517" s="10" t="e">
        <f>((BT321*$B$7)/1000)/'Sample Set Info'!$C$72</f>
        <v>#DIV/0!</v>
      </c>
      <c r="BU517" s="10" t="e">
        <f>((BU321*$B$7)/1000)/'Sample Set Info'!$C$73</f>
        <v>#DIV/0!</v>
      </c>
      <c r="BV517" s="10" t="e">
        <f>((BV321*$B$7)/1000)/'Sample Set Info'!$C$74</f>
        <v>#DIV/0!</v>
      </c>
      <c r="BW517" s="10" t="e">
        <f>((BW321*$B$7)/1000)/'Sample Set Info'!$C$75</f>
        <v>#DIV/0!</v>
      </c>
      <c r="BX517" s="10" t="e">
        <f>((BX321*$B$7)/1000)/'Sample Set Info'!$C$76</f>
        <v>#DIV/0!</v>
      </c>
      <c r="BY517" s="10" t="e">
        <f>((BY321*$B$7)/1000)/'Sample Set Info'!$C$77</f>
        <v>#DIV/0!</v>
      </c>
      <c r="BZ517" s="10" t="e">
        <f>((BZ321*$B$7)/1000)/'Sample Set Info'!$C$78</f>
        <v>#DIV/0!</v>
      </c>
      <c r="CA517" s="10" t="e">
        <f>((CA321*$B$7)/1000)/'Sample Set Info'!$C$79</f>
        <v>#DIV/0!</v>
      </c>
      <c r="CB517" s="10" t="e">
        <f>((CB321*$B$7)/1000)/'Sample Set Info'!$C$80</f>
        <v>#DIV/0!</v>
      </c>
      <c r="CC517" s="10" t="e">
        <f>((CC321*$B$7)/1000)/'Sample Set Info'!$C$81</f>
        <v>#DIV/0!</v>
      </c>
      <c r="CD517" s="10" t="e">
        <f>((CD321*$B$7)/1000)/'Sample Set Info'!$C$82</f>
        <v>#DIV/0!</v>
      </c>
      <c r="CE517" s="10" t="e">
        <f>((CE321*$B$7)/1000)/'Sample Set Info'!$C$83</f>
        <v>#DIV/0!</v>
      </c>
      <c r="CF517" s="10" t="e">
        <f>((CF321*$B$7)/1000)/'Sample Set Info'!$C$84</f>
        <v>#DIV/0!</v>
      </c>
      <c r="CG517" s="10" t="e">
        <f>((CG321*$B$7)/1000)/'Sample Set Info'!$C$85</f>
        <v>#DIV/0!</v>
      </c>
      <c r="CH517" s="10" t="e">
        <f>((CH321*$B$7)/1000)/'Sample Set Info'!$C$86</f>
        <v>#DIV/0!</v>
      </c>
      <c r="CI517" s="10" t="e">
        <f>((CI321*$B$7)/1000)/'Sample Set Info'!$C$87</f>
        <v>#DIV/0!</v>
      </c>
      <c r="CJ517" s="10" t="e">
        <f>((CJ321*$B$7)/1000)/'Sample Set Info'!$C$88</f>
        <v>#DIV/0!</v>
      </c>
      <c r="CK517" s="10" t="e">
        <f>((CK321*$B$7)/1000)/'Sample Set Info'!$C$89</f>
        <v>#DIV/0!</v>
      </c>
      <c r="CL517" s="10" t="e">
        <f>((CL321*$B$7)/1000)/'Sample Set Info'!$C$90</f>
        <v>#DIV/0!</v>
      </c>
      <c r="CM517" s="10" t="e">
        <f>((CM321*$B$7)/1000)/'Sample Set Info'!$C$91</f>
        <v>#DIV/0!</v>
      </c>
      <c r="CN517" s="10" t="e">
        <f>((CN321*$B$7)/1000)/'Sample Set Info'!$C$92</f>
        <v>#DIV/0!</v>
      </c>
      <c r="CO517" s="10" t="e">
        <f>((CO321*$B$7)/1000)/'Sample Set Info'!$C$93</f>
        <v>#DIV/0!</v>
      </c>
      <c r="CP517" s="10" t="e">
        <f>((CP321*$B$7)/1000)/'Sample Set Info'!$C$94</f>
        <v>#DIV/0!</v>
      </c>
      <c r="CQ517" s="10" t="e">
        <f>((CQ321*$B$7)/1000)/'Sample Set Info'!$C$95</f>
        <v>#DIV/0!</v>
      </c>
      <c r="CR517" s="10" t="e">
        <f>((CR321*$B$7)/1000)/'Sample Set Info'!$C$96</f>
        <v>#DIV/0!</v>
      </c>
      <c r="CS517" s="10" t="e">
        <f>((CS321*$B$7)/1000)/'Sample Set Info'!$C$97</f>
        <v>#DIV/0!</v>
      </c>
      <c r="CT517" s="10" t="e">
        <f>((CT321*$B$7)/1000)/'Sample Set Info'!$C$98</f>
        <v>#DIV/0!</v>
      </c>
      <c r="CU517" s="10" t="e">
        <f>((CU321*$B$7)/1000)/'Sample Set Info'!$C$99</f>
        <v>#DIV/0!</v>
      </c>
      <c r="CV517" s="10" t="e">
        <f>((CV321*$B$7)/1000)/'Sample Set Info'!$C$100</f>
        <v>#DIV/0!</v>
      </c>
      <c r="CW517" s="10" t="e">
        <f>((CW321*$B$7)/1000)/'Sample Set Info'!$C$101</f>
        <v>#DIV/0!</v>
      </c>
      <c r="CX517" s="10" t="e">
        <f>((CX321*$B$7)/1000)/'Sample Set Info'!$C$102</f>
        <v>#DIV/0!</v>
      </c>
      <c r="CY517" s="10" t="e">
        <f>((CY321*$B$7)/1000)/'Sample Set Info'!$C$103</f>
        <v>#DIV/0!</v>
      </c>
      <c r="CZ517" s="10" t="e">
        <f>((CZ321*$B$7)/1000)/'Sample Set Info'!$C$104</f>
        <v>#DIV/0!</v>
      </c>
      <c r="DA517" s="10" t="e">
        <f>((DA321*$B$7)/1000)/'Sample Set Info'!$C$105</f>
        <v>#DIV/0!</v>
      </c>
      <c r="DB517" s="10" t="e">
        <f>((DB321*$B$7)/1000)/'Sample Set Info'!$C$106</f>
        <v>#DIV/0!</v>
      </c>
      <c r="DC517" s="10" t="e">
        <f>((DC321*$B$7)/1000)/'Sample Set Info'!$C$107</f>
        <v>#DIV/0!</v>
      </c>
      <c r="DD517" s="10" t="e">
        <f>((DD321*$B$7)/1000)/'Sample Set Info'!$C$108</f>
        <v>#DIV/0!</v>
      </c>
      <c r="DE517" s="10" t="e">
        <f>((DE321*$B$7)/1000)/'Sample Set Info'!$C$109</f>
        <v>#DIV/0!</v>
      </c>
      <c r="DF517" s="10" t="e">
        <f>((DF321*$B$7)/1000)/'Sample Set Info'!$C$110</f>
        <v>#DIV/0!</v>
      </c>
      <c r="DG517" s="10" t="e">
        <f>((DG321*$B$7)/1000)/'Sample Set Info'!$C$111</f>
        <v>#DIV/0!</v>
      </c>
      <c r="DH517" s="10" t="e">
        <f>((DH321*$B$7)/1000)/'Sample Set Info'!$C$112</f>
        <v>#DIV/0!</v>
      </c>
      <c r="DI517" s="10" t="e">
        <f>((DI321*$B$7)/1000)/'Sample Set Info'!$C$113</f>
        <v>#DIV/0!</v>
      </c>
      <c r="DJ517" s="10" t="e">
        <f>((DJ321*$B$7)/1000)/'Sample Set Info'!$C$114</f>
        <v>#DIV/0!</v>
      </c>
      <c r="DK517" s="10" t="e">
        <f>((DK321*$B$7)/1000)/'Sample Set Info'!$C$115</f>
        <v>#DIV/0!</v>
      </c>
      <c r="DL517" s="10" t="e">
        <f>((DL321*$B$7)/1000)/'Sample Set Info'!$C$116</f>
        <v>#DIV/0!</v>
      </c>
      <c r="DM517" s="10" t="e">
        <f>((DM321*$B$7)/1000)/'Sample Set Info'!$C$117</f>
        <v>#DIV/0!</v>
      </c>
      <c r="DN517" s="10" t="e">
        <f>((DN321*$B$7)/1000)/'Sample Set Info'!$C$118</f>
        <v>#DIV/0!</v>
      </c>
      <c r="DO517" s="10" t="e">
        <f>((DO321*$B$7)/1000)/'Sample Set Info'!$C$119</f>
        <v>#DIV/0!</v>
      </c>
      <c r="DP517" s="10" t="e">
        <f>((DP321*$B$7)/1000)/'Sample Set Info'!$C$120</f>
        <v>#DIV/0!</v>
      </c>
      <c r="DQ517" s="10" t="e">
        <f>((DQ321*$B$7)/1000)/'Sample Set Info'!$C$121</f>
        <v>#DIV/0!</v>
      </c>
      <c r="DR517" s="10" t="e">
        <f>((DR321*$B$7)/1000)/'Sample Set Info'!$C$122</f>
        <v>#DIV/0!</v>
      </c>
      <c r="DS517" s="10" t="e">
        <f>((DS321*$B$7)/1000)/'Sample Set Info'!$C$123</f>
        <v>#DIV/0!</v>
      </c>
      <c r="DT517" s="10" t="e">
        <f>((DT321*$B$7)/1000)/'Sample Set Info'!$C$124</f>
        <v>#DIV/0!</v>
      </c>
      <c r="DU517" s="10" t="e">
        <f>((DU321*$B$7)/1000)/'Sample Set Info'!$C$125</f>
        <v>#DIV/0!</v>
      </c>
      <c r="DV517" s="10" t="e">
        <f>((DV321*$B$7)/1000)/'Sample Set Info'!$C$126</f>
        <v>#DIV/0!</v>
      </c>
      <c r="DW517" s="10" t="e">
        <f>((DW321*$B$7)/1000)/'Sample Set Info'!$C$127</f>
        <v>#DIV/0!</v>
      </c>
      <c r="DX517" s="10" t="e">
        <f>((DX321*$B$7)/1000)/'Sample Set Info'!$C$128</f>
        <v>#DIV/0!</v>
      </c>
      <c r="DY517" s="10" t="e">
        <f>((DY321*$B$7)/1000)/'Sample Set Info'!$C$129</f>
        <v>#DIV/0!</v>
      </c>
      <c r="DZ517" s="10" t="e">
        <f>((DZ321*$B$7)/1000)/'Sample Set Info'!$C$130</f>
        <v>#DIV/0!</v>
      </c>
      <c r="EA517" s="10" t="e">
        <f>((EA321*$B$7)/1000)/'Sample Set Info'!$C$131</f>
        <v>#DIV/0!</v>
      </c>
      <c r="EB517" s="10" t="e">
        <f>((EB321*$B$7)/1000)/'Sample Set Info'!$C$131</f>
        <v>#DIV/0!</v>
      </c>
      <c r="EC517" s="10" t="e">
        <f>((EC321*$B$7)/1000)/'Sample Set Info'!$C$131</f>
        <v>#DIV/0!</v>
      </c>
      <c r="ED517" s="10" t="e">
        <f>((ED321*$B$7)/1000)/'Sample Set Info'!$C$131</f>
        <v>#DIV/0!</v>
      </c>
      <c r="EE517" s="10" t="e">
        <f>((EE321*$B$7)/1000)/'Sample Set Info'!$C$131</f>
        <v>#DIV/0!</v>
      </c>
      <c r="EF517" s="10" t="e">
        <f>((EF321*$B$7)/1000)/'Sample Set Info'!$C$131</f>
        <v>#DIV/0!</v>
      </c>
      <c r="EG517" s="10" t="e">
        <f>((EG321*$B$7)/1000)/'Sample Set Info'!$C$131</f>
        <v>#DIV/0!</v>
      </c>
      <c r="EH517" s="10" t="e">
        <f>((EH321*$B$7)/1000)/'Sample Set Info'!$C$131</f>
        <v>#DIV/0!</v>
      </c>
      <c r="EI517" s="10" t="e">
        <f>((EI321*$B$7)/1000)/'Sample Set Info'!$C$131</f>
        <v>#DIV/0!</v>
      </c>
      <c r="EJ517" s="10" t="e">
        <f>((EJ321*$B$7)/1000)/'Sample Set Info'!$C$131</f>
        <v>#DIV/0!</v>
      </c>
      <c r="EK517" s="10" t="e">
        <f>((EK321*$B$7)/1000)/'Sample Set Info'!$C$131</f>
        <v>#DIV/0!</v>
      </c>
      <c r="EL517" s="10" t="e">
        <f>((EL321*$B$7)/1000)/'Sample Set Info'!$C$131</f>
        <v>#DIV/0!</v>
      </c>
      <c r="EM517" s="10" t="e">
        <f>((EM321*$B$7)/1000)/'Sample Set Info'!$C$131</f>
        <v>#DIV/0!</v>
      </c>
      <c r="EN517" s="10" t="e">
        <f>((EN321*$B$7)/1000)/'Sample Set Info'!$C$131</f>
        <v>#DIV/0!</v>
      </c>
      <c r="EO517" s="10" t="e">
        <f>((EO321*$B$7)/1000)/'Sample Set Info'!$C$131</f>
        <v>#DIV/0!</v>
      </c>
      <c r="EP517" s="10" t="e">
        <f>((EP321*$B$7)/1000)/'Sample Set Info'!$C$131</f>
        <v>#DIV/0!</v>
      </c>
      <c r="EQ517" s="10" t="e">
        <f>((EQ321*$B$7)/1000)/'Sample Set Info'!$C$131</f>
        <v>#DIV/0!</v>
      </c>
      <c r="ER517" s="10" t="e">
        <f>((ER321*$B$7)/1000)/'Sample Set Info'!$C$131</f>
        <v>#DIV/0!</v>
      </c>
      <c r="ES517" s="10" t="e">
        <f>((ES321*$B$7)/1000)/'Sample Set Info'!$C$131</f>
        <v>#DIV/0!</v>
      </c>
      <c r="ET517" s="10" t="e">
        <f>((ET321*$B$7)/1000)/'Sample Set Info'!$C$131</f>
        <v>#DIV/0!</v>
      </c>
      <c r="EU517" s="10" t="e">
        <f>((EU321*$B$7)/1000)/'Sample Set Info'!$C$131</f>
        <v>#DIV/0!</v>
      </c>
      <c r="EV517" s="10" t="e">
        <f>((EV321*$B$7)/1000)/'Sample Set Info'!$C$131</f>
        <v>#DIV/0!</v>
      </c>
      <c r="EW517" s="10" t="e">
        <f>((EW321*$B$7)/1000)/'Sample Set Info'!$C$131</f>
        <v>#DIV/0!</v>
      </c>
      <c r="EX517" s="10" t="e">
        <f>((EX321*$B$7)/1000)/'Sample Set Info'!$C$131</f>
        <v>#DIV/0!</v>
      </c>
      <c r="EY517" s="10" t="e">
        <f>((EY321*$B$7)/1000)/'Sample Set Info'!$C$131</f>
        <v>#DIV/0!</v>
      </c>
      <c r="EZ517" s="10" t="e">
        <f>((EZ321*$B$7)/1000)/'Sample Set Info'!$C$131</f>
        <v>#DIV/0!</v>
      </c>
      <c r="FA517" s="10" t="e">
        <f>((FA321*$B$7)/1000)/'Sample Set Info'!$C$131</f>
        <v>#DIV/0!</v>
      </c>
      <c r="FB517" s="10" t="e">
        <f>((FB321*$B$7)/1000)/'Sample Set Info'!$C$131</f>
        <v>#DIV/0!</v>
      </c>
      <c r="FC517" s="10" t="e">
        <f>((FC321*$B$7)/1000)/'Sample Set Info'!$C$131</f>
        <v>#DIV/0!</v>
      </c>
      <c r="FD517" s="10" t="e">
        <f>((FD321*$B$7)/1000)/'Sample Set Info'!$C$131</f>
        <v>#DIV/0!</v>
      </c>
      <c r="FE517" s="10" t="e">
        <f>((FE321*$B$7)/1000)/'Sample Set Info'!$C$131</f>
        <v>#DIV/0!</v>
      </c>
      <c r="FF517" s="10" t="e">
        <f>((FF321*$B$7)/1000)/'Sample Set Info'!$C$131</f>
        <v>#DIV/0!</v>
      </c>
      <c r="FG517" s="10" t="e">
        <f>((FG321*$B$7)/1000)/'Sample Set Info'!$C$131</f>
        <v>#DIV/0!</v>
      </c>
      <c r="FH517" s="10" t="e">
        <f>((FH321*$B$7)/1000)/'Sample Set Info'!$C$131</f>
        <v>#DIV/0!</v>
      </c>
      <c r="FI517" s="10" t="e">
        <f>((FI321*$B$7)/1000)/'Sample Set Info'!$C$131</f>
        <v>#DIV/0!</v>
      </c>
      <c r="FJ517" s="10" t="e">
        <f>((FJ321*$B$7)/1000)/'Sample Set Info'!$C$131</f>
        <v>#DIV/0!</v>
      </c>
      <c r="FK517" s="10" t="e">
        <f>((FK321*$B$7)/1000)/'Sample Set Info'!$C$131</f>
        <v>#DIV/0!</v>
      </c>
      <c r="FL517" s="10" t="e">
        <f>((FL321*$B$7)/1000)/'Sample Set Info'!$C$131</f>
        <v>#DIV/0!</v>
      </c>
      <c r="FM517" s="10" t="e">
        <f>((FM321*$B$7)/1000)/'Sample Set Info'!$C$131</f>
        <v>#DIV/0!</v>
      </c>
      <c r="FN517" s="10" t="e">
        <f>((FN321*$B$7)/1000)/'Sample Set Info'!$C$131</f>
        <v>#DIV/0!</v>
      </c>
      <c r="FO517" s="10" t="e">
        <f>((FO321*$B$7)/1000)/'Sample Set Info'!$C$131</f>
        <v>#DIV/0!</v>
      </c>
      <c r="FP517" s="10" t="e">
        <f>((FP321*$B$7)/1000)/'Sample Set Info'!$C$131</f>
        <v>#DIV/0!</v>
      </c>
      <c r="FQ517" s="10" t="e">
        <f>((FQ321*$B$7)/1000)/'Sample Set Info'!$C$131</f>
        <v>#DIV/0!</v>
      </c>
      <c r="FR517" s="10" t="e">
        <f>((FR321*$B$7)/1000)/'Sample Set Info'!$C$131</f>
        <v>#DIV/0!</v>
      </c>
      <c r="FS517" s="10" t="e">
        <f>((FS321*$B$7)/1000)/'Sample Set Info'!$C$131</f>
        <v>#DIV/0!</v>
      </c>
      <c r="FT517" s="10" t="e">
        <f>((FT321*$B$7)/1000)/'Sample Set Info'!$C$131</f>
        <v>#DIV/0!</v>
      </c>
      <c r="FU517" s="10" t="e">
        <f>((FU321*$B$7)/1000)/'Sample Set Info'!$C$131</f>
        <v>#DIV/0!</v>
      </c>
      <c r="FV517" s="10" t="e">
        <f>((FV321*$B$7)/1000)/'Sample Set Info'!$C$131</f>
        <v>#DIV/0!</v>
      </c>
      <c r="FW517" s="10" t="e">
        <f>((FW321*$B$7)/1000)/'Sample Set Info'!$C$131</f>
        <v>#DIV/0!</v>
      </c>
      <c r="FX517" s="10" t="e">
        <f>((FX321*$B$7)/1000)/'Sample Set Info'!$C$131</f>
        <v>#DIV/0!</v>
      </c>
      <c r="FY517" s="10" t="e">
        <f>((FY321*$B$7)/1000)/'Sample Set Info'!$C$131</f>
        <v>#DIV/0!</v>
      </c>
    </row>
    <row r="518" spans="1:181" s="10" customFormat="1">
      <c r="A518" s="10" t="str">
        <f t="shared" si="851"/>
        <v>1,2,6,9-TetMePhe (C4-Phe)</v>
      </c>
      <c r="D518" s="10" t="s">
        <v>404</v>
      </c>
      <c r="E518" s="10" t="s">
        <v>404</v>
      </c>
      <c r="F518" s="10" t="s">
        <v>404</v>
      </c>
      <c r="G518" s="10" t="s">
        <v>404</v>
      </c>
      <c r="J518" s="10" t="s">
        <v>404</v>
      </c>
      <c r="K518" s="10" t="s">
        <v>404</v>
      </c>
      <c r="L518" s="10" t="s">
        <v>404</v>
      </c>
      <c r="M518" s="10" t="s">
        <v>404</v>
      </c>
      <c r="P518" s="10" t="s">
        <v>404</v>
      </c>
      <c r="Q518" s="10" t="s">
        <v>404</v>
      </c>
      <c r="R518" s="10" t="s">
        <v>404</v>
      </c>
      <c r="S518" s="10" t="s">
        <v>404</v>
      </c>
      <c r="V518" s="10" t="s">
        <v>404</v>
      </c>
      <c r="W518" s="10" t="s">
        <v>404</v>
      </c>
      <c r="X518" s="10" t="s">
        <v>404</v>
      </c>
      <c r="Y518" s="10" t="s">
        <v>404</v>
      </c>
      <c r="AA518" s="10" t="e">
        <f>((AA322*$B$7)/1000)/'Sample Set Info'!$C$28</f>
        <v>#DIV/0!</v>
      </c>
      <c r="AB518" s="10" t="e">
        <f>((AB322*$B$7)/1000)/'Sample Set Info'!$C$29</f>
        <v>#DIV/0!</v>
      </c>
      <c r="AC518" s="10" t="e">
        <f>((AC322*$B$7)/1000)/'Sample Set Info'!$C$30</f>
        <v>#DIV/0!</v>
      </c>
      <c r="AD518" s="10" t="e">
        <f>((AD322*$B$7)/1000)/'Sample Set Info'!$C$31</f>
        <v>#DIV/0!</v>
      </c>
      <c r="AF518" s="10" t="e">
        <f>((AF322*$B$7)/1000)/'Sample Set Info'!$C$32</f>
        <v>#DIV/0!</v>
      </c>
      <c r="AG518" s="10" t="e">
        <f>((AG322*$B$7)/1000)/'Sample Set Info'!$C$33</f>
        <v>#DIV/0!</v>
      </c>
      <c r="AH518" s="10" t="e">
        <f>((AH322*$B$7)/1000)/'Sample Set Info'!$C$34</f>
        <v>#DIV/0!</v>
      </c>
      <c r="AI518" s="10" t="e">
        <f>((AI322*$B$7)/1000)/'Sample Set Info'!$C$35</f>
        <v>#DIV/0!</v>
      </c>
      <c r="AJ518" s="10" t="e">
        <f>((AJ322*$B$7)/1000)/'Sample Set Info'!$C$36</f>
        <v>#DIV/0!</v>
      </c>
      <c r="AK518" s="10" t="e">
        <f>((AK322*$B$7)/1000)/'Sample Set Info'!$C$37</f>
        <v>#DIV/0!</v>
      </c>
      <c r="AL518" s="10" t="e">
        <f>((AL322*$B$7)/1000)/'Sample Set Info'!$C$38</f>
        <v>#DIV/0!</v>
      </c>
      <c r="AM518" s="10" t="e">
        <f>((AM322*$B$7)/1000)/'Sample Set Info'!$C$39</f>
        <v>#DIV/0!</v>
      </c>
      <c r="AN518" s="10" t="e">
        <f>((AN322*$B$7)/1000)/'Sample Set Info'!$C$40</f>
        <v>#DIV/0!</v>
      </c>
      <c r="AO518" s="10" t="e">
        <f>((AO322*$B$7)/1000)/'Sample Set Info'!$C$41</f>
        <v>#DIV/0!</v>
      </c>
      <c r="AP518" s="10" t="e">
        <f>((AP322*$B$7)/1000)/'Sample Set Info'!$C$42</f>
        <v>#DIV/0!</v>
      </c>
      <c r="AQ518" s="10" t="e">
        <f>((AQ322*$B$7)/1000)/'Sample Set Info'!$C$43</f>
        <v>#DIV/0!</v>
      </c>
      <c r="AR518" s="10" t="e">
        <f>((AR322*$B$7)/1000)/'Sample Set Info'!$C$44</f>
        <v>#DIV/0!</v>
      </c>
      <c r="AS518" s="10" t="e">
        <f>((AS322*$B$7)/1000)/'Sample Set Info'!$C$45</f>
        <v>#DIV/0!</v>
      </c>
      <c r="AT518" s="10" t="e">
        <f>((AT322*$B$7)/1000)/'Sample Set Info'!$C$46</f>
        <v>#DIV/0!</v>
      </c>
      <c r="AU518" s="10" t="e">
        <f>((AU322*$B$7)/1000)/'Sample Set Info'!$C$47</f>
        <v>#DIV/0!</v>
      </c>
      <c r="AV518" s="10" t="e">
        <f>((AV322*$B$7)/1000)/'Sample Set Info'!$C$48</f>
        <v>#DIV/0!</v>
      </c>
      <c r="AW518" s="10" t="e">
        <f>((AW322*$B$7)/1000)/'Sample Set Info'!$C$49</f>
        <v>#DIV/0!</v>
      </c>
      <c r="AX518" s="10" t="e">
        <f>((AX322*$B$7)/1000)/'Sample Set Info'!$C$50</f>
        <v>#DIV/0!</v>
      </c>
      <c r="AY518" s="10" t="e">
        <f>((AY322*$B$7)/1000)/'Sample Set Info'!$C$51</f>
        <v>#DIV/0!</v>
      </c>
      <c r="AZ518" s="10" t="e">
        <f>((AZ322*$B$7)/1000)/'Sample Set Info'!$C$52</f>
        <v>#DIV/0!</v>
      </c>
      <c r="BA518" s="10" t="e">
        <f>((BA322*$B$7)/1000)/'Sample Set Info'!$C$53</f>
        <v>#DIV/0!</v>
      </c>
      <c r="BB518" s="10" t="e">
        <f>((BB322*$B$7)/1000)/'Sample Set Info'!$C$54</f>
        <v>#DIV/0!</v>
      </c>
      <c r="BC518" s="10" t="e">
        <f>((BC322*$B$7)/1000)/'Sample Set Info'!$C$55</f>
        <v>#DIV/0!</v>
      </c>
      <c r="BD518" s="10" t="e">
        <f>((BD322*$B$7)/1000)/'Sample Set Info'!$C$56</f>
        <v>#DIV/0!</v>
      </c>
      <c r="BE518" s="10" t="e">
        <f>((BE322*$B$7)/1000)/'Sample Set Info'!$C$57</f>
        <v>#DIV/0!</v>
      </c>
      <c r="BF518" s="10" t="e">
        <f>((BF322*$B$7)/1000)/'Sample Set Info'!$C$58</f>
        <v>#DIV/0!</v>
      </c>
      <c r="BG518" s="10" t="e">
        <f>((BG322*$B$7)/1000)/'Sample Set Info'!$C$59</f>
        <v>#DIV/0!</v>
      </c>
      <c r="BH518" s="10" t="e">
        <f>((BH322*$B$7)/1000)/'Sample Set Info'!$C$60</f>
        <v>#DIV/0!</v>
      </c>
      <c r="BI518" s="10" t="e">
        <f>((BI322*$B$7)/1000)/'Sample Set Info'!$C$61</f>
        <v>#DIV/0!</v>
      </c>
      <c r="BJ518" s="10" t="e">
        <f>((BJ322*$B$7)/1000)/'Sample Set Info'!$C$62</f>
        <v>#DIV/0!</v>
      </c>
      <c r="BK518" s="10" t="e">
        <f>((BK322*$B$7)/1000)/'Sample Set Info'!$C$63</f>
        <v>#DIV/0!</v>
      </c>
      <c r="BL518" s="10" t="e">
        <f>((BL322*$B$7)/1000)/'Sample Set Info'!$C$64</f>
        <v>#DIV/0!</v>
      </c>
      <c r="BM518" s="10" t="e">
        <f>((BM322*$B$7)/1000)/'Sample Set Info'!$C$65</f>
        <v>#DIV/0!</v>
      </c>
      <c r="BN518" s="10" t="e">
        <f>((BN322*$B$7)/1000)/'Sample Set Info'!$C$66</f>
        <v>#DIV/0!</v>
      </c>
      <c r="BO518" s="10" t="e">
        <f>((BO322*$B$7)/1000)/'Sample Set Info'!$C$67</f>
        <v>#DIV/0!</v>
      </c>
      <c r="BP518" s="10" t="e">
        <f>((BP322*$B$7)/1000)/'Sample Set Info'!$C$68</f>
        <v>#DIV/0!</v>
      </c>
      <c r="BQ518" s="10" t="e">
        <f>((BQ322*$B$7)/1000)/'Sample Set Info'!$C$69</f>
        <v>#DIV/0!</v>
      </c>
      <c r="BR518" s="10" t="e">
        <f>((BR322*$B$7)/1000)/'Sample Set Info'!$C$70</f>
        <v>#DIV/0!</v>
      </c>
      <c r="BS518" s="10" t="e">
        <f>((BS322*$B$7)/1000)/'Sample Set Info'!$C$71</f>
        <v>#DIV/0!</v>
      </c>
      <c r="BT518" s="10" t="e">
        <f>((BT322*$B$7)/1000)/'Sample Set Info'!$C$72</f>
        <v>#DIV/0!</v>
      </c>
      <c r="BU518" s="10" t="e">
        <f>((BU322*$B$7)/1000)/'Sample Set Info'!$C$73</f>
        <v>#DIV/0!</v>
      </c>
      <c r="BV518" s="10" t="e">
        <f>((BV322*$B$7)/1000)/'Sample Set Info'!$C$74</f>
        <v>#DIV/0!</v>
      </c>
      <c r="BW518" s="10" t="e">
        <f>((BW322*$B$7)/1000)/'Sample Set Info'!$C$75</f>
        <v>#DIV/0!</v>
      </c>
      <c r="BX518" s="10" t="e">
        <f>((BX322*$B$7)/1000)/'Sample Set Info'!$C$76</f>
        <v>#DIV/0!</v>
      </c>
      <c r="BY518" s="10" t="e">
        <f>((BY322*$B$7)/1000)/'Sample Set Info'!$C$77</f>
        <v>#DIV/0!</v>
      </c>
      <c r="BZ518" s="10" t="e">
        <f>((BZ322*$B$7)/1000)/'Sample Set Info'!$C$78</f>
        <v>#DIV/0!</v>
      </c>
      <c r="CA518" s="10" t="e">
        <f>((CA322*$B$7)/1000)/'Sample Set Info'!$C$79</f>
        <v>#DIV/0!</v>
      </c>
      <c r="CB518" s="10" t="e">
        <f>((CB322*$B$7)/1000)/'Sample Set Info'!$C$80</f>
        <v>#DIV/0!</v>
      </c>
      <c r="CC518" s="10" t="e">
        <f>((CC322*$B$7)/1000)/'Sample Set Info'!$C$81</f>
        <v>#DIV/0!</v>
      </c>
      <c r="CD518" s="10" t="e">
        <f>((CD322*$B$7)/1000)/'Sample Set Info'!$C$82</f>
        <v>#DIV/0!</v>
      </c>
      <c r="CE518" s="10" t="e">
        <f>((CE322*$B$7)/1000)/'Sample Set Info'!$C$83</f>
        <v>#DIV/0!</v>
      </c>
      <c r="CF518" s="10" t="e">
        <f>((CF322*$B$7)/1000)/'Sample Set Info'!$C$84</f>
        <v>#DIV/0!</v>
      </c>
      <c r="CG518" s="10" t="e">
        <f>((CG322*$B$7)/1000)/'Sample Set Info'!$C$85</f>
        <v>#DIV/0!</v>
      </c>
      <c r="CH518" s="10" t="e">
        <f>((CH322*$B$7)/1000)/'Sample Set Info'!$C$86</f>
        <v>#DIV/0!</v>
      </c>
      <c r="CI518" s="10" t="e">
        <f>((CI322*$B$7)/1000)/'Sample Set Info'!$C$87</f>
        <v>#DIV/0!</v>
      </c>
      <c r="CJ518" s="10" t="e">
        <f>((CJ322*$B$7)/1000)/'Sample Set Info'!$C$88</f>
        <v>#DIV/0!</v>
      </c>
      <c r="CK518" s="10" t="e">
        <f>((CK322*$B$7)/1000)/'Sample Set Info'!$C$89</f>
        <v>#DIV/0!</v>
      </c>
      <c r="CL518" s="10" t="e">
        <f>((CL322*$B$7)/1000)/'Sample Set Info'!$C$90</f>
        <v>#DIV/0!</v>
      </c>
      <c r="CM518" s="10" t="e">
        <f>((CM322*$B$7)/1000)/'Sample Set Info'!$C$91</f>
        <v>#DIV/0!</v>
      </c>
      <c r="CN518" s="10" t="e">
        <f>((CN322*$B$7)/1000)/'Sample Set Info'!$C$92</f>
        <v>#DIV/0!</v>
      </c>
      <c r="CO518" s="10" t="e">
        <f>((CO322*$B$7)/1000)/'Sample Set Info'!$C$93</f>
        <v>#DIV/0!</v>
      </c>
      <c r="CP518" s="10" t="e">
        <f>((CP322*$B$7)/1000)/'Sample Set Info'!$C$94</f>
        <v>#DIV/0!</v>
      </c>
      <c r="CQ518" s="10" t="e">
        <f>((CQ322*$B$7)/1000)/'Sample Set Info'!$C$95</f>
        <v>#DIV/0!</v>
      </c>
      <c r="CR518" s="10" t="e">
        <f>((CR322*$B$7)/1000)/'Sample Set Info'!$C$96</f>
        <v>#DIV/0!</v>
      </c>
      <c r="CS518" s="10" t="e">
        <f>((CS322*$B$7)/1000)/'Sample Set Info'!$C$97</f>
        <v>#DIV/0!</v>
      </c>
      <c r="CT518" s="10" t="e">
        <f>((CT322*$B$7)/1000)/'Sample Set Info'!$C$98</f>
        <v>#DIV/0!</v>
      </c>
      <c r="CU518" s="10" t="e">
        <f>((CU322*$B$7)/1000)/'Sample Set Info'!$C$99</f>
        <v>#DIV/0!</v>
      </c>
      <c r="CV518" s="10" t="e">
        <f>((CV322*$B$7)/1000)/'Sample Set Info'!$C$100</f>
        <v>#DIV/0!</v>
      </c>
      <c r="CW518" s="10" t="e">
        <f>((CW322*$B$7)/1000)/'Sample Set Info'!$C$101</f>
        <v>#DIV/0!</v>
      </c>
      <c r="CX518" s="10" t="e">
        <f>((CX322*$B$7)/1000)/'Sample Set Info'!$C$102</f>
        <v>#DIV/0!</v>
      </c>
      <c r="CY518" s="10" t="e">
        <f>((CY322*$B$7)/1000)/'Sample Set Info'!$C$103</f>
        <v>#DIV/0!</v>
      </c>
      <c r="CZ518" s="10" t="e">
        <f>((CZ322*$B$7)/1000)/'Sample Set Info'!$C$104</f>
        <v>#DIV/0!</v>
      </c>
      <c r="DA518" s="10" t="e">
        <f>((DA322*$B$7)/1000)/'Sample Set Info'!$C$105</f>
        <v>#DIV/0!</v>
      </c>
      <c r="DB518" s="10" t="e">
        <f>((DB322*$B$7)/1000)/'Sample Set Info'!$C$106</f>
        <v>#DIV/0!</v>
      </c>
      <c r="DC518" s="10" t="e">
        <f>((DC322*$B$7)/1000)/'Sample Set Info'!$C$107</f>
        <v>#DIV/0!</v>
      </c>
      <c r="DD518" s="10" t="e">
        <f>((DD322*$B$7)/1000)/'Sample Set Info'!$C$108</f>
        <v>#DIV/0!</v>
      </c>
      <c r="DE518" s="10" t="e">
        <f>((DE322*$B$7)/1000)/'Sample Set Info'!$C$109</f>
        <v>#DIV/0!</v>
      </c>
      <c r="DF518" s="10" t="e">
        <f>((DF322*$B$7)/1000)/'Sample Set Info'!$C$110</f>
        <v>#DIV/0!</v>
      </c>
      <c r="DG518" s="10" t="e">
        <f>((DG322*$B$7)/1000)/'Sample Set Info'!$C$111</f>
        <v>#DIV/0!</v>
      </c>
      <c r="DH518" s="10" t="e">
        <f>((DH322*$B$7)/1000)/'Sample Set Info'!$C$112</f>
        <v>#DIV/0!</v>
      </c>
      <c r="DI518" s="10" t="e">
        <f>((DI322*$B$7)/1000)/'Sample Set Info'!$C$113</f>
        <v>#DIV/0!</v>
      </c>
      <c r="DJ518" s="10" t="e">
        <f>((DJ322*$B$7)/1000)/'Sample Set Info'!$C$114</f>
        <v>#DIV/0!</v>
      </c>
      <c r="DK518" s="10" t="e">
        <f>((DK322*$B$7)/1000)/'Sample Set Info'!$C$115</f>
        <v>#DIV/0!</v>
      </c>
      <c r="DL518" s="10" t="e">
        <f>((DL322*$B$7)/1000)/'Sample Set Info'!$C$116</f>
        <v>#DIV/0!</v>
      </c>
      <c r="DM518" s="10" t="e">
        <f>((DM322*$B$7)/1000)/'Sample Set Info'!$C$117</f>
        <v>#DIV/0!</v>
      </c>
      <c r="DN518" s="10" t="e">
        <f>((DN322*$B$7)/1000)/'Sample Set Info'!$C$118</f>
        <v>#DIV/0!</v>
      </c>
      <c r="DO518" s="10" t="e">
        <f>((DO322*$B$7)/1000)/'Sample Set Info'!$C$119</f>
        <v>#DIV/0!</v>
      </c>
      <c r="DP518" s="10" t="e">
        <f>((DP322*$B$7)/1000)/'Sample Set Info'!$C$120</f>
        <v>#DIV/0!</v>
      </c>
      <c r="DQ518" s="10" t="e">
        <f>((DQ322*$B$7)/1000)/'Sample Set Info'!$C$121</f>
        <v>#DIV/0!</v>
      </c>
      <c r="DR518" s="10" t="e">
        <f>((DR322*$B$7)/1000)/'Sample Set Info'!$C$122</f>
        <v>#DIV/0!</v>
      </c>
      <c r="DS518" s="10" t="e">
        <f>((DS322*$B$7)/1000)/'Sample Set Info'!$C$123</f>
        <v>#DIV/0!</v>
      </c>
      <c r="DT518" s="10" t="e">
        <f>((DT322*$B$7)/1000)/'Sample Set Info'!$C$124</f>
        <v>#DIV/0!</v>
      </c>
      <c r="DU518" s="10" t="e">
        <f>((DU322*$B$7)/1000)/'Sample Set Info'!$C$125</f>
        <v>#DIV/0!</v>
      </c>
      <c r="DV518" s="10" t="e">
        <f>((DV322*$B$7)/1000)/'Sample Set Info'!$C$126</f>
        <v>#DIV/0!</v>
      </c>
      <c r="DW518" s="10" t="e">
        <f>((DW322*$B$7)/1000)/'Sample Set Info'!$C$127</f>
        <v>#DIV/0!</v>
      </c>
      <c r="DX518" s="10" t="e">
        <f>((DX322*$B$7)/1000)/'Sample Set Info'!$C$128</f>
        <v>#DIV/0!</v>
      </c>
      <c r="DY518" s="10" t="e">
        <f>((DY322*$B$7)/1000)/'Sample Set Info'!$C$129</f>
        <v>#DIV/0!</v>
      </c>
      <c r="DZ518" s="10" t="e">
        <f>((DZ322*$B$7)/1000)/'Sample Set Info'!$C$130</f>
        <v>#DIV/0!</v>
      </c>
      <c r="EA518" s="10" t="e">
        <f>((EA322*$B$7)/1000)/'Sample Set Info'!$C$131</f>
        <v>#DIV/0!</v>
      </c>
      <c r="EB518" s="10" t="e">
        <f>((EB322*$B$7)/1000)/'Sample Set Info'!$C$131</f>
        <v>#DIV/0!</v>
      </c>
      <c r="EC518" s="10" t="e">
        <f>((EC322*$B$7)/1000)/'Sample Set Info'!$C$131</f>
        <v>#DIV/0!</v>
      </c>
      <c r="ED518" s="10" t="e">
        <f>((ED322*$B$7)/1000)/'Sample Set Info'!$C$131</f>
        <v>#DIV/0!</v>
      </c>
      <c r="EE518" s="10" t="e">
        <f>((EE322*$B$7)/1000)/'Sample Set Info'!$C$131</f>
        <v>#DIV/0!</v>
      </c>
      <c r="EF518" s="10" t="e">
        <f>((EF322*$B$7)/1000)/'Sample Set Info'!$C$131</f>
        <v>#DIV/0!</v>
      </c>
      <c r="EG518" s="10" t="e">
        <f>((EG322*$B$7)/1000)/'Sample Set Info'!$C$131</f>
        <v>#DIV/0!</v>
      </c>
      <c r="EH518" s="10" t="e">
        <f>((EH322*$B$7)/1000)/'Sample Set Info'!$C$131</f>
        <v>#DIV/0!</v>
      </c>
      <c r="EI518" s="10" t="e">
        <f>((EI322*$B$7)/1000)/'Sample Set Info'!$C$131</f>
        <v>#DIV/0!</v>
      </c>
      <c r="EJ518" s="10" t="e">
        <f>((EJ322*$B$7)/1000)/'Sample Set Info'!$C$131</f>
        <v>#DIV/0!</v>
      </c>
      <c r="EK518" s="10" t="e">
        <f>((EK322*$B$7)/1000)/'Sample Set Info'!$C$131</f>
        <v>#DIV/0!</v>
      </c>
      <c r="EL518" s="10" t="e">
        <f>((EL322*$B$7)/1000)/'Sample Set Info'!$C$131</f>
        <v>#DIV/0!</v>
      </c>
      <c r="EM518" s="10" t="e">
        <f>((EM322*$B$7)/1000)/'Sample Set Info'!$C$131</f>
        <v>#DIV/0!</v>
      </c>
      <c r="EN518" s="10" t="e">
        <f>((EN322*$B$7)/1000)/'Sample Set Info'!$C$131</f>
        <v>#DIV/0!</v>
      </c>
      <c r="EO518" s="10" t="e">
        <f>((EO322*$B$7)/1000)/'Sample Set Info'!$C$131</f>
        <v>#DIV/0!</v>
      </c>
      <c r="EP518" s="10" t="e">
        <f>((EP322*$B$7)/1000)/'Sample Set Info'!$C$131</f>
        <v>#DIV/0!</v>
      </c>
      <c r="EQ518" s="10" t="e">
        <f>((EQ322*$B$7)/1000)/'Sample Set Info'!$C$131</f>
        <v>#DIV/0!</v>
      </c>
      <c r="ER518" s="10" t="e">
        <f>((ER322*$B$7)/1000)/'Sample Set Info'!$C$131</f>
        <v>#DIV/0!</v>
      </c>
      <c r="ES518" s="10" t="e">
        <f>((ES322*$B$7)/1000)/'Sample Set Info'!$C$131</f>
        <v>#DIV/0!</v>
      </c>
      <c r="ET518" s="10" t="e">
        <f>((ET322*$B$7)/1000)/'Sample Set Info'!$C$131</f>
        <v>#DIV/0!</v>
      </c>
      <c r="EU518" s="10" t="e">
        <f>((EU322*$B$7)/1000)/'Sample Set Info'!$C$131</f>
        <v>#DIV/0!</v>
      </c>
      <c r="EV518" s="10" t="e">
        <f>((EV322*$B$7)/1000)/'Sample Set Info'!$C$131</f>
        <v>#DIV/0!</v>
      </c>
      <c r="EW518" s="10" t="e">
        <f>((EW322*$B$7)/1000)/'Sample Set Info'!$C$131</f>
        <v>#DIV/0!</v>
      </c>
      <c r="EX518" s="10" t="e">
        <f>((EX322*$B$7)/1000)/'Sample Set Info'!$C$131</f>
        <v>#DIV/0!</v>
      </c>
      <c r="EY518" s="10" t="e">
        <f>((EY322*$B$7)/1000)/'Sample Set Info'!$C$131</f>
        <v>#DIV/0!</v>
      </c>
      <c r="EZ518" s="10" t="e">
        <f>((EZ322*$B$7)/1000)/'Sample Set Info'!$C$131</f>
        <v>#DIV/0!</v>
      </c>
      <c r="FA518" s="10" t="e">
        <f>((FA322*$B$7)/1000)/'Sample Set Info'!$C$131</f>
        <v>#DIV/0!</v>
      </c>
      <c r="FB518" s="10" t="e">
        <f>((FB322*$B$7)/1000)/'Sample Set Info'!$C$131</f>
        <v>#DIV/0!</v>
      </c>
      <c r="FC518" s="10" t="e">
        <f>((FC322*$B$7)/1000)/'Sample Set Info'!$C$131</f>
        <v>#DIV/0!</v>
      </c>
      <c r="FD518" s="10" t="e">
        <f>((FD322*$B$7)/1000)/'Sample Set Info'!$C$131</f>
        <v>#DIV/0!</v>
      </c>
      <c r="FE518" s="10" t="e">
        <f>((FE322*$B$7)/1000)/'Sample Set Info'!$C$131</f>
        <v>#DIV/0!</v>
      </c>
      <c r="FF518" s="10" t="e">
        <f>((FF322*$B$7)/1000)/'Sample Set Info'!$C$131</f>
        <v>#DIV/0!</v>
      </c>
      <c r="FG518" s="10" t="e">
        <f>((FG322*$B$7)/1000)/'Sample Set Info'!$C$131</f>
        <v>#DIV/0!</v>
      </c>
      <c r="FH518" s="10" t="e">
        <f>((FH322*$B$7)/1000)/'Sample Set Info'!$C$131</f>
        <v>#DIV/0!</v>
      </c>
      <c r="FI518" s="10" t="e">
        <f>((FI322*$B$7)/1000)/'Sample Set Info'!$C$131</f>
        <v>#DIV/0!</v>
      </c>
      <c r="FJ518" s="10" t="e">
        <f>((FJ322*$B$7)/1000)/'Sample Set Info'!$C$131</f>
        <v>#DIV/0!</v>
      </c>
      <c r="FK518" s="10" t="e">
        <f>((FK322*$B$7)/1000)/'Sample Set Info'!$C$131</f>
        <v>#DIV/0!</v>
      </c>
      <c r="FL518" s="10" t="e">
        <f>((FL322*$B$7)/1000)/'Sample Set Info'!$C$131</f>
        <v>#DIV/0!</v>
      </c>
      <c r="FM518" s="10" t="e">
        <f>((FM322*$B$7)/1000)/'Sample Set Info'!$C$131</f>
        <v>#DIV/0!</v>
      </c>
      <c r="FN518" s="10" t="e">
        <f>((FN322*$B$7)/1000)/'Sample Set Info'!$C$131</f>
        <v>#DIV/0!</v>
      </c>
      <c r="FO518" s="10" t="e">
        <f>((FO322*$B$7)/1000)/'Sample Set Info'!$C$131</f>
        <v>#DIV/0!</v>
      </c>
      <c r="FP518" s="10" t="e">
        <f>((FP322*$B$7)/1000)/'Sample Set Info'!$C$131</f>
        <v>#DIV/0!</v>
      </c>
      <c r="FQ518" s="10" t="e">
        <f>((FQ322*$B$7)/1000)/'Sample Set Info'!$C$131</f>
        <v>#DIV/0!</v>
      </c>
      <c r="FR518" s="10" t="e">
        <f>((FR322*$B$7)/1000)/'Sample Set Info'!$C$131</f>
        <v>#DIV/0!</v>
      </c>
      <c r="FS518" s="10" t="e">
        <f>((FS322*$B$7)/1000)/'Sample Set Info'!$C$131</f>
        <v>#DIV/0!</v>
      </c>
      <c r="FT518" s="10" t="e">
        <f>((FT322*$B$7)/1000)/'Sample Set Info'!$C$131</f>
        <v>#DIV/0!</v>
      </c>
      <c r="FU518" s="10" t="e">
        <f>((FU322*$B$7)/1000)/'Sample Set Info'!$C$131</f>
        <v>#DIV/0!</v>
      </c>
      <c r="FV518" s="10" t="e">
        <f>((FV322*$B$7)/1000)/'Sample Set Info'!$C$131</f>
        <v>#DIV/0!</v>
      </c>
      <c r="FW518" s="10" t="e">
        <f>((FW322*$B$7)/1000)/'Sample Set Info'!$C$131</f>
        <v>#DIV/0!</v>
      </c>
      <c r="FX518" s="10" t="e">
        <f>((FX322*$B$7)/1000)/'Sample Set Info'!$C$131</f>
        <v>#DIV/0!</v>
      </c>
      <c r="FY518" s="10" t="e">
        <f>((FY322*$B$7)/1000)/'Sample Set Info'!$C$131</f>
        <v>#DIV/0!</v>
      </c>
    </row>
    <row r="519" spans="1:181" s="10" customFormat="1">
      <c r="A519" s="10" t="str">
        <f t="shared" si="851"/>
        <v>C2-Pyr / C2-Flt (1-EtPyr)</v>
      </c>
      <c r="D519" s="10" t="s">
        <v>404</v>
      </c>
      <c r="E519" s="10" t="s">
        <v>404</v>
      </c>
      <c r="F519" s="10" t="s">
        <v>404</v>
      </c>
      <c r="G519" s="10" t="s">
        <v>404</v>
      </c>
      <c r="J519" s="10" t="s">
        <v>404</v>
      </c>
      <c r="K519" s="10" t="s">
        <v>404</v>
      </c>
      <c r="L519" s="10" t="s">
        <v>404</v>
      </c>
      <c r="M519" s="10" t="s">
        <v>404</v>
      </c>
      <c r="P519" s="10" t="s">
        <v>404</v>
      </c>
      <c r="Q519" s="10" t="s">
        <v>404</v>
      </c>
      <c r="R519" s="10" t="s">
        <v>404</v>
      </c>
      <c r="S519" s="10" t="s">
        <v>404</v>
      </c>
      <c r="V519" s="10" t="s">
        <v>404</v>
      </c>
      <c r="W519" s="10" t="s">
        <v>404</v>
      </c>
      <c r="X519" s="10" t="s">
        <v>404</v>
      </c>
      <c r="Y519" s="10" t="s">
        <v>404</v>
      </c>
      <c r="AA519" s="10" t="e">
        <f>((AA323*$B$7)/1000)/'Sample Set Info'!$C$28</f>
        <v>#DIV/0!</v>
      </c>
      <c r="AB519" s="10" t="e">
        <f>((AB323*$B$7)/1000)/'Sample Set Info'!$C$29</f>
        <v>#DIV/0!</v>
      </c>
      <c r="AC519" s="10" t="e">
        <f>((AC323*$B$7)/1000)/'Sample Set Info'!$C$30</f>
        <v>#DIV/0!</v>
      </c>
      <c r="AD519" s="10" t="e">
        <f>((AD323*$B$7)/1000)/'Sample Set Info'!$C$31</f>
        <v>#DIV/0!</v>
      </c>
      <c r="AF519" s="10" t="e">
        <f>((AF323*$B$7)/1000)/'Sample Set Info'!$C$32</f>
        <v>#DIV/0!</v>
      </c>
      <c r="AG519" s="10" t="e">
        <f>((AG323*$B$7)/1000)/'Sample Set Info'!$C$33</f>
        <v>#DIV/0!</v>
      </c>
      <c r="AH519" s="10" t="e">
        <f>((AH323*$B$7)/1000)/'Sample Set Info'!$C$34</f>
        <v>#DIV/0!</v>
      </c>
      <c r="AI519" s="10" t="e">
        <f>((AI323*$B$7)/1000)/'Sample Set Info'!$C$35</f>
        <v>#DIV/0!</v>
      </c>
      <c r="AJ519" s="10" t="e">
        <f>((AJ323*$B$7)/1000)/'Sample Set Info'!$C$36</f>
        <v>#DIV/0!</v>
      </c>
      <c r="AK519" s="10" t="e">
        <f>((AK323*$B$7)/1000)/'Sample Set Info'!$C$37</f>
        <v>#DIV/0!</v>
      </c>
      <c r="AL519" s="10" t="e">
        <f>((AL323*$B$7)/1000)/'Sample Set Info'!$C$38</f>
        <v>#DIV/0!</v>
      </c>
      <c r="AM519" s="10" t="e">
        <f>((AM323*$B$7)/1000)/'Sample Set Info'!$C$39</f>
        <v>#DIV/0!</v>
      </c>
      <c r="AN519" s="10" t="e">
        <f>((AN323*$B$7)/1000)/'Sample Set Info'!$C$40</f>
        <v>#DIV/0!</v>
      </c>
      <c r="AO519" s="10" t="e">
        <f>((AO323*$B$7)/1000)/'Sample Set Info'!$C$41</f>
        <v>#DIV/0!</v>
      </c>
      <c r="AP519" s="10" t="e">
        <f>((AP323*$B$7)/1000)/'Sample Set Info'!$C$42</f>
        <v>#DIV/0!</v>
      </c>
      <c r="AQ519" s="10" t="e">
        <f>((AQ323*$B$7)/1000)/'Sample Set Info'!$C$43</f>
        <v>#DIV/0!</v>
      </c>
      <c r="AR519" s="10" t="e">
        <f>((AR323*$B$7)/1000)/'Sample Set Info'!$C$44</f>
        <v>#DIV/0!</v>
      </c>
      <c r="AS519" s="10" t="e">
        <f>((AS323*$B$7)/1000)/'Sample Set Info'!$C$45</f>
        <v>#DIV/0!</v>
      </c>
      <c r="AT519" s="10" t="e">
        <f>((AT323*$B$7)/1000)/'Sample Set Info'!$C$46</f>
        <v>#DIV/0!</v>
      </c>
      <c r="AU519" s="10" t="e">
        <f>((AU323*$B$7)/1000)/'Sample Set Info'!$C$47</f>
        <v>#DIV/0!</v>
      </c>
      <c r="AV519" s="10" t="e">
        <f>((AV323*$B$7)/1000)/'Sample Set Info'!$C$48</f>
        <v>#DIV/0!</v>
      </c>
      <c r="AW519" s="10" t="e">
        <f>((AW323*$B$7)/1000)/'Sample Set Info'!$C$49</f>
        <v>#DIV/0!</v>
      </c>
      <c r="AX519" s="10" t="e">
        <f>((AX323*$B$7)/1000)/'Sample Set Info'!$C$50</f>
        <v>#DIV/0!</v>
      </c>
      <c r="AY519" s="10" t="e">
        <f>((AY323*$B$7)/1000)/'Sample Set Info'!$C$51</f>
        <v>#DIV/0!</v>
      </c>
      <c r="AZ519" s="10" t="e">
        <f>((AZ323*$B$7)/1000)/'Sample Set Info'!$C$52</f>
        <v>#DIV/0!</v>
      </c>
      <c r="BA519" s="10" t="e">
        <f>((BA323*$B$7)/1000)/'Sample Set Info'!$C$53</f>
        <v>#DIV/0!</v>
      </c>
      <c r="BB519" s="10" t="e">
        <f>((BB323*$B$7)/1000)/'Sample Set Info'!$C$54</f>
        <v>#DIV/0!</v>
      </c>
      <c r="BC519" s="10" t="e">
        <f>((BC323*$B$7)/1000)/'Sample Set Info'!$C$55</f>
        <v>#DIV/0!</v>
      </c>
      <c r="BD519" s="10" t="e">
        <f>((BD323*$B$7)/1000)/'Sample Set Info'!$C$56</f>
        <v>#DIV/0!</v>
      </c>
      <c r="BE519" s="10" t="e">
        <f>((BE323*$B$7)/1000)/'Sample Set Info'!$C$57</f>
        <v>#DIV/0!</v>
      </c>
      <c r="BF519" s="10" t="e">
        <f>((BF323*$B$7)/1000)/'Sample Set Info'!$C$58</f>
        <v>#DIV/0!</v>
      </c>
      <c r="BG519" s="10" t="e">
        <f>((BG323*$B$7)/1000)/'Sample Set Info'!$C$59</f>
        <v>#DIV/0!</v>
      </c>
      <c r="BH519" s="10" t="e">
        <f>((BH323*$B$7)/1000)/'Sample Set Info'!$C$60</f>
        <v>#DIV/0!</v>
      </c>
      <c r="BI519" s="10" t="e">
        <f>((BI323*$B$7)/1000)/'Sample Set Info'!$C$61</f>
        <v>#DIV/0!</v>
      </c>
      <c r="BJ519" s="10" t="e">
        <f>((BJ323*$B$7)/1000)/'Sample Set Info'!$C$62</f>
        <v>#DIV/0!</v>
      </c>
      <c r="BK519" s="10" t="e">
        <f>((BK323*$B$7)/1000)/'Sample Set Info'!$C$63</f>
        <v>#DIV/0!</v>
      </c>
      <c r="BL519" s="10" t="e">
        <f>((BL323*$B$7)/1000)/'Sample Set Info'!$C$64</f>
        <v>#DIV/0!</v>
      </c>
      <c r="BM519" s="10" t="e">
        <f>((BM323*$B$7)/1000)/'Sample Set Info'!$C$65</f>
        <v>#DIV/0!</v>
      </c>
      <c r="BN519" s="10" t="e">
        <f>((BN323*$B$7)/1000)/'Sample Set Info'!$C$66</f>
        <v>#DIV/0!</v>
      </c>
      <c r="BO519" s="10" t="e">
        <f>((BO323*$B$7)/1000)/'Sample Set Info'!$C$67</f>
        <v>#DIV/0!</v>
      </c>
      <c r="BP519" s="10" t="e">
        <f>((BP323*$B$7)/1000)/'Sample Set Info'!$C$68</f>
        <v>#DIV/0!</v>
      </c>
      <c r="BQ519" s="10" t="e">
        <f>((BQ323*$B$7)/1000)/'Sample Set Info'!$C$69</f>
        <v>#DIV/0!</v>
      </c>
      <c r="BR519" s="10" t="e">
        <f>((BR323*$B$7)/1000)/'Sample Set Info'!$C$70</f>
        <v>#DIV/0!</v>
      </c>
      <c r="BS519" s="10" t="e">
        <f>((BS323*$B$7)/1000)/'Sample Set Info'!$C$71</f>
        <v>#DIV/0!</v>
      </c>
      <c r="BT519" s="10" t="e">
        <f>((BT323*$B$7)/1000)/'Sample Set Info'!$C$72</f>
        <v>#DIV/0!</v>
      </c>
      <c r="BU519" s="10" t="e">
        <f>((BU323*$B$7)/1000)/'Sample Set Info'!$C$73</f>
        <v>#DIV/0!</v>
      </c>
      <c r="BV519" s="10" t="e">
        <f>((BV323*$B$7)/1000)/'Sample Set Info'!$C$74</f>
        <v>#DIV/0!</v>
      </c>
      <c r="BW519" s="10" t="e">
        <f>((BW323*$B$7)/1000)/'Sample Set Info'!$C$75</f>
        <v>#DIV/0!</v>
      </c>
      <c r="BX519" s="10" t="e">
        <f>((BX323*$B$7)/1000)/'Sample Set Info'!$C$76</f>
        <v>#DIV/0!</v>
      </c>
      <c r="BY519" s="10" t="e">
        <f>((BY323*$B$7)/1000)/'Sample Set Info'!$C$77</f>
        <v>#DIV/0!</v>
      </c>
      <c r="BZ519" s="10" t="e">
        <f>((BZ323*$B$7)/1000)/'Sample Set Info'!$C$78</f>
        <v>#DIV/0!</v>
      </c>
      <c r="CA519" s="10" t="e">
        <f>((CA323*$B$7)/1000)/'Sample Set Info'!$C$79</f>
        <v>#DIV/0!</v>
      </c>
      <c r="CB519" s="10" t="e">
        <f>((CB323*$B$7)/1000)/'Sample Set Info'!$C$80</f>
        <v>#DIV/0!</v>
      </c>
      <c r="CC519" s="10" t="e">
        <f>((CC323*$B$7)/1000)/'Sample Set Info'!$C$81</f>
        <v>#DIV/0!</v>
      </c>
      <c r="CD519" s="10" t="e">
        <f>((CD323*$B$7)/1000)/'Sample Set Info'!$C$82</f>
        <v>#DIV/0!</v>
      </c>
      <c r="CE519" s="10" t="e">
        <f>((CE323*$B$7)/1000)/'Sample Set Info'!$C$83</f>
        <v>#DIV/0!</v>
      </c>
      <c r="CF519" s="10" t="e">
        <f>((CF323*$B$7)/1000)/'Sample Set Info'!$C$84</f>
        <v>#DIV/0!</v>
      </c>
      <c r="CG519" s="10" t="e">
        <f>((CG323*$B$7)/1000)/'Sample Set Info'!$C$85</f>
        <v>#DIV/0!</v>
      </c>
      <c r="CH519" s="10" t="e">
        <f>((CH323*$B$7)/1000)/'Sample Set Info'!$C$86</f>
        <v>#DIV/0!</v>
      </c>
      <c r="CI519" s="10" t="e">
        <f>((CI323*$B$7)/1000)/'Sample Set Info'!$C$87</f>
        <v>#DIV/0!</v>
      </c>
      <c r="CJ519" s="10" t="e">
        <f>((CJ323*$B$7)/1000)/'Sample Set Info'!$C$88</f>
        <v>#DIV/0!</v>
      </c>
      <c r="CK519" s="10" t="e">
        <f>((CK323*$B$7)/1000)/'Sample Set Info'!$C$89</f>
        <v>#DIV/0!</v>
      </c>
      <c r="CL519" s="10" t="e">
        <f>((CL323*$B$7)/1000)/'Sample Set Info'!$C$90</f>
        <v>#DIV/0!</v>
      </c>
      <c r="CM519" s="10" t="e">
        <f>((CM323*$B$7)/1000)/'Sample Set Info'!$C$91</f>
        <v>#DIV/0!</v>
      </c>
      <c r="CN519" s="10" t="e">
        <f>((CN323*$B$7)/1000)/'Sample Set Info'!$C$92</f>
        <v>#DIV/0!</v>
      </c>
      <c r="CO519" s="10" t="e">
        <f>((CO323*$B$7)/1000)/'Sample Set Info'!$C$93</f>
        <v>#DIV/0!</v>
      </c>
      <c r="CP519" s="10" t="e">
        <f>((CP323*$B$7)/1000)/'Sample Set Info'!$C$94</f>
        <v>#DIV/0!</v>
      </c>
      <c r="CQ519" s="10" t="e">
        <f>((CQ323*$B$7)/1000)/'Sample Set Info'!$C$95</f>
        <v>#DIV/0!</v>
      </c>
      <c r="CR519" s="10" t="e">
        <f>((CR323*$B$7)/1000)/'Sample Set Info'!$C$96</f>
        <v>#DIV/0!</v>
      </c>
      <c r="CS519" s="10" t="e">
        <f>((CS323*$B$7)/1000)/'Sample Set Info'!$C$97</f>
        <v>#DIV/0!</v>
      </c>
      <c r="CT519" s="10" t="e">
        <f>((CT323*$B$7)/1000)/'Sample Set Info'!$C$98</f>
        <v>#DIV/0!</v>
      </c>
      <c r="CU519" s="10" t="e">
        <f>((CU323*$B$7)/1000)/'Sample Set Info'!$C$99</f>
        <v>#DIV/0!</v>
      </c>
      <c r="CV519" s="10" t="e">
        <f>((CV323*$B$7)/1000)/'Sample Set Info'!$C$100</f>
        <v>#DIV/0!</v>
      </c>
      <c r="CW519" s="10" t="e">
        <f>((CW323*$B$7)/1000)/'Sample Set Info'!$C$101</f>
        <v>#DIV/0!</v>
      </c>
      <c r="CX519" s="10" t="e">
        <f>((CX323*$B$7)/1000)/'Sample Set Info'!$C$102</f>
        <v>#DIV/0!</v>
      </c>
      <c r="CY519" s="10" t="e">
        <f>((CY323*$B$7)/1000)/'Sample Set Info'!$C$103</f>
        <v>#DIV/0!</v>
      </c>
      <c r="CZ519" s="10" t="e">
        <f>((CZ323*$B$7)/1000)/'Sample Set Info'!$C$104</f>
        <v>#DIV/0!</v>
      </c>
      <c r="DA519" s="10" t="e">
        <f>((DA323*$B$7)/1000)/'Sample Set Info'!$C$105</f>
        <v>#DIV/0!</v>
      </c>
      <c r="DB519" s="10" t="e">
        <f>((DB323*$B$7)/1000)/'Sample Set Info'!$C$106</f>
        <v>#DIV/0!</v>
      </c>
      <c r="DC519" s="10" t="e">
        <f>((DC323*$B$7)/1000)/'Sample Set Info'!$C$107</f>
        <v>#DIV/0!</v>
      </c>
      <c r="DD519" s="10" t="e">
        <f>((DD323*$B$7)/1000)/'Sample Set Info'!$C$108</f>
        <v>#DIV/0!</v>
      </c>
      <c r="DE519" s="10" t="e">
        <f>((DE323*$B$7)/1000)/'Sample Set Info'!$C$109</f>
        <v>#DIV/0!</v>
      </c>
      <c r="DF519" s="10" t="e">
        <f>((DF323*$B$7)/1000)/'Sample Set Info'!$C$110</f>
        <v>#DIV/0!</v>
      </c>
      <c r="DG519" s="10" t="e">
        <f>((DG323*$B$7)/1000)/'Sample Set Info'!$C$111</f>
        <v>#DIV/0!</v>
      </c>
      <c r="DH519" s="10" t="e">
        <f>((DH323*$B$7)/1000)/'Sample Set Info'!$C$112</f>
        <v>#DIV/0!</v>
      </c>
      <c r="DI519" s="10" t="e">
        <f>((DI323*$B$7)/1000)/'Sample Set Info'!$C$113</f>
        <v>#DIV/0!</v>
      </c>
      <c r="DJ519" s="10" t="e">
        <f>((DJ323*$B$7)/1000)/'Sample Set Info'!$C$114</f>
        <v>#DIV/0!</v>
      </c>
      <c r="DK519" s="10" t="e">
        <f>((DK323*$B$7)/1000)/'Sample Set Info'!$C$115</f>
        <v>#DIV/0!</v>
      </c>
      <c r="DL519" s="10" t="e">
        <f>((DL323*$B$7)/1000)/'Sample Set Info'!$C$116</f>
        <v>#DIV/0!</v>
      </c>
      <c r="DM519" s="10" t="e">
        <f>((DM323*$B$7)/1000)/'Sample Set Info'!$C$117</f>
        <v>#DIV/0!</v>
      </c>
      <c r="DN519" s="10" t="e">
        <f>((DN323*$B$7)/1000)/'Sample Set Info'!$C$118</f>
        <v>#DIV/0!</v>
      </c>
      <c r="DO519" s="10" t="e">
        <f>((DO323*$B$7)/1000)/'Sample Set Info'!$C$119</f>
        <v>#DIV/0!</v>
      </c>
      <c r="DP519" s="10" t="e">
        <f>((DP323*$B$7)/1000)/'Sample Set Info'!$C$120</f>
        <v>#DIV/0!</v>
      </c>
      <c r="DQ519" s="10" t="e">
        <f>((DQ323*$B$7)/1000)/'Sample Set Info'!$C$121</f>
        <v>#DIV/0!</v>
      </c>
      <c r="DR519" s="10" t="e">
        <f>((DR323*$B$7)/1000)/'Sample Set Info'!$C$122</f>
        <v>#DIV/0!</v>
      </c>
      <c r="DS519" s="10" t="e">
        <f>((DS323*$B$7)/1000)/'Sample Set Info'!$C$123</f>
        <v>#DIV/0!</v>
      </c>
      <c r="DT519" s="10" t="e">
        <f>((DT323*$B$7)/1000)/'Sample Set Info'!$C$124</f>
        <v>#DIV/0!</v>
      </c>
      <c r="DU519" s="10" t="e">
        <f>((DU323*$B$7)/1000)/'Sample Set Info'!$C$125</f>
        <v>#DIV/0!</v>
      </c>
      <c r="DV519" s="10" t="e">
        <f>((DV323*$B$7)/1000)/'Sample Set Info'!$C$126</f>
        <v>#DIV/0!</v>
      </c>
      <c r="DW519" s="10" t="e">
        <f>((DW323*$B$7)/1000)/'Sample Set Info'!$C$127</f>
        <v>#DIV/0!</v>
      </c>
      <c r="DX519" s="10" t="e">
        <f>((DX323*$B$7)/1000)/'Sample Set Info'!$C$128</f>
        <v>#DIV/0!</v>
      </c>
      <c r="DY519" s="10" t="e">
        <f>((DY323*$B$7)/1000)/'Sample Set Info'!$C$129</f>
        <v>#DIV/0!</v>
      </c>
      <c r="DZ519" s="10" t="e">
        <f>((DZ323*$B$7)/1000)/'Sample Set Info'!$C$130</f>
        <v>#DIV/0!</v>
      </c>
      <c r="EA519" s="10" t="e">
        <f>((EA323*$B$7)/1000)/'Sample Set Info'!$C$131</f>
        <v>#DIV/0!</v>
      </c>
      <c r="EB519" s="10" t="e">
        <f>((EB323*$B$7)/1000)/'Sample Set Info'!$C$131</f>
        <v>#DIV/0!</v>
      </c>
      <c r="EC519" s="10" t="e">
        <f>((EC323*$B$7)/1000)/'Sample Set Info'!$C$131</f>
        <v>#DIV/0!</v>
      </c>
      <c r="ED519" s="10" t="e">
        <f>((ED323*$B$7)/1000)/'Sample Set Info'!$C$131</f>
        <v>#DIV/0!</v>
      </c>
      <c r="EE519" s="10" t="e">
        <f>((EE323*$B$7)/1000)/'Sample Set Info'!$C$131</f>
        <v>#DIV/0!</v>
      </c>
      <c r="EF519" s="10" t="e">
        <f>((EF323*$B$7)/1000)/'Sample Set Info'!$C$131</f>
        <v>#DIV/0!</v>
      </c>
      <c r="EG519" s="10" t="e">
        <f>((EG323*$B$7)/1000)/'Sample Set Info'!$C$131</f>
        <v>#DIV/0!</v>
      </c>
      <c r="EH519" s="10" t="e">
        <f>((EH323*$B$7)/1000)/'Sample Set Info'!$C$131</f>
        <v>#DIV/0!</v>
      </c>
      <c r="EI519" s="10" t="e">
        <f>((EI323*$B$7)/1000)/'Sample Set Info'!$C$131</f>
        <v>#DIV/0!</v>
      </c>
      <c r="EJ519" s="10" t="e">
        <f>((EJ323*$B$7)/1000)/'Sample Set Info'!$C$131</f>
        <v>#DIV/0!</v>
      </c>
      <c r="EK519" s="10" t="e">
        <f>((EK323*$B$7)/1000)/'Sample Set Info'!$C$131</f>
        <v>#DIV/0!</v>
      </c>
      <c r="EL519" s="10" t="e">
        <f>((EL323*$B$7)/1000)/'Sample Set Info'!$C$131</f>
        <v>#DIV/0!</v>
      </c>
      <c r="EM519" s="10" t="e">
        <f>((EM323*$B$7)/1000)/'Sample Set Info'!$C$131</f>
        <v>#DIV/0!</v>
      </c>
      <c r="EN519" s="10" t="e">
        <f>((EN323*$B$7)/1000)/'Sample Set Info'!$C$131</f>
        <v>#DIV/0!</v>
      </c>
      <c r="EO519" s="10" t="e">
        <f>((EO323*$B$7)/1000)/'Sample Set Info'!$C$131</f>
        <v>#DIV/0!</v>
      </c>
      <c r="EP519" s="10" t="e">
        <f>((EP323*$B$7)/1000)/'Sample Set Info'!$C$131</f>
        <v>#DIV/0!</v>
      </c>
      <c r="EQ519" s="10" t="e">
        <f>((EQ323*$B$7)/1000)/'Sample Set Info'!$C$131</f>
        <v>#DIV/0!</v>
      </c>
      <c r="ER519" s="10" t="e">
        <f>((ER323*$B$7)/1000)/'Sample Set Info'!$C$131</f>
        <v>#DIV/0!</v>
      </c>
      <c r="ES519" s="10" t="e">
        <f>((ES323*$B$7)/1000)/'Sample Set Info'!$C$131</f>
        <v>#DIV/0!</v>
      </c>
      <c r="ET519" s="10" t="e">
        <f>((ET323*$B$7)/1000)/'Sample Set Info'!$C$131</f>
        <v>#DIV/0!</v>
      </c>
      <c r="EU519" s="10" t="e">
        <f>((EU323*$B$7)/1000)/'Sample Set Info'!$C$131</f>
        <v>#DIV/0!</v>
      </c>
      <c r="EV519" s="10" t="e">
        <f>((EV323*$B$7)/1000)/'Sample Set Info'!$C$131</f>
        <v>#DIV/0!</v>
      </c>
      <c r="EW519" s="10" t="e">
        <f>((EW323*$B$7)/1000)/'Sample Set Info'!$C$131</f>
        <v>#DIV/0!</v>
      </c>
      <c r="EX519" s="10" t="e">
        <f>((EX323*$B$7)/1000)/'Sample Set Info'!$C$131</f>
        <v>#DIV/0!</v>
      </c>
      <c r="EY519" s="10" t="e">
        <f>((EY323*$B$7)/1000)/'Sample Set Info'!$C$131</f>
        <v>#DIV/0!</v>
      </c>
      <c r="EZ519" s="10" t="e">
        <f>((EZ323*$B$7)/1000)/'Sample Set Info'!$C$131</f>
        <v>#DIV/0!</v>
      </c>
      <c r="FA519" s="10" t="e">
        <f>((FA323*$B$7)/1000)/'Sample Set Info'!$C$131</f>
        <v>#DIV/0!</v>
      </c>
      <c r="FB519" s="10" t="e">
        <f>((FB323*$B$7)/1000)/'Sample Set Info'!$C$131</f>
        <v>#DIV/0!</v>
      </c>
      <c r="FC519" s="10" t="e">
        <f>((FC323*$B$7)/1000)/'Sample Set Info'!$C$131</f>
        <v>#DIV/0!</v>
      </c>
      <c r="FD519" s="10" t="e">
        <f>((FD323*$B$7)/1000)/'Sample Set Info'!$C$131</f>
        <v>#DIV/0!</v>
      </c>
      <c r="FE519" s="10" t="e">
        <f>((FE323*$B$7)/1000)/'Sample Set Info'!$C$131</f>
        <v>#DIV/0!</v>
      </c>
      <c r="FF519" s="10" t="e">
        <f>((FF323*$B$7)/1000)/'Sample Set Info'!$C$131</f>
        <v>#DIV/0!</v>
      </c>
      <c r="FG519" s="10" t="e">
        <f>((FG323*$B$7)/1000)/'Sample Set Info'!$C$131</f>
        <v>#DIV/0!</v>
      </c>
      <c r="FH519" s="10" t="e">
        <f>((FH323*$B$7)/1000)/'Sample Set Info'!$C$131</f>
        <v>#DIV/0!</v>
      </c>
      <c r="FI519" s="10" t="e">
        <f>((FI323*$B$7)/1000)/'Sample Set Info'!$C$131</f>
        <v>#DIV/0!</v>
      </c>
      <c r="FJ519" s="10" t="e">
        <f>((FJ323*$B$7)/1000)/'Sample Set Info'!$C$131</f>
        <v>#DIV/0!</v>
      </c>
      <c r="FK519" s="10" t="e">
        <f>((FK323*$B$7)/1000)/'Sample Set Info'!$C$131</f>
        <v>#DIV/0!</v>
      </c>
      <c r="FL519" s="10" t="e">
        <f>((FL323*$B$7)/1000)/'Sample Set Info'!$C$131</f>
        <v>#DIV/0!</v>
      </c>
      <c r="FM519" s="10" t="e">
        <f>((FM323*$B$7)/1000)/'Sample Set Info'!$C$131</f>
        <v>#DIV/0!</v>
      </c>
      <c r="FN519" s="10" t="e">
        <f>((FN323*$B$7)/1000)/'Sample Set Info'!$C$131</f>
        <v>#DIV/0!</v>
      </c>
      <c r="FO519" s="10" t="e">
        <f>((FO323*$B$7)/1000)/'Sample Set Info'!$C$131</f>
        <v>#DIV/0!</v>
      </c>
      <c r="FP519" s="10" t="e">
        <f>((FP323*$B$7)/1000)/'Sample Set Info'!$C$131</f>
        <v>#DIV/0!</v>
      </c>
      <c r="FQ519" s="10" t="e">
        <f>((FQ323*$B$7)/1000)/'Sample Set Info'!$C$131</f>
        <v>#DIV/0!</v>
      </c>
      <c r="FR519" s="10" t="e">
        <f>((FR323*$B$7)/1000)/'Sample Set Info'!$C$131</f>
        <v>#DIV/0!</v>
      </c>
      <c r="FS519" s="10" t="e">
        <f>((FS323*$B$7)/1000)/'Sample Set Info'!$C$131</f>
        <v>#DIV/0!</v>
      </c>
      <c r="FT519" s="10" t="e">
        <f>((FT323*$B$7)/1000)/'Sample Set Info'!$C$131</f>
        <v>#DIV/0!</v>
      </c>
      <c r="FU519" s="10" t="e">
        <f>((FU323*$B$7)/1000)/'Sample Set Info'!$C$131</f>
        <v>#DIV/0!</v>
      </c>
      <c r="FV519" s="10" t="e">
        <f>((FV323*$B$7)/1000)/'Sample Set Info'!$C$131</f>
        <v>#DIV/0!</v>
      </c>
      <c r="FW519" s="10" t="e">
        <f>((FW323*$B$7)/1000)/'Sample Set Info'!$C$131</f>
        <v>#DIV/0!</v>
      </c>
      <c r="FX519" s="10" t="e">
        <f>((FX323*$B$7)/1000)/'Sample Set Info'!$C$131</f>
        <v>#DIV/0!</v>
      </c>
      <c r="FY519" s="10" t="e">
        <f>((FY323*$B$7)/1000)/'Sample Set Info'!$C$131</f>
        <v>#DIV/0!</v>
      </c>
    </row>
    <row r="520" spans="1:181" s="10" customFormat="1">
      <c r="A520" s="10" t="str">
        <f t="shared" si="851"/>
        <v>1-EtPyr (C2-Pyr / C2-Flt)</v>
      </c>
      <c r="D520" s="10" t="s">
        <v>404</v>
      </c>
      <c r="E520" s="10" t="s">
        <v>404</v>
      </c>
      <c r="F520" s="10" t="s">
        <v>404</v>
      </c>
      <c r="G520" s="10" t="s">
        <v>404</v>
      </c>
      <c r="J520" s="10" t="s">
        <v>404</v>
      </c>
      <c r="K520" s="10" t="s">
        <v>404</v>
      </c>
      <c r="L520" s="10" t="s">
        <v>404</v>
      </c>
      <c r="M520" s="10" t="s">
        <v>404</v>
      </c>
      <c r="P520" s="10" t="s">
        <v>404</v>
      </c>
      <c r="Q520" s="10" t="s">
        <v>404</v>
      </c>
      <c r="R520" s="10" t="s">
        <v>404</v>
      </c>
      <c r="S520" s="10" t="s">
        <v>404</v>
      </c>
      <c r="V520" s="10" t="s">
        <v>404</v>
      </c>
      <c r="W520" s="10" t="s">
        <v>404</v>
      </c>
      <c r="X520" s="10" t="s">
        <v>404</v>
      </c>
      <c r="Y520" s="10" t="s">
        <v>404</v>
      </c>
      <c r="AA520" s="10" t="e">
        <f>((AA324*$B$7)/1000)/'Sample Set Info'!$C$28</f>
        <v>#DIV/0!</v>
      </c>
      <c r="AB520" s="10" t="e">
        <f>((AB324*$B$7)/1000)/'Sample Set Info'!$C$29</f>
        <v>#DIV/0!</v>
      </c>
      <c r="AC520" s="10" t="e">
        <f>((AC324*$B$7)/1000)/'Sample Set Info'!$C$30</f>
        <v>#DIV/0!</v>
      </c>
      <c r="AD520" s="10" t="e">
        <f>((AD324*$B$7)/1000)/'Sample Set Info'!$C$31</f>
        <v>#DIV/0!</v>
      </c>
      <c r="AF520" s="10" t="e">
        <f>((AF324*$B$7)/1000)/'Sample Set Info'!$C$32</f>
        <v>#DIV/0!</v>
      </c>
      <c r="AG520" s="10" t="e">
        <f>((AG324*$B$7)/1000)/'Sample Set Info'!$C$33</f>
        <v>#DIV/0!</v>
      </c>
      <c r="AH520" s="10" t="e">
        <f>((AH324*$B$7)/1000)/'Sample Set Info'!$C$34</f>
        <v>#DIV/0!</v>
      </c>
      <c r="AI520" s="10" t="e">
        <f>((AI324*$B$7)/1000)/'Sample Set Info'!$C$35</f>
        <v>#DIV/0!</v>
      </c>
      <c r="AJ520" s="10" t="e">
        <f>((AJ324*$B$7)/1000)/'Sample Set Info'!$C$36</f>
        <v>#DIV/0!</v>
      </c>
      <c r="AK520" s="10" t="e">
        <f>((AK324*$B$7)/1000)/'Sample Set Info'!$C$37</f>
        <v>#DIV/0!</v>
      </c>
      <c r="AL520" s="10" t="e">
        <f>((AL324*$B$7)/1000)/'Sample Set Info'!$C$38</f>
        <v>#DIV/0!</v>
      </c>
      <c r="AM520" s="10" t="e">
        <f>((AM324*$B$7)/1000)/'Sample Set Info'!$C$39</f>
        <v>#DIV/0!</v>
      </c>
      <c r="AN520" s="10" t="e">
        <f>((AN324*$B$7)/1000)/'Sample Set Info'!$C$40</f>
        <v>#DIV/0!</v>
      </c>
      <c r="AO520" s="10" t="e">
        <f>((AO324*$B$7)/1000)/'Sample Set Info'!$C$41</f>
        <v>#DIV/0!</v>
      </c>
      <c r="AP520" s="10" t="e">
        <f>((AP324*$B$7)/1000)/'Sample Set Info'!$C$42</f>
        <v>#DIV/0!</v>
      </c>
      <c r="AQ520" s="10" t="e">
        <f>((AQ324*$B$7)/1000)/'Sample Set Info'!$C$43</f>
        <v>#DIV/0!</v>
      </c>
      <c r="AR520" s="10" t="e">
        <f>((AR324*$B$7)/1000)/'Sample Set Info'!$C$44</f>
        <v>#DIV/0!</v>
      </c>
      <c r="AS520" s="10" t="e">
        <f>((AS324*$B$7)/1000)/'Sample Set Info'!$C$45</f>
        <v>#DIV/0!</v>
      </c>
      <c r="AT520" s="10" t="e">
        <f>((AT324*$B$7)/1000)/'Sample Set Info'!$C$46</f>
        <v>#DIV/0!</v>
      </c>
      <c r="AU520" s="10" t="e">
        <f>((AU324*$B$7)/1000)/'Sample Set Info'!$C$47</f>
        <v>#DIV/0!</v>
      </c>
      <c r="AV520" s="10" t="e">
        <f>((AV324*$B$7)/1000)/'Sample Set Info'!$C$48</f>
        <v>#DIV/0!</v>
      </c>
      <c r="AW520" s="10" t="e">
        <f>((AW324*$B$7)/1000)/'Sample Set Info'!$C$49</f>
        <v>#DIV/0!</v>
      </c>
      <c r="AX520" s="10" t="e">
        <f>((AX324*$B$7)/1000)/'Sample Set Info'!$C$50</f>
        <v>#DIV/0!</v>
      </c>
      <c r="AY520" s="10" t="e">
        <f>((AY324*$B$7)/1000)/'Sample Set Info'!$C$51</f>
        <v>#DIV/0!</v>
      </c>
      <c r="AZ520" s="10" t="e">
        <f>((AZ324*$B$7)/1000)/'Sample Set Info'!$C$52</f>
        <v>#DIV/0!</v>
      </c>
      <c r="BA520" s="10" t="e">
        <f>((BA324*$B$7)/1000)/'Sample Set Info'!$C$53</f>
        <v>#DIV/0!</v>
      </c>
      <c r="BB520" s="10" t="e">
        <f>((BB324*$B$7)/1000)/'Sample Set Info'!$C$54</f>
        <v>#DIV/0!</v>
      </c>
      <c r="BC520" s="10" t="e">
        <f>((BC324*$B$7)/1000)/'Sample Set Info'!$C$55</f>
        <v>#DIV/0!</v>
      </c>
      <c r="BD520" s="10" t="e">
        <f>((BD324*$B$7)/1000)/'Sample Set Info'!$C$56</f>
        <v>#DIV/0!</v>
      </c>
      <c r="BE520" s="10" t="e">
        <f>((BE324*$B$7)/1000)/'Sample Set Info'!$C$57</f>
        <v>#DIV/0!</v>
      </c>
      <c r="BF520" s="10" t="e">
        <f>((BF324*$B$7)/1000)/'Sample Set Info'!$C$58</f>
        <v>#DIV/0!</v>
      </c>
      <c r="BG520" s="10" t="e">
        <f>((BG324*$B$7)/1000)/'Sample Set Info'!$C$59</f>
        <v>#DIV/0!</v>
      </c>
      <c r="BH520" s="10" t="e">
        <f>((BH324*$B$7)/1000)/'Sample Set Info'!$C$60</f>
        <v>#DIV/0!</v>
      </c>
      <c r="BI520" s="10" t="e">
        <f>((BI324*$B$7)/1000)/'Sample Set Info'!$C$61</f>
        <v>#DIV/0!</v>
      </c>
      <c r="BJ520" s="10" t="e">
        <f>((BJ324*$B$7)/1000)/'Sample Set Info'!$C$62</f>
        <v>#DIV/0!</v>
      </c>
      <c r="BK520" s="10" t="e">
        <f>((BK324*$B$7)/1000)/'Sample Set Info'!$C$63</f>
        <v>#DIV/0!</v>
      </c>
      <c r="BL520" s="10" t="e">
        <f>((BL324*$B$7)/1000)/'Sample Set Info'!$C$64</f>
        <v>#DIV/0!</v>
      </c>
      <c r="BM520" s="10" t="e">
        <f>((BM324*$B$7)/1000)/'Sample Set Info'!$C$65</f>
        <v>#DIV/0!</v>
      </c>
      <c r="BN520" s="10" t="e">
        <f>((BN324*$B$7)/1000)/'Sample Set Info'!$C$66</f>
        <v>#DIV/0!</v>
      </c>
      <c r="BO520" s="10" t="e">
        <f>((BO324*$B$7)/1000)/'Sample Set Info'!$C$67</f>
        <v>#DIV/0!</v>
      </c>
      <c r="BP520" s="10" t="e">
        <f>((BP324*$B$7)/1000)/'Sample Set Info'!$C$68</f>
        <v>#DIV/0!</v>
      </c>
      <c r="BQ520" s="10" t="e">
        <f>((BQ324*$B$7)/1000)/'Sample Set Info'!$C$69</f>
        <v>#DIV/0!</v>
      </c>
      <c r="BR520" s="10" t="e">
        <f>((BR324*$B$7)/1000)/'Sample Set Info'!$C$70</f>
        <v>#DIV/0!</v>
      </c>
      <c r="BS520" s="10" t="e">
        <f>((BS324*$B$7)/1000)/'Sample Set Info'!$C$71</f>
        <v>#DIV/0!</v>
      </c>
      <c r="BT520" s="10" t="e">
        <f>((BT324*$B$7)/1000)/'Sample Set Info'!$C$72</f>
        <v>#DIV/0!</v>
      </c>
      <c r="BU520" s="10" t="e">
        <f>((BU324*$B$7)/1000)/'Sample Set Info'!$C$73</f>
        <v>#DIV/0!</v>
      </c>
      <c r="BV520" s="10" t="e">
        <f>((BV324*$B$7)/1000)/'Sample Set Info'!$C$74</f>
        <v>#DIV/0!</v>
      </c>
      <c r="BW520" s="10" t="e">
        <f>((BW324*$B$7)/1000)/'Sample Set Info'!$C$75</f>
        <v>#DIV/0!</v>
      </c>
      <c r="BX520" s="10" t="e">
        <f>((BX324*$B$7)/1000)/'Sample Set Info'!$C$76</f>
        <v>#DIV/0!</v>
      </c>
      <c r="BY520" s="10" t="e">
        <f>((BY324*$B$7)/1000)/'Sample Set Info'!$C$77</f>
        <v>#DIV/0!</v>
      </c>
      <c r="BZ520" s="10" t="e">
        <f>((BZ324*$B$7)/1000)/'Sample Set Info'!$C$78</f>
        <v>#DIV/0!</v>
      </c>
      <c r="CA520" s="10" t="e">
        <f>((CA324*$B$7)/1000)/'Sample Set Info'!$C$79</f>
        <v>#DIV/0!</v>
      </c>
      <c r="CB520" s="10" t="e">
        <f>((CB324*$B$7)/1000)/'Sample Set Info'!$C$80</f>
        <v>#DIV/0!</v>
      </c>
      <c r="CC520" s="10" t="e">
        <f>((CC324*$B$7)/1000)/'Sample Set Info'!$C$81</f>
        <v>#DIV/0!</v>
      </c>
      <c r="CD520" s="10" t="e">
        <f>((CD324*$B$7)/1000)/'Sample Set Info'!$C$82</f>
        <v>#DIV/0!</v>
      </c>
      <c r="CE520" s="10" t="e">
        <f>((CE324*$B$7)/1000)/'Sample Set Info'!$C$83</f>
        <v>#DIV/0!</v>
      </c>
      <c r="CF520" s="10" t="e">
        <f>((CF324*$B$7)/1000)/'Sample Set Info'!$C$84</f>
        <v>#DIV/0!</v>
      </c>
      <c r="CG520" s="10" t="e">
        <f>((CG324*$B$7)/1000)/'Sample Set Info'!$C$85</f>
        <v>#DIV/0!</v>
      </c>
      <c r="CH520" s="10" t="e">
        <f>((CH324*$B$7)/1000)/'Sample Set Info'!$C$86</f>
        <v>#DIV/0!</v>
      </c>
      <c r="CI520" s="10" t="e">
        <f>((CI324*$B$7)/1000)/'Sample Set Info'!$C$87</f>
        <v>#DIV/0!</v>
      </c>
      <c r="CJ520" s="10" t="e">
        <f>((CJ324*$B$7)/1000)/'Sample Set Info'!$C$88</f>
        <v>#DIV/0!</v>
      </c>
      <c r="CK520" s="10" t="e">
        <f>((CK324*$B$7)/1000)/'Sample Set Info'!$C$89</f>
        <v>#DIV/0!</v>
      </c>
      <c r="CL520" s="10" t="e">
        <f>((CL324*$B$7)/1000)/'Sample Set Info'!$C$90</f>
        <v>#DIV/0!</v>
      </c>
      <c r="CM520" s="10" t="e">
        <f>((CM324*$B$7)/1000)/'Sample Set Info'!$C$91</f>
        <v>#DIV/0!</v>
      </c>
      <c r="CN520" s="10" t="e">
        <f>((CN324*$B$7)/1000)/'Sample Set Info'!$C$92</f>
        <v>#DIV/0!</v>
      </c>
      <c r="CO520" s="10" t="e">
        <f>((CO324*$B$7)/1000)/'Sample Set Info'!$C$93</f>
        <v>#DIV/0!</v>
      </c>
      <c r="CP520" s="10" t="e">
        <f>((CP324*$B$7)/1000)/'Sample Set Info'!$C$94</f>
        <v>#DIV/0!</v>
      </c>
      <c r="CQ520" s="10" t="e">
        <f>((CQ324*$B$7)/1000)/'Sample Set Info'!$C$95</f>
        <v>#DIV/0!</v>
      </c>
      <c r="CR520" s="10" t="e">
        <f>((CR324*$B$7)/1000)/'Sample Set Info'!$C$96</f>
        <v>#DIV/0!</v>
      </c>
      <c r="CS520" s="10" t="e">
        <f>((CS324*$B$7)/1000)/'Sample Set Info'!$C$97</f>
        <v>#DIV/0!</v>
      </c>
      <c r="CT520" s="10" t="e">
        <f>((CT324*$B$7)/1000)/'Sample Set Info'!$C$98</f>
        <v>#DIV/0!</v>
      </c>
      <c r="CU520" s="10" t="e">
        <f>((CU324*$B$7)/1000)/'Sample Set Info'!$C$99</f>
        <v>#DIV/0!</v>
      </c>
      <c r="CV520" s="10" t="e">
        <f>((CV324*$B$7)/1000)/'Sample Set Info'!$C$100</f>
        <v>#DIV/0!</v>
      </c>
      <c r="CW520" s="10" t="e">
        <f>((CW324*$B$7)/1000)/'Sample Set Info'!$C$101</f>
        <v>#DIV/0!</v>
      </c>
      <c r="CX520" s="10" t="e">
        <f>((CX324*$B$7)/1000)/'Sample Set Info'!$C$102</f>
        <v>#DIV/0!</v>
      </c>
      <c r="CY520" s="10" t="e">
        <f>((CY324*$B$7)/1000)/'Sample Set Info'!$C$103</f>
        <v>#DIV/0!</v>
      </c>
      <c r="CZ520" s="10" t="e">
        <f>((CZ324*$B$7)/1000)/'Sample Set Info'!$C$104</f>
        <v>#DIV/0!</v>
      </c>
      <c r="DA520" s="10" t="e">
        <f>((DA324*$B$7)/1000)/'Sample Set Info'!$C$105</f>
        <v>#DIV/0!</v>
      </c>
      <c r="DB520" s="10" t="e">
        <f>((DB324*$B$7)/1000)/'Sample Set Info'!$C$106</f>
        <v>#DIV/0!</v>
      </c>
      <c r="DC520" s="10" t="e">
        <f>((DC324*$B$7)/1000)/'Sample Set Info'!$C$107</f>
        <v>#DIV/0!</v>
      </c>
      <c r="DD520" s="10" t="e">
        <f>((DD324*$B$7)/1000)/'Sample Set Info'!$C$108</f>
        <v>#DIV/0!</v>
      </c>
      <c r="DE520" s="10" t="e">
        <f>((DE324*$B$7)/1000)/'Sample Set Info'!$C$109</f>
        <v>#DIV/0!</v>
      </c>
      <c r="DF520" s="10" t="e">
        <f>((DF324*$B$7)/1000)/'Sample Set Info'!$C$110</f>
        <v>#DIV/0!</v>
      </c>
      <c r="DG520" s="10" t="e">
        <f>((DG324*$B$7)/1000)/'Sample Set Info'!$C$111</f>
        <v>#DIV/0!</v>
      </c>
      <c r="DH520" s="10" t="e">
        <f>((DH324*$B$7)/1000)/'Sample Set Info'!$C$112</f>
        <v>#DIV/0!</v>
      </c>
      <c r="DI520" s="10" t="e">
        <f>((DI324*$B$7)/1000)/'Sample Set Info'!$C$113</f>
        <v>#DIV/0!</v>
      </c>
      <c r="DJ520" s="10" t="e">
        <f>((DJ324*$B$7)/1000)/'Sample Set Info'!$C$114</f>
        <v>#DIV/0!</v>
      </c>
      <c r="DK520" s="10" t="e">
        <f>((DK324*$B$7)/1000)/'Sample Set Info'!$C$115</f>
        <v>#DIV/0!</v>
      </c>
      <c r="DL520" s="10" t="e">
        <f>((DL324*$B$7)/1000)/'Sample Set Info'!$C$116</f>
        <v>#DIV/0!</v>
      </c>
      <c r="DM520" s="10" t="e">
        <f>((DM324*$B$7)/1000)/'Sample Set Info'!$C$117</f>
        <v>#DIV/0!</v>
      </c>
      <c r="DN520" s="10" t="e">
        <f>((DN324*$B$7)/1000)/'Sample Set Info'!$C$118</f>
        <v>#DIV/0!</v>
      </c>
      <c r="DO520" s="10" t="e">
        <f>((DO324*$B$7)/1000)/'Sample Set Info'!$C$119</f>
        <v>#DIV/0!</v>
      </c>
      <c r="DP520" s="10" t="e">
        <f>((DP324*$B$7)/1000)/'Sample Set Info'!$C$120</f>
        <v>#DIV/0!</v>
      </c>
      <c r="DQ520" s="10" t="e">
        <f>((DQ324*$B$7)/1000)/'Sample Set Info'!$C$121</f>
        <v>#DIV/0!</v>
      </c>
      <c r="DR520" s="10" t="e">
        <f>((DR324*$B$7)/1000)/'Sample Set Info'!$C$122</f>
        <v>#DIV/0!</v>
      </c>
      <c r="DS520" s="10" t="e">
        <f>((DS324*$B$7)/1000)/'Sample Set Info'!$C$123</f>
        <v>#DIV/0!</v>
      </c>
      <c r="DT520" s="10" t="e">
        <f>((DT324*$B$7)/1000)/'Sample Set Info'!$C$124</f>
        <v>#DIV/0!</v>
      </c>
      <c r="DU520" s="10" t="e">
        <f>((DU324*$B$7)/1000)/'Sample Set Info'!$C$125</f>
        <v>#DIV/0!</v>
      </c>
      <c r="DV520" s="10" t="e">
        <f>((DV324*$B$7)/1000)/'Sample Set Info'!$C$126</f>
        <v>#DIV/0!</v>
      </c>
      <c r="DW520" s="10" t="e">
        <f>((DW324*$B$7)/1000)/'Sample Set Info'!$C$127</f>
        <v>#DIV/0!</v>
      </c>
      <c r="DX520" s="10" t="e">
        <f>((DX324*$B$7)/1000)/'Sample Set Info'!$C$128</f>
        <v>#DIV/0!</v>
      </c>
      <c r="DY520" s="10" t="e">
        <f>((DY324*$B$7)/1000)/'Sample Set Info'!$C$129</f>
        <v>#DIV/0!</v>
      </c>
      <c r="DZ520" s="10" t="e">
        <f>((DZ324*$B$7)/1000)/'Sample Set Info'!$C$130</f>
        <v>#DIV/0!</v>
      </c>
      <c r="EA520" s="10" t="e">
        <f>((EA324*$B$7)/1000)/'Sample Set Info'!$C$131</f>
        <v>#DIV/0!</v>
      </c>
      <c r="EB520" s="10" t="e">
        <f>((EB324*$B$7)/1000)/'Sample Set Info'!$C$131</f>
        <v>#DIV/0!</v>
      </c>
      <c r="EC520" s="10" t="e">
        <f>((EC324*$B$7)/1000)/'Sample Set Info'!$C$131</f>
        <v>#DIV/0!</v>
      </c>
      <c r="ED520" s="10" t="e">
        <f>((ED324*$B$7)/1000)/'Sample Set Info'!$C$131</f>
        <v>#DIV/0!</v>
      </c>
      <c r="EE520" s="10" t="e">
        <f>((EE324*$B$7)/1000)/'Sample Set Info'!$C$131</f>
        <v>#DIV/0!</v>
      </c>
      <c r="EF520" s="10" t="e">
        <f>((EF324*$B$7)/1000)/'Sample Set Info'!$C$131</f>
        <v>#DIV/0!</v>
      </c>
      <c r="EG520" s="10" t="e">
        <f>((EG324*$B$7)/1000)/'Sample Set Info'!$C$131</f>
        <v>#DIV/0!</v>
      </c>
      <c r="EH520" s="10" t="e">
        <f>((EH324*$B$7)/1000)/'Sample Set Info'!$C$131</f>
        <v>#DIV/0!</v>
      </c>
      <c r="EI520" s="10" t="e">
        <f>((EI324*$B$7)/1000)/'Sample Set Info'!$C$131</f>
        <v>#DIV/0!</v>
      </c>
      <c r="EJ520" s="10" t="e">
        <f>((EJ324*$B$7)/1000)/'Sample Set Info'!$C$131</f>
        <v>#DIV/0!</v>
      </c>
      <c r="EK520" s="10" t="e">
        <f>((EK324*$B$7)/1000)/'Sample Set Info'!$C$131</f>
        <v>#DIV/0!</v>
      </c>
      <c r="EL520" s="10" t="e">
        <f>((EL324*$B$7)/1000)/'Sample Set Info'!$C$131</f>
        <v>#DIV/0!</v>
      </c>
      <c r="EM520" s="10" t="e">
        <f>((EM324*$B$7)/1000)/'Sample Set Info'!$C$131</f>
        <v>#DIV/0!</v>
      </c>
      <c r="EN520" s="10" t="e">
        <f>((EN324*$B$7)/1000)/'Sample Set Info'!$C$131</f>
        <v>#DIV/0!</v>
      </c>
      <c r="EO520" s="10" t="e">
        <f>((EO324*$B$7)/1000)/'Sample Set Info'!$C$131</f>
        <v>#DIV/0!</v>
      </c>
      <c r="EP520" s="10" t="e">
        <f>((EP324*$B$7)/1000)/'Sample Set Info'!$C$131</f>
        <v>#DIV/0!</v>
      </c>
      <c r="EQ520" s="10" t="e">
        <f>((EQ324*$B$7)/1000)/'Sample Set Info'!$C$131</f>
        <v>#DIV/0!</v>
      </c>
      <c r="ER520" s="10" t="e">
        <f>((ER324*$B$7)/1000)/'Sample Set Info'!$C$131</f>
        <v>#DIV/0!</v>
      </c>
      <c r="ES520" s="10" t="e">
        <f>((ES324*$B$7)/1000)/'Sample Set Info'!$C$131</f>
        <v>#DIV/0!</v>
      </c>
      <c r="ET520" s="10" t="e">
        <f>((ET324*$B$7)/1000)/'Sample Set Info'!$C$131</f>
        <v>#DIV/0!</v>
      </c>
      <c r="EU520" s="10" t="e">
        <f>((EU324*$B$7)/1000)/'Sample Set Info'!$C$131</f>
        <v>#DIV/0!</v>
      </c>
      <c r="EV520" s="10" t="e">
        <f>((EV324*$B$7)/1000)/'Sample Set Info'!$C$131</f>
        <v>#DIV/0!</v>
      </c>
      <c r="EW520" s="10" t="e">
        <f>((EW324*$B$7)/1000)/'Sample Set Info'!$C$131</f>
        <v>#DIV/0!</v>
      </c>
      <c r="EX520" s="10" t="e">
        <f>((EX324*$B$7)/1000)/'Sample Set Info'!$C$131</f>
        <v>#DIV/0!</v>
      </c>
      <c r="EY520" s="10" t="e">
        <f>((EY324*$B$7)/1000)/'Sample Set Info'!$C$131</f>
        <v>#DIV/0!</v>
      </c>
      <c r="EZ520" s="10" t="e">
        <f>((EZ324*$B$7)/1000)/'Sample Set Info'!$C$131</f>
        <v>#DIV/0!</v>
      </c>
      <c r="FA520" s="10" t="e">
        <f>((FA324*$B$7)/1000)/'Sample Set Info'!$C$131</f>
        <v>#DIV/0!</v>
      </c>
      <c r="FB520" s="10" t="e">
        <f>((FB324*$B$7)/1000)/'Sample Set Info'!$C$131</f>
        <v>#DIV/0!</v>
      </c>
      <c r="FC520" s="10" t="e">
        <f>((FC324*$B$7)/1000)/'Sample Set Info'!$C$131</f>
        <v>#DIV/0!</v>
      </c>
      <c r="FD520" s="10" t="e">
        <f>((FD324*$B$7)/1000)/'Sample Set Info'!$C$131</f>
        <v>#DIV/0!</v>
      </c>
      <c r="FE520" s="10" t="e">
        <f>((FE324*$B$7)/1000)/'Sample Set Info'!$C$131</f>
        <v>#DIV/0!</v>
      </c>
      <c r="FF520" s="10" t="e">
        <f>((FF324*$B$7)/1000)/'Sample Set Info'!$C$131</f>
        <v>#DIV/0!</v>
      </c>
      <c r="FG520" s="10" t="e">
        <f>((FG324*$B$7)/1000)/'Sample Set Info'!$C$131</f>
        <v>#DIV/0!</v>
      </c>
      <c r="FH520" s="10" t="e">
        <f>((FH324*$B$7)/1000)/'Sample Set Info'!$C$131</f>
        <v>#DIV/0!</v>
      </c>
      <c r="FI520" s="10" t="e">
        <f>((FI324*$B$7)/1000)/'Sample Set Info'!$C$131</f>
        <v>#DIV/0!</v>
      </c>
      <c r="FJ520" s="10" t="e">
        <f>((FJ324*$B$7)/1000)/'Sample Set Info'!$C$131</f>
        <v>#DIV/0!</v>
      </c>
      <c r="FK520" s="10" t="e">
        <f>((FK324*$B$7)/1000)/'Sample Set Info'!$C$131</f>
        <v>#DIV/0!</v>
      </c>
      <c r="FL520" s="10" t="e">
        <f>((FL324*$B$7)/1000)/'Sample Set Info'!$C$131</f>
        <v>#DIV/0!</v>
      </c>
      <c r="FM520" s="10" t="e">
        <f>((FM324*$B$7)/1000)/'Sample Set Info'!$C$131</f>
        <v>#DIV/0!</v>
      </c>
      <c r="FN520" s="10" t="e">
        <f>((FN324*$B$7)/1000)/'Sample Set Info'!$C$131</f>
        <v>#DIV/0!</v>
      </c>
      <c r="FO520" s="10" t="e">
        <f>((FO324*$B$7)/1000)/'Sample Set Info'!$C$131</f>
        <v>#DIV/0!</v>
      </c>
      <c r="FP520" s="10" t="e">
        <f>((FP324*$B$7)/1000)/'Sample Set Info'!$C$131</f>
        <v>#DIV/0!</v>
      </c>
      <c r="FQ520" s="10" t="e">
        <f>((FQ324*$B$7)/1000)/'Sample Set Info'!$C$131</f>
        <v>#DIV/0!</v>
      </c>
      <c r="FR520" s="10" t="e">
        <f>((FR324*$B$7)/1000)/'Sample Set Info'!$C$131</f>
        <v>#DIV/0!</v>
      </c>
      <c r="FS520" s="10" t="e">
        <f>((FS324*$B$7)/1000)/'Sample Set Info'!$C$131</f>
        <v>#DIV/0!</v>
      </c>
      <c r="FT520" s="10" t="e">
        <f>((FT324*$B$7)/1000)/'Sample Set Info'!$C$131</f>
        <v>#DIV/0!</v>
      </c>
      <c r="FU520" s="10" t="e">
        <f>((FU324*$B$7)/1000)/'Sample Set Info'!$C$131</f>
        <v>#DIV/0!</v>
      </c>
      <c r="FV520" s="10" t="e">
        <f>((FV324*$B$7)/1000)/'Sample Set Info'!$C$131</f>
        <v>#DIV/0!</v>
      </c>
      <c r="FW520" s="10" t="e">
        <f>((FW324*$B$7)/1000)/'Sample Set Info'!$C$131</f>
        <v>#DIV/0!</v>
      </c>
      <c r="FX520" s="10" t="e">
        <f>((FX324*$B$7)/1000)/'Sample Set Info'!$C$131</f>
        <v>#DIV/0!</v>
      </c>
      <c r="FY520" s="10" t="e">
        <f>((FY324*$B$7)/1000)/'Sample Set Info'!$C$131</f>
        <v>#DIV/0!</v>
      </c>
    </row>
    <row r="521" spans="1:181" s="10" customFormat="1">
      <c r="A521" s="10" t="str">
        <f t="shared" si="851"/>
        <v>BbNT(1,2-d)</v>
      </c>
      <c r="D521" s="10" t="s">
        <v>404</v>
      </c>
      <c r="E521" s="10" t="s">
        <v>404</v>
      </c>
      <c r="F521" s="10" t="s">
        <v>404</v>
      </c>
      <c r="G521" s="10" t="s">
        <v>404</v>
      </c>
      <c r="J521" s="10" t="s">
        <v>404</v>
      </c>
      <c r="K521" s="10" t="s">
        <v>404</v>
      </c>
      <c r="L521" s="10" t="s">
        <v>404</v>
      </c>
      <c r="M521" s="10" t="s">
        <v>404</v>
      </c>
      <c r="P521" s="10" t="s">
        <v>404</v>
      </c>
      <c r="Q521" s="10" t="s">
        <v>404</v>
      </c>
      <c r="R521" s="10" t="s">
        <v>404</v>
      </c>
      <c r="S521" s="10" t="s">
        <v>404</v>
      </c>
      <c r="V521" s="10" t="s">
        <v>404</v>
      </c>
      <c r="W521" s="10" t="s">
        <v>404</v>
      </c>
      <c r="X521" s="10" t="s">
        <v>404</v>
      </c>
      <c r="Y521" s="10" t="s">
        <v>404</v>
      </c>
      <c r="AA521" s="10" t="e">
        <f>((AA325*$B$7)/1000)/'Sample Set Info'!$C$28</f>
        <v>#DIV/0!</v>
      </c>
      <c r="AB521" s="10" t="e">
        <f>((AB325*$B$7)/1000)/'Sample Set Info'!$C$29</f>
        <v>#DIV/0!</v>
      </c>
      <c r="AC521" s="10" t="e">
        <f>((AC325*$B$7)/1000)/'Sample Set Info'!$C$30</f>
        <v>#DIV/0!</v>
      </c>
      <c r="AD521" s="10" t="e">
        <f>((AD325*$B$7)/1000)/'Sample Set Info'!$C$31</f>
        <v>#DIV/0!</v>
      </c>
      <c r="AF521" s="10" t="e">
        <f>((AF325*$B$7)/1000)/'Sample Set Info'!$C$32</f>
        <v>#DIV/0!</v>
      </c>
      <c r="AG521" s="10" t="e">
        <f>((AG325*$B$7)/1000)/'Sample Set Info'!$C$33</f>
        <v>#DIV/0!</v>
      </c>
      <c r="AH521" s="10" t="e">
        <f>((AH325*$B$7)/1000)/'Sample Set Info'!$C$34</f>
        <v>#DIV/0!</v>
      </c>
      <c r="AI521" s="10" t="e">
        <f>((AI325*$B$7)/1000)/'Sample Set Info'!$C$35</f>
        <v>#DIV/0!</v>
      </c>
      <c r="AJ521" s="10" t="e">
        <f>((AJ325*$B$7)/1000)/'Sample Set Info'!$C$36</f>
        <v>#DIV/0!</v>
      </c>
      <c r="AK521" s="10" t="e">
        <f>((AK325*$B$7)/1000)/'Sample Set Info'!$C$37</f>
        <v>#DIV/0!</v>
      </c>
      <c r="AL521" s="10" t="e">
        <f>((AL325*$B$7)/1000)/'Sample Set Info'!$C$38</f>
        <v>#DIV/0!</v>
      </c>
      <c r="AM521" s="10" t="e">
        <f>((AM325*$B$7)/1000)/'Sample Set Info'!$C$39</f>
        <v>#DIV/0!</v>
      </c>
      <c r="AN521" s="10" t="e">
        <f>((AN325*$B$7)/1000)/'Sample Set Info'!$C$40</f>
        <v>#DIV/0!</v>
      </c>
      <c r="AO521" s="10" t="e">
        <f>((AO325*$B$7)/1000)/'Sample Set Info'!$C$41</f>
        <v>#DIV/0!</v>
      </c>
      <c r="AP521" s="10" t="e">
        <f>((AP325*$B$7)/1000)/'Sample Set Info'!$C$42</f>
        <v>#DIV/0!</v>
      </c>
      <c r="AQ521" s="10" t="e">
        <f>((AQ325*$B$7)/1000)/'Sample Set Info'!$C$43</f>
        <v>#DIV/0!</v>
      </c>
      <c r="AR521" s="10" t="e">
        <f>((AR325*$B$7)/1000)/'Sample Set Info'!$C$44</f>
        <v>#DIV/0!</v>
      </c>
      <c r="AS521" s="10" t="e">
        <f>((AS325*$B$7)/1000)/'Sample Set Info'!$C$45</f>
        <v>#DIV/0!</v>
      </c>
      <c r="AT521" s="10" t="e">
        <f>((AT325*$B$7)/1000)/'Sample Set Info'!$C$46</f>
        <v>#DIV/0!</v>
      </c>
      <c r="AU521" s="10" t="e">
        <f>((AU325*$B$7)/1000)/'Sample Set Info'!$C$47</f>
        <v>#DIV/0!</v>
      </c>
      <c r="AV521" s="10" t="e">
        <f>((AV325*$B$7)/1000)/'Sample Set Info'!$C$48</f>
        <v>#DIV/0!</v>
      </c>
      <c r="AW521" s="10" t="e">
        <f>((AW325*$B$7)/1000)/'Sample Set Info'!$C$49</f>
        <v>#DIV/0!</v>
      </c>
      <c r="AX521" s="10" t="e">
        <f>((AX325*$B$7)/1000)/'Sample Set Info'!$C$50</f>
        <v>#DIV/0!</v>
      </c>
      <c r="AY521" s="10" t="e">
        <f>((AY325*$B$7)/1000)/'Sample Set Info'!$C$51</f>
        <v>#DIV/0!</v>
      </c>
      <c r="AZ521" s="10" t="e">
        <f>((AZ325*$B$7)/1000)/'Sample Set Info'!$C$52</f>
        <v>#DIV/0!</v>
      </c>
      <c r="BA521" s="10" t="e">
        <f>((BA325*$B$7)/1000)/'Sample Set Info'!$C$53</f>
        <v>#DIV/0!</v>
      </c>
      <c r="BB521" s="10" t="e">
        <f>((BB325*$B$7)/1000)/'Sample Set Info'!$C$54</f>
        <v>#DIV/0!</v>
      </c>
      <c r="BC521" s="10" t="e">
        <f>((BC325*$B$7)/1000)/'Sample Set Info'!$C$55</f>
        <v>#DIV/0!</v>
      </c>
      <c r="BD521" s="10" t="e">
        <f>((BD325*$B$7)/1000)/'Sample Set Info'!$C$56</f>
        <v>#DIV/0!</v>
      </c>
      <c r="BE521" s="10" t="e">
        <f>((BE325*$B$7)/1000)/'Sample Set Info'!$C$57</f>
        <v>#DIV/0!</v>
      </c>
      <c r="BF521" s="10" t="e">
        <f>((BF325*$B$7)/1000)/'Sample Set Info'!$C$58</f>
        <v>#DIV/0!</v>
      </c>
      <c r="BG521" s="10" t="e">
        <f>((BG325*$B$7)/1000)/'Sample Set Info'!$C$59</f>
        <v>#DIV/0!</v>
      </c>
      <c r="BH521" s="10" t="e">
        <f>((BH325*$B$7)/1000)/'Sample Set Info'!$C$60</f>
        <v>#DIV/0!</v>
      </c>
      <c r="BI521" s="10" t="e">
        <f>((BI325*$B$7)/1000)/'Sample Set Info'!$C$61</f>
        <v>#DIV/0!</v>
      </c>
      <c r="BJ521" s="10" t="e">
        <f>((BJ325*$B$7)/1000)/'Sample Set Info'!$C$62</f>
        <v>#DIV/0!</v>
      </c>
      <c r="BK521" s="10" t="e">
        <f>((BK325*$B$7)/1000)/'Sample Set Info'!$C$63</f>
        <v>#DIV/0!</v>
      </c>
      <c r="BL521" s="10" t="e">
        <f>((BL325*$B$7)/1000)/'Sample Set Info'!$C$64</f>
        <v>#DIV/0!</v>
      </c>
      <c r="BM521" s="10" t="e">
        <f>((BM325*$B$7)/1000)/'Sample Set Info'!$C$65</f>
        <v>#DIV/0!</v>
      </c>
      <c r="BN521" s="10" t="e">
        <f>((BN325*$B$7)/1000)/'Sample Set Info'!$C$66</f>
        <v>#DIV/0!</v>
      </c>
      <c r="BO521" s="10" t="e">
        <f>((BO325*$B$7)/1000)/'Sample Set Info'!$C$67</f>
        <v>#DIV/0!</v>
      </c>
      <c r="BP521" s="10" t="e">
        <f>((BP325*$B$7)/1000)/'Sample Set Info'!$C$68</f>
        <v>#DIV/0!</v>
      </c>
      <c r="BQ521" s="10" t="e">
        <f>((BQ325*$B$7)/1000)/'Sample Set Info'!$C$69</f>
        <v>#DIV/0!</v>
      </c>
      <c r="BR521" s="10" t="e">
        <f>((BR325*$B$7)/1000)/'Sample Set Info'!$C$70</f>
        <v>#DIV/0!</v>
      </c>
      <c r="BS521" s="10" t="e">
        <f>((BS325*$B$7)/1000)/'Sample Set Info'!$C$71</f>
        <v>#DIV/0!</v>
      </c>
      <c r="BT521" s="10" t="e">
        <f>((BT325*$B$7)/1000)/'Sample Set Info'!$C$72</f>
        <v>#DIV/0!</v>
      </c>
      <c r="BU521" s="10" t="e">
        <f>((BU325*$B$7)/1000)/'Sample Set Info'!$C$73</f>
        <v>#DIV/0!</v>
      </c>
      <c r="BV521" s="10" t="e">
        <f>((BV325*$B$7)/1000)/'Sample Set Info'!$C$74</f>
        <v>#DIV/0!</v>
      </c>
      <c r="BW521" s="10" t="e">
        <f>((BW325*$B$7)/1000)/'Sample Set Info'!$C$75</f>
        <v>#DIV/0!</v>
      </c>
      <c r="BX521" s="10" t="e">
        <f>((BX325*$B$7)/1000)/'Sample Set Info'!$C$76</f>
        <v>#DIV/0!</v>
      </c>
      <c r="BY521" s="10" t="e">
        <f>((BY325*$B$7)/1000)/'Sample Set Info'!$C$77</f>
        <v>#DIV/0!</v>
      </c>
      <c r="BZ521" s="10" t="e">
        <f>((BZ325*$B$7)/1000)/'Sample Set Info'!$C$78</f>
        <v>#DIV/0!</v>
      </c>
      <c r="CA521" s="10" t="e">
        <f>((CA325*$B$7)/1000)/'Sample Set Info'!$C$79</f>
        <v>#DIV/0!</v>
      </c>
      <c r="CB521" s="10" t="e">
        <f>((CB325*$B$7)/1000)/'Sample Set Info'!$C$80</f>
        <v>#DIV/0!</v>
      </c>
      <c r="CC521" s="10" t="e">
        <f>((CC325*$B$7)/1000)/'Sample Set Info'!$C$81</f>
        <v>#DIV/0!</v>
      </c>
      <c r="CD521" s="10" t="e">
        <f>((CD325*$B$7)/1000)/'Sample Set Info'!$C$82</f>
        <v>#DIV/0!</v>
      </c>
      <c r="CE521" s="10" t="e">
        <f>((CE325*$B$7)/1000)/'Sample Set Info'!$C$83</f>
        <v>#DIV/0!</v>
      </c>
      <c r="CF521" s="10" t="e">
        <f>((CF325*$B$7)/1000)/'Sample Set Info'!$C$84</f>
        <v>#DIV/0!</v>
      </c>
      <c r="CG521" s="10" t="e">
        <f>((CG325*$B$7)/1000)/'Sample Set Info'!$C$85</f>
        <v>#DIV/0!</v>
      </c>
      <c r="CH521" s="10" t="e">
        <f>((CH325*$B$7)/1000)/'Sample Set Info'!$C$86</f>
        <v>#DIV/0!</v>
      </c>
      <c r="CI521" s="10" t="e">
        <f>((CI325*$B$7)/1000)/'Sample Set Info'!$C$87</f>
        <v>#DIV/0!</v>
      </c>
      <c r="CJ521" s="10" t="e">
        <f>((CJ325*$B$7)/1000)/'Sample Set Info'!$C$88</f>
        <v>#DIV/0!</v>
      </c>
      <c r="CK521" s="10" t="e">
        <f>((CK325*$B$7)/1000)/'Sample Set Info'!$C$89</f>
        <v>#DIV/0!</v>
      </c>
      <c r="CL521" s="10" t="e">
        <f>((CL325*$B$7)/1000)/'Sample Set Info'!$C$90</f>
        <v>#DIV/0!</v>
      </c>
      <c r="CM521" s="10" t="e">
        <f>((CM325*$B$7)/1000)/'Sample Set Info'!$C$91</f>
        <v>#DIV/0!</v>
      </c>
      <c r="CN521" s="10" t="e">
        <f>((CN325*$B$7)/1000)/'Sample Set Info'!$C$92</f>
        <v>#DIV/0!</v>
      </c>
      <c r="CO521" s="10" t="e">
        <f>((CO325*$B$7)/1000)/'Sample Set Info'!$C$93</f>
        <v>#DIV/0!</v>
      </c>
      <c r="CP521" s="10" t="e">
        <f>((CP325*$B$7)/1000)/'Sample Set Info'!$C$94</f>
        <v>#DIV/0!</v>
      </c>
      <c r="CQ521" s="10" t="e">
        <f>((CQ325*$B$7)/1000)/'Sample Set Info'!$C$95</f>
        <v>#DIV/0!</v>
      </c>
      <c r="CR521" s="10" t="e">
        <f>((CR325*$B$7)/1000)/'Sample Set Info'!$C$96</f>
        <v>#DIV/0!</v>
      </c>
      <c r="CS521" s="10" t="e">
        <f>((CS325*$B$7)/1000)/'Sample Set Info'!$C$97</f>
        <v>#DIV/0!</v>
      </c>
      <c r="CT521" s="10" t="e">
        <f>((CT325*$B$7)/1000)/'Sample Set Info'!$C$98</f>
        <v>#DIV/0!</v>
      </c>
      <c r="CU521" s="10" t="e">
        <f>((CU325*$B$7)/1000)/'Sample Set Info'!$C$99</f>
        <v>#DIV/0!</v>
      </c>
      <c r="CV521" s="10" t="e">
        <f>((CV325*$B$7)/1000)/'Sample Set Info'!$C$100</f>
        <v>#DIV/0!</v>
      </c>
      <c r="CW521" s="10" t="e">
        <f>((CW325*$B$7)/1000)/'Sample Set Info'!$C$101</f>
        <v>#DIV/0!</v>
      </c>
      <c r="CX521" s="10" t="e">
        <f>((CX325*$B$7)/1000)/'Sample Set Info'!$C$102</f>
        <v>#DIV/0!</v>
      </c>
      <c r="CY521" s="10" t="e">
        <f>((CY325*$B$7)/1000)/'Sample Set Info'!$C$103</f>
        <v>#DIV/0!</v>
      </c>
      <c r="CZ521" s="10" t="e">
        <f>((CZ325*$B$7)/1000)/'Sample Set Info'!$C$104</f>
        <v>#DIV/0!</v>
      </c>
      <c r="DA521" s="10" t="e">
        <f>((DA325*$B$7)/1000)/'Sample Set Info'!$C$105</f>
        <v>#DIV/0!</v>
      </c>
      <c r="DB521" s="10" t="e">
        <f>((DB325*$B$7)/1000)/'Sample Set Info'!$C$106</f>
        <v>#DIV/0!</v>
      </c>
      <c r="DC521" s="10" t="e">
        <f>((DC325*$B$7)/1000)/'Sample Set Info'!$C$107</f>
        <v>#DIV/0!</v>
      </c>
      <c r="DD521" s="10" t="e">
        <f>((DD325*$B$7)/1000)/'Sample Set Info'!$C$108</f>
        <v>#DIV/0!</v>
      </c>
      <c r="DE521" s="10" t="e">
        <f>((DE325*$B$7)/1000)/'Sample Set Info'!$C$109</f>
        <v>#DIV/0!</v>
      </c>
      <c r="DF521" s="10" t="e">
        <f>((DF325*$B$7)/1000)/'Sample Set Info'!$C$110</f>
        <v>#DIV/0!</v>
      </c>
      <c r="DG521" s="10" t="e">
        <f>((DG325*$B$7)/1000)/'Sample Set Info'!$C$111</f>
        <v>#DIV/0!</v>
      </c>
      <c r="DH521" s="10" t="e">
        <f>((DH325*$B$7)/1000)/'Sample Set Info'!$C$112</f>
        <v>#DIV/0!</v>
      </c>
      <c r="DI521" s="10" t="e">
        <f>((DI325*$B$7)/1000)/'Sample Set Info'!$C$113</f>
        <v>#DIV/0!</v>
      </c>
      <c r="DJ521" s="10" t="e">
        <f>((DJ325*$B$7)/1000)/'Sample Set Info'!$C$114</f>
        <v>#DIV/0!</v>
      </c>
      <c r="DK521" s="10" t="e">
        <f>((DK325*$B$7)/1000)/'Sample Set Info'!$C$115</f>
        <v>#DIV/0!</v>
      </c>
      <c r="DL521" s="10" t="e">
        <f>((DL325*$B$7)/1000)/'Sample Set Info'!$C$116</f>
        <v>#DIV/0!</v>
      </c>
      <c r="DM521" s="10" t="e">
        <f>((DM325*$B$7)/1000)/'Sample Set Info'!$C$117</f>
        <v>#DIV/0!</v>
      </c>
      <c r="DN521" s="10" t="e">
        <f>((DN325*$B$7)/1000)/'Sample Set Info'!$C$118</f>
        <v>#DIV/0!</v>
      </c>
      <c r="DO521" s="10" t="e">
        <f>((DO325*$B$7)/1000)/'Sample Set Info'!$C$119</f>
        <v>#DIV/0!</v>
      </c>
      <c r="DP521" s="10" t="e">
        <f>((DP325*$B$7)/1000)/'Sample Set Info'!$C$120</f>
        <v>#DIV/0!</v>
      </c>
      <c r="DQ521" s="10" t="e">
        <f>((DQ325*$B$7)/1000)/'Sample Set Info'!$C$121</f>
        <v>#DIV/0!</v>
      </c>
      <c r="DR521" s="10" t="e">
        <f>((DR325*$B$7)/1000)/'Sample Set Info'!$C$122</f>
        <v>#DIV/0!</v>
      </c>
      <c r="DS521" s="10" t="e">
        <f>((DS325*$B$7)/1000)/'Sample Set Info'!$C$123</f>
        <v>#DIV/0!</v>
      </c>
      <c r="DT521" s="10" t="e">
        <f>((DT325*$B$7)/1000)/'Sample Set Info'!$C$124</f>
        <v>#DIV/0!</v>
      </c>
      <c r="DU521" s="10" t="e">
        <f>((DU325*$B$7)/1000)/'Sample Set Info'!$C$125</f>
        <v>#DIV/0!</v>
      </c>
      <c r="DV521" s="10" t="e">
        <f>((DV325*$B$7)/1000)/'Sample Set Info'!$C$126</f>
        <v>#DIV/0!</v>
      </c>
      <c r="DW521" s="10" t="e">
        <f>((DW325*$B$7)/1000)/'Sample Set Info'!$C$127</f>
        <v>#DIV/0!</v>
      </c>
      <c r="DX521" s="10" t="e">
        <f>((DX325*$B$7)/1000)/'Sample Set Info'!$C$128</f>
        <v>#DIV/0!</v>
      </c>
      <c r="DY521" s="10" t="e">
        <f>((DY325*$B$7)/1000)/'Sample Set Info'!$C$129</f>
        <v>#DIV/0!</v>
      </c>
      <c r="DZ521" s="10" t="e">
        <f>((DZ325*$B$7)/1000)/'Sample Set Info'!$C$130</f>
        <v>#DIV/0!</v>
      </c>
      <c r="EA521" s="10" t="e">
        <f>((EA325*$B$7)/1000)/'Sample Set Info'!$C$131</f>
        <v>#DIV/0!</v>
      </c>
      <c r="EB521" s="10" t="e">
        <f>((EB325*$B$7)/1000)/'Sample Set Info'!$C$131</f>
        <v>#DIV/0!</v>
      </c>
      <c r="EC521" s="10" t="e">
        <f>((EC325*$B$7)/1000)/'Sample Set Info'!$C$131</f>
        <v>#DIV/0!</v>
      </c>
      <c r="ED521" s="10" t="e">
        <f>((ED325*$B$7)/1000)/'Sample Set Info'!$C$131</f>
        <v>#DIV/0!</v>
      </c>
      <c r="EE521" s="10" t="e">
        <f>((EE325*$B$7)/1000)/'Sample Set Info'!$C$131</f>
        <v>#DIV/0!</v>
      </c>
      <c r="EF521" s="10" t="e">
        <f>((EF325*$B$7)/1000)/'Sample Set Info'!$C$131</f>
        <v>#DIV/0!</v>
      </c>
      <c r="EG521" s="10" t="e">
        <f>((EG325*$B$7)/1000)/'Sample Set Info'!$C$131</f>
        <v>#DIV/0!</v>
      </c>
      <c r="EH521" s="10" t="e">
        <f>((EH325*$B$7)/1000)/'Sample Set Info'!$C$131</f>
        <v>#DIV/0!</v>
      </c>
      <c r="EI521" s="10" t="e">
        <f>((EI325*$B$7)/1000)/'Sample Set Info'!$C$131</f>
        <v>#DIV/0!</v>
      </c>
      <c r="EJ521" s="10" t="e">
        <f>((EJ325*$B$7)/1000)/'Sample Set Info'!$C$131</f>
        <v>#DIV/0!</v>
      </c>
      <c r="EK521" s="10" t="e">
        <f>((EK325*$B$7)/1000)/'Sample Set Info'!$C$131</f>
        <v>#DIV/0!</v>
      </c>
      <c r="EL521" s="10" t="e">
        <f>((EL325*$B$7)/1000)/'Sample Set Info'!$C$131</f>
        <v>#DIV/0!</v>
      </c>
      <c r="EM521" s="10" t="e">
        <f>((EM325*$B$7)/1000)/'Sample Set Info'!$C$131</f>
        <v>#DIV/0!</v>
      </c>
      <c r="EN521" s="10" t="e">
        <f>((EN325*$B$7)/1000)/'Sample Set Info'!$C$131</f>
        <v>#DIV/0!</v>
      </c>
      <c r="EO521" s="10" t="e">
        <f>((EO325*$B$7)/1000)/'Sample Set Info'!$C$131</f>
        <v>#DIV/0!</v>
      </c>
      <c r="EP521" s="10" t="e">
        <f>((EP325*$B$7)/1000)/'Sample Set Info'!$C$131</f>
        <v>#DIV/0!</v>
      </c>
      <c r="EQ521" s="10" t="e">
        <f>((EQ325*$B$7)/1000)/'Sample Set Info'!$C$131</f>
        <v>#DIV/0!</v>
      </c>
      <c r="ER521" s="10" t="e">
        <f>((ER325*$B$7)/1000)/'Sample Set Info'!$C$131</f>
        <v>#DIV/0!</v>
      </c>
      <c r="ES521" s="10" t="e">
        <f>((ES325*$B$7)/1000)/'Sample Set Info'!$C$131</f>
        <v>#DIV/0!</v>
      </c>
      <c r="ET521" s="10" t="e">
        <f>((ET325*$B$7)/1000)/'Sample Set Info'!$C$131</f>
        <v>#DIV/0!</v>
      </c>
      <c r="EU521" s="10" t="e">
        <f>((EU325*$B$7)/1000)/'Sample Set Info'!$C$131</f>
        <v>#DIV/0!</v>
      </c>
      <c r="EV521" s="10" t="e">
        <f>((EV325*$B$7)/1000)/'Sample Set Info'!$C$131</f>
        <v>#DIV/0!</v>
      </c>
      <c r="EW521" s="10" t="e">
        <f>((EW325*$B$7)/1000)/'Sample Set Info'!$C$131</f>
        <v>#DIV/0!</v>
      </c>
      <c r="EX521" s="10" t="e">
        <f>((EX325*$B$7)/1000)/'Sample Set Info'!$C$131</f>
        <v>#DIV/0!</v>
      </c>
      <c r="EY521" s="10" t="e">
        <f>((EY325*$B$7)/1000)/'Sample Set Info'!$C$131</f>
        <v>#DIV/0!</v>
      </c>
      <c r="EZ521" s="10" t="e">
        <f>((EZ325*$B$7)/1000)/'Sample Set Info'!$C$131</f>
        <v>#DIV/0!</v>
      </c>
      <c r="FA521" s="10" t="e">
        <f>((FA325*$B$7)/1000)/'Sample Set Info'!$C$131</f>
        <v>#DIV/0!</v>
      </c>
      <c r="FB521" s="10" t="e">
        <f>((FB325*$B$7)/1000)/'Sample Set Info'!$C$131</f>
        <v>#DIV/0!</v>
      </c>
      <c r="FC521" s="10" t="e">
        <f>((FC325*$B$7)/1000)/'Sample Set Info'!$C$131</f>
        <v>#DIV/0!</v>
      </c>
      <c r="FD521" s="10" t="e">
        <f>((FD325*$B$7)/1000)/'Sample Set Info'!$C$131</f>
        <v>#DIV/0!</v>
      </c>
      <c r="FE521" s="10" t="e">
        <f>((FE325*$B$7)/1000)/'Sample Set Info'!$C$131</f>
        <v>#DIV/0!</v>
      </c>
      <c r="FF521" s="10" t="e">
        <f>((FF325*$B$7)/1000)/'Sample Set Info'!$C$131</f>
        <v>#DIV/0!</v>
      </c>
      <c r="FG521" s="10" t="e">
        <f>((FG325*$B$7)/1000)/'Sample Set Info'!$C$131</f>
        <v>#DIV/0!</v>
      </c>
      <c r="FH521" s="10" t="e">
        <f>((FH325*$B$7)/1000)/'Sample Set Info'!$C$131</f>
        <v>#DIV/0!</v>
      </c>
      <c r="FI521" s="10" t="e">
        <f>((FI325*$B$7)/1000)/'Sample Set Info'!$C$131</f>
        <v>#DIV/0!</v>
      </c>
      <c r="FJ521" s="10" t="e">
        <f>((FJ325*$B$7)/1000)/'Sample Set Info'!$C$131</f>
        <v>#DIV/0!</v>
      </c>
      <c r="FK521" s="10" t="e">
        <f>((FK325*$B$7)/1000)/'Sample Set Info'!$C$131</f>
        <v>#DIV/0!</v>
      </c>
      <c r="FL521" s="10" t="e">
        <f>((FL325*$B$7)/1000)/'Sample Set Info'!$C$131</f>
        <v>#DIV/0!</v>
      </c>
      <c r="FM521" s="10" t="e">
        <f>((FM325*$B$7)/1000)/'Sample Set Info'!$C$131</f>
        <v>#DIV/0!</v>
      </c>
      <c r="FN521" s="10" t="e">
        <f>((FN325*$B$7)/1000)/'Sample Set Info'!$C$131</f>
        <v>#DIV/0!</v>
      </c>
      <c r="FO521" s="10" t="e">
        <f>((FO325*$B$7)/1000)/'Sample Set Info'!$C$131</f>
        <v>#DIV/0!</v>
      </c>
      <c r="FP521" s="10" t="e">
        <f>((FP325*$B$7)/1000)/'Sample Set Info'!$C$131</f>
        <v>#DIV/0!</v>
      </c>
      <c r="FQ521" s="10" t="e">
        <f>((FQ325*$B$7)/1000)/'Sample Set Info'!$C$131</f>
        <v>#DIV/0!</v>
      </c>
      <c r="FR521" s="10" t="e">
        <f>((FR325*$B$7)/1000)/'Sample Set Info'!$C$131</f>
        <v>#DIV/0!</v>
      </c>
      <c r="FS521" s="10" t="e">
        <f>((FS325*$B$7)/1000)/'Sample Set Info'!$C$131</f>
        <v>#DIV/0!</v>
      </c>
      <c r="FT521" s="10" t="e">
        <f>((FT325*$B$7)/1000)/'Sample Set Info'!$C$131</f>
        <v>#DIV/0!</v>
      </c>
      <c r="FU521" s="10" t="e">
        <f>((FU325*$B$7)/1000)/'Sample Set Info'!$C$131</f>
        <v>#DIV/0!</v>
      </c>
      <c r="FV521" s="10" t="e">
        <f>((FV325*$B$7)/1000)/'Sample Set Info'!$C$131</f>
        <v>#DIV/0!</v>
      </c>
      <c r="FW521" s="10" t="e">
        <f>((FW325*$B$7)/1000)/'Sample Set Info'!$C$131</f>
        <v>#DIV/0!</v>
      </c>
      <c r="FX521" s="10" t="e">
        <f>((FX325*$B$7)/1000)/'Sample Set Info'!$C$131</f>
        <v>#DIV/0!</v>
      </c>
      <c r="FY521" s="10" t="e">
        <f>((FY325*$B$7)/1000)/'Sample Set Info'!$C$131</f>
        <v>#DIV/0!</v>
      </c>
    </row>
    <row r="522" spans="1:181" s="10" customFormat="1">
      <c r="A522" s="10" t="str">
        <f t="shared" si="851"/>
        <v>BbNT(2,3-d)</v>
      </c>
      <c r="D522" s="10" t="s">
        <v>404</v>
      </c>
      <c r="E522" s="10" t="s">
        <v>404</v>
      </c>
      <c r="F522" s="10" t="s">
        <v>404</v>
      </c>
      <c r="G522" s="10" t="s">
        <v>404</v>
      </c>
      <c r="J522" s="10" t="s">
        <v>404</v>
      </c>
      <c r="K522" s="10" t="s">
        <v>404</v>
      </c>
      <c r="L522" s="10" t="s">
        <v>404</v>
      </c>
      <c r="M522" s="10" t="s">
        <v>404</v>
      </c>
      <c r="P522" s="10" t="s">
        <v>404</v>
      </c>
      <c r="Q522" s="10" t="s">
        <v>404</v>
      </c>
      <c r="R522" s="10" t="s">
        <v>404</v>
      </c>
      <c r="S522" s="10" t="s">
        <v>404</v>
      </c>
      <c r="V522" s="10" t="s">
        <v>404</v>
      </c>
      <c r="W522" s="10" t="s">
        <v>404</v>
      </c>
      <c r="X522" s="10" t="s">
        <v>404</v>
      </c>
      <c r="Y522" s="10" t="s">
        <v>404</v>
      </c>
      <c r="AA522" s="10" t="e">
        <f>((AA326*$B$7)/1000)/'Sample Set Info'!$C$28</f>
        <v>#DIV/0!</v>
      </c>
      <c r="AB522" s="10" t="e">
        <f>((AB326*$B$7)/1000)/'Sample Set Info'!$C$29</f>
        <v>#DIV/0!</v>
      </c>
      <c r="AC522" s="10" t="e">
        <f>((AC326*$B$7)/1000)/'Sample Set Info'!$C$30</f>
        <v>#DIV/0!</v>
      </c>
      <c r="AD522" s="10" t="e">
        <f>((AD326*$B$7)/1000)/'Sample Set Info'!$C$31</f>
        <v>#DIV/0!</v>
      </c>
      <c r="AF522" s="10" t="e">
        <f>((AF326*$B$7)/1000)/'Sample Set Info'!$C$32</f>
        <v>#DIV/0!</v>
      </c>
      <c r="AG522" s="10" t="e">
        <f>((AG326*$B$7)/1000)/'Sample Set Info'!$C$33</f>
        <v>#DIV/0!</v>
      </c>
      <c r="AH522" s="10" t="e">
        <f>((AH326*$B$7)/1000)/'Sample Set Info'!$C$34</f>
        <v>#DIV/0!</v>
      </c>
      <c r="AI522" s="10" t="e">
        <f>((AI326*$B$7)/1000)/'Sample Set Info'!$C$35</f>
        <v>#DIV/0!</v>
      </c>
      <c r="AJ522" s="10" t="e">
        <f>((AJ326*$B$7)/1000)/'Sample Set Info'!$C$36</f>
        <v>#DIV/0!</v>
      </c>
      <c r="AK522" s="10" t="e">
        <f>((AK326*$B$7)/1000)/'Sample Set Info'!$C$37</f>
        <v>#DIV/0!</v>
      </c>
      <c r="AL522" s="10" t="e">
        <f>((AL326*$B$7)/1000)/'Sample Set Info'!$C$38</f>
        <v>#DIV/0!</v>
      </c>
      <c r="AM522" s="10" t="e">
        <f>((AM326*$B$7)/1000)/'Sample Set Info'!$C$39</f>
        <v>#DIV/0!</v>
      </c>
      <c r="AN522" s="10" t="e">
        <f>((AN326*$B$7)/1000)/'Sample Set Info'!$C$40</f>
        <v>#DIV/0!</v>
      </c>
      <c r="AO522" s="10" t="e">
        <f>((AO326*$B$7)/1000)/'Sample Set Info'!$C$41</f>
        <v>#DIV/0!</v>
      </c>
      <c r="AP522" s="10" t="e">
        <f>((AP326*$B$7)/1000)/'Sample Set Info'!$C$42</f>
        <v>#DIV/0!</v>
      </c>
      <c r="AQ522" s="10" t="e">
        <f>((AQ326*$B$7)/1000)/'Sample Set Info'!$C$43</f>
        <v>#DIV/0!</v>
      </c>
      <c r="AR522" s="10" t="e">
        <f>((AR326*$B$7)/1000)/'Sample Set Info'!$C$44</f>
        <v>#DIV/0!</v>
      </c>
      <c r="AS522" s="10" t="e">
        <f>((AS326*$B$7)/1000)/'Sample Set Info'!$C$45</f>
        <v>#DIV/0!</v>
      </c>
      <c r="AT522" s="10" t="e">
        <f>((AT326*$B$7)/1000)/'Sample Set Info'!$C$46</f>
        <v>#DIV/0!</v>
      </c>
      <c r="AU522" s="10" t="e">
        <f>((AU326*$B$7)/1000)/'Sample Set Info'!$C$47</f>
        <v>#DIV/0!</v>
      </c>
      <c r="AV522" s="10" t="e">
        <f>((AV326*$B$7)/1000)/'Sample Set Info'!$C$48</f>
        <v>#DIV/0!</v>
      </c>
      <c r="AW522" s="10" t="e">
        <f>((AW326*$B$7)/1000)/'Sample Set Info'!$C$49</f>
        <v>#DIV/0!</v>
      </c>
      <c r="AX522" s="10" t="e">
        <f>((AX326*$B$7)/1000)/'Sample Set Info'!$C$50</f>
        <v>#DIV/0!</v>
      </c>
      <c r="AY522" s="10" t="e">
        <f>((AY326*$B$7)/1000)/'Sample Set Info'!$C$51</f>
        <v>#DIV/0!</v>
      </c>
      <c r="AZ522" s="10" t="e">
        <f>((AZ326*$B$7)/1000)/'Sample Set Info'!$C$52</f>
        <v>#DIV/0!</v>
      </c>
      <c r="BA522" s="10" t="e">
        <f>((BA326*$B$7)/1000)/'Sample Set Info'!$C$53</f>
        <v>#DIV/0!</v>
      </c>
      <c r="BB522" s="10" t="e">
        <f>((BB326*$B$7)/1000)/'Sample Set Info'!$C$54</f>
        <v>#DIV/0!</v>
      </c>
      <c r="BC522" s="10" t="e">
        <f>((BC326*$B$7)/1000)/'Sample Set Info'!$C$55</f>
        <v>#DIV/0!</v>
      </c>
      <c r="BD522" s="10" t="e">
        <f>((BD326*$B$7)/1000)/'Sample Set Info'!$C$56</f>
        <v>#DIV/0!</v>
      </c>
      <c r="BE522" s="10" t="e">
        <f>((BE326*$B$7)/1000)/'Sample Set Info'!$C$57</f>
        <v>#DIV/0!</v>
      </c>
      <c r="BF522" s="10" t="e">
        <f>((BF326*$B$7)/1000)/'Sample Set Info'!$C$58</f>
        <v>#DIV/0!</v>
      </c>
      <c r="BG522" s="10" t="e">
        <f>((BG326*$B$7)/1000)/'Sample Set Info'!$C$59</f>
        <v>#DIV/0!</v>
      </c>
      <c r="BH522" s="10" t="e">
        <f>((BH326*$B$7)/1000)/'Sample Set Info'!$C$60</f>
        <v>#DIV/0!</v>
      </c>
      <c r="BI522" s="10" t="e">
        <f>((BI326*$B$7)/1000)/'Sample Set Info'!$C$61</f>
        <v>#DIV/0!</v>
      </c>
      <c r="BJ522" s="10" t="e">
        <f>((BJ326*$B$7)/1000)/'Sample Set Info'!$C$62</f>
        <v>#DIV/0!</v>
      </c>
      <c r="BK522" s="10" t="e">
        <f>((BK326*$B$7)/1000)/'Sample Set Info'!$C$63</f>
        <v>#DIV/0!</v>
      </c>
      <c r="BL522" s="10" t="e">
        <f>((BL326*$B$7)/1000)/'Sample Set Info'!$C$64</f>
        <v>#DIV/0!</v>
      </c>
      <c r="BM522" s="10" t="e">
        <f>((BM326*$B$7)/1000)/'Sample Set Info'!$C$65</f>
        <v>#DIV/0!</v>
      </c>
      <c r="BN522" s="10" t="e">
        <f>((BN326*$B$7)/1000)/'Sample Set Info'!$C$66</f>
        <v>#DIV/0!</v>
      </c>
      <c r="BO522" s="10" t="e">
        <f>((BO326*$B$7)/1000)/'Sample Set Info'!$C$67</f>
        <v>#DIV/0!</v>
      </c>
      <c r="BP522" s="10" t="e">
        <f>((BP326*$B$7)/1000)/'Sample Set Info'!$C$68</f>
        <v>#DIV/0!</v>
      </c>
      <c r="BQ522" s="10" t="e">
        <f>((BQ326*$B$7)/1000)/'Sample Set Info'!$C$69</f>
        <v>#DIV/0!</v>
      </c>
      <c r="BR522" s="10" t="e">
        <f>((BR326*$B$7)/1000)/'Sample Set Info'!$C$70</f>
        <v>#DIV/0!</v>
      </c>
      <c r="BS522" s="10" t="e">
        <f>((BS326*$B$7)/1000)/'Sample Set Info'!$C$71</f>
        <v>#DIV/0!</v>
      </c>
      <c r="BT522" s="10" t="e">
        <f>((BT326*$B$7)/1000)/'Sample Set Info'!$C$72</f>
        <v>#DIV/0!</v>
      </c>
      <c r="BU522" s="10" t="e">
        <f>((BU326*$B$7)/1000)/'Sample Set Info'!$C$73</f>
        <v>#DIV/0!</v>
      </c>
      <c r="BV522" s="10" t="e">
        <f>((BV326*$B$7)/1000)/'Sample Set Info'!$C$74</f>
        <v>#DIV/0!</v>
      </c>
      <c r="BW522" s="10" t="e">
        <f>((BW326*$B$7)/1000)/'Sample Set Info'!$C$75</f>
        <v>#DIV/0!</v>
      </c>
      <c r="BX522" s="10" t="e">
        <f>((BX326*$B$7)/1000)/'Sample Set Info'!$C$76</f>
        <v>#DIV/0!</v>
      </c>
      <c r="BY522" s="10" t="e">
        <f>((BY326*$B$7)/1000)/'Sample Set Info'!$C$77</f>
        <v>#DIV/0!</v>
      </c>
      <c r="BZ522" s="10" t="e">
        <f>((BZ326*$B$7)/1000)/'Sample Set Info'!$C$78</f>
        <v>#DIV/0!</v>
      </c>
      <c r="CA522" s="10" t="e">
        <f>((CA326*$B$7)/1000)/'Sample Set Info'!$C$79</f>
        <v>#DIV/0!</v>
      </c>
      <c r="CB522" s="10" t="e">
        <f>((CB326*$B$7)/1000)/'Sample Set Info'!$C$80</f>
        <v>#DIV/0!</v>
      </c>
      <c r="CC522" s="10" t="e">
        <f>((CC326*$B$7)/1000)/'Sample Set Info'!$C$81</f>
        <v>#DIV/0!</v>
      </c>
      <c r="CD522" s="10" t="e">
        <f>((CD326*$B$7)/1000)/'Sample Set Info'!$C$82</f>
        <v>#DIV/0!</v>
      </c>
      <c r="CE522" s="10" t="e">
        <f>((CE326*$B$7)/1000)/'Sample Set Info'!$C$83</f>
        <v>#DIV/0!</v>
      </c>
      <c r="CF522" s="10" t="e">
        <f>((CF326*$B$7)/1000)/'Sample Set Info'!$C$84</f>
        <v>#DIV/0!</v>
      </c>
      <c r="CG522" s="10" t="e">
        <f>((CG326*$B$7)/1000)/'Sample Set Info'!$C$85</f>
        <v>#DIV/0!</v>
      </c>
      <c r="CH522" s="10" t="e">
        <f>((CH326*$B$7)/1000)/'Sample Set Info'!$C$86</f>
        <v>#DIV/0!</v>
      </c>
      <c r="CI522" s="10" t="e">
        <f>((CI326*$B$7)/1000)/'Sample Set Info'!$C$87</f>
        <v>#DIV/0!</v>
      </c>
      <c r="CJ522" s="10" t="e">
        <f>((CJ326*$B$7)/1000)/'Sample Set Info'!$C$88</f>
        <v>#DIV/0!</v>
      </c>
      <c r="CK522" s="10" t="e">
        <f>((CK326*$B$7)/1000)/'Sample Set Info'!$C$89</f>
        <v>#DIV/0!</v>
      </c>
      <c r="CL522" s="10" t="e">
        <f>((CL326*$B$7)/1000)/'Sample Set Info'!$C$90</f>
        <v>#DIV/0!</v>
      </c>
      <c r="CM522" s="10" t="e">
        <f>((CM326*$B$7)/1000)/'Sample Set Info'!$C$91</f>
        <v>#DIV/0!</v>
      </c>
      <c r="CN522" s="10" t="e">
        <f>((CN326*$B$7)/1000)/'Sample Set Info'!$C$92</f>
        <v>#DIV/0!</v>
      </c>
      <c r="CO522" s="10" t="e">
        <f>((CO326*$B$7)/1000)/'Sample Set Info'!$C$93</f>
        <v>#DIV/0!</v>
      </c>
      <c r="CP522" s="10" t="e">
        <f>((CP326*$B$7)/1000)/'Sample Set Info'!$C$94</f>
        <v>#DIV/0!</v>
      </c>
      <c r="CQ522" s="10" t="e">
        <f>((CQ326*$B$7)/1000)/'Sample Set Info'!$C$95</f>
        <v>#DIV/0!</v>
      </c>
      <c r="CR522" s="10" t="e">
        <f>((CR326*$B$7)/1000)/'Sample Set Info'!$C$96</f>
        <v>#DIV/0!</v>
      </c>
      <c r="CS522" s="10" t="e">
        <f>((CS326*$B$7)/1000)/'Sample Set Info'!$C$97</f>
        <v>#DIV/0!</v>
      </c>
      <c r="CT522" s="10" t="e">
        <f>((CT326*$B$7)/1000)/'Sample Set Info'!$C$98</f>
        <v>#DIV/0!</v>
      </c>
      <c r="CU522" s="10" t="e">
        <f>((CU326*$B$7)/1000)/'Sample Set Info'!$C$99</f>
        <v>#DIV/0!</v>
      </c>
      <c r="CV522" s="10" t="e">
        <f>((CV326*$B$7)/1000)/'Sample Set Info'!$C$100</f>
        <v>#DIV/0!</v>
      </c>
      <c r="CW522" s="10" t="e">
        <f>((CW326*$B$7)/1000)/'Sample Set Info'!$C$101</f>
        <v>#DIV/0!</v>
      </c>
      <c r="CX522" s="10" t="e">
        <f>((CX326*$B$7)/1000)/'Sample Set Info'!$C$102</f>
        <v>#DIV/0!</v>
      </c>
      <c r="CY522" s="10" t="e">
        <f>((CY326*$B$7)/1000)/'Sample Set Info'!$C$103</f>
        <v>#DIV/0!</v>
      </c>
      <c r="CZ522" s="10" t="e">
        <f>((CZ326*$B$7)/1000)/'Sample Set Info'!$C$104</f>
        <v>#DIV/0!</v>
      </c>
      <c r="DA522" s="10" t="e">
        <f>((DA326*$B$7)/1000)/'Sample Set Info'!$C$105</f>
        <v>#DIV/0!</v>
      </c>
      <c r="DB522" s="10" t="e">
        <f>((DB326*$B$7)/1000)/'Sample Set Info'!$C$106</f>
        <v>#DIV/0!</v>
      </c>
      <c r="DC522" s="10" t="e">
        <f>((DC326*$B$7)/1000)/'Sample Set Info'!$C$107</f>
        <v>#DIV/0!</v>
      </c>
      <c r="DD522" s="10" t="e">
        <f>((DD326*$B$7)/1000)/'Sample Set Info'!$C$108</f>
        <v>#DIV/0!</v>
      </c>
      <c r="DE522" s="10" t="e">
        <f>((DE326*$B$7)/1000)/'Sample Set Info'!$C$109</f>
        <v>#DIV/0!</v>
      </c>
      <c r="DF522" s="10" t="e">
        <f>((DF326*$B$7)/1000)/'Sample Set Info'!$C$110</f>
        <v>#DIV/0!</v>
      </c>
      <c r="DG522" s="10" t="e">
        <f>((DG326*$B$7)/1000)/'Sample Set Info'!$C$111</f>
        <v>#DIV/0!</v>
      </c>
      <c r="DH522" s="10" t="e">
        <f>((DH326*$B$7)/1000)/'Sample Set Info'!$C$112</f>
        <v>#DIV/0!</v>
      </c>
      <c r="DI522" s="10" t="e">
        <f>((DI326*$B$7)/1000)/'Sample Set Info'!$C$113</f>
        <v>#DIV/0!</v>
      </c>
      <c r="DJ522" s="10" t="e">
        <f>((DJ326*$B$7)/1000)/'Sample Set Info'!$C$114</f>
        <v>#DIV/0!</v>
      </c>
      <c r="DK522" s="10" t="e">
        <f>((DK326*$B$7)/1000)/'Sample Set Info'!$C$115</f>
        <v>#DIV/0!</v>
      </c>
      <c r="DL522" s="10" t="e">
        <f>((DL326*$B$7)/1000)/'Sample Set Info'!$C$116</f>
        <v>#DIV/0!</v>
      </c>
      <c r="DM522" s="10" t="e">
        <f>((DM326*$B$7)/1000)/'Sample Set Info'!$C$117</f>
        <v>#DIV/0!</v>
      </c>
      <c r="DN522" s="10" t="e">
        <f>((DN326*$B$7)/1000)/'Sample Set Info'!$C$118</f>
        <v>#DIV/0!</v>
      </c>
      <c r="DO522" s="10" t="e">
        <f>((DO326*$B$7)/1000)/'Sample Set Info'!$C$119</f>
        <v>#DIV/0!</v>
      </c>
      <c r="DP522" s="10" t="e">
        <f>((DP326*$B$7)/1000)/'Sample Set Info'!$C$120</f>
        <v>#DIV/0!</v>
      </c>
      <c r="DQ522" s="10" t="e">
        <f>((DQ326*$B$7)/1000)/'Sample Set Info'!$C$121</f>
        <v>#DIV/0!</v>
      </c>
      <c r="DR522" s="10" t="e">
        <f>((DR326*$B$7)/1000)/'Sample Set Info'!$C$122</f>
        <v>#DIV/0!</v>
      </c>
      <c r="DS522" s="10" t="e">
        <f>((DS326*$B$7)/1000)/'Sample Set Info'!$C$123</f>
        <v>#DIV/0!</v>
      </c>
      <c r="DT522" s="10" t="e">
        <f>((DT326*$B$7)/1000)/'Sample Set Info'!$C$124</f>
        <v>#DIV/0!</v>
      </c>
      <c r="DU522" s="10" t="e">
        <f>((DU326*$B$7)/1000)/'Sample Set Info'!$C$125</f>
        <v>#DIV/0!</v>
      </c>
      <c r="DV522" s="10" t="e">
        <f>((DV326*$B$7)/1000)/'Sample Set Info'!$C$126</f>
        <v>#DIV/0!</v>
      </c>
      <c r="DW522" s="10" t="e">
        <f>((DW326*$B$7)/1000)/'Sample Set Info'!$C$127</f>
        <v>#DIV/0!</v>
      </c>
      <c r="DX522" s="10" t="e">
        <f>((DX326*$B$7)/1000)/'Sample Set Info'!$C$128</f>
        <v>#DIV/0!</v>
      </c>
      <c r="DY522" s="10" t="e">
        <f>((DY326*$B$7)/1000)/'Sample Set Info'!$C$129</f>
        <v>#DIV/0!</v>
      </c>
      <c r="DZ522" s="10" t="e">
        <f>((DZ326*$B$7)/1000)/'Sample Set Info'!$C$130</f>
        <v>#DIV/0!</v>
      </c>
      <c r="EA522" s="10" t="e">
        <f>((EA326*$B$7)/1000)/'Sample Set Info'!$C$131</f>
        <v>#DIV/0!</v>
      </c>
      <c r="EB522" s="10" t="e">
        <f>((EB326*$B$7)/1000)/'Sample Set Info'!$C$131</f>
        <v>#DIV/0!</v>
      </c>
      <c r="EC522" s="10" t="e">
        <f>((EC326*$B$7)/1000)/'Sample Set Info'!$C$131</f>
        <v>#DIV/0!</v>
      </c>
      <c r="ED522" s="10" t="e">
        <f>((ED326*$B$7)/1000)/'Sample Set Info'!$C$131</f>
        <v>#DIV/0!</v>
      </c>
      <c r="EE522" s="10" t="e">
        <f>((EE326*$B$7)/1000)/'Sample Set Info'!$C$131</f>
        <v>#DIV/0!</v>
      </c>
      <c r="EF522" s="10" t="e">
        <f>((EF326*$B$7)/1000)/'Sample Set Info'!$C$131</f>
        <v>#DIV/0!</v>
      </c>
      <c r="EG522" s="10" t="e">
        <f>((EG326*$B$7)/1000)/'Sample Set Info'!$C$131</f>
        <v>#DIV/0!</v>
      </c>
      <c r="EH522" s="10" t="e">
        <f>((EH326*$B$7)/1000)/'Sample Set Info'!$C$131</f>
        <v>#DIV/0!</v>
      </c>
      <c r="EI522" s="10" t="e">
        <f>((EI326*$B$7)/1000)/'Sample Set Info'!$C$131</f>
        <v>#DIV/0!</v>
      </c>
      <c r="EJ522" s="10" t="e">
        <f>((EJ326*$B$7)/1000)/'Sample Set Info'!$C$131</f>
        <v>#DIV/0!</v>
      </c>
      <c r="EK522" s="10" t="e">
        <f>((EK326*$B$7)/1000)/'Sample Set Info'!$C$131</f>
        <v>#DIV/0!</v>
      </c>
      <c r="EL522" s="10" t="e">
        <f>((EL326*$B$7)/1000)/'Sample Set Info'!$C$131</f>
        <v>#DIV/0!</v>
      </c>
      <c r="EM522" s="10" t="e">
        <f>((EM326*$B$7)/1000)/'Sample Set Info'!$C$131</f>
        <v>#DIV/0!</v>
      </c>
      <c r="EN522" s="10" t="e">
        <f>((EN326*$B$7)/1000)/'Sample Set Info'!$C$131</f>
        <v>#DIV/0!</v>
      </c>
      <c r="EO522" s="10" t="e">
        <f>((EO326*$B$7)/1000)/'Sample Set Info'!$C$131</f>
        <v>#DIV/0!</v>
      </c>
      <c r="EP522" s="10" t="e">
        <f>((EP326*$B$7)/1000)/'Sample Set Info'!$C$131</f>
        <v>#DIV/0!</v>
      </c>
      <c r="EQ522" s="10" t="e">
        <f>((EQ326*$B$7)/1000)/'Sample Set Info'!$C$131</f>
        <v>#DIV/0!</v>
      </c>
      <c r="ER522" s="10" t="e">
        <f>((ER326*$B$7)/1000)/'Sample Set Info'!$C$131</f>
        <v>#DIV/0!</v>
      </c>
      <c r="ES522" s="10" t="e">
        <f>((ES326*$B$7)/1000)/'Sample Set Info'!$C$131</f>
        <v>#DIV/0!</v>
      </c>
      <c r="ET522" s="10" t="e">
        <f>((ET326*$B$7)/1000)/'Sample Set Info'!$C$131</f>
        <v>#DIV/0!</v>
      </c>
      <c r="EU522" s="10" t="e">
        <f>((EU326*$B$7)/1000)/'Sample Set Info'!$C$131</f>
        <v>#DIV/0!</v>
      </c>
      <c r="EV522" s="10" t="e">
        <f>((EV326*$B$7)/1000)/'Sample Set Info'!$C$131</f>
        <v>#DIV/0!</v>
      </c>
      <c r="EW522" s="10" t="e">
        <f>((EW326*$B$7)/1000)/'Sample Set Info'!$C$131</f>
        <v>#DIV/0!</v>
      </c>
      <c r="EX522" s="10" t="e">
        <f>((EX326*$B$7)/1000)/'Sample Set Info'!$C$131</f>
        <v>#DIV/0!</v>
      </c>
      <c r="EY522" s="10" t="e">
        <f>((EY326*$B$7)/1000)/'Sample Set Info'!$C$131</f>
        <v>#DIV/0!</v>
      </c>
      <c r="EZ522" s="10" t="e">
        <f>((EZ326*$B$7)/1000)/'Sample Set Info'!$C$131</f>
        <v>#DIV/0!</v>
      </c>
      <c r="FA522" s="10" t="e">
        <f>((FA326*$B$7)/1000)/'Sample Set Info'!$C$131</f>
        <v>#DIV/0!</v>
      </c>
      <c r="FB522" s="10" t="e">
        <f>((FB326*$B$7)/1000)/'Sample Set Info'!$C$131</f>
        <v>#DIV/0!</v>
      </c>
      <c r="FC522" s="10" t="e">
        <f>((FC326*$B$7)/1000)/'Sample Set Info'!$C$131</f>
        <v>#DIV/0!</v>
      </c>
      <c r="FD522" s="10" t="e">
        <f>((FD326*$B$7)/1000)/'Sample Set Info'!$C$131</f>
        <v>#DIV/0!</v>
      </c>
      <c r="FE522" s="10" t="e">
        <f>((FE326*$B$7)/1000)/'Sample Set Info'!$C$131</f>
        <v>#DIV/0!</v>
      </c>
      <c r="FF522" s="10" t="e">
        <f>((FF326*$B$7)/1000)/'Sample Set Info'!$C$131</f>
        <v>#DIV/0!</v>
      </c>
      <c r="FG522" s="10" t="e">
        <f>((FG326*$B$7)/1000)/'Sample Set Info'!$C$131</f>
        <v>#DIV/0!</v>
      </c>
      <c r="FH522" s="10" t="e">
        <f>((FH326*$B$7)/1000)/'Sample Set Info'!$C$131</f>
        <v>#DIV/0!</v>
      </c>
      <c r="FI522" s="10" t="e">
        <f>((FI326*$B$7)/1000)/'Sample Set Info'!$C$131</f>
        <v>#DIV/0!</v>
      </c>
      <c r="FJ522" s="10" t="e">
        <f>((FJ326*$B$7)/1000)/'Sample Set Info'!$C$131</f>
        <v>#DIV/0!</v>
      </c>
      <c r="FK522" s="10" t="e">
        <f>((FK326*$B$7)/1000)/'Sample Set Info'!$C$131</f>
        <v>#DIV/0!</v>
      </c>
      <c r="FL522" s="10" t="e">
        <f>((FL326*$B$7)/1000)/'Sample Set Info'!$C$131</f>
        <v>#DIV/0!</v>
      </c>
      <c r="FM522" s="10" t="e">
        <f>((FM326*$B$7)/1000)/'Sample Set Info'!$C$131</f>
        <v>#DIV/0!</v>
      </c>
      <c r="FN522" s="10" t="e">
        <f>((FN326*$B$7)/1000)/'Sample Set Info'!$C$131</f>
        <v>#DIV/0!</v>
      </c>
      <c r="FO522" s="10" t="e">
        <f>((FO326*$B$7)/1000)/'Sample Set Info'!$C$131</f>
        <v>#DIV/0!</v>
      </c>
      <c r="FP522" s="10" t="e">
        <f>((FP326*$B$7)/1000)/'Sample Set Info'!$C$131</f>
        <v>#DIV/0!</v>
      </c>
      <c r="FQ522" s="10" t="e">
        <f>((FQ326*$B$7)/1000)/'Sample Set Info'!$C$131</f>
        <v>#DIV/0!</v>
      </c>
      <c r="FR522" s="10" t="e">
        <f>((FR326*$B$7)/1000)/'Sample Set Info'!$C$131</f>
        <v>#DIV/0!</v>
      </c>
      <c r="FS522" s="10" t="e">
        <f>((FS326*$B$7)/1000)/'Sample Set Info'!$C$131</f>
        <v>#DIV/0!</v>
      </c>
      <c r="FT522" s="10" t="e">
        <f>((FT326*$B$7)/1000)/'Sample Set Info'!$C$131</f>
        <v>#DIV/0!</v>
      </c>
      <c r="FU522" s="10" t="e">
        <f>((FU326*$B$7)/1000)/'Sample Set Info'!$C$131</f>
        <v>#DIV/0!</v>
      </c>
      <c r="FV522" s="10" t="e">
        <f>((FV326*$B$7)/1000)/'Sample Set Info'!$C$131</f>
        <v>#DIV/0!</v>
      </c>
      <c r="FW522" s="10" t="e">
        <f>((FW326*$B$7)/1000)/'Sample Set Info'!$C$131</f>
        <v>#DIV/0!</v>
      </c>
      <c r="FX522" s="10" t="e">
        <f>((FX326*$B$7)/1000)/'Sample Set Info'!$C$131</f>
        <v>#DIV/0!</v>
      </c>
      <c r="FY522" s="10" t="e">
        <f>((FY326*$B$7)/1000)/'Sample Set Info'!$C$131</f>
        <v>#DIV/0!</v>
      </c>
    </row>
    <row r="523" spans="1:181" s="10" customFormat="1">
      <c r="A523" s="10" t="str">
        <f t="shared" si="851"/>
        <v>C3-Pyr / C3-Flt (t1)</v>
      </c>
      <c r="D523" s="10" t="s">
        <v>404</v>
      </c>
      <c r="E523" s="10" t="s">
        <v>404</v>
      </c>
      <c r="F523" s="10" t="s">
        <v>404</v>
      </c>
      <c r="G523" s="10" t="s">
        <v>404</v>
      </c>
      <c r="J523" s="10" t="s">
        <v>404</v>
      </c>
      <c r="K523" s="10" t="s">
        <v>404</v>
      </c>
      <c r="L523" s="10" t="s">
        <v>404</v>
      </c>
      <c r="M523" s="10" t="s">
        <v>404</v>
      </c>
      <c r="P523" s="10" t="s">
        <v>404</v>
      </c>
      <c r="Q523" s="10" t="s">
        <v>404</v>
      </c>
      <c r="R523" s="10" t="s">
        <v>404</v>
      </c>
      <c r="S523" s="10" t="s">
        <v>404</v>
      </c>
      <c r="V523" s="10" t="s">
        <v>404</v>
      </c>
      <c r="W523" s="10" t="s">
        <v>404</v>
      </c>
      <c r="X523" s="10" t="s">
        <v>404</v>
      </c>
      <c r="Y523" s="10" t="s">
        <v>404</v>
      </c>
      <c r="AA523" s="10" t="s">
        <v>404</v>
      </c>
      <c r="AB523" s="10" t="s">
        <v>404</v>
      </c>
      <c r="AC523" s="10" t="s">
        <v>404</v>
      </c>
      <c r="AD523" s="10" t="s">
        <v>404</v>
      </c>
      <c r="AF523" s="10" t="s">
        <v>404</v>
      </c>
      <c r="AG523" s="10" t="s">
        <v>404</v>
      </c>
      <c r="AH523" s="10" t="s">
        <v>404</v>
      </c>
      <c r="AI523" s="10" t="s">
        <v>404</v>
      </c>
      <c r="AJ523" s="10" t="s">
        <v>404</v>
      </c>
      <c r="AK523" s="10" t="s">
        <v>404</v>
      </c>
      <c r="AL523" s="10" t="s">
        <v>404</v>
      </c>
      <c r="AM523" s="10" t="s">
        <v>404</v>
      </c>
      <c r="AN523" s="10" t="s">
        <v>404</v>
      </c>
      <c r="AO523" s="10" t="s">
        <v>404</v>
      </c>
      <c r="AP523" s="10" t="s">
        <v>404</v>
      </c>
      <c r="AQ523" s="10" t="s">
        <v>404</v>
      </c>
      <c r="AR523" s="10" t="s">
        <v>404</v>
      </c>
      <c r="AS523" s="10" t="s">
        <v>404</v>
      </c>
      <c r="AT523" s="10" t="s">
        <v>404</v>
      </c>
      <c r="AU523" s="10" t="s">
        <v>404</v>
      </c>
      <c r="AV523" s="10" t="s">
        <v>404</v>
      </c>
      <c r="AW523" s="10" t="s">
        <v>404</v>
      </c>
      <c r="AX523" s="10" t="s">
        <v>404</v>
      </c>
      <c r="AY523" s="10" t="s">
        <v>404</v>
      </c>
      <c r="AZ523" s="10" t="s">
        <v>404</v>
      </c>
      <c r="BA523" s="10" t="s">
        <v>404</v>
      </c>
      <c r="BB523" s="10" t="s">
        <v>404</v>
      </c>
      <c r="BC523" s="10" t="s">
        <v>404</v>
      </c>
      <c r="BD523" s="10" t="s">
        <v>404</v>
      </c>
      <c r="BE523" s="10" t="s">
        <v>404</v>
      </c>
      <c r="BF523" s="10" t="s">
        <v>404</v>
      </c>
      <c r="BG523" s="10" t="s">
        <v>404</v>
      </c>
      <c r="BH523" s="10" t="s">
        <v>404</v>
      </c>
      <c r="BI523" s="10" t="s">
        <v>404</v>
      </c>
      <c r="BJ523" s="10" t="s">
        <v>404</v>
      </c>
      <c r="BK523" s="10" t="s">
        <v>404</v>
      </c>
      <c r="BL523" s="10" t="s">
        <v>404</v>
      </c>
      <c r="BM523" s="10" t="s">
        <v>404</v>
      </c>
      <c r="BN523" s="10" t="s">
        <v>404</v>
      </c>
      <c r="BO523" s="10" t="s">
        <v>404</v>
      </c>
      <c r="BP523" s="10" t="s">
        <v>404</v>
      </c>
      <c r="BQ523" s="10" t="s">
        <v>404</v>
      </c>
      <c r="BR523" s="10" t="s">
        <v>404</v>
      </c>
      <c r="BS523" s="10" t="s">
        <v>404</v>
      </c>
      <c r="BT523" s="10" t="s">
        <v>404</v>
      </c>
      <c r="BU523" s="10" t="s">
        <v>404</v>
      </c>
      <c r="BV523" s="10" t="s">
        <v>404</v>
      </c>
      <c r="BW523" s="10" t="s">
        <v>404</v>
      </c>
      <c r="BX523" s="10" t="s">
        <v>404</v>
      </c>
      <c r="BY523" s="10" t="s">
        <v>404</v>
      </c>
      <c r="BZ523" s="10" t="s">
        <v>404</v>
      </c>
      <c r="CA523" s="10" t="s">
        <v>404</v>
      </c>
      <c r="CB523" s="10" t="s">
        <v>404</v>
      </c>
      <c r="CC523" s="10" t="s">
        <v>404</v>
      </c>
      <c r="CD523" s="10" t="s">
        <v>404</v>
      </c>
      <c r="CE523" s="10" t="s">
        <v>404</v>
      </c>
      <c r="CF523" s="10" t="s">
        <v>404</v>
      </c>
      <c r="CG523" s="10" t="s">
        <v>404</v>
      </c>
      <c r="CH523" s="10" t="s">
        <v>404</v>
      </c>
      <c r="CI523" s="10" t="s">
        <v>404</v>
      </c>
      <c r="CJ523" s="10" t="s">
        <v>404</v>
      </c>
      <c r="CK523" s="10" t="s">
        <v>404</v>
      </c>
      <c r="CL523" s="10" t="s">
        <v>404</v>
      </c>
      <c r="CM523" s="10" t="s">
        <v>404</v>
      </c>
      <c r="CN523" s="10" t="s">
        <v>404</v>
      </c>
      <c r="CO523" s="10" t="s">
        <v>404</v>
      </c>
      <c r="CP523" s="10" t="s">
        <v>404</v>
      </c>
      <c r="CQ523" s="10" t="s">
        <v>404</v>
      </c>
      <c r="CR523" s="10" t="s">
        <v>404</v>
      </c>
      <c r="CS523" s="10" t="s">
        <v>404</v>
      </c>
      <c r="CT523" s="10" t="s">
        <v>404</v>
      </c>
      <c r="CU523" s="10" t="s">
        <v>404</v>
      </c>
      <c r="CV523" s="10" t="s">
        <v>404</v>
      </c>
      <c r="CW523" s="10" t="s">
        <v>404</v>
      </c>
      <c r="CX523" s="10" t="s">
        <v>404</v>
      </c>
      <c r="CY523" s="10" t="s">
        <v>404</v>
      </c>
      <c r="CZ523" s="10" t="s">
        <v>404</v>
      </c>
      <c r="DA523" s="10" t="s">
        <v>404</v>
      </c>
      <c r="DB523" s="10" t="s">
        <v>404</v>
      </c>
      <c r="DC523" s="10" t="s">
        <v>404</v>
      </c>
      <c r="DD523" s="10" t="s">
        <v>404</v>
      </c>
      <c r="DE523" s="10" t="s">
        <v>404</v>
      </c>
      <c r="DF523" s="10" t="s">
        <v>404</v>
      </c>
      <c r="DG523" s="10" t="s">
        <v>404</v>
      </c>
      <c r="DH523" s="10" t="s">
        <v>404</v>
      </c>
      <c r="DI523" s="10" t="s">
        <v>404</v>
      </c>
      <c r="DJ523" s="10" t="s">
        <v>404</v>
      </c>
      <c r="DK523" s="10" t="s">
        <v>404</v>
      </c>
      <c r="DL523" s="10" t="s">
        <v>404</v>
      </c>
      <c r="DM523" s="10" t="s">
        <v>404</v>
      </c>
      <c r="DN523" s="10" t="s">
        <v>404</v>
      </c>
      <c r="DO523" s="10" t="s">
        <v>404</v>
      </c>
      <c r="DP523" s="10" t="s">
        <v>404</v>
      </c>
      <c r="DQ523" s="10" t="s">
        <v>404</v>
      </c>
      <c r="DR523" s="10" t="s">
        <v>404</v>
      </c>
      <c r="DS523" s="10" t="s">
        <v>404</v>
      </c>
      <c r="DT523" s="10" t="s">
        <v>404</v>
      </c>
      <c r="DU523" s="10" t="s">
        <v>404</v>
      </c>
      <c r="DV523" s="10" t="s">
        <v>404</v>
      </c>
      <c r="DW523" s="10" t="s">
        <v>404</v>
      </c>
      <c r="DX523" s="10" t="s">
        <v>404</v>
      </c>
      <c r="DY523" s="10" t="s">
        <v>404</v>
      </c>
      <c r="DZ523" s="10" t="s">
        <v>404</v>
      </c>
      <c r="EA523" s="10" t="s">
        <v>404</v>
      </c>
      <c r="EB523" s="10" t="s">
        <v>404</v>
      </c>
      <c r="EC523" s="10" t="s">
        <v>404</v>
      </c>
      <c r="ED523" s="10" t="s">
        <v>404</v>
      </c>
      <c r="EE523" s="10" t="s">
        <v>404</v>
      </c>
      <c r="EF523" s="10" t="s">
        <v>404</v>
      </c>
      <c r="EG523" s="10" t="s">
        <v>404</v>
      </c>
      <c r="EH523" s="10" t="s">
        <v>404</v>
      </c>
      <c r="EI523" s="10" t="s">
        <v>404</v>
      </c>
      <c r="EJ523" s="10" t="s">
        <v>404</v>
      </c>
      <c r="EK523" s="10" t="s">
        <v>404</v>
      </c>
      <c r="EL523" s="10" t="s">
        <v>404</v>
      </c>
      <c r="EM523" s="10" t="s">
        <v>404</v>
      </c>
      <c r="EN523" s="10" t="s">
        <v>404</v>
      </c>
      <c r="EO523" s="10" t="s">
        <v>404</v>
      </c>
      <c r="EP523" s="10" t="s">
        <v>404</v>
      </c>
      <c r="EQ523" s="10" t="s">
        <v>404</v>
      </c>
      <c r="ER523" s="10" t="s">
        <v>404</v>
      </c>
      <c r="ES523" s="10" t="s">
        <v>404</v>
      </c>
      <c r="ET523" s="10" t="s">
        <v>404</v>
      </c>
      <c r="EU523" s="10" t="s">
        <v>404</v>
      </c>
      <c r="EV523" s="10" t="s">
        <v>404</v>
      </c>
      <c r="EW523" s="10" t="s">
        <v>404</v>
      </c>
      <c r="EX523" s="10" t="s">
        <v>404</v>
      </c>
      <c r="EY523" s="10" t="s">
        <v>404</v>
      </c>
      <c r="EZ523" s="10" t="s">
        <v>404</v>
      </c>
      <c r="FA523" s="10" t="s">
        <v>404</v>
      </c>
      <c r="FB523" s="10" t="s">
        <v>404</v>
      </c>
      <c r="FC523" s="10" t="s">
        <v>404</v>
      </c>
      <c r="FD523" s="10" t="s">
        <v>404</v>
      </c>
      <c r="FE523" s="10" t="s">
        <v>404</v>
      </c>
      <c r="FF523" s="10" t="s">
        <v>404</v>
      </c>
      <c r="FG523" s="10" t="s">
        <v>404</v>
      </c>
      <c r="FH523" s="10" t="s">
        <v>404</v>
      </c>
      <c r="FI523" s="10" t="s">
        <v>404</v>
      </c>
      <c r="FJ523" s="10" t="s">
        <v>404</v>
      </c>
      <c r="FK523" s="10" t="s">
        <v>404</v>
      </c>
      <c r="FL523" s="10" t="s">
        <v>404</v>
      </c>
      <c r="FM523" s="10" t="s">
        <v>404</v>
      </c>
      <c r="FN523" s="10" t="s">
        <v>404</v>
      </c>
      <c r="FO523" s="10" t="s">
        <v>404</v>
      </c>
      <c r="FP523" s="10" t="s">
        <v>404</v>
      </c>
      <c r="FQ523" s="10" t="s">
        <v>404</v>
      </c>
      <c r="FR523" s="10" t="s">
        <v>404</v>
      </c>
      <c r="FS523" s="10" t="s">
        <v>404</v>
      </c>
      <c r="FT523" s="10" t="s">
        <v>404</v>
      </c>
      <c r="FU523" s="10" t="s">
        <v>404</v>
      </c>
      <c r="FV523" s="10" t="s">
        <v>404</v>
      </c>
      <c r="FW523" s="10" t="s">
        <v>404</v>
      </c>
      <c r="FX523" s="10" t="s">
        <v>404</v>
      </c>
      <c r="FY523" s="10" t="s">
        <v>404</v>
      </c>
    </row>
    <row r="524" spans="1:181" s="10" customFormat="1">
      <c r="A524" s="10" t="str">
        <f t="shared" si="851"/>
        <v>C3-Pyr / C3-Flt (t2)</v>
      </c>
      <c r="D524" s="10" t="s">
        <v>404</v>
      </c>
      <c r="E524" s="10" t="s">
        <v>404</v>
      </c>
      <c r="F524" s="10" t="s">
        <v>404</v>
      </c>
      <c r="G524" s="10" t="s">
        <v>404</v>
      </c>
      <c r="J524" s="10" t="s">
        <v>404</v>
      </c>
      <c r="K524" s="10" t="s">
        <v>404</v>
      </c>
      <c r="L524" s="10" t="s">
        <v>404</v>
      </c>
      <c r="M524" s="10" t="s">
        <v>404</v>
      </c>
      <c r="P524" s="10" t="s">
        <v>404</v>
      </c>
      <c r="Q524" s="10" t="s">
        <v>404</v>
      </c>
      <c r="R524" s="10" t="s">
        <v>404</v>
      </c>
      <c r="S524" s="10" t="s">
        <v>404</v>
      </c>
      <c r="V524" s="10" t="s">
        <v>404</v>
      </c>
      <c r="W524" s="10" t="s">
        <v>404</v>
      </c>
      <c r="X524" s="10" t="s">
        <v>404</v>
      </c>
      <c r="Y524" s="10" t="s">
        <v>404</v>
      </c>
      <c r="AA524" s="10" t="s">
        <v>404</v>
      </c>
      <c r="AB524" s="10" t="s">
        <v>404</v>
      </c>
      <c r="AC524" s="10" t="s">
        <v>404</v>
      </c>
      <c r="AD524" s="10" t="s">
        <v>404</v>
      </c>
      <c r="AF524" s="10" t="s">
        <v>404</v>
      </c>
      <c r="AG524" s="10" t="s">
        <v>404</v>
      </c>
      <c r="AH524" s="10" t="s">
        <v>404</v>
      </c>
      <c r="AI524" s="10" t="s">
        <v>404</v>
      </c>
      <c r="AJ524" s="10" t="s">
        <v>404</v>
      </c>
      <c r="AK524" s="10" t="s">
        <v>404</v>
      </c>
      <c r="AL524" s="10" t="s">
        <v>404</v>
      </c>
      <c r="AM524" s="10" t="s">
        <v>404</v>
      </c>
      <c r="AN524" s="10" t="s">
        <v>404</v>
      </c>
      <c r="AO524" s="10" t="s">
        <v>404</v>
      </c>
      <c r="AP524" s="10" t="s">
        <v>404</v>
      </c>
      <c r="AQ524" s="10" t="s">
        <v>404</v>
      </c>
      <c r="AR524" s="10" t="s">
        <v>404</v>
      </c>
      <c r="AS524" s="10" t="s">
        <v>404</v>
      </c>
      <c r="AT524" s="10" t="s">
        <v>404</v>
      </c>
      <c r="AU524" s="10" t="s">
        <v>404</v>
      </c>
      <c r="AV524" s="10" t="s">
        <v>404</v>
      </c>
      <c r="AW524" s="10" t="s">
        <v>404</v>
      </c>
      <c r="AX524" s="10" t="s">
        <v>404</v>
      </c>
      <c r="AY524" s="10" t="s">
        <v>404</v>
      </c>
      <c r="AZ524" s="10" t="s">
        <v>404</v>
      </c>
      <c r="BA524" s="10" t="s">
        <v>404</v>
      </c>
      <c r="BB524" s="10" t="s">
        <v>404</v>
      </c>
      <c r="BC524" s="10" t="s">
        <v>404</v>
      </c>
      <c r="BD524" s="10" t="s">
        <v>404</v>
      </c>
      <c r="BE524" s="10" t="s">
        <v>404</v>
      </c>
      <c r="BF524" s="10" t="s">
        <v>404</v>
      </c>
      <c r="BG524" s="10" t="s">
        <v>404</v>
      </c>
      <c r="BH524" s="10" t="s">
        <v>404</v>
      </c>
      <c r="BI524" s="10" t="s">
        <v>404</v>
      </c>
      <c r="BJ524" s="10" t="s">
        <v>404</v>
      </c>
      <c r="BK524" s="10" t="s">
        <v>404</v>
      </c>
      <c r="BL524" s="10" t="s">
        <v>404</v>
      </c>
      <c r="BM524" s="10" t="s">
        <v>404</v>
      </c>
      <c r="BN524" s="10" t="s">
        <v>404</v>
      </c>
      <c r="BO524" s="10" t="s">
        <v>404</v>
      </c>
      <c r="BP524" s="10" t="s">
        <v>404</v>
      </c>
      <c r="BQ524" s="10" t="s">
        <v>404</v>
      </c>
      <c r="BR524" s="10" t="s">
        <v>404</v>
      </c>
      <c r="BS524" s="10" t="s">
        <v>404</v>
      </c>
      <c r="BT524" s="10" t="s">
        <v>404</v>
      </c>
      <c r="BU524" s="10" t="s">
        <v>404</v>
      </c>
      <c r="BV524" s="10" t="s">
        <v>404</v>
      </c>
      <c r="BW524" s="10" t="s">
        <v>404</v>
      </c>
      <c r="BX524" s="10" t="s">
        <v>404</v>
      </c>
      <c r="BY524" s="10" t="s">
        <v>404</v>
      </c>
      <c r="BZ524" s="10" t="s">
        <v>404</v>
      </c>
      <c r="CA524" s="10" t="s">
        <v>404</v>
      </c>
      <c r="CB524" s="10" t="s">
        <v>404</v>
      </c>
      <c r="CC524" s="10" t="s">
        <v>404</v>
      </c>
      <c r="CD524" s="10" t="s">
        <v>404</v>
      </c>
      <c r="CE524" s="10" t="s">
        <v>404</v>
      </c>
      <c r="CF524" s="10" t="s">
        <v>404</v>
      </c>
      <c r="CG524" s="10" t="s">
        <v>404</v>
      </c>
      <c r="CH524" s="10" t="s">
        <v>404</v>
      </c>
      <c r="CI524" s="10" t="s">
        <v>404</v>
      </c>
      <c r="CJ524" s="10" t="s">
        <v>404</v>
      </c>
      <c r="CK524" s="10" t="s">
        <v>404</v>
      </c>
      <c r="CL524" s="10" t="s">
        <v>404</v>
      </c>
      <c r="CM524" s="10" t="s">
        <v>404</v>
      </c>
      <c r="CN524" s="10" t="s">
        <v>404</v>
      </c>
      <c r="CO524" s="10" t="s">
        <v>404</v>
      </c>
      <c r="CP524" s="10" t="s">
        <v>404</v>
      </c>
      <c r="CQ524" s="10" t="s">
        <v>404</v>
      </c>
      <c r="CR524" s="10" t="s">
        <v>404</v>
      </c>
      <c r="CS524" s="10" t="s">
        <v>404</v>
      </c>
      <c r="CT524" s="10" t="s">
        <v>404</v>
      </c>
      <c r="CU524" s="10" t="s">
        <v>404</v>
      </c>
      <c r="CV524" s="10" t="s">
        <v>404</v>
      </c>
      <c r="CW524" s="10" t="s">
        <v>404</v>
      </c>
      <c r="CX524" s="10" t="s">
        <v>404</v>
      </c>
      <c r="CY524" s="10" t="s">
        <v>404</v>
      </c>
      <c r="CZ524" s="10" t="s">
        <v>404</v>
      </c>
      <c r="DA524" s="10" t="s">
        <v>404</v>
      </c>
      <c r="DB524" s="10" t="s">
        <v>404</v>
      </c>
      <c r="DC524" s="10" t="s">
        <v>404</v>
      </c>
      <c r="DD524" s="10" t="s">
        <v>404</v>
      </c>
      <c r="DE524" s="10" t="s">
        <v>404</v>
      </c>
      <c r="DF524" s="10" t="s">
        <v>404</v>
      </c>
      <c r="DG524" s="10" t="s">
        <v>404</v>
      </c>
      <c r="DH524" s="10" t="s">
        <v>404</v>
      </c>
      <c r="DI524" s="10" t="s">
        <v>404</v>
      </c>
      <c r="DJ524" s="10" t="s">
        <v>404</v>
      </c>
      <c r="DK524" s="10" t="s">
        <v>404</v>
      </c>
      <c r="DL524" s="10" t="s">
        <v>404</v>
      </c>
      <c r="DM524" s="10" t="s">
        <v>404</v>
      </c>
      <c r="DN524" s="10" t="s">
        <v>404</v>
      </c>
      <c r="DO524" s="10" t="s">
        <v>404</v>
      </c>
      <c r="DP524" s="10" t="s">
        <v>404</v>
      </c>
      <c r="DQ524" s="10" t="s">
        <v>404</v>
      </c>
      <c r="DR524" s="10" t="s">
        <v>404</v>
      </c>
      <c r="DS524" s="10" t="s">
        <v>404</v>
      </c>
      <c r="DT524" s="10" t="s">
        <v>404</v>
      </c>
      <c r="DU524" s="10" t="s">
        <v>404</v>
      </c>
      <c r="DV524" s="10" t="s">
        <v>404</v>
      </c>
      <c r="DW524" s="10" t="s">
        <v>404</v>
      </c>
      <c r="DX524" s="10" t="s">
        <v>404</v>
      </c>
      <c r="DY524" s="10" t="s">
        <v>404</v>
      </c>
      <c r="DZ524" s="10" t="s">
        <v>404</v>
      </c>
      <c r="EA524" s="10" t="s">
        <v>404</v>
      </c>
      <c r="EB524" s="10" t="s">
        <v>404</v>
      </c>
      <c r="EC524" s="10" t="s">
        <v>404</v>
      </c>
      <c r="ED524" s="10" t="s">
        <v>404</v>
      </c>
      <c r="EE524" s="10" t="s">
        <v>404</v>
      </c>
      <c r="EF524" s="10" t="s">
        <v>404</v>
      </c>
      <c r="EG524" s="10" t="s">
        <v>404</v>
      </c>
      <c r="EH524" s="10" t="s">
        <v>404</v>
      </c>
      <c r="EI524" s="10" t="s">
        <v>404</v>
      </c>
      <c r="EJ524" s="10" t="s">
        <v>404</v>
      </c>
      <c r="EK524" s="10" t="s">
        <v>404</v>
      </c>
      <c r="EL524" s="10" t="s">
        <v>404</v>
      </c>
      <c r="EM524" s="10" t="s">
        <v>404</v>
      </c>
      <c r="EN524" s="10" t="s">
        <v>404</v>
      </c>
      <c r="EO524" s="10" t="s">
        <v>404</v>
      </c>
      <c r="EP524" s="10" t="s">
        <v>404</v>
      </c>
      <c r="EQ524" s="10" t="s">
        <v>404</v>
      </c>
      <c r="ER524" s="10" t="s">
        <v>404</v>
      </c>
      <c r="ES524" s="10" t="s">
        <v>404</v>
      </c>
      <c r="ET524" s="10" t="s">
        <v>404</v>
      </c>
      <c r="EU524" s="10" t="s">
        <v>404</v>
      </c>
      <c r="EV524" s="10" t="s">
        <v>404</v>
      </c>
      <c r="EW524" s="10" t="s">
        <v>404</v>
      </c>
      <c r="EX524" s="10" t="s">
        <v>404</v>
      </c>
      <c r="EY524" s="10" t="s">
        <v>404</v>
      </c>
      <c r="EZ524" s="10" t="s">
        <v>404</v>
      </c>
      <c r="FA524" s="10" t="s">
        <v>404</v>
      </c>
      <c r="FB524" s="10" t="s">
        <v>404</v>
      </c>
      <c r="FC524" s="10" t="s">
        <v>404</v>
      </c>
      <c r="FD524" s="10" t="s">
        <v>404</v>
      </c>
      <c r="FE524" s="10" t="s">
        <v>404</v>
      </c>
      <c r="FF524" s="10" t="s">
        <v>404</v>
      </c>
      <c r="FG524" s="10" t="s">
        <v>404</v>
      </c>
      <c r="FH524" s="10" t="s">
        <v>404</v>
      </c>
      <c r="FI524" s="10" t="s">
        <v>404</v>
      </c>
      <c r="FJ524" s="10" t="s">
        <v>404</v>
      </c>
      <c r="FK524" s="10" t="s">
        <v>404</v>
      </c>
      <c r="FL524" s="10" t="s">
        <v>404</v>
      </c>
      <c r="FM524" s="10" t="s">
        <v>404</v>
      </c>
      <c r="FN524" s="10" t="s">
        <v>404</v>
      </c>
      <c r="FO524" s="10" t="s">
        <v>404</v>
      </c>
      <c r="FP524" s="10" t="s">
        <v>404</v>
      </c>
      <c r="FQ524" s="10" t="s">
        <v>404</v>
      </c>
      <c r="FR524" s="10" t="s">
        <v>404</v>
      </c>
      <c r="FS524" s="10" t="s">
        <v>404</v>
      </c>
      <c r="FT524" s="10" t="s">
        <v>404</v>
      </c>
      <c r="FU524" s="10" t="s">
        <v>404</v>
      </c>
      <c r="FV524" s="10" t="s">
        <v>404</v>
      </c>
      <c r="FW524" s="10" t="s">
        <v>404</v>
      </c>
      <c r="FX524" s="10" t="s">
        <v>404</v>
      </c>
      <c r="FY524" s="10" t="s">
        <v>404</v>
      </c>
    </row>
    <row r="525" spans="1:181" s="10" customFormat="1">
      <c r="A525" s="10" t="str">
        <f t="shared" si="851"/>
        <v>C3-Pyr / C3-Flt total (1-PropPyr)</v>
      </c>
      <c r="D525" s="10" t="s">
        <v>404</v>
      </c>
      <c r="E525" s="10" t="s">
        <v>404</v>
      </c>
      <c r="F525" s="10" t="s">
        <v>404</v>
      </c>
      <c r="G525" s="10" t="s">
        <v>404</v>
      </c>
      <c r="J525" s="10" t="s">
        <v>404</v>
      </c>
      <c r="K525" s="10" t="s">
        <v>404</v>
      </c>
      <c r="L525" s="10" t="s">
        <v>404</v>
      </c>
      <c r="M525" s="10" t="s">
        <v>404</v>
      </c>
      <c r="P525" s="10" t="s">
        <v>404</v>
      </c>
      <c r="Q525" s="10" t="s">
        <v>404</v>
      </c>
      <c r="R525" s="10" t="s">
        <v>404</v>
      </c>
      <c r="S525" s="10" t="s">
        <v>404</v>
      </c>
      <c r="V525" s="10" t="s">
        <v>404</v>
      </c>
      <c r="W525" s="10" t="s">
        <v>404</v>
      </c>
      <c r="X525" s="10" t="s">
        <v>404</v>
      </c>
      <c r="Y525" s="10" t="s">
        <v>404</v>
      </c>
      <c r="AA525" s="10" t="e">
        <f>((AA329*$B$7)/1000)/'Sample Set Info'!$C$28</f>
        <v>#DIV/0!</v>
      </c>
      <c r="AB525" s="10" t="e">
        <f>((AB329*$B$7)/1000)/'Sample Set Info'!$C$29</f>
        <v>#DIV/0!</v>
      </c>
      <c r="AC525" s="10" t="e">
        <f>((AC329*$B$7)/1000)/'Sample Set Info'!$C$30</f>
        <v>#DIV/0!</v>
      </c>
      <c r="AD525" s="10" t="e">
        <f>((AD329*$B$7)/1000)/'Sample Set Info'!$C$31</f>
        <v>#DIV/0!</v>
      </c>
      <c r="AF525" s="10" t="e">
        <f>((AF329*$B$7)/1000)/'Sample Set Info'!$C$32</f>
        <v>#DIV/0!</v>
      </c>
      <c r="AG525" s="10" t="e">
        <f>((AG329*$B$7)/1000)/'Sample Set Info'!$C$33</f>
        <v>#DIV/0!</v>
      </c>
      <c r="AH525" s="10" t="e">
        <f>((AH329*$B$7)/1000)/'Sample Set Info'!$C$34</f>
        <v>#DIV/0!</v>
      </c>
      <c r="AI525" s="10" t="e">
        <f>((AI329*$B$7)/1000)/'Sample Set Info'!$C$35</f>
        <v>#DIV/0!</v>
      </c>
      <c r="AJ525" s="10" t="e">
        <f>((AJ329*$B$7)/1000)/'Sample Set Info'!$C$36</f>
        <v>#DIV/0!</v>
      </c>
      <c r="AK525" s="10" t="e">
        <f>((AK329*$B$7)/1000)/'Sample Set Info'!$C$37</f>
        <v>#DIV/0!</v>
      </c>
      <c r="AL525" s="10" t="e">
        <f>((AL329*$B$7)/1000)/'Sample Set Info'!$C$38</f>
        <v>#DIV/0!</v>
      </c>
      <c r="AM525" s="10" t="e">
        <f>((AM329*$B$7)/1000)/'Sample Set Info'!$C$39</f>
        <v>#DIV/0!</v>
      </c>
      <c r="AN525" s="10" t="e">
        <f>((AN329*$B$7)/1000)/'Sample Set Info'!$C$40</f>
        <v>#DIV/0!</v>
      </c>
      <c r="AO525" s="10" t="e">
        <f>((AO329*$B$7)/1000)/'Sample Set Info'!$C$41</f>
        <v>#DIV/0!</v>
      </c>
      <c r="AP525" s="10" t="e">
        <f>((AP329*$B$7)/1000)/'Sample Set Info'!$C$42</f>
        <v>#DIV/0!</v>
      </c>
      <c r="AQ525" s="10" t="e">
        <f>((AQ329*$B$7)/1000)/'Sample Set Info'!$C$43</f>
        <v>#DIV/0!</v>
      </c>
      <c r="AR525" s="10" t="e">
        <f>((AR329*$B$7)/1000)/'Sample Set Info'!$C$44</f>
        <v>#DIV/0!</v>
      </c>
      <c r="AS525" s="10" t="e">
        <f>((AS329*$B$7)/1000)/'Sample Set Info'!$C$45</f>
        <v>#DIV/0!</v>
      </c>
      <c r="AT525" s="10" t="e">
        <f>((AT329*$B$7)/1000)/'Sample Set Info'!$C$46</f>
        <v>#DIV/0!</v>
      </c>
      <c r="AU525" s="10" t="e">
        <f>((AU329*$B$7)/1000)/'Sample Set Info'!$C$47</f>
        <v>#DIV/0!</v>
      </c>
      <c r="AV525" s="10" t="e">
        <f>((AV329*$B$7)/1000)/'Sample Set Info'!$C$48</f>
        <v>#DIV/0!</v>
      </c>
      <c r="AW525" s="10" t="e">
        <f>((AW329*$B$7)/1000)/'Sample Set Info'!$C$49</f>
        <v>#DIV/0!</v>
      </c>
      <c r="AX525" s="10" t="e">
        <f>((AX329*$B$7)/1000)/'Sample Set Info'!$C$50</f>
        <v>#DIV/0!</v>
      </c>
      <c r="AY525" s="10" t="e">
        <f>((AY329*$B$7)/1000)/'Sample Set Info'!$C$51</f>
        <v>#DIV/0!</v>
      </c>
      <c r="AZ525" s="10" t="e">
        <f>((AZ329*$B$7)/1000)/'Sample Set Info'!$C$52</f>
        <v>#DIV/0!</v>
      </c>
      <c r="BA525" s="10" t="e">
        <f>((BA329*$B$7)/1000)/'Sample Set Info'!$C$53</f>
        <v>#DIV/0!</v>
      </c>
      <c r="BB525" s="10" t="e">
        <f>((BB329*$B$7)/1000)/'Sample Set Info'!$C$54</f>
        <v>#DIV/0!</v>
      </c>
      <c r="BC525" s="10" t="e">
        <f>((BC329*$B$7)/1000)/'Sample Set Info'!$C$55</f>
        <v>#DIV/0!</v>
      </c>
      <c r="BD525" s="10" t="e">
        <f>((BD329*$B$7)/1000)/'Sample Set Info'!$C$56</f>
        <v>#DIV/0!</v>
      </c>
      <c r="BE525" s="10" t="e">
        <f>((BE329*$B$7)/1000)/'Sample Set Info'!$C$57</f>
        <v>#DIV/0!</v>
      </c>
      <c r="BF525" s="10" t="e">
        <f>((BF329*$B$7)/1000)/'Sample Set Info'!$C$58</f>
        <v>#DIV/0!</v>
      </c>
      <c r="BG525" s="10" t="e">
        <f>((BG329*$B$7)/1000)/'Sample Set Info'!$C$59</f>
        <v>#DIV/0!</v>
      </c>
      <c r="BH525" s="10" t="e">
        <f>((BH329*$B$7)/1000)/'Sample Set Info'!$C$60</f>
        <v>#DIV/0!</v>
      </c>
      <c r="BI525" s="10" t="e">
        <f>((BI329*$B$7)/1000)/'Sample Set Info'!$C$61</f>
        <v>#DIV/0!</v>
      </c>
      <c r="BJ525" s="10" t="e">
        <f>((BJ329*$B$7)/1000)/'Sample Set Info'!$C$62</f>
        <v>#DIV/0!</v>
      </c>
      <c r="BK525" s="10" t="e">
        <f>((BK329*$B$7)/1000)/'Sample Set Info'!$C$63</f>
        <v>#DIV/0!</v>
      </c>
      <c r="BL525" s="10" t="e">
        <f>((BL329*$B$7)/1000)/'Sample Set Info'!$C$64</f>
        <v>#DIV/0!</v>
      </c>
      <c r="BM525" s="10" t="e">
        <f>((BM329*$B$7)/1000)/'Sample Set Info'!$C$65</f>
        <v>#DIV/0!</v>
      </c>
      <c r="BN525" s="10" t="e">
        <f>((BN329*$B$7)/1000)/'Sample Set Info'!$C$66</f>
        <v>#DIV/0!</v>
      </c>
      <c r="BO525" s="10" t="e">
        <f>((BO329*$B$7)/1000)/'Sample Set Info'!$C$67</f>
        <v>#DIV/0!</v>
      </c>
      <c r="BP525" s="10" t="e">
        <f>((BP329*$B$7)/1000)/'Sample Set Info'!$C$68</f>
        <v>#DIV/0!</v>
      </c>
      <c r="BQ525" s="10" t="e">
        <f>((BQ329*$B$7)/1000)/'Sample Set Info'!$C$69</f>
        <v>#DIV/0!</v>
      </c>
      <c r="BR525" s="10" t="e">
        <f>((BR329*$B$7)/1000)/'Sample Set Info'!$C$70</f>
        <v>#DIV/0!</v>
      </c>
      <c r="BS525" s="10" t="e">
        <f>((BS329*$B$7)/1000)/'Sample Set Info'!$C$71</f>
        <v>#DIV/0!</v>
      </c>
      <c r="BT525" s="10" t="e">
        <f>((BT329*$B$7)/1000)/'Sample Set Info'!$C$72</f>
        <v>#DIV/0!</v>
      </c>
      <c r="BU525" s="10" t="e">
        <f>((BU329*$B$7)/1000)/'Sample Set Info'!$C$73</f>
        <v>#DIV/0!</v>
      </c>
      <c r="BV525" s="10" t="e">
        <f>((BV329*$B$7)/1000)/'Sample Set Info'!$C$74</f>
        <v>#DIV/0!</v>
      </c>
      <c r="BW525" s="10" t="e">
        <f>((BW329*$B$7)/1000)/'Sample Set Info'!$C$75</f>
        <v>#DIV/0!</v>
      </c>
      <c r="BX525" s="10" t="e">
        <f>((BX329*$B$7)/1000)/'Sample Set Info'!$C$76</f>
        <v>#DIV/0!</v>
      </c>
      <c r="BY525" s="10" t="e">
        <f>((BY329*$B$7)/1000)/'Sample Set Info'!$C$77</f>
        <v>#DIV/0!</v>
      </c>
      <c r="BZ525" s="10" t="e">
        <f>((BZ329*$B$7)/1000)/'Sample Set Info'!$C$78</f>
        <v>#DIV/0!</v>
      </c>
      <c r="CA525" s="10" t="e">
        <f>((CA329*$B$7)/1000)/'Sample Set Info'!$C$79</f>
        <v>#DIV/0!</v>
      </c>
      <c r="CB525" s="10" t="e">
        <f>((CB329*$B$7)/1000)/'Sample Set Info'!$C$80</f>
        <v>#DIV/0!</v>
      </c>
      <c r="CC525" s="10" t="e">
        <f>((CC329*$B$7)/1000)/'Sample Set Info'!$C$81</f>
        <v>#DIV/0!</v>
      </c>
      <c r="CD525" s="10" t="e">
        <f>((CD329*$B$7)/1000)/'Sample Set Info'!$C$82</f>
        <v>#DIV/0!</v>
      </c>
      <c r="CE525" s="10" t="e">
        <f>((CE329*$B$7)/1000)/'Sample Set Info'!$C$83</f>
        <v>#DIV/0!</v>
      </c>
      <c r="CF525" s="10" t="e">
        <f>((CF329*$B$7)/1000)/'Sample Set Info'!$C$84</f>
        <v>#DIV/0!</v>
      </c>
      <c r="CG525" s="10" t="e">
        <f>((CG329*$B$7)/1000)/'Sample Set Info'!$C$85</f>
        <v>#DIV/0!</v>
      </c>
      <c r="CH525" s="10" t="e">
        <f>((CH329*$B$7)/1000)/'Sample Set Info'!$C$86</f>
        <v>#DIV/0!</v>
      </c>
      <c r="CI525" s="10" t="e">
        <f>((CI329*$B$7)/1000)/'Sample Set Info'!$C$87</f>
        <v>#DIV/0!</v>
      </c>
      <c r="CJ525" s="10" t="e">
        <f>((CJ329*$B$7)/1000)/'Sample Set Info'!$C$88</f>
        <v>#DIV/0!</v>
      </c>
      <c r="CK525" s="10" t="e">
        <f>((CK329*$B$7)/1000)/'Sample Set Info'!$C$89</f>
        <v>#DIV/0!</v>
      </c>
      <c r="CL525" s="10" t="e">
        <f>((CL329*$B$7)/1000)/'Sample Set Info'!$C$90</f>
        <v>#DIV/0!</v>
      </c>
      <c r="CM525" s="10" t="e">
        <f>((CM329*$B$7)/1000)/'Sample Set Info'!$C$91</f>
        <v>#DIV/0!</v>
      </c>
      <c r="CN525" s="10" t="e">
        <f>((CN329*$B$7)/1000)/'Sample Set Info'!$C$92</f>
        <v>#DIV/0!</v>
      </c>
      <c r="CO525" s="10" t="e">
        <f>((CO329*$B$7)/1000)/'Sample Set Info'!$C$93</f>
        <v>#DIV/0!</v>
      </c>
      <c r="CP525" s="10" t="e">
        <f>((CP329*$B$7)/1000)/'Sample Set Info'!$C$94</f>
        <v>#DIV/0!</v>
      </c>
      <c r="CQ525" s="10" t="e">
        <f>((CQ329*$B$7)/1000)/'Sample Set Info'!$C$95</f>
        <v>#DIV/0!</v>
      </c>
      <c r="CR525" s="10" t="e">
        <f>((CR329*$B$7)/1000)/'Sample Set Info'!$C$96</f>
        <v>#DIV/0!</v>
      </c>
      <c r="CS525" s="10" t="e">
        <f>((CS329*$B$7)/1000)/'Sample Set Info'!$C$97</f>
        <v>#DIV/0!</v>
      </c>
      <c r="CT525" s="10" t="e">
        <f>((CT329*$B$7)/1000)/'Sample Set Info'!$C$98</f>
        <v>#DIV/0!</v>
      </c>
      <c r="CU525" s="10" t="e">
        <f>((CU329*$B$7)/1000)/'Sample Set Info'!$C$99</f>
        <v>#DIV/0!</v>
      </c>
      <c r="CV525" s="10" t="e">
        <f>((CV329*$B$7)/1000)/'Sample Set Info'!$C$100</f>
        <v>#DIV/0!</v>
      </c>
      <c r="CW525" s="10" t="e">
        <f>((CW329*$B$7)/1000)/'Sample Set Info'!$C$101</f>
        <v>#DIV/0!</v>
      </c>
      <c r="CX525" s="10" t="e">
        <f>((CX329*$B$7)/1000)/'Sample Set Info'!$C$102</f>
        <v>#DIV/0!</v>
      </c>
      <c r="CY525" s="10" t="e">
        <f>((CY329*$B$7)/1000)/'Sample Set Info'!$C$103</f>
        <v>#DIV/0!</v>
      </c>
      <c r="CZ525" s="10" t="e">
        <f>((CZ329*$B$7)/1000)/'Sample Set Info'!$C$104</f>
        <v>#DIV/0!</v>
      </c>
      <c r="DA525" s="10" t="e">
        <f>((DA329*$B$7)/1000)/'Sample Set Info'!$C$105</f>
        <v>#DIV/0!</v>
      </c>
      <c r="DB525" s="10" t="e">
        <f>((DB329*$B$7)/1000)/'Sample Set Info'!$C$106</f>
        <v>#DIV/0!</v>
      </c>
      <c r="DC525" s="10" t="e">
        <f>((DC329*$B$7)/1000)/'Sample Set Info'!$C$107</f>
        <v>#DIV/0!</v>
      </c>
      <c r="DD525" s="10" t="e">
        <f>((DD329*$B$7)/1000)/'Sample Set Info'!$C$108</f>
        <v>#DIV/0!</v>
      </c>
      <c r="DE525" s="10" t="e">
        <f>((DE329*$B$7)/1000)/'Sample Set Info'!$C$109</f>
        <v>#DIV/0!</v>
      </c>
      <c r="DF525" s="10" t="e">
        <f>((DF329*$B$7)/1000)/'Sample Set Info'!$C$110</f>
        <v>#DIV/0!</v>
      </c>
      <c r="DG525" s="10" t="e">
        <f>((DG329*$B$7)/1000)/'Sample Set Info'!$C$111</f>
        <v>#DIV/0!</v>
      </c>
      <c r="DH525" s="10" t="e">
        <f>((DH329*$B$7)/1000)/'Sample Set Info'!$C$112</f>
        <v>#DIV/0!</v>
      </c>
      <c r="DI525" s="10" t="e">
        <f>((DI329*$B$7)/1000)/'Sample Set Info'!$C$113</f>
        <v>#DIV/0!</v>
      </c>
      <c r="DJ525" s="10" t="e">
        <f>((DJ329*$B$7)/1000)/'Sample Set Info'!$C$114</f>
        <v>#DIV/0!</v>
      </c>
      <c r="DK525" s="10" t="e">
        <f>((DK329*$B$7)/1000)/'Sample Set Info'!$C$115</f>
        <v>#DIV/0!</v>
      </c>
      <c r="DL525" s="10" t="e">
        <f>((DL329*$B$7)/1000)/'Sample Set Info'!$C$116</f>
        <v>#DIV/0!</v>
      </c>
      <c r="DM525" s="10" t="e">
        <f>((DM329*$B$7)/1000)/'Sample Set Info'!$C$117</f>
        <v>#DIV/0!</v>
      </c>
      <c r="DN525" s="10" t="e">
        <f>((DN329*$B$7)/1000)/'Sample Set Info'!$C$118</f>
        <v>#DIV/0!</v>
      </c>
      <c r="DO525" s="10" t="e">
        <f>((DO329*$B$7)/1000)/'Sample Set Info'!$C$119</f>
        <v>#DIV/0!</v>
      </c>
      <c r="DP525" s="10" t="e">
        <f>((DP329*$B$7)/1000)/'Sample Set Info'!$C$120</f>
        <v>#DIV/0!</v>
      </c>
      <c r="DQ525" s="10" t="e">
        <f>((DQ329*$B$7)/1000)/'Sample Set Info'!$C$121</f>
        <v>#DIV/0!</v>
      </c>
      <c r="DR525" s="10" t="e">
        <f>((DR329*$B$7)/1000)/'Sample Set Info'!$C$122</f>
        <v>#DIV/0!</v>
      </c>
      <c r="DS525" s="10" t="e">
        <f>((DS329*$B$7)/1000)/'Sample Set Info'!$C$123</f>
        <v>#DIV/0!</v>
      </c>
      <c r="DT525" s="10" t="e">
        <f>((DT329*$B$7)/1000)/'Sample Set Info'!$C$124</f>
        <v>#DIV/0!</v>
      </c>
      <c r="DU525" s="10" t="e">
        <f>((DU329*$B$7)/1000)/'Sample Set Info'!$C$125</f>
        <v>#DIV/0!</v>
      </c>
      <c r="DV525" s="10" t="e">
        <f>((DV329*$B$7)/1000)/'Sample Set Info'!$C$126</f>
        <v>#DIV/0!</v>
      </c>
      <c r="DW525" s="10" t="e">
        <f>((DW329*$B$7)/1000)/'Sample Set Info'!$C$127</f>
        <v>#DIV/0!</v>
      </c>
      <c r="DX525" s="10" t="e">
        <f>((DX329*$B$7)/1000)/'Sample Set Info'!$C$128</f>
        <v>#DIV/0!</v>
      </c>
      <c r="DY525" s="10" t="e">
        <f>((DY329*$B$7)/1000)/'Sample Set Info'!$C$129</f>
        <v>#DIV/0!</v>
      </c>
      <c r="DZ525" s="10" t="e">
        <f>((DZ329*$B$7)/1000)/'Sample Set Info'!$C$130</f>
        <v>#DIV/0!</v>
      </c>
      <c r="EA525" s="10" t="e">
        <f>((EA329*$B$7)/1000)/'Sample Set Info'!$C$131</f>
        <v>#DIV/0!</v>
      </c>
      <c r="EB525" s="10" t="e">
        <f>((EB329*$B$7)/1000)/'Sample Set Info'!$C$131</f>
        <v>#DIV/0!</v>
      </c>
      <c r="EC525" s="10" t="e">
        <f>((EC329*$B$7)/1000)/'Sample Set Info'!$C$131</f>
        <v>#DIV/0!</v>
      </c>
      <c r="ED525" s="10" t="e">
        <f>((ED329*$B$7)/1000)/'Sample Set Info'!$C$131</f>
        <v>#DIV/0!</v>
      </c>
      <c r="EE525" s="10" t="e">
        <f>((EE329*$B$7)/1000)/'Sample Set Info'!$C$131</f>
        <v>#DIV/0!</v>
      </c>
      <c r="EF525" s="10" t="e">
        <f>((EF329*$B$7)/1000)/'Sample Set Info'!$C$131</f>
        <v>#DIV/0!</v>
      </c>
      <c r="EG525" s="10" t="e">
        <f>((EG329*$B$7)/1000)/'Sample Set Info'!$C$131</f>
        <v>#DIV/0!</v>
      </c>
      <c r="EH525" s="10" t="e">
        <f>((EH329*$B$7)/1000)/'Sample Set Info'!$C$131</f>
        <v>#DIV/0!</v>
      </c>
      <c r="EI525" s="10" t="e">
        <f>((EI329*$B$7)/1000)/'Sample Set Info'!$C$131</f>
        <v>#DIV/0!</v>
      </c>
      <c r="EJ525" s="10" t="e">
        <f>((EJ329*$B$7)/1000)/'Sample Set Info'!$C$131</f>
        <v>#DIV/0!</v>
      </c>
      <c r="EK525" s="10" t="e">
        <f>((EK329*$B$7)/1000)/'Sample Set Info'!$C$131</f>
        <v>#DIV/0!</v>
      </c>
      <c r="EL525" s="10" t="e">
        <f>((EL329*$B$7)/1000)/'Sample Set Info'!$C$131</f>
        <v>#DIV/0!</v>
      </c>
      <c r="EM525" s="10" t="e">
        <f>((EM329*$B$7)/1000)/'Sample Set Info'!$C$131</f>
        <v>#DIV/0!</v>
      </c>
      <c r="EN525" s="10" t="e">
        <f>((EN329*$B$7)/1000)/'Sample Set Info'!$C$131</f>
        <v>#DIV/0!</v>
      </c>
      <c r="EO525" s="10" t="e">
        <f>((EO329*$B$7)/1000)/'Sample Set Info'!$C$131</f>
        <v>#DIV/0!</v>
      </c>
      <c r="EP525" s="10" t="e">
        <f>((EP329*$B$7)/1000)/'Sample Set Info'!$C$131</f>
        <v>#DIV/0!</v>
      </c>
      <c r="EQ525" s="10" t="e">
        <f>((EQ329*$B$7)/1000)/'Sample Set Info'!$C$131</f>
        <v>#DIV/0!</v>
      </c>
      <c r="ER525" s="10" t="e">
        <f>((ER329*$B$7)/1000)/'Sample Set Info'!$C$131</f>
        <v>#DIV/0!</v>
      </c>
      <c r="ES525" s="10" t="e">
        <f>((ES329*$B$7)/1000)/'Sample Set Info'!$C$131</f>
        <v>#DIV/0!</v>
      </c>
      <c r="ET525" s="10" t="e">
        <f>((ET329*$B$7)/1000)/'Sample Set Info'!$C$131</f>
        <v>#DIV/0!</v>
      </c>
      <c r="EU525" s="10" t="e">
        <f>((EU329*$B$7)/1000)/'Sample Set Info'!$C$131</f>
        <v>#DIV/0!</v>
      </c>
      <c r="EV525" s="10" t="e">
        <f>((EV329*$B$7)/1000)/'Sample Set Info'!$C$131</f>
        <v>#DIV/0!</v>
      </c>
      <c r="EW525" s="10" t="e">
        <f>((EW329*$B$7)/1000)/'Sample Set Info'!$C$131</f>
        <v>#DIV/0!</v>
      </c>
      <c r="EX525" s="10" t="e">
        <f>((EX329*$B$7)/1000)/'Sample Set Info'!$C$131</f>
        <v>#DIV/0!</v>
      </c>
      <c r="EY525" s="10" t="e">
        <f>((EY329*$B$7)/1000)/'Sample Set Info'!$C$131</f>
        <v>#DIV/0!</v>
      </c>
      <c r="EZ525" s="10" t="e">
        <f>((EZ329*$B$7)/1000)/'Sample Set Info'!$C$131</f>
        <v>#DIV/0!</v>
      </c>
      <c r="FA525" s="10" t="e">
        <f>((FA329*$B$7)/1000)/'Sample Set Info'!$C$131</f>
        <v>#DIV/0!</v>
      </c>
      <c r="FB525" s="10" t="e">
        <f>((FB329*$B$7)/1000)/'Sample Set Info'!$C$131</f>
        <v>#DIV/0!</v>
      </c>
      <c r="FC525" s="10" t="e">
        <f>((FC329*$B$7)/1000)/'Sample Set Info'!$C$131</f>
        <v>#DIV/0!</v>
      </c>
      <c r="FD525" s="10" t="e">
        <f>((FD329*$B$7)/1000)/'Sample Set Info'!$C$131</f>
        <v>#DIV/0!</v>
      </c>
      <c r="FE525" s="10" t="e">
        <f>((FE329*$B$7)/1000)/'Sample Set Info'!$C$131</f>
        <v>#DIV/0!</v>
      </c>
      <c r="FF525" s="10" t="e">
        <f>((FF329*$B$7)/1000)/'Sample Set Info'!$C$131</f>
        <v>#DIV/0!</v>
      </c>
      <c r="FG525" s="10" t="e">
        <f>((FG329*$B$7)/1000)/'Sample Set Info'!$C$131</f>
        <v>#DIV/0!</v>
      </c>
      <c r="FH525" s="10" t="e">
        <f>((FH329*$B$7)/1000)/'Sample Set Info'!$C$131</f>
        <v>#DIV/0!</v>
      </c>
      <c r="FI525" s="10" t="e">
        <f>((FI329*$B$7)/1000)/'Sample Set Info'!$C$131</f>
        <v>#DIV/0!</v>
      </c>
      <c r="FJ525" s="10" t="e">
        <f>((FJ329*$B$7)/1000)/'Sample Set Info'!$C$131</f>
        <v>#DIV/0!</v>
      </c>
      <c r="FK525" s="10" t="e">
        <f>((FK329*$B$7)/1000)/'Sample Set Info'!$C$131</f>
        <v>#DIV/0!</v>
      </c>
      <c r="FL525" s="10" t="e">
        <f>((FL329*$B$7)/1000)/'Sample Set Info'!$C$131</f>
        <v>#DIV/0!</v>
      </c>
      <c r="FM525" s="10" t="e">
        <f>((FM329*$B$7)/1000)/'Sample Set Info'!$C$131</f>
        <v>#DIV/0!</v>
      </c>
      <c r="FN525" s="10" t="e">
        <f>((FN329*$B$7)/1000)/'Sample Set Info'!$C$131</f>
        <v>#DIV/0!</v>
      </c>
      <c r="FO525" s="10" t="e">
        <f>((FO329*$B$7)/1000)/'Sample Set Info'!$C$131</f>
        <v>#DIV/0!</v>
      </c>
      <c r="FP525" s="10" t="e">
        <f>((FP329*$B$7)/1000)/'Sample Set Info'!$C$131</f>
        <v>#DIV/0!</v>
      </c>
      <c r="FQ525" s="10" t="e">
        <f>((FQ329*$B$7)/1000)/'Sample Set Info'!$C$131</f>
        <v>#DIV/0!</v>
      </c>
      <c r="FR525" s="10" t="e">
        <f>((FR329*$B$7)/1000)/'Sample Set Info'!$C$131</f>
        <v>#DIV/0!</v>
      </c>
      <c r="FS525" s="10" t="e">
        <f>((FS329*$B$7)/1000)/'Sample Set Info'!$C$131</f>
        <v>#DIV/0!</v>
      </c>
      <c r="FT525" s="10" t="e">
        <f>((FT329*$B$7)/1000)/'Sample Set Info'!$C$131</f>
        <v>#DIV/0!</v>
      </c>
      <c r="FU525" s="10" t="e">
        <f>((FU329*$B$7)/1000)/'Sample Set Info'!$C$131</f>
        <v>#DIV/0!</v>
      </c>
      <c r="FV525" s="10" t="e">
        <f>((FV329*$B$7)/1000)/'Sample Set Info'!$C$131</f>
        <v>#DIV/0!</v>
      </c>
      <c r="FW525" s="10" t="e">
        <f>((FW329*$B$7)/1000)/'Sample Set Info'!$C$131</f>
        <v>#DIV/0!</v>
      </c>
      <c r="FX525" s="10" t="e">
        <f>((FX329*$B$7)/1000)/'Sample Set Info'!$C$131</f>
        <v>#DIV/0!</v>
      </c>
      <c r="FY525" s="10" t="e">
        <f>((FY329*$B$7)/1000)/'Sample Set Info'!$C$131</f>
        <v>#DIV/0!</v>
      </c>
    </row>
    <row r="526" spans="1:181" s="10" customFormat="1">
      <c r="A526" s="10" t="str">
        <f t="shared" si="851"/>
        <v>1-PropPyr (C3-Pyr / C3-Flt)</v>
      </c>
      <c r="D526" s="10" t="s">
        <v>404</v>
      </c>
      <c r="E526" s="10" t="s">
        <v>404</v>
      </c>
      <c r="F526" s="10" t="s">
        <v>404</v>
      </c>
      <c r="G526" s="10" t="s">
        <v>404</v>
      </c>
      <c r="J526" s="10" t="s">
        <v>404</v>
      </c>
      <c r="K526" s="10" t="s">
        <v>404</v>
      </c>
      <c r="L526" s="10" t="s">
        <v>404</v>
      </c>
      <c r="M526" s="10" t="s">
        <v>404</v>
      </c>
      <c r="P526" s="10" t="s">
        <v>404</v>
      </c>
      <c r="Q526" s="10" t="s">
        <v>404</v>
      </c>
      <c r="R526" s="10" t="s">
        <v>404</v>
      </c>
      <c r="S526" s="10" t="s">
        <v>404</v>
      </c>
      <c r="V526" s="10" t="s">
        <v>404</v>
      </c>
      <c r="W526" s="10" t="s">
        <v>404</v>
      </c>
      <c r="X526" s="10" t="s">
        <v>404</v>
      </c>
      <c r="Y526" s="10" t="s">
        <v>404</v>
      </c>
      <c r="AA526" s="10" t="e">
        <f>((AA330*$B$7)/1000)/'Sample Set Info'!$C$28</f>
        <v>#DIV/0!</v>
      </c>
      <c r="AB526" s="10" t="e">
        <f>((AB330*$B$7)/1000)/'Sample Set Info'!$C$29</f>
        <v>#DIV/0!</v>
      </c>
      <c r="AC526" s="10" t="e">
        <f>((AC330*$B$7)/1000)/'Sample Set Info'!$C$30</f>
        <v>#DIV/0!</v>
      </c>
      <c r="AD526" s="10" t="e">
        <f>((AD330*$B$7)/1000)/'Sample Set Info'!$C$31</f>
        <v>#DIV/0!</v>
      </c>
      <c r="AF526" s="10" t="e">
        <f>((AF330*$B$7)/1000)/'Sample Set Info'!$C$32</f>
        <v>#DIV/0!</v>
      </c>
      <c r="AG526" s="10" t="e">
        <f>((AG330*$B$7)/1000)/'Sample Set Info'!$C$33</f>
        <v>#DIV/0!</v>
      </c>
      <c r="AH526" s="10" t="e">
        <f>((AH330*$B$7)/1000)/'Sample Set Info'!$C$34</f>
        <v>#DIV/0!</v>
      </c>
      <c r="AI526" s="10" t="e">
        <f>((AI330*$B$7)/1000)/'Sample Set Info'!$C$35</f>
        <v>#DIV/0!</v>
      </c>
      <c r="AJ526" s="10" t="e">
        <f>((AJ330*$B$7)/1000)/'Sample Set Info'!$C$36</f>
        <v>#DIV/0!</v>
      </c>
      <c r="AK526" s="10" t="e">
        <f>((AK330*$B$7)/1000)/'Sample Set Info'!$C$37</f>
        <v>#DIV/0!</v>
      </c>
      <c r="AL526" s="10" t="e">
        <f>((AL330*$B$7)/1000)/'Sample Set Info'!$C$38</f>
        <v>#DIV/0!</v>
      </c>
      <c r="AM526" s="10" t="e">
        <f>((AM330*$B$7)/1000)/'Sample Set Info'!$C$39</f>
        <v>#DIV/0!</v>
      </c>
      <c r="AN526" s="10" t="e">
        <f>((AN330*$B$7)/1000)/'Sample Set Info'!$C$40</f>
        <v>#DIV/0!</v>
      </c>
      <c r="AO526" s="10" t="e">
        <f>((AO330*$B$7)/1000)/'Sample Set Info'!$C$41</f>
        <v>#DIV/0!</v>
      </c>
      <c r="AP526" s="10" t="e">
        <f>((AP330*$B$7)/1000)/'Sample Set Info'!$C$42</f>
        <v>#DIV/0!</v>
      </c>
      <c r="AQ526" s="10" t="e">
        <f>((AQ330*$B$7)/1000)/'Sample Set Info'!$C$43</f>
        <v>#DIV/0!</v>
      </c>
      <c r="AR526" s="10" t="e">
        <f>((AR330*$B$7)/1000)/'Sample Set Info'!$C$44</f>
        <v>#DIV/0!</v>
      </c>
      <c r="AS526" s="10" t="e">
        <f>((AS330*$B$7)/1000)/'Sample Set Info'!$C$45</f>
        <v>#DIV/0!</v>
      </c>
      <c r="AT526" s="10" t="e">
        <f>((AT330*$B$7)/1000)/'Sample Set Info'!$C$46</f>
        <v>#DIV/0!</v>
      </c>
      <c r="AU526" s="10" t="e">
        <f>((AU330*$B$7)/1000)/'Sample Set Info'!$C$47</f>
        <v>#DIV/0!</v>
      </c>
      <c r="AV526" s="10" t="e">
        <f>((AV330*$B$7)/1000)/'Sample Set Info'!$C$48</f>
        <v>#DIV/0!</v>
      </c>
      <c r="AW526" s="10" t="e">
        <f>((AW330*$B$7)/1000)/'Sample Set Info'!$C$49</f>
        <v>#DIV/0!</v>
      </c>
      <c r="AX526" s="10" t="e">
        <f>((AX330*$B$7)/1000)/'Sample Set Info'!$C$50</f>
        <v>#DIV/0!</v>
      </c>
      <c r="AY526" s="10" t="e">
        <f>((AY330*$B$7)/1000)/'Sample Set Info'!$C$51</f>
        <v>#DIV/0!</v>
      </c>
      <c r="AZ526" s="10" t="e">
        <f>((AZ330*$B$7)/1000)/'Sample Set Info'!$C$52</f>
        <v>#DIV/0!</v>
      </c>
      <c r="BA526" s="10" t="e">
        <f>((BA330*$B$7)/1000)/'Sample Set Info'!$C$53</f>
        <v>#DIV/0!</v>
      </c>
      <c r="BB526" s="10" t="e">
        <f>((BB330*$B$7)/1000)/'Sample Set Info'!$C$54</f>
        <v>#DIV/0!</v>
      </c>
      <c r="BC526" s="10" t="e">
        <f>((BC330*$B$7)/1000)/'Sample Set Info'!$C$55</f>
        <v>#DIV/0!</v>
      </c>
      <c r="BD526" s="10" t="e">
        <f>((BD330*$B$7)/1000)/'Sample Set Info'!$C$56</f>
        <v>#DIV/0!</v>
      </c>
      <c r="BE526" s="10" t="e">
        <f>((BE330*$B$7)/1000)/'Sample Set Info'!$C$57</f>
        <v>#DIV/0!</v>
      </c>
      <c r="BF526" s="10" t="e">
        <f>((BF330*$B$7)/1000)/'Sample Set Info'!$C$58</f>
        <v>#DIV/0!</v>
      </c>
      <c r="BG526" s="10" t="e">
        <f>((BG330*$B$7)/1000)/'Sample Set Info'!$C$59</f>
        <v>#DIV/0!</v>
      </c>
      <c r="BH526" s="10" t="e">
        <f>((BH330*$B$7)/1000)/'Sample Set Info'!$C$60</f>
        <v>#DIV/0!</v>
      </c>
      <c r="BI526" s="10" t="e">
        <f>((BI330*$B$7)/1000)/'Sample Set Info'!$C$61</f>
        <v>#DIV/0!</v>
      </c>
      <c r="BJ526" s="10" t="e">
        <f>((BJ330*$B$7)/1000)/'Sample Set Info'!$C$62</f>
        <v>#DIV/0!</v>
      </c>
      <c r="BK526" s="10" t="e">
        <f>((BK330*$B$7)/1000)/'Sample Set Info'!$C$63</f>
        <v>#DIV/0!</v>
      </c>
      <c r="BL526" s="10" t="e">
        <f>((BL330*$B$7)/1000)/'Sample Set Info'!$C$64</f>
        <v>#DIV/0!</v>
      </c>
      <c r="BM526" s="10" t="e">
        <f>((BM330*$B$7)/1000)/'Sample Set Info'!$C$65</f>
        <v>#DIV/0!</v>
      </c>
      <c r="BN526" s="10" t="e">
        <f>((BN330*$B$7)/1000)/'Sample Set Info'!$C$66</f>
        <v>#DIV/0!</v>
      </c>
      <c r="BO526" s="10" t="e">
        <f>((BO330*$B$7)/1000)/'Sample Set Info'!$C$67</f>
        <v>#DIV/0!</v>
      </c>
      <c r="BP526" s="10" t="e">
        <f>((BP330*$B$7)/1000)/'Sample Set Info'!$C$68</f>
        <v>#DIV/0!</v>
      </c>
      <c r="BQ526" s="10" t="e">
        <f>((BQ330*$B$7)/1000)/'Sample Set Info'!$C$69</f>
        <v>#DIV/0!</v>
      </c>
      <c r="BR526" s="10" t="e">
        <f>((BR330*$B$7)/1000)/'Sample Set Info'!$C$70</f>
        <v>#DIV/0!</v>
      </c>
      <c r="BS526" s="10" t="e">
        <f>((BS330*$B$7)/1000)/'Sample Set Info'!$C$71</f>
        <v>#DIV/0!</v>
      </c>
      <c r="BT526" s="10" t="e">
        <f>((BT330*$B$7)/1000)/'Sample Set Info'!$C$72</f>
        <v>#DIV/0!</v>
      </c>
      <c r="BU526" s="10" t="e">
        <f>((BU330*$B$7)/1000)/'Sample Set Info'!$C$73</f>
        <v>#DIV/0!</v>
      </c>
      <c r="BV526" s="10" t="e">
        <f>((BV330*$B$7)/1000)/'Sample Set Info'!$C$74</f>
        <v>#DIV/0!</v>
      </c>
      <c r="BW526" s="10" t="e">
        <f>((BW330*$B$7)/1000)/'Sample Set Info'!$C$75</f>
        <v>#DIV/0!</v>
      </c>
      <c r="BX526" s="10" t="e">
        <f>((BX330*$B$7)/1000)/'Sample Set Info'!$C$76</f>
        <v>#DIV/0!</v>
      </c>
      <c r="BY526" s="10" t="e">
        <f>((BY330*$B$7)/1000)/'Sample Set Info'!$C$77</f>
        <v>#DIV/0!</v>
      </c>
      <c r="BZ526" s="10" t="e">
        <f>((BZ330*$B$7)/1000)/'Sample Set Info'!$C$78</f>
        <v>#DIV/0!</v>
      </c>
      <c r="CA526" s="10" t="e">
        <f>((CA330*$B$7)/1000)/'Sample Set Info'!$C$79</f>
        <v>#DIV/0!</v>
      </c>
      <c r="CB526" s="10" t="e">
        <f>((CB330*$B$7)/1000)/'Sample Set Info'!$C$80</f>
        <v>#DIV/0!</v>
      </c>
      <c r="CC526" s="10" t="e">
        <f>((CC330*$B$7)/1000)/'Sample Set Info'!$C$81</f>
        <v>#DIV/0!</v>
      </c>
      <c r="CD526" s="10" t="e">
        <f>((CD330*$B$7)/1000)/'Sample Set Info'!$C$82</f>
        <v>#DIV/0!</v>
      </c>
      <c r="CE526" s="10" t="e">
        <f>((CE330*$B$7)/1000)/'Sample Set Info'!$C$83</f>
        <v>#DIV/0!</v>
      </c>
      <c r="CF526" s="10" t="e">
        <f>((CF330*$B$7)/1000)/'Sample Set Info'!$C$84</f>
        <v>#DIV/0!</v>
      </c>
      <c r="CG526" s="10" t="e">
        <f>((CG330*$B$7)/1000)/'Sample Set Info'!$C$85</f>
        <v>#DIV/0!</v>
      </c>
      <c r="CH526" s="10" t="e">
        <f>((CH330*$B$7)/1000)/'Sample Set Info'!$C$86</f>
        <v>#DIV/0!</v>
      </c>
      <c r="CI526" s="10" t="e">
        <f>((CI330*$B$7)/1000)/'Sample Set Info'!$C$87</f>
        <v>#DIV/0!</v>
      </c>
      <c r="CJ526" s="10" t="e">
        <f>((CJ330*$B$7)/1000)/'Sample Set Info'!$C$88</f>
        <v>#DIV/0!</v>
      </c>
      <c r="CK526" s="10" t="e">
        <f>((CK330*$B$7)/1000)/'Sample Set Info'!$C$89</f>
        <v>#DIV/0!</v>
      </c>
      <c r="CL526" s="10" t="e">
        <f>((CL330*$B$7)/1000)/'Sample Set Info'!$C$90</f>
        <v>#DIV/0!</v>
      </c>
      <c r="CM526" s="10" t="e">
        <f>((CM330*$B$7)/1000)/'Sample Set Info'!$C$91</f>
        <v>#DIV/0!</v>
      </c>
      <c r="CN526" s="10" t="e">
        <f>((CN330*$B$7)/1000)/'Sample Set Info'!$C$92</f>
        <v>#DIV/0!</v>
      </c>
      <c r="CO526" s="10" t="e">
        <f>((CO330*$B$7)/1000)/'Sample Set Info'!$C$93</f>
        <v>#DIV/0!</v>
      </c>
      <c r="CP526" s="10" t="e">
        <f>((CP330*$B$7)/1000)/'Sample Set Info'!$C$94</f>
        <v>#DIV/0!</v>
      </c>
      <c r="CQ526" s="10" t="e">
        <f>((CQ330*$B$7)/1000)/'Sample Set Info'!$C$95</f>
        <v>#DIV/0!</v>
      </c>
      <c r="CR526" s="10" t="e">
        <f>((CR330*$B$7)/1000)/'Sample Set Info'!$C$96</f>
        <v>#DIV/0!</v>
      </c>
      <c r="CS526" s="10" t="e">
        <f>((CS330*$B$7)/1000)/'Sample Set Info'!$C$97</f>
        <v>#DIV/0!</v>
      </c>
      <c r="CT526" s="10" t="e">
        <f>((CT330*$B$7)/1000)/'Sample Set Info'!$C$98</f>
        <v>#DIV/0!</v>
      </c>
      <c r="CU526" s="10" t="e">
        <f>((CU330*$B$7)/1000)/'Sample Set Info'!$C$99</f>
        <v>#DIV/0!</v>
      </c>
      <c r="CV526" s="10" t="e">
        <f>((CV330*$B$7)/1000)/'Sample Set Info'!$C$100</f>
        <v>#DIV/0!</v>
      </c>
      <c r="CW526" s="10" t="e">
        <f>((CW330*$B$7)/1000)/'Sample Set Info'!$C$101</f>
        <v>#DIV/0!</v>
      </c>
      <c r="CX526" s="10" t="e">
        <f>((CX330*$B$7)/1000)/'Sample Set Info'!$C$102</f>
        <v>#DIV/0!</v>
      </c>
      <c r="CY526" s="10" t="e">
        <f>((CY330*$B$7)/1000)/'Sample Set Info'!$C$103</f>
        <v>#DIV/0!</v>
      </c>
      <c r="CZ526" s="10" t="e">
        <f>((CZ330*$B$7)/1000)/'Sample Set Info'!$C$104</f>
        <v>#DIV/0!</v>
      </c>
      <c r="DA526" s="10" t="e">
        <f>((DA330*$B$7)/1000)/'Sample Set Info'!$C$105</f>
        <v>#DIV/0!</v>
      </c>
      <c r="DB526" s="10" t="e">
        <f>((DB330*$B$7)/1000)/'Sample Set Info'!$C$106</f>
        <v>#DIV/0!</v>
      </c>
      <c r="DC526" s="10" t="e">
        <f>((DC330*$B$7)/1000)/'Sample Set Info'!$C$107</f>
        <v>#DIV/0!</v>
      </c>
      <c r="DD526" s="10" t="e">
        <f>((DD330*$B$7)/1000)/'Sample Set Info'!$C$108</f>
        <v>#DIV/0!</v>
      </c>
      <c r="DE526" s="10" t="e">
        <f>((DE330*$B$7)/1000)/'Sample Set Info'!$C$109</f>
        <v>#DIV/0!</v>
      </c>
      <c r="DF526" s="10" t="e">
        <f>((DF330*$B$7)/1000)/'Sample Set Info'!$C$110</f>
        <v>#DIV/0!</v>
      </c>
      <c r="DG526" s="10" t="e">
        <f>((DG330*$B$7)/1000)/'Sample Set Info'!$C$111</f>
        <v>#DIV/0!</v>
      </c>
      <c r="DH526" s="10" t="e">
        <f>((DH330*$B$7)/1000)/'Sample Set Info'!$C$112</f>
        <v>#DIV/0!</v>
      </c>
      <c r="DI526" s="10" t="e">
        <f>((DI330*$B$7)/1000)/'Sample Set Info'!$C$113</f>
        <v>#DIV/0!</v>
      </c>
      <c r="DJ526" s="10" t="e">
        <f>((DJ330*$B$7)/1000)/'Sample Set Info'!$C$114</f>
        <v>#DIV/0!</v>
      </c>
      <c r="DK526" s="10" t="e">
        <f>((DK330*$B$7)/1000)/'Sample Set Info'!$C$115</f>
        <v>#DIV/0!</v>
      </c>
      <c r="DL526" s="10" t="e">
        <f>((DL330*$B$7)/1000)/'Sample Set Info'!$C$116</f>
        <v>#DIV/0!</v>
      </c>
      <c r="DM526" s="10" t="e">
        <f>((DM330*$B$7)/1000)/'Sample Set Info'!$C$117</f>
        <v>#DIV/0!</v>
      </c>
      <c r="DN526" s="10" t="e">
        <f>((DN330*$B$7)/1000)/'Sample Set Info'!$C$118</f>
        <v>#DIV/0!</v>
      </c>
      <c r="DO526" s="10" t="e">
        <f>((DO330*$B$7)/1000)/'Sample Set Info'!$C$119</f>
        <v>#DIV/0!</v>
      </c>
      <c r="DP526" s="10" t="e">
        <f>((DP330*$B$7)/1000)/'Sample Set Info'!$C$120</f>
        <v>#DIV/0!</v>
      </c>
      <c r="DQ526" s="10" t="e">
        <f>((DQ330*$B$7)/1000)/'Sample Set Info'!$C$121</f>
        <v>#DIV/0!</v>
      </c>
      <c r="DR526" s="10" t="e">
        <f>((DR330*$B$7)/1000)/'Sample Set Info'!$C$122</f>
        <v>#DIV/0!</v>
      </c>
      <c r="DS526" s="10" t="e">
        <f>((DS330*$B$7)/1000)/'Sample Set Info'!$C$123</f>
        <v>#DIV/0!</v>
      </c>
      <c r="DT526" s="10" t="e">
        <f>((DT330*$B$7)/1000)/'Sample Set Info'!$C$124</f>
        <v>#DIV/0!</v>
      </c>
      <c r="DU526" s="10" t="e">
        <f>((DU330*$B$7)/1000)/'Sample Set Info'!$C$125</f>
        <v>#DIV/0!</v>
      </c>
      <c r="DV526" s="10" t="e">
        <f>((DV330*$B$7)/1000)/'Sample Set Info'!$C$126</f>
        <v>#DIV/0!</v>
      </c>
      <c r="DW526" s="10" t="e">
        <f>((DW330*$B$7)/1000)/'Sample Set Info'!$C$127</f>
        <v>#DIV/0!</v>
      </c>
      <c r="DX526" s="10" t="e">
        <f>((DX330*$B$7)/1000)/'Sample Set Info'!$C$128</f>
        <v>#DIV/0!</v>
      </c>
      <c r="DY526" s="10" t="e">
        <f>((DY330*$B$7)/1000)/'Sample Set Info'!$C$129</f>
        <v>#DIV/0!</v>
      </c>
      <c r="DZ526" s="10" t="e">
        <f>((DZ330*$B$7)/1000)/'Sample Set Info'!$C$130</f>
        <v>#DIV/0!</v>
      </c>
      <c r="EA526" s="10" t="e">
        <f>((EA330*$B$7)/1000)/'Sample Set Info'!$C$131</f>
        <v>#DIV/0!</v>
      </c>
      <c r="EB526" s="10" t="e">
        <f>((EB330*$B$7)/1000)/'Sample Set Info'!$C$131</f>
        <v>#DIV/0!</v>
      </c>
      <c r="EC526" s="10" t="e">
        <f>((EC330*$B$7)/1000)/'Sample Set Info'!$C$131</f>
        <v>#DIV/0!</v>
      </c>
      <c r="ED526" s="10" t="e">
        <f>((ED330*$B$7)/1000)/'Sample Set Info'!$C$131</f>
        <v>#DIV/0!</v>
      </c>
      <c r="EE526" s="10" t="e">
        <f>((EE330*$B$7)/1000)/'Sample Set Info'!$C$131</f>
        <v>#DIV/0!</v>
      </c>
      <c r="EF526" s="10" t="e">
        <f>((EF330*$B$7)/1000)/'Sample Set Info'!$C$131</f>
        <v>#DIV/0!</v>
      </c>
      <c r="EG526" s="10" t="e">
        <f>((EG330*$B$7)/1000)/'Sample Set Info'!$C$131</f>
        <v>#DIV/0!</v>
      </c>
      <c r="EH526" s="10" t="e">
        <f>((EH330*$B$7)/1000)/'Sample Set Info'!$C$131</f>
        <v>#DIV/0!</v>
      </c>
      <c r="EI526" s="10" t="e">
        <f>((EI330*$B$7)/1000)/'Sample Set Info'!$C$131</f>
        <v>#DIV/0!</v>
      </c>
      <c r="EJ526" s="10" t="e">
        <f>((EJ330*$B$7)/1000)/'Sample Set Info'!$C$131</f>
        <v>#DIV/0!</v>
      </c>
      <c r="EK526" s="10" t="e">
        <f>((EK330*$B$7)/1000)/'Sample Set Info'!$C$131</f>
        <v>#DIV/0!</v>
      </c>
      <c r="EL526" s="10" t="e">
        <f>((EL330*$B$7)/1000)/'Sample Set Info'!$C$131</f>
        <v>#DIV/0!</v>
      </c>
      <c r="EM526" s="10" t="e">
        <f>((EM330*$B$7)/1000)/'Sample Set Info'!$C$131</f>
        <v>#DIV/0!</v>
      </c>
      <c r="EN526" s="10" t="e">
        <f>((EN330*$B$7)/1000)/'Sample Set Info'!$C$131</f>
        <v>#DIV/0!</v>
      </c>
      <c r="EO526" s="10" t="e">
        <f>((EO330*$B$7)/1000)/'Sample Set Info'!$C$131</f>
        <v>#DIV/0!</v>
      </c>
      <c r="EP526" s="10" t="e">
        <f>((EP330*$B$7)/1000)/'Sample Set Info'!$C$131</f>
        <v>#DIV/0!</v>
      </c>
      <c r="EQ526" s="10" t="e">
        <f>((EQ330*$B$7)/1000)/'Sample Set Info'!$C$131</f>
        <v>#DIV/0!</v>
      </c>
      <c r="ER526" s="10" t="e">
        <f>((ER330*$B$7)/1000)/'Sample Set Info'!$C$131</f>
        <v>#DIV/0!</v>
      </c>
      <c r="ES526" s="10" t="e">
        <f>((ES330*$B$7)/1000)/'Sample Set Info'!$C$131</f>
        <v>#DIV/0!</v>
      </c>
      <c r="ET526" s="10" t="e">
        <f>((ET330*$B$7)/1000)/'Sample Set Info'!$C$131</f>
        <v>#DIV/0!</v>
      </c>
      <c r="EU526" s="10" t="e">
        <f>((EU330*$B$7)/1000)/'Sample Set Info'!$C$131</f>
        <v>#DIV/0!</v>
      </c>
      <c r="EV526" s="10" t="e">
        <f>((EV330*$B$7)/1000)/'Sample Set Info'!$C$131</f>
        <v>#DIV/0!</v>
      </c>
      <c r="EW526" s="10" t="e">
        <f>((EW330*$B$7)/1000)/'Sample Set Info'!$C$131</f>
        <v>#DIV/0!</v>
      </c>
      <c r="EX526" s="10" t="e">
        <f>((EX330*$B$7)/1000)/'Sample Set Info'!$C$131</f>
        <v>#DIV/0!</v>
      </c>
      <c r="EY526" s="10" t="e">
        <f>((EY330*$B$7)/1000)/'Sample Set Info'!$C$131</f>
        <v>#DIV/0!</v>
      </c>
      <c r="EZ526" s="10" t="e">
        <f>((EZ330*$B$7)/1000)/'Sample Set Info'!$C$131</f>
        <v>#DIV/0!</v>
      </c>
      <c r="FA526" s="10" t="e">
        <f>((FA330*$B$7)/1000)/'Sample Set Info'!$C$131</f>
        <v>#DIV/0!</v>
      </c>
      <c r="FB526" s="10" t="e">
        <f>((FB330*$B$7)/1000)/'Sample Set Info'!$C$131</f>
        <v>#DIV/0!</v>
      </c>
      <c r="FC526" s="10" t="e">
        <f>((FC330*$B$7)/1000)/'Sample Set Info'!$C$131</f>
        <v>#DIV/0!</v>
      </c>
      <c r="FD526" s="10" t="e">
        <f>((FD330*$B$7)/1000)/'Sample Set Info'!$C$131</f>
        <v>#DIV/0!</v>
      </c>
      <c r="FE526" s="10" t="e">
        <f>((FE330*$B$7)/1000)/'Sample Set Info'!$C$131</f>
        <v>#DIV/0!</v>
      </c>
      <c r="FF526" s="10" t="e">
        <f>((FF330*$B$7)/1000)/'Sample Set Info'!$C$131</f>
        <v>#DIV/0!</v>
      </c>
      <c r="FG526" s="10" t="e">
        <f>((FG330*$B$7)/1000)/'Sample Set Info'!$C$131</f>
        <v>#DIV/0!</v>
      </c>
      <c r="FH526" s="10" t="e">
        <f>((FH330*$B$7)/1000)/'Sample Set Info'!$C$131</f>
        <v>#DIV/0!</v>
      </c>
      <c r="FI526" s="10" t="e">
        <f>((FI330*$B$7)/1000)/'Sample Set Info'!$C$131</f>
        <v>#DIV/0!</v>
      </c>
      <c r="FJ526" s="10" t="e">
        <f>((FJ330*$B$7)/1000)/'Sample Set Info'!$C$131</f>
        <v>#DIV/0!</v>
      </c>
      <c r="FK526" s="10" t="e">
        <f>((FK330*$B$7)/1000)/'Sample Set Info'!$C$131</f>
        <v>#DIV/0!</v>
      </c>
      <c r="FL526" s="10" t="e">
        <f>((FL330*$B$7)/1000)/'Sample Set Info'!$C$131</f>
        <v>#DIV/0!</v>
      </c>
      <c r="FM526" s="10" t="e">
        <f>((FM330*$B$7)/1000)/'Sample Set Info'!$C$131</f>
        <v>#DIV/0!</v>
      </c>
      <c r="FN526" s="10" t="e">
        <f>((FN330*$B$7)/1000)/'Sample Set Info'!$C$131</f>
        <v>#DIV/0!</v>
      </c>
      <c r="FO526" s="10" t="e">
        <f>((FO330*$B$7)/1000)/'Sample Set Info'!$C$131</f>
        <v>#DIV/0!</v>
      </c>
      <c r="FP526" s="10" t="e">
        <f>((FP330*$B$7)/1000)/'Sample Set Info'!$C$131</f>
        <v>#DIV/0!</v>
      </c>
      <c r="FQ526" s="10" t="e">
        <f>((FQ330*$B$7)/1000)/'Sample Set Info'!$C$131</f>
        <v>#DIV/0!</v>
      </c>
      <c r="FR526" s="10" t="e">
        <f>((FR330*$B$7)/1000)/'Sample Set Info'!$C$131</f>
        <v>#DIV/0!</v>
      </c>
      <c r="FS526" s="10" t="e">
        <f>((FS330*$B$7)/1000)/'Sample Set Info'!$C$131</f>
        <v>#DIV/0!</v>
      </c>
      <c r="FT526" s="10" t="e">
        <f>((FT330*$B$7)/1000)/'Sample Set Info'!$C$131</f>
        <v>#DIV/0!</v>
      </c>
      <c r="FU526" s="10" t="e">
        <f>((FU330*$B$7)/1000)/'Sample Set Info'!$C$131</f>
        <v>#DIV/0!</v>
      </c>
      <c r="FV526" s="10" t="e">
        <f>((FV330*$B$7)/1000)/'Sample Set Info'!$C$131</f>
        <v>#DIV/0!</v>
      </c>
      <c r="FW526" s="10" t="e">
        <f>((FW330*$B$7)/1000)/'Sample Set Info'!$C$131</f>
        <v>#DIV/0!</v>
      </c>
      <c r="FX526" s="10" t="e">
        <f>((FX330*$B$7)/1000)/'Sample Set Info'!$C$131</f>
        <v>#DIV/0!</v>
      </c>
      <c r="FY526" s="10" t="e">
        <f>((FY330*$B$7)/1000)/'Sample Set Info'!$C$131</f>
        <v>#DIV/0!</v>
      </c>
    </row>
    <row r="527" spans="1:181" s="10" customFormat="1">
      <c r="A527" s="10" t="str">
        <f t="shared" si="851"/>
        <v>C4-Pyr / C4-Flt (t1)</v>
      </c>
      <c r="D527" s="10" t="s">
        <v>404</v>
      </c>
      <c r="E527" s="10" t="s">
        <v>404</v>
      </c>
      <c r="F527" s="10" t="s">
        <v>404</v>
      </c>
      <c r="G527" s="10" t="s">
        <v>404</v>
      </c>
      <c r="J527" s="10" t="s">
        <v>404</v>
      </c>
      <c r="K527" s="10" t="s">
        <v>404</v>
      </c>
      <c r="L527" s="10" t="s">
        <v>404</v>
      </c>
      <c r="M527" s="10" t="s">
        <v>404</v>
      </c>
      <c r="P527" s="10" t="s">
        <v>404</v>
      </c>
      <c r="Q527" s="10" t="s">
        <v>404</v>
      </c>
      <c r="R527" s="10" t="s">
        <v>404</v>
      </c>
      <c r="S527" s="10" t="s">
        <v>404</v>
      </c>
      <c r="V527" s="10" t="s">
        <v>404</v>
      </c>
      <c r="W527" s="10" t="s">
        <v>404</v>
      </c>
      <c r="X527" s="10" t="s">
        <v>404</v>
      </c>
      <c r="Y527" s="10" t="s">
        <v>404</v>
      </c>
      <c r="AA527" s="10" t="s">
        <v>404</v>
      </c>
      <c r="AB527" s="10" t="s">
        <v>404</v>
      </c>
      <c r="AC527" s="10" t="s">
        <v>404</v>
      </c>
      <c r="AD527" s="10" t="s">
        <v>404</v>
      </c>
      <c r="AF527" s="10" t="s">
        <v>404</v>
      </c>
      <c r="AG527" s="10" t="s">
        <v>404</v>
      </c>
      <c r="AH527" s="10" t="s">
        <v>404</v>
      </c>
      <c r="AI527" s="10" t="s">
        <v>404</v>
      </c>
      <c r="AJ527" s="10" t="s">
        <v>404</v>
      </c>
      <c r="AK527" s="10" t="s">
        <v>404</v>
      </c>
      <c r="AL527" s="10" t="s">
        <v>404</v>
      </c>
      <c r="AM527" s="10" t="s">
        <v>404</v>
      </c>
      <c r="AN527" s="10" t="s">
        <v>404</v>
      </c>
      <c r="AO527" s="10" t="s">
        <v>404</v>
      </c>
      <c r="AP527" s="10" t="s">
        <v>404</v>
      </c>
      <c r="AQ527" s="10" t="s">
        <v>404</v>
      </c>
      <c r="AR527" s="10" t="s">
        <v>404</v>
      </c>
      <c r="AS527" s="10" t="s">
        <v>404</v>
      </c>
      <c r="AT527" s="10" t="s">
        <v>404</v>
      </c>
      <c r="AU527" s="10" t="s">
        <v>404</v>
      </c>
      <c r="AV527" s="10" t="s">
        <v>404</v>
      </c>
      <c r="AW527" s="10" t="s">
        <v>404</v>
      </c>
      <c r="AX527" s="10" t="s">
        <v>404</v>
      </c>
      <c r="AY527" s="10" t="s">
        <v>404</v>
      </c>
      <c r="AZ527" s="10" t="s">
        <v>404</v>
      </c>
      <c r="BA527" s="10" t="s">
        <v>404</v>
      </c>
      <c r="BB527" s="10" t="s">
        <v>404</v>
      </c>
      <c r="BC527" s="10" t="s">
        <v>404</v>
      </c>
      <c r="BD527" s="10" t="s">
        <v>404</v>
      </c>
      <c r="BE527" s="10" t="s">
        <v>404</v>
      </c>
      <c r="BF527" s="10" t="s">
        <v>404</v>
      </c>
      <c r="BG527" s="10" t="s">
        <v>404</v>
      </c>
      <c r="BH527" s="10" t="s">
        <v>404</v>
      </c>
      <c r="BI527" s="10" t="s">
        <v>404</v>
      </c>
      <c r="BJ527" s="10" t="s">
        <v>404</v>
      </c>
      <c r="BK527" s="10" t="s">
        <v>404</v>
      </c>
      <c r="BL527" s="10" t="s">
        <v>404</v>
      </c>
      <c r="BM527" s="10" t="s">
        <v>404</v>
      </c>
      <c r="BN527" s="10" t="s">
        <v>404</v>
      </c>
      <c r="BO527" s="10" t="s">
        <v>404</v>
      </c>
      <c r="BP527" s="10" t="s">
        <v>404</v>
      </c>
      <c r="BQ527" s="10" t="s">
        <v>404</v>
      </c>
      <c r="BR527" s="10" t="s">
        <v>404</v>
      </c>
      <c r="BS527" s="10" t="s">
        <v>404</v>
      </c>
      <c r="BT527" s="10" t="s">
        <v>404</v>
      </c>
      <c r="BU527" s="10" t="s">
        <v>404</v>
      </c>
      <c r="BV527" s="10" t="s">
        <v>404</v>
      </c>
      <c r="BW527" s="10" t="s">
        <v>404</v>
      </c>
      <c r="BX527" s="10" t="s">
        <v>404</v>
      </c>
      <c r="BY527" s="10" t="s">
        <v>404</v>
      </c>
      <c r="BZ527" s="10" t="s">
        <v>404</v>
      </c>
      <c r="CA527" s="10" t="s">
        <v>404</v>
      </c>
      <c r="CB527" s="10" t="s">
        <v>404</v>
      </c>
      <c r="CC527" s="10" t="s">
        <v>404</v>
      </c>
      <c r="CD527" s="10" t="s">
        <v>404</v>
      </c>
      <c r="CE527" s="10" t="s">
        <v>404</v>
      </c>
      <c r="CF527" s="10" t="s">
        <v>404</v>
      </c>
      <c r="CG527" s="10" t="s">
        <v>404</v>
      </c>
      <c r="CH527" s="10" t="s">
        <v>404</v>
      </c>
      <c r="CI527" s="10" t="s">
        <v>404</v>
      </c>
      <c r="CJ527" s="10" t="s">
        <v>404</v>
      </c>
      <c r="CK527" s="10" t="s">
        <v>404</v>
      </c>
      <c r="CL527" s="10" t="s">
        <v>404</v>
      </c>
      <c r="CM527" s="10" t="s">
        <v>404</v>
      </c>
      <c r="CN527" s="10" t="s">
        <v>404</v>
      </c>
      <c r="CO527" s="10" t="s">
        <v>404</v>
      </c>
      <c r="CP527" s="10" t="s">
        <v>404</v>
      </c>
      <c r="CQ527" s="10" t="s">
        <v>404</v>
      </c>
      <c r="CR527" s="10" t="s">
        <v>404</v>
      </c>
      <c r="CS527" s="10" t="s">
        <v>404</v>
      </c>
      <c r="CT527" s="10" t="s">
        <v>404</v>
      </c>
      <c r="CU527" s="10" t="s">
        <v>404</v>
      </c>
      <c r="CV527" s="10" t="s">
        <v>404</v>
      </c>
      <c r="CW527" s="10" t="s">
        <v>404</v>
      </c>
      <c r="CX527" s="10" t="s">
        <v>404</v>
      </c>
      <c r="CY527" s="10" t="s">
        <v>404</v>
      </c>
      <c r="CZ527" s="10" t="s">
        <v>404</v>
      </c>
      <c r="DA527" s="10" t="s">
        <v>404</v>
      </c>
      <c r="DB527" s="10" t="s">
        <v>404</v>
      </c>
      <c r="DC527" s="10" t="s">
        <v>404</v>
      </c>
      <c r="DD527" s="10" t="s">
        <v>404</v>
      </c>
      <c r="DE527" s="10" t="s">
        <v>404</v>
      </c>
      <c r="DF527" s="10" t="s">
        <v>404</v>
      </c>
      <c r="DG527" s="10" t="s">
        <v>404</v>
      </c>
      <c r="DH527" s="10" t="s">
        <v>404</v>
      </c>
      <c r="DI527" s="10" t="s">
        <v>404</v>
      </c>
      <c r="DJ527" s="10" t="s">
        <v>404</v>
      </c>
      <c r="DK527" s="10" t="s">
        <v>404</v>
      </c>
      <c r="DL527" s="10" t="s">
        <v>404</v>
      </c>
      <c r="DM527" s="10" t="s">
        <v>404</v>
      </c>
      <c r="DN527" s="10" t="s">
        <v>404</v>
      </c>
      <c r="DO527" s="10" t="s">
        <v>404</v>
      </c>
      <c r="DP527" s="10" t="s">
        <v>404</v>
      </c>
      <c r="DQ527" s="10" t="s">
        <v>404</v>
      </c>
      <c r="DR527" s="10" t="s">
        <v>404</v>
      </c>
      <c r="DS527" s="10" t="s">
        <v>404</v>
      </c>
      <c r="DT527" s="10" t="s">
        <v>404</v>
      </c>
      <c r="DU527" s="10" t="s">
        <v>404</v>
      </c>
      <c r="DV527" s="10" t="s">
        <v>404</v>
      </c>
      <c r="DW527" s="10" t="s">
        <v>404</v>
      </c>
      <c r="DX527" s="10" t="s">
        <v>404</v>
      </c>
      <c r="DY527" s="10" t="s">
        <v>404</v>
      </c>
      <c r="DZ527" s="10" t="s">
        <v>404</v>
      </c>
      <c r="EA527" s="10" t="s">
        <v>404</v>
      </c>
      <c r="EB527" s="10" t="s">
        <v>404</v>
      </c>
      <c r="EC527" s="10" t="s">
        <v>404</v>
      </c>
      <c r="ED527" s="10" t="s">
        <v>404</v>
      </c>
      <c r="EE527" s="10" t="s">
        <v>404</v>
      </c>
      <c r="EF527" s="10" t="s">
        <v>404</v>
      </c>
      <c r="EG527" s="10" t="s">
        <v>404</v>
      </c>
      <c r="EH527" s="10" t="s">
        <v>404</v>
      </c>
      <c r="EI527" s="10" t="s">
        <v>404</v>
      </c>
      <c r="EJ527" s="10" t="s">
        <v>404</v>
      </c>
      <c r="EK527" s="10" t="s">
        <v>404</v>
      </c>
      <c r="EL527" s="10" t="s">
        <v>404</v>
      </c>
      <c r="EM527" s="10" t="s">
        <v>404</v>
      </c>
      <c r="EN527" s="10" t="s">
        <v>404</v>
      </c>
      <c r="EO527" s="10" t="s">
        <v>404</v>
      </c>
      <c r="EP527" s="10" t="s">
        <v>404</v>
      </c>
      <c r="EQ527" s="10" t="s">
        <v>404</v>
      </c>
      <c r="ER527" s="10" t="s">
        <v>404</v>
      </c>
      <c r="ES527" s="10" t="s">
        <v>404</v>
      </c>
      <c r="ET527" s="10" t="s">
        <v>404</v>
      </c>
      <c r="EU527" s="10" t="s">
        <v>404</v>
      </c>
      <c r="EV527" s="10" t="s">
        <v>404</v>
      </c>
      <c r="EW527" s="10" t="s">
        <v>404</v>
      </c>
      <c r="EX527" s="10" t="s">
        <v>404</v>
      </c>
      <c r="EY527" s="10" t="s">
        <v>404</v>
      </c>
      <c r="EZ527" s="10" t="s">
        <v>404</v>
      </c>
      <c r="FA527" s="10" t="s">
        <v>404</v>
      </c>
      <c r="FB527" s="10" t="s">
        <v>404</v>
      </c>
      <c r="FC527" s="10" t="s">
        <v>404</v>
      </c>
      <c r="FD527" s="10" t="s">
        <v>404</v>
      </c>
      <c r="FE527" s="10" t="s">
        <v>404</v>
      </c>
      <c r="FF527" s="10" t="s">
        <v>404</v>
      </c>
      <c r="FG527" s="10" t="s">
        <v>404</v>
      </c>
      <c r="FH527" s="10" t="s">
        <v>404</v>
      </c>
      <c r="FI527" s="10" t="s">
        <v>404</v>
      </c>
      <c r="FJ527" s="10" t="s">
        <v>404</v>
      </c>
      <c r="FK527" s="10" t="s">
        <v>404</v>
      </c>
      <c r="FL527" s="10" t="s">
        <v>404</v>
      </c>
      <c r="FM527" s="10" t="s">
        <v>404</v>
      </c>
      <c r="FN527" s="10" t="s">
        <v>404</v>
      </c>
      <c r="FO527" s="10" t="s">
        <v>404</v>
      </c>
      <c r="FP527" s="10" t="s">
        <v>404</v>
      </c>
      <c r="FQ527" s="10" t="s">
        <v>404</v>
      </c>
      <c r="FR527" s="10" t="s">
        <v>404</v>
      </c>
      <c r="FS527" s="10" t="s">
        <v>404</v>
      </c>
      <c r="FT527" s="10" t="s">
        <v>404</v>
      </c>
      <c r="FU527" s="10" t="s">
        <v>404</v>
      </c>
      <c r="FV527" s="10" t="s">
        <v>404</v>
      </c>
      <c r="FW527" s="10" t="s">
        <v>404</v>
      </c>
      <c r="FX527" s="10" t="s">
        <v>404</v>
      </c>
      <c r="FY527" s="10" t="s">
        <v>404</v>
      </c>
    </row>
    <row r="528" spans="1:181" s="10" customFormat="1">
      <c r="A528" s="10" t="str">
        <f t="shared" si="851"/>
        <v>C4-Pyr / C4-Flt (t2)</v>
      </c>
      <c r="D528" s="10" t="s">
        <v>404</v>
      </c>
      <c r="E528" s="10" t="s">
        <v>404</v>
      </c>
      <c r="F528" s="10" t="s">
        <v>404</v>
      </c>
      <c r="G528" s="10" t="s">
        <v>404</v>
      </c>
      <c r="J528" s="10" t="s">
        <v>404</v>
      </c>
      <c r="K528" s="10" t="s">
        <v>404</v>
      </c>
      <c r="L528" s="10" t="s">
        <v>404</v>
      </c>
      <c r="M528" s="10" t="s">
        <v>404</v>
      </c>
      <c r="P528" s="10" t="s">
        <v>404</v>
      </c>
      <c r="Q528" s="10" t="s">
        <v>404</v>
      </c>
      <c r="R528" s="10" t="s">
        <v>404</v>
      </c>
      <c r="S528" s="10" t="s">
        <v>404</v>
      </c>
      <c r="V528" s="10" t="s">
        <v>404</v>
      </c>
      <c r="W528" s="10" t="s">
        <v>404</v>
      </c>
      <c r="X528" s="10" t="s">
        <v>404</v>
      </c>
      <c r="Y528" s="10" t="s">
        <v>404</v>
      </c>
      <c r="AA528" s="10" t="s">
        <v>404</v>
      </c>
      <c r="AB528" s="10" t="s">
        <v>404</v>
      </c>
      <c r="AC528" s="10" t="s">
        <v>404</v>
      </c>
      <c r="AD528" s="10" t="s">
        <v>404</v>
      </c>
      <c r="AF528" s="10" t="s">
        <v>404</v>
      </c>
      <c r="AG528" s="10" t="s">
        <v>404</v>
      </c>
      <c r="AH528" s="10" t="s">
        <v>404</v>
      </c>
      <c r="AI528" s="10" t="s">
        <v>404</v>
      </c>
      <c r="AJ528" s="10" t="s">
        <v>404</v>
      </c>
      <c r="AK528" s="10" t="s">
        <v>404</v>
      </c>
      <c r="AL528" s="10" t="s">
        <v>404</v>
      </c>
      <c r="AM528" s="10" t="s">
        <v>404</v>
      </c>
      <c r="AN528" s="10" t="s">
        <v>404</v>
      </c>
      <c r="AO528" s="10" t="s">
        <v>404</v>
      </c>
      <c r="AP528" s="10" t="s">
        <v>404</v>
      </c>
      <c r="AQ528" s="10" t="s">
        <v>404</v>
      </c>
      <c r="AR528" s="10" t="s">
        <v>404</v>
      </c>
      <c r="AS528" s="10" t="s">
        <v>404</v>
      </c>
      <c r="AT528" s="10" t="s">
        <v>404</v>
      </c>
      <c r="AU528" s="10" t="s">
        <v>404</v>
      </c>
      <c r="AV528" s="10" t="s">
        <v>404</v>
      </c>
      <c r="AW528" s="10" t="s">
        <v>404</v>
      </c>
      <c r="AX528" s="10" t="s">
        <v>404</v>
      </c>
      <c r="AY528" s="10" t="s">
        <v>404</v>
      </c>
      <c r="AZ528" s="10" t="s">
        <v>404</v>
      </c>
      <c r="BA528" s="10" t="s">
        <v>404</v>
      </c>
      <c r="BB528" s="10" t="s">
        <v>404</v>
      </c>
      <c r="BC528" s="10" t="s">
        <v>404</v>
      </c>
      <c r="BD528" s="10" t="s">
        <v>404</v>
      </c>
      <c r="BE528" s="10" t="s">
        <v>404</v>
      </c>
      <c r="BF528" s="10" t="s">
        <v>404</v>
      </c>
      <c r="BG528" s="10" t="s">
        <v>404</v>
      </c>
      <c r="BH528" s="10" t="s">
        <v>404</v>
      </c>
      <c r="BI528" s="10" t="s">
        <v>404</v>
      </c>
      <c r="BJ528" s="10" t="s">
        <v>404</v>
      </c>
      <c r="BK528" s="10" t="s">
        <v>404</v>
      </c>
      <c r="BL528" s="10" t="s">
        <v>404</v>
      </c>
      <c r="BM528" s="10" t="s">
        <v>404</v>
      </c>
      <c r="BN528" s="10" t="s">
        <v>404</v>
      </c>
      <c r="BO528" s="10" t="s">
        <v>404</v>
      </c>
      <c r="BP528" s="10" t="s">
        <v>404</v>
      </c>
      <c r="BQ528" s="10" t="s">
        <v>404</v>
      </c>
      <c r="BR528" s="10" t="s">
        <v>404</v>
      </c>
      <c r="BS528" s="10" t="s">
        <v>404</v>
      </c>
      <c r="BT528" s="10" t="s">
        <v>404</v>
      </c>
      <c r="BU528" s="10" t="s">
        <v>404</v>
      </c>
      <c r="BV528" s="10" t="s">
        <v>404</v>
      </c>
      <c r="BW528" s="10" t="s">
        <v>404</v>
      </c>
      <c r="BX528" s="10" t="s">
        <v>404</v>
      </c>
      <c r="BY528" s="10" t="s">
        <v>404</v>
      </c>
      <c r="BZ528" s="10" t="s">
        <v>404</v>
      </c>
      <c r="CA528" s="10" t="s">
        <v>404</v>
      </c>
      <c r="CB528" s="10" t="s">
        <v>404</v>
      </c>
      <c r="CC528" s="10" t="s">
        <v>404</v>
      </c>
      <c r="CD528" s="10" t="s">
        <v>404</v>
      </c>
      <c r="CE528" s="10" t="s">
        <v>404</v>
      </c>
      <c r="CF528" s="10" t="s">
        <v>404</v>
      </c>
      <c r="CG528" s="10" t="s">
        <v>404</v>
      </c>
      <c r="CH528" s="10" t="s">
        <v>404</v>
      </c>
      <c r="CI528" s="10" t="s">
        <v>404</v>
      </c>
      <c r="CJ528" s="10" t="s">
        <v>404</v>
      </c>
      <c r="CK528" s="10" t="s">
        <v>404</v>
      </c>
      <c r="CL528" s="10" t="s">
        <v>404</v>
      </c>
      <c r="CM528" s="10" t="s">
        <v>404</v>
      </c>
      <c r="CN528" s="10" t="s">
        <v>404</v>
      </c>
      <c r="CO528" s="10" t="s">
        <v>404</v>
      </c>
      <c r="CP528" s="10" t="s">
        <v>404</v>
      </c>
      <c r="CQ528" s="10" t="s">
        <v>404</v>
      </c>
      <c r="CR528" s="10" t="s">
        <v>404</v>
      </c>
      <c r="CS528" s="10" t="s">
        <v>404</v>
      </c>
      <c r="CT528" s="10" t="s">
        <v>404</v>
      </c>
      <c r="CU528" s="10" t="s">
        <v>404</v>
      </c>
      <c r="CV528" s="10" t="s">
        <v>404</v>
      </c>
      <c r="CW528" s="10" t="s">
        <v>404</v>
      </c>
      <c r="CX528" s="10" t="s">
        <v>404</v>
      </c>
      <c r="CY528" s="10" t="s">
        <v>404</v>
      </c>
      <c r="CZ528" s="10" t="s">
        <v>404</v>
      </c>
      <c r="DA528" s="10" t="s">
        <v>404</v>
      </c>
      <c r="DB528" s="10" t="s">
        <v>404</v>
      </c>
      <c r="DC528" s="10" t="s">
        <v>404</v>
      </c>
      <c r="DD528" s="10" t="s">
        <v>404</v>
      </c>
      <c r="DE528" s="10" t="s">
        <v>404</v>
      </c>
      <c r="DF528" s="10" t="s">
        <v>404</v>
      </c>
      <c r="DG528" s="10" t="s">
        <v>404</v>
      </c>
      <c r="DH528" s="10" t="s">
        <v>404</v>
      </c>
      <c r="DI528" s="10" t="s">
        <v>404</v>
      </c>
      <c r="DJ528" s="10" t="s">
        <v>404</v>
      </c>
      <c r="DK528" s="10" t="s">
        <v>404</v>
      </c>
      <c r="DL528" s="10" t="s">
        <v>404</v>
      </c>
      <c r="DM528" s="10" t="s">
        <v>404</v>
      </c>
      <c r="DN528" s="10" t="s">
        <v>404</v>
      </c>
      <c r="DO528" s="10" t="s">
        <v>404</v>
      </c>
      <c r="DP528" s="10" t="s">
        <v>404</v>
      </c>
      <c r="DQ528" s="10" t="s">
        <v>404</v>
      </c>
      <c r="DR528" s="10" t="s">
        <v>404</v>
      </c>
      <c r="DS528" s="10" t="s">
        <v>404</v>
      </c>
      <c r="DT528" s="10" t="s">
        <v>404</v>
      </c>
      <c r="DU528" s="10" t="s">
        <v>404</v>
      </c>
      <c r="DV528" s="10" t="s">
        <v>404</v>
      </c>
      <c r="DW528" s="10" t="s">
        <v>404</v>
      </c>
      <c r="DX528" s="10" t="s">
        <v>404</v>
      </c>
      <c r="DY528" s="10" t="s">
        <v>404</v>
      </c>
      <c r="DZ528" s="10" t="s">
        <v>404</v>
      </c>
      <c r="EA528" s="10" t="s">
        <v>404</v>
      </c>
      <c r="EB528" s="10" t="s">
        <v>404</v>
      </c>
      <c r="EC528" s="10" t="s">
        <v>404</v>
      </c>
      <c r="ED528" s="10" t="s">
        <v>404</v>
      </c>
      <c r="EE528" s="10" t="s">
        <v>404</v>
      </c>
      <c r="EF528" s="10" t="s">
        <v>404</v>
      </c>
      <c r="EG528" s="10" t="s">
        <v>404</v>
      </c>
      <c r="EH528" s="10" t="s">
        <v>404</v>
      </c>
      <c r="EI528" s="10" t="s">
        <v>404</v>
      </c>
      <c r="EJ528" s="10" t="s">
        <v>404</v>
      </c>
      <c r="EK528" s="10" t="s">
        <v>404</v>
      </c>
      <c r="EL528" s="10" t="s">
        <v>404</v>
      </c>
      <c r="EM528" s="10" t="s">
        <v>404</v>
      </c>
      <c r="EN528" s="10" t="s">
        <v>404</v>
      </c>
      <c r="EO528" s="10" t="s">
        <v>404</v>
      </c>
      <c r="EP528" s="10" t="s">
        <v>404</v>
      </c>
      <c r="EQ528" s="10" t="s">
        <v>404</v>
      </c>
      <c r="ER528" s="10" t="s">
        <v>404</v>
      </c>
      <c r="ES528" s="10" t="s">
        <v>404</v>
      </c>
      <c r="ET528" s="10" t="s">
        <v>404</v>
      </c>
      <c r="EU528" s="10" t="s">
        <v>404</v>
      </c>
      <c r="EV528" s="10" t="s">
        <v>404</v>
      </c>
      <c r="EW528" s="10" t="s">
        <v>404</v>
      </c>
      <c r="EX528" s="10" t="s">
        <v>404</v>
      </c>
      <c r="EY528" s="10" t="s">
        <v>404</v>
      </c>
      <c r="EZ528" s="10" t="s">
        <v>404</v>
      </c>
      <c r="FA528" s="10" t="s">
        <v>404</v>
      </c>
      <c r="FB528" s="10" t="s">
        <v>404</v>
      </c>
      <c r="FC528" s="10" t="s">
        <v>404</v>
      </c>
      <c r="FD528" s="10" t="s">
        <v>404</v>
      </c>
      <c r="FE528" s="10" t="s">
        <v>404</v>
      </c>
      <c r="FF528" s="10" t="s">
        <v>404</v>
      </c>
      <c r="FG528" s="10" t="s">
        <v>404</v>
      </c>
      <c r="FH528" s="10" t="s">
        <v>404</v>
      </c>
      <c r="FI528" s="10" t="s">
        <v>404</v>
      </c>
      <c r="FJ528" s="10" t="s">
        <v>404</v>
      </c>
      <c r="FK528" s="10" t="s">
        <v>404</v>
      </c>
      <c r="FL528" s="10" t="s">
        <v>404</v>
      </c>
      <c r="FM528" s="10" t="s">
        <v>404</v>
      </c>
      <c r="FN528" s="10" t="s">
        <v>404</v>
      </c>
      <c r="FO528" s="10" t="s">
        <v>404</v>
      </c>
      <c r="FP528" s="10" t="s">
        <v>404</v>
      </c>
      <c r="FQ528" s="10" t="s">
        <v>404</v>
      </c>
      <c r="FR528" s="10" t="s">
        <v>404</v>
      </c>
      <c r="FS528" s="10" t="s">
        <v>404</v>
      </c>
      <c r="FT528" s="10" t="s">
        <v>404</v>
      </c>
      <c r="FU528" s="10" t="s">
        <v>404</v>
      </c>
      <c r="FV528" s="10" t="s">
        <v>404</v>
      </c>
      <c r="FW528" s="10" t="s">
        <v>404</v>
      </c>
      <c r="FX528" s="10" t="s">
        <v>404</v>
      </c>
      <c r="FY528" s="10" t="s">
        <v>404</v>
      </c>
    </row>
    <row r="529" spans="1:181" s="10" customFormat="1">
      <c r="A529" s="10" t="str">
        <f t="shared" si="851"/>
        <v>C4-Pyr / C4-Flt (t3)</v>
      </c>
      <c r="D529" s="10" t="s">
        <v>404</v>
      </c>
      <c r="E529" s="10" t="s">
        <v>404</v>
      </c>
      <c r="F529" s="10" t="s">
        <v>404</v>
      </c>
      <c r="G529" s="10" t="s">
        <v>404</v>
      </c>
      <c r="J529" s="10" t="s">
        <v>404</v>
      </c>
      <c r="K529" s="10" t="s">
        <v>404</v>
      </c>
      <c r="L529" s="10" t="s">
        <v>404</v>
      </c>
      <c r="M529" s="10" t="s">
        <v>404</v>
      </c>
      <c r="P529" s="10" t="s">
        <v>404</v>
      </c>
      <c r="Q529" s="10" t="s">
        <v>404</v>
      </c>
      <c r="R529" s="10" t="s">
        <v>404</v>
      </c>
      <c r="S529" s="10" t="s">
        <v>404</v>
      </c>
      <c r="V529" s="10" t="s">
        <v>404</v>
      </c>
      <c r="W529" s="10" t="s">
        <v>404</v>
      </c>
      <c r="X529" s="10" t="s">
        <v>404</v>
      </c>
      <c r="Y529" s="10" t="s">
        <v>404</v>
      </c>
      <c r="AA529" s="10" t="s">
        <v>404</v>
      </c>
      <c r="AB529" s="10" t="s">
        <v>404</v>
      </c>
      <c r="AC529" s="10" t="s">
        <v>404</v>
      </c>
      <c r="AD529" s="10" t="s">
        <v>404</v>
      </c>
      <c r="AF529" s="10" t="s">
        <v>404</v>
      </c>
      <c r="AG529" s="10" t="s">
        <v>404</v>
      </c>
      <c r="AH529" s="10" t="s">
        <v>404</v>
      </c>
      <c r="AI529" s="10" t="s">
        <v>404</v>
      </c>
      <c r="AJ529" s="10" t="s">
        <v>404</v>
      </c>
      <c r="AK529" s="10" t="s">
        <v>404</v>
      </c>
      <c r="AL529" s="10" t="s">
        <v>404</v>
      </c>
      <c r="AM529" s="10" t="s">
        <v>404</v>
      </c>
      <c r="AN529" s="10" t="s">
        <v>404</v>
      </c>
      <c r="AO529" s="10" t="s">
        <v>404</v>
      </c>
      <c r="AP529" s="10" t="s">
        <v>404</v>
      </c>
      <c r="AQ529" s="10" t="s">
        <v>404</v>
      </c>
      <c r="AR529" s="10" t="s">
        <v>404</v>
      </c>
      <c r="AS529" s="10" t="s">
        <v>404</v>
      </c>
      <c r="AT529" s="10" t="s">
        <v>404</v>
      </c>
      <c r="AU529" s="10" t="s">
        <v>404</v>
      </c>
      <c r="AV529" s="10" t="s">
        <v>404</v>
      </c>
      <c r="AW529" s="10" t="s">
        <v>404</v>
      </c>
      <c r="AX529" s="10" t="s">
        <v>404</v>
      </c>
      <c r="AY529" s="10" t="s">
        <v>404</v>
      </c>
      <c r="AZ529" s="10" t="s">
        <v>404</v>
      </c>
      <c r="BA529" s="10" t="s">
        <v>404</v>
      </c>
      <c r="BB529" s="10" t="s">
        <v>404</v>
      </c>
      <c r="BC529" s="10" t="s">
        <v>404</v>
      </c>
      <c r="BD529" s="10" t="s">
        <v>404</v>
      </c>
      <c r="BE529" s="10" t="s">
        <v>404</v>
      </c>
      <c r="BF529" s="10" t="s">
        <v>404</v>
      </c>
      <c r="BG529" s="10" t="s">
        <v>404</v>
      </c>
      <c r="BH529" s="10" t="s">
        <v>404</v>
      </c>
      <c r="BI529" s="10" t="s">
        <v>404</v>
      </c>
      <c r="BJ529" s="10" t="s">
        <v>404</v>
      </c>
      <c r="BK529" s="10" t="s">
        <v>404</v>
      </c>
      <c r="BL529" s="10" t="s">
        <v>404</v>
      </c>
      <c r="BM529" s="10" t="s">
        <v>404</v>
      </c>
      <c r="BN529" s="10" t="s">
        <v>404</v>
      </c>
      <c r="BO529" s="10" t="s">
        <v>404</v>
      </c>
      <c r="BP529" s="10" t="s">
        <v>404</v>
      </c>
      <c r="BQ529" s="10" t="s">
        <v>404</v>
      </c>
      <c r="BR529" s="10" t="s">
        <v>404</v>
      </c>
      <c r="BS529" s="10" t="s">
        <v>404</v>
      </c>
      <c r="BT529" s="10" t="s">
        <v>404</v>
      </c>
      <c r="BU529" s="10" t="s">
        <v>404</v>
      </c>
      <c r="BV529" s="10" t="s">
        <v>404</v>
      </c>
      <c r="BW529" s="10" t="s">
        <v>404</v>
      </c>
      <c r="BX529" s="10" t="s">
        <v>404</v>
      </c>
      <c r="BY529" s="10" t="s">
        <v>404</v>
      </c>
      <c r="BZ529" s="10" t="s">
        <v>404</v>
      </c>
      <c r="CA529" s="10" t="s">
        <v>404</v>
      </c>
      <c r="CB529" s="10" t="s">
        <v>404</v>
      </c>
      <c r="CC529" s="10" t="s">
        <v>404</v>
      </c>
      <c r="CD529" s="10" t="s">
        <v>404</v>
      </c>
      <c r="CE529" s="10" t="s">
        <v>404</v>
      </c>
      <c r="CF529" s="10" t="s">
        <v>404</v>
      </c>
      <c r="CG529" s="10" t="s">
        <v>404</v>
      </c>
      <c r="CH529" s="10" t="s">
        <v>404</v>
      </c>
      <c r="CI529" s="10" t="s">
        <v>404</v>
      </c>
      <c r="CJ529" s="10" t="s">
        <v>404</v>
      </c>
      <c r="CK529" s="10" t="s">
        <v>404</v>
      </c>
      <c r="CL529" s="10" t="s">
        <v>404</v>
      </c>
      <c r="CM529" s="10" t="s">
        <v>404</v>
      </c>
      <c r="CN529" s="10" t="s">
        <v>404</v>
      </c>
      <c r="CO529" s="10" t="s">
        <v>404</v>
      </c>
      <c r="CP529" s="10" t="s">
        <v>404</v>
      </c>
      <c r="CQ529" s="10" t="s">
        <v>404</v>
      </c>
      <c r="CR529" s="10" t="s">
        <v>404</v>
      </c>
      <c r="CS529" s="10" t="s">
        <v>404</v>
      </c>
      <c r="CT529" s="10" t="s">
        <v>404</v>
      </c>
      <c r="CU529" s="10" t="s">
        <v>404</v>
      </c>
      <c r="CV529" s="10" t="s">
        <v>404</v>
      </c>
      <c r="CW529" s="10" t="s">
        <v>404</v>
      </c>
      <c r="CX529" s="10" t="s">
        <v>404</v>
      </c>
      <c r="CY529" s="10" t="s">
        <v>404</v>
      </c>
      <c r="CZ529" s="10" t="s">
        <v>404</v>
      </c>
      <c r="DA529" s="10" t="s">
        <v>404</v>
      </c>
      <c r="DB529" s="10" t="s">
        <v>404</v>
      </c>
      <c r="DC529" s="10" t="s">
        <v>404</v>
      </c>
      <c r="DD529" s="10" t="s">
        <v>404</v>
      </c>
      <c r="DE529" s="10" t="s">
        <v>404</v>
      </c>
      <c r="DF529" s="10" t="s">
        <v>404</v>
      </c>
      <c r="DG529" s="10" t="s">
        <v>404</v>
      </c>
      <c r="DH529" s="10" t="s">
        <v>404</v>
      </c>
      <c r="DI529" s="10" t="s">
        <v>404</v>
      </c>
      <c r="DJ529" s="10" t="s">
        <v>404</v>
      </c>
      <c r="DK529" s="10" t="s">
        <v>404</v>
      </c>
      <c r="DL529" s="10" t="s">
        <v>404</v>
      </c>
      <c r="DM529" s="10" t="s">
        <v>404</v>
      </c>
      <c r="DN529" s="10" t="s">
        <v>404</v>
      </c>
      <c r="DO529" s="10" t="s">
        <v>404</v>
      </c>
      <c r="DP529" s="10" t="s">
        <v>404</v>
      </c>
      <c r="DQ529" s="10" t="s">
        <v>404</v>
      </c>
      <c r="DR529" s="10" t="s">
        <v>404</v>
      </c>
      <c r="DS529" s="10" t="s">
        <v>404</v>
      </c>
      <c r="DT529" s="10" t="s">
        <v>404</v>
      </c>
      <c r="DU529" s="10" t="s">
        <v>404</v>
      </c>
      <c r="DV529" s="10" t="s">
        <v>404</v>
      </c>
      <c r="DW529" s="10" t="s">
        <v>404</v>
      </c>
      <c r="DX529" s="10" t="s">
        <v>404</v>
      </c>
      <c r="DY529" s="10" t="s">
        <v>404</v>
      </c>
      <c r="DZ529" s="10" t="s">
        <v>404</v>
      </c>
      <c r="EA529" s="10" t="s">
        <v>404</v>
      </c>
      <c r="EB529" s="10" t="s">
        <v>404</v>
      </c>
      <c r="EC529" s="10" t="s">
        <v>404</v>
      </c>
      <c r="ED529" s="10" t="s">
        <v>404</v>
      </c>
      <c r="EE529" s="10" t="s">
        <v>404</v>
      </c>
      <c r="EF529" s="10" t="s">
        <v>404</v>
      </c>
      <c r="EG529" s="10" t="s">
        <v>404</v>
      </c>
      <c r="EH529" s="10" t="s">
        <v>404</v>
      </c>
      <c r="EI529" s="10" t="s">
        <v>404</v>
      </c>
      <c r="EJ529" s="10" t="s">
        <v>404</v>
      </c>
      <c r="EK529" s="10" t="s">
        <v>404</v>
      </c>
      <c r="EL529" s="10" t="s">
        <v>404</v>
      </c>
      <c r="EM529" s="10" t="s">
        <v>404</v>
      </c>
      <c r="EN529" s="10" t="s">
        <v>404</v>
      </c>
      <c r="EO529" s="10" t="s">
        <v>404</v>
      </c>
      <c r="EP529" s="10" t="s">
        <v>404</v>
      </c>
      <c r="EQ529" s="10" t="s">
        <v>404</v>
      </c>
      <c r="ER529" s="10" t="s">
        <v>404</v>
      </c>
      <c r="ES529" s="10" t="s">
        <v>404</v>
      </c>
      <c r="ET529" s="10" t="s">
        <v>404</v>
      </c>
      <c r="EU529" s="10" t="s">
        <v>404</v>
      </c>
      <c r="EV529" s="10" t="s">
        <v>404</v>
      </c>
      <c r="EW529" s="10" t="s">
        <v>404</v>
      </c>
      <c r="EX529" s="10" t="s">
        <v>404</v>
      </c>
      <c r="EY529" s="10" t="s">
        <v>404</v>
      </c>
      <c r="EZ529" s="10" t="s">
        <v>404</v>
      </c>
      <c r="FA529" s="10" t="s">
        <v>404</v>
      </c>
      <c r="FB529" s="10" t="s">
        <v>404</v>
      </c>
      <c r="FC529" s="10" t="s">
        <v>404</v>
      </c>
      <c r="FD529" s="10" t="s">
        <v>404</v>
      </c>
      <c r="FE529" s="10" t="s">
        <v>404</v>
      </c>
      <c r="FF529" s="10" t="s">
        <v>404</v>
      </c>
      <c r="FG529" s="10" t="s">
        <v>404</v>
      </c>
      <c r="FH529" s="10" t="s">
        <v>404</v>
      </c>
      <c r="FI529" s="10" t="s">
        <v>404</v>
      </c>
      <c r="FJ529" s="10" t="s">
        <v>404</v>
      </c>
      <c r="FK529" s="10" t="s">
        <v>404</v>
      </c>
      <c r="FL529" s="10" t="s">
        <v>404</v>
      </c>
      <c r="FM529" s="10" t="s">
        <v>404</v>
      </c>
      <c r="FN529" s="10" t="s">
        <v>404</v>
      </c>
      <c r="FO529" s="10" t="s">
        <v>404</v>
      </c>
      <c r="FP529" s="10" t="s">
        <v>404</v>
      </c>
      <c r="FQ529" s="10" t="s">
        <v>404</v>
      </c>
      <c r="FR529" s="10" t="s">
        <v>404</v>
      </c>
      <c r="FS529" s="10" t="s">
        <v>404</v>
      </c>
      <c r="FT529" s="10" t="s">
        <v>404</v>
      </c>
      <c r="FU529" s="10" t="s">
        <v>404</v>
      </c>
      <c r="FV529" s="10" t="s">
        <v>404</v>
      </c>
      <c r="FW529" s="10" t="s">
        <v>404</v>
      </c>
      <c r="FX529" s="10" t="s">
        <v>404</v>
      </c>
      <c r="FY529" s="10" t="s">
        <v>404</v>
      </c>
    </row>
    <row r="530" spans="1:181" s="10" customFormat="1">
      <c r="A530" s="10" t="str">
        <f t="shared" si="851"/>
        <v>C4-Pyr / C4-Flt total (1-ButPyr)</v>
      </c>
      <c r="D530" s="10" t="s">
        <v>404</v>
      </c>
      <c r="E530" s="10" t="s">
        <v>404</v>
      </c>
      <c r="F530" s="10" t="s">
        <v>404</v>
      </c>
      <c r="G530" s="10" t="s">
        <v>404</v>
      </c>
      <c r="J530" s="10" t="s">
        <v>404</v>
      </c>
      <c r="K530" s="10" t="s">
        <v>404</v>
      </c>
      <c r="L530" s="10" t="s">
        <v>404</v>
      </c>
      <c r="M530" s="10" t="s">
        <v>404</v>
      </c>
      <c r="P530" s="10" t="s">
        <v>404</v>
      </c>
      <c r="Q530" s="10" t="s">
        <v>404</v>
      </c>
      <c r="R530" s="10" t="s">
        <v>404</v>
      </c>
      <c r="S530" s="10" t="s">
        <v>404</v>
      </c>
      <c r="V530" s="10" t="s">
        <v>404</v>
      </c>
      <c r="W530" s="10" t="s">
        <v>404</v>
      </c>
      <c r="X530" s="10" t="s">
        <v>404</v>
      </c>
      <c r="Y530" s="10" t="s">
        <v>404</v>
      </c>
      <c r="AA530" s="10" t="e">
        <f>((AA334*$B$7)/1000)/'Sample Set Info'!$C$28</f>
        <v>#DIV/0!</v>
      </c>
      <c r="AB530" s="10" t="e">
        <f>((AB334*$B$7)/1000)/'Sample Set Info'!$C$29</f>
        <v>#DIV/0!</v>
      </c>
      <c r="AC530" s="10" t="e">
        <f>((AC334*$B$7)/1000)/'Sample Set Info'!$C$30</f>
        <v>#DIV/0!</v>
      </c>
      <c r="AD530" s="10" t="e">
        <f>((AD334*$B$7)/1000)/'Sample Set Info'!$C$31</f>
        <v>#DIV/0!</v>
      </c>
      <c r="AF530" s="10" t="e">
        <f>((AF334*$B$7)/1000)/'Sample Set Info'!$C$32</f>
        <v>#DIV/0!</v>
      </c>
      <c r="AG530" s="10" t="e">
        <f>((AG334*$B$7)/1000)/'Sample Set Info'!$C$33</f>
        <v>#DIV/0!</v>
      </c>
      <c r="AH530" s="10" t="e">
        <f>((AH334*$B$7)/1000)/'Sample Set Info'!$C$34</f>
        <v>#DIV/0!</v>
      </c>
      <c r="AI530" s="10" t="e">
        <f>((AI334*$B$7)/1000)/'Sample Set Info'!$C$35</f>
        <v>#DIV/0!</v>
      </c>
      <c r="AJ530" s="10" t="e">
        <f>((AJ334*$B$7)/1000)/'Sample Set Info'!$C$36</f>
        <v>#DIV/0!</v>
      </c>
      <c r="AK530" s="10" t="e">
        <f>((AK334*$B$7)/1000)/'Sample Set Info'!$C$37</f>
        <v>#DIV/0!</v>
      </c>
      <c r="AL530" s="10" t="e">
        <f>((AL334*$B$7)/1000)/'Sample Set Info'!$C$38</f>
        <v>#DIV/0!</v>
      </c>
      <c r="AM530" s="10" t="e">
        <f>((AM334*$B$7)/1000)/'Sample Set Info'!$C$39</f>
        <v>#DIV/0!</v>
      </c>
      <c r="AN530" s="10" t="e">
        <f>((AN334*$B$7)/1000)/'Sample Set Info'!$C$40</f>
        <v>#DIV/0!</v>
      </c>
      <c r="AO530" s="10" t="e">
        <f>((AO334*$B$7)/1000)/'Sample Set Info'!$C$41</f>
        <v>#DIV/0!</v>
      </c>
      <c r="AP530" s="10" t="e">
        <f>((AP334*$B$7)/1000)/'Sample Set Info'!$C$42</f>
        <v>#DIV/0!</v>
      </c>
      <c r="AQ530" s="10" t="e">
        <f>((AQ334*$B$7)/1000)/'Sample Set Info'!$C$43</f>
        <v>#DIV/0!</v>
      </c>
      <c r="AR530" s="10" t="e">
        <f>((AR334*$B$7)/1000)/'Sample Set Info'!$C$44</f>
        <v>#DIV/0!</v>
      </c>
      <c r="AS530" s="10" t="e">
        <f>((AS334*$B$7)/1000)/'Sample Set Info'!$C$45</f>
        <v>#DIV/0!</v>
      </c>
      <c r="AT530" s="10" t="e">
        <f>((AT334*$B$7)/1000)/'Sample Set Info'!$C$46</f>
        <v>#DIV/0!</v>
      </c>
      <c r="AU530" s="10" t="e">
        <f>((AU334*$B$7)/1000)/'Sample Set Info'!$C$47</f>
        <v>#DIV/0!</v>
      </c>
      <c r="AV530" s="10" t="e">
        <f>((AV334*$B$7)/1000)/'Sample Set Info'!$C$48</f>
        <v>#DIV/0!</v>
      </c>
      <c r="AW530" s="10" t="e">
        <f>((AW334*$B$7)/1000)/'Sample Set Info'!$C$49</f>
        <v>#DIV/0!</v>
      </c>
      <c r="AX530" s="10" t="e">
        <f>((AX334*$B$7)/1000)/'Sample Set Info'!$C$50</f>
        <v>#DIV/0!</v>
      </c>
      <c r="AY530" s="10" t="e">
        <f>((AY334*$B$7)/1000)/'Sample Set Info'!$C$51</f>
        <v>#DIV/0!</v>
      </c>
      <c r="AZ530" s="10" t="e">
        <f>((AZ334*$B$7)/1000)/'Sample Set Info'!$C$52</f>
        <v>#DIV/0!</v>
      </c>
      <c r="BA530" s="10" t="e">
        <f>((BA334*$B$7)/1000)/'Sample Set Info'!$C$53</f>
        <v>#DIV/0!</v>
      </c>
      <c r="BB530" s="10" t="e">
        <f>((BB334*$B$7)/1000)/'Sample Set Info'!$C$54</f>
        <v>#DIV/0!</v>
      </c>
      <c r="BC530" s="10" t="e">
        <f>((BC334*$B$7)/1000)/'Sample Set Info'!$C$55</f>
        <v>#DIV/0!</v>
      </c>
      <c r="BD530" s="10" t="e">
        <f>((BD334*$B$7)/1000)/'Sample Set Info'!$C$56</f>
        <v>#DIV/0!</v>
      </c>
      <c r="BE530" s="10" t="e">
        <f>((BE334*$B$7)/1000)/'Sample Set Info'!$C$57</f>
        <v>#DIV/0!</v>
      </c>
      <c r="BF530" s="10" t="e">
        <f>((BF334*$B$7)/1000)/'Sample Set Info'!$C$58</f>
        <v>#DIV/0!</v>
      </c>
      <c r="BG530" s="10" t="e">
        <f>((BG334*$B$7)/1000)/'Sample Set Info'!$C$59</f>
        <v>#DIV/0!</v>
      </c>
      <c r="BH530" s="10" t="e">
        <f>((BH334*$B$7)/1000)/'Sample Set Info'!$C$60</f>
        <v>#DIV/0!</v>
      </c>
      <c r="BI530" s="10" t="e">
        <f>((BI334*$B$7)/1000)/'Sample Set Info'!$C$61</f>
        <v>#DIV/0!</v>
      </c>
      <c r="BJ530" s="10" t="e">
        <f>((BJ334*$B$7)/1000)/'Sample Set Info'!$C$62</f>
        <v>#DIV/0!</v>
      </c>
      <c r="BK530" s="10" t="e">
        <f>((BK334*$B$7)/1000)/'Sample Set Info'!$C$63</f>
        <v>#DIV/0!</v>
      </c>
      <c r="BL530" s="10" t="e">
        <f>((BL334*$B$7)/1000)/'Sample Set Info'!$C$64</f>
        <v>#DIV/0!</v>
      </c>
      <c r="BM530" s="10" t="e">
        <f>((BM334*$B$7)/1000)/'Sample Set Info'!$C$65</f>
        <v>#DIV/0!</v>
      </c>
      <c r="BN530" s="10" t="e">
        <f>((BN334*$B$7)/1000)/'Sample Set Info'!$C$66</f>
        <v>#DIV/0!</v>
      </c>
      <c r="BO530" s="10" t="e">
        <f>((BO334*$B$7)/1000)/'Sample Set Info'!$C$67</f>
        <v>#DIV/0!</v>
      </c>
      <c r="BP530" s="10" t="e">
        <f>((BP334*$B$7)/1000)/'Sample Set Info'!$C$68</f>
        <v>#DIV/0!</v>
      </c>
      <c r="BQ530" s="10" t="e">
        <f>((BQ334*$B$7)/1000)/'Sample Set Info'!$C$69</f>
        <v>#DIV/0!</v>
      </c>
      <c r="BR530" s="10" t="e">
        <f>((BR334*$B$7)/1000)/'Sample Set Info'!$C$70</f>
        <v>#DIV/0!</v>
      </c>
      <c r="BS530" s="10" t="e">
        <f>((BS334*$B$7)/1000)/'Sample Set Info'!$C$71</f>
        <v>#DIV/0!</v>
      </c>
      <c r="BT530" s="10" t="e">
        <f>((BT334*$B$7)/1000)/'Sample Set Info'!$C$72</f>
        <v>#DIV/0!</v>
      </c>
      <c r="BU530" s="10" t="e">
        <f>((BU334*$B$7)/1000)/'Sample Set Info'!$C$73</f>
        <v>#DIV/0!</v>
      </c>
      <c r="BV530" s="10" t="e">
        <f>((BV334*$B$7)/1000)/'Sample Set Info'!$C$74</f>
        <v>#DIV/0!</v>
      </c>
      <c r="BW530" s="10" t="e">
        <f>((BW334*$B$7)/1000)/'Sample Set Info'!$C$75</f>
        <v>#DIV/0!</v>
      </c>
      <c r="BX530" s="10" t="e">
        <f>((BX334*$B$7)/1000)/'Sample Set Info'!$C$76</f>
        <v>#DIV/0!</v>
      </c>
      <c r="BY530" s="10" t="e">
        <f>((BY334*$B$7)/1000)/'Sample Set Info'!$C$77</f>
        <v>#DIV/0!</v>
      </c>
      <c r="BZ530" s="10" t="e">
        <f>((BZ334*$B$7)/1000)/'Sample Set Info'!$C$78</f>
        <v>#DIV/0!</v>
      </c>
      <c r="CA530" s="10" t="e">
        <f>((CA334*$B$7)/1000)/'Sample Set Info'!$C$79</f>
        <v>#DIV/0!</v>
      </c>
      <c r="CB530" s="10" t="e">
        <f>((CB334*$B$7)/1000)/'Sample Set Info'!$C$80</f>
        <v>#DIV/0!</v>
      </c>
      <c r="CC530" s="10" t="e">
        <f>((CC334*$B$7)/1000)/'Sample Set Info'!$C$81</f>
        <v>#DIV/0!</v>
      </c>
      <c r="CD530" s="10" t="e">
        <f>((CD334*$B$7)/1000)/'Sample Set Info'!$C$82</f>
        <v>#DIV/0!</v>
      </c>
      <c r="CE530" s="10" t="e">
        <f>((CE334*$B$7)/1000)/'Sample Set Info'!$C$83</f>
        <v>#DIV/0!</v>
      </c>
      <c r="CF530" s="10" t="e">
        <f>((CF334*$B$7)/1000)/'Sample Set Info'!$C$84</f>
        <v>#DIV/0!</v>
      </c>
      <c r="CG530" s="10" t="e">
        <f>((CG334*$B$7)/1000)/'Sample Set Info'!$C$85</f>
        <v>#DIV/0!</v>
      </c>
      <c r="CH530" s="10" t="e">
        <f>((CH334*$B$7)/1000)/'Sample Set Info'!$C$86</f>
        <v>#DIV/0!</v>
      </c>
      <c r="CI530" s="10" t="e">
        <f>((CI334*$B$7)/1000)/'Sample Set Info'!$C$87</f>
        <v>#DIV/0!</v>
      </c>
      <c r="CJ530" s="10" t="e">
        <f>((CJ334*$B$7)/1000)/'Sample Set Info'!$C$88</f>
        <v>#DIV/0!</v>
      </c>
      <c r="CK530" s="10" t="e">
        <f>((CK334*$B$7)/1000)/'Sample Set Info'!$C$89</f>
        <v>#DIV/0!</v>
      </c>
      <c r="CL530" s="10" t="e">
        <f>((CL334*$B$7)/1000)/'Sample Set Info'!$C$90</f>
        <v>#DIV/0!</v>
      </c>
      <c r="CM530" s="10" t="e">
        <f>((CM334*$B$7)/1000)/'Sample Set Info'!$C$91</f>
        <v>#DIV/0!</v>
      </c>
      <c r="CN530" s="10" t="e">
        <f>((CN334*$B$7)/1000)/'Sample Set Info'!$C$92</f>
        <v>#DIV/0!</v>
      </c>
      <c r="CO530" s="10" t="e">
        <f>((CO334*$B$7)/1000)/'Sample Set Info'!$C$93</f>
        <v>#DIV/0!</v>
      </c>
      <c r="CP530" s="10" t="e">
        <f>((CP334*$B$7)/1000)/'Sample Set Info'!$C$94</f>
        <v>#DIV/0!</v>
      </c>
      <c r="CQ530" s="10" t="e">
        <f>((CQ334*$B$7)/1000)/'Sample Set Info'!$C$95</f>
        <v>#DIV/0!</v>
      </c>
      <c r="CR530" s="10" t="e">
        <f>((CR334*$B$7)/1000)/'Sample Set Info'!$C$96</f>
        <v>#DIV/0!</v>
      </c>
      <c r="CS530" s="10" t="e">
        <f>((CS334*$B$7)/1000)/'Sample Set Info'!$C$97</f>
        <v>#DIV/0!</v>
      </c>
      <c r="CT530" s="10" t="e">
        <f>((CT334*$B$7)/1000)/'Sample Set Info'!$C$98</f>
        <v>#DIV/0!</v>
      </c>
      <c r="CU530" s="10" t="e">
        <f>((CU334*$B$7)/1000)/'Sample Set Info'!$C$99</f>
        <v>#DIV/0!</v>
      </c>
      <c r="CV530" s="10" t="e">
        <f>((CV334*$B$7)/1000)/'Sample Set Info'!$C$100</f>
        <v>#DIV/0!</v>
      </c>
      <c r="CW530" s="10" t="e">
        <f>((CW334*$B$7)/1000)/'Sample Set Info'!$C$101</f>
        <v>#DIV/0!</v>
      </c>
      <c r="CX530" s="10" t="e">
        <f>((CX334*$B$7)/1000)/'Sample Set Info'!$C$102</f>
        <v>#DIV/0!</v>
      </c>
      <c r="CY530" s="10" t="e">
        <f>((CY334*$B$7)/1000)/'Sample Set Info'!$C$103</f>
        <v>#DIV/0!</v>
      </c>
      <c r="CZ530" s="10" t="e">
        <f>((CZ334*$B$7)/1000)/'Sample Set Info'!$C$104</f>
        <v>#DIV/0!</v>
      </c>
      <c r="DA530" s="10" t="e">
        <f>((DA334*$B$7)/1000)/'Sample Set Info'!$C$105</f>
        <v>#DIV/0!</v>
      </c>
      <c r="DB530" s="10" t="e">
        <f>((DB334*$B$7)/1000)/'Sample Set Info'!$C$106</f>
        <v>#DIV/0!</v>
      </c>
      <c r="DC530" s="10" t="e">
        <f>((DC334*$B$7)/1000)/'Sample Set Info'!$C$107</f>
        <v>#DIV/0!</v>
      </c>
      <c r="DD530" s="10" t="e">
        <f>((DD334*$B$7)/1000)/'Sample Set Info'!$C$108</f>
        <v>#DIV/0!</v>
      </c>
      <c r="DE530" s="10" t="e">
        <f>((DE334*$B$7)/1000)/'Sample Set Info'!$C$109</f>
        <v>#DIV/0!</v>
      </c>
      <c r="DF530" s="10" t="e">
        <f>((DF334*$B$7)/1000)/'Sample Set Info'!$C$110</f>
        <v>#DIV/0!</v>
      </c>
      <c r="DG530" s="10" t="e">
        <f>((DG334*$B$7)/1000)/'Sample Set Info'!$C$111</f>
        <v>#DIV/0!</v>
      </c>
      <c r="DH530" s="10" t="e">
        <f>((DH334*$B$7)/1000)/'Sample Set Info'!$C$112</f>
        <v>#DIV/0!</v>
      </c>
      <c r="DI530" s="10" t="e">
        <f>((DI334*$B$7)/1000)/'Sample Set Info'!$C$113</f>
        <v>#DIV/0!</v>
      </c>
      <c r="DJ530" s="10" t="e">
        <f>((DJ334*$B$7)/1000)/'Sample Set Info'!$C$114</f>
        <v>#DIV/0!</v>
      </c>
      <c r="DK530" s="10" t="e">
        <f>((DK334*$B$7)/1000)/'Sample Set Info'!$C$115</f>
        <v>#DIV/0!</v>
      </c>
      <c r="DL530" s="10" t="e">
        <f>((DL334*$B$7)/1000)/'Sample Set Info'!$C$116</f>
        <v>#DIV/0!</v>
      </c>
      <c r="DM530" s="10" t="e">
        <f>((DM334*$B$7)/1000)/'Sample Set Info'!$C$117</f>
        <v>#DIV/0!</v>
      </c>
      <c r="DN530" s="10" t="e">
        <f>((DN334*$B$7)/1000)/'Sample Set Info'!$C$118</f>
        <v>#DIV/0!</v>
      </c>
      <c r="DO530" s="10" t="e">
        <f>((DO334*$B$7)/1000)/'Sample Set Info'!$C$119</f>
        <v>#DIV/0!</v>
      </c>
      <c r="DP530" s="10" t="e">
        <f>((DP334*$B$7)/1000)/'Sample Set Info'!$C$120</f>
        <v>#DIV/0!</v>
      </c>
      <c r="DQ530" s="10" t="e">
        <f>((DQ334*$B$7)/1000)/'Sample Set Info'!$C$121</f>
        <v>#DIV/0!</v>
      </c>
      <c r="DR530" s="10" t="e">
        <f>((DR334*$B$7)/1000)/'Sample Set Info'!$C$122</f>
        <v>#DIV/0!</v>
      </c>
      <c r="DS530" s="10" t="e">
        <f>((DS334*$B$7)/1000)/'Sample Set Info'!$C$123</f>
        <v>#DIV/0!</v>
      </c>
      <c r="DT530" s="10" t="e">
        <f>((DT334*$B$7)/1000)/'Sample Set Info'!$C$124</f>
        <v>#DIV/0!</v>
      </c>
      <c r="DU530" s="10" t="e">
        <f>((DU334*$B$7)/1000)/'Sample Set Info'!$C$125</f>
        <v>#DIV/0!</v>
      </c>
      <c r="DV530" s="10" t="e">
        <f>((DV334*$B$7)/1000)/'Sample Set Info'!$C$126</f>
        <v>#DIV/0!</v>
      </c>
      <c r="DW530" s="10" t="e">
        <f>((DW334*$B$7)/1000)/'Sample Set Info'!$C$127</f>
        <v>#DIV/0!</v>
      </c>
      <c r="DX530" s="10" t="e">
        <f>((DX334*$B$7)/1000)/'Sample Set Info'!$C$128</f>
        <v>#DIV/0!</v>
      </c>
      <c r="DY530" s="10" t="e">
        <f>((DY334*$B$7)/1000)/'Sample Set Info'!$C$129</f>
        <v>#DIV/0!</v>
      </c>
      <c r="DZ530" s="10" t="e">
        <f>((DZ334*$B$7)/1000)/'Sample Set Info'!$C$130</f>
        <v>#DIV/0!</v>
      </c>
      <c r="EA530" s="10" t="e">
        <f>((EA334*$B$7)/1000)/'Sample Set Info'!$C$131</f>
        <v>#DIV/0!</v>
      </c>
      <c r="EB530" s="10" t="e">
        <f>((EB334*$B$7)/1000)/'Sample Set Info'!$C$131</f>
        <v>#DIV/0!</v>
      </c>
      <c r="EC530" s="10" t="e">
        <f>((EC334*$B$7)/1000)/'Sample Set Info'!$C$131</f>
        <v>#DIV/0!</v>
      </c>
      <c r="ED530" s="10" t="e">
        <f>((ED334*$B$7)/1000)/'Sample Set Info'!$C$131</f>
        <v>#DIV/0!</v>
      </c>
      <c r="EE530" s="10" t="e">
        <f>((EE334*$B$7)/1000)/'Sample Set Info'!$C$131</f>
        <v>#DIV/0!</v>
      </c>
      <c r="EF530" s="10" t="e">
        <f>((EF334*$B$7)/1000)/'Sample Set Info'!$C$131</f>
        <v>#DIV/0!</v>
      </c>
      <c r="EG530" s="10" t="e">
        <f>((EG334*$B$7)/1000)/'Sample Set Info'!$C$131</f>
        <v>#DIV/0!</v>
      </c>
      <c r="EH530" s="10" t="e">
        <f>((EH334*$B$7)/1000)/'Sample Set Info'!$C$131</f>
        <v>#DIV/0!</v>
      </c>
      <c r="EI530" s="10" t="e">
        <f>((EI334*$B$7)/1000)/'Sample Set Info'!$C$131</f>
        <v>#DIV/0!</v>
      </c>
      <c r="EJ530" s="10" t="e">
        <f>((EJ334*$B$7)/1000)/'Sample Set Info'!$C$131</f>
        <v>#DIV/0!</v>
      </c>
      <c r="EK530" s="10" t="e">
        <f>((EK334*$B$7)/1000)/'Sample Set Info'!$C$131</f>
        <v>#DIV/0!</v>
      </c>
      <c r="EL530" s="10" t="e">
        <f>((EL334*$B$7)/1000)/'Sample Set Info'!$C$131</f>
        <v>#DIV/0!</v>
      </c>
      <c r="EM530" s="10" t="e">
        <f>((EM334*$B$7)/1000)/'Sample Set Info'!$C$131</f>
        <v>#DIV/0!</v>
      </c>
      <c r="EN530" s="10" t="e">
        <f>((EN334*$B$7)/1000)/'Sample Set Info'!$C$131</f>
        <v>#DIV/0!</v>
      </c>
      <c r="EO530" s="10" t="e">
        <f>((EO334*$B$7)/1000)/'Sample Set Info'!$C$131</f>
        <v>#DIV/0!</v>
      </c>
      <c r="EP530" s="10" t="e">
        <f>((EP334*$B$7)/1000)/'Sample Set Info'!$C$131</f>
        <v>#DIV/0!</v>
      </c>
      <c r="EQ530" s="10" t="e">
        <f>((EQ334*$B$7)/1000)/'Sample Set Info'!$C$131</f>
        <v>#DIV/0!</v>
      </c>
      <c r="ER530" s="10" t="e">
        <f>((ER334*$B$7)/1000)/'Sample Set Info'!$C$131</f>
        <v>#DIV/0!</v>
      </c>
      <c r="ES530" s="10" t="e">
        <f>((ES334*$B$7)/1000)/'Sample Set Info'!$C$131</f>
        <v>#DIV/0!</v>
      </c>
      <c r="ET530" s="10" t="e">
        <f>((ET334*$B$7)/1000)/'Sample Set Info'!$C$131</f>
        <v>#DIV/0!</v>
      </c>
      <c r="EU530" s="10" t="e">
        <f>((EU334*$B$7)/1000)/'Sample Set Info'!$C$131</f>
        <v>#DIV/0!</v>
      </c>
      <c r="EV530" s="10" t="e">
        <f>((EV334*$B$7)/1000)/'Sample Set Info'!$C$131</f>
        <v>#DIV/0!</v>
      </c>
      <c r="EW530" s="10" t="e">
        <f>((EW334*$B$7)/1000)/'Sample Set Info'!$C$131</f>
        <v>#DIV/0!</v>
      </c>
      <c r="EX530" s="10" t="e">
        <f>((EX334*$B$7)/1000)/'Sample Set Info'!$C$131</f>
        <v>#DIV/0!</v>
      </c>
      <c r="EY530" s="10" t="e">
        <f>((EY334*$B$7)/1000)/'Sample Set Info'!$C$131</f>
        <v>#DIV/0!</v>
      </c>
      <c r="EZ530" s="10" t="e">
        <f>((EZ334*$B$7)/1000)/'Sample Set Info'!$C$131</f>
        <v>#DIV/0!</v>
      </c>
      <c r="FA530" s="10" t="e">
        <f>((FA334*$B$7)/1000)/'Sample Set Info'!$C$131</f>
        <v>#DIV/0!</v>
      </c>
      <c r="FB530" s="10" t="e">
        <f>((FB334*$B$7)/1000)/'Sample Set Info'!$C$131</f>
        <v>#DIV/0!</v>
      </c>
      <c r="FC530" s="10" t="e">
        <f>((FC334*$B$7)/1000)/'Sample Set Info'!$C$131</f>
        <v>#DIV/0!</v>
      </c>
      <c r="FD530" s="10" t="e">
        <f>((FD334*$B$7)/1000)/'Sample Set Info'!$C$131</f>
        <v>#DIV/0!</v>
      </c>
      <c r="FE530" s="10" t="e">
        <f>((FE334*$B$7)/1000)/'Sample Set Info'!$C$131</f>
        <v>#DIV/0!</v>
      </c>
      <c r="FF530" s="10" t="e">
        <f>((FF334*$B$7)/1000)/'Sample Set Info'!$C$131</f>
        <v>#DIV/0!</v>
      </c>
      <c r="FG530" s="10" t="e">
        <f>((FG334*$B$7)/1000)/'Sample Set Info'!$C$131</f>
        <v>#DIV/0!</v>
      </c>
      <c r="FH530" s="10" t="e">
        <f>((FH334*$B$7)/1000)/'Sample Set Info'!$C$131</f>
        <v>#DIV/0!</v>
      </c>
      <c r="FI530" s="10" t="e">
        <f>((FI334*$B$7)/1000)/'Sample Set Info'!$C$131</f>
        <v>#DIV/0!</v>
      </c>
      <c r="FJ530" s="10" t="e">
        <f>((FJ334*$B$7)/1000)/'Sample Set Info'!$C$131</f>
        <v>#DIV/0!</v>
      </c>
      <c r="FK530" s="10" t="e">
        <f>((FK334*$B$7)/1000)/'Sample Set Info'!$C$131</f>
        <v>#DIV/0!</v>
      </c>
      <c r="FL530" s="10" t="e">
        <f>((FL334*$B$7)/1000)/'Sample Set Info'!$C$131</f>
        <v>#DIV/0!</v>
      </c>
      <c r="FM530" s="10" t="e">
        <f>((FM334*$B$7)/1000)/'Sample Set Info'!$C$131</f>
        <v>#DIV/0!</v>
      </c>
      <c r="FN530" s="10" t="e">
        <f>((FN334*$B$7)/1000)/'Sample Set Info'!$C$131</f>
        <v>#DIV/0!</v>
      </c>
      <c r="FO530" s="10" t="e">
        <f>((FO334*$B$7)/1000)/'Sample Set Info'!$C$131</f>
        <v>#DIV/0!</v>
      </c>
      <c r="FP530" s="10" t="e">
        <f>((FP334*$B$7)/1000)/'Sample Set Info'!$C$131</f>
        <v>#DIV/0!</v>
      </c>
      <c r="FQ530" s="10" t="e">
        <f>((FQ334*$B$7)/1000)/'Sample Set Info'!$C$131</f>
        <v>#DIV/0!</v>
      </c>
      <c r="FR530" s="10" t="e">
        <f>((FR334*$B$7)/1000)/'Sample Set Info'!$C$131</f>
        <v>#DIV/0!</v>
      </c>
      <c r="FS530" s="10" t="e">
        <f>((FS334*$B$7)/1000)/'Sample Set Info'!$C$131</f>
        <v>#DIV/0!</v>
      </c>
      <c r="FT530" s="10" t="e">
        <f>((FT334*$B$7)/1000)/'Sample Set Info'!$C$131</f>
        <v>#DIV/0!</v>
      </c>
      <c r="FU530" s="10" t="e">
        <f>((FU334*$B$7)/1000)/'Sample Set Info'!$C$131</f>
        <v>#DIV/0!</v>
      </c>
      <c r="FV530" s="10" t="e">
        <f>((FV334*$B$7)/1000)/'Sample Set Info'!$C$131</f>
        <v>#DIV/0!</v>
      </c>
      <c r="FW530" s="10" t="e">
        <f>((FW334*$B$7)/1000)/'Sample Set Info'!$C$131</f>
        <v>#DIV/0!</v>
      </c>
      <c r="FX530" s="10" t="e">
        <f>((FX334*$B$7)/1000)/'Sample Set Info'!$C$131</f>
        <v>#DIV/0!</v>
      </c>
      <c r="FY530" s="10" t="e">
        <f>((FY334*$B$7)/1000)/'Sample Set Info'!$C$131</f>
        <v>#DIV/0!</v>
      </c>
    </row>
    <row r="531" spans="1:181" s="10" customFormat="1">
      <c r="A531" s="10" t="str">
        <f t="shared" si="851"/>
        <v>1-ButPyr (C4-Pyr / C4-Flt)</v>
      </c>
      <c r="D531" s="10" t="s">
        <v>404</v>
      </c>
      <c r="E531" s="10" t="s">
        <v>404</v>
      </c>
      <c r="F531" s="10" t="s">
        <v>404</v>
      </c>
      <c r="G531" s="10" t="s">
        <v>404</v>
      </c>
      <c r="J531" s="10" t="s">
        <v>404</v>
      </c>
      <c r="K531" s="10" t="s">
        <v>404</v>
      </c>
      <c r="L531" s="10" t="s">
        <v>404</v>
      </c>
      <c r="M531" s="10" t="s">
        <v>404</v>
      </c>
      <c r="P531" s="10" t="s">
        <v>404</v>
      </c>
      <c r="Q531" s="10" t="s">
        <v>404</v>
      </c>
      <c r="R531" s="10" t="s">
        <v>404</v>
      </c>
      <c r="S531" s="10" t="s">
        <v>404</v>
      </c>
      <c r="V531" s="10" t="s">
        <v>404</v>
      </c>
      <c r="W531" s="10" t="s">
        <v>404</v>
      </c>
      <c r="X531" s="10" t="s">
        <v>404</v>
      </c>
      <c r="Y531" s="10" t="s">
        <v>404</v>
      </c>
      <c r="AA531" s="10" t="e">
        <f>((AA335*$B$7)/1000)/'Sample Set Info'!$C$28</f>
        <v>#DIV/0!</v>
      </c>
      <c r="AB531" s="10" t="e">
        <f>((AB335*$B$7)/1000)/'Sample Set Info'!$C$29</f>
        <v>#DIV/0!</v>
      </c>
      <c r="AC531" s="10" t="e">
        <f>((AC335*$B$7)/1000)/'Sample Set Info'!$C$30</f>
        <v>#DIV/0!</v>
      </c>
      <c r="AD531" s="10" t="e">
        <f>((AD335*$B$7)/1000)/'Sample Set Info'!$C$31</f>
        <v>#DIV/0!</v>
      </c>
      <c r="AF531" s="10" t="e">
        <f>((AF335*$B$7)/1000)/'Sample Set Info'!$C$32</f>
        <v>#DIV/0!</v>
      </c>
      <c r="AG531" s="10" t="e">
        <f>((AG335*$B$7)/1000)/'Sample Set Info'!$C$33</f>
        <v>#DIV/0!</v>
      </c>
      <c r="AH531" s="10" t="e">
        <f>((AH335*$B$7)/1000)/'Sample Set Info'!$C$34</f>
        <v>#DIV/0!</v>
      </c>
      <c r="AI531" s="10" t="e">
        <f>((AI335*$B$7)/1000)/'Sample Set Info'!$C$35</f>
        <v>#DIV/0!</v>
      </c>
      <c r="AJ531" s="10" t="e">
        <f>((AJ335*$B$7)/1000)/'Sample Set Info'!$C$36</f>
        <v>#DIV/0!</v>
      </c>
      <c r="AK531" s="10" t="e">
        <f>((AK335*$B$7)/1000)/'Sample Set Info'!$C$37</f>
        <v>#DIV/0!</v>
      </c>
      <c r="AL531" s="10" t="e">
        <f>((AL335*$B$7)/1000)/'Sample Set Info'!$C$38</f>
        <v>#DIV/0!</v>
      </c>
      <c r="AM531" s="10" t="e">
        <f>((AM335*$B$7)/1000)/'Sample Set Info'!$C$39</f>
        <v>#DIV/0!</v>
      </c>
      <c r="AN531" s="10" t="e">
        <f>((AN335*$B$7)/1000)/'Sample Set Info'!$C$40</f>
        <v>#DIV/0!</v>
      </c>
      <c r="AO531" s="10" t="e">
        <f>((AO335*$B$7)/1000)/'Sample Set Info'!$C$41</f>
        <v>#DIV/0!</v>
      </c>
      <c r="AP531" s="10" t="e">
        <f>((AP335*$B$7)/1000)/'Sample Set Info'!$C$42</f>
        <v>#DIV/0!</v>
      </c>
      <c r="AQ531" s="10" t="e">
        <f>((AQ335*$B$7)/1000)/'Sample Set Info'!$C$43</f>
        <v>#DIV/0!</v>
      </c>
      <c r="AR531" s="10" t="e">
        <f>((AR335*$B$7)/1000)/'Sample Set Info'!$C$44</f>
        <v>#DIV/0!</v>
      </c>
      <c r="AS531" s="10" t="e">
        <f>((AS335*$B$7)/1000)/'Sample Set Info'!$C$45</f>
        <v>#DIV/0!</v>
      </c>
      <c r="AT531" s="10" t="e">
        <f>((AT335*$B$7)/1000)/'Sample Set Info'!$C$46</f>
        <v>#DIV/0!</v>
      </c>
      <c r="AU531" s="10" t="e">
        <f>((AU335*$B$7)/1000)/'Sample Set Info'!$C$47</f>
        <v>#DIV/0!</v>
      </c>
      <c r="AV531" s="10" t="e">
        <f>((AV335*$B$7)/1000)/'Sample Set Info'!$C$48</f>
        <v>#DIV/0!</v>
      </c>
      <c r="AW531" s="10" t="e">
        <f>((AW335*$B$7)/1000)/'Sample Set Info'!$C$49</f>
        <v>#DIV/0!</v>
      </c>
      <c r="AX531" s="10" t="e">
        <f>((AX335*$B$7)/1000)/'Sample Set Info'!$C$50</f>
        <v>#DIV/0!</v>
      </c>
      <c r="AY531" s="10" t="e">
        <f>((AY335*$B$7)/1000)/'Sample Set Info'!$C$51</f>
        <v>#DIV/0!</v>
      </c>
      <c r="AZ531" s="10" t="e">
        <f>((AZ335*$B$7)/1000)/'Sample Set Info'!$C$52</f>
        <v>#DIV/0!</v>
      </c>
      <c r="BA531" s="10" t="e">
        <f>((BA335*$B$7)/1000)/'Sample Set Info'!$C$53</f>
        <v>#DIV/0!</v>
      </c>
      <c r="BB531" s="10" t="e">
        <f>((BB335*$B$7)/1000)/'Sample Set Info'!$C$54</f>
        <v>#DIV/0!</v>
      </c>
      <c r="BC531" s="10" t="e">
        <f>((BC335*$B$7)/1000)/'Sample Set Info'!$C$55</f>
        <v>#DIV/0!</v>
      </c>
      <c r="BD531" s="10" t="e">
        <f>((BD335*$B$7)/1000)/'Sample Set Info'!$C$56</f>
        <v>#DIV/0!</v>
      </c>
      <c r="BE531" s="10" t="e">
        <f>((BE335*$B$7)/1000)/'Sample Set Info'!$C$57</f>
        <v>#DIV/0!</v>
      </c>
      <c r="BF531" s="10" t="e">
        <f>((BF335*$B$7)/1000)/'Sample Set Info'!$C$58</f>
        <v>#DIV/0!</v>
      </c>
      <c r="BG531" s="10" t="e">
        <f>((BG335*$B$7)/1000)/'Sample Set Info'!$C$59</f>
        <v>#DIV/0!</v>
      </c>
      <c r="BH531" s="10" t="e">
        <f>((BH335*$B$7)/1000)/'Sample Set Info'!$C$60</f>
        <v>#DIV/0!</v>
      </c>
      <c r="BI531" s="10" t="e">
        <f>((BI335*$B$7)/1000)/'Sample Set Info'!$C$61</f>
        <v>#DIV/0!</v>
      </c>
      <c r="BJ531" s="10" t="e">
        <f>((BJ335*$B$7)/1000)/'Sample Set Info'!$C$62</f>
        <v>#DIV/0!</v>
      </c>
      <c r="BK531" s="10" t="e">
        <f>((BK335*$B$7)/1000)/'Sample Set Info'!$C$63</f>
        <v>#DIV/0!</v>
      </c>
      <c r="BL531" s="10" t="e">
        <f>((BL335*$B$7)/1000)/'Sample Set Info'!$C$64</f>
        <v>#DIV/0!</v>
      </c>
      <c r="BM531" s="10" t="e">
        <f>((BM335*$B$7)/1000)/'Sample Set Info'!$C$65</f>
        <v>#DIV/0!</v>
      </c>
      <c r="BN531" s="10" t="e">
        <f>((BN335*$B$7)/1000)/'Sample Set Info'!$C$66</f>
        <v>#DIV/0!</v>
      </c>
      <c r="BO531" s="10" t="e">
        <f>((BO335*$B$7)/1000)/'Sample Set Info'!$C$67</f>
        <v>#DIV/0!</v>
      </c>
      <c r="BP531" s="10" t="e">
        <f>((BP335*$B$7)/1000)/'Sample Set Info'!$C$68</f>
        <v>#DIV/0!</v>
      </c>
      <c r="BQ531" s="10" t="e">
        <f>((BQ335*$B$7)/1000)/'Sample Set Info'!$C$69</f>
        <v>#DIV/0!</v>
      </c>
      <c r="BR531" s="10" t="e">
        <f>((BR335*$B$7)/1000)/'Sample Set Info'!$C$70</f>
        <v>#DIV/0!</v>
      </c>
      <c r="BS531" s="10" t="e">
        <f>((BS335*$B$7)/1000)/'Sample Set Info'!$C$71</f>
        <v>#DIV/0!</v>
      </c>
      <c r="BT531" s="10" t="e">
        <f>((BT335*$B$7)/1000)/'Sample Set Info'!$C$72</f>
        <v>#DIV/0!</v>
      </c>
      <c r="BU531" s="10" t="e">
        <f>((BU335*$B$7)/1000)/'Sample Set Info'!$C$73</f>
        <v>#DIV/0!</v>
      </c>
      <c r="BV531" s="10" t="e">
        <f>((BV335*$B$7)/1000)/'Sample Set Info'!$C$74</f>
        <v>#DIV/0!</v>
      </c>
      <c r="BW531" s="10" t="e">
        <f>((BW335*$B$7)/1000)/'Sample Set Info'!$C$75</f>
        <v>#DIV/0!</v>
      </c>
      <c r="BX531" s="10" t="e">
        <f>((BX335*$B$7)/1000)/'Sample Set Info'!$C$76</f>
        <v>#DIV/0!</v>
      </c>
      <c r="BY531" s="10" t="e">
        <f>((BY335*$B$7)/1000)/'Sample Set Info'!$C$77</f>
        <v>#DIV/0!</v>
      </c>
      <c r="BZ531" s="10" t="e">
        <f>((BZ335*$B$7)/1000)/'Sample Set Info'!$C$78</f>
        <v>#DIV/0!</v>
      </c>
      <c r="CA531" s="10" t="e">
        <f>((CA335*$B$7)/1000)/'Sample Set Info'!$C$79</f>
        <v>#DIV/0!</v>
      </c>
      <c r="CB531" s="10" t="e">
        <f>((CB335*$B$7)/1000)/'Sample Set Info'!$C$80</f>
        <v>#DIV/0!</v>
      </c>
      <c r="CC531" s="10" t="e">
        <f>((CC335*$B$7)/1000)/'Sample Set Info'!$C$81</f>
        <v>#DIV/0!</v>
      </c>
      <c r="CD531" s="10" t="e">
        <f>((CD335*$B$7)/1000)/'Sample Set Info'!$C$82</f>
        <v>#DIV/0!</v>
      </c>
      <c r="CE531" s="10" t="e">
        <f>((CE335*$B$7)/1000)/'Sample Set Info'!$C$83</f>
        <v>#DIV/0!</v>
      </c>
      <c r="CF531" s="10" t="e">
        <f>((CF335*$B$7)/1000)/'Sample Set Info'!$C$84</f>
        <v>#DIV/0!</v>
      </c>
      <c r="CG531" s="10" t="e">
        <f>((CG335*$B$7)/1000)/'Sample Set Info'!$C$85</f>
        <v>#DIV/0!</v>
      </c>
      <c r="CH531" s="10" t="e">
        <f>((CH335*$B$7)/1000)/'Sample Set Info'!$C$86</f>
        <v>#DIV/0!</v>
      </c>
      <c r="CI531" s="10" t="e">
        <f>((CI335*$B$7)/1000)/'Sample Set Info'!$C$87</f>
        <v>#DIV/0!</v>
      </c>
      <c r="CJ531" s="10" t="e">
        <f>((CJ335*$B$7)/1000)/'Sample Set Info'!$C$88</f>
        <v>#DIV/0!</v>
      </c>
      <c r="CK531" s="10" t="e">
        <f>((CK335*$B$7)/1000)/'Sample Set Info'!$C$89</f>
        <v>#DIV/0!</v>
      </c>
      <c r="CL531" s="10" t="e">
        <f>((CL335*$B$7)/1000)/'Sample Set Info'!$C$90</f>
        <v>#DIV/0!</v>
      </c>
      <c r="CM531" s="10" t="e">
        <f>((CM335*$B$7)/1000)/'Sample Set Info'!$C$91</f>
        <v>#DIV/0!</v>
      </c>
      <c r="CN531" s="10" t="e">
        <f>((CN335*$B$7)/1000)/'Sample Set Info'!$C$92</f>
        <v>#DIV/0!</v>
      </c>
      <c r="CO531" s="10" t="e">
        <f>((CO335*$B$7)/1000)/'Sample Set Info'!$C$93</f>
        <v>#DIV/0!</v>
      </c>
      <c r="CP531" s="10" t="e">
        <f>((CP335*$B$7)/1000)/'Sample Set Info'!$C$94</f>
        <v>#DIV/0!</v>
      </c>
      <c r="CQ531" s="10" t="e">
        <f>((CQ335*$B$7)/1000)/'Sample Set Info'!$C$95</f>
        <v>#DIV/0!</v>
      </c>
      <c r="CR531" s="10" t="e">
        <f>((CR335*$B$7)/1000)/'Sample Set Info'!$C$96</f>
        <v>#DIV/0!</v>
      </c>
      <c r="CS531" s="10" t="e">
        <f>((CS335*$B$7)/1000)/'Sample Set Info'!$C$97</f>
        <v>#DIV/0!</v>
      </c>
      <c r="CT531" s="10" t="e">
        <f>((CT335*$B$7)/1000)/'Sample Set Info'!$C$98</f>
        <v>#DIV/0!</v>
      </c>
      <c r="CU531" s="10" t="e">
        <f>((CU335*$B$7)/1000)/'Sample Set Info'!$C$99</f>
        <v>#DIV/0!</v>
      </c>
      <c r="CV531" s="10" t="e">
        <f>((CV335*$B$7)/1000)/'Sample Set Info'!$C$100</f>
        <v>#DIV/0!</v>
      </c>
      <c r="CW531" s="10" t="e">
        <f>((CW335*$B$7)/1000)/'Sample Set Info'!$C$101</f>
        <v>#DIV/0!</v>
      </c>
      <c r="CX531" s="10" t="e">
        <f>((CX335*$B$7)/1000)/'Sample Set Info'!$C$102</f>
        <v>#DIV/0!</v>
      </c>
      <c r="CY531" s="10" t="e">
        <f>((CY335*$B$7)/1000)/'Sample Set Info'!$C$103</f>
        <v>#DIV/0!</v>
      </c>
      <c r="CZ531" s="10" t="e">
        <f>((CZ335*$B$7)/1000)/'Sample Set Info'!$C$104</f>
        <v>#DIV/0!</v>
      </c>
      <c r="DA531" s="10" t="e">
        <f>((DA335*$B$7)/1000)/'Sample Set Info'!$C$105</f>
        <v>#DIV/0!</v>
      </c>
      <c r="DB531" s="10" t="e">
        <f>((DB335*$B$7)/1000)/'Sample Set Info'!$C$106</f>
        <v>#DIV/0!</v>
      </c>
      <c r="DC531" s="10" t="e">
        <f>((DC335*$B$7)/1000)/'Sample Set Info'!$C$107</f>
        <v>#DIV/0!</v>
      </c>
      <c r="DD531" s="10" t="e">
        <f>((DD335*$B$7)/1000)/'Sample Set Info'!$C$108</f>
        <v>#DIV/0!</v>
      </c>
      <c r="DE531" s="10" t="e">
        <f>((DE335*$B$7)/1000)/'Sample Set Info'!$C$109</f>
        <v>#DIV/0!</v>
      </c>
      <c r="DF531" s="10" t="e">
        <f>((DF335*$B$7)/1000)/'Sample Set Info'!$C$110</f>
        <v>#DIV/0!</v>
      </c>
      <c r="DG531" s="10" t="e">
        <f>((DG335*$B$7)/1000)/'Sample Set Info'!$C$111</f>
        <v>#DIV/0!</v>
      </c>
      <c r="DH531" s="10" t="e">
        <f>((DH335*$B$7)/1000)/'Sample Set Info'!$C$112</f>
        <v>#DIV/0!</v>
      </c>
      <c r="DI531" s="10" t="e">
        <f>((DI335*$B$7)/1000)/'Sample Set Info'!$C$113</f>
        <v>#DIV/0!</v>
      </c>
      <c r="DJ531" s="10" t="e">
        <f>((DJ335*$B$7)/1000)/'Sample Set Info'!$C$114</f>
        <v>#DIV/0!</v>
      </c>
      <c r="DK531" s="10" t="e">
        <f>((DK335*$B$7)/1000)/'Sample Set Info'!$C$115</f>
        <v>#DIV/0!</v>
      </c>
      <c r="DL531" s="10" t="e">
        <f>((DL335*$B$7)/1000)/'Sample Set Info'!$C$116</f>
        <v>#DIV/0!</v>
      </c>
      <c r="DM531" s="10" t="e">
        <f>((DM335*$B$7)/1000)/'Sample Set Info'!$C$117</f>
        <v>#DIV/0!</v>
      </c>
      <c r="DN531" s="10" t="e">
        <f>((DN335*$B$7)/1000)/'Sample Set Info'!$C$118</f>
        <v>#DIV/0!</v>
      </c>
      <c r="DO531" s="10" t="e">
        <f>((DO335*$B$7)/1000)/'Sample Set Info'!$C$119</f>
        <v>#DIV/0!</v>
      </c>
      <c r="DP531" s="10" t="e">
        <f>((DP335*$B$7)/1000)/'Sample Set Info'!$C$120</f>
        <v>#DIV/0!</v>
      </c>
      <c r="DQ531" s="10" t="e">
        <f>((DQ335*$B$7)/1000)/'Sample Set Info'!$C$121</f>
        <v>#DIV/0!</v>
      </c>
      <c r="DR531" s="10" t="e">
        <f>((DR335*$B$7)/1000)/'Sample Set Info'!$C$122</f>
        <v>#DIV/0!</v>
      </c>
      <c r="DS531" s="10" t="e">
        <f>((DS335*$B$7)/1000)/'Sample Set Info'!$C$123</f>
        <v>#DIV/0!</v>
      </c>
      <c r="DT531" s="10" t="e">
        <f>((DT335*$B$7)/1000)/'Sample Set Info'!$C$124</f>
        <v>#DIV/0!</v>
      </c>
      <c r="DU531" s="10" t="e">
        <f>((DU335*$B$7)/1000)/'Sample Set Info'!$C$125</f>
        <v>#DIV/0!</v>
      </c>
      <c r="DV531" s="10" t="e">
        <f>((DV335*$B$7)/1000)/'Sample Set Info'!$C$126</f>
        <v>#DIV/0!</v>
      </c>
      <c r="DW531" s="10" t="e">
        <f>((DW335*$B$7)/1000)/'Sample Set Info'!$C$127</f>
        <v>#DIV/0!</v>
      </c>
      <c r="DX531" s="10" t="e">
        <f>((DX335*$B$7)/1000)/'Sample Set Info'!$C$128</f>
        <v>#DIV/0!</v>
      </c>
      <c r="DY531" s="10" t="e">
        <f>((DY335*$B$7)/1000)/'Sample Set Info'!$C$129</f>
        <v>#DIV/0!</v>
      </c>
      <c r="DZ531" s="10" t="e">
        <f>((DZ335*$B$7)/1000)/'Sample Set Info'!$C$130</f>
        <v>#DIV/0!</v>
      </c>
      <c r="EA531" s="10" t="e">
        <f>((EA335*$B$7)/1000)/'Sample Set Info'!$C$131</f>
        <v>#DIV/0!</v>
      </c>
      <c r="EB531" s="10" t="e">
        <f>((EB335*$B$7)/1000)/'Sample Set Info'!$C$131</f>
        <v>#DIV/0!</v>
      </c>
      <c r="EC531" s="10" t="e">
        <f>((EC335*$B$7)/1000)/'Sample Set Info'!$C$131</f>
        <v>#DIV/0!</v>
      </c>
      <c r="ED531" s="10" t="e">
        <f>((ED335*$B$7)/1000)/'Sample Set Info'!$C$131</f>
        <v>#DIV/0!</v>
      </c>
      <c r="EE531" s="10" t="e">
        <f>((EE335*$B$7)/1000)/'Sample Set Info'!$C$131</f>
        <v>#DIV/0!</v>
      </c>
      <c r="EF531" s="10" t="e">
        <f>((EF335*$B$7)/1000)/'Sample Set Info'!$C$131</f>
        <v>#DIV/0!</v>
      </c>
      <c r="EG531" s="10" t="e">
        <f>((EG335*$B$7)/1000)/'Sample Set Info'!$C$131</f>
        <v>#DIV/0!</v>
      </c>
      <c r="EH531" s="10" t="e">
        <f>((EH335*$B$7)/1000)/'Sample Set Info'!$C$131</f>
        <v>#DIV/0!</v>
      </c>
      <c r="EI531" s="10" t="e">
        <f>((EI335*$B$7)/1000)/'Sample Set Info'!$C$131</f>
        <v>#DIV/0!</v>
      </c>
      <c r="EJ531" s="10" t="e">
        <f>((EJ335*$B$7)/1000)/'Sample Set Info'!$C$131</f>
        <v>#DIV/0!</v>
      </c>
      <c r="EK531" s="10" t="e">
        <f>((EK335*$B$7)/1000)/'Sample Set Info'!$C$131</f>
        <v>#DIV/0!</v>
      </c>
      <c r="EL531" s="10" t="e">
        <f>((EL335*$B$7)/1000)/'Sample Set Info'!$C$131</f>
        <v>#DIV/0!</v>
      </c>
      <c r="EM531" s="10" t="e">
        <f>((EM335*$B$7)/1000)/'Sample Set Info'!$C$131</f>
        <v>#DIV/0!</v>
      </c>
      <c r="EN531" s="10" t="e">
        <f>((EN335*$B$7)/1000)/'Sample Set Info'!$C$131</f>
        <v>#DIV/0!</v>
      </c>
      <c r="EO531" s="10" t="e">
        <f>((EO335*$B$7)/1000)/'Sample Set Info'!$C$131</f>
        <v>#DIV/0!</v>
      </c>
      <c r="EP531" s="10" t="e">
        <f>((EP335*$B$7)/1000)/'Sample Set Info'!$C$131</f>
        <v>#DIV/0!</v>
      </c>
      <c r="EQ531" s="10" t="e">
        <f>((EQ335*$B$7)/1000)/'Sample Set Info'!$C$131</f>
        <v>#DIV/0!</v>
      </c>
      <c r="ER531" s="10" t="e">
        <f>((ER335*$B$7)/1000)/'Sample Set Info'!$C$131</f>
        <v>#DIV/0!</v>
      </c>
      <c r="ES531" s="10" t="e">
        <f>((ES335*$B$7)/1000)/'Sample Set Info'!$C$131</f>
        <v>#DIV/0!</v>
      </c>
      <c r="ET531" s="10" t="e">
        <f>((ET335*$B$7)/1000)/'Sample Set Info'!$C$131</f>
        <v>#DIV/0!</v>
      </c>
      <c r="EU531" s="10" t="e">
        <f>((EU335*$B$7)/1000)/'Sample Set Info'!$C$131</f>
        <v>#DIV/0!</v>
      </c>
      <c r="EV531" s="10" t="e">
        <f>((EV335*$B$7)/1000)/'Sample Set Info'!$C$131</f>
        <v>#DIV/0!</v>
      </c>
      <c r="EW531" s="10" t="e">
        <f>((EW335*$B$7)/1000)/'Sample Set Info'!$C$131</f>
        <v>#DIV/0!</v>
      </c>
      <c r="EX531" s="10" t="e">
        <f>((EX335*$B$7)/1000)/'Sample Set Info'!$C$131</f>
        <v>#DIV/0!</v>
      </c>
      <c r="EY531" s="10" t="e">
        <f>((EY335*$B$7)/1000)/'Sample Set Info'!$C$131</f>
        <v>#DIV/0!</v>
      </c>
      <c r="EZ531" s="10" t="e">
        <f>((EZ335*$B$7)/1000)/'Sample Set Info'!$C$131</f>
        <v>#DIV/0!</v>
      </c>
      <c r="FA531" s="10" t="e">
        <f>((FA335*$B$7)/1000)/'Sample Set Info'!$C$131</f>
        <v>#DIV/0!</v>
      </c>
      <c r="FB531" s="10" t="e">
        <f>((FB335*$B$7)/1000)/'Sample Set Info'!$C$131</f>
        <v>#DIV/0!</v>
      </c>
      <c r="FC531" s="10" t="e">
        <f>((FC335*$B$7)/1000)/'Sample Set Info'!$C$131</f>
        <v>#DIV/0!</v>
      </c>
      <c r="FD531" s="10" t="e">
        <f>((FD335*$B$7)/1000)/'Sample Set Info'!$C$131</f>
        <v>#DIV/0!</v>
      </c>
      <c r="FE531" s="10" t="e">
        <f>((FE335*$B$7)/1000)/'Sample Set Info'!$C$131</f>
        <v>#DIV/0!</v>
      </c>
      <c r="FF531" s="10" t="e">
        <f>((FF335*$B$7)/1000)/'Sample Set Info'!$C$131</f>
        <v>#DIV/0!</v>
      </c>
      <c r="FG531" s="10" t="e">
        <f>((FG335*$B$7)/1000)/'Sample Set Info'!$C$131</f>
        <v>#DIV/0!</v>
      </c>
      <c r="FH531" s="10" t="e">
        <f>((FH335*$B$7)/1000)/'Sample Set Info'!$C$131</f>
        <v>#DIV/0!</v>
      </c>
      <c r="FI531" s="10" t="e">
        <f>((FI335*$B$7)/1000)/'Sample Set Info'!$C$131</f>
        <v>#DIV/0!</v>
      </c>
      <c r="FJ531" s="10" t="e">
        <f>((FJ335*$B$7)/1000)/'Sample Set Info'!$C$131</f>
        <v>#DIV/0!</v>
      </c>
      <c r="FK531" s="10" t="e">
        <f>((FK335*$B$7)/1000)/'Sample Set Info'!$C$131</f>
        <v>#DIV/0!</v>
      </c>
      <c r="FL531" s="10" t="e">
        <f>((FL335*$B$7)/1000)/'Sample Set Info'!$C$131</f>
        <v>#DIV/0!</v>
      </c>
      <c r="FM531" s="10" t="e">
        <f>((FM335*$B$7)/1000)/'Sample Set Info'!$C$131</f>
        <v>#DIV/0!</v>
      </c>
      <c r="FN531" s="10" t="e">
        <f>((FN335*$B$7)/1000)/'Sample Set Info'!$C$131</f>
        <v>#DIV/0!</v>
      </c>
      <c r="FO531" s="10" t="e">
        <f>((FO335*$B$7)/1000)/'Sample Set Info'!$C$131</f>
        <v>#DIV/0!</v>
      </c>
      <c r="FP531" s="10" t="e">
        <f>((FP335*$B$7)/1000)/'Sample Set Info'!$C$131</f>
        <v>#DIV/0!</v>
      </c>
      <c r="FQ531" s="10" t="e">
        <f>((FQ335*$B$7)/1000)/'Sample Set Info'!$C$131</f>
        <v>#DIV/0!</v>
      </c>
      <c r="FR531" s="10" t="e">
        <f>((FR335*$B$7)/1000)/'Sample Set Info'!$C$131</f>
        <v>#DIV/0!</v>
      </c>
      <c r="FS531" s="10" t="e">
        <f>((FS335*$B$7)/1000)/'Sample Set Info'!$C$131</f>
        <v>#DIV/0!</v>
      </c>
      <c r="FT531" s="10" t="e">
        <f>((FT335*$B$7)/1000)/'Sample Set Info'!$C$131</f>
        <v>#DIV/0!</v>
      </c>
      <c r="FU531" s="10" t="e">
        <f>((FU335*$B$7)/1000)/'Sample Set Info'!$C$131</f>
        <v>#DIV/0!</v>
      </c>
      <c r="FV531" s="10" t="e">
        <f>((FV335*$B$7)/1000)/'Sample Set Info'!$C$131</f>
        <v>#DIV/0!</v>
      </c>
      <c r="FW531" s="10" t="e">
        <f>((FW335*$B$7)/1000)/'Sample Set Info'!$C$131</f>
        <v>#DIV/0!</v>
      </c>
      <c r="FX531" s="10" t="e">
        <f>((FX335*$B$7)/1000)/'Sample Set Info'!$C$131</f>
        <v>#DIV/0!</v>
      </c>
      <c r="FY531" s="10" t="e">
        <f>((FY335*$B$7)/1000)/'Sample Set Info'!$C$131</f>
        <v>#DIV/0!</v>
      </c>
    </row>
    <row r="532" spans="1:181" s="10" customFormat="1">
      <c r="A532" s="10" t="str">
        <f t="shared" si="851"/>
        <v>C1-Chr (5-MeChr)</v>
      </c>
      <c r="D532" s="10" t="s">
        <v>404</v>
      </c>
      <c r="E532" s="10" t="s">
        <v>404</v>
      </c>
      <c r="F532" s="10" t="s">
        <v>404</v>
      </c>
      <c r="G532" s="10" t="s">
        <v>404</v>
      </c>
      <c r="J532" s="10" t="s">
        <v>404</v>
      </c>
      <c r="K532" s="10" t="s">
        <v>404</v>
      </c>
      <c r="L532" s="10" t="s">
        <v>404</v>
      </c>
      <c r="M532" s="10" t="s">
        <v>404</v>
      </c>
      <c r="P532" s="10" t="s">
        <v>404</v>
      </c>
      <c r="Q532" s="10" t="s">
        <v>404</v>
      </c>
      <c r="R532" s="10" t="s">
        <v>404</v>
      </c>
      <c r="S532" s="10" t="s">
        <v>404</v>
      </c>
      <c r="V532" s="10" t="s">
        <v>404</v>
      </c>
      <c r="W532" s="10" t="s">
        <v>404</v>
      </c>
      <c r="X532" s="10" t="s">
        <v>404</v>
      </c>
      <c r="Y532" s="10" t="s">
        <v>404</v>
      </c>
      <c r="AA532" s="10" t="e">
        <f>((AA336*$B$7)/1000)/'Sample Set Info'!$C$28</f>
        <v>#DIV/0!</v>
      </c>
      <c r="AB532" s="10" t="e">
        <f>((AB336*$B$7)/1000)/'Sample Set Info'!$C$29</f>
        <v>#DIV/0!</v>
      </c>
      <c r="AC532" s="10" t="e">
        <f>((AC336*$B$7)/1000)/'Sample Set Info'!$C$30</f>
        <v>#DIV/0!</v>
      </c>
      <c r="AD532" s="10" t="e">
        <f>((AD336*$B$7)/1000)/'Sample Set Info'!$C$31</f>
        <v>#DIV/0!</v>
      </c>
      <c r="AF532" s="10" t="e">
        <f>((AF336*$B$7)/1000)/'Sample Set Info'!$C$32</f>
        <v>#DIV/0!</v>
      </c>
      <c r="AG532" s="10" t="e">
        <f>((AG336*$B$7)/1000)/'Sample Set Info'!$C$33</f>
        <v>#DIV/0!</v>
      </c>
      <c r="AH532" s="10" t="e">
        <f>((AH336*$B$7)/1000)/'Sample Set Info'!$C$34</f>
        <v>#DIV/0!</v>
      </c>
      <c r="AI532" s="10" t="e">
        <f>((AI336*$B$7)/1000)/'Sample Set Info'!$C$35</f>
        <v>#DIV/0!</v>
      </c>
      <c r="AJ532" s="10" t="e">
        <f>((AJ336*$B$7)/1000)/'Sample Set Info'!$C$36</f>
        <v>#DIV/0!</v>
      </c>
      <c r="AK532" s="10" t="e">
        <f>((AK336*$B$7)/1000)/'Sample Set Info'!$C$37</f>
        <v>#DIV/0!</v>
      </c>
      <c r="AL532" s="10" t="e">
        <f>((AL336*$B$7)/1000)/'Sample Set Info'!$C$38</f>
        <v>#DIV/0!</v>
      </c>
      <c r="AM532" s="10" t="e">
        <f>((AM336*$B$7)/1000)/'Sample Set Info'!$C$39</f>
        <v>#DIV/0!</v>
      </c>
      <c r="AN532" s="10" t="e">
        <f>((AN336*$B$7)/1000)/'Sample Set Info'!$C$40</f>
        <v>#DIV/0!</v>
      </c>
      <c r="AO532" s="10" t="e">
        <f>((AO336*$B$7)/1000)/'Sample Set Info'!$C$41</f>
        <v>#DIV/0!</v>
      </c>
      <c r="AP532" s="10" t="e">
        <f>((AP336*$B$7)/1000)/'Sample Set Info'!$C$42</f>
        <v>#DIV/0!</v>
      </c>
      <c r="AQ532" s="10" t="e">
        <f>((AQ336*$B$7)/1000)/'Sample Set Info'!$C$43</f>
        <v>#DIV/0!</v>
      </c>
      <c r="AR532" s="10" t="e">
        <f>((AR336*$B$7)/1000)/'Sample Set Info'!$C$44</f>
        <v>#DIV/0!</v>
      </c>
      <c r="AS532" s="10" t="e">
        <f>((AS336*$B$7)/1000)/'Sample Set Info'!$C$45</f>
        <v>#DIV/0!</v>
      </c>
      <c r="AT532" s="10" t="e">
        <f>((AT336*$B$7)/1000)/'Sample Set Info'!$C$46</f>
        <v>#DIV/0!</v>
      </c>
      <c r="AU532" s="10" t="e">
        <f>((AU336*$B$7)/1000)/'Sample Set Info'!$C$47</f>
        <v>#DIV/0!</v>
      </c>
      <c r="AV532" s="10" t="e">
        <f>((AV336*$B$7)/1000)/'Sample Set Info'!$C$48</f>
        <v>#DIV/0!</v>
      </c>
      <c r="AW532" s="10" t="e">
        <f>((AW336*$B$7)/1000)/'Sample Set Info'!$C$49</f>
        <v>#DIV/0!</v>
      </c>
      <c r="AX532" s="10" t="e">
        <f>((AX336*$B$7)/1000)/'Sample Set Info'!$C$50</f>
        <v>#DIV/0!</v>
      </c>
      <c r="AY532" s="10" t="e">
        <f>((AY336*$B$7)/1000)/'Sample Set Info'!$C$51</f>
        <v>#DIV/0!</v>
      </c>
      <c r="AZ532" s="10" t="e">
        <f>((AZ336*$B$7)/1000)/'Sample Set Info'!$C$52</f>
        <v>#DIV/0!</v>
      </c>
      <c r="BA532" s="10" t="e">
        <f>((BA336*$B$7)/1000)/'Sample Set Info'!$C$53</f>
        <v>#DIV/0!</v>
      </c>
      <c r="BB532" s="10" t="e">
        <f>((BB336*$B$7)/1000)/'Sample Set Info'!$C$54</f>
        <v>#DIV/0!</v>
      </c>
      <c r="BC532" s="10" t="e">
        <f>((BC336*$B$7)/1000)/'Sample Set Info'!$C$55</f>
        <v>#DIV/0!</v>
      </c>
      <c r="BD532" s="10" t="e">
        <f>((BD336*$B$7)/1000)/'Sample Set Info'!$C$56</f>
        <v>#DIV/0!</v>
      </c>
      <c r="BE532" s="10" t="e">
        <f>((BE336*$B$7)/1000)/'Sample Set Info'!$C$57</f>
        <v>#DIV/0!</v>
      </c>
      <c r="BF532" s="10" t="e">
        <f>((BF336*$B$7)/1000)/'Sample Set Info'!$C$58</f>
        <v>#DIV/0!</v>
      </c>
      <c r="BG532" s="10" t="e">
        <f>((BG336*$B$7)/1000)/'Sample Set Info'!$C$59</f>
        <v>#DIV/0!</v>
      </c>
      <c r="BH532" s="10" t="e">
        <f>((BH336*$B$7)/1000)/'Sample Set Info'!$C$60</f>
        <v>#DIV/0!</v>
      </c>
      <c r="BI532" s="10" t="e">
        <f>((BI336*$B$7)/1000)/'Sample Set Info'!$C$61</f>
        <v>#DIV/0!</v>
      </c>
      <c r="BJ532" s="10" t="e">
        <f>((BJ336*$B$7)/1000)/'Sample Set Info'!$C$62</f>
        <v>#DIV/0!</v>
      </c>
      <c r="BK532" s="10" t="e">
        <f>((BK336*$B$7)/1000)/'Sample Set Info'!$C$63</f>
        <v>#DIV/0!</v>
      </c>
      <c r="BL532" s="10" t="e">
        <f>((BL336*$B$7)/1000)/'Sample Set Info'!$C$64</f>
        <v>#DIV/0!</v>
      </c>
      <c r="BM532" s="10" t="e">
        <f>((BM336*$B$7)/1000)/'Sample Set Info'!$C$65</f>
        <v>#DIV/0!</v>
      </c>
      <c r="BN532" s="10" t="e">
        <f>((BN336*$B$7)/1000)/'Sample Set Info'!$C$66</f>
        <v>#DIV/0!</v>
      </c>
      <c r="BO532" s="10" t="e">
        <f>((BO336*$B$7)/1000)/'Sample Set Info'!$C$67</f>
        <v>#DIV/0!</v>
      </c>
      <c r="BP532" s="10" t="e">
        <f>((BP336*$B$7)/1000)/'Sample Set Info'!$C$68</f>
        <v>#DIV/0!</v>
      </c>
      <c r="BQ532" s="10" t="e">
        <f>((BQ336*$B$7)/1000)/'Sample Set Info'!$C$69</f>
        <v>#DIV/0!</v>
      </c>
      <c r="BR532" s="10" t="e">
        <f>((BR336*$B$7)/1000)/'Sample Set Info'!$C$70</f>
        <v>#DIV/0!</v>
      </c>
      <c r="BS532" s="10" t="e">
        <f>((BS336*$B$7)/1000)/'Sample Set Info'!$C$71</f>
        <v>#DIV/0!</v>
      </c>
      <c r="BT532" s="10" t="e">
        <f>((BT336*$B$7)/1000)/'Sample Set Info'!$C$72</f>
        <v>#DIV/0!</v>
      </c>
      <c r="BU532" s="10" t="e">
        <f>((BU336*$B$7)/1000)/'Sample Set Info'!$C$73</f>
        <v>#DIV/0!</v>
      </c>
      <c r="BV532" s="10" t="e">
        <f>((BV336*$B$7)/1000)/'Sample Set Info'!$C$74</f>
        <v>#DIV/0!</v>
      </c>
      <c r="BW532" s="10" t="e">
        <f>((BW336*$B$7)/1000)/'Sample Set Info'!$C$75</f>
        <v>#DIV/0!</v>
      </c>
      <c r="BX532" s="10" t="e">
        <f>((BX336*$B$7)/1000)/'Sample Set Info'!$C$76</f>
        <v>#DIV/0!</v>
      </c>
      <c r="BY532" s="10" t="e">
        <f>((BY336*$B$7)/1000)/'Sample Set Info'!$C$77</f>
        <v>#DIV/0!</v>
      </c>
      <c r="BZ532" s="10" t="e">
        <f>((BZ336*$B$7)/1000)/'Sample Set Info'!$C$78</f>
        <v>#DIV/0!</v>
      </c>
      <c r="CA532" s="10" t="e">
        <f>((CA336*$B$7)/1000)/'Sample Set Info'!$C$79</f>
        <v>#DIV/0!</v>
      </c>
      <c r="CB532" s="10" t="e">
        <f>((CB336*$B$7)/1000)/'Sample Set Info'!$C$80</f>
        <v>#DIV/0!</v>
      </c>
      <c r="CC532" s="10" t="e">
        <f>((CC336*$B$7)/1000)/'Sample Set Info'!$C$81</f>
        <v>#DIV/0!</v>
      </c>
      <c r="CD532" s="10" t="e">
        <f>((CD336*$B$7)/1000)/'Sample Set Info'!$C$82</f>
        <v>#DIV/0!</v>
      </c>
      <c r="CE532" s="10" t="e">
        <f>((CE336*$B$7)/1000)/'Sample Set Info'!$C$83</f>
        <v>#DIV/0!</v>
      </c>
      <c r="CF532" s="10" t="e">
        <f>((CF336*$B$7)/1000)/'Sample Set Info'!$C$84</f>
        <v>#DIV/0!</v>
      </c>
      <c r="CG532" s="10" t="e">
        <f>((CG336*$B$7)/1000)/'Sample Set Info'!$C$85</f>
        <v>#DIV/0!</v>
      </c>
      <c r="CH532" s="10" t="e">
        <f>((CH336*$B$7)/1000)/'Sample Set Info'!$C$86</f>
        <v>#DIV/0!</v>
      </c>
      <c r="CI532" s="10" t="e">
        <f>((CI336*$B$7)/1000)/'Sample Set Info'!$C$87</f>
        <v>#DIV/0!</v>
      </c>
      <c r="CJ532" s="10" t="e">
        <f>((CJ336*$B$7)/1000)/'Sample Set Info'!$C$88</f>
        <v>#DIV/0!</v>
      </c>
      <c r="CK532" s="10" t="e">
        <f>((CK336*$B$7)/1000)/'Sample Set Info'!$C$89</f>
        <v>#DIV/0!</v>
      </c>
      <c r="CL532" s="10" t="e">
        <f>((CL336*$B$7)/1000)/'Sample Set Info'!$C$90</f>
        <v>#DIV/0!</v>
      </c>
      <c r="CM532" s="10" t="e">
        <f>((CM336*$B$7)/1000)/'Sample Set Info'!$C$91</f>
        <v>#DIV/0!</v>
      </c>
      <c r="CN532" s="10" t="e">
        <f>((CN336*$B$7)/1000)/'Sample Set Info'!$C$92</f>
        <v>#DIV/0!</v>
      </c>
      <c r="CO532" s="10" t="e">
        <f>((CO336*$B$7)/1000)/'Sample Set Info'!$C$93</f>
        <v>#DIV/0!</v>
      </c>
      <c r="CP532" s="10" t="e">
        <f>((CP336*$B$7)/1000)/'Sample Set Info'!$C$94</f>
        <v>#DIV/0!</v>
      </c>
      <c r="CQ532" s="10" t="e">
        <f>((CQ336*$B$7)/1000)/'Sample Set Info'!$C$95</f>
        <v>#DIV/0!</v>
      </c>
      <c r="CR532" s="10" t="e">
        <f>((CR336*$B$7)/1000)/'Sample Set Info'!$C$96</f>
        <v>#DIV/0!</v>
      </c>
      <c r="CS532" s="10" t="e">
        <f>((CS336*$B$7)/1000)/'Sample Set Info'!$C$97</f>
        <v>#DIV/0!</v>
      </c>
      <c r="CT532" s="10" t="e">
        <f>((CT336*$B$7)/1000)/'Sample Set Info'!$C$98</f>
        <v>#DIV/0!</v>
      </c>
      <c r="CU532" s="10" t="e">
        <f>((CU336*$B$7)/1000)/'Sample Set Info'!$C$99</f>
        <v>#DIV/0!</v>
      </c>
      <c r="CV532" s="10" t="e">
        <f>((CV336*$B$7)/1000)/'Sample Set Info'!$C$100</f>
        <v>#DIV/0!</v>
      </c>
      <c r="CW532" s="10" t="e">
        <f>((CW336*$B$7)/1000)/'Sample Set Info'!$C$101</f>
        <v>#DIV/0!</v>
      </c>
      <c r="CX532" s="10" t="e">
        <f>((CX336*$B$7)/1000)/'Sample Set Info'!$C$102</f>
        <v>#DIV/0!</v>
      </c>
      <c r="CY532" s="10" t="e">
        <f>((CY336*$B$7)/1000)/'Sample Set Info'!$C$103</f>
        <v>#DIV/0!</v>
      </c>
      <c r="CZ532" s="10" t="e">
        <f>((CZ336*$B$7)/1000)/'Sample Set Info'!$C$104</f>
        <v>#DIV/0!</v>
      </c>
      <c r="DA532" s="10" t="e">
        <f>((DA336*$B$7)/1000)/'Sample Set Info'!$C$105</f>
        <v>#DIV/0!</v>
      </c>
      <c r="DB532" s="10" t="e">
        <f>((DB336*$B$7)/1000)/'Sample Set Info'!$C$106</f>
        <v>#DIV/0!</v>
      </c>
      <c r="DC532" s="10" t="e">
        <f>((DC336*$B$7)/1000)/'Sample Set Info'!$C$107</f>
        <v>#DIV/0!</v>
      </c>
      <c r="DD532" s="10" t="e">
        <f>((DD336*$B$7)/1000)/'Sample Set Info'!$C$108</f>
        <v>#DIV/0!</v>
      </c>
      <c r="DE532" s="10" t="e">
        <f>((DE336*$B$7)/1000)/'Sample Set Info'!$C$109</f>
        <v>#DIV/0!</v>
      </c>
      <c r="DF532" s="10" t="e">
        <f>((DF336*$B$7)/1000)/'Sample Set Info'!$C$110</f>
        <v>#DIV/0!</v>
      </c>
      <c r="DG532" s="10" t="e">
        <f>((DG336*$B$7)/1000)/'Sample Set Info'!$C$111</f>
        <v>#DIV/0!</v>
      </c>
      <c r="DH532" s="10" t="e">
        <f>((DH336*$B$7)/1000)/'Sample Set Info'!$C$112</f>
        <v>#DIV/0!</v>
      </c>
      <c r="DI532" s="10" t="e">
        <f>((DI336*$B$7)/1000)/'Sample Set Info'!$C$113</f>
        <v>#DIV/0!</v>
      </c>
      <c r="DJ532" s="10" t="e">
        <f>((DJ336*$B$7)/1000)/'Sample Set Info'!$C$114</f>
        <v>#DIV/0!</v>
      </c>
      <c r="DK532" s="10" t="e">
        <f>((DK336*$B$7)/1000)/'Sample Set Info'!$C$115</f>
        <v>#DIV/0!</v>
      </c>
      <c r="DL532" s="10" t="e">
        <f>((DL336*$B$7)/1000)/'Sample Set Info'!$C$116</f>
        <v>#DIV/0!</v>
      </c>
      <c r="DM532" s="10" t="e">
        <f>((DM336*$B$7)/1000)/'Sample Set Info'!$C$117</f>
        <v>#DIV/0!</v>
      </c>
      <c r="DN532" s="10" t="e">
        <f>((DN336*$B$7)/1000)/'Sample Set Info'!$C$118</f>
        <v>#DIV/0!</v>
      </c>
      <c r="DO532" s="10" t="e">
        <f>((DO336*$B$7)/1000)/'Sample Set Info'!$C$119</f>
        <v>#DIV/0!</v>
      </c>
      <c r="DP532" s="10" t="e">
        <f>((DP336*$B$7)/1000)/'Sample Set Info'!$C$120</f>
        <v>#DIV/0!</v>
      </c>
      <c r="DQ532" s="10" t="e">
        <f>((DQ336*$B$7)/1000)/'Sample Set Info'!$C$121</f>
        <v>#DIV/0!</v>
      </c>
      <c r="DR532" s="10" t="e">
        <f>((DR336*$B$7)/1000)/'Sample Set Info'!$C$122</f>
        <v>#DIV/0!</v>
      </c>
      <c r="DS532" s="10" t="e">
        <f>((DS336*$B$7)/1000)/'Sample Set Info'!$C$123</f>
        <v>#DIV/0!</v>
      </c>
      <c r="DT532" s="10" t="e">
        <f>((DT336*$B$7)/1000)/'Sample Set Info'!$C$124</f>
        <v>#DIV/0!</v>
      </c>
      <c r="DU532" s="10" t="e">
        <f>((DU336*$B$7)/1000)/'Sample Set Info'!$C$125</f>
        <v>#DIV/0!</v>
      </c>
      <c r="DV532" s="10" t="e">
        <f>((DV336*$B$7)/1000)/'Sample Set Info'!$C$126</f>
        <v>#DIV/0!</v>
      </c>
      <c r="DW532" s="10" t="e">
        <f>((DW336*$B$7)/1000)/'Sample Set Info'!$C$127</f>
        <v>#DIV/0!</v>
      </c>
      <c r="DX532" s="10" t="e">
        <f>((DX336*$B$7)/1000)/'Sample Set Info'!$C$128</f>
        <v>#DIV/0!</v>
      </c>
      <c r="DY532" s="10" t="e">
        <f>((DY336*$B$7)/1000)/'Sample Set Info'!$C$129</f>
        <v>#DIV/0!</v>
      </c>
      <c r="DZ532" s="10" t="e">
        <f>((DZ336*$B$7)/1000)/'Sample Set Info'!$C$130</f>
        <v>#DIV/0!</v>
      </c>
      <c r="EA532" s="10" t="e">
        <f>((EA336*$B$7)/1000)/'Sample Set Info'!$C$131</f>
        <v>#DIV/0!</v>
      </c>
      <c r="EB532" s="10" t="e">
        <f>((EB336*$B$7)/1000)/'Sample Set Info'!$C$131</f>
        <v>#DIV/0!</v>
      </c>
      <c r="EC532" s="10" t="e">
        <f>((EC336*$B$7)/1000)/'Sample Set Info'!$C$131</f>
        <v>#DIV/0!</v>
      </c>
      <c r="ED532" s="10" t="e">
        <f>((ED336*$B$7)/1000)/'Sample Set Info'!$C$131</f>
        <v>#DIV/0!</v>
      </c>
      <c r="EE532" s="10" t="e">
        <f>((EE336*$B$7)/1000)/'Sample Set Info'!$C$131</f>
        <v>#DIV/0!</v>
      </c>
      <c r="EF532" s="10" t="e">
        <f>((EF336*$B$7)/1000)/'Sample Set Info'!$C$131</f>
        <v>#DIV/0!</v>
      </c>
      <c r="EG532" s="10" t="e">
        <f>((EG336*$B$7)/1000)/'Sample Set Info'!$C$131</f>
        <v>#DIV/0!</v>
      </c>
      <c r="EH532" s="10" t="e">
        <f>((EH336*$B$7)/1000)/'Sample Set Info'!$C$131</f>
        <v>#DIV/0!</v>
      </c>
      <c r="EI532" s="10" t="e">
        <f>((EI336*$B$7)/1000)/'Sample Set Info'!$C$131</f>
        <v>#DIV/0!</v>
      </c>
      <c r="EJ532" s="10" t="e">
        <f>((EJ336*$B$7)/1000)/'Sample Set Info'!$C$131</f>
        <v>#DIV/0!</v>
      </c>
      <c r="EK532" s="10" t="e">
        <f>((EK336*$B$7)/1000)/'Sample Set Info'!$C$131</f>
        <v>#DIV/0!</v>
      </c>
      <c r="EL532" s="10" t="e">
        <f>((EL336*$B$7)/1000)/'Sample Set Info'!$C$131</f>
        <v>#DIV/0!</v>
      </c>
      <c r="EM532" s="10" t="e">
        <f>((EM336*$B$7)/1000)/'Sample Set Info'!$C$131</f>
        <v>#DIV/0!</v>
      </c>
      <c r="EN532" s="10" t="e">
        <f>((EN336*$B$7)/1000)/'Sample Set Info'!$C$131</f>
        <v>#DIV/0!</v>
      </c>
      <c r="EO532" s="10" t="e">
        <f>((EO336*$B$7)/1000)/'Sample Set Info'!$C$131</f>
        <v>#DIV/0!</v>
      </c>
      <c r="EP532" s="10" t="e">
        <f>((EP336*$B$7)/1000)/'Sample Set Info'!$C$131</f>
        <v>#DIV/0!</v>
      </c>
      <c r="EQ532" s="10" t="e">
        <f>((EQ336*$B$7)/1000)/'Sample Set Info'!$C$131</f>
        <v>#DIV/0!</v>
      </c>
      <c r="ER532" s="10" t="e">
        <f>((ER336*$B$7)/1000)/'Sample Set Info'!$C$131</f>
        <v>#DIV/0!</v>
      </c>
      <c r="ES532" s="10" t="e">
        <f>((ES336*$B$7)/1000)/'Sample Set Info'!$C$131</f>
        <v>#DIV/0!</v>
      </c>
      <c r="ET532" s="10" t="e">
        <f>((ET336*$B$7)/1000)/'Sample Set Info'!$C$131</f>
        <v>#DIV/0!</v>
      </c>
      <c r="EU532" s="10" t="e">
        <f>((EU336*$B$7)/1000)/'Sample Set Info'!$C$131</f>
        <v>#DIV/0!</v>
      </c>
      <c r="EV532" s="10" t="e">
        <f>((EV336*$B$7)/1000)/'Sample Set Info'!$C$131</f>
        <v>#DIV/0!</v>
      </c>
      <c r="EW532" s="10" t="e">
        <f>((EW336*$B$7)/1000)/'Sample Set Info'!$C$131</f>
        <v>#DIV/0!</v>
      </c>
      <c r="EX532" s="10" t="e">
        <f>((EX336*$B$7)/1000)/'Sample Set Info'!$C$131</f>
        <v>#DIV/0!</v>
      </c>
      <c r="EY532" s="10" t="e">
        <f>((EY336*$B$7)/1000)/'Sample Set Info'!$C$131</f>
        <v>#DIV/0!</v>
      </c>
      <c r="EZ532" s="10" t="e">
        <f>((EZ336*$B$7)/1000)/'Sample Set Info'!$C$131</f>
        <v>#DIV/0!</v>
      </c>
      <c r="FA532" s="10" t="e">
        <f>((FA336*$B$7)/1000)/'Sample Set Info'!$C$131</f>
        <v>#DIV/0!</v>
      </c>
      <c r="FB532" s="10" t="e">
        <f>((FB336*$B$7)/1000)/'Sample Set Info'!$C$131</f>
        <v>#DIV/0!</v>
      </c>
      <c r="FC532" s="10" t="e">
        <f>((FC336*$B$7)/1000)/'Sample Set Info'!$C$131</f>
        <v>#DIV/0!</v>
      </c>
      <c r="FD532" s="10" t="e">
        <f>((FD336*$B$7)/1000)/'Sample Set Info'!$C$131</f>
        <v>#DIV/0!</v>
      </c>
      <c r="FE532" s="10" t="e">
        <f>((FE336*$B$7)/1000)/'Sample Set Info'!$C$131</f>
        <v>#DIV/0!</v>
      </c>
      <c r="FF532" s="10" t="e">
        <f>((FF336*$B$7)/1000)/'Sample Set Info'!$C$131</f>
        <v>#DIV/0!</v>
      </c>
      <c r="FG532" s="10" t="e">
        <f>((FG336*$B$7)/1000)/'Sample Set Info'!$C$131</f>
        <v>#DIV/0!</v>
      </c>
      <c r="FH532" s="10" t="e">
        <f>((FH336*$B$7)/1000)/'Sample Set Info'!$C$131</f>
        <v>#DIV/0!</v>
      </c>
      <c r="FI532" s="10" t="e">
        <f>((FI336*$B$7)/1000)/'Sample Set Info'!$C$131</f>
        <v>#DIV/0!</v>
      </c>
      <c r="FJ532" s="10" t="e">
        <f>((FJ336*$B$7)/1000)/'Sample Set Info'!$C$131</f>
        <v>#DIV/0!</v>
      </c>
      <c r="FK532" s="10" t="e">
        <f>((FK336*$B$7)/1000)/'Sample Set Info'!$C$131</f>
        <v>#DIV/0!</v>
      </c>
      <c r="FL532" s="10" t="e">
        <f>((FL336*$B$7)/1000)/'Sample Set Info'!$C$131</f>
        <v>#DIV/0!</v>
      </c>
      <c r="FM532" s="10" t="e">
        <f>((FM336*$B$7)/1000)/'Sample Set Info'!$C$131</f>
        <v>#DIV/0!</v>
      </c>
      <c r="FN532" s="10" t="e">
        <f>((FN336*$B$7)/1000)/'Sample Set Info'!$C$131</f>
        <v>#DIV/0!</v>
      </c>
      <c r="FO532" s="10" t="e">
        <f>((FO336*$B$7)/1000)/'Sample Set Info'!$C$131</f>
        <v>#DIV/0!</v>
      </c>
      <c r="FP532" s="10" t="e">
        <f>((FP336*$B$7)/1000)/'Sample Set Info'!$C$131</f>
        <v>#DIV/0!</v>
      </c>
      <c r="FQ532" s="10" t="e">
        <f>((FQ336*$B$7)/1000)/'Sample Set Info'!$C$131</f>
        <v>#DIV/0!</v>
      </c>
      <c r="FR532" s="10" t="e">
        <f>((FR336*$B$7)/1000)/'Sample Set Info'!$C$131</f>
        <v>#DIV/0!</v>
      </c>
      <c r="FS532" s="10" t="e">
        <f>((FS336*$B$7)/1000)/'Sample Set Info'!$C$131</f>
        <v>#DIV/0!</v>
      </c>
      <c r="FT532" s="10" t="e">
        <f>((FT336*$B$7)/1000)/'Sample Set Info'!$C$131</f>
        <v>#DIV/0!</v>
      </c>
      <c r="FU532" s="10" t="e">
        <f>((FU336*$B$7)/1000)/'Sample Set Info'!$C$131</f>
        <v>#DIV/0!</v>
      </c>
      <c r="FV532" s="10" t="e">
        <f>((FV336*$B$7)/1000)/'Sample Set Info'!$C$131</f>
        <v>#DIV/0!</v>
      </c>
      <c r="FW532" s="10" t="e">
        <f>((FW336*$B$7)/1000)/'Sample Set Info'!$C$131</f>
        <v>#DIV/0!</v>
      </c>
      <c r="FX532" s="10" t="e">
        <f>((FX336*$B$7)/1000)/'Sample Set Info'!$C$131</f>
        <v>#DIV/0!</v>
      </c>
      <c r="FY532" s="10" t="e">
        <f>((FY336*$B$7)/1000)/'Sample Set Info'!$C$131</f>
        <v>#DIV/0!</v>
      </c>
    </row>
    <row r="533" spans="1:181" s="10" customFormat="1">
      <c r="A533" s="10" t="str">
        <f t="shared" si="851"/>
        <v>5-MeChr (C1-Chr)</v>
      </c>
      <c r="D533" s="10" t="s">
        <v>404</v>
      </c>
      <c r="E533" s="10" t="s">
        <v>404</v>
      </c>
      <c r="F533" s="10" t="s">
        <v>404</v>
      </c>
      <c r="G533" s="10" t="s">
        <v>404</v>
      </c>
      <c r="J533" s="10" t="s">
        <v>404</v>
      </c>
      <c r="K533" s="10" t="s">
        <v>404</v>
      </c>
      <c r="L533" s="10" t="s">
        <v>404</v>
      </c>
      <c r="M533" s="10" t="s">
        <v>404</v>
      </c>
      <c r="P533" s="10" t="s">
        <v>404</v>
      </c>
      <c r="Q533" s="10" t="s">
        <v>404</v>
      </c>
      <c r="R533" s="10" t="s">
        <v>404</v>
      </c>
      <c r="S533" s="10" t="s">
        <v>404</v>
      </c>
      <c r="V533" s="10" t="s">
        <v>404</v>
      </c>
      <c r="W533" s="10" t="s">
        <v>404</v>
      </c>
      <c r="X533" s="10" t="s">
        <v>404</v>
      </c>
      <c r="Y533" s="10" t="s">
        <v>404</v>
      </c>
      <c r="AA533" s="10" t="e">
        <f>((AA337*$B$7)/1000)/'Sample Set Info'!$C$28</f>
        <v>#DIV/0!</v>
      </c>
      <c r="AB533" s="10" t="e">
        <f>((AB337*$B$7)/1000)/'Sample Set Info'!$C$29</f>
        <v>#DIV/0!</v>
      </c>
      <c r="AC533" s="10" t="e">
        <f>((AC337*$B$7)/1000)/'Sample Set Info'!$C$30</f>
        <v>#DIV/0!</v>
      </c>
      <c r="AD533" s="10" t="e">
        <f>((AD337*$B$7)/1000)/'Sample Set Info'!$C$31</f>
        <v>#DIV/0!</v>
      </c>
      <c r="AF533" s="10" t="e">
        <f>((AF337*$B$7)/1000)/'Sample Set Info'!$C$32</f>
        <v>#DIV/0!</v>
      </c>
      <c r="AG533" s="10" t="e">
        <f>((AG337*$B$7)/1000)/'Sample Set Info'!$C$33</f>
        <v>#DIV/0!</v>
      </c>
      <c r="AH533" s="10" t="e">
        <f>((AH337*$B$7)/1000)/'Sample Set Info'!$C$34</f>
        <v>#DIV/0!</v>
      </c>
      <c r="AI533" s="10" t="e">
        <f>((AI337*$B$7)/1000)/'Sample Set Info'!$C$35</f>
        <v>#DIV/0!</v>
      </c>
      <c r="AJ533" s="10" t="e">
        <f>((AJ337*$B$7)/1000)/'Sample Set Info'!$C$36</f>
        <v>#DIV/0!</v>
      </c>
      <c r="AK533" s="10" t="e">
        <f>((AK337*$B$7)/1000)/'Sample Set Info'!$C$37</f>
        <v>#DIV/0!</v>
      </c>
      <c r="AL533" s="10" t="e">
        <f>((AL337*$B$7)/1000)/'Sample Set Info'!$C$38</f>
        <v>#DIV/0!</v>
      </c>
      <c r="AM533" s="10" t="e">
        <f>((AM337*$B$7)/1000)/'Sample Set Info'!$C$39</f>
        <v>#DIV/0!</v>
      </c>
      <c r="AN533" s="10" t="e">
        <f>((AN337*$B$7)/1000)/'Sample Set Info'!$C$40</f>
        <v>#DIV/0!</v>
      </c>
      <c r="AO533" s="10" t="e">
        <f>((AO337*$B$7)/1000)/'Sample Set Info'!$C$41</f>
        <v>#DIV/0!</v>
      </c>
      <c r="AP533" s="10" t="e">
        <f>((AP337*$B$7)/1000)/'Sample Set Info'!$C$42</f>
        <v>#DIV/0!</v>
      </c>
      <c r="AQ533" s="10" t="e">
        <f>((AQ337*$B$7)/1000)/'Sample Set Info'!$C$43</f>
        <v>#DIV/0!</v>
      </c>
      <c r="AR533" s="10" t="e">
        <f>((AR337*$B$7)/1000)/'Sample Set Info'!$C$44</f>
        <v>#DIV/0!</v>
      </c>
      <c r="AS533" s="10" t="e">
        <f>((AS337*$B$7)/1000)/'Sample Set Info'!$C$45</f>
        <v>#DIV/0!</v>
      </c>
      <c r="AT533" s="10" t="e">
        <f>((AT337*$B$7)/1000)/'Sample Set Info'!$C$46</f>
        <v>#DIV/0!</v>
      </c>
      <c r="AU533" s="10" t="e">
        <f>((AU337*$B$7)/1000)/'Sample Set Info'!$C$47</f>
        <v>#DIV/0!</v>
      </c>
      <c r="AV533" s="10" t="e">
        <f>((AV337*$B$7)/1000)/'Sample Set Info'!$C$48</f>
        <v>#DIV/0!</v>
      </c>
      <c r="AW533" s="10" t="e">
        <f>((AW337*$B$7)/1000)/'Sample Set Info'!$C$49</f>
        <v>#DIV/0!</v>
      </c>
      <c r="AX533" s="10" t="e">
        <f>((AX337*$B$7)/1000)/'Sample Set Info'!$C$50</f>
        <v>#DIV/0!</v>
      </c>
      <c r="AY533" s="10" t="e">
        <f>((AY337*$B$7)/1000)/'Sample Set Info'!$C$51</f>
        <v>#DIV/0!</v>
      </c>
      <c r="AZ533" s="10" t="e">
        <f>((AZ337*$B$7)/1000)/'Sample Set Info'!$C$52</f>
        <v>#DIV/0!</v>
      </c>
      <c r="BA533" s="10" t="e">
        <f>((BA337*$B$7)/1000)/'Sample Set Info'!$C$53</f>
        <v>#DIV/0!</v>
      </c>
      <c r="BB533" s="10" t="e">
        <f>((BB337*$B$7)/1000)/'Sample Set Info'!$C$54</f>
        <v>#DIV/0!</v>
      </c>
      <c r="BC533" s="10" t="e">
        <f>((BC337*$B$7)/1000)/'Sample Set Info'!$C$55</f>
        <v>#DIV/0!</v>
      </c>
      <c r="BD533" s="10" t="e">
        <f>((BD337*$B$7)/1000)/'Sample Set Info'!$C$56</f>
        <v>#DIV/0!</v>
      </c>
      <c r="BE533" s="10" t="e">
        <f>((BE337*$B$7)/1000)/'Sample Set Info'!$C$57</f>
        <v>#DIV/0!</v>
      </c>
      <c r="BF533" s="10" t="e">
        <f>((BF337*$B$7)/1000)/'Sample Set Info'!$C$58</f>
        <v>#DIV/0!</v>
      </c>
      <c r="BG533" s="10" t="e">
        <f>((BG337*$B$7)/1000)/'Sample Set Info'!$C$59</f>
        <v>#DIV/0!</v>
      </c>
      <c r="BH533" s="10" t="e">
        <f>((BH337*$B$7)/1000)/'Sample Set Info'!$C$60</f>
        <v>#DIV/0!</v>
      </c>
      <c r="BI533" s="10" t="e">
        <f>((BI337*$B$7)/1000)/'Sample Set Info'!$C$61</f>
        <v>#DIV/0!</v>
      </c>
      <c r="BJ533" s="10" t="e">
        <f>((BJ337*$B$7)/1000)/'Sample Set Info'!$C$62</f>
        <v>#DIV/0!</v>
      </c>
      <c r="BK533" s="10" t="e">
        <f>((BK337*$B$7)/1000)/'Sample Set Info'!$C$63</f>
        <v>#DIV/0!</v>
      </c>
      <c r="BL533" s="10" t="e">
        <f>((BL337*$B$7)/1000)/'Sample Set Info'!$C$64</f>
        <v>#DIV/0!</v>
      </c>
      <c r="BM533" s="10" t="e">
        <f>((BM337*$B$7)/1000)/'Sample Set Info'!$C$65</f>
        <v>#DIV/0!</v>
      </c>
      <c r="BN533" s="10" t="e">
        <f>((BN337*$B$7)/1000)/'Sample Set Info'!$C$66</f>
        <v>#DIV/0!</v>
      </c>
      <c r="BO533" s="10" t="e">
        <f>((BO337*$B$7)/1000)/'Sample Set Info'!$C$67</f>
        <v>#DIV/0!</v>
      </c>
      <c r="BP533" s="10" t="e">
        <f>((BP337*$B$7)/1000)/'Sample Set Info'!$C$68</f>
        <v>#DIV/0!</v>
      </c>
      <c r="BQ533" s="10" t="e">
        <f>((BQ337*$B$7)/1000)/'Sample Set Info'!$C$69</f>
        <v>#DIV/0!</v>
      </c>
      <c r="BR533" s="10" t="e">
        <f>((BR337*$B$7)/1000)/'Sample Set Info'!$C$70</f>
        <v>#DIV/0!</v>
      </c>
      <c r="BS533" s="10" t="e">
        <f>((BS337*$B$7)/1000)/'Sample Set Info'!$C$71</f>
        <v>#DIV/0!</v>
      </c>
      <c r="BT533" s="10" t="e">
        <f>((BT337*$B$7)/1000)/'Sample Set Info'!$C$72</f>
        <v>#DIV/0!</v>
      </c>
      <c r="BU533" s="10" t="e">
        <f>((BU337*$B$7)/1000)/'Sample Set Info'!$C$73</f>
        <v>#DIV/0!</v>
      </c>
      <c r="BV533" s="10" t="e">
        <f>((BV337*$B$7)/1000)/'Sample Set Info'!$C$74</f>
        <v>#DIV/0!</v>
      </c>
      <c r="BW533" s="10" t="e">
        <f>((BW337*$B$7)/1000)/'Sample Set Info'!$C$75</f>
        <v>#DIV/0!</v>
      </c>
      <c r="BX533" s="10" t="e">
        <f>((BX337*$B$7)/1000)/'Sample Set Info'!$C$76</f>
        <v>#DIV/0!</v>
      </c>
      <c r="BY533" s="10" t="e">
        <f>((BY337*$B$7)/1000)/'Sample Set Info'!$C$77</f>
        <v>#DIV/0!</v>
      </c>
      <c r="BZ533" s="10" t="e">
        <f>((BZ337*$B$7)/1000)/'Sample Set Info'!$C$78</f>
        <v>#DIV/0!</v>
      </c>
      <c r="CA533" s="10" t="e">
        <f>((CA337*$B$7)/1000)/'Sample Set Info'!$C$79</f>
        <v>#DIV/0!</v>
      </c>
      <c r="CB533" s="10" t="e">
        <f>((CB337*$B$7)/1000)/'Sample Set Info'!$C$80</f>
        <v>#DIV/0!</v>
      </c>
      <c r="CC533" s="10" t="e">
        <f>((CC337*$B$7)/1000)/'Sample Set Info'!$C$81</f>
        <v>#DIV/0!</v>
      </c>
      <c r="CD533" s="10" t="e">
        <f>((CD337*$B$7)/1000)/'Sample Set Info'!$C$82</f>
        <v>#DIV/0!</v>
      </c>
      <c r="CE533" s="10" t="e">
        <f>((CE337*$B$7)/1000)/'Sample Set Info'!$C$83</f>
        <v>#DIV/0!</v>
      </c>
      <c r="CF533" s="10" t="e">
        <f>((CF337*$B$7)/1000)/'Sample Set Info'!$C$84</f>
        <v>#DIV/0!</v>
      </c>
      <c r="CG533" s="10" t="e">
        <f>((CG337*$B$7)/1000)/'Sample Set Info'!$C$85</f>
        <v>#DIV/0!</v>
      </c>
      <c r="CH533" s="10" t="e">
        <f>((CH337*$B$7)/1000)/'Sample Set Info'!$C$86</f>
        <v>#DIV/0!</v>
      </c>
      <c r="CI533" s="10" t="e">
        <f>((CI337*$B$7)/1000)/'Sample Set Info'!$C$87</f>
        <v>#DIV/0!</v>
      </c>
      <c r="CJ533" s="10" t="e">
        <f>((CJ337*$B$7)/1000)/'Sample Set Info'!$C$88</f>
        <v>#DIV/0!</v>
      </c>
      <c r="CK533" s="10" t="e">
        <f>((CK337*$B$7)/1000)/'Sample Set Info'!$C$89</f>
        <v>#DIV/0!</v>
      </c>
      <c r="CL533" s="10" t="e">
        <f>((CL337*$B$7)/1000)/'Sample Set Info'!$C$90</f>
        <v>#DIV/0!</v>
      </c>
      <c r="CM533" s="10" t="e">
        <f>((CM337*$B$7)/1000)/'Sample Set Info'!$C$91</f>
        <v>#DIV/0!</v>
      </c>
      <c r="CN533" s="10" t="e">
        <f>((CN337*$B$7)/1000)/'Sample Set Info'!$C$92</f>
        <v>#DIV/0!</v>
      </c>
      <c r="CO533" s="10" t="e">
        <f>((CO337*$B$7)/1000)/'Sample Set Info'!$C$93</f>
        <v>#DIV/0!</v>
      </c>
      <c r="CP533" s="10" t="e">
        <f>((CP337*$B$7)/1000)/'Sample Set Info'!$C$94</f>
        <v>#DIV/0!</v>
      </c>
      <c r="CQ533" s="10" t="e">
        <f>((CQ337*$B$7)/1000)/'Sample Set Info'!$C$95</f>
        <v>#DIV/0!</v>
      </c>
      <c r="CR533" s="10" t="e">
        <f>((CR337*$B$7)/1000)/'Sample Set Info'!$C$96</f>
        <v>#DIV/0!</v>
      </c>
      <c r="CS533" s="10" t="e">
        <f>((CS337*$B$7)/1000)/'Sample Set Info'!$C$97</f>
        <v>#DIV/0!</v>
      </c>
      <c r="CT533" s="10" t="e">
        <f>((CT337*$B$7)/1000)/'Sample Set Info'!$C$98</f>
        <v>#DIV/0!</v>
      </c>
      <c r="CU533" s="10" t="e">
        <f>((CU337*$B$7)/1000)/'Sample Set Info'!$C$99</f>
        <v>#DIV/0!</v>
      </c>
      <c r="CV533" s="10" t="e">
        <f>((CV337*$B$7)/1000)/'Sample Set Info'!$C$100</f>
        <v>#DIV/0!</v>
      </c>
      <c r="CW533" s="10" t="e">
        <f>((CW337*$B$7)/1000)/'Sample Set Info'!$C$101</f>
        <v>#DIV/0!</v>
      </c>
      <c r="CX533" s="10" t="e">
        <f>((CX337*$B$7)/1000)/'Sample Set Info'!$C$102</f>
        <v>#DIV/0!</v>
      </c>
      <c r="CY533" s="10" t="e">
        <f>((CY337*$B$7)/1000)/'Sample Set Info'!$C$103</f>
        <v>#DIV/0!</v>
      </c>
      <c r="CZ533" s="10" t="e">
        <f>((CZ337*$B$7)/1000)/'Sample Set Info'!$C$104</f>
        <v>#DIV/0!</v>
      </c>
      <c r="DA533" s="10" t="e">
        <f>((DA337*$B$7)/1000)/'Sample Set Info'!$C$105</f>
        <v>#DIV/0!</v>
      </c>
      <c r="DB533" s="10" t="e">
        <f>((DB337*$B$7)/1000)/'Sample Set Info'!$C$106</f>
        <v>#DIV/0!</v>
      </c>
      <c r="DC533" s="10" t="e">
        <f>((DC337*$B$7)/1000)/'Sample Set Info'!$C$107</f>
        <v>#DIV/0!</v>
      </c>
      <c r="DD533" s="10" t="e">
        <f>((DD337*$B$7)/1000)/'Sample Set Info'!$C$108</f>
        <v>#DIV/0!</v>
      </c>
      <c r="DE533" s="10" t="e">
        <f>((DE337*$B$7)/1000)/'Sample Set Info'!$C$109</f>
        <v>#DIV/0!</v>
      </c>
      <c r="DF533" s="10" t="e">
        <f>((DF337*$B$7)/1000)/'Sample Set Info'!$C$110</f>
        <v>#DIV/0!</v>
      </c>
      <c r="DG533" s="10" t="e">
        <f>((DG337*$B$7)/1000)/'Sample Set Info'!$C$111</f>
        <v>#DIV/0!</v>
      </c>
      <c r="DH533" s="10" t="e">
        <f>((DH337*$B$7)/1000)/'Sample Set Info'!$C$112</f>
        <v>#DIV/0!</v>
      </c>
      <c r="DI533" s="10" t="e">
        <f>((DI337*$B$7)/1000)/'Sample Set Info'!$C$113</f>
        <v>#DIV/0!</v>
      </c>
      <c r="DJ533" s="10" t="e">
        <f>((DJ337*$B$7)/1000)/'Sample Set Info'!$C$114</f>
        <v>#DIV/0!</v>
      </c>
      <c r="DK533" s="10" t="e">
        <f>((DK337*$B$7)/1000)/'Sample Set Info'!$C$115</f>
        <v>#DIV/0!</v>
      </c>
      <c r="DL533" s="10" t="e">
        <f>((DL337*$B$7)/1000)/'Sample Set Info'!$C$116</f>
        <v>#DIV/0!</v>
      </c>
      <c r="DM533" s="10" t="e">
        <f>((DM337*$B$7)/1000)/'Sample Set Info'!$C$117</f>
        <v>#DIV/0!</v>
      </c>
      <c r="DN533" s="10" t="e">
        <f>((DN337*$B$7)/1000)/'Sample Set Info'!$C$118</f>
        <v>#DIV/0!</v>
      </c>
      <c r="DO533" s="10" t="e">
        <f>((DO337*$B$7)/1000)/'Sample Set Info'!$C$119</f>
        <v>#DIV/0!</v>
      </c>
      <c r="DP533" s="10" t="e">
        <f>((DP337*$B$7)/1000)/'Sample Set Info'!$C$120</f>
        <v>#DIV/0!</v>
      </c>
      <c r="DQ533" s="10" t="e">
        <f>((DQ337*$B$7)/1000)/'Sample Set Info'!$C$121</f>
        <v>#DIV/0!</v>
      </c>
      <c r="DR533" s="10" t="e">
        <f>((DR337*$B$7)/1000)/'Sample Set Info'!$C$122</f>
        <v>#DIV/0!</v>
      </c>
      <c r="DS533" s="10" t="e">
        <f>((DS337*$B$7)/1000)/'Sample Set Info'!$C$123</f>
        <v>#DIV/0!</v>
      </c>
      <c r="DT533" s="10" t="e">
        <f>((DT337*$B$7)/1000)/'Sample Set Info'!$C$124</f>
        <v>#DIV/0!</v>
      </c>
      <c r="DU533" s="10" t="e">
        <f>((DU337*$B$7)/1000)/'Sample Set Info'!$C$125</f>
        <v>#DIV/0!</v>
      </c>
      <c r="DV533" s="10" t="e">
        <f>((DV337*$B$7)/1000)/'Sample Set Info'!$C$126</f>
        <v>#DIV/0!</v>
      </c>
      <c r="DW533" s="10" t="e">
        <f>((DW337*$B$7)/1000)/'Sample Set Info'!$C$127</f>
        <v>#DIV/0!</v>
      </c>
      <c r="DX533" s="10" t="e">
        <f>((DX337*$B$7)/1000)/'Sample Set Info'!$C$128</f>
        <v>#DIV/0!</v>
      </c>
      <c r="DY533" s="10" t="e">
        <f>((DY337*$B$7)/1000)/'Sample Set Info'!$C$129</f>
        <v>#DIV/0!</v>
      </c>
      <c r="DZ533" s="10" t="e">
        <f>((DZ337*$B$7)/1000)/'Sample Set Info'!$C$130</f>
        <v>#DIV/0!</v>
      </c>
      <c r="EA533" s="10" t="e">
        <f>((EA337*$B$7)/1000)/'Sample Set Info'!$C$131</f>
        <v>#DIV/0!</v>
      </c>
      <c r="EB533" s="10" t="e">
        <f>((EB337*$B$7)/1000)/'Sample Set Info'!$C$131</f>
        <v>#DIV/0!</v>
      </c>
      <c r="EC533" s="10" t="e">
        <f>((EC337*$B$7)/1000)/'Sample Set Info'!$C$131</f>
        <v>#DIV/0!</v>
      </c>
      <c r="ED533" s="10" t="e">
        <f>((ED337*$B$7)/1000)/'Sample Set Info'!$C$131</f>
        <v>#DIV/0!</v>
      </c>
      <c r="EE533" s="10" t="e">
        <f>((EE337*$B$7)/1000)/'Sample Set Info'!$C$131</f>
        <v>#DIV/0!</v>
      </c>
      <c r="EF533" s="10" t="e">
        <f>((EF337*$B$7)/1000)/'Sample Set Info'!$C$131</f>
        <v>#DIV/0!</v>
      </c>
      <c r="EG533" s="10" t="e">
        <f>((EG337*$B$7)/1000)/'Sample Set Info'!$C$131</f>
        <v>#DIV/0!</v>
      </c>
      <c r="EH533" s="10" t="e">
        <f>((EH337*$B$7)/1000)/'Sample Set Info'!$C$131</f>
        <v>#DIV/0!</v>
      </c>
      <c r="EI533" s="10" t="e">
        <f>((EI337*$B$7)/1000)/'Sample Set Info'!$C$131</f>
        <v>#DIV/0!</v>
      </c>
      <c r="EJ533" s="10" t="e">
        <f>((EJ337*$B$7)/1000)/'Sample Set Info'!$C$131</f>
        <v>#DIV/0!</v>
      </c>
      <c r="EK533" s="10" t="e">
        <f>((EK337*$B$7)/1000)/'Sample Set Info'!$C$131</f>
        <v>#DIV/0!</v>
      </c>
      <c r="EL533" s="10" t="e">
        <f>((EL337*$B$7)/1000)/'Sample Set Info'!$C$131</f>
        <v>#DIV/0!</v>
      </c>
      <c r="EM533" s="10" t="e">
        <f>((EM337*$B$7)/1000)/'Sample Set Info'!$C$131</f>
        <v>#DIV/0!</v>
      </c>
      <c r="EN533" s="10" t="e">
        <f>((EN337*$B$7)/1000)/'Sample Set Info'!$C$131</f>
        <v>#DIV/0!</v>
      </c>
      <c r="EO533" s="10" t="e">
        <f>((EO337*$B$7)/1000)/'Sample Set Info'!$C$131</f>
        <v>#DIV/0!</v>
      </c>
      <c r="EP533" s="10" t="e">
        <f>((EP337*$B$7)/1000)/'Sample Set Info'!$C$131</f>
        <v>#DIV/0!</v>
      </c>
      <c r="EQ533" s="10" t="e">
        <f>((EQ337*$B$7)/1000)/'Sample Set Info'!$C$131</f>
        <v>#DIV/0!</v>
      </c>
      <c r="ER533" s="10" t="e">
        <f>((ER337*$B$7)/1000)/'Sample Set Info'!$C$131</f>
        <v>#DIV/0!</v>
      </c>
      <c r="ES533" s="10" t="e">
        <f>((ES337*$B$7)/1000)/'Sample Set Info'!$C$131</f>
        <v>#DIV/0!</v>
      </c>
      <c r="ET533" s="10" t="e">
        <f>((ET337*$B$7)/1000)/'Sample Set Info'!$C$131</f>
        <v>#DIV/0!</v>
      </c>
      <c r="EU533" s="10" t="e">
        <f>((EU337*$B$7)/1000)/'Sample Set Info'!$C$131</f>
        <v>#DIV/0!</v>
      </c>
      <c r="EV533" s="10" t="e">
        <f>((EV337*$B$7)/1000)/'Sample Set Info'!$C$131</f>
        <v>#DIV/0!</v>
      </c>
      <c r="EW533" s="10" t="e">
        <f>((EW337*$B$7)/1000)/'Sample Set Info'!$C$131</f>
        <v>#DIV/0!</v>
      </c>
      <c r="EX533" s="10" t="e">
        <f>((EX337*$B$7)/1000)/'Sample Set Info'!$C$131</f>
        <v>#DIV/0!</v>
      </c>
      <c r="EY533" s="10" t="e">
        <f>((EY337*$B$7)/1000)/'Sample Set Info'!$C$131</f>
        <v>#DIV/0!</v>
      </c>
      <c r="EZ533" s="10" t="e">
        <f>((EZ337*$B$7)/1000)/'Sample Set Info'!$C$131</f>
        <v>#DIV/0!</v>
      </c>
      <c r="FA533" s="10" t="e">
        <f>((FA337*$B$7)/1000)/'Sample Set Info'!$C$131</f>
        <v>#DIV/0!</v>
      </c>
      <c r="FB533" s="10" t="e">
        <f>((FB337*$B$7)/1000)/'Sample Set Info'!$C$131</f>
        <v>#DIV/0!</v>
      </c>
      <c r="FC533" s="10" t="e">
        <f>((FC337*$B$7)/1000)/'Sample Set Info'!$C$131</f>
        <v>#DIV/0!</v>
      </c>
      <c r="FD533" s="10" t="e">
        <f>((FD337*$B$7)/1000)/'Sample Set Info'!$C$131</f>
        <v>#DIV/0!</v>
      </c>
      <c r="FE533" s="10" t="e">
        <f>((FE337*$B$7)/1000)/'Sample Set Info'!$C$131</f>
        <v>#DIV/0!</v>
      </c>
      <c r="FF533" s="10" t="e">
        <f>((FF337*$B$7)/1000)/'Sample Set Info'!$C$131</f>
        <v>#DIV/0!</v>
      </c>
      <c r="FG533" s="10" t="e">
        <f>((FG337*$B$7)/1000)/'Sample Set Info'!$C$131</f>
        <v>#DIV/0!</v>
      </c>
      <c r="FH533" s="10" t="e">
        <f>((FH337*$B$7)/1000)/'Sample Set Info'!$C$131</f>
        <v>#DIV/0!</v>
      </c>
      <c r="FI533" s="10" t="e">
        <f>((FI337*$B$7)/1000)/'Sample Set Info'!$C$131</f>
        <v>#DIV/0!</v>
      </c>
      <c r="FJ533" s="10" t="e">
        <f>((FJ337*$B$7)/1000)/'Sample Set Info'!$C$131</f>
        <v>#DIV/0!</v>
      </c>
      <c r="FK533" s="10" t="e">
        <f>((FK337*$B$7)/1000)/'Sample Set Info'!$C$131</f>
        <v>#DIV/0!</v>
      </c>
      <c r="FL533" s="10" t="e">
        <f>((FL337*$B$7)/1000)/'Sample Set Info'!$C$131</f>
        <v>#DIV/0!</v>
      </c>
      <c r="FM533" s="10" t="e">
        <f>((FM337*$B$7)/1000)/'Sample Set Info'!$C$131</f>
        <v>#DIV/0!</v>
      </c>
      <c r="FN533" s="10" t="e">
        <f>((FN337*$B$7)/1000)/'Sample Set Info'!$C$131</f>
        <v>#DIV/0!</v>
      </c>
      <c r="FO533" s="10" t="e">
        <f>((FO337*$B$7)/1000)/'Sample Set Info'!$C$131</f>
        <v>#DIV/0!</v>
      </c>
      <c r="FP533" s="10" t="e">
        <f>((FP337*$B$7)/1000)/'Sample Set Info'!$C$131</f>
        <v>#DIV/0!</v>
      </c>
      <c r="FQ533" s="10" t="e">
        <f>((FQ337*$B$7)/1000)/'Sample Set Info'!$C$131</f>
        <v>#DIV/0!</v>
      </c>
      <c r="FR533" s="10" t="e">
        <f>((FR337*$B$7)/1000)/'Sample Set Info'!$C$131</f>
        <v>#DIV/0!</v>
      </c>
      <c r="FS533" s="10" t="e">
        <f>((FS337*$B$7)/1000)/'Sample Set Info'!$C$131</f>
        <v>#DIV/0!</v>
      </c>
      <c r="FT533" s="10" t="e">
        <f>((FT337*$B$7)/1000)/'Sample Set Info'!$C$131</f>
        <v>#DIV/0!</v>
      </c>
      <c r="FU533" s="10" t="e">
        <f>((FU337*$B$7)/1000)/'Sample Set Info'!$C$131</f>
        <v>#DIV/0!</v>
      </c>
      <c r="FV533" s="10" t="e">
        <f>((FV337*$B$7)/1000)/'Sample Set Info'!$C$131</f>
        <v>#DIV/0!</v>
      </c>
      <c r="FW533" s="10" t="e">
        <f>((FW337*$B$7)/1000)/'Sample Set Info'!$C$131</f>
        <v>#DIV/0!</v>
      </c>
      <c r="FX533" s="10" t="e">
        <f>((FX337*$B$7)/1000)/'Sample Set Info'!$C$131</f>
        <v>#DIV/0!</v>
      </c>
      <c r="FY533" s="10" t="e">
        <f>((FY337*$B$7)/1000)/'Sample Set Info'!$C$131</f>
        <v>#DIV/0!</v>
      </c>
    </row>
    <row r="534" spans="1:181" s="10" customFormat="1">
      <c r="A534" s="10" t="str">
        <f t="shared" si="851"/>
        <v>C2-Chr (5-EtChr)</v>
      </c>
      <c r="D534" s="10" t="s">
        <v>404</v>
      </c>
      <c r="E534" s="10" t="s">
        <v>404</v>
      </c>
      <c r="F534" s="10" t="s">
        <v>404</v>
      </c>
      <c r="G534" s="10" t="s">
        <v>404</v>
      </c>
      <c r="J534" s="10" t="s">
        <v>404</v>
      </c>
      <c r="K534" s="10" t="s">
        <v>404</v>
      </c>
      <c r="L534" s="10" t="s">
        <v>404</v>
      </c>
      <c r="M534" s="10" t="s">
        <v>404</v>
      </c>
      <c r="P534" s="10" t="s">
        <v>404</v>
      </c>
      <c r="Q534" s="10" t="s">
        <v>404</v>
      </c>
      <c r="R534" s="10" t="s">
        <v>404</v>
      </c>
      <c r="S534" s="10" t="s">
        <v>404</v>
      </c>
      <c r="V534" s="10" t="s">
        <v>404</v>
      </c>
      <c r="W534" s="10" t="s">
        <v>404</v>
      </c>
      <c r="X534" s="10" t="s">
        <v>404</v>
      </c>
      <c r="Y534" s="10" t="s">
        <v>404</v>
      </c>
      <c r="AA534" s="10" t="e">
        <f>((AA338*$B$7)/1000)/'Sample Set Info'!$C$28</f>
        <v>#DIV/0!</v>
      </c>
      <c r="AB534" s="10" t="e">
        <f>((AB338*$B$7)/1000)/'Sample Set Info'!$C$29</f>
        <v>#DIV/0!</v>
      </c>
      <c r="AC534" s="10" t="e">
        <f>((AC338*$B$7)/1000)/'Sample Set Info'!$C$30</f>
        <v>#DIV/0!</v>
      </c>
      <c r="AD534" s="10" t="e">
        <f>((AD338*$B$7)/1000)/'Sample Set Info'!$C$31</f>
        <v>#DIV/0!</v>
      </c>
      <c r="AF534" s="10" t="e">
        <f>((AF338*$B$7)/1000)/'Sample Set Info'!$C$32</f>
        <v>#DIV/0!</v>
      </c>
      <c r="AG534" s="10" t="e">
        <f>((AG338*$B$7)/1000)/'Sample Set Info'!$C$33</f>
        <v>#DIV/0!</v>
      </c>
      <c r="AH534" s="10" t="e">
        <f>((AH338*$B$7)/1000)/'Sample Set Info'!$C$34</f>
        <v>#DIV/0!</v>
      </c>
      <c r="AI534" s="10" t="e">
        <f>((AI338*$B$7)/1000)/'Sample Set Info'!$C$35</f>
        <v>#DIV/0!</v>
      </c>
      <c r="AJ534" s="10" t="e">
        <f>((AJ338*$B$7)/1000)/'Sample Set Info'!$C$36</f>
        <v>#DIV/0!</v>
      </c>
      <c r="AK534" s="10" t="e">
        <f>((AK338*$B$7)/1000)/'Sample Set Info'!$C$37</f>
        <v>#DIV/0!</v>
      </c>
      <c r="AL534" s="10" t="e">
        <f>((AL338*$B$7)/1000)/'Sample Set Info'!$C$38</f>
        <v>#DIV/0!</v>
      </c>
      <c r="AM534" s="10" t="e">
        <f>((AM338*$B$7)/1000)/'Sample Set Info'!$C$39</f>
        <v>#DIV/0!</v>
      </c>
      <c r="AN534" s="10" t="e">
        <f>((AN338*$B$7)/1000)/'Sample Set Info'!$C$40</f>
        <v>#DIV/0!</v>
      </c>
      <c r="AO534" s="10" t="e">
        <f>((AO338*$B$7)/1000)/'Sample Set Info'!$C$41</f>
        <v>#DIV/0!</v>
      </c>
      <c r="AP534" s="10" t="e">
        <f>((AP338*$B$7)/1000)/'Sample Set Info'!$C$42</f>
        <v>#DIV/0!</v>
      </c>
      <c r="AQ534" s="10" t="e">
        <f>((AQ338*$B$7)/1000)/'Sample Set Info'!$C$43</f>
        <v>#DIV/0!</v>
      </c>
      <c r="AR534" s="10" t="e">
        <f>((AR338*$B$7)/1000)/'Sample Set Info'!$C$44</f>
        <v>#DIV/0!</v>
      </c>
      <c r="AS534" s="10" t="e">
        <f>((AS338*$B$7)/1000)/'Sample Set Info'!$C$45</f>
        <v>#DIV/0!</v>
      </c>
      <c r="AT534" s="10" t="e">
        <f>((AT338*$B$7)/1000)/'Sample Set Info'!$C$46</f>
        <v>#DIV/0!</v>
      </c>
      <c r="AU534" s="10" t="e">
        <f>((AU338*$B$7)/1000)/'Sample Set Info'!$C$47</f>
        <v>#DIV/0!</v>
      </c>
      <c r="AV534" s="10" t="e">
        <f>((AV338*$B$7)/1000)/'Sample Set Info'!$C$48</f>
        <v>#DIV/0!</v>
      </c>
      <c r="AW534" s="10" t="e">
        <f>((AW338*$B$7)/1000)/'Sample Set Info'!$C$49</f>
        <v>#DIV/0!</v>
      </c>
      <c r="AX534" s="10" t="e">
        <f>((AX338*$B$7)/1000)/'Sample Set Info'!$C$50</f>
        <v>#DIV/0!</v>
      </c>
      <c r="AY534" s="10" t="e">
        <f>((AY338*$B$7)/1000)/'Sample Set Info'!$C$51</f>
        <v>#DIV/0!</v>
      </c>
      <c r="AZ534" s="10" t="e">
        <f>((AZ338*$B$7)/1000)/'Sample Set Info'!$C$52</f>
        <v>#DIV/0!</v>
      </c>
      <c r="BA534" s="10" t="e">
        <f>((BA338*$B$7)/1000)/'Sample Set Info'!$C$53</f>
        <v>#DIV/0!</v>
      </c>
      <c r="BB534" s="10" t="e">
        <f>((BB338*$B$7)/1000)/'Sample Set Info'!$C$54</f>
        <v>#DIV/0!</v>
      </c>
      <c r="BC534" s="10" t="e">
        <f>((BC338*$B$7)/1000)/'Sample Set Info'!$C$55</f>
        <v>#DIV/0!</v>
      </c>
      <c r="BD534" s="10" t="e">
        <f>((BD338*$B$7)/1000)/'Sample Set Info'!$C$56</f>
        <v>#DIV/0!</v>
      </c>
      <c r="BE534" s="10" t="e">
        <f>((BE338*$B$7)/1000)/'Sample Set Info'!$C$57</f>
        <v>#DIV/0!</v>
      </c>
      <c r="BF534" s="10" t="e">
        <f>((BF338*$B$7)/1000)/'Sample Set Info'!$C$58</f>
        <v>#DIV/0!</v>
      </c>
      <c r="BG534" s="10" t="e">
        <f>((BG338*$B$7)/1000)/'Sample Set Info'!$C$59</f>
        <v>#DIV/0!</v>
      </c>
      <c r="BH534" s="10" t="e">
        <f>((BH338*$B$7)/1000)/'Sample Set Info'!$C$60</f>
        <v>#DIV/0!</v>
      </c>
      <c r="BI534" s="10" t="e">
        <f>((BI338*$B$7)/1000)/'Sample Set Info'!$C$61</f>
        <v>#DIV/0!</v>
      </c>
      <c r="BJ534" s="10" t="e">
        <f>((BJ338*$B$7)/1000)/'Sample Set Info'!$C$62</f>
        <v>#DIV/0!</v>
      </c>
      <c r="BK534" s="10" t="e">
        <f>((BK338*$B$7)/1000)/'Sample Set Info'!$C$63</f>
        <v>#DIV/0!</v>
      </c>
      <c r="BL534" s="10" t="e">
        <f>((BL338*$B$7)/1000)/'Sample Set Info'!$C$64</f>
        <v>#DIV/0!</v>
      </c>
      <c r="BM534" s="10" t="e">
        <f>((BM338*$B$7)/1000)/'Sample Set Info'!$C$65</f>
        <v>#DIV/0!</v>
      </c>
      <c r="BN534" s="10" t="e">
        <f>((BN338*$B$7)/1000)/'Sample Set Info'!$C$66</f>
        <v>#DIV/0!</v>
      </c>
      <c r="BO534" s="10" t="e">
        <f>((BO338*$B$7)/1000)/'Sample Set Info'!$C$67</f>
        <v>#DIV/0!</v>
      </c>
      <c r="BP534" s="10" t="e">
        <f>((BP338*$B$7)/1000)/'Sample Set Info'!$C$68</f>
        <v>#DIV/0!</v>
      </c>
      <c r="BQ534" s="10" t="e">
        <f>((BQ338*$B$7)/1000)/'Sample Set Info'!$C$69</f>
        <v>#DIV/0!</v>
      </c>
      <c r="BR534" s="10" t="e">
        <f>((BR338*$B$7)/1000)/'Sample Set Info'!$C$70</f>
        <v>#DIV/0!</v>
      </c>
      <c r="BS534" s="10" t="e">
        <f>((BS338*$B$7)/1000)/'Sample Set Info'!$C$71</f>
        <v>#DIV/0!</v>
      </c>
      <c r="BT534" s="10" t="e">
        <f>((BT338*$B$7)/1000)/'Sample Set Info'!$C$72</f>
        <v>#DIV/0!</v>
      </c>
      <c r="BU534" s="10" t="e">
        <f>((BU338*$B$7)/1000)/'Sample Set Info'!$C$73</f>
        <v>#DIV/0!</v>
      </c>
      <c r="BV534" s="10" t="e">
        <f>((BV338*$B$7)/1000)/'Sample Set Info'!$C$74</f>
        <v>#DIV/0!</v>
      </c>
      <c r="BW534" s="10" t="e">
        <f>((BW338*$B$7)/1000)/'Sample Set Info'!$C$75</f>
        <v>#DIV/0!</v>
      </c>
      <c r="BX534" s="10" t="e">
        <f>((BX338*$B$7)/1000)/'Sample Set Info'!$C$76</f>
        <v>#DIV/0!</v>
      </c>
      <c r="BY534" s="10" t="e">
        <f>((BY338*$B$7)/1000)/'Sample Set Info'!$C$77</f>
        <v>#DIV/0!</v>
      </c>
      <c r="BZ534" s="10" t="e">
        <f>((BZ338*$B$7)/1000)/'Sample Set Info'!$C$78</f>
        <v>#DIV/0!</v>
      </c>
      <c r="CA534" s="10" t="e">
        <f>((CA338*$B$7)/1000)/'Sample Set Info'!$C$79</f>
        <v>#DIV/0!</v>
      </c>
      <c r="CB534" s="10" t="e">
        <f>((CB338*$B$7)/1000)/'Sample Set Info'!$C$80</f>
        <v>#DIV/0!</v>
      </c>
      <c r="CC534" s="10" t="e">
        <f>((CC338*$B$7)/1000)/'Sample Set Info'!$C$81</f>
        <v>#DIV/0!</v>
      </c>
      <c r="CD534" s="10" t="e">
        <f>((CD338*$B$7)/1000)/'Sample Set Info'!$C$82</f>
        <v>#DIV/0!</v>
      </c>
      <c r="CE534" s="10" t="e">
        <f>((CE338*$B$7)/1000)/'Sample Set Info'!$C$83</f>
        <v>#DIV/0!</v>
      </c>
      <c r="CF534" s="10" t="e">
        <f>((CF338*$B$7)/1000)/'Sample Set Info'!$C$84</f>
        <v>#DIV/0!</v>
      </c>
      <c r="CG534" s="10" t="e">
        <f>((CG338*$B$7)/1000)/'Sample Set Info'!$C$85</f>
        <v>#DIV/0!</v>
      </c>
      <c r="CH534" s="10" t="e">
        <f>((CH338*$B$7)/1000)/'Sample Set Info'!$C$86</f>
        <v>#DIV/0!</v>
      </c>
      <c r="CI534" s="10" t="e">
        <f>((CI338*$B$7)/1000)/'Sample Set Info'!$C$87</f>
        <v>#DIV/0!</v>
      </c>
      <c r="CJ534" s="10" t="e">
        <f>((CJ338*$B$7)/1000)/'Sample Set Info'!$C$88</f>
        <v>#DIV/0!</v>
      </c>
      <c r="CK534" s="10" t="e">
        <f>((CK338*$B$7)/1000)/'Sample Set Info'!$C$89</f>
        <v>#DIV/0!</v>
      </c>
      <c r="CL534" s="10" t="e">
        <f>((CL338*$B$7)/1000)/'Sample Set Info'!$C$90</f>
        <v>#DIV/0!</v>
      </c>
      <c r="CM534" s="10" t="e">
        <f>((CM338*$B$7)/1000)/'Sample Set Info'!$C$91</f>
        <v>#DIV/0!</v>
      </c>
      <c r="CN534" s="10" t="e">
        <f>((CN338*$B$7)/1000)/'Sample Set Info'!$C$92</f>
        <v>#DIV/0!</v>
      </c>
      <c r="CO534" s="10" t="e">
        <f>((CO338*$B$7)/1000)/'Sample Set Info'!$C$93</f>
        <v>#DIV/0!</v>
      </c>
      <c r="CP534" s="10" t="e">
        <f>((CP338*$B$7)/1000)/'Sample Set Info'!$C$94</f>
        <v>#DIV/0!</v>
      </c>
      <c r="CQ534" s="10" t="e">
        <f>((CQ338*$B$7)/1000)/'Sample Set Info'!$C$95</f>
        <v>#DIV/0!</v>
      </c>
      <c r="CR534" s="10" t="e">
        <f>((CR338*$B$7)/1000)/'Sample Set Info'!$C$96</f>
        <v>#DIV/0!</v>
      </c>
      <c r="CS534" s="10" t="e">
        <f>((CS338*$B$7)/1000)/'Sample Set Info'!$C$97</f>
        <v>#DIV/0!</v>
      </c>
      <c r="CT534" s="10" t="e">
        <f>((CT338*$B$7)/1000)/'Sample Set Info'!$C$98</f>
        <v>#DIV/0!</v>
      </c>
      <c r="CU534" s="10" t="e">
        <f>((CU338*$B$7)/1000)/'Sample Set Info'!$C$99</f>
        <v>#DIV/0!</v>
      </c>
      <c r="CV534" s="10" t="e">
        <f>((CV338*$B$7)/1000)/'Sample Set Info'!$C$100</f>
        <v>#DIV/0!</v>
      </c>
      <c r="CW534" s="10" t="e">
        <f>((CW338*$B$7)/1000)/'Sample Set Info'!$C$101</f>
        <v>#DIV/0!</v>
      </c>
      <c r="CX534" s="10" t="e">
        <f>((CX338*$B$7)/1000)/'Sample Set Info'!$C$102</f>
        <v>#DIV/0!</v>
      </c>
      <c r="CY534" s="10" t="e">
        <f>((CY338*$B$7)/1000)/'Sample Set Info'!$C$103</f>
        <v>#DIV/0!</v>
      </c>
      <c r="CZ534" s="10" t="e">
        <f>((CZ338*$B$7)/1000)/'Sample Set Info'!$C$104</f>
        <v>#DIV/0!</v>
      </c>
      <c r="DA534" s="10" t="e">
        <f>((DA338*$B$7)/1000)/'Sample Set Info'!$C$105</f>
        <v>#DIV/0!</v>
      </c>
      <c r="DB534" s="10" t="e">
        <f>((DB338*$B$7)/1000)/'Sample Set Info'!$C$106</f>
        <v>#DIV/0!</v>
      </c>
      <c r="DC534" s="10" t="e">
        <f>((DC338*$B$7)/1000)/'Sample Set Info'!$C$107</f>
        <v>#DIV/0!</v>
      </c>
      <c r="DD534" s="10" t="e">
        <f>((DD338*$B$7)/1000)/'Sample Set Info'!$C$108</f>
        <v>#DIV/0!</v>
      </c>
      <c r="DE534" s="10" t="e">
        <f>((DE338*$B$7)/1000)/'Sample Set Info'!$C$109</f>
        <v>#DIV/0!</v>
      </c>
      <c r="DF534" s="10" t="e">
        <f>((DF338*$B$7)/1000)/'Sample Set Info'!$C$110</f>
        <v>#DIV/0!</v>
      </c>
      <c r="DG534" s="10" t="e">
        <f>((DG338*$B$7)/1000)/'Sample Set Info'!$C$111</f>
        <v>#DIV/0!</v>
      </c>
      <c r="DH534" s="10" t="e">
        <f>((DH338*$B$7)/1000)/'Sample Set Info'!$C$112</f>
        <v>#DIV/0!</v>
      </c>
      <c r="DI534" s="10" t="e">
        <f>((DI338*$B$7)/1000)/'Sample Set Info'!$C$113</f>
        <v>#DIV/0!</v>
      </c>
      <c r="DJ534" s="10" t="e">
        <f>((DJ338*$B$7)/1000)/'Sample Set Info'!$C$114</f>
        <v>#DIV/0!</v>
      </c>
      <c r="DK534" s="10" t="e">
        <f>((DK338*$B$7)/1000)/'Sample Set Info'!$C$115</f>
        <v>#DIV/0!</v>
      </c>
      <c r="DL534" s="10" t="e">
        <f>((DL338*$B$7)/1000)/'Sample Set Info'!$C$116</f>
        <v>#DIV/0!</v>
      </c>
      <c r="DM534" s="10" t="e">
        <f>((DM338*$B$7)/1000)/'Sample Set Info'!$C$117</f>
        <v>#DIV/0!</v>
      </c>
      <c r="DN534" s="10" t="e">
        <f>((DN338*$B$7)/1000)/'Sample Set Info'!$C$118</f>
        <v>#DIV/0!</v>
      </c>
      <c r="DO534" s="10" t="e">
        <f>((DO338*$B$7)/1000)/'Sample Set Info'!$C$119</f>
        <v>#DIV/0!</v>
      </c>
      <c r="DP534" s="10" t="e">
        <f>((DP338*$B$7)/1000)/'Sample Set Info'!$C$120</f>
        <v>#DIV/0!</v>
      </c>
      <c r="DQ534" s="10" t="e">
        <f>((DQ338*$B$7)/1000)/'Sample Set Info'!$C$121</f>
        <v>#DIV/0!</v>
      </c>
      <c r="DR534" s="10" t="e">
        <f>((DR338*$B$7)/1000)/'Sample Set Info'!$C$122</f>
        <v>#DIV/0!</v>
      </c>
      <c r="DS534" s="10" t="e">
        <f>((DS338*$B$7)/1000)/'Sample Set Info'!$C$123</f>
        <v>#DIV/0!</v>
      </c>
      <c r="DT534" s="10" t="e">
        <f>((DT338*$B$7)/1000)/'Sample Set Info'!$C$124</f>
        <v>#DIV/0!</v>
      </c>
      <c r="DU534" s="10" t="e">
        <f>((DU338*$B$7)/1000)/'Sample Set Info'!$C$125</f>
        <v>#DIV/0!</v>
      </c>
      <c r="DV534" s="10" t="e">
        <f>((DV338*$B$7)/1000)/'Sample Set Info'!$C$126</f>
        <v>#DIV/0!</v>
      </c>
      <c r="DW534" s="10" t="e">
        <f>((DW338*$B$7)/1000)/'Sample Set Info'!$C$127</f>
        <v>#DIV/0!</v>
      </c>
      <c r="DX534" s="10" t="e">
        <f>((DX338*$B$7)/1000)/'Sample Set Info'!$C$128</f>
        <v>#DIV/0!</v>
      </c>
      <c r="DY534" s="10" t="e">
        <f>((DY338*$B$7)/1000)/'Sample Set Info'!$C$129</f>
        <v>#DIV/0!</v>
      </c>
      <c r="DZ534" s="10" t="e">
        <f>((DZ338*$B$7)/1000)/'Sample Set Info'!$C$130</f>
        <v>#DIV/0!</v>
      </c>
      <c r="EA534" s="10" t="e">
        <f>((EA338*$B$7)/1000)/'Sample Set Info'!$C$131</f>
        <v>#DIV/0!</v>
      </c>
      <c r="EB534" s="10" t="e">
        <f>((EB338*$B$7)/1000)/'Sample Set Info'!$C$131</f>
        <v>#DIV/0!</v>
      </c>
      <c r="EC534" s="10" t="e">
        <f>((EC338*$B$7)/1000)/'Sample Set Info'!$C$131</f>
        <v>#DIV/0!</v>
      </c>
      <c r="ED534" s="10" t="e">
        <f>((ED338*$B$7)/1000)/'Sample Set Info'!$C$131</f>
        <v>#DIV/0!</v>
      </c>
      <c r="EE534" s="10" t="e">
        <f>((EE338*$B$7)/1000)/'Sample Set Info'!$C$131</f>
        <v>#DIV/0!</v>
      </c>
      <c r="EF534" s="10" t="e">
        <f>((EF338*$B$7)/1000)/'Sample Set Info'!$C$131</f>
        <v>#DIV/0!</v>
      </c>
      <c r="EG534" s="10" t="e">
        <f>((EG338*$B$7)/1000)/'Sample Set Info'!$C$131</f>
        <v>#DIV/0!</v>
      </c>
      <c r="EH534" s="10" t="e">
        <f>((EH338*$B$7)/1000)/'Sample Set Info'!$C$131</f>
        <v>#DIV/0!</v>
      </c>
      <c r="EI534" s="10" t="e">
        <f>((EI338*$B$7)/1000)/'Sample Set Info'!$C$131</f>
        <v>#DIV/0!</v>
      </c>
      <c r="EJ534" s="10" t="e">
        <f>((EJ338*$B$7)/1000)/'Sample Set Info'!$C$131</f>
        <v>#DIV/0!</v>
      </c>
      <c r="EK534" s="10" t="e">
        <f>((EK338*$B$7)/1000)/'Sample Set Info'!$C$131</f>
        <v>#DIV/0!</v>
      </c>
      <c r="EL534" s="10" t="e">
        <f>((EL338*$B$7)/1000)/'Sample Set Info'!$C$131</f>
        <v>#DIV/0!</v>
      </c>
      <c r="EM534" s="10" t="e">
        <f>((EM338*$B$7)/1000)/'Sample Set Info'!$C$131</f>
        <v>#DIV/0!</v>
      </c>
      <c r="EN534" s="10" t="e">
        <f>((EN338*$B$7)/1000)/'Sample Set Info'!$C$131</f>
        <v>#DIV/0!</v>
      </c>
      <c r="EO534" s="10" t="e">
        <f>((EO338*$B$7)/1000)/'Sample Set Info'!$C$131</f>
        <v>#DIV/0!</v>
      </c>
      <c r="EP534" s="10" t="e">
        <f>((EP338*$B$7)/1000)/'Sample Set Info'!$C$131</f>
        <v>#DIV/0!</v>
      </c>
      <c r="EQ534" s="10" t="e">
        <f>((EQ338*$B$7)/1000)/'Sample Set Info'!$C$131</f>
        <v>#DIV/0!</v>
      </c>
      <c r="ER534" s="10" t="e">
        <f>((ER338*$B$7)/1000)/'Sample Set Info'!$C$131</f>
        <v>#DIV/0!</v>
      </c>
      <c r="ES534" s="10" t="e">
        <f>((ES338*$B$7)/1000)/'Sample Set Info'!$C$131</f>
        <v>#DIV/0!</v>
      </c>
      <c r="ET534" s="10" t="e">
        <f>((ET338*$B$7)/1000)/'Sample Set Info'!$C$131</f>
        <v>#DIV/0!</v>
      </c>
      <c r="EU534" s="10" t="e">
        <f>((EU338*$B$7)/1000)/'Sample Set Info'!$C$131</f>
        <v>#DIV/0!</v>
      </c>
      <c r="EV534" s="10" t="e">
        <f>((EV338*$B$7)/1000)/'Sample Set Info'!$C$131</f>
        <v>#DIV/0!</v>
      </c>
      <c r="EW534" s="10" t="e">
        <f>((EW338*$B$7)/1000)/'Sample Set Info'!$C$131</f>
        <v>#DIV/0!</v>
      </c>
      <c r="EX534" s="10" t="e">
        <f>((EX338*$B$7)/1000)/'Sample Set Info'!$C$131</f>
        <v>#DIV/0!</v>
      </c>
      <c r="EY534" s="10" t="e">
        <f>((EY338*$B$7)/1000)/'Sample Set Info'!$C$131</f>
        <v>#DIV/0!</v>
      </c>
      <c r="EZ534" s="10" t="e">
        <f>((EZ338*$B$7)/1000)/'Sample Set Info'!$C$131</f>
        <v>#DIV/0!</v>
      </c>
      <c r="FA534" s="10" t="e">
        <f>((FA338*$B$7)/1000)/'Sample Set Info'!$C$131</f>
        <v>#DIV/0!</v>
      </c>
      <c r="FB534" s="10" t="e">
        <f>((FB338*$B$7)/1000)/'Sample Set Info'!$C$131</f>
        <v>#DIV/0!</v>
      </c>
      <c r="FC534" s="10" t="e">
        <f>((FC338*$B$7)/1000)/'Sample Set Info'!$C$131</f>
        <v>#DIV/0!</v>
      </c>
      <c r="FD534" s="10" t="e">
        <f>((FD338*$B$7)/1000)/'Sample Set Info'!$C$131</f>
        <v>#DIV/0!</v>
      </c>
      <c r="FE534" s="10" t="e">
        <f>((FE338*$B$7)/1000)/'Sample Set Info'!$C$131</f>
        <v>#DIV/0!</v>
      </c>
      <c r="FF534" s="10" t="e">
        <f>((FF338*$B$7)/1000)/'Sample Set Info'!$C$131</f>
        <v>#DIV/0!</v>
      </c>
      <c r="FG534" s="10" t="e">
        <f>((FG338*$B$7)/1000)/'Sample Set Info'!$C$131</f>
        <v>#DIV/0!</v>
      </c>
      <c r="FH534" s="10" t="e">
        <f>((FH338*$B$7)/1000)/'Sample Set Info'!$C$131</f>
        <v>#DIV/0!</v>
      </c>
      <c r="FI534" s="10" t="e">
        <f>((FI338*$B$7)/1000)/'Sample Set Info'!$C$131</f>
        <v>#DIV/0!</v>
      </c>
      <c r="FJ534" s="10" t="e">
        <f>((FJ338*$B$7)/1000)/'Sample Set Info'!$C$131</f>
        <v>#DIV/0!</v>
      </c>
      <c r="FK534" s="10" t="e">
        <f>((FK338*$B$7)/1000)/'Sample Set Info'!$C$131</f>
        <v>#DIV/0!</v>
      </c>
      <c r="FL534" s="10" t="e">
        <f>((FL338*$B$7)/1000)/'Sample Set Info'!$C$131</f>
        <v>#DIV/0!</v>
      </c>
      <c r="FM534" s="10" t="e">
        <f>((FM338*$B$7)/1000)/'Sample Set Info'!$C$131</f>
        <v>#DIV/0!</v>
      </c>
      <c r="FN534" s="10" t="e">
        <f>((FN338*$B$7)/1000)/'Sample Set Info'!$C$131</f>
        <v>#DIV/0!</v>
      </c>
      <c r="FO534" s="10" t="e">
        <f>((FO338*$B$7)/1000)/'Sample Set Info'!$C$131</f>
        <v>#DIV/0!</v>
      </c>
      <c r="FP534" s="10" t="e">
        <f>((FP338*$B$7)/1000)/'Sample Set Info'!$C$131</f>
        <v>#DIV/0!</v>
      </c>
      <c r="FQ534" s="10" t="e">
        <f>((FQ338*$B$7)/1000)/'Sample Set Info'!$C$131</f>
        <v>#DIV/0!</v>
      </c>
      <c r="FR534" s="10" t="e">
        <f>((FR338*$B$7)/1000)/'Sample Set Info'!$C$131</f>
        <v>#DIV/0!</v>
      </c>
      <c r="FS534" s="10" t="e">
        <f>((FS338*$B$7)/1000)/'Sample Set Info'!$C$131</f>
        <v>#DIV/0!</v>
      </c>
      <c r="FT534" s="10" t="e">
        <f>((FT338*$B$7)/1000)/'Sample Set Info'!$C$131</f>
        <v>#DIV/0!</v>
      </c>
      <c r="FU534" s="10" t="e">
        <f>((FU338*$B$7)/1000)/'Sample Set Info'!$C$131</f>
        <v>#DIV/0!</v>
      </c>
      <c r="FV534" s="10" t="e">
        <f>((FV338*$B$7)/1000)/'Sample Set Info'!$C$131</f>
        <v>#DIV/0!</v>
      </c>
      <c r="FW534" s="10" t="e">
        <f>((FW338*$B$7)/1000)/'Sample Set Info'!$C$131</f>
        <v>#DIV/0!</v>
      </c>
      <c r="FX534" s="10" t="e">
        <f>((FX338*$B$7)/1000)/'Sample Set Info'!$C$131</f>
        <v>#DIV/0!</v>
      </c>
      <c r="FY534" s="10" t="e">
        <f>((FY338*$B$7)/1000)/'Sample Set Info'!$C$131</f>
        <v>#DIV/0!</v>
      </c>
    </row>
    <row r="535" spans="1:181" s="10" customFormat="1">
      <c r="A535" s="10" t="str">
        <f t="shared" si="851"/>
        <v>5-EtChr (C2-Chr)</v>
      </c>
      <c r="D535" s="10" t="s">
        <v>404</v>
      </c>
      <c r="E535" s="10" t="s">
        <v>404</v>
      </c>
      <c r="F535" s="10" t="s">
        <v>404</v>
      </c>
      <c r="G535" s="10" t="s">
        <v>404</v>
      </c>
      <c r="J535" s="10" t="s">
        <v>404</v>
      </c>
      <c r="K535" s="10" t="s">
        <v>404</v>
      </c>
      <c r="L535" s="10" t="s">
        <v>404</v>
      </c>
      <c r="M535" s="10" t="s">
        <v>404</v>
      </c>
      <c r="P535" s="10" t="s">
        <v>404</v>
      </c>
      <c r="Q535" s="10" t="s">
        <v>404</v>
      </c>
      <c r="R535" s="10" t="s">
        <v>404</v>
      </c>
      <c r="S535" s="10" t="s">
        <v>404</v>
      </c>
      <c r="V535" s="10" t="s">
        <v>404</v>
      </c>
      <c r="W535" s="10" t="s">
        <v>404</v>
      </c>
      <c r="X535" s="10" t="s">
        <v>404</v>
      </c>
      <c r="Y535" s="10" t="s">
        <v>404</v>
      </c>
      <c r="AA535" s="10" t="e">
        <f>((AA339*$B$7)/1000)/'Sample Set Info'!$C$28</f>
        <v>#DIV/0!</v>
      </c>
      <c r="AB535" s="10" t="e">
        <f>((AB339*$B$7)/1000)/'Sample Set Info'!$C$29</f>
        <v>#DIV/0!</v>
      </c>
      <c r="AC535" s="10" t="e">
        <f>((AC339*$B$7)/1000)/'Sample Set Info'!$C$30</f>
        <v>#DIV/0!</v>
      </c>
      <c r="AD535" s="10" t="e">
        <f>((AD339*$B$7)/1000)/'Sample Set Info'!$C$31</f>
        <v>#DIV/0!</v>
      </c>
      <c r="AF535" s="10" t="e">
        <f>((AF339*$B$7)/1000)/'Sample Set Info'!$C$32</f>
        <v>#DIV/0!</v>
      </c>
      <c r="AG535" s="10" t="e">
        <f>((AG339*$B$7)/1000)/'Sample Set Info'!$C$33</f>
        <v>#DIV/0!</v>
      </c>
      <c r="AH535" s="10" t="e">
        <f>((AH339*$B$7)/1000)/'Sample Set Info'!$C$34</f>
        <v>#DIV/0!</v>
      </c>
      <c r="AI535" s="10" t="e">
        <f>((AI339*$B$7)/1000)/'Sample Set Info'!$C$35</f>
        <v>#DIV/0!</v>
      </c>
      <c r="AJ535" s="10" t="e">
        <f>((AJ339*$B$7)/1000)/'Sample Set Info'!$C$36</f>
        <v>#DIV/0!</v>
      </c>
      <c r="AK535" s="10" t="e">
        <f>((AK339*$B$7)/1000)/'Sample Set Info'!$C$37</f>
        <v>#DIV/0!</v>
      </c>
      <c r="AL535" s="10" t="e">
        <f>((AL339*$B$7)/1000)/'Sample Set Info'!$C$38</f>
        <v>#DIV/0!</v>
      </c>
      <c r="AM535" s="10" t="e">
        <f>((AM339*$B$7)/1000)/'Sample Set Info'!$C$39</f>
        <v>#DIV/0!</v>
      </c>
      <c r="AN535" s="10" t="e">
        <f>((AN339*$B$7)/1000)/'Sample Set Info'!$C$40</f>
        <v>#DIV/0!</v>
      </c>
      <c r="AO535" s="10" t="e">
        <f>((AO339*$B$7)/1000)/'Sample Set Info'!$C$41</f>
        <v>#DIV/0!</v>
      </c>
      <c r="AP535" s="10" t="e">
        <f>((AP339*$B$7)/1000)/'Sample Set Info'!$C$42</f>
        <v>#DIV/0!</v>
      </c>
      <c r="AQ535" s="10" t="e">
        <f>((AQ339*$B$7)/1000)/'Sample Set Info'!$C$43</f>
        <v>#DIV/0!</v>
      </c>
      <c r="AR535" s="10" t="e">
        <f>((AR339*$B$7)/1000)/'Sample Set Info'!$C$44</f>
        <v>#DIV/0!</v>
      </c>
      <c r="AS535" s="10" t="e">
        <f>((AS339*$B$7)/1000)/'Sample Set Info'!$C$45</f>
        <v>#DIV/0!</v>
      </c>
      <c r="AT535" s="10" t="e">
        <f>((AT339*$B$7)/1000)/'Sample Set Info'!$C$46</f>
        <v>#DIV/0!</v>
      </c>
      <c r="AU535" s="10" t="e">
        <f>((AU339*$B$7)/1000)/'Sample Set Info'!$C$47</f>
        <v>#DIV/0!</v>
      </c>
      <c r="AV535" s="10" t="e">
        <f>((AV339*$B$7)/1000)/'Sample Set Info'!$C$48</f>
        <v>#DIV/0!</v>
      </c>
      <c r="AW535" s="10" t="e">
        <f>((AW339*$B$7)/1000)/'Sample Set Info'!$C$49</f>
        <v>#DIV/0!</v>
      </c>
      <c r="AX535" s="10" t="e">
        <f>((AX339*$B$7)/1000)/'Sample Set Info'!$C$50</f>
        <v>#DIV/0!</v>
      </c>
      <c r="AY535" s="10" t="e">
        <f>((AY339*$B$7)/1000)/'Sample Set Info'!$C$51</f>
        <v>#DIV/0!</v>
      </c>
      <c r="AZ535" s="10" t="e">
        <f>((AZ339*$B$7)/1000)/'Sample Set Info'!$C$52</f>
        <v>#DIV/0!</v>
      </c>
      <c r="BA535" s="10" t="e">
        <f>((BA339*$B$7)/1000)/'Sample Set Info'!$C$53</f>
        <v>#DIV/0!</v>
      </c>
      <c r="BB535" s="10" t="e">
        <f>((BB339*$B$7)/1000)/'Sample Set Info'!$C$54</f>
        <v>#DIV/0!</v>
      </c>
      <c r="BC535" s="10" t="e">
        <f>((BC339*$B$7)/1000)/'Sample Set Info'!$C$55</f>
        <v>#DIV/0!</v>
      </c>
      <c r="BD535" s="10" t="e">
        <f>((BD339*$B$7)/1000)/'Sample Set Info'!$C$56</f>
        <v>#DIV/0!</v>
      </c>
      <c r="BE535" s="10" t="e">
        <f>((BE339*$B$7)/1000)/'Sample Set Info'!$C$57</f>
        <v>#DIV/0!</v>
      </c>
      <c r="BF535" s="10" t="e">
        <f>((BF339*$B$7)/1000)/'Sample Set Info'!$C$58</f>
        <v>#DIV/0!</v>
      </c>
      <c r="BG535" s="10" t="e">
        <f>((BG339*$B$7)/1000)/'Sample Set Info'!$C$59</f>
        <v>#DIV/0!</v>
      </c>
      <c r="BH535" s="10" t="e">
        <f>((BH339*$B$7)/1000)/'Sample Set Info'!$C$60</f>
        <v>#DIV/0!</v>
      </c>
      <c r="BI535" s="10" t="e">
        <f>((BI339*$B$7)/1000)/'Sample Set Info'!$C$61</f>
        <v>#DIV/0!</v>
      </c>
      <c r="BJ535" s="10" t="e">
        <f>((BJ339*$B$7)/1000)/'Sample Set Info'!$C$62</f>
        <v>#DIV/0!</v>
      </c>
      <c r="BK535" s="10" t="e">
        <f>((BK339*$B$7)/1000)/'Sample Set Info'!$C$63</f>
        <v>#DIV/0!</v>
      </c>
      <c r="BL535" s="10" t="e">
        <f>((BL339*$B$7)/1000)/'Sample Set Info'!$C$64</f>
        <v>#DIV/0!</v>
      </c>
      <c r="BM535" s="10" t="e">
        <f>((BM339*$B$7)/1000)/'Sample Set Info'!$C$65</f>
        <v>#DIV/0!</v>
      </c>
      <c r="BN535" s="10" t="e">
        <f>((BN339*$B$7)/1000)/'Sample Set Info'!$C$66</f>
        <v>#DIV/0!</v>
      </c>
      <c r="BO535" s="10" t="e">
        <f>((BO339*$B$7)/1000)/'Sample Set Info'!$C$67</f>
        <v>#DIV/0!</v>
      </c>
      <c r="BP535" s="10" t="e">
        <f>((BP339*$B$7)/1000)/'Sample Set Info'!$C$68</f>
        <v>#DIV/0!</v>
      </c>
      <c r="BQ535" s="10" t="e">
        <f>((BQ339*$B$7)/1000)/'Sample Set Info'!$C$69</f>
        <v>#DIV/0!</v>
      </c>
      <c r="BR535" s="10" t="e">
        <f>((BR339*$B$7)/1000)/'Sample Set Info'!$C$70</f>
        <v>#DIV/0!</v>
      </c>
      <c r="BS535" s="10" t="e">
        <f>((BS339*$B$7)/1000)/'Sample Set Info'!$C$71</f>
        <v>#DIV/0!</v>
      </c>
      <c r="BT535" s="10" t="e">
        <f>((BT339*$B$7)/1000)/'Sample Set Info'!$C$72</f>
        <v>#DIV/0!</v>
      </c>
      <c r="BU535" s="10" t="e">
        <f>((BU339*$B$7)/1000)/'Sample Set Info'!$C$73</f>
        <v>#DIV/0!</v>
      </c>
      <c r="BV535" s="10" t="e">
        <f>((BV339*$B$7)/1000)/'Sample Set Info'!$C$74</f>
        <v>#DIV/0!</v>
      </c>
      <c r="BW535" s="10" t="e">
        <f>((BW339*$B$7)/1000)/'Sample Set Info'!$C$75</f>
        <v>#DIV/0!</v>
      </c>
      <c r="BX535" s="10" t="e">
        <f>((BX339*$B$7)/1000)/'Sample Set Info'!$C$76</f>
        <v>#DIV/0!</v>
      </c>
      <c r="BY535" s="10" t="e">
        <f>((BY339*$B$7)/1000)/'Sample Set Info'!$C$77</f>
        <v>#DIV/0!</v>
      </c>
      <c r="BZ535" s="10" t="e">
        <f>((BZ339*$B$7)/1000)/'Sample Set Info'!$C$78</f>
        <v>#DIV/0!</v>
      </c>
      <c r="CA535" s="10" t="e">
        <f>((CA339*$B$7)/1000)/'Sample Set Info'!$C$79</f>
        <v>#DIV/0!</v>
      </c>
      <c r="CB535" s="10" t="e">
        <f>((CB339*$B$7)/1000)/'Sample Set Info'!$C$80</f>
        <v>#DIV/0!</v>
      </c>
      <c r="CC535" s="10" t="e">
        <f>((CC339*$B$7)/1000)/'Sample Set Info'!$C$81</f>
        <v>#DIV/0!</v>
      </c>
      <c r="CD535" s="10" t="e">
        <f>((CD339*$B$7)/1000)/'Sample Set Info'!$C$82</f>
        <v>#DIV/0!</v>
      </c>
      <c r="CE535" s="10" t="e">
        <f>((CE339*$B$7)/1000)/'Sample Set Info'!$C$83</f>
        <v>#DIV/0!</v>
      </c>
      <c r="CF535" s="10" t="e">
        <f>((CF339*$B$7)/1000)/'Sample Set Info'!$C$84</f>
        <v>#DIV/0!</v>
      </c>
      <c r="CG535" s="10" t="e">
        <f>((CG339*$B$7)/1000)/'Sample Set Info'!$C$85</f>
        <v>#DIV/0!</v>
      </c>
      <c r="CH535" s="10" t="e">
        <f>((CH339*$B$7)/1000)/'Sample Set Info'!$C$86</f>
        <v>#DIV/0!</v>
      </c>
      <c r="CI535" s="10" t="e">
        <f>((CI339*$B$7)/1000)/'Sample Set Info'!$C$87</f>
        <v>#DIV/0!</v>
      </c>
      <c r="CJ535" s="10" t="e">
        <f>((CJ339*$B$7)/1000)/'Sample Set Info'!$C$88</f>
        <v>#DIV/0!</v>
      </c>
      <c r="CK535" s="10" t="e">
        <f>((CK339*$B$7)/1000)/'Sample Set Info'!$C$89</f>
        <v>#DIV/0!</v>
      </c>
      <c r="CL535" s="10" t="e">
        <f>((CL339*$B$7)/1000)/'Sample Set Info'!$C$90</f>
        <v>#DIV/0!</v>
      </c>
      <c r="CM535" s="10" t="e">
        <f>((CM339*$B$7)/1000)/'Sample Set Info'!$C$91</f>
        <v>#DIV/0!</v>
      </c>
      <c r="CN535" s="10" t="e">
        <f>((CN339*$B$7)/1000)/'Sample Set Info'!$C$92</f>
        <v>#DIV/0!</v>
      </c>
      <c r="CO535" s="10" t="e">
        <f>((CO339*$B$7)/1000)/'Sample Set Info'!$C$93</f>
        <v>#DIV/0!</v>
      </c>
      <c r="CP535" s="10" t="e">
        <f>((CP339*$B$7)/1000)/'Sample Set Info'!$C$94</f>
        <v>#DIV/0!</v>
      </c>
      <c r="CQ535" s="10" t="e">
        <f>((CQ339*$B$7)/1000)/'Sample Set Info'!$C$95</f>
        <v>#DIV/0!</v>
      </c>
      <c r="CR535" s="10" t="e">
        <f>((CR339*$B$7)/1000)/'Sample Set Info'!$C$96</f>
        <v>#DIV/0!</v>
      </c>
      <c r="CS535" s="10" t="e">
        <f>((CS339*$B$7)/1000)/'Sample Set Info'!$C$97</f>
        <v>#DIV/0!</v>
      </c>
      <c r="CT535" s="10" t="e">
        <f>((CT339*$B$7)/1000)/'Sample Set Info'!$C$98</f>
        <v>#DIV/0!</v>
      </c>
      <c r="CU535" s="10" t="e">
        <f>((CU339*$B$7)/1000)/'Sample Set Info'!$C$99</f>
        <v>#DIV/0!</v>
      </c>
      <c r="CV535" s="10" t="e">
        <f>((CV339*$B$7)/1000)/'Sample Set Info'!$C$100</f>
        <v>#DIV/0!</v>
      </c>
      <c r="CW535" s="10" t="e">
        <f>((CW339*$B$7)/1000)/'Sample Set Info'!$C$101</f>
        <v>#DIV/0!</v>
      </c>
      <c r="CX535" s="10" t="e">
        <f>((CX339*$B$7)/1000)/'Sample Set Info'!$C$102</f>
        <v>#DIV/0!</v>
      </c>
      <c r="CY535" s="10" t="e">
        <f>((CY339*$B$7)/1000)/'Sample Set Info'!$C$103</f>
        <v>#DIV/0!</v>
      </c>
      <c r="CZ535" s="10" t="e">
        <f>((CZ339*$B$7)/1000)/'Sample Set Info'!$C$104</f>
        <v>#DIV/0!</v>
      </c>
      <c r="DA535" s="10" t="e">
        <f>((DA339*$B$7)/1000)/'Sample Set Info'!$C$105</f>
        <v>#DIV/0!</v>
      </c>
      <c r="DB535" s="10" t="e">
        <f>((DB339*$B$7)/1000)/'Sample Set Info'!$C$106</f>
        <v>#DIV/0!</v>
      </c>
      <c r="DC535" s="10" t="e">
        <f>((DC339*$B$7)/1000)/'Sample Set Info'!$C$107</f>
        <v>#DIV/0!</v>
      </c>
      <c r="DD535" s="10" t="e">
        <f>((DD339*$B$7)/1000)/'Sample Set Info'!$C$108</f>
        <v>#DIV/0!</v>
      </c>
      <c r="DE535" s="10" t="e">
        <f>((DE339*$B$7)/1000)/'Sample Set Info'!$C$109</f>
        <v>#DIV/0!</v>
      </c>
      <c r="DF535" s="10" t="e">
        <f>((DF339*$B$7)/1000)/'Sample Set Info'!$C$110</f>
        <v>#DIV/0!</v>
      </c>
      <c r="DG535" s="10" t="e">
        <f>((DG339*$B$7)/1000)/'Sample Set Info'!$C$111</f>
        <v>#DIV/0!</v>
      </c>
      <c r="DH535" s="10" t="e">
        <f>((DH339*$B$7)/1000)/'Sample Set Info'!$C$112</f>
        <v>#DIV/0!</v>
      </c>
      <c r="DI535" s="10" t="e">
        <f>((DI339*$B$7)/1000)/'Sample Set Info'!$C$113</f>
        <v>#DIV/0!</v>
      </c>
      <c r="DJ535" s="10" t="e">
        <f>((DJ339*$B$7)/1000)/'Sample Set Info'!$C$114</f>
        <v>#DIV/0!</v>
      </c>
      <c r="DK535" s="10" t="e">
        <f>((DK339*$B$7)/1000)/'Sample Set Info'!$C$115</f>
        <v>#DIV/0!</v>
      </c>
      <c r="DL535" s="10" t="e">
        <f>((DL339*$B$7)/1000)/'Sample Set Info'!$C$116</f>
        <v>#DIV/0!</v>
      </c>
      <c r="DM535" s="10" t="e">
        <f>((DM339*$B$7)/1000)/'Sample Set Info'!$C$117</f>
        <v>#DIV/0!</v>
      </c>
      <c r="DN535" s="10" t="e">
        <f>((DN339*$B$7)/1000)/'Sample Set Info'!$C$118</f>
        <v>#DIV/0!</v>
      </c>
      <c r="DO535" s="10" t="e">
        <f>((DO339*$B$7)/1000)/'Sample Set Info'!$C$119</f>
        <v>#DIV/0!</v>
      </c>
      <c r="DP535" s="10" t="e">
        <f>((DP339*$B$7)/1000)/'Sample Set Info'!$C$120</f>
        <v>#DIV/0!</v>
      </c>
      <c r="DQ535" s="10" t="e">
        <f>((DQ339*$B$7)/1000)/'Sample Set Info'!$C$121</f>
        <v>#DIV/0!</v>
      </c>
      <c r="DR535" s="10" t="e">
        <f>((DR339*$B$7)/1000)/'Sample Set Info'!$C$122</f>
        <v>#DIV/0!</v>
      </c>
      <c r="DS535" s="10" t="e">
        <f>((DS339*$B$7)/1000)/'Sample Set Info'!$C$123</f>
        <v>#DIV/0!</v>
      </c>
      <c r="DT535" s="10" t="e">
        <f>((DT339*$B$7)/1000)/'Sample Set Info'!$C$124</f>
        <v>#DIV/0!</v>
      </c>
      <c r="DU535" s="10" t="e">
        <f>((DU339*$B$7)/1000)/'Sample Set Info'!$C$125</f>
        <v>#DIV/0!</v>
      </c>
      <c r="DV535" s="10" t="e">
        <f>((DV339*$B$7)/1000)/'Sample Set Info'!$C$126</f>
        <v>#DIV/0!</v>
      </c>
      <c r="DW535" s="10" t="e">
        <f>((DW339*$B$7)/1000)/'Sample Set Info'!$C$127</f>
        <v>#DIV/0!</v>
      </c>
      <c r="DX535" s="10" t="e">
        <f>((DX339*$B$7)/1000)/'Sample Set Info'!$C$128</f>
        <v>#DIV/0!</v>
      </c>
      <c r="DY535" s="10" t="e">
        <f>((DY339*$B$7)/1000)/'Sample Set Info'!$C$129</f>
        <v>#DIV/0!</v>
      </c>
      <c r="DZ535" s="10" t="e">
        <f>((DZ339*$B$7)/1000)/'Sample Set Info'!$C$130</f>
        <v>#DIV/0!</v>
      </c>
      <c r="EA535" s="10" t="e">
        <f>((EA339*$B$7)/1000)/'Sample Set Info'!$C$131</f>
        <v>#DIV/0!</v>
      </c>
      <c r="EB535" s="10" t="e">
        <f>((EB339*$B$7)/1000)/'Sample Set Info'!$C$131</f>
        <v>#DIV/0!</v>
      </c>
      <c r="EC535" s="10" t="e">
        <f>((EC339*$B$7)/1000)/'Sample Set Info'!$C$131</f>
        <v>#DIV/0!</v>
      </c>
      <c r="ED535" s="10" t="e">
        <f>((ED339*$B$7)/1000)/'Sample Set Info'!$C$131</f>
        <v>#DIV/0!</v>
      </c>
      <c r="EE535" s="10" t="e">
        <f>((EE339*$B$7)/1000)/'Sample Set Info'!$C$131</f>
        <v>#DIV/0!</v>
      </c>
      <c r="EF535" s="10" t="e">
        <f>((EF339*$B$7)/1000)/'Sample Set Info'!$C$131</f>
        <v>#DIV/0!</v>
      </c>
      <c r="EG535" s="10" t="e">
        <f>((EG339*$B$7)/1000)/'Sample Set Info'!$C$131</f>
        <v>#DIV/0!</v>
      </c>
      <c r="EH535" s="10" t="e">
        <f>((EH339*$B$7)/1000)/'Sample Set Info'!$C$131</f>
        <v>#DIV/0!</v>
      </c>
      <c r="EI535" s="10" t="e">
        <f>((EI339*$B$7)/1000)/'Sample Set Info'!$C$131</f>
        <v>#DIV/0!</v>
      </c>
      <c r="EJ535" s="10" t="e">
        <f>((EJ339*$B$7)/1000)/'Sample Set Info'!$C$131</f>
        <v>#DIV/0!</v>
      </c>
      <c r="EK535" s="10" t="e">
        <f>((EK339*$B$7)/1000)/'Sample Set Info'!$C$131</f>
        <v>#DIV/0!</v>
      </c>
      <c r="EL535" s="10" t="e">
        <f>((EL339*$B$7)/1000)/'Sample Set Info'!$C$131</f>
        <v>#DIV/0!</v>
      </c>
      <c r="EM535" s="10" t="e">
        <f>((EM339*$B$7)/1000)/'Sample Set Info'!$C$131</f>
        <v>#DIV/0!</v>
      </c>
      <c r="EN535" s="10" t="e">
        <f>((EN339*$B$7)/1000)/'Sample Set Info'!$C$131</f>
        <v>#DIV/0!</v>
      </c>
      <c r="EO535" s="10" t="e">
        <f>((EO339*$B$7)/1000)/'Sample Set Info'!$C$131</f>
        <v>#DIV/0!</v>
      </c>
      <c r="EP535" s="10" t="e">
        <f>((EP339*$B$7)/1000)/'Sample Set Info'!$C$131</f>
        <v>#DIV/0!</v>
      </c>
      <c r="EQ535" s="10" t="e">
        <f>((EQ339*$B$7)/1000)/'Sample Set Info'!$C$131</f>
        <v>#DIV/0!</v>
      </c>
      <c r="ER535" s="10" t="e">
        <f>((ER339*$B$7)/1000)/'Sample Set Info'!$C$131</f>
        <v>#DIV/0!</v>
      </c>
      <c r="ES535" s="10" t="e">
        <f>((ES339*$B$7)/1000)/'Sample Set Info'!$C$131</f>
        <v>#DIV/0!</v>
      </c>
      <c r="ET535" s="10" t="e">
        <f>((ET339*$B$7)/1000)/'Sample Set Info'!$C$131</f>
        <v>#DIV/0!</v>
      </c>
      <c r="EU535" s="10" t="e">
        <f>((EU339*$B$7)/1000)/'Sample Set Info'!$C$131</f>
        <v>#DIV/0!</v>
      </c>
      <c r="EV535" s="10" t="e">
        <f>((EV339*$B$7)/1000)/'Sample Set Info'!$C$131</f>
        <v>#DIV/0!</v>
      </c>
      <c r="EW535" s="10" t="e">
        <f>((EW339*$B$7)/1000)/'Sample Set Info'!$C$131</f>
        <v>#DIV/0!</v>
      </c>
      <c r="EX535" s="10" t="e">
        <f>((EX339*$B$7)/1000)/'Sample Set Info'!$C$131</f>
        <v>#DIV/0!</v>
      </c>
      <c r="EY535" s="10" t="e">
        <f>((EY339*$B$7)/1000)/'Sample Set Info'!$C$131</f>
        <v>#DIV/0!</v>
      </c>
      <c r="EZ535" s="10" t="e">
        <f>((EZ339*$B$7)/1000)/'Sample Set Info'!$C$131</f>
        <v>#DIV/0!</v>
      </c>
      <c r="FA535" s="10" t="e">
        <f>((FA339*$B$7)/1000)/'Sample Set Info'!$C$131</f>
        <v>#DIV/0!</v>
      </c>
      <c r="FB535" s="10" t="e">
        <f>((FB339*$B$7)/1000)/'Sample Set Info'!$C$131</f>
        <v>#DIV/0!</v>
      </c>
      <c r="FC535" s="10" t="e">
        <f>((FC339*$B$7)/1000)/'Sample Set Info'!$C$131</f>
        <v>#DIV/0!</v>
      </c>
      <c r="FD535" s="10" t="e">
        <f>((FD339*$B$7)/1000)/'Sample Set Info'!$C$131</f>
        <v>#DIV/0!</v>
      </c>
      <c r="FE535" s="10" t="e">
        <f>((FE339*$B$7)/1000)/'Sample Set Info'!$C$131</f>
        <v>#DIV/0!</v>
      </c>
      <c r="FF535" s="10" t="e">
        <f>((FF339*$B$7)/1000)/'Sample Set Info'!$C$131</f>
        <v>#DIV/0!</v>
      </c>
      <c r="FG535" s="10" t="e">
        <f>((FG339*$B$7)/1000)/'Sample Set Info'!$C$131</f>
        <v>#DIV/0!</v>
      </c>
      <c r="FH535" s="10" t="e">
        <f>((FH339*$B$7)/1000)/'Sample Set Info'!$C$131</f>
        <v>#DIV/0!</v>
      </c>
      <c r="FI535" s="10" t="e">
        <f>((FI339*$B$7)/1000)/'Sample Set Info'!$C$131</f>
        <v>#DIV/0!</v>
      </c>
      <c r="FJ535" s="10" t="e">
        <f>((FJ339*$B$7)/1000)/'Sample Set Info'!$C$131</f>
        <v>#DIV/0!</v>
      </c>
      <c r="FK535" s="10" t="e">
        <f>((FK339*$B$7)/1000)/'Sample Set Info'!$C$131</f>
        <v>#DIV/0!</v>
      </c>
      <c r="FL535" s="10" t="e">
        <f>((FL339*$B$7)/1000)/'Sample Set Info'!$C$131</f>
        <v>#DIV/0!</v>
      </c>
      <c r="FM535" s="10" t="e">
        <f>((FM339*$B$7)/1000)/'Sample Set Info'!$C$131</f>
        <v>#DIV/0!</v>
      </c>
      <c r="FN535" s="10" t="e">
        <f>((FN339*$B$7)/1000)/'Sample Set Info'!$C$131</f>
        <v>#DIV/0!</v>
      </c>
      <c r="FO535" s="10" t="e">
        <f>((FO339*$B$7)/1000)/'Sample Set Info'!$C$131</f>
        <v>#DIV/0!</v>
      </c>
      <c r="FP535" s="10" t="e">
        <f>((FP339*$B$7)/1000)/'Sample Set Info'!$C$131</f>
        <v>#DIV/0!</v>
      </c>
      <c r="FQ535" s="10" t="e">
        <f>((FQ339*$B$7)/1000)/'Sample Set Info'!$C$131</f>
        <v>#DIV/0!</v>
      </c>
      <c r="FR535" s="10" t="e">
        <f>((FR339*$B$7)/1000)/'Sample Set Info'!$C$131</f>
        <v>#DIV/0!</v>
      </c>
      <c r="FS535" s="10" t="e">
        <f>((FS339*$B$7)/1000)/'Sample Set Info'!$C$131</f>
        <v>#DIV/0!</v>
      </c>
      <c r="FT535" s="10" t="e">
        <f>((FT339*$B$7)/1000)/'Sample Set Info'!$C$131</f>
        <v>#DIV/0!</v>
      </c>
      <c r="FU535" s="10" t="e">
        <f>((FU339*$B$7)/1000)/'Sample Set Info'!$C$131</f>
        <v>#DIV/0!</v>
      </c>
      <c r="FV535" s="10" t="e">
        <f>((FV339*$B$7)/1000)/'Sample Set Info'!$C$131</f>
        <v>#DIV/0!</v>
      </c>
      <c r="FW535" s="10" t="e">
        <f>((FW339*$B$7)/1000)/'Sample Set Info'!$C$131</f>
        <v>#DIV/0!</v>
      </c>
      <c r="FX535" s="10" t="e">
        <f>((FX339*$B$7)/1000)/'Sample Set Info'!$C$131</f>
        <v>#DIV/0!</v>
      </c>
      <c r="FY535" s="10" t="e">
        <f>((FY339*$B$7)/1000)/'Sample Set Info'!$C$131</f>
        <v>#DIV/0!</v>
      </c>
    </row>
    <row r="536" spans="1:181" s="10" customFormat="1">
      <c r="A536" s="10" t="str">
        <f t="shared" si="851"/>
        <v>C3-Chr (t1)</v>
      </c>
      <c r="D536" s="10" t="s">
        <v>404</v>
      </c>
      <c r="E536" s="10" t="s">
        <v>404</v>
      </c>
      <c r="F536" s="10" t="s">
        <v>404</v>
      </c>
      <c r="G536" s="10" t="s">
        <v>404</v>
      </c>
      <c r="J536" s="10" t="s">
        <v>404</v>
      </c>
      <c r="K536" s="10" t="s">
        <v>404</v>
      </c>
      <c r="L536" s="10" t="s">
        <v>404</v>
      </c>
      <c r="M536" s="10" t="s">
        <v>404</v>
      </c>
      <c r="P536" s="10" t="s">
        <v>404</v>
      </c>
      <c r="Q536" s="10" t="s">
        <v>404</v>
      </c>
      <c r="R536" s="10" t="s">
        <v>404</v>
      </c>
      <c r="S536" s="10" t="s">
        <v>404</v>
      </c>
      <c r="V536" s="10" t="s">
        <v>404</v>
      </c>
      <c r="W536" s="10" t="s">
        <v>404</v>
      </c>
      <c r="X536" s="10" t="s">
        <v>404</v>
      </c>
      <c r="Y536" s="10" t="s">
        <v>404</v>
      </c>
      <c r="AA536" s="10" t="s">
        <v>404</v>
      </c>
      <c r="AB536" s="10" t="s">
        <v>404</v>
      </c>
      <c r="AC536" s="10" t="s">
        <v>404</v>
      </c>
      <c r="AD536" s="10" t="s">
        <v>404</v>
      </c>
      <c r="AF536" s="10" t="s">
        <v>404</v>
      </c>
      <c r="AG536" s="10" t="s">
        <v>404</v>
      </c>
      <c r="AH536" s="10" t="s">
        <v>404</v>
      </c>
      <c r="AI536" s="10" t="s">
        <v>404</v>
      </c>
      <c r="AJ536" s="10" t="s">
        <v>404</v>
      </c>
      <c r="AK536" s="10" t="s">
        <v>404</v>
      </c>
      <c r="AL536" s="10" t="s">
        <v>404</v>
      </c>
      <c r="AM536" s="10" t="s">
        <v>404</v>
      </c>
      <c r="AN536" s="10" t="s">
        <v>404</v>
      </c>
      <c r="AO536" s="10" t="s">
        <v>404</v>
      </c>
      <c r="AP536" s="10" t="s">
        <v>404</v>
      </c>
      <c r="AQ536" s="10" t="s">
        <v>404</v>
      </c>
      <c r="AR536" s="10" t="s">
        <v>404</v>
      </c>
      <c r="AS536" s="10" t="s">
        <v>404</v>
      </c>
      <c r="AT536" s="10" t="s">
        <v>404</v>
      </c>
      <c r="AU536" s="10" t="s">
        <v>404</v>
      </c>
      <c r="AV536" s="10" t="s">
        <v>404</v>
      </c>
      <c r="AW536" s="10" t="s">
        <v>404</v>
      </c>
      <c r="AX536" s="10" t="s">
        <v>404</v>
      </c>
      <c r="AY536" s="10" t="s">
        <v>404</v>
      </c>
      <c r="AZ536" s="10" t="s">
        <v>404</v>
      </c>
      <c r="BA536" s="10" t="s">
        <v>404</v>
      </c>
      <c r="BB536" s="10" t="s">
        <v>404</v>
      </c>
      <c r="BC536" s="10" t="s">
        <v>404</v>
      </c>
      <c r="BD536" s="10" t="s">
        <v>404</v>
      </c>
      <c r="BE536" s="10" t="s">
        <v>404</v>
      </c>
      <c r="BF536" s="10" t="s">
        <v>404</v>
      </c>
      <c r="BG536" s="10" t="s">
        <v>404</v>
      </c>
      <c r="BH536" s="10" t="s">
        <v>404</v>
      </c>
      <c r="BI536" s="10" t="s">
        <v>404</v>
      </c>
      <c r="BJ536" s="10" t="s">
        <v>404</v>
      </c>
      <c r="BK536" s="10" t="s">
        <v>404</v>
      </c>
      <c r="BL536" s="10" t="s">
        <v>404</v>
      </c>
      <c r="BM536" s="10" t="s">
        <v>404</v>
      </c>
      <c r="BN536" s="10" t="s">
        <v>404</v>
      </c>
      <c r="BO536" s="10" t="s">
        <v>404</v>
      </c>
      <c r="BP536" s="10" t="s">
        <v>404</v>
      </c>
      <c r="BQ536" s="10" t="s">
        <v>404</v>
      </c>
      <c r="BR536" s="10" t="s">
        <v>404</v>
      </c>
      <c r="BS536" s="10" t="s">
        <v>404</v>
      </c>
      <c r="BT536" s="10" t="s">
        <v>404</v>
      </c>
      <c r="BU536" s="10" t="s">
        <v>404</v>
      </c>
      <c r="BV536" s="10" t="s">
        <v>404</v>
      </c>
      <c r="BW536" s="10" t="s">
        <v>404</v>
      </c>
      <c r="BX536" s="10" t="s">
        <v>404</v>
      </c>
      <c r="BY536" s="10" t="s">
        <v>404</v>
      </c>
      <c r="BZ536" s="10" t="s">
        <v>404</v>
      </c>
      <c r="CA536" s="10" t="s">
        <v>404</v>
      </c>
      <c r="CB536" s="10" t="s">
        <v>404</v>
      </c>
      <c r="CC536" s="10" t="s">
        <v>404</v>
      </c>
      <c r="CD536" s="10" t="s">
        <v>404</v>
      </c>
      <c r="CE536" s="10" t="s">
        <v>404</v>
      </c>
      <c r="CF536" s="10" t="s">
        <v>404</v>
      </c>
      <c r="CG536" s="10" t="s">
        <v>404</v>
      </c>
      <c r="CH536" s="10" t="s">
        <v>404</v>
      </c>
      <c r="CI536" s="10" t="s">
        <v>404</v>
      </c>
      <c r="CJ536" s="10" t="s">
        <v>404</v>
      </c>
      <c r="CK536" s="10" t="s">
        <v>404</v>
      </c>
      <c r="CL536" s="10" t="s">
        <v>404</v>
      </c>
      <c r="CM536" s="10" t="s">
        <v>404</v>
      </c>
      <c r="CN536" s="10" t="s">
        <v>404</v>
      </c>
      <c r="CO536" s="10" t="s">
        <v>404</v>
      </c>
      <c r="CP536" s="10" t="s">
        <v>404</v>
      </c>
      <c r="CQ536" s="10" t="s">
        <v>404</v>
      </c>
      <c r="CR536" s="10" t="s">
        <v>404</v>
      </c>
      <c r="CS536" s="10" t="s">
        <v>404</v>
      </c>
      <c r="CT536" s="10" t="s">
        <v>404</v>
      </c>
      <c r="CU536" s="10" t="s">
        <v>404</v>
      </c>
      <c r="CV536" s="10" t="s">
        <v>404</v>
      </c>
      <c r="CW536" s="10" t="s">
        <v>404</v>
      </c>
      <c r="CX536" s="10" t="s">
        <v>404</v>
      </c>
      <c r="CY536" s="10" t="s">
        <v>404</v>
      </c>
      <c r="CZ536" s="10" t="s">
        <v>404</v>
      </c>
      <c r="DA536" s="10" t="s">
        <v>404</v>
      </c>
      <c r="DB536" s="10" t="s">
        <v>404</v>
      </c>
      <c r="DC536" s="10" t="s">
        <v>404</v>
      </c>
      <c r="DD536" s="10" t="s">
        <v>404</v>
      </c>
      <c r="DE536" s="10" t="s">
        <v>404</v>
      </c>
      <c r="DF536" s="10" t="s">
        <v>404</v>
      </c>
      <c r="DG536" s="10" t="s">
        <v>404</v>
      </c>
      <c r="DH536" s="10" t="s">
        <v>404</v>
      </c>
      <c r="DI536" s="10" t="s">
        <v>404</v>
      </c>
      <c r="DJ536" s="10" t="s">
        <v>404</v>
      </c>
      <c r="DK536" s="10" t="s">
        <v>404</v>
      </c>
      <c r="DL536" s="10" t="s">
        <v>404</v>
      </c>
      <c r="DM536" s="10" t="s">
        <v>404</v>
      </c>
      <c r="DN536" s="10" t="s">
        <v>404</v>
      </c>
      <c r="DO536" s="10" t="s">
        <v>404</v>
      </c>
      <c r="DP536" s="10" t="s">
        <v>404</v>
      </c>
      <c r="DQ536" s="10" t="s">
        <v>404</v>
      </c>
      <c r="DR536" s="10" t="s">
        <v>404</v>
      </c>
      <c r="DS536" s="10" t="s">
        <v>404</v>
      </c>
      <c r="DT536" s="10" t="s">
        <v>404</v>
      </c>
      <c r="DU536" s="10" t="s">
        <v>404</v>
      </c>
      <c r="DV536" s="10" t="s">
        <v>404</v>
      </c>
      <c r="DW536" s="10" t="s">
        <v>404</v>
      </c>
      <c r="DX536" s="10" t="s">
        <v>404</v>
      </c>
      <c r="DY536" s="10" t="s">
        <v>404</v>
      </c>
      <c r="DZ536" s="10" t="s">
        <v>404</v>
      </c>
      <c r="EA536" s="10" t="s">
        <v>404</v>
      </c>
      <c r="EB536" s="10" t="s">
        <v>404</v>
      </c>
      <c r="EC536" s="10" t="s">
        <v>404</v>
      </c>
      <c r="ED536" s="10" t="s">
        <v>404</v>
      </c>
      <c r="EE536" s="10" t="s">
        <v>404</v>
      </c>
      <c r="EF536" s="10" t="s">
        <v>404</v>
      </c>
      <c r="EG536" s="10" t="s">
        <v>404</v>
      </c>
      <c r="EH536" s="10" t="s">
        <v>404</v>
      </c>
      <c r="EI536" s="10" t="s">
        <v>404</v>
      </c>
      <c r="EJ536" s="10" t="s">
        <v>404</v>
      </c>
      <c r="EK536" s="10" t="s">
        <v>404</v>
      </c>
      <c r="EL536" s="10" t="s">
        <v>404</v>
      </c>
      <c r="EM536" s="10" t="s">
        <v>404</v>
      </c>
      <c r="EN536" s="10" t="s">
        <v>404</v>
      </c>
      <c r="EO536" s="10" t="s">
        <v>404</v>
      </c>
      <c r="EP536" s="10" t="s">
        <v>404</v>
      </c>
      <c r="EQ536" s="10" t="s">
        <v>404</v>
      </c>
      <c r="ER536" s="10" t="s">
        <v>404</v>
      </c>
      <c r="ES536" s="10" t="s">
        <v>404</v>
      </c>
      <c r="ET536" s="10" t="s">
        <v>404</v>
      </c>
      <c r="EU536" s="10" t="s">
        <v>404</v>
      </c>
      <c r="EV536" s="10" t="s">
        <v>404</v>
      </c>
      <c r="EW536" s="10" t="s">
        <v>404</v>
      </c>
      <c r="EX536" s="10" t="s">
        <v>404</v>
      </c>
      <c r="EY536" s="10" t="s">
        <v>404</v>
      </c>
      <c r="EZ536" s="10" t="s">
        <v>404</v>
      </c>
      <c r="FA536" s="10" t="s">
        <v>404</v>
      </c>
      <c r="FB536" s="10" t="s">
        <v>404</v>
      </c>
      <c r="FC536" s="10" t="s">
        <v>404</v>
      </c>
      <c r="FD536" s="10" t="s">
        <v>404</v>
      </c>
      <c r="FE536" s="10" t="s">
        <v>404</v>
      </c>
      <c r="FF536" s="10" t="s">
        <v>404</v>
      </c>
      <c r="FG536" s="10" t="s">
        <v>404</v>
      </c>
      <c r="FH536" s="10" t="s">
        <v>404</v>
      </c>
      <c r="FI536" s="10" t="s">
        <v>404</v>
      </c>
      <c r="FJ536" s="10" t="s">
        <v>404</v>
      </c>
      <c r="FK536" s="10" t="s">
        <v>404</v>
      </c>
      <c r="FL536" s="10" t="s">
        <v>404</v>
      </c>
      <c r="FM536" s="10" t="s">
        <v>404</v>
      </c>
      <c r="FN536" s="10" t="s">
        <v>404</v>
      </c>
      <c r="FO536" s="10" t="s">
        <v>404</v>
      </c>
      <c r="FP536" s="10" t="s">
        <v>404</v>
      </c>
      <c r="FQ536" s="10" t="s">
        <v>404</v>
      </c>
      <c r="FR536" s="10" t="s">
        <v>404</v>
      </c>
      <c r="FS536" s="10" t="s">
        <v>404</v>
      </c>
      <c r="FT536" s="10" t="s">
        <v>404</v>
      </c>
      <c r="FU536" s="10" t="s">
        <v>404</v>
      </c>
      <c r="FV536" s="10" t="s">
        <v>404</v>
      </c>
      <c r="FW536" s="10" t="s">
        <v>404</v>
      </c>
      <c r="FX536" s="10" t="s">
        <v>404</v>
      </c>
      <c r="FY536" s="10" t="s">
        <v>404</v>
      </c>
    </row>
    <row r="537" spans="1:181" s="10" customFormat="1">
      <c r="A537" s="10" t="str">
        <f t="shared" si="851"/>
        <v>C3-Chr (t2)</v>
      </c>
      <c r="D537" s="10" t="s">
        <v>404</v>
      </c>
      <c r="E537" s="10" t="s">
        <v>404</v>
      </c>
      <c r="F537" s="10" t="s">
        <v>404</v>
      </c>
      <c r="G537" s="10" t="s">
        <v>404</v>
      </c>
      <c r="J537" s="10" t="s">
        <v>404</v>
      </c>
      <c r="K537" s="10" t="s">
        <v>404</v>
      </c>
      <c r="L537" s="10" t="s">
        <v>404</v>
      </c>
      <c r="M537" s="10" t="s">
        <v>404</v>
      </c>
      <c r="P537" s="10" t="s">
        <v>404</v>
      </c>
      <c r="Q537" s="10" t="s">
        <v>404</v>
      </c>
      <c r="R537" s="10" t="s">
        <v>404</v>
      </c>
      <c r="S537" s="10" t="s">
        <v>404</v>
      </c>
      <c r="V537" s="10" t="s">
        <v>404</v>
      </c>
      <c r="W537" s="10" t="s">
        <v>404</v>
      </c>
      <c r="X537" s="10" t="s">
        <v>404</v>
      </c>
      <c r="Y537" s="10" t="s">
        <v>404</v>
      </c>
      <c r="AA537" s="10" t="s">
        <v>404</v>
      </c>
      <c r="AB537" s="10" t="s">
        <v>404</v>
      </c>
      <c r="AC537" s="10" t="s">
        <v>404</v>
      </c>
      <c r="AD537" s="10" t="s">
        <v>404</v>
      </c>
      <c r="AF537" s="10" t="s">
        <v>404</v>
      </c>
      <c r="AG537" s="10" t="s">
        <v>404</v>
      </c>
      <c r="AH537" s="10" t="s">
        <v>404</v>
      </c>
      <c r="AI537" s="10" t="s">
        <v>404</v>
      </c>
      <c r="AJ537" s="10" t="s">
        <v>404</v>
      </c>
      <c r="AK537" s="10" t="s">
        <v>404</v>
      </c>
      <c r="AL537" s="10" t="s">
        <v>404</v>
      </c>
      <c r="AM537" s="10" t="s">
        <v>404</v>
      </c>
      <c r="AN537" s="10" t="s">
        <v>404</v>
      </c>
      <c r="AO537" s="10" t="s">
        <v>404</v>
      </c>
      <c r="AP537" s="10" t="s">
        <v>404</v>
      </c>
      <c r="AQ537" s="10" t="s">
        <v>404</v>
      </c>
      <c r="AR537" s="10" t="s">
        <v>404</v>
      </c>
      <c r="AS537" s="10" t="s">
        <v>404</v>
      </c>
      <c r="AT537" s="10" t="s">
        <v>404</v>
      </c>
      <c r="AU537" s="10" t="s">
        <v>404</v>
      </c>
      <c r="AV537" s="10" t="s">
        <v>404</v>
      </c>
      <c r="AW537" s="10" t="s">
        <v>404</v>
      </c>
      <c r="AX537" s="10" t="s">
        <v>404</v>
      </c>
      <c r="AY537" s="10" t="s">
        <v>404</v>
      </c>
      <c r="AZ537" s="10" t="s">
        <v>404</v>
      </c>
      <c r="BA537" s="10" t="s">
        <v>404</v>
      </c>
      <c r="BB537" s="10" t="s">
        <v>404</v>
      </c>
      <c r="BC537" s="10" t="s">
        <v>404</v>
      </c>
      <c r="BD537" s="10" t="s">
        <v>404</v>
      </c>
      <c r="BE537" s="10" t="s">
        <v>404</v>
      </c>
      <c r="BF537" s="10" t="s">
        <v>404</v>
      </c>
      <c r="BG537" s="10" t="s">
        <v>404</v>
      </c>
      <c r="BH537" s="10" t="s">
        <v>404</v>
      </c>
      <c r="BI537" s="10" t="s">
        <v>404</v>
      </c>
      <c r="BJ537" s="10" t="s">
        <v>404</v>
      </c>
      <c r="BK537" s="10" t="s">
        <v>404</v>
      </c>
      <c r="BL537" s="10" t="s">
        <v>404</v>
      </c>
      <c r="BM537" s="10" t="s">
        <v>404</v>
      </c>
      <c r="BN537" s="10" t="s">
        <v>404</v>
      </c>
      <c r="BO537" s="10" t="s">
        <v>404</v>
      </c>
      <c r="BP537" s="10" t="s">
        <v>404</v>
      </c>
      <c r="BQ537" s="10" t="s">
        <v>404</v>
      </c>
      <c r="BR537" s="10" t="s">
        <v>404</v>
      </c>
      <c r="BS537" s="10" t="s">
        <v>404</v>
      </c>
      <c r="BT537" s="10" t="s">
        <v>404</v>
      </c>
      <c r="BU537" s="10" t="s">
        <v>404</v>
      </c>
      <c r="BV537" s="10" t="s">
        <v>404</v>
      </c>
      <c r="BW537" s="10" t="s">
        <v>404</v>
      </c>
      <c r="BX537" s="10" t="s">
        <v>404</v>
      </c>
      <c r="BY537" s="10" t="s">
        <v>404</v>
      </c>
      <c r="BZ537" s="10" t="s">
        <v>404</v>
      </c>
      <c r="CA537" s="10" t="s">
        <v>404</v>
      </c>
      <c r="CB537" s="10" t="s">
        <v>404</v>
      </c>
      <c r="CC537" s="10" t="s">
        <v>404</v>
      </c>
      <c r="CD537" s="10" t="s">
        <v>404</v>
      </c>
      <c r="CE537" s="10" t="s">
        <v>404</v>
      </c>
      <c r="CF537" s="10" t="s">
        <v>404</v>
      </c>
      <c r="CG537" s="10" t="s">
        <v>404</v>
      </c>
      <c r="CH537" s="10" t="s">
        <v>404</v>
      </c>
      <c r="CI537" s="10" t="s">
        <v>404</v>
      </c>
      <c r="CJ537" s="10" t="s">
        <v>404</v>
      </c>
      <c r="CK537" s="10" t="s">
        <v>404</v>
      </c>
      <c r="CL537" s="10" t="s">
        <v>404</v>
      </c>
      <c r="CM537" s="10" t="s">
        <v>404</v>
      </c>
      <c r="CN537" s="10" t="s">
        <v>404</v>
      </c>
      <c r="CO537" s="10" t="s">
        <v>404</v>
      </c>
      <c r="CP537" s="10" t="s">
        <v>404</v>
      </c>
      <c r="CQ537" s="10" t="s">
        <v>404</v>
      </c>
      <c r="CR537" s="10" t="s">
        <v>404</v>
      </c>
      <c r="CS537" s="10" t="s">
        <v>404</v>
      </c>
      <c r="CT537" s="10" t="s">
        <v>404</v>
      </c>
      <c r="CU537" s="10" t="s">
        <v>404</v>
      </c>
      <c r="CV537" s="10" t="s">
        <v>404</v>
      </c>
      <c r="CW537" s="10" t="s">
        <v>404</v>
      </c>
      <c r="CX537" s="10" t="s">
        <v>404</v>
      </c>
      <c r="CY537" s="10" t="s">
        <v>404</v>
      </c>
      <c r="CZ537" s="10" t="s">
        <v>404</v>
      </c>
      <c r="DA537" s="10" t="s">
        <v>404</v>
      </c>
      <c r="DB537" s="10" t="s">
        <v>404</v>
      </c>
      <c r="DC537" s="10" t="s">
        <v>404</v>
      </c>
      <c r="DD537" s="10" t="s">
        <v>404</v>
      </c>
      <c r="DE537" s="10" t="s">
        <v>404</v>
      </c>
      <c r="DF537" s="10" t="s">
        <v>404</v>
      </c>
      <c r="DG537" s="10" t="s">
        <v>404</v>
      </c>
      <c r="DH537" s="10" t="s">
        <v>404</v>
      </c>
      <c r="DI537" s="10" t="s">
        <v>404</v>
      </c>
      <c r="DJ537" s="10" t="s">
        <v>404</v>
      </c>
      <c r="DK537" s="10" t="s">
        <v>404</v>
      </c>
      <c r="DL537" s="10" t="s">
        <v>404</v>
      </c>
      <c r="DM537" s="10" t="s">
        <v>404</v>
      </c>
      <c r="DN537" s="10" t="s">
        <v>404</v>
      </c>
      <c r="DO537" s="10" t="s">
        <v>404</v>
      </c>
      <c r="DP537" s="10" t="s">
        <v>404</v>
      </c>
      <c r="DQ537" s="10" t="s">
        <v>404</v>
      </c>
      <c r="DR537" s="10" t="s">
        <v>404</v>
      </c>
      <c r="DS537" s="10" t="s">
        <v>404</v>
      </c>
      <c r="DT537" s="10" t="s">
        <v>404</v>
      </c>
      <c r="DU537" s="10" t="s">
        <v>404</v>
      </c>
      <c r="DV537" s="10" t="s">
        <v>404</v>
      </c>
      <c r="DW537" s="10" t="s">
        <v>404</v>
      </c>
      <c r="DX537" s="10" t="s">
        <v>404</v>
      </c>
      <c r="DY537" s="10" t="s">
        <v>404</v>
      </c>
      <c r="DZ537" s="10" t="s">
        <v>404</v>
      </c>
      <c r="EA537" s="10" t="s">
        <v>404</v>
      </c>
      <c r="EB537" s="10" t="s">
        <v>404</v>
      </c>
      <c r="EC537" s="10" t="s">
        <v>404</v>
      </c>
      <c r="ED537" s="10" t="s">
        <v>404</v>
      </c>
      <c r="EE537" s="10" t="s">
        <v>404</v>
      </c>
      <c r="EF537" s="10" t="s">
        <v>404</v>
      </c>
      <c r="EG537" s="10" t="s">
        <v>404</v>
      </c>
      <c r="EH537" s="10" t="s">
        <v>404</v>
      </c>
      <c r="EI537" s="10" t="s">
        <v>404</v>
      </c>
      <c r="EJ537" s="10" t="s">
        <v>404</v>
      </c>
      <c r="EK537" s="10" t="s">
        <v>404</v>
      </c>
      <c r="EL537" s="10" t="s">
        <v>404</v>
      </c>
      <c r="EM537" s="10" t="s">
        <v>404</v>
      </c>
      <c r="EN537" s="10" t="s">
        <v>404</v>
      </c>
      <c r="EO537" s="10" t="s">
        <v>404</v>
      </c>
      <c r="EP537" s="10" t="s">
        <v>404</v>
      </c>
      <c r="EQ537" s="10" t="s">
        <v>404</v>
      </c>
      <c r="ER537" s="10" t="s">
        <v>404</v>
      </c>
      <c r="ES537" s="10" t="s">
        <v>404</v>
      </c>
      <c r="ET537" s="10" t="s">
        <v>404</v>
      </c>
      <c r="EU537" s="10" t="s">
        <v>404</v>
      </c>
      <c r="EV537" s="10" t="s">
        <v>404</v>
      </c>
      <c r="EW537" s="10" t="s">
        <v>404</v>
      </c>
      <c r="EX537" s="10" t="s">
        <v>404</v>
      </c>
      <c r="EY537" s="10" t="s">
        <v>404</v>
      </c>
      <c r="EZ537" s="10" t="s">
        <v>404</v>
      </c>
      <c r="FA537" s="10" t="s">
        <v>404</v>
      </c>
      <c r="FB537" s="10" t="s">
        <v>404</v>
      </c>
      <c r="FC537" s="10" t="s">
        <v>404</v>
      </c>
      <c r="FD537" s="10" t="s">
        <v>404</v>
      </c>
      <c r="FE537" s="10" t="s">
        <v>404</v>
      </c>
      <c r="FF537" s="10" t="s">
        <v>404</v>
      </c>
      <c r="FG537" s="10" t="s">
        <v>404</v>
      </c>
      <c r="FH537" s="10" t="s">
        <v>404</v>
      </c>
      <c r="FI537" s="10" t="s">
        <v>404</v>
      </c>
      <c r="FJ537" s="10" t="s">
        <v>404</v>
      </c>
      <c r="FK537" s="10" t="s">
        <v>404</v>
      </c>
      <c r="FL537" s="10" t="s">
        <v>404</v>
      </c>
      <c r="FM537" s="10" t="s">
        <v>404</v>
      </c>
      <c r="FN537" s="10" t="s">
        <v>404</v>
      </c>
      <c r="FO537" s="10" t="s">
        <v>404</v>
      </c>
      <c r="FP537" s="10" t="s">
        <v>404</v>
      </c>
      <c r="FQ537" s="10" t="s">
        <v>404</v>
      </c>
      <c r="FR537" s="10" t="s">
        <v>404</v>
      </c>
      <c r="FS537" s="10" t="s">
        <v>404</v>
      </c>
      <c r="FT537" s="10" t="s">
        <v>404</v>
      </c>
      <c r="FU537" s="10" t="s">
        <v>404</v>
      </c>
      <c r="FV537" s="10" t="s">
        <v>404</v>
      </c>
      <c r="FW537" s="10" t="s">
        <v>404</v>
      </c>
      <c r="FX537" s="10" t="s">
        <v>404</v>
      </c>
      <c r="FY537" s="10" t="s">
        <v>404</v>
      </c>
    </row>
    <row r="538" spans="1:181" s="10" customFormat="1">
      <c r="A538" s="10" t="str">
        <f t="shared" si="851"/>
        <v>C3-Chr total (6-PropChr)</v>
      </c>
      <c r="D538" s="10" t="s">
        <v>404</v>
      </c>
      <c r="E538" s="10" t="s">
        <v>404</v>
      </c>
      <c r="F538" s="10" t="s">
        <v>404</v>
      </c>
      <c r="G538" s="10" t="s">
        <v>404</v>
      </c>
      <c r="J538" s="10" t="s">
        <v>404</v>
      </c>
      <c r="K538" s="10" t="s">
        <v>404</v>
      </c>
      <c r="L538" s="10" t="s">
        <v>404</v>
      </c>
      <c r="M538" s="10" t="s">
        <v>404</v>
      </c>
      <c r="P538" s="10" t="s">
        <v>404</v>
      </c>
      <c r="Q538" s="10" t="s">
        <v>404</v>
      </c>
      <c r="R538" s="10" t="s">
        <v>404</v>
      </c>
      <c r="S538" s="10" t="s">
        <v>404</v>
      </c>
      <c r="V538" s="10" t="s">
        <v>404</v>
      </c>
      <c r="W538" s="10" t="s">
        <v>404</v>
      </c>
      <c r="X538" s="10" t="s">
        <v>404</v>
      </c>
      <c r="Y538" s="10" t="s">
        <v>404</v>
      </c>
      <c r="AA538" s="10" t="e">
        <f>((AA342*$B$7)/1000)/'Sample Set Info'!$C$28</f>
        <v>#DIV/0!</v>
      </c>
      <c r="AB538" s="10" t="e">
        <f>((AB342*$B$7)/1000)/'Sample Set Info'!$C$29</f>
        <v>#DIV/0!</v>
      </c>
      <c r="AC538" s="10" t="e">
        <f>((AC342*$B$7)/1000)/'Sample Set Info'!$C$30</f>
        <v>#DIV/0!</v>
      </c>
      <c r="AD538" s="10" t="e">
        <f>((AD342*$B$7)/1000)/'Sample Set Info'!$C$31</f>
        <v>#DIV/0!</v>
      </c>
      <c r="AF538" s="10" t="e">
        <f>((AF342*$B$7)/1000)/'Sample Set Info'!$C$32</f>
        <v>#DIV/0!</v>
      </c>
      <c r="AG538" s="10" t="e">
        <f>((AG342*$B$7)/1000)/'Sample Set Info'!$C$33</f>
        <v>#DIV/0!</v>
      </c>
      <c r="AH538" s="10" t="e">
        <f>((AH342*$B$7)/1000)/'Sample Set Info'!$C$34</f>
        <v>#DIV/0!</v>
      </c>
      <c r="AI538" s="10" t="e">
        <f>((AI342*$B$7)/1000)/'Sample Set Info'!$C$35</f>
        <v>#DIV/0!</v>
      </c>
      <c r="AJ538" s="10" t="e">
        <f>((AJ342*$B$7)/1000)/'Sample Set Info'!$C$36</f>
        <v>#DIV/0!</v>
      </c>
      <c r="AK538" s="10" t="e">
        <f>((AK342*$B$7)/1000)/'Sample Set Info'!$C$37</f>
        <v>#DIV/0!</v>
      </c>
      <c r="AL538" s="10" t="e">
        <f>((AL342*$B$7)/1000)/'Sample Set Info'!$C$38</f>
        <v>#DIV/0!</v>
      </c>
      <c r="AM538" s="10" t="e">
        <f>((AM342*$B$7)/1000)/'Sample Set Info'!$C$39</f>
        <v>#DIV/0!</v>
      </c>
      <c r="AN538" s="10" t="e">
        <f>((AN342*$B$7)/1000)/'Sample Set Info'!$C$40</f>
        <v>#DIV/0!</v>
      </c>
      <c r="AO538" s="10" t="e">
        <f>((AO342*$B$7)/1000)/'Sample Set Info'!$C$41</f>
        <v>#DIV/0!</v>
      </c>
      <c r="AP538" s="10" t="e">
        <f>((AP342*$B$7)/1000)/'Sample Set Info'!$C$42</f>
        <v>#DIV/0!</v>
      </c>
      <c r="AQ538" s="10" t="e">
        <f>((AQ342*$B$7)/1000)/'Sample Set Info'!$C$43</f>
        <v>#DIV/0!</v>
      </c>
      <c r="AR538" s="10" t="e">
        <f>((AR342*$B$7)/1000)/'Sample Set Info'!$C$44</f>
        <v>#DIV/0!</v>
      </c>
      <c r="AS538" s="10" t="e">
        <f>((AS342*$B$7)/1000)/'Sample Set Info'!$C$45</f>
        <v>#DIV/0!</v>
      </c>
      <c r="AT538" s="10" t="e">
        <f>((AT342*$B$7)/1000)/'Sample Set Info'!$C$46</f>
        <v>#DIV/0!</v>
      </c>
      <c r="AU538" s="10" t="e">
        <f>((AU342*$B$7)/1000)/'Sample Set Info'!$C$47</f>
        <v>#DIV/0!</v>
      </c>
      <c r="AV538" s="10" t="e">
        <f>((AV342*$B$7)/1000)/'Sample Set Info'!$C$48</f>
        <v>#DIV/0!</v>
      </c>
      <c r="AW538" s="10" t="e">
        <f>((AW342*$B$7)/1000)/'Sample Set Info'!$C$49</f>
        <v>#DIV/0!</v>
      </c>
      <c r="AX538" s="10" t="e">
        <f>((AX342*$B$7)/1000)/'Sample Set Info'!$C$50</f>
        <v>#DIV/0!</v>
      </c>
      <c r="AY538" s="10" t="e">
        <f>((AY342*$B$7)/1000)/'Sample Set Info'!$C$51</f>
        <v>#DIV/0!</v>
      </c>
      <c r="AZ538" s="10" t="e">
        <f>((AZ342*$B$7)/1000)/'Sample Set Info'!$C$52</f>
        <v>#DIV/0!</v>
      </c>
      <c r="BA538" s="10" t="e">
        <f>((BA342*$B$7)/1000)/'Sample Set Info'!$C$53</f>
        <v>#DIV/0!</v>
      </c>
      <c r="BB538" s="10" t="e">
        <f>((BB342*$B$7)/1000)/'Sample Set Info'!$C$54</f>
        <v>#DIV/0!</v>
      </c>
      <c r="BC538" s="10" t="e">
        <f>((BC342*$B$7)/1000)/'Sample Set Info'!$C$55</f>
        <v>#DIV/0!</v>
      </c>
      <c r="BD538" s="10" t="e">
        <f>((BD342*$B$7)/1000)/'Sample Set Info'!$C$56</f>
        <v>#DIV/0!</v>
      </c>
      <c r="BE538" s="10" t="e">
        <f>((BE342*$B$7)/1000)/'Sample Set Info'!$C$57</f>
        <v>#DIV/0!</v>
      </c>
      <c r="BF538" s="10" t="e">
        <f>((BF342*$B$7)/1000)/'Sample Set Info'!$C$58</f>
        <v>#DIV/0!</v>
      </c>
      <c r="BG538" s="10" t="e">
        <f>((BG342*$B$7)/1000)/'Sample Set Info'!$C$59</f>
        <v>#DIV/0!</v>
      </c>
      <c r="BH538" s="10" t="e">
        <f>((BH342*$B$7)/1000)/'Sample Set Info'!$C$60</f>
        <v>#DIV/0!</v>
      </c>
      <c r="BI538" s="10" t="e">
        <f>((BI342*$B$7)/1000)/'Sample Set Info'!$C$61</f>
        <v>#DIV/0!</v>
      </c>
      <c r="BJ538" s="10" t="e">
        <f>((BJ342*$B$7)/1000)/'Sample Set Info'!$C$62</f>
        <v>#DIV/0!</v>
      </c>
      <c r="BK538" s="10" t="e">
        <f>((BK342*$B$7)/1000)/'Sample Set Info'!$C$63</f>
        <v>#DIV/0!</v>
      </c>
      <c r="BL538" s="10" t="e">
        <f>((BL342*$B$7)/1000)/'Sample Set Info'!$C$64</f>
        <v>#DIV/0!</v>
      </c>
      <c r="BM538" s="10" t="e">
        <f>((BM342*$B$7)/1000)/'Sample Set Info'!$C$65</f>
        <v>#DIV/0!</v>
      </c>
      <c r="BN538" s="10" t="e">
        <f>((BN342*$B$7)/1000)/'Sample Set Info'!$C$66</f>
        <v>#DIV/0!</v>
      </c>
      <c r="BO538" s="10" t="e">
        <f>((BO342*$B$7)/1000)/'Sample Set Info'!$C$67</f>
        <v>#DIV/0!</v>
      </c>
      <c r="BP538" s="10" t="e">
        <f>((BP342*$B$7)/1000)/'Sample Set Info'!$C$68</f>
        <v>#DIV/0!</v>
      </c>
      <c r="BQ538" s="10" t="e">
        <f>((BQ342*$B$7)/1000)/'Sample Set Info'!$C$69</f>
        <v>#DIV/0!</v>
      </c>
      <c r="BR538" s="10" t="e">
        <f>((BR342*$B$7)/1000)/'Sample Set Info'!$C$70</f>
        <v>#DIV/0!</v>
      </c>
      <c r="BS538" s="10" t="e">
        <f>((BS342*$B$7)/1000)/'Sample Set Info'!$C$71</f>
        <v>#DIV/0!</v>
      </c>
      <c r="BT538" s="10" t="e">
        <f>((BT342*$B$7)/1000)/'Sample Set Info'!$C$72</f>
        <v>#DIV/0!</v>
      </c>
      <c r="BU538" s="10" t="e">
        <f>((BU342*$B$7)/1000)/'Sample Set Info'!$C$73</f>
        <v>#DIV/0!</v>
      </c>
      <c r="BV538" s="10" t="e">
        <f>((BV342*$B$7)/1000)/'Sample Set Info'!$C$74</f>
        <v>#DIV/0!</v>
      </c>
      <c r="BW538" s="10" t="e">
        <f>((BW342*$B$7)/1000)/'Sample Set Info'!$C$75</f>
        <v>#DIV/0!</v>
      </c>
      <c r="BX538" s="10" t="e">
        <f>((BX342*$B$7)/1000)/'Sample Set Info'!$C$76</f>
        <v>#DIV/0!</v>
      </c>
      <c r="BY538" s="10" t="e">
        <f>((BY342*$B$7)/1000)/'Sample Set Info'!$C$77</f>
        <v>#DIV/0!</v>
      </c>
      <c r="BZ538" s="10" t="e">
        <f>((BZ342*$B$7)/1000)/'Sample Set Info'!$C$78</f>
        <v>#DIV/0!</v>
      </c>
      <c r="CA538" s="10" t="e">
        <f>((CA342*$B$7)/1000)/'Sample Set Info'!$C$79</f>
        <v>#DIV/0!</v>
      </c>
      <c r="CB538" s="10" t="e">
        <f>((CB342*$B$7)/1000)/'Sample Set Info'!$C$80</f>
        <v>#DIV/0!</v>
      </c>
      <c r="CC538" s="10" t="e">
        <f>((CC342*$B$7)/1000)/'Sample Set Info'!$C$81</f>
        <v>#DIV/0!</v>
      </c>
      <c r="CD538" s="10" t="e">
        <f>((CD342*$B$7)/1000)/'Sample Set Info'!$C$82</f>
        <v>#DIV/0!</v>
      </c>
      <c r="CE538" s="10" t="e">
        <f>((CE342*$B$7)/1000)/'Sample Set Info'!$C$83</f>
        <v>#DIV/0!</v>
      </c>
      <c r="CF538" s="10" t="e">
        <f>((CF342*$B$7)/1000)/'Sample Set Info'!$C$84</f>
        <v>#DIV/0!</v>
      </c>
      <c r="CG538" s="10" t="e">
        <f>((CG342*$B$7)/1000)/'Sample Set Info'!$C$85</f>
        <v>#DIV/0!</v>
      </c>
      <c r="CH538" s="10" t="e">
        <f>((CH342*$B$7)/1000)/'Sample Set Info'!$C$86</f>
        <v>#DIV/0!</v>
      </c>
      <c r="CI538" s="10" t="e">
        <f>((CI342*$B$7)/1000)/'Sample Set Info'!$C$87</f>
        <v>#DIV/0!</v>
      </c>
      <c r="CJ538" s="10" t="e">
        <f>((CJ342*$B$7)/1000)/'Sample Set Info'!$C$88</f>
        <v>#DIV/0!</v>
      </c>
      <c r="CK538" s="10" t="e">
        <f>((CK342*$B$7)/1000)/'Sample Set Info'!$C$89</f>
        <v>#DIV/0!</v>
      </c>
      <c r="CL538" s="10" t="e">
        <f>((CL342*$B$7)/1000)/'Sample Set Info'!$C$90</f>
        <v>#DIV/0!</v>
      </c>
      <c r="CM538" s="10" t="e">
        <f>((CM342*$B$7)/1000)/'Sample Set Info'!$C$91</f>
        <v>#DIV/0!</v>
      </c>
      <c r="CN538" s="10" t="e">
        <f>((CN342*$B$7)/1000)/'Sample Set Info'!$C$92</f>
        <v>#DIV/0!</v>
      </c>
      <c r="CO538" s="10" t="e">
        <f>((CO342*$B$7)/1000)/'Sample Set Info'!$C$93</f>
        <v>#DIV/0!</v>
      </c>
      <c r="CP538" s="10" t="e">
        <f>((CP342*$B$7)/1000)/'Sample Set Info'!$C$94</f>
        <v>#DIV/0!</v>
      </c>
      <c r="CQ538" s="10" t="e">
        <f>((CQ342*$B$7)/1000)/'Sample Set Info'!$C$95</f>
        <v>#DIV/0!</v>
      </c>
      <c r="CR538" s="10" t="e">
        <f>((CR342*$B$7)/1000)/'Sample Set Info'!$C$96</f>
        <v>#DIV/0!</v>
      </c>
      <c r="CS538" s="10" t="e">
        <f>((CS342*$B$7)/1000)/'Sample Set Info'!$C$97</f>
        <v>#DIV/0!</v>
      </c>
      <c r="CT538" s="10" t="e">
        <f>((CT342*$B$7)/1000)/'Sample Set Info'!$C$98</f>
        <v>#DIV/0!</v>
      </c>
      <c r="CU538" s="10" t="e">
        <f>((CU342*$B$7)/1000)/'Sample Set Info'!$C$99</f>
        <v>#DIV/0!</v>
      </c>
      <c r="CV538" s="10" t="e">
        <f>((CV342*$B$7)/1000)/'Sample Set Info'!$C$100</f>
        <v>#DIV/0!</v>
      </c>
      <c r="CW538" s="10" t="e">
        <f>((CW342*$B$7)/1000)/'Sample Set Info'!$C$101</f>
        <v>#DIV/0!</v>
      </c>
      <c r="CX538" s="10" t="e">
        <f>((CX342*$B$7)/1000)/'Sample Set Info'!$C$102</f>
        <v>#DIV/0!</v>
      </c>
      <c r="CY538" s="10" t="e">
        <f>((CY342*$B$7)/1000)/'Sample Set Info'!$C$103</f>
        <v>#DIV/0!</v>
      </c>
      <c r="CZ538" s="10" t="e">
        <f>((CZ342*$B$7)/1000)/'Sample Set Info'!$C$104</f>
        <v>#DIV/0!</v>
      </c>
      <c r="DA538" s="10" t="e">
        <f>((DA342*$B$7)/1000)/'Sample Set Info'!$C$105</f>
        <v>#DIV/0!</v>
      </c>
      <c r="DB538" s="10" t="e">
        <f>((DB342*$B$7)/1000)/'Sample Set Info'!$C$106</f>
        <v>#DIV/0!</v>
      </c>
      <c r="DC538" s="10" t="e">
        <f>((DC342*$B$7)/1000)/'Sample Set Info'!$C$107</f>
        <v>#DIV/0!</v>
      </c>
      <c r="DD538" s="10" t="e">
        <f>((DD342*$B$7)/1000)/'Sample Set Info'!$C$108</f>
        <v>#DIV/0!</v>
      </c>
      <c r="DE538" s="10" t="e">
        <f>((DE342*$B$7)/1000)/'Sample Set Info'!$C$109</f>
        <v>#DIV/0!</v>
      </c>
      <c r="DF538" s="10" t="e">
        <f>((DF342*$B$7)/1000)/'Sample Set Info'!$C$110</f>
        <v>#DIV/0!</v>
      </c>
      <c r="DG538" s="10" t="e">
        <f>((DG342*$B$7)/1000)/'Sample Set Info'!$C$111</f>
        <v>#DIV/0!</v>
      </c>
      <c r="DH538" s="10" t="e">
        <f>((DH342*$B$7)/1000)/'Sample Set Info'!$C$112</f>
        <v>#DIV/0!</v>
      </c>
      <c r="DI538" s="10" t="e">
        <f>((DI342*$B$7)/1000)/'Sample Set Info'!$C$113</f>
        <v>#DIV/0!</v>
      </c>
      <c r="DJ538" s="10" t="e">
        <f>((DJ342*$B$7)/1000)/'Sample Set Info'!$C$114</f>
        <v>#DIV/0!</v>
      </c>
      <c r="DK538" s="10" t="e">
        <f>((DK342*$B$7)/1000)/'Sample Set Info'!$C$115</f>
        <v>#DIV/0!</v>
      </c>
      <c r="DL538" s="10" t="e">
        <f>((DL342*$B$7)/1000)/'Sample Set Info'!$C$116</f>
        <v>#DIV/0!</v>
      </c>
      <c r="DM538" s="10" t="e">
        <f>((DM342*$B$7)/1000)/'Sample Set Info'!$C$117</f>
        <v>#DIV/0!</v>
      </c>
      <c r="DN538" s="10" t="e">
        <f>((DN342*$B$7)/1000)/'Sample Set Info'!$C$118</f>
        <v>#DIV/0!</v>
      </c>
      <c r="DO538" s="10" t="e">
        <f>((DO342*$B$7)/1000)/'Sample Set Info'!$C$119</f>
        <v>#DIV/0!</v>
      </c>
      <c r="DP538" s="10" t="e">
        <f>((DP342*$B$7)/1000)/'Sample Set Info'!$C$120</f>
        <v>#DIV/0!</v>
      </c>
      <c r="DQ538" s="10" t="e">
        <f>((DQ342*$B$7)/1000)/'Sample Set Info'!$C$121</f>
        <v>#DIV/0!</v>
      </c>
      <c r="DR538" s="10" t="e">
        <f>((DR342*$B$7)/1000)/'Sample Set Info'!$C$122</f>
        <v>#DIV/0!</v>
      </c>
      <c r="DS538" s="10" t="e">
        <f>((DS342*$B$7)/1000)/'Sample Set Info'!$C$123</f>
        <v>#DIV/0!</v>
      </c>
      <c r="DT538" s="10" t="e">
        <f>((DT342*$B$7)/1000)/'Sample Set Info'!$C$124</f>
        <v>#DIV/0!</v>
      </c>
      <c r="DU538" s="10" t="e">
        <f>((DU342*$B$7)/1000)/'Sample Set Info'!$C$125</f>
        <v>#DIV/0!</v>
      </c>
      <c r="DV538" s="10" t="e">
        <f>((DV342*$B$7)/1000)/'Sample Set Info'!$C$126</f>
        <v>#DIV/0!</v>
      </c>
      <c r="DW538" s="10" t="e">
        <f>((DW342*$B$7)/1000)/'Sample Set Info'!$C$127</f>
        <v>#DIV/0!</v>
      </c>
      <c r="DX538" s="10" t="e">
        <f>((DX342*$B$7)/1000)/'Sample Set Info'!$C$128</f>
        <v>#DIV/0!</v>
      </c>
      <c r="DY538" s="10" t="e">
        <f>((DY342*$B$7)/1000)/'Sample Set Info'!$C$129</f>
        <v>#DIV/0!</v>
      </c>
      <c r="DZ538" s="10" t="e">
        <f>((DZ342*$B$7)/1000)/'Sample Set Info'!$C$130</f>
        <v>#DIV/0!</v>
      </c>
      <c r="EA538" s="10" t="e">
        <f>((EA342*$B$7)/1000)/'Sample Set Info'!$C$131</f>
        <v>#DIV/0!</v>
      </c>
      <c r="EB538" s="10" t="e">
        <f>((EB342*$B$7)/1000)/'Sample Set Info'!$C$131</f>
        <v>#DIV/0!</v>
      </c>
      <c r="EC538" s="10" t="e">
        <f>((EC342*$B$7)/1000)/'Sample Set Info'!$C$131</f>
        <v>#DIV/0!</v>
      </c>
      <c r="ED538" s="10" t="e">
        <f>((ED342*$B$7)/1000)/'Sample Set Info'!$C$131</f>
        <v>#DIV/0!</v>
      </c>
      <c r="EE538" s="10" t="e">
        <f>((EE342*$B$7)/1000)/'Sample Set Info'!$C$131</f>
        <v>#DIV/0!</v>
      </c>
      <c r="EF538" s="10" t="e">
        <f>((EF342*$B$7)/1000)/'Sample Set Info'!$C$131</f>
        <v>#DIV/0!</v>
      </c>
      <c r="EG538" s="10" t="e">
        <f>((EG342*$B$7)/1000)/'Sample Set Info'!$C$131</f>
        <v>#DIV/0!</v>
      </c>
      <c r="EH538" s="10" t="e">
        <f>((EH342*$B$7)/1000)/'Sample Set Info'!$C$131</f>
        <v>#DIV/0!</v>
      </c>
      <c r="EI538" s="10" t="e">
        <f>((EI342*$B$7)/1000)/'Sample Set Info'!$C$131</f>
        <v>#DIV/0!</v>
      </c>
      <c r="EJ538" s="10" t="e">
        <f>((EJ342*$B$7)/1000)/'Sample Set Info'!$C$131</f>
        <v>#DIV/0!</v>
      </c>
      <c r="EK538" s="10" t="e">
        <f>((EK342*$B$7)/1000)/'Sample Set Info'!$C$131</f>
        <v>#DIV/0!</v>
      </c>
      <c r="EL538" s="10" t="e">
        <f>((EL342*$B$7)/1000)/'Sample Set Info'!$C$131</f>
        <v>#DIV/0!</v>
      </c>
      <c r="EM538" s="10" t="e">
        <f>((EM342*$B$7)/1000)/'Sample Set Info'!$C$131</f>
        <v>#DIV/0!</v>
      </c>
      <c r="EN538" s="10" t="e">
        <f>((EN342*$B$7)/1000)/'Sample Set Info'!$C$131</f>
        <v>#DIV/0!</v>
      </c>
      <c r="EO538" s="10" t="e">
        <f>((EO342*$B$7)/1000)/'Sample Set Info'!$C$131</f>
        <v>#DIV/0!</v>
      </c>
      <c r="EP538" s="10" t="e">
        <f>((EP342*$B$7)/1000)/'Sample Set Info'!$C$131</f>
        <v>#DIV/0!</v>
      </c>
      <c r="EQ538" s="10" t="e">
        <f>((EQ342*$B$7)/1000)/'Sample Set Info'!$C$131</f>
        <v>#DIV/0!</v>
      </c>
      <c r="ER538" s="10" t="e">
        <f>((ER342*$B$7)/1000)/'Sample Set Info'!$C$131</f>
        <v>#DIV/0!</v>
      </c>
      <c r="ES538" s="10" t="e">
        <f>((ES342*$B$7)/1000)/'Sample Set Info'!$C$131</f>
        <v>#DIV/0!</v>
      </c>
      <c r="ET538" s="10" t="e">
        <f>((ET342*$B$7)/1000)/'Sample Set Info'!$C$131</f>
        <v>#DIV/0!</v>
      </c>
      <c r="EU538" s="10" t="e">
        <f>((EU342*$B$7)/1000)/'Sample Set Info'!$C$131</f>
        <v>#DIV/0!</v>
      </c>
      <c r="EV538" s="10" t="e">
        <f>((EV342*$B$7)/1000)/'Sample Set Info'!$C$131</f>
        <v>#DIV/0!</v>
      </c>
      <c r="EW538" s="10" t="e">
        <f>((EW342*$B$7)/1000)/'Sample Set Info'!$C$131</f>
        <v>#DIV/0!</v>
      </c>
      <c r="EX538" s="10" t="e">
        <f>((EX342*$B$7)/1000)/'Sample Set Info'!$C$131</f>
        <v>#DIV/0!</v>
      </c>
      <c r="EY538" s="10" t="e">
        <f>((EY342*$B$7)/1000)/'Sample Set Info'!$C$131</f>
        <v>#DIV/0!</v>
      </c>
      <c r="EZ538" s="10" t="e">
        <f>((EZ342*$B$7)/1000)/'Sample Set Info'!$C$131</f>
        <v>#DIV/0!</v>
      </c>
      <c r="FA538" s="10" t="e">
        <f>((FA342*$B$7)/1000)/'Sample Set Info'!$C$131</f>
        <v>#DIV/0!</v>
      </c>
      <c r="FB538" s="10" t="e">
        <f>((FB342*$B$7)/1000)/'Sample Set Info'!$C$131</f>
        <v>#DIV/0!</v>
      </c>
      <c r="FC538" s="10" t="e">
        <f>((FC342*$B$7)/1000)/'Sample Set Info'!$C$131</f>
        <v>#DIV/0!</v>
      </c>
      <c r="FD538" s="10" t="e">
        <f>((FD342*$B$7)/1000)/'Sample Set Info'!$C$131</f>
        <v>#DIV/0!</v>
      </c>
      <c r="FE538" s="10" t="e">
        <f>((FE342*$B$7)/1000)/'Sample Set Info'!$C$131</f>
        <v>#DIV/0!</v>
      </c>
      <c r="FF538" s="10" t="e">
        <f>((FF342*$B$7)/1000)/'Sample Set Info'!$C$131</f>
        <v>#DIV/0!</v>
      </c>
      <c r="FG538" s="10" t="e">
        <f>((FG342*$B$7)/1000)/'Sample Set Info'!$C$131</f>
        <v>#DIV/0!</v>
      </c>
      <c r="FH538" s="10" t="e">
        <f>((FH342*$B$7)/1000)/'Sample Set Info'!$C$131</f>
        <v>#DIV/0!</v>
      </c>
      <c r="FI538" s="10" t="e">
        <f>((FI342*$B$7)/1000)/'Sample Set Info'!$C$131</f>
        <v>#DIV/0!</v>
      </c>
      <c r="FJ538" s="10" t="e">
        <f>((FJ342*$B$7)/1000)/'Sample Set Info'!$C$131</f>
        <v>#DIV/0!</v>
      </c>
      <c r="FK538" s="10" t="e">
        <f>((FK342*$B$7)/1000)/'Sample Set Info'!$C$131</f>
        <v>#DIV/0!</v>
      </c>
      <c r="FL538" s="10" t="e">
        <f>((FL342*$B$7)/1000)/'Sample Set Info'!$C$131</f>
        <v>#DIV/0!</v>
      </c>
      <c r="FM538" s="10" t="e">
        <f>((FM342*$B$7)/1000)/'Sample Set Info'!$C$131</f>
        <v>#DIV/0!</v>
      </c>
      <c r="FN538" s="10" t="e">
        <f>((FN342*$B$7)/1000)/'Sample Set Info'!$C$131</f>
        <v>#DIV/0!</v>
      </c>
      <c r="FO538" s="10" t="e">
        <f>((FO342*$B$7)/1000)/'Sample Set Info'!$C$131</f>
        <v>#DIV/0!</v>
      </c>
      <c r="FP538" s="10" t="e">
        <f>((FP342*$B$7)/1000)/'Sample Set Info'!$C$131</f>
        <v>#DIV/0!</v>
      </c>
      <c r="FQ538" s="10" t="e">
        <f>((FQ342*$B$7)/1000)/'Sample Set Info'!$C$131</f>
        <v>#DIV/0!</v>
      </c>
      <c r="FR538" s="10" t="e">
        <f>((FR342*$B$7)/1000)/'Sample Set Info'!$C$131</f>
        <v>#DIV/0!</v>
      </c>
      <c r="FS538" s="10" t="e">
        <f>((FS342*$B$7)/1000)/'Sample Set Info'!$C$131</f>
        <v>#DIV/0!</v>
      </c>
      <c r="FT538" s="10" t="e">
        <f>((FT342*$B$7)/1000)/'Sample Set Info'!$C$131</f>
        <v>#DIV/0!</v>
      </c>
      <c r="FU538" s="10" t="e">
        <f>((FU342*$B$7)/1000)/'Sample Set Info'!$C$131</f>
        <v>#DIV/0!</v>
      </c>
      <c r="FV538" s="10" t="e">
        <f>((FV342*$B$7)/1000)/'Sample Set Info'!$C$131</f>
        <v>#DIV/0!</v>
      </c>
      <c r="FW538" s="10" t="e">
        <f>((FW342*$B$7)/1000)/'Sample Set Info'!$C$131</f>
        <v>#DIV/0!</v>
      </c>
      <c r="FX538" s="10" t="e">
        <f>((FX342*$B$7)/1000)/'Sample Set Info'!$C$131</f>
        <v>#DIV/0!</v>
      </c>
      <c r="FY538" s="10" t="e">
        <f>((FY342*$B$7)/1000)/'Sample Set Info'!$C$131</f>
        <v>#DIV/0!</v>
      </c>
    </row>
    <row r="539" spans="1:181" s="10" customFormat="1">
      <c r="A539" s="10" t="str">
        <f t="shared" si="851"/>
        <v>6-PropChr (C3-Chr)</v>
      </c>
      <c r="D539" s="10" t="s">
        <v>404</v>
      </c>
      <c r="E539" s="10" t="s">
        <v>404</v>
      </c>
      <c r="F539" s="10" t="s">
        <v>404</v>
      </c>
      <c r="G539" s="10" t="s">
        <v>404</v>
      </c>
      <c r="J539" s="10" t="s">
        <v>404</v>
      </c>
      <c r="K539" s="10" t="s">
        <v>404</v>
      </c>
      <c r="L539" s="10" t="s">
        <v>404</v>
      </c>
      <c r="M539" s="10" t="s">
        <v>404</v>
      </c>
      <c r="P539" s="10" t="s">
        <v>404</v>
      </c>
      <c r="Q539" s="10" t="s">
        <v>404</v>
      </c>
      <c r="R539" s="10" t="s">
        <v>404</v>
      </c>
      <c r="S539" s="10" t="s">
        <v>404</v>
      </c>
      <c r="V539" s="10" t="s">
        <v>404</v>
      </c>
      <c r="W539" s="10" t="s">
        <v>404</v>
      </c>
      <c r="X539" s="10" t="s">
        <v>404</v>
      </c>
      <c r="Y539" s="10" t="s">
        <v>404</v>
      </c>
      <c r="AA539" s="10" t="e">
        <f>((AA343*$B$7)/1000)/'Sample Set Info'!$C$28</f>
        <v>#DIV/0!</v>
      </c>
      <c r="AB539" s="10" t="e">
        <f>((AB343*$B$7)/1000)/'Sample Set Info'!$C$29</f>
        <v>#DIV/0!</v>
      </c>
      <c r="AC539" s="10" t="e">
        <f>((AC343*$B$7)/1000)/'Sample Set Info'!$C$30</f>
        <v>#DIV/0!</v>
      </c>
      <c r="AD539" s="10" t="e">
        <f>((AD343*$B$7)/1000)/'Sample Set Info'!$C$31</f>
        <v>#DIV/0!</v>
      </c>
      <c r="AF539" s="10" t="e">
        <f>((AF343*$B$7)/1000)/'Sample Set Info'!$C$32</f>
        <v>#DIV/0!</v>
      </c>
      <c r="AG539" s="10" t="e">
        <f>((AG343*$B$7)/1000)/'Sample Set Info'!$C$33</f>
        <v>#DIV/0!</v>
      </c>
      <c r="AH539" s="10" t="e">
        <f>((AH343*$B$7)/1000)/'Sample Set Info'!$C$34</f>
        <v>#DIV/0!</v>
      </c>
      <c r="AI539" s="10" t="e">
        <f>((AI343*$B$7)/1000)/'Sample Set Info'!$C$35</f>
        <v>#DIV/0!</v>
      </c>
      <c r="AJ539" s="10" t="e">
        <f>((AJ343*$B$7)/1000)/'Sample Set Info'!$C$36</f>
        <v>#DIV/0!</v>
      </c>
      <c r="AK539" s="10" t="e">
        <f>((AK343*$B$7)/1000)/'Sample Set Info'!$C$37</f>
        <v>#DIV/0!</v>
      </c>
      <c r="AL539" s="10" t="e">
        <f>((AL343*$B$7)/1000)/'Sample Set Info'!$C$38</f>
        <v>#DIV/0!</v>
      </c>
      <c r="AM539" s="10" t="e">
        <f>((AM343*$B$7)/1000)/'Sample Set Info'!$C$39</f>
        <v>#DIV/0!</v>
      </c>
      <c r="AN539" s="10" t="e">
        <f>((AN343*$B$7)/1000)/'Sample Set Info'!$C$40</f>
        <v>#DIV/0!</v>
      </c>
      <c r="AO539" s="10" t="e">
        <f>((AO343*$B$7)/1000)/'Sample Set Info'!$C$41</f>
        <v>#DIV/0!</v>
      </c>
      <c r="AP539" s="10" t="e">
        <f>((AP343*$B$7)/1000)/'Sample Set Info'!$C$42</f>
        <v>#DIV/0!</v>
      </c>
      <c r="AQ539" s="10" t="e">
        <f>((AQ343*$B$7)/1000)/'Sample Set Info'!$C$43</f>
        <v>#DIV/0!</v>
      </c>
      <c r="AR539" s="10" t="e">
        <f>((AR343*$B$7)/1000)/'Sample Set Info'!$C$44</f>
        <v>#DIV/0!</v>
      </c>
      <c r="AS539" s="10" t="e">
        <f>((AS343*$B$7)/1000)/'Sample Set Info'!$C$45</f>
        <v>#DIV/0!</v>
      </c>
      <c r="AT539" s="10" t="e">
        <f>((AT343*$B$7)/1000)/'Sample Set Info'!$C$46</f>
        <v>#DIV/0!</v>
      </c>
      <c r="AU539" s="10" t="e">
        <f>((AU343*$B$7)/1000)/'Sample Set Info'!$C$47</f>
        <v>#DIV/0!</v>
      </c>
      <c r="AV539" s="10" t="e">
        <f>((AV343*$B$7)/1000)/'Sample Set Info'!$C$48</f>
        <v>#DIV/0!</v>
      </c>
      <c r="AW539" s="10" t="e">
        <f>((AW343*$B$7)/1000)/'Sample Set Info'!$C$49</f>
        <v>#DIV/0!</v>
      </c>
      <c r="AX539" s="10" t="e">
        <f>((AX343*$B$7)/1000)/'Sample Set Info'!$C$50</f>
        <v>#DIV/0!</v>
      </c>
      <c r="AY539" s="10" t="e">
        <f>((AY343*$B$7)/1000)/'Sample Set Info'!$C$51</f>
        <v>#DIV/0!</v>
      </c>
      <c r="AZ539" s="10" t="e">
        <f>((AZ343*$B$7)/1000)/'Sample Set Info'!$C$52</f>
        <v>#DIV/0!</v>
      </c>
      <c r="BA539" s="10" t="e">
        <f>((BA343*$B$7)/1000)/'Sample Set Info'!$C$53</f>
        <v>#DIV/0!</v>
      </c>
      <c r="BB539" s="10" t="e">
        <f>((BB343*$B$7)/1000)/'Sample Set Info'!$C$54</f>
        <v>#DIV/0!</v>
      </c>
      <c r="BC539" s="10" t="e">
        <f>((BC343*$B$7)/1000)/'Sample Set Info'!$C$55</f>
        <v>#DIV/0!</v>
      </c>
      <c r="BD539" s="10" t="e">
        <f>((BD343*$B$7)/1000)/'Sample Set Info'!$C$56</f>
        <v>#DIV/0!</v>
      </c>
      <c r="BE539" s="10" t="e">
        <f>((BE343*$B$7)/1000)/'Sample Set Info'!$C$57</f>
        <v>#DIV/0!</v>
      </c>
      <c r="BF539" s="10" t="e">
        <f>((BF343*$B$7)/1000)/'Sample Set Info'!$C$58</f>
        <v>#DIV/0!</v>
      </c>
      <c r="BG539" s="10" t="e">
        <f>((BG343*$B$7)/1000)/'Sample Set Info'!$C$59</f>
        <v>#DIV/0!</v>
      </c>
      <c r="BH539" s="10" t="e">
        <f>((BH343*$B$7)/1000)/'Sample Set Info'!$C$60</f>
        <v>#DIV/0!</v>
      </c>
      <c r="BI539" s="10" t="e">
        <f>((BI343*$B$7)/1000)/'Sample Set Info'!$C$61</f>
        <v>#DIV/0!</v>
      </c>
      <c r="BJ539" s="10" t="e">
        <f>((BJ343*$B$7)/1000)/'Sample Set Info'!$C$62</f>
        <v>#DIV/0!</v>
      </c>
      <c r="BK539" s="10" t="e">
        <f>((BK343*$B$7)/1000)/'Sample Set Info'!$C$63</f>
        <v>#DIV/0!</v>
      </c>
      <c r="BL539" s="10" t="e">
        <f>((BL343*$B$7)/1000)/'Sample Set Info'!$C$64</f>
        <v>#DIV/0!</v>
      </c>
      <c r="BM539" s="10" t="e">
        <f>((BM343*$B$7)/1000)/'Sample Set Info'!$C$65</f>
        <v>#DIV/0!</v>
      </c>
      <c r="BN539" s="10" t="e">
        <f>((BN343*$B$7)/1000)/'Sample Set Info'!$C$66</f>
        <v>#DIV/0!</v>
      </c>
      <c r="BO539" s="10" t="e">
        <f>((BO343*$B$7)/1000)/'Sample Set Info'!$C$67</f>
        <v>#DIV/0!</v>
      </c>
      <c r="BP539" s="10" t="e">
        <f>((BP343*$B$7)/1000)/'Sample Set Info'!$C$68</f>
        <v>#DIV/0!</v>
      </c>
      <c r="BQ539" s="10" t="e">
        <f>((BQ343*$B$7)/1000)/'Sample Set Info'!$C$69</f>
        <v>#DIV/0!</v>
      </c>
      <c r="BR539" s="10" t="e">
        <f>((BR343*$B$7)/1000)/'Sample Set Info'!$C$70</f>
        <v>#DIV/0!</v>
      </c>
      <c r="BS539" s="10" t="e">
        <f>((BS343*$B$7)/1000)/'Sample Set Info'!$C$71</f>
        <v>#DIV/0!</v>
      </c>
      <c r="BT539" s="10" t="e">
        <f>((BT343*$B$7)/1000)/'Sample Set Info'!$C$72</f>
        <v>#DIV/0!</v>
      </c>
      <c r="BU539" s="10" t="e">
        <f>((BU343*$B$7)/1000)/'Sample Set Info'!$C$73</f>
        <v>#DIV/0!</v>
      </c>
      <c r="BV539" s="10" t="e">
        <f>((BV343*$B$7)/1000)/'Sample Set Info'!$C$74</f>
        <v>#DIV/0!</v>
      </c>
      <c r="BW539" s="10" t="e">
        <f>((BW343*$B$7)/1000)/'Sample Set Info'!$C$75</f>
        <v>#DIV/0!</v>
      </c>
      <c r="BX539" s="10" t="e">
        <f>((BX343*$B$7)/1000)/'Sample Set Info'!$C$76</f>
        <v>#DIV/0!</v>
      </c>
      <c r="BY539" s="10" t="e">
        <f>((BY343*$B$7)/1000)/'Sample Set Info'!$C$77</f>
        <v>#DIV/0!</v>
      </c>
      <c r="BZ539" s="10" t="e">
        <f>((BZ343*$B$7)/1000)/'Sample Set Info'!$C$78</f>
        <v>#DIV/0!</v>
      </c>
      <c r="CA539" s="10" t="e">
        <f>((CA343*$B$7)/1000)/'Sample Set Info'!$C$79</f>
        <v>#DIV/0!</v>
      </c>
      <c r="CB539" s="10" t="e">
        <f>((CB343*$B$7)/1000)/'Sample Set Info'!$C$80</f>
        <v>#DIV/0!</v>
      </c>
      <c r="CC539" s="10" t="e">
        <f>((CC343*$B$7)/1000)/'Sample Set Info'!$C$81</f>
        <v>#DIV/0!</v>
      </c>
      <c r="CD539" s="10" t="e">
        <f>((CD343*$B$7)/1000)/'Sample Set Info'!$C$82</f>
        <v>#DIV/0!</v>
      </c>
      <c r="CE539" s="10" t="e">
        <f>((CE343*$B$7)/1000)/'Sample Set Info'!$C$83</f>
        <v>#DIV/0!</v>
      </c>
      <c r="CF539" s="10" t="e">
        <f>((CF343*$B$7)/1000)/'Sample Set Info'!$C$84</f>
        <v>#DIV/0!</v>
      </c>
      <c r="CG539" s="10" t="e">
        <f>((CG343*$B$7)/1000)/'Sample Set Info'!$C$85</f>
        <v>#DIV/0!</v>
      </c>
      <c r="CH539" s="10" t="e">
        <f>((CH343*$B$7)/1000)/'Sample Set Info'!$C$86</f>
        <v>#DIV/0!</v>
      </c>
      <c r="CI539" s="10" t="e">
        <f>((CI343*$B$7)/1000)/'Sample Set Info'!$C$87</f>
        <v>#DIV/0!</v>
      </c>
      <c r="CJ539" s="10" t="e">
        <f>((CJ343*$B$7)/1000)/'Sample Set Info'!$C$88</f>
        <v>#DIV/0!</v>
      </c>
      <c r="CK539" s="10" t="e">
        <f>((CK343*$B$7)/1000)/'Sample Set Info'!$C$89</f>
        <v>#DIV/0!</v>
      </c>
      <c r="CL539" s="10" t="e">
        <f>((CL343*$B$7)/1000)/'Sample Set Info'!$C$90</f>
        <v>#DIV/0!</v>
      </c>
      <c r="CM539" s="10" t="e">
        <f>((CM343*$B$7)/1000)/'Sample Set Info'!$C$91</f>
        <v>#DIV/0!</v>
      </c>
      <c r="CN539" s="10" t="e">
        <f>((CN343*$B$7)/1000)/'Sample Set Info'!$C$92</f>
        <v>#DIV/0!</v>
      </c>
      <c r="CO539" s="10" t="e">
        <f>((CO343*$B$7)/1000)/'Sample Set Info'!$C$93</f>
        <v>#DIV/0!</v>
      </c>
      <c r="CP539" s="10" t="e">
        <f>((CP343*$B$7)/1000)/'Sample Set Info'!$C$94</f>
        <v>#DIV/0!</v>
      </c>
      <c r="CQ539" s="10" t="e">
        <f>((CQ343*$B$7)/1000)/'Sample Set Info'!$C$95</f>
        <v>#DIV/0!</v>
      </c>
      <c r="CR539" s="10" t="e">
        <f>((CR343*$B$7)/1000)/'Sample Set Info'!$C$96</f>
        <v>#DIV/0!</v>
      </c>
      <c r="CS539" s="10" t="e">
        <f>((CS343*$B$7)/1000)/'Sample Set Info'!$C$97</f>
        <v>#DIV/0!</v>
      </c>
      <c r="CT539" s="10" t="e">
        <f>((CT343*$B$7)/1000)/'Sample Set Info'!$C$98</f>
        <v>#DIV/0!</v>
      </c>
      <c r="CU539" s="10" t="e">
        <f>((CU343*$B$7)/1000)/'Sample Set Info'!$C$99</f>
        <v>#DIV/0!</v>
      </c>
      <c r="CV539" s="10" t="e">
        <f>((CV343*$B$7)/1000)/'Sample Set Info'!$C$100</f>
        <v>#DIV/0!</v>
      </c>
      <c r="CW539" s="10" t="e">
        <f>((CW343*$B$7)/1000)/'Sample Set Info'!$C$101</f>
        <v>#DIV/0!</v>
      </c>
      <c r="CX539" s="10" t="e">
        <f>((CX343*$B$7)/1000)/'Sample Set Info'!$C$102</f>
        <v>#DIV/0!</v>
      </c>
      <c r="CY539" s="10" t="e">
        <f>((CY343*$B$7)/1000)/'Sample Set Info'!$C$103</f>
        <v>#DIV/0!</v>
      </c>
      <c r="CZ539" s="10" t="e">
        <f>((CZ343*$B$7)/1000)/'Sample Set Info'!$C$104</f>
        <v>#DIV/0!</v>
      </c>
      <c r="DA539" s="10" t="e">
        <f>((DA343*$B$7)/1000)/'Sample Set Info'!$C$105</f>
        <v>#DIV/0!</v>
      </c>
      <c r="DB539" s="10" t="e">
        <f>((DB343*$B$7)/1000)/'Sample Set Info'!$C$106</f>
        <v>#DIV/0!</v>
      </c>
      <c r="DC539" s="10" t="e">
        <f>((DC343*$B$7)/1000)/'Sample Set Info'!$C$107</f>
        <v>#DIV/0!</v>
      </c>
      <c r="DD539" s="10" t="e">
        <f>((DD343*$B$7)/1000)/'Sample Set Info'!$C$108</f>
        <v>#DIV/0!</v>
      </c>
      <c r="DE539" s="10" t="e">
        <f>((DE343*$B$7)/1000)/'Sample Set Info'!$C$109</f>
        <v>#DIV/0!</v>
      </c>
      <c r="DF539" s="10" t="e">
        <f>((DF343*$B$7)/1000)/'Sample Set Info'!$C$110</f>
        <v>#DIV/0!</v>
      </c>
      <c r="DG539" s="10" t="e">
        <f>((DG343*$B$7)/1000)/'Sample Set Info'!$C$111</f>
        <v>#DIV/0!</v>
      </c>
      <c r="DH539" s="10" t="e">
        <f>((DH343*$B$7)/1000)/'Sample Set Info'!$C$112</f>
        <v>#DIV/0!</v>
      </c>
      <c r="DI539" s="10" t="e">
        <f>((DI343*$B$7)/1000)/'Sample Set Info'!$C$113</f>
        <v>#DIV/0!</v>
      </c>
      <c r="DJ539" s="10" t="e">
        <f>((DJ343*$B$7)/1000)/'Sample Set Info'!$C$114</f>
        <v>#DIV/0!</v>
      </c>
      <c r="DK539" s="10" t="e">
        <f>((DK343*$B$7)/1000)/'Sample Set Info'!$C$115</f>
        <v>#DIV/0!</v>
      </c>
      <c r="DL539" s="10" t="e">
        <f>((DL343*$B$7)/1000)/'Sample Set Info'!$C$116</f>
        <v>#DIV/0!</v>
      </c>
      <c r="DM539" s="10" t="e">
        <f>((DM343*$B$7)/1000)/'Sample Set Info'!$C$117</f>
        <v>#DIV/0!</v>
      </c>
      <c r="DN539" s="10" t="e">
        <f>((DN343*$B$7)/1000)/'Sample Set Info'!$C$118</f>
        <v>#DIV/0!</v>
      </c>
      <c r="DO539" s="10" t="e">
        <f>((DO343*$B$7)/1000)/'Sample Set Info'!$C$119</f>
        <v>#DIV/0!</v>
      </c>
      <c r="DP539" s="10" t="e">
        <f>((DP343*$B$7)/1000)/'Sample Set Info'!$C$120</f>
        <v>#DIV/0!</v>
      </c>
      <c r="DQ539" s="10" t="e">
        <f>((DQ343*$B$7)/1000)/'Sample Set Info'!$C$121</f>
        <v>#DIV/0!</v>
      </c>
      <c r="DR539" s="10" t="e">
        <f>((DR343*$B$7)/1000)/'Sample Set Info'!$C$122</f>
        <v>#DIV/0!</v>
      </c>
      <c r="DS539" s="10" t="e">
        <f>((DS343*$B$7)/1000)/'Sample Set Info'!$C$123</f>
        <v>#DIV/0!</v>
      </c>
      <c r="DT539" s="10" t="e">
        <f>((DT343*$B$7)/1000)/'Sample Set Info'!$C$124</f>
        <v>#DIV/0!</v>
      </c>
      <c r="DU539" s="10" t="e">
        <f>((DU343*$B$7)/1000)/'Sample Set Info'!$C$125</f>
        <v>#DIV/0!</v>
      </c>
      <c r="DV539" s="10" t="e">
        <f>((DV343*$B$7)/1000)/'Sample Set Info'!$C$126</f>
        <v>#DIV/0!</v>
      </c>
      <c r="DW539" s="10" t="e">
        <f>((DW343*$B$7)/1000)/'Sample Set Info'!$C$127</f>
        <v>#DIV/0!</v>
      </c>
      <c r="DX539" s="10" t="e">
        <f>((DX343*$B$7)/1000)/'Sample Set Info'!$C$128</f>
        <v>#DIV/0!</v>
      </c>
      <c r="DY539" s="10" t="e">
        <f>((DY343*$B$7)/1000)/'Sample Set Info'!$C$129</f>
        <v>#DIV/0!</v>
      </c>
      <c r="DZ539" s="10" t="e">
        <f>((DZ343*$B$7)/1000)/'Sample Set Info'!$C$130</f>
        <v>#DIV/0!</v>
      </c>
      <c r="EA539" s="10" t="e">
        <f>((EA343*$B$7)/1000)/'Sample Set Info'!$C$131</f>
        <v>#DIV/0!</v>
      </c>
      <c r="EB539" s="10" t="e">
        <f>((EB343*$B$7)/1000)/'Sample Set Info'!$C$131</f>
        <v>#DIV/0!</v>
      </c>
      <c r="EC539" s="10" t="e">
        <f>((EC343*$B$7)/1000)/'Sample Set Info'!$C$131</f>
        <v>#DIV/0!</v>
      </c>
      <c r="ED539" s="10" t="e">
        <f>((ED343*$B$7)/1000)/'Sample Set Info'!$C$131</f>
        <v>#DIV/0!</v>
      </c>
      <c r="EE539" s="10" t="e">
        <f>((EE343*$B$7)/1000)/'Sample Set Info'!$C$131</f>
        <v>#DIV/0!</v>
      </c>
      <c r="EF539" s="10" t="e">
        <f>((EF343*$B$7)/1000)/'Sample Set Info'!$C$131</f>
        <v>#DIV/0!</v>
      </c>
      <c r="EG539" s="10" t="e">
        <f>((EG343*$B$7)/1000)/'Sample Set Info'!$C$131</f>
        <v>#DIV/0!</v>
      </c>
      <c r="EH539" s="10" t="e">
        <f>((EH343*$B$7)/1000)/'Sample Set Info'!$C$131</f>
        <v>#DIV/0!</v>
      </c>
      <c r="EI539" s="10" t="e">
        <f>((EI343*$B$7)/1000)/'Sample Set Info'!$C$131</f>
        <v>#DIV/0!</v>
      </c>
      <c r="EJ539" s="10" t="e">
        <f>((EJ343*$B$7)/1000)/'Sample Set Info'!$C$131</f>
        <v>#DIV/0!</v>
      </c>
      <c r="EK539" s="10" t="e">
        <f>((EK343*$B$7)/1000)/'Sample Set Info'!$C$131</f>
        <v>#DIV/0!</v>
      </c>
      <c r="EL539" s="10" t="e">
        <f>((EL343*$B$7)/1000)/'Sample Set Info'!$C$131</f>
        <v>#DIV/0!</v>
      </c>
      <c r="EM539" s="10" t="e">
        <f>((EM343*$B$7)/1000)/'Sample Set Info'!$C$131</f>
        <v>#DIV/0!</v>
      </c>
      <c r="EN539" s="10" t="e">
        <f>((EN343*$B$7)/1000)/'Sample Set Info'!$C$131</f>
        <v>#DIV/0!</v>
      </c>
      <c r="EO539" s="10" t="e">
        <f>((EO343*$B$7)/1000)/'Sample Set Info'!$C$131</f>
        <v>#DIV/0!</v>
      </c>
      <c r="EP539" s="10" t="e">
        <f>((EP343*$B$7)/1000)/'Sample Set Info'!$C$131</f>
        <v>#DIV/0!</v>
      </c>
      <c r="EQ539" s="10" t="e">
        <f>((EQ343*$B$7)/1000)/'Sample Set Info'!$C$131</f>
        <v>#DIV/0!</v>
      </c>
      <c r="ER539" s="10" t="e">
        <f>((ER343*$B$7)/1000)/'Sample Set Info'!$C$131</f>
        <v>#DIV/0!</v>
      </c>
      <c r="ES539" s="10" t="e">
        <f>((ES343*$B$7)/1000)/'Sample Set Info'!$C$131</f>
        <v>#DIV/0!</v>
      </c>
      <c r="ET539" s="10" t="e">
        <f>((ET343*$B$7)/1000)/'Sample Set Info'!$C$131</f>
        <v>#DIV/0!</v>
      </c>
      <c r="EU539" s="10" t="e">
        <f>((EU343*$B$7)/1000)/'Sample Set Info'!$C$131</f>
        <v>#DIV/0!</v>
      </c>
      <c r="EV539" s="10" t="e">
        <f>((EV343*$B$7)/1000)/'Sample Set Info'!$C$131</f>
        <v>#DIV/0!</v>
      </c>
      <c r="EW539" s="10" t="e">
        <f>((EW343*$B$7)/1000)/'Sample Set Info'!$C$131</f>
        <v>#DIV/0!</v>
      </c>
      <c r="EX539" s="10" t="e">
        <f>((EX343*$B$7)/1000)/'Sample Set Info'!$C$131</f>
        <v>#DIV/0!</v>
      </c>
      <c r="EY539" s="10" t="e">
        <f>((EY343*$B$7)/1000)/'Sample Set Info'!$C$131</f>
        <v>#DIV/0!</v>
      </c>
      <c r="EZ539" s="10" t="e">
        <f>((EZ343*$B$7)/1000)/'Sample Set Info'!$C$131</f>
        <v>#DIV/0!</v>
      </c>
      <c r="FA539" s="10" t="e">
        <f>((FA343*$B$7)/1000)/'Sample Set Info'!$C$131</f>
        <v>#DIV/0!</v>
      </c>
      <c r="FB539" s="10" t="e">
        <f>((FB343*$B$7)/1000)/'Sample Set Info'!$C$131</f>
        <v>#DIV/0!</v>
      </c>
      <c r="FC539" s="10" t="e">
        <f>((FC343*$B$7)/1000)/'Sample Set Info'!$C$131</f>
        <v>#DIV/0!</v>
      </c>
      <c r="FD539" s="10" t="e">
        <f>((FD343*$B$7)/1000)/'Sample Set Info'!$C$131</f>
        <v>#DIV/0!</v>
      </c>
      <c r="FE539" s="10" t="e">
        <f>((FE343*$B$7)/1000)/'Sample Set Info'!$C$131</f>
        <v>#DIV/0!</v>
      </c>
      <c r="FF539" s="10" t="e">
        <f>((FF343*$B$7)/1000)/'Sample Set Info'!$C$131</f>
        <v>#DIV/0!</v>
      </c>
      <c r="FG539" s="10" t="e">
        <f>((FG343*$B$7)/1000)/'Sample Set Info'!$C$131</f>
        <v>#DIV/0!</v>
      </c>
      <c r="FH539" s="10" t="e">
        <f>((FH343*$B$7)/1000)/'Sample Set Info'!$C$131</f>
        <v>#DIV/0!</v>
      </c>
      <c r="FI539" s="10" t="e">
        <f>((FI343*$B$7)/1000)/'Sample Set Info'!$C$131</f>
        <v>#DIV/0!</v>
      </c>
      <c r="FJ539" s="10" t="e">
        <f>((FJ343*$B$7)/1000)/'Sample Set Info'!$C$131</f>
        <v>#DIV/0!</v>
      </c>
      <c r="FK539" s="10" t="e">
        <f>((FK343*$B$7)/1000)/'Sample Set Info'!$C$131</f>
        <v>#DIV/0!</v>
      </c>
      <c r="FL539" s="10" t="e">
        <f>((FL343*$B$7)/1000)/'Sample Set Info'!$C$131</f>
        <v>#DIV/0!</v>
      </c>
      <c r="FM539" s="10" t="e">
        <f>((FM343*$B$7)/1000)/'Sample Set Info'!$C$131</f>
        <v>#DIV/0!</v>
      </c>
      <c r="FN539" s="10" t="e">
        <f>((FN343*$B$7)/1000)/'Sample Set Info'!$C$131</f>
        <v>#DIV/0!</v>
      </c>
      <c r="FO539" s="10" t="e">
        <f>((FO343*$B$7)/1000)/'Sample Set Info'!$C$131</f>
        <v>#DIV/0!</v>
      </c>
      <c r="FP539" s="10" t="e">
        <f>((FP343*$B$7)/1000)/'Sample Set Info'!$C$131</f>
        <v>#DIV/0!</v>
      </c>
      <c r="FQ539" s="10" t="e">
        <f>((FQ343*$B$7)/1000)/'Sample Set Info'!$C$131</f>
        <v>#DIV/0!</v>
      </c>
      <c r="FR539" s="10" t="e">
        <f>((FR343*$B$7)/1000)/'Sample Set Info'!$C$131</f>
        <v>#DIV/0!</v>
      </c>
      <c r="FS539" s="10" t="e">
        <f>((FS343*$B$7)/1000)/'Sample Set Info'!$C$131</f>
        <v>#DIV/0!</v>
      </c>
      <c r="FT539" s="10" t="e">
        <f>((FT343*$B$7)/1000)/'Sample Set Info'!$C$131</f>
        <v>#DIV/0!</v>
      </c>
      <c r="FU539" s="10" t="e">
        <f>((FU343*$B$7)/1000)/'Sample Set Info'!$C$131</f>
        <v>#DIV/0!</v>
      </c>
      <c r="FV539" s="10" t="e">
        <f>((FV343*$B$7)/1000)/'Sample Set Info'!$C$131</f>
        <v>#DIV/0!</v>
      </c>
      <c r="FW539" s="10" t="e">
        <f>((FW343*$B$7)/1000)/'Sample Set Info'!$C$131</f>
        <v>#DIV/0!</v>
      </c>
      <c r="FX539" s="10" t="e">
        <f>((FX343*$B$7)/1000)/'Sample Set Info'!$C$131</f>
        <v>#DIV/0!</v>
      </c>
      <c r="FY539" s="10" t="e">
        <f>((FY343*$B$7)/1000)/'Sample Set Info'!$C$131</f>
        <v>#DIV/0!</v>
      </c>
    </row>
    <row r="540" spans="1:181" s="10" customFormat="1">
      <c r="A540" s="10" t="str">
        <f t="shared" si="851"/>
        <v>C4-Chr (t1)</v>
      </c>
      <c r="D540" s="10" t="s">
        <v>404</v>
      </c>
      <c r="E540" s="10" t="s">
        <v>404</v>
      </c>
      <c r="F540" s="10" t="s">
        <v>404</v>
      </c>
      <c r="G540" s="10" t="s">
        <v>404</v>
      </c>
      <c r="J540" s="10" t="s">
        <v>404</v>
      </c>
      <c r="K540" s="10" t="s">
        <v>404</v>
      </c>
      <c r="L540" s="10" t="s">
        <v>404</v>
      </c>
      <c r="M540" s="10" t="s">
        <v>404</v>
      </c>
      <c r="P540" s="10" t="s">
        <v>404</v>
      </c>
      <c r="Q540" s="10" t="s">
        <v>404</v>
      </c>
      <c r="R540" s="10" t="s">
        <v>404</v>
      </c>
      <c r="S540" s="10" t="s">
        <v>404</v>
      </c>
      <c r="V540" s="10" t="s">
        <v>404</v>
      </c>
      <c r="W540" s="10" t="s">
        <v>404</v>
      </c>
      <c r="X540" s="10" t="s">
        <v>404</v>
      </c>
      <c r="Y540" s="10" t="s">
        <v>404</v>
      </c>
      <c r="AA540" s="10" t="s">
        <v>404</v>
      </c>
      <c r="AB540" s="10" t="s">
        <v>404</v>
      </c>
      <c r="AC540" s="10" t="s">
        <v>404</v>
      </c>
      <c r="AD540" s="10" t="s">
        <v>404</v>
      </c>
      <c r="AF540" s="10" t="s">
        <v>404</v>
      </c>
      <c r="AG540" s="10" t="s">
        <v>404</v>
      </c>
      <c r="AH540" s="10" t="s">
        <v>404</v>
      </c>
      <c r="AI540" s="10" t="s">
        <v>404</v>
      </c>
      <c r="AJ540" s="10" t="s">
        <v>404</v>
      </c>
      <c r="AK540" s="10" t="s">
        <v>404</v>
      </c>
      <c r="AL540" s="10" t="s">
        <v>404</v>
      </c>
      <c r="AM540" s="10" t="s">
        <v>404</v>
      </c>
      <c r="AN540" s="10" t="s">
        <v>404</v>
      </c>
      <c r="AO540" s="10" t="s">
        <v>404</v>
      </c>
      <c r="AP540" s="10" t="s">
        <v>404</v>
      </c>
      <c r="AQ540" s="10" t="s">
        <v>404</v>
      </c>
      <c r="AR540" s="10" t="s">
        <v>404</v>
      </c>
      <c r="AS540" s="10" t="s">
        <v>404</v>
      </c>
      <c r="AT540" s="10" t="s">
        <v>404</v>
      </c>
      <c r="AU540" s="10" t="s">
        <v>404</v>
      </c>
      <c r="AV540" s="10" t="s">
        <v>404</v>
      </c>
      <c r="AW540" s="10" t="s">
        <v>404</v>
      </c>
      <c r="AX540" s="10" t="s">
        <v>404</v>
      </c>
      <c r="AY540" s="10" t="s">
        <v>404</v>
      </c>
      <c r="AZ540" s="10" t="s">
        <v>404</v>
      </c>
      <c r="BA540" s="10" t="s">
        <v>404</v>
      </c>
      <c r="BB540" s="10" t="s">
        <v>404</v>
      </c>
      <c r="BC540" s="10" t="s">
        <v>404</v>
      </c>
      <c r="BD540" s="10" t="s">
        <v>404</v>
      </c>
      <c r="BE540" s="10" t="s">
        <v>404</v>
      </c>
      <c r="BF540" s="10" t="s">
        <v>404</v>
      </c>
      <c r="BG540" s="10" t="s">
        <v>404</v>
      </c>
      <c r="BH540" s="10" t="s">
        <v>404</v>
      </c>
      <c r="BI540" s="10" t="s">
        <v>404</v>
      </c>
      <c r="BJ540" s="10" t="s">
        <v>404</v>
      </c>
      <c r="BK540" s="10" t="s">
        <v>404</v>
      </c>
      <c r="BL540" s="10" t="s">
        <v>404</v>
      </c>
      <c r="BM540" s="10" t="s">
        <v>404</v>
      </c>
      <c r="BN540" s="10" t="s">
        <v>404</v>
      </c>
      <c r="BO540" s="10" t="s">
        <v>404</v>
      </c>
      <c r="BP540" s="10" t="s">
        <v>404</v>
      </c>
      <c r="BQ540" s="10" t="s">
        <v>404</v>
      </c>
      <c r="BR540" s="10" t="s">
        <v>404</v>
      </c>
      <c r="BS540" s="10" t="s">
        <v>404</v>
      </c>
      <c r="BT540" s="10" t="s">
        <v>404</v>
      </c>
      <c r="BU540" s="10" t="s">
        <v>404</v>
      </c>
      <c r="BV540" s="10" t="s">
        <v>404</v>
      </c>
      <c r="BW540" s="10" t="s">
        <v>404</v>
      </c>
      <c r="BX540" s="10" t="s">
        <v>404</v>
      </c>
      <c r="BY540" s="10" t="s">
        <v>404</v>
      </c>
      <c r="BZ540" s="10" t="s">
        <v>404</v>
      </c>
      <c r="CA540" s="10" t="s">
        <v>404</v>
      </c>
      <c r="CB540" s="10" t="s">
        <v>404</v>
      </c>
      <c r="CC540" s="10" t="s">
        <v>404</v>
      </c>
      <c r="CD540" s="10" t="s">
        <v>404</v>
      </c>
      <c r="CE540" s="10" t="s">
        <v>404</v>
      </c>
      <c r="CF540" s="10" t="s">
        <v>404</v>
      </c>
      <c r="CG540" s="10" t="s">
        <v>404</v>
      </c>
      <c r="CH540" s="10" t="s">
        <v>404</v>
      </c>
      <c r="CI540" s="10" t="s">
        <v>404</v>
      </c>
      <c r="CJ540" s="10" t="s">
        <v>404</v>
      </c>
      <c r="CK540" s="10" t="s">
        <v>404</v>
      </c>
      <c r="CL540" s="10" t="s">
        <v>404</v>
      </c>
      <c r="CM540" s="10" t="s">
        <v>404</v>
      </c>
      <c r="CN540" s="10" t="s">
        <v>404</v>
      </c>
      <c r="CO540" s="10" t="s">
        <v>404</v>
      </c>
      <c r="CP540" s="10" t="s">
        <v>404</v>
      </c>
      <c r="CQ540" s="10" t="s">
        <v>404</v>
      </c>
      <c r="CR540" s="10" t="s">
        <v>404</v>
      </c>
      <c r="CS540" s="10" t="s">
        <v>404</v>
      </c>
      <c r="CT540" s="10" t="s">
        <v>404</v>
      </c>
      <c r="CU540" s="10" t="s">
        <v>404</v>
      </c>
      <c r="CV540" s="10" t="s">
        <v>404</v>
      </c>
      <c r="CW540" s="10" t="s">
        <v>404</v>
      </c>
      <c r="CX540" s="10" t="s">
        <v>404</v>
      </c>
      <c r="CY540" s="10" t="s">
        <v>404</v>
      </c>
      <c r="CZ540" s="10" t="s">
        <v>404</v>
      </c>
      <c r="DA540" s="10" t="s">
        <v>404</v>
      </c>
      <c r="DB540" s="10" t="s">
        <v>404</v>
      </c>
      <c r="DC540" s="10" t="s">
        <v>404</v>
      </c>
      <c r="DD540" s="10" t="s">
        <v>404</v>
      </c>
      <c r="DE540" s="10" t="s">
        <v>404</v>
      </c>
      <c r="DF540" s="10" t="s">
        <v>404</v>
      </c>
      <c r="DG540" s="10" t="s">
        <v>404</v>
      </c>
      <c r="DH540" s="10" t="s">
        <v>404</v>
      </c>
      <c r="DI540" s="10" t="s">
        <v>404</v>
      </c>
      <c r="DJ540" s="10" t="s">
        <v>404</v>
      </c>
      <c r="DK540" s="10" t="s">
        <v>404</v>
      </c>
      <c r="DL540" s="10" t="s">
        <v>404</v>
      </c>
      <c r="DM540" s="10" t="s">
        <v>404</v>
      </c>
      <c r="DN540" s="10" t="s">
        <v>404</v>
      </c>
      <c r="DO540" s="10" t="s">
        <v>404</v>
      </c>
      <c r="DP540" s="10" t="s">
        <v>404</v>
      </c>
      <c r="DQ540" s="10" t="s">
        <v>404</v>
      </c>
      <c r="DR540" s="10" t="s">
        <v>404</v>
      </c>
      <c r="DS540" s="10" t="s">
        <v>404</v>
      </c>
      <c r="DT540" s="10" t="s">
        <v>404</v>
      </c>
      <c r="DU540" s="10" t="s">
        <v>404</v>
      </c>
      <c r="DV540" s="10" t="s">
        <v>404</v>
      </c>
      <c r="DW540" s="10" t="s">
        <v>404</v>
      </c>
      <c r="DX540" s="10" t="s">
        <v>404</v>
      </c>
      <c r="DY540" s="10" t="s">
        <v>404</v>
      </c>
      <c r="DZ540" s="10" t="s">
        <v>404</v>
      </c>
      <c r="EA540" s="10" t="s">
        <v>404</v>
      </c>
      <c r="EB540" s="10" t="s">
        <v>404</v>
      </c>
      <c r="EC540" s="10" t="s">
        <v>404</v>
      </c>
      <c r="ED540" s="10" t="s">
        <v>404</v>
      </c>
      <c r="EE540" s="10" t="s">
        <v>404</v>
      </c>
      <c r="EF540" s="10" t="s">
        <v>404</v>
      </c>
      <c r="EG540" s="10" t="s">
        <v>404</v>
      </c>
      <c r="EH540" s="10" t="s">
        <v>404</v>
      </c>
      <c r="EI540" s="10" t="s">
        <v>404</v>
      </c>
      <c r="EJ540" s="10" t="s">
        <v>404</v>
      </c>
      <c r="EK540" s="10" t="s">
        <v>404</v>
      </c>
      <c r="EL540" s="10" t="s">
        <v>404</v>
      </c>
      <c r="EM540" s="10" t="s">
        <v>404</v>
      </c>
      <c r="EN540" s="10" t="s">
        <v>404</v>
      </c>
      <c r="EO540" s="10" t="s">
        <v>404</v>
      </c>
      <c r="EP540" s="10" t="s">
        <v>404</v>
      </c>
      <c r="EQ540" s="10" t="s">
        <v>404</v>
      </c>
      <c r="ER540" s="10" t="s">
        <v>404</v>
      </c>
      <c r="ES540" s="10" t="s">
        <v>404</v>
      </c>
      <c r="ET540" s="10" t="s">
        <v>404</v>
      </c>
      <c r="EU540" s="10" t="s">
        <v>404</v>
      </c>
      <c r="EV540" s="10" t="s">
        <v>404</v>
      </c>
      <c r="EW540" s="10" t="s">
        <v>404</v>
      </c>
      <c r="EX540" s="10" t="s">
        <v>404</v>
      </c>
      <c r="EY540" s="10" t="s">
        <v>404</v>
      </c>
      <c r="EZ540" s="10" t="s">
        <v>404</v>
      </c>
      <c r="FA540" s="10" t="s">
        <v>404</v>
      </c>
      <c r="FB540" s="10" t="s">
        <v>404</v>
      </c>
      <c r="FC540" s="10" t="s">
        <v>404</v>
      </c>
      <c r="FD540" s="10" t="s">
        <v>404</v>
      </c>
      <c r="FE540" s="10" t="s">
        <v>404</v>
      </c>
      <c r="FF540" s="10" t="s">
        <v>404</v>
      </c>
      <c r="FG540" s="10" t="s">
        <v>404</v>
      </c>
      <c r="FH540" s="10" t="s">
        <v>404</v>
      </c>
      <c r="FI540" s="10" t="s">
        <v>404</v>
      </c>
      <c r="FJ540" s="10" t="s">
        <v>404</v>
      </c>
      <c r="FK540" s="10" t="s">
        <v>404</v>
      </c>
      <c r="FL540" s="10" t="s">
        <v>404</v>
      </c>
      <c r="FM540" s="10" t="s">
        <v>404</v>
      </c>
      <c r="FN540" s="10" t="s">
        <v>404</v>
      </c>
      <c r="FO540" s="10" t="s">
        <v>404</v>
      </c>
      <c r="FP540" s="10" t="s">
        <v>404</v>
      </c>
      <c r="FQ540" s="10" t="s">
        <v>404</v>
      </c>
      <c r="FR540" s="10" t="s">
        <v>404</v>
      </c>
      <c r="FS540" s="10" t="s">
        <v>404</v>
      </c>
      <c r="FT540" s="10" t="s">
        <v>404</v>
      </c>
      <c r="FU540" s="10" t="s">
        <v>404</v>
      </c>
      <c r="FV540" s="10" t="s">
        <v>404</v>
      </c>
      <c r="FW540" s="10" t="s">
        <v>404</v>
      </c>
      <c r="FX540" s="10" t="s">
        <v>404</v>
      </c>
      <c r="FY540" s="10" t="s">
        <v>404</v>
      </c>
    </row>
    <row r="541" spans="1:181" s="10" customFormat="1">
      <c r="A541" s="10" t="str">
        <f t="shared" si="851"/>
        <v>C4-Chr (t2)</v>
      </c>
      <c r="D541" s="10" t="s">
        <v>404</v>
      </c>
      <c r="E541" s="10" t="s">
        <v>404</v>
      </c>
      <c r="F541" s="10" t="s">
        <v>404</v>
      </c>
      <c r="G541" s="10" t="s">
        <v>404</v>
      </c>
      <c r="J541" s="10" t="s">
        <v>404</v>
      </c>
      <c r="K541" s="10" t="s">
        <v>404</v>
      </c>
      <c r="L541" s="10" t="s">
        <v>404</v>
      </c>
      <c r="M541" s="10" t="s">
        <v>404</v>
      </c>
      <c r="P541" s="10" t="s">
        <v>404</v>
      </c>
      <c r="Q541" s="10" t="s">
        <v>404</v>
      </c>
      <c r="R541" s="10" t="s">
        <v>404</v>
      </c>
      <c r="S541" s="10" t="s">
        <v>404</v>
      </c>
      <c r="V541" s="10" t="s">
        <v>404</v>
      </c>
      <c r="W541" s="10" t="s">
        <v>404</v>
      </c>
      <c r="X541" s="10" t="s">
        <v>404</v>
      </c>
      <c r="Y541" s="10" t="s">
        <v>404</v>
      </c>
      <c r="AA541" s="10" t="s">
        <v>404</v>
      </c>
      <c r="AB541" s="10" t="s">
        <v>404</v>
      </c>
      <c r="AC541" s="10" t="s">
        <v>404</v>
      </c>
      <c r="AD541" s="10" t="s">
        <v>404</v>
      </c>
      <c r="AF541" s="10" t="s">
        <v>404</v>
      </c>
      <c r="AG541" s="10" t="s">
        <v>404</v>
      </c>
      <c r="AH541" s="10" t="s">
        <v>404</v>
      </c>
      <c r="AI541" s="10" t="s">
        <v>404</v>
      </c>
      <c r="AJ541" s="10" t="s">
        <v>404</v>
      </c>
      <c r="AK541" s="10" t="s">
        <v>404</v>
      </c>
      <c r="AL541" s="10" t="s">
        <v>404</v>
      </c>
      <c r="AM541" s="10" t="s">
        <v>404</v>
      </c>
      <c r="AN541" s="10" t="s">
        <v>404</v>
      </c>
      <c r="AO541" s="10" t="s">
        <v>404</v>
      </c>
      <c r="AP541" s="10" t="s">
        <v>404</v>
      </c>
      <c r="AQ541" s="10" t="s">
        <v>404</v>
      </c>
      <c r="AR541" s="10" t="s">
        <v>404</v>
      </c>
      <c r="AS541" s="10" t="s">
        <v>404</v>
      </c>
      <c r="AT541" s="10" t="s">
        <v>404</v>
      </c>
      <c r="AU541" s="10" t="s">
        <v>404</v>
      </c>
      <c r="AV541" s="10" t="s">
        <v>404</v>
      </c>
      <c r="AW541" s="10" t="s">
        <v>404</v>
      </c>
      <c r="AX541" s="10" t="s">
        <v>404</v>
      </c>
      <c r="AY541" s="10" t="s">
        <v>404</v>
      </c>
      <c r="AZ541" s="10" t="s">
        <v>404</v>
      </c>
      <c r="BA541" s="10" t="s">
        <v>404</v>
      </c>
      <c r="BB541" s="10" t="s">
        <v>404</v>
      </c>
      <c r="BC541" s="10" t="s">
        <v>404</v>
      </c>
      <c r="BD541" s="10" t="s">
        <v>404</v>
      </c>
      <c r="BE541" s="10" t="s">
        <v>404</v>
      </c>
      <c r="BF541" s="10" t="s">
        <v>404</v>
      </c>
      <c r="BG541" s="10" t="s">
        <v>404</v>
      </c>
      <c r="BH541" s="10" t="s">
        <v>404</v>
      </c>
      <c r="BI541" s="10" t="s">
        <v>404</v>
      </c>
      <c r="BJ541" s="10" t="s">
        <v>404</v>
      </c>
      <c r="BK541" s="10" t="s">
        <v>404</v>
      </c>
      <c r="BL541" s="10" t="s">
        <v>404</v>
      </c>
      <c r="BM541" s="10" t="s">
        <v>404</v>
      </c>
      <c r="BN541" s="10" t="s">
        <v>404</v>
      </c>
      <c r="BO541" s="10" t="s">
        <v>404</v>
      </c>
      <c r="BP541" s="10" t="s">
        <v>404</v>
      </c>
      <c r="BQ541" s="10" t="s">
        <v>404</v>
      </c>
      <c r="BR541" s="10" t="s">
        <v>404</v>
      </c>
      <c r="BS541" s="10" t="s">
        <v>404</v>
      </c>
      <c r="BT541" s="10" t="s">
        <v>404</v>
      </c>
      <c r="BU541" s="10" t="s">
        <v>404</v>
      </c>
      <c r="BV541" s="10" t="s">
        <v>404</v>
      </c>
      <c r="BW541" s="10" t="s">
        <v>404</v>
      </c>
      <c r="BX541" s="10" t="s">
        <v>404</v>
      </c>
      <c r="BY541" s="10" t="s">
        <v>404</v>
      </c>
      <c r="BZ541" s="10" t="s">
        <v>404</v>
      </c>
      <c r="CA541" s="10" t="s">
        <v>404</v>
      </c>
      <c r="CB541" s="10" t="s">
        <v>404</v>
      </c>
      <c r="CC541" s="10" t="s">
        <v>404</v>
      </c>
      <c r="CD541" s="10" t="s">
        <v>404</v>
      </c>
      <c r="CE541" s="10" t="s">
        <v>404</v>
      </c>
      <c r="CF541" s="10" t="s">
        <v>404</v>
      </c>
      <c r="CG541" s="10" t="s">
        <v>404</v>
      </c>
      <c r="CH541" s="10" t="s">
        <v>404</v>
      </c>
      <c r="CI541" s="10" t="s">
        <v>404</v>
      </c>
      <c r="CJ541" s="10" t="s">
        <v>404</v>
      </c>
      <c r="CK541" s="10" t="s">
        <v>404</v>
      </c>
      <c r="CL541" s="10" t="s">
        <v>404</v>
      </c>
      <c r="CM541" s="10" t="s">
        <v>404</v>
      </c>
      <c r="CN541" s="10" t="s">
        <v>404</v>
      </c>
      <c r="CO541" s="10" t="s">
        <v>404</v>
      </c>
      <c r="CP541" s="10" t="s">
        <v>404</v>
      </c>
      <c r="CQ541" s="10" t="s">
        <v>404</v>
      </c>
      <c r="CR541" s="10" t="s">
        <v>404</v>
      </c>
      <c r="CS541" s="10" t="s">
        <v>404</v>
      </c>
      <c r="CT541" s="10" t="s">
        <v>404</v>
      </c>
      <c r="CU541" s="10" t="s">
        <v>404</v>
      </c>
      <c r="CV541" s="10" t="s">
        <v>404</v>
      </c>
      <c r="CW541" s="10" t="s">
        <v>404</v>
      </c>
      <c r="CX541" s="10" t="s">
        <v>404</v>
      </c>
      <c r="CY541" s="10" t="s">
        <v>404</v>
      </c>
      <c r="CZ541" s="10" t="s">
        <v>404</v>
      </c>
      <c r="DA541" s="10" t="s">
        <v>404</v>
      </c>
      <c r="DB541" s="10" t="s">
        <v>404</v>
      </c>
      <c r="DC541" s="10" t="s">
        <v>404</v>
      </c>
      <c r="DD541" s="10" t="s">
        <v>404</v>
      </c>
      <c r="DE541" s="10" t="s">
        <v>404</v>
      </c>
      <c r="DF541" s="10" t="s">
        <v>404</v>
      </c>
      <c r="DG541" s="10" t="s">
        <v>404</v>
      </c>
      <c r="DH541" s="10" t="s">
        <v>404</v>
      </c>
      <c r="DI541" s="10" t="s">
        <v>404</v>
      </c>
      <c r="DJ541" s="10" t="s">
        <v>404</v>
      </c>
      <c r="DK541" s="10" t="s">
        <v>404</v>
      </c>
      <c r="DL541" s="10" t="s">
        <v>404</v>
      </c>
      <c r="DM541" s="10" t="s">
        <v>404</v>
      </c>
      <c r="DN541" s="10" t="s">
        <v>404</v>
      </c>
      <c r="DO541" s="10" t="s">
        <v>404</v>
      </c>
      <c r="DP541" s="10" t="s">
        <v>404</v>
      </c>
      <c r="DQ541" s="10" t="s">
        <v>404</v>
      </c>
      <c r="DR541" s="10" t="s">
        <v>404</v>
      </c>
      <c r="DS541" s="10" t="s">
        <v>404</v>
      </c>
      <c r="DT541" s="10" t="s">
        <v>404</v>
      </c>
      <c r="DU541" s="10" t="s">
        <v>404</v>
      </c>
      <c r="DV541" s="10" t="s">
        <v>404</v>
      </c>
      <c r="DW541" s="10" t="s">
        <v>404</v>
      </c>
      <c r="DX541" s="10" t="s">
        <v>404</v>
      </c>
      <c r="DY541" s="10" t="s">
        <v>404</v>
      </c>
      <c r="DZ541" s="10" t="s">
        <v>404</v>
      </c>
      <c r="EA541" s="10" t="s">
        <v>404</v>
      </c>
      <c r="EB541" s="10" t="s">
        <v>404</v>
      </c>
      <c r="EC541" s="10" t="s">
        <v>404</v>
      </c>
      <c r="ED541" s="10" t="s">
        <v>404</v>
      </c>
      <c r="EE541" s="10" t="s">
        <v>404</v>
      </c>
      <c r="EF541" s="10" t="s">
        <v>404</v>
      </c>
      <c r="EG541" s="10" t="s">
        <v>404</v>
      </c>
      <c r="EH541" s="10" t="s">
        <v>404</v>
      </c>
      <c r="EI541" s="10" t="s">
        <v>404</v>
      </c>
      <c r="EJ541" s="10" t="s">
        <v>404</v>
      </c>
      <c r="EK541" s="10" t="s">
        <v>404</v>
      </c>
      <c r="EL541" s="10" t="s">
        <v>404</v>
      </c>
      <c r="EM541" s="10" t="s">
        <v>404</v>
      </c>
      <c r="EN541" s="10" t="s">
        <v>404</v>
      </c>
      <c r="EO541" s="10" t="s">
        <v>404</v>
      </c>
      <c r="EP541" s="10" t="s">
        <v>404</v>
      </c>
      <c r="EQ541" s="10" t="s">
        <v>404</v>
      </c>
      <c r="ER541" s="10" t="s">
        <v>404</v>
      </c>
      <c r="ES541" s="10" t="s">
        <v>404</v>
      </c>
      <c r="ET541" s="10" t="s">
        <v>404</v>
      </c>
      <c r="EU541" s="10" t="s">
        <v>404</v>
      </c>
      <c r="EV541" s="10" t="s">
        <v>404</v>
      </c>
      <c r="EW541" s="10" t="s">
        <v>404</v>
      </c>
      <c r="EX541" s="10" t="s">
        <v>404</v>
      </c>
      <c r="EY541" s="10" t="s">
        <v>404</v>
      </c>
      <c r="EZ541" s="10" t="s">
        <v>404</v>
      </c>
      <c r="FA541" s="10" t="s">
        <v>404</v>
      </c>
      <c r="FB541" s="10" t="s">
        <v>404</v>
      </c>
      <c r="FC541" s="10" t="s">
        <v>404</v>
      </c>
      <c r="FD541" s="10" t="s">
        <v>404</v>
      </c>
      <c r="FE541" s="10" t="s">
        <v>404</v>
      </c>
      <c r="FF541" s="10" t="s">
        <v>404</v>
      </c>
      <c r="FG541" s="10" t="s">
        <v>404</v>
      </c>
      <c r="FH541" s="10" t="s">
        <v>404</v>
      </c>
      <c r="FI541" s="10" t="s">
        <v>404</v>
      </c>
      <c r="FJ541" s="10" t="s">
        <v>404</v>
      </c>
      <c r="FK541" s="10" t="s">
        <v>404</v>
      </c>
      <c r="FL541" s="10" t="s">
        <v>404</v>
      </c>
      <c r="FM541" s="10" t="s">
        <v>404</v>
      </c>
      <c r="FN541" s="10" t="s">
        <v>404</v>
      </c>
      <c r="FO541" s="10" t="s">
        <v>404</v>
      </c>
      <c r="FP541" s="10" t="s">
        <v>404</v>
      </c>
      <c r="FQ541" s="10" t="s">
        <v>404</v>
      </c>
      <c r="FR541" s="10" t="s">
        <v>404</v>
      </c>
      <c r="FS541" s="10" t="s">
        <v>404</v>
      </c>
      <c r="FT541" s="10" t="s">
        <v>404</v>
      </c>
      <c r="FU541" s="10" t="s">
        <v>404</v>
      </c>
      <c r="FV541" s="10" t="s">
        <v>404</v>
      </c>
      <c r="FW541" s="10" t="s">
        <v>404</v>
      </c>
      <c r="FX541" s="10" t="s">
        <v>404</v>
      </c>
      <c r="FY541" s="10" t="s">
        <v>404</v>
      </c>
    </row>
    <row r="542" spans="1:181" s="10" customFormat="1">
      <c r="A542" s="10" t="str">
        <f t="shared" si="851"/>
        <v>C4-Chr (t3)</v>
      </c>
      <c r="D542" s="10" t="s">
        <v>404</v>
      </c>
      <c r="E542" s="10" t="s">
        <v>404</v>
      </c>
      <c r="F542" s="10" t="s">
        <v>404</v>
      </c>
      <c r="G542" s="10" t="s">
        <v>404</v>
      </c>
      <c r="J542" s="10" t="s">
        <v>404</v>
      </c>
      <c r="K542" s="10" t="s">
        <v>404</v>
      </c>
      <c r="L542" s="10" t="s">
        <v>404</v>
      </c>
      <c r="M542" s="10" t="s">
        <v>404</v>
      </c>
      <c r="P542" s="10" t="s">
        <v>404</v>
      </c>
      <c r="Q542" s="10" t="s">
        <v>404</v>
      </c>
      <c r="R542" s="10" t="s">
        <v>404</v>
      </c>
      <c r="S542" s="10" t="s">
        <v>404</v>
      </c>
      <c r="V542" s="10" t="s">
        <v>404</v>
      </c>
      <c r="W542" s="10" t="s">
        <v>404</v>
      </c>
      <c r="X542" s="10" t="s">
        <v>404</v>
      </c>
      <c r="Y542" s="10" t="s">
        <v>404</v>
      </c>
      <c r="AA542" s="10" t="s">
        <v>404</v>
      </c>
      <c r="AB542" s="10" t="s">
        <v>404</v>
      </c>
      <c r="AC542" s="10" t="s">
        <v>404</v>
      </c>
      <c r="AD542" s="10" t="s">
        <v>404</v>
      </c>
      <c r="AF542" s="10" t="s">
        <v>404</v>
      </c>
      <c r="AG542" s="10" t="s">
        <v>404</v>
      </c>
      <c r="AH542" s="10" t="s">
        <v>404</v>
      </c>
      <c r="AI542" s="10" t="s">
        <v>404</v>
      </c>
      <c r="AJ542" s="10" t="s">
        <v>404</v>
      </c>
      <c r="AK542" s="10" t="s">
        <v>404</v>
      </c>
      <c r="AL542" s="10" t="s">
        <v>404</v>
      </c>
      <c r="AM542" s="10" t="s">
        <v>404</v>
      </c>
      <c r="AN542" s="10" t="s">
        <v>404</v>
      </c>
      <c r="AO542" s="10" t="s">
        <v>404</v>
      </c>
      <c r="AP542" s="10" t="s">
        <v>404</v>
      </c>
      <c r="AQ542" s="10" t="s">
        <v>404</v>
      </c>
      <c r="AR542" s="10" t="s">
        <v>404</v>
      </c>
      <c r="AS542" s="10" t="s">
        <v>404</v>
      </c>
      <c r="AT542" s="10" t="s">
        <v>404</v>
      </c>
      <c r="AU542" s="10" t="s">
        <v>404</v>
      </c>
      <c r="AV542" s="10" t="s">
        <v>404</v>
      </c>
      <c r="AW542" s="10" t="s">
        <v>404</v>
      </c>
      <c r="AX542" s="10" t="s">
        <v>404</v>
      </c>
      <c r="AY542" s="10" t="s">
        <v>404</v>
      </c>
      <c r="AZ542" s="10" t="s">
        <v>404</v>
      </c>
      <c r="BA542" s="10" t="s">
        <v>404</v>
      </c>
      <c r="BB542" s="10" t="s">
        <v>404</v>
      </c>
      <c r="BC542" s="10" t="s">
        <v>404</v>
      </c>
      <c r="BD542" s="10" t="s">
        <v>404</v>
      </c>
      <c r="BE542" s="10" t="s">
        <v>404</v>
      </c>
      <c r="BF542" s="10" t="s">
        <v>404</v>
      </c>
      <c r="BG542" s="10" t="s">
        <v>404</v>
      </c>
      <c r="BH542" s="10" t="s">
        <v>404</v>
      </c>
      <c r="BI542" s="10" t="s">
        <v>404</v>
      </c>
      <c r="BJ542" s="10" t="s">
        <v>404</v>
      </c>
      <c r="BK542" s="10" t="s">
        <v>404</v>
      </c>
      <c r="BL542" s="10" t="s">
        <v>404</v>
      </c>
      <c r="BM542" s="10" t="s">
        <v>404</v>
      </c>
      <c r="BN542" s="10" t="s">
        <v>404</v>
      </c>
      <c r="BO542" s="10" t="s">
        <v>404</v>
      </c>
      <c r="BP542" s="10" t="s">
        <v>404</v>
      </c>
      <c r="BQ542" s="10" t="s">
        <v>404</v>
      </c>
      <c r="BR542" s="10" t="s">
        <v>404</v>
      </c>
      <c r="BS542" s="10" t="s">
        <v>404</v>
      </c>
      <c r="BT542" s="10" t="s">
        <v>404</v>
      </c>
      <c r="BU542" s="10" t="s">
        <v>404</v>
      </c>
      <c r="BV542" s="10" t="s">
        <v>404</v>
      </c>
      <c r="BW542" s="10" t="s">
        <v>404</v>
      </c>
      <c r="BX542" s="10" t="s">
        <v>404</v>
      </c>
      <c r="BY542" s="10" t="s">
        <v>404</v>
      </c>
      <c r="BZ542" s="10" t="s">
        <v>404</v>
      </c>
      <c r="CA542" s="10" t="s">
        <v>404</v>
      </c>
      <c r="CB542" s="10" t="s">
        <v>404</v>
      </c>
      <c r="CC542" s="10" t="s">
        <v>404</v>
      </c>
      <c r="CD542" s="10" t="s">
        <v>404</v>
      </c>
      <c r="CE542" s="10" t="s">
        <v>404</v>
      </c>
      <c r="CF542" s="10" t="s">
        <v>404</v>
      </c>
      <c r="CG542" s="10" t="s">
        <v>404</v>
      </c>
      <c r="CH542" s="10" t="s">
        <v>404</v>
      </c>
      <c r="CI542" s="10" t="s">
        <v>404</v>
      </c>
      <c r="CJ542" s="10" t="s">
        <v>404</v>
      </c>
      <c r="CK542" s="10" t="s">
        <v>404</v>
      </c>
      <c r="CL542" s="10" t="s">
        <v>404</v>
      </c>
      <c r="CM542" s="10" t="s">
        <v>404</v>
      </c>
      <c r="CN542" s="10" t="s">
        <v>404</v>
      </c>
      <c r="CO542" s="10" t="s">
        <v>404</v>
      </c>
      <c r="CP542" s="10" t="s">
        <v>404</v>
      </c>
      <c r="CQ542" s="10" t="s">
        <v>404</v>
      </c>
      <c r="CR542" s="10" t="s">
        <v>404</v>
      </c>
      <c r="CS542" s="10" t="s">
        <v>404</v>
      </c>
      <c r="CT542" s="10" t="s">
        <v>404</v>
      </c>
      <c r="CU542" s="10" t="s">
        <v>404</v>
      </c>
      <c r="CV542" s="10" t="s">
        <v>404</v>
      </c>
      <c r="CW542" s="10" t="s">
        <v>404</v>
      </c>
      <c r="CX542" s="10" t="s">
        <v>404</v>
      </c>
      <c r="CY542" s="10" t="s">
        <v>404</v>
      </c>
      <c r="CZ542" s="10" t="s">
        <v>404</v>
      </c>
      <c r="DA542" s="10" t="s">
        <v>404</v>
      </c>
      <c r="DB542" s="10" t="s">
        <v>404</v>
      </c>
      <c r="DC542" s="10" t="s">
        <v>404</v>
      </c>
      <c r="DD542" s="10" t="s">
        <v>404</v>
      </c>
      <c r="DE542" s="10" t="s">
        <v>404</v>
      </c>
      <c r="DF542" s="10" t="s">
        <v>404</v>
      </c>
      <c r="DG542" s="10" t="s">
        <v>404</v>
      </c>
      <c r="DH542" s="10" t="s">
        <v>404</v>
      </c>
      <c r="DI542" s="10" t="s">
        <v>404</v>
      </c>
      <c r="DJ542" s="10" t="s">
        <v>404</v>
      </c>
      <c r="DK542" s="10" t="s">
        <v>404</v>
      </c>
      <c r="DL542" s="10" t="s">
        <v>404</v>
      </c>
      <c r="DM542" s="10" t="s">
        <v>404</v>
      </c>
      <c r="DN542" s="10" t="s">
        <v>404</v>
      </c>
      <c r="DO542" s="10" t="s">
        <v>404</v>
      </c>
      <c r="DP542" s="10" t="s">
        <v>404</v>
      </c>
      <c r="DQ542" s="10" t="s">
        <v>404</v>
      </c>
      <c r="DR542" s="10" t="s">
        <v>404</v>
      </c>
      <c r="DS542" s="10" t="s">
        <v>404</v>
      </c>
      <c r="DT542" s="10" t="s">
        <v>404</v>
      </c>
      <c r="DU542" s="10" t="s">
        <v>404</v>
      </c>
      <c r="DV542" s="10" t="s">
        <v>404</v>
      </c>
      <c r="DW542" s="10" t="s">
        <v>404</v>
      </c>
      <c r="DX542" s="10" t="s">
        <v>404</v>
      </c>
      <c r="DY542" s="10" t="s">
        <v>404</v>
      </c>
      <c r="DZ542" s="10" t="s">
        <v>404</v>
      </c>
      <c r="EA542" s="10" t="s">
        <v>404</v>
      </c>
      <c r="EB542" s="10" t="s">
        <v>404</v>
      </c>
      <c r="EC542" s="10" t="s">
        <v>404</v>
      </c>
      <c r="ED542" s="10" t="s">
        <v>404</v>
      </c>
      <c r="EE542" s="10" t="s">
        <v>404</v>
      </c>
      <c r="EF542" s="10" t="s">
        <v>404</v>
      </c>
      <c r="EG542" s="10" t="s">
        <v>404</v>
      </c>
      <c r="EH542" s="10" t="s">
        <v>404</v>
      </c>
      <c r="EI542" s="10" t="s">
        <v>404</v>
      </c>
      <c r="EJ542" s="10" t="s">
        <v>404</v>
      </c>
      <c r="EK542" s="10" t="s">
        <v>404</v>
      </c>
      <c r="EL542" s="10" t="s">
        <v>404</v>
      </c>
      <c r="EM542" s="10" t="s">
        <v>404</v>
      </c>
      <c r="EN542" s="10" t="s">
        <v>404</v>
      </c>
      <c r="EO542" s="10" t="s">
        <v>404</v>
      </c>
      <c r="EP542" s="10" t="s">
        <v>404</v>
      </c>
      <c r="EQ542" s="10" t="s">
        <v>404</v>
      </c>
      <c r="ER542" s="10" t="s">
        <v>404</v>
      </c>
      <c r="ES542" s="10" t="s">
        <v>404</v>
      </c>
      <c r="ET542" s="10" t="s">
        <v>404</v>
      </c>
      <c r="EU542" s="10" t="s">
        <v>404</v>
      </c>
      <c r="EV542" s="10" t="s">
        <v>404</v>
      </c>
      <c r="EW542" s="10" t="s">
        <v>404</v>
      </c>
      <c r="EX542" s="10" t="s">
        <v>404</v>
      </c>
      <c r="EY542" s="10" t="s">
        <v>404</v>
      </c>
      <c r="EZ542" s="10" t="s">
        <v>404</v>
      </c>
      <c r="FA542" s="10" t="s">
        <v>404</v>
      </c>
      <c r="FB542" s="10" t="s">
        <v>404</v>
      </c>
      <c r="FC542" s="10" t="s">
        <v>404</v>
      </c>
      <c r="FD542" s="10" t="s">
        <v>404</v>
      </c>
      <c r="FE542" s="10" t="s">
        <v>404</v>
      </c>
      <c r="FF542" s="10" t="s">
        <v>404</v>
      </c>
      <c r="FG542" s="10" t="s">
        <v>404</v>
      </c>
      <c r="FH542" s="10" t="s">
        <v>404</v>
      </c>
      <c r="FI542" s="10" t="s">
        <v>404</v>
      </c>
      <c r="FJ542" s="10" t="s">
        <v>404</v>
      </c>
      <c r="FK542" s="10" t="s">
        <v>404</v>
      </c>
      <c r="FL542" s="10" t="s">
        <v>404</v>
      </c>
      <c r="FM542" s="10" t="s">
        <v>404</v>
      </c>
      <c r="FN542" s="10" t="s">
        <v>404</v>
      </c>
      <c r="FO542" s="10" t="s">
        <v>404</v>
      </c>
      <c r="FP542" s="10" t="s">
        <v>404</v>
      </c>
      <c r="FQ542" s="10" t="s">
        <v>404</v>
      </c>
      <c r="FR542" s="10" t="s">
        <v>404</v>
      </c>
      <c r="FS542" s="10" t="s">
        <v>404</v>
      </c>
      <c r="FT542" s="10" t="s">
        <v>404</v>
      </c>
      <c r="FU542" s="10" t="s">
        <v>404</v>
      </c>
      <c r="FV542" s="10" t="s">
        <v>404</v>
      </c>
      <c r="FW542" s="10" t="s">
        <v>404</v>
      </c>
      <c r="FX542" s="10" t="s">
        <v>404</v>
      </c>
      <c r="FY542" s="10" t="s">
        <v>404</v>
      </c>
    </row>
    <row r="543" spans="1:181" s="10" customFormat="1">
      <c r="A543" s="10" t="str">
        <f t="shared" si="851"/>
        <v>C4-Chr total (6-ButChr)</v>
      </c>
      <c r="D543" s="10" t="s">
        <v>404</v>
      </c>
      <c r="E543" s="10" t="s">
        <v>404</v>
      </c>
      <c r="F543" s="10" t="s">
        <v>404</v>
      </c>
      <c r="G543" s="10" t="s">
        <v>404</v>
      </c>
      <c r="J543" s="10" t="s">
        <v>404</v>
      </c>
      <c r="K543" s="10" t="s">
        <v>404</v>
      </c>
      <c r="L543" s="10" t="s">
        <v>404</v>
      </c>
      <c r="M543" s="10" t="s">
        <v>404</v>
      </c>
      <c r="P543" s="10" t="s">
        <v>404</v>
      </c>
      <c r="Q543" s="10" t="s">
        <v>404</v>
      </c>
      <c r="R543" s="10" t="s">
        <v>404</v>
      </c>
      <c r="S543" s="10" t="s">
        <v>404</v>
      </c>
      <c r="V543" s="10" t="s">
        <v>404</v>
      </c>
      <c r="W543" s="10" t="s">
        <v>404</v>
      </c>
      <c r="X543" s="10" t="s">
        <v>404</v>
      </c>
      <c r="Y543" s="10" t="s">
        <v>404</v>
      </c>
      <c r="AA543" s="10" t="e">
        <f>((AA347*$B$7)/1000)/'Sample Set Info'!$C$28</f>
        <v>#DIV/0!</v>
      </c>
      <c r="AB543" s="10" t="e">
        <f>((AB347*$B$7)/1000)/'Sample Set Info'!$C$29</f>
        <v>#DIV/0!</v>
      </c>
      <c r="AC543" s="10" t="e">
        <f>((AC347*$B$7)/1000)/'Sample Set Info'!$C$30</f>
        <v>#DIV/0!</v>
      </c>
      <c r="AD543" s="10" t="e">
        <f>((AD347*$B$7)/1000)/'Sample Set Info'!$C$31</f>
        <v>#DIV/0!</v>
      </c>
      <c r="AF543" s="10" t="e">
        <f>((AF347*$B$7)/1000)/'Sample Set Info'!$C$32</f>
        <v>#DIV/0!</v>
      </c>
      <c r="AG543" s="10" t="e">
        <f>((AG347*$B$7)/1000)/'Sample Set Info'!$C$33</f>
        <v>#DIV/0!</v>
      </c>
      <c r="AH543" s="10" t="e">
        <f>((AH347*$B$7)/1000)/'Sample Set Info'!$C$34</f>
        <v>#DIV/0!</v>
      </c>
      <c r="AI543" s="10" t="e">
        <f>((AI347*$B$7)/1000)/'Sample Set Info'!$C$35</f>
        <v>#DIV/0!</v>
      </c>
      <c r="AJ543" s="10" t="e">
        <f>((AJ347*$B$7)/1000)/'Sample Set Info'!$C$36</f>
        <v>#DIV/0!</v>
      </c>
      <c r="AK543" s="10" t="e">
        <f>((AK347*$B$7)/1000)/'Sample Set Info'!$C$37</f>
        <v>#DIV/0!</v>
      </c>
      <c r="AL543" s="10" t="e">
        <f>((AL347*$B$7)/1000)/'Sample Set Info'!$C$38</f>
        <v>#DIV/0!</v>
      </c>
      <c r="AM543" s="10" t="e">
        <f>((AM347*$B$7)/1000)/'Sample Set Info'!$C$39</f>
        <v>#DIV/0!</v>
      </c>
      <c r="AN543" s="10" t="e">
        <f>((AN347*$B$7)/1000)/'Sample Set Info'!$C$40</f>
        <v>#DIV/0!</v>
      </c>
      <c r="AO543" s="10" t="e">
        <f>((AO347*$B$7)/1000)/'Sample Set Info'!$C$41</f>
        <v>#DIV/0!</v>
      </c>
      <c r="AP543" s="10" t="e">
        <f>((AP347*$B$7)/1000)/'Sample Set Info'!$C$42</f>
        <v>#DIV/0!</v>
      </c>
      <c r="AQ543" s="10" t="e">
        <f>((AQ347*$B$7)/1000)/'Sample Set Info'!$C$43</f>
        <v>#DIV/0!</v>
      </c>
      <c r="AR543" s="10" t="e">
        <f>((AR347*$B$7)/1000)/'Sample Set Info'!$C$44</f>
        <v>#DIV/0!</v>
      </c>
      <c r="AS543" s="10" t="e">
        <f>((AS347*$B$7)/1000)/'Sample Set Info'!$C$45</f>
        <v>#DIV/0!</v>
      </c>
      <c r="AT543" s="10" t="e">
        <f>((AT347*$B$7)/1000)/'Sample Set Info'!$C$46</f>
        <v>#DIV/0!</v>
      </c>
      <c r="AU543" s="10" t="e">
        <f>((AU347*$B$7)/1000)/'Sample Set Info'!$C$47</f>
        <v>#DIV/0!</v>
      </c>
      <c r="AV543" s="10" t="e">
        <f>((AV347*$B$7)/1000)/'Sample Set Info'!$C$48</f>
        <v>#DIV/0!</v>
      </c>
      <c r="AW543" s="10" t="e">
        <f>((AW347*$B$7)/1000)/'Sample Set Info'!$C$49</f>
        <v>#DIV/0!</v>
      </c>
      <c r="AX543" s="10" t="e">
        <f>((AX347*$B$7)/1000)/'Sample Set Info'!$C$50</f>
        <v>#DIV/0!</v>
      </c>
      <c r="AY543" s="10" t="e">
        <f>((AY347*$B$7)/1000)/'Sample Set Info'!$C$51</f>
        <v>#DIV/0!</v>
      </c>
      <c r="AZ543" s="10" t="e">
        <f>((AZ347*$B$7)/1000)/'Sample Set Info'!$C$52</f>
        <v>#DIV/0!</v>
      </c>
      <c r="BA543" s="10" t="e">
        <f>((BA347*$B$7)/1000)/'Sample Set Info'!$C$53</f>
        <v>#DIV/0!</v>
      </c>
      <c r="BB543" s="10" t="e">
        <f>((BB347*$B$7)/1000)/'Sample Set Info'!$C$54</f>
        <v>#DIV/0!</v>
      </c>
      <c r="BC543" s="10" t="e">
        <f>((BC347*$B$7)/1000)/'Sample Set Info'!$C$55</f>
        <v>#DIV/0!</v>
      </c>
      <c r="BD543" s="10" t="e">
        <f>((BD347*$B$7)/1000)/'Sample Set Info'!$C$56</f>
        <v>#DIV/0!</v>
      </c>
      <c r="BE543" s="10" t="e">
        <f>((BE347*$B$7)/1000)/'Sample Set Info'!$C$57</f>
        <v>#DIV/0!</v>
      </c>
      <c r="BF543" s="10" t="e">
        <f>((BF347*$B$7)/1000)/'Sample Set Info'!$C$58</f>
        <v>#DIV/0!</v>
      </c>
      <c r="BG543" s="10" t="e">
        <f>((BG347*$B$7)/1000)/'Sample Set Info'!$C$59</f>
        <v>#DIV/0!</v>
      </c>
      <c r="BH543" s="10" t="e">
        <f>((BH347*$B$7)/1000)/'Sample Set Info'!$C$60</f>
        <v>#DIV/0!</v>
      </c>
      <c r="BI543" s="10" t="e">
        <f>((BI347*$B$7)/1000)/'Sample Set Info'!$C$61</f>
        <v>#DIV/0!</v>
      </c>
      <c r="BJ543" s="10" t="e">
        <f>((BJ347*$B$7)/1000)/'Sample Set Info'!$C$62</f>
        <v>#DIV/0!</v>
      </c>
      <c r="BK543" s="10" t="e">
        <f>((BK347*$B$7)/1000)/'Sample Set Info'!$C$63</f>
        <v>#DIV/0!</v>
      </c>
      <c r="BL543" s="10" t="e">
        <f>((BL347*$B$7)/1000)/'Sample Set Info'!$C$64</f>
        <v>#DIV/0!</v>
      </c>
      <c r="BM543" s="10" t="e">
        <f>((BM347*$B$7)/1000)/'Sample Set Info'!$C$65</f>
        <v>#DIV/0!</v>
      </c>
      <c r="BN543" s="10" t="e">
        <f>((BN347*$B$7)/1000)/'Sample Set Info'!$C$66</f>
        <v>#DIV/0!</v>
      </c>
      <c r="BO543" s="10" t="e">
        <f>((BO347*$B$7)/1000)/'Sample Set Info'!$C$67</f>
        <v>#DIV/0!</v>
      </c>
      <c r="BP543" s="10" t="e">
        <f>((BP347*$B$7)/1000)/'Sample Set Info'!$C$68</f>
        <v>#DIV/0!</v>
      </c>
      <c r="BQ543" s="10" t="e">
        <f>((BQ347*$B$7)/1000)/'Sample Set Info'!$C$69</f>
        <v>#DIV/0!</v>
      </c>
      <c r="BR543" s="10" t="e">
        <f>((BR347*$B$7)/1000)/'Sample Set Info'!$C$70</f>
        <v>#DIV/0!</v>
      </c>
      <c r="BS543" s="10" t="e">
        <f>((BS347*$B$7)/1000)/'Sample Set Info'!$C$71</f>
        <v>#DIV/0!</v>
      </c>
      <c r="BT543" s="10" t="e">
        <f>((BT347*$B$7)/1000)/'Sample Set Info'!$C$72</f>
        <v>#DIV/0!</v>
      </c>
      <c r="BU543" s="10" t="e">
        <f>((BU347*$B$7)/1000)/'Sample Set Info'!$C$73</f>
        <v>#DIV/0!</v>
      </c>
      <c r="BV543" s="10" t="e">
        <f>((BV347*$B$7)/1000)/'Sample Set Info'!$C$74</f>
        <v>#DIV/0!</v>
      </c>
      <c r="BW543" s="10" t="e">
        <f>((BW347*$B$7)/1000)/'Sample Set Info'!$C$75</f>
        <v>#DIV/0!</v>
      </c>
      <c r="BX543" s="10" t="e">
        <f>((BX347*$B$7)/1000)/'Sample Set Info'!$C$76</f>
        <v>#DIV/0!</v>
      </c>
      <c r="BY543" s="10" t="e">
        <f>((BY347*$B$7)/1000)/'Sample Set Info'!$C$77</f>
        <v>#DIV/0!</v>
      </c>
      <c r="BZ543" s="10" t="e">
        <f>((BZ347*$B$7)/1000)/'Sample Set Info'!$C$78</f>
        <v>#DIV/0!</v>
      </c>
      <c r="CA543" s="10" t="e">
        <f>((CA347*$B$7)/1000)/'Sample Set Info'!$C$79</f>
        <v>#DIV/0!</v>
      </c>
      <c r="CB543" s="10" t="e">
        <f>((CB347*$B$7)/1000)/'Sample Set Info'!$C$80</f>
        <v>#DIV/0!</v>
      </c>
      <c r="CC543" s="10" t="e">
        <f>((CC347*$B$7)/1000)/'Sample Set Info'!$C$81</f>
        <v>#DIV/0!</v>
      </c>
      <c r="CD543" s="10" t="e">
        <f>((CD347*$B$7)/1000)/'Sample Set Info'!$C$82</f>
        <v>#DIV/0!</v>
      </c>
      <c r="CE543" s="10" t="e">
        <f>((CE347*$B$7)/1000)/'Sample Set Info'!$C$83</f>
        <v>#DIV/0!</v>
      </c>
      <c r="CF543" s="10" t="e">
        <f>((CF347*$B$7)/1000)/'Sample Set Info'!$C$84</f>
        <v>#DIV/0!</v>
      </c>
      <c r="CG543" s="10" t="e">
        <f>((CG347*$B$7)/1000)/'Sample Set Info'!$C$85</f>
        <v>#DIV/0!</v>
      </c>
      <c r="CH543" s="10" t="e">
        <f>((CH347*$B$7)/1000)/'Sample Set Info'!$C$86</f>
        <v>#DIV/0!</v>
      </c>
      <c r="CI543" s="10" t="e">
        <f>((CI347*$B$7)/1000)/'Sample Set Info'!$C$87</f>
        <v>#DIV/0!</v>
      </c>
      <c r="CJ543" s="10" t="e">
        <f>((CJ347*$B$7)/1000)/'Sample Set Info'!$C$88</f>
        <v>#DIV/0!</v>
      </c>
      <c r="CK543" s="10" t="e">
        <f>((CK347*$B$7)/1000)/'Sample Set Info'!$C$89</f>
        <v>#DIV/0!</v>
      </c>
      <c r="CL543" s="10" t="e">
        <f>((CL347*$B$7)/1000)/'Sample Set Info'!$C$90</f>
        <v>#DIV/0!</v>
      </c>
      <c r="CM543" s="10" t="e">
        <f>((CM347*$B$7)/1000)/'Sample Set Info'!$C$91</f>
        <v>#DIV/0!</v>
      </c>
      <c r="CN543" s="10" t="e">
        <f>((CN347*$B$7)/1000)/'Sample Set Info'!$C$92</f>
        <v>#DIV/0!</v>
      </c>
      <c r="CO543" s="10" t="e">
        <f>((CO347*$B$7)/1000)/'Sample Set Info'!$C$93</f>
        <v>#DIV/0!</v>
      </c>
      <c r="CP543" s="10" t="e">
        <f>((CP347*$B$7)/1000)/'Sample Set Info'!$C$94</f>
        <v>#DIV/0!</v>
      </c>
      <c r="CQ543" s="10" t="e">
        <f>((CQ347*$B$7)/1000)/'Sample Set Info'!$C$95</f>
        <v>#DIV/0!</v>
      </c>
      <c r="CR543" s="10" t="e">
        <f>((CR347*$B$7)/1000)/'Sample Set Info'!$C$96</f>
        <v>#DIV/0!</v>
      </c>
      <c r="CS543" s="10" t="e">
        <f>((CS347*$B$7)/1000)/'Sample Set Info'!$C$97</f>
        <v>#DIV/0!</v>
      </c>
      <c r="CT543" s="10" t="e">
        <f>((CT347*$B$7)/1000)/'Sample Set Info'!$C$98</f>
        <v>#DIV/0!</v>
      </c>
      <c r="CU543" s="10" t="e">
        <f>((CU347*$B$7)/1000)/'Sample Set Info'!$C$99</f>
        <v>#DIV/0!</v>
      </c>
      <c r="CV543" s="10" t="e">
        <f>((CV347*$B$7)/1000)/'Sample Set Info'!$C$100</f>
        <v>#DIV/0!</v>
      </c>
      <c r="CW543" s="10" t="e">
        <f>((CW347*$B$7)/1000)/'Sample Set Info'!$C$101</f>
        <v>#DIV/0!</v>
      </c>
      <c r="CX543" s="10" t="e">
        <f>((CX347*$B$7)/1000)/'Sample Set Info'!$C$102</f>
        <v>#DIV/0!</v>
      </c>
      <c r="CY543" s="10" t="e">
        <f>((CY347*$B$7)/1000)/'Sample Set Info'!$C$103</f>
        <v>#DIV/0!</v>
      </c>
      <c r="CZ543" s="10" t="e">
        <f>((CZ347*$B$7)/1000)/'Sample Set Info'!$C$104</f>
        <v>#DIV/0!</v>
      </c>
      <c r="DA543" s="10" t="e">
        <f>((DA347*$B$7)/1000)/'Sample Set Info'!$C$105</f>
        <v>#DIV/0!</v>
      </c>
      <c r="DB543" s="10" t="e">
        <f>((DB347*$B$7)/1000)/'Sample Set Info'!$C$106</f>
        <v>#DIV/0!</v>
      </c>
      <c r="DC543" s="10" t="e">
        <f>((DC347*$B$7)/1000)/'Sample Set Info'!$C$107</f>
        <v>#DIV/0!</v>
      </c>
      <c r="DD543" s="10" t="e">
        <f>((DD347*$B$7)/1000)/'Sample Set Info'!$C$108</f>
        <v>#DIV/0!</v>
      </c>
      <c r="DE543" s="10" t="e">
        <f>((DE347*$B$7)/1000)/'Sample Set Info'!$C$109</f>
        <v>#DIV/0!</v>
      </c>
      <c r="DF543" s="10" t="e">
        <f>((DF347*$B$7)/1000)/'Sample Set Info'!$C$110</f>
        <v>#DIV/0!</v>
      </c>
      <c r="DG543" s="10" t="e">
        <f>((DG347*$B$7)/1000)/'Sample Set Info'!$C$111</f>
        <v>#DIV/0!</v>
      </c>
      <c r="DH543" s="10" t="e">
        <f>((DH347*$B$7)/1000)/'Sample Set Info'!$C$112</f>
        <v>#DIV/0!</v>
      </c>
      <c r="DI543" s="10" t="e">
        <f>((DI347*$B$7)/1000)/'Sample Set Info'!$C$113</f>
        <v>#DIV/0!</v>
      </c>
      <c r="DJ543" s="10" t="e">
        <f>((DJ347*$B$7)/1000)/'Sample Set Info'!$C$114</f>
        <v>#DIV/0!</v>
      </c>
      <c r="DK543" s="10" t="e">
        <f>((DK347*$B$7)/1000)/'Sample Set Info'!$C$115</f>
        <v>#DIV/0!</v>
      </c>
      <c r="DL543" s="10" t="e">
        <f>((DL347*$B$7)/1000)/'Sample Set Info'!$C$116</f>
        <v>#DIV/0!</v>
      </c>
      <c r="DM543" s="10" t="e">
        <f>((DM347*$B$7)/1000)/'Sample Set Info'!$C$117</f>
        <v>#DIV/0!</v>
      </c>
      <c r="DN543" s="10" t="e">
        <f>((DN347*$B$7)/1000)/'Sample Set Info'!$C$118</f>
        <v>#DIV/0!</v>
      </c>
      <c r="DO543" s="10" t="e">
        <f>((DO347*$B$7)/1000)/'Sample Set Info'!$C$119</f>
        <v>#DIV/0!</v>
      </c>
      <c r="DP543" s="10" t="e">
        <f>((DP347*$B$7)/1000)/'Sample Set Info'!$C$120</f>
        <v>#DIV/0!</v>
      </c>
      <c r="DQ543" s="10" t="e">
        <f>((DQ347*$B$7)/1000)/'Sample Set Info'!$C$121</f>
        <v>#DIV/0!</v>
      </c>
      <c r="DR543" s="10" t="e">
        <f>((DR347*$B$7)/1000)/'Sample Set Info'!$C$122</f>
        <v>#DIV/0!</v>
      </c>
      <c r="DS543" s="10" t="e">
        <f>((DS347*$B$7)/1000)/'Sample Set Info'!$C$123</f>
        <v>#DIV/0!</v>
      </c>
      <c r="DT543" s="10" t="e">
        <f>((DT347*$B$7)/1000)/'Sample Set Info'!$C$124</f>
        <v>#DIV/0!</v>
      </c>
      <c r="DU543" s="10" t="e">
        <f>((DU347*$B$7)/1000)/'Sample Set Info'!$C$125</f>
        <v>#DIV/0!</v>
      </c>
      <c r="DV543" s="10" t="e">
        <f>((DV347*$B$7)/1000)/'Sample Set Info'!$C$126</f>
        <v>#DIV/0!</v>
      </c>
      <c r="DW543" s="10" t="e">
        <f>((DW347*$B$7)/1000)/'Sample Set Info'!$C$127</f>
        <v>#DIV/0!</v>
      </c>
      <c r="DX543" s="10" t="e">
        <f>((DX347*$B$7)/1000)/'Sample Set Info'!$C$128</f>
        <v>#DIV/0!</v>
      </c>
      <c r="DY543" s="10" t="e">
        <f>((DY347*$B$7)/1000)/'Sample Set Info'!$C$129</f>
        <v>#DIV/0!</v>
      </c>
      <c r="DZ543" s="10" t="e">
        <f>((DZ347*$B$7)/1000)/'Sample Set Info'!$C$130</f>
        <v>#DIV/0!</v>
      </c>
      <c r="EA543" s="10" t="e">
        <f>((EA347*$B$7)/1000)/'Sample Set Info'!$C$131</f>
        <v>#DIV/0!</v>
      </c>
      <c r="EB543" s="10" t="e">
        <f>((EB347*$B$7)/1000)/'Sample Set Info'!$C$131</f>
        <v>#DIV/0!</v>
      </c>
      <c r="EC543" s="10" t="e">
        <f>((EC347*$B$7)/1000)/'Sample Set Info'!$C$131</f>
        <v>#DIV/0!</v>
      </c>
      <c r="ED543" s="10" t="e">
        <f>((ED347*$B$7)/1000)/'Sample Set Info'!$C$131</f>
        <v>#DIV/0!</v>
      </c>
      <c r="EE543" s="10" t="e">
        <f>((EE347*$B$7)/1000)/'Sample Set Info'!$C$131</f>
        <v>#DIV/0!</v>
      </c>
      <c r="EF543" s="10" t="e">
        <f>((EF347*$B$7)/1000)/'Sample Set Info'!$C$131</f>
        <v>#DIV/0!</v>
      </c>
      <c r="EG543" s="10" t="e">
        <f>((EG347*$B$7)/1000)/'Sample Set Info'!$C$131</f>
        <v>#DIV/0!</v>
      </c>
      <c r="EH543" s="10" t="e">
        <f>((EH347*$B$7)/1000)/'Sample Set Info'!$C$131</f>
        <v>#DIV/0!</v>
      </c>
      <c r="EI543" s="10" t="e">
        <f>((EI347*$B$7)/1000)/'Sample Set Info'!$C$131</f>
        <v>#DIV/0!</v>
      </c>
      <c r="EJ543" s="10" t="e">
        <f>((EJ347*$B$7)/1000)/'Sample Set Info'!$C$131</f>
        <v>#DIV/0!</v>
      </c>
      <c r="EK543" s="10" t="e">
        <f>((EK347*$B$7)/1000)/'Sample Set Info'!$C$131</f>
        <v>#DIV/0!</v>
      </c>
      <c r="EL543" s="10" t="e">
        <f>((EL347*$B$7)/1000)/'Sample Set Info'!$C$131</f>
        <v>#DIV/0!</v>
      </c>
      <c r="EM543" s="10" t="e">
        <f>((EM347*$B$7)/1000)/'Sample Set Info'!$C$131</f>
        <v>#DIV/0!</v>
      </c>
      <c r="EN543" s="10" t="e">
        <f>((EN347*$B$7)/1000)/'Sample Set Info'!$C$131</f>
        <v>#DIV/0!</v>
      </c>
      <c r="EO543" s="10" t="e">
        <f>((EO347*$B$7)/1000)/'Sample Set Info'!$C$131</f>
        <v>#DIV/0!</v>
      </c>
      <c r="EP543" s="10" t="e">
        <f>((EP347*$B$7)/1000)/'Sample Set Info'!$C$131</f>
        <v>#DIV/0!</v>
      </c>
      <c r="EQ543" s="10" t="e">
        <f>((EQ347*$B$7)/1000)/'Sample Set Info'!$C$131</f>
        <v>#DIV/0!</v>
      </c>
      <c r="ER543" s="10" t="e">
        <f>((ER347*$B$7)/1000)/'Sample Set Info'!$C$131</f>
        <v>#DIV/0!</v>
      </c>
      <c r="ES543" s="10" t="e">
        <f>((ES347*$B$7)/1000)/'Sample Set Info'!$C$131</f>
        <v>#DIV/0!</v>
      </c>
      <c r="ET543" s="10" t="e">
        <f>((ET347*$B$7)/1000)/'Sample Set Info'!$C$131</f>
        <v>#DIV/0!</v>
      </c>
      <c r="EU543" s="10" t="e">
        <f>((EU347*$B$7)/1000)/'Sample Set Info'!$C$131</f>
        <v>#DIV/0!</v>
      </c>
      <c r="EV543" s="10" t="e">
        <f>((EV347*$B$7)/1000)/'Sample Set Info'!$C$131</f>
        <v>#DIV/0!</v>
      </c>
      <c r="EW543" s="10" t="e">
        <f>((EW347*$B$7)/1000)/'Sample Set Info'!$C$131</f>
        <v>#DIV/0!</v>
      </c>
      <c r="EX543" s="10" t="e">
        <f>((EX347*$B$7)/1000)/'Sample Set Info'!$C$131</f>
        <v>#DIV/0!</v>
      </c>
      <c r="EY543" s="10" t="e">
        <f>((EY347*$B$7)/1000)/'Sample Set Info'!$C$131</f>
        <v>#DIV/0!</v>
      </c>
      <c r="EZ543" s="10" t="e">
        <f>((EZ347*$B$7)/1000)/'Sample Set Info'!$C$131</f>
        <v>#DIV/0!</v>
      </c>
      <c r="FA543" s="10" t="e">
        <f>((FA347*$B$7)/1000)/'Sample Set Info'!$C$131</f>
        <v>#DIV/0!</v>
      </c>
      <c r="FB543" s="10" t="e">
        <f>((FB347*$B$7)/1000)/'Sample Set Info'!$C$131</f>
        <v>#DIV/0!</v>
      </c>
      <c r="FC543" s="10" t="e">
        <f>((FC347*$B$7)/1000)/'Sample Set Info'!$C$131</f>
        <v>#DIV/0!</v>
      </c>
      <c r="FD543" s="10" t="e">
        <f>((FD347*$B$7)/1000)/'Sample Set Info'!$C$131</f>
        <v>#DIV/0!</v>
      </c>
      <c r="FE543" s="10" t="e">
        <f>((FE347*$B$7)/1000)/'Sample Set Info'!$C$131</f>
        <v>#DIV/0!</v>
      </c>
      <c r="FF543" s="10" t="e">
        <f>((FF347*$B$7)/1000)/'Sample Set Info'!$C$131</f>
        <v>#DIV/0!</v>
      </c>
      <c r="FG543" s="10" t="e">
        <f>((FG347*$B$7)/1000)/'Sample Set Info'!$C$131</f>
        <v>#DIV/0!</v>
      </c>
      <c r="FH543" s="10" t="e">
        <f>((FH347*$B$7)/1000)/'Sample Set Info'!$C$131</f>
        <v>#DIV/0!</v>
      </c>
      <c r="FI543" s="10" t="e">
        <f>((FI347*$B$7)/1000)/'Sample Set Info'!$C$131</f>
        <v>#DIV/0!</v>
      </c>
      <c r="FJ543" s="10" t="e">
        <f>((FJ347*$B$7)/1000)/'Sample Set Info'!$C$131</f>
        <v>#DIV/0!</v>
      </c>
      <c r="FK543" s="10" t="e">
        <f>((FK347*$B$7)/1000)/'Sample Set Info'!$C$131</f>
        <v>#DIV/0!</v>
      </c>
      <c r="FL543" s="10" t="e">
        <f>((FL347*$B$7)/1000)/'Sample Set Info'!$C$131</f>
        <v>#DIV/0!</v>
      </c>
      <c r="FM543" s="10" t="e">
        <f>((FM347*$B$7)/1000)/'Sample Set Info'!$C$131</f>
        <v>#DIV/0!</v>
      </c>
      <c r="FN543" s="10" t="e">
        <f>((FN347*$B$7)/1000)/'Sample Set Info'!$C$131</f>
        <v>#DIV/0!</v>
      </c>
      <c r="FO543" s="10" t="e">
        <f>((FO347*$B$7)/1000)/'Sample Set Info'!$C$131</f>
        <v>#DIV/0!</v>
      </c>
      <c r="FP543" s="10" t="e">
        <f>((FP347*$B$7)/1000)/'Sample Set Info'!$C$131</f>
        <v>#DIV/0!</v>
      </c>
      <c r="FQ543" s="10" t="e">
        <f>((FQ347*$B$7)/1000)/'Sample Set Info'!$C$131</f>
        <v>#DIV/0!</v>
      </c>
      <c r="FR543" s="10" t="e">
        <f>((FR347*$B$7)/1000)/'Sample Set Info'!$C$131</f>
        <v>#DIV/0!</v>
      </c>
      <c r="FS543" s="10" t="e">
        <f>((FS347*$B$7)/1000)/'Sample Set Info'!$C$131</f>
        <v>#DIV/0!</v>
      </c>
      <c r="FT543" s="10" t="e">
        <f>((FT347*$B$7)/1000)/'Sample Set Info'!$C$131</f>
        <v>#DIV/0!</v>
      </c>
      <c r="FU543" s="10" t="e">
        <f>((FU347*$B$7)/1000)/'Sample Set Info'!$C$131</f>
        <v>#DIV/0!</v>
      </c>
      <c r="FV543" s="10" t="e">
        <f>((FV347*$B$7)/1000)/'Sample Set Info'!$C$131</f>
        <v>#DIV/0!</v>
      </c>
      <c r="FW543" s="10" t="e">
        <f>((FW347*$B$7)/1000)/'Sample Set Info'!$C$131</f>
        <v>#DIV/0!</v>
      </c>
      <c r="FX543" s="10" t="e">
        <f>((FX347*$B$7)/1000)/'Sample Set Info'!$C$131</f>
        <v>#DIV/0!</v>
      </c>
      <c r="FY543" s="10" t="e">
        <f>((FY347*$B$7)/1000)/'Sample Set Info'!$C$131</f>
        <v>#DIV/0!</v>
      </c>
    </row>
    <row r="544" spans="1:181" s="10" customFormat="1">
      <c r="A544" s="10" t="str">
        <f t="shared" si="851"/>
        <v>6-ButChr (C4-Chr)</v>
      </c>
      <c r="D544" s="10" t="s">
        <v>404</v>
      </c>
      <c r="E544" s="10" t="s">
        <v>404</v>
      </c>
      <c r="F544" s="10" t="s">
        <v>404</v>
      </c>
      <c r="G544" s="10" t="s">
        <v>404</v>
      </c>
      <c r="J544" s="10" t="s">
        <v>404</v>
      </c>
      <c r="K544" s="10" t="s">
        <v>404</v>
      </c>
      <c r="L544" s="10" t="s">
        <v>404</v>
      </c>
      <c r="M544" s="10" t="s">
        <v>404</v>
      </c>
      <c r="P544" s="10" t="s">
        <v>404</v>
      </c>
      <c r="Q544" s="10" t="s">
        <v>404</v>
      </c>
      <c r="R544" s="10" t="s">
        <v>404</v>
      </c>
      <c r="S544" s="10" t="s">
        <v>404</v>
      </c>
      <c r="V544" s="10" t="s">
        <v>404</v>
      </c>
      <c r="W544" s="10" t="s">
        <v>404</v>
      </c>
      <c r="X544" s="10" t="s">
        <v>404</v>
      </c>
      <c r="Y544" s="10" t="s">
        <v>404</v>
      </c>
      <c r="AA544" s="10" t="e">
        <f>((AA348*$B$7)/1000)/'Sample Set Info'!$C$28</f>
        <v>#DIV/0!</v>
      </c>
      <c r="AB544" s="10" t="e">
        <f>((AB348*$B$7)/1000)/'Sample Set Info'!$C$29</f>
        <v>#DIV/0!</v>
      </c>
      <c r="AC544" s="10" t="e">
        <f>((AC348*$B$7)/1000)/'Sample Set Info'!$C$30</f>
        <v>#DIV/0!</v>
      </c>
      <c r="AD544" s="10" t="e">
        <f>((AD348*$B$7)/1000)/'Sample Set Info'!$C$31</f>
        <v>#DIV/0!</v>
      </c>
      <c r="AF544" s="10" t="e">
        <f>((AF348*$B$7)/1000)/'Sample Set Info'!$C$32</f>
        <v>#DIV/0!</v>
      </c>
      <c r="AG544" s="10" t="e">
        <f>((AG348*$B$7)/1000)/'Sample Set Info'!$C$33</f>
        <v>#DIV/0!</v>
      </c>
      <c r="AH544" s="10" t="e">
        <f>((AH348*$B$7)/1000)/'Sample Set Info'!$C$34</f>
        <v>#DIV/0!</v>
      </c>
      <c r="AI544" s="10" t="e">
        <f>((AI348*$B$7)/1000)/'Sample Set Info'!$C$35</f>
        <v>#DIV/0!</v>
      </c>
      <c r="AJ544" s="10" t="e">
        <f>((AJ348*$B$7)/1000)/'Sample Set Info'!$C$36</f>
        <v>#DIV/0!</v>
      </c>
      <c r="AK544" s="10" t="e">
        <f>((AK348*$B$7)/1000)/'Sample Set Info'!$C$37</f>
        <v>#DIV/0!</v>
      </c>
      <c r="AL544" s="10" t="e">
        <f>((AL348*$B$7)/1000)/'Sample Set Info'!$C$38</f>
        <v>#DIV/0!</v>
      </c>
      <c r="AM544" s="10" t="e">
        <f>((AM348*$B$7)/1000)/'Sample Set Info'!$C$39</f>
        <v>#DIV/0!</v>
      </c>
      <c r="AN544" s="10" t="e">
        <f>((AN348*$B$7)/1000)/'Sample Set Info'!$C$40</f>
        <v>#DIV/0!</v>
      </c>
      <c r="AO544" s="10" t="e">
        <f>((AO348*$B$7)/1000)/'Sample Set Info'!$C$41</f>
        <v>#DIV/0!</v>
      </c>
      <c r="AP544" s="10" t="e">
        <f>((AP348*$B$7)/1000)/'Sample Set Info'!$C$42</f>
        <v>#DIV/0!</v>
      </c>
      <c r="AQ544" s="10" t="e">
        <f>((AQ348*$B$7)/1000)/'Sample Set Info'!$C$43</f>
        <v>#DIV/0!</v>
      </c>
      <c r="AR544" s="10" t="e">
        <f>((AR348*$B$7)/1000)/'Sample Set Info'!$C$44</f>
        <v>#DIV/0!</v>
      </c>
      <c r="AS544" s="10" t="e">
        <f>((AS348*$B$7)/1000)/'Sample Set Info'!$C$45</f>
        <v>#DIV/0!</v>
      </c>
      <c r="AT544" s="10" t="e">
        <f>((AT348*$B$7)/1000)/'Sample Set Info'!$C$46</f>
        <v>#DIV/0!</v>
      </c>
      <c r="AU544" s="10" t="e">
        <f>((AU348*$B$7)/1000)/'Sample Set Info'!$C$47</f>
        <v>#DIV/0!</v>
      </c>
      <c r="AV544" s="10" t="e">
        <f>((AV348*$B$7)/1000)/'Sample Set Info'!$C$48</f>
        <v>#DIV/0!</v>
      </c>
      <c r="AW544" s="10" t="e">
        <f>((AW348*$B$7)/1000)/'Sample Set Info'!$C$49</f>
        <v>#DIV/0!</v>
      </c>
      <c r="AX544" s="10" t="e">
        <f>((AX348*$B$7)/1000)/'Sample Set Info'!$C$50</f>
        <v>#DIV/0!</v>
      </c>
      <c r="AY544" s="10" t="e">
        <f>((AY348*$B$7)/1000)/'Sample Set Info'!$C$51</f>
        <v>#DIV/0!</v>
      </c>
      <c r="AZ544" s="10" t="e">
        <f>((AZ348*$B$7)/1000)/'Sample Set Info'!$C$52</f>
        <v>#DIV/0!</v>
      </c>
      <c r="BA544" s="10" t="e">
        <f>((BA348*$B$7)/1000)/'Sample Set Info'!$C$53</f>
        <v>#DIV/0!</v>
      </c>
      <c r="BB544" s="10" t="e">
        <f>((BB348*$B$7)/1000)/'Sample Set Info'!$C$54</f>
        <v>#DIV/0!</v>
      </c>
      <c r="BC544" s="10" t="e">
        <f>((BC348*$B$7)/1000)/'Sample Set Info'!$C$55</f>
        <v>#DIV/0!</v>
      </c>
      <c r="BD544" s="10" t="e">
        <f>((BD348*$B$7)/1000)/'Sample Set Info'!$C$56</f>
        <v>#DIV/0!</v>
      </c>
      <c r="BE544" s="10" t="e">
        <f>((BE348*$B$7)/1000)/'Sample Set Info'!$C$57</f>
        <v>#DIV/0!</v>
      </c>
      <c r="BF544" s="10" t="e">
        <f>((BF348*$B$7)/1000)/'Sample Set Info'!$C$58</f>
        <v>#DIV/0!</v>
      </c>
      <c r="BG544" s="10" t="e">
        <f>((BG348*$B$7)/1000)/'Sample Set Info'!$C$59</f>
        <v>#DIV/0!</v>
      </c>
      <c r="BH544" s="10" t="e">
        <f>((BH348*$B$7)/1000)/'Sample Set Info'!$C$60</f>
        <v>#DIV/0!</v>
      </c>
      <c r="BI544" s="10" t="e">
        <f>((BI348*$B$7)/1000)/'Sample Set Info'!$C$61</f>
        <v>#DIV/0!</v>
      </c>
      <c r="BJ544" s="10" t="e">
        <f>((BJ348*$B$7)/1000)/'Sample Set Info'!$C$62</f>
        <v>#DIV/0!</v>
      </c>
      <c r="BK544" s="10" t="e">
        <f>((BK348*$B$7)/1000)/'Sample Set Info'!$C$63</f>
        <v>#DIV/0!</v>
      </c>
      <c r="BL544" s="10" t="e">
        <f>((BL348*$B$7)/1000)/'Sample Set Info'!$C$64</f>
        <v>#DIV/0!</v>
      </c>
      <c r="BM544" s="10" t="e">
        <f>((BM348*$B$7)/1000)/'Sample Set Info'!$C$65</f>
        <v>#DIV/0!</v>
      </c>
      <c r="BN544" s="10" t="e">
        <f>((BN348*$B$7)/1000)/'Sample Set Info'!$C$66</f>
        <v>#DIV/0!</v>
      </c>
      <c r="BO544" s="10" t="e">
        <f>((BO348*$B$7)/1000)/'Sample Set Info'!$C$67</f>
        <v>#DIV/0!</v>
      </c>
      <c r="BP544" s="10" t="e">
        <f>((BP348*$B$7)/1000)/'Sample Set Info'!$C$68</f>
        <v>#DIV/0!</v>
      </c>
      <c r="BQ544" s="10" t="e">
        <f>((BQ348*$B$7)/1000)/'Sample Set Info'!$C$69</f>
        <v>#DIV/0!</v>
      </c>
      <c r="BR544" s="10" t="e">
        <f>((BR348*$B$7)/1000)/'Sample Set Info'!$C$70</f>
        <v>#DIV/0!</v>
      </c>
      <c r="BS544" s="10" t="e">
        <f>((BS348*$B$7)/1000)/'Sample Set Info'!$C$71</f>
        <v>#DIV/0!</v>
      </c>
      <c r="BT544" s="10" t="e">
        <f>((BT348*$B$7)/1000)/'Sample Set Info'!$C$72</f>
        <v>#DIV/0!</v>
      </c>
      <c r="BU544" s="10" t="e">
        <f>((BU348*$B$7)/1000)/'Sample Set Info'!$C$73</f>
        <v>#DIV/0!</v>
      </c>
      <c r="BV544" s="10" t="e">
        <f>((BV348*$B$7)/1000)/'Sample Set Info'!$C$74</f>
        <v>#DIV/0!</v>
      </c>
      <c r="BW544" s="10" t="e">
        <f>((BW348*$B$7)/1000)/'Sample Set Info'!$C$75</f>
        <v>#DIV/0!</v>
      </c>
      <c r="BX544" s="10" t="e">
        <f>((BX348*$B$7)/1000)/'Sample Set Info'!$C$76</f>
        <v>#DIV/0!</v>
      </c>
      <c r="BY544" s="10" t="e">
        <f>((BY348*$B$7)/1000)/'Sample Set Info'!$C$77</f>
        <v>#DIV/0!</v>
      </c>
      <c r="BZ544" s="10" t="e">
        <f>((BZ348*$B$7)/1000)/'Sample Set Info'!$C$78</f>
        <v>#DIV/0!</v>
      </c>
      <c r="CA544" s="10" t="e">
        <f>((CA348*$B$7)/1000)/'Sample Set Info'!$C$79</f>
        <v>#DIV/0!</v>
      </c>
      <c r="CB544" s="10" t="e">
        <f>((CB348*$B$7)/1000)/'Sample Set Info'!$C$80</f>
        <v>#DIV/0!</v>
      </c>
      <c r="CC544" s="10" t="e">
        <f>((CC348*$B$7)/1000)/'Sample Set Info'!$C$81</f>
        <v>#DIV/0!</v>
      </c>
      <c r="CD544" s="10" t="e">
        <f>((CD348*$B$7)/1000)/'Sample Set Info'!$C$82</f>
        <v>#DIV/0!</v>
      </c>
      <c r="CE544" s="10" t="e">
        <f>((CE348*$B$7)/1000)/'Sample Set Info'!$C$83</f>
        <v>#DIV/0!</v>
      </c>
      <c r="CF544" s="10" t="e">
        <f>((CF348*$B$7)/1000)/'Sample Set Info'!$C$84</f>
        <v>#DIV/0!</v>
      </c>
      <c r="CG544" s="10" t="e">
        <f>((CG348*$B$7)/1000)/'Sample Set Info'!$C$85</f>
        <v>#DIV/0!</v>
      </c>
      <c r="CH544" s="10" t="e">
        <f>((CH348*$B$7)/1000)/'Sample Set Info'!$C$86</f>
        <v>#DIV/0!</v>
      </c>
      <c r="CI544" s="10" t="e">
        <f>((CI348*$B$7)/1000)/'Sample Set Info'!$C$87</f>
        <v>#DIV/0!</v>
      </c>
      <c r="CJ544" s="10" t="e">
        <f>((CJ348*$B$7)/1000)/'Sample Set Info'!$C$88</f>
        <v>#DIV/0!</v>
      </c>
      <c r="CK544" s="10" t="e">
        <f>((CK348*$B$7)/1000)/'Sample Set Info'!$C$89</f>
        <v>#DIV/0!</v>
      </c>
      <c r="CL544" s="10" t="e">
        <f>((CL348*$B$7)/1000)/'Sample Set Info'!$C$90</f>
        <v>#DIV/0!</v>
      </c>
      <c r="CM544" s="10" t="e">
        <f>((CM348*$B$7)/1000)/'Sample Set Info'!$C$91</f>
        <v>#DIV/0!</v>
      </c>
      <c r="CN544" s="10" t="e">
        <f>((CN348*$B$7)/1000)/'Sample Set Info'!$C$92</f>
        <v>#DIV/0!</v>
      </c>
      <c r="CO544" s="10" t="e">
        <f>((CO348*$B$7)/1000)/'Sample Set Info'!$C$93</f>
        <v>#DIV/0!</v>
      </c>
      <c r="CP544" s="10" t="e">
        <f>((CP348*$B$7)/1000)/'Sample Set Info'!$C$94</f>
        <v>#DIV/0!</v>
      </c>
      <c r="CQ544" s="10" t="e">
        <f>((CQ348*$B$7)/1000)/'Sample Set Info'!$C$95</f>
        <v>#DIV/0!</v>
      </c>
      <c r="CR544" s="10" t="e">
        <f>((CR348*$B$7)/1000)/'Sample Set Info'!$C$96</f>
        <v>#DIV/0!</v>
      </c>
      <c r="CS544" s="10" t="e">
        <f>((CS348*$B$7)/1000)/'Sample Set Info'!$C$97</f>
        <v>#DIV/0!</v>
      </c>
      <c r="CT544" s="10" t="e">
        <f>((CT348*$B$7)/1000)/'Sample Set Info'!$C$98</f>
        <v>#DIV/0!</v>
      </c>
      <c r="CU544" s="10" t="e">
        <f>((CU348*$B$7)/1000)/'Sample Set Info'!$C$99</f>
        <v>#DIV/0!</v>
      </c>
      <c r="CV544" s="10" t="e">
        <f>((CV348*$B$7)/1000)/'Sample Set Info'!$C$100</f>
        <v>#DIV/0!</v>
      </c>
      <c r="CW544" s="10" t="e">
        <f>((CW348*$B$7)/1000)/'Sample Set Info'!$C$101</f>
        <v>#DIV/0!</v>
      </c>
      <c r="CX544" s="10" t="e">
        <f>((CX348*$B$7)/1000)/'Sample Set Info'!$C$102</f>
        <v>#DIV/0!</v>
      </c>
      <c r="CY544" s="10" t="e">
        <f>((CY348*$B$7)/1000)/'Sample Set Info'!$C$103</f>
        <v>#DIV/0!</v>
      </c>
      <c r="CZ544" s="10" t="e">
        <f>((CZ348*$B$7)/1000)/'Sample Set Info'!$C$104</f>
        <v>#DIV/0!</v>
      </c>
      <c r="DA544" s="10" t="e">
        <f>((DA348*$B$7)/1000)/'Sample Set Info'!$C$105</f>
        <v>#DIV/0!</v>
      </c>
      <c r="DB544" s="10" t="e">
        <f>((DB348*$B$7)/1000)/'Sample Set Info'!$C$106</f>
        <v>#DIV/0!</v>
      </c>
      <c r="DC544" s="10" t="e">
        <f>((DC348*$B$7)/1000)/'Sample Set Info'!$C$107</f>
        <v>#DIV/0!</v>
      </c>
      <c r="DD544" s="10" t="e">
        <f>((DD348*$B$7)/1000)/'Sample Set Info'!$C$108</f>
        <v>#DIV/0!</v>
      </c>
      <c r="DE544" s="10" t="e">
        <f>((DE348*$B$7)/1000)/'Sample Set Info'!$C$109</f>
        <v>#DIV/0!</v>
      </c>
      <c r="DF544" s="10" t="e">
        <f>((DF348*$B$7)/1000)/'Sample Set Info'!$C$110</f>
        <v>#DIV/0!</v>
      </c>
      <c r="DG544" s="10" t="e">
        <f>((DG348*$B$7)/1000)/'Sample Set Info'!$C$111</f>
        <v>#DIV/0!</v>
      </c>
      <c r="DH544" s="10" t="e">
        <f>((DH348*$B$7)/1000)/'Sample Set Info'!$C$112</f>
        <v>#DIV/0!</v>
      </c>
      <c r="DI544" s="10" t="e">
        <f>((DI348*$B$7)/1000)/'Sample Set Info'!$C$113</f>
        <v>#DIV/0!</v>
      </c>
      <c r="DJ544" s="10" t="e">
        <f>((DJ348*$B$7)/1000)/'Sample Set Info'!$C$114</f>
        <v>#DIV/0!</v>
      </c>
      <c r="DK544" s="10" t="e">
        <f>((DK348*$B$7)/1000)/'Sample Set Info'!$C$115</f>
        <v>#DIV/0!</v>
      </c>
      <c r="DL544" s="10" t="e">
        <f>((DL348*$B$7)/1000)/'Sample Set Info'!$C$116</f>
        <v>#DIV/0!</v>
      </c>
      <c r="DM544" s="10" t="e">
        <f>((DM348*$B$7)/1000)/'Sample Set Info'!$C$117</f>
        <v>#DIV/0!</v>
      </c>
      <c r="DN544" s="10" t="e">
        <f>((DN348*$B$7)/1000)/'Sample Set Info'!$C$118</f>
        <v>#DIV/0!</v>
      </c>
      <c r="DO544" s="10" t="e">
        <f>((DO348*$B$7)/1000)/'Sample Set Info'!$C$119</f>
        <v>#DIV/0!</v>
      </c>
      <c r="DP544" s="10" t="e">
        <f>((DP348*$B$7)/1000)/'Sample Set Info'!$C$120</f>
        <v>#DIV/0!</v>
      </c>
      <c r="DQ544" s="10" t="e">
        <f>((DQ348*$B$7)/1000)/'Sample Set Info'!$C$121</f>
        <v>#DIV/0!</v>
      </c>
      <c r="DR544" s="10" t="e">
        <f>((DR348*$B$7)/1000)/'Sample Set Info'!$C$122</f>
        <v>#DIV/0!</v>
      </c>
      <c r="DS544" s="10" t="e">
        <f>((DS348*$B$7)/1000)/'Sample Set Info'!$C$123</f>
        <v>#DIV/0!</v>
      </c>
      <c r="DT544" s="10" t="e">
        <f>((DT348*$B$7)/1000)/'Sample Set Info'!$C$124</f>
        <v>#DIV/0!</v>
      </c>
      <c r="DU544" s="10" t="e">
        <f>((DU348*$B$7)/1000)/'Sample Set Info'!$C$125</f>
        <v>#DIV/0!</v>
      </c>
      <c r="DV544" s="10" t="e">
        <f>((DV348*$B$7)/1000)/'Sample Set Info'!$C$126</f>
        <v>#DIV/0!</v>
      </c>
      <c r="DW544" s="10" t="e">
        <f>((DW348*$B$7)/1000)/'Sample Set Info'!$C$127</f>
        <v>#DIV/0!</v>
      </c>
      <c r="DX544" s="10" t="e">
        <f>((DX348*$B$7)/1000)/'Sample Set Info'!$C$128</f>
        <v>#DIV/0!</v>
      </c>
      <c r="DY544" s="10" t="e">
        <f>((DY348*$B$7)/1000)/'Sample Set Info'!$C$129</f>
        <v>#DIV/0!</v>
      </c>
      <c r="DZ544" s="10" t="e">
        <f>((DZ348*$B$7)/1000)/'Sample Set Info'!$C$130</f>
        <v>#DIV/0!</v>
      </c>
      <c r="EA544" s="10" t="e">
        <f>((EA348*$B$7)/1000)/'Sample Set Info'!$C$131</f>
        <v>#DIV/0!</v>
      </c>
      <c r="EB544" s="10" t="e">
        <f>((EB348*$B$7)/1000)/'Sample Set Info'!$C$131</f>
        <v>#DIV/0!</v>
      </c>
      <c r="EC544" s="10" t="e">
        <f>((EC348*$B$7)/1000)/'Sample Set Info'!$C$131</f>
        <v>#DIV/0!</v>
      </c>
      <c r="ED544" s="10" t="e">
        <f>((ED348*$B$7)/1000)/'Sample Set Info'!$C$131</f>
        <v>#DIV/0!</v>
      </c>
      <c r="EE544" s="10" t="e">
        <f>((EE348*$B$7)/1000)/'Sample Set Info'!$C$131</f>
        <v>#DIV/0!</v>
      </c>
      <c r="EF544" s="10" t="e">
        <f>((EF348*$B$7)/1000)/'Sample Set Info'!$C$131</f>
        <v>#DIV/0!</v>
      </c>
      <c r="EG544" s="10" t="e">
        <f>((EG348*$B$7)/1000)/'Sample Set Info'!$C$131</f>
        <v>#DIV/0!</v>
      </c>
      <c r="EH544" s="10" t="e">
        <f>((EH348*$B$7)/1000)/'Sample Set Info'!$C$131</f>
        <v>#DIV/0!</v>
      </c>
      <c r="EI544" s="10" t="e">
        <f>((EI348*$B$7)/1000)/'Sample Set Info'!$C$131</f>
        <v>#DIV/0!</v>
      </c>
      <c r="EJ544" s="10" t="e">
        <f>((EJ348*$B$7)/1000)/'Sample Set Info'!$C$131</f>
        <v>#DIV/0!</v>
      </c>
      <c r="EK544" s="10" t="e">
        <f>((EK348*$B$7)/1000)/'Sample Set Info'!$C$131</f>
        <v>#DIV/0!</v>
      </c>
      <c r="EL544" s="10" t="e">
        <f>((EL348*$B$7)/1000)/'Sample Set Info'!$C$131</f>
        <v>#DIV/0!</v>
      </c>
      <c r="EM544" s="10" t="e">
        <f>((EM348*$B$7)/1000)/'Sample Set Info'!$C$131</f>
        <v>#DIV/0!</v>
      </c>
      <c r="EN544" s="10" t="e">
        <f>((EN348*$B$7)/1000)/'Sample Set Info'!$C$131</f>
        <v>#DIV/0!</v>
      </c>
      <c r="EO544" s="10" t="e">
        <f>((EO348*$B$7)/1000)/'Sample Set Info'!$C$131</f>
        <v>#DIV/0!</v>
      </c>
      <c r="EP544" s="10" t="e">
        <f>((EP348*$B$7)/1000)/'Sample Set Info'!$C$131</f>
        <v>#DIV/0!</v>
      </c>
      <c r="EQ544" s="10" t="e">
        <f>((EQ348*$B$7)/1000)/'Sample Set Info'!$C$131</f>
        <v>#DIV/0!</v>
      </c>
      <c r="ER544" s="10" t="e">
        <f>((ER348*$B$7)/1000)/'Sample Set Info'!$C$131</f>
        <v>#DIV/0!</v>
      </c>
      <c r="ES544" s="10" t="e">
        <f>((ES348*$B$7)/1000)/'Sample Set Info'!$C$131</f>
        <v>#DIV/0!</v>
      </c>
      <c r="ET544" s="10" t="e">
        <f>((ET348*$B$7)/1000)/'Sample Set Info'!$C$131</f>
        <v>#DIV/0!</v>
      </c>
      <c r="EU544" s="10" t="e">
        <f>((EU348*$B$7)/1000)/'Sample Set Info'!$C$131</f>
        <v>#DIV/0!</v>
      </c>
      <c r="EV544" s="10" t="e">
        <f>((EV348*$B$7)/1000)/'Sample Set Info'!$C$131</f>
        <v>#DIV/0!</v>
      </c>
      <c r="EW544" s="10" t="e">
        <f>((EW348*$B$7)/1000)/'Sample Set Info'!$C$131</f>
        <v>#DIV/0!</v>
      </c>
      <c r="EX544" s="10" t="e">
        <f>((EX348*$B$7)/1000)/'Sample Set Info'!$C$131</f>
        <v>#DIV/0!</v>
      </c>
      <c r="EY544" s="10" t="e">
        <f>((EY348*$B$7)/1000)/'Sample Set Info'!$C$131</f>
        <v>#DIV/0!</v>
      </c>
      <c r="EZ544" s="10" t="e">
        <f>((EZ348*$B$7)/1000)/'Sample Set Info'!$C$131</f>
        <v>#DIV/0!</v>
      </c>
      <c r="FA544" s="10" t="e">
        <f>((FA348*$B$7)/1000)/'Sample Set Info'!$C$131</f>
        <v>#DIV/0!</v>
      </c>
      <c r="FB544" s="10" t="e">
        <f>((FB348*$B$7)/1000)/'Sample Set Info'!$C$131</f>
        <v>#DIV/0!</v>
      </c>
      <c r="FC544" s="10" t="e">
        <f>((FC348*$B$7)/1000)/'Sample Set Info'!$C$131</f>
        <v>#DIV/0!</v>
      </c>
      <c r="FD544" s="10" t="e">
        <f>((FD348*$B$7)/1000)/'Sample Set Info'!$C$131</f>
        <v>#DIV/0!</v>
      </c>
      <c r="FE544" s="10" t="e">
        <f>((FE348*$B$7)/1000)/'Sample Set Info'!$C$131</f>
        <v>#DIV/0!</v>
      </c>
      <c r="FF544" s="10" t="e">
        <f>((FF348*$B$7)/1000)/'Sample Set Info'!$C$131</f>
        <v>#DIV/0!</v>
      </c>
      <c r="FG544" s="10" t="e">
        <f>((FG348*$B$7)/1000)/'Sample Set Info'!$C$131</f>
        <v>#DIV/0!</v>
      </c>
      <c r="FH544" s="10" t="e">
        <f>((FH348*$B$7)/1000)/'Sample Set Info'!$C$131</f>
        <v>#DIV/0!</v>
      </c>
      <c r="FI544" s="10" t="e">
        <f>((FI348*$B$7)/1000)/'Sample Set Info'!$C$131</f>
        <v>#DIV/0!</v>
      </c>
      <c r="FJ544" s="10" t="e">
        <f>((FJ348*$B$7)/1000)/'Sample Set Info'!$C$131</f>
        <v>#DIV/0!</v>
      </c>
      <c r="FK544" s="10" t="e">
        <f>((FK348*$B$7)/1000)/'Sample Set Info'!$C$131</f>
        <v>#DIV/0!</v>
      </c>
      <c r="FL544" s="10" t="e">
        <f>((FL348*$B$7)/1000)/'Sample Set Info'!$C$131</f>
        <v>#DIV/0!</v>
      </c>
      <c r="FM544" s="10" t="e">
        <f>((FM348*$B$7)/1000)/'Sample Set Info'!$C$131</f>
        <v>#DIV/0!</v>
      </c>
      <c r="FN544" s="10" t="e">
        <f>((FN348*$B$7)/1000)/'Sample Set Info'!$C$131</f>
        <v>#DIV/0!</v>
      </c>
      <c r="FO544" s="10" t="e">
        <f>((FO348*$B$7)/1000)/'Sample Set Info'!$C$131</f>
        <v>#DIV/0!</v>
      </c>
      <c r="FP544" s="10" t="e">
        <f>((FP348*$B$7)/1000)/'Sample Set Info'!$C$131</f>
        <v>#DIV/0!</v>
      </c>
      <c r="FQ544" s="10" t="e">
        <f>((FQ348*$B$7)/1000)/'Sample Set Info'!$C$131</f>
        <v>#DIV/0!</v>
      </c>
      <c r="FR544" s="10" t="e">
        <f>((FR348*$B$7)/1000)/'Sample Set Info'!$C$131</f>
        <v>#DIV/0!</v>
      </c>
      <c r="FS544" s="10" t="e">
        <f>((FS348*$B$7)/1000)/'Sample Set Info'!$C$131</f>
        <v>#DIV/0!</v>
      </c>
      <c r="FT544" s="10" t="e">
        <f>((FT348*$B$7)/1000)/'Sample Set Info'!$C$131</f>
        <v>#DIV/0!</v>
      </c>
      <c r="FU544" s="10" t="e">
        <f>((FU348*$B$7)/1000)/'Sample Set Info'!$C$131</f>
        <v>#DIV/0!</v>
      </c>
      <c r="FV544" s="10" t="e">
        <f>((FV348*$B$7)/1000)/'Sample Set Info'!$C$131</f>
        <v>#DIV/0!</v>
      </c>
      <c r="FW544" s="10" t="e">
        <f>((FW348*$B$7)/1000)/'Sample Set Info'!$C$131</f>
        <v>#DIV/0!</v>
      </c>
      <c r="FX544" s="10" t="e">
        <f>((FX348*$B$7)/1000)/'Sample Set Info'!$C$131</f>
        <v>#DIV/0!</v>
      </c>
      <c r="FY544" s="10" t="e">
        <f>((FY348*$B$7)/1000)/'Sample Set Info'!$C$131</f>
        <v>#DIV/0!</v>
      </c>
    </row>
    <row r="545" spans="1:181" s="10" customFormat="1">
      <c r="A545" s="10" t="str">
        <f t="shared" si="851"/>
        <v>C1-BaP (6-MeBaP)</v>
      </c>
      <c r="D545" s="10" t="s">
        <v>404</v>
      </c>
      <c r="E545" s="10" t="s">
        <v>404</v>
      </c>
      <c r="F545" s="10" t="s">
        <v>404</v>
      </c>
      <c r="G545" s="10" t="s">
        <v>404</v>
      </c>
      <c r="J545" s="10" t="s">
        <v>404</v>
      </c>
      <c r="K545" s="10" t="s">
        <v>404</v>
      </c>
      <c r="L545" s="10" t="s">
        <v>404</v>
      </c>
      <c r="M545" s="10" t="s">
        <v>404</v>
      </c>
      <c r="P545" s="10" t="s">
        <v>404</v>
      </c>
      <c r="Q545" s="10" t="s">
        <v>404</v>
      </c>
      <c r="R545" s="10" t="s">
        <v>404</v>
      </c>
      <c r="S545" s="10" t="s">
        <v>404</v>
      </c>
      <c r="V545" s="10" t="s">
        <v>404</v>
      </c>
      <c r="W545" s="10" t="s">
        <v>404</v>
      </c>
      <c r="X545" s="10" t="s">
        <v>404</v>
      </c>
      <c r="Y545" s="10" t="s">
        <v>404</v>
      </c>
      <c r="AA545" s="10" t="e">
        <f>((AA349*$B$7)/1000)/'Sample Set Info'!$C$28</f>
        <v>#DIV/0!</v>
      </c>
      <c r="AB545" s="10" t="e">
        <f>((AB349*$B$7)/1000)/'Sample Set Info'!$C$29</f>
        <v>#DIV/0!</v>
      </c>
      <c r="AC545" s="10" t="e">
        <f>((AC349*$B$7)/1000)/'Sample Set Info'!$C$30</f>
        <v>#DIV/0!</v>
      </c>
      <c r="AD545" s="10" t="e">
        <f>((AD349*$B$7)/1000)/'Sample Set Info'!$C$31</f>
        <v>#DIV/0!</v>
      </c>
      <c r="AF545" s="10" t="e">
        <f>((AF349*$B$7)/1000)/'Sample Set Info'!$C$32</f>
        <v>#DIV/0!</v>
      </c>
      <c r="AG545" s="10" t="e">
        <f>((AG349*$B$7)/1000)/'Sample Set Info'!$C$33</f>
        <v>#DIV/0!</v>
      </c>
      <c r="AH545" s="10" t="e">
        <f>((AH349*$B$7)/1000)/'Sample Set Info'!$C$34</f>
        <v>#DIV/0!</v>
      </c>
      <c r="AI545" s="10" t="e">
        <f>((AI349*$B$7)/1000)/'Sample Set Info'!$C$35</f>
        <v>#DIV/0!</v>
      </c>
      <c r="AJ545" s="10" t="e">
        <f>((AJ349*$B$7)/1000)/'Sample Set Info'!$C$36</f>
        <v>#DIV/0!</v>
      </c>
      <c r="AK545" s="10" t="e">
        <f>((AK349*$B$7)/1000)/'Sample Set Info'!$C$37</f>
        <v>#DIV/0!</v>
      </c>
      <c r="AL545" s="10" t="e">
        <f>((AL349*$B$7)/1000)/'Sample Set Info'!$C$38</f>
        <v>#DIV/0!</v>
      </c>
      <c r="AM545" s="10" t="e">
        <f>((AM349*$B$7)/1000)/'Sample Set Info'!$C$39</f>
        <v>#DIV/0!</v>
      </c>
      <c r="AN545" s="10" t="e">
        <f>((AN349*$B$7)/1000)/'Sample Set Info'!$C$40</f>
        <v>#DIV/0!</v>
      </c>
      <c r="AO545" s="10" t="e">
        <f>((AO349*$B$7)/1000)/'Sample Set Info'!$C$41</f>
        <v>#DIV/0!</v>
      </c>
      <c r="AP545" s="10" t="e">
        <f>((AP349*$B$7)/1000)/'Sample Set Info'!$C$42</f>
        <v>#DIV/0!</v>
      </c>
      <c r="AQ545" s="10" t="e">
        <f>((AQ349*$B$7)/1000)/'Sample Set Info'!$C$43</f>
        <v>#DIV/0!</v>
      </c>
      <c r="AR545" s="10" t="e">
        <f>((AR349*$B$7)/1000)/'Sample Set Info'!$C$44</f>
        <v>#DIV/0!</v>
      </c>
      <c r="AS545" s="10" t="e">
        <f>((AS349*$B$7)/1000)/'Sample Set Info'!$C$45</f>
        <v>#DIV/0!</v>
      </c>
      <c r="AT545" s="10" t="e">
        <f>((AT349*$B$7)/1000)/'Sample Set Info'!$C$46</f>
        <v>#DIV/0!</v>
      </c>
      <c r="AU545" s="10" t="e">
        <f>((AU349*$B$7)/1000)/'Sample Set Info'!$C$47</f>
        <v>#DIV/0!</v>
      </c>
      <c r="AV545" s="10" t="e">
        <f>((AV349*$B$7)/1000)/'Sample Set Info'!$C$48</f>
        <v>#DIV/0!</v>
      </c>
      <c r="AW545" s="10" t="e">
        <f>((AW349*$B$7)/1000)/'Sample Set Info'!$C$49</f>
        <v>#DIV/0!</v>
      </c>
      <c r="AX545" s="10" t="e">
        <f>((AX349*$B$7)/1000)/'Sample Set Info'!$C$50</f>
        <v>#DIV/0!</v>
      </c>
      <c r="AY545" s="10" t="e">
        <f>((AY349*$B$7)/1000)/'Sample Set Info'!$C$51</f>
        <v>#DIV/0!</v>
      </c>
      <c r="AZ545" s="10" t="e">
        <f>((AZ349*$B$7)/1000)/'Sample Set Info'!$C$52</f>
        <v>#DIV/0!</v>
      </c>
      <c r="BA545" s="10" t="e">
        <f>((BA349*$B$7)/1000)/'Sample Set Info'!$C$53</f>
        <v>#DIV/0!</v>
      </c>
      <c r="BB545" s="10" t="e">
        <f>((BB349*$B$7)/1000)/'Sample Set Info'!$C$54</f>
        <v>#DIV/0!</v>
      </c>
      <c r="BC545" s="10" t="e">
        <f>((BC349*$B$7)/1000)/'Sample Set Info'!$C$55</f>
        <v>#DIV/0!</v>
      </c>
      <c r="BD545" s="10" t="e">
        <f>((BD349*$B$7)/1000)/'Sample Set Info'!$C$56</f>
        <v>#DIV/0!</v>
      </c>
      <c r="BE545" s="10" t="e">
        <f>((BE349*$B$7)/1000)/'Sample Set Info'!$C$57</f>
        <v>#DIV/0!</v>
      </c>
      <c r="BF545" s="10" t="e">
        <f>((BF349*$B$7)/1000)/'Sample Set Info'!$C$58</f>
        <v>#DIV/0!</v>
      </c>
      <c r="BG545" s="10" t="e">
        <f>((BG349*$B$7)/1000)/'Sample Set Info'!$C$59</f>
        <v>#DIV/0!</v>
      </c>
      <c r="BH545" s="10" t="e">
        <f>((BH349*$B$7)/1000)/'Sample Set Info'!$C$60</f>
        <v>#DIV/0!</v>
      </c>
      <c r="BI545" s="10" t="e">
        <f>((BI349*$B$7)/1000)/'Sample Set Info'!$C$61</f>
        <v>#DIV/0!</v>
      </c>
      <c r="BJ545" s="10" t="e">
        <f>((BJ349*$B$7)/1000)/'Sample Set Info'!$C$62</f>
        <v>#DIV/0!</v>
      </c>
      <c r="BK545" s="10" t="e">
        <f>((BK349*$B$7)/1000)/'Sample Set Info'!$C$63</f>
        <v>#DIV/0!</v>
      </c>
      <c r="BL545" s="10" t="e">
        <f>((BL349*$B$7)/1000)/'Sample Set Info'!$C$64</f>
        <v>#DIV/0!</v>
      </c>
      <c r="BM545" s="10" t="e">
        <f>((BM349*$B$7)/1000)/'Sample Set Info'!$C$65</f>
        <v>#DIV/0!</v>
      </c>
      <c r="BN545" s="10" t="e">
        <f>((BN349*$B$7)/1000)/'Sample Set Info'!$C$66</f>
        <v>#DIV/0!</v>
      </c>
      <c r="BO545" s="10" t="e">
        <f>((BO349*$B$7)/1000)/'Sample Set Info'!$C$67</f>
        <v>#DIV/0!</v>
      </c>
      <c r="BP545" s="10" t="e">
        <f>((BP349*$B$7)/1000)/'Sample Set Info'!$C$68</f>
        <v>#DIV/0!</v>
      </c>
      <c r="BQ545" s="10" t="e">
        <f>((BQ349*$B$7)/1000)/'Sample Set Info'!$C$69</f>
        <v>#DIV/0!</v>
      </c>
      <c r="BR545" s="10" t="e">
        <f>((BR349*$B$7)/1000)/'Sample Set Info'!$C$70</f>
        <v>#DIV/0!</v>
      </c>
      <c r="BS545" s="10" t="e">
        <f>((BS349*$B$7)/1000)/'Sample Set Info'!$C$71</f>
        <v>#DIV/0!</v>
      </c>
      <c r="BT545" s="10" t="e">
        <f>((BT349*$B$7)/1000)/'Sample Set Info'!$C$72</f>
        <v>#DIV/0!</v>
      </c>
      <c r="BU545" s="10" t="e">
        <f>((BU349*$B$7)/1000)/'Sample Set Info'!$C$73</f>
        <v>#DIV/0!</v>
      </c>
      <c r="BV545" s="10" t="e">
        <f>((BV349*$B$7)/1000)/'Sample Set Info'!$C$74</f>
        <v>#DIV/0!</v>
      </c>
      <c r="BW545" s="10" t="e">
        <f>((BW349*$B$7)/1000)/'Sample Set Info'!$C$75</f>
        <v>#DIV/0!</v>
      </c>
      <c r="BX545" s="10" t="e">
        <f>((BX349*$B$7)/1000)/'Sample Set Info'!$C$76</f>
        <v>#DIV/0!</v>
      </c>
      <c r="BY545" s="10" t="e">
        <f>((BY349*$B$7)/1000)/'Sample Set Info'!$C$77</f>
        <v>#DIV/0!</v>
      </c>
      <c r="BZ545" s="10" t="e">
        <f>((BZ349*$B$7)/1000)/'Sample Set Info'!$C$78</f>
        <v>#DIV/0!</v>
      </c>
      <c r="CA545" s="10" t="e">
        <f>((CA349*$B$7)/1000)/'Sample Set Info'!$C$79</f>
        <v>#DIV/0!</v>
      </c>
      <c r="CB545" s="10" t="e">
        <f>((CB349*$B$7)/1000)/'Sample Set Info'!$C$80</f>
        <v>#DIV/0!</v>
      </c>
      <c r="CC545" s="10" t="e">
        <f>((CC349*$B$7)/1000)/'Sample Set Info'!$C$81</f>
        <v>#DIV/0!</v>
      </c>
      <c r="CD545" s="10" t="e">
        <f>((CD349*$B$7)/1000)/'Sample Set Info'!$C$82</f>
        <v>#DIV/0!</v>
      </c>
      <c r="CE545" s="10" t="e">
        <f>((CE349*$B$7)/1000)/'Sample Set Info'!$C$83</f>
        <v>#DIV/0!</v>
      </c>
      <c r="CF545" s="10" t="e">
        <f>((CF349*$B$7)/1000)/'Sample Set Info'!$C$84</f>
        <v>#DIV/0!</v>
      </c>
      <c r="CG545" s="10" t="e">
        <f>((CG349*$B$7)/1000)/'Sample Set Info'!$C$85</f>
        <v>#DIV/0!</v>
      </c>
      <c r="CH545" s="10" t="e">
        <f>((CH349*$B$7)/1000)/'Sample Set Info'!$C$86</f>
        <v>#DIV/0!</v>
      </c>
      <c r="CI545" s="10" t="e">
        <f>((CI349*$B$7)/1000)/'Sample Set Info'!$C$87</f>
        <v>#DIV/0!</v>
      </c>
      <c r="CJ545" s="10" t="e">
        <f>((CJ349*$B$7)/1000)/'Sample Set Info'!$C$88</f>
        <v>#DIV/0!</v>
      </c>
      <c r="CK545" s="10" t="e">
        <f>((CK349*$B$7)/1000)/'Sample Set Info'!$C$89</f>
        <v>#DIV/0!</v>
      </c>
      <c r="CL545" s="10" t="e">
        <f>((CL349*$B$7)/1000)/'Sample Set Info'!$C$90</f>
        <v>#DIV/0!</v>
      </c>
      <c r="CM545" s="10" t="e">
        <f>((CM349*$B$7)/1000)/'Sample Set Info'!$C$91</f>
        <v>#DIV/0!</v>
      </c>
      <c r="CN545" s="10" t="e">
        <f>((CN349*$B$7)/1000)/'Sample Set Info'!$C$92</f>
        <v>#DIV/0!</v>
      </c>
      <c r="CO545" s="10" t="e">
        <f>((CO349*$B$7)/1000)/'Sample Set Info'!$C$93</f>
        <v>#DIV/0!</v>
      </c>
      <c r="CP545" s="10" t="e">
        <f>((CP349*$B$7)/1000)/'Sample Set Info'!$C$94</f>
        <v>#DIV/0!</v>
      </c>
      <c r="CQ545" s="10" t="e">
        <f>((CQ349*$B$7)/1000)/'Sample Set Info'!$C$95</f>
        <v>#DIV/0!</v>
      </c>
      <c r="CR545" s="10" t="e">
        <f>((CR349*$B$7)/1000)/'Sample Set Info'!$C$96</f>
        <v>#DIV/0!</v>
      </c>
      <c r="CS545" s="10" t="e">
        <f>((CS349*$B$7)/1000)/'Sample Set Info'!$C$97</f>
        <v>#DIV/0!</v>
      </c>
      <c r="CT545" s="10" t="e">
        <f>((CT349*$B$7)/1000)/'Sample Set Info'!$C$98</f>
        <v>#DIV/0!</v>
      </c>
      <c r="CU545" s="10" t="e">
        <f>((CU349*$B$7)/1000)/'Sample Set Info'!$C$99</f>
        <v>#DIV/0!</v>
      </c>
      <c r="CV545" s="10" t="e">
        <f>((CV349*$B$7)/1000)/'Sample Set Info'!$C$100</f>
        <v>#DIV/0!</v>
      </c>
      <c r="CW545" s="10" t="e">
        <f>((CW349*$B$7)/1000)/'Sample Set Info'!$C$101</f>
        <v>#DIV/0!</v>
      </c>
      <c r="CX545" s="10" t="e">
        <f>((CX349*$B$7)/1000)/'Sample Set Info'!$C$102</f>
        <v>#DIV/0!</v>
      </c>
      <c r="CY545" s="10" t="e">
        <f>((CY349*$B$7)/1000)/'Sample Set Info'!$C$103</f>
        <v>#DIV/0!</v>
      </c>
      <c r="CZ545" s="10" t="e">
        <f>((CZ349*$B$7)/1000)/'Sample Set Info'!$C$104</f>
        <v>#DIV/0!</v>
      </c>
      <c r="DA545" s="10" t="e">
        <f>((DA349*$B$7)/1000)/'Sample Set Info'!$C$105</f>
        <v>#DIV/0!</v>
      </c>
      <c r="DB545" s="10" t="e">
        <f>((DB349*$B$7)/1000)/'Sample Set Info'!$C$106</f>
        <v>#DIV/0!</v>
      </c>
      <c r="DC545" s="10" t="e">
        <f>((DC349*$B$7)/1000)/'Sample Set Info'!$C$107</f>
        <v>#DIV/0!</v>
      </c>
      <c r="DD545" s="10" t="e">
        <f>((DD349*$B$7)/1000)/'Sample Set Info'!$C$108</f>
        <v>#DIV/0!</v>
      </c>
      <c r="DE545" s="10" t="e">
        <f>((DE349*$B$7)/1000)/'Sample Set Info'!$C$109</f>
        <v>#DIV/0!</v>
      </c>
      <c r="DF545" s="10" t="e">
        <f>((DF349*$B$7)/1000)/'Sample Set Info'!$C$110</f>
        <v>#DIV/0!</v>
      </c>
      <c r="DG545" s="10" t="e">
        <f>((DG349*$B$7)/1000)/'Sample Set Info'!$C$111</f>
        <v>#DIV/0!</v>
      </c>
      <c r="DH545" s="10" t="e">
        <f>((DH349*$B$7)/1000)/'Sample Set Info'!$C$112</f>
        <v>#DIV/0!</v>
      </c>
      <c r="DI545" s="10" t="e">
        <f>((DI349*$B$7)/1000)/'Sample Set Info'!$C$113</f>
        <v>#DIV/0!</v>
      </c>
      <c r="DJ545" s="10" t="e">
        <f>((DJ349*$B$7)/1000)/'Sample Set Info'!$C$114</f>
        <v>#DIV/0!</v>
      </c>
      <c r="DK545" s="10" t="e">
        <f>((DK349*$B$7)/1000)/'Sample Set Info'!$C$115</f>
        <v>#DIV/0!</v>
      </c>
      <c r="DL545" s="10" t="e">
        <f>((DL349*$B$7)/1000)/'Sample Set Info'!$C$116</f>
        <v>#DIV/0!</v>
      </c>
      <c r="DM545" s="10" t="e">
        <f>((DM349*$B$7)/1000)/'Sample Set Info'!$C$117</f>
        <v>#DIV/0!</v>
      </c>
      <c r="DN545" s="10" t="e">
        <f>((DN349*$B$7)/1000)/'Sample Set Info'!$C$118</f>
        <v>#DIV/0!</v>
      </c>
      <c r="DO545" s="10" t="e">
        <f>((DO349*$B$7)/1000)/'Sample Set Info'!$C$119</f>
        <v>#DIV/0!</v>
      </c>
      <c r="DP545" s="10" t="e">
        <f>((DP349*$B$7)/1000)/'Sample Set Info'!$C$120</f>
        <v>#DIV/0!</v>
      </c>
      <c r="DQ545" s="10" t="e">
        <f>((DQ349*$B$7)/1000)/'Sample Set Info'!$C$121</f>
        <v>#DIV/0!</v>
      </c>
      <c r="DR545" s="10" t="e">
        <f>((DR349*$B$7)/1000)/'Sample Set Info'!$C$122</f>
        <v>#DIV/0!</v>
      </c>
      <c r="DS545" s="10" t="e">
        <f>((DS349*$B$7)/1000)/'Sample Set Info'!$C$123</f>
        <v>#DIV/0!</v>
      </c>
      <c r="DT545" s="10" t="e">
        <f>((DT349*$B$7)/1000)/'Sample Set Info'!$C$124</f>
        <v>#DIV/0!</v>
      </c>
      <c r="DU545" s="10" t="e">
        <f>((DU349*$B$7)/1000)/'Sample Set Info'!$C$125</f>
        <v>#DIV/0!</v>
      </c>
      <c r="DV545" s="10" t="e">
        <f>((DV349*$B$7)/1000)/'Sample Set Info'!$C$126</f>
        <v>#DIV/0!</v>
      </c>
      <c r="DW545" s="10" t="e">
        <f>((DW349*$B$7)/1000)/'Sample Set Info'!$C$127</f>
        <v>#DIV/0!</v>
      </c>
      <c r="DX545" s="10" t="e">
        <f>((DX349*$B$7)/1000)/'Sample Set Info'!$C$128</f>
        <v>#DIV/0!</v>
      </c>
      <c r="DY545" s="10" t="e">
        <f>((DY349*$B$7)/1000)/'Sample Set Info'!$C$129</f>
        <v>#DIV/0!</v>
      </c>
      <c r="DZ545" s="10" t="e">
        <f>((DZ349*$B$7)/1000)/'Sample Set Info'!$C$130</f>
        <v>#DIV/0!</v>
      </c>
      <c r="EA545" s="10" t="e">
        <f>((EA349*$B$7)/1000)/'Sample Set Info'!$C$131</f>
        <v>#DIV/0!</v>
      </c>
      <c r="EB545" s="10" t="e">
        <f>((EB349*$B$7)/1000)/'Sample Set Info'!$C$131</f>
        <v>#DIV/0!</v>
      </c>
      <c r="EC545" s="10" t="e">
        <f>((EC349*$B$7)/1000)/'Sample Set Info'!$C$131</f>
        <v>#DIV/0!</v>
      </c>
      <c r="ED545" s="10" t="e">
        <f>((ED349*$B$7)/1000)/'Sample Set Info'!$C$131</f>
        <v>#DIV/0!</v>
      </c>
      <c r="EE545" s="10" t="e">
        <f>((EE349*$B$7)/1000)/'Sample Set Info'!$C$131</f>
        <v>#DIV/0!</v>
      </c>
      <c r="EF545" s="10" t="e">
        <f>((EF349*$B$7)/1000)/'Sample Set Info'!$C$131</f>
        <v>#DIV/0!</v>
      </c>
      <c r="EG545" s="10" t="e">
        <f>((EG349*$B$7)/1000)/'Sample Set Info'!$C$131</f>
        <v>#DIV/0!</v>
      </c>
      <c r="EH545" s="10" t="e">
        <f>((EH349*$B$7)/1000)/'Sample Set Info'!$C$131</f>
        <v>#DIV/0!</v>
      </c>
      <c r="EI545" s="10" t="e">
        <f>((EI349*$B$7)/1000)/'Sample Set Info'!$C$131</f>
        <v>#DIV/0!</v>
      </c>
      <c r="EJ545" s="10" t="e">
        <f>((EJ349*$B$7)/1000)/'Sample Set Info'!$C$131</f>
        <v>#DIV/0!</v>
      </c>
      <c r="EK545" s="10" t="e">
        <f>((EK349*$B$7)/1000)/'Sample Set Info'!$C$131</f>
        <v>#DIV/0!</v>
      </c>
      <c r="EL545" s="10" t="e">
        <f>((EL349*$B$7)/1000)/'Sample Set Info'!$C$131</f>
        <v>#DIV/0!</v>
      </c>
      <c r="EM545" s="10" t="e">
        <f>((EM349*$B$7)/1000)/'Sample Set Info'!$C$131</f>
        <v>#DIV/0!</v>
      </c>
      <c r="EN545" s="10" t="e">
        <f>((EN349*$B$7)/1000)/'Sample Set Info'!$C$131</f>
        <v>#DIV/0!</v>
      </c>
      <c r="EO545" s="10" t="e">
        <f>((EO349*$B$7)/1000)/'Sample Set Info'!$C$131</f>
        <v>#DIV/0!</v>
      </c>
      <c r="EP545" s="10" t="e">
        <f>((EP349*$B$7)/1000)/'Sample Set Info'!$C$131</f>
        <v>#DIV/0!</v>
      </c>
      <c r="EQ545" s="10" t="e">
        <f>((EQ349*$B$7)/1000)/'Sample Set Info'!$C$131</f>
        <v>#DIV/0!</v>
      </c>
      <c r="ER545" s="10" t="e">
        <f>((ER349*$B$7)/1000)/'Sample Set Info'!$C$131</f>
        <v>#DIV/0!</v>
      </c>
      <c r="ES545" s="10" t="e">
        <f>((ES349*$B$7)/1000)/'Sample Set Info'!$C$131</f>
        <v>#DIV/0!</v>
      </c>
      <c r="ET545" s="10" t="e">
        <f>((ET349*$B$7)/1000)/'Sample Set Info'!$C$131</f>
        <v>#DIV/0!</v>
      </c>
      <c r="EU545" s="10" t="e">
        <f>((EU349*$B$7)/1000)/'Sample Set Info'!$C$131</f>
        <v>#DIV/0!</v>
      </c>
      <c r="EV545" s="10" t="e">
        <f>((EV349*$B$7)/1000)/'Sample Set Info'!$C$131</f>
        <v>#DIV/0!</v>
      </c>
      <c r="EW545" s="10" t="e">
        <f>((EW349*$B$7)/1000)/'Sample Set Info'!$C$131</f>
        <v>#DIV/0!</v>
      </c>
      <c r="EX545" s="10" t="e">
        <f>((EX349*$B$7)/1000)/'Sample Set Info'!$C$131</f>
        <v>#DIV/0!</v>
      </c>
      <c r="EY545" s="10" t="e">
        <f>((EY349*$B$7)/1000)/'Sample Set Info'!$C$131</f>
        <v>#DIV/0!</v>
      </c>
      <c r="EZ545" s="10" t="e">
        <f>((EZ349*$B$7)/1000)/'Sample Set Info'!$C$131</f>
        <v>#DIV/0!</v>
      </c>
      <c r="FA545" s="10" t="e">
        <f>((FA349*$B$7)/1000)/'Sample Set Info'!$C$131</f>
        <v>#DIV/0!</v>
      </c>
      <c r="FB545" s="10" t="e">
        <f>((FB349*$B$7)/1000)/'Sample Set Info'!$C$131</f>
        <v>#DIV/0!</v>
      </c>
      <c r="FC545" s="10" t="e">
        <f>((FC349*$B$7)/1000)/'Sample Set Info'!$C$131</f>
        <v>#DIV/0!</v>
      </c>
      <c r="FD545" s="10" t="e">
        <f>((FD349*$B$7)/1000)/'Sample Set Info'!$C$131</f>
        <v>#DIV/0!</v>
      </c>
      <c r="FE545" s="10" t="e">
        <f>((FE349*$B$7)/1000)/'Sample Set Info'!$C$131</f>
        <v>#DIV/0!</v>
      </c>
      <c r="FF545" s="10" t="e">
        <f>((FF349*$B$7)/1000)/'Sample Set Info'!$C$131</f>
        <v>#DIV/0!</v>
      </c>
      <c r="FG545" s="10" t="e">
        <f>((FG349*$B$7)/1000)/'Sample Set Info'!$C$131</f>
        <v>#DIV/0!</v>
      </c>
      <c r="FH545" s="10" t="e">
        <f>((FH349*$B$7)/1000)/'Sample Set Info'!$C$131</f>
        <v>#DIV/0!</v>
      </c>
      <c r="FI545" s="10" t="e">
        <f>((FI349*$B$7)/1000)/'Sample Set Info'!$C$131</f>
        <v>#DIV/0!</v>
      </c>
      <c r="FJ545" s="10" t="e">
        <f>((FJ349*$B$7)/1000)/'Sample Set Info'!$C$131</f>
        <v>#DIV/0!</v>
      </c>
      <c r="FK545" s="10" t="e">
        <f>((FK349*$B$7)/1000)/'Sample Set Info'!$C$131</f>
        <v>#DIV/0!</v>
      </c>
      <c r="FL545" s="10" t="e">
        <f>((FL349*$B$7)/1000)/'Sample Set Info'!$C$131</f>
        <v>#DIV/0!</v>
      </c>
      <c r="FM545" s="10" t="e">
        <f>((FM349*$B$7)/1000)/'Sample Set Info'!$C$131</f>
        <v>#DIV/0!</v>
      </c>
      <c r="FN545" s="10" t="e">
        <f>((FN349*$B$7)/1000)/'Sample Set Info'!$C$131</f>
        <v>#DIV/0!</v>
      </c>
      <c r="FO545" s="10" t="e">
        <f>((FO349*$B$7)/1000)/'Sample Set Info'!$C$131</f>
        <v>#DIV/0!</v>
      </c>
      <c r="FP545" s="10" t="e">
        <f>((FP349*$B$7)/1000)/'Sample Set Info'!$C$131</f>
        <v>#DIV/0!</v>
      </c>
      <c r="FQ545" s="10" t="e">
        <f>((FQ349*$B$7)/1000)/'Sample Set Info'!$C$131</f>
        <v>#DIV/0!</v>
      </c>
      <c r="FR545" s="10" t="e">
        <f>((FR349*$B$7)/1000)/'Sample Set Info'!$C$131</f>
        <v>#DIV/0!</v>
      </c>
      <c r="FS545" s="10" t="e">
        <f>((FS349*$B$7)/1000)/'Sample Set Info'!$C$131</f>
        <v>#DIV/0!</v>
      </c>
      <c r="FT545" s="10" t="e">
        <f>((FT349*$B$7)/1000)/'Sample Set Info'!$C$131</f>
        <v>#DIV/0!</v>
      </c>
      <c r="FU545" s="10" t="e">
        <f>((FU349*$B$7)/1000)/'Sample Set Info'!$C$131</f>
        <v>#DIV/0!</v>
      </c>
      <c r="FV545" s="10" t="e">
        <f>((FV349*$B$7)/1000)/'Sample Set Info'!$C$131</f>
        <v>#DIV/0!</v>
      </c>
      <c r="FW545" s="10" t="e">
        <f>((FW349*$B$7)/1000)/'Sample Set Info'!$C$131</f>
        <v>#DIV/0!</v>
      </c>
      <c r="FX545" s="10" t="e">
        <f>((FX349*$B$7)/1000)/'Sample Set Info'!$C$131</f>
        <v>#DIV/0!</v>
      </c>
      <c r="FY545" s="10" t="e">
        <f>((FY349*$B$7)/1000)/'Sample Set Info'!$C$131</f>
        <v>#DIV/0!</v>
      </c>
    </row>
    <row r="546" spans="1:181" s="10" customFormat="1">
      <c r="A546" s="10" t="str">
        <f t="shared" si="851"/>
        <v>6-MeBaP (C1-BaP)</v>
      </c>
      <c r="D546" s="10" t="s">
        <v>404</v>
      </c>
      <c r="E546" s="10" t="s">
        <v>404</v>
      </c>
      <c r="F546" s="10" t="s">
        <v>404</v>
      </c>
      <c r="G546" s="10" t="s">
        <v>404</v>
      </c>
      <c r="J546" s="10" t="s">
        <v>404</v>
      </c>
      <c r="K546" s="10" t="s">
        <v>404</v>
      </c>
      <c r="L546" s="10" t="s">
        <v>404</v>
      </c>
      <c r="M546" s="10" t="s">
        <v>404</v>
      </c>
      <c r="P546" s="10" t="s">
        <v>404</v>
      </c>
      <c r="Q546" s="10" t="s">
        <v>404</v>
      </c>
      <c r="R546" s="10" t="s">
        <v>404</v>
      </c>
      <c r="S546" s="10" t="s">
        <v>404</v>
      </c>
      <c r="V546" s="10" t="s">
        <v>404</v>
      </c>
      <c r="W546" s="10" t="s">
        <v>404</v>
      </c>
      <c r="X546" s="10" t="s">
        <v>404</v>
      </c>
      <c r="Y546" s="10" t="s">
        <v>404</v>
      </c>
      <c r="AA546" s="10" t="e">
        <f>((AA350*$B$7)/1000)/'Sample Set Info'!$C$28</f>
        <v>#DIV/0!</v>
      </c>
      <c r="AB546" s="10" t="e">
        <f>((AB350*$B$7)/1000)/'Sample Set Info'!$C$29</f>
        <v>#DIV/0!</v>
      </c>
      <c r="AC546" s="10" t="e">
        <f>((AC350*$B$7)/1000)/'Sample Set Info'!$C$30</f>
        <v>#DIV/0!</v>
      </c>
      <c r="AD546" s="10" t="e">
        <f>((AD350*$B$7)/1000)/'Sample Set Info'!$C$31</f>
        <v>#DIV/0!</v>
      </c>
      <c r="AF546" s="10" t="e">
        <f>((AF350*$B$7)/1000)/'Sample Set Info'!$C$32</f>
        <v>#DIV/0!</v>
      </c>
      <c r="AG546" s="10" t="e">
        <f>((AG350*$B$7)/1000)/'Sample Set Info'!$C$33</f>
        <v>#DIV/0!</v>
      </c>
      <c r="AH546" s="10" t="e">
        <f>((AH350*$B$7)/1000)/'Sample Set Info'!$C$34</f>
        <v>#DIV/0!</v>
      </c>
      <c r="AI546" s="10" t="e">
        <f>((AI350*$B$7)/1000)/'Sample Set Info'!$C$35</f>
        <v>#DIV/0!</v>
      </c>
      <c r="AJ546" s="10" t="e">
        <f>((AJ350*$B$7)/1000)/'Sample Set Info'!$C$36</f>
        <v>#DIV/0!</v>
      </c>
      <c r="AK546" s="10" t="e">
        <f>((AK350*$B$7)/1000)/'Sample Set Info'!$C$37</f>
        <v>#DIV/0!</v>
      </c>
      <c r="AL546" s="10" t="e">
        <f>((AL350*$B$7)/1000)/'Sample Set Info'!$C$38</f>
        <v>#DIV/0!</v>
      </c>
      <c r="AM546" s="10" t="e">
        <f>((AM350*$B$7)/1000)/'Sample Set Info'!$C$39</f>
        <v>#DIV/0!</v>
      </c>
      <c r="AN546" s="10" t="e">
        <f>((AN350*$B$7)/1000)/'Sample Set Info'!$C$40</f>
        <v>#DIV/0!</v>
      </c>
      <c r="AO546" s="10" t="e">
        <f>((AO350*$B$7)/1000)/'Sample Set Info'!$C$41</f>
        <v>#DIV/0!</v>
      </c>
      <c r="AP546" s="10" t="e">
        <f>((AP350*$B$7)/1000)/'Sample Set Info'!$C$42</f>
        <v>#DIV/0!</v>
      </c>
      <c r="AQ546" s="10" t="e">
        <f>((AQ350*$B$7)/1000)/'Sample Set Info'!$C$43</f>
        <v>#DIV/0!</v>
      </c>
      <c r="AR546" s="10" t="e">
        <f>((AR350*$B$7)/1000)/'Sample Set Info'!$C$44</f>
        <v>#DIV/0!</v>
      </c>
      <c r="AS546" s="10" t="e">
        <f>((AS350*$B$7)/1000)/'Sample Set Info'!$C$45</f>
        <v>#DIV/0!</v>
      </c>
      <c r="AT546" s="10" t="e">
        <f>((AT350*$B$7)/1000)/'Sample Set Info'!$C$46</f>
        <v>#DIV/0!</v>
      </c>
      <c r="AU546" s="10" t="e">
        <f>((AU350*$B$7)/1000)/'Sample Set Info'!$C$47</f>
        <v>#DIV/0!</v>
      </c>
      <c r="AV546" s="10" t="e">
        <f>((AV350*$B$7)/1000)/'Sample Set Info'!$C$48</f>
        <v>#DIV/0!</v>
      </c>
      <c r="AW546" s="10" t="e">
        <f>((AW350*$B$7)/1000)/'Sample Set Info'!$C$49</f>
        <v>#DIV/0!</v>
      </c>
      <c r="AX546" s="10" t="e">
        <f>((AX350*$B$7)/1000)/'Sample Set Info'!$C$50</f>
        <v>#DIV/0!</v>
      </c>
      <c r="AY546" s="10" t="e">
        <f>((AY350*$B$7)/1000)/'Sample Set Info'!$C$51</f>
        <v>#DIV/0!</v>
      </c>
      <c r="AZ546" s="10" t="e">
        <f>((AZ350*$B$7)/1000)/'Sample Set Info'!$C$52</f>
        <v>#DIV/0!</v>
      </c>
      <c r="BA546" s="10" t="e">
        <f>((BA350*$B$7)/1000)/'Sample Set Info'!$C$53</f>
        <v>#DIV/0!</v>
      </c>
      <c r="BB546" s="10" t="e">
        <f>((BB350*$B$7)/1000)/'Sample Set Info'!$C$54</f>
        <v>#DIV/0!</v>
      </c>
      <c r="BC546" s="10" t="e">
        <f>((BC350*$B$7)/1000)/'Sample Set Info'!$C$55</f>
        <v>#DIV/0!</v>
      </c>
      <c r="BD546" s="10" t="e">
        <f>((BD350*$B$7)/1000)/'Sample Set Info'!$C$56</f>
        <v>#DIV/0!</v>
      </c>
      <c r="BE546" s="10" t="e">
        <f>((BE350*$B$7)/1000)/'Sample Set Info'!$C$57</f>
        <v>#DIV/0!</v>
      </c>
      <c r="BF546" s="10" t="e">
        <f>((BF350*$B$7)/1000)/'Sample Set Info'!$C$58</f>
        <v>#DIV/0!</v>
      </c>
      <c r="BG546" s="10" t="e">
        <f>((BG350*$B$7)/1000)/'Sample Set Info'!$C$59</f>
        <v>#DIV/0!</v>
      </c>
      <c r="BH546" s="10" t="e">
        <f>((BH350*$B$7)/1000)/'Sample Set Info'!$C$60</f>
        <v>#DIV/0!</v>
      </c>
      <c r="BI546" s="10" t="e">
        <f>((BI350*$B$7)/1000)/'Sample Set Info'!$C$61</f>
        <v>#DIV/0!</v>
      </c>
      <c r="BJ546" s="10" t="e">
        <f>((BJ350*$B$7)/1000)/'Sample Set Info'!$C$62</f>
        <v>#DIV/0!</v>
      </c>
      <c r="BK546" s="10" t="e">
        <f>((BK350*$B$7)/1000)/'Sample Set Info'!$C$63</f>
        <v>#DIV/0!</v>
      </c>
      <c r="BL546" s="10" t="e">
        <f>((BL350*$B$7)/1000)/'Sample Set Info'!$C$64</f>
        <v>#DIV/0!</v>
      </c>
      <c r="BM546" s="10" t="e">
        <f>((BM350*$B$7)/1000)/'Sample Set Info'!$C$65</f>
        <v>#DIV/0!</v>
      </c>
      <c r="BN546" s="10" t="e">
        <f>((BN350*$B$7)/1000)/'Sample Set Info'!$C$66</f>
        <v>#DIV/0!</v>
      </c>
      <c r="BO546" s="10" t="e">
        <f>((BO350*$B$7)/1000)/'Sample Set Info'!$C$67</f>
        <v>#DIV/0!</v>
      </c>
      <c r="BP546" s="10" t="e">
        <f>((BP350*$B$7)/1000)/'Sample Set Info'!$C$68</f>
        <v>#DIV/0!</v>
      </c>
      <c r="BQ546" s="10" t="e">
        <f>((BQ350*$B$7)/1000)/'Sample Set Info'!$C$69</f>
        <v>#DIV/0!</v>
      </c>
      <c r="BR546" s="10" t="e">
        <f>((BR350*$B$7)/1000)/'Sample Set Info'!$C$70</f>
        <v>#DIV/0!</v>
      </c>
      <c r="BS546" s="10" t="e">
        <f>((BS350*$B$7)/1000)/'Sample Set Info'!$C$71</f>
        <v>#DIV/0!</v>
      </c>
      <c r="BT546" s="10" t="e">
        <f>((BT350*$B$7)/1000)/'Sample Set Info'!$C$72</f>
        <v>#DIV/0!</v>
      </c>
      <c r="BU546" s="10" t="e">
        <f>((BU350*$B$7)/1000)/'Sample Set Info'!$C$73</f>
        <v>#DIV/0!</v>
      </c>
      <c r="BV546" s="10" t="e">
        <f>((BV350*$B$7)/1000)/'Sample Set Info'!$C$74</f>
        <v>#DIV/0!</v>
      </c>
      <c r="BW546" s="10" t="e">
        <f>((BW350*$B$7)/1000)/'Sample Set Info'!$C$75</f>
        <v>#DIV/0!</v>
      </c>
      <c r="BX546" s="10" t="e">
        <f>((BX350*$B$7)/1000)/'Sample Set Info'!$C$76</f>
        <v>#DIV/0!</v>
      </c>
      <c r="BY546" s="10" t="e">
        <f>((BY350*$B$7)/1000)/'Sample Set Info'!$C$77</f>
        <v>#DIV/0!</v>
      </c>
      <c r="BZ546" s="10" t="e">
        <f>((BZ350*$B$7)/1000)/'Sample Set Info'!$C$78</f>
        <v>#DIV/0!</v>
      </c>
      <c r="CA546" s="10" t="e">
        <f>((CA350*$B$7)/1000)/'Sample Set Info'!$C$79</f>
        <v>#DIV/0!</v>
      </c>
      <c r="CB546" s="10" t="e">
        <f>((CB350*$B$7)/1000)/'Sample Set Info'!$C$80</f>
        <v>#DIV/0!</v>
      </c>
      <c r="CC546" s="10" t="e">
        <f>((CC350*$B$7)/1000)/'Sample Set Info'!$C$81</f>
        <v>#DIV/0!</v>
      </c>
      <c r="CD546" s="10" t="e">
        <f>((CD350*$B$7)/1000)/'Sample Set Info'!$C$82</f>
        <v>#DIV/0!</v>
      </c>
      <c r="CE546" s="10" t="e">
        <f>((CE350*$B$7)/1000)/'Sample Set Info'!$C$83</f>
        <v>#DIV/0!</v>
      </c>
      <c r="CF546" s="10" t="e">
        <f>((CF350*$B$7)/1000)/'Sample Set Info'!$C$84</f>
        <v>#DIV/0!</v>
      </c>
      <c r="CG546" s="10" t="e">
        <f>((CG350*$B$7)/1000)/'Sample Set Info'!$C$85</f>
        <v>#DIV/0!</v>
      </c>
      <c r="CH546" s="10" t="e">
        <f>((CH350*$B$7)/1000)/'Sample Set Info'!$C$86</f>
        <v>#DIV/0!</v>
      </c>
      <c r="CI546" s="10" t="e">
        <f>((CI350*$B$7)/1000)/'Sample Set Info'!$C$87</f>
        <v>#DIV/0!</v>
      </c>
      <c r="CJ546" s="10" t="e">
        <f>((CJ350*$B$7)/1000)/'Sample Set Info'!$C$88</f>
        <v>#DIV/0!</v>
      </c>
      <c r="CK546" s="10" t="e">
        <f>((CK350*$B$7)/1000)/'Sample Set Info'!$C$89</f>
        <v>#DIV/0!</v>
      </c>
      <c r="CL546" s="10" t="e">
        <f>((CL350*$B$7)/1000)/'Sample Set Info'!$C$90</f>
        <v>#DIV/0!</v>
      </c>
      <c r="CM546" s="10" t="e">
        <f>((CM350*$B$7)/1000)/'Sample Set Info'!$C$91</f>
        <v>#DIV/0!</v>
      </c>
      <c r="CN546" s="10" t="e">
        <f>((CN350*$B$7)/1000)/'Sample Set Info'!$C$92</f>
        <v>#DIV/0!</v>
      </c>
      <c r="CO546" s="10" t="e">
        <f>((CO350*$B$7)/1000)/'Sample Set Info'!$C$93</f>
        <v>#DIV/0!</v>
      </c>
      <c r="CP546" s="10" t="e">
        <f>((CP350*$B$7)/1000)/'Sample Set Info'!$C$94</f>
        <v>#DIV/0!</v>
      </c>
      <c r="CQ546" s="10" t="e">
        <f>((CQ350*$B$7)/1000)/'Sample Set Info'!$C$95</f>
        <v>#DIV/0!</v>
      </c>
      <c r="CR546" s="10" t="e">
        <f>((CR350*$B$7)/1000)/'Sample Set Info'!$C$96</f>
        <v>#DIV/0!</v>
      </c>
      <c r="CS546" s="10" t="e">
        <f>((CS350*$B$7)/1000)/'Sample Set Info'!$C$97</f>
        <v>#DIV/0!</v>
      </c>
      <c r="CT546" s="10" t="e">
        <f>((CT350*$B$7)/1000)/'Sample Set Info'!$C$98</f>
        <v>#DIV/0!</v>
      </c>
      <c r="CU546" s="10" t="e">
        <f>((CU350*$B$7)/1000)/'Sample Set Info'!$C$99</f>
        <v>#DIV/0!</v>
      </c>
      <c r="CV546" s="10" t="e">
        <f>((CV350*$B$7)/1000)/'Sample Set Info'!$C$100</f>
        <v>#DIV/0!</v>
      </c>
      <c r="CW546" s="10" t="e">
        <f>((CW350*$B$7)/1000)/'Sample Set Info'!$C$101</f>
        <v>#DIV/0!</v>
      </c>
      <c r="CX546" s="10" t="e">
        <f>((CX350*$B$7)/1000)/'Sample Set Info'!$C$102</f>
        <v>#DIV/0!</v>
      </c>
      <c r="CY546" s="10" t="e">
        <f>((CY350*$B$7)/1000)/'Sample Set Info'!$C$103</f>
        <v>#DIV/0!</v>
      </c>
      <c r="CZ546" s="10" t="e">
        <f>((CZ350*$B$7)/1000)/'Sample Set Info'!$C$104</f>
        <v>#DIV/0!</v>
      </c>
      <c r="DA546" s="10" t="e">
        <f>((DA350*$B$7)/1000)/'Sample Set Info'!$C$105</f>
        <v>#DIV/0!</v>
      </c>
      <c r="DB546" s="10" t="e">
        <f>((DB350*$B$7)/1000)/'Sample Set Info'!$C$106</f>
        <v>#DIV/0!</v>
      </c>
      <c r="DC546" s="10" t="e">
        <f>((DC350*$B$7)/1000)/'Sample Set Info'!$C$107</f>
        <v>#DIV/0!</v>
      </c>
      <c r="DD546" s="10" t="e">
        <f>((DD350*$B$7)/1000)/'Sample Set Info'!$C$108</f>
        <v>#DIV/0!</v>
      </c>
      <c r="DE546" s="10" t="e">
        <f>((DE350*$B$7)/1000)/'Sample Set Info'!$C$109</f>
        <v>#DIV/0!</v>
      </c>
      <c r="DF546" s="10" t="e">
        <f>((DF350*$B$7)/1000)/'Sample Set Info'!$C$110</f>
        <v>#DIV/0!</v>
      </c>
      <c r="DG546" s="10" t="e">
        <f>((DG350*$B$7)/1000)/'Sample Set Info'!$C$111</f>
        <v>#DIV/0!</v>
      </c>
      <c r="DH546" s="10" t="e">
        <f>((DH350*$B$7)/1000)/'Sample Set Info'!$C$112</f>
        <v>#DIV/0!</v>
      </c>
      <c r="DI546" s="10" t="e">
        <f>((DI350*$B$7)/1000)/'Sample Set Info'!$C$113</f>
        <v>#DIV/0!</v>
      </c>
      <c r="DJ546" s="10" t="e">
        <f>((DJ350*$B$7)/1000)/'Sample Set Info'!$C$114</f>
        <v>#DIV/0!</v>
      </c>
      <c r="DK546" s="10" t="e">
        <f>((DK350*$B$7)/1000)/'Sample Set Info'!$C$115</f>
        <v>#DIV/0!</v>
      </c>
      <c r="DL546" s="10" t="e">
        <f>((DL350*$B$7)/1000)/'Sample Set Info'!$C$116</f>
        <v>#DIV/0!</v>
      </c>
      <c r="DM546" s="10" t="e">
        <f>((DM350*$B$7)/1000)/'Sample Set Info'!$C$117</f>
        <v>#DIV/0!</v>
      </c>
      <c r="DN546" s="10" t="e">
        <f>((DN350*$B$7)/1000)/'Sample Set Info'!$C$118</f>
        <v>#DIV/0!</v>
      </c>
      <c r="DO546" s="10" t="e">
        <f>((DO350*$B$7)/1000)/'Sample Set Info'!$C$119</f>
        <v>#DIV/0!</v>
      </c>
      <c r="DP546" s="10" t="e">
        <f>((DP350*$B$7)/1000)/'Sample Set Info'!$C$120</f>
        <v>#DIV/0!</v>
      </c>
      <c r="DQ546" s="10" t="e">
        <f>((DQ350*$B$7)/1000)/'Sample Set Info'!$C$121</f>
        <v>#DIV/0!</v>
      </c>
      <c r="DR546" s="10" t="e">
        <f>((DR350*$B$7)/1000)/'Sample Set Info'!$C$122</f>
        <v>#DIV/0!</v>
      </c>
      <c r="DS546" s="10" t="e">
        <f>((DS350*$B$7)/1000)/'Sample Set Info'!$C$123</f>
        <v>#DIV/0!</v>
      </c>
      <c r="DT546" s="10" t="e">
        <f>((DT350*$B$7)/1000)/'Sample Set Info'!$C$124</f>
        <v>#DIV/0!</v>
      </c>
      <c r="DU546" s="10" t="e">
        <f>((DU350*$B$7)/1000)/'Sample Set Info'!$C$125</f>
        <v>#DIV/0!</v>
      </c>
      <c r="DV546" s="10" t="e">
        <f>((DV350*$B$7)/1000)/'Sample Set Info'!$C$126</f>
        <v>#DIV/0!</v>
      </c>
      <c r="DW546" s="10" t="e">
        <f>((DW350*$B$7)/1000)/'Sample Set Info'!$C$127</f>
        <v>#DIV/0!</v>
      </c>
      <c r="DX546" s="10" t="e">
        <f>((DX350*$B$7)/1000)/'Sample Set Info'!$C$128</f>
        <v>#DIV/0!</v>
      </c>
      <c r="DY546" s="10" t="e">
        <f>((DY350*$B$7)/1000)/'Sample Set Info'!$C$129</f>
        <v>#DIV/0!</v>
      </c>
      <c r="DZ546" s="10" t="e">
        <f>((DZ350*$B$7)/1000)/'Sample Set Info'!$C$130</f>
        <v>#DIV/0!</v>
      </c>
      <c r="EA546" s="10" t="e">
        <f>((EA350*$B$7)/1000)/'Sample Set Info'!$C$131</f>
        <v>#DIV/0!</v>
      </c>
      <c r="EB546" s="10" t="e">
        <f>((EB350*$B$7)/1000)/'Sample Set Info'!$C$131</f>
        <v>#DIV/0!</v>
      </c>
      <c r="EC546" s="10" t="e">
        <f>((EC350*$B$7)/1000)/'Sample Set Info'!$C$131</f>
        <v>#DIV/0!</v>
      </c>
      <c r="ED546" s="10" t="e">
        <f>((ED350*$B$7)/1000)/'Sample Set Info'!$C$131</f>
        <v>#DIV/0!</v>
      </c>
      <c r="EE546" s="10" t="e">
        <f>((EE350*$B$7)/1000)/'Sample Set Info'!$C$131</f>
        <v>#DIV/0!</v>
      </c>
      <c r="EF546" s="10" t="e">
        <f>((EF350*$B$7)/1000)/'Sample Set Info'!$C$131</f>
        <v>#DIV/0!</v>
      </c>
      <c r="EG546" s="10" t="e">
        <f>((EG350*$B$7)/1000)/'Sample Set Info'!$C$131</f>
        <v>#DIV/0!</v>
      </c>
      <c r="EH546" s="10" t="e">
        <f>((EH350*$B$7)/1000)/'Sample Set Info'!$C$131</f>
        <v>#DIV/0!</v>
      </c>
      <c r="EI546" s="10" t="e">
        <f>((EI350*$B$7)/1000)/'Sample Set Info'!$C$131</f>
        <v>#DIV/0!</v>
      </c>
      <c r="EJ546" s="10" t="e">
        <f>((EJ350*$B$7)/1000)/'Sample Set Info'!$C$131</f>
        <v>#DIV/0!</v>
      </c>
      <c r="EK546" s="10" t="e">
        <f>((EK350*$B$7)/1000)/'Sample Set Info'!$C$131</f>
        <v>#DIV/0!</v>
      </c>
      <c r="EL546" s="10" t="e">
        <f>((EL350*$B$7)/1000)/'Sample Set Info'!$C$131</f>
        <v>#DIV/0!</v>
      </c>
      <c r="EM546" s="10" t="e">
        <f>((EM350*$B$7)/1000)/'Sample Set Info'!$C$131</f>
        <v>#DIV/0!</v>
      </c>
      <c r="EN546" s="10" t="e">
        <f>((EN350*$B$7)/1000)/'Sample Set Info'!$C$131</f>
        <v>#DIV/0!</v>
      </c>
      <c r="EO546" s="10" t="e">
        <f>((EO350*$B$7)/1000)/'Sample Set Info'!$C$131</f>
        <v>#DIV/0!</v>
      </c>
      <c r="EP546" s="10" t="e">
        <f>((EP350*$B$7)/1000)/'Sample Set Info'!$C$131</f>
        <v>#DIV/0!</v>
      </c>
      <c r="EQ546" s="10" t="e">
        <f>((EQ350*$B$7)/1000)/'Sample Set Info'!$C$131</f>
        <v>#DIV/0!</v>
      </c>
      <c r="ER546" s="10" t="e">
        <f>((ER350*$B$7)/1000)/'Sample Set Info'!$C$131</f>
        <v>#DIV/0!</v>
      </c>
      <c r="ES546" s="10" t="e">
        <f>((ES350*$B$7)/1000)/'Sample Set Info'!$C$131</f>
        <v>#DIV/0!</v>
      </c>
      <c r="ET546" s="10" t="e">
        <f>((ET350*$B$7)/1000)/'Sample Set Info'!$C$131</f>
        <v>#DIV/0!</v>
      </c>
      <c r="EU546" s="10" t="e">
        <f>((EU350*$B$7)/1000)/'Sample Set Info'!$C$131</f>
        <v>#DIV/0!</v>
      </c>
      <c r="EV546" s="10" t="e">
        <f>((EV350*$B$7)/1000)/'Sample Set Info'!$C$131</f>
        <v>#DIV/0!</v>
      </c>
      <c r="EW546" s="10" t="e">
        <f>((EW350*$B$7)/1000)/'Sample Set Info'!$C$131</f>
        <v>#DIV/0!</v>
      </c>
      <c r="EX546" s="10" t="e">
        <f>((EX350*$B$7)/1000)/'Sample Set Info'!$C$131</f>
        <v>#DIV/0!</v>
      </c>
      <c r="EY546" s="10" t="e">
        <f>((EY350*$B$7)/1000)/'Sample Set Info'!$C$131</f>
        <v>#DIV/0!</v>
      </c>
      <c r="EZ546" s="10" t="e">
        <f>((EZ350*$B$7)/1000)/'Sample Set Info'!$C$131</f>
        <v>#DIV/0!</v>
      </c>
      <c r="FA546" s="10" t="e">
        <f>((FA350*$B$7)/1000)/'Sample Set Info'!$C$131</f>
        <v>#DIV/0!</v>
      </c>
      <c r="FB546" s="10" t="e">
        <f>((FB350*$B$7)/1000)/'Sample Set Info'!$C$131</f>
        <v>#DIV/0!</v>
      </c>
      <c r="FC546" s="10" t="e">
        <f>((FC350*$B$7)/1000)/'Sample Set Info'!$C$131</f>
        <v>#DIV/0!</v>
      </c>
      <c r="FD546" s="10" t="e">
        <f>((FD350*$B$7)/1000)/'Sample Set Info'!$C$131</f>
        <v>#DIV/0!</v>
      </c>
      <c r="FE546" s="10" t="e">
        <f>((FE350*$B$7)/1000)/'Sample Set Info'!$C$131</f>
        <v>#DIV/0!</v>
      </c>
      <c r="FF546" s="10" t="e">
        <f>((FF350*$B$7)/1000)/'Sample Set Info'!$C$131</f>
        <v>#DIV/0!</v>
      </c>
      <c r="FG546" s="10" t="e">
        <f>((FG350*$B$7)/1000)/'Sample Set Info'!$C$131</f>
        <v>#DIV/0!</v>
      </c>
      <c r="FH546" s="10" t="e">
        <f>((FH350*$B$7)/1000)/'Sample Set Info'!$C$131</f>
        <v>#DIV/0!</v>
      </c>
      <c r="FI546" s="10" t="e">
        <f>((FI350*$B$7)/1000)/'Sample Set Info'!$C$131</f>
        <v>#DIV/0!</v>
      </c>
      <c r="FJ546" s="10" t="e">
        <f>((FJ350*$B$7)/1000)/'Sample Set Info'!$C$131</f>
        <v>#DIV/0!</v>
      </c>
      <c r="FK546" s="10" t="e">
        <f>((FK350*$B$7)/1000)/'Sample Set Info'!$C$131</f>
        <v>#DIV/0!</v>
      </c>
      <c r="FL546" s="10" t="e">
        <f>((FL350*$B$7)/1000)/'Sample Set Info'!$C$131</f>
        <v>#DIV/0!</v>
      </c>
      <c r="FM546" s="10" t="e">
        <f>((FM350*$B$7)/1000)/'Sample Set Info'!$C$131</f>
        <v>#DIV/0!</v>
      </c>
      <c r="FN546" s="10" t="e">
        <f>((FN350*$B$7)/1000)/'Sample Set Info'!$C$131</f>
        <v>#DIV/0!</v>
      </c>
      <c r="FO546" s="10" t="e">
        <f>((FO350*$B$7)/1000)/'Sample Set Info'!$C$131</f>
        <v>#DIV/0!</v>
      </c>
      <c r="FP546" s="10" t="e">
        <f>((FP350*$B$7)/1000)/'Sample Set Info'!$C$131</f>
        <v>#DIV/0!</v>
      </c>
      <c r="FQ546" s="10" t="e">
        <f>((FQ350*$B$7)/1000)/'Sample Set Info'!$C$131</f>
        <v>#DIV/0!</v>
      </c>
      <c r="FR546" s="10" t="e">
        <f>((FR350*$B$7)/1000)/'Sample Set Info'!$C$131</f>
        <v>#DIV/0!</v>
      </c>
      <c r="FS546" s="10" t="e">
        <f>((FS350*$B$7)/1000)/'Sample Set Info'!$C$131</f>
        <v>#DIV/0!</v>
      </c>
      <c r="FT546" s="10" t="e">
        <f>((FT350*$B$7)/1000)/'Sample Set Info'!$C$131</f>
        <v>#DIV/0!</v>
      </c>
      <c r="FU546" s="10" t="e">
        <f>((FU350*$B$7)/1000)/'Sample Set Info'!$C$131</f>
        <v>#DIV/0!</v>
      </c>
      <c r="FV546" s="10" t="e">
        <f>((FV350*$B$7)/1000)/'Sample Set Info'!$C$131</f>
        <v>#DIV/0!</v>
      </c>
      <c r="FW546" s="10" t="e">
        <f>((FW350*$B$7)/1000)/'Sample Set Info'!$C$131</f>
        <v>#DIV/0!</v>
      </c>
      <c r="FX546" s="10" t="e">
        <f>((FX350*$B$7)/1000)/'Sample Set Info'!$C$131</f>
        <v>#DIV/0!</v>
      </c>
      <c r="FY546" s="10" t="e">
        <f>((FY350*$B$7)/1000)/'Sample Set Info'!$C$131</f>
        <v>#DIV/0!</v>
      </c>
    </row>
    <row r="547" spans="1:181" s="10" customFormat="1">
      <c r="A547" s="10" t="str">
        <f t="shared" si="851"/>
        <v>C2-BaP (7,10-DiMeBaP)</v>
      </c>
      <c r="D547" s="10" t="s">
        <v>404</v>
      </c>
      <c r="E547" s="10" t="s">
        <v>404</v>
      </c>
      <c r="F547" s="10" t="s">
        <v>404</v>
      </c>
      <c r="G547" s="10" t="s">
        <v>404</v>
      </c>
      <c r="J547" s="10" t="s">
        <v>404</v>
      </c>
      <c r="K547" s="10" t="s">
        <v>404</v>
      </c>
      <c r="L547" s="10" t="s">
        <v>404</v>
      </c>
      <c r="M547" s="10" t="s">
        <v>404</v>
      </c>
      <c r="P547" s="10" t="s">
        <v>404</v>
      </c>
      <c r="Q547" s="10" t="s">
        <v>404</v>
      </c>
      <c r="R547" s="10" t="s">
        <v>404</v>
      </c>
      <c r="S547" s="10" t="s">
        <v>404</v>
      </c>
      <c r="V547" s="10" t="s">
        <v>404</v>
      </c>
      <c r="W547" s="10" t="s">
        <v>404</v>
      </c>
      <c r="X547" s="10" t="s">
        <v>404</v>
      </c>
      <c r="Y547" s="10" t="s">
        <v>404</v>
      </c>
      <c r="AA547" s="10" t="e">
        <f>((AA351*$B$7)/1000)/'Sample Set Info'!$C$28</f>
        <v>#DIV/0!</v>
      </c>
      <c r="AB547" s="10" t="e">
        <f>((AB351*$B$7)/1000)/'Sample Set Info'!$C$29</f>
        <v>#DIV/0!</v>
      </c>
      <c r="AC547" s="10" t="e">
        <f>((AC351*$B$7)/1000)/'Sample Set Info'!$C$30</f>
        <v>#DIV/0!</v>
      </c>
      <c r="AD547" s="10" t="e">
        <f>((AD351*$B$7)/1000)/'Sample Set Info'!$C$31</f>
        <v>#DIV/0!</v>
      </c>
      <c r="AF547" s="10" t="e">
        <f>((AF351*$B$7)/1000)/'Sample Set Info'!$C$32</f>
        <v>#DIV/0!</v>
      </c>
      <c r="AG547" s="10" t="e">
        <f>((AG351*$B$7)/1000)/'Sample Set Info'!$C$33</f>
        <v>#DIV/0!</v>
      </c>
      <c r="AH547" s="10" t="e">
        <f>((AH351*$B$7)/1000)/'Sample Set Info'!$C$34</f>
        <v>#DIV/0!</v>
      </c>
      <c r="AI547" s="10" t="e">
        <f>((AI351*$B$7)/1000)/'Sample Set Info'!$C$35</f>
        <v>#DIV/0!</v>
      </c>
      <c r="AJ547" s="10" t="e">
        <f>((AJ351*$B$7)/1000)/'Sample Set Info'!$C$36</f>
        <v>#DIV/0!</v>
      </c>
      <c r="AK547" s="10" t="e">
        <f>((AK351*$B$7)/1000)/'Sample Set Info'!$C$37</f>
        <v>#DIV/0!</v>
      </c>
      <c r="AL547" s="10" t="e">
        <f>((AL351*$B$7)/1000)/'Sample Set Info'!$C$38</f>
        <v>#DIV/0!</v>
      </c>
      <c r="AM547" s="10" t="e">
        <f>((AM351*$B$7)/1000)/'Sample Set Info'!$C$39</f>
        <v>#DIV/0!</v>
      </c>
      <c r="AN547" s="10" t="e">
        <f>((AN351*$B$7)/1000)/'Sample Set Info'!$C$40</f>
        <v>#DIV/0!</v>
      </c>
      <c r="AO547" s="10" t="e">
        <f>((AO351*$B$7)/1000)/'Sample Set Info'!$C$41</f>
        <v>#DIV/0!</v>
      </c>
      <c r="AP547" s="10" t="e">
        <f>((AP351*$B$7)/1000)/'Sample Set Info'!$C$42</f>
        <v>#DIV/0!</v>
      </c>
      <c r="AQ547" s="10" t="e">
        <f>((AQ351*$B$7)/1000)/'Sample Set Info'!$C$43</f>
        <v>#DIV/0!</v>
      </c>
      <c r="AR547" s="10" t="e">
        <f>((AR351*$B$7)/1000)/'Sample Set Info'!$C$44</f>
        <v>#DIV/0!</v>
      </c>
      <c r="AS547" s="10" t="e">
        <f>((AS351*$B$7)/1000)/'Sample Set Info'!$C$45</f>
        <v>#DIV/0!</v>
      </c>
      <c r="AT547" s="10" t="e">
        <f>((AT351*$B$7)/1000)/'Sample Set Info'!$C$46</f>
        <v>#DIV/0!</v>
      </c>
      <c r="AU547" s="10" t="e">
        <f>((AU351*$B$7)/1000)/'Sample Set Info'!$C$47</f>
        <v>#DIV/0!</v>
      </c>
      <c r="AV547" s="10" t="e">
        <f>((AV351*$B$7)/1000)/'Sample Set Info'!$C$48</f>
        <v>#DIV/0!</v>
      </c>
      <c r="AW547" s="10" t="e">
        <f>((AW351*$B$7)/1000)/'Sample Set Info'!$C$49</f>
        <v>#DIV/0!</v>
      </c>
      <c r="AX547" s="10" t="e">
        <f>((AX351*$B$7)/1000)/'Sample Set Info'!$C$50</f>
        <v>#DIV/0!</v>
      </c>
      <c r="AY547" s="10" t="e">
        <f>((AY351*$B$7)/1000)/'Sample Set Info'!$C$51</f>
        <v>#DIV/0!</v>
      </c>
      <c r="AZ547" s="10" t="e">
        <f>((AZ351*$B$7)/1000)/'Sample Set Info'!$C$52</f>
        <v>#DIV/0!</v>
      </c>
      <c r="BA547" s="10" t="e">
        <f>((BA351*$B$7)/1000)/'Sample Set Info'!$C$53</f>
        <v>#DIV/0!</v>
      </c>
      <c r="BB547" s="10" t="e">
        <f>((BB351*$B$7)/1000)/'Sample Set Info'!$C$54</f>
        <v>#DIV/0!</v>
      </c>
      <c r="BC547" s="10" t="e">
        <f>((BC351*$B$7)/1000)/'Sample Set Info'!$C$55</f>
        <v>#DIV/0!</v>
      </c>
      <c r="BD547" s="10" t="e">
        <f>((BD351*$B$7)/1000)/'Sample Set Info'!$C$56</f>
        <v>#DIV/0!</v>
      </c>
      <c r="BE547" s="10" t="e">
        <f>((BE351*$B$7)/1000)/'Sample Set Info'!$C$57</f>
        <v>#DIV/0!</v>
      </c>
      <c r="BF547" s="10" t="e">
        <f>((BF351*$B$7)/1000)/'Sample Set Info'!$C$58</f>
        <v>#DIV/0!</v>
      </c>
      <c r="BG547" s="10" t="e">
        <f>((BG351*$B$7)/1000)/'Sample Set Info'!$C$59</f>
        <v>#DIV/0!</v>
      </c>
      <c r="BH547" s="10" t="e">
        <f>((BH351*$B$7)/1000)/'Sample Set Info'!$C$60</f>
        <v>#DIV/0!</v>
      </c>
      <c r="BI547" s="10" t="e">
        <f>((BI351*$B$7)/1000)/'Sample Set Info'!$C$61</f>
        <v>#DIV/0!</v>
      </c>
      <c r="BJ547" s="10" t="e">
        <f>((BJ351*$B$7)/1000)/'Sample Set Info'!$C$62</f>
        <v>#DIV/0!</v>
      </c>
      <c r="BK547" s="10" t="e">
        <f>((BK351*$B$7)/1000)/'Sample Set Info'!$C$63</f>
        <v>#DIV/0!</v>
      </c>
      <c r="BL547" s="10" t="e">
        <f>((BL351*$B$7)/1000)/'Sample Set Info'!$C$64</f>
        <v>#DIV/0!</v>
      </c>
      <c r="BM547" s="10" t="e">
        <f>((BM351*$B$7)/1000)/'Sample Set Info'!$C$65</f>
        <v>#DIV/0!</v>
      </c>
      <c r="BN547" s="10" t="e">
        <f>((BN351*$B$7)/1000)/'Sample Set Info'!$C$66</f>
        <v>#DIV/0!</v>
      </c>
      <c r="BO547" s="10" t="e">
        <f>((BO351*$B$7)/1000)/'Sample Set Info'!$C$67</f>
        <v>#DIV/0!</v>
      </c>
      <c r="BP547" s="10" t="e">
        <f>((BP351*$B$7)/1000)/'Sample Set Info'!$C$68</f>
        <v>#DIV/0!</v>
      </c>
      <c r="BQ547" s="10" t="e">
        <f>((BQ351*$B$7)/1000)/'Sample Set Info'!$C$69</f>
        <v>#DIV/0!</v>
      </c>
      <c r="BR547" s="10" t="e">
        <f>((BR351*$B$7)/1000)/'Sample Set Info'!$C$70</f>
        <v>#DIV/0!</v>
      </c>
      <c r="BS547" s="10" t="e">
        <f>((BS351*$B$7)/1000)/'Sample Set Info'!$C$71</f>
        <v>#DIV/0!</v>
      </c>
      <c r="BT547" s="10" t="e">
        <f>((BT351*$B$7)/1000)/'Sample Set Info'!$C$72</f>
        <v>#DIV/0!</v>
      </c>
      <c r="BU547" s="10" t="e">
        <f>((BU351*$B$7)/1000)/'Sample Set Info'!$C$73</f>
        <v>#DIV/0!</v>
      </c>
      <c r="BV547" s="10" t="e">
        <f>((BV351*$B$7)/1000)/'Sample Set Info'!$C$74</f>
        <v>#DIV/0!</v>
      </c>
      <c r="BW547" s="10" t="e">
        <f>((BW351*$B$7)/1000)/'Sample Set Info'!$C$75</f>
        <v>#DIV/0!</v>
      </c>
      <c r="BX547" s="10" t="e">
        <f>((BX351*$B$7)/1000)/'Sample Set Info'!$C$76</f>
        <v>#DIV/0!</v>
      </c>
      <c r="BY547" s="10" t="e">
        <f>((BY351*$B$7)/1000)/'Sample Set Info'!$C$77</f>
        <v>#DIV/0!</v>
      </c>
      <c r="BZ547" s="10" t="e">
        <f>((BZ351*$B$7)/1000)/'Sample Set Info'!$C$78</f>
        <v>#DIV/0!</v>
      </c>
      <c r="CA547" s="10" t="e">
        <f>((CA351*$B$7)/1000)/'Sample Set Info'!$C$79</f>
        <v>#DIV/0!</v>
      </c>
      <c r="CB547" s="10" t="e">
        <f>((CB351*$B$7)/1000)/'Sample Set Info'!$C$80</f>
        <v>#DIV/0!</v>
      </c>
      <c r="CC547" s="10" t="e">
        <f>((CC351*$B$7)/1000)/'Sample Set Info'!$C$81</f>
        <v>#DIV/0!</v>
      </c>
      <c r="CD547" s="10" t="e">
        <f>((CD351*$B$7)/1000)/'Sample Set Info'!$C$82</f>
        <v>#DIV/0!</v>
      </c>
      <c r="CE547" s="10" t="e">
        <f>((CE351*$B$7)/1000)/'Sample Set Info'!$C$83</f>
        <v>#DIV/0!</v>
      </c>
      <c r="CF547" s="10" t="e">
        <f>((CF351*$B$7)/1000)/'Sample Set Info'!$C$84</f>
        <v>#DIV/0!</v>
      </c>
      <c r="CG547" s="10" t="e">
        <f>((CG351*$B$7)/1000)/'Sample Set Info'!$C$85</f>
        <v>#DIV/0!</v>
      </c>
      <c r="CH547" s="10" t="e">
        <f>((CH351*$B$7)/1000)/'Sample Set Info'!$C$86</f>
        <v>#DIV/0!</v>
      </c>
      <c r="CI547" s="10" t="e">
        <f>((CI351*$B$7)/1000)/'Sample Set Info'!$C$87</f>
        <v>#DIV/0!</v>
      </c>
      <c r="CJ547" s="10" t="e">
        <f>((CJ351*$B$7)/1000)/'Sample Set Info'!$C$88</f>
        <v>#DIV/0!</v>
      </c>
      <c r="CK547" s="10" t="e">
        <f>((CK351*$B$7)/1000)/'Sample Set Info'!$C$89</f>
        <v>#DIV/0!</v>
      </c>
      <c r="CL547" s="10" t="e">
        <f>((CL351*$B$7)/1000)/'Sample Set Info'!$C$90</f>
        <v>#DIV/0!</v>
      </c>
      <c r="CM547" s="10" t="e">
        <f>((CM351*$B$7)/1000)/'Sample Set Info'!$C$91</f>
        <v>#DIV/0!</v>
      </c>
      <c r="CN547" s="10" t="e">
        <f>((CN351*$B$7)/1000)/'Sample Set Info'!$C$92</f>
        <v>#DIV/0!</v>
      </c>
      <c r="CO547" s="10" t="e">
        <f>((CO351*$B$7)/1000)/'Sample Set Info'!$C$93</f>
        <v>#DIV/0!</v>
      </c>
      <c r="CP547" s="10" t="e">
        <f>((CP351*$B$7)/1000)/'Sample Set Info'!$C$94</f>
        <v>#DIV/0!</v>
      </c>
      <c r="CQ547" s="10" t="e">
        <f>((CQ351*$B$7)/1000)/'Sample Set Info'!$C$95</f>
        <v>#DIV/0!</v>
      </c>
      <c r="CR547" s="10" t="e">
        <f>((CR351*$B$7)/1000)/'Sample Set Info'!$C$96</f>
        <v>#DIV/0!</v>
      </c>
      <c r="CS547" s="10" t="e">
        <f>((CS351*$B$7)/1000)/'Sample Set Info'!$C$97</f>
        <v>#DIV/0!</v>
      </c>
      <c r="CT547" s="10" t="e">
        <f>((CT351*$B$7)/1000)/'Sample Set Info'!$C$98</f>
        <v>#DIV/0!</v>
      </c>
      <c r="CU547" s="10" t="e">
        <f>((CU351*$B$7)/1000)/'Sample Set Info'!$C$99</f>
        <v>#DIV/0!</v>
      </c>
      <c r="CV547" s="10" t="e">
        <f>((CV351*$B$7)/1000)/'Sample Set Info'!$C$100</f>
        <v>#DIV/0!</v>
      </c>
      <c r="CW547" s="10" t="e">
        <f>((CW351*$B$7)/1000)/'Sample Set Info'!$C$101</f>
        <v>#DIV/0!</v>
      </c>
      <c r="CX547" s="10" t="e">
        <f>((CX351*$B$7)/1000)/'Sample Set Info'!$C$102</f>
        <v>#DIV/0!</v>
      </c>
      <c r="CY547" s="10" t="e">
        <f>((CY351*$B$7)/1000)/'Sample Set Info'!$C$103</f>
        <v>#DIV/0!</v>
      </c>
      <c r="CZ547" s="10" t="e">
        <f>((CZ351*$B$7)/1000)/'Sample Set Info'!$C$104</f>
        <v>#DIV/0!</v>
      </c>
      <c r="DA547" s="10" t="e">
        <f>((DA351*$B$7)/1000)/'Sample Set Info'!$C$105</f>
        <v>#DIV/0!</v>
      </c>
      <c r="DB547" s="10" t="e">
        <f>((DB351*$B$7)/1000)/'Sample Set Info'!$C$106</f>
        <v>#DIV/0!</v>
      </c>
      <c r="DC547" s="10" t="e">
        <f>((DC351*$B$7)/1000)/'Sample Set Info'!$C$107</f>
        <v>#DIV/0!</v>
      </c>
      <c r="DD547" s="10" t="e">
        <f>((DD351*$B$7)/1000)/'Sample Set Info'!$C$108</f>
        <v>#DIV/0!</v>
      </c>
      <c r="DE547" s="10" t="e">
        <f>((DE351*$B$7)/1000)/'Sample Set Info'!$C$109</f>
        <v>#DIV/0!</v>
      </c>
      <c r="DF547" s="10" t="e">
        <f>((DF351*$B$7)/1000)/'Sample Set Info'!$C$110</f>
        <v>#DIV/0!</v>
      </c>
      <c r="DG547" s="10" t="e">
        <f>((DG351*$B$7)/1000)/'Sample Set Info'!$C$111</f>
        <v>#DIV/0!</v>
      </c>
      <c r="DH547" s="10" t="e">
        <f>((DH351*$B$7)/1000)/'Sample Set Info'!$C$112</f>
        <v>#DIV/0!</v>
      </c>
      <c r="DI547" s="10" t="e">
        <f>((DI351*$B$7)/1000)/'Sample Set Info'!$C$113</f>
        <v>#DIV/0!</v>
      </c>
      <c r="DJ547" s="10" t="e">
        <f>((DJ351*$B$7)/1000)/'Sample Set Info'!$C$114</f>
        <v>#DIV/0!</v>
      </c>
      <c r="DK547" s="10" t="e">
        <f>((DK351*$B$7)/1000)/'Sample Set Info'!$C$115</f>
        <v>#DIV/0!</v>
      </c>
      <c r="DL547" s="10" t="e">
        <f>((DL351*$B$7)/1000)/'Sample Set Info'!$C$116</f>
        <v>#DIV/0!</v>
      </c>
      <c r="DM547" s="10" t="e">
        <f>((DM351*$B$7)/1000)/'Sample Set Info'!$C$117</f>
        <v>#DIV/0!</v>
      </c>
      <c r="DN547" s="10" t="e">
        <f>((DN351*$B$7)/1000)/'Sample Set Info'!$C$118</f>
        <v>#DIV/0!</v>
      </c>
      <c r="DO547" s="10" t="e">
        <f>((DO351*$B$7)/1000)/'Sample Set Info'!$C$119</f>
        <v>#DIV/0!</v>
      </c>
      <c r="DP547" s="10" t="e">
        <f>((DP351*$B$7)/1000)/'Sample Set Info'!$C$120</f>
        <v>#DIV/0!</v>
      </c>
      <c r="DQ547" s="10" t="e">
        <f>((DQ351*$B$7)/1000)/'Sample Set Info'!$C$121</f>
        <v>#DIV/0!</v>
      </c>
      <c r="DR547" s="10" t="e">
        <f>((DR351*$B$7)/1000)/'Sample Set Info'!$C$122</f>
        <v>#DIV/0!</v>
      </c>
      <c r="DS547" s="10" t="e">
        <f>((DS351*$B$7)/1000)/'Sample Set Info'!$C$123</f>
        <v>#DIV/0!</v>
      </c>
      <c r="DT547" s="10" t="e">
        <f>((DT351*$B$7)/1000)/'Sample Set Info'!$C$124</f>
        <v>#DIV/0!</v>
      </c>
      <c r="DU547" s="10" t="e">
        <f>((DU351*$B$7)/1000)/'Sample Set Info'!$C$125</f>
        <v>#DIV/0!</v>
      </c>
      <c r="DV547" s="10" t="e">
        <f>((DV351*$B$7)/1000)/'Sample Set Info'!$C$126</f>
        <v>#DIV/0!</v>
      </c>
      <c r="DW547" s="10" t="e">
        <f>((DW351*$B$7)/1000)/'Sample Set Info'!$C$127</f>
        <v>#DIV/0!</v>
      </c>
      <c r="DX547" s="10" t="e">
        <f>((DX351*$B$7)/1000)/'Sample Set Info'!$C$128</f>
        <v>#DIV/0!</v>
      </c>
      <c r="DY547" s="10" t="e">
        <f>((DY351*$B$7)/1000)/'Sample Set Info'!$C$129</f>
        <v>#DIV/0!</v>
      </c>
      <c r="DZ547" s="10" t="e">
        <f>((DZ351*$B$7)/1000)/'Sample Set Info'!$C$130</f>
        <v>#DIV/0!</v>
      </c>
      <c r="EA547" s="10" t="e">
        <f>((EA351*$B$7)/1000)/'Sample Set Info'!$C$131</f>
        <v>#DIV/0!</v>
      </c>
      <c r="EB547" s="10" t="e">
        <f>((EB351*$B$7)/1000)/'Sample Set Info'!$C$131</f>
        <v>#DIV/0!</v>
      </c>
      <c r="EC547" s="10" t="e">
        <f>((EC351*$B$7)/1000)/'Sample Set Info'!$C$131</f>
        <v>#DIV/0!</v>
      </c>
      <c r="ED547" s="10" t="e">
        <f>((ED351*$B$7)/1000)/'Sample Set Info'!$C$131</f>
        <v>#DIV/0!</v>
      </c>
      <c r="EE547" s="10" t="e">
        <f>((EE351*$B$7)/1000)/'Sample Set Info'!$C$131</f>
        <v>#DIV/0!</v>
      </c>
      <c r="EF547" s="10" t="e">
        <f>((EF351*$B$7)/1000)/'Sample Set Info'!$C$131</f>
        <v>#DIV/0!</v>
      </c>
      <c r="EG547" s="10" t="e">
        <f>((EG351*$B$7)/1000)/'Sample Set Info'!$C$131</f>
        <v>#DIV/0!</v>
      </c>
      <c r="EH547" s="10" t="e">
        <f>((EH351*$B$7)/1000)/'Sample Set Info'!$C$131</f>
        <v>#DIV/0!</v>
      </c>
      <c r="EI547" s="10" t="e">
        <f>((EI351*$B$7)/1000)/'Sample Set Info'!$C$131</f>
        <v>#DIV/0!</v>
      </c>
      <c r="EJ547" s="10" t="e">
        <f>((EJ351*$B$7)/1000)/'Sample Set Info'!$C$131</f>
        <v>#DIV/0!</v>
      </c>
      <c r="EK547" s="10" t="e">
        <f>((EK351*$B$7)/1000)/'Sample Set Info'!$C$131</f>
        <v>#DIV/0!</v>
      </c>
      <c r="EL547" s="10" t="e">
        <f>((EL351*$B$7)/1000)/'Sample Set Info'!$C$131</f>
        <v>#DIV/0!</v>
      </c>
      <c r="EM547" s="10" t="e">
        <f>((EM351*$B$7)/1000)/'Sample Set Info'!$C$131</f>
        <v>#DIV/0!</v>
      </c>
      <c r="EN547" s="10" t="e">
        <f>((EN351*$B$7)/1000)/'Sample Set Info'!$C$131</f>
        <v>#DIV/0!</v>
      </c>
      <c r="EO547" s="10" t="e">
        <f>((EO351*$B$7)/1000)/'Sample Set Info'!$C$131</f>
        <v>#DIV/0!</v>
      </c>
      <c r="EP547" s="10" t="e">
        <f>((EP351*$B$7)/1000)/'Sample Set Info'!$C$131</f>
        <v>#DIV/0!</v>
      </c>
      <c r="EQ547" s="10" t="e">
        <f>((EQ351*$B$7)/1000)/'Sample Set Info'!$C$131</f>
        <v>#DIV/0!</v>
      </c>
      <c r="ER547" s="10" t="e">
        <f>((ER351*$B$7)/1000)/'Sample Set Info'!$C$131</f>
        <v>#DIV/0!</v>
      </c>
      <c r="ES547" s="10" t="e">
        <f>((ES351*$B$7)/1000)/'Sample Set Info'!$C$131</f>
        <v>#DIV/0!</v>
      </c>
      <c r="ET547" s="10" t="e">
        <f>((ET351*$B$7)/1000)/'Sample Set Info'!$C$131</f>
        <v>#DIV/0!</v>
      </c>
      <c r="EU547" s="10" t="e">
        <f>((EU351*$B$7)/1000)/'Sample Set Info'!$C$131</f>
        <v>#DIV/0!</v>
      </c>
      <c r="EV547" s="10" t="e">
        <f>((EV351*$B$7)/1000)/'Sample Set Info'!$C$131</f>
        <v>#DIV/0!</v>
      </c>
      <c r="EW547" s="10" t="e">
        <f>((EW351*$B$7)/1000)/'Sample Set Info'!$C$131</f>
        <v>#DIV/0!</v>
      </c>
      <c r="EX547" s="10" t="e">
        <f>((EX351*$B$7)/1000)/'Sample Set Info'!$C$131</f>
        <v>#DIV/0!</v>
      </c>
      <c r="EY547" s="10" t="e">
        <f>((EY351*$B$7)/1000)/'Sample Set Info'!$C$131</f>
        <v>#DIV/0!</v>
      </c>
      <c r="EZ547" s="10" t="e">
        <f>((EZ351*$B$7)/1000)/'Sample Set Info'!$C$131</f>
        <v>#DIV/0!</v>
      </c>
      <c r="FA547" s="10" t="e">
        <f>((FA351*$B$7)/1000)/'Sample Set Info'!$C$131</f>
        <v>#DIV/0!</v>
      </c>
      <c r="FB547" s="10" t="e">
        <f>((FB351*$B$7)/1000)/'Sample Set Info'!$C$131</f>
        <v>#DIV/0!</v>
      </c>
      <c r="FC547" s="10" t="e">
        <f>((FC351*$B$7)/1000)/'Sample Set Info'!$C$131</f>
        <v>#DIV/0!</v>
      </c>
      <c r="FD547" s="10" t="e">
        <f>((FD351*$B$7)/1000)/'Sample Set Info'!$C$131</f>
        <v>#DIV/0!</v>
      </c>
      <c r="FE547" s="10" t="e">
        <f>((FE351*$B$7)/1000)/'Sample Set Info'!$C$131</f>
        <v>#DIV/0!</v>
      </c>
      <c r="FF547" s="10" t="e">
        <f>((FF351*$B$7)/1000)/'Sample Set Info'!$C$131</f>
        <v>#DIV/0!</v>
      </c>
      <c r="FG547" s="10" t="e">
        <f>((FG351*$B$7)/1000)/'Sample Set Info'!$C$131</f>
        <v>#DIV/0!</v>
      </c>
      <c r="FH547" s="10" t="e">
        <f>((FH351*$B$7)/1000)/'Sample Set Info'!$C$131</f>
        <v>#DIV/0!</v>
      </c>
      <c r="FI547" s="10" t="e">
        <f>((FI351*$B$7)/1000)/'Sample Set Info'!$C$131</f>
        <v>#DIV/0!</v>
      </c>
      <c r="FJ547" s="10" t="e">
        <f>((FJ351*$B$7)/1000)/'Sample Set Info'!$C$131</f>
        <v>#DIV/0!</v>
      </c>
      <c r="FK547" s="10" t="e">
        <f>((FK351*$B$7)/1000)/'Sample Set Info'!$C$131</f>
        <v>#DIV/0!</v>
      </c>
      <c r="FL547" s="10" t="e">
        <f>((FL351*$B$7)/1000)/'Sample Set Info'!$C$131</f>
        <v>#DIV/0!</v>
      </c>
      <c r="FM547" s="10" t="e">
        <f>((FM351*$B$7)/1000)/'Sample Set Info'!$C$131</f>
        <v>#DIV/0!</v>
      </c>
      <c r="FN547" s="10" t="e">
        <f>((FN351*$B$7)/1000)/'Sample Set Info'!$C$131</f>
        <v>#DIV/0!</v>
      </c>
      <c r="FO547" s="10" t="e">
        <f>((FO351*$B$7)/1000)/'Sample Set Info'!$C$131</f>
        <v>#DIV/0!</v>
      </c>
      <c r="FP547" s="10" t="e">
        <f>((FP351*$B$7)/1000)/'Sample Set Info'!$C$131</f>
        <v>#DIV/0!</v>
      </c>
      <c r="FQ547" s="10" t="e">
        <f>((FQ351*$B$7)/1000)/'Sample Set Info'!$C$131</f>
        <v>#DIV/0!</v>
      </c>
      <c r="FR547" s="10" t="e">
        <f>((FR351*$B$7)/1000)/'Sample Set Info'!$C$131</f>
        <v>#DIV/0!</v>
      </c>
      <c r="FS547" s="10" t="e">
        <f>((FS351*$B$7)/1000)/'Sample Set Info'!$C$131</f>
        <v>#DIV/0!</v>
      </c>
      <c r="FT547" s="10" t="e">
        <f>((FT351*$B$7)/1000)/'Sample Set Info'!$C$131</f>
        <v>#DIV/0!</v>
      </c>
      <c r="FU547" s="10" t="e">
        <f>((FU351*$B$7)/1000)/'Sample Set Info'!$C$131</f>
        <v>#DIV/0!</v>
      </c>
      <c r="FV547" s="10" t="e">
        <f>((FV351*$B$7)/1000)/'Sample Set Info'!$C$131</f>
        <v>#DIV/0!</v>
      </c>
      <c r="FW547" s="10" t="e">
        <f>((FW351*$B$7)/1000)/'Sample Set Info'!$C$131</f>
        <v>#DIV/0!</v>
      </c>
      <c r="FX547" s="10" t="e">
        <f>((FX351*$B$7)/1000)/'Sample Set Info'!$C$131</f>
        <v>#DIV/0!</v>
      </c>
      <c r="FY547" s="10" t="e">
        <f>((FY351*$B$7)/1000)/'Sample Set Info'!$C$131</f>
        <v>#DIV/0!</v>
      </c>
    </row>
    <row r="548" spans="1:181" s="10" customFormat="1">
      <c r="A548" s="10" t="str">
        <f t="shared" si="851"/>
        <v>7,10-DiMeBaP (C2-BaP)</v>
      </c>
      <c r="D548" s="10" t="s">
        <v>404</v>
      </c>
      <c r="E548" s="10" t="s">
        <v>404</v>
      </c>
      <c r="F548" s="10" t="s">
        <v>404</v>
      </c>
      <c r="G548" s="10" t="s">
        <v>404</v>
      </c>
      <c r="J548" s="10" t="s">
        <v>404</v>
      </c>
      <c r="K548" s="10" t="s">
        <v>404</v>
      </c>
      <c r="L548" s="10" t="s">
        <v>404</v>
      </c>
      <c r="M548" s="10" t="s">
        <v>404</v>
      </c>
      <c r="P548" s="10" t="s">
        <v>404</v>
      </c>
      <c r="Q548" s="10" t="s">
        <v>404</v>
      </c>
      <c r="R548" s="10" t="s">
        <v>404</v>
      </c>
      <c r="S548" s="10" t="s">
        <v>404</v>
      </c>
      <c r="V548" s="10" t="s">
        <v>404</v>
      </c>
      <c r="W548" s="10" t="s">
        <v>404</v>
      </c>
      <c r="X548" s="10" t="s">
        <v>404</v>
      </c>
      <c r="Y548" s="10" t="s">
        <v>404</v>
      </c>
      <c r="AA548" s="10" t="e">
        <f>((AA352*$B$7)/1000)/'Sample Set Info'!$C$28</f>
        <v>#DIV/0!</v>
      </c>
      <c r="AB548" s="10" t="e">
        <f>((AB352*$B$7)/1000)/'Sample Set Info'!$C$29</f>
        <v>#DIV/0!</v>
      </c>
      <c r="AC548" s="10" t="e">
        <f>((AC352*$B$7)/1000)/'Sample Set Info'!$C$30</f>
        <v>#DIV/0!</v>
      </c>
      <c r="AD548" s="10" t="e">
        <f>((AD352*$B$7)/1000)/'Sample Set Info'!$C$31</f>
        <v>#DIV/0!</v>
      </c>
      <c r="AF548" s="10" t="e">
        <f>((AF352*$B$7)/1000)/'Sample Set Info'!$C$32</f>
        <v>#DIV/0!</v>
      </c>
      <c r="AG548" s="10" t="e">
        <f>((AG352*$B$7)/1000)/'Sample Set Info'!$C$33</f>
        <v>#DIV/0!</v>
      </c>
      <c r="AH548" s="10" t="e">
        <f>((AH352*$B$7)/1000)/'Sample Set Info'!$C$34</f>
        <v>#DIV/0!</v>
      </c>
      <c r="AI548" s="10" t="e">
        <f>((AI352*$B$7)/1000)/'Sample Set Info'!$C$35</f>
        <v>#DIV/0!</v>
      </c>
      <c r="AJ548" s="10" t="e">
        <f>((AJ352*$B$7)/1000)/'Sample Set Info'!$C$36</f>
        <v>#DIV/0!</v>
      </c>
      <c r="AK548" s="10" t="e">
        <f>((AK352*$B$7)/1000)/'Sample Set Info'!$C$37</f>
        <v>#DIV/0!</v>
      </c>
      <c r="AL548" s="10" t="e">
        <f>((AL352*$B$7)/1000)/'Sample Set Info'!$C$38</f>
        <v>#DIV/0!</v>
      </c>
      <c r="AM548" s="10" t="e">
        <f>((AM352*$B$7)/1000)/'Sample Set Info'!$C$39</f>
        <v>#DIV/0!</v>
      </c>
      <c r="AN548" s="10" t="e">
        <f>((AN352*$B$7)/1000)/'Sample Set Info'!$C$40</f>
        <v>#DIV/0!</v>
      </c>
      <c r="AO548" s="10" t="e">
        <f>((AO352*$B$7)/1000)/'Sample Set Info'!$C$41</f>
        <v>#DIV/0!</v>
      </c>
      <c r="AP548" s="10" t="e">
        <f>((AP352*$B$7)/1000)/'Sample Set Info'!$C$42</f>
        <v>#DIV/0!</v>
      </c>
      <c r="AQ548" s="10" t="e">
        <f>((AQ352*$B$7)/1000)/'Sample Set Info'!$C$43</f>
        <v>#DIV/0!</v>
      </c>
      <c r="AR548" s="10" t="e">
        <f>((AR352*$B$7)/1000)/'Sample Set Info'!$C$44</f>
        <v>#DIV/0!</v>
      </c>
      <c r="AS548" s="10" t="e">
        <f>((AS352*$B$7)/1000)/'Sample Set Info'!$C$45</f>
        <v>#DIV/0!</v>
      </c>
      <c r="AT548" s="10" t="e">
        <f>((AT352*$B$7)/1000)/'Sample Set Info'!$C$46</f>
        <v>#DIV/0!</v>
      </c>
      <c r="AU548" s="10" t="e">
        <f>((AU352*$B$7)/1000)/'Sample Set Info'!$C$47</f>
        <v>#DIV/0!</v>
      </c>
      <c r="AV548" s="10" t="e">
        <f>((AV352*$B$7)/1000)/'Sample Set Info'!$C$48</f>
        <v>#DIV/0!</v>
      </c>
      <c r="AW548" s="10" t="e">
        <f>((AW352*$B$7)/1000)/'Sample Set Info'!$C$49</f>
        <v>#DIV/0!</v>
      </c>
      <c r="AX548" s="10" t="e">
        <f>((AX352*$B$7)/1000)/'Sample Set Info'!$C$50</f>
        <v>#DIV/0!</v>
      </c>
      <c r="AY548" s="10" t="e">
        <f>((AY352*$B$7)/1000)/'Sample Set Info'!$C$51</f>
        <v>#DIV/0!</v>
      </c>
      <c r="AZ548" s="10" t="e">
        <f>((AZ352*$B$7)/1000)/'Sample Set Info'!$C$52</f>
        <v>#DIV/0!</v>
      </c>
      <c r="BA548" s="10" t="e">
        <f>((BA352*$B$7)/1000)/'Sample Set Info'!$C$53</f>
        <v>#DIV/0!</v>
      </c>
      <c r="BB548" s="10" t="e">
        <f>((BB352*$B$7)/1000)/'Sample Set Info'!$C$54</f>
        <v>#DIV/0!</v>
      </c>
      <c r="BC548" s="10" t="e">
        <f>((BC352*$B$7)/1000)/'Sample Set Info'!$C$55</f>
        <v>#DIV/0!</v>
      </c>
      <c r="BD548" s="10" t="e">
        <f>((BD352*$B$7)/1000)/'Sample Set Info'!$C$56</f>
        <v>#DIV/0!</v>
      </c>
      <c r="BE548" s="10" t="e">
        <f>((BE352*$B$7)/1000)/'Sample Set Info'!$C$57</f>
        <v>#DIV/0!</v>
      </c>
      <c r="BF548" s="10" t="e">
        <f>((BF352*$B$7)/1000)/'Sample Set Info'!$C$58</f>
        <v>#DIV/0!</v>
      </c>
      <c r="BG548" s="10" t="e">
        <f>((BG352*$B$7)/1000)/'Sample Set Info'!$C$59</f>
        <v>#DIV/0!</v>
      </c>
      <c r="BH548" s="10" t="e">
        <f>((BH352*$B$7)/1000)/'Sample Set Info'!$C$60</f>
        <v>#DIV/0!</v>
      </c>
      <c r="BI548" s="10" t="e">
        <f>((BI352*$B$7)/1000)/'Sample Set Info'!$C$61</f>
        <v>#DIV/0!</v>
      </c>
      <c r="BJ548" s="10" t="e">
        <f>((BJ352*$B$7)/1000)/'Sample Set Info'!$C$62</f>
        <v>#DIV/0!</v>
      </c>
      <c r="BK548" s="10" t="e">
        <f>((BK352*$B$7)/1000)/'Sample Set Info'!$C$63</f>
        <v>#DIV/0!</v>
      </c>
      <c r="BL548" s="10" t="e">
        <f>((BL352*$B$7)/1000)/'Sample Set Info'!$C$64</f>
        <v>#DIV/0!</v>
      </c>
      <c r="BM548" s="10" t="e">
        <f>((BM352*$B$7)/1000)/'Sample Set Info'!$C$65</f>
        <v>#DIV/0!</v>
      </c>
      <c r="BN548" s="10" t="e">
        <f>((BN352*$B$7)/1000)/'Sample Set Info'!$C$66</f>
        <v>#DIV/0!</v>
      </c>
      <c r="BO548" s="10" t="e">
        <f>((BO352*$B$7)/1000)/'Sample Set Info'!$C$67</f>
        <v>#DIV/0!</v>
      </c>
      <c r="BP548" s="10" t="e">
        <f>((BP352*$B$7)/1000)/'Sample Set Info'!$C$68</f>
        <v>#DIV/0!</v>
      </c>
      <c r="BQ548" s="10" t="e">
        <f>((BQ352*$B$7)/1000)/'Sample Set Info'!$C$69</f>
        <v>#DIV/0!</v>
      </c>
      <c r="BR548" s="10" t="e">
        <f>((BR352*$B$7)/1000)/'Sample Set Info'!$C$70</f>
        <v>#DIV/0!</v>
      </c>
      <c r="BS548" s="10" t="e">
        <f>((BS352*$B$7)/1000)/'Sample Set Info'!$C$71</f>
        <v>#DIV/0!</v>
      </c>
      <c r="BT548" s="10" t="e">
        <f>((BT352*$B$7)/1000)/'Sample Set Info'!$C$72</f>
        <v>#DIV/0!</v>
      </c>
      <c r="BU548" s="10" t="e">
        <f>((BU352*$B$7)/1000)/'Sample Set Info'!$C$73</f>
        <v>#DIV/0!</v>
      </c>
      <c r="BV548" s="10" t="e">
        <f>((BV352*$B$7)/1000)/'Sample Set Info'!$C$74</f>
        <v>#DIV/0!</v>
      </c>
      <c r="BW548" s="10" t="e">
        <f>((BW352*$B$7)/1000)/'Sample Set Info'!$C$75</f>
        <v>#DIV/0!</v>
      </c>
      <c r="BX548" s="10" t="e">
        <f>((BX352*$B$7)/1000)/'Sample Set Info'!$C$76</f>
        <v>#DIV/0!</v>
      </c>
      <c r="BY548" s="10" t="e">
        <f>((BY352*$B$7)/1000)/'Sample Set Info'!$C$77</f>
        <v>#DIV/0!</v>
      </c>
      <c r="BZ548" s="10" t="e">
        <f>((BZ352*$B$7)/1000)/'Sample Set Info'!$C$78</f>
        <v>#DIV/0!</v>
      </c>
      <c r="CA548" s="10" t="e">
        <f>((CA352*$B$7)/1000)/'Sample Set Info'!$C$79</f>
        <v>#DIV/0!</v>
      </c>
      <c r="CB548" s="10" t="e">
        <f>((CB352*$B$7)/1000)/'Sample Set Info'!$C$80</f>
        <v>#DIV/0!</v>
      </c>
      <c r="CC548" s="10" t="e">
        <f>((CC352*$B$7)/1000)/'Sample Set Info'!$C$81</f>
        <v>#DIV/0!</v>
      </c>
      <c r="CD548" s="10" t="e">
        <f>((CD352*$B$7)/1000)/'Sample Set Info'!$C$82</f>
        <v>#DIV/0!</v>
      </c>
      <c r="CE548" s="10" t="e">
        <f>((CE352*$B$7)/1000)/'Sample Set Info'!$C$83</f>
        <v>#DIV/0!</v>
      </c>
      <c r="CF548" s="10" t="e">
        <f>((CF352*$B$7)/1000)/'Sample Set Info'!$C$84</f>
        <v>#DIV/0!</v>
      </c>
      <c r="CG548" s="10" t="e">
        <f>((CG352*$B$7)/1000)/'Sample Set Info'!$C$85</f>
        <v>#DIV/0!</v>
      </c>
      <c r="CH548" s="10" t="e">
        <f>((CH352*$B$7)/1000)/'Sample Set Info'!$C$86</f>
        <v>#DIV/0!</v>
      </c>
      <c r="CI548" s="10" t="e">
        <f>((CI352*$B$7)/1000)/'Sample Set Info'!$C$87</f>
        <v>#DIV/0!</v>
      </c>
      <c r="CJ548" s="10" t="e">
        <f>((CJ352*$B$7)/1000)/'Sample Set Info'!$C$88</f>
        <v>#DIV/0!</v>
      </c>
      <c r="CK548" s="10" t="e">
        <f>((CK352*$B$7)/1000)/'Sample Set Info'!$C$89</f>
        <v>#DIV/0!</v>
      </c>
      <c r="CL548" s="10" t="e">
        <f>((CL352*$B$7)/1000)/'Sample Set Info'!$C$90</f>
        <v>#DIV/0!</v>
      </c>
      <c r="CM548" s="10" t="e">
        <f>((CM352*$B$7)/1000)/'Sample Set Info'!$C$91</f>
        <v>#DIV/0!</v>
      </c>
      <c r="CN548" s="10" t="e">
        <f>((CN352*$B$7)/1000)/'Sample Set Info'!$C$92</f>
        <v>#DIV/0!</v>
      </c>
      <c r="CO548" s="10" t="e">
        <f>((CO352*$B$7)/1000)/'Sample Set Info'!$C$93</f>
        <v>#DIV/0!</v>
      </c>
      <c r="CP548" s="10" t="e">
        <f>((CP352*$B$7)/1000)/'Sample Set Info'!$C$94</f>
        <v>#DIV/0!</v>
      </c>
      <c r="CQ548" s="10" t="e">
        <f>((CQ352*$B$7)/1000)/'Sample Set Info'!$C$95</f>
        <v>#DIV/0!</v>
      </c>
      <c r="CR548" s="10" t="e">
        <f>((CR352*$B$7)/1000)/'Sample Set Info'!$C$96</f>
        <v>#DIV/0!</v>
      </c>
      <c r="CS548" s="10" t="e">
        <f>((CS352*$B$7)/1000)/'Sample Set Info'!$C$97</f>
        <v>#DIV/0!</v>
      </c>
      <c r="CT548" s="10" t="e">
        <f>((CT352*$B$7)/1000)/'Sample Set Info'!$C$98</f>
        <v>#DIV/0!</v>
      </c>
      <c r="CU548" s="10" t="e">
        <f>((CU352*$B$7)/1000)/'Sample Set Info'!$C$99</f>
        <v>#DIV/0!</v>
      </c>
      <c r="CV548" s="10" t="e">
        <f>((CV352*$B$7)/1000)/'Sample Set Info'!$C$100</f>
        <v>#DIV/0!</v>
      </c>
      <c r="CW548" s="10" t="e">
        <f>((CW352*$B$7)/1000)/'Sample Set Info'!$C$101</f>
        <v>#DIV/0!</v>
      </c>
      <c r="CX548" s="10" t="e">
        <f>((CX352*$B$7)/1000)/'Sample Set Info'!$C$102</f>
        <v>#DIV/0!</v>
      </c>
      <c r="CY548" s="10" t="e">
        <f>((CY352*$B$7)/1000)/'Sample Set Info'!$C$103</f>
        <v>#DIV/0!</v>
      </c>
      <c r="CZ548" s="10" t="e">
        <f>((CZ352*$B$7)/1000)/'Sample Set Info'!$C$104</f>
        <v>#DIV/0!</v>
      </c>
      <c r="DA548" s="10" t="e">
        <f>((DA352*$B$7)/1000)/'Sample Set Info'!$C$105</f>
        <v>#DIV/0!</v>
      </c>
      <c r="DB548" s="10" t="e">
        <f>((DB352*$B$7)/1000)/'Sample Set Info'!$C$106</f>
        <v>#DIV/0!</v>
      </c>
      <c r="DC548" s="10" t="e">
        <f>((DC352*$B$7)/1000)/'Sample Set Info'!$C$107</f>
        <v>#DIV/0!</v>
      </c>
      <c r="DD548" s="10" t="e">
        <f>((DD352*$B$7)/1000)/'Sample Set Info'!$C$108</f>
        <v>#DIV/0!</v>
      </c>
      <c r="DE548" s="10" t="e">
        <f>((DE352*$B$7)/1000)/'Sample Set Info'!$C$109</f>
        <v>#DIV/0!</v>
      </c>
      <c r="DF548" s="10" t="e">
        <f>((DF352*$B$7)/1000)/'Sample Set Info'!$C$110</f>
        <v>#DIV/0!</v>
      </c>
      <c r="DG548" s="10" t="e">
        <f>((DG352*$B$7)/1000)/'Sample Set Info'!$C$111</f>
        <v>#DIV/0!</v>
      </c>
      <c r="DH548" s="10" t="e">
        <f>((DH352*$B$7)/1000)/'Sample Set Info'!$C$112</f>
        <v>#DIV/0!</v>
      </c>
      <c r="DI548" s="10" t="e">
        <f>((DI352*$B$7)/1000)/'Sample Set Info'!$C$113</f>
        <v>#DIV/0!</v>
      </c>
      <c r="DJ548" s="10" t="e">
        <f>((DJ352*$B$7)/1000)/'Sample Set Info'!$C$114</f>
        <v>#DIV/0!</v>
      </c>
      <c r="DK548" s="10" t="e">
        <f>((DK352*$B$7)/1000)/'Sample Set Info'!$C$115</f>
        <v>#DIV/0!</v>
      </c>
      <c r="DL548" s="10" t="e">
        <f>((DL352*$B$7)/1000)/'Sample Set Info'!$C$116</f>
        <v>#DIV/0!</v>
      </c>
      <c r="DM548" s="10" t="e">
        <f>((DM352*$B$7)/1000)/'Sample Set Info'!$C$117</f>
        <v>#DIV/0!</v>
      </c>
      <c r="DN548" s="10" t="e">
        <f>((DN352*$B$7)/1000)/'Sample Set Info'!$C$118</f>
        <v>#DIV/0!</v>
      </c>
      <c r="DO548" s="10" t="e">
        <f>((DO352*$B$7)/1000)/'Sample Set Info'!$C$119</f>
        <v>#DIV/0!</v>
      </c>
      <c r="DP548" s="10" t="e">
        <f>((DP352*$B$7)/1000)/'Sample Set Info'!$C$120</f>
        <v>#DIV/0!</v>
      </c>
      <c r="DQ548" s="10" t="e">
        <f>((DQ352*$B$7)/1000)/'Sample Set Info'!$C$121</f>
        <v>#DIV/0!</v>
      </c>
      <c r="DR548" s="10" t="e">
        <f>((DR352*$B$7)/1000)/'Sample Set Info'!$C$122</f>
        <v>#DIV/0!</v>
      </c>
      <c r="DS548" s="10" t="e">
        <f>((DS352*$B$7)/1000)/'Sample Set Info'!$C$123</f>
        <v>#DIV/0!</v>
      </c>
      <c r="DT548" s="10" t="e">
        <f>((DT352*$B$7)/1000)/'Sample Set Info'!$C$124</f>
        <v>#DIV/0!</v>
      </c>
      <c r="DU548" s="10" t="e">
        <f>((DU352*$B$7)/1000)/'Sample Set Info'!$C$125</f>
        <v>#DIV/0!</v>
      </c>
      <c r="DV548" s="10" t="e">
        <f>((DV352*$B$7)/1000)/'Sample Set Info'!$C$126</f>
        <v>#DIV/0!</v>
      </c>
      <c r="DW548" s="10" t="e">
        <f>((DW352*$B$7)/1000)/'Sample Set Info'!$C$127</f>
        <v>#DIV/0!</v>
      </c>
      <c r="DX548" s="10" t="e">
        <f>((DX352*$B$7)/1000)/'Sample Set Info'!$C$128</f>
        <v>#DIV/0!</v>
      </c>
      <c r="DY548" s="10" t="e">
        <f>((DY352*$B$7)/1000)/'Sample Set Info'!$C$129</f>
        <v>#DIV/0!</v>
      </c>
      <c r="DZ548" s="10" t="e">
        <f>((DZ352*$B$7)/1000)/'Sample Set Info'!$C$130</f>
        <v>#DIV/0!</v>
      </c>
      <c r="EA548" s="10" t="e">
        <f>((EA352*$B$7)/1000)/'Sample Set Info'!$C$131</f>
        <v>#DIV/0!</v>
      </c>
      <c r="EB548" s="10" t="e">
        <f>((EB352*$B$7)/1000)/'Sample Set Info'!$C$131</f>
        <v>#DIV/0!</v>
      </c>
      <c r="EC548" s="10" t="e">
        <f>((EC352*$B$7)/1000)/'Sample Set Info'!$C$131</f>
        <v>#DIV/0!</v>
      </c>
      <c r="ED548" s="10" t="e">
        <f>((ED352*$B$7)/1000)/'Sample Set Info'!$C$131</f>
        <v>#DIV/0!</v>
      </c>
      <c r="EE548" s="10" t="e">
        <f>((EE352*$B$7)/1000)/'Sample Set Info'!$C$131</f>
        <v>#DIV/0!</v>
      </c>
      <c r="EF548" s="10" t="e">
        <f>((EF352*$B$7)/1000)/'Sample Set Info'!$C$131</f>
        <v>#DIV/0!</v>
      </c>
      <c r="EG548" s="10" t="e">
        <f>((EG352*$B$7)/1000)/'Sample Set Info'!$C$131</f>
        <v>#DIV/0!</v>
      </c>
      <c r="EH548" s="10" t="e">
        <f>((EH352*$B$7)/1000)/'Sample Set Info'!$C$131</f>
        <v>#DIV/0!</v>
      </c>
      <c r="EI548" s="10" t="e">
        <f>((EI352*$B$7)/1000)/'Sample Set Info'!$C$131</f>
        <v>#DIV/0!</v>
      </c>
      <c r="EJ548" s="10" t="e">
        <f>((EJ352*$B$7)/1000)/'Sample Set Info'!$C$131</f>
        <v>#DIV/0!</v>
      </c>
      <c r="EK548" s="10" t="e">
        <f>((EK352*$B$7)/1000)/'Sample Set Info'!$C$131</f>
        <v>#DIV/0!</v>
      </c>
      <c r="EL548" s="10" t="e">
        <f>((EL352*$B$7)/1000)/'Sample Set Info'!$C$131</f>
        <v>#DIV/0!</v>
      </c>
      <c r="EM548" s="10" t="e">
        <f>((EM352*$B$7)/1000)/'Sample Set Info'!$C$131</f>
        <v>#DIV/0!</v>
      </c>
      <c r="EN548" s="10" t="e">
        <f>((EN352*$B$7)/1000)/'Sample Set Info'!$C$131</f>
        <v>#DIV/0!</v>
      </c>
      <c r="EO548" s="10" t="e">
        <f>((EO352*$B$7)/1000)/'Sample Set Info'!$C$131</f>
        <v>#DIV/0!</v>
      </c>
      <c r="EP548" s="10" t="e">
        <f>((EP352*$B$7)/1000)/'Sample Set Info'!$C$131</f>
        <v>#DIV/0!</v>
      </c>
      <c r="EQ548" s="10" t="e">
        <f>((EQ352*$B$7)/1000)/'Sample Set Info'!$C$131</f>
        <v>#DIV/0!</v>
      </c>
      <c r="ER548" s="10" t="e">
        <f>((ER352*$B$7)/1000)/'Sample Set Info'!$C$131</f>
        <v>#DIV/0!</v>
      </c>
      <c r="ES548" s="10" t="e">
        <f>((ES352*$B$7)/1000)/'Sample Set Info'!$C$131</f>
        <v>#DIV/0!</v>
      </c>
      <c r="ET548" s="10" t="e">
        <f>((ET352*$B$7)/1000)/'Sample Set Info'!$C$131</f>
        <v>#DIV/0!</v>
      </c>
      <c r="EU548" s="10" t="e">
        <f>((EU352*$B$7)/1000)/'Sample Set Info'!$C$131</f>
        <v>#DIV/0!</v>
      </c>
      <c r="EV548" s="10" t="e">
        <f>((EV352*$B$7)/1000)/'Sample Set Info'!$C$131</f>
        <v>#DIV/0!</v>
      </c>
      <c r="EW548" s="10" t="e">
        <f>((EW352*$B$7)/1000)/'Sample Set Info'!$C$131</f>
        <v>#DIV/0!</v>
      </c>
      <c r="EX548" s="10" t="e">
        <f>((EX352*$B$7)/1000)/'Sample Set Info'!$C$131</f>
        <v>#DIV/0!</v>
      </c>
      <c r="EY548" s="10" t="e">
        <f>((EY352*$B$7)/1000)/'Sample Set Info'!$C$131</f>
        <v>#DIV/0!</v>
      </c>
      <c r="EZ548" s="10" t="e">
        <f>((EZ352*$B$7)/1000)/'Sample Set Info'!$C$131</f>
        <v>#DIV/0!</v>
      </c>
      <c r="FA548" s="10" t="e">
        <f>((FA352*$B$7)/1000)/'Sample Set Info'!$C$131</f>
        <v>#DIV/0!</v>
      </c>
      <c r="FB548" s="10" t="e">
        <f>((FB352*$B$7)/1000)/'Sample Set Info'!$C$131</f>
        <v>#DIV/0!</v>
      </c>
      <c r="FC548" s="10" t="e">
        <f>((FC352*$B$7)/1000)/'Sample Set Info'!$C$131</f>
        <v>#DIV/0!</v>
      </c>
      <c r="FD548" s="10" t="e">
        <f>((FD352*$B$7)/1000)/'Sample Set Info'!$C$131</f>
        <v>#DIV/0!</v>
      </c>
      <c r="FE548" s="10" t="e">
        <f>((FE352*$B$7)/1000)/'Sample Set Info'!$C$131</f>
        <v>#DIV/0!</v>
      </c>
      <c r="FF548" s="10" t="e">
        <f>((FF352*$B$7)/1000)/'Sample Set Info'!$C$131</f>
        <v>#DIV/0!</v>
      </c>
      <c r="FG548" s="10" t="e">
        <f>((FG352*$B$7)/1000)/'Sample Set Info'!$C$131</f>
        <v>#DIV/0!</v>
      </c>
      <c r="FH548" s="10" t="e">
        <f>((FH352*$B$7)/1000)/'Sample Set Info'!$C$131</f>
        <v>#DIV/0!</v>
      </c>
      <c r="FI548" s="10" t="e">
        <f>((FI352*$B$7)/1000)/'Sample Set Info'!$C$131</f>
        <v>#DIV/0!</v>
      </c>
      <c r="FJ548" s="10" t="e">
        <f>((FJ352*$B$7)/1000)/'Sample Set Info'!$C$131</f>
        <v>#DIV/0!</v>
      </c>
      <c r="FK548" s="10" t="e">
        <f>((FK352*$B$7)/1000)/'Sample Set Info'!$C$131</f>
        <v>#DIV/0!</v>
      </c>
      <c r="FL548" s="10" t="e">
        <f>((FL352*$B$7)/1000)/'Sample Set Info'!$C$131</f>
        <v>#DIV/0!</v>
      </c>
      <c r="FM548" s="10" t="e">
        <f>((FM352*$B$7)/1000)/'Sample Set Info'!$C$131</f>
        <v>#DIV/0!</v>
      </c>
      <c r="FN548" s="10" t="e">
        <f>((FN352*$B$7)/1000)/'Sample Set Info'!$C$131</f>
        <v>#DIV/0!</v>
      </c>
      <c r="FO548" s="10" t="e">
        <f>((FO352*$B$7)/1000)/'Sample Set Info'!$C$131</f>
        <v>#DIV/0!</v>
      </c>
      <c r="FP548" s="10" t="e">
        <f>((FP352*$B$7)/1000)/'Sample Set Info'!$C$131</f>
        <v>#DIV/0!</v>
      </c>
      <c r="FQ548" s="10" t="e">
        <f>((FQ352*$B$7)/1000)/'Sample Set Info'!$C$131</f>
        <v>#DIV/0!</v>
      </c>
      <c r="FR548" s="10" t="e">
        <f>((FR352*$B$7)/1000)/'Sample Set Info'!$C$131</f>
        <v>#DIV/0!</v>
      </c>
      <c r="FS548" s="10" t="e">
        <f>((FS352*$B$7)/1000)/'Sample Set Info'!$C$131</f>
        <v>#DIV/0!</v>
      </c>
      <c r="FT548" s="10" t="e">
        <f>((FT352*$B$7)/1000)/'Sample Set Info'!$C$131</f>
        <v>#DIV/0!</v>
      </c>
      <c r="FU548" s="10" t="e">
        <f>((FU352*$B$7)/1000)/'Sample Set Info'!$C$131</f>
        <v>#DIV/0!</v>
      </c>
      <c r="FV548" s="10" t="e">
        <f>((FV352*$B$7)/1000)/'Sample Set Info'!$C$131</f>
        <v>#DIV/0!</v>
      </c>
      <c r="FW548" s="10" t="e">
        <f>((FW352*$B$7)/1000)/'Sample Set Info'!$C$131</f>
        <v>#DIV/0!</v>
      </c>
      <c r="FX548" s="10" t="e">
        <f>((FX352*$B$7)/1000)/'Sample Set Info'!$C$131</f>
        <v>#DIV/0!</v>
      </c>
      <c r="FY548" s="10" t="e">
        <f>((FY352*$B$7)/1000)/'Sample Set Info'!$C$131</f>
        <v>#DIV/0!</v>
      </c>
    </row>
    <row r="549" spans="1:181" s="10" customFormat="1"/>
    <row r="550" spans="1:181" s="10" customFormat="1">
      <c r="A550" s="10" t="str">
        <f t="shared" si="851"/>
        <v>HPACs</v>
      </c>
    </row>
    <row r="551" spans="1:181" s="10" customFormat="1"/>
    <row r="552" spans="1:181" s="10" customFormat="1">
      <c r="A552" s="10" t="str">
        <f t="shared" si="851"/>
        <v>2,3-Br2-T</v>
      </c>
      <c r="D552" s="10" t="s">
        <v>404</v>
      </c>
      <c r="E552" s="10" t="s">
        <v>404</v>
      </c>
      <c r="F552" s="10" t="s">
        <v>404</v>
      </c>
      <c r="G552" s="10" t="s">
        <v>404</v>
      </c>
      <c r="J552" s="10" t="s">
        <v>404</v>
      </c>
      <c r="K552" s="10" t="s">
        <v>404</v>
      </c>
      <c r="L552" s="10" t="s">
        <v>404</v>
      </c>
      <c r="M552" s="10" t="s">
        <v>404</v>
      </c>
      <c r="P552" s="10" t="s">
        <v>404</v>
      </c>
      <c r="Q552" s="10" t="s">
        <v>404</v>
      </c>
      <c r="R552" s="10" t="s">
        <v>404</v>
      </c>
      <c r="S552" s="10" t="s">
        <v>404</v>
      </c>
      <c r="V552" s="10" t="s">
        <v>404</v>
      </c>
      <c r="W552" s="10" t="s">
        <v>404</v>
      </c>
      <c r="X552" s="10" t="s">
        <v>404</v>
      </c>
      <c r="Y552" s="10" t="s">
        <v>404</v>
      </c>
      <c r="AA552" s="10" t="e">
        <f>((AA356*$B$7)/1000)/'Sample Set Info'!$C$28</f>
        <v>#DIV/0!</v>
      </c>
      <c r="AB552" s="10" t="e">
        <f>((AB356*$B$7)/1000)/'Sample Set Info'!$C$29</f>
        <v>#DIV/0!</v>
      </c>
      <c r="AC552" s="10" t="e">
        <f>((AC356*$B$7)/1000)/'Sample Set Info'!$C$30</f>
        <v>#DIV/0!</v>
      </c>
      <c r="AD552" s="10" t="e">
        <f>((AD356*$B$7)/1000)/'Sample Set Info'!$C$31</f>
        <v>#DIV/0!</v>
      </c>
      <c r="AF552" s="10" t="e">
        <f>((AF356*$B$7)/1000)/'Sample Set Info'!$C$32</f>
        <v>#VALUE!</v>
      </c>
      <c r="AG552" s="10" t="e">
        <f>((AG356*$B$7)/1000)/'Sample Set Info'!$C$33</f>
        <v>#VALUE!</v>
      </c>
      <c r="AH552" s="10" t="e">
        <f>((AH356*$B$7)/1000)/'Sample Set Info'!$C$34</f>
        <v>#VALUE!</v>
      </c>
      <c r="AI552" s="10" t="e">
        <f>((AI356*$B$7)/1000)/'Sample Set Info'!$C$35</f>
        <v>#VALUE!</v>
      </c>
      <c r="AJ552" s="10" t="e">
        <f>((AJ356*$B$7)/1000)/'Sample Set Info'!$C$36</f>
        <v>#VALUE!</v>
      </c>
      <c r="AK552" s="10" t="e">
        <f>((AK356*$B$7)/1000)/'Sample Set Info'!$C$37</f>
        <v>#VALUE!</v>
      </c>
      <c r="AL552" s="10" t="e">
        <f>((AL356*$B$7)/1000)/'Sample Set Info'!$C$38</f>
        <v>#VALUE!</v>
      </c>
      <c r="AM552" s="10" t="e">
        <f>((AM356*$B$7)/1000)/'Sample Set Info'!$C$39</f>
        <v>#VALUE!</v>
      </c>
      <c r="AN552" s="10" t="e">
        <f>((AN356*$B$7)/1000)/'Sample Set Info'!$C$40</f>
        <v>#VALUE!</v>
      </c>
      <c r="AO552" s="10" t="e">
        <f>((AO356*$B$7)/1000)/'Sample Set Info'!$C$41</f>
        <v>#VALUE!</v>
      </c>
      <c r="AP552" s="10" t="e">
        <f>((AP356*$B$7)/1000)/'Sample Set Info'!$C$42</f>
        <v>#VALUE!</v>
      </c>
      <c r="AQ552" s="10" t="e">
        <f>((AQ356*$B$7)/1000)/'Sample Set Info'!$C$43</f>
        <v>#VALUE!</v>
      </c>
      <c r="AR552" s="10" t="e">
        <f>((AR356*$B$7)/1000)/'Sample Set Info'!$C$44</f>
        <v>#VALUE!</v>
      </c>
      <c r="AS552" s="10" t="e">
        <f>((AS356*$B$7)/1000)/'Sample Set Info'!$C$45</f>
        <v>#VALUE!</v>
      </c>
      <c r="AT552" s="10" t="e">
        <f>((AT356*$B$7)/1000)/'Sample Set Info'!$C$46</f>
        <v>#VALUE!</v>
      </c>
      <c r="AU552" s="10" t="e">
        <f>((AU356*$B$7)/1000)/'Sample Set Info'!$C$47</f>
        <v>#VALUE!</v>
      </c>
      <c r="AV552" s="10" t="e">
        <f>((AV356*$B$7)/1000)/'Sample Set Info'!$C$48</f>
        <v>#VALUE!</v>
      </c>
      <c r="AW552" s="10" t="e">
        <f>((AW356*$B$7)/1000)/'Sample Set Info'!$C$49</f>
        <v>#VALUE!</v>
      </c>
      <c r="AX552" s="10" t="e">
        <f>((AX356*$B$7)/1000)/'Sample Set Info'!$C$50</f>
        <v>#VALUE!</v>
      </c>
      <c r="AY552" s="10" t="e">
        <f>((AY356*$B$7)/1000)/'Sample Set Info'!$C$51</f>
        <v>#VALUE!</v>
      </c>
      <c r="AZ552" s="10" t="e">
        <f>((AZ356*$B$7)/1000)/'Sample Set Info'!$C$52</f>
        <v>#VALUE!</v>
      </c>
      <c r="BA552" s="10" t="e">
        <f>((BA356*$B$7)/1000)/'Sample Set Info'!$C$53</f>
        <v>#VALUE!</v>
      </c>
      <c r="BB552" s="10" t="e">
        <f>((BB356*$B$7)/1000)/'Sample Set Info'!$C$54</f>
        <v>#VALUE!</v>
      </c>
      <c r="BC552" s="10" t="e">
        <f>((BC356*$B$7)/1000)/'Sample Set Info'!$C$55</f>
        <v>#VALUE!</v>
      </c>
      <c r="BD552" s="10" t="e">
        <f>((BD356*$B$7)/1000)/'Sample Set Info'!$C$56</f>
        <v>#VALUE!</v>
      </c>
      <c r="BE552" s="10" t="e">
        <f>((BE356*$B$7)/1000)/'Sample Set Info'!$C$57</f>
        <v>#VALUE!</v>
      </c>
      <c r="BF552" s="10" t="e">
        <f>((BF356*$B$7)/1000)/'Sample Set Info'!$C$58</f>
        <v>#VALUE!</v>
      </c>
      <c r="BG552" s="10" t="e">
        <f>((BG356*$B$7)/1000)/'Sample Set Info'!$C$59</f>
        <v>#VALUE!</v>
      </c>
      <c r="BH552" s="10" t="e">
        <f>((BH356*$B$7)/1000)/'Sample Set Info'!$C$60</f>
        <v>#VALUE!</v>
      </c>
      <c r="BI552" s="10" t="e">
        <f>((BI356*$B$7)/1000)/'Sample Set Info'!$C$61</f>
        <v>#VALUE!</v>
      </c>
      <c r="BJ552" s="10" t="e">
        <f>((BJ356*$B$7)/1000)/'Sample Set Info'!$C$62</f>
        <v>#VALUE!</v>
      </c>
      <c r="BK552" s="10" t="e">
        <f>((BK356*$B$7)/1000)/'Sample Set Info'!$C$63</f>
        <v>#VALUE!</v>
      </c>
      <c r="BL552" s="10" t="e">
        <f>((BL356*$B$7)/1000)/'Sample Set Info'!$C$64</f>
        <v>#VALUE!</v>
      </c>
      <c r="BM552" s="10" t="e">
        <f>((BM356*$B$7)/1000)/'Sample Set Info'!$C$65</f>
        <v>#VALUE!</v>
      </c>
      <c r="BN552" s="10" t="e">
        <f>((BN356*$B$7)/1000)/'Sample Set Info'!$C$66</f>
        <v>#VALUE!</v>
      </c>
      <c r="BO552" s="10" t="e">
        <f>((BO356*$B$7)/1000)/'Sample Set Info'!$C$67</f>
        <v>#VALUE!</v>
      </c>
      <c r="BP552" s="10" t="e">
        <f>((BP356*$B$7)/1000)/'Sample Set Info'!$C$68</f>
        <v>#VALUE!</v>
      </c>
      <c r="BQ552" s="10" t="e">
        <f>((BQ356*$B$7)/1000)/'Sample Set Info'!$C$69</f>
        <v>#VALUE!</v>
      </c>
      <c r="BR552" s="10" t="e">
        <f>((BR356*$B$7)/1000)/'Sample Set Info'!$C$70</f>
        <v>#VALUE!</v>
      </c>
      <c r="BS552" s="10" t="e">
        <f>((BS356*$B$7)/1000)/'Sample Set Info'!$C$71</f>
        <v>#VALUE!</v>
      </c>
      <c r="BT552" s="10" t="e">
        <f>((BT356*$B$7)/1000)/'Sample Set Info'!$C$72</f>
        <v>#VALUE!</v>
      </c>
      <c r="BU552" s="10" t="e">
        <f>((BU356*$B$7)/1000)/'Sample Set Info'!$C$73</f>
        <v>#VALUE!</v>
      </c>
      <c r="BV552" s="10" t="e">
        <f>((BV356*$B$7)/1000)/'Sample Set Info'!$C$74</f>
        <v>#VALUE!</v>
      </c>
      <c r="BW552" s="10" t="e">
        <f>((BW356*$B$7)/1000)/'Sample Set Info'!$C$75</f>
        <v>#VALUE!</v>
      </c>
      <c r="BX552" s="10" t="e">
        <f>((BX356*$B$7)/1000)/'Sample Set Info'!$C$76</f>
        <v>#VALUE!</v>
      </c>
      <c r="BY552" s="10" t="e">
        <f>((BY356*$B$7)/1000)/'Sample Set Info'!$C$77</f>
        <v>#VALUE!</v>
      </c>
      <c r="BZ552" s="10" t="e">
        <f>((BZ356*$B$7)/1000)/'Sample Set Info'!$C$78</f>
        <v>#VALUE!</v>
      </c>
      <c r="CA552" s="10" t="e">
        <f>((CA356*$B$7)/1000)/'Sample Set Info'!$C$79</f>
        <v>#VALUE!</v>
      </c>
      <c r="CB552" s="10" t="e">
        <f>((CB356*$B$7)/1000)/'Sample Set Info'!$C$80</f>
        <v>#VALUE!</v>
      </c>
      <c r="CC552" s="10" t="e">
        <f>((CC356*$B$7)/1000)/'Sample Set Info'!$C$81</f>
        <v>#VALUE!</v>
      </c>
      <c r="CD552" s="10" t="e">
        <f>((CD356*$B$7)/1000)/'Sample Set Info'!$C$82</f>
        <v>#VALUE!</v>
      </c>
      <c r="CE552" s="10" t="e">
        <f>((CE356*$B$7)/1000)/'Sample Set Info'!$C$83</f>
        <v>#DIV/0!</v>
      </c>
      <c r="CF552" s="10" t="e">
        <f>((CF356*$B$7)/1000)/'Sample Set Info'!$C$84</f>
        <v>#DIV/0!</v>
      </c>
      <c r="CG552" s="10" t="e">
        <f>((CG356*$B$7)/1000)/'Sample Set Info'!$C$85</f>
        <v>#DIV/0!</v>
      </c>
      <c r="CH552" s="10" t="e">
        <f>((CH356*$B$7)/1000)/'Sample Set Info'!$C$86</f>
        <v>#DIV/0!</v>
      </c>
      <c r="CI552" s="10" t="e">
        <f>((CI356*$B$7)/1000)/'Sample Set Info'!$C$87</f>
        <v>#DIV/0!</v>
      </c>
      <c r="CJ552" s="10" t="e">
        <f>((CJ356*$B$7)/1000)/'Sample Set Info'!$C$88</f>
        <v>#DIV/0!</v>
      </c>
      <c r="CK552" s="10" t="e">
        <f>((CK356*$B$7)/1000)/'Sample Set Info'!$C$89</f>
        <v>#DIV/0!</v>
      </c>
      <c r="CL552" s="10" t="e">
        <f>((CL356*$B$7)/1000)/'Sample Set Info'!$C$90</f>
        <v>#DIV/0!</v>
      </c>
      <c r="CM552" s="10" t="e">
        <f>((CM356*$B$7)/1000)/'Sample Set Info'!$C$91</f>
        <v>#DIV/0!</v>
      </c>
      <c r="CN552" s="10" t="e">
        <f>((CN356*$B$7)/1000)/'Sample Set Info'!$C$92</f>
        <v>#DIV/0!</v>
      </c>
      <c r="CO552" s="10" t="e">
        <f>((CO356*$B$7)/1000)/'Sample Set Info'!$C$93</f>
        <v>#DIV/0!</v>
      </c>
      <c r="CP552" s="10" t="e">
        <f>((CP356*$B$7)/1000)/'Sample Set Info'!$C$94</f>
        <v>#DIV/0!</v>
      </c>
      <c r="CQ552" s="10" t="e">
        <f>((CQ356*$B$7)/1000)/'Sample Set Info'!$C$95</f>
        <v>#DIV/0!</v>
      </c>
      <c r="CR552" s="10" t="e">
        <f>((CR356*$B$7)/1000)/'Sample Set Info'!$C$96</f>
        <v>#DIV/0!</v>
      </c>
      <c r="CS552" s="10" t="e">
        <f>((CS356*$B$7)/1000)/'Sample Set Info'!$C$97</f>
        <v>#DIV/0!</v>
      </c>
      <c r="CT552" s="10" t="e">
        <f>((CT356*$B$7)/1000)/'Sample Set Info'!$C$98</f>
        <v>#DIV/0!</v>
      </c>
      <c r="CU552" s="10" t="e">
        <f>((CU356*$B$7)/1000)/'Sample Set Info'!$C$99</f>
        <v>#DIV/0!</v>
      </c>
      <c r="CV552" s="10" t="e">
        <f>((CV356*$B$7)/1000)/'Sample Set Info'!$C$100</f>
        <v>#DIV/0!</v>
      </c>
      <c r="CW552" s="10" t="e">
        <f>((CW356*$B$7)/1000)/'Sample Set Info'!$C$101</f>
        <v>#DIV/0!</v>
      </c>
      <c r="CX552" s="10" t="e">
        <f>((CX356*$B$7)/1000)/'Sample Set Info'!$C$102</f>
        <v>#DIV/0!</v>
      </c>
      <c r="CY552" s="10" t="e">
        <f>((CY356*$B$7)/1000)/'Sample Set Info'!$C$103</f>
        <v>#DIV/0!</v>
      </c>
      <c r="CZ552" s="10" t="e">
        <f>((CZ356*$B$7)/1000)/'Sample Set Info'!$C$104</f>
        <v>#DIV/0!</v>
      </c>
      <c r="DA552" s="10" t="e">
        <f>((DA356*$B$7)/1000)/'Sample Set Info'!$C$105</f>
        <v>#DIV/0!</v>
      </c>
      <c r="DB552" s="10" t="e">
        <f>((DB356*$B$7)/1000)/'Sample Set Info'!$C$106</f>
        <v>#DIV/0!</v>
      </c>
      <c r="DC552" s="10" t="e">
        <f>((DC356*$B$7)/1000)/'Sample Set Info'!$C$107</f>
        <v>#DIV/0!</v>
      </c>
      <c r="DD552" s="10" t="e">
        <f>((DD356*$B$7)/1000)/'Sample Set Info'!$C$108</f>
        <v>#DIV/0!</v>
      </c>
      <c r="DE552" s="10" t="e">
        <f>((DE356*$B$7)/1000)/'Sample Set Info'!$C$109</f>
        <v>#DIV/0!</v>
      </c>
      <c r="DF552" s="10" t="e">
        <f>((DF356*$B$7)/1000)/'Sample Set Info'!$C$110</f>
        <v>#DIV/0!</v>
      </c>
      <c r="DG552" s="10" t="e">
        <f>((DG356*$B$7)/1000)/'Sample Set Info'!$C$111</f>
        <v>#DIV/0!</v>
      </c>
      <c r="DH552" s="10" t="e">
        <f>((DH356*$B$7)/1000)/'Sample Set Info'!$C$112</f>
        <v>#DIV/0!</v>
      </c>
      <c r="DI552" s="10" t="e">
        <f>((DI356*$B$7)/1000)/'Sample Set Info'!$C$113</f>
        <v>#DIV/0!</v>
      </c>
      <c r="DJ552" s="10" t="e">
        <f>((DJ356*$B$7)/1000)/'Sample Set Info'!$C$114</f>
        <v>#DIV/0!</v>
      </c>
      <c r="DK552" s="10" t="e">
        <f>((DK356*$B$7)/1000)/'Sample Set Info'!$C$115</f>
        <v>#DIV/0!</v>
      </c>
      <c r="DL552" s="10" t="e">
        <f>((DL356*$B$7)/1000)/'Sample Set Info'!$C$116</f>
        <v>#DIV/0!</v>
      </c>
      <c r="DM552" s="10" t="e">
        <f>((DM356*$B$7)/1000)/'Sample Set Info'!$C$117</f>
        <v>#DIV/0!</v>
      </c>
      <c r="DN552" s="10" t="e">
        <f>((DN356*$B$7)/1000)/'Sample Set Info'!$C$118</f>
        <v>#DIV/0!</v>
      </c>
      <c r="DO552" s="10" t="e">
        <f>((DO356*$B$7)/1000)/'Sample Set Info'!$C$119</f>
        <v>#DIV/0!</v>
      </c>
      <c r="DP552" s="10" t="e">
        <f>((DP356*$B$7)/1000)/'Sample Set Info'!$C$120</f>
        <v>#DIV/0!</v>
      </c>
      <c r="DQ552" s="10" t="e">
        <f>((DQ356*$B$7)/1000)/'Sample Set Info'!$C$121</f>
        <v>#DIV/0!</v>
      </c>
      <c r="DR552" s="10" t="e">
        <f>((DR356*$B$7)/1000)/'Sample Set Info'!$C$122</f>
        <v>#DIV/0!</v>
      </c>
      <c r="DS552" s="10" t="e">
        <f>((DS356*$B$7)/1000)/'Sample Set Info'!$C$123</f>
        <v>#DIV/0!</v>
      </c>
      <c r="DT552" s="10" t="e">
        <f>((DT356*$B$7)/1000)/'Sample Set Info'!$C$124</f>
        <v>#DIV/0!</v>
      </c>
      <c r="DU552" s="10" t="e">
        <f>((DU356*$B$7)/1000)/'Sample Set Info'!$C$125</f>
        <v>#DIV/0!</v>
      </c>
      <c r="DV552" s="10" t="e">
        <f>((DV356*$B$7)/1000)/'Sample Set Info'!$C$126</f>
        <v>#DIV/0!</v>
      </c>
      <c r="DW552" s="10" t="e">
        <f>((DW356*$B$7)/1000)/'Sample Set Info'!$C$127</f>
        <v>#DIV/0!</v>
      </c>
      <c r="DX552" s="10" t="e">
        <f>((DX356*$B$7)/1000)/'Sample Set Info'!$C$128</f>
        <v>#DIV/0!</v>
      </c>
      <c r="DY552" s="10" t="e">
        <f>((DY356*$B$7)/1000)/'Sample Set Info'!$C$129</f>
        <v>#DIV/0!</v>
      </c>
      <c r="DZ552" s="10" t="e">
        <f>((DZ356*$B$7)/1000)/'Sample Set Info'!$C$130</f>
        <v>#DIV/0!</v>
      </c>
      <c r="EA552" s="10" t="e">
        <f>((EA356*$B$7)/1000)/'Sample Set Info'!$C$131</f>
        <v>#DIV/0!</v>
      </c>
      <c r="EB552" s="10" t="e">
        <f>((EB356*$B$7)/1000)/'Sample Set Info'!$C$131</f>
        <v>#DIV/0!</v>
      </c>
      <c r="EC552" s="10" t="e">
        <f>((EC356*$B$7)/1000)/'Sample Set Info'!$C$131</f>
        <v>#DIV/0!</v>
      </c>
      <c r="ED552" s="10" t="e">
        <f>((ED356*$B$7)/1000)/'Sample Set Info'!$C$131</f>
        <v>#DIV/0!</v>
      </c>
      <c r="EE552" s="10" t="e">
        <f>((EE356*$B$7)/1000)/'Sample Set Info'!$C$131</f>
        <v>#DIV/0!</v>
      </c>
      <c r="EF552" s="10" t="e">
        <f>((EF356*$B$7)/1000)/'Sample Set Info'!$C$131</f>
        <v>#DIV/0!</v>
      </c>
      <c r="EG552" s="10" t="e">
        <f>((EG356*$B$7)/1000)/'Sample Set Info'!$C$131</f>
        <v>#DIV/0!</v>
      </c>
      <c r="EH552" s="10" t="e">
        <f>((EH356*$B$7)/1000)/'Sample Set Info'!$C$131</f>
        <v>#DIV/0!</v>
      </c>
      <c r="EI552" s="10" t="e">
        <f>((EI356*$B$7)/1000)/'Sample Set Info'!$C$131</f>
        <v>#DIV/0!</v>
      </c>
      <c r="EJ552" s="10" t="e">
        <f>((EJ356*$B$7)/1000)/'Sample Set Info'!$C$131</f>
        <v>#DIV/0!</v>
      </c>
      <c r="EK552" s="10" t="e">
        <f>((EK356*$B$7)/1000)/'Sample Set Info'!$C$131</f>
        <v>#DIV/0!</v>
      </c>
      <c r="EL552" s="10" t="e">
        <f>((EL356*$B$7)/1000)/'Sample Set Info'!$C$131</f>
        <v>#DIV/0!</v>
      </c>
      <c r="EM552" s="10" t="e">
        <f>((EM356*$B$7)/1000)/'Sample Set Info'!$C$131</f>
        <v>#DIV/0!</v>
      </c>
      <c r="EN552" s="10" t="e">
        <f>((EN356*$B$7)/1000)/'Sample Set Info'!$C$131</f>
        <v>#DIV/0!</v>
      </c>
      <c r="EO552" s="10" t="e">
        <f>((EO356*$B$7)/1000)/'Sample Set Info'!$C$131</f>
        <v>#DIV/0!</v>
      </c>
      <c r="EP552" s="10" t="e">
        <f>((EP356*$B$7)/1000)/'Sample Set Info'!$C$131</f>
        <v>#DIV/0!</v>
      </c>
      <c r="EQ552" s="10" t="e">
        <f>((EQ356*$B$7)/1000)/'Sample Set Info'!$C$131</f>
        <v>#DIV/0!</v>
      </c>
      <c r="ER552" s="10" t="e">
        <f>((ER356*$B$7)/1000)/'Sample Set Info'!$C$131</f>
        <v>#DIV/0!</v>
      </c>
      <c r="ES552" s="10" t="e">
        <f>((ES356*$B$7)/1000)/'Sample Set Info'!$C$131</f>
        <v>#DIV/0!</v>
      </c>
      <c r="ET552" s="10" t="e">
        <f>((ET356*$B$7)/1000)/'Sample Set Info'!$C$131</f>
        <v>#DIV/0!</v>
      </c>
      <c r="EU552" s="10" t="e">
        <f>((EU356*$B$7)/1000)/'Sample Set Info'!$C$131</f>
        <v>#DIV/0!</v>
      </c>
      <c r="EV552" s="10" t="e">
        <f>((EV356*$B$7)/1000)/'Sample Set Info'!$C$131</f>
        <v>#DIV/0!</v>
      </c>
      <c r="EW552" s="10" t="e">
        <f>((EW356*$B$7)/1000)/'Sample Set Info'!$C$131</f>
        <v>#DIV/0!</v>
      </c>
      <c r="EX552" s="10" t="e">
        <f>((EX356*$B$7)/1000)/'Sample Set Info'!$C$131</f>
        <v>#DIV/0!</v>
      </c>
      <c r="EY552" s="10" t="e">
        <f>((EY356*$B$7)/1000)/'Sample Set Info'!$C$131</f>
        <v>#DIV/0!</v>
      </c>
      <c r="EZ552" s="10" t="e">
        <f>((EZ356*$B$7)/1000)/'Sample Set Info'!$C$131</f>
        <v>#DIV/0!</v>
      </c>
      <c r="FA552" s="10" t="e">
        <f>((FA356*$B$7)/1000)/'Sample Set Info'!$C$131</f>
        <v>#DIV/0!</v>
      </c>
      <c r="FB552" s="10" t="e">
        <f>((FB356*$B$7)/1000)/'Sample Set Info'!$C$131</f>
        <v>#DIV/0!</v>
      </c>
      <c r="FC552" s="10" t="e">
        <f>((FC356*$B$7)/1000)/'Sample Set Info'!$C$131</f>
        <v>#DIV/0!</v>
      </c>
      <c r="FD552" s="10" t="e">
        <f>((FD356*$B$7)/1000)/'Sample Set Info'!$C$131</f>
        <v>#DIV/0!</v>
      </c>
      <c r="FE552" s="10" t="e">
        <f>((FE356*$B$7)/1000)/'Sample Set Info'!$C$131</f>
        <v>#DIV/0!</v>
      </c>
      <c r="FF552" s="10" t="e">
        <f>((FF356*$B$7)/1000)/'Sample Set Info'!$C$131</f>
        <v>#DIV/0!</v>
      </c>
      <c r="FG552" s="10" t="e">
        <f>((FG356*$B$7)/1000)/'Sample Set Info'!$C$131</f>
        <v>#DIV/0!</v>
      </c>
      <c r="FH552" s="10" t="e">
        <f>((FH356*$B$7)/1000)/'Sample Set Info'!$C$131</f>
        <v>#DIV/0!</v>
      </c>
      <c r="FI552" s="10" t="e">
        <f>((FI356*$B$7)/1000)/'Sample Set Info'!$C$131</f>
        <v>#DIV/0!</v>
      </c>
      <c r="FJ552" s="10" t="e">
        <f>((FJ356*$B$7)/1000)/'Sample Set Info'!$C$131</f>
        <v>#DIV/0!</v>
      </c>
      <c r="FK552" s="10" t="e">
        <f>((FK356*$B$7)/1000)/'Sample Set Info'!$C$131</f>
        <v>#DIV/0!</v>
      </c>
      <c r="FL552" s="10" t="e">
        <f>((FL356*$B$7)/1000)/'Sample Set Info'!$C$131</f>
        <v>#DIV/0!</v>
      </c>
      <c r="FM552" s="10" t="e">
        <f>((FM356*$B$7)/1000)/'Sample Set Info'!$C$131</f>
        <v>#DIV/0!</v>
      </c>
      <c r="FN552" s="10" t="e">
        <f>((FN356*$B$7)/1000)/'Sample Set Info'!$C$131</f>
        <v>#DIV/0!</v>
      </c>
      <c r="FO552" s="10" t="e">
        <f>((FO356*$B$7)/1000)/'Sample Set Info'!$C$131</f>
        <v>#DIV/0!</v>
      </c>
      <c r="FP552" s="10" t="e">
        <f>((FP356*$B$7)/1000)/'Sample Set Info'!$C$131</f>
        <v>#DIV/0!</v>
      </c>
      <c r="FQ552" s="10" t="e">
        <f>((FQ356*$B$7)/1000)/'Sample Set Info'!$C$131</f>
        <v>#DIV/0!</v>
      </c>
      <c r="FR552" s="10" t="e">
        <f>((FR356*$B$7)/1000)/'Sample Set Info'!$C$131</f>
        <v>#DIV/0!</v>
      </c>
      <c r="FS552" s="10" t="e">
        <f>((FS356*$B$7)/1000)/'Sample Set Info'!$C$131</f>
        <v>#DIV/0!</v>
      </c>
      <c r="FT552" s="10" t="e">
        <f>((FT356*$B$7)/1000)/'Sample Set Info'!$C$131</f>
        <v>#DIV/0!</v>
      </c>
      <c r="FU552" s="10" t="e">
        <f>((FU356*$B$7)/1000)/'Sample Set Info'!$C$131</f>
        <v>#DIV/0!</v>
      </c>
      <c r="FV552" s="10" t="e">
        <f>((FV356*$B$7)/1000)/'Sample Set Info'!$C$131</f>
        <v>#DIV/0!</v>
      </c>
      <c r="FW552" s="10" t="e">
        <f>((FW356*$B$7)/1000)/'Sample Set Info'!$C$131</f>
        <v>#DIV/0!</v>
      </c>
      <c r="FX552" s="10" t="e">
        <f>((FX356*$B$7)/1000)/'Sample Set Info'!$C$131</f>
        <v>#DIV/0!</v>
      </c>
      <c r="FY552" s="10" t="e">
        <f>((FY356*$B$7)/1000)/'Sample Set Info'!$C$131</f>
        <v>#DIV/0!</v>
      </c>
    </row>
    <row r="553" spans="1:181" s="10" customFormat="1">
      <c r="A553" s="10" t="str">
        <f t="shared" si="851"/>
        <v>Qui</v>
      </c>
      <c r="D553" s="10" t="s">
        <v>404</v>
      </c>
      <c r="E553" s="10" t="s">
        <v>404</v>
      </c>
      <c r="F553" s="10" t="s">
        <v>404</v>
      </c>
      <c r="G553" s="10" t="s">
        <v>404</v>
      </c>
      <c r="J553" s="10" t="s">
        <v>404</v>
      </c>
      <c r="K553" s="10" t="s">
        <v>404</v>
      </c>
      <c r="L553" s="10" t="s">
        <v>404</v>
      </c>
      <c r="M553" s="10" t="s">
        <v>404</v>
      </c>
      <c r="P553" s="10" t="s">
        <v>404</v>
      </c>
      <c r="Q553" s="10" t="s">
        <v>404</v>
      </c>
      <c r="R553" s="10" t="s">
        <v>404</v>
      </c>
      <c r="S553" s="10" t="s">
        <v>404</v>
      </c>
      <c r="V553" s="10" t="s">
        <v>404</v>
      </c>
      <c r="W553" s="10" t="s">
        <v>404</v>
      </c>
      <c r="X553" s="10" t="s">
        <v>404</v>
      </c>
      <c r="Y553" s="10" t="s">
        <v>404</v>
      </c>
      <c r="AA553" s="10" t="e">
        <f>((AA357*$B$7)/1000)/'Sample Set Info'!$C$28</f>
        <v>#DIV/0!</v>
      </c>
      <c r="AB553" s="10" t="e">
        <f>((AB357*$B$7)/1000)/'Sample Set Info'!$C$29</f>
        <v>#DIV/0!</v>
      </c>
      <c r="AC553" s="10" t="e">
        <f>((AC357*$B$7)/1000)/'Sample Set Info'!$C$30</f>
        <v>#DIV/0!</v>
      </c>
      <c r="AD553" s="10" t="e">
        <f>((AD357*$B$7)/1000)/'Sample Set Info'!$C$31</f>
        <v>#DIV/0!</v>
      </c>
      <c r="AF553" s="10" t="e">
        <f>((AF357*$B$7)/1000)/'Sample Set Info'!$C$32</f>
        <v>#DIV/0!</v>
      </c>
      <c r="AG553" s="10" t="e">
        <f>((AG357*$B$7)/1000)/'Sample Set Info'!$C$33</f>
        <v>#DIV/0!</v>
      </c>
      <c r="AH553" s="10" t="e">
        <f>((AH357*$B$7)/1000)/'Sample Set Info'!$C$34</f>
        <v>#DIV/0!</v>
      </c>
      <c r="AI553" s="10" t="e">
        <f>((AI357*$B$7)/1000)/'Sample Set Info'!$C$35</f>
        <v>#DIV/0!</v>
      </c>
      <c r="AJ553" s="10" t="e">
        <f>((AJ357*$B$7)/1000)/'Sample Set Info'!$C$36</f>
        <v>#DIV/0!</v>
      </c>
      <c r="AK553" s="10" t="e">
        <f>((AK357*$B$7)/1000)/'Sample Set Info'!$C$37</f>
        <v>#DIV/0!</v>
      </c>
      <c r="AL553" s="10" t="e">
        <f>((AL357*$B$7)/1000)/'Sample Set Info'!$C$38</f>
        <v>#DIV/0!</v>
      </c>
      <c r="AM553" s="10" t="e">
        <f>((AM357*$B$7)/1000)/'Sample Set Info'!$C$39</f>
        <v>#DIV/0!</v>
      </c>
      <c r="AN553" s="10" t="e">
        <f>((AN357*$B$7)/1000)/'Sample Set Info'!$C$40</f>
        <v>#DIV/0!</v>
      </c>
      <c r="AO553" s="10" t="e">
        <f>((AO357*$B$7)/1000)/'Sample Set Info'!$C$41</f>
        <v>#DIV/0!</v>
      </c>
      <c r="AP553" s="10" t="e">
        <f>((AP357*$B$7)/1000)/'Sample Set Info'!$C$42</f>
        <v>#DIV/0!</v>
      </c>
      <c r="AQ553" s="10" t="e">
        <f>((AQ357*$B$7)/1000)/'Sample Set Info'!$C$43</f>
        <v>#DIV/0!</v>
      </c>
      <c r="AR553" s="10" t="e">
        <f>((AR357*$B$7)/1000)/'Sample Set Info'!$C$44</f>
        <v>#DIV/0!</v>
      </c>
      <c r="AS553" s="10" t="e">
        <f>((AS357*$B$7)/1000)/'Sample Set Info'!$C$45</f>
        <v>#DIV/0!</v>
      </c>
      <c r="AT553" s="10" t="e">
        <f>((AT357*$B$7)/1000)/'Sample Set Info'!$C$46</f>
        <v>#DIV/0!</v>
      </c>
      <c r="AU553" s="10" t="e">
        <f>((AU357*$B$7)/1000)/'Sample Set Info'!$C$47</f>
        <v>#DIV/0!</v>
      </c>
      <c r="AV553" s="10" t="e">
        <f>((AV357*$B$7)/1000)/'Sample Set Info'!$C$48</f>
        <v>#DIV/0!</v>
      </c>
      <c r="AW553" s="10" t="e">
        <f>((AW357*$B$7)/1000)/'Sample Set Info'!$C$49</f>
        <v>#DIV/0!</v>
      </c>
      <c r="AX553" s="10" t="e">
        <f>((AX357*$B$7)/1000)/'Sample Set Info'!$C$50</f>
        <v>#DIV/0!</v>
      </c>
      <c r="AY553" s="10" t="e">
        <f>((AY357*$B$7)/1000)/'Sample Set Info'!$C$51</f>
        <v>#DIV/0!</v>
      </c>
      <c r="AZ553" s="10" t="e">
        <f>((AZ357*$B$7)/1000)/'Sample Set Info'!$C$52</f>
        <v>#DIV/0!</v>
      </c>
      <c r="BA553" s="10" t="e">
        <f>((BA357*$B$7)/1000)/'Sample Set Info'!$C$53</f>
        <v>#DIV/0!</v>
      </c>
      <c r="BB553" s="10" t="e">
        <f>((BB357*$B$7)/1000)/'Sample Set Info'!$C$54</f>
        <v>#DIV/0!</v>
      </c>
      <c r="BC553" s="10" t="e">
        <f>((BC357*$B$7)/1000)/'Sample Set Info'!$C$55</f>
        <v>#DIV/0!</v>
      </c>
      <c r="BD553" s="10" t="e">
        <f>((BD357*$B$7)/1000)/'Sample Set Info'!$C$56</f>
        <v>#DIV/0!</v>
      </c>
      <c r="BE553" s="10" t="e">
        <f>((BE357*$B$7)/1000)/'Sample Set Info'!$C$57</f>
        <v>#DIV/0!</v>
      </c>
      <c r="BF553" s="10" t="e">
        <f>((BF357*$B$7)/1000)/'Sample Set Info'!$C$58</f>
        <v>#DIV/0!</v>
      </c>
      <c r="BG553" s="10" t="e">
        <f>((BG357*$B$7)/1000)/'Sample Set Info'!$C$59</f>
        <v>#DIV/0!</v>
      </c>
      <c r="BH553" s="10" t="e">
        <f>((BH357*$B$7)/1000)/'Sample Set Info'!$C$60</f>
        <v>#DIV/0!</v>
      </c>
      <c r="BI553" s="10" t="e">
        <f>((BI357*$B$7)/1000)/'Sample Set Info'!$C$61</f>
        <v>#DIV/0!</v>
      </c>
      <c r="BJ553" s="10" t="e">
        <f>((BJ357*$B$7)/1000)/'Sample Set Info'!$C$62</f>
        <v>#DIV/0!</v>
      </c>
      <c r="BK553" s="10" t="e">
        <f>((BK357*$B$7)/1000)/'Sample Set Info'!$C$63</f>
        <v>#DIV/0!</v>
      </c>
      <c r="BL553" s="10" t="e">
        <f>((BL357*$B$7)/1000)/'Sample Set Info'!$C$64</f>
        <v>#DIV/0!</v>
      </c>
      <c r="BM553" s="10" t="e">
        <f>((BM357*$B$7)/1000)/'Sample Set Info'!$C$65</f>
        <v>#DIV/0!</v>
      </c>
      <c r="BN553" s="10" t="e">
        <f>((BN357*$B$7)/1000)/'Sample Set Info'!$C$66</f>
        <v>#DIV/0!</v>
      </c>
      <c r="BO553" s="10" t="e">
        <f>((BO357*$B$7)/1000)/'Sample Set Info'!$C$67</f>
        <v>#DIV/0!</v>
      </c>
      <c r="BP553" s="10" t="e">
        <f>((BP357*$B$7)/1000)/'Sample Set Info'!$C$68</f>
        <v>#DIV/0!</v>
      </c>
      <c r="BQ553" s="10" t="e">
        <f>((BQ357*$B$7)/1000)/'Sample Set Info'!$C$69</f>
        <v>#DIV/0!</v>
      </c>
      <c r="BR553" s="10" t="e">
        <f>((BR357*$B$7)/1000)/'Sample Set Info'!$C$70</f>
        <v>#DIV/0!</v>
      </c>
      <c r="BS553" s="10" t="e">
        <f>((BS357*$B$7)/1000)/'Sample Set Info'!$C$71</f>
        <v>#DIV/0!</v>
      </c>
      <c r="BT553" s="10" t="e">
        <f>((BT357*$B$7)/1000)/'Sample Set Info'!$C$72</f>
        <v>#DIV/0!</v>
      </c>
      <c r="BU553" s="10" t="e">
        <f>((BU357*$B$7)/1000)/'Sample Set Info'!$C$73</f>
        <v>#DIV/0!</v>
      </c>
      <c r="BV553" s="10" t="e">
        <f>((BV357*$B$7)/1000)/'Sample Set Info'!$C$74</f>
        <v>#DIV/0!</v>
      </c>
      <c r="BW553" s="10" t="e">
        <f>((BW357*$B$7)/1000)/'Sample Set Info'!$C$75</f>
        <v>#DIV/0!</v>
      </c>
      <c r="BX553" s="10" t="e">
        <f>((BX357*$B$7)/1000)/'Sample Set Info'!$C$76</f>
        <v>#DIV/0!</v>
      </c>
      <c r="BY553" s="10" t="e">
        <f>((BY357*$B$7)/1000)/'Sample Set Info'!$C$77</f>
        <v>#DIV/0!</v>
      </c>
      <c r="BZ553" s="10" t="e">
        <f>((BZ357*$B$7)/1000)/'Sample Set Info'!$C$78</f>
        <v>#DIV/0!</v>
      </c>
      <c r="CA553" s="10" t="e">
        <f>((CA357*$B$7)/1000)/'Sample Set Info'!$C$79</f>
        <v>#DIV/0!</v>
      </c>
      <c r="CB553" s="10" t="e">
        <f>((CB357*$B$7)/1000)/'Sample Set Info'!$C$80</f>
        <v>#DIV/0!</v>
      </c>
      <c r="CC553" s="10" t="e">
        <f>((CC357*$B$7)/1000)/'Sample Set Info'!$C$81</f>
        <v>#DIV/0!</v>
      </c>
      <c r="CD553" s="10" t="e">
        <f>((CD357*$B$7)/1000)/'Sample Set Info'!$C$82</f>
        <v>#DIV/0!</v>
      </c>
      <c r="CE553" s="10" t="e">
        <f>((CE357*$B$7)/1000)/'Sample Set Info'!$C$83</f>
        <v>#DIV/0!</v>
      </c>
      <c r="CF553" s="10" t="e">
        <f>((CF357*$B$7)/1000)/'Sample Set Info'!$C$84</f>
        <v>#DIV/0!</v>
      </c>
      <c r="CG553" s="10" t="e">
        <f>((CG357*$B$7)/1000)/'Sample Set Info'!$C$85</f>
        <v>#DIV/0!</v>
      </c>
      <c r="CH553" s="10" t="e">
        <f>((CH357*$B$7)/1000)/'Sample Set Info'!$C$86</f>
        <v>#DIV/0!</v>
      </c>
      <c r="CI553" s="10" t="e">
        <f>((CI357*$B$7)/1000)/'Sample Set Info'!$C$87</f>
        <v>#DIV/0!</v>
      </c>
      <c r="CJ553" s="10" t="e">
        <f>((CJ357*$B$7)/1000)/'Sample Set Info'!$C$88</f>
        <v>#DIV/0!</v>
      </c>
      <c r="CK553" s="10" t="e">
        <f>((CK357*$B$7)/1000)/'Sample Set Info'!$C$89</f>
        <v>#DIV/0!</v>
      </c>
      <c r="CL553" s="10" t="e">
        <f>((CL357*$B$7)/1000)/'Sample Set Info'!$C$90</f>
        <v>#DIV/0!</v>
      </c>
      <c r="CM553" s="10" t="e">
        <f>((CM357*$B$7)/1000)/'Sample Set Info'!$C$91</f>
        <v>#DIV/0!</v>
      </c>
      <c r="CN553" s="10" t="e">
        <f>((CN357*$B$7)/1000)/'Sample Set Info'!$C$92</f>
        <v>#DIV/0!</v>
      </c>
      <c r="CO553" s="10" t="e">
        <f>((CO357*$B$7)/1000)/'Sample Set Info'!$C$93</f>
        <v>#DIV/0!</v>
      </c>
      <c r="CP553" s="10" t="e">
        <f>((CP357*$B$7)/1000)/'Sample Set Info'!$C$94</f>
        <v>#DIV/0!</v>
      </c>
      <c r="CQ553" s="10" t="e">
        <f>((CQ357*$B$7)/1000)/'Sample Set Info'!$C$95</f>
        <v>#DIV/0!</v>
      </c>
      <c r="CR553" s="10" t="e">
        <f>((CR357*$B$7)/1000)/'Sample Set Info'!$C$96</f>
        <v>#DIV/0!</v>
      </c>
      <c r="CS553" s="10" t="e">
        <f>((CS357*$B$7)/1000)/'Sample Set Info'!$C$97</f>
        <v>#DIV/0!</v>
      </c>
      <c r="CT553" s="10" t="e">
        <f>((CT357*$B$7)/1000)/'Sample Set Info'!$C$98</f>
        <v>#DIV/0!</v>
      </c>
      <c r="CU553" s="10" t="e">
        <f>((CU357*$B$7)/1000)/'Sample Set Info'!$C$99</f>
        <v>#DIV/0!</v>
      </c>
      <c r="CV553" s="10" t="e">
        <f>((CV357*$B$7)/1000)/'Sample Set Info'!$C$100</f>
        <v>#DIV/0!</v>
      </c>
      <c r="CW553" s="10" t="e">
        <f>((CW357*$B$7)/1000)/'Sample Set Info'!$C$101</f>
        <v>#DIV/0!</v>
      </c>
      <c r="CX553" s="10" t="e">
        <f>((CX357*$B$7)/1000)/'Sample Set Info'!$C$102</f>
        <v>#DIV/0!</v>
      </c>
      <c r="CY553" s="10" t="e">
        <f>((CY357*$B$7)/1000)/'Sample Set Info'!$C$103</f>
        <v>#DIV/0!</v>
      </c>
      <c r="CZ553" s="10" t="e">
        <f>((CZ357*$B$7)/1000)/'Sample Set Info'!$C$104</f>
        <v>#DIV/0!</v>
      </c>
      <c r="DA553" s="10" t="e">
        <f>((DA357*$B$7)/1000)/'Sample Set Info'!$C$105</f>
        <v>#DIV/0!</v>
      </c>
      <c r="DB553" s="10" t="e">
        <f>((DB357*$B$7)/1000)/'Sample Set Info'!$C$106</f>
        <v>#DIV/0!</v>
      </c>
      <c r="DC553" s="10" t="e">
        <f>((DC357*$B$7)/1000)/'Sample Set Info'!$C$107</f>
        <v>#DIV/0!</v>
      </c>
      <c r="DD553" s="10" t="e">
        <f>((DD357*$B$7)/1000)/'Sample Set Info'!$C$108</f>
        <v>#DIV/0!</v>
      </c>
      <c r="DE553" s="10" t="e">
        <f>((DE357*$B$7)/1000)/'Sample Set Info'!$C$109</f>
        <v>#DIV/0!</v>
      </c>
      <c r="DF553" s="10" t="e">
        <f>((DF357*$B$7)/1000)/'Sample Set Info'!$C$110</f>
        <v>#DIV/0!</v>
      </c>
      <c r="DG553" s="10" t="e">
        <f>((DG357*$B$7)/1000)/'Sample Set Info'!$C$111</f>
        <v>#DIV/0!</v>
      </c>
      <c r="DH553" s="10" t="e">
        <f>((DH357*$B$7)/1000)/'Sample Set Info'!$C$112</f>
        <v>#DIV/0!</v>
      </c>
      <c r="DI553" s="10" t="e">
        <f>((DI357*$B$7)/1000)/'Sample Set Info'!$C$113</f>
        <v>#DIV/0!</v>
      </c>
      <c r="DJ553" s="10" t="e">
        <f>((DJ357*$B$7)/1000)/'Sample Set Info'!$C$114</f>
        <v>#DIV/0!</v>
      </c>
      <c r="DK553" s="10" t="e">
        <f>((DK357*$B$7)/1000)/'Sample Set Info'!$C$115</f>
        <v>#DIV/0!</v>
      </c>
      <c r="DL553" s="10" t="e">
        <f>((DL357*$B$7)/1000)/'Sample Set Info'!$C$116</f>
        <v>#DIV/0!</v>
      </c>
      <c r="DM553" s="10" t="e">
        <f>((DM357*$B$7)/1000)/'Sample Set Info'!$C$117</f>
        <v>#DIV/0!</v>
      </c>
      <c r="DN553" s="10" t="e">
        <f>((DN357*$B$7)/1000)/'Sample Set Info'!$C$118</f>
        <v>#DIV/0!</v>
      </c>
      <c r="DO553" s="10" t="e">
        <f>((DO357*$B$7)/1000)/'Sample Set Info'!$C$119</f>
        <v>#DIV/0!</v>
      </c>
      <c r="DP553" s="10" t="e">
        <f>((DP357*$B$7)/1000)/'Sample Set Info'!$C$120</f>
        <v>#DIV/0!</v>
      </c>
      <c r="DQ553" s="10" t="e">
        <f>((DQ357*$B$7)/1000)/'Sample Set Info'!$C$121</f>
        <v>#DIV/0!</v>
      </c>
      <c r="DR553" s="10" t="e">
        <f>((DR357*$B$7)/1000)/'Sample Set Info'!$C$122</f>
        <v>#DIV/0!</v>
      </c>
      <c r="DS553" s="10" t="e">
        <f>((DS357*$B$7)/1000)/'Sample Set Info'!$C$123</f>
        <v>#DIV/0!</v>
      </c>
      <c r="DT553" s="10" t="e">
        <f>((DT357*$B$7)/1000)/'Sample Set Info'!$C$124</f>
        <v>#DIV/0!</v>
      </c>
      <c r="DU553" s="10" t="e">
        <f>((DU357*$B$7)/1000)/'Sample Set Info'!$C$125</f>
        <v>#DIV/0!</v>
      </c>
      <c r="DV553" s="10" t="e">
        <f>((DV357*$B$7)/1000)/'Sample Set Info'!$C$126</f>
        <v>#DIV/0!</v>
      </c>
      <c r="DW553" s="10" t="e">
        <f>((DW357*$B$7)/1000)/'Sample Set Info'!$C$127</f>
        <v>#DIV/0!</v>
      </c>
      <c r="DX553" s="10" t="e">
        <f>((DX357*$B$7)/1000)/'Sample Set Info'!$C$128</f>
        <v>#DIV/0!</v>
      </c>
      <c r="DY553" s="10" t="e">
        <f>((DY357*$B$7)/1000)/'Sample Set Info'!$C$129</f>
        <v>#DIV/0!</v>
      </c>
      <c r="DZ553" s="10" t="e">
        <f>((DZ357*$B$7)/1000)/'Sample Set Info'!$C$130</f>
        <v>#DIV/0!</v>
      </c>
      <c r="EA553" s="10" t="e">
        <f>((EA357*$B$7)/1000)/'Sample Set Info'!$C$131</f>
        <v>#DIV/0!</v>
      </c>
      <c r="EB553" s="10" t="e">
        <f>((EB357*$B$7)/1000)/'Sample Set Info'!$C$131</f>
        <v>#DIV/0!</v>
      </c>
      <c r="EC553" s="10" t="e">
        <f>((EC357*$B$7)/1000)/'Sample Set Info'!$C$131</f>
        <v>#DIV/0!</v>
      </c>
      <c r="ED553" s="10" t="e">
        <f>((ED357*$B$7)/1000)/'Sample Set Info'!$C$131</f>
        <v>#DIV/0!</v>
      </c>
      <c r="EE553" s="10" t="e">
        <f>((EE357*$B$7)/1000)/'Sample Set Info'!$C$131</f>
        <v>#DIV/0!</v>
      </c>
      <c r="EF553" s="10" t="e">
        <f>((EF357*$B$7)/1000)/'Sample Set Info'!$C$131</f>
        <v>#DIV/0!</v>
      </c>
      <c r="EG553" s="10" t="e">
        <f>((EG357*$B$7)/1000)/'Sample Set Info'!$C$131</f>
        <v>#DIV/0!</v>
      </c>
      <c r="EH553" s="10" t="e">
        <f>((EH357*$B$7)/1000)/'Sample Set Info'!$C$131</f>
        <v>#DIV/0!</v>
      </c>
      <c r="EI553" s="10" t="e">
        <f>((EI357*$B$7)/1000)/'Sample Set Info'!$C$131</f>
        <v>#DIV/0!</v>
      </c>
      <c r="EJ553" s="10" t="e">
        <f>((EJ357*$B$7)/1000)/'Sample Set Info'!$C$131</f>
        <v>#DIV/0!</v>
      </c>
      <c r="EK553" s="10" t="e">
        <f>((EK357*$B$7)/1000)/'Sample Set Info'!$C$131</f>
        <v>#DIV/0!</v>
      </c>
      <c r="EL553" s="10" t="e">
        <f>((EL357*$B$7)/1000)/'Sample Set Info'!$C$131</f>
        <v>#DIV/0!</v>
      </c>
      <c r="EM553" s="10" t="e">
        <f>((EM357*$B$7)/1000)/'Sample Set Info'!$C$131</f>
        <v>#DIV/0!</v>
      </c>
      <c r="EN553" s="10" t="e">
        <f>((EN357*$B$7)/1000)/'Sample Set Info'!$C$131</f>
        <v>#DIV/0!</v>
      </c>
      <c r="EO553" s="10" t="e">
        <f>((EO357*$B$7)/1000)/'Sample Set Info'!$C$131</f>
        <v>#DIV/0!</v>
      </c>
      <c r="EP553" s="10" t="e">
        <f>((EP357*$B$7)/1000)/'Sample Set Info'!$C$131</f>
        <v>#DIV/0!</v>
      </c>
      <c r="EQ553" s="10" t="e">
        <f>((EQ357*$B$7)/1000)/'Sample Set Info'!$C$131</f>
        <v>#DIV/0!</v>
      </c>
      <c r="ER553" s="10" t="e">
        <f>((ER357*$B$7)/1000)/'Sample Set Info'!$C$131</f>
        <v>#DIV/0!</v>
      </c>
      <c r="ES553" s="10" t="e">
        <f>((ES357*$B$7)/1000)/'Sample Set Info'!$C$131</f>
        <v>#DIV/0!</v>
      </c>
      <c r="ET553" s="10" t="e">
        <f>((ET357*$B$7)/1000)/'Sample Set Info'!$C$131</f>
        <v>#DIV/0!</v>
      </c>
      <c r="EU553" s="10" t="e">
        <f>((EU357*$B$7)/1000)/'Sample Set Info'!$C$131</f>
        <v>#DIV/0!</v>
      </c>
      <c r="EV553" s="10" t="e">
        <f>((EV357*$B$7)/1000)/'Sample Set Info'!$C$131</f>
        <v>#DIV/0!</v>
      </c>
      <c r="EW553" s="10" t="e">
        <f>((EW357*$B$7)/1000)/'Sample Set Info'!$C$131</f>
        <v>#DIV/0!</v>
      </c>
      <c r="EX553" s="10" t="e">
        <f>((EX357*$B$7)/1000)/'Sample Set Info'!$C$131</f>
        <v>#DIV/0!</v>
      </c>
      <c r="EY553" s="10" t="e">
        <f>((EY357*$B$7)/1000)/'Sample Set Info'!$C$131</f>
        <v>#DIV/0!</v>
      </c>
      <c r="EZ553" s="10" t="e">
        <f>((EZ357*$B$7)/1000)/'Sample Set Info'!$C$131</f>
        <v>#DIV/0!</v>
      </c>
      <c r="FA553" s="10" t="e">
        <f>((FA357*$B$7)/1000)/'Sample Set Info'!$C$131</f>
        <v>#DIV/0!</v>
      </c>
      <c r="FB553" s="10" t="e">
        <f>((FB357*$B$7)/1000)/'Sample Set Info'!$C$131</f>
        <v>#DIV/0!</v>
      </c>
      <c r="FC553" s="10" t="e">
        <f>((FC357*$B$7)/1000)/'Sample Set Info'!$C$131</f>
        <v>#DIV/0!</v>
      </c>
      <c r="FD553" s="10" t="e">
        <f>((FD357*$B$7)/1000)/'Sample Set Info'!$C$131</f>
        <v>#DIV/0!</v>
      </c>
      <c r="FE553" s="10" t="e">
        <f>((FE357*$B$7)/1000)/'Sample Set Info'!$C$131</f>
        <v>#DIV/0!</v>
      </c>
      <c r="FF553" s="10" t="e">
        <f>((FF357*$B$7)/1000)/'Sample Set Info'!$C$131</f>
        <v>#DIV/0!</v>
      </c>
      <c r="FG553" s="10" t="e">
        <f>((FG357*$B$7)/1000)/'Sample Set Info'!$C$131</f>
        <v>#DIV/0!</v>
      </c>
      <c r="FH553" s="10" t="e">
        <f>((FH357*$B$7)/1000)/'Sample Set Info'!$C$131</f>
        <v>#DIV/0!</v>
      </c>
      <c r="FI553" s="10" t="e">
        <f>((FI357*$B$7)/1000)/'Sample Set Info'!$C$131</f>
        <v>#DIV/0!</v>
      </c>
      <c r="FJ553" s="10" t="e">
        <f>((FJ357*$B$7)/1000)/'Sample Set Info'!$C$131</f>
        <v>#DIV/0!</v>
      </c>
      <c r="FK553" s="10" t="e">
        <f>((FK357*$B$7)/1000)/'Sample Set Info'!$C$131</f>
        <v>#DIV/0!</v>
      </c>
      <c r="FL553" s="10" t="e">
        <f>((FL357*$B$7)/1000)/'Sample Set Info'!$C$131</f>
        <v>#DIV/0!</v>
      </c>
      <c r="FM553" s="10" t="e">
        <f>((FM357*$B$7)/1000)/'Sample Set Info'!$C$131</f>
        <v>#DIV/0!</v>
      </c>
      <c r="FN553" s="10" t="e">
        <f>((FN357*$B$7)/1000)/'Sample Set Info'!$C$131</f>
        <v>#DIV/0!</v>
      </c>
      <c r="FO553" s="10" t="e">
        <f>((FO357*$B$7)/1000)/'Sample Set Info'!$C$131</f>
        <v>#DIV/0!</v>
      </c>
      <c r="FP553" s="10" t="e">
        <f>((FP357*$B$7)/1000)/'Sample Set Info'!$C$131</f>
        <v>#DIV/0!</v>
      </c>
      <c r="FQ553" s="10" t="e">
        <f>((FQ357*$B$7)/1000)/'Sample Set Info'!$C$131</f>
        <v>#DIV/0!</v>
      </c>
      <c r="FR553" s="10" t="e">
        <f>((FR357*$B$7)/1000)/'Sample Set Info'!$C$131</f>
        <v>#DIV/0!</v>
      </c>
      <c r="FS553" s="10" t="e">
        <f>((FS357*$B$7)/1000)/'Sample Set Info'!$C$131</f>
        <v>#DIV/0!</v>
      </c>
      <c r="FT553" s="10" t="e">
        <f>((FT357*$B$7)/1000)/'Sample Set Info'!$C$131</f>
        <v>#DIV/0!</v>
      </c>
      <c r="FU553" s="10" t="e">
        <f>((FU357*$B$7)/1000)/'Sample Set Info'!$C$131</f>
        <v>#DIV/0!</v>
      </c>
      <c r="FV553" s="10" t="e">
        <f>((FV357*$B$7)/1000)/'Sample Set Info'!$C$131</f>
        <v>#DIV/0!</v>
      </c>
      <c r="FW553" s="10" t="e">
        <f>((FW357*$B$7)/1000)/'Sample Set Info'!$C$131</f>
        <v>#DIV/0!</v>
      </c>
      <c r="FX553" s="10" t="e">
        <f>((FX357*$B$7)/1000)/'Sample Set Info'!$C$131</f>
        <v>#DIV/0!</v>
      </c>
      <c r="FY553" s="10" t="e">
        <f>((FY357*$B$7)/1000)/'Sample Set Info'!$C$131</f>
        <v>#DIV/0!</v>
      </c>
    </row>
    <row r="554" spans="1:181" s="10" customFormat="1">
      <c r="A554" s="10" t="str">
        <f t="shared" si="851"/>
        <v>IQui</v>
      </c>
      <c r="D554" s="10" t="s">
        <v>404</v>
      </c>
      <c r="E554" s="10" t="s">
        <v>404</v>
      </c>
      <c r="F554" s="10" t="s">
        <v>404</v>
      </c>
      <c r="G554" s="10" t="s">
        <v>404</v>
      </c>
      <c r="J554" s="10" t="s">
        <v>404</v>
      </c>
      <c r="K554" s="10" t="s">
        <v>404</v>
      </c>
      <c r="L554" s="10" t="s">
        <v>404</v>
      </c>
      <c r="M554" s="10" t="s">
        <v>404</v>
      </c>
      <c r="P554" s="10" t="s">
        <v>404</v>
      </c>
      <c r="Q554" s="10" t="s">
        <v>404</v>
      </c>
      <c r="R554" s="10" t="s">
        <v>404</v>
      </c>
      <c r="S554" s="10" t="s">
        <v>404</v>
      </c>
      <c r="V554" s="10" t="s">
        <v>404</v>
      </c>
      <c r="W554" s="10" t="s">
        <v>404</v>
      </c>
      <c r="X554" s="10" t="s">
        <v>404</v>
      </c>
      <c r="Y554" s="10" t="s">
        <v>404</v>
      </c>
      <c r="AA554" s="10" t="e">
        <f>((AA358*$B$7)/1000)/'Sample Set Info'!$C$28</f>
        <v>#DIV/0!</v>
      </c>
      <c r="AB554" s="10" t="e">
        <f>((AB358*$B$7)/1000)/'Sample Set Info'!$C$29</f>
        <v>#DIV/0!</v>
      </c>
      <c r="AC554" s="10" t="e">
        <f>((AC358*$B$7)/1000)/'Sample Set Info'!$C$30</f>
        <v>#DIV/0!</v>
      </c>
      <c r="AD554" s="10" t="e">
        <f>((AD358*$B$7)/1000)/'Sample Set Info'!$C$31</f>
        <v>#DIV/0!</v>
      </c>
      <c r="AF554" s="10" t="e">
        <f>((AF358*$B$7)/1000)/'Sample Set Info'!$C$32</f>
        <v>#DIV/0!</v>
      </c>
      <c r="AG554" s="10" t="e">
        <f>((AG358*$B$7)/1000)/'Sample Set Info'!$C$33</f>
        <v>#DIV/0!</v>
      </c>
      <c r="AH554" s="10" t="e">
        <f>((AH358*$B$7)/1000)/'Sample Set Info'!$C$34</f>
        <v>#DIV/0!</v>
      </c>
      <c r="AI554" s="10" t="e">
        <f>((AI358*$B$7)/1000)/'Sample Set Info'!$C$35</f>
        <v>#DIV/0!</v>
      </c>
      <c r="AJ554" s="10" t="e">
        <f>((AJ358*$B$7)/1000)/'Sample Set Info'!$C$36</f>
        <v>#DIV/0!</v>
      </c>
      <c r="AK554" s="10" t="e">
        <f>((AK358*$B$7)/1000)/'Sample Set Info'!$C$37</f>
        <v>#DIV/0!</v>
      </c>
      <c r="AL554" s="10" t="e">
        <f>((AL358*$B$7)/1000)/'Sample Set Info'!$C$38</f>
        <v>#DIV/0!</v>
      </c>
      <c r="AM554" s="10" t="e">
        <f>((AM358*$B$7)/1000)/'Sample Set Info'!$C$39</f>
        <v>#DIV/0!</v>
      </c>
      <c r="AN554" s="10" t="e">
        <f>((AN358*$B$7)/1000)/'Sample Set Info'!$C$40</f>
        <v>#DIV/0!</v>
      </c>
      <c r="AO554" s="10" t="e">
        <f>((AO358*$B$7)/1000)/'Sample Set Info'!$C$41</f>
        <v>#DIV/0!</v>
      </c>
      <c r="AP554" s="10" t="e">
        <f>((AP358*$B$7)/1000)/'Sample Set Info'!$C$42</f>
        <v>#DIV/0!</v>
      </c>
      <c r="AQ554" s="10" t="e">
        <f>((AQ358*$B$7)/1000)/'Sample Set Info'!$C$43</f>
        <v>#DIV/0!</v>
      </c>
      <c r="AR554" s="10" t="e">
        <f>((AR358*$B$7)/1000)/'Sample Set Info'!$C$44</f>
        <v>#DIV/0!</v>
      </c>
      <c r="AS554" s="10" t="e">
        <f>((AS358*$B$7)/1000)/'Sample Set Info'!$C$45</f>
        <v>#DIV/0!</v>
      </c>
      <c r="AT554" s="10" t="e">
        <f>((AT358*$B$7)/1000)/'Sample Set Info'!$C$46</f>
        <v>#DIV/0!</v>
      </c>
      <c r="AU554" s="10" t="e">
        <f>((AU358*$B$7)/1000)/'Sample Set Info'!$C$47</f>
        <v>#DIV/0!</v>
      </c>
      <c r="AV554" s="10" t="e">
        <f>((AV358*$B$7)/1000)/'Sample Set Info'!$C$48</f>
        <v>#DIV/0!</v>
      </c>
      <c r="AW554" s="10" t="e">
        <f>((AW358*$B$7)/1000)/'Sample Set Info'!$C$49</f>
        <v>#DIV/0!</v>
      </c>
      <c r="AX554" s="10" t="e">
        <f>((AX358*$B$7)/1000)/'Sample Set Info'!$C$50</f>
        <v>#DIV/0!</v>
      </c>
      <c r="AY554" s="10" t="e">
        <f>((AY358*$B$7)/1000)/'Sample Set Info'!$C$51</f>
        <v>#DIV/0!</v>
      </c>
      <c r="AZ554" s="10" t="e">
        <f>((AZ358*$B$7)/1000)/'Sample Set Info'!$C$52</f>
        <v>#DIV/0!</v>
      </c>
      <c r="BA554" s="10" t="e">
        <f>((BA358*$B$7)/1000)/'Sample Set Info'!$C$53</f>
        <v>#DIV/0!</v>
      </c>
      <c r="BB554" s="10" t="e">
        <f>((BB358*$B$7)/1000)/'Sample Set Info'!$C$54</f>
        <v>#DIV/0!</v>
      </c>
      <c r="BC554" s="10" t="e">
        <f>((BC358*$B$7)/1000)/'Sample Set Info'!$C$55</f>
        <v>#DIV/0!</v>
      </c>
      <c r="BD554" s="10" t="e">
        <f>((BD358*$B$7)/1000)/'Sample Set Info'!$C$56</f>
        <v>#DIV/0!</v>
      </c>
      <c r="BE554" s="10" t="e">
        <f>((BE358*$B$7)/1000)/'Sample Set Info'!$C$57</f>
        <v>#DIV/0!</v>
      </c>
      <c r="BF554" s="10" t="e">
        <f>((BF358*$B$7)/1000)/'Sample Set Info'!$C$58</f>
        <v>#DIV/0!</v>
      </c>
      <c r="BG554" s="10" t="e">
        <f>((BG358*$B$7)/1000)/'Sample Set Info'!$C$59</f>
        <v>#DIV/0!</v>
      </c>
      <c r="BH554" s="10" t="e">
        <f>((BH358*$B$7)/1000)/'Sample Set Info'!$C$60</f>
        <v>#DIV/0!</v>
      </c>
      <c r="BI554" s="10" t="e">
        <f>((BI358*$B$7)/1000)/'Sample Set Info'!$C$61</f>
        <v>#DIV/0!</v>
      </c>
      <c r="BJ554" s="10" t="e">
        <f>((BJ358*$B$7)/1000)/'Sample Set Info'!$C$62</f>
        <v>#DIV/0!</v>
      </c>
      <c r="BK554" s="10" t="e">
        <f>((BK358*$B$7)/1000)/'Sample Set Info'!$C$63</f>
        <v>#DIV/0!</v>
      </c>
      <c r="BL554" s="10" t="e">
        <f>((BL358*$B$7)/1000)/'Sample Set Info'!$C$64</f>
        <v>#DIV/0!</v>
      </c>
      <c r="BM554" s="10" t="e">
        <f>((BM358*$B$7)/1000)/'Sample Set Info'!$C$65</f>
        <v>#DIV/0!</v>
      </c>
      <c r="BN554" s="10" t="e">
        <f>((BN358*$B$7)/1000)/'Sample Set Info'!$C$66</f>
        <v>#DIV/0!</v>
      </c>
      <c r="BO554" s="10" t="e">
        <f>((BO358*$B$7)/1000)/'Sample Set Info'!$C$67</f>
        <v>#DIV/0!</v>
      </c>
      <c r="BP554" s="10" t="e">
        <f>((BP358*$B$7)/1000)/'Sample Set Info'!$C$68</f>
        <v>#DIV/0!</v>
      </c>
      <c r="BQ554" s="10" t="e">
        <f>((BQ358*$B$7)/1000)/'Sample Set Info'!$C$69</f>
        <v>#DIV/0!</v>
      </c>
      <c r="BR554" s="10" t="e">
        <f>((BR358*$B$7)/1000)/'Sample Set Info'!$C$70</f>
        <v>#DIV/0!</v>
      </c>
      <c r="BS554" s="10" t="e">
        <f>((BS358*$B$7)/1000)/'Sample Set Info'!$C$71</f>
        <v>#DIV/0!</v>
      </c>
      <c r="BT554" s="10" t="e">
        <f>((BT358*$B$7)/1000)/'Sample Set Info'!$C$72</f>
        <v>#DIV/0!</v>
      </c>
      <c r="BU554" s="10" t="e">
        <f>((BU358*$B$7)/1000)/'Sample Set Info'!$C$73</f>
        <v>#DIV/0!</v>
      </c>
      <c r="BV554" s="10" t="e">
        <f>((BV358*$B$7)/1000)/'Sample Set Info'!$C$74</f>
        <v>#DIV/0!</v>
      </c>
      <c r="BW554" s="10" t="e">
        <f>((BW358*$B$7)/1000)/'Sample Set Info'!$C$75</f>
        <v>#DIV/0!</v>
      </c>
      <c r="BX554" s="10" t="e">
        <f>((BX358*$B$7)/1000)/'Sample Set Info'!$C$76</f>
        <v>#DIV/0!</v>
      </c>
      <c r="BY554" s="10" t="e">
        <f>((BY358*$B$7)/1000)/'Sample Set Info'!$C$77</f>
        <v>#DIV/0!</v>
      </c>
      <c r="BZ554" s="10" t="e">
        <f>((BZ358*$B$7)/1000)/'Sample Set Info'!$C$78</f>
        <v>#DIV/0!</v>
      </c>
      <c r="CA554" s="10" t="e">
        <f>((CA358*$B$7)/1000)/'Sample Set Info'!$C$79</f>
        <v>#DIV/0!</v>
      </c>
      <c r="CB554" s="10" t="e">
        <f>((CB358*$B$7)/1000)/'Sample Set Info'!$C$80</f>
        <v>#DIV/0!</v>
      </c>
      <c r="CC554" s="10" t="e">
        <f>((CC358*$B$7)/1000)/'Sample Set Info'!$C$81</f>
        <v>#DIV/0!</v>
      </c>
      <c r="CD554" s="10" t="e">
        <f>((CD358*$B$7)/1000)/'Sample Set Info'!$C$82</f>
        <v>#DIV/0!</v>
      </c>
      <c r="CE554" s="10" t="e">
        <f>((CE358*$B$7)/1000)/'Sample Set Info'!$C$83</f>
        <v>#DIV/0!</v>
      </c>
      <c r="CF554" s="10" t="e">
        <f>((CF358*$B$7)/1000)/'Sample Set Info'!$C$84</f>
        <v>#DIV/0!</v>
      </c>
      <c r="CG554" s="10" t="e">
        <f>((CG358*$B$7)/1000)/'Sample Set Info'!$C$85</f>
        <v>#DIV/0!</v>
      </c>
      <c r="CH554" s="10" t="e">
        <f>((CH358*$B$7)/1000)/'Sample Set Info'!$C$86</f>
        <v>#DIV/0!</v>
      </c>
      <c r="CI554" s="10" t="e">
        <f>((CI358*$B$7)/1000)/'Sample Set Info'!$C$87</f>
        <v>#DIV/0!</v>
      </c>
      <c r="CJ554" s="10" t="e">
        <f>((CJ358*$B$7)/1000)/'Sample Set Info'!$C$88</f>
        <v>#DIV/0!</v>
      </c>
      <c r="CK554" s="10" t="e">
        <f>((CK358*$B$7)/1000)/'Sample Set Info'!$C$89</f>
        <v>#DIV/0!</v>
      </c>
      <c r="CL554" s="10" t="e">
        <f>((CL358*$B$7)/1000)/'Sample Set Info'!$C$90</f>
        <v>#DIV/0!</v>
      </c>
      <c r="CM554" s="10" t="e">
        <f>((CM358*$B$7)/1000)/'Sample Set Info'!$C$91</f>
        <v>#DIV/0!</v>
      </c>
      <c r="CN554" s="10" t="e">
        <f>((CN358*$B$7)/1000)/'Sample Set Info'!$C$92</f>
        <v>#DIV/0!</v>
      </c>
      <c r="CO554" s="10" t="e">
        <f>((CO358*$B$7)/1000)/'Sample Set Info'!$C$93</f>
        <v>#DIV/0!</v>
      </c>
      <c r="CP554" s="10" t="e">
        <f>((CP358*$B$7)/1000)/'Sample Set Info'!$C$94</f>
        <v>#DIV/0!</v>
      </c>
      <c r="CQ554" s="10" t="e">
        <f>((CQ358*$B$7)/1000)/'Sample Set Info'!$C$95</f>
        <v>#DIV/0!</v>
      </c>
      <c r="CR554" s="10" t="e">
        <f>((CR358*$B$7)/1000)/'Sample Set Info'!$C$96</f>
        <v>#DIV/0!</v>
      </c>
      <c r="CS554" s="10" t="e">
        <f>((CS358*$B$7)/1000)/'Sample Set Info'!$C$97</f>
        <v>#DIV/0!</v>
      </c>
      <c r="CT554" s="10" t="e">
        <f>((CT358*$B$7)/1000)/'Sample Set Info'!$C$98</f>
        <v>#DIV/0!</v>
      </c>
      <c r="CU554" s="10" t="e">
        <f>((CU358*$B$7)/1000)/'Sample Set Info'!$C$99</f>
        <v>#DIV/0!</v>
      </c>
      <c r="CV554" s="10" t="e">
        <f>((CV358*$B$7)/1000)/'Sample Set Info'!$C$100</f>
        <v>#DIV/0!</v>
      </c>
      <c r="CW554" s="10" t="e">
        <f>((CW358*$B$7)/1000)/'Sample Set Info'!$C$101</f>
        <v>#DIV/0!</v>
      </c>
      <c r="CX554" s="10" t="e">
        <f>((CX358*$B$7)/1000)/'Sample Set Info'!$C$102</f>
        <v>#DIV/0!</v>
      </c>
      <c r="CY554" s="10" t="e">
        <f>((CY358*$B$7)/1000)/'Sample Set Info'!$C$103</f>
        <v>#DIV/0!</v>
      </c>
      <c r="CZ554" s="10" t="e">
        <f>((CZ358*$B$7)/1000)/'Sample Set Info'!$C$104</f>
        <v>#DIV/0!</v>
      </c>
      <c r="DA554" s="10" t="e">
        <f>((DA358*$B$7)/1000)/'Sample Set Info'!$C$105</f>
        <v>#DIV/0!</v>
      </c>
      <c r="DB554" s="10" t="e">
        <f>((DB358*$B$7)/1000)/'Sample Set Info'!$C$106</f>
        <v>#DIV/0!</v>
      </c>
      <c r="DC554" s="10" t="e">
        <f>((DC358*$B$7)/1000)/'Sample Set Info'!$C$107</f>
        <v>#DIV/0!</v>
      </c>
      <c r="DD554" s="10" t="e">
        <f>((DD358*$B$7)/1000)/'Sample Set Info'!$C$108</f>
        <v>#DIV/0!</v>
      </c>
      <c r="DE554" s="10" t="e">
        <f>((DE358*$B$7)/1000)/'Sample Set Info'!$C$109</f>
        <v>#DIV/0!</v>
      </c>
      <c r="DF554" s="10" t="e">
        <f>((DF358*$B$7)/1000)/'Sample Set Info'!$C$110</f>
        <v>#DIV/0!</v>
      </c>
      <c r="DG554" s="10" t="e">
        <f>((DG358*$B$7)/1000)/'Sample Set Info'!$C$111</f>
        <v>#DIV/0!</v>
      </c>
      <c r="DH554" s="10" t="e">
        <f>((DH358*$B$7)/1000)/'Sample Set Info'!$C$112</f>
        <v>#DIV/0!</v>
      </c>
      <c r="DI554" s="10" t="e">
        <f>((DI358*$B$7)/1000)/'Sample Set Info'!$C$113</f>
        <v>#DIV/0!</v>
      </c>
      <c r="DJ554" s="10" t="e">
        <f>((DJ358*$B$7)/1000)/'Sample Set Info'!$C$114</f>
        <v>#DIV/0!</v>
      </c>
      <c r="DK554" s="10" t="e">
        <f>((DK358*$B$7)/1000)/'Sample Set Info'!$C$115</f>
        <v>#DIV/0!</v>
      </c>
      <c r="DL554" s="10" t="e">
        <f>((DL358*$B$7)/1000)/'Sample Set Info'!$C$116</f>
        <v>#DIV/0!</v>
      </c>
      <c r="DM554" s="10" t="e">
        <f>((DM358*$B$7)/1000)/'Sample Set Info'!$C$117</f>
        <v>#DIV/0!</v>
      </c>
      <c r="DN554" s="10" t="e">
        <f>((DN358*$B$7)/1000)/'Sample Set Info'!$C$118</f>
        <v>#DIV/0!</v>
      </c>
      <c r="DO554" s="10" t="e">
        <f>((DO358*$B$7)/1000)/'Sample Set Info'!$C$119</f>
        <v>#DIV/0!</v>
      </c>
      <c r="DP554" s="10" t="e">
        <f>((DP358*$B$7)/1000)/'Sample Set Info'!$C$120</f>
        <v>#DIV/0!</v>
      </c>
      <c r="DQ554" s="10" t="e">
        <f>((DQ358*$B$7)/1000)/'Sample Set Info'!$C$121</f>
        <v>#DIV/0!</v>
      </c>
      <c r="DR554" s="10" t="e">
        <f>((DR358*$B$7)/1000)/'Sample Set Info'!$C$122</f>
        <v>#DIV/0!</v>
      </c>
      <c r="DS554" s="10" t="e">
        <f>((DS358*$B$7)/1000)/'Sample Set Info'!$C$123</f>
        <v>#DIV/0!</v>
      </c>
      <c r="DT554" s="10" t="e">
        <f>((DT358*$B$7)/1000)/'Sample Set Info'!$C$124</f>
        <v>#DIV/0!</v>
      </c>
      <c r="DU554" s="10" t="e">
        <f>((DU358*$B$7)/1000)/'Sample Set Info'!$C$125</f>
        <v>#DIV/0!</v>
      </c>
      <c r="DV554" s="10" t="e">
        <f>((DV358*$B$7)/1000)/'Sample Set Info'!$C$126</f>
        <v>#DIV/0!</v>
      </c>
      <c r="DW554" s="10" t="e">
        <f>((DW358*$B$7)/1000)/'Sample Set Info'!$C$127</f>
        <v>#DIV/0!</v>
      </c>
      <c r="DX554" s="10" t="e">
        <f>((DX358*$B$7)/1000)/'Sample Set Info'!$C$128</f>
        <v>#DIV/0!</v>
      </c>
      <c r="DY554" s="10" t="e">
        <f>((DY358*$B$7)/1000)/'Sample Set Info'!$C$129</f>
        <v>#DIV/0!</v>
      </c>
      <c r="DZ554" s="10" t="e">
        <f>((DZ358*$B$7)/1000)/'Sample Set Info'!$C$130</f>
        <v>#DIV/0!</v>
      </c>
      <c r="EA554" s="10" t="e">
        <f>((EA358*$B$7)/1000)/'Sample Set Info'!$C$131</f>
        <v>#DIV/0!</v>
      </c>
      <c r="EB554" s="10" t="e">
        <f>((EB358*$B$7)/1000)/'Sample Set Info'!$C$131</f>
        <v>#DIV/0!</v>
      </c>
      <c r="EC554" s="10" t="e">
        <f>((EC358*$B$7)/1000)/'Sample Set Info'!$C$131</f>
        <v>#DIV/0!</v>
      </c>
      <c r="ED554" s="10" t="e">
        <f>((ED358*$B$7)/1000)/'Sample Set Info'!$C$131</f>
        <v>#DIV/0!</v>
      </c>
      <c r="EE554" s="10" t="e">
        <f>((EE358*$B$7)/1000)/'Sample Set Info'!$C$131</f>
        <v>#DIV/0!</v>
      </c>
      <c r="EF554" s="10" t="e">
        <f>((EF358*$B$7)/1000)/'Sample Set Info'!$C$131</f>
        <v>#DIV/0!</v>
      </c>
      <c r="EG554" s="10" t="e">
        <f>((EG358*$B$7)/1000)/'Sample Set Info'!$C$131</f>
        <v>#DIV/0!</v>
      </c>
      <c r="EH554" s="10" t="e">
        <f>((EH358*$B$7)/1000)/'Sample Set Info'!$C$131</f>
        <v>#DIV/0!</v>
      </c>
      <c r="EI554" s="10" t="e">
        <f>((EI358*$B$7)/1000)/'Sample Set Info'!$C$131</f>
        <v>#DIV/0!</v>
      </c>
      <c r="EJ554" s="10" t="e">
        <f>((EJ358*$B$7)/1000)/'Sample Set Info'!$C$131</f>
        <v>#DIV/0!</v>
      </c>
      <c r="EK554" s="10" t="e">
        <f>((EK358*$B$7)/1000)/'Sample Set Info'!$C$131</f>
        <v>#DIV/0!</v>
      </c>
      <c r="EL554" s="10" t="e">
        <f>((EL358*$B$7)/1000)/'Sample Set Info'!$C$131</f>
        <v>#DIV/0!</v>
      </c>
      <c r="EM554" s="10" t="e">
        <f>((EM358*$B$7)/1000)/'Sample Set Info'!$C$131</f>
        <v>#DIV/0!</v>
      </c>
      <c r="EN554" s="10" t="e">
        <f>((EN358*$B$7)/1000)/'Sample Set Info'!$C$131</f>
        <v>#DIV/0!</v>
      </c>
      <c r="EO554" s="10" t="e">
        <f>((EO358*$B$7)/1000)/'Sample Set Info'!$C$131</f>
        <v>#DIV/0!</v>
      </c>
      <c r="EP554" s="10" t="e">
        <f>((EP358*$B$7)/1000)/'Sample Set Info'!$C$131</f>
        <v>#DIV/0!</v>
      </c>
      <c r="EQ554" s="10" t="e">
        <f>((EQ358*$B$7)/1000)/'Sample Set Info'!$C$131</f>
        <v>#DIV/0!</v>
      </c>
      <c r="ER554" s="10" t="e">
        <f>((ER358*$B$7)/1000)/'Sample Set Info'!$C$131</f>
        <v>#DIV/0!</v>
      </c>
      <c r="ES554" s="10" t="e">
        <f>((ES358*$B$7)/1000)/'Sample Set Info'!$C$131</f>
        <v>#DIV/0!</v>
      </c>
      <c r="ET554" s="10" t="e">
        <f>((ET358*$B$7)/1000)/'Sample Set Info'!$C$131</f>
        <v>#DIV/0!</v>
      </c>
      <c r="EU554" s="10" t="e">
        <f>((EU358*$B$7)/1000)/'Sample Set Info'!$C$131</f>
        <v>#DIV/0!</v>
      </c>
      <c r="EV554" s="10" t="e">
        <f>((EV358*$B$7)/1000)/'Sample Set Info'!$C$131</f>
        <v>#DIV/0!</v>
      </c>
      <c r="EW554" s="10" t="e">
        <f>((EW358*$B$7)/1000)/'Sample Set Info'!$C$131</f>
        <v>#DIV/0!</v>
      </c>
      <c r="EX554" s="10" t="e">
        <f>((EX358*$B$7)/1000)/'Sample Set Info'!$C$131</f>
        <v>#DIV/0!</v>
      </c>
      <c r="EY554" s="10" t="e">
        <f>((EY358*$B$7)/1000)/'Sample Set Info'!$C$131</f>
        <v>#DIV/0!</v>
      </c>
      <c r="EZ554" s="10" t="e">
        <f>((EZ358*$B$7)/1000)/'Sample Set Info'!$C$131</f>
        <v>#DIV/0!</v>
      </c>
      <c r="FA554" s="10" t="e">
        <f>((FA358*$B$7)/1000)/'Sample Set Info'!$C$131</f>
        <v>#DIV/0!</v>
      </c>
      <c r="FB554" s="10" t="e">
        <f>((FB358*$B$7)/1000)/'Sample Set Info'!$C$131</f>
        <v>#DIV/0!</v>
      </c>
      <c r="FC554" s="10" t="e">
        <f>((FC358*$B$7)/1000)/'Sample Set Info'!$C$131</f>
        <v>#DIV/0!</v>
      </c>
      <c r="FD554" s="10" t="e">
        <f>((FD358*$B$7)/1000)/'Sample Set Info'!$C$131</f>
        <v>#DIV/0!</v>
      </c>
      <c r="FE554" s="10" t="e">
        <f>((FE358*$B$7)/1000)/'Sample Set Info'!$C$131</f>
        <v>#DIV/0!</v>
      </c>
      <c r="FF554" s="10" t="e">
        <f>((FF358*$B$7)/1000)/'Sample Set Info'!$C$131</f>
        <v>#DIV/0!</v>
      </c>
      <c r="FG554" s="10" t="e">
        <f>((FG358*$B$7)/1000)/'Sample Set Info'!$C$131</f>
        <v>#DIV/0!</v>
      </c>
      <c r="FH554" s="10" t="e">
        <f>((FH358*$B$7)/1000)/'Sample Set Info'!$C$131</f>
        <v>#DIV/0!</v>
      </c>
      <c r="FI554" s="10" t="e">
        <f>((FI358*$B$7)/1000)/'Sample Set Info'!$C$131</f>
        <v>#DIV/0!</v>
      </c>
      <c r="FJ554" s="10" t="e">
        <f>((FJ358*$B$7)/1000)/'Sample Set Info'!$C$131</f>
        <v>#DIV/0!</v>
      </c>
      <c r="FK554" s="10" t="e">
        <f>((FK358*$B$7)/1000)/'Sample Set Info'!$C$131</f>
        <v>#DIV/0!</v>
      </c>
      <c r="FL554" s="10" t="e">
        <f>((FL358*$B$7)/1000)/'Sample Set Info'!$C$131</f>
        <v>#DIV/0!</v>
      </c>
      <c r="FM554" s="10" t="e">
        <f>((FM358*$B$7)/1000)/'Sample Set Info'!$C$131</f>
        <v>#DIV/0!</v>
      </c>
      <c r="FN554" s="10" t="e">
        <f>((FN358*$B$7)/1000)/'Sample Set Info'!$C$131</f>
        <v>#DIV/0!</v>
      </c>
      <c r="FO554" s="10" t="e">
        <f>((FO358*$B$7)/1000)/'Sample Set Info'!$C$131</f>
        <v>#DIV/0!</v>
      </c>
      <c r="FP554" s="10" t="e">
        <f>((FP358*$B$7)/1000)/'Sample Set Info'!$C$131</f>
        <v>#DIV/0!</v>
      </c>
      <c r="FQ554" s="10" t="e">
        <f>((FQ358*$B$7)/1000)/'Sample Set Info'!$C$131</f>
        <v>#DIV/0!</v>
      </c>
      <c r="FR554" s="10" t="e">
        <f>((FR358*$B$7)/1000)/'Sample Set Info'!$C$131</f>
        <v>#DIV/0!</v>
      </c>
      <c r="FS554" s="10" t="e">
        <f>((FS358*$B$7)/1000)/'Sample Set Info'!$C$131</f>
        <v>#DIV/0!</v>
      </c>
      <c r="FT554" s="10" t="e">
        <f>((FT358*$B$7)/1000)/'Sample Set Info'!$C$131</f>
        <v>#DIV/0!</v>
      </c>
      <c r="FU554" s="10" t="e">
        <f>((FU358*$B$7)/1000)/'Sample Set Info'!$C$131</f>
        <v>#DIV/0!</v>
      </c>
      <c r="FV554" s="10" t="e">
        <f>((FV358*$B$7)/1000)/'Sample Set Info'!$C$131</f>
        <v>#DIV/0!</v>
      </c>
      <c r="FW554" s="10" t="e">
        <f>((FW358*$B$7)/1000)/'Sample Set Info'!$C$131</f>
        <v>#DIV/0!</v>
      </c>
      <c r="FX554" s="10" t="e">
        <f>((FX358*$B$7)/1000)/'Sample Set Info'!$C$131</f>
        <v>#DIV/0!</v>
      </c>
      <c r="FY554" s="10" t="e">
        <f>((FY358*$B$7)/1000)/'Sample Set Info'!$C$131</f>
        <v>#DIV/0!</v>
      </c>
    </row>
    <row r="555" spans="1:181" s="10" customFormat="1">
      <c r="A555" s="10" t="str">
        <f t="shared" si="851"/>
        <v>Ind</v>
      </c>
      <c r="D555" s="10" t="s">
        <v>404</v>
      </c>
      <c r="E555" s="10" t="s">
        <v>404</v>
      </c>
      <c r="F555" s="10" t="s">
        <v>404</v>
      </c>
      <c r="G555" s="10" t="s">
        <v>404</v>
      </c>
      <c r="J555" s="10" t="s">
        <v>404</v>
      </c>
      <c r="K555" s="10" t="s">
        <v>404</v>
      </c>
      <c r="L555" s="10" t="s">
        <v>404</v>
      </c>
      <c r="M555" s="10" t="s">
        <v>404</v>
      </c>
      <c r="P555" s="10" t="s">
        <v>404</v>
      </c>
      <c r="Q555" s="10" t="s">
        <v>404</v>
      </c>
      <c r="R555" s="10" t="s">
        <v>404</v>
      </c>
      <c r="S555" s="10" t="s">
        <v>404</v>
      </c>
      <c r="V555" s="10" t="s">
        <v>404</v>
      </c>
      <c r="W555" s="10" t="s">
        <v>404</v>
      </c>
      <c r="X555" s="10" t="s">
        <v>404</v>
      </c>
      <c r="Y555" s="10" t="s">
        <v>404</v>
      </c>
      <c r="AA555" s="10" t="e">
        <f>((AA359*$B$7)/1000)/'Sample Set Info'!$C$28</f>
        <v>#DIV/0!</v>
      </c>
      <c r="AB555" s="10" t="e">
        <f>((AB359*$B$7)/1000)/'Sample Set Info'!$C$29</f>
        <v>#DIV/0!</v>
      </c>
      <c r="AC555" s="10" t="e">
        <f>((AC359*$B$7)/1000)/'Sample Set Info'!$C$30</f>
        <v>#DIV/0!</v>
      </c>
      <c r="AD555" s="10" t="e">
        <f>((AD359*$B$7)/1000)/'Sample Set Info'!$C$31</f>
        <v>#DIV/0!</v>
      </c>
      <c r="AF555" s="10" t="e">
        <f>((AF359*$B$7)/1000)/'Sample Set Info'!$C$32</f>
        <v>#DIV/0!</v>
      </c>
      <c r="AG555" s="10" t="e">
        <f>((AG359*$B$7)/1000)/'Sample Set Info'!$C$33</f>
        <v>#DIV/0!</v>
      </c>
      <c r="AH555" s="10" t="e">
        <f>((AH359*$B$7)/1000)/'Sample Set Info'!$C$34</f>
        <v>#DIV/0!</v>
      </c>
      <c r="AI555" s="10" t="e">
        <f>((AI359*$B$7)/1000)/'Sample Set Info'!$C$35</f>
        <v>#DIV/0!</v>
      </c>
      <c r="AJ555" s="10" t="e">
        <f>((AJ359*$B$7)/1000)/'Sample Set Info'!$C$36</f>
        <v>#DIV/0!</v>
      </c>
      <c r="AK555" s="10" t="e">
        <f>((AK359*$B$7)/1000)/'Sample Set Info'!$C$37</f>
        <v>#DIV/0!</v>
      </c>
      <c r="AL555" s="10" t="e">
        <f>((AL359*$B$7)/1000)/'Sample Set Info'!$C$38</f>
        <v>#DIV/0!</v>
      </c>
      <c r="AM555" s="10" t="e">
        <f>((AM359*$B$7)/1000)/'Sample Set Info'!$C$39</f>
        <v>#DIV/0!</v>
      </c>
      <c r="AN555" s="10" t="e">
        <f>((AN359*$B$7)/1000)/'Sample Set Info'!$C$40</f>
        <v>#DIV/0!</v>
      </c>
      <c r="AO555" s="10" t="e">
        <f>((AO359*$B$7)/1000)/'Sample Set Info'!$C$41</f>
        <v>#DIV/0!</v>
      </c>
      <c r="AP555" s="10" t="e">
        <f>((AP359*$B$7)/1000)/'Sample Set Info'!$C$42</f>
        <v>#DIV/0!</v>
      </c>
      <c r="AQ555" s="10" t="e">
        <f>((AQ359*$B$7)/1000)/'Sample Set Info'!$C$43</f>
        <v>#DIV/0!</v>
      </c>
      <c r="AR555" s="10" t="e">
        <f>((AR359*$B$7)/1000)/'Sample Set Info'!$C$44</f>
        <v>#DIV/0!</v>
      </c>
      <c r="AS555" s="10" t="e">
        <f>((AS359*$B$7)/1000)/'Sample Set Info'!$C$45</f>
        <v>#DIV/0!</v>
      </c>
      <c r="AT555" s="10" t="e">
        <f>((AT359*$B$7)/1000)/'Sample Set Info'!$C$46</f>
        <v>#DIV/0!</v>
      </c>
      <c r="AU555" s="10" t="e">
        <f>((AU359*$B$7)/1000)/'Sample Set Info'!$C$47</f>
        <v>#DIV/0!</v>
      </c>
      <c r="AV555" s="10" t="e">
        <f>((AV359*$B$7)/1000)/'Sample Set Info'!$C$48</f>
        <v>#DIV/0!</v>
      </c>
      <c r="AW555" s="10" t="e">
        <f>((AW359*$B$7)/1000)/'Sample Set Info'!$C$49</f>
        <v>#DIV/0!</v>
      </c>
      <c r="AX555" s="10" t="e">
        <f>((AX359*$B$7)/1000)/'Sample Set Info'!$C$50</f>
        <v>#DIV/0!</v>
      </c>
      <c r="AY555" s="10" t="e">
        <f>((AY359*$B$7)/1000)/'Sample Set Info'!$C$51</f>
        <v>#DIV/0!</v>
      </c>
      <c r="AZ555" s="10" t="e">
        <f>((AZ359*$B$7)/1000)/'Sample Set Info'!$C$52</f>
        <v>#DIV/0!</v>
      </c>
      <c r="BA555" s="10" t="e">
        <f>((BA359*$B$7)/1000)/'Sample Set Info'!$C$53</f>
        <v>#DIV/0!</v>
      </c>
      <c r="BB555" s="10" t="e">
        <f>((BB359*$B$7)/1000)/'Sample Set Info'!$C$54</f>
        <v>#DIV/0!</v>
      </c>
      <c r="BC555" s="10" t="e">
        <f>((BC359*$B$7)/1000)/'Sample Set Info'!$C$55</f>
        <v>#DIV/0!</v>
      </c>
      <c r="BD555" s="10" t="e">
        <f>((BD359*$B$7)/1000)/'Sample Set Info'!$C$56</f>
        <v>#DIV/0!</v>
      </c>
      <c r="BE555" s="10" t="e">
        <f>((BE359*$B$7)/1000)/'Sample Set Info'!$C$57</f>
        <v>#DIV/0!</v>
      </c>
      <c r="BF555" s="10" t="e">
        <f>((BF359*$B$7)/1000)/'Sample Set Info'!$C$58</f>
        <v>#DIV/0!</v>
      </c>
      <c r="BG555" s="10" t="e">
        <f>((BG359*$B$7)/1000)/'Sample Set Info'!$C$59</f>
        <v>#DIV/0!</v>
      </c>
      <c r="BH555" s="10" t="e">
        <f>((BH359*$B$7)/1000)/'Sample Set Info'!$C$60</f>
        <v>#DIV/0!</v>
      </c>
      <c r="BI555" s="10" t="e">
        <f>((BI359*$B$7)/1000)/'Sample Set Info'!$C$61</f>
        <v>#DIV/0!</v>
      </c>
      <c r="BJ555" s="10" t="e">
        <f>((BJ359*$B$7)/1000)/'Sample Set Info'!$C$62</f>
        <v>#DIV/0!</v>
      </c>
      <c r="BK555" s="10" t="e">
        <f>((BK359*$B$7)/1000)/'Sample Set Info'!$C$63</f>
        <v>#DIV/0!</v>
      </c>
      <c r="BL555" s="10" t="e">
        <f>((BL359*$B$7)/1000)/'Sample Set Info'!$C$64</f>
        <v>#DIV/0!</v>
      </c>
      <c r="BM555" s="10" t="e">
        <f>((BM359*$B$7)/1000)/'Sample Set Info'!$C$65</f>
        <v>#DIV/0!</v>
      </c>
      <c r="BN555" s="10" t="e">
        <f>((BN359*$B$7)/1000)/'Sample Set Info'!$C$66</f>
        <v>#DIV/0!</v>
      </c>
      <c r="BO555" s="10" t="e">
        <f>((BO359*$B$7)/1000)/'Sample Set Info'!$C$67</f>
        <v>#DIV/0!</v>
      </c>
      <c r="BP555" s="10" t="e">
        <f>((BP359*$B$7)/1000)/'Sample Set Info'!$C$68</f>
        <v>#DIV/0!</v>
      </c>
      <c r="BQ555" s="10" t="e">
        <f>((BQ359*$B$7)/1000)/'Sample Set Info'!$C$69</f>
        <v>#DIV/0!</v>
      </c>
      <c r="BR555" s="10" t="e">
        <f>((BR359*$B$7)/1000)/'Sample Set Info'!$C$70</f>
        <v>#DIV/0!</v>
      </c>
      <c r="BS555" s="10" t="e">
        <f>((BS359*$B$7)/1000)/'Sample Set Info'!$C$71</f>
        <v>#DIV/0!</v>
      </c>
      <c r="BT555" s="10" t="e">
        <f>((BT359*$B$7)/1000)/'Sample Set Info'!$C$72</f>
        <v>#DIV/0!</v>
      </c>
      <c r="BU555" s="10" t="e">
        <f>((BU359*$B$7)/1000)/'Sample Set Info'!$C$73</f>
        <v>#DIV/0!</v>
      </c>
      <c r="BV555" s="10" t="e">
        <f>((BV359*$B$7)/1000)/'Sample Set Info'!$C$74</f>
        <v>#DIV/0!</v>
      </c>
      <c r="BW555" s="10" t="e">
        <f>((BW359*$B$7)/1000)/'Sample Set Info'!$C$75</f>
        <v>#DIV/0!</v>
      </c>
      <c r="BX555" s="10" t="e">
        <f>((BX359*$B$7)/1000)/'Sample Set Info'!$C$76</f>
        <v>#DIV/0!</v>
      </c>
      <c r="BY555" s="10" t="e">
        <f>((BY359*$B$7)/1000)/'Sample Set Info'!$C$77</f>
        <v>#DIV/0!</v>
      </c>
      <c r="BZ555" s="10" t="e">
        <f>((BZ359*$B$7)/1000)/'Sample Set Info'!$C$78</f>
        <v>#DIV/0!</v>
      </c>
      <c r="CA555" s="10" t="e">
        <f>((CA359*$B$7)/1000)/'Sample Set Info'!$C$79</f>
        <v>#DIV/0!</v>
      </c>
      <c r="CB555" s="10" t="e">
        <f>((CB359*$B$7)/1000)/'Sample Set Info'!$C$80</f>
        <v>#DIV/0!</v>
      </c>
      <c r="CC555" s="10" t="e">
        <f>((CC359*$B$7)/1000)/'Sample Set Info'!$C$81</f>
        <v>#DIV/0!</v>
      </c>
      <c r="CD555" s="10" t="e">
        <f>((CD359*$B$7)/1000)/'Sample Set Info'!$C$82</f>
        <v>#DIV/0!</v>
      </c>
      <c r="CE555" s="10" t="e">
        <f>((CE359*$B$7)/1000)/'Sample Set Info'!$C$83</f>
        <v>#DIV/0!</v>
      </c>
      <c r="CF555" s="10" t="e">
        <f>((CF359*$B$7)/1000)/'Sample Set Info'!$C$84</f>
        <v>#DIV/0!</v>
      </c>
      <c r="CG555" s="10" t="e">
        <f>((CG359*$B$7)/1000)/'Sample Set Info'!$C$85</f>
        <v>#DIV/0!</v>
      </c>
      <c r="CH555" s="10" t="e">
        <f>((CH359*$B$7)/1000)/'Sample Set Info'!$C$86</f>
        <v>#DIV/0!</v>
      </c>
      <c r="CI555" s="10" t="e">
        <f>((CI359*$B$7)/1000)/'Sample Set Info'!$C$87</f>
        <v>#DIV/0!</v>
      </c>
      <c r="CJ555" s="10" t="e">
        <f>((CJ359*$B$7)/1000)/'Sample Set Info'!$C$88</f>
        <v>#DIV/0!</v>
      </c>
      <c r="CK555" s="10" t="e">
        <f>((CK359*$B$7)/1000)/'Sample Set Info'!$C$89</f>
        <v>#DIV/0!</v>
      </c>
      <c r="CL555" s="10" t="e">
        <f>((CL359*$B$7)/1000)/'Sample Set Info'!$C$90</f>
        <v>#DIV/0!</v>
      </c>
      <c r="CM555" s="10" t="e">
        <f>((CM359*$B$7)/1000)/'Sample Set Info'!$C$91</f>
        <v>#DIV/0!</v>
      </c>
      <c r="CN555" s="10" t="e">
        <f>((CN359*$B$7)/1000)/'Sample Set Info'!$C$92</f>
        <v>#DIV/0!</v>
      </c>
      <c r="CO555" s="10" t="e">
        <f>((CO359*$B$7)/1000)/'Sample Set Info'!$C$93</f>
        <v>#DIV/0!</v>
      </c>
      <c r="CP555" s="10" t="e">
        <f>((CP359*$B$7)/1000)/'Sample Set Info'!$C$94</f>
        <v>#DIV/0!</v>
      </c>
      <c r="CQ555" s="10" t="e">
        <f>((CQ359*$B$7)/1000)/'Sample Set Info'!$C$95</f>
        <v>#DIV/0!</v>
      </c>
      <c r="CR555" s="10" t="e">
        <f>((CR359*$B$7)/1000)/'Sample Set Info'!$C$96</f>
        <v>#DIV/0!</v>
      </c>
      <c r="CS555" s="10" t="e">
        <f>((CS359*$B$7)/1000)/'Sample Set Info'!$C$97</f>
        <v>#DIV/0!</v>
      </c>
      <c r="CT555" s="10" t="e">
        <f>((CT359*$B$7)/1000)/'Sample Set Info'!$C$98</f>
        <v>#DIV/0!</v>
      </c>
      <c r="CU555" s="10" t="e">
        <f>((CU359*$B$7)/1000)/'Sample Set Info'!$C$99</f>
        <v>#DIV/0!</v>
      </c>
      <c r="CV555" s="10" t="e">
        <f>((CV359*$B$7)/1000)/'Sample Set Info'!$C$100</f>
        <v>#DIV/0!</v>
      </c>
      <c r="CW555" s="10" t="e">
        <f>((CW359*$B$7)/1000)/'Sample Set Info'!$C$101</f>
        <v>#DIV/0!</v>
      </c>
      <c r="CX555" s="10" t="e">
        <f>((CX359*$B$7)/1000)/'Sample Set Info'!$C$102</f>
        <v>#DIV/0!</v>
      </c>
      <c r="CY555" s="10" t="e">
        <f>((CY359*$B$7)/1000)/'Sample Set Info'!$C$103</f>
        <v>#DIV/0!</v>
      </c>
      <c r="CZ555" s="10" t="e">
        <f>((CZ359*$B$7)/1000)/'Sample Set Info'!$C$104</f>
        <v>#DIV/0!</v>
      </c>
      <c r="DA555" s="10" t="e">
        <f>((DA359*$B$7)/1000)/'Sample Set Info'!$C$105</f>
        <v>#DIV/0!</v>
      </c>
      <c r="DB555" s="10" t="e">
        <f>((DB359*$B$7)/1000)/'Sample Set Info'!$C$106</f>
        <v>#DIV/0!</v>
      </c>
      <c r="DC555" s="10" t="e">
        <f>((DC359*$B$7)/1000)/'Sample Set Info'!$C$107</f>
        <v>#DIV/0!</v>
      </c>
      <c r="DD555" s="10" t="e">
        <f>((DD359*$B$7)/1000)/'Sample Set Info'!$C$108</f>
        <v>#DIV/0!</v>
      </c>
      <c r="DE555" s="10" t="e">
        <f>((DE359*$B$7)/1000)/'Sample Set Info'!$C$109</f>
        <v>#DIV/0!</v>
      </c>
      <c r="DF555" s="10" t="e">
        <f>((DF359*$B$7)/1000)/'Sample Set Info'!$C$110</f>
        <v>#DIV/0!</v>
      </c>
      <c r="DG555" s="10" t="e">
        <f>((DG359*$B$7)/1000)/'Sample Set Info'!$C$111</f>
        <v>#DIV/0!</v>
      </c>
      <c r="DH555" s="10" t="e">
        <f>((DH359*$B$7)/1000)/'Sample Set Info'!$C$112</f>
        <v>#DIV/0!</v>
      </c>
      <c r="DI555" s="10" t="e">
        <f>((DI359*$B$7)/1000)/'Sample Set Info'!$C$113</f>
        <v>#DIV/0!</v>
      </c>
      <c r="DJ555" s="10" t="e">
        <f>((DJ359*$B$7)/1000)/'Sample Set Info'!$C$114</f>
        <v>#DIV/0!</v>
      </c>
      <c r="DK555" s="10" t="e">
        <f>((DK359*$B$7)/1000)/'Sample Set Info'!$C$115</f>
        <v>#DIV/0!</v>
      </c>
      <c r="DL555" s="10" t="e">
        <f>((DL359*$B$7)/1000)/'Sample Set Info'!$C$116</f>
        <v>#DIV/0!</v>
      </c>
      <c r="DM555" s="10" t="e">
        <f>((DM359*$B$7)/1000)/'Sample Set Info'!$C$117</f>
        <v>#DIV/0!</v>
      </c>
      <c r="DN555" s="10" t="e">
        <f>((DN359*$B$7)/1000)/'Sample Set Info'!$C$118</f>
        <v>#DIV/0!</v>
      </c>
      <c r="DO555" s="10" t="e">
        <f>((DO359*$B$7)/1000)/'Sample Set Info'!$C$119</f>
        <v>#DIV/0!</v>
      </c>
      <c r="DP555" s="10" t="e">
        <f>((DP359*$B$7)/1000)/'Sample Set Info'!$C$120</f>
        <v>#DIV/0!</v>
      </c>
      <c r="DQ555" s="10" t="e">
        <f>((DQ359*$B$7)/1000)/'Sample Set Info'!$C$121</f>
        <v>#DIV/0!</v>
      </c>
      <c r="DR555" s="10" t="e">
        <f>((DR359*$B$7)/1000)/'Sample Set Info'!$C$122</f>
        <v>#DIV/0!</v>
      </c>
      <c r="DS555" s="10" t="e">
        <f>((DS359*$B$7)/1000)/'Sample Set Info'!$C$123</f>
        <v>#DIV/0!</v>
      </c>
      <c r="DT555" s="10" t="e">
        <f>((DT359*$B$7)/1000)/'Sample Set Info'!$C$124</f>
        <v>#DIV/0!</v>
      </c>
      <c r="DU555" s="10" t="e">
        <f>((DU359*$B$7)/1000)/'Sample Set Info'!$C$125</f>
        <v>#DIV/0!</v>
      </c>
      <c r="DV555" s="10" t="e">
        <f>((DV359*$B$7)/1000)/'Sample Set Info'!$C$126</f>
        <v>#DIV/0!</v>
      </c>
      <c r="DW555" s="10" t="e">
        <f>((DW359*$B$7)/1000)/'Sample Set Info'!$C$127</f>
        <v>#DIV/0!</v>
      </c>
      <c r="DX555" s="10" t="e">
        <f>((DX359*$B$7)/1000)/'Sample Set Info'!$C$128</f>
        <v>#DIV/0!</v>
      </c>
      <c r="DY555" s="10" t="e">
        <f>((DY359*$B$7)/1000)/'Sample Set Info'!$C$129</f>
        <v>#DIV/0!</v>
      </c>
      <c r="DZ555" s="10" t="e">
        <f>((DZ359*$B$7)/1000)/'Sample Set Info'!$C$130</f>
        <v>#DIV/0!</v>
      </c>
      <c r="EA555" s="10" t="e">
        <f>((EA359*$B$7)/1000)/'Sample Set Info'!$C$131</f>
        <v>#DIV/0!</v>
      </c>
      <c r="EB555" s="10" t="e">
        <f>((EB359*$B$7)/1000)/'Sample Set Info'!$C$131</f>
        <v>#DIV/0!</v>
      </c>
      <c r="EC555" s="10" t="e">
        <f>((EC359*$B$7)/1000)/'Sample Set Info'!$C$131</f>
        <v>#DIV/0!</v>
      </c>
      <c r="ED555" s="10" t="e">
        <f>((ED359*$B$7)/1000)/'Sample Set Info'!$C$131</f>
        <v>#DIV/0!</v>
      </c>
      <c r="EE555" s="10" t="e">
        <f>((EE359*$B$7)/1000)/'Sample Set Info'!$C$131</f>
        <v>#DIV/0!</v>
      </c>
      <c r="EF555" s="10" t="e">
        <f>((EF359*$B$7)/1000)/'Sample Set Info'!$C$131</f>
        <v>#DIV/0!</v>
      </c>
      <c r="EG555" s="10" t="e">
        <f>((EG359*$B$7)/1000)/'Sample Set Info'!$C$131</f>
        <v>#DIV/0!</v>
      </c>
      <c r="EH555" s="10" t="e">
        <f>((EH359*$B$7)/1000)/'Sample Set Info'!$C$131</f>
        <v>#DIV/0!</v>
      </c>
      <c r="EI555" s="10" t="e">
        <f>((EI359*$B$7)/1000)/'Sample Set Info'!$C$131</f>
        <v>#DIV/0!</v>
      </c>
      <c r="EJ555" s="10" t="e">
        <f>((EJ359*$B$7)/1000)/'Sample Set Info'!$C$131</f>
        <v>#DIV/0!</v>
      </c>
      <c r="EK555" s="10" t="e">
        <f>((EK359*$B$7)/1000)/'Sample Set Info'!$C$131</f>
        <v>#DIV/0!</v>
      </c>
      <c r="EL555" s="10" t="e">
        <f>((EL359*$B$7)/1000)/'Sample Set Info'!$C$131</f>
        <v>#DIV/0!</v>
      </c>
      <c r="EM555" s="10" t="e">
        <f>((EM359*$B$7)/1000)/'Sample Set Info'!$C$131</f>
        <v>#DIV/0!</v>
      </c>
      <c r="EN555" s="10" t="e">
        <f>((EN359*$B$7)/1000)/'Sample Set Info'!$C$131</f>
        <v>#DIV/0!</v>
      </c>
      <c r="EO555" s="10" t="e">
        <f>((EO359*$B$7)/1000)/'Sample Set Info'!$C$131</f>
        <v>#DIV/0!</v>
      </c>
      <c r="EP555" s="10" t="e">
        <f>((EP359*$B$7)/1000)/'Sample Set Info'!$C$131</f>
        <v>#DIV/0!</v>
      </c>
      <c r="EQ555" s="10" t="e">
        <f>((EQ359*$B$7)/1000)/'Sample Set Info'!$C$131</f>
        <v>#DIV/0!</v>
      </c>
      <c r="ER555" s="10" t="e">
        <f>((ER359*$B$7)/1000)/'Sample Set Info'!$C$131</f>
        <v>#DIV/0!</v>
      </c>
      <c r="ES555" s="10" t="e">
        <f>((ES359*$B$7)/1000)/'Sample Set Info'!$C$131</f>
        <v>#DIV/0!</v>
      </c>
      <c r="ET555" s="10" t="e">
        <f>((ET359*$B$7)/1000)/'Sample Set Info'!$C$131</f>
        <v>#DIV/0!</v>
      </c>
      <c r="EU555" s="10" t="e">
        <f>((EU359*$B$7)/1000)/'Sample Set Info'!$C$131</f>
        <v>#DIV/0!</v>
      </c>
      <c r="EV555" s="10" t="e">
        <f>((EV359*$B$7)/1000)/'Sample Set Info'!$C$131</f>
        <v>#DIV/0!</v>
      </c>
      <c r="EW555" s="10" t="e">
        <f>((EW359*$B$7)/1000)/'Sample Set Info'!$C$131</f>
        <v>#DIV/0!</v>
      </c>
      <c r="EX555" s="10" t="e">
        <f>((EX359*$B$7)/1000)/'Sample Set Info'!$C$131</f>
        <v>#DIV/0!</v>
      </c>
      <c r="EY555" s="10" t="e">
        <f>((EY359*$B$7)/1000)/'Sample Set Info'!$C$131</f>
        <v>#DIV/0!</v>
      </c>
      <c r="EZ555" s="10" t="e">
        <f>((EZ359*$B$7)/1000)/'Sample Set Info'!$C$131</f>
        <v>#DIV/0!</v>
      </c>
      <c r="FA555" s="10" t="e">
        <f>((FA359*$B$7)/1000)/'Sample Set Info'!$C$131</f>
        <v>#DIV/0!</v>
      </c>
      <c r="FB555" s="10" t="e">
        <f>((FB359*$B$7)/1000)/'Sample Set Info'!$C$131</f>
        <v>#DIV/0!</v>
      </c>
      <c r="FC555" s="10" t="e">
        <f>((FC359*$B$7)/1000)/'Sample Set Info'!$C$131</f>
        <v>#DIV/0!</v>
      </c>
      <c r="FD555" s="10" t="e">
        <f>((FD359*$B$7)/1000)/'Sample Set Info'!$C$131</f>
        <v>#DIV/0!</v>
      </c>
      <c r="FE555" s="10" t="e">
        <f>((FE359*$B$7)/1000)/'Sample Set Info'!$C$131</f>
        <v>#DIV/0!</v>
      </c>
      <c r="FF555" s="10" t="e">
        <f>((FF359*$B$7)/1000)/'Sample Set Info'!$C$131</f>
        <v>#DIV/0!</v>
      </c>
      <c r="FG555" s="10" t="e">
        <f>((FG359*$B$7)/1000)/'Sample Set Info'!$C$131</f>
        <v>#DIV/0!</v>
      </c>
      <c r="FH555" s="10" t="e">
        <f>((FH359*$B$7)/1000)/'Sample Set Info'!$C$131</f>
        <v>#DIV/0!</v>
      </c>
      <c r="FI555" s="10" t="e">
        <f>((FI359*$B$7)/1000)/'Sample Set Info'!$C$131</f>
        <v>#DIV/0!</v>
      </c>
      <c r="FJ555" s="10" t="e">
        <f>((FJ359*$B$7)/1000)/'Sample Set Info'!$C$131</f>
        <v>#DIV/0!</v>
      </c>
      <c r="FK555" s="10" t="e">
        <f>((FK359*$B$7)/1000)/'Sample Set Info'!$C$131</f>
        <v>#DIV/0!</v>
      </c>
      <c r="FL555" s="10" t="e">
        <f>((FL359*$B$7)/1000)/'Sample Set Info'!$C$131</f>
        <v>#DIV/0!</v>
      </c>
      <c r="FM555" s="10" t="e">
        <f>((FM359*$B$7)/1000)/'Sample Set Info'!$C$131</f>
        <v>#DIV/0!</v>
      </c>
      <c r="FN555" s="10" t="e">
        <f>((FN359*$B$7)/1000)/'Sample Set Info'!$C$131</f>
        <v>#DIV/0!</v>
      </c>
      <c r="FO555" s="10" t="e">
        <f>((FO359*$B$7)/1000)/'Sample Set Info'!$C$131</f>
        <v>#DIV/0!</v>
      </c>
      <c r="FP555" s="10" t="e">
        <f>((FP359*$B$7)/1000)/'Sample Set Info'!$C$131</f>
        <v>#DIV/0!</v>
      </c>
      <c r="FQ555" s="10" t="e">
        <f>((FQ359*$B$7)/1000)/'Sample Set Info'!$C$131</f>
        <v>#DIV/0!</v>
      </c>
      <c r="FR555" s="10" t="e">
        <f>((FR359*$B$7)/1000)/'Sample Set Info'!$C$131</f>
        <v>#DIV/0!</v>
      </c>
      <c r="FS555" s="10" t="e">
        <f>((FS359*$B$7)/1000)/'Sample Set Info'!$C$131</f>
        <v>#DIV/0!</v>
      </c>
      <c r="FT555" s="10" t="e">
        <f>((FT359*$B$7)/1000)/'Sample Set Info'!$C$131</f>
        <v>#DIV/0!</v>
      </c>
      <c r="FU555" s="10" t="e">
        <f>((FU359*$B$7)/1000)/'Sample Set Info'!$C$131</f>
        <v>#DIV/0!</v>
      </c>
      <c r="FV555" s="10" t="e">
        <f>((FV359*$B$7)/1000)/'Sample Set Info'!$C$131</f>
        <v>#DIV/0!</v>
      </c>
      <c r="FW555" s="10" t="e">
        <f>((FW359*$B$7)/1000)/'Sample Set Info'!$C$131</f>
        <v>#DIV/0!</v>
      </c>
      <c r="FX555" s="10" t="e">
        <f>((FX359*$B$7)/1000)/'Sample Set Info'!$C$131</f>
        <v>#DIV/0!</v>
      </c>
      <c r="FY555" s="10" t="e">
        <f>((FY359*$B$7)/1000)/'Sample Set Info'!$C$131</f>
        <v>#DIV/0!</v>
      </c>
    </row>
    <row r="556" spans="1:181" s="10" customFormat="1">
      <c r="A556" s="10" t="str">
        <f t="shared" si="851"/>
        <v>2-MeQui</v>
      </c>
      <c r="D556" s="10" t="s">
        <v>404</v>
      </c>
      <c r="E556" s="10" t="s">
        <v>404</v>
      </c>
      <c r="F556" s="10" t="s">
        <v>404</v>
      </c>
      <c r="G556" s="10" t="s">
        <v>404</v>
      </c>
      <c r="J556" s="10" t="s">
        <v>404</v>
      </c>
      <c r="K556" s="10" t="s">
        <v>404</v>
      </c>
      <c r="L556" s="10" t="s">
        <v>404</v>
      </c>
      <c r="M556" s="10" t="s">
        <v>404</v>
      </c>
      <c r="P556" s="10" t="s">
        <v>404</v>
      </c>
      <c r="Q556" s="10" t="s">
        <v>404</v>
      </c>
      <c r="R556" s="10" t="s">
        <v>404</v>
      </c>
      <c r="S556" s="10" t="s">
        <v>404</v>
      </c>
      <c r="V556" s="10" t="s">
        <v>404</v>
      </c>
      <c r="W556" s="10" t="s">
        <v>404</v>
      </c>
      <c r="X556" s="10" t="s">
        <v>404</v>
      </c>
      <c r="Y556" s="10" t="s">
        <v>404</v>
      </c>
      <c r="AA556" s="10" t="e">
        <f>((AA360*$B$7)/1000)/'Sample Set Info'!$C$28</f>
        <v>#DIV/0!</v>
      </c>
      <c r="AB556" s="10" t="e">
        <f>((AB360*$B$7)/1000)/'Sample Set Info'!$C$29</f>
        <v>#DIV/0!</v>
      </c>
      <c r="AC556" s="10" t="e">
        <f>((AC360*$B$7)/1000)/'Sample Set Info'!$C$30</f>
        <v>#DIV/0!</v>
      </c>
      <c r="AD556" s="10" t="e">
        <f>((AD360*$B$7)/1000)/'Sample Set Info'!$C$31</f>
        <v>#DIV/0!</v>
      </c>
      <c r="AF556" s="10" t="e">
        <f>((AF360*$B$7)/1000)/'Sample Set Info'!$C$32</f>
        <v>#DIV/0!</v>
      </c>
      <c r="AG556" s="10" t="e">
        <f>((AG360*$B$7)/1000)/'Sample Set Info'!$C$33</f>
        <v>#DIV/0!</v>
      </c>
      <c r="AH556" s="10" t="e">
        <f>((AH360*$B$7)/1000)/'Sample Set Info'!$C$34</f>
        <v>#DIV/0!</v>
      </c>
      <c r="AI556" s="10" t="e">
        <f>((AI360*$B$7)/1000)/'Sample Set Info'!$C$35</f>
        <v>#DIV/0!</v>
      </c>
      <c r="AJ556" s="10" t="e">
        <f>((AJ360*$B$7)/1000)/'Sample Set Info'!$C$36</f>
        <v>#DIV/0!</v>
      </c>
      <c r="AK556" s="10" t="e">
        <f>((AK360*$B$7)/1000)/'Sample Set Info'!$C$37</f>
        <v>#DIV/0!</v>
      </c>
      <c r="AL556" s="10" t="e">
        <f>((AL360*$B$7)/1000)/'Sample Set Info'!$C$38</f>
        <v>#DIV/0!</v>
      </c>
      <c r="AM556" s="10" t="e">
        <f>((AM360*$B$7)/1000)/'Sample Set Info'!$C$39</f>
        <v>#DIV/0!</v>
      </c>
      <c r="AN556" s="10" t="e">
        <f>((AN360*$B$7)/1000)/'Sample Set Info'!$C$40</f>
        <v>#DIV/0!</v>
      </c>
      <c r="AO556" s="10" t="e">
        <f>((AO360*$B$7)/1000)/'Sample Set Info'!$C$41</f>
        <v>#DIV/0!</v>
      </c>
      <c r="AP556" s="10" t="e">
        <f>((AP360*$B$7)/1000)/'Sample Set Info'!$C$42</f>
        <v>#DIV/0!</v>
      </c>
      <c r="AQ556" s="10" t="e">
        <f>((AQ360*$B$7)/1000)/'Sample Set Info'!$C$43</f>
        <v>#DIV/0!</v>
      </c>
      <c r="AR556" s="10" t="e">
        <f>((AR360*$B$7)/1000)/'Sample Set Info'!$C$44</f>
        <v>#DIV/0!</v>
      </c>
      <c r="AS556" s="10" t="e">
        <f>((AS360*$B$7)/1000)/'Sample Set Info'!$C$45</f>
        <v>#DIV/0!</v>
      </c>
      <c r="AT556" s="10" t="e">
        <f>((AT360*$B$7)/1000)/'Sample Set Info'!$C$46</f>
        <v>#DIV/0!</v>
      </c>
      <c r="AU556" s="10" t="e">
        <f>((AU360*$B$7)/1000)/'Sample Set Info'!$C$47</f>
        <v>#DIV/0!</v>
      </c>
      <c r="AV556" s="10" t="e">
        <f>((AV360*$B$7)/1000)/'Sample Set Info'!$C$48</f>
        <v>#DIV/0!</v>
      </c>
      <c r="AW556" s="10" t="e">
        <f>((AW360*$B$7)/1000)/'Sample Set Info'!$C$49</f>
        <v>#DIV/0!</v>
      </c>
      <c r="AX556" s="10" t="e">
        <f>((AX360*$B$7)/1000)/'Sample Set Info'!$C$50</f>
        <v>#DIV/0!</v>
      </c>
      <c r="AY556" s="10" t="e">
        <f>((AY360*$B$7)/1000)/'Sample Set Info'!$C$51</f>
        <v>#DIV/0!</v>
      </c>
      <c r="AZ556" s="10" t="e">
        <f>((AZ360*$B$7)/1000)/'Sample Set Info'!$C$52</f>
        <v>#DIV/0!</v>
      </c>
      <c r="BA556" s="10" t="e">
        <f>((BA360*$B$7)/1000)/'Sample Set Info'!$C$53</f>
        <v>#DIV/0!</v>
      </c>
      <c r="BB556" s="10" t="e">
        <f>((BB360*$B$7)/1000)/'Sample Set Info'!$C$54</f>
        <v>#DIV/0!</v>
      </c>
      <c r="BC556" s="10" t="e">
        <f>((BC360*$B$7)/1000)/'Sample Set Info'!$C$55</f>
        <v>#DIV/0!</v>
      </c>
      <c r="BD556" s="10" t="e">
        <f>((BD360*$B$7)/1000)/'Sample Set Info'!$C$56</f>
        <v>#DIV/0!</v>
      </c>
      <c r="BE556" s="10" t="e">
        <f>((BE360*$B$7)/1000)/'Sample Set Info'!$C$57</f>
        <v>#DIV/0!</v>
      </c>
      <c r="BF556" s="10" t="e">
        <f>((BF360*$B$7)/1000)/'Sample Set Info'!$C$58</f>
        <v>#DIV/0!</v>
      </c>
      <c r="BG556" s="10" t="e">
        <f>((BG360*$B$7)/1000)/'Sample Set Info'!$C$59</f>
        <v>#DIV/0!</v>
      </c>
      <c r="BH556" s="10" t="e">
        <f>((BH360*$B$7)/1000)/'Sample Set Info'!$C$60</f>
        <v>#DIV/0!</v>
      </c>
      <c r="BI556" s="10" t="e">
        <f>((BI360*$B$7)/1000)/'Sample Set Info'!$C$61</f>
        <v>#DIV/0!</v>
      </c>
      <c r="BJ556" s="10" t="e">
        <f>((BJ360*$B$7)/1000)/'Sample Set Info'!$C$62</f>
        <v>#DIV/0!</v>
      </c>
      <c r="BK556" s="10" t="e">
        <f>((BK360*$B$7)/1000)/'Sample Set Info'!$C$63</f>
        <v>#DIV/0!</v>
      </c>
      <c r="BL556" s="10" t="e">
        <f>((BL360*$B$7)/1000)/'Sample Set Info'!$C$64</f>
        <v>#DIV/0!</v>
      </c>
      <c r="BM556" s="10" t="e">
        <f>((BM360*$B$7)/1000)/'Sample Set Info'!$C$65</f>
        <v>#DIV/0!</v>
      </c>
      <c r="BN556" s="10" t="e">
        <f>((BN360*$B$7)/1000)/'Sample Set Info'!$C$66</f>
        <v>#DIV/0!</v>
      </c>
      <c r="BO556" s="10" t="e">
        <f>((BO360*$B$7)/1000)/'Sample Set Info'!$C$67</f>
        <v>#DIV/0!</v>
      </c>
      <c r="BP556" s="10" t="e">
        <f>((BP360*$B$7)/1000)/'Sample Set Info'!$C$68</f>
        <v>#DIV/0!</v>
      </c>
      <c r="BQ556" s="10" t="e">
        <f>((BQ360*$B$7)/1000)/'Sample Set Info'!$C$69</f>
        <v>#DIV/0!</v>
      </c>
      <c r="BR556" s="10" t="e">
        <f>((BR360*$B$7)/1000)/'Sample Set Info'!$C$70</f>
        <v>#DIV/0!</v>
      </c>
      <c r="BS556" s="10" t="e">
        <f>((BS360*$B$7)/1000)/'Sample Set Info'!$C$71</f>
        <v>#DIV/0!</v>
      </c>
      <c r="BT556" s="10" t="e">
        <f>((BT360*$B$7)/1000)/'Sample Set Info'!$C$72</f>
        <v>#DIV/0!</v>
      </c>
      <c r="BU556" s="10" t="e">
        <f>((BU360*$B$7)/1000)/'Sample Set Info'!$C$73</f>
        <v>#DIV/0!</v>
      </c>
      <c r="BV556" s="10" t="e">
        <f>((BV360*$B$7)/1000)/'Sample Set Info'!$C$74</f>
        <v>#DIV/0!</v>
      </c>
      <c r="BW556" s="10" t="e">
        <f>((BW360*$B$7)/1000)/'Sample Set Info'!$C$75</f>
        <v>#DIV/0!</v>
      </c>
      <c r="BX556" s="10" t="e">
        <f>((BX360*$B$7)/1000)/'Sample Set Info'!$C$76</f>
        <v>#DIV/0!</v>
      </c>
      <c r="BY556" s="10" t="e">
        <f>((BY360*$B$7)/1000)/'Sample Set Info'!$C$77</f>
        <v>#DIV/0!</v>
      </c>
      <c r="BZ556" s="10" t="e">
        <f>((BZ360*$B$7)/1000)/'Sample Set Info'!$C$78</f>
        <v>#DIV/0!</v>
      </c>
      <c r="CA556" s="10" t="e">
        <f>((CA360*$B$7)/1000)/'Sample Set Info'!$C$79</f>
        <v>#DIV/0!</v>
      </c>
      <c r="CB556" s="10" t="e">
        <f>((CB360*$B$7)/1000)/'Sample Set Info'!$C$80</f>
        <v>#DIV/0!</v>
      </c>
      <c r="CC556" s="10" t="e">
        <f>((CC360*$B$7)/1000)/'Sample Set Info'!$C$81</f>
        <v>#DIV/0!</v>
      </c>
      <c r="CD556" s="10" t="e">
        <f>((CD360*$B$7)/1000)/'Sample Set Info'!$C$82</f>
        <v>#DIV/0!</v>
      </c>
      <c r="CE556" s="10" t="e">
        <f>((CE360*$B$7)/1000)/'Sample Set Info'!$C$83</f>
        <v>#DIV/0!</v>
      </c>
      <c r="CF556" s="10" t="e">
        <f>((CF360*$B$7)/1000)/'Sample Set Info'!$C$84</f>
        <v>#DIV/0!</v>
      </c>
      <c r="CG556" s="10" t="e">
        <f>((CG360*$B$7)/1000)/'Sample Set Info'!$C$85</f>
        <v>#DIV/0!</v>
      </c>
      <c r="CH556" s="10" t="e">
        <f>((CH360*$B$7)/1000)/'Sample Set Info'!$C$86</f>
        <v>#DIV/0!</v>
      </c>
      <c r="CI556" s="10" t="e">
        <f>((CI360*$B$7)/1000)/'Sample Set Info'!$C$87</f>
        <v>#DIV/0!</v>
      </c>
      <c r="CJ556" s="10" t="e">
        <f>((CJ360*$B$7)/1000)/'Sample Set Info'!$C$88</f>
        <v>#DIV/0!</v>
      </c>
      <c r="CK556" s="10" t="e">
        <f>((CK360*$B$7)/1000)/'Sample Set Info'!$C$89</f>
        <v>#DIV/0!</v>
      </c>
      <c r="CL556" s="10" t="e">
        <f>((CL360*$B$7)/1000)/'Sample Set Info'!$C$90</f>
        <v>#DIV/0!</v>
      </c>
      <c r="CM556" s="10" t="e">
        <f>((CM360*$B$7)/1000)/'Sample Set Info'!$C$91</f>
        <v>#DIV/0!</v>
      </c>
      <c r="CN556" s="10" t="e">
        <f>((CN360*$B$7)/1000)/'Sample Set Info'!$C$92</f>
        <v>#DIV/0!</v>
      </c>
      <c r="CO556" s="10" t="e">
        <f>((CO360*$B$7)/1000)/'Sample Set Info'!$C$93</f>
        <v>#DIV/0!</v>
      </c>
      <c r="CP556" s="10" t="e">
        <f>((CP360*$B$7)/1000)/'Sample Set Info'!$C$94</f>
        <v>#DIV/0!</v>
      </c>
      <c r="CQ556" s="10" t="e">
        <f>((CQ360*$B$7)/1000)/'Sample Set Info'!$C$95</f>
        <v>#DIV/0!</v>
      </c>
      <c r="CR556" s="10" t="e">
        <f>((CR360*$B$7)/1000)/'Sample Set Info'!$C$96</f>
        <v>#DIV/0!</v>
      </c>
      <c r="CS556" s="10" t="e">
        <f>((CS360*$B$7)/1000)/'Sample Set Info'!$C$97</f>
        <v>#DIV/0!</v>
      </c>
      <c r="CT556" s="10" t="e">
        <f>((CT360*$B$7)/1000)/'Sample Set Info'!$C$98</f>
        <v>#DIV/0!</v>
      </c>
      <c r="CU556" s="10" t="e">
        <f>((CU360*$B$7)/1000)/'Sample Set Info'!$C$99</f>
        <v>#DIV/0!</v>
      </c>
      <c r="CV556" s="10" t="e">
        <f>((CV360*$B$7)/1000)/'Sample Set Info'!$C$100</f>
        <v>#DIV/0!</v>
      </c>
      <c r="CW556" s="10" t="e">
        <f>((CW360*$B$7)/1000)/'Sample Set Info'!$C$101</f>
        <v>#DIV/0!</v>
      </c>
      <c r="CX556" s="10" t="e">
        <f>((CX360*$B$7)/1000)/'Sample Set Info'!$C$102</f>
        <v>#DIV/0!</v>
      </c>
      <c r="CY556" s="10" t="e">
        <f>((CY360*$B$7)/1000)/'Sample Set Info'!$C$103</f>
        <v>#DIV/0!</v>
      </c>
      <c r="CZ556" s="10" t="e">
        <f>((CZ360*$B$7)/1000)/'Sample Set Info'!$C$104</f>
        <v>#DIV/0!</v>
      </c>
      <c r="DA556" s="10" t="e">
        <f>((DA360*$B$7)/1000)/'Sample Set Info'!$C$105</f>
        <v>#DIV/0!</v>
      </c>
      <c r="DB556" s="10" t="e">
        <f>((DB360*$B$7)/1000)/'Sample Set Info'!$C$106</f>
        <v>#DIV/0!</v>
      </c>
      <c r="DC556" s="10" t="e">
        <f>((DC360*$B$7)/1000)/'Sample Set Info'!$C$107</f>
        <v>#DIV/0!</v>
      </c>
      <c r="DD556" s="10" t="e">
        <f>((DD360*$B$7)/1000)/'Sample Set Info'!$C$108</f>
        <v>#DIV/0!</v>
      </c>
      <c r="DE556" s="10" t="e">
        <f>((DE360*$B$7)/1000)/'Sample Set Info'!$C$109</f>
        <v>#DIV/0!</v>
      </c>
      <c r="DF556" s="10" t="e">
        <f>((DF360*$B$7)/1000)/'Sample Set Info'!$C$110</f>
        <v>#DIV/0!</v>
      </c>
      <c r="DG556" s="10" t="e">
        <f>((DG360*$B$7)/1000)/'Sample Set Info'!$C$111</f>
        <v>#DIV/0!</v>
      </c>
      <c r="DH556" s="10" t="e">
        <f>((DH360*$B$7)/1000)/'Sample Set Info'!$C$112</f>
        <v>#DIV/0!</v>
      </c>
      <c r="DI556" s="10" t="e">
        <f>((DI360*$B$7)/1000)/'Sample Set Info'!$C$113</f>
        <v>#DIV/0!</v>
      </c>
      <c r="DJ556" s="10" t="e">
        <f>((DJ360*$B$7)/1000)/'Sample Set Info'!$C$114</f>
        <v>#DIV/0!</v>
      </c>
      <c r="DK556" s="10" t="e">
        <f>((DK360*$B$7)/1000)/'Sample Set Info'!$C$115</f>
        <v>#DIV/0!</v>
      </c>
      <c r="DL556" s="10" t="e">
        <f>((DL360*$B$7)/1000)/'Sample Set Info'!$C$116</f>
        <v>#DIV/0!</v>
      </c>
      <c r="DM556" s="10" t="e">
        <f>((DM360*$B$7)/1000)/'Sample Set Info'!$C$117</f>
        <v>#DIV/0!</v>
      </c>
      <c r="DN556" s="10" t="e">
        <f>((DN360*$B$7)/1000)/'Sample Set Info'!$C$118</f>
        <v>#DIV/0!</v>
      </c>
      <c r="DO556" s="10" t="e">
        <f>((DO360*$B$7)/1000)/'Sample Set Info'!$C$119</f>
        <v>#DIV/0!</v>
      </c>
      <c r="DP556" s="10" t="e">
        <f>((DP360*$B$7)/1000)/'Sample Set Info'!$C$120</f>
        <v>#DIV/0!</v>
      </c>
      <c r="DQ556" s="10" t="e">
        <f>((DQ360*$B$7)/1000)/'Sample Set Info'!$C$121</f>
        <v>#DIV/0!</v>
      </c>
      <c r="DR556" s="10" t="e">
        <f>((DR360*$B$7)/1000)/'Sample Set Info'!$C$122</f>
        <v>#DIV/0!</v>
      </c>
      <c r="DS556" s="10" t="e">
        <f>((DS360*$B$7)/1000)/'Sample Set Info'!$C$123</f>
        <v>#DIV/0!</v>
      </c>
      <c r="DT556" s="10" t="e">
        <f>((DT360*$B$7)/1000)/'Sample Set Info'!$C$124</f>
        <v>#DIV/0!</v>
      </c>
      <c r="DU556" s="10" t="e">
        <f>((DU360*$B$7)/1000)/'Sample Set Info'!$C$125</f>
        <v>#DIV/0!</v>
      </c>
      <c r="DV556" s="10" t="e">
        <f>((DV360*$B$7)/1000)/'Sample Set Info'!$C$126</f>
        <v>#DIV/0!</v>
      </c>
      <c r="DW556" s="10" t="e">
        <f>((DW360*$B$7)/1000)/'Sample Set Info'!$C$127</f>
        <v>#DIV/0!</v>
      </c>
      <c r="DX556" s="10" t="e">
        <f>((DX360*$B$7)/1000)/'Sample Set Info'!$C$128</f>
        <v>#DIV/0!</v>
      </c>
      <c r="DY556" s="10" t="e">
        <f>((DY360*$B$7)/1000)/'Sample Set Info'!$C$129</f>
        <v>#DIV/0!</v>
      </c>
      <c r="DZ556" s="10" t="e">
        <f>((DZ360*$B$7)/1000)/'Sample Set Info'!$C$130</f>
        <v>#DIV/0!</v>
      </c>
      <c r="EA556" s="10" t="e">
        <f>((EA360*$B$7)/1000)/'Sample Set Info'!$C$131</f>
        <v>#DIV/0!</v>
      </c>
      <c r="EB556" s="10" t="e">
        <f>((EB360*$B$7)/1000)/'Sample Set Info'!$C$131</f>
        <v>#DIV/0!</v>
      </c>
      <c r="EC556" s="10" t="e">
        <f>((EC360*$B$7)/1000)/'Sample Set Info'!$C$131</f>
        <v>#DIV/0!</v>
      </c>
      <c r="ED556" s="10" t="e">
        <f>((ED360*$B$7)/1000)/'Sample Set Info'!$C$131</f>
        <v>#DIV/0!</v>
      </c>
      <c r="EE556" s="10" t="e">
        <f>((EE360*$B$7)/1000)/'Sample Set Info'!$C$131</f>
        <v>#DIV/0!</v>
      </c>
      <c r="EF556" s="10" t="e">
        <f>((EF360*$B$7)/1000)/'Sample Set Info'!$C$131</f>
        <v>#DIV/0!</v>
      </c>
      <c r="EG556" s="10" t="e">
        <f>((EG360*$B$7)/1000)/'Sample Set Info'!$C$131</f>
        <v>#DIV/0!</v>
      </c>
      <c r="EH556" s="10" t="e">
        <f>((EH360*$B$7)/1000)/'Sample Set Info'!$C$131</f>
        <v>#DIV/0!</v>
      </c>
      <c r="EI556" s="10" t="e">
        <f>((EI360*$B$7)/1000)/'Sample Set Info'!$C$131</f>
        <v>#DIV/0!</v>
      </c>
      <c r="EJ556" s="10" t="e">
        <f>((EJ360*$B$7)/1000)/'Sample Set Info'!$C$131</f>
        <v>#DIV/0!</v>
      </c>
      <c r="EK556" s="10" t="e">
        <f>((EK360*$B$7)/1000)/'Sample Set Info'!$C$131</f>
        <v>#DIV/0!</v>
      </c>
      <c r="EL556" s="10" t="e">
        <f>((EL360*$B$7)/1000)/'Sample Set Info'!$C$131</f>
        <v>#DIV/0!</v>
      </c>
      <c r="EM556" s="10" t="e">
        <f>((EM360*$B$7)/1000)/'Sample Set Info'!$C$131</f>
        <v>#DIV/0!</v>
      </c>
      <c r="EN556" s="10" t="e">
        <f>((EN360*$B$7)/1000)/'Sample Set Info'!$C$131</f>
        <v>#DIV/0!</v>
      </c>
      <c r="EO556" s="10" t="e">
        <f>((EO360*$B$7)/1000)/'Sample Set Info'!$C$131</f>
        <v>#DIV/0!</v>
      </c>
      <c r="EP556" s="10" t="e">
        <f>((EP360*$B$7)/1000)/'Sample Set Info'!$C$131</f>
        <v>#DIV/0!</v>
      </c>
      <c r="EQ556" s="10" t="e">
        <f>((EQ360*$B$7)/1000)/'Sample Set Info'!$C$131</f>
        <v>#DIV/0!</v>
      </c>
      <c r="ER556" s="10" t="e">
        <f>((ER360*$B$7)/1000)/'Sample Set Info'!$C$131</f>
        <v>#DIV/0!</v>
      </c>
      <c r="ES556" s="10" t="e">
        <f>((ES360*$B$7)/1000)/'Sample Set Info'!$C$131</f>
        <v>#DIV/0!</v>
      </c>
      <c r="ET556" s="10" t="e">
        <f>((ET360*$B$7)/1000)/'Sample Set Info'!$C$131</f>
        <v>#DIV/0!</v>
      </c>
      <c r="EU556" s="10" t="e">
        <f>((EU360*$B$7)/1000)/'Sample Set Info'!$C$131</f>
        <v>#DIV/0!</v>
      </c>
      <c r="EV556" s="10" t="e">
        <f>((EV360*$B$7)/1000)/'Sample Set Info'!$C$131</f>
        <v>#DIV/0!</v>
      </c>
      <c r="EW556" s="10" t="e">
        <f>((EW360*$B$7)/1000)/'Sample Set Info'!$C$131</f>
        <v>#DIV/0!</v>
      </c>
      <c r="EX556" s="10" t="e">
        <f>((EX360*$B$7)/1000)/'Sample Set Info'!$C$131</f>
        <v>#DIV/0!</v>
      </c>
      <c r="EY556" s="10" t="e">
        <f>((EY360*$B$7)/1000)/'Sample Set Info'!$C$131</f>
        <v>#DIV/0!</v>
      </c>
      <c r="EZ556" s="10" t="e">
        <f>((EZ360*$B$7)/1000)/'Sample Set Info'!$C$131</f>
        <v>#DIV/0!</v>
      </c>
      <c r="FA556" s="10" t="e">
        <f>((FA360*$B$7)/1000)/'Sample Set Info'!$C$131</f>
        <v>#DIV/0!</v>
      </c>
      <c r="FB556" s="10" t="e">
        <f>((FB360*$B$7)/1000)/'Sample Set Info'!$C$131</f>
        <v>#DIV/0!</v>
      </c>
      <c r="FC556" s="10" t="e">
        <f>((FC360*$B$7)/1000)/'Sample Set Info'!$C$131</f>
        <v>#DIV/0!</v>
      </c>
      <c r="FD556" s="10" t="e">
        <f>((FD360*$B$7)/1000)/'Sample Set Info'!$C$131</f>
        <v>#DIV/0!</v>
      </c>
      <c r="FE556" s="10" t="e">
        <f>((FE360*$B$7)/1000)/'Sample Set Info'!$C$131</f>
        <v>#DIV/0!</v>
      </c>
      <c r="FF556" s="10" t="e">
        <f>((FF360*$B$7)/1000)/'Sample Set Info'!$C$131</f>
        <v>#DIV/0!</v>
      </c>
      <c r="FG556" s="10" t="e">
        <f>((FG360*$B$7)/1000)/'Sample Set Info'!$C$131</f>
        <v>#DIV/0!</v>
      </c>
      <c r="FH556" s="10" t="e">
        <f>((FH360*$B$7)/1000)/'Sample Set Info'!$C$131</f>
        <v>#DIV/0!</v>
      </c>
      <c r="FI556" s="10" t="e">
        <f>((FI360*$B$7)/1000)/'Sample Set Info'!$C$131</f>
        <v>#DIV/0!</v>
      </c>
      <c r="FJ556" s="10" t="e">
        <f>((FJ360*$B$7)/1000)/'Sample Set Info'!$C$131</f>
        <v>#DIV/0!</v>
      </c>
      <c r="FK556" s="10" t="e">
        <f>((FK360*$B$7)/1000)/'Sample Set Info'!$C$131</f>
        <v>#DIV/0!</v>
      </c>
      <c r="FL556" s="10" t="e">
        <f>((FL360*$B$7)/1000)/'Sample Set Info'!$C$131</f>
        <v>#DIV/0!</v>
      </c>
      <c r="FM556" s="10" t="e">
        <f>((FM360*$B$7)/1000)/'Sample Set Info'!$C$131</f>
        <v>#DIV/0!</v>
      </c>
      <c r="FN556" s="10" t="e">
        <f>((FN360*$B$7)/1000)/'Sample Set Info'!$C$131</f>
        <v>#DIV/0!</v>
      </c>
      <c r="FO556" s="10" t="e">
        <f>((FO360*$B$7)/1000)/'Sample Set Info'!$C$131</f>
        <v>#DIV/0!</v>
      </c>
      <c r="FP556" s="10" t="e">
        <f>((FP360*$B$7)/1000)/'Sample Set Info'!$C$131</f>
        <v>#DIV/0!</v>
      </c>
      <c r="FQ556" s="10" t="e">
        <f>((FQ360*$B$7)/1000)/'Sample Set Info'!$C$131</f>
        <v>#DIV/0!</v>
      </c>
      <c r="FR556" s="10" t="e">
        <f>((FR360*$B$7)/1000)/'Sample Set Info'!$C$131</f>
        <v>#DIV/0!</v>
      </c>
      <c r="FS556" s="10" t="e">
        <f>((FS360*$B$7)/1000)/'Sample Set Info'!$C$131</f>
        <v>#DIV/0!</v>
      </c>
      <c r="FT556" s="10" t="e">
        <f>((FT360*$B$7)/1000)/'Sample Set Info'!$C$131</f>
        <v>#DIV/0!</v>
      </c>
      <c r="FU556" s="10" t="e">
        <f>((FU360*$B$7)/1000)/'Sample Set Info'!$C$131</f>
        <v>#DIV/0!</v>
      </c>
      <c r="FV556" s="10" t="e">
        <f>((FV360*$B$7)/1000)/'Sample Set Info'!$C$131</f>
        <v>#DIV/0!</v>
      </c>
      <c r="FW556" s="10" t="e">
        <f>((FW360*$B$7)/1000)/'Sample Set Info'!$C$131</f>
        <v>#DIV/0!</v>
      </c>
      <c r="FX556" s="10" t="e">
        <f>((FX360*$B$7)/1000)/'Sample Set Info'!$C$131</f>
        <v>#DIV/0!</v>
      </c>
      <c r="FY556" s="10" t="e">
        <f>((FY360*$B$7)/1000)/'Sample Set Info'!$C$131</f>
        <v>#DIV/0!</v>
      </c>
    </row>
    <row r="557" spans="1:181" s="10" customFormat="1">
      <c r="A557" s="10" t="str">
        <f t="shared" si="851"/>
        <v>4-MeBT</v>
      </c>
      <c r="D557" s="10" t="s">
        <v>404</v>
      </c>
      <c r="E557" s="10" t="s">
        <v>404</v>
      </c>
      <c r="F557" s="10" t="s">
        <v>404</v>
      </c>
      <c r="G557" s="10" t="s">
        <v>404</v>
      </c>
      <c r="J557" s="10" t="s">
        <v>404</v>
      </c>
      <c r="K557" s="10" t="s">
        <v>404</v>
      </c>
      <c r="L557" s="10" t="s">
        <v>404</v>
      </c>
      <c r="M557" s="10" t="s">
        <v>404</v>
      </c>
      <c r="P557" s="10" t="s">
        <v>404</v>
      </c>
      <c r="Q557" s="10" t="s">
        <v>404</v>
      </c>
      <c r="R557" s="10" t="s">
        <v>404</v>
      </c>
      <c r="S557" s="10" t="s">
        <v>404</v>
      </c>
      <c r="V557" s="10" t="s">
        <v>404</v>
      </c>
      <c r="W557" s="10" t="s">
        <v>404</v>
      </c>
      <c r="X557" s="10" t="s">
        <v>404</v>
      </c>
      <c r="Y557" s="10" t="s">
        <v>404</v>
      </c>
      <c r="AA557" s="10" t="e">
        <f>((AA361*$B$7)/1000)/'Sample Set Info'!$C$28</f>
        <v>#DIV/0!</v>
      </c>
      <c r="AB557" s="10" t="e">
        <f>((AB361*$B$7)/1000)/'Sample Set Info'!$C$29</f>
        <v>#DIV/0!</v>
      </c>
      <c r="AC557" s="10" t="e">
        <f>((AC361*$B$7)/1000)/'Sample Set Info'!$C$30</f>
        <v>#DIV/0!</v>
      </c>
      <c r="AD557" s="10" t="e">
        <f>((AD361*$B$7)/1000)/'Sample Set Info'!$C$31</f>
        <v>#DIV/0!</v>
      </c>
      <c r="AF557" s="10" t="e">
        <f>((AF361*$B$7)/1000)/'Sample Set Info'!$C$32</f>
        <v>#DIV/0!</v>
      </c>
      <c r="AG557" s="10" t="e">
        <f>((AG361*$B$7)/1000)/'Sample Set Info'!$C$33</f>
        <v>#DIV/0!</v>
      </c>
      <c r="AH557" s="10" t="e">
        <f>((AH361*$B$7)/1000)/'Sample Set Info'!$C$34</f>
        <v>#DIV/0!</v>
      </c>
      <c r="AI557" s="10" t="e">
        <f>((AI361*$B$7)/1000)/'Sample Set Info'!$C$35</f>
        <v>#DIV/0!</v>
      </c>
      <c r="AJ557" s="10" t="e">
        <f>((AJ361*$B$7)/1000)/'Sample Set Info'!$C$36</f>
        <v>#DIV/0!</v>
      </c>
      <c r="AK557" s="10" t="e">
        <f>((AK361*$B$7)/1000)/'Sample Set Info'!$C$37</f>
        <v>#DIV/0!</v>
      </c>
      <c r="AL557" s="10" t="e">
        <f>((AL361*$B$7)/1000)/'Sample Set Info'!$C$38</f>
        <v>#DIV/0!</v>
      </c>
      <c r="AM557" s="10" t="e">
        <f>((AM361*$B$7)/1000)/'Sample Set Info'!$C$39</f>
        <v>#DIV/0!</v>
      </c>
      <c r="AN557" s="10" t="e">
        <f>((AN361*$B$7)/1000)/'Sample Set Info'!$C$40</f>
        <v>#DIV/0!</v>
      </c>
      <c r="AO557" s="10" t="e">
        <f>((AO361*$B$7)/1000)/'Sample Set Info'!$C$41</f>
        <v>#DIV/0!</v>
      </c>
      <c r="AP557" s="10" t="e">
        <f>((AP361*$B$7)/1000)/'Sample Set Info'!$C$42</f>
        <v>#DIV/0!</v>
      </c>
      <c r="AQ557" s="10" t="e">
        <f>((AQ361*$B$7)/1000)/'Sample Set Info'!$C$43</f>
        <v>#DIV/0!</v>
      </c>
      <c r="AR557" s="10" t="e">
        <f>((AR361*$B$7)/1000)/'Sample Set Info'!$C$44</f>
        <v>#DIV/0!</v>
      </c>
      <c r="AS557" s="10" t="e">
        <f>((AS361*$B$7)/1000)/'Sample Set Info'!$C$45</f>
        <v>#DIV/0!</v>
      </c>
      <c r="AT557" s="10" t="e">
        <f>((AT361*$B$7)/1000)/'Sample Set Info'!$C$46</f>
        <v>#DIV/0!</v>
      </c>
      <c r="AU557" s="10" t="e">
        <f>((AU361*$B$7)/1000)/'Sample Set Info'!$C$47</f>
        <v>#DIV/0!</v>
      </c>
      <c r="AV557" s="10" t="e">
        <f>((AV361*$B$7)/1000)/'Sample Set Info'!$C$48</f>
        <v>#DIV/0!</v>
      </c>
      <c r="AW557" s="10" t="e">
        <f>((AW361*$B$7)/1000)/'Sample Set Info'!$C$49</f>
        <v>#DIV/0!</v>
      </c>
      <c r="AX557" s="10" t="e">
        <f>((AX361*$B$7)/1000)/'Sample Set Info'!$C$50</f>
        <v>#DIV/0!</v>
      </c>
      <c r="AY557" s="10" t="e">
        <f>((AY361*$B$7)/1000)/'Sample Set Info'!$C$51</f>
        <v>#DIV/0!</v>
      </c>
      <c r="AZ557" s="10" t="e">
        <f>((AZ361*$B$7)/1000)/'Sample Set Info'!$C$52</f>
        <v>#DIV/0!</v>
      </c>
      <c r="BA557" s="10" t="e">
        <f>((BA361*$B$7)/1000)/'Sample Set Info'!$C$53</f>
        <v>#DIV/0!</v>
      </c>
      <c r="BB557" s="10" t="e">
        <f>((BB361*$B$7)/1000)/'Sample Set Info'!$C$54</f>
        <v>#DIV/0!</v>
      </c>
      <c r="BC557" s="10" t="e">
        <f>((BC361*$B$7)/1000)/'Sample Set Info'!$C$55</f>
        <v>#DIV/0!</v>
      </c>
      <c r="BD557" s="10" t="e">
        <f>((BD361*$B$7)/1000)/'Sample Set Info'!$C$56</f>
        <v>#DIV/0!</v>
      </c>
      <c r="BE557" s="10" t="e">
        <f>((BE361*$B$7)/1000)/'Sample Set Info'!$C$57</f>
        <v>#DIV/0!</v>
      </c>
      <c r="BF557" s="10" t="e">
        <f>((BF361*$B$7)/1000)/'Sample Set Info'!$C$58</f>
        <v>#DIV/0!</v>
      </c>
      <c r="BG557" s="10" t="e">
        <f>((BG361*$B$7)/1000)/'Sample Set Info'!$C$59</f>
        <v>#DIV/0!</v>
      </c>
      <c r="BH557" s="10" t="e">
        <f>((BH361*$B$7)/1000)/'Sample Set Info'!$C$60</f>
        <v>#DIV/0!</v>
      </c>
      <c r="BI557" s="10" t="e">
        <f>((BI361*$B$7)/1000)/'Sample Set Info'!$C$61</f>
        <v>#DIV/0!</v>
      </c>
      <c r="BJ557" s="10" t="e">
        <f>((BJ361*$B$7)/1000)/'Sample Set Info'!$C$62</f>
        <v>#DIV/0!</v>
      </c>
      <c r="BK557" s="10" t="e">
        <f>((BK361*$B$7)/1000)/'Sample Set Info'!$C$63</f>
        <v>#DIV/0!</v>
      </c>
      <c r="BL557" s="10" t="e">
        <f>((BL361*$B$7)/1000)/'Sample Set Info'!$C$64</f>
        <v>#DIV/0!</v>
      </c>
      <c r="BM557" s="10" t="e">
        <f>((BM361*$B$7)/1000)/'Sample Set Info'!$C$65</f>
        <v>#DIV/0!</v>
      </c>
      <c r="BN557" s="10" t="e">
        <f>((BN361*$B$7)/1000)/'Sample Set Info'!$C$66</f>
        <v>#DIV/0!</v>
      </c>
      <c r="BO557" s="10" t="e">
        <f>((BO361*$B$7)/1000)/'Sample Set Info'!$C$67</f>
        <v>#DIV/0!</v>
      </c>
      <c r="BP557" s="10" t="e">
        <f>((BP361*$B$7)/1000)/'Sample Set Info'!$C$68</f>
        <v>#DIV/0!</v>
      </c>
      <c r="BQ557" s="10" t="e">
        <f>((BQ361*$B$7)/1000)/'Sample Set Info'!$C$69</f>
        <v>#DIV/0!</v>
      </c>
      <c r="BR557" s="10" t="e">
        <f>((BR361*$B$7)/1000)/'Sample Set Info'!$C$70</f>
        <v>#DIV/0!</v>
      </c>
      <c r="BS557" s="10" t="e">
        <f>((BS361*$B$7)/1000)/'Sample Set Info'!$C$71</f>
        <v>#DIV/0!</v>
      </c>
      <c r="BT557" s="10" t="e">
        <f>((BT361*$B$7)/1000)/'Sample Set Info'!$C$72</f>
        <v>#DIV/0!</v>
      </c>
      <c r="BU557" s="10" t="e">
        <f>((BU361*$B$7)/1000)/'Sample Set Info'!$C$73</f>
        <v>#DIV/0!</v>
      </c>
      <c r="BV557" s="10" t="e">
        <f>((BV361*$B$7)/1000)/'Sample Set Info'!$C$74</f>
        <v>#DIV/0!</v>
      </c>
      <c r="BW557" s="10" t="e">
        <f>((BW361*$B$7)/1000)/'Sample Set Info'!$C$75</f>
        <v>#DIV/0!</v>
      </c>
      <c r="BX557" s="10" t="e">
        <f>((BX361*$B$7)/1000)/'Sample Set Info'!$C$76</f>
        <v>#DIV/0!</v>
      </c>
      <c r="BY557" s="10" t="e">
        <f>((BY361*$B$7)/1000)/'Sample Set Info'!$C$77</f>
        <v>#DIV/0!</v>
      </c>
      <c r="BZ557" s="10" t="e">
        <f>((BZ361*$B$7)/1000)/'Sample Set Info'!$C$78</f>
        <v>#DIV/0!</v>
      </c>
      <c r="CA557" s="10" t="e">
        <f>((CA361*$B$7)/1000)/'Sample Set Info'!$C$79</f>
        <v>#DIV/0!</v>
      </c>
      <c r="CB557" s="10" t="e">
        <f>((CB361*$B$7)/1000)/'Sample Set Info'!$C$80</f>
        <v>#DIV/0!</v>
      </c>
      <c r="CC557" s="10" t="e">
        <f>((CC361*$B$7)/1000)/'Sample Set Info'!$C$81</f>
        <v>#DIV/0!</v>
      </c>
      <c r="CD557" s="10" t="e">
        <f>((CD361*$B$7)/1000)/'Sample Set Info'!$C$82</f>
        <v>#DIV/0!</v>
      </c>
      <c r="CE557" s="10" t="e">
        <f>((CE361*$B$7)/1000)/'Sample Set Info'!$C$83</f>
        <v>#DIV/0!</v>
      </c>
      <c r="CF557" s="10" t="e">
        <f>((CF361*$B$7)/1000)/'Sample Set Info'!$C$84</f>
        <v>#DIV/0!</v>
      </c>
      <c r="CG557" s="10" t="e">
        <f>((CG361*$B$7)/1000)/'Sample Set Info'!$C$85</f>
        <v>#DIV/0!</v>
      </c>
      <c r="CH557" s="10" t="e">
        <f>((CH361*$B$7)/1000)/'Sample Set Info'!$C$86</f>
        <v>#DIV/0!</v>
      </c>
      <c r="CI557" s="10" t="e">
        <f>((CI361*$B$7)/1000)/'Sample Set Info'!$C$87</f>
        <v>#DIV/0!</v>
      </c>
      <c r="CJ557" s="10" t="e">
        <f>((CJ361*$B$7)/1000)/'Sample Set Info'!$C$88</f>
        <v>#DIV/0!</v>
      </c>
      <c r="CK557" s="10" t="e">
        <f>((CK361*$B$7)/1000)/'Sample Set Info'!$C$89</f>
        <v>#DIV/0!</v>
      </c>
      <c r="CL557" s="10" t="e">
        <f>((CL361*$B$7)/1000)/'Sample Set Info'!$C$90</f>
        <v>#DIV/0!</v>
      </c>
      <c r="CM557" s="10" t="e">
        <f>((CM361*$B$7)/1000)/'Sample Set Info'!$C$91</f>
        <v>#DIV/0!</v>
      </c>
      <c r="CN557" s="10" t="e">
        <f>((CN361*$B$7)/1000)/'Sample Set Info'!$C$92</f>
        <v>#DIV/0!</v>
      </c>
      <c r="CO557" s="10" t="e">
        <f>((CO361*$B$7)/1000)/'Sample Set Info'!$C$93</f>
        <v>#DIV/0!</v>
      </c>
      <c r="CP557" s="10" t="e">
        <f>((CP361*$B$7)/1000)/'Sample Set Info'!$C$94</f>
        <v>#DIV/0!</v>
      </c>
      <c r="CQ557" s="10" t="e">
        <f>((CQ361*$B$7)/1000)/'Sample Set Info'!$C$95</f>
        <v>#DIV/0!</v>
      </c>
      <c r="CR557" s="10" t="e">
        <f>((CR361*$B$7)/1000)/'Sample Set Info'!$C$96</f>
        <v>#DIV/0!</v>
      </c>
      <c r="CS557" s="10" t="e">
        <f>((CS361*$B$7)/1000)/'Sample Set Info'!$C$97</f>
        <v>#DIV/0!</v>
      </c>
      <c r="CT557" s="10" t="e">
        <f>((CT361*$B$7)/1000)/'Sample Set Info'!$C$98</f>
        <v>#DIV/0!</v>
      </c>
      <c r="CU557" s="10" t="e">
        <f>((CU361*$B$7)/1000)/'Sample Set Info'!$C$99</f>
        <v>#DIV/0!</v>
      </c>
      <c r="CV557" s="10" t="e">
        <f>((CV361*$B$7)/1000)/'Sample Set Info'!$C$100</f>
        <v>#DIV/0!</v>
      </c>
      <c r="CW557" s="10" t="e">
        <f>((CW361*$B$7)/1000)/'Sample Set Info'!$C$101</f>
        <v>#DIV/0!</v>
      </c>
      <c r="CX557" s="10" t="e">
        <f>((CX361*$B$7)/1000)/'Sample Set Info'!$C$102</f>
        <v>#DIV/0!</v>
      </c>
      <c r="CY557" s="10" t="e">
        <f>((CY361*$B$7)/1000)/'Sample Set Info'!$C$103</f>
        <v>#DIV/0!</v>
      </c>
      <c r="CZ557" s="10" t="e">
        <f>((CZ361*$B$7)/1000)/'Sample Set Info'!$C$104</f>
        <v>#DIV/0!</v>
      </c>
      <c r="DA557" s="10" t="e">
        <f>((DA361*$B$7)/1000)/'Sample Set Info'!$C$105</f>
        <v>#DIV/0!</v>
      </c>
      <c r="DB557" s="10" t="e">
        <f>((DB361*$B$7)/1000)/'Sample Set Info'!$C$106</f>
        <v>#DIV/0!</v>
      </c>
      <c r="DC557" s="10" t="e">
        <f>((DC361*$B$7)/1000)/'Sample Set Info'!$C$107</f>
        <v>#DIV/0!</v>
      </c>
      <c r="DD557" s="10" t="e">
        <f>((DD361*$B$7)/1000)/'Sample Set Info'!$C$108</f>
        <v>#DIV/0!</v>
      </c>
      <c r="DE557" s="10" t="e">
        <f>((DE361*$B$7)/1000)/'Sample Set Info'!$C$109</f>
        <v>#DIV/0!</v>
      </c>
      <c r="DF557" s="10" t="e">
        <f>((DF361*$B$7)/1000)/'Sample Set Info'!$C$110</f>
        <v>#DIV/0!</v>
      </c>
      <c r="DG557" s="10" t="e">
        <f>((DG361*$B$7)/1000)/'Sample Set Info'!$C$111</f>
        <v>#DIV/0!</v>
      </c>
      <c r="DH557" s="10" t="e">
        <f>((DH361*$B$7)/1000)/'Sample Set Info'!$C$112</f>
        <v>#DIV/0!</v>
      </c>
      <c r="DI557" s="10" t="e">
        <f>((DI361*$B$7)/1000)/'Sample Set Info'!$C$113</f>
        <v>#DIV/0!</v>
      </c>
      <c r="DJ557" s="10" t="e">
        <f>((DJ361*$B$7)/1000)/'Sample Set Info'!$C$114</f>
        <v>#DIV/0!</v>
      </c>
      <c r="DK557" s="10" t="e">
        <f>((DK361*$B$7)/1000)/'Sample Set Info'!$C$115</f>
        <v>#DIV/0!</v>
      </c>
      <c r="DL557" s="10" t="e">
        <f>((DL361*$B$7)/1000)/'Sample Set Info'!$C$116</f>
        <v>#DIV/0!</v>
      </c>
      <c r="DM557" s="10" t="e">
        <f>((DM361*$B$7)/1000)/'Sample Set Info'!$C$117</f>
        <v>#DIV/0!</v>
      </c>
      <c r="DN557" s="10" t="e">
        <f>((DN361*$B$7)/1000)/'Sample Set Info'!$C$118</f>
        <v>#DIV/0!</v>
      </c>
      <c r="DO557" s="10" t="e">
        <f>((DO361*$B$7)/1000)/'Sample Set Info'!$C$119</f>
        <v>#DIV/0!</v>
      </c>
      <c r="DP557" s="10" t="e">
        <f>((DP361*$B$7)/1000)/'Sample Set Info'!$C$120</f>
        <v>#DIV/0!</v>
      </c>
      <c r="DQ557" s="10" t="e">
        <f>((DQ361*$B$7)/1000)/'Sample Set Info'!$C$121</f>
        <v>#DIV/0!</v>
      </c>
      <c r="DR557" s="10" t="e">
        <f>((DR361*$B$7)/1000)/'Sample Set Info'!$C$122</f>
        <v>#DIV/0!</v>
      </c>
      <c r="DS557" s="10" t="e">
        <f>((DS361*$B$7)/1000)/'Sample Set Info'!$C$123</f>
        <v>#DIV/0!</v>
      </c>
      <c r="DT557" s="10" t="e">
        <f>((DT361*$B$7)/1000)/'Sample Set Info'!$C$124</f>
        <v>#DIV/0!</v>
      </c>
      <c r="DU557" s="10" t="e">
        <f>((DU361*$B$7)/1000)/'Sample Set Info'!$C$125</f>
        <v>#DIV/0!</v>
      </c>
      <c r="DV557" s="10" t="e">
        <f>((DV361*$B$7)/1000)/'Sample Set Info'!$C$126</f>
        <v>#DIV/0!</v>
      </c>
      <c r="DW557" s="10" t="e">
        <f>((DW361*$B$7)/1000)/'Sample Set Info'!$C$127</f>
        <v>#DIV/0!</v>
      </c>
      <c r="DX557" s="10" t="e">
        <f>((DX361*$B$7)/1000)/'Sample Set Info'!$C$128</f>
        <v>#DIV/0!</v>
      </c>
      <c r="DY557" s="10" t="e">
        <f>((DY361*$B$7)/1000)/'Sample Set Info'!$C$129</f>
        <v>#DIV/0!</v>
      </c>
      <c r="DZ557" s="10" t="e">
        <f>((DZ361*$B$7)/1000)/'Sample Set Info'!$C$130</f>
        <v>#DIV/0!</v>
      </c>
      <c r="EA557" s="10" t="e">
        <f>((EA361*$B$7)/1000)/'Sample Set Info'!$C$131</f>
        <v>#DIV/0!</v>
      </c>
      <c r="EB557" s="10" t="e">
        <f>((EB361*$B$7)/1000)/'Sample Set Info'!$C$131</f>
        <v>#DIV/0!</v>
      </c>
      <c r="EC557" s="10" t="e">
        <f>((EC361*$B$7)/1000)/'Sample Set Info'!$C$131</f>
        <v>#DIV/0!</v>
      </c>
      <c r="ED557" s="10" t="e">
        <f>((ED361*$B$7)/1000)/'Sample Set Info'!$C$131</f>
        <v>#DIV/0!</v>
      </c>
      <c r="EE557" s="10" t="e">
        <f>((EE361*$B$7)/1000)/'Sample Set Info'!$C$131</f>
        <v>#DIV/0!</v>
      </c>
      <c r="EF557" s="10" t="e">
        <f>((EF361*$B$7)/1000)/'Sample Set Info'!$C$131</f>
        <v>#DIV/0!</v>
      </c>
      <c r="EG557" s="10" t="e">
        <f>((EG361*$B$7)/1000)/'Sample Set Info'!$C$131</f>
        <v>#DIV/0!</v>
      </c>
      <c r="EH557" s="10" t="e">
        <f>((EH361*$B$7)/1000)/'Sample Set Info'!$C$131</f>
        <v>#DIV/0!</v>
      </c>
      <c r="EI557" s="10" t="e">
        <f>((EI361*$B$7)/1000)/'Sample Set Info'!$C$131</f>
        <v>#DIV/0!</v>
      </c>
      <c r="EJ557" s="10" t="e">
        <f>((EJ361*$B$7)/1000)/'Sample Set Info'!$C$131</f>
        <v>#DIV/0!</v>
      </c>
      <c r="EK557" s="10" t="e">
        <f>((EK361*$B$7)/1000)/'Sample Set Info'!$C$131</f>
        <v>#DIV/0!</v>
      </c>
      <c r="EL557" s="10" t="e">
        <f>((EL361*$B$7)/1000)/'Sample Set Info'!$C$131</f>
        <v>#DIV/0!</v>
      </c>
      <c r="EM557" s="10" t="e">
        <f>((EM361*$B$7)/1000)/'Sample Set Info'!$C$131</f>
        <v>#DIV/0!</v>
      </c>
      <c r="EN557" s="10" t="e">
        <f>((EN361*$B$7)/1000)/'Sample Set Info'!$C$131</f>
        <v>#DIV/0!</v>
      </c>
      <c r="EO557" s="10" t="e">
        <f>((EO361*$B$7)/1000)/'Sample Set Info'!$C$131</f>
        <v>#DIV/0!</v>
      </c>
      <c r="EP557" s="10" t="e">
        <f>((EP361*$B$7)/1000)/'Sample Set Info'!$C$131</f>
        <v>#DIV/0!</v>
      </c>
      <c r="EQ557" s="10" t="e">
        <f>((EQ361*$B$7)/1000)/'Sample Set Info'!$C$131</f>
        <v>#DIV/0!</v>
      </c>
      <c r="ER557" s="10" t="e">
        <f>((ER361*$B$7)/1000)/'Sample Set Info'!$C$131</f>
        <v>#DIV/0!</v>
      </c>
      <c r="ES557" s="10" t="e">
        <f>((ES361*$B$7)/1000)/'Sample Set Info'!$C$131</f>
        <v>#DIV/0!</v>
      </c>
      <c r="ET557" s="10" t="e">
        <f>((ET361*$B$7)/1000)/'Sample Set Info'!$C$131</f>
        <v>#DIV/0!</v>
      </c>
      <c r="EU557" s="10" t="e">
        <f>((EU361*$B$7)/1000)/'Sample Set Info'!$C$131</f>
        <v>#DIV/0!</v>
      </c>
      <c r="EV557" s="10" t="e">
        <f>((EV361*$B$7)/1000)/'Sample Set Info'!$C$131</f>
        <v>#DIV/0!</v>
      </c>
      <c r="EW557" s="10" t="e">
        <f>((EW361*$B$7)/1000)/'Sample Set Info'!$C$131</f>
        <v>#DIV/0!</v>
      </c>
      <c r="EX557" s="10" t="e">
        <f>((EX361*$B$7)/1000)/'Sample Set Info'!$C$131</f>
        <v>#DIV/0!</v>
      </c>
      <c r="EY557" s="10" t="e">
        <f>((EY361*$B$7)/1000)/'Sample Set Info'!$C$131</f>
        <v>#DIV/0!</v>
      </c>
      <c r="EZ557" s="10" t="e">
        <f>((EZ361*$B$7)/1000)/'Sample Set Info'!$C$131</f>
        <v>#DIV/0!</v>
      </c>
      <c r="FA557" s="10" t="e">
        <f>((FA361*$B$7)/1000)/'Sample Set Info'!$C$131</f>
        <v>#DIV/0!</v>
      </c>
      <c r="FB557" s="10" t="e">
        <f>((FB361*$B$7)/1000)/'Sample Set Info'!$C$131</f>
        <v>#DIV/0!</v>
      </c>
      <c r="FC557" s="10" t="e">
        <f>((FC361*$B$7)/1000)/'Sample Set Info'!$C$131</f>
        <v>#DIV/0!</v>
      </c>
      <c r="FD557" s="10" t="e">
        <f>((FD361*$B$7)/1000)/'Sample Set Info'!$C$131</f>
        <v>#DIV/0!</v>
      </c>
      <c r="FE557" s="10" t="e">
        <f>((FE361*$B$7)/1000)/'Sample Set Info'!$C$131</f>
        <v>#DIV/0!</v>
      </c>
      <c r="FF557" s="10" t="e">
        <f>((FF361*$B$7)/1000)/'Sample Set Info'!$C$131</f>
        <v>#DIV/0!</v>
      </c>
      <c r="FG557" s="10" t="e">
        <f>((FG361*$B$7)/1000)/'Sample Set Info'!$C$131</f>
        <v>#DIV/0!</v>
      </c>
      <c r="FH557" s="10" t="e">
        <f>((FH361*$B$7)/1000)/'Sample Set Info'!$C$131</f>
        <v>#DIV/0!</v>
      </c>
      <c r="FI557" s="10" t="e">
        <f>((FI361*$B$7)/1000)/'Sample Set Info'!$C$131</f>
        <v>#DIV/0!</v>
      </c>
      <c r="FJ557" s="10" t="e">
        <f>((FJ361*$B$7)/1000)/'Sample Set Info'!$C$131</f>
        <v>#DIV/0!</v>
      </c>
      <c r="FK557" s="10" t="e">
        <f>((FK361*$B$7)/1000)/'Sample Set Info'!$C$131</f>
        <v>#DIV/0!</v>
      </c>
      <c r="FL557" s="10" t="e">
        <f>((FL361*$B$7)/1000)/'Sample Set Info'!$C$131</f>
        <v>#DIV/0!</v>
      </c>
      <c r="FM557" s="10" t="e">
        <f>((FM361*$B$7)/1000)/'Sample Set Info'!$C$131</f>
        <v>#DIV/0!</v>
      </c>
      <c r="FN557" s="10" t="e">
        <f>((FN361*$B$7)/1000)/'Sample Set Info'!$C$131</f>
        <v>#DIV/0!</v>
      </c>
      <c r="FO557" s="10" t="e">
        <f>((FO361*$B$7)/1000)/'Sample Set Info'!$C$131</f>
        <v>#DIV/0!</v>
      </c>
      <c r="FP557" s="10" t="e">
        <f>((FP361*$B$7)/1000)/'Sample Set Info'!$C$131</f>
        <v>#DIV/0!</v>
      </c>
      <c r="FQ557" s="10" t="e">
        <f>((FQ361*$B$7)/1000)/'Sample Set Info'!$C$131</f>
        <v>#DIV/0!</v>
      </c>
      <c r="FR557" s="10" t="e">
        <f>((FR361*$B$7)/1000)/'Sample Set Info'!$C$131</f>
        <v>#DIV/0!</v>
      </c>
      <c r="FS557" s="10" t="e">
        <f>((FS361*$B$7)/1000)/'Sample Set Info'!$C$131</f>
        <v>#DIV/0!</v>
      </c>
      <c r="FT557" s="10" t="e">
        <f>((FT361*$B$7)/1000)/'Sample Set Info'!$C$131</f>
        <v>#DIV/0!</v>
      </c>
      <c r="FU557" s="10" t="e">
        <f>((FU361*$B$7)/1000)/'Sample Set Info'!$C$131</f>
        <v>#DIV/0!</v>
      </c>
      <c r="FV557" s="10" t="e">
        <f>((FV361*$B$7)/1000)/'Sample Set Info'!$C$131</f>
        <v>#DIV/0!</v>
      </c>
      <c r="FW557" s="10" t="e">
        <f>((FW361*$B$7)/1000)/'Sample Set Info'!$C$131</f>
        <v>#DIV/0!</v>
      </c>
      <c r="FX557" s="10" t="e">
        <f>((FX361*$B$7)/1000)/'Sample Set Info'!$C$131</f>
        <v>#DIV/0!</v>
      </c>
      <c r="FY557" s="10" t="e">
        <f>((FY361*$B$7)/1000)/'Sample Set Info'!$C$131</f>
        <v>#DIV/0!</v>
      </c>
    </row>
    <row r="558" spans="1:181" s="10" customFormat="1">
      <c r="A558" s="10" t="str">
        <f t="shared" si="851"/>
        <v>3-MeIQui</v>
      </c>
      <c r="D558" s="10" t="s">
        <v>404</v>
      </c>
      <c r="E558" s="10" t="s">
        <v>404</v>
      </c>
      <c r="F558" s="10" t="s">
        <v>404</v>
      </c>
      <c r="G558" s="10" t="s">
        <v>404</v>
      </c>
      <c r="J558" s="10" t="s">
        <v>404</v>
      </c>
      <c r="K558" s="10" t="s">
        <v>404</v>
      </c>
      <c r="L558" s="10" t="s">
        <v>404</v>
      </c>
      <c r="M558" s="10" t="s">
        <v>404</v>
      </c>
      <c r="P558" s="10" t="s">
        <v>404</v>
      </c>
      <c r="Q558" s="10" t="s">
        <v>404</v>
      </c>
      <c r="R558" s="10" t="s">
        <v>404</v>
      </c>
      <c r="S558" s="10" t="s">
        <v>404</v>
      </c>
      <c r="V558" s="10" t="s">
        <v>404</v>
      </c>
      <c r="W558" s="10" t="s">
        <v>404</v>
      </c>
      <c r="X558" s="10" t="s">
        <v>404</v>
      </c>
      <c r="Y558" s="10" t="s">
        <v>404</v>
      </c>
      <c r="AA558" s="10" t="e">
        <f>((AA362*$B$7)/1000)/'Sample Set Info'!$C$28</f>
        <v>#DIV/0!</v>
      </c>
      <c r="AB558" s="10" t="e">
        <f>((AB362*$B$7)/1000)/'Sample Set Info'!$C$29</f>
        <v>#DIV/0!</v>
      </c>
      <c r="AC558" s="10" t="e">
        <f>((AC362*$B$7)/1000)/'Sample Set Info'!$C$30</f>
        <v>#DIV/0!</v>
      </c>
      <c r="AD558" s="10" t="e">
        <f>((AD362*$B$7)/1000)/'Sample Set Info'!$C$31</f>
        <v>#DIV/0!</v>
      </c>
      <c r="AF558" s="10" t="e">
        <f>((AF362*$B$7)/1000)/'Sample Set Info'!$C$32</f>
        <v>#DIV/0!</v>
      </c>
      <c r="AG558" s="10" t="e">
        <f>((AG362*$B$7)/1000)/'Sample Set Info'!$C$33</f>
        <v>#DIV/0!</v>
      </c>
      <c r="AH558" s="10" t="e">
        <f>((AH362*$B$7)/1000)/'Sample Set Info'!$C$34</f>
        <v>#DIV/0!</v>
      </c>
      <c r="AI558" s="10" t="e">
        <f>((AI362*$B$7)/1000)/'Sample Set Info'!$C$35</f>
        <v>#DIV/0!</v>
      </c>
      <c r="AJ558" s="10" t="e">
        <f>((AJ362*$B$7)/1000)/'Sample Set Info'!$C$36</f>
        <v>#DIV/0!</v>
      </c>
      <c r="AK558" s="10" t="e">
        <f>((AK362*$B$7)/1000)/'Sample Set Info'!$C$37</f>
        <v>#DIV/0!</v>
      </c>
      <c r="AL558" s="10" t="e">
        <f>((AL362*$B$7)/1000)/'Sample Set Info'!$C$38</f>
        <v>#DIV/0!</v>
      </c>
      <c r="AM558" s="10" t="e">
        <f>((AM362*$B$7)/1000)/'Sample Set Info'!$C$39</f>
        <v>#DIV/0!</v>
      </c>
      <c r="AN558" s="10" t="e">
        <f>((AN362*$B$7)/1000)/'Sample Set Info'!$C$40</f>
        <v>#DIV/0!</v>
      </c>
      <c r="AO558" s="10" t="e">
        <f>((AO362*$B$7)/1000)/'Sample Set Info'!$C$41</f>
        <v>#DIV/0!</v>
      </c>
      <c r="AP558" s="10" t="e">
        <f>((AP362*$B$7)/1000)/'Sample Set Info'!$C$42</f>
        <v>#DIV/0!</v>
      </c>
      <c r="AQ558" s="10" t="e">
        <f>((AQ362*$B$7)/1000)/'Sample Set Info'!$C$43</f>
        <v>#DIV/0!</v>
      </c>
      <c r="AR558" s="10" t="e">
        <f>((AR362*$B$7)/1000)/'Sample Set Info'!$C$44</f>
        <v>#DIV/0!</v>
      </c>
      <c r="AS558" s="10" t="e">
        <f>((AS362*$B$7)/1000)/'Sample Set Info'!$C$45</f>
        <v>#DIV/0!</v>
      </c>
      <c r="AT558" s="10" t="e">
        <f>((AT362*$B$7)/1000)/'Sample Set Info'!$C$46</f>
        <v>#DIV/0!</v>
      </c>
      <c r="AU558" s="10" t="e">
        <f>((AU362*$B$7)/1000)/'Sample Set Info'!$C$47</f>
        <v>#DIV/0!</v>
      </c>
      <c r="AV558" s="10" t="e">
        <f>((AV362*$B$7)/1000)/'Sample Set Info'!$C$48</f>
        <v>#DIV/0!</v>
      </c>
      <c r="AW558" s="10" t="e">
        <f>((AW362*$B$7)/1000)/'Sample Set Info'!$C$49</f>
        <v>#DIV/0!</v>
      </c>
      <c r="AX558" s="10" t="e">
        <f>((AX362*$B$7)/1000)/'Sample Set Info'!$C$50</f>
        <v>#DIV/0!</v>
      </c>
      <c r="AY558" s="10" t="e">
        <f>((AY362*$B$7)/1000)/'Sample Set Info'!$C$51</f>
        <v>#DIV/0!</v>
      </c>
      <c r="AZ558" s="10" t="e">
        <f>((AZ362*$B$7)/1000)/'Sample Set Info'!$C$52</f>
        <v>#DIV/0!</v>
      </c>
      <c r="BA558" s="10" t="e">
        <f>((BA362*$B$7)/1000)/'Sample Set Info'!$C$53</f>
        <v>#DIV/0!</v>
      </c>
      <c r="BB558" s="10" t="e">
        <f>((BB362*$B$7)/1000)/'Sample Set Info'!$C$54</f>
        <v>#DIV/0!</v>
      </c>
      <c r="BC558" s="10" t="e">
        <f>((BC362*$B$7)/1000)/'Sample Set Info'!$C$55</f>
        <v>#DIV/0!</v>
      </c>
      <c r="BD558" s="10" t="e">
        <f>((BD362*$B$7)/1000)/'Sample Set Info'!$C$56</f>
        <v>#DIV/0!</v>
      </c>
      <c r="BE558" s="10" t="e">
        <f>((BE362*$B$7)/1000)/'Sample Set Info'!$C$57</f>
        <v>#DIV/0!</v>
      </c>
      <c r="BF558" s="10" t="e">
        <f>((BF362*$B$7)/1000)/'Sample Set Info'!$C$58</f>
        <v>#DIV/0!</v>
      </c>
      <c r="BG558" s="10" t="e">
        <f>((BG362*$B$7)/1000)/'Sample Set Info'!$C$59</f>
        <v>#DIV/0!</v>
      </c>
      <c r="BH558" s="10" t="e">
        <f>((BH362*$B$7)/1000)/'Sample Set Info'!$C$60</f>
        <v>#DIV/0!</v>
      </c>
      <c r="BI558" s="10" t="e">
        <f>((BI362*$B$7)/1000)/'Sample Set Info'!$C$61</f>
        <v>#DIV/0!</v>
      </c>
      <c r="BJ558" s="10" t="e">
        <f>((BJ362*$B$7)/1000)/'Sample Set Info'!$C$62</f>
        <v>#DIV/0!</v>
      </c>
      <c r="BK558" s="10" t="e">
        <f>((BK362*$B$7)/1000)/'Sample Set Info'!$C$63</f>
        <v>#DIV/0!</v>
      </c>
      <c r="BL558" s="10" t="e">
        <f>((BL362*$B$7)/1000)/'Sample Set Info'!$C$64</f>
        <v>#DIV/0!</v>
      </c>
      <c r="BM558" s="10" t="e">
        <f>((BM362*$B$7)/1000)/'Sample Set Info'!$C$65</f>
        <v>#DIV/0!</v>
      </c>
      <c r="BN558" s="10" t="e">
        <f>((BN362*$B$7)/1000)/'Sample Set Info'!$C$66</f>
        <v>#DIV/0!</v>
      </c>
      <c r="BO558" s="10" t="e">
        <f>((BO362*$B$7)/1000)/'Sample Set Info'!$C$67</f>
        <v>#DIV/0!</v>
      </c>
      <c r="BP558" s="10" t="e">
        <f>((BP362*$B$7)/1000)/'Sample Set Info'!$C$68</f>
        <v>#DIV/0!</v>
      </c>
      <c r="BQ558" s="10" t="e">
        <f>((BQ362*$B$7)/1000)/'Sample Set Info'!$C$69</f>
        <v>#DIV/0!</v>
      </c>
      <c r="BR558" s="10" t="e">
        <f>((BR362*$B$7)/1000)/'Sample Set Info'!$C$70</f>
        <v>#DIV/0!</v>
      </c>
      <c r="BS558" s="10" t="e">
        <f>((BS362*$B$7)/1000)/'Sample Set Info'!$C$71</f>
        <v>#DIV/0!</v>
      </c>
      <c r="BT558" s="10" t="e">
        <f>((BT362*$B$7)/1000)/'Sample Set Info'!$C$72</f>
        <v>#DIV/0!</v>
      </c>
      <c r="BU558" s="10" t="e">
        <f>((BU362*$B$7)/1000)/'Sample Set Info'!$C$73</f>
        <v>#DIV/0!</v>
      </c>
      <c r="BV558" s="10" t="e">
        <f>((BV362*$B$7)/1000)/'Sample Set Info'!$C$74</f>
        <v>#DIV/0!</v>
      </c>
      <c r="BW558" s="10" t="e">
        <f>((BW362*$B$7)/1000)/'Sample Set Info'!$C$75</f>
        <v>#DIV/0!</v>
      </c>
      <c r="BX558" s="10" t="e">
        <f>((BX362*$B$7)/1000)/'Sample Set Info'!$C$76</f>
        <v>#DIV/0!</v>
      </c>
      <c r="BY558" s="10" t="e">
        <f>((BY362*$B$7)/1000)/'Sample Set Info'!$C$77</f>
        <v>#DIV/0!</v>
      </c>
      <c r="BZ558" s="10" t="e">
        <f>((BZ362*$B$7)/1000)/'Sample Set Info'!$C$78</f>
        <v>#DIV/0!</v>
      </c>
      <c r="CA558" s="10" t="e">
        <f>((CA362*$B$7)/1000)/'Sample Set Info'!$C$79</f>
        <v>#DIV/0!</v>
      </c>
      <c r="CB558" s="10" t="e">
        <f>((CB362*$B$7)/1000)/'Sample Set Info'!$C$80</f>
        <v>#DIV/0!</v>
      </c>
      <c r="CC558" s="10" t="e">
        <f>((CC362*$B$7)/1000)/'Sample Set Info'!$C$81</f>
        <v>#DIV/0!</v>
      </c>
      <c r="CD558" s="10" t="e">
        <f>((CD362*$B$7)/1000)/'Sample Set Info'!$C$82</f>
        <v>#DIV/0!</v>
      </c>
      <c r="CE558" s="10" t="e">
        <f>((CE362*$B$7)/1000)/'Sample Set Info'!$C$83</f>
        <v>#DIV/0!</v>
      </c>
      <c r="CF558" s="10" t="e">
        <f>((CF362*$B$7)/1000)/'Sample Set Info'!$C$84</f>
        <v>#DIV/0!</v>
      </c>
      <c r="CG558" s="10" t="e">
        <f>((CG362*$B$7)/1000)/'Sample Set Info'!$C$85</f>
        <v>#DIV/0!</v>
      </c>
      <c r="CH558" s="10" t="e">
        <f>((CH362*$B$7)/1000)/'Sample Set Info'!$C$86</f>
        <v>#DIV/0!</v>
      </c>
      <c r="CI558" s="10" t="e">
        <f>((CI362*$B$7)/1000)/'Sample Set Info'!$C$87</f>
        <v>#DIV/0!</v>
      </c>
      <c r="CJ558" s="10" t="e">
        <f>((CJ362*$B$7)/1000)/'Sample Set Info'!$C$88</f>
        <v>#DIV/0!</v>
      </c>
      <c r="CK558" s="10" t="e">
        <f>((CK362*$B$7)/1000)/'Sample Set Info'!$C$89</f>
        <v>#DIV/0!</v>
      </c>
      <c r="CL558" s="10" t="e">
        <f>((CL362*$B$7)/1000)/'Sample Set Info'!$C$90</f>
        <v>#DIV/0!</v>
      </c>
      <c r="CM558" s="10" t="e">
        <f>((CM362*$B$7)/1000)/'Sample Set Info'!$C$91</f>
        <v>#DIV/0!</v>
      </c>
      <c r="CN558" s="10" t="e">
        <f>((CN362*$B$7)/1000)/'Sample Set Info'!$C$92</f>
        <v>#DIV/0!</v>
      </c>
      <c r="CO558" s="10" t="e">
        <f>((CO362*$B$7)/1000)/'Sample Set Info'!$C$93</f>
        <v>#DIV/0!</v>
      </c>
      <c r="CP558" s="10" t="e">
        <f>((CP362*$B$7)/1000)/'Sample Set Info'!$C$94</f>
        <v>#DIV/0!</v>
      </c>
      <c r="CQ558" s="10" t="e">
        <f>((CQ362*$B$7)/1000)/'Sample Set Info'!$C$95</f>
        <v>#DIV/0!</v>
      </c>
      <c r="CR558" s="10" t="e">
        <f>((CR362*$B$7)/1000)/'Sample Set Info'!$C$96</f>
        <v>#DIV/0!</v>
      </c>
      <c r="CS558" s="10" t="e">
        <f>((CS362*$B$7)/1000)/'Sample Set Info'!$C$97</f>
        <v>#DIV/0!</v>
      </c>
      <c r="CT558" s="10" t="e">
        <f>((CT362*$B$7)/1000)/'Sample Set Info'!$C$98</f>
        <v>#DIV/0!</v>
      </c>
      <c r="CU558" s="10" t="e">
        <f>((CU362*$B$7)/1000)/'Sample Set Info'!$C$99</f>
        <v>#DIV/0!</v>
      </c>
      <c r="CV558" s="10" t="e">
        <f>((CV362*$B$7)/1000)/'Sample Set Info'!$C$100</f>
        <v>#DIV/0!</v>
      </c>
      <c r="CW558" s="10" t="e">
        <f>((CW362*$B$7)/1000)/'Sample Set Info'!$C$101</f>
        <v>#DIV/0!</v>
      </c>
      <c r="CX558" s="10" t="e">
        <f>((CX362*$B$7)/1000)/'Sample Set Info'!$C$102</f>
        <v>#DIV/0!</v>
      </c>
      <c r="CY558" s="10" t="e">
        <f>((CY362*$B$7)/1000)/'Sample Set Info'!$C$103</f>
        <v>#DIV/0!</v>
      </c>
      <c r="CZ558" s="10" t="e">
        <f>((CZ362*$B$7)/1000)/'Sample Set Info'!$C$104</f>
        <v>#DIV/0!</v>
      </c>
      <c r="DA558" s="10" t="e">
        <f>((DA362*$B$7)/1000)/'Sample Set Info'!$C$105</f>
        <v>#DIV/0!</v>
      </c>
      <c r="DB558" s="10" t="e">
        <f>((DB362*$B$7)/1000)/'Sample Set Info'!$C$106</f>
        <v>#DIV/0!</v>
      </c>
      <c r="DC558" s="10" t="e">
        <f>((DC362*$B$7)/1000)/'Sample Set Info'!$C$107</f>
        <v>#DIV/0!</v>
      </c>
      <c r="DD558" s="10" t="e">
        <f>((DD362*$B$7)/1000)/'Sample Set Info'!$C$108</f>
        <v>#DIV/0!</v>
      </c>
      <c r="DE558" s="10" t="e">
        <f>((DE362*$B$7)/1000)/'Sample Set Info'!$C$109</f>
        <v>#DIV/0!</v>
      </c>
      <c r="DF558" s="10" t="e">
        <f>((DF362*$B$7)/1000)/'Sample Set Info'!$C$110</f>
        <v>#DIV/0!</v>
      </c>
      <c r="DG558" s="10" t="e">
        <f>((DG362*$B$7)/1000)/'Sample Set Info'!$C$111</f>
        <v>#DIV/0!</v>
      </c>
      <c r="DH558" s="10" t="e">
        <f>((DH362*$B$7)/1000)/'Sample Set Info'!$C$112</f>
        <v>#DIV/0!</v>
      </c>
      <c r="DI558" s="10" t="e">
        <f>((DI362*$B$7)/1000)/'Sample Set Info'!$C$113</f>
        <v>#DIV/0!</v>
      </c>
      <c r="DJ558" s="10" t="e">
        <f>((DJ362*$B$7)/1000)/'Sample Set Info'!$C$114</f>
        <v>#DIV/0!</v>
      </c>
      <c r="DK558" s="10" t="e">
        <f>((DK362*$B$7)/1000)/'Sample Set Info'!$C$115</f>
        <v>#DIV/0!</v>
      </c>
      <c r="DL558" s="10" t="e">
        <f>((DL362*$B$7)/1000)/'Sample Set Info'!$C$116</f>
        <v>#DIV/0!</v>
      </c>
      <c r="DM558" s="10" t="e">
        <f>((DM362*$B$7)/1000)/'Sample Set Info'!$C$117</f>
        <v>#DIV/0!</v>
      </c>
      <c r="DN558" s="10" t="e">
        <f>((DN362*$B$7)/1000)/'Sample Set Info'!$C$118</f>
        <v>#DIV/0!</v>
      </c>
      <c r="DO558" s="10" t="e">
        <f>((DO362*$B$7)/1000)/'Sample Set Info'!$C$119</f>
        <v>#DIV/0!</v>
      </c>
      <c r="DP558" s="10" t="e">
        <f>((DP362*$B$7)/1000)/'Sample Set Info'!$C$120</f>
        <v>#DIV/0!</v>
      </c>
      <c r="DQ558" s="10" t="e">
        <f>((DQ362*$B$7)/1000)/'Sample Set Info'!$C$121</f>
        <v>#DIV/0!</v>
      </c>
      <c r="DR558" s="10" t="e">
        <f>((DR362*$B$7)/1000)/'Sample Set Info'!$C$122</f>
        <v>#DIV/0!</v>
      </c>
      <c r="DS558" s="10" t="e">
        <f>((DS362*$B$7)/1000)/'Sample Set Info'!$C$123</f>
        <v>#DIV/0!</v>
      </c>
      <c r="DT558" s="10" t="e">
        <f>((DT362*$B$7)/1000)/'Sample Set Info'!$C$124</f>
        <v>#DIV/0!</v>
      </c>
      <c r="DU558" s="10" t="e">
        <f>((DU362*$B$7)/1000)/'Sample Set Info'!$C$125</f>
        <v>#DIV/0!</v>
      </c>
      <c r="DV558" s="10" t="e">
        <f>((DV362*$B$7)/1000)/'Sample Set Info'!$C$126</f>
        <v>#DIV/0!</v>
      </c>
      <c r="DW558" s="10" t="e">
        <f>((DW362*$B$7)/1000)/'Sample Set Info'!$C$127</f>
        <v>#DIV/0!</v>
      </c>
      <c r="DX558" s="10" t="e">
        <f>((DX362*$B$7)/1000)/'Sample Set Info'!$C$128</f>
        <v>#DIV/0!</v>
      </c>
      <c r="DY558" s="10" t="e">
        <f>((DY362*$B$7)/1000)/'Sample Set Info'!$C$129</f>
        <v>#DIV/0!</v>
      </c>
      <c r="DZ558" s="10" t="e">
        <f>((DZ362*$B$7)/1000)/'Sample Set Info'!$C$130</f>
        <v>#DIV/0!</v>
      </c>
      <c r="EA558" s="10" t="e">
        <f>((EA362*$B$7)/1000)/'Sample Set Info'!$C$131</f>
        <v>#DIV/0!</v>
      </c>
      <c r="EB558" s="10" t="e">
        <f>((EB362*$B$7)/1000)/'Sample Set Info'!$C$131</f>
        <v>#DIV/0!</v>
      </c>
      <c r="EC558" s="10" t="e">
        <f>((EC362*$B$7)/1000)/'Sample Set Info'!$C$131</f>
        <v>#DIV/0!</v>
      </c>
      <c r="ED558" s="10" t="e">
        <f>((ED362*$B$7)/1000)/'Sample Set Info'!$C$131</f>
        <v>#DIV/0!</v>
      </c>
      <c r="EE558" s="10" t="e">
        <f>((EE362*$B$7)/1000)/'Sample Set Info'!$C$131</f>
        <v>#DIV/0!</v>
      </c>
      <c r="EF558" s="10" t="e">
        <f>((EF362*$B$7)/1000)/'Sample Set Info'!$C$131</f>
        <v>#DIV/0!</v>
      </c>
      <c r="EG558" s="10" t="e">
        <f>((EG362*$B$7)/1000)/'Sample Set Info'!$C$131</f>
        <v>#DIV/0!</v>
      </c>
      <c r="EH558" s="10" t="e">
        <f>((EH362*$B$7)/1000)/'Sample Set Info'!$C$131</f>
        <v>#DIV/0!</v>
      </c>
      <c r="EI558" s="10" t="e">
        <f>((EI362*$B$7)/1000)/'Sample Set Info'!$C$131</f>
        <v>#DIV/0!</v>
      </c>
      <c r="EJ558" s="10" t="e">
        <f>((EJ362*$B$7)/1000)/'Sample Set Info'!$C$131</f>
        <v>#DIV/0!</v>
      </c>
      <c r="EK558" s="10" t="e">
        <f>((EK362*$B$7)/1000)/'Sample Set Info'!$C$131</f>
        <v>#DIV/0!</v>
      </c>
      <c r="EL558" s="10" t="e">
        <f>((EL362*$B$7)/1000)/'Sample Set Info'!$C$131</f>
        <v>#DIV/0!</v>
      </c>
      <c r="EM558" s="10" t="e">
        <f>((EM362*$B$7)/1000)/'Sample Set Info'!$C$131</f>
        <v>#DIV/0!</v>
      </c>
      <c r="EN558" s="10" t="e">
        <f>((EN362*$B$7)/1000)/'Sample Set Info'!$C$131</f>
        <v>#DIV/0!</v>
      </c>
      <c r="EO558" s="10" t="e">
        <f>((EO362*$B$7)/1000)/'Sample Set Info'!$C$131</f>
        <v>#DIV/0!</v>
      </c>
      <c r="EP558" s="10" t="e">
        <f>((EP362*$B$7)/1000)/'Sample Set Info'!$C$131</f>
        <v>#DIV/0!</v>
      </c>
      <c r="EQ558" s="10" t="e">
        <f>((EQ362*$B$7)/1000)/'Sample Set Info'!$C$131</f>
        <v>#DIV/0!</v>
      </c>
      <c r="ER558" s="10" t="e">
        <f>((ER362*$B$7)/1000)/'Sample Set Info'!$C$131</f>
        <v>#DIV/0!</v>
      </c>
      <c r="ES558" s="10" t="e">
        <f>((ES362*$B$7)/1000)/'Sample Set Info'!$C$131</f>
        <v>#DIV/0!</v>
      </c>
      <c r="ET558" s="10" t="e">
        <f>((ET362*$B$7)/1000)/'Sample Set Info'!$C$131</f>
        <v>#DIV/0!</v>
      </c>
      <c r="EU558" s="10" t="e">
        <f>((EU362*$B$7)/1000)/'Sample Set Info'!$C$131</f>
        <v>#DIV/0!</v>
      </c>
      <c r="EV558" s="10" t="e">
        <f>((EV362*$B$7)/1000)/'Sample Set Info'!$C$131</f>
        <v>#DIV/0!</v>
      </c>
      <c r="EW558" s="10" t="e">
        <f>((EW362*$B$7)/1000)/'Sample Set Info'!$C$131</f>
        <v>#DIV/0!</v>
      </c>
      <c r="EX558" s="10" t="e">
        <f>((EX362*$B$7)/1000)/'Sample Set Info'!$C$131</f>
        <v>#DIV/0!</v>
      </c>
      <c r="EY558" s="10" t="e">
        <f>((EY362*$B$7)/1000)/'Sample Set Info'!$C$131</f>
        <v>#DIV/0!</v>
      </c>
      <c r="EZ558" s="10" t="e">
        <f>((EZ362*$B$7)/1000)/'Sample Set Info'!$C$131</f>
        <v>#DIV/0!</v>
      </c>
      <c r="FA558" s="10" t="e">
        <f>((FA362*$B$7)/1000)/'Sample Set Info'!$C$131</f>
        <v>#DIV/0!</v>
      </c>
      <c r="FB558" s="10" t="e">
        <f>((FB362*$B$7)/1000)/'Sample Set Info'!$C$131</f>
        <v>#DIV/0!</v>
      </c>
      <c r="FC558" s="10" t="e">
        <f>((FC362*$B$7)/1000)/'Sample Set Info'!$C$131</f>
        <v>#DIV/0!</v>
      </c>
      <c r="FD558" s="10" t="e">
        <f>((FD362*$B$7)/1000)/'Sample Set Info'!$C$131</f>
        <v>#DIV/0!</v>
      </c>
      <c r="FE558" s="10" t="e">
        <f>((FE362*$B$7)/1000)/'Sample Set Info'!$C$131</f>
        <v>#DIV/0!</v>
      </c>
      <c r="FF558" s="10" t="e">
        <f>((FF362*$B$7)/1000)/'Sample Set Info'!$C$131</f>
        <v>#DIV/0!</v>
      </c>
      <c r="FG558" s="10" t="e">
        <f>((FG362*$B$7)/1000)/'Sample Set Info'!$C$131</f>
        <v>#DIV/0!</v>
      </c>
      <c r="FH558" s="10" t="e">
        <f>((FH362*$B$7)/1000)/'Sample Set Info'!$C$131</f>
        <v>#DIV/0!</v>
      </c>
      <c r="FI558" s="10" t="e">
        <f>((FI362*$B$7)/1000)/'Sample Set Info'!$C$131</f>
        <v>#DIV/0!</v>
      </c>
      <c r="FJ558" s="10" t="e">
        <f>((FJ362*$B$7)/1000)/'Sample Set Info'!$C$131</f>
        <v>#DIV/0!</v>
      </c>
      <c r="FK558" s="10" t="e">
        <f>((FK362*$B$7)/1000)/'Sample Set Info'!$C$131</f>
        <v>#DIV/0!</v>
      </c>
      <c r="FL558" s="10" t="e">
        <f>((FL362*$B$7)/1000)/'Sample Set Info'!$C$131</f>
        <v>#DIV/0!</v>
      </c>
      <c r="FM558" s="10" t="e">
        <f>((FM362*$B$7)/1000)/'Sample Set Info'!$C$131</f>
        <v>#DIV/0!</v>
      </c>
      <c r="FN558" s="10" t="e">
        <f>((FN362*$B$7)/1000)/'Sample Set Info'!$C$131</f>
        <v>#DIV/0!</v>
      </c>
      <c r="FO558" s="10" t="e">
        <f>((FO362*$B$7)/1000)/'Sample Set Info'!$C$131</f>
        <v>#DIV/0!</v>
      </c>
      <c r="FP558" s="10" t="e">
        <f>((FP362*$B$7)/1000)/'Sample Set Info'!$C$131</f>
        <v>#DIV/0!</v>
      </c>
      <c r="FQ558" s="10" t="e">
        <f>((FQ362*$B$7)/1000)/'Sample Set Info'!$C$131</f>
        <v>#DIV/0!</v>
      </c>
      <c r="FR558" s="10" t="e">
        <f>((FR362*$B$7)/1000)/'Sample Set Info'!$C$131</f>
        <v>#DIV/0!</v>
      </c>
      <c r="FS558" s="10" t="e">
        <f>((FS362*$B$7)/1000)/'Sample Set Info'!$C$131</f>
        <v>#DIV/0!</v>
      </c>
      <c r="FT558" s="10" t="e">
        <f>((FT362*$B$7)/1000)/'Sample Set Info'!$C$131</f>
        <v>#DIV/0!</v>
      </c>
      <c r="FU558" s="10" t="e">
        <f>((FU362*$B$7)/1000)/'Sample Set Info'!$C$131</f>
        <v>#DIV/0!</v>
      </c>
      <c r="FV558" s="10" t="e">
        <f>((FV362*$B$7)/1000)/'Sample Set Info'!$C$131</f>
        <v>#DIV/0!</v>
      </c>
      <c r="FW558" s="10" t="e">
        <f>((FW362*$B$7)/1000)/'Sample Set Info'!$C$131</f>
        <v>#DIV/0!</v>
      </c>
      <c r="FX558" s="10" t="e">
        <f>((FX362*$B$7)/1000)/'Sample Set Info'!$C$131</f>
        <v>#DIV/0!</v>
      </c>
      <c r="FY558" s="10" t="e">
        <f>((FY362*$B$7)/1000)/'Sample Set Info'!$C$131</f>
        <v>#DIV/0!</v>
      </c>
    </row>
    <row r="559" spans="1:181" s="10" customFormat="1">
      <c r="A559" s="10" t="str">
        <f t="shared" ref="A559:A622" si="852">A141</f>
        <v>5-Cl-BT</v>
      </c>
      <c r="D559" s="10" t="s">
        <v>404</v>
      </c>
      <c r="E559" s="10" t="s">
        <v>404</v>
      </c>
      <c r="F559" s="10" t="s">
        <v>404</v>
      </c>
      <c r="G559" s="10" t="s">
        <v>404</v>
      </c>
      <c r="J559" s="10" t="s">
        <v>404</v>
      </c>
      <c r="K559" s="10" t="s">
        <v>404</v>
      </c>
      <c r="L559" s="10" t="s">
        <v>404</v>
      </c>
      <c r="M559" s="10" t="s">
        <v>404</v>
      </c>
      <c r="P559" s="10" t="s">
        <v>404</v>
      </c>
      <c r="Q559" s="10" t="s">
        <v>404</v>
      </c>
      <c r="R559" s="10" t="s">
        <v>404</v>
      </c>
      <c r="S559" s="10" t="s">
        <v>404</v>
      </c>
      <c r="V559" s="10" t="s">
        <v>404</v>
      </c>
      <c r="W559" s="10" t="s">
        <v>404</v>
      </c>
      <c r="X559" s="10" t="s">
        <v>404</v>
      </c>
      <c r="Y559" s="10" t="s">
        <v>404</v>
      </c>
      <c r="AA559" s="10" t="e">
        <f>((AA363*$B$7)/1000)/'Sample Set Info'!$C$28</f>
        <v>#DIV/0!</v>
      </c>
      <c r="AB559" s="10" t="e">
        <f>((AB363*$B$7)/1000)/'Sample Set Info'!$C$29</f>
        <v>#DIV/0!</v>
      </c>
      <c r="AC559" s="10" t="e">
        <f>((AC363*$B$7)/1000)/'Sample Set Info'!$C$30</f>
        <v>#DIV/0!</v>
      </c>
      <c r="AD559" s="10" t="e">
        <f>((AD363*$B$7)/1000)/'Sample Set Info'!$C$31</f>
        <v>#DIV/0!</v>
      </c>
      <c r="AF559" s="10" t="e">
        <f>((AF363*$B$7)/1000)/'Sample Set Info'!$C$32</f>
        <v>#VALUE!</v>
      </c>
      <c r="AG559" s="10" t="e">
        <f>((AG363*$B$7)/1000)/'Sample Set Info'!$C$33</f>
        <v>#VALUE!</v>
      </c>
      <c r="AH559" s="10" t="e">
        <f>((AH363*$B$7)/1000)/'Sample Set Info'!$C$34</f>
        <v>#VALUE!</v>
      </c>
      <c r="AI559" s="10" t="e">
        <f>((AI363*$B$7)/1000)/'Sample Set Info'!$C$35</f>
        <v>#VALUE!</v>
      </c>
      <c r="AJ559" s="10" t="e">
        <f>((AJ363*$B$7)/1000)/'Sample Set Info'!$C$36</f>
        <v>#VALUE!</v>
      </c>
      <c r="AK559" s="10" t="e">
        <f>((AK363*$B$7)/1000)/'Sample Set Info'!$C$37</f>
        <v>#VALUE!</v>
      </c>
      <c r="AL559" s="10" t="e">
        <f>((AL363*$B$7)/1000)/'Sample Set Info'!$C$38</f>
        <v>#VALUE!</v>
      </c>
      <c r="AM559" s="10" t="e">
        <f>((AM363*$B$7)/1000)/'Sample Set Info'!$C$39</f>
        <v>#VALUE!</v>
      </c>
      <c r="AN559" s="10" t="e">
        <f>((AN363*$B$7)/1000)/'Sample Set Info'!$C$40</f>
        <v>#VALUE!</v>
      </c>
      <c r="AO559" s="10" t="e">
        <f>((AO363*$B$7)/1000)/'Sample Set Info'!$C$41</f>
        <v>#VALUE!</v>
      </c>
      <c r="AP559" s="10" t="e">
        <f>((AP363*$B$7)/1000)/'Sample Set Info'!$C$42</f>
        <v>#VALUE!</v>
      </c>
      <c r="AQ559" s="10" t="e">
        <f>((AQ363*$B$7)/1000)/'Sample Set Info'!$C$43</f>
        <v>#VALUE!</v>
      </c>
      <c r="AR559" s="10" t="e">
        <f>((AR363*$B$7)/1000)/'Sample Set Info'!$C$44</f>
        <v>#VALUE!</v>
      </c>
      <c r="AS559" s="10" t="e">
        <f>((AS363*$B$7)/1000)/'Sample Set Info'!$C$45</f>
        <v>#VALUE!</v>
      </c>
      <c r="AT559" s="10" t="e">
        <f>((AT363*$B$7)/1000)/'Sample Set Info'!$C$46</f>
        <v>#VALUE!</v>
      </c>
      <c r="AU559" s="10" t="e">
        <f>((AU363*$B$7)/1000)/'Sample Set Info'!$C$47</f>
        <v>#VALUE!</v>
      </c>
      <c r="AV559" s="10" t="e">
        <f>((AV363*$B$7)/1000)/'Sample Set Info'!$C$48</f>
        <v>#VALUE!</v>
      </c>
      <c r="AW559" s="10" t="e">
        <f>((AW363*$B$7)/1000)/'Sample Set Info'!$C$49</f>
        <v>#VALUE!</v>
      </c>
      <c r="AX559" s="10" t="e">
        <f>((AX363*$B$7)/1000)/'Sample Set Info'!$C$50</f>
        <v>#VALUE!</v>
      </c>
      <c r="AY559" s="10" t="e">
        <f>((AY363*$B$7)/1000)/'Sample Set Info'!$C$51</f>
        <v>#VALUE!</v>
      </c>
      <c r="AZ559" s="10" t="e">
        <f>((AZ363*$B$7)/1000)/'Sample Set Info'!$C$52</f>
        <v>#VALUE!</v>
      </c>
      <c r="BA559" s="10" t="e">
        <f>((BA363*$B$7)/1000)/'Sample Set Info'!$C$53</f>
        <v>#VALUE!</v>
      </c>
      <c r="BB559" s="10" t="e">
        <f>((BB363*$B$7)/1000)/'Sample Set Info'!$C$54</f>
        <v>#VALUE!</v>
      </c>
      <c r="BC559" s="10" t="e">
        <f>((BC363*$B$7)/1000)/'Sample Set Info'!$C$55</f>
        <v>#VALUE!</v>
      </c>
      <c r="BD559" s="10" t="e">
        <f>((BD363*$B$7)/1000)/'Sample Set Info'!$C$56</f>
        <v>#VALUE!</v>
      </c>
      <c r="BE559" s="10" t="e">
        <f>((BE363*$B$7)/1000)/'Sample Set Info'!$C$57</f>
        <v>#VALUE!</v>
      </c>
      <c r="BF559" s="10" t="e">
        <f>((BF363*$B$7)/1000)/'Sample Set Info'!$C$58</f>
        <v>#VALUE!</v>
      </c>
      <c r="BG559" s="10" t="e">
        <f>((BG363*$B$7)/1000)/'Sample Set Info'!$C$59</f>
        <v>#VALUE!</v>
      </c>
      <c r="BH559" s="10" t="e">
        <f>((BH363*$B$7)/1000)/'Sample Set Info'!$C$60</f>
        <v>#VALUE!</v>
      </c>
      <c r="BI559" s="10" t="e">
        <f>((BI363*$B$7)/1000)/'Sample Set Info'!$C$61</f>
        <v>#VALUE!</v>
      </c>
      <c r="BJ559" s="10" t="e">
        <f>((BJ363*$B$7)/1000)/'Sample Set Info'!$C$62</f>
        <v>#VALUE!</v>
      </c>
      <c r="BK559" s="10" t="e">
        <f>((BK363*$B$7)/1000)/'Sample Set Info'!$C$63</f>
        <v>#VALUE!</v>
      </c>
      <c r="BL559" s="10" t="e">
        <f>((BL363*$B$7)/1000)/'Sample Set Info'!$C$64</f>
        <v>#VALUE!</v>
      </c>
      <c r="BM559" s="10" t="e">
        <f>((BM363*$B$7)/1000)/'Sample Set Info'!$C$65</f>
        <v>#VALUE!</v>
      </c>
      <c r="BN559" s="10" t="e">
        <f>((BN363*$B$7)/1000)/'Sample Set Info'!$C$66</f>
        <v>#VALUE!</v>
      </c>
      <c r="BO559" s="10" t="e">
        <f>((BO363*$B$7)/1000)/'Sample Set Info'!$C$67</f>
        <v>#VALUE!</v>
      </c>
      <c r="BP559" s="10" t="e">
        <f>((BP363*$B$7)/1000)/'Sample Set Info'!$C$68</f>
        <v>#VALUE!</v>
      </c>
      <c r="BQ559" s="10" t="e">
        <f>((BQ363*$B$7)/1000)/'Sample Set Info'!$C$69</f>
        <v>#VALUE!</v>
      </c>
      <c r="BR559" s="10" t="e">
        <f>((BR363*$B$7)/1000)/'Sample Set Info'!$C$70</f>
        <v>#VALUE!</v>
      </c>
      <c r="BS559" s="10" t="e">
        <f>((BS363*$B$7)/1000)/'Sample Set Info'!$C$71</f>
        <v>#VALUE!</v>
      </c>
      <c r="BT559" s="10" t="e">
        <f>((BT363*$B$7)/1000)/'Sample Set Info'!$C$72</f>
        <v>#VALUE!</v>
      </c>
      <c r="BU559" s="10" t="e">
        <f>((BU363*$B$7)/1000)/'Sample Set Info'!$C$73</f>
        <v>#VALUE!</v>
      </c>
      <c r="BV559" s="10" t="e">
        <f>((BV363*$B$7)/1000)/'Sample Set Info'!$C$74</f>
        <v>#VALUE!</v>
      </c>
      <c r="BW559" s="10" t="e">
        <f>((BW363*$B$7)/1000)/'Sample Set Info'!$C$75</f>
        <v>#VALUE!</v>
      </c>
      <c r="BX559" s="10" t="e">
        <f>((BX363*$B$7)/1000)/'Sample Set Info'!$C$76</f>
        <v>#VALUE!</v>
      </c>
      <c r="BY559" s="10" t="e">
        <f>((BY363*$B$7)/1000)/'Sample Set Info'!$C$77</f>
        <v>#VALUE!</v>
      </c>
      <c r="BZ559" s="10" t="e">
        <f>((BZ363*$B$7)/1000)/'Sample Set Info'!$C$78</f>
        <v>#VALUE!</v>
      </c>
      <c r="CA559" s="10" t="e">
        <f>((CA363*$B$7)/1000)/'Sample Set Info'!$C$79</f>
        <v>#VALUE!</v>
      </c>
      <c r="CB559" s="10" t="e">
        <f>((CB363*$B$7)/1000)/'Sample Set Info'!$C$80</f>
        <v>#VALUE!</v>
      </c>
      <c r="CC559" s="10" t="e">
        <f>((CC363*$B$7)/1000)/'Sample Set Info'!$C$81</f>
        <v>#VALUE!</v>
      </c>
      <c r="CD559" s="10" t="e">
        <f>((CD363*$B$7)/1000)/'Sample Set Info'!$C$82</f>
        <v>#VALUE!</v>
      </c>
      <c r="CE559" s="10" t="e">
        <f>((CE363*$B$7)/1000)/'Sample Set Info'!$C$83</f>
        <v>#DIV/0!</v>
      </c>
      <c r="CF559" s="10" t="e">
        <f>((CF363*$B$7)/1000)/'Sample Set Info'!$C$84</f>
        <v>#DIV/0!</v>
      </c>
      <c r="CG559" s="10" t="e">
        <f>((CG363*$B$7)/1000)/'Sample Set Info'!$C$85</f>
        <v>#DIV/0!</v>
      </c>
      <c r="CH559" s="10" t="e">
        <f>((CH363*$B$7)/1000)/'Sample Set Info'!$C$86</f>
        <v>#DIV/0!</v>
      </c>
      <c r="CI559" s="10" t="e">
        <f>((CI363*$B$7)/1000)/'Sample Set Info'!$C$87</f>
        <v>#DIV/0!</v>
      </c>
      <c r="CJ559" s="10" t="e">
        <f>((CJ363*$B$7)/1000)/'Sample Set Info'!$C$88</f>
        <v>#DIV/0!</v>
      </c>
      <c r="CK559" s="10" t="e">
        <f>((CK363*$B$7)/1000)/'Sample Set Info'!$C$89</f>
        <v>#DIV/0!</v>
      </c>
      <c r="CL559" s="10" t="e">
        <f>((CL363*$B$7)/1000)/'Sample Set Info'!$C$90</f>
        <v>#DIV/0!</v>
      </c>
      <c r="CM559" s="10" t="e">
        <f>((CM363*$B$7)/1000)/'Sample Set Info'!$C$91</f>
        <v>#DIV/0!</v>
      </c>
      <c r="CN559" s="10" t="e">
        <f>((CN363*$B$7)/1000)/'Sample Set Info'!$C$92</f>
        <v>#DIV/0!</v>
      </c>
      <c r="CO559" s="10" t="e">
        <f>((CO363*$B$7)/1000)/'Sample Set Info'!$C$93</f>
        <v>#DIV/0!</v>
      </c>
      <c r="CP559" s="10" t="e">
        <f>((CP363*$B$7)/1000)/'Sample Set Info'!$C$94</f>
        <v>#DIV/0!</v>
      </c>
      <c r="CQ559" s="10" t="e">
        <f>((CQ363*$B$7)/1000)/'Sample Set Info'!$C$95</f>
        <v>#DIV/0!</v>
      </c>
      <c r="CR559" s="10" t="e">
        <f>((CR363*$B$7)/1000)/'Sample Set Info'!$C$96</f>
        <v>#DIV/0!</v>
      </c>
      <c r="CS559" s="10" t="e">
        <f>((CS363*$B$7)/1000)/'Sample Set Info'!$C$97</f>
        <v>#DIV/0!</v>
      </c>
      <c r="CT559" s="10" t="e">
        <f>((CT363*$B$7)/1000)/'Sample Set Info'!$C$98</f>
        <v>#DIV/0!</v>
      </c>
      <c r="CU559" s="10" t="e">
        <f>((CU363*$B$7)/1000)/'Sample Set Info'!$C$99</f>
        <v>#DIV/0!</v>
      </c>
      <c r="CV559" s="10" t="e">
        <f>((CV363*$B$7)/1000)/'Sample Set Info'!$C$100</f>
        <v>#DIV/0!</v>
      </c>
      <c r="CW559" s="10" t="e">
        <f>((CW363*$B$7)/1000)/'Sample Set Info'!$C$101</f>
        <v>#DIV/0!</v>
      </c>
      <c r="CX559" s="10" t="e">
        <f>((CX363*$B$7)/1000)/'Sample Set Info'!$C$102</f>
        <v>#DIV/0!</v>
      </c>
      <c r="CY559" s="10" t="e">
        <f>((CY363*$B$7)/1000)/'Sample Set Info'!$C$103</f>
        <v>#DIV/0!</v>
      </c>
      <c r="CZ559" s="10" t="e">
        <f>((CZ363*$B$7)/1000)/'Sample Set Info'!$C$104</f>
        <v>#DIV/0!</v>
      </c>
      <c r="DA559" s="10" t="e">
        <f>((DA363*$B$7)/1000)/'Sample Set Info'!$C$105</f>
        <v>#DIV/0!</v>
      </c>
      <c r="DB559" s="10" t="e">
        <f>((DB363*$B$7)/1000)/'Sample Set Info'!$C$106</f>
        <v>#DIV/0!</v>
      </c>
      <c r="DC559" s="10" t="e">
        <f>((DC363*$B$7)/1000)/'Sample Set Info'!$C$107</f>
        <v>#DIV/0!</v>
      </c>
      <c r="DD559" s="10" t="e">
        <f>((DD363*$B$7)/1000)/'Sample Set Info'!$C$108</f>
        <v>#DIV/0!</v>
      </c>
      <c r="DE559" s="10" t="e">
        <f>((DE363*$B$7)/1000)/'Sample Set Info'!$C$109</f>
        <v>#DIV/0!</v>
      </c>
      <c r="DF559" s="10" t="e">
        <f>((DF363*$B$7)/1000)/'Sample Set Info'!$C$110</f>
        <v>#DIV/0!</v>
      </c>
      <c r="DG559" s="10" t="e">
        <f>((DG363*$B$7)/1000)/'Sample Set Info'!$C$111</f>
        <v>#DIV/0!</v>
      </c>
      <c r="DH559" s="10" t="e">
        <f>((DH363*$B$7)/1000)/'Sample Set Info'!$C$112</f>
        <v>#DIV/0!</v>
      </c>
      <c r="DI559" s="10" t="e">
        <f>((DI363*$B$7)/1000)/'Sample Set Info'!$C$113</f>
        <v>#DIV/0!</v>
      </c>
      <c r="DJ559" s="10" t="e">
        <f>((DJ363*$B$7)/1000)/'Sample Set Info'!$C$114</f>
        <v>#DIV/0!</v>
      </c>
      <c r="DK559" s="10" t="e">
        <f>((DK363*$B$7)/1000)/'Sample Set Info'!$C$115</f>
        <v>#DIV/0!</v>
      </c>
      <c r="DL559" s="10" t="e">
        <f>((DL363*$B$7)/1000)/'Sample Set Info'!$C$116</f>
        <v>#DIV/0!</v>
      </c>
      <c r="DM559" s="10" t="e">
        <f>((DM363*$B$7)/1000)/'Sample Set Info'!$C$117</f>
        <v>#DIV/0!</v>
      </c>
      <c r="DN559" s="10" t="e">
        <f>((DN363*$B$7)/1000)/'Sample Set Info'!$C$118</f>
        <v>#DIV/0!</v>
      </c>
      <c r="DO559" s="10" t="e">
        <f>((DO363*$B$7)/1000)/'Sample Set Info'!$C$119</f>
        <v>#DIV/0!</v>
      </c>
      <c r="DP559" s="10" t="e">
        <f>((DP363*$B$7)/1000)/'Sample Set Info'!$C$120</f>
        <v>#DIV/0!</v>
      </c>
      <c r="DQ559" s="10" t="e">
        <f>((DQ363*$B$7)/1000)/'Sample Set Info'!$C$121</f>
        <v>#DIV/0!</v>
      </c>
      <c r="DR559" s="10" t="e">
        <f>((DR363*$B$7)/1000)/'Sample Set Info'!$C$122</f>
        <v>#DIV/0!</v>
      </c>
      <c r="DS559" s="10" t="e">
        <f>((DS363*$B$7)/1000)/'Sample Set Info'!$C$123</f>
        <v>#DIV/0!</v>
      </c>
      <c r="DT559" s="10" t="e">
        <f>((DT363*$B$7)/1000)/'Sample Set Info'!$C$124</f>
        <v>#DIV/0!</v>
      </c>
      <c r="DU559" s="10" t="e">
        <f>((DU363*$B$7)/1000)/'Sample Set Info'!$C$125</f>
        <v>#DIV/0!</v>
      </c>
      <c r="DV559" s="10" t="e">
        <f>((DV363*$B$7)/1000)/'Sample Set Info'!$C$126</f>
        <v>#DIV/0!</v>
      </c>
      <c r="DW559" s="10" t="e">
        <f>((DW363*$B$7)/1000)/'Sample Set Info'!$C$127</f>
        <v>#DIV/0!</v>
      </c>
      <c r="DX559" s="10" t="e">
        <f>((DX363*$B$7)/1000)/'Sample Set Info'!$C$128</f>
        <v>#DIV/0!</v>
      </c>
      <c r="DY559" s="10" t="e">
        <f>((DY363*$B$7)/1000)/'Sample Set Info'!$C$129</f>
        <v>#DIV/0!</v>
      </c>
      <c r="DZ559" s="10" t="e">
        <f>((DZ363*$B$7)/1000)/'Sample Set Info'!$C$130</f>
        <v>#DIV/0!</v>
      </c>
      <c r="EA559" s="10" t="e">
        <f>((EA363*$B$7)/1000)/'Sample Set Info'!$C$131</f>
        <v>#DIV/0!</v>
      </c>
      <c r="EB559" s="10" t="e">
        <f>((EB363*$B$7)/1000)/'Sample Set Info'!$C$131</f>
        <v>#DIV/0!</v>
      </c>
      <c r="EC559" s="10" t="e">
        <f>((EC363*$B$7)/1000)/'Sample Set Info'!$C$131</f>
        <v>#DIV/0!</v>
      </c>
      <c r="ED559" s="10" t="e">
        <f>((ED363*$B$7)/1000)/'Sample Set Info'!$C$131</f>
        <v>#DIV/0!</v>
      </c>
      <c r="EE559" s="10" t="e">
        <f>((EE363*$B$7)/1000)/'Sample Set Info'!$C$131</f>
        <v>#DIV/0!</v>
      </c>
      <c r="EF559" s="10" t="e">
        <f>((EF363*$B$7)/1000)/'Sample Set Info'!$C$131</f>
        <v>#DIV/0!</v>
      </c>
      <c r="EG559" s="10" t="e">
        <f>((EG363*$B$7)/1000)/'Sample Set Info'!$C$131</f>
        <v>#DIV/0!</v>
      </c>
      <c r="EH559" s="10" t="e">
        <f>((EH363*$B$7)/1000)/'Sample Set Info'!$C$131</f>
        <v>#DIV/0!</v>
      </c>
      <c r="EI559" s="10" t="e">
        <f>((EI363*$B$7)/1000)/'Sample Set Info'!$C$131</f>
        <v>#DIV/0!</v>
      </c>
      <c r="EJ559" s="10" t="e">
        <f>((EJ363*$B$7)/1000)/'Sample Set Info'!$C$131</f>
        <v>#DIV/0!</v>
      </c>
      <c r="EK559" s="10" t="e">
        <f>((EK363*$B$7)/1000)/'Sample Set Info'!$C$131</f>
        <v>#DIV/0!</v>
      </c>
      <c r="EL559" s="10" t="e">
        <f>((EL363*$B$7)/1000)/'Sample Set Info'!$C$131</f>
        <v>#DIV/0!</v>
      </c>
      <c r="EM559" s="10" t="e">
        <f>((EM363*$B$7)/1000)/'Sample Set Info'!$C$131</f>
        <v>#DIV/0!</v>
      </c>
      <c r="EN559" s="10" t="e">
        <f>((EN363*$B$7)/1000)/'Sample Set Info'!$C$131</f>
        <v>#DIV/0!</v>
      </c>
      <c r="EO559" s="10" t="e">
        <f>((EO363*$B$7)/1000)/'Sample Set Info'!$C$131</f>
        <v>#DIV/0!</v>
      </c>
      <c r="EP559" s="10" t="e">
        <f>((EP363*$B$7)/1000)/'Sample Set Info'!$C$131</f>
        <v>#DIV/0!</v>
      </c>
      <c r="EQ559" s="10" t="e">
        <f>((EQ363*$B$7)/1000)/'Sample Set Info'!$C$131</f>
        <v>#DIV/0!</v>
      </c>
      <c r="ER559" s="10" t="e">
        <f>((ER363*$B$7)/1000)/'Sample Set Info'!$C$131</f>
        <v>#DIV/0!</v>
      </c>
      <c r="ES559" s="10" t="e">
        <f>((ES363*$B$7)/1000)/'Sample Set Info'!$C$131</f>
        <v>#DIV/0!</v>
      </c>
      <c r="ET559" s="10" t="e">
        <f>((ET363*$B$7)/1000)/'Sample Set Info'!$C$131</f>
        <v>#DIV/0!</v>
      </c>
      <c r="EU559" s="10" t="e">
        <f>((EU363*$B$7)/1000)/'Sample Set Info'!$C$131</f>
        <v>#DIV/0!</v>
      </c>
      <c r="EV559" s="10" t="e">
        <f>((EV363*$B$7)/1000)/'Sample Set Info'!$C$131</f>
        <v>#DIV/0!</v>
      </c>
      <c r="EW559" s="10" t="e">
        <f>((EW363*$B$7)/1000)/'Sample Set Info'!$C$131</f>
        <v>#DIV/0!</v>
      </c>
      <c r="EX559" s="10" t="e">
        <f>((EX363*$B$7)/1000)/'Sample Set Info'!$C$131</f>
        <v>#DIV/0!</v>
      </c>
      <c r="EY559" s="10" t="e">
        <f>((EY363*$B$7)/1000)/'Sample Set Info'!$C$131</f>
        <v>#DIV/0!</v>
      </c>
      <c r="EZ559" s="10" t="e">
        <f>((EZ363*$B$7)/1000)/'Sample Set Info'!$C$131</f>
        <v>#DIV/0!</v>
      </c>
      <c r="FA559" s="10" t="e">
        <f>((FA363*$B$7)/1000)/'Sample Set Info'!$C$131</f>
        <v>#DIV/0!</v>
      </c>
      <c r="FB559" s="10" t="e">
        <f>((FB363*$B$7)/1000)/'Sample Set Info'!$C$131</f>
        <v>#DIV/0!</v>
      </c>
      <c r="FC559" s="10" t="e">
        <f>((FC363*$B$7)/1000)/'Sample Set Info'!$C$131</f>
        <v>#DIV/0!</v>
      </c>
      <c r="FD559" s="10" t="e">
        <f>((FD363*$B$7)/1000)/'Sample Set Info'!$C$131</f>
        <v>#DIV/0!</v>
      </c>
      <c r="FE559" s="10" t="e">
        <f>((FE363*$B$7)/1000)/'Sample Set Info'!$C$131</f>
        <v>#DIV/0!</v>
      </c>
      <c r="FF559" s="10" t="e">
        <f>((FF363*$B$7)/1000)/'Sample Set Info'!$C$131</f>
        <v>#DIV/0!</v>
      </c>
      <c r="FG559" s="10" t="e">
        <f>((FG363*$B$7)/1000)/'Sample Set Info'!$C$131</f>
        <v>#DIV/0!</v>
      </c>
      <c r="FH559" s="10" t="e">
        <f>((FH363*$B$7)/1000)/'Sample Set Info'!$C$131</f>
        <v>#DIV/0!</v>
      </c>
      <c r="FI559" s="10" t="e">
        <f>((FI363*$B$7)/1000)/'Sample Set Info'!$C$131</f>
        <v>#DIV/0!</v>
      </c>
      <c r="FJ559" s="10" t="e">
        <f>((FJ363*$B$7)/1000)/'Sample Set Info'!$C$131</f>
        <v>#DIV/0!</v>
      </c>
      <c r="FK559" s="10" t="e">
        <f>((FK363*$B$7)/1000)/'Sample Set Info'!$C$131</f>
        <v>#DIV/0!</v>
      </c>
      <c r="FL559" s="10" t="e">
        <f>((FL363*$B$7)/1000)/'Sample Set Info'!$C$131</f>
        <v>#DIV/0!</v>
      </c>
      <c r="FM559" s="10" t="e">
        <f>((FM363*$B$7)/1000)/'Sample Set Info'!$C$131</f>
        <v>#DIV/0!</v>
      </c>
      <c r="FN559" s="10" t="e">
        <f>((FN363*$B$7)/1000)/'Sample Set Info'!$C$131</f>
        <v>#DIV/0!</v>
      </c>
      <c r="FO559" s="10" t="e">
        <f>((FO363*$B$7)/1000)/'Sample Set Info'!$C$131</f>
        <v>#DIV/0!</v>
      </c>
      <c r="FP559" s="10" t="e">
        <f>((FP363*$B$7)/1000)/'Sample Set Info'!$C$131</f>
        <v>#DIV/0!</v>
      </c>
      <c r="FQ559" s="10" t="e">
        <f>((FQ363*$B$7)/1000)/'Sample Set Info'!$C$131</f>
        <v>#DIV/0!</v>
      </c>
      <c r="FR559" s="10" t="e">
        <f>((FR363*$B$7)/1000)/'Sample Set Info'!$C$131</f>
        <v>#DIV/0!</v>
      </c>
      <c r="FS559" s="10" t="e">
        <f>((FS363*$B$7)/1000)/'Sample Set Info'!$C$131</f>
        <v>#DIV/0!</v>
      </c>
      <c r="FT559" s="10" t="e">
        <f>((FT363*$B$7)/1000)/'Sample Set Info'!$C$131</f>
        <v>#DIV/0!</v>
      </c>
      <c r="FU559" s="10" t="e">
        <f>((FU363*$B$7)/1000)/'Sample Set Info'!$C$131</f>
        <v>#DIV/0!</v>
      </c>
      <c r="FV559" s="10" t="e">
        <f>((FV363*$B$7)/1000)/'Sample Set Info'!$C$131</f>
        <v>#DIV/0!</v>
      </c>
      <c r="FW559" s="10" t="e">
        <f>((FW363*$B$7)/1000)/'Sample Set Info'!$C$131</f>
        <v>#DIV/0!</v>
      </c>
      <c r="FX559" s="10" t="e">
        <f>((FX363*$B$7)/1000)/'Sample Set Info'!$C$131</f>
        <v>#DIV/0!</v>
      </c>
      <c r="FY559" s="10" t="e">
        <f>((FY363*$B$7)/1000)/'Sample Set Info'!$C$131</f>
        <v>#DIV/0!</v>
      </c>
    </row>
    <row r="560" spans="1:181" s="10" customFormat="1">
      <c r="A560" s="10" t="str">
        <f t="shared" si="852"/>
        <v>2,3-DiMeBT</v>
      </c>
      <c r="D560" s="10" t="s">
        <v>404</v>
      </c>
      <c r="E560" s="10" t="s">
        <v>404</v>
      </c>
      <c r="F560" s="10" t="s">
        <v>404</v>
      </c>
      <c r="G560" s="10" t="s">
        <v>404</v>
      </c>
      <c r="J560" s="10" t="s">
        <v>404</v>
      </c>
      <c r="K560" s="10" t="s">
        <v>404</v>
      </c>
      <c r="L560" s="10" t="s">
        <v>404</v>
      </c>
      <c r="M560" s="10" t="s">
        <v>404</v>
      </c>
      <c r="P560" s="10" t="s">
        <v>404</v>
      </c>
      <c r="Q560" s="10" t="s">
        <v>404</v>
      </c>
      <c r="R560" s="10" t="s">
        <v>404</v>
      </c>
      <c r="S560" s="10" t="s">
        <v>404</v>
      </c>
      <c r="V560" s="10" t="s">
        <v>404</v>
      </c>
      <c r="W560" s="10" t="s">
        <v>404</v>
      </c>
      <c r="X560" s="10" t="s">
        <v>404</v>
      </c>
      <c r="Y560" s="10" t="s">
        <v>404</v>
      </c>
      <c r="AA560" s="10" t="e">
        <f>((AA364*$B$7)/1000)/'Sample Set Info'!$C$28</f>
        <v>#DIV/0!</v>
      </c>
      <c r="AB560" s="10" t="e">
        <f>((AB364*$B$7)/1000)/'Sample Set Info'!$C$29</f>
        <v>#DIV/0!</v>
      </c>
      <c r="AC560" s="10" t="e">
        <f>((AC364*$B$7)/1000)/'Sample Set Info'!$C$30</f>
        <v>#DIV/0!</v>
      </c>
      <c r="AD560" s="10" t="e">
        <f>((AD364*$B$7)/1000)/'Sample Set Info'!$C$31</f>
        <v>#DIV/0!</v>
      </c>
      <c r="AF560" s="10" t="e">
        <f>((AF364*$B$7)/1000)/'Sample Set Info'!$C$32</f>
        <v>#DIV/0!</v>
      </c>
      <c r="AG560" s="10" t="e">
        <f>((AG364*$B$7)/1000)/'Sample Set Info'!$C$33</f>
        <v>#DIV/0!</v>
      </c>
      <c r="AH560" s="10" t="e">
        <f>((AH364*$B$7)/1000)/'Sample Set Info'!$C$34</f>
        <v>#DIV/0!</v>
      </c>
      <c r="AI560" s="10" t="e">
        <f>((AI364*$B$7)/1000)/'Sample Set Info'!$C$35</f>
        <v>#DIV/0!</v>
      </c>
      <c r="AJ560" s="10" t="e">
        <f>((AJ364*$B$7)/1000)/'Sample Set Info'!$C$36</f>
        <v>#DIV/0!</v>
      </c>
      <c r="AK560" s="10" t="e">
        <f>((AK364*$B$7)/1000)/'Sample Set Info'!$C$37</f>
        <v>#DIV/0!</v>
      </c>
      <c r="AL560" s="10" t="e">
        <f>((AL364*$B$7)/1000)/'Sample Set Info'!$C$38</f>
        <v>#DIV/0!</v>
      </c>
      <c r="AM560" s="10" t="e">
        <f>((AM364*$B$7)/1000)/'Sample Set Info'!$C$39</f>
        <v>#DIV/0!</v>
      </c>
      <c r="AN560" s="10" t="e">
        <f>((AN364*$B$7)/1000)/'Sample Set Info'!$C$40</f>
        <v>#DIV/0!</v>
      </c>
      <c r="AO560" s="10" t="e">
        <f>((AO364*$B$7)/1000)/'Sample Set Info'!$C$41</f>
        <v>#DIV/0!</v>
      </c>
      <c r="AP560" s="10" t="e">
        <f>((AP364*$B$7)/1000)/'Sample Set Info'!$C$42</f>
        <v>#DIV/0!</v>
      </c>
      <c r="AQ560" s="10" t="e">
        <f>((AQ364*$B$7)/1000)/'Sample Set Info'!$C$43</f>
        <v>#DIV/0!</v>
      </c>
      <c r="AR560" s="10" t="e">
        <f>((AR364*$B$7)/1000)/'Sample Set Info'!$C$44</f>
        <v>#DIV/0!</v>
      </c>
      <c r="AS560" s="10" t="e">
        <f>((AS364*$B$7)/1000)/'Sample Set Info'!$C$45</f>
        <v>#DIV/0!</v>
      </c>
      <c r="AT560" s="10" t="e">
        <f>((AT364*$B$7)/1000)/'Sample Set Info'!$C$46</f>
        <v>#DIV/0!</v>
      </c>
      <c r="AU560" s="10" t="e">
        <f>((AU364*$B$7)/1000)/'Sample Set Info'!$C$47</f>
        <v>#DIV/0!</v>
      </c>
      <c r="AV560" s="10" t="e">
        <f>((AV364*$B$7)/1000)/'Sample Set Info'!$C$48</f>
        <v>#DIV/0!</v>
      </c>
      <c r="AW560" s="10" t="e">
        <f>((AW364*$B$7)/1000)/'Sample Set Info'!$C$49</f>
        <v>#DIV/0!</v>
      </c>
      <c r="AX560" s="10" t="e">
        <f>((AX364*$B$7)/1000)/'Sample Set Info'!$C$50</f>
        <v>#DIV/0!</v>
      </c>
      <c r="AY560" s="10" t="e">
        <f>((AY364*$B$7)/1000)/'Sample Set Info'!$C$51</f>
        <v>#DIV/0!</v>
      </c>
      <c r="AZ560" s="10" t="e">
        <f>((AZ364*$B$7)/1000)/'Sample Set Info'!$C$52</f>
        <v>#DIV/0!</v>
      </c>
      <c r="BA560" s="10" t="e">
        <f>((BA364*$B$7)/1000)/'Sample Set Info'!$C$53</f>
        <v>#DIV/0!</v>
      </c>
      <c r="BB560" s="10" t="e">
        <f>((BB364*$B$7)/1000)/'Sample Set Info'!$C$54</f>
        <v>#DIV/0!</v>
      </c>
      <c r="BC560" s="10" t="e">
        <f>((BC364*$B$7)/1000)/'Sample Set Info'!$C$55</f>
        <v>#DIV/0!</v>
      </c>
      <c r="BD560" s="10" t="e">
        <f>((BD364*$B$7)/1000)/'Sample Set Info'!$C$56</f>
        <v>#DIV/0!</v>
      </c>
      <c r="BE560" s="10" t="e">
        <f>((BE364*$B$7)/1000)/'Sample Set Info'!$C$57</f>
        <v>#DIV/0!</v>
      </c>
      <c r="BF560" s="10" t="e">
        <f>((BF364*$B$7)/1000)/'Sample Set Info'!$C$58</f>
        <v>#DIV/0!</v>
      </c>
      <c r="BG560" s="10" t="e">
        <f>((BG364*$B$7)/1000)/'Sample Set Info'!$C$59</f>
        <v>#DIV/0!</v>
      </c>
      <c r="BH560" s="10" t="e">
        <f>((BH364*$B$7)/1000)/'Sample Set Info'!$C$60</f>
        <v>#DIV/0!</v>
      </c>
      <c r="BI560" s="10" t="e">
        <f>((BI364*$B$7)/1000)/'Sample Set Info'!$C$61</f>
        <v>#DIV/0!</v>
      </c>
      <c r="BJ560" s="10" t="e">
        <f>((BJ364*$B$7)/1000)/'Sample Set Info'!$C$62</f>
        <v>#DIV/0!</v>
      </c>
      <c r="BK560" s="10" t="e">
        <f>((BK364*$B$7)/1000)/'Sample Set Info'!$C$63</f>
        <v>#DIV/0!</v>
      </c>
      <c r="BL560" s="10" t="e">
        <f>((BL364*$B$7)/1000)/'Sample Set Info'!$C$64</f>
        <v>#DIV/0!</v>
      </c>
      <c r="BM560" s="10" t="e">
        <f>((BM364*$B$7)/1000)/'Sample Set Info'!$C$65</f>
        <v>#DIV/0!</v>
      </c>
      <c r="BN560" s="10" t="e">
        <f>((BN364*$B$7)/1000)/'Sample Set Info'!$C$66</f>
        <v>#DIV/0!</v>
      </c>
      <c r="BO560" s="10" t="e">
        <f>((BO364*$B$7)/1000)/'Sample Set Info'!$C$67</f>
        <v>#DIV/0!</v>
      </c>
      <c r="BP560" s="10" t="e">
        <f>((BP364*$B$7)/1000)/'Sample Set Info'!$C$68</f>
        <v>#DIV/0!</v>
      </c>
      <c r="BQ560" s="10" t="e">
        <f>((BQ364*$B$7)/1000)/'Sample Set Info'!$C$69</f>
        <v>#DIV/0!</v>
      </c>
      <c r="BR560" s="10" t="e">
        <f>((BR364*$B$7)/1000)/'Sample Set Info'!$C$70</f>
        <v>#DIV/0!</v>
      </c>
      <c r="BS560" s="10" t="e">
        <f>((BS364*$B$7)/1000)/'Sample Set Info'!$C$71</f>
        <v>#DIV/0!</v>
      </c>
      <c r="BT560" s="10" t="e">
        <f>((BT364*$B$7)/1000)/'Sample Set Info'!$C$72</f>
        <v>#DIV/0!</v>
      </c>
      <c r="BU560" s="10" t="e">
        <f>((BU364*$B$7)/1000)/'Sample Set Info'!$C$73</f>
        <v>#DIV/0!</v>
      </c>
      <c r="BV560" s="10" t="e">
        <f>((BV364*$B$7)/1000)/'Sample Set Info'!$C$74</f>
        <v>#DIV/0!</v>
      </c>
      <c r="BW560" s="10" t="e">
        <f>((BW364*$B$7)/1000)/'Sample Set Info'!$C$75</f>
        <v>#DIV/0!</v>
      </c>
      <c r="BX560" s="10" t="e">
        <f>((BX364*$B$7)/1000)/'Sample Set Info'!$C$76</f>
        <v>#DIV/0!</v>
      </c>
      <c r="BY560" s="10" t="e">
        <f>((BY364*$B$7)/1000)/'Sample Set Info'!$C$77</f>
        <v>#DIV/0!</v>
      </c>
      <c r="BZ560" s="10" t="e">
        <f>((BZ364*$B$7)/1000)/'Sample Set Info'!$C$78</f>
        <v>#DIV/0!</v>
      </c>
      <c r="CA560" s="10" t="e">
        <f>((CA364*$B$7)/1000)/'Sample Set Info'!$C$79</f>
        <v>#DIV/0!</v>
      </c>
      <c r="CB560" s="10" t="e">
        <f>((CB364*$B$7)/1000)/'Sample Set Info'!$C$80</f>
        <v>#DIV/0!</v>
      </c>
      <c r="CC560" s="10" t="e">
        <f>((CC364*$B$7)/1000)/'Sample Set Info'!$C$81</f>
        <v>#DIV/0!</v>
      </c>
      <c r="CD560" s="10" t="e">
        <f>((CD364*$B$7)/1000)/'Sample Set Info'!$C$82</f>
        <v>#DIV/0!</v>
      </c>
      <c r="CE560" s="10" t="e">
        <f>((CE364*$B$7)/1000)/'Sample Set Info'!$C$83</f>
        <v>#DIV/0!</v>
      </c>
      <c r="CF560" s="10" t="e">
        <f>((CF364*$B$7)/1000)/'Sample Set Info'!$C$84</f>
        <v>#DIV/0!</v>
      </c>
      <c r="CG560" s="10" t="e">
        <f>((CG364*$B$7)/1000)/'Sample Set Info'!$C$85</f>
        <v>#DIV/0!</v>
      </c>
      <c r="CH560" s="10" t="e">
        <f>((CH364*$B$7)/1000)/'Sample Set Info'!$C$86</f>
        <v>#DIV/0!</v>
      </c>
      <c r="CI560" s="10" t="e">
        <f>((CI364*$B$7)/1000)/'Sample Set Info'!$C$87</f>
        <v>#DIV/0!</v>
      </c>
      <c r="CJ560" s="10" t="e">
        <f>((CJ364*$B$7)/1000)/'Sample Set Info'!$C$88</f>
        <v>#DIV/0!</v>
      </c>
      <c r="CK560" s="10" t="e">
        <f>((CK364*$B$7)/1000)/'Sample Set Info'!$C$89</f>
        <v>#DIV/0!</v>
      </c>
      <c r="CL560" s="10" t="e">
        <f>((CL364*$B$7)/1000)/'Sample Set Info'!$C$90</f>
        <v>#DIV/0!</v>
      </c>
      <c r="CM560" s="10" t="e">
        <f>((CM364*$B$7)/1000)/'Sample Set Info'!$C$91</f>
        <v>#DIV/0!</v>
      </c>
      <c r="CN560" s="10" t="e">
        <f>((CN364*$B$7)/1000)/'Sample Set Info'!$C$92</f>
        <v>#DIV/0!</v>
      </c>
      <c r="CO560" s="10" t="e">
        <f>((CO364*$B$7)/1000)/'Sample Set Info'!$C$93</f>
        <v>#DIV/0!</v>
      </c>
      <c r="CP560" s="10" t="e">
        <f>((CP364*$B$7)/1000)/'Sample Set Info'!$C$94</f>
        <v>#DIV/0!</v>
      </c>
      <c r="CQ560" s="10" t="e">
        <f>((CQ364*$B$7)/1000)/'Sample Set Info'!$C$95</f>
        <v>#DIV/0!</v>
      </c>
      <c r="CR560" s="10" t="e">
        <f>((CR364*$B$7)/1000)/'Sample Set Info'!$C$96</f>
        <v>#DIV/0!</v>
      </c>
      <c r="CS560" s="10" t="e">
        <f>((CS364*$B$7)/1000)/'Sample Set Info'!$C$97</f>
        <v>#DIV/0!</v>
      </c>
      <c r="CT560" s="10" t="e">
        <f>((CT364*$B$7)/1000)/'Sample Set Info'!$C$98</f>
        <v>#DIV/0!</v>
      </c>
      <c r="CU560" s="10" t="e">
        <f>((CU364*$B$7)/1000)/'Sample Set Info'!$C$99</f>
        <v>#DIV/0!</v>
      </c>
      <c r="CV560" s="10" t="e">
        <f>((CV364*$B$7)/1000)/'Sample Set Info'!$C$100</f>
        <v>#DIV/0!</v>
      </c>
      <c r="CW560" s="10" t="e">
        <f>((CW364*$B$7)/1000)/'Sample Set Info'!$C$101</f>
        <v>#DIV/0!</v>
      </c>
      <c r="CX560" s="10" t="e">
        <f>((CX364*$B$7)/1000)/'Sample Set Info'!$C$102</f>
        <v>#DIV/0!</v>
      </c>
      <c r="CY560" s="10" t="e">
        <f>((CY364*$B$7)/1000)/'Sample Set Info'!$C$103</f>
        <v>#DIV/0!</v>
      </c>
      <c r="CZ560" s="10" t="e">
        <f>((CZ364*$B$7)/1000)/'Sample Set Info'!$C$104</f>
        <v>#DIV/0!</v>
      </c>
      <c r="DA560" s="10" t="e">
        <f>((DA364*$B$7)/1000)/'Sample Set Info'!$C$105</f>
        <v>#DIV/0!</v>
      </c>
      <c r="DB560" s="10" t="e">
        <f>((DB364*$B$7)/1000)/'Sample Set Info'!$C$106</f>
        <v>#DIV/0!</v>
      </c>
      <c r="DC560" s="10" t="e">
        <f>((DC364*$B$7)/1000)/'Sample Set Info'!$C$107</f>
        <v>#DIV/0!</v>
      </c>
      <c r="DD560" s="10" t="e">
        <f>((DD364*$B$7)/1000)/'Sample Set Info'!$C$108</f>
        <v>#DIV/0!</v>
      </c>
      <c r="DE560" s="10" t="e">
        <f>((DE364*$B$7)/1000)/'Sample Set Info'!$C$109</f>
        <v>#DIV/0!</v>
      </c>
      <c r="DF560" s="10" t="e">
        <f>((DF364*$B$7)/1000)/'Sample Set Info'!$C$110</f>
        <v>#DIV/0!</v>
      </c>
      <c r="DG560" s="10" t="e">
        <f>((DG364*$B$7)/1000)/'Sample Set Info'!$C$111</f>
        <v>#DIV/0!</v>
      </c>
      <c r="DH560" s="10" t="e">
        <f>((DH364*$B$7)/1000)/'Sample Set Info'!$C$112</f>
        <v>#DIV/0!</v>
      </c>
      <c r="DI560" s="10" t="e">
        <f>((DI364*$B$7)/1000)/'Sample Set Info'!$C$113</f>
        <v>#DIV/0!</v>
      </c>
      <c r="DJ560" s="10" t="e">
        <f>((DJ364*$B$7)/1000)/'Sample Set Info'!$C$114</f>
        <v>#DIV/0!</v>
      </c>
      <c r="DK560" s="10" t="e">
        <f>((DK364*$B$7)/1000)/'Sample Set Info'!$C$115</f>
        <v>#DIV/0!</v>
      </c>
      <c r="DL560" s="10" t="e">
        <f>((DL364*$B$7)/1000)/'Sample Set Info'!$C$116</f>
        <v>#DIV/0!</v>
      </c>
      <c r="DM560" s="10" t="e">
        <f>((DM364*$B$7)/1000)/'Sample Set Info'!$C$117</f>
        <v>#DIV/0!</v>
      </c>
      <c r="DN560" s="10" t="e">
        <f>((DN364*$B$7)/1000)/'Sample Set Info'!$C$118</f>
        <v>#DIV/0!</v>
      </c>
      <c r="DO560" s="10" t="e">
        <f>((DO364*$B$7)/1000)/'Sample Set Info'!$C$119</f>
        <v>#DIV/0!</v>
      </c>
      <c r="DP560" s="10" t="e">
        <f>((DP364*$B$7)/1000)/'Sample Set Info'!$C$120</f>
        <v>#DIV/0!</v>
      </c>
      <c r="DQ560" s="10" t="e">
        <f>((DQ364*$B$7)/1000)/'Sample Set Info'!$C$121</f>
        <v>#DIV/0!</v>
      </c>
      <c r="DR560" s="10" t="e">
        <f>((DR364*$B$7)/1000)/'Sample Set Info'!$C$122</f>
        <v>#DIV/0!</v>
      </c>
      <c r="DS560" s="10" t="e">
        <f>((DS364*$B$7)/1000)/'Sample Set Info'!$C$123</f>
        <v>#DIV/0!</v>
      </c>
      <c r="DT560" s="10" t="e">
        <f>((DT364*$B$7)/1000)/'Sample Set Info'!$C$124</f>
        <v>#DIV/0!</v>
      </c>
      <c r="DU560" s="10" t="e">
        <f>((DU364*$B$7)/1000)/'Sample Set Info'!$C$125</f>
        <v>#DIV/0!</v>
      </c>
      <c r="DV560" s="10" t="e">
        <f>((DV364*$B$7)/1000)/'Sample Set Info'!$C$126</f>
        <v>#DIV/0!</v>
      </c>
      <c r="DW560" s="10" t="e">
        <f>((DW364*$B$7)/1000)/'Sample Set Info'!$C$127</f>
        <v>#DIV/0!</v>
      </c>
      <c r="DX560" s="10" t="e">
        <f>((DX364*$B$7)/1000)/'Sample Set Info'!$C$128</f>
        <v>#DIV/0!</v>
      </c>
      <c r="DY560" s="10" t="e">
        <f>((DY364*$B$7)/1000)/'Sample Set Info'!$C$129</f>
        <v>#DIV/0!</v>
      </c>
      <c r="DZ560" s="10" t="e">
        <f>((DZ364*$B$7)/1000)/'Sample Set Info'!$C$130</f>
        <v>#DIV/0!</v>
      </c>
      <c r="EA560" s="10" t="e">
        <f>((EA364*$B$7)/1000)/'Sample Set Info'!$C$131</f>
        <v>#DIV/0!</v>
      </c>
      <c r="EB560" s="10" t="e">
        <f>((EB364*$B$7)/1000)/'Sample Set Info'!$C$131</f>
        <v>#DIV/0!</v>
      </c>
      <c r="EC560" s="10" t="e">
        <f>((EC364*$B$7)/1000)/'Sample Set Info'!$C$131</f>
        <v>#DIV/0!</v>
      </c>
      <c r="ED560" s="10" t="e">
        <f>((ED364*$B$7)/1000)/'Sample Set Info'!$C$131</f>
        <v>#DIV/0!</v>
      </c>
      <c r="EE560" s="10" t="e">
        <f>((EE364*$B$7)/1000)/'Sample Set Info'!$C$131</f>
        <v>#DIV/0!</v>
      </c>
      <c r="EF560" s="10" t="e">
        <f>((EF364*$B$7)/1000)/'Sample Set Info'!$C$131</f>
        <v>#DIV/0!</v>
      </c>
      <c r="EG560" s="10" t="e">
        <f>((EG364*$B$7)/1000)/'Sample Set Info'!$C$131</f>
        <v>#DIV/0!</v>
      </c>
      <c r="EH560" s="10" t="e">
        <f>((EH364*$B$7)/1000)/'Sample Set Info'!$C$131</f>
        <v>#DIV/0!</v>
      </c>
      <c r="EI560" s="10" t="e">
        <f>((EI364*$B$7)/1000)/'Sample Set Info'!$C$131</f>
        <v>#DIV/0!</v>
      </c>
      <c r="EJ560" s="10" t="e">
        <f>((EJ364*$B$7)/1000)/'Sample Set Info'!$C$131</f>
        <v>#DIV/0!</v>
      </c>
      <c r="EK560" s="10" t="e">
        <f>((EK364*$B$7)/1000)/'Sample Set Info'!$C$131</f>
        <v>#DIV/0!</v>
      </c>
      <c r="EL560" s="10" t="e">
        <f>((EL364*$B$7)/1000)/'Sample Set Info'!$C$131</f>
        <v>#DIV/0!</v>
      </c>
      <c r="EM560" s="10" t="e">
        <f>((EM364*$B$7)/1000)/'Sample Set Info'!$C$131</f>
        <v>#DIV/0!</v>
      </c>
      <c r="EN560" s="10" t="e">
        <f>((EN364*$B$7)/1000)/'Sample Set Info'!$C$131</f>
        <v>#DIV/0!</v>
      </c>
      <c r="EO560" s="10" t="e">
        <f>((EO364*$B$7)/1000)/'Sample Set Info'!$C$131</f>
        <v>#DIV/0!</v>
      </c>
      <c r="EP560" s="10" t="e">
        <f>((EP364*$B$7)/1000)/'Sample Set Info'!$C$131</f>
        <v>#DIV/0!</v>
      </c>
      <c r="EQ560" s="10" t="e">
        <f>((EQ364*$B$7)/1000)/'Sample Set Info'!$C$131</f>
        <v>#DIV/0!</v>
      </c>
      <c r="ER560" s="10" t="e">
        <f>((ER364*$B$7)/1000)/'Sample Set Info'!$C$131</f>
        <v>#DIV/0!</v>
      </c>
      <c r="ES560" s="10" t="e">
        <f>((ES364*$B$7)/1000)/'Sample Set Info'!$C$131</f>
        <v>#DIV/0!</v>
      </c>
      <c r="ET560" s="10" t="e">
        <f>((ET364*$B$7)/1000)/'Sample Set Info'!$C$131</f>
        <v>#DIV/0!</v>
      </c>
      <c r="EU560" s="10" t="e">
        <f>((EU364*$B$7)/1000)/'Sample Set Info'!$C$131</f>
        <v>#DIV/0!</v>
      </c>
      <c r="EV560" s="10" t="e">
        <f>((EV364*$B$7)/1000)/'Sample Set Info'!$C$131</f>
        <v>#DIV/0!</v>
      </c>
      <c r="EW560" s="10" t="e">
        <f>((EW364*$B$7)/1000)/'Sample Set Info'!$C$131</f>
        <v>#DIV/0!</v>
      </c>
      <c r="EX560" s="10" t="e">
        <f>((EX364*$B$7)/1000)/'Sample Set Info'!$C$131</f>
        <v>#DIV/0!</v>
      </c>
      <c r="EY560" s="10" t="e">
        <f>((EY364*$B$7)/1000)/'Sample Set Info'!$C$131</f>
        <v>#DIV/0!</v>
      </c>
      <c r="EZ560" s="10" t="e">
        <f>((EZ364*$B$7)/1000)/'Sample Set Info'!$C$131</f>
        <v>#DIV/0!</v>
      </c>
      <c r="FA560" s="10" t="e">
        <f>((FA364*$B$7)/1000)/'Sample Set Info'!$C$131</f>
        <v>#DIV/0!</v>
      </c>
      <c r="FB560" s="10" t="e">
        <f>((FB364*$B$7)/1000)/'Sample Set Info'!$C$131</f>
        <v>#DIV/0!</v>
      </c>
      <c r="FC560" s="10" t="e">
        <f>((FC364*$B$7)/1000)/'Sample Set Info'!$C$131</f>
        <v>#DIV/0!</v>
      </c>
      <c r="FD560" s="10" t="e">
        <f>((FD364*$B$7)/1000)/'Sample Set Info'!$C$131</f>
        <v>#DIV/0!</v>
      </c>
      <c r="FE560" s="10" t="e">
        <f>((FE364*$B$7)/1000)/'Sample Set Info'!$C$131</f>
        <v>#DIV/0!</v>
      </c>
      <c r="FF560" s="10" t="e">
        <f>((FF364*$B$7)/1000)/'Sample Set Info'!$C$131</f>
        <v>#DIV/0!</v>
      </c>
      <c r="FG560" s="10" t="e">
        <f>((FG364*$B$7)/1000)/'Sample Set Info'!$C$131</f>
        <v>#DIV/0!</v>
      </c>
      <c r="FH560" s="10" t="e">
        <f>((FH364*$B$7)/1000)/'Sample Set Info'!$C$131</f>
        <v>#DIV/0!</v>
      </c>
      <c r="FI560" s="10" t="e">
        <f>((FI364*$B$7)/1000)/'Sample Set Info'!$C$131</f>
        <v>#DIV/0!</v>
      </c>
      <c r="FJ560" s="10" t="e">
        <f>((FJ364*$B$7)/1000)/'Sample Set Info'!$C$131</f>
        <v>#DIV/0!</v>
      </c>
      <c r="FK560" s="10" t="e">
        <f>((FK364*$B$7)/1000)/'Sample Set Info'!$C$131</f>
        <v>#DIV/0!</v>
      </c>
      <c r="FL560" s="10" t="e">
        <f>((FL364*$B$7)/1000)/'Sample Set Info'!$C$131</f>
        <v>#DIV/0!</v>
      </c>
      <c r="FM560" s="10" t="e">
        <f>((FM364*$B$7)/1000)/'Sample Set Info'!$C$131</f>
        <v>#DIV/0!</v>
      </c>
      <c r="FN560" s="10" t="e">
        <f>((FN364*$B$7)/1000)/'Sample Set Info'!$C$131</f>
        <v>#DIV/0!</v>
      </c>
      <c r="FO560" s="10" t="e">
        <f>((FO364*$B$7)/1000)/'Sample Set Info'!$C$131</f>
        <v>#DIV/0!</v>
      </c>
      <c r="FP560" s="10" t="e">
        <f>((FP364*$B$7)/1000)/'Sample Set Info'!$C$131</f>
        <v>#DIV/0!</v>
      </c>
      <c r="FQ560" s="10" t="e">
        <f>((FQ364*$B$7)/1000)/'Sample Set Info'!$C$131</f>
        <v>#DIV/0!</v>
      </c>
      <c r="FR560" s="10" t="e">
        <f>((FR364*$B$7)/1000)/'Sample Set Info'!$C$131</f>
        <v>#DIV/0!</v>
      </c>
      <c r="FS560" s="10" t="e">
        <f>((FS364*$B$7)/1000)/'Sample Set Info'!$C$131</f>
        <v>#DIV/0!</v>
      </c>
      <c r="FT560" s="10" t="e">
        <f>((FT364*$B$7)/1000)/'Sample Set Info'!$C$131</f>
        <v>#DIV/0!</v>
      </c>
      <c r="FU560" s="10" t="e">
        <f>((FU364*$B$7)/1000)/'Sample Set Info'!$C$131</f>
        <v>#DIV/0!</v>
      </c>
      <c r="FV560" s="10" t="e">
        <f>((FV364*$B$7)/1000)/'Sample Set Info'!$C$131</f>
        <v>#DIV/0!</v>
      </c>
      <c r="FW560" s="10" t="e">
        <f>((FW364*$B$7)/1000)/'Sample Set Info'!$C$131</f>
        <v>#DIV/0!</v>
      </c>
      <c r="FX560" s="10" t="e">
        <f>((FX364*$B$7)/1000)/'Sample Set Info'!$C$131</f>
        <v>#DIV/0!</v>
      </c>
      <c r="FY560" s="10" t="e">
        <f>((FY364*$B$7)/1000)/'Sample Set Info'!$C$131</f>
        <v>#DIV/0!</v>
      </c>
    </row>
    <row r="561" spans="1:181" s="10" customFormat="1">
      <c r="A561" s="10" t="str">
        <f t="shared" si="852"/>
        <v>2-Cl-Qui</v>
      </c>
      <c r="D561" s="10" t="s">
        <v>404</v>
      </c>
      <c r="E561" s="10" t="s">
        <v>404</v>
      </c>
      <c r="F561" s="10" t="s">
        <v>404</v>
      </c>
      <c r="G561" s="10" t="s">
        <v>404</v>
      </c>
      <c r="J561" s="10" t="s">
        <v>404</v>
      </c>
      <c r="K561" s="10" t="s">
        <v>404</v>
      </c>
      <c r="L561" s="10" t="s">
        <v>404</v>
      </c>
      <c r="M561" s="10" t="s">
        <v>404</v>
      </c>
      <c r="P561" s="10" t="s">
        <v>404</v>
      </c>
      <c r="Q561" s="10" t="s">
        <v>404</v>
      </c>
      <c r="R561" s="10" t="s">
        <v>404</v>
      </c>
      <c r="S561" s="10" t="s">
        <v>404</v>
      </c>
      <c r="V561" s="10" t="s">
        <v>404</v>
      </c>
      <c r="W561" s="10" t="s">
        <v>404</v>
      </c>
      <c r="X561" s="10" t="s">
        <v>404</v>
      </c>
      <c r="Y561" s="10" t="s">
        <v>404</v>
      </c>
      <c r="AA561" s="10" t="e">
        <f>((AA365*$B$7)/1000)/'Sample Set Info'!$C$28</f>
        <v>#DIV/0!</v>
      </c>
      <c r="AB561" s="10" t="e">
        <f>((AB365*$B$7)/1000)/'Sample Set Info'!$C$29</f>
        <v>#DIV/0!</v>
      </c>
      <c r="AC561" s="10" t="e">
        <f>((AC365*$B$7)/1000)/'Sample Set Info'!$C$30</f>
        <v>#DIV/0!</v>
      </c>
      <c r="AD561" s="10" t="e">
        <f>((AD365*$B$7)/1000)/'Sample Set Info'!$C$31</f>
        <v>#DIV/0!</v>
      </c>
      <c r="AF561" s="10" t="e">
        <f>((AF365*$B$7)/1000)/'Sample Set Info'!$C$32</f>
        <v>#DIV/0!</v>
      </c>
      <c r="AG561" s="10" t="e">
        <f>((AG365*$B$7)/1000)/'Sample Set Info'!$C$33</f>
        <v>#DIV/0!</v>
      </c>
      <c r="AH561" s="10" t="e">
        <f>((AH365*$B$7)/1000)/'Sample Set Info'!$C$34</f>
        <v>#DIV/0!</v>
      </c>
      <c r="AI561" s="10" t="e">
        <f>((AI365*$B$7)/1000)/'Sample Set Info'!$C$35</f>
        <v>#DIV/0!</v>
      </c>
      <c r="AJ561" s="10" t="e">
        <f>((AJ365*$B$7)/1000)/'Sample Set Info'!$C$36</f>
        <v>#DIV/0!</v>
      </c>
      <c r="AK561" s="10" t="e">
        <f>((AK365*$B$7)/1000)/'Sample Set Info'!$C$37</f>
        <v>#DIV/0!</v>
      </c>
      <c r="AL561" s="10" t="e">
        <f>((AL365*$B$7)/1000)/'Sample Set Info'!$C$38</f>
        <v>#DIV/0!</v>
      </c>
      <c r="AM561" s="10" t="e">
        <f>((AM365*$B$7)/1000)/'Sample Set Info'!$C$39</f>
        <v>#DIV/0!</v>
      </c>
      <c r="AN561" s="10" t="e">
        <f>((AN365*$B$7)/1000)/'Sample Set Info'!$C$40</f>
        <v>#DIV/0!</v>
      </c>
      <c r="AO561" s="10" t="e">
        <f>((AO365*$B$7)/1000)/'Sample Set Info'!$C$41</f>
        <v>#DIV/0!</v>
      </c>
      <c r="AP561" s="10" t="e">
        <f>((AP365*$B$7)/1000)/'Sample Set Info'!$C$42</f>
        <v>#DIV/0!</v>
      </c>
      <c r="AQ561" s="10" t="e">
        <f>((AQ365*$B$7)/1000)/'Sample Set Info'!$C$43</f>
        <v>#DIV/0!</v>
      </c>
      <c r="AR561" s="10" t="e">
        <f>((AR365*$B$7)/1000)/'Sample Set Info'!$C$44</f>
        <v>#DIV/0!</v>
      </c>
      <c r="AS561" s="10" t="e">
        <f>((AS365*$B$7)/1000)/'Sample Set Info'!$C$45</f>
        <v>#DIV/0!</v>
      </c>
      <c r="AT561" s="10" t="e">
        <f>((AT365*$B$7)/1000)/'Sample Set Info'!$C$46</f>
        <v>#DIV/0!</v>
      </c>
      <c r="AU561" s="10" t="e">
        <f>((AU365*$B$7)/1000)/'Sample Set Info'!$C$47</f>
        <v>#DIV/0!</v>
      </c>
      <c r="AV561" s="10" t="e">
        <f>((AV365*$B$7)/1000)/'Sample Set Info'!$C$48</f>
        <v>#DIV/0!</v>
      </c>
      <c r="AW561" s="10" t="e">
        <f>((AW365*$B$7)/1000)/'Sample Set Info'!$C$49</f>
        <v>#DIV/0!</v>
      </c>
      <c r="AX561" s="10" t="e">
        <f>((AX365*$B$7)/1000)/'Sample Set Info'!$C$50</f>
        <v>#DIV/0!</v>
      </c>
      <c r="AY561" s="10" t="e">
        <f>((AY365*$B$7)/1000)/'Sample Set Info'!$C$51</f>
        <v>#DIV/0!</v>
      </c>
      <c r="AZ561" s="10" t="e">
        <f>((AZ365*$B$7)/1000)/'Sample Set Info'!$C$52</f>
        <v>#DIV/0!</v>
      </c>
      <c r="BA561" s="10" t="e">
        <f>((BA365*$B$7)/1000)/'Sample Set Info'!$C$53</f>
        <v>#DIV/0!</v>
      </c>
      <c r="BB561" s="10" t="e">
        <f>((BB365*$B$7)/1000)/'Sample Set Info'!$C$54</f>
        <v>#DIV/0!</v>
      </c>
      <c r="BC561" s="10" t="e">
        <f>((BC365*$B$7)/1000)/'Sample Set Info'!$C$55</f>
        <v>#DIV/0!</v>
      </c>
      <c r="BD561" s="10" t="e">
        <f>((BD365*$B$7)/1000)/'Sample Set Info'!$C$56</f>
        <v>#DIV/0!</v>
      </c>
      <c r="BE561" s="10" t="e">
        <f>((BE365*$B$7)/1000)/'Sample Set Info'!$C$57</f>
        <v>#DIV/0!</v>
      </c>
      <c r="BF561" s="10" t="e">
        <f>((BF365*$B$7)/1000)/'Sample Set Info'!$C$58</f>
        <v>#DIV/0!</v>
      </c>
      <c r="BG561" s="10" t="e">
        <f>((BG365*$B$7)/1000)/'Sample Set Info'!$C$59</f>
        <v>#DIV/0!</v>
      </c>
      <c r="BH561" s="10" t="e">
        <f>((BH365*$B$7)/1000)/'Sample Set Info'!$C$60</f>
        <v>#DIV/0!</v>
      </c>
      <c r="BI561" s="10" t="e">
        <f>((BI365*$B$7)/1000)/'Sample Set Info'!$C$61</f>
        <v>#DIV/0!</v>
      </c>
      <c r="BJ561" s="10" t="e">
        <f>((BJ365*$B$7)/1000)/'Sample Set Info'!$C$62</f>
        <v>#DIV/0!</v>
      </c>
      <c r="BK561" s="10" t="e">
        <f>((BK365*$B$7)/1000)/'Sample Set Info'!$C$63</f>
        <v>#DIV/0!</v>
      </c>
      <c r="BL561" s="10" t="e">
        <f>((BL365*$B$7)/1000)/'Sample Set Info'!$C$64</f>
        <v>#DIV/0!</v>
      </c>
      <c r="BM561" s="10" t="e">
        <f>((BM365*$B$7)/1000)/'Sample Set Info'!$C$65</f>
        <v>#DIV/0!</v>
      </c>
      <c r="BN561" s="10" t="e">
        <f>((BN365*$B$7)/1000)/'Sample Set Info'!$C$66</f>
        <v>#DIV/0!</v>
      </c>
      <c r="BO561" s="10" t="e">
        <f>((BO365*$B$7)/1000)/'Sample Set Info'!$C$67</f>
        <v>#DIV/0!</v>
      </c>
      <c r="BP561" s="10" t="e">
        <f>((BP365*$B$7)/1000)/'Sample Set Info'!$C$68</f>
        <v>#DIV/0!</v>
      </c>
      <c r="BQ561" s="10" t="e">
        <f>((BQ365*$B$7)/1000)/'Sample Set Info'!$C$69</f>
        <v>#DIV/0!</v>
      </c>
      <c r="BR561" s="10" t="e">
        <f>((BR365*$B$7)/1000)/'Sample Set Info'!$C$70</f>
        <v>#DIV/0!</v>
      </c>
      <c r="BS561" s="10" t="e">
        <f>((BS365*$B$7)/1000)/'Sample Set Info'!$C$71</f>
        <v>#DIV/0!</v>
      </c>
      <c r="BT561" s="10" t="e">
        <f>((BT365*$B$7)/1000)/'Sample Set Info'!$C$72</f>
        <v>#DIV/0!</v>
      </c>
      <c r="BU561" s="10" t="e">
        <f>((BU365*$B$7)/1000)/'Sample Set Info'!$C$73</f>
        <v>#DIV/0!</v>
      </c>
      <c r="BV561" s="10" t="e">
        <f>((BV365*$B$7)/1000)/'Sample Set Info'!$C$74</f>
        <v>#DIV/0!</v>
      </c>
      <c r="BW561" s="10" t="e">
        <f>((BW365*$B$7)/1000)/'Sample Set Info'!$C$75</f>
        <v>#DIV/0!</v>
      </c>
      <c r="BX561" s="10" t="e">
        <f>((BX365*$B$7)/1000)/'Sample Set Info'!$C$76</f>
        <v>#DIV/0!</v>
      </c>
      <c r="BY561" s="10" t="e">
        <f>((BY365*$B$7)/1000)/'Sample Set Info'!$C$77</f>
        <v>#DIV/0!</v>
      </c>
      <c r="BZ561" s="10" t="e">
        <f>((BZ365*$B$7)/1000)/'Sample Set Info'!$C$78</f>
        <v>#DIV/0!</v>
      </c>
      <c r="CA561" s="10" t="e">
        <f>((CA365*$B$7)/1000)/'Sample Set Info'!$C$79</f>
        <v>#DIV/0!</v>
      </c>
      <c r="CB561" s="10" t="e">
        <f>((CB365*$B$7)/1000)/'Sample Set Info'!$C$80</f>
        <v>#DIV/0!</v>
      </c>
      <c r="CC561" s="10" t="e">
        <f>((CC365*$B$7)/1000)/'Sample Set Info'!$C$81</f>
        <v>#DIV/0!</v>
      </c>
      <c r="CD561" s="10" t="e">
        <f>((CD365*$B$7)/1000)/'Sample Set Info'!$C$82</f>
        <v>#DIV/0!</v>
      </c>
      <c r="CE561" s="10" t="e">
        <f>((CE365*$B$7)/1000)/'Sample Set Info'!$C$83</f>
        <v>#DIV/0!</v>
      </c>
      <c r="CF561" s="10" t="e">
        <f>((CF365*$B$7)/1000)/'Sample Set Info'!$C$84</f>
        <v>#DIV/0!</v>
      </c>
      <c r="CG561" s="10" t="e">
        <f>((CG365*$B$7)/1000)/'Sample Set Info'!$C$85</f>
        <v>#DIV/0!</v>
      </c>
      <c r="CH561" s="10" t="e">
        <f>((CH365*$B$7)/1000)/'Sample Set Info'!$C$86</f>
        <v>#DIV/0!</v>
      </c>
      <c r="CI561" s="10" t="e">
        <f>((CI365*$B$7)/1000)/'Sample Set Info'!$C$87</f>
        <v>#DIV/0!</v>
      </c>
      <c r="CJ561" s="10" t="e">
        <f>((CJ365*$B$7)/1000)/'Sample Set Info'!$C$88</f>
        <v>#DIV/0!</v>
      </c>
      <c r="CK561" s="10" t="e">
        <f>((CK365*$B$7)/1000)/'Sample Set Info'!$C$89</f>
        <v>#DIV/0!</v>
      </c>
      <c r="CL561" s="10" t="e">
        <f>((CL365*$B$7)/1000)/'Sample Set Info'!$C$90</f>
        <v>#DIV/0!</v>
      </c>
      <c r="CM561" s="10" t="e">
        <f>((CM365*$B$7)/1000)/'Sample Set Info'!$C$91</f>
        <v>#DIV/0!</v>
      </c>
      <c r="CN561" s="10" t="e">
        <f>((CN365*$B$7)/1000)/'Sample Set Info'!$C$92</f>
        <v>#DIV/0!</v>
      </c>
      <c r="CO561" s="10" t="e">
        <f>((CO365*$B$7)/1000)/'Sample Set Info'!$C$93</f>
        <v>#DIV/0!</v>
      </c>
      <c r="CP561" s="10" t="e">
        <f>((CP365*$B$7)/1000)/'Sample Set Info'!$C$94</f>
        <v>#DIV/0!</v>
      </c>
      <c r="CQ561" s="10" t="e">
        <f>((CQ365*$B$7)/1000)/'Sample Set Info'!$C$95</f>
        <v>#DIV/0!</v>
      </c>
      <c r="CR561" s="10" t="e">
        <f>((CR365*$B$7)/1000)/'Sample Set Info'!$C$96</f>
        <v>#DIV/0!</v>
      </c>
      <c r="CS561" s="10" t="e">
        <f>((CS365*$B$7)/1000)/'Sample Set Info'!$C$97</f>
        <v>#DIV/0!</v>
      </c>
      <c r="CT561" s="10" t="e">
        <f>((CT365*$B$7)/1000)/'Sample Set Info'!$C$98</f>
        <v>#DIV/0!</v>
      </c>
      <c r="CU561" s="10" t="e">
        <f>((CU365*$B$7)/1000)/'Sample Set Info'!$C$99</f>
        <v>#DIV/0!</v>
      </c>
      <c r="CV561" s="10" t="e">
        <f>((CV365*$B$7)/1000)/'Sample Set Info'!$C$100</f>
        <v>#DIV/0!</v>
      </c>
      <c r="CW561" s="10" t="e">
        <f>((CW365*$B$7)/1000)/'Sample Set Info'!$C$101</f>
        <v>#DIV/0!</v>
      </c>
      <c r="CX561" s="10" t="e">
        <f>((CX365*$B$7)/1000)/'Sample Set Info'!$C$102</f>
        <v>#DIV/0!</v>
      </c>
      <c r="CY561" s="10" t="e">
        <f>((CY365*$B$7)/1000)/'Sample Set Info'!$C$103</f>
        <v>#DIV/0!</v>
      </c>
      <c r="CZ561" s="10" t="e">
        <f>((CZ365*$B$7)/1000)/'Sample Set Info'!$C$104</f>
        <v>#DIV/0!</v>
      </c>
      <c r="DA561" s="10" t="e">
        <f>((DA365*$B$7)/1000)/'Sample Set Info'!$C$105</f>
        <v>#DIV/0!</v>
      </c>
      <c r="DB561" s="10" t="e">
        <f>((DB365*$B$7)/1000)/'Sample Set Info'!$C$106</f>
        <v>#DIV/0!</v>
      </c>
      <c r="DC561" s="10" t="e">
        <f>((DC365*$B$7)/1000)/'Sample Set Info'!$C$107</f>
        <v>#DIV/0!</v>
      </c>
      <c r="DD561" s="10" t="e">
        <f>((DD365*$B$7)/1000)/'Sample Set Info'!$C$108</f>
        <v>#DIV/0!</v>
      </c>
      <c r="DE561" s="10" t="e">
        <f>((DE365*$B$7)/1000)/'Sample Set Info'!$C$109</f>
        <v>#DIV/0!</v>
      </c>
      <c r="DF561" s="10" t="e">
        <f>((DF365*$B$7)/1000)/'Sample Set Info'!$C$110</f>
        <v>#DIV/0!</v>
      </c>
      <c r="DG561" s="10" t="e">
        <f>((DG365*$B$7)/1000)/'Sample Set Info'!$C$111</f>
        <v>#DIV/0!</v>
      </c>
      <c r="DH561" s="10" t="e">
        <f>((DH365*$B$7)/1000)/'Sample Set Info'!$C$112</f>
        <v>#DIV/0!</v>
      </c>
      <c r="DI561" s="10" t="e">
        <f>((DI365*$B$7)/1000)/'Sample Set Info'!$C$113</f>
        <v>#DIV/0!</v>
      </c>
      <c r="DJ561" s="10" t="e">
        <f>((DJ365*$B$7)/1000)/'Sample Set Info'!$C$114</f>
        <v>#DIV/0!</v>
      </c>
      <c r="DK561" s="10" t="e">
        <f>((DK365*$B$7)/1000)/'Sample Set Info'!$C$115</f>
        <v>#DIV/0!</v>
      </c>
      <c r="DL561" s="10" t="e">
        <f>((DL365*$B$7)/1000)/'Sample Set Info'!$C$116</f>
        <v>#DIV/0!</v>
      </c>
      <c r="DM561" s="10" t="e">
        <f>((DM365*$B$7)/1000)/'Sample Set Info'!$C$117</f>
        <v>#DIV/0!</v>
      </c>
      <c r="DN561" s="10" t="e">
        <f>((DN365*$B$7)/1000)/'Sample Set Info'!$C$118</f>
        <v>#DIV/0!</v>
      </c>
      <c r="DO561" s="10" t="e">
        <f>((DO365*$B$7)/1000)/'Sample Set Info'!$C$119</f>
        <v>#DIV/0!</v>
      </c>
      <c r="DP561" s="10" t="e">
        <f>((DP365*$B$7)/1000)/'Sample Set Info'!$C$120</f>
        <v>#DIV/0!</v>
      </c>
      <c r="DQ561" s="10" t="e">
        <f>((DQ365*$B$7)/1000)/'Sample Set Info'!$C$121</f>
        <v>#DIV/0!</v>
      </c>
      <c r="DR561" s="10" t="e">
        <f>((DR365*$B$7)/1000)/'Sample Set Info'!$C$122</f>
        <v>#DIV/0!</v>
      </c>
      <c r="DS561" s="10" t="e">
        <f>((DS365*$B$7)/1000)/'Sample Set Info'!$C$123</f>
        <v>#DIV/0!</v>
      </c>
      <c r="DT561" s="10" t="e">
        <f>((DT365*$B$7)/1000)/'Sample Set Info'!$C$124</f>
        <v>#DIV/0!</v>
      </c>
      <c r="DU561" s="10" t="e">
        <f>((DU365*$B$7)/1000)/'Sample Set Info'!$C$125</f>
        <v>#DIV/0!</v>
      </c>
      <c r="DV561" s="10" t="e">
        <f>((DV365*$B$7)/1000)/'Sample Set Info'!$C$126</f>
        <v>#DIV/0!</v>
      </c>
      <c r="DW561" s="10" t="e">
        <f>((DW365*$B$7)/1000)/'Sample Set Info'!$C$127</f>
        <v>#DIV/0!</v>
      </c>
      <c r="DX561" s="10" t="e">
        <f>((DX365*$B$7)/1000)/'Sample Set Info'!$C$128</f>
        <v>#DIV/0!</v>
      </c>
      <c r="DY561" s="10" t="e">
        <f>((DY365*$B$7)/1000)/'Sample Set Info'!$C$129</f>
        <v>#DIV/0!</v>
      </c>
      <c r="DZ561" s="10" t="e">
        <f>((DZ365*$B$7)/1000)/'Sample Set Info'!$C$130</f>
        <v>#DIV/0!</v>
      </c>
      <c r="EA561" s="10" t="e">
        <f>((EA365*$B$7)/1000)/'Sample Set Info'!$C$131</f>
        <v>#DIV/0!</v>
      </c>
      <c r="EB561" s="10" t="e">
        <f>((EB365*$B$7)/1000)/'Sample Set Info'!$C$131</f>
        <v>#DIV/0!</v>
      </c>
      <c r="EC561" s="10" t="e">
        <f>((EC365*$B$7)/1000)/'Sample Set Info'!$C$131</f>
        <v>#DIV/0!</v>
      </c>
      <c r="ED561" s="10" t="e">
        <f>((ED365*$B$7)/1000)/'Sample Set Info'!$C$131</f>
        <v>#DIV/0!</v>
      </c>
      <c r="EE561" s="10" t="e">
        <f>((EE365*$B$7)/1000)/'Sample Set Info'!$C$131</f>
        <v>#DIV/0!</v>
      </c>
      <c r="EF561" s="10" t="e">
        <f>((EF365*$B$7)/1000)/'Sample Set Info'!$C$131</f>
        <v>#DIV/0!</v>
      </c>
      <c r="EG561" s="10" t="e">
        <f>((EG365*$B$7)/1000)/'Sample Set Info'!$C$131</f>
        <v>#DIV/0!</v>
      </c>
      <c r="EH561" s="10" t="e">
        <f>((EH365*$B$7)/1000)/'Sample Set Info'!$C$131</f>
        <v>#DIV/0!</v>
      </c>
      <c r="EI561" s="10" t="e">
        <f>((EI365*$B$7)/1000)/'Sample Set Info'!$C$131</f>
        <v>#DIV/0!</v>
      </c>
      <c r="EJ561" s="10" t="e">
        <f>((EJ365*$B$7)/1000)/'Sample Set Info'!$C$131</f>
        <v>#DIV/0!</v>
      </c>
      <c r="EK561" s="10" t="e">
        <f>((EK365*$B$7)/1000)/'Sample Set Info'!$C$131</f>
        <v>#DIV/0!</v>
      </c>
      <c r="EL561" s="10" t="e">
        <f>((EL365*$B$7)/1000)/'Sample Set Info'!$C$131</f>
        <v>#DIV/0!</v>
      </c>
      <c r="EM561" s="10" t="e">
        <f>((EM365*$B$7)/1000)/'Sample Set Info'!$C$131</f>
        <v>#DIV/0!</v>
      </c>
      <c r="EN561" s="10" t="e">
        <f>((EN365*$B$7)/1000)/'Sample Set Info'!$C$131</f>
        <v>#DIV/0!</v>
      </c>
      <c r="EO561" s="10" t="e">
        <f>((EO365*$B$7)/1000)/'Sample Set Info'!$C$131</f>
        <v>#DIV/0!</v>
      </c>
      <c r="EP561" s="10" t="e">
        <f>((EP365*$B$7)/1000)/'Sample Set Info'!$C$131</f>
        <v>#DIV/0!</v>
      </c>
      <c r="EQ561" s="10" t="e">
        <f>((EQ365*$B$7)/1000)/'Sample Set Info'!$C$131</f>
        <v>#DIV/0!</v>
      </c>
      <c r="ER561" s="10" t="e">
        <f>((ER365*$B$7)/1000)/'Sample Set Info'!$C$131</f>
        <v>#DIV/0!</v>
      </c>
      <c r="ES561" s="10" t="e">
        <f>((ES365*$B$7)/1000)/'Sample Set Info'!$C$131</f>
        <v>#DIV/0!</v>
      </c>
      <c r="ET561" s="10" t="e">
        <f>((ET365*$B$7)/1000)/'Sample Set Info'!$C$131</f>
        <v>#DIV/0!</v>
      </c>
      <c r="EU561" s="10" t="e">
        <f>((EU365*$B$7)/1000)/'Sample Set Info'!$C$131</f>
        <v>#DIV/0!</v>
      </c>
      <c r="EV561" s="10" t="e">
        <f>((EV365*$B$7)/1000)/'Sample Set Info'!$C$131</f>
        <v>#DIV/0!</v>
      </c>
      <c r="EW561" s="10" t="e">
        <f>((EW365*$B$7)/1000)/'Sample Set Info'!$C$131</f>
        <v>#DIV/0!</v>
      </c>
      <c r="EX561" s="10" t="e">
        <f>((EX365*$B$7)/1000)/'Sample Set Info'!$C$131</f>
        <v>#DIV/0!</v>
      </c>
      <c r="EY561" s="10" t="e">
        <f>((EY365*$B$7)/1000)/'Sample Set Info'!$C$131</f>
        <v>#DIV/0!</v>
      </c>
      <c r="EZ561" s="10" t="e">
        <f>((EZ365*$B$7)/1000)/'Sample Set Info'!$C$131</f>
        <v>#DIV/0!</v>
      </c>
      <c r="FA561" s="10" t="e">
        <f>((FA365*$B$7)/1000)/'Sample Set Info'!$C$131</f>
        <v>#DIV/0!</v>
      </c>
      <c r="FB561" s="10" t="e">
        <f>((FB365*$B$7)/1000)/'Sample Set Info'!$C$131</f>
        <v>#DIV/0!</v>
      </c>
      <c r="FC561" s="10" t="e">
        <f>((FC365*$B$7)/1000)/'Sample Set Info'!$C$131</f>
        <v>#DIV/0!</v>
      </c>
      <c r="FD561" s="10" t="e">
        <f>((FD365*$B$7)/1000)/'Sample Set Info'!$C$131</f>
        <v>#DIV/0!</v>
      </c>
      <c r="FE561" s="10" t="e">
        <f>((FE365*$B$7)/1000)/'Sample Set Info'!$C$131</f>
        <v>#DIV/0!</v>
      </c>
      <c r="FF561" s="10" t="e">
        <f>((FF365*$B$7)/1000)/'Sample Set Info'!$C$131</f>
        <v>#DIV/0!</v>
      </c>
      <c r="FG561" s="10" t="e">
        <f>((FG365*$B$7)/1000)/'Sample Set Info'!$C$131</f>
        <v>#DIV/0!</v>
      </c>
      <c r="FH561" s="10" t="e">
        <f>((FH365*$B$7)/1000)/'Sample Set Info'!$C$131</f>
        <v>#DIV/0!</v>
      </c>
      <c r="FI561" s="10" t="e">
        <f>((FI365*$B$7)/1000)/'Sample Set Info'!$C$131</f>
        <v>#DIV/0!</v>
      </c>
      <c r="FJ561" s="10" t="e">
        <f>((FJ365*$B$7)/1000)/'Sample Set Info'!$C$131</f>
        <v>#DIV/0!</v>
      </c>
      <c r="FK561" s="10" t="e">
        <f>((FK365*$B$7)/1000)/'Sample Set Info'!$C$131</f>
        <v>#DIV/0!</v>
      </c>
      <c r="FL561" s="10" t="e">
        <f>((FL365*$B$7)/1000)/'Sample Set Info'!$C$131</f>
        <v>#DIV/0!</v>
      </c>
      <c r="FM561" s="10" t="e">
        <f>((FM365*$B$7)/1000)/'Sample Set Info'!$C$131</f>
        <v>#DIV/0!</v>
      </c>
      <c r="FN561" s="10" t="e">
        <f>((FN365*$B$7)/1000)/'Sample Set Info'!$C$131</f>
        <v>#DIV/0!</v>
      </c>
      <c r="FO561" s="10" t="e">
        <f>((FO365*$B$7)/1000)/'Sample Set Info'!$C$131</f>
        <v>#DIV/0!</v>
      </c>
      <c r="FP561" s="10" t="e">
        <f>((FP365*$B$7)/1000)/'Sample Set Info'!$C$131</f>
        <v>#DIV/0!</v>
      </c>
      <c r="FQ561" s="10" t="e">
        <f>((FQ365*$B$7)/1000)/'Sample Set Info'!$C$131</f>
        <v>#DIV/0!</v>
      </c>
      <c r="FR561" s="10" t="e">
        <f>((FR365*$B$7)/1000)/'Sample Set Info'!$C$131</f>
        <v>#DIV/0!</v>
      </c>
      <c r="FS561" s="10" t="e">
        <f>((FS365*$B$7)/1000)/'Sample Set Info'!$C$131</f>
        <v>#DIV/0!</v>
      </c>
      <c r="FT561" s="10" t="e">
        <f>((FT365*$B$7)/1000)/'Sample Set Info'!$C$131</f>
        <v>#DIV/0!</v>
      </c>
      <c r="FU561" s="10" t="e">
        <f>((FU365*$B$7)/1000)/'Sample Set Info'!$C$131</f>
        <v>#DIV/0!</v>
      </c>
      <c r="FV561" s="10" t="e">
        <f>((FV365*$B$7)/1000)/'Sample Set Info'!$C$131</f>
        <v>#DIV/0!</v>
      </c>
      <c r="FW561" s="10" t="e">
        <f>((FW365*$B$7)/1000)/'Sample Set Info'!$C$131</f>
        <v>#DIV/0!</v>
      </c>
      <c r="FX561" s="10" t="e">
        <f>((FX365*$B$7)/1000)/'Sample Set Info'!$C$131</f>
        <v>#DIV/0!</v>
      </c>
      <c r="FY561" s="10" t="e">
        <f>((FY365*$B$7)/1000)/'Sample Set Info'!$C$131</f>
        <v>#DIV/0!</v>
      </c>
    </row>
    <row r="562" spans="1:181" s="10" customFormat="1">
      <c r="A562" s="10" t="str">
        <f t="shared" si="852"/>
        <v>2-Br-BT</v>
      </c>
      <c r="D562" s="10" t="s">
        <v>404</v>
      </c>
      <c r="E562" s="10" t="s">
        <v>404</v>
      </c>
      <c r="F562" s="10" t="s">
        <v>404</v>
      </c>
      <c r="G562" s="10" t="s">
        <v>404</v>
      </c>
      <c r="J562" s="10" t="s">
        <v>404</v>
      </c>
      <c r="K562" s="10" t="s">
        <v>404</v>
      </c>
      <c r="L562" s="10" t="s">
        <v>404</v>
      </c>
      <c r="M562" s="10" t="s">
        <v>404</v>
      </c>
      <c r="P562" s="10" t="s">
        <v>404</v>
      </c>
      <c r="Q562" s="10" t="s">
        <v>404</v>
      </c>
      <c r="R562" s="10" t="s">
        <v>404</v>
      </c>
      <c r="S562" s="10" t="s">
        <v>404</v>
      </c>
      <c r="V562" s="10" t="s">
        <v>404</v>
      </c>
      <c r="W562" s="10" t="s">
        <v>404</v>
      </c>
      <c r="X562" s="10" t="s">
        <v>404</v>
      </c>
      <c r="Y562" s="10" t="s">
        <v>404</v>
      </c>
      <c r="AA562" s="10" t="e">
        <f>((AA366*$B$7)/1000)/'Sample Set Info'!$C$28</f>
        <v>#DIV/0!</v>
      </c>
      <c r="AB562" s="10" t="e">
        <f>((AB366*$B$7)/1000)/'Sample Set Info'!$C$29</f>
        <v>#DIV/0!</v>
      </c>
      <c r="AC562" s="10" t="e">
        <f>((AC366*$B$7)/1000)/'Sample Set Info'!$C$30</f>
        <v>#DIV/0!</v>
      </c>
      <c r="AD562" s="10" t="e">
        <f>((AD366*$B$7)/1000)/'Sample Set Info'!$C$31</f>
        <v>#DIV/0!</v>
      </c>
      <c r="AF562" s="10" t="e">
        <f>((AF366*$B$7)/1000)/'Sample Set Info'!$C$32</f>
        <v>#DIV/0!</v>
      </c>
      <c r="AG562" s="10" t="e">
        <f>((AG366*$B$7)/1000)/'Sample Set Info'!$C$33</f>
        <v>#DIV/0!</v>
      </c>
      <c r="AH562" s="10" t="e">
        <f>((AH366*$B$7)/1000)/'Sample Set Info'!$C$34</f>
        <v>#DIV/0!</v>
      </c>
      <c r="AI562" s="10" t="e">
        <f>((AI366*$B$7)/1000)/'Sample Set Info'!$C$35</f>
        <v>#DIV/0!</v>
      </c>
      <c r="AJ562" s="10" t="e">
        <f>((AJ366*$B$7)/1000)/'Sample Set Info'!$C$36</f>
        <v>#DIV/0!</v>
      </c>
      <c r="AK562" s="10" t="e">
        <f>((AK366*$B$7)/1000)/'Sample Set Info'!$C$37</f>
        <v>#DIV/0!</v>
      </c>
      <c r="AL562" s="10" t="e">
        <f>((AL366*$B$7)/1000)/'Sample Set Info'!$C$38</f>
        <v>#DIV/0!</v>
      </c>
      <c r="AM562" s="10" t="e">
        <f>((AM366*$B$7)/1000)/'Sample Set Info'!$C$39</f>
        <v>#DIV/0!</v>
      </c>
      <c r="AN562" s="10" t="e">
        <f>((AN366*$B$7)/1000)/'Sample Set Info'!$C$40</f>
        <v>#DIV/0!</v>
      </c>
      <c r="AO562" s="10" t="e">
        <f>((AO366*$B$7)/1000)/'Sample Set Info'!$C$41</f>
        <v>#DIV/0!</v>
      </c>
      <c r="AP562" s="10" t="e">
        <f>((AP366*$B$7)/1000)/'Sample Set Info'!$C$42</f>
        <v>#DIV/0!</v>
      </c>
      <c r="AQ562" s="10" t="e">
        <f>((AQ366*$B$7)/1000)/'Sample Set Info'!$C$43</f>
        <v>#DIV/0!</v>
      </c>
      <c r="AR562" s="10" t="e">
        <f>((AR366*$B$7)/1000)/'Sample Set Info'!$C$44</f>
        <v>#DIV/0!</v>
      </c>
      <c r="AS562" s="10" t="e">
        <f>((AS366*$B$7)/1000)/'Sample Set Info'!$C$45</f>
        <v>#DIV/0!</v>
      </c>
      <c r="AT562" s="10" t="e">
        <f>((AT366*$B$7)/1000)/'Sample Set Info'!$C$46</f>
        <v>#DIV/0!</v>
      </c>
      <c r="AU562" s="10" t="e">
        <f>((AU366*$B$7)/1000)/'Sample Set Info'!$C$47</f>
        <v>#DIV/0!</v>
      </c>
      <c r="AV562" s="10" t="e">
        <f>((AV366*$B$7)/1000)/'Sample Set Info'!$C$48</f>
        <v>#DIV/0!</v>
      </c>
      <c r="AW562" s="10" t="e">
        <f>((AW366*$B$7)/1000)/'Sample Set Info'!$C$49</f>
        <v>#DIV/0!</v>
      </c>
      <c r="AX562" s="10" t="e">
        <f>((AX366*$B$7)/1000)/'Sample Set Info'!$C$50</f>
        <v>#DIV/0!</v>
      </c>
      <c r="AY562" s="10" t="e">
        <f>((AY366*$B$7)/1000)/'Sample Set Info'!$C$51</f>
        <v>#DIV/0!</v>
      </c>
      <c r="AZ562" s="10" t="e">
        <f>((AZ366*$B$7)/1000)/'Sample Set Info'!$C$52</f>
        <v>#DIV/0!</v>
      </c>
      <c r="BA562" s="10" t="e">
        <f>((BA366*$B$7)/1000)/'Sample Set Info'!$C$53</f>
        <v>#DIV/0!</v>
      </c>
      <c r="BB562" s="10" t="e">
        <f>((BB366*$B$7)/1000)/'Sample Set Info'!$C$54</f>
        <v>#DIV/0!</v>
      </c>
      <c r="BC562" s="10" t="e">
        <f>((BC366*$B$7)/1000)/'Sample Set Info'!$C$55</f>
        <v>#DIV/0!</v>
      </c>
      <c r="BD562" s="10" t="e">
        <f>((BD366*$B$7)/1000)/'Sample Set Info'!$C$56</f>
        <v>#DIV/0!</v>
      </c>
      <c r="BE562" s="10" t="e">
        <f>((BE366*$B$7)/1000)/'Sample Set Info'!$C$57</f>
        <v>#DIV/0!</v>
      </c>
      <c r="BF562" s="10" t="e">
        <f>((BF366*$B$7)/1000)/'Sample Set Info'!$C$58</f>
        <v>#DIV/0!</v>
      </c>
      <c r="BG562" s="10" t="e">
        <f>((BG366*$B$7)/1000)/'Sample Set Info'!$C$59</f>
        <v>#DIV/0!</v>
      </c>
      <c r="BH562" s="10" t="e">
        <f>((BH366*$B$7)/1000)/'Sample Set Info'!$C$60</f>
        <v>#DIV/0!</v>
      </c>
      <c r="BI562" s="10" t="e">
        <f>((BI366*$B$7)/1000)/'Sample Set Info'!$C$61</f>
        <v>#DIV/0!</v>
      </c>
      <c r="BJ562" s="10" t="e">
        <f>((BJ366*$B$7)/1000)/'Sample Set Info'!$C$62</f>
        <v>#DIV/0!</v>
      </c>
      <c r="BK562" s="10" t="e">
        <f>((BK366*$B$7)/1000)/'Sample Set Info'!$C$63</f>
        <v>#DIV/0!</v>
      </c>
      <c r="BL562" s="10" t="e">
        <f>((BL366*$B$7)/1000)/'Sample Set Info'!$C$64</f>
        <v>#DIV/0!</v>
      </c>
      <c r="BM562" s="10" t="e">
        <f>((BM366*$B$7)/1000)/'Sample Set Info'!$C$65</f>
        <v>#DIV/0!</v>
      </c>
      <c r="BN562" s="10" t="e">
        <f>((BN366*$B$7)/1000)/'Sample Set Info'!$C$66</f>
        <v>#DIV/0!</v>
      </c>
      <c r="BO562" s="10" t="e">
        <f>((BO366*$B$7)/1000)/'Sample Set Info'!$C$67</f>
        <v>#DIV/0!</v>
      </c>
      <c r="BP562" s="10" t="e">
        <f>((BP366*$B$7)/1000)/'Sample Set Info'!$C$68</f>
        <v>#DIV/0!</v>
      </c>
      <c r="BQ562" s="10" t="e">
        <f>((BQ366*$B$7)/1000)/'Sample Set Info'!$C$69</f>
        <v>#DIV/0!</v>
      </c>
      <c r="BR562" s="10" t="e">
        <f>((BR366*$B$7)/1000)/'Sample Set Info'!$C$70</f>
        <v>#DIV/0!</v>
      </c>
      <c r="BS562" s="10" t="e">
        <f>((BS366*$B$7)/1000)/'Sample Set Info'!$C$71</f>
        <v>#DIV/0!</v>
      </c>
      <c r="BT562" s="10" t="e">
        <f>((BT366*$B$7)/1000)/'Sample Set Info'!$C$72</f>
        <v>#DIV/0!</v>
      </c>
      <c r="BU562" s="10" t="e">
        <f>((BU366*$B$7)/1000)/'Sample Set Info'!$C$73</f>
        <v>#DIV/0!</v>
      </c>
      <c r="BV562" s="10" t="e">
        <f>((BV366*$B$7)/1000)/'Sample Set Info'!$C$74</f>
        <v>#DIV/0!</v>
      </c>
      <c r="BW562" s="10" t="e">
        <f>((BW366*$B$7)/1000)/'Sample Set Info'!$C$75</f>
        <v>#DIV/0!</v>
      </c>
      <c r="BX562" s="10" t="e">
        <f>((BX366*$B$7)/1000)/'Sample Set Info'!$C$76</f>
        <v>#DIV/0!</v>
      </c>
      <c r="BY562" s="10" t="e">
        <f>((BY366*$B$7)/1000)/'Sample Set Info'!$C$77</f>
        <v>#DIV/0!</v>
      </c>
      <c r="BZ562" s="10" t="e">
        <f>((BZ366*$B$7)/1000)/'Sample Set Info'!$C$78</f>
        <v>#DIV/0!</v>
      </c>
      <c r="CA562" s="10" t="e">
        <f>((CA366*$B$7)/1000)/'Sample Set Info'!$C$79</f>
        <v>#DIV/0!</v>
      </c>
      <c r="CB562" s="10" t="e">
        <f>((CB366*$B$7)/1000)/'Sample Set Info'!$C$80</f>
        <v>#DIV/0!</v>
      </c>
      <c r="CC562" s="10" t="e">
        <f>((CC366*$B$7)/1000)/'Sample Set Info'!$C$81</f>
        <v>#DIV/0!</v>
      </c>
      <c r="CD562" s="10" t="e">
        <f>((CD366*$B$7)/1000)/'Sample Set Info'!$C$82</f>
        <v>#DIV/0!</v>
      </c>
      <c r="CE562" s="10" t="e">
        <f>((CE366*$B$7)/1000)/'Sample Set Info'!$C$83</f>
        <v>#DIV/0!</v>
      </c>
      <c r="CF562" s="10" t="e">
        <f>((CF366*$B$7)/1000)/'Sample Set Info'!$C$84</f>
        <v>#DIV/0!</v>
      </c>
      <c r="CG562" s="10" t="e">
        <f>((CG366*$B$7)/1000)/'Sample Set Info'!$C$85</f>
        <v>#DIV/0!</v>
      </c>
      <c r="CH562" s="10" t="e">
        <f>((CH366*$B$7)/1000)/'Sample Set Info'!$C$86</f>
        <v>#DIV/0!</v>
      </c>
      <c r="CI562" s="10" t="e">
        <f>((CI366*$B$7)/1000)/'Sample Set Info'!$C$87</f>
        <v>#DIV/0!</v>
      </c>
      <c r="CJ562" s="10" t="e">
        <f>((CJ366*$B$7)/1000)/'Sample Set Info'!$C$88</f>
        <v>#DIV/0!</v>
      </c>
      <c r="CK562" s="10" t="e">
        <f>((CK366*$B$7)/1000)/'Sample Set Info'!$C$89</f>
        <v>#DIV/0!</v>
      </c>
      <c r="CL562" s="10" t="e">
        <f>((CL366*$B$7)/1000)/'Sample Set Info'!$C$90</f>
        <v>#DIV/0!</v>
      </c>
      <c r="CM562" s="10" t="e">
        <f>((CM366*$B$7)/1000)/'Sample Set Info'!$C$91</f>
        <v>#DIV/0!</v>
      </c>
      <c r="CN562" s="10" t="e">
        <f>((CN366*$B$7)/1000)/'Sample Set Info'!$C$92</f>
        <v>#DIV/0!</v>
      </c>
      <c r="CO562" s="10" t="e">
        <f>((CO366*$B$7)/1000)/'Sample Set Info'!$C$93</f>
        <v>#DIV/0!</v>
      </c>
      <c r="CP562" s="10" t="e">
        <f>((CP366*$B$7)/1000)/'Sample Set Info'!$C$94</f>
        <v>#DIV/0!</v>
      </c>
      <c r="CQ562" s="10" t="e">
        <f>((CQ366*$B$7)/1000)/'Sample Set Info'!$C$95</f>
        <v>#DIV/0!</v>
      </c>
      <c r="CR562" s="10" t="e">
        <f>((CR366*$B$7)/1000)/'Sample Set Info'!$C$96</f>
        <v>#DIV/0!</v>
      </c>
      <c r="CS562" s="10" t="e">
        <f>((CS366*$B$7)/1000)/'Sample Set Info'!$C$97</f>
        <v>#DIV/0!</v>
      </c>
      <c r="CT562" s="10" t="e">
        <f>((CT366*$B$7)/1000)/'Sample Set Info'!$C$98</f>
        <v>#DIV/0!</v>
      </c>
      <c r="CU562" s="10" t="e">
        <f>((CU366*$B$7)/1000)/'Sample Set Info'!$C$99</f>
        <v>#DIV/0!</v>
      </c>
      <c r="CV562" s="10" t="e">
        <f>((CV366*$B$7)/1000)/'Sample Set Info'!$C$100</f>
        <v>#DIV/0!</v>
      </c>
      <c r="CW562" s="10" t="e">
        <f>((CW366*$B$7)/1000)/'Sample Set Info'!$C$101</f>
        <v>#DIV/0!</v>
      </c>
      <c r="CX562" s="10" t="e">
        <f>((CX366*$B$7)/1000)/'Sample Set Info'!$C$102</f>
        <v>#DIV/0!</v>
      </c>
      <c r="CY562" s="10" t="e">
        <f>((CY366*$B$7)/1000)/'Sample Set Info'!$C$103</f>
        <v>#DIV/0!</v>
      </c>
      <c r="CZ562" s="10" t="e">
        <f>((CZ366*$B$7)/1000)/'Sample Set Info'!$C$104</f>
        <v>#DIV/0!</v>
      </c>
      <c r="DA562" s="10" t="e">
        <f>((DA366*$B$7)/1000)/'Sample Set Info'!$C$105</f>
        <v>#DIV/0!</v>
      </c>
      <c r="DB562" s="10" t="e">
        <f>((DB366*$B$7)/1000)/'Sample Set Info'!$C$106</f>
        <v>#DIV/0!</v>
      </c>
      <c r="DC562" s="10" t="e">
        <f>((DC366*$B$7)/1000)/'Sample Set Info'!$C$107</f>
        <v>#DIV/0!</v>
      </c>
      <c r="DD562" s="10" t="e">
        <f>((DD366*$B$7)/1000)/'Sample Set Info'!$C$108</f>
        <v>#DIV/0!</v>
      </c>
      <c r="DE562" s="10" t="e">
        <f>((DE366*$B$7)/1000)/'Sample Set Info'!$C$109</f>
        <v>#DIV/0!</v>
      </c>
      <c r="DF562" s="10" t="e">
        <f>((DF366*$B$7)/1000)/'Sample Set Info'!$C$110</f>
        <v>#DIV/0!</v>
      </c>
      <c r="DG562" s="10" t="e">
        <f>((DG366*$B$7)/1000)/'Sample Set Info'!$C$111</f>
        <v>#DIV/0!</v>
      </c>
      <c r="DH562" s="10" t="e">
        <f>((DH366*$B$7)/1000)/'Sample Set Info'!$C$112</f>
        <v>#DIV/0!</v>
      </c>
      <c r="DI562" s="10" t="e">
        <f>((DI366*$B$7)/1000)/'Sample Set Info'!$C$113</f>
        <v>#DIV/0!</v>
      </c>
      <c r="DJ562" s="10" t="e">
        <f>((DJ366*$B$7)/1000)/'Sample Set Info'!$C$114</f>
        <v>#DIV/0!</v>
      </c>
      <c r="DK562" s="10" t="e">
        <f>((DK366*$B$7)/1000)/'Sample Set Info'!$C$115</f>
        <v>#DIV/0!</v>
      </c>
      <c r="DL562" s="10" t="e">
        <f>((DL366*$B$7)/1000)/'Sample Set Info'!$C$116</f>
        <v>#DIV/0!</v>
      </c>
      <c r="DM562" s="10" t="e">
        <f>((DM366*$B$7)/1000)/'Sample Set Info'!$C$117</f>
        <v>#DIV/0!</v>
      </c>
      <c r="DN562" s="10" t="e">
        <f>((DN366*$B$7)/1000)/'Sample Set Info'!$C$118</f>
        <v>#DIV/0!</v>
      </c>
      <c r="DO562" s="10" t="e">
        <f>((DO366*$B$7)/1000)/'Sample Set Info'!$C$119</f>
        <v>#DIV/0!</v>
      </c>
      <c r="DP562" s="10" t="e">
        <f>((DP366*$B$7)/1000)/'Sample Set Info'!$C$120</f>
        <v>#DIV/0!</v>
      </c>
      <c r="DQ562" s="10" t="e">
        <f>((DQ366*$B$7)/1000)/'Sample Set Info'!$C$121</f>
        <v>#DIV/0!</v>
      </c>
      <c r="DR562" s="10" t="e">
        <f>((DR366*$B$7)/1000)/'Sample Set Info'!$C$122</f>
        <v>#DIV/0!</v>
      </c>
      <c r="DS562" s="10" t="e">
        <f>((DS366*$B$7)/1000)/'Sample Set Info'!$C$123</f>
        <v>#DIV/0!</v>
      </c>
      <c r="DT562" s="10" t="e">
        <f>((DT366*$B$7)/1000)/'Sample Set Info'!$C$124</f>
        <v>#DIV/0!</v>
      </c>
      <c r="DU562" s="10" t="e">
        <f>((DU366*$B$7)/1000)/'Sample Set Info'!$C$125</f>
        <v>#DIV/0!</v>
      </c>
      <c r="DV562" s="10" t="e">
        <f>((DV366*$B$7)/1000)/'Sample Set Info'!$C$126</f>
        <v>#DIV/0!</v>
      </c>
      <c r="DW562" s="10" t="e">
        <f>((DW366*$B$7)/1000)/'Sample Set Info'!$C$127</f>
        <v>#DIV/0!</v>
      </c>
      <c r="DX562" s="10" t="e">
        <f>((DX366*$B$7)/1000)/'Sample Set Info'!$C$128</f>
        <v>#DIV/0!</v>
      </c>
      <c r="DY562" s="10" t="e">
        <f>((DY366*$B$7)/1000)/'Sample Set Info'!$C$129</f>
        <v>#DIV/0!</v>
      </c>
      <c r="DZ562" s="10" t="e">
        <f>((DZ366*$B$7)/1000)/'Sample Set Info'!$C$130</f>
        <v>#DIV/0!</v>
      </c>
      <c r="EA562" s="10" t="e">
        <f>((EA366*$B$7)/1000)/'Sample Set Info'!$C$131</f>
        <v>#DIV/0!</v>
      </c>
      <c r="EB562" s="10" t="e">
        <f>((EB366*$B$7)/1000)/'Sample Set Info'!$C$131</f>
        <v>#DIV/0!</v>
      </c>
      <c r="EC562" s="10" t="e">
        <f>((EC366*$B$7)/1000)/'Sample Set Info'!$C$131</f>
        <v>#DIV/0!</v>
      </c>
      <c r="ED562" s="10" t="e">
        <f>((ED366*$B$7)/1000)/'Sample Set Info'!$C$131</f>
        <v>#DIV/0!</v>
      </c>
      <c r="EE562" s="10" t="e">
        <f>((EE366*$B$7)/1000)/'Sample Set Info'!$C$131</f>
        <v>#DIV/0!</v>
      </c>
      <c r="EF562" s="10" t="e">
        <f>((EF366*$B$7)/1000)/'Sample Set Info'!$C$131</f>
        <v>#DIV/0!</v>
      </c>
      <c r="EG562" s="10" t="e">
        <f>((EG366*$B$7)/1000)/'Sample Set Info'!$C$131</f>
        <v>#DIV/0!</v>
      </c>
      <c r="EH562" s="10" t="e">
        <f>((EH366*$B$7)/1000)/'Sample Set Info'!$C$131</f>
        <v>#DIV/0!</v>
      </c>
      <c r="EI562" s="10" t="e">
        <f>((EI366*$B$7)/1000)/'Sample Set Info'!$C$131</f>
        <v>#DIV/0!</v>
      </c>
      <c r="EJ562" s="10" t="e">
        <f>((EJ366*$B$7)/1000)/'Sample Set Info'!$C$131</f>
        <v>#DIV/0!</v>
      </c>
      <c r="EK562" s="10" t="e">
        <f>((EK366*$B$7)/1000)/'Sample Set Info'!$C$131</f>
        <v>#DIV/0!</v>
      </c>
      <c r="EL562" s="10" t="e">
        <f>((EL366*$B$7)/1000)/'Sample Set Info'!$C$131</f>
        <v>#DIV/0!</v>
      </c>
      <c r="EM562" s="10" t="e">
        <f>((EM366*$B$7)/1000)/'Sample Set Info'!$C$131</f>
        <v>#DIV/0!</v>
      </c>
      <c r="EN562" s="10" t="e">
        <f>((EN366*$B$7)/1000)/'Sample Set Info'!$C$131</f>
        <v>#DIV/0!</v>
      </c>
      <c r="EO562" s="10" t="e">
        <f>((EO366*$B$7)/1000)/'Sample Set Info'!$C$131</f>
        <v>#DIV/0!</v>
      </c>
      <c r="EP562" s="10" t="e">
        <f>((EP366*$B$7)/1000)/'Sample Set Info'!$C$131</f>
        <v>#DIV/0!</v>
      </c>
      <c r="EQ562" s="10" t="e">
        <f>((EQ366*$B$7)/1000)/'Sample Set Info'!$C$131</f>
        <v>#DIV/0!</v>
      </c>
      <c r="ER562" s="10" t="e">
        <f>((ER366*$B$7)/1000)/'Sample Set Info'!$C$131</f>
        <v>#DIV/0!</v>
      </c>
      <c r="ES562" s="10" t="e">
        <f>((ES366*$B$7)/1000)/'Sample Set Info'!$C$131</f>
        <v>#DIV/0!</v>
      </c>
      <c r="ET562" s="10" t="e">
        <f>((ET366*$B$7)/1000)/'Sample Set Info'!$C$131</f>
        <v>#DIV/0!</v>
      </c>
      <c r="EU562" s="10" t="e">
        <f>((EU366*$B$7)/1000)/'Sample Set Info'!$C$131</f>
        <v>#DIV/0!</v>
      </c>
      <c r="EV562" s="10" t="e">
        <f>((EV366*$B$7)/1000)/'Sample Set Info'!$C$131</f>
        <v>#DIV/0!</v>
      </c>
      <c r="EW562" s="10" t="e">
        <f>((EW366*$B$7)/1000)/'Sample Set Info'!$C$131</f>
        <v>#DIV/0!</v>
      </c>
      <c r="EX562" s="10" t="e">
        <f>((EX366*$B$7)/1000)/'Sample Set Info'!$C$131</f>
        <v>#DIV/0!</v>
      </c>
      <c r="EY562" s="10" t="e">
        <f>((EY366*$B$7)/1000)/'Sample Set Info'!$C$131</f>
        <v>#DIV/0!</v>
      </c>
      <c r="EZ562" s="10" t="e">
        <f>((EZ366*$B$7)/1000)/'Sample Set Info'!$C$131</f>
        <v>#DIV/0!</v>
      </c>
      <c r="FA562" s="10" t="e">
        <f>((FA366*$B$7)/1000)/'Sample Set Info'!$C$131</f>
        <v>#DIV/0!</v>
      </c>
      <c r="FB562" s="10" t="e">
        <f>((FB366*$B$7)/1000)/'Sample Set Info'!$C$131</f>
        <v>#DIV/0!</v>
      </c>
      <c r="FC562" s="10" t="e">
        <f>((FC366*$B$7)/1000)/'Sample Set Info'!$C$131</f>
        <v>#DIV/0!</v>
      </c>
      <c r="FD562" s="10" t="e">
        <f>((FD366*$B$7)/1000)/'Sample Set Info'!$C$131</f>
        <v>#DIV/0!</v>
      </c>
      <c r="FE562" s="10" t="e">
        <f>((FE366*$B$7)/1000)/'Sample Set Info'!$C$131</f>
        <v>#DIV/0!</v>
      </c>
      <c r="FF562" s="10" t="e">
        <f>((FF366*$B$7)/1000)/'Sample Set Info'!$C$131</f>
        <v>#DIV/0!</v>
      </c>
      <c r="FG562" s="10" t="e">
        <f>((FG366*$B$7)/1000)/'Sample Set Info'!$C$131</f>
        <v>#DIV/0!</v>
      </c>
      <c r="FH562" s="10" t="e">
        <f>((FH366*$B$7)/1000)/'Sample Set Info'!$C$131</f>
        <v>#DIV/0!</v>
      </c>
      <c r="FI562" s="10" t="e">
        <f>((FI366*$B$7)/1000)/'Sample Set Info'!$C$131</f>
        <v>#DIV/0!</v>
      </c>
      <c r="FJ562" s="10" t="e">
        <f>((FJ366*$B$7)/1000)/'Sample Set Info'!$C$131</f>
        <v>#DIV/0!</v>
      </c>
      <c r="FK562" s="10" t="e">
        <f>((FK366*$B$7)/1000)/'Sample Set Info'!$C$131</f>
        <v>#DIV/0!</v>
      </c>
      <c r="FL562" s="10" t="e">
        <f>((FL366*$B$7)/1000)/'Sample Set Info'!$C$131</f>
        <v>#DIV/0!</v>
      </c>
      <c r="FM562" s="10" t="e">
        <f>((FM366*$B$7)/1000)/'Sample Set Info'!$C$131</f>
        <v>#DIV/0!</v>
      </c>
      <c r="FN562" s="10" t="e">
        <f>((FN366*$B$7)/1000)/'Sample Set Info'!$C$131</f>
        <v>#DIV/0!</v>
      </c>
      <c r="FO562" s="10" t="e">
        <f>((FO366*$B$7)/1000)/'Sample Set Info'!$C$131</f>
        <v>#DIV/0!</v>
      </c>
      <c r="FP562" s="10" t="e">
        <f>((FP366*$B$7)/1000)/'Sample Set Info'!$C$131</f>
        <v>#DIV/0!</v>
      </c>
      <c r="FQ562" s="10" t="e">
        <f>((FQ366*$B$7)/1000)/'Sample Set Info'!$C$131</f>
        <v>#DIV/0!</v>
      </c>
      <c r="FR562" s="10" t="e">
        <f>((FR366*$B$7)/1000)/'Sample Set Info'!$C$131</f>
        <v>#DIV/0!</v>
      </c>
      <c r="FS562" s="10" t="e">
        <f>((FS366*$B$7)/1000)/'Sample Set Info'!$C$131</f>
        <v>#DIV/0!</v>
      </c>
      <c r="FT562" s="10" t="e">
        <f>((FT366*$B$7)/1000)/'Sample Set Info'!$C$131</f>
        <v>#DIV/0!</v>
      </c>
      <c r="FU562" s="10" t="e">
        <f>((FU366*$B$7)/1000)/'Sample Set Info'!$C$131</f>
        <v>#DIV/0!</v>
      </c>
      <c r="FV562" s="10" t="e">
        <f>((FV366*$B$7)/1000)/'Sample Set Info'!$C$131</f>
        <v>#DIV/0!</v>
      </c>
      <c r="FW562" s="10" t="e">
        <f>((FW366*$B$7)/1000)/'Sample Set Info'!$C$131</f>
        <v>#DIV/0!</v>
      </c>
      <c r="FX562" s="10" t="e">
        <f>((FX366*$B$7)/1000)/'Sample Set Info'!$C$131</f>
        <v>#DIV/0!</v>
      </c>
      <c r="FY562" s="10" t="e">
        <f>((FY366*$B$7)/1000)/'Sample Set Info'!$C$131</f>
        <v>#DIV/0!</v>
      </c>
    </row>
    <row r="563" spans="1:181" s="10" customFormat="1">
      <c r="A563" s="10" t="str">
        <f t="shared" si="852"/>
        <v>2,3-DiMeInd</v>
      </c>
      <c r="D563" s="10" t="s">
        <v>404</v>
      </c>
      <c r="E563" s="10" t="s">
        <v>404</v>
      </c>
      <c r="F563" s="10" t="s">
        <v>404</v>
      </c>
      <c r="G563" s="10" t="s">
        <v>404</v>
      </c>
      <c r="J563" s="10" t="s">
        <v>404</v>
      </c>
      <c r="K563" s="10" t="s">
        <v>404</v>
      </c>
      <c r="L563" s="10" t="s">
        <v>404</v>
      </c>
      <c r="M563" s="10" t="s">
        <v>404</v>
      </c>
      <c r="P563" s="10" t="s">
        <v>404</v>
      </c>
      <c r="Q563" s="10" t="s">
        <v>404</v>
      </c>
      <c r="R563" s="10" t="s">
        <v>404</v>
      </c>
      <c r="S563" s="10" t="s">
        <v>404</v>
      </c>
      <c r="V563" s="10" t="s">
        <v>404</v>
      </c>
      <c r="W563" s="10" t="s">
        <v>404</v>
      </c>
      <c r="X563" s="10" t="s">
        <v>404</v>
      </c>
      <c r="Y563" s="10" t="s">
        <v>404</v>
      </c>
      <c r="AA563" s="10" t="e">
        <f>((AA367*$B$7)/1000)/'Sample Set Info'!$C$28</f>
        <v>#DIV/0!</v>
      </c>
      <c r="AB563" s="10" t="e">
        <f>((AB367*$B$7)/1000)/'Sample Set Info'!$C$29</f>
        <v>#DIV/0!</v>
      </c>
      <c r="AC563" s="10" t="e">
        <f>((AC367*$B$7)/1000)/'Sample Set Info'!$C$30</f>
        <v>#DIV/0!</v>
      </c>
      <c r="AD563" s="10" t="e">
        <f>((AD367*$B$7)/1000)/'Sample Set Info'!$C$31</f>
        <v>#DIV/0!</v>
      </c>
      <c r="AF563" s="10" t="e">
        <f>((AF367*$B$7)/1000)/'Sample Set Info'!$C$32</f>
        <v>#DIV/0!</v>
      </c>
      <c r="AG563" s="10" t="e">
        <f>((AG367*$B$7)/1000)/'Sample Set Info'!$C$33</f>
        <v>#DIV/0!</v>
      </c>
      <c r="AH563" s="10" t="e">
        <f>((AH367*$B$7)/1000)/'Sample Set Info'!$C$34</f>
        <v>#DIV/0!</v>
      </c>
      <c r="AI563" s="10" t="e">
        <f>((AI367*$B$7)/1000)/'Sample Set Info'!$C$35</f>
        <v>#DIV/0!</v>
      </c>
      <c r="AJ563" s="10" t="e">
        <f>((AJ367*$B$7)/1000)/'Sample Set Info'!$C$36</f>
        <v>#DIV/0!</v>
      </c>
      <c r="AK563" s="10" t="e">
        <f>((AK367*$B$7)/1000)/'Sample Set Info'!$C$37</f>
        <v>#DIV/0!</v>
      </c>
      <c r="AL563" s="10" t="e">
        <f>((AL367*$B$7)/1000)/'Sample Set Info'!$C$38</f>
        <v>#DIV/0!</v>
      </c>
      <c r="AM563" s="10" t="e">
        <f>((AM367*$B$7)/1000)/'Sample Set Info'!$C$39</f>
        <v>#DIV/0!</v>
      </c>
      <c r="AN563" s="10" t="e">
        <f>((AN367*$B$7)/1000)/'Sample Set Info'!$C$40</f>
        <v>#DIV/0!</v>
      </c>
      <c r="AO563" s="10" t="e">
        <f>((AO367*$B$7)/1000)/'Sample Set Info'!$C$41</f>
        <v>#DIV/0!</v>
      </c>
      <c r="AP563" s="10" t="e">
        <f>((AP367*$B$7)/1000)/'Sample Set Info'!$C$42</f>
        <v>#DIV/0!</v>
      </c>
      <c r="AQ563" s="10" t="e">
        <f>((AQ367*$B$7)/1000)/'Sample Set Info'!$C$43</f>
        <v>#DIV/0!</v>
      </c>
      <c r="AR563" s="10" t="e">
        <f>((AR367*$B$7)/1000)/'Sample Set Info'!$C$44</f>
        <v>#DIV/0!</v>
      </c>
      <c r="AS563" s="10" t="e">
        <f>((AS367*$B$7)/1000)/'Sample Set Info'!$C$45</f>
        <v>#DIV/0!</v>
      </c>
      <c r="AT563" s="10" t="e">
        <f>((AT367*$B$7)/1000)/'Sample Set Info'!$C$46</f>
        <v>#DIV/0!</v>
      </c>
      <c r="AU563" s="10" t="e">
        <f>((AU367*$B$7)/1000)/'Sample Set Info'!$C$47</f>
        <v>#DIV/0!</v>
      </c>
      <c r="AV563" s="10" t="e">
        <f>((AV367*$B$7)/1000)/'Sample Set Info'!$C$48</f>
        <v>#DIV/0!</v>
      </c>
      <c r="AW563" s="10" t="e">
        <f>((AW367*$B$7)/1000)/'Sample Set Info'!$C$49</f>
        <v>#DIV/0!</v>
      </c>
      <c r="AX563" s="10" t="e">
        <f>((AX367*$B$7)/1000)/'Sample Set Info'!$C$50</f>
        <v>#DIV/0!</v>
      </c>
      <c r="AY563" s="10" t="e">
        <f>((AY367*$B$7)/1000)/'Sample Set Info'!$C$51</f>
        <v>#DIV/0!</v>
      </c>
      <c r="AZ563" s="10" t="e">
        <f>((AZ367*$B$7)/1000)/'Sample Set Info'!$C$52</f>
        <v>#DIV/0!</v>
      </c>
      <c r="BA563" s="10" t="e">
        <f>((BA367*$B$7)/1000)/'Sample Set Info'!$C$53</f>
        <v>#DIV/0!</v>
      </c>
      <c r="BB563" s="10" t="e">
        <f>((BB367*$B$7)/1000)/'Sample Set Info'!$C$54</f>
        <v>#DIV/0!</v>
      </c>
      <c r="BC563" s="10" t="e">
        <f>((BC367*$B$7)/1000)/'Sample Set Info'!$C$55</f>
        <v>#DIV/0!</v>
      </c>
      <c r="BD563" s="10" t="e">
        <f>((BD367*$B$7)/1000)/'Sample Set Info'!$C$56</f>
        <v>#DIV/0!</v>
      </c>
      <c r="BE563" s="10" t="e">
        <f>((BE367*$B$7)/1000)/'Sample Set Info'!$C$57</f>
        <v>#DIV/0!</v>
      </c>
      <c r="BF563" s="10" t="e">
        <f>((BF367*$B$7)/1000)/'Sample Set Info'!$C$58</f>
        <v>#DIV/0!</v>
      </c>
      <c r="BG563" s="10" t="e">
        <f>((BG367*$B$7)/1000)/'Sample Set Info'!$C$59</f>
        <v>#DIV/0!</v>
      </c>
      <c r="BH563" s="10" t="e">
        <f>((BH367*$B$7)/1000)/'Sample Set Info'!$C$60</f>
        <v>#DIV/0!</v>
      </c>
      <c r="BI563" s="10" t="e">
        <f>((BI367*$B$7)/1000)/'Sample Set Info'!$C$61</f>
        <v>#DIV/0!</v>
      </c>
      <c r="BJ563" s="10" t="e">
        <f>((BJ367*$B$7)/1000)/'Sample Set Info'!$C$62</f>
        <v>#DIV/0!</v>
      </c>
      <c r="BK563" s="10" t="e">
        <f>((BK367*$B$7)/1000)/'Sample Set Info'!$C$63</f>
        <v>#DIV/0!</v>
      </c>
      <c r="BL563" s="10" t="e">
        <f>((BL367*$B$7)/1000)/'Sample Set Info'!$C$64</f>
        <v>#DIV/0!</v>
      </c>
      <c r="BM563" s="10" t="e">
        <f>((BM367*$B$7)/1000)/'Sample Set Info'!$C$65</f>
        <v>#DIV/0!</v>
      </c>
      <c r="BN563" s="10" t="e">
        <f>((BN367*$B$7)/1000)/'Sample Set Info'!$C$66</f>
        <v>#DIV/0!</v>
      </c>
      <c r="BO563" s="10" t="e">
        <f>((BO367*$B$7)/1000)/'Sample Set Info'!$C$67</f>
        <v>#DIV/0!</v>
      </c>
      <c r="BP563" s="10" t="e">
        <f>((BP367*$B$7)/1000)/'Sample Set Info'!$C$68</f>
        <v>#DIV/0!</v>
      </c>
      <c r="BQ563" s="10" t="e">
        <f>((BQ367*$B$7)/1000)/'Sample Set Info'!$C$69</f>
        <v>#DIV/0!</v>
      </c>
      <c r="BR563" s="10" t="e">
        <f>((BR367*$B$7)/1000)/'Sample Set Info'!$C$70</f>
        <v>#DIV/0!</v>
      </c>
      <c r="BS563" s="10" t="e">
        <f>((BS367*$B$7)/1000)/'Sample Set Info'!$C$71</f>
        <v>#DIV/0!</v>
      </c>
      <c r="BT563" s="10" t="e">
        <f>((BT367*$B$7)/1000)/'Sample Set Info'!$C$72</f>
        <v>#DIV/0!</v>
      </c>
      <c r="BU563" s="10" t="e">
        <f>((BU367*$B$7)/1000)/'Sample Set Info'!$C$73</f>
        <v>#DIV/0!</v>
      </c>
      <c r="BV563" s="10" t="e">
        <f>((BV367*$B$7)/1000)/'Sample Set Info'!$C$74</f>
        <v>#DIV/0!</v>
      </c>
      <c r="BW563" s="10" t="e">
        <f>((BW367*$B$7)/1000)/'Sample Set Info'!$C$75</f>
        <v>#DIV/0!</v>
      </c>
      <c r="BX563" s="10" t="e">
        <f>((BX367*$B$7)/1000)/'Sample Set Info'!$C$76</f>
        <v>#DIV/0!</v>
      </c>
      <c r="BY563" s="10" t="e">
        <f>((BY367*$B$7)/1000)/'Sample Set Info'!$C$77</f>
        <v>#DIV/0!</v>
      </c>
      <c r="BZ563" s="10" t="e">
        <f>((BZ367*$B$7)/1000)/'Sample Set Info'!$C$78</f>
        <v>#DIV/0!</v>
      </c>
      <c r="CA563" s="10" t="e">
        <f>((CA367*$B$7)/1000)/'Sample Set Info'!$C$79</f>
        <v>#DIV/0!</v>
      </c>
      <c r="CB563" s="10" t="e">
        <f>((CB367*$B$7)/1000)/'Sample Set Info'!$C$80</f>
        <v>#DIV/0!</v>
      </c>
      <c r="CC563" s="10" t="e">
        <f>((CC367*$B$7)/1000)/'Sample Set Info'!$C$81</f>
        <v>#DIV/0!</v>
      </c>
      <c r="CD563" s="10" t="e">
        <f>((CD367*$B$7)/1000)/'Sample Set Info'!$C$82</f>
        <v>#DIV/0!</v>
      </c>
      <c r="CE563" s="10" t="e">
        <f>((CE367*$B$7)/1000)/'Sample Set Info'!$C$83</f>
        <v>#DIV/0!</v>
      </c>
      <c r="CF563" s="10" t="e">
        <f>((CF367*$B$7)/1000)/'Sample Set Info'!$C$84</f>
        <v>#DIV/0!</v>
      </c>
      <c r="CG563" s="10" t="e">
        <f>((CG367*$B$7)/1000)/'Sample Set Info'!$C$85</f>
        <v>#DIV/0!</v>
      </c>
      <c r="CH563" s="10" t="e">
        <f>((CH367*$B$7)/1000)/'Sample Set Info'!$C$86</f>
        <v>#DIV/0!</v>
      </c>
      <c r="CI563" s="10" t="e">
        <f>((CI367*$B$7)/1000)/'Sample Set Info'!$C$87</f>
        <v>#DIV/0!</v>
      </c>
      <c r="CJ563" s="10" t="e">
        <f>((CJ367*$B$7)/1000)/'Sample Set Info'!$C$88</f>
        <v>#DIV/0!</v>
      </c>
      <c r="CK563" s="10" t="e">
        <f>((CK367*$B$7)/1000)/'Sample Set Info'!$C$89</f>
        <v>#DIV/0!</v>
      </c>
      <c r="CL563" s="10" t="e">
        <f>((CL367*$B$7)/1000)/'Sample Set Info'!$C$90</f>
        <v>#DIV/0!</v>
      </c>
      <c r="CM563" s="10" t="e">
        <f>((CM367*$B$7)/1000)/'Sample Set Info'!$C$91</f>
        <v>#DIV/0!</v>
      </c>
      <c r="CN563" s="10" t="e">
        <f>((CN367*$B$7)/1000)/'Sample Set Info'!$C$92</f>
        <v>#DIV/0!</v>
      </c>
      <c r="CO563" s="10" t="e">
        <f>((CO367*$B$7)/1000)/'Sample Set Info'!$C$93</f>
        <v>#DIV/0!</v>
      </c>
      <c r="CP563" s="10" t="e">
        <f>((CP367*$B$7)/1000)/'Sample Set Info'!$C$94</f>
        <v>#DIV/0!</v>
      </c>
      <c r="CQ563" s="10" t="e">
        <f>((CQ367*$B$7)/1000)/'Sample Set Info'!$C$95</f>
        <v>#DIV/0!</v>
      </c>
      <c r="CR563" s="10" t="e">
        <f>((CR367*$B$7)/1000)/'Sample Set Info'!$C$96</f>
        <v>#DIV/0!</v>
      </c>
      <c r="CS563" s="10" t="e">
        <f>((CS367*$B$7)/1000)/'Sample Set Info'!$C$97</f>
        <v>#DIV/0!</v>
      </c>
      <c r="CT563" s="10" t="e">
        <f>((CT367*$B$7)/1000)/'Sample Set Info'!$C$98</f>
        <v>#DIV/0!</v>
      </c>
      <c r="CU563" s="10" t="e">
        <f>((CU367*$B$7)/1000)/'Sample Set Info'!$C$99</f>
        <v>#DIV/0!</v>
      </c>
      <c r="CV563" s="10" t="e">
        <f>((CV367*$B$7)/1000)/'Sample Set Info'!$C$100</f>
        <v>#DIV/0!</v>
      </c>
      <c r="CW563" s="10" t="e">
        <f>((CW367*$B$7)/1000)/'Sample Set Info'!$C$101</f>
        <v>#DIV/0!</v>
      </c>
      <c r="CX563" s="10" t="e">
        <f>((CX367*$B$7)/1000)/'Sample Set Info'!$C$102</f>
        <v>#DIV/0!</v>
      </c>
      <c r="CY563" s="10" t="e">
        <f>((CY367*$B$7)/1000)/'Sample Set Info'!$C$103</f>
        <v>#DIV/0!</v>
      </c>
      <c r="CZ563" s="10" t="e">
        <f>((CZ367*$B$7)/1000)/'Sample Set Info'!$C$104</f>
        <v>#DIV/0!</v>
      </c>
      <c r="DA563" s="10" t="e">
        <f>((DA367*$B$7)/1000)/'Sample Set Info'!$C$105</f>
        <v>#DIV/0!</v>
      </c>
      <c r="DB563" s="10" t="e">
        <f>((DB367*$B$7)/1000)/'Sample Set Info'!$C$106</f>
        <v>#DIV/0!</v>
      </c>
      <c r="DC563" s="10" t="e">
        <f>((DC367*$B$7)/1000)/'Sample Set Info'!$C$107</f>
        <v>#DIV/0!</v>
      </c>
      <c r="DD563" s="10" t="e">
        <f>((DD367*$B$7)/1000)/'Sample Set Info'!$C$108</f>
        <v>#DIV/0!</v>
      </c>
      <c r="DE563" s="10" t="e">
        <f>((DE367*$B$7)/1000)/'Sample Set Info'!$C$109</f>
        <v>#DIV/0!</v>
      </c>
      <c r="DF563" s="10" t="e">
        <f>((DF367*$B$7)/1000)/'Sample Set Info'!$C$110</f>
        <v>#DIV/0!</v>
      </c>
      <c r="DG563" s="10" t="e">
        <f>((DG367*$B$7)/1000)/'Sample Set Info'!$C$111</f>
        <v>#DIV/0!</v>
      </c>
      <c r="DH563" s="10" t="e">
        <f>((DH367*$B$7)/1000)/'Sample Set Info'!$C$112</f>
        <v>#DIV/0!</v>
      </c>
      <c r="DI563" s="10" t="e">
        <f>((DI367*$B$7)/1000)/'Sample Set Info'!$C$113</f>
        <v>#DIV/0!</v>
      </c>
      <c r="DJ563" s="10" t="e">
        <f>((DJ367*$B$7)/1000)/'Sample Set Info'!$C$114</f>
        <v>#DIV/0!</v>
      </c>
      <c r="DK563" s="10" t="e">
        <f>((DK367*$B$7)/1000)/'Sample Set Info'!$C$115</f>
        <v>#DIV/0!</v>
      </c>
      <c r="DL563" s="10" t="e">
        <f>((DL367*$B$7)/1000)/'Sample Set Info'!$C$116</f>
        <v>#DIV/0!</v>
      </c>
      <c r="DM563" s="10" t="e">
        <f>((DM367*$B$7)/1000)/'Sample Set Info'!$C$117</f>
        <v>#DIV/0!</v>
      </c>
      <c r="DN563" s="10" t="e">
        <f>((DN367*$B$7)/1000)/'Sample Set Info'!$C$118</f>
        <v>#DIV/0!</v>
      </c>
      <c r="DO563" s="10" t="e">
        <f>((DO367*$B$7)/1000)/'Sample Set Info'!$C$119</f>
        <v>#DIV/0!</v>
      </c>
      <c r="DP563" s="10" t="e">
        <f>((DP367*$B$7)/1000)/'Sample Set Info'!$C$120</f>
        <v>#DIV/0!</v>
      </c>
      <c r="DQ563" s="10" t="e">
        <f>((DQ367*$B$7)/1000)/'Sample Set Info'!$C$121</f>
        <v>#DIV/0!</v>
      </c>
      <c r="DR563" s="10" t="e">
        <f>((DR367*$B$7)/1000)/'Sample Set Info'!$C$122</f>
        <v>#DIV/0!</v>
      </c>
      <c r="DS563" s="10" t="e">
        <f>((DS367*$B$7)/1000)/'Sample Set Info'!$C$123</f>
        <v>#DIV/0!</v>
      </c>
      <c r="DT563" s="10" t="e">
        <f>((DT367*$B$7)/1000)/'Sample Set Info'!$C$124</f>
        <v>#DIV/0!</v>
      </c>
      <c r="DU563" s="10" t="e">
        <f>((DU367*$B$7)/1000)/'Sample Set Info'!$C$125</f>
        <v>#DIV/0!</v>
      </c>
      <c r="DV563" s="10" t="e">
        <f>((DV367*$B$7)/1000)/'Sample Set Info'!$C$126</f>
        <v>#DIV/0!</v>
      </c>
      <c r="DW563" s="10" t="e">
        <f>((DW367*$B$7)/1000)/'Sample Set Info'!$C$127</f>
        <v>#DIV/0!</v>
      </c>
      <c r="DX563" s="10" t="e">
        <f>((DX367*$B$7)/1000)/'Sample Set Info'!$C$128</f>
        <v>#DIV/0!</v>
      </c>
      <c r="DY563" s="10" t="e">
        <f>((DY367*$B$7)/1000)/'Sample Set Info'!$C$129</f>
        <v>#DIV/0!</v>
      </c>
      <c r="DZ563" s="10" t="e">
        <f>((DZ367*$B$7)/1000)/'Sample Set Info'!$C$130</f>
        <v>#DIV/0!</v>
      </c>
      <c r="EA563" s="10" t="e">
        <f>((EA367*$B$7)/1000)/'Sample Set Info'!$C$131</f>
        <v>#DIV/0!</v>
      </c>
      <c r="EB563" s="10" t="e">
        <f>((EB367*$B$7)/1000)/'Sample Set Info'!$C$131</f>
        <v>#DIV/0!</v>
      </c>
      <c r="EC563" s="10" t="e">
        <f>((EC367*$B$7)/1000)/'Sample Set Info'!$C$131</f>
        <v>#DIV/0!</v>
      </c>
      <c r="ED563" s="10" t="e">
        <f>((ED367*$B$7)/1000)/'Sample Set Info'!$C$131</f>
        <v>#DIV/0!</v>
      </c>
      <c r="EE563" s="10" t="e">
        <f>((EE367*$B$7)/1000)/'Sample Set Info'!$C$131</f>
        <v>#DIV/0!</v>
      </c>
      <c r="EF563" s="10" t="e">
        <f>((EF367*$B$7)/1000)/'Sample Set Info'!$C$131</f>
        <v>#DIV/0!</v>
      </c>
      <c r="EG563" s="10" t="e">
        <f>((EG367*$B$7)/1000)/'Sample Set Info'!$C$131</f>
        <v>#DIV/0!</v>
      </c>
      <c r="EH563" s="10" t="e">
        <f>((EH367*$B$7)/1000)/'Sample Set Info'!$C$131</f>
        <v>#DIV/0!</v>
      </c>
      <c r="EI563" s="10" t="e">
        <f>((EI367*$B$7)/1000)/'Sample Set Info'!$C$131</f>
        <v>#DIV/0!</v>
      </c>
      <c r="EJ563" s="10" t="e">
        <f>((EJ367*$B$7)/1000)/'Sample Set Info'!$C$131</f>
        <v>#DIV/0!</v>
      </c>
      <c r="EK563" s="10" t="e">
        <f>((EK367*$B$7)/1000)/'Sample Set Info'!$C$131</f>
        <v>#DIV/0!</v>
      </c>
      <c r="EL563" s="10" t="e">
        <f>((EL367*$B$7)/1000)/'Sample Set Info'!$C$131</f>
        <v>#DIV/0!</v>
      </c>
      <c r="EM563" s="10" t="e">
        <f>((EM367*$B$7)/1000)/'Sample Set Info'!$C$131</f>
        <v>#DIV/0!</v>
      </c>
      <c r="EN563" s="10" t="e">
        <f>((EN367*$B$7)/1000)/'Sample Set Info'!$C$131</f>
        <v>#DIV/0!</v>
      </c>
      <c r="EO563" s="10" t="e">
        <f>((EO367*$B$7)/1000)/'Sample Set Info'!$C$131</f>
        <v>#DIV/0!</v>
      </c>
      <c r="EP563" s="10" t="e">
        <f>((EP367*$B$7)/1000)/'Sample Set Info'!$C$131</f>
        <v>#DIV/0!</v>
      </c>
      <c r="EQ563" s="10" t="e">
        <f>((EQ367*$B$7)/1000)/'Sample Set Info'!$C$131</f>
        <v>#DIV/0!</v>
      </c>
      <c r="ER563" s="10" t="e">
        <f>((ER367*$B$7)/1000)/'Sample Set Info'!$C$131</f>
        <v>#DIV/0!</v>
      </c>
      <c r="ES563" s="10" t="e">
        <f>((ES367*$B$7)/1000)/'Sample Set Info'!$C$131</f>
        <v>#DIV/0!</v>
      </c>
      <c r="ET563" s="10" t="e">
        <f>((ET367*$B$7)/1000)/'Sample Set Info'!$C$131</f>
        <v>#DIV/0!</v>
      </c>
      <c r="EU563" s="10" t="e">
        <f>((EU367*$B$7)/1000)/'Sample Set Info'!$C$131</f>
        <v>#DIV/0!</v>
      </c>
      <c r="EV563" s="10" t="e">
        <f>((EV367*$B$7)/1000)/'Sample Set Info'!$C$131</f>
        <v>#DIV/0!</v>
      </c>
      <c r="EW563" s="10" t="e">
        <f>((EW367*$B$7)/1000)/'Sample Set Info'!$C$131</f>
        <v>#DIV/0!</v>
      </c>
      <c r="EX563" s="10" t="e">
        <f>((EX367*$B$7)/1000)/'Sample Set Info'!$C$131</f>
        <v>#DIV/0!</v>
      </c>
      <c r="EY563" s="10" t="e">
        <f>((EY367*$B$7)/1000)/'Sample Set Info'!$C$131</f>
        <v>#DIV/0!</v>
      </c>
      <c r="EZ563" s="10" t="e">
        <f>((EZ367*$B$7)/1000)/'Sample Set Info'!$C$131</f>
        <v>#DIV/0!</v>
      </c>
      <c r="FA563" s="10" t="e">
        <f>((FA367*$B$7)/1000)/'Sample Set Info'!$C$131</f>
        <v>#DIV/0!</v>
      </c>
      <c r="FB563" s="10" t="e">
        <f>((FB367*$B$7)/1000)/'Sample Set Info'!$C$131</f>
        <v>#DIV/0!</v>
      </c>
      <c r="FC563" s="10" t="e">
        <f>((FC367*$B$7)/1000)/'Sample Set Info'!$C$131</f>
        <v>#DIV/0!</v>
      </c>
      <c r="FD563" s="10" t="e">
        <f>((FD367*$B$7)/1000)/'Sample Set Info'!$C$131</f>
        <v>#DIV/0!</v>
      </c>
      <c r="FE563" s="10" t="e">
        <f>((FE367*$B$7)/1000)/'Sample Set Info'!$C$131</f>
        <v>#DIV/0!</v>
      </c>
      <c r="FF563" s="10" t="e">
        <f>((FF367*$B$7)/1000)/'Sample Set Info'!$C$131</f>
        <v>#DIV/0!</v>
      </c>
      <c r="FG563" s="10" t="e">
        <f>((FG367*$B$7)/1000)/'Sample Set Info'!$C$131</f>
        <v>#DIV/0!</v>
      </c>
      <c r="FH563" s="10" t="e">
        <f>((FH367*$B$7)/1000)/'Sample Set Info'!$C$131</f>
        <v>#DIV/0!</v>
      </c>
      <c r="FI563" s="10" t="e">
        <f>((FI367*$B$7)/1000)/'Sample Set Info'!$C$131</f>
        <v>#DIV/0!</v>
      </c>
      <c r="FJ563" s="10" t="e">
        <f>((FJ367*$B$7)/1000)/'Sample Set Info'!$C$131</f>
        <v>#DIV/0!</v>
      </c>
      <c r="FK563" s="10" t="e">
        <f>((FK367*$B$7)/1000)/'Sample Set Info'!$C$131</f>
        <v>#DIV/0!</v>
      </c>
      <c r="FL563" s="10" t="e">
        <f>((FL367*$B$7)/1000)/'Sample Set Info'!$C$131</f>
        <v>#DIV/0!</v>
      </c>
      <c r="FM563" s="10" t="e">
        <f>((FM367*$B$7)/1000)/'Sample Set Info'!$C$131</f>
        <v>#DIV/0!</v>
      </c>
      <c r="FN563" s="10" t="e">
        <f>((FN367*$B$7)/1000)/'Sample Set Info'!$C$131</f>
        <v>#DIV/0!</v>
      </c>
      <c r="FO563" s="10" t="e">
        <f>((FO367*$B$7)/1000)/'Sample Set Info'!$C$131</f>
        <v>#DIV/0!</v>
      </c>
      <c r="FP563" s="10" t="e">
        <f>((FP367*$B$7)/1000)/'Sample Set Info'!$C$131</f>
        <v>#DIV/0!</v>
      </c>
      <c r="FQ563" s="10" t="e">
        <f>((FQ367*$B$7)/1000)/'Sample Set Info'!$C$131</f>
        <v>#DIV/0!</v>
      </c>
      <c r="FR563" s="10" t="e">
        <f>((FR367*$B$7)/1000)/'Sample Set Info'!$C$131</f>
        <v>#DIV/0!</v>
      </c>
      <c r="FS563" s="10" t="e">
        <f>((FS367*$B$7)/1000)/'Sample Set Info'!$C$131</f>
        <v>#DIV/0!</v>
      </c>
      <c r="FT563" s="10" t="e">
        <f>((FT367*$B$7)/1000)/'Sample Set Info'!$C$131</f>
        <v>#DIV/0!</v>
      </c>
      <c r="FU563" s="10" t="e">
        <f>((FU367*$B$7)/1000)/'Sample Set Info'!$C$131</f>
        <v>#DIV/0!</v>
      </c>
      <c r="FV563" s="10" t="e">
        <f>((FV367*$B$7)/1000)/'Sample Set Info'!$C$131</f>
        <v>#DIV/0!</v>
      </c>
      <c r="FW563" s="10" t="e">
        <f>((FW367*$B$7)/1000)/'Sample Set Info'!$C$131</f>
        <v>#DIV/0!</v>
      </c>
      <c r="FX563" s="10" t="e">
        <f>((FX367*$B$7)/1000)/'Sample Set Info'!$C$131</f>
        <v>#DIV/0!</v>
      </c>
      <c r="FY563" s="10" t="e">
        <f>((FY367*$B$7)/1000)/'Sample Set Info'!$C$131</f>
        <v>#DIV/0!</v>
      </c>
    </row>
    <row r="564" spans="1:181" s="10" customFormat="1">
      <c r="A564" s="10" t="str">
        <f t="shared" si="852"/>
        <v>2,3-Cl2-BT</v>
      </c>
      <c r="D564" s="10" t="s">
        <v>404</v>
      </c>
      <c r="E564" s="10" t="s">
        <v>404</v>
      </c>
      <c r="F564" s="10" t="s">
        <v>404</v>
      </c>
      <c r="G564" s="10" t="s">
        <v>404</v>
      </c>
      <c r="J564" s="10" t="s">
        <v>404</v>
      </c>
      <c r="K564" s="10" t="s">
        <v>404</v>
      </c>
      <c r="L564" s="10" t="s">
        <v>404</v>
      </c>
      <c r="M564" s="10" t="s">
        <v>404</v>
      </c>
      <c r="P564" s="10" t="s">
        <v>404</v>
      </c>
      <c r="Q564" s="10" t="s">
        <v>404</v>
      </c>
      <c r="R564" s="10" t="s">
        <v>404</v>
      </c>
      <c r="S564" s="10" t="s">
        <v>404</v>
      </c>
      <c r="V564" s="10" t="s">
        <v>404</v>
      </c>
      <c r="W564" s="10" t="s">
        <v>404</v>
      </c>
      <c r="X564" s="10" t="s">
        <v>404</v>
      </c>
      <c r="Y564" s="10" t="s">
        <v>404</v>
      </c>
      <c r="AA564" s="10" t="e">
        <f>((AA368*$B$7)/1000)/'Sample Set Info'!$C$28</f>
        <v>#DIV/0!</v>
      </c>
      <c r="AB564" s="10" t="e">
        <f>((AB368*$B$7)/1000)/'Sample Set Info'!$C$29</f>
        <v>#DIV/0!</v>
      </c>
      <c r="AC564" s="10" t="e">
        <f>((AC368*$B$7)/1000)/'Sample Set Info'!$C$30</f>
        <v>#DIV/0!</v>
      </c>
      <c r="AD564" s="10" t="e">
        <f>((AD368*$B$7)/1000)/'Sample Set Info'!$C$31</f>
        <v>#DIV/0!</v>
      </c>
      <c r="AF564" s="10" t="e">
        <f>((AF368*$B$7)/1000)/'Sample Set Info'!$C$32</f>
        <v>#DIV/0!</v>
      </c>
      <c r="AG564" s="10" t="e">
        <f>((AG368*$B$7)/1000)/'Sample Set Info'!$C$33</f>
        <v>#DIV/0!</v>
      </c>
      <c r="AH564" s="10" t="e">
        <f>((AH368*$B$7)/1000)/'Sample Set Info'!$C$34</f>
        <v>#DIV/0!</v>
      </c>
      <c r="AI564" s="10" t="e">
        <f>((AI368*$B$7)/1000)/'Sample Set Info'!$C$35</f>
        <v>#DIV/0!</v>
      </c>
      <c r="AJ564" s="10" t="e">
        <f>((AJ368*$B$7)/1000)/'Sample Set Info'!$C$36</f>
        <v>#DIV/0!</v>
      </c>
      <c r="AK564" s="10" t="e">
        <f>((AK368*$B$7)/1000)/'Sample Set Info'!$C$37</f>
        <v>#DIV/0!</v>
      </c>
      <c r="AL564" s="10" t="e">
        <f>((AL368*$B$7)/1000)/'Sample Set Info'!$C$38</f>
        <v>#DIV/0!</v>
      </c>
      <c r="AM564" s="10" t="e">
        <f>((AM368*$B$7)/1000)/'Sample Set Info'!$C$39</f>
        <v>#DIV/0!</v>
      </c>
      <c r="AN564" s="10" t="e">
        <f>((AN368*$B$7)/1000)/'Sample Set Info'!$C$40</f>
        <v>#DIV/0!</v>
      </c>
      <c r="AO564" s="10" t="e">
        <f>((AO368*$B$7)/1000)/'Sample Set Info'!$C$41</f>
        <v>#DIV/0!</v>
      </c>
      <c r="AP564" s="10" t="e">
        <f>((AP368*$B$7)/1000)/'Sample Set Info'!$C$42</f>
        <v>#DIV/0!</v>
      </c>
      <c r="AQ564" s="10" t="e">
        <f>((AQ368*$B$7)/1000)/'Sample Set Info'!$C$43</f>
        <v>#DIV/0!</v>
      </c>
      <c r="AR564" s="10" t="e">
        <f>((AR368*$B$7)/1000)/'Sample Set Info'!$C$44</f>
        <v>#DIV/0!</v>
      </c>
      <c r="AS564" s="10" t="e">
        <f>((AS368*$B$7)/1000)/'Sample Set Info'!$C$45</f>
        <v>#DIV/0!</v>
      </c>
      <c r="AT564" s="10" t="e">
        <f>((AT368*$B$7)/1000)/'Sample Set Info'!$C$46</f>
        <v>#DIV/0!</v>
      </c>
      <c r="AU564" s="10" t="e">
        <f>((AU368*$B$7)/1000)/'Sample Set Info'!$C$47</f>
        <v>#DIV/0!</v>
      </c>
      <c r="AV564" s="10" t="e">
        <f>((AV368*$B$7)/1000)/'Sample Set Info'!$C$48</f>
        <v>#DIV/0!</v>
      </c>
      <c r="AW564" s="10" t="e">
        <f>((AW368*$B$7)/1000)/'Sample Set Info'!$C$49</f>
        <v>#DIV/0!</v>
      </c>
      <c r="AX564" s="10" t="e">
        <f>((AX368*$B$7)/1000)/'Sample Set Info'!$C$50</f>
        <v>#DIV/0!</v>
      </c>
      <c r="AY564" s="10" t="e">
        <f>((AY368*$B$7)/1000)/'Sample Set Info'!$C$51</f>
        <v>#DIV/0!</v>
      </c>
      <c r="AZ564" s="10" t="e">
        <f>((AZ368*$B$7)/1000)/'Sample Set Info'!$C$52</f>
        <v>#DIV/0!</v>
      </c>
      <c r="BA564" s="10" t="e">
        <f>((BA368*$B$7)/1000)/'Sample Set Info'!$C$53</f>
        <v>#DIV/0!</v>
      </c>
      <c r="BB564" s="10" t="e">
        <f>((BB368*$B$7)/1000)/'Sample Set Info'!$C$54</f>
        <v>#DIV/0!</v>
      </c>
      <c r="BC564" s="10" t="e">
        <f>((BC368*$B$7)/1000)/'Sample Set Info'!$C$55</f>
        <v>#DIV/0!</v>
      </c>
      <c r="BD564" s="10" t="e">
        <f>((BD368*$B$7)/1000)/'Sample Set Info'!$C$56</f>
        <v>#DIV/0!</v>
      </c>
      <c r="BE564" s="10" t="e">
        <f>((BE368*$B$7)/1000)/'Sample Set Info'!$C$57</f>
        <v>#DIV/0!</v>
      </c>
      <c r="BF564" s="10" t="e">
        <f>((BF368*$B$7)/1000)/'Sample Set Info'!$C$58</f>
        <v>#DIV/0!</v>
      </c>
      <c r="BG564" s="10" t="e">
        <f>((BG368*$B$7)/1000)/'Sample Set Info'!$C$59</f>
        <v>#DIV/0!</v>
      </c>
      <c r="BH564" s="10" t="e">
        <f>((BH368*$B$7)/1000)/'Sample Set Info'!$C$60</f>
        <v>#DIV/0!</v>
      </c>
      <c r="BI564" s="10" t="e">
        <f>((BI368*$B$7)/1000)/'Sample Set Info'!$C$61</f>
        <v>#DIV/0!</v>
      </c>
      <c r="BJ564" s="10" t="e">
        <f>((BJ368*$B$7)/1000)/'Sample Set Info'!$C$62</f>
        <v>#DIV/0!</v>
      </c>
      <c r="BK564" s="10" t="e">
        <f>((BK368*$B$7)/1000)/'Sample Set Info'!$C$63</f>
        <v>#DIV/0!</v>
      </c>
      <c r="BL564" s="10" t="e">
        <f>((BL368*$B$7)/1000)/'Sample Set Info'!$C$64</f>
        <v>#DIV/0!</v>
      </c>
      <c r="BM564" s="10" t="e">
        <f>((BM368*$B$7)/1000)/'Sample Set Info'!$C$65</f>
        <v>#DIV/0!</v>
      </c>
      <c r="BN564" s="10" t="e">
        <f>((BN368*$B$7)/1000)/'Sample Set Info'!$C$66</f>
        <v>#DIV/0!</v>
      </c>
      <c r="BO564" s="10" t="e">
        <f>((BO368*$B$7)/1000)/'Sample Set Info'!$C$67</f>
        <v>#DIV/0!</v>
      </c>
      <c r="BP564" s="10" t="e">
        <f>((BP368*$B$7)/1000)/'Sample Set Info'!$C$68</f>
        <v>#DIV/0!</v>
      </c>
      <c r="BQ564" s="10" t="e">
        <f>((BQ368*$B$7)/1000)/'Sample Set Info'!$C$69</f>
        <v>#DIV/0!</v>
      </c>
      <c r="BR564" s="10" t="e">
        <f>((BR368*$B$7)/1000)/'Sample Set Info'!$C$70</f>
        <v>#DIV/0!</v>
      </c>
      <c r="BS564" s="10" t="e">
        <f>((BS368*$B$7)/1000)/'Sample Set Info'!$C$71</f>
        <v>#DIV/0!</v>
      </c>
      <c r="BT564" s="10" t="e">
        <f>((BT368*$B$7)/1000)/'Sample Set Info'!$C$72</f>
        <v>#DIV/0!</v>
      </c>
      <c r="BU564" s="10" t="e">
        <f>((BU368*$B$7)/1000)/'Sample Set Info'!$C$73</f>
        <v>#DIV/0!</v>
      </c>
      <c r="BV564" s="10" t="e">
        <f>((BV368*$B$7)/1000)/'Sample Set Info'!$C$74</f>
        <v>#DIV/0!</v>
      </c>
      <c r="BW564" s="10" t="e">
        <f>((BW368*$B$7)/1000)/'Sample Set Info'!$C$75</f>
        <v>#DIV/0!</v>
      </c>
      <c r="BX564" s="10" t="e">
        <f>((BX368*$B$7)/1000)/'Sample Set Info'!$C$76</f>
        <v>#DIV/0!</v>
      </c>
      <c r="BY564" s="10" t="e">
        <f>((BY368*$B$7)/1000)/'Sample Set Info'!$C$77</f>
        <v>#DIV/0!</v>
      </c>
      <c r="BZ564" s="10" t="e">
        <f>((BZ368*$B$7)/1000)/'Sample Set Info'!$C$78</f>
        <v>#DIV/0!</v>
      </c>
      <c r="CA564" s="10" t="e">
        <f>((CA368*$B$7)/1000)/'Sample Set Info'!$C$79</f>
        <v>#DIV/0!</v>
      </c>
      <c r="CB564" s="10" t="e">
        <f>((CB368*$B$7)/1000)/'Sample Set Info'!$C$80</f>
        <v>#DIV/0!</v>
      </c>
      <c r="CC564" s="10" t="e">
        <f>((CC368*$B$7)/1000)/'Sample Set Info'!$C$81</f>
        <v>#DIV/0!</v>
      </c>
      <c r="CD564" s="10" t="e">
        <f>((CD368*$B$7)/1000)/'Sample Set Info'!$C$82</f>
        <v>#DIV/0!</v>
      </c>
      <c r="CE564" s="10" t="e">
        <f>((CE368*$B$7)/1000)/'Sample Set Info'!$C$83</f>
        <v>#DIV/0!</v>
      </c>
      <c r="CF564" s="10" t="e">
        <f>((CF368*$B$7)/1000)/'Sample Set Info'!$C$84</f>
        <v>#DIV/0!</v>
      </c>
      <c r="CG564" s="10" t="e">
        <f>((CG368*$B$7)/1000)/'Sample Set Info'!$C$85</f>
        <v>#DIV/0!</v>
      </c>
      <c r="CH564" s="10" t="e">
        <f>((CH368*$B$7)/1000)/'Sample Set Info'!$C$86</f>
        <v>#DIV/0!</v>
      </c>
      <c r="CI564" s="10" t="e">
        <f>((CI368*$B$7)/1000)/'Sample Set Info'!$C$87</f>
        <v>#DIV/0!</v>
      </c>
      <c r="CJ564" s="10" t="e">
        <f>((CJ368*$B$7)/1000)/'Sample Set Info'!$C$88</f>
        <v>#DIV/0!</v>
      </c>
      <c r="CK564" s="10" t="e">
        <f>((CK368*$B$7)/1000)/'Sample Set Info'!$C$89</f>
        <v>#DIV/0!</v>
      </c>
      <c r="CL564" s="10" t="e">
        <f>((CL368*$B$7)/1000)/'Sample Set Info'!$C$90</f>
        <v>#DIV/0!</v>
      </c>
      <c r="CM564" s="10" t="e">
        <f>((CM368*$B$7)/1000)/'Sample Set Info'!$C$91</f>
        <v>#DIV/0!</v>
      </c>
      <c r="CN564" s="10" t="e">
        <f>((CN368*$B$7)/1000)/'Sample Set Info'!$C$92</f>
        <v>#DIV/0!</v>
      </c>
      <c r="CO564" s="10" t="e">
        <f>((CO368*$B$7)/1000)/'Sample Set Info'!$C$93</f>
        <v>#DIV/0!</v>
      </c>
      <c r="CP564" s="10" t="e">
        <f>((CP368*$B$7)/1000)/'Sample Set Info'!$C$94</f>
        <v>#DIV/0!</v>
      </c>
      <c r="CQ564" s="10" t="e">
        <f>((CQ368*$B$7)/1000)/'Sample Set Info'!$C$95</f>
        <v>#DIV/0!</v>
      </c>
      <c r="CR564" s="10" t="e">
        <f>((CR368*$B$7)/1000)/'Sample Set Info'!$C$96</f>
        <v>#DIV/0!</v>
      </c>
      <c r="CS564" s="10" t="e">
        <f>((CS368*$B$7)/1000)/'Sample Set Info'!$C$97</f>
        <v>#DIV/0!</v>
      </c>
      <c r="CT564" s="10" t="e">
        <f>((CT368*$B$7)/1000)/'Sample Set Info'!$C$98</f>
        <v>#DIV/0!</v>
      </c>
      <c r="CU564" s="10" t="e">
        <f>((CU368*$B$7)/1000)/'Sample Set Info'!$C$99</f>
        <v>#DIV/0!</v>
      </c>
      <c r="CV564" s="10" t="e">
        <f>((CV368*$B$7)/1000)/'Sample Set Info'!$C$100</f>
        <v>#DIV/0!</v>
      </c>
      <c r="CW564" s="10" t="e">
        <f>((CW368*$B$7)/1000)/'Sample Set Info'!$C$101</f>
        <v>#DIV/0!</v>
      </c>
      <c r="CX564" s="10" t="e">
        <f>((CX368*$B$7)/1000)/'Sample Set Info'!$C$102</f>
        <v>#DIV/0!</v>
      </c>
      <c r="CY564" s="10" t="e">
        <f>((CY368*$B$7)/1000)/'Sample Set Info'!$C$103</f>
        <v>#DIV/0!</v>
      </c>
      <c r="CZ564" s="10" t="e">
        <f>((CZ368*$B$7)/1000)/'Sample Set Info'!$C$104</f>
        <v>#DIV/0!</v>
      </c>
      <c r="DA564" s="10" t="e">
        <f>((DA368*$B$7)/1000)/'Sample Set Info'!$C$105</f>
        <v>#DIV/0!</v>
      </c>
      <c r="DB564" s="10" t="e">
        <f>((DB368*$B$7)/1000)/'Sample Set Info'!$C$106</f>
        <v>#DIV/0!</v>
      </c>
      <c r="DC564" s="10" t="e">
        <f>((DC368*$B$7)/1000)/'Sample Set Info'!$C$107</f>
        <v>#DIV/0!</v>
      </c>
      <c r="DD564" s="10" t="e">
        <f>((DD368*$B$7)/1000)/'Sample Set Info'!$C$108</f>
        <v>#DIV/0!</v>
      </c>
      <c r="DE564" s="10" t="e">
        <f>((DE368*$B$7)/1000)/'Sample Set Info'!$C$109</f>
        <v>#DIV/0!</v>
      </c>
      <c r="DF564" s="10" t="e">
        <f>((DF368*$B$7)/1000)/'Sample Set Info'!$C$110</f>
        <v>#DIV/0!</v>
      </c>
      <c r="DG564" s="10" t="e">
        <f>((DG368*$B$7)/1000)/'Sample Set Info'!$C$111</f>
        <v>#DIV/0!</v>
      </c>
      <c r="DH564" s="10" t="e">
        <f>((DH368*$B$7)/1000)/'Sample Set Info'!$C$112</f>
        <v>#DIV/0!</v>
      </c>
      <c r="DI564" s="10" t="e">
        <f>((DI368*$B$7)/1000)/'Sample Set Info'!$C$113</f>
        <v>#DIV/0!</v>
      </c>
      <c r="DJ564" s="10" t="e">
        <f>((DJ368*$B$7)/1000)/'Sample Set Info'!$C$114</f>
        <v>#DIV/0!</v>
      </c>
      <c r="DK564" s="10" t="e">
        <f>((DK368*$B$7)/1000)/'Sample Set Info'!$C$115</f>
        <v>#DIV/0!</v>
      </c>
      <c r="DL564" s="10" t="e">
        <f>((DL368*$B$7)/1000)/'Sample Set Info'!$C$116</f>
        <v>#DIV/0!</v>
      </c>
      <c r="DM564" s="10" t="e">
        <f>((DM368*$B$7)/1000)/'Sample Set Info'!$C$117</f>
        <v>#DIV/0!</v>
      </c>
      <c r="DN564" s="10" t="e">
        <f>((DN368*$B$7)/1000)/'Sample Set Info'!$C$118</f>
        <v>#DIV/0!</v>
      </c>
      <c r="DO564" s="10" t="e">
        <f>((DO368*$B$7)/1000)/'Sample Set Info'!$C$119</f>
        <v>#DIV/0!</v>
      </c>
      <c r="DP564" s="10" t="e">
        <f>((DP368*$B$7)/1000)/'Sample Set Info'!$C$120</f>
        <v>#DIV/0!</v>
      </c>
      <c r="DQ564" s="10" t="e">
        <f>((DQ368*$B$7)/1000)/'Sample Set Info'!$C$121</f>
        <v>#DIV/0!</v>
      </c>
      <c r="DR564" s="10" t="e">
        <f>((DR368*$B$7)/1000)/'Sample Set Info'!$C$122</f>
        <v>#DIV/0!</v>
      </c>
      <c r="DS564" s="10" t="e">
        <f>((DS368*$B$7)/1000)/'Sample Set Info'!$C$123</f>
        <v>#DIV/0!</v>
      </c>
      <c r="DT564" s="10" t="e">
        <f>((DT368*$B$7)/1000)/'Sample Set Info'!$C$124</f>
        <v>#DIV/0!</v>
      </c>
      <c r="DU564" s="10" t="e">
        <f>((DU368*$B$7)/1000)/'Sample Set Info'!$C$125</f>
        <v>#DIV/0!</v>
      </c>
      <c r="DV564" s="10" t="e">
        <f>((DV368*$B$7)/1000)/'Sample Set Info'!$C$126</f>
        <v>#DIV/0!</v>
      </c>
      <c r="DW564" s="10" t="e">
        <f>((DW368*$B$7)/1000)/'Sample Set Info'!$C$127</f>
        <v>#DIV/0!</v>
      </c>
      <c r="DX564" s="10" t="e">
        <f>((DX368*$B$7)/1000)/'Sample Set Info'!$C$128</f>
        <v>#DIV/0!</v>
      </c>
      <c r="DY564" s="10" t="e">
        <f>((DY368*$B$7)/1000)/'Sample Set Info'!$C$129</f>
        <v>#DIV/0!</v>
      </c>
      <c r="DZ564" s="10" t="e">
        <f>((DZ368*$B$7)/1000)/'Sample Set Info'!$C$130</f>
        <v>#DIV/0!</v>
      </c>
      <c r="EA564" s="10" t="e">
        <f>((EA368*$B$7)/1000)/'Sample Set Info'!$C$131</f>
        <v>#DIV/0!</v>
      </c>
      <c r="EB564" s="10" t="e">
        <f>((EB368*$B$7)/1000)/'Sample Set Info'!$C$131</f>
        <v>#DIV/0!</v>
      </c>
      <c r="EC564" s="10" t="e">
        <f>((EC368*$B$7)/1000)/'Sample Set Info'!$C$131</f>
        <v>#DIV/0!</v>
      </c>
      <c r="ED564" s="10" t="e">
        <f>((ED368*$B$7)/1000)/'Sample Set Info'!$C$131</f>
        <v>#DIV/0!</v>
      </c>
      <c r="EE564" s="10" t="e">
        <f>((EE368*$B$7)/1000)/'Sample Set Info'!$C$131</f>
        <v>#DIV/0!</v>
      </c>
      <c r="EF564" s="10" t="e">
        <f>((EF368*$B$7)/1000)/'Sample Set Info'!$C$131</f>
        <v>#DIV/0!</v>
      </c>
      <c r="EG564" s="10" t="e">
        <f>((EG368*$B$7)/1000)/'Sample Set Info'!$C$131</f>
        <v>#DIV/0!</v>
      </c>
      <c r="EH564" s="10" t="e">
        <f>((EH368*$B$7)/1000)/'Sample Set Info'!$C$131</f>
        <v>#DIV/0!</v>
      </c>
      <c r="EI564" s="10" t="e">
        <f>((EI368*$B$7)/1000)/'Sample Set Info'!$C$131</f>
        <v>#DIV/0!</v>
      </c>
      <c r="EJ564" s="10" t="e">
        <f>((EJ368*$B$7)/1000)/'Sample Set Info'!$C$131</f>
        <v>#DIV/0!</v>
      </c>
      <c r="EK564" s="10" t="e">
        <f>((EK368*$B$7)/1000)/'Sample Set Info'!$C$131</f>
        <v>#DIV/0!</v>
      </c>
      <c r="EL564" s="10" t="e">
        <f>((EL368*$B$7)/1000)/'Sample Set Info'!$C$131</f>
        <v>#DIV/0!</v>
      </c>
      <c r="EM564" s="10" t="e">
        <f>((EM368*$B$7)/1000)/'Sample Set Info'!$C$131</f>
        <v>#DIV/0!</v>
      </c>
      <c r="EN564" s="10" t="e">
        <f>((EN368*$B$7)/1000)/'Sample Set Info'!$C$131</f>
        <v>#DIV/0!</v>
      </c>
      <c r="EO564" s="10" t="e">
        <f>((EO368*$B$7)/1000)/'Sample Set Info'!$C$131</f>
        <v>#DIV/0!</v>
      </c>
      <c r="EP564" s="10" t="e">
        <f>((EP368*$B$7)/1000)/'Sample Set Info'!$C$131</f>
        <v>#DIV/0!</v>
      </c>
      <c r="EQ564" s="10" t="e">
        <f>((EQ368*$B$7)/1000)/'Sample Set Info'!$C$131</f>
        <v>#DIV/0!</v>
      </c>
      <c r="ER564" s="10" t="e">
        <f>((ER368*$B$7)/1000)/'Sample Set Info'!$C$131</f>
        <v>#DIV/0!</v>
      </c>
      <c r="ES564" s="10" t="e">
        <f>((ES368*$B$7)/1000)/'Sample Set Info'!$C$131</f>
        <v>#DIV/0!</v>
      </c>
      <c r="ET564" s="10" t="e">
        <f>((ET368*$B$7)/1000)/'Sample Set Info'!$C$131</f>
        <v>#DIV/0!</v>
      </c>
      <c r="EU564" s="10" t="e">
        <f>((EU368*$B$7)/1000)/'Sample Set Info'!$C$131</f>
        <v>#DIV/0!</v>
      </c>
      <c r="EV564" s="10" t="e">
        <f>((EV368*$B$7)/1000)/'Sample Set Info'!$C$131</f>
        <v>#DIV/0!</v>
      </c>
      <c r="EW564" s="10" t="e">
        <f>((EW368*$B$7)/1000)/'Sample Set Info'!$C$131</f>
        <v>#DIV/0!</v>
      </c>
      <c r="EX564" s="10" t="e">
        <f>((EX368*$B$7)/1000)/'Sample Set Info'!$C$131</f>
        <v>#DIV/0!</v>
      </c>
      <c r="EY564" s="10" t="e">
        <f>((EY368*$B$7)/1000)/'Sample Set Info'!$C$131</f>
        <v>#DIV/0!</v>
      </c>
      <c r="EZ564" s="10" t="e">
        <f>((EZ368*$B$7)/1000)/'Sample Set Info'!$C$131</f>
        <v>#DIV/0!</v>
      </c>
      <c r="FA564" s="10" t="e">
        <f>((FA368*$B$7)/1000)/'Sample Set Info'!$C$131</f>
        <v>#DIV/0!</v>
      </c>
      <c r="FB564" s="10" t="e">
        <f>((FB368*$B$7)/1000)/'Sample Set Info'!$C$131</f>
        <v>#DIV/0!</v>
      </c>
      <c r="FC564" s="10" t="e">
        <f>((FC368*$B$7)/1000)/'Sample Set Info'!$C$131</f>
        <v>#DIV/0!</v>
      </c>
      <c r="FD564" s="10" t="e">
        <f>((FD368*$B$7)/1000)/'Sample Set Info'!$C$131</f>
        <v>#DIV/0!</v>
      </c>
      <c r="FE564" s="10" t="e">
        <f>((FE368*$B$7)/1000)/'Sample Set Info'!$C$131</f>
        <v>#DIV/0!</v>
      </c>
      <c r="FF564" s="10" t="e">
        <f>((FF368*$B$7)/1000)/'Sample Set Info'!$C$131</f>
        <v>#DIV/0!</v>
      </c>
      <c r="FG564" s="10" t="e">
        <f>((FG368*$B$7)/1000)/'Sample Set Info'!$C$131</f>
        <v>#DIV/0!</v>
      </c>
      <c r="FH564" s="10" t="e">
        <f>((FH368*$B$7)/1000)/'Sample Set Info'!$C$131</f>
        <v>#DIV/0!</v>
      </c>
      <c r="FI564" s="10" t="e">
        <f>((FI368*$B$7)/1000)/'Sample Set Info'!$C$131</f>
        <v>#DIV/0!</v>
      </c>
      <c r="FJ564" s="10" t="e">
        <f>((FJ368*$B$7)/1000)/'Sample Set Info'!$C$131</f>
        <v>#DIV/0!</v>
      </c>
      <c r="FK564" s="10" t="e">
        <f>((FK368*$B$7)/1000)/'Sample Set Info'!$C$131</f>
        <v>#DIV/0!</v>
      </c>
      <c r="FL564" s="10" t="e">
        <f>((FL368*$B$7)/1000)/'Sample Set Info'!$C$131</f>
        <v>#DIV/0!</v>
      </c>
      <c r="FM564" s="10" t="e">
        <f>((FM368*$B$7)/1000)/'Sample Set Info'!$C$131</f>
        <v>#DIV/0!</v>
      </c>
      <c r="FN564" s="10" t="e">
        <f>((FN368*$B$7)/1000)/'Sample Set Info'!$C$131</f>
        <v>#DIV/0!</v>
      </c>
      <c r="FO564" s="10" t="e">
        <f>((FO368*$B$7)/1000)/'Sample Set Info'!$C$131</f>
        <v>#DIV/0!</v>
      </c>
      <c r="FP564" s="10" t="e">
        <f>((FP368*$B$7)/1000)/'Sample Set Info'!$C$131</f>
        <v>#DIV/0!</v>
      </c>
      <c r="FQ564" s="10" t="e">
        <f>((FQ368*$B$7)/1000)/'Sample Set Info'!$C$131</f>
        <v>#DIV/0!</v>
      </c>
      <c r="FR564" s="10" t="e">
        <f>((FR368*$B$7)/1000)/'Sample Set Info'!$C$131</f>
        <v>#DIV/0!</v>
      </c>
      <c r="FS564" s="10" t="e">
        <f>((FS368*$B$7)/1000)/'Sample Set Info'!$C$131</f>
        <v>#DIV/0!</v>
      </c>
      <c r="FT564" s="10" t="e">
        <f>((FT368*$B$7)/1000)/'Sample Set Info'!$C$131</f>
        <v>#DIV/0!</v>
      </c>
      <c r="FU564" s="10" t="e">
        <f>((FU368*$B$7)/1000)/'Sample Set Info'!$C$131</f>
        <v>#DIV/0!</v>
      </c>
      <c r="FV564" s="10" t="e">
        <f>((FV368*$B$7)/1000)/'Sample Set Info'!$C$131</f>
        <v>#DIV/0!</v>
      </c>
      <c r="FW564" s="10" t="e">
        <f>((FW368*$B$7)/1000)/'Sample Set Info'!$C$131</f>
        <v>#DIV/0!</v>
      </c>
      <c r="FX564" s="10" t="e">
        <f>((FX368*$B$7)/1000)/'Sample Set Info'!$C$131</f>
        <v>#DIV/0!</v>
      </c>
      <c r="FY564" s="10" t="e">
        <f>((FY368*$B$7)/1000)/'Sample Set Info'!$C$131</f>
        <v>#DIV/0!</v>
      </c>
    </row>
    <row r="565" spans="1:181" s="10" customFormat="1">
      <c r="A565" s="10" t="str">
        <f t="shared" si="852"/>
        <v>DBF</v>
      </c>
      <c r="D565" s="10" t="s">
        <v>404</v>
      </c>
      <c r="E565" s="10" t="s">
        <v>404</v>
      </c>
      <c r="F565" s="10" t="s">
        <v>404</v>
      </c>
      <c r="G565" s="10" t="s">
        <v>404</v>
      </c>
      <c r="J565" s="10" t="s">
        <v>404</v>
      </c>
      <c r="K565" s="10" t="s">
        <v>404</v>
      </c>
      <c r="L565" s="10" t="s">
        <v>404</v>
      </c>
      <c r="M565" s="10" t="s">
        <v>404</v>
      </c>
      <c r="P565" s="10" t="s">
        <v>404</v>
      </c>
      <c r="Q565" s="10" t="s">
        <v>404</v>
      </c>
      <c r="R565" s="10" t="s">
        <v>404</v>
      </c>
      <c r="S565" s="10" t="s">
        <v>404</v>
      </c>
      <c r="V565" s="10" t="s">
        <v>404</v>
      </c>
      <c r="W565" s="10" t="s">
        <v>404</v>
      </c>
      <c r="X565" s="10" t="s">
        <v>404</v>
      </c>
      <c r="Y565" s="10" t="s">
        <v>404</v>
      </c>
      <c r="AA565" s="10" t="e">
        <f>((AA369*$B$7)/1000)/'Sample Set Info'!$C$28</f>
        <v>#DIV/0!</v>
      </c>
      <c r="AB565" s="10" t="e">
        <f>((AB369*$B$7)/1000)/'Sample Set Info'!$C$29</f>
        <v>#DIV/0!</v>
      </c>
      <c r="AC565" s="10" t="e">
        <f>((AC369*$B$7)/1000)/'Sample Set Info'!$C$30</f>
        <v>#DIV/0!</v>
      </c>
      <c r="AD565" s="10" t="e">
        <f>((AD369*$B$7)/1000)/'Sample Set Info'!$C$31</f>
        <v>#DIV/0!</v>
      </c>
      <c r="AF565" s="10" t="e">
        <f>((AF369*$B$7)/1000)/'Sample Set Info'!$C$32</f>
        <v>#DIV/0!</v>
      </c>
      <c r="AG565" s="10" t="e">
        <f>((AG369*$B$7)/1000)/'Sample Set Info'!$C$33</f>
        <v>#DIV/0!</v>
      </c>
      <c r="AH565" s="10" t="e">
        <f>((AH369*$B$7)/1000)/'Sample Set Info'!$C$34</f>
        <v>#DIV/0!</v>
      </c>
      <c r="AI565" s="10" t="e">
        <f>((AI369*$B$7)/1000)/'Sample Set Info'!$C$35</f>
        <v>#DIV/0!</v>
      </c>
      <c r="AJ565" s="10" t="e">
        <f>((AJ369*$B$7)/1000)/'Sample Set Info'!$C$36</f>
        <v>#DIV/0!</v>
      </c>
      <c r="AK565" s="10" t="e">
        <f>((AK369*$B$7)/1000)/'Sample Set Info'!$C$37</f>
        <v>#DIV/0!</v>
      </c>
      <c r="AL565" s="10" t="e">
        <f>((AL369*$B$7)/1000)/'Sample Set Info'!$C$38</f>
        <v>#DIV/0!</v>
      </c>
      <c r="AM565" s="10" t="e">
        <f>((AM369*$B$7)/1000)/'Sample Set Info'!$C$39</f>
        <v>#DIV/0!</v>
      </c>
      <c r="AN565" s="10" t="e">
        <f>((AN369*$B$7)/1000)/'Sample Set Info'!$C$40</f>
        <v>#DIV/0!</v>
      </c>
      <c r="AO565" s="10" t="e">
        <f>((AO369*$B$7)/1000)/'Sample Set Info'!$C$41</f>
        <v>#DIV/0!</v>
      </c>
      <c r="AP565" s="10" t="e">
        <f>((AP369*$B$7)/1000)/'Sample Set Info'!$C$42</f>
        <v>#DIV/0!</v>
      </c>
      <c r="AQ565" s="10" t="e">
        <f>((AQ369*$B$7)/1000)/'Sample Set Info'!$C$43</f>
        <v>#DIV/0!</v>
      </c>
      <c r="AR565" s="10" t="e">
        <f>((AR369*$B$7)/1000)/'Sample Set Info'!$C$44</f>
        <v>#DIV/0!</v>
      </c>
      <c r="AS565" s="10" t="e">
        <f>((AS369*$B$7)/1000)/'Sample Set Info'!$C$45</f>
        <v>#DIV/0!</v>
      </c>
      <c r="AT565" s="10" t="e">
        <f>((AT369*$B$7)/1000)/'Sample Set Info'!$C$46</f>
        <v>#DIV/0!</v>
      </c>
      <c r="AU565" s="10" t="e">
        <f>((AU369*$B$7)/1000)/'Sample Set Info'!$C$47</f>
        <v>#DIV/0!</v>
      </c>
      <c r="AV565" s="10" t="e">
        <f>((AV369*$B$7)/1000)/'Sample Set Info'!$C$48</f>
        <v>#DIV/0!</v>
      </c>
      <c r="AW565" s="10" t="e">
        <f>((AW369*$B$7)/1000)/'Sample Set Info'!$C$49</f>
        <v>#DIV/0!</v>
      </c>
      <c r="AX565" s="10" t="e">
        <f>((AX369*$B$7)/1000)/'Sample Set Info'!$C$50</f>
        <v>#DIV/0!</v>
      </c>
      <c r="AY565" s="10" t="e">
        <f>((AY369*$B$7)/1000)/'Sample Set Info'!$C$51</f>
        <v>#DIV/0!</v>
      </c>
      <c r="AZ565" s="10" t="e">
        <f>((AZ369*$B$7)/1000)/'Sample Set Info'!$C$52</f>
        <v>#DIV/0!</v>
      </c>
      <c r="BA565" s="10" t="e">
        <f>((BA369*$B$7)/1000)/'Sample Set Info'!$C$53</f>
        <v>#DIV/0!</v>
      </c>
      <c r="BB565" s="10" t="e">
        <f>((BB369*$B$7)/1000)/'Sample Set Info'!$C$54</f>
        <v>#DIV/0!</v>
      </c>
      <c r="BC565" s="10" t="e">
        <f>((BC369*$B$7)/1000)/'Sample Set Info'!$C$55</f>
        <v>#DIV/0!</v>
      </c>
      <c r="BD565" s="10" t="e">
        <f>((BD369*$B$7)/1000)/'Sample Set Info'!$C$56</f>
        <v>#DIV/0!</v>
      </c>
      <c r="BE565" s="10" t="e">
        <f>((BE369*$B$7)/1000)/'Sample Set Info'!$C$57</f>
        <v>#DIV/0!</v>
      </c>
      <c r="BF565" s="10" t="e">
        <f>((BF369*$B$7)/1000)/'Sample Set Info'!$C$58</f>
        <v>#DIV/0!</v>
      </c>
      <c r="BG565" s="10" t="e">
        <f>((BG369*$B$7)/1000)/'Sample Set Info'!$C$59</f>
        <v>#DIV/0!</v>
      </c>
      <c r="BH565" s="10" t="e">
        <f>((BH369*$B$7)/1000)/'Sample Set Info'!$C$60</f>
        <v>#DIV/0!</v>
      </c>
      <c r="BI565" s="10" t="e">
        <f>((BI369*$B$7)/1000)/'Sample Set Info'!$C$61</f>
        <v>#DIV/0!</v>
      </c>
      <c r="BJ565" s="10" t="e">
        <f>((BJ369*$B$7)/1000)/'Sample Set Info'!$C$62</f>
        <v>#DIV/0!</v>
      </c>
      <c r="BK565" s="10" t="e">
        <f>((BK369*$B$7)/1000)/'Sample Set Info'!$C$63</f>
        <v>#DIV/0!</v>
      </c>
      <c r="BL565" s="10" t="e">
        <f>((BL369*$B$7)/1000)/'Sample Set Info'!$C$64</f>
        <v>#DIV/0!</v>
      </c>
      <c r="BM565" s="10" t="e">
        <f>((BM369*$B$7)/1000)/'Sample Set Info'!$C$65</f>
        <v>#DIV/0!</v>
      </c>
      <c r="BN565" s="10" t="e">
        <f>((BN369*$B$7)/1000)/'Sample Set Info'!$C$66</f>
        <v>#DIV/0!</v>
      </c>
      <c r="BO565" s="10" t="e">
        <f>((BO369*$B$7)/1000)/'Sample Set Info'!$C$67</f>
        <v>#DIV/0!</v>
      </c>
      <c r="BP565" s="10" t="e">
        <f>((BP369*$B$7)/1000)/'Sample Set Info'!$C$68</f>
        <v>#DIV/0!</v>
      </c>
      <c r="BQ565" s="10" t="e">
        <f>((BQ369*$B$7)/1000)/'Sample Set Info'!$C$69</f>
        <v>#DIV/0!</v>
      </c>
      <c r="BR565" s="10" t="e">
        <f>((BR369*$B$7)/1000)/'Sample Set Info'!$C$70</f>
        <v>#DIV/0!</v>
      </c>
      <c r="BS565" s="10" t="e">
        <f>((BS369*$B$7)/1000)/'Sample Set Info'!$C$71</f>
        <v>#DIV/0!</v>
      </c>
      <c r="BT565" s="10" t="e">
        <f>((BT369*$B$7)/1000)/'Sample Set Info'!$C$72</f>
        <v>#DIV/0!</v>
      </c>
      <c r="BU565" s="10" t="e">
        <f>((BU369*$B$7)/1000)/'Sample Set Info'!$C$73</f>
        <v>#DIV/0!</v>
      </c>
      <c r="BV565" s="10" t="e">
        <f>((BV369*$B$7)/1000)/'Sample Set Info'!$C$74</f>
        <v>#DIV/0!</v>
      </c>
      <c r="BW565" s="10" t="e">
        <f>((BW369*$B$7)/1000)/'Sample Set Info'!$C$75</f>
        <v>#DIV/0!</v>
      </c>
      <c r="BX565" s="10" t="e">
        <f>((BX369*$B$7)/1000)/'Sample Set Info'!$C$76</f>
        <v>#DIV/0!</v>
      </c>
      <c r="BY565" s="10" t="e">
        <f>((BY369*$B$7)/1000)/'Sample Set Info'!$C$77</f>
        <v>#DIV/0!</v>
      </c>
      <c r="BZ565" s="10" t="e">
        <f>((BZ369*$B$7)/1000)/'Sample Set Info'!$C$78</f>
        <v>#DIV/0!</v>
      </c>
      <c r="CA565" s="10" t="e">
        <f>((CA369*$B$7)/1000)/'Sample Set Info'!$C$79</f>
        <v>#DIV/0!</v>
      </c>
      <c r="CB565" s="10" t="e">
        <f>((CB369*$B$7)/1000)/'Sample Set Info'!$C$80</f>
        <v>#DIV/0!</v>
      </c>
      <c r="CC565" s="10" t="e">
        <f>((CC369*$B$7)/1000)/'Sample Set Info'!$C$81</f>
        <v>#DIV/0!</v>
      </c>
      <c r="CD565" s="10" t="e">
        <f>((CD369*$B$7)/1000)/'Sample Set Info'!$C$82</f>
        <v>#DIV/0!</v>
      </c>
      <c r="CE565" s="10" t="e">
        <f>((CE369*$B$7)/1000)/'Sample Set Info'!$C$83</f>
        <v>#DIV/0!</v>
      </c>
      <c r="CF565" s="10" t="e">
        <f>((CF369*$B$7)/1000)/'Sample Set Info'!$C$84</f>
        <v>#DIV/0!</v>
      </c>
      <c r="CG565" s="10" t="e">
        <f>((CG369*$B$7)/1000)/'Sample Set Info'!$C$85</f>
        <v>#DIV/0!</v>
      </c>
      <c r="CH565" s="10" t="e">
        <f>((CH369*$B$7)/1000)/'Sample Set Info'!$C$86</f>
        <v>#DIV/0!</v>
      </c>
      <c r="CI565" s="10" t="e">
        <f>((CI369*$B$7)/1000)/'Sample Set Info'!$C$87</f>
        <v>#DIV/0!</v>
      </c>
      <c r="CJ565" s="10" t="e">
        <f>((CJ369*$B$7)/1000)/'Sample Set Info'!$C$88</f>
        <v>#DIV/0!</v>
      </c>
      <c r="CK565" s="10" t="e">
        <f>((CK369*$B$7)/1000)/'Sample Set Info'!$C$89</f>
        <v>#DIV/0!</v>
      </c>
      <c r="CL565" s="10" t="e">
        <f>((CL369*$B$7)/1000)/'Sample Set Info'!$C$90</f>
        <v>#DIV/0!</v>
      </c>
      <c r="CM565" s="10" t="e">
        <f>((CM369*$B$7)/1000)/'Sample Set Info'!$C$91</f>
        <v>#DIV/0!</v>
      </c>
      <c r="CN565" s="10" t="e">
        <f>((CN369*$B$7)/1000)/'Sample Set Info'!$C$92</f>
        <v>#DIV/0!</v>
      </c>
      <c r="CO565" s="10" t="e">
        <f>((CO369*$B$7)/1000)/'Sample Set Info'!$C$93</f>
        <v>#DIV/0!</v>
      </c>
      <c r="CP565" s="10" t="e">
        <f>((CP369*$B$7)/1000)/'Sample Set Info'!$C$94</f>
        <v>#DIV/0!</v>
      </c>
      <c r="CQ565" s="10" t="e">
        <f>((CQ369*$B$7)/1000)/'Sample Set Info'!$C$95</f>
        <v>#DIV/0!</v>
      </c>
      <c r="CR565" s="10" t="e">
        <f>((CR369*$B$7)/1000)/'Sample Set Info'!$C$96</f>
        <v>#DIV/0!</v>
      </c>
      <c r="CS565" s="10" t="e">
        <f>((CS369*$B$7)/1000)/'Sample Set Info'!$C$97</f>
        <v>#DIV/0!</v>
      </c>
      <c r="CT565" s="10" t="e">
        <f>((CT369*$B$7)/1000)/'Sample Set Info'!$C$98</f>
        <v>#DIV/0!</v>
      </c>
      <c r="CU565" s="10" t="e">
        <f>((CU369*$B$7)/1000)/'Sample Set Info'!$C$99</f>
        <v>#DIV/0!</v>
      </c>
      <c r="CV565" s="10" t="e">
        <f>((CV369*$B$7)/1000)/'Sample Set Info'!$C$100</f>
        <v>#DIV/0!</v>
      </c>
      <c r="CW565" s="10" t="e">
        <f>((CW369*$B$7)/1000)/'Sample Set Info'!$C$101</f>
        <v>#DIV/0!</v>
      </c>
      <c r="CX565" s="10" t="e">
        <f>((CX369*$B$7)/1000)/'Sample Set Info'!$C$102</f>
        <v>#DIV/0!</v>
      </c>
      <c r="CY565" s="10" t="e">
        <f>((CY369*$B$7)/1000)/'Sample Set Info'!$C$103</f>
        <v>#DIV/0!</v>
      </c>
      <c r="CZ565" s="10" t="e">
        <f>((CZ369*$B$7)/1000)/'Sample Set Info'!$C$104</f>
        <v>#DIV/0!</v>
      </c>
      <c r="DA565" s="10" t="e">
        <f>((DA369*$B$7)/1000)/'Sample Set Info'!$C$105</f>
        <v>#DIV/0!</v>
      </c>
      <c r="DB565" s="10" t="e">
        <f>((DB369*$B$7)/1000)/'Sample Set Info'!$C$106</f>
        <v>#DIV/0!</v>
      </c>
      <c r="DC565" s="10" t="e">
        <f>((DC369*$B$7)/1000)/'Sample Set Info'!$C$107</f>
        <v>#DIV/0!</v>
      </c>
      <c r="DD565" s="10" t="e">
        <f>((DD369*$B$7)/1000)/'Sample Set Info'!$C$108</f>
        <v>#DIV/0!</v>
      </c>
      <c r="DE565" s="10" t="e">
        <f>((DE369*$B$7)/1000)/'Sample Set Info'!$C$109</f>
        <v>#DIV/0!</v>
      </c>
      <c r="DF565" s="10" t="e">
        <f>((DF369*$B$7)/1000)/'Sample Set Info'!$C$110</f>
        <v>#DIV/0!</v>
      </c>
      <c r="DG565" s="10" t="e">
        <f>((DG369*$B$7)/1000)/'Sample Set Info'!$C$111</f>
        <v>#DIV/0!</v>
      </c>
      <c r="DH565" s="10" t="e">
        <f>((DH369*$B$7)/1000)/'Sample Set Info'!$C$112</f>
        <v>#DIV/0!</v>
      </c>
      <c r="DI565" s="10" t="e">
        <f>((DI369*$B$7)/1000)/'Sample Set Info'!$C$113</f>
        <v>#DIV/0!</v>
      </c>
      <c r="DJ565" s="10" t="e">
        <f>((DJ369*$B$7)/1000)/'Sample Set Info'!$C$114</f>
        <v>#DIV/0!</v>
      </c>
      <c r="DK565" s="10" t="e">
        <f>((DK369*$B$7)/1000)/'Sample Set Info'!$C$115</f>
        <v>#DIV/0!</v>
      </c>
      <c r="DL565" s="10" t="e">
        <f>((DL369*$B$7)/1000)/'Sample Set Info'!$C$116</f>
        <v>#DIV/0!</v>
      </c>
      <c r="DM565" s="10" t="e">
        <f>((DM369*$B$7)/1000)/'Sample Set Info'!$C$117</f>
        <v>#DIV/0!</v>
      </c>
      <c r="DN565" s="10" t="e">
        <f>((DN369*$B$7)/1000)/'Sample Set Info'!$C$118</f>
        <v>#DIV/0!</v>
      </c>
      <c r="DO565" s="10" t="e">
        <f>((DO369*$B$7)/1000)/'Sample Set Info'!$C$119</f>
        <v>#DIV/0!</v>
      </c>
      <c r="DP565" s="10" t="e">
        <f>((DP369*$B$7)/1000)/'Sample Set Info'!$C$120</f>
        <v>#DIV/0!</v>
      </c>
      <c r="DQ565" s="10" t="e">
        <f>((DQ369*$B$7)/1000)/'Sample Set Info'!$C$121</f>
        <v>#DIV/0!</v>
      </c>
      <c r="DR565" s="10" t="e">
        <f>((DR369*$B$7)/1000)/'Sample Set Info'!$C$122</f>
        <v>#DIV/0!</v>
      </c>
      <c r="DS565" s="10" t="e">
        <f>((DS369*$B$7)/1000)/'Sample Set Info'!$C$123</f>
        <v>#DIV/0!</v>
      </c>
      <c r="DT565" s="10" t="e">
        <f>((DT369*$B$7)/1000)/'Sample Set Info'!$C$124</f>
        <v>#DIV/0!</v>
      </c>
      <c r="DU565" s="10" t="e">
        <f>((DU369*$B$7)/1000)/'Sample Set Info'!$C$125</f>
        <v>#DIV/0!</v>
      </c>
      <c r="DV565" s="10" t="e">
        <f>((DV369*$B$7)/1000)/'Sample Set Info'!$C$126</f>
        <v>#DIV/0!</v>
      </c>
      <c r="DW565" s="10" t="e">
        <f>((DW369*$B$7)/1000)/'Sample Set Info'!$C$127</f>
        <v>#DIV/0!</v>
      </c>
      <c r="DX565" s="10" t="e">
        <f>((DX369*$B$7)/1000)/'Sample Set Info'!$C$128</f>
        <v>#DIV/0!</v>
      </c>
      <c r="DY565" s="10" t="e">
        <f>((DY369*$B$7)/1000)/'Sample Set Info'!$C$129</f>
        <v>#DIV/0!</v>
      </c>
      <c r="DZ565" s="10" t="e">
        <f>((DZ369*$B$7)/1000)/'Sample Set Info'!$C$130</f>
        <v>#DIV/0!</v>
      </c>
      <c r="EA565" s="10" t="e">
        <f>((EA369*$B$7)/1000)/'Sample Set Info'!$C$131</f>
        <v>#DIV/0!</v>
      </c>
      <c r="EB565" s="10" t="e">
        <f>((EB369*$B$7)/1000)/'Sample Set Info'!$C$131</f>
        <v>#DIV/0!</v>
      </c>
      <c r="EC565" s="10" t="e">
        <f>((EC369*$B$7)/1000)/'Sample Set Info'!$C$131</f>
        <v>#DIV/0!</v>
      </c>
      <c r="ED565" s="10" t="e">
        <f>((ED369*$B$7)/1000)/'Sample Set Info'!$C$131</f>
        <v>#DIV/0!</v>
      </c>
      <c r="EE565" s="10" t="e">
        <f>((EE369*$B$7)/1000)/'Sample Set Info'!$C$131</f>
        <v>#DIV/0!</v>
      </c>
      <c r="EF565" s="10" t="e">
        <f>((EF369*$B$7)/1000)/'Sample Set Info'!$C$131</f>
        <v>#DIV/0!</v>
      </c>
      <c r="EG565" s="10" t="e">
        <f>((EG369*$B$7)/1000)/'Sample Set Info'!$C$131</f>
        <v>#DIV/0!</v>
      </c>
      <c r="EH565" s="10" t="e">
        <f>((EH369*$B$7)/1000)/'Sample Set Info'!$C$131</f>
        <v>#DIV/0!</v>
      </c>
      <c r="EI565" s="10" t="e">
        <f>((EI369*$B$7)/1000)/'Sample Set Info'!$C$131</f>
        <v>#DIV/0!</v>
      </c>
      <c r="EJ565" s="10" t="e">
        <f>((EJ369*$B$7)/1000)/'Sample Set Info'!$C$131</f>
        <v>#DIV/0!</v>
      </c>
      <c r="EK565" s="10" t="e">
        <f>((EK369*$B$7)/1000)/'Sample Set Info'!$C$131</f>
        <v>#DIV/0!</v>
      </c>
      <c r="EL565" s="10" t="e">
        <f>((EL369*$B$7)/1000)/'Sample Set Info'!$C$131</f>
        <v>#DIV/0!</v>
      </c>
      <c r="EM565" s="10" t="e">
        <f>((EM369*$B$7)/1000)/'Sample Set Info'!$C$131</f>
        <v>#DIV/0!</v>
      </c>
      <c r="EN565" s="10" t="e">
        <f>((EN369*$B$7)/1000)/'Sample Set Info'!$C$131</f>
        <v>#DIV/0!</v>
      </c>
      <c r="EO565" s="10" t="e">
        <f>((EO369*$B$7)/1000)/'Sample Set Info'!$C$131</f>
        <v>#DIV/0!</v>
      </c>
      <c r="EP565" s="10" t="e">
        <f>((EP369*$B$7)/1000)/'Sample Set Info'!$C$131</f>
        <v>#DIV/0!</v>
      </c>
      <c r="EQ565" s="10" t="e">
        <f>((EQ369*$B$7)/1000)/'Sample Set Info'!$C$131</f>
        <v>#DIV/0!</v>
      </c>
      <c r="ER565" s="10" t="e">
        <f>((ER369*$B$7)/1000)/'Sample Set Info'!$C$131</f>
        <v>#DIV/0!</v>
      </c>
      <c r="ES565" s="10" t="e">
        <f>((ES369*$B$7)/1000)/'Sample Set Info'!$C$131</f>
        <v>#DIV/0!</v>
      </c>
      <c r="ET565" s="10" t="e">
        <f>((ET369*$B$7)/1000)/'Sample Set Info'!$C$131</f>
        <v>#DIV/0!</v>
      </c>
      <c r="EU565" s="10" t="e">
        <f>((EU369*$B$7)/1000)/'Sample Set Info'!$C$131</f>
        <v>#DIV/0!</v>
      </c>
      <c r="EV565" s="10" t="e">
        <f>((EV369*$B$7)/1000)/'Sample Set Info'!$C$131</f>
        <v>#DIV/0!</v>
      </c>
      <c r="EW565" s="10" t="e">
        <f>((EW369*$B$7)/1000)/'Sample Set Info'!$C$131</f>
        <v>#DIV/0!</v>
      </c>
      <c r="EX565" s="10" t="e">
        <f>((EX369*$B$7)/1000)/'Sample Set Info'!$C$131</f>
        <v>#DIV/0!</v>
      </c>
      <c r="EY565" s="10" t="e">
        <f>((EY369*$B$7)/1000)/'Sample Set Info'!$C$131</f>
        <v>#DIV/0!</v>
      </c>
      <c r="EZ565" s="10" t="e">
        <f>((EZ369*$B$7)/1000)/'Sample Set Info'!$C$131</f>
        <v>#DIV/0!</v>
      </c>
      <c r="FA565" s="10" t="e">
        <f>((FA369*$B$7)/1000)/'Sample Set Info'!$C$131</f>
        <v>#DIV/0!</v>
      </c>
      <c r="FB565" s="10" t="e">
        <f>((FB369*$B$7)/1000)/'Sample Set Info'!$C$131</f>
        <v>#DIV/0!</v>
      </c>
      <c r="FC565" s="10" t="e">
        <f>((FC369*$B$7)/1000)/'Sample Set Info'!$C$131</f>
        <v>#DIV/0!</v>
      </c>
      <c r="FD565" s="10" t="e">
        <f>((FD369*$B$7)/1000)/'Sample Set Info'!$C$131</f>
        <v>#DIV/0!</v>
      </c>
      <c r="FE565" s="10" t="e">
        <f>((FE369*$B$7)/1000)/'Sample Set Info'!$C$131</f>
        <v>#DIV/0!</v>
      </c>
      <c r="FF565" s="10" t="e">
        <f>((FF369*$B$7)/1000)/'Sample Set Info'!$C$131</f>
        <v>#DIV/0!</v>
      </c>
      <c r="FG565" s="10" t="e">
        <f>((FG369*$B$7)/1000)/'Sample Set Info'!$C$131</f>
        <v>#DIV/0!</v>
      </c>
      <c r="FH565" s="10" t="e">
        <f>((FH369*$B$7)/1000)/'Sample Set Info'!$C$131</f>
        <v>#DIV/0!</v>
      </c>
      <c r="FI565" s="10" t="e">
        <f>((FI369*$B$7)/1000)/'Sample Set Info'!$C$131</f>
        <v>#DIV/0!</v>
      </c>
      <c r="FJ565" s="10" t="e">
        <f>((FJ369*$B$7)/1000)/'Sample Set Info'!$C$131</f>
        <v>#DIV/0!</v>
      </c>
      <c r="FK565" s="10" t="e">
        <f>((FK369*$B$7)/1000)/'Sample Set Info'!$C$131</f>
        <v>#DIV/0!</v>
      </c>
      <c r="FL565" s="10" t="e">
        <f>((FL369*$B$7)/1000)/'Sample Set Info'!$C$131</f>
        <v>#DIV/0!</v>
      </c>
      <c r="FM565" s="10" t="e">
        <f>((FM369*$B$7)/1000)/'Sample Set Info'!$C$131</f>
        <v>#DIV/0!</v>
      </c>
      <c r="FN565" s="10" t="e">
        <f>((FN369*$B$7)/1000)/'Sample Set Info'!$C$131</f>
        <v>#DIV/0!</v>
      </c>
      <c r="FO565" s="10" t="e">
        <f>((FO369*$B$7)/1000)/'Sample Set Info'!$C$131</f>
        <v>#DIV/0!</v>
      </c>
      <c r="FP565" s="10" t="e">
        <f>((FP369*$B$7)/1000)/'Sample Set Info'!$C$131</f>
        <v>#DIV/0!</v>
      </c>
      <c r="FQ565" s="10" t="e">
        <f>((FQ369*$B$7)/1000)/'Sample Set Info'!$C$131</f>
        <v>#DIV/0!</v>
      </c>
      <c r="FR565" s="10" t="e">
        <f>((FR369*$B$7)/1000)/'Sample Set Info'!$C$131</f>
        <v>#DIV/0!</v>
      </c>
      <c r="FS565" s="10" t="e">
        <f>((FS369*$B$7)/1000)/'Sample Set Info'!$C$131</f>
        <v>#DIV/0!</v>
      </c>
      <c r="FT565" s="10" t="e">
        <f>((FT369*$B$7)/1000)/'Sample Set Info'!$C$131</f>
        <v>#DIV/0!</v>
      </c>
      <c r="FU565" s="10" t="e">
        <f>((FU369*$B$7)/1000)/'Sample Set Info'!$C$131</f>
        <v>#DIV/0!</v>
      </c>
      <c r="FV565" s="10" t="e">
        <f>((FV369*$B$7)/1000)/'Sample Set Info'!$C$131</f>
        <v>#DIV/0!</v>
      </c>
      <c r="FW565" s="10" t="e">
        <f>((FW369*$B$7)/1000)/'Sample Set Info'!$C$131</f>
        <v>#DIV/0!</v>
      </c>
      <c r="FX565" s="10" t="e">
        <f>((FX369*$B$7)/1000)/'Sample Set Info'!$C$131</f>
        <v>#DIV/0!</v>
      </c>
      <c r="FY565" s="10" t="e">
        <f>((FY369*$B$7)/1000)/'Sample Set Info'!$C$131</f>
        <v>#DIV/0!</v>
      </c>
    </row>
    <row r="566" spans="1:181" s="10" customFormat="1">
      <c r="A566" s="10" t="str">
        <f t="shared" si="852"/>
        <v>2-Br-Qui</v>
      </c>
      <c r="D566" s="10" t="s">
        <v>404</v>
      </c>
      <c r="E566" s="10" t="s">
        <v>404</v>
      </c>
      <c r="F566" s="10" t="s">
        <v>404</v>
      </c>
      <c r="G566" s="10" t="s">
        <v>404</v>
      </c>
      <c r="J566" s="10" t="s">
        <v>404</v>
      </c>
      <c r="K566" s="10" t="s">
        <v>404</v>
      </c>
      <c r="L566" s="10" t="s">
        <v>404</v>
      </c>
      <c r="M566" s="10" t="s">
        <v>404</v>
      </c>
      <c r="P566" s="10" t="s">
        <v>404</v>
      </c>
      <c r="Q566" s="10" t="s">
        <v>404</v>
      </c>
      <c r="R566" s="10" t="s">
        <v>404</v>
      </c>
      <c r="S566" s="10" t="s">
        <v>404</v>
      </c>
      <c r="V566" s="10" t="s">
        <v>404</v>
      </c>
      <c r="W566" s="10" t="s">
        <v>404</v>
      </c>
      <c r="X566" s="10" t="s">
        <v>404</v>
      </c>
      <c r="Y566" s="10" t="s">
        <v>404</v>
      </c>
      <c r="AA566" s="10" t="e">
        <f>((AA370*$B$7)/1000)/'Sample Set Info'!$C$28</f>
        <v>#DIV/0!</v>
      </c>
      <c r="AB566" s="10" t="e">
        <f>((AB370*$B$7)/1000)/'Sample Set Info'!$C$29</f>
        <v>#DIV/0!</v>
      </c>
      <c r="AC566" s="10" t="e">
        <f>((AC370*$B$7)/1000)/'Sample Set Info'!$C$30</f>
        <v>#DIV/0!</v>
      </c>
      <c r="AD566" s="10" t="e">
        <f>((AD370*$B$7)/1000)/'Sample Set Info'!$C$31</f>
        <v>#DIV/0!</v>
      </c>
      <c r="AF566" s="10" t="e">
        <f>((AF370*$B$7)/1000)/'Sample Set Info'!$C$32</f>
        <v>#DIV/0!</v>
      </c>
      <c r="AG566" s="10" t="e">
        <f>((AG370*$B$7)/1000)/'Sample Set Info'!$C$33</f>
        <v>#DIV/0!</v>
      </c>
      <c r="AH566" s="10" t="e">
        <f>((AH370*$B$7)/1000)/'Sample Set Info'!$C$34</f>
        <v>#DIV/0!</v>
      </c>
      <c r="AI566" s="10" t="e">
        <f>((AI370*$B$7)/1000)/'Sample Set Info'!$C$35</f>
        <v>#DIV/0!</v>
      </c>
      <c r="AJ566" s="10" t="e">
        <f>((AJ370*$B$7)/1000)/'Sample Set Info'!$C$36</f>
        <v>#DIV/0!</v>
      </c>
      <c r="AK566" s="10" t="e">
        <f>((AK370*$B$7)/1000)/'Sample Set Info'!$C$37</f>
        <v>#DIV/0!</v>
      </c>
      <c r="AL566" s="10" t="e">
        <f>((AL370*$B$7)/1000)/'Sample Set Info'!$C$38</f>
        <v>#DIV/0!</v>
      </c>
      <c r="AM566" s="10" t="e">
        <f>((AM370*$B$7)/1000)/'Sample Set Info'!$C$39</f>
        <v>#DIV/0!</v>
      </c>
      <c r="AN566" s="10" t="e">
        <f>((AN370*$B$7)/1000)/'Sample Set Info'!$C$40</f>
        <v>#DIV/0!</v>
      </c>
      <c r="AO566" s="10" t="e">
        <f>((AO370*$B$7)/1000)/'Sample Set Info'!$C$41</f>
        <v>#DIV/0!</v>
      </c>
      <c r="AP566" s="10" t="e">
        <f>((AP370*$B$7)/1000)/'Sample Set Info'!$C$42</f>
        <v>#DIV/0!</v>
      </c>
      <c r="AQ566" s="10" t="e">
        <f>((AQ370*$B$7)/1000)/'Sample Set Info'!$C$43</f>
        <v>#DIV/0!</v>
      </c>
      <c r="AR566" s="10" t="e">
        <f>((AR370*$B$7)/1000)/'Sample Set Info'!$C$44</f>
        <v>#DIV/0!</v>
      </c>
      <c r="AS566" s="10" t="e">
        <f>((AS370*$B$7)/1000)/'Sample Set Info'!$C$45</f>
        <v>#DIV/0!</v>
      </c>
      <c r="AT566" s="10" t="e">
        <f>((AT370*$B$7)/1000)/'Sample Set Info'!$C$46</f>
        <v>#DIV/0!</v>
      </c>
      <c r="AU566" s="10" t="e">
        <f>((AU370*$B$7)/1000)/'Sample Set Info'!$C$47</f>
        <v>#DIV/0!</v>
      </c>
      <c r="AV566" s="10" t="e">
        <f>((AV370*$B$7)/1000)/'Sample Set Info'!$C$48</f>
        <v>#DIV/0!</v>
      </c>
      <c r="AW566" s="10" t="e">
        <f>((AW370*$B$7)/1000)/'Sample Set Info'!$C$49</f>
        <v>#DIV/0!</v>
      </c>
      <c r="AX566" s="10" t="e">
        <f>((AX370*$B$7)/1000)/'Sample Set Info'!$C$50</f>
        <v>#DIV/0!</v>
      </c>
      <c r="AY566" s="10" t="e">
        <f>((AY370*$B$7)/1000)/'Sample Set Info'!$C$51</f>
        <v>#DIV/0!</v>
      </c>
      <c r="AZ566" s="10" t="e">
        <f>((AZ370*$B$7)/1000)/'Sample Set Info'!$C$52</f>
        <v>#DIV/0!</v>
      </c>
      <c r="BA566" s="10" t="e">
        <f>((BA370*$B$7)/1000)/'Sample Set Info'!$C$53</f>
        <v>#DIV/0!</v>
      </c>
      <c r="BB566" s="10" t="e">
        <f>((BB370*$B$7)/1000)/'Sample Set Info'!$C$54</f>
        <v>#DIV/0!</v>
      </c>
      <c r="BC566" s="10" t="e">
        <f>((BC370*$B$7)/1000)/'Sample Set Info'!$C$55</f>
        <v>#DIV/0!</v>
      </c>
      <c r="BD566" s="10" t="e">
        <f>((BD370*$B$7)/1000)/'Sample Set Info'!$C$56</f>
        <v>#DIV/0!</v>
      </c>
      <c r="BE566" s="10" t="e">
        <f>((BE370*$B$7)/1000)/'Sample Set Info'!$C$57</f>
        <v>#DIV/0!</v>
      </c>
      <c r="BF566" s="10" t="e">
        <f>((BF370*$B$7)/1000)/'Sample Set Info'!$C$58</f>
        <v>#DIV/0!</v>
      </c>
      <c r="BG566" s="10" t="e">
        <f>((BG370*$B$7)/1000)/'Sample Set Info'!$C$59</f>
        <v>#DIV/0!</v>
      </c>
      <c r="BH566" s="10" t="e">
        <f>((BH370*$B$7)/1000)/'Sample Set Info'!$C$60</f>
        <v>#DIV/0!</v>
      </c>
      <c r="BI566" s="10" t="e">
        <f>((BI370*$B$7)/1000)/'Sample Set Info'!$C$61</f>
        <v>#DIV/0!</v>
      </c>
      <c r="BJ566" s="10" t="e">
        <f>((BJ370*$B$7)/1000)/'Sample Set Info'!$C$62</f>
        <v>#DIV/0!</v>
      </c>
      <c r="BK566" s="10" t="e">
        <f>((BK370*$B$7)/1000)/'Sample Set Info'!$C$63</f>
        <v>#DIV/0!</v>
      </c>
      <c r="BL566" s="10" t="e">
        <f>((BL370*$B$7)/1000)/'Sample Set Info'!$C$64</f>
        <v>#DIV/0!</v>
      </c>
      <c r="BM566" s="10" t="e">
        <f>((BM370*$B$7)/1000)/'Sample Set Info'!$C$65</f>
        <v>#DIV/0!</v>
      </c>
      <c r="BN566" s="10" t="e">
        <f>((BN370*$B$7)/1000)/'Sample Set Info'!$C$66</f>
        <v>#DIV/0!</v>
      </c>
      <c r="BO566" s="10" t="e">
        <f>((BO370*$B$7)/1000)/'Sample Set Info'!$C$67</f>
        <v>#DIV/0!</v>
      </c>
      <c r="BP566" s="10" t="e">
        <f>((BP370*$B$7)/1000)/'Sample Set Info'!$C$68</f>
        <v>#DIV/0!</v>
      </c>
      <c r="BQ566" s="10" t="e">
        <f>((BQ370*$B$7)/1000)/'Sample Set Info'!$C$69</f>
        <v>#DIV/0!</v>
      </c>
      <c r="BR566" s="10" t="e">
        <f>((BR370*$B$7)/1000)/'Sample Set Info'!$C$70</f>
        <v>#DIV/0!</v>
      </c>
      <c r="BS566" s="10" t="e">
        <f>((BS370*$B$7)/1000)/'Sample Set Info'!$C$71</f>
        <v>#DIV/0!</v>
      </c>
      <c r="BT566" s="10" t="e">
        <f>((BT370*$B$7)/1000)/'Sample Set Info'!$C$72</f>
        <v>#DIV/0!</v>
      </c>
      <c r="BU566" s="10" t="e">
        <f>((BU370*$B$7)/1000)/'Sample Set Info'!$C$73</f>
        <v>#DIV/0!</v>
      </c>
      <c r="BV566" s="10" t="e">
        <f>((BV370*$B$7)/1000)/'Sample Set Info'!$C$74</f>
        <v>#DIV/0!</v>
      </c>
      <c r="BW566" s="10" t="e">
        <f>((BW370*$B$7)/1000)/'Sample Set Info'!$C$75</f>
        <v>#DIV/0!</v>
      </c>
      <c r="BX566" s="10" t="e">
        <f>((BX370*$B$7)/1000)/'Sample Set Info'!$C$76</f>
        <v>#DIV/0!</v>
      </c>
      <c r="BY566" s="10" t="e">
        <f>((BY370*$B$7)/1000)/'Sample Set Info'!$C$77</f>
        <v>#DIV/0!</v>
      </c>
      <c r="BZ566" s="10" t="e">
        <f>((BZ370*$B$7)/1000)/'Sample Set Info'!$C$78</f>
        <v>#DIV/0!</v>
      </c>
      <c r="CA566" s="10" t="e">
        <f>((CA370*$B$7)/1000)/'Sample Set Info'!$C$79</f>
        <v>#DIV/0!</v>
      </c>
      <c r="CB566" s="10" t="e">
        <f>((CB370*$B$7)/1000)/'Sample Set Info'!$C$80</f>
        <v>#DIV/0!</v>
      </c>
      <c r="CC566" s="10" t="e">
        <f>((CC370*$B$7)/1000)/'Sample Set Info'!$C$81</f>
        <v>#DIV/0!</v>
      </c>
      <c r="CD566" s="10" t="e">
        <f>((CD370*$B$7)/1000)/'Sample Set Info'!$C$82</f>
        <v>#DIV/0!</v>
      </c>
      <c r="CE566" s="10" t="e">
        <f>((CE370*$B$7)/1000)/'Sample Set Info'!$C$83</f>
        <v>#DIV/0!</v>
      </c>
      <c r="CF566" s="10" t="e">
        <f>((CF370*$B$7)/1000)/'Sample Set Info'!$C$84</f>
        <v>#DIV/0!</v>
      </c>
      <c r="CG566" s="10" t="e">
        <f>((CG370*$B$7)/1000)/'Sample Set Info'!$C$85</f>
        <v>#DIV/0!</v>
      </c>
      <c r="CH566" s="10" t="e">
        <f>((CH370*$B$7)/1000)/'Sample Set Info'!$C$86</f>
        <v>#DIV/0!</v>
      </c>
      <c r="CI566" s="10" t="e">
        <f>((CI370*$B$7)/1000)/'Sample Set Info'!$C$87</f>
        <v>#DIV/0!</v>
      </c>
      <c r="CJ566" s="10" t="e">
        <f>((CJ370*$B$7)/1000)/'Sample Set Info'!$C$88</f>
        <v>#DIV/0!</v>
      </c>
      <c r="CK566" s="10" t="e">
        <f>((CK370*$B$7)/1000)/'Sample Set Info'!$C$89</f>
        <v>#DIV/0!</v>
      </c>
      <c r="CL566" s="10" t="e">
        <f>((CL370*$B$7)/1000)/'Sample Set Info'!$C$90</f>
        <v>#DIV/0!</v>
      </c>
      <c r="CM566" s="10" t="e">
        <f>((CM370*$B$7)/1000)/'Sample Set Info'!$C$91</f>
        <v>#DIV/0!</v>
      </c>
      <c r="CN566" s="10" t="e">
        <f>((CN370*$B$7)/1000)/'Sample Set Info'!$C$92</f>
        <v>#DIV/0!</v>
      </c>
      <c r="CO566" s="10" t="e">
        <f>((CO370*$B$7)/1000)/'Sample Set Info'!$C$93</f>
        <v>#DIV/0!</v>
      </c>
      <c r="CP566" s="10" t="e">
        <f>((CP370*$B$7)/1000)/'Sample Set Info'!$C$94</f>
        <v>#DIV/0!</v>
      </c>
      <c r="CQ566" s="10" t="e">
        <f>((CQ370*$B$7)/1000)/'Sample Set Info'!$C$95</f>
        <v>#DIV/0!</v>
      </c>
      <c r="CR566" s="10" t="e">
        <f>((CR370*$B$7)/1000)/'Sample Set Info'!$C$96</f>
        <v>#DIV/0!</v>
      </c>
      <c r="CS566" s="10" t="e">
        <f>((CS370*$B$7)/1000)/'Sample Set Info'!$C$97</f>
        <v>#DIV/0!</v>
      </c>
      <c r="CT566" s="10" t="e">
        <f>((CT370*$B$7)/1000)/'Sample Set Info'!$C$98</f>
        <v>#DIV/0!</v>
      </c>
      <c r="CU566" s="10" t="e">
        <f>((CU370*$B$7)/1000)/'Sample Set Info'!$C$99</f>
        <v>#DIV/0!</v>
      </c>
      <c r="CV566" s="10" t="e">
        <f>((CV370*$B$7)/1000)/'Sample Set Info'!$C$100</f>
        <v>#DIV/0!</v>
      </c>
      <c r="CW566" s="10" t="e">
        <f>((CW370*$B$7)/1000)/'Sample Set Info'!$C$101</f>
        <v>#DIV/0!</v>
      </c>
      <c r="CX566" s="10" t="e">
        <f>((CX370*$B$7)/1000)/'Sample Set Info'!$C$102</f>
        <v>#DIV/0!</v>
      </c>
      <c r="CY566" s="10" t="e">
        <f>((CY370*$B$7)/1000)/'Sample Set Info'!$C$103</f>
        <v>#DIV/0!</v>
      </c>
      <c r="CZ566" s="10" t="e">
        <f>((CZ370*$B$7)/1000)/'Sample Set Info'!$C$104</f>
        <v>#DIV/0!</v>
      </c>
      <c r="DA566" s="10" t="e">
        <f>((DA370*$B$7)/1000)/'Sample Set Info'!$C$105</f>
        <v>#DIV/0!</v>
      </c>
      <c r="DB566" s="10" t="e">
        <f>((DB370*$B$7)/1000)/'Sample Set Info'!$C$106</f>
        <v>#DIV/0!</v>
      </c>
      <c r="DC566" s="10" t="e">
        <f>((DC370*$B$7)/1000)/'Sample Set Info'!$C$107</f>
        <v>#DIV/0!</v>
      </c>
      <c r="DD566" s="10" t="e">
        <f>((DD370*$B$7)/1000)/'Sample Set Info'!$C$108</f>
        <v>#DIV/0!</v>
      </c>
      <c r="DE566" s="10" t="e">
        <f>((DE370*$B$7)/1000)/'Sample Set Info'!$C$109</f>
        <v>#DIV/0!</v>
      </c>
      <c r="DF566" s="10" t="e">
        <f>((DF370*$B$7)/1000)/'Sample Set Info'!$C$110</f>
        <v>#DIV/0!</v>
      </c>
      <c r="DG566" s="10" t="e">
        <f>((DG370*$B$7)/1000)/'Sample Set Info'!$C$111</f>
        <v>#DIV/0!</v>
      </c>
      <c r="DH566" s="10" t="e">
        <f>((DH370*$B$7)/1000)/'Sample Set Info'!$C$112</f>
        <v>#DIV/0!</v>
      </c>
      <c r="DI566" s="10" t="e">
        <f>((DI370*$B$7)/1000)/'Sample Set Info'!$C$113</f>
        <v>#DIV/0!</v>
      </c>
      <c r="DJ566" s="10" t="e">
        <f>((DJ370*$B$7)/1000)/'Sample Set Info'!$C$114</f>
        <v>#DIV/0!</v>
      </c>
      <c r="DK566" s="10" t="e">
        <f>((DK370*$B$7)/1000)/'Sample Set Info'!$C$115</f>
        <v>#DIV/0!</v>
      </c>
      <c r="DL566" s="10" t="e">
        <f>((DL370*$B$7)/1000)/'Sample Set Info'!$C$116</f>
        <v>#DIV/0!</v>
      </c>
      <c r="DM566" s="10" t="e">
        <f>((DM370*$B$7)/1000)/'Sample Set Info'!$C$117</f>
        <v>#DIV/0!</v>
      </c>
      <c r="DN566" s="10" t="e">
        <f>((DN370*$B$7)/1000)/'Sample Set Info'!$C$118</f>
        <v>#DIV/0!</v>
      </c>
      <c r="DO566" s="10" t="e">
        <f>((DO370*$B$7)/1000)/'Sample Set Info'!$C$119</f>
        <v>#DIV/0!</v>
      </c>
      <c r="DP566" s="10" t="e">
        <f>((DP370*$B$7)/1000)/'Sample Set Info'!$C$120</f>
        <v>#DIV/0!</v>
      </c>
      <c r="DQ566" s="10" t="e">
        <f>((DQ370*$B$7)/1000)/'Sample Set Info'!$C$121</f>
        <v>#DIV/0!</v>
      </c>
      <c r="DR566" s="10" t="e">
        <f>((DR370*$B$7)/1000)/'Sample Set Info'!$C$122</f>
        <v>#DIV/0!</v>
      </c>
      <c r="DS566" s="10" t="e">
        <f>((DS370*$B$7)/1000)/'Sample Set Info'!$C$123</f>
        <v>#DIV/0!</v>
      </c>
      <c r="DT566" s="10" t="e">
        <f>((DT370*$B$7)/1000)/'Sample Set Info'!$C$124</f>
        <v>#DIV/0!</v>
      </c>
      <c r="DU566" s="10" t="e">
        <f>((DU370*$B$7)/1000)/'Sample Set Info'!$C$125</f>
        <v>#DIV/0!</v>
      </c>
      <c r="DV566" s="10" t="e">
        <f>((DV370*$B$7)/1000)/'Sample Set Info'!$C$126</f>
        <v>#DIV/0!</v>
      </c>
      <c r="DW566" s="10" t="e">
        <f>((DW370*$B$7)/1000)/'Sample Set Info'!$C$127</f>
        <v>#DIV/0!</v>
      </c>
      <c r="DX566" s="10" t="e">
        <f>((DX370*$B$7)/1000)/'Sample Set Info'!$C$128</f>
        <v>#DIV/0!</v>
      </c>
      <c r="DY566" s="10" t="e">
        <f>((DY370*$B$7)/1000)/'Sample Set Info'!$C$129</f>
        <v>#DIV/0!</v>
      </c>
      <c r="DZ566" s="10" t="e">
        <f>((DZ370*$B$7)/1000)/'Sample Set Info'!$C$130</f>
        <v>#DIV/0!</v>
      </c>
      <c r="EA566" s="10" t="e">
        <f>((EA370*$B$7)/1000)/'Sample Set Info'!$C$131</f>
        <v>#DIV/0!</v>
      </c>
      <c r="EB566" s="10" t="e">
        <f>((EB370*$B$7)/1000)/'Sample Set Info'!$C$131</f>
        <v>#DIV/0!</v>
      </c>
      <c r="EC566" s="10" t="e">
        <f>((EC370*$B$7)/1000)/'Sample Set Info'!$C$131</f>
        <v>#DIV/0!</v>
      </c>
      <c r="ED566" s="10" t="e">
        <f>((ED370*$B$7)/1000)/'Sample Set Info'!$C$131</f>
        <v>#DIV/0!</v>
      </c>
      <c r="EE566" s="10" t="e">
        <f>((EE370*$B$7)/1000)/'Sample Set Info'!$C$131</f>
        <v>#DIV/0!</v>
      </c>
      <c r="EF566" s="10" t="e">
        <f>((EF370*$B$7)/1000)/'Sample Set Info'!$C$131</f>
        <v>#DIV/0!</v>
      </c>
      <c r="EG566" s="10" t="e">
        <f>((EG370*$B$7)/1000)/'Sample Set Info'!$C$131</f>
        <v>#DIV/0!</v>
      </c>
      <c r="EH566" s="10" t="e">
        <f>((EH370*$B$7)/1000)/'Sample Set Info'!$C$131</f>
        <v>#DIV/0!</v>
      </c>
      <c r="EI566" s="10" t="e">
        <f>((EI370*$B$7)/1000)/'Sample Set Info'!$C$131</f>
        <v>#DIV/0!</v>
      </c>
      <c r="EJ566" s="10" t="e">
        <f>((EJ370*$B$7)/1000)/'Sample Set Info'!$C$131</f>
        <v>#DIV/0!</v>
      </c>
      <c r="EK566" s="10" t="e">
        <f>((EK370*$B$7)/1000)/'Sample Set Info'!$C$131</f>
        <v>#DIV/0!</v>
      </c>
      <c r="EL566" s="10" t="e">
        <f>((EL370*$B$7)/1000)/'Sample Set Info'!$C$131</f>
        <v>#DIV/0!</v>
      </c>
      <c r="EM566" s="10" t="e">
        <f>((EM370*$B$7)/1000)/'Sample Set Info'!$C$131</f>
        <v>#DIV/0!</v>
      </c>
      <c r="EN566" s="10" t="e">
        <f>((EN370*$B$7)/1000)/'Sample Set Info'!$C$131</f>
        <v>#DIV/0!</v>
      </c>
      <c r="EO566" s="10" t="e">
        <f>((EO370*$B$7)/1000)/'Sample Set Info'!$C$131</f>
        <v>#DIV/0!</v>
      </c>
      <c r="EP566" s="10" t="e">
        <f>((EP370*$B$7)/1000)/'Sample Set Info'!$C$131</f>
        <v>#DIV/0!</v>
      </c>
      <c r="EQ566" s="10" t="e">
        <f>((EQ370*$B$7)/1000)/'Sample Set Info'!$C$131</f>
        <v>#DIV/0!</v>
      </c>
      <c r="ER566" s="10" t="e">
        <f>((ER370*$B$7)/1000)/'Sample Set Info'!$C$131</f>
        <v>#DIV/0!</v>
      </c>
      <c r="ES566" s="10" t="e">
        <f>((ES370*$B$7)/1000)/'Sample Set Info'!$C$131</f>
        <v>#DIV/0!</v>
      </c>
      <c r="ET566" s="10" t="e">
        <f>((ET370*$B$7)/1000)/'Sample Set Info'!$C$131</f>
        <v>#DIV/0!</v>
      </c>
      <c r="EU566" s="10" t="e">
        <f>((EU370*$B$7)/1000)/'Sample Set Info'!$C$131</f>
        <v>#DIV/0!</v>
      </c>
      <c r="EV566" s="10" t="e">
        <f>((EV370*$B$7)/1000)/'Sample Set Info'!$C$131</f>
        <v>#DIV/0!</v>
      </c>
      <c r="EW566" s="10" t="e">
        <f>((EW370*$B$7)/1000)/'Sample Set Info'!$C$131</f>
        <v>#DIV/0!</v>
      </c>
      <c r="EX566" s="10" t="e">
        <f>((EX370*$B$7)/1000)/'Sample Set Info'!$C$131</f>
        <v>#DIV/0!</v>
      </c>
      <c r="EY566" s="10" t="e">
        <f>((EY370*$B$7)/1000)/'Sample Set Info'!$C$131</f>
        <v>#DIV/0!</v>
      </c>
      <c r="EZ566" s="10" t="e">
        <f>((EZ370*$B$7)/1000)/'Sample Set Info'!$C$131</f>
        <v>#DIV/0!</v>
      </c>
      <c r="FA566" s="10" t="e">
        <f>((FA370*$B$7)/1000)/'Sample Set Info'!$C$131</f>
        <v>#DIV/0!</v>
      </c>
      <c r="FB566" s="10" t="e">
        <f>((FB370*$B$7)/1000)/'Sample Set Info'!$C$131</f>
        <v>#DIV/0!</v>
      </c>
      <c r="FC566" s="10" t="e">
        <f>((FC370*$B$7)/1000)/'Sample Set Info'!$C$131</f>
        <v>#DIV/0!</v>
      </c>
      <c r="FD566" s="10" t="e">
        <f>((FD370*$B$7)/1000)/'Sample Set Info'!$C$131</f>
        <v>#DIV/0!</v>
      </c>
      <c r="FE566" s="10" t="e">
        <f>((FE370*$B$7)/1000)/'Sample Set Info'!$C$131</f>
        <v>#DIV/0!</v>
      </c>
      <c r="FF566" s="10" t="e">
        <f>((FF370*$B$7)/1000)/'Sample Set Info'!$C$131</f>
        <v>#DIV/0!</v>
      </c>
      <c r="FG566" s="10" t="e">
        <f>((FG370*$B$7)/1000)/'Sample Set Info'!$C$131</f>
        <v>#DIV/0!</v>
      </c>
      <c r="FH566" s="10" t="e">
        <f>((FH370*$B$7)/1000)/'Sample Set Info'!$C$131</f>
        <v>#DIV/0!</v>
      </c>
      <c r="FI566" s="10" t="e">
        <f>((FI370*$B$7)/1000)/'Sample Set Info'!$C$131</f>
        <v>#DIV/0!</v>
      </c>
      <c r="FJ566" s="10" t="e">
        <f>((FJ370*$B$7)/1000)/'Sample Set Info'!$C$131</f>
        <v>#DIV/0!</v>
      </c>
      <c r="FK566" s="10" t="e">
        <f>((FK370*$B$7)/1000)/'Sample Set Info'!$C$131</f>
        <v>#DIV/0!</v>
      </c>
      <c r="FL566" s="10" t="e">
        <f>((FL370*$B$7)/1000)/'Sample Set Info'!$C$131</f>
        <v>#DIV/0!</v>
      </c>
      <c r="FM566" s="10" t="e">
        <f>((FM370*$B$7)/1000)/'Sample Set Info'!$C$131</f>
        <v>#DIV/0!</v>
      </c>
      <c r="FN566" s="10" t="e">
        <f>((FN370*$B$7)/1000)/'Sample Set Info'!$C$131</f>
        <v>#DIV/0!</v>
      </c>
      <c r="FO566" s="10" t="e">
        <f>((FO370*$B$7)/1000)/'Sample Set Info'!$C$131</f>
        <v>#DIV/0!</v>
      </c>
      <c r="FP566" s="10" t="e">
        <f>((FP370*$B$7)/1000)/'Sample Set Info'!$C$131</f>
        <v>#DIV/0!</v>
      </c>
      <c r="FQ566" s="10" t="e">
        <f>((FQ370*$B$7)/1000)/'Sample Set Info'!$C$131</f>
        <v>#DIV/0!</v>
      </c>
      <c r="FR566" s="10" t="e">
        <f>((FR370*$B$7)/1000)/'Sample Set Info'!$C$131</f>
        <v>#DIV/0!</v>
      </c>
      <c r="FS566" s="10" t="e">
        <f>((FS370*$B$7)/1000)/'Sample Set Info'!$C$131</f>
        <v>#DIV/0!</v>
      </c>
      <c r="FT566" s="10" t="e">
        <f>((FT370*$B$7)/1000)/'Sample Set Info'!$C$131</f>
        <v>#DIV/0!</v>
      </c>
      <c r="FU566" s="10" t="e">
        <f>((FU370*$B$7)/1000)/'Sample Set Info'!$C$131</f>
        <v>#DIV/0!</v>
      </c>
      <c r="FV566" s="10" t="e">
        <f>((FV370*$B$7)/1000)/'Sample Set Info'!$C$131</f>
        <v>#DIV/0!</v>
      </c>
      <c r="FW566" s="10" t="e">
        <f>((FW370*$B$7)/1000)/'Sample Set Info'!$C$131</f>
        <v>#DIV/0!</v>
      </c>
      <c r="FX566" s="10" t="e">
        <f>((FX370*$B$7)/1000)/'Sample Set Info'!$C$131</f>
        <v>#DIV/0!</v>
      </c>
      <c r="FY566" s="10" t="e">
        <f>((FY370*$B$7)/1000)/'Sample Set Info'!$C$131</f>
        <v>#DIV/0!</v>
      </c>
    </row>
    <row r="567" spans="1:181" s="10" customFormat="1">
      <c r="A567" s="10" t="str">
        <f t="shared" si="852"/>
        <v>5-Cl-Ind</v>
      </c>
      <c r="D567" s="10" t="s">
        <v>404</v>
      </c>
      <c r="E567" s="10" t="s">
        <v>404</v>
      </c>
      <c r="F567" s="10" t="s">
        <v>404</v>
      </c>
      <c r="G567" s="10" t="s">
        <v>404</v>
      </c>
      <c r="J567" s="10" t="s">
        <v>404</v>
      </c>
      <c r="K567" s="10" t="s">
        <v>404</v>
      </c>
      <c r="L567" s="10" t="s">
        <v>404</v>
      </c>
      <c r="M567" s="10" t="s">
        <v>404</v>
      </c>
      <c r="P567" s="10" t="s">
        <v>404</v>
      </c>
      <c r="Q567" s="10" t="s">
        <v>404</v>
      </c>
      <c r="R567" s="10" t="s">
        <v>404</v>
      </c>
      <c r="S567" s="10" t="s">
        <v>404</v>
      </c>
      <c r="V567" s="10" t="s">
        <v>404</v>
      </c>
      <c r="W567" s="10" t="s">
        <v>404</v>
      </c>
      <c r="X567" s="10" t="s">
        <v>404</v>
      </c>
      <c r="Y567" s="10" t="s">
        <v>404</v>
      </c>
      <c r="AA567" s="10" t="e">
        <f>((AA371*$B$7)/1000)/'Sample Set Info'!$C$28</f>
        <v>#DIV/0!</v>
      </c>
      <c r="AB567" s="10" t="e">
        <f>((AB371*$B$7)/1000)/'Sample Set Info'!$C$29</f>
        <v>#DIV/0!</v>
      </c>
      <c r="AC567" s="10" t="e">
        <f>((AC371*$B$7)/1000)/'Sample Set Info'!$C$30</f>
        <v>#DIV/0!</v>
      </c>
      <c r="AD567" s="10" t="e">
        <f>((AD371*$B$7)/1000)/'Sample Set Info'!$C$31</f>
        <v>#DIV/0!</v>
      </c>
      <c r="AF567" s="10" t="e">
        <f>((AF371*$B$7)/1000)/'Sample Set Info'!$C$32</f>
        <v>#DIV/0!</v>
      </c>
      <c r="AG567" s="10" t="e">
        <f>((AG371*$B$7)/1000)/'Sample Set Info'!$C$33</f>
        <v>#DIV/0!</v>
      </c>
      <c r="AH567" s="10" t="e">
        <f>((AH371*$B$7)/1000)/'Sample Set Info'!$C$34</f>
        <v>#DIV/0!</v>
      </c>
      <c r="AI567" s="10" t="e">
        <f>((AI371*$B$7)/1000)/'Sample Set Info'!$C$35</f>
        <v>#DIV/0!</v>
      </c>
      <c r="AJ567" s="10" t="e">
        <f>((AJ371*$B$7)/1000)/'Sample Set Info'!$C$36</f>
        <v>#DIV/0!</v>
      </c>
      <c r="AK567" s="10" t="e">
        <f>((AK371*$B$7)/1000)/'Sample Set Info'!$C$37</f>
        <v>#DIV/0!</v>
      </c>
      <c r="AL567" s="10" t="e">
        <f>((AL371*$B$7)/1000)/'Sample Set Info'!$C$38</f>
        <v>#DIV/0!</v>
      </c>
      <c r="AM567" s="10" t="e">
        <f>((AM371*$B$7)/1000)/'Sample Set Info'!$C$39</f>
        <v>#DIV/0!</v>
      </c>
      <c r="AN567" s="10" t="e">
        <f>((AN371*$B$7)/1000)/'Sample Set Info'!$C$40</f>
        <v>#DIV/0!</v>
      </c>
      <c r="AO567" s="10" t="e">
        <f>((AO371*$B$7)/1000)/'Sample Set Info'!$C$41</f>
        <v>#DIV/0!</v>
      </c>
      <c r="AP567" s="10" t="e">
        <f>((AP371*$B$7)/1000)/'Sample Set Info'!$C$42</f>
        <v>#DIV/0!</v>
      </c>
      <c r="AQ567" s="10" t="e">
        <f>((AQ371*$B$7)/1000)/'Sample Set Info'!$C$43</f>
        <v>#DIV/0!</v>
      </c>
      <c r="AR567" s="10" t="e">
        <f>((AR371*$B$7)/1000)/'Sample Set Info'!$C$44</f>
        <v>#DIV/0!</v>
      </c>
      <c r="AS567" s="10" t="e">
        <f>((AS371*$B$7)/1000)/'Sample Set Info'!$C$45</f>
        <v>#DIV/0!</v>
      </c>
      <c r="AT567" s="10" t="e">
        <f>((AT371*$B$7)/1000)/'Sample Set Info'!$C$46</f>
        <v>#DIV/0!</v>
      </c>
      <c r="AU567" s="10" t="e">
        <f>((AU371*$B$7)/1000)/'Sample Set Info'!$C$47</f>
        <v>#DIV/0!</v>
      </c>
      <c r="AV567" s="10" t="e">
        <f>((AV371*$B$7)/1000)/'Sample Set Info'!$C$48</f>
        <v>#DIV/0!</v>
      </c>
      <c r="AW567" s="10" t="e">
        <f>((AW371*$B$7)/1000)/'Sample Set Info'!$C$49</f>
        <v>#DIV/0!</v>
      </c>
      <c r="AX567" s="10" t="e">
        <f>((AX371*$B$7)/1000)/'Sample Set Info'!$C$50</f>
        <v>#DIV/0!</v>
      </c>
      <c r="AY567" s="10" t="e">
        <f>((AY371*$B$7)/1000)/'Sample Set Info'!$C$51</f>
        <v>#DIV/0!</v>
      </c>
      <c r="AZ567" s="10" t="e">
        <f>((AZ371*$B$7)/1000)/'Sample Set Info'!$C$52</f>
        <v>#DIV/0!</v>
      </c>
      <c r="BA567" s="10" t="e">
        <f>((BA371*$B$7)/1000)/'Sample Set Info'!$C$53</f>
        <v>#DIV/0!</v>
      </c>
      <c r="BB567" s="10" t="e">
        <f>((BB371*$B$7)/1000)/'Sample Set Info'!$C$54</f>
        <v>#DIV/0!</v>
      </c>
      <c r="BC567" s="10" t="e">
        <f>((BC371*$B$7)/1000)/'Sample Set Info'!$C$55</f>
        <v>#DIV/0!</v>
      </c>
      <c r="BD567" s="10" t="e">
        <f>((BD371*$B$7)/1000)/'Sample Set Info'!$C$56</f>
        <v>#DIV/0!</v>
      </c>
      <c r="BE567" s="10" t="e">
        <f>((BE371*$B$7)/1000)/'Sample Set Info'!$C$57</f>
        <v>#DIV/0!</v>
      </c>
      <c r="BF567" s="10" t="e">
        <f>((BF371*$B$7)/1000)/'Sample Set Info'!$C$58</f>
        <v>#DIV/0!</v>
      </c>
      <c r="BG567" s="10" t="e">
        <f>((BG371*$B$7)/1000)/'Sample Set Info'!$C$59</f>
        <v>#DIV/0!</v>
      </c>
      <c r="BH567" s="10" t="e">
        <f>((BH371*$B$7)/1000)/'Sample Set Info'!$C$60</f>
        <v>#DIV/0!</v>
      </c>
      <c r="BI567" s="10" t="e">
        <f>((BI371*$B$7)/1000)/'Sample Set Info'!$C$61</f>
        <v>#DIV/0!</v>
      </c>
      <c r="BJ567" s="10" t="e">
        <f>((BJ371*$B$7)/1000)/'Sample Set Info'!$C$62</f>
        <v>#DIV/0!</v>
      </c>
      <c r="BK567" s="10" t="e">
        <f>((BK371*$B$7)/1000)/'Sample Set Info'!$C$63</f>
        <v>#DIV/0!</v>
      </c>
      <c r="BL567" s="10" t="e">
        <f>((BL371*$B$7)/1000)/'Sample Set Info'!$C$64</f>
        <v>#DIV/0!</v>
      </c>
      <c r="BM567" s="10" t="e">
        <f>((BM371*$B$7)/1000)/'Sample Set Info'!$C$65</f>
        <v>#DIV/0!</v>
      </c>
      <c r="BN567" s="10" t="e">
        <f>((BN371*$B$7)/1000)/'Sample Set Info'!$C$66</f>
        <v>#DIV/0!</v>
      </c>
      <c r="BO567" s="10" t="e">
        <f>((BO371*$B$7)/1000)/'Sample Set Info'!$C$67</f>
        <v>#DIV/0!</v>
      </c>
      <c r="BP567" s="10" t="e">
        <f>((BP371*$B$7)/1000)/'Sample Set Info'!$C$68</f>
        <v>#DIV/0!</v>
      </c>
      <c r="BQ567" s="10" t="e">
        <f>((BQ371*$B$7)/1000)/'Sample Set Info'!$C$69</f>
        <v>#DIV/0!</v>
      </c>
      <c r="BR567" s="10" t="e">
        <f>((BR371*$B$7)/1000)/'Sample Set Info'!$C$70</f>
        <v>#DIV/0!</v>
      </c>
      <c r="BS567" s="10" t="e">
        <f>((BS371*$B$7)/1000)/'Sample Set Info'!$C$71</f>
        <v>#DIV/0!</v>
      </c>
      <c r="BT567" s="10" t="e">
        <f>((BT371*$B$7)/1000)/'Sample Set Info'!$C$72</f>
        <v>#DIV/0!</v>
      </c>
      <c r="BU567" s="10" t="e">
        <f>((BU371*$B$7)/1000)/'Sample Set Info'!$C$73</f>
        <v>#DIV/0!</v>
      </c>
      <c r="BV567" s="10" t="e">
        <f>((BV371*$B$7)/1000)/'Sample Set Info'!$C$74</f>
        <v>#DIV/0!</v>
      </c>
      <c r="BW567" s="10" t="e">
        <f>((BW371*$B$7)/1000)/'Sample Set Info'!$C$75</f>
        <v>#DIV/0!</v>
      </c>
      <c r="BX567" s="10" t="e">
        <f>((BX371*$B$7)/1000)/'Sample Set Info'!$C$76</f>
        <v>#DIV/0!</v>
      </c>
      <c r="BY567" s="10" t="e">
        <f>((BY371*$B$7)/1000)/'Sample Set Info'!$C$77</f>
        <v>#DIV/0!</v>
      </c>
      <c r="BZ567" s="10" t="e">
        <f>((BZ371*$B$7)/1000)/'Sample Set Info'!$C$78</f>
        <v>#DIV/0!</v>
      </c>
      <c r="CA567" s="10" t="e">
        <f>((CA371*$B$7)/1000)/'Sample Set Info'!$C$79</f>
        <v>#DIV/0!</v>
      </c>
      <c r="CB567" s="10" t="e">
        <f>((CB371*$B$7)/1000)/'Sample Set Info'!$C$80</f>
        <v>#DIV/0!</v>
      </c>
      <c r="CC567" s="10" t="e">
        <f>((CC371*$B$7)/1000)/'Sample Set Info'!$C$81</f>
        <v>#DIV/0!</v>
      </c>
      <c r="CD567" s="10" t="e">
        <f>((CD371*$B$7)/1000)/'Sample Set Info'!$C$82</f>
        <v>#DIV/0!</v>
      </c>
      <c r="CE567" s="10" t="e">
        <f>((CE371*$B$7)/1000)/'Sample Set Info'!$C$83</f>
        <v>#DIV/0!</v>
      </c>
      <c r="CF567" s="10" t="e">
        <f>((CF371*$B$7)/1000)/'Sample Set Info'!$C$84</f>
        <v>#DIV/0!</v>
      </c>
      <c r="CG567" s="10" t="e">
        <f>((CG371*$B$7)/1000)/'Sample Set Info'!$C$85</f>
        <v>#DIV/0!</v>
      </c>
      <c r="CH567" s="10" t="e">
        <f>((CH371*$B$7)/1000)/'Sample Set Info'!$C$86</f>
        <v>#DIV/0!</v>
      </c>
      <c r="CI567" s="10" t="e">
        <f>((CI371*$B$7)/1000)/'Sample Set Info'!$C$87</f>
        <v>#DIV/0!</v>
      </c>
      <c r="CJ567" s="10" t="e">
        <f>((CJ371*$B$7)/1000)/'Sample Set Info'!$C$88</f>
        <v>#DIV/0!</v>
      </c>
      <c r="CK567" s="10" t="e">
        <f>((CK371*$B$7)/1000)/'Sample Set Info'!$C$89</f>
        <v>#DIV/0!</v>
      </c>
      <c r="CL567" s="10" t="e">
        <f>((CL371*$B$7)/1000)/'Sample Set Info'!$C$90</f>
        <v>#DIV/0!</v>
      </c>
      <c r="CM567" s="10" t="e">
        <f>((CM371*$B$7)/1000)/'Sample Set Info'!$C$91</f>
        <v>#DIV/0!</v>
      </c>
      <c r="CN567" s="10" t="e">
        <f>((CN371*$B$7)/1000)/'Sample Set Info'!$C$92</f>
        <v>#DIV/0!</v>
      </c>
      <c r="CO567" s="10" t="e">
        <f>((CO371*$B$7)/1000)/'Sample Set Info'!$C$93</f>
        <v>#DIV/0!</v>
      </c>
      <c r="CP567" s="10" t="e">
        <f>((CP371*$B$7)/1000)/'Sample Set Info'!$C$94</f>
        <v>#DIV/0!</v>
      </c>
      <c r="CQ567" s="10" t="e">
        <f>((CQ371*$B$7)/1000)/'Sample Set Info'!$C$95</f>
        <v>#DIV/0!</v>
      </c>
      <c r="CR567" s="10" t="e">
        <f>((CR371*$B$7)/1000)/'Sample Set Info'!$C$96</f>
        <v>#DIV/0!</v>
      </c>
      <c r="CS567" s="10" t="e">
        <f>((CS371*$B$7)/1000)/'Sample Set Info'!$C$97</f>
        <v>#DIV/0!</v>
      </c>
      <c r="CT567" s="10" t="e">
        <f>((CT371*$B$7)/1000)/'Sample Set Info'!$C$98</f>
        <v>#DIV/0!</v>
      </c>
      <c r="CU567" s="10" t="e">
        <f>((CU371*$B$7)/1000)/'Sample Set Info'!$C$99</f>
        <v>#DIV/0!</v>
      </c>
      <c r="CV567" s="10" t="e">
        <f>((CV371*$B$7)/1000)/'Sample Set Info'!$C$100</f>
        <v>#DIV/0!</v>
      </c>
      <c r="CW567" s="10" t="e">
        <f>((CW371*$B$7)/1000)/'Sample Set Info'!$C$101</f>
        <v>#DIV/0!</v>
      </c>
      <c r="CX567" s="10" t="e">
        <f>((CX371*$B$7)/1000)/'Sample Set Info'!$C$102</f>
        <v>#DIV/0!</v>
      </c>
      <c r="CY567" s="10" t="e">
        <f>((CY371*$B$7)/1000)/'Sample Set Info'!$C$103</f>
        <v>#DIV/0!</v>
      </c>
      <c r="CZ567" s="10" t="e">
        <f>((CZ371*$B$7)/1000)/'Sample Set Info'!$C$104</f>
        <v>#DIV/0!</v>
      </c>
      <c r="DA567" s="10" t="e">
        <f>((DA371*$B$7)/1000)/'Sample Set Info'!$C$105</f>
        <v>#DIV/0!</v>
      </c>
      <c r="DB567" s="10" t="e">
        <f>((DB371*$B$7)/1000)/'Sample Set Info'!$C$106</f>
        <v>#DIV/0!</v>
      </c>
      <c r="DC567" s="10" t="e">
        <f>((DC371*$B$7)/1000)/'Sample Set Info'!$C$107</f>
        <v>#DIV/0!</v>
      </c>
      <c r="DD567" s="10" t="e">
        <f>((DD371*$B$7)/1000)/'Sample Set Info'!$C$108</f>
        <v>#DIV/0!</v>
      </c>
      <c r="DE567" s="10" t="e">
        <f>((DE371*$B$7)/1000)/'Sample Set Info'!$C$109</f>
        <v>#DIV/0!</v>
      </c>
      <c r="DF567" s="10" t="e">
        <f>((DF371*$B$7)/1000)/'Sample Set Info'!$C$110</f>
        <v>#DIV/0!</v>
      </c>
      <c r="DG567" s="10" t="e">
        <f>((DG371*$B$7)/1000)/'Sample Set Info'!$C$111</f>
        <v>#DIV/0!</v>
      </c>
      <c r="DH567" s="10" t="e">
        <f>((DH371*$B$7)/1000)/'Sample Set Info'!$C$112</f>
        <v>#DIV/0!</v>
      </c>
      <c r="DI567" s="10" t="e">
        <f>((DI371*$B$7)/1000)/'Sample Set Info'!$C$113</f>
        <v>#DIV/0!</v>
      </c>
      <c r="DJ567" s="10" t="e">
        <f>((DJ371*$B$7)/1000)/'Sample Set Info'!$C$114</f>
        <v>#DIV/0!</v>
      </c>
      <c r="DK567" s="10" t="e">
        <f>((DK371*$B$7)/1000)/'Sample Set Info'!$C$115</f>
        <v>#DIV/0!</v>
      </c>
      <c r="DL567" s="10" t="e">
        <f>((DL371*$B$7)/1000)/'Sample Set Info'!$C$116</f>
        <v>#DIV/0!</v>
      </c>
      <c r="DM567" s="10" t="e">
        <f>((DM371*$B$7)/1000)/'Sample Set Info'!$C$117</f>
        <v>#DIV/0!</v>
      </c>
      <c r="DN567" s="10" t="e">
        <f>((DN371*$B$7)/1000)/'Sample Set Info'!$C$118</f>
        <v>#DIV/0!</v>
      </c>
      <c r="DO567" s="10" t="e">
        <f>((DO371*$B$7)/1000)/'Sample Set Info'!$C$119</f>
        <v>#DIV/0!</v>
      </c>
      <c r="DP567" s="10" t="e">
        <f>((DP371*$B$7)/1000)/'Sample Set Info'!$C$120</f>
        <v>#DIV/0!</v>
      </c>
      <c r="DQ567" s="10" t="e">
        <f>((DQ371*$B$7)/1000)/'Sample Set Info'!$C$121</f>
        <v>#DIV/0!</v>
      </c>
      <c r="DR567" s="10" t="e">
        <f>((DR371*$B$7)/1000)/'Sample Set Info'!$C$122</f>
        <v>#DIV/0!</v>
      </c>
      <c r="DS567" s="10" t="e">
        <f>((DS371*$B$7)/1000)/'Sample Set Info'!$C$123</f>
        <v>#DIV/0!</v>
      </c>
      <c r="DT567" s="10" t="e">
        <f>((DT371*$B$7)/1000)/'Sample Set Info'!$C$124</f>
        <v>#DIV/0!</v>
      </c>
      <c r="DU567" s="10" t="e">
        <f>((DU371*$B$7)/1000)/'Sample Set Info'!$C$125</f>
        <v>#DIV/0!</v>
      </c>
      <c r="DV567" s="10" t="e">
        <f>((DV371*$B$7)/1000)/'Sample Set Info'!$C$126</f>
        <v>#DIV/0!</v>
      </c>
      <c r="DW567" s="10" t="e">
        <f>((DW371*$B$7)/1000)/'Sample Set Info'!$C$127</f>
        <v>#DIV/0!</v>
      </c>
      <c r="DX567" s="10" t="e">
        <f>((DX371*$B$7)/1000)/'Sample Set Info'!$C$128</f>
        <v>#DIV/0!</v>
      </c>
      <c r="DY567" s="10" t="e">
        <f>((DY371*$B$7)/1000)/'Sample Set Info'!$C$129</f>
        <v>#DIV/0!</v>
      </c>
      <c r="DZ567" s="10" t="e">
        <f>((DZ371*$B$7)/1000)/'Sample Set Info'!$C$130</f>
        <v>#DIV/0!</v>
      </c>
      <c r="EA567" s="10" t="e">
        <f>((EA371*$B$7)/1000)/'Sample Set Info'!$C$131</f>
        <v>#DIV/0!</v>
      </c>
      <c r="EB567" s="10" t="e">
        <f>((EB371*$B$7)/1000)/'Sample Set Info'!$C$131</f>
        <v>#DIV/0!</v>
      </c>
      <c r="EC567" s="10" t="e">
        <f>((EC371*$B$7)/1000)/'Sample Set Info'!$C$131</f>
        <v>#DIV/0!</v>
      </c>
      <c r="ED567" s="10" t="e">
        <f>((ED371*$B$7)/1000)/'Sample Set Info'!$C$131</f>
        <v>#DIV/0!</v>
      </c>
      <c r="EE567" s="10" t="e">
        <f>((EE371*$B$7)/1000)/'Sample Set Info'!$C$131</f>
        <v>#DIV/0!</v>
      </c>
      <c r="EF567" s="10" t="e">
        <f>((EF371*$B$7)/1000)/'Sample Set Info'!$C$131</f>
        <v>#DIV/0!</v>
      </c>
      <c r="EG567" s="10" t="e">
        <f>((EG371*$B$7)/1000)/'Sample Set Info'!$C$131</f>
        <v>#DIV/0!</v>
      </c>
      <c r="EH567" s="10" t="e">
        <f>((EH371*$B$7)/1000)/'Sample Set Info'!$C$131</f>
        <v>#DIV/0!</v>
      </c>
      <c r="EI567" s="10" t="e">
        <f>((EI371*$B$7)/1000)/'Sample Set Info'!$C$131</f>
        <v>#DIV/0!</v>
      </c>
      <c r="EJ567" s="10" t="e">
        <f>((EJ371*$B$7)/1000)/'Sample Set Info'!$C$131</f>
        <v>#DIV/0!</v>
      </c>
      <c r="EK567" s="10" t="e">
        <f>((EK371*$B$7)/1000)/'Sample Set Info'!$C$131</f>
        <v>#DIV/0!</v>
      </c>
      <c r="EL567" s="10" t="e">
        <f>((EL371*$B$7)/1000)/'Sample Set Info'!$C$131</f>
        <v>#DIV/0!</v>
      </c>
      <c r="EM567" s="10" t="e">
        <f>((EM371*$B$7)/1000)/'Sample Set Info'!$C$131</f>
        <v>#DIV/0!</v>
      </c>
      <c r="EN567" s="10" t="e">
        <f>((EN371*$B$7)/1000)/'Sample Set Info'!$C$131</f>
        <v>#DIV/0!</v>
      </c>
      <c r="EO567" s="10" t="e">
        <f>((EO371*$B$7)/1000)/'Sample Set Info'!$C$131</f>
        <v>#DIV/0!</v>
      </c>
      <c r="EP567" s="10" t="e">
        <f>((EP371*$B$7)/1000)/'Sample Set Info'!$C$131</f>
        <v>#DIV/0!</v>
      </c>
      <c r="EQ567" s="10" t="e">
        <f>((EQ371*$B$7)/1000)/'Sample Set Info'!$C$131</f>
        <v>#DIV/0!</v>
      </c>
      <c r="ER567" s="10" t="e">
        <f>((ER371*$B$7)/1000)/'Sample Set Info'!$C$131</f>
        <v>#DIV/0!</v>
      </c>
      <c r="ES567" s="10" t="e">
        <f>((ES371*$B$7)/1000)/'Sample Set Info'!$C$131</f>
        <v>#DIV/0!</v>
      </c>
      <c r="ET567" s="10" t="e">
        <f>((ET371*$B$7)/1000)/'Sample Set Info'!$C$131</f>
        <v>#DIV/0!</v>
      </c>
      <c r="EU567" s="10" t="e">
        <f>((EU371*$B$7)/1000)/'Sample Set Info'!$C$131</f>
        <v>#DIV/0!</v>
      </c>
      <c r="EV567" s="10" t="e">
        <f>((EV371*$B$7)/1000)/'Sample Set Info'!$C$131</f>
        <v>#DIV/0!</v>
      </c>
      <c r="EW567" s="10" t="e">
        <f>((EW371*$B$7)/1000)/'Sample Set Info'!$C$131</f>
        <v>#DIV/0!</v>
      </c>
      <c r="EX567" s="10" t="e">
        <f>((EX371*$B$7)/1000)/'Sample Set Info'!$C$131</f>
        <v>#DIV/0!</v>
      </c>
      <c r="EY567" s="10" t="e">
        <f>((EY371*$B$7)/1000)/'Sample Set Info'!$C$131</f>
        <v>#DIV/0!</v>
      </c>
      <c r="EZ567" s="10" t="e">
        <f>((EZ371*$B$7)/1000)/'Sample Set Info'!$C$131</f>
        <v>#DIV/0!</v>
      </c>
      <c r="FA567" s="10" t="e">
        <f>((FA371*$B$7)/1000)/'Sample Set Info'!$C$131</f>
        <v>#DIV/0!</v>
      </c>
      <c r="FB567" s="10" t="e">
        <f>((FB371*$B$7)/1000)/'Sample Set Info'!$C$131</f>
        <v>#DIV/0!</v>
      </c>
      <c r="FC567" s="10" t="e">
        <f>((FC371*$B$7)/1000)/'Sample Set Info'!$C$131</f>
        <v>#DIV/0!</v>
      </c>
      <c r="FD567" s="10" t="e">
        <f>((FD371*$B$7)/1000)/'Sample Set Info'!$C$131</f>
        <v>#DIV/0!</v>
      </c>
      <c r="FE567" s="10" t="e">
        <f>((FE371*$B$7)/1000)/'Sample Set Info'!$C$131</f>
        <v>#DIV/0!</v>
      </c>
      <c r="FF567" s="10" t="e">
        <f>((FF371*$B$7)/1000)/'Sample Set Info'!$C$131</f>
        <v>#DIV/0!</v>
      </c>
      <c r="FG567" s="10" t="e">
        <f>((FG371*$B$7)/1000)/'Sample Set Info'!$C$131</f>
        <v>#DIV/0!</v>
      </c>
      <c r="FH567" s="10" t="e">
        <f>((FH371*$B$7)/1000)/'Sample Set Info'!$C$131</f>
        <v>#DIV/0!</v>
      </c>
      <c r="FI567" s="10" t="e">
        <f>((FI371*$B$7)/1000)/'Sample Set Info'!$C$131</f>
        <v>#DIV/0!</v>
      </c>
      <c r="FJ567" s="10" t="e">
        <f>((FJ371*$B$7)/1000)/'Sample Set Info'!$C$131</f>
        <v>#DIV/0!</v>
      </c>
      <c r="FK567" s="10" t="e">
        <f>((FK371*$B$7)/1000)/'Sample Set Info'!$C$131</f>
        <v>#DIV/0!</v>
      </c>
      <c r="FL567" s="10" t="e">
        <f>((FL371*$B$7)/1000)/'Sample Set Info'!$C$131</f>
        <v>#DIV/0!</v>
      </c>
      <c r="FM567" s="10" t="e">
        <f>((FM371*$B$7)/1000)/'Sample Set Info'!$C$131</f>
        <v>#DIV/0!</v>
      </c>
      <c r="FN567" s="10" t="e">
        <f>((FN371*$B$7)/1000)/'Sample Set Info'!$C$131</f>
        <v>#DIV/0!</v>
      </c>
      <c r="FO567" s="10" t="e">
        <f>((FO371*$B$7)/1000)/'Sample Set Info'!$C$131</f>
        <v>#DIV/0!</v>
      </c>
      <c r="FP567" s="10" t="e">
        <f>((FP371*$B$7)/1000)/'Sample Set Info'!$C$131</f>
        <v>#DIV/0!</v>
      </c>
      <c r="FQ567" s="10" t="e">
        <f>((FQ371*$B$7)/1000)/'Sample Set Info'!$C$131</f>
        <v>#DIV/0!</v>
      </c>
      <c r="FR567" s="10" t="e">
        <f>((FR371*$B$7)/1000)/'Sample Set Info'!$C$131</f>
        <v>#DIV/0!</v>
      </c>
      <c r="FS567" s="10" t="e">
        <f>((FS371*$B$7)/1000)/'Sample Set Info'!$C$131</f>
        <v>#DIV/0!</v>
      </c>
      <c r="FT567" s="10" t="e">
        <f>((FT371*$B$7)/1000)/'Sample Set Info'!$C$131</f>
        <v>#DIV/0!</v>
      </c>
      <c r="FU567" s="10" t="e">
        <f>((FU371*$B$7)/1000)/'Sample Set Info'!$C$131</f>
        <v>#DIV/0!</v>
      </c>
      <c r="FV567" s="10" t="e">
        <f>((FV371*$B$7)/1000)/'Sample Set Info'!$C$131</f>
        <v>#DIV/0!</v>
      </c>
      <c r="FW567" s="10" t="e">
        <f>((FW371*$B$7)/1000)/'Sample Set Info'!$C$131</f>
        <v>#DIV/0!</v>
      </c>
      <c r="FX567" s="10" t="e">
        <f>((FX371*$B$7)/1000)/'Sample Set Info'!$C$131</f>
        <v>#DIV/0!</v>
      </c>
      <c r="FY567" s="10" t="e">
        <f>((FY371*$B$7)/1000)/'Sample Set Info'!$C$131</f>
        <v>#DIV/0!</v>
      </c>
    </row>
    <row r="568" spans="1:181" s="10" customFormat="1">
      <c r="A568" s="10" t="str">
        <f t="shared" si="852"/>
        <v>3-Br-IQui</v>
      </c>
      <c r="D568" s="10" t="s">
        <v>404</v>
      </c>
      <c r="E568" s="10" t="s">
        <v>404</v>
      </c>
      <c r="F568" s="10" t="s">
        <v>404</v>
      </c>
      <c r="G568" s="10" t="s">
        <v>404</v>
      </c>
      <c r="J568" s="10" t="s">
        <v>404</v>
      </c>
      <c r="K568" s="10" t="s">
        <v>404</v>
      </c>
      <c r="L568" s="10" t="s">
        <v>404</v>
      </c>
      <c r="M568" s="10" t="s">
        <v>404</v>
      </c>
      <c r="P568" s="10" t="s">
        <v>404</v>
      </c>
      <c r="Q568" s="10" t="s">
        <v>404</v>
      </c>
      <c r="R568" s="10" t="s">
        <v>404</v>
      </c>
      <c r="S568" s="10" t="s">
        <v>404</v>
      </c>
      <c r="V568" s="10" t="s">
        <v>404</v>
      </c>
      <c r="W568" s="10" t="s">
        <v>404</v>
      </c>
      <c r="X568" s="10" t="s">
        <v>404</v>
      </c>
      <c r="Y568" s="10" t="s">
        <v>404</v>
      </c>
      <c r="AA568" s="10" t="e">
        <f>((AA372*$B$7)/1000)/'Sample Set Info'!$C$28</f>
        <v>#DIV/0!</v>
      </c>
      <c r="AB568" s="10" t="e">
        <f>((AB372*$B$7)/1000)/'Sample Set Info'!$C$29</f>
        <v>#DIV/0!</v>
      </c>
      <c r="AC568" s="10" t="e">
        <f>((AC372*$B$7)/1000)/'Sample Set Info'!$C$30</f>
        <v>#DIV/0!</v>
      </c>
      <c r="AD568" s="10" t="e">
        <f>((AD372*$B$7)/1000)/'Sample Set Info'!$C$31</f>
        <v>#DIV/0!</v>
      </c>
      <c r="AF568" s="10" t="e">
        <f>((AF372*$B$7)/1000)/'Sample Set Info'!$C$32</f>
        <v>#DIV/0!</v>
      </c>
      <c r="AG568" s="10" t="e">
        <f>((AG372*$B$7)/1000)/'Sample Set Info'!$C$33</f>
        <v>#DIV/0!</v>
      </c>
      <c r="AH568" s="10" t="e">
        <f>((AH372*$B$7)/1000)/'Sample Set Info'!$C$34</f>
        <v>#DIV/0!</v>
      </c>
      <c r="AI568" s="10" t="e">
        <f>((AI372*$B$7)/1000)/'Sample Set Info'!$C$35</f>
        <v>#DIV/0!</v>
      </c>
      <c r="AJ568" s="10" t="e">
        <f>((AJ372*$B$7)/1000)/'Sample Set Info'!$C$36</f>
        <v>#DIV/0!</v>
      </c>
      <c r="AK568" s="10" t="e">
        <f>((AK372*$B$7)/1000)/'Sample Set Info'!$C$37</f>
        <v>#DIV/0!</v>
      </c>
      <c r="AL568" s="10" t="e">
        <f>((AL372*$B$7)/1000)/'Sample Set Info'!$C$38</f>
        <v>#DIV/0!</v>
      </c>
      <c r="AM568" s="10" t="e">
        <f>((AM372*$B$7)/1000)/'Sample Set Info'!$C$39</f>
        <v>#DIV/0!</v>
      </c>
      <c r="AN568" s="10" t="e">
        <f>((AN372*$B$7)/1000)/'Sample Set Info'!$C$40</f>
        <v>#DIV/0!</v>
      </c>
      <c r="AO568" s="10" t="e">
        <f>((AO372*$B$7)/1000)/'Sample Set Info'!$C$41</f>
        <v>#DIV/0!</v>
      </c>
      <c r="AP568" s="10" t="e">
        <f>((AP372*$B$7)/1000)/'Sample Set Info'!$C$42</f>
        <v>#DIV/0!</v>
      </c>
      <c r="AQ568" s="10" t="e">
        <f>((AQ372*$B$7)/1000)/'Sample Set Info'!$C$43</f>
        <v>#DIV/0!</v>
      </c>
      <c r="AR568" s="10" t="e">
        <f>((AR372*$B$7)/1000)/'Sample Set Info'!$C$44</f>
        <v>#DIV/0!</v>
      </c>
      <c r="AS568" s="10" t="e">
        <f>((AS372*$B$7)/1000)/'Sample Set Info'!$C$45</f>
        <v>#DIV/0!</v>
      </c>
      <c r="AT568" s="10" t="e">
        <f>((AT372*$B$7)/1000)/'Sample Set Info'!$C$46</f>
        <v>#DIV/0!</v>
      </c>
      <c r="AU568" s="10" t="e">
        <f>((AU372*$B$7)/1000)/'Sample Set Info'!$C$47</f>
        <v>#DIV/0!</v>
      </c>
      <c r="AV568" s="10" t="e">
        <f>((AV372*$B$7)/1000)/'Sample Set Info'!$C$48</f>
        <v>#DIV/0!</v>
      </c>
      <c r="AW568" s="10" t="e">
        <f>((AW372*$B$7)/1000)/'Sample Set Info'!$C$49</f>
        <v>#DIV/0!</v>
      </c>
      <c r="AX568" s="10" t="e">
        <f>((AX372*$B$7)/1000)/'Sample Set Info'!$C$50</f>
        <v>#DIV/0!</v>
      </c>
      <c r="AY568" s="10" t="e">
        <f>((AY372*$B$7)/1000)/'Sample Set Info'!$C$51</f>
        <v>#DIV/0!</v>
      </c>
      <c r="AZ568" s="10" t="e">
        <f>((AZ372*$B$7)/1000)/'Sample Set Info'!$C$52</f>
        <v>#DIV/0!</v>
      </c>
      <c r="BA568" s="10" t="e">
        <f>((BA372*$B$7)/1000)/'Sample Set Info'!$C$53</f>
        <v>#DIV/0!</v>
      </c>
      <c r="BB568" s="10" t="e">
        <f>((BB372*$B$7)/1000)/'Sample Set Info'!$C$54</f>
        <v>#DIV/0!</v>
      </c>
      <c r="BC568" s="10" t="e">
        <f>((BC372*$B$7)/1000)/'Sample Set Info'!$C$55</f>
        <v>#DIV/0!</v>
      </c>
      <c r="BD568" s="10" t="e">
        <f>((BD372*$B$7)/1000)/'Sample Set Info'!$C$56</f>
        <v>#DIV/0!</v>
      </c>
      <c r="BE568" s="10" t="e">
        <f>((BE372*$B$7)/1000)/'Sample Set Info'!$C$57</f>
        <v>#DIV/0!</v>
      </c>
      <c r="BF568" s="10" t="e">
        <f>((BF372*$B$7)/1000)/'Sample Set Info'!$C$58</f>
        <v>#DIV/0!</v>
      </c>
      <c r="BG568" s="10" t="e">
        <f>((BG372*$B$7)/1000)/'Sample Set Info'!$C$59</f>
        <v>#DIV/0!</v>
      </c>
      <c r="BH568" s="10" t="e">
        <f>((BH372*$B$7)/1000)/'Sample Set Info'!$C$60</f>
        <v>#DIV/0!</v>
      </c>
      <c r="BI568" s="10" t="e">
        <f>((BI372*$B$7)/1000)/'Sample Set Info'!$C$61</f>
        <v>#DIV/0!</v>
      </c>
      <c r="BJ568" s="10" t="e">
        <f>((BJ372*$B$7)/1000)/'Sample Set Info'!$C$62</f>
        <v>#DIV/0!</v>
      </c>
      <c r="BK568" s="10" t="e">
        <f>((BK372*$B$7)/1000)/'Sample Set Info'!$C$63</f>
        <v>#DIV/0!</v>
      </c>
      <c r="BL568" s="10" t="e">
        <f>((BL372*$B$7)/1000)/'Sample Set Info'!$C$64</f>
        <v>#DIV/0!</v>
      </c>
      <c r="BM568" s="10" t="e">
        <f>((BM372*$B$7)/1000)/'Sample Set Info'!$C$65</f>
        <v>#DIV/0!</v>
      </c>
      <c r="BN568" s="10" t="e">
        <f>((BN372*$B$7)/1000)/'Sample Set Info'!$C$66</f>
        <v>#DIV/0!</v>
      </c>
      <c r="BO568" s="10" t="e">
        <f>((BO372*$B$7)/1000)/'Sample Set Info'!$C$67</f>
        <v>#DIV/0!</v>
      </c>
      <c r="BP568" s="10" t="e">
        <f>((BP372*$B$7)/1000)/'Sample Set Info'!$C$68</f>
        <v>#DIV/0!</v>
      </c>
      <c r="BQ568" s="10" t="e">
        <f>((BQ372*$B$7)/1000)/'Sample Set Info'!$C$69</f>
        <v>#DIV/0!</v>
      </c>
      <c r="BR568" s="10" t="e">
        <f>((BR372*$B$7)/1000)/'Sample Set Info'!$C$70</f>
        <v>#DIV/0!</v>
      </c>
      <c r="BS568" s="10" t="e">
        <f>((BS372*$B$7)/1000)/'Sample Set Info'!$C$71</f>
        <v>#DIV/0!</v>
      </c>
      <c r="BT568" s="10" t="e">
        <f>((BT372*$B$7)/1000)/'Sample Set Info'!$C$72</f>
        <v>#DIV/0!</v>
      </c>
      <c r="BU568" s="10" t="e">
        <f>((BU372*$B$7)/1000)/'Sample Set Info'!$C$73</f>
        <v>#DIV/0!</v>
      </c>
      <c r="BV568" s="10" t="e">
        <f>((BV372*$B$7)/1000)/'Sample Set Info'!$C$74</f>
        <v>#DIV/0!</v>
      </c>
      <c r="BW568" s="10" t="e">
        <f>((BW372*$B$7)/1000)/'Sample Set Info'!$C$75</f>
        <v>#DIV/0!</v>
      </c>
      <c r="BX568" s="10" t="e">
        <f>((BX372*$B$7)/1000)/'Sample Set Info'!$C$76</f>
        <v>#DIV/0!</v>
      </c>
      <c r="BY568" s="10" t="e">
        <f>((BY372*$B$7)/1000)/'Sample Set Info'!$C$77</f>
        <v>#DIV/0!</v>
      </c>
      <c r="BZ568" s="10" t="e">
        <f>((BZ372*$B$7)/1000)/'Sample Set Info'!$C$78</f>
        <v>#DIV/0!</v>
      </c>
      <c r="CA568" s="10" t="e">
        <f>((CA372*$B$7)/1000)/'Sample Set Info'!$C$79</f>
        <v>#DIV/0!</v>
      </c>
      <c r="CB568" s="10" t="e">
        <f>((CB372*$B$7)/1000)/'Sample Set Info'!$C$80</f>
        <v>#DIV/0!</v>
      </c>
      <c r="CC568" s="10" t="e">
        <f>((CC372*$B$7)/1000)/'Sample Set Info'!$C$81</f>
        <v>#DIV/0!</v>
      </c>
      <c r="CD568" s="10" t="e">
        <f>((CD372*$B$7)/1000)/'Sample Set Info'!$C$82</f>
        <v>#DIV/0!</v>
      </c>
      <c r="CE568" s="10" t="e">
        <f>((CE372*$B$7)/1000)/'Sample Set Info'!$C$83</f>
        <v>#DIV/0!</v>
      </c>
      <c r="CF568" s="10" t="e">
        <f>((CF372*$B$7)/1000)/'Sample Set Info'!$C$84</f>
        <v>#DIV/0!</v>
      </c>
      <c r="CG568" s="10" t="e">
        <f>((CG372*$B$7)/1000)/'Sample Set Info'!$C$85</f>
        <v>#DIV/0!</v>
      </c>
      <c r="CH568" s="10" t="e">
        <f>((CH372*$B$7)/1000)/'Sample Set Info'!$C$86</f>
        <v>#DIV/0!</v>
      </c>
      <c r="CI568" s="10" t="e">
        <f>((CI372*$B$7)/1000)/'Sample Set Info'!$C$87</f>
        <v>#DIV/0!</v>
      </c>
      <c r="CJ568" s="10" t="e">
        <f>((CJ372*$B$7)/1000)/'Sample Set Info'!$C$88</f>
        <v>#DIV/0!</v>
      </c>
      <c r="CK568" s="10" t="e">
        <f>((CK372*$B$7)/1000)/'Sample Set Info'!$C$89</f>
        <v>#DIV/0!</v>
      </c>
      <c r="CL568" s="10" t="e">
        <f>((CL372*$B$7)/1000)/'Sample Set Info'!$C$90</f>
        <v>#DIV/0!</v>
      </c>
      <c r="CM568" s="10" t="e">
        <f>((CM372*$B$7)/1000)/'Sample Set Info'!$C$91</f>
        <v>#DIV/0!</v>
      </c>
      <c r="CN568" s="10" t="e">
        <f>((CN372*$B$7)/1000)/'Sample Set Info'!$C$92</f>
        <v>#DIV/0!</v>
      </c>
      <c r="CO568" s="10" t="e">
        <f>((CO372*$B$7)/1000)/'Sample Set Info'!$C$93</f>
        <v>#DIV/0!</v>
      </c>
      <c r="CP568" s="10" t="e">
        <f>((CP372*$B$7)/1000)/'Sample Set Info'!$C$94</f>
        <v>#DIV/0!</v>
      </c>
      <c r="CQ568" s="10" t="e">
        <f>((CQ372*$B$7)/1000)/'Sample Set Info'!$C$95</f>
        <v>#DIV/0!</v>
      </c>
      <c r="CR568" s="10" t="e">
        <f>((CR372*$B$7)/1000)/'Sample Set Info'!$C$96</f>
        <v>#DIV/0!</v>
      </c>
      <c r="CS568" s="10" t="e">
        <f>((CS372*$B$7)/1000)/'Sample Set Info'!$C$97</f>
        <v>#DIV/0!</v>
      </c>
      <c r="CT568" s="10" t="e">
        <f>((CT372*$B$7)/1000)/'Sample Set Info'!$C$98</f>
        <v>#DIV/0!</v>
      </c>
      <c r="CU568" s="10" t="e">
        <f>((CU372*$B$7)/1000)/'Sample Set Info'!$C$99</f>
        <v>#DIV/0!</v>
      </c>
      <c r="CV568" s="10" t="e">
        <f>((CV372*$B$7)/1000)/'Sample Set Info'!$C$100</f>
        <v>#DIV/0!</v>
      </c>
      <c r="CW568" s="10" t="e">
        <f>((CW372*$B$7)/1000)/'Sample Set Info'!$C$101</f>
        <v>#DIV/0!</v>
      </c>
      <c r="CX568" s="10" t="e">
        <f>((CX372*$B$7)/1000)/'Sample Set Info'!$C$102</f>
        <v>#DIV/0!</v>
      </c>
      <c r="CY568" s="10" t="e">
        <f>((CY372*$B$7)/1000)/'Sample Set Info'!$C$103</f>
        <v>#DIV/0!</v>
      </c>
      <c r="CZ568" s="10" t="e">
        <f>((CZ372*$B$7)/1000)/'Sample Set Info'!$C$104</f>
        <v>#DIV/0!</v>
      </c>
      <c r="DA568" s="10" t="e">
        <f>((DA372*$B$7)/1000)/'Sample Set Info'!$C$105</f>
        <v>#DIV/0!</v>
      </c>
      <c r="DB568" s="10" t="e">
        <f>((DB372*$B$7)/1000)/'Sample Set Info'!$C$106</f>
        <v>#DIV/0!</v>
      </c>
      <c r="DC568" s="10" t="e">
        <f>((DC372*$B$7)/1000)/'Sample Set Info'!$C$107</f>
        <v>#DIV/0!</v>
      </c>
      <c r="DD568" s="10" t="e">
        <f>((DD372*$B$7)/1000)/'Sample Set Info'!$C$108</f>
        <v>#DIV/0!</v>
      </c>
      <c r="DE568" s="10" t="e">
        <f>((DE372*$B$7)/1000)/'Sample Set Info'!$C$109</f>
        <v>#DIV/0!</v>
      </c>
      <c r="DF568" s="10" t="e">
        <f>((DF372*$B$7)/1000)/'Sample Set Info'!$C$110</f>
        <v>#DIV/0!</v>
      </c>
      <c r="DG568" s="10" t="e">
        <f>((DG372*$B$7)/1000)/'Sample Set Info'!$C$111</f>
        <v>#DIV/0!</v>
      </c>
      <c r="DH568" s="10" t="e">
        <f>((DH372*$B$7)/1000)/'Sample Set Info'!$C$112</f>
        <v>#DIV/0!</v>
      </c>
      <c r="DI568" s="10" t="e">
        <f>((DI372*$B$7)/1000)/'Sample Set Info'!$C$113</f>
        <v>#DIV/0!</v>
      </c>
      <c r="DJ568" s="10" t="e">
        <f>((DJ372*$B$7)/1000)/'Sample Set Info'!$C$114</f>
        <v>#DIV/0!</v>
      </c>
      <c r="DK568" s="10" t="e">
        <f>((DK372*$B$7)/1000)/'Sample Set Info'!$C$115</f>
        <v>#DIV/0!</v>
      </c>
      <c r="DL568" s="10" t="e">
        <f>((DL372*$B$7)/1000)/'Sample Set Info'!$C$116</f>
        <v>#DIV/0!</v>
      </c>
      <c r="DM568" s="10" t="e">
        <f>((DM372*$B$7)/1000)/'Sample Set Info'!$C$117</f>
        <v>#DIV/0!</v>
      </c>
      <c r="DN568" s="10" t="e">
        <f>((DN372*$B$7)/1000)/'Sample Set Info'!$C$118</f>
        <v>#DIV/0!</v>
      </c>
      <c r="DO568" s="10" t="e">
        <f>((DO372*$B$7)/1000)/'Sample Set Info'!$C$119</f>
        <v>#DIV/0!</v>
      </c>
      <c r="DP568" s="10" t="e">
        <f>((DP372*$B$7)/1000)/'Sample Set Info'!$C$120</f>
        <v>#DIV/0!</v>
      </c>
      <c r="DQ568" s="10" t="e">
        <f>((DQ372*$B$7)/1000)/'Sample Set Info'!$C$121</f>
        <v>#DIV/0!</v>
      </c>
      <c r="DR568" s="10" t="e">
        <f>((DR372*$B$7)/1000)/'Sample Set Info'!$C$122</f>
        <v>#DIV/0!</v>
      </c>
      <c r="DS568" s="10" t="e">
        <f>((DS372*$B$7)/1000)/'Sample Set Info'!$C$123</f>
        <v>#DIV/0!</v>
      </c>
      <c r="DT568" s="10" t="e">
        <f>((DT372*$B$7)/1000)/'Sample Set Info'!$C$124</f>
        <v>#DIV/0!</v>
      </c>
      <c r="DU568" s="10" t="e">
        <f>((DU372*$B$7)/1000)/'Sample Set Info'!$C$125</f>
        <v>#DIV/0!</v>
      </c>
      <c r="DV568" s="10" t="e">
        <f>((DV372*$B$7)/1000)/'Sample Set Info'!$C$126</f>
        <v>#DIV/0!</v>
      </c>
      <c r="DW568" s="10" t="e">
        <f>((DW372*$B$7)/1000)/'Sample Set Info'!$C$127</f>
        <v>#DIV/0!</v>
      </c>
      <c r="DX568" s="10" t="e">
        <f>((DX372*$B$7)/1000)/'Sample Set Info'!$C$128</f>
        <v>#DIV/0!</v>
      </c>
      <c r="DY568" s="10" t="e">
        <f>((DY372*$B$7)/1000)/'Sample Set Info'!$C$129</f>
        <v>#DIV/0!</v>
      </c>
      <c r="DZ568" s="10" t="e">
        <f>((DZ372*$B$7)/1000)/'Sample Set Info'!$C$130</f>
        <v>#DIV/0!</v>
      </c>
      <c r="EA568" s="10" t="e">
        <f>((EA372*$B$7)/1000)/'Sample Set Info'!$C$131</f>
        <v>#DIV/0!</v>
      </c>
      <c r="EB568" s="10" t="e">
        <f>((EB372*$B$7)/1000)/'Sample Set Info'!$C$131</f>
        <v>#DIV/0!</v>
      </c>
      <c r="EC568" s="10" t="e">
        <f>((EC372*$B$7)/1000)/'Sample Set Info'!$C$131</f>
        <v>#DIV/0!</v>
      </c>
      <c r="ED568" s="10" t="e">
        <f>((ED372*$B$7)/1000)/'Sample Set Info'!$C$131</f>
        <v>#DIV/0!</v>
      </c>
      <c r="EE568" s="10" t="e">
        <f>((EE372*$B$7)/1000)/'Sample Set Info'!$C$131</f>
        <v>#DIV/0!</v>
      </c>
      <c r="EF568" s="10" t="e">
        <f>((EF372*$B$7)/1000)/'Sample Set Info'!$C$131</f>
        <v>#DIV/0!</v>
      </c>
      <c r="EG568" s="10" t="e">
        <f>((EG372*$B$7)/1000)/'Sample Set Info'!$C$131</f>
        <v>#DIV/0!</v>
      </c>
      <c r="EH568" s="10" t="e">
        <f>((EH372*$B$7)/1000)/'Sample Set Info'!$C$131</f>
        <v>#DIV/0!</v>
      </c>
      <c r="EI568" s="10" t="e">
        <f>((EI372*$B$7)/1000)/'Sample Set Info'!$C$131</f>
        <v>#DIV/0!</v>
      </c>
      <c r="EJ568" s="10" t="e">
        <f>((EJ372*$B$7)/1000)/'Sample Set Info'!$C$131</f>
        <v>#DIV/0!</v>
      </c>
      <c r="EK568" s="10" t="e">
        <f>((EK372*$B$7)/1000)/'Sample Set Info'!$C$131</f>
        <v>#DIV/0!</v>
      </c>
      <c r="EL568" s="10" t="e">
        <f>((EL372*$B$7)/1000)/'Sample Set Info'!$C$131</f>
        <v>#DIV/0!</v>
      </c>
      <c r="EM568" s="10" t="e">
        <f>((EM372*$B$7)/1000)/'Sample Set Info'!$C$131</f>
        <v>#DIV/0!</v>
      </c>
      <c r="EN568" s="10" t="e">
        <f>((EN372*$B$7)/1000)/'Sample Set Info'!$C$131</f>
        <v>#DIV/0!</v>
      </c>
      <c r="EO568" s="10" t="e">
        <f>((EO372*$B$7)/1000)/'Sample Set Info'!$C$131</f>
        <v>#DIV/0!</v>
      </c>
      <c r="EP568" s="10" t="e">
        <f>((EP372*$B$7)/1000)/'Sample Set Info'!$C$131</f>
        <v>#DIV/0!</v>
      </c>
      <c r="EQ568" s="10" t="e">
        <f>((EQ372*$B$7)/1000)/'Sample Set Info'!$C$131</f>
        <v>#DIV/0!</v>
      </c>
      <c r="ER568" s="10" t="e">
        <f>((ER372*$B$7)/1000)/'Sample Set Info'!$C$131</f>
        <v>#DIV/0!</v>
      </c>
      <c r="ES568" s="10" t="e">
        <f>((ES372*$B$7)/1000)/'Sample Set Info'!$C$131</f>
        <v>#DIV/0!</v>
      </c>
      <c r="ET568" s="10" t="e">
        <f>((ET372*$B$7)/1000)/'Sample Set Info'!$C$131</f>
        <v>#DIV/0!</v>
      </c>
      <c r="EU568" s="10" t="e">
        <f>((EU372*$B$7)/1000)/'Sample Set Info'!$C$131</f>
        <v>#DIV/0!</v>
      </c>
      <c r="EV568" s="10" t="e">
        <f>((EV372*$B$7)/1000)/'Sample Set Info'!$C$131</f>
        <v>#DIV/0!</v>
      </c>
      <c r="EW568" s="10" t="e">
        <f>((EW372*$B$7)/1000)/'Sample Set Info'!$C$131</f>
        <v>#DIV/0!</v>
      </c>
      <c r="EX568" s="10" t="e">
        <f>((EX372*$B$7)/1000)/'Sample Set Info'!$C$131</f>
        <v>#DIV/0!</v>
      </c>
      <c r="EY568" s="10" t="e">
        <f>((EY372*$B$7)/1000)/'Sample Set Info'!$C$131</f>
        <v>#DIV/0!</v>
      </c>
      <c r="EZ568" s="10" t="e">
        <f>((EZ372*$B$7)/1000)/'Sample Set Info'!$C$131</f>
        <v>#DIV/0!</v>
      </c>
      <c r="FA568" s="10" t="e">
        <f>((FA372*$B$7)/1000)/'Sample Set Info'!$C$131</f>
        <v>#DIV/0!</v>
      </c>
      <c r="FB568" s="10" t="e">
        <f>((FB372*$B$7)/1000)/'Sample Set Info'!$C$131</f>
        <v>#DIV/0!</v>
      </c>
      <c r="FC568" s="10" t="e">
        <f>((FC372*$B$7)/1000)/'Sample Set Info'!$C$131</f>
        <v>#DIV/0!</v>
      </c>
      <c r="FD568" s="10" t="e">
        <f>((FD372*$B$7)/1000)/'Sample Set Info'!$C$131</f>
        <v>#DIV/0!</v>
      </c>
      <c r="FE568" s="10" t="e">
        <f>((FE372*$B$7)/1000)/'Sample Set Info'!$C$131</f>
        <v>#DIV/0!</v>
      </c>
      <c r="FF568" s="10" t="e">
        <f>((FF372*$B$7)/1000)/'Sample Set Info'!$C$131</f>
        <v>#DIV/0!</v>
      </c>
      <c r="FG568" s="10" t="e">
        <f>((FG372*$B$7)/1000)/'Sample Set Info'!$C$131</f>
        <v>#DIV/0!</v>
      </c>
      <c r="FH568" s="10" t="e">
        <f>((FH372*$B$7)/1000)/'Sample Set Info'!$C$131</f>
        <v>#DIV/0!</v>
      </c>
      <c r="FI568" s="10" t="e">
        <f>((FI372*$B$7)/1000)/'Sample Set Info'!$C$131</f>
        <v>#DIV/0!</v>
      </c>
      <c r="FJ568" s="10" t="e">
        <f>((FJ372*$B$7)/1000)/'Sample Set Info'!$C$131</f>
        <v>#DIV/0!</v>
      </c>
      <c r="FK568" s="10" t="e">
        <f>((FK372*$B$7)/1000)/'Sample Set Info'!$C$131</f>
        <v>#DIV/0!</v>
      </c>
      <c r="FL568" s="10" t="e">
        <f>((FL372*$B$7)/1000)/'Sample Set Info'!$C$131</f>
        <v>#DIV/0!</v>
      </c>
      <c r="FM568" s="10" t="e">
        <f>((FM372*$B$7)/1000)/'Sample Set Info'!$C$131</f>
        <v>#DIV/0!</v>
      </c>
      <c r="FN568" s="10" t="e">
        <f>((FN372*$B$7)/1000)/'Sample Set Info'!$C$131</f>
        <v>#DIV/0!</v>
      </c>
      <c r="FO568" s="10" t="e">
        <f>((FO372*$B$7)/1000)/'Sample Set Info'!$C$131</f>
        <v>#DIV/0!</v>
      </c>
      <c r="FP568" s="10" t="e">
        <f>((FP372*$B$7)/1000)/'Sample Set Info'!$C$131</f>
        <v>#DIV/0!</v>
      </c>
      <c r="FQ568" s="10" t="e">
        <f>((FQ372*$B$7)/1000)/'Sample Set Info'!$C$131</f>
        <v>#DIV/0!</v>
      </c>
      <c r="FR568" s="10" t="e">
        <f>((FR372*$B$7)/1000)/'Sample Set Info'!$C$131</f>
        <v>#DIV/0!</v>
      </c>
      <c r="FS568" s="10" t="e">
        <f>((FS372*$B$7)/1000)/'Sample Set Info'!$C$131</f>
        <v>#DIV/0!</v>
      </c>
      <c r="FT568" s="10" t="e">
        <f>((FT372*$B$7)/1000)/'Sample Set Info'!$C$131</f>
        <v>#DIV/0!</v>
      </c>
      <c r="FU568" s="10" t="e">
        <f>((FU372*$B$7)/1000)/'Sample Set Info'!$C$131</f>
        <v>#DIV/0!</v>
      </c>
      <c r="FV568" s="10" t="e">
        <f>((FV372*$B$7)/1000)/'Sample Set Info'!$C$131</f>
        <v>#DIV/0!</v>
      </c>
      <c r="FW568" s="10" t="e">
        <f>((FW372*$B$7)/1000)/'Sample Set Info'!$C$131</f>
        <v>#DIV/0!</v>
      </c>
      <c r="FX568" s="10" t="e">
        <f>((FX372*$B$7)/1000)/'Sample Set Info'!$C$131</f>
        <v>#DIV/0!</v>
      </c>
      <c r="FY568" s="10" t="e">
        <f>((FY372*$B$7)/1000)/'Sample Set Info'!$C$131</f>
        <v>#DIV/0!</v>
      </c>
    </row>
    <row r="569" spans="1:181" s="10" customFormat="1">
      <c r="A569" s="10" t="str">
        <f t="shared" si="852"/>
        <v>2,3,4-TriMeBT</v>
      </c>
      <c r="D569" s="10" t="s">
        <v>404</v>
      </c>
      <c r="E569" s="10" t="s">
        <v>404</v>
      </c>
      <c r="F569" s="10" t="s">
        <v>404</v>
      </c>
      <c r="G569" s="10" t="s">
        <v>404</v>
      </c>
      <c r="J569" s="10" t="s">
        <v>404</v>
      </c>
      <c r="K569" s="10" t="s">
        <v>404</v>
      </c>
      <c r="L569" s="10" t="s">
        <v>404</v>
      </c>
      <c r="M569" s="10" t="s">
        <v>404</v>
      </c>
      <c r="P569" s="10" t="s">
        <v>404</v>
      </c>
      <c r="Q569" s="10" t="s">
        <v>404</v>
      </c>
      <c r="R569" s="10" t="s">
        <v>404</v>
      </c>
      <c r="S569" s="10" t="s">
        <v>404</v>
      </c>
      <c r="V569" s="10" t="s">
        <v>404</v>
      </c>
      <c r="W569" s="10" t="s">
        <v>404</v>
      </c>
      <c r="X569" s="10" t="s">
        <v>404</v>
      </c>
      <c r="Y569" s="10" t="s">
        <v>404</v>
      </c>
      <c r="AA569" s="10" t="e">
        <f>((AA373*$B$7)/1000)/'Sample Set Info'!$C$28</f>
        <v>#DIV/0!</v>
      </c>
      <c r="AB569" s="10" t="e">
        <f>((AB373*$B$7)/1000)/'Sample Set Info'!$C$29</f>
        <v>#DIV/0!</v>
      </c>
      <c r="AC569" s="10" t="e">
        <f>((AC373*$B$7)/1000)/'Sample Set Info'!$C$30</f>
        <v>#DIV/0!</v>
      </c>
      <c r="AD569" s="10" t="e">
        <f>((AD373*$B$7)/1000)/'Sample Set Info'!$C$31</f>
        <v>#DIV/0!</v>
      </c>
      <c r="AF569" s="10" t="e">
        <f>((AF373*$B$7)/1000)/'Sample Set Info'!$C$32</f>
        <v>#DIV/0!</v>
      </c>
      <c r="AG569" s="10" t="e">
        <f>((AG373*$B$7)/1000)/'Sample Set Info'!$C$33</f>
        <v>#DIV/0!</v>
      </c>
      <c r="AH569" s="10" t="e">
        <f>((AH373*$B$7)/1000)/'Sample Set Info'!$C$34</f>
        <v>#DIV/0!</v>
      </c>
      <c r="AI569" s="10" t="e">
        <f>((AI373*$B$7)/1000)/'Sample Set Info'!$C$35</f>
        <v>#DIV/0!</v>
      </c>
      <c r="AJ569" s="10" t="e">
        <f>((AJ373*$B$7)/1000)/'Sample Set Info'!$C$36</f>
        <v>#DIV/0!</v>
      </c>
      <c r="AK569" s="10" t="e">
        <f>((AK373*$B$7)/1000)/'Sample Set Info'!$C$37</f>
        <v>#DIV/0!</v>
      </c>
      <c r="AL569" s="10" t="e">
        <f>((AL373*$B$7)/1000)/'Sample Set Info'!$C$38</f>
        <v>#DIV/0!</v>
      </c>
      <c r="AM569" s="10" t="e">
        <f>((AM373*$B$7)/1000)/'Sample Set Info'!$C$39</f>
        <v>#DIV/0!</v>
      </c>
      <c r="AN569" s="10" t="e">
        <f>((AN373*$B$7)/1000)/'Sample Set Info'!$C$40</f>
        <v>#DIV/0!</v>
      </c>
      <c r="AO569" s="10" t="e">
        <f>((AO373*$B$7)/1000)/'Sample Set Info'!$C$41</f>
        <v>#DIV/0!</v>
      </c>
      <c r="AP569" s="10" t="e">
        <f>((AP373*$B$7)/1000)/'Sample Set Info'!$C$42</f>
        <v>#DIV/0!</v>
      </c>
      <c r="AQ569" s="10" t="e">
        <f>((AQ373*$B$7)/1000)/'Sample Set Info'!$C$43</f>
        <v>#DIV/0!</v>
      </c>
      <c r="AR569" s="10" t="e">
        <f>((AR373*$B$7)/1000)/'Sample Set Info'!$C$44</f>
        <v>#DIV/0!</v>
      </c>
      <c r="AS569" s="10" t="e">
        <f>((AS373*$B$7)/1000)/'Sample Set Info'!$C$45</f>
        <v>#DIV/0!</v>
      </c>
      <c r="AT569" s="10" t="e">
        <f>((AT373*$B$7)/1000)/'Sample Set Info'!$C$46</f>
        <v>#DIV/0!</v>
      </c>
      <c r="AU569" s="10" t="e">
        <f>((AU373*$B$7)/1000)/'Sample Set Info'!$C$47</f>
        <v>#DIV/0!</v>
      </c>
      <c r="AV569" s="10" t="e">
        <f>((AV373*$B$7)/1000)/'Sample Set Info'!$C$48</f>
        <v>#DIV/0!</v>
      </c>
      <c r="AW569" s="10" t="e">
        <f>((AW373*$B$7)/1000)/'Sample Set Info'!$C$49</f>
        <v>#DIV/0!</v>
      </c>
      <c r="AX569" s="10" t="e">
        <f>((AX373*$B$7)/1000)/'Sample Set Info'!$C$50</f>
        <v>#DIV/0!</v>
      </c>
      <c r="AY569" s="10" t="e">
        <f>((AY373*$B$7)/1000)/'Sample Set Info'!$C$51</f>
        <v>#DIV/0!</v>
      </c>
      <c r="AZ569" s="10" t="e">
        <f>((AZ373*$B$7)/1000)/'Sample Set Info'!$C$52</f>
        <v>#DIV/0!</v>
      </c>
      <c r="BA569" s="10" t="e">
        <f>((BA373*$B$7)/1000)/'Sample Set Info'!$C$53</f>
        <v>#DIV/0!</v>
      </c>
      <c r="BB569" s="10" t="e">
        <f>((BB373*$B$7)/1000)/'Sample Set Info'!$C$54</f>
        <v>#DIV/0!</v>
      </c>
      <c r="BC569" s="10" t="e">
        <f>((BC373*$B$7)/1000)/'Sample Set Info'!$C$55</f>
        <v>#DIV/0!</v>
      </c>
      <c r="BD569" s="10" t="e">
        <f>((BD373*$B$7)/1000)/'Sample Set Info'!$C$56</f>
        <v>#DIV/0!</v>
      </c>
      <c r="BE569" s="10" t="e">
        <f>((BE373*$B$7)/1000)/'Sample Set Info'!$C$57</f>
        <v>#DIV/0!</v>
      </c>
      <c r="BF569" s="10" t="e">
        <f>((BF373*$B$7)/1000)/'Sample Set Info'!$C$58</f>
        <v>#DIV/0!</v>
      </c>
      <c r="BG569" s="10" t="e">
        <f>((BG373*$B$7)/1000)/'Sample Set Info'!$C$59</f>
        <v>#DIV/0!</v>
      </c>
      <c r="BH569" s="10" t="e">
        <f>((BH373*$B$7)/1000)/'Sample Set Info'!$C$60</f>
        <v>#DIV/0!</v>
      </c>
      <c r="BI569" s="10" t="e">
        <f>((BI373*$B$7)/1000)/'Sample Set Info'!$C$61</f>
        <v>#DIV/0!</v>
      </c>
      <c r="BJ569" s="10" t="e">
        <f>((BJ373*$B$7)/1000)/'Sample Set Info'!$C$62</f>
        <v>#DIV/0!</v>
      </c>
      <c r="BK569" s="10" t="e">
        <f>((BK373*$B$7)/1000)/'Sample Set Info'!$C$63</f>
        <v>#DIV/0!</v>
      </c>
      <c r="BL569" s="10" t="e">
        <f>((BL373*$B$7)/1000)/'Sample Set Info'!$C$64</f>
        <v>#DIV/0!</v>
      </c>
      <c r="BM569" s="10" t="e">
        <f>((BM373*$B$7)/1000)/'Sample Set Info'!$C$65</f>
        <v>#DIV/0!</v>
      </c>
      <c r="BN569" s="10" t="e">
        <f>((BN373*$B$7)/1000)/'Sample Set Info'!$C$66</f>
        <v>#DIV/0!</v>
      </c>
      <c r="BO569" s="10" t="e">
        <f>((BO373*$B$7)/1000)/'Sample Set Info'!$C$67</f>
        <v>#DIV/0!</v>
      </c>
      <c r="BP569" s="10" t="e">
        <f>((BP373*$B$7)/1000)/'Sample Set Info'!$C$68</f>
        <v>#DIV/0!</v>
      </c>
      <c r="BQ569" s="10" t="e">
        <f>((BQ373*$B$7)/1000)/'Sample Set Info'!$C$69</f>
        <v>#DIV/0!</v>
      </c>
      <c r="BR569" s="10" t="e">
        <f>((BR373*$B$7)/1000)/'Sample Set Info'!$C$70</f>
        <v>#DIV/0!</v>
      </c>
      <c r="BS569" s="10" t="e">
        <f>((BS373*$B$7)/1000)/'Sample Set Info'!$C$71</f>
        <v>#DIV/0!</v>
      </c>
      <c r="BT569" s="10" t="e">
        <f>((BT373*$B$7)/1000)/'Sample Set Info'!$C$72</f>
        <v>#DIV/0!</v>
      </c>
      <c r="BU569" s="10" t="e">
        <f>((BU373*$B$7)/1000)/'Sample Set Info'!$C$73</f>
        <v>#DIV/0!</v>
      </c>
      <c r="BV569" s="10" t="e">
        <f>((BV373*$B$7)/1000)/'Sample Set Info'!$C$74</f>
        <v>#DIV/0!</v>
      </c>
      <c r="BW569" s="10" t="e">
        <f>((BW373*$B$7)/1000)/'Sample Set Info'!$C$75</f>
        <v>#DIV/0!</v>
      </c>
      <c r="BX569" s="10" t="e">
        <f>((BX373*$B$7)/1000)/'Sample Set Info'!$C$76</f>
        <v>#DIV/0!</v>
      </c>
      <c r="BY569" s="10" t="e">
        <f>((BY373*$B$7)/1000)/'Sample Set Info'!$C$77</f>
        <v>#DIV/0!</v>
      </c>
      <c r="BZ569" s="10" t="e">
        <f>((BZ373*$B$7)/1000)/'Sample Set Info'!$C$78</f>
        <v>#DIV/0!</v>
      </c>
      <c r="CA569" s="10" t="e">
        <f>((CA373*$B$7)/1000)/'Sample Set Info'!$C$79</f>
        <v>#DIV/0!</v>
      </c>
      <c r="CB569" s="10" t="e">
        <f>((CB373*$B$7)/1000)/'Sample Set Info'!$C$80</f>
        <v>#DIV/0!</v>
      </c>
      <c r="CC569" s="10" t="e">
        <f>((CC373*$B$7)/1000)/'Sample Set Info'!$C$81</f>
        <v>#DIV/0!</v>
      </c>
      <c r="CD569" s="10" t="e">
        <f>((CD373*$B$7)/1000)/'Sample Set Info'!$C$82</f>
        <v>#DIV/0!</v>
      </c>
      <c r="CE569" s="10" t="e">
        <f>((CE373*$B$7)/1000)/'Sample Set Info'!$C$83</f>
        <v>#DIV/0!</v>
      </c>
      <c r="CF569" s="10" t="e">
        <f>((CF373*$B$7)/1000)/'Sample Set Info'!$C$84</f>
        <v>#DIV/0!</v>
      </c>
      <c r="CG569" s="10" t="e">
        <f>((CG373*$B$7)/1000)/'Sample Set Info'!$C$85</f>
        <v>#DIV/0!</v>
      </c>
      <c r="CH569" s="10" t="e">
        <f>((CH373*$B$7)/1000)/'Sample Set Info'!$C$86</f>
        <v>#DIV/0!</v>
      </c>
      <c r="CI569" s="10" t="e">
        <f>((CI373*$B$7)/1000)/'Sample Set Info'!$C$87</f>
        <v>#DIV/0!</v>
      </c>
      <c r="CJ569" s="10" t="e">
        <f>((CJ373*$B$7)/1000)/'Sample Set Info'!$C$88</f>
        <v>#DIV/0!</v>
      </c>
      <c r="CK569" s="10" t="e">
        <f>((CK373*$B$7)/1000)/'Sample Set Info'!$C$89</f>
        <v>#DIV/0!</v>
      </c>
      <c r="CL569" s="10" t="e">
        <f>((CL373*$B$7)/1000)/'Sample Set Info'!$C$90</f>
        <v>#DIV/0!</v>
      </c>
      <c r="CM569" s="10" t="e">
        <f>((CM373*$B$7)/1000)/'Sample Set Info'!$C$91</f>
        <v>#DIV/0!</v>
      </c>
      <c r="CN569" s="10" t="e">
        <f>((CN373*$B$7)/1000)/'Sample Set Info'!$C$92</f>
        <v>#DIV/0!</v>
      </c>
      <c r="CO569" s="10" t="e">
        <f>((CO373*$B$7)/1000)/'Sample Set Info'!$C$93</f>
        <v>#DIV/0!</v>
      </c>
      <c r="CP569" s="10" t="e">
        <f>((CP373*$B$7)/1000)/'Sample Set Info'!$C$94</f>
        <v>#DIV/0!</v>
      </c>
      <c r="CQ569" s="10" t="e">
        <f>((CQ373*$B$7)/1000)/'Sample Set Info'!$C$95</f>
        <v>#DIV/0!</v>
      </c>
      <c r="CR569" s="10" t="e">
        <f>((CR373*$B$7)/1000)/'Sample Set Info'!$C$96</f>
        <v>#DIV/0!</v>
      </c>
      <c r="CS569" s="10" t="e">
        <f>((CS373*$B$7)/1000)/'Sample Set Info'!$C$97</f>
        <v>#DIV/0!</v>
      </c>
      <c r="CT569" s="10" t="e">
        <f>((CT373*$B$7)/1000)/'Sample Set Info'!$C$98</f>
        <v>#DIV/0!</v>
      </c>
      <c r="CU569" s="10" t="e">
        <f>((CU373*$B$7)/1000)/'Sample Set Info'!$C$99</f>
        <v>#DIV/0!</v>
      </c>
      <c r="CV569" s="10" t="e">
        <f>((CV373*$B$7)/1000)/'Sample Set Info'!$C$100</f>
        <v>#DIV/0!</v>
      </c>
      <c r="CW569" s="10" t="e">
        <f>((CW373*$B$7)/1000)/'Sample Set Info'!$C$101</f>
        <v>#DIV/0!</v>
      </c>
      <c r="CX569" s="10" t="e">
        <f>((CX373*$B$7)/1000)/'Sample Set Info'!$C$102</f>
        <v>#DIV/0!</v>
      </c>
      <c r="CY569" s="10" t="e">
        <f>((CY373*$B$7)/1000)/'Sample Set Info'!$C$103</f>
        <v>#DIV/0!</v>
      </c>
      <c r="CZ569" s="10" t="e">
        <f>((CZ373*$B$7)/1000)/'Sample Set Info'!$C$104</f>
        <v>#DIV/0!</v>
      </c>
      <c r="DA569" s="10" t="e">
        <f>((DA373*$B$7)/1000)/'Sample Set Info'!$C$105</f>
        <v>#DIV/0!</v>
      </c>
      <c r="DB569" s="10" t="e">
        <f>((DB373*$B$7)/1000)/'Sample Set Info'!$C$106</f>
        <v>#DIV/0!</v>
      </c>
      <c r="DC569" s="10" t="e">
        <f>((DC373*$B$7)/1000)/'Sample Set Info'!$C$107</f>
        <v>#DIV/0!</v>
      </c>
      <c r="DD569" s="10" t="e">
        <f>((DD373*$B$7)/1000)/'Sample Set Info'!$C$108</f>
        <v>#DIV/0!</v>
      </c>
      <c r="DE569" s="10" t="e">
        <f>((DE373*$B$7)/1000)/'Sample Set Info'!$C$109</f>
        <v>#DIV/0!</v>
      </c>
      <c r="DF569" s="10" t="e">
        <f>((DF373*$B$7)/1000)/'Sample Set Info'!$C$110</f>
        <v>#DIV/0!</v>
      </c>
      <c r="DG569" s="10" t="e">
        <f>((DG373*$B$7)/1000)/'Sample Set Info'!$C$111</f>
        <v>#DIV/0!</v>
      </c>
      <c r="DH569" s="10" t="e">
        <f>((DH373*$B$7)/1000)/'Sample Set Info'!$C$112</f>
        <v>#DIV/0!</v>
      </c>
      <c r="DI569" s="10" t="e">
        <f>((DI373*$B$7)/1000)/'Sample Set Info'!$C$113</f>
        <v>#DIV/0!</v>
      </c>
      <c r="DJ569" s="10" t="e">
        <f>((DJ373*$B$7)/1000)/'Sample Set Info'!$C$114</f>
        <v>#DIV/0!</v>
      </c>
      <c r="DK569" s="10" t="e">
        <f>((DK373*$B$7)/1000)/'Sample Set Info'!$C$115</f>
        <v>#DIV/0!</v>
      </c>
      <c r="DL569" s="10" t="e">
        <f>((DL373*$B$7)/1000)/'Sample Set Info'!$C$116</f>
        <v>#DIV/0!</v>
      </c>
      <c r="DM569" s="10" t="e">
        <f>((DM373*$B$7)/1000)/'Sample Set Info'!$C$117</f>
        <v>#DIV/0!</v>
      </c>
      <c r="DN569" s="10" t="e">
        <f>((DN373*$B$7)/1000)/'Sample Set Info'!$C$118</f>
        <v>#DIV/0!</v>
      </c>
      <c r="DO569" s="10" t="e">
        <f>((DO373*$B$7)/1000)/'Sample Set Info'!$C$119</f>
        <v>#DIV/0!</v>
      </c>
      <c r="DP569" s="10" t="e">
        <f>((DP373*$B$7)/1000)/'Sample Set Info'!$C$120</f>
        <v>#DIV/0!</v>
      </c>
      <c r="DQ569" s="10" t="e">
        <f>((DQ373*$B$7)/1000)/'Sample Set Info'!$C$121</f>
        <v>#DIV/0!</v>
      </c>
      <c r="DR569" s="10" t="e">
        <f>((DR373*$B$7)/1000)/'Sample Set Info'!$C$122</f>
        <v>#DIV/0!</v>
      </c>
      <c r="DS569" s="10" t="e">
        <f>((DS373*$B$7)/1000)/'Sample Set Info'!$C$123</f>
        <v>#DIV/0!</v>
      </c>
      <c r="DT569" s="10" t="e">
        <f>((DT373*$B$7)/1000)/'Sample Set Info'!$C$124</f>
        <v>#DIV/0!</v>
      </c>
      <c r="DU569" s="10" t="e">
        <f>((DU373*$B$7)/1000)/'Sample Set Info'!$C$125</f>
        <v>#DIV/0!</v>
      </c>
      <c r="DV569" s="10" t="e">
        <f>((DV373*$B$7)/1000)/'Sample Set Info'!$C$126</f>
        <v>#DIV/0!</v>
      </c>
      <c r="DW569" s="10" t="e">
        <f>((DW373*$B$7)/1000)/'Sample Set Info'!$C$127</f>
        <v>#DIV/0!</v>
      </c>
      <c r="DX569" s="10" t="e">
        <f>((DX373*$B$7)/1000)/'Sample Set Info'!$C$128</f>
        <v>#DIV/0!</v>
      </c>
      <c r="DY569" s="10" t="e">
        <f>((DY373*$B$7)/1000)/'Sample Set Info'!$C$129</f>
        <v>#DIV/0!</v>
      </c>
      <c r="DZ569" s="10" t="e">
        <f>((DZ373*$B$7)/1000)/'Sample Set Info'!$C$130</f>
        <v>#DIV/0!</v>
      </c>
      <c r="EA569" s="10" t="e">
        <f>((EA373*$B$7)/1000)/'Sample Set Info'!$C$131</f>
        <v>#DIV/0!</v>
      </c>
      <c r="EB569" s="10" t="e">
        <f>((EB373*$B$7)/1000)/'Sample Set Info'!$C$131</f>
        <v>#DIV/0!</v>
      </c>
      <c r="EC569" s="10" t="e">
        <f>((EC373*$B$7)/1000)/'Sample Set Info'!$C$131</f>
        <v>#DIV/0!</v>
      </c>
      <c r="ED569" s="10" t="e">
        <f>((ED373*$B$7)/1000)/'Sample Set Info'!$C$131</f>
        <v>#DIV/0!</v>
      </c>
      <c r="EE569" s="10" t="e">
        <f>((EE373*$B$7)/1000)/'Sample Set Info'!$C$131</f>
        <v>#DIV/0!</v>
      </c>
      <c r="EF569" s="10" t="e">
        <f>((EF373*$B$7)/1000)/'Sample Set Info'!$C$131</f>
        <v>#DIV/0!</v>
      </c>
      <c r="EG569" s="10" t="e">
        <f>((EG373*$B$7)/1000)/'Sample Set Info'!$C$131</f>
        <v>#DIV/0!</v>
      </c>
      <c r="EH569" s="10" t="e">
        <f>((EH373*$B$7)/1000)/'Sample Set Info'!$C$131</f>
        <v>#DIV/0!</v>
      </c>
      <c r="EI569" s="10" t="e">
        <f>((EI373*$B$7)/1000)/'Sample Set Info'!$C$131</f>
        <v>#DIV/0!</v>
      </c>
      <c r="EJ569" s="10" t="e">
        <f>((EJ373*$B$7)/1000)/'Sample Set Info'!$C$131</f>
        <v>#DIV/0!</v>
      </c>
      <c r="EK569" s="10" t="e">
        <f>((EK373*$B$7)/1000)/'Sample Set Info'!$C$131</f>
        <v>#DIV/0!</v>
      </c>
      <c r="EL569" s="10" t="e">
        <f>((EL373*$B$7)/1000)/'Sample Set Info'!$C$131</f>
        <v>#DIV/0!</v>
      </c>
      <c r="EM569" s="10" t="e">
        <f>((EM373*$B$7)/1000)/'Sample Set Info'!$C$131</f>
        <v>#DIV/0!</v>
      </c>
      <c r="EN569" s="10" t="e">
        <f>((EN373*$B$7)/1000)/'Sample Set Info'!$C$131</f>
        <v>#DIV/0!</v>
      </c>
      <c r="EO569" s="10" t="e">
        <f>((EO373*$B$7)/1000)/'Sample Set Info'!$C$131</f>
        <v>#DIV/0!</v>
      </c>
      <c r="EP569" s="10" t="e">
        <f>((EP373*$B$7)/1000)/'Sample Set Info'!$C$131</f>
        <v>#DIV/0!</v>
      </c>
      <c r="EQ569" s="10" t="e">
        <f>((EQ373*$B$7)/1000)/'Sample Set Info'!$C$131</f>
        <v>#DIV/0!</v>
      </c>
      <c r="ER569" s="10" t="e">
        <f>((ER373*$B$7)/1000)/'Sample Set Info'!$C$131</f>
        <v>#DIV/0!</v>
      </c>
      <c r="ES569" s="10" t="e">
        <f>((ES373*$B$7)/1000)/'Sample Set Info'!$C$131</f>
        <v>#DIV/0!</v>
      </c>
      <c r="ET569" s="10" t="e">
        <f>((ET373*$B$7)/1000)/'Sample Set Info'!$C$131</f>
        <v>#DIV/0!</v>
      </c>
      <c r="EU569" s="10" t="e">
        <f>((EU373*$B$7)/1000)/'Sample Set Info'!$C$131</f>
        <v>#DIV/0!</v>
      </c>
      <c r="EV569" s="10" t="e">
        <f>((EV373*$B$7)/1000)/'Sample Set Info'!$C$131</f>
        <v>#DIV/0!</v>
      </c>
      <c r="EW569" s="10" t="e">
        <f>((EW373*$B$7)/1000)/'Sample Set Info'!$C$131</f>
        <v>#DIV/0!</v>
      </c>
      <c r="EX569" s="10" t="e">
        <f>((EX373*$B$7)/1000)/'Sample Set Info'!$C$131</f>
        <v>#DIV/0!</v>
      </c>
      <c r="EY569" s="10" t="e">
        <f>((EY373*$B$7)/1000)/'Sample Set Info'!$C$131</f>
        <v>#DIV/0!</v>
      </c>
      <c r="EZ569" s="10" t="e">
        <f>((EZ373*$B$7)/1000)/'Sample Set Info'!$C$131</f>
        <v>#DIV/0!</v>
      </c>
      <c r="FA569" s="10" t="e">
        <f>((FA373*$B$7)/1000)/'Sample Set Info'!$C$131</f>
        <v>#DIV/0!</v>
      </c>
      <c r="FB569" s="10" t="e">
        <f>((FB373*$B$7)/1000)/'Sample Set Info'!$C$131</f>
        <v>#DIV/0!</v>
      </c>
      <c r="FC569" s="10" t="e">
        <f>((FC373*$B$7)/1000)/'Sample Set Info'!$C$131</f>
        <v>#DIV/0!</v>
      </c>
      <c r="FD569" s="10" t="e">
        <f>((FD373*$B$7)/1000)/'Sample Set Info'!$C$131</f>
        <v>#DIV/0!</v>
      </c>
      <c r="FE569" s="10" t="e">
        <f>((FE373*$B$7)/1000)/'Sample Set Info'!$C$131</f>
        <v>#DIV/0!</v>
      </c>
      <c r="FF569" s="10" t="e">
        <f>((FF373*$B$7)/1000)/'Sample Set Info'!$C$131</f>
        <v>#DIV/0!</v>
      </c>
      <c r="FG569" s="10" t="e">
        <f>((FG373*$B$7)/1000)/'Sample Set Info'!$C$131</f>
        <v>#DIV/0!</v>
      </c>
      <c r="FH569" s="10" t="e">
        <f>((FH373*$B$7)/1000)/'Sample Set Info'!$C$131</f>
        <v>#DIV/0!</v>
      </c>
      <c r="FI569" s="10" t="e">
        <f>((FI373*$B$7)/1000)/'Sample Set Info'!$C$131</f>
        <v>#DIV/0!</v>
      </c>
      <c r="FJ569" s="10" t="e">
        <f>((FJ373*$B$7)/1000)/'Sample Set Info'!$C$131</f>
        <v>#DIV/0!</v>
      </c>
      <c r="FK569" s="10" t="e">
        <f>((FK373*$B$7)/1000)/'Sample Set Info'!$C$131</f>
        <v>#DIV/0!</v>
      </c>
      <c r="FL569" s="10" t="e">
        <f>((FL373*$B$7)/1000)/'Sample Set Info'!$C$131</f>
        <v>#DIV/0!</v>
      </c>
      <c r="FM569" s="10" t="e">
        <f>((FM373*$B$7)/1000)/'Sample Set Info'!$C$131</f>
        <v>#DIV/0!</v>
      </c>
      <c r="FN569" s="10" t="e">
        <f>((FN373*$B$7)/1000)/'Sample Set Info'!$C$131</f>
        <v>#DIV/0!</v>
      </c>
      <c r="FO569" s="10" t="e">
        <f>((FO373*$B$7)/1000)/'Sample Set Info'!$C$131</f>
        <v>#DIV/0!</v>
      </c>
      <c r="FP569" s="10" t="e">
        <f>((FP373*$B$7)/1000)/'Sample Set Info'!$C$131</f>
        <v>#DIV/0!</v>
      </c>
      <c r="FQ569" s="10" t="e">
        <f>((FQ373*$B$7)/1000)/'Sample Set Info'!$C$131</f>
        <v>#DIV/0!</v>
      </c>
      <c r="FR569" s="10" t="e">
        <f>((FR373*$B$7)/1000)/'Sample Set Info'!$C$131</f>
        <v>#DIV/0!</v>
      </c>
      <c r="FS569" s="10" t="e">
        <f>((FS373*$B$7)/1000)/'Sample Set Info'!$C$131</f>
        <v>#DIV/0!</v>
      </c>
      <c r="FT569" s="10" t="e">
        <f>((FT373*$B$7)/1000)/'Sample Set Info'!$C$131</f>
        <v>#DIV/0!</v>
      </c>
      <c r="FU569" s="10" t="e">
        <f>((FU373*$B$7)/1000)/'Sample Set Info'!$C$131</f>
        <v>#DIV/0!</v>
      </c>
      <c r="FV569" s="10" t="e">
        <f>((FV373*$B$7)/1000)/'Sample Set Info'!$C$131</f>
        <v>#DIV/0!</v>
      </c>
      <c r="FW569" s="10" t="e">
        <f>((FW373*$B$7)/1000)/'Sample Set Info'!$C$131</f>
        <v>#DIV/0!</v>
      </c>
      <c r="FX569" s="10" t="e">
        <f>((FX373*$B$7)/1000)/'Sample Set Info'!$C$131</f>
        <v>#DIV/0!</v>
      </c>
      <c r="FY569" s="10" t="e">
        <f>((FY373*$B$7)/1000)/'Sample Set Info'!$C$131</f>
        <v>#DIV/0!</v>
      </c>
    </row>
    <row r="570" spans="1:181" s="10" customFormat="1">
      <c r="A570" s="10" t="str">
        <f t="shared" si="852"/>
        <v>2-MeDBF</v>
      </c>
      <c r="D570" s="10" t="s">
        <v>404</v>
      </c>
      <c r="E570" s="10" t="s">
        <v>404</v>
      </c>
      <c r="F570" s="10" t="s">
        <v>404</v>
      </c>
      <c r="G570" s="10" t="s">
        <v>404</v>
      </c>
      <c r="J570" s="10" t="s">
        <v>404</v>
      </c>
      <c r="K570" s="10" t="s">
        <v>404</v>
      </c>
      <c r="L570" s="10" t="s">
        <v>404</v>
      </c>
      <c r="M570" s="10" t="s">
        <v>404</v>
      </c>
      <c r="P570" s="10" t="s">
        <v>404</v>
      </c>
      <c r="Q570" s="10" t="s">
        <v>404</v>
      </c>
      <c r="R570" s="10" t="s">
        <v>404</v>
      </c>
      <c r="S570" s="10" t="s">
        <v>404</v>
      </c>
      <c r="V570" s="10" t="s">
        <v>404</v>
      </c>
      <c r="W570" s="10" t="s">
        <v>404</v>
      </c>
      <c r="X570" s="10" t="s">
        <v>404</v>
      </c>
      <c r="Y570" s="10" t="s">
        <v>404</v>
      </c>
      <c r="AA570" s="10" t="e">
        <f>((AA374*$B$7)/1000)/'Sample Set Info'!$C$28</f>
        <v>#DIV/0!</v>
      </c>
      <c r="AB570" s="10" t="e">
        <f>((AB374*$B$7)/1000)/'Sample Set Info'!$C$29</f>
        <v>#DIV/0!</v>
      </c>
      <c r="AC570" s="10" t="e">
        <f>((AC374*$B$7)/1000)/'Sample Set Info'!$C$30</f>
        <v>#DIV/0!</v>
      </c>
      <c r="AD570" s="10" t="e">
        <f>((AD374*$B$7)/1000)/'Sample Set Info'!$C$31</f>
        <v>#DIV/0!</v>
      </c>
      <c r="AF570" s="10" t="e">
        <f>((AF374*$B$7)/1000)/'Sample Set Info'!$C$32</f>
        <v>#DIV/0!</v>
      </c>
      <c r="AG570" s="10" t="e">
        <f>((AG374*$B$7)/1000)/'Sample Set Info'!$C$33</f>
        <v>#DIV/0!</v>
      </c>
      <c r="AH570" s="10" t="e">
        <f>((AH374*$B$7)/1000)/'Sample Set Info'!$C$34</f>
        <v>#DIV/0!</v>
      </c>
      <c r="AI570" s="10" t="e">
        <f>((AI374*$B$7)/1000)/'Sample Set Info'!$C$35</f>
        <v>#DIV/0!</v>
      </c>
      <c r="AJ570" s="10" t="e">
        <f>((AJ374*$B$7)/1000)/'Sample Set Info'!$C$36</f>
        <v>#DIV/0!</v>
      </c>
      <c r="AK570" s="10" t="e">
        <f>((AK374*$B$7)/1000)/'Sample Set Info'!$C$37</f>
        <v>#DIV/0!</v>
      </c>
      <c r="AL570" s="10" t="e">
        <f>((AL374*$B$7)/1000)/'Sample Set Info'!$C$38</f>
        <v>#DIV/0!</v>
      </c>
      <c r="AM570" s="10" t="e">
        <f>((AM374*$B$7)/1000)/'Sample Set Info'!$C$39</f>
        <v>#DIV/0!</v>
      </c>
      <c r="AN570" s="10" t="e">
        <f>((AN374*$B$7)/1000)/'Sample Set Info'!$C$40</f>
        <v>#DIV/0!</v>
      </c>
      <c r="AO570" s="10" t="e">
        <f>((AO374*$B$7)/1000)/'Sample Set Info'!$C$41</f>
        <v>#DIV/0!</v>
      </c>
      <c r="AP570" s="10" t="e">
        <f>((AP374*$B$7)/1000)/'Sample Set Info'!$C$42</f>
        <v>#DIV/0!</v>
      </c>
      <c r="AQ570" s="10" t="e">
        <f>((AQ374*$B$7)/1000)/'Sample Set Info'!$C$43</f>
        <v>#DIV/0!</v>
      </c>
      <c r="AR570" s="10" t="e">
        <f>((AR374*$B$7)/1000)/'Sample Set Info'!$C$44</f>
        <v>#DIV/0!</v>
      </c>
      <c r="AS570" s="10" t="e">
        <f>((AS374*$B$7)/1000)/'Sample Set Info'!$C$45</f>
        <v>#DIV/0!</v>
      </c>
      <c r="AT570" s="10" t="e">
        <f>((AT374*$B$7)/1000)/'Sample Set Info'!$C$46</f>
        <v>#DIV/0!</v>
      </c>
      <c r="AU570" s="10" t="e">
        <f>((AU374*$B$7)/1000)/'Sample Set Info'!$C$47</f>
        <v>#DIV/0!</v>
      </c>
      <c r="AV570" s="10" t="e">
        <f>((AV374*$B$7)/1000)/'Sample Set Info'!$C$48</f>
        <v>#DIV/0!</v>
      </c>
      <c r="AW570" s="10" t="e">
        <f>((AW374*$B$7)/1000)/'Sample Set Info'!$C$49</f>
        <v>#DIV/0!</v>
      </c>
      <c r="AX570" s="10" t="e">
        <f>((AX374*$B$7)/1000)/'Sample Set Info'!$C$50</f>
        <v>#DIV/0!</v>
      </c>
      <c r="AY570" s="10" t="e">
        <f>((AY374*$B$7)/1000)/'Sample Set Info'!$C$51</f>
        <v>#DIV/0!</v>
      </c>
      <c r="AZ570" s="10" t="e">
        <f>((AZ374*$B$7)/1000)/'Sample Set Info'!$C$52</f>
        <v>#DIV/0!</v>
      </c>
      <c r="BA570" s="10" t="e">
        <f>((BA374*$B$7)/1000)/'Sample Set Info'!$C$53</f>
        <v>#DIV/0!</v>
      </c>
      <c r="BB570" s="10" t="e">
        <f>((BB374*$B$7)/1000)/'Sample Set Info'!$C$54</f>
        <v>#DIV/0!</v>
      </c>
      <c r="BC570" s="10" t="e">
        <f>((BC374*$B$7)/1000)/'Sample Set Info'!$C$55</f>
        <v>#DIV/0!</v>
      </c>
      <c r="BD570" s="10" t="e">
        <f>((BD374*$B$7)/1000)/'Sample Set Info'!$C$56</f>
        <v>#DIV/0!</v>
      </c>
      <c r="BE570" s="10" t="e">
        <f>((BE374*$B$7)/1000)/'Sample Set Info'!$C$57</f>
        <v>#DIV/0!</v>
      </c>
      <c r="BF570" s="10" t="e">
        <f>((BF374*$B$7)/1000)/'Sample Set Info'!$C$58</f>
        <v>#DIV/0!</v>
      </c>
      <c r="BG570" s="10" t="e">
        <f>((BG374*$B$7)/1000)/'Sample Set Info'!$C$59</f>
        <v>#DIV/0!</v>
      </c>
      <c r="BH570" s="10" t="e">
        <f>((BH374*$B$7)/1000)/'Sample Set Info'!$C$60</f>
        <v>#DIV/0!</v>
      </c>
      <c r="BI570" s="10" t="e">
        <f>((BI374*$B$7)/1000)/'Sample Set Info'!$C$61</f>
        <v>#DIV/0!</v>
      </c>
      <c r="BJ570" s="10" t="e">
        <f>((BJ374*$B$7)/1000)/'Sample Set Info'!$C$62</f>
        <v>#DIV/0!</v>
      </c>
      <c r="BK570" s="10" t="e">
        <f>((BK374*$B$7)/1000)/'Sample Set Info'!$C$63</f>
        <v>#DIV/0!</v>
      </c>
      <c r="BL570" s="10" t="e">
        <f>((BL374*$B$7)/1000)/'Sample Set Info'!$C$64</f>
        <v>#DIV/0!</v>
      </c>
      <c r="BM570" s="10" t="e">
        <f>((BM374*$B$7)/1000)/'Sample Set Info'!$C$65</f>
        <v>#DIV/0!</v>
      </c>
      <c r="BN570" s="10" t="e">
        <f>((BN374*$B$7)/1000)/'Sample Set Info'!$C$66</f>
        <v>#DIV/0!</v>
      </c>
      <c r="BO570" s="10" t="e">
        <f>((BO374*$B$7)/1000)/'Sample Set Info'!$C$67</f>
        <v>#DIV/0!</v>
      </c>
      <c r="BP570" s="10" t="e">
        <f>((BP374*$B$7)/1000)/'Sample Set Info'!$C$68</f>
        <v>#DIV/0!</v>
      </c>
      <c r="BQ570" s="10" t="e">
        <f>((BQ374*$B$7)/1000)/'Sample Set Info'!$C$69</f>
        <v>#DIV/0!</v>
      </c>
      <c r="BR570" s="10" t="e">
        <f>((BR374*$B$7)/1000)/'Sample Set Info'!$C$70</f>
        <v>#DIV/0!</v>
      </c>
      <c r="BS570" s="10" t="e">
        <f>((BS374*$B$7)/1000)/'Sample Set Info'!$C$71</f>
        <v>#DIV/0!</v>
      </c>
      <c r="BT570" s="10" t="e">
        <f>((BT374*$B$7)/1000)/'Sample Set Info'!$C$72</f>
        <v>#DIV/0!</v>
      </c>
      <c r="BU570" s="10" t="e">
        <f>((BU374*$B$7)/1000)/'Sample Set Info'!$C$73</f>
        <v>#DIV/0!</v>
      </c>
      <c r="BV570" s="10" t="e">
        <f>((BV374*$B$7)/1000)/'Sample Set Info'!$C$74</f>
        <v>#DIV/0!</v>
      </c>
      <c r="BW570" s="10" t="e">
        <f>((BW374*$B$7)/1000)/'Sample Set Info'!$C$75</f>
        <v>#DIV/0!</v>
      </c>
      <c r="BX570" s="10" t="e">
        <f>((BX374*$B$7)/1000)/'Sample Set Info'!$C$76</f>
        <v>#DIV/0!</v>
      </c>
      <c r="BY570" s="10" t="e">
        <f>((BY374*$B$7)/1000)/'Sample Set Info'!$C$77</f>
        <v>#DIV/0!</v>
      </c>
      <c r="BZ570" s="10" t="e">
        <f>((BZ374*$B$7)/1000)/'Sample Set Info'!$C$78</f>
        <v>#DIV/0!</v>
      </c>
      <c r="CA570" s="10" t="e">
        <f>((CA374*$B$7)/1000)/'Sample Set Info'!$C$79</f>
        <v>#DIV/0!</v>
      </c>
      <c r="CB570" s="10" t="e">
        <f>((CB374*$B$7)/1000)/'Sample Set Info'!$C$80</f>
        <v>#DIV/0!</v>
      </c>
      <c r="CC570" s="10" t="e">
        <f>((CC374*$B$7)/1000)/'Sample Set Info'!$C$81</f>
        <v>#DIV/0!</v>
      </c>
      <c r="CD570" s="10" t="e">
        <f>((CD374*$B$7)/1000)/'Sample Set Info'!$C$82</f>
        <v>#DIV/0!</v>
      </c>
      <c r="CE570" s="10" t="e">
        <f>((CE374*$B$7)/1000)/'Sample Set Info'!$C$83</f>
        <v>#DIV/0!</v>
      </c>
      <c r="CF570" s="10" t="e">
        <f>((CF374*$B$7)/1000)/'Sample Set Info'!$C$84</f>
        <v>#DIV/0!</v>
      </c>
      <c r="CG570" s="10" t="e">
        <f>((CG374*$B$7)/1000)/'Sample Set Info'!$C$85</f>
        <v>#DIV/0!</v>
      </c>
      <c r="CH570" s="10" t="e">
        <f>((CH374*$B$7)/1000)/'Sample Set Info'!$C$86</f>
        <v>#DIV/0!</v>
      </c>
      <c r="CI570" s="10" t="e">
        <f>((CI374*$B$7)/1000)/'Sample Set Info'!$C$87</f>
        <v>#DIV/0!</v>
      </c>
      <c r="CJ570" s="10" t="e">
        <f>((CJ374*$B$7)/1000)/'Sample Set Info'!$C$88</f>
        <v>#DIV/0!</v>
      </c>
      <c r="CK570" s="10" t="e">
        <f>((CK374*$B$7)/1000)/'Sample Set Info'!$C$89</f>
        <v>#DIV/0!</v>
      </c>
      <c r="CL570" s="10" t="e">
        <f>((CL374*$B$7)/1000)/'Sample Set Info'!$C$90</f>
        <v>#DIV/0!</v>
      </c>
      <c r="CM570" s="10" t="e">
        <f>((CM374*$B$7)/1000)/'Sample Set Info'!$C$91</f>
        <v>#DIV/0!</v>
      </c>
      <c r="CN570" s="10" t="e">
        <f>((CN374*$B$7)/1000)/'Sample Set Info'!$C$92</f>
        <v>#DIV/0!</v>
      </c>
      <c r="CO570" s="10" t="e">
        <f>((CO374*$B$7)/1000)/'Sample Set Info'!$C$93</f>
        <v>#DIV/0!</v>
      </c>
      <c r="CP570" s="10" t="e">
        <f>((CP374*$B$7)/1000)/'Sample Set Info'!$C$94</f>
        <v>#DIV/0!</v>
      </c>
      <c r="CQ570" s="10" t="e">
        <f>((CQ374*$B$7)/1000)/'Sample Set Info'!$C$95</f>
        <v>#DIV/0!</v>
      </c>
      <c r="CR570" s="10" t="e">
        <f>((CR374*$B$7)/1000)/'Sample Set Info'!$C$96</f>
        <v>#DIV/0!</v>
      </c>
      <c r="CS570" s="10" t="e">
        <f>((CS374*$B$7)/1000)/'Sample Set Info'!$C$97</f>
        <v>#DIV/0!</v>
      </c>
      <c r="CT570" s="10" t="e">
        <f>((CT374*$B$7)/1000)/'Sample Set Info'!$C$98</f>
        <v>#DIV/0!</v>
      </c>
      <c r="CU570" s="10" t="e">
        <f>((CU374*$B$7)/1000)/'Sample Set Info'!$C$99</f>
        <v>#DIV/0!</v>
      </c>
      <c r="CV570" s="10" t="e">
        <f>((CV374*$B$7)/1000)/'Sample Set Info'!$C$100</f>
        <v>#DIV/0!</v>
      </c>
      <c r="CW570" s="10" t="e">
        <f>((CW374*$B$7)/1000)/'Sample Set Info'!$C$101</f>
        <v>#DIV/0!</v>
      </c>
      <c r="CX570" s="10" t="e">
        <f>((CX374*$B$7)/1000)/'Sample Set Info'!$C$102</f>
        <v>#DIV/0!</v>
      </c>
      <c r="CY570" s="10" t="e">
        <f>((CY374*$B$7)/1000)/'Sample Set Info'!$C$103</f>
        <v>#DIV/0!</v>
      </c>
      <c r="CZ570" s="10" t="e">
        <f>((CZ374*$B$7)/1000)/'Sample Set Info'!$C$104</f>
        <v>#DIV/0!</v>
      </c>
      <c r="DA570" s="10" t="e">
        <f>((DA374*$B$7)/1000)/'Sample Set Info'!$C$105</f>
        <v>#DIV/0!</v>
      </c>
      <c r="DB570" s="10" t="e">
        <f>((DB374*$B$7)/1000)/'Sample Set Info'!$C$106</f>
        <v>#DIV/0!</v>
      </c>
      <c r="DC570" s="10" t="e">
        <f>((DC374*$B$7)/1000)/'Sample Set Info'!$C$107</f>
        <v>#DIV/0!</v>
      </c>
      <c r="DD570" s="10" t="e">
        <f>((DD374*$B$7)/1000)/'Sample Set Info'!$C$108</f>
        <v>#DIV/0!</v>
      </c>
      <c r="DE570" s="10" t="e">
        <f>((DE374*$B$7)/1000)/'Sample Set Info'!$C$109</f>
        <v>#DIV/0!</v>
      </c>
      <c r="DF570" s="10" t="e">
        <f>((DF374*$B$7)/1000)/'Sample Set Info'!$C$110</f>
        <v>#DIV/0!</v>
      </c>
      <c r="DG570" s="10" t="e">
        <f>((DG374*$B$7)/1000)/'Sample Set Info'!$C$111</f>
        <v>#DIV/0!</v>
      </c>
      <c r="DH570" s="10" t="e">
        <f>((DH374*$B$7)/1000)/'Sample Set Info'!$C$112</f>
        <v>#DIV/0!</v>
      </c>
      <c r="DI570" s="10" t="e">
        <f>((DI374*$B$7)/1000)/'Sample Set Info'!$C$113</f>
        <v>#DIV/0!</v>
      </c>
      <c r="DJ570" s="10" t="e">
        <f>((DJ374*$B$7)/1000)/'Sample Set Info'!$C$114</f>
        <v>#DIV/0!</v>
      </c>
      <c r="DK570" s="10" t="e">
        <f>((DK374*$B$7)/1000)/'Sample Set Info'!$C$115</f>
        <v>#DIV/0!</v>
      </c>
      <c r="DL570" s="10" t="e">
        <f>((DL374*$B$7)/1000)/'Sample Set Info'!$C$116</f>
        <v>#DIV/0!</v>
      </c>
      <c r="DM570" s="10" t="e">
        <f>((DM374*$B$7)/1000)/'Sample Set Info'!$C$117</f>
        <v>#DIV/0!</v>
      </c>
      <c r="DN570" s="10" t="e">
        <f>((DN374*$B$7)/1000)/'Sample Set Info'!$C$118</f>
        <v>#DIV/0!</v>
      </c>
      <c r="DO570" s="10" t="e">
        <f>((DO374*$B$7)/1000)/'Sample Set Info'!$C$119</f>
        <v>#DIV/0!</v>
      </c>
      <c r="DP570" s="10" t="e">
        <f>((DP374*$B$7)/1000)/'Sample Set Info'!$C$120</f>
        <v>#DIV/0!</v>
      </c>
      <c r="DQ570" s="10" t="e">
        <f>((DQ374*$B$7)/1000)/'Sample Set Info'!$C$121</f>
        <v>#DIV/0!</v>
      </c>
      <c r="DR570" s="10" t="e">
        <f>((DR374*$B$7)/1000)/'Sample Set Info'!$C$122</f>
        <v>#DIV/0!</v>
      </c>
      <c r="DS570" s="10" t="e">
        <f>((DS374*$B$7)/1000)/'Sample Set Info'!$C$123</f>
        <v>#DIV/0!</v>
      </c>
      <c r="DT570" s="10" t="e">
        <f>((DT374*$B$7)/1000)/'Sample Set Info'!$C$124</f>
        <v>#DIV/0!</v>
      </c>
      <c r="DU570" s="10" t="e">
        <f>((DU374*$B$7)/1000)/'Sample Set Info'!$C$125</f>
        <v>#DIV/0!</v>
      </c>
      <c r="DV570" s="10" t="e">
        <f>((DV374*$B$7)/1000)/'Sample Set Info'!$C$126</f>
        <v>#DIV/0!</v>
      </c>
      <c r="DW570" s="10" t="e">
        <f>((DW374*$B$7)/1000)/'Sample Set Info'!$C$127</f>
        <v>#DIV/0!</v>
      </c>
      <c r="DX570" s="10" t="e">
        <f>((DX374*$B$7)/1000)/'Sample Set Info'!$C$128</f>
        <v>#DIV/0!</v>
      </c>
      <c r="DY570" s="10" t="e">
        <f>((DY374*$B$7)/1000)/'Sample Set Info'!$C$129</f>
        <v>#DIV/0!</v>
      </c>
      <c r="DZ570" s="10" t="e">
        <f>((DZ374*$B$7)/1000)/'Sample Set Info'!$C$130</f>
        <v>#DIV/0!</v>
      </c>
      <c r="EA570" s="10" t="e">
        <f>((EA374*$B$7)/1000)/'Sample Set Info'!$C$131</f>
        <v>#DIV/0!</v>
      </c>
      <c r="EB570" s="10" t="e">
        <f>((EB374*$B$7)/1000)/'Sample Set Info'!$C$131</f>
        <v>#DIV/0!</v>
      </c>
      <c r="EC570" s="10" t="e">
        <f>((EC374*$B$7)/1000)/'Sample Set Info'!$C$131</f>
        <v>#DIV/0!</v>
      </c>
      <c r="ED570" s="10" t="e">
        <f>((ED374*$B$7)/1000)/'Sample Set Info'!$C$131</f>
        <v>#DIV/0!</v>
      </c>
      <c r="EE570" s="10" t="e">
        <f>((EE374*$B$7)/1000)/'Sample Set Info'!$C$131</f>
        <v>#DIV/0!</v>
      </c>
      <c r="EF570" s="10" t="e">
        <f>((EF374*$B$7)/1000)/'Sample Set Info'!$C$131</f>
        <v>#DIV/0!</v>
      </c>
      <c r="EG570" s="10" t="e">
        <f>((EG374*$B$7)/1000)/'Sample Set Info'!$C$131</f>
        <v>#DIV/0!</v>
      </c>
      <c r="EH570" s="10" t="e">
        <f>((EH374*$B$7)/1000)/'Sample Set Info'!$C$131</f>
        <v>#DIV/0!</v>
      </c>
      <c r="EI570" s="10" t="e">
        <f>((EI374*$B$7)/1000)/'Sample Set Info'!$C$131</f>
        <v>#DIV/0!</v>
      </c>
      <c r="EJ570" s="10" t="e">
        <f>((EJ374*$B$7)/1000)/'Sample Set Info'!$C$131</f>
        <v>#DIV/0!</v>
      </c>
      <c r="EK570" s="10" t="e">
        <f>((EK374*$B$7)/1000)/'Sample Set Info'!$C$131</f>
        <v>#DIV/0!</v>
      </c>
      <c r="EL570" s="10" t="e">
        <f>((EL374*$B$7)/1000)/'Sample Set Info'!$C$131</f>
        <v>#DIV/0!</v>
      </c>
      <c r="EM570" s="10" t="e">
        <f>((EM374*$B$7)/1000)/'Sample Set Info'!$C$131</f>
        <v>#DIV/0!</v>
      </c>
      <c r="EN570" s="10" t="e">
        <f>((EN374*$B$7)/1000)/'Sample Set Info'!$C$131</f>
        <v>#DIV/0!</v>
      </c>
      <c r="EO570" s="10" t="e">
        <f>((EO374*$B$7)/1000)/'Sample Set Info'!$C$131</f>
        <v>#DIV/0!</v>
      </c>
      <c r="EP570" s="10" t="e">
        <f>((EP374*$B$7)/1000)/'Sample Set Info'!$C$131</f>
        <v>#DIV/0!</v>
      </c>
      <c r="EQ570" s="10" t="e">
        <f>((EQ374*$B$7)/1000)/'Sample Set Info'!$C$131</f>
        <v>#DIV/0!</v>
      </c>
      <c r="ER570" s="10" t="e">
        <f>((ER374*$B$7)/1000)/'Sample Set Info'!$C$131</f>
        <v>#DIV/0!</v>
      </c>
      <c r="ES570" s="10" t="e">
        <f>((ES374*$B$7)/1000)/'Sample Set Info'!$C$131</f>
        <v>#DIV/0!</v>
      </c>
      <c r="ET570" s="10" t="e">
        <f>((ET374*$B$7)/1000)/'Sample Set Info'!$C$131</f>
        <v>#DIV/0!</v>
      </c>
      <c r="EU570" s="10" t="e">
        <f>((EU374*$B$7)/1000)/'Sample Set Info'!$C$131</f>
        <v>#DIV/0!</v>
      </c>
      <c r="EV570" s="10" t="e">
        <f>((EV374*$B$7)/1000)/'Sample Set Info'!$C$131</f>
        <v>#DIV/0!</v>
      </c>
      <c r="EW570" s="10" t="e">
        <f>((EW374*$B$7)/1000)/'Sample Set Info'!$C$131</f>
        <v>#DIV/0!</v>
      </c>
      <c r="EX570" s="10" t="e">
        <f>((EX374*$B$7)/1000)/'Sample Set Info'!$C$131</f>
        <v>#DIV/0!</v>
      </c>
      <c r="EY570" s="10" t="e">
        <f>((EY374*$B$7)/1000)/'Sample Set Info'!$C$131</f>
        <v>#DIV/0!</v>
      </c>
      <c r="EZ570" s="10" t="e">
        <f>((EZ374*$B$7)/1000)/'Sample Set Info'!$C$131</f>
        <v>#DIV/0!</v>
      </c>
      <c r="FA570" s="10" t="e">
        <f>((FA374*$B$7)/1000)/'Sample Set Info'!$C$131</f>
        <v>#DIV/0!</v>
      </c>
      <c r="FB570" s="10" t="e">
        <f>((FB374*$B$7)/1000)/'Sample Set Info'!$C$131</f>
        <v>#DIV/0!</v>
      </c>
      <c r="FC570" s="10" t="e">
        <f>((FC374*$B$7)/1000)/'Sample Set Info'!$C$131</f>
        <v>#DIV/0!</v>
      </c>
      <c r="FD570" s="10" t="e">
        <f>((FD374*$B$7)/1000)/'Sample Set Info'!$C$131</f>
        <v>#DIV/0!</v>
      </c>
      <c r="FE570" s="10" t="e">
        <f>((FE374*$B$7)/1000)/'Sample Set Info'!$C$131</f>
        <v>#DIV/0!</v>
      </c>
      <c r="FF570" s="10" t="e">
        <f>((FF374*$B$7)/1000)/'Sample Set Info'!$C$131</f>
        <v>#DIV/0!</v>
      </c>
      <c r="FG570" s="10" t="e">
        <f>((FG374*$B$7)/1000)/'Sample Set Info'!$C$131</f>
        <v>#DIV/0!</v>
      </c>
      <c r="FH570" s="10" t="e">
        <f>((FH374*$B$7)/1000)/'Sample Set Info'!$C$131</f>
        <v>#DIV/0!</v>
      </c>
      <c r="FI570" s="10" t="e">
        <f>((FI374*$B$7)/1000)/'Sample Set Info'!$C$131</f>
        <v>#DIV/0!</v>
      </c>
      <c r="FJ570" s="10" t="e">
        <f>((FJ374*$B$7)/1000)/'Sample Set Info'!$C$131</f>
        <v>#DIV/0!</v>
      </c>
      <c r="FK570" s="10" t="e">
        <f>((FK374*$B$7)/1000)/'Sample Set Info'!$C$131</f>
        <v>#DIV/0!</v>
      </c>
      <c r="FL570" s="10" t="e">
        <f>((FL374*$B$7)/1000)/'Sample Set Info'!$C$131</f>
        <v>#DIV/0!</v>
      </c>
      <c r="FM570" s="10" t="e">
        <f>((FM374*$B$7)/1000)/'Sample Set Info'!$C$131</f>
        <v>#DIV/0!</v>
      </c>
      <c r="FN570" s="10" t="e">
        <f>((FN374*$B$7)/1000)/'Sample Set Info'!$C$131</f>
        <v>#DIV/0!</v>
      </c>
      <c r="FO570" s="10" t="e">
        <f>((FO374*$B$7)/1000)/'Sample Set Info'!$C$131</f>
        <v>#DIV/0!</v>
      </c>
      <c r="FP570" s="10" t="e">
        <f>((FP374*$B$7)/1000)/'Sample Set Info'!$C$131</f>
        <v>#DIV/0!</v>
      </c>
      <c r="FQ570" s="10" t="e">
        <f>((FQ374*$B$7)/1000)/'Sample Set Info'!$C$131</f>
        <v>#DIV/0!</v>
      </c>
      <c r="FR570" s="10" t="e">
        <f>((FR374*$B$7)/1000)/'Sample Set Info'!$C$131</f>
        <v>#DIV/0!</v>
      </c>
      <c r="FS570" s="10" t="e">
        <f>((FS374*$B$7)/1000)/'Sample Set Info'!$C$131</f>
        <v>#DIV/0!</v>
      </c>
      <c r="FT570" s="10" t="e">
        <f>((FT374*$B$7)/1000)/'Sample Set Info'!$C$131</f>
        <v>#DIV/0!</v>
      </c>
      <c r="FU570" s="10" t="e">
        <f>((FU374*$B$7)/1000)/'Sample Set Info'!$C$131</f>
        <v>#DIV/0!</v>
      </c>
      <c r="FV570" s="10" t="e">
        <f>((FV374*$B$7)/1000)/'Sample Set Info'!$C$131</f>
        <v>#DIV/0!</v>
      </c>
      <c r="FW570" s="10" t="e">
        <f>((FW374*$B$7)/1000)/'Sample Set Info'!$C$131</f>
        <v>#DIV/0!</v>
      </c>
      <c r="FX570" s="10" t="e">
        <f>((FX374*$B$7)/1000)/'Sample Set Info'!$C$131</f>
        <v>#DIV/0!</v>
      </c>
      <c r="FY570" s="10" t="e">
        <f>((FY374*$B$7)/1000)/'Sample Set Info'!$C$131</f>
        <v>#DIV/0!</v>
      </c>
    </row>
    <row r="571" spans="1:181" s="10" customFormat="1">
      <c r="A571" s="10" t="str">
        <f t="shared" si="852"/>
        <v>5-Br-Ind</v>
      </c>
      <c r="D571" s="10" t="s">
        <v>404</v>
      </c>
      <c r="E571" s="10" t="s">
        <v>404</v>
      </c>
      <c r="F571" s="10" t="s">
        <v>404</v>
      </c>
      <c r="G571" s="10" t="s">
        <v>404</v>
      </c>
      <c r="J571" s="10" t="s">
        <v>404</v>
      </c>
      <c r="K571" s="10" t="s">
        <v>404</v>
      </c>
      <c r="L571" s="10" t="s">
        <v>404</v>
      </c>
      <c r="M571" s="10" t="s">
        <v>404</v>
      </c>
      <c r="P571" s="10" t="s">
        <v>404</v>
      </c>
      <c r="Q571" s="10" t="s">
        <v>404</v>
      </c>
      <c r="R571" s="10" t="s">
        <v>404</v>
      </c>
      <c r="S571" s="10" t="s">
        <v>404</v>
      </c>
      <c r="V571" s="10" t="s">
        <v>404</v>
      </c>
      <c r="W571" s="10" t="s">
        <v>404</v>
      </c>
      <c r="X571" s="10" t="s">
        <v>404</v>
      </c>
      <c r="Y571" s="10" t="s">
        <v>404</v>
      </c>
      <c r="AA571" s="10" t="e">
        <f>((AA375*$B$7)/1000)/'Sample Set Info'!$C$28</f>
        <v>#DIV/0!</v>
      </c>
      <c r="AB571" s="10" t="e">
        <f>((AB375*$B$7)/1000)/'Sample Set Info'!$C$29</f>
        <v>#DIV/0!</v>
      </c>
      <c r="AC571" s="10" t="e">
        <f>((AC375*$B$7)/1000)/'Sample Set Info'!$C$30</f>
        <v>#DIV/0!</v>
      </c>
      <c r="AD571" s="10" t="e">
        <f>((AD375*$B$7)/1000)/'Sample Set Info'!$C$31</f>
        <v>#DIV/0!</v>
      </c>
      <c r="AF571" s="10" t="e">
        <f>((AF375*$B$7)/1000)/'Sample Set Info'!$C$32</f>
        <v>#DIV/0!</v>
      </c>
      <c r="AG571" s="10" t="e">
        <f>((AG375*$B$7)/1000)/'Sample Set Info'!$C$33</f>
        <v>#DIV/0!</v>
      </c>
      <c r="AH571" s="10" t="e">
        <f>((AH375*$B$7)/1000)/'Sample Set Info'!$C$34</f>
        <v>#DIV/0!</v>
      </c>
      <c r="AI571" s="10" t="e">
        <f>((AI375*$B$7)/1000)/'Sample Set Info'!$C$35</f>
        <v>#DIV/0!</v>
      </c>
      <c r="AJ571" s="10" t="e">
        <f>((AJ375*$B$7)/1000)/'Sample Set Info'!$C$36</f>
        <v>#DIV/0!</v>
      </c>
      <c r="AK571" s="10" t="e">
        <f>((AK375*$B$7)/1000)/'Sample Set Info'!$C$37</f>
        <v>#DIV/0!</v>
      </c>
      <c r="AL571" s="10" t="e">
        <f>((AL375*$B$7)/1000)/'Sample Set Info'!$C$38</f>
        <v>#DIV/0!</v>
      </c>
      <c r="AM571" s="10" t="e">
        <f>((AM375*$B$7)/1000)/'Sample Set Info'!$C$39</f>
        <v>#DIV/0!</v>
      </c>
      <c r="AN571" s="10" t="e">
        <f>((AN375*$B$7)/1000)/'Sample Set Info'!$C$40</f>
        <v>#DIV/0!</v>
      </c>
      <c r="AO571" s="10" t="e">
        <f>((AO375*$B$7)/1000)/'Sample Set Info'!$C$41</f>
        <v>#DIV/0!</v>
      </c>
      <c r="AP571" s="10" t="e">
        <f>((AP375*$B$7)/1000)/'Sample Set Info'!$C$42</f>
        <v>#DIV/0!</v>
      </c>
      <c r="AQ571" s="10" t="e">
        <f>((AQ375*$B$7)/1000)/'Sample Set Info'!$C$43</f>
        <v>#DIV/0!</v>
      </c>
      <c r="AR571" s="10" t="e">
        <f>((AR375*$B$7)/1000)/'Sample Set Info'!$C$44</f>
        <v>#DIV/0!</v>
      </c>
      <c r="AS571" s="10" t="e">
        <f>((AS375*$B$7)/1000)/'Sample Set Info'!$C$45</f>
        <v>#DIV/0!</v>
      </c>
      <c r="AT571" s="10" t="e">
        <f>((AT375*$B$7)/1000)/'Sample Set Info'!$C$46</f>
        <v>#DIV/0!</v>
      </c>
      <c r="AU571" s="10" t="e">
        <f>((AU375*$B$7)/1000)/'Sample Set Info'!$C$47</f>
        <v>#DIV/0!</v>
      </c>
      <c r="AV571" s="10" t="e">
        <f>((AV375*$B$7)/1000)/'Sample Set Info'!$C$48</f>
        <v>#DIV/0!</v>
      </c>
      <c r="AW571" s="10" t="e">
        <f>((AW375*$B$7)/1000)/'Sample Set Info'!$C$49</f>
        <v>#DIV/0!</v>
      </c>
      <c r="AX571" s="10" t="e">
        <f>((AX375*$B$7)/1000)/'Sample Set Info'!$C$50</f>
        <v>#DIV/0!</v>
      </c>
      <c r="AY571" s="10" t="e">
        <f>((AY375*$B$7)/1000)/'Sample Set Info'!$C$51</f>
        <v>#DIV/0!</v>
      </c>
      <c r="AZ571" s="10" t="e">
        <f>((AZ375*$B$7)/1000)/'Sample Set Info'!$C$52</f>
        <v>#DIV/0!</v>
      </c>
      <c r="BA571" s="10" t="e">
        <f>((BA375*$B$7)/1000)/'Sample Set Info'!$C$53</f>
        <v>#DIV/0!</v>
      </c>
      <c r="BB571" s="10" t="e">
        <f>((BB375*$B$7)/1000)/'Sample Set Info'!$C$54</f>
        <v>#DIV/0!</v>
      </c>
      <c r="BC571" s="10" t="e">
        <f>((BC375*$B$7)/1000)/'Sample Set Info'!$C$55</f>
        <v>#DIV/0!</v>
      </c>
      <c r="BD571" s="10" t="e">
        <f>((BD375*$B$7)/1000)/'Sample Set Info'!$C$56</f>
        <v>#DIV/0!</v>
      </c>
      <c r="BE571" s="10" t="e">
        <f>((BE375*$B$7)/1000)/'Sample Set Info'!$C$57</f>
        <v>#DIV/0!</v>
      </c>
      <c r="BF571" s="10" t="e">
        <f>((BF375*$B$7)/1000)/'Sample Set Info'!$C$58</f>
        <v>#DIV/0!</v>
      </c>
      <c r="BG571" s="10" t="e">
        <f>((BG375*$B$7)/1000)/'Sample Set Info'!$C$59</f>
        <v>#DIV/0!</v>
      </c>
      <c r="BH571" s="10" t="e">
        <f>((BH375*$B$7)/1000)/'Sample Set Info'!$C$60</f>
        <v>#DIV/0!</v>
      </c>
      <c r="BI571" s="10" t="e">
        <f>((BI375*$B$7)/1000)/'Sample Set Info'!$C$61</f>
        <v>#DIV/0!</v>
      </c>
      <c r="BJ571" s="10" t="e">
        <f>((BJ375*$B$7)/1000)/'Sample Set Info'!$C$62</f>
        <v>#DIV/0!</v>
      </c>
      <c r="BK571" s="10" t="e">
        <f>((BK375*$B$7)/1000)/'Sample Set Info'!$C$63</f>
        <v>#DIV/0!</v>
      </c>
      <c r="BL571" s="10" t="e">
        <f>((BL375*$B$7)/1000)/'Sample Set Info'!$C$64</f>
        <v>#DIV/0!</v>
      </c>
      <c r="BM571" s="10" t="e">
        <f>((BM375*$B$7)/1000)/'Sample Set Info'!$C$65</f>
        <v>#DIV/0!</v>
      </c>
      <c r="BN571" s="10" t="e">
        <f>((BN375*$B$7)/1000)/'Sample Set Info'!$C$66</f>
        <v>#DIV/0!</v>
      </c>
      <c r="BO571" s="10" t="e">
        <f>((BO375*$B$7)/1000)/'Sample Set Info'!$C$67</f>
        <v>#DIV/0!</v>
      </c>
      <c r="BP571" s="10" t="e">
        <f>((BP375*$B$7)/1000)/'Sample Set Info'!$C$68</f>
        <v>#DIV/0!</v>
      </c>
      <c r="BQ571" s="10" t="e">
        <f>((BQ375*$B$7)/1000)/'Sample Set Info'!$C$69</f>
        <v>#DIV/0!</v>
      </c>
      <c r="BR571" s="10" t="e">
        <f>((BR375*$B$7)/1000)/'Sample Set Info'!$C$70</f>
        <v>#DIV/0!</v>
      </c>
      <c r="BS571" s="10" t="e">
        <f>((BS375*$B$7)/1000)/'Sample Set Info'!$C$71</f>
        <v>#DIV/0!</v>
      </c>
      <c r="BT571" s="10" t="e">
        <f>((BT375*$B$7)/1000)/'Sample Set Info'!$C$72</f>
        <v>#DIV/0!</v>
      </c>
      <c r="BU571" s="10" t="e">
        <f>((BU375*$B$7)/1000)/'Sample Set Info'!$C$73</f>
        <v>#DIV/0!</v>
      </c>
      <c r="BV571" s="10" t="e">
        <f>((BV375*$B$7)/1000)/'Sample Set Info'!$C$74</f>
        <v>#DIV/0!</v>
      </c>
      <c r="BW571" s="10" t="e">
        <f>((BW375*$B$7)/1000)/'Sample Set Info'!$C$75</f>
        <v>#DIV/0!</v>
      </c>
      <c r="BX571" s="10" t="e">
        <f>((BX375*$B$7)/1000)/'Sample Set Info'!$C$76</f>
        <v>#DIV/0!</v>
      </c>
      <c r="BY571" s="10" t="e">
        <f>((BY375*$B$7)/1000)/'Sample Set Info'!$C$77</f>
        <v>#DIV/0!</v>
      </c>
      <c r="BZ571" s="10" t="e">
        <f>((BZ375*$B$7)/1000)/'Sample Set Info'!$C$78</f>
        <v>#DIV/0!</v>
      </c>
      <c r="CA571" s="10" t="e">
        <f>((CA375*$B$7)/1000)/'Sample Set Info'!$C$79</f>
        <v>#DIV/0!</v>
      </c>
      <c r="CB571" s="10" t="e">
        <f>((CB375*$B$7)/1000)/'Sample Set Info'!$C$80</f>
        <v>#DIV/0!</v>
      </c>
      <c r="CC571" s="10" t="e">
        <f>((CC375*$B$7)/1000)/'Sample Set Info'!$C$81</f>
        <v>#DIV/0!</v>
      </c>
      <c r="CD571" s="10" t="e">
        <f>((CD375*$B$7)/1000)/'Sample Set Info'!$C$82</f>
        <v>#DIV/0!</v>
      </c>
      <c r="CE571" s="10" t="e">
        <f>((CE375*$B$7)/1000)/'Sample Set Info'!$C$83</f>
        <v>#DIV/0!</v>
      </c>
      <c r="CF571" s="10" t="e">
        <f>((CF375*$B$7)/1000)/'Sample Set Info'!$C$84</f>
        <v>#DIV/0!</v>
      </c>
      <c r="CG571" s="10" t="e">
        <f>((CG375*$B$7)/1000)/'Sample Set Info'!$C$85</f>
        <v>#DIV/0!</v>
      </c>
      <c r="CH571" s="10" t="e">
        <f>((CH375*$B$7)/1000)/'Sample Set Info'!$C$86</f>
        <v>#DIV/0!</v>
      </c>
      <c r="CI571" s="10" t="e">
        <f>((CI375*$B$7)/1000)/'Sample Set Info'!$C$87</f>
        <v>#DIV/0!</v>
      </c>
      <c r="CJ571" s="10" t="e">
        <f>((CJ375*$B$7)/1000)/'Sample Set Info'!$C$88</f>
        <v>#DIV/0!</v>
      </c>
      <c r="CK571" s="10" t="e">
        <f>((CK375*$B$7)/1000)/'Sample Set Info'!$C$89</f>
        <v>#DIV/0!</v>
      </c>
      <c r="CL571" s="10" t="e">
        <f>((CL375*$B$7)/1000)/'Sample Set Info'!$C$90</f>
        <v>#DIV/0!</v>
      </c>
      <c r="CM571" s="10" t="e">
        <f>((CM375*$B$7)/1000)/'Sample Set Info'!$C$91</f>
        <v>#DIV/0!</v>
      </c>
      <c r="CN571" s="10" t="e">
        <f>((CN375*$B$7)/1000)/'Sample Set Info'!$C$92</f>
        <v>#DIV/0!</v>
      </c>
      <c r="CO571" s="10" t="e">
        <f>((CO375*$B$7)/1000)/'Sample Set Info'!$C$93</f>
        <v>#DIV/0!</v>
      </c>
      <c r="CP571" s="10" t="e">
        <f>((CP375*$B$7)/1000)/'Sample Set Info'!$C$94</f>
        <v>#DIV/0!</v>
      </c>
      <c r="CQ571" s="10" t="e">
        <f>((CQ375*$B$7)/1000)/'Sample Set Info'!$C$95</f>
        <v>#DIV/0!</v>
      </c>
      <c r="CR571" s="10" t="e">
        <f>((CR375*$B$7)/1000)/'Sample Set Info'!$C$96</f>
        <v>#DIV/0!</v>
      </c>
      <c r="CS571" s="10" t="e">
        <f>((CS375*$B$7)/1000)/'Sample Set Info'!$C$97</f>
        <v>#DIV/0!</v>
      </c>
      <c r="CT571" s="10" t="e">
        <f>((CT375*$B$7)/1000)/'Sample Set Info'!$C$98</f>
        <v>#DIV/0!</v>
      </c>
      <c r="CU571" s="10" t="e">
        <f>((CU375*$B$7)/1000)/'Sample Set Info'!$C$99</f>
        <v>#DIV/0!</v>
      </c>
      <c r="CV571" s="10" t="e">
        <f>((CV375*$B$7)/1000)/'Sample Set Info'!$C$100</f>
        <v>#DIV/0!</v>
      </c>
      <c r="CW571" s="10" t="e">
        <f>((CW375*$B$7)/1000)/'Sample Set Info'!$C$101</f>
        <v>#DIV/0!</v>
      </c>
      <c r="CX571" s="10" t="e">
        <f>((CX375*$B$7)/1000)/'Sample Set Info'!$C$102</f>
        <v>#DIV/0!</v>
      </c>
      <c r="CY571" s="10" t="e">
        <f>((CY375*$B$7)/1000)/'Sample Set Info'!$C$103</f>
        <v>#DIV/0!</v>
      </c>
      <c r="CZ571" s="10" t="e">
        <f>((CZ375*$B$7)/1000)/'Sample Set Info'!$C$104</f>
        <v>#DIV/0!</v>
      </c>
      <c r="DA571" s="10" t="e">
        <f>((DA375*$B$7)/1000)/'Sample Set Info'!$C$105</f>
        <v>#DIV/0!</v>
      </c>
      <c r="DB571" s="10" t="e">
        <f>((DB375*$B$7)/1000)/'Sample Set Info'!$C$106</f>
        <v>#DIV/0!</v>
      </c>
      <c r="DC571" s="10" t="e">
        <f>((DC375*$B$7)/1000)/'Sample Set Info'!$C$107</f>
        <v>#DIV/0!</v>
      </c>
      <c r="DD571" s="10" t="e">
        <f>((DD375*$B$7)/1000)/'Sample Set Info'!$C$108</f>
        <v>#DIV/0!</v>
      </c>
      <c r="DE571" s="10" t="e">
        <f>((DE375*$B$7)/1000)/'Sample Set Info'!$C$109</f>
        <v>#DIV/0!</v>
      </c>
      <c r="DF571" s="10" t="e">
        <f>((DF375*$B$7)/1000)/'Sample Set Info'!$C$110</f>
        <v>#DIV/0!</v>
      </c>
      <c r="DG571" s="10" t="e">
        <f>((DG375*$B$7)/1000)/'Sample Set Info'!$C$111</f>
        <v>#DIV/0!</v>
      </c>
      <c r="DH571" s="10" t="e">
        <f>((DH375*$B$7)/1000)/'Sample Set Info'!$C$112</f>
        <v>#DIV/0!</v>
      </c>
      <c r="DI571" s="10" t="e">
        <f>((DI375*$B$7)/1000)/'Sample Set Info'!$C$113</f>
        <v>#DIV/0!</v>
      </c>
      <c r="DJ571" s="10" t="e">
        <f>((DJ375*$B$7)/1000)/'Sample Set Info'!$C$114</f>
        <v>#DIV/0!</v>
      </c>
      <c r="DK571" s="10" t="e">
        <f>((DK375*$B$7)/1000)/'Sample Set Info'!$C$115</f>
        <v>#DIV/0!</v>
      </c>
      <c r="DL571" s="10" t="e">
        <f>((DL375*$B$7)/1000)/'Sample Set Info'!$C$116</f>
        <v>#DIV/0!</v>
      </c>
      <c r="DM571" s="10" t="e">
        <f>((DM375*$B$7)/1000)/'Sample Set Info'!$C$117</f>
        <v>#DIV/0!</v>
      </c>
      <c r="DN571" s="10" t="e">
        <f>((DN375*$B$7)/1000)/'Sample Set Info'!$C$118</f>
        <v>#DIV/0!</v>
      </c>
      <c r="DO571" s="10" t="e">
        <f>((DO375*$B$7)/1000)/'Sample Set Info'!$C$119</f>
        <v>#DIV/0!</v>
      </c>
      <c r="DP571" s="10" t="e">
        <f>((DP375*$B$7)/1000)/'Sample Set Info'!$C$120</f>
        <v>#DIV/0!</v>
      </c>
      <c r="DQ571" s="10" t="e">
        <f>((DQ375*$B$7)/1000)/'Sample Set Info'!$C$121</f>
        <v>#DIV/0!</v>
      </c>
      <c r="DR571" s="10" t="e">
        <f>((DR375*$B$7)/1000)/'Sample Set Info'!$C$122</f>
        <v>#DIV/0!</v>
      </c>
      <c r="DS571" s="10" t="e">
        <f>((DS375*$B$7)/1000)/'Sample Set Info'!$C$123</f>
        <v>#DIV/0!</v>
      </c>
      <c r="DT571" s="10" t="e">
        <f>((DT375*$B$7)/1000)/'Sample Set Info'!$C$124</f>
        <v>#DIV/0!</v>
      </c>
      <c r="DU571" s="10" t="e">
        <f>((DU375*$B$7)/1000)/'Sample Set Info'!$C$125</f>
        <v>#DIV/0!</v>
      </c>
      <c r="DV571" s="10" t="e">
        <f>((DV375*$B$7)/1000)/'Sample Set Info'!$C$126</f>
        <v>#DIV/0!</v>
      </c>
      <c r="DW571" s="10" t="e">
        <f>((DW375*$B$7)/1000)/'Sample Set Info'!$C$127</f>
        <v>#DIV/0!</v>
      </c>
      <c r="DX571" s="10" t="e">
        <f>((DX375*$B$7)/1000)/'Sample Set Info'!$C$128</f>
        <v>#DIV/0!</v>
      </c>
      <c r="DY571" s="10" t="e">
        <f>((DY375*$B$7)/1000)/'Sample Set Info'!$C$129</f>
        <v>#DIV/0!</v>
      </c>
      <c r="DZ571" s="10" t="e">
        <f>((DZ375*$B$7)/1000)/'Sample Set Info'!$C$130</f>
        <v>#DIV/0!</v>
      </c>
      <c r="EA571" s="10" t="e">
        <f>((EA375*$B$7)/1000)/'Sample Set Info'!$C$131</f>
        <v>#DIV/0!</v>
      </c>
      <c r="EB571" s="10" t="e">
        <f>((EB375*$B$7)/1000)/'Sample Set Info'!$C$131</f>
        <v>#DIV/0!</v>
      </c>
      <c r="EC571" s="10" t="e">
        <f>((EC375*$B$7)/1000)/'Sample Set Info'!$C$131</f>
        <v>#DIV/0!</v>
      </c>
      <c r="ED571" s="10" t="e">
        <f>((ED375*$B$7)/1000)/'Sample Set Info'!$C$131</f>
        <v>#DIV/0!</v>
      </c>
      <c r="EE571" s="10" t="e">
        <f>((EE375*$B$7)/1000)/'Sample Set Info'!$C$131</f>
        <v>#DIV/0!</v>
      </c>
      <c r="EF571" s="10" t="e">
        <f>((EF375*$B$7)/1000)/'Sample Set Info'!$C$131</f>
        <v>#DIV/0!</v>
      </c>
      <c r="EG571" s="10" t="e">
        <f>((EG375*$B$7)/1000)/'Sample Set Info'!$C$131</f>
        <v>#DIV/0!</v>
      </c>
      <c r="EH571" s="10" t="e">
        <f>((EH375*$B$7)/1000)/'Sample Set Info'!$C$131</f>
        <v>#DIV/0!</v>
      </c>
      <c r="EI571" s="10" t="e">
        <f>((EI375*$B$7)/1000)/'Sample Set Info'!$C$131</f>
        <v>#DIV/0!</v>
      </c>
      <c r="EJ571" s="10" t="e">
        <f>((EJ375*$B$7)/1000)/'Sample Set Info'!$C$131</f>
        <v>#DIV/0!</v>
      </c>
      <c r="EK571" s="10" t="e">
        <f>((EK375*$B$7)/1000)/'Sample Set Info'!$C$131</f>
        <v>#DIV/0!</v>
      </c>
      <c r="EL571" s="10" t="e">
        <f>((EL375*$B$7)/1000)/'Sample Set Info'!$C$131</f>
        <v>#DIV/0!</v>
      </c>
      <c r="EM571" s="10" t="e">
        <f>((EM375*$B$7)/1000)/'Sample Set Info'!$C$131</f>
        <v>#DIV/0!</v>
      </c>
      <c r="EN571" s="10" t="e">
        <f>((EN375*$B$7)/1000)/'Sample Set Info'!$C$131</f>
        <v>#DIV/0!</v>
      </c>
      <c r="EO571" s="10" t="e">
        <f>((EO375*$B$7)/1000)/'Sample Set Info'!$C$131</f>
        <v>#DIV/0!</v>
      </c>
      <c r="EP571" s="10" t="e">
        <f>((EP375*$B$7)/1000)/'Sample Set Info'!$C$131</f>
        <v>#DIV/0!</v>
      </c>
      <c r="EQ571" s="10" t="e">
        <f>((EQ375*$B$7)/1000)/'Sample Set Info'!$C$131</f>
        <v>#DIV/0!</v>
      </c>
      <c r="ER571" s="10" t="e">
        <f>((ER375*$B$7)/1000)/'Sample Set Info'!$C$131</f>
        <v>#DIV/0!</v>
      </c>
      <c r="ES571" s="10" t="e">
        <f>((ES375*$B$7)/1000)/'Sample Set Info'!$C$131</f>
        <v>#DIV/0!</v>
      </c>
      <c r="ET571" s="10" t="e">
        <f>((ET375*$B$7)/1000)/'Sample Set Info'!$C$131</f>
        <v>#DIV/0!</v>
      </c>
      <c r="EU571" s="10" t="e">
        <f>((EU375*$B$7)/1000)/'Sample Set Info'!$C$131</f>
        <v>#DIV/0!</v>
      </c>
      <c r="EV571" s="10" t="e">
        <f>((EV375*$B$7)/1000)/'Sample Set Info'!$C$131</f>
        <v>#DIV/0!</v>
      </c>
      <c r="EW571" s="10" t="e">
        <f>((EW375*$B$7)/1000)/'Sample Set Info'!$C$131</f>
        <v>#DIV/0!</v>
      </c>
      <c r="EX571" s="10" t="e">
        <f>((EX375*$B$7)/1000)/'Sample Set Info'!$C$131</f>
        <v>#DIV/0!</v>
      </c>
      <c r="EY571" s="10" t="e">
        <f>((EY375*$B$7)/1000)/'Sample Set Info'!$C$131</f>
        <v>#DIV/0!</v>
      </c>
      <c r="EZ571" s="10" t="e">
        <f>((EZ375*$B$7)/1000)/'Sample Set Info'!$C$131</f>
        <v>#DIV/0!</v>
      </c>
      <c r="FA571" s="10" t="e">
        <f>((FA375*$B$7)/1000)/'Sample Set Info'!$C$131</f>
        <v>#DIV/0!</v>
      </c>
      <c r="FB571" s="10" t="e">
        <f>((FB375*$B$7)/1000)/'Sample Set Info'!$C$131</f>
        <v>#DIV/0!</v>
      </c>
      <c r="FC571" s="10" t="e">
        <f>((FC375*$B$7)/1000)/'Sample Set Info'!$C$131</f>
        <v>#DIV/0!</v>
      </c>
      <c r="FD571" s="10" t="e">
        <f>((FD375*$B$7)/1000)/'Sample Set Info'!$C$131</f>
        <v>#DIV/0!</v>
      </c>
      <c r="FE571" s="10" t="e">
        <f>((FE375*$B$7)/1000)/'Sample Set Info'!$C$131</f>
        <v>#DIV/0!</v>
      </c>
      <c r="FF571" s="10" t="e">
        <f>((FF375*$B$7)/1000)/'Sample Set Info'!$C$131</f>
        <v>#DIV/0!</v>
      </c>
      <c r="FG571" s="10" t="e">
        <f>((FG375*$B$7)/1000)/'Sample Set Info'!$C$131</f>
        <v>#DIV/0!</v>
      </c>
      <c r="FH571" s="10" t="e">
        <f>((FH375*$B$7)/1000)/'Sample Set Info'!$C$131</f>
        <v>#DIV/0!</v>
      </c>
      <c r="FI571" s="10" t="e">
        <f>((FI375*$B$7)/1000)/'Sample Set Info'!$C$131</f>
        <v>#DIV/0!</v>
      </c>
      <c r="FJ571" s="10" t="e">
        <f>((FJ375*$B$7)/1000)/'Sample Set Info'!$C$131</f>
        <v>#DIV/0!</v>
      </c>
      <c r="FK571" s="10" t="e">
        <f>((FK375*$B$7)/1000)/'Sample Set Info'!$C$131</f>
        <v>#DIV/0!</v>
      </c>
      <c r="FL571" s="10" t="e">
        <f>((FL375*$B$7)/1000)/'Sample Set Info'!$C$131</f>
        <v>#DIV/0!</v>
      </c>
      <c r="FM571" s="10" t="e">
        <f>((FM375*$B$7)/1000)/'Sample Set Info'!$C$131</f>
        <v>#DIV/0!</v>
      </c>
      <c r="FN571" s="10" t="e">
        <f>((FN375*$B$7)/1000)/'Sample Set Info'!$C$131</f>
        <v>#DIV/0!</v>
      </c>
      <c r="FO571" s="10" t="e">
        <f>((FO375*$B$7)/1000)/'Sample Set Info'!$C$131</f>
        <v>#DIV/0!</v>
      </c>
      <c r="FP571" s="10" t="e">
        <f>((FP375*$B$7)/1000)/'Sample Set Info'!$C$131</f>
        <v>#DIV/0!</v>
      </c>
      <c r="FQ571" s="10" t="e">
        <f>((FQ375*$B$7)/1000)/'Sample Set Info'!$C$131</f>
        <v>#DIV/0!</v>
      </c>
      <c r="FR571" s="10" t="e">
        <f>((FR375*$B$7)/1000)/'Sample Set Info'!$C$131</f>
        <v>#DIV/0!</v>
      </c>
      <c r="FS571" s="10" t="e">
        <f>((FS375*$B$7)/1000)/'Sample Set Info'!$C$131</f>
        <v>#DIV/0!</v>
      </c>
      <c r="FT571" s="10" t="e">
        <f>((FT375*$B$7)/1000)/'Sample Set Info'!$C$131</f>
        <v>#DIV/0!</v>
      </c>
      <c r="FU571" s="10" t="e">
        <f>((FU375*$B$7)/1000)/'Sample Set Info'!$C$131</f>
        <v>#DIV/0!</v>
      </c>
      <c r="FV571" s="10" t="e">
        <f>((FV375*$B$7)/1000)/'Sample Set Info'!$C$131</f>
        <v>#DIV/0!</v>
      </c>
      <c r="FW571" s="10" t="e">
        <f>((FW375*$B$7)/1000)/'Sample Set Info'!$C$131</f>
        <v>#DIV/0!</v>
      </c>
      <c r="FX571" s="10" t="e">
        <f>((FX375*$B$7)/1000)/'Sample Set Info'!$C$131</f>
        <v>#DIV/0!</v>
      </c>
      <c r="FY571" s="10" t="e">
        <f>((FY375*$B$7)/1000)/'Sample Set Info'!$C$131</f>
        <v>#DIV/0!</v>
      </c>
    </row>
    <row r="572" spans="1:181" s="10" customFormat="1">
      <c r="A572" s="10" t="str">
        <f t="shared" si="852"/>
        <v>2,3-Br2-BT</v>
      </c>
      <c r="D572" s="10" t="s">
        <v>404</v>
      </c>
      <c r="E572" s="10" t="s">
        <v>404</v>
      </c>
      <c r="F572" s="10" t="s">
        <v>404</v>
      </c>
      <c r="G572" s="10" t="s">
        <v>404</v>
      </c>
      <c r="J572" s="10" t="s">
        <v>404</v>
      </c>
      <c r="K572" s="10" t="s">
        <v>404</v>
      </c>
      <c r="L572" s="10" t="s">
        <v>404</v>
      </c>
      <c r="M572" s="10" t="s">
        <v>404</v>
      </c>
      <c r="P572" s="10" t="s">
        <v>404</v>
      </c>
      <c r="Q572" s="10" t="s">
        <v>404</v>
      </c>
      <c r="R572" s="10" t="s">
        <v>404</v>
      </c>
      <c r="S572" s="10" t="s">
        <v>404</v>
      </c>
      <c r="V572" s="10" t="s">
        <v>404</v>
      </c>
      <c r="W572" s="10" t="s">
        <v>404</v>
      </c>
      <c r="X572" s="10" t="s">
        <v>404</v>
      </c>
      <c r="Y572" s="10" t="s">
        <v>404</v>
      </c>
      <c r="AA572" s="10" t="e">
        <f>((AA376*$B$7)/1000)/'Sample Set Info'!$C$28</f>
        <v>#DIV/0!</v>
      </c>
      <c r="AB572" s="10" t="e">
        <f>((AB376*$B$7)/1000)/'Sample Set Info'!$C$29</f>
        <v>#DIV/0!</v>
      </c>
      <c r="AC572" s="10" t="e">
        <f>((AC376*$B$7)/1000)/'Sample Set Info'!$C$30</f>
        <v>#DIV/0!</v>
      </c>
      <c r="AD572" s="10" t="e">
        <f>((AD376*$B$7)/1000)/'Sample Set Info'!$C$31</f>
        <v>#DIV/0!</v>
      </c>
      <c r="AF572" s="10" t="e">
        <f>((AF376*$B$7)/1000)/'Sample Set Info'!$C$32</f>
        <v>#VALUE!</v>
      </c>
      <c r="AG572" s="10" t="e">
        <f>((AG376*$B$7)/1000)/'Sample Set Info'!$C$33</f>
        <v>#VALUE!</v>
      </c>
      <c r="AH572" s="10" t="e">
        <f>((AH376*$B$7)/1000)/'Sample Set Info'!$C$34</f>
        <v>#VALUE!</v>
      </c>
      <c r="AI572" s="10" t="e">
        <f>((AI376*$B$7)/1000)/'Sample Set Info'!$C$35</f>
        <v>#VALUE!</v>
      </c>
      <c r="AJ572" s="10" t="e">
        <f>((AJ376*$B$7)/1000)/'Sample Set Info'!$C$36</f>
        <v>#VALUE!</v>
      </c>
      <c r="AK572" s="10" t="e">
        <f>((AK376*$B$7)/1000)/'Sample Set Info'!$C$37</f>
        <v>#VALUE!</v>
      </c>
      <c r="AL572" s="10" t="e">
        <f>((AL376*$B$7)/1000)/'Sample Set Info'!$C$38</f>
        <v>#VALUE!</v>
      </c>
      <c r="AM572" s="10" t="e">
        <f>((AM376*$B$7)/1000)/'Sample Set Info'!$C$39</f>
        <v>#VALUE!</v>
      </c>
      <c r="AN572" s="10" t="e">
        <f>((AN376*$B$7)/1000)/'Sample Set Info'!$C$40</f>
        <v>#VALUE!</v>
      </c>
      <c r="AO572" s="10" t="e">
        <f>((AO376*$B$7)/1000)/'Sample Set Info'!$C$41</f>
        <v>#VALUE!</v>
      </c>
      <c r="AP572" s="10" t="e">
        <f>((AP376*$B$7)/1000)/'Sample Set Info'!$C$42</f>
        <v>#VALUE!</v>
      </c>
      <c r="AQ572" s="10" t="e">
        <f>((AQ376*$B$7)/1000)/'Sample Set Info'!$C$43</f>
        <v>#VALUE!</v>
      </c>
      <c r="AR572" s="10" t="e">
        <f>((AR376*$B$7)/1000)/'Sample Set Info'!$C$44</f>
        <v>#VALUE!</v>
      </c>
      <c r="AS572" s="10" t="e">
        <f>((AS376*$B$7)/1000)/'Sample Set Info'!$C$45</f>
        <v>#VALUE!</v>
      </c>
      <c r="AT572" s="10" t="e">
        <f>((AT376*$B$7)/1000)/'Sample Set Info'!$C$46</f>
        <v>#VALUE!</v>
      </c>
      <c r="AU572" s="10" t="e">
        <f>((AU376*$B$7)/1000)/'Sample Set Info'!$C$47</f>
        <v>#VALUE!</v>
      </c>
      <c r="AV572" s="10" t="e">
        <f>((AV376*$B$7)/1000)/'Sample Set Info'!$C$48</f>
        <v>#VALUE!</v>
      </c>
      <c r="AW572" s="10" t="e">
        <f>((AW376*$B$7)/1000)/'Sample Set Info'!$C$49</f>
        <v>#VALUE!</v>
      </c>
      <c r="AX572" s="10" t="e">
        <f>((AX376*$B$7)/1000)/'Sample Set Info'!$C$50</f>
        <v>#VALUE!</v>
      </c>
      <c r="AY572" s="10" t="e">
        <f>((AY376*$B$7)/1000)/'Sample Set Info'!$C$51</f>
        <v>#VALUE!</v>
      </c>
      <c r="AZ572" s="10" t="e">
        <f>((AZ376*$B$7)/1000)/'Sample Set Info'!$C$52</f>
        <v>#VALUE!</v>
      </c>
      <c r="BA572" s="10" t="e">
        <f>((BA376*$B$7)/1000)/'Sample Set Info'!$C$53</f>
        <v>#VALUE!</v>
      </c>
      <c r="BB572" s="10" t="e">
        <f>((BB376*$B$7)/1000)/'Sample Set Info'!$C$54</f>
        <v>#VALUE!</v>
      </c>
      <c r="BC572" s="10" t="e">
        <f>((BC376*$B$7)/1000)/'Sample Set Info'!$C$55</f>
        <v>#VALUE!</v>
      </c>
      <c r="BD572" s="10" t="e">
        <f>((BD376*$B$7)/1000)/'Sample Set Info'!$C$56</f>
        <v>#VALUE!</v>
      </c>
      <c r="BE572" s="10" t="e">
        <f>((BE376*$B$7)/1000)/'Sample Set Info'!$C$57</f>
        <v>#VALUE!</v>
      </c>
      <c r="BF572" s="10" t="e">
        <f>((BF376*$B$7)/1000)/'Sample Set Info'!$C$58</f>
        <v>#VALUE!</v>
      </c>
      <c r="BG572" s="10" t="e">
        <f>((BG376*$B$7)/1000)/'Sample Set Info'!$C$59</f>
        <v>#VALUE!</v>
      </c>
      <c r="BH572" s="10" t="e">
        <f>((BH376*$B$7)/1000)/'Sample Set Info'!$C$60</f>
        <v>#VALUE!</v>
      </c>
      <c r="BI572" s="10" t="e">
        <f>((BI376*$B$7)/1000)/'Sample Set Info'!$C$61</f>
        <v>#VALUE!</v>
      </c>
      <c r="BJ572" s="10" t="e">
        <f>((BJ376*$B$7)/1000)/'Sample Set Info'!$C$62</f>
        <v>#VALUE!</v>
      </c>
      <c r="BK572" s="10" t="e">
        <f>((BK376*$B$7)/1000)/'Sample Set Info'!$C$63</f>
        <v>#VALUE!</v>
      </c>
      <c r="BL572" s="10" t="e">
        <f>((BL376*$B$7)/1000)/'Sample Set Info'!$C$64</f>
        <v>#VALUE!</v>
      </c>
      <c r="BM572" s="10" t="e">
        <f>((BM376*$B$7)/1000)/'Sample Set Info'!$C$65</f>
        <v>#VALUE!</v>
      </c>
      <c r="BN572" s="10" t="e">
        <f>((BN376*$B$7)/1000)/'Sample Set Info'!$C$66</f>
        <v>#VALUE!</v>
      </c>
      <c r="BO572" s="10" t="e">
        <f>((BO376*$B$7)/1000)/'Sample Set Info'!$C$67</f>
        <v>#VALUE!</v>
      </c>
      <c r="BP572" s="10" t="e">
        <f>((BP376*$B$7)/1000)/'Sample Set Info'!$C$68</f>
        <v>#VALUE!</v>
      </c>
      <c r="BQ572" s="10" t="e">
        <f>((BQ376*$B$7)/1000)/'Sample Set Info'!$C$69</f>
        <v>#VALUE!</v>
      </c>
      <c r="BR572" s="10" t="e">
        <f>((BR376*$B$7)/1000)/'Sample Set Info'!$C$70</f>
        <v>#VALUE!</v>
      </c>
      <c r="BS572" s="10" t="e">
        <f>((BS376*$B$7)/1000)/'Sample Set Info'!$C$71</f>
        <v>#VALUE!</v>
      </c>
      <c r="BT572" s="10" t="e">
        <f>((BT376*$B$7)/1000)/'Sample Set Info'!$C$72</f>
        <v>#VALUE!</v>
      </c>
      <c r="BU572" s="10" t="e">
        <f>((BU376*$B$7)/1000)/'Sample Set Info'!$C$73</f>
        <v>#VALUE!</v>
      </c>
      <c r="BV572" s="10" t="e">
        <f>((BV376*$B$7)/1000)/'Sample Set Info'!$C$74</f>
        <v>#VALUE!</v>
      </c>
      <c r="BW572" s="10" t="e">
        <f>((BW376*$B$7)/1000)/'Sample Set Info'!$C$75</f>
        <v>#VALUE!</v>
      </c>
      <c r="BX572" s="10" t="e">
        <f>((BX376*$B$7)/1000)/'Sample Set Info'!$C$76</f>
        <v>#VALUE!</v>
      </c>
      <c r="BY572" s="10" t="e">
        <f>((BY376*$B$7)/1000)/'Sample Set Info'!$C$77</f>
        <v>#VALUE!</v>
      </c>
      <c r="BZ572" s="10" t="e">
        <f>((BZ376*$B$7)/1000)/'Sample Set Info'!$C$78</f>
        <v>#VALUE!</v>
      </c>
      <c r="CA572" s="10" t="e">
        <f>((CA376*$B$7)/1000)/'Sample Set Info'!$C$79</f>
        <v>#VALUE!</v>
      </c>
      <c r="CB572" s="10" t="e">
        <f>((CB376*$B$7)/1000)/'Sample Set Info'!$C$80</f>
        <v>#VALUE!</v>
      </c>
      <c r="CC572" s="10" t="e">
        <f>((CC376*$B$7)/1000)/'Sample Set Info'!$C$81</f>
        <v>#VALUE!</v>
      </c>
      <c r="CD572" s="10" t="e">
        <f>((CD376*$B$7)/1000)/'Sample Set Info'!$C$82</f>
        <v>#VALUE!</v>
      </c>
      <c r="CE572" s="10" t="e">
        <f>((CE376*$B$7)/1000)/'Sample Set Info'!$C$83</f>
        <v>#DIV/0!</v>
      </c>
      <c r="CF572" s="10" t="e">
        <f>((CF376*$B$7)/1000)/'Sample Set Info'!$C$84</f>
        <v>#DIV/0!</v>
      </c>
      <c r="CG572" s="10" t="e">
        <f>((CG376*$B$7)/1000)/'Sample Set Info'!$C$85</f>
        <v>#DIV/0!</v>
      </c>
      <c r="CH572" s="10" t="e">
        <f>((CH376*$B$7)/1000)/'Sample Set Info'!$C$86</f>
        <v>#DIV/0!</v>
      </c>
      <c r="CI572" s="10" t="e">
        <f>((CI376*$B$7)/1000)/'Sample Set Info'!$C$87</f>
        <v>#DIV/0!</v>
      </c>
      <c r="CJ572" s="10" t="e">
        <f>((CJ376*$B$7)/1000)/'Sample Set Info'!$C$88</f>
        <v>#DIV/0!</v>
      </c>
      <c r="CK572" s="10" t="e">
        <f>((CK376*$B$7)/1000)/'Sample Set Info'!$C$89</f>
        <v>#DIV/0!</v>
      </c>
      <c r="CL572" s="10" t="e">
        <f>((CL376*$B$7)/1000)/'Sample Set Info'!$C$90</f>
        <v>#DIV/0!</v>
      </c>
      <c r="CM572" s="10" t="e">
        <f>((CM376*$B$7)/1000)/'Sample Set Info'!$C$91</f>
        <v>#DIV/0!</v>
      </c>
      <c r="CN572" s="10" t="e">
        <f>((CN376*$B$7)/1000)/'Sample Set Info'!$C$92</f>
        <v>#DIV/0!</v>
      </c>
      <c r="CO572" s="10" t="e">
        <f>((CO376*$B$7)/1000)/'Sample Set Info'!$C$93</f>
        <v>#DIV/0!</v>
      </c>
      <c r="CP572" s="10" t="e">
        <f>((CP376*$B$7)/1000)/'Sample Set Info'!$C$94</f>
        <v>#DIV/0!</v>
      </c>
      <c r="CQ572" s="10" t="e">
        <f>((CQ376*$B$7)/1000)/'Sample Set Info'!$C$95</f>
        <v>#DIV/0!</v>
      </c>
      <c r="CR572" s="10" t="e">
        <f>((CR376*$B$7)/1000)/'Sample Set Info'!$C$96</f>
        <v>#DIV/0!</v>
      </c>
      <c r="CS572" s="10" t="e">
        <f>((CS376*$B$7)/1000)/'Sample Set Info'!$C$97</f>
        <v>#DIV/0!</v>
      </c>
      <c r="CT572" s="10" t="e">
        <f>((CT376*$B$7)/1000)/'Sample Set Info'!$C$98</f>
        <v>#DIV/0!</v>
      </c>
      <c r="CU572" s="10" t="e">
        <f>((CU376*$B$7)/1000)/'Sample Set Info'!$C$99</f>
        <v>#DIV/0!</v>
      </c>
      <c r="CV572" s="10" t="e">
        <f>((CV376*$B$7)/1000)/'Sample Set Info'!$C$100</f>
        <v>#DIV/0!</v>
      </c>
      <c r="CW572" s="10" t="e">
        <f>((CW376*$B$7)/1000)/'Sample Set Info'!$C$101</f>
        <v>#DIV/0!</v>
      </c>
      <c r="CX572" s="10" t="e">
        <f>((CX376*$B$7)/1000)/'Sample Set Info'!$C$102</f>
        <v>#DIV/0!</v>
      </c>
      <c r="CY572" s="10" t="e">
        <f>((CY376*$B$7)/1000)/'Sample Set Info'!$C$103</f>
        <v>#DIV/0!</v>
      </c>
      <c r="CZ572" s="10" t="e">
        <f>((CZ376*$B$7)/1000)/'Sample Set Info'!$C$104</f>
        <v>#DIV/0!</v>
      </c>
      <c r="DA572" s="10" t="e">
        <f>((DA376*$B$7)/1000)/'Sample Set Info'!$C$105</f>
        <v>#DIV/0!</v>
      </c>
      <c r="DB572" s="10" t="e">
        <f>((DB376*$B$7)/1000)/'Sample Set Info'!$C$106</f>
        <v>#DIV/0!</v>
      </c>
      <c r="DC572" s="10" t="e">
        <f>((DC376*$B$7)/1000)/'Sample Set Info'!$C$107</f>
        <v>#DIV/0!</v>
      </c>
      <c r="DD572" s="10" t="e">
        <f>((DD376*$B$7)/1000)/'Sample Set Info'!$C$108</f>
        <v>#DIV/0!</v>
      </c>
      <c r="DE572" s="10" t="e">
        <f>((DE376*$B$7)/1000)/'Sample Set Info'!$C$109</f>
        <v>#DIV/0!</v>
      </c>
      <c r="DF572" s="10" t="e">
        <f>((DF376*$B$7)/1000)/'Sample Set Info'!$C$110</f>
        <v>#DIV/0!</v>
      </c>
      <c r="DG572" s="10" t="e">
        <f>((DG376*$B$7)/1000)/'Sample Set Info'!$C$111</f>
        <v>#DIV/0!</v>
      </c>
      <c r="DH572" s="10" t="e">
        <f>((DH376*$B$7)/1000)/'Sample Set Info'!$C$112</f>
        <v>#DIV/0!</v>
      </c>
      <c r="DI572" s="10" t="e">
        <f>((DI376*$B$7)/1000)/'Sample Set Info'!$C$113</f>
        <v>#DIV/0!</v>
      </c>
      <c r="DJ572" s="10" t="e">
        <f>((DJ376*$B$7)/1000)/'Sample Set Info'!$C$114</f>
        <v>#DIV/0!</v>
      </c>
      <c r="DK572" s="10" t="e">
        <f>((DK376*$B$7)/1000)/'Sample Set Info'!$C$115</f>
        <v>#DIV/0!</v>
      </c>
      <c r="DL572" s="10" t="e">
        <f>((DL376*$B$7)/1000)/'Sample Set Info'!$C$116</f>
        <v>#DIV/0!</v>
      </c>
      <c r="DM572" s="10" t="e">
        <f>((DM376*$B$7)/1000)/'Sample Set Info'!$C$117</f>
        <v>#DIV/0!</v>
      </c>
      <c r="DN572" s="10" t="e">
        <f>((DN376*$B$7)/1000)/'Sample Set Info'!$C$118</f>
        <v>#DIV/0!</v>
      </c>
      <c r="DO572" s="10" t="e">
        <f>((DO376*$B$7)/1000)/'Sample Set Info'!$C$119</f>
        <v>#DIV/0!</v>
      </c>
      <c r="DP572" s="10" t="e">
        <f>((DP376*$B$7)/1000)/'Sample Set Info'!$C$120</f>
        <v>#DIV/0!</v>
      </c>
      <c r="DQ572" s="10" t="e">
        <f>((DQ376*$B$7)/1000)/'Sample Set Info'!$C$121</f>
        <v>#DIV/0!</v>
      </c>
      <c r="DR572" s="10" t="e">
        <f>((DR376*$B$7)/1000)/'Sample Set Info'!$C$122</f>
        <v>#DIV/0!</v>
      </c>
      <c r="DS572" s="10" t="e">
        <f>((DS376*$B$7)/1000)/'Sample Set Info'!$C$123</f>
        <v>#DIV/0!</v>
      </c>
      <c r="DT572" s="10" t="e">
        <f>((DT376*$B$7)/1000)/'Sample Set Info'!$C$124</f>
        <v>#DIV/0!</v>
      </c>
      <c r="DU572" s="10" t="e">
        <f>((DU376*$B$7)/1000)/'Sample Set Info'!$C$125</f>
        <v>#DIV/0!</v>
      </c>
      <c r="DV572" s="10" t="e">
        <f>((DV376*$B$7)/1000)/'Sample Set Info'!$C$126</f>
        <v>#DIV/0!</v>
      </c>
      <c r="DW572" s="10" t="e">
        <f>((DW376*$B$7)/1000)/'Sample Set Info'!$C$127</f>
        <v>#DIV/0!</v>
      </c>
      <c r="DX572" s="10" t="e">
        <f>((DX376*$B$7)/1000)/'Sample Set Info'!$C$128</f>
        <v>#DIV/0!</v>
      </c>
      <c r="DY572" s="10" t="e">
        <f>((DY376*$B$7)/1000)/'Sample Set Info'!$C$129</f>
        <v>#DIV/0!</v>
      </c>
      <c r="DZ572" s="10" t="e">
        <f>((DZ376*$B$7)/1000)/'Sample Set Info'!$C$130</f>
        <v>#DIV/0!</v>
      </c>
      <c r="EA572" s="10" t="e">
        <f>((EA376*$B$7)/1000)/'Sample Set Info'!$C$131</f>
        <v>#DIV/0!</v>
      </c>
      <c r="EB572" s="10" t="e">
        <f>((EB376*$B$7)/1000)/'Sample Set Info'!$C$131</f>
        <v>#DIV/0!</v>
      </c>
      <c r="EC572" s="10" t="e">
        <f>((EC376*$B$7)/1000)/'Sample Set Info'!$C$131</f>
        <v>#DIV/0!</v>
      </c>
      <c r="ED572" s="10" t="e">
        <f>((ED376*$B$7)/1000)/'Sample Set Info'!$C$131</f>
        <v>#DIV/0!</v>
      </c>
      <c r="EE572" s="10" t="e">
        <f>((EE376*$B$7)/1000)/'Sample Set Info'!$C$131</f>
        <v>#DIV/0!</v>
      </c>
      <c r="EF572" s="10" t="e">
        <f>((EF376*$B$7)/1000)/'Sample Set Info'!$C$131</f>
        <v>#DIV/0!</v>
      </c>
      <c r="EG572" s="10" t="e">
        <f>((EG376*$B$7)/1000)/'Sample Set Info'!$C$131</f>
        <v>#DIV/0!</v>
      </c>
      <c r="EH572" s="10" t="e">
        <f>((EH376*$B$7)/1000)/'Sample Set Info'!$C$131</f>
        <v>#DIV/0!</v>
      </c>
      <c r="EI572" s="10" t="e">
        <f>((EI376*$B$7)/1000)/'Sample Set Info'!$C$131</f>
        <v>#DIV/0!</v>
      </c>
      <c r="EJ572" s="10" t="e">
        <f>((EJ376*$B$7)/1000)/'Sample Set Info'!$C$131</f>
        <v>#DIV/0!</v>
      </c>
      <c r="EK572" s="10" t="e">
        <f>((EK376*$B$7)/1000)/'Sample Set Info'!$C$131</f>
        <v>#DIV/0!</v>
      </c>
      <c r="EL572" s="10" t="e">
        <f>((EL376*$B$7)/1000)/'Sample Set Info'!$C$131</f>
        <v>#DIV/0!</v>
      </c>
      <c r="EM572" s="10" t="e">
        <f>((EM376*$B$7)/1000)/'Sample Set Info'!$C$131</f>
        <v>#DIV/0!</v>
      </c>
      <c r="EN572" s="10" t="e">
        <f>((EN376*$B$7)/1000)/'Sample Set Info'!$C$131</f>
        <v>#DIV/0!</v>
      </c>
      <c r="EO572" s="10" t="e">
        <f>((EO376*$B$7)/1000)/'Sample Set Info'!$C$131</f>
        <v>#DIV/0!</v>
      </c>
      <c r="EP572" s="10" t="e">
        <f>((EP376*$B$7)/1000)/'Sample Set Info'!$C$131</f>
        <v>#DIV/0!</v>
      </c>
      <c r="EQ572" s="10" t="e">
        <f>((EQ376*$B$7)/1000)/'Sample Set Info'!$C$131</f>
        <v>#DIV/0!</v>
      </c>
      <c r="ER572" s="10" t="e">
        <f>((ER376*$B$7)/1000)/'Sample Set Info'!$C$131</f>
        <v>#DIV/0!</v>
      </c>
      <c r="ES572" s="10" t="e">
        <f>((ES376*$B$7)/1000)/'Sample Set Info'!$C$131</f>
        <v>#DIV/0!</v>
      </c>
      <c r="ET572" s="10" t="e">
        <f>((ET376*$B$7)/1000)/'Sample Set Info'!$C$131</f>
        <v>#DIV/0!</v>
      </c>
      <c r="EU572" s="10" t="e">
        <f>((EU376*$B$7)/1000)/'Sample Set Info'!$C$131</f>
        <v>#DIV/0!</v>
      </c>
      <c r="EV572" s="10" t="e">
        <f>((EV376*$B$7)/1000)/'Sample Set Info'!$C$131</f>
        <v>#DIV/0!</v>
      </c>
      <c r="EW572" s="10" t="e">
        <f>((EW376*$B$7)/1000)/'Sample Set Info'!$C$131</f>
        <v>#DIV/0!</v>
      </c>
      <c r="EX572" s="10" t="e">
        <f>((EX376*$B$7)/1000)/'Sample Set Info'!$C$131</f>
        <v>#DIV/0!</v>
      </c>
      <c r="EY572" s="10" t="e">
        <f>((EY376*$B$7)/1000)/'Sample Set Info'!$C$131</f>
        <v>#DIV/0!</v>
      </c>
      <c r="EZ572" s="10" t="e">
        <f>((EZ376*$B$7)/1000)/'Sample Set Info'!$C$131</f>
        <v>#DIV/0!</v>
      </c>
      <c r="FA572" s="10" t="e">
        <f>((FA376*$B$7)/1000)/'Sample Set Info'!$C$131</f>
        <v>#DIV/0!</v>
      </c>
      <c r="FB572" s="10" t="e">
        <f>((FB376*$B$7)/1000)/'Sample Set Info'!$C$131</f>
        <v>#DIV/0!</v>
      </c>
      <c r="FC572" s="10" t="e">
        <f>((FC376*$B$7)/1000)/'Sample Set Info'!$C$131</f>
        <v>#DIV/0!</v>
      </c>
      <c r="FD572" s="10" t="e">
        <f>((FD376*$B$7)/1000)/'Sample Set Info'!$C$131</f>
        <v>#DIV/0!</v>
      </c>
      <c r="FE572" s="10" t="e">
        <f>((FE376*$B$7)/1000)/'Sample Set Info'!$C$131</f>
        <v>#DIV/0!</v>
      </c>
      <c r="FF572" s="10" t="e">
        <f>((FF376*$B$7)/1000)/'Sample Set Info'!$C$131</f>
        <v>#DIV/0!</v>
      </c>
      <c r="FG572" s="10" t="e">
        <f>((FG376*$B$7)/1000)/'Sample Set Info'!$C$131</f>
        <v>#DIV/0!</v>
      </c>
      <c r="FH572" s="10" t="e">
        <f>((FH376*$B$7)/1000)/'Sample Set Info'!$C$131</f>
        <v>#DIV/0!</v>
      </c>
      <c r="FI572" s="10" t="e">
        <f>((FI376*$B$7)/1000)/'Sample Set Info'!$C$131</f>
        <v>#DIV/0!</v>
      </c>
      <c r="FJ572" s="10" t="e">
        <f>((FJ376*$B$7)/1000)/'Sample Set Info'!$C$131</f>
        <v>#DIV/0!</v>
      </c>
      <c r="FK572" s="10" t="e">
        <f>((FK376*$B$7)/1000)/'Sample Set Info'!$C$131</f>
        <v>#DIV/0!</v>
      </c>
      <c r="FL572" s="10" t="e">
        <f>((FL376*$B$7)/1000)/'Sample Set Info'!$C$131</f>
        <v>#DIV/0!</v>
      </c>
      <c r="FM572" s="10" t="e">
        <f>((FM376*$B$7)/1000)/'Sample Set Info'!$C$131</f>
        <v>#DIV/0!</v>
      </c>
      <c r="FN572" s="10" t="e">
        <f>((FN376*$B$7)/1000)/'Sample Set Info'!$C$131</f>
        <v>#DIV/0!</v>
      </c>
      <c r="FO572" s="10" t="e">
        <f>((FO376*$B$7)/1000)/'Sample Set Info'!$C$131</f>
        <v>#DIV/0!</v>
      </c>
      <c r="FP572" s="10" t="e">
        <f>((FP376*$B$7)/1000)/'Sample Set Info'!$C$131</f>
        <v>#DIV/0!</v>
      </c>
      <c r="FQ572" s="10" t="e">
        <f>((FQ376*$B$7)/1000)/'Sample Set Info'!$C$131</f>
        <v>#DIV/0!</v>
      </c>
      <c r="FR572" s="10" t="e">
        <f>((FR376*$B$7)/1000)/'Sample Set Info'!$C$131</f>
        <v>#DIV/0!</v>
      </c>
      <c r="FS572" s="10" t="e">
        <f>((FS376*$B$7)/1000)/'Sample Set Info'!$C$131</f>
        <v>#DIV/0!</v>
      </c>
      <c r="FT572" s="10" t="e">
        <f>((FT376*$B$7)/1000)/'Sample Set Info'!$C$131</f>
        <v>#DIV/0!</v>
      </c>
      <c r="FU572" s="10" t="e">
        <f>((FU376*$B$7)/1000)/'Sample Set Info'!$C$131</f>
        <v>#DIV/0!</v>
      </c>
      <c r="FV572" s="10" t="e">
        <f>((FV376*$B$7)/1000)/'Sample Set Info'!$C$131</f>
        <v>#DIV/0!</v>
      </c>
      <c r="FW572" s="10" t="e">
        <f>((FW376*$B$7)/1000)/'Sample Set Info'!$C$131</f>
        <v>#DIV/0!</v>
      </c>
      <c r="FX572" s="10" t="e">
        <f>((FX376*$B$7)/1000)/'Sample Set Info'!$C$131</f>
        <v>#DIV/0!</v>
      </c>
      <c r="FY572" s="10" t="e">
        <f>((FY376*$B$7)/1000)/'Sample Set Info'!$C$131</f>
        <v>#DIV/0!</v>
      </c>
    </row>
    <row r="573" spans="1:181" s="10" customFormat="1">
      <c r="A573" s="10" t="str">
        <f t="shared" si="852"/>
        <v>BhQui</v>
      </c>
      <c r="D573" s="10" t="s">
        <v>404</v>
      </c>
      <c r="E573" s="10" t="s">
        <v>404</v>
      </c>
      <c r="F573" s="10" t="s">
        <v>404</v>
      </c>
      <c r="G573" s="10" t="s">
        <v>404</v>
      </c>
      <c r="J573" s="10" t="s">
        <v>404</v>
      </c>
      <c r="K573" s="10" t="s">
        <v>404</v>
      </c>
      <c r="L573" s="10" t="s">
        <v>404</v>
      </c>
      <c r="M573" s="10" t="s">
        <v>404</v>
      </c>
      <c r="P573" s="10" t="s">
        <v>404</v>
      </c>
      <c r="Q573" s="10" t="s">
        <v>404</v>
      </c>
      <c r="R573" s="10" t="s">
        <v>404</v>
      </c>
      <c r="S573" s="10" t="s">
        <v>404</v>
      </c>
      <c r="V573" s="10" t="s">
        <v>404</v>
      </c>
      <c r="W573" s="10" t="s">
        <v>404</v>
      </c>
      <c r="X573" s="10" t="s">
        <v>404</v>
      </c>
      <c r="Y573" s="10" t="s">
        <v>404</v>
      </c>
      <c r="AA573" s="10" t="e">
        <f>((AA377*$B$7)/1000)/'Sample Set Info'!$C$28</f>
        <v>#DIV/0!</v>
      </c>
      <c r="AB573" s="10" t="e">
        <f>((AB377*$B$7)/1000)/'Sample Set Info'!$C$29</f>
        <v>#DIV/0!</v>
      </c>
      <c r="AC573" s="10" t="e">
        <f>((AC377*$B$7)/1000)/'Sample Set Info'!$C$30</f>
        <v>#DIV/0!</v>
      </c>
      <c r="AD573" s="10" t="e">
        <f>((AD377*$B$7)/1000)/'Sample Set Info'!$C$31</f>
        <v>#DIV/0!</v>
      </c>
      <c r="AF573" s="10" t="e">
        <f>((AF377*$B$7)/1000)/'Sample Set Info'!$C$32</f>
        <v>#DIV/0!</v>
      </c>
      <c r="AG573" s="10" t="e">
        <f>((AG377*$B$7)/1000)/'Sample Set Info'!$C$33</f>
        <v>#DIV/0!</v>
      </c>
      <c r="AH573" s="10" t="e">
        <f>((AH377*$B$7)/1000)/'Sample Set Info'!$C$34</f>
        <v>#DIV/0!</v>
      </c>
      <c r="AI573" s="10" t="e">
        <f>((AI377*$B$7)/1000)/'Sample Set Info'!$C$35</f>
        <v>#DIV/0!</v>
      </c>
      <c r="AJ573" s="10" t="e">
        <f>((AJ377*$B$7)/1000)/'Sample Set Info'!$C$36</f>
        <v>#DIV/0!</v>
      </c>
      <c r="AK573" s="10" t="e">
        <f>((AK377*$B$7)/1000)/'Sample Set Info'!$C$37</f>
        <v>#DIV/0!</v>
      </c>
      <c r="AL573" s="10" t="e">
        <f>((AL377*$B$7)/1000)/'Sample Set Info'!$C$38</f>
        <v>#DIV/0!</v>
      </c>
      <c r="AM573" s="10" t="e">
        <f>((AM377*$B$7)/1000)/'Sample Set Info'!$C$39</f>
        <v>#DIV/0!</v>
      </c>
      <c r="AN573" s="10" t="e">
        <f>((AN377*$B$7)/1000)/'Sample Set Info'!$C$40</f>
        <v>#DIV/0!</v>
      </c>
      <c r="AO573" s="10" t="e">
        <f>((AO377*$B$7)/1000)/'Sample Set Info'!$C$41</f>
        <v>#DIV/0!</v>
      </c>
      <c r="AP573" s="10" t="e">
        <f>((AP377*$B$7)/1000)/'Sample Set Info'!$C$42</f>
        <v>#DIV/0!</v>
      </c>
      <c r="AQ573" s="10" t="e">
        <f>((AQ377*$B$7)/1000)/'Sample Set Info'!$C$43</f>
        <v>#DIV/0!</v>
      </c>
      <c r="AR573" s="10" t="e">
        <f>((AR377*$B$7)/1000)/'Sample Set Info'!$C$44</f>
        <v>#DIV/0!</v>
      </c>
      <c r="AS573" s="10" t="e">
        <f>((AS377*$B$7)/1000)/'Sample Set Info'!$C$45</f>
        <v>#DIV/0!</v>
      </c>
      <c r="AT573" s="10" t="e">
        <f>((AT377*$B$7)/1000)/'Sample Set Info'!$C$46</f>
        <v>#DIV/0!</v>
      </c>
      <c r="AU573" s="10" t="e">
        <f>((AU377*$B$7)/1000)/'Sample Set Info'!$C$47</f>
        <v>#DIV/0!</v>
      </c>
      <c r="AV573" s="10" t="e">
        <f>((AV377*$B$7)/1000)/'Sample Set Info'!$C$48</f>
        <v>#DIV/0!</v>
      </c>
      <c r="AW573" s="10" t="e">
        <f>((AW377*$B$7)/1000)/'Sample Set Info'!$C$49</f>
        <v>#DIV/0!</v>
      </c>
      <c r="AX573" s="10" t="e">
        <f>((AX377*$B$7)/1000)/'Sample Set Info'!$C$50</f>
        <v>#DIV/0!</v>
      </c>
      <c r="AY573" s="10" t="e">
        <f>((AY377*$B$7)/1000)/'Sample Set Info'!$C$51</f>
        <v>#DIV/0!</v>
      </c>
      <c r="AZ573" s="10" t="e">
        <f>((AZ377*$B$7)/1000)/'Sample Set Info'!$C$52</f>
        <v>#DIV/0!</v>
      </c>
      <c r="BA573" s="10" t="e">
        <f>((BA377*$B$7)/1000)/'Sample Set Info'!$C$53</f>
        <v>#DIV/0!</v>
      </c>
      <c r="BB573" s="10" t="e">
        <f>((BB377*$B$7)/1000)/'Sample Set Info'!$C$54</f>
        <v>#DIV/0!</v>
      </c>
      <c r="BC573" s="10" t="e">
        <f>((BC377*$B$7)/1000)/'Sample Set Info'!$C$55</f>
        <v>#DIV/0!</v>
      </c>
      <c r="BD573" s="10" t="e">
        <f>((BD377*$B$7)/1000)/'Sample Set Info'!$C$56</f>
        <v>#DIV/0!</v>
      </c>
      <c r="BE573" s="10" t="e">
        <f>((BE377*$B$7)/1000)/'Sample Set Info'!$C$57</f>
        <v>#DIV/0!</v>
      </c>
      <c r="BF573" s="10" t="e">
        <f>((BF377*$B$7)/1000)/'Sample Set Info'!$C$58</f>
        <v>#DIV/0!</v>
      </c>
      <c r="BG573" s="10" t="e">
        <f>((BG377*$B$7)/1000)/'Sample Set Info'!$C$59</f>
        <v>#DIV/0!</v>
      </c>
      <c r="BH573" s="10" t="e">
        <f>((BH377*$B$7)/1000)/'Sample Set Info'!$C$60</f>
        <v>#DIV/0!</v>
      </c>
      <c r="BI573" s="10" t="e">
        <f>((BI377*$B$7)/1000)/'Sample Set Info'!$C$61</f>
        <v>#DIV/0!</v>
      </c>
      <c r="BJ573" s="10" t="e">
        <f>((BJ377*$B$7)/1000)/'Sample Set Info'!$C$62</f>
        <v>#DIV/0!</v>
      </c>
      <c r="BK573" s="10" t="e">
        <f>((BK377*$B$7)/1000)/'Sample Set Info'!$C$63</f>
        <v>#DIV/0!</v>
      </c>
      <c r="BL573" s="10" t="e">
        <f>((BL377*$B$7)/1000)/'Sample Set Info'!$C$64</f>
        <v>#DIV/0!</v>
      </c>
      <c r="BM573" s="10" t="e">
        <f>((BM377*$B$7)/1000)/'Sample Set Info'!$C$65</f>
        <v>#DIV/0!</v>
      </c>
      <c r="BN573" s="10" t="e">
        <f>((BN377*$B$7)/1000)/'Sample Set Info'!$C$66</f>
        <v>#DIV/0!</v>
      </c>
      <c r="BO573" s="10" t="e">
        <f>((BO377*$B$7)/1000)/'Sample Set Info'!$C$67</f>
        <v>#DIV/0!</v>
      </c>
      <c r="BP573" s="10" t="e">
        <f>((BP377*$B$7)/1000)/'Sample Set Info'!$C$68</f>
        <v>#DIV/0!</v>
      </c>
      <c r="BQ573" s="10" t="e">
        <f>((BQ377*$B$7)/1000)/'Sample Set Info'!$C$69</f>
        <v>#DIV/0!</v>
      </c>
      <c r="BR573" s="10" t="e">
        <f>((BR377*$B$7)/1000)/'Sample Set Info'!$C$70</f>
        <v>#DIV/0!</v>
      </c>
      <c r="BS573" s="10" t="e">
        <f>((BS377*$B$7)/1000)/'Sample Set Info'!$C$71</f>
        <v>#DIV/0!</v>
      </c>
      <c r="BT573" s="10" t="e">
        <f>((BT377*$B$7)/1000)/'Sample Set Info'!$C$72</f>
        <v>#DIV/0!</v>
      </c>
      <c r="BU573" s="10" t="e">
        <f>((BU377*$B$7)/1000)/'Sample Set Info'!$C$73</f>
        <v>#DIV/0!</v>
      </c>
      <c r="BV573" s="10" t="e">
        <f>((BV377*$B$7)/1000)/'Sample Set Info'!$C$74</f>
        <v>#DIV/0!</v>
      </c>
      <c r="BW573" s="10" t="e">
        <f>((BW377*$B$7)/1000)/'Sample Set Info'!$C$75</f>
        <v>#DIV/0!</v>
      </c>
      <c r="BX573" s="10" t="e">
        <f>((BX377*$B$7)/1000)/'Sample Set Info'!$C$76</f>
        <v>#DIV/0!</v>
      </c>
      <c r="BY573" s="10" t="e">
        <f>((BY377*$B$7)/1000)/'Sample Set Info'!$C$77</f>
        <v>#DIV/0!</v>
      </c>
      <c r="BZ573" s="10" t="e">
        <f>((BZ377*$B$7)/1000)/'Sample Set Info'!$C$78</f>
        <v>#DIV/0!</v>
      </c>
      <c r="CA573" s="10" t="e">
        <f>((CA377*$B$7)/1000)/'Sample Set Info'!$C$79</f>
        <v>#DIV/0!</v>
      </c>
      <c r="CB573" s="10" t="e">
        <f>((CB377*$B$7)/1000)/'Sample Set Info'!$C$80</f>
        <v>#DIV/0!</v>
      </c>
      <c r="CC573" s="10" t="e">
        <f>((CC377*$B$7)/1000)/'Sample Set Info'!$C$81</f>
        <v>#DIV/0!</v>
      </c>
      <c r="CD573" s="10" t="e">
        <f>((CD377*$B$7)/1000)/'Sample Set Info'!$C$82</f>
        <v>#DIV/0!</v>
      </c>
      <c r="CE573" s="10" t="e">
        <f>((CE377*$B$7)/1000)/'Sample Set Info'!$C$83</f>
        <v>#DIV/0!</v>
      </c>
      <c r="CF573" s="10" t="e">
        <f>((CF377*$B$7)/1000)/'Sample Set Info'!$C$84</f>
        <v>#DIV/0!</v>
      </c>
      <c r="CG573" s="10" t="e">
        <f>((CG377*$B$7)/1000)/'Sample Set Info'!$C$85</f>
        <v>#DIV/0!</v>
      </c>
      <c r="CH573" s="10" t="e">
        <f>((CH377*$B$7)/1000)/'Sample Set Info'!$C$86</f>
        <v>#DIV/0!</v>
      </c>
      <c r="CI573" s="10" t="e">
        <f>((CI377*$B$7)/1000)/'Sample Set Info'!$C$87</f>
        <v>#DIV/0!</v>
      </c>
      <c r="CJ573" s="10" t="e">
        <f>((CJ377*$B$7)/1000)/'Sample Set Info'!$C$88</f>
        <v>#DIV/0!</v>
      </c>
      <c r="CK573" s="10" t="e">
        <f>((CK377*$B$7)/1000)/'Sample Set Info'!$C$89</f>
        <v>#DIV/0!</v>
      </c>
      <c r="CL573" s="10" t="e">
        <f>((CL377*$B$7)/1000)/'Sample Set Info'!$C$90</f>
        <v>#DIV/0!</v>
      </c>
      <c r="CM573" s="10" t="e">
        <f>((CM377*$B$7)/1000)/'Sample Set Info'!$C$91</f>
        <v>#DIV/0!</v>
      </c>
      <c r="CN573" s="10" t="e">
        <f>((CN377*$B$7)/1000)/'Sample Set Info'!$C$92</f>
        <v>#DIV/0!</v>
      </c>
      <c r="CO573" s="10" t="e">
        <f>((CO377*$B$7)/1000)/'Sample Set Info'!$C$93</f>
        <v>#DIV/0!</v>
      </c>
      <c r="CP573" s="10" t="e">
        <f>((CP377*$B$7)/1000)/'Sample Set Info'!$C$94</f>
        <v>#DIV/0!</v>
      </c>
      <c r="CQ573" s="10" t="e">
        <f>((CQ377*$B$7)/1000)/'Sample Set Info'!$C$95</f>
        <v>#DIV/0!</v>
      </c>
      <c r="CR573" s="10" t="e">
        <f>((CR377*$B$7)/1000)/'Sample Set Info'!$C$96</f>
        <v>#DIV/0!</v>
      </c>
      <c r="CS573" s="10" t="e">
        <f>((CS377*$B$7)/1000)/'Sample Set Info'!$C$97</f>
        <v>#DIV/0!</v>
      </c>
      <c r="CT573" s="10" t="e">
        <f>((CT377*$B$7)/1000)/'Sample Set Info'!$C$98</f>
        <v>#DIV/0!</v>
      </c>
      <c r="CU573" s="10" t="e">
        <f>((CU377*$B$7)/1000)/'Sample Set Info'!$C$99</f>
        <v>#DIV/0!</v>
      </c>
      <c r="CV573" s="10" t="e">
        <f>((CV377*$B$7)/1000)/'Sample Set Info'!$C$100</f>
        <v>#DIV/0!</v>
      </c>
      <c r="CW573" s="10" t="e">
        <f>((CW377*$B$7)/1000)/'Sample Set Info'!$C$101</f>
        <v>#DIV/0!</v>
      </c>
      <c r="CX573" s="10" t="e">
        <f>((CX377*$B$7)/1000)/'Sample Set Info'!$C$102</f>
        <v>#DIV/0!</v>
      </c>
      <c r="CY573" s="10" t="e">
        <f>((CY377*$B$7)/1000)/'Sample Set Info'!$C$103</f>
        <v>#DIV/0!</v>
      </c>
      <c r="CZ573" s="10" t="e">
        <f>((CZ377*$B$7)/1000)/'Sample Set Info'!$C$104</f>
        <v>#DIV/0!</v>
      </c>
      <c r="DA573" s="10" t="e">
        <f>((DA377*$B$7)/1000)/'Sample Set Info'!$C$105</f>
        <v>#DIV/0!</v>
      </c>
      <c r="DB573" s="10" t="e">
        <f>((DB377*$B$7)/1000)/'Sample Set Info'!$C$106</f>
        <v>#DIV/0!</v>
      </c>
      <c r="DC573" s="10" t="e">
        <f>((DC377*$B$7)/1000)/'Sample Set Info'!$C$107</f>
        <v>#DIV/0!</v>
      </c>
      <c r="DD573" s="10" t="e">
        <f>((DD377*$B$7)/1000)/'Sample Set Info'!$C$108</f>
        <v>#DIV/0!</v>
      </c>
      <c r="DE573" s="10" t="e">
        <f>((DE377*$B$7)/1000)/'Sample Set Info'!$C$109</f>
        <v>#DIV/0!</v>
      </c>
      <c r="DF573" s="10" t="e">
        <f>((DF377*$B$7)/1000)/'Sample Set Info'!$C$110</f>
        <v>#DIV/0!</v>
      </c>
      <c r="DG573" s="10" t="e">
        <f>((DG377*$B$7)/1000)/'Sample Set Info'!$C$111</f>
        <v>#DIV/0!</v>
      </c>
      <c r="DH573" s="10" t="e">
        <f>((DH377*$B$7)/1000)/'Sample Set Info'!$C$112</f>
        <v>#DIV/0!</v>
      </c>
      <c r="DI573" s="10" t="e">
        <f>((DI377*$B$7)/1000)/'Sample Set Info'!$C$113</f>
        <v>#DIV/0!</v>
      </c>
      <c r="DJ573" s="10" t="e">
        <f>((DJ377*$B$7)/1000)/'Sample Set Info'!$C$114</f>
        <v>#DIV/0!</v>
      </c>
      <c r="DK573" s="10" t="e">
        <f>((DK377*$B$7)/1000)/'Sample Set Info'!$C$115</f>
        <v>#DIV/0!</v>
      </c>
      <c r="DL573" s="10" t="e">
        <f>((DL377*$B$7)/1000)/'Sample Set Info'!$C$116</f>
        <v>#DIV/0!</v>
      </c>
      <c r="DM573" s="10" t="e">
        <f>((DM377*$B$7)/1000)/'Sample Set Info'!$C$117</f>
        <v>#DIV/0!</v>
      </c>
      <c r="DN573" s="10" t="e">
        <f>((DN377*$B$7)/1000)/'Sample Set Info'!$C$118</f>
        <v>#DIV/0!</v>
      </c>
      <c r="DO573" s="10" t="e">
        <f>((DO377*$B$7)/1000)/'Sample Set Info'!$C$119</f>
        <v>#DIV/0!</v>
      </c>
      <c r="DP573" s="10" t="e">
        <f>((DP377*$B$7)/1000)/'Sample Set Info'!$C$120</f>
        <v>#DIV/0!</v>
      </c>
      <c r="DQ573" s="10" t="e">
        <f>((DQ377*$B$7)/1000)/'Sample Set Info'!$C$121</f>
        <v>#DIV/0!</v>
      </c>
      <c r="DR573" s="10" t="e">
        <f>((DR377*$B$7)/1000)/'Sample Set Info'!$C$122</f>
        <v>#DIV/0!</v>
      </c>
      <c r="DS573" s="10" t="e">
        <f>((DS377*$B$7)/1000)/'Sample Set Info'!$C$123</f>
        <v>#DIV/0!</v>
      </c>
      <c r="DT573" s="10" t="e">
        <f>((DT377*$B$7)/1000)/'Sample Set Info'!$C$124</f>
        <v>#DIV/0!</v>
      </c>
      <c r="DU573" s="10" t="e">
        <f>((DU377*$B$7)/1000)/'Sample Set Info'!$C$125</f>
        <v>#DIV/0!</v>
      </c>
      <c r="DV573" s="10" t="e">
        <f>((DV377*$B$7)/1000)/'Sample Set Info'!$C$126</f>
        <v>#DIV/0!</v>
      </c>
      <c r="DW573" s="10" t="e">
        <f>((DW377*$B$7)/1000)/'Sample Set Info'!$C$127</f>
        <v>#DIV/0!</v>
      </c>
      <c r="DX573" s="10" t="e">
        <f>((DX377*$B$7)/1000)/'Sample Set Info'!$C$128</f>
        <v>#DIV/0!</v>
      </c>
      <c r="DY573" s="10" t="e">
        <f>((DY377*$B$7)/1000)/'Sample Set Info'!$C$129</f>
        <v>#DIV/0!</v>
      </c>
      <c r="DZ573" s="10" t="e">
        <f>((DZ377*$B$7)/1000)/'Sample Set Info'!$C$130</f>
        <v>#DIV/0!</v>
      </c>
      <c r="EA573" s="10" t="e">
        <f>((EA377*$B$7)/1000)/'Sample Set Info'!$C$131</f>
        <v>#DIV/0!</v>
      </c>
      <c r="EB573" s="10" t="e">
        <f>((EB377*$B$7)/1000)/'Sample Set Info'!$C$131</f>
        <v>#DIV/0!</v>
      </c>
      <c r="EC573" s="10" t="e">
        <f>((EC377*$B$7)/1000)/'Sample Set Info'!$C$131</f>
        <v>#DIV/0!</v>
      </c>
      <c r="ED573" s="10" t="e">
        <f>((ED377*$B$7)/1000)/'Sample Set Info'!$C$131</f>
        <v>#DIV/0!</v>
      </c>
      <c r="EE573" s="10" t="e">
        <f>((EE377*$B$7)/1000)/'Sample Set Info'!$C$131</f>
        <v>#DIV/0!</v>
      </c>
      <c r="EF573" s="10" t="e">
        <f>((EF377*$B$7)/1000)/'Sample Set Info'!$C$131</f>
        <v>#DIV/0!</v>
      </c>
      <c r="EG573" s="10" t="e">
        <f>((EG377*$B$7)/1000)/'Sample Set Info'!$C$131</f>
        <v>#DIV/0!</v>
      </c>
      <c r="EH573" s="10" t="e">
        <f>((EH377*$B$7)/1000)/'Sample Set Info'!$C$131</f>
        <v>#DIV/0!</v>
      </c>
      <c r="EI573" s="10" t="e">
        <f>((EI377*$B$7)/1000)/'Sample Set Info'!$C$131</f>
        <v>#DIV/0!</v>
      </c>
      <c r="EJ573" s="10" t="e">
        <f>((EJ377*$B$7)/1000)/'Sample Set Info'!$C$131</f>
        <v>#DIV/0!</v>
      </c>
      <c r="EK573" s="10" t="e">
        <f>((EK377*$B$7)/1000)/'Sample Set Info'!$C$131</f>
        <v>#DIV/0!</v>
      </c>
      <c r="EL573" s="10" t="e">
        <f>((EL377*$B$7)/1000)/'Sample Set Info'!$C$131</f>
        <v>#DIV/0!</v>
      </c>
      <c r="EM573" s="10" t="e">
        <f>((EM377*$B$7)/1000)/'Sample Set Info'!$C$131</f>
        <v>#DIV/0!</v>
      </c>
      <c r="EN573" s="10" t="e">
        <f>((EN377*$B$7)/1000)/'Sample Set Info'!$C$131</f>
        <v>#DIV/0!</v>
      </c>
      <c r="EO573" s="10" t="e">
        <f>((EO377*$B$7)/1000)/'Sample Set Info'!$C$131</f>
        <v>#DIV/0!</v>
      </c>
      <c r="EP573" s="10" t="e">
        <f>((EP377*$B$7)/1000)/'Sample Set Info'!$C$131</f>
        <v>#DIV/0!</v>
      </c>
      <c r="EQ573" s="10" t="e">
        <f>((EQ377*$B$7)/1000)/'Sample Set Info'!$C$131</f>
        <v>#DIV/0!</v>
      </c>
      <c r="ER573" s="10" t="e">
        <f>((ER377*$B$7)/1000)/'Sample Set Info'!$C$131</f>
        <v>#DIV/0!</v>
      </c>
      <c r="ES573" s="10" t="e">
        <f>((ES377*$B$7)/1000)/'Sample Set Info'!$C$131</f>
        <v>#DIV/0!</v>
      </c>
      <c r="ET573" s="10" t="e">
        <f>((ET377*$B$7)/1000)/'Sample Set Info'!$C$131</f>
        <v>#DIV/0!</v>
      </c>
      <c r="EU573" s="10" t="e">
        <f>((EU377*$B$7)/1000)/'Sample Set Info'!$C$131</f>
        <v>#DIV/0!</v>
      </c>
      <c r="EV573" s="10" t="e">
        <f>((EV377*$B$7)/1000)/'Sample Set Info'!$C$131</f>
        <v>#DIV/0!</v>
      </c>
      <c r="EW573" s="10" t="e">
        <f>((EW377*$B$7)/1000)/'Sample Set Info'!$C$131</f>
        <v>#DIV/0!</v>
      </c>
      <c r="EX573" s="10" t="e">
        <f>((EX377*$B$7)/1000)/'Sample Set Info'!$C$131</f>
        <v>#DIV/0!</v>
      </c>
      <c r="EY573" s="10" t="e">
        <f>((EY377*$B$7)/1000)/'Sample Set Info'!$C$131</f>
        <v>#DIV/0!</v>
      </c>
      <c r="EZ573" s="10" t="e">
        <f>((EZ377*$B$7)/1000)/'Sample Set Info'!$C$131</f>
        <v>#DIV/0!</v>
      </c>
      <c r="FA573" s="10" t="e">
        <f>((FA377*$B$7)/1000)/'Sample Set Info'!$C$131</f>
        <v>#DIV/0!</v>
      </c>
      <c r="FB573" s="10" t="e">
        <f>((FB377*$B$7)/1000)/'Sample Set Info'!$C$131</f>
        <v>#DIV/0!</v>
      </c>
      <c r="FC573" s="10" t="e">
        <f>((FC377*$B$7)/1000)/'Sample Set Info'!$C$131</f>
        <v>#DIV/0!</v>
      </c>
      <c r="FD573" s="10" t="e">
        <f>((FD377*$B$7)/1000)/'Sample Set Info'!$C$131</f>
        <v>#DIV/0!</v>
      </c>
      <c r="FE573" s="10" t="e">
        <f>((FE377*$B$7)/1000)/'Sample Set Info'!$C$131</f>
        <v>#DIV/0!</v>
      </c>
      <c r="FF573" s="10" t="e">
        <f>((FF377*$B$7)/1000)/'Sample Set Info'!$C$131</f>
        <v>#DIV/0!</v>
      </c>
      <c r="FG573" s="10" t="e">
        <f>((FG377*$B$7)/1000)/'Sample Set Info'!$C$131</f>
        <v>#DIV/0!</v>
      </c>
      <c r="FH573" s="10" t="e">
        <f>((FH377*$B$7)/1000)/'Sample Set Info'!$C$131</f>
        <v>#DIV/0!</v>
      </c>
      <c r="FI573" s="10" t="e">
        <f>((FI377*$B$7)/1000)/'Sample Set Info'!$C$131</f>
        <v>#DIV/0!</v>
      </c>
      <c r="FJ573" s="10" t="e">
        <f>((FJ377*$B$7)/1000)/'Sample Set Info'!$C$131</f>
        <v>#DIV/0!</v>
      </c>
      <c r="FK573" s="10" t="e">
        <f>((FK377*$B$7)/1000)/'Sample Set Info'!$C$131</f>
        <v>#DIV/0!</v>
      </c>
      <c r="FL573" s="10" t="e">
        <f>((FL377*$B$7)/1000)/'Sample Set Info'!$C$131</f>
        <v>#DIV/0!</v>
      </c>
      <c r="FM573" s="10" t="e">
        <f>((FM377*$B$7)/1000)/'Sample Set Info'!$C$131</f>
        <v>#DIV/0!</v>
      </c>
      <c r="FN573" s="10" t="e">
        <f>((FN377*$B$7)/1000)/'Sample Set Info'!$C$131</f>
        <v>#DIV/0!</v>
      </c>
      <c r="FO573" s="10" t="e">
        <f>((FO377*$B$7)/1000)/'Sample Set Info'!$C$131</f>
        <v>#DIV/0!</v>
      </c>
      <c r="FP573" s="10" t="e">
        <f>((FP377*$B$7)/1000)/'Sample Set Info'!$C$131</f>
        <v>#DIV/0!</v>
      </c>
      <c r="FQ573" s="10" t="e">
        <f>((FQ377*$B$7)/1000)/'Sample Set Info'!$C$131</f>
        <v>#DIV/0!</v>
      </c>
      <c r="FR573" s="10" t="e">
        <f>((FR377*$B$7)/1000)/'Sample Set Info'!$C$131</f>
        <v>#DIV/0!</v>
      </c>
      <c r="FS573" s="10" t="e">
        <f>((FS377*$B$7)/1000)/'Sample Set Info'!$C$131</f>
        <v>#DIV/0!</v>
      </c>
      <c r="FT573" s="10" t="e">
        <f>((FT377*$B$7)/1000)/'Sample Set Info'!$C$131</f>
        <v>#DIV/0!</v>
      </c>
      <c r="FU573" s="10" t="e">
        <f>((FU377*$B$7)/1000)/'Sample Set Info'!$C$131</f>
        <v>#DIV/0!</v>
      </c>
      <c r="FV573" s="10" t="e">
        <f>((FV377*$B$7)/1000)/'Sample Set Info'!$C$131</f>
        <v>#DIV/0!</v>
      </c>
      <c r="FW573" s="10" t="e">
        <f>((FW377*$B$7)/1000)/'Sample Set Info'!$C$131</f>
        <v>#DIV/0!</v>
      </c>
      <c r="FX573" s="10" t="e">
        <f>((FX377*$B$7)/1000)/'Sample Set Info'!$C$131</f>
        <v>#DIV/0!</v>
      </c>
      <c r="FY573" s="10" t="e">
        <f>((FY377*$B$7)/1000)/'Sample Set Info'!$C$131</f>
        <v>#DIV/0!</v>
      </c>
    </row>
    <row r="574" spans="1:181" s="10" customFormat="1">
      <c r="A574" s="10" t="str">
        <f t="shared" si="852"/>
        <v>1,2,3,4-TetHCar</v>
      </c>
      <c r="D574" s="10" t="s">
        <v>404</v>
      </c>
      <c r="E574" s="10" t="s">
        <v>404</v>
      </c>
      <c r="F574" s="10" t="s">
        <v>404</v>
      </c>
      <c r="G574" s="10" t="s">
        <v>404</v>
      </c>
      <c r="J574" s="10" t="s">
        <v>404</v>
      </c>
      <c r="K574" s="10" t="s">
        <v>404</v>
      </c>
      <c r="L574" s="10" t="s">
        <v>404</v>
      </c>
      <c r="M574" s="10" t="s">
        <v>404</v>
      </c>
      <c r="P574" s="10" t="s">
        <v>404</v>
      </c>
      <c r="Q574" s="10" t="s">
        <v>404</v>
      </c>
      <c r="R574" s="10" t="s">
        <v>404</v>
      </c>
      <c r="S574" s="10" t="s">
        <v>404</v>
      </c>
      <c r="V574" s="10" t="s">
        <v>404</v>
      </c>
      <c r="W574" s="10" t="s">
        <v>404</v>
      </c>
      <c r="X574" s="10" t="s">
        <v>404</v>
      </c>
      <c r="Y574" s="10" t="s">
        <v>404</v>
      </c>
      <c r="AA574" s="10" t="e">
        <f>((AA378*$B$7)/1000)/'Sample Set Info'!$C$28</f>
        <v>#DIV/0!</v>
      </c>
      <c r="AB574" s="10" t="e">
        <f>((AB378*$B$7)/1000)/'Sample Set Info'!$C$29</f>
        <v>#DIV/0!</v>
      </c>
      <c r="AC574" s="10" t="e">
        <f>((AC378*$B$7)/1000)/'Sample Set Info'!$C$30</f>
        <v>#DIV/0!</v>
      </c>
      <c r="AD574" s="10" t="e">
        <f>((AD378*$B$7)/1000)/'Sample Set Info'!$C$31</f>
        <v>#DIV/0!</v>
      </c>
      <c r="AF574" s="10" t="e">
        <f>((AF378*$B$7)/1000)/'Sample Set Info'!$C$32</f>
        <v>#DIV/0!</v>
      </c>
      <c r="AG574" s="10" t="e">
        <f>((AG378*$B$7)/1000)/'Sample Set Info'!$C$33</f>
        <v>#DIV/0!</v>
      </c>
      <c r="AH574" s="10" t="e">
        <f>((AH378*$B$7)/1000)/'Sample Set Info'!$C$34</f>
        <v>#DIV/0!</v>
      </c>
      <c r="AI574" s="10" t="e">
        <f>((AI378*$B$7)/1000)/'Sample Set Info'!$C$35</f>
        <v>#DIV/0!</v>
      </c>
      <c r="AJ574" s="10" t="e">
        <f>((AJ378*$B$7)/1000)/'Sample Set Info'!$C$36</f>
        <v>#DIV/0!</v>
      </c>
      <c r="AK574" s="10" t="e">
        <f>((AK378*$B$7)/1000)/'Sample Set Info'!$C$37</f>
        <v>#DIV/0!</v>
      </c>
      <c r="AL574" s="10" t="e">
        <f>((AL378*$B$7)/1000)/'Sample Set Info'!$C$38</f>
        <v>#DIV/0!</v>
      </c>
      <c r="AM574" s="10" t="e">
        <f>((AM378*$B$7)/1000)/'Sample Set Info'!$C$39</f>
        <v>#DIV/0!</v>
      </c>
      <c r="AN574" s="10" t="e">
        <f>((AN378*$B$7)/1000)/'Sample Set Info'!$C$40</f>
        <v>#DIV/0!</v>
      </c>
      <c r="AO574" s="10" t="e">
        <f>((AO378*$B$7)/1000)/'Sample Set Info'!$C$41</f>
        <v>#DIV/0!</v>
      </c>
      <c r="AP574" s="10" t="e">
        <f>((AP378*$B$7)/1000)/'Sample Set Info'!$C$42</f>
        <v>#DIV/0!</v>
      </c>
      <c r="AQ574" s="10" t="e">
        <f>((AQ378*$B$7)/1000)/'Sample Set Info'!$C$43</f>
        <v>#DIV/0!</v>
      </c>
      <c r="AR574" s="10" t="e">
        <f>((AR378*$B$7)/1000)/'Sample Set Info'!$C$44</f>
        <v>#DIV/0!</v>
      </c>
      <c r="AS574" s="10" t="e">
        <f>((AS378*$B$7)/1000)/'Sample Set Info'!$C$45</f>
        <v>#DIV/0!</v>
      </c>
      <c r="AT574" s="10" t="e">
        <f>((AT378*$B$7)/1000)/'Sample Set Info'!$C$46</f>
        <v>#DIV/0!</v>
      </c>
      <c r="AU574" s="10" t="e">
        <f>((AU378*$B$7)/1000)/'Sample Set Info'!$C$47</f>
        <v>#DIV/0!</v>
      </c>
      <c r="AV574" s="10" t="e">
        <f>((AV378*$B$7)/1000)/'Sample Set Info'!$C$48</f>
        <v>#DIV/0!</v>
      </c>
      <c r="AW574" s="10" t="e">
        <f>((AW378*$B$7)/1000)/'Sample Set Info'!$C$49</f>
        <v>#DIV/0!</v>
      </c>
      <c r="AX574" s="10" t="e">
        <f>((AX378*$B$7)/1000)/'Sample Set Info'!$C$50</f>
        <v>#DIV/0!</v>
      </c>
      <c r="AY574" s="10" t="e">
        <f>((AY378*$B$7)/1000)/'Sample Set Info'!$C$51</f>
        <v>#DIV/0!</v>
      </c>
      <c r="AZ574" s="10" t="e">
        <f>((AZ378*$B$7)/1000)/'Sample Set Info'!$C$52</f>
        <v>#DIV/0!</v>
      </c>
      <c r="BA574" s="10" t="e">
        <f>((BA378*$B$7)/1000)/'Sample Set Info'!$C$53</f>
        <v>#DIV/0!</v>
      </c>
      <c r="BB574" s="10" t="e">
        <f>((BB378*$B$7)/1000)/'Sample Set Info'!$C$54</f>
        <v>#DIV/0!</v>
      </c>
      <c r="BC574" s="10" t="e">
        <f>((BC378*$B$7)/1000)/'Sample Set Info'!$C$55</f>
        <v>#DIV/0!</v>
      </c>
      <c r="BD574" s="10" t="e">
        <f>((BD378*$B$7)/1000)/'Sample Set Info'!$C$56</f>
        <v>#DIV/0!</v>
      </c>
      <c r="BE574" s="10" t="e">
        <f>((BE378*$B$7)/1000)/'Sample Set Info'!$C$57</f>
        <v>#DIV/0!</v>
      </c>
      <c r="BF574" s="10" t="e">
        <f>((BF378*$B$7)/1000)/'Sample Set Info'!$C$58</f>
        <v>#DIV/0!</v>
      </c>
      <c r="BG574" s="10" t="e">
        <f>((BG378*$B$7)/1000)/'Sample Set Info'!$C$59</f>
        <v>#DIV/0!</v>
      </c>
      <c r="BH574" s="10" t="e">
        <f>((BH378*$B$7)/1000)/'Sample Set Info'!$C$60</f>
        <v>#DIV/0!</v>
      </c>
      <c r="BI574" s="10" t="e">
        <f>((BI378*$B$7)/1000)/'Sample Set Info'!$C$61</f>
        <v>#DIV/0!</v>
      </c>
      <c r="BJ574" s="10" t="e">
        <f>((BJ378*$B$7)/1000)/'Sample Set Info'!$C$62</f>
        <v>#DIV/0!</v>
      </c>
      <c r="BK574" s="10" t="e">
        <f>((BK378*$B$7)/1000)/'Sample Set Info'!$C$63</f>
        <v>#DIV/0!</v>
      </c>
      <c r="BL574" s="10" t="e">
        <f>((BL378*$B$7)/1000)/'Sample Set Info'!$C$64</f>
        <v>#DIV/0!</v>
      </c>
      <c r="BM574" s="10" t="e">
        <f>((BM378*$B$7)/1000)/'Sample Set Info'!$C$65</f>
        <v>#DIV/0!</v>
      </c>
      <c r="BN574" s="10" t="e">
        <f>((BN378*$B$7)/1000)/'Sample Set Info'!$C$66</f>
        <v>#DIV/0!</v>
      </c>
      <c r="BO574" s="10" t="e">
        <f>((BO378*$B$7)/1000)/'Sample Set Info'!$C$67</f>
        <v>#DIV/0!</v>
      </c>
      <c r="BP574" s="10" t="e">
        <f>((BP378*$B$7)/1000)/'Sample Set Info'!$C$68</f>
        <v>#DIV/0!</v>
      </c>
      <c r="BQ574" s="10" t="e">
        <f>((BQ378*$B$7)/1000)/'Sample Set Info'!$C$69</f>
        <v>#DIV/0!</v>
      </c>
      <c r="BR574" s="10" t="e">
        <f>((BR378*$B$7)/1000)/'Sample Set Info'!$C$70</f>
        <v>#DIV/0!</v>
      </c>
      <c r="BS574" s="10" t="e">
        <f>((BS378*$B$7)/1000)/'Sample Set Info'!$C$71</f>
        <v>#DIV/0!</v>
      </c>
      <c r="BT574" s="10" t="e">
        <f>((BT378*$B$7)/1000)/'Sample Set Info'!$C$72</f>
        <v>#DIV/0!</v>
      </c>
      <c r="BU574" s="10" t="e">
        <f>((BU378*$B$7)/1000)/'Sample Set Info'!$C$73</f>
        <v>#DIV/0!</v>
      </c>
      <c r="BV574" s="10" t="e">
        <f>((BV378*$B$7)/1000)/'Sample Set Info'!$C$74</f>
        <v>#DIV/0!</v>
      </c>
      <c r="BW574" s="10" t="e">
        <f>((BW378*$B$7)/1000)/'Sample Set Info'!$C$75</f>
        <v>#DIV/0!</v>
      </c>
      <c r="BX574" s="10" t="e">
        <f>((BX378*$B$7)/1000)/'Sample Set Info'!$C$76</f>
        <v>#DIV/0!</v>
      </c>
      <c r="BY574" s="10" t="e">
        <f>((BY378*$B$7)/1000)/'Sample Set Info'!$C$77</f>
        <v>#DIV/0!</v>
      </c>
      <c r="BZ574" s="10" t="e">
        <f>((BZ378*$B$7)/1000)/'Sample Set Info'!$C$78</f>
        <v>#DIV/0!</v>
      </c>
      <c r="CA574" s="10" t="e">
        <f>((CA378*$B$7)/1000)/'Sample Set Info'!$C$79</f>
        <v>#DIV/0!</v>
      </c>
      <c r="CB574" s="10" t="e">
        <f>((CB378*$B$7)/1000)/'Sample Set Info'!$C$80</f>
        <v>#DIV/0!</v>
      </c>
      <c r="CC574" s="10" t="e">
        <f>((CC378*$B$7)/1000)/'Sample Set Info'!$C$81</f>
        <v>#DIV/0!</v>
      </c>
      <c r="CD574" s="10" t="e">
        <f>((CD378*$B$7)/1000)/'Sample Set Info'!$C$82</f>
        <v>#DIV/0!</v>
      </c>
      <c r="CE574" s="10" t="e">
        <f>((CE378*$B$7)/1000)/'Sample Set Info'!$C$83</f>
        <v>#DIV/0!</v>
      </c>
      <c r="CF574" s="10" t="e">
        <f>((CF378*$B$7)/1000)/'Sample Set Info'!$C$84</f>
        <v>#DIV/0!</v>
      </c>
      <c r="CG574" s="10" t="e">
        <f>((CG378*$B$7)/1000)/'Sample Set Info'!$C$85</f>
        <v>#DIV/0!</v>
      </c>
      <c r="CH574" s="10" t="e">
        <f>((CH378*$B$7)/1000)/'Sample Set Info'!$C$86</f>
        <v>#DIV/0!</v>
      </c>
      <c r="CI574" s="10" t="e">
        <f>((CI378*$B$7)/1000)/'Sample Set Info'!$C$87</f>
        <v>#DIV/0!</v>
      </c>
      <c r="CJ574" s="10" t="e">
        <f>((CJ378*$B$7)/1000)/'Sample Set Info'!$C$88</f>
        <v>#DIV/0!</v>
      </c>
      <c r="CK574" s="10" t="e">
        <f>((CK378*$B$7)/1000)/'Sample Set Info'!$C$89</f>
        <v>#DIV/0!</v>
      </c>
      <c r="CL574" s="10" t="e">
        <f>((CL378*$B$7)/1000)/'Sample Set Info'!$C$90</f>
        <v>#DIV/0!</v>
      </c>
      <c r="CM574" s="10" t="e">
        <f>((CM378*$B$7)/1000)/'Sample Set Info'!$C$91</f>
        <v>#DIV/0!</v>
      </c>
      <c r="CN574" s="10" t="e">
        <f>((CN378*$B$7)/1000)/'Sample Set Info'!$C$92</f>
        <v>#DIV/0!</v>
      </c>
      <c r="CO574" s="10" t="e">
        <f>((CO378*$B$7)/1000)/'Sample Set Info'!$C$93</f>
        <v>#DIV/0!</v>
      </c>
      <c r="CP574" s="10" t="e">
        <f>((CP378*$B$7)/1000)/'Sample Set Info'!$C$94</f>
        <v>#DIV/0!</v>
      </c>
      <c r="CQ574" s="10" t="e">
        <f>((CQ378*$B$7)/1000)/'Sample Set Info'!$C$95</f>
        <v>#DIV/0!</v>
      </c>
      <c r="CR574" s="10" t="e">
        <f>((CR378*$B$7)/1000)/'Sample Set Info'!$C$96</f>
        <v>#DIV/0!</v>
      </c>
      <c r="CS574" s="10" t="e">
        <f>((CS378*$B$7)/1000)/'Sample Set Info'!$C$97</f>
        <v>#DIV/0!</v>
      </c>
      <c r="CT574" s="10" t="e">
        <f>((CT378*$B$7)/1000)/'Sample Set Info'!$C$98</f>
        <v>#DIV/0!</v>
      </c>
      <c r="CU574" s="10" t="e">
        <f>((CU378*$B$7)/1000)/'Sample Set Info'!$C$99</f>
        <v>#DIV/0!</v>
      </c>
      <c r="CV574" s="10" t="e">
        <f>((CV378*$B$7)/1000)/'Sample Set Info'!$C$100</f>
        <v>#DIV/0!</v>
      </c>
      <c r="CW574" s="10" t="e">
        <f>((CW378*$B$7)/1000)/'Sample Set Info'!$C$101</f>
        <v>#DIV/0!</v>
      </c>
      <c r="CX574" s="10" t="e">
        <f>((CX378*$B$7)/1000)/'Sample Set Info'!$C$102</f>
        <v>#DIV/0!</v>
      </c>
      <c r="CY574" s="10" t="e">
        <f>((CY378*$B$7)/1000)/'Sample Set Info'!$C$103</f>
        <v>#DIV/0!</v>
      </c>
      <c r="CZ574" s="10" t="e">
        <f>((CZ378*$B$7)/1000)/'Sample Set Info'!$C$104</f>
        <v>#DIV/0!</v>
      </c>
      <c r="DA574" s="10" t="e">
        <f>((DA378*$B$7)/1000)/'Sample Set Info'!$C$105</f>
        <v>#DIV/0!</v>
      </c>
      <c r="DB574" s="10" t="e">
        <f>((DB378*$B$7)/1000)/'Sample Set Info'!$C$106</f>
        <v>#DIV/0!</v>
      </c>
      <c r="DC574" s="10" t="e">
        <f>((DC378*$B$7)/1000)/'Sample Set Info'!$C$107</f>
        <v>#DIV/0!</v>
      </c>
      <c r="DD574" s="10" t="e">
        <f>((DD378*$B$7)/1000)/'Sample Set Info'!$C$108</f>
        <v>#DIV/0!</v>
      </c>
      <c r="DE574" s="10" t="e">
        <f>((DE378*$B$7)/1000)/'Sample Set Info'!$C$109</f>
        <v>#DIV/0!</v>
      </c>
      <c r="DF574" s="10" t="e">
        <f>((DF378*$B$7)/1000)/'Sample Set Info'!$C$110</f>
        <v>#DIV/0!</v>
      </c>
      <c r="DG574" s="10" t="e">
        <f>((DG378*$B$7)/1000)/'Sample Set Info'!$C$111</f>
        <v>#DIV/0!</v>
      </c>
      <c r="DH574" s="10" t="e">
        <f>((DH378*$B$7)/1000)/'Sample Set Info'!$C$112</f>
        <v>#DIV/0!</v>
      </c>
      <c r="DI574" s="10" t="e">
        <f>((DI378*$B$7)/1000)/'Sample Set Info'!$C$113</f>
        <v>#DIV/0!</v>
      </c>
      <c r="DJ574" s="10" t="e">
        <f>((DJ378*$B$7)/1000)/'Sample Set Info'!$C$114</f>
        <v>#DIV/0!</v>
      </c>
      <c r="DK574" s="10" t="e">
        <f>((DK378*$B$7)/1000)/'Sample Set Info'!$C$115</f>
        <v>#DIV/0!</v>
      </c>
      <c r="DL574" s="10" t="e">
        <f>((DL378*$B$7)/1000)/'Sample Set Info'!$C$116</f>
        <v>#DIV/0!</v>
      </c>
      <c r="DM574" s="10" t="e">
        <f>((DM378*$B$7)/1000)/'Sample Set Info'!$C$117</f>
        <v>#DIV/0!</v>
      </c>
      <c r="DN574" s="10" t="e">
        <f>((DN378*$B$7)/1000)/'Sample Set Info'!$C$118</f>
        <v>#DIV/0!</v>
      </c>
      <c r="DO574" s="10" t="e">
        <f>((DO378*$B$7)/1000)/'Sample Set Info'!$C$119</f>
        <v>#DIV/0!</v>
      </c>
      <c r="DP574" s="10" t="e">
        <f>((DP378*$B$7)/1000)/'Sample Set Info'!$C$120</f>
        <v>#DIV/0!</v>
      </c>
      <c r="DQ574" s="10" t="e">
        <f>((DQ378*$B$7)/1000)/'Sample Set Info'!$C$121</f>
        <v>#DIV/0!</v>
      </c>
      <c r="DR574" s="10" t="e">
        <f>((DR378*$B$7)/1000)/'Sample Set Info'!$C$122</f>
        <v>#DIV/0!</v>
      </c>
      <c r="DS574" s="10" t="e">
        <f>((DS378*$B$7)/1000)/'Sample Set Info'!$C$123</f>
        <v>#DIV/0!</v>
      </c>
      <c r="DT574" s="10" t="e">
        <f>((DT378*$B$7)/1000)/'Sample Set Info'!$C$124</f>
        <v>#DIV/0!</v>
      </c>
      <c r="DU574" s="10" t="e">
        <f>((DU378*$B$7)/1000)/'Sample Set Info'!$C$125</f>
        <v>#DIV/0!</v>
      </c>
      <c r="DV574" s="10" t="e">
        <f>((DV378*$B$7)/1000)/'Sample Set Info'!$C$126</f>
        <v>#DIV/0!</v>
      </c>
      <c r="DW574" s="10" t="e">
        <f>((DW378*$B$7)/1000)/'Sample Set Info'!$C$127</f>
        <v>#DIV/0!</v>
      </c>
      <c r="DX574" s="10" t="e">
        <f>((DX378*$B$7)/1000)/'Sample Set Info'!$C$128</f>
        <v>#DIV/0!</v>
      </c>
      <c r="DY574" s="10" t="e">
        <f>((DY378*$B$7)/1000)/'Sample Set Info'!$C$129</f>
        <v>#DIV/0!</v>
      </c>
      <c r="DZ574" s="10" t="e">
        <f>((DZ378*$B$7)/1000)/'Sample Set Info'!$C$130</f>
        <v>#DIV/0!</v>
      </c>
      <c r="EA574" s="10" t="e">
        <f>((EA378*$B$7)/1000)/'Sample Set Info'!$C$131</f>
        <v>#DIV/0!</v>
      </c>
      <c r="EB574" s="10" t="e">
        <f>((EB378*$B$7)/1000)/'Sample Set Info'!$C$131</f>
        <v>#DIV/0!</v>
      </c>
      <c r="EC574" s="10" t="e">
        <f>((EC378*$B$7)/1000)/'Sample Set Info'!$C$131</f>
        <v>#DIV/0!</v>
      </c>
      <c r="ED574" s="10" t="e">
        <f>((ED378*$B$7)/1000)/'Sample Set Info'!$C$131</f>
        <v>#DIV/0!</v>
      </c>
      <c r="EE574" s="10" t="e">
        <f>((EE378*$B$7)/1000)/'Sample Set Info'!$C$131</f>
        <v>#DIV/0!</v>
      </c>
      <c r="EF574" s="10" t="e">
        <f>((EF378*$B$7)/1000)/'Sample Set Info'!$C$131</f>
        <v>#DIV/0!</v>
      </c>
      <c r="EG574" s="10" t="e">
        <f>((EG378*$B$7)/1000)/'Sample Set Info'!$C$131</f>
        <v>#DIV/0!</v>
      </c>
      <c r="EH574" s="10" t="e">
        <f>((EH378*$B$7)/1000)/'Sample Set Info'!$C$131</f>
        <v>#DIV/0!</v>
      </c>
      <c r="EI574" s="10" t="e">
        <f>((EI378*$B$7)/1000)/'Sample Set Info'!$C$131</f>
        <v>#DIV/0!</v>
      </c>
      <c r="EJ574" s="10" t="e">
        <f>((EJ378*$B$7)/1000)/'Sample Set Info'!$C$131</f>
        <v>#DIV/0!</v>
      </c>
      <c r="EK574" s="10" t="e">
        <f>((EK378*$B$7)/1000)/'Sample Set Info'!$C$131</f>
        <v>#DIV/0!</v>
      </c>
      <c r="EL574" s="10" t="e">
        <f>((EL378*$B$7)/1000)/'Sample Set Info'!$C$131</f>
        <v>#DIV/0!</v>
      </c>
      <c r="EM574" s="10" t="e">
        <f>((EM378*$B$7)/1000)/'Sample Set Info'!$C$131</f>
        <v>#DIV/0!</v>
      </c>
      <c r="EN574" s="10" t="e">
        <f>((EN378*$B$7)/1000)/'Sample Set Info'!$C$131</f>
        <v>#DIV/0!</v>
      </c>
      <c r="EO574" s="10" t="e">
        <f>((EO378*$B$7)/1000)/'Sample Set Info'!$C$131</f>
        <v>#DIV/0!</v>
      </c>
      <c r="EP574" s="10" t="e">
        <f>((EP378*$B$7)/1000)/'Sample Set Info'!$C$131</f>
        <v>#DIV/0!</v>
      </c>
      <c r="EQ574" s="10" t="e">
        <f>((EQ378*$B$7)/1000)/'Sample Set Info'!$C$131</f>
        <v>#DIV/0!</v>
      </c>
      <c r="ER574" s="10" t="e">
        <f>((ER378*$B$7)/1000)/'Sample Set Info'!$C$131</f>
        <v>#DIV/0!</v>
      </c>
      <c r="ES574" s="10" t="e">
        <f>((ES378*$B$7)/1000)/'Sample Set Info'!$C$131</f>
        <v>#DIV/0!</v>
      </c>
      <c r="ET574" s="10" t="e">
        <f>((ET378*$B$7)/1000)/'Sample Set Info'!$C$131</f>
        <v>#DIV/0!</v>
      </c>
      <c r="EU574" s="10" t="e">
        <f>((EU378*$B$7)/1000)/'Sample Set Info'!$C$131</f>
        <v>#DIV/0!</v>
      </c>
      <c r="EV574" s="10" t="e">
        <f>((EV378*$B$7)/1000)/'Sample Set Info'!$C$131</f>
        <v>#DIV/0!</v>
      </c>
      <c r="EW574" s="10" t="e">
        <f>((EW378*$B$7)/1000)/'Sample Set Info'!$C$131</f>
        <v>#DIV/0!</v>
      </c>
      <c r="EX574" s="10" t="e">
        <f>((EX378*$B$7)/1000)/'Sample Set Info'!$C$131</f>
        <v>#DIV/0!</v>
      </c>
      <c r="EY574" s="10" t="e">
        <f>((EY378*$B$7)/1000)/'Sample Set Info'!$C$131</f>
        <v>#DIV/0!</v>
      </c>
      <c r="EZ574" s="10" t="e">
        <f>((EZ378*$B$7)/1000)/'Sample Set Info'!$C$131</f>
        <v>#DIV/0!</v>
      </c>
      <c r="FA574" s="10" t="e">
        <f>((FA378*$B$7)/1000)/'Sample Set Info'!$C$131</f>
        <v>#DIV/0!</v>
      </c>
      <c r="FB574" s="10" t="e">
        <f>((FB378*$B$7)/1000)/'Sample Set Info'!$C$131</f>
        <v>#DIV/0!</v>
      </c>
      <c r="FC574" s="10" t="e">
        <f>((FC378*$B$7)/1000)/'Sample Set Info'!$C$131</f>
        <v>#DIV/0!</v>
      </c>
      <c r="FD574" s="10" t="e">
        <f>((FD378*$B$7)/1000)/'Sample Set Info'!$C$131</f>
        <v>#DIV/0!</v>
      </c>
      <c r="FE574" s="10" t="e">
        <f>((FE378*$B$7)/1000)/'Sample Set Info'!$C$131</f>
        <v>#DIV/0!</v>
      </c>
      <c r="FF574" s="10" t="e">
        <f>((FF378*$B$7)/1000)/'Sample Set Info'!$C$131</f>
        <v>#DIV/0!</v>
      </c>
      <c r="FG574" s="10" t="e">
        <f>((FG378*$B$7)/1000)/'Sample Set Info'!$C$131</f>
        <v>#DIV/0!</v>
      </c>
      <c r="FH574" s="10" t="e">
        <f>((FH378*$B$7)/1000)/'Sample Set Info'!$C$131</f>
        <v>#DIV/0!</v>
      </c>
      <c r="FI574" s="10" t="e">
        <f>((FI378*$B$7)/1000)/'Sample Set Info'!$C$131</f>
        <v>#DIV/0!</v>
      </c>
      <c r="FJ574" s="10" t="e">
        <f>((FJ378*$B$7)/1000)/'Sample Set Info'!$C$131</f>
        <v>#DIV/0!</v>
      </c>
      <c r="FK574" s="10" t="e">
        <f>((FK378*$B$7)/1000)/'Sample Set Info'!$C$131</f>
        <v>#DIV/0!</v>
      </c>
      <c r="FL574" s="10" t="e">
        <f>((FL378*$B$7)/1000)/'Sample Set Info'!$C$131</f>
        <v>#DIV/0!</v>
      </c>
      <c r="FM574" s="10" t="e">
        <f>((FM378*$B$7)/1000)/'Sample Set Info'!$C$131</f>
        <v>#DIV/0!</v>
      </c>
      <c r="FN574" s="10" t="e">
        <f>((FN378*$B$7)/1000)/'Sample Set Info'!$C$131</f>
        <v>#DIV/0!</v>
      </c>
      <c r="FO574" s="10" t="e">
        <f>((FO378*$B$7)/1000)/'Sample Set Info'!$C$131</f>
        <v>#DIV/0!</v>
      </c>
      <c r="FP574" s="10" t="e">
        <f>((FP378*$B$7)/1000)/'Sample Set Info'!$C$131</f>
        <v>#DIV/0!</v>
      </c>
      <c r="FQ574" s="10" t="e">
        <f>((FQ378*$B$7)/1000)/'Sample Set Info'!$C$131</f>
        <v>#DIV/0!</v>
      </c>
      <c r="FR574" s="10" t="e">
        <f>((FR378*$B$7)/1000)/'Sample Set Info'!$C$131</f>
        <v>#DIV/0!</v>
      </c>
      <c r="FS574" s="10" t="e">
        <f>((FS378*$B$7)/1000)/'Sample Set Info'!$C$131</f>
        <v>#DIV/0!</v>
      </c>
      <c r="FT574" s="10" t="e">
        <f>((FT378*$B$7)/1000)/'Sample Set Info'!$C$131</f>
        <v>#DIV/0!</v>
      </c>
      <c r="FU574" s="10" t="e">
        <f>((FU378*$B$7)/1000)/'Sample Set Info'!$C$131</f>
        <v>#DIV/0!</v>
      </c>
      <c r="FV574" s="10" t="e">
        <f>((FV378*$B$7)/1000)/'Sample Set Info'!$C$131</f>
        <v>#DIV/0!</v>
      </c>
      <c r="FW574" s="10" t="e">
        <f>((FW378*$B$7)/1000)/'Sample Set Info'!$C$131</f>
        <v>#DIV/0!</v>
      </c>
      <c r="FX574" s="10" t="e">
        <f>((FX378*$B$7)/1000)/'Sample Set Info'!$C$131</f>
        <v>#DIV/0!</v>
      </c>
      <c r="FY574" s="10" t="e">
        <f>((FY378*$B$7)/1000)/'Sample Set Info'!$C$131</f>
        <v>#DIV/0!</v>
      </c>
    </row>
    <row r="575" spans="1:181" s="10" customFormat="1">
      <c r="A575" s="10" t="str">
        <f t="shared" si="852"/>
        <v>Acr</v>
      </c>
      <c r="D575" s="10" t="s">
        <v>404</v>
      </c>
      <c r="E575" s="10" t="s">
        <v>404</v>
      </c>
      <c r="F575" s="10" t="s">
        <v>404</v>
      </c>
      <c r="G575" s="10" t="s">
        <v>404</v>
      </c>
      <c r="J575" s="10" t="s">
        <v>404</v>
      </c>
      <c r="K575" s="10" t="s">
        <v>404</v>
      </c>
      <c r="L575" s="10" t="s">
        <v>404</v>
      </c>
      <c r="M575" s="10" t="s">
        <v>404</v>
      </c>
      <c r="P575" s="10" t="s">
        <v>404</v>
      </c>
      <c r="Q575" s="10" t="s">
        <v>404</v>
      </c>
      <c r="R575" s="10" t="s">
        <v>404</v>
      </c>
      <c r="S575" s="10" t="s">
        <v>404</v>
      </c>
      <c r="V575" s="10" t="s">
        <v>404</v>
      </c>
      <c r="W575" s="10" t="s">
        <v>404</v>
      </c>
      <c r="X575" s="10" t="s">
        <v>404</v>
      </c>
      <c r="Y575" s="10" t="s">
        <v>404</v>
      </c>
      <c r="AA575" s="10" t="e">
        <f>((AA379*$B$7)/1000)/'Sample Set Info'!$C$28</f>
        <v>#DIV/0!</v>
      </c>
      <c r="AB575" s="10" t="e">
        <f>((AB379*$B$7)/1000)/'Sample Set Info'!$C$29</f>
        <v>#DIV/0!</v>
      </c>
      <c r="AC575" s="10" t="e">
        <f>((AC379*$B$7)/1000)/'Sample Set Info'!$C$30</f>
        <v>#DIV/0!</v>
      </c>
      <c r="AD575" s="10" t="e">
        <f>((AD379*$B$7)/1000)/'Sample Set Info'!$C$31</f>
        <v>#DIV/0!</v>
      </c>
      <c r="AF575" s="10" t="e">
        <f>((AF379*$B$7)/1000)/'Sample Set Info'!$C$32</f>
        <v>#DIV/0!</v>
      </c>
      <c r="AG575" s="10" t="e">
        <f>((AG379*$B$7)/1000)/'Sample Set Info'!$C$33</f>
        <v>#DIV/0!</v>
      </c>
      <c r="AH575" s="10" t="e">
        <f>((AH379*$B$7)/1000)/'Sample Set Info'!$C$34</f>
        <v>#DIV/0!</v>
      </c>
      <c r="AI575" s="10" t="e">
        <f>((AI379*$B$7)/1000)/'Sample Set Info'!$C$35</f>
        <v>#DIV/0!</v>
      </c>
      <c r="AJ575" s="10" t="e">
        <f>((AJ379*$B$7)/1000)/'Sample Set Info'!$C$36</f>
        <v>#DIV/0!</v>
      </c>
      <c r="AK575" s="10" t="e">
        <f>((AK379*$B$7)/1000)/'Sample Set Info'!$C$37</f>
        <v>#DIV/0!</v>
      </c>
      <c r="AL575" s="10" t="e">
        <f>((AL379*$B$7)/1000)/'Sample Set Info'!$C$38</f>
        <v>#DIV/0!</v>
      </c>
      <c r="AM575" s="10" t="e">
        <f>((AM379*$B$7)/1000)/'Sample Set Info'!$C$39</f>
        <v>#DIV/0!</v>
      </c>
      <c r="AN575" s="10" t="e">
        <f>((AN379*$B$7)/1000)/'Sample Set Info'!$C$40</f>
        <v>#DIV/0!</v>
      </c>
      <c r="AO575" s="10" t="e">
        <f>((AO379*$B$7)/1000)/'Sample Set Info'!$C$41</f>
        <v>#DIV/0!</v>
      </c>
      <c r="AP575" s="10" t="e">
        <f>((AP379*$B$7)/1000)/'Sample Set Info'!$C$42</f>
        <v>#DIV/0!</v>
      </c>
      <c r="AQ575" s="10" t="e">
        <f>((AQ379*$B$7)/1000)/'Sample Set Info'!$C$43</f>
        <v>#DIV/0!</v>
      </c>
      <c r="AR575" s="10" t="e">
        <f>((AR379*$B$7)/1000)/'Sample Set Info'!$C$44</f>
        <v>#DIV/0!</v>
      </c>
      <c r="AS575" s="10" t="e">
        <f>((AS379*$B$7)/1000)/'Sample Set Info'!$C$45</f>
        <v>#DIV/0!</v>
      </c>
      <c r="AT575" s="10" t="e">
        <f>((AT379*$B$7)/1000)/'Sample Set Info'!$C$46</f>
        <v>#DIV/0!</v>
      </c>
      <c r="AU575" s="10" t="e">
        <f>((AU379*$B$7)/1000)/'Sample Set Info'!$C$47</f>
        <v>#DIV/0!</v>
      </c>
      <c r="AV575" s="10" t="e">
        <f>((AV379*$B$7)/1000)/'Sample Set Info'!$C$48</f>
        <v>#DIV/0!</v>
      </c>
      <c r="AW575" s="10" t="e">
        <f>((AW379*$B$7)/1000)/'Sample Set Info'!$C$49</f>
        <v>#DIV/0!</v>
      </c>
      <c r="AX575" s="10" t="e">
        <f>((AX379*$B$7)/1000)/'Sample Set Info'!$C$50</f>
        <v>#DIV/0!</v>
      </c>
      <c r="AY575" s="10" t="e">
        <f>((AY379*$B$7)/1000)/'Sample Set Info'!$C$51</f>
        <v>#DIV/0!</v>
      </c>
      <c r="AZ575" s="10" t="e">
        <f>((AZ379*$B$7)/1000)/'Sample Set Info'!$C$52</f>
        <v>#DIV/0!</v>
      </c>
      <c r="BA575" s="10" t="e">
        <f>((BA379*$B$7)/1000)/'Sample Set Info'!$C$53</f>
        <v>#DIV/0!</v>
      </c>
      <c r="BB575" s="10" t="e">
        <f>((BB379*$B$7)/1000)/'Sample Set Info'!$C$54</f>
        <v>#DIV/0!</v>
      </c>
      <c r="BC575" s="10" t="e">
        <f>((BC379*$B$7)/1000)/'Sample Set Info'!$C$55</f>
        <v>#DIV/0!</v>
      </c>
      <c r="BD575" s="10" t="e">
        <f>((BD379*$B$7)/1000)/'Sample Set Info'!$C$56</f>
        <v>#DIV/0!</v>
      </c>
      <c r="BE575" s="10" t="e">
        <f>((BE379*$B$7)/1000)/'Sample Set Info'!$C$57</f>
        <v>#DIV/0!</v>
      </c>
      <c r="BF575" s="10" t="e">
        <f>((BF379*$B$7)/1000)/'Sample Set Info'!$C$58</f>
        <v>#DIV/0!</v>
      </c>
      <c r="BG575" s="10" t="e">
        <f>((BG379*$B$7)/1000)/'Sample Set Info'!$C$59</f>
        <v>#DIV/0!</v>
      </c>
      <c r="BH575" s="10" t="e">
        <f>((BH379*$B$7)/1000)/'Sample Set Info'!$C$60</f>
        <v>#DIV/0!</v>
      </c>
      <c r="BI575" s="10" t="e">
        <f>((BI379*$B$7)/1000)/'Sample Set Info'!$C$61</f>
        <v>#DIV/0!</v>
      </c>
      <c r="BJ575" s="10" t="e">
        <f>((BJ379*$B$7)/1000)/'Sample Set Info'!$C$62</f>
        <v>#DIV/0!</v>
      </c>
      <c r="BK575" s="10" t="e">
        <f>((BK379*$B$7)/1000)/'Sample Set Info'!$C$63</f>
        <v>#DIV/0!</v>
      </c>
      <c r="BL575" s="10" t="e">
        <f>((BL379*$B$7)/1000)/'Sample Set Info'!$C$64</f>
        <v>#DIV/0!</v>
      </c>
      <c r="BM575" s="10" t="e">
        <f>((BM379*$B$7)/1000)/'Sample Set Info'!$C$65</f>
        <v>#DIV/0!</v>
      </c>
      <c r="BN575" s="10" t="e">
        <f>((BN379*$B$7)/1000)/'Sample Set Info'!$C$66</f>
        <v>#DIV/0!</v>
      </c>
      <c r="BO575" s="10" t="e">
        <f>((BO379*$B$7)/1000)/'Sample Set Info'!$C$67</f>
        <v>#DIV/0!</v>
      </c>
      <c r="BP575" s="10" t="e">
        <f>((BP379*$B$7)/1000)/'Sample Set Info'!$C$68</f>
        <v>#DIV/0!</v>
      </c>
      <c r="BQ575" s="10" t="e">
        <f>((BQ379*$B$7)/1000)/'Sample Set Info'!$C$69</f>
        <v>#DIV/0!</v>
      </c>
      <c r="BR575" s="10" t="e">
        <f>((BR379*$B$7)/1000)/'Sample Set Info'!$C$70</f>
        <v>#DIV/0!</v>
      </c>
      <c r="BS575" s="10" t="e">
        <f>((BS379*$B$7)/1000)/'Sample Set Info'!$C$71</f>
        <v>#DIV/0!</v>
      </c>
      <c r="BT575" s="10" t="e">
        <f>((BT379*$B$7)/1000)/'Sample Set Info'!$C$72</f>
        <v>#DIV/0!</v>
      </c>
      <c r="BU575" s="10" t="e">
        <f>((BU379*$B$7)/1000)/'Sample Set Info'!$C$73</f>
        <v>#DIV/0!</v>
      </c>
      <c r="BV575" s="10" t="e">
        <f>((BV379*$B$7)/1000)/'Sample Set Info'!$C$74</f>
        <v>#DIV/0!</v>
      </c>
      <c r="BW575" s="10" t="e">
        <f>((BW379*$B$7)/1000)/'Sample Set Info'!$C$75</f>
        <v>#DIV/0!</v>
      </c>
      <c r="BX575" s="10" t="e">
        <f>((BX379*$B$7)/1000)/'Sample Set Info'!$C$76</f>
        <v>#DIV/0!</v>
      </c>
      <c r="BY575" s="10" t="e">
        <f>((BY379*$B$7)/1000)/'Sample Set Info'!$C$77</f>
        <v>#DIV/0!</v>
      </c>
      <c r="BZ575" s="10" t="e">
        <f>((BZ379*$B$7)/1000)/'Sample Set Info'!$C$78</f>
        <v>#DIV/0!</v>
      </c>
      <c r="CA575" s="10" t="e">
        <f>((CA379*$B$7)/1000)/'Sample Set Info'!$C$79</f>
        <v>#DIV/0!</v>
      </c>
      <c r="CB575" s="10" t="e">
        <f>((CB379*$B$7)/1000)/'Sample Set Info'!$C$80</f>
        <v>#DIV/0!</v>
      </c>
      <c r="CC575" s="10" t="e">
        <f>((CC379*$B$7)/1000)/'Sample Set Info'!$C$81</f>
        <v>#DIV/0!</v>
      </c>
      <c r="CD575" s="10" t="e">
        <f>((CD379*$B$7)/1000)/'Sample Set Info'!$C$82</f>
        <v>#DIV/0!</v>
      </c>
      <c r="CE575" s="10" t="e">
        <f>((CE379*$B$7)/1000)/'Sample Set Info'!$C$83</f>
        <v>#DIV/0!</v>
      </c>
      <c r="CF575" s="10" t="e">
        <f>((CF379*$B$7)/1000)/'Sample Set Info'!$C$84</f>
        <v>#DIV/0!</v>
      </c>
      <c r="CG575" s="10" t="e">
        <f>((CG379*$B$7)/1000)/'Sample Set Info'!$C$85</f>
        <v>#DIV/0!</v>
      </c>
      <c r="CH575" s="10" t="e">
        <f>((CH379*$B$7)/1000)/'Sample Set Info'!$C$86</f>
        <v>#DIV/0!</v>
      </c>
      <c r="CI575" s="10" t="e">
        <f>((CI379*$B$7)/1000)/'Sample Set Info'!$C$87</f>
        <v>#DIV/0!</v>
      </c>
      <c r="CJ575" s="10" t="e">
        <f>((CJ379*$B$7)/1000)/'Sample Set Info'!$C$88</f>
        <v>#DIV/0!</v>
      </c>
      <c r="CK575" s="10" t="e">
        <f>((CK379*$B$7)/1000)/'Sample Set Info'!$C$89</f>
        <v>#DIV/0!</v>
      </c>
      <c r="CL575" s="10" t="e">
        <f>((CL379*$B$7)/1000)/'Sample Set Info'!$C$90</f>
        <v>#DIV/0!</v>
      </c>
      <c r="CM575" s="10" t="e">
        <f>((CM379*$B$7)/1000)/'Sample Set Info'!$C$91</f>
        <v>#DIV/0!</v>
      </c>
      <c r="CN575" s="10" t="e">
        <f>((CN379*$B$7)/1000)/'Sample Set Info'!$C$92</f>
        <v>#DIV/0!</v>
      </c>
      <c r="CO575" s="10" t="e">
        <f>((CO379*$B$7)/1000)/'Sample Set Info'!$C$93</f>
        <v>#DIV/0!</v>
      </c>
      <c r="CP575" s="10" t="e">
        <f>((CP379*$B$7)/1000)/'Sample Set Info'!$C$94</f>
        <v>#DIV/0!</v>
      </c>
      <c r="CQ575" s="10" t="e">
        <f>((CQ379*$B$7)/1000)/'Sample Set Info'!$C$95</f>
        <v>#DIV/0!</v>
      </c>
      <c r="CR575" s="10" t="e">
        <f>((CR379*$B$7)/1000)/'Sample Set Info'!$C$96</f>
        <v>#DIV/0!</v>
      </c>
      <c r="CS575" s="10" t="e">
        <f>((CS379*$B$7)/1000)/'Sample Set Info'!$C$97</f>
        <v>#DIV/0!</v>
      </c>
      <c r="CT575" s="10" t="e">
        <f>((CT379*$B$7)/1000)/'Sample Set Info'!$C$98</f>
        <v>#DIV/0!</v>
      </c>
      <c r="CU575" s="10" t="e">
        <f>((CU379*$B$7)/1000)/'Sample Set Info'!$C$99</f>
        <v>#DIV/0!</v>
      </c>
      <c r="CV575" s="10" t="e">
        <f>((CV379*$B$7)/1000)/'Sample Set Info'!$C$100</f>
        <v>#DIV/0!</v>
      </c>
      <c r="CW575" s="10" t="e">
        <f>((CW379*$B$7)/1000)/'Sample Set Info'!$C$101</f>
        <v>#DIV/0!</v>
      </c>
      <c r="CX575" s="10" t="e">
        <f>((CX379*$B$7)/1000)/'Sample Set Info'!$C$102</f>
        <v>#DIV/0!</v>
      </c>
      <c r="CY575" s="10" t="e">
        <f>((CY379*$B$7)/1000)/'Sample Set Info'!$C$103</f>
        <v>#DIV/0!</v>
      </c>
      <c r="CZ575" s="10" t="e">
        <f>((CZ379*$B$7)/1000)/'Sample Set Info'!$C$104</f>
        <v>#DIV/0!</v>
      </c>
      <c r="DA575" s="10" t="e">
        <f>((DA379*$B$7)/1000)/'Sample Set Info'!$C$105</f>
        <v>#DIV/0!</v>
      </c>
      <c r="DB575" s="10" t="e">
        <f>((DB379*$B$7)/1000)/'Sample Set Info'!$C$106</f>
        <v>#DIV/0!</v>
      </c>
      <c r="DC575" s="10" t="e">
        <f>((DC379*$B$7)/1000)/'Sample Set Info'!$C$107</f>
        <v>#DIV/0!</v>
      </c>
      <c r="DD575" s="10" t="e">
        <f>((DD379*$B$7)/1000)/'Sample Set Info'!$C$108</f>
        <v>#DIV/0!</v>
      </c>
      <c r="DE575" s="10" t="e">
        <f>((DE379*$B$7)/1000)/'Sample Set Info'!$C$109</f>
        <v>#DIV/0!</v>
      </c>
      <c r="DF575" s="10" t="e">
        <f>((DF379*$B$7)/1000)/'Sample Set Info'!$C$110</f>
        <v>#DIV/0!</v>
      </c>
      <c r="DG575" s="10" t="e">
        <f>((DG379*$B$7)/1000)/'Sample Set Info'!$C$111</f>
        <v>#DIV/0!</v>
      </c>
      <c r="DH575" s="10" t="e">
        <f>((DH379*$B$7)/1000)/'Sample Set Info'!$C$112</f>
        <v>#DIV/0!</v>
      </c>
      <c r="DI575" s="10" t="e">
        <f>((DI379*$B$7)/1000)/'Sample Set Info'!$C$113</f>
        <v>#DIV/0!</v>
      </c>
      <c r="DJ575" s="10" t="e">
        <f>((DJ379*$B$7)/1000)/'Sample Set Info'!$C$114</f>
        <v>#DIV/0!</v>
      </c>
      <c r="DK575" s="10" t="e">
        <f>((DK379*$B$7)/1000)/'Sample Set Info'!$C$115</f>
        <v>#DIV/0!</v>
      </c>
      <c r="DL575" s="10" t="e">
        <f>((DL379*$B$7)/1000)/'Sample Set Info'!$C$116</f>
        <v>#DIV/0!</v>
      </c>
      <c r="DM575" s="10" t="e">
        <f>((DM379*$B$7)/1000)/'Sample Set Info'!$C$117</f>
        <v>#DIV/0!</v>
      </c>
      <c r="DN575" s="10" t="e">
        <f>((DN379*$B$7)/1000)/'Sample Set Info'!$C$118</f>
        <v>#DIV/0!</v>
      </c>
      <c r="DO575" s="10" t="e">
        <f>((DO379*$B$7)/1000)/'Sample Set Info'!$C$119</f>
        <v>#DIV/0!</v>
      </c>
      <c r="DP575" s="10" t="e">
        <f>((DP379*$B$7)/1000)/'Sample Set Info'!$C$120</f>
        <v>#DIV/0!</v>
      </c>
      <c r="DQ575" s="10" t="e">
        <f>((DQ379*$B$7)/1000)/'Sample Set Info'!$C$121</f>
        <v>#DIV/0!</v>
      </c>
      <c r="DR575" s="10" t="e">
        <f>((DR379*$B$7)/1000)/'Sample Set Info'!$C$122</f>
        <v>#DIV/0!</v>
      </c>
      <c r="DS575" s="10" t="e">
        <f>((DS379*$B$7)/1000)/'Sample Set Info'!$C$123</f>
        <v>#DIV/0!</v>
      </c>
      <c r="DT575" s="10" t="e">
        <f>((DT379*$B$7)/1000)/'Sample Set Info'!$C$124</f>
        <v>#DIV/0!</v>
      </c>
      <c r="DU575" s="10" t="e">
        <f>((DU379*$B$7)/1000)/'Sample Set Info'!$C$125</f>
        <v>#DIV/0!</v>
      </c>
      <c r="DV575" s="10" t="e">
        <f>((DV379*$B$7)/1000)/'Sample Set Info'!$C$126</f>
        <v>#DIV/0!</v>
      </c>
      <c r="DW575" s="10" t="e">
        <f>((DW379*$B$7)/1000)/'Sample Set Info'!$C$127</f>
        <v>#DIV/0!</v>
      </c>
      <c r="DX575" s="10" t="e">
        <f>((DX379*$B$7)/1000)/'Sample Set Info'!$C$128</f>
        <v>#DIV/0!</v>
      </c>
      <c r="DY575" s="10" t="e">
        <f>((DY379*$B$7)/1000)/'Sample Set Info'!$C$129</f>
        <v>#DIV/0!</v>
      </c>
      <c r="DZ575" s="10" t="e">
        <f>((DZ379*$B$7)/1000)/'Sample Set Info'!$C$130</f>
        <v>#DIV/0!</v>
      </c>
      <c r="EA575" s="10" t="e">
        <f>((EA379*$B$7)/1000)/'Sample Set Info'!$C$131</f>
        <v>#DIV/0!</v>
      </c>
      <c r="EB575" s="10" t="e">
        <f>((EB379*$B$7)/1000)/'Sample Set Info'!$C$131</f>
        <v>#DIV/0!</v>
      </c>
      <c r="EC575" s="10" t="e">
        <f>((EC379*$B$7)/1000)/'Sample Set Info'!$C$131</f>
        <v>#DIV/0!</v>
      </c>
      <c r="ED575" s="10" t="e">
        <f>((ED379*$B$7)/1000)/'Sample Set Info'!$C$131</f>
        <v>#DIV/0!</v>
      </c>
      <c r="EE575" s="10" t="e">
        <f>((EE379*$B$7)/1000)/'Sample Set Info'!$C$131</f>
        <v>#DIV/0!</v>
      </c>
      <c r="EF575" s="10" t="e">
        <f>((EF379*$B$7)/1000)/'Sample Set Info'!$C$131</f>
        <v>#DIV/0!</v>
      </c>
      <c r="EG575" s="10" t="e">
        <f>((EG379*$B$7)/1000)/'Sample Set Info'!$C$131</f>
        <v>#DIV/0!</v>
      </c>
      <c r="EH575" s="10" t="e">
        <f>((EH379*$B$7)/1000)/'Sample Set Info'!$C$131</f>
        <v>#DIV/0!</v>
      </c>
      <c r="EI575" s="10" t="e">
        <f>((EI379*$B$7)/1000)/'Sample Set Info'!$C$131</f>
        <v>#DIV/0!</v>
      </c>
      <c r="EJ575" s="10" t="e">
        <f>((EJ379*$B$7)/1000)/'Sample Set Info'!$C$131</f>
        <v>#DIV/0!</v>
      </c>
      <c r="EK575" s="10" t="e">
        <f>((EK379*$B$7)/1000)/'Sample Set Info'!$C$131</f>
        <v>#DIV/0!</v>
      </c>
      <c r="EL575" s="10" t="e">
        <f>((EL379*$B$7)/1000)/'Sample Set Info'!$C$131</f>
        <v>#DIV/0!</v>
      </c>
      <c r="EM575" s="10" t="e">
        <f>((EM379*$B$7)/1000)/'Sample Set Info'!$C$131</f>
        <v>#DIV/0!</v>
      </c>
      <c r="EN575" s="10" t="e">
        <f>((EN379*$B$7)/1000)/'Sample Set Info'!$C$131</f>
        <v>#DIV/0!</v>
      </c>
      <c r="EO575" s="10" t="e">
        <f>((EO379*$B$7)/1000)/'Sample Set Info'!$C$131</f>
        <v>#DIV/0!</v>
      </c>
      <c r="EP575" s="10" t="e">
        <f>((EP379*$B$7)/1000)/'Sample Set Info'!$C$131</f>
        <v>#DIV/0!</v>
      </c>
      <c r="EQ575" s="10" t="e">
        <f>((EQ379*$B$7)/1000)/'Sample Set Info'!$C$131</f>
        <v>#DIV/0!</v>
      </c>
      <c r="ER575" s="10" t="e">
        <f>((ER379*$B$7)/1000)/'Sample Set Info'!$C$131</f>
        <v>#DIV/0!</v>
      </c>
      <c r="ES575" s="10" t="e">
        <f>((ES379*$B$7)/1000)/'Sample Set Info'!$C$131</f>
        <v>#DIV/0!</v>
      </c>
      <c r="ET575" s="10" t="e">
        <f>((ET379*$B$7)/1000)/'Sample Set Info'!$C$131</f>
        <v>#DIV/0!</v>
      </c>
      <c r="EU575" s="10" t="e">
        <f>((EU379*$B$7)/1000)/'Sample Set Info'!$C$131</f>
        <v>#DIV/0!</v>
      </c>
      <c r="EV575" s="10" t="e">
        <f>((EV379*$B$7)/1000)/'Sample Set Info'!$C$131</f>
        <v>#DIV/0!</v>
      </c>
      <c r="EW575" s="10" t="e">
        <f>((EW379*$B$7)/1000)/'Sample Set Info'!$C$131</f>
        <v>#DIV/0!</v>
      </c>
      <c r="EX575" s="10" t="e">
        <f>((EX379*$B$7)/1000)/'Sample Set Info'!$C$131</f>
        <v>#DIV/0!</v>
      </c>
      <c r="EY575" s="10" t="e">
        <f>((EY379*$B$7)/1000)/'Sample Set Info'!$C$131</f>
        <v>#DIV/0!</v>
      </c>
      <c r="EZ575" s="10" t="e">
        <f>((EZ379*$B$7)/1000)/'Sample Set Info'!$C$131</f>
        <v>#DIV/0!</v>
      </c>
      <c r="FA575" s="10" t="e">
        <f>((FA379*$B$7)/1000)/'Sample Set Info'!$C$131</f>
        <v>#DIV/0!</v>
      </c>
      <c r="FB575" s="10" t="e">
        <f>((FB379*$B$7)/1000)/'Sample Set Info'!$C$131</f>
        <v>#DIV/0!</v>
      </c>
      <c r="FC575" s="10" t="e">
        <f>((FC379*$B$7)/1000)/'Sample Set Info'!$C$131</f>
        <v>#DIV/0!</v>
      </c>
      <c r="FD575" s="10" t="e">
        <f>((FD379*$B$7)/1000)/'Sample Set Info'!$C$131</f>
        <v>#DIV/0!</v>
      </c>
      <c r="FE575" s="10" t="e">
        <f>((FE379*$B$7)/1000)/'Sample Set Info'!$C$131</f>
        <v>#DIV/0!</v>
      </c>
      <c r="FF575" s="10" t="e">
        <f>((FF379*$B$7)/1000)/'Sample Set Info'!$C$131</f>
        <v>#DIV/0!</v>
      </c>
      <c r="FG575" s="10" t="e">
        <f>((FG379*$B$7)/1000)/'Sample Set Info'!$C$131</f>
        <v>#DIV/0!</v>
      </c>
      <c r="FH575" s="10" t="e">
        <f>((FH379*$B$7)/1000)/'Sample Set Info'!$C$131</f>
        <v>#DIV/0!</v>
      </c>
      <c r="FI575" s="10" t="e">
        <f>((FI379*$B$7)/1000)/'Sample Set Info'!$C$131</f>
        <v>#DIV/0!</v>
      </c>
      <c r="FJ575" s="10" t="e">
        <f>((FJ379*$B$7)/1000)/'Sample Set Info'!$C$131</f>
        <v>#DIV/0!</v>
      </c>
      <c r="FK575" s="10" t="e">
        <f>((FK379*$B$7)/1000)/'Sample Set Info'!$C$131</f>
        <v>#DIV/0!</v>
      </c>
      <c r="FL575" s="10" t="e">
        <f>((FL379*$B$7)/1000)/'Sample Set Info'!$C$131</f>
        <v>#DIV/0!</v>
      </c>
      <c r="FM575" s="10" t="e">
        <f>((FM379*$B$7)/1000)/'Sample Set Info'!$C$131</f>
        <v>#DIV/0!</v>
      </c>
      <c r="FN575" s="10" t="e">
        <f>((FN379*$B$7)/1000)/'Sample Set Info'!$C$131</f>
        <v>#DIV/0!</v>
      </c>
      <c r="FO575" s="10" t="e">
        <f>((FO379*$B$7)/1000)/'Sample Set Info'!$C$131</f>
        <v>#DIV/0!</v>
      </c>
      <c r="FP575" s="10" t="e">
        <f>((FP379*$B$7)/1000)/'Sample Set Info'!$C$131</f>
        <v>#DIV/0!</v>
      </c>
      <c r="FQ575" s="10" t="e">
        <f>((FQ379*$B$7)/1000)/'Sample Set Info'!$C$131</f>
        <v>#DIV/0!</v>
      </c>
      <c r="FR575" s="10" t="e">
        <f>((FR379*$B$7)/1000)/'Sample Set Info'!$C$131</f>
        <v>#DIV/0!</v>
      </c>
      <c r="FS575" s="10" t="e">
        <f>((FS379*$B$7)/1000)/'Sample Set Info'!$C$131</f>
        <v>#DIV/0!</v>
      </c>
      <c r="FT575" s="10" t="e">
        <f>((FT379*$B$7)/1000)/'Sample Set Info'!$C$131</f>
        <v>#DIV/0!</v>
      </c>
      <c r="FU575" s="10" t="e">
        <f>((FU379*$B$7)/1000)/'Sample Set Info'!$C$131</f>
        <v>#DIV/0!</v>
      </c>
      <c r="FV575" s="10" t="e">
        <f>((FV379*$B$7)/1000)/'Sample Set Info'!$C$131</f>
        <v>#DIV/0!</v>
      </c>
      <c r="FW575" s="10" t="e">
        <f>((FW379*$B$7)/1000)/'Sample Set Info'!$C$131</f>
        <v>#DIV/0!</v>
      </c>
      <c r="FX575" s="10" t="e">
        <f>((FX379*$B$7)/1000)/'Sample Set Info'!$C$131</f>
        <v>#DIV/0!</v>
      </c>
      <c r="FY575" s="10" t="e">
        <f>((FY379*$B$7)/1000)/'Sample Set Info'!$C$131</f>
        <v>#DIV/0!</v>
      </c>
    </row>
    <row r="576" spans="1:181" s="10" customFormat="1">
      <c r="A576" s="10" t="str">
        <f t="shared" si="852"/>
        <v>9-MeCar</v>
      </c>
      <c r="D576" s="10" t="s">
        <v>404</v>
      </c>
      <c r="E576" s="10" t="s">
        <v>404</v>
      </c>
      <c r="F576" s="10" t="s">
        <v>404</v>
      </c>
      <c r="G576" s="10" t="s">
        <v>404</v>
      </c>
      <c r="J576" s="10" t="s">
        <v>404</v>
      </c>
      <c r="K576" s="10" t="s">
        <v>404</v>
      </c>
      <c r="L576" s="10" t="s">
        <v>404</v>
      </c>
      <c r="M576" s="10" t="s">
        <v>404</v>
      </c>
      <c r="P576" s="10" t="s">
        <v>404</v>
      </c>
      <c r="Q576" s="10" t="s">
        <v>404</v>
      </c>
      <c r="R576" s="10" t="s">
        <v>404</v>
      </c>
      <c r="S576" s="10" t="s">
        <v>404</v>
      </c>
      <c r="V576" s="10" t="s">
        <v>404</v>
      </c>
      <c r="W576" s="10" t="s">
        <v>404</v>
      </c>
      <c r="X576" s="10" t="s">
        <v>404</v>
      </c>
      <c r="Y576" s="10" t="s">
        <v>404</v>
      </c>
      <c r="AA576" s="10" t="e">
        <f>((AA380*$B$7)/1000)/'Sample Set Info'!$C$28</f>
        <v>#DIV/0!</v>
      </c>
      <c r="AB576" s="10" t="e">
        <f>((AB380*$B$7)/1000)/'Sample Set Info'!$C$29</f>
        <v>#DIV/0!</v>
      </c>
      <c r="AC576" s="10" t="e">
        <f>((AC380*$B$7)/1000)/'Sample Set Info'!$C$30</f>
        <v>#DIV/0!</v>
      </c>
      <c r="AD576" s="10" t="e">
        <f>((AD380*$B$7)/1000)/'Sample Set Info'!$C$31</f>
        <v>#DIV/0!</v>
      </c>
      <c r="AF576" s="10" t="e">
        <f>((AF380*$B$7)/1000)/'Sample Set Info'!$C$32</f>
        <v>#DIV/0!</v>
      </c>
      <c r="AG576" s="10" t="e">
        <f>((AG380*$B$7)/1000)/'Sample Set Info'!$C$33</f>
        <v>#DIV/0!</v>
      </c>
      <c r="AH576" s="10" t="e">
        <f>((AH380*$B$7)/1000)/'Sample Set Info'!$C$34</f>
        <v>#DIV/0!</v>
      </c>
      <c r="AI576" s="10" t="e">
        <f>((AI380*$B$7)/1000)/'Sample Set Info'!$C$35</f>
        <v>#DIV/0!</v>
      </c>
      <c r="AJ576" s="10" t="e">
        <f>((AJ380*$B$7)/1000)/'Sample Set Info'!$C$36</f>
        <v>#DIV/0!</v>
      </c>
      <c r="AK576" s="10" t="e">
        <f>((AK380*$B$7)/1000)/'Sample Set Info'!$C$37</f>
        <v>#DIV/0!</v>
      </c>
      <c r="AL576" s="10" t="e">
        <f>((AL380*$B$7)/1000)/'Sample Set Info'!$C$38</f>
        <v>#DIV/0!</v>
      </c>
      <c r="AM576" s="10" t="e">
        <f>((AM380*$B$7)/1000)/'Sample Set Info'!$C$39</f>
        <v>#DIV/0!</v>
      </c>
      <c r="AN576" s="10" t="e">
        <f>((AN380*$B$7)/1000)/'Sample Set Info'!$C$40</f>
        <v>#DIV/0!</v>
      </c>
      <c r="AO576" s="10" t="e">
        <f>((AO380*$B$7)/1000)/'Sample Set Info'!$C$41</f>
        <v>#DIV/0!</v>
      </c>
      <c r="AP576" s="10" t="e">
        <f>((AP380*$B$7)/1000)/'Sample Set Info'!$C$42</f>
        <v>#DIV/0!</v>
      </c>
      <c r="AQ576" s="10" t="e">
        <f>((AQ380*$B$7)/1000)/'Sample Set Info'!$C$43</f>
        <v>#DIV/0!</v>
      </c>
      <c r="AR576" s="10" t="e">
        <f>((AR380*$B$7)/1000)/'Sample Set Info'!$C$44</f>
        <v>#DIV/0!</v>
      </c>
      <c r="AS576" s="10" t="e">
        <f>((AS380*$B$7)/1000)/'Sample Set Info'!$C$45</f>
        <v>#DIV/0!</v>
      </c>
      <c r="AT576" s="10" t="e">
        <f>((AT380*$B$7)/1000)/'Sample Set Info'!$C$46</f>
        <v>#DIV/0!</v>
      </c>
      <c r="AU576" s="10" t="e">
        <f>((AU380*$B$7)/1000)/'Sample Set Info'!$C$47</f>
        <v>#DIV/0!</v>
      </c>
      <c r="AV576" s="10" t="e">
        <f>((AV380*$B$7)/1000)/'Sample Set Info'!$C$48</f>
        <v>#DIV/0!</v>
      </c>
      <c r="AW576" s="10" t="e">
        <f>((AW380*$B$7)/1000)/'Sample Set Info'!$C$49</f>
        <v>#DIV/0!</v>
      </c>
      <c r="AX576" s="10" t="e">
        <f>((AX380*$B$7)/1000)/'Sample Set Info'!$C$50</f>
        <v>#DIV/0!</v>
      </c>
      <c r="AY576" s="10" t="e">
        <f>((AY380*$B$7)/1000)/'Sample Set Info'!$C$51</f>
        <v>#DIV/0!</v>
      </c>
      <c r="AZ576" s="10" t="e">
        <f>((AZ380*$B$7)/1000)/'Sample Set Info'!$C$52</f>
        <v>#DIV/0!</v>
      </c>
      <c r="BA576" s="10" t="e">
        <f>((BA380*$B$7)/1000)/'Sample Set Info'!$C$53</f>
        <v>#DIV/0!</v>
      </c>
      <c r="BB576" s="10" t="e">
        <f>((BB380*$B$7)/1000)/'Sample Set Info'!$C$54</f>
        <v>#DIV/0!</v>
      </c>
      <c r="BC576" s="10" t="e">
        <f>((BC380*$B$7)/1000)/'Sample Set Info'!$C$55</f>
        <v>#DIV/0!</v>
      </c>
      <c r="BD576" s="10" t="e">
        <f>((BD380*$B$7)/1000)/'Sample Set Info'!$C$56</f>
        <v>#DIV/0!</v>
      </c>
      <c r="BE576" s="10" t="e">
        <f>((BE380*$B$7)/1000)/'Sample Set Info'!$C$57</f>
        <v>#DIV/0!</v>
      </c>
      <c r="BF576" s="10" t="e">
        <f>((BF380*$B$7)/1000)/'Sample Set Info'!$C$58</f>
        <v>#DIV/0!</v>
      </c>
      <c r="BG576" s="10" t="e">
        <f>((BG380*$B$7)/1000)/'Sample Set Info'!$C$59</f>
        <v>#DIV/0!</v>
      </c>
      <c r="BH576" s="10" t="e">
        <f>((BH380*$B$7)/1000)/'Sample Set Info'!$C$60</f>
        <v>#DIV/0!</v>
      </c>
      <c r="BI576" s="10" t="e">
        <f>((BI380*$B$7)/1000)/'Sample Set Info'!$C$61</f>
        <v>#DIV/0!</v>
      </c>
      <c r="BJ576" s="10" t="e">
        <f>((BJ380*$B$7)/1000)/'Sample Set Info'!$C$62</f>
        <v>#DIV/0!</v>
      </c>
      <c r="BK576" s="10" t="e">
        <f>((BK380*$B$7)/1000)/'Sample Set Info'!$C$63</f>
        <v>#DIV/0!</v>
      </c>
      <c r="BL576" s="10" t="e">
        <f>((BL380*$B$7)/1000)/'Sample Set Info'!$C$64</f>
        <v>#DIV/0!</v>
      </c>
      <c r="BM576" s="10" t="e">
        <f>((BM380*$B$7)/1000)/'Sample Set Info'!$C$65</f>
        <v>#DIV/0!</v>
      </c>
      <c r="BN576" s="10" t="e">
        <f>((BN380*$B$7)/1000)/'Sample Set Info'!$C$66</f>
        <v>#DIV/0!</v>
      </c>
      <c r="BO576" s="10" t="e">
        <f>((BO380*$B$7)/1000)/'Sample Set Info'!$C$67</f>
        <v>#DIV/0!</v>
      </c>
      <c r="BP576" s="10" t="e">
        <f>((BP380*$B$7)/1000)/'Sample Set Info'!$C$68</f>
        <v>#DIV/0!</v>
      </c>
      <c r="BQ576" s="10" t="e">
        <f>((BQ380*$B$7)/1000)/'Sample Set Info'!$C$69</f>
        <v>#DIV/0!</v>
      </c>
      <c r="BR576" s="10" t="e">
        <f>((BR380*$B$7)/1000)/'Sample Set Info'!$C$70</f>
        <v>#DIV/0!</v>
      </c>
      <c r="BS576" s="10" t="e">
        <f>((BS380*$B$7)/1000)/'Sample Set Info'!$C$71</f>
        <v>#DIV/0!</v>
      </c>
      <c r="BT576" s="10" t="e">
        <f>((BT380*$B$7)/1000)/'Sample Set Info'!$C$72</f>
        <v>#DIV/0!</v>
      </c>
      <c r="BU576" s="10" t="e">
        <f>((BU380*$B$7)/1000)/'Sample Set Info'!$C$73</f>
        <v>#DIV/0!</v>
      </c>
      <c r="BV576" s="10" t="e">
        <f>((BV380*$B$7)/1000)/'Sample Set Info'!$C$74</f>
        <v>#DIV/0!</v>
      </c>
      <c r="BW576" s="10" t="e">
        <f>((BW380*$B$7)/1000)/'Sample Set Info'!$C$75</f>
        <v>#DIV/0!</v>
      </c>
      <c r="BX576" s="10" t="e">
        <f>((BX380*$B$7)/1000)/'Sample Set Info'!$C$76</f>
        <v>#DIV/0!</v>
      </c>
      <c r="BY576" s="10" t="e">
        <f>((BY380*$B$7)/1000)/'Sample Set Info'!$C$77</f>
        <v>#DIV/0!</v>
      </c>
      <c r="BZ576" s="10" t="e">
        <f>((BZ380*$B$7)/1000)/'Sample Set Info'!$C$78</f>
        <v>#DIV/0!</v>
      </c>
      <c r="CA576" s="10" t="e">
        <f>((CA380*$B$7)/1000)/'Sample Set Info'!$C$79</f>
        <v>#DIV/0!</v>
      </c>
      <c r="CB576" s="10" t="e">
        <f>((CB380*$B$7)/1000)/'Sample Set Info'!$C$80</f>
        <v>#DIV/0!</v>
      </c>
      <c r="CC576" s="10" t="e">
        <f>((CC380*$B$7)/1000)/'Sample Set Info'!$C$81</f>
        <v>#DIV/0!</v>
      </c>
      <c r="CD576" s="10" t="e">
        <f>((CD380*$B$7)/1000)/'Sample Set Info'!$C$82</f>
        <v>#DIV/0!</v>
      </c>
      <c r="CE576" s="10" t="e">
        <f>((CE380*$B$7)/1000)/'Sample Set Info'!$C$83</f>
        <v>#DIV/0!</v>
      </c>
      <c r="CF576" s="10" t="e">
        <f>((CF380*$B$7)/1000)/'Sample Set Info'!$C$84</f>
        <v>#DIV/0!</v>
      </c>
      <c r="CG576" s="10" t="e">
        <f>((CG380*$B$7)/1000)/'Sample Set Info'!$C$85</f>
        <v>#DIV/0!</v>
      </c>
      <c r="CH576" s="10" t="e">
        <f>((CH380*$B$7)/1000)/'Sample Set Info'!$C$86</f>
        <v>#DIV/0!</v>
      </c>
      <c r="CI576" s="10" t="e">
        <f>((CI380*$B$7)/1000)/'Sample Set Info'!$C$87</f>
        <v>#DIV/0!</v>
      </c>
      <c r="CJ576" s="10" t="e">
        <f>((CJ380*$B$7)/1000)/'Sample Set Info'!$C$88</f>
        <v>#DIV/0!</v>
      </c>
      <c r="CK576" s="10" t="e">
        <f>((CK380*$B$7)/1000)/'Sample Set Info'!$C$89</f>
        <v>#DIV/0!</v>
      </c>
      <c r="CL576" s="10" t="e">
        <f>((CL380*$B$7)/1000)/'Sample Set Info'!$C$90</f>
        <v>#DIV/0!</v>
      </c>
      <c r="CM576" s="10" t="e">
        <f>((CM380*$B$7)/1000)/'Sample Set Info'!$C$91</f>
        <v>#DIV/0!</v>
      </c>
      <c r="CN576" s="10" t="e">
        <f>((CN380*$B$7)/1000)/'Sample Set Info'!$C$92</f>
        <v>#DIV/0!</v>
      </c>
      <c r="CO576" s="10" t="e">
        <f>((CO380*$B$7)/1000)/'Sample Set Info'!$C$93</f>
        <v>#DIV/0!</v>
      </c>
      <c r="CP576" s="10" t="e">
        <f>((CP380*$B$7)/1000)/'Sample Set Info'!$C$94</f>
        <v>#DIV/0!</v>
      </c>
      <c r="CQ576" s="10" t="e">
        <f>((CQ380*$B$7)/1000)/'Sample Set Info'!$C$95</f>
        <v>#DIV/0!</v>
      </c>
      <c r="CR576" s="10" t="e">
        <f>((CR380*$B$7)/1000)/'Sample Set Info'!$C$96</f>
        <v>#DIV/0!</v>
      </c>
      <c r="CS576" s="10" t="e">
        <f>((CS380*$B$7)/1000)/'Sample Set Info'!$C$97</f>
        <v>#DIV/0!</v>
      </c>
      <c r="CT576" s="10" t="e">
        <f>((CT380*$B$7)/1000)/'Sample Set Info'!$C$98</f>
        <v>#DIV/0!</v>
      </c>
      <c r="CU576" s="10" t="e">
        <f>((CU380*$B$7)/1000)/'Sample Set Info'!$C$99</f>
        <v>#DIV/0!</v>
      </c>
      <c r="CV576" s="10" t="e">
        <f>((CV380*$B$7)/1000)/'Sample Set Info'!$C$100</f>
        <v>#DIV/0!</v>
      </c>
      <c r="CW576" s="10" t="e">
        <f>((CW380*$B$7)/1000)/'Sample Set Info'!$C$101</f>
        <v>#DIV/0!</v>
      </c>
      <c r="CX576" s="10" t="e">
        <f>((CX380*$B$7)/1000)/'Sample Set Info'!$C$102</f>
        <v>#DIV/0!</v>
      </c>
      <c r="CY576" s="10" t="e">
        <f>((CY380*$B$7)/1000)/'Sample Set Info'!$C$103</f>
        <v>#DIV/0!</v>
      </c>
      <c r="CZ576" s="10" t="e">
        <f>((CZ380*$B$7)/1000)/'Sample Set Info'!$C$104</f>
        <v>#DIV/0!</v>
      </c>
      <c r="DA576" s="10" t="e">
        <f>((DA380*$B$7)/1000)/'Sample Set Info'!$C$105</f>
        <v>#DIV/0!</v>
      </c>
      <c r="DB576" s="10" t="e">
        <f>((DB380*$B$7)/1000)/'Sample Set Info'!$C$106</f>
        <v>#DIV/0!</v>
      </c>
      <c r="DC576" s="10" t="e">
        <f>((DC380*$B$7)/1000)/'Sample Set Info'!$C$107</f>
        <v>#DIV/0!</v>
      </c>
      <c r="DD576" s="10" t="e">
        <f>((DD380*$B$7)/1000)/'Sample Set Info'!$C$108</f>
        <v>#DIV/0!</v>
      </c>
      <c r="DE576" s="10" t="e">
        <f>((DE380*$B$7)/1000)/'Sample Set Info'!$C$109</f>
        <v>#DIV/0!</v>
      </c>
      <c r="DF576" s="10" t="e">
        <f>((DF380*$B$7)/1000)/'Sample Set Info'!$C$110</f>
        <v>#DIV/0!</v>
      </c>
      <c r="DG576" s="10" t="e">
        <f>((DG380*$B$7)/1000)/'Sample Set Info'!$C$111</f>
        <v>#DIV/0!</v>
      </c>
      <c r="DH576" s="10" t="e">
        <f>((DH380*$B$7)/1000)/'Sample Set Info'!$C$112</f>
        <v>#DIV/0!</v>
      </c>
      <c r="DI576" s="10" t="e">
        <f>((DI380*$B$7)/1000)/'Sample Set Info'!$C$113</f>
        <v>#DIV/0!</v>
      </c>
      <c r="DJ576" s="10" t="e">
        <f>((DJ380*$B$7)/1000)/'Sample Set Info'!$C$114</f>
        <v>#DIV/0!</v>
      </c>
      <c r="DK576" s="10" t="e">
        <f>((DK380*$B$7)/1000)/'Sample Set Info'!$C$115</f>
        <v>#DIV/0!</v>
      </c>
      <c r="DL576" s="10" t="e">
        <f>((DL380*$B$7)/1000)/'Sample Set Info'!$C$116</f>
        <v>#DIV/0!</v>
      </c>
      <c r="DM576" s="10" t="e">
        <f>((DM380*$B$7)/1000)/'Sample Set Info'!$C$117</f>
        <v>#DIV/0!</v>
      </c>
      <c r="DN576" s="10" t="e">
        <f>((DN380*$B$7)/1000)/'Sample Set Info'!$C$118</f>
        <v>#DIV/0!</v>
      </c>
      <c r="DO576" s="10" t="e">
        <f>((DO380*$B$7)/1000)/'Sample Set Info'!$C$119</f>
        <v>#DIV/0!</v>
      </c>
      <c r="DP576" s="10" t="e">
        <f>((DP380*$B$7)/1000)/'Sample Set Info'!$C$120</f>
        <v>#DIV/0!</v>
      </c>
      <c r="DQ576" s="10" t="e">
        <f>((DQ380*$B$7)/1000)/'Sample Set Info'!$C$121</f>
        <v>#DIV/0!</v>
      </c>
      <c r="DR576" s="10" t="e">
        <f>((DR380*$B$7)/1000)/'Sample Set Info'!$C$122</f>
        <v>#DIV/0!</v>
      </c>
      <c r="DS576" s="10" t="e">
        <f>((DS380*$B$7)/1000)/'Sample Set Info'!$C$123</f>
        <v>#DIV/0!</v>
      </c>
      <c r="DT576" s="10" t="e">
        <f>((DT380*$B$7)/1000)/'Sample Set Info'!$C$124</f>
        <v>#DIV/0!</v>
      </c>
      <c r="DU576" s="10" t="e">
        <f>((DU380*$B$7)/1000)/'Sample Set Info'!$C$125</f>
        <v>#DIV/0!</v>
      </c>
      <c r="DV576" s="10" t="e">
        <f>((DV380*$B$7)/1000)/'Sample Set Info'!$C$126</f>
        <v>#DIV/0!</v>
      </c>
      <c r="DW576" s="10" t="e">
        <f>((DW380*$B$7)/1000)/'Sample Set Info'!$C$127</f>
        <v>#DIV/0!</v>
      </c>
      <c r="DX576" s="10" t="e">
        <f>((DX380*$B$7)/1000)/'Sample Set Info'!$C$128</f>
        <v>#DIV/0!</v>
      </c>
      <c r="DY576" s="10" t="e">
        <f>((DY380*$B$7)/1000)/'Sample Set Info'!$C$129</f>
        <v>#DIV/0!</v>
      </c>
      <c r="DZ576" s="10" t="e">
        <f>((DZ380*$B$7)/1000)/'Sample Set Info'!$C$130</f>
        <v>#DIV/0!</v>
      </c>
      <c r="EA576" s="10" t="e">
        <f>((EA380*$B$7)/1000)/'Sample Set Info'!$C$131</f>
        <v>#DIV/0!</v>
      </c>
      <c r="EB576" s="10" t="e">
        <f>((EB380*$B$7)/1000)/'Sample Set Info'!$C$131</f>
        <v>#DIV/0!</v>
      </c>
      <c r="EC576" s="10" t="e">
        <f>((EC380*$B$7)/1000)/'Sample Set Info'!$C$131</f>
        <v>#DIV/0!</v>
      </c>
      <c r="ED576" s="10" t="e">
        <f>((ED380*$B$7)/1000)/'Sample Set Info'!$C$131</f>
        <v>#DIV/0!</v>
      </c>
      <c r="EE576" s="10" t="e">
        <f>((EE380*$B$7)/1000)/'Sample Set Info'!$C$131</f>
        <v>#DIV/0!</v>
      </c>
      <c r="EF576" s="10" t="e">
        <f>((EF380*$B$7)/1000)/'Sample Set Info'!$C$131</f>
        <v>#DIV/0!</v>
      </c>
      <c r="EG576" s="10" t="e">
        <f>((EG380*$B$7)/1000)/'Sample Set Info'!$C$131</f>
        <v>#DIV/0!</v>
      </c>
      <c r="EH576" s="10" t="e">
        <f>((EH380*$B$7)/1000)/'Sample Set Info'!$C$131</f>
        <v>#DIV/0!</v>
      </c>
      <c r="EI576" s="10" t="e">
        <f>((EI380*$B$7)/1000)/'Sample Set Info'!$C$131</f>
        <v>#DIV/0!</v>
      </c>
      <c r="EJ576" s="10" t="e">
        <f>((EJ380*$B$7)/1000)/'Sample Set Info'!$C$131</f>
        <v>#DIV/0!</v>
      </c>
      <c r="EK576" s="10" t="e">
        <f>((EK380*$B$7)/1000)/'Sample Set Info'!$C$131</f>
        <v>#DIV/0!</v>
      </c>
      <c r="EL576" s="10" t="e">
        <f>((EL380*$B$7)/1000)/'Sample Set Info'!$C$131</f>
        <v>#DIV/0!</v>
      </c>
      <c r="EM576" s="10" t="e">
        <f>((EM380*$B$7)/1000)/'Sample Set Info'!$C$131</f>
        <v>#DIV/0!</v>
      </c>
      <c r="EN576" s="10" t="e">
        <f>((EN380*$B$7)/1000)/'Sample Set Info'!$C$131</f>
        <v>#DIV/0!</v>
      </c>
      <c r="EO576" s="10" t="e">
        <f>((EO380*$B$7)/1000)/'Sample Set Info'!$C$131</f>
        <v>#DIV/0!</v>
      </c>
      <c r="EP576" s="10" t="e">
        <f>((EP380*$B$7)/1000)/'Sample Set Info'!$C$131</f>
        <v>#DIV/0!</v>
      </c>
      <c r="EQ576" s="10" t="e">
        <f>((EQ380*$B$7)/1000)/'Sample Set Info'!$C$131</f>
        <v>#DIV/0!</v>
      </c>
      <c r="ER576" s="10" t="e">
        <f>((ER380*$B$7)/1000)/'Sample Set Info'!$C$131</f>
        <v>#DIV/0!</v>
      </c>
      <c r="ES576" s="10" t="e">
        <f>((ES380*$B$7)/1000)/'Sample Set Info'!$C$131</f>
        <v>#DIV/0!</v>
      </c>
      <c r="ET576" s="10" t="e">
        <f>((ET380*$B$7)/1000)/'Sample Set Info'!$C$131</f>
        <v>#DIV/0!</v>
      </c>
      <c r="EU576" s="10" t="e">
        <f>((EU380*$B$7)/1000)/'Sample Set Info'!$C$131</f>
        <v>#DIV/0!</v>
      </c>
      <c r="EV576" s="10" t="e">
        <f>((EV380*$B$7)/1000)/'Sample Set Info'!$C$131</f>
        <v>#DIV/0!</v>
      </c>
      <c r="EW576" s="10" t="e">
        <f>((EW380*$B$7)/1000)/'Sample Set Info'!$C$131</f>
        <v>#DIV/0!</v>
      </c>
      <c r="EX576" s="10" t="e">
        <f>((EX380*$B$7)/1000)/'Sample Set Info'!$C$131</f>
        <v>#DIV/0!</v>
      </c>
      <c r="EY576" s="10" t="e">
        <f>((EY380*$B$7)/1000)/'Sample Set Info'!$C$131</f>
        <v>#DIV/0!</v>
      </c>
      <c r="EZ576" s="10" t="e">
        <f>((EZ380*$B$7)/1000)/'Sample Set Info'!$C$131</f>
        <v>#DIV/0!</v>
      </c>
      <c r="FA576" s="10" t="e">
        <f>((FA380*$B$7)/1000)/'Sample Set Info'!$C$131</f>
        <v>#DIV/0!</v>
      </c>
      <c r="FB576" s="10" t="e">
        <f>((FB380*$B$7)/1000)/'Sample Set Info'!$C$131</f>
        <v>#DIV/0!</v>
      </c>
      <c r="FC576" s="10" t="e">
        <f>((FC380*$B$7)/1000)/'Sample Set Info'!$C$131</f>
        <v>#DIV/0!</v>
      </c>
      <c r="FD576" s="10" t="e">
        <f>((FD380*$B$7)/1000)/'Sample Set Info'!$C$131</f>
        <v>#DIV/0!</v>
      </c>
      <c r="FE576" s="10" t="e">
        <f>((FE380*$B$7)/1000)/'Sample Set Info'!$C$131</f>
        <v>#DIV/0!</v>
      </c>
      <c r="FF576" s="10" t="e">
        <f>((FF380*$B$7)/1000)/'Sample Set Info'!$C$131</f>
        <v>#DIV/0!</v>
      </c>
      <c r="FG576" s="10" t="e">
        <f>((FG380*$B$7)/1000)/'Sample Set Info'!$C$131</f>
        <v>#DIV/0!</v>
      </c>
      <c r="FH576" s="10" t="e">
        <f>((FH380*$B$7)/1000)/'Sample Set Info'!$C$131</f>
        <v>#DIV/0!</v>
      </c>
      <c r="FI576" s="10" t="e">
        <f>((FI380*$B$7)/1000)/'Sample Set Info'!$C$131</f>
        <v>#DIV/0!</v>
      </c>
      <c r="FJ576" s="10" t="e">
        <f>((FJ380*$B$7)/1000)/'Sample Set Info'!$C$131</f>
        <v>#DIV/0!</v>
      </c>
      <c r="FK576" s="10" t="e">
        <f>((FK380*$B$7)/1000)/'Sample Set Info'!$C$131</f>
        <v>#DIV/0!</v>
      </c>
      <c r="FL576" s="10" t="e">
        <f>((FL380*$B$7)/1000)/'Sample Set Info'!$C$131</f>
        <v>#DIV/0!</v>
      </c>
      <c r="FM576" s="10" t="e">
        <f>((FM380*$B$7)/1000)/'Sample Set Info'!$C$131</f>
        <v>#DIV/0!</v>
      </c>
      <c r="FN576" s="10" t="e">
        <f>((FN380*$B$7)/1000)/'Sample Set Info'!$C$131</f>
        <v>#DIV/0!</v>
      </c>
      <c r="FO576" s="10" t="e">
        <f>((FO380*$B$7)/1000)/'Sample Set Info'!$C$131</f>
        <v>#DIV/0!</v>
      </c>
      <c r="FP576" s="10" t="e">
        <f>((FP380*$B$7)/1000)/'Sample Set Info'!$C$131</f>
        <v>#DIV/0!</v>
      </c>
      <c r="FQ576" s="10" t="e">
        <f>((FQ380*$B$7)/1000)/'Sample Set Info'!$C$131</f>
        <v>#DIV/0!</v>
      </c>
      <c r="FR576" s="10" t="e">
        <f>((FR380*$B$7)/1000)/'Sample Set Info'!$C$131</f>
        <v>#DIV/0!</v>
      </c>
      <c r="FS576" s="10" t="e">
        <f>((FS380*$B$7)/1000)/'Sample Set Info'!$C$131</f>
        <v>#DIV/0!</v>
      </c>
      <c r="FT576" s="10" t="e">
        <f>((FT380*$B$7)/1000)/'Sample Set Info'!$C$131</f>
        <v>#DIV/0!</v>
      </c>
      <c r="FU576" s="10" t="e">
        <f>((FU380*$B$7)/1000)/'Sample Set Info'!$C$131</f>
        <v>#DIV/0!</v>
      </c>
      <c r="FV576" s="10" t="e">
        <f>((FV380*$B$7)/1000)/'Sample Set Info'!$C$131</f>
        <v>#DIV/0!</v>
      </c>
      <c r="FW576" s="10" t="e">
        <f>((FW380*$B$7)/1000)/'Sample Set Info'!$C$131</f>
        <v>#DIV/0!</v>
      </c>
      <c r="FX576" s="10" t="e">
        <f>((FX380*$B$7)/1000)/'Sample Set Info'!$C$131</f>
        <v>#DIV/0!</v>
      </c>
      <c r="FY576" s="10" t="e">
        <f>((FY380*$B$7)/1000)/'Sample Set Info'!$C$131</f>
        <v>#DIV/0!</v>
      </c>
    </row>
    <row r="577" spans="1:181" s="10" customFormat="1">
      <c r="A577" s="10" t="str">
        <f t="shared" si="852"/>
        <v>Car</v>
      </c>
      <c r="D577" s="10" t="s">
        <v>404</v>
      </c>
      <c r="E577" s="10" t="s">
        <v>404</v>
      </c>
      <c r="F577" s="10" t="s">
        <v>404</v>
      </c>
      <c r="G577" s="10" t="s">
        <v>404</v>
      </c>
      <c r="J577" s="10" t="s">
        <v>404</v>
      </c>
      <c r="K577" s="10" t="s">
        <v>404</v>
      </c>
      <c r="L577" s="10" t="s">
        <v>404</v>
      </c>
      <c r="M577" s="10" t="s">
        <v>404</v>
      </c>
      <c r="P577" s="10" t="s">
        <v>404</v>
      </c>
      <c r="Q577" s="10" t="s">
        <v>404</v>
      </c>
      <c r="R577" s="10" t="s">
        <v>404</v>
      </c>
      <c r="S577" s="10" t="s">
        <v>404</v>
      </c>
      <c r="V577" s="10" t="s">
        <v>404</v>
      </c>
      <c r="W577" s="10" t="s">
        <v>404</v>
      </c>
      <c r="X577" s="10" t="s">
        <v>404</v>
      </c>
      <c r="Y577" s="10" t="s">
        <v>404</v>
      </c>
      <c r="AA577" s="10" t="e">
        <f>((AA381*$B$7)/1000)/'Sample Set Info'!$C$28</f>
        <v>#DIV/0!</v>
      </c>
      <c r="AB577" s="10" t="e">
        <f>((AB381*$B$7)/1000)/'Sample Set Info'!$C$29</f>
        <v>#DIV/0!</v>
      </c>
      <c r="AC577" s="10" t="e">
        <f>((AC381*$B$7)/1000)/'Sample Set Info'!$C$30</f>
        <v>#DIV/0!</v>
      </c>
      <c r="AD577" s="10" t="e">
        <f>((AD381*$B$7)/1000)/'Sample Set Info'!$C$31</f>
        <v>#DIV/0!</v>
      </c>
      <c r="AF577" s="10" t="e">
        <f>((AF381*$B$7)/1000)/'Sample Set Info'!$C$32</f>
        <v>#DIV/0!</v>
      </c>
      <c r="AG577" s="10" t="e">
        <f>((AG381*$B$7)/1000)/'Sample Set Info'!$C$33</f>
        <v>#DIV/0!</v>
      </c>
      <c r="AH577" s="10" t="e">
        <f>((AH381*$B$7)/1000)/'Sample Set Info'!$C$34</f>
        <v>#DIV/0!</v>
      </c>
      <c r="AI577" s="10" t="e">
        <f>((AI381*$B$7)/1000)/'Sample Set Info'!$C$35</f>
        <v>#DIV/0!</v>
      </c>
      <c r="AJ577" s="10" t="e">
        <f>((AJ381*$B$7)/1000)/'Sample Set Info'!$C$36</f>
        <v>#DIV/0!</v>
      </c>
      <c r="AK577" s="10" t="e">
        <f>((AK381*$B$7)/1000)/'Sample Set Info'!$C$37</f>
        <v>#DIV/0!</v>
      </c>
      <c r="AL577" s="10" t="e">
        <f>((AL381*$B$7)/1000)/'Sample Set Info'!$C$38</f>
        <v>#DIV/0!</v>
      </c>
      <c r="AM577" s="10" t="e">
        <f>((AM381*$B$7)/1000)/'Sample Set Info'!$C$39</f>
        <v>#DIV/0!</v>
      </c>
      <c r="AN577" s="10" t="e">
        <f>((AN381*$B$7)/1000)/'Sample Set Info'!$C$40</f>
        <v>#DIV/0!</v>
      </c>
      <c r="AO577" s="10" t="e">
        <f>((AO381*$B$7)/1000)/'Sample Set Info'!$C$41</f>
        <v>#DIV/0!</v>
      </c>
      <c r="AP577" s="10" t="e">
        <f>((AP381*$B$7)/1000)/'Sample Set Info'!$C$42</f>
        <v>#DIV/0!</v>
      </c>
      <c r="AQ577" s="10" t="e">
        <f>((AQ381*$B$7)/1000)/'Sample Set Info'!$C$43</f>
        <v>#DIV/0!</v>
      </c>
      <c r="AR577" s="10" t="e">
        <f>((AR381*$B$7)/1000)/'Sample Set Info'!$C$44</f>
        <v>#DIV/0!</v>
      </c>
      <c r="AS577" s="10" t="e">
        <f>((AS381*$B$7)/1000)/'Sample Set Info'!$C$45</f>
        <v>#DIV/0!</v>
      </c>
      <c r="AT577" s="10" t="e">
        <f>((AT381*$B$7)/1000)/'Sample Set Info'!$C$46</f>
        <v>#DIV/0!</v>
      </c>
      <c r="AU577" s="10" t="e">
        <f>((AU381*$B$7)/1000)/'Sample Set Info'!$C$47</f>
        <v>#DIV/0!</v>
      </c>
      <c r="AV577" s="10" t="e">
        <f>((AV381*$B$7)/1000)/'Sample Set Info'!$C$48</f>
        <v>#DIV/0!</v>
      </c>
      <c r="AW577" s="10" t="e">
        <f>((AW381*$B$7)/1000)/'Sample Set Info'!$C$49</f>
        <v>#DIV/0!</v>
      </c>
      <c r="AX577" s="10" t="e">
        <f>((AX381*$B$7)/1000)/'Sample Set Info'!$C$50</f>
        <v>#DIV/0!</v>
      </c>
      <c r="AY577" s="10" t="e">
        <f>((AY381*$B$7)/1000)/'Sample Set Info'!$C$51</f>
        <v>#DIV/0!</v>
      </c>
      <c r="AZ577" s="10" t="e">
        <f>((AZ381*$B$7)/1000)/'Sample Set Info'!$C$52</f>
        <v>#DIV/0!</v>
      </c>
      <c r="BA577" s="10" t="e">
        <f>((BA381*$B$7)/1000)/'Sample Set Info'!$C$53</f>
        <v>#DIV/0!</v>
      </c>
      <c r="BB577" s="10" t="e">
        <f>((BB381*$B$7)/1000)/'Sample Set Info'!$C$54</f>
        <v>#DIV/0!</v>
      </c>
      <c r="BC577" s="10" t="e">
        <f>((BC381*$B$7)/1000)/'Sample Set Info'!$C$55</f>
        <v>#DIV/0!</v>
      </c>
      <c r="BD577" s="10" t="e">
        <f>((BD381*$B$7)/1000)/'Sample Set Info'!$C$56</f>
        <v>#DIV/0!</v>
      </c>
      <c r="BE577" s="10" t="e">
        <f>((BE381*$B$7)/1000)/'Sample Set Info'!$C$57</f>
        <v>#DIV/0!</v>
      </c>
      <c r="BF577" s="10" t="e">
        <f>((BF381*$B$7)/1000)/'Sample Set Info'!$C$58</f>
        <v>#DIV/0!</v>
      </c>
      <c r="BG577" s="10" t="e">
        <f>((BG381*$B$7)/1000)/'Sample Set Info'!$C$59</f>
        <v>#DIV/0!</v>
      </c>
      <c r="BH577" s="10" t="e">
        <f>((BH381*$B$7)/1000)/'Sample Set Info'!$C$60</f>
        <v>#DIV/0!</v>
      </c>
      <c r="BI577" s="10" t="e">
        <f>((BI381*$B$7)/1000)/'Sample Set Info'!$C$61</f>
        <v>#DIV/0!</v>
      </c>
      <c r="BJ577" s="10" t="e">
        <f>((BJ381*$B$7)/1000)/'Sample Set Info'!$C$62</f>
        <v>#DIV/0!</v>
      </c>
      <c r="BK577" s="10" t="e">
        <f>((BK381*$B$7)/1000)/'Sample Set Info'!$C$63</f>
        <v>#DIV/0!</v>
      </c>
      <c r="BL577" s="10" t="e">
        <f>((BL381*$B$7)/1000)/'Sample Set Info'!$C$64</f>
        <v>#DIV/0!</v>
      </c>
      <c r="BM577" s="10" t="e">
        <f>((BM381*$B$7)/1000)/'Sample Set Info'!$C$65</f>
        <v>#DIV/0!</v>
      </c>
      <c r="BN577" s="10" t="e">
        <f>((BN381*$B$7)/1000)/'Sample Set Info'!$C$66</f>
        <v>#DIV/0!</v>
      </c>
      <c r="BO577" s="10" t="e">
        <f>((BO381*$B$7)/1000)/'Sample Set Info'!$C$67</f>
        <v>#DIV/0!</v>
      </c>
      <c r="BP577" s="10" t="e">
        <f>((BP381*$B$7)/1000)/'Sample Set Info'!$C$68</f>
        <v>#DIV/0!</v>
      </c>
      <c r="BQ577" s="10" t="e">
        <f>((BQ381*$B$7)/1000)/'Sample Set Info'!$C$69</f>
        <v>#DIV/0!</v>
      </c>
      <c r="BR577" s="10" t="e">
        <f>((BR381*$B$7)/1000)/'Sample Set Info'!$C$70</f>
        <v>#DIV/0!</v>
      </c>
      <c r="BS577" s="10" t="e">
        <f>((BS381*$B$7)/1000)/'Sample Set Info'!$C$71</f>
        <v>#DIV/0!</v>
      </c>
      <c r="BT577" s="10" t="e">
        <f>((BT381*$B$7)/1000)/'Sample Set Info'!$C$72</f>
        <v>#DIV/0!</v>
      </c>
      <c r="BU577" s="10" t="e">
        <f>((BU381*$B$7)/1000)/'Sample Set Info'!$C$73</f>
        <v>#DIV/0!</v>
      </c>
      <c r="BV577" s="10" t="e">
        <f>((BV381*$B$7)/1000)/'Sample Set Info'!$C$74</f>
        <v>#DIV/0!</v>
      </c>
      <c r="BW577" s="10" t="e">
        <f>((BW381*$B$7)/1000)/'Sample Set Info'!$C$75</f>
        <v>#DIV/0!</v>
      </c>
      <c r="BX577" s="10" t="e">
        <f>((BX381*$B$7)/1000)/'Sample Set Info'!$C$76</f>
        <v>#DIV/0!</v>
      </c>
      <c r="BY577" s="10" t="e">
        <f>((BY381*$B$7)/1000)/'Sample Set Info'!$C$77</f>
        <v>#DIV/0!</v>
      </c>
      <c r="BZ577" s="10" t="e">
        <f>((BZ381*$B$7)/1000)/'Sample Set Info'!$C$78</f>
        <v>#DIV/0!</v>
      </c>
      <c r="CA577" s="10" t="e">
        <f>((CA381*$B$7)/1000)/'Sample Set Info'!$C$79</f>
        <v>#DIV/0!</v>
      </c>
      <c r="CB577" s="10" t="e">
        <f>((CB381*$B$7)/1000)/'Sample Set Info'!$C$80</f>
        <v>#DIV/0!</v>
      </c>
      <c r="CC577" s="10" t="e">
        <f>((CC381*$B$7)/1000)/'Sample Set Info'!$C$81</f>
        <v>#DIV/0!</v>
      </c>
      <c r="CD577" s="10" t="e">
        <f>((CD381*$B$7)/1000)/'Sample Set Info'!$C$82</f>
        <v>#DIV/0!</v>
      </c>
      <c r="CE577" s="10" t="e">
        <f>((CE381*$B$7)/1000)/'Sample Set Info'!$C$83</f>
        <v>#DIV/0!</v>
      </c>
      <c r="CF577" s="10" t="e">
        <f>((CF381*$B$7)/1000)/'Sample Set Info'!$C$84</f>
        <v>#DIV/0!</v>
      </c>
      <c r="CG577" s="10" t="e">
        <f>((CG381*$B$7)/1000)/'Sample Set Info'!$C$85</f>
        <v>#DIV/0!</v>
      </c>
      <c r="CH577" s="10" t="e">
        <f>((CH381*$B$7)/1000)/'Sample Set Info'!$C$86</f>
        <v>#DIV/0!</v>
      </c>
      <c r="CI577" s="10" t="e">
        <f>((CI381*$B$7)/1000)/'Sample Set Info'!$C$87</f>
        <v>#DIV/0!</v>
      </c>
      <c r="CJ577" s="10" t="e">
        <f>((CJ381*$B$7)/1000)/'Sample Set Info'!$C$88</f>
        <v>#DIV/0!</v>
      </c>
      <c r="CK577" s="10" t="e">
        <f>((CK381*$B$7)/1000)/'Sample Set Info'!$C$89</f>
        <v>#DIV/0!</v>
      </c>
      <c r="CL577" s="10" t="e">
        <f>((CL381*$B$7)/1000)/'Sample Set Info'!$C$90</f>
        <v>#DIV/0!</v>
      </c>
      <c r="CM577" s="10" t="e">
        <f>((CM381*$B$7)/1000)/'Sample Set Info'!$C$91</f>
        <v>#DIV/0!</v>
      </c>
      <c r="CN577" s="10" t="e">
        <f>((CN381*$B$7)/1000)/'Sample Set Info'!$C$92</f>
        <v>#DIV/0!</v>
      </c>
      <c r="CO577" s="10" t="e">
        <f>((CO381*$B$7)/1000)/'Sample Set Info'!$C$93</f>
        <v>#DIV/0!</v>
      </c>
      <c r="CP577" s="10" t="e">
        <f>((CP381*$B$7)/1000)/'Sample Set Info'!$C$94</f>
        <v>#DIV/0!</v>
      </c>
      <c r="CQ577" s="10" t="e">
        <f>((CQ381*$B$7)/1000)/'Sample Set Info'!$C$95</f>
        <v>#DIV/0!</v>
      </c>
      <c r="CR577" s="10" t="e">
        <f>((CR381*$B$7)/1000)/'Sample Set Info'!$C$96</f>
        <v>#DIV/0!</v>
      </c>
      <c r="CS577" s="10" t="e">
        <f>((CS381*$B$7)/1000)/'Sample Set Info'!$C$97</f>
        <v>#DIV/0!</v>
      </c>
      <c r="CT577" s="10" t="e">
        <f>((CT381*$B$7)/1000)/'Sample Set Info'!$C$98</f>
        <v>#DIV/0!</v>
      </c>
      <c r="CU577" s="10" t="e">
        <f>((CU381*$B$7)/1000)/'Sample Set Info'!$C$99</f>
        <v>#DIV/0!</v>
      </c>
      <c r="CV577" s="10" t="e">
        <f>((CV381*$B$7)/1000)/'Sample Set Info'!$C$100</f>
        <v>#DIV/0!</v>
      </c>
      <c r="CW577" s="10" t="e">
        <f>((CW381*$B$7)/1000)/'Sample Set Info'!$C$101</f>
        <v>#DIV/0!</v>
      </c>
      <c r="CX577" s="10" t="e">
        <f>((CX381*$B$7)/1000)/'Sample Set Info'!$C$102</f>
        <v>#DIV/0!</v>
      </c>
      <c r="CY577" s="10" t="e">
        <f>((CY381*$B$7)/1000)/'Sample Set Info'!$C$103</f>
        <v>#DIV/0!</v>
      </c>
      <c r="CZ577" s="10" t="e">
        <f>((CZ381*$B$7)/1000)/'Sample Set Info'!$C$104</f>
        <v>#DIV/0!</v>
      </c>
      <c r="DA577" s="10" t="e">
        <f>((DA381*$B$7)/1000)/'Sample Set Info'!$C$105</f>
        <v>#DIV/0!</v>
      </c>
      <c r="DB577" s="10" t="e">
        <f>((DB381*$B$7)/1000)/'Sample Set Info'!$C$106</f>
        <v>#DIV/0!</v>
      </c>
      <c r="DC577" s="10" t="e">
        <f>((DC381*$B$7)/1000)/'Sample Set Info'!$C$107</f>
        <v>#DIV/0!</v>
      </c>
      <c r="DD577" s="10" t="e">
        <f>((DD381*$B$7)/1000)/'Sample Set Info'!$C$108</f>
        <v>#DIV/0!</v>
      </c>
      <c r="DE577" s="10" t="e">
        <f>((DE381*$B$7)/1000)/'Sample Set Info'!$C$109</f>
        <v>#DIV/0!</v>
      </c>
      <c r="DF577" s="10" t="e">
        <f>((DF381*$B$7)/1000)/'Sample Set Info'!$C$110</f>
        <v>#DIV/0!</v>
      </c>
      <c r="DG577" s="10" t="e">
        <f>((DG381*$B$7)/1000)/'Sample Set Info'!$C$111</f>
        <v>#DIV/0!</v>
      </c>
      <c r="DH577" s="10" t="e">
        <f>((DH381*$B$7)/1000)/'Sample Set Info'!$C$112</f>
        <v>#DIV/0!</v>
      </c>
      <c r="DI577" s="10" t="e">
        <f>((DI381*$B$7)/1000)/'Sample Set Info'!$C$113</f>
        <v>#DIV/0!</v>
      </c>
      <c r="DJ577" s="10" t="e">
        <f>((DJ381*$B$7)/1000)/'Sample Set Info'!$C$114</f>
        <v>#DIV/0!</v>
      </c>
      <c r="DK577" s="10" t="e">
        <f>((DK381*$B$7)/1000)/'Sample Set Info'!$C$115</f>
        <v>#DIV/0!</v>
      </c>
      <c r="DL577" s="10" t="e">
        <f>((DL381*$B$7)/1000)/'Sample Set Info'!$C$116</f>
        <v>#DIV/0!</v>
      </c>
      <c r="DM577" s="10" t="e">
        <f>((DM381*$B$7)/1000)/'Sample Set Info'!$C$117</f>
        <v>#DIV/0!</v>
      </c>
      <c r="DN577" s="10" t="e">
        <f>((DN381*$B$7)/1000)/'Sample Set Info'!$C$118</f>
        <v>#DIV/0!</v>
      </c>
      <c r="DO577" s="10" t="e">
        <f>((DO381*$B$7)/1000)/'Sample Set Info'!$C$119</f>
        <v>#DIV/0!</v>
      </c>
      <c r="DP577" s="10" t="e">
        <f>((DP381*$B$7)/1000)/'Sample Set Info'!$C$120</f>
        <v>#DIV/0!</v>
      </c>
      <c r="DQ577" s="10" t="e">
        <f>((DQ381*$B$7)/1000)/'Sample Set Info'!$C$121</f>
        <v>#DIV/0!</v>
      </c>
      <c r="DR577" s="10" t="e">
        <f>((DR381*$B$7)/1000)/'Sample Set Info'!$C$122</f>
        <v>#DIV/0!</v>
      </c>
      <c r="DS577" s="10" t="e">
        <f>((DS381*$B$7)/1000)/'Sample Set Info'!$C$123</f>
        <v>#DIV/0!</v>
      </c>
      <c r="DT577" s="10" t="e">
        <f>((DT381*$B$7)/1000)/'Sample Set Info'!$C$124</f>
        <v>#DIV/0!</v>
      </c>
      <c r="DU577" s="10" t="e">
        <f>((DU381*$B$7)/1000)/'Sample Set Info'!$C$125</f>
        <v>#DIV/0!</v>
      </c>
      <c r="DV577" s="10" t="e">
        <f>((DV381*$B$7)/1000)/'Sample Set Info'!$C$126</f>
        <v>#DIV/0!</v>
      </c>
      <c r="DW577" s="10" t="e">
        <f>((DW381*$B$7)/1000)/'Sample Set Info'!$C$127</f>
        <v>#DIV/0!</v>
      </c>
      <c r="DX577" s="10" t="e">
        <f>((DX381*$B$7)/1000)/'Sample Set Info'!$C$128</f>
        <v>#DIV/0!</v>
      </c>
      <c r="DY577" s="10" t="e">
        <f>((DY381*$B$7)/1000)/'Sample Set Info'!$C$129</f>
        <v>#DIV/0!</v>
      </c>
      <c r="DZ577" s="10" t="e">
        <f>((DZ381*$B$7)/1000)/'Sample Set Info'!$C$130</f>
        <v>#DIV/0!</v>
      </c>
      <c r="EA577" s="10" t="e">
        <f>((EA381*$B$7)/1000)/'Sample Set Info'!$C$131</f>
        <v>#DIV/0!</v>
      </c>
      <c r="EB577" s="10" t="e">
        <f>((EB381*$B$7)/1000)/'Sample Set Info'!$C$131</f>
        <v>#DIV/0!</v>
      </c>
      <c r="EC577" s="10" t="e">
        <f>((EC381*$B$7)/1000)/'Sample Set Info'!$C$131</f>
        <v>#DIV/0!</v>
      </c>
      <c r="ED577" s="10" t="e">
        <f>((ED381*$B$7)/1000)/'Sample Set Info'!$C$131</f>
        <v>#DIV/0!</v>
      </c>
      <c r="EE577" s="10" t="e">
        <f>((EE381*$B$7)/1000)/'Sample Set Info'!$C$131</f>
        <v>#DIV/0!</v>
      </c>
      <c r="EF577" s="10" t="e">
        <f>((EF381*$B$7)/1000)/'Sample Set Info'!$C$131</f>
        <v>#DIV/0!</v>
      </c>
      <c r="EG577" s="10" t="e">
        <f>((EG381*$B$7)/1000)/'Sample Set Info'!$C$131</f>
        <v>#DIV/0!</v>
      </c>
      <c r="EH577" s="10" t="e">
        <f>((EH381*$B$7)/1000)/'Sample Set Info'!$C$131</f>
        <v>#DIV/0!</v>
      </c>
      <c r="EI577" s="10" t="e">
        <f>((EI381*$B$7)/1000)/'Sample Set Info'!$C$131</f>
        <v>#DIV/0!</v>
      </c>
      <c r="EJ577" s="10" t="e">
        <f>((EJ381*$B$7)/1000)/'Sample Set Info'!$C$131</f>
        <v>#DIV/0!</v>
      </c>
      <c r="EK577" s="10" t="e">
        <f>((EK381*$B$7)/1000)/'Sample Set Info'!$C$131</f>
        <v>#DIV/0!</v>
      </c>
      <c r="EL577" s="10" t="e">
        <f>((EL381*$B$7)/1000)/'Sample Set Info'!$C$131</f>
        <v>#DIV/0!</v>
      </c>
      <c r="EM577" s="10" t="e">
        <f>((EM381*$B$7)/1000)/'Sample Set Info'!$C$131</f>
        <v>#DIV/0!</v>
      </c>
      <c r="EN577" s="10" t="e">
        <f>((EN381*$B$7)/1000)/'Sample Set Info'!$C$131</f>
        <v>#DIV/0!</v>
      </c>
      <c r="EO577" s="10" t="e">
        <f>((EO381*$B$7)/1000)/'Sample Set Info'!$C$131</f>
        <v>#DIV/0!</v>
      </c>
      <c r="EP577" s="10" t="e">
        <f>((EP381*$B$7)/1000)/'Sample Set Info'!$C$131</f>
        <v>#DIV/0!</v>
      </c>
      <c r="EQ577" s="10" t="e">
        <f>((EQ381*$B$7)/1000)/'Sample Set Info'!$C$131</f>
        <v>#DIV/0!</v>
      </c>
      <c r="ER577" s="10" t="e">
        <f>((ER381*$B$7)/1000)/'Sample Set Info'!$C$131</f>
        <v>#DIV/0!</v>
      </c>
      <c r="ES577" s="10" t="e">
        <f>((ES381*$B$7)/1000)/'Sample Set Info'!$C$131</f>
        <v>#DIV/0!</v>
      </c>
      <c r="ET577" s="10" t="e">
        <f>((ET381*$B$7)/1000)/'Sample Set Info'!$C$131</f>
        <v>#DIV/0!</v>
      </c>
      <c r="EU577" s="10" t="e">
        <f>((EU381*$B$7)/1000)/'Sample Set Info'!$C$131</f>
        <v>#DIV/0!</v>
      </c>
      <c r="EV577" s="10" t="e">
        <f>((EV381*$B$7)/1000)/'Sample Set Info'!$C$131</f>
        <v>#DIV/0!</v>
      </c>
      <c r="EW577" s="10" t="e">
        <f>((EW381*$B$7)/1000)/'Sample Set Info'!$C$131</f>
        <v>#DIV/0!</v>
      </c>
      <c r="EX577" s="10" t="e">
        <f>((EX381*$B$7)/1000)/'Sample Set Info'!$C$131</f>
        <v>#DIV/0!</v>
      </c>
      <c r="EY577" s="10" t="e">
        <f>((EY381*$B$7)/1000)/'Sample Set Info'!$C$131</f>
        <v>#DIV/0!</v>
      </c>
      <c r="EZ577" s="10" t="e">
        <f>((EZ381*$B$7)/1000)/'Sample Set Info'!$C$131</f>
        <v>#DIV/0!</v>
      </c>
      <c r="FA577" s="10" t="e">
        <f>((FA381*$B$7)/1000)/'Sample Set Info'!$C$131</f>
        <v>#DIV/0!</v>
      </c>
      <c r="FB577" s="10" t="e">
        <f>((FB381*$B$7)/1000)/'Sample Set Info'!$C$131</f>
        <v>#DIV/0!</v>
      </c>
      <c r="FC577" s="10" t="e">
        <f>((FC381*$B$7)/1000)/'Sample Set Info'!$C$131</f>
        <v>#DIV/0!</v>
      </c>
      <c r="FD577" s="10" t="e">
        <f>((FD381*$B$7)/1000)/'Sample Set Info'!$C$131</f>
        <v>#DIV/0!</v>
      </c>
      <c r="FE577" s="10" t="e">
        <f>((FE381*$B$7)/1000)/'Sample Set Info'!$C$131</f>
        <v>#DIV/0!</v>
      </c>
      <c r="FF577" s="10" t="e">
        <f>((FF381*$B$7)/1000)/'Sample Set Info'!$C$131</f>
        <v>#DIV/0!</v>
      </c>
      <c r="FG577" s="10" t="e">
        <f>((FG381*$B$7)/1000)/'Sample Set Info'!$C$131</f>
        <v>#DIV/0!</v>
      </c>
      <c r="FH577" s="10" t="e">
        <f>((FH381*$B$7)/1000)/'Sample Set Info'!$C$131</f>
        <v>#DIV/0!</v>
      </c>
      <c r="FI577" s="10" t="e">
        <f>((FI381*$B$7)/1000)/'Sample Set Info'!$C$131</f>
        <v>#DIV/0!</v>
      </c>
      <c r="FJ577" s="10" t="e">
        <f>((FJ381*$B$7)/1000)/'Sample Set Info'!$C$131</f>
        <v>#DIV/0!</v>
      </c>
      <c r="FK577" s="10" t="e">
        <f>((FK381*$B$7)/1000)/'Sample Set Info'!$C$131</f>
        <v>#DIV/0!</v>
      </c>
      <c r="FL577" s="10" t="e">
        <f>((FL381*$B$7)/1000)/'Sample Set Info'!$C$131</f>
        <v>#DIV/0!</v>
      </c>
      <c r="FM577" s="10" t="e">
        <f>((FM381*$B$7)/1000)/'Sample Set Info'!$C$131</f>
        <v>#DIV/0!</v>
      </c>
      <c r="FN577" s="10" t="e">
        <f>((FN381*$B$7)/1000)/'Sample Set Info'!$C$131</f>
        <v>#DIV/0!</v>
      </c>
      <c r="FO577" s="10" t="e">
        <f>((FO381*$B$7)/1000)/'Sample Set Info'!$C$131</f>
        <v>#DIV/0!</v>
      </c>
      <c r="FP577" s="10" t="e">
        <f>((FP381*$B$7)/1000)/'Sample Set Info'!$C$131</f>
        <v>#DIV/0!</v>
      </c>
      <c r="FQ577" s="10" t="e">
        <f>((FQ381*$B$7)/1000)/'Sample Set Info'!$C$131</f>
        <v>#DIV/0!</v>
      </c>
      <c r="FR577" s="10" t="e">
        <f>((FR381*$B$7)/1000)/'Sample Set Info'!$C$131</f>
        <v>#DIV/0!</v>
      </c>
      <c r="FS577" s="10" t="e">
        <f>((FS381*$B$7)/1000)/'Sample Set Info'!$C$131</f>
        <v>#DIV/0!</v>
      </c>
      <c r="FT577" s="10" t="e">
        <f>((FT381*$B$7)/1000)/'Sample Set Info'!$C$131</f>
        <v>#DIV/0!</v>
      </c>
      <c r="FU577" s="10" t="e">
        <f>((FU381*$B$7)/1000)/'Sample Set Info'!$C$131</f>
        <v>#DIV/0!</v>
      </c>
      <c r="FV577" s="10" t="e">
        <f>((FV381*$B$7)/1000)/'Sample Set Info'!$C$131</f>
        <v>#DIV/0!</v>
      </c>
      <c r="FW577" s="10" t="e">
        <f>((FW381*$B$7)/1000)/'Sample Set Info'!$C$131</f>
        <v>#DIV/0!</v>
      </c>
      <c r="FX577" s="10" t="e">
        <f>((FX381*$B$7)/1000)/'Sample Set Info'!$C$131</f>
        <v>#DIV/0!</v>
      </c>
      <c r="FY577" s="10" t="e">
        <f>((FY381*$B$7)/1000)/'Sample Set Info'!$C$131</f>
        <v>#DIV/0!</v>
      </c>
    </row>
    <row r="578" spans="1:181" s="10" customFormat="1">
      <c r="A578" s="10" t="str">
        <f t="shared" si="852"/>
        <v>3-MeBfQui</v>
      </c>
      <c r="D578" s="10" t="s">
        <v>404</v>
      </c>
      <c r="E578" s="10" t="s">
        <v>404</v>
      </c>
      <c r="F578" s="10" t="s">
        <v>404</v>
      </c>
      <c r="G578" s="10" t="s">
        <v>404</v>
      </c>
      <c r="J578" s="10" t="s">
        <v>404</v>
      </c>
      <c r="K578" s="10" t="s">
        <v>404</v>
      </c>
      <c r="L578" s="10" t="s">
        <v>404</v>
      </c>
      <c r="M578" s="10" t="s">
        <v>404</v>
      </c>
      <c r="P578" s="10" t="s">
        <v>404</v>
      </c>
      <c r="Q578" s="10" t="s">
        <v>404</v>
      </c>
      <c r="R578" s="10" t="s">
        <v>404</v>
      </c>
      <c r="S578" s="10" t="s">
        <v>404</v>
      </c>
      <c r="V578" s="10" t="s">
        <v>404</v>
      </c>
      <c r="W578" s="10" t="s">
        <v>404</v>
      </c>
      <c r="X578" s="10" t="s">
        <v>404</v>
      </c>
      <c r="Y578" s="10" t="s">
        <v>404</v>
      </c>
      <c r="AA578" s="10" t="e">
        <f>((AA382*$B$7)/1000)/'Sample Set Info'!$C$28</f>
        <v>#DIV/0!</v>
      </c>
      <c r="AB578" s="10" t="e">
        <f>((AB382*$B$7)/1000)/'Sample Set Info'!$C$29</f>
        <v>#DIV/0!</v>
      </c>
      <c r="AC578" s="10" t="e">
        <f>((AC382*$B$7)/1000)/'Sample Set Info'!$C$30</f>
        <v>#DIV/0!</v>
      </c>
      <c r="AD578" s="10" t="e">
        <f>((AD382*$B$7)/1000)/'Sample Set Info'!$C$31</f>
        <v>#DIV/0!</v>
      </c>
      <c r="AF578" s="10" t="e">
        <f>((AF382*$B$7)/1000)/'Sample Set Info'!$C$32</f>
        <v>#DIV/0!</v>
      </c>
      <c r="AG578" s="10" t="e">
        <f>((AG382*$B$7)/1000)/'Sample Set Info'!$C$33</f>
        <v>#DIV/0!</v>
      </c>
      <c r="AH578" s="10" t="e">
        <f>((AH382*$B$7)/1000)/'Sample Set Info'!$C$34</f>
        <v>#DIV/0!</v>
      </c>
      <c r="AI578" s="10" t="e">
        <f>((AI382*$B$7)/1000)/'Sample Set Info'!$C$35</f>
        <v>#DIV/0!</v>
      </c>
      <c r="AJ578" s="10" t="e">
        <f>((AJ382*$B$7)/1000)/'Sample Set Info'!$C$36</f>
        <v>#DIV/0!</v>
      </c>
      <c r="AK578" s="10" t="e">
        <f>((AK382*$B$7)/1000)/'Sample Set Info'!$C$37</f>
        <v>#DIV/0!</v>
      </c>
      <c r="AL578" s="10" t="e">
        <f>((AL382*$B$7)/1000)/'Sample Set Info'!$C$38</f>
        <v>#DIV/0!</v>
      </c>
      <c r="AM578" s="10" t="e">
        <f>((AM382*$B$7)/1000)/'Sample Set Info'!$C$39</f>
        <v>#DIV/0!</v>
      </c>
      <c r="AN578" s="10" t="e">
        <f>((AN382*$B$7)/1000)/'Sample Set Info'!$C$40</f>
        <v>#DIV/0!</v>
      </c>
      <c r="AO578" s="10" t="e">
        <f>((AO382*$B$7)/1000)/'Sample Set Info'!$C$41</f>
        <v>#DIV/0!</v>
      </c>
      <c r="AP578" s="10" t="e">
        <f>((AP382*$B$7)/1000)/'Sample Set Info'!$C$42</f>
        <v>#DIV/0!</v>
      </c>
      <c r="AQ578" s="10" t="e">
        <f>((AQ382*$B$7)/1000)/'Sample Set Info'!$C$43</f>
        <v>#DIV/0!</v>
      </c>
      <c r="AR578" s="10" t="e">
        <f>((AR382*$B$7)/1000)/'Sample Set Info'!$C$44</f>
        <v>#DIV/0!</v>
      </c>
      <c r="AS578" s="10" t="e">
        <f>((AS382*$B$7)/1000)/'Sample Set Info'!$C$45</f>
        <v>#DIV/0!</v>
      </c>
      <c r="AT578" s="10" t="e">
        <f>((AT382*$B$7)/1000)/'Sample Set Info'!$C$46</f>
        <v>#DIV/0!</v>
      </c>
      <c r="AU578" s="10" t="e">
        <f>((AU382*$B$7)/1000)/'Sample Set Info'!$C$47</f>
        <v>#DIV/0!</v>
      </c>
      <c r="AV578" s="10" t="e">
        <f>((AV382*$B$7)/1000)/'Sample Set Info'!$C$48</f>
        <v>#DIV/0!</v>
      </c>
      <c r="AW578" s="10" t="e">
        <f>((AW382*$B$7)/1000)/'Sample Set Info'!$C$49</f>
        <v>#DIV/0!</v>
      </c>
      <c r="AX578" s="10" t="e">
        <f>((AX382*$B$7)/1000)/'Sample Set Info'!$C$50</f>
        <v>#DIV/0!</v>
      </c>
      <c r="AY578" s="10" t="e">
        <f>((AY382*$B$7)/1000)/'Sample Set Info'!$C$51</f>
        <v>#DIV/0!</v>
      </c>
      <c r="AZ578" s="10" t="e">
        <f>((AZ382*$B$7)/1000)/'Sample Set Info'!$C$52</f>
        <v>#DIV/0!</v>
      </c>
      <c r="BA578" s="10" t="e">
        <f>((BA382*$B$7)/1000)/'Sample Set Info'!$C$53</f>
        <v>#DIV/0!</v>
      </c>
      <c r="BB578" s="10" t="e">
        <f>((BB382*$B$7)/1000)/'Sample Set Info'!$C$54</f>
        <v>#DIV/0!</v>
      </c>
      <c r="BC578" s="10" t="e">
        <f>((BC382*$B$7)/1000)/'Sample Set Info'!$C$55</f>
        <v>#DIV/0!</v>
      </c>
      <c r="BD578" s="10" t="e">
        <f>((BD382*$B$7)/1000)/'Sample Set Info'!$C$56</f>
        <v>#DIV/0!</v>
      </c>
      <c r="BE578" s="10" t="e">
        <f>((BE382*$B$7)/1000)/'Sample Set Info'!$C$57</f>
        <v>#DIV/0!</v>
      </c>
      <c r="BF578" s="10" t="e">
        <f>((BF382*$B$7)/1000)/'Sample Set Info'!$C$58</f>
        <v>#DIV/0!</v>
      </c>
      <c r="BG578" s="10" t="e">
        <f>((BG382*$B$7)/1000)/'Sample Set Info'!$C$59</f>
        <v>#DIV/0!</v>
      </c>
      <c r="BH578" s="10" t="e">
        <f>((BH382*$B$7)/1000)/'Sample Set Info'!$C$60</f>
        <v>#DIV/0!</v>
      </c>
      <c r="BI578" s="10" t="e">
        <f>((BI382*$B$7)/1000)/'Sample Set Info'!$C$61</f>
        <v>#DIV/0!</v>
      </c>
      <c r="BJ578" s="10" t="e">
        <f>((BJ382*$B$7)/1000)/'Sample Set Info'!$C$62</f>
        <v>#DIV/0!</v>
      </c>
      <c r="BK578" s="10" t="e">
        <f>((BK382*$B$7)/1000)/'Sample Set Info'!$C$63</f>
        <v>#DIV/0!</v>
      </c>
      <c r="BL578" s="10" t="e">
        <f>((BL382*$B$7)/1000)/'Sample Set Info'!$C$64</f>
        <v>#DIV/0!</v>
      </c>
      <c r="BM578" s="10" t="e">
        <f>((BM382*$B$7)/1000)/'Sample Set Info'!$C$65</f>
        <v>#DIV/0!</v>
      </c>
      <c r="BN578" s="10" t="e">
        <f>((BN382*$B$7)/1000)/'Sample Set Info'!$C$66</f>
        <v>#DIV/0!</v>
      </c>
      <c r="BO578" s="10" t="e">
        <f>((BO382*$B$7)/1000)/'Sample Set Info'!$C$67</f>
        <v>#DIV/0!</v>
      </c>
      <c r="BP578" s="10" t="e">
        <f>((BP382*$B$7)/1000)/'Sample Set Info'!$C$68</f>
        <v>#DIV/0!</v>
      </c>
      <c r="BQ578" s="10" t="e">
        <f>((BQ382*$B$7)/1000)/'Sample Set Info'!$C$69</f>
        <v>#DIV/0!</v>
      </c>
      <c r="BR578" s="10" t="e">
        <f>((BR382*$B$7)/1000)/'Sample Set Info'!$C$70</f>
        <v>#DIV/0!</v>
      </c>
      <c r="BS578" s="10" t="e">
        <f>((BS382*$B$7)/1000)/'Sample Set Info'!$C$71</f>
        <v>#DIV/0!</v>
      </c>
      <c r="BT578" s="10" t="e">
        <f>((BT382*$B$7)/1000)/'Sample Set Info'!$C$72</f>
        <v>#DIV/0!</v>
      </c>
      <c r="BU578" s="10" t="e">
        <f>((BU382*$B$7)/1000)/'Sample Set Info'!$C$73</f>
        <v>#DIV/0!</v>
      </c>
      <c r="BV578" s="10" t="e">
        <f>((BV382*$B$7)/1000)/'Sample Set Info'!$C$74</f>
        <v>#DIV/0!</v>
      </c>
      <c r="BW578" s="10" t="e">
        <f>((BW382*$B$7)/1000)/'Sample Set Info'!$C$75</f>
        <v>#DIV/0!</v>
      </c>
      <c r="BX578" s="10" t="e">
        <f>((BX382*$B$7)/1000)/'Sample Set Info'!$C$76</f>
        <v>#DIV/0!</v>
      </c>
      <c r="BY578" s="10" t="e">
        <f>((BY382*$B$7)/1000)/'Sample Set Info'!$C$77</f>
        <v>#DIV/0!</v>
      </c>
      <c r="BZ578" s="10" t="e">
        <f>((BZ382*$B$7)/1000)/'Sample Set Info'!$C$78</f>
        <v>#DIV/0!</v>
      </c>
      <c r="CA578" s="10" t="e">
        <f>((CA382*$B$7)/1000)/'Sample Set Info'!$C$79</f>
        <v>#DIV/0!</v>
      </c>
      <c r="CB578" s="10" t="e">
        <f>((CB382*$B$7)/1000)/'Sample Set Info'!$C$80</f>
        <v>#DIV/0!</v>
      </c>
      <c r="CC578" s="10" t="e">
        <f>((CC382*$B$7)/1000)/'Sample Set Info'!$C$81</f>
        <v>#DIV/0!</v>
      </c>
      <c r="CD578" s="10" t="e">
        <f>((CD382*$B$7)/1000)/'Sample Set Info'!$C$82</f>
        <v>#DIV/0!</v>
      </c>
      <c r="CE578" s="10" t="e">
        <f>((CE382*$B$7)/1000)/'Sample Set Info'!$C$83</f>
        <v>#DIV/0!</v>
      </c>
      <c r="CF578" s="10" t="e">
        <f>((CF382*$B$7)/1000)/'Sample Set Info'!$C$84</f>
        <v>#DIV/0!</v>
      </c>
      <c r="CG578" s="10" t="e">
        <f>((CG382*$B$7)/1000)/'Sample Set Info'!$C$85</f>
        <v>#DIV/0!</v>
      </c>
      <c r="CH578" s="10" t="e">
        <f>((CH382*$B$7)/1000)/'Sample Set Info'!$C$86</f>
        <v>#DIV/0!</v>
      </c>
      <c r="CI578" s="10" t="e">
        <f>((CI382*$B$7)/1000)/'Sample Set Info'!$C$87</f>
        <v>#DIV/0!</v>
      </c>
      <c r="CJ578" s="10" t="e">
        <f>((CJ382*$B$7)/1000)/'Sample Set Info'!$C$88</f>
        <v>#DIV/0!</v>
      </c>
      <c r="CK578" s="10" t="e">
        <f>((CK382*$B$7)/1000)/'Sample Set Info'!$C$89</f>
        <v>#DIV/0!</v>
      </c>
      <c r="CL578" s="10" t="e">
        <f>((CL382*$B$7)/1000)/'Sample Set Info'!$C$90</f>
        <v>#DIV/0!</v>
      </c>
      <c r="CM578" s="10" t="e">
        <f>((CM382*$B$7)/1000)/'Sample Set Info'!$C$91</f>
        <v>#DIV/0!</v>
      </c>
      <c r="CN578" s="10" t="e">
        <f>((CN382*$B$7)/1000)/'Sample Set Info'!$C$92</f>
        <v>#DIV/0!</v>
      </c>
      <c r="CO578" s="10" t="e">
        <f>((CO382*$B$7)/1000)/'Sample Set Info'!$C$93</f>
        <v>#DIV/0!</v>
      </c>
      <c r="CP578" s="10" t="e">
        <f>((CP382*$B$7)/1000)/'Sample Set Info'!$C$94</f>
        <v>#DIV/0!</v>
      </c>
      <c r="CQ578" s="10" t="e">
        <f>((CQ382*$B$7)/1000)/'Sample Set Info'!$C$95</f>
        <v>#DIV/0!</v>
      </c>
      <c r="CR578" s="10" t="e">
        <f>((CR382*$B$7)/1000)/'Sample Set Info'!$C$96</f>
        <v>#DIV/0!</v>
      </c>
      <c r="CS578" s="10" t="e">
        <f>((CS382*$B$7)/1000)/'Sample Set Info'!$C$97</f>
        <v>#DIV/0!</v>
      </c>
      <c r="CT578" s="10" t="e">
        <f>((CT382*$B$7)/1000)/'Sample Set Info'!$C$98</f>
        <v>#DIV/0!</v>
      </c>
      <c r="CU578" s="10" t="e">
        <f>((CU382*$B$7)/1000)/'Sample Set Info'!$C$99</f>
        <v>#DIV/0!</v>
      </c>
      <c r="CV578" s="10" t="e">
        <f>((CV382*$B$7)/1000)/'Sample Set Info'!$C$100</f>
        <v>#DIV/0!</v>
      </c>
      <c r="CW578" s="10" t="e">
        <f>((CW382*$B$7)/1000)/'Sample Set Info'!$C$101</f>
        <v>#DIV/0!</v>
      </c>
      <c r="CX578" s="10" t="e">
        <f>((CX382*$B$7)/1000)/'Sample Set Info'!$C$102</f>
        <v>#DIV/0!</v>
      </c>
      <c r="CY578" s="10" t="e">
        <f>((CY382*$B$7)/1000)/'Sample Set Info'!$C$103</f>
        <v>#DIV/0!</v>
      </c>
      <c r="CZ578" s="10" t="e">
        <f>((CZ382*$B$7)/1000)/'Sample Set Info'!$C$104</f>
        <v>#DIV/0!</v>
      </c>
      <c r="DA578" s="10" t="e">
        <f>((DA382*$B$7)/1000)/'Sample Set Info'!$C$105</f>
        <v>#DIV/0!</v>
      </c>
      <c r="DB578" s="10" t="e">
        <f>((DB382*$B$7)/1000)/'Sample Set Info'!$C$106</f>
        <v>#DIV/0!</v>
      </c>
      <c r="DC578" s="10" t="e">
        <f>((DC382*$B$7)/1000)/'Sample Set Info'!$C$107</f>
        <v>#DIV/0!</v>
      </c>
      <c r="DD578" s="10" t="e">
        <f>((DD382*$B$7)/1000)/'Sample Set Info'!$C$108</f>
        <v>#DIV/0!</v>
      </c>
      <c r="DE578" s="10" t="e">
        <f>((DE382*$B$7)/1000)/'Sample Set Info'!$C$109</f>
        <v>#DIV/0!</v>
      </c>
      <c r="DF578" s="10" t="e">
        <f>((DF382*$B$7)/1000)/'Sample Set Info'!$C$110</f>
        <v>#DIV/0!</v>
      </c>
      <c r="DG578" s="10" t="e">
        <f>((DG382*$B$7)/1000)/'Sample Set Info'!$C$111</f>
        <v>#DIV/0!</v>
      </c>
      <c r="DH578" s="10" t="e">
        <f>((DH382*$B$7)/1000)/'Sample Set Info'!$C$112</f>
        <v>#DIV/0!</v>
      </c>
      <c r="DI578" s="10" t="e">
        <f>((DI382*$B$7)/1000)/'Sample Set Info'!$C$113</f>
        <v>#DIV/0!</v>
      </c>
      <c r="DJ578" s="10" t="e">
        <f>((DJ382*$B$7)/1000)/'Sample Set Info'!$C$114</f>
        <v>#DIV/0!</v>
      </c>
      <c r="DK578" s="10" t="e">
        <f>((DK382*$B$7)/1000)/'Sample Set Info'!$C$115</f>
        <v>#DIV/0!</v>
      </c>
      <c r="DL578" s="10" t="e">
        <f>((DL382*$B$7)/1000)/'Sample Set Info'!$C$116</f>
        <v>#DIV/0!</v>
      </c>
      <c r="DM578" s="10" t="e">
        <f>((DM382*$B$7)/1000)/'Sample Set Info'!$C$117</f>
        <v>#DIV/0!</v>
      </c>
      <c r="DN578" s="10" t="e">
        <f>((DN382*$B$7)/1000)/'Sample Set Info'!$C$118</f>
        <v>#DIV/0!</v>
      </c>
      <c r="DO578" s="10" t="e">
        <f>((DO382*$B$7)/1000)/'Sample Set Info'!$C$119</f>
        <v>#DIV/0!</v>
      </c>
      <c r="DP578" s="10" t="e">
        <f>((DP382*$B$7)/1000)/'Sample Set Info'!$C$120</f>
        <v>#DIV/0!</v>
      </c>
      <c r="DQ578" s="10" t="e">
        <f>((DQ382*$B$7)/1000)/'Sample Set Info'!$C$121</f>
        <v>#DIV/0!</v>
      </c>
      <c r="DR578" s="10" t="e">
        <f>((DR382*$B$7)/1000)/'Sample Set Info'!$C$122</f>
        <v>#DIV/0!</v>
      </c>
      <c r="DS578" s="10" t="e">
        <f>((DS382*$B$7)/1000)/'Sample Set Info'!$C$123</f>
        <v>#DIV/0!</v>
      </c>
      <c r="DT578" s="10" t="e">
        <f>((DT382*$B$7)/1000)/'Sample Set Info'!$C$124</f>
        <v>#DIV/0!</v>
      </c>
      <c r="DU578" s="10" t="e">
        <f>((DU382*$B$7)/1000)/'Sample Set Info'!$C$125</f>
        <v>#DIV/0!</v>
      </c>
      <c r="DV578" s="10" t="e">
        <f>((DV382*$B$7)/1000)/'Sample Set Info'!$C$126</f>
        <v>#DIV/0!</v>
      </c>
      <c r="DW578" s="10" t="e">
        <f>((DW382*$B$7)/1000)/'Sample Set Info'!$C$127</f>
        <v>#DIV/0!</v>
      </c>
      <c r="DX578" s="10" t="e">
        <f>((DX382*$B$7)/1000)/'Sample Set Info'!$C$128</f>
        <v>#DIV/0!</v>
      </c>
      <c r="DY578" s="10" t="e">
        <f>((DY382*$B$7)/1000)/'Sample Set Info'!$C$129</f>
        <v>#DIV/0!</v>
      </c>
      <c r="DZ578" s="10" t="e">
        <f>((DZ382*$B$7)/1000)/'Sample Set Info'!$C$130</f>
        <v>#DIV/0!</v>
      </c>
      <c r="EA578" s="10" t="e">
        <f>((EA382*$B$7)/1000)/'Sample Set Info'!$C$131</f>
        <v>#DIV/0!</v>
      </c>
      <c r="EB578" s="10" t="e">
        <f>((EB382*$B$7)/1000)/'Sample Set Info'!$C$131</f>
        <v>#DIV/0!</v>
      </c>
      <c r="EC578" s="10" t="e">
        <f>((EC382*$B$7)/1000)/'Sample Set Info'!$C$131</f>
        <v>#DIV/0!</v>
      </c>
      <c r="ED578" s="10" t="e">
        <f>((ED382*$B$7)/1000)/'Sample Set Info'!$C$131</f>
        <v>#DIV/0!</v>
      </c>
      <c r="EE578" s="10" t="e">
        <f>((EE382*$B$7)/1000)/'Sample Set Info'!$C$131</f>
        <v>#DIV/0!</v>
      </c>
      <c r="EF578" s="10" t="e">
        <f>((EF382*$B$7)/1000)/'Sample Set Info'!$C$131</f>
        <v>#DIV/0!</v>
      </c>
      <c r="EG578" s="10" t="e">
        <f>((EG382*$B$7)/1000)/'Sample Set Info'!$C$131</f>
        <v>#DIV/0!</v>
      </c>
      <c r="EH578" s="10" t="e">
        <f>((EH382*$B$7)/1000)/'Sample Set Info'!$C$131</f>
        <v>#DIV/0!</v>
      </c>
      <c r="EI578" s="10" t="e">
        <f>((EI382*$B$7)/1000)/'Sample Set Info'!$C$131</f>
        <v>#DIV/0!</v>
      </c>
      <c r="EJ578" s="10" t="e">
        <f>((EJ382*$B$7)/1000)/'Sample Set Info'!$C$131</f>
        <v>#DIV/0!</v>
      </c>
      <c r="EK578" s="10" t="e">
        <f>((EK382*$B$7)/1000)/'Sample Set Info'!$C$131</f>
        <v>#DIV/0!</v>
      </c>
      <c r="EL578" s="10" t="e">
        <f>((EL382*$B$7)/1000)/'Sample Set Info'!$C$131</f>
        <v>#DIV/0!</v>
      </c>
      <c r="EM578" s="10" t="e">
        <f>((EM382*$B$7)/1000)/'Sample Set Info'!$C$131</f>
        <v>#DIV/0!</v>
      </c>
      <c r="EN578" s="10" t="e">
        <f>((EN382*$B$7)/1000)/'Sample Set Info'!$C$131</f>
        <v>#DIV/0!</v>
      </c>
      <c r="EO578" s="10" t="e">
        <f>((EO382*$B$7)/1000)/'Sample Set Info'!$C$131</f>
        <v>#DIV/0!</v>
      </c>
      <c r="EP578" s="10" t="e">
        <f>((EP382*$B$7)/1000)/'Sample Set Info'!$C$131</f>
        <v>#DIV/0!</v>
      </c>
      <c r="EQ578" s="10" t="e">
        <f>((EQ382*$B$7)/1000)/'Sample Set Info'!$C$131</f>
        <v>#DIV/0!</v>
      </c>
      <c r="ER578" s="10" t="e">
        <f>((ER382*$B$7)/1000)/'Sample Set Info'!$C$131</f>
        <v>#DIV/0!</v>
      </c>
      <c r="ES578" s="10" t="e">
        <f>((ES382*$B$7)/1000)/'Sample Set Info'!$C$131</f>
        <v>#DIV/0!</v>
      </c>
      <c r="ET578" s="10" t="e">
        <f>((ET382*$B$7)/1000)/'Sample Set Info'!$C$131</f>
        <v>#DIV/0!</v>
      </c>
      <c r="EU578" s="10" t="e">
        <f>((EU382*$B$7)/1000)/'Sample Set Info'!$C$131</f>
        <v>#DIV/0!</v>
      </c>
      <c r="EV578" s="10" t="e">
        <f>((EV382*$B$7)/1000)/'Sample Set Info'!$C$131</f>
        <v>#DIV/0!</v>
      </c>
      <c r="EW578" s="10" t="e">
        <f>((EW382*$B$7)/1000)/'Sample Set Info'!$C$131</f>
        <v>#DIV/0!</v>
      </c>
      <c r="EX578" s="10" t="e">
        <f>((EX382*$B$7)/1000)/'Sample Set Info'!$C$131</f>
        <v>#DIV/0!</v>
      </c>
      <c r="EY578" s="10" t="e">
        <f>((EY382*$B$7)/1000)/'Sample Set Info'!$C$131</f>
        <v>#DIV/0!</v>
      </c>
      <c r="EZ578" s="10" t="e">
        <f>((EZ382*$B$7)/1000)/'Sample Set Info'!$C$131</f>
        <v>#DIV/0!</v>
      </c>
      <c r="FA578" s="10" t="e">
        <f>((FA382*$B$7)/1000)/'Sample Set Info'!$C$131</f>
        <v>#DIV/0!</v>
      </c>
      <c r="FB578" s="10" t="e">
        <f>((FB382*$B$7)/1000)/'Sample Set Info'!$C$131</f>
        <v>#DIV/0!</v>
      </c>
      <c r="FC578" s="10" t="e">
        <f>((FC382*$B$7)/1000)/'Sample Set Info'!$C$131</f>
        <v>#DIV/0!</v>
      </c>
      <c r="FD578" s="10" t="e">
        <f>((FD382*$B$7)/1000)/'Sample Set Info'!$C$131</f>
        <v>#DIV/0!</v>
      </c>
      <c r="FE578" s="10" t="e">
        <f>((FE382*$B$7)/1000)/'Sample Set Info'!$C$131</f>
        <v>#DIV/0!</v>
      </c>
      <c r="FF578" s="10" t="e">
        <f>((FF382*$B$7)/1000)/'Sample Set Info'!$C$131</f>
        <v>#DIV/0!</v>
      </c>
      <c r="FG578" s="10" t="e">
        <f>((FG382*$B$7)/1000)/'Sample Set Info'!$C$131</f>
        <v>#DIV/0!</v>
      </c>
      <c r="FH578" s="10" t="e">
        <f>((FH382*$B$7)/1000)/'Sample Set Info'!$C$131</f>
        <v>#DIV/0!</v>
      </c>
      <c r="FI578" s="10" t="e">
        <f>((FI382*$B$7)/1000)/'Sample Set Info'!$C$131</f>
        <v>#DIV/0!</v>
      </c>
      <c r="FJ578" s="10" t="e">
        <f>((FJ382*$B$7)/1000)/'Sample Set Info'!$C$131</f>
        <v>#DIV/0!</v>
      </c>
      <c r="FK578" s="10" t="e">
        <f>((FK382*$B$7)/1000)/'Sample Set Info'!$C$131</f>
        <v>#DIV/0!</v>
      </c>
      <c r="FL578" s="10" t="e">
        <f>((FL382*$B$7)/1000)/'Sample Set Info'!$C$131</f>
        <v>#DIV/0!</v>
      </c>
      <c r="FM578" s="10" t="e">
        <f>((FM382*$B$7)/1000)/'Sample Set Info'!$C$131</f>
        <v>#DIV/0!</v>
      </c>
      <c r="FN578" s="10" t="e">
        <f>((FN382*$B$7)/1000)/'Sample Set Info'!$C$131</f>
        <v>#DIV/0!</v>
      </c>
      <c r="FO578" s="10" t="e">
        <f>((FO382*$B$7)/1000)/'Sample Set Info'!$C$131</f>
        <v>#DIV/0!</v>
      </c>
      <c r="FP578" s="10" t="e">
        <f>((FP382*$B$7)/1000)/'Sample Set Info'!$C$131</f>
        <v>#DIV/0!</v>
      </c>
      <c r="FQ578" s="10" t="e">
        <f>((FQ382*$B$7)/1000)/'Sample Set Info'!$C$131</f>
        <v>#DIV/0!</v>
      </c>
      <c r="FR578" s="10" t="e">
        <f>((FR382*$B$7)/1000)/'Sample Set Info'!$C$131</f>
        <v>#DIV/0!</v>
      </c>
      <c r="FS578" s="10" t="e">
        <f>((FS382*$B$7)/1000)/'Sample Set Info'!$C$131</f>
        <v>#DIV/0!</v>
      </c>
      <c r="FT578" s="10" t="e">
        <f>((FT382*$B$7)/1000)/'Sample Set Info'!$C$131</f>
        <v>#DIV/0!</v>
      </c>
      <c r="FU578" s="10" t="e">
        <f>((FU382*$B$7)/1000)/'Sample Set Info'!$C$131</f>
        <v>#DIV/0!</v>
      </c>
      <c r="FV578" s="10" t="e">
        <f>((FV382*$B$7)/1000)/'Sample Set Info'!$C$131</f>
        <v>#DIV/0!</v>
      </c>
      <c r="FW578" s="10" t="e">
        <f>((FW382*$B$7)/1000)/'Sample Set Info'!$C$131</f>
        <v>#DIV/0!</v>
      </c>
      <c r="FX578" s="10" t="e">
        <f>((FX382*$B$7)/1000)/'Sample Set Info'!$C$131</f>
        <v>#DIV/0!</v>
      </c>
      <c r="FY578" s="10" t="e">
        <f>((FY382*$B$7)/1000)/'Sample Set Info'!$C$131</f>
        <v>#DIV/0!</v>
      </c>
    </row>
    <row r="579" spans="1:181" s="10" customFormat="1">
      <c r="A579" s="10" t="str">
        <f t="shared" si="852"/>
        <v>2-MeAcr</v>
      </c>
      <c r="D579" s="10" t="s">
        <v>404</v>
      </c>
      <c r="E579" s="10" t="s">
        <v>404</v>
      </c>
      <c r="F579" s="10" t="s">
        <v>404</v>
      </c>
      <c r="G579" s="10" t="s">
        <v>404</v>
      </c>
      <c r="J579" s="10" t="s">
        <v>404</v>
      </c>
      <c r="K579" s="10" t="s">
        <v>404</v>
      </c>
      <c r="L579" s="10" t="s">
        <v>404</v>
      </c>
      <c r="M579" s="10" t="s">
        <v>404</v>
      </c>
      <c r="P579" s="10" t="s">
        <v>404</v>
      </c>
      <c r="Q579" s="10" t="s">
        <v>404</v>
      </c>
      <c r="R579" s="10" t="s">
        <v>404</v>
      </c>
      <c r="S579" s="10" t="s">
        <v>404</v>
      </c>
      <c r="V579" s="10" t="s">
        <v>404</v>
      </c>
      <c r="W579" s="10" t="s">
        <v>404</v>
      </c>
      <c r="X579" s="10" t="s">
        <v>404</v>
      </c>
      <c r="Y579" s="10" t="s">
        <v>404</v>
      </c>
      <c r="AA579" s="10" t="e">
        <f>((AA383*$B$7)/1000)/'Sample Set Info'!$C$28</f>
        <v>#DIV/0!</v>
      </c>
      <c r="AB579" s="10" t="e">
        <f>((AB383*$B$7)/1000)/'Sample Set Info'!$C$29</f>
        <v>#DIV/0!</v>
      </c>
      <c r="AC579" s="10" t="e">
        <f>((AC383*$B$7)/1000)/'Sample Set Info'!$C$30</f>
        <v>#DIV/0!</v>
      </c>
      <c r="AD579" s="10" t="e">
        <f>((AD383*$B$7)/1000)/'Sample Set Info'!$C$31</f>
        <v>#DIV/0!</v>
      </c>
      <c r="AF579" s="10" t="e">
        <f>((AF383*$B$7)/1000)/'Sample Set Info'!$C$32</f>
        <v>#DIV/0!</v>
      </c>
      <c r="AG579" s="10" t="e">
        <f>((AG383*$B$7)/1000)/'Sample Set Info'!$C$33</f>
        <v>#DIV/0!</v>
      </c>
      <c r="AH579" s="10" t="e">
        <f>((AH383*$B$7)/1000)/'Sample Set Info'!$C$34</f>
        <v>#DIV/0!</v>
      </c>
      <c r="AI579" s="10" t="e">
        <f>((AI383*$B$7)/1000)/'Sample Set Info'!$C$35</f>
        <v>#DIV/0!</v>
      </c>
      <c r="AJ579" s="10" t="e">
        <f>((AJ383*$B$7)/1000)/'Sample Set Info'!$C$36</f>
        <v>#DIV/0!</v>
      </c>
      <c r="AK579" s="10" t="e">
        <f>((AK383*$B$7)/1000)/'Sample Set Info'!$C$37</f>
        <v>#DIV/0!</v>
      </c>
      <c r="AL579" s="10" t="e">
        <f>((AL383*$B$7)/1000)/'Sample Set Info'!$C$38</f>
        <v>#DIV/0!</v>
      </c>
      <c r="AM579" s="10" t="e">
        <f>((AM383*$B$7)/1000)/'Sample Set Info'!$C$39</f>
        <v>#DIV/0!</v>
      </c>
      <c r="AN579" s="10" t="e">
        <f>((AN383*$B$7)/1000)/'Sample Set Info'!$C$40</f>
        <v>#DIV/0!</v>
      </c>
      <c r="AO579" s="10" t="e">
        <f>((AO383*$B$7)/1000)/'Sample Set Info'!$C$41</f>
        <v>#DIV/0!</v>
      </c>
      <c r="AP579" s="10" t="e">
        <f>((AP383*$B$7)/1000)/'Sample Set Info'!$C$42</f>
        <v>#DIV/0!</v>
      </c>
      <c r="AQ579" s="10" t="e">
        <f>((AQ383*$B$7)/1000)/'Sample Set Info'!$C$43</f>
        <v>#DIV/0!</v>
      </c>
      <c r="AR579" s="10" t="e">
        <f>((AR383*$B$7)/1000)/'Sample Set Info'!$C$44</f>
        <v>#DIV/0!</v>
      </c>
      <c r="AS579" s="10" t="e">
        <f>((AS383*$B$7)/1000)/'Sample Set Info'!$C$45</f>
        <v>#DIV/0!</v>
      </c>
      <c r="AT579" s="10" t="e">
        <f>((AT383*$B$7)/1000)/'Sample Set Info'!$C$46</f>
        <v>#DIV/0!</v>
      </c>
      <c r="AU579" s="10" t="e">
        <f>((AU383*$B$7)/1000)/'Sample Set Info'!$C$47</f>
        <v>#DIV/0!</v>
      </c>
      <c r="AV579" s="10" t="e">
        <f>((AV383*$B$7)/1000)/'Sample Set Info'!$C$48</f>
        <v>#DIV/0!</v>
      </c>
      <c r="AW579" s="10" t="e">
        <f>((AW383*$B$7)/1000)/'Sample Set Info'!$C$49</f>
        <v>#DIV/0!</v>
      </c>
      <c r="AX579" s="10" t="e">
        <f>((AX383*$B$7)/1000)/'Sample Set Info'!$C$50</f>
        <v>#DIV/0!</v>
      </c>
      <c r="AY579" s="10" t="e">
        <f>((AY383*$B$7)/1000)/'Sample Set Info'!$C$51</f>
        <v>#DIV/0!</v>
      </c>
      <c r="AZ579" s="10" t="e">
        <f>((AZ383*$B$7)/1000)/'Sample Set Info'!$C$52</f>
        <v>#DIV/0!</v>
      </c>
      <c r="BA579" s="10" t="e">
        <f>((BA383*$B$7)/1000)/'Sample Set Info'!$C$53</f>
        <v>#DIV/0!</v>
      </c>
      <c r="BB579" s="10" t="e">
        <f>((BB383*$B$7)/1000)/'Sample Set Info'!$C$54</f>
        <v>#DIV/0!</v>
      </c>
      <c r="BC579" s="10" t="e">
        <f>((BC383*$B$7)/1000)/'Sample Set Info'!$C$55</f>
        <v>#DIV/0!</v>
      </c>
      <c r="BD579" s="10" t="e">
        <f>((BD383*$B$7)/1000)/'Sample Set Info'!$C$56</f>
        <v>#DIV/0!</v>
      </c>
      <c r="BE579" s="10" t="e">
        <f>((BE383*$B$7)/1000)/'Sample Set Info'!$C$57</f>
        <v>#DIV/0!</v>
      </c>
      <c r="BF579" s="10" t="e">
        <f>((BF383*$B$7)/1000)/'Sample Set Info'!$C$58</f>
        <v>#DIV/0!</v>
      </c>
      <c r="BG579" s="10" t="e">
        <f>((BG383*$B$7)/1000)/'Sample Set Info'!$C$59</f>
        <v>#DIV/0!</v>
      </c>
      <c r="BH579" s="10" t="e">
        <f>((BH383*$B$7)/1000)/'Sample Set Info'!$C$60</f>
        <v>#DIV/0!</v>
      </c>
      <c r="BI579" s="10" t="e">
        <f>((BI383*$B$7)/1000)/'Sample Set Info'!$C$61</f>
        <v>#DIV/0!</v>
      </c>
      <c r="BJ579" s="10" t="e">
        <f>((BJ383*$B$7)/1000)/'Sample Set Info'!$C$62</f>
        <v>#DIV/0!</v>
      </c>
      <c r="BK579" s="10" t="e">
        <f>((BK383*$B$7)/1000)/'Sample Set Info'!$C$63</f>
        <v>#DIV/0!</v>
      </c>
      <c r="BL579" s="10" t="e">
        <f>((BL383*$B$7)/1000)/'Sample Set Info'!$C$64</f>
        <v>#DIV/0!</v>
      </c>
      <c r="BM579" s="10" t="e">
        <f>((BM383*$B$7)/1000)/'Sample Set Info'!$C$65</f>
        <v>#DIV/0!</v>
      </c>
      <c r="BN579" s="10" t="e">
        <f>((BN383*$B$7)/1000)/'Sample Set Info'!$C$66</f>
        <v>#DIV/0!</v>
      </c>
      <c r="BO579" s="10" t="e">
        <f>((BO383*$B$7)/1000)/'Sample Set Info'!$C$67</f>
        <v>#DIV/0!</v>
      </c>
      <c r="BP579" s="10" t="e">
        <f>((BP383*$B$7)/1000)/'Sample Set Info'!$C$68</f>
        <v>#DIV/0!</v>
      </c>
      <c r="BQ579" s="10" t="e">
        <f>((BQ383*$B$7)/1000)/'Sample Set Info'!$C$69</f>
        <v>#DIV/0!</v>
      </c>
      <c r="BR579" s="10" t="e">
        <f>((BR383*$B$7)/1000)/'Sample Set Info'!$C$70</f>
        <v>#DIV/0!</v>
      </c>
      <c r="BS579" s="10" t="e">
        <f>((BS383*$B$7)/1000)/'Sample Set Info'!$C$71</f>
        <v>#DIV/0!</v>
      </c>
      <c r="BT579" s="10" t="e">
        <f>((BT383*$B$7)/1000)/'Sample Set Info'!$C$72</f>
        <v>#DIV/0!</v>
      </c>
      <c r="BU579" s="10" t="e">
        <f>((BU383*$B$7)/1000)/'Sample Set Info'!$C$73</f>
        <v>#DIV/0!</v>
      </c>
      <c r="BV579" s="10" t="e">
        <f>((BV383*$B$7)/1000)/'Sample Set Info'!$C$74</f>
        <v>#DIV/0!</v>
      </c>
      <c r="BW579" s="10" t="e">
        <f>((BW383*$B$7)/1000)/'Sample Set Info'!$C$75</f>
        <v>#DIV/0!</v>
      </c>
      <c r="BX579" s="10" t="e">
        <f>((BX383*$B$7)/1000)/'Sample Set Info'!$C$76</f>
        <v>#DIV/0!</v>
      </c>
      <c r="BY579" s="10" t="e">
        <f>((BY383*$B$7)/1000)/'Sample Set Info'!$C$77</f>
        <v>#DIV/0!</v>
      </c>
      <c r="BZ579" s="10" t="e">
        <f>((BZ383*$B$7)/1000)/'Sample Set Info'!$C$78</f>
        <v>#DIV/0!</v>
      </c>
      <c r="CA579" s="10" t="e">
        <f>((CA383*$B$7)/1000)/'Sample Set Info'!$C$79</f>
        <v>#DIV/0!</v>
      </c>
      <c r="CB579" s="10" t="e">
        <f>((CB383*$B$7)/1000)/'Sample Set Info'!$C$80</f>
        <v>#DIV/0!</v>
      </c>
      <c r="CC579" s="10" t="e">
        <f>((CC383*$B$7)/1000)/'Sample Set Info'!$C$81</f>
        <v>#DIV/0!</v>
      </c>
      <c r="CD579" s="10" t="e">
        <f>((CD383*$B$7)/1000)/'Sample Set Info'!$C$82</f>
        <v>#DIV/0!</v>
      </c>
      <c r="CE579" s="10" t="e">
        <f>((CE383*$B$7)/1000)/'Sample Set Info'!$C$83</f>
        <v>#DIV/0!</v>
      </c>
      <c r="CF579" s="10" t="e">
        <f>((CF383*$B$7)/1000)/'Sample Set Info'!$C$84</f>
        <v>#DIV/0!</v>
      </c>
      <c r="CG579" s="10" t="e">
        <f>((CG383*$B$7)/1000)/'Sample Set Info'!$C$85</f>
        <v>#DIV/0!</v>
      </c>
      <c r="CH579" s="10" t="e">
        <f>((CH383*$B$7)/1000)/'Sample Set Info'!$C$86</f>
        <v>#DIV/0!</v>
      </c>
      <c r="CI579" s="10" t="e">
        <f>((CI383*$B$7)/1000)/'Sample Set Info'!$C$87</f>
        <v>#DIV/0!</v>
      </c>
      <c r="CJ579" s="10" t="e">
        <f>((CJ383*$B$7)/1000)/'Sample Set Info'!$C$88</f>
        <v>#DIV/0!</v>
      </c>
      <c r="CK579" s="10" t="e">
        <f>((CK383*$B$7)/1000)/'Sample Set Info'!$C$89</f>
        <v>#DIV/0!</v>
      </c>
      <c r="CL579" s="10" t="e">
        <f>((CL383*$B$7)/1000)/'Sample Set Info'!$C$90</f>
        <v>#DIV/0!</v>
      </c>
      <c r="CM579" s="10" t="e">
        <f>((CM383*$B$7)/1000)/'Sample Set Info'!$C$91</f>
        <v>#DIV/0!</v>
      </c>
      <c r="CN579" s="10" t="e">
        <f>((CN383*$B$7)/1000)/'Sample Set Info'!$C$92</f>
        <v>#DIV/0!</v>
      </c>
      <c r="CO579" s="10" t="e">
        <f>((CO383*$B$7)/1000)/'Sample Set Info'!$C$93</f>
        <v>#DIV/0!</v>
      </c>
      <c r="CP579" s="10" t="e">
        <f>((CP383*$B$7)/1000)/'Sample Set Info'!$C$94</f>
        <v>#DIV/0!</v>
      </c>
      <c r="CQ579" s="10" t="e">
        <f>((CQ383*$B$7)/1000)/'Sample Set Info'!$C$95</f>
        <v>#DIV/0!</v>
      </c>
      <c r="CR579" s="10" t="e">
        <f>((CR383*$B$7)/1000)/'Sample Set Info'!$C$96</f>
        <v>#DIV/0!</v>
      </c>
      <c r="CS579" s="10" t="e">
        <f>((CS383*$B$7)/1000)/'Sample Set Info'!$C$97</f>
        <v>#DIV/0!</v>
      </c>
      <c r="CT579" s="10" t="e">
        <f>((CT383*$B$7)/1000)/'Sample Set Info'!$C$98</f>
        <v>#DIV/0!</v>
      </c>
      <c r="CU579" s="10" t="e">
        <f>((CU383*$B$7)/1000)/'Sample Set Info'!$C$99</f>
        <v>#DIV/0!</v>
      </c>
      <c r="CV579" s="10" t="e">
        <f>((CV383*$B$7)/1000)/'Sample Set Info'!$C$100</f>
        <v>#DIV/0!</v>
      </c>
      <c r="CW579" s="10" t="e">
        <f>((CW383*$B$7)/1000)/'Sample Set Info'!$C$101</f>
        <v>#DIV/0!</v>
      </c>
      <c r="CX579" s="10" t="e">
        <f>((CX383*$B$7)/1000)/'Sample Set Info'!$C$102</f>
        <v>#DIV/0!</v>
      </c>
      <c r="CY579" s="10" t="e">
        <f>((CY383*$B$7)/1000)/'Sample Set Info'!$C$103</f>
        <v>#DIV/0!</v>
      </c>
      <c r="CZ579" s="10" t="e">
        <f>((CZ383*$B$7)/1000)/'Sample Set Info'!$C$104</f>
        <v>#DIV/0!</v>
      </c>
      <c r="DA579" s="10" t="e">
        <f>((DA383*$B$7)/1000)/'Sample Set Info'!$C$105</f>
        <v>#DIV/0!</v>
      </c>
      <c r="DB579" s="10" t="e">
        <f>((DB383*$B$7)/1000)/'Sample Set Info'!$C$106</f>
        <v>#DIV/0!</v>
      </c>
      <c r="DC579" s="10" t="e">
        <f>((DC383*$B$7)/1000)/'Sample Set Info'!$C$107</f>
        <v>#DIV/0!</v>
      </c>
      <c r="DD579" s="10" t="e">
        <f>((DD383*$B$7)/1000)/'Sample Set Info'!$C$108</f>
        <v>#DIV/0!</v>
      </c>
      <c r="DE579" s="10" t="e">
        <f>((DE383*$B$7)/1000)/'Sample Set Info'!$C$109</f>
        <v>#DIV/0!</v>
      </c>
      <c r="DF579" s="10" t="e">
        <f>((DF383*$B$7)/1000)/'Sample Set Info'!$C$110</f>
        <v>#DIV/0!</v>
      </c>
      <c r="DG579" s="10" t="e">
        <f>((DG383*$B$7)/1000)/'Sample Set Info'!$C$111</f>
        <v>#DIV/0!</v>
      </c>
      <c r="DH579" s="10" t="e">
        <f>((DH383*$B$7)/1000)/'Sample Set Info'!$C$112</f>
        <v>#DIV/0!</v>
      </c>
      <c r="DI579" s="10" t="e">
        <f>((DI383*$B$7)/1000)/'Sample Set Info'!$C$113</f>
        <v>#DIV/0!</v>
      </c>
      <c r="DJ579" s="10" t="e">
        <f>((DJ383*$B$7)/1000)/'Sample Set Info'!$C$114</f>
        <v>#DIV/0!</v>
      </c>
      <c r="DK579" s="10" t="e">
        <f>((DK383*$B$7)/1000)/'Sample Set Info'!$C$115</f>
        <v>#DIV/0!</v>
      </c>
      <c r="DL579" s="10" t="e">
        <f>((DL383*$B$7)/1000)/'Sample Set Info'!$C$116</f>
        <v>#DIV/0!</v>
      </c>
      <c r="DM579" s="10" t="e">
        <f>((DM383*$B$7)/1000)/'Sample Set Info'!$C$117</f>
        <v>#DIV/0!</v>
      </c>
      <c r="DN579" s="10" t="e">
        <f>((DN383*$B$7)/1000)/'Sample Set Info'!$C$118</f>
        <v>#DIV/0!</v>
      </c>
      <c r="DO579" s="10" t="e">
        <f>((DO383*$B$7)/1000)/'Sample Set Info'!$C$119</f>
        <v>#DIV/0!</v>
      </c>
      <c r="DP579" s="10" t="e">
        <f>((DP383*$B$7)/1000)/'Sample Set Info'!$C$120</f>
        <v>#DIV/0!</v>
      </c>
      <c r="DQ579" s="10" t="e">
        <f>((DQ383*$B$7)/1000)/'Sample Set Info'!$C$121</f>
        <v>#DIV/0!</v>
      </c>
      <c r="DR579" s="10" t="e">
        <f>((DR383*$B$7)/1000)/'Sample Set Info'!$C$122</f>
        <v>#DIV/0!</v>
      </c>
      <c r="DS579" s="10" t="e">
        <f>((DS383*$B$7)/1000)/'Sample Set Info'!$C$123</f>
        <v>#DIV/0!</v>
      </c>
      <c r="DT579" s="10" t="e">
        <f>((DT383*$B$7)/1000)/'Sample Set Info'!$C$124</f>
        <v>#DIV/0!</v>
      </c>
      <c r="DU579" s="10" t="e">
        <f>((DU383*$B$7)/1000)/'Sample Set Info'!$C$125</f>
        <v>#DIV/0!</v>
      </c>
      <c r="DV579" s="10" t="e">
        <f>((DV383*$B$7)/1000)/'Sample Set Info'!$C$126</f>
        <v>#DIV/0!</v>
      </c>
      <c r="DW579" s="10" t="e">
        <f>((DW383*$B$7)/1000)/'Sample Set Info'!$C$127</f>
        <v>#DIV/0!</v>
      </c>
      <c r="DX579" s="10" t="e">
        <f>((DX383*$B$7)/1000)/'Sample Set Info'!$C$128</f>
        <v>#DIV/0!</v>
      </c>
      <c r="DY579" s="10" t="e">
        <f>((DY383*$B$7)/1000)/'Sample Set Info'!$C$129</f>
        <v>#DIV/0!</v>
      </c>
      <c r="DZ579" s="10" t="e">
        <f>((DZ383*$B$7)/1000)/'Sample Set Info'!$C$130</f>
        <v>#DIV/0!</v>
      </c>
      <c r="EA579" s="10" t="e">
        <f>((EA383*$B$7)/1000)/'Sample Set Info'!$C$131</f>
        <v>#DIV/0!</v>
      </c>
      <c r="EB579" s="10" t="e">
        <f>((EB383*$B$7)/1000)/'Sample Set Info'!$C$131</f>
        <v>#DIV/0!</v>
      </c>
      <c r="EC579" s="10" t="e">
        <f>((EC383*$B$7)/1000)/'Sample Set Info'!$C$131</f>
        <v>#DIV/0!</v>
      </c>
      <c r="ED579" s="10" t="e">
        <f>((ED383*$B$7)/1000)/'Sample Set Info'!$C$131</f>
        <v>#DIV/0!</v>
      </c>
      <c r="EE579" s="10" t="e">
        <f>((EE383*$B$7)/1000)/'Sample Set Info'!$C$131</f>
        <v>#DIV/0!</v>
      </c>
      <c r="EF579" s="10" t="e">
        <f>((EF383*$B$7)/1000)/'Sample Set Info'!$C$131</f>
        <v>#DIV/0!</v>
      </c>
      <c r="EG579" s="10" t="e">
        <f>((EG383*$B$7)/1000)/'Sample Set Info'!$C$131</f>
        <v>#DIV/0!</v>
      </c>
      <c r="EH579" s="10" t="e">
        <f>((EH383*$B$7)/1000)/'Sample Set Info'!$C$131</f>
        <v>#DIV/0!</v>
      </c>
      <c r="EI579" s="10" t="e">
        <f>((EI383*$B$7)/1000)/'Sample Set Info'!$C$131</f>
        <v>#DIV/0!</v>
      </c>
      <c r="EJ579" s="10" t="e">
        <f>((EJ383*$B$7)/1000)/'Sample Set Info'!$C$131</f>
        <v>#DIV/0!</v>
      </c>
      <c r="EK579" s="10" t="e">
        <f>((EK383*$B$7)/1000)/'Sample Set Info'!$C$131</f>
        <v>#DIV/0!</v>
      </c>
      <c r="EL579" s="10" t="e">
        <f>((EL383*$B$7)/1000)/'Sample Set Info'!$C$131</f>
        <v>#DIV/0!</v>
      </c>
      <c r="EM579" s="10" t="e">
        <f>((EM383*$B$7)/1000)/'Sample Set Info'!$C$131</f>
        <v>#DIV/0!</v>
      </c>
      <c r="EN579" s="10" t="e">
        <f>((EN383*$B$7)/1000)/'Sample Set Info'!$C$131</f>
        <v>#DIV/0!</v>
      </c>
      <c r="EO579" s="10" t="e">
        <f>((EO383*$B$7)/1000)/'Sample Set Info'!$C$131</f>
        <v>#DIV/0!</v>
      </c>
      <c r="EP579" s="10" t="e">
        <f>((EP383*$B$7)/1000)/'Sample Set Info'!$C$131</f>
        <v>#DIV/0!</v>
      </c>
      <c r="EQ579" s="10" t="e">
        <f>((EQ383*$B$7)/1000)/'Sample Set Info'!$C$131</f>
        <v>#DIV/0!</v>
      </c>
      <c r="ER579" s="10" t="e">
        <f>((ER383*$B$7)/1000)/'Sample Set Info'!$C$131</f>
        <v>#DIV/0!</v>
      </c>
      <c r="ES579" s="10" t="e">
        <f>((ES383*$B$7)/1000)/'Sample Set Info'!$C$131</f>
        <v>#DIV/0!</v>
      </c>
      <c r="ET579" s="10" t="e">
        <f>((ET383*$B$7)/1000)/'Sample Set Info'!$C$131</f>
        <v>#DIV/0!</v>
      </c>
      <c r="EU579" s="10" t="e">
        <f>((EU383*$B$7)/1000)/'Sample Set Info'!$C$131</f>
        <v>#DIV/0!</v>
      </c>
      <c r="EV579" s="10" t="e">
        <f>((EV383*$B$7)/1000)/'Sample Set Info'!$C$131</f>
        <v>#DIV/0!</v>
      </c>
      <c r="EW579" s="10" t="e">
        <f>((EW383*$B$7)/1000)/'Sample Set Info'!$C$131</f>
        <v>#DIV/0!</v>
      </c>
      <c r="EX579" s="10" t="e">
        <f>((EX383*$B$7)/1000)/'Sample Set Info'!$C$131</f>
        <v>#DIV/0!</v>
      </c>
      <c r="EY579" s="10" t="e">
        <f>((EY383*$B$7)/1000)/'Sample Set Info'!$C$131</f>
        <v>#DIV/0!</v>
      </c>
      <c r="EZ579" s="10" t="e">
        <f>((EZ383*$B$7)/1000)/'Sample Set Info'!$C$131</f>
        <v>#DIV/0!</v>
      </c>
      <c r="FA579" s="10" t="e">
        <f>((FA383*$B$7)/1000)/'Sample Set Info'!$C$131</f>
        <v>#DIV/0!</v>
      </c>
      <c r="FB579" s="10" t="e">
        <f>((FB383*$B$7)/1000)/'Sample Set Info'!$C$131</f>
        <v>#DIV/0!</v>
      </c>
      <c r="FC579" s="10" t="e">
        <f>((FC383*$B$7)/1000)/'Sample Set Info'!$C$131</f>
        <v>#DIV/0!</v>
      </c>
      <c r="FD579" s="10" t="e">
        <f>((FD383*$B$7)/1000)/'Sample Set Info'!$C$131</f>
        <v>#DIV/0!</v>
      </c>
      <c r="FE579" s="10" t="e">
        <f>((FE383*$B$7)/1000)/'Sample Set Info'!$C$131</f>
        <v>#DIV/0!</v>
      </c>
      <c r="FF579" s="10" t="e">
        <f>((FF383*$B$7)/1000)/'Sample Set Info'!$C$131</f>
        <v>#DIV/0!</v>
      </c>
      <c r="FG579" s="10" t="e">
        <f>((FG383*$B$7)/1000)/'Sample Set Info'!$C$131</f>
        <v>#DIV/0!</v>
      </c>
      <c r="FH579" s="10" t="e">
        <f>((FH383*$B$7)/1000)/'Sample Set Info'!$C$131</f>
        <v>#DIV/0!</v>
      </c>
      <c r="FI579" s="10" t="e">
        <f>((FI383*$B$7)/1000)/'Sample Set Info'!$C$131</f>
        <v>#DIV/0!</v>
      </c>
      <c r="FJ579" s="10" t="e">
        <f>((FJ383*$B$7)/1000)/'Sample Set Info'!$C$131</f>
        <v>#DIV/0!</v>
      </c>
      <c r="FK579" s="10" t="e">
        <f>((FK383*$B$7)/1000)/'Sample Set Info'!$C$131</f>
        <v>#DIV/0!</v>
      </c>
      <c r="FL579" s="10" t="e">
        <f>((FL383*$B$7)/1000)/'Sample Set Info'!$C$131</f>
        <v>#DIV/0!</v>
      </c>
      <c r="FM579" s="10" t="e">
        <f>((FM383*$B$7)/1000)/'Sample Set Info'!$C$131</f>
        <v>#DIV/0!</v>
      </c>
      <c r="FN579" s="10" t="e">
        <f>((FN383*$B$7)/1000)/'Sample Set Info'!$C$131</f>
        <v>#DIV/0!</v>
      </c>
      <c r="FO579" s="10" t="e">
        <f>((FO383*$B$7)/1000)/'Sample Set Info'!$C$131</f>
        <v>#DIV/0!</v>
      </c>
      <c r="FP579" s="10" t="e">
        <f>((FP383*$B$7)/1000)/'Sample Set Info'!$C$131</f>
        <v>#DIV/0!</v>
      </c>
      <c r="FQ579" s="10" t="e">
        <f>((FQ383*$B$7)/1000)/'Sample Set Info'!$C$131</f>
        <v>#DIV/0!</v>
      </c>
      <c r="FR579" s="10" t="e">
        <f>((FR383*$B$7)/1000)/'Sample Set Info'!$C$131</f>
        <v>#DIV/0!</v>
      </c>
      <c r="FS579" s="10" t="e">
        <f>((FS383*$B$7)/1000)/'Sample Set Info'!$C$131</f>
        <v>#DIV/0!</v>
      </c>
      <c r="FT579" s="10" t="e">
        <f>((FT383*$B$7)/1000)/'Sample Set Info'!$C$131</f>
        <v>#DIV/0!</v>
      </c>
      <c r="FU579" s="10" t="e">
        <f>((FU383*$B$7)/1000)/'Sample Set Info'!$C$131</f>
        <v>#DIV/0!</v>
      </c>
      <c r="FV579" s="10" t="e">
        <f>((FV383*$B$7)/1000)/'Sample Set Info'!$C$131</f>
        <v>#DIV/0!</v>
      </c>
      <c r="FW579" s="10" t="e">
        <f>((FW383*$B$7)/1000)/'Sample Set Info'!$C$131</f>
        <v>#DIV/0!</v>
      </c>
      <c r="FX579" s="10" t="e">
        <f>((FX383*$B$7)/1000)/'Sample Set Info'!$C$131</f>
        <v>#DIV/0!</v>
      </c>
      <c r="FY579" s="10" t="e">
        <f>((FY383*$B$7)/1000)/'Sample Set Info'!$C$131</f>
        <v>#DIV/0!</v>
      </c>
    </row>
    <row r="580" spans="1:181" s="10" customFormat="1">
      <c r="A580" s="10" t="str">
        <f t="shared" si="852"/>
        <v>9-Cl-Acr</v>
      </c>
      <c r="D580" s="10" t="s">
        <v>404</v>
      </c>
      <c r="E580" s="10" t="s">
        <v>404</v>
      </c>
      <c r="F580" s="10" t="s">
        <v>404</v>
      </c>
      <c r="G580" s="10" t="s">
        <v>404</v>
      </c>
      <c r="J580" s="10" t="s">
        <v>404</v>
      </c>
      <c r="K580" s="10" t="s">
        <v>404</v>
      </c>
      <c r="L580" s="10" t="s">
        <v>404</v>
      </c>
      <c r="M580" s="10" t="s">
        <v>404</v>
      </c>
      <c r="P580" s="10" t="s">
        <v>404</v>
      </c>
      <c r="Q580" s="10" t="s">
        <v>404</v>
      </c>
      <c r="R580" s="10" t="s">
        <v>404</v>
      </c>
      <c r="S580" s="10" t="s">
        <v>404</v>
      </c>
      <c r="V580" s="10" t="s">
        <v>404</v>
      </c>
      <c r="W580" s="10" t="s">
        <v>404</v>
      </c>
      <c r="X580" s="10" t="s">
        <v>404</v>
      </c>
      <c r="Y580" s="10" t="s">
        <v>404</v>
      </c>
      <c r="AA580" s="10" t="e">
        <f>((AA384*$B$7)/1000)/'Sample Set Info'!$C$28</f>
        <v>#DIV/0!</v>
      </c>
      <c r="AB580" s="10" t="e">
        <f>((AB384*$B$7)/1000)/'Sample Set Info'!$C$29</f>
        <v>#DIV/0!</v>
      </c>
      <c r="AC580" s="10" t="e">
        <f>((AC384*$B$7)/1000)/'Sample Set Info'!$C$30</f>
        <v>#DIV/0!</v>
      </c>
      <c r="AD580" s="10" t="e">
        <f>((AD384*$B$7)/1000)/'Sample Set Info'!$C$31</f>
        <v>#DIV/0!</v>
      </c>
      <c r="AF580" s="10" t="e">
        <f>((AF384*$B$7)/1000)/'Sample Set Info'!$C$32</f>
        <v>#DIV/0!</v>
      </c>
      <c r="AG580" s="10" t="e">
        <f>((AG384*$B$7)/1000)/'Sample Set Info'!$C$33</f>
        <v>#DIV/0!</v>
      </c>
      <c r="AH580" s="10" t="e">
        <f>((AH384*$B$7)/1000)/'Sample Set Info'!$C$34</f>
        <v>#DIV/0!</v>
      </c>
      <c r="AI580" s="10" t="e">
        <f>((AI384*$B$7)/1000)/'Sample Set Info'!$C$35</f>
        <v>#DIV/0!</v>
      </c>
      <c r="AJ580" s="10" t="e">
        <f>((AJ384*$B$7)/1000)/'Sample Set Info'!$C$36</f>
        <v>#DIV/0!</v>
      </c>
      <c r="AK580" s="10" t="e">
        <f>((AK384*$B$7)/1000)/'Sample Set Info'!$C$37</f>
        <v>#DIV/0!</v>
      </c>
      <c r="AL580" s="10" t="e">
        <f>((AL384*$B$7)/1000)/'Sample Set Info'!$C$38</f>
        <v>#DIV/0!</v>
      </c>
      <c r="AM580" s="10" t="e">
        <f>((AM384*$B$7)/1000)/'Sample Set Info'!$C$39</f>
        <v>#DIV/0!</v>
      </c>
      <c r="AN580" s="10" t="e">
        <f>((AN384*$B$7)/1000)/'Sample Set Info'!$C$40</f>
        <v>#DIV/0!</v>
      </c>
      <c r="AO580" s="10" t="e">
        <f>((AO384*$B$7)/1000)/'Sample Set Info'!$C$41</f>
        <v>#DIV/0!</v>
      </c>
      <c r="AP580" s="10" t="e">
        <f>((AP384*$B$7)/1000)/'Sample Set Info'!$C$42</f>
        <v>#DIV/0!</v>
      </c>
      <c r="AQ580" s="10" t="e">
        <f>((AQ384*$B$7)/1000)/'Sample Set Info'!$C$43</f>
        <v>#DIV/0!</v>
      </c>
      <c r="AR580" s="10" t="e">
        <f>((AR384*$B$7)/1000)/'Sample Set Info'!$C$44</f>
        <v>#DIV/0!</v>
      </c>
      <c r="AS580" s="10" t="e">
        <f>((AS384*$B$7)/1000)/'Sample Set Info'!$C$45</f>
        <v>#DIV/0!</v>
      </c>
      <c r="AT580" s="10" t="e">
        <f>((AT384*$B$7)/1000)/'Sample Set Info'!$C$46</f>
        <v>#DIV/0!</v>
      </c>
      <c r="AU580" s="10" t="e">
        <f>((AU384*$B$7)/1000)/'Sample Set Info'!$C$47</f>
        <v>#DIV/0!</v>
      </c>
      <c r="AV580" s="10" t="e">
        <f>((AV384*$B$7)/1000)/'Sample Set Info'!$C$48</f>
        <v>#DIV/0!</v>
      </c>
      <c r="AW580" s="10" t="e">
        <f>((AW384*$B$7)/1000)/'Sample Set Info'!$C$49</f>
        <v>#DIV/0!</v>
      </c>
      <c r="AX580" s="10" t="e">
        <f>((AX384*$B$7)/1000)/'Sample Set Info'!$C$50</f>
        <v>#DIV/0!</v>
      </c>
      <c r="AY580" s="10" t="e">
        <f>((AY384*$B$7)/1000)/'Sample Set Info'!$C$51</f>
        <v>#DIV/0!</v>
      </c>
      <c r="AZ580" s="10" t="e">
        <f>((AZ384*$B$7)/1000)/'Sample Set Info'!$C$52</f>
        <v>#DIV/0!</v>
      </c>
      <c r="BA580" s="10" t="e">
        <f>((BA384*$B$7)/1000)/'Sample Set Info'!$C$53</f>
        <v>#DIV/0!</v>
      </c>
      <c r="BB580" s="10" t="e">
        <f>((BB384*$B$7)/1000)/'Sample Set Info'!$C$54</f>
        <v>#DIV/0!</v>
      </c>
      <c r="BC580" s="10" t="e">
        <f>((BC384*$B$7)/1000)/'Sample Set Info'!$C$55</f>
        <v>#DIV/0!</v>
      </c>
      <c r="BD580" s="10" t="e">
        <f>((BD384*$B$7)/1000)/'Sample Set Info'!$C$56</f>
        <v>#DIV/0!</v>
      </c>
      <c r="BE580" s="10" t="e">
        <f>((BE384*$B$7)/1000)/'Sample Set Info'!$C$57</f>
        <v>#DIV/0!</v>
      </c>
      <c r="BF580" s="10" t="e">
        <f>((BF384*$B$7)/1000)/'Sample Set Info'!$C$58</f>
        <v>#DIV/0!</v>
      </c>
      <c r="BG580" s="10" t="e">
        <f>((BG384*$B$7)/1000)/'Sample Set Info'!$C$59</f>
        <v>#DIV/0!</v>
      </c>
      <c r="BH580" s="10" t="e">
        <f>((BH384*$B$7)/1000)/'Sample Set Info'!$C$60</f>
        <v>#DIV/0!</v>
      </c>
      <c r="BI580" s="10" t="e">
        <f>((BI384*$B$7)/1000)/'Sample Set Info'!$C$61</f>
        <v>#DIV/0!</v>
      </c>
      <c r="BJ580" s="10" t="e">
        <f>((BJ384*$B$7)/1000)/'Sample Set Info'!$C$62</f>
        <v>#DIV/0!</v>
      </c>
      <c r="BK580" s="10" t="e">
        <f>((BK384*$B$7)/1000)/'Sample Set Info'!$C$63</f>
        <v>#DIV/0!</v>
      </c>
      <c r="BL580" s="10" t="e">
        <f>((BL384*$B$7)/1000)/'Sample Set Info'!$C$64</f>
        <v>#DIV/0!</v>
      </c>
      <c r="BM580" s="10" t="e">
        <f>((BM384*$B$7)/1000)/'Sample Set Info'!$C$65</f>
        <v>#DIV/0!</v>
      </c>
      <c r="BN580" s="10" t="e">
        <f>((BN384*$B$7)/1000)/'Sample Set Info'!$C$66</f>
        <v>#DIV/0!</v>
      </c>
      <c r="BO580" s="10" t="e">
        <f>((BO384*$B$7)/1000)/'Sample Set Info'!$C$67</f>
        <v>#DIV/0!</v>
      </c>
      <c r="BP580" s="10" t="e">
        <f>((BP384*$B$7)/1000)/'Sample Set Info'!$C$68</f>
        <v>#DIV/0!</v>
      </c>
      <c r="BQ580" s="10" t="e">
        <f>((BQ384*$B$7)/1000)/'Sample Set Info'!$C$69</f>
        <v>#DIV/0!</v>
      </c>
      <c r="BR580" s="10" t="e">
        <f>((BR384*$B$7)/1000)/'Sample Set Info'!$C$70</f>
        <v>#DIV/0!</v>
      </c>
      <c r="BS580" s="10" t="e">
        <f>((BS384*$B$7)/1000)/'Sample Set Info'!$C$71</f>
        <v>#DIV/0!</v>
      </c>
      <c r="BT580" s="10" t="e">
        <f>((BT384*$B$7)/1000)/'Sample Set Info'!$C$72</f>
        <v>#DIV/0!</v>
      </c>
      <c r="BU580" s="10" t="e">
        <f>((BU384*$B$7)/1000)/'Sample Set Info'!$C$73</f>
        <v>#DIV/0!</v>
      </c>
      <c r="BV580" s="10" t="e">
        <f>((BV384*$B$7)/1000)/'Sample Set Info'!$C$74</f>
        <v>#DIV/0!</v>
      </c>
      <c r="BW580" s="10" t="e">
        <f>((BW384*$B$7)/1000)/'Sample Set Info'!$C$75</f>
        <v>#DIV/0!</v>
      </c>
      <c r="BX580" s="10" t="e">
        <f>((BX384*$B$7)/1000)/'Sample Set Info'!$C$76</f>
        <v>#DIV/0!</v>
      </c>
      <c r="BY580" s="10" t="e">
        <f>((BY384*$B$7)/1000)/'Sample Set Info'!$C$77</f>
        <v>#DIV/0!</v>
      </c>
      <c r="BZ580" s="10" t="e">
        <f>((BZ384*$B$7)/1000)/'Sample Set Info'!$C$78</f>
        <v>#DIV/0!</v>
      </c>
      <c r="CA580" s="10" t="e">
        <f>((CA384*$B$7)/1000)/'Sample Set Info'!$C$79</f>
        <v>#DIV/0!</v>
      </c>
      <c r="CB580" s="10" t="e">
        <f>((CB384*$B$7)/1000)/'Sample Set Info'!$C$80</f>
        <v>#DIV/0!</v>
      </c>
      <c r="CC580" s="10" t="e">
        <f>((CC384*$B$7)/1000)/'Sample Set Info'!$C$81</f>
        <v>#DIV/0!</v>
      </c>
      <c r="CD580" s="10" t="e">
        <f>((CD384*$B$7)/1000)/'Sample Set Info'!$C$82</f>
        <v>#DIV/0!</v>
      </c>
      <c r="CE580" s="10" t="e">
        <f>((CE384*$B$7)/1000)/'Sample Set Info'!$C$83</f>
        <v>#DIV/0!</v>
      </c>
      <c r="CF580" s="10" t="e">
        <f>((CF384*$B$7)/1000)/'Sample Set Info'!$C$84</f>
        <v>#DIV/0!</v>
      </c>
      <c r="CG580" s="10" t="e">
        <f>((CG384*$B$7)/1000)/'Sample Set Info'!$C$85</f>
        <v>#DIV/0!</v>
      </c>
      <c r="CH580" s="10" t="e">
        <f>((CH384*$B$7)/1000)/'Sample Set Info'!$C$86</f>
        <v>#DIV/0!</v>
      </c>
      <c r="CI580" s="10" t="e">
        <f>((CI384*$B$7)/1000)/'Sample Set Info'!$C$87</f>
        <v>#DIV/0!</v>
      </c>
      <c r="CJ580" s="10" t="e">
        <f>((CJ384*$B$7)/1000)/'Sample Set Info'!$C$88</f>
        <v>#DIV/0!</v>
      </c>
      <c r="CK580" s="10" t="e">
        <f>((CK384*$B$7)/1000)/'Sample Set Info'!$C$89</f>
        <v>#DIV/0!</v>
      </c>
      <c r="CL580" s="10" t="e">
        <f>((CL384*$B$7)/1000)/'Sample Set Info'!$C$90</f>
        <v>#DIV/0!</v>
      </c>
      <c r="CM580" s="10" t="e">
        <f>((CM384*$B$7)/1000)/'Sample Set Info'!$C$91</f>
        <v>#DIV/0!</v>
      </c>
      <c r="CN580" s="10" t="e">
        <f>((CN384*$B$7)/1000)/'Sample Set Info'!$C$92</f>
        <v>#DIV/0!</v>
      </c>
      <c r="CO580" s="10" t="e">
        <f>((CO384*$B$7)/1000)/'Sample Set Info'!$C$93</f>
        <v>#DIV/0!</v>
      </c>
      <c r="CP580" s="10" t="e">
        <f>((CP384*$B$7)/1000)/'Sample Set Info'!$C$94</f>
        <v>#DIV/0!</v>
      </c>
      <c r="CQ580" s="10" t="e">
        <f>((CQ384*$B$7)/1000)/'Sample Set Info'!$C$95</f>
        <v>#DIV/0!</v>
      </c>
      <c r="CR580" s="10" t="e">
        <f>((CR384*$B$7)/1000)/'Sample Set Info'!$C$96</f>
        <v>#DIV/0!</v>
      </c>
      <c r="CS580" s="10" t="e">
        <f>((CS384*$B$7)/1000)/'Sample Set Info'!$C$97</f>
        <v>#DIV/0!</v>
      </c>
      <c r="CT580" s="10" t="e">
        <f>((CT384*$B$7)/1000)/'Sample Set Info'!$C$98</f>
        <v>#DIV/0!</v>
      </c>
      <c r="CU580" s="10" t="e">
        <f>((CU384*$B$7)/1000)/'Sample Set Info'!$C$99</f>
        <v>#DIV/0!</v>
      </c>
      <c r="CV580" s="10" t="e">
        <f>((CV384*$B$7)/1000)/'Sample Set Info'!$C$100</f>
        <v>#DIV/0!</v>
      </c>
      <c r="CW580" s="10" t="e">
        <f>((CW384*$B$7)/1000)/'Sample Set Info'!$C$101</f>
        <v>#DIV/0!</v>
      </c>
      <c r="CX580" s="10" t="e">
        <f>((CX384*$B$7)/1000)/'Sample Set Info'!$C$102</f>
        <v>#DIV/0!</v>
      </c>
      <c r="CY580" s="10" t="e">
        <f>((CY384*$B$7)/1000)/'Sample Set Info'!$C$103</f>
        <v>#DIV/0!</v>
      </c>
      <c r="CZ580" s="10" t="e">
        <f>((CZ384*$B$7)/1000)/'Sample Set Info'!$C$104</f>
        <v>#DIV/0!</v>
      </c>
      <c r="DA580" s="10" t="e">
        <f>((DA384*$B$7)/1000)/'Sample Set Info'!$C$105</f>
        <v>#DIV/0!</v>
      </c>
      <c r="DB580" s="10" t="e">
        <f>((DB384*$B$7)/1000)/'Sample Set Info'!$C$106</f>
        <v>#DIV/0!</v>
      </c>
      <c r="DC580" s="10" t="e">
        <f>((DC384*$B$7)/1000)/'Sample Set Info'!$C$107</f>
        <v>#DIV/0!</v>
      </c>
      <c r="DD580" s="10" t="e">
        <f>((DD384*$B$7)/1000)/'Sample Set Info'!$C$108</f>
        <v>#DIV/0!</v>
      </c>
      <c r="DE580" s="10" t="e">
        <f>((DE384*$B$7)/1000)/'Sample Set Info'!$C$109</f>
        <v>#DIV/0!</v>
      </c>
      <c r="DF580" s="10" t="e">
        <f>((DF384*$B$7)/1000)/'Sample Set Info'!$C$110</f>
        <v>#DIV/0!</v>
      </c>
      <c r="DG580" s="10" t="e">
        <f>((DG384*$B$7)/1000)/'Sample Set Info'!$C$111</f>
        <v>#DIV/0!</v>
      </c>
      <c r="DH580" s="10" t="e">
        <f>((DH384*$B$7)/1000)/'Sample Set Info'!$C$112</f>
        <v>#DIV/0!</v>
      </c>
      <c r="DI580" s="10" t="e">
        <f>((DI384*$B$7)/1000)/'Sample Set Info'!$C$113</f>
        <v>#DIV/0!</v>
      </c>
      <c r="DJ580" s="10" t="e">
        <f>((DJ384*$B$7)/1000)/'Sample Set Info'!$C$114</f>
        <v>#DIV/0!</v>
      </c>
      <c r="DK580" s="10" t="e">
        <f>((DK384*$B$7)/1000)/'Sample Set Info'!$C$115</f>
        <v>#DIV/0!</v>
      </c>
      <c r="DL580" s="10" t="e">
        <f>((DL384*$B$7)/1000)/'Sample Set Info'!$C$116</f>
        <v>#DIV/0!</v>
      </c>
      <c r="DM580" s="10" t="e">
        <f>((DM384*$B$7)/1000)/'Sample Set Info'!$C$117</f>
        <v>#DIV/0!</v>
      </c>
      <c r="DN580" s="10" t="e">
        <f>((DN384*$B$7)/1000)/'Sample Set Info'!$C$118</f>
        <v>#DIV/0!</v>
      </c>
      <c r="DO580" s="10" t="e">
        <f>((DO384*$B$7)/1000)/'Sample Set Info'!$C$119</f>
        <v>#DIV/0!</v>
      </c>
      <c r="DP580" s="10" t="e">
        <f>((DP384*$B$7)/1000)/'Sample Set Info'!$C$120</f>
        <v>#DIV/0!</v>
      </c>
      <c r="DQ580" s="10" t="e">
        <f>((DQ384*$B$7)/1000)/'Sample Set Info'!$C$121</f>
        <v>#DIV/0!</v>
      </c>
      <c r="DR580" s="10" t="e">
        <f>((DR384*$B$7)/1000)/'Sample Set Info'!$C$122</f>
        <v>#DIV/0!</v>
      </c>
      <c r="DS580" s="10" t="e">
        <f>((DS384*$B$7)/1000)/'Sample Set Info'!$C$123</f>
        <v>#DIV/0!</v>
      </c>
      <c r="DT580" s="10" t="e">
        <f>((DT384*$B$7)/1000)/'Sample Set Info'!$C$124</f>
        <v>#DIV/0!</v>
      </c>
      <c r="DU580" s="10" t="e">
        <f>((DU384*$B$7)/1000)/'Sample Set Info'!$C$125</f>
        <v>#DIV/0!</v>
      </c>
      <c r="DV580" s="10" t="e">
        <f>((DV384*$B$7)/1000)/'Sample Set Info'!$C$126</f>
        <v>#DIV/0!</v>
      </c>
      <c r="DW580" s="10" t="e">
        <f>((DW384*$B$7)/1000)/'Sample Set Info'!$C$127</f>
        <v>#DIV/0!</v>
      </c>
      <c r="DX580" s="10" t="e">
        <f>((DX384*$B$7)/1000)/'Sample Set Info'!$C$128</f>
        <v>#DIV/0!</v>
      </c>
      <c r="DY580" s="10" t="e">
        <f>((DY384*$B$7)/1000)/'Sample Set Info'!$C$129</f>
        <v>#DIV/0!</v>
      </c>
      <c r="DZ580" s="10" t="e">
        <f>((DZ384*$B$7)/1000)/'Sample Set Info'!$C$130</f>
        <v>#DIV/0!</v>
      </c>
      <c r="EA580" s="10" t="e">
        <f>((EA384*$B$7)/1000)/'Sample Set Info'!$C$131</f>
        <v>#DIV/0!</v>
      </c>
      <c r="EB580" s="10" t="e">
        <f>((EB384*$B$7)/1000)/'Sample Set Info'!$C$131</f>
        <v>#DIV/0!</v>
      </c>
      <c r="EC580" s="10" t="e">
        <f>((EC384*$B$7)/1000)/'Sample Set Info'!$C$131</f>
        <v>#DIV/0!</v>
      </c>
      <c r="ED580" s="10" t="e">
        <f>((ED384*$B$7)/1000)/'Sample Set Info'!$C$131</f>
        <v>#DIV/0!</v>
      </c>
      <c r="EE580" s="10" t="e">
        <f>((EE384*$B$7)/1000)/'Sample Set Info'!$C$131</f>
        <v>#DIV/0!</v>
      </c>
      <c r="EF580" s="10" t="e">
        <f>((EF384*$B$7)/1000)/'Sample Set Info'!$C$131</f>
        <v>#DIV/0!</v>
      </c>
      <c r="EG580" s="10" t="e">
        <f>((EG384*$B$7)/1000)/'Sample Set Info'!$C$131</f>
        <v>#DIV/0!</v>
      </c>
      <c r="EH580" s="10" t="e">
        <f>((EH384*$B$7)/1000)/'Sample Set Info'!$C$131</f>
        <v>#DIV/0!</v>
      </c>
      <c r="EI580" s="10" t="e">
        <f>((EI384*$B$7)/1000)/'Sample Set Info'!$C$131</f>
        <v>#DIV/0!</v>
      </c>
      <c r="EJ580" s="10" t="e">
        <f>((EJ384*$B$7)/1000)/'Sample Set Info'!$C$131</f>
        <v>#DIV/0!</v>
      </c>
      <c r="EK580" s="10" t="e">
        <f>((EK384*$B$7)/1000)/'Sample Set Info'!$C$131</f>
        <v>#DIV/0!</v>
      </c>
      <c r="EL580" s="10" t="e">
        <f>((EL384*$B$7)/1000)/'Sample Set Info'!$C$131</f>
        <v>#DIV/0!</v>
      </c>
      <c r="EM580" s="10" t="e">
        <f>((EM384*$B$7)/1000)/'Sample Set Info'!$C$131</f>
        <v>#DIV/0!</v>
      </c>
      <c r="EN580" s="10" t="e">
        <f>((EN384*$B$7)/1000)/'Sample Set Info'!$C$131</f>
        <v>#DIV/0!</v>
      </c>
      <c r="EO580" s="10" t="e">
        <f>((EO384*$B$7)/1000)/'Sample Set Info'!$C$131</f>
        <v>#DIV/0!</v>
      </c>
      <c r="EP580" s="10" t="e">
        <f>((EP384*$B$7)/1000)/'Sample Set Info'!$C$131</f>
        <v>#DIV/0!</v>
      </c>
      <c r="EQ580" s="10" t="e">
        <f>((EQ384*$B$7)/1000)/'Sample Set Info'!$C$131</f>
        <v>#DIV/0!</v>
      </c>
      <c r="ER580" s="10" t="e">
        <f>((ER384*$B$7)/1000)/'Sample Set Info'!$C$131</f>
        <v>#DIV/0!</v>
      </c>
      <c r="ES580" s="10" t="e">
        <f>((ES384*$B$7)/1000)/'Sample Set Info'!$C$131</f>
        <v>#DIV/0!</v>
      </c>
      <c r="ET580" s="10" t="e">
        <f>((ET384*$B$7)/1000)/'Sample Set Info'!$C$131</f>
        <v>#DIV/0!</v>
      </c>
      <c r="EU580" s="10" t="e">
        <f>((EU384*$B$7)/1000)/'Sample Set Info'!$C$131</f>
        <v>#DIV/0!</v>
      </c>
      <c r="EV580" s="10" t="e">
        <f>((EV384*$B$7)/1000)/'Sample Set Info'!$C$131</f>
        <v>#DIV/0!</v>
      </c>
      <c r="EW580" s="10" t="e">
        <f>((EW384*$B$7)/1000)/'Sample Set Info'!$C$131</f>
        <v>#DIV/0!</v>
      </c>
      <c r="EX580" s="10" t="e">
        <f>((EX384*$B$7)/1000)/'Sample Set Info'!$C$131</f>
        <v>#DIV/0!</v>
      </c>
      <c r="EY580" s="10" t="e">
        <f>((EY384*$B$7)/1000)/'Sample Set Info'!$C$131</f>
        <v>#DIV/0!</v>
      </c>
      <c r="EZ580" s="10" t="e">
        <f>((EZ384*$B$7)/1000)/'Sample Set Info'!$C$131</f>
        <v>#DIV/0!</v>
      </c>
      <c r="FA580" s="10" t="e">
        <f>((FA384*$B$7)/1000)/'Sample Set Info'!$C$131</f>
        <v>#DIV/0!</v>
      </c>
      <c r="FB580" s="10" t="e">
        <f>((FB384*$B$7)/1000)/'Sample Set Info'!$C$131</f>
        <v>#DIV/0!</v>
      </c>
      <c r="FC580" s="10" t="e">
        <f>((FC384*$B$7)/1000)/'Sample Set Info'!$C$131</f>
        <v>#DIV/0!</v>
      </c>
      <c r="FD580" s="10" t="e">
        <f>((FD384*$B$7)/1000)/'Sample Set Info'!$C$131</f>
        <v>#DIV/0!</v>
      </c>
      <c r="FE580" s="10" t="e">
        <f>((FE384*$B$7)/1000)/'Sample Set Info'!$C$131</f>
        <v>#DIV/0!</v>
      </c>
      <c r="FF580" s="10" t="e">
        <f>((FF384*$B$7)/1000)/'Sample Set Info'!$C$131</f>
        <v>#DIV/0!</v>
      </c>
      <c r="FG580" s="10" t="e">
        <f>((FG384*$B$7)/1000)/'Sample Set Info'!$C$131</f>
        <v>#DIV/0!</v>
      </c>
      <c r="FH580" s="10" t="e">
        <f>((FH384*$B$7)/1000)/'Sample Set Info'!$C$131</f>
        <v>#DIV/0!</v>
      </c>
      <c r="FI580" s="10" t="e">
        <f>((FI384*$B$7)/1000)/'Sample Set Info'!$C$131</f>
        <v>#DIV/0!</v>
      </c>
      <c r="FJ580" s="10" t="e">
        <f>((FJ384*$B$7)/1000)/'Sample Set Info'!$C$131</f>
        <v>#DIV/0!</v>
      </c>
      <c r="FK580" s="10" t="e">
        <f>((FK384*$B$7)/1000)/'Sample Set Info'!$C$131</f>
        <v>#DIV/0!</v>
      </c>
      <c r="FL580" s="10" t="e">
        <f>((FL384*$B$7)/1000)/'Sample Set Info'!$C$131</f>
        <v>#DIV/0!</v>
      </c>
      <c r="FM580" s="10" t="e">
        <f>((FM384*$B$7)/1000)/'Sample Set Info'!$C$131</f>
        <v>#DIV/0!</v>
      </c>
      <c r="FN580" s="10" t="e">
        <f>((FN384*$B$7)/1000)/'Sample Set Info'!$C$131</f>
        <v>#DIV/0!</v>
      </c>
      <c r="FO580" s="10" t="e">
        <f>((FO384*$B$7)/1000)/'Sample Set Info'!$C$131</f>
        <v>#DIV/0!</v>
      </c>
      <c r="FP580" s="10" t="e">
        <f>((FP384*$B$7)/1000)/'Sample Set Info'!$C$131</f>
        <v>#DIV/0!</v>
      </c>
      <c r="FQ580" s="10" t="e">
        <f>((FQ384*$B$7)/1000)/'Sample Set Info'!$C$131</f>
        <v>#DIV/0!</v>
      </c>
      <c r="FR580" s="10" t="e">
        <f>((FR384*$B$7)/1000)/'Sample Set Info'!$C$131</f>
        <v>#DIV/0!</v>
      </c>
      <c r="FS580" s="10" t="e">
        <f>((FS384*$B$7)/1000)/'Sample Set Info'!$C$131</f>
        <v>#DIV/0!</v>
      </c>
      <c r="FT580" s="10" t="e">
        <f>((FT384*$B$7)/1000)/'Sample Set Info'!$C$131</f>
        <v>#DIV/0!</v>
      </c>
      <c r="FU580" s="10" t="e">
        <f>((FU384*$B$7)/1000)/'Sample Set Info'!$C$131</f>
        <v>#DIV/0!</v>
      </c>
      <c r="FV580" s="10" t="e">
        <f>((FV384*$B$7)/1000)/'Sample Set Info'!$C$131</f>
        <v>#DIV/0!</v>
      </c>
      <c r="FW580" s="10" t="e">
        <f>((FW384*$B$7)/1000)/'Sample Set Info'!$C$131</f>
        <v>#DIV/0!</v>
      </c>
      <c r="FX580" s="10" t="e">
        <f>((FX384*$B$7)/1000)/'Sample Set Info'!$C$131</f>
        <v>#DIV/0!</v>
      </c>
      <c r="FY580" s="10" t="e">
        <f>((FY384*$B$7)/1000)/'Sample Set Info'!$C$131</f>
        <v>#DIV/0!</v>
      </c>
    </row>
    <row r="581" spans="1:181" s="10" customFormat="1">
      <c r="A581" s="10" t="str">
        <f t="shared" si="852"/>
        <v>9-Br-Acr</v>
      </c>
      <c r="D581" s="10" t="s">
        <v>404</v>
      </c>
      <c r="E581" s="10" t="s">
        <v>404</v>
      </c>
      <c r="F581" s="10" t="s">
        <v>404</v>
      </c>
      <c r="G581" s="10" t="s">
        <v>404</v>
      </c>
      <c r="J581" s="10" t="s">
        <v>404</v>
      </c>
      <c r="K581" s="10" t="s">
        <v>404</v>
      </c>
      <c r="L581" s="10" t="s">
        <v>404</v>
      </c>
      <c r="M581" s="10" t="s">
        <v>404</v>
      </c>
      <c r="P581" s="10" t="s">
        <v>404</v>
      </c>
      <c r="Q581" s="10" t="s">
        <v>404</v>
      </c>
      <c r="R581" s="10" t="s">
        <v>404</v>
      </c>
      <c r="S581" s="10" t="s">
        <v>404</v>
      </c>
      <c r="V581" s="10" t="s">
        <v>404</v>
      </c>
      <c r="W581" s="10" t="s">
        <v>404</v>
      </c>
      <c r="X581" s="10" t="s">
        <v>404</v>
      </c>
      <c r="Y581" s="10" t="s">
        <v>404</v>
      </c>
      <c r="AA581" s="10" t="e">
        <f>((AA385*$B$7)/1000)/'Sample Set Info'!$C$28</f>
        <v>#DIV/0!</v>
      </c>
      <c r="AB581" s="10" t="e">
        <f>((AB385*$B$7)/1000)/'Sample Set Info'!$C$29</f>
        <v>#DIV/0!</v>
      </c>
      <c r="AC581" s="10" t="e">
        <f>((AC385*$B$7)/1000)/'Sample Set Info'!$C$30</f>
        <v>#DIV/0!</v>
      </c>
      <c r="AD581" s="10" t="e">
        <f>((AD385*$B$7)/1000)/'Sample Set Info'!$C$31</f>
        <v>#DIV/0!</v>
      </c>
      <c r="AF581" s="10" t="e">
        <f>((AF385*$B$7)/1000)/'Sample Set Info'!$C$32</f>
        <v>#DIV/0!</v>
      </c>
      <c r="AG581" s="10" t="e">
        <f>((AG385*$B$7)/1000)/'Sample Set Info'!$C$33</f>
        <v>#DIV/0!</v>
      </c>
      <c r="AH581" s="10" t="e">
        <f>((AH385*$B$7)/1000)/'Sample Set Info'!$C$34</f>
        <v>#DIV/0!</v>
      </c>
      <c r="AI581" s="10" t="e">
        <f>((AI385*$B$7)/1000)/'Sample Set Info'!$C$35</f>
        <v>#DIV/0!</v>
      </c>
      <c r="AJ581" s="10" t="e">
        <f>((AJ385*$B$7)/1000)/'Sample Set Info'!$C$36</f>
        <v>#DIV/0!</v>
      </c>
      <c r="AK581" s="10" t="e">
        <f>((AK385*$B$7)/1000)/'Sample Set Info'!$C$37</f>
        <v>#DIV/0!</v>
      </c>
      <c r="AL581" s="10" t="e">
        <f>((AL385*$B$7)/1000)/'Sample Set Info'!$C$38</f>
        <v>#DIV/0!</v>
      </c>
      <c r="AM581" s="10" t="e">
        <f>((AM385*$B$7)/1000)/'Sample Set Info'!$C$39</f>
        <v>#DIV/0!</v>
      </c>
      <c r="AN581" s="10" t="e">
        <f>((AN385*$B$7)/1000)/'Sample Set Info'!$C$40</f>
        <v>#DIV/0!</v>
      </c>
      <c r="AO581" s="10" t="e">
        <f>((AO385*$B$7)/1000)/'Sample Set Info'!$C$41</f>
        <v>#DIV/0!</v>
      </c>
      <c r="AP581" s="10" t="e">
        <f>((AP385*$B$7)/1000)/'Sample Set Info'!$C$42</f>
        <v>#DIV/0!</v>
      </c>
      <c r="AQ581" s="10" t="e">
        <f>((AQ385*$B$7)/1000)/'Sample Set Info'!$C$43</f>
        <v>#DIV/0!</v>
      </c>
      <c r="AR581" s="10" t="e">
        <f>((AR385*$B$7)/1000)/'Sample Set Info'!$C$44</f>
        <v>#DIV/0!</v>
      </c>
      <c r="AS581" s="10" t="e">
        <f>((AS385*$B$7)/1000)/'Sample Set Info'!$C$45</f>
        <v>#DIV/0!</v>
      </c>
      <c r="AT581" s="10" t="e">
        <f>((AT385*$B$7)/1000)/'Sample Set Info'!$C$46</f>
        <v>#DIV/0!</v>
      </c>
      <c r="AU581" s="10" t="e">
        <f>((AU385*$B$7)/1000)/'Sample Set Info'!$C$47</f>
        <v>#DIV/0!</v>
      </c>
      <c r="AV581" s="10" t="e">
        <f>((AV385*$B$7)/1000)/'Sample Set Info'!$C$48</f>
        <v>#DIV/0!</v>
      </c>
      <c r="AW581" s="10" t="e">
        <f>((AW385*$B$7)/1000)/'Sample Set Info'!$C$49</f>
        <v>#DIV/0!</v>
      </c>
      <c r="AX581" s="10" t="e">
        <f>((AX385*$B$7)/1000)/'Sample Set Info'!$C$50</f>
        <v>#DIV/0!</v>
      </c>
      <c r="AY581" s="10" t="e">
        <f>((AY385*$B$7)/1000)/'Sample Set Info'!$C$51</f>
        <v>#DIV/0!</v>
      </c>
      <c r="AZ581" s="10" t="e">
        <f>((AZ385*$B$7)/1000)/'Sample Set Info'!$C$52</f>
        <v>#DIV/0!</v>
      </c>
      <c r="BA581" s="10" t="e">
        <f>((BA385*$B$7)/1000)/'Sample Set Info'!$C$53</f>
        <v>#DIV/0!</v>
      </c>
      <c r="BB581" s="10" t="e">
        <f>((BB385*$B$7)/1000)/'Sample Set Info'!$C$54</f>
        <v>#DIV/0!</v>
      </c>
      <c r="BC581" s="10" t="e">
        <f>((BC385*$B$7)/1000)/'Sample Set Info'!$C$55</f>
        <v>#DIV/0!</v>
      </c>
      <c r="BD581" s="10" t="e">
        <f>((BD385*$B$7)/1000)/'Sample Set Info'!$C$56</f>
        <v>#DIV/0!</v>
      </c>
      <c r="BE581" s="10" t="e">
        <f>((BE385*$B$7)/1000)/'Sample Set Info'!$C$57</f>
        <v>#DIV/0!</v>
      </c>
      <c r="BF581" s="10" t="e">
        <f>((BF385*$B$7)/1000)/'Sample Set Info'!$C$58</f>
        <v>#DIV/0!</v>
      </c>
      <c r="BG581" s="10" t="e">
        <f>((BG385*$B$7)/1000)/'Sample Set Info'!$C$59</f>
        <v>#DIV/0!</v>
      </c>
      <c r="BH581" s="10" t="e">
        <f>((BH385*$B$7)/1000)/'Sample Set Info'!$C$60</f>
        <v>#DIV/0!</v>
      </c>
      <c r="BI581" s="10" t="e">
        <f>((BI385*$B$7)/1000)/'Sample Set Info'!$C$61</f>
        <v>#DIV/0!</v>
      </c>
      <c r="BJ581" s="10" t="e">
        <f>((BJ385*$B$7)/1000)/'Sample Set Info'!$C$62</f>
        <v>#DIV/0!</v>
      </c>
      <c r="BK581" s="10" t="e">
        <f>((BK385*$B$7)/1000)/'Sample Set Info'!$C$63</f>
        <v>#DIV/0!</v>
      </c>
      <c r="BL581" s="10" t="e">
        <f>((BL385*$B$7)/1000)/'Sample Set Info'!$C$64</f>
        <v>#DIV/0!</v>
      </c>
      <c r="BM581" s="10" t="e">
        <f>((BM385*$B$7)/1000)/'Sample Set Info'!$C$65</f>
        <v>#DIV/0!</v>
      </c>
      <c r="BN581" s="10" t="e">
        <f>((BN385*$B$7)/1000)/'Sample Set Info'!$C$66</f>
        <v>#DIV/0!</v>
      </c>
      <c r="BO581" s="10" t="e">
        <f>((BO385*$B$7)/1000)/'Sample Set Info'!$C$67</f>
        <v>#DIV/0!</v>
      </c>
      <c r="BP581" s="10" t="e">
        <f>((BP385*$B$7)/1000)/'Sample Set Info'!$C$68</f>
        <v>#DIV/0!</v>
      </c>
      <c r="BQ581" s="10" t="e">
        <f>((BQ385*$B$7)/1000)/'Sample Set Info'!$C$69</f>
        <v>#DIV/0!</v>
      </c>
      <c r="BR581" s="10" t="e">
        <f>((BR385*$B$7)/1000)/'Sample Set Info'!$C$70</f>
        <v>#DIV/0!</v>
      </c>
      <c r="BS581" s="10" t="e">
        <f>((BS385*$B$7)/1000)/'Sample Set Info'!$C$71</f>
        <v>#DIV/0!</v>
      </c>
      <c r="BT581" s="10" t="e">
        <f>((BT385*$B$7)/1000)/'Sample Set Info'!$C$72</f>
        <v>#DIV/0!</v>
      </c>
      <c r="BU581" s="10" t="e">
        <f>((BU385*$B$7)/1000)/'Sample Set Info'!$C$73</f>
        <v>#DIV/0!</v>
      </c>
      <c r="BV581" s="10" t="e">
        <f>((BV385*$B$7)/1000)/'Sample Set Info'!$C$74</f>
        <v>#DIV/0!</v>
      </c>
      <c r="BW581" s="10" t="e">
        <f>((BW385*$B$7)/1000)/'Sample Set Info'!$C$75</f>
        <v>#DIV/0!</v>
      </c>
      <c r="BX581" s="10" t="e">
        <f>((BX385*$B$7)/1000)/'Sample Set Info'!$C$76</f>
        <v>#DIV/0!</v>
      </c>
      <c r="BY581" s="10" t="e">
        <f>((BY385*$B$7)/1000)/'Sample Set Info'!$C$77</f>
        <v>#DIV/0!</v>
      </c>
      <c r="BZ581" s="10" t="e">
        <f>((BZ385*$B$7)/1000)/'Sample Set Info'!$C$78</f>
        <v>#DIV/0!</v>
      </c>
      <c r="CA581" s="10" t="e">
        <f>((CA385*$B$7)/1000)/'Sample Set Info'!$C$79</f>
        <v>#DIV/0!</v>
      </c>
      <c r="CB581" s="10" t="e">
        <f>((CB385*$B$7)/1000)/'Sample Set Info'!$C$80</f>
        <v>#DIV/0!</v>
      </c>
      <c r="CC581" s="10" t="e">
        <f>((CC385*$B$7)/1000)/'Sample Set Info'!$C$81</f>
        <v>#DIV/0!</v>
      </c>
      <c r="CD581" s="10" t="e">
        <f>((CD385*$B$7)/1000)/'Sample Set Info'!$C$82</f>
        <v>#DIV/0!</v>
      </c>
      <c r="CE581" s="10" t="e">
        <f>((CE385*$B$7)/1000)/'Sample Set Info'!$C$83</f>
        <v>#DIV/0!</v>
      </c>
      <c r="CF581" s="10" t="e">
        <f>((CF385*$B$7)/1000)/'Sample Set Info'!$C$84</f>
        <v>#DIV/0!</v>
      </c>
      <c r="CG581" s="10" t="e">
        <f>((CG385*$B$7)/1000)/'Sample Set Info'!$C$85</f>
        <v>#DIV/0!</v>
      </c>
      <c r="CH581" s="10" t="e">
        <f>((CH385*$B$7)/1000)/'Sample Set Info'!$C$86</f>
        <v>#DIV/0!</v>
      </c>
      <c r="CI581" s="10" t="e">
        <f>((CI385*$B$7)/1000)/'Sample Set Info'!$C$87</f>
        <v>#DIV/0!</v>
      </c>
      <c r="CJ581" s="10" t="e">
        <f>((CJ385*$B$7)/1000)/'Sample Set Info'!$C$88</f>
        <v>#DIV/0!</v>
      </c>
      <c r="CK581" s="10" t="e">
        <f>((CK385*$B$7)/1000)/'Sample Set Info'!$C$89</f>
        <v>#DIV/0!</v>
      </c>
      <c r="CL581" s="10" t="e">
        <f>((CL385*$B$7)/1000)/'Sample Set Info'!$C$90</f>
        <v>#DIV/0!</v>
      </c>
      <c r="CM581" s="10" t="e">
        <f>((CM385*$B$7)/1000)/'Sample Set Info'!$C$91</f>
        <v>#DIV/0!</v>
      </c>
      <c r="CN581" s="10" t="e">
        <f>((CN385*$B$7)/1000)/'Sample Set Info'!$C$92</f>
        <v>#DIV/0!</v>
      </c>
      <c r="CO581" s="10" t="e">
        <f>((CO385*$B$7)/1000)/'Sample Set Info'!$C$93</f>
        <v>#DIV/0!</v>
      </c>
      <c r="CP581" s="10" t="e">
        <f>((CP385*$B$7)/1000)/'Sample Set Info'!$C$94</f>
        <v>#DIV/0!</v>
      </c>
      <c r="CQ581" s="10" t="e">
        <f>((CQ385*$B$7)/1000)/'Sample Set Info'!$C$95</f>
        <v>#DIV/0!</v>
      </c>
      <c r="CR581" s="10" t="e">
        <f>((CR385*$B$7)/1000)/'Sample Set Info'!$C$96</f>
        <v>#DIV/0!</v>
      </c>
      <c r="CS581" s="10" t="e">
        <f>((CS385*$B$7)/1000)/'Sample Set Info'!$C$97</f>
        <v>#DIV/0!</v>
      </c>
      <c r="CT581" s="10" t="e">
        <f>((CT385*$B$7)/1000)/'Sample Set Info'!$C$98</f>
        <v>#DIV/0!</v>
      </c>
      <c r="CU581" s="10" t="e">
        <f>((CU385*$B$7)/1000)/'Sample Set Info'!$C$99</f>
        <v>#DIV/0!</v>
      </c>
      <c r="CV581" s="10" t="e">
        <f>((CV385*$B$7)/1000)/'Sample Set Info'!$C$100</f>
        <v>#DIV/0!</v>
      </c>
      <c r="CW581" s="10" t="e">
        <f>((CW385*$B$7)/1000)/'Sample Set Info'!$C$101</f>
        <v>#DIV/0!</v>
      </c>
      <c r="CX581" s="10" t="e">
        <f>((CX385*$B$7)/1000)/'Sample Set Info'!$C$102</f>
        <v>#DIV/0!</v>
      </c>
      <c r="CY581" s="10" t="e">
        <f>((CY385*$B$7)/1000)/'Sample Set Info'!$C$103</f>
        <v>#DIV/0!</v>
      </c>
      <c r="CZ581" s="10" t="e">
        <f>((CZ385*$B$7)/1000)/'Sample Set Info'!$C$104</f>
        <v>#DIV/0!</v>
      </c>
      <c r="DA581" s="10" t="e">
        <f>((DA385*$B$7)/1000)/'Sample Set Info'!$C$105</f>
        <v>#DIV/0!</v>
      </c>
      <c r="DB581" s="10" t="e">
        <f>((DB385*$B$7)/1000)/'Sample Set Info'!$C$106</f>
        <v>#DIV/0!</v>
      </c>
      <c r="DC581" s="10" t="e">
        <f>((DC385*$B$7)/1000)/'Sample Set Info'!$C$107</f>
        <v>#DIV/0!</v>
      </c>
      <c r="DD581" s="10" t="e">
        <f>((DD385*$B$7)/1000)/'Sample Set Info'!$C$108</f>
        <v>#DIV/0!</v>
      </c>
      <c r="DE581" s="10" t="e">
        <f>((DE385*$B$7)/1000)/'Sample Set Info'!$C$109</f>
        <v>#DIV/0!</v>
      </c>
      <c r="DF581" s="10" t="e">
        <f>((DF385*$B$7)/1000)/'Sample Set Info'!$C$110</f>
        <v>#DIV/0!</v>
      </c>
      <c r="DG581" s="10" t="e">
        <f>((DG385*$B$7)/1000)/'Sample Set Info'!$C$111</f>
        <v>#DIV/0!</v>
      </c>
      <c r="DH581" s="10" t="e">
        <f>((DH385*$B$7)/1000)/'Sample Set Info'!$C$112</f>
        <v>#DIV/0!</v>
      </c>
      <c r="DI581" s="10" t="e">
        <f>((DI385*$B$7)/1000)/'Sample Set Info'!$C$113</f>
        <v>#DIV/0!</v>
      </c>
      <c r="DJ581" s="10" t="e">
        <f>((DJ385*$B$7)/1000)/'Sample Set Info'!$C$114</f>
        <v>#DIV/0!</v>
      </c>
      <c r="DK581" s="10" t="e">
        <f>((DK385*$B$7)/1000)/'Sample Set Info'!$C$115</f>
        <v>#DIV/0!</v>
      </c>
      <c r="DL581" s="10" t="e">
        <f>((DL385*$B$7)/1000)/'Sample Set Info'!$C$116</f>
        <v>#DIV/0!</v>
      </c>
      <c r="DM581" s="10" t="e">
        <f>((DM385*$B$7)/1000)/'Sample Set Info'!$C$117</f>
        <v>#DIV/0!</v>
      </c>
      <c r="DN581" s="10" t="e">
        <f>((DN385*$B$7)/1000)/'Sample Set Info'!$C$118</f>
        <v>#DIV/0!</v>
      </c>
      <c r="DO581" s="10" t="e">
        <f>((DO385*$B$7)/1000)/'Sample Set Info'!$C$119</f>
        <v>#DIV/0!</v>
      </c>
      <c r="DP581" s="10" t="e">
        <f>((DP385*$B$7)/1000)/'Sample Set Info'!$C$120</f>
        <v>#DIV/0!</v>
      </c>
      <c r="DQ581" s="10" t="e">
        <f>((DQ385*$B$7)/1000)/'Sample Set Info'!$C$121</f>
        <v>#DIV/0!</v>
      </c>
      <c r="DR581" s="10" t="e">
        <f>((DR385*$B$7)/1000)/'Sample Set Info'!$C$122</f>
        <v>#DIV/0!</v>
      </c>
      <c r="DS581" s="10" t="e">
        <f>((DS385*$B$7)/1000)/'Sample Set Info'!$C$123</f>
        <v>#DIV/0!</v>
      </c>
      <c r="DT581" s="10" t="e">
        <f>((DT385*$B$7)/1000)/'Sample Set Info'!$C$124</f>
        <v>#DIV/0!</v>
      </c>
      <c r="DU581" s="10" t="e">
        <f>((DU385*$B$7)/1000)/'Sample Set Info'!$C$125</f>
        <v>#DIV/0!</v>
      </c>
      <c r="DV581" s="10" t="e">
        <f>((DV385*$B$7)/1000)/'Sample Set Info'!$C$126</f>
        <v>#DIV/0!</v>
      </c>
      <c r="DW581" s="10" t="e">
        <f>((DW385*$B$7)/1000)/'Sample Set Info'!$C$127</f>
        <v>#DIV/0!</v>
      </c>
      <c r="DX581" s="10" t="e">
        <f>((DX385*$B$7)/1000)/'Sample Set Info'!$C$128</f>
        <v>#DIV/0!</v>
      </c>
      <c r="DY581" s="10" t="e">
        <f>((DY385*$B$7)/1000)/'Sample Set Info'!$C$129</f>
        <v>#DIV/0!</v>
      </c>
      <c r="DZ581" s="10" t="e">
        <f>((DZ385*$B$7)/1000)/'Sample Set Info'!$C$130</f>
        <v>#DIV/0!</v>
      </c>
      <c r="EA581" s="10" t="e">
        <f>((EA385*$B$7)/1000)/'Sample Set Info'!$C$131</f>
        <v>#DIV/0!</v>
      </c>
      <c r="EB581" s="10" t="e">
        <f>((EB385*$B$7)/1000)/'Sample Set Info'!$C$131</f>
        <v>#DIV/0!</v>
      </c>
      <c r="EC581" s="10" t="e">
        <f>((EC385*$B$7)/1000)/'Sample Set Info'!$C$131</f>
        <v>#DIV/0!</v>
      </c>
      <c r="ED581" s="10" t="e">
        <f>((ED385*$B$7)/1000)/'Sample Set Info'!$C$131</f>
        <v>#DIV/0!</v>
      </c>
      <c r="EE581" s="10" t="e">
        <f>((EE385*$B$7)/1000)/'Sample Set Info'!$C$131</f>
        <v>#DIV/0!</v>
      </c>
      <c r="EF581" s="10" t="e">
        <f>((EF385*$B$7)/1000)/'Sample Set Info'!$C$131</f>
        <v>#DIV/0!</v>
      </c>
      <c r="EG581" s="10" t="e">
        <f>((EG385*$B$7)/1000)/'Sample Set Info'!$C$131</f>
        <v>#DIV/0!</v>
      </c>
      <c r="EH581" s="10" t="e">
        <f>((EH385*$B$7)/1000)/'Sample Set Info'!$C$131</f>
        <v>#DIV/0!</v>
      </c>
      <c r="EI581" s="10" t="e">
        <f>((EI385*$B$7)/1000)/'Sample Set Info'!$C$131</f>
        <v>#DIV/0!</v>
      </c>
      <c r="EJ581" s="10" t="e">
        <f>((EJ385*$B$7)/1000)/'Sample Set Info'!$C$131</f>
        <v>#DIV/0!</v>
      </c>
      <c r="EK581" s="10" t="e">
        <f>((EK385*$B$7)/1000)/'Sample Set Info'!$C$131</f>
        <v>#DIV/0!</v>
      </c>
      <c r="EL581" s="10" t="e">
        <f>((EL385*$B$7)/1000)/'Sample Set Info'!$C$131</f>
        <v>#DIV/0!</v>
      </c>
      <c r="EM581" s="10" t="e">
        <f>((EM385*$B$7)/1000)/'Sample Set Info'!$C$131</f>
        <v>#DIV/0!</v>
      </c>
      <c r="EN581" s="10" t="e">
        <f>((EN385*$B$7)/1000)/'Sample Set Info'!$C$131</f>
        <v>#DIV/0!</v>
      </c>
      <c r="EO581" s="10" t="e">
        <f>((EO385*$B$7)/1000)/'Sample Set Info'!$C$131</f>
        <v>#DIV/0!</v>
      </c>
      <c r="EP581" s="10" t="e">
        <f>((EP385*$B$7)/1000)/'Sample Set Info'!$C$131</f>
        <v>#DIV/0!</v>
      </c>
      <c r="EQ581" s="10" t="e">
        <f>((EQ385*$B$7)/1000)/'Sample Set Info'!$C$131</f>
        <v>#DIV/0!</v>
      </c>
      <c r="ER581" s="10" t="e">
        <f>((ER385*$B$7)/1000)/'Sample Set Info'!$C$131</f>
        <v>#DIV/0!</v>
      </c>
      <c r="ES581" s="10" t="e">
        <f>((ES385*$B$7)/1000)/'Sample Set Info'!$C$131</f>
        <v>#DIV/0!</v>
      </c>
      <c r="ET581" s="10" t="e">
        <f>((ET385*$B$7)/1000)/'Sample Set Info'!$C$131</f>
        <v>#DIV/0!</v>
      </c>
      <c r="EU581" s="10" t="e">
        <f>((EU385*$B$7)/1000)/'Sample Set Info'!$C$131</f>
        <v>#DIV/0!</v>
      </c>
      <c r="EV581" s="10" t="e">
        <f>((EV385*$B$7)/1000)/'Sample Set Info'!$C$131</f>
        <v>#DIV/0!</v>
      </c>
      <c r="EW581" s="10" t="e">
        <f>((EW385*$B$7)/1000)/'Sample Set Info'!$C$131</f>
        <v>#DIV/0!</v>
      </c>
      <c r="EX581" s="10" t="e">
        <f>((EX385*$B$7)/1000)/'Sample Set Info'!$C$131</f>
        <v>#DIV/0!</v>
      </c>
      <c r="EY581" s="10" t="e">
        <f>((EY385*$B$7)/1000)/'Sample Set Info'!$C$131</f>
        <v>#DIV/0!</v>
      </c>
      <c r="EZ581" s="10" t="e">
        <f>((EZ385*$B$7)/1000)/'Sample Set Info'!$C$131</f>
        <v>#DIV/0!</v>
      </c>
      <c r="FA581" s="10" t="e">
        <f>((FA385*$B$7)/1000)/'Sample Set Info'!$C$131</f>
        <v>#DIV/0!</v>
      </c>
      <c r="FB581" s="10" t="e">
        <f>((FB385*$B$7)/1000)/'Sample Set Info'!$C$131</f>
        <v>#DIV/0!</v>
      </c>
      <c r="FC581" s="10" t="e">
        <f>((FC385*$B$7)/1000)/'Sample Set Info'!$C$131</f>
        <v>#DIV/0!</v>
      </c>
      <c r="FD581" s="10" t="e">
        <f>((FD385*$B$7)/1000)/'Sample Set Info'!$C$131</f>
        <v>#DIV/0!</v>
      </c>
      <c r="FE581" s="10" t="e">
        <f>((FE385*$B$7)/1000)/'Sample Set Info'!$C$131</f>
        <v>#DIV/0!</v>
      </c>
      <c r="FF581" s="10" t="e">
        <f>((FF385*$B$7)/1000)/'Sample Set Info'!$C$131</f>
        <v>#DIV/0!</v>
      </c>
      <c r="FG581" s="10" t="e">
        <f>((FG385*$B$7)/1000)/'Sample Set Info'!$C$131</f>
        <v>#DIV/0!</v>
      </c>
      <c r="FH581" s="10" t="e">
        <f>((FH385*$B$7)/1000)/'Sample Set Info'!$C$131</f>
        <v>#DIV/0!</v>
      </c>
      <c r="FI581" s="10" t="e">
        <f>((FI385*$B$7)/1000)/'Sample Set Info'!$C$131</f>
        <v>#DIV/0!</v>
      </c>
      <c r="FJ581" s="10" t="e">
        <f>((FJ385*$B$7)/1000)/'Sample Set Info'!$C$131</f>
        <v>#DIV/0!</v>
      </c>
      <c r="FK581" s="10" t="e">
        <f>((FK385*$B$7)/1000)/'Sample Set Info'!$C$131</f>
        <v>#DIV/0!</v>
      </c>
      <c r="FL581" s="10" t="e">
        <f>((FL385*$B$7)/1000)/'Sample Set Info'!$C$131</f>
        <v>#DIV/0!</v>
      </c>
      <c r="FM581" s="10" t="e">
        <f>((FM385*$B$7)/1000)/'Sample Set Info'!$C$131</f>
        <v>#DIV/0!</v>
      </c>
      <c r="FN581" s="10" t="e">
        <f>((FN385*$B$7)/1000)/'Sample Set Info'!$C$131</f>
        <v>#DIV/0!</v>
      </c>
      <c r="FO581" s="10" t="e">
        <f>((FO385*$B$7)/1000)/'Sample Set Info'!$C$131</f>
        <v>#DIV/0!</v>
      </c>
      <c r="FP581" s="10" t="e">
        <f>((FP385*$B$7)/1000)/'Sample Set Info'!$C$131</f>
        <v>#DIV/0!</v>
      </c>
      <c r="FQ581" s="10" t="e">
        <f>((FQ385*$B$7)/1000)/'Sample Set Info'!$C$131</f>
        <v>#DIV/0!</v>
      </c>
      <c r="FR581" s="10" t="e">
        <f>((FR385*$B$7)/1000)/'Sample Set Info'!$C$131</f>
        <v>#DIV/0!</v>
      </c>
      <c r="FS581" s="10" t="e">
        <f>((FS385*$B$7)/1000)/'Sample Set Info'!$C$131</f>
        <v>#DIV/0!</v>
      </c>
      <c r="FT581" s="10" t="e">
        <f>((FT385*$B$7)/1000)/'Sample Set Info'!$C$131</f>
        <v>#DIV/0!</v>
      </c>
      <c r="FU581" s="10" t="e">
        <f>((FU385*$B$7)/1000)/'Sample Set Info'!$C$131</f>
        <v>#DIV/0!</v>
      </c>
      <c r="FV581" s="10" t="e">
        <f>((FV385*$B$7)/1000)/'Sample Set Info'!$C$131</f>
        <v>#DIV/0!</v>
      </c>
      <c r="FW581" s="10" t="e">
        <f>((FW385*$B$7)/1000)/'Sample Set Info'!$C$131</f>
        <v>#DIV/0!</v>
      </c>
      <c r="FX581" s="10" t="e">
        <f>((FX385*$B$7)/1000)/'Sample Set Info'!$C$131</f>
        <v>#DIV/0!</v>
      </c>
      <c r="FY581" s="10" t="e">
        <f>((FY385*$B$7)/1000)/'Sample Set Info'!$C$131</f>
        <v>#DIV/0!</v>
      </c>
    </row>
    <row r="582" spans="1:181" s="10" customFormat="1">
      <c r="A582" s="10" t="str">
        <f t="shared" si="852"/>
        <v>2-Br-DBT</v>
      </c>
      <c r="D582" s="10" t="s">
        <v>404</v>
      </c>
      <c r="E582" s="10" t="s">
        <v>404</v>
      </c>
      <c r="F582" s="10" t="s">
        <v>404</v>
      </c>
      <c r="G582" s="10" t="s">
        <v>404</v>
      </c>
      <c r="J582" s="10" t="s">
        <v>404</v>
      </c>
      <c r="K582" s="10" t="s">
        <v>404</v>
      </c>
      <c r="L582" s="10" t="s">
        <v>404</v>
      </c>
      <c r="M582" s="10" t="s">
        <v>404</v>
      </c>
      <c r="P582" s="10" t="s">
        <v>404</v>
      </c>
      <c r="Q582" s="10" t="s">
        <v>404</v>
      </c>
      <c r="R582" s="10" t="s">
        <v>404</v>
      </c>
      <c r="S582" s="10" t="s">
        <v>404</v>
      </c>
      <c r="V582" s="10" t="s">
        <v>404</v>
      </c>
      <c r="W582" s="10" t="s">
        <v>404</v>
      </c>
      <c r="X582" s="10" t="s">
        <v>404</v>
      </c>
      <c r="Y582" s="10" t="s">
        <v>404</v>
      </c>
      <c r="AA582" s="10" t="e">
        <f>((AA386*$B$7)/1000)/'Sample Set Info'!$C$28</f>
        <v>#DIV/0!</v>
      </c>
      <c r="AB582" s="10" t="e">
        <f>((AB386*$B$7)/1000)/'Sample Set Info'!$C$29</f>
        <v>#DIV/0!</v>
      </c>
      <c r="AC582" s="10" t="e">
        <f>((AC386*$B$7)/1000)/'Sample Set Info'!$C$30</f>
        <v>#DIV/0!</v>
      </c>
      <c r="AD582" s="10" t="e">
        <f>((AD386*$B$7)/1000)/'Sample Set Info'!$C$31</f>
        <v>#DIV/0!</v>
      </c>
      <c r="AF582" s="10" t="e">
        <f>((AF386*$B$7)/1000)/'Sample Set Info'!$C$32</f>
        <v>#DIV/0!</v>
      </c>
      <c r="AG582" s="10" t="e">
        <f>((AG386*$B$7)/1000)/'Sample Set Info'!$C$33</f>
        <v>#DIV/0!</v>
      </c>
      <c r="AH582" s="10" t="e">
        <f>((AH386*$B$7)/1000)/'Sample Set Info'!$C$34</f>
        <v>#DIV/0!</v>
      </c>
      <c r="AI582" s="10" t="e">
        <f>((AI386*$B$7)/1000)/'Sample Set Info'!$C$35</f>
        <v>#DIV/0!</v>
      </c>
      <c r="AJ582" s="10" t="e">
        <f>((AJ386*$B$7)/1000)/'Sample Set Info'!$C$36</f>
        <v>#DIV/0!</v>
      </c>
      <c r="AK582" s="10" t="e">
        <f>((AK386*$B$7)/1000)/'Sample Set Info'!$C$37</f>
        <v>#DIV/0!</v>
      </c>
      <c r="AL582" s="10" t="e">
        <f>((AL386*$B$7)/1000)/'Sample Set Info'!$C$38</f>
        <v>#DIV/0!</v>
      </c>
      <c r="AM582" s="10" t="e">
        <f>((AM386*$B$7)/1000)/'Sample Set Info'!$C$39</f>
        <v>#DIV/0!</v>
      </c>
      <c r="AN582" s="10" t="e">
        <f>((AN386*$B$7)/1000)/'Sample Set Info'!$C$40</f>
        <v>#DIV/0!</v>
      </c>
      <c r="AO582" s="10" t="e">
        <f>((AO386*$B$7)/1000)/'Sample Set Info'!$C$41</f>
        <v>#DIV/0!</v>
      </c>
      <c r="AP582" s="10" t="e">
        <f>((AP386*$B$7)/1000)/'Sample Set Info'!$C$42</f>
        <v>#DIV/0!</v>
      </c>
      <c r="AQ582" s="10" t="e">
        <f>((AQ386*$B$7)/1000)/'Sample Set Info'!$C$43</f>
        <v>#DIV/0!</v>
      </c>
      <c r="AR582" s="10" t="e">
        <f>((AR386*$B$7)/1000)/'Sample Set Info'!$C$44</f>
        <v>#DIV/0!</v>
      </c>
      <c r="AS582" s="10" t="e">
        <f>((AS386*$B$7)/1000)/'Sample Set Info'!$C$45</f>
        <v>#DIV/0!</v>
      </c>
      <c r="AT582" s="10" t="e">
        <f>((AT386*$B$7)/1000)/'Sample Set Info'!$C$46</f>
        <v>#DIV/0!</v>
      </c>
      <c r="AU582" s="10" t="e">
        <f>((AU386*$B$7)/1000)/'Sample Set Info'!$C$47</f>
        <v>#DIV/0!</v>
      </c>
      <c r="AV582" s="10" t="e">
        <f>((AV386*$B$7)/1000)/'Sample Set Info'!$C$48</f>
        <v>#DIV/0!</v>
      </c>
      <c r="AW582" s="10" t="e">
        <f>((AW386*$B$7)/1000)/'Sample Set Info'!$C$49</f>
        <v>#DIV/0!</v>
      </c>
      <c r="AX582" s="10" t="e">
        <f>((AX386*$B$7)/1000)/'Sample Set Info'!$C$50</f>
        <v>#DIV/0!</v>
      </c>
      <c r="AY582" s="10" t="e">
        <f>((AY386*$B$7)/1000)/'Sample Set Info'!$C$51</f>
        <v>#DIV/0!</v>
      </c>
      <c r="AZ582" s="10" t="e">
        <f>((AZ386*$B$7)/1000)/'Sample Set Info'!$C$52</f>
        <v>#DIV/0!</v>
      </c>
      <c r="BA582" s="10" t="e">
        <f>((BA386*$B$7)/1000)/'Sample Set Info'!$C$53</f>
        <v>#DIV/0!</v>
      </c>
      <c r="BB582" s="10" t="e">
        <f>((BB386*$B$7)/1000)/'Sample Set Info'!$C$54</f>
        <v>#DIV/0!</v>
      </c>
      <c r="BC582" s="10" t="e">
        <f>((BC386*$B$7)/1000)/'Sample Set Info'!$C$55</f>
        <v>#DIV/0!</v>
      </c>
      <c r="BD582" s="10" t="e">
        <f>((BD386*$B$7)/1000)/'Sample Set Info'!$C$56</f>
        <v>#DIV/0!</v>
      </c>
      <c r="BE582" s="10" t="e">
        <f>((BE386*$B$7)/1000)/'Sample Set Info'!$C$57</f>
        <v>#DIV/0!</v>
      </c>
      <c r="BF582" s="10" t="e">
        <f>((BF386*$B$7)/1000)/'Sample Set Info'!$C$58</f>
        <v>#DIV/0!</v>
      </c>
      <c r="BG582" s="10" t="e">
        <f>((BG386*$B$7)/1000)/'Sample Set Info'!$C$59</f>
        <v>#DIV/0!</v>
      </c>
      <c r="BH582" s="10" t="e">
        <f>((BH386*$B$7)/1000)/'Sample Set Info'!$C$60</f>
        <v>#DIV/0!</v>
      </c>
      <c r="BI582" s="10" t="e">
        <f>((BI386*$B$7)/1000)/'Sample Set Info'!$C$61</f>
        <v>#DIV/0!</v>
      </c>
      <c r="BJ582" s="10" t="e">
        <f>((BJ386*$B$7)/1000)/'Sample Set Info'!$C$62</f>
        <v>#DIV/0!</v>
      </c>
      <c r="BK582" s="10" t="e">
        <f>((BK386*$B$7)/1000)/'Sample Set Info'!$C$63</f>
        <v>#DIV/0!</v>
      </c>
      <c r="BL582" s="10" t="e">
        <f>((BL386*$B$7)/1000)/'Sample Set Info'!$C$64</f>
        <v>#DIV/0!</v>
      </c>
      <c r="BM582" s="10" t="e">
        <f>((BM386*$B$7)/1000)/'Sample Set Info'!$C$65</f>
        <v>#DIV/0!</v>
      </c>
      <c r="BN582" s="10" t="e">
        <f>((BN386*$B$7)/1000)/'Sample Set Info'!$C$66</f>
        <v>#DIV/0!</v>
      </c>
      <c r="BO582" s="10" t="e">
        <f>((BO386*$B$7)/1000)/'Sample Set Info'!$C$67</f>
        <v>#DIV/0!</v>
      </c>
      <c r="BP582" s="10" t="e">
        <f>((BP386*$B$7)/1000)/'Sample Set Info'!$C$68</f>
        <v>#DIV/0!</v>
      </c>
      <c r="BQ582" s="10" t="e">
        <f>((BQ386*$B$7)/1000)/'Sample Set Info'!$C$69</f>
        <v>#DIV/0!</v>
      </c>
      <c r="BR582" s="10" t="e">
        <f>((BR386*$B$7)/1000)/'Sample Set Info'!$C$70</f>
        <v>#DIV/0!</v>
      </c>
      <c r="BS582" s="10" t="e">
        <f>((BS386*$B$7)/1000)/'Sample Set Info'!$C$71</f>
        <v>#DIV/0!</v>
      </c>
      <c r="BT582" s="10" t="e">
        <f>((BT386*$B$7)/1000)/'Sample Set Info'!$C$72</f>
        <v>#DIV/0!</v>
      </c>
      <c r="BU582" s="10" t="e">
        <f>((BU386*$B$7)/1000)/'Sample Set Info'!$C$73</f>
        <v>#DIV/0!</v>
      </c>
      <c r="BV582" s="10" t="e">
        <f>((BV386*$B$7)/1000)/'Sample Set Info'!$C$74</f>
        <v>#DIV/0!</v>
      </c>
      <c r="BW582" s="10" t="e">
        <f>((BW386*$B$7)/1000)/'Sample Set Info'!$C$75</f>
        <v>#DIV/0!</v>
      </c>
      <c r="BX582" s="10" t="e">
        <f>((BX386*$B$7)/1000)/'Sample Set Info'!$C$76</f>
        <v>#DIV/0!</v>
      </c>
      <c r="BY582" s="10" t="e">
        <f>((BY386*$B$7)/1000)/'Sample Set Info'!$C$77</f>
        <v>#DIV/0!</v>
      </c>
      <c r="BZ582" s="10" t="e">
        <f>((BZ386*$B$7)/1000)/'Sample Set Info'!$C$78</f>
        <v>#DIV/0!</v>
      </c>
      <c r="CA582" s="10" t="e">
        <f>((CA386*$B$7)/1000)/'Sample Set Info'!$C$79</f>
        <v>#DIV/0!</v>
      </c>
      <c r="CB582" s="10" t="e">
        <f>((CB386*$B$7)/1000)/'Sample Set Info'!$C$80</f>
        <v>#DIV/0!</v>
      </c>
      <c r="CC582" s="10" t="e">
        <f>((CC386*$B$7)/1000)/'Sample Set Info'!$C$81</f>
        <v>#DIV/0!</v>
      </c>
      <c r="CD582" s="10" t="e">
        <f>((CD386*$B$7)/1000)/'Sample Set Info'!$C$82</f>
        <v>#DIV/0!</v>
      </c>
      <c r="CE582" s="10" t="e">
        <f>((CE386*$B$7)/1000)/'Sample Set Info'!$C$83</f>
        <v>#DIV/0!</v>
      </c>
      <c r="CF582" s="10" t="e">
        <f>((CF386*$B$7)/1000)/'Sample Set Info'!$C$84</f>
        <v>#DIV/0!</v>
      </c>
      <c r="CG582" s="10" t="e">
        <f>((CG386*$B$7)/1000)/'Sample Set Info'!$C$85</f>
        <v>#DIV/0!</v>
      </c>
      <c r="CH582" s="10" t="e">
        <f>((CH386*$B$7)/1000)/'Sample Set Info'!$C$86</f>
        <v>#DIV/0!</v>
      </c>
      <c r="CI582" s="10" t="e">
        <f>((CI386*$B$7)/1000)/'Sample Set Info'!$C$87</f>
        <v>#DIV/0!</v>
      </c>
      <c r="CJ582" s="10" t="e">
        <f>((CJ386*$B$7)/1000)/'Sample Set Info'!$C$88</f>
        <v>#DIV/0!</v>
      </c>
      <c r="CK582" s="10" t="e">
        <f>((CK386*$B$7)/1000)/'Sample Set Info'!$C$89</f>
        <v>#DIV/0!</v>
      </c>
      <c r="CL582" s="10" t="e">
        <f>((CL386*$B$7)/1000)/'Sample Set Info'!$C$90</f>
        <v>#DIV/0!</v>
      </c>
      <c r="CM582" s="10" t="e">
        <f>((CM386*$B$7)/1000)/'Sample Set Info'!$C$91</f>
        <v>#DIV/0!</v>
      </c>
      <c r="CN582" s="10" t="e">
        <f>((CN386*$B$7)/1000)/'Sample Set Info'!$C$92</f>
        <v>#DIV/0!</v>
      </c>
      <c r="CO582" s="10" t="e">
        <f>((CO386*$B$7)/1000)/'Sample Set Info'!$C$93</f>
        <v>#DIV/0!</v>
      </c>
      <c r="CP582" s="10" t="e">
        <f>((CP386*$B$7)/1000)/'Sample Set Info'!$C$94</f>
        <v>#DIV/0!</v>
      </c>
      <c r="CQ582" s="10" t="e">
        <f>((CQ386*$B$7)/1000)/'Sample Set Info'!$C$95</f>
        <v>#DIV/0!</v>
      </c>
      <c r="CR582" s="10" t="e">
        <f>((CR386*$B$7)/1000)/'Sample Set Info'!$C$96</f>
        <v>#DIV/0!</v>
      </c>
      <c r="CS582" s="10" t="e">
        <f>((CS386*$B$7)/1000)/'Sample Set Info'!$C$97</f>
        <v>#DIV/0!</v>
      </c>
      <c r="CT582" s="10" t="e">
        <f>((CT386*$B$7)/1000)/'Sample Set Info'!$C$98</f>
        <v>#DIV/0!</v>
      </c>
      <c r="CU582" s="10" t="e">
        <f>((CU386*$B$7)/1000)/'Sample Set Info'!$C$99</f>
        <v>#DIV/0!</v>
      </c>
      <c r="CV582" s="10" t="e">
        <f>((CV386*$B$7)/1000)/'Sample Set Info'!$C$100</f>
        <v>#DIV/0!</v>
      </c>
      <c r="CW582" s="10" t="e">
        <f>((CW386*$B$7)/1000)/'Sample Set Info'!$C$101</f>
        <v>#DIV/0!</v>
      </c>
      <c r="CX582" s="10" t="e">
        <f>((CX386*$B$7)/1000)/'Sample Set Info'!$C$102</f>
        <v>#DIV/0!</v>
      </c>
      <c r="CY582" s="10" t="e">
        <f>((CY386*$B$7)/1000)/'Sample Set Info'!$C$103</f>
        <v>#DIV/0!</v>
      </c>
      <c r="CZ582" s="10" t="e">
        <f>((CZ386*$B$7)/1000)/'Sample Set Info'!$C$104</f>
        <v>#DIV/0!</v>
      </c>
      <c r="DA582" s="10" t="e">
        <f>((DA386*$B$7)/1000)/'Sample Set Info'!$C$105</f>
        <v>#DIV/0!</v>
      </c>
      <c r="DB582" s="10" t="e">
        <f>((DB386*$B$7)/1000)/'Sample Set Info'!$C$106</f>
        <v>#DIV/0!</v>
      </c>
      <c r="DC582" s="10" t="e">
        <f>((DC386*$B$7)/1000)/'Sample Set Info'!$C$107</f>
        <v>#DIV/0!</v>
      </c>
      <c r="DD582" s="10" t="e">
        <f>((DD386*$B$7)/1000)/'Sample Set Info'!$C$108</f>
        <v>#DIV/0!</v>
      </c>
      <c r="DE582" s="10" t="e">
        <f>((DE386*$B$7)/1000)/'Sample Set Info'!$C$109</f>
        <v>#DIV/0!</v>
      </c>
      <c r="DF582" s="10" t="e">
        <f>((DF386*$B$7)/1000)/'Sample Set Info'!$C$110</f>
        <v>#DIV/0!</v>
      </c>
      <c r="DG582" s="10" t="e">
        <f>((DG386*$B$7)/1000)/'Sample Set Info'!$C$111</f>
        <v>#DIV/0!</v>
      </c>
      <c r="DH582" s="10" t="e">
        <f>((DH386*$B$7)/1000)/'Sample Set Info'!$C$112</f>
        <v>#DIV/0!</v>
      </c>
      <c r="DI582" s="10" t="e">
        <f>((DI386*$B$7)/1000)/'Sample Set Info'!$C$113</f>
        <v>#DIV/0!</v>
      </c>
      <c r="DJ582" s="10" t="e">
        <f>((DJ386*$B$7)/1000)/'Sample Set Info'!$C$114</f>
        <v>#DIV/0!</v>
      </c>
      <c r="DK582" s="10" t="e">
        <f>((DK386*$B$7)/1000)/'Sample Set Info'!$C$115</f>
        <v>#DIV/0!</v>
      </c>
      <c r="DL582" s="10" t="e">
        <f>((DL386*$B$7)/1000)/'Sample Set Info'!$C$116</f>
        <v>#DIV/0!</v>
      </c>
      <c r="DM582" s="10" t="e">
        <f>((DM386*$B$7)/1000)/'Sample Set Info'!$C$117</f>
        <v>#DIV/0!</v>
      </c>
      <c r="DN582" s="10" t="e">
        <f>((DN386*$B$7)/1000)/'Sample Set Info'!$C$118</f>
        <v>#DIV/0!</v>
      </c>
      <c r="DO582" s="10" t="e">
        <f>((DO386*$B$7)/1000)/'Sample Set Info'!$C$119</f>
        <v>#DIV/0!</v>
      </c>
      <c r="DP582" s="10" t="e">
        <f>((DP386*$B$7)/1000)/'Sample Set Info'!$C$120</f>
        <v>#DIV/0!</v>
      </c>
      <c r="DQ582" s="10" t="e">
        <f>((DQ386*$B$7)/1000)/'Sample Set Info'!$C$121</f>
        <v>#DIV/0!</v>
      </c>
      <c r="DR582" s="10" t="e">
        <f>((DR386*$B$7)/1000)/'Sample Set Info'!$C$122</f>
        <v>#DIV/0!</v>
      </c>
      <c r="DS582" s="10" t="e">
        <f>((DS386*$B$7)/1000)/'Sample Set Info'!$C$123</f>
        <v>#DIV/0!</v>
      </c>
      <c r="DT582" s="10" t="e">
        <f>((DT386*$B$7)/1000)/'Sample Set Info'!$C$124</f>
        <v>#DIV/0!</v>
      </c>
      <c r="DU582" s="10" t="e">
        <f>((DU386*$B$7)/1000)/'Sample Set Info'!$C$125</f>
        <v>#DIV/0!</v>
      </c>
      <c r="DV582" s="10" t="e">
        <f>((DV386*$B$7)/1000)/'Sample Set Info'!$C$126</f>
        <v>#DIV/0!</v>
      </c>
      <c r="DW582" s="10" t="e">
        <f>((DW386*$B$7)/1000)/'Sample Set Info'!$C$127</f>
        <v>#DIV/0!</v>
      </c>
      <c r="DX582" s="10" t="e">
        <f>((DX386*$B$7)/1000)/'Sample Set Info'!$C$128</f>
        <v>#DIV/0!</v>
      </c>
      <c r="DY582" s="10" t="e">
        <f>((DY386*$B$7)/1000)/'Sample Set Info'!$C$129</f>
        <v>#DIV/0!</v>
      </c>
      <c r="DZ582" s="10" t="e">
        <f>((DZ386*$B$7)/1000)/'Sample Set Info'!$C$130</f>
        <v>#DIV/0!</v>
      </c>
      <c r="EA582" s="10" t="e">
        <f>((EA386*$B$7)/1000)/'Sample Set Info'!$C$131</f>
        <v>#DIV/0!</v>
      </c>
      <c r="EB582" s="10" t="e">
        <f>((EB386*$B$7)/1000)/'Sample Set Info'!$C$131</f>
        <v>#DIV/0!</v>
      </c>
      <c r="EC582" s="10" t="e">
        <f>((EC386*$B$7)/1000)/'Sample Set Info'!$C$131</f>
        <v>#DIV/0!</v>
      </c>
      <c r="ED582" s="10" t="e">
        <f>((ED386*$B$7)/1000)/'Sample Set Info'!$C$131</f>
        <v>#DIV/0!</v>
      </c>
      <c r="EE582" s="10" t="e">
        <f>((EE386*$B$7)/1000)/'Sample Set Info'!$C$131</f>
        <v>#DIV/0!</v>
      </c>
      <c r="EF582" s="10" t="e">
        <f>((EF386*$B$7)/1000)/'Sample Set Info'!$C$131</f>
        <v>#DIV/0!</v>
      </c>
      <c r="EG582" s="10" t="e">
        <f>((EG386*$B$7)/1000)/'Sample Set Info'!$C$131</f>
        <v>#DIV/0!</v>
      </c>
      <c r="EH582" s="10" t="e">
        <f>((EH386*$B$7)/1000)/'Sample Set Info'!$C$131</f>
        <v>#DIV/0!</v>
      </c>
      <c r="EI582" s="10" t="e">
        <f>((EI386*$B$7)/1000)/'Sample Set Info'!$C$131</f>
        <v>#DIV/0!</v>
      </c>
      <c r="EJ582" s="10" t="e">
        <f>((EJ386*$B$7)/1000)/'Sample Set Info'!$C$131</f>
        <v>#DIV/0!</v>
      </c>
      <c r="EK582" s="10" t="e">
        <f>((EK386*$B$7)/1000)/'Sample Set Info'!$C$131</f>
        <v>#DIV/0!</v>
      </c>
      <c r="EL582" s="10" t="e">
        <f>((EL386*$B$7)/1000)/'Sample Set Info'!$C$131</f>
        <v>#DIV/0!</v>
      </c>
      <c r="EM582" s="10" t="e">
        <f>((EM386*$B$7)/1000)/'Sample Set Info'!$C$131</f>
        <v>#DIV/0!</v>
      </c>
      <c r="EN582" s="10" t="e">
        <f>((EN386*$B$7)/1000)/'Sample Set Info'!$C$131</f>
        <v>#DIV/0!</v>
      </c>
      <c r="EO582" s="10" t="e">
        <f>((EO386*$B$7)/1000)/'Sample Set Info'!$C$131</f>
        <v>#DIV/0!</v>
      </c>
      <c r="EP582" s="10" t="e">
        <f>((EP386*$B$7)/1000)/'Sample Set Info'!$C$131</f>
        <v>#DIV/0!</v>
      </c>
      <c r="EQ582" s="10" t="e">
        <f>((EQ386*$B$7)/1000)/'Sample Set Info'!$C$131</f>
        <v>#DIV/0!</v>
      </c>
      <c r="ER582" s="10" t="e">
        <f>((ER386*$B$7)/1000)/'Sample Set Info'!$C$131</f>
        <v>#DIV/0!</v>
      </c>
      <c r="ES582" s="10" t="e">
        <f>((ES386*$B$7)/1000)/'Sample Set Info'!$C$131</f>
        <v>#DIV/0!</v>
      </c>
      <c r="ET582" s="10" t="e">
        <f>((ET386*$B$7)/1000)/'Sample Set Info'!$C$131</f>
        <v>#DIV/0!</v>
      </c>
      <c r="EU582" s="10" t="e">
        <f>((EU386*$B$7)/1000)/'Sample Set Info'!$C$131</f>
        <v>#DIV/0!</v>
      </c>
      <c r="EV582" s="10" t="e">
        <f>((EV386*$B$7)/1000)/'Sample Set Info'!$C$131</f>
        <v>#DIV/0!</v>
      </c>
      <c r="EW582" s="10" t="e">
        <f>((EW386*$B$7)/1000)/'Sample Set Info'!$C$131</f>
        <v>#DIV/0!</v>
      </c>
      <c r="EX582" s="10" t="e">
        <f>((EX386*$B$7)/1000)/'Sample Set Info'!$C$131</f>
        <v>#DIV/0!</v>
      </c>
      <c r="EY582" s="10" t="e">
        <f>((EY386*$B$7)/1000)/'Sample Set Info'!$C$131</f>
        <v>#DIV/0!</v>
      </c>
      <c r="EZ582" s="10" t="e">
        <f>((EZ386*$B$7)/1000)/'Sample Set Info'!$C$131</f>
        <v>#DIV/0!</v>
      </c>
      <c r="FA582" s="10" t="e">
        <f>((FA386*$B$7)/1000)/'Sample Set Info'!$C$131</f>
        <v>#DIV/0!</v>
      </c>
      <c r="FB582" s="10" t="e">
        <f>((FB386*$B$7)/1000)/'Sample Set Info'!$C$131</f>
        <v>#DIV/0!</v>
      </c>
      <c r="FC582" s="10" t="e">
        <f>((FC386*$B$7)/1000)/'Sample Set Info'!$C$131</f>
        <v>#DIV/0!</v>
      </c>
      <c r="FD582" s="10" t="e">
        <f>((FD386*$B$7)/1000)/'Sample Set Info'!$C$131</f>
        <v>#DIV/0!</v>
      </c>
      <c r="FE582" s="10" t="e">
        <f>((FE386*$B$7)/1000)/'Sample Set Info'!$C$131</f>
        <v>#DIV/0!</v>
      </c>
      <c r="FF582" s="10" t="e">
        <f>((FF386*$B$7)/1000)/'Sample Set Info'!$C$131</f>
        <v>#DIV/0!</v>
      </c>
      <c r="FG582" s="10" t="e">
        <f>((FG386*$B$7)/1000)/'Sample Set Info'!$C$131</f>
        <v>#DIV/0!</v>
      </c>
      <c r="FH582" s="10" t="e">
        <f>((FH386*$B$7)/1000)/'Sample Set Info'!$C$131</f>
        <v>#DIV/0!</v>
      </c>
      <c r="FI582" s="10" t="e">
        <f>((FI386*$B$7)/1000)/'Sample Set Info'!$C$131</f>
        <v>#DIV/0!</v>
      </c>
      <c r="FJ582" s="10" t="e">
        <f>((FJ386*$B$7)/1000)/'Sample Set Info'!$C$131</f>
        <v>#DIV/0!</v>
      </c>
      <c r="FK582" s="10" t="e">
        <f>((FK386*$B$7)/1000)/'Sample Set Info'!$C$131</f>
        <v>#DIV/0!</v>
      </c>
      <c r="FL582" s="10" t="e">
        <f>((FL386*$B$7)/1000)/'Sample Set Info'!$C$131</f>
        <v>#DIV/0!</v>
      </c>
      <c r="FM582" s="10" t="e">
        <f>((FM386*$B$7)/1000)/'Sample Set Info'!$C$131</f>
        <v>#DIV/0!</v>
      </c>
      <c r="FN582" s="10" t="e">
        <f>((FN386*$B$7)/1000)/'Sample Set Info'!$C$131</f>
        <v>#DIV/0!</v>
      </c>
      <c r="FO582" s="10" t="e">
        <f>((FO386*$B$7)/1000)/'Sample Set Info'!$C$131</f>
        <v>#DIV/0!</v>
      </c>
      <c r="FP582" s="10" t="e">
        <f>((FP386*$B$7)/1000)/'Sample Set Info'!$C$131</f>
        <v>#DIV/0!</v>
      </c>
      <c r="FQ582" s="10" t="e">
        <f>((FQ386*$B$7)/1000)/'Sample Set Info'!$C$131</f>
        <v>#DIV/0!</v>
      </c>
      <c r="FR582" s="10" t="e">
        <f>((FR386*$B$7)/1000)/'Sample Set Info'!$C$131</f>
        <v>#DIV/0!</v>
      </c>
      <c r="FS582" s="10" t="e">
        <f>((FS386*$B$7)/1000)/'Sample Set Info'!$C$131</f>
        <v>#DIV/0!</v>
      </c>
      <c r="FT582" s="10" t="e">
        <f>((FT386*$B$7)/1000)/'Sample Set Info'!$C$131</f>
        <v>#DIV/0!</v>
      </c>
      <c r="FU582" s="10" t="e">
        <f>((FU386*$B$7)/1000)/'Sample Set Info'!$C$131</f>
        <v>#DIV/0!</v>
      </c>
      <c r="FV582" s="10" t="e">
        <f>((FV386*$B$7)/1000)/'Sample Set Info'!$C$131</f>
        <v>#DIV/0!</v>
      </c>
      <c r="FW582" s="10" t="e">
        <f>((FW386*$B$7)/1000)/'Sample Set Info'!$C$131</f>
        <v>#DIV/0!</v>
      </c>
      <c r="FX582" s="10" t="e">
        <f>((FX386*$B$7)/1000)/'Sample Set Info'!$C$131</f>
        <v>#DIV/0!</v>
      </c>
      <c r="FY582" s="10" t="e">
        <f>((FY386*$B$7)/1000)/'Sample Set Info'!$C$131</f>
        <v>#DIV/0!</v>
      </c>
    </row>
    <row r="583" spans="1:181" s="10" customFormat="1">
      <c r="A583" s="10" t="str">
        <f t="shared" si="852"/>
        <v>BbNF(2,3-d)</v>
      </c>
      <c r="D583" s="10" t="s">
        <v>404</v>
      </c>
      <c r="E583" s="10" t="s">
        <v>404</v>
      </c>
      <c r="F583" s="10" t="s">
        <v>404</v>
      </c>
      <c r="G583" s="10" t="s">
        <v>404</v>
      </c>
      <c r="J583" s="10" t="s">
        <v>404</v>
      </c>
      <c r="K583" s="10" t="s">
        <v>404</v>
      </c>
      <c r="L583" s="10" t="s">
        <v>404</v>
      </c>
      <c r="M583" s="10" t="s">
        <v>404</v>
      </c>
      <c r="P583" s="10" t="s">
        <v>404</v>
      </c>
      <c r="Q583" s="10" t="s">
        <v>404</v>
      </c>
      <c r="R583" s="10" t="s">
        <v>404</v>
      </c>
      <c r="S583" s="10" t="s">
        <v>404</v>
      </c>
      <c r="V583" s="10" t="s">
        <v>404</v>
      </c>
      <c r="W583" s="10" t="s">
        <v>404</v>
      </c>
      <c r="X583" s="10" t="s">
        <v>404</v>
      </c>
      <c r="Y583" s="10" t="s">
        <v>404</v>
      </c>
      <c r="AA583" s="10" t="e">
        <f>((AA387*$B$7)/1000)/'Sample Set Info'!$C$28</f>
        <v>#DIV/0!</v>
      </c>
      <c r="AB583" s="10" t="e">
        <f>((AB387*$B$7)/1000)/'Sample Set Info'!$C$29</f>
        <v>#DIV/0!</v>
      </c>
      <c r="AC583" s="10" t="e">
        <f>((AC387*$B$7)/1000)/'Sample Set Info'!$C$30</f>
        <v>#DIV/0!</v>
      </c>
      <c r="AD583" s="10" t="e">
        <f>((AD387*$B$7)/1000)/'Sample Set Info'!$C$31</f>
        <v>#DIV/0!</v>
      </c>
      <c r="AF583" s="10" t="e">
        <f>((AF387*$B$7)/1000)/'Sample Set Info'!$C$32</f>
        <v>#DIV/0!</v>
      </c>
      <c r="AG583" s="10" t="e">
        <f>((AG387*$B$7)/1000)/'Sample Set Info'!$C$33</f>
        <v>#DIV/0!</v>
      </c>
      <c r="AH583" s="10" t="e">
        <f>((AH387*$B$7)/1000)/'Sample Set Info'!$C$34</f>
        <v>#DIV/0!</v>
      </c>
      <c r="AI583" s="10" t="e">
        <f>((AI387*$B$7)/1000)/'Sample Set Info'!$C$35</f>
        <v>#DIV/0!</v>
      </c>
      <c r="AJ583" s="10" t="e">
        <f>((AJ387*$B$7)/1000)/'Sample Set Info'!$C$36</f>
        <v>#DIV/0!</v>
      </c>
      <c r="AK583" s="10" t="e">
        <f>((AK387*$B$7)/1000)/'Sample Set Info'!$C$37</f>
        <v>#DIV/0!</v>
      </c>
      <c r="AL583" s="10" t="e">
        <f>((AL387*$B$7)/1000)/'Sample Set Info'!$C$38</f>
        <v>#DIV/0!</v>
      </c>
      <c r="AM583" s="10" t="e">
        <f>((AM387*$B$7)/1000)/'Sample Set Info'!$C$39</f>
        <v>#DIV/0!</v>
      </c>
      <c r="AN583" s="10" t="e">
        <f>((AN387*$B$7)/1000)/'Sample Set Info'!$C$40</f>
        <v>#DIV/0!</v>
      </c>
      <c r="AO583" s="10" t="e">
        <f>((AO387*$B$7)/1000)/'Sample Set Info'!$C$41</f>
        <v>#DIV/0!</v>
      </c>
      <c r="AP583" s="10" t="e">
        <f>((AP387*$B$7)/1000)/'Sample Set Info'!$C$42</f>
        <v>#DIV/0!</v>
      </c>
      <c r="AQ583" s="10" t="e">
        <f>((AQ387*$B$7)/1000)/'Sample Set Info'!$C$43</f>
        <v>#DIV/0!</v>
      </c>
      <c r="AR583" s="10" t="e">
        <f>((AR387*$B$7)/1000)/'Sample Set Info'!$C$44</f>
        <v>#DIV/0!</v>
      </c>
      <c r="AS583" s="10" t="e">
        <f>((AS387*$B$7)/1000)/'Sample Set Info'!$C$45</f>
        <v>#DIV/0!</v>
      </c>
      <c r="AT583" s="10" t="e">
        <f>((AT387*$B$7)/1000)/'Sample Set Info'!$C$46</f>
        <v>#DIV/0!</v>
      </c>
      <c r="AU583" s="10" t="e">
        <f>((AU387*$B$7)/1000)/'Sample Set Info'!$C$47</f>
        <v>#DIV/0!</v>
      </c>
      <c r="AV583" s="10" t="e">
        <f>((AV387*$B$7)/1000)/'Sample Set Info'!$C$48</f>
        <v>#DIV/0!</v>
      </c>
      <c r="AW583" s="10" t="e">
        <f>((AW387*$B$7)/1000)/'Sample Set Info'!$C$49</f>
        <v>#DIV/0!</v>
      </c>
      <c r="AX583" s="10" t="e">
        <f>((AX387*$B$7)/1000)/'Sample Set Info'!$C$50</f>
        <v>#DIV/0!</v>
      </c>
      <c r="AY583" s="10" t="e">
        <f>((AY387*$B$7)/1000)/'Sample Set Info'!$C$51</f>
        <v>#DIV/0!</v>
      </c>
      <c r="AZ583" s="10" t="e">
        <f>((AZ387*$B$7)/1000)/'Sample Set Info'!$C$52</f>
        <v>#DIV/0!</v>
      </c>
      <c r="BA583" s="10" t="e">
        <f>((BA387*$B$7)/1000)/'Sample Set Info'!$C$53</f>
        <v>#DIV/0!</v>
      </c>
      <c r="BB583" s="10" t="e">
        <f>((BB387*$B$7)/1000)/'Sample Set Info'!$C$54</f>
        <v>#DIV/0!</v>
      </c>
      <c r="BC583" s="10" t="e">
        <f>((BC387*$B$7)/1000)/'Sample Set Info'!$C$55</f>
        <v>#DIV/0!</v>
      </c>
      <c r="BD583" s="10" t="e">
        <f>((BD387*$B$7)/1000)/'Sample Set Info'!$C$56</f>
        <v>#DIV/0!</v>
      </c>
      <c r="BE583" s="10" t="e">
        <f>((BE387*$B$7)/1000)/'Sample Set Info'!$C$57</f>
        <v>#DIV/0!</v>
      </c>
      <c r="BF583" s="10" t="e">
        <f>((BF387*$B$7)/1000)/'Sample Set Info'!$C$58</f>
        <v>#DIV/0!</v>
      </c>
      <c r="BG583" s="10" t="e">
        <f>((BG387*$B$7)/1000)/'Sample Set Info'!$C$59</f>
        <v>#DIV/0!</v>
      </c>
      <c r="BH583" s="10" t="e">
        <f>((BH387*$B$7)/1000)/'Sample Set Info'!$C$60</f>
        <v>#DIV/0!</v>
      </c>
      <c r="BI583" s="10" t="e">
        <f>((BI387*$B$7)/1000)/'Sample Set Info'!$C$61</f>
        <v>#DIV/0!</v>
      </c>
      <c r="BJ583" s="10" t="e">
        <f>((BJ387*$B$7)/1000)/'Sample Set Info'!$C$62</f>
        <v>#DIV/0!</v>
      </c>
      <c r="BK583" s="10" t="e">
        <f>((BK387*$B$7)/1000)/'Sample Set Info'!$C$63</f>
        <v>#DIV/0!</v>
      </c>
      <c r="BL583" s="10" t="e">
        <f>((BL387*$B$7)/1000)/'Sample Set Info'!$C$64</f>
        <v>#DIV/0!</v>
      </c>
      <c r="BM583" s="10" t="e">
        <f>((BM387*$B$7)/1000)/'Sample Set Info'!$C$65</f>
        <v>#DIV/0!</v>
      </c>
      <c r="BN583" s="10" t="e">
        <f>((BN387*$B$7)/1000)/'Sample Set Info'!$C$66</f>
        <v>#DIV/0!</v>
      </c>
      <c r="BO583" s="10" t="e">
        <f>((BO387*$B$7)/1000)/'Sample Set Info'!$C$67</f>
        <v>#DIV/0!</v>
      </c>
      <c r="BP583" s="10" t="e">
        <f>((BP387*$B$7)/1000)/'Sample Set Info'!$C$68</f>
        <v>#DIV/0!</v>
      </c>
      <c r="BQ583" s="10" t="e">
        <f>((BQ387*$B$7)/1000)/'Sample Set Info'!$C$69</f>
        <v>#DIV/0!</v>
      </c>
      <c r="BR583" s="10" t="e">
        <f>((BR387*$B$7)/1000)/'Sample Set Info'!$C$70</f>
        <v>#DIV/0!</v>
      </c>
      <c r="BS583" s="10" t="e">
        <f>((BS387*$B$7)/1000)/'Sample Set Info'!$C$71</f>
        <v>#DIV/0!</v>
      </c>
      <c r="BT583" s="10" t="e">
        <f>((BT387*$B$7)/1000)/'Sample Set Info'!$C$72</f>
        <v>#DIV/0!</v>
      </c>
      <c r="BU583" s="10" t="e">
        <f>((BU387*$B$7)/1000)/'Sample Set Info'!$C$73</f>
        <v>#DIV/0!</v>
      </c>
      <c r="BV583" s="10" t="e">
        <f>((BV387*$B$7)/1000)/'Sample Set Info'!$C$74</f>
        <v>#DIV/0!</v>
      </c>
      <c r="BW583" s="10" t="e">
        <f>((BW387*$B$7)/1000)/'Sample Set Info'!$C$75</f>
        <v>#DIV/0!</v>
      </c>
      <c r="BX583" s="10" t="e">
        <f>((BX387*$B$7)/1000)/'Sample Set Info'!$C$76</f>
        <v>#DIV/0!</v>
      </c>
      <c r="BY583" s="10" t="e">
        <f>((BY387*$B$7)/1000)/'Sample Set Info'!$C$77</f>
        <v>#DIV/0!</v>
      </c>
      <c r="BZ583" s="10" t="e">
        <f>((BZ387*$B$7)/1000)/'Sample Set Info'!$C$78</f>
        <v>#DIV/0!</v>
      </c>
      <c r="CA583" s="10" t="e">
        <f>((CA387*$B$7)/1000)/'Sample Set Info'!$C$79</f>
        <v>#DIV/0!</v>
      </c>
      <c r="CB583" s="10" t="e">
        <f>((CB387*$B$7)/1000)/'Sample Set Info'!$C$80</f>
        <v>#DIV/0!</v>
      </c>
      <c r="CC583" s="10" t="e">
        <f>((CC387*$B$7)/1000)/'Sample Set Info'!$C$81</f>
        <v>#DIV/0!</v>
      </c>
      <c r="CD583" s="10" t="e">
        <f>((CD387*$B$7)/1000)/'Sample Set Info'!$C$82</f>
        <v>#DIV/0!</v>
      </c>
      <c r="CE583" s="10" t="e">
        <f>((CE387*$B$7)/1000)/'Sample Set Info'!$C$83</f>
        <v>#DIV/0!</v>
      </c>
      <c r="CF583" s="10" t="e">
        <f>((CF387*$B$7)/1000)/'Sample Set Info'!$C$84</f>
        <v>#DIV/0!</v>
      </c>
      <c r="CG583" s="10" t="e">
        <f>((CG387*$B$7)/1000)/'Sample Set Info'!$C$85</f>
        <v>#DIV/0!</v>
      </c>
      <c r="CH583" s="10" t="e">
        <f>((CH387*$B$7)/1000)/'Sample Set Info'!$C$86</f>
        <v>#DIV/0!</v>
      </c>
      <c r="CI583" s="10" t="e">
        <f>((CI387*$B$7)/1000)/'Sample Set Info'!$C$87</f>
        <v>#DIV/0!</v>
      </c>
      <c r="CJ583" s="10" t="e">
        <f>((CJ387*$B$7)/1000)/'Sample Set Info'!$C$88</f>
        <v>#DIV/0!</v>
      </c>
      <c r="CK583" s="10" t="e">
        <f>((CK387*$B$7)/1000)/'Sample Set Info'!$C$89</f>
        <v>#DIV/0!</v>
      </c>
      <c r="CL583" s="10" t="e">
        <f>((CL387*$B$7)/1000)/'Sample Set Info'!$C$90</f>
        <v>#DIV/0!</v>
      </c>
      <c r="CM583" s="10" t="e">
        <f>((CM387*$B$7)/1000)/'Sample Set Info'!$C$91</f>
        <v>#DIV/0!</v>
      </c>
      <c r="CN583" s="10" t="e">
        <f>((CN387*$B$7)/1000)/'Sample Set Info'!$C$92</f>
        <v>#DIV/0!</v>
      </c>
      <c r="CO583" s="10" t="e">
        <f>((CO387*$B$7)/1000)/'Sample Set Info'!$C$93</f>
        <v>#DIV/0!</v>
      </c>
      <c r="CP583" s="10" t="e">
        <f>((CP387*$B$7)/1000)/'Sample Set Info'!$C$94</f>
        <v>#DIV/0!</v>
      </c>
      <c r="CQ583" s="10" t="e">
        <f>((CQ387*$B$7)/1000)/'Sample Set Info'!$C$95</f>
        <v>#DIV/0!</v>
      </c>
      <c r="CR583" s="10" t="e">
        <f>((CR387*$B$7)/1000)/'Sample Set Info'!$C$96</f>
        <v>#DIV/0!</v>
      </c>
      <c r="CS583" s="10" t="e">
        <f>((CS387*$B$7)/1000)/'Sample Set Info'!$C$97</f>
        <v>#DIV/0!</v>
      </c>
      <c r="CT583" s="10" t="e">
        <f>((CT387*$B$7)/1000)/'Sample Set Info'!$C$98</f>
        <v>#DIV/0!</v>
      </c>
      <c r="CU583" s="10" t="e">
        <f>((CU387*$B$7)/1000)/'Sample Set Info'!$C$99</f>
        <v>#DIV/0!</v>
      </c>
      <c r="CV583" s="10" t="e">
        <f>((CV387*$B$7)/1000)/'Sample Set Info'!$C$100</f>
        <v>#DIV/0!</v>
      </c>
      <c r="CW583" s="10" t="e">
        <f>((CW387*$B$7)/1000)/'Sample Set Info'!$C$101</f>
        <v>#DIV/0!</v>
      </c>
      <c r="CX583" s="10" t="e">
        <f>((CX387*$B$7)/1000)/'Sample Set Info'!$C$102</f>
        <v>#DIV/0!</v>
      </c>
      <c r="CY583" s="10" t="e">
        <f>((CY387*$B$7)/1000)/'Sample Set Info'!$C$103</f>
        <v>#DIV/0!</v>
      </c>
      <c r="CZ583" s="10" t="e">
        <f>((CZ387*$B$7)/1000)/'Sample Set Info'!$C$104</f>
        <v>#DIV/0!</v>
      </c>
      <c r="DA583" s="10" t="e">
        <f>((DA387*$B$7)/1000)/'Sample Set Info'!$C$105</f>
        <v>#DIV/0!</v>
      </c>
      <c r="DB583" s="10" t="e">
        <f>((DB387*$B$7)/1000)/'Sample Set Info'!$C$106</f>
        <v>#DIV/0!</v>
      </c>
      <c r="DC583" s="10" t="e">
        <f>((DC387*$B$7)/1000)/'Sample Set Info'!$C$107</f>
        <v>#DIV/0!</v>
      </c>
      <c r="DD583" s="10" t="e">
        <f>((DD387*$B$7)/1000)/'Sample Set Info'!$C$108</f>
        <v>#DIV/0!</v>
      </c>
      <c r="DE583" s="10" t="e">
        <f>((DE387*$B$7)/1000)/'Sample Set Info'!$C$109</f>
        <v>#DIV/0!</v>
      </c>
      <c r="DF583" s="10" t="e">
        <f>((DF387*$B$7)/1000)/'Sample Set Info'!$C$110</f>
        <v>#DIV/0!</v>
      </c>
      <c r="DG583" s="10" t="e">
        <f>((DG387*$B$7)/1000)/'Sample Set Info'!$C$111</f>
        <v>#DIV/0!</v>
      </c>
      <c r="DH583" s="10" t="e">
        <f>((DH387*$B$7)/1000)/'Sample Set Info'!$C$112</f>
        <v>#DIV/0!</v>
      </c>
      <c r="DI583" s="10" t="e">
        <f>((DI387*$B$7)/1000)/'Sample Set Info'!$C$113</f>
        <v>#DIV/0!</v>
      </c>
      <c r="DJ583" s="10" t="e">
        <f>((DJ387*$B$7)/1000)/'Sample Set Info'!$C$114</f>
        <v>#DIV/0!</v>
      </c>
      <c r="DK583" s="10" t="e">
        <f>((DK387*$B$7)/1000)/'Sample Set Info'!$C$115</f>
        <v>#DIV/0!</v>
      </c>
      <c r="DL583" s="10" t="e">
        <f>((DL387*$B$7)/1000)/'Sample Set Info'!$C$116</f>
        <v>#DIV/0!</v>
      </c>
      <c r="DM583" s="10" t="e">
        <f>((DM387*$B$7)/1000)/'Sample Set Info'!$C$117</f>
        <v>#DIV/0!</v>
      </c>
      <c r="DN583" s="10" t="e">
        <f>((DN387*$B$7)/1000)/'Sample Set Info'!$C$118</f>
        <v>#DIV/0!</v>
      </c>
      <c r="DO583" s="10" t="e">
        <f>((DO387*$B$7)/1000)/'Sample Set Info'!$C$119</f>
        <v>#DIV/0!</v>
      </c>
      <c r="DP583" s="10" t="e">
        <f>((DP387*$B$7)/1000)/'Sample Set Info'!$C$120</f>
        <v>#DIV/0!</v>
      </c>
      <c r="DQ583" s="10" t="e">
        <f>((DQ387*$B$7)/1000)/'Sample Set Info'!$C$121</f>
        <v>#DIV/0!</v>
      </c>
      <c r="DR583" s="10" t="e">
        <f>((DR387*$B$7)/1000)/'Sample Set Info'!$C$122</f>
        <v>#DIV/0!</v>
      </c>
      <c r="DS583" s="10" t="e">
        <f>((DS387*$B$7)/1000)/'Sample Set Info'!$C$123</f>
        <v>#DIV/0!</v>
      </c>
      <c r="DT583" s="10" t="e">
        <f>((DT387*$B$7)/1000)/'Sample Set Info'!$C$124</f>
        <v>#DIV/0!</v>
      </c>
      <c r="DU583" s="10" t="e">
        <f>((DU387*$B$7)/1000)/'Sample Set Info'!$C$125</f>
        <v>#DIV/0!</v>
      </c>
      <c r="DV583" s="10" t="e">
        <f>((DV387*$B$7)/1000)/'Sample Set Info'!$C$126</f>
        <v>#DIV/0!</v>
      </c>
      <c r="DW583" s="10" t="e">
        <f>((DW387*$B$7)/1000)/'Sample Set Info'!$C$127</f>
        <v>#DIV/0!</v>
      </c>
      <c r="DX583" s="10" t="e">
        <f>((DX387*$B$7)/1000)/'Sample Set Info'!$C$128</f>
        <v>#DIV/0!</v>
      </c>
      <c r="DY583" s="10" t="e">
        <f>((DY387*$B$7)/1000)/'Sample Set Info'!$C$129</f>
        <v>#DIV/0!</v>
      </c>
      <c r="DZ583" s="10" t="e">
        <f>((DZ387*$B$7)/1000)/'Sample Set Info'!$C$130</f>
        <v>#DIV/0!</v>
      </c>
      <c r="EA583" s="10" t="e">
        <f>((EA387*$B$7)/1000)/'Sample Set Info'!$C$131</f>
        <v>#DIV/0!</v>
      </c>
      <c r="EB583" s="10" t="e">
        <f>((EB387*$B$7)/1000)/'Sample Set Info'!$C$131</f>
        <v>#DIV/0!</v>
      </c>
      <c r="EC583" s="10" t="e">
        <f>((EC387*$B$7)/1000)/'Sample Set Info'!$C$131</f>
        <v>#DIV/0!</v>
      </c>
      <c r="ED583" s="10" t="e">
        <f>((ED387*$B$7)/1000)/'Sample Set Info'!$C$131</f>
        <v>#DIV/0!</v>
      </c>
      <c r="EE583" s="10" t="e">
        <f>((EE387*$B$7)/1000)/'Sample Set Info'!$C$131</f>
        <v>#DIV/0!</v>
      </c>
      <c r="EF583" s="10" t="e">
        <f>((EF387*$B$7)/1000)/'Sample Set Info'!$C$131</f>
        <v>#DIV/0!</v>
      </c>
      <c r="EG583" s="10" t="e">
        <f>((EG387*$B$7)/1000)/'Sample Set Info'!$C$131</f>
        <v>#DIV/0!</v>
      </c>
      <c r="EH583" s="10" t="e">
        <f>((EH387*$B$7)/1000)/'Sample Set Info'!$C$131</f>
        <v>#DIV/0!</v>
      </c>
      <c r="EI583" s="10" t="e">
        <f>((EI387*$B$7)/1000)/'Sample Set Info'!$C$131</f>
        <v>#DIV/0!</v>
      </c>
      <c r="EJ583" s="10" t="e">
        <f>((EJ387*$B$7)/1000)/'Sample Set Info'!$C$131</f>
        <v>#DIV/0!</v>
      </c>
      <c r="EK583" s="10" t="e">
        <f>((EK387*$B$7)/1000)/'Sample Set Info'!$C$131</f>
        <v>#DIV/0!</v>
      </c>
      <c r="EL583" s="10" t="e">
        <f>((EL387*$B$7)/1000)/'Sample Set Info'!$C$131</f>
        <v>#DIV/0!</v>
      </c>
      <c r="EM583" s="10" t="e">
        <f>((EM387*$B$7)/1000)/'Sample Set Info'!$C$131</f>
        <v>#DIV/0!</v>
      </c>
      <c r="EN583" s="10" t="e">
        <f>((EN387*$B$7)/1000)/'Sample Set Info'!$C$131</f>
        <v>#DIV/0!</v>
      </c>
      <c r="EO583" s="10" t="e">
        <f>((EO387*$B$7)/1000)/'Sample Set Info'!$C$131</f>
        <v>#DIV/0!</v>
      </c>
      <c r="EP583" s="10" t="e">
        <f>((EP387*$B$7)/1000)/'Sample Set Info'!$C$131</f>
        <v>#DIV/0!</v>
      </c>
      <c r="EQ583" s="10" t="e">
        <f>((EQ387*$B$7)/1000)/'Sample Set Info'!$C$131</f>
        <v>#DIV/0!</v>
      </c>
      <c r="ER583" s="10" t="e">
        <f>((ER387*$B$7)/1000)/'Sample Set Info'!$C$131</f>
        <v>#DIV/0!</v>
      </c>
      <c r="ES583" s="10" t="e">
        <f>((ES387*$B$7)/1000)/'Sample Set Info'!$C$131</f>
        <v>#DIV/0!</v>
      </c>
      <c r="ET583" s="10" t="e">
        <f>((ET387*$B$7)/1000)/'Sample Set Info'!$C$131</f>
        <v>#DIV/0!</v>
      </c>
      <c r="EU583" s="10" t="e">
        <f>((EU387*$B$7)/1000)/'Sample Set Info'!$C$131</f>
        <v>#DIV/0!</v>
      </c>
      <c r="EV583" s="10" t="e">
        <f>((EV387*$B$7)/1000)/'Sample Set Info'!$C$131</f>
        <v>#DIV/0!</v>
      </c>
      <c r="EW583" s="10" t="e">
        <f>((EW387*$B$7)/1000)/'Sample Set Info'!$C$131</f>
        <v>#DIV/0!</v>
      </c>
      <c r="EX583" s="10" t="e">
        <f>((EX387*$B$7)/1000)/'Sample Set Info'!$C$131</f>
        <v>#DIV/0!</v>
      </c>
      <c r="EY583" s="10" t="e">
        <f>((EY387*$B$7)/1000)/'Sample Set Info'!$C$131</f>
        <v>#DIV/0!</v>
      </c>
      <c r="EZ583" s="10" t="e">
        <f>((EZ387*$B$7)/1000)/'Sample Set Info'!$C$131</f>
        <v>#DIV/0!</v>
      </c>
      <c r="FA583" s="10" t="e">
        <f>((FA387*$B$7)/1000)/'Sample Set Info'!$C$131</f>
        <v>#DIV/0!</v>
      </c>
      <c r="FB583" s="10" t="e">
        <f>((FB387*$B$7)/1000)/'Sample Set Info'!$C$131</f>
        <v>#DIV/0!</v>
      </c>
      <c r="FC583" s="10" t="e">
        <f>((FC387*$B$7)/1000)/'Sample Set Info'!$C$131</f>
        <v>#DIV/0!</v>
      </c>
      <c r="FD583" s="10" t="e">
        <f>((FD387*$B$7)/1000)/'Sample Set Info'!$C$131</f>
        <v>#DIV/0!</v>
      </c>
      <c r="FE583" s="10" t="e">
        <f>((FE387*$B$7)/1000)/'Sample Set Info'!$C$131</f>
        <v>#DIV/0!</v>
      </c>
      <c r="FF583" s="10" t="e">
        <f>((FF387*$B$7)/1000)/'Sample Set Info'!$C$131</f>
        <v>#DIV/0!</v>
      </c>
      <c r="FG583" s="10" t="e">
        <f>((FG387*$B$7)/1000)/'Sample Set Info'!$C$131</f>
        <v>#DIV/0!</v>
      </c>
      <c r="FH583" s="10" t="e">
        <f>((FH387*$B$7)/1000)/'Sample Set Info'!$C$131</f>
        <v>#DIV/0!</v>
      </c>
      <c r="FI583" s="10" t="e">
        <f>((FI387*$B$7)/1000)/'Sample Set Info'!$C$131</f>
        <v>#DIV/0!</v>
      </c>
      <c r="FJ583" s="10" t="e">
        <f>((FJ387*$B$7)/1000)/'Sample Set Info'!$C$131</f>
        <v>#DIV/0!</v>
      </c>
      <c r="FK583" s="10" t="e">
        <f>((FK387*$B$7)/1000)/'Sample Set Info'!$C$131</f>
        <v>#DIV/0!</v>
      </c>
      <c r="FL583" s="10" t="e">
        <f>((FL387*$B$7)/1000)/'Sample Set Info'!$C$131</f>
        <v>#DIV/0!</v>
      </c>
      <c r="FM583" s="10" t="e">
        <f>((FM387*$B$7)/1000)/'Sample Set Info'!$C$131</f>
        <v>#DIV/0!</v>
      </c>
      <c r="FN583" s="10" t="e">
        <f>((FN387*$B$7)/1000)/'Sample Set Info'!$C$131</f>
        <v>#DIV/0!</v>
      </c>
      <c r="FO583" s="10" t="e">
        <f>((FO387*$B$7)/1000)/'Sample Set Info'!$C$131</f>
        <v>#DIV/0!</v>
      </c>
      <c r="FP583" s="10" t="e">
        <f>((FP387*$B$7)/1000)/'Sample Set Info'!$C$131</f>
        <v>#DIV/0!</v>
      </c>
      <c r="FQ583" s="10" t="e">
        <f>((FQ387*$B$7)/1000)/'Sample Set Info'!$C$131</f>
        <v>#DIV/0!</v>
      </c>
      <c r="FR583" s="10" t="e">
        <f>((FR387*$B$7)/1000)/'Sample Set Info'!$C$131</f>
        <v>#DIV/0!</v>
      </c>
      <c r="FS583" s="10" t="e">
        <f>((FS387*$B$7)/1000)/'Sample Set Info'!$C$131</f>
        <v>#DIV/0!</v>
      </c>
      <c r="FT583" s="10" t="e">
        <f>((FT387*$B$7)/1000)/'Sample Set Info'!$C$131</f>
        <v>#DIV/0!</v>
      </c>
      <c r="FU583" s="10" t="e">
        <f>((FU387*$B$7)/1000)/'Sample Set Info'!$C$131</f>
        <v>#DIV/0!</v>
      </c>
      <c r="FV583" s="10" t="e">
        <f>((FV387*$B$7)/1000)/'Sample Set Info'!$C$131</f>
        <v>#DIV/0!</v>
      </c>
      <c r="FW583" s="10" t="e">
        <f>((FW387*$B$7)/1000)/'Sample Set Info'!$C$131</f>
        <v>#DIV/0!</v>
      </c>
      <c r="FX583" s="10" t="e">
        <f>((FX387*$B$7)/1000)/'Sample Set Info'!$C$131</f>
        <v>#DIV/0!</v>
      </c>
      <c r="FY583" s="10" t="e">
        <f>((FY387*$B$7)/1000)/'Sample Set Info'!$C$131</f>
        <v>#DIV/0!</v>
      </c>
    </row>
    <row r="584" spans="1:181" s="10" customFormat="1">
      <c r="A584" s="10" t="str">
        <f t="shared" si="852"/>
        <v>3-tBut-9H-Car</v>
      </c>
      <c r="D584" s="10" t="s">
        <v>404</v>
      </c>
      <c r="E584" s="10" t="s">
        <v>404</v>
      </c>
      <c r="F584" s="10" t="s">
        <v>404</v>
      </c>
      <c r="G584" s="10" t="s">
        <v>404</v>
      </c>
      <c r="J584" s="10" t="s">
        <v>404</v>
      </c>
      <c r="K584" s="10" t="s">
        <v>404</v>
      </c>
      <c r="L584" s="10" t="s">
        <v>404</v>
      </c>
      <c r="M584" s="10" t="s">
        <v>404</v>
      </c>
      <c r="P584" s="10" t="s">
        <v>404</v>
      </c>
      <c r="Q584" s="10" t="s">
        <v>404</v>
      </c>
      <c r="R584" s="10" t="s">
        <v>404</v>
      </c>
      <c r="S584" s="10" t="s">
        <v>404</v>
      </c>
      <c r="V584" s="10" t="s">
        <v>404</v>
      </c>
      <c r="W584" s="10" t="s">
        <v>404</v>
      </c>
      <c r="X584" s="10" t="s">
        <v>404</v>
      </c>
      <c r="Y584" s="10" t="s">
        <v>404</v>
      </c>
      <c r="AA584" s="10" t="e">
        <f>((AA388*$B$7)/1000)/'Sample Set Info'!$C$28</f>
        <v>#DIV/0!</v>
      </c>
      <c r="AB584" s="10" t="e">
        <f>((AB388*$B$7)/1000)/'Sample Set Info'!$C$29</f>
        <v>#DIV/0!</v>
      </c>
      <c r="AC584" s="10" t="e">
        <f>((AC388*$B$7)/1000)/'Sample Set Info'!$C$30</f>
        <v>#DIV/0!</v>
      </c>
      <c r="AD584" s="10" t="e">
        <f>((AD388*$B$7)/1000)/'Sample Set Info'!$C$31</f>
        <v>#DIV/0!</v>
      </c>
      <c r="AF584" s="10" t="e">
        <f>((AF388*$B$7)/1000)/'Sample Set Info'!$C$32</f>
        <v>#DIV/0!</v>
      </c>
      <c r="AG584" s="10" t="e">
        <f>((AG388*$B$7)/1000)/'Sample Set Info'!$C$33</f>
        <v>#DIV/0!</v>
      </c>
      <c r="AH584" s="10" t="e">
        <f>((AH388*$B$7)/1000)/'Sample Set Info'!$C$34</f>
        <v>#DIV/0!</v>
      </c>
      <c r="AI584" s="10" t="e">
        <f>((AI388*$B$7)/1000)/'Sample Set Info'!$C$35</f>
        <v>#DIV/0!</v>
      </c>
      <c r="AJ584" s="10" t="e">
        <f>((AJ388*$B$7)/1000)/'Sample Set Info'!$C$36</f>
        <v>#DIV/0!</v>
      </c>
      <c r="AK584" s="10" t="e">
        <f>((AK388*$B$7)/1000)/'Sample Set Info'!$C$37</f>
        <v>#DIV/0!</v>
      </c>
      <c r="AL584" s="10" t="e">
        <f>((AL388*$B$7)/1000)/'Sample Set Info'!$C$38</f>
        <v>#DIV/0!</v>
      </c>
      <c r="AM584" s="10" t="e">
        <f>((AM388*$B$7)/1000)/'Sample Set Info'!$C$39</f>
        <v>#DIV/0!</v>
      </c>
      <c r="AN584" s="10" t="e">
        <f>((AN388*$B$7)/1000)/'Sample Set Info'!$C$40</f>
        <v>#DIV/0!</v>
      </c>
      <c r="AO584" s="10" t="e">
        <f>((AO388*$B$7)/1000)/'Sample Set Info'!$C$41</f>
        <v>#DIV/0!</v>
      </c>
      <c r="AP584" s="10" t="e">
        <f>((AP388*$B$7)/1000)/'Sample Set Info'!$C$42</f>
        <v>#DIV/0!</v>
      </c>
      <c r="AQ584" s="10" t="e">
        <f>((AQ388*$B$7)/1000)/'Sample Set Info'!$C$43</f>
        <v>#DIV/0!</v>
      </c>
      <c r="AR584" s="10" t="e">
        <f>((AR388*$B$7)/1000)/'Sample Set Info'!$C$44</f>
        <v>#DIV/0!</v>
      </c>
      <c r="AS584" s="10" t="e">
        <f>((AS388*$B$7)/1000)/'Sample Set Info'!$C$45</f>
        <v>#DIV/0!</v>
      </c>
      <c r="AT584" s="10" t="e">
        <f>((AT388*$B$7)/1000)/'Sample Set Info'!$C$46</f>
        <v>#DIV/0!</v>
      </c>
      <c r="AU584" s="10" t="e">
        <f>((AU388*$B$7)/1000)/'Sample Set Info'!$C$47</f>
        <v>#DIV/0!</v>
      </c>
      <c r="AV584" s="10" t="e">
        <f>((AV388*$B$7)/1000)/'Sample Set Info'!$C$48</f>
        <v>#DIV/0!</v>
      </c>
      <c r="AW584" s="10" t="e">
        <f>((AW388*$B$7)/1000)/'Sample Set Info'!$C$49</f>
        <v>#DIV/0!</v>
      </c>
      <c r="AX584" s="10" t="e">
        <f>((AX388*$B$7)/1000)/'Sample Set Info'!$C$50</f>
        <v>#DIV/0!</v>
      </c>
      <c r="AY584" s="10" t="e">
        <f>((AY388*$B$7)/1000)/'Sample Set Info'!$C$51</f>
        <v>#DIV/0!</v>
      </c>
      <c r="AZ584" s="10" t="e">
        <f>((AZ388*$B$7)/1000)/'Sample Set Info'!$C$52</f>
        <v>#DIV/0!</v>
      </c>
      <c r="BA584" s="10" t="e">
        <f>((BA388*$B$7)/1000)/'Sample Set Info'!$C$53</f>
        <v>#DIV/0!</v>
      </c>
      <c r="BB584" s="10" t="e">
        <f>((BB388*$B$7)/1000)/'Sample Set Info'!$C$54</f>
        <v>#DIV/0!</v>
      </c>
      <c r="BC584" s="10" t="e">
        <f>((BC388*$B$7)/1000)/'Sample Set Info'!$C$55</f>
        <v>#DIV/0!</v>
      </c>
      <c r="BD584" s="10" t="e">
        <f>((BD388*$B$7)/1000)/'Sample Set Info'!$C$56</f>
        <v>#DIV/0!</v>
      </c>
      <c r="BE584" s="10" t="e">
        <f>((BE388*$B$7)/1000)/'Sample Set Info'!$C$57</f>
        <v>#DIV/0!</v>
      </c>
      <c r="BF584" s="10" t="e">
        <f>((BF388*$B$7)/1000)/'Sample Set Info'!$C$58</f>
        <v>#DIV/0!</v>
      </c>
      <c r="BG584" s="10" t="e">
        <f>((BG388*$B$7)/1000)/'Sample Set Info'!$C$59</f>
        <v>#DIV/0!</v>
      </c>
      <c r="BH584" s="10" t="e">
        <f>((BH388*$B$7)/1000)/'Sample Set Info'!$C$60</f>
        <v>#DIV/0!</v>
      </c>
      <c r="BI584" s="10" t="e">
        <f>((BI388*$B$7)/1000)/'Sample Set Info'!$C$61</f>
        <v>#DIV/0!</v>
      </c>
      <c r="BJ584" s="10" t="e">
        <f>((BJ388*$B$7)/1000)/'Sample Set Info'!$C$62</f>
        <v>#DIV/0!</v>
      </c>
      <c r="BK584" s="10" t="e">
        <f>((BK388*$B$7)/1000)/'Sample Set Info'!$C$63</f>
        <v>#DIV/0!</v>
      </c>
      <c r="BL584" s="10" t="e">
        <f>((BL388*$B$7)/1000)/'Sample Set Info'!$C$64</f>
        <v>#DIV/0!</v>
      </c>
      <c r="BM584" s="10" t="e">
        <f>((BM388*$B$7)/1000)/'Sample Set Info'!$C$65</f>
        <v>#DIV/0!</v>
      </c>
      <c r="BN584" s="10" t="e">
        <f>((BN388*$B$7)/1000)/'Sample Set Info'!$C$66</f>
        <v>#DIV/0!</v>
      </c>
      <c r="BO584" s="10" t="e">
        <f>((BO388*$B$7)/1000)/'Sample Set Info'!$C$67</f>
        <v>#DIV/0!</v>
      </c>
      <c r="BP584" s="10" t="e">
        <f>((BP388*$B$7)/1000)/'Sample Set Info'!$C$68</f>
        <v>#DIV/0!</v>
      </c>
      <c r="BQ584" s="10" t="e">
        <f>((BQ388*$B$7)/1000)/'Sample Set Info'!$C$69</f>
        <v>#DIV/0!</v>
      </c>
      <c r="BR584" s="10" t="e">
        <f>((BR388*$B$7)/1000)/'Sample Set Info'!$C$70</f>
        <v>#DIV/0!</v>
      </c>
      <c r="BS584" s="10" t="e">
        <f>((BS388*$B$7)/1000)/'Sample Set Info'!$C$71</f>
        <v>#DIV/0!</v>
      </c>
      <c r="BT584" s="10" t="e">
        <f>((BT388*$B$7)/1000)/'Sample Set Info'!$C$72</f>
        <v>#DIV/0!</v>
      </c>
      <c r="BU584" s="10" t="e">
        <f>((BU388*$B$7)/1000)/'Sample Set Info'!$C$73</f>
        <v>#DIV/0!</v>
      </c>
      <c r="BV584" s="10" t="e">
        <f>((BV388*$B$7)/1000)/'Sample Set Info'!$C$74</f>
        <v>#DIV/0!</v>
      </c>
      <c r="BW584" s="10" t="e">
        <f>((BW388*$B$7)/1000)/'Sample Set Info'!$C$75</f>
        <v>#DIV/0!</v>
      </c>
      <c r="BX584" s="10" t="e">
        <f>((BX388*$B$7)/1000)/'Sample Set Info'!$C$76</f>
        <v>#DIV/0!</v>
      </c>
      <c r="BY584" s="10" t="e">
        <f>((BY388*$B$7)/1000)/'Sample Set Info'!$C$77</f>
        <v>#DIV/0!</v>
      </c>
      <c r="BZ584" s="10" t="e">
        <f>((BZ388*$B$7)/1000)/'Sample Set Info'!$C$78</f>
        <v>#DIV/0!</v>
      </c>
      <c r="CA584" s="10" t="e">
        <f>((CA388*$B$7)/1000)/'Sample Set Info'!$C$79</f>
        <v>#DIV/0!</v>
      </c>
      <c r="CB584" s="10" t="e">
        <f>((CB388*$B$7)/1000)/'Sample Set Info'!$C$80</f>
        <v>#DIV/0!</v>
      </c>
      <c r="CC584" s="10" t="e">
        <f>((CC388*$B$7)/1000)/'Sample Set Info'!$C$81</f>
        <v>#DIV/0!</v>
      </c>
      <c r="CD584" s="10" t="e">
        <f>((CD388*$B$7)/1000)/'Sample Set Info'!$C$82</f>
        <v>#DIV/0!</v>
      </c>
      <c r="CE584" s="10" t="e">
        <f>((CE388*$B$7)/1000)/'Sample Set Info'!$C$83</f>
        <v>#DIV/0!</v>
      </c>
      <c r="CF584" s="10" t="e">
        <f>((CF388*$B$7)/1000)/'Sample Set Info'!$C$84</f>
        <v>#DIV/0!</v>
      </c>
      <c r="CG584" s="10" t="e">
        <f>((CG388*$B$7)/1000)/'Sample Set Info'!$C$85</f>
        <v>#DIV/0!</v>
      </c>
      <c r="CH584" s="10" t="e">
        <f>((CH388*$B$7)/1000)/'Sample Set Info'!$C$86</f>
        <v>#DIV/0!</v>
      </c>
      <c r="CI584" s="10" t="e">
        <f>((CI388*$B$7)/1000)/'Sample Set Info'!$C$87</f>
        <v>#DIV/0!</v>
      </c>
      <c r="CJ584" s="10" t="e">
        <f>((CJ388*$B$7)/1000)/'Sample Set Info'!$C$88</f>
        <v>#DIV/0!</v>
      </c>
      <c r="CK584" s="10" t="e">
        <f>((CK388*$B$7)/1000)/'Sample Set Info'!$C$89</f>
        <v>#DIV/0!</v>
      </c>
      <c r="CL584" s="10" t="e">
        <f>((CL388*$B$7)/1000)/'Sample Set Info'!$C$90</f>
        <v>#DIV/0!</v>
      </c>
      <c r="CM584" s="10" t="e">
        <f>((CM388*$B$7)/1000)/'Sample Set Info'!$C$91</f>
        <v>#DIV/0!</v>
      </c>
      <c r="CN584" s="10" t="e">
        <f>((CN388*$B$7)/1000)/'Sample Set Info'!$C$92</f>
        <v>#DIV/0!</v>
      </c>
      <c r="CO584" s="10" t="e">
        <f>((CO388*$B$7)/1000)/'Sample Set Info'!$C$93</f>
        <v>#DIV/0!</v>
      </c>
      <c r="CP584" s="10" t="e">
        <f>((CP388*$B$7)/1000)/'Sample Set Info'!$C$94</f>
        <v>#DIV/0!</v>
      </c>
      <c r="CQ584" s="10" t="e">
        <f>((CQ388*$B$7)/1000)/'Sample Set Info'!$C$95</f>
        <v>#DIV/0!</v>
      </c>
      <c r="CR584" s="10" t="e">
        <f>((CR388*$B$7)/1000)/'Sample Set Info'!$C$96</f>
        <v>#DIV/0!</v>
      </c>
      <c r="CS584" s="10" t="e">
        <f>((CS388*$B$7)/1000)/'Sample Set Info'!$C$97</f>
        <v>#DIV/0!</v>
      </c>
      <c r="CT584" s="10" t="e">
        <f>((CT388*$B$7)/1000)/'Sample Set Info'!$C$98</f>
        <v>#DIV/0!</v>
      </c>
      <c r="CU584" s="10" t="e">
        <f>((CU388*$B$7)/1000)/'Sample Set Info'!$C$99</f>
        <v>#DIV/0!</v>
      </c>
      <c r="CV584" s="10" t="e">
        <f>((CV388*$B$7)/1000)/'Sample Set Info'!$C$100</f>
        <v>#DIV/0!</v>
      </c>
      <c r="CW584" s="10" t="e">
        <f>((CW388*$B$7)/1000)/'Sample Set Info'!$C$101</f>
        <v>#DIV/0!</v>
      </c>
      <c r="CX584" s="10" t="e">
        <f>((CX388*$B$7)/1000)/'Sample Set Info'!$C$102</f>
        <v>#DIV/0!</v>
      </c>
      <c r="CY584" s="10" t="e">
        <f>((CY388*$B$7)/1000)/'Sample Set Info'!$C$103</f>
        <v>#DIV/0!</v>
      </c>
      <c r="CZ584" s="10" t="e">
        <f>((CZ388*$B$7)/1000)/'Sample Set Info'!$C$104</f>
        <v>#DIV/0!</v>
      </c>
      <c r="DA584" s="10" t="e">
        <f>((DA388*$B$7)/1000)/'Sample Set Info'!$C$105</f>
        <v>#DIV/0!</v>
      </c>
      <c r="DB584" s="10" t="e">
        <f>((DB388*$B$7)/1000)/'Sample Set Info'!$C$106</f>
        <v>#DIV/0!</v>
      </c>
      <c r="DC584" s="10" t="e">
        <f>((DC388*$B$7)/1000)/'Sample Set Info'!$C$107</f>
        <v>#DIV/0!</v>
      </c>
      <c r="DD584" s="10" t="e">
        <f>((DD388*$B$7)/1000)/'Sample Set Info'!$C$108</f>
        <v>#DIV/0!</v>
      </c>
      <c r="DE584" s="10" t="e">
        <f>((DE388*$B$7)/1000)/'Sample Set Info'!$C$109</f>
        <v>#DIV/0!</v>
      </c>
      <c r="DF584" s="10" t="e">
        <f>((DF388*$B$7)/1000)/'Sample Set Info'!$C$110</f>
        <v>#DIV/0!</v>
      </c>
      <c r="DG584" s="10" t="e">
        <f>((DG388*$B$7)/1000)/'Sample Set Info'!$C$111</f>
        <v>#DIV/0!</v>
      </c>
      <c r="DH584" s="10" t="e">
        <f>((DH388*$B$7)/1000)/'Sample Set Info'!$C$112</f>
        <v>#DIV/0!</v>
      </c>
      <c r="DI584" s="10" t="e">
        <f>((DI388*$B$7)/1000)/'Sample Set Info'!$C$113</f>
        <v>#DIV/0!</v>
      </c>
      <c r="DJ584" s="10" t="e">
        <f>((DJ388*$B$7)/1000)/'Sample Set Info'!$C$114</f>
        <v>#DIV/0!</v>
      </c>
      <c r="DK584" s="10" t="e">
        <f>((DK388*$B$7)/1000)/'Sample Set Info'!$C$115</f>
        <v>#DIV/0!</v>
      </c>
      <c r="DL584" s="10" t="e">
        <f>((DL388*$B$7)/1000)/'Sample Set Info'!$C$116</f>
        <v>#DIV/0!</v>
      </c>
      <c r="DM584" s="10" t="e">
        <f>((DM388*$B$7)/1000)/'Sample Set Info'!$C$117</f>
        <v>#DIV/0!</v>
      </c>
      <c r="DN584" s="10" t="e">
        <f>((DN388*$B$7)/1000)/'Sample Set Info'!$C$118</f>
        <v>#DIV/0!</v>
      </c>
      <c r="DO584" s="10" t="e">
        <f>((DO388*$B$7)/1000)/'Sample Set Info'!$C$119</f>
        <v>#DIV/0!</v>
      </c>
      <c r="DP584" s="10" t="e">
        <f>((DP388*$B$7)/1000)/'Sample Set Info'!$C$120</f>
        <v>#DIV/0!</v>
      </c>
      <c r="DQ584" s="10" t="e">
        <f>((DQ388*$B$7)/1000)/'Sample Set Info'!$C$121</f>
        <v>#DIV/0!</v>
      </c>
      <c r="DR584" s="10" t="e">
        <f>((DR388*$B$7)/1000)/'Sample Set Info'!$C$122</f>
        <v>#DIV/0!</v>
      </c>
      <c r="DS584" s="10" t="e">
        <f>((DS388*$B$7)/1000)/'Sample Set Info'!$C$123</f>
        <v>#DIV/0!</v>
      </c>
      <c r="DT584" s="10" t="e">
        <f>((DT388*$B$7)/1000)/'Sample Set Info'!$C$124</f>
        <v>#DIV/0!</v>
      </c>
      <c r="DU584" s="10" t="e">
        <f>((DU388*$B$7)/1000)/'Sample Set Info'!$C$125</f>
        <v>#DIV/0!</v>
      </c>
      <c r="DV584" s="10" t="e">
        <f>((DV388*$B$7)/1000)/'Sample Set Info'!$C$126</f>
        <v>#DIV/0!</v>
      </c>
      <c r="DW584" s="10" t="e">
        <f>((DW388*$B$7)/1000)/'Sample Set Info'!$C$127</f>
        <v>#DIV/0!</v>
      </c>
      <c r="DX584" s="10" t="e">
        <f>((DX388*$B$7)/1000)/'Sample Set Info'!$C$128</f>
        <v>#DIV/0!</v>
      </c>
      <c r="DY584" s="10" t="e">
        <f>((DY388*$B$7)/1000)/'Sample Set Info'!$C$129</f>
        <v>#DIV/0!</v>
      </c>
      <c r="DZ584" s="10" t="e">
        <f>((DZ388*$B$7)/1000)/'Sample Set Info'!$C$130</f>
        <v>#DIV/0!</v>
      </c>
      <c r="EA584" s="10" t="e">
        <f>((EA388*$B$7)/1000)/'Sample Set Info'!$C$131</f>
        <v>#DIV/0!</v>
      </c>
      <c r="EB584" s="10" t="e">
        <f>((EB388*$B$7)/1000)/'Sample Set Info'!$C$131</f>
        <v>#DIV/0!</v>
      </c>
      <c r="EC584" s="10" t="e">
        <f>((EC388*$B$7)/1000)/'Sample Set Info'!$C$131</f>
        <v>#DIV/0!</v>
      </c>
      <c r="ED584" s="10" t="e">
        <f>((ED388*$B$7)/1000)/'Sample Set Info'!$C$131</f>
        <v>#DIV/0!</v>
      </c>
      <c r="EE584" s="10" t="e">
        <f>((EE388*$B$7)/1000)/'Sample Set Info'!$C$131</f>
        <v>#DIV/0!</v>
      </c>
      <c r="EF584" s="10" t="e">
        <f>((EF388*$B$7)/1000)/'Sample Set Info'!$C$131</f>
        <v>#DIV/0!</v>
      </c>
      <c r="EG584" s="10" t="e">
        <f>((EG388*$B$7)/1000)/'Sample Set Info'!$C$131</f>
        <v>#DIV/0!</v>
      </c>
      <c r="EH584" s="10" t="e">
        <f>((EH388*$B$7)/1000)/'Sample Set Info'!$C$131</f>
        <v>#DIV/0!</v>
      </c>
      <c r="EI584" s="10" t="e">
        <f>((EI388*$B$7)/1000)/'Sample Set Info'!$C$131</f>
        <v>#DIV/0!</v>
      </c>
      <c r="EJ584" s="10" t="e">
        <f>((EJ388*$B$7)/1000)/'Sample Set Info'!$C$131</f>
        <v>#DIV/0!</v>
      </c>
      <c r="EK584" s="10" t="e">
        <f>((EK388*$B$7)/1000)/'Sample Set Info'!$C$131</f>
        <v>#DIV/0!</v>
      </c>
      <c r="EL584" s="10" t="e">
        <f>((EL388*$B$7)/1000)/'Sample Set Info'!$C$131</f>
        <v>#DIV/0!</v>
      </c>
      <c r="EM584" s="10" t="e">
        <f>((EM388*$B$7)/1000)/'Sample Set Info'!$C$131</f>
        <v>#DIV/0!</v>
      </c>
      <c r="EN584" s="10" t="e">
        <f>((EN388*$B$7)/1000)/'Sample Set Info'!$C$131</f>
        <v>#DIV/0!</v>
      </c>
      <c r="EO584" s="10" t="e">
        <f>((EO388*$B$7)/1000)/'Sample Set Info'!$C$131</f>
        <v>#DIV/0!</v>
      </c>
      <c r="EP584" s="10" t="e">
        <f>((EP388*$B$7)/1000)/'Sample Set Info'!$C$131</f>
        <v>#DIV/0!</v>
      </c>
      <c r="EQ584" s="10" t="e">
        <f>((EQ388*$B$7)/1000)/'Sample Set Info'!$C$131</f>
        <v>#DIV/0!</v>
      </c>
      <c r="ER584" s="10" t="e">
        <f>((ER388*$B$7)/1000)/'Sample Set Info'!$C$131</f>
        <v>#DIV/0!</v>
      </c>
      <c r="ES584" s="10" t="e">
        <f>((ES388*$B$7)/1000)/'Sample Set Info'!$C$131</f>
        <v>#DIV/0!</v>
      </c>
      <c r="ET584" s="10" t="e">
        <f>((ET388*$B$7)/1000)/'Sample Set Info'!$C$131</f>
        <v>#DIV/0!</v>
      </c>
      <c r="EU584" s="10" t="e">
        <f>((EU388*$B$7)/1000)/'Sample Set Info'!$C$131</f>
        <v>#DIV/0!</v>
      </c>
      <c r="EV584" s="10" t="e">
        <f>((EV388*$B$7)/1000)/'Sample Set Info'!$C$131</f>
        <v>#DIV/0!</v>
      </c>
      <c r="EW584" s="10" t="e">
        <f>((EW388*$B$7)/1000)/'Sample Set Info'!$C$131</f>
        <v>#DIV/0!</v>
      </c>
      <c r="EX584" s="10" t="e">
        <f>((EX388*$B$7)/1000)/'Sample Set Info'!$C$131</f>
        <v>#DIV/0!</v>
      </c>
      <c r="EY584" s="10" t="e">
        <f>((EY388*$B$7)/1000)/'Sample Set Info'!$C$131</f>
        <v>#DIV/0!</v>
      </c>
      <c r="EZ584" s="10" t="e">
        <f>((EZ388*$B$7)/1000)/'Sample Set Info'!$C$131</f>
        <v>#DIV/0!</v>
      </c>
      <c r="FA584" s="10" t="e">
        <f>((FA388*$B$7)/1000)/'Sample Set Info'!$C$131</f>
        <v>#DIV/0!</v>
      </c>
      <c r="FB584" s="10" t="e">
        <f>((FB388*$B$7)/1000)/'Sample Set Info'!$C$131</f>
        <v>#DIV/0!</v>
      </c>
      <c r="FC584" s="10" t="e">
        <f>((FC388*$B$7)/1000)/'Sample Set Info'!$C$131</f>
        <v>#DIV/0!</v>
      </c>
      <c r="FD584" s="10" t="e">
        <f>((FD388*$B$7)/1000)/'Sample Set Info'!$C$131</f>
        <v>#DIV/0!</v>
      </c>
      <c r="FE584" s="10" t="e">
        <f>((FE388*$B$7)/1000)/'Sample Set Info'!$C$131</f>
        <v>#DIV/0!</v>
      </c>
      <c r="FF584" s="10" t="e">
        <f>((FF388*$B$7)/1000)/'Sample Set Info'!$C$131</f>
        <v>#DIV/0!</v>
      </c>
      <c r="FG584" s="10" t="e">
        <f>((FG388*$B$7)/1000)/'Sample Set Info'!$C$131</f>
        <v>#DIV/0!</v>
      </c>
      <c r="FH584" s="10" t="e">
        <f>((FH388*$B$7)/1000)/'Sample Set Info'!$C$131</f>
        <v>#DIV/0!</v>
      </c>
      <c r="FI584" s="10" t="e">
        <f>((FI388*$B$7)/1000)/'Sample Set Info'!$C$131</f>
        <v>#DIV/0!</v>
      </c>
      <c r="FJ584" s="10" t="e">
        <f>((FJ388*$B$7)/1000)/'Sample Set Info'!$C$131</f>
        <v>#DIV/0!</v>
      </c>
      <c r="FK584" s="10" t="e">
        <f>((FK388*$B$7)/1000)/'Sample Set Info'!$C$131</f>
        <v>#DIV/0!</v>
      </c>
      <c r="FL584" s="10" t="e">
        <f>((FL388*$B$7)/1000)/'Sample Set Info'!$C$131</f>
        <v>#DIV/0!</v>
      </c>
      <c r="FM584" s="10" t="e">
        <f>((FM388*$B$7)/1000)/'Sample Set Info'!$C$131</f>
        <v>#DIV/0!</v>
      </c>
      <c r="FN584" s="10" t="e">
        <f>((FN388*$B$7)/1000)/'Sample Set Info'!$C$131</f>
        <v>#DIV/0!</v>
      </c>
      <c r="FO584" s="10" t="e">
        <f>((FO388*$B$7)/1000)/'Sample Set Info'!$C$131</f>
        <v>#DIV/0!</v>
      </c>
      <c r="FP584" s="10" t="e">
        <f>((FP388*$B$7)/1000)/'Sample Set Info'!$C$131</f>
        <v>#DIV/0!</v>
      </c>
      <c r="FQ584" s="10" t="e">
        <f>((FQ388*$B$7)/1000)/'Sample Set Info'!$C$131</f>
        <v>#DIV/0!</v>
      </c>
      <c r="FR584" s="10" t="e">
        <f>((FR388*$B$7)/1000)/'Sample Set Info'!$C$131</f>
        <v>#DIV/0!</v>
      </c>
      <c r="FS584" s="10" t="e">
        <f>((FS388*$B$7)/1000)/'Sample Set Info'!$C$131</f>
        <v>#DIV/0!</v>
      </c>
      <c r="FT584" s="10" t="e">
        <f>((FT388*$B$7)/1000)/'Sample Set Info'!$C$131</f>
        <v>#DIV/0!</v>
      </c>
      <c r="FU584" s="10" t="e">
        <f>((FU388*$B$7)/1000)/'Sample Set Info'!$C$131</f>
        <v>#DIV/0!</v>
      </c>
      <c r="FV584" s="10" t="e">
        <f>((FV388*$B$7)/1000)/'Sample Set Info'!$C$131</f>
        <v>#DIV/0!</v>
      </c>
      <c r="FW584" s="10" t="e">
        <f>((FW388*$B$7)/1000)/'Sample Set Info'!$C$131</f>
        <v>#DIV/0!</v>
      </c>
      <c r="FX584" s="10" t="e">
        <f>((FX388*$B$7)/1000)/'Sample Set Info'!$C$131</f>
        <v>#DIV/0!</v>
      </c>
      <c r="FY584" s="10" t="e">
        <f>((FY388*$B$7)/1000)/'Sample Set Info'!$C$131</f>
        <v>#DIV/0!</v>
      </c>
    </row>
    <row r="585" spans="1:181" s="10" customFormat="1">
      <c r="A585" s="10" t="str">
        <f t="shared" si="852"/>
        <v>9-Ph-Car</v>
      </c>
      <c r="D585" s="10" t="s">
        <v>404</v>
      </c>
      <c r="E585" s="10" t="s">
        <v>404</v>
      </c>
      <c r="F585" s="10" t="s">
        <v>404</v>
      </c>
      <c r="G585" s="10" t="s">
        <v>404</v>
      </c>
      <c r="J585" s="10" t="s">
        <v>404</v>
      </c>
      <c r="K585" s="10" t="s">
        <v>404</v>
      </c>
      <c r="L585" s="10" t="s">
        <v>404</v>
      </c>
      <c r="M585" s="10" t="s">
        <v>404</v>
      </c>
      <c r="P585" s="10" t="s">
        <v>404</v>
      </c>
      <c r="Q585" s="10" t="s">
        <v>404</v>
      </c>
      <c r="R585" s="10" t="s">
        <v>404</v>
      </c>
      <c r="S585" s="10" t="s">
        <v>404</v>
      </c>
      <c r="V585" s="10" t="s">
        <v>404</v>
      </c>
      <c r="W585" s="10" t="s">
        <v>404</v>
      </c>
      <c r="X585" s="10" t="s">
        <v>404</v>
      </c>
      <c r="Y585" s="10" t="s">
        <v>404</v>
      </c>
      <c r="AA585" s="10" t="e">
        <f>((AA389*$B$7)/1000)/'Sample Set Info'!$C$28</f>
        <v>#DIV/0!</v>
      </c>
      <c r="AB585" s="10" t="e">
        <f>((AB389*$B$7)/1000)/'Sample Set Info'!$C$29</f>
        <v>#DIV/0!</v>
      </c>
      <c r="AC585" s="10" t="e">
        <f>((AC389*$B$7)/1000)/'Sample Set Info'!$C$30</f>
        <v>#DIV/0!</v>
      </c>
      <c r="AD585" s="10" t="e">
        <f>((AD389*$B$7)/1000)/'Sample Set Info'!$C$31</f>
        <v>#DIV/0!</v>
      </c>
      <c r="AF585" s="10" t="e">
        <f>((AF389*$B$7)/1000)/'Sample Set Info'!$C$32</f>
        <v>#DIV/0!</v>
      </c>
      <c r="AG585" s="10" t="e">
        <f>((AG389*$B$7)/1000)/'Sample Set Info'!$C$33</f>
        <v>#DIV/0!</v>
      </c>
      <c r="AH585" s="10" t="e">
        <f>((AH389*$B$7)/1000)/'Sample Set Info'!$C$34</f>
        <v>#DIV/0!</v>
      </c>
      <c r="AI585" s="10" t="e">
        <f>((AI389*$B$7)/1000)/'Sample Set Info'!$C$35</f>
        <v>#DIV/0!</v>
      </c>
      <c r="AJ585" s="10" t="e">
        <f>((AJ389*$B$7)/1000)/'Sample Set Info'!$C$36</f>
        <v>#DIV/0!</v>
      </c>
      <c r="AK585" s="10" t="e">
        <f>((AK389*$B$7)/1000)/'Sample Set Info'!$C$37</f>
        <v>#DIV/0!</v>
      </c>
      <c r="AL585" s="10" t="e">
        <f>((AL389*$B$7)/1000)/'Sample Set Info'!$C$38</f>
        <v>#DIV/0!</v>
      </c>
      <c r="AM585" s="10" t="e">
        <f>((AM389*$B$7)/1000)/'Sample Set Info'!$C$39</f>
        <v>#DIV/0!</v>
      </c>
      <c r="AN585" s="10" t="e">
        <f>((AN389*$B$7)/1000)/'Sample Set Info'!$C$40</f>
        <v>#DIV/0!</v>
      </c>
      <c r="AO585" s="10" t="e">
        <f>((AO389*$B$7)/1000)/'Sample Set Info'!$C$41</f>
        <v>#DIV/0!</v>
      </c>
      <c r="AP585" s="10" t="e">
        <f>((AP389*$B$7)/1000)/'Sample Set Info'!$C$42</f>
        <v>#DIV/0!</v>
      </c>
      <c r="AQ585" s="10" t="e">
        <f>((AQ389*$B$7)/1000)/'Sample Set Info'!$C$43</f>
        <v>#DIV/0!</v>
      </c>
      <c r="AR585" s="10" t="e">
        <f>((AR389*$B$7)/1000)/'Sample Set Info'!$C$44</f>
        <v>#DIV/0!</v>
      </c>
      <c r="AS585" s="10" t="e">
        <f>((AS389*$B$7)/1000)/'Sample Set Info'!$C$45</f>
        <v>#DIV/0!</v>
      </c>
      <c r="AT585" s="10" t="e">
        <f>((AT389*$B$7)/1000)/'Sample Set Info'!$C$46</f>
        <v>#DIV/0!</v>
      </c>
      <c r="AU585" s="10" t="e">
        <f>((AU389*$B$7)/1000)/'Sample Set Info'!$C$47</f>
        <v>#DIV/0!</v>
      </c>
      <c r="AV585" s="10" t="e">
        <f>((AV389*$B$7)/1000)/'Sample Set Info'!$C$48</f>
        <v>#DIV/0!</v>
      </c>
      <c r="AW585" s="10" t="e">
        <f>((AW389*$B$7)/1000)/'Sample Set Info'!$C$49</f>
        <v>#DIV/0!</v>
      </c>
      <c r="AX585" s="10" t="e">
        <f>((AX389*$B$7)/1000)/'Sample Set Info'!$C$50</f>
        <v>#DIV/0!</v>
      </c>
      <c r="AY585" s="10" t="e">
        <f>((AY389*$B$7)/1000)/'Sample Set Info'!$C$51</f>
        <v>#DIV/0!</v>
      </c>
      <c r="AZ585" s="10" t="e">
        <f>((AZ389*$B$7)/1000)/'Sample Set Info'!$C$52</f>
        <v>#DIV/0!</v>
      </c>
      <c r="BA585" s="10" t="e">
        <f>((BA389*$B$7)/1000)/'Sample Set Info'!$C$53</f>
        <v>#DIV/0!</v>
      </c>
      <c r="BB585" s="10" t="e">
        <f>((BB389*$B$7)/1000)/'Sample Set Info'!$C$54</f>
        <v>#DIV/0!</v>
      </c>
      <c r="BC585" s="10" t="e">
        <f>((BC389*$B$7)/1000)/'Sample Set Info'!$C$55</f>
        <v>#DIV/0!</v>
      </c>
      <c r="BD585" s="10" t="e">
        <f>((BD389*$B$7)/1000)/'Sample Set Info'!$C$56</f>
        <v>#DIV/0!</v>
      </c>
      <c r="BE585" s="10" t="e">
        <f>((BE389*$B$7)/1000)/'Sample Set Info'!$C$57</f>
        <v>#DIV/0!</v>
      </c>
      <c r="BF585" s="10" t="e">
        <f>((BF389*$B$7)/1000)/'Sample Set Info'!$C$58</f>
        <v>#DIV/0!</v>
      </c>
      <c r="BG585" s="10" t="e">
        <f>((BG389*$B$7)/1000)/'Sample Set Info'!$C$59</f>
        <v>#DIV/0!</v>
      </c>
      <c r="BH585" s="10" t="e">
        <f>((BH389*$B$7)/1000)/'Sample Set Info'!$C$60</f>
        <v>#DIV/0!</v>
      </c>
      <c r="BI585" s="10" t="e">
        <f>((BI389*$B$7)/1000)/'Sample Set Info'!$C$61</f>
        <v>#DIV/0!</v>
      </c>
      <c r="BJ585" s="10" t="e">
        <f>((BJ389*$B$7)/1000)/'Sample Set Info'!$C$62</f>
        <v>#DIV/0!</v>
      </c>
      <c r="BK585" s="10" t="e">
        <f>((BK389*$B$7)/1000)/'Sample Set Info'!$C$63</f>
        <v>#DIV/0!</v>
      </c>
      <c r="BL585" s="10" t="e">
        <f>((BL389*$B$7)/1000)/'Sample Set Info'!$C$64</f>
        <v>#DIV/0!</v>
      </c>
      <c r="BM585" s="10" t="e">
        <f>((BM389*$B$7)/1000)/'Sample Set Info'!$C$65</f>
        <v>#DIV/0!</v>
      </c>
      <c r="BN585" s="10" t="e">
        <f>((BN389*$B$7)/1000)/'Sample Set Info'!$C$66</f>
        <v>#DIV/0!</v>
      </c>
      <c r="BO585" s="10" t="e">
        <f>((BO389*$B$7)/1000)/'Sample Set Info'!$C$67</f>
        <v>#DIV/0!</v>
      </c>
      <c r="BP585" s="10" t="e">
        <f>((BP389*$B$7)/1000)/'Sample Set Info'!$C$68</f>
        <v>#DIV/0!</v>
      </c>
      <c r="BQ585" s="10" t="e">
        <f>((BQ389*$B$7)/1000)/'Sample Set Info'!$C$69</f>
        <v>#DIV/0!</v>
      </c>
      <c r="BR585" s="10" t="e">
        <f>((BR389*$B$7)/1000)/'Sample Set Info'!$C$70</f>
        <v>#DIV/0!</v>
      </c>
      <c r="BS585" s="10" t="e">
        <f>((BS389*$B$7)/1000)/'Sample Set Info'!$C$71</f>
        <v>#DIV/0!</v>
      </c>
      <c r="BT585" s="10" t="e">
        <f>((BT389*$B$7)/1000)/'Sample Set Info'!$C$72</f>
        <v>#DIV/0!</v>
      </c>
      <c r="BU585" s="10" t="e">
        <f>((BU389*$B$7)/1000)/'Sample Set Info'!$C$73</f>
        <v>#DIV/0!</v>
      </c>
      <c r="BV585" s="10" t="e">
        <f>((BV389*$B$7)/1000)/'Sample Set Info'!$C$74</f>
        <v>#DIV/0!</v>
      </c>
      <c r="BW585" s="10" t="e">
        <f>((BW389*$B$7)/1000)/'Sample Set Info'!$C$75</f>
        <v>#DIV/0!</v>
      </c>
      <c r="BX585" s="10" t="e">
        <f>((BX389*$B$7)/1000)/'Sample Set Info'!$C$76</f>
        <v>#DIV/0!</v>
      </c>
      <c r="BY585" s="10" t="e">
        <f>((BY389*$B$7)/1000)/'Sample Set Info'!$C$77</f>
        <v>#DIV/0!</v>
      </c>
      <c r="BZ585" s="10" t="e">
        <f>((BZ389*$B$7)/1000)/'Sample Set Info'!$C$78</f>
        <v>#DIV/0!</v>
      </c>
      <c r="CA585" s="10" t="e">
        <f>((CA389*$B$7)/1000)/'Sample Set Info'!$C$79</f>
        <v>#DIV/0!</v>
      </c>
      <c r="CB585" s="10" t="e">
        <f>((CB389*$B$7)/1000)/'Sample Set Info'!$C$80</f>
        <v>#DIV/0!</v>
      </c>
      <c r="CC585" s="10" t="e">
        <f>((CC389*$B$7)/1000)/'Sample Set Info'!$C$81</f>
        <v>#DIV/0!</v>
      </c>
      <c r="CD585" s="10" t="e">
        <f>((CD389*$B$7)/1000)/'Sample Set Info'!$C$82</f>
        <v>#DIV/0!</v>
      </c>
      <c r="CE585" s="10" t="e">
        <f>((CE389*$B$7)/1000)/'Sample Set Info'!$C$83</f>
        <v>#DIV/0!</v>
      </c>
      <c r="CF585" s="10" t="e">
        <f>((CF389*$B$7)/1000)/'Sample Set Info'!$C$84</f>
        <v>#DIV/0!</v>
      </c>
      <c r="CG585" s="10" t="e">
        <f>((CG389*$B$7)/1000)/'Sample Set Info'!$C$85</f>
        <v>#DIV/0!</v>
      </c>
      <c r="CH585" s="10" t="e">
        <f>((CH389*$B$7)/1000)/'Sample Set Info'!$C$86</f>
        <v>#DIV/0!</v>
      </c>
      <c r="CI585" s="10" t="e">
        <f>((CI389*$B$7)/1000)/'Sample Set Info'!$C$87</f>
        <v>#DIV/0!</v>
      </c>
      <c r="CJ585" s="10" t="e">
        <f>((CJ389*$B$7)/1000)/'Sample Set Info'!$C$88</f>
        <v>#DIV/0!</v>
      </c>
      <c r="CK585" s="10" t="e">
        <f>((CK389*$B$7)/1000)/'Sample Set Info'!$C$89</f>
        <v>#DIV/0!</v>
      </c>
      <c r="CL585" s="10" t="e">
        <f>((CL389*$B$7)/1000)/'Sample Set Info'!$C$90</f>
        <v>#DIV/0!</v>
      </c>
      <c r="CM585" s="10" t="e">
        <f>((CM389*$B$7)/1000)/'Sample Set Info'!$C$91</f>
        <v>#DIV/0!</v>
      </c>
      <c r="CN585" s="10" t="e">
        <f>((CN389*$B$7)/1000)/'Sample Set Info'!$C$92</f>
        <v>#DIV/0!</v>
      </c>
      <c r="CO585" s="10" t="e">
        <f>((CO389*$B$7)/1000)/'Sample Set Info'!$C$93</f>
        <v>#DIV/0!</v>
      </c>
      <c r="CP585" s="10" t="e">
        <f>((CP389*$B$7)/1000)/'Sample Set Info'!$C$94</f>
        <v>#DIV/0!</v>
      </c>
      <c r="CQ585" s="10" t="e">
        <f>((CQ389*$B$7)/1000)/'Sample Set Info'!$C$95</f>
        <v>#DIV/0!</v>
      </c>
      <c r="CR585" s="10" t="e">
        <f>((CR389*$B$7)/1000)/'Sample Set Info'!$C$96</f>
        <v>#DIV/0!</v>
      </c>
      <c r="CS585" s="10" t="e">
        <f>((CS389*$B$7)/1000)/'Sample Set Info'!$C$97</f>
        <v>#DIV/0!</v>
      </c>
      <c r="CT585" s="10" t="e">
        <f>((CT389*$B$7)/1000)/'Sample Set Info'!$C$98</f>
        <v>#DIV/0!</v>
      </c>
      <c r="CU585" s="10" t="e">
        <f>((CU389*$B$7)/1000)/'Sample Set Info'!$C$99</f>
        <v>#DIV/0!</v>
      </c>
      <c r="CV585" s="10" t="e">
        <f>((CV389*$B$7)/1000)/'Sample Set Info'!$C$100</f>
        <v>#DIV/0!</v>
      </c>
      <c r="CW585" s="10" t="e">
        <f>((CW389*$B$7)/1000)/'Sample Set Info'!$C$101</f>
        <v>#DIV/0!</v>
      </c>
      <c r="CX585" s="10" t="e">
        <f>((CX389*$B$7)/1000)/'Sample Set Info'!$C$102</f>
        <v>#DIV/0!</v>
      </c>
      <c r="CY585" s="10" t="e">
        <f>((CY389*$B$7)/1000)/'Sample Set Info'!$C$103</f>
        <v>#DIV/0!</v>
      </c>
      <c r="CZ585" s="10" t="e">
        <f>((CZ389*$B$7)/1000)/'Sample Set Info'!$C$104</f>
        <v>#DIV/0!</v>
      </c>
      <c r="DA585" s="10" t="e">
        <f>((DA389*$B$7)/1000)/'Sample Set Info'!$C$105</f>
        <v>#DIV/0!</v>
      </c>
      <c r="DB585" s="10" t="e">
        <f>((DB389*$B$7)/1000)/'Sample Set Info'!$C$106</f>
        <v>#DIV/0!</v>
      </c>
      <c r="DC585" s="10" t="e">
        <f>((DC389*$B$7)/1000)/'Sample Set Info'!$C$107</f>
        <v>#DIV/0!</v>
      </c>
      <c r="DD585" s="10" t="e">
        <f>((DD389*$B$7)/1000)/'Sample Set Info'!$C$108</f>
        <v>#DIV/0!</v>
      </c>
      <c r="DE585" s="10" t="e">
        <f>((DE389*$B$7)/1000)/'Sample Set Info'!$C$109</f>
        <v>#DIV/0!</v>
      </c>
      <c r="DF585" s="10" t="e">
        <f>((DF389*$B$7)/1000)/'Sample Set Info'!$C$110</f>
        <v>#DIV/0!</v>
      </c>
      <c r="DG585" s="10" t="e">
        <f>((DG389*$B$7)/1000)/'Sample Set Info'!$C$111</f>
        <v>#DIV/0!</v>
      </c>
      <c r="DH585" s="10" t="e">
        <f>((DH389*$B$7)/1000)/'Sample Set Info'!$C$112</f>
        <v>#DIV/0!</v>
      </c>
      <c r="DI585" s="10" t="e">
        <f>((DI389*$B$7)/1000)/'Sample Set Info'!$C$113</f>
        <v>#DIV/0!</v>
      </c>
      <c r="DJ585" s="10" t="e">
        <f>((DJ389*$B$7)/1000)/'Sample Set Info'!$C$114</f>
        <v>#DIV/0!</v>
      </c>
      <c r="DK585" s="10" t="e">
        <f>((DK389*$B$7)/1000)/'Sample Set Info'!$C$115</f>
        <v>#DIV/0!</v>
      </c>
      <c r="DL585" s="10" t="e">
        <f>((DL389*$B$7)/1000)/'Sample Set Info'!$C$116</f>
        <v>#DIV/0!</v>
      </c>
      <c r="DM585" s="10" t="e">
        <f>((DM389*$B$7)/1000)/'Sample Set Info'!$C$117</f>
        <v>#DIV/0!</v>
      </c>
      <c r="DN585" s="10" t="e">
        <f>((DN389*$B$7)/1000)/'Sample Set Info'!$C$118</f>
        <v>#DIV/0!</v>
      </c>
      <c r="DO585" s="10" t="e">
        <f>((DO389*$B$7)/1000)/'Sample Set Info'!$C$119</f>
        <v>#DIV/0!</v>
      </c>
      <c r="DP585" s="10" t="e">
        <f>((DP389*$B$7)/1000)/'Sample Set Info'!$C$120</f>
        <v>#DIV/0!</v>
      </c>
      <c r="DQ585" s="10" t="e">
        <f>((DQ389*$B$7)/1000)/'Sample Set Info'!$C$121</f>
        <v>#DIV/0!</v>
      </c>
      <c r="DR585" s="10" t="e">
        <f>((DR389*$B$7)/1000)/'Sample Set Info'!$C$122</f>
        <v>#DIV/0!</v>
      </c>
      <c r="DS585" s="10" t="e">
        <f>((DS389*$B$7)/1000)/'Sample Set Info'!$C$123</f>
        <v>#DIV/0!</v>
      </c>
      <c r="DT585" s="10" t="e">
        <f>((DT389*$B$7)/1000)/'Sample Set Info'!$C$124</f>
        <v>#DIV/0!</v>
      </c>
      <c r="DU585" s="10" t="e">
        <f>((DU389*$B$7)/1000)/'Sample Set Info'!$C$125</f>
        <v>#DIV/0!</v>
      </c>
      <c r="DV585" s="10" t="e">
        <f>((DV389*$B$7)/1000)/'Sample Set Info'!$C$126</f>
        <v>#DIV/0!</v>
      </c>
      <c r="DW585" s="10" t="e">
        <f>((DW389*$B$7)/1000)/'Sample Set Info'!$C$127</f>
        <v>#DIV/0!</v>
      </c>
      <c r="DX585" s="10" t="e">
        <f>((DX389*$B$7)/1000)/'Sample Set Info'!$C$128</f>
        <v>#DIV/0!</v>
      </c>
      <c r="DY585" s="10" t="e">
        <f>((DY389*$B$7)/1000)/'Sample Set Info'!$C$129</f>
        <v>#DIV/0!</v>
      </c>
      <c r="DZ585" s="10" t="e">
        <f>((DZ389*$B$7)/1000)/'Sample Set Info'!$C$130</f>
        <v>#DIV/0!</v>
      </c>
      <c r="EA585" s="10" t="e">
        <f>((EA389*$B$7)/1000)/'Sample Set Info'!$C$131</f>
        <v>#DIV/0!</v>
      </c>
      <c r="EB585" s="10" t="e">
        <f>((EB389*$B$7)/1000)/'Sample Set Info'!$C$131</f>
        <v>#DIV/0!</v>
      </c>
      <c r="EC585" s="10" t="e">
        <f>((EC389*$B$7)/1000)/'Sample Set Info'!$C$131</f>
        <v>#DIV/0!</v>
      </c>
      <c r="ED585" s="10" t="e">
        <f>((ED389*$B$7)/1000)/'Sample Set Info'!$C$131</f>
        <v>#DIV/0!</v>
      </c>
      <c r="EE585" s="10" t="e">
        <f>((EE389*$B$7)/1000)/'Sample Set Info'!$C$131</f>
        <v>#DIV/0!</v>
      </c>
      <c r="EF585" s="10" t="e">
        <f>((EF389*$B$7)/1000)/'Sample Set Info'!$C$131</f>
        <v>#DIV/0!</v>
      </c>
      <c r="EG585" s="10" t="e">
        <f>((EG389*$B$7)/1000)/'Sample Set Info'!$C$131</f>
        <v>#DIV/0!</v>
      </c>
      <c r="EH585" s="10" t="e">
        <f>((EH389*$B$7)/1000)/'Sample Set Info'!$C$131</f>
        <v>#DIV/0!</v>
      </c>
      <c r="EI585" s="10" t="e">
        <f>((EI389*$B$7)/1000)/'Sample Set Info'!$C$131</f>
        <v>#DIV/0!</v>
      </c>
      <c r="EJ585" s="10" t="e">
        <f>((EJ389*$B$7)/1000)/'Sample Set Info'!$C$131</f>
        <v>#DIV/0!</v>
      </c>
      <c r="EK585" s="10" t="e">
        <f>((EK389*$B$7)/1000)/'Sample Set Info'!$C$131</f>
        <v>#DIV/0!</v>
      </c>
      <c r="EL585" s="10" t="e">
        <f>((EL389*$B$7)/1000)/'Sample Set Info'!$C$131</f>
        <v>#DIV/0!</v>
      </c>
      <c r="EM585" s="10" t="e">
        <f>((EM389*$B$7)/1000)/'Sample Set Info'!$C$131</f>
        <v>#DIV/0!</v>
      </c>
      <c r="EN585" s="10" t="e">
        <f>((EN389*$B$7)/1000)/'Sample Set Info'!$C$131</f>
        <v>#DIV/0!</v>
      </c>
      <c r="EO585" s="10" t="e">
        <f>((EO389*$B$7)/1000)/'Sample Set Info'!$C$131</f>
        <v>#DIV/0!</v>
      </c>
      <c r="EP585" s="10" t="e">
        <f>((EP389*$B$7)/1000)/'Sample Set Info'!$C$131</f>
        <v>#DIV/0!</v>
      </c>
      <c r="EQ585" s="10" t="e">
        <f>((EQ389*$B$7)/1000)/'Sample Set Info'!$C$131</f>
        <v>#DIV/0!</v>
      </c>
      <c r="ER585" s="10" t="e">
        <f>((ER389*$B$7)/1000)/'Sample Set Info'!$C$131</f>
        <v>#DIV/0!</v>
      </c>
      <c r="ES585" s="10" t="e">
        <f>((ES389*$B$7)/1000)/'Sample Set Info'!$C$131</f>
        <v>#DIV/0!</v>
      </c>
      <c r="ET585" s="10" t="e">
        <f>((ET389*$B$7)/1000)/'Sample Set Info'!$C$131</f>
        <v>#DIV/0!</v>
      </c>
      <c r="EU585" s="10" t="e">
        <f>((EU389*$B$7)/1000)/'Sample Set Info'!$C$131</f>
        <v>#DIV/0!</v>
      </c>
      <c r="EV585" s="10" t="e">
        <f>((EV389*$B$7)/1000)/'Sample Set Info'!$C$131</f>
        <v>#DIV/0!</v>
      </c>
      <c r="EW585" s="10" t="e">
        <f>((EW389*$B$7)/1000)/'Sample Set Info'!$C$131</f>
        <v>#DIV/0!</v>
      </c>
      <c r="EX585" s="10" t="e">
        <f>((EX389*$B$7)/1000)/'Sample Set Info'!$C$131</f>
        <v>#DIV/0!</v>
      </c>
      <c r="EY585" s="10" t="e">
        <f>((EY389*$B$7)/1000)/'Sample Set Info'!$C$131</f>
        <v>#DIV/0!</v>
      </c>
      <c r="EZ585" s="10" t="e">
        <f>((EZ389*$B$7)/1000)/'Sample Set Info'!$C$131</f>
        <v>#DIV/0!</v>
      </c>
      <c r="FA585" s="10" t="e">
        <f>((FA389*$B$7)/1000)/'Sample Set Info'!$C$131</f>
        <v>#DIV/0!</v>
      </c>
      <c r="FB585" s="10" t="e">
        <f>((FB389*$B$7)/1000)/'Sample Set Info'!$C$131</f>
        <v>#DIV/0!</v>
      </c>
      <c r="FC585" s="10" t="e">
        <f>((FC389*$B$7)/1000)/'Sample Set Info'!$C$131</f>
        <v>#DIV/0!</v>
      </c>
      <c r="FD585" s="10" t="e">
        <f>((FD389*$B$7)/1000)/'Sample Set Info'!$C$131</f>
        <v>#DIV/0!</v>
      </c>
      <c r="FE585" s="10" t="e">
        <f>((FE389*$B$7)/1000)/'Sample Set Info'!$C$131</f>
        <v>#DIV/0!</v>
      </c>
      <c r="FF585" s="10" t="e">
        <f>((FF389*$B$7)/1000)/'Sample Set Info'!$C$131</f>
        <v>#DIV/0!</v>
      </c>
      <c r="FG585" s="10" t="e">
        <f>((FG389*$B$7)/1000)/'Sample Set Info'!$C$131</f>
        <v>#DIV/0!</v>
      </c>
      <c r="FH585" s="10" t="e">
        <f>((FH389*$B$7)/1000)/'Sample Set Info'!$C$131</f>
        <v>#DIV/0!</v>
      </c>
      <c r="FI585" s="10" t="e">
        <f>((FI389*$B$7)/1000)/'Sample Set Info'!$C$131</f>
        <v>#DIV/0!</v>
      </c>
      <c r="FJ585" s="10" t="e">
        <f>((FJ389*$B$7)/1000)/'Sample Set Info'!$C$131</f>
        <v>#DIV/0!</v>
      </c>
      <c r="FK585" s="10" t="e">
        <f>((FK389*$B$7)/1000)/'Sample Set Info'!$C$131</f>
        <v>#DIV/0!</v>
      </c>
      <c r="FL585" s="10" t="e">
        <f>((FL389*$B$7)/1000)/'Sample Set Info'!$C$131</f>
        <v>#DIV/0!</v>
      </c>
      <c r="FM585" s="10" t="e">
        <f>((FM389*$B$7)/1000)/'Sample Set Info'!$C$131</f>
        <v>#DIV/0!</v>
      </c>
      <c r="FN585" s="10" t="e">
        <f>((FN389*$B$7)/1000)/'Sample Set Info'!$C$131</f>
        <v>#DIV/0!</v>
      </c>
      <c r="FO585" s="10" t="e">
        <f>((FO389*$B$7)/1000)/'Sample Set Info'!$C$131</f>
        <v>#DIV/0!</v>
      </c>
      <c r="FP585" s="10" t="e">
        <f>((FP389*$B$7)/1000)/'Sample Set Info'!$C$131</f>
        <v>#DIV/0!</v>
      </c>
      <c r="FQ585" s="10" t="e">
        <f>((FQ389*$B$7)/1000)/'Sample Set Info'!$C$131</f>
        <v>#DIV/0!</v>
      </c>
      <c r="FR585" s="10" t="e">
        <f>((FR389*$B$7)/1000)/'Sample Set Info'!$C$131</f>
        <v>#DIV/0!</v>
      </c>
      <c r="FS585" s="10" t="e">
        <f>((FS389*$B$7)/1000)/'Sample Set Info'!$C$131</f>
        <v>#DIV/0!</v>
      </c>
      <c r="FT585" s="10" t="e">
        <f>((FT389*$B$7)/1000)/'Sample Set Info'!$C$131</f>
        <v>#DIV/0!</v>
      </c>
      <c r="FU585" s="10" t="e">
        <f>((FU389*$B$7)/1000)/'Sample Set Info'!$C$131</f>
        <v>#DIV/0!</v>
      </c>
      <c r="FV585" s="10" t="e">
        <f>((FV389*$B$7)/1000)/'Sample Set Info'!$C$131</f>
        <v>#DIV/0!</v>
      </c>
      <c r="FW585" s="10" t="e">
        <f>((FW389*$B$7)/1000)/'Sample Set Info'!$C$131</f>
        <v>#DIV/0!</v>
      </c>
      <c r="FX585" s="10" t="e">
        <f>((FX389*$B$7)/1000)/'Sample Set Info'!$C$131</f>
        <v>#DIV/0!</v>
      </c>
      <c r="FY585" s="10" t="e">
        <f>((FY389*$B$7)/1000)/'Sample Set Info'!$C$131</f>
        <v>#DIV/0!</v>
      </c>
    </row>
    <row r="586" spans="1:181" s="10" customFormat="1">
      <c r="A586" s="10" t="str">
        <f t="shared" si="852"/>
        <v>3,6-Cl2-Car</v>
      </c>
      <c r="D586" s="10" t="s">
        <v>404</v>
      </c>
      <c r="E586" s="10" t="s">
        <v>404</v>
      </c>
      <c r="F586" s="10" t="s">
        <v>404</v>
      </c>
      <c r="G586" s="10" t="s">
        <v>404</v>
      </c>
      <c r="J586" s="10" t="s">
        <v>404</v>
      </c>
      <c r="K586" s="10" t="s">
        <v>404</v>
      </c>
      <c r="L586" s="10" t="s">
        <v>404</v>
      </c>
      <c r="M586" s="10" t="s">
        <v>404</v>
      </c>
      <c r="P586" s="10" t="s">
        <v>404</v>
      </c>
      <c r="Q586" s="10" t="s">
        <v>404</v>
      </c>
      <c r="R586" s="10" t="s">
        <v>404</v>
      </c>
      <c r="S586" s="10" t="s">
        <v>404</v>
      </c>
      <c r="V586" s="10" t="s">
        <v>404</v>
      </c>
      <c r="W586" s="10" t="s">
        <v>404</v>
      </c>
      <c r="X586" s="10" t="s">
        <v>404</v>
      </c>
      <c r="Y586" s="10" t="s">
        <v>404</v>
      </c>
      <c r="AA586" s="10" t="e">
        <f>((AA390*$B$7)/1000)/'Sample Set Info'!$C$28</f>
        <v>#DIV/0!</v>
      </c>
      <c r="AB586" s="10" t="e">
        <f>((AB390*$B$7)/1000)/'Sample Set Info'!$C$29</f>
        <v>#DIV/0!</v>
      </c>
      <c r="AC586" s="10" t="e">
        <f>((AC390*$B$7)/1000)/'Sample Set Info'!$C$30</f>
        <v>#DIV/0!</v>
      </c>
      <c r="AD586" s="10" t="e">
        <f>((AD390*$B$7)/1000)/'Sample Set Info'!$C$31</f>
        <v>#DIV/0!</v>
      </c>
      <c r="AF586" s="10" t="e">
        <f>((AF390*$B$7)/1000)/'Sample Set Info'!$C$32</f>
        <v>#DIV/0!</v>
      </c>
      <c r="AG586" s="10" t="e">
        <f>((AG390*$B$7)/1000)/'Sample Set Info'!$C$33</f>
        <v>#DIV/0!</v>
      </c>
      <c r="AH586" s="10" t="e">
        <f>((AH390*$B$7)/1000)/'Sample Set Info'!$C$34</f>
        <v>#DIV/0!</v>
      </c>
      <c r="AI586" s="10" t="e">
        <f>((AI390*$B$7)/1000)/'Sample Set Info'!$C$35</f>
        <v>#DIV/0!</v>
      </c>
      <c r="AJ586" s="10" t="e">
        <f>((AJ390*$B$7)/1000)/'Sample Set Info'!$C$36</f>
        <v>#DIV/0!</v>
      </c>
      <c r="AK586" s="10" t="e">
        <f>((AK390*$B$7)/1000)/'Sample Set Info'!$C$37</f>
        <v>#DIV/0!</v>
      </c>
      <c r="AL586" s="10" t="e">
        <f>((AL390*$B$7)/1000)/'Sample Set Info'!$C$38</f>
        <v>#DIV/0!</v>
      </c>
      <c r="AM586" s="10" t="e">
        <f>((AM390*$B$7)/1000)/'Sample Set Info'!$C$39</f>
        <v>#DIV/0!</v>
      </c>
      <c r="AN586" s="10" t="e">
        <f>((AN390*$B$7)/1000)/'Sample Set Info'!$C$40</f>
        <v>#DIV/0!</v>
      </c>
      <c r="AO586" s="10" t="e">
        <f>((AO390*$B$7)/1000)/'Sample Set Info'!$C$41</f>
        <v>#DIV/0!</v>
      </c>
      <c r="AP586" s="10" t="e">
        <f>((AP390*$B$7)/1000)/'Sample Set Info'!$C$42</f>
        <v>#DIV/0!</v>
      </c>
      <c r="AQ586" s="10" t="e">
        <f>((AQ390*$B$7)/1000)/'Sample Set Info'!$C$43</f>
        <v>#DIV/0!</v>
      </c>
      <c r="AR586" s="10" t="e">
        <f>((AR390*$B$7)/1000)/'Sample Set Info'!$C$44</f>
        <v>#DIV/0!</v>
      </c>
      <c r="AS586" s="10" t="e">
        <f>((AS390*$B$7)/1000)/'Sample Set Info'!$C$45</f>
        <v>#DIV/0!</v>
      </c>
      <c r="AT586" s="10" t="e">
        <f>((AT390*$B$7)/1000)/'Sample Set Info'!$C$46</f>
        <v>#DIV/0!</v>
      </c>
      <c r="AU586" s="10" t="e">
        <f>((AU390*$B$7)/1000)/'Sample Set Info'!$C$47</f>
        <v>#DIV/0!</v>
      </c>
      <c r="AV586" s="10" t="e">
        <f>((AV390*$B$7)/1000)/'Sample Set Info'!$C$48</f>
        <v>#DIV/0!</v>
      </c>
      <c r="AW586" s="10" t="e">
        <f>((AW390*$B$7)/1000)/'Sample Set Info'!$C$49</f>
        <v>#DIV/0!</v>
      </c>
      <c r="AX586" s="10" t="e">
        <f>((AX390*$B$7)/1000)/'Sample Set Info'!$C$50</f>
        <v>#DIV/0!</v>
      </c>
      <c r="AY586" s="10" t="e">
        <f>((AY390*$B$7)/1000)/'Sample Set Info'!$C$51</f>
        <v>#DIV/0!</v>
      </c>
      <c r="AZ586" s="10" t="e">
        <f>((AZ390*$B$7)/1000)/'Sample Set Info'!$C$52</f>
        <v>#DIV/0!</v>
      </c>
      <c r="BA586" s="10" t="e">
        <f>((BA390*$B$7)/1000)/'Sample Set Info'!$C$53</f>
        <v>#DIV/0!</v>
      </c>
      <c r="BB586" s="10" t="e">
        <f>((BB390*$B$7)/1000)/'Sample Set Info'!$C$54</f>
        <v>#DIV/0!</v>
      </c>
      <c r="BC586" s="10" t="e">
        <f>((BC390*$B$7)/1000)/'Sample Set Info'!$C$55</f>
        <v>#DIV/0!</v>
      </c>
      <c r="BD586" s="10" t="e">
        <f>((BD390*$B$7)/1000)/'Sample Set Info'!$C$56</f>
        <v>#DIV/0!</v>
      </c>
      <c r="BE586" s="10" t="e">
        <f>((BE390*$B$7)/1000)/'Sample Set Info'!$C$57</f>
        <v>#DIV/0!</v>
      </c>
      <c r="BF586" s="10" t="e">
        <f>((BF390*$B$7)/1000)/'Sample Set Info'!$C$58</f>
        <v>#DIV/0!</v>
      </c>
      <c r="BG586" s="10" t="e">
        <f>((BG390*$B$7)/1000)/'Sample Set Info'!$C$59</f>
        <v>#DIV/0!</v>
      </c>
      <c r="BH586" s="10" t="e">
        <f>((BH390*$B$7)/1000)/'Sample Set Info'!$C$60</f>
        <v>#DIV/0!</v>
      </c>
      <c r="BI586" s="10" t="e">
        <f>((BI390*$B$7)/1000)/'Sample Set Info'!$C$61</f>
        <v>#DIV/0!</v>
      </c>
      <c r="BJ586" s="10" t="e">
        <f>((BJ390*$B$7)/1000)/'Sample Set Info'!$C$62</f>
        <v>#DIV/0!</v>
      </c>
      <c r="BK586" s="10" t="e">
        <f>((BK390*$B$7)/1000)/'Sample Set Info'!$C$63</f>
        <v>#DIV/0!</v>
      </c>
      <c r="BL586" s="10" t="e">
        <f>((BL390*$B$7)/1000)/'Sample Set Info'!$C$64</f>
        <v>#DIV/0!</v>
      </c>
      <c r="BM586" s="10" t="e">
        <f>((BM390*$B$7)/1000)/'Sample Set Info'!$C$65</f>
        <v>#DIV/0!</v>
      </c>
      <c r="BN586" s="10" t="e">
        <f>((BN390*$B$7)/1000)/'Sample Set Info'!$C$66</f>
        <v>#DIV/0!</v>
      </c>
      <c r="BO586" s="10" t="e">
        <f>((BO390*$B$7)/1000)/'Sample Set Info'!$C$67</f>
        <v>#DIV/0!</v>
      </c>
      <c r="BP586" s="10" t="e">
        <f>((BP390*$B$7)/1000)/'Sample Set Info'!$C$68</f>
        <v>#DIV/0!</v>
      </c>
      <c r="BQ586" s="10" t="e">
        <f>((BQ390*$B$7)/1000)/'Sample Set Info'!$C$69</f>
        <v>#DIV/0!</v>
      </c>
      <c r="BR586" s="10" t="e">
        <f>((BR390*$B$7)/1000)/'Sample Set Info'!$C$70</f>
        <v>#DIV/0!</v>
      </c>
      <c r="BS586" s="10" t="e">
        <f>((BS390*$B$7)/1000)/'Sample Set Info'!$C$71</f>
        <v>#DIV/0!</v>
      </c>
      <c r="BT586" s="10" t="e">
        <f>((BT390*$B$7)/1000)/'Sample Set Info'!$C$72</f>
        <v>#DIV/0!</v>
      </c>
      <c r="BU586" s="10" t="e">
        <f>((BU390*$B$7)/1000)/'Sample Set Info'!$C$73</f>
        <v>#DIV/0!</v>
      </c>
      <c r="BV586" s="10" t="e">
        <f>((BV390*$B$7)/1000)/'Sample Set Info'!$C$74</f>
        <v>#DIV/0!</v>
      </c>
      <c r="BW586" s="10" t="e">
        <f>((BW390*$B$7)/1000)/'Sample Set Info'!$C$75</f>
        <v>#DIV/0!</v>
      </c>
      <c r="BX586" s="10" t="e">
        <f>((BX390*$B$7)/1000)/'Sample Set Info'!$C$76</f>
        <v>#DIV/0!</v>
      </c>
      <c r="BY586" s="10" t="e">
        <f>((BY390*$B$7)/1000)/'Sample Set Info'!$C$77</f>
        <v>#DIV/0!</v>
      </c>
      <c r="BZ586" s="10" t="e">
        <f>((BZ390*$B$7)/1000)/'Sample Set Info'!$C$78</f>
        <v>#DIV/0!</v>
      </c>
      <c r="CA586" s="10" t="e">
        <f>((CA390*$B$7)/1000)/'Sample Set Info'!$C$79</f>
        <v>#DIV/0!</v>
      </c>
      <c r="CB586" s="10" t="e">
        <f>((CB390*$B$7)/1000)/'Sample Set Info'!$C$80</f>
        <v>#DIV/0!</v>
      </c>
      <c r="CC586" s="10" t="e">
        <f>((CC390*$B$7)/1000)/'Sample Set Info'!$C$81</f>
        <v>#DIV/0!</v>
      </c>
      <c r="CD586" s="10" t="e">
        <f>((CD390*$B$7)/1000)/'Sample Set Info'!$C$82</f>
        <v>#DIV/0!</v>
      </c>
      <c r="CE586" s="10" t="e">
        <f>((CE390*$B$7)/1000)/'Sample Set Info'!$C$83</f>
        <v>#DIV/0!</v>
      </c>
      <c r="CF586" s="10" t="e">
        <f>((CF390*$B$7)/1000)/'Sample Set Info'!$C$84</f>
        <v>#DIV/0!</v>
      </c>
      <c r="CG586" s="10" t="e">
        <f>((CG390*$B$7)/1000)/'Sample Set Info'!$C$85</f>
        <v>#DIV/0!</v>
      </c>
      <c r="CH586" s="10" t="e">
        <f>((CH390*$B$7)/1000)/'Sample Set Info'!$C$86</f>
        <v>#DIV/0!</v>
      </c>
      <c r="CI586" s="10" t="e">
        <f>((CI390*$B$7)/1000)/'Sample Set Info'!$C$87</f>
        <v>#DIV/0!</v>
      </c>
      <c r="CJ586" s="10" t="e">
        <f>((CJ390*$B$7)/1000)/'Sample Set Info'!$C$88</f>
        <v>#DIV/0!</v>
      </c>
      <c r="CK586" s="10" t="e">
        <f>((CK390*$B$7)/1000)/'Sample Set Info'!$C$89</f>
        <v>#DIV/0!</v>
      </c>
      <c r="CL586" s="10" t="e">
        <f>((CL390*$B$7)/1000)/'Sample Set Info'!$C$90</f>
        <v>#DIV/0!</v>
      </c>
      <c r="CM586" s="10" t="e">
        <f>((CM390*$B$7)/1000)/'Sample Set Info'!$C$91</f>
        <v>#DIV/0!</v>
      </c>
      <c r="CN586" s="10" t="e">
        <f>((CN390*$B$7)/1000)/'Sample Set Info'!$C$92</f>
        <v>#DIV/0!</v>
      </c>
      <c r="CO586" s="10" t="e">
        <f>((CO390*$B$7)/1000)/'Sample Set Info'!$C$93</f>
        <v>#DIV/0!</v>
      </c>
      <c r="CP586" s="10" t="e">
        <f>((CP390*$B$7)/1000)/'Sample Set Info'!$C$94</f>
        <v>#DIV/0!</v>
      </c>
      <c r="CQ586" s="10" t="e">
        <f>((CQ390*$B$7)/1000)/'Sample Set Info'!$C$95</f>
        <v>#DIV/0!</v>
      </c>
      <c r="CR586" s="10" t="e">
        <f>((CR390*$B$7)/1000)/'Sample Set Info'!$C$96</f>
        <v>#DIV/0!</v>
      </c>
      <c r="CS586" s="10" t="e">
        <f>((CS390*$B$7)/1000)/'Sample Set Info'!$C$97</f>
        <v>#DIV/0!</v>
      </c>
      <c r="CT586" s="10" t="e">
        <f>((CT390*$B$7)/1000)/'Sample Set Info'!$C$98</f>
        <v>#DIV/0!</v>
      </c>
      <c r="CU586" s="10" t="e">
        <f>((CU390*$B$7)/1000)/'Sample Set Info'!$C$99</f>
        <v>#DIV/0!</v>
      </c>
      <c r="CV586" s="10" t="e">
        <f>((CV390*$B$7)/1000)/'Sample Set Info'!$C$100</f>
        <v>#DIV/0!</v>
      </c>
      <c r="CW586" s="10" t="e">
        <f>((CW390*$B$7)/1000)/'Sample Set Info'!$C$101</f>
        <v>#DIV/0!</v>
      </c>
      <c r="CX586" s="10" t="e">
        <f>((CX390*$B$7)/1000)/'Sample Set Info'!$C$102</f>
        <v>#DIV/0!</v>
      </c>
      <c r="CY586" s="10" t="e">
        <f>((CY390*$B$7)/1000)/'Sample Set Info'!$C$103</f>
        <v>#DIV/0!</v>
      </c>
      <c r="CZ586" s="10" t="e">
        <f>((CZ390*$B$7)/1000)/'Sample Set Info'!$C$104</f>
        <v>#DIV/0!</v>
      </c>
      <c r="DA586" s="10" t="e">
        <f>((DA390*$B$7)/1000)/'Sample Set Info'!$C$105</f>
        <v>#DIV/0!</v>
      </c>
      <c r="DB586" s="10" t="e">
        <f>((DB390*$B$7)/1000)/'Sample Set Info'!$C$106</f>
        <v>#DIV/0!</v>
      </c>
      <c r="DC586" s="10" t="e">
        <f>((DC390*$B$7)/1000)/'Sample Set Info'!$C$107</f>
        <v>#DIV/0!</v>
      </c>
      <c r="DD586" s="10" t="e">
        <f>((DD390*$B$7)/1000)/'Sample Set Info'!$C$108</f>
        <v>#DIV/0!</v>
      </c>
      <c r="DE586" s="10" t="e">
        <f>((DE390*$B$7)/1000)/'Sample Set Info'!$C$109</f>
        <v>#DIV/0!</v>
      </c>
      <c r="DF586" s="10" t="e">
        <f>((DF390*$B$7)/1000)/'Sample Set Info'!$C$110</f>
        <v>#DIV/0!</v>
      </c>
      <c r="DG586" s="10" t="e">
        <f>((DG390*$B$7)/1000)/'Sample Set Info'!$C$111</f>
        <v>#DIV/0!</v>
      </c>
      <c r="DH586" s="10" t="e">
        <f>((DH390*$B$7)/1000)/'Sample Set Info'!$C$112</f>
        <v>#DIV/0!</v>
      </c>
      <c r="DI586" s="10" t="e">
        <f>((DI390*$B$7)/1000)/'Sample Set Info'!$C$113</f>
        <v>#DIV/0!</v>
      </c>
      <c r="DJ586" s="10" t="e">
        <f>((DJ390*$B$7)/1000)/'Sample Set Info'!$C$114</f>
        <v>#DIV/0!</v>
      </c>
      <c r="DK586" s="10" t="e">
        <f>((DK390*$B$7)/1000)/'Sample Set Info'!$C$115</f>
        <v>#DIV/0!</v>
      </c>
      <c r="DL586" s="10" t="e">
        <f>((DL390*$B$7)/1000)/'Sample Set Info'!$C$116</f>
        <v>#DIV/0!</v>
      </c>
      <c r="DM586" s="10" t="e">
        <f>((DM390*$B$7)/1000)/'Sample Set Info'!$C$117</f>
        <v>#DIV/0!</v>
      </c>
      <c r="DN586" s="10" t="e">
        <f>((DN390*$B$7)/1000)/'Sample Set Info'!$C$118</f>
        <v>#DIV/0!</v>
      </c>
      <c r="DO586" s="10" t="e">
        <f>((DO390*$B$7)/1000)/'Sample Set Info'!$C$119</f>
        <v>#DIV/0!</v>
      </c>
      <c r="DP586" s="10" t="e">
        <f>((DP390*$B$7)/1000)/'Sample Set Info'!$C$120</f>
        <v>#DIV/0!</v>
      </c>
      <c r="DQ586" s="10" t="e">
        <f>((DQ390*$B$7)/1000)/'Sample Set Info'!$C$121</f>
        <v>#DIV/0!</v>
      </c>
      <c r="DR586" s="10" t="e">
        <f>((DR390*$B$7)/1000)/'Sample Set Info'!$C$122</f>
        <v>#DIV/0!</v>
      </c>
      <c r="DS586" s="10" t="e">
        <f>((DS390*$B$7)/1000)/'Sample Set Info'!$C$123</f>
        <v>#DIV/0!</v>
      </c>
      <c r="DT586" s="10" t="e">
        <f>((DT390*$B$7)/1000)/'Sample Set Info'!$C$124</f>
        <v>#DIV/0!</v>
      </c>
      <c r="DU586" s="10" t="e">
        <f>((DU390*$B$7)/1000)/'Sample Set Info'!$C$125</f>
        <v>#DIV/0!</v>
      </c>
      <c r="DV586" s="10" t="e">
        <f>((DV390*$B$7)/1000)/'Sample Set Info'!$C$126</f>
        <v>#DIV/0!</v>
      </c>
      <c r="DW586" s="10" t="e">
        <f>((DW390*$B$7)/1000)/'Sample Set Info'!$C$127</f>
        <v>#DIV/0!</v>
      </c>
      <c r="DX586" s="10" t="e">
        <f>((DX390*$B$7)/1000)/'Sample Set Info'!$C$128</f>
        <v>#DIV/0!</v>
      </c>
      <c r="DY586" s="10" t="e">
        <f>((DY390*$B$7)/1000)/'Sample Set Info'!$C$129</f>
        <v>#DIV/0!</v>
      </c>
      <c r="DZ586" s="10" t="e">
        <f>((DZ390*$B$7)/1000)/'Sample Set Info'!$C$130</f>
        <v>#DIV/0!</v>
      </c>
      <c r="EA586" s="10" t="e">
        <f>((EA390*$B$7)/1000)/'Sample Set Info'!$C$131</f>
        <v>#DIV/0!</v>
      </c>
      <c r="EB586" s="10" t="e">
        <f>((EB390*$B$7)/1000)/'Sample Set Info'!$C$131</f>
        <v>#DIV/0!</v>
      </c>
      <c r="EC586" s="10" t="e">
        <f>((EC390*$B$7)/1000)/'Sample Set Info'!$C$131</f>
        <v>#DIV/0!</v>
      </c>
      <c r="ED586" s="10" t="e">
        <f>((ED390*$B$7)/1000)/'Sample Set Info'!$C$131</f>
        <v>#DIV/0!</v>
      </c>
      <c r="EE586" s="10" t="e">
        <f>((EE390*$B$7)/1000)/'Sample Set Info'!$C$131</f>
        <v>#DIV/0!</v>
      </c>
      <c r="EF586" s="10" t="e">
        <f>((EF390*$B$7)/1000)/'Sample Set Info'!$C$131</f>
        <v>#DIV/0!</v>
      </c>
      <c r="EG586" s="10" t="e">
        <f>((EG390*$B$7)/1000)/'Sample Set Info'!$C$131</f>
        <v>#DIV/0!</v>
      </c>
      <c r="EH586" s="10" t="e">
        <f>((EH390*$B$7)/1000)/'Sample Set Info'!$C$131</f>
        <v>#DIV/0!</v>
      </c>
      <c r="EI586" s="10" t="e">
        <f>((EI390*$B$7)/1000)/'Sample Set Info'!$C$131</f>
        <v>#DIV/0!</v>
      </c>
      <c r="EJ586" s="10" t="e">
        <f>((EJ390*$B$7)/1000)/'Sample Set Info'!$C$131</f>
        <v>#DIV/0!</v>
      </c>
      <c r="EK586" s="10" t="e">
        <f>((EK390*$B$7)/1000)/'Sample Set Info'!$C$131</f>
        <v>#DIV/0!</v>
      </c>
      <c r="EL586" s="10" t="e">
        <f>((EL390*$B$7)/1000)/'Sample Set Info'!$C$131</f>
        <v>#DIV/0!</v>
      </c>
      <c r="EM586" s="10" t="e">
        <f>((EM390*$B$7)/1000)/'Sample Set Info'!$C$131</f>
        <v>#DIV/0!</v>
      </c>
      <c r="EN586" s="10" t="e">
        <f>((EN390*$B$7)/1000)/'Sample Set Info'!$C$131</f>
        <v>#DIV/0!</v>
      </c>
      <c r="EO586" s="10" t="e">
        <f>((EO390*$B$7)/1000)/'Sample Set Info'!$C$131</f>
        <v>#DIV/0!</v>
      </c>
      <c r="EP586" s="10" t="e">
        <f>((EP390*$B$7)/1000)/'Sample Set Info'!$C$131</f>
        <v>#DIV/0!</v>
      </c>
      <c r="EQ586" s="10" t="e">
        <f>((EQ390*$B$7)/1000)/'Sample Set Info'!$C$131</f>
        <v>#DIV/0!</v>
      </c>
      <c r="ER586" s="10" t="e">
        <f>((ER390*$B$7)/1000)/'Sample Set Info'!$C$131</f>
        <v>#DIV/0!</v>
      </c>
      <c r="ES586" s="10" t="e">
        <f>((ES390*$B$7)/1000)/'Sample Set Info'!$C$131</f>
        <v>#DIV/0!</v>
      </c>
      <c r="ET586" s="10" t="e">
        <f>((ET390*$B$7)/1000)/'Sample Set Info'!$C$131</f>
        <v>#DIV/0!</v>
      </c>
      <c r="EU586" s="10" t="e">
        <f>((EU390*$B$7)/1000)/'Sample Set Info'!$C$131</f>
        <v>#DIV/0!</v>
      </c>
      <c r="EV586" s="10" t="e">
        <f>((EV390*$B$7)/1000)/'Sample Set Info'!$C$131</f>
        <v>#DIV/0!</v>
      </c>
      <c r="EW586" s="10" t="e">
        <f>((EW390*$B$7)/1000)/'Sample Set Info'!$C$131</f>
        <v>#DIV/0!</v>
      </c>
      <c r="EX586" s="10" t="e">
        <f>((EX390*$B$7)/1000)/'Sample Set Info'!$C$131</f>
        <v>#DIV/0!</v>
      </c>
      <c r="EY586" s="10" t="e">
        <f>((EY390*$B$7)/1000)/'Sample Set Info'!$C$131</f>
        <v>#DIV/0!</v>
      </c>
      <c r="EZ586" s="10" t="e">
        <f>((EZ390*$B$7)/1000)/'Sample Set Info'!$C$131</f>
        <v>#DIV/0!</v>
      </c>
      <c r="FA586" s="10" t="e">
        <f>((FA390*$B$7)/1000)/'Sample Set Info'!$C$131</f>
        <v>#DIV/0!</v>
      </c>
      <c r="FB586" s="10" t="e">
        <f>((FB390*$B$7)/1000)/'Sample Set Info'!$C$131</f>
        <v>#DIV/0!</v>
      </c>
      <c r="FC586" s="10" t="e">
        <f>((FC390*$B$7)/1000)/'Sample Set Info'!$C$131</f>
        <v>#DIV/0!</v>
      </c>
      <c r="FD586" s="10" t="e">
        <f>((FD390*$B$7)/1000)/'Sample Set Info'!$C$131</f>
        <v>#DIV/0!</v>
      </c>
      <c r="FE586" s="10" t="e">
        <f>((FE390*$B$7)/1000)/'Sample Set Info'!$C$131</f>
        <v>#DIV/0!</v>
      </c>
      <c r="FF586" s="10" t="e">
        <f>((FF390*$B$7)/1000)/'Sample Set Info'!$C$131</f>
        <v>#DIV/0!</v>
      </c>
      <c r="FG586" s="10" t="e">
        <f>((FG390*$B$7)/1000)/'Sample Set Info'!$C$131</f>
        <v>#DIV/0!</v>
      </c>
      <c r="FH586" s="10" t="e">
        <f>((FH390*$B$7)/1000)/'Sample Set Info'!$C$131</f>
        <v>#DIV/0!</v>
      </c>
      <c r="FI586" s="10" t="e">
        <f>((FI390*$B$7)/1000)/'Sample Set Info'!$C$131</f>
        <v>#DIV/0!</v>
      </c>
      <c r="FJ586" s="10" t="e">
        <f>((FJ390*$B$7)/1000)/'Sample Set Info'!$C$131</f>
        <v>#DIV/0!</v>
      </c>
      <c r="FK586" s="10" t="e">
        <f>((FK390*$B$7)/1000)/'Sample Set Info'!$C$131</f>
        <v>#DIV/0!</v>
      </c>
      <c r="FL586" s="10" t="e">
        <f>((FL390*$B$7)/1000)/'Sample Set Info'!$C$131</f>
        <v>#DIV/0!</v>
      </c>
      <c r="FM586" s="10" t="e">
        <f>((FM390*$B$7)/1000)/'Sample Set Info'!$C$131</f>
        <v>#DIV/0!</v>
      </c>
      <c r="FN586" s="10" t="e">
        <f>((FN390*$B$7)/1000)/'Sample Set Info'!$C$131</f>
        <v>#DIV/0!</v>
      </c>
      <c r="FO586" s="10" t="e">
        <f>((FO390*$B$7)/1000)/'Sample Set Info'!$C$131</f>
        <v>#DIV/0!</v>
      </c>
      <c r="FP586" s="10" t="e">
        <f>((FP390*$B$7)/1000)/'Sample Set Info'!$C$131</f>
        <v>#DIV/0!</v>
      </c>
      <c r="FQ586" s="10" t="e">
        <f>((FQ390*$B$7)/1000)/'Sample Set Info'!$C$131</f>
        <v>#DIV/0!</v>
      </c>
      <c r="FR586" s="10" t="e">
        <f>((FR390*$B$7)/1000)/'Sample Set Info'!$C$131</f>
        <v>#DIV/0!</v>
      </c>
      <c r="FS586" s="10" t="e">
        <f>((FS390*$B$7)/1000)/'Sample Set Info'!$C$131</f>
        <v>#DIV/0!</v>
      </c>
      <c r="FT586" s="10" t="e">
        <f>((FT390*$B$7)/1000)/'Sample Set Info'!$C$131</f>
        <v>#DIV/0!</v>
      </c>
      <c r="FU586" s="10" t="e">
        <f>((FU390*$B$7)/1000)/'Sample Set Info'!$C$131</f>
        <v>#DIV/0!</v>
      </c>
      <c r="FV586" s="10" t="e">
        <f>((FV390*$B$7)/1000)/'Sample Set Info'!$C$131</f>
        <v>#DIV/0!</v>
      </c>
      <c r="FW586" s="10" t="e">
        <f>((FW390*$B$7)/1000)/'Sample Set Info'!$C$131</f>
        <v>#DIV/0!</v>
      </c>
      <c r="FX586" s="10" t="e">
        <f>((FX390*$B$7)/1000)/'Sample Set Info'!$C$131</f>
        <v>#DIV/0!</v>
      </c>
      <c r="FY586" s="10" t="e">
        <f>((FY390*$B$7)/1000)/'Sample Set Info'!$C$131</f>
        <v>#DIV/0!</v>
      </c>
    </row>
    <row r="587" spans="1:181" s="10" customFormat="1">
      <c r="A587" s="10" t="str">
        <f t="shared" si="852"/>
        <v>7,8,9,10-H4-BbNT(2,3-d)</v>
      </c>
      <c r="D587" s="10" t="s">
        <v>404</v>
      </c>
      <c r="E587" s="10" t="s">
        <v>404</v>
      </c>
      <c r="F587" s="10" t="s">
        <v>404</v>
      </c>
      <c r="G587" s="10" t="s">
        <v>404</v>
      </c>
      <c r="J587" s="10" t="s">
        <v>404</v>
      </c>
      <c r="K587" s="10" t="s">
        <v>404</v>
      </c>
      <c r="L587" s="10" t="s">
        <v>404</v>
      </c>
      <c r="M587" s="10" t="s">
        <v>404</v>
      </c>
      <c r="P587" s="10" t="s">
        <v>404</v>
      </c>
      <c r="Q587" s="10" t="s">
        <v>404</v>
      </c>
      <c r="R587" s="10" t="s">
        <v>404</v>
      </c>
      <c r="S587" s="10" t="s">
        <v>404</v>
      </c>
      <c r="V587" s="10" t="s">
        <v>404</v>
      </c>
      <c r="W587" s="10" t="s">
        <v>404</v>
      </c>
      <c r="X587" s="10" t="s">
        <v>404</v>
      </c>
      <c r="Y587" s="10" t="s">
        <v>404</v>
      </c>
      <c r="AA587" s="10" t="e">
        <f>((AA391*$B$7)/1000)/'Sample Set Info'!$C$28</f>
        <v>#DIV/0!</v>
      </c>
      <c r="AB587" s="10" t="e">
        <f>((AB391*$B$7)/1000)/'Sample Set Info'!$C$29</f>
        <v>#DIV/0!</v>
      </c>
      <c r="AC587" s="10" t="e">
        <f>((AC391*$B$7)/1000)/'Sample Set Info'!$C$30</f>
        <v>#DIV/0!</v>
      </c>
      <c r="AD587" s="10" t="e">
        <f>((AD391*$B$7)/1000)/'Sample Set Info'!$C$31</f>
        <v>#DIV/0!</v>
      </c>
      <c r="AF587" s="10" t="e">
        <f>((AF391*$B$7)/1000)/'Sample Set Info'!$C$32</f>
        <v>#DIV/0!</v>
      </c>
      <c r="AG587" s="10" t="e">
        <f>((AG391*$B$7)/1000)/'Sample Set Info'!$C$33</f>
        <v>#DIV/0!</v>
      </c>
      <c r="AH587" s="10" t="e">
        <f>((AH391*$B$7)/1000)/'Sample Set Info'!$C$34</f>
        <v>#DIV/0!</v>
      </c>
      <c r="AI587" s="10" t="e">
        <f>((AI391*$B$7)/1000)/'Sample Set Info'!$C$35</f>
        <v>#DIV/0!</v>
      </c>
      <c r="AJ587" s="10" t="e">
        <f>((AJ391*$B$7)/1000)/'Sample Set Info'!$C$36</f>
        <v>#DIV/0!</v>
      </c>
      <c r="AK587" s="10" t="e">
        <f>((AK391*$B$7)/1000)/'Sample Set Info'!$C$37</f>
        <v>#DIV/0!</v>
      </c>
      <c r="AL587" s="10" t="e">
        <f>((AL391*$B$7)/1000)/'Sample Set Info'!$C$38</f>
        <v>#DIV/0!</v>
      </c>
      <c r="AM587" s="10" t="e">
        <f>((AM391*$B$7)/1000)/'Sample Set Info'!$C$39</f>
        <v>#DIV/0!</v>
      </c>
      <c r="AN587" s="10" t="e">
        <f>((AN391*$B$7)/1000)/'Sample Set Info'!$C$40</f>
        <v>#DIV/0!</v>
      </c>
      <c r="AO587" s="10" t="e">
        <f>((AO391*$B$7)/1000)/'Sample Set Info'!$C$41</f>
        <v>#DIV/0!</v>
      </c>
      <c r="AP587" s="10" t="e">
        <f>((AP391*$B$7)/1000)/'Sample Set Info'!$C$42</f>
        <v>#DIV/0!</v>
      </c>
      <c r="AQ587" s="10" t="e">
        <f>((AQ391*$B$7)/1000)/'Sample Set Info'!$C$43</f>
        <v>#DIV/0!</v>
      </c>
      <c r="AR587" s="10" t="e">
        <f>((AR391*$B$7)/1000)/'Sample Set Info'!$C$44</f>
        <v>#DIV/0!</v>
      </c>
      <c r="AS587" s="10" t="e">
        <f>((AS391*$B$7)/1000)/'Sample Set Info'!$C$45</f>
        <v>#DIV/0!</v>
      </c>
      <c r="AT587" s="10" t="e">
        <f>((AT391*$B$7)/1000)/'Sample Set Info'!$C$46</f>
        <v>#DIV/0!</v>
      </c>
      <c r="AU587" s="10" t="e">
        <f>((AU391*$B$7)/1000)/'Sample Set Info'!$C$47</f>
        <v>#DIV/0!</v>
      </c>
      <c r="AV587" s="10" t="e">
        <f>((AV391*$B$7)/1000)/'Sample Set Info'!$C$48</f>
        <v>#DIV/0!</v>
      </c>
      <c r="AW587" s="10" t="e">
        <f>((AW391*$B$7)/1000)/'Sample Set Info'!$C$49</f>
        <v>#DIV/0!</v>
      </c>
      <c r="AX587" s="10" t="e">
        <f>((AX391*$B$7)/1000)/'Sample Set Info'!$C$50</f>
        <v>#DIV/0!</v>
      </c>
      <c r="AY587" s="10" t="e">
        <f>((AY391*$B$7)/1000)/'Sample Set Info'!$C$51</f>
        <v>#DIV/0!</v>
      </c>
      <c r="AZ587" s="10" t="e">
        <f>((AZ391*$B$7)/1000)/'Sample Set Info'!$C$52</f>
        <v>#DIV/0!</v>
      </c>
      <c r="BA587" s="10" t="e">
        <f>((BA391*$B$7)/1000)/'Sample Set Info'!$C$53</f>
        <v>#DIV/0!</v>
      </c>
      <c r="BB587" s="10" t="e">
        <f>((BB391*$B$7)/1000)/'Sample Set Info'!$C$54</f>
        <v>#DIV/0!</v>
      </c>
      <c r="BC587" s="10" t="e">
        <f>((BC391*$B$7)/1000)/'Sample Set Info'!$C$55</f>
        <v>#DIV/0!</v>
      </c>
      <c r="BD587" s="10" t="e">
        <f>((BD391*$B$7)/1000)/'Sample Set Info'!$C$56</f>
        <v>#DIV/0!</v>
      </c>
      <c r="BE587" s="10" t="e">
        <f>((BE391*$B$7)/1000)/'Sample Set Info'!$C$57</f>
        <v>#DIV/0!</v>
      </c>
      <c r="BF587" s="10" t="e">
        <f>((BF391*$B$7)/1000)/'Sample Set Info'!$C$58</f>
        <v>#DIV/0!</v>
      </c>
      <c r="BG587" s="10" t="e">
        <f>((BG391*$B$7)/1000)/'Sample Set Info'!$C$59</f>
        <v>#DIV/0!</v>
      </c>
      <c r="BH587" s="10" t="e">
        <f>((BH391*$B$7)/1000)/'Sample Set Info'!$C$60</f>
        <v>#DIV/0!</v>
      </c>
      <c r="BI587" s="10" t="e">
        <f>((BI391*$B$7)/1000)/'Sample Set Info'!$C$61</f>
        <v>#DIV/0!</v>
      </c>
      <c r="BJ587" s="10" t="e">
        <f>((BJ391*$B$7)/1000)/'Sample Set Info'!$C$62</f>
        <v>#DIV/0!</v>
      </c>
      <c r="BK587" s="10" t="e">
        <f>((BK391*$B$7)/1000)/'Sample Set Info'!$C$63</f>
        <v>#DIV/0!</v>
      </c>
      <c r="BL587" s="10" t="e">
        <f>((BL391*$B$7)/1000)/'Sample Set Info'!$C$64</f>
        <v>#DIV/0!</v>
      </c>
      <c r="BM587" s="10" t="e">
        <f>((BM391*$B$7)/1000)/'Sample Set Info'!$C$65</f>
        <v>#DIV/0!</v>
      </c>
      <c r="BN587" s="10" t="e">
        <f>((BN391*$B$7)/1000)/'Sample Set Info'!$C$66</f>
        <v>#DIV/0!</v>
      </c>
      <c r="BO587" s="10" t="e">
        <f>((BO391*$B$7)/1000)/'Sample Set Info'!$C$67</f>
        <v>#DIV/0!</v>
      </c>
      <c r="BP587" s="10" t="e">
        <f>((BP391*$B$7)/1000)/'Sample Set Info'!$C$68</f>
        <v>#DIV/0!</v>
      </c>
      <c r="BQ587" s="10" t="e">
        <f>((BQ391*$B$7)/1000)/'Sample Set Info'!$C$69</f>
        <v>#DIV/0!</v>
      </c>
      <c r="BR587" s="10" t="e">
        <f>((BR391*$B$7)/1000)/'Sample Set Info'!$C$70</f>
        <v>#DIV/0!</v>
      </c>
      <c r="BS587" s="10" t="e">
        <f>((BS391*$B$7)/1000)/'Sample Set Info'!$C$71</f>
        <v>#DIV/0!</v>
      </c>
      <c r="BT587" s="10" t="e">
        <f>((BT391*$B$7)/1000)/'Sample Set Info'!$C$72</f>
        <v>#DIV/0!</v>
      </c>
      <c r="BU587" s="10" t="e">
        <f>((BU391*$B$7)/1000)/'Sample Set Info'!$C$73</f>
        <v>#DIV/0!</v>
      </c>
      <c r="BV587" s="10" t="e">
        <f>((BV391*$B$7)/1000)/'Sample Set Info'!$C$74</f>
        <v>#DIV/0!</v>
      </c>
      <c r="BW587" s="10" t="e">
        <f>((BW391*$B$7)/1000)/'Sample Set Info'!$C$75</f>
        <v>#DIV/0!</v>
      </c>
      <c r="BX587" s="10" t="e">
        <f>((BX391*$B$7)/1000)/'Sample Set Info'!$C$76</f>
        <v>#DIV/0!</v>
      </c>
      <c r="BY587" s="10" t="e">
        <f>((BY391*$B$7)/1000)/'Sample Set Info'!$C$77</f>
        <v>#DIV/0!</v>
      </c>
      <c r="BZ587" s="10" t="e">
        <f>((BZ391*$B$7)/1000)/'Sample Set Info'!$C$78</f>
        <v>#DIV/0!</v>
      </c>
      <c r="CA587" s="10" t="e">
        <f>((CA391*$B$7)/1000)/'Sample Set Info'!$C$79</f>
        <v>#DIV/0!</v>
      </c>
      <c r="CB587" s="10" t="e">
        <f>((CB391*$B$7)/1000)/'Sample Set Info'!$C$80</f>
        <v>#DIV/0!</v>
      </c>
      <c r="CC587" s="10" t="e">
        <f>((CC391*$B$7)/1000)/'Sample Set Info'!$C$81</f>
        <v>#DIV/0!</v>
      </c>
      <c r="CD587" s="10" t="e">
        <f>((CD391*$B$7)/1000)/'Sample Set Info'!$C$82</f>
        <v>#DIV/0!</v>
      </c>
      <c r="CE587" s="10" t="e">
        <f>((CE391*$B$7)/1000)/'Sample Set Info'!$C$83</f>
        <v>#DIV/0!</v>
      </c>
      <c r="CF587" s="10" t="e">
        <f>((CF391*$B$7)/1000)/'Sample Set Info'!$C$84</f>
        <v>#DIV/0!</v>
      </c>
      <c r="CG587" s="10" t="e">
        <f>((CG391*$B$7)/1000)/'Sample Set Info'!$C$85</f>
        <v>#DIV/0!</v>
      </c>
      <c r="CH587" s="10" t="e">
        <f>((CH391*$B$7)/1000)/'Sample Set Info'!$C$86</f>
        <v>#DIV/0!</v>
      </c>
      <c r="CI587" s="10" t="e">
        <f>((CI391*$B$7)/1000)/'Sample Set Info'!$C$87</f>
        <v>#DIV/0!</v>
      </c>
      <c r="CJ587" s="10" t="e">
        <f>((CJ391*$B$7)/1000)/'Sample Set Info'!$C$88</f>
        <v>#DIV/0!</v>
      </c>
      <c r="CK587" s="10" t="e">
        <f>((CK391*$B$7)/1000)/'Sample Set Info'!$C$89</f>
        <v>#DIV/0!</v>
      </c>
      <c r="CL587" s="10" t="e">
        <f>((CL391*$B$7)/1000)/'Sample Set Info'!$C$90</f>
        <v>#DIV/0!</v>
      </c>
      <c r="CM587" s="10" t="e">
        <f>((CM391*$B$7)/1000)/'Sample Set Info'!$C$91</f>
        <v>#DIV/0!</v>
      </c>
      <c r="CN587" s="10" t="e">
        <f>((CN391*$B$7)/1000)/'Sample Set Info'!$C$92</f>
        <v>#DIV/0!</v>
      </c>
      <c r="CO587" s="10" t="e">
        <f>((CO391*$B$7)/1000)/'Sample Set Info'!$C$93</f>
        <v>#DIV/0!</v>
      </c>
      <c r="CP587" s="10" t="e">
        <f>((CP391*$B$7)/1000)/'Sample Set Info'!$C$94</f>
        <v>#DIV/0!</v>
      </c>
      <c r="CQ587" s="10" t="e">
        <f>((CQ391*$B$7)/1000)/'Sample Set Info'!$C$95</f>
        <v>#DIV/0!</v>
      </c>
      <c r="CR587" s="10" t="e">
        <f>((CR391*$B$7)/1000)/'Sample Set Info'!$C$96</f>
        <v>#DIV/0!</v>
      </c>
      <c r="CS587" s="10" t="e">
        <f>((CS391*$B$7)/1000)/'Sample Set Info'!$C$97</f>
        <v>#DIV/0!</v>
      </c>
      <c r="CT587" s="10" t="e">
        <f>((CT391*$B$7)/1000)/'Sample Set Info'!$C$98</f>
        <v>#DIV/0!</v>
      </c>
      <c r="CU587" s="10" t="e">
        <f>((CU391*$B$7)/1000)/'Sample Set Info'!$C$99</f>
        <v>#DIV/0!</v>
      </c>
      <c r="CV587" s="10" t="e">
        <f>((CV391*$B$7)/1000)/'Sample Set Info'!$C$100</f>
        <v>#DIV/0!</v>
      </c>
      <c r="CW587" s="10" t="e">
        <f>((CW391*$B$7)/1000)/'Sample Set Info'!$C$101</f>
        <v>#DIV/0!</v>
      </c>
      <c r="CX587" s="10" t="e">
        <f>((CX391*$B$7)/1000)/'Sample Set Info'!$C$102</f>
        <v>#DIV/0!</v>
      </c>
      <c r="CY587" s="10" t="e">
        <f>((CY391*$B$7)/1000)/'Sample Set Info'!$C$103</f>
        <v>#DIV/0!</v>
      </c>
      <c r="CZ587" s="10" t="e">
        <f>((CZ391*$B$7)/1000)/'Sample Set Info'!$C$104</f>
        <v>#DIV/0!</v>
      </c>
      <c r="DA587" s="10" t="e">
        <f>((DA391*$B$7)/1000)/'Sample Set Info'!$C$105</f>
        <v>#DIV/0!</v>
      </c>
      <c r="DB587" s="10" t="e">
        <f>((DB391*$B$7)/1000)/'Sample Set Info'!$C$106</f>
        <v>#DIV/0!</v>
      </c>
      <c r="DC587" s="10" t="e">
        <f>((DC391*$B$7)/1000)/'Sample Set Info'!$C$107</f>
        <v>#DIV/0!</v>
      </c>
      <c r="DD587" s="10" t="e">
        <f>((DD391*$B$7)/1000)/'Sample Set Info'!$C$108</f>
        <v>#DIV/0!</v>
      </c>
      <c r="DE587" s="10" t="e">
        <f>((DE391*$B$7)/1000)/'Sample Set Info'!$C$109</f>
        <v>#DIV/0!</v>
      </c>
      <c r="DF587" s="10" t="e">
        <f>((DF391*$B$7)/1000)/'Sample Set Info'!$C$110</f>
        <v>#DIV/0!</v>
      </c>
      <c r="DG587" s="10" t="e">
        <f>((DG391*$B$7)/1000)/'Sample Set Info'!$C$111</f>
        <v>#DIV/0!</v>
      </c>
      <c r="DH587" s="10" t="e">
        <f>((DH391*$B$7)/1000)/'Sample Set Info'!$C$112</f>
        <v>#DIV/0!</v>
      </c>
      <c r="DI587" s="10" t="e">
        <f>((DI391*$B$7)/1000)/'Sample Set Info'!$C$113</f>
        <v>#DIV/0!</v>
      </c>
      <c r="DJ587" s="10" t="e">
        <f>((DJ391*$B$7)/1000)/'Sample Set Info'!$C$114</f>
        <v>#DIV/0!</v>
      </c>
      <c r="DK587" s="10" t="e">
        <f>((DK391*$B$7)/1000)/'Sample Set Info'!$C$115</f>
        <v>#DIV/0!</v>
      </c>
      <c r="DL587" s="10" t="e">
        <f>((DL391*$B$7)/1000)/'Sample Set Info'!$C$116</f>
        <v>#DIV/0!</v>
      </c>
      <c r="DM587" s="10" t="e">
        <f>((DM391*$B$7)/1000)/'Sample Set Info'!$C$117</f>
        <v>#DIV/0!</v>
      </c>
      <c r="DN587" s="10" t="e">
        <f>((DN391*$B$7)/1000)/'Sample Set Info'!$C$118</f>
        <v>#DIV/0!</v>
      </c>
      <c r="DO587" s="10" t="e">
        <f>((DO391*$B$7)/1000)/'Sample Set Info'!$C$119</f>
        <v>#DIV/0!</v>
      </c>
      <c r="DP587" s="10" t="e">
        <f>((DP391*$B$7)/1000)/'Sample Set Info'!$C$120</f>
        <v>#DIV/0!</v>
      </c>
      <c r="DQ587" s="10" t="e">
        <f>((DQ391*$B$7)/1000)/'Sample Set Info'!$C$121</f>
        <v>#DIV/0!</v>
      </c>
      <c r="DR587" s="10" t="e">
        <f>((DR391*$B$7)/1000)/'Sample Set Info'!$C$122</f>
        <v>#DIV/0!</v>
      </c>
      <c r="DS587" s="10" t="e">
        <f>((DS391*$B$7)/1000)/'Sample Set Info'!$C$123</f>
        <v>#DIV/0!</v>
      </c>
      <c r="DT587" s="10" t="e">
        <f>((DT391*$B$7)/1000)/'Sample Set Info'!$C$124</f>
        <v>#DIV/0!</v>
      </c>
      <c r="DU587" s="10" t="e">
        <f>((DU391*$B$7)/1000)/'Sample Set Info'!$C$125</f>
        <v>#DIV/0!</v>
      </c>
      <c r="DV587" s="10" t="e">
        <f>((DV391*$B$7)/1000)/'Sample Set Info'!$C$126</f>
        <v>#DIV/0!</v>
      </c>
      <c r="DW587" s="10" t="e">
        <f>((DW391*$B$7)/1000)/'Sample Set Info'!$C$127</f>
        <v>#DIV/0!</v>
      </c>
      <c r="DX587" s="10" t="e">
        <f>((DX391*$B$7)/1000)/'Sample Set Info'!$C$128</f>
        <v>#DIV/0!</v>
      </c>
      <c r="DY587" s="10" t="e">
        <f>((DY391*$B$7)/1000)/'Sample Set Info'!$C$129</f>
        <v>#DIV/0!</v>
      </c>
      <c r="DZ587" s="10" t="e">
        <f>((DZ391*$B$7)/1000)/'Sample Set Info'!$C$130</f>
        <v>#DIV/0!</v>
      </c>
      <c r="EA587" s="10" t="e">
        <f>((EA391*$B$7)/1000)/'Sample Set Info'!$C$131</f>
        <v>#DIV/0!</v>
      </c>
      <c r="EB587" s="10" t="e">
        <f>((EB391*$B$7)/1000)/'Sample Set Info'!$C$131</f>
        <v>#DIV/0!</v>
      </c>
      <c r="EC587" s="10" t="e">
        <f>((EC391*$B$7)/1000)/'Sample Set Info'!$C$131</f>
        <v>#DIV/0!</v>
      </c>
      <c r="ED587" s="10" t="e">
        <f>((ED391*$B$7)/1000)/'Sample Set Info'!$C$131</f>
        <v>#DIV/0!</v>
      </c>
      <c r="EE587" s="10" t="e">
        <f>((EE391*$B$7)/1000)/'Sample Set Info'!$C$131</f>
        <v>#DIV/0!</v>
      </c>
      <c r="EF587" s="10" t="e">
        <f>((EF391*$B$7)/1000)/'Sample Set Info'!$C$131</f>
        <v>#DIV/0!</v>
      </c>
      <c r="EG587" s="10" t="e">
        <f>((EG391*$B$7)/1000)/'Sample Set Info'!$C$131</f>
        <v>#DIV/0!</v>
      </c>
      <c r="EH587" s="10" t="e">
        <f>((EH391*$B$7)/1000)/'Sample Set Info'!$C$131</f>
        <v>#DIV/0!</v>
      </c>
      <c r="EI587" s="10" t="e">
        <f>((EI391*$B$7)/1000)/'Sample Set Info'!$C$131</f>
        <v>#DIV/0!</v>
      </c>
      <c r="EJ587" s="10" t="e">
        <f>((EJ391*$B$7)/1000)/'Sample Set Info'!$C$131</f>
        <v>#DIV/0!</v>
      </c>
      <c r="EK587" s="10" t="e">
        <f>((EK391*$B$7)/1000)/'Sample Set Info'!$C$131</f>
        <v>#DIV/0!</v>
      </c>
      <c r="EL587" s="10" t="e">
        <f>((EL391*$B$7)/1000)/'Sample Set Info'!$C$131</f>
        <v>#DIV/0!</v>
      </c>
      <c r="EM587" s="10" t="e">
        <f>((EM391*$B$7)/1000)/'Sample Set Info'!$C$131</f>
        <v>#DIV/0!</v>
      </c>
      <c r="EN587" s="10" t="e">
        <f>((EN391*$B$7)/1000)/'Sample Set Info'!$C$131</f>
        <v>#DIV/0!</v>
      </c>
      <c r="EO587" s="10" t="e">
        <f>((EO391*$B$7)/1000)/'Sample Set Info'!$C$131</f>
        <v>#DIV/0!</v>
      </c>
      <c r="EP587" s="10" t="e">
        <f>((EP391*$B$7)/1000)/'Sample Set Info'!$C$131</f>
        <v>#DIV/0!</v>
      </c>
      <c r="EQ587" s="10" t="e">
        <f>((EQ391*$B$7)/1000)/'Sample Set Info'!$C$131</f>
        <v>#DIV/0!</v>
      </c>
      <c r="ER587" s="10" t="e">
        <f>((ER391*$B$7)/1000)/'Sample Set Info'!$C$131</f>
        <v>#DIV/0!</v>
      </c>
      <c r="ES587" s="10" t="e">
        <f>((ES391*$B$7)/1000)/'Sample Set Info'!$C$131</f>
        <v>#DIV/0!</v>
      </c>
      <c r="ET587" s="10" t="e">
        <f>((ET391*$B$7)/1000)/'Sample Set Info'!$C$131</f>
        <v>#DIV/0!</v>
      </c>
      <c r="EU587" s="10" t="e">
        <f>((EU391*$B$7)/1000)/'Sample Set Info'!$C$131</f>
        <v>#DIV/0!</v>
      </c>
      <c r="EV587" s="10" t="e">
        <f>((EV391*$B$7)/1000)/'Sample Set Info'!$C$131</f>
        <v>#DIV/0!</v>
      </c>
      <c r="EW587" s="10" t="e">
        <f>((EW391*$B$7)/1000)/'Sample Set Info'!$C$131</f>
        <v>#DIV/0!</v>
      </c>
      <c r="EX587" s="10" t="e">
        <f>((EX391*$B$7)/1000)/'Sample Set Info'!$C$131</f>
        <v>#DIV/0!</v>
      </c>
      <c r="EY587" s="10" t="e">
        <f>((EY391*$B$7)/1000)/'Sample Set Info'!$C$131</f>
        <v>#DIV/0!</v>
      </c>
      <c r="EZ587" s="10" t="e">
        <f>((EZ391*$B$7)/1000)/'Sample Set Info'!$C$131</f>
        <v>#DIV/0!</v>
      </c>
      <c r="FA587" s="10" t="e">
        <f>((FA391*$B$7)/1000)/'Sample Set Info'!$C$131</f>
        <v>#DIV/0!</v>
      </c>
      <c r="FB587" s="10" t="e">
        <f>((FB391*$B$7)/1000)/'Sample Set Info'!$C$131</f>
        <v>#DIV/0!</v>
      </c>
      <c r="FC587" s="10" t="e">
        <f>((FC391*$B$7)/1000)/'Sample Set Info'!$C$131</f>
        <v>#DIV/0!</v>
      </c>
      <c r="FD587" s="10" t="e">
        <f>((FD391*$B$7)/1000)/'Sample Set Info'!$C$131</f>
        <v>#DIV/0!</v>
      </c>
      <c r="FE587" s="10" t="e">
        <f>((FE391*$B$7)/1000)/'Sample Set Info'!$C$131</f>
        <v>#DIV/0!</v>
      </c>
      <c r="FF587" s="10" t="e">
        <f>((FF391*$B$7)/1000)/'Sample Set Info'!$C$131</f>
        <v>#DIV/0!</v>
      </c>
      <c r="FG587" s="10" t="e">
        <f>((FG391*$B$7)/1000)/'Sample Set Info'!$C$131</f>
        <v>#DIV/0!</v>
      </c>
      <c r="FH587" s="10" t="e">
        <f>((FH391*$B$7)/1000)/'Sample Set Info'!$C$131</f>
        <v>#DIV/0!</v>
      </c>
      <c r="FI587" s="10" t="e">
        <f>((FI391*$B$7)/1000)/'Sample Set Info'!$C$131</f>
        <v>#DIV/0!</v>
      </c>
      <c r="FJ587" s="10" t="e">
        <f>((FJ391*$B$7)/1000)/'Sample Set Info'!$C$131</f>
        <v>#DIV/0!</v>
      </c>
      <c r="FK587" s="10" t="e">
        <f>((FK391*$B$7)/1000)/'Sample Set Info'!$C$131</f>
        <v>#DIV/0!</v>
      </c>
      <c r="FL587" s="10" t="e">
        <f>((FL391*$B$7)/1000)/'Sample Set Info'!$C$131</f>
        <v>#DIV/0!</v>
      </c>
      <c r="FM587" s="10" t="e">
        <f>((FM391*$B$7)/1000)/'Sample Set Info'!$C$131</f>
        <v>#DIV/0!</v>
      </c>
      <c r="FN587" s="10" t="e">
        <f>((FN391*$B$7)/1000)/'Sample Set Info'!$C$131</f>
        <v>#DIV/0!</v>
      </c>
      <c r="FO587" s="10" t="e">
        <f>((FO391*$B$7)/1000)/'Sample Set Info'!$C$131</f>
        <v>#DIV/0!</v>
      </c>
      <c r="FP587" s="10" t="e">
        <f>((FP391*$B$7)/1000)/'Sample Set Info'!$C$131</f>
        <v>#DIV/0!</v>
      </c>
      <c r="FQ587" s="10" t="e">
        <f>((FQ391*$B$7)/1000)/'Sample Set Info'!$C$131</f>
        <v>#DIV/0!</v>
      </c>
      <c r="FR587" s="10" t="e">
        <f>((FR391*$B$7)/1000)/'Sample Set Info'!$C$131</f>
        <v>#DIV/0!</v>
      </c>
      <c r="FS587" s="10" t="e">
        <f>((FS391*$B$7)/1000)/'Sample Set Info'!$C$131</f>
        <v>#DIV/0!</v>
      </c>
      <c r="FT587" s="10" t="e">
        <f>((FT391*$B$7)/1000)/'Sample Set Info'!$C$131</f>
        <v>#DIV/0!</v>
      </c>
      <c r="FU587" s="10" t="e">
        <f>((FU391*$B$7)/1000)/'Sample Set Info'!$C$131</f>
        <v>#DIV/0!</v>
      </c>
      <c r="FV587" s="10" t="e">
        <f>((FV391*$B$7)/1000)/'Sample Set Info'!$C$131</f>
        <v>#DIV/0!</v>
      </c>
      <c r="FW587" s="10" t="e">
        <f>((FW391*$B$7)/1000)/'Sample Set Info'!$C$131</f>
        <v>#DIV/0!</v>
      </c>
      <c r="FX587" s="10" t="e">
        <f>((FX391*$B$7)/1000)/'Sample Set Info'!$C$131</f>
        <v>#DIV/0!</v>
      </c>
      <c r="FY587" s="10" t="e">
        <f>((FY391*$B$7)/1000)/'Sample Set Info'!$C$131</f>
        <v>#DIV/0!</v>
      </c>
    </row>
    <row r="588" spans="1:181" s="10" customFormat="1">
      <c r="A588" s="10" t="str">
        <f t="shared" si="852"/>
        <v>2,8-Br2-DBT</v>
      </c>
      <c r="D588" s="10" t="s">
        <v>404</v>
      </c>
      <c r="E588" s="10" t="s">
        <v>404</v>
      </c>
      <c r="F588" s="10" t="s">
        <v>404</v>
      </c>
      <c r="G588" s="10" t="s">
        <v>404</v>
      </c>
      <c r="J588" s="10" t="s">
        <v>404</v>
      </c>
      <c r="K588" s="10" t="s">
        <v>404</v>
      </c>
      <c r="L588" s="10" t="s">
        <v>404</v>
      </c>
      <c r="M588" s="10" t="s">
        <v>404</v>
      </c>
      <c r="P588" s="10" t="s">
        <v>404</v>
      </c>
      <c r="Q588" s="10" t="s">
        <v>404</v>
      </c>
      <c r="R588" s="10" t="s">
        <v>404</v>
      </c>
      <c r="S588" s="10" t="s">
        <v>404</v>
      </c>
      <c r="V588" s="10" t="s">
        <v>404</v>
      </c>
      <c r="W588" s="10" t="s">
        <v>404</v>
      </c>
      <c r="X588" s="10" t="s">
        <v>404</v>
      </c>
      <c r="Y588" s="10" t="s">
        <v>404</v>
      </c>
      <c r="AA588" s="10" t="e">
        <f>((AA392*$B$7)/1000)/'Sample Set Info'!$C$28</f>
        <v>#DIV/0!</v>
      </c>
      <c r="AB588" s="10" t="e">
        <f>((AB392*$B$7)/1000)/'Sample Set Info'!$C$29</f>
        <v>#DIV/0!</v>
      </c>
      <c r="AC588" s="10" t="e">
        <f>((AC392*$B$7)/1000)/'Sample Set Info'!$C$30</f>
        <v>#DIV/0!</v>
      </c>
      <c r="AD588" s="10" t="e">
        <f>((AD392*$B$7)/1000)/'Sample Set Info'!$C$31</f>
        <v>#DIV/0!</v>
      </c>
      <c r="AF588" s="10" t="e">
        <f>((AF392*$B$7)/1000)/'Sample Set Info'!$C$32</f>
        <v>#DIV/0!</v>
      </c>
      <c r="AG588" s="10" t="e">
        <f>((AG392*$B$7)/1000)/'Sample Set Info'!$C$33</f>
        <v>#DIV/0!</v>
      </c>
      <c r="AH588" s="10" t="e">
        <f>((AH392*$B$7)/1000)/'Sample Set Info'!$C$34</f>
        <v>#DIV/0!</v>
      </c>
      <c r="AI588" s="10" t="e">
        <f>((AI392*$B$7)/1000)/'Sample Set Info'!$C$35</f>
        <v>#DIV/0!</v>
      </c>
      <c r="AJ588" s="10" t="e">
        <f>((AJ392*$B$7)/1000)/'Sample Set Info'!$C$36</f>
        <v>#DIV/0!</v>
      </c>
      <c r="AK588" s="10" t="e">
        <f>((AK392*$B$7)/1000)/'Sample Set Info'!$C$37</f>
        <v>#DIV/0!</v>
      </c>
      <c r="AL588" s="10" t="e">
        <f>((AL392*$B$7)/1000)/'Sample Set Info'!$C$38</f>
        <v>#DIV/0!</v>
      </c>
      <c r="AM588" s="10" t="e">
        <f>((AM392*$B$7)/1000)/'Sample Set Info'!$C$39</f>
        <v>#DIV/0!</v>
      </c>
      <c r="AN588" s="10" t="e">
        <f>((AN392*$B$7)/1000)/'Sample Set Info'!$C$40</f>
        <v>#DIV/0!</v>
      </c>
      <c r="AO588" s="10" t="e">
        <f>((AO392*$B$7)/1000)/'Sample Set Info'!$C$41</f>
        <v>#DIV/0!</v>
      </c>
      <c r="AP588" s="10" t="e">
        <f>((AP392*$B$7)/1000)/'Sample Set Info'!$C$42</f>
        <v>#DIV/0!</v>
      </c>
      <c r="AQ588" s="10" t="e">
        <f>((AQ392*$B$7)/1000)/'Sample Set Info'!$C$43</f>
        <v>#DIV/0!</v>
      </c>
      <c r="AR588" s="10" t="e">
        <f>((AR392*$B$7)/1000)/'Sample Set Info'!$C$44</f>
        <v>#DIV/0!</v>
      </c>
      <c r="AS588" s="10" t="e">
        <f>((AS392*$B$7)/1000)/'Sample Set Info'!$C$45</f>
        <v>#DIV/0!</v>
      </c>
      <c r="AT588" s="10" t="e">
        <f>((AT392*$B$7)/1000)/'Sample Set Info'!$C$46</f>
        <v>#DIV/0!</v>
      </c>
      <c r="AU588" s="10" t="e">
        <f>((AU392*$B$7)/1000)/'Sample Set Info'!$C$47</f>
        <v>#DIV/0!</v>
      </c>
      <c r="AV588" s="10" t="e">
        <f>((AV392*$B$7)/1000)/'Sample Set Info'!$C$48</f>
        <v>#DIV/0!</v>
      </c>
      <c r="AW588" s="10" t="e">
        <f>((AW392*$B$7)/1000)/'Sample Set Info'!$C$49</f>
        <v>#DIV/0!</v>
      </c>
      <c r="AX588" s="10" t="e">
        <f>((AX392*$B$7)/1000)/'Sample Set Info'!$C$50</f>
        <v>#DIV/0!</v>
      </c>
      <c r="AY588" s="10" t="e">
        <f>((AY392*$B$7)/1000)/'Sample Set Info'!$C$51</f>
        <v>#DIV/0!</v>
      </c>
      <c r="AZ588" s="10" t="e">
        <f>((AZ392*$B$7)/1000)/'Sample Set Info'!$C$52</f>
        <v>#DIV/0!</v>
      </c>
      <c r="BA588" s="10" t="e">
        <f>((BA392*$B$7)/1000)/'Sample Set Info'!$C$53</f>
        <v>#DIV/0!</v>
      </c>
      <c r="BB588" s="10" t="e">
        <f>((BB392*$B$7)/1000)/'Sample Set Info'!$C$54</f>
        <v>#DIV/0!</v>
      </c>
      <c r="BC588" s="10" t="e">
        <f>((BC392*$B$7)/1000)/'Sample Set Info'!$C$55</f>
        <v>#DIV/0!</v>
      </c>
      <c r="BD588" s="10" t="e">
        <f>((BD392*$B$7)/1000)/'Sample Set Info'!$C$56</f>
        <v>#DIV/0!</v>
      </c>
      <c r="BE588" s="10" t="e">
        <f>((BE392*$B$7)/1000)/'Sample Set Info'!$C$57</f>
        <v>#DIV/0!</v>
      </c>
      <c r="BF588" s="10" t="e">
        <f>((BF392*$B$7)/1000)/'Sample Set Info'!$C$58</f>
        <v>#DIV/0!</v>
      </c>
      <c r="BG588" s="10" t="e">
        <f>((BG392*$B$7)/1000)/'Sample Set Info'!$C$59</f>
        <v>#DIV/0!</v>
      </c>
      <c r="BH588" s="10" t="e">
        <f>((BH392*$B$7)/1000)/'Sample Set Info'!$C$60</f>
        <v>#DIV/0!</v>
      </c>
      <c r="BI588" s="10" t="e">
        <f>((BI392*$B$7)/1000)/'Sample Set Info'!$C$61</f>
        <v>#DIV/0!</v>
      </c>
      <c r="BJ588" s="10" t="e">
        <f>((BJ392*$B$7)/1000)/'Sample Set Info'!$C$62</f>
        <v>#DIV/0!</v>
      </c>
      <c r="BK588" s="10" t="e">
        <f>((BK392*$B$7)/1000)/'Sample Set Info'!$C$63</f>
        <v>#DIV/0!</v>
      </c>
      <c r="BL588" s="10" t="e">
        <f>((BL392*$B$7)/1000)/'Sample Set Info'!$C$64</f>
        <v>#DIV/0!</v>
      </c>
      <c r="BM588" s="10" t="e">
        <f>((BM392*$B$7)/1000)/'Sample Set Info'!$C$65</f>
        <v>#DIV/0!</v>
      </c>
      <c r="BN588" s="10" t="e">
        <f>((BN392*$B$7)/1000)/'Sample Set Info'!$C$66</f>
        <v>#DIV/0!</v>
      </c>
      <c r="BO588" s="10" t="e">
        <f>((BO392*$B$7)/1000)/'Sample Set Info'!$C$67</f>
        <v>#DIV/0!</v>
      </c>
      <c r="BP588" s="10" t="e">
        <f>((BP392*$B$7)/1000)/'Sample Set Info'!$C$68</f>
        <v>#DIV/0!</v>
      </c>
      <c r="BQ588" s="10" t="e">
        <f>((BQ392*$B$7)/1000)/'Sample Set Info'!$C$69</f>
        <v>#DIV/0!</v>
      </c>
      <c r="BR588" s="10" t="e">
        <f>((BR392*$B$7)/1000)/'Sample Set Info'!$C$70</f>
        <v>#DIV/0!</v>
      </c>
      <c r="BS588" s="10" t="e">
        <f>((BS392*$B$7)/1000)/'Sample Set Info'!$C$71</f>
        <v>#DIV/0!</v>
      </c>
      <c r="BT588" s="10" t="e">
        <f>((BT392*$B$7)/1000)/'Sample Set Info'!$C$72</f>
        <v>#DIV/0!</v>
      </c>
      <c r="BU588" s="10" t="e">
        <f>((BU392*$B$7)/1000)/'Sample Set Info'!$C$73</f>
        <v>#DIV/0!</v>
      </c>
      <c r="BV588" s="10" t="e">
        <f>((BV392*$B$7)/1000)/'Sample Set Info'!$C$74</f>
        <v>#DIV/0!</v>
      </c>
      <c r="BW588" s="10" t="e">
        <f>((BW392*$B$7)/1000)/'Sample Set Info'!$C$75</f>
        <v>#DIV/0!</v>
      </c>
      <c r="BX588" s="10" t="e">
        <f>((BX392*$B$7)/1000)/'Sample Set Info'!$C$76</f>
        <v>#DIV/0!</v>
      </c>
      <c r="BY588" s="10" t="e">
        <f>((BY392*$B$7)/1000)/'Sample Set Info'!$C$77</f>
        <v>#DIV/0!</v>
      </c>
      <c r="BZ588" s="10" t="e">
        <f>((BZ392*$B$7)/1000)/'Sample Set Info'!$C$78</f>
        <v>#DIV/0!</v>
      </c>
      <c r="CA588" s="10" t="e">
        <f>((CA392*$B$7)/1000)/'Sample Set Info'!$C$79</f>
        <v>#DIV/0!</v>
      </c>
      <c r="CB588" s="10" t="e">
        <f>((CB392*$B$7)/1000)/'Sample Set Info'!$C$80</f>
        <v>#DIV/0!</v>
      </c>
      <c r="CC588" s="10" t="e">
        <f>((CC392*$B$7)/1000)/'Sample Set Info'!$C$81</f>
        <v>#DIV/0!</v>
      </c>
      <c r="CD588" s="10" t="e">
        <f>((CD392*$B$7)/1000)/'Sample Set Info'!$C$82</f>
        <v>#DIV/0!</v>
      </c>
      <c r="CE588" s="10" t="e">
        <f>((CE392*$B$7)/1000)/'Sample Set Info'!$C$83</f>
        <v>#DIV/0!</v>
      </c>
      <c r="CF588" s="10" t="e">
        <f>((CF392*$B$7)/1000)/'Sample Set Info'!$C$84</f>
        <v>#DIV/0!</v>
      </c>
      <c r="CG588" s="10" t="e">
        <f>((CG392*$B$7)/1000)/'Sample Set Info'!$C$85</f>
        <v>#DIV/0!</v>
      </c>
      <c r="CH588" s="10" t="e">
        <f>((CH392*$B$7)/1000)/'Sample Set Info'!$C$86</f>
        <v>#DIV/0!</v>
      </c>
      <c r="CI588" s="10" t="e">
        <f>((CI392*$B$7)/1000)/'Sample Set Info'!$C$87</f>
        <v>#DIV/0!</v>
      </c>
      <c r="CJ588" s="10" t="e">
        <f>((CJ392*$B$7)/1000)/'Sample Set Info'!$C$88</f>
        <v>#DIV/0!</v>
      </c>
      <c r="CK588" s="10" t="e">
        <f>((CK392*$B$7)/1000)/'Sample Set Info'!$C$89</f>
        <v>#DIV/0!</v>
      </c>
      <c r="CL588" s="10" t="e">
        <f>((CL392*$B$7)/1000)/'Sample Set Info'!$C$90</f>
        <v>#DIV/0!</v>
      </c>
      <c r="CM588" s="10" t="e">
        <f>((CM392*$B$7)/1000)/'Sample Set Info'!$C$91</f>
        <v>#DIV/0!</v>
      </c>
      <c r="CN588" s="10" t="e">
        <f>((CN392*$B$7)/1000)/'Sample Set Info'!$C$92</f>
        <v>#DIV/0!</v>
      </c>
      <c r="CO588" s="10" t="e">
        <f>((CO392*$B$7)/1000)/'Sample Set Info'!$C$93</f>
        <v>#DIV/0!</v>
      </c>
      <c r="CP588" s="10" t="e">
        <f>((CP392*$B$7)/1000)/'Sample Set Info'!$C$94</f>
        <v>#DIV/0!</v>
      </c>
      <c r="CQ588" s="10" t="e">
        <f>((CQ392*$B$7)/1000)/'Sample Set Info'!$C$95</f>
        <v>#DIV/0!</v>
      </c>
      <c r="CR588" s="10" t="e">
        <f>((CR392*$B$7)/1000)/'Sample Set Info'!$C$96</f>
        <v>#DIV/0!</v>
      </c>
      <c r="CS588" s="10" t="e">
        <f>((CS392*$B$7)/1000)/'Sample Set Info'!$C$97</f>
        <v>#DIV/0!</v>
      </c>
      <c r="CT588" s="10" t="e">
        <f>((CT392*$B$7)/1000)/'Sample Set Info'!$C$98</f>
        <v>#DIV/0!</v>
      </c>
      <c r="CU588" s="10" t="e">
        <f>((CU392*$B$7)/1000)/'Sample Set Info'!$C$99</f>
        <v>#DIV/0!</v>
      </c>
      <c r="CV588" s="10" t="e">
        <f>((CV392*$B$7)/1000)/'Sample Set Info'!$C$100</f>
        <v>#DIV/0!</v>
      </c>
      <c r="CW588" s="10" t="e">
        <f>((CW392*$B$7)/1000)/'Sample Set Info'!$C$101</f>
        <v>#DIV/0!</v>
      </c>
      <c r="CX588" s="10" t="e">
        <f>((CX392*$B$7)/1000)/'Sample Set Info'!$C$102</f>
        <v>#DIV/0!</v>
      </c>
      <c r="CY588" s="10" t="e">
        <f>((CY392*$B$7)/1000)/'Sample Set Info'!$C$103</f>
        <v>#DIV/0!</v>
      </c>
      <c r="CZ588" s="10" t="e">
        <f>((CZ392*$B$7)/1000)/'Sample Set Info'!$C$104</f>
        <v>#DIV/0!</v>
      </c>
      <c r="DA588" s="10" t="e">
        <f>((DA392*$B$7)/1000)/'Sample Set Info'!$C$105</f>
        <v>#DIV/0!</v>
      </c>
      <c r="DB588" s="10" t="e">
        <f>((DB392*$B$7)/1000)/'Sample Set Info'!$C$106</f>
        <v>#DIV/0!</v>
      </c>
      <c r="DC588" s="10" t="e">
        <f>((DC392*$B$7)/1000)/'Sample Set Info'!$C$107</f>
        <v>#DIV/0!</v>
      </c>
      <c r="DD588" s="10" t="e">
        <f>((DD392*$B$7)/1000)/'Sample Set Info'!$C$108</f>
        <v>#DIV/0!</v>
      </c>
      <c r="DE588" s="10" t="e">
        <f>((DE392*$B$7)/1000)/'Sample Set Info'!$C$109</f>
        <v>#DIV/0!</v>
      </c>
      <c r="DF588" s="10" t="e">
        <f>((DF392*$B$7)/1000)/'Sample Set Info'!$C$110</f>
        <v>#DIV/0!</v>
      </c>
      <c r="DG588" s="10" t="e">
        <f>((DG392*$B$7)/1000)/'Sample Set Info'!$C$111</f>
        <v>#DIV/0!</v>
      </c>
      <c r="DH588" s="10" t="e">
        <f>((DH392*$B$7)/1000)/'Sample Set Info'!$C$112</f>
        <v>#DIV/0!</v>
      </c>
      <c r="DI588" s="10" t="e">
        <f>((DI392*$B$7)/1000)/'Sample Set Info'!$C$113</f>
        <v>#DIV/0!</v>
      </c>
      <c r="DJ588" s="10" t="e">
        <f>((DJ392*$B$7)/1000)/'Sample Set Info'!$C$114</f>
        <v>#DIV/0!</v>
      </c>
      <c r="DK588" s="10" t="e">
        <f>((DK392*$B$7)/1000)/'Sample Set Info'!$C$115</f>
        <v>#DIV/0!</v>
      </c>
      <c r="DL588" s="10" t="e">
        <f>((DL392*$B$7)/1000)/'Sample Set Info'!$C$116</f>
        <v>#DIV/0!</v>
      </c>
      <c r="DM588" s="10" t="e">
        <f>((DM392*$B$7)/1000)/'Sample Set Info'!$C$117</f>
        <v>#DIV/0!</v>
      </c>
      <c r="DN588" s="10" t="e">
        <f>((DN392*$B$7)/1000)/'Sample Set Info'!$C$118</f>
        <v>#DIV/0!</v>
      </c>
      <c r="DO588" s="10" t="e">
        <f>((DO392*$B$7)/1000)/'Sample Set Info'!$C$119</f>
        <v>#DIV/0!</v>
      </c>
      <c r="DP588" s="10" t="e">
        <f>((DP392*$B$7)/1000)/'Sample Set Info'!$C$120</f>
        <v>#DIV/0!</v>
      </c>
      <c r="DQ588" s="10" t="e">
        <f>((DQ392*$B$7)/1000)/'Sample Set Info'!$C$121</f>
        <v>#DIV/0!</v>
      </c>
      <c r="DR588" s="10" t="e">
        <f>((DR392*$B$7)/1000)/'Sample Set Info'!$C$122</f>
        <v>#DIV/0!</v>
      </c>
      <c r="DS588" s="10" t="e">
        <f>((DS392*$B$7)/1000)/'Sample Set Info'!$C$123</f>
        <v>#DIV/0!</v>
      </c>
      <c r="DT588" s="10" t="e">
        <f>((DT392*$B$7)/1000)/'Sample Set Info'!$C$124</f>
        <v>#DIV/0!</v>
      </c>
      <c r="DU588" s="10" t="e">
        <f>((DU392*$B$7)/1000)/'Sample Set Info'!$C$125</f>
        <v>#DIV/0!</v>
      </c>
      <c r="DV588" s="10" t="e">
        <f>((DV392*$B$7)/1000)/'Sample Set Info'!$C$126</f>
        <v>#DIV/0!</v>
      </c>
      <c r="DW588" s="10" t="e">
        <f>((DW392*$B$7)/1000)/'Sample Set Info'!$C$127</f>
        <v>#DIV/0!</v>
      </c>
      <c r="DX588" s="10" t="e">
        <f>((DX392*$B$7)/1000)/'Sample Set Info'!$C$128</f>
        <v>#DIV/0!</v>
      </c>
      <c r="DY588" s="10" t="e">
        <f>((DY392*$B$7)/1000)/'Sample Set Info'!$C$129</f>
        <v>#DIV/0!</v>
      </c>
      <c r="DZ588" s="10" t="e">
        <f>((DZ392*$B$7)/1000)/'Sample Set Info'!$C$130</f>
        <v>#DIV/0!</v>
      </c>
      <c r="EA588" s="10" t="e">
        <f>((EA392*$B$7)/1000)/'Sample Set Info'!$C$131</f>
        <v>#DIV/0!</v>
      </c>
      <c r="EB588" s="10" t="e">
        <f>((EB392*$B$7)/1000)/'Sample Set Info'!$C$131</f>
        <v>#DIV/0!</v>
      </c>
      <c r="EC588" s="10" t="e">
        <f>((EC392*$B$7)/1000)/'Sample Set Info'!$C$131</f>
        <v>#DIV/0!</v>
      </c>
      <c r="ED588" s="10" t="e">
        <f>((ED392*$B$7)/1000)/'Sample Set Info'!$C$131</f>
        <v>#DIV/0!</v>
      </c>
      <c r="EE588" s="10" t="e">
        <f>((EE392*$B$7)/1000)/'Sample Set Info'!$C$131</f>
        <v>#DIV/0!</v>
      </c>
      <c r="EF588" s="10" t="e">
        <f>((EF392*$B$7)/1000)/'Sample Set Info'!$C$131</f>
        <v>#DIV/0!</v>
      </c>
      <c r="EG588" s="10" t="e">
        <f>((EG392*$B$7)/1000)/'Sample Set Info'!$C$131</f>
        <v>#DIV/0!</v>
      </c>
      <c r="EH588" s="10" t="e">
        <f>((EH392*$B$7)/1000)/'Sample Set Info'!$C$131</f>
        <v>#DIV/0!</v>
      </c>
      <c r="EI588" s="10" t="e">
        <f>((EI392*$B$7)/1000)/'Sample Set Info'!$C$131</f>
        <v>#DIV/0!</v>
      </c>
      <c r="EJ588" s="10" t="e">
        <f>((EJ392*$B$7)/1000)/'Sample Set Info'!$C$131</f>
        <v>#DIV/0!</v>
      </c>
      <c r="EK588" s="10" t="e">
        <f>((EK392*$B$7)/1000)/'Sample Set Info'!$C$131</f>
        <v>#DIV/0!</v>
      </c>
      <c r="EL588" s="10" t="e">
        <f>((EL392*$B$7)/1000)/'Sample Set Info'!$C$131</f>
        <v>#DIV/0!</v>
      </c>
      <c r="EM588" s="10" t="e">
        <f>((EM392*$B$7)/1000)/'Sample Set Info'!$C$131</f>
        <v>#DIV/0!</v>
      </c>
      <c r="EN588" s="10" t="e">
        <f>((EN392*$B$7)/1000)/'Sample Set Info'!$C$131</f>
        <v>#DIV/0!</v>
      </c>
      <c r="EO588" s="10" t="e">
        <f>((EO392*$B$7)/1000)/'Sample Set Info'!$C$131</f>
        <v>#DIV/0!</v>
      </c>
      <c r="EP588" s="10" t="e">
        <f>((EP392*$B$7)/1000)/'Sample Set Info'!$C$131</f>
        <v>#DIV/0!</v>
      </c>
      <c r="EQ588" s="10" t="e">
        <f>((EQ392*$B$7)/1000)/'Sample Set Info'!$C$131</f>
        <v>#DIV/0!</v>
      </c>
      <c r="ER588" s="10" t="e">
        <f>((ER392*$B$7)/1000)/'Sample Set Info'!$C$131</f>
        <v>#DIV/0!</v>
      </c>
      <c r="ES588" s="10" t="e">
        <f>((ES392*$B$7)/1000)/'Sample Set Info'!$C$131</f>
        <v>#DIV/0!</v>
      </c>
      <c r="ET588" s="10" t="e">
        <f>((ET392*$B$7)/1000)/'Sample Set Info'!$C$131</f>
        <v>#DIV/0!</v>
      </c>
      <c r="EU588" s="10" t="e">
        <f>((EU392*$B$7)/1000)/'Sample Set Info'!$C$131</f>
        <v>#DIV/0!</v>
      </c>
      <c r="EV588" s="10" t="e">
        <f>((EV392*$B$7)/1000)/'Sample Set Info'!$C$131</f>
        <v>#DIV/0!</v>
      </c>
      <c r="EW588" s="10" t="e">
        <f>((EW392*$B$7)/1000)/'Sample Set Info'!$C$131</f>
        <v>#DIV/0!</v>
      </c>
      <c r="EX588" s="10" t="e">
        <f>((EX392*$B$7)/1000)/'Sample Set Info'!$C$131</f>
        <v>#DIV/0!</v>
      </c>
      <c r="EY588" s="10" t="e">
        <f>((EY392*$B$7)/1000)/'Sample Set Info'!$C$131</f>
        <v>#DIV/0!</v>
      </c>
      <c r="EZ588" s="10" t="e">
        <f>((EZ392*$B$7)/1000)/'Sample Set Info'!$C$131</f>
        <v>#DIV/0!</v>
      </c>
      <c r="FA588" s="10" t="e">
        <f>((FA392*$B$7)/1000)/'Sample Set Info'!$C$131</f>
        <v>#DIV/0!</v>
      </c>
      <c r="FB588" s="10" t="e">
        <f>((FB392*$B$7)/1000)/'Sample Set Info'!$C$131</f>
        <v>#DIV/0!</v>
      </c>
      <c r="FC588" s="10" t="e">
        <f>((FC392*$B$7)/1000)/'Sample Set Info'!$C$131</f>
        <v>#DIV/0!</v>
      </c>
      <c r="FD588" s="10" t="e">
        <f>((FD392*$B$7)/1000)/'Sample Set Info'!$C$131</f>
        <v>#DIV/0!</v>
      </c>
      <c r="FE588" s="10" t="e">
        <f>((FE392*$B$7)/1000)/'Sample Set Info'!$C$131</f>
        <v>#DIV/0!</v>
      </c>
      <c r="FF588" s="10" t="e">
        <f>((FF392*$B$7)/1000)/'Sample Set Info'!$C$131</f>
        <v>#DIV/0!</v>
      </c>
      <c r="FG588" s="10" t="e">
        <f>((FG392*$B$7)/1000)/'Sample Set Info'!$C$131</f>
        <v>#DIV/0!</v>
      </c>
      <c r="FH588" s="10" t="e">
        <f>((FH392*$B$7)/1000)/'Sample Set Info'!$C$131</f>
        <v>#DIV/0!</v>
      </c>
      <c r="FI588" s="10" t="e">
        <f>((FI392*$B$7)/1000)/'Sample Set Info'!$C$131</f>
        <v>#DIV/0!</v>
      </c>
      <c r="FJ588" s="10" t="e">
        <f>((FJ392*$B$7)/1000)/'Sample Set Info'!$C$131</f>
        <v>#DIV/0!</v>
      </c>
      <c r="FK588" s="10" t="e">
        <f>((FK392*$B$7)/1000)/'Sample Set Info'!$C$131</f>
        <v>#DIV/0!</v>
      </c>
      <c r="FL588" s="10" t="e">
        <f>((FL392*$B$7)/1000)/'Sample Set Info'!$C$131</f>
        <v>#DIV/0!</v>
      </c>
      <c r="FM588" s="10" t="e">
        <f>((FM392*$B$7)/1000)/'Sample Set Info'!$C$131</f>
        <v>#DIV/0!</v>
      </c>
      <c r="FN588" s="10" t="e">
        <f>((FN392*$B$7)/1000)/'Sample Set Info'!$C$131</f>
        <v>#DIV/0!</v>
      </c>
      <c r="FO588" s="10" t="e">
        <f>((FO392*$B$7)/1000)/'Sample Set Info'!$C$131</f>
        <v>#DIV/0!</v>
      </c>
      <c r="FP588" s="10" t="e">
        <f>((FP392*$B$7)/1000)/'Sample Set Info'!$C$131</f>
        <v>#DIV/0!</v>
      </c>
      <c r="FQ588" s="10" t="e">
        <f>((FQ392*$B$7)/1000)/'Sample Set Info'!$C$131</f>
        <v>#DIV/0!</v>
      </c>
      <c r="FR588" s="10" t="e">
        <f>((FR392*$B$7)/1000)/'Sample Set Info'!$C$131</f>
        <v>#DIV/0!</v>
      </c>
      <c r="FS588" s="10" t="e">
        <f>((FS392*$B$7)/1000)/'Sample Set Info'!$C$131</f>
        <v>#DIV/0!</v>
      </c>
      <c r="FT588" s="10" t="e">
        <f>((FT392*$B$7)/1000)/'Sample Set Info'!$C$131</f>
        <v>#DIV/0!</v>
      </c>
      <c r="FU588" s="10" t="e">
        <f>((FU392*$B$7)/1000)/'Sample Set Info'!$C$131</f>
        <v>#DIV/0!</v>
      </c>
      <c r="FV588" s="10" t="e">
        <f>((FV392*$B$7)/1000)/'Sample Set Info'!$C$131</f>
        <v>#DIV/0!</v>
      </c>
      <c r="FW588" s="10" t="e">
        <f>((FW392*$B$7)/1000)/'Sample Set Info'!$C$131</f>
        <v>#DIV/0!</v>
      </c>
      <c r="FX588" s="10" t="e">
        <f>((FX392*$B$7)/1000)/'Sample Set Info'!$C$131</f>
        <v>#DIV/0!</v>
      </c>
      <c r="FY588" s="10" t="e">
        <f>((FY392*$B$7)/1000)/'Sample Set Info'!$C$131</f>
        <v>#DIV/0!</v>
      </c>
    </row>
    <row r="589" spans="1:181" s="10" customFormat="1">
      <c r="A589" s="10" t="str">
        <f t="shared" si="852"/>
        <v>BcAcr</v>
      </c>
      <c r="D589" s="10" t="s">
        <v>404</v>
      </c>
      <c r="E589" s="10" t="s">
        <v>404</v>
      </c>
      <c r="F589" s="10" t="s">
        <v>404</v>
      </c>
      <c r="G589" s="10" t="s">
        <v>404</v>
      </c>
      <c r="J589" s="10" t="s">
        <v>404</v>
      </c>
      <c r="K589" s="10" t="s">
        <v>404</v>
      </c>
      <c r="L589" s="10" t="s">
        <v>404</v>
      </c>
      <c r="M589" s="10" t="s">
        <v>404</v>
      </c>
      <c r="P589" s="10" t="s">
        <v>404</v>
      </c>
      <c r="Q589" s="10" t="s">
        <v>404</v>
      </c>
      <c r="R589" s="10" t="s">
        <v>404</v>
      </c>
      <c r="S589" s="10" t="s">
        <v>404</v>
      </c>
      <c r="V589" s="10" t="s">
        <v>404</v>
      </c>
      <c r="W589" s="10" t="s">
        <v>404</v>
      </c>
      <c r="X589" s="10" t="s">
        <v>404</v>
      </c>
      <c r="Y589" s="10" t="s">
        <v>404</v>
      </c>
      <c r="AA589" s="10" t="e">
        <f>((AA393*$B$7)/1000)/'Sample Set Info'!$C$28</f>
        <v>#DIV/0!</v>
      </c>
      <c r="AB589" s="10" t="e">
        <f>((AB393*$B$7)/1000)/'Sample Set Info'!$C$29</f>
        <v>#DIV/0!</v>
      </c>
      <c r="AC589" s="10" t="e">
        <f>((AC393*$B$7)/1000)/'Sample Set Info'!$C$30</f>
        <v>#DIV/0!</v>
      </c>
      <c r="AD589" s="10" t="e">
        <f>((AD393*$B$7)/1000)/'Sample Set Info'!$C$31</f>
        <v>#DIV/0!</v>
      </c>
      <c r="AF589" s="10" t="e">
        <f>((AF393*$B$7)/1000)/'Sample Set Info'!$C$32</f>
        <v>#DIV/0!</v>
      </c>
      <c r="AG589" s="10" t="e">
        <f>((AG393*$B$7)/1000)/'Sample Set Info'!$C$33</f>
        <v>#DIV/0!</v>
      </c>
      <c r="AH589" s="10" t="e">
        <f>((AH393*$B$7)/1000)/'Sample Set Info'!$C$34</f>
        <v>#DIV/0!</v>
      </c>
      <c r="AI589" s="10" t="e">
        <f>((AI393*$B$7)/1000)/'Sample Set Info'!$C$35</f>
        <v>#DIV/0!</v>
      </c>
      <c r="AJ589" s="10" t="e">
        <f>((AJ393*$B$7)/1000)/'Sample Set Info'!$C$36</f>
        <v>#DIV/0!</v>
      </c>
      <c r="AK589" s="10" t="e">
        <f>((AK393*$B$7)/1000)/'Sample Set Info'!$C$37</f>
        <v>#DIV/0!</v>
      </c>
      <c r="AL589" s="10" t="e">
        <f>((AL393*$B$7)/1000)/'Sample Set Info'!$C$38</f>
        <v>#DIV/0!</v>
      </c>
      <c r="AM589" s="10" t="e">
        <f>((AM393*$B$7)/1000)/'Sample Set Info'!$C$39</f>
        <v>#DIV/0!</v>
      </c>
      <c r="AN589" s="10" t="e">
        <f>((AN393*$B$7)/1000)/'Sample Set Info'!$C$40</f>
        <v>#DIV/0!</v>
      </c>
      <c r="AO589" s="10" t="e">
        <f>((AO393*$B$7)/1000)/'Sample Set Info'!$C$41</f>
        <v>#DIV/0!</v>
      </c>
      <c r="AP589" s="10" t="e">
        <f>((AP393*$B$7)/1000)/'Sample Set Info'!$C$42</f>
        <v>#DIV/0!</v>
      </c>
      <c r="AQ589" s="10" t="e">
        <f>((AQ393*$B$7)/1000)/'Sample Set Info'!$C$43</f>
        <v>#DIV/0!</v>
      </c>
      <c r="AR589" s="10" t="e">
        <f>((AR393*$B$7)/1000)/'Sample Set Info'!$C$44</f>
        <v>#DIV/0!</v>
      </c>
      <c r="AS589" s="10" t="e">
        <f>((AS393*$B$7)/1000)/'Sample Set Info'!$C$45</f>
        <v>#DIV/0!</v>
      </c>
      <c r="AT589" s="10" t="e">
        <f>((AT393*$B$7)/1000)/'Sample Set Info'!$C$46</f>
        <v>#DIV/0!</v>
      </c>
      <c r="AU589" s="10" t="e">
        <f>((AU393*$B$7)/1000)/'Sample Set Info'!$C$47</f>
        <v>#DIV/0!</v>
      </c>
      <c r="AV589" s="10" t="e">
        <f>((AV393*$B$7)/1000)/'Sample Set Info'!$C$48</f>
        <v>#DIV/0!</v>
      </c>
      <c r="AW589" s="10" t="e">
        <f>((AW393*$B$7)/1000)/'Sample Set Info'!$C$49</f>
        <v>#DIV/0!</v>
      </c>
      <c r="AX589" s="10" t="e">
        <f>((AX393*$B$7)/1000)/'Sample Set Info'!$C$50</f>
        <v>#DIV/0!</v>
      </c>
      <c r="AY589" s="10" t="e">
        <f>((AY393*$B$7)/1000)/'Sample Set Info'!$C$51</f>
        <v>#DIV/0!</v>
      </c>
      <c r="AZ589" s="10" t="e">
        <f>((AZ393*$B$7)/1000)/'Sample Set Info'!$C$52</f>
        <v>#DIV/0!</v>
      </c>
      <c r="BA589" s="10" t="e">
        <f>((BA393*$B$7)/1000)/'Sample Set Info'!$C$53</f>
        <v>#DIV/0!</v>
      </c>
      <c r="BB589" s="10" t="e">
        <f>((BB393*$B$7)/1000)/'Sample Set Info'!$C$54</f>
        <v>#DIV/0!</v>
      </c>
      <c r="BC589" s="10" t="e">
        <f>((BC393*$B$7)/1000)/'Sample Set Info'!$C$55</f>
        <v>#DIV/0!</v>
      </c>
      <c r="BD589" s="10" t="e">
        <f>((BD393*$B$7)/1000)/'Sample Set Info'!$C$56</f>
        <v>#DIV/0!</v>
      </c>
      <c r="BE589" s="10" t="e">
        <f>((BE393*$B$7)/1000)/'Sample Set Info'!$C$57</f>
        <v>#DIV/0!</v>
      </c>
      <c r="BF589" s="10" t="e">
        <f>((BF393*$B$7)/1000)/'Sample Set Info'!$C$58</f>
        <v>#DIV/0!</v>
      </c>
      <c r="BG589" s="10" t="e">
        <f>((BG393*$B$7)/1000)/'Sample Set Info'!$C$59</f>
        <v>#DIV/0!</v>
      </c>
      <c r="BH589" s="10" t="e">
        <f>((BH393*$B$7)/1000)/'Sample Set Info'!$C$60</f>
        <v>#DIV/0!</v>
      </c>
      <c r="BI589" s="10" t="e">
        <f>((BI393*$B$7)/1000)/'Sample Set Info'!$C$61</f>
        <v>#DIV/0!</v>
      </c>
      <c r="BJ589" s="10" t="e">
        <f>((BJ393*$B$7)/1000)/'Sample Set Info'!$C$62</f>
        <v>#DIV/0!</v>
      </c>
      <c r="BK589" s="10" t="e">
        <f>((BK393*$B$7)/1000)/'Sample Set Info'!$C$63</f>
        <v>#DIV/0!</v>
      </c>
      <c r="BL589" s="10" t="e">
        <f>((BL393*$B$7)/1000)/'Sample Set Info'!$C$64</f>
        <v>#DIV/0!</v>
      </c>
      <c r="BM589" s="10" t="e">
        <f>((BM393*$B$7)/1000)/'Sample Set Info'!$C$65</f>
        <v>#DIV/0!</v>
      </c>
      <c r="BN589" s="10" t="e">
        <f>((BN393*$B$7)/1000)/'Sample Set Info'!$C$66</f>
        <v>#DIV/0!</v>
      </c>
      <c r="BO589" s="10" t="e">
        <f>((BO393*$B$7)/1000)/'Sample Set Info'!$C$67</f>
        <v>#DIV/0!</v>
      </c>
      <c r="BP589" s="10" t="e">
        <f>((BP393*$B$7)/1000)/'Sample Set Info'!$C$68</f>
        <v>#DIV/0!</v>
      </c>
      <c r="BQ589" s="10" t="e">
        <f>((BQ393*$B$7)/1000)/'Sample Set Info'!$C$69</f>
        <v>#DIV/0!</v>
      </c>
      <c r="BR589" s="10" t="e">
        <f>((BR393*$B$7)/1000)/'Sample Set Info'!$C$70</f>
        <v>#DIV/0!</v>
      </c>
      <c r="BS589" s="10" t="e">
        <f>((BS393*$B$7)/1000)/'Sample Set Info'!$C$71</f>
        <v>#DIV/0!</v>
      </c>
      <c r="BT589" s="10" t="e">
        <f>((BT393*$B$7)/1000)/'Sample Set Info'!$C$72</f>
        <v>#DIV/0!</v>
      </c>
      <c r="BU589" s="10" t="e">
        <f>((BU393*$B$7)/1000)/'Sample Set Info'!$C$73</f>
        <v>#DIV/0!</v>
      </c>
      <c r="BV589" s="10" t="e">
        <f>((BV393*$B$7)/1000)/'Sample Set Info'!$C$74</f>
        <v>#DIV/0!</v>
      </c>
      <c r="BW589" s="10" t="e">
        <f>((BW393*$B$7)/1000)/'Sample Set Info'!$C$75</f>
        <v>#DIV/0!</v>
      </c>
      <c r="BX589" s="10" t="e">
        <f>((BX393*$B$7)/1000)/'Sample Set Info'!$C$76</f>
        <v>#DIV/0!</v>
      </c>
      <c r="BY589" s="10" t="e">
        <f>((BY393*$B$7)/1000)/'Sample Set Info'!$C$77</f>
        <v>#DIV/0!</v>
      </c>
      <c r="BZ589" s="10" t="e">
        <f>((BZ393*$B$7)/1000)/'Sample Set Info'!$C$78</f>
        <v>#DIV/0!</v>
      </c>
      <c r="CA589" s="10" t="e">
        <f>((CA393*$B$7)/1000)/'Sample Set Info'!$C$79</f>
        <v>#DIV/0!</v>
      </c>
      <c r="CB589" s="10" t="e">
        <f>((CB393*$B$7)/1000)/'Sample Set Info'!$C$80</f>
        <v>#DIV/0!</v>
      </c>
      <c r="CC589" s="10" t="e">
        <f>((CC393*$B$7)/1000)/'Sample Set Info'!$C$81</f>
        <v>#DIV/0!</v>
      </c>
      <c r="CD589" s="10" t="e">
        <f>((CD393*$B$7)/1000)/'Sample Set Info'!$C$82</f>
        <v>#DIV/0!</v>
      </c>
      <c r="CE589" s="10" t="e">
        <f>((CE393*$B$7)/1000)/'Sample Set Info'!$C$83</f>
        <v>#DIV/0!</v>
      </c>
      <c r="CF589" s="10" t="e">
        <f>((CF393*$B$7)/1000)/'Sample Set Info'!$C$84</f>
        <v>#DIV/0!</v>
      </c>
      <c r="CG589" s="10" t="e">
        <f>((CG393*$B$7)/1000)/'Sample Set Info'!$C$85</f>
        <v>#DIV/0!</v>
      </c>
      <c r="CH589" s="10" t="e">
        <f>((CH393*$B$7)/1000)/'Sample Set Info'!$C$86</f>
        <v>#DIV/0!</v>
      </c>
      <c r="CI589" s="10" t="e">
        <f>((CI393*$B$7)/1000)/'Sample Set Info'!$C$87</f>
        <v>#DIV/0!</v>
      </c>
      <c r="CJ589" s="10" t="e">
        <f>((CJ393*$B$7)/1000)/'Sample Set Info'!$C$88</f>
        <v>#DIV/0!</v>
      </c>
      <c r="CK589" s="10" t="e">
        <f>((CK393*$B$7)/1000)/'Sample Set Info'!$C$89</f>
        <v>#DIV/0!</v>
      </c>
      <c r="CL589" s="10" t="e">
        <f>((CL393*$B$7)/1000)/'Sample Set Info'!$C$90</f>
        <v>#DIV/0!</v>
      </c>
      <c r="CM589" s="10" t="e">
        <f>((CM393*$B$7)/1000)/'Sample Set Info'!$C$91</f>
        <v>#DIV/0!</v>
      </c>
      <c r="CN589" s="10" t="e">
        <f>((CN393*$B$7)/1000)/'Sample Set Info'!$C$92</f>
        <v>#DIV/0!</v>
      </c>
      <c r="CO589" s="10" t="e">
        <f>((CO393*$B$7)/1000)/'Sample Set Info'!$C$93</f>
        <v>#DIV/0!</v>
      </c>
      <c r="CP589" s="10" t="e">
        <f>((CP393*$B$7)/1000)/'Sample Set Info'!$C$94</f>
        <v>#DIV/0!</v>
      </c>
      <c r="CQ589" s="10" t="e">
        <f>((CQ393*$B$7)/1000)/'Sample Set Info'!$C$95</f>
        <v>#DIV/0!</v>
      </c>
      <c r="CR589" s="10" t="e">
        <f>((CR393*$B$7)/1000)/'Sample Set Info'!$C$96</f>
        <v>#DIV/0!</v>
      </c>
      <c r="CS589" s="10" t="e">
        <f>((CS393*$B$7)/1000)/'Sample Set Info'!$C$97</f>
        <v>#DIV/0!</v>
      </c>
      <c r="CT589" s="10" t="e">
        <f>((CT393*$B$7)/1000)/'Sample Set Info'!$C$98</f>
        <v>#DIV/0!</v>
      </c>
      <c r="CU589" s="10" t="e">
        <f>((CU393*$B$7)/1000)/'Sample Set Info'!$C$99</f>
        <v>#DIV/0!</v>
      </c>
      <c r="CV589" s="10" t="e">
        <f>((CV393*$B$7)/1000)/'Sample Set Info'!$C$100</f>
        <v>#DIV/0!</v>
      </c>
      <c r="CW589" s="10" t="e">
        <f>((CW393*$B$7)/1000)/'Sample Set Info'!$C$101</f>
        <v>#DIV/0!</v>
      </c>
      <c r="CX589" s="10" t="e">
        <f>((CX393*$B$7)/1000)/'Sample Set Info'!$C$102</f>
        <v>#DIV/0!</v>
      </c>
      <c r="CY589" s="10" t="e">
        <f>((CY393*$B$7)/1000)/'Sample Set Info'!$C$103</f>
        <v>#DIV/0!</v>
      </c>
      <c r="CZ589" s="10" t="e">
        <f>((CZ393*$B$7)/1000)/'Sample Set Info'!$C$104</f>
        <v>#DIV/0!</v>
      </c>
      <c r="DA589" s="10" t="e">
        <f>((DA393*$B$7)/1000)/'Sample Set Info'!$C$105</f>
        <v>#DIV/0!</v>
      </c>
      <c r="DB589" s="10" t="e">
        <f>((DB393*$B$7)/1000)/'Sample Set Info'!$C$106</f>
        <v>#DIV/0!</v>
      </c>
      <c r="DC589" s="10" t="e">
        <f>((DC393*$B$7)/1000)/'Sample Set Info'!$C$107</f>
        <v>#DIV/0!</v>
      </c>
      <c r="DD589" s="10" t="e">
        <f>((DD393*$B$7)/1000)/'Sample Set Info'!$C$108</f>
        <v>#DIV/0!</v>
      </c>
      <c r="DE589" s="10" t="e">
        <f>((DE393*$B$7)/1000)/'Sample Set Info'!$C$109</f>
        <v>#DIV/0!</v>
      </c>
      <c r="DF589" s="10" t="e">
        <f>((DF393*$B$7)/1000)/'Sample Set Info'!$C$110</f>
        <v>#DIV/0!</v>
      </c>
      <c r="DG589" s="10" t="e">
        <f>((DG393*$B$7)/1000)/'Sample Set Info'!$C$111</f>
        <v>#DIV/0!</v>
      </c>
      <c r="DH589" s="10" t="e">
        <f>((DH393*$B$7)/1000)/'Sample Set Info'!$C$112</f>
        <v>#DIV/0!</v>
      </c>
      <c r="DI589" s="10" t="e">
        <f>((DI393*$B$7)/1000)/'Sample Set Info'!$C$113</f>
        <v>#DIV/0!</v>
      </c>
      <c r="DJ589" s="10" t="e">
        <f>((DJ393*$B$7)/1000)/'Sample Set Info'!$C$114</f>
        <v>#DIV/0!</v>
      </c>
      <c r="DK589" s="10" t="e">
        <f>((DK393*$B$7)/1000)/'Sample Set Info'!$C$115</f>
        <v>#DIV/0!</v>
      </c>
      <c r="DL589" s="10" t="e">
        <f>((DL393*$B$7)/1000)/'Sample Set Info'!$C$116</f>
        <v>#DIV/0!</v>
      </c>
      <c r="DM589" s="10" t="e">
        <f>((DM393*$B$7)/1000)/'Sample Set Info'!$C$117</f>
        <v>#DIV/0!</v>
      </c>
      <c r="DN589" s="10" t="e">
        <f>((DN393*$B$7)/1000)/'Sample Set Info'!$C$118</f>
        <v>#DIV/0!</v>
      </c>
      <c r="DO589" s="10" t="e">
        <f>((DO393*$B$7)/1000)/'Sample Set Info'!$C$119</f>
        <v>#DIV/0!</v>
      </c>
      <c r="DP589" s="10" t="e">
        <f>((DP393*$B$7)/1000)/'Sample Set Info'!$C$120</f>
        <v>#DIV/0!</v>
      </c>
      <c r="DQ589" s="10" t="e">
        <f>((DQ393*$B$7)/1000)/'Sample Set Info'!$C$121</f>
        <v>#DIV/0!</v>
      </c>
      <c r="DR589" s="10" t="e">
        <f>((DR393*$B$7)/1000)/'Sample Set Info'!$C$122</f>
        <v>#DIV/0!</v>
      </c>
      <c r="DS589" s="10" t="e">
        <f>((DS393*$B$7)/1000)/'Sample Set Info'!$C$123</f>
        <v>#DIV/0!</v>
      </c>
      <c r="DT589" s="10" t="e">
        <f>((DT393*$B$7)/1000)/'Sample Set Info'!$C$124</f>
        <v>#DIV/0!</v>
      </c>
      <c r="DU589" s="10" t="e">
        <f>((DU393*$B$7)/1000)/'Sample Set Info'!$C$125</f>
        <v>#DIV/0!</v>
      </c>
      <c r="DV589" s="10" t="e">
        <f>((DV393*$B$7)/1000)/'Sample Set Info'!$C$126</f>
        <v>#DIV/0!</v>
      </c>
      <c r="DW589" s="10" t="e">
        <f>((DW393*$B$7)/1000)/'Sample Set Info'!$C$127</f>
        <v>#DIV/0!</v>
      </c>
      <c r="DX589" s="10" t="e">
        <f>((DX393*$B$7)/1000)/'Sample Set Info'!$C$128</f>
        <v>#DIV/0!</v>
      </c>
      <c r="DY589" s="10" t="e">
        <f>((DY393*$B$7)/1000)/'Sample Set Info'!$C$129</f>
        <v>#DIV/0!</v>
      </c>
      <c r="DZ589" s="10" t="e">
        <f>((DZ393*$B$7)/1000)/'Sample Set Info'!$C$130</f>
        <v>#DIV/0!</v>
      </c>
      <c r="EA589" s="10" t="e">
        <f>((EA393*$B$7)/1000)/'Sample Set Info'!$C$131</f>
        <v>#DIV/0!</v>
      </c>
      <c r="EB589" s="10" t="e">
        <f>((EB393*$B$7)/1000)/'Sample Set Info'!$C$131</f>
        <v>#DIV/0!</v>
      </c>
      <c r="EC589" s="10" t="e">
        <f>((EC393*$B$7)/1000)/'Sample Set Info'!$C$131</f>
        <v>#DIV/0!</v>
      </c>
      <c r="ED589" s="10" t="e">
        <f>((ED393*$B$7)/1000)/'Sample Set Info'!$C$131</f>
        <v>#DIV/0!</v>
      </c>
      <c r="EE589" s="10" t="e">
        <f>((EE393*$B$7)/1000)/'Sample Set Info'!$C$131</f>
        <v>#DIV/0!</v>
      </c>
      <c r="EF589" s="10" t="e">
        <f>((EF393*$B$7)/1000)/'Sample Set Info'!$C$131</f>
        <v>#DIV/0!</v>
      </c>
      <c r="EG589" s="10" t="e">
        <f>((EG393*$B$7)/1000)/'Sample Set Info'!$C$131</f>
        <v>#DIV/0!</v>
      </c>
      <c r="EH589" s="10" t="e">
        <f>((EH393*$B$7)/1000)/'Sample Set Info'!$C$131</f>
        <v>#DIV/0!</v>
      </c>
      <c r="EI589" s="10" t="e">
        <f>((EI393*$B$7)/1000)/'Sample Set Info'!$C$131</f>
        <v>#DIV/0!</v>
      </c>
      <c r="EJ589" s="10" t="e">
        <f>((EJ393*$B$7)/1000)/'Sample Set Info'!$C$131</f>
        <v>#DIV/0!</v>
      </c>
      <c r="EK589" s="10" t="e">
        <f>((EK393*$B$7)/1000)/'Sample Set Info'!$C$131</f>
        <v>#DIV/0!</v>
      </c>
      <c r="EL589" s="10" t="e">
        <f>((EL393*$B$7)/1000)/'Sample Set Info'!$C$131</f>
        <v>#DIV/0!</v>
      </c>
      <c r="EM589" s="10" t="e">
        <f>((EM393*$B$7)/1000)/'Sample Set Info'!$C$131</f>
        <v>#DIV/0!</v>
      </c>
      <c r="EN589" s="10" t="e">
        <f>((EN393*$B$7)/1000)/'Sample Set Info'!$C$131</f>
        <v>#DIV/0!</v>
      </c>
      <c r="EO589" s="10" t="e">
        <f>((EO393*$B$7)/1000)/'Sample Set Info'!$C$131</f>
        <v>#DIV/0!</v>
      </c>
      <c r="EP589" s="10" t="e">
        <f>((EP393*$B$7)/1000)/'Sample Set Info'!$C$131</f>
        <v>#DIV/0!</v>
      </c>
      <c r="EQ589" s="10" t="e">
        <f>((EQ393*$B$7)/1000)/'Sample Set Info'!$C$131</f>
        <v>#DIV/0!</v>
      </c>
      <c r="ER589" s="10" t="e">
        <f>((ER393*$B$7)/1000)/'Sample Set Info'!$C$131</f>
        <v>#DIV/0!</v>
      </c>
      <c r="ES589" s="10" t="e">
        <f>((ES393*$B$7)/1000)/'Sample Set Info'!$C$131</f>
        <v>#DIV/0!</v>
      </c>
      <c r="ET589" s="10" t="e">
        <f>((ET393*$B$7)/1000)/'Sample Set Info'!$C$131</f>
        <v>#DIV/0!</v>
      </c>
      <c r="EU589" s="10" t="e">
        <f>((EU393*$B$7)/1000)/'Sample Set Info'!$C$131</f>
        <v>#DIV/0!</v>
      </c>
      <c r="EV589" s="10" t="e">
        <f>((EV393*$B$7)/1000)/'Sample Set Info'!$C$131</f>
        <v>#DIV/0!</v>
      </c>
      <c r="EW589" s="10" t="e">
        <f>((EW393*$B$7)/1000)/'Sample Set Info'!$C$131</f>
        <v>#DIV/0!</v>
      </c>
      <c r="EX589" s="10" t="e">
        <f>((EX393*$B$7)/1000)/'Sample Set Info'!$C$131</f>
        <v>#DIV/0!</v>
      </c>
      <c r="EY589" s="10" t="e">
        <f>((EY393*$B$7)/1000)/'Sample Set Info'!$C$131</f>
        <v>#DIV/0!</v>
      </c>
      <c r="EZ589" s="10" t="e">
        <f>((EZ393*$B$7)/1000)/'Sample Set Info'!$C$131</f>
        <v>#DIV/0!</v>
      </c>
      <c r="FA589" s="10" t="e">
        <f>((FA393*$B$7)/1000)/'Sample Set Info'!$C$131</f>
        <v>#DIV/0!</v>
      </c>
      <c r="FB589" s="10" t="e">
        <f>((FB393*$B$7)/1000)/'Sample Set Info'!$C$131</f>
        <v>#DIV/0!</v>
      </c>
      <c r="FC589" s="10" t="e">
        <f>((FC393*$B$7)/1000)/'Sample Set Info'!$C$131</f>
        <v>#DIV/0!</v>
      </c>
      <c r="FD589" s="10" t="e">
        <f>((FD393*$B$7)/1000)/'Sample Set Info'!$C$131</f>
        <v>#DIV/0!</v>
      </c>
      <c r="FE589" s="10" t="e">
        <f>((FE393*$B$7)/1000)/'Sample Set Info'!$C$131</f>
        <v>#DIV/0!</v>
      </c>
      <c r="FF589" s="10" t="e">
        <f>((FF393*$B$7)/1000)/'Sample Set Info'!$C$131</f>
        <v>#DIV/0!</v>
      </c>
      <c r="FG589" s="10" t="e">
        <f>((FG393*$B$7)/1000)/'Sample Set Info'!$C$131</f>
        <v>#DIV/0!</v>
      </c>
      <c r="FH589" s="10" t="e">
        <f>((FH393*$B$7)/1000)/'Sample Set Info'!$C$131</f>
        <v>#DIV/0!</v>
      </c>
      <c r="FI589" s="10" t="e">
        <f>((FI393*$B$7)/1000)/'Sample Set Info'!$C$131</f>
        <v>#DIV/0!</v>
      </c>
      <c r="FJ589" s="10" t="e">
        <f>((FJ393*$B$7)/1000)/'Sample Set Info'!$C$131</f>
        <v>#DIV/0!</v>
      </c>
      <c r="FK589" s="10" t="e">
        <f>((FK393*$B$7)/1000)/'Sample Set Info'!$C$131</f>
        <v>#DIV/0!</v>
      </c>
      <c r="FL589" s="10" t="e">
        <f>((FL393*$B$7)/1000)/'Sample Set Info'!$C$131</f>
        <v>#DIV/0!</v>
      </c>
      <c r="FM589" s="10" t="e">
        <f>((FM393*$B$7)/1000)/'Sample Set Info'!$C$131</f>
        <v>#DIV/0!</v>
      </c>
      <c r="FN589" s="10" t="e">
        <f>((FN393*$B$7)/1000)/'Sample Set Info'!$C$131</f>
        <v>#DIV/0!</v>
      </c>
      <c r="FO589" s="10" t="e">
        <f>((FO393*$B$7)/1000)/'Sample Set Info'!$C$131</f>
        <v>#DIV/0!</v>
      </c>
      <c r="FP589" s="10" t="e">
        <f>((FP393*$B$7)/1000)/'Sample Set Info'!$C$131</f>
        <v>#DIV/0!</v>
      </c>
      <c r="FQ589" s="10" t="e">
        <f>((FQ393*$B$7)/1000)/'Sample Set Info'!$C$131</f>
        <v>#DIV/0!</v>
      </c>
      <c r="FR589" s="10" t="e">
        <f>((FR393*$B$7)/1000)/'Sample Set Info'!$C$131</f>
        <v>#DIV/0!</v>
      </c>
      <c r="FS589" s="10" t="e">
        <f>((FS393*$B$7)/1000)/'Sample Set Info'!$C$131</f>
        <v>#DIV/0!</v>
      </c>
      <c r="FT589" s="10" t="e">
        <f>((FT393*$B$7)/1000)/'Sample Set Info'!$C$131</f>
        <v>#DIV/0!</v>
      </c>
      <c r="FU589" s="10" t="e">
        <f>((FU393*$B$7)/1000)/'Sample Set Info'!$C$131</f>
        <v>#DIV/0!</v>
      </c>
      <c r="FV589" s="10" t="e">
        <f>((FV393*$B$7)/1000)/'Sample Set Info'!$C$131</f>
        <v>#DIV/0!</v>
      </c>
      <c r="FW589" s="10" t="e">
        <f>((FW393*$B$7)/1000)/'Sample Set Info'!$C$131</f>
        <v>#DIV/0!</v>
      </c>
      <c r="FX589" s="10" t="e">
        <f>((FX393*$B$7)/1000)/'Sample Set Info'!$C$131</f>
        <v>#DIV/0!</v>
      </c>
      <c r="FY589" s="10" t="e">
        <f>((FY393*$B$7)/1000)/'Sample Set Info'!$C$131</f>
        <v>#DIV/0!</v>
      </c>
    </row>
    <row r="590" spans="1:181" s="10" customFormat="1">
      <c r="A590" s="10" t="str">
        <f t="shared" si="852"/>
        <v>11H-BaCar</v>
      </c>
      <c r="D590" s="10" t="s">
        <v>404</v>
      </c>
      <c r="E590" s="10" t="s">
        <v>404</v>
      </c>
      <c r="F590" s="10" t="s">
        <v>404</v>
      </c>
      <c r="G590" s="10" t="s">
        <v>404</v>
      </c>
      <c r="J590" s="10" t="s">
        <v>404</v>
      </c>
      <c r="K590" s="10" t="s">
        <v>404</v>
      </c>
      <c r="L590" s="10" t="s">
        <v>404</v>
      </c>
      <c r="M590" s="10" t="s">
        <v>404</v>
      </c>
      <c r="P590" s="10" t="s">
        <v>404</v>
      </c>
      <c r="Q590" s="10" t="s">
        <v>404</v>
      </c>
      <c r="R590" s="10" t="s">
        <v>404</v>
      </c>
      <c r="S590" s="10" t="s">
        <v>404</v>
      </c>
      <c r="V590" s="10" t="s">
        <v>404</v>
      </c>
      <c r="W590" s="10" t="s">
        <v>404</v>
      </c>
      <c r="X590" s="10" t="s">
        <v>404</v>
      </c>
      <c r="Y590" s="10" t="s">
        <v>404</v>
      </c>
      <c r="AA590" s="10" t="e">
        <f>((AA394*$B$7)/1000)/'Sample Set Info'!$C$28</f>
        <v>#DIV/0!</v>
      </c>
      <c r="AB590" s="10" t="e">
        <f>((AB394*$B$7)/1000)/'Sample Set Info'!$C$29</f>
        <v>#DIV/0!</v>
      </c>
      <c r="AC590" s="10" t="e">
        <f>((AC394*$B$7)/1000)/'Sample Set Info'!$C$30</f>
        <v>#DIV/0!</v>
      </c>
      <c r="AD590" s="10" t="e">
        <f>((AD394*$B$7)/1000)/'Sample Set Info'!$C$31</f>
        <v>#DIV/0!</v>
      </c>
      <c r="AF590" s="10" t="e">
        <f>((AF394*$B$7)/1000)/'Sample Set Info'!$C$32</f>
        <v>#DIV/0!</v>
      </c>
      <c r="AG590" s="10" t="e">
        <f>((AG394*$B$7)/1000)/'Sample Set Info'!$C$33</f>
        <v>#DIV/0!</v>
      </c>
      <c r="AH590" s="10" t="e">
        <f>((AH394*$B$7)/1000)/'Sample Set Info'!$C$34</f>
        <v>#DIV/0!</v>
      </c>
      <c r="AI590" s="10" t="e">
        <f>((AI394*$B$7)/1000)/'Sample Set Info'!$C$35</f>
        <v>#DIV/0!</v>
      </c>
      <c r="AJ590" s="10" t="e">
        <f>((AJ394*$B$7)/1000)/'Sample Set Info'!$C$36</f>
        <v>#DIV/0!</v>
      </c>
      <c r="AK590" s="10" t="e">
        <f>((AK394*$B$7)/1000)/'Sample Set Info'!$C$37</f>
        <v>#DIV/0!</v>
      </c>
      <c r="AL590" s="10" t="e">
        <f>((AL394*$B$7)/1000)/'Sample Set Info'!$C$38</f>
        <v>#DIV/0!</v>
      </c>
      <c r="AM590" s="10" t="e">
        <f>((AM394*$B$7)/1000)/'Sample Set Info'!$C$39</f>
        <v>#DIV/0!</v>
      </c>
      <c r="AN590" s="10" t="e">
        <f>((AN394*$B$7)/1000)/'Sample Set Info'!$C$40</f>
        <v>#DIV/0!</v>
      </c>
      <c r="AO590" s="10" t="e">
        <f>((AO394*$B$7)/1000)/'Sample Set Info'!$C$41</f>
        <v>#DIV/0!</v>
      </c>
      <c r="AP590" s="10" t="e">
        <f>((AP394*$B$7)/1000)/'Sample Set Info'!$C$42</f>
        <v>#DIV/0!</v>
      </c>
      <c r="AQ590" s="10" t="e">
        <f>((AQ394*$B$7)/1000)/'Sample Set Info'!$C$43</f>
        <v>#DIV/0!</v>
      </c>
      <c r="AR590" s="10" t="e">
        <f>((AR394*$B$7)/1000)/'Sample Set Info'!$C$44</f>
        <v>#DIV/0!</v>
      </c>
      <c r="AS590" s="10" t="e">
        <f>((AS394*$B$7)/1000)/'Sample Set Info'!$C$45</f>
        <v>#DIV/0!</v>
      </c>
      <c r="AT590" s="10" t="e">
        <f>((AT394*$B$7)/1000)/'Sample Set Info'!$C$46</f>
        <v>#DIV/0!</v>
      </c>
      <c r="AU590" s="10" t="e">
        <f>((AU394*$B$7)/1000)/'Sample Set Info'!$C$47</f>
        <v>#DIV/0!</v>
      </c>
      <c r="AV590" s="10" t="e">
        <f>((AV394*$B$7)/1000)/'Sample Set Info'!$C$48</f>
        <v>#DIV/0!</v>
      </c>
      <c r="AW590" s="10" t="e">
        <f>((AW394*$B$7)/1000)/'Sample Set Info'!$C$49</f>
        <v>#DIV/0!</v>
      </c>
      <c r="AX590" s="10" t="e">
        <f>((AX394*$B$7)/1000)/'Sample Set Info'!$C$50</f>
        <v>#DIV/0!</v>
      </c>
      <c r="AY590" s="10" t="e">
        <f>((AY394*$B$7)/1000)/'Sample Set Info'!$C$51</f>
        <v>#DIV/0!</v>
      </c>
      <c r="AZ590" s="10" t="e">
        <f>((AZ394*$B$7)/1000)/'Sample Set Info'!$C$52</f>
        <v>#DIV/0!</v>
      </c>
      <c r="BA590" s="10" t="e">
        <f>((BA394*$B$7)/1000)/'Sample Set Info'!$C$53</f>
        <v>#DIV/0!</v>
      </c>
      <c r="BB590" s="10" t="e">
        <f>((BB394*$B$7)/1000)/'Sample Set Info'!$C$54</f>
        <v>#DIV/0!</v>
      </c>
      <c r="BC590" s="10" t="e">
        <f>((BC394*$B$7)/1000)/'Sample Set Info'!$C$55</f>
        <v>#DIV/0!</v>
      </c>
      <c r="BD590" s="10" t="e">
        <f>((BD394*$B$7)/1000)/'Sample Set Info'!$C$56</f>
        <v>#DIV/0!</v>
      </c>
      <c r="BE590" s="10" t="e">
        <f>((BE394*$B$7)/1000)/'Sample Set Info'!$C$57</f>
        <v>#DIV/0!</v>
      </c>
      <c r="BF590" s="10" t="e">
        <f>((BF394*$B$7)/1000)/'Sample Set Info'!$C$58</f>
        <v>#DIV/0!</v>
      </c>
      <c r="BG590" s="10" t="e">
        <f>((BG394*$B$7)/1000)/'Sample Set Info'!$C$59</f>
        <v>#DIV/0!</v>
      </c>
      <c r="BH590" s="10" t="e">
        <f>((BH394*$B$7)/1000)/'Sample Set Info'!$C$60</f>
        <v>#DIV/0!</v>
      </c>
      <c r="BI590" s="10" t="e">
        <f>((BI394*$B$7)/1000)/'Sample Set Info'!$C$61</f>
        <v>#DIV/0!</v>
      </c>
      <c r="BJ590" s="10" t="e">
        <f>((BJ394*$B$7)/1000)/'Sample Set Info'!$C$62</f>
        <v>#DIV/0!</v>
      </c>
      <c r="BK590" s="10" t="e">
        <f>((BK394*$B$7)/1000)/'Sample Set Info'!$C$63</f>
        <v>#DIV/0!</v>
      </c>
      <c r="BL590" s="10" t="e">
        <f>((BL394*$B$7)/1000)/'Sample Set Info'!$C$64</f>
        <v>#DIV/0!</v>
      </c>
      <c r="BM590" s="10" t="e">
        <f>((BM394*$B$7)/1000)/'Sample Set Info'!$C$65</f>
        <v>#DIV/0!</v>
      </c>
      <c r="BN590" s="10" t="e">
        <f>((BN394*$B$7)/1000)/'Sample Set Info'!$C$66</f>
        <v>#DIV/0!</v>
      </c>
      <c r="BO590" s="10" t="e">
        <f>((BO394*$B$7)/1000)/'Sample Set Info'!$C$67</f>
        <v>#DIV/0!</v>
      </c>
      <c r="BP590" s="10" t="e">
        <f>((BP394*$B$7)/1000)/'Sample Set Info'!$C$68</f>
        <v>#DIV/0!</v>
      </c>
      <c r="BQ590" s="10" t="e">
        <f>((BQ394*$B$7)/1000)/'Sample Set Info'!$C$69</f>
        <v>#DIV/0!</v>
      </c>
      <c r="BR590" s="10" t="e">
        <f>((BR394*$B$7)/1000)/'Sample Set Info'!$C$70</f>
        <v>#DIV/0!</v>
      </c>
      <c r="BS590" s="10" t="e">
        <f>((BS394*$B$7)/1000)/'Sample Set Info'!$C$71</f>
        <v>#DIV/0!</v>
      </c>
      <c r="BT590" s="10" t="e">
        <f>((BT394*$B$7)/1000)/'Sample Set Info'!$C$72</f>
        <v>#DIV/0!</v>
      </c>
      <c r="BU590" s="10" t="e">
        <f>((BU394*$B$7)/1000)/'Sample Set Info'!$C$73</f>
        <v>#DIV/0!</v>
      </c>
      <c r="BV590" s="10" t="e">
        <f>((BV394*$B$7)/1000)/'Sample Set Info'!$C$74</f>
        <v>#DIV/0!</v>
      </c>
      <c r="BW590" s="10" t="e">
        <f>((BW394*$B$7)/1000)/'Sample Set Info'!$C$75</f>
        <v>#DIV/0!</v>
      </c>
      <c r="BX590" s="10" t="e">
        <f>((BX394*$B$7)/1000)/'Sample Set Info'!$C$76</f>
        <v>#DIV/0!</v>
      </c>
      <c r="BY590" s="10" t="e">
        <f>((BY394*$B$7)/1000)/'Sample Set Info'!$C$77</f>
        <v>#DIV/0!</v>
      </c>
      <c r="BZ590" s="10" t="e">
        <f>((BZ394*$B$7)/1000)/'Sample Set Info'!$C$78</f>
        <v>#DIV/0!</v>
      </c>
      <c r="CA590" s="10" t="e">
        <f>((CA394*$B$7)/1000)/'Sample Set Info'!$C$79</f>
        <v>#DIV/0!</v>
      </c>
      <c r="CB590" s="10" t="e">
        <f>((CB394*$B$7)/1000)/'Sample Set Info'!$C$80</f>
        <v>#DIV/0!</v>
      </c>
      <c r="CC590" s="10" t="e">
        <f>((CC394*$B$7)/1000)/'Sample Set Info'!$C$81</f>
        <v>#DIV/0!</v>
      </c>
      <c r="CD590" s="10" t="e">
        <f>((CD394*$B$7)/1000)/'Sample Set Info'!$C$82</f>
        <v>#DIV/0!</v>
      </c>
      <c r="CE590" s="10" t="e">
        <f>((CE394*$B$7)/1000)/'Sample Set Info'!$C$83</f>
        <v>#DIV/0!</v>
      </c>
      <c r="CF590" s="10" t="e">
        <f>((CF394*$B$7)/1000)/'Sample Set Info'!$C$84</f>
        <v>#DIV/0!</v>
      </c>
      <c r="CG590" s="10" t="e">
        <f>((CG394*$B$7)/1000)/'Sample Set Info'!$C$85</f>
        <v>#DIV/0!</v>
      </c>
      <c r="CH590" s="10" t="e">
        <f>((CH394*$B$7)/1000)/'Sample Set Info'!$C$86</f>
        <v>#DIV/0!</v>
      </c>
      <c r="CI590" s="10" t="e">
        <f>((CI394*$B$7)/1000)/'Sample Set Info'!$C$87</f>
        <v>#DIV/0!</v>
      </c>
      <c r="CJ590" s="10" t="e">
        <f>((CJ394*$B$7)/1000)/'Sample Set Info'!$C$88</f>
        <v>#DIV/0!</v>
      </c>
      <c r="CK590" s="10" t="e">
        <f>((CK394*$B$7)/1000)/'Sample Set Info'!$C$89</f>
        <v>#DIV/0!</v>
      </c>
      <c r="CL590" s="10" t="e">
        <f>((CL394*$B$7)/1000)/'Sample Set Info'!$C$90</f>
        <v>#DIV/0!</v>
      </c>
      <c r="CM590" s="10" t="e">
        <f>((CM394*$B$7)/1000)/'Sample Set Info'!$C$91</f>
        <v>#DIV/0!</v>
      </c>
      <c r="CN590" s="10" t="e">
        <f>((CN394*$B$7)/1000)/'Sample Set Info'!$C$92</f>
        <v>#DIV/0!</v>
      </c>
      <c r="CO590" s="10" t="e">
        <f>((CO394*$B$7)/1000)/'Sample Set Info'!$C$93</f>
        <v>#DIV/0!</v>
      </c>
      <c r="CP590" s="10" t="e">
        <f>((CP394*$B$7)/1000)/'Sample Set Info'!$C$94</f>
        <v>#DIV/0!</v>
      </c>
      <c r="CQ590" s="10" t="e">
        <f>((CQ394*$B$7)/1000)/'Sample Set Info'!$C$95</f>
        <v>#DIV/0!</v>
      </c>
      <c r="CR590" s="10" t="e">
        <f>((CR394*$B$7)/1000)/'Sample Set Info'!$C$96</f>
        <v>#DIV/0!</v>
      </c>
      <c r="CS590" s="10" t="e">
        <f>((CS394*$B$7)/1000)/'Sample Set Info'!$C$97</f>
        <v>#DIV/0!</v>
      </c>
      <c r="CT590" s="10" t="e">
        <f>((CT394*$B$7)/1000)/'Sample Set Info'!$C$98</f>
        <v>#DIV/0!</v>
      </c>
      <c r="CU590" s="10" t="e">
        <f>((CU394*$B$7)/1000)/'Sample Set Info'!$C$99</f>
        <v>#DIV/0!</v>
      </c>
      <c r="CV590" s="10" t="e">
        <f>((CV394*$B$7)/1000)/'Sample Set Info'!$C$100</f>
        <v>#DIV/0!</v>
      </c>
      <c r="CW590" s="10" t="e">
        <f>((CW394*$B$7)/1000)/'Sample Set Info'!$C$101</f>
        <v>#DIV/0!</v>
      </c>
      <c r="CX590" s="10" t="e">
        <f>((CX394*$B$7)/1000)/'Sample Set Info'!$C$102</f>
        <v>#DIV/0!</v>
      </c>
      <c r="CY590" s="10" t="e">
        <f>((CY394*$B$7)/1000)/'Sample Set Info'!$C$103</f>
        <v>#DIV/0!</v>
      </c>
      <c r="CZ590" s="10" t="e">
        <f>((CZ394*$B$7)/1000)/'Sample Set Info'!$C$104</f>
        <v>#DIV/0!</v>
      </c>
      <c r="DA590" s="10" t="e">
        <f>((DA394*$B$7)/1000)/'Sample Set Info'!$C$105</f>
        <v>#DIV/0!</v>
      </c>
      <c r="DB590" s="10" t="e">
        <f>((DB394*$B$7)/1000)/'Sample Set Info'!$C$106</f>
        <v>#DIV/0!</v>
      </c>
      <c r="DC590" s="10" t="e">
        <f>((DC394*$B$7)/1000)/'Sample Set Info'!$C$107</f>
        <v>#DIV/0!</v>
      </c>
      <c r="DD590" s="10" t="e">
        <f>((DD394*$B$7)/1000)/'Sample Set Info'!$C$108</f>
        <v>#DIV/0!</v>
      </c>
      <c r="DE590" s="10" t="e">
        <f>((DE394*$B$7)/1000)/'Sample Set Info'!$C$109</f>
        <v>#DIV/0!</v>
      </c>
      <c r="DF590" s="10" t="e">
        <f>((DF394*$B$7)/1000)/'Sample Set Info'!$C$110</f>
        <v>#DIV/0!</v>
      </c>
      <c r="DG590" s="10" t="e">
        <f>((DG394*$B$7)/1000)/'Sample Set Info'!$C$111</f>
        <v>#DIV/0!</v>
      </c>
      <c r="DH590" s="10" t="e">
        <f>((DH394*$B$7)/1000)/'Sample Set Info'!$C$112</f>
        <v>#DIV/0!</v>
      </c>
      <c r="DI590" s="10" t="e">
        <f>((DI394*$B$7)/1000)/'Sample Set Info'!$C$113</f>
        <v>#DIV/0!</v>
      </c>
      <c r="DJ590" s="10" t="e">
        <f>((DJ394*$B$7)/1000)/'Sample Set Info'!$C$114</f>
        <v>#DIV/0!</v>
      </c>
      <c r="DK590" s="10" t="e">
        <f>((DK394*$B$7)/1000)/'Sample Set Info'!$C$115</f>
        <v>#DIV/0!</v>
      </c>
      <c r="DL590" s="10" t="e">
        <f>((DL394*$B$7)/1000)/'Sample Set Info'!$C$116</f>
        <v>#DIV/0!</v>
      </c>
      <c r="DM590" s="10" t="e">
        <f>((DM394*$B$7)/1000)/'Sample Set Info'!$C$117</f>
        <v>#DIV/0!</v>
      </c>
      <c r="DN590" s="10" t="e">
        <f>((DN394*$B$7)/1000)/'Sample Set Info'!$C$118</f>
        <v>#DIV/0!</v>
      </c>
      <c r="DO590" s="10" t="e">
        <f>((DO394*$B$7)/1000)/'Sample Set Info'!$C$119</f>
        <v>#DIV/0!</v>
      </c>
      <c r="DP590" s="10" t="e">
        <f>((DP394*$B$7)/1000)/'Sample Set Info'!$C$120</f>
        <v>#DIV/0!</v>
      </c>
      <c r="DQ590" s="10" t="e">
        <f>((DQ394*$B$7)/1000)/'Sample Set Info'!$C$121</f>
        <v>#DIV/0!</v>
      </c>
      <c r="DR590" s="10" t="e">
        <f>((DR394*$B$7)/1000)/'Sample Set Info'!$C$122</f>
        <v>#DIV/0!</v>
      </c>
      <c r="DS590" s="10" t="e">
        <f>((DS394*$B$7)/1000)/'Sample Set Info'!$C$123</f>
        <v>#DIV/0!</v>
      </c>
      <c r="DT590" s="10" t="e">
        <f>((DT394*$B$7)/1000)/'Sample Set Info'!$C$124</f>
        <v>#DIV/0!</v>
      </c>
      <c r="DU590" s="10" t="e">
        <f>((DU394*$B$7)/1000)/'Sample Set Info'!$C$125</f>
        <v>#DIV/0!</v>
      </c>
      <c r="DV590" s="10" t="e">
        <f>((DV394*$B$7)/1000)/'Sample Set Info'!$C$126</f>
        <v>#DIV/0!</v>
      </c>
      <c r="DW590" s="10" t="e">
        <f>((DW394*$B$7)/1000)/'Sample Set Info'!$C$127</f>
        <v>#DIV/0!</v>
      </c>
      <c r="DX590" s="10" t="e">
        <f>((DX394*$B$7)/1000)/'Sample Set Info'!$C$128</f>
        <v>#DIV/0!</v>
      </c>
      <c r="DY590" s="10" t="e">
        <f>((DY394*$B$7)/1000)/'Sample Set Info'!$C$129</f>
        <v>#DIV/0!</v>
      </c>
      <c r="DZ590" s="10" t="e">
        <f>((DZ394*$B$7)/1000)/'Sample Set Info'!$C$130</f>
        <v>#DIV/0!</v>
      </c>
      <c r="EA590" s="10" t="e">
        <f>((EA394*$B$7)/1000)/'Sample Set Info'!$C$131</f>
        <v>#DIV/0!</v>
      </c>
      <c r="EB590" s="10" t="e">
        <f>((EB394*$B$7)/1000)/'Sample Set Info'!$C$131</f>
        <v>#DIV/0!</v>
      </c>
      <c r="EC590" s="10" t="e">
        <f>((EC394*$B$7)/1000)/'Sample Set Info'!$C$131</f>
        <v>#DIV/0!</v>
      </c>
      <c r="ED590" s="10" t="e">
        <f>((ED394*$B$7)/1000)/'Sample Set Info'!$C$131</f>
        <v>#DIV/0!</v>
      </c>
      <c r="EE590" s="10" t="e">
        <f>((EE394*$B$7)/1000)/'Sample Set Info'!$C$131</f>
        <v>#DIV/0!</v>
      </c>
      <c r="EF590" s="10" t="e">
        <f>((EF394*$B$7)/1000)/'Sample Set Info'!$C$131</f>
        <v>#DIV/0!</v>
      </c>
      <c r="EG590" s="10" t="e">
        <f>((EG394*$B$7)/1000)/'Sample Set Info'!$C$131</f>
        <v>#DIV/0!</v>
      </c>
      <c r="EH590" s="10" t="e">
        <f>((EH394*$B$7)/1000)/'Sample Set Info'!$C$131</f>
        <v>#DIV/0!</v>
      </c>
      <c r="EI590" s="10" t="e">
        <f>((EI394*$B$7)/1000)/'Sample Set Info'!$C$131</f>
        <v>#DIV/0!</v>
      </c>
      <c r="EJ590" s="10" t="e">
        <f>((EJ394*$B$7)/1000)/'Sample Set Info'!$C$131</f>
        <v>#DIV/0!</v>
      </c>
      <c r="EK590" s="10" t="e">
        <f>((EK394*$B$7)/1000)/'Sample Set Info'!$C$131</f>
        <v>#DIV/0!</v>
      </c>
      <c r="EL590" s="10" t="e">
        <f>((EL394*$B$7)/1000)/'Sample Set Info'!$C$131</f>
        <v>#DIV/0!</v>
      </c>
      <c r="EM590" s="10" t="e">
        <f>((EM394*$B$7)/1000)/'Sample Set Info'!$C$131</f>
        <v>#DIV/0!</v>
      </c>
      <c r="EN590" s="10" t="e">
        <f>((EN394*$B$7)/1000)/'Sample Set Info'!$C$131</f>
        <v>#DIV/0!</v>
      </c>
      <c r="EO590" s="10" t="e">
        <f>((EO394*$B$7)/1000)/'Sample Set Info'!$C$131</f>
        <v>#DIV/0!</v>
      </c>
      <c r="EP590" s="10" t="e">
        <f>((EP394*$B$7)/1000)/'Sample Set Info'!$C$131</f>
        <v>#DIV/0!</v>
      </c>
      <c r="EQ590" s="10" t="e">
        <f>((EQ394*$B$7)/1000)/'Sample Set Info'!$C$131</f>
        <v>#DIV/0!</v>
      </c>
      <c r="ER590" s="10" t="e">
        <f>((ER394*$B$7)/1000)/'Sample Set Info'!$C$131</f>
        <v>#DIV/0!</v>
      </c>
      <c r="ES590" s="10" t="e">
        <f>((ES394*$B$7)/1000)/'Sample Set Info'!$C$131</f>
        <v>#DIV/0!</v>
      </c>
      <c r="ET590" s="10" t="e">
        <f>((ET394*$B$7)/1000)/'Sample Set Info'!$C$131</f>
        <v>#DIV/0!</v>
      </c>
      <c r="EU590" s="10" t="e">
        <f>((EU394*$B$7)/1000)/'Sample Set Info'!$C$131</f>
        <v>#DIV/0!</v>
      </c>
      <c r="EV590" s="10" t="e">
        <f>((EV394*$B$7)/1000)/'Sample Set Info'!$C$131</f>
        <v>#DIV/0!</v>
      </c>
      <c r="EW590" s="10" t="e">
        <f>((EW394*$B$7)/1000)/'Sample Set Info'!$C$131</f>
        <v>#DIV/0!</v>
      </c>
      <c r="EX590" s="10" t="e">
        <f>((EX394*$B$7)/1000)/'Sample Set Info'!$C$131</f>
        <v>#DIV/0!</v>
      </c>
      <c r="EY590" s="10" t="e">
        <f>((EY394*$B$7)/1000)/'Sample Set Info'!$C$131</f>
        <v>#DIV/0!</v>
      </c>
      <c r="EZ590" s="10" t="e">
        <f>((EZ394*$B$7)/1000)/'Sample Set Info'!$C$131</f>
        <v>#DIV/0!</v>
      </c>
      <c r="FA590" s="10" t="e">
        <f>((FA394*$B$7)/1000)/'Sample Set Info'!$C$131</f>
        <v>#DIV/0!</v>
      </c>
      <c r="FB590" s="10" t="e">
        <f>((FB394*$B$7)/1000)/'Sample Set Info'!$C$131</f>
        <v>#DIV/0!</v>
      </c>
      <c r="FC590" s="10" t="e">
        <f>((FC394*$B$7)/1000)/'Sample Set Info'!$C$131</f>
        <v>#DIV/0!</v>
      </c>
      <c r="FD590" s="10" t="e">
        <f>((FD394*$B$7)/1000)/'Sample Set Info'!$C$131</f>
        <v>#DIV/0!</v>
      </c>
      <c r="FE590" s="10" t="e">
        <f>((FE394*$B$7)/1000)/'Sample Set Info'!$C$131</f>
        <v>#DIV/0!</v>
      </c>
      <c r="FF590" s="10" t="e">
        <f>((FF394*$B$7)/1000)/'Sample Set Info'!$C$131</f>
        <v>#DIV/0!</v>
      </c>
      <c r="FG590" s="10" t="e">
        <f>((FG394*$B$7)/1000)/'Sample Set Info'!$C$131</f>
        <v>#DIV/0!</v>
      </c>
      <c r="FH590" s="10" t="e">
        <f>((FH394*$B$7)/1000)/'Sample Set Info'!$C$131</f>
        <v>#DIV/0!</v>
      </c>
      <c r="FI590" s="10" t="e">
        <f>((FI394*$B$7)/1000)/'Sample Set Info'!$C$131</f>
        <v>#DIV/0!</v>
      </c>
      <c r="FJ590" s="10" t="e">
        <f>((FJ394*$B$7)/1000)/'Sample Set Info'!$C$131</f>
        <v>#DIV/0!</v>
      </c>
      <c r="FK590" s="10" t="e">
        <f>((FK394*$B$7)/1000)/'Sample Set Info'!$C$131</f>
        <v>#DIV/0!</v>
      </c>
      <c r="FL590" s="10" t="e">
        <f>((FL394*$B$7)/1000)/'Sample Set Info'!$C$131</f>
        <v>#DIV/0!</v>
      </c>
      <c r="FM590" s="10" t="e">
        <f>((FM394*$B$7)/1000)/'Sample Set Info'!$C$131</f>
        <v>#DIV/0!</v>
      </c>
      <c r="FN590" s="10" t="e">
        <f>((FN394*$B$7)/1000)/'Sample Set Info'!$C$131</f>
        <v>#DIV/0!</v>
      </c>
      <c r="FO590" s="10" t="e">
        <f>((FO394*$B$7)/1000)/'Sample Set Info'!$C$131</f>
        <v>#DIV/0!</v>
      </c>
      <c r="FP590" s="10" t="e">
        <f>((FP394*$B$7)/1000)/'Sample Set Info'!$C$131</f>
        <v>#DIV/0!</v>
      </c>
      <c r="FQ590" s="10" t="e">
        <f>((FQ394*$B$7)/1000)/'Sample Set Info'!$C$131</f>
        <v>#DIV/0!</v>
      </c>
      <c r="FR590" s="10" t="e">
        <f>((FR394*$B$7)/1000)/'Sample Set Info'!$C$131</f>
        <v>#DIV/0!</v>
      </c>
      <c r="FS590" s="10" t="e">
        <f>((FS394*$B$7)/1000)/'Sample Set Info'!$C$131</f>
        <v>#DIV/0!</v>
      </c>
      <c r="FT590" s="10" t="e">
        <f>((FT394*$B$7)/1000)/'Sample Set Info'!$C$131</f>
        <v>#DIV/0!</v>
      </c>
      <c r="FU590" s="10" t="e">
        <f>((FU394*$B$7)/1000)/'Sample Set Info'!$C$131</f>
        <v>#DIV/0!</v>
      </c>
      <c r="FV590" s="10" t="e">
        <f>((FV394*$B$7)/1000)/'Sample Set Info'!$C$131</f>
        <v>#DIV/0!</v>
      </c>
      <c r="FW590" s="10" t="e">
        <f>((FW394*$B$7)/1000)/'Sample Set Info'!$C$131</f>
        <v>#DIV/0!</v>
      </c>
      <c r="FX590" s="10" t="e">
        <f>((FX394*$B$7)/1000)/'Sample Set Info'!$C$131</f>
        <v>#DIV/0!</v>
      </c>
      <c r="FY590" s="10" t="e">
        <f>((FY394*$B$7)/1000)/'Sample Set Info'!$C$131</f>
        <v>#DIV/0!</v>
      </c>
    </row>
    <row r="591" spans="1:181" s="10" customFormat="1">
      <c r="A591" s="10" t="str">
        <f t="shared" si="852"/>
        <v>7H-BaCar</v>
      </c>
      <c r="D591" s="10" t="s">
        <v>404</v>
      </c>
      <c r="E591" s="10" t="s">
        <v>404</v>
      </c>
      <c r="F591" s="10" t="s">
        <v>404</v>
      </c>
      <c r="G591" s="10" t="s">
        <v>404</v>
      </c>
      <c r="J591" s="10" t="s">
        <v>404</v>
      </c>
      <c r="K591" s="10" t="s">
        <v>404</v>
      </c>
      <c r="L591" s="10" t="s">
        <v>404</v>
      </c>
      <c r="M591" s="10" t="s">
        <v>404</v>
      </c>
      <c r="P591" s="10" t="s">
        <v>404</v>
      </c>
      <c r="Q591" s="10" t="s">
        <v>404</v>
      </c>
      <c r="R591" s="10" t="s">
        <v>404</v>
      </c>
      <c r="S591" s="10" t="s">
        <v>404</v>
      </c>
      <c r="V591" s="10" t="s">
        <v>404</v>
      </c>
      <c r="W591" s="10" t="s">
        <v>404</v>
      </c>
      <c r="X591" s="10" t="s">
        <v>404</v>
      </c>
      <c r="Y591" s="10" t="s">
        <v>404</v>
      </c>
      <c r="AA591" s="10" t="e">
        <f>((AA395*$B$7)/1000)/'Sample Set Info'!$C$28</f>
        <v>#DIV/0!</v>
      </c>
      <c r="AB591" s="10" t="e">
        <f>((AB395*$B$7)/1000)/'Sample Set Info'!$C$29</f>
        <v>#DIV/0!</v>
      </c>
      <c r="AC591" s="10" t="e">
        <f>((AC395*$B$7)/1000)/'Sample Set Info'!$C$30</f>
        <v>#DIV/0!</v>
      </c>
      <c r="AD591" s="10" t="e">
        <f>((AD395*$B$7)/1000)/'Sample Set Info'!$C$31</f>
        <v>#DIV/0!</v>
      </c>
      <c r="AF591" s="10" t="e">
        <f>((AF395*$B$7)/1000)/'Sample Set Info'!$C$32</f>
        <v>#DIV/0!</v>
      </c>
      <c r="AG591" s="10" t="e">
        <f>((AG395*$B$7)/1000)/'Sample Set Info'!$C$33</f>
        <v>#DIV/0!</v>
      </c>
      <c r="AH591" s="10" t="e">
        <f>((AH395*$B$7)/1000)/'Sample Set Info'!$C$34</f>
        <v>#DIV/0!</v>
      </c>
      <c r="AI591" s="10" t="e">
        <f>((AI395*$B$7)/1000)/'Sample Set Info'!$C$35</f>
        <v>#DIV/0!</v>
      </c>
      <c r="AJ591" s="10" t="e">
        <f>((AJ395*$B$7)/1000)/'Sample Set Info'!$C$36</f>
        <v>#DIV/0!</v>
      </c>
      <c r="AK591" s="10" t="e">
        <f>((AK395*$B$7)/1000)/'Sample Set Info'!$C$37</f>
        <v>#DIV/0!</v>
      </c>
      <c r="AL591" s="10" t="e">
        <f>((AL395*$B$7)/1000)/'Sample Set Info'!$C$38</f>
        <v>#DIV/0!</v>
      </c>
      <c r="AM591" s="10" t="e">
        <f>((AM395*$B$7)/1000)/'Sample Set Info'!$C$39</f>
        <v>#DIV/0!</v>
      </c>
      <c r="AN591" s="10" t="e">
        <f>((AN395*$B$7)/1000)/'Sample Set Info'!$C$40</f>
        <v>#DIV/0!</v>
      </c>
      <c r="AO591" s="10" t="e">
        <f>((AO395*$B$7)/1000)/'Sample Set Info'!$C$41</f>
        <v>#DIV/0!</v>
      </c>
      <c r="AP591" s="10" t="e">
        <f>((AP395*$B$7)/1000)/'Sample Set Info'!$C$42</f>
        <v>#DIV/0!</v>
      </c>
      <c r="AQ591" s="10" t="e">
        <f>((AQ395*$B$7)/1000)/'Sample Set Info'!$C$43</f>
        <v>#DIV/0!</v>
      </c>
      <c r="AR591" s="10" t="e">
        <f>((AR395*$B$7)/1000)/'Sample Set Info'!$C$44</f>
        <v>#DIV/0!</v>
      </c>
      <c r="AS591" s="10" t="e">
        <f>((AS395*$B$7)/1000)/'Sample Set Info'!$C$45</f>
        <v>#DIV/0!</v>
      </c>
      <c r="AT591" s="10" t="e">
        <f>((AT395*$B$7)/1000)/'Sample Set Info'!$C$46</f>
        <v>#DIV/0!</v>
      </c>
      <c r="AU591" s="10" t="e">
        <f>((AU395*$B$7)/1000)/'Sample Set Info'!$C$47</f>
        <v>#DIV/0!</v>
      </c>
      <c r="AV591" s="10" t="e">
        <f>((AV395*$B$7)/1000)/'Sample Set Info'!$C$48</f>
        <v>#DIV/0!</v>
      </c>
      <c r="AW591" s="10" t="e">
        <f>((AW395*$B$7)/1000)/'Sample Set Info'!$C$49</f>
        <v>#DIV/0!</v>
      </c>
      <c r="AX591" s="10" t="e">
        <f>((AX395*$B$7)/1000)/'Sample Set Info'!$C$50</f>
        <v>#DIV/0!</v>
      </c>
      <c r="AY591" s="10" t="e">
        <f>((AY395*$B$7)/1000)/'Sample Set Info'!$C$51</f>
        <v>#DIV/0!</v>
      </c>
      <c r="AZ591" s="10" t="e">
        <f>((AZ395*$B$7)/1000)/'Sample Set Info'!$C$52</f>
        <v>#DIV/0!</v>
      </c>
      <c r="BA591" s="10" t="e">
        <f>((BA395*$B$7)/1000)/'Sample Set Info'!$C$53</f>
        <v>#DIV/0!</v>
      </c>
      <c r="BB591" s="10" t="e">
        <f>((BB395*$B$7)/1000)/'Sample Set Info'!$C$54</f>
        <v>#DIV/0!</v>
      </c>
      <c r="BC591" s="10" t="e">
        <f>((BC395*$B$7)/1000)/'Sample Set Info'!$C$55</f>
        <v>#DIV/0!</v>
      </c>
      <c r="BD591" s="10" t="e">
        <f>((BD395*$B$7)/1000)/'Sample Set Info'!$C$56</f>
        <v>#DIV/0!</v>
      </c>
      <c r="BE591" s="10" t="e">
        <f>((BE395*$B$7)/1000)/'Sample Set Info'!$C$57</f>
        <v>#DIV/0!</v>
      </c>
      <c r="BF591" s="10" t="e">
        <f>((BF395*$B$7)/1000)/'Sample Set Info'!$C$58</f>
        <v>#DIV/0!</v>
      </c>
      <c r="BG591" s="10" t="e">
        <f>((BG395*$B$7)/1000)/'Sample Set Info'!$C$59</f>
        <v>#DIV/0!</v>
      </c>
      <c r="BH591" s="10" t="e">
        <f>((BH395*$B$7)/1000)/'Sample Set Info'!$C$60</f>
        <v>#DIV/0!</v>
      </c>
      <c r="BI591" s="10" t="e">
        <f>((BI395*$B$7)/1000)/'Sample Set Info'!$C$61</f>
        <v>#DIV/0!</v>
      </c>
      <c r="BJ591" s="10" t="e">
        <f>((BJ395*$B$7)/1000)/'Sample Set Info'!$C$62</f>
        <v>#DIV/0!</v>
      </c>
      <c r="BK591" s="10" t="e">
        <f>((BK395*$B$7)/1000)/'Sample Set Info'!$C$63</f>
        <v>#DIV/0!</v>
      </c>
      <c r="BL591" s="10" t="e">
        <f>((BL395*$B$7)/1000)/'Sample Set Info'!$C$64</f>
        <v>#DIV/0!</v>
      </c>
      <c r="BM591" s="10" t="e">
        <f>((BM395*$B$7)/1000)/'Sample Set Info'!$C$65</f>
        <v>#DIV/0!</v>
      </c>
      <c r="BN591" s="10" t="e">
        <f>((BN395*$B$7)/1000)/'Sample Set Info'!$C$66</f>
        <v>#DIV/0!</v>
      </c>
      <c r="BO591" s="10" t="e">
        <f>((BO395*$B$7)/1000)/'Sample Set Info'!$C$67</f>
        <v>#DIV/0!</v>
      </c>
      <c r="BP591" s="10" t="e">
        <f>((BP395*$B$7)/1000)/'Sample Set Info'!$C$68</f>
        <v>#DIV/0!</v>
      </c>
      <c r="BQ591" s="10" t="e">
        <f>((BQ395*$B$7)/1000)/'Sample Set Info'!$C$69</f>
        <v>#DIV/0!</v>
      </c>
      <c r="BR591" s="10" t="e">
        <f>((BR395*$B$7)/1000)/'Sample Set Info'!$C$70</f>
        <v>#DIV/0!</v>
      </c>
      <c r="BS591" s="10" t="e">
        <f>((BS395*$B$7)/1000)/'Sample Set Info'!$C$71</f>
        <v>#DIV/0!</v>
      </c>
      <c r="BT591" s="10" t="e">
        <f>((BT395*$B$7)/1000)/'Sample Set Info'!$C$72</f>
        <v>#DIV/0!</v>
      </c>
      <c r="BU591" s="10" t="e">
        <f>((BU395*$B$7)/1000)/'Sample Set Info'!$C$73</f>
        <v>#DIV/0!</v>
      </c>
      <c r="BV591" s="10" t="e">
        <f>((BV395*$B$7)/1000)/'Sample Set Info'!$C$74</f>
        <v>#DIV/0!</v>
      </c>
      <c r="BW591" s="10" t="e">
        <f>((BW395*$B$7)/1000)/'Sample Set Info'!$C$75</f>
        <v>#DIV/0!</v>
      </c>
      <c r="BX591" s="10" t="e">
        <f>((BX395*$B$7)/1000)/'Sample Set Info'!$C$76</f>
        <v>#DIV/0!</v>
      </c>
      <c r="BY591" s="10" t="e">
        <f>((BY395*$B$7)/1000)/'Sample Set Info'!$C$77</f>
        <v>#DIV/0!</v>
      </c>
      <c r="BZ591" s="10" t="e">
        <f>((BZ395*$B$7)/1000)/'Sample Set Info'!$C$78</f>
        <v>#DIV/0!</v>
      </c>
      <c r="CA591" s="10" t="e">
        <f>((CA395*$B$7)/1000)/'Sample Set Info'!$C$79</f>
        <v>#DIV/0!</v>
      </c>
      <c r="CB591" s="10" t="e">
        <f>((CB395*$B$7)/1000)/'Sample Set Info'!$C$80</f>
        <v>#DIV/0!</v>
      </c>
      <c r="CC591" s="10" t="e">
        <f>((CC395*$B$7)/1000)/'Sample Set Info'!$C$81</f>
        <v>#DIV/0!</v>
      </c>
      <c r="CD591" s="10" t="e">
        <f>((CD395*$B$7)/1000)/'Sample Set Info'!$C$82</f>
        <v>#DIV/0!</v>
      </c>
      <c r="CE591" s="10" t="e">
        <f>((CE395*$B$7)/1000)/'Sample Set Info'!$C$83</f>
        <v>#DIV/0!</v>
      </c>
      <c r="CF591" s="10" t="e">
        <f>((CF395*$B$7)/1000)/'Sample Set Info'!$C$84</f>
        <v>#DIV/0!</v>
      </c>
      <c r="CG591" s="10" t="e">
        <f>((CG395*$B$7)/1000)/'Sample Set Info'!$C$85</f>
        <v>#DIV/0!</v>
      </c>
      <c r="CH591" s="10" t="e">
        <f>((CH395*$B$7)/1000)/'Sample Set Info'!$C$86</f>
        <v>#DIV/0!</v>
      </c>
      <c r="CI591" s="10" t="e">
        <f>((CI395*$B$7)/1000)/'Sample Set Info'!$C$87</f>
        <v>#DIV/0!</v>
      </c>
      <c r="CJ591" s="10" t="e">
        <f>((CJ395*$B$7)/1000)/'Sample Set Info'!$C$88</f>
        <v>#DIV/0!</v>
      </c>
      <c r="CK591" s="10" t="e">
        <f>((CK395*$B$7)/1000)/'Sample Set Info'!$C$89</f>
        <v>#DIV/0!</v>
      </c>
      <c r="CL591" s="10" t="e">
        <f>((CL395*$B$7)/1000)/'Sample Set Info'!$C$90</f>
        <v>#DIV/0!</v>
      </c>
      <c r="CM591" s="10" t="e">
        <f>((CM395*$B$7)/1000)/'Sample Set Info'!$C$91</f>
        <v>#DIV/0!</v>
      </c>
      <c r="CN591" s="10" t="e">
        <f>((CN395*$B$7)/1000)/'Sample Set Info'!$C$92</f>
        <v>#DIV/0!</v>
      </c>
      <c r="CO591" s="10" t="e">
        <f>((CO395*$B$7)/1000)/'Sample Set Info'!$C$93</f>
        <v>#DIV/0!</v>
      </c>
      <c r="CP591" s="10" t="e">
        <f>((CP395*$B$7)/1000)/'Sample Set Info'!$C$94</f>
        <v>#DIV/0!</v>
      </c>
      <c r="CQ591" s="10" t="e">
        <f>((CQ395*$B$7)/1000)/'Sample Set Info'!$C$95</f>
        <v>#DIV/0!</v>
      </c>
      <c r="CR591" s="10" t="e">
        <f>((CR395*$B$7)/1000)/'Sample Set Info'!$C$96</f>
        <v>#DIV/0!</v>
      </c>
      <c r="CS591" s="10" t="e">
        <f>((CS395*$B$7)/1000)/'Sample Set Info'!$C$97</f>
        <v>#DIV/0!</v>
      </c>
      <c r="CT591" s="10" t="e">
        <f>((CT395*$B$7)/1000)/'Sample Set Info'!$C$98</f>
        <v>#DIV/0!</v>
      </c>
      <c r="CU591" s="10" t="e">
        <f>((CU395*$B$7)/1000)/'Sample Set Info'!$C$99</f>
        <v>#DIV/0!</v>
      </c>
      <c r="CV591" s="10" t="e">
        <f>((CV395*$B$7)/1000)/'Sample Set Info'!$C$100</f>
        <v>#DIV/0!</v>
      </c>
      <c r="CW591" s="10" t="e">
        <f>((CW395*$B$7)/1000)/'Sample Set Info'!$C$101</f>
        <v>#DIV/0!</v>
      </c>
      <c r="CX591" s="10" t="e">
        <f>((CX395*$B$7)/1000)/'Sample Set Info'!$C$102</f>
        <v>#DIV/0!</v>
      </c>
      <c r="CY591" s="10" t="e">
        <f>((CY395*$B$7)/1000)/'Sample Set Info'!$C$103</f>
        <v>#DIV/0!</v>
      </c>
      <c r="CZ591" s="10" t="e">
        <f>((CZ395*$B$7)/1000)/'Sample Set Info'!$C$104</f>
        <v>#DIV/0!</v>
      </c>
      <c r="DA591" s="10" t="e">
        <f>((DA395*$B$7)/1000)/'Sample Set Info'!$C$105</f>
        <v>#DIV/0!</v>
      </c>
      <c r="DB591" s="10" t="e">
        <f>((DB395*$B$7)/1000)/'Sample Set Info'!$C$106</f>
        <v>#DIV/0!</v>
      </c>
      <c r="DC591" s="10" t="e">
        <f>((DC395*$B$7)/1000)/'Sample Set Info'!$C$107</f>
        <v>#DIV/0!</v>
      </c>
      <c r="DD591" s="10" t="e">
        <f>((DD395*$B$7)/1000)/'Sample Set Info'!$C$108</f>
        <v>#DIV/0!</v>
      </c>
      <c r="DE591" s="10" t="e">
        <f>((DE395*$B$7)/1000)/'Sample Set Info'!$C$109</f>
        <v>#DIV/0!</v>
      </c>
      <c r="DF591" s="10" t="e">
        <f>((DF395*$B$7)/1000)/'Sample Set Info'!$C$110</f>
        <v>#DIV/0!</v>
      </c>
      <c r="DG591" s="10" t="e">
        <f>((DG395*$B$7)/1000)/'Sample Set Info'!$C$111</f>
        <v>#DIV/0!</v>
      </c>
      <c r="DH591" s="10" t="e">
        <f>((DH395*$B$7)/1000)/'Sample Set Info'!$C$112</f>
        <v>#DIV/0!</v>
      </c>
      <c r="DI591" s="10" t="e">
        <f>((DI395*$B$7)/1000)/'Sample Set Info'!$C$113</f>
        <v>#DIV/0!</v>
      </c>
      <c r="DJ591" s="10" t="e">
        <f>((DJ395*$B$7)/1000)/'Sample Set Info'!$C$114</f>
        <v>#DIV/0!</v>
      </c>
      <c r="DK591" s="10" t="e">
        <f>((DK395*$B$7)/1000)/'Sample Set Info'!$C$115</f>
        <v>#DIV/0!</v>
      </c>
      <c r="DL591" s="10" t="e">
        <f>((DL395*$B$7)/1000)/'Sample Set Info'!$C$116</f>
        <v>#DIV/0!</v>
      </c>
      <c r="DM591" s="10" t="e">
        <f>((DM395*$B$7)/1000)/'Sample Set Info'!$C$117</f>
        <v>#DIV/0!</v>
      </c>
      <c r="DN591" s="10" t="e">
        <f>((DN395*$B$7)/1000)/'Sample Set Info'!$C$118</f>
        <v>#DIV/0!</v>
      </c>
      <c r="DO591" s="10" t="e">
        <f>((DO395*$B$7)/1000)/'Sample Set Info'!$C$119</f>
        <v>#DIV/0!</v>
      </c>
      <c r="DP591" s="10" t="e">
        <f>((DP395*$B$7)/1000)/'Sample Set Info'!$C$120</f>
        <v>#DIV/0!</v>
      </c>
      <c r="DQ591" s="10" t="e">
        <f>((DQ395*$B$7)/1000)/'Sample Set Info'!$C$121</f>
        <v>#DIV/0!</v>
      </c>
      <c r="DR591" s="10" t="e">
        <f>((DR395*$B$7)/1000)/'Sample Set Info'!$C$122</f>
        <v>#DIV/0!</v>
      </c>
      <c r="DS591" s="10" t="e">
        <f>((DS395*$B$7)/1000)/'Sample Set Info'!$C$123</f>
        <v>#DIV/0!</v>
      </c>
      <c r="DT591" s="10" t="e">
        <f>((DT395*$B$7)/1000)/'Sample Set Info'!$C$124</f>
        <v>#DIV/0!</v>
      </c>
      <c r="DU591" s="10" t="e">
        <f>((DU395*$B$7)/1000)/'Sample Set Info'!$C$125</f>
        <v>#DIV/0!</v>
      </c>
      <c r="DV591" s="10" t="e">
        <f>((DV395*$B$7)/1000)/'Sample Set Info'!$C$126</f>
        <v>#DIV/0!</v>
      </c>
      <c r="DW591" s="10" t="e">
        <f>((DW395*$B$7)/1000)/'Sample Set Info'!$C$127</f>
        <v>#DIV/0!</v>
      </c>
      <c r="DX591" s="10" t="e">
        <f>((DX395*$B$7)/1000)/'Sample Set Info'!$C$128</f>
        <v>#DIV/0!</v>
      </c>
      <c r="DY591" s="10" t="e">
        <f>((DY395*$B$7)/1000)/'Sample Set Info'!$C$129</f>
        <v>#DIV/0!</v>
      </c>
      <c r="DZ591" s="10" t="e">
        <f>((DZ395*$B$7)/1000)/'Sample Set Info'!$C$130</f>
        <v>#DIV/0!</v>
      </c>
      <c r="EA591" s="10" t="e">
        <f>((EA395*$B$7)/1000)/'Sample Set Info'!$C$131</f>
        <v>#DIV/0!</v>
      </c>
      <c r="EB591" s="10" t="e">
        <f>((EB395*$B$7)/1000)/'Sample Set Info'!$C$131</f>
        <v>#DIV/0!</v>
      </c>
      <c r="EC591" s="10" t="e">
        <f>((EC395*$B$7)/1000)/'Sample Set Info'!$C$131</f>
        <v>#DIV/0!</v>
      </c>
      <c r="ED591" s="10" t="e">
        <f>((ED395*$B$7)/1000)/'Sample Set Info'!$C$131</f>
        <v>#DIV/0!</v>
      </c>
      <c r="EE591" s="10" t="e">
        <f>((EE395*$B$7)/1000)/'Sample Set Info'!$C$131</f>
        <v>#DIV/0!</v>
      </c>
      <c r="EF591" s="10" t="e">
        <f>((EF395*$B$7)/1000)/'Sample Set Info'!$C$131</f>
        <v>#DIV/0!</v>
      </c>
      <c r="EG591" s="10" t="e">
        <f>((EG395*$B$7)/1000)/'Sample Set Info'!$C$131</f>
        <v>#DIV/0!</v>
      </c>
      <c r="EH591" s="10" t="e">
        <f>((EH395*$B$7)/1000)/'Sample Set Info'!$C$131</f>
        <v>#DIV/0!</v>
      </c>
      <c r="EI591" s="10" t="e">
        <f>((EI395*$B$7)/1000)/'Sample Set Info'!$C$131</f>
        <v>#DIV/0!</v>
      </c>
      <c r="EJ591" s="10" t="e">
        <f>((EJ395*$B$7)/1000)/'Sample Set Info'!$C$131</f>
        <v>#DIV/0!</v>
      </c>
      <c r="EK591" s="10" t="e">
        <f>((EK395*$B$7)/1000)/'Sample Set Info'!$C$131</f>
        <v>#DIV/0!</v>
      </c>
      <c r="EL591" s="10" t="e">
        <f>((EL395*$B$7)/1000)/'Sample Set Info'!$C$131</f>
        <v>#DIV/0!</v>
      </c>
      <c r="EM591" s="10" t="e">
        <f>((EM395*$B$7)/1000)/'Sample Set Info'!$C$131</f>
        <v>#DIV/0!</v>
      </c>
      <c r="EN591" s="10" t="e">
        <f>((EN395*$B$7)/1000)/'Sample Set Info'!$C$131</f>
        <v>#DIV/0!</v>
      </c>
      <c r="EO591" s="10" t="e">
        <f>((EO395*$B$7)/1000)/'Sample Set Info'!$C$131</f>
        <v>#DIV/0!</v>
      </c>
      <c r="EP591" s="10" t="e">
        <f>((EP395*$B$7)/1000)/'Sample Set Info'!$C$131</f>
        <v>#DIV/0!</v>
      </c>
      <c r="EQ591" s="10" t="e">
        <f>((EQ395*$B$7)/1000)/'Sample Set Info'!$C$131</f>
        <v>#DIV/0!</v>
      </c>
      <c r="ER591" s="10" t="e">
        <f>((ER395*$B$7)/1000)/'Sample Set Info'!$C$131</f>
        <v>#DIV/0!</v>
      </c>
      <c r="ES591" s="10" t="e">
        <f>((ES395*$B$7)/1000)/'Sample Set Info'!$C$131</f>
        <v>#DIV/0!</v>
      </c>
      <c r="ET591" s="10" t="e">
        <f>((ET395*$B$7)/1000)/'Sample Set Info'!$C$131</f>
        <v>#DIV/0!</v>
      </c>
      <c r="EU591" s="10" t="e">
        <f>((EU395*$B$7)/1000)/'Sample Set Info'!$C$131</f>
        <v>#DIV/0!</v>
      </c>
      <c r="EV591" s="10" t="e">
        <f>((EV395*$B$7)/1000)/'Sample Set Info'!$C$131</f>
        <v>#DIV/0!</v>
      </c>
      <c r="EW591" s="10" t="e">
        <f>((EW395*$B$7)/1000)/'Sample Set Info'!$C$131</f>
        <v>#DIV/0!</v>
      </c>
      <c r="EX591" s="10" t="e">
        <f>((EX395*$B$7)/1000)/'Sample Set Info'!$C$131</f>
        <v>#DIV/0!</v>
      </c>
      <c r="EY591" s="10" t="e">
        <f>((EY395*$B$7)/1000)/'Sample Set Info'!$C$131</f>
        <v>#DIV/0!</v>
      </c>
      <c r="EZ591" s="10" t="e">
        <f>((EZ395*$B$7)/1000)/'Sample Set Info'!$C$131</f>
        <v>#DIV/0!</v>
      </c>
      <c r="FA591" s="10" t="e">
        <f>((FA395*$B$7)/1000)/'Sample Set Info'!$C$131</f>
        <v>#DIV/0!</v>
      </c>
      <c r="FB591" s="10" t="e">
        <f>((FB395*$B$7)/1000)/'Sample Set Info'!$C$131</f>
        <v>#DIV/0!</v>
      </c>
      <c r="FC591" s="10" t="e">
        <f>((FC395*$B$7)/1000)/'Sample Set Info'!$C$131</f>
        <v>#DIV/0!</v>
      </c>
      <c r="FD591" s="10" t="e">
        <f>((FD395*$B$7)/1000)/'Sample Set Info'!$C$131</f>
        <v>#DIV/0!</v>
      </c>
      <c r="FE591" s="10" t="e">
        <f>((FE395*$B$7)/1000)/'Sample Set Info'!$C$131</f>
        <v>#DIV/0!</v>
      </c>
      <c r="FF591" s="10" t="e">
        <f>((FF395*$B$7)/1000)/'Sample Set Info'!$C$131</f>
        <v>#DIV/0!</v>
      </c>
      <c r="FG591" s="10" t="e">
        <f>((FG395*$B$7)/1000)/'Sample Set Info'!$C$131</f>
        <v>#DIV/0!</v>
      </c>
      <c r="FH591" s="10" t="e">
        <f>((FH395*$B$7)/1000)/'Sample Set Info'!$C$131</f>
        <v>#DIV/0!</v>
      </c>
      <c r="FI591" s="10" t="e">
        <f>((FI395*$B$7)/1000)/'Sample Set Info'!$C$131</f>
        <v>#DIV/0!</v>
      </c>
      <c r="FJ591" s="10" t="e">
        <f>((FJ395*$B$7)/1000)/'Sample Set Info'!$C$131</f>
        <v>#DIV/0!</v>
      </c>
      <c r="FK591" s="10" t="e">
        <f>((FK395*$B$7)/1000)/'Sample Set Info'!$C$131</f>
        <v>#DIV/0!</v>
      </c>
      <c r="FL591" s="10" t="e">
        <f>((FL395*$B$7)/1000)/'Sample Set Info'!$C$131</f>
        <v>#DIV/0!</v>
      </c>
      <c r="FM591" s="10" t="e">
        <f>((FM395*$B$7)/1000)/'Sample Set Info'!$C$131</f>
        <v>#DIV/0!</v>
      </c>
      <c r="FN591" s="10" t="e">
        <f>((FN395*$B$7)/1000)/'Sample Set Info'!$C$131</f>
        <v>#DIV/0!</v>
      </c>
      <c r="FO591" s="10" t="e">
        <f>((FO395*$B$7)/1000)/'Sample Set Info'!$C$131</f>
        <v>#DIV/0!</v>
      </c>
      <c r="FP591" s="10" t="e">
        <f>((FP395*$B$7)/1000)/'Sample Set Info'!$C$131</f>
        <v>#DIV/0!</v>
      </c>
      <c r="FQ591" s="10" t="e">
        <f>((FQ395*$B$7)/1000)/'Sample Set Info'!$C$131</f>
        <v>#DIV/0!</v>
      </c>
      <c r="FR591" s="10" t="e">
        <f>((FR395*$B$7)/1000)/'Sample Set Info'!$C$131</f>
        <v>#DIV/0!</v>
      </c>
      <c r="FS591" s="10" t="e">
        <f>((FS395*$B$7)/1000)/'Sample Set Info'!$C$131</f>
        <v>#DIV/0!</v>
      </c>
      <c r="FT591" s="10" t="e">
        <f>((FT395*$B$7)/1000)/'Sample Set Info'!$C$131</f>
        <v>#DIV/0!</v>
      </c>
      <c r="FU591" s="10" t="e">
        <f>((FU395*$B$7)/1000)/'Sample Set Info'!$C$131</f>
        <v>#DIV/0!</v>
      </c>
      <c r="FV591" s="10" t="e">
        <f>((FV395*$B$7)/1000)/'Sample Set Info'!$C$131</f>
        <v>#DIV/0!</v>
      </c>
      <c r="FW591" s="10" t="e">
        <f>((FW395*$B$7)/1000)/'Sample Set Info'!$C$131</f>
        <v>#DIV/0!</v>
      </c>
      <c r="FX591" s="10" t="e">
        <f>((FX395*$B$7)/1000)/'Sample Set Info'!$C$131</f>
        <v>#DIV/0!</v>
      </c>
      <c r="FY591" s="10" t="e">
        <f>((FY395*$B$7)/1000)/'Sample Set Info'!$C$131</f>
        <v>#DIV/0!</v>
      </c>
    </row>
    <row r="592" spans="1:181" s="10" customFormat="1">
      <c r="A592" s="10" t="str">
        <f t="shared" si="852"/>
        <v>6-MeBbNT(2,1-d)</v>
      </c>
      <c r="D592" s="10" t="s">
        <v>404</v>
      </c>
      <c r="E592" s="10" t="s">
        <v>404</v>
      </c>
      <c r="F592" s="10" t="s">
        <v>404</v>
      </c>
      <c r="G592" s="10" t="s">
        <v>404</v>
      </c>
      <c r="J592" s="10" t="s">
        <v>404</v>
      </c>
      <c r="K592" s="10" t="s">
        <v>404</v>
      </c>
      <c r="L592" s="10" t="s">
        <v>404</v>
      </c>
      <c r="M592" s="10" t="s">
        <v>404</v>
      </c>
      <c r="P592" s="10" t="s">
        <v>404</v>
      </c>
      <c r="Q592" s="10" t="s">
        <v>404</v>
      </c>
      <c r="R592" s="10" t="s">
        <v>404</v>
      </c>
      <c r="S592" s="10" t="s">
        <v>404</v>
      </c>
      <c r="V592" s="10" t="s">
        <v>404</v>
      </c>
      <c r="W592" s="10" t="s">
        <v>404</v>
      </c>
      <c r="X592" s="10" t="s">
        <v>404</v>
      </c>
      <c r="Y592" s="10" t="s">
        <v>404</v>
      </c>
      <c r="AA592" s="10" t="e">
        <f>((AA396*$B$7)/1000)/'Sample Set Info'!$C$28</f>
        <v>#DIV/0!</v>
      </c>
      <c r="AB592" s="10" t="e">
        <f>((AB396*$B$7)/1000)/'Sample Set Info'!$C$29</f>
        <v>#DIV/0!</v>
      </c>
      <c r="AC592" s="10" t="e">
        <f>((AC396*$B$7)/1000)/'Sample Set Info'!$C$30</f>
        <v>#DIV/0!</v>
      </c>
      <c r="AD592" s="10" t="e">
        <f>((AD396*$B$7)/1000)/'Sample Set Info'!$C$31</f>
        <v>#DIV/0!</v>
      </c>
      <c r="AF592" s="10" t="e">
        <f>((AF396*$B$7)/1000)/'Sample Set Info'!$C$32</f>
        <v>#DIV/0!</v>
      </c>
      <c r="AG592" s="10" t="e">
        <f>((AG396*$B$7)/1000)/'Sample Set Info'!$C$33</f>
        <v>#DIV/0!</v>
      </c>
      <c r="AH592" s="10" t="e">
        <f>((AH396*$B$7)/1000)/'Sample Set Info'!$C$34</f>
        <v>#DIV/0!</v>
      </c>
      <c r="AI592" s="10" t="e">
        <f>((AI396*$B$7)/1000)/'Sample Set Info'!$C$35</f>
        <v>#DIV/0!</v>
      </c>
      <c r="AJ592" s="10" t="e">
        <f>((AJ396*$B$7)/1000)/'Sample Set Info'!$C$36</f>
        <v>#DIV/0!</v>
      </c>
      <c r="AK592" s="10" t="e">
        <f>((AK396*$B$7)/1000)/'Sample Set Info'!$C$37</f>
        <v>#DIV/0!</v>
      </c>
      <c r="AL592" s="10" t="e">
        <f>((AL396*$B$7)/1000)/'Sample Set Info'!$C$38</f>
        <v>#DIV/0!</v>
      </c>
      <c r="AM592" s="10" t="e">
        <f>((AM396*$B$7)/1000)/'Sample Set Info'!$C$39</f>
        <v>#DIV/0!</v>
      </c>
      <c r="AN592" s="10" t="e">
        <f>((AN396*$B$7)/1000)/'Sample Set Info'!$C$40</f>
        <v>#DIV/0!</v>
      </c>
      <c r="AO592" s="10" t="e">
        <f>((AO396*$B$7)/1000)/'Sample Set Info'!$C$41</f>
        <v>#DIV/0!</v>
      </c>
      <c r="AP592" s="10" t="e">
        <f>((AP396*$B$7)/1000)/'Sample Set Info'!$C$42</f>
        <v>#DIV/0!</v>
      </c>
      <c r="AQ592" s="10" t="e">
        <f>((AQ396*$B$7)/1000)/'Sample Set Info'!$C$43</f>
        <v>#DIV/0!</v>
      </c>
      <c r="AR592" s="10" t="e">
        <f>((AR396*$B$7)/1000)/'Sample Set Info'!$C$44</f>
        <v>#DIV/0!</v>
      </c>
      <c r="AS592" s="10" t="e">
        <f>((AS396*$B$7)/1000)/'Sample Set Info'!$C$45</f>
        <v>#DIV/0!</v>
      </c>
      <c r="AT592" s="10" t="e">
        <f>((AT396*$B$7)/1000)/'Sample Set Info'!$C$46</f>
        <v>#DIV/0!</v>
      </c>
      <c r="AU592" s="10" t="e">
        <f>((AU396*$B$7)/1000)/'Sample Set Info'!$C$47</f>
        <v>#DIV/0!</v>
      </c>
      <c r="AV592" s="10" t="e">
        <f>((AV396*$B$7)/1000)/'Sample Set Info'!$C$48</f>
        <v>#DIV/0!</v>
      </c>
      <c r="AW592" s="10" t="e">
        <f>((AW396*$B$7)/1000)/'Sample Set Info'!$C$49</f>
        <v>#DIV/0!</v>
      </c>
      <c r="AX592" s="10" t="e">
        <f>((AX396*$B$7)/1000)/'Sample Set Info'!$C$50</f>
        <v>#DIV/0!</v>
      </c>
      <c r="AY592" s="10" t="e">
        <f>((AY396*$B$7)/1000)/'Sample Set Info'!$C$51</f>
        <v>#DIV/0!</v>
      </c>
      <c r="AZ592" s="10" t="e">
        <f>((AZ396*$B$7)/1000)/'Sample Set Info'!$C$52</f>
        <v>#DIV/0!</v>
      </c>
      <c r="BA592" s="10" t="e">
        <f>((BA396*$B$7)/1000)/'Sample Set Info'!$C$53</f>
        <v>#DIV/0!</v>
      </c>
      <c r="BB592" s="10" t="e">
        <f>((BB396*$B$7)/1000)/'Sample Set Info'!$C$54</f>
        <v>#DIV/0!</v>
      </c>
      <c r="BC592" s="10" t="e">
        <f>((BC396*$B$7)/1000)/'Sample Set Info'!$C$55</f>
        <v>#DIV/0!</v>
      </c>
      <c r="BD592" s="10" t="e">
        <f>((BD396*$B$7)/1000)/'Sample Set Info'!$C$56</f>
        <v>#DIV/0!</v>
      </c>
      <c r="BE592" s="10" t="e">
        <f>((BE396*$B$7)/1000)/'Sample Set Info'!$C$57</f>
        <v>#DIV/0!</v>
      </c>
      <c r="BF592" s="10" t="e">
        <f>((BF396*$B$7)/1000)/'Sample Set Info'!$C$58</f>
        <v>#DIV/0!</v>
      </c>
      <c r="BG592" s="10" t="e">
        <f>((BG396*$B$7)/1000)/'Sample Set Info'!$C$59</f>
        <v>#DIV/0!</v>
      </c>
      <c r="BH592" s="10" t="e">
        <f>((BH396*$B$7)/1000)/'Sample Set Info'!$C$60</f>
        <v>#DIV/0!</v>
      </c>
      <c r="BI592" s="10" t="e">
        <f>((BI396*$B$7)/1000)/'Sample Set Info'!$C$61</f>
        <v>#DIV/0!</v>
      </c>
      <c r="BJ592" s="10" t="e">
        <f>((BJ396*$B$7)/1000)/'Sample Set Info'!$C$62</f>
        <v>#DIV/0!</v>
      </c>
      <c r="BK592" s="10" t="e">
        <f>((BK396*$B$7)/1000)/'Sample Set Info'!$C$63</f>
        <v>#DIV/0!</v>
      </c>
      <c r="BL592" s="10" t="e">
        <f>((BL396*$B$7)/1000)/'Sample Set Info'!$C$64</f>
        <v>#DIV/0!</v>
      </c>
      <c r="BM592" s="10" t="e">
        <f>((BM396*$B$7)/1000)/'Sample Set Info'!$C$65</f>
        <v>#DIV/0!</v>
      </c>
      <c r="BN592" s="10" t="e">
        <f>((BN396*$B$7)/1000)/'Sample Set Info'!$C$66</f>
        <v>#DIV/0!</v>
      </c>
      <c r="BO592" s="10" t="e">
        <f>((BO396*$B$7)/1000)/'Sample Set Info'!$C$67</f>
        <v>#DIV/0!</v>
      </c>
      <c r="BP592" s="10" t="e">
        <f>((BP396*$B$7)/1000)/'Sample Set Info'!$C$68</f>
        <v>#DIV/0!</v>
      </c>
      <c r="BQ592" s="10" t="e">
        <f>((BQ396*$B$7)/1000)/'Sample Set Info'!$C$69</f>
        <v>#DIV/0!</v>
      </c>
      <c r="BR592" s="10" t="e">
        <f>((BR396*$B$7)/1000)/'Sample Set Info'!$C$70</f>
        <v>#DIV/0!</v>
      </c>
      <c r="BS592" s="10" t="e">
        <f>((BS396*$B$7)/1000)/'Sample Set Info'!$C$71</f>
        <v>#DIV/0!</v>
      </c>
      <c r="BT592" s="10" t="e">
        <f>((BT396*$B$7)/1000)/'Sample Set Info'!$C$72</f>
        <v>#DIV/0!</v>
      </c>
      <c r="BU592" s="10" t="e">
        <f>((BU396*$B$7)/1000)/'Sample Set Info'!$C$73</f>
        <v>#DIV/0!</v>
      </c>
      <c r="BV592" s="10" t="e">
        <f>((BV396*$B$7)/1000)/'Sample Set Info'!$C$74</f>
        <v>#DIV/0!</v>
      </c>
      <c r="BW592" s="10" t="e">
        <f>((BW396*$B$7)/1000)/'Sample Set Info'!$C$75</f>
        <v>#DIV/0!</v>
      </c>
      <c r="BX592" s="10" t="e">
        <f>((BX396*$B$7)/1000)/'Sample Set Info'!$C$76</f>
        <v>#DIV/0!</v>
      </c>
      <c r="BY592" s="10" t="e">
        <f>((BY396*$B$7)/1000)/'Sample Set Info'!$C$77</f>
        <v>#DIV/0!</v>
      </c>
      <c r="BZ592" s="10" t="e">
        <f>((BZ396*$B$7)/1000)/'Sample Set Info'!$C$78</f>
        <v>#DIV/0!</v>
      </c>
      <c r="CA592" s="10" t="e">
        <f>((CA396*$B$7)/1000)/'Sample Set Info'!$C$79</f>
        <v>#DIV/0!</v>
      </c>
      <c r="CB592" s="10" t="e">
        <f>((CB396*$B$7)/1000)/'Sample Set Info'!$C$80</f>
        <v>#DIV/0!</v>
      </c>
      <c r="CC592" s="10" t="e">
        <f>((CC396*$B$7)/1000)/'Sample Set Info'!$C$81</f>
        <v>#DIV/0!</v>
      </c>
      <c r="CD592" s="10" t="e">
        <f>((CD396*$B$7)/1000)/'Sample Set Info'!$C$82</f>
        <v>#DIV/0!</v>
      </c>
      <c r="CE592" s="10" t="e">
        <f>((CE396*$B$7)/1000)/'Sample Set Info'!$C$83</f>
        <v>#DIV/0!</v>
      </c>
      <c r="CF592" s="10" t="e">
        <f>((CF396*$B$7)/1000)/'Sample Set Info'!$C$84</f>
        <v>#DIV/0!</v>
      </c>
      <c r="CG592" s="10" t="e">
        <f>((CG396*$B$7)/1000)/'Sample Set Info'!$C$85</f>
        <v>#DIV/0!</v>
      </c>
      <c r="CH592" s="10" t="e">
        <f>((CH396*$B$7)/1000)/'Sample Set Info'!$C$86</f>
        <v>#DIV/0!</v>
      </c>
      <c r="CI592" s="10" t="e">
        <f>((CI396*$B$7)/1000)/'Sample Set Info'!$C$87</f>
        <v>#DIV/0!</v>
      </c>
      <c r="CJ592" s="10" t="e">
        <f>((CJ396*$B$7)/1000)/'Sample Set Info'!$C$88</f>
        <v>#DIV/0!</v>
      </c>
      <c r="CK592" s="10" t="e">
        <f>((CK396*$B$7)/1000)/'Sample Set Info'!$C$89</f>
        <v>#DIV/0!</v>
      </c>
      <c r="CL592" s="10" t="e">
        <f>((CL396*$B$7)/1000)/'Sample Set Info'!$C$90</f>
        <v>#DIV/0!</v>
      </c>
      <c r="CM592" s="10" t="e">
        <f>((CM396*$B$7)/1000)/'Sample Set Info'!$C$91</f>
        <v>#DIV/0!</v>
      </c>
      <c r="CN592" s="10" t="e">
        <f>((CN396*$B$7)/1000)/'Sample Set Info'!$C$92</f>
        <v>#DIV/0!</v>
      </c>
      <c r="CO592" s="10" t="e">
        <f>((CO396*$B$7)/1000)/'Sample Set Info'!$C$93</f>
        <v>#DIV/0!</v>
      </c>
      <c r="CP592" s="10" t="e">
        <f>((CP396*$B$7)/1000)/'Sample Set Info'!$C$94</f>
        <v>#DIV/0!</v>
      </c>
      <c r="CQ592" s="10" t="e">
        <f>((CQ396*$B$7)/1000)/'Sample Set Info'!$C$95</f>
        <v>#DIV/0!</v>
      </c>
      <c r="CR592" s="10" t="e">
        <f>((CR396*$B$7)/1000)/'Sample Set Info'!$C$96</f>
        <v>#DIV/0!</v>
      </c>
      <c r="CS592" s="10" t="e">
        <f>((CS396*$B$7)/1000)/'Sample Set Info'!$C$97</f>
        <v>#DIV/0!</v>
      </c>
      <c r="CT592" s="10" t="e">
        <f>((CT396*$B$7)/1000)/'Sample Set Info'!$C$98</f>
        <v>#DIV/0!</v>
      </c>
      <c r="CU592" s="10" t="e">
        <f>((CU396*$B$7)/1000)/'Sample Set Info'!$C$99</f>
        <v>#DIV/0!</v>
      </c>
      <c r="CV592" s="10" t="e">
        <f>((CV396*$B$7)/1000)/'Sample Set Info'!$C$100</f>
        <v>#DIV/0!</v>
      </c>
      <c r="CW592" s="10" t="e">
        <f>((CW396*$B$7)/1000)/'Sample Set Info'!$C$101</f>
        <v>#DIV/0!</v>
      </c>
      <c r="CX592" s="10" t="e">
        <f>((CX396*$B$7)/1000)/'Sample Set Info'!$C$102</f>
        <v>#DIV/0!</v>
      </c>
      <c r="CY592" s="10" t="e">
        <f>((CY396*$B$7)/1000)/'Sample Set Info'!$C$103</f>
        <v>#DIV/0!</v>
      </c>
      <c r="CZ592" s="10" t="e">
        <f>((CZ396*$B$7)/1000)/'Sample Set Info'!$C$104</f>
        <v>#DIV/0!</v>
      </c>
      <c r="DA592" s="10" t="e">
        <f>((DA396*$B$7)/1000)/'Sample Set Info'!$C$105</f>
        <v>#DIV/0!</v>
      </c>
      <c r="DB592" s="10" t="e">
        <f>((DB396*$B$7)/1000)/'Sample Set Info'!$C$106</f>
        <v>#DIV/0!</v>
      </c>
      <c r="DC592" s="10" t="e">
        <f>((DC396*$B$7)/1000)/'Sample Set Info'!$C$107</f>
        <v>#DIV/0!</v>
      </c>
      <c r="DD592" s="10" t="e">
        <f>((DD396*$B$7)/1000)/'Sample Set Info'!$C$108</f>
        <v>#DIV/0!</v>
      </c>
      <c r="DE592" s="10" t="e">
        <f>((DE396*$B$7)/1000)/'Sample Set Info'!$C$109</f>
        <v>#DIV/0!</v>
      </c>
      <c r="DF592" s="10" t="e">
        <f>((DF396*$B$7)/1000)/'Sample Set Info'!$C$110</f>
        <v>#DIV/0!</v>
      </c>
      <c r="DG592" s="10" t="e">
        <f>((DG396*$B$7)/1000)/'Sample Set Info'!$C$111</f>
        <v>#DIV/0!</v>
      </c>
      <c r="DH592" s="10" t="e">
        <f>((DH396*$B$7)/1000)/'Sample Set Info'!$C$112</f>
        <v>#DIV/0!</v>
      </c>
      <c r="DI592" s="10" t="e">
        <f>((DI396*$B$7)/1000)/'Sample Set Info'!$C$113</f>
        <v>#DIV/0!</v>
      </c>
      <c r="DJ592" s="10" t="e">
        <f>((DJ396*$B$7)/1000)/'Sample Set Info'!$C$114</f>
        <v>#DIV/0!</v>
      </c>
      <c r="DK592" s="10" t="e">
        <f>((DK396*$B$7)/1000)/'Sample Set Info'!$C$115</f>
        <v>#DIV/0!</v>
      </c>
      <c r="DL592" s="10" t="e">
        <f>((DL396*$B$7)/1000)/'Sample Set Info'!$C$116</f>
        <v>#DIV/0!</v>
      </c>
      <c r="DM592" s="10" t="e">
        <f>((DM396*$B$7)/1000)/'Sample Set Info'!$C$117</f>
        <v>#DIV/0!</v>
      </c>
      <c r="DN592" s="10" t="e">
        <f>((DN396*$B$7)/1000)/'Sample Set Info'!$C$118</f>
        <v>#DIV/0!</v>
      </c>
      <c r="DO592" s="10" t="e">
        <f>((DO396*$B$7)/1000)/'Sample Set Info'!$C$119</f>
        <v>#DIV/0!</v>
      </c>
      <c r="DP592" s="10" t="e">
        <f>((DP396*$B$7)/1000)/'Sample Set Info'!$C$120</f>
        <v>#DIV/0!</v>
      </c>
      <c r="DQ592" s="10" t="e">
        <f>((DQ396*$B$7)/1000)/'Sample Set Info'!$C$121</f>
        <v>#DIV/0!</v>
      </c>
      <c r="DR592" s="10" t="e">
        <f>((DR396*$B$7)/1000)/'Sample Set Info'!$C$122</f>
        <v>#DIV/0!</v>
      </c>
      <c r="DS592" s="10" t="e">
        <f>((DS396*$B$7)/1000)/'Sample Set Info'!$C$123</f>
        <v>#DIV/0!</v>
      </c>
      <c r="DT592" s="10" t="e">
        <f>((DT396*$B$7)/1000)/'Sample Set Info'!$C$124</f>
        <v>#DIV/0!</v>
      </c>
      <c r="DU592" s="10" t="e">
        <f>((DU396*$B$7)/1000)/'Sample Set Info'!$C$125</f>
        <v>#DIV/0!</v>
      </c>
      <c r="DV592" s="10" t="e">
        <f>((DV396*$B$7)/1000)/'Sample Set Info'!$C$126</f>
        <v>#DIV/0!</v>
      </c>
      <c r="DW592" s="10" t="e">
        <f>((DW396*$B$7)/1000)/'Sample Set Info'!$C$127</f>
        <v>#DIV/0!</v>
      </c>
      <c r="DX592" s="10" t="e">
        <f>((DX396*$B$7)/1000)/'Sample Set Info'!$C$128</f>
        <v>#DIV/0!</v>
      </c>
      <c r="DY592" s="10" t="e">
        <f>((DY396*$B$7)/1000)/'Sample Set Info'!$C$129</f>
        <v>#DIV/0!</v>
      </c>
      <c r="DZ592" s="10" t="e">
        <f>((DZ396*$B$7)/1000)/'Sample Set Info'!$C$130</f>
        <v>#DIV/0!</v>
      </c>
      <c r="EA592" s="10" t="e">
        <f>((EA396*$B$7)/1000)/'Sample Set Info'!$C$131</f>
        <v>#DIV/0!</v>
      </c>
      <c r="EB592" s="10" t="e">
        <f>((EB396*$B$7)/1000)/'Sample Set Info'!$C$131</f>
        <v>#DIV/0!</v>
      </c>
      <c r="EC592" s="10" t="e">
        <f>((EC396*$B$7)/1000)/'Sample Set Info'!$C$131</f>
        <v>#DIV/0!</v>
      </c>
      <c r="ED592" s="10" t="e">
        <f>((ED396*$B$7)/1000)/'Sample Set Info'!$C$131</f>
        <v>#DIV/0!</v>
      </c>
      <c r="EE592" s="10" t="e">
        <f>((EE396*$B$7)/1000)/'Sample Set Info'!$C$131</f>
        <v>#DIV/0!</v>
      </c>
      <c r="EF592" s="10" t="e">
        <f>((EF396*$B$7)/1000)/'Sample Set Info'!$C$131</f>
        <v>#DIV/0!</v>
      </c>
      <c r="EG592" s="10" t="e">
        <f>((EG396*$B$7)/1000)/'Sample Set Info'!$C$131</f>
        <v>#DIV/0!</v>
      </c>
      <c r="EH592" s="10" t="e">
        <f>((EH396*$B$7)/1000)/'Sample Set Info'!$C$131</f>
        <v>#DIV/0!</v>
      </c>
      <c r="EI592" s="10" t="e">
        <f>((EI396*$B$7)/1000)/'Sample Set Info'!$C$131</f>
        <v>#DIV/0!</v>
      </c>
      <c r="EJ592" s="10" t="e">
        <f>((EJ396*$B$7)/1000)/'Sample Set Info'!$C$131</f>
        <v>#DIV/0!</v>
      </c>
      <c r="EK592" s="10" t="e">
        <f>((EK396*$B$7)/1000)/'Sample Set Info'!$C$131</f>
        <v>#DIV/0!</v>
      </c>
      <c r="EL592" s="10" t="e">
        <f>((EL396*$B$7)/1000)/'Sample Set Info'!$C$131</f>
        <v>#DIV/0!</v>
      </c>
      <c r="EM592" s="10" t="e">
        <f>((EM396*$B$7)/1000)/'Sample Set Info'!$C$131</f>
        <v>#DIV/0!</v>
      </c>
      <c r="EN592" s="10" t="e">
        <f>((EN396*$B$7)/1000)/'Sample Set Info'!$C$131</f>
        <v>#DIV/0!</v>
      </c>
      <c r="EO592" s="10" t="e">
        <f>((EO396*$B$7)/1000)/'Sample Set Info'!$C$131</f>
        <v>#DIV/0!</v>
      </c>
      <c r="EP592" s="10" t="e">
        <f>((EP396*$B$7)/1000)/'Sample Set Info'!$C$131</f>
        <v>#DIV/0!</v>
      </c>
      <c r="EQ592" s="10" t="e">
        <f>((EQ396*$B$7)/1000)/'Sample Set Info'!$C$131</f>
        <v>#DIV/0!</v>
      </c>
      <c r="ER592" s="10" t="e">
        <f>((ER396*$B$7)/1000)/'Sample Set Info'!$C$131</f>
        <v>#DIV/0!</v>
      </c>
      <c r="ES592" s="10" t="e">
        <f>((ES396*$B$7)/1000)/'Sample Set Info'!$C$131</f>
        <v>#DIV/0!</v>
      </c>
      <c r="ET592" s="10" t="e">
        <f>((ET396*$B$7)/1000)/'Sample Set Info'!$C$131</f>
        <v>#DIV/0!</v>
      </c>
      <c r="EU592" s="10" t="e">
        <f>((EU396*$B$7)/1000)/'Sample Set Info'!$C$131</f>
        <v>#DIV/0!</v>
      </c>
      <c r="EV592" s="10" t="e">
        <f>((EV396*$B$7)/1000)/'Sample Set Info'!$C$131</f>
        <v>#DIV/0!</v>
      </c>
      <c r="EW592" s="10" t="e">
        <f>((EW396*$B$7)/1000)/'Sample Set Info'!$C$131</f>
        <v>#DIV/0!</v>
      </c>
      <c r="EX592" s="10" t="e">
        <f>((EX396*$B$7)/1000)/'Sample Set Info'!$C$131</f>
        <v>#DIV/0!</v>
      </c>
      <c r="EY592" s="10" t="e">
        <f>((EY396*$B$7)/1000)/'Sample Set Info'!$C$131</f>
        <v>#DIV/0!</v>
      </c>
      <c r="EZ592" s="10" t="e">
        <f>((EZ396*$B$7)/1000)/'Sample Set Info'!$C$131</f>
        <v>#DIV/0!</v>
      </c>
      <c r="FA592" s="10" t="e">
        <f>((FA396*$B$7)/1000)/'Sample Set Info'!$C$131</f>
        <v>#DIV/0!</v>
      </c>
      <c r="FB592" s="10" t="e">
        <f>((FB396*$B$7)/1000)/'Sample Set Info'!$C$131</f>
        <v>#DIV/0!</v>
      </c>
      <c r="FC592" s="10" t="e">
        <f>((FC396*$B$7)/1000)/'Sample Set Info'!$C$131</f>
        <v>#DIV/0!</v>
      </c>
      <c r="FD592" s="10" t="e">
        <f>((FD396*$B$7)/1000)/'Sample Set Info'!$C$131</f>
        <v>#DIV/0!</v>
      </c>
      <c r="FE592" s="10" t="e">
        <f>((FE396*$B$7)/1000)/'Sample Set Info'!$C$131</f>
        <v>#DIV/0!</v>
      </c>
      <c r="FF592" s="10" t="e">
        <f>((FF396*$B$7)/1000)/'Sample Set Info'!$C$131</f>
        <v>#DIV/0!</v>
      </c>
      <c r="FG592" s="10" t="e">
        <f>((FG396*$B$7)/1000)/'Sample Set Info'!$C$131</f>
        <v>#DIV/0!</v>
      </c>
      <c r="FH592" s="10" t="e">
        <f>((FH396*$B$7)/1000)/'Sample Set Info'!$C$131</f>
        <v>#DIV/0!</v>
      </c>
      <c r="FI592" s="10" t="e">
        <f>((FI396*$B$7)/1000)/'Sample Set Info'!$C$131</f>
        <v>#DIV/0!</v>
      </c>
      <c r="FJ592" s="10" t="e">
        <f>((FJ396*$B$7)/1000)/'Sample Set Info'!$C$131</f>
        <v>#DIV/0!</v>
      </c>
      <c r="FK592" s="10" t="e">
        <f>((FK396*$B$7)/1000)/'Sample Set Info'!$C$131</f>
        <v>#DIV/0!</v>
      </c>
      <c r="FL592" s="10" t="e">
        <f>((FL396*$B$7)/1000)/'Sample Set Info'!$C$131</f>
        <v>#DIV/0!</v>
      </c>
      <c r="FM592" s="10" t="e">
        <f>((FM396*$B$7)/1000)/'Sample Set Info'!$C$131</f>
        <v>#DIV/0!</v>
      </c>
      <c r="FN592" s="10" t="e">
        <f>((FN396*$B$7)/1000)/'Sample Set Info'!$C$131</f>
        <v>#DIV/0!</v>
      </c>
      <c r="FO592" s="10" t="e">
        <f>((FO396*$B$7)/1000)/'Sample Set Info'!$C$131</f>
        <v>#DIV/0!</v>
      </c>
      <c r="FP592" s="10" t="e">
        <f>((FP396*$B$7)/1000)/'Sample Set Info'!$C$131</f>
        <v>#DIV/0!</v>
      </c>
      <c r="FQ592" s="10" t="e">
        <f>((FQ396*$B$7)/1000)/'Sample Set Info'!$C$131</f>
        <v>#DIV/0!</v>
      </c>
      <c r="FR592" s="10" t="e">
        <f>((FR396*$B$7)/1000)/'Sample Set Info'!$C$131</f>
        <v>#DIV/0!</v>
      </c>
      <c r="FS592" s="10" t="e">
        <f>((FS396*$B$7)/1000)/'Sample Set Info'!$C$131</f>
        <v>#DIV/0!</v>
      </c>
      <c r="FT592" s="10" t="e">
        <f>((FT396*$B$7)/1000)/'Sample Set Info'!$C$131</f>
        <v>#DIV/0!</v>
      </c>
      <c r="FU592" s="10" t="e">
        <f>((FU396*$B$7)/1000)/'Sample Set Info'!$C$131</f>
        <v>#DIV/0!</v>
      </c>
      <c r="FV592" s="10" t="e">
        <f>((FV396*$B$7)/1000)/'Sample Set Info'!$C$131</f>
        <v>#DIV/0!</v>
      </c>
      <c r="FW592" s="10" t="e">
        <f>((FW396*$B$7)/1000)/'Sample Set Info'!$C$131</f>
        <v>#DIV/0!</v>
      </c>
      <c r="FX592" s="10" t="e">
        <f>((FX396*$B$7)/1000)/'Sample Set Info'!$C$131</f>
        <v>#DIV/0!</v>
      </c>
      <c r="FY592" s="10" t="e">
        <f>((FY396*$B$7)/1000)/'Sample Set Info'!$C$131</f>
        <v>#DIV/0!</v>
      </c>
    </row>
    <row r="593" spans="1:181" s="10" customFormat="1">
      <c r="A593" s="10" t="str">
        <f t="shared" si="852"/>
        <v>3,6-Br2-Car</v>
      </c>
      <c r="D593" s="10" t="s">
        <v>404</v>
      </c>
      <c r="E593" s="10" t="s">
        <v>404</v>
      </c>
      <c r="F593" s="10" t="s">
        <v>404</v>
      </c>
      <c r="G593" s="10" t="s">
        <v>404</v>
      </c>
      <c r="J593" s="10" t="s">
        <v>404</v>
      </c>
      <c r="K593" s="10" t="s">
        <v>404</v>
      </c>
      <c r="L593" s="10" t="s">
        <v>404</v>
      </c>
      <c r="M593" s="10" t="s">
        <v>404</v>
      </c>
      <c r="P593" s="10" t="s">
        <v>404</v>
      </c>
      <c r="Q593" s="10" t="s">
        <v>404</v>
      </c>
      <c r="R593" s="10" t="s">
        <v>404</v>
      </c>
      <c r="S593" s="10" t="s">
        <v>404</v>
      </c>
      <c r="V593" s="10" t="s">
        <v>404</v>
      </c>
      <c r="W593" s="10" t="s">
        <v>404</v>
      </c>
      <c r="X593" s="10" t="s">
        <v>404</v>
      </c>
      <c r="Y593" s="10" t="s">
        <v>404</v>
      </c>
      <c r="AA593" s="10" t="e">
        <f>((AA397*$B$7)/1000)/'Sample Set Info'!$C$28</f>
        <v>#DIV/0!</v>
      </c>
      <c r="AB593" s="10" t="e">
        <f>((AB397*$B$7)/1000)/'Sample Set Info'!$C$29</f>
        <v>#DIV/0!</v>
      </c>
      <c r="AC593" s="10" t="e">
        <f>((AC397*$B$7)/1000)/'Sample Set Info'!$C$30</f>
        <v>#DIV/0!</v>
      </c>
      <c r="AD593" s="10" t="e">
        <f>((AD397*$B$7)/1000)/'Sample Set Info'!$C$31</f>
        <v>#DIV/0!</v>
      </c>
      <c r="AF593" s="10" t="e">
        <f>((AF397*$B$7)/1000)/'Sample Set Info'!$C$32</f>
        <v>#DIV/0!</v>
      </c>
      <c r="AG593" s="10" t="e">
        <f>((AG397*$B$7)/1000)/'Sample Set Info'!$C$33</f>
        <v>#DIV/0!</v>
      </c>
      <c r="AH593" s="10" t="e">
        <f>((AH397*$B$7)/1000)/'Sample Set Info'!$C$34</f>
        <v>#DIV/0!</v>
      </c>
      <c r="AI593" s="10" t="e">
        <f>((AI397*$B$7)/1000)/'Sample Set Info'!$C$35</f>
        <v>#DIV/0!</v>
      </c>
      <c r="AJ593" s="10" t="e">
        <f>((AJ397*$B$7)/1000)/'Sample Set Info'!$C$36</f>
        <v>#DIV/0!</v>
      </c>
      <c r="AK593" s="10" t="e">
        <f>((AK397*$B$7)/1000)/'Sample Set Info'!$C$37</f>
        <v>#DIV/0!</v>
      </c>
      <c r="AL593" s="10" t="e">
        <f>((AL397*$B$7)/1000)/'Sample Set Info'!$C$38</f>
        <v>#DIV/0!</v>
      </c>
      <c r="AM593" s="10" t="e">
        <f>((AM397*$B$7)/1000)/'Sample Set Info'!$C$39</f>
        <v>#DIV/0!</v>
      </c>
      <c r="AN593" s="10" t="e">
        <f>((AN397*$B$7)/1000)/'Sample Set Info'!$C$40</f>
        <v>#DIV/0!</v>
      </c>
      <c r="AO593" s="10" t="e">
        <f>((AO397*$B$7)/1000)/'Sample Set Info'!$C$41</f>
        <v>#DIV/0!</v>
      </c>
      <c r="AP593" s="10" t="e">
        <f>((AP397*$B$7)/1000)/'Sample Set Info'!$C$42</f>
        <v>#DIV/0!</v>
      </c>
      <c r="AQ593" s="10" t="e">
        <f>((AQ397*$B$7)/1000)/'Sample Set Info'!$C$43</f>
        <v>#DIV/0!</v>
      </c>
      <c r="AR593" s="10" t="e">
        <f>((AR397*$B$7)/1000)/'Sample Set Info'!$C$44</f>
        <v>#DIV/0!</v>
      </c>
      <c r="AS593" s="10" t="e">
        <f>((AS397*$B$7)/1000)/'Sample Set Info'!$C$45</f>
        <v>#DIV/0!</v>
      </c>
      <c r="AT593" s="10" t="e">
        <f>((AT397*$B$7)/1000)/'Sample Set Info'!$C$46</f>
        <v>#DIV/0!</v>
      </c>
      <c r="AU593" s="10" t="e">
        <f>((AU397*$B$7)/1000)/'Sample Set Info'!$C$47</f>
        <v>#DIV/0!</v>
      </c>
      <c r="AV593" s="10" t="e">
        <f>((AV397*$B$7)/1000)/'Sample Set Info'!$C$48</f>
        <v>#DIV/0!</v>
      </c>
      <c r="AW593" s="10" t="e">
        <f>((AW397*$B$7)/1000)/'Sample Set Info'!$C$49</f>
        <v>#DIV/0!</v>
      </c>
      <c r="AX593" s="10" t="e">
        <f>((AX397*$B$7)/1000)/'Sample Set Info'!$C$50</f>
        <v>#DIV/0!</v>
      </c>
      <c r="AY593" s="10" t="e">
        <f>((AY397*$B$7)/1000)/'Sample Set Info'!$C$51</f>
        <v>#DIV/0!</v>
      </c>
      <c r="AZ593" s="10" t="e">
        <f>((AZ397*$B$7)/1000)/'Sample Set Info'!$C$52</f>
        <v>#DIV/0!</v>
      </c>
      <c r="BA593" s="10" t="e">
        <f>((BA397*$B$7)/1000)/'Sample Set Info'!$C$53</f>
        <v>#DIV/0!</v>
      </c>
      <c r="BB593" s="10" t="e">
        <f>((BB397*$B$7)/1000)/'Sample Set Info'!$C$54</f>
        <v>#DIV/0!</v>
      </c>
      <c r="BC593" s="10" t="e">
        <f>((BC397*$B$7)/1000)/'Sample Set Info'!$C$55</f>
        <v>#DIV/0!</v>
      </c>
      <c r="BD593" s="10" t="e">
        <f>((BD397*$B$7)/1000)/'Sample Set Info'!$C$56</f>
        <v>#DIV/0!</v>
      </c>
      <c r="BE593" s="10" t="e">
        <f>((BE397*$B$7)/1000)/'Sample Set Info'!$C$57</f>
        <v>#DIV/0!</v>
      </c>
      <c r="BF593" s="10" t="e">
        <f>((BF397*$B$7)/1000)/'Sample Set Info'!$C$58</f>
        <v>#DIV/0!</v>
      </c>
      <c r="BG593" s="10" t="e">
        <f>((BG397*$B$7)/1000)/'Sample Set Info'!$C$59</f>
        <v>#DIV/0!</v>
      </c>
      <c r="BH593" s="10" t="e">
        <f>((BH397*$B$7)/1000)/'Sample Set Info'!$C$60</f>
        <v>#DIV/0!</v>
      </c>
      <c r="BI593" s="10" t="e">
        <f>((BI397*$B$7)/1000)/'Sample Set Info'!$C$61</f>
        <v>#DIV/0!</v>
      </c>
      <c r="BJ593" s="10" t="e">
        <f>((BJ397*$B$7)/1000)/'Sample Set Info'!$C$62</f>
        <v>#DIV/0!</v>
      </c>
      <c r="BK593" s="10" t="e">
        <f>((BK397*$B$7)/1000)/'Sample Set Info'!$C$63</f>
        <v>#DIV/0!</v>
      </c>
      <c r="BL593" s="10" t="e">
        <f>((BL397*$B$7)/1000)/'Sample Set Info'!$C$64</f>
        <v>#DIV/0!</v>
      </c>
      <c r="BM593" s="10" t="e">
        <f>((BM397*$B$7)/1000)/'Sample Set Info'!$C$65</f>
        <v>#DIV/0!</v>
      </c>
      <c r="BN593" s="10" t="e">
        <f>((BN397*$B$7)/1000)/'Sample Set Info'!$C$66</f>
        <v>#DIV/0!</v>
      </c>
      <c r="BO593" s="10" t="e">
        <f>((BO397*$B$7)/1000)/'Sample Set Info'!$C$67</f>
        <v>#DIV/0!</v>
      </c>
      <c r="BP593" s="10" t="e">
        <f>((BP397*$B$7)/1000)/'Sample Set Info'!$C$68</f>
        <v>#DIV/0!</v>
      </c>
      <c r="BQ593" s="10" t="e">
        <f>((BQ397*$B$7)/1000)/'Sample Set Info'!$C$69</f>
        <v>#DIV/0!</v>
      </c>
      <c r="BR593" s="10" t="e">
        <f>((BR397*$B$7)/1000)/'Sample Set Info'!$C$70</f>
        <v>#DIV/0!</v>
      </c>
      <c r="BS593" s="10" t="e">
        <f>((BS397*$B$7)/1000)/'Sample Set Info'!$C$71</f>
        <v>#DIV/0!</v>
      </c>
      <c r="BT593" s="10" t="e">
        <f>((BT397*$B$7)/1000)/'Sample Set Info'!$C$72</f>
        <v>#DIV/0!</v>
      </c>
      <c r="BU593" s="10" t="e">
        <f>((BU397*$B$7)/1000)/'Sample Set Info'!$C$73</f>
        <v>#DIV/0!</v>
      </c>
      <c r="BV593" s="10" t="e">
        <f>((BV397*$B$7)/1000)/'Sample Set Info'!$C$74</f>
        <v>#DIV/0!</v>
      </c>
      <c r="BW593" s="10" t="e">
        <f>((BW397*$B$7)/1000)/'Sample Set Info'!$C$75</f>
        <v>#DIV/0!</v>
      </c>
      <c r="BX593" s="10" t="e">
        <f>((BX397*$B$7)/1000)/'Sample Set Info'!$C$76</f>
        <v>#DIV/0!</v>
      </c>
      <c r="BY593" s="10" t="e">
        <f>((BY397*$B$7)/1000)/'Sample Set Info'!$C$77</f>
        <v>#DIV/0!</v>
      </c>
      <c r="BZ593" s="10" t="e">
        <f>((BZ397*$B$7)/1000)/'Sample Set Info'!$C$78</f>
        <v>#DIV/0!</v>
      </c>
      <c r="CA593" s="10" t="e">
        <f>((CA397*$B$7)/1000)/'Sample Set Info'!$C$79</f>
        <v>#DIV/0!</v>
      </c>
      <c r="CB593" s="10" t="e">
        <f>((CB397*$B$7)/1000)/'Sample Set Info'!$C$80</f>
        <v>#DIV/0!</v>
      </c>
      <c r="CC593" s="10" t="e">
        <f>((CC397*$B$7)/1000)/'Sample Set Info'!$C$81</f>
        <v>#DIV/0!</v>
      </c>
      <c r="CD593" s="10" t="e">
        <f>((CD397*$B$7)/1000)/'Sample Set Info'!$C$82</f>
        <v>#DIV/0!</v>
      </c>
      <c r="CE593" s="10" t="e">
        <f>((CE397*$B$7)/1000)/'Sample Set Info'!$C$83</f>
        <v>#DIV/0!</v>
      </c>
      <c r="CF593" s="10" t="e">
        <f>((CF397*$B$7)/1000)/'Sample Set Info'!$C$84</f>
        <v>#DIV/0!</v>
      </c>
      <c r="CG593" s="10" t="e">
        <f>((CG397*$B$7)/1000)/'Sample Set Info'!$C$85</f>
        <v>#DIV/0!</v>
      </c>
      <c r="CH593" s="10" t="e">
        <f>((CH397*$B$7)/1000)/'Sample Set Info'!$C$86</f>
        <v>#DIV/0!</v>
      </c>
      <c r="CI593" s="10" t="e">
        <f>((CI397*$B$7)/1000)/'Sample Set Info'!$C$87</f>
        <v>#DIV/0!</v>
      </c>
      <c r="CJ593" s="10" t="e">
        <f>((CJ397*$B$7)/1000)/'Sample Set Info'!$C$88</f>
        <v>#DIV/0!</v>
      </c>
      <c r="CK593" s="10" t="e">
        <f>((CK397*$B$7)/1000)/'Sample Set Info'!$C$89</f>
        <v>#DIV/0!</v>
      </c>
      <c r="CL593" s="10" t="e">
        <f>((CL397*$B$7)/1000)/'Sample Set Info'!$C$90</f>
        <v>#DIV/0!</v>
      </c>
      <c r="CM593" s="10" t="e">
        <f>((CM397*$B$7)/1000)/'Sample Set Info'!$C$91</f>
        <v>#DIV/0!</v>
      </c>
      <c r="CN593" s="10" t="e">
        <f>((CN397*$B$7)/1000)/'Sample Set Info'!$C$92</f>
        <v>#DIV/0!</v>
      </c>
      <c r="CO593" s="10" t="e">
        <f>((CO397*$B$7)/1000)/'Sample Set Info'!$C$93</f>
        <v>#DIV/0!</v>
      </c>
      <c r="CP593" s="10" t="e">
        <f>((CP397*$B$7)/1000)/'Sample Set Info'!$C$94</f>
        <v>#DIV/0!</v>
      </c>
      <c r="CQ593" s="10" t="e">
        <f>((CQ397*$B$7)/1000)/'Sample Set Info'!$C$95</f>
        <v>#DIV/0!</v>
      </c>
      <c r="CR593" s="10" t="e">
        <f>((CR397*$B$7)/1000)/'Sample Set Info'!$C$96</f>
        <v>#DIV/0!</v>
      </c>
      <c r="CS593" s="10" t="e">
        <f>((CS397*$B$7)/1000)/'Sample Set Info'!$C$97</f>
        <v>#DIV/0!</v>
      </c>
      <c r="CT593" s="10" t="e">
        <f>((CT397*$B$7)/1000)/'Sample Set Info'!$C$98</f>
        <v>#DIV/0!</v>
      </c>
      <c r="CU593" s="10" t="e">
        <f>((CU397*$B$7)/1000)/'Sample Set Info'!$C$99</f>
        <v>#DIV/0!</v>
      </c>
      <c r="CV593" s="10" t="e">
        <f>((CV397*$B$7)/1000)/'Sample Set Info'!$C$100</f>
        <v>#DIV/0!</v>
      </c>
      <c r="CW593" s="10" t="e">
        <f>((CW397*$B$7)/1000)/'Sample Set Info'!$C$101</f>
        <v>#DIV/0!</v>
      </c>
      <c r="CX593" s="10" t="e">
        <f>((CX397*$B$7)/1000)/'Sample Set Info'!$C$102</f>
        <v>#DIV/0!</v>
      </c>
      <c r="CY593" s="10" t="e">
        <f>((CY397*$B$7)/1000)/'Sample Set Info'!$C$103</f>
        <v>#DIV/0!</v>
      </c>
      <c r="CZ593" s="10" t="e">
        <f>((CZ397*$B$7)/1000)/'Sample Set Info'!$C$104</f>
        <v>#DIV/0!</v>
      </c>
      <c r="DA593" s="10" t="e">
        <f>((DA397*$B$7)/1000)/'Sample Set Info'!$C$105</f>
        <v>#DIV/0!</v>
      </c>
      <c r="DB593" s="10" t="e">
        <f>((DB397*$B$7)/1000)/'Sample Set Info'!$C$106</f>
        <v>#DIV/0!</v>
      </c>
      <c r="DC593" s="10" t="e">
        <f>((DC397*$B$7)/1000)/'Sample Set Info'!$C$107</f>
        <v>#DIV/0!</v>
      </c>
      <c r="DD593" s="10" t="e">
        <f>((DD397*$B$7)/1000)/'Sample Set Info'!$C$108</f>
        <v>#DIV/0!</v>
      </c>
      <c r="DE593" s="10" t="e">
        <f>((DE397*$B$7)/1000)/'Sample Set Info'!$C$109</f>
        <v>#DIV/0!</v>
      </c>
      <c r="DF593" s="10" t="e">
        <f>((DF397*$B$7)/1000)/'Sample Set Info'!$C$110</f>
        <v>#DIV/0!</v>
      </c>
      <c r="DG593" s="10" t="e">
        <f>((DG397*$B$7)/1000)/'Sample Set Info'!$C$111</f>
        <v>#DIV/0!</v>
      </c>
      <c r="DH593" s="10" t="e">
        <f>((DH397*$B$7)/1000)/'Sample Set Info'!$C$112</f>
        <v>#DIV/0!</v>
      </c>
      <c r="DI593" s="10" t="e">
        <f>((DI397*$B$7)/1000)/'Sample Set Info'!$C$113</f>
        <v>#DIV/0!</v>
      </c>
      <c r="DJ593" s="10" t="e">
        <f>((DJ397*$B$7)/1000)/'Sample Set Info'!$C$114</f>
        <v>#DIV/0!</v>
      </c>
      <c r="DK593" s="10" t="e">
        <f>((DK397*$B$7)/1000)/'Sample Set Info'!$C$115</f>
        <v>#DIV/0!</v>
      </c>
      <c r="DL593" s="10" t="e">
        <f>((DL397*$B$7)/1000)/'Sample Set Info'!$C$116</f>
        <v>#DIV/0!</v>
      </c>
      <c r="DM593" s="10" t="e">
        <f>((DM397*$B$7)/1000)/'Sample Set Info'!$C$117</f>
        <v>#DIV/0!</v>
      </c>
      <c r="DN593" s="10" t="e">
        <f>((DN397*$B$7)/1000)/'Sample Set Info'!$C$118</f>
        <v>#DIV/0!</v>
      </c>
      <c r="DO593" s="10" t="e">
        <f>((DO397*$B$7)/1000)/'Sample Set Info'!$C$119</f>
        <v>#DIV/0!</v>
      </c>
      <c r="DP593" s="10" t="e">
        <f>((DP397*$B$7)/1000)/'Sample Set Info'!$C$120</f>
        <v>#DIV/0!</v>
      </c>
      <c r="DQ593" s="10" t="e">
        <f>((DQ397*$B$7)/1000)/'Sample Set Info'!$C$121</f>
        <v>#DIV/0!</v>
      </c>
      <c r="DR593" s="10" t="e">
        <f>((DR397*$B$7)/1000)/'Sample Set Info'!$C$122</f>
        <v>#DIV/0!</v>
      </c>
      <c r="DS593" s="10" t="e">
        <f>((DS397*$B$7)/1000)/'Sample Set Info'!$C$123</f>
        <v>#DIV/0!</v>
      </c>
      <c r="DT593" s="10" t="e">
        <f>((DT397*$B$7)/1000)/'Sample Set Info'!$C$124</f>
        <v>#DIV/0!</v>
      </c>
      <c r="DU593" s="10" t="e">
        <f>((DU397*$B$7)/1000)/'Sample Set Info'!$C$125</f>
        <v>#DIV/0!</v>
      </c>
      <c r="DV593" s="10" t="e">
        <f>((DV397*$B$7)/1000)/'Sample Set Info'!$C$126</f>
        <v>#DIV/0!</v>
      </c>
      <c r="DW593" s="10" t="e">
        <f>((DW397*$B$7)/1000)/'Sample Set Info'!$C$127</f>
        <v>#DIV/0!</v>
      </c>
      <c r="DX593" s="10" t="e">
        <f>((DX397*$B$7)/1000)/'Sample Set Info'!$C$128</f>
        <v>#DIV/0!</v>
      </c>
      <c r="DY593" s="10" t="e">
        <f>((DY397*$B$7)/1000)/'Sample Set Info'!$C$129</f>
        <v>#DIV/0!</v>
      </c>
      <c r="DZ593" s="10" t="e">
        <f>((DZ397*$B$7)/1000)/'Sample Set Info'!$C$130</f>
        <v>#DIV/0!</v>
      </c>
      <c r="EA593" s="10" t="e">
        <f>((EA397*$B$7)/1000)/'Sample Set Info'!$C$131</f>
        <v>#DIV/0!</v>
      </c>
      <c r="EB593" s="10" t="e">
        <f>((EB397*$B$7)/1000)/'Sample Set Info'!$C$131</f>
        <v>#DIV/0!</v>
      </c>
      <c r="EC593" s="10" t="e">
        <f>((EC397*$B$7)/1000)/'Sample Set Info'!$C$131</f>
        <v>#DIV/0!</v>
      </c>
      <c r="ED593" s="10" t="e">
        <f>((ED397*$B$7)/1000)/'Sample Set Info'!$C$131</f>
        <v>#DIV/0!</v>
      </c>
      <c r="EE593" s="10" t="e">
        <f>((EE397*$B$7)/1000)/'Sample Set Info'!$C$131</f>
        <v>#DIV/0!</v>
      </c>
      <c r="EF593" s="10" t="e">
        <f>((EF397*$B$7)/1000)/'Sample Set Info'!$C$131</f>
        <v>#DIV/0!</v>
      </c>
      <c r="EG593" s="10" t="e">
        <f>((EG397*$B$7)/1000)/'Sample Set Info'!$C$131</f>
        <v>#DIV/0!</v>
      </c>
      <c r="EH593" s="10" t="e">
        <f>((EH397*$B$7)/1000)/'Sample Set Info'!$C$131</f>
        <v>#DIV/0!</v>
      </c>
      <c r="EI593" s="10" t="e">
        <f>((EI397*$B$7)/1000)/'Sample Set Info'!$C$131</f>
        <v>#DIV/0!</v>
      </c>
      <c r="EJ593" s="10" t="e">
        <f>((EJ397*$B$7)/1000)/'Sample Set Info'!$C$131</f>
        <v>#DIV/0!</v>
      </c>
      <c r="EK593" s="10" t="e">
        <f>((EK397*$B$7)/1000)/'Sample Set Info'!$C$131</f>
        <v>#DIV/0!</v>
      </c>
      <c r="EL593" s="10" t="e">
        <f>((EL397*$B$7)/1000)/'Sample Set Info'!$C$131</f>
        <v>#DIV/0!</v>
      </c>
      <c r="EM593" s="10" t="e">
        <f>((EM397*$B$7)/1000)/'Sample Set Info'!$C$131</f>
        <v>#DIV/0!</v>
      </c>
      <c r="EN593" s="10" t="e">
        <f>((EN397*$B$7)/1000)/'Sample Set Info'!$C$131</f>
        <v>#DIV/0!</v>
      </c>
      <c r="EO593" s="10" t="e">
        <f>((EO397*$B$7)/1000)/'Sample Set Info'!$C$131</f>
        <v>#DIV/0!</v>
      </c>
      <c r="EP593" s="10" t="e">
        <f>((EP397*$B$7)/1000)/'Sample Set Info'!$C$131</f>
        <v>#DIV/0!</v>
      </c>
      <c r="EQ593" s="10" t="e">
        <f>((EQ397*$B$7)/1000)/'Sample Set Info'!$C$131</f>
        <v>#DIV/0!</v>
      </c>
      <c r="ER593" s="10" t="e">
        <f>((ER397*$B$7)/1000)/'Sample Set Info'!$C$131</f>
        <v>#DIV/0!</v>
      </c>
      <c r="ES593" s="10" t="e">
        <f>((ES397*$B$7)/1000)/'Sample Set Info'!$C$131</f>
        <v>#DIV/0!</v>
      </c>
      <c r="ET593" s="10" t="e">
        <f>((ET397*$B$7)/1000)/'Sample Set Info'!$C$131</f>
        <v>#DIV/0!</v>
      </c>
      <c r="EU593" s="10" t="e">
        <f>((EU397*$B$7)/1000)/'Sample Set Info'!$C$131</f>
        <v>#DIV/0!</v>
      </c>
      <c r="EV593" s="10" t="e">
        <f>((EV397*$B$7)/1000)/'Sample Set Info'!$C$131</f>
        <v>#DIV/0!</v>
      </c>
      <c r="EW593" s="10" t="e">
        <f>((EW397*$B$7)/1000)/'Sample Set Info'!$C$131</f>
        <v>#DIV/0!</v>
      </c>
      <c r="EX593" s="10" t="e">
        <f>((EX397*$B$7)/1000)/'Sample Set Info'!$C$131</f>
        <v>#DIV/0!</v>
      </c>
      <c r="EY593" s="10" t="e">
        <f>((EY397*$B$7)/1000)/'Sample Set Info'!$C$131</f>
        <v>#DIV/0!</v>
      </c>
      <c r="EZ593" s="10" t="e">
        <f>((EZ397*$B$7)/1000)/'Sample Set Info'!$C$131</f>
        <v>#DIV/0!</v>
      </c>
      <c r="FA593" s="10" t="e">
        <f>((FA397*$B$7)/1000)/'Sample Set Info'!$C$131</f>
        <v>#DIV/0!</v>
      </c>
      <c r="FB593" s="10" t="e">
        <f>((FB397*$B$7)/1000)/'Sample Set Info'!$C$131</f>
        <v>#DIV/0!</v>
      </c>
      <c r="FC593" s="10" t="e">
        <f>((FC397*$B$7)/1000)/'Sample Set Info'!$C$131</f>
        <v>#DIV/0!</v>
      </c>
      <c r="FD593" s="10" t="e">
        <f>((FD397*$B$7)/1000)/'Sample Set Info'!$C$131</f>
        <v>#DIV/0!</v>
      </c>
      <c r="FE593" s="10" t="e">
        <f>((FE397*$B$7)/1000)/'Sample Set Info'!$C$131</f>
        <v>#DIV/0!</v>
      </c>
      <c r="FF593" s="10" t="e">
        <f>((FF397*$B$7)/1000)/'Sample Set Info'!$C$131</f>
        <v>#DIV/0!</v>
      </c>
      <c r="FG593" s="10" t="e">
        <f>((FG397*$B$7)/1000)/'Sample Set Info'!$C$131</f>
        <v>#DIV/0!</v>
      </c>
      <c r="FH593" s="10" t="e">
        <f>((FH397*$B$7)/1000)/'Sample Set Info'!$C$131</f>
        <v>#DIV/0!</v>
      </c>
      <c r="FI593" s="10" t="e">
        <f>((FI397*$B$7)/1000)/'Sample Set Info'!$C$131</f>
        <v>#DIV/0!</v>
      </c>
      <c r="FJ593" s="10" t="e">
        <f>((FJ397*$B$7)/1000)/'Sample Set Info'!$C$131</f>
        <v>#DIV/0!</v>
      </c>
      <c r="FK593" s="10" t="e">
        <f>((FK397*$B$7)/1000)/'Sample Set Info'!$C$131</f>
        <v>#DIV/0!</v>
      </c>
      <c r="FL593" s="10" t="e">
        <f>((FL397*$B$7)/1000)/'Sample Set Info'!$C$131</f>
        <v>#DIV/0!</v>
      </c>
      <c r="FM593" s="10" t="e">
        <f>((FM397*$B$7)/1000)/'Sample Set Info'!$C$131</f>
        <v>#DIV/0!</v>
      </c>
      <c r="FN593" s="10" t="e">
        <f>((FN397*$B$7)/1000)/'Sample Set Info'!$C$131</f>
        <v>#DIV/0!</v>
      </c>
      <c r="FO593" s="10" t="e">
        <f>((FO397*$B$7)/1000)/'Sample Set Info'!$C$131</f>
        <v>#DIV/0!</v>
      </c>
      <c r="FP593" s="10" t="e">
        <f>((FP397*$B$7)/1000)/'Sample Set Info'!$C$131</f>
        <v>#DIV/0!</v>
      </c>
      <c r="FQ593" s="10" t="e">
        <f>((FQ397*$B$7)/1000)/'Sample Set Info'!$C$131</f>
        <v>#DIV/0!</v>
      </c>
      <c r="FR593" s="10" t="e">
        <f>((FR397*$B$7)/1000)/'Sample Set Info'!$C$131</f>
        <v>#DIV/0!</v>
      </c>
      <c r="FS593" s="10" t="e">
        <f>((FS397*$B$7)/1000)/'Sample Set Info'!$C$131</f>
        <v>#DIV/0!</v>
      </c>
      <c r="FT593" s="10" t="e">
        <f>((FT397*$B$7)/1000)/'Sample Set Info'!$C$131</f>
        <v>#DIV/0!</v>
      </c>
      <c r="FU593" s="10" t="e">
        <f>((FU397*$B$7)/1000)/'Sample Set Info'!$C$131</f>
        <v>#DIV/0!</v>
      </c>
      <c r="FV593" s="10" t="e">
        <f>((FV397*$B$7)/1000)/'Sample Set Info'!$C$131</f>
        <v>#DIV/0!</v>
      </c>
      <c r="FW593" s="10" t="e">
        <f>((FW397*$B$7)/1000)/'Sample Set Info'!$C$131</f>
        <v>#DIV/0!</v>
      </c>
      <c r="FX593" s="10" t="e">
        <f>((FX397*$B$7)/1000)/'Sample Set Info'!$C$131</f>
        <v>#DIV/0!</v>
      </c>
      <c r="FY593" s="10" t="e">
        <f>((FY397*$B$7)/1000)/'Sample Set Info'!$C$131</f>
        <v>#DIV/0!</v>
      </c>
    </row>
    <row r="594" spans="1:181" s="10" customFormat="1">
      <c r="A594" s="10" t="str">
        <f t="shared" si="852"/>
        <v>2-Ph-DBT</v>
      </c>
      <c r="D594" s="10" t="s">
        <v>404</v>
      </c>
      <c r="E594" s="10" t="s">
        <v>404</v>
      </c>
      <c r="F594" s="10" t="s">
        <v>404</v>
      </c>
      <c r="G594" s="10" t="s">
        <v>404</v>
      </c>
      <c r="J594" s="10" t="s">
        <v>404</v>
      </c>
      <c r="K594" s="10" t="s">
        <v>404</v>
      </c>
      <c r="L594" s="10" t="s">
        <v>404</v>
      </c>
      <c r="M594" s="10" t="s">
        <v>404</v>
      </c>
      <c r="P594" s="10" t="s">
        <v>404</v>
      </c>
      <c r="Q594" s="10" t="s">
        <v>404</v>
      </c>
      <c r="R594" s="10" t="s">
        <v>404</v>
      </c>
      <c r="S594" s="10" t="s">
        <v>404</v>
      </c>
      <c r="V594" s="10" t="s">
        <v>404</v>
      </c>
      <c r="W594" s="10" t="s">
        <v>404</v>
      </c>
      <c r="X594" s="10" t="s">
        <v>404</v>
      </c>
      <c r="Y594" s="10" t="s">
        <v>404</v>
      </c>
      <c r="AA594" s="10" t="e">
        <f>((AA398*$B$7)/1000)/'Sample Set Info'!$C$28</f>
        <v>#DIV/0!</v>
      </c>
      <c r="AB594" s="10" t="e">
        <f>((AB398*$B$7)/1000)/'Sample Set Info'!$C$29</f>
        <v>#DIV/0!</v>
      </c>
      <c r="AC594" s="10" t="e">
        <f>((AC398*$B$7)/1000)/'Sample Set Info'!$C$30</f>
        <v>#DIV/0!</v>
      </c>
      <c r="AD594" s="10" t="e">
        <f>((AD398*$B$7)/1000)/'Sample Set Info'!$C$31</f>
        <v>#DIV/0!</v>
      </c>
      <c r="AF594" s="10" t="e">
        <f>((AF398*$B$7)/1000)/'Sample Set Info'!$C$32</f>
        <v>#DIV/0!</v>
      </c>
      <c r="AG594" s="10" t="e">
        <f>((AG398*$B$7)/1000)/'Sample Set Info'!$C$33</f>
        <v>#DIV/0!</v>
      </c>
      <c r="AH594" s="10" t="e">
        <f>((AH398*$B$7)/1000)/'Sample Set Info'!$C$34</f>
        <v>#DIV/0!</v>
      </c>
      <c r="AI594" s="10" t="e">
        <f>((AI398*$B$7)/1000)/'Sample Set Info'!$C$35</f>
        <v>#DIV/0!</v>
      </c>
      <c r="AJ594" s="10" t="e">
        <f>((AJ398*$B$7)/1000)/'Sample Set Info'!$C$36</f>
        <v>#DIV/0!</v>
      </c>
      <c r="AK594" s="10" t="e">
        <f>((AK398*$B$7)/1000)/'Sample Set Info'!$C$37</f>
        <v>#DIV/0!</v>
      </c>
      <c r="AL594" s="10" t="e">
        <f>((AL398*$B$7)/1000)/'Sample Set Info'!$C$38</f>
        <v>#DIV/0!</v>
      </c>
      <c r="AM594" s="10" t="e">
        <f>((AM398*$B$7)/1000)/'Sample Set Info'!$C$39</f>
        <v>#DIV/0!</v>
      </c>
      <c r="AN594" s="10" t="e">
        <f>((AN398*$B$7)/1000)/'Sample Set Info'!$C$40</f>
        <v>#DIV/0!</v>
      </c>
      <c r="AO594" s="10" t="e">
        <f>((AO398*$B$7)/1000)/'Sample Set Info'!$C$41</f>
        <v>#DIV/0!</v>
      </c>
      <c r="AP594" s="10" t="e">
        <f>((AP398*$B$7)/1000)/'Sample Set Info'!$C$42</f>
        <v>#DIV/0!</v>
      </c>
      <c r="AQ594" s="10" t="e">
        <f>((AQ398*$B$7)/1000)/'Sample Set Info'!$C$43</f>
        <v>#DIV/0!</v>
      </c>
      <c r="AR594" s="10" t="e">
        <f>((AR398*$B$7)/1000)/'Sample Set Info'!$C$44</f>
        <v>#DIV/0!</v>
      </c>
      <c r="AS594" s="10" t="e">
        <f>((AS398*$B$7)/1000)/'Sample Set Info'!$C$45</f>
        <v>#DIV/0!</v>
      </c>
      <c r="AT594" s="10" t="e">
        <f>((AT398*$B$7)/1000)/'Sample Set Info'!$C$46</f>
        <v>#DIV/0!</v>
      </c>
      <c r="AU594" s="10" t="e">
        <f>((AU398*$B$7)/1000)/'Sample Set Info'!$C$47</f>
        <v>#DIV/0!</v>
      </c>
      <c r="AV594" s="10" t="e">
        <f>((AV398*$B$7)/1000)/'Sample Set Info'!$C$48</f>
        <v>#DIV/0!</v>
      </c>
      <c r="AW594" s="10" t="e">
        <f>((AW398*$B$7)/1000)/'Sample Set Info'!$C$49</f>
        <v>#DIV/0!</v>
      </c>
      <c r="AX594" s="10" t="e">
        <f>((AX398*$B$7)/1000)/'Sample Set Info'!$C$50</f>
        <v>#DIV/0!</v>
      </c>
      <c r="AY594" s="10" t="e">
        <f>((AY398*$B$7)/1000)/'Sample Set Info'!$C$51</f>
        <v>#DIV/0!</v>
      </c>
      <c r="AZ594" s="10" t="e">
        <f>((AZ398*$B$7)/1000)/'Sample Set Info'!$C$52</f>
        <v>#DIV/0!</v>
      </c>
      <c r="BA594" s="10" t="e">
        <f>((BA398*$B$7)/1000)/'Sample Set Info'!$C$53</f>
        <v>#DIV/0!</v>
      </c>
      <c r="BB594" s="10" t="e">
        <f>((BB398*$B$7)/1000)/'Sample Set Info'!$C$54</f>
        <v>#DIV/0!</v>
      </c>
      <c r="BC594" s="10" t="e">
        <f>((BC398*$B$7)/1000)/'Sample Set Info'!$C$55</f>
        <v>#DIV/0!</v>
      </c>
      <c r="BD594" s="10" t="e">
        <f>((BD398*$B$7)/1000)/'Sample Set Info'!$C$56</f>
        <v>#DIV/0!</v>
      </c>
      <c r="BE594" s="10" t="e">
        <f>((BE398*$B$7)/1000)/'Sample Set Info'!$C$57</f>
        <v>#DIV/0!</v>
      </c>
      <c r="BF594" s="10" t="e">
        <f>((BF398*$B$7)/1000)/'Sample Set Info'!$C$58</f>
        <v>#DIV/0!</v>
      </c>
      <c r="BG594" s="10" t="e">
        <f>((BG398*$B$7)/1000)/'Sample Set Info'!$C$59</f>
        <v>#DIV/0!</v>
      </c>
      <c r="BH594" s="10" t="e">
        <f>((BH398*$B$7)/1000)/'Sample Set Info'!$C$60</f>
        <v>#DIV/0!</v>
      </c>
      <c r="BI594" s="10" t="e">
        <f>((BI398*$B$7)/1000)/'Sample Set Info'!$C$61</f>
        <v>#DIV/0!</v>
      </c>
      <c r="BJ594" s="10" t="e">
        <f>((BJ398*$B$7)/1000)/'Sample Set Info'!$C$62</f>
        <v>#DIV/0!</v>
      </c>
      <c r="BK594" s="10" t="e">
        <f>((BK398*$B$7)/1000)/'Sample Set Info'!$C$63</f>
        <v>#DIV/0!</v>
      </c>
      <c r="BL594" s="10" t="e">
        <f>((BL398*$B$7)/1000)/'Sample Set Info'!$C$64</f>
        <v>#DIV/0!</v>
      </c>
      <c r="BM594" s="10" t="e">
        <f>((BM398*$B$7)/1000)/'Sample Set Info'!$C$65</f>
        <v>#DIV/0!</v>
      </c>
      <c r="BN594" s="10" t="e">
        <f>((BN398*$B$7)/1000)/'Sample Set Info'!$C$66</f>
        <v>#DIV/0!</v>
      </c>
      <c r="BO594" s="10" t="e">
        <f>((BO398*$B$7)/1000)/'Sample Set Info'!$C$67</f>
        <v>#DIV/0!</v>
      </c>
      <c r="BP594" s="10" t="e">
        <f>((BP398*$B$7)/1000)/'Sample Set Info'!$C$68</f>
        <v>#DIV/0!</v>
      </c>
      <c r="BQ594" s="10" t="e">
        <f>((BQ398*$B$7)/1000)/'Sample Set Info'!$C$69</f>
        <v>#DIV/0!</v>
      </c>
      <c r="BR594" s="10" t="e">
        <f>((BR398*$B$7)/1000)/'Sample Set Info'!$C$70</f>
        <v>#DIV/0!</v>
      </c>
      <c r="BS594" s="10" t="e">
        <f>((BS398*$B$7)/1000)/'Sample Set Info'!$C$71</f>
        <v>#DIV/0!</v>
      </c>
      <c r="BT594" s="10" t="e">
        <f>((BT398*$B$7)/1000)/'Sample Set Info'!$C$72</f>
        <v>#DIV/0!</v>
      </c>
      <c r="BU594" s="10" t="e">
        <f>((BU398*$B$7)/1000)/'Sample Set Info'!$C$73</f>
        <v>#DIV/0!</v>
      </c>
      <c r="BV594" s="10" t="e">
        <f>((BV398*$B$7)/1000)/'Sample Set Info'!$C$74</f>
        <v>#DIV/0!</v>
      </c>
      <c r="BW594" s="10" t="e">
        <f>((BW398*$B$7)/1000)/'Sample Set Info'!$C$75</f>
        <v>#DIV/0!</v>
      </c>
      <c r="BX594" s="10" t="e">
        <f>((BX398*$B$7)/1000)/'Sample Set Info'!$C$76</f>
        <v>#DIV/0!</v>
      </c>
      <c r="BY594" s="10" t="e">
        <f>((BY398*$B$7)/1000)/'Sample Set Info'!$C$77</f>
        <v>#DIV/0!</v>
      </c>
      <c r="BZ594" s="10" t="e">
        <f>((BZ398*$B$7)/1000)/'Sample Set Info'!$C$78</f>
        <v>#DIV/0!</v>
      </c>
      <c r="CA594" s="10" t="e">
        <f>((CA398*$B$7)/1000)/'Sample Set Info'!$C$79</f>
        <v>#DIV/0!</v>
      </c>
      <c r="CB594" s="10" t="e">
        <f>((CB398*$B$7)/1000)/'Sample Set Info'!$C$80</f>
        <v>#DIV/0!</v>
      </c>
      <c r="CC594" s="10" t="e">
        <f>((CC398*$B$7)/1000)/'Sample Set Info'!$C$81</f>
        <v>#DIV/0!</v>
      </c>
      <c r="CD594" s="10" t="e">
        <f>((CD398*$B$7)/1000)/'Sample Set Info'!$C$82</f>
        <v>#DIV/0!</v>
      </c>
      <c r="CE594" s="10" t="e">
        <f>((CE398*$B$7)/1000)/'Sample Set Info'!$C$83</f>
        <v>#DIV/0!</v>
      </c>
      <c r="CF594" s="10" t="e">
        <f>((CF398*$B$7)/1000)/'Sample Set Info'!$C$84</f>
        <v>#DIV/0!</v>
      </c>
      <c r="CG594" s="10" t="e">
        <f>((CG398*$B$7)/1000)/'Sample Set Info'!$C$85</f>
        <v>#DIV/0!</v>
      </c>
      <c r="CH594" s="10" t="e">
        <f>((CH398*$B$7)/1000)/'Sample Set Info'!$C$86</f>
        <v>#DIV/0!</v>
      </c>
      <c r="CI594" s="10" t="e">
        <f>((CI398*$B$7)/1000)/'Sample Set Info'!$C$87</f>
        <v>#DIV/0!</v>
      </c>
      <c r="CJ594" s="10" t="e">
        <f>((CJ398*$B$7)/1000)/'Sample Set Info'!$C$88</f>
        <v>#DIV/0!</v>
      </c>
      <c r="CK594" s="10" t="e">
        <f>((CK398*$B$7)/1000)/'Sample Set Info'!$C$89</f>
        <v>#DIV/0!</v>
      </c>
      <c r="CL594" s="10" t="e">
        <f>((CL398*$B$7)/1000)/'Sample Set Info'!$C$90</f>
        <v>#DIV/0!</v>
      </c>
      <c r="CM594" s="10" t="e">
        <f>((CM398*$B$7)/1000)/'Sample Set Info'!$C$91</f>
        <v>#DIV/0!</v>
      </c>
      <c r="CN594" s="10" t="e">
        <f>((CN398*$B$7)/1000)/'Sample Set Info'!$C$92</f>
        <v>#DIV/0!</v>
      </c>
      <c r="CO594" s="10" t="e">
        <f>((CO398*$B$7)/1000)/'Sample Set Info'!$C$93</f>
        <v>#DIV/0!</v>
      </c>
      <c r="CP594" s="10" t="e">
        <f>((CP398*$B$7)/1000)/'Sample Set Info'!$C$94</f>
        <v>#DIV/0!</v>
      </c>
      <c r="CQ594" s="10" t="e">
        <f>((CQ398*$B$7)/1000)/'Sample Set Info'!$C$95</f>
        <v>#DIV/0!</v>
      </c>
      <c r="CR594" s="10" t="e">
        <f>((CR398*$B$7)/1000)/'Sample Set Info'!$C$96</f>
        <v>#DIV/0!</v>
      </c>
      <c r="CS594" s="10" t="e">
        <f>((CS398*$B$7)/1000)/'Sample Set Info'!$C$97</f>
        <v>#DIV/0!</v>
      </c>
      <c r="CT594" s="10" t="e">
        <f>((CT398*$B$7)/1000)/'Sample Set Info'!$C$98</f>
        <v>#DIV/0!</v>
      </c>
      <c r="CU594" s="10" t="e">
        <f>((CU398*$B$7)/1000)/'Sample Set Info'!$C$99</f>
        <v>#DIV/0!</v>
      </c>
      <c r="CV594" s="10" t="e">
        <f>((CV398*$B$7)/1000)/'Sample Set Info'!$C$100</f>
        <v>#DIV/0!</v>
      </c>
      <c r="CW594" s="10" t="e">
        <f>((CW398*$B$7)/1000)/'Sample Set Info'!$C$101</f>
        <v>#DIV/0!</v>
      </c>
      <c r="CX594" s="10" t="e">
        <f>((CX398*$B$7)/1000)/'Sample Set Info'!$C$102</f>
        <v>#DIV/0!</v>
      </c>
      <c r="CY594" s="10" t="e">
        <f>((CY398*$B$7)/1000)/'Sample Set Info'!$C$103</f>
        <v>#DIV/0!</v>
      </c>
      <c r="CZ594" s="10" t="e">
        <f>((CZ398*$B$7)/1000)/'Sample Set Info'!$C$104</f>
        <v>#DIV/0!</v>
      </c>
      <c r="DA594" s="10" t="e">
        <f>((DA398*$B$7)/1000)/'Sample Set Info'!$C$105</f>
        <v>#DIV/0!</v>
      </c>
      <c r="DB594" s="10" t="e">
        <f>((DB398*$B$7)/1000)/'Sample Set Info'!$C$106</f>
        <v>#DIV/0!</v>
      </c>
      <c r="DC594" s="10" t="e">
        <f>((DC398*$B$7)/1000)/'Sample Set Info'!$C$107</f>
        <v>#DIV/0!</v>
      </c>
      <c r="DD594" s="10" t="e">
        <f>((DD398*$B$7)/1000)/'Sample Set Info'!$C$108</f>
        <v>#DIV/0!</v>
      </c>
      <c r="DE594" s="10" t="e">
        <f>((DE398*$B$7)/1000)/'Sample Set Info'!$C$109</f>
        <v>#DIV/0!</v>
      </c>
      <c r="DF594" s="10" t="e">
        <f>((DF398*$B$7)/1000)/'Sample Set Info'!$C$110</f>
        <v>#DIV/0!</v>
      </c>
      <c r="DG594" s="10" t="e">
        <f>((DG398*$B$7)/1000)/'Sample Set Info'!$C$111</f>
        <v>#DIV/0!</v>
      </c>
      <c r="DH594" s="10" t="e">
        <f>((DH398*$B$7)/1000)/'Sample Set Info'!$C$112</f>
        <v>#DIV/0!</v>
      </c>
      <c r="DI594" s="10" t="e">
        <f>((DI398*$B$7)/1000)/'Sample Set Info'!$C$113</f>
        <v>#DIV/0!</v>
      </c>
      <c r="DJ594" s="10" t="e">
        <f>((DJ398*$B$7)/1000)/'Sample Set Info'!$C$114</f>
        <v>#DIV/0!</v>
      </c>
      <c r="DK594" s="10" t="e">
        <f>((DK398*$B$7)/1000)/'Sample Set Info'!$C$115</f>
        <v>#DIV/0!</v>
      </c>
      <c r="DL594" s="10" t="e">
        <f>((DL398*$B$7)/1000)/'Sample Set Info'!$C$116</f>
        <v>#DIV/0!</v>
      </c>
      <c r="DM594" s="10" t="e">
        <f>((DM398*$B$7)/1000)/'Sample Set Info'!$C$117</f>
        <v>#DIV/0!</v>
      </c>
      <c r="DN594" s="10" t="e">
        <f>((DN398*$B$7)/1000)/'Sample Set Info'!$C$118</f>
        <v>#DIV/0!</v>
      </c>
      <c r="DO594" s="10" t="e">
        <f>((DO398*$B$7)/1000)/'Sample Set Info'!$C$119</f>
        <v>#DIV/0!</v>
      </c>
      <c r="DP594" s="10" t="e">
        <f>((DP398*$B$7)/1000)/'Sample Set Info'!$C$120</f>
        <v>#DIV/0!</v>
      </c>
      <c r="DQ594" s="10" t="e">
        <f>((DQ398*$B$7)/1000)/'Sample Set Info'!$C$121</f>
        <v>#DIV/0!</v>
      </c>
      <c r="DR594" s="10" t="e">
        <f>((DR398*$B$7)/1000)/'Sample Set Info'!$C$122</f>
        <v>#DIV/0!</v>
      </c>
      <c r="DS594" s="10" t="e">
        <f>((DS398*$B$7)/1000)/'Sample Set Info'!$C$123</f>
        <v>#DIV/0!</v>
      </c>
      <c r="DT594" s="10" t="e">
        <f>((DT398*$B$7)/1000)/'Sample Set Info'!$C$124</f>
        <v>#DIV/0!</v>
      </c>
      <c r="DU594" s="10" t="e">
        <f>((DU398*$B$7)/1000)/'Sample Set Info'!$C$125</f>
        <v>#DIV/0!</v>
      </c>
      <c r="DV594" s="10" t="e">
        <f>((DV398*$B$7)/1000)/'Sample Set Info'!$C$126</f>
        <v>#DIV/0!</v>
      </c>
      <c r="DW594" s="10" t="e">
        <f>((DW398*$B$7)/1000)/'Sample Set Info'!$C$127</f>
        <v>#DIV/0!</v>
      </c>
      <c r="DX594" s="10" t="e">
        <f>((DX398*$B$7)/1000)/'Sample Set Info'!$C$128</f>
        <v>#DIV/0!</v>
      </c>
      <c r="DY594" s="10" t="e">
        <f>((DY398*$B$7)/1000)/'Sample Set Info'!$C$129</f>
        <v>#DIV/0!</v>
      </c>
      <c r="DZ594" s="10" t="e">
        <f>((DZ398*$B$7)/1000)/'Sample Set Info'!$C$130</f>
        <v>#DIV/0!</v>
      </c>
      <c r="EA594" s="10" t="e">
        <f>((EA398*$B$7)/1000)/'Sample Set Info'!$C$131</f>
        <v>#DIV/0!</v>
      </c>
      <c r="EB594" s="10" t="e">
        <f>((EB398*$B$7)/1000)/'Sample Set Info'!$C$131</f>
        <v>#DIV/0!</v>
      </c>
      <c r="EC594" s="10" t="e">
        <f>((EC398*$B$7)/1000)/'Sample Set Info'!$C$131</f>
        <v>#DIV/0!</v>
      </c>
      <c r="ED594" s="10" t="e">
        <f>((ED398*$B$7)/1000)/'Sample Set Info'!$C$131</f>
        <v>#DIV/0!</v>
      </c>
      <c r="EE594" s="10" t="e">
        <f>((EE398*$B$7)/1000)/'Sample Set Info'!$C$131</f>
        <v>#DIV/0!</v>
      </c>
      <c r="EF594" s="10" t="e">
        <f>((EF398*$B$7)/1000)/'Sample Set Info'!$C$131</f>
        <v>#DIV/0!</v>
      </c>
      <c r="EG594" s="10" t="e">
        <f>((EG398*$B$7)/1000)/'Sample Set Info'!$C$131</f>
        <v>#DIV/0!</v>
      </c>
      <c r="EH594" s="10" t="e">
        <f>((EH398*$B$7)/1000)/'Sample Set Info'!$C$131</f>
        <v>#DIV/0!</v>
      </c>
      <c r="EI594" s="10" t="e">
        <f>((EI398*$B$7)/1000)/'Sample Set Info'!$C$131</f>
        <v>#DIV/0!</v>
      </c>
      <c r="EJ594" s="10" t="e">
        <f>((EJ398*$B$7)/1000)/'Sample Set Info'!$C$131</f>
        <v>#DIV/0!</v>
      </c>
      <c r="EK594" s="10" t="e">
        <f>((EK398*$B$7)/1000)/'Sample Set Info'!$C$131</f>
        <v>#DIV/0!</v>
      </c>
      <c r="EL594" s="10" t="e">
        <f>((EL398*$B$7)/1000)/'Sample Set Info'!$C$131</f>
        <v>#DIV/0!</v>
      </c>
      <c r="EM594" s="10" t="e">
        <f>((EM398*$B$7)/1000)/'Sample Set Info'!$C$131</f>
        <v>#DIV/0!</v>
      </c>
      <c r="EN594" s="10" t="e">
        <f>((EN398*$B$7)/1000)/'Sample Set Info'!$C$131</f>
        <v>#DIV/0!</v>
      </c>
      <c r="EO594" s="10" t="e">
        <f>((EO398*$B$7)/1000)/'Sample Set Info'!$C$131</f>
        <v>#DIV/0!</v>
      </c>
      <c r="EP594" s="10" t="e">
        <f>((EP398*$B$7)/1000)/'Sample Set Info'!$C$131</f>
        <v>#DIV/0!</v>
      </c>
      <c r="EQ594" s="10" t="e">
        <f>((EQ398*$B$7)/1000)/'Sample Set Info'!$C$131</f>
        <v>#DIV/0!</v>
      </c>
      <c r="ER594" s="10" t="e">
        <f>((ER398*$B$7)/1000)/'Sample Set Info'!$C$131</f>
        <v>#DIV/0!</v>
      </c>
      <c r="ES594" s="10" t="e">
        <f>((ES398*$B$7)/1000)/'Sample Set Info'!$C$131</f>
        <v>#DIV/0!</v>
      </c>
      <c r="ET594" s="10" t="e">
        <f>((ET398*$B$7)/1000)/'Sample Set Info'!$C$131</f>
        <v>#DIV/0!</v>
      </c>
      <c r="EU594" s="10" t="e">
        <f>((EU398*$B$7)/1000)/'Sample Set Info'!$C$131</f>
        <v>#DIV/0!</v>
      </c>
      <c r="EV594" s="10" t="e">
        <f>((EV398*$B$7)/1000)/'Sample Set Info'!$C$131</f>
        <v>#DIV/0!</v>
      </c>
      <c r="EW594" s="10" t="e">
        <f>((EW398*$B$7)/1000)/'Sample Set Info'!$C$131</f>
        <v>#DIV/0!</v>
      </c>
      <c r="EX594" s="10" t="e">
        <f>((EX398*$B$7)/1000)/'Sample Set Info'!$C$131</f>
        <v>#DIV/0!</v>
      </c>
      <c r="EY594" s="10" t="e">
        <f>((EY398*$B$7)/1000)/'Sample Set Info'!$C$131</f>
        <v>#DIV/0!</v>
      </c>
      <c r="EZ594" s="10" t="e">
        <f>((EZ398*$B$7)/1000)/'Sample Set Info'!$C$131</f>
        <v>#DIV/0!</v>
      </c>
      <c r="FA594" s="10" t="e">
        <f>((FA398*$B$7)/1000)/'Sample Set Info'!$C$131</f>
        <v>#DIV/0!</v>
      </c>
      <c r="FB594" s="10" t="e">
        <f>((FB398*$B$7)/1000)/'Sample Set Info'!$C$131</f>
        <v>#DIV/0!</v>
      </c>
      <c r="FC594" s="10" t="e">
        <f>((FC398*$B$7)/1000)/'Sample Set Info'!$C$131</f>
        <v>#DIV/0!</v>
      </c>
      <c r="FD594" s="10" t="e">
        <f>((FD398*$B$7)/1000)/'Sample Set Info'!$C$131</f>
        <v>#DIV/0!</v>
      </c>
      <c r="FE594" s="10" t="e">
        <f>((FE398*$B$7)/1000)/'Sample Set Info'!$C$131</f>
        <v>#DIV/0!</v>
      </c>
      <c r="FF594" s="10" t="e">
        <f>((FF398*$B$7)/1000)/'Sample Set Info'!$C$131</f>
        <v>#DIV/0!</v>
      </c>
      <c r="FG594" s="10" t="e">
        <f>((FG398*$B$7)/1000)/'Sample Set Info'!$C$131</f>
        <v>#DIV/0!</v>
      </c>
      <c r="FH594" s="10" t="e">
        <f>((FH398*$B$7)/1000)/'Sample Set Info'!$C$131</f>
        <v>#DIV/0!</v>
      </c>
      <c r="FI594" s="10" t="e">
        <f>((FI398*$B$7)/1000)/'Sample Set Info'!$C$131</f>
        <v>#DIV/0!</v>
      </c>
      <c r="FJ594" s="10" t="e">
        <f>((FJ398*$B$7)/1000)/'Sample Set Info'!$C$131</f>
        <v>#DIV/0!</v>
      </c>
      <c r="FK594" s="10" t="e">
        <f>((FK398*$B$7)/1000)/'Sample Set Info'!$C$131</f>
        <v>#DIV/0!</v>
      </c>
      <c r="FL594" s="10" t="e">
        <f>((FL398*$B$7)/1000)/'Sample Set Info'!$C$131</f>
        <v>#DIV/0!</v>
      </c>
      <c r="FM594" s="10" t="e">
        <f>((FM398*$B$7)/1000)/'Sample Set Info'!$C$131</f>
        <v>#DIV/0!</v>
      </c>
      <c r="FN594" s="10" t="e">
        <f>((FN398*$B$7)/1000)/'Sample Set Info'!$C$131</f>
        <v>#DIV/0!</v>
      </c>
      <c r="FO594" s="10" t="e">
        <f>((FO398*$B$7)/1000)/'Sample Set Info'!$C$131</f>
        <v>#DIV/0!</v>
      </c>
      <c r="FP594" s="10" t="e">
        <f>((FP398*$B$7)/1000)/'Sample Set Info'!$C$131</f>
        <v>#DIV/0!</v>
      </c>
      <c r="FQ594" s="10" t="e">
        <f>((FQ398*$B$7)/1000)/'Sample Set Info'!$C$131</f>
        <v>#DIV/0!</v>
      </c>
      <c r="FR594" s="10" t="e">
        <f>((FR398*$B$7)/1000)/'Sample Set Info'!$C$131</f>
        <v>#DIV/0!</v>
      </c>
      <c r="FS594" s="10" t="e">
        <f>((FS398*$B$7)/1000)/'Sample Set Info'!$C$131</f>
        <v>#DIV/0!</v>
      </c>
      <c r="FT594" s="10" t="e">
        <f>((FT398*$B$7)/1000)/'Sample Set Info'!$C$131</f>
        <v>#DIV/0!</v>
      </c>
      <c r="FU594" s="10" t="e">
        <f>((FU398*$B$7)/1000)/'Sample Set Info'!$C$131</f>
        <v>#DIV/0!</v>
      </c>
      <c r="FV594" s="10" t="e">
        <f>((FV398*$B$7)/1000)/'Sample Set Info'!$C$131</f>
        <v>#DIV/0!</v>
      </c>
      <c r="FW594" s="10" t="e">
        <f>((FW398*$B$7)/1000)/'Sample Set Info'!$C$131</f>
        <v>#DIV/0!</v>
      </c>
      <c r="FX594" s="10" t="e">
        <f>((FX398*$B$7)/1000)/'Sample Set Info'!$C$131</f>
        <v>#DIV/0!</v>
      </c>
      <c r="FY594" s="10" t="e">
        <f>((FY398*$B$7)/1000)/'Sample Set Info'!$C$131</f>
        <v>#DIV/0!</v>
      </c>
    </row>
    <row r="595" spans="1:181" s="10" customFormat="1">
      <c r="A595" s="10" t="str">
        <f t="shared" si="852"/>
        <v>DNF[1,2;1,2-d]</v>
      </c>
      <c r="D595" s="10" t="s">
        <v>404</v>
      </c>
      <c r="E595" s="10" t="s">
        <v>404</v>
      </c>
      <c r="F595" s="10" t="s">
        <v>404</v>
      </c>
      <c r="G595" s="10" t="s">
        <v>404</v>
      </c>
      <c r="J595" s="10" t="s">
        <v>404</v>
      </c>
      <c r="K595" s="10" t="s">
        <v>404</v>
      </c>
      <c r="L595" s="10" t="s">
        <v>404</v>
      </c>
      <c r="M595" s="10" t="s">
        <v>404</v>
      </c>
      <c r="P595" s="10" t="s">
        <v>404</v>
      </c>
      <c r="Q595" s="10" t="s">
        <v>404</v>
      </c>
      <c r="R595" s="10" t="s">
        <v>404</v>
      </c>
      <c r="S595" s="10" t="s">
        <v>404</v>
      </c>
      <c r="V595" s="10" t="s">
        <v>404</v>
      </c>
      <c r="W595" s="10" t="s">
        <v>404</v>
      </c>
      <c r="X595" s="10" t="s">
        <v>404</v>
      </c>
      <c r="Y595" s="10" t="s">
        <v>404</v>
      </c>
      <c r="AA595" s="10" t="e">
        <f>((AA399*$B$7)/1000)/'Sample Set Info'!$C$28</f>
        <v>#DIV/0!</v>
      </c>
      <c r="AB595" s="10" t="e">
        <f>((AB399*$B$7)/1000)/'Sample Set Info'!$C$29</f>
        <v>#DIV/0!</v>
      </c>
      <c r="AC595" s="10" t="e">
        <f>((AC399*$B$7)/1000)/'Sample Set Info'!$C$30</f>
        <v>#DIV/0!</v>
      </c>
      <c r="AD595" s="10" t="e">
        <f>((AD399*$B$7)/1000)/'Sample Set Info'!$C$31</f>
        <v>#DIV/0!</v>
      </c>
      <c r="AF595" s="10" t="e">
        <f>((AF399*$B$7)/1000)/'Sample Set Info'!$C$32</f>
        <v>#DIV/0!</v>
      </c>
      <c r="AG595" s="10" t="e">
        <f>((AG399*$B$7)/1000)/'Sample Set Info'!$C$33</f>
        <v>#DIV/0!</v>
      </c>
      <c r="AH595" s="10" t="e">
        <f>((AH399*$B$7)/1000)/'Sample Set Info'!$C$34</f>
        <v>#DIV/0!</v>
      </c>
      <c r="AI595" s="10" t="e">
        <f>((AI399*$B$7)/1000)/'Sample Set Info'!$C$35</f>
        <v>#DIV/0!</v>
      </c>
      <c r="AJ595" s="10" t="e">
        <f>((AJ399*$B$7)/1000)/'Sample Set Info'!$C$36</f>
        <v>#DIV/0!</v>
      </c>
      <c r="AK595" s="10" t="e">
        <f>((AK399*$B$7)/1000)/'Sample Set Info'!$C$37</f>
        <v>#DIV/0!</v>
      </c>
      <c r="AL595" s="10" t="e">
        <f>((AL399*$B$7)/1000)/'Sample Set Info'!$C$38</f>
        <v>#DIV/0!</v>
      </c>
      <c r="AM595" s="10" t="e">
        <f>((AM399*$B$7)/1000)/'Sample Set Info'!$C$39</f>
        <v>#DIV/0!</v>
      </c>
      <c r="AN595" s="10" t="e">
        <f>((AN399*$B$7)/1000)/'Sample Set Info'!$C$40</f>
        <v>#DIV/0!</v>
      </c>
      <c r="AO595" s="10" t="e">
        <f>((AO399*$B$7)/1000)/'Sample Set Info'!$C$41</f>
        <v>#DIV/0!</v>
      </c>
      <c r="AP595" s="10" t="e">
        <f>((AP399*$B$7)/1000)/'Sample Set Info'!$C$42</f>
        <v>#DIV/0!</v>
      </c>
      <c r="AQ595" s="10" t="e">
        <f>((AQ399*$B$7)/1000)/'Sample Set Info'!$C$43</f>
        <v>#DIV/0!</v>
      </c>
      <c r="AR595" s="10" t="e">
        <f>((AR399*$B$7)/1000)/'Sample Set Info'!$C$44</f>
        <v>#DIV/0!</v>
      </c>
      <c r="AS595" s="10" t="e">
        <f>((AS399*$B$7)/1000)/'Sample Set Info'!$C$45</f>
        <v>#DIV/0!</v>
      </c>
      <c r="AT595" s="10" t="e">
        <f>((AT399*$B$7)/1000)/'Sample Set Info'!$C$46</f>
        <v>#DIV/0!</v>
      </c>
      <c r="AU595" s="10" t="e">
        <f>((AU399*$B$7)/1000)/'Sample Set Info'!$C$47</f>
        <v>#DIV/0!</v>
      </c>
      <c r="AV595" s="10" t="e">
        <f>((AV399*$B$7)/1000)/'Sample Set Info'!$C$48</f>
        <v>#DIV/0!</v>
      </c>
      <c r="AW595" s="10" t="e">
        <f>((AW399*$B$7)/1000)/'Sample Set Info'!$C$49</f>
        <v>#DIV/0!</v>
      </c>
      <c r="AX595" s="10" t="e">
        <f>((AX399*$B$7)/1000)/'Sample Set Info'!$C$50</f>
        <v>#DIV/0!</v>
      </c>
      <c r="AY595" s="10" t="e">
        <f>((AY399*$B$7)/1000)/'Sample Set Info'!$C$51</f>
        <v>#DIV/0!</v>
      </c>
      <c r="AZ595" s="10" t="e">
        <f>((AZ399*$B$7)/1000)/'Sample Set Info'!$C$52</f>
        <v>#DIV/0!</v>
      </c>
      <c r="BA595" s="10" t="e">
        <f>((BA399*$B$7)/1000)/'Sample Set Info'!$C$53</f>
        <v>#DIV/0!</v>
      </c>
      <c r="BB595" s="10" t="e">
        <f>((BB399*$B$7)/1000)/'Sample Set Info'!$C$54</f>
        <v>#DIV/0!</v>
      </c>
      <c r="BC595" s="10" t="e">
        <f>((BC399*$B$7)/1000)/'Sample Set Info'!$C$55</f>
        <v>#DIV/0!</v>
      </c>
      <c r="BD595" s="10" t="e">
        <f>((BD399*$B$7)/1000)/'Sample Set Info'!$C$56</f>
        <v>#DIV/0!</v>
      </c>
      <c r="BE595" s="10" t="e">
        <f>((BE399*$B$7)/1000)/'Sample Set Info'!$C$57</f>
        <v>#DIV/0!</v>
      </c>
      <c r="BF595" s="10" t="e">
        <f>((BF399*$B$7)/1000)/'Sample Set Info'!$C$58</f>
        <v>#DIV/0!</v>
      </c>
      <c r="BG595" s="10" t="e">
        <f>((BG399*$B$7)/1000)/'Sample Set Info'!$C$59</f>
        <v>#DIV/0!</v>
      </c>
      <c r="BH595" s="10" t="e">
        <f>((BH399*$B$7)/1000)/'Sample Set Info'!$C$60</f>
        <v>#DIV/0!</v>
      </c>
      <c r="BI595" s="10" t="e">
        <f>((BI399*$B$7)/1000)/'Sample Set Info'!$C$61</f>
        <v>#DIV/0!</v>
      </c>
      <c r="BJ595" s="10" t="e">
        <f>((BJ399*$B$7)/1000)/'Sample Set Info'!$C$62</f>
        <v>#DIV/0!</v>
      </c>
      <c r="BK595" s="10" t="e">
        <f>((BK399*$B$7)/1000)/'Sample Set Info'!$C$63</f>
        <v>#DIV/0!</v>
      </c>
      <c r="BL595" s="10" t="e">
        <f>((BL399*$B$7)/1000)/'Sample Set Info'!$C$64</f>
        <v>#DIV/0!</v>
      </c>
      <c r="BM595" s="10" t="e">
        <f>((BM399*$B$7)/1000)/'Sample Set Info'!$C$65</f>
        <v>#DIV/0!</v>
      </c>
      <c r="BN595" s="10" t="e">
        <f>((BN399*$B$7)/1000)/'Sample Set Info'!$C$66</f>
        <v>#DIV/0!</v>
      </c>
      <c r="BO595" s="10" t="e">
        <f>((BO399*$B$7)/1000)/'Sample Set Info'!$C$67</f>
        <v>#DIV/0!</v>
      </c>
      <c r="BP595" s="10" t="e">
        <f>((BP399*$B$7)/1000)/'Sample Set Info'!$C$68</f>
        <v>#DIV/0!</v>
      </c>
      <c r="BQ595" s="10" t="e">
        <f>((BQ399*$B$7)/1000)/'Sample Set Info'!$C$69</f>
        <v>#DIV/0!</v>
      </c>
      <c r="BR595" s="10" t="e">
        <f>((BR399*$B$7)/1000)/'Sample Set Info'!$C$70</f>
        <v>#DIV/0!</v>
      </c>
      <c r="BS595" s="10" t="e">
        <f>((BS399*$B$7)/1000)/'Sample Set Info'!$C$71</f>
        <v>#DIV/0!</v>
      </c>
      <c r="BT595" s="10" t="e">
        <f>((BT399*$B$7)/1000)/'Sample Set Info'!$C$72</f>
        <v>#DIV/0!</v>
      </c>
      <c r="BU595" s="10" t="e">
        <f>((BU399*$B$7)/1000)/'Sample Set Info'!$C$73</f>
        <v>#DIV/0!</v>
      </c>
      <c r="BV595" s="10" t="e">
        <f>((BV399*$B$7)/1000)/'Sample Set Info'!$C$74</f>
        <v>#DIV/0!</v>
      </c>
      <c r="BW595" s="10" t="e">
        <f>((BW399*$B$7)/1000)/'Sample Set Info'!$C$75</f>
        <v>#DIV/0!</v>
      </c>
      <c r="BX595" s="10" t="e">
        <f>((BX399*$B$7)/1000)/'Sample Set Info'!$C$76</f>
        <v>#DIV/0!</v>
      </c>
      <c r="BY595" s="10" t="e">
        <f>((BY399*$B$7)/1000)/'Sample Set Info'!$C$77</f>
        <v>#DIV/0!</v>
      </c>
      <c r="BZ595" s="10" t="e">
        <f>((BZ399*$B$7)/1000)/'Sample Set Info'!$C$78</f>
        <v>#DIV/0!</v>
      </c>
      <c r="CA595" s="10" t="e">
        <f>((CA399*$B$7)/1000)/'Sample Set Info'!$C$79</f>
        <v>#DIV/0!</v>
      </c>
      <c r="CB595" s="10" t="e">
        <f>((CB399*$B$7)/1000)/'Sample Set Info'!$C$80</f>
        <v>#DIV/0!</v>
      </c>
      <c r="CC595" s="10" t="e">
        <f>((CC399*$B$7)/1000)/'Sample Set Info'!$C$81</f>
        <v>#DIV/0!</v>
      </c>
      <c r="CD595" s="10" t="e">
        <f>((CD399*$B$7)/1000)/'Sample Set Info'!$C$82</f>
        <v>#DIV/0!</v>
      </c>
      <c r="CE595" s="10" t="e">
        <f>((CE399*$B$7)/1000)/'Sample Set Info'!$C$83</f>
        <v>#DIV/0!</v>
      </c>
      <c r="CF595" s="10" t="e">
        <f>((CF399*$B$7)/1000)/'Sample Set Info'!$C$84</f>
        <v>#DIV/0!</v>
      </c>
      <c r="CG595" s="10" t="e">
        <f>((CG399*$B$7)/1000)/'Sample Set Info'!$C$85</f>
        <v>#DIV/0!</v>
      </c>
      <c r="CH595" s="10" t="e">
        <f>((CH399*$B$7)/1000)/'Sample Set Info'!$C$86</f>
        <v>#DIV/0!</v>
      </c>
      <c r="CI595" s="10" t="e">
        <f>((CI399*$B$7)/1000)/'Sample Set Info'!$C$87</f>
        <v>#DIV/0!</v>
      </c>
      <c r="CJ595" s="10" t="e">
        <f>((CJ399*$B$7)/1000)/'Sample Set Info'!$C$88</f>
        <v>#DIV/0!</v>
      </c>
      <c r="CK595" s="10" t="e">
        <f>((CK399*$B$7)/1000)/'Sample Set Info'!$C$89</f>
        <v>#DIV/0!</v>
      </c>
      <c r="CL595" s="10" t="e">
        <f>((CL399*$B$7)/1000)/'Sample Set Info'!$C$90</f>
        <v>#DIV/0!</v>
      </c>
      <c r="CM595" s="10" t="e">
        <f>((CM399*$B$7)/1000)/'Sample Set Info'!$C$91</f>
        <v>#DIV/0!</v>
      </c>
      <c r="CN595" s="10" t="e">
        <f>((CN399*$B$7)/1000)/'Sample Set Info'!$C$92</f>
        <v>#DIV/0!</v>
      </c>
      <c r="CO595" s="10" t="e">
        <f>((CO399*$B$7)/1000)/'Sample Set Info'!$C$93</f>
        <v>#DIV/0!</v>
      </c>
      <c r="CP595" s="10" t="e">
        <f>((CP399*$B$7)/1000)/'Sample Set Info'!$C$94</f>
        <v>#DIV/0!</v>
      </c>
      <c r="CQ595" s="10" t="e">
        <f>((CQ399*$B$7)/1000)/'Sample Set Info'!$C$95</f>
        <v>#DIV/0!</v>
      </c>
      <c r="CR595" s="10" t="e">
        <f>((CR399*$B$7)/1000)/'Sample Set Info'!$C$96</f>
        <v>#DIV/0!</v>
      </c>
      <c r="CS595" s="10" t="e">
        <f>((CS399*$B$7)/1000)/'Sample Set Info'!$C$97</f>
        <v>#DIV/0!</v>
      </c>
      <c r="CT595" s="10" t="e">
        <f>((CT399*$B$7)/1000)/'Sample Set Info'!$C$98</f>
        <v>#DIV/0!</v>
      </c>
      <c r="CU595" s="10" t="e">
        <f>((CU399*$B$7)/1000)/'Sample Set Info'!$C$99</f>
        <v>#DIV/0!</v>
      </c>
      <c r="CV595" s="10" t="e">
        <f>((CV399*$B$7)/1000)/'Sample Set Info'!$C$100</f>
        <v>#DIV/0!</v>
      </c>
      <c r="CW595" s="10" t="e">
        <f>((CW399*$B$7)/1000)/'Sample Set Info'!$C$101</f>
        <v>#DIV/0!</v>
      </c>
      <c r="CX595" s="10" t="e">
        <f>((CX399*$B$7)/1000)/'Sample Set Info'!$C$102</f>
        <v>#DIV/0!</v>
      </c>
      <c r="CY595" s="10" t="e">
        <f>((CY399*$B$7)/1000)/'Sample Set Info'!$C$103</f>
        <v>#DIV/0!</v>
      </c>
      <c r="CZ595" s="10" t="e">
        <f>((CZ399*$B$7)/1000)/'Sample Set Info'!$C$104</f>
        <v>#DIV/0!</v>
      </c>
      <c r="DA595" s="10" t="e">
        <f>((DA399*$B$7)/1000)/'Sample Set Info'!$C$105</f>
        <v>#DIV/0!</v>
      </c>
      <c r="DB595" s="10" t="e">
        <f>((DB399*$B$7)/1000)/'Sample Set Info'!$C$106</f>
        <v>#DIV/0!</v>
      </c>
      <c r="DC595" s="10" t="e">
        <f>((DC399*$B$7)/1000)/'Sample Set Info'!$C$107</f>
        <v>#DIV/0!</v>
      </c>
      <c r="DD595" s="10" t="e">
        <f>((DD399*$B$7)/1000)/'Sample Set Info'!$C$108</f>
        <v>#DIV/0!</v>
      </c>
      <c r="DE595" s="10" t="e">
        <f>((DE399*$B$7)/1000)/'Sample Set Info'!$C$109</f>
        <v>#DIV/0!</v>
      </c>
      <c r="DF595" s="10" t="e">
        <f>((DF399*$B$7)/1000)/'Sample Set Info'!$C$110</f>
        <v>#DIV/0!</v>
      </c>
      <c r="DG595" s="10" t="e">
        <f>((DG399*$B$7)/1000)/'Sample Set Info'!$C$111</f>
        <v>#DIV/0!</v>
      </c>
      <c r="DH595" s="10" t="e">
        <f>((DH399*$B$7)/1000)/'Sample Set Info'!$C$112</f>
        <v>#DIV/0!</v>
      </c>
      <c r="DI595" s="10" t="e">
        <f>((DI399*$B$7)/1000)/'Sample Set Info'!$C$113</f>
        <v>#DIV/0!</v>
      </c>
      <c r="DJ595" s="10" t="e">
        <f>((DJ399*$B$7)/1000)/'Sample Set Info'!$C$114</f>
        <v>#DIV/0!</v>
      </c>
      <c r="DK595" s="10" t="e">
        <f>((DK399*$B$7)/1000)/'Sample Set Info'!$C$115</f>
        <v>#DIV/0!</v>
      </c>
      <c r="DL595" s="10" t="e">
        <f>((DL399*$B$7)/1000)/'Sample Set Info'!$C$116</f>
        <v>#DIV/0!</v>
      </c>
      <c r="DM595" s="10" t="e">
        <f>((DM399*$B$7)/1000)/'Sample Set Info'!$C$117</f>
        <v>#DIV/0!</v>
      </c>
      <c r="DN595" s="10" t="e">
        <f>((DN399*$B$7)/1000)/'Sample Set Info'!$C$118</f>
        <v>#DIV/0!</v>
      </c>
      <c r="DO595" s="10" t="e">
        <f>((DO399*$B$7)/1000)/'Sample Set Info'!$C$119</f>
        <v>#DIV/0!</v>
      </c>
      <c r="DP595" s="10" t="e">
        <f>((DP399*$B$7)/1000)/'Sample Set Info'!$C$120</f>
        <v>#DIV/0!</v>
      </c>
      <c r="DQ595" s="10" t="e">
        <f>((DQ399*$B$7)/1000)/'Sample Set Info'!$C$121</f>
        <v>#DIV/0!</v>
      </c>
      <c r="DR595" s="10" t="e">
        <f>((DR399*$B$7)/1000)/'Sample Set Info'!$C$122</f>
        <v>#DIV/0!</v>
      </c>
      <c r="DS595" s="10" t="e">
        <f>((DS399*$B$7)/1000)/'Sample Set Info'!$C$123</f>
        <v>#DIV/0!</v>
      </c>
      <c r="DT595" s="10" t="e">
        <f>((DT399*$B$7)/1000)/'Sample Set Info'!$C$124</f>
        <v>#DIV/0!</v>
      </c>
      <c r="DU595" s="10" t="e">
        <f>((DU399*$B$7)/1000)/'Sample Set Info'!$C$125</f>
        <v>#DIV/0!</v>
      </c>
      <c r="DV595" s="10" t="e">
        <f>((DV399*$B$7)/1000)/'Sample Set Info'!$C$126</f>
        <v>#DIV/0!</v>
      </c>
      <c r="DW595" s="10" t="e">
        <f>((DW399*$B$7)/1000)/'Sample Set Info'!$C$127</f>
        <v>#DIV/0!</v>
      </c>
      <c r="DX595" s="10" t="e">
        <f>((DX399*$B$7)/1000)/'Sample Set Info'!$C$128</f>
        <v>#DIV/0!</v>
      </c>
      <c r="DY595" s="10" t="e">
        <f>((DY399*$B$7)/1000)/'Sample Set Info'!$C$129</f>
        <v>#DIV/0!</v>
      </c>
      <c r="DZ595" s="10" t="e">
        <f>((DZ399*$B$7)/1000)/'Sample Set Info'!$C$130</f>
        <v>#DIV/0!</v>
      </c>
      <c r="EA595" s="10" t="e">
        <f>((EA399*$B$7)/1000)/'Sample Set Info'!$C$131</f>
        <v>#DIV/0!</v>
      </c>
      <c r="EB595" s="10" t="e">
        <f>((EB399*$B$7)/1000)/'Sample Set Info'!$C$131</f>
        <v>#DIV/0!</v>
      </c>
      <c r="EC595" s="10" t="e">
        <f>((EC399*$B$7)/1000)/'Sample Set Info'!$C$131</f>
        <v>#DIV/0!</v>
      </c>
      <c r="ED595" s="10" t="e">
        <f>((ED399*$B$7)/1000)/'Sample Set Info'!$C$131</f>
        <v>#DIV/0!</v>
      </c>
      <c r="EE595" s="10" t="e">
        <f>((EE399*$B$7)/1000)/'Sample Set Info'!$C$131</f>
        <v>#DIV/0!</v>
      </c>
      <c r="EF595" s="10" t="e">
        <f>((EF399*$B$7)/1000)/'Sample Set Info'!$C$131</f>
        <v>#DIV/0!</v>
      </c>
      <c r="EG595" s="10" t="e">
        <f>((EG399*$B$7)/1000)/'Sample Set Info'!$C$131</f>
        <v>#DIV/0!</v>
      </c>
      <c r="EH595" s="10" t="e">
        <f>((EH399*$B$7)/1000)/'Sample Set Info'!$C$131</f>
        <v>#DIV/0!</v>
      </c>
      <c r="EI595" s="10" t="e">
        <f>((EI399*$B$7)/1000)/'Sample Set Info'!$C$131</f>
        <v>#DIV/0!</v>
      </c>
      <c r="EJ595" s="10" t="e">
        <f>((EJ399*$B$7)/1000)/'Sample Set Info'!$C$131</f>
        <v>#DIV/0!</v>
      </c>
      <c r="EK595" s="10" t="e">
        <f>((EK399*$B$7)/1000)/'Sample Set Info'!$C$131</f>
        <v>#DIV/0!</v>
      </c>
      <c r="EL595" s="10" t="e">
        <f>((EL399*$B$7)/1000)/'Sample Set Info'!$C$131</f>
        <v>#DIV/0!</v>
      </c>
      <c r="EM595" s="10" t="e">
        <f>((EM399*$B$7)/1000)/'Sample Set Info'!$C$131</f>
        <v>#DIV/0!</v>
      </c>
      <c r="EN595" s="10" t="e">
        <f>((EN399*$B$7)/1000)/'Sample Set Info'!$C$131</f>
        <v>#DIV/0!</v>
      </c>
      <c r="EO595" s="10" t="e">
        <f>((EO399*$B$7)/1000)/'Sample Set Info'!$C$131</f>
        <v>#DIV/0!</v>
      </c>
      <c r="EP595" s="10" t="e">
        <f>((EP399*$B$7)/1000)/'Sample Set Info'!$C$131</f>
        <v>#DIV/0!</v>
      </c>
      <c r="EQ595" s="10" t="e">
        <f>((EQ399*$B$7)/1000)/'Sample Set Info'!$C$131</f>
        <v>#DIV/0!</v>
      </c>
      <c r="ER595" s="10" t="e">
        <f>((ER399*$B$7)/1000)/'Sample Set Info'!$C$131</f>
        <v>#DIV/0!</v>
      </c>
      <c r="ES595" s="10" t="e">
        <f>((ES399*$B$7)/1000)/'Sample Set Info'!$C$131</f>
        <v>#DIV/0!</v>
      </c>
      <c r="ET595" s="10" t="e">
        <f>((ET399*$B$7)/1000)/'Sample Set Info'!$C$131</f>
        <v>#DIV/0!</v>
      </c>
      <c r="EU595" s="10" t="e">
        <f>((EU399*$B$7)/1000)/'Sample Set Info'!$C$131</f>
        <v>#DIV/0!</v>
      </c>
      <c r="EV595" s="10" t="e">
        <f>((EV399*$B$7)/1000)/'Sample Set Info'!$C$131</f>
        <v>#DIV/0!</v>
      </c>
      <c r="EW595" s="10" t="e">
        <f>((EW399*$B$7)/1000)/'Sample Set Info'!$C$131</f>
        <v>#DIV/0!</v>
      </c>
      <c r="EX595" s="10" t="e">
        <f>((EX399*$B$7)/1000)/'Sample Set Info'!$C$131</f>
        <v>#DIV/0!</v>
      </c>
      <c r="EY595" s="10" t="e">
        <f>((EY399*$B$7)/1000)/'Sample Set Info'!$C$131</f>
        <v>#DIV/0!</v>
      </c>
      <c r="EZ595" s="10" t="e">
        <f>((EZ399*$B$7)/1000)/'Sample Set Info'!$C$131</f>
        <v>#DIV/0!</v>
      </c>
      <c r="FA595" s="10" t="e">
        <f>((FA399*$B$7)/1000)/'Sample Set Info'!$C$131</f>
        <v>#DIV/0!</v>
      </c>
      <c r="FB595" s="10" t="e">
        <f>((FB399*$B$7)/1000)/'Sample Set Info'!$C$131</f>
        <v>#DIV/0!</v>
      </c>
      <c r="FC595" s="10" t="e">
        <f>((FC399*$B$7)/1000)/'Sample Set Info'!$C$131</f>
        <v>#DIV/0!</v>
      </c>
      <c r="FD595" s="10" t="e">
        <f>((FD399*$B$7)/1000)/'Sample Set Info'!$C$131</f>
        <v>#DIV/0!</v>
      </c>
      <c r="FE595" s="10" t="e">
        <f>((FE399*$B$7)/1000)/'Sample Set Info'!$C$131</f>
        <v>#DIV/0!</v>
      </c>
      <c r="FF595" s="10" t="e">
        <f>((FF399*$B$7)/1000)/'Sample Set Info'!$C$131</f>
        <v>#DIV/0!</v>
      </c>
      <c r="FG595" s="10" t="e">
        <f>((FG399*$B$7)/1000)/'Sample Set Info'!$C$131</f>
        <v>#DIV/0!</v>
      </c>
      <c r="FH595" s="10" t="e">
        <f>((FH399*$B$7)/1000)/'Sample Set Info'!$C$131</f>
        <v>#DIV/0!</v>
      </c>
      <c r="FI595" s="10" t="e">
        <f>((FI399*$B$7)/1000)/'Sample Set Info'!$C$131</f>
        <v>#DIV/0!</v>
      </c>
      <c r="FJ595" s="10" t="e">
        <f>((FJ399*$B$7)/1000)/'Sample Set Info'!$C$131</f>
        <v>#DIV/0!</v>
      </c>
      <c r="FK595" s="10" t="e">
        <f>((FK399*$B$7)/1000)/'Sample Set Info'!$C$131</f>
        <v>#DIV/0!</v>
      </c>
      <c r="FL595" s="10" t="e">
        <f>((FL399*$B$7)/1000)/'Sample Set Info'!$C$131</f>
        <v>#DIV/0!</v>
      </c>
      <c r="FM595" s="10" t="e">
        <f>((FM399*$B$7)/1000)/'Sample Set Info'!$C$131</f>
        <v>#DIV/0!</v>
      </c>
      <c r="FN595" s="10" t="e">
        <f>((FN399*$B$7)/1000)/'Sample Set Info'!$C$131</f>
        <v>#DIV/0!</v>
      </c>
      <c r="FO595" s="10" t="e">
        <f>((FO399*$B$7)/1000)/'Sample Set Info'!$C$131</f>
        <v>#DIV/0!</v>
      </c>
      <c r="FP595" s="10" t="e">
        <f>((FP399*$B$7)/1000)/'Sample Set Info'!$C$131</f>
        <v>#DIV/0!</v>
      </c>
      <c r="FQ595" s="10" t="e">
        <f>((FQ399*$B$7)/1000)/'Sample Set Info'!$C$131</f>
        <v>#DIV/0!</v>
      </c>
      <c r="FR595" s="10" t="e">
        <f>((FR399*$B$7)/1000)/'Sample Set Info'!$C$131</f>
        <v>#DIV/0!</v>
      </c>
      <c r="FS595" s="10" t="e">
        <f>((FS399*$B$7)/1000)/'Sample Set Info'!$C$131</f>
        <v>#DIV/0!</v>
      </c>
      <c r="FT595" s="10" t="e">
        <f>((FT399*$B$7)/1000)/'Sample Set Info'!$C$131</f>
        <v>#DIV/0!</v>
      </c>
      <c r="FU595" s="10" t="e">
        <f>((FU399*$B$7)/1000)/'Sample Set Info'!$C$131</f>
        <v>#DIV/0!</v>
      </c>
      <c r="FV595" s="10" t="e">
        <f>((FV399*$B$7)/1000)/'Sample Set Info'!$C$131</f>
        <v>#DIV/0!</v>
      </c>
      <c r="FW595" s="10" t="e">
        <f>((FW399*$B$7)/1000)/'Sample Set Info'!$C$131</f>
        <v>#DIV/0!</v>
      </c>
      <c r="FX595" s="10" t="e">
        <f>((FX399*$B$7)/1000)/'Sample Set Info'!$C$131</f>
        <v>#DIV/0!</v>
      </c>
      <c r="FY595" s="10" t="e">
        <f>((FY399*$B$7)/1000)/'Sample Set Info'!$C$131</f>
        <v>#DIV/0!</v>
      </c>
    </row>
    <row r="596" spans="1:181" s="10" customFormat="1">
      <c r="A596" s="10" t="str">
        <f t="shared" si="852"/>
        <v>DBchAcr</v>
      </c>
      <c r="D596" s="10" t="s">
        <v>404</v>
      </c>
      <c r="E596" s="10" t="s">
        <v>404</v>
      </c>
      <c r="F596" s="10" t="s">
        <v>404</v>
      </c>
      <c r="G596" s="10" t="s">
        <v>404</v>
      </c>
      <c r="J596" s="10" t="s">
        <v>404</v>
      </c>
      <c r="K596" s="10" t="s">
        <v>404</v>
      </c>
      <c r="L596" s="10" t="s">
        <v>404</v>
      </c>
      <c r="M596" s="10" t="s">
        <v>404</v>
      </c>
      <c r="P596" s="10" t="s">
        <v>404</v>
      </c>
      <c r="Q596" s="10" t="s">
        <v>404</v>
      </c>
      <c r="R596" s="10" t="s">
        <v>404</v>
      </c>
      <c r="S596" s="10" t="s">
        <v>404</v>
      </c>
      <c r="V596" s="10" t="s">
        <v>404</v>
      </c>
      <c r="W596" s="10" t="s">
        <v>404</v>
      </c>
      <c r="X596" s="10" t="s">
        <v>404</v>
      </c>
      <c r="Y596" s="10" t="s">
        <v>404</v>
      </c>
      <c r="AA596" s="10" t="e">
        <f>((AA400*$B$7)/1000)/'Sample Set Info'!$C$28</f>
        <v>#DIV/0!</v>
      </c>
      <c r="AB596" s="10" t="e">
        <f>((AB400*$B$7)/1000)/'Sample Set Info'!$C$29</f>
        <v>#DIV/0!</v>
      </c>
      <c r="AC596" s="10" t="e">
        <f>((AC400*$B$7)/1000)/'Sample Set Info'!$C$30</f>
        <v>#DIV/0!</v>
      </c>
      <c r="AD596" s="10" t="e">
        <f>((AD400*$B$7)/1000)/'Sample Set Info'!$C$31</f>
        <v>#DIV/0!</v>
      </c>
      <c r="AF596" s="10" t="e">
        <f>((AF400*$B$7)/1000)/'Sample Set Info'!$C$32</f>
        <v>#DIV/0!</v>
      </c>
      <c r="AG596" s="10" t="e">
        <f>((AG400*$B$7)/1000)/'Sample Set Info'!$C$33</f>
        <v>#DIV/0!</v>
      </c>
      <c r="AH596" s="10" t="e">
        <f>((AH400*$B$7)/1000)/'Sample Set Info'!$C$34</f>
        <v>#DIV/0!</v>
      </c>
      <c r="AI596" s="10" t="e">
        <f>((AI400*$B$7)/1000)/'Sample Set Info'!$C$35</f>
        <v>#DIV/0!</v>
      </c>
      <c r="AJ596" s="10" t="e">
        <f>((AJ400*$B$7)/1000)/'Sample Set Info'!$C$36</f>
        <v>#DIV/0!</v>
      </c>
      <c r="AK596" s="10" t="e">
        <f>((AK400*$B$7)/1000)/'Sample Set Info'!$C$37</f>
        <v>#DIV/0!</v>
      </c>
      <c r="AL596" s="10" t="e">
        <f>((AL400*$B$7)/1000)/'Sample Set Info'!$C$38</f>
        <v>#DIV/0!</v>
      </c>
      <c r="AM596" s="10" t="e">
        <f>((AM400*$B$7)/1000)/'Sample Set Info'!$C$39</f>
        <v>#DIV/0!</v>
      </c>
      <c r="AN596" s="10" t="e">
        <f>((AN400*$B$7)/1000)/'Sample Set Info'!$C$40</f>
        <v>#DIV/0!</v>
      </c>
      <c r="AO596" s="10" t="e">
        <f>((AO400*$B$7)/1000)/'Sample Set Info'!$C$41</f>
        <v>#DIV/0!</v>
      </c>
      <c r="AP596" s="10" t="e">
        <f>((AP400*$B$7)/1000)/'Sample Set Info'!$C$42</f>
        <v>#DIV/0!</v>
      </c>
      <c r="AQ596" s="10" t="e">
        <f>((AQ400*$B$7)/1000)/'Sample Set Info'!$C$43</f>
        <v>#DIV/0!</v>
      </c>
      <c r="AR596" s="10" t="e">
        <f>((AR400*$B$7)/1000)/'Sample Set Info'!$C$44</f>
        <v>#DIV/0!</v>
      </c>
      <c r="AS596" s="10" t="e">
        <f>((AS400*$B$7)/1000)/'Sample Set Info'!$C$45</f>
        <v>#DIV/0!</v>
      </c>
      <c r="AT596" s="10" t="e">
        <f>((AT400*$B$7)/1000)/'Sample Set Info'!$C$46</f>
        <v>#DIV/0!</v>
      </c>
      <c r="AU596" s="10" t="e">
        <f>((AU400*$B$7)/1000)/'Sample Set Info'!$C$47</f>
        <v>#DIV/0!</v>
      </c>
      <c r="AV596" s="10" t="e">
        <f>((AV400*$B$7)/1000)/'Sample Set Info'!$C$48</f>
        <v>#DIV/0!</v>
      </c>
      <c r="AW596" s="10" t="e">
        <f>((AW400*$B$7)/1000)/'Sample Set Info'!$C$49</f>
        <v>#DIV/0!</v>
      </c>
      <c r="AX596" s="10" t="e">
        <f>((AX400*$B$7)/1000)/'Sample Set Info'!$C$50</f>
        <v>#DIV/0!</v>
      </c>
      <c r="AY596" s="10" t="e">
        <f>((AY400*$B$7)/1000)/'Sample Set Info'!$C$51</f>
        <v>#DIV/0!</v>
      </c>
      <c r="AZ596" s="10" t="e">
        <f>((AZ400*$B$7)/1000)/'Sample Set Info'!$C$52</f>
        <v>#DIV/0!</v>
      </c>
      <c r="BA596" s="10" t="e">
        <f>((BA400*$B$7)/1000)/'Sample Set Info'!$C$53</f>
        <v>#DIV/0!</v>
      </c>
      <c r="BB596" s="10" t="e">
        <f>((BB400*$B$7)/1000)/'Sample Set Info'!$C$54</f>
        <v>#DIV/0!</v>
      </c>
      <c r="BC596" s="10" t="e">
        <f>((BC400*$B$7)/1000)/'Sample Set Info'!$C$55</f>
        <v>#DIV/0!</v>
      </c>
      <c r="BD596" s="10" t="e">
        <f>((BD400*$B$7)/1000)/'Sample Set Info'!$C$56</f>
        <v>#DIV/0!</v>
      </c>
      <c r="BE596" s="10" t="e">
        <f>((BE400*$B$7)/1000)/'Sample Set Info'!$C$57</f>
        <v>#DIV/0!</v>
      </c>
      <c r="BF596" s="10" t="e">
        <f>((BF400*$B$7)/1000)/'Sample Set Info'!$C$58</f>
        <v>#DIV/0!</v>
      </c>
      <c r="BG596" s="10" t="e">
        <f>((BG400*$B$7)/1000)/'Sample Set Info'!$C$59</f>
        <v>#DIV/0!</v>
      </c>
      <c r="BH596" s="10" t="e">
        <f>((BH400*$B$7)/1000)/'Sample Set Info'!$C$60</f>
        <v>#DIV/0!</v>
      </c>
      <c r="BI596" s="10" t="e">
        <f>((BI400*$B$7)/1000)/'Sample Set Info'!$C$61</f>
        <v>#DIV/0!</v>
      </c>
      <c r="BJ596" s="10" t="e">
        <f>((BJ400*$B$7)/1000)/'Sample Set Info'!$C$62</f>
        <v>#DIV/0!</v>
      </c>
      <c r="BK596" s="10" t="e">
        <f>((BK400*$B$7)/1000)/'Sample Set Info'!$C$63</f>
        <v>#DIV/0!</v>
      </c>
      <c r="BL596" s="10" t="e">
        <f>((BL400*$B$7)/1000)/'Sample Set Info'!$C$64</f>
        <v>#DIV/0!</v>
      </c>
      <c r="BM596" s="10" t="e">
        <f>((BM400*$B$7)/1000)/'Sample Set Info'!$C$65</f>
        <v>#DIV/0!</v>
      </c>
      <c r="BN596" s="10" t="e">
        <f>((BN400*$B$7)/1000)/'Sample Set Info'!$C$66</f>
        <v>#DIV/0!</v>
      </c>
      <c r="BO596" s="10" t="e">
        <f>((BO400*$B$7)/1000)/'Sample Set Info'!$C$67</f>
        <v>#DIV/0!</v>
      </c>
      <c r="BP596" s="10" t="e">
        <f>((BP400*$B$7)/1000)/'Sample Set Info'!$C$68</f>
        <v>#DIV/0!</v>
      </c>
      <c r="BQ596" s="10" t="e">
        <f>((BQ400*$B$7)/1000)/'Sample Set Info'!$C$69</f>
        <v>#DIV/0!</v>
      </c>
      <c r="BR596" s="10" t="e">
        <f>((BR400*$B$7)/1000)/'Sample Set Info'!$C$70</f>
        <v>#DIV/0!</v>
      </c>
      <c r="BS596" s="10" t="e">
        <f>((BS400*$B$7)/1000)/'Sample Set Info'!$C$71</f>
        <v>#DIV/0!</v>
      </c>
      <c r="BT596" s="10" t="e">
        <f>((BT400*$B$7)/1000)/'Sample Set Info'!$C$72</f>
        <v>#DIV/0!</v>
      </c>
      <c r="BU596" s="10" t="e">
        <f>((BU400*$B$7)/1000)/'Sample Set Info'!$C$73</f>
        <v>#DIV/0!</v>
      </c>
      <c r="BV596" s="10" t="e">
        <f>((BV400*$B$7)/1000)/'Sample Set Info'!$C$74</f>
        <v>#DIV/0!</v>
      </c>
      <c r="BW596" s="10" t="e">
        <f>((BW400*$B$7)/1000)/'Sample Set Info'!$C$75</f>
        <v>#DIV/0!</v>
      </c>
      <c r="BX596" s="10" t="e">
        <f>((BX400*$B$7)/1000)/'Sample Set Info'!$C$76</f>
        <v>#DIV/0!</v>
      </c>
      <c r="BY596" s="10" t="e">
        <f>((BY400*$B$7)/1000)/'Sample Set Info'!$C$77</f>
        <v>#DIV/0!</v>
      </c>
      <c r="BZ596" s="10" t="e">
        <f>((BZ400*$B$7)/1000)/'Sample Set Info'!$C$78</f>
        <v>#DIV/0!</v>
      </c>
      <c r="CA596" s="10" t="e">
        <f>((CA400*$B$7)/1000)/'Sample Set Info'!$C$79</f>
        <v>#DIV/0!</v>
      </c>
      <c r="CB596" s="10" t="e">
        <f>((CB400*$B$7)/1000)/'Sample Set Info'!$C$80</f>
        <v>#DIV/0!</v>
      </c>
      <c r="CC596" s="10" t="e">
        <f>((CC400*$B$7)/1000)/'Sample Set Info'!$C$81</f>
        <v>#DIV/0!</v>
      </c>
      <c r="CD596" s="10" t="e">
        <f>((CD400*$B$7)/1000)/'Sample Set Info'!$C$82</f>
        <v>#DIV/0!</v>
      </c>
      <c r="CE596" s="10" t="e">
        <f>((CE400*$B$7)/1000)/'Sample Set Info'!$C$83</f>
        <v>#DIV/0!</v>
      </c>
      <c r="CF596" s="10" t="e">
        <f>((CF400*$B$7)/1000)/'Sample Set Info'!$C$84</f>
        <v>#DIV/0!</v>
      </c>
      <c r="CG596" s="10" t="e">
        <f>((CG400*$B$7)/1000)/'Sample Set Info'!$C$85</f>
        <v>#DIV/0!</v>
      </c>
      <c r="CH596" s="10" t="e">
        <f>((CH400*$B$7)/1000)/'Sample Set Info'!$C$86</f>
        <v>#DIV/0!</v>
      </c>
      <c r="CI596" s="10" t="e">
        <f>((CI400*$B$7)/1000)/'Sample Set Info'!$C$87</f>
        <v>#DIV/0!</v>
      </c>
      <c r="CJ596" s="10" t="e">
        <f>((CJ400*$B$7)/1000)/'Sample Set Info'!$C$88</f>
        <v>#DIV/0!</v>
      </c>
      <c r="CK596" s="10" t="e">
        <f>((CK400*$B$7)/1000)/'Sample Set Info'!$C$89</f>
        <v>#DIV/0!</v>
      </c>
      <c r="CL596" s="10" t="e">
        <f>((CL400*$B$7)/1000)/'Sample Set Info'!$C$90</f>
        <v>#DIV/0!</v>
      </c>
      <c r="CM596" s="10" t="e">
        <f>((CM400*$B$7)/1000)/'Sample Set Info'!$C$91</f>
        <v>#DIV/0!</v>
      </c>
      <c r="CN596" s="10" t="e">
        <f>((CN400*$B$7)/1000)/'Sample Set Info'!$C$92</f>
        <v>#DIV/0!</v>
      </c>
      <c r="CO596" s="10" t="e">
        <f>((CO400*$B$7)/1000)/'Sample Set Info'!$C$93</f>
        <v>#DIV/0!</v>
      </c>
      <c r="CP596" s="10" t="e">
        <f>((CP400*$B$7)/1000)/'Sample Set Info'!$C$94</f>
        <v>#DIV/0!</v>
      </c>
      <c r="CQ596" s="10" t="e">
        <f>((CQ400*$B$7)/1000)/'Sample Set Info'!$C$95</f>
        <v>#DIV/0!</v>
      </c>
      <c r="CR596" s="10" t="e">
        <f>((CR400*$B$7)/1000)/'Sample Set Info'!$C$96</f>
        <v>#DIV/0!</v>
      </c>
      <c r="CS596" s="10" t="e">
        <f>((CS400*$B$7)/1000)/'Sample Set Info'!$C$97</f>
        <v>#DIV/0!</v>
      </c>
      <c r="CT596" s="10" t="e">
        <f>((CT400*$B$7)/1000)/'Sample Set Info'!$C$98</f>
        <v>#DIV/0!</v>
      </c>
      <c r="CU596" s="10" t="e">
        <f>((CU400*$B$7)/1000)/'Sample Set Info'!$C$99</f>
        <v>#DIV/0!</v>
      </c>
      <c r="CV596" s="10" t="e">
        <f>((CV400*$B$7)/1000)/'Sample Set Info'!$C$100</f>
        <v>#DIV/0!</v>
      </c>
      <c r="CW596" s="10" t="e">
        <f>((CW400*$B$7)/1000)/'Sample Set Info'!$C$101</f>
        <v>#DIV/0!</v>
      </c>
      <c r="CX596" s="10" t="e">
        <f>((CX400*$B$7)/1000)/'Sample Set Info'!$C$102</f>
        <v>#DIV/0!</v>
      </c>
      <c r="CY596" s="10" t="e">
        <f>((CY400*$B$7)/1000)/'Sample Set Info'!$C$103</f>
        <v>#DIV/0!</v>
      </c>
      <c r="CZ596" s="10" t="e">
        <f>((CZ400*$B$7)/1000)/'Sample Set Info'!$C$104</f>
        <v>#DIV/0!</v>
      </c>
      <c r="DA596" s="10" t="e">
        <f>((DA400*$B$7)/1000)/'Sample Set Info'!$C$105</f>
        <v>#DIV/0!</v>
      </c>
      <c r="DB596" s="10" t="e">
        <f>((DB400*$B$7)/1000)/'Sample Set Info'!$C$106</f>
        <v>#DIV/0!</v>
      </c>
      <c r="DC596" s="10" t="e">
        <f>((DC400*$B$7)/1000)/'Sample Set Info'!$C$107</f>
        <v>#DIV/0!</v>
      </c>
      <c r="DD596" s="10" t="e">
        <f>((DD400*$B$7)/1000)/'Sample Set Info'!$C$108</f>
        <v>#DIV/0!</v>
      </c>
      <c r="DE596" s="10" t="e">
        <f>((DE400*$B$7)/1000)/'Sample Set Info'!$C$109</f>
        <v>#DIV/0!</v>
      </c>
      <c r="DF596" s="10" t="e">
        <f>((DF400*$B$7)/1000)/'Sample Set Info'!$C$110</f>
        <v>#DIV/0!</v>
      </c>
      <c r="DG596" s="10" t="e">
        <f>((DG400*$B$7)/1000)/'Sample Set Info'!$C$111</f>
        <v>#DIV/0!</v>
      </c>
      <c r="DH596" s="10" t="e">
        <f>((DH400*$B$7)/1000)/'Sample Set Info'!$C$112</f>
        <v>#DIV/0!</v>
      </c>
      <c r="DI596" s="10" t="e">
        <f>((DI400*$B$7)/1000)/'Sample Set Info'!$C$113</f>
        <v>#DIV/0!</v>
      </c>
      <c r="DJ596" s="10" t="e">
        <f>((DJ400*$B$7)/1000)/'Sample Set Info'!$C$114</f>
        <v>#DIV/0!</v>
      </c>
      <c r="DK596" s="10" t="e">
        <f>((DK400*$B$7)/1000)/'Sample Set Info'!$C$115</f>
        <v>#DIV/0!</v>
      </c>
      <c r="DL596" s="10" t="e">
        <f>((DL400*$B$7)/1000)/'Sample Set Info'!$C$116</f>
        <v>#DIV/0!</v>
      </c>
      <c r="DM596" s="10" t="e">
        <f>((DM400*$B$7)/1000)/'Sample Set Info'!$C$117</f>
        <v>#DIV/0!</v>
      </c>
      <c r="DN596" s="10" t="e">
        <f>((DN400*$B$7)/1000)/'Sample Set Info'!$C$118</f>
        <v>#DIV/0!</v>
      </c>
      <c r="DO596" s="10" t="e">
        <f>((DO400*$B$7)/1000)/'Sample Set Info'!$C$119</f>
        <v>#DIV/0!</v>
      </c>
      <c r="DP596" s="10" t="e">
        <f>((DP400*$B$7)/1000)/'Sample Set Info'!$C$120</f>
        <v>#DIV/0!</v>
      </c>
      <c r="DQ596" s="10" t="e">
        <f>((DQ400*$B$7)/1000)/'Sample Set Info'!$C$121</f>
        <v>#DIV/0!</v>
      </c>
      <c r="DR596" s="10" t="e">
        <f>((DR400*$B$7)/1000)/'Sample Set Info'!$C$122</f>
        <v>#DIV/0!</v>
      </c>
      <c r="DS596" s="10" t="e">
        <f>((DS400*$B$7)/1000)/'Sample Set Info'!$C$123</f>
        <v>#DIV/0!</v>
      </c>
      <c r="DT596" s="10" t="e">
        <f>((DT400*$B$7)/1000)/'Sample Set Info'!$C$124</f>
        <v>#DIV/0!</v>
      </c>
      <c r="DU596" s="10" t="e">
        <f>((DU400*$B$7)/1000)/'Sample Set Info'!$C$125</f>
        <v>#DIV/0!</v>
      </c>
      <c r="DV596" s="10" t="e">
        <f>((DV400*$B$7)/1000)/'Sample Set Info'!$C$126</f>
        <v>#DIV/0!</v>
      </c>
      <c r="DW596" s="10" t="e">
        <f>((DW400*$B$7)/1000)/'Sample Set Info'!$C$127</f>
        <v>#DIV/0!</v>
      </c>
      <c r="DX596" s="10" t="e">
        <f>((DX400*$B$7)/1000)/'Sample Set Info'!$C$128</f>
        <v>#DIV/0!</v>
      </c>
      <c r="DY596" s="10" t="e">
        <f>((DY400*$B$7)/1000)/'Sample Set Info'!$C$129</f>
        <v>#DIV/0!</v>
      </c>
      <c r="DZ596" s="10" t="e">
        <f>((DZ400*$B$7)/1000)/'Sample Set Info'!$C$130</f>
        <v>#DIV/0!</v>
      </c>
      <c r="EA596" s="10" t="e">
        <f>((EA400*$B$7)/1000)/'Sample Set Info'!$C$131</f>
        <v>#DIV/0!</v>
      </c>
      <c r="EB596" s="10" t="e">
        <f>((EB400*$B$7)/1000)/'Sample Set Info'!$C$131</f>
        <v>#DIV/0!</v>
      </c>
      <c r="EC596" s="10" t="e">
        <f>((EC400*$B$7)/1000)/'Sample Set Info'!$C$131</f>
        <v>#DIV/0!</v>
      </c>
      <c r="ED596" s="10" t="e">
        <f>((ED400*$B$7)/1000)/'Sample Set Info'!$C$131</f>
        <v>#DIV/0!</v>
      </c>
      <c r="EE596" s="10" t="e">
        <f>((EE400*$B$7)/1000)/'Sample Set Info'!$C$131</f>
        <v>#DIV/0!</v>
      </c>
      <c r="EF596" s="10" t="e">
        <f>((EF400*$B$7)/1000)/'Sample Set Info'!$C$131</f>
        <v>#DIV/0!</v>
      </c>
      <c r="EG596" s="10" t="e">
        <f>((EG400*$B$7)/1000)/'Sample Set Info'!$C$131</f>
        <v>#DIV/0!</v>
      </c>
      <c r="EH596" s="10" t="e">
        <f>((EH400*$B$7)/1000)/'Sample Set Info'!$C$131</f>
        <v>#DIV/0!</v>
      </c>
      <c r="EI596" s="10" t="e">
        <f>((EI400*$B$7)/1000)/'Sample Set Info'!$C$131</f>
        <v>#DIV/0!</v>
      </c>
      <c r="EJ596" s="10" t="e">
        <f>((EJ400*$B$7)/1000)/'Sample Set Info'!$C$131</f>
        <v>#DIV/0!</v>
      </c>
      <c r="EK596" s="10" t="e">
        <f>((EK400*$B$7)/1000)/'Sample Set Info'!$C$131</f>
        <v>#DIV/0!</v>
      </c>
      <c r="EL596" s="10" t="e">
        <f>((EL400*$B$7)/1000)/'Sample Set Info'!$C$131</f>
        <v>#DIV/0!</v>
      </c>
      <c r="EM596" s="10" t="e">
        <f>((EM400*$B$7)/1000)/'Sample Set Info'!$C$131</f>
        <v>#DIV/0!</v>
      </c>
      <c r="EN596" s="10" t="e">
        <f>((EN400*$B$7)/1000)/'Sample Set Info'!$C$131</f>
        <v>#DIV/0!</v>
      </c>
      <c r="EO596" s="10" t="e">
        <f>((EO400*$B$7)/1000)/'Sample Set Info'!$C$131</f>
        <v>#DIV/0!</v>
      </c>
      <c r="EP596" s="10" t="e">
        <f>((EP400*$B$7)/1000)/'Sample Set Info'!$C$131</f>
        <v>#DIV/0!</v>
      </c>
      <c r="EQ596" s="10" t="e">
        <f>((EQ400*$B$7)/1000)/'Sample Set Info'!$C$131</f>
        <v>#DIV/0!</v>
      </c>
      <c r="ER596" s="10" t="e">
        <f>((ER400*$B$7)/1000)/'Sample Set Info'!$C$131</f>
        <v>#DIV/0!</v>
      </c>
      <c r="ES596" s="10" t="e">
        <f>((ES400*$B$7)/1000)/'Sample Set Info'!$C$131</f>
        <v>#DIV/0!</v>
      </c>
      <c r="ET596" s="10" t="e">
        <f>((ET400*$B$7)/1000)/'Sample Set Info'!$C$131</f>
        <v>#DIV/0!</v>
      </c>
      <c r="EU596" s="10" t="e">
        <f>((EU400*$B$7)/1000)/'Sample Set Info'!$C$131</f>
        <v>#DIV/0!</v>
      </c>
      <c r="EV596" s="10" t="e">
        <f>((EV400*$B$7)/1000)/'Sample Set Info'!$C$131</f>
        <v>#DIV/0!</v>
      </c>
      <c r="EW596" s="10" t="e">
        <f>((EW400*$B$7)/1000)/'Sample Set Info'!$C$131</f>
        <v>#DIV/0!</v>
      </c>
      <c r="EX596" s="10" t="e">
        <f>((EX400*$B$7)/1000)/'Sample Set Info'!$C$131</f>
        <v>#DIV/0!</v>
      </c>
      <c r="EY596" s="10" t="e">
        <f>((EY400*$B$7)/1000)/'Sample Set Info'!$C$131</f>
        <v>#DIV/0!</v>
      </c>
      <c r="EZ596" s="10" t="e">
        <f>((EZ400*$B$7)/1000)/'Sample Set Info'!$C$131</f>
        <v>#DIV/0!</v>
      </c>
      <c r="FA596" s="10" t="e">
        <f>((FA400*$B$7)/1000)/'Sample Set Info'!$C$131</f>
        <v>#DIV/0!</v>
      </c>
      <c r="FB596" s="10" t="e">
        <f>((FB400*$B$7)/1000)/'Sample Set Info'!$C$131</f>
        <v>#DIV/0!</v>
      </c>
      <c r="FC596" s="10" t="e">
        <f>((FC400*$B$7)/1000)/'Sample Set Info'!$C$131</f>
        <v>#DIV/0!</v>
      </c>
      <c r="FD596" s="10" t="e">
        <f>((FD400*$B$7)/1000)/'Sample Set Info'!$C$131</f>
        <v>#DIV/0!</v>
      </c>
      <c r="FE596" s="10" t="e">
        <f>((FE400*$B$7)/1000)/'Sample Set Info'!$C$131</f>
        <v>#DIV/0!</v>
      </c>
      <c r="FF596" s="10" t="e">
        <f>((FF400*$B$7)/1000)/'Sample Set Info'!$C$131</f>
        <v>#DIV/0!</v>
      </c>
      <c r="FG596" s="10" t="e">
        <f>((FG400*$B$7)/1000)/'Sample Set Info'!$C$131</f>
        <v>#DIV/0!</v>
      </c>
      <c r="FH596" s="10" t="e">
        <f>((FH400*$B$7)/1000)/'Sample Set Info'!$C$131</f>
        <v>#DIV/0!</v>
      </c>
      <c r="FI596" s="10" t="e">
        <f>((FI400*$B$7)/1000)/'Sample Set Info'!$C$131</f>
        <v>#DIV/0!</v>
      </c>
      <c r="FJ596" s="10" t="e">
        <f>((FJ400*$B$7)/1000)/'Sample Set Info'!$C$131</f>
        <v>#DIV/0!</v>
      </c>
      <c r="FK596" s="10" t="e">
        <f>((FK400*$B$7)/1000)/'Sample Set Info'!$C$131</f>
        <v>#DIV/0!</v>
      </c>
      <c r="FL596" s="10" t="e">
        <f>((FL400*$B$7)/1000)/'Sample Set Info'!$C$131</f>
        <v>#DIV/0!</v>
      </c>
      <c r="FM596" s="10" t="e">
        <f>((FM400*$B$7)/1000)/'Sample Set Info'!$C$131</f>
        <v>#DIV/0!</v>
      </c>
      <c r="FN596" s="10" t="e">
        <f>((FN400*$B$7)/1000)/'Sample Set Info'!$C$131</f>
        <v>#DIV/0!</v>
      </c>
      <c r="FO596" s="10" t="e">
        <f>((FO400*$B$7)/1000)/'Sample Set Info'!$C$131</f>
        <v>#DIV/0!</v>
      </c>
      <c r="FP596" s="10" t="e">
        <f>((FP400*$B$7)/1000)/'Sample Set Info'!$C$131</f>
        <v>#DIV/0!</v>
      </c>
      <c r="FQ596" s="10" t="e">
        <f>((FQ400*$B$7)/1000)/'Sample Set Info'!$C$131</f>
        <v>#DIV/0!</v>
      </c>
      <c r="FR596" s="10" t="e">
        <f>((FR400*$B$7)/1000)/'Sample Set Info'!$C$131</f>
        <v>#DIV/0!</v>
      </c>
      <c r="FS596" s="10" t="e">
        <f>((FS400*$B$7)/1000)/'Sample Set Info'!$C$131</f>
        <v>#DIV/0!</v>
      </c>
      <c r="FT596" s="10" t="e">
        <f>((FT400*$B$7)/1000)/'Sample Set Info'!$C$131</f>
        <v>#DIV/0!</v>
      </c>
      <c r="FU596" s="10" t="e">
        <f>((FU400*$B$7)/1000)/'Sample Set Info'!$C$131</f>
        <v>#DIV/0!</v>
      </c>
      <c r="FV596" s="10" t="e">
        <f>((FV400*$B$7)/1000)/'Sample Set Info'!$C$131</f>
        <v>#DIV/0!</v>
      </c>
      <c r="FW596" s="10" t="e">
        <f>((FW400*$B$7)/1000)/'Sample Set Info'!$C$131</f>
        <v>#DIV/0!</v>
      </c>
      <c r="FX596" s="10" t="e">
        <f>((FX400*$B$7)/1000)/'Sample Set Info'!$C$131</f>
        <v>#DIV/0!</v>
      </c>
      <c r="FY596" s="10" t="e">
        <f>((FY400*$B$7)/1000)/'Sample Set Info'!$C$131</f>
        <v>#DIV/0!</v>
      </c>
    </row>
    <row r="597" spans="1:181" s="10" customFormat="1">
      <c r="A597" s="10" t="str">
        <f t="shared" si="852"/>
        <v>13(H)-DBaiCar</v>
      </c>
      <c r="D597" s="10" t="s">
        <v>404</v>
      </c>
      <c r="E597" s="10" t="s">
        <v>404</v>
      </c>
      <c r="F597" s="10" t="s">
        <v>404</v>
      </c>
      <c r="G597" s="10" t="s">
        <v>404</v>
      </c>
      <c r="J597" s="10" t="s">
        <v>404</v>
      </c>
      <c r="K597" s="10" t="s">
        <v>404</v>
      </c>
      <c r="L597" s="10" t="s">
        <v>404</v>
      </c>
      <c r="M597" s="10" t="s">
        <v>404</v>
      </c>
      <c r="P597" s="10" t="s">
        <v>404</v>
      </c>
      <c r="Q597" s="10" t="s">
        <v>404</v>
      </c>
      <c r="R597" s="10" t="s">
        <v>404</v>
      </c>
      <c r="S597" s="10" t="s">
        <v>404</v>
      </c>
      <c r="V597" s="10" t="s">
        <v>404</v>
      </c>
      <c r="W597" s="10" t="s">
        <v>404</v>
      </c>
      <c r="X597" s="10" t="s">
        <v>404</v>
      </c>
      <c r="Y597" s="10" t="s">
        <v>404</v>
      </c>
      <c r="AA597" s="10" t="e">
        <f>((AA401*$B$7)/1000)/'Sample Set Info'!$C$28</f>
        <v>#DIV/0!</v>
      </c>
      <c r="AB597" s="10" t="e">
        <f>((AB401*$B$7)/1000)/'Sample Set Info'!$C$29</f>
        <v>#DIV/0!</v>
      </c>
      <c r="AC597" s="10" t="e">
        <f>((AC401*$B$7)/1000)/'Sample Set Info'!$C$30</f>
        <v>#DIV/0!</v>
      </c>
      <c r="AD597" s="10" t="e">
        <f>((AD401*$B$7)/1000)/'Sample Set Info'!$C$31</f>
        <v>#DIV/0!</v>
      </c>
      <c r="AF597" s="10" t="e">
        <f>((AF401*$B$7)/1000)/'Sample Set Info'!$C$32</f>
        <v>#DIV/0!</v>
      </c>
      <c r="AG597" s="10" t="e">
        <f>((AG401*$B$7)/1000)/'Sample Set Info'!$C$33</f>
        <v>#DIV/0!</v>
      </c>
      <c r="AH597" s="10" t="e">
        <f>((AH401*$B$7)/1000)/'Sample Set Info'!$C$34</f>
        <v>#DIV/0!</v>
      </c>
      <c r="AI597" s="10" t="e">
        <f>((AI401*$B$7)/1000)/'Sample Set Info'!$C$35</f>
        <v>#DIV/0!</v>
      </c>
      <c r="AJ597" s="10" t="e">
        <f>((AJ401*$B$7)/1000)/'Sample Set Info'!$C$36</f>
        <v>#DIV/0!</v>
      </c>
      <c r="AK597" s="10" t="e">
        <f>((AK401*$B$7)/1000)/'Sample Set Info'!$C$37</f>
        <v>#DIV/0!</v>
      </c>
      <c r="AL597" s="10" t="e">
        <f>((AL401*$B$7)/1000)/'Sample Set Info'!$C$38</f>
        <v>#DIV/0!</v>
      </c>
      <c r="AM597" s="10" t="e">
        <f>((AM401*$B$7)/1000)/'Sample Set Info'!$C$39</f>
        <v>#DIV/0!</v>
      </c>
      <c r="AN597" s="10" t="e">
        <f>((AN401*$B$7)/1000)/'Sample Set Info'!$C$40</f>
        <v>#DIV/0!</v>
      </c>
      <c r="AO597" s="10" t="e">
        <f>((AO401*$B$7)/1000)/'Sample Set Info'!$C$41</f>
        <v>#DIV/0!</v>
      </c>
      <c r="AP597" s="10" t="e">
        <f>((AP401*$B$7)/1000)/'Sample Set Info'!$C$42</f>
        <v>#DIV/0!</v>
      </c>
      <c r="AQ597" s="10" t="e">
        <f>((AQ401*$B$7)/1000)/'Sample Set Info'!$C$43</f>
        <v>#DIV/0!</v>
      </c>
      <c r="AR597" s="10" t="e">
        <f>((AR401*$B$7)/1000)/'Sample Set Info'!$C$44</f>
        <v>#DIV/0!</v>
      </c>
      <c r="AS597" s="10" t="e">
        <f>((AS401*$B$7)/1000)/'Sample Set Info'!$C$45</f>
        <v>#DIV/0!</v>
      </c>
      <c r="AT597" s="10" t="e">
        <f>((AT401*$B$7)/1000)/'Sample Set Info'!$C$46</f>
        <v>#DIV/0!</v>
      </c>
      <c r="AU597" s="10" t="e">
        <f>((AU401*$B$7)/1000)/'Sample Set Info'!$C$47</f>
        <v>#DIV/0!</v>
      </c>
      <c r="AV597" s="10" t="e">
        <f>((AV401*$B$7)/1000)/'Sample Set Info'!$C$48</f>
        <v>#DIV/0!</v>
      </c>
      <c r="AW597" s="10" t="e">
        <f>((AW401*$B$7)/1000)/'Sample Set Info'!$C$49</f>
        <v>#DIV/0!</v>
      </c>
      <c r="AX597" s="10" t="e">
        <f>((AX401*$B$7)/1000)/'Sample Set Info'!$C$50</f>
        <v>#DIV/0!</v>
      </c>
      <c r="AY597" s="10" t="e">
        <f>((AY401*$B$7)/1000)/'Sample Set Info'!$C$51</f>
        <v>#DIV/0!</v>
      </c>
      <c r="AZ597" s="10" t="e">
        <f>((AZ401*$B$7)/1000)/'Sample Set Info'!$C$52</f>
        <v>#DIV/0!</v>
      </c>
      <c r="BA597" s="10" t="e">
        <f>((BA401*$B$7)/1000)/'Sample Set Info'!$C$53</f>
        <v>#DIV/0!</v>
      </c>
      <c r="BB597" s="10" t="e">
        <f>((BB401*$B$7)/1000)/'Sample Set Info'!$C$54</f>
        <v>#DIV/0!</v>
      </c>
      <c r="BC597" s="10" t="e">
        <f>((BC401*$B$7)/1000)/'Sample Set Info'!$C$55</f>
        <v>#DIV/0!</v>
      </c>
      <c r="BD597" s="10" t="e">
        <f>((BD401*$B$7)/1000)/'Sample Set Info'!$C$56</f>
        <v>#DIV/0!</v>
      </c>
      <c r="BE597" s="10" t="e">
        <f>((BE401*$B$7)/1000)/'Sample Set Info'!$C$57</f>
        <v>#DIV/0!</v>
      </c>
      <c r="BF597" s="10" t="e">
        <f>((BF401*$B$7)/1000)/'Sample Set Info'!$C$58</f>
        <v>#DIV/0!</v>
      </c>
      <c r="BG597" s="10" t="e">
        <f>((BG401*$B$7)/1000)/'Sample Set Info'!$C$59</f>
        <v>#DIV/0!</v>
      </c>
      <c r="BH597" s="10" t="e">
        <f>((BH401*$B$7)/1000)/'Sample Set Info'!$C$60</f>
        <v>#DIV/0!</v>
      </c>
      <c r="BI597" s="10" t="e">
        <f>((BI401*$B$7)/1000)/'Sample Set Info'!$C$61</f>
        <v>#DIV/0!</v>
      </c>
      <c r="BJ597" s="10" t="e">
        <f>((BJ401*$B$7)/1000)/'Sample Set Info'!$C$62</f>
        <v>#DIV/0!</v>
      </c>
      <c r="BK597" s="10" t="e">
        <f>((BK401*$B$7)/1000)/'Sample Set Info'!$C$63</f>
        <v>#DIV/0!</v>
      </c>
      <c r="BL597" s="10" t="e">
        <f>((BL401*$B$7)/1000)/'Sample Set Info'!$C$64</f>
        <v>#DIV/0!</v>
      </c>
      <c r="BM597" s="10" t="e">
        <f>((BM401*$B$7)/1000)/'Sample Set Info'!$C$65</f>
        <v>#DIV/0!</v>
      </c>
      <c r="BN597" s="10" t="e">
        <f>((BN401*$B$7)/1000)/'Sample Set Info'!$C$66</f>
        <v>#DIV/0!</v>
      </c>
      <c r="BO597" s="10" t="e">
        <f>((BO401*$B$7)/1000)/'Sample Set Info'!$C$67</f>
        <v>#DIV/0!</v>
      </c>
      <c r="BP597" s="10" t="e">
        <f>((BP401*$B$7)/1000)/'Sample Set Info'!$C$68</f>
        <v>#DIV/0!</v>
      </c>
      <c r="BQ597" s="10" t="e">
        <f>((BQ401*$B$7)/1000)/'Sample Set Info'!$C$69</f>
        <v>#DIV/0!</v>
      </c>
      <c r="BR597" s="10" t="e">
        <f>((BR401*$B$7)/1000)/'Sample Set Info'!$C$70</f>
        <v>#DIV/0!</v>
      </c>
      <c r="BS597" s="10" t="e">
        <f>((BS401*$B$7)/1000)/'Sample Set Info'!$C$71</f>
        <v>#DIV/0!</v>
      </c>
      <c r="BT597" s="10" t="e">
        <f>((BT401*$B$7)/1000)/'Sample Set Info'!$C$72</f>
        <v>#DIV/0!</v>
      </c>
      <c r="BU597" s="10" t="e">
        <f>((BU401*$B$7)/1000)/'Sample Set Info'!$C$73</f>
        <v>#DIV/0!</v>
      </c>
      <c r="BV597" s="10" t="e">
        <f>((BV401*$B$7)/1000)/'Sample Set Info'!$C$74</f>
        <v>#DIV/0!</v>
      </c>
      <c r="BW597" s="10" t="e">
        <f>((BW401*$B$7)/1000)/'Sample Set Info'!$C$75</f>
        <v>#DIV/0!</v>
      </c>
      <c r="BX597" s="10" t="e">
        <f>((BX401*$B$7)/1000)/'Sample Set Info'!$C$76</f>
        <v>#DIV/0!</v>
      </c>
      <c r="BY597" s="10" t="e">
        <f>((BY401*$B$7)/1000)/'Sample Set Info'!$C$77</f>
        <v>#DIV/0!</v>
      </c>
      <c r="BZ597" s="10" t="e">
        <f>((BZ401*$B$7)/1000)/'Sample Set Info'!$C$78</f>
        <v>#DIV/0!</v>
      </c>
      <c r="CA597" s="10" t="e">
        <f>((CA401*$B$7)/1000)/'Sample Set Info'!$C$79</f>
        <v>#DIV/0!</v>
      </c>
      <c r="CB597" s="10" t="e">
        <f>((CB401*$B$7)/1000)/'Sample Set Info'!$C$80</f>
        <v>#DIV/0!</v>
      </c>
      <c r="CC597" s="10" t="e">
        <f>((CC401*$B$7)/1000)/'Sample Set Info'!$C$81</f>
        <v>#DIV/0!</v>
      </c>
      <c r="CD597" s="10" t="e">
        <f>((CD401*$B$7)/1000)/'Sample Set Info'!$C$82</f>
        <v>#DIV/0!</v>
      </c>
      <c r="CE597" s="10" t="e">
        <f>((CE401*$B$7)/1000)/'Sample Set Info'!$C$83</f>
        <v>#DIV/0!</v>
      </c>
      <c r="CF597" s="10" t="e">
        <f>((CF401*$B$7)/1000)/'Sample Set Info'!$C$84</f>
        <v>#DIV/0!</v>
      </c>
      <c r="CG597" s="10" t="e">
        <f>((CG401*$B$7)/1000)/'Sample Set Info'!$C$85</f>
        <v>#DIV/0!</v>
      </c>
      <c r="CH597" s="10" t="e">
        <f>((CH401*$B$7)/1000)/'Sample Set Info'!$C$86</f>
        <v>#DIV/0!</v>
      </c>
      <c r="CI597" s="10" t="e">
        <f>((CI401*$B$7)/1000)/'Sample Set Info'!$C$87</f>
        <v>#DIV/0!</v>
      </c>
      <c r="CJ597" s="10" t="e">
        <f>((CJ401*$B$7)/1000)/'Sample Set Info'!$C$88</f>
        <v>#DIV/0!</v>
      </c>
      <c r="CK597" s="10" t="e">
        <f>((CK401*$B$7)/1000)/'Sample Set Info'!$C$89</f>
        <v>#DIV/0!</v>
      </c>
      <c r="CL597" s="10" t="e">
        <f>((CL401*$B$7)/1000)/'Sample Set Info'!$C$90</f>
        <v>#DIV/0!</v>
      </c>
      <c r="CM597" s="10" t="e">
        <f>((CM401*$B$7)/1000)/'Sample Set Info'!$C$91</f>
        <v>#DIV/0!</v>
      </c>
      <c r="CN597" s="10" t="e">
        <f>((CN401*$B$7)/1000)/'Sample Set Info'!$C$92</f>
        <v>#DIV/0!</v>
      </c>
      <c r="CO597" s="10" t="e">
        <f>((CO401*$B$7)/1000)/'Sample Set Info'!$C$93</f>
        <v>#DIV/0!</v>
      </c>
      <c r="CP597" s="10" t="e">
        <f>((CP401*$B$7)/1000)/'Sample Set Info'!$C$94</f>
        <v>#DIV/0!</v>
      </c>
      <c r="CQ597" s="10" t="e">
        <f>((CQ401*$B$7)/1000)/'Sample Set Info'!$C$95</f>
        <v>#DIV/0!</v>
      </c>
      <c r="CR597" s="10" t="e">
        <f>((CR401*$B$7)/1000)/'Sample Set Info'!$C$96</f>
        <v>#DIV/0!</v>
      </c>
      <c r="CS597" s="10" t="e">
        <f>((CS401*$B$7)/1000)/'Sample Set Info'!$C$97</f>
        <v>#DIV/0!</v>
      </c>
      <c r="CT597" s="10" t="e">
        <f>((CT401*$B$7)/1000)/'Sample Set Info'!$C$98</f>
        <v>#DIV/0!</v>
      </c>
      <c r="CU597" s="10" t="e">
        <f>((CU401*$B$7)/1000)/'Sample Set Info'!$C$99</f>
        <v>#DIV/0!</v>
      </c>
      <c r="CV597" s="10" t="e">
        <f>((CV401*$B$7)/1000)/'Sample Set Info'!$C$100</f>
        <v>#DIV/0!</v>
      </c>
      <c r="CW597" s="10" t="e">
        <f>((CW401*$B$7)/1000)/'Sample Set Info'!$C$101</f>
        <v>#DIV/0!</v>
      </c>
      <c r="CX597" s="10" t="e">
        <f>((CX401*$B$7)/1000)/'Sample Set Info'!$C$102</f>
        <v>#DIV/0!</v>
      </c>
      <c r="CY597" s="10" t="e">
        <f>((CY401*$B$7)/1000)/'Sample Set Info'!$C$103</f>
        <v>#DIV/0!</v>
      </c>
      <c r="CZ597" s="10" t="e">
        <f>((CZ401*$B$7)/1000)/'Sample Set Info'!$C$104</f>
        <v>#DIV/0!</v>
      </c>
      <c r="DA597" s="10" t="e">
        <f>((DA401*$B$7)/1000)/'Sample Set Info'!$C$105</f>
        <v>#DIV/0!</v>
      </c>
      <c r="DB597" s="10" t="e">
        <f>((DB401*$B$7)/1000)/'Sample Set Info'!$C$106</f>
        <v>#DIV/0!</v>
      </c>
      <c r="DC597" s="10" t="e">
        <f>((DC401*$B$7)/1000)/'Sample Set Info'!$C$107</f>
        <v>#DIV/0!</v>
      </c>
      <c r="DD597" s="10" t="e">
        <f>((DD401*$B$7)/1000)/'Sample Set Info'!$C$108</f>
        <v>#DIV/0!</v>
      </c>
      <c r="DE597" s="10" t="e">
        <f>((DE401*$B$7)/1000)/'Sample Set Info'!$C$109</f>
        <v>#DIV/0!</v>
      </c>
      <c r="DF597" s="10" t="e">
        <f>((DF401*$B$7)/1000)/'Sample Set Info'!$C$110</f>
        <v>#DIV/0!</v>
      </c>
      <c r="DG597" s="10" t="e">
        <f>((DG401*$B$7)/1000)/'Sample Set Info'!$C$111</f>
        <v>#DIV/0!</v>
      </c>
      <c r="DH597" s="10" t="e">
        <f>((DH401*$B$7)/1000)/'Sample Set Info'!$C$112</f>
        <v>#DIV/0!</v>
      </c>
      <c r="DI597" s="10" t="e">
        <f>((DI401*$B$7)/1000)/'Sample Set Info'!$C$113</f>
        <v>#DIV/0!</v>
      </c>
      <c r="DJ597" s="10" t="e">
        <f>((DJ401*$B$7)/1000)/'Sample Set Info'!$C$114</f>
        <v>#DIV/0!</v>
      </c>
      <c r="DK597" s="10" t="e">
        <f>((DK401*$B$7)/1000)/'Sample Set Info'!$C$115</f>
        <v>#DIV/0!</v>
      </c>
      <c r="DL597" s="10" t="e">
        <f>((DL401*$B$7)/1000)/'Sample Set Info'!$C$116</f>
        <v>#DIV/0!</v>
      </c>
      <c r="DM597" s="10" t="e">
        <f>((DM401*$B$7)/1000)/'Sample Set Info'!$C$117</f>
        <v>#DIV/0!</v>
      </c>
      <c r="DN597" s="10" t="e">
        <f>((DN401*$B$7)/1000)/'Sample Set Info'!$C$118</f>
        <v>#DIV/0!</v>
      </c>
      <c r="DO597" s="10" t="e">
        <f>((DO401*$B$7)/1000)/'Sample Set Info'!$C$119</f>
        <v>#DIV/0!</v>
      </c>
      <c r="DP597" s="10" t="e">
        <f>((DP401*$B$7)/1000)/'Sample Set Info'!$C$120</f>
        <v>#DIV/0!</v>
      </c>
      <c r="DQ597" s="10" t="e">
        <f>((DQ401*$B$7)/1000)/'Sample Set Info'!$C$121</f>
        <v>#DIV/0!</v>
      </c>
      <c r="DR597" s="10" t="e">
        <f>((DR401*$B$7)/1000)/'Sample Set Info'!$C$122</f>
        <v>#DIV/0!</v>
      </c>
      <c r="DS597" s="10" t="e">
        <f>((DS401*$B$7)/1000)/'Sample Set Info'!$C$123</f>
        <v>#DIV/0!</v>
      </c>
      <c r="DT597" s="10" t="e">
        <f>((DT401*$B$7)/1000)/'Sample Set Info'!$C$124</f>
        <v>#DIV/0!</v>
      </c>
      <c r="DU597" s="10" t="e">
        <f>((DU401*$B$7)/1000)/'Sample Set Info'!$C$125</f>
        <v>#DIV/0!</v>
      </c>
      <c r="DV597" s="10" t="e">
        <f>((DV401*$B$7)/1000)/'Sample Set Info'!$C$126</f>
        <v>#DIV/0!</v>
      </c>
      <c r="DW597" s="10" t="e">
        <f>((DW401*$B$7)/1000)/'Sample Set Info'!$C$127</f>
        <v>#DIV/0!</v>
      </c>
      <c r="DX597" s="10" t="e">
        <f>((DX401*$B$7)/1000)/'Sample Set Info'!$C$128</f>
        <v>#DIV/0!</v>
      </c>
      <c r="DY597" s="10" t="e">
        <f>((DY401*$B$7)/1000)/'Sample Set Info'!$C$129</f>
        <v>#DIV/0!</v>
      </c>
      <c r="DZ597" s="10" t="e">
        <f>((DZ401*$B$7)/1000)/'Sample Set Info'!$C$130</f>
        <v>#DIV/0!</v>
      </c>
      <c r="EA597" s="10" t="e">
        <f>((EA401*$B$7)/1000)/'Sample Set Info'!$C$131</f>
        <v>#DIV/0!</v>
      </c>
      <c r="EB597" s="10" t="e">
        <f>((EB401*$B$7)/1000)/'Sample Set Info'!$C$131</f>
        <v>#DIV/0!</v>
      </c>
      <c r="EC597" s="10" t="e">
        <f>((EC401*$B$7)/1000)/'Sample Set Info'!$C$131</f>
        <v>#DIV/0!</v>
      </c>
      <c r="ED597" s="10" t="e">
        <f>((ED401*$B$7)/1000)/'Sample Set Info'!$C$131</f>
        <v>#DIV/0!</v>
      </c>
      <c r="EE597" s="10" t="e">
        <f>((EE401*$B$7)/1000)/'Sample Set Info'!$C$131</f>
        <v>#DIV/0!</v>
      </c>
      <c r="EF597" s="10" t="e">
        <f>((EF401*$B$7)/1000)/'Sample Set Info'!$C$131</f>
        <v>#DIV/0!</v>
      </c>
      <c r="EG597" s="10" t="e">
        <f>((EG401*$B$7)/1000)/'Sample Set Info'!$C$131</f>
        <v>#DIV/0!</v>
      </c>
      <c r="EH597" s="10" t="e">
        <f>((EH401*$B$7)/1000)/'Sample Set Info'!$C$131</f>
        <v>#DIV/0!</v>
      </c>
      <c r="EI597" s="10" t="e">
        <f>((EI401*$B$7)/1000)/'Sample Set Info'!$C$131</f>
        <v>#DIV/0!</v>
      </c>
      <c r="EJ597" s="10" t="e">
        <f>((EJ401*$B$7)/1000)/'Sample Set Info'!$C$131</f>
        <v>#DIV/0!</v>
      </c>
      <c r="EK597" s="10" t="e">
        <f>((EK401*$B$7)/1000)/'Sample Set Info'!$C$131</f>
        <v>#DIV/0!</v>
      </c>
      <c r="EL597" s="10" t="e">
        <f>((EL401*$B$7)/1000)/'Sample Set Info'!$C$131</f>
        <v>#DIV/0!</v>
      </c>
      <c r="EM597" s="10" t="e">
        <f>((EM401*$B$7)/1000)/'Sample Set Info'!$C$131</f>
        <v>#DIV/0!</v>
      </c>
      <c r="EN597" s="10" t="e">
        <f>((EN401*$B$7)/1000)/'Sample Set Info'!$C$131</f>
        <v>#DIV/0!</v>
      </c>
      <c r="EO597" s="10" t="e">
        <f>((EO401*$B$7)/1000)/'Sample Set Info'!$C$131</f>
        <v>#DIV/0!</v>
      </c>
      <c r="EP597" s="10" t="e">
        <f>((EP401*$B$7)/1000)/'Sample Set Info'!$C$131</f>
        <v>#DIV/0!</v>
      </c>
      <c r="EQ597" s="10" t="e">
        <f>((EQ401*$B$7)/1000)/'Sample Set Info'!$C$131</f>
        <v>#DIV/0!</v>
      </c>
      <c r="ER597" s="10" t="e">
        <f>((ER401*$B$7)/1000)/'Sample Set Info'!$C$131</f>
        <v>#DIV/0!</v>
      </c>
      <c r="ES597" s="10" t="e">
        <f>((ES401*$B$7)/1000)/'Sample Set Info'!$C$131</f>
        <v>#DIV/0!</v>
      </c>
      <c r="ET597" s="10" t="e">
        <f>((ET401*$B$7)/1000)/'Sample Set Info'!$C$131</f>
        <v>#DIV/0!</v>
      </c>
      <c r="EU597" s="10" t="e">
        <f>((EU401*$B$7)/1000)/'Sample Set Info'!$C$131</f>
        <v>#DIV/0!</v>
      </c>
      <c r="EV597" s="10" t="e">
        <f>((EV401*$B$7)/1000)/'Sample Set Info'!$C$131</f>
        <v>#DIV/0!</v>
      </c>
      <c r="EW597" s="10" t="e">
        <f>((EW401*$B$7)/1000)/'Sample Set Info'!$C$131</f>
        <v>#DIV/0!</v>
      </c>
      <c r="EX597" s="10" t="e">
        <f>((EX401*$B$7)/1000)/'Sample Set Info'!$C$131</f>
        <v>#DIV/0!</v>
      </c>
      <c r="EY597" s="10" t="e">
        <f>((EY401*$B$7)/1000)/'Sample Set Info'!$C$131</f>
        <v>#DIV/0!</v>
      </c>
      <c r="EZ597" s="10" t="e">
        <f>((EZ401*$B$7)/1000)/'Sample Set Info'!$C$131</f>
        <v>#DIV/0!</v>
      </c>
      <c r="FA597" s="10" t="e">
        <f>((FA401*$B$7)/1000)/'Sample Set Info'!$C$131</f>
        <v>#DIV/0!</v>
      </c>
      <c r="FB597" s="10" t="e">
        <f>((FB401*$B$7)/1000)/'Sample Set Info'!$C$131</f>
        <v>#DIV/0!</v>
      </c>
      <c r="FC597" s="10" t="e">
        <f>((FC401*$B$7)/1000)/'Sample Set Info'!$C$131</f>
        <v>#DIV/0!</v>
      </c>
      <c r="FD597" s="10" t="e">
        <f>((FD401*$B$7)/1000)/'Sample Set Info'!$C$131</f>
        <v>#DIV/0!</v>
      </c>
      <c r="FE597" s="10" t="e">
        <f>((FE401*$B$7)/1000)/'Sample Set Info'!$C$131</f>
        <v>#DIV/0!</v>
      </c>
      <c r="FF597" s="10" t="e">
        <f>((FF401*$B$7)/1000)/'Sample Set Info'!$C$131</f>
        <v>#DIV/0!</v>
      </c>
      <c r="FG597" s="10" t="e">
        <f>((FG401*$B$7)/1000)/'Sample Set Info'!$C$131</f>
        <v>#DIV/0!</v>
      </c>
      <c r="FH597" s="10" t="e">
        <f>((FH401*$B$7)/1000)/'Sample Set Info'!$C$131</f>
        <v>#DIV/0!</v>
      </c>
      <c r="FI597" s="10" t="e">
        <f>((FI401*$B$7)/1000)/'Sample Set Info'!$C$131</f>
        <v>#DIV/0!</v>
      </c>
      <c r="FJ597" s="10" t="e">
        <f>((FJ401*$B$7)/1000)/'Sample Set Info'!$C$131</f>
        <v>#DIV/0!</v>
      </c>
      <c r="FK597" s="10" t="e">
        <f>((FK401*$B$7)/1000)/'Sample Set Info'!$C$131</f>
        <v>#DIV/0!</v>
      </c>
      <c r="FL597" s="10" t="e">
        <f>((FL401*$B$7)/1000)/'Sample Set Info'!$C$131</f>
        <v>#DIV/0!</v>
      </c>
      <c r="FM597" s="10" t="e">
        <f>((FM401*$B$7)/1000)/'Sample Set Info'!$C$131</f>
        <v>#DIV/0!</v>
      </c>
      <c r="FN597" s="10" t="e">
        <f>((FN401*$B$7)/1000)/'Sample Set Info'!$C$131</f>
        <v>#DIV/0!</v>
      </c>
      <c r="FO597" s="10" t="e">
        <f>((FO401*$B$7)/1000)/'Sample Set Info'!$C$131</f>
        <v>#DIV/0!</v>
      </c>
      <c r="FP597" s="10" t="e">
        <f>((FP401*$B$7)/1000)/'Sample Set Info'!$C$131</f>
        <v>#DIV/0!</v>
      </c>
      <c r="FQ597" s="10" t="e">
        <f>((FQ401*$B$7)/1000)/'Sample Set Info'!$C$131</f>
        <v>#DIV/0!</v>
      </c>
      <c r="FR597" s="10" t="e">
        <f>((FR401*$B$7)/1000)/'Sample Set Info'!$C$131</f>
        <v>#DIV/0!</v>
      </c>
      <c r="FS597" s="10" t="e">
        <f>((FS401*$B$7)/1000)/'Sample Set Info'!$C$131</f>
        <v>#DIV/0!</v>
      </c>
      <c r="FT597" s="10" t="e">
        <f>((FT401*$B$7)/1000)/'Sample Set Info'!$C$131</f>
        <v>#DIV/0!</v>
      </c>
      <c r="FU597" s="10" t="e">
        <f>((FU401*$B$7)/1000)/'Sample Set Info'!$C$131</f>
        <v>#DIV/0!</v>
      </c>
      <c r="FV597" s="10" t="e">
        <f>((FV401*$B$7)/1000)/'Sample Set Info'!$C$131</f>
        <v>#DIV/0!</v>
      </c>
      <c r="FW597" s="10" t="e">
        <f>((FW401*$B$7)/1000)/'Sample Set Info'!$C$131</f>
        <v>#DIV/0!</v>
      </c>
      <c r="FX597" s="10" t="e">
        <f>((FX401*$B$7)/1000)/'Sample Set Info'!$C$131</f>
        <v>#DIV/0!</v>
      </c>
      <c r="FY597" s="10" t="e">
        <f>((FY401*$B$7)/1000)/'Sample Set Info'!$C$131</f>
        <v>#DIV/0!</v>
      </c>
    </row>
    <row r="598" spans="1:181" s="10" customFormat="1"/>
    <row r="599" spans="1:181" s="10" customFormat="1">
      <c r="A599" s="10" t="str">
        <f t="shared" si="852"/>
        <v>HPAHs</v>
      </c>
    </row>
    <row r="600" spans="1:181" s="10" customFormat="1"/>
    <row r="601" spans="1:181" s="10" customFormat="1">
      <c r="A601" s="10" t="str">
        <f t="shared" si="852"/>
        <v xml:space="preserve">9-Cl-Flu </v>
      </c>
      <c r="D601" s="10" t="s">
        <v>404</v>
      </c>
      <c r="E601" s="10" t="s">
        <v>404</v>
      </c>
      <c r="F601" s="10" t="s">
        <v>404</v>
      </c>
      <c r="G601" s="10" t="s">
        <v>404</v>
      </c>
      <c r="J601" s="10" t="s">
        <v>404</v>
      </c>
      <c r="K601" s="10" t="s">
        <v>404</v>
      </c>
      <c r="L601" s="10" t="s">
        <v>404</v>
      </c>
      <c r="M601" s="10" t="s">
        <v>404</v>
      </c>
      <c r="P601" s="10" t="s">
        <v>404</v>
      </c>
      <c r="Q601" s="10" t="s">
        <v>404</v>
      </c>
      <c r="R601" s="10" t="s">
        <v>404</v>
      </c>
      <c r="S601" s="10" t="s">
        <v>404</v>
      </c>
      <c r="V601" s="10" t="s">
        <v>404</v>
      </c>
      <c r="W601" s="10" t="s">
        <v>404</v>
      </c>
      <c r="X601" s="10" t="s">
        <v>404</v>
      </c>
      <c r="Y601" s="10" t="s">
        <v>404</v>
      </c>
      <c r="AA601" s="10" t="e">
        <f>((AA405*$B$7)/1000)/'Sample Set Info'!$C$28</f>
        <v>#DIV/0!</v>
      </c>
      <c r="AB601" s="10" t="e">
        <f>((AB405*$B$7)/1000)/'Sample Set Info'!$C$29</f>
        <v>#DIV/0!</v>
      </c>
      <c r="AC601" s="10" t="e">
        <f>((AC405*$B$7)/1000)/'Sample Set Info'!$C$30</f>
        <v>#DIV/0!</v>
      </c>
      <c r="AD601" s="10" t="e">
        <f>((AD405*$B$7)/1000)/'Sample Set Info'!$C$31</f>
        <v>#DIV/0!</v>
      </c>
      <c r="AF601" s="10" t="e">
        <f>((AF405*$B$7)/1000)/'Sample Set Info'!$C$32</f>
        <v>#DIV/0!</v>
      </c>
      <c r="AG601" s="10" t="e">
        <f>((AG405*$B$7)/1000)/'Sample Set Info'!$C$33</f>
        <v>#DIV/0!</v>
      </c>
      <c r="AH601" s="10" t="e">
        <f>((AH405*$B$7)/1000)/'Sample Set Info'!$C$34</f>
        <v>#DIV/0!</v>
      </c>
      <c r="AI601" s="10" t="e">
        <f>((AI405*$B$7)/1000)/'Sample Set Info'!$C$35</f>
        <v>#DIV/0!</v>
      </c>
      <c r="AJ601" s="10" t="e">
        <f>((AJ405*$B$7)/1000)/'Sample Set Info'!$C$36</f>
        <v>#DIV/0!</v>
      </c>
      <c r="AK601" s="10" t="e">
        <f>((AK405*$B$7)/1000)/'Sample Set Info'!$C$37</f>
        <v>#DIV/0!</v>
      </c>
      <c r="AL601" s="10" t="e">
        <f>((AL405*$B$7)/1000)/'Sample Set Info'!$C$38</f>
        <v>#DIV/0!</v>
      </c>
      <c r="AM601" s="10" t="e">
        <f>((AM405*$B$7)/1000)/'Sample Set Info'!$C$39</f>
        <v>#DIV/0!</v>
      </c>
      <c r="AN601" s="10" t="e">
        <f>((AN405*$B$7)/1000)/'Sample Set Info'!$C$40</f>
        <v>#DIV/0!</v>
      </c>
      <c r="AO601" s="10" t="e">
        <f>((AO405*$B$7)/1000)/'Sample Set Info'!$C$41</f>
        <v>#DIV/0!</v>
      </c>
      <c r="AP601" s="10" t="e">
        <f>((AP405*$B$7)/1000)/'Sample Set Info'!$C$42</f>
        <v>#DIV/0!</v>
      </c>
      <c r="AQ601" s="10" t="e">
        <f>((AQ405*$B$7)/1000)/'Sample Set Info'!$C$43</f>
        <v>#DIV/0!</v>
      </c>
      <c r="AR601" s="10" t="e">
        <f>((AR405*$B$7)/1000)/'Sample Set Info'!$C$44</f>
        <v>#DIV/0!</v>
      </c>
      <c r="AS601" s="10" t="e">
        <f>((AS405*$B$7)/1000)/'Sample Set Info'!$C$45</f>
        <v>#DIV/0!</v>
      </c>
      <c r="AT601" s="10" t="e">
        <f>((AT405*$B$7)/1000)/'Sample Set Info'!$C$46</f>
        <v>#DIV/0!</v>
      </c>
      <c r="AU601" s="10" t="e">
        <f>((AU405*$B$7)/1000)/'Sample Set Info'!$C$47</f>
        <v>#DIV/0!</v>
      </c>
      <c r="AV601" s="10" t="e">
        <f>((AV405*$B$7)/1000)/'Sample Set Info'!$C$48</f>
        <v>#DIV/0!</v>
      </c>
      <c r="AW601" s="10" t="e">
        <f>((AW405*$B$7)/1000)/'Sample Set Info'!$C$49</f>
        <v>#DIV/0!</v>
      </c>
      <c r="AX601" s="10" t="e">
        <f>((AX405*$B$7)/1000)/'Sample Set Info'!$C$50</f>
        <v>#DIV/0!</v>
      </c>
      <c r="AY601" s="10" t="e">
        <f>((AY405*$B$7)/1000)/'Sample Set Info'!$C$51</f>
        <v>#DIV/0!</v>
      </c>
      <c r="AZ601" s="10" t="e">
        <f>((AZ405*$B$7)/1000)/'Sample Set Info'!$C$52</f>
        <v>#DIV/0!</v>
      </c>
      <c r="BA601" s="10" t="e">
        <f>((BA405*$B$7)/1000)/'Sample Set Info'!$C$53</f>
        <v>#DIV/0!</v>
      </c>
      <c r="BB601" s="10" t="e">
        <f>((BB405*$B$7)/1000)/'Sample Set Info'!$C$54</f>
        <v>#DIV/0!</v>
      </c>
      <c r="BC601" s="10" t="e">
        <f>((BC405*$B$7)/1000)/'Sample Set Info'!$C$55</f>
        <v>#DIV/0!</v>
      </c>
      <c r="BD601" s="10" t="e">
        <f>((BD405*$B$7)/1000)/'Sample Set Info'!$C$56</f>
        <v>#DIV/0!</v>
      </c>
      <c r="BE601" s="10" t="e">
        <f>((BE405*$B$7)/1000)/'Sample Set Info'!$C$57</f>
        <v>#DIV/0!</v>
      </c>
      <c r="BF601" s="10" t="e">
        <f>((BF405*$B$7)/1000)/'Sample Set Info'!$C$58</f>
        <v>#DIV/0!</v>
      </c>
      <c r="BG601" s="10" t="e">
        <f>((BG405*$B$7)/1000)/'Sample Set Info'!$C$59</f>
        <v>#DIV/0!</v>
      </c>
      <c r="BH601" s="10" t="e">
        <f>((BH405*$B$7)/1000)/'Sample Set Info'!$C$60</f>
        <v>#DIV/0!</v>
      </c>
      <c r="BI601" s="10" t="e">
        <f>((BI405*$B$7)/1000)/'Sample Set Info'!$C$61</f>
        <v>#DIV/0!</v>
      </c>
      <c r="BJ601" s="10" t="e">
        <f>((BJ405*$B$7)/1000)/'Sample Set Info'!$C$62</f>
        <v>#DIV/0!</v>
      </c>
      <c r="BK601" s="10" t="e">
        <f>((BK405*$B$7)/1000)/'Sample Set Info'!$C$63</f>
        <v>#DIV/0!</v>
      </c>
      <c r="BL601" s="10" t="e">
        <f>((BL405*$B$7)/1000)/'Sample Set Info'!$C$64</f>
        <v>#DIV/0!</v>
      </c>
      <c r="BM601" s="10" t="e">
        <f>((BM405*$B$7)/1000)/'Sample Set Info'!$C$65</f>
        <v>#DIV/0!</v>
      </c>
      <c r="BN601" s="10" t="e">
        <f>((BN405*$B$7)/1000)/'Sample Set Info'!$C$66</f>
        <v>#DIV/0!</v>
      </c>
      <c r="BO601" s="10" t="e">
        <f>((BO405*$B$7)/1000)/'Sample Set Info'!$C$67</f>
        <v>#DIV/0!</v>
      </c>
      <c r="BP601" s="10" t="e">
        <f>((BP405*$B$7)/1000)/'Sample Set Info'!$C$68</f>
        <v>#DIV/0!</v>
      </c>
      <c r="BQ601" s="10" t="e">
        <f>((BQ405*$B$7)/1000)/'Sample Set Info'!$C$69</f>
        <v>#DIV/0!</v>
      </c>
      <c r="BR601" s="10" t="e">
        <f>((BR405*$B$7)/1000)/'Sample Set Info'!$C$70</f>
        <v>#DIV/0!</v>
      </c>
      <c r="BS601" s="10" t="e">
        <f>((BS405*$B$7)/1000)/'Sample Set Info'!$C$71</f>
        <v>#DIV/0!</v>
      </c>
      <c r="BT601" s="10" t="e">
        <f>((BT405*$B$7)/1000)/'Sample Set Info'!$C$72</f>
        <v>#DIV/0!</v>
      </c>
      <c r="BU601" s="10" t="e">
        <f>((BU405*$B$7)/1000)/'Sample Set Info'!$C$73</f>
        <v>#DIV/0!</v>
      </c>
      <c r="BV601" s="10" t="e">
        <f>((BV405*$B$7)/1000)/'Sample Set Info'!$C$74</f>
        <v>#DIV/0!</v>
      </c>
      <c r="BW601" s="10" t="e">
        <f>((BW405*$B$7)/1000)/'Sample Set Info'!$C$75</f>
        <v>#DIV/0!</v>
      </c>
      <c r="BX601" s="10" t="e">
        <f>((BX405*$B$7)/1000)/'Sample Set Info'!$C$76</f>
        <v>#DIV/0!</v>
      </c>
      <c r="BY601" s="10" t="e">
        <f>((BY405*$B$7)/1000)/'Sample Set Info'!$C$77</f>
        <v>#DIV/0!</v>
      </c>
      <c r="BZ601" s="10" t="e">
        <f>((BZ405*$B$7)/1000)/'Sample Set Info'!$C$78</f>
        <v>#DIV/0!</v>
      </c>
      <c r="CA601" s="10" t="e">
        <f>((CA405*$B$7)/1000)/'Sample Set Info'!$C$79</f>
        <v>#DIV/0!</v>
      </c>
      <c r="CB601" s="10" t="e">
        <f>((CB405*$B$7)/1000)/'Sample Set Info'!$C$80</f>
        <v>#DIV/0!</v>
      </c>
      <c r="CC601" s="10" t="e">
        <f>((CC405*$B$7)/1000)/'Sample Set Info'!$C$81</f>
        <v>#DIV/0!</v>
      </c>
      <c r="CD601" s="10" t="e">
        <f>((CD405*$B$7)/1000)/'Sample Set Info'!$C$82</f>
        <v>#DIV/0!</v>
      </c>
      <c r="CE601" s="10" t="e">
        <f>((CE405*$B$7)/1000)/'Sample Set Info'!$C$83</f>
        <v>#DIV/0!</v>
      </c>
      <c r="CF601" s="10" t="e">
        <f>((CF405*$B$7)/1000)/'Sample Set Info'!$C$84</f>
        <v>#DIV/0!</v>
      </c>
      <c r="CG601" s="10" t="e">
        <f>((CG405*$B$7)/1000)/'Sample Set Info'!$C$85</f>
        <v>#DIV/0!</v>
      </c>
      <c r="CH601" s="10" t="e">
        <f>((CH405*$B$7)/1000)/'Sample Set Info'!$C$86</f>
        <v>#DIV/0!</v>
      </c>
      <c r="CI601" s="10" t="e">
        <f>((CI405*$B$7)/1000)/'Sample Set Info'!$C$87</f>
        <v>#DIV/0!</v>
      </c>
      <c r="CJ601" s="10" t="e">
        <f>((CJ405*$B$7)/1000)/'Sample Set Info'!$C$88</f>
        <v>#DIV/0!</v>
      </c>
      <c r="CK601" s="10" t="e">
        <f>((CK405*$B$7)/1000)/'Sample Set Info'!$C$89</f>
        <v>#DIV/0!</v>
      </c>
      <c r="CL601" s="10" t="e">
        <f>((CL405*$B$7)/1000)/'Sample Set Info'!$C$90</f>
        <v>#DIV/0!</v>
      </c>
      <c r="CM601" s="10" t="e">
        <f>((CM405*$B$7)/1000)/'Sample Set Info'!$C$91</f>
        <v>#DIV/0!</v>
      </c>
      <c r="CN601" s="10" t="e">
        <f>((CN405*$B$7)/1000)/'Sample Set Info'!$C$92</f>
        <v>#DIV/0!</v>
      </c>
      <c r="CO601" s="10" t="e">
        <f>((CO405*$B$7)/1000)/'Sample Set Info'!$C$93</f>
        <v>#DIV/0!</v>
      </c>
      <c r="CP601" s="10" t="e">
        <f>((CP405*$B$7)/1000)/'Sample Set Info'!$C$94</f>
        <v>#DIV/0!</v>
      </c>
      <c r="CQ601" s="10" t="e">
        <f>((CQ405*$B$7)/1000)/'Sample Set Info'!$C$95</f>
        <v>#DIV/0!</v>
      </c>
      <c r="CR601" s="10" t="e">
        <f>((CR405*$B$7)/1000)/'Sample Set Info'!$C$96</f>
        <v>#DIV/0!</v>
      </c>
      <c r="CS601" s="10" t="e">
        <f>((CS405*$B$7)/1000)/'Sample Set Info'!$C$97</f>
        <v>#DIV/0!</v>
      </c>
      <c r="CT601" s="10" t="e">
        <f>((CT405*$B$7)/1000)/'Sample Set Info'!$C$98</f>
        <v>#DIV/0!</v>
      </c>
      <c r="CU601" s="10" t="e">
        <f>((CU405*$B$7)/1000)/'Sample Set Info'!$C$99</f>
        <v>#DIV/0!</v>
      </c>
      <c r="CV601" s="10" t="e">
        <f>((CV405*$B$7)/1000)/'Sample Set Info'!$C$100</f>
        <v>#DIV/0!</v>
      </c>
      <c r="CW601" s="10" t="e">
        <f>((CW405*$B$7)/1000)/'Sample Set Info'!$C$101</f>
        <v>#DIV/0!</v>
      </c>
      <c r="CX601" s="10" t="e">
        <f>((CX405*$B$7)/1000)/'Sample Set Info'!$C$102</f>
        <v>#DIV/0!</v>
      </c>
      <c r="CY601" s="10" t="e">
        <f>((CY405*$B$7)/1000)/'Sample Set Info'!$C$103</f>
        <v>#DIV/0!</v>
      </c>
      <c r="CZ601" s="10" t="e">
        <f>((CZ405*$B$7)/1000)/'Sample Set Info'!$C$104</f>
        <v>#DIV/0!</v>
      </c>
      <c r="DA601" s="10" t="e">
        <f>((DA405*$B$7)/1000)/'Sample Set Info'!$C$105</f>
        <v>#DIV/0!</v>
      </c>
      <c r="DB601" s="10" t="e">
        <f>((DB405*$B$7)/1000)/'Sample Set Info'!$C$106</f>
        <v>#DIV/0!</v>
      </c>
      <c r="DC601" s="10" t="e">
        <f>((DC405*$B$7)/1000)/'Sample Set Info'!$C$107</f>
        <v>#DIV/0!</v>
      </c>
      <c r="DD601" s="10" t="e">
        <f>((DD405*$B$7)/1000)/'Sample Set Info'!$C$108</f>
        <v>#DIV/0!</v>
      </c>
      <c r="DE601" s="10" t="e">
        <f>((DE405*$B$7)/1000)/'Sample Set Info'!$C$109</f>
        <v>#DIV/0!</v>
      </c>
      <c r="DF601" s="10" t="e">
        <f>((DF405*$B$7)/1000)/'Sample Set Info'!$C$110</f>
        <v>#DIV/0!</v>
      </c>
      <c r="DG601" s="10" t="e">
        <f>((DG405*$B$7)/1000)/'Sample Set Info'!$C$111</f>
        <v>#DIV/0!</v>
      </c>
      <c r="DH601" s="10" t="e">
        <f>((DH405*$B$7)/1000)/'Sample Set Info'!$C$112</f>
        <v>#DIV/0!</v>
      </c>
      <c r="DI601" s="10" t="e">
        <f>((DI405*$B$7)/1000)/'Sample Set Info'!$C$113</f>
        <v>#DIV/0!</v>
      </c>
      <c r="DJ601" s="10" t="e">
        <f>((DJ405*$B$7)/1000)/'Sample Set Info'!$C$114</f>
        <v>#DIV/0!</v>
      </c>
      <c r="DK601" s="10" t="e">
        <f>((DK405*$B$7)/1000)/'Sample Set Info'!$C$115</f>
        <v>#DIV/0!</v>
      </c>
      <c r="DL601" s="10" t="e">
        <f>((DL405*$B$7)/1000)/'Sample Set Info'!$C$116</f>
        <v>#DIV/0!</v>
      </c>
      <c r="DM601" s="10" t="e">
        <f>((DM405*$B$7)/1000)/'Sample Set Info'!$C$117</f>
        <v>#DIV/0!</v>
      </c>
      <c r="DN601" s="10" t="e">
        <f>((DN405*$B$7)/1000)/'Sample Set Info'!$C$118</f>
        <v>#DIV/0!</v>
      </c>
      <c r="DO601" s="10" t="e">
        <f>((DO405*$B$7)/1000)/'Sample Set Info'!$C$119</f>
        <v>#DIV/0!</v>
      </c>
      <c r="DP601" s="10" t="e">
        <f>((DP405*$B$7)/1000)/'Sample Set Info'!$C$120</f>
        <v>#DIV/0!</v>
      </c>
      <c r="DQ601" s="10" t="e">
        <f>((DQ405*$B$7)/1000)/'Sample Set Info'!$C$121</f>
        <v>#DIV/0!</v>
      </c>
      <c r="DR601" s="10" t="e">
        <f>((DR405*$B$7)/1000)/'Sample Set Info'!$C$122</f>
        <v>#DIV/0!</v>
      </c>
      <c r="DS601" s="10" t="e">
        <f>((DS405*$B$7)/1000)/'Sample Set Info'!$C$123</f>
        <v>#DIV/0!</v>
      </c>
      <c r="DT601" s="10" t="e">
        <f>((DT405*$B$7)/1000)/'Sample Set Info'!$C$124</f>
        <v>#DIV/0!</v>
      </c>
      <c r="DU601" s="10" t="e">
        <f>((DU405*$B$7)/1000)/'Sample Set Info'!$C$125</f>
        <v>#DIV/0!</v>
      </c>
      <c r="DV601" s="10" t="e">
        <f>((DV405*$B$7)/1000)/'Sample Set Info'!$C$126</f>
        <v>#DIV/0!</v>
      </c>
      <c r="DW601" s="10" t="e">
        <f>((DW405*$B$7)/1000)/'Sample Set Info'!$C$127</f>
        <v>#DIV/0!</v>
      </c>
      <c r="DX601" s="10" t="e">
        <f>((DX405*$B$7)/1000)/'Sample Set Info'!$C$128</f>
        <v>#DIV/0!</v>
      </c>
      <c r="DY601" s="10" t="e">
        <f>((DY405*$B$7)/1000)/'Sample Set Info'!$C$129</f>
        <v>#DIV/0!</v>
      </c>
      <c r="DZ601" s="10" t="e">
        <f>((DZ405*$B$7)/1000)/'Sample Set Info'!$C$130</f>
        <v>#DIV/0!</v>
      </c>
      <c r="EA601" s="10" t="e">
        <f>((EA405*$B$7)/1000)/'Sample Set Info'!$C$131</f>
        <v>#DIV/0!</v>
      </c>
      <c r="EB601" s="10" t="e">
        <f>((EB405*$B$7)/1000)/'Sample Set Info'!$C$131</f>
        <v>#DIV/0!</v>
      </c>
      <c r="EC601" s="10" t="e">
        <f>((EC405*$B$7)/1000)/'Sample Set Info'!$C$131</f>
        <v>#DIV/0!</v>
      </c>
      <c r="ED601" s="10" t="e">
        <f>((ED405*$B$7)/1000)/'Sample Set Info'!$C$131</f>
        <v>#DIV/0!</v>
      </c>
      <c r="EE601" s="10" t="e">
        <f>((EE405*$B$7)/1000)/'Sample Set Info'!$C$131</f>
        <v>#DIV/0!</v>
      </c>
      <c r="EF601" s="10" t="e">
        <f>((EF405*$B$7)/1000)/'Sample Set Info'!$C$131</f>
        <v>#DIV/0!</v>
      </c>
      <c r="EG601" s="10" t="e">
        <f>((EG405*$B$7)/1000)/'Sample Set Info'!$C$131</f>
        <v>#DIV/0!</v>
      </c>
      <c r="EH601" s="10" t="e">
        <f>((EH405*$B$7)/1000)/'Sample Set Info'!$C$131</f>
        <v>#DIV/0!</v>
      </c>
      <c r="EI601" s="10" t="e">
        <f>((EI405*$B$7)/1000)/'Sample Set Info'!$C$131</f>
        <v>#DIV/0!</v>
      </c>
      <c r="EJ601" s="10" t="e">
        <f>((EJ405*$B$7)/1000)/'Sample Set Info'!$C$131</f>
        <v>#DIV/0!</v>
      </c>
      <c r="EK601" s="10" t="e">
        <f>((EK405*$B$7)/1000)/'Sample Set Info'!$C$131</f>
        <v>#DIV/0!</v>
      </c>
      <c r="EL601" s="10" t="e">
        <f>((EL405*$B$7)/1000)/'Sample Set Info'!$C$131</f>
        <v>#DIV/0!</v>
      </c>
      <c r="EM601" s="10" t="e">
        <f>((EM405*$B$7)/1000)/'Sample Set Info'!$C$131</f>
        <v>#DIV/0!</v>
      </c>
      <c r="EN601" s="10" t="e">
        <f>((EN405*$B$7)/1000)/'Sample Set Info'!$C$131</f>
        <v>#DIV/0!</v>
      </c>
      <c r="EO601" s="10" t="e">
        <f>((EO405*$B$7)/1000)/'Sample Set Info'!$C$131</f>
        <v>#DIV/0!</v>
      </c>
      <c r="EP601" s="10" t="e">
        <f>((EP405*$B$7)/1000)/'Sample Set Info'!$C$131</f>
        <v>#DIV/0!</v>
      </c>
      <c r="EQ601" s="10" t="e">
        <f>((EQ405*$B$7)/1000)/'Sample Set Info'!$C$131</f>
        <v>#DIV/0!</v>
      </c>
      <c r="ER601" s="10" t="e">
        <f>((ER405*$B$7)/1000)/'Sample Set Info'!$C$131</f>
        <v>#DIV/0!</v>
      </c>
      <c r="ES601" s="10" t="e">
        <f>((ES405*$B$7)/1000)/'Sample Set Info'!$C$131</f>
        <v>#DIV/0!</v>
      </c>
      <c r="ET601" s="10" t="e">
        <f>((ET405*$B$7)/1000)/'Sample Set Info'!$C$131</f>
        <v>#DIV/0!</v>
      </c>
      <c r="EU601" s="10" t="e">
        <f>((EU405*$B$7)/1000)/'Sample Set Info'!$C$131</f>
        <v>#DIV/0!</v>
      </c>
      <c r="EV601" s="10" t="e">
        <f>((EV405*$B$7)/1000)/'Sample Set Info'!$C$131</f>
        <v>#DIV/0!</v>
      </c>
      <c r="EW601" s="10" t="e">
        <f>((EW405*$B$7)/1000)/'Sample Set Info'!$C$131</f>
        <v>#DIV/0!</v>
      </c>
      <c r="EX601" s="10" t="e">
        <f>((EX405*$B$7)/1000)/'Sample Set Info'!$C$131</f>
        <v>#DIV/0!</v>
      </c>
      <c r="EY601" s="10" t="e">
        <f>((EY405*$B$7)/1000)/'Sample Set Info'!$C$131</f>
        <v>#DIV/0!</v>
      </c>
      <c r="EZ601" s="10" t="e">
        <f>((EZ405*$B$7)/1000)/'Sample Set Info'!$C$131</f>
        <v>#DIV/0!</v>
      </c>
      <c r="FA601" s="10" t="e">
        <f>((FA405*$B$7)/1000)/'Sample Set Info'!$C$131</f>
        <v>#DIV/0!</v>
      </c>
      <c r="FB601" s="10" t="e">
        <f>((FB405*$B$7)/1000)/'Sample Set Info'!$C$131</f>
        <v>#DIV/0!</v>
      </c>
      <c r="FC601" s="10" t="e">
        <f>((FC405*$B$7)/1000)/'Sample Set Info'!$C$131</f>
        <v>#DIV/0!</v>
      </c>
      <c r="FD601" s="10" t="e">
        <f>((FD405*$B$7)/1000)/'Sample Set Info'!$C$131</f>
        <v>#DIV/0!</v>
      </c>
      <c r="FE601" s="10" t="e">
        <f>((FE405*$B$7)/1000)/'Sample Set Info'!$C$131</f>
        <v>#DIV/0!</v>
      </c>
      <c r="FF601" s="10" t="e">
        <f>((FF405*$B$7)/1000)/'Sample Set Info'!$C$131</f>
        <v>#DIV/0!</v>
      </c>
      <c r="FG601" s="10" t="e">
        <f>((FG405*$B$7)/1000)/'Sample Set Info'!$C$131</f>
        <v>#DIV/0!</v>
      </c>
      <c r="FH601" s="10" t="e">
        <f>((FH405*$B$7)/1000)/'Sample Set Info'!$C$131</f>
        <v>#DIV/0!</v>
      </c>
      <c r="FI601" s="10" t="e">
        <f>((FI405*$B$7)/1000)/'Sample Set Info'!$C$131</f>
        <v>#DIV/0!</v>
      </c>
      <c r="FJ601" s="10" t="e">
        <f>((FJ405*$B$7)/1000)/'Sample Set Info'!$C$131</f>
        <v>#DIV/0!</v>
      </c>
      <c r="FK601" s="10" t="e">
        <f>((FK405*$B$7)/1000)/'Sample Set Info'!$C$131</f>
        <v>#DIV/0!</v>
      </c>
      <c r="FL601" s="10" t="e">
        <f>((FL405*$B$7)/1000)/'Sample Set Info'!$C$131</f>
        <v>#DIV/0!</v>
      </c>
      <c r="FM601" s="10" t="e">
        <f>((FM405*$B$7)/1000)/'Sample Set Info'!$C$131</f>
        <v>#DIV/0!</v>
      </c>
      <c r="FN601" s="10" t="e">
        <f>((FN405*$B$7)/1000)/'Sample Set Info'!$C$131</f>
        <v>#DIV/0!</v>
      </c>
      <c r="FO601" s="10" t="e">
        <f>((FO405*$B$7)/1000)/'Sample Set Info'!$C$131</f>
        <v>#DIV/0!</v>
      </c>
      <c r="FP601" s="10" t="e">
        <f>((FP405*$B$7)/1000)/'Sample Set Info'!$C$131</f>
        <v>#DIV/0!</v>
      </c>
      <c r="FQ601" s="10" t="e">
        <f>((FQ405*$B$7)/1000)/'Sample Set Info'!$C$131</f>
        <v>#DIV/0!</v>
      </c>
      <c r="FR601" s="10" t="e">
        <f>((FR405*$B$7)/1000)/'Sample Set Info'!$C$131</f>
        <v>#DIV/0!</v>
      </c>
      <c r="FS601" s="10" t="e">
        <f>((FS405*$B$7)/1000)/'Sample Set Info'!$C$131</f>
        <v>#DIV/0!</v>
      </c>
      <c r="FT601" s="10" t="e">
        <f>((FT405*$B$7)/1000)/'Sample Set Info'!$C$131</f>
        <v>#DIV/0!</v>
      </c>
      <c r="FU601" s="10" t="e">
        <f>((FU405*$B$7)/1000)/'Sample Set Info'!$C$131</f>
        <v>#DIV/0!</v>
      </c>
      <c r="FV601" s="10" t="e">
        <f>((FV405*$B$7)/1000)/'Sample Set Info'!$C$131</f>
        <v>#DIV/0!</v>
      </c>
      <c r="FW601" s="10" t="e">
        <f>((FW405*$B$7)/1000)/'Sample Set Info'!$C$131</f>
        <v>#DIV/0!</v>
      </c>
      <c r="FX601" s="10" t="e">
        <f>((FX405*$B$7)/1000)/'Sample Set Info'!$C$131</f>
        <v>#DIV/0!</v>
      </c>
      <c r="FY601" s="10" t="e">
        <f>((FY405*$B$7)/1000)/'Sample Set Info'!$C$131</f>
        <v>#DIV/0!</v>
      </c>
    </row>
    <row r="602" spans="1:181" s="10" customFormat="1">
      <c r="A602" s="10" t="str">
        <f t="shared" si="852"/>
        <v xml:space="preserve">2-Cl-Flu </v>
      </c>
      <c r="D602" s="10" t="s">
        <v>404</v>
      </c>
      <c r="E602" s="10" t="s">
        <v>404</v>
      </c>
      <c r="F602" s="10" t="s">
        <v>404</v>
      </c>
      <c r="G602" s="10" t="s">
        <v>404</v>
      </c>
      <c r="J602" s="10" t="s">
        <v>404</v>
      </c>
      <c r="K602" s="10" t="s">
        <v>404</v>
      </c>
      <c r="L602" s="10" t="s">
        <v>404</v>
      </c>
      <c r="M602" s="10" t="s">
        <v>404</v>
      </c>
      <c r="P602" s="10" t="s">
        <v>404</v>
      </c>
      <c r="Q602" s="10" t="s">
        <v>404</v>
      </c>
      <c r="R602" s="10" t="s">
        <v>404</v>
      </c>
      <c r="S602" s="10" t="s">
        <v>404</v>
      </c>
      <c r="V602" s="10" t="s">
        <v>404</v>
      </c>
      <c r="W602" s="10" t="s">
        <v>404</v>
      </c>
      <c r="X602" s="10" t="s">
        <v>404</v>
      </c>
      <c r="Y602" s="10" t="s">
        <v>404</v>
      </c>
      <c r="AA602" s="10" t="e">
        <f>((AA406*$B$7)/1000)/'Sample Set Info'!$C$28</f>
        <v>#DIV/0!</v>
      </c>
      <c r="AB602" s="10" t="e">
        <f>((AB406*$B$7)/1000)/'Sample Set Info'!$C$29</f>
        <v>#DIV/0!</v>
      </c>
      <c r="AC602" s="10" t="e">
        <f>((AC406*$B$7)/1000)/'Sample Set Info'!$C$30</f>
        <v>#DIV/0!</v>
      </c>
      <c r="AD602" s="10" t="e">
        <f>((AD406*$B$7)/1000)/'Sample Set Info'!$C$31</f>
        <v>#DIV/0!</v>
      </c>
      <c r="AF602" s="10" t="e">
        <f>((AF406*$B$7)/1000)/'Sample Set Info'!$C$32</f>
        <v>#DIV/0!</v>
      </c>
      <c r="AG602" s="10" t="e">
        <f>((AG406*$B$7)/1000)/'Sample Set Info'!$C$33</f>
        <v>#DIV/0!</v>
      </c>
      <c r="AH602" s="10" t="e">
        <f>((AH406*$B$7)/1000)/'Sample Set Info'!$C$34</f>
        <v>#DIV/0!</v>
      </c>
      <c r="AI602" s="10" t="e">
        <f>((AI406*$B$7)/1000)/'Sample Set Info'!$C$35</f>
        <v>#DIV/0!</v>
      </c>
      <c r="AJ602" s="10" t="e">
        <f>((AJ406*$B$7)/1000)/'Sample Set Info'!$C$36</f>
        <v>#DIV/0!</v>
      </c>
      <c r="AK602" s="10" t="e">
        <f>((AK406*$B$7)/1000)/'Sample Set Info'!$C$37</f>
        <v>#DIV/0!</v>
      </c>
      <c r="AL602" s="10" t="e">
        <f>((AL406*$B$7)/1000)/'Sample Set Info'!$C$38</f>
        <v>#DIV/0!</v>
      </c>
      <c r="AM602" s="10" t="e">
        <f>((AM406*$B$7)/1000)/'Sample Set Info'!$C$39</f>
        <v>#DIV/0!</v>
      </c>
      <c r="AN602" s="10" t="e">
        <f>((AN406*$B$7)/1000)/'Sample Set Info'!$C$40</f>
        <v>#DIV/0!</v>
      </c>
      <c r="AO602" s="10" t="e">
        <f>((AO406*$B$7)/1000)/'Sample Set Info'!$C$41</f>
        <v>#DIV/0!</v>
      </c>
      <c r="AP602" s="10" t="e">
        <f>((AP406*$B$7)/1000)/'Sample Set Info'!$C$42</f>
        <v>#DIV/0!</v>
      </c>
      <c r="AQ602" s="10" t="e">
        <f>((AQ406*$B$7)/1000)/'Sample Set Info'!$C$43</f>
        <v>#DIV/0!</v>
      </c>
      <c r="AR602" s="10" t="e">
        <f>((AR406*$B$7)/1000)/'Sample Set Info'!$C$44</f>
        <v>#DIV/0!</v>
      </c>
      <c r="AS602" s="10" t="e">
        <f>((AS406*$B$7)/1000)/'Sample Set Info'!$C$45</f>
        <v>#DIV/0!</v>
      </c>
      <c r="AT602" s="10" t="e">
        <f>((AT406*$B$7)/1000)/'Sample Set Info'!$C$46</f>
        <v>#DIV/0!</v>
      </c>
      <c r="AU602" s="10" t="e">
        <f>((AU406*$B$7)/1000)/'Sample Set Info'!$C$47</f>
        <v>#DIV/0!</v>
      </c>
      <c r="AV602" s="10" t="e">
        <f>((AV406*$B$7)/1000)/'Sample Set Info'!$C$48</f>
        <v>#DIV/0!</v>
      </c>
      <c r="AW602" s="10" t="e">
        <f>((AW406*$B$7)/1000)/'Sample Set Info'!$C$49</f>
        <v>#DIV/0!</v>
      </c>
      <c r="AX602" s="10" t="e">
        <f>((AX406*$B$7)/1000)/'Sample Set Info'!$C$50</f>
        <v>#DIV/0!</v>
      </c>
      <c r="AY602" s="10" t="e">
        <f>((AY406*$B$7)/1000)/'Sample Set Info'!$C$51</f>
        <v>#DIV/0!</v>
      </c>
      <c r="AZ602" s="10" t="e">
        <f>((AZ406*$B$7)/1000)/'Sample Set Info'!$C$52</f>
        <v>#DIV/0!</v>
      </c>
      <c r="BA602" s="10" t="e">
        <f>((BA406*$B$7)/1000)/'Sample Set Info'!$C$53</f>
        <v>#DIV/0!</v>
      </c>
      <c r="BB602" s="10" t="e">
        <f>((BB406*$B$7)/1000)/'Sample Set Info'!$C$54</f>
        <v>#DIV/0!</v>
      </c>
      <c r="BC602" s="10" t="e">
        <f>((BC406*$B$7)/1000)/'Sample Set Info'!$C$55</f>
        <v>#DIV/0!</v>
      </c>
      <c r="BD602" s="10" t="e">
        <f>((BD406*$B$7)/1000)/'Sample Set Info'!$C$56</f>
        <v>#DIV/0!</v>
      </c>
      <c r="BE602" s="10" t="e">
        <f>((BE406*$B$7)/1000)/'Sample Set Info'!$C$57</f>
        <v>#DIV/0!</v>
      </c>
      <c r="BF602" s="10" t="e">
        <f>((BF406*$B$7)/1000)/'Sample Set Info'!$C$58</f>
        <v>#DIV/0!</v>
      </c>
      <c r="BG602" s="10" t="e">
        <f>((BG406*$B$7)/1000)/'Sample Set Info'!$C$59</f>
        <v>#DIV/0!</v>
      </c>
      <c r="BH602" s="10" t="e">
        <f>((BH406*$B$7)/1000)/'Sample Set Info'!$C$60</f>
        <v>#DIV/0!</v>
      </c>
      <c r="BI602" s="10" t="e">
        <f>((BI406*$B$7)/1000)/'Sample Set Info'!$C$61</f>
        <v>#DIV/0!</v>
      </c>
      <c r="BJ602" s="10" t="e">
        <f>((BJ406*$B$7)/1000)/'Sample Set Info'!$C$62</f>
        <v>#DIV/0!</v>
      </c>
      <c r="BK602" s="10" t="e">
        <f>((BK406*$B$7)/1000)/'Sample Set Info'!$C$63</f>
        <v>#DIV/0!</v>
      </c>
      <c r="BL602" s="10" t="e">
        <f>((BL406*$B$7)/1000)/'Sample Set Info'!$C$64</f>
        <v>#DIV/0!</v>
      </c>
      <c r="BM602" s="10" t="e">
        <f>((BM406*$B$7)/1000)/'Sample Set Info'!$C$65</f>
        <v>#DIV/0!</v>
      </c>
      <c r="BN602" s="10" t="e">
        <f>((BN406*$B$7)/1000)/'Sample Set Info'!$C$66</f>
        <v>#DIV/0!</v>
      </c>
      <c r="BO602" s="10" t="e">
        <f>((BO406*$B$7)/1000)/'Sample Set Info'!$C$67</f>
        <v>#DIV/0!</v>
      </c>
      <c r="BP602" s="10" t="e">
        <f>((BP406*$B$7)/1000)/'Sample Set Info'!$C$68</f>
        <v>#DIV/0!</v>
      </c>
      <c r="BQ602" s="10" t="e">
        <f>((BQ406*$B$7)/1000)/'Sample Set Info'!$C$69</f>
        <v>#DIV/0!</v>
      </c>
      <c r="BR602" s="10" t="e">
        <f>((BR406*$B$7)/1000)/'Sample Set Info'!$C$70</f>
        <v>#DIV/0!</v>
      </c>
      <c r="BS602" s="10" t="e">
        <f>((BS406*$B$7)/1000)/'Sample Set Info'!$C$71</f>
        <v>#DIV/0!</v>
      </c>
      <c r="BT602" s="10" t="e">
        <f>((BT406*$B$7)/1000)/'Sample Set Info'!$C$72</f>
        <v>#DIV/0!</v>
      </c>
      <c r="BU602" s="10" t="e">
        <f>((BU406*$B$7)/1000)/'Sample Set Info'!$C$73</f>
        <v>#DIV/0!</v>
      </c>
      <c r="BV602" s="10" t="e">
        <f>((BV406*$B$7)/1000)/'Sample Set Info'!$C$74</f>
        <v>#DIV/0!</v>
      </c>
      <c r="BW602" s="10" t="e">
        <f>((BW406*$B$7)/1000)/'Sample Set Info'!$C$75</f>
        <v>#DIV/0!</v>
      </c>
      <c r="BX602" s="10" t="e">
        <f>((BX406*$B$7)/1000)/'Sample Set Info'!$C$76</f>
        <v>#DIV/0!</v>
      </c>
      <c r="BY602" s="10" t="e">
        <f>((BY406*$B$7)/1000)/'Sample Set Info'!$C$77</f>
        <v>#DIV/0!</v>
      </c>
      <c r="BZ602" s="10" t="e">
        <f>((BZ406*$B$7)/1000)/'Sample Set Info'!$C$78</f>
        <v>#DIV/0!</v>
      </c>
      <c r="CA602" s="10" t="e">
        <f>((CA406*$B$7)/1000)/'Sample Set Info'!$C$79</f>
        <v>#DIV/0!</v>
      </c>
      <c r="CB602" s="10" t="e">
        <f>((CB406*$B$7)/1000)/'Sample Set Info'!$C$80</f>
        <v>#DIV/0!</v>
      </c>
      <c r="CC602" s="10" t="e">
        <f>((CC406*$B$7)/1000)/'Sample Set Info'!$C$81</f>
        <v>#DIV/0!</v>
      </c>
      <c r="CD602" s="10" t="e">
        <f>((CD406*$B$7)/1000)/'Sample Set Info'!$C$82</f>
        <v>#DIV/0!</v>
      </c>
      <c r="CE602" s="10" t="e">
        <f>((CE406*$B$7)/1000)/'Sample Set Info'!$C$83</f>
        <v>#DIV/0!</v>
      </c>
      <c r="CF602" s="10" t="e">
        <f>((CF406*$B$7)/1000)/'Sample Set Info'!$C$84</f>
        <v>#DIV/0!</v>
      </c>
      <c r="CG602" s="10" t="e">
        <f>((CG406*$B$7)/1000)/'Sample Set Info'!$C$85</f>
        <v>#DIV/0!</v>
      </c>
      <c r="CH602" s="10" t="e">
        <f>((CH406*$B$7)/1000)/'Sample Set Info'!$C$86</f>
        <v>#DIV/0!</v>
      </c>
      <c r="CI602" s="10" t="e">
        <f>((CI406*$B$7)/1000)/'Sample Set Info'!$C$87</f>
        <v>#DIV/0!</v>
      </c>
      <c r="CJ602" s="10" t="e">
        <f>((CJ406*$B$7)/1000)/'Sample Set Info'!$C$88</f>
        <v>#DIV/0!</v>
      </c>
      <c r="CK602" s="10" t="e">
        <f>((CK406*$B$7)/1000)/'Sample Set Info'!$C$89</f>
        <v>#DIV/0!</v>
      </c>
      <c r="CL602" s="10" t="e">
        <f>((CL406*$B$7)/1000)/'Sample Set Info'!$C$90</f>
        <v>#DIV/0!</v>
      </c>
      <c r="CM602" s="10" t="e">
        <f>((CM406*$B$7)/1000)/'Sample Set Info'!$C$91</f>
        <v>#DIV/0!</v>
      </c>
      <c r="CN602" s="10" t="e">
        <f>((CN406*$B$7)/1000)/'Sample Set Info'!$C$92</f>
        <v>#DIV/0!</v>
      </c>
      <c r="CO602" s="10" t="e">
        <f>((CO406*$B$7)/1000)/'Sample Set Info'!$C$93</f>
        <v>#DIV/0!</v>
      </c>
      <c r="CP602" s="10" t="e">
        <f>((CP406*$B$7)/1000)/'Sample Set Info'!$C$94</f>
        <v>#DIV/0!</v>
      </c>
      <c r="CQ602" s="10" t="e">
        <f>((CQ406*$B$7)/1000)/'Sample Set Info'!$C$95</f>
        <v>#DIV/0!</v>
      </c>
      <c r="CR602" s="10" t="e">
        <f>((CR406*$B$7)/1000)/'Sample Set Info'!$C$96</f>
        <v>#DIV/0!</v>
      </c>
      <c r="CS602" s="10" t="e">
        <f>((CS406*$B$7)/1000)/'Sample Set Info'!$C$97</f>
        <v>#DIV/0!</v>
      </c>
      <c r="CT602" s="10" t="e">
        <f>((CT406*$B$7)/1000)/'Sample Set Info'!$C$98</f>
        <v>#DIV/0!</v>
      </c>
      <c r="CU602" s="10" t="e">
        <f>((CU406*$B$7)/1000)/'Sample Set Info'!$C$99</f>
        <v>#DIV/0!</v>
      </c>
      <c r="CV602" s="10" t="e">
        <f>((CV406*$B$7)/1000)/'Sample Set Info'!$C$100</f>
        <v>#DIV/0!</v>
      </c>
      <c r="CW602" s="10" t="e">
        <f>((CW406*$B$7)/1000)/'Sample Set Info'!$C$101</f>
        <v>#DIV/0!</v>
      </c>
      <c r="CX602" s="10" t="e">
        <f>((CX406*$B$7)/1000)/'Sample Set Info'!$C$102</f>
        <v>#DIV/0!</v>
      </c>
      <c r="CY602" s="10" t="e">
        <f>((CY406*$B$7)/1000)/'Sample Set Info'!$C$103</f>
        <v>#DIV/0!</v>
      </c>
      <c r="CZ602" s="10" t="e">
        <f>((CZ406*$B$7)/1000)/'Sample Set Info'!$C$104</f>
        <v>#DIV/0!</v>
      </c>
      <c r="DA602" s="10" t="e">
        <f>((DA406*$B$7)/1000)/'Sample Set Info'!$C$105</f>
        <v>#DIV/0!</v>
      </c>
      <c r="DB602" s="10" t="e">
        <f>((DB406*$B$7)/1000)/'Sample Set Info'!$C$106</f>
        <v>#DIV/0!</v>
      </c>
      <c r="DC602" s="10" t="e">
        <f>((DC406*$B$7)/1000)/'Sample Set Info'!$C$107</f>
        <v>#DIV/0!</v>
      </c>
      <c r="DD602" s="10" t="e">
        <f>((DD406*$B$7)/1000)/'Sample Set Info'!$C$108</f>
        <v>#DIV/0!</v>
      </c>
      <c r="DE602" s="10" t="e">
        <f>((DE406*$B$7)/1000)/'Sample Set Info'!$C$109</f>
        <v>#DIV/0!</v>
      </c>
      <c r="DF602" s="10" t="e">
        <f>((DF406*$B$7)/1000)/'Sample Set Info'!$C$110</f>
        <v>#DIV/0!</v>
      </c>
      <c r="DG602" s="10" t="e">
        <f>((DG406*$B$7)/1000)/'Sample Set Info'!$C$111</f>
        <v>#DIV/0!</v>
      </c>
      <c r="DH602" s="10" t="e">
        <f>((DH406*$B$7)/1000)/'Sample Set Info'!$C$112</f>
        <v>#DIV/0!</v>
      </c>
      <c r="DI602" s="10" t="e">
        <f>((DI406*$B$7)/1000)/'Sample Set Info'!$C$113</f>
        <v>#DIV/0!</v>
      </c>
      <c r="DJ602" s="10" t="e">
        <f>((DJ406*$B$7)/1000)/'Sample Set Info'!$C$114</f>
        <v>#DIV/0!</v>
      </c>
      <c r="DK602" s="10" t="e">
        <f>((DK406*$B$7)/1000)/'Sample Set Info'!$C$115</f>
        <v>#DIV/0!</v>
      </c>
      <c r="DL602" s="10" t="e">
        <f>((DL406*$B$7)/1000)/'Sample Set Info'!$C$116</f>
        <v>#DIV/0!</v>
      </c>
      <c r="DM602" s="10" t="e">
        <f>((DM406*$B$7)/1000)/'Sample Set Info'!$C$117</f>
        <v>#DIV/0!</v>
      </c>
      <c r="DN602" s="10" t="e">
        <f>((DN406*$B$7)/1000)/'Sample Set Info'!$C$118</f>
        <v>#DIV/0!</v>
      </c>
      <c r="DO602" s="10" t="e">
        <f>((DO406*$B$7)/1000)/'Sample Set Info'!$C$119</f>
        <v>#DIV/0!</v>
      </c>
      <c r="DP602" s="10" t="e">
        <f>((DP406*$B$7)/1000)/'Sample Set Info'!$C$120</f>
        <v>#DIV/0!</v>
      </c>
      <c r="DQ602" s="10" t="e">
        <f>((DQ406*$B$7)/1000)/'Sample Set Info'!$C$121</f>
        <v>#DIV/0!</v>
      </c>
      <c r="DR602" s="10" t="e">
        <f>((DR406*$B$7)/1000)/'Sample Set Info'!$C$122</f>
        <v>#DIV/0!</v>
      </c>
      <c r="DS602" s="10" t="e">
        <f>((DS406*$B$7)/1000)/'Sample Set Info'!$C$123</f>
        <v>#DIV/0!</v>
      </c>
      <c r="DT602" s="10" t="e">
        <f>((DT406*$B$7)/1000)/'Sample Set Info'!$C$124</f>
        <v>#DIV/0!</v>
      </c>
      <c r="DU602" s="10" t="e">
        <f>((DU406*$B$7)/1000)/'Sample Set Info'!$C$125</f>
        <v>#DIV/0!</v>
      </c>
      <c r="DV602" s="10" t="e">
        <f>((DV406*$B$7)/1000)/'Sample Set Info'!$C$126</f>
        <v>#DIV/0!</v>
      </c>
      <c r="DW602" s="10" t="e">
        <f>((DW406*$B$7)/1000)/'Sample Set Info'!$C$127</f>
        <v>#DIV/0!</v>
      </c>
      <c r="DX602" s="10" t="e">
        <f>((DX406*$B$7)/1000)/'Sample Set Info'!$C$128</f>
        <v>#DIV/0!</v>
      </c>
      <c r="DY602" s="10" t="e">
        <f>((DY406*$B$7)/1000)/'Sample Set Info'!$C$129</f>
        <v>#DIV/0!</v>
      </c>
      <c r="DZ602" s="10" t="e">
        <f>((DZ406*$B$7)/1000)/'Sample Set Info'!$C$130</f>
        <v>#DIV/0!</v>
      </c>
      <c r="EA602" s="10" t="e">
        <f>((EA406*$B$7)/1000)/'Sample Set Info'!$C$131</f>
        <v>#DIV/0!</v>
      </c>
      <c r="EB602" s="10" t="e">
        <f>((EB406*$B$7)/1000)/'Sample Set Info'!$C$131</f>
        <v>#DIV/0!</v>
      </c>
      <c r="EC602" s="10" t="e">
        <f>((EC406*$B$7)/1000)/'Sample Set Info'!$C$131</f>
        <v>#DIV/0!</v>
      </c>
      <c r="ED602" s="10" t="e">
        <f>((ED406*$B$7)/1000)/'Sample Set Info'!$C$131</f>
        <v>#DIV/0!</v>
      </c>
      <c r="EE602" s="10" t="e">
        <f>((EE406*$B$7)/1000)/'Sample Set Info'!$C$131</f>
        <v>#DIV/0!</v>
      </c>
      <c r="EF602" s="10" t="e">
        <f>((EF406*$B$7)/1000)/'Sample Set Info'!$C$131</f>
        <v>#DIV/0!</v>
      </c>
      <c r="EG602" s="10" t="e">
        <f>((EG406*$B$7)/1000)/'Sample Set Info'!$C$131</f>
        <v>#DIV/0!</v>
      </c>
      <c r="EH602" s="10" t="e">
        <f>((EH406*$B$7)/1000)/'Sample Set Info'!$C$131</f>
        <v>#DIV/0!</v>
      </c>
      <c r="EI602" s="10" t="e">
        <f>((EI406*$B$7)/1000)/'Sample Set Info'!$C$131</f>
        <v>#DIV/0!</v>
      </c>
      <c r="EJ602" s="10" t="e">
        <f>((EJ406*$B$7)/1000)/'Sample Set Info'!$C$131</f>
        <v>#DIV/0!</v>
      </c>
      <c r="EK602" s="10" t="e">
        <f>((EK406*$B$7)/1000)/'Sample Set Info'!$C$131</f>
        <v>#DIV/0!</v>
      </c>
      <c r="EL602" s="10" t="e">
        <f>((EL406*$B$7)/1000)/'Sample Set Info'!$C$131</f>
        <v>#DIV/0!</v>
      </c>
      <c r="EM602" s="10" t="e">
        <f>((EM406*$B$7)/1000)/'Sample Set Info'!$C$131</f>
        <v>#DIV/0!</v>
      </c>
      <c r="EN602" s="10" t="e">
        <f>((EN406*$B$7)/1000)/'Sample Set Info'!$C$131</f>
        <v>#DIV/0!</v>
      </c>
      <c r="EO602" s="10" t="e">
        <f>((EO406*$B$7)/1000)/'Sample Set Info'!$C$131</f>
        <v>#DIV/0!</v>
      </c>
      <c r="EP602" s="10" t="e">
        <f>((EP406*$B$7)/1000)/'Sample Set Info'!$C$131</f>
        <v>#DIV/0!</v>
      </c>
      <c r="EQ602" s="10" t="e">
        <f>((EQ406*$B$7)/1000)/'Sample Set Info'!$C$131</f>
        <v>#DIV/0!</v>
      </c>
      <c r="ER602" s="10" t="e">
        <f>((ER406*$B$7)/1000)/'Sample Set Info'!$C$131</f>
        <v>#DIV/0!</v>
      </c>
      <c r="ES602" s="10" t="e">
        <f>((ES406*$B$7)/1000)/'Sample Set Info'!$C$131</f>
        <v>#DIV/0!</v>
      </c>
      <c r="ET602" s="10" t="e">
        <f>((ET406*$B$7)/1000)/'Sample Set Info'!$C$131</f>
        <v>#DIV/0!</v>
      </c>
      <c r="EU602" s="10" t="e">
        <f>((EU406*$B$7)/1000)/'Sample Set Info'!$C$131</f>
        <v>#DIV/0!</v>
      </c>
      <c r="EV602" s="10" t="e">
        <f>((EV406*$B$7)/1000)/'Sample Set Info'!$C$131</f>
        <v>#DIV/0!</v>
      </c>
      <c r="EW602" s="10" t="e">
        <f>((EW406*$B$7)/1000)/'Sample Set Info'!$C$131</f>
        <v>#DIV/0!</v>
      </c>
      <c r="EX602" s="10" t="e">
        <f>((EX406*$B$7)/1000)/'Sample Set Info'!$C$131</f>
        <v>#DIV/0!</v>
      </c>
      <c r="EY602" s="10" t="e">
        <f>((EY406*$B$7)/1000)/'Sample Set Info'!$C$131</f>
        <v>#DIV/0!</v>
      </c>
      <c r="EZ602" s="10" t="e">
        <f>((EZ406*$B$7)/1000)/'Sample Set Info'!$C$131</f>
        <v>#DIV/0!</v>
      </c>
      <c r="FA602" s="10" t="e">
        <f>((FA406*$B$7)/1000)/'Sample Set Info'!$C$131</f>
        <v>#DIV/0!</v>
      </c>
      <c r="FB602" s="10" t="e">
        <f>((FB406*$B$7)/1000)/'Sample Set Info'!$C$131</f>
        <v>#DIV/0!</v>
      </c>
      <c r="FC602" s="10" t="e">
        <f>((FC406*$B$7)/1000)/'Sample Set Info'!$C$131</f>
        <v>#DIV/0!</v>
      </c>
      <c r="FD602" s="10" t="e">
        <f>((FD406*$B$7)/1000)/'Sample Set Info'!$C$131</f>
        <v>#DIV/0!</v>
      </c>
      <c r="FE602" s="10" t="e">
        <f>((FE406*$B$7)/1000)/'Sample Set Info'!$C$131</f>
        <v>#DIV/0!</v>
      </c>
      <c r="FF602" s="10" t="e">
        <f>((FF406*$B$7)/1000)/'Sample Set Info'!$C$131</f>
        <v>#DIV/0!</v>
      </c>
      <c r="FG602" s="10" t="e">
        <f>((FG406*$B$7)/1000)/'Sample Set Info'!$C$131</f>
        <v>#DIV/0!</v>
      </c>
      <c r="FH602" s="10" t="e">
        <f>((FH406*$B$7)/1000)/'Sample Set Info'!$C$131</f>
        <v>#DIV/0!</v>
      </c>
      <c r="FI602" s="10" t="e">
        <f>((FI406*$B$7)/1000)/'Sample Set Info'!$C$131</f>
        <v>#DIV/0!</v>
      </c>
      <c r="FJ602" s="10" t="e">
        <f>((FJ406*$B$7)/1000)/'Sample Set Info'!$C$131</f>
        <v>#DIV/0!</v>
      </c>
      <c r="FK602" s="10" t="e">
        <f>((FK406*$B$7)/1000)/'Sample Set Info'!$C$131</f>
        <v>#DIV/0!</v>
      </c>
      <c r="FL602" s="10" t="e">
        <f>((FL406*$B$7)/1000)/'Sample Set Info'!$C$131</f>
        <v>#DIV/0!</v>
      </c>
      <c r="FM602" s="10" t="e">
        <f>((FM406*$B$7)/1000)/'Sample Set Info'!$C$131</f>
        <v>#DIV/0!</v>
      </c>
      <c r="FN602" s="10" t="e">
        <f>((FN406*$B$7)/1000)/'Sample Set Info'!$C$131</f>
        <v>#DIV/0!</v>
      </c>
      <c r="FO602" s="10" t="e">
        <f>((FO406*$B$7)/1000)/'Sample Set Info'!$C$131</f>
        <v>#DIV/0!</v>
      </c>
      <c r="FP602" s="10" t="e">
        <f>((FP406*$B$7)/1000)/'Sample Set Info'!$C$131</f>
        <v>#DIV/0!</v>
      </c>
      <c r="FQ602" s="10" t="e">
        <f>((FQ406*$B$7)/1000)/'Sample Set Info'!$C$131</f>
        <v>#DIV/0!</v>
      </c>
      <c r="FR602" s="10" t="e">
        <f>((FR406*$B$7)/1000)/'Sample Set Info'!$C$131</f>
        <v>#DIV/0!</v>
      </c>
      <c r="FS602" s="10" t="e">
        <f>((FS406*$B$7)/1000)/'Sample Set Info'!$C$131</f>
        <v>#DIV/0!</v>
      </c>
      <c r="FT602" s="10" t="e">
        <f>((FT406*$B$7)/1000)/'Sample Set Info'!$C$131</f>
        <v>#DIV/0!</v>
      </c>
      <c r="FU602" s="10" t="e">
        <f>((FU406*$B$7)/1000)/'Sample Set Info'!$C$131</f>
        <v>#DIV/0!</v>
      </c>
      <c r="FV602" s="10" t="e">
        <f>((FV406*$B$7)/1000)/'Sample Set Info'!$C$131</f>
        <v>#DIV/0!</v>
      </c>
      <c r="FW602" s="10" t="e">
        <f>((FW406*$B$7)/1000)/'Sample Set Info'!$C$131</f>
        <v>#DIV/0!</v>
      </c>
      <c r="FX602" s="10" t="e">
        <f>((FX406*$B$7)/1000)/'Sample Set Info'!$C$131</f>
        <v>#DIV/0!</v>
      </c>
      <c r="FY602" s="10" t="e">
        <f>((FY406*$B$7)/1000)/'Sample Set Info'!$C$131</f>
        <v>#DIV/0!</v>
      </c>
    </row>
    <row r="603" spans="1:181" s="10" customFormat="1">
      <c r="A603" s="10" t="str">
        <f t="shared" si="852"/>
        <v>5-Br-Ace</v>
      </c>
      <c r="D603" s="10" t="s">
        <v>404</v>
      </c>
      <c r="E603" s="10" t="s">
        <v>404</v>
      </c>
      <c r="F603" s="10" t="s">
        <v>404</v>
      </c>
      <c r="G603" s="10" t="s">
        <v>404</v>
      </c>
      <c r="J603" s="10" t="s">
        <v>404</v>
      </c>
      <c r="K603" s="10" t="s">
        <v>404</v>
      </c>
      <c r="L603" s="10" t="s">
        <v>404</v>
      </c>
      <c r="M603" s="10" t="s">
        <v>404</v>
      </c>
      <c r="P603" s="10" t="s">
        <v>404</v>
      </c>
      <c r="Q603" s="10" t="s">
        <v>404</v>
      </c>
      <c r="R603" s="10" t="s">
        <v>404</v>
      </c>
      <c r="S603" s="10" t="s">
        <v>404</v>
      </c>
      <c r="V603" s="10" t="s">
        <v>404</v>
      </c>
      <c r="W603" s="10" t="s">
        <v>404</v>
      </c>
      <c r="X603" s="10" t="s">
        <v>404</v>
      </c>
      <c r="Y603" s="10" t="s">
        <v>404</v>
      </c>
      <c r="AA603" s="10" t="e">
        <f>((AA407*$B$7)/1000)/'Sample Set Info'!$C$28</f>
        <v>#DIV/0!</v>
      </c>
      <c r="AB603" s="10" t="e">
        <f>((AB407*$B$7)/1000)/'Sample Set Info'!$C$29</f>
        <v>#DIV/0!</v>
      </c>
      <c r="AC603" s="10" t="e">
        <f>((AC407*$B$7)/1000)/'Sample Set Info'!$C$30</f>
        <v>#DIV/0!</v>
      </c>
      <c r="AD603" s="10" t="e">
        <f>((AD407*$B$7)/1000)/'Sample Set Info'!$C$31</f>
        <v>#DIV/0!</v>
      </c>
      <c r="AF603" s="10" t="e">
        <f>((AF407*$B$7)/1000)/'Sample Set Info'!$C$32</f>
        <v>#DIV/0!</v>
      </c>
      <c r="AG603" s="10" t="e">
        <f>((AG407*$B$7)/1000)/'Sample Set Info'!$C$33</f>
        <v>#DIV/0!</v>
      </c>
      <c r="AH603" s="10" t="e">
        <f>((AH407*$B$7)/1000)/'Sample Set Info'!$C$34</f>
        <v>#DIV/0!</v>
      </c>
      <c r="AI603" s="10" t="e">
        <f>((AI407*$B$7)/1000)/'Sample Set Info'!$C$35</f>
        <v>#DIV/0!</v>
      </c>
      <c r="AJ603" s="10" t="e">
        <f>((AJ407*$B$7)/1000)/'Sample Set Info'!$C$36</f>
        <v>#DIV/0!</v>
      </c>
      <c r="AK603" s="10" t="e">
        <f>((AK407*$B$7)/1000)/'Sample Set Info'!$C$37</f>
        <v>#DIV/0!</v>
      </c>
      <c r="AL603" s="10" t="e">
        <f>((AL407*$B$7)/1000)/'Sample Set Info'!$C$38</f>
        <v>#DIV/0!</v>
      </c>
      <c r="AM603" s="10" t="e">
        <f>((AM407*$B$7)/1000)/'Sample Set Info'!$C$39</f>
        <v>#DIV/0!</v>
      </c>
      <c r="AN603" s="10" t="e">
        <f>((AN407*$B$7)/1000)/'Sample Set Info'!$C$40</f>
        <v>#DIV/0!</v>
      </c>
      <c r="AO603" s="10" t="e">
        <f>((AO407*$B$7)/1000)/'Sample Set Info'!$C$41</f>
        <v>#DIV/0!</v>
      </c>
      <c r="AP603" s="10" t="e">
        <f>((AP407*$B$7)/1000)/'Sample Set Info'!$C$42</f>
        <v>#DIV/0!</v>
      </c>
      <c r="AQ603" s="10" t="e">
        <f>((AQ407*$B$7)/1000)/'Sample Set Info'!$C$43</f>
        <v>#DIV/0!</v>
      </c>
      <c r="AR603" s="10" t="e">
        <f>((AR407*$B$7)/1000)/'Sample Set Info'!$C$44</f>
        <v>#DIV/0!</v>
      </c>
      <c r="AS603" s="10" t="e">
        <f>((AS407*$B$7)/1000)/'Sample Set Info'!$C$45</f>
        <v>#DIV/0!</v>
      </c>
      <c r="AT603" s="10" t="e">
        <f>((AT407*$B$7)/1000)/'Sample Set Info'!$C$46</f>
        <v>#DIV/0!</v>
      </c>
      <c r="AU603" s="10" t="e">
        <f>((AU407*$B$7)/1000)/'Sample Set Info'!$C$47</f>
        <v>#DIV/0!</v>
      </c>
      <c r="AV603" s="10" t="e">
        <f>((AV407*$B$7)/1000)/'Sample Set Info'!$C$48</f>
        <v>#DIV/0!</v>
      </c>
      <c r="AW603" s="10" t="e">
        <f>((AW407*$B$7)/1000)/'Sample Set Info'!$C$49</f>
        <v>#DIV/0!</v>
      </c>
      <c r="AX603" s="10" t="e">
        <f>((AX407*$B$7)/1000)/'Sample Set Info'!$C$50</f>
        <v>#DIV/0!</v>
      </c>
      <c r="AY603" s="10" t="e">
        <f>((AY407*$B$7)/1000)/'Sample Set Info'!$C$51</f>
        <v>#DIV/0!</v>
      </c>
      <c r="AZ603" s="10" t="e">
        <f>((AZ407*$B$7)/1000)/'Sample Set Info'!$C$52</f>
        <v>#DIV/0!</v>
      </c>
      <c r="BA603" s="10" t="e">
        <f>((BA407*$B$7)/1000)/'Sample Set Info'!$C$53</f>
        <v>#DIV/0!</v>
      </c>
      <c r="BB603" s="10" t="e">
        <f>((BB407*$B$7)/1000)/'Sample Set Info'!$C$54</f>
        <v>#DIV/0!</v>
      </c>
      <c r="BC603" s="10" t="e">
        <f>((BC407*$B$7)/1000)/'Sample Set Info'!$C$55</f>
        <v>#DIV/0!</v>
      </c>
      <c r="BD603" s="10" t="e">
        <f>((BD407*$B$7)/1000)/'Sample Set Info'!$C$56</f>
        <v>#DIV/0!</v>
      </c>
      <c r="BE603" s="10" t="e">
        <f>((BE407*$B$7)/1000)/'Sample Set Info'!$C$57</f>
        <v>#DIV/0!</v>
      </c>
      <c r="BF603" s="10" t="e">
        <f>((BF407*$B$7)/1000)/'Sample Set Info'!$C$58</f>
        <v>#DIV/0!</v>
      </c>
      <c r="BG603" s="10" t="e">
        <f>((BG407*$B$7)/1000)/'Sample Set Info'!$C$59</f>
        <v>#DIV/0!</v>
      </c>
      <c r="BH603" s="10" t="e">
        <f>((BH407*$B$7)/1000)/'Sample Set Info'!$C$60</f>
        <v>#DIV/0!</v>
      </c>
      <c r="BI603" s="10" t="e">
        <f>((BI407*$B$7)/1000)/'Sample Set Info'!$C$61</f>
        <v>#DIV/0!</v>
      </c>
      <c r="BJ603" s="10" t="e">
        <f>((BJ407*$B$7)/1000)/'Sample Set Info'!$C$62</f>
        <v>#DIV/0!</v>
      </c>
      <c r="BK603" s="10" t="e">
        <f>((BK407*$B$7)/1000)/'Sample Set Info'!$C$63</f>
        <v>#DIV/0!</v>
      </c>
      <c r="BL603" s="10" t="e">
        <f>((BL407*$B$7)/1000)/'Sample Set Info'!$C$64</f>
        <v>#DIV/0!</v>
      </c>
      <c r="BM603" s="10" t="e">
        <f>((BM407*$B$7)/1000)/'Sample Set Info'!$C$65</f>
        <v>#DIV/0!</v>
      </c>
      <c r="BN603" s="10" t="e">
        <f>((BN407*$B$7)/1000)/'Sample Set Info'!$C$66</f>
        <v>#DIV/0!</v>
      </c>
      <c r="BO603" s="10" t="e">
        <f>((BO407*$B$7)/1000)/'Sample Set Info'!$C$67</f>
        <v>#DIV/0!</v>
      </c>
      <c r="BP603" s="10" t="e">
        <f>((BP407*$B$7)/1000)/'Sample Set Info'!$C$68</f>
        <v>#DIV/0!</v>
      </c>
      <c r="BQ603" s="10" t="e">
        <f>((BQ407*$B$7)/1000)/'Sample Set Info'!$C$69</f>
        <v>#DIV/0!</v>
      </c>
      <c r="BR603" s="10" t="e">
        <f>((BR407*$B$7)/1000)/'Sample Set Info'!$C$70</f>
        <v>#DIV/0!</v>
      </c>
      <c r="BS603" s="10" t="e">
        <f>((BS407*$B$7)/1000)/'Sample Set Info'!$C$71</f>
        <v>#DIV/0!</v>
      </c>
      <c r="BT603" s="10" t="e">
        <f>((BT407*$B$7)/1000)/'Sample Set Info'!$C$72</f>
        <v>#DIV/0!</v>
      </c>
      <c r="BU603" s="10" t="e">
        <f>((BU407*$B$7)/1000)/'Sample Set Info'!$C$73</f>
        <v>#DIV/0!</v>
      </c>
      <c r="BV603" s="10" t="e">
        <f>((BV407*$B$7)/1000)/'Sample Set Info'!$C$74</f>
        <v>#DIV/0!</v>
      </c>
      <c r="BW603" s="10" t="e">
        <f>((BW407*$B$7)/1000)/'Sample Set Info'!$C$75</f>
        <v>#DIV/0!</v>
      </c>
      <c r="BX603" s="10" t="e">
        <f>((BX407*$B$7)/1000)/'Sample Set Info'!$C$76</f>
        <v>#DIV/0!</v>
      </c>
      <c r="BY603" s="10" t="e">
        <f>((BY407*$B$7)/1000)/'Sample Set Info'!$C$77</f>
        <v>#DIV/0!</v>
      </c>
      <c r="BZ603" s="10" t="e">
        <f>((BZ407*$B$7)/1000)/'Sample Set Info'!$C$78</f>
        <v>#DIV/0!</v>
      </c>
      <c r="CA603" s="10" t="e">
        <f>((CA407*$B$7)/1000)/'Sample Set Info'!$C$79</f>
        <v>#DIV/0!</v>
      </c>
      <c r="CB603" s="10" t="e">
        <f>((CB407*$B$7)/1000)/'Sample Set Info'!$C$80</f>
        <v>#DIV/0!</v>
      </c>
      <c r="CC603" s="10" t="e">
        <f>((CC407*$B$7)/1000)/'Sample Set Info'!$C$81</f>
        <v>#DIV/0!</v>
      </c>
      <c r="CD603" s="10" t="e">
        <f>((CD407*$B$7)/1000)/'Sample Set Info'!$C$82</f>
        <v>#DIV/0!</v>
      </c>
      <c r="CE603" s="10" t="e">
        <f>((CE407*$B$7)/1000)/'Sample Set Info'!$C$83</f>
        <v>#DIV/0!</v>
      </c>
      <c r="CF603" s="10" t="e">
        <f>((CF407*$B$7)/1000)/'Sample Set Info'!$C$84</f>
        <v>#DIV/0!</v>
      </c>
      <c r="CG603" s="10" t="e">
        <f>((CG407*$B$7)/1000)/'Sample Set Info'!$C$85</f>
        <v>#DIV/0!</v>
      </c>
      <c r="CH603" s="10" t="e">
        <f>((CH407*$B$7)/1000)/'Sample Set Info'!$C$86</f>
        <v>#DIV/0!</v>
      </c>
      <c r="CI603" s="10" t="e">
        <f>((CI407*$B$7)/1000)/'Sample Set Info'!$C$87</f>
        <v>#DIV/0!</v>
      </c>
      <c r="CJ603" s="10" t="e">
        <f>((CJ407*$B$7)/1000)/'Sample Set Info'!$C$88</f>
        <v>#DIV/0!</v>
      </c>
      <c r="CK603" s="10" t="e">
        <f>((CK407*$B$7)/1000)/'Sample Set Info'!$C$89</f>
        <v>#DIV/0!</v>
      </c>
      <c r="CL603" s="10" t="e">
        <f>((CL407*$B$7)/1000)/'Sample Set Info'!$C$90</f>
        <v>#DIV/0!</v>
      </c>
      <c r="CM603" s="10" t="e">
        <f>((CM407*$B$7)/1000)/'Sample Set Info'!$C$91</f>
        <v>#DIV/0!</v>
      </c>
      <c r="CN603" s="10" t="e">
        <f>((CN407*$B$7)/1000)/'Sample Set Info'!$C$92</f>
        <v>#DIV/0!</v>
      </c>
      <c r="CO603" s="10" t="e">
        <f>((CO407*$B$7)/1000)/'Sample Set Info'!$C$93</f>
        <v>#DIV/0!</v>
      </c>
      <c r="CP603" s="10" t="e">
        <f>((CP407*$B$7)/1000)/'Sample Set Info'!$C$94</f>
        <v>#DIV/0!</v>
      </c>
      <c r="CQ603" s="10" t="e">
        <f>((CQ407*$B$7)/1000)/'Sample Set Info'!$C$95</f>
        <v>#DIV/0!</v>
      </c>
      <c r="CR603" s="10" t="e">
        <f>((CR407*$B$7)/1000)/'Sample Set Info'!$C$96</f>
        <v>#DIV/0!</v>
      </c>
      <c r="CS603" s="10" t="e">
        <f>((CS407*$B$7)/1000)/'Sample Set Info'!$C$97</f>
        <v>#DIV/0!</v>
      </c>
      <c r="CT603" s="10" t="e">
        <f>((CT407*$B$7)/1000)/'Sample Set Info'!$C$98</f>
        <v>#DIV/0!</v>
      </c>
      <c r="CU603" s="10" t="e">
        <f>((CU407*$B$7)/1000)/'Sample Set Info'!$C$99</f>
        <v>#DIV/0!</v>
      </c>
      <c r="CV603" s="10" t="e">
        <f>((CV407*$B$7)/1000)/'Sample Set Info'!$C$100</f>
        <v>#DIV/0!</v>
      </c>
      <c r="CW603" s="10" t="e">
        <f>((CW407*$B$7)/1000)/'Sample Set Info'!$C$101</f>
        <v>#DIV/0!</v>
      </c>
      <c r="CX603" s="10" t="e">
        <f>((CX407*$B$7)/1000)/'Sample Set Info'!$C$102</f>
        <v>#DIV/0!</v>
      </c>
      <c r="CY603" s="10" t="e">
        <f>((CY407*$B$7)/1000)/'Sample Set Info'!$C$103</f>
        <v>#DIV/0!</v>
      </c>
      <c r="CZ603" s="10" t="e">
        <f>((CZ407*$B$7)/1000)/'Sample Set Info'!$C$104</f>
        <v>#DIV/0!</v>
      </c>
      <c r="DA603" s="10" t="e">
        <f>((DA407*$B$7)/1000)/'Sample Set Info'!$C$105</f>
        <v>#DIV/0!</v>
      </c>
      <c r="DB603" s="10" t="e">
        <f>((DB407*$B$7)/1000)/'Sample Set Info'!$C$106</f>
        <v>#DIV/0!</v>
      </c>
      <c r="DC603" s="10" t="e">
        <f>((DC407*$B$7)/1000)/'Sample Set Info'!$C$107</f>
        <v>#DIV/0!</v>
      </c>
      <c r="DD603" s="10" t="e">
        <f>((DD407*$B$7)/1000)/'Sample Set Info'!$C$108</f>
        <v>#DIV/0!</v>
      </c>
      <c r="DE603" s="10" t="e">
        <f>((DE407*$B$7)/1000)/'Sample Set Info'!$C$109</f>
        <v>#DIV/0!</v>
      </c>
      <c r="DF603" s="10" t="e">
        <f>((DF407*$B$7)/1000)/'Sample Set Info'!$C$110</f>
        <v>#DIV/0!</v>
      </c>
      <c r="DG603" s="10" t="e">
        <f>((DG407*$B$7)/1000)/'Sample Set Info'!$C$111</f>
        <v>#DIV/0!</v>
      </c>
      <c r="DH603" s="10" t="e">
        <f>((DH407*$B$7)/1000)/'Sample Set Info'!$C$112</f>
        <v>#DIV/0!</v>
      </c>
      <c r="DI603" s="10" t="e">
        <f>((DI407*$B$7)/1000)/'Sample Set Info'!$C$113</f>
        <v>#DIV/0!</v>
      </c>
      <c r="DJ603" s="10" t="e">
        <f>((DJ407*$B$7)/1000)/'Sample Set Info'!$C$114</f>
        <v>#DIV/0!</v>
      </c>
      <c r="DK603" s="10" t="e">
        <f>((DK407*$B$7)/1000)/'Sample Set Info'!$C$115</f>
        <v>#DIV/0!</v>
      </c>
      <c r="DL603" s="10" t="e">
        <f>((DL407*$B$7)/1000)/'Sample Set Info'!$C$116</f>
        <v>#DIV/0!</v>
      </c>
      <c r="DM603" s="10" t="e">
        <f>((DM407*$B$7)/1000)/'Sample Set Info'!$C$117</f>
        <v>#DIV/0!</v>
      </c>
      <c r="DN603" s="10" t="e">
        <f>((DN407*$B$7)/1000)/'Sample Set Info'!$C$118</f>
        <v>#DIV/0!</v>
      </c>
      <c r="DO603" s="10" t="e">
        <f>((DO407*$B$7)/1000)/'Sample Set Info'!$C$119</f>
        <v>#DIV/0!</v>
      </c>
      <c r="DP603" s="10" t="e">
        <f>((DP407*$B$7)/1000)/'Sample Set Info'!$C$120</f>
        <v>#DIV/0!</v>
      </c>
      <c r="DQ603" s="10" t="e">
        <f>((DQ407*$B$7)/1000)/'Sample Set Info'!$C$121</f>
        <v>#DIV/0!</v>
      </c>
      <c r="DR603" s="10" t="e">
        <f>((DR407*$B$7)/1000)/'Sample Set Info'!$C$122</f>
        <v>#DIV/0!</v>
      </c>
      <c r="DS603" s="10" t="e">
        <f>((DS407*$B$7)/1000)/'Sample Set Info'!$C$123</f>
        <v>#DIV/0!</v>
      </c>
      <c r="DT603" s="10" t="e">
        <f>((DT407*$B$7)/1000)/'Sample Set Info'!$C$124</f>
        <v>#DIV/0!</v>
      </c>
      <c r="DU603" s="10" t="e">
        <f>((DU407*$B$7)/1000)/'Sample Set Info'!$C$125</f>
        <v>#DIV/0!</v>
      </c>
      <c r="DV603" s="10" t="e">
        <f>((DV407*$B$7)/1000)/'Sample Set Info'!$C$126</f>
        <v>#DIV/0!</v>
      </c>
      <c r="DW603" s="10" t="e">
        <f>((DW407*$B$7)/1000)/'Sample Set Info'!$C$127</f>
        <v>#DIV/0!</v>
      </c>
      <c r="DX603" s="10" t="e">
        <f>((DX407*$B$7)/1000)/'Sample Set Info'!$C$128</f>
        <v>#DIV/0!</v>
      </c>
      <c r="DY603" s="10" t="e">
        <f>((DY407*$B$7)/1000)/'Sample Set Info'!$C$129</f>
        <v>#DIV/0!</v>
      </c>
      <c r="DZ603" s="10" t="e">
        <f>((DZ407*$B$7)/1000)/'Sample Set Info'!$C$130</f>
        <v>#DIV/0!</v>
      </c>
      <c r="EA603" s="10" t="e">
        <f>((EA407*$B$7)/1000)/'Sample Set Info'!$C$131</f>
        <v>#DIV/0!</v>
      </c>
      <c r="EB603" s="10" t="e">
        <f>((EB407*$B$7)/1000)/'Sample Set Info'!$C$131</f>
        <v>#DIV/0!</v>
      </c>
      <c r="EC603" s="10" t="e">
        <f>((EC407*$B$7)/1000)/'Sample Set Info'!$C$131</f>
        <v>#DIV/0!</v>
      </c>
      <c r="ED603" s="10" t="e">
        <f>((ED407*$B$7)/1000)/'Sample Set Info'!$C$131</f>
        <v>#DIV/0!</v>
      </c>
      <c r="EE603" s="10" t="e">
        <f>((EE407*$B$7)/1000)/'Sample Set Info'!$C$131</f>
        <v>#DIV/0!</v>
      </c>
      <c r="EF603" s="10" t="e">
        <f>((EF407*$B$7)/1000)/'Sample Set Info'!$C$131</f>
        <v>#DIV/0!</v>
      </c>
      <c r="EG603" s="10" t="e">
        <f>((EG407*$B$7)/1000)/'Sample Set Info'!$C$131</f>
        <v>#DIV/0!</v>
      </c>
      <c r="EH603" s="10" t="e">
        <f>((EH407*$B$7)/1000)/'Sample Set Info'!$C$131</f>
        <v>#DIV/0!</v>
      </c>
      <c r="EI603" s="10" t="e">
        <f>((EI407*$B$7)/1000)/'Sample Set Info'!$C$131</f>
        <v>#DIV/0!</v>
      </c>
      <c r="EJ603" s="10" t="e">
        <f>((EJ407*$B$7)/1000)/'Sample Set Info'!$C$131</f>
        <v>#DIV/0!</v>
      </c>
      <c r="EK603" s="10" t="e">
        <f>((EK407*$B$7)/1000)/'Sample Set Info'!$C$131</f>
        <v>#DIV/0!</v>
      </c>
      <c r="EL603" s="10" t="e">
        <f>((EL407*$B$7)/1000)/'Sample Set Info'!$C$131</f>
        <v>#DIV/0!</v>
      </c>
      <c r="EM603" s="10" t="e">
        <f>((EM407*$B$7)/1000)/'Sample Set Info'!$C$131</f>
        <v>#DIV/0!</v>
      </c>
      <c r="EN603" s="10" t="e">
        <f>((EN407*$B$7)/1000)/'Sample Set Info'!$C$131</f>
        <v>#DIV/0!</v>
      </c>
      <c r="EO603" s="10" t="e">
        <f>((EO407*$B$7)/1000)/'Sample Set Info'!$C$131</f>
        <v>#DIV/0!</v>
      </c>
      <c r="EP603" s="10" t="e">
        <f>((EP407*$B$7)/1000)/'Sample Set Info'!$C$131</f>
        <v>#DIV/0!</v>
      </c>
      <c r="EQ603" s="10" t="e">
        <f>((EQ407*$B$7)/1000)/'Sample Set Info'!$C$131</f>
        <v>#DIV/0!</v>
      </c>
      <c r="ER603" s="10" t="e">
        <f>((ER407*$B$7)/1000)/'Sample Set Info'!$C$131</f>
        <v>#DIV/0!</v>
      </c>
      <c r="ES603" s="10" t="e">
        <f>((ES407*$B$7)/1000)/'Sample Set Info'!$C$131</f>
        <v>#DIV/0!</v>
      </c>
      <c r="ET603" s="10" t="e">
        <f>((ET407*$B$7)/1000)/'Sample Set Info'!$C$131</f>
        <v>#DIV/0!</v>
      </c>
      <c r="EU603" s="10" t="e">
        <f>((EU407*$B$7)/1000)/'Sample Set Info'!$C$131</f>
        <v>#DIV/0!</v>
      </c>
      <c r="EV603" s="10" t="e">
        <f>((EV407*$B$7)/1000)/'Sample Set Info'!$C$131</f>
        <v>#DIV/0!</v>
      </c>
      <c r="EW603" s="10" t="e">
        <f>((EW407*$B$7)/1000)/'Sample Set Info'!$C$131</f>
        <v>#DIV/0!</v>
      </c>
      <c r="EX603" s="10" t="e">
        <f>((EX407*$B$7)/1000)/'Sample Set Info'!$C$131</f>
        <v>#DIV/0!</v>
      </c>
      <c r="EY603" s="10" t="e">
        <f>((EY407*$B$7)/1000)/'Sample Set Info'!$C$131</f>
        <v>#DIV/0!</v>
      </c>
      <c r="EZ603" s="10" t="e">
        <f>((EZ407*$B$7)/1000)/'Sample Set Info'!$C$131</f>
        <v>#DIV/0!</v>
      </c>
      <c r="FA603" s="10" t="e">
        <f>((FA407*$B$7)/1000)/'Sample Set Info'!$C$131</f>
        <v>#DIV/0!</v>
      </c>
      <c r="FB603" s="10" t="e">
        <f>((FB407*$B$7)/1000)/'Sample Set Info'!$C$131</f>
        <v>#DIV/0!</v>
      </c>
      <c r="FC603" s="10" t="e">
        <f>((FC407*$B$7)/1000)/'Sample Set Info'!$C$131</f>
        <v>#DIV/0!</v>
      </c>
      <c r="FD603" s="10" t="e">
        <f>((FD407*$B$7)/1000)/'Sample Set Info'!$C$131</f>
        <v>#DIV/0!</v>
      </c>
      <c r="FE603" s="10" t="e">
        <f>((FE407*$B$7)/1000)/'Sample Set Info'!$C$131</f>
        <v>#DIV/0!</v>
      </c>
      <c r="FF603" s="10" t="e">
        <f>((FF407*$B$7)/1000)/'Sample Set Info'!$C$131</f>
        <v>#DIV/0!</v>
      </c>
      <c r="FG603" s="10" t="e">
        <f>((FG407*$B$7)/1000)/'Sample Set Info'!$C$131</f>
        <v>#DIV/0!</v>
      </c>
      <c r="FH603" s="10" t="e">
        <f>((FH407*$B$7)/1000)/'Sample Set Info'!$C$131</f>
        <v>#DIV/0!</v>
      </c>
      <c r="FI603" s="10" t="e">
        <f>((FI407*$B$7)/1000)/'Sample Set Info'!$C$131</f>
        <v>#DIV/0!</v>
      </c>
      <c r="FJ603" s="10" t="e">
        <f>((FJ407*$B$7)/1000)/'Sample Set Info'!$C$131</f>
        <v>#DIV/0!</v>
      </c>
      <c r="FK603" s="10" t="e">
        <f>((FK407*$B$7)/1000)/'Sample Set Info'!$C$131</f>
        <v>#DIV/0!</v>
      </c>
      <c r="FL603" s="10" t="e">
        <f>((FL407*$B$7)/1000)/'Sample Set Info'!$C$131</f>
        <v>#DIV/0!</v>
      </c>
      <c r="FM603" s="10" t="e">
        <f>((FM407*$B$7)/1000)/'Sample Set Info'!$C$131</f>
        <v>#DIV/0!</v>
      </c>
      <c r="FN603" s="10" t="e">
        <f>((FN407*$B$7)/1000)/'Sample Set Info'!$C$131</f>
        <v>#DIV/0!</v>
      </c>
      <c r="FO603" s="10" t="e">
        <f>((FO407*$B$7)/1000)/'Sample Set Info'!$C$131</f>
        <v>#DIV/0!</v>
      </c>
      <c r="FP603" s="10" t="e">
        <f>((FP407*$B$7)/1000)/'Sample Set Info'!$C$131</f>
        <v>#DIV/0!</v>
      </c>
      <c r="FQ603" s="10" t="e">
        <f>((FQ407*$B$7)/1000)/'Sample Set Info'!$C$131</f>
        <v>#DIV/0!</v>
      </c>
      <c r="FR603" s="10" t="e">
        <f>((FR407*$B$7)/1000)/'Sample Set Info'!$C$131</f>
        <v>#DIV/0!</v>
      </c>
      <c r="FS603" s="10" t="e">
        <f>((FS407*$B$7)/1000)/'Sample Set Info'!$C$131</f>
        <v>#DIV/0!</v>
      </c>
      <c r="FT603" s="10" t="e">
        <f>((FT407*$B$7)/1000)/'Sample Set Info'!$C$131</f>
        <v>#DIV/0!</v>
      </c>
      <c r="FU603" s="10" t="e">
        <f>((FU407*$B$7)/1000)/'Sample Set Info'!$C$131</f>
        <v>#DIV/0!</v>
      </c>
      <c r="FV603" s="10" t="e">
        <f>((FV407*$B$7)/1000)/'Sample Set Info'!$C$131</f>
        <v>#DIV/0!</v>
      </c>
      <c r="FW603" s="10" t="e">
        <f>((FW407*$B$7)/1000)/'Sample Set Info'!$C$131</f>
        <v>#DIV/0!</v>
      </c>
      <c r="FX603" s="10" t="e">
        <f>((FX407*$B$7)/1000)/'Sample Set Info'!$C$131</f>
        <v>#DIV/0!</v>
      </c>
      <c r="FY603" s="10" t="e">
        <f>((FY407*$B$7)/1000)/'Sample Set Info'!$C$131</f>
        <v>#DIV/0!</v>
      </c>
    </row>
    <row r="604" spans="1:181" s="10" customFormat="1">
      <c r="A604" s="10" t="str">
        <f t="shared" si="852"/>
        <v>9-Br-Flu</v>
      </c>
      <c r="D604" s="10" t="s">
        <v>404</v>
      </c>
      <c r="E604" s="10" t="s">
        <v>404</v>
      </c>
      <c r="F604" s="10" t="s">
        <v>404</v>
      </c>
      <c r="G604" s="10" t="s">
        <v>404</v>
      </c>
      <c r="J604" s="10" t="s">
        <v>404</v>
      </c>
      <c r="K604" s="10" t="s">
        <v>404</v>
      </c>
      <c r="L604" s="10" t="s">
        <v>404</v>
      </c>
      <c r="M604" s="10" t="s">
        <v>404</v>
      </c>
      <c r="P604" s="10" t="s">
        <v>404</v>
      </c>
      <c r="Q604" s="10" t="s">
        <v>404</v>
      </c>
      <c r="R604" s="10" t="s">
        <v>404</v>
      </c>
      <c r="S604" s="10" t="s">
        <v>404</v>
      </c>
      <c r="V604" s="10" t="s">
        <v>404</v>
      </c>
      <c r="W604" s="10" t="s">
        <v>404</v>
      </c>
      <c r="X604" s="10" t="s">
        <v>404</v>
      </c>
      <c r="Y604" s="10" t="s">
        <v>404</v>
      </c>
      <c r="AA604" s="10" t="e">
        <f>((AA408*$B$7)/1000)/'Sample Set Info'!$C$28</f>
        <v>#DIV/0!</v>
      </c>
      <c r="AB604" s="10" t="e">
        <f>((AB408*$B$7)/1000)/'Sample Set Info'!$C$29</f>
        <v>#DIV/0!</v>
      </c>
      <c r="AC604" s="10" t="e">
        <f>((AC408*$B$7)/1000)/'Sample Set Info'!$C$30</f>
        <v>#DIV/0!</v>
      </c>
      <c r="AD604" s="10" t="e">
        <f>((AD408*$B$7)/1000)/'Sample Set Info'!$C$31</f>
        <v>#DIV/0!</v>
      </c>
      <c r="AF604" s="10" t="e">
        <f>((AF408*$B$7)/1000)/'Sample Set Info'!$C$32</f>
        <v>#DIV/0!</v>
      </c>
      <c r="AG604" s="10" t="e">
        <f>((AG408*$B$7)/1000)/'Sample Set Info'!$C$33</f>
        <v>#DIV/0!</v>
      </c>
      <c r="AH604" s="10" t="e">
        <f>((AH408*$B$7)/1000)/'Sample Set Info'!$C$34</f>
        <v>#DIV/0!</v>
      </c>
      <c r="AI604" s="10" t="e">
        <f>((AI408*$B$7)/1000)/'Sample Set Info'!$C$35</f>
        <v>#DIV/0!</v>
      </c>
      <c r="AJ604" s="10" t="e">
        <f>((AJ408*$B$7)/1000)/'Sample Set Info'!$C$36</f>
        <v>#DIV/0!</v>
      </c>
      <c r="AK604" s="10" t="e">
        <f>((AK408*$B$7)/1000)/'Sample Set Info'!$C$37</f>
        <v>#DIV/0!</v>
      </c>
      <c r="AL604" s="10" t="e">
        <f>((AL408*$B$7)/1000)/'Sample Set Info'!$C$38</f>
        <v>#DIV/0!</v>
      </c>
      <c r="AM604" s="10" t="e">
        <f>((AM408*$B$7)/1000)/'Sample Set Info'!$C$39</f>
        <v>#DIV/0!</v>
      </c>
      <c r="AN604" s="10" t="e">
        <f>((AN408*$B$7)/1000)/'Sample Set Info'!$C$40</f>
        <v>#DIV/0!</v>
      </c>
      <c r="AO604" s="10" t="e">
        <f>((AO408*$B$7)/1000)/'Sample Set Info'!$C$41</f>
        <v>#DIV/0!</v>
      </c>
      <c r="AP604" s="10" t="e">
        <f>((AP408*$B$7)/1000)/'Sample Set Info'!$C$42</f>
        <v>#DIV/0!</v>
      </c>
      <c r="AQ604" s="10" t="e">
        <f>((AQ408*$B$7)/1000)/'Sample Set Info'!$C$43</f>
        <v>#DIV/0!</v>
      </c>
      <c r="AR604" s="10" t="e">
        <f>((AR408*$B$7)/1000)/'Sample Set Info'!$C$44</f>
        <v>#DIV/0!</v>
      </c>
      <c r="AS604" s="10" t="e">
        <f>((AS408*$B$7)/1000)/'Sample Set Info'!$C$45</f>
        <v>#DIV/0!</v>
      </c>
      <c r="AT604" s="10" t="e">
        <f>((AT408*$B$7)/1000)/'Sample Set Info'!$C$46</f>
        <v>#DIV/0!</v>
      </c>
      <c r="AU604" s="10" t="e">
        <f>((AU408*$B$7)/1000)/'Sample Set Info'!$C$47</f>
        <v>#DIV/0!</v>
      </c>
      <c r="AV604" s="10" t="e">
        <f>((AV408*$B$7)/1000)/'Sample Set Info'!$C$48</f>
        <v>#DIV/0!</v>
      </c>
      <c r="AW604" s="10" t="e">
        <f>((AW408*$B$7)/1000)/'Sample Set Info'!$C$49</f>
        <v>#DIV/0!</v>
      </c>
      <c r="AX604" s="10" t="e">
        <f>((AX408*$B$7)/1000)/'Sample Set Info'!$C$50</f>
        <v>#DIV/0!</v>
      </c>
      <c r="AY604" s="10" t="e">
        <f>((AY408*$B$7)/1000)/'Sample Set Info'!$C$51</f>
        <v>#DIV/0!</v>
      </c>
      <c r="AZ604" s="10" t="e">
        <f>((AZ408*$B$7)/1000)/'Sample Set Info'!$C$52</f>
        <v>#DIV/0!</v>
      </c>
      <c r="BA604" s="10" t="e">
        <f>((BA408*$B$7)/1000)/'Sample Set Info'!$C$53</f>
        <v>#DIV/0!</v>
      </c>
      <c r="BB604" s="10" t="e">
        <f>((BB408*$B$7)/1000)/'Sample Set Info'!$C$54</f>
        <v>#DIV/0!</v>
      </c>
      <c r="BC604" s="10" t="e">
        <f>((BC408*$B$7)/1000)/'Sample Set Info'!$C$55</f>
        <v>#DIV/0!</v>
      </c>
      <c r="BD604" s="10" t="e">
        <f>((BD408*$B$7)/1000)/'Sample Set Info'!$C$56</f>
        <v>#DIV/0!</v>
      </c>
      <c r="BE604" s="10" t="e">
        <f>((BE408*$B$7)/1000)/'Sample Set Info'!$C$57</f>
        <v>#DIV/0!</v>
      </c>
      <c r="BF604" s="10" t="e">
        <f>((BF408*$B$7)/1000)/'Sample Set Info'!$C$58</f>
        <v>#DIV/0!</v>
      </c>
      <c r="BG604" s="10" t="e">
        <f>((BG408*$B$7)/1000)/'Sample Set Info'!$C$59</f>
        <v>#DIV/0!</v>
      </c>
      <c r="BH604" s="10" t="e">
        <f>((BH408*$B$7)/1000)/'Sample Set Info'!$C$60</f>
        <v>#DIV/0!</v>
      </c>
      <c r="BI604" s="10" t="e">
        <f>((BI408*$B$7)/1000)/'Sample Set Info'!$C$61</f>
        <v>#DIV/0!</v>
      </c>
      <c r="BJ604" s="10" t="e">
        <f>((BJ408*$B$7)/1000)/'Sample Set Info'!$C$62</f>
        <v>#DIV/0!</v>
      </c>
      <c r="BK604" s="10" t="e">
        <f>((BK408*$B$7)/1000)/'Sample Set Info'!$C$63</f>
        <v>#DIV/0!</v>
      </c>
      <c r="BL604" s="10" t="e">
        <f>((BL408*$B$7)/1000)/'Sample Set Info'!$C$64</f>
        <v>#DIV/0!</v>
      </c>
      <c r="BM604" s="10" t="e">
        <f>((BM408*$B$7)/1000)/'Sample Set Info'!$C$65</f>
        <v>#DIV/0!</v>
      </c>
      <c r="BN604" s="10" t="e">
        <f>((BN408*$B$7)/1000)/'Sample Set Info'!$C$66</f>
        <v>#DIV/0!</v>
      </c>
      <c r="BO604" s="10" t="e">
        <f>((BO408*$B$7)/1000)/'Sample Set Info'!$C$67</f>
        <v>#DIV/0!</v>
      </c>
      <c r="BP604" s="10" t="e">
        <f>((BP408*$B$7)/1000)/'Sample Set Info'!$C$68</f>
        <v>#DIV/0!</v>
      </c>
      <c r="BQ604" s="10" t="e">
        <f>((BQ408*$B$7)/1000)/'Sample Set Info'!$C$69</f>
        <v>#DIV/0!</v>
      </c>
      <c r="BR604" s="10" t="e">
        <f>((BR408*$B$7)/1000)/'Sample Set Info'!$C$70</f>
        <v>#DIV/0!</v>
      </c>
      <c r="BS604" s="10" t="e">
        <f>((BS408*$B$7)/1000)/'Sample Set Info'!$C$71</f>
        <v>#DIV/0!</v>
      </c>
      <c r="BT604" s="10" t="e">
        <f>((BT408*$B$7)/1000)/'Sample Set Info'!$C$72</f>
        <v>#DIV/0!</v>
      </c>
      <c r="BU604" s="10" t="e">
        <f>((BU408*$B$7)/1000)/'Sample Set Info'!$C$73</f>
        <v>#DIV/0!</v>
      </c>
      <c r="BV604" s="10" t="e">
        <f>((BV408*$B$7)/1000)/'Sample Set Info'!$C$74</f>
        <v>#DIV/0!</v>
      </c>
      <c r="BW604" s="10" t="e">
        <f>((BW408*$B$7)/1000)/'Sample Set Info'!$C$75</f>
        <v>#DIV/0!</v>
      </c>
      <c r="BX604" s="10" t="e">
        <f>((BX408*$B$7)/1000)/'Sample Set Info'!$C$76</f>
        <v>#DIV/0!</v>
      </c>
      <c r="BY604" s="10" t="e">
        <f>((BY408*$B$7)/1000)/'Sample Set Info'!$C$77</f>
        <v>#DIV/0!</v>
      </c>
      <c r="BZ604" s="10" t="e">
        <f>((BZ408*$B$7)/1000)/'Sample Set Info'!$C$78</f>
        <v>#DIV/0!</v>
      </c>
      <c r="CA604" s="10" t="e">
        <f>((CA408*$B$7)/1000)/'Sample Set Info'!$C$79</f>
        <v>#DIV/0!</v>
      </c>
      <c r="CB604" s="10" t="e">
        <f>((CB408*$B$7)/1000)/'Sample Set Info'!$C$80</f>
        <v>#DIV/0!</v>
      </c>
      <c r="CC604" s="10" t="e">
        <f>((CC408*$B$7)/1000)/'Sample Set Info'!$C$81</f>
        <v>#DIV/0!</v>
      </c>
      <c r="CD604" s="10" t="e">
        <f>((CD408*$B$7)/1000)/'Sample Set Info'!$C$82</f>
        <v>#DIV/0!</v>
      </c>
      <c r="CE604" s="10" t="e">
        <f>((CE408*$B$7)/1000)/'Sample Set Info'!$C$83</f>
        <v>#DIV/0!</v>
      </c>
      <c r="CF604" s="10" t="e">
        <f>((CF408*$B$7)/1000)/'Sample Set Info'!$C$84</f>
        <v>#DIV/0!</v>
      </c>
      <c r="CG604" s="10" t="e">
        <f>((CG408*$B$7)/1000)/'Sample Set Info'!$C$85</f>
        <v>#DIV/0!</v>
      </c>
      <c r="CH604" s="10" t="e">
        <f>((CH408*$B$7)/1000)/'Sample Set Info'!$C$86</f>
        <v>#DIV/0!</v>
      </c>
      <c r="CI604" s="10" t="e">
        <f>((CI408*$B$7)/1000)/'Sample Set Info'!$C$87</f>
        <v>#DIV/0!</v>
      </c>
      <c r="CJ604" s="10" t="e">
        <f>((CJ408*$B$7)/1000)/'Sample Set Info'!$C$88</f>
        <v>#DIV/0!</v>
      </c>
      <c r="CK604" s="10" t="e">
        <f>((CK408*$B$7)/1000)/'Sample Set Info'!$C$89</f>
        <v>#DIV/0!</v>
      </c>
      <c r="CL604" s="10" t="e">
        <f>((CL408*$B$7)/1000)/'Sample Set Info'!$C$90</f>
        <v>#DIV/0!</v>
      </c>
      <c r="CM604" s="10" t="e">
        <f>((CM408*$B$7)/1000)/'Sample Set Info'!$C$91</f>
        <v>#DIV/0!</v>
      </c>
      <c r="CN604" s="10" t="e">
        <f>((CN408*$B$7)/1000)/'Sample Set Info'!$C$92</f>
        <v>#DIV/0!</v>
      </c>
      <c r="CO604" s="10" t="e">
        <f>((CO408*$B$7)/1000)/'Sample Set Info'!$C$93</f>
        <v>#DIV/0!</v>
      </c>
      <c r="CP604" s="10" t="e">
        <f>((CP408*$B$7)/1000)/'Sample Set Info'!$C$94</f>
        <v>#DIV/0!</v>
      </c>
      <c r="CQ604" s="10" t="e">
        <f>((CQ408*$B$7)/1000)/'Sample Set Info'!$C$95</f>
        <v>#DIV/0!</v>
      </c>
      <c r="CR604" s="10" t="e">
        <f>((CR408*$B$7)/1000)/'Sample Set Info'!$C$96</f>
        <v>#DIV/0!</v>
      </c>
      <c r="CS604" s="10" t="e">
        <f>((CS408*$B$7)/1000)/'Sample Set Info'!$C$97</f>
        <v>#DIV/0!</v>
      </c>
      <c r="CT604" s="10" t="e">
        <f>((CT408*$B$7)/1000)/'Sample Set Info'!$C$98</f>
        <v>#DIV/0!</v>
      </c>
      <c r="CU604" s="10" t="e">
        <f>((CU408*$B$7)/1000)/'Sample Set Info'!$C$99</f>
        <v>#DIV/0!</v>
      </c>
      <c r="CV604" s="10" t="e">
        <f>((CV408*$B$7)/1000)/'Sample Set Info'!$C$100</f>
        <v>#DIV/0!</v>
      </c>
      <c r="CW604" s="10" t="e">
        <f>((CW408*$B$7)/1000)/'Sample Set Info'!$C$101</f>
        <v>#DIV/0!</v>
      </c>
      <c r="CX604" s="10" t="e">
        <f>((CX408*$B$7)/1000)/'Sample Set Info'!$C$102</f>
        <v>#DIV/0!</v>
      </c>
      <c r="CY604" s="10" t="e">
        <f>((CY408*$B$7)/1000)/'Sample Set Info'!$C$103</f>
        <v>#DIV/0!</v>
      </c>
      <c r="CZ604" s="10" t="e">
        <f>((CZ408*$B$7)/1000)/'Sample Set Info'!$C$104</f>
        <v>#DIV/0!</v>
      </c>
      <c r="DA604" s="10" t="e">
        <f>((DA408*$B$7)/1000)/'Sample Set Info'!$C$105</f>
        <v>#DIV/0!</v>
      </c>
      <c r="DB604" s="10" t="e">
        <f>((DB408*$B$7)/1000)/'Sample Set Info'!$C$106</f>
        <v>#DIV/0!</v>
      </c>
      <c r="DC604" s="10" t="e">
        <f>((DC408*$B$7)/1000)/'Sample Set Info'!$C$107</f>
        <v>#DIV/0!</v>
      </c>
      <c r="DD604" s="10" t="e">
        <f>((DD408*$B$7)/1000)/'Sample Set Info'!$C$108</f>
        <v>#DIV/0!</v>
      </c>
      <c r="DE604" s="10" t="e">
        <f>((DE408*$B$7)/1000)/'Sample Set Info'!$C$109</f>
        <v>#DIV/0!</v>
      </c>
      <c r="DF604" s="10" t="e">
        <f>((DF408*$B$7)/1000)/'Sample Set Info'!$C$110</f>
        <v>#DIV/0!</v>
      </c>
      <c r="DG604" s="10" t="e">
        <f>((DG408*$B$7)/1000)/'Sample Set Info'!$C$111</f>
        <v>#DIV/0!</v>
      </c>
      <c r="DH604" s="10" t="e">
        <f>((DH408*$B$7)/1000)/'Sample Set Info'!$C$112</f>
        <v>#DIV/0!</v>
      </c>
      <c r="DI604" s="10" t="e">
        <f>((DI408*$B$7)/1000)/'Sample Set Info'!$C$113</f>
        <v>#DIV/0!</v>
      </c>
      <c r="DJ604" s="10" t="e">
        <f>((DJ408*$B$7)/1000)/'Sample Set Info'!$C$114</f>
        <v>#DIV/0!</v>
      </c>
      <c r="DK604" s="10" t="e">
        <f>((DK408*$B$7)/1000)/'Sample Set Info'!$C$115</f>
        <v>#DIV/0!</v>
      </c>
      <c r="DL604" s="10" t="e">
        <f>((DL408*$B$7)/1000)/'Sample Set Info'!$C$116</f>
        <v>#DIV/0!</v>
      </c>
      <c r="DM604" s="10" t="e">
        <f>((DM408*$B$7)/1000)/'Sample Set Info'!$C$117</f>
        <v>#DIV/0!</v>
      </c>
      <c r="DN604" s="10" t="e">
        <f>((DN408*$B$7)/1000)/'Sample Set Info'!$C$118</f>
        <v>#DIV/0!</v>
      </c>
      <c r="DO604" s="10" t="e">
        <f>((DO408*$B$7)/1000)/'Sample Set Info'!$C$119</f>
        <v>#DIV/0!</v>
      </c>
      <c r="DP604" s="10" t="e">
        <f>((DP408*$B$7)/1000)/'Sample Set Info'!$C$120</f>
        <v>#DIV/0!</v>
      </c>
      <c r="DQ604" s="10" t="e">
        <f>((DQ408*$B$7)/1000)/'Sample Set Info'!$C$121</f>
        <v>#DIV/0!</v>
      </c>
      <c r="DR604" s="10" t="e">
        <f>((DR408*$B$7)/1000)/'Sample Set Info'!$C$122</f>
        <v>#DIV/0!</v>
      </c>
      <c r="DS604" s="10" t="e">
        <f>((DS408*$B$7)/1000)/'Sample Set Info'!$C$123</f>
        <v>#DIV/0!</v>
      </c>
      <c r="DT604" s="10" t="e">
        <f>((DT408*$B$7)/1000)/'Sample Set Info'!$C$124</f>
        <v>#DIV/0!</v>
      </c>
      <c r="DU604" s="10" t="e">
        <f>((DU408*$B$7)/1000)/'Sample Set Info'!$C$125</f>
        <v>#DIV/0!</v>
      </c>
      <c r="DV604" s="10" t="e">
        <f>((DV408*$B$7)/1000)/'Sample Set Info'!$C$126</f>
        <v>#DIV/0!</v>
      </c>
      <c r="DW604" s="10" t="e">
        <f>((DW408*$B$7)/1000)/'Sample Set Info'!$C$127</f>
        <v>#DIV/0!</v>
      </c>
      <c r="DX604" s="10" t="e">
        <f>((DX408*$B$7)/1000)/'Sample Set Info'!$C$128</f>
        <v>#DIV/0!</v>
      </c>
      <c r="DY604" s="10" t="e">
        <f>((DY408*$B$7)/1000)/'Sample Set Info'!$C$129</f>
        <v>#DIV/0!</v>
      </c>
      <c r="DZ604" s="10" t="e">
        <f>((DZ408*$B$7)/1000)/'Sample Set Info'!$C$130</f>
        <v>#DIV/0!</v>
      </c>
      <c r="EA604" s="10" t="e">
        <f>((EA408*$B$7)/1000)/'Sample Set Info'!$C$131</f>
        <v>#DIV/0!</v>
      </c>
      <c r="EB604" s="10" t="e">
        <f>((EB408*$B$7)/1000)/'Sample Set Info'!$C$131</f>
        <v>#DIV/0!</v>
      </c>
      <c r="EC604" s="10" t="e">
        <f>((EC408*$B$7)/1000)/'Sample Set Info'!$C$131</f>
        <v>#DIV/0!</v>
      </c>
      <c r="ED604" s="10" t="e">
        <f>((ED408*$B$7)/1000)/'Sample Set Info'!$C$131</f>
        <v>#DIV/0!</v>
      </c>
      <c r="EE604" s="10" t="e">
        <f>((EE408*$B$7)/1000)/'Sample Set Info'!$C$131</f>
        <v>#DIV/0!</v>
      </c>
      <c r="EF604" s="10" t="e">
        <f>((EF408*$B$7)/1000)/'Sample Set Info'!$C$131</f>
        <v>#DIV/0!</v>
      </c>
      <c r="EG604" s="10" t="e">
        <f>((EG408*$B$7)/1000)/'Sample Set Info'!$C$131</f>
        <v>#DIV/0!</v>
      </c>
      <c r="EH604" s="10" t="e">
        <f>((EH408*$B$7)/1000)/'Sample Set Info'!$C$131</f>
        <v>#DIV/0!</v>
      </c>
      <c r="EI604" s="10" t="e">
        <f>((EI408*$B$7)/1000)/'Sample Set Info'!$C$131</f>
        <v>#DIV/0!</v>
      </c>
      <c r="EJ604" s="10" t="e">
        <f>((EJ408*$B$7)/1000)/'Sample Set Info'!$C$131</f>
        <v>#DIV/0!</v>
      </c>
      <c r="EK604" s="10" t="e">
        <f>((EK408*$B$7)/1000)/'Sample Set Info'!$C$131</f>
        <v>#DIV/0!</v>
      </c>
      <c r="EL604" s="10" t="e">
        <f>((EL408*$B$7)/1000)/'Sample Set Info'!$C$131</f>
        <v>#DIV/0!</v>
      </c>
      <c r="EM604" s="10" t="e">
        <f>((EM408*$B$7)/1000)/'Sample Set Info'!$C$131</f>
        <v>#DIV/0!</v>
      </c>
      <c r="EN604" s="10" t="e">
        <f>((EN408*$B$7)/1000)/'Sample Set Info'!$C$131</f>
        <v>#DIV/0!</v>
      </c>
      <c r="EO604" s="10" t="e">
        <f>((EO408*$B$7)/1000)/'Sample Set Info'!$C$131</f>
        <v>#DIV/0!</v>
      </c>
      <c r="EP604" s="10" t="e">
        <f>((EP408*$B$7)/1000)/'Sample Set Info'!$C$131</f>
        <v>#DIV/0!</v>
      </c>
      <c r="EQ604" s="10" t="e">
        <f>((EQ408*$B$7)/1000)/'Sample Set Info'!$C$131</f>
        <v>#DIV/0!</v>
      </c>
      <c r="ER604" s="10" t="e">
        <f>((ER408*$B$7)/1000)/'Sample Set Info'!$C$131</f>
        <v>#DIV/0!</v>
      </c>
      <c r="ES604" s="10" t="e">
        <f>((ES408*$B$7)/1000)/'Sample Set Info'!$C$131</f>
        <v>#DIV/0!</v>
      </c>
      <c r="ET604" s="10" t="e">
        <f>((ET408*$B$7)/1000)/'Sample Set Info'!$C$131</f>
        <v>#DIV/0!</v>
      </c>
      <c r="EU604" s="10" t="e">
        <f>((EU408*$B$7)/1000)/'Sample Set Info'!$C$131</f>
        <v>#DIV/0!</v>
      </c>
      <c r="EV604" s="10" t="e">
        <f>((EV408*$B$7)/1000)/'Sample Set Info'!$C$131</f>
        <v>#DIV/0!</v>
      </c>
      <c r="EW604" s="10" t="e">
        <f>((EW408*$B$7)/1000)/'Sample Set Info'!$C$131</f>
        <v>#DIV/0!</v>
      </c>
      <c r="EX604" s="10" t="e">
        <f>((EX408*$B$7)/1000)/'Sample Set Info'!$C$131</f>
        <v>#DIV/0!</v>
      </c>
      <c r="EY604" s="10" t="e">
        <f>((EY408*$B$7)/1000)/'Sample Set Info'!$C$131</f>
        <v>#DIV/0!</v>
      </c>
      <c r="EZ604" s="10" t="e">
        <f>((EZ408*$B$7)/1000)/'Sample Set Info'!$C$131</f>
        <v>#DIV/0!</v>
      </c>
      <c r="FA604" s="10" t="e">
        <f>((FA408*$B$7)/1000)/'Sample Set Info'!$C$131</f>
        <v>#DIV/0!</v>
      </c>
      <c r="FB604" s="10" t="e">
        <f>((FB408*$B$7)/1000)/'Sample Set Info'!$C$131</f>
        <v>#DIV/0!</v>
      </c>
      <c r="FC604" s="10" t="e">
        <f>((FC408*$B$7)/1000)/'Sample Set Info'!$C$131</f>
        <v>#DIV/0!</v>
      </c>
      <c r="FD604" s="10" t="e">
        <f>((FD408*$B$7)/1000)/'Sample Set Info'!$C$131</f>
        <v>#DIV/0!</v>
      </c>
      <c r="FE604" s="10" t="e">
        <f>((FE408*$B$7)/1000)/'Sample Set Info'!$C$131</f>
        <v>#DIV/0!</v>
      </c>
      <c r="FF604" s="10" t="e">
        <f>((FF408*$B$7)/1000)/'Sample Set Info'!$C$131</f>
        <v>#DIV/0!</v>
      </c>
      <c r="FG604" s="10" t="e">
        <f>((FG408*$B$7)/1000)/'Sample Set Info'!$C$131</f>
        <v>#DIV/0!</v>
      </c>
      <c r="FH604" s="10" t="e">
        <f>((FH408*$B$7)/1000)/'Sample Set Info'!$C$131</f>
        <v>#DIV/0!</v>
      </c>
      <c r="FI604" s="10" t="e">
        <f>((FI408*$B$7)/1000)/'Sample Set Info'!$C$131</f>
        <v>#DIV/0!</v>
      </c>
      <c r="FJ604" s="10" t="e">
        <f>((FJ408*$B$7)/1000)/'Sample Set Info'!$C$131</f>
        <v>#DIV/0!</v>
      </c>
      <c r="FK604" s="10" t="e">
        <f>((FK408*$B$7)/1000)/'Sample Set Info'!$C$131</f>
        <v>#DIV/0!</v>
      </c>
      <c r="FL604" s="10" t="e">
        <f>((FL408*$B$7)/1000)/'Sample Set Info'!$C$131</f>
        <v>#DIV/0!</v>
      </c>
      <c r="FM604" s="10" t="e">
        <f>((FM408*$B$7)/1000)/'Sample Set Info'!$C$131</f>
        <v>#DIV/0!</v>
      </c>
      <c r="FN604" s="10" t="e">
        <f>((FN408*$B$7)/1000)/'Sample Set Info'!$C$131</f>
        <v>#DIV/0!</v>
      </c>
      <c r="FO604" s="10" t="e">
        <f>((FO408*$B$7)/1000)/'Sample Set Info'!$C$131</f>
        <v>#DIV/0!</v>
      </c>
      <c r="FP604" s="10" t="e">
        <f>((FP408*$B$7)/1000)/'Sample Set Info'!$C$131</f>
        <v>#DIV/0!</v>
      </c>
      <c r="FQ604" s="10" t="e">
        <f>((FQ408*$B$7)/1000)/'Sample Set Info'!$C$131</f>
        <v>#DIV/0!</v>
      </c>
      <c r="FR604" s="10" t="e">
        <f>((FR408*$B$7)/1000)/'Sample Set Info'!$C$131</f>
        <v>#DIV/0!</v>
      </c>
      <c r="FS604" s="10" t="e">
        <f>((FS408*$B$7)/1000)/'Sample Set Info'!$C$131</f>
        <v>#DIV/0!</v>
      </c>
      <c r="FT604" s="10" t="e">
        <f>((FT408*$B$7)/1000)/'Sample Set Info'!$C$131</f>
        <v>#DIV/0!</v>
      </c>
      <c r="FU604" s="10" t="e">
        <f>((FU408*$B$7)/1000)/'Sample Set Info'!$C$131</f>
        <v>#DIV/0!</v>
      </c>
      <c r="FV604" s="10" t="e">
        <f>((FV408*$B$7)/1000)/'Sample Set Info'!$C$131</f>
        <v>#DIV/0!</v>
      </c>
      <c r="FW604" s="10" t="e">
        <f>((FW408*$B$7)/1000)/'Sample Set Info'!$C$131</f>
        <v>#DIV/0!</v>
      </c>
      <c r="FX604" s="10" t="e">
        <f>((FX408*$B$7)/1000)/'Sample Set Info'!$C$131</f>
        <v>#DIV/0!</v>
      </c>
      <c r="FY604" s="10" t="e">
        <f>((FY408*$B$7)/1000)/'Sample Set Info'!$C$131</f>
        <v>#DIV/0!</v>
      </c>
    </row>
    <row r="605" spans="1:181" s="10" customFormat="1">
      <c r="A605" s="10" t="str">
        <f t="shared" si="852"/>
        <v>2-Br-Flu</v>
      </c>
      <c r="D605" s="10" t="s">
        <v>404</v>
      </c>
      <c r="E605" s="10" t="s">
        <v>404</v>
      </c>
      <c r="F605" s="10" t="s">
        <v>404</v>
      </c>
      <c r="G605" s="10" t="s">
        <v>404</v>
      </c>
      <c r="J605" s="10" t="s">
        <v>404</v>
      </c>
      <c r="K605" s="10" t="s">
        <v>404</v>
      </c>
      <c r="L605" s="10" t="s">
        <v>404</v>
      </c>
      <c r="M605" s="10" t="s">
        <v>404</v>
      </c>
      <c r="P605" s="10" t="s">
        <v>404</v>
      </c>
      <c r="Q605" s="10" t="s">
        <v>404</v>
      </c>
      <c r="R605" s="10" t="s">
        <v>404</v>
      </c>
      <c r="S605" s="10" t="s">
        <v>404</v>
      </c>
      <c r="V605" s="10" t="s">
        <v>404</v>
      </c>
      <c r="W605" s="10" t="s">
        <v>404</v>
      </c>
      <c r="X605" s="10" t="s">
        <v>404</v>
      </c>
      <c r="Y605" s="10" t="s">
        <v>404</v>
      </c>
      <c r="AA605" s="10" t="e">
        <f>((AA409*$B$7)/1000)/'Sample Set Info'!$C$28</f>
        <v>#DIV/0!</v>
      </c>
      <c r="AB605" s="10" t="e">
        <f>((AB409*$B$7)/1000)/'Sample Set Info'!$C$29</f>
        <v>#DIV/0!</v>
      </c>
      <c r="AC605" s="10" t="e">
        <f>((AC409*$B$7)/1000)/'Sample Set Info'!$C$30</f>
        <v>#DIV/0!</v>
      </c>
      <c r="AD605" s="10" t="e">
        <f>((AD409*$B$7)/1000)/'Sample Set Info'!$C$31</f>
        <v>#DIV/0!</v>
      </c>
      <c r="AF605" s="10" t="e">
        <f>((AF409*$B$7)/1000)/'Sample Set Info'!$C$32</f>
        <v>#VALUE!</v>
      </c>
      <c r="AG605" s="10" t="e">
        <f>((AG409*$B$7)/1000)/'Sample Set Info'!$C$33</f>
        <v>#VALUE!</v>
      </c>
      <c r="AH605" s="10" t="e">
        <f>((AH409*$B$7)/1000)/'Sample Set Info'!$C$34</f>
        <v>#VALUE!</v>
      </c>
      <c r="AI605" s="10" t="e">
        <f>((AI409*$B$7)/1000)/'Sample Set Info'!$C$35</f>
        <v>#VALUE!</v>
      </c>
      <c r="AJ605" s="10" t="e">
        <f>((AJ409*$B$7)/1000)/'Sample Set Info'!$C$36</f>
        <v>#VALUE!</v>
      </c>
      <c r="AK605" s="10" t="e">
        <f>((AK409*$B$7)/1000)/'Sample Set Info'!$C$37</f>
        <v>#VALUE!</v>
      </c>
      <c r="AL605" s="10" t="e">
        <f>((AL409*$B$7)/1000)/'Sample Set Info'!$C$38</f>
        <v>#VALUE!</v>
      </c>
      <c r="AM605" s="10" t="e">
        <f>((AM409*$B$7)/1000)/'Sample Set Info'!$C$39</f>
        <v>#VALUE!</v>
      </c>
      <c r="AN605" s="10" t="e">
        <f>((AN409*$B$7)/1000)/'Sample Set Info'!$C$40</f>
        <v>#VALUE!</v>
      </c>
      <c r="AO605" s="10" t="e">
        <f>((AO409*$B$7)/1000)/'Sample Set Info'!$C$41</f>
        <v>#VALUE!</v>
      </c>
      <c r="AP605" s="10" t="e">
        <f>((AP409*$B$7)/1000)/'Sample Set Info'!$C$42</f>
        <v>#VALUE!</v>
      </c>
      <c r="AQ605" s="10" t="e">
        <f>((AQ409*$B$7)/1000)/'Sample Set Info'!$C$43</f>
        <v>#VALUE!</v>
      </c>
      <c r="AR605" s="10" t="e">
        <f>((AR409*$B$7)/1000)/'Sample Set Info'!$C$44</f>
        <v>#VALUE!</v>
      </c>
      <c r="AS605" s="10" t="e">
        <f>((AS409*$B$7)/1000)/'Sample Set Info'!$C$45</f>
        <v>#VALUE!</v>
      </c>
      <c r="AT605" s="10" t="e">
        <f>((AT409*$B$7)/1000)/'Sample Set Info'!$C$46</f>
        <v>#VALUE!</v>
      </c>
      <c r="AU605" s="10" t="e">
        <f>((AU409*$B$7)/1000)/'Sample Set Info'!$C$47</f>
        <v>#VALUE!</v>
      </c>
      <c r="AV605" s="10" t="e">
        <f>((AV409*$B$7)/1000)/'Sample Set Info'!$C$48</f>
        <v>#VALUE!</v>
      </c>
      <c r="AW605" s="10" t="e">
        <f>((AW409*$B$7)/1000)/'Sample Set Info'!$C$49</f>
        <v>#VALUE!</v>
      </c>
      <c r="AX605" s="10" t="e">
        <f>((AX409*$B$7)/1000)/'Sample Set Info'!$C$50</f>
        <v>#VALUE!</v>
      </c>
      <c r="AY605" s="10" t="e">
        <f>((AY409*$B$7)/1000)/'Sample Set Info'!$C$51</f>
        <v>#VALUE!</v>
      </c>
      <c r="AZ605" s="10" t="e">
        <f>((AZ409*$B$7)/1000)/'Sample Set Info'!$C$52</f>
        <v>#VALUE!</v>
      </c>
      <c r="BA605" s="10" t="e">
        <f>((BA409*$B$7)/1000)/'Sample Set Info'!$C$53</f>
        <v>#VALUE!</v>
      </c>
      <c r="BB605" s="10" t="e">
        <f>((BB409*$B$7)/1000)/'Sample Set Info'!$C$54</f>
        <v>#VALUE!</v>
      </c>
      <c r="BC605" s="10" t="e">
        <f>((BC409*$B$7)/1000)/'Sample Set Info'!$C$55</f>
        <v>#VALUE!</v>
      </c>
      <c r="BD605" s="10" t="e">
        <f>((BD409*$B$7)/1000)/'Sample Set Info'!$C$56</f>
        <v>#VALUE!</v>
      </c>
      <c r="BE605" s="10" t="e">
        <f>((BE409*$B$7)/1000)/'Sample Set Info'!$C$57</f>
        <v>#VALUE!</v>
      </c>
      <c r="BF605" s="10" t="e">
        <f>((BF409*$B$7)/1000)/'Sample Set Info'!$C$58</f>
        <v>#VALUE!</v>
      </c>
      <c r="BG605" s="10" t="e">
        <f>((BG409*$B$7)/1000)/'Sample Set Info'!$C$59</f>
        <v>#VALUE!</v>
      </c>
      <c r="BH605" s="10" t="e">
        <f>((BH409*$B$7)/1000)/'Sample Set Info'!$C$60</f>
        <v>#VALUE!</v>
      </c>
      <c r="BI605" s="10" t="e">
        <f>((BI409*$B$7)/1000)/'Sample Set Info'!$C$61</f>
        <v>#VALUE!</v>
      </c>
      <c r="BJ605" s="10" t="e">
        <f>((BJ409*$B$7)/1000)/'Sample Set Info'!$C$62</f>
        <v>#VALUE!</v>
      </c>
      <c r="BK605" s="10" t="e">
        <f>((BK409*$B$7)/1000)/'Sample Set Info'!$C$63</f>
        <v>#VALUE!</v>
      </c>
      <c r="BL605" s="10" t="e">
        <f>((BL409*$B$7)/1000)/'Sample Set Info'!$C$64</f>
        <v>#VALUE!</v>
      </c>
      <c r="BM605" s="10" t="e">
        <f>((BM409*$B$7)/1000)/'Sample Set Info'!$C$65</f>
        <v>#VALUE!</v>
      </c>
      <c r="BN605" s="10" t="e">
        <f>((BN409*$B$7)/1000)/'Sample Set Info'!$C$66</f>
        <v>#VALUE!</v>
      </c>
      <c r="BO605" s="10" t="e">
        <f>((BO409*$B$7)/1000)/'Sample Set Info'!$C$67</f>
        <v>#VALUE!</v>
      </c>
      <c r="BP605" s="10" t="e">
        <f>((BP409*$B$7)/1000)/'Sample Set Info'!$C$68</f>
        <v>#VALUE!</v>
      </c>
      <c r="BQ605" s="10" t="e">
        <f>((BQ409*$B$7)/1000)/'Sample Set Info'!$C$69</f>
        <v>#VALUE!</v>
      </c>
      <c r="BR605" s="10" t="e">
        <f>((BR409*$B$7)/1000)/'Sample Set Info'!$C$70</f>
        <v>#VALUE!</v>
      </c>
      <c r="BS605" s="10" t="e">
        <f>((BS409*$B$7)/1000)/'Sample Set Info'!$C$71</f>
        <v>#VALUE!</v>
      </c>
      <c r="BT605" s="10" t="e">
        <f>((BT409*$B$7)/1000)/'Sample Set Info'!$C$72</f>
        <v>#VALUE!</v>
      </c>
      <c r="BU605" s="10" t="e">
        <f>((BU409*$B$7)/1000)/'Sample Set Info'!$C$73</f>
        <v>#VALUE!</v>
      </c>
      <c r="BV605" s="10" t="e">
        <f>((BV409*$B$7)/1000)/'Sample Set Info'!$C$74</f>
        <v>#VALUE!</v>
      </c>
      <c r="BW605" s="10" t="e">
        <f>((BW409*$B$7)/1000)/'Sample Set Info'!$C$75</f>
        <v>#VALUE!</v>
      </c>
      <c r="BX605" s="10" t="e">
        <f>((BX409*$B$7)/1000)/'Sample Set Info'!$C$76</f>
        <v>#VALUE!</v>
      </c>
      <c r="BY605" s="10" t="e">
        <f>((BY409*$B$7)/1000)/'Sample Set Info'!$C$77</f>
        <v>#VALUE!</v>
      </c>
      <c r="BZ605" s="10" t="e">
        <f>((BZ409*$B$7)/1000)/'Sample Set Info'!$C$78</f>
        <v>#VALUE!</v>
      </c>
      <c r="CA605" s="10" t="e">
        <f>((CA409*$B$7)/1000)/'Sample Set Info'!$C$79</f>
        <v>#VALUE!</v>
      </c>
      <c r="CB605" s="10" t="e">
        <f>((CB409*$B$7)/1000)/'Sample Set Info'!$C$80</f>
        <v>#VALUE!</v>
      </c>
      <c r="CC605" s="10" t="e">
        <f>((CC409*$B$7)/1000)/'Sample Set Info'!$C$81</f>
        <v>#VALUE!</v>
      </c>
      <c r="CD605" s="10" t="e">
        <f>((CD409*$B$7)/1000)/'Sample Set Info'!$C$82</f>
        <v>#VALUE!</v>
      </c>
      <c r="CE605" s="10" t="e">
        <f>((CE409*$B$7)/1000)/'Sample Set Info'!$C$83</f>
        <v>#DIV/0!</v>
      </c>
      <c r="CF605" s="10" t="e">
        <f>((CF409*$B$7)/1000)/'Sample Set Info'!$C$84</f>
        <v>#DIV/0!</v>
      </c>
      <c r="CG605" s="10" t="e">
        <f>((CG409*$B$7)/1000)/'Sample Set Info'!$C$85</f>
        <v>#DIV/0!</v>
      </c>
      <c r="CH605" s="10" t="e">
        <f>((CH409*$B$7)/1000)/'Sample Set Info'!$C$86</f>
        <v>#DIV/0!</v>
      </c>
      <c r="CI605" s="10" t="e">
        <f>((CI409*$B$7)/1000)/'Sample Set Info'!$C$87</f>
        <v>#DIV/0!</v>
      </c>
      <c r="CJ605" s="10" t="e">
        <f>((CJ409*$B$7)/1000)/'Sample Set Info'!$C$88</f>
        <v>#DIV/0!</v>
      </c>
      <c r="CK605" s="10" t="e">
        <f>((CK409*$B$7)/1000)/'Sample Set Info'!$C$89</f>
        <v>#DIV/0!</v>
      </c>
      <c r="CL605" s="10" t="e">
        <f>((CL409*$B$7)/1000)/'Sample Set Info'!$C$90</f>
        <v>#DIV/0!</v>
      </c>
      <c r="CM605" s="10" t="e">
        <f>((CM409*$B$7)/1000)/'Sample Set Info'!$C$91</f>
        <v>#DIV/0!</v>
      </c>
      <c r="CN605" s="10" t="e">
        <f>((CN409*$B$7)/1000)/'Sample Set Info'!$C$92</f>
        <v>#DIV/0!</v>
      </c>
      <c r="CO605" s="10" t="e">
        <f>((CO409*$B$7)/1000)/'Sample Set Info'!$C$93</f>
        <v>#DIV/0!</v>
      </c>
      <c r="CP605" s="10" t="e">
        <f>((CP409*$B$7)/1000)/'Sample Set Info'!$C$94</f>
        <v>#DIV/0!</v>
      </c>
      <c r="CQ605" s="10" t="e">
        <f>((CQ409*$B$7)/1000)/'Sample Set Info'!$C$95</f>
        <v>#DIV/0!</v>
      </c>
      <c r="CR605" s="10" t="e">
        <f>((CR409*$B$7)/1000)/'Sample Set Info'!$C$96</f>
        <v>#DIV/0!</v>
      </c>
      <c r="CS605" s="10" t="e">
        <f>((CS409*$B$7)/1000)/'Sample Set Info'!$C$97</f>
        <v>#DIV/0!</v>
      </c>
      <c r="CT605" s="10" t="e">
        <f>((CT409*$B$7)/1000)/'Sample Set Info'!$C$98</f>
        <v>#DIV/0!</v>
      </c>
      <c r="CU605" s="10" t="e">
        <f>((CU409*$B$7)/1000)/'Sample Set Info'!$C$99</f>
        <v>#DIV/0!</v>
      </c>
      <c r="CV605" s="10" t="e">
        <f>((CV409*$B$7)/1000)/'Sample Set Info'!$C$100</f>
        <v>#DIV/0!</v>
      </c>
      <c r="CW605" s="10" t="e">
        <f>((CW409*$B$7)/1000)/'Sample Set Info'!$C$101</f>
        <v>#DIV/0!</v>
      </c>
      <c r="CX605" s="10" t="e">
        <f>((CX409*$B$7)/1000)/'Sample Set Info'!$C$102</f>
        <v>#DIV/0!</v>
      </c>
      <c r="CY605" s="10" t="e">
        <f>((CY409*$B$7)/1000)/'Sample Set Info'!$C$103</f>
        <v>#DIV/0!</v>
      </c>
      <c r="CZ605" s="10" t="e">
        <f>((CZ409*$B$7)/1000)/'Sample Set Info'!$C$104</f>
        <v>#DIV/0!</v>
      </c>
      <c r="DA605" s="10" t="e">
        <f>((DA409*$B$7)/1000)/'Sample Set Info'!$C$105</f>
        <v>#DIV/0!</v>
      </c>
      <c r="DB605" s="10" t="e">
        <f>((DB409*$B$7)/1000)/'Sample Set Info'!$C$106</f>
        <v>#DIV/0!</v>
      </c>
      <c r="DC605" s="10" t="e">
        <f>((DC409*$B$7)/1000)/'Sample Set Info'!$C$107</f>
        <v>#DIV/0!</v>
      </c>
      <c r="DD605" s="10" t="e">
        <f>((DD409*$B$7)/1000)/'Sample Set Info'!$C$108</f>
        <v>#DIV/0!</v>
      </c>
      <c r="DE605" s="10" t="e">
        <f>((DE409*$B$7)/1000)/'Sample Set Info'!$C$109</f>
        <v>#DIV/0!</v>
      </c>
      <c r="DF605" s="10" t="e">
        <f>((DF409*$B$7)/1000)/'Sample Set Info'!$C$110</f>
        <v>#DIV/0!</v>
      </c>
      <c r="DG605" s="10" t="e">
        <f>((DG409*$B$7)/1000)/'Sample Set Info'!$C$111</f>
        <v>#DIV/0!</v>
      </c>
      <c r="DH605" s="10" t="e">
        <f>((DH409*$B$7)/1000)/'Sample Set Info'!$C$112</f>
        <v>#DIV/0!</v>
      </c>
      <c r="DI605" s="10" t="e">
        <f>((DI409*$B$7)/1000)/'Sample Set Info'!$C$113</f>
        <v>#DIV/0!</v>
      </c>
      <c r="DJ605" s="10" t="e">
        <f>((DJ409*$B$7)/1000)/'Sample Set Info'!$C$114</f>
        <v>#DIV/0!</v>
      </c>
      <c r="DK605" s="10" t="e">
        <f>((DK409*$B$7)/1000)/'Sample Set Info'!$C$115</f>
        <v>#DIV/0!</v>
      </c>
      <c r="DL605" s="10" t="e">
        <f>((DL409*$B$7)/1000)/'Sample Set Info'!$C$116</f>
        <v>#DIV/0!</v>
      </c>
      <c r="DM605" s="10" t="e">
        <f>((DM409*$B$7)/1000)/'Sample Set Info'!$C$117</f>
        <v>#DIV/0!</v>
      </c>
      <c r="DN605" s="10" t="e">
        <f>((DN409*$B$7)/1000)/'Sample Set Info'!$C$118</f>
        <v>#DIV/0!</v>
      </c>
      <c r="DO605" s="10" t="e">
        <f>((DO409*$B$7)/1000)/'Sample Set Info'!$C$119</f>
        <v>#DIV/0!</v>
      </c>
      <c r="DP605" s="10" t="e">
        <f>((DP409*$B$7)/1000)/'Sample Set Info'!$C$120</f>
        <v>#DIV/0!</v>
      </c>
      <c r="DQ605" s="10" t="e">
        <f>((DQ409*$B$7)/1000)/'Sample Set Info'!$C$121</f>
        <v>#DIV/0!</v>
      </c>
      <c r="DR605" s="10" t="e">
        <f>((DR409*$B$7)/1000)/'Sample Set Info'!$C$122</f>
        <v>#DIV/0!</v>
      </c>
      <c r="DS605" s="10" t="e">
        <f>((DS409*$B$7)/1000)/'Sample Set Info'!$C$123</f>
        <v>#DIV/0!</v>
      </c>
      <c r="DT605" s="10" t="e">
        <f>((DT409*$B$7)/1000)/'Sample Set Info'!$C$124</f>
        <v>#DIV/0!</v>
      </c>
      <c r="DU605" s="10" t="e">
        <f>((DU409*$B$7)/1000)/'Sample Set Info'!$C$125</f>
        <v>#DIV/0!</v>
      </c>
      <c r="DV605" s="10" t="e">
        <f>((DV409*$B$7)/1000)/'Sample Set Info'!$C$126</f>
        <v>#DIV/0!</v>
      </c>
      <c r="DW605" s="10" t="e">
        <f>((DW409*$B$7)/1000)/'Sample Set Info'!$C$127</f>
        <v>#DIV/0!</v>
      </c>
      <c r="DX605" s="10" t="e">
        <f>((DX409*$B$7)/1000)/'Sample Set Info'!$C$128</f>
        <v>#DIV/0!</v>
      </c>
      <c r="DY605" s="10" t="e">
        <f>((DY409*$B$7)/1000)/'Sample Set Info'!$C$129</f>
        <v>#DIV/0!</v>
      </c>
      <c r="DZ605" s="10" t="e">
        <f>((DZ409*$B$7)/1000)/'Sample Set Info'!$C$130</f>
        <v>#DIV/0!</v>
      </c>
      <c r="EA605" s="10" t="e">
        <f>((EA409*$B$7)/1000)/'Sample Set Info'!$C$131</f>
        <v>#DIV/0!</v>
      </c>
      <c r="EB605" s="10" t="e">
        <f>((EB409*$B$7)/1000)/'Sample Set Info'!$C$131</f>
        <v>#DIV/0!</v>
      </c>
      <c r="EC605" s="10" t="e">
        <f>((EC409*$B$7)/1000)/'Sample Set Info'!$C$131</f>
        <v>#DIV/0!</v>
      </c>
      <c r="ED605" s="10" t="e">
        <f>((ED409*$B$7)/1000)/'Sample Set Info'!$C$131</f>
        <v>#DIV/0!</v>
      </c>
      <c r="EE605" s="10" t="e">
        <f>((EE409*$B$7)/1000)/'Sample Set Info'!$C$131</f>
        <v>#DIV/0!</v>
      </c>
      <c r="EF605" s="10" t="e">
        <f>((EF409*$B$7)/1000)/'Sample Set Info'!$C$131</f>
        <v>#DIV/0!</v>
      </c>
      <c r="EG605" s="10" t="e">
        <f>((EG409*$B$7)/1000)/'Sample Set Info'!$C$131</f>
        <v>#DIV/0!</v>
      </c>
      <c r="EH605" s="10" t="e">
        <f>((EH409*$B$7)/1000)/'Sample Set Info'!$C$131</f>
        <v>#DIV/0!</v>
      </c>
      <c r="EI605" s="10" t="e">
        <f>((EI409*$B$7)/1000)/'Sample Set Info'!$C$131</f>
        <v>#DIV/0!</v>
      </c>
      <c r="EJ605" s="10" t="e">
        <f>((EJ409*$B$7)/1000)/'Sample Set Info'!$C$131</f>
        <v>#DIV/0!</v>
      </c>
      <c r="EK605" s="10" t="e">
        <f>((EK409*$B$7)/1000)/'Sample Set Info'!$C$131</f>
        <v>#DIV/0!</v>
      </c>
      <c r="EL605" s="10" t="e">
        <f>((EL409*$B$7)/1000)/'Sample Set Info'!$C$131</f>
        <v>#DIV/0!</v>
      </c>
      <c r="EM605" s="10" t="e">
        <f>((EM409*$B$7)/1000)/'Sample Set Info'!$C$131</f>
        <v>#DIV/0!</v>
      </c>
      <c r="EN605" s="10" t="e">
        <f>((EN409*$B$7)/1000)/'Sample Set Info'!$C$131</f>
        <v>#DIV/0!</v>
      </c>
      <c r="EO605" s="10" t="e">
        <f>((EO409*$B$7)/1000)/'Sample Set Info'!$C$131</f>
        <v>#DIV/0!</v>
      </c>
      <c r="EP605" s="10" t="e">
        <f>((EP409*$B$7)/1000)/'Sample Set Info'!$C$131</f>
        <v>#DIV/0!</v>
      </c>
      <c r="EQ605" s="10" t="e">
        <f>((EQ409*$B$7)/1000)/'Sample Set Info'!$C$131</f>
        <v>#DIV/0!</v>
      </c>
      <c r="ER605" s="10" t="e">
        <f>((ER409*$B$7)/1000)/'Sample Set Info'!$C$131</f>
        <v>#DIV/0!</v>
      </c>
      <c r="ES605" s="10" t="e">
        <f>((ES409*$B$7)/1000)/'Sample Set Info'!$C$131</f>
        <v>#DIV/0!</v>
      </c>
      <c r="ET605" s="10" t="e">
        <f>((ET409*$B$7)/1000)/'Sample Set Info'!$C$131</f>
        <v>#DIV/0!</v>
      </c>
      <c r="EU605" s="10" t="e">
        <f>((EU409*$B$7)/1000)/'Sample Set Info'!$C$131</f>
        <v>#DIV/0!</v>
      </c>
      <c r="EV605" s="10" t="e">
        <f>((EV409*$B$7)/1000)/'Sample Set Info'!$C$131</f>
        <v>#DIV/0!</v>
      </c>
      <c r="EW605" s="10" t="e">
        <f>((EW409*$B$7)/1000)/'Sample Set Info'!$C$131</f>
        <v>#DIV/0!</v>
      </c>
      <c r="EX605" s="10" t="e">
        <f>((EX409*$B$7)/1000)/'Sample Set Info'!$C$131</f>
        <v>#DIV/0!</v>
      </c>
      <c r="EY605" s="10" t="e">
        <f>((EY409*$B$7)/1000)/'Sample Set Info'!$C$131</f>
        <v>#DIV/0!</v>
      </c>
      <c r="EZ605" s="10" t="e">
        <f>((EZ409*$B$7)/1000)/'Sample Set Info'!$C$131</f>
        <v>#DIV/0!</v>
      </c>
      <c r="FA605" s="10" t="e">
        <f>((FA409*$B$7)/1000)/'Sample Set Info'!$C$131</f>
        <v>#DIV/0!</v>
      </c>
      <c r="FB605" s="10" t="e">
        <f>((FB409*$B$7)/1000)/'Sample Set Info'!$C$131</f>
        <v>#DIV/0!</v>
      </c>
      <c r="FC605" s="10" t="e">
        <f>((FC409*$B$7)/1000)/'Sample Set Info'!$C$131</f>
        <v>#DIV/0!</v>
      </c>
      <c r="FD605" s="10" t="e">
        <f>((FD409*$B$7)/1000)/'Sample Set Info'!$C$131</f>
        <v>#DIV/0!</v>
      </c>
      <c r="FE605" s="10" t="e">
        <f>((FE409*$B$7)/1000)/'Sample Set Info'!$C$131</f>
        <v>#DIV/0!</v>
      </c>
      <c r="FF605" s="10" t="e">
        <f>((FF409*$B$7)/1000)/'Sample Set Info'!$C$131</f>
        <v>#DIV/0!</v>
      </c>
      <c r="FG605" s="10" t="e">
        <f>((FG409*$B$7)/1000)/'Sample Set Info'!$C$131</f>
        <v>#DIV/0!</v>
      </c>
      <c r="FH605" s="10" t="e">
        <f>((FH409*$B$7)/1000)/'Sample Set Info'!$C$131</f>
        <v>#DIV/0!</v>
      </c>
      <c r="FI605" s="10" t="e">
        <f>((FI409*$B$7)/1000)/'Sample Set Info'!$C$131</f>
        <v>#DIV/0!</v>
      </c>
      <c r="FJ605" s="10" t="e">
        <f>((FJ409*$B$7)/1000)/'Sample Set Info'!$C$131</f>
        <v>#DIV/0!</v>
      </c>
      <c r="FK605" s="10" t="e">
        <f>((FK409*$B$7)/1000)/'Sample Set Info'!$C$131</f>
        <v>#DIV/0!</v>
      </c>
      <c r="FL605" s="10" t="e">
        <f>((FL409*$B$7)/1000)/'Sample Set Info'!$C$131</f>
        <v>#DIV/0!</v>
      </c>
      <c r="FM605" s="10" t="e">
        <f>((FM409*$B$7)/1000)/'Sample Set Info'!$C$131</f>
        <v>#DIV/0!</v>
      </c>
      <c r="FN605" s="10" t="e">
        <f>((FN409*$B$7)/1000)/'Sample Set Info'!$C$131</f>
        <v>#DIV/0!</v>
      </c>
      <c r="FO605" s="10" t="e">
        <f>((FO409*$B$7)/1000)/'Sample Set Info'!$C$131</f>
        <v>#DIV/0!</v>
      </c>
      <c r="FP605" s="10" t="e">
        <f>((FP409*$B$7)/1000)/'Sample Set Info'!$C$131</f>
        <v>#DIV/0!</v>
      </c>
      <c r="FQ605" s="10" t="e">
        <f>((FQ409*$B$7)/1000)/'Sample Set Info'!$C$131</f>
        <v>#DIV/0!</v>
      </c>
      <c r="FR605" s="10" t="e">
        <f>((FR409*$B$7)/1000)/'Sample Set Info'!$C$131</f>
        <v>#DIV/0!</v>
      </c>
      <c r="FS605" s="10" t="e">
        <f>((FS409*$B$7)/1000)/'Sample Set Info'!$C$131</f>
        <v>#DIV/0!</v>
      </c>
      <c r="FT605" s="10" t="e">
        <f>((FT409*$B$7)/1000)/'Sample Set Info'!$C$131</f>
        <v>#DIV/0!</v>
      </c>
      <c r="FU605" s="10" t="e">
        <f>((FU409*$B$7)/1000)/'Sample Set Info'!$C$131</f>
        <v>#DIV/0!</v>
      </c>
      <c r="FV605" s="10" t="e">
        <f>((FV409*$B$7)/1000)/'Sample Set Info'!$C$131</f>
        <v>#DIV/0!</v>
      </c>
      <c r="FW605" s="10" t="e">
        <f>((FW409*$B$7)/1000)/'Sample Set Info'!$C$131</f>
        <v>#DIV/0!</v>
      </c>
      <c r="FX605" s="10" t="e">
        <f>((FX409*$B$7)/1000)/'Sample Set Info'!$C$131</f>
        <v>#DIV/0!</v>
      </c>
      <c r="FY605" s="10" t="e">
        <f>((FY409*$B$7)/1000)/'Sample Set Info'!$C$131</f>
        <v>#DIV/0!</v>
      </c>
    </row>
    <row r="606" spans="1:181" s="10" customFormat="1">
      <c r="A606" s="10" t="str">
        <f t="shared" si="852"/>
        <v xml:space="preserve">1-Cl-Ant </v>
      </c>
      <c r="D606" s="10" t="s">
        <v>404</v>
      </c>
      <c r="E606" s="10" t="s">
        <v>404</v>
      </c>
      <c r="F606" s="10" t="s">
        <v>404</v>
      </c>
      <c r="G606" s="10" t="s">
        <v>404</v>
      </c>
      <c r="J606" s="10" t="s">
        <v>404</v>
      </c>
      <c r="K606" s="10" t="s">
        <v>404</v>
      </c>
      <c r="L606" s="10" t="s">
        <v>404</v>
      </c>
      <c r="M606" s="10" t="s">
        <v>404</v>
      </c>
      <c r="P606" s="10" t="s">
        <v>404</v>
      </c>
      <c r="Q606" s="10" t="s">
        <v>404</v>
      </c>
      <c r="R606" s="10" t="s">
        <v>404</v>
      </c>
      <c r="S606" s="10" t="s">
        <v>404</v>
      </c>
      <c r="V606" s="10" t="s">
        <v>404</v>
      </c>
      <c r="W606" s="10" t="s">
        <v>404</v>
      </c>
      <c r="X606" s="10" t="s">
        <v>404</v>
      </c>
      <c r="Y606" s="10" t="s">
        <v>404</v>
      </c>
      <c r="AA606" s="10" t="e">
        <f>((AA410*$B$7)/1000)/'Sample Set Info'!$C$28</f>
        <v>#DIV/0!</v>
      </c>
      <c r="AB606" s="10" t="e">
        <f>((AB410*$B$7)/1000)/'Sample Set Info'!$C$29</f>
        <v>#DIV/0!</v>
      </c>
      <c r="AC606" s="10" t="e">
        <f>((AC410*$B$7)/1000)/'Sample Set Info'!$C$30</f>
        <v>#DIV/0!</v>
      </c>
      <c r="AD606" s="10" t="e">
        <f>((AD410*$B$7)/1000)/'Sample Set Info'!$C$31</f>
        <v>#DIV/0!</v>
      </c>
      <c r="AF606" s="10" t="e">
        <f>((AF410*$B$7)/1000)/'Sample Set Info'!$C$32</f>
        <v>#DIV/0!</v>
      </c>
      <c r="AG606" s="10" t="e">
        <f>((AG410*$B$7)/1000)/'Sample Set Info'!$C$33</f>
        <v>#DIV/0!</v>
      </c>
      <c r="AH606" s="10" t="e">
        <f>((AH410*$B$7)/1000)/'Sample Set Info'!$C$34</f>
        <v>#DIV/0!</v>
      </c>
      <c r="AI606" s="10" t="e">
        <f>((AI410*$B$7)/1000)/'Sample Set Info'!$C$35</f>
        <v>#DIV/0!</v>
      </c>
      <c r="AJ606" s="10" t="e">
        <f>((AJ410*$B$7)/1000)/'Sample Set Info'!$C$36</f>
        <v>#DIV/0!</v>
      </c>
      <c r="AK606" s="10" t="e">
        <f>((AK410*$B$7)/1000)/'Sample Set Info'!$C$37</f>
        <v>#DIV/0!</v>
      </c>
      <c r="AL606" s="10" t="e">
        <f>((AL410*$B$7)/1000)/'Sample Set Info'!$C$38</f>
        <v>#DIV/0!</v>
      </c>
      <c r="AM606" s="10" t="e">
        <f>((AM410*$B$7)/1000)/'Sample Set Info'!$C$39</f>
        <v>#DIV/0!</v>
      </c>
      <c r="AN606" s="10" t="e">
        <f>((AN410*$B$7)/1000)/'Sample Set Info'!$C$40</f>
        <v>#DIV/0!</v>
      </c>
      <c r="AO606" s="10" t="e">
        <f>((AO410*$B$7)/1000)/'Sample Set Info'!$C$41</f>
        <v>#DIV/0!</v>
      </c>
      <c r="AP606" s="10" t="e">
        <f>((AP410*$B$7)/1000)/'Sample Set Info'!$C$42</f>
        <v>#DIV/0!</v>
      </c>
      <c r="AQ606" s="10" t="e">
        <f>((AQ410*$B$7)/1000)/'Sample Set Info'!$C$43</f>
        <v>#DIV/0!</v>
      </c>
      <c r="AR606" s="10" t="e">
        <f>((AR410*$B$7)/1000)/'Sample Set Info'!$C$44</f>
        <v>#DIV/0!</v>
      </c>
      <c r="AS606" s="10" t="e">
        <f>((AS410*$B$7)/1000)/'Sample Set Info'!$C$45</f>
        <v>#DIV/0!</v>
      </c>
      <c r="AT606" s="10" t="e">
        <f>((AT410*$B$7)/1000)/'Sample Set Info'!$C$46</f>
        <v>#DIV/0!</v>
      </c>
      <c r="AU606" s="10" t="e">
        <f>((AU410*$B$7)/1000)/'Sample Set Info'!$C$47</f>
        <v>#DIV/0!</v>
      </c>
      <c r="AV606" s="10" t="e">
        <f>((AV410*$B$7)/1000)/'Sample Set Info'!$C$48</f>
        <v>#DIV/0!</v>
      </c>
      <c r="AW606" s="10" t="e">
        <f>((AW410*$B$7)/1000)/'Sample Set Info'!$C$49</f>
        <v>#DIV/0!</v>
      </c>
      <c r="AX606" s="10" t="e">
        <f>((AX410*$B$7)/1000)/'Sample Set Info'!$C$50</f>
        <v>#DIV/0!</v>
      </c>
      <c r="AY606" s="10" t="e">
        <f>((AY410*$B$7)/1000)/'Sample Set Info'!$C$51</f>
        <v>#DIV/0!</v>
      </c>
      <c r="AZ606" s="10" t="e">
        <f>((AZ410*$B$7)/1000)/'Sample Set Info'!$C$52</f>
        <v>#DIV/0!</v>
      </c>
      <c r="BA606" s="10" t="e">
        <f>((BA410*$B$7)/1000)/'Sample Set Info'!$C$53</f>
        <v>#DIV/0!</v>
      </c>
      <c r="BB606" s="10" t="e">
        <f>((BB410*$B$7)/1000)/'Sample Set Info'!$C$54</f>
        <v>#DIV/0!</v>
      </c>
      <c r="BC606" s="10" t="e">
        <f>((BC410*$B$7)/1000)/'Sample Set Info'!$C$55</f>
        <v>#DIV/0!</v>
      </c>
      <c r="BD606" s="10" t="e">
        <f>((BD410*$B$7)/1000)/'Sample Set Info'!$C$56</f>
        <v>#DIV/0!</v>
      </c>
      <c r="BE606" s="10" t="e">
        <f>((BE410*$B$7)/1000)/'Sample Set Info'!$C$57</f>
        <v>#DIV/0!</v>
      </c>
      <c r="BF606" s="10" t="e">
        <f>((BF410*$B$7)/1000)/'Sample Set Info'!$C$58</f>
        <v>#DIV/0!</v>
      </c>
      <c r="BG606" s="10" t="e">
        <f>((BG410*$B$7)/1000)/'Sample Set Info'!$C$59</f>
        <v>#DIV/0!</v>
      </c>
      <c r="BH606" s="10" t="e">
        <f>((BH410*$B$7)/1000)/'Sample Set Info'!$C$60</f>
        <v>#DIV/0!</v>
      </c>
      <c r="BI606" s="10" t="e">
        <f>((BI410*$B$7)/1000)/'Sample Set Info'!$C$61</f>
        <v>#DIV/0!</v>
      </c>
      <c r="BJ606" s="10" t="e">
        <f>((BJ410*$B$7)/1000)/'Sample Set Info'!$C$62</f>
        <v>#DIV/0!</v>
      </c>
      <c r="BK606" s="10" t="e">
        <f>((BK410*$B$7)/1000)/'Sample Set Info'!$C$63</f>
        <v>#DIV/0!</v>
      </c>
      <c r="BL606" s="10" t="e">
        <f>((BL410*$B$7)/1000)/'Sample Set Info'!$C$64</f>
        <v>#DIV/0!</v>
      </c>
      <c r="BM606" s="10" t="e">
        <f>((BM410*$B$7)/1000)/'Sample Set Info'!$C$65</f>
        <v>#DIV/0!</v>
      </c>
      <c r="BN606" s="10" t="e">
        <f>((BN410*$B$7)/1000)/'Sample Set Info'!$C$66</f>
        <v>#DIV/0!</v>
      </c>
      <c r="BO606" s="10" t="e">
        <f>((BO410*$B$7)/1000)/'Sample Set Info'!$C$67</f>
        <v>#DIV/0!</v>
      </c>
      <c r="BP606" s="10" t="e">
        <f>((BP410*$B$7)/1000)/'Sample Set Info'!$C$68</f>
        <v>#DIV/0!</v>
      </c>
      <c r="BQ606" s="10" t="e">
        <f>((BQ410*$B$7)/1000)/'Sample Set Info'!$C$69</f>
        <v>#DIV/0!</v>
      </c>
      <c r="BR606" s="10" t="e">
        <f>((BR410*$B$7)/1000)/'Sample Set Info'!$C$70</f>
        <v>#DIV/0!</v>
      </c>
      <c r="BS606" s="10" t="e">
        <f>((BS410*$B$7)/1000)/'Sample Set Info'!$C$71</f>
        <v>#DIV/0!</v>
      </c>
      <c r="BT606" s="10" t="e">
        <f>((BT410*$B$7)/1000)/'Sample Set Info'!$C$72</f>
        <v>#DIV/0!</v>
      </c>
      <c r="BU606" s="10" t="e">
        <f>((BU410*$B$7)/1000)/'Sample Set Info'!$C$73</f>
        <v>#DIV/0!</v>
      </c>
      <c r="BV606" s="10" t="e">
        <f>((BV410*$B$7)/1000)/'Sample Set Info'!$C$74</f>
        <v>#DIV/0!</v>
      </c>
      <c r="BW606" s="10" t="e">
        <f>((BW410*$B$7)/1000)/'Sample Set Info'!$C$75</f>
        <v>#DIV/0!</v>
      </c>
      <c r="BX606" s="10" t="e">
        <f>((BX410*$B$7)/1000)/'Sample Set Info'!$C$76</f>
        <v>#DIV/0!</v>
      </c>
      <c r="BY606" s="10" t="e">
        <f>((BY410*$B$7)/1000)/'Sample Set Info'!$C$77</f>
        <v>#DIV/0!</v>
      </c>
      <c r="BZ606" s="10" t="e">
        <f>((BZ410*$B$7)/1000)/'Sample Set Info'!$C$78</f>
        <v>#DIV/0!</v>
      </c>
      <c r="CA606" s="10" t="e">
        <f>((CA410*$B$7)/1000)/'Sample Set Info'!$C$79</f>
        <v>#DIV/0!</v>
      </c>
      <c r="CB606" s="10" t="e">
        <f>((CB410*$B$7)/1000)/'Sample Set Info'!$C$80</f>
        <v>#DIV/0!</v>
      </c>
      <c r="CC606" s="10" t="e">
        <f>((CC410*$B$7)/1000)/'Sample Set Info'!$C$81</f>
        <v>#DIV/0!</v>
      </c>
      <c r="CD606" s="10" t="e">
        <f>((CD410*$B$7)/1000)/'Sample Set Info'!$C$82</f>
        <v>#DIV/0!</v>
      </c>
      <c r="CE606" s="10" t="e">
        <f>((CE410*$B$7)/1000)/'Sample Set Info'!$C$83</f>
        <v>#DIV/0!</v>
      </c>
      <c r="CF606" s="10" t="e">
        <f>((CF410*$B$7)/1000)/'Sample Set Info'!$C$84</f>
        <v>#DIV/0!</v>
      </c>
      <c r="CG606" s="10" t="e">
        <f>((CG410*$B$7)/1000)/'Sample Set Info'!$C$85</f>
        <v>#DIV/0!</v>
      </c>
      <c r="CH606" s="10" t="e">
        <f>((CH410*$B$7)/1000)/'Sample Set Info'!$C$86</f>
        <v>#DIV/0!</v>
      </c>
      <c r="CI606" s="10" t="e">
        <f>((CI410*$B$7)/1000)/'Sample Set Info'!$C$87</f>
        <v>#DIV/0!</v>
      </c>
      <c r="CJ606" s="10" t="e">
        <f>((CJ410*$B$7)/1000)/'Sample Set Info'!$C$88</f>
        <v>#DIV/0!</v>
      </c>
      <c r="CK606" s="10" t="e">
        <f>((CK410*$B$7)/1000)/'Sample Set Info'!$C$89</f>
        <v>#DIV/0!</v>
      </c>
      <c r="CL606" s="10" t="e">
        <f>((CL410*$B$7)/1000)/'Sample Set Info'!$C$90</f>
        <v>#DIV/0!</v>
      </c>
      <c r="CM606" s="10" t="e">
        <f>((CM410*$B$7)/1000)/'Sample Set Info'!$C$91</f>
        <v>#DIV/0!</v>
      </c>
      <c r="CN606" s="10" t="e">
        <f>((CN410*$B$7)/1000)/'Sample Set Info'!$C$92</f>
        <v>#DIV/0!</v>
      </c>
      <c r="CO606" s="10" t="e">
        <f>((CO410*$B$7)/1000)/'Sample Set Info'!$C$93</f>
        <v>#DIV/0!</v>
      </c>
      <c r="CP606" s="10" t="e">
        <f>((CP410*$B$7)/1000)/'Sample Set Info'!$C$94</f>
        <v>#DIV/0!</v>
      </c>
      <c r="CQ606" s="10" t="e">
        <f>((CQ410*$B$7)/1000)/'Sample Set Info'!$C$95</f>
        <v>#DIV/0!</v>
      </c>
      <c r="CR606" s="10" t="e">
        <f>((CR410*$B$7)/1000)/'Sample Set Info'!$C$96</f>
        <v>#DIV/0!</v>
      </c>
      <c r="CS606" s="10" t="e">
        <f>((CS410*$B$7)/1000)/'Sample Set Info'!$C$97</f>
        <v>#DIV/0!</v>
      </c>
      <c r="CT606" s="10" t="e">
        <f>((CT410*$B$7)/1000)/'Sample Set Info'!$C$98</f>
        <v>#DIV/0!</v>
      </c>
      <c r="CU606" s="10" t="e">
        <f>((CU410*$B$7)/1000)/'Sample Set Info'!$C$99</f>
        <v>#DIV/0!</v>
      </c>
      <c r="CV606" s="10" t="e">
        <f>((CV410*$B$7)/1000)/'Sample Set Info'!$C$100</f>
        <v>#DIV/0!</v>
      </c>
      <c r="CW606" s="10" t="e">
        <f>((CW410*$B$7)/1000)/'Sample Set Info'!$C$101</f>
        <v>#DIV/0!</v>
      </c>
      <c r="CX606" s="10" t="e">
        <f>((CX410*$B$7)/1000)/'Sample Set Info'!$C$102</f>
        <v>#DIV/0!</v>
      </c>
      <c r="CY606" s="10" t="e">
        <f>((CY410*$B$7)/1000)/'Sample Set Info'!$C$103</f>
        <v>#DIV/0!</v>
      </c>
      <c r="CZ606" s="10" t="e">
        <f>((CZ410*$B$7)/1000)/'Sample Set Info'!$C$104</f>
        <v>#DIV/0!</v>
      </c>
      <c r="DA606" s="10" t="e">
        <f>((DA410*$B$7)/1000)/'Sample Set Info'!$C$105</f>
        <v>#DIV/0!</v>
      </c>
      <c r="DB606" s="10" t="e">
        <f>((DB410*$B$7)/1000)/'Sample Set Info'!$C$106</f>
        <v>#DIV/0!</v>
      </c>
      <c r="DC606" s="10" t="e">
        <f>((DC410*$B$7)/1000)/'Sample Set Info'!$C$107</f>
        <v>#DIV/0!</v>
      </c>
      <c r="DD606" s="10" t="e">
        <f>((DD410*$B$7)/1000)/'Sample Set Info'!$C$108</f>
        <v>#DIV/0!</v>
      </c>
      <c r="DE606" s="10" t="e">
        <f>((DE410*$B$7)/1000)/'Sample Set Info'!$C$109</f>
        <v>#DIV/0!</v>
      </c>
      <c r="DF606" s="10" t="e">
        <f>((DF410*$B$7)/1000)/'Sample Set Info'!$C$110</f>
        <v>#DIV/0!</v>
      </c>
      <c r="DG606" s="10" t="e">
        <f>((DG410*$B$7)/1000)/'Sample Set Info'!$C$111</f>
        <v>#DIV/0!</v>
      </c>
      <c r="DH606" s="10" t="e">
        <f>((DH410*$B$7)/1000)/'Sample Set Info'!$C$112</f>
        <v>#DIV/0!</v>
      </c>
      <c r="DI606" s="10" t="e">
        <f>((DI410*$B$7)/1000)/'Sample Set Info'!$C$113</f>
        <v>#DIV/0!</v>
      </c>
      <c r="DJ606" s="10" t="e">
        <f>((DJ410*$B$7)/1000)/'Sample Set Info'!$C$114</f>
        <v>#DIV/0!</v>
      </c>
      <c r="DK606" s="10" t="e">
        <f>((DK410*$B$7)/1000)/'Sample Set Info'!$C$115</f>
        <v>#DIV/0!</v>
      </c>
      <c r="DL606" s="10" t="e">
        <f>((DL410*$B$7)/1000)/'Sample Set Info'!$C$116</f>
        <v>#DIV/0!</v>
      </c>
      <c r="DM606" s="10" t="e">
        <f>((DM410*$B$7)/1000)/'Sample Set Info'!$C$117</f>
        <v>#DIV/0!</v>
      </c>
      <c r="DN606" s="10" t="e">
        <f>((DN410*$B$7)/1000)/'Sample Set Info'!$C$118</f>
        <v>#DIV/0!</v>
      </c>
      <c r="DO606" s="10" t="e">
        <f>((DO410*$B$7)/1000)/'Sample Set Info'!$C$119</f>
        <v>#DIV/0!</v>
      </c>
      <c r="DP606" s="10" t="e">
        <f>((DP410*$B$7)/1000)/'Sample Set Info'!$C$120</f>
        <v>#DIV/0!</v>
      </c>
      <c r="DQ606" s="10" t="e">
        <f>((DQ410*$B$7)/1000)/'Sample Set Info'!$C$121</f>
        <v>#DIV/0!</v>
      </c>
      <c r="DR606" s="10" t="e">
        <f>((DR410*$B$7)/1000)/'Sample Set Info'!$C$122</f>
        <v>#DIV/0!</v>
      </c>
      <c r="DS606" s="10" t="e">
        <f>((DS410*$B$7)/1000)/'Sample Set Info'!$C$123</f>
        <v>#DIV/0!</v>
      </c>
      <c r="DT606" s="10" t="e">
        <f>((DT410*$B$7)/1000)/'Sample Set Info'!$C$124</f>
        <v>#DIV/0!</v>
      </c>
      <c r="DU606" s="10" t="e">
        <f>((DU410*$B$7)/1000)/'Sample Set Info'!$C$125</f>
        <v>#DIV/0!</v>
      </c>
      <c r="DV606" s="10" t="e">
        <f>((DV410*$B$7)/1000)/'Sample Set Info'!$C$126</f>
        <v>#DIV/0!</v>
      </c>
      <c r="DW606" s="10" t="e">
        <f>((DW410*$B$7)/1000)/'Sample Set Info'!$C$127</f>
        <v>#DIV/0!</v>
      </c>
      <c r="DX606" s="10" t="e">
        <f>((DX410*$B$7)/1000)/'Sample Set Info'!$C$128</f>
        <v>#DIV/0!</v>
      </c>
      <c r="DY606" s="10" t="e">
        <f>((DY410*$B$7)/1000)/'Sample Set Info'!$C$129</f>
        <v>#DIV/0!</v>
      </c>
      <c r="DZ606" s="10" t="e">
        <f>((DZ410*$B$7)/1000)/'Sample Set Info'!$C$130</f>
        <v>#DIV/0!</v>
      </c>
      <c r="EA606" s="10" t="e">
        <f>((EA410*$B$7)/1000)/'Sample Set Info'!$C$131</f>
        <v>#DIV/0!</v>
      </c>
      <c r="EB606" s="10" t="e">
        <f>((EB410*$B$7)/1000)/'Sample Set Info'!$C$131</f>
        <v>#DIV/0!</v>
      </c>
      <c r="EC606" s="10" t="e">
        <f>((EC410*$B$7)/1000)/'Sample Set Info'!$C$131</f>
        <v>#DIV/0!</v>
      </c>
      <c r="ED606" s="10" t="e">
        <f>((ED410*$B$7)/1000)/'Sample Set Info'!$C$131</f>
        <v>#DIV/0!</v>
      </c>
      <c r="EE606" s="10" t="e">
        <f>((EE410*$B$7)/1000)/'Sample Set Info'!$C$131</f>
        <v>#DIV/0!</v>
      </c>
      <c r="EF606" s="10" t="e">
        <f>((EF410*$B$7)/1000)/'Sample Set Info'!$C$131</f>
        <v>#DIV/0!</v>
      </c>
      <c r="EG606" s="10" t="e">
        <f>((EG410*$B$7)/1000)/'Sample Set Info'!$C$131</f>
        <v>#DIV/0!</v>
      </c>
      <c r="EH606" s="10" t="e">
        <f>((EH410*$B$7)/1000)/'Sample Set Info'!$C$131</f>
        <v>#DIV/0!</v>
      </c>
      <c r="EI606" s="10" t="e">
        <f>((EI410*$B$7)/1000)/'Sample Set Info'!$C$131</f>
        <v>#DIV/0!</v>
      </c>
      <c r="EJ606" s="10" t="e">
        <f>((EJ410*$B$7)/1000)/'Sample Set Info'!$C$131</f>
        <v>#DIV/0!</v>
      </c>
      <c r="EK606" s="10" t="e">
        <f>((EK410*$B$7)/1000)/'Sample Set Info'!$C$131</f>
        <v>#DIV/0!</v>
      </c>
      <c r="EL606" s="10" t="e">
        <f>((EL410*$B$7)/1000)/'Sample Set Info'!$C$131</f>
        <v>#DIV/0!</v>
      </c>
      <c r="EM606" s="10" t="e">
        <f>((EM410*$B$7)/1000)/'Sample Set Info'!$C$131</f>
        <v>#DIV/0!</v>
      </c>
      <c r="EN606" s="10" t="e">
        <f>((EN410*$B$7)/1000)/'Sample Set Info'!$C$131</f>
        <v>#DIV/0!</v>
      </c>
      <c r="EO606" s="10" t="e">
        <f>((EO410*$B$7)/1000)/'Sample Set Info'!$C$131</f>
        <v>#DIV/0!</v>
      </c>
      <c r="EP606" s="10" t="e">
        <f>((EP410*$B$7)/1000)/'Sample Set Info'!$C$131</f>
        <v>#DIV/0!</v>
      </c>
      <c r="EQ606" s="10" t="e">
        <f>((EQ410*$B$7)/1000)/'Sample Set Info'!$C$131</f>
        <v>#DIV/0!</v>
      </c>
      <c r="ER606" s="10" t="e">
        <f>((ER410*$B$7)/1000)/'Sample Set Info'!$C$131</f>
        <v>#DIV/0!</v>
      </c>
      <c r="ES606" s="10" t="e">
        <f>((ES410*$B$7)/1000)/'Sample Set Info'!$C$131</f>
        <v>#DIV/0!</v>
      </c>
      <c r="ET606" s="10" t="e">
        <f>((ET410*$B$7)/1000)/'Sample Set Info'!$C$131</f>
        <v>#DIV/0!</v>
      </c>
      <c r="EU606" s="10" t="e">
        <f>((EU410*$B$7)/1000)/'Sample Set Info'!$C$131</f>
        <v>#DIV/0!</v>
      </c>
      <c r="EV606" s="10" t="e">
        <f>((EV410*$B$7)/1000)/'Sample Set Info'!$C$131</f>
        <v>#DIV/0!</v>
      </c>
      <c r="EW606" s="10" t="e">
        <f>((EW410*$B$7)/1000)/'Sample Set Info'!$C$131</f>
        <v>#DIV/0!</v>
      </c>
      <c r="EX606" s="10" t="e">
        <f>((EX410*$B$7)/1000)/'Sample Set Info'!$C$131</f>
        <v>#DIV/0!</v>
      </c>
      <c r="EY606" s="10" t="e">
        <f>((EY410*$B$7)/1000)/'Sample Set Info'!$C$131</f>
        <v>#DIV/0!</v>
      </c>
      <c r="EZ606" s="10" t="e">
        <f>((EZ410*$B$7)/1000)/'Sample Set Info'!$C$131</f>
        <v>#DIV/0!</v>
      </c>
      <c r="FA606" s="10" t="e">
        <f>((FA410*$B$7)/1000)/'Sample Set Info'!$C$131</f>
        <v>#DIV/0!</v>
      </c>
      <c r="FB606" s="10" t="e">
        <f>((FB410*$B$7)/1000)/'Sample Set Info'!$C$131</f>
        <v>#DIV/0!</v>
      </c>
      <c r="FC606" s="10" t="e">
        <f>((FC410*$B$7)/1000)/'Sample Set Info'!$C$131</f>
        <v>#DIV/0!</v>
      </c>
      <c r="FD606" s="10" t="e">
        <f>((FD410*$B$7)/1000)/'Sample Set Info'!$C$131</f>
        <v>#DIV/0!</v>
      </c>
      <c r="FE606" s="10" t="e">
        <f>((FE410*$B$7)/1000)/'Sample Set Info'!$C$131</f>
        <v>#DIV/0!</v>
      </c>
      <c r="FF606" s="10" t="e">
        <f>((FF410*$B$7)/1000)/'Sample Set Info'!$C$131</f>
        <v>#DIV/0!</v>
      </c>
      <c r="FG606" s="10" t="e">
        <f>((FG410*$B$7)/1000)/'Sample Set Info'!$C$131</f>
        <v>#DIV/0!</v>
      </c>
      <c r="FH606" s="10" t="e">
        <f>((FH410*$B$7)/1000)/'Sample Set Info'!$C$131</f>
        <v>#DIV/0!</v>
      </c>
      <c r="FI606" s="10" t="e">
        <f>((FI410*$B$7)/1000)/'Sample Set Info'!$C$131</f>
        <v>#DIV/0!</v>
      </c>
      <c r="FJ606" s="10" t="e">
        <f>((FJ410*$B$7)/1000)/'Sample Set Info'!$C$131</f>
        <v>#DIV/0!</v>
      </c>
      <c r="FK606" s="10" t="e">
        <f>((FK410*$B$7)/1000)/'Sample Set Info'!$C$131</f>
        <v>#DIV/0!</v>
      </c>
      <c r="FL606" s="10" t="e">
        <f>((FL410*$B$7)/1000)/'Sample Set Info'!$C$131</f>
        <v>#DIV/0!</v>
      </c>
      <c r="FM606" s="10" t="e">
        <f>((FM410*$B$7)/1000)/'Sample Set Info'!$C$131</f>
        <v>#DIV/0!</v>
      </c>
      <c r="FN606" s="10" t="e">
        <f>((FN410*$B$7)/1000)/'Sample Set Info'!$C$131</f>
        <v>#DIV/0!</v>
      </c>
      <c r="FO606" s="10" t="e">
        <f>((FO410*$B$7)/1000)/'Sample Set Info'!$C$131</f>
        <v>#DIV/0!</v>
      </c>
      <c r="FP606" s="10" t="e">
        <f>((FP410*$B$7)/1000)/'Sample Set Info'!$C$131</f>
        <v>#DIV/0!</v>
      </c>
      <c r="FQ606" s="10" t="e">
        <f>((FQ410*$B$7)/1000)/'Sample Set Info'!$C$131</f>
        <v>#DIV/0!</v>
      </c>
      <c r="FR606" s="10" t="e">
        <f>((FR410*$B$7)/1000)/'Sample Set Info'!$C$131</f>
        <v>#DIV/0!</v>
      </c>
      <c r="FS606" s="10" t="e">
        <f>((FS410*$B$7)/1000)/'Sample Set Info'!$C$131</f>
        <v>#DIV/0!</v>
      </c>
      <c r="FT606" s="10" t="e">
        <f>((FT410*$B$7)/1000)/'Sample Set Info'!$C$131</f>
        <v>#DIV/0!</v>
      </c>
      <c r="FU606" s="10" t="e">
        <f>((FU410*$B$7)/1000)/'Sample Set Info'!$C$131</f>
        <v>#DIV/0!</v>
      </c>
      <c r="FV606" s="10" t="e">
        <f>((FV410*$B$7)/1000)/'Sample Set Info'!$C$131</f>
        <v>#DIV/0!</v>
      </c>
      <c r="FW606" s="10" t="e">
        <f>((FW410*$B$7)/1000)/'Sample Set Info'!$C$131</f>
        <v>#DIV/0!</v>
      </c>
      <c r="FX606" s="10" t="e">
        <f>((FX410*$B$7)/1000)/'Sample Set Info'!$C$131</f>
        <v>#DIV/0!</v>
      </c>
      <c r="FY606" s="10" t="e">
        <f>((FY410*$B$7)/1000)/'Sample Set Info'!$C$131</f>
        <v>#DIV/0!</v>
      </c>
    </row>
    <row r="607" spans="1:181" s="10" customFormat="1">
      <c r="A607" s="10" t="str">
        <f t="shared" si="852"/>
        <v>2,7-Cl2-Flu</v>
      </c>
      <c r="D607" s="10" t="s">
        <v>404</v>
      </c>
      <c r="E607" s="10" t="s">
        <v>404</v>
      </c>
      <c r="F607" s="10" t="s">
        <v>404</v>
      </c>
      <c r="G607" s="10" t="s">
        <v>404</v>
      </c>
      <c r="J607" s="10" t="s">
        <v>404</v>
      </c>
      <c r="K607" s="10" t="s">
        <v>404</v>
      </c>
      <c r="L607" s="10" t="s">
        <v>404</v>
      </c>
      <c r="M607" s="10" t="s">
        <v>404</v>
      </c>
      <c r="P607" s="10" t="s">
        <v>404</v>
      </c>
      <c r="Q607" s="10" t="s">
        <v>404</v>
      </c>
      <c r="R607" s="10" t="s">
        <v>404</v>
      </c>
      <c r="S607" s="10" t="s">
        <v>404</v>
      </c>
      <c r="V607" s="10" t="s">
        <v>404</v>
      </c>
      <c r="W607" s="10" t="s">
        <v>404</v>
      </c>
      <c r="X607" s="10" t="s">
        <v>404</v>
      </c>
      <c r="Y607" s="10" t="s">
        <v>404</v>
      </c>
      <c r="AA607" s="10" t="e">
        <f>((AA411*$B$7)/1000)/'Sample Set Info'!$C$28</f>
        <v>#DIV/0!</v>
      </c>
      <c r="AB607" s="10" t="e">
        <f>((AB411*$B$7)/1000)/'Sample Set Info'!$C$29</f>
        <v>#DIV/0!</v>
      </c>
      <c r="AC607" s="10" t="e">
        <f>((AC411*$B$7)/1000)/'Sample Set Info'!$C$30</f>
        <v>#DIV/0!</v>
      </c>
      <c r="AD607" s="10" t="e">
        <f>((AD411*$B$7)/1000)/'Sample Set Info'!$C$31</f>
        <v>#DIV/0!</v>
      </c>
      <c r="AF607" s="10" t="e">
        <f>((AF411*$B$7)/1000)/'Sample Set Info'!$C$32</f>
        <v>#DIV/0!</v>
      </c>
      <c r="AG607" s="10" t="e">
        <f>((AG411*$B$7)/1000)/'Sample Set Info'!$C$33</f>
        <v>#DIV/0!</v>
      </c>
      <c r="AH607" s="10" t="e">
        <f>((AH411*$B$7)/1000)/'Sample Set Info'!$C$34</f>
        <v>#DIV/0!</v>
      </c>
      <c r="AI607" s="10" t="e">
        <f>((AI411*$B$7)/1000)/'Sample Set Info'!$C$35</f>
        <v>#DIV/0!</v>
      </c>
      <c r="AJ607" s="10" t="e">
        <f>((AJ411*$B$7)/1000)/'Sample Set Info'!$C$36</f>
        <v>#DIV/0!</v>
      </c>
      <c r="AK607" s="10" t="e">
        <f>((AK411*$B$7)/1000)/'Sample Set Info'!$C$37</f>
        <v>#DIV/0!</v>
      </c>
      <c r="AL607" s="10" t="e">
        <f>((AL411*$B$7)/1000)/'Sample Set Info'!$C$38</f>
        <v>#DIV/0!</v>
      </c>
      <c r="AM607" s="10" t="e">
        <f>((AM411*$B$7)/1000)/'Sample Set Info'!$C$39</f>
        <v>#DIV/0!</v>
      </c>
      <c r="AN607" s="10" t="e">
        <f>((AN411*$B$7)/1000)/'Sample Set Info'!$C$40</f>
        <v>#DIV/0!</v>
      </c>
      <c r="AO607" s="10" t="e">
        <f>((AO411*$B$7)/1000)/'Sample Set Info'!$C$41</f>
        <v>#DIV/0!</v>
      </c>
      <c r="AP607" s="10" t="e">
        <f>((AP411*$B$7)/1000)/'Sample Set Info'!$C$42</f>
        <v>#DIV/0!</v>
      </c>
      <c r="AQ607" s="10" t="e">
        <f>((AQ411*$B$7)/1000)/'Sample Set Info'!$C$43</f>
        <v>#DIV/0!</v>
      </c>
      <c r="AR607" s="10" t="e">
        <f>((AR411*$B$7)/1000)/'Sample Set Info'!$C$44</f>
        <v>#DIV/0!</v>
      </c>
      <c r="AS607" s="10" t="e">
        <f>((AS411*$B$7)/1000)/'Sample Set Info'!$C$45</f>
        <v>#DIV/0!</v>
      </c>
      <c r="AT607" s="10" t="e">
        <f>((AT411*$B$7)/1000)/'Sample Set Info'!$C$46</f>
        <v>#DIV/0!</v>
      </c>
      <c r="AU607" s="10" t="e">
        <f>((AU411*$B$7)/1000)/'Sample Set Info'!$C$47</f>
        <v>#DIV/0!</v>
      </c>
      <c r="AV607" s="10" t="e">
        <f>((AV411*$B$7)/1000)/'Sample Set Info'!$C$48</f>
        <v>#DIV/0!</v>
      </c>
      <c r="AW607" s="10" t="e">
        <f>((AW411*$B$7)/1000)/'Sample Set Info'!$C$49</f>
        <v>#DIV/0!</v>
      </c>
      <c r="AX607" s="10" t="e">
        <f>((AX411*$B$7)/1000)/'Sample Set Info'!$C$50</f>
        <v>#DIV/0!</v>
      </c>
      <c r="AY607" s="10" t="e">
        <f>((AY411*$B$7)/1000)/'Sample Set Info'!$C$51</f>
        <v>#DIV/0!</v>
      </c>
      <c r="AZ607" s="10" t="e">
        <f>((AZ411*$B$7)/1000)/'Sample Set Info'!$C$52</f>
        <v>#DIV/0!</v>
      </c>
      <c r="BA607" s="10" t="e">
        <f>((BA411*$B$7)/1000)/'Sample Set Info'!$C$53</f>
        <v>#DIV/0!</v>
      </c>
      <c r="BB607" s="10" t="e">
        <f>((BB411*$B$7)/1000)/'Sample Set Info'!$C$54</f>
        <v>#DIV/0!</v>
      </c>
      <c r="BC607" s="10" t="e">
        <f>((BC411*$B$7)/1000)/'Sample Set Info'!$C$55</f>
        <v>#DIV/0!</v>
      </c>
      <c r="BD607" s="10" t="e">
        <f>((BD411*$B$7)/1000)/'Sample Set Info'!$C$56</f>
        <v>#DIV/0!</v>
      </c>
      <c r="BE607" s="10" t="e">
        <f>((BE411*$B$7)/1000)/'Sample Set Info'!$C$57</f>
        <v>#DIV/0!</v>
      </c>
      <c r="BF607" s="10" t="e">
        <f>((BF411*$B$7)/1000)/'Sample Set Info'!$C$58</f>
        <v>#DIV/0!</v>
      </c>
      <c r="BG607" s="10" t="e">
        <f>((BG411*$B$7)/1000)/'Sample Set Info'!$C$59</f>
        <v>#DIV/0!</v>
      </c>
      <c r="BH607" s="10" t="e">
        <f>((BH411*$B$7)/1000)/'Sample Set Info'!$C$60</f>
        <v>#DIV/0!</v>
      </c>
      <c r="BI607" s="10" t="e">
        <f>((BI411*$B$7)/1000)/'Sample Set Info'!$C$61</f>
        <v>#DIV/0!</v>
      </c>
      <c r="BJ607" s="10" t="e">
        <f>((BJ411*$B$7)/1000)/'Sample Set Info'!$C$62</f>
        <v>#DIV/0!</v>
      </c>
      <c r="BK607" s="10" t="e">
        <f>((BK411*$B$7)/1000)/'Sample Set Info'!$C$63</f>
        <v>#DIV/0!</v>
      </c>
      <c r="BL607" s="10" t="e">
        <f>((BL411*$B$7)/1000)/'Sample Set Info'!$C$64</f>
        <v>#DIV/0!</v>
      </c>
      <c r="BM607" s="10" t="e">
        <f>((BM411*$B$7)/1000)/'Sample Set Info'!$C$65</f>
        <v>#DIV/0!</v>
      </c>
      <c r="BN607" s="10" t="e">
        <f>((BN411*$B$7)/1000)/'Sample Set Info'!$C$66</f>
        <v>#DIV/0!</v>
      </c>
      <c r="BO607" s="10" t="e">
        <f>((BO411*$B$7)/1000)/'Sample Set Info'!$C$67</f>
        <v>#DIV/0!</v>
      </c>
      <c r="BP607" s="10" t="e">
        <f>((BP411*$B$7)/1000)/'Sample Set Info'!$C$68</f>
        <v>#DIV/0!</v>
      </c>
      <c r="BQ607" s="10" t="e">
        <f>((BQ411*$B$7)/1000)/'Sample Set Info'!$C$69</f>
        <v>#DIV/0!</v>
      </c>
      <c r="BR607" s="10" t="e">
        <f>((BR411*$B$7)/1000)/'Sample Set Info'!$C$70</f>
        <v>#DIV/0!</v>
      </c>
      <c r="BS607" s="10" t="e">
        <f>((BS411*$B$7)/1000)/'Sample Set Info'!$C$71</f>
        <v>#DIV/0!</v>
      </c>
      <c r="BT607" s="10" t="e">
        <f>((BT411*$B$7)/1000)/'Sample Set Info'!$C$72</f>
        <v>#DIV/0!</v>
      </c>
      <c r="BU607" s="10" t="e">
        <f>((BU411*$B$7)/1000)/'Sample Set Info'!$C$73</f>
        <v>#DIV/0!</v>
      </c>
      <c r="BV607" s="10" t="e">
        <f>((BV411*$B$7)/1000)/'Sample Set Info'!$C$74</f>
        <v>#DIV/0!</v>
      </c>
      <c r="BW607" s="10" t="e">
        <f>((BW411*$B$7)/1000)/'Sample Set Info'!$C$75</f>
        <v>#DIV/0!</v>
      </c>
      <c r="BX607" s="10" t="e">
        <f>((BX411*$B$7)/1000)/'Sample Set Info'!$C$76</f>
        <v>#DIV/0!</v>
      </c>
      <c r="BY607" s="10" t="e">
        <f>((BY411*$B$7)/1000)/'Sample Set Info'!$C$77</f>
        <v>#DIV/0!</v>
      </c>
      <c r="BZ607" s="10" t="e">
        <f>((BZ411*$B$7)/1000)/'Sample Set Info'!$C$78</f>
        <v>#DIV/0!</v>
      </c>
      <c r="CA607" s="10" t="e">
        <f>((CA411*$B$7)/1000)/'Sample Set Info'!$C$79</f>
        <v>#DIV/0!</v>
      </c>
      <c r="CB607" s="10" t="e">
        <f>((CB411*$B$7)/1000)/'Sample Set Info'!$C$80</f>
        <v>#DIV/0!</v>
      </c>
      <c r="CC607" s="10" t="e">
        <f>((CC411*$B$7)/1000)/'Sample Set Info'!$C$81</f>
        <v>#DIV/0!</v>
      </c>
      <c r="CD607" s="10" t="e">
        <f>((CD411*$B$7)/1000)/'Sample Set Info'!$C$82</f>
        <v>#DIV/0!</v>
      </c>
      <c r="CE607" s="10" t="e">
        <f>((CE411*$B$7)/1000)/'Sample Set Info'!$C$83</f>
        <v>#DIV/0!</v>
      </c>
      <c r="CF607" s="10" t="e">
        <f>((CF411*$B$7)/1000)/'Sample Set Info'!$C$84</f>
        <v>#DIV/0!</v>
      </c>
      <c r="CG607" s="10" t="e">
        <f>((CG411*$B$7)/1000)/'Sample Set Info'!$C$85</f>
        <v>#DIV/0!</v>
      </c>
      <c r="CH607" s="10" t="e">
        <f>((CH411*$B$7)/1000)/'Sample Set Info'!$C$86</f>
        <v>#DIV/0!</v>
      </c>
      <c r="CI607" s="10" t="e">
        <f>((CI411*$B$7)/1000)/'Sample Set Info'!$C$87</f>
        <v>#DIV/0!</v>
      </c>
      <c r="CJ607" s="10" t="e">
        <f>((CJ411*$B$7)/1000)/'Sample Set Info'!$C$88</f>
        <v>#DIV/0!</v>
      </c>
      <c r="CK607" s="10" t="e">
        <f>((CK411*$B$7)/1000)/'Sample Set Info'!$C$89</f>
        <v>#DIV/0!</v>
      </c>
      <c r="CL607" s="10" t="e">
        <f>((CL411*$B$7)/1000)/'Sample Set Info'!$C$90</f>
        <v>#DIV/0!</v>
      </c>
      <c r="CM607" s="10" t="e">
        <f>((CM411*$B$7)/1000)/'Sample Set Info'!$C$91</f>
        <v>#DIV/0!</v>
      </c>
      <c r="CN607" s="10" t="e">
        <f>((CN411*$B$7)/1000)/'Sample Set Info'!$C$92</f>
        <v>#DIV/0!</v>
      </c>
      <c r="CO607" s="10" t="e">
        <f>((CO411*$B$7)/1000)/'Sample Set Info'!$C$93</f>
        <v>#DIV/0!</v>
      </c>
      <c r="CP607" s="10" t="e">
        <f>((CP411*$B$7)/1000)/'Sample Set Info'!$C$94</f>
        <v>#DIV/0!</v>
      </c>
      <c r="CQ607" s="10" t="e">
        <f>((CQ411*$B$7)/1000)/'Sample Set Info'!$C$95</f>
        <v>#DIV/0!</v>
      </c>
      <c r="CR607" s="10" t="e">
        <f>((CR411*$B$7)/1000)/'Sample Set Info'!$C$96</f>
        <v>#DIV/0!</v>
      </c>
      <c r="CS607" s="10" t="e">
        <f>((CS411*$B$7)/1000)/'Sample Set Info'!$C$97</f>
        <v>#DIV/0!</v>
      </c>
      <c r="CT607" s="10" t="e">
        <f>((CT411*$B$7)/1000)/'Sample Set Info'!$C$98</f>
        <v>#DIV/0!</v>
      </c>
      <c r="CU607" s="10" t="e">
        <f>((CU411*$B$7)/1000)/'Sample Set Info'!$C$99</f>
        <v>#DIV/0!</v>
      </c>
      <c r="CV607" s="10" t="e">
        <f>((CV411*$B$7)/1000)/'Sample Set Info'!$C$100</f>
        <v>#DIV/0!</v>
      </c>
      <c r="CW607" s="10" t="e">
        <f>((CW411*$B$7)/1000)/'Sample Set Info'!$C$101</f>
        <v>#DIV/0!</v>
      </c>
      <c r="CX607" s="10" t="e">
        <f>((CX411*$B$7)/1000)/'Sample Set Info'!$C$102</f>
        <v>#DIV/0!</v>
      </c>
      <c r="CY607" s="10" t="e">
        <f>((CY411*$B$7)/1000)/'Sample Set Info'!$C$103</f>
        <v>#DIV/0!</v>
      </c>
      <c r="CZ607" s="10" t="e">
        <f>((CZ411*$B$7)/1000)/'Sample Set Info'!$C$104</f>
        <v>#DIV/0!</v>
      </c>
      <c r="DA607" s="10" t="e">
        <f>((DA411*$B$7)/1000)/'Sample Set Info'!$C$105</f>
        <v>#DIV/0!</v>
      </c>
      <c r="DB607" s="10" t="e">
        <f>((DB411*$B$7)/1000)/'Sample Set Info'!$C$106</f>
        <v>#DIV/0!</v>
      </c>
      <c r="DC607" s="10" t="e">
        <f>((DC411*$B$7)/1000)/'Sample Set Info'!$C$107</f>
        <v>#DIV/0!</v>
      </c>
      <c r="DD607" s="10" t="e">
        <f>((DD411*$B$7)/1000)/'Sample Set Info'!$C$108</f>
        <v>#DIV/0!</v>
      </c>
      <c r="DE607" s="10" t="e">
        <f>((DE411*$B$7)/1000)/'Sample Set Info'!$C$109</f>
        <v>#DIV/0!</v>
      </c>
      <c r="DF607" s="10" t="e">
        <f>((DF411*$B$7)/1000)/'Sample Set Info'!$C$110</f>
        <v>#DIV/0!</v>
      </c>
      <c r="DG607" s="10" t="e">
        <f>((DG411*$B$7)/1000)/'Sample Set Info'!$C$111</f>
        <v>#DIV/0!</v>
      </c>
      <c r="DH607" s="10" t="e">
        <f>((DH411*$B$7)/1000)/'Sample Set Info'!$C$112</f>
        <v>#DIV/0!</v>
      </c>
      <c r="DI607" s="10" t="e">
        <f>((DI411*$B$7)/1000)/'Sample Set Info'!$C$113</f>
        <v>#DIV/0!</v>
      </c>
      <c r="DJ607" s="10" t="e">
        <f>((DJ411*$B$7)/1000)/'Sample Set Info'!$C$114</f>
        <v>#DIV/0!</v>
      </c>
      <c r="DK607" s="10" t="e">
        <f>((DK411*$B$7)/1000)/'Sample Set Info'!$C$115</f>
        <v>#DIV/0!</v>
      </c>
      <c r="DL607" s="10" t="e">
        <f>((DL411*$B$7)/1000)/'Sample Set Info'!$C$116</f>
        <v>#DIV/0!</v>
      </c>
      <c r="DM607" s="10" t="e">
        <f>((DM411*$B$7)/1000)/'Sample Set Info'!$C$117</f>
        <v>#DIV/0!</v>
      </c>
      <c r="DN607" s="10" t="e">
        <f>((DN411*$B$7)/1000)/'Sample Set Info'!$C$118</f>
        <v>#DIV/0!</v>
      </c>
      <c r="DO607" s="10" t="e">
        <f>((DO411*$B$7)/1000)/'Sample Set Info'!$C$119</f>
        <v>#DIV/0!</v>
      </c>
      <c r="DP607" s="10" t="e">
        <f>((DP411*$B$7)/1000)/'Sample Set Info'!$C$120</f>
        <v>#DIV/0!</v>
      </c>
      <c r="DQ607" s="10" t="e">
        <f>((DQ411*$B$7)/1000)/'Sample Set Info'!$C$121</f>
        <v>#DIV/0!</v>
      </c>
      <c r="DR607" s="10" t="e">
        <f>((DR411*$B$7)/1000)/'Sample Set Info'!$C$122</f>
        <v>#DIV/0!</v>
      </c>
      <c r="DS607" s="10" t="e">
        <f>((DS411*$B$7)/1000)/'Sample Set Info'!$C$123</f>
        <v>#DIV/0!</v>
      </c>
      <c r="DT607" s="10" t="e">
        <f>((DT411*$B$7)/1000)/'Sample Set Info'!$C$124</f>
        <v>#DIV/0!</v>
      </c>
      <c r="DU607" s="10" t="e">
        <f>((DU411*$B$7)/1000)/'Sample Set Info'!$C$125</f>
        <v>#DIV/0!</v>
      </c>
      <c r="DV607" s="10" t="e">
        <f>((DV411*$B$7)/1000)/'Sample Set Info'!$C$126</f>
        <v>#DIV/0!</v>
      </c>
      <c r="DW607" s="10" t="e">
        <f>((DW411*$B$7)/1000)/'Sample Set Info'!$C$127</f>
        <v>#DIV/0!</v>
      </c>
      <c r="DX607" s="10" t="e">
        <f>((DX411*$B$7)/1000)/'Sample Set Info'!$C$128</f>
        <v>#DIV/0!</v>
      </c>
      <c r="DY607" s="10" t="e">
        <f>((DY411*$B$7)/1000)/'Sample Set Info'!$C$129</f>
        <v>#DIV/0!</v>
      </c>
      <c r="DZ607" s="10" t="e">
        <f>((DZ411*$B$7)/1000)/'Sample Set Info'!$C$130</f>
        <v>#DIV/0!</v>
      </c>
      <c r="EA607" s="10" t="e">
        <f>((EA411*$B$7)/1000)/'Sample Set Info'!$C$131</f>
        <v>#DIV/0!</v>
      </c>
      <c r="EB607" s="10" t="e">
        <f>((EB411*$B$7)/1000)/'Sample Set Info'!$C$131</f>
        <v>#DIV/0!</v>
      </c>
      <c r="EC607" s="10" t="e">
        <f>((EC411*$B$7)/1000)/'Sample Set Info'!$C$131</f>
        <v>#DIV/0!</v>
      </c>
      <c r="ED607" s="10" t="e">
        <f>((ED411*$B$7)/1000)/'Sample Set Info'!$C$131</f>
        <v>#DIV/0!</v>
      </c>
      <c r="EE607" s="10" t="e">
        <f>((EE411*$B$7)/1000)/'Sample Set Info'!$C$131</f>
        <v>#DIV/0!</v>
      </c>
      <c r="EF607" s="10" t="e">
        <f>((EF411*$B$7)/1000)/'Sample Set Info'!$C$131</f>
        <v>#DIV/0!</v>
      </c>
      <c r="EG607" s="10" t="e">
        <f>((EG411*$B$7)/1000)/'Sample Set Info'!$C$131</f>
        <v>#DIV/0!</v>
      </c>
      <c r="EH607" s="10" t="e">
        <f>((EH411*$B$7)/1000)/'Sample Set Info'!$C$131</f>
        <v>#DIV/0!</v>
      </c>
      <c r="EI607" s="10" t="e">
        <f>((EI411*$B$7)/1000)/'Sample Set Info'!$C$131</f>
        <v>#DIV/0!</v>
      </c>
      <c r="EJ607" s="10" t="e">
        <f>((EJ411*$B$7)/1000)/'Sample Set Info'!$C$131</f>
        <v>#DIV/0!</v>
      </c>
      <c r="EK607" s="10" t="e">
        <f>((EK411*$B$7)/1000)/'Sample Set Info'!$C$131</f>
        <v>#DIV/0!</v>
      </c>
      <c r="EL607" s="10" t="e">
        <f>((EL411*$B$7)/1000)/'Sample Set Info'!$C$131</f>
        <v>#DIV/0!</v>
      </c>
      <c r="EM607" s="10" t="e">
        <f>((EM411*$B$7)/1000)/'Sample Set Info'!$C$131</f>
        <v>#DIV/0!</v>
      </c>
      <c r="EN607" s="10" t="e">
        <f>((EN411*$B$7)/1000)/'Sample Set Info'!$C$131</f>
        <v>#DIV/0!</v>
      </c>
      <c r="EO607" s="10" t="e">
        <f>((EO411*$B$7)/1000)/'Sample Set Info'!$C$131</f>
        <v>#DIV/0!</v>
      </c>
      <c r="EP607" s="10" t="e">
        <f>((EP411*$B$7)/1000)/'Sample Set Info'!$C$131</f>
        <v>#DIV/0!</v>
      </c>
      <c r="EQ607" s="10" t="e">
        <f>((EQ411*$B$7)/1000)/'Sample Set Info'!$C$131</f>
        <v>#DIV/0!</v>
      </c>
      <c r="ER607" s="10" t="e">
        <f>((ER411*$B$7)/1000)/'Sample Set Info'!$C$131</f>
        <v>#DIV/0!</v>
      </c>
      <c r="ES607" s="10" t="e">
        <f>((ES411*$B$7)/1000)/'Sample Set Info'!$C$131</f>
        <v>#DIV/0!</v>
      </c>
      <c r="ET607" s="10" t="e">
        <f>((ET411*$B$7)/1000)/'Sample Set Info'!$C$131</f>
        <v>#DIV/0!</v>
      </c>
      <c r="EU607" s="10" t="e">
        <f>((EU411*$B$7)/1000)/'Sample Set Info'!$C$131</f>
        <v>#DIV/0!</v>
      </c>
      <c r="EV607" s="10" t="e">
        <f>((EV411*$B$7)/1000)/'Sample Set Info'!$C$131</f>
        <v>#DIV/0!</v>
      </c>
      <c r="EW607" s="10" t="e">
        <f>((EW411*$B$7)/1000)/'Sample Set Info'!$C$131</f>
        <v>#DIV/0!</v>
      </c>
      <c r="EX607" s="10" t="e">
        <f>((EX411*$B$7)/1000)/'Sample Set Info'!$C$131</f>
        <v>#DIV/0!</v>
      </c>
      <c r="EY607" s="10" t="e">
        <f>((EY411*$B$7)/1000)/'Sample Set Info'!$C$131</f>
        <v>#DIV/0!</v>
      </c>
      <c r="EZ607" s="10" t="e">
        <f>((EZ411*$B$7)/1000)/'Sample Set Info'!$C$131</f>
        <v>#DIV/0!</v>
      </c>
      <c r="FA607" s="10" t="e">
        <f>((FA411*$B$7)/1000)/'Sample Set Info'!$C$131</f>
        <v>#DIV/0!</v>
      </c>
      <c r="FB607" s="10" t="e">
        <f>((FB411*$B$7)/1000)/'Sample Set Info'!$C$131</f>
        <v>#DIV/0!</v>
      </c>
      <c r="FC607" s="10" t="e">
        <f>((FC411*$B$7)/1000)/'Sample Set Info'!$C$131</f>
        <v>#DIV/0!</v>
      </c>
      <c r="FD607" s="10" t="e">
        <f>((FD411*$B$7)/1000)/'Sample Set Info'!$C$131</f>
        <v>#DIV/0!</v>
      </c>
      <c r="FE607" s="10" t="e">
        <f>((FE411*$B$7)/1000)/'Sample Set Info'!$C$131</f>
        <v>#DIV/0!</v>
      </c>
      <c r="FF607" s="10" t="e">
        <f>((FF411*$B$7)/1000)/'Sample Set Info'!$C$131</f>
        <v>#DIV/0!</v>
      </c>
      <c r="FG607" s="10" t="e">
        <f>((FG411*$B$7)/1000)/'Sample Set Info'!$C$131</f>
        <v>#DIV/0!</v>
      </c>
      <c r="FH607" s="10" t="e">
        <f>((FH411*$B$7)/1000)/'Sample Set Info'!$C$131</f>
        <v>#DIV/0!</v>
      </c>
      <c r="FI607" s="10" t="e">
        <f>((FI411*$B$7)/1000)/'Sample Set Info'!$C$131</f>
        <v>#DIV/0!</v>
      </c>
      <c r="FJ607" s="10" t="e">
        <f>((FJ411*$B$7)/1000)/'Sample Set Info'!$C$131</f>
        <v>#DIV/0!</v>
      </c>
      <c r="FK607" s="10" t="e">
        <f>((FK411*$B$7)/1000)/'Sample Set Info'!$C$131</f>
        <v>#DIV/0!</v>
      </c>
      <c r="FL607" s="10" t="e">
        <f>((FL411*$B$7)/1000)/'Sample Set Info'!$C$131</f>
        <v>#DIV/0!</v>
      </c>
      <c r="FM607" s="10" t="e">
        <f>((FM411*$B$7)/1000)/'Sample Set Info'!$C$131</f>
        <v>#DIV/0!</v>
      </c>
      <c r="FN607" s="10" t="e">
        <f>((FN411*$B$7)/1000)/'Sample Set Info'!$C$131</f>
        <v>#DIV/0!</v>
      </c>
      <c r="FO607" s="10" t="e">
        <f>((FO411*$B$7)/1000)/'Sample Set Info'!$C$131</f>
        <v>#DIV/0!</v>
      </c>
      <c r="FP607" s="10" t="e">
        <f>((FP411*$B$7)/1000)/'Sample Set Info'!$C$131</f>
        <v>#DIV/0!</v>
      </c>
      <c r="FQ607" s="10" t="e">
        <f>((FQ411*$B$7)/1000)/'Sample Set Info'!$C$131</f>
        <v>#DIV/0!</v>
      </c>
      <c r="FR607" s="10" t="e">
        <f>((FR411*$B$7)/1000)/'Sample Set Info'!$C$131</f>
        <v>#DIV/0!</v>
      </c>
      <c r="FS607" s="10" t="e">
        <f>((FS411*$B$7)/1000)/'Sample Set Info'!$C$131</f>
        <v>#DIV/0!</v>
      </c>
      <c r="FT607" s="10" t="e">
        <f>((FT411*$B$7)/1000)/'Sample Set Info'!$C$131</f>
        <v>#DIV/0!</v>
      </c>
      <c r="FU607" s="10" t="e">
        <f>((FU411*$B$7)/1000)/'Sample Set Info'!$C$131</f>
        <v>#DIV/0!</v>
      </c>
      <c r="FV607" s="10" t="e">
        <f>((FV411*$B$7)/1000)/'Sample Set Info'!$C$131</f>
        <v>#DIV/0!</v>
      </c>
      <c r="FW607" s="10" t="e">
        <f>((FW411*$B$7)/1000)/'Sample Set Info'!$C$131</f>
        <v>#DIV/0!</v>
      </c>
      <c r="FX607" s="10" t="e">
        <f>((FX411*$B$7)/1000)/'Sample Set Info'!$C$131</f>
        <v>#DIV/0!</v>
      </c>
      <c r="FY607" s="10" t="e">
        <f>((FY411*$B$7)/1000)/'Sample Set Info'!$C$131</f>
        <v>#DIV/0!</v>
      </c>
    </row>
    <row r="608" spans="1:181" s="10" customFormat="1">
      <c r="A608" s="10" t="str">
        <f t="shared" si="852"/>
        <v>1,2-Br2-Acy</v>
      </c>
      <c r="D608" s="10" t="s">
        <v>404</v>
      </c>
      <c r="E608" s="10" t="s">
        <v>404</v>
      </c>
      <c r="F608" s="10" t="s">
        <v>404</v>
      </c>
      <c r="G608" s="10" t="s">
        <v>404</v>
      </c>
      <c r="J608" s="10" t="s">
        <v>404</v>
      </c>
      <c r="K608" s="10" t="s">
        <v>404</v>
      </c>
      <c r="L608" s="10" t="s">
        <v>404</v>
      </c>
      <c r="M608" s="10" t="s">
        <v>404</v>
      </c>
      <c r="P608" s="10" t="s">
        <v>404</v>
      </c>
      <c r="Q608" s="10" t="s">
        <v>404</v>
      </c>
      <c r="R608" s="10" t="s">
        <v>404</v>
      </c>
      <c r="S608" s="10" t="s">
        <v>404</v>
      </c>
      <c r="V608" s="10" t="s">
        <v>404</v>
      </c>
      <c r="W608" s="10" t="s">
        <v>404</v>
      </c>
      <c r="X608" s="10" t="s">
        <v>404</v>
      </c>
      <c r="Y608" s="10" t="s">
        <v>404</v>
      </c>
      <c r="AA608" s="10" t="e">
        <f>((AA412*$B$7)/1000)/'Sample Set Info'!$C$28</f>
        <v>#DIV/0!</v>
      </c>
      <c r="AB608" s="10" t="e">
        <f>((AB412*$B$7)/1000)/'Sample Set Info'!$C$29</f>
        <v>#DIV/0!</v>
      </c>
      <c r="AC608" s="10" t="e">
        <f>((AC412*$B$7)/1000)/'Sample Set Info'!$C$30</f>
        <v>#DIV/0!</v>
      </c>
      <c r="AD608" s="10" t="e">
        <f>((AD412*$B$7)/1000)/'Sample Set Info'!$C$31</f>
        <v>#DIV/0!</v>
      </c>
      <c r="AF608" s="10" t="e">
        <f>((AF412*$B$7)/1000)/'Sample Set Info'!$C$32</f>
        <v>#VALUE!</v>
      </c>
      <c r="AG608" s="10" t="e">
        <f>((AG412*$B$7)/1000)/'Sample Set Info'!$C$33</f>
        <v>#VALUE!</v>
      </c>
      <c r="AH608" s="10" t="e">
        <f>((AH412*$B$7)/1000)/'Sample Set Info'!$C$34</f>
        <v>#VALUE!</v>
      </c>
      <c r="AI608" s="10" t="e">
        <f>((AI412*$B$7)/1000)/'Sample Set Info'!$C$35</f>
        <v>#VALUE!</v>
      </c>
      <c r="AJ608" s="10" t="e">
        <f>((AJ412*$B$7)/1000)/'Sample Set Info'!$C$36</f>
        <v>#VALUE!</v>
      </c>
      <c r="AK608" s="10" t="e">
        <f>((AK412*$B$7)/1000)/'Sample Set Info'!$C$37</f>
        <v>#VALUE!</v>
      </c>
      <c r="AL608" s="10" t="e">
        <f>((AL412*$B$7)/1000)/'Sample Set Info'!$C$38</f>
        <v>#VALUE!</v>
      </c>
      <c r="AM608" s="10" t="e">
        <f>((AM412*$B$7)/1000)/'Sample Set Info'!$C$39</f>
        <v>#VALUE!</v>
      </c>
      <c r="AN608" s="10" t="e">
        <f>((AN412*$B$7)/1000)/'Sample Set Info'!$C$40</f>
        <v>#VALUE!</v>
      </c>
      <c r="AO608" s="10" t="e">
        <f>((AO412*$B$7)/1000)/'Sample Set Info'!$C$41</f>
        <v>#VALUE!</v>
      </c>
      <c r="AP608" s="10" t="e">
        <f>((AP412*$B$7)/1000)/'Sample Set Info'!$C$42</f>
        <v>#VALUE!</v>
      </c>
      <c r="AQ608" s="10" t="e">
        <f>((AQ412*$B$7)/1000)/'Sample Set Info'!$C$43</f>
        <v>#VALUE!</v>
      </c>
      <c r="AR608" s="10" t="e">
        <f>((AR412*$B$7)/1000)/'Sample Set Info'!$C$44</f>
        <v>#VALUE!</v>
      </c>
      <c r="AS608" s="10" t="e">
        <f>((AS412*$B$7)/1000)/'Sample Set Info'!$C$45</f>
        <v>#VALUE!</v>
      </c>
      <c r="AT608" s="10" t="e">
        <f>((AT412*$B$7)/1000)/'Sample Set Info'!$C$46</f>
        <v>#VALUE!</v>
      </c>
      <c r="AU608" s="10" t="e">
        <f>((AU412*$B$7)/1000)/'Sample Set Info'!$C$47</f>
        <v>#VALUE!</v>
      </c>
      <c r="AV608" s="10" t="e">
        <f>((AV412*$B$7)/1000)/'Sample Set Info'!$C$48</f>
        <v>#VALUE!</v>
      </c>
      <c r="AW608" s="10" t="e">
        <f>((AW412*$B$7)/1000)/'Sample Set Info'!$C$49</f>
        <v>#VALUE!</v>
      </c>
      <c r="AX608" s="10" t="e">
        <f>((AX412*$B$7)/1000)/'Sample Set Info'!$C$50</f>
        <v>#VALUE!</v>
      </c>
      <c r="AY608" s="10" t="e">
        <f>((AY412*$B$7)/1000)/'Sample Set Info'!$C$51</f>
        <v>#VALUE!</v>
      </c>
      <c r="AZ608" s="10" t="e">
        <f>((AZ412*$B$7)/1000)/'Sample Set Info'!$C$52</f>
        <v>#VALUE!</v>
      </c>
      <c r="BA608" s="10" t="e">
        <f>((BA412*$B$7)/1000)/'Sample Set Info'!$C$53</f>
        <v>#VALUE!</v>
      </c>
      <c r="BB608" s="10" t="e">
        <f>((BB412*$B$7)/1000)/'Sample Set Info'!$C$54</f>
        <v>#VALUE!</v>
      </c>
      <c r="BC608" s="10" t="e">
        <f>((BC412*$B$7)/1000)/'Sample Set Info'!$C$55</f>
        <v>#VALUE!</v>
      </c>
      <c r="BD608" s="10" t="e">
        <f>((BD412*$B$7)/1000)/'Sample Set Info'!$C$56</f>
        <v>#VALUE!</v>
      </c>
      <c r="BE608" s="10" t="e">
        <f>((BE412*$B$7)/1000)/'Sample Set Info'!$C$57</f>
        <v>#VALUE!</v>
      </c>
      <c r="BF608" s="10" t="e">
        <f>((BF412*$B$7)/1000)/'Sample Set Info'!$C$58</f>
        <v>#VALUE!</v>
      </c>
      <c r="BG608" s="10" t="e">
        <f>((BG412*$B$7)/1000)/'Sample Set Info'!$C$59</f>
        <v>#VALUE!</v>
      </c>
      <c r="BH608" s="10" t="e">
        <f>((BH412*$B$7)/1000)/'Sample Set Info'!$C$60</f>
        <v>#VALUE!</v>
      </c>
      <c r="BI608" s="10" t="e">
        <f>((BI412*$B$7)/1000)/'Sample Set Info'!$C$61</f>
        <v>#VALUE!</v>
      </c>
      <c r="BJ608" s="10" t="e">
        <f>((BJ412*$B$7)/1000)/'Sample Set Info'!$C$62</f>
        <v>#VALUE!</v>
      </c>
      <c r="BK608" s="10" t="e">
        <f>((BK412*$B$7)/1000)/'Sample Set Info'!$C$63</f>
        <v>#VALUE!</v>
      </c>
      <c r="BL608" s="10" t="e">
        <f>((BL412*$B$7)/1000)/'Sample Set Info'!$C$64</f>
        <v>#VALUE!</v>
      </c>
      <c r="BM608" s="10" t="e">
        <f>((BM412*$B$7)/1000)/'Sample Set Info'!$C$65</f>
        <v>#VALUE!</v>
      </c>
      <c r="BN608" s="10" t="e">
        <f>((BN412*$B$7)/1000)/'Sample Set Info'!$C$66</f>
        <v>#VALUE!</v>
      </c>
      <c r="BO608" s="10" t="e">
        <f>((BO412*$B$7)/1000)/'Sample Set Info'!$C$67</f>
        <v>#VALUE!</v>
      </c>
      <c r="BP608" s="10" t="e">
        <f>((BP412*$B$7)/1000)/'Sample Set Info'!$C$68</f>
        <v>#VALUE!</v>
      </c>
      <c r="BQ608" s="10" t="e">
        <f>((BQ412*$B$7)/1000)/'Sample Set Info'!$C$69</f>
        <v>#VALUE!</v>
      </c>
      <c r="BR608" s="10" t="e">
        <f>((BR412*$B$7)/1000)/'Sample Set Info'!$C$70</f>
        <v>#VALUE!</v>
      </c>
      <c r="BS608" s="10" t="e">
        <f>((BS412*$B$7)/1000)/'Sample Set Info'!$C$71</f>
        <v>#VALUE!</v>
      </c>
      <c r="BT608" s="10" t="e">
        <f>((BT412*$B$7)/1000)/'Sample Set Info'!$C$72</f>
        <v>#VALUE!</v>
      </c>
      <c r="BU608" s="10" t="e">
        <f>((BU412*$B$7)/1000)/'Sample Set Info'!$C$73</f>
        <v>#VALUE!</v>
      </c>
      <c r="BV608" s="10" t="e">
        <f>((BV412*$B$7)/1000)/'Sample Set Info'!$C$74</f>
        <v>#VALUE!</v>
      </c>
      <c r="BW608" s="10" t="e">
        <f>((BW412*$B$7)/1000)/'Sample Set Info'!$C$75</f>
        <v>#VALUE!</v>
      </c>
      <c r="BX608" s="10" t="e">
        <f>((BX412*$B$7)/1000)/'Sample Set Info'!$C$76</f>
        <v>#VALUE!</v>
      </c>
      <c r="BY608" s="10" t="e">
        <f>((BY412*$B$7)/1000)/'Sample Set Info'!$C$77</f>
        <v>#VALUE!</v>
      </c>
      <c r="BZ608" s="10" t="e">
        <f>((BZ412*$B$7)/1000)/'Sample Set Info'!$C$78</f>
        <v>#VALUE!</v>
      </c>
      <c r="CA608" s="10" t="e">
        <f>((CA412*$B$7)/1000)/'Sample Set Info'!$C$79</f>
        <v>#VALUE!</v>
      </c>
      <c r="CB608" s="10" t="e">
        <f>((CB412*$B$7)/1000)/'Sample Set Info'!$C$80</f>
        <v>#VALUE!</v>
      </c>
      <c r="CC608" s="10" t="e">
        <f>((CC412*$B$7)/1000)/'Sample Set Info'!$C$81</f>
        <v>#VALUE!</v>
      </c>
      <c r="CD608" s="10" t="e">
        <f>((CD412*$B$7)/1000)/'Sample Set Info'!$C$82</f>
        <v>#VALUE!</v>
      </c>
      <c r="CE608" s="10" t="e">
        <f>((CE412*$B$7)/1000)/'Sample Set Info'!$C$83</f>
        <v>#DIV/0!</v>
      </c>
      <c r="CF608" s="10" t="e">
        <f>((CF412*$B$7)/1000)/'Sample Set Info'!$C$84</f>
        <v>#DIV/0!</v>
      </c>
      <c r="CG608" s="10" t="e">
        <f>((CG412*$B$7)/1000)/'Sample Set Info'!$C$85</f>
        <v>#DIV/0!</v>
      </c>
      <c r="CH608" s="10" t="e">
        <f>((CH412*$B$7)/1000)/'Sample Set Info'!$C$86</f>
        <v>#DIV/0!</v>
      </c>
      <c r="CI608" s="10" t="e">
        <f>((CI412*$B$7)/1000)/'Sample Set Info'!$C$87</f>
        <v>#DIV/0!</v>
      </c>
      <c r="CJ608" s="10" t="e">
        <f>((CJ412*$B$7)/1000)/'Sample Set Info'!$C$88</f>
        <v>#DIV/0!</v>
      </c>
      <c r="CK608" s="10" t="e">
        <f>((CK412*$B$7)/1000)/'Sample Set Info'!$C$89</f>
        <v>#DIV/0!</v>
      </c>
      <c r="CL608" s="10" t="e">
        <f>((CL412*$B$7)/1000)/'Sample Set Info'!$C$90</f>
        <v>#DIV/0!</v>
      </c>
      <c r="CM608" s="10" t="e">
        <f>((CM412*$B$7)/1000)/'Sample Set Info'!$C$91</f>
        <v>#DIV/0!</v>
      </c>
      <c r="CN608" s="10" t="e">
        <f>((CN412*$B$7)/1000)/'Sample Set Info'!$C$92</f>
        <v>#DIV/0!</v>
      </c>
      <c r="CO608" s="10" t="e">
        <f>((CO412*$B$7)/1000)/'Sample Set Info'!$C$93</f>
        <v>#DIV/0!</v>
      </c>
      <c r="CP608" s="10" t="e">
        <f>((CP412*$B$7)/1000)/'Sample Set Info'!$C$94</f>
        <v>#DIV/0!</v>
      </c>
      <c r="CQ608" s="10" t="e">
        <f>((CQ412*$B$7)/1000)/'Sample Set Info'!$C$95</f>
        <v>#DIV/0!</v>
      </c>
      <c r="CR608" s="10" t="e">
        <f>((CR412*$B$7)/1000)/'Sample Set Info'!$C$96</f>
        <v>#DIV/0!</v>
      </c>
      <c r="CS608" s="10" t="e">
        <f>((CS412*$B$7)/1000)/'Sample Set Info'!$C$97</f>
        <v>#DIV/0!</v>
      </c>
      <c r="CT608" s="10" t="e">
        <f>((CT412*$B$7)/1000)/'Sample Set Info'!$C$98</f>
        <v>#DIV/0!</v>
      </c>
      <c r="CU608" s="10" t="e">
        <f>((CU412*$B$7)/1000)/'Sample Set Info'!$C$99</f>
        <v>#DIV/0!</v>
      </c>
      <c r="CV608" s="10" t="e">
        <f>((CV412*$B$7)/1000)/'Sample Set Info'!$C$100</f>
        <v>#DIV/0!</v>
      </c>
      <c r="CW608" s="10" t="e">
        <f>((CW412*$B$7)/1000)/'Sample Set Info'!$C$101</f>
        <v>#DIV/0!</v>
      </c>
      <c r="CX608" s="10" t="e">
        <f>((CX412*$B$7)/1000)/'Sample Set Info'!$C$102</f>
        <v>#DIV/0!</v>
      </c>
      <c r="CY608" s="10" t="e">
        <f>((CY412*$B$7)/1000)/'Sample Set Info'!$C$103</f>
        <v>#DIV/0!</v>
      </c>
      <c r="CZ608" s="10" t="e">
        <f>((CZ412*$B$7)/1000)/'Sample Set Info'!$C$104</f>
        <v>#DIV/0!</v>
      </c>
      <c r="DA608" s="10" t="e">
        <f>((DA412*$B$7)/1000)/'Sample Set Info'!$C$105</f>
        <v>#DIV/0!</v>
      </c>
      <c r="DB608" s="10" t="e">
        <f>((DB412*$B$7)/1000)/'Sample Set Info'!$C$106</f>
        <v>#DIV/0!</v>
      </c>
      <c r="DC608" s="10" t="e">
        <f>((DC412*$B$7)/1000)/'Sample Set Info'!$C$107</f>
        <v>#DIV/0!</v>
      </c>
      <c r="DD608" s="10" t="e">
        <f>((DD412*$B$7)/1000)/'Sample Set Info'!$C$108</f>
        <v>#DIV/0!</v>
      </c>
      <c r="DE608" s="10" t="e">
        <f>((DE412*$B$7)/1000)/'Sample Set Info'!$C$109</f>
        <v>#DIV/0!</v>
      </c>
      <c r="DF608" s="10" t="e">
        <f>((DF412*$B$7)/1000)/'Sample Set Info'!$C$110</f>
        <v>#DIV/0!</v>
      </c>
      <c r="DG608" s="10" t="e">
        <f>((DG412*$B$7)/1000)/'Sample Set Info'!$C$111</f>
        <v>#DIV/0!</v>
      </c>
      <c r="DH608" s="10" t="e">
        <f>((DH412*$B$7)/1000)/'Sample Set Info'!$C$112</f>
        <v>#DIV/0!</v>
      </c>
      <c r="DI608" s="10" t="e">
        <f>((DI412*$B$7)/1000)/'Sample Set Info'!$C$113</f>
        <v>#DIV/0!</v>
      </c>
      <c r="DJ608" s="10" t="e">
        <f>((DJ412*$B$7)/1000)/'Sample Set Info'!$C$114</f>
        <v>#DIV/0!</v>
      </c>
      <c r="DK608" s="10" t="e">
        <f>((DK412*$B$7)/1000)/'Sample Set Info'!$C$115</f>
        <v>#DIV/0!</v>
      </c>
      <c r="DL608" s="10" t="e">
        <f>((DL412*$B$7)/1000)/'Sample Set Info'!$C$116</f>
        <v>#DIV/0!</v>
      </c>
      <c r="DM608" s="10" t="e">
        <f>((DM412*$B$7)/1000)/'Sample Set Info'!$C$117</f>
        <v>#DIV/0!</v>
      </c>
      <c r="DN608" s="10" t="e">
        <f>((DN412*$B$7)/1000)/'Sample Set Info'!$C$118</f>
        <v>#DIV/0!</v>
      </c>
      <c r="DO608" s="10" t="e">
        <f>((DO412*$B$7)/1000)/'Sample Set Info'!$C$119</f>
        <v>#DIV/0!</v>
      </c>
      <c r="DP608" s="10" t="e">
        <f>((DP412*$B$7)/1000)/'Sample Set Info'!$C$120</f>
        <v>#DIV/0!</v>
      </c>
      <c r="DQ608" s="10" t="e">
        <f>((DQ412*$B$7)/1000)/'Sample Set Info'!$C$121</f>
        <v>#DIV/0!</v>
      </c>
      <c r="DR608" s="10" t="e">
        <f>((DR412*$B$7)/1000)/'Sample Set Info'!$C$122</f>
        <v>#DIV/0!</v>
      </c>
      <c r="DS608" s="10" t="e">
        <f>((DS412*$B$7)/1000)/'Sample Set Info'!$C$123</f>
        <v>#DIV/0!</v>
      </c>
      <c r="DT608" s="10" t="e">
        <f>((DT412*$B$7)/1000)/'Sample Set Info'!$C$124</f>
        <v>#DIV/0!</v>
      </c>
      <c r="DU608" s="10" t="e">
        <f>((DU412*$B$7)/1000)/'Sample Set Info'!$C$125</f>
        <v>#DIV/0!</v>
      </c>
      <c r="DV608" s="10" t="e">
        <f>((DV412*$B$7)/1000)/'Sample Set Info'!$C$126</f>
        <v>#DIV/0!</v>
      </c>
      <c r="DW608" s="10" t="e">
        <f>((DW412*$B$7)/1000)/'Sample Set Info'!$C$127</f>
        <v>#DIV/0!</v>
      </c>
      <c r="DX608" s="10" t="e">
        <f>((DX412*$B$7)/1000)/'Sample Set Info'!$C$128</f>
        <v>#DIV/0!</v>
      </c>
      <c r="DY608" s="10" t="e">
        <f>((DY412*$B$7)/1000)/'Sample Set Info'!$C$129</f>
        <v>#DIV/0!</v>
      </c>
      <c r="DZ608" s="10" t="e">
        <f>((DZ412*$B$7)/1000)/'Sample Set Info'!$C$130</f>
        <v>#DIV/0!</v>
      </c>
      <c r="EA608" s="10" t="e">
        <f>((EA412*$B$7)/1000)/'Sample Set Info'!$C$131</f>
        <v>#DIV/0!</v>
      </c>
      <c r="EB608" s="10" t="e">
        <f>((EB412*$B$7)/1000)/'Sample Set Info'!$C$131</f>
        <v>#DIV/0!</v>
      </c>
      <c r="EC608" s="10" t="e">
        <f>((EC412*$B$7)/1000)/'Sample Set Info'!$C$131</f>
        <v>#DIV/0!</v>
      </c>
      <c r="ED608" s="10" t="e">
        <f>((ED412*$B$7)/1000)/'Sample Set Info'!$C$131</f>
        <v>#DIV/0!</v>
      </c>
      <c r="EE608" s="10" t="e">
        <f>((EE412*$B$7)/1000)/'Sample Set Info'!$C$131</f>
        <v>#DIV/0!</v>
      </c>
      <c r="EF608" s="10" t="e">
        <f>((EF412*$B$7)/1000)/'Sample Set Info'!$C$131</f>
        <v>#DIV/0!</v>
      </c>
      <c r="EG608" s="10" t="e">
        <f>((EG412*$B$7)/1000)/'Sample Set Info'!$C$131</f>
        <v>#DIV/0!</v>
      </c>
      <c r="EH608" s="10" t="e">
        <f>((EH412*$B$7)/1000)/'Sample Set Info'!$C$131</f>
        <v>#DIV/0!</v>
      </c>
      <c r="EI608" s="10" t="e">
        <f>((EI412*$B$7)/1000)/'Sample Set Info'!$C$131</f>
        <v>#DIV/0!</v>
      </c>
      <c r="EJ608" s="10" t="e">
        <f>((EJ412*$B$7)/1000)/'Sample Set Info'!$C$131</f>
        <v>#DIV/0!</v>
      </c>
      <c r="EK608" s="10" t="e">
        <f>((EK412*$B$7)/1000)/'Sample Set Info'!$C$131</f>
        <v>#DIV/0!</v>
      </c>
      <c r="EL608" s="10" t="e">
        <f>((EL412*$B$7)/1000)/'Sample Set Info'!$C$131</f>
        <v>#DIV/0!</v>
      </c>
      <c r="EM608" s="10" t="e">
        <f>((EM412*$B$7)/1000)/'Sample Set Info'!$C$131</f>
        <v>#DIV/0!</v>
      </c>
      <c r="EN608" s="10" t="e">
        <f>((EN412*$B$7)/1000)/'Sample Set Info'!$C$131</f>
        <v>#DIV/0!</v>
      </c>
      <c r="EO608" s="10" t="e">
        <f>((EO412*$B$7)/1000)/'Sample Set Info'!$C$131</f>
        <v>#DIV/0!</v>
      </c>
      <c r="EP608" s="10" t="e">
        <f>((EP412*$B$7)/1000)/'Sample Set Info'!$C$131</f>
        <v>#DIV/0!</v>
      </c>
      <c r="EQ608" s="10" t="e">
        <f>((EQ412*$B$7)/1000)/'Sample Set Info'!$C$131</f>
        <v>#DIV/0!</v>
      </c>
      <c r="ER608" s="10" t="e">
        <f>((ER412*$B$7)/1000)/'Sample Set Info'!$C$131</f>
        <v>#DIV/0!</v>
      </c>
      <c r="ES608" s="10" t="e">
        <f>((ES412*$B$7)/1000)/'Sample Set Info'!$C$131</f>
        <v>#DIV/0!</v>
      </c>
      <c r="ET608" s="10" t="e">
        <f>((ET412*$B$7)/1000)/'Sample Set Info'!$C$131</f>
        <v>#DIV/0!</v>
      </c>
      <c r="EU608" s="10" t="e">
        <f>((EU412*$B$7)/1000)/'Sample Set Info'!$C$131</f>
        <v>#DIV/0!</v>
      </c>
      <c r="EV608" s="10" t="e">
        <f>((EV412*$B$7)/1000)/'Sample Set Info'!$C$131</f>
        <v>#DIV/0!</v>
      </c>
      <c r="EW608" s="10" t="e">
        <f>((EW412*$B$7)/1000)/'Sample Set Info'!$C$131</f>
        <v>#DIV/0!</v>
      </c>
      <c r="EX608" s="10" t="e">
        <f>((EX412*$B$7)/1000)/'Sample Set Info'!$C$131</f>
        <v>#DIV/0!</v>
      </c>
      <c r="EY608" s="10" t="e">
        <f>((EY412*$B$7)/1000)/'Sample Set Info'!$C$131</f>
        <v>#DIV/0!</v>
      </c>
      <c r="EZ608" s="10" t="e">
        <f>((EZ412*$B$7)/1000)/'Sample Set Info'!$C$131</f>
        <v>#DIV/0!</v>
      </c>
      <c r="FA608" s="10" t="e">
        <f>((FA412*$B$7)/1000)/'Sample Set Info'!$C$131</f>
        <v>#DIV/0!</v>
      </c>
      <c r="FB608" s="10" t="e">
        <f>((FB412*$B$7)/1000)/'Sample Set Info'!$C$131</f>
        <v>#DIV/0!</v>
      </c>
      <c r="FC608" s="10" t="e">
        <f>((FC412*$B$7)/1000)/'Sample Set Info'!$C$131</f>
        <v>#DIV/0!</v>
      </c>
      <c r="FD608" s="10" t="e">
        <f>((FD412*$B$7)/1000)/'Sample Set Info'!$C$131</f>
        <v>#DIV/0!</v>
      </c>
      <c r="FE608" s="10" t="e">
        <f>((FE412*$B$7)/1000)/'Sample Set Info'!$C$131</f>
        <v>#DIV/0!</v>
      </c>
      <c r="FF608" s="10" t="e">
        <f>((FF412*$B$7)/1000)/'Sample Set Info'!$C$131</f>
        <v>#DIV/0!</v>
      </c>
      <c r="FG608" s="10" t="e">
        <f>((FG412*$B$7)/1000)/'Sample Set Info'!$C$131</f>
        <v>#DIV/0!</v>
      </c>
      <c r="FH608" s="10" t="e">
        <f>((FH412*$B$7)/1000)/'Sample Set Info'!$C$131</f>
        <v>#DIV/0!</v>
      </c>
      <c r="FI608" s="10" t="e">
        <f>((FI412*$B$7)/1000)/'Sample Set Info'!$C$131</f>
        <v>#DIV/0!</v>
      </c>
      <c r="FJ608" s="10" t="e">
        <f>((FJ412*$B$7)/1000)/'Sample Set Info'!$C$131</f>
        <v>#DIV/0!</v>
      </c>
      <c r="FK608" s="10" t="e">
        <f>((FK412*$B$7)/1000)/'Sample Set Info'!$C$131</f>
        <v>#DIV/0!</v>
      </c>
      <c r="FL608" s="10" t="e">
        <f>((FL412*$B$7)/1000)/'Sample Set Info'!$C$131</f>
        <v>#DIV/0!</v>
      </c>
      <c r="FM608" s="10" t="e">
        <f>((FM412*$B$7)/1000)/'Sample Set Info'!$C$131</f>
        <v>#DIV/0!</v>
      </c>
      <c r="FN608" s="10" t="e">
        <f>((FN412*$B$7)/1000)/'Sample Set Info'!$C$131</f>
        <v>#DIV/0!</v>
      </c>
      <c r="FO608" s="10" t="e">
        <f>((FO412*$B$7)/1000)/'Sample Set Info'!$C$131</f>
        <v>#DIV/0!</v>
      </c>
      <c r="FP608" s="10" t="e">
        <f>((FP412*$B$7)/1000)/'Sample Set Info'!$C$131</f>
        <v>#DIV/0!</v>
      </c>
      <c r="FQ608" s="10" t="e">
        <f>((FQ412*$B$7)/1000)/'Sample Set Info'!$C$131</f>
        <v>#DIV/0!</v>
      </c>
      <c r="FR608" s="10" t="e">
        <f>((FR412*$B$7)/1000)/'Sample Set Info'!$C$131</f>
        <v>#DIV/0!</v>
      </c>
      <c r="FS608" s="10" t="e">
        <f>((FS412*$B$7)/1000)/'Sample Set Info'!$C$131</f>
        <v>#DIV/0!</v>
      </c>
      <c r="FT608" s="10" t="e">
        <f>((FT412*$B$7)/1000)/'Sample Set Info'!$C$131</f>
        <v>#DIV/0!</v>
      </c>
      <c r="FU608" s="10" t="e">
        <f>((FU412*$B$7)/1000)/'Sample Set Info'!$C$131</f>
        <v>#DIV/0!</v>
      </c>
      <c r="FV608" s="10" t="e">
        <f>((FV412*$B$7)/1000)/'Sample Set Info'!$C$131</f>
        <v>#DIV/0!</v>
      </c>
      <c r="FW608" s="10" t="e">
        <f>((FW412*$B$7)/1000)/'Sample Set Info'!$C$131</f>
        <v>#DIV/0!</v>
      </c>
      <c r="FX608" s="10" t="e">
        <f>((FX412*$B$7)/1000)/'Sample Set Info'!$C$131</f>
        <v>#DIV/0!</v>
      </c>
      <c r="FY608" s="10" t="e">
        <f>((FY412*$B$7)/1000)/'Sample Set Info'!$C$131</f>
        <v>#DIV/0!</v>
      </c>
    </row>
    <row r="609" spans="1:181" s="10" customFormat="1">
      <c r="A609" s="10" t="str">
        <f t="shared" si="852"/>
        <v>3-Br-Phe</v>
      </c>
      <c r="D609" s="10" t="s">
        <v>404</v>
      </c>
      <c r="E609" s="10" t="s">
        <v>404</v>
      </c>
      <c r="F609" s="10" t="s">
        <v>404</v>
      </c>
      <c r="G609" s="10" t="s">
        <v>404</v>
      </c>
      <c r="J609" s="10" t="s">
        <v>404</v>
      </c>
      <c r="K609" s="10" t="s">
        <v>404</v>
      </c>
      <c r="L609" s="10" t="s">
        <v>404</v>
      </c>
      <c r="M609" s="10" t="s">
        <v>404</v>
      </c>
      <c r="P609" s="10" t="s">
        <v>404</v>
      </c>
      <c r="Q609" s="10" t="s">
        <v>404</v>
      </c>
      <c r="R609" s="10" t="s">
        <v>404</v>
      </c>
      <c r="S609" s="10" t="s">
        <v>404</v>
      </c>
      <c r="V609" s="10" t="s">
        <v>404</v>
      </c>
      <c r="W609" s="10" t="s">
        <v>404</v>
      </c>
      <c r="X609" s="10" t="s">
        <v>404</v>
      </c>
      <c r="Y609" s="10" t="s">
        <v>404</v>
      </c>
      <c r="AA609" s="10" t="e">
        <f>((AA413*$B$7)/1000)/'Sample Set Info'!$C$28</f>
        <v>#DIV/0!</v>
      </c>
      <c r="AB609" s="10" t="e">
        <f>((AB413*$B$7)/1000)/'Sample Set Info'!$C$29</f>
        <v>#DIV/0!</v>
      </c>
      <c r="AC609" s="10" t="e">
        <f>((AC413*$B$7)/1000)/'Sample Set Info'!$C$30</f>
        <v>#DIV/0!</v>
      </c>
      <c r="AD609" s="10" t="e">
        <f>((AD413*$B$7)/1000)/'Sample Set Info'!$C$31</f>
        <v>#DIV/0!</v>
      </c>
      <c r="AF609" s="10" t="e">
        <f>((AF413*$B$7)/1000)/'Sample Set Info'!$C$32</f>
        <v>#DIV/0!</v>
      </c>
      <c r="AG609" s="10" t="e">
        <f>((AG413*$B$7)/1000)/'Sample Set Info'!$C$33</f>
        <v>#DIV/0!</v>
      </c>
      <c r="AH609" s="10" t="e">
        <f>((AH413*$B$7)/1000)/'Sample Set Info'!$C$34</f>
        <v>#DIV/0!</v>
      </c>
      <c r="AI609" s="10" t="e">
        <f>((AI413*$B$7)/1000)/'Sample Set Info'!$C$35</f>
        <v>#DIV/0!</v>
      </c>
      <c r="AJ609" s="10" t="e">
        <f>((AJ413*$B$7)/1000)/'Sample Set Info'!$C$36</f>
        <v>#DIV/0!</v>
      </c>
      <c r="AK609" s="10" t="e">
        <f>((AK413*$B$7)/1000)/'Sample Set Info'!$C$37</f>
        <v>#DIV/0!</v>
      </c>
      <c r="AL609" s="10" t="e">
        <f>((AL413*$B$7)/1000)/'Sample Set Info'!$C$38</f>
        <v>#DIV/0!</v>
      </c>
      <c r="AM609" s="10" t="e">
        <f>((AM413*$B$7)/1000)/'Sample Set Info'!$C$39</f>
        <v>#DIV/0!</v>
      </c>
      <c r="AN609" s="10" t="e">
        <f>((AN413*$B$7)/1000)/'Sample Set Info'!$C$40</f>
        <v>#DIV/0!</v>
      </c>
      <c r="AO609" s="10" t="e">
        <f>((AO413*$B$7)/1000)/'Sample Set Info'!$C$41</f>
        <v>#DIV/0!</v>
      </c>
      <c r="AP609" s="10" t="e">
        <f>((AP413*$B$7)/1000)/'Sample Set Info'!$C$42</f>
        <v>#DIV/0!</v>
      </c>
      <c r="AQ609" s="10" t="e">
        <f>((AQ413*$B$7)/1000)/'Sample Set Info'!$C$43</f>
        <v>#DIV/0!</v>
      </c>
      <c r="AR609" s="10" t="e">
        <f>((AR413*$B$7)/1000)/'Sample Set Info'!$C$44</f>
        <v>#DIV/0!</v>
      </c>
      <c r="AS609" s="10" t="e">
        <f>((AS413*$B$7)/1000)/'Sample Set Info'!$C$45</f>
        <v>#DIV/0!</v>
      </c>
      <c r="AT609" s="10" t="e">
        <f>((AT413*$B$7)/1000)/'Sample Set Info'!$C$46</f>
        <v>#DIV/0!</v>
      </c>
      <c r="AU609" s="10" t="e">
        <f>((AU413*$B$7)/1000)/'Sample Set Info'!$C$47</f>
        <v>#DIV/0!</v>
      </c>
      <c r="AV609" s="10" t="e">
        <f>((AV413*$B$7)/1000)/'Sample Set Info'!$C$48</f>
        <v>#DIV/0!</v>
      </c>
      <c r="AW609" s="10" t="e">
        <f>((AW413*$B$7)/1000)/'Sample Set Info'!$C$49</f>
        <v>#DIV/0!</v>
      </c>
      <c r="AX609" s="10" t="e">
        <f>((AX413*$B$7)/1000)/'Sample Set Info'!$C$50</f>
        <v>#DIV/0!</v>
      </c>
      <c r="AY609" s="10" t="e">
        <f>((AY413*$B$7)/1000)/'Sample Set Info'!$C$51</f>
        <v>#DIV/0!</v>
      </c>
      <c r="AZ609" s="10" t="e">
        <f>((AZ413*$B$7)/1000)/'Sample Set Info'!$C$52</f>
        <v>#DIV/0!</v>
      </c>
      <c r="BA609" s="10" t="e">
        <f>((BA413*$B$7)/1000)/'Sample Set Info'!$C$53</f>
        <v>#DIV/0!</v>
      </c>
      <c r="BB609" s="10" t="e">
        <f>((BB413*$B$7)/1000)/'Sample Set Info'!$C$54</f>
        <v>#DIV/0!</v>
      </c>
      <c r="BC609" s="10" t="e">
        <f>((BC413*$B$7)/1000)/'Sample Set Info'!$C$55</f>
        <v>#DIV/0!</v>
      </c>
      <c r="BD609" s="10" t="e">
        <f>((BD413*$B$7)/1000)/'Sample Set Info'!$C$56</f>
        <v>#DIV/0!</v>
      </c>
      <c r="BE609" s="10" t="e">
        <f>((BE413*$B$7)/1000)/'Sample Set Info'!$C$57</f>
        <v>#DIV/0!</v>
      </c>
      <c r="BF609" s="10" t="e">
        <f>((BF413*$B$7)/1000)/'Sample Set Info'!$C$58</f>
        <v>#DIV/0!</v>
      </c>
      <c r="BG609" s="10" t="e">
        <f>((BG413*$B$7)/1000)/'Sample Set Info'!$C$59</f>
        <v>#DIV/0!</v>
      </c>
      <c r="BH609" s="10" t="e">
        <f>((BH413*$B$7)/1000)/'Sample Set Info'!$C$60</f>
        <v>#DIV/0!</v>
      </c>
      <c r="BI609" s="10" t="e">
        <f>((BI413*$B$7)/1000)/'Sample Set Info'!$C$61</f>
        <v>#DIV/0!</v>
      </c>
      <c r="BJ609" s="10" t="e">
        <f>((BJ413*$B$7)/1000)/'Sample Set Info'!$C$62</f>
        <v>#DIV/0!</v>
      </c>
      <c r="BK609" s="10" t="e">
        <f>((BK413*$B$7)/1000)/'Sample Set Info'!$C$63</f>
        <v>#DIV/0!</v>
      </c>
      <c r="BL609" s="10" t="e">
        <f>((BL413*$B$7)/1000)/'Sample Set Info'!$C$64</f>
        <v>#DIV/0!</v>
      </c>
      <c r="BM609" s="10" t="e">
        <f>((BM413*$B$7)/1000)/'Sample Set Info'!$C$65</f>
        <v>#DIV/0!</v>
      </c>
      <c r="BN609" s="10" t="e">
        <f>((BN413*$B$7)/1000)/'Sample Set Info'!$C$66</f>
        <v>#DIV/0!</v>
      </c>
      <c r="BO609" s="10" t="e">
        <f>((BO413*$B$7)/1000)/'Sample Set Info'!$C$67</f>
        <v>#DIV/0!</v>
      </c>
      <c r="BP609" s="10" t="e">
        <f>((BP413*$B$7)/1000)/'Sample Set Info'!$C$68</f>
        <v>#DIV/0!</v>
      </c>
      <c r="BQ609" s="10" t="e">
        <f>((BQ413*$B$7)/1000)/'Sample Set Info'!$C$69</f>
        <v>#DIV/0!</v>
      </c>
      <c r="BR609" s="10" t="e">
        <f>((BR413*$B$7)/1000)/'Sample Set Info'!$C$70</f>
        <v>#DIV/0!</v>
      </c>
      <c r="BS609" s="10" t="e">
        <f>((BS413*$B$7)/1000)/'Sample Set Info'!$C$71</f>
        <v>#DIV/0!</v>
      </c>
      <c r="BT609" s="10" t="e">
        <f>((BT413*$B$7)/1000)/'Sample Set Info'!$C$72</f>
        <v>#DIV/0!</v>
      </c>
      <c r="BU609" s="10" t="e">
        <f>((BU413*$B$7)/1000)/'Sample Set Info'!$C$73</f>
        <v>#DIV/0!</v>
      </c>
      <c r="BV609" s="10" t="e">
        <f>((BV413*$B$7)/1000)/'Sample Set Info'!$C$74</f>
        <v>#DIV/0!</v>
      </c>
      <c r="BW609" s="10" t="e">
        <f>((BW413*$B$7)/1000)/'Sample Set Info'!$C$75</f>
        <v>#DIV/0!</v>
      </c>
      <c r="BX609" s="10" t="e">
        <f>((BX413*$B$7)/1000)/'Sample Set Info'!$C$76</f>
        <v>#DIV/0!</v>
      </c>
      <c r="BY609" s="10" t="e">
        <f>((BY413*$B$7)/1000)/'Sample Set Info'!$C$77</f>
        <v>#DIV/0!</v>
      </c>
      <c r="BZ609" s="10" t="e">
        <f>((BZ413*$B$7)/1000)/'Sample Set Info'!$C$78</f>
        <v>#DIV/0!</v>
      </c>
      <c r="CA609" s="10" t="e">
        <f>((CA413*$B$7)/1000)/'Sample Set Info'!$C$79</f>
        <v>#DIV/0!</v>
      </c>
      <c r="CB609" s="10" t="e">
        <f>((CB413*$B$7)/1000)/'Sample Set Info'!$C$80</f>
        <v>#DIV/0!</v>
      </c>
      <c r="CC609" s="10" t="e">
        <f>((CC413*$B$7)/1000)/'Sample Set Info'!$C$81</f>
        <v>#DIV/0!</v>
      </c>
      <c r="CD609" s="10" t="e">
        <f>((CD413*$B$7)/1000)/'Sample Set Info'!$C$82</f>
        <v>#DIV/0!</v>
      </c>
      <c r="CE609" s="10" t="e">
        <f>((CE413*$B$7)/1000)/'Sample Set Info'!$C$83</f>
        <v>#DIV/0!</v>
      </c>
      <c r="CF609" s="10" t="e">
        <f>((CF413*$B$7)/1000)/'Sample Set Info'!$C$84</f>
        <v>#DIV/0!</v>
      </c>
      <c r="CG609" s="10" t="e">
        <f>((CG413*$B$7)/1000)/'Sample Set Info'!$C$85</f>
        <v>#DIV/0!</v>
      </c>
      <c r="CH609" s="10" t="e">
        <f>((CH413*$B$7)/1000)/'Sample Set Info'!$C$86</f>
        <v>#DIV/0!</v>
      </c>
      <c r="CI609" s="10" t="e">
        <f>((CI413*$B$7)/1000)/'Sample Set Info'!$C$87</f>
        <v>#DIV/0!</v>
      </c>
      <c r="CJ609" s="10" t="e">
        <f>((CJ413*$B$7)/1000)/'Sample Set Info'!$C$88</f>
        <v>#DIV/0!</v>
      </c>
      <c r="CK609" s="10" t="e">
        <f>((CK413*$B$7)/1000)/'Sample Set Info'!$C$89</f>
        <v>#DIV/0!</v>
      </c>
      <c r="CL609" s="10" t="e">
        <f>((CL413*$B$7)/1000)/'Sample Set Info'!$C$90</f>
        <v>#DIV/0!</v>
      </c>
      <c r="CM609" s="10" t="e">
        <f>((CM413*$B$7)/1000)/'Sample Set Info'!$C$91</f>
        <v>#DIV/0!</v>
      </c>
      <c r="CN609" s="10" t="e">
        <f>((CN413*$B$7)/1000)/'Sample Set Info'!$C$92</f>
        <v>#DIV/0!</v>
      </c>
      <c r="CO609" s="10" t="e">
        <f>((CO413*$B$7)/1000)/'Sample Set Info'!$C$93</f>
        <v>#DIV/0!</v>
      </c>
      <c r="CP609" s="10" t="e">
        <f>((CP413*$B$7)/1000)/'Sample Set Info'!$C$94</f>
        <v>#DIV/0!</v>
      </c>
      <c r="CQ609" s="10" t="e">
        <f>((CQ413*$B$7)/1000)/'Sample Set Info'!$C$95</f>
        <v>#DIV/0!</v>
      </c>
      <c r="CR609" s="10" t="e">
        <f>((CR413*$B$7)/1000)/'Sample Set Info'!$C$96</f>
        <v>#DIV/0!</v>
      </c>
      <c r="CS609" s="10" t="e">
        <f>((CS413*$B$7)/1000)/'Sample Set Info'!$C$97</f>
        <v>#DIV/0!</v>
      </c>
      <c r="CT609" s="10" t="e">
        <f>((CT413*$B$7)/1000)/'Sample Set Info'!$C$98</f>
        <v>#DIV/0!</v>
      </c>
      <c r="CU609" s="10" t="e">
        <f>((CU413*$B$7)/1000)/'Sample Set Info'!$C$99</f>
        <v>#DIV/0!</v>
      </c>
      <c r="CV609" s="10" t="e">
        <f>((CV413*$B$7)/1000)/'Sample Set Info'!$C$100</f>
        <v>#DIV/0!</v>
      </c>
      <c r="CW609" s="10" t="e">
        <f>((CW413*$B$7)/1000)/'Sample Set Info'!$C$101</f>
        <v>#DIV/0!</v>
      </c>
      <c r="CX609" s="10" t="e">
        <f>((CX413*$B$7)/1000)/'Sample Set Info'!$C$102</f>
        <v>#DIV/0!</v>
      </c>
      <c r="CY609" s="10" t="e">
        <f>((CY413*$B$7)/1000)/'Sample Set Info'!$C$103</f>
        <v>#DIV/0!</v>
      </c>
      <c r="CZ609" s="10" t="e">
        <f>((CZ413*$B$7)/1000)/'Sample Set Info'!$C$104</f>
        <v>#DIV/0!</v>
      </c>
      <c r="DA609" s="10" t="e">
        <f>((DA413*$B$7)/1000)/'Sample Set Info'!$C$105</f>
        <v>#DIV/0!</v>
      </c>
      <c r="DB609" s="10" t="e">
        <f>((DB413*$B$7)/1000)/'Sample Set Info'!$C$106</f>
        <v>#DIV/0!</v>
      </c>
      <c r="DC609" s="10" t="e">
        <f>((DC413*$B$7)/1000)/'Sample Set Info'!$C$107</f>
        <v>#DIV/0!</v>
      </c>
      <c r="DD609" s="10" t="e">
        <f>((DD413*$B$7)/1000)/'Sample Set Info'!$C$108</f>
        <v>#DIV/0!</v>
      </c>
      <c r="DE609" s="10" t="e">
        <f>((DE413*$B$7)/1000)/'Sample Set Info'!$C$109</f>
        <v>#DIV/0!</v>
      </c>
      <c r="DF609" s="10" t="e">
        <f>((DF413*$B$7)/1000)/'Sample Set Info'!$C$110</f>
        <v>#DIV/0!</v>
      </c>
      <c r="DG609" s="10" t="e">
        <f>((DG413*$B$7)/1000)/'Sample Set Info'!$C$111</f>
        <v>#DIV/0!</v>
      </c>
      <c r="DH609" s="10" t="e">
        <f>((DH413*$B$7)/1000)/'Sample Set Info'!$C$112</f>
        <v>#DIV/0!</v>
      </c>
      <c r="DI609" s="10" t="e">
        <f>((DI413*$B$7)/1000)/'Sample Set Info'!$C$113</f>
        <v>#DIV/0!</v>
      </c>
      <c r="DJ609" s="10" t="e">
        <f>((DJ413*$B$7)/1000)/'Sample Set Info'!$C$114</f>
        <v>#DIV/0!</v>
      </c>
      <c r="DK609" s="10" t="e">
        <f>((DK413*$B$7)/1000)/'Sample Set Info'!$C$115</f>
        <v>#DIV/0!</v>
      </c>
      <c r="DL609" s="10" t="e">
        <f>((DL413*$B$7)/1000)/'Sample Set Info'!$C$116</f>
        <v>#DIV/0!</v>
      </c>
      <c r="DM609" s="10" t="e">
        <f>((DM413*$B$7)/1000)/'Sample Set Info'!$C$117</f>
        <v>#DIV/0!</v>
      </c>
      <c r="DN609" s="10" t="e">
        <f>((DN413*$B$7)/1000)/'Sample Set Info'!$C$118</f>
        <v>#DIV/0!</v>
      </c>
      <c r="DO609" s="10" t="e">
        <f>((DO413*$B$7)/1000)/'Sample Set Info'!$C$119</f>
        <v>#DIV/0!</v>
      </c>
      <c r="DP609" s="10" t="e">
        <f>((DP413*$B$7)/1000)/'Sample Set Info'!$C$120</f>
        <v>#DIV/0!</v>
      </c>
      <c r="DQ609" s="10" t="e">
        <f>((DQ413*$B$7)/1000)/'Sample Set Info'!$C$121</f>
        <v>#DIV/0!</v>
      </c>
      <c r="DR609" s="10" t="e">
        <f>((DR413*$B$7)/1000)/'Sample Set Info'!$C$122</f>
        <v>#DIV/0!</v>
      </c>
      <c r="DS609" s="10" t="e">
        <f>((DS413*$B$7)/1000)/'Sample Set Info'!$C$123</f>
        <v>#DIV/0!</v>
      </c>
      <c r="DT609" s="10" t="e">
        <f>((DT413*$B$7)/1000)/'Sample Set Info'!$C$124</f>
        <v>#DIV/0!</v>
      </c>
      <c r="DU609" s="10" t="e">
        <f>((DU413*$B$7)/1000)/'Sample Set Info'!$C$125</f>
        <v>#DIV/0!</v>
      </c>
      <c r="DV609" s="10" t="e">
        <f>((DV413*$B$7)/1000)/'Sample Set Info'!$C$126</f>
        <v>#DIV/0!</v>
      </c>
      <c r="DW609" s="10" t="e">
        <f>((DW413*$B$7)/1000)/'Sample Set Info'!$C$127</f>
        <v>#DIV/0!</v>
      </c>
      <c r="DX609" s="10" t="e">
        <f>((DX413*$B$7)/1000)/'Sample Set Info'!$C$128</f>
        <v>#DIV/0!</v>
      </c>
      <c r="DY609" s="10" t="e">
        <f>((DY413*$B$7)/1000)/'Sample Set Info'!$C$129</f>
        <v>#DIV/0!</v>
      </c>
      <c r="DZ609" s="10" t="e">
        <f>((DZ413*$B$7)/1000)/'Sample Set Info'!$C$130</f>
        <v>#DIV/0!</v>
      </c>
      <c r="EA609" s="10" t="e">
        <f>((EA413*$B$7)/1000)/'Sample Set Info'!$C$131</f>
        <v>#DIV/0!</v>
      </c>
      <c r="EB609" s="10" t="e">
        <f>((EB413*$B$7)/1000)/'Sample Set Info'!$C$131</f>
        <v>#DIV/0!</v>
      </c>
      <c r="EC609" s="10" t="e">
        <f>((EC413*$B$7)/1000)/'Sample Set Info'!$C$131</f>
        <v>#DIV/0!</v>
      </c>
      <c r="ED609" s="10" t="e">
        <f>((ED413*$B$7)/1000)/'Sample Set Info'!$C$131</f>
        <v>#DIV/0!</v>
      </c>
      <c r="EE609" s="10" t="e">
        <f>((EE413*$B$7)/1000)/'Sample Set Info'!$C$131</f>
        <v>#DIV/0!</v>
      </c>
      <c r="EF609" s="10" t="e">
        <f>((EF413*$B$7)/1000)/'Sample Set Info'!$C$131</f>
        <v>#DIV/0!</v>
      </c>
      <c r="EG609" s="10" t="e">
        <f>((EG413*$B$7)/1000)/'Sample Set Info'!$C$131</f>
        <v>#DIV/0!</v>
      </c>
      <c r="EH609" s="10" t="e">
        <f>((EH413*$B$7)/1000)/'Sample Set Info'!$C$131</f>
        <v>#DIV/0!</v>
      </c>
      <c r="EI609" s="10" t="e">
        <f>((EI413*$B$7)/1000)/'Sample Set Info'!$C$131</f>
        <v>#DIV/0!</v>
      </c>
      <c r="EJ609" s="10" t="e">
        <f>((EJ413*$B$7)/1000)/'Sample Set Info'!$C$131</f>
        <v>#DIV/0!</v>
      </c>
      <c r="EK609" s="10" t="e">
        <f>((EK413*$B$7)/1000)/'Sample Set Info'!$C$131</f>
        <v>#DIV/0!</v>
      </c>
      <c r="EL609" s="10" t="e">
        <f>((EL413*$B$7)/1000)/'Sample Set Info'!$C$131</f>
        <v>#DIV/0!</v>
      </c>
      <c r="EM609" s="10" t="e">
        <f>((EM413*$B$7)/1000)/'Sample Set Info'!$C$131</f>
        <v>#DIV/0!</v>
      </c>
      <c r="EN609" s="10" t="e">
        <f>((EN413*$B$7)/1000)/'Sample Set Info'!$C$131</f>
        <v>#DIV/0!</v>
      </c>
      <c r="EO609" s="10" t="e">
        <f>((EO413*$B$7)/1000)/'Sample Set Info'!$C$131</f>
        <v>#DIV/0!</v>
      </c>
      <c r="EP609" s="10" t="e">
        <f>((EP413*$B$7)/1000)/'Sample Set Info'!$C$131</f>
        <v>#DIV/0!</v>
      </c>
      <c r="EQ609" s="10" t="e">
        <f>((EQ413*$B$7)/1000)/'Sample Set Info'!$C$131</f>
        <v>#DIV/0!</v>
      </c>
      <c r="ER609" s="10" t="e">
        <f>((ER413*$B$7)/1000)/'Sample Set Info'!$C$131</f>
        <v>#DIV/0!</v>
      </c>
      <c r="ES609" s="10" t="e">
        <f>((ES413*$B$7)/1000)/'Sample Set Info'!$C$131</f>
        <v>#DIV/0!</v>
      </c>
      <c r="ET609" s="10" t="e">
        <f>((ET413*$B$7)/1000)/'Sample Set Info'!$C$131</f>
        <v>#DIV/0!</v>
      </c>
      <c r="EU609" s="10" t="e">
        <f>((EU413*$B$7)/1000)/'Sample Set Info'!$C$131</f>
        <v>#DIV/0!</v>
      </c>
      <c r="EV609" s="10" t="e">
        <f>((EV413*$B$7)/1000)/'Sample Set Info'!$C$131</f>
        <v>#DIV/0!</v>
      </c>
      <c r="EW609" s="10" t="e">
        <f>((EW413*$B$7)/1000)/'Sample Set Info'!$C$131</f>
        <v>#DIV/0!</v>
      </c>
      <c r="EX609" s="10" t="e">
        <f>((EX413*$B$7)/1000)/'Sample Set Info'!$C$131</f>
        <v>#DIV/0!</v>
      </c>
      <c r="EY609" s="10" t="e">
        <f>((EY413*$B$7)/1000)/'Sample Set Info'!$C$131</f>
        <v>#DIV/0!</v>
      </c>
      <c r="EZ609" s="10" t="e">
        <f>((EZ413*$B$7)/1000)/'Sample Set Info'!$C$131</f>
        <v>#DIV/0!</v>
      </c>
      <c r="FA609" s="10" t="e">
        <f>((FA413*$B$7)/1000)/'Sample Set Info'!$C$131</f>
        <v>#DIV/0!</v>
      </c>
      <c r="FB609" s="10" t="e">
        <f>((FB413*$B$7)/1000)/'Sample Set Info'!$C$131</f>
        <v>#DIV/0!</v>
      </c>
      <c r="FC609" s="10" t="e">
        <f>((FC413*$B$7)/1000)/'Sample Set Info'!$C$131</f>
        <v>#DIV/0!</v>
      </c>
      <c r="FD609" s="10" t="e">
        <f>((FD413*$B$7)/1000)/'Sample Set Info'!$C$131</f>
        <v>#DIV/0!</v>
      </c>
      <c r="FE609" s="10" t="e">
        <f>((FE413*$B$7)/1000)/'Sample Set Info'!$C$131</f>
        <v>#DIV/0!</v>
      </c>
      <c r="FF609" s="10" t="e">
        <f>((FF413*$B$7)/1000)/'Sample Set Info'!$C$131</f>
        <v>#DIV/0!</v>
      </c>
      <c r="FG609" s="10" t="e">
        <f>((FG413*$B$7)/1000)/'Sample Set Info'!$C$131</f>
        <v>#DIV/0!</v>
      </c>
      <c r="FH609" s="10" t="e">
        <f>((FH413*$B$7)/1000)/'Sample Set Info'!$C$131</f>
        <v>#DIV/0!</v>
      </c>
      <c r="FI609" s="10" t="e">
        <f>((FI413*$B$7)/1000)/'Sample Set Info'!$C$131</f>
        <v>#DIV/0!</v>
      </c>
      <c r="FJ609" s="10" t="e">
        <f>((FJ413*$B$7)/1000)/'Sample Set Info'!$C$131</f>
        <v>#DIV/0!</v>
      </c>
      <c r="FK609" s="10" t="e">
        <f>((FK413*$B$7)/1000)/'Sample Set Info'!$C$131</f>
        <v>#DIV/0!</v>
      </c>
      <c r="FL609" s="10" t="e">
        <f>((FL413*$B$7)/1000)/'Sample Set Info'!$C$131</f>
        <v>#DIV/0!</v>
      </c>
      <c r="FM609" s="10" t="e">
        <f>((FM413*$B$7)/1000)/'Sample Set Info'!$C$131</f>
        <v>#DIV/0!</v>
      </c>
      <c r="FN609" s="10" t="e">
        <f>((FN413*$B$7)/1000)/'Sample Set Info'!$C$131</f>
        <v>#DIV/0!</v>
      </c>
      <c r="FO609" s="10" t="e">
        <f>((FO413*$B$7)/1000)/'Sample Set Info'!$C$131</f>
        <v>#DIV/0!</v>
      </c>
      <c r="FP609" s="10" t="e">
        <f>((FP413*$B$7)/1000)/'Sample Set Info'!$C$131</f>
        <v>#DIV/0!</v>
      </c>
      <c r="FQ609" s="10" t="e">
        <f>((FQ413*$B$7)/1000)/'Sample Set Info'!$C$131</f>
        <v>#DIV/0!</v>
      </c>
      <c r="FR609" s="10" t="e">
        <f>((FR413*$B$7)/1000)/'Sample Set Info'!$C$131</f>
        <v>#DIV/0!</v>
      </c>
      <c r="FS609" s="10" t="e">
        <f>((FS413*$B$7)/1000)/'Sample Set Info'!$C$131</f>
        <v>#DIV/0!</v>
      </c>
      <c r="FT609" s="10" t="e">
        <f>((FT413*$B$7)/1000)/'Sample Set Info'!$C$131</f>
        <v>#DIV/0!</v>
      </c>
      <c r="FU609" s="10" t="e">
        <f>((FU413*$B$7)/1000)/'Sample Set Info'!$C$131</f>
        <v>#DIV/0!</v>
      </c>
      <c r="FV609" s="10" t="e">
        <f>((FV413*$B$7)/1000)/'Sample Set Info'!$C$131</f>
        <v>#DIV/0!</v>
      </c>
      <c r="FW609" s="10" t="e">
        <f>((FW413*$B$7)/1000)/'Sample Set Info'!$C$131</f>
        <v>#DIV/0!</v>
      </c>
      <c r="FX609" s="10" t="e">
        <f>((FX413*$B$7)/1000)/'Sample Set Info'!$C$131</f>
        <v>#DIV/0!</v>
      </c>
      <c r="FY609" s="10" t="e">
        <f>((FY413*$B$7)/1000)/'Sample Set Info'!$C$131</f>
        <v>#DIV/0!</v>
      </c>
    </row>
    <row r="610" spans="1:181" s="10" customFormat="1">
      <c r="A610" s="10" t="str">
        <f t="shared" si="852"/>
        <v>1-Br-Ant</v>
      </c>
      <c r="D610" s="10" t="s">
        <v>404</v>
      </c>
      <c r="E610" s="10" t="s">
        <v>404</v>
      </c>
      <c r="F610" s="10" t="s">
        <v>404</v>
      </c>
      <c r="G610" s="10" t="s">
        <v>404</v>
      </c>
      <c r="J610" s="10" t="s">
        <v>404</v>
      </c>
      <c r="K610" s="10" t="s">
        <v>404</v>
      </c>
      <c r="L610" s="10" t="s">
        <v>404</v>
      </c>
      <c r="M610" s="10" t="s">
        <v>404</v>
      </c>
      <c r="P610" s="10" t="s">
        <v>404</v>
      </c>
      <c r="Q610" s="10" t="s">
        <v>404</v>
      </c>
      <c r="R610" s="10" t="s">
        <v>404</v>
      </c>
      <c r="S610" s="10" t="s">
        <v>404</v>
      </c>
      <c r="V610" s="10" t="s">
        <v>404</v>
      </c>
      <c r="W610" s="10" t="s">
        <v>404</v>
      </c>
      <c r="X610" s="10" t="s">
        <v>404</v>
      </c>
      <c r="Y610" s="10" t="s">
        <v>404</v>
      </c>
      <c r="AA610" s="10" t="e">
        <f>((AA414*$B$7)/1000)/'Sample Set Info'!$C$28</f>
        <v>#DIV/0!</v>
      </c>
      <c r="AB610" s="10" t="e">
        <f>((AB414*$B$7)/1000)/'Sample Set Info'!$C$29</f>
        <v>#DIV/0!</v>
      </c>
      <c r="AC610" s="10" t="e">
        <f>((AC414*$B$7)/1000)/'Sample Set Info'!$C$30</f>
        <v>#DIV/0!</v>
      </c>
      <c r="AD610" s="10" t="e">
        <f>((AD414*$B$7)/1000)/'Sample Set Info'!$C$31</f>
        <v>#DIV/0!</v>
      </c>
      <c r="AF610" s="10" t="e">
        <f>((AF414*$B$7)/1000)/'Sample Set Info'!$C$32</f>
        <v>#DIV/0!</v>
      </c>
      <c r="AG610" s="10" t="e">
        <f>((AG414*$B$7)/1000)/'Sample Set Info'!$C$33</f>
        <v>#DIV/0!</v>
      </c>
      <c r="AH610" s="10" t="e">
        <f>((AH414*$B$7)/1000)/'Sample Set Info'!$C$34</f>
        <v>#DIV/0!</v>
      </c>
      <c r="AI610" s="10" t="e">
        <f>((AI414*$B$7)/1000)/'Sample Set Info'!$C$35</f>
        <v>#DIV/0!</v>
      </c>
      <c r="AJ610" s="10" t="e">
        <f>((AJ414*$B$7)/1000)/'Sample Set Info'!$C$36</f>
        <v>#DIV/0!</v>
      </c>
      <c r="AK610" s="10" t="e">
        <f>((AK414*$B$7)/1000)/'Sample Set Info'!$C$37</f>
        <v>#DIV/0!</v>
      </c>
      <c r="AL610" s="10" t="e">
        <f>((AL414*$B$7)/1000)/'Sample Set Info'!$C$38</f>
        <v>#DIV/0!</v>
      </c>
      <c r="AM610" s="10" t="e">
        <f>((AM414*$B$7)/1000)/'Sample Set Info'!$C$39</f>
        <v>#DIV/0!</v>
      </c>
      <c r="AN610" s="10" t="e">
        <f>((AN414*$B$7)/1000)/'Sample Set Info'!$C$40</f>
        <v>#DIV/0!</v>
      </c>
      <c r="AO610" s="10" t="e">
        <f>((AO414*$B$7)/1000)/'Sample Set Info'!$C$41</f>
        <v>#DIV/0!</v>
      </c>
      <c r="AP610" s="10" t="e">
        <f>((AP414*$B$7)/1000)/'Sample Set Info'!$C$42</f>
        <v>#DIV/0!</v>
      </c>
      <c r="AQ610" s="10" t="e">
        <f>((AQ414*$B$7)/1000)/'Sample Set Info'!$C$43</f>
        <v>#DIV/0!</v>
      </c>
      <c r="AR610" s="10" t="e">
        <f>((AR414*$B$7)/1000)/'Sample Set Info'!$C$44</f>
        <v>#DIV/0!</v>
      </c>
      <c r="AS610" s="10" t="e">
        <f>((AS414*$B$7)/1000)/'Sample Set Info'!$C$45</f>
        <v>#DIV/0!</v>
      </c>
      <c r="AT610" s="10" t="e">
        <f>((AT414*$B$7)/1000)/'Sample Set Info'!$C$46</f>
        <v>#DIV/0!</v>
      </c>
      <c r="AU610" s="10" t="e">
        <f>((AU414*$B$7)/1000)/'Sample Set Info'!$C$47</f>
        <v>#DIV/0!</v>
      </c>
      <c r="AV610" s="10" t="e">
        <f>((AV414*$B$7)/1000)/'Sample Set Info'!$C$48</f>
        <v>#DIV/0!</v>
      </c>
      <c r="AW610" s="10" t="e">
        <f>((AW414*$B$7)/1000)/'Sample Set Info'!$C$49</f>
        <v>#DIV/0!</v>
      </c>
      <c r="AX610" s="10" t="e">
        <f>((AX414*$B$7)/1000)/'Sample Set Info'!$C$50</f>
        <v>#DIV/0!</v>
      </c>
      <c r="AY610" s="10" t="e">
        <f>((AY414*$B$7)/1000)/'Sample Set Info'!$C$51</f>
        <v>#DIV/0!</v>
      </c>
      <c r="AZ610" s="10" t="e">
        <f>((AZ414*$B$7)/1000)/'Sample Set Info'!$C$52</f>
        <v>#DIV/0!</v>
      </c>
      <c r="BA610" s="10" t="e">
        <f>((BA414*$B$7)/1000)/'Sample Set Info'!$C$53</f>
        <v>#DIV/0!</v>
      </c>
      <c r="BB610" s="10" t="e">
        <f>((BB414*$B$7)/1000)/'Sample Set Info'!$C$54</f>
        <v>#DIV/0!</v>
      </c>
      <c r="BC610" s="10" t="e">
        <f>((BC414*$B$7)/1000)/'Sample Set Info'!$C$55</f>
        <v>#DIV/0!</v>
      </c>
      <c r="BD610" s="10" t="e">
        <f>((BD414*$B$7)/1000)/'Sample Set Info'!$C$56</f>
        <v>#DIV/0!</v>
      </c>
      <c r="BE610" s="10" t="e">
        <f>((BE414*$B$7)/1000)/'Sample Set Info'!$C$57</f>
        <v>#DIV/0!</v>
      </c>
      <c r="BF610" s="10" t="e">
        <f>((BF414*$B$7)/1000)/'Sample Set Info'!$C$58</f>
        <v>#DIV/0!</v>
      </c>
      <c r="BG610" s="10" t="e">
        <f>((BG414*$B$7)/1000)/'Sample Set Info'!$C$59</f>
        <v>#DIV/0!</v>
      </c>
      <c r="BH610" s="10" t="e">
        <f>((BH414*$B$7)/1000)/'Sample Set Info'!$C$60</f>
        <v>#DIV/0!</v>
      </c>
      <c r="BI610" s="10" t="e">
        <f>((BI414*$B$7)/1000)/'Sample Set Info'!$C$61</f>
        <v>#DIV/0!</v>
      </c>
      <c r="BJ610" s="10" t="e">
        <f>((BJ414*$B$7)/1000)/'Sample Set Info'!$C$62</f>
        <v>#DIV/0!</v>
      </c>
      <c r="BK610" s="10" t="e">
        <f>((BK414*$B$7)/1000)/'Sample Set Info'!$C$63</f>
        <v>#DIV/0!</v>
      </c>
      <c r="BL610" s="10" t="e">
        <f>((BL414*$B$7)/1000)/'Sample Set Info'!$C$64</f>
        <v>#DIV/0!</v>
      </c>
      <c r="BM610" s="10" t="e">
        <f>((BM414*$B$7)/1000)/'Sample Set Info'!$C$65</f>
        <v>#DIV/0!</v>
      </c>
      <c r="BN610" s="10" t="e">
        <f>((BN414*$B$7)/1000)/'Sample Set Info'!$C$66</f>
        <v>#DIV/0!</v>
      </c>
      <c r="BO610" s="10" t="e">
        <f>((BO414*$B$7)/1000)/'Sample Set Info'!$C$67</f>
        <v>#DIV/0!</v>
      </c>
      <c r="BP610" s="10" t="e">
        <f>((BP414*$B$7)/1000)/'Sample Set Info'!$C$68</f>
        <v>#DIV/0!</v>
      </c>
      <c r="BQ610" s="10" t="e">
        <f>((BQ414*$B$7)/1000)/'Sample Set Info'!$C$69</f>
        <v>#DIV/0!</v>
      </c>
      <c r="BR610" s="10" t="e">
        <f>((BR414*$B$7)/1000)/'Sample Set Info'!$C$70</f>
        <v>#DIV/0!</v>
      </c>
      <c r="BS610" s="10" t="e">
        <f>((BS414*$B$7)/1000)/'Sample Set Info'!$C$71</f>
        <v>#DIV/0!</v>
      </c>
      <c r="BT610" s="10" t="e">
        <f>((BT414*$B$7)/1000)/'Sample Set Info'!$C$72</f>
        <v>#DIV/0!</v>
      </c>
      <c r="BU610" s="10" t="e">
        <f>((BU414*$B$7)/1000)/'Sample Set Info'!$C$73</f>
        <v>#DIV/0!</v>
      </c>
      <c r="BV610" s="10" t="e">
        <f>((BV414*$B$7)/1000)/'Sample Set Info'!$C$74</f>
        <v>#DIV/0!</v>
      </c>
      <c r="BW610" s="10" t="e">
        <f>((BW414*$B$7)/1000)/'Sample Set Info'!$C$75</f>
        <v>#DIV/0!</v>
      </c>
      <c r="BX610" s="10" t="e">
        <f>((BX414*$B$7)/1000)/'Sample Set Info'!$C$76</f>
        <v>#DIV/0!</v>
      </c>
      <c r="BY610" s="10" t="e">
        <f>((BY414*$B$7)/1000)/'Sample Set Info'!$C$77</f>
        <v>#DIV/0!</v>
      </c>
      <c r="BZ610" s="10" t="e">
        <f>((BZ414*$B$7)/1000)/'Sample Set Info'!$C$78</f>
        <v>#DIV/0!</v>
      </c>
      <c r="CA610" s="10" t="e">
        <f>((CA414*$B$7)/1000)/'Sample Set Info'!$C$79</f>
        <v>#DIV/0!</v>
      </c>
      <c r="CB610" s="10" t="e">
        <f>((CB414*$B$7)/1000)/'Sample Set Info'!$C$80</f>
        <v>#DIV/0!</v>
      </c>
      <c r="CC610" s="10" t="e">
        <f>((CC414*$B$7)/1000)/'Sample Set Info'!$C$81</f>
        <v>#DIV/0!</v>
      </c>
      <c r="CD610" s="10" t="e">
        <f>((CD414*$B$7)/1000)/'Sample Set Info'!$C$82</f>
        <v>#DIV/0!</v>
      </c>
      <c r="CE610" s="10" t="e">
        <f>((CE414*$B$7)/1000)/'Sample Set Info'!$C$83</f>
        <v>#DIV/0!</v>
      </c>
      <c r="CF610" s="10" t="e">
        <f>((CF414*$B$7)/1000)/'Sample Set Info'!$C$84</f>
        <v>#DIV/0!</v>
      </c>
      <c r="CG610" s="10" t="e">
        <f>((CG414*$B$7)/1000)/'Sample Set Info'!$C$85</f>
        <v>#DIV/0!</v>
      </c>
      <c r="CH610" s="10" t="e">
        <f>((CH414*$B$7)/1000)/'Sample Set Info'!$C$86</f>
        <v>#DIV/0!</v>
      </c>
      <c r="CI610" s="10" t="e">
        <f>((CI414*$B$7)/1000)/'Sample Set Info'!$C$87</f>
        <v>#DIV/0!</v>
      </c>
      <c r="CJ610" s="10" t="e">
        <f>((CJ414*$B$7)/1000)/'Sample Set Info'!$C$88</f>
        <v>#DIV/0!</v>
      </c>
      <c r="CK610" s="10" t="e">
        <f>((CK414*$B$7)/1000)/'Sample Set Info'!$C$89</f>
        <v>#DIV/0!</v>
      </c>
      <c r="CL610" s="10" t="e">
        <f>((CL414*$B$7)/1000)/'Sample Set Info'!$C$90</f>
        <v>#DIV/0!</v>
      </c>
      <c r="CM610" s="10" t="e">
        <f>((CM414*$B$7)/1000)/'Sample Set Info'!$C$91</f>
        <v>#DIV/0!</v>
      </c>
      <c r="CN610" s="10" t="e">
        <f>((CN414*$B$7)/1000)/'Sample Set Info'!$C$92</f>
        <v>#DIV/0!</v>
      </c>
      <c r="CO610" s="10" t="e">
        <f>((CO414*$B$7)/1000)/'Sample Set Info'!$C$93</f>
        <v>#DIV/0!</v>
      </c>
      <c r="CP610" s="10" t="e">
        <f>((CP414*$B$7)/1000)/'Sample Set Info'!$C$94</f>
        <v>#DIV/0!</v>
      </c>
      <c r="CQ610" s="10" t="e">
        <f>((CQ414*$B$7)/1000)/'Sample Set Info'!$C$95</f>
        <v>#DIV/0!</v>
      </c>
      <c r="CR610" s="10" t="e">
        <f>((CR414*$B$7)/1000)/'Sample Set Info'!$C$96</f>
        <v>#DIV/0!</v>
      </c>
      <c r="CS610" s="10" t="e">
        <f>((CS414*$B$7)/1000)/'Sample Set Info'!$C$97</f>
        <v>#DIV/0!</v>
      </c>
      <c r="CT610" s="10" t="e">
        <f>((CT414*$B$7)/1000)/'Sample Set Info'!$C$98</f>
        <v>#DIV/0!</v>
      </c>
      <c r="CU610" s="10" t="e">
        <f>((CU414*$B$7)/1000)/'Sample Set Info'!$C$99</f>
        <v>#DIV/0!</v>
      </c>
      <c r="CV610" s="10" t="e">
        <f>((CV414*$B$7)/1000)/'Sample Set Info'!$C$100</f>
        <v>#DIV/0!</v>
      </c>
      <c r="CW610" s="10" t="e">
        <f>((CW414*$B$7)/1000)/'Sample Set Info'!$C$101</f>
        <v>#DIV/0!</v>
      </c>
      <c r="CX610" s="10" t="e">
        <f>((CX414*$B$7)/1000)/'Sample Set Info'!$C$102</f>
        <v>#DIV/0!</v>
      </c>
      <c r="CY610" s="10" t="e">
        <f>((CY414*$B$7)/1000)/'Sample Set Info'!$C$103</f>
        <v>#DIV/0!</v>
      </c>
      <c r="CZ610" s="10" t="e">
        <f>((CZ414*$B$7)/1000)/'Sample Set Info'!$C$104</f>
        <v>#DIV/0!</v>
      </c>
      <c r="DA610" s="10" t="e">
        <f>((DA414*$B$7)/1000)/'Sample Set Info'!$C$105</f>
        <v>#DIV/0!</v>
      </c>
      <c r="DB610" s="10" t="e">
        <f>((DB414*$B$7)/1000)/'Sample Set Info'!$C$106</f>
        <v>#DIV/0!</v>
      </c>
      <c r="DC610" s="10" t="e">
        <f>((DC414*$B$7)/1000)/'Sample Set Info'!$C$107</f>
        <v>#DIV/0!</v>
      </c>
      <c r="DD610" s="10" t="e">
        <f>((DD414*$B$7)/1000)/'Sample Set Info'!$C$108</f>
        <v>#DIV/0!</v>
      </c>
      <c r="DE610" s="10" t="e">
        <f>((DE414*$B$7)/1000)/'Sample Set Info'!$C$109</f>
        <v>#DIV/0!</v>
      </c>
      <c r="DF610" s="10" t="e">
        <f>((DF414*$B$7)/1000)/'Sample Set Info'!$C$110</f>
        <v>#DIV/0!</v>
      </c>
      <c r="DG610" s="10" t="e">
        <f>((DG414*$B$7)/1000)/'Sample Set Info'!$C$111</f>
        <v>#DIV/0!</v>
      </c>
      <c r="DH610" s="10" t="e">
        <f>((DH414*$B$7)/1000)/'Sample Set Info'!$C$112</f>
        <v>#DIV/0!</v>
      </c>
      <c r="DI610" s="10" t="e">
        <f>((DI414*$B$7)/1000)/'Sample Set Info'!$C$113</f>
        <v>#DIV/0!</v>
      </c>
      <c r="DJ610" s="10" t="e">
        <f>((DJ414*$B$7)/1000)/'Sample Set Info'!$C$114</f>
        <v>#DIV/0!</v>
      </c>
      <c r="DK610" s="10" t="e">
        <f>((DK414*$B$7)/1000)/'Sample Set Info'!$C$115</f>
        <v>#DIV/0!</v>
      </c>
      <c r="DL610" s="10" t="e">
        <f>((DL414*$B$7)/1000)/'Sample Set Info'!$C$116</f>
        <v>#DIV/0!</v>
      </c>
      <c r="DM610" s="10" t="e">
        <f>((DM414*$B$7)/1000)/'Sample Set Info'!$C$117</f>
        <v>#DIV/0!</v>
      </c>
      <c r="DN610" s="10" t="e">
        <f>((DN414*$B$7)/1000)/'Sample Set Info'!$C$118</f>
        <v>#DIV/0!</v>
      </c>
      <c r="DO610" s="10" t="e">
        <f>((DO414*$B$7)/1000)/'Sample Set Info'!$C$119</f>
        <v>#DIV/0!</v>
      </c>
      <c r="DP610" s="10" t="e">
        <f>((DP414*$B$7)/1000)/'Sample Set Info'!$C$120</f>
        <v>#DIV/0!</v>
      </c>
      <c r="DQ610" s="10" t="e">
        <f>((DQ414*$B$7)/1000)/'Sample Set Info'!$C$121</f>
        <v>#DIV/0!</v>
      </c>
      <c r="DR610" s="10" t="e">
        <f>((DR414*$B$7)/1000)/'Sample Set Info'!$C$122</f>
        <v>#DIV/0!</v>
      </c>
      <c r="DS610" s="10" t="e">
        <f>((DS414*$B$7)/1000)/'Sample Set Info'!$C$123</f>
        <v>#DIV/0!</v>
      </c>
      <c r="DT610" s="10" t="e">
        <f>((DT414*$B$7)/1000)/'Sample Set Info'!$C$124</f>
        <v>#DIV/0!</v>
      </c>
      <c r="DU610" s="10" t="e">
        <f>((DU414*$B$7)/1000)/'Sample Set Info'!$C$125</f>
        <v>#DIV/0!</v>
      </c>
      <c r="DV610" s="10" t="e">
        <f>((DV414*$B$7)/1000)/'Sample Set Info'!$C$126</f>
        <v>#DIV/0!</v>
      </c>
      <c r="DW610" s="10" t="e">
        <f>((DW414*$B$7)/1000)/'Sample Set Info'!$C$127</f>
        <v>#DIV/0!</v>
      </c>
      <c r="DX610" s="10" t="e">
        <f>((DX414*$B$7)/1000)/'Sample Set Info'!$C$128</f>
        <v>#DIV/0!</v>
      </c>
      <c r="DY610" s="10" t="e">
        <f>((DY414*$B$7)/1000)/'Sample Set Info'!$C$129</f>
        <v>#DIV/0!</v>
      </c>
      <c r="DZ610" s="10" t="e">
        <f>((DZ414*$B$7)/1000)/'Sample Set Info'!$C$130</f>
        <v>#DIV/0!</v>
      </c>
      <c r="EA610" s="10" t="e">
        <f>((EA414*$B$7)/1000)/'Sample Set Info'!$C$131</f>
        <v>#DIV/0!</v>
      </c>
      <c r="EB610" s="10" t="e">
        <f>((EB414*$B$7)/1000)/'Sample Set Info'!$C$131</f>
        <v>#DIV/0!</v>
      </c>
      <c r="EC610" s="10" t="e">
        <f>((EC414*$B$7)/1000)/'Sample Set Info'!$C$131</f>
        <v>#DIV/0!</v>
      </c>
      <c r="ED610" s="10" t="e">
        <f>((ED414*$B$7)/1000)/'Sample Set Info'!$C$131</f>
        <v>#DIV/0!</v>
      </c>
      <c r="EE610" s="10" t="e">
        <f>((EE414*$B$7)/1000)/'Sample Set Info'!$C$131</f>
        <v>#DIV/0!</v>
      </c>
      <c r="EF610" s="10" t="e">
        <f>((EF414*$B$7)/1000)/'Sample Set Info'!$C$131</f>
        <v>#DIV/0!</v>
      </c>
      <c r="EG610" s="10" t="e">
        <f>((EG414*$B$7)/1000)/'Sample Set Info'!$C$131</f>
        <v>#DIV/0!</v>
      </c>
      <c r="EH610" s="10" t="e">
        <f>((EH414*$B$7)/1000)/'Sample Set Info'!$C$131</f>
        <v>#DIV/0!</v>
      </c>
      <c r="EI610" s="10" t="e">
        <f>((EI414*$B$7)/1000)/'Sample Set Info'!$C$131</f>
        <v>#DIV/0!</v>
      </c>
      <c r="EJ610" s="10" t="e">
        <f>((EJ414*$B$7)/1000)/'Sample Set Info'!$C$131</f>
        <v>#DIV/0!</v>
      </c>
      <c r="EK610" s="10" t="e">
        <f>((EK414*$B$7)/1000)/'Sample Set Info'!$C$131</f>
        <v>#DIV/0!</v>
      </c>
      <c r="EL610" s="10" t="e">
        <f>((EL414*$B$7)/1000)/'Sample Set Info'!$C$131</f>
        <v>#DIV/0!</v>
      </c>
      <c r="EM610" s="10" t="e">
        <f>((EM414*$B$7)/1000)/'Sample Set Info'!$C$131</f>
        <v>#DIV/0!</v>
      </c>
      <c r="EN610" s="10" t="e">
        <f>((EN414*$B$7)/1000)/'Sample Set Info'!$C$131</f>
        <v>#DIV/0!</v>
      </c>
      <c r="EO610" s="10" t="e">
        <f>((EO414*$B$7)/1000)/'Sample Set Info'!$C$131</f>
        <v>#DIV/0!</v>
      </c>
      <c r="EP610" s="10" t="e">
        <f>((EP414*$B$7)/1000)/'Sample Set Info'!$C$131</f>
        <v>#DIV/0!</v>
      </c>
      <c r="EQ610" s="10" t="e">
        <f>((EQ414*$B$7)/1000)/'Sample Set Info'!$C$131</f>
        <v>#DIV/0!</v>
      </c>
      <c r="ER610" s="10" t="e">
        <f>((ER414*$B$7)/1000)/'Sample Set Info'!$C$131</f>
        <v>#DIV/0!</v>
      </c>
      <c r="ES610" s="10" t="e">
        <f>((ES414*$B$7)/1000)/'Sample Set Info'!$C$131</f>
        <v>#DIV/0!</v>
      </c>
      <c r="ET610" s="10" t="e">
        <f>((ET414*$B$7)/1000)/'Sample Set Info'!$C$131</f>
        <v>#DIV/0!</v>
      </c>
      <c r="EU610" s="10" t="e">
        <f>((EU414*$B$7)/1000)/'Sample Set Info'!$C$131</f>
        <v>#DIV/0!</v>
      </c>
      <c r="EV610" s="10" t="e">
        <f>((EV414*$B$7)/1000)/'Sample Set Info'!$C$131</f>
        <v>#DIV/0!</v>
      </c>
      <c r="EW610" s="10" t="e">
        <f>((EW414*$B$7)/1000)/'Sample Set Info'!$C$131</f>
        <v>#DIV/0!</v>
      </c>
      <c r="EX610" s="10" t="e">
        <f>((EX414*$B$7)/1000)/'Sample Set Info'!$C$131</f>
        <v>#DIV/0!</v>
      </c>
      <c r="EY610" s="10" t="e">
        <f>((EY414*$B$7)/1000)/'Sample Set Info'!$C$131</f>
        <v>#DIV/0!</v>
      </c>
      <c r="EZ610" s="10" t="e">
        <f>((EZ414*$B$7)/1000)/'Sample Set Info'!$C$131</f>
        <v>#DIV/0!</v>
      </c>
      <c r="FA610" s="10" t="e">
        <f>((FA414*$B$7)/1000)/'Sample Set Info'!$C$131</f>
        <v>#DIV/0!</v>
      </c>
      <c r="FB610" s="10" t="e">
        <f>((FB414*$B$7)/1000)/'Sample Set Info'!$C$131</f>
        <v>#DIV/0!</v>
      </c>
      <c r="FC610" s="10" t="e">
        <f>((FC414*$B$7)/1000)/'Sample Set Info'!$C$131</f>
        <v>#DIV/0!</v>
      </c>
      <c r="FD610" s="10" t="e">
        <f>((FD414*$B$7)/1000)/'Sample Set Info'!$C$131</f>
        <v>#DIV/0!</v>
      </c>
      <c r="FE610" s="10" t="e">
        <f>((FE414*$B$7)/1000)/'Sample Set Info'!$C$131</f>
        <v>#DIV/0!</v>
      </c>
      <c r="FF610" s="10" t="e">
        <f>((FF414*$B$7)/1000)/'Sample Set Info'!$C$131</f>
        <v>#DIV/0!</v>
      </c>
      <c r="FG610" s="10" t="e">
        <f>((FG414*$B$7)/1000)/'Sample Set Info'!$C$131</f>
        <v>#DIV/0!</v>
      </c>
      <c r="FH610" s="10" t="e">
        <f>((FH414*$B$7)/1000)/'Sample Set Info'!$C$131</f>
        <v>#DIV/0!</v>
      </c>
      <c r="FI610" s="10" t="e">
        <f>((FI414*$B$7)/1000)/'Sample Set Info'!$C$131</f>
        <v>#DIV/0!</v>
      </c>
      <c r="FJ610" s="10" t="e">
        <f>((FJ414*$B$7)/1000)/'Sample Set Info'!$C$131</f>
        <v>#DIV/0!</v>
      </c>
      <c r="FK610" s="10" t="e">
        <f>((FK414*$B$7)/1000)/'Sample Set Info'!$C$131</f>
        <v>#DIV/0!</v>
      </c>
      <c r="FL610" s="10" t="e">
        <f>((FL414*$B$7)/1000)/'Sample Set Info'!$C$131</f>
        <v>#DIV/0!</v>
      </c>
      <c r="FM610" s="10" t="e">
        <f>((FM414*$B$7)/1000)/'Sample Set Info'!$C$131</f>
        <v>#DIV/0!</v>
      </c>
      <c r="FN610" s="10" t="e">
        <f>((FN414*$B$7)/1000)/'Sample Set Info'!$C$131</f>
        <v>#DIV/0!</v>
      </c>
      <c r="FO610" s="10" t="e">
        <f>((FO414*$B$7)/1000)/'Sample Set Info'!$C$131</f>
        <v>#DIV/0!</v>
      </c>
      <c r="FP610" s="10" t="e">
        <f>((FP414*$B$7)/1000)/'Sample Set Info'!$C$131</f>
        <v>#DIV/0!</v>
      </c>
      <c r="FQ610" s="10" t="e">
        <f>((FQ414*$B$7)/1000)/'Sample Set Info'!$C$131</f>
        <v>#DIV/0!</v>
      </c>
      <c r="FR610" s="10" t="e">
        <f>((FR414*$B$7)/1000)/'Sample Set Info'!$C$131</f>
        <v>#DIV/0!</v>
      </c>
      <c r="FS610" s="10" t="e">
        <f>((FS414*$B$7)/1000)/'Sample Set Info'!$C$131</f>
        <v>#DIV/0!</v>
      </c>
      <c r="FT610" s="10" t="e">
        <f>((FT414*$B$7)/1000)/'Sample Set Info'!$C$131</f>
        <v>#DIV/0!</v>
      </c>
      <c r="FU610" s="10" t="e">
        <f>((FU414*$B$7)/1000)/'Sample Set Info'!$C$131</f>
        <v>#DIV/0!</v>
      </c>
      <c r="FV610" s="10" t="e">
        <f>((FV414*$B$7)/1000)/'Sample Set Info'!$C$131</f>
        <v>#DIV/0!</v>
      </c>
      <c r="FW610" s="10" t="e">
        <f>((FW414*$B$7)/1000)/'Sample Set Info'!$C$131</f>
        <v>#DIV/0!</v>
      </c>
      <c r="FX610" s="10" t="e">
        <f>((FX414*$B$7)/1000)/'Sample Set Info'!$C$131</f>
        <v>#DIV/0!</v>
      </c>
      <c r="FY610" s="10" t="e">
        <f>((FY414*$B$7)/1000)/'Sample Set Info'!$C$131</f>
        <v>#DIV/0!</v>
      </c>
    </row>
    <row r="611" spans="1:181" s="10" customFormat="1">
      <c r="A611" s="10" t="str">
        <f t="shared" si="852"/>
        <v xml:space="preserve">1,4-Cl2-Ant </v>
      </c>
      <c r="D611" s="10" t="s">
        <v>404</v>
      </c>
      <c r="E611" s="10" t="s">
        <v>404</v>
      </c>
      <c r="F611" s="10" t="s">
        <v>404</v>
      </c>
      <c r="G611" s="10" t="s">
        <v>404</v>
      </c>
      <c r="J611" s="10" t="s">
        <v>404</v>
      </c>
      <c r="K611" s="10" t="s">
        <v>404</v>
      </c>
      <c r="L611" s="10" t="s">
        <v>404</v>
      </c>
      <c r="M611" s="10" t="s">
        <v>404</v>
      </c>
      <c r="P611" s="10" t="s">
        <v>404</v>
      </c>
      <c r="Q611" s="10" t="s">
        <v>404</v>
      </c>
      <c r="R611" s="10" t="s">
        <v>404</v>
      </c>
      <c r="S611" s="10" t="s">
        <v>404</v>
      </c>
      <c r="V611" s="10" t="s">
        <v>404</v>
      </c>
      <c r="W611" s="10" t="s">
        <v>404</v>
      </c>
      <c r="X611" s="10" t="s">
        <v>404</v>
      </c>
      <c r="Y611" s="10" t="s">
        <v>404</v>
      </c>
      <c r="AA611" s="10" t="e">
        <f>((AA415*$B$7)/1000)/'Sample Set Info'!$C$28</f>
        <v>#DIV/0!</v>
      </c>
      <c r="AB611" s="10" t="e">
        <f>((AB415*$B$7)/1000)/'Sample Set Info'!$C$29</f>
        <v>#DIV/0!</v>
      </c>
      <c r="AC611" s="10" t="e">
        <f>((AC415*$B$7)/1000)/'Sample Set Info'!$C$30</f>
        <v>#DIV/0!</v>
      </c>
      <c r="AD611" s="10" t="e">
        <f>((AD415*$B$7)/1000)/'Sample Set Info'!$C$31</f>
        <v>#DIV/0!</v>
      </c>
      <c r="AF611" s="10" t="e">
        <f>((AF415*$B$7)/1000)/'Sample Set Info'!$C$32</f>
        <v>#DIV/0!</v>
      </c>
      <c r="AG611" s="10" t="e">
        <f>((AG415*$B$7)/1000)/'Sample Set Info'!$C$33</f>
        <v>#DIV/0!</v>
      </c>
      <c r="AH611" s="10" t="e">
        <f>((AH415*$B$7)/1000)/'Sample Set Info'!$C$34</f>
        <v>#DIV/0!</v>
      </c>
      <c r="AI611" s="10" t="e">
        <f>((AI415*$B$7)/1000)/'Sample Set Info'!$C$35</f>
        <v>#DIV/0!</v>
      </c>
      <c r="AJ611" s="10" t="e">
        <f>((AJ415*$B$7)/1000)/'Sample Set Info'!$C$36</f>
        <v>#DIV/0!</v>
      </c>
      <c r="AK611" s="10" t="e">
        <f>((AK415*$B$7)/1000)/'Sample Set Info'!$C$37</f>
        <v>#DIV/0!</v>
      </c>
      <c r="AL611" s="10" t="e">
        <f>((AL415*$B$7)/1000)/'Sample Set Info'!$C$38</f>
        <v>#DIV/0!</v>
      </c>
      <c r="AM611" s="10" t="e">
        <f>((AM415*$B$7)/1000)/'Sample Set Info'!$C$39</f>
        <v>#DIV/0!</v>
      </c>
      <c r="AN611" s="10" t="e">
        <f>((AN415*$B$7)/1000)/'Sample Set Info'!$C$40</f>
        <v>#DIV/0!</v>
      </c>
      <c r="AO611" s="10" t="e">
        <f>((AO415*$B$7)/1000)/'Sample Set Info'!$C$41</f>
        <v>#DIV/0!</v>
      </c>
      <c r="AP611" s="10" t="e">
        <f>((AP415*$B$7)/1000)/'Sample Set Info'!$C$42</f>
        <v>#DIV/0!</v>
      </c>
      <c r="AQ611" s="10" t="e">
        <f>((AQ415*$B$7)/1000)/'Sample Set Info'!$C$43</f>
        <v>#DIV/0!</v>
      </c>
      <c r="AR611" s="10" t="e">
        <f>((AR415*$B$7)/1000)/'Sample Set Info'!$C$44</f>
        <v>#DIV/0!</v>
      </c>
      <c r="AS611" s="10" t="e">
        <f>((AS415*$B$7)/1000)/'Sample Set Info'!$C$45</f>
        <v>#DIV/0!</v>
      </c>
      <c r="AT611" s="10" t="e">
        <f>((AT415*$B$7)/1000)/'Sample Set Info'!$C$46</f>
        <v>#DIV/0!</v>
      </c>
      <c r="AU611" s="10" t="e">
        <f>((AU415*$B$7)/1000)/'Sample Set Info'!$C$47</f>
        <v>#DIV/0!</v>
      </c>
      <c r="AV611" s="10" t="e">
        <f>((AV415*$B$7)/1000)/'Sample Set Info'!$C$48</f>
        <v>#DIV/0!</v>
      </c>
      <c r="AW611" s="10" t="e">
        <f>((AW415*$B$7)/1000)/'Sample Set Info'!$C$49</f>
        <v>#DIV/0!</v>
      </c>
      <c r="AX611" s="10" t="e">
        <f>((AX415*$B$7)/1000)/'Sample Set Info'!$C$50</f>
        <v>#DIV/0!</v>
      </c>
      <c r="AY611" s="10" t="e">
        <f>((AY415*$B$7)/1000)/'Sample Set Info'!$C$51</f>
        <v>#DIV/0!</v>
      </c>
      <c r="AZ611" s="10" t="e">
        <f>((AZ415*$B$7)/1000)/'Sample Set Info'!$C$52</f>
        <v>#DIV/0!</v>
      </c>
      <c r="BA611" s="10" t="e">
        <f>((BA415*$B$7)/1000)/'Sample Set Info'!$C$53</f>
        <v>#DIV/0!</v>
      </c>
      <c r="BB611" s="10" t="e">
        <f>((BB415*$B$7)/1000)/'Sample Set Info'!$C$54</f>
        <v>#DIV/0!</v>
      </c>
      <c r="BC611" s="10" t="e">
        <f>((BC415*$B$7)/1000)/'Sample Set Info'!$C$55</f>
        <v>#DIV/0!</v>
      </c>
      <c r="BD611" s="10" t="e">
        <f>((BD415*$B$7)/1000)/'Sample Set Info'!$C$56</f>
        <v>#DIV/0!</v>
      </c>
      <c r="BE611" s="10" t="e">
        <f>((BE415*$B$7)/1000)/'Sample Set Info'!$C$57</f>
        <v>#DIV/0!</v>
      </c>
      <c r="BF611" s="10" t="e">
        <f>((BF415*$B$7)/1000)/'Sample Set Info'!$C$58</f>
        <v>#DIV/0!</v>
      </c>
      <c r="BG611" s="10" t="e">
        <f>((BG415*$B$7)/1000)/'Sample Set Info'!$C$59</f>
        <v>#DIV/0!</v>
      </c>
      <c r="BH611" s="10" t="e">
        <f>((BH415*$B$7)/1000)/'Sample Set Info'!$C$60</f>
        <v>#DIV/0!</v>
      </c>
      <c r="BI611" s="10" t="e">
        <f>((BI415*$B$7)/1000)/'Sample Set Info'!$C$61</f>
        <v>#DIV/0!</v>
      </c>
      <c r="BJ611" s="10" t="e">
        <f>((BJ415*$B$7)/1000)/'Sample Set Info'!$C$62</f>
        <v>#DIV/0!</v>
      </c>
      <c r="BK611" s="10" t="e">
        <f>((BK415*$B$7)/1000)/'Sample Set Info'!$C$63</f>
        <v>#DIV/0!</v>
      </c>
      <c r="BL611" s="10" t="e">
        <f>((BL415*$B$7)/1000)/'Sample Set Info'!$C$64</f>
        <v>#DIV/0!</v>
      </c>
      <c r="BM611" s="10" t="e">
        <f>((BM415*$B$7)/1000)/'Sample Set Info'!$C$65</f>
        <v>#DIV/0!</v>
      </c>
      <c r="BN611" s="10" t="e">
        <f>((BN415*$B$7)/1000)/'Sample Set Info'!$C$66</f>
        <v>#DIV/0!</v>
      </c>
      <c r="BO611" s="10" t="e">
        <f>((BO415*$B$7)/1000)/'Sample Set Info'!$C$67</f>
        <v>#DIV/0!</v>
      </c>
      <c r="BP611" s="10" t="e">
        <f>((BP415*$B$7)/1000)/'Sample Set Info'!$C$68</f>
        <v>#DIV/0!</v>
      </c>
      <c r="BQ611" s="10" t="e">
        <f>((BQ415*$B$7)/1000)/'Sample Set Info'!$C$69</f>
        <v>#DIV/0!</v>
      </c>
      <c r="BR611" s="10" t="e">
        <f>((BR415*$B$7)/1000)/'Sample Set Info'!$C$70</f>
        <v>#DIV/0!</v>
      </c>
      <c r="BS611" s="10" t="e">
        <f>((BS415*$B$7)/1000)/'Sample Set Info'!$C$71</f>
        <v>#DIV/0!</v>
      </c>
      <c r="BT611" s="10" t="e">
        <f>((BT415*$B$7)/1000)/'Sample Set Info'!$C$72</f>
        <v>#DIV/0!</v>
      </c>
      <c r="BU611" s="10" t="e">
        <f>((BU415*$B$7)/1000)/'Sample Set Info'!$C$73</f>
        <v>#DIV/0!</v>
      </c>
      <c r="BV611" s="10" t="e">
        <f>((BV415*$B$7)/1000)/'Sample Set Info'!$C$74</f>
        <v>#DIV/0!</v>
      </c>
      <c r="BW611" s="10" t="e">
        <f>((BW415*$B$7)/1000)/'Sample Set Info'!$C$75</f>
        <v>#DIV/0!</v>
      </c>
      <c r="BX611" s="10" t="e">
        <f>((BX415*$B$7)/1000)/'Sample Set Info'!$C$76</f>
        <v>#DIV/0!</v>
      </c>
      <c r="BY611" s="10" t="e">
        <f>((BY415*$B$7)/1000)/'Sample Set Info'!$C$77</f>
        <v>#DIV/0!</v>
      </c>
      <c r="BZ611" s="10" t="e">
        <f>((BZ415*$B$7)/1000)/'Sample Set Info'!$C$78</f>
        <v>#DIV/0!</v>
      </c>
      <c r="CA611" s="10" t="e">
        <f>((CA415*$B$7)/1000)/'Sample Set Info'!$C$79</f>
        <v>#DIV/0!</v>
      </c>
      <c r="CB611" s="10" t="e">
        <f>((CB415*$B$7)/1000)/'Sample Set Info'!$C$80</f>
        <v>#DIV/0!</v>
      </c>
      <c r="CC611" s="10" t="e">
        <f>((CC415*$B$7)/1000)/'Sample Set Info'!$C$81</f>
        <v>#DIV/0!</v>
      </c>
      <c r="CD611" s="10" t="e">
        <f>((CD415*$B$7)/1000)/'Sample Set Info'!$C$82</f>
        <v>#DIV/0!</v>
      </c>
      <c r="CE611" s="10" t="e">
        <f>((CE415*$B$7)/1000)/'Sample Set Info'!$C$83</f>
        <v>#DIV/0!</v>
      </c>
      <c r="CF611" s="10" t="e">
        <f>((CF415*$B$7)/1000)/'Sample Set Info'!$C$84</f>
        <v>#DIV/0!</v>
      </c>
      <c r="CG611" s="10" t="e">
        <f>((CG415*$B$7)/1000)/'Sample Set Info'!$C$85</f>
        <v>#DIV/0!</v>
      </c>
      <c r="CH611" s="10" t="e">
        <f>((CH415*$B$7)/1000)/'Sample Set Info'!$C$86</f>
        <v>#DIV/0!</v>
      </c>
      <c r="CI611" s="10" t="e">
        <f>((CI415*$B$7)/1000)/'Sample Set Info'!$C$87</f>
        <v>#DIV/0!</v>
      </c>
      <c r="CJ611" s="10" t="e">
        <f>((CJ415*$B$7)/1000)/'Sample Set Info'!$C$88</f>
        <v>#DIV/0!</v>
      </c>
      <c r="CK611" s="10" t="e">
        <f>((CK415*$B$7)/1000)/'Sample Set Info'!$C$89</f>
        <v>#DIV/0!</v>
      </c>
      <c r="CL611" s="10" t="e">
        <f>((CL415*$B$7)/1000)/'Sample Set Info'!$C$90</f>
        <v>#DIV/0!</v>
      </c>
      <c r="CM611" s="10" t="e">
        <f>((CM415*$B$7)/1000)/'Sample Set Info'!$C$91</f>
        <v>#DIV/0!</v>
      </c>
      <c r="CN611" s="10" t="e">
        <f>((CN415*$B$7)/1000)/'Sample Set Info'!$C$92</f>
        <v>#DIV/0!</v>
      </c>
      <c r="CO611" s="10" t="e">
        <f>((CO415*$B$7)/1000)/'Sample Set Info'!$C$93</f>
        <v>#DIV/0!</v>
      </c>
      <c r="CP611" s="10" t="e">
        <f>((CP415*$B$7)/1000)/'Sample Set Info'!$C$94</f>
        <v>#DIV/0!</v>
      </c>
      <c r="CQ611" s="10" t="e">
        <f>((CQ415*$B$7)/1000)/'Sample Set Info'!$C$95</f>
        <v>#DIV/0!</v>
      </c>
      <c r="CR611" s="10" t="e">
        <f>((CR415*$B$7)/1000)/'Sample Set Info'!$C$96</f>
        <v>#DIV/0!</v>
      </c>
      <c r="CS611" s="10" t="e">
        <f>((CS415*$B$7)/1000)/'Sample Set Info'!$C$97</f>
        <v>#DIV/0!</v>
      </c>
      <c r="CT611" s="10" t="e">
        <f>((CT415*$B$7)/1000)/'Sample Set Info'!$C$98</f>
        <v>#DIV/0!</v>
      </c>
      <c r="CU611" s="10" t="e">
        <f>((CU415*$B$7)/1000)/'Sample Set Info'!$C$99</f>
        <v>#DIV/0!</v>
      </c>
      <c r="CV611" s="10" t="e">
        <f>((CV415*$B$7)/1000)/'Sample Set Info'!$C$100</f>
        <v>#DIV/0!</v>
      </c>
      <c r="CW611" s="10" t="e">
        <f>((CW415*$B$7)/1000)/'Sample Set Info'!$C$101</f>
        <v>#DIV/0!</v>
      </c>
      <c r="CX611" s="10" t="e">
        <f>((CX415*$B$7)/1000)/'Sample Set Info'!$C$102</f>
        <v>#DIV/0!</v>
      </c>
      <c r="CY611" s="10" t="e">
        <f>((CY415*$B$7)/1000)/'Sample Set Info'!$C$103</f>
        <v>#DIV/0!</v>
      </c>
      <c r="CZ611" s="10" t="e">
        <f>((CZ415*$B$7)/1000)/'Sample Set Info'!$C$104</f>
        <v>#DIV/0!</v>
      </c>
      <c r="DA611" s="10" t="e">
        <f>((DA415*$B$7)/1000)/'Sample Set Info'!$C$105</f>
        <v>#DIV/0!</v>
      </c>
      <c r="DB611" s="10" t="e">
        <f>((DB415*$B$7)/1000)/'Sample Set Info'!$C$106</f>
        <v>#DIV/0!</v>
      </c>
      <c r="DC611" s="10" t="e">
        <f>((DC415*$B$7)/1000)/'Sample Set Info'!$C$107</f>
        <v>#DIV/0!</v>
      </c>
      <c r="DD611" s="10" t="e">
        <f>((DD415*$B$7)/1000)/'Sample Set Info'!$C$108</f>
        <v>#DIV/0!</v>
      </c>
      <c r="DE611" s="10" t="e">
        <f>((DE415*$B$7)/1000)/'Sample Set Info'!$C$109</f>
        <v>#DIV/0!</v>
      </c>
      <c r="DF611" s="10" t="e">
        <f>((DF415*$B$7)/1000)/'Sample Set Info'!$C$110</f>
        <v>#DIV/0!</v>
      </c>
      <c r="DG611" s="10" t="e">
        <f>((DG415*$B$7)/1000)/'Sample Set Info'!$C$111</f>
        <v>#DIV/0!</v>
      </c>
      <c r="DH611" s="10" t="e">
        <f>((DH415*$B$7)/1000)/'Sample Set Info'!$C$112</f>
        <v>#DIV/0!</v>
      </c>
      <c r="DI611" s="10" t="e">
        <f>((DI415*$B$7)/1000)/'Sample Set Info'!$C$113</f>
        <v>#DIV/0!</v>
      </c>
      <c r="DJ611" s="10" t="e">
        <f>((DJ415*$B$7)/1000)/'Sample Set Info'!$C$114</f>
        <v>#DIV/0!</v>
      </c>
      <c r="DK611" s="10" t="e">
        <f>((DK415*$B$7)/1000)/'Sample Set Info'!$C$115</f>
        <v>#DIV/0!</v>
      </c>
      <c r="DL611" s="10" t="e">
        <f>((DL415*$B$7)/1000)/'Sample Set Info'!$C$116</f>
        <v>#DIV/0!</v>
      </c>
      <c r="DM611" s="10" t="e">
        <f>((DM415*$B$7)/1000)/'Sample Set Info'!$C$117</f>
        <v>#DIV/0!</v>
      </c>
      <c r="DN611" s="10" t="e">
        <f>((DN415*$B$7)/1000)/'Sample Set Info'!$C$118</f>
        <v>#DIV/0!</v>
      </c>
      <c r="DO611" s="10" t="e">
        <f>((DO415*$B$7)/1000)/'Sample Set Info'!$C$119</f>
        <v>#DIV/0!</v>
      </c>
      <c r="DP611" s="10" t="e">
        <f>((DP415*$B$7)/1000)/'Sample Set Info'!$C$120</f>
        <v>#DIV/0!</v>
      </c>
      <c r="DQ611" s="10" t="e">
        <f>((DQ415*$B$7)/1000)/'Sample Set Info'!$C$121</f>
        <v>#DIV/0!</v>
      </c>
      <c r="DR611" s="10" t="e">
        <f>((DR415*$B$7)/1000)/'Sample Set Info'!$C$122</f>
        <v>#DIV/0!</v>
      </c>
      <c r="DS611" s="10" t="e">
        <f>((DS415*$B$7)/1000)/'Sample Set Info'!$C$123</f>
        <v>#DIV/0!</v>
      </c>
      <c r="DT611" s="10" t="e">
        <f>((DT415*$B$7)/1000)/'Sample Set Info'!$C$124</f>
        <v>#DIV/0!</v>
      </c>
      <c r="DU611" s="10" t="e">
        <f>((DU415*$B$7)/1000)/'Sample Set Info'!$C$125</f>
        <v>#DIV/0!</v>
      </c>
      <c r="DV611" s="10" t="e">
        <f>((DV415*$B$7)/1000)/'Sample Set Info'!$C$126</f>
        <v>#DIV/0!</v>
      </c>
      <c r="DW611" s="10" t="e">
        <f>((DW415*$B$7)/1000)/'Sample Set Info'!$C$127</f>
        <v>#DIV/0!</v>
      </c>
      <c r="DX611" s="10" t="e">
        <f>((DX415*$B$7)/1000)/'Sample Set Info'!$C$128</f>
        <v>#DIV/0!</v>
      </c>
      <c r="DY611" s="10" t="e">
        <f>((DY415*$B$7)/1000)/'Sample Set Info'!$C$129</f>
        <v>#DIV/0!</v>
      </c>
      <c r="DZ611" s="10" t="e">
        <f>((DZ415*$B$7)/1000)/'Sample Set Info'!$C$130</f>
        <v>#DIV/0!</v>
      </c>
      <c r="EA611" s="10" t="e">
        <f>((EA415*$B$7)/1000)/'Sample Set Info'!$C$131</f>
        <v>#DIV/0!</v>
      </c>
      <c r="EB611" s="10" t="e">
        <f>((EB415*$B$7)/1000)/'Sample Set Info'!$C$131</f>
        <v>#DIV/0!</v>
      </c>
      <c r="EC611" s="10" t="e">
        <f>((EC415*$B$7)/1000)/'Sample Set Info'!$C$131</f>
        <v>#DIV/0!</v>
      </c>
      <c r="ED611" s="10" t="e">
        <f>((ED415*$B$7)/1000)/'Sample Set Info'!$C$131</f>
        <v>#DIV/0!</v>
      </c>
      <c r="EE611" s="10" t="e">
        <f>((EE415*$B$7)/1000)/'Sample Set Info'!$C$131</f>
        <v>#DIV/0!</v>
      </c>
      <c r="EF611" s="10" t="e">
        <f>((EF415*$B$7)/1000)/'Sample Set Info'!$C$131</f>
        <v>#DIV/0!</v>
      </c>
      <c r="EG611" s="10" t="e">
        <f>((EG415*$B$7)/1000)/'Sample Set Info'!$C$131</f>
        <v>#DIV/0!</v>
      </c>
      <c r="EH611" s="10" t="e">
        <f>((EH415*$B$7)/1000)/'Sample Set Info'!$C$131</f>
        <v>#DIV/0!</v>
      </c>
      <c r="EI611" s="10" t="e">
        <f>((EI415*$B$7)/1000)/'Sample Set Info'!$C$131</f>
        <v>#DIV/0!</v>
      </c>
      <c r="EJ611" s="10" t="e">
        <f>((EJ415*$B$7)/1000)/'Sample Set Info'!$C$131</f>
        <v>#DIV/0!</v>
      </c>
      <c r="EK611" s="10" t="e">
        <f>((EK415*$B$7)/1000)/'Sample Set Info'!$C$131</f>
        <v>#DIV/0!</v>
      </c>
      <c r="EL611" s="10" t="e">
        <f>((EL415*$B$7)/1000)/'Sample Set Info'!$C$131</f>
        <v>#DIV/0!</v>
      </c>
      <c r="EM611" s="10" t="e">
        <f>((EM415*$B$7)/1000)/'Sample Set Info'!$C$131</f>
        <v>#DIV/0!</v>
      </c>
      <c r="EN611" s="10" t="e">
        <f>((EN415*$B$7)/1000)/'Sample Set Info'!$C$131</f>
        <v>#DIV/0!</v>
      </c>
      <c r="EO611" s="10" t="e">
        <f>((EO415*$B$7)/1000)/'Sample Set Info'!$C$131</f>
        <v>#DIV/0!</v>
      </c>
      <c r="EP611" s="10" t="e">
        <f>((EP415*$B$7)/1000)/'Sample Set Info'!$C$131</f>
        <v>#DIV/0!</v>
      </c>
      <c r="EQ611" s="10" t="e">
        <f>((EQ415*$B$7)/1000)/'Sample Set Info'!$C$131</f>
        <v>#DIV/0!</v>
      </c>
      <c r="ER611" s="10" t="e">
        <f>((ER415*$B$7)/1000)/'Sample Set Info'!$C$131</f>
        <v>#DIV/0!</v>
      </c>
      <c r="ES611" s="10" t="e">
        <f>((ES415*$B$7)/1000)/'Sample Set Info'!$C$131</f>
        <v>#DIV/0!</v>
      </c>
      <c r="ET611" s="10" t="e">
        <f>((ET415*$B$7)/1000)/'Sample Set Info'!$C$131</f>
        <v>#DIV/0!</v>
      </c>
      <c r="EU611" s="10" t="e">
        <f>((EU415*$B$7)/1000)/'Sample Set Info'!$C$131</f>
        <v>#DIV/0!</v>
      </c>
      <c r="EV611" s="10" t="e">
        <f>((EV415*$B$7)/1000)/'Sample Set Info'!$C$131</f>
        <v>#DIV/0!</v>
      </c>
      <c r="EW611" s="10" t="e">
        <f>((EW415*$B$7)/1000)/'Sample Set Info'!$C$131</f>
        <v>#DIV/0!</v>
      </c>
      <c r="EX611" s="10" t="e">
        <f>((EX415*$B$7)/1000)/'Sample Set Info'!$C$131</f>
        <v>#DIV/0!</v>
      </c>
      <c r="EY611" s="10" t="e">
        <f>((EY415*$B$7)/1000)/'Sample Set Info'!$C$131</f>
        <v>#DIV/0!</v>
      </c>
      <c r="EZ611" s="10" t="e">
        <f>((EZ415*$B$7)/1000)/'Sample Set Info'!$C$131</f>
        <v>#DIV/0!</v>
      </c>
      <c r="FA611" s="10" t="e">
        <f>((FA415*$B$7)/1000)/'Sample Set Info'!$C$131</f>
        <v>#DIV/0!</v>
      </c>
      <c r="FB611" s="10" t="e">
        <f>((FB415*$B$7)/1000)/'Sample Set Info'!$C$131</f>
        <v>#DIV/0!</v>
      </c>
      <c r="FC611" s="10" t="e">
        <f>((FC415*$B$7)/1000)/'Sample Set Info'!$C$131</f>
        <v>#DIV/0!</v>
      </c>
      <c r="FD611" s="10" t="e">
        <f>((FD415*$B$7)/1000)/'Sample Set Info'!$C$131</f>
        <v>#DIV/0!</v>
      </c>
      <c r="FE611" s="10" t="e">
        <f>((FE415*$B$7)/1000)/'Sample Set Info'!$C$131</f>
        <v>#DIV/0!</v>
      </c>
      <c r="FF611" s="10" t="e">
        <f>((FF415*$B$7)/1000)/'Sample Set Info'!$C$131</f>
        <v>#DIV/0!</v>
      </c>
      <c r="FG611" s="10" t="e">
        <f>((FG415*$B$7)/1000)/'Sample Set Info'!$C$131</f>
        <v>#DIV/0!</v>
      </c>
      <c r="FH611" s="10" t="e">
        <f>((FH415*$B$7)/1000)/'Sample Set Info'!$C$131</f>
        <v>#DIV/0!</v>
      </c>
      <c r="FI611" s="10" t="e">
        <f>((FI415*$B$7)/1000)/'Sample Set Info'!$C$131</f>
        <v>#DIV/0!</v>
      </c>
      <c r="FJ611" s="10" t="e">
        <f>((FJ415*$B$7)/1000)/'Sample Set Info'!$C$131</f>
        <v>#DIV/0!</v>
      </c>
      <c r="FK611" s="10" t="e">
        <f>((FK415*$B$7)/1000)/'Sample Set Info'!$C$131</f>
        <v>#DIV/0!</v>
      </c>
      <c r="FL611" s="10" t="e">
        <f>((FL415*$B$7)/1000)/'Sample Set Info'!$C$131</f>
        <v>#DIV/0!</v>
      </c>
      <c r="FM611" s="10" t="e">
        <f>((FM415*$B$7)/1000)/'Sample Set Info'!$C$131</f>
        <v>#DIV/0!</v>
      </c>
      <c r="FN611" s="10" t="e">
        <f>((FN415*$B$7)/1000)/'Sample Set Info'!$C$131</f>
        <v>#DIV/0!</v>
      </c>
      <c r="FO611" s="10" t="e">
        <f>((FO415*$B$7)/1000)/'Sample Set Info'!$C$131</f>
        <v>#DIV/0!</v>
      </c>
      <c r="FP611" s="10" t="e">
        <f>((FP415*$B$7)/1000)/'Sample Set Info'!$C$131</f>
        <v>#DIV/0!</v>
      </c>
      <c r="FQ611" s="10" t="e">
        <f>((FQ415*$B$7)/1000)/'Sample Set Info'!$C$131</f>
        <v>#DIV/0!</v>
      </c>
      <c r="FR611" s="10" t="e">
        <f>((FR415*$B$7)/1000)/'Sample Set Info'!$C$131</f>
        <v>#DIV/0!</v>
      </c>
      <c r="FS611" s="10" t="e">
        <f>((FS415*$B$7)/1000)/'Sample Set Info'!$C$131</f>
        <v>#DIV/0!</v>
      </c>
      <c r="FT611" s="10" t="e">
        <f>((FT415*$B$7)/1000)/'Sample Set Info'!$C$131</f>
        <v>#DIV/0!</v>
      </c>
      <c r="FU611" s="10" t="e">
        <f>((FU415*$B$7)/1000)/'Sample Set Info'!$C$131</f>
        <v>#DIV/0!</v>
      </c>
      <c r="FV611" s="10" t="e">
        <f>((FV415*$B$7)/1000)/'Sample Set Info'!$C$131</f>
        <v>#DIV/0!</v>
      </c>
      <c r="FW611" s="10" t="e">
        <f>((FW415*$B$7)/1000)/'Sample Set Info'!$C$131</f>
        <v>#DIV/0!</v>
      </c>
      <c r="FX611" s="10" t="e">
        <f>((FX415*$B$7)/1000)/'Sample Set Info'!$C$131</f>
        <v>#DIV/0!</v>
      </c>
      <c r="FY611" s="10" t="e">
        <f>((FY415*$B$7)/1000)/'Sample Set Info'!$C$131</f>
        <v>#DIV/0!</v>
      </c>
    </row>
    <row r="612" spans="1:181" s="10" customFormat="1">
      <c r="A612" s="10" t="str">
        <f t="shared" si="852"/>
        <v xml:space="preserve">1,5-Cl2-Ant </v>
      </c>
      <c r="D612" s="10" t="s">
        <v>404</v>
      </c>
      <c r="E612" s="10" t="s">
        <v>404</v>
      </c>
      <c r="F612" s="10" t="s">
        <v>404</v>
      </c>
      <c r="G612" s="10" t="s">
        <v>404</v>
      </c>
      <c r="J612" s="10" t="s">
        <v>404</v>
      </c>
      <c r="K612" s="10" t="s">
        <v>404</v>
      </c>
      <c r="L612" s="10" t="s">
        <v>404</v>
      </c>
      <c r="M612" s="10" t="s">
        <v>404</v>
      </c>
      <c r="P612" s="10" t="s">
        <v>404</v>
      </c>
      <c r="Q612" s="10" t="s">
        <v>404</v>
      </c>
      <c r="R612" s="10" t="s">
        <v>404</v>
      </c>
      <c r="S612" s="10" t="s">
        <v>404</v>
      </c>
      <c r="V612" s="10" t="s">
        <v>404</v>
      </c>
      <c r="W612" s="10" t="s">
        <v>404</v>
      </c>
      <c r="X612" s="10" t="s">
        <v>404</v>
      </c>
      <c r="Y612" s="10" t="s">
        <v>404</v>
      </c>
      <c r="AA612" s="10" t="e">
        <f>((AA416*$B$7)/1000)/'Sample Set Info'!$C$28</f>
        <v>#DIV/0!</v>
      </c>
      <c r="AB612" s="10" t="e">
        <f>((AB416*$B$7)/1000)/'Sample Set Info'!$C$29</f>
        <v>#DIV/0!</v>
      </c>
      <c r="AC612" s="10" t="e">
        <f>((AC416*$B$7)/1000)/'Sample Set Info'!$C$30</f>
        <v>#DIV/0!</v>
      </c>
      <c r="AD612" s="10" t="e">
        <f>((AD416*$B$7)/1000)/'Sample Set Info'!$C$31</f>
        <v>#DIV/0!</v>
      </c>
      <c r="AF612" s="10" t="e">
        <f>((AF416*$B$7)/1000)/'Sample Set Info'!$C$32</f>
        <v>#DIV/0!</v>
      </c>
      <c r="AG612" s="10" t="e">
        <f>((AG416*$B$7)/1000)/'Sample Set Info'!$C$33</f>
        <v>#DIV/0!</v>
      </c>
      <c r="AH612" s="10" t="e">
        <f>((AH416*$B$7)/1000)/'Sample Set Info'!$C$34</f>
        <v>#DIV/0!</v>
      </c>
      <c r="AI612" s="10" t="e">
        <f>((AI416*$B$7)/1000)/'Sample Set Info'!$C$35</f>
        <v>#DIV/0!</v>
      </c>
      <c r="AJ612" s="10" t="e">
        <f>((AJ416*$B$7)/1000)/'Sample Set Info'!$C$36</f>
        <v>#DIV/0!</v>
      </c>
      <c r="AK612" s="10" t="e">
        <f>((AK416*$B$7)/1000)/'Sample Set Info'!$C$37</f>
        <v>#DIV/0!</v>
      </c>
      <c r="AL612" s="10" t="e">
        <f>((AL416*$B$7)/1000)/'Sample Set Info'!$C$38</f>
        <v>#DIV/0!</v>
      </c>
      <c r="AM612" s="10" t="e">
        <f>((AM416*$B$7)/1000)/'Sample Set Info'!$C$39</f>
        <v>#DIV/0!</v>
      </c>
      <c r="AN612" s="10" t="e">
        <f>((AN416*$B$7)/1000)/'Sample Set Info'!$C$40</f>
        <v>#DIV/0!</v>
      </c>
      <c r="AO612" s="10" t="e">
        <f>((AO416*$B$7)/1000)/'Sample Set Info'!$C$41</f>
        <v>#DIV/0!</v>
      </c>
      <c r="AP612" s="10" t="e">
        <f>((AP416*$B$7)/1000)/'Sample Set Info'!$C$42</f>
        <v>#DIV/0!</v>
      </c>
      <c r="AQ612" s="10" t="e">
        <f>((AQ416*$B$7)/1000)/'Sample Set Info'!$C$43</f>
        <v>#DIV/0!</v>
      </c>
      <c r="AR612" s="10" t="e">
        <f>((AR416*$B$7)/1000)/'Sample Set Info'!$C$44</f>
        <v>#DIV/0!</v>
      </c>
      <c r="AS612" s="10" t="e">
        <f>((AS416*$B$7)/1000)/'Sample Set Info'!$C$45</f>
        <v>#DIV/0!</v>
      </c>
      <c r="AT612" s="10" t="e">
        <f>((AT416*$B$7)/1000)/'Sample Set Info'!$C$46</f>
        <v>#DIV/0!</v>
      </c>
      <c r="AU612" s="10" t="e">
        <f>((AU416*$B$7)/1000)/'Sample Set Info'!$C$47</f>
        <v>#DIV/0!</v>
      </c>
      <c r="AV612" s="10" t="e">
        <f>((AV416*$B$7)/1000)/'Sample Set Info'!$C$48</f>
        <v>#DIV/0!</v>
      </c>
      <c r="AW612" s="10" t="e">
        <f>((AW416*$B$7)/1000)/'Sample Set Info'!$C$49</f>
        <v>#DIV/0!</v>
      </c>
      <c r="AX612" s="10" t="e">
        <f>((AX416*$B$7)/1000)/'Sample Set Info'!$C$50</f>
        <v>#DIV/0!</v>
      </c>
      <c r="AY612" s="10" t="e">
        <f>((AY416*$B$7)/1000)/'Sample Set Info'!$C$51</f>
        <v>#DIV/0!</v>
      </c>
      <c r="AZ612" s="10" t="e">
        <f>((AZ416*$B$7)/1000)/'Sample Set Info'!$C$52</f>
        <v>#DIV/0!</v>
      </c>
      <c r="BA612" s="10" t="e">
        <f>((BA416*$B$7)/1000)/'Sample Set Info'!$C$53</f>
        <v>#DIV/0!</v>
      </c>
      <c r="BB612" s="10" t="e">
        <f>((BB416*$B$7)/1000)/'Sample Set Info'!$C$54</f>
        <v>#DIV/0!</v>
      </c>
      <c r="BC612" s="10" t="e">
        <f>((BC416*$B$7)/1000)/'Sample Set Info'!$C$55</f>
        <v>#DIV/0!</v>
      </c>
      <c r="BD612" s="10" t="e">
        <f>((BD416*$B$7)/1000)/'Sample Set Info'!$C$56</f>
        <v>#DIV/0!</v>
      </c>
      <c r="BE612" s="10" t="e">
        <f>((BE416*$B$7)/1000)/'Sample Set Info'!$C$57</f>
        <v>#DIV/0!</v>
      </c>
      <c r="BF612" s="10" t="e">
        <f>((BF416*$B$7)/1000)/'Sample Set Info'!$C$58</f>
        <v>#DIV/0!</v>
      </c>
      <c r="BG612" s="10" t="e">
        <f>((BG416*$B$7)/1000)/'Sample Set Info'!$C$59</f>
        <v>#DIV/0!</v>
      </c>
      <c r="BH612" s="10" t="e">
        <f>((BH416*$B$7)/1000)/'Sample Set Info'!$C$60</f>
        <v>#DIV/0!</v>
      </c>
      <c r="BI612" s="10" t="e">
        <f>((BI416*$B$7)/1000)/'Sample Set Info'!$C$61</f>
        <v>#DIV/0!</v>
      </c>
      <c r="BJ612" s="10" t="e">
        <f>((BJ416*$B$7)/1000)/'Sample Set Info'!$C$62</f>
        <v>#DIV/0!</v>
      </c>
      <c r="BK612" s="10" t="e">
        <f>((BK416*$B$7)/1000)/'Sample Set Info'!$C$63</f>
        <v>#DIV/0!</v>
      </c>
      <c r="BL612" s="10" t="e">
        <f>((BL416*$B$7)/1000)/'Sample Set Info'!$C$64</f>
        <v>#DIV/0!</v>
      </c>
      <c r="BM612" s="10" t="e">
        <f>((BM416*$B$7)/1000)/'Sample Set Info'!$C$65</f>
        <v>#DIV/0!</v>
      </c>
      <c r="BN612" s="10" t="e">
        <f>((BN416*$B$7)/1000)/'Sample Set Info'!$C$66</f>
        <v>#DIV/0!</v>
      </c>
      <c r="BO612" s="10" t="e">
        <f>((BO416*$B$7)/1000)/'Sample Set Info'!$C$67</f>
        <v>#DIV/0!</v>
      </c>
      <c r="BP612" s="10" t="e">
        <f>((BP416*$B$7)/1000)/'Sample Set Info'!$C$68</f>
        <v>#DIV/0!</v>
      </c>
      <c r="BQ612" s="10" t="e">
        <f>((BQ416*$B$7)/1000)/'Sample Set Info'!$C$69</f>
        <v>#DIV/0!</v>
      </c>
      <c r="BR612" s="10" t="e">
        <f>((BR416*$B$7)/1000)/'Sample Set Info'!$C$70</f>
        <v>#DIV/0!</v>
      </c>
      <c r="BS612" s="10" t="e">
        <f>((BS416*$B$7)/1000)/'Sample Set Info'!$C$71</f>
        <v>#DIV/0!</v>
      </c>
      <c r="BT612" s="10" t="e">
        <f>((BT416*$B$7)/1000)/'Sample Set Info'!$C$72</f>
        <v>#DIV/0!</v>
      </c>
      <c r="BU612" s="10" t="e">
        <f>((BU416*$B$7)/1000)/'Sample Set Info'!$C$73</f>
        <v>#DIV/0!</v>
      </c>
      <c r="BV612" s="10" t="e">
        <f>((BV416*$B$7)/1000)/'Sample Set Info'!$C$74</f>
        <v>#DIV/0!</v>
      </c>
      <c r="BW612" s="10" t="e">
        <f>((BW416*$B$7)/1000)/'Sample Set Info'!$C$75</f>
        <v>#DIV/0!</v>
      </c>
      <c r="BX612" s="10" t="e">
        <f>((BX416*$B$7)/1000)/'Sample Set Info'!$C$76</f>
        <v>#DIV/0!</v>
      </c>
      <c r="BY612" s="10" t="e">
        <f>((BY416*$B$7)/1000)/'Sample Set Info'!$C$77</f>
        <v>#DIV/0!</v>
      </c>
      <c r="BZ612" s="10" t="e">
        <f>((BZ416*$B$7)/1000)/'Sample Set Info'!$C$78</f>
        <v>#DIV/0!</v>
      </c>
      <c r="CA612" s="10" t="e">
        <f>((CA416*$B$7)/1000)/'Sample Set Info'!$C$79</f>
        <v>#DIV/0!</v>
      </c>
      <c r="CB612" s="10" t="e">
        <f>((CB416*$B$7)/1000)/'Sample Set Info'!$C$80</f>
        <v>#DIV/0!</v>
      </c>
      <c r="CC612" s="10" t="e">
        <f>((CC416*$B$7)/1000)/'Sample Set Info'!$C$81</f>
        <v>#DIV/0!</v>
      </c>
      <c r="CD612" s="10" t="e">
        <f>((CD416*$B$7)/1000)/'Sample Set Info'!$C$82</f>
        <v>#DIV/0!</v>
      </c>
      <c r="CE612" s="10" t="e">
        <f>((CE416*$B$7)/1000)/'Sample Set Info'!$C$83</f>
        <v>#DIV/0!</v>
      </c>
      <c r="CF612" s="10" t="e">
        <f>((CF416*$B$7)/1000)/'Sample Set Info'!$C$84</f>
        <v>#DIV/0!</v>
      </c>
      <c r="CG612" s="10" t="e">
        <f>((CG416*$B$7)/1000)/'Sample Set Info'!$C$85</f>
        <v>#DIV/0!</v>
      </c>
      <c r="CH612" s="10" t="e">
        <f>((CH416*$B$7)/1000)/'Sample Set Info'!$C$86</f>
        <v>#DIV/0!</v>
      </c>
      <c r="CI612" s="10" t="e">
        <f>((CI416*$B$7)/1000)/'Sample Set Info'!$C$87</f>
        <v>#DIV/0!</v>
      </c>
      <c r="CJ612" s="10" t="e">
        <f>((CJ416*$B$7)/1000)/'Sample Set Info'!$C$88</f>
        <v>#DIV/0!</v>
      </c>
      <c r="CK612" s="10" t="e">
        <f>((CK416*$B$7)/1000)/'Sample Set Info'!$C$89</f>
        <v>#DIV/0!</v>
      </c>
      <c r="CL612" s="10" t="e">
        <f>((CL416*$B$7)/1000)/'Sample Set Info'!$C$90</f>
        <v>#DIV/0!</v>
      </c>
      <c r="CM612" s="10" t="e">
        <f>((CM416*$B$7)/1000)/'Sample Set Info'!$C$91</f>
        <v>#DIV/0!</v>
      </c>
      <c r="CN612" s="10" t="e">
        <f>((CN416*$B$7)/1000)/'Sample Set Info'!$C$92</f>
        <v>#DIV/0!</v>
      </c>
      <c r="CO612" s="10" t="e">
        <f>((CO416*$B$7)/1000)/'Sample Set Info'!$C$93</f>
        <v>#DIV/0!</v>
      </c>
      <c r="CP612" s="10" t="e">
        <f>((CP416*$B$7)/1000)/'Sample Set Info'!$C$94</f>
        <v>#DIV/0!</v>
      </c>
      <c r="CQ612" s="10" t="e">
        <f>((CQ416*$B$7)/1000)/'Sample Set Info'!$C$95</f>
        <v>#DIV/0!</v>
      </c>
      <c r="CR612" s="10" t="e">
        <f>((CR416*$B$7)/1000)/'Sample Set Info'!$C$96</f>
        <v>#DIV/0!</v>
      </c>
      <c r="CS612" s="10" t="e">
        <f>((CS416*$B$7)/1000)/'Sample Set Info'!$C$97</f>
        <v>#DIV/0!</v>
      </c>
      <c r="CT612" s="10" t="e">
        <f>((CT416*$B$7)/1000)/'Sample Set Info'!$C$98</f>
        <v>#DIV/0!</v>
      </c>
      <c r="CU612" s="10" t="e">
        <f>((CU416*$B$7)/1000)/'Sample Set Info'!$C$99</f>
        <v>#DIV/0!</v>
      </c>
      <c r="CV612" s="10" t="e">
        <f>((CV416*$B$7)/1000)/'Sample Set Info'!$C$100</f>
        <v>#DIV/0!</v>
      </c>
      <c r="CW612" s="10" t="e">
        <f>((CW416*$B$7)/1000)/'Sample Set Info'!$C$101</f>
        <v>#DIV/0!</v>
      </c>
      <c r="CX612" s="10" t="e">
        <f>((CX416*$B$7)/1000)/'Sample Set Info'!$C$102</f>
        <v>#DIV/0!</v>
      </c>
      <c r="CY612" s="10" t="e">
        <f>((CY416*$B$7)/1000)/'Sample Set Info'!$C$103</f>
        <v>#DIV/0!</v>
      </c>
      <c r="CZ612" s="10" t="e">
        <f>((CZ416*$B$7)/1000)/'Sample Set Info'!$C$104</f>
        <v>#DIV/0!</v>
      </c>
      <c r="DA612" s="10" t="e">
        <f>((DA416*$B$7)/1000)/'Sample Set Info'!$C$105</f>
        <v>#DIV/0!</v>
      </c>
      <c r="DB612" s="10" t="e">
        <f>((DB416*$B$7)/1000)/'Sample Set Info'!$C$106</f>
        <v>#DIV/0!</v>
      </c>
      <c r="DC612" s="10" t="e">
        <f>((DC416*$B$7)/1000)/'Sample Set Info'!$C$107</f>
        <v>#DIV/0!</v>
      </c>
      <c r="DD612" s="10" t="e">
        <f>((DD416*$B$7)/1000)/'Sample Set Info'!$C$108</f>
        <v>#DIV/0!</v>
      </c>
      <c r="DE612" s="10" t="e">
        <f>((DE416*$B$7)/1000)/'Sample Set Info'!$C$109</f>
        <v>#DIV/0!</v>
      </c>
      <c r="DF612" s="10" t="e">
        <f>((DF416*$B$7)/1000)/'Sample Set Info'!$C$110</f>
        <v>#DIV/0!</v>
      </c>
      <c r="DG612" s="10" t="e">
        <f>((DG416*$B$7)/1000)/'Sample Set Info'!$C$111</f>
        <v>#DIV/0!</v>
      </c>
      <c r="DH612" s="10" t="e">
        <f>((DH416*$B$7)/1000)/'Sample Set Info'!$C$112</f>
        <v>#DIV/0!</v>
      </c>
      <c r="DI612" s="10" t="e">
        <f>((DI416*$B$7)/1000)/'Sample Set Info'!$C$113</f>
        <v>#DIV/0!</v>
      </c>
      <c r="DJ612" s="10" t="e">
        <f>((DJ416*$B$7)/1000)/'Sample Set Info'!$C$114</f>
        <v>#DIV/0!</v>
      </c>
      <c r="DK612" s="10" t="e">
        <f>((DK416*$B$7)/1000)/'Sample Set Info'!$C$115</f>
        <v>#DIV/0!</v>
      </c>
      <c r="DL612" s="10" t="e">
        <f>((DL416*$B$7)/1000)/'Sample Set Info'!$C$116</f>
        <v>#DIV/0!</v>
      </c>
      <c r="DM612" s="10" t="e">
        <f>((DM416*$B$7)/1000)/'Sample Set Info'!$C$117</f>
        <v>#DIV/0!</v>
      </c>
      <c r="DN612" s="10" t="e">
        <f>((DN416*$B$7)/1000)/'Sample Set Info'!$C$118</f>
        <v>#DIV/0!</v>
      </c>
      <c r="DO612" s="10" t="e">
        <f>((DO416*$B$7)/1000)/'Sample Set Info'!$C$119</f>
        <v>#DIV/0!</v>
      </c>
      <c r="DP612" s="10" t="e">
        <f>((DP416*$B$7)/1000)/'Sample Set Info'!$C$120</f>
        <v>#DIV/0!</v>
      </c>
      <c r="DQ612" s="10" t="e">
        <f>((DQ416*$B$7)/1000)/'Sample Set Info'!$C$121</f>
        <v>#DIV/0!</v>
      </c>
      <c r="DR612" s="10" t="e">
        <f>((DR416*$B$7)/1000)/'Sample Set Info'!$C$122</f>
        <v>#DIV/0!</v>
      </c>
      <c r="DS612" s="10" t="e">
        <f>((DS416*$B$7)/1000)/'Sample Set Info'!$C$123</f>
        <v>#DIV/0!</v>
      </c>
      <c r="DT612" s="10" t="e">
        <f>((DT416*$B$7)/1000)/'Sample Set Info'!$C$124</f>
        <v>#DIV/0!</v>
      </c>
      <c r="DU612" s="10" t="e">
        <f>((DU416*$B$7)/1000)/'Sample Set Info'!$C$125</f>
        <v>#DIV/0!</v>
      </c>
      <c r="DV612" s="10" t="e">
        <f>((DV416*$B$7)/1000)/'Sample Set Info'!$C$126</f>
        <v>#DIV/0!</v>
      </c>
      <c r="DW612" s="10" t="e">
        <f>((DW416*$B$7)/1000)/'Sample Set Info'!$C$127</f>
        <v>#DIV/0!</v>
      </c>
      <c r="DX612" s="10" t="e">
        <f>((DX416*$B$7)/1000)/'Sample Set Info'!$C$128</f>
        <v>#DIV/0!</v>
      </c>
      <c r="DY612" s="10" t="e">
        <f>((DY416*$B$7)/1000)/'Sample Set Info'!$C$129</f>
        <v>#DIV/0!</v>
      </c>
      <c r="DZ612" s="10" t="e">
        <f>((DZ416*$B$7)/1000)/'Sample Set Info'!$C$130</f>
        <v>#DIV/0!</v>
      </c>
      <c r="EA612" s="10" t="e">
        <f>((EA416*$B$7)/1000)/'Sample Set Info'!$C$131</f>
        <v>#DIV/0!</v>
      </c>
      <c r="EB612" s="10" t="e">
        <f>((EB416*$B$7)/1000)/'Sample Set Info'!$C$131</f>
        <v>#DIV/0!</v>
      </c>
      <c r="EC612" s="10" t="e">
        <f>((EC416*$B$7)/1000)/'Sample Set Info'!$C$131</f>
        <v>#DIV/0!</v>
      </c>
      <c r="ED612" s="10" t="e">
        <f>((ED416*$B$7)/1000)/'Sample Set Info'!$C$131</f>
        <v>#DIV/0!</v>
      </c>
      <c r="EE612" s="10" t="e">
        <f>((EE416*$B$7)/1000)/'Sample Set Info'!$C$131</f>
        <v>#DIV/0!</v>
      </c>
      <c r="EF612" s="10" t="e">
        <f>((EF416*$B$7)/1000)/'Sample Set Info'!$C$131</f>
        <v>#DIV/0!</v>
      </c>
      <c r="EG612" s="10" t="e">
        <f>((EG416*$B$7)/1000)/'Sample Set Info'!$C$131</f>
        <v>#DIV/0!</v>
      </c>
      <c r="EH612" s="10" t="e">
        <f>((EH416*$B$7)/1000)/'Sample Set Info'!$C$131</f>
        <v>#DIV/0!</v>
      </c>
      <c r="EI612" s="10" t="e">
        <f>((EI416*$B$7)/1000)/'Sample Set Info'!$C$131</f>
        <v>#DIV/0!</v>
      </c>
      <c r="EJ612" s="10" t="e">
        <f>((EJ416*$B$7)/1000)/'Sample Set Info'!$C$131</f>
        <v>#DIV/0!</v>
      </c>
      <c r="EK612" s="10" t="e">
        <f>((EK416*$B$7)/1000)/'Sample Set Info'!$C$131</f>
        <v>#DIV/0!</v>
      </c>
      <c r="EL612" s="10" t="e">
        <f>((EL416*$B$7)/1000)/'Sample Set Info'!$C$131</f>
        <v>#DIV/0!</v>
      </c>
      <c r="EM612" s="10" t="e">
        <f>((EM416*$B$7)/1000)/'Sample Set Info'!$C$131</f>
        <v>#DIV/0!</v>
      </c>
      <c r="EN612" s="10" t="e">
        <f>((EN416*$B$7)/1000)/'Sample Set Info'!$C$131</f>
        <v>#DIV/0!</v>
      </c>
      <c r="EO612" s="10" t="e">
        <f>((EO416*$B$7)/1000)/'Sample Set Info'!$C$131</f>
        <v>#DIV/0!</v>
      </c>
      <c r="EP612" s="10" t="e">
        <f>((EP416*$B$7)/1000)/'Sample Set Info'!$C$131</f>
        <v>#DIV/0!</v>
      </c>
      <c r="EQ612" s="10" t="e">
        <f>((EQ416*$B$7)/1000)/'Sample Set Info'!$C$131</f>
        <v>#DIV/0!</v>
      </c>
      <c r="ER612" s="10" t="e">
        <f>((ER416*$B$7)/1000)/'Sample Set Info'!$C$131</f>
        <v>#DIV/0!</v>
      </c>
      <c r="ES612" s="10" t="e">
        <f>((ES416*$B$7)/1000)/'Sample Set Info'!$C$131</f>
        <v>#DIV/0!</v>
      </c>
      <c r="ET612" s="10" t="e">
        <f>((ET416*$B$7)/1000)/'Sample Set Info'!$C$131</f>
        <v>#DIV/0!</v>
      </c>
      <c r="EU612" s="10" t="e">
        <f>((EU416*$B$7)/1000)/'Sample Set Info'!$C$131</f>
        <v>#DIV/0!</v>
      </c>
      <c r="EV612" s="10" t="e">
        <f>((EV416*$B$7)/1000)/'Sample Set Info'!$C$131</f>
        <v>#DIV/0!</v>
      </c>
      <c r="EW612" s="10" t="e">
        <f>((EW416*$B$7)/1000)/'Sample Set Info'!$C$131</f>
        <v>#DIV/0!</v>
      </c>
      <c r="EX612" s="10" t="e">
        <f>((EX416*$B$7)/1000)/'Sample Set Info'!$C$131</f>
        <v>#DIV/0!</v>
      </c>
      <c r="EY612" s="10" t="e">
        <f>((EY416*$B$7)/1000)/'Sample Set Info'!$C$131</f>
        <v>#DIV/0!</v>
      </c>
      <c r="EZ612" s="10" t="e">
        <f>((EZ416*$B$7)/1000)/'Sample Set Info'!$C$131</f>
        <v>#DIV/0!</v>
      </c>
      <c r="FA612" s="10" t="e">
        <f>((FA416*$B$7)/1000)/'Sample Set Info'!$C$131</f>
        <v>#DIV/0!</v>
      </c>
      <c r="FB612" s="10" t="e">
        <f>((FB416*$B$7)/1000)/'Sample Set Info'!$C$131</f>
        <v>#DIV/0!</v>
      </c>
      <c r="FC612" s="10" t="e">
        <f>((FC416*$B$7)/1000)/'Sample Set Info'!$C$131</f>
        <v>#DIV/0!</v>
      </c>
      <c r="FD612" s="10" t="e">
        <f>((FD416*$B$7)/1000)/'Sample Set Info'!$C$131</f>
        <v>#DIV/0!</v>
      </c>
      <c r="FE612" s="10" t="e">
        <f>((FE416*$B$7)/1000)/'Sample Set Info'!$C$131</f>
        <v>#DIV/0!</v>
      </c>
      <c r="FF612" s="10" t="e">
        <f>((FF416*$B$7)/1000)/'Sample Set Info'!$C$131</f>
        <v>#DIV/0!</v>
      </c>
      <c r="FG612" s="10" t="e">
        <f>((FG416*$B$7)/1000)/'Sample Set Info'!$C$131</f>
        <v>#DIV/0!</v>
      </c>
      <c r="FH612" s="10" t="e">
        <f>((FH416*$B$7)/1000)/'Sample Set Info'!$C$131</f>
        <v>#DIV/0!</v>
      </c>
      <c r="FI612" s="10" t="e">
        <f>((FI416*$B$7)/1000)/'Sample Set Info'!$C$131</f>
        <v>#DIV/0!</v>
      </c>
      <c r="FJ612" s="10" t="e">
        <f>((FJ416*$B$7)/1000)/'Sample Set Info'!$C$131</f>
        <v>#DIV/0!</v>
      </c>
      <c r="FK612" s="10" t="e">
        <f>((FK416*$B$7)/1000)/'Sample Set Info'!$C$131</f>
        <v>#DIV/0!</v>
      </c>
      <c r="FL612" s="10" t="e">
        <f>((FL416*$B$7)/1000)/'Sample Set Info'!$C$131</f>
        <v>#DIV/0!</v>
      </c>
      <c r="FM612" s="10" t="e">
        <f>((FM416*$B$7)/1000)/'Sample Set Info'!$C$131</f>
        <v>#DIV/0!</v>
      </c>
      <c r="FN612" s="10" t="e">
        <f>((FN416*$B$7)/1000)/'Sample Set Info'!$C$131</f>
        <v>#DIV/0!</v>
      </c>
      <c r="FO612" s="10" t="e">
        <f>((FO416*$B$7)/1000)/'Sample Set Info'!$C$131</f>
        <v>#DIV/0!</v>
      </c>
      <c r="FP612" s="10" t="e">
        <f>((FP416*$B$7)/1000)/'Sample Set Info'!$C$131</f>
        <v>#DIV/0!</v>
      </c>
      <c r="FQ612" s="10" t="e">
        <f>((FQ416*$B$7)/1000)/'Sample Set Info'!$C$131</f>
        <v>#DIV/0!</v>
      </c>
      <c r="FR612" s="10" t="e">
        <f>((FR416*$B$7)/1000)/'Sample Set Info'!$C$131</f>
        <v>#DIV/0!</v>
      </c>
      <c r="FS612" s="10" t="e">
        <f>((FS416*$B$7)/1000)/'Sample Set Info'!$C$131</f>
        <v>#DIV/0!</v>
      </c>
      <c r="FT612" s="10" t="e">
        <f>((FT416*$B$7)/1000)/'Sample Set Info'!$C$131</f>
        <v>#DIV/0!</v>
      </c>
      <c r="FU612" s="10" t="e">
        <f>((FU416*$B$7)/1000)/'Sample Set Info'!$C$131</f>
        <v>#DIV/0!</v>
      </c>
      <c r="FV612" s="10" t="e">
        <f>((FV416*$B$7)/1000)/'Sample Set Info'!$C$131</f>
        <v>#DIV/0!</v>
      </c>
      <c r="FW612" s="10" t="e">
        <f>((FW416*$B$7)/1000)/'Sample Set Info'!$C$131</f>
        <v>#DIV/0!</v>
      </c>
      <c r="FX612" s="10" t="e">
        <f>((FX416*$B$7)/1000)/'Sample Set Info'!$C$131</f>
        <v>#DIV/0!</v>
      </c>
      <c r="FY612" s="10" t="e">
        <f>((FY416*$B$7)/1000)/'Sample Set Info'!$C$131</f>
        <v>#DIV/0!</v>
      </c>
    </row>
    <row r="613" spans="1:181" s="10" customFormat="1">
      <c r="A613" s="10" t="str">
        <f t="shared" si="852"/>
        <v>5,6-Br2-1,2-H2-Acy</v>
      </c>
      <c r="D613" s="10" t="s">
        <v>404</v>
      </c>
      <c r="E613" s="10" t="s">
        <v>404</v>
      </c>
      <c r="F613" s="10" t="s">
        <v>404</v>
      </c>
      <c r="G613" s="10" t="s">
        <v>404</v>
      </c>
      <c r="J613" s="10" t="s">
        <v>404</v>
      </c>
      <c r="K613" s="10" t="s">
        <v>404</v>
      </c>
      <c r="L613" s="10" t="s">
        <v>404</v>
      </c>
      <c r="M613" s="10" t="s">
        <v>404</v>
      </c>
      <c r="P613" s="10" t="s">
        <v>404</v>
      </c>
      <c r="Q613" s="10" t="s">
        <v>404</v>
      </c>
      <c r="R613" s="10" t="s">
        <v>404</v>
      </c>
      <c r="S613" s="10" t="s">
        <v>404</v>
      </c>
      <c r="V613" s="10" t="s">
        <v>404</v>
      </c>
      <c r="W613" s="10" t="s">
        <v>404</v>
      </c>
      <c r="X613" s="10" t="s">
        <v>404</v>
      </c>
      <c r="Y613" s="10" t="s">
        <v>404</v>
      </c>
      <c r="AA613" s="10" t="e">
        <f>((AA417*$B$7)/1000)/'Sample Set Info'!$C$28</f>
        <v>#DIV/0!</v>
      </c>
      <c r="AB613" s="10" t="e">
        <f>((AB417*$B$7)/1000)/'Sample Set Info'!$C$29</f>
        <v>#DIV/0!</v>
      </c>
      <c r="AC613" s="10" t="e">
        <f>((AC417*$B$7)/1000)/'Sample Set Info'!$C$30</f>
        <v>#DIV/0!</v>
      </c>
      <c r="AD613" s="10" t="e">
        <f>((AD417*$B$7)/1000)/'Sample Set Info'!$C$31</f>
        <v>#DIV/0!</v>
      </c>
      <c r="AF613" s="10" t="e">
        <f>((AF417*$B$7)/1000)/'Sample Set Info'!$C$32</f>
        <v>#DIV/0!</v>
      </c>
      <c r="AG613" s="10" t="e">
        <f>((AG417*$B$7)/1000)/'Sample Set Info'!$C$33</f>
        <v>#DIV/0!</v>
      </c>
      <c r="AH613" s="10" t="e">
        <f>((AH417*$B$7)/1000)/'Sample Set Info'!$C$34</f>
        <v>#DIV/0!</v>
      </c>
      <c r="AI613" s="10" t="e">
        <f>((AI417*$B$7)/1000)/'Sample Set Info'!$C$35</f>
        <v>#DIV/0!</v>
      </c>
      <c r="AJ613" s="10" t="e">
        <f>((AJ417*$B$7)/1000)/'Sample Set Info'!$C$36</f>
        <v>#DIV/0!</v>
      </c>
      <c r="AK613" s="10" t="e">
        <f>((AK417*$B$7)/1000)/'Sample Set Info'!$C$37</f>
        <v>#DIV/0!</v>
      </c>
      <c r="AL613" s="10" t="e">
        <f>((AL417*$B$7)/1000)/'Sample Set Info'!$C$38</f>
        <v>#DIV/0!</v>
      </c>
      <c r="AM613" s="10" t="e">
        <f>((AM417*$B$7)/1000)/'Sample Set Info'!$C$39</f>
        <v>#DIV/0!</v>
      </c>
      <c r="AN613" s="10" t="e">
        <f>((AN417*$B$7)/1000)/'Sample Set Info'!$C$40</f>
        <v>#DIV/0!</v>
      </c>
      <c r="AO613" s="10" t="e">
        <f>((AO417*$B$7)/1000)/'Sample Set Info'!$C$41</f>
        <v>#DIV/0!</v>
      </c>
      <c r="AP613" s="10" t="e">
        <f>((AP417*$B$7)/1000)/'Sample Set Info'!$C$42</f>
        <v>#DIV/0!</v>
      </c>
      <c r="AQ613" s="10" t="e">
        <f>((AQ417*$B$7)/1000)/'Sample Set Info'!$C$43</f>
        <v>#DIV/0!</v>
      </c>
      <c r="AR613" s="10" t="e">
        <f>((AR417*$B$7)/1000)/'Sample Set Info'!$C$44</f>
        <v>#DIV/0!</v>
      </c>
      <c r="AS613" s="10" t="e">
        <f>((AS417*$B$7)/1000)/'Sample Set Info'!$C$45</f>
        <v>#DIV/0!</v>
      </c>
      <c r="AT613" s="10" t="e">
        <f>((AT417*$B$7)/1000)/'Sample Set Info'!$C$46</f>
        <v>#DIV/0!</v>
      </c>
      <c r="AU613" s="10" t="e">
        <f>((AU417*$B$7)/1000)/'Sample Set Info'!$C$47</f>
        <v>#DIV/0!</v>
      </c>
      <c r="AV613" s="10" t="e">
        <f>((AV417*$B$7)/1000)/'Sample Set Info'!$C$48</f>
        <v>#DIV/0!</v>
      </c>
      <c r="AW613" s="10" t="e">
        <f>((AW417*$B$7)/1000)/'Sample Set Info'!$C$49</f>
        <v>#DIV/0!</v>
      </c>
      <c r="AX613" s="10" t="e">
        <f>((AX417*$B$7)/1000)/'Sample Set Info'!$C$50</f>
        <v>#DIV/0!</v>
      </c>
      <c r="AY613" s="10" t="e">
        <f>((AY417*$B$7)/1000)/'Sample Set Info'!$C$51</f>
        <v>#DIV/0!</v>
      </c>
      <c r="AZ613" s="10" t="e">
        <f>((AZ417*$B$7)/1000)/'Sample Set Info'!$C$52</f>
        <v>#DIV/0!</v>
      </c>
      <c r="BA613" s="10" t="e">
        <f>((BA417*$B$7)/1000)/'Sample Set Info'!$C$53</f>
        <v>#DIV/0!</v>
      </c>
      <c r="BB613" s="10" t="e">
        <f>((BB417*$B$7)/1000)/'Sample Set Info'!$C$54</f>
        <v>#DIV/0!</v>
      </c>
      <c r="BC613" s="10" t="e">
        <f>((BC417*$B$7)/1000)/'Sample Set Info'!$C$55</f>
        <v>#DIV/0!</v>
      </c>
      <c r="BD613" s="10" t="e">
        <f>((BD417*$B$7)/1000)/'Sample Set Info'!$C$56</f>
        <v>#DIV/0!</v>
      </c>
      <c r="BE613" s="10" t="e">
        <f>((BE417*$B$7)/1000)/'Sample Set Info'!$C$57</f>
        <v>#DIV/0!</v>
      </c>
      <c r="BF613" s="10" t="e">
        <f>((BF417*$B$7)/1000)/'Sample Set Info'!$C$58</f>
        <v>#DIV/0!</v>
      </c>
      <c r="BG613" s="10" t="e">
        <f>((BG417*$B$7)/1000)/'Sample Set Info'!$C$59</f>
        <v>#DIV/0!</v>
      </c>
      <c r="BH613" s="10" t="e">
        <f>((BH417*$B$7)/1000)/'Sample Set Info'!$C$60</f>
        <v>#DIV/0!</v>
      </c>
      <c r="BI613" s="10" t="e">
        <f>((BI417*$B$7)/1000)/'Sample Set Info'!$C$61</f>
        <v>#DIV/0!</v>
      </c>
      <c r="BJ613" s="10" t="e">
        <f>((BJ417*$B$7)/1000)/'Sample Set Info'!$C$62</f>
        <v>#DIV/0!</v>
      </c>
      <c r="BK613" s="10" t="e">
        <f>((BK417*$B$7)/1000)/'Sample Set Info'!$C$63</f>
        <v>#DIV/0!</v>
      </c>
      <c r="BL613" s="10" t="e">
        <f>((BL417*$B$7)/1000)/'Sample Set Info'!$C$64</f>
        <v>#DIV/0!</v>
      </c>
      <c r="BM613" s="10" t="e">
        <f>((BM417*$B$7)/1000)/'Sample Set Info'!$C$65</f>
        <v>#DIV/0!</v>
      </c>
      <c r="BN613" s="10" t="e">
        <f>((BN417*$B$7)/1000)/'Sample Set Info'!$C$66</f>
        <v>#DIV/0!</v>
      </c>
      <c r="BO613" s="10" t="e">
        <f>((BO417*$B$7)/1000)/'Sample Set Info'!$C$67</f>
        <v>#DIV/0!</v>
      </c>
      <c r="BP613" s="10" t="e">
        <f>((BP417*$B$7)/1000)/'Sample Set Info'!$C$68</f>
        <v>#DIV/0!</v>
      </c>
      <c r="BQ613" s="10" t="e">
        <f>((BQ417*$B$7)/1000)/'Sample Set Info'!$C$69</f>
        <v>#DIV/0!</v>
      </c>
      <c r="BR613" s="10" t="e">
        <f>((BR417*$B$7)/1000)/'Sample Set Info'!$C$70</f>
        <v>#DIV/0!</v>
      </c>
      <c r="BS613" s="10" t="e">
        <f>((BS417*$B$7)/1000)/'Sample Set Info'!$C$71</f>
        <v>#DIV/0!</v>
      </c>
      <c r="BT613" s="10" t="e">
        <f>((BT417*$B$7)/1000)/'Sample Set Info'!$C$72</f>
        <v>#DIV/0!</v>
      </c>
      <c r="BU613" s="10" t="e">
        <f>((BU417*$B$7)/1000)/'Sample Set Info'!$C$73</f>
        <v>#DIV/0!</v>
      </c>
      <c r="BV613" s="10" t="e">
        <f>((BV417*$B$7)/1000)/'Sample Set Info'!$C$74</f>
        <v>#DIV/0!</v>
      </c>
      <c r="BW613" s="10" t="e">
        <f>((BW417*$B$7)/1000)/'Sample Set Info'!$C$75</f>
        <v>#DIV/0!</v>
      </c>
      <c r="BX613" s="10" t="e">
        <f>((BX417*$B$7)/1000)/'Sample Set Info'!$C$76</f>
        <v>#DIV/0!</v>
      </c>
      <c r="BY613" s="10" t="e">
        <f>((BY417*$B$7)/1000)/'Sample Set Info'!$C$77</f>
        <v>#DIV/0!</v>
      </c>
      <c r="BZ613" s="10" t="e">
        <f>((BZ417*$B$7)/1000)/'Sample Set Info'!$C$78</f>
        <v>#DIV/0!</v>
      </c>
      <c r="CA613" s="10" t="e">
        <f>((CA417*$B$7)/1000)/'Sample Set Info'!$C$79</f>
        <v>#DIV/0!</v>
      </c>
      <c r="CB613" s="10" t="e">
        <f>((CB417*$B$7)/1000)/'Sample Set Info'!$C$80</f>
        <v>#DIV/0!</v>
      </c>
      <c r="CC613" s="10" t="e">
        <f>((CC417*$B$7)/1000)/'Sample Set Info'!$C$81</f>
        <v>#DIV/0!</v>
      </c>
      <c r="CD613" s="10" t="e">
        <f>((CD417*$B$7)/1000)/'Sample Set Info'!$C$82</f>
        <v>#DIV/0!</v>
      </c>
      <c r="CE613" s="10" t="e">
        <f>((CE417*$B$7)/1000)/'Sample Set Info'!$C$83</f>
        <v>#DIV/0!</v>
      </c>
      <c r="CF613" s="10" t="e">
        <f>((CF417*$B$7)/1000)/'Sample Set Info'!$C$84</f>
        <v>#DIV/0!</v>
      </c>
      <c r="CG613" s="10" t="e">
        <f>((CG417*$B$7)/1000)/'Sample Set Info'!$C$85</f>
        <v>#DIV/0!</v>
      </c>
      <c r="CH613" s="10" t="e">
        <f>((CH417*$B$7)/1000)/'Sample Set Info'!$C$86</f>
        <v>#DIV/0!</v>
      </c>
      <c r="CI613" s="10" t="e">
        <f>((CI417*$B$7)/1000)/'Sample Set Info'!$C$87</f>
        <v>#DIV/0!</v>
      </c>
      <c r="CJ613" s="10" t="e">
        <f>((CJ417*$B$7)/1000)/'Sample Set Info'!$C$88</f>
        <v>#DIV/0!</v>
      </c>
      <c r="CK613" s="10" t="e">
        <f>((CK417*$B$7)/1000)/'Sample Set Info'!$C$89</f>
        <v>#DIV/0!</v>
      </c>
      <c r="CL613" s="10" t="e">
        <f>((CL417*$B$7)/1000)/'Sample Set Info'!$C$90</f>
        <v>#DIV/0!</v>
      </c>
      <c r="CM613" s="10" t="e">
        <f>((CM417*$B$7)/1000)/'Sample Set Info'!$C$91</f>
        <v>#DIV/0!</v>
      </c>
      <c r="CN613" s="10" t="e">
        <f>((CN417*$B$7)/1000)/'Sample Set Info'!$C$92</f>
        <v>#DIV/0!</v>
      </c>
      <c r="CO613" s="10" t="e">
        <f>((CO417*$B$7)/1000)/'Sample Set Info'!$C$93</f>
        <v>#DIV/0!</v>
      </c>
      <c r="CP613" s="10" t="e">
        <f>((CP417*$B$7)/1000)/'Sample Set Info'!$C$94</f>
        <v>#DIV/0!</v>
      </c>
      <c r="CQ613" s="10" t="e">
        <f>((CQ417*$B$7)/1000)/'Sample Set Info'!$C$95</f>
        <v>#DIV/0!</v>
      </c>
      <c r="CR613" s="10" t="e">
        <f>((CR417*$B$7)/1000)/'Sample Set Info'!$C$96</f>
        <v>#DIV/0!</v>
      </c>
      <c r="CS613" s="10" t="e">
        <f>((CS417*$B$7)/1000)/'Sample Set Info'!$C$97</f>
        <v>#DIV/0!</v>
      </c>
      <c r="CT613" s="10" t="e">
        <f>((CT417*$B$7)/1000)/'Sample Set Info'!$C$98</f>
        <v>#DIV/0!</v>
      </c>
      <c r="CU613" s="10" t="e">
        <f>((CU417*$B$7)/1000)/'Sample Set Info'!$C$99</f>
        <v>#DIV/0!</v>
      </c>
      <c r="CV613" s="10" t="e">
        <f>((CV417*$B$7)/1000)/'Sample Set Info'!$C$100</f>
        <v>#DIV/0!</v>
      </c>
      <c r="CW613" s="10" t="e">
        <f>((CW417*$B$7)/1000)/'Sample Set Info'!$C$101</f>
        <v>#DIV/0!</v>
      </c>
      <c r="CX613" s="10" t="e">
        <f>((CX417*$B$7)/1000)/'Sample Set Info'!$C$102</f>
        <v>#DIV/0!</v>
      </c>
      <c r="CY613" s="10" t="e">
        <f>((CY417*$B$7)/1000)/'Sample Set Info'!$C$103</f>
        <v>#DIV/0!</v>
      </c>
      <c r="CZ613" s="10" t="e">
        <f>((CZ417*$B$7)/1000)/'Sample Set Info'!$C$104</f>
        <v>#DIV/0!</v>
      </c>
      <c r="DA613" s="10" t="e">
        <f>((DA417*$B$7)/1000)/'Sample Set Info'!$C$105</f>
        <v>#DIV/0!</v>
      </c>
      <c r="DB613" s="10" t="e">
        <f>((DB417*$B$7)/1000)/'Sample Set Info'!$C$106</f>
        <v>#DIV/0!</v>
      </c>
      <c r="DC613" s="10" t="e">
        <f>((DC417*$B$7)/1000)/'Sample Set Info'!$C$107</f>
        <v>#DIV/0!</v>
      </c>
      <c r="DD613" s="10" t="e">
        <f>((DD417*$B$7)/1000)/'Sample Set Info'!$C$108</f>
        <v>#DIV/0!</v>
      </c>
      <c r="DE613" s="10" t="e">
        <f>((DE417*$B$7)/1000)/'Sample Set Info'!$C$109</f>
        <v>#DIV/0!</v>
      </c>
      <c r="DF613" s="10" t="e">
        <f>((DF417*$B$7)/1000)/'Sample Set Info'!$C$110</f>
        <v>#DIV/0!</v>
      </c>
      <c r="DG613" s="10" t="e">
        <f>((DG417*$B$7)/1000)/'Sample Set Info'!$C$111</f>
        <v>#DIV/0!</v>
      </c>
      <c r="DH613" s="10" t="e">
        <f>((DH417*$B$7)/1000)/'Sample Set Info'!$C$112</f>
        <v>#DIV/0!</v>
      </c>
      <c r="DI613" s="10" t="e">
        <f>((DI417*$B$7)/1000)/'Sample Set Info'!$C$113</f>
        <v>#DIV/0!</v>
      </c>
      <c r="DJ613" s="10" t="e">
        <f>((DJ417*$B$7)/1000)/'Sample Set Info'!$C$114</f>
        <v>#DIV/0!</v>
      </c>
      <c r="DK613" s="10" t="e">
        <f>((DK417*$B$7)/1000)/'Sample Set Info'!$C$115</f>
        <v>#DIV/0!</v>
      </c>
      <c r="DL613" s="10" t="e">
        <f>((DL417*$B$7)/1000)/'Sample Set Info'!$C$116</f>
        <v>#DIV/0!</v>
      </c>
      <c r="DM613" s="10" t="e">
        <f>((DM417*$B$7)/1000)/'Sample Set Info'!$C$117</f>
        <v>#DIV/0!</v>
      </c>
      <c r="DN613" s="10" t="e">
        <f>((DN417*$B$7)/1000)/'Sample Set Info'!$C$118</f>
        <v>#DIV/0!</v>
      </c>
      <c r="DO613" s="10" t="e">
        <f>((DO417*$B$7)/1000)/'Sample Set Info'!$C$119</f>
        <v>#DIV/0!</v>
      </c>
      <c r="DP613" s="10" t="e">
        <f>((DP417*$B$7)/1000)/'Sample Set Info'!$C$120</f>
        <v>#DIV/0!</v>
      </c>
      <c r="DQ613" s="10" t="e">
        <f>((DQ417*$B$7)/1000)/'Sample Set Info'!$C$121</f>
        <v>#DIV/0!</v>
      </c>
      <c r="DR613" s="10" t="e">
        <f>((DR417*$B$7)/1000)/'Sample Set Info'!$C$122</f>
        <v>#DIV/0!</v>
      </c>
      <c r="DS613" s="10" t="e">
        <f>((DS417*$B$7)/1000)/'Sample Set Info'!$C$123</f>
        <v>#DIV/0!</v>
      </c>
      <c r="DT613" s="10" t="e">
        <f>((DT417*$B$7)/1000)/'Sample Set Info'!$C$124</f>
        <v>#DIV/0!</v>
      </c>
      <c r="DU613" s="10" t="e">
        <f>((DU417*$B$7)/1000)/'Sample Set Info'!$C$125</f>
        <v>#DIV/0!</v>
      </c>
      <c r="DV613" s="10" t="e">
        <f>((DV417*$B$7)/1000)/'Sample Set Info'!$C$126</f>
        <v>#DIV/0!</v>
      </c>
      <c r="DW613" s="10" t="e">
        <f>((DW417*$B$7)/1000)/'Sample Set Info'!$C$127</f>
        <v>#DIV/0!</v>
      </c>
      <c r="DX613" s="10" t="e">
        <f>((DX417*$B$7)/1000)/'Sample Set Info'!$C$128</f>
        <v>#DIV/0!</v>
      </c>
      <c r="DY613" s="10" t="e">
        <f>((DY417*$B$7)/1000)/'Sample Set Info'!$C$129</f>
        <v>#DIV/0!</v>
      </c>
      <c r="DZ613" s="10" t="e">
        <f>((DZ417*$B$7)/1000)/'Sample Set Info'!$C$130</f>
        <v>#DIV/0!</v>
      </c>
      <c r="EA613" s="10" t="e">
        <f>((EA417*$B$7)/1000)/'Sample Set Info'!$C$131</f>
        <v>#DIV/0!</v>
      </c>
      <c r="EB613" s="10" t="e">
        <f>((EB417*$B$7)/1000)/'Sample Set Info'!$C$131</f>
        <v>#DIV/0!</v>
      </c>
      <c r="EC613" s="10" t="e">
        <f>((EC417*$B$7)/1000)/'Sample Set Info'!$C$131</f>
        <v>#DIV/0!</v>
      </c>
      <c r="ED613" s="10" t="e">
        <f>((ED417*$B$7)/1000)/'Sample Set Info'!$C$131</f>
        <v>#DIV/0!</v>
      </c>
      <c r="EE613" s="10" t="e">
        <f>((EE417*$B$7)/1000)/'Sample Set Info'!$C$131</f>
        <v>#DIV/0!</v>
      </c>
      <c r="EF613" s="10" t="e">
        <f>((EF417*$B$7)/1000)/'Sample Set Info'!$C$131</f>
        <v>#DIV/0!</v>
      </c>
      <c r="EG613" s="10" t="e">
        <f>((EG417*$B$7)/1000)/'Sample Set Info'!$C$131</f>
        <v>#DIV/0!</v>
      </c>
      <c r="EH613" s="10" t="e">
        <f>((EH417*$B$7)/1000)/'Sample Set Info'!$C$131</f>
        <v>#DIV/0!</v>
      </c>
      <c r="EI613" s="10" t="e">
        <f>((EI417*$B$7)/1000)/'Sample Set Info'!$C$131</f>
        <v>#DIV/0!</v>
      </c>
      <c r="EJ613" s="10" t="e">
        <f>((EJ417*$B$7)/1000)/'Sample Set Info'!$C$131</f>
        <v>#DIV/0!</v>
      </c>
      <c r="EK613" s="10" t="e">
        <f>((EK417*$B$7)/1000)/'Sample Set Info'!$C$131</f>
        <v>#DIV/0!</v>
      </c>
      <c r="EL613" s="10" t="e">
        <f>((EL417*$B$7)/1000)/'Sample Set Info'!$C$131</f>
        <v>#DIV/0!</v>
      </c>
      <c r="EM613" s="10" t="e">
        <f>((EM417*$B$7)/1000)/'Sample Set Info'!$C$131</f>
        <v>#DIV/0!</v>
      </c>
      <c r="EN613" s="10" t="e">
        <f>((EN417*$B$7)/1000)/'Sample Set Info'!$C$131</f>
        <v>#DIV/0!</v>
      </c>
      <c r="EO613" s="10" t="e">
        <f>((EO417*$B$7)/1000)/'Sample Set Info'!$C$131</f>
        <v>#DIV/0!</v>
      </c>
      <c r="EP613" s="10" t="e">
        <f>((EP417*$B$7)/1000)/'Sample Set Info'!$C$131</f>
        <v>#DIV/0!</v>
      </c>
      <c r="EQ613" s="10" t="e">
        <f>((EQ417*$B$7)/1000)/'Sample Set Info'!$C$131</f>
        <v>#DIV/0!</v>
      </c>
      <c r="ER613" s="10" t="e">
        <f>((ER417*$B$7)/1000)/'Sample Set Info'!$C$131</f>
        <v>#DIV/0!</v>
      </c>
      <c r="ES613" s="10" t="e">
        <f>((ES417*$B$7)/1000)/'Sample Set Info'!$C$131</f>
        <v>#DIV/0!</v>
      </c>
      <c r="ET613" s="10" t="e">
        <f>((ET417*$B$7)/1000)/'Sample Set Info'!$C$131</f>
        <v>#DIV/0!</v>
      </c>
      <c r="EU613" s="10" t="e">
        <f>((EU417*$B$7)/1000)/'Sample Set Info'!$C$131</f>
        <v>#DIV/0!</v>
      </c>
      <c r="EV613" s="10" t="e">
        <f>((EV417*$B$7)/1000)/'Sample Set Info'!$C$131</f>
        <v>#DIV/0!</v>
      </c>
      <c r="EW613" s="10" t="e">
        <f>((EW417*$B$7)/1000)/'Sample Set Info'!$C$131</f>
        <v>#DIV/0!</v>
      </c>
      <c r="EX613" s="10" t="e">
        <f>((EX417*$B$7)/1000)/'Sample Set Info'!$C$131</f>
        <v>#DIV/0!</v>
      </c>
      <c r="EY613" s="10" t="e">
        <f>((EY417*$B$7)/1000)/'Sample Set Info'!$C$131</f>
        <v>#DIV/0!</v>
      </c>
      <c r="EZ613" s="10" t="e">
        <f>((EZ417*$B$7)/1000)/'Sample Set Info'!$C$131</f>
        <v>#DIV/0!</v>
      </c>
      <c r="FA613" s="10" t="e">
        <f>((FA417*$B$7)/1000)/'Sample Set Info'!$C$131</f>
        <v>#DIV/0!</v>
      </c>
      <c r="FB613" s="10" t="e">
        <f>((FB417*$B$7)/1000)/'Sample Set Info'!$C$131</f>
        <v>#DIV/0!</v>
      </c>
      <c r="FC613" s="10" t="e">
        <f>((FC417*$B$7)/1000)/'Sample Set Info'!$C$131</f>
        <v>#DIV/0!</v>
      </c>
      <c r="FD613" s="10" t="e">
        <f>((FD417*$B$7)/1000)/'Sample Set Info'!$C$131</f>
        <v>#DIV/0!</v>
      </c>
      <c r="FE613" s="10" t="e">
        <f>((FE417*$B$7)/1000)/'Sample Set Info'!$C$131</f>
        <v>#DIV/0!</v>
      </c>
      <c r="FF613" s="10" t="e">
        <f>((FF417*$B$7)/1000)/'Sample Set Info'!$C$131</f>
        <v>#DIV/0!</v>
      </c>
      <c r="FG613" s="10" t="e">
        <f>((FG417*$B$7)/1000)/'Sample Set Info'!$C$131</f>
        <v>#DIV/0!</v>
      </c>
      <c r="FH613" s="10" t="e">
        <f>((FH417*$B$7)/1000)/'Sample Set Info'!$C$131</f>
        <v>#DIV/0!</v>
      </c>
      <c r="FI613" s="10" t="e">
        <f>((FI417*$B$7)/1000)/'Sample Set Info'!$C$131</f>
        <v>#DIV/0!</v>
      </c>
      <c r="FJ613" s="10" t="e">
        <f>((FJ417*$B$7)/1000)/'Sample Set Info'!$C$131</f>
        <v>#DIV/0!</v>
      </c>
      <c r="FK613" s="10" t="e">
        <f>((FK417*$B$7)/1000)/'Sample Set Info'!$C$131</f>
        <v>#DIV/0!</v>
      </c>
      <c r="FL613" s="10" t="e">
        <f>((FL417*$B$7)/1000)/'Sample Set Info'!$C$131</f>
        <v>#DIV/0!</v>
      </c>
      <c r="FM613" s="10" t="e">
        <f>((FM417*$B$7)/1000)/'Sample Set Info'!$C$131</f>
        <v>#DIV/0!</v>
      </c>
      <c r="FN613" s="10" t="e">
        <f>((FN417*$B$7)/1000)/'Sample Set Info'!$C$131</f>
        <v>#DIV/0!</v>
      </c>
      <c r="FO613" s="10" t="e">
        <f>((FO417*$B$7)/1000)/'Sample Set Info'!$C$131</f>
        <v>#DIV/0!</v>
      </c>
      <c r="FP613" s="10" t="e">
        <f>((FP417*$B$7)/1000)/'Sample Set Info'!$C$131</f>
        <v>#DIV/0!</v>
      </c>
      <c r="FQ613" s="10" t="e">
        <f>((FQ417*$B$7)/1000)/'Sample Set Info'!$C$131</f>
        <v>#DIV/0!</v>
      </c>
      <c r="FR613" s="10" t="e">
        <f>((FR417*$B$7)/1000)/'Sample Set Info'!$C$131</f>
        <v>#DIV/0!</v>
      </c>
      <c r="FS613" s="10" t="e">
        <f>((FS417*$B$7)/1000)/'Sample Set Info'!$C$131</f>
        <v>#DIV/0!</v>
      </c>
      <c r="FT613" s="10" t="e">
        <f>((FT417*$B$7)/1000)/'Sample Set Info'!$C$131</f>
        <v>#DIV/0!</v>
      </c>
      <c r="FU613" s="10" t="e">
        <f>((FU417*$B$7)/1000)/'Sample Set Info'!$C$131</f>
        <v>#DIV/0!</v>
      </c>
      <c r="FV613" s="10" t="e">
        <f>((FV417*$B$7)/1000)/'Sample Set Info'!$C$131</f>
        <v>#DIV/0!</v>
      </c>
      <c r="FW613" s="10" t="e">
        <f>((FW417*$B$7)/1000)/'Sample Set Info'!$C$131</f>
        <v>#DIV/0!</v>
      </c>
      <c r="FX613" s="10" t="e">
        <f>((FX417*$B$7)/1000)/'Sample Set Info'!$C$131</f>
        <v>#DIV/0!</v>
      </c>
      <c r="FY613" s="10" t="e">
        <f>((FY417*$B$7)/1000)/'Sample Set Info'!$C$131</f>
        <v>#DIV/0!</v>
      </c>
    </row>
    <row r="614" spans="1:181" s="10" customFormat="1">
      <c r="A614" s="10" t="str">
        <f t="shared" si="852"/>
        <v>2,7-Br2-Flu</v>
      </c>
      <c r="D614" s="10" t="s">
        <v>404</v>
      </c>
      <c r="E614" s="10" t="s">
        <v>404</v>
      </c>
      <c r="F614" s="10" t="s">
        <v>404</v>
      </c>
      <c r="G614" s="10" t="s">
        <v>404</v>
      </c>
      <c r="J614" s="10" t="s">
        <v>404</v>
      </c>
      <c r="K614" s="10" t="s">
        <v>404</v>
      </c>
      <c r="L614" s="10" t="s">
        <v>404</v>
      </c>
      <c r="M614" s="10" t="s">
        <v>404</v>
      </c>
      <c r="P614" s="10" t="s">
        <v>404</v>
      </c>
      <c r="Q614" s="10" t="s">
        <v>404</v>
      </c>
      <c r="R614" s="10" t="s">
        <v>404</v>
      </c>
      <c r="S614" s="10" t="s">
        <v>404</v>
      </c>
      <c r="V614" s="10" t="s">
        <v>404</v>
      </c>
      <c r="W614" s="10" t="s">
        <v>404</v>
      </c>
      <c r="X614" s="10" t="s">
        <v>404</v>
      </c>
      <c r="Y614" s="10" t="s">
        <v>404</v>
      </c>
      <c r="AA614" s="10" t="e">
        <f>((AA418*$B$7)/1000)/'Sample Set Info'!$C$28</f>
        <v>#DIV/0!</v>
      </c>
      <c r="AB614" s="10" t="e">
        <f>((AB418*$B$7)/1000)/'Sample Set Info'!$C$29</f>
        <v>#DIV/0!</v>
      </c>
      <c r="AC614" s="10" t="e">
        <f>((AC418*$B$7)/1000)/'Sample Set Info'!$C$30</f>
        <v>#DIV/0!</v>
      </c>
      <c r="AD614" s="10" t="e">
        <f>((AD418*$B$7)/1000)/'Sample Set Info'!$C$31</f>
        <v>#DIV/0!</v>
      </c>
      <c r="AF614" s="10" t="e">
        <f>((AF418*$B$7)/1000)/'Sample Set Info'!$C$32</f>
        <v>#DIV/0!</v>
      </c>
      <c r="AG614" s="10" t="e">
        <f>((AG418*$B$7)/1000)/'Sample Set Info'!$C$33</f>
        <v>#DIV/0!</v>
      </c>
      <c r="AH614" s="10" t="e">
        <f>((AH418*$B$7)/1000)/'Sample Set Info'!$C$34</f>
        <v>#DIV/0!</v>
      </c>
      <c r="AI614" s="10" t="e">
        <f>((AI418*$B$7)/1000)/'Sample Set Info'!$C$35</f>
        <v>#DIV/0!</v>
      </c>
      <c r="AJ614" s="10" t="e">
        <f>((AJ418*$B$7)/1000)/'Sample Set Info'!$C$36</f>
        <v>#DIV/0!</v>
      </c>
      <c r="AK614" s="10" t="e">
        <f>((AK418*$B$7)/1000)/'Sample Set Info'!$C$37</f>
        <v>#DIV/0!</v>
      </c>
      <c r="AL614" s="10" t="e">
        <f>((AL418*$B$7)/1000)/'Sample Set Info'!$C$38</f>
        <v>#DIV/0!</v>
      </c>
      <c r="AM614" s="10" t="e">
        <f>((AM418*$B$7)/1000)/'Sample Set Info'!$C$39</f>
        <v>#DIV/0!</v>
      </c>
      <c r="AN614" s="10" t="e">
        <f>((AN418*$B$7)/1000)/'Sample Set Info'!$C$40</f>
        <v>#DIV/0!</v>
      </c>
      <c r="AO614" s="10" t="e">
        <f>((AO418*$B$7)/1000)/'Sample Set Info'!$C$41</f>
        <v>#DIV/0!</v>
      </c>
      <c r="AP614" s="10" t="e">
        <f>((AP418*$B$7)/1000)/'Sample Set Info'!$C$42</f>
        <v>#DIV/0!</v>
      </c>
      <c r="AQ614" s="10" t="e">
        <f>((AQ418*$B$7)/1000)/'Sample Set Info'!$C$43</f>
        <v>#DIV/0!</v>
      </c>
      <c r="AR614" s="10" t="e">
        <f>((AR418*$B$7)/1000)/'Sample Set Info'!$C$44</f>
        <v>#DIV/0!</v>
      </c>
      <c r="AS614" s="10" t="e">
        <f>((AS418*$B$7)/1000)/'Sample Set Info'!$C$45</f>
        <v>#DIV/0!</v>
      </c>
      <c r="AT614" s="10" t="e">
        <f>((AT418*$B$7)/1000)/'Sample Set Info'!$C$46</f>
        <v>#DIV/0!</v>
      </c>
      <c r="AU614" s="10" t="e">
        <f>((AU418*$B$7)/1000)/'Sample Set Info'!$C$47</f>
        <v>#DIV/0!</v>
      </c>
      <c r="AV614" s="10" t="e">
        <f>((AV418*$B$7)/1000)/'Sample Set Info'!$C$48</f>
        <v>#DIV/0!</v>
      </c>
      <c r="AW614" s="10" t="e">
        <f>((AW418*$B$7)/1000)/'Sample Set Info'!$C$49</f>
        <v>#DIV/0!</v>
      </c>
      <c r="AX614" s="10" t="e">
        <f>((AX418*$B$7)/1000)/'Sample Set Info'!$C$50</f>
        <v>#DIV/0!</v>
      </c>
      <c r="AY614" s="10" t="e">
        <f>((AY418*$B$7)/1000)/'Sample Set Info'!$C$51</f>
        <v>#DIV/0!</v>
      </c>
      <c r="AZ614" s="10" t="e">
        <f>((AZ418*$B$7)/1000)/'Sample Set Info'!$C$52</f>
        <v>#DIV/0!</v>
      </c>
      <c r="BA614" s="10" t="e">
        <f>((BA418*$B$7)/1000)/'Sample Set Info'!$C$53</f>
        <v>#DIV/0!</v>
      </c>
      <c r="BB614" s="10" t="e">
        <f>((BB418*$B$7)/1000)/'Sample Set Info'!$C$54</f>
        <v>#DIV/0!</v>
      </c>
      <c r="BC614" s="10" t="e">
        <f>((BC418*$B$7)/1000)/'Sample Set Info'!$C$55</f>
        <v>#DIV/0!</v>
      </c>
      <c r="BD614" s="10" t="e">
        <f>((BD418*$B$7)/1000)/'Sample Set Info'!$C$56</f>
        <v>#DIV/0!</v>
      </c>
      <c r="BE614" s="10" t="e">
        <f>((BE418*$B$7)/1000)/'Sample Set Info'!$C$57</f>
        <v>#DIV/0!</v>
      </c>
      <c r="BF614" s="10" t="e">
        <f>((BF418*$B$7)/1000)/'Sample Set Info'!$C$58</f>
        <v>#DIV/0!</v>
      </c>
      <c r="BG614" s="10" t="e">
        <f>((BG418*$B$7)/1000)/'Sample Set Info'!$C$59</f>
        <v>#DIV/0!</v>
      </c>
      <c r="BH614" s="10" t="e">
        <f>((BH418*$B$7)/1000)/'Sample Set Info'!$C$60</f>
        <v>#DIV/0!</v>
      </c>
      <c r="BI614" s="10" t="e">
        <f>((BI418*$B$7)/1000)/'Sample Set Info'!$C$61</f>
        <v>#DIV/0!</v>
      </c>
      <c r="BJ614" s="10" t="e">
        <f>((BJ418*$B$7)/1000)/'Sample Set Info'!$C$62</f>
        <v>#DIV/0!</v>
      </c>
      <c r="BK614" s="10" t="e">
        <f>((BK418*$B$7)/1000)/'Sample Set Info'!$C$63</f>
        <v>#DIV/0!</v>
      </c>
      <c r="BL614" s="10" t="e">
        <f>((BL418*$B$7)/1000)/'Sample Set Info'!$C$64</f>
        <v>#DIV/0!</v>
      </c>
      <c r="BM614" s="10" t="e">
        <f>((BM418*$B$7)/1000)/'Sample Set Info'!$C$65</f>
        <v>#DIV/0!</v>
      </c>
      <c r="BN614" s="10" t="e">
        <f>((BN418*$B$7)/1000)/'Sample Set Info'!$C$66</f>
        <v>#DIV/0!</v>
      </c>
      <c r="BO614" s="10" t="e">
        <f>((BO418*$B$7)/1000)/'Sample Set Info'!$C$67</f>
        <v>#DIV/0!</v>
      </c>
      <c r="BP614" s="10" t="e">
        <f>((BP418*$B$7)/1000)/'Sample Set Info'!$C$68</f>
        <v>#DIV/0!</v>
      </c>
      <c r="BQ614" s="10" t="e">
        <f>((BQ418*$B$7)/1000)/'Sample Set Info'!$C$69</f>
        <v>#DIV/0!</v>
      </c>
      <c r="BR614" s="10" t="e">
        <f>((BR418*$B$7)/1000)/'Sample Set Info'!$C$70</f>
        <v>#DIV/0!</v>
      </c>
      <c r="BS614" s="10" t="e">
        <f>((BS418*$B$7)/1000)/'Sample Set Info'!$C$71</f>
        <v>#DIV/0!</v>
      </c>
      <c r="BT614" s="10" t="e">
        <f>((BT418*$B$7)/1000)/'Sample Set Info'!$C$72</f>
        <v>#DIV/0!</v>
      </c>
      <c r="BU614" s="10" t="e">
        <f>((BU418*$B$7)/1000)/'Sample Set Info'!$C$73</f>
        <v>#DIV/0!</v>
      </c>
      <c r="BV614" s="10" t="e">
        <f>((BV418*$B$7)/1000)/'Sample Set Info'!$C$74</f>
        <v>#DIV/0!</v>
      </c>
      <c r="BW614" s="10" t="e">
        <f>((BW418*$B$7)/1000)/'Sample Set Info'!$C$75</f>
        <v>#DIV/0!</v>
      </c>
      <c r="BX614" s="10" t="e">
        <f>((BX418*$B$7)/1000)/'Sample Set Info'!$C$76</f>
        <v>#DIV/0!</v>
      </c>
      <c r="BY614" s="10" t="e">
        <f>((BY418*$B$7)/1000)/'Sample Set Info'!$C$77</f>
        <v>#DIV/0!</v>
      </c>
      <c r="BZ614" s="10" t="e">
        <f>((BZ418*$B$7)/1000)/'Sample Set Info'!$C$78</f>
        <v>#DIV/0!</v>
      </c>
      <c r="CA614" s="10" t="e">
        <f>((CA418*$B$7)/1000)/'Sample Set Info'!$C$79</f>
        <v>#DIV/0!</v>
      </c>
      <c r="CB614" s="10" t="e">
        <f>((CB418*$B$7)/1000)/'Sample Set Info'!$C$80</f>
        <v>#DIV/0!</v>
      </c>
      <c r="CC614" s="10" t="e">
        <f>((CC418*$B$7)/1000)/'Sample Set Info'!$C$81</f>
        <v>#DIV/0!</v>
      </c>
      <c r="CD614" s="10" t="e">
        <f>((CD418*$B$7)/1000)/'Sample Set Info'!$C$82</f>
        <v>#DIV/0!</v>
      </c>
      <c r="CE614" s="10" t="e">
        <f>((CE418*$B$7)/1000)/'Sample Set Info'!$C$83</f>
        <v>#DIV/0!</v>
      </c>
      <c r="CF614" s="10" t="e">
        <f>((CF418*$B$7)/1000)/'Sample Set Info'!$C$84</f>
        <v>#DIV/0!</v>
      </c>
      <c r="CG614" s="10" t="e">
        <f>((CG418*$B$7)/1000)/'Sample Set Info'!$C$85</f>
        <v>#DIV/0!</v>
      </c>
      <c r="CH614" s="10" t="e">
        <f>((CH418*$B$7)/1000)/'Sample Set Info'!$C$86</f>
        <v>#DIV/0!</v>
      </c>
      <c r="CI614" s="10" t="e">
        <f>((CI418*$B$7)/1000)/'Sample Set Info'!$C$87</f>
        <v>#DIV/0!</v>
      </c>
      <c r="CJ614" s="10" t="e">
        <f>((CJ418*$B$7)/1000)/'Sample Set Info'!$C$88</f>
        <v>#DIV/0!</v>
      </c>
      <c r="CK614" s="10" t="e">
        <f>((CK418*$B$7)/1000)/'Sample Set Info'!$C$89</f>
        <v>#DIV/0!</v>
      </c>
      <c r="CL614" s="10" t="e">
        <f>((CL418*$B$7)/1000)/'Sample Set Info'!$C$90</f>
        <v>#DIV/0!</v>
      </c>
      <c r="CM614" s="10" t="e">
        <f>((CM418*$B$7)/1000)/'Sample Set Info'!$C$91</f>
        <v>#DIV/0!</v>
      </c>
      <c r="CN614" s="10" t="e">
        <f>((CN418*$B$7)/1000)/'Sample Set Info'!$C$92</f>
        <v>#DIV/0!</v>
      </c>
      <c r="CO614" s="10" t="e">
        <f>((CO418*$B$7)/1000)/'Sample Set Info'!$C$93</f>
        <v>#DIV/0!</v>
      </c>
      <c r="CP614" s="10" t="e">
        <f>((CP418*$B$7)/1000)/'Sample Set Info'!$C$94</f>
        <v>#DIV/0!</v>
      </c>
      <c r="CQ614" s="10" t="e">
        <f>((CQ418*$B$7)/1000)/'Sample Set Info'!$C$95</f>
        <v>#DIV/0!</v>
      </c>
      <c r="CR614" s="10" t="e">
        <f>((CR418*$B$7)/1000)/'Sample Set Info'!$C$96</f>
        <v>#DIV/0!</v>
      </c>
      <c r="CS614" s="10" t="e">
        <f>((CS418*$B$7)/1000)/'Sample Set Info'!$C$97</f>
        <v>#DIV/0!</v>
      </c>
      <c r="CT614" s="10" t="e">
        <f>((CT418*$B$7)/1000)/'Sample Set Info'!$C$98</f>
        <v>#DIV/0!</v>
      </c>
      <c r="CU614" s="10" t="e">
        <f>((CU418*$B$7)/1000)/'Sample Set Info'!$C$99</f>
        <v>#DIV/0!</v>
      </c>
      <c r="CV614" s="10" t="e">
        <f>((CV418*$B$7)/1000)/'Sample Set Info'!$C$100</f>
        <v>#DIV/0!</v>
      </c>
      <c r="CW614" s="10" t="e">
        <f>((CW418*$B$7)/1000)/'Sample Set Info'!$C$101</f>
        <v>#DIV/0!</v>
      </c>
      <c r="CX614" s="10" t="e">
        <f>((CX418*$B$7)/1000)/'Sample Set Info'!$C$102</f>
        <v>#DIV/0!</v>
      </c>
      <c r="CY614" s="10" t="e">
        <f>((CY418*$B$7)/1000)/'Sample Set Info'!$C$103</f>
        <v>#DIV/0!</v>
      </c>
      <c r="CZ614" s="10" t="e">
        <f>((CZ418*$B$7)/1000)/'Sample Set Info'!$C$104</f>
        <v>#DIV/0!</v>
      </c>
      <c r="DA614" s="10" t="e">
        <f>((DA418*$B$7)/1000)/'Sample Set Info'!$C$105</f>
        <v>#DIV/0!</v>
      </c>
      <c r="DB614" s="10" t="e">
        <f>((DB418*$B$7)/1000)/'Sample Set Info'!$C$106</f>
        <v>#DIV/0!</v>
      </c>
      <c r="DC614" s="10" t="e">
        <f>((DC418*$B$7)/1000)/'Sample Set Info'!$C$107</f>
        <v>#DIV/0!</v>
      </c>
      <c r="DD614" s="10" t="e">
        <f>((DD418*$B$7)/1000)/'Sample Set Info'!$C$108</f>
        <v>#DIV/0!</v>
      </c>
      <c r="DE614" s="10" t="e">
        <f>((DE418*$B$7)/1000)/'Sample Set Info'!$C$109</f>
        <v>#DIV/0!</v>
      </c>
      <c r="DF614" s="10" t="e">
        <f>((DF418*$B$7)/1000)/'Sample Set Info'!$C$110</f>
        <v>#DIV/0!</v>
      </c>
      <c r="DG614" s="10" t="e">
        <f>((DG418*$B$7)/1000)/'Sample Set Info'!$C$111</f>
        <v>#DIV/0!</v>
      </c>
      <c r="DH614" s="10" t="e">
        <f>((DH418*$B$7)/1000)/'Sample Set Info'!$C$112</f>
        <v>#DIV/0!</v>
      </c>
      <c r="DI614" s="10" t="e">
        <f>((DI418*$B$7)/1000)/'Sample Set Info'!$C$113</f>
        <v>#DIV/0!</v>
      </c>
      <c r="DJ614" s="10" t="e">
        <f>((DJ418*$B$7)/1000)/'Sample Set Info'!$C$114</f>
        <v>#DIV/0!</v>
      </c>
      <c r="DK614" s="10" t="e">
        <f>((DK418*$B$7)/1000)/'Sample Set Info'!$C$115</f>
        <v>#DIV/0!</v>
      </c>
      <c r="DL614" s="10" t="e">
        <f>((DL418*$B$7)/1000)/'Sample Set Info'!$C$116</f>
        <v>#DIV/0!</v>
      </c>
      <c r="DM614" s="10" t="e">
        <f>((DM418*$B$7)/1000)/'Sample Set Info'!$C$117</f>
        <v>#DIV/0!</v>
      </c>
      <c r="DN614" s="10" t="e">
        <f>((DN418*$B$7)/1000)/'Sample Set Info'!$C$118</f>
        <v>#DIV/0!</v>
      </c>
      <c r="DO614" s="10" t="e">
        <f>((DO418*$B$7)/1000)/'Sample Set Info'!$C$119</f>
        <v>#DIV/0!</v>
      </c>
      <c r="DP614" s="10" t="e">
        <f>((DP418*$B$7)/1000)/'Sample Set Info'!$C$120</f>
        <v>#DIV/0!</v>
      </c>
      <c r="DQ614" s="10" t="e">
        <f>((DQ418*$B$7)/1000)/'Sample Set Info'!$C$121</f>
        <v>#DIV/0!</v>
      </c>
      <c r="DR614" s="10" t="e">
        <f>((DR418*$B$7)/1000)/'Sample Set Info'!$C$122</f>
        <v>#DIV/0!</v>
      </c>
      <c r="DS614" s="10" t="e">
        <f>((DS418*$B$7)/1000)/'Sample Set Info'!$C$123</f>
        <v>#DIV/0!</v>
      </c>
      <c r="DT614" s="10" t="e">
        <f>((DT418*$B$7)/1000)/'Sample Set Info'!$C$124</f>
        <v>#DIV/0!</v>
      </c>
      <c r="DU614" s="10" t="e">
        <f>((DU418*$B$7)/1000)/'Sample Set Info'!$C$125</f>
        <v>#DIV/0!</v>
      </c>
      <c r="DV614" s="10" t="e">
        <f>((DV418*$B$7)/1000)/'Sample Set Info'!$C$126</f>
        <v>#DIV/0!</v>
      </c>
      <c r="DW614" s="10" t="e">
        <f>((DW418*$B$7)/1000)/'Sample Set Info'!$C$127</f>
        <v>#DIV/0!</v>
      </c>
      <c r="DX614" s="10" t="e">
        <f>((DX418*$B$7)/1000)/'Sample Set Info'!$C$128</f>
        <v>#DIV/0!</v>
      </c>
      <c r="DY614" s="10" t="e">
        <f>((DY418*$B$7)/1000)/'Sample Set Info'!$C$129</f>
        <v>#DIV/0!</v>
      </c>
      <c r="DZ614" s="10" t="e">
        <f>((DZ418*$B$7)/1000)/'Sample Set Info'!$C$130</f>
        <v>#DIV/0!</v>
      </c>
      <c r="EA614" s="10" t="e">
        <f>((EA418*$B$7)/1000)/'Sample Set Info'!$C$131</f>
        <v>#DIV/0!</v>
      </c>
      <c r="EB614" s="10" t="e">
        <f>((EB418*$B$7)/1000)/'Sample Set Info'!$C$131</f>
        <v>#DIV/0!</v>
      </c>
      <c r="EC614" s="10" t="e">
        <f>((EC418*$B$7)/1000)/'Sample Set Info'!$C$131</f>
        <v>#DIV/0!</v>
      </c>
      <c r="ED614" s="10" t="e">
        <f>((ED418*$B$7)/1000)/'Sample Set Info'!$C$131</f>
        <v>#DIV/0!</v>
      </c>
      <c r="EE614" s="10" t="e">
        <f>((EE418*$B$7)/1000)/'Sample Set Info'!$C$131</f>
        <v>#DIV/0!</v>
      </c>
      <c r="EF614" s="10" t="e">
        <f>((EF418*$B$7)/1000)/'Sample Set Info'!$C$131</f>
        <v>#DIV/0!</v>
      </c>
      <c r="EG614" s="10" t="e">
        <f>((EG418*$B$7)/1000)/'Sample Set Info'!$C$131</f>
        <v>#DIV/0!</v>
      </c>
      <c r="EH614" s="10" t="e">
        <f>((EH418*$B$7)/1000)/'Sample Set Info'!$C$131</f>
        <v>#DIV/0!</v>
      </c>
      <c r="EI614" s="10" t="e">
        <f>((EI418*$B$7)/1000)/'Sample Set Info'!$C$131</f>
        <v>#DIV/0!</v>
      </c>
      <c r="EJ614" s="10" t="e">
        <f>((EJ418*$B$7)/1000)/'Sample Set Info'!$C$131</f>
        <v>#DIV/0!</v>
      </c>
      <c r="EK614" s="10" t="e">
        <f>((EK418*$B$7)/1000)/'Sample Set Info'!$C$131</f>
        <v>#DIV/0!</v>
      </c>
      <c r="EL614" s="10" t="e">
        <f>((EL418*$B$7)/1000)/'Sample Set Info'!$C$131</f>
        <v>#DIV/0!</v>
      </c>
      <c r="EM614" s="10" t="e">
        <f>((EM418*$B$7)/1000)/'Sample Set Info'!$C$131</f>
        <v>#DIV/0!</v>
      </c>
      <c r="EN614" s="10" t="e">
        <f>((EN418*$B$7)/1000)/'Sample Set Info'!$C$131</f>
        <v>#DIV/0!</v>
      </c>
      <c r="EO614" s="10" t="e">
        <f>((EO418*$B$7)/1000)/'Sample Set Info'!$C$131</f>
        <v>#DIV/0!</v>
      </c>
      <c r="EP614" s="10" t="e">
        <f>((EP418*$B$7)/1000)/'Sample Set Info'!$C$131</f>
        <v>#DIV/0!</v>
      </c>
      <c r="EQ614" s="10" t="e">
        <f>((EQ418*$B$7)/1000)/'Sample Set Info'!$C$131</f>
        <v>#DIV/0!</v>
      </c>
      <c r="ER614" s="10" t="e">
        <f>((ER418*$B$7)/1000)/'Sample Set Info'!$C$131</f>
        <v>#DIV/0!</v>
      </c>
      <c r="ES614" s="10" t="e">
        <f>((ES418*$B$7)/1000)/'Sample Set Info'!$C$131</f>
        <v>#DIV/0!</v>
      </c>
      <c r="ET614" s="10" t="e">
        <f>((ET418*$B$7)/1000)/'Sample Set Info'!$C$131</f>
        <v>#DIV/0!</v>
      </c>
      <c r="EU614" s="10" t="e">
        <f>((EU418*$B$7)/1000)/'Sample Set Info'!$C$131</f>
        <v>#DIV/0!</v>
      </c>
      <c r="EV614" s="10" t="e">
        <f>((EV418*$B$7)/1000)/'Sample Set Info'!$C$131</f>
        <v>#DIV/0!</v>
      </c>
      <c r="EW614" s="10" t="e">
        <f>((EW418*$B$7)/1000)/'Sample Set Info'!$C$131</f>
        <v>#DIV/0!</v>
      </c>
      <c r="EX614" s="10" t="e">
        <f>((EX418*$B$7)/1000)/'Sample Set Info'!$C$131</f>
        <v>#DIV/0!</v>
      </c>
      <c r="EY614" s="10" t="e">
        <f>((EY418*$B$7)/1000)/'Sample Set Info'!$C$131</f>
        <v>#DIV/0!</v>
      </c>
      <c r="EZ614" s="10" t="e">
        <f>((EZ418*$B$7)/1000)/'Sample Set Info'!$C$131</f>
        <v>#DIV/0!</v>
      </c>
      <c r="FA614" s="10" t="e">
        <f>((FA418*$B$7)/1000)/'Sample Set Info'!$C$131</f>
        <v>#DIV/0!</v>
      </c>
      <c r="FB614" s="10" t="e">
        <f>((FB418*$B$7)/1000)/'Sample Set Info'!$C$131</f>
        <v>#DIV/0!</v>
      </c>
      <c r="FC614" s="10" t="e">
        <f>((FC418*$B$7)/1000)/'Sample Set Info'!$C$131</f>
        <v>#DIV/0!</v>
      </c>
      <c r="FD614" s="10" t="e">
        <f>((FD418*$B$7)/1000)/'Sample Set Info'!$C$131</f>
        <v>#DIV/0!</v>
      </c>
      <c r="FE614" s="10" t="e">
        <f>((FE418*$B$7)/1000)/'Sample Set Info'!$C$131</f>
        <v>#DIV/0!</v>
      </c>
      <c r="FF614" s="10" t="e">
        <f>((FF418*$B$7)/1000)/'Sample Set Info'!$C$131</f>
        <v>#DIV/0!</v>
      </c>
      <c r="FG614" s="10" t="e">
        <f>((FG418*$B$7)/1000)/'Sample Set Info'!$C$131</f>
        <v>#DIV/0!</v>
      </c>
      <c r="FH614" s="10" t="e">
        <f>((FH418*$B$7)/1000)/'Sample Set Info'!$C$131</f>
        <v>#DIV/0!</v>
      </c>
      <c r="FI614" s="10" t="e">
        <f>((FI418*$B$7)/1000)/'Sample Set Info'!$C$131</f>
        <v>#DIV/0!</v>
      </c>
      <c r="FJ614" s="10" t="e">
        <f>((FJ418*$B$7)/1000)/'Sample Set Info'!$C$131</f>
        <v>#DIV/0!</v>
      </c>
      <c r="FK614" s="10" t="e">
        <f>((FK418*$B$7)/1000)/'Sample Set Info'!$C$131</f>
        <v>#DIV/0!</v>
      </c>
      <c r="FL614" s="10" t="e">
        <f>((FL418*$B$7)/1000)/'Sample Set Info'!$C$131</f>
        <v>#DIV/0!</v>
      </c>
      <c r="FM614" s="10" t="e">
        <f>((FM418*$B$7)/1000)/'Sample Set Info'!$C$131</f>
        <v>#DIV/0!</v>
      </c>
      <c r="FN614" s="10" t="e">
        <f>((FN418*$B$7)/1000)/'Sample Set Info'!$C$131</f>
        <v>#DIV/0!</v>
      </c>
      <c r="FO614" s="10" t="e">
        <f>((FO418*$B$7)/1000)/'Sample Set Info'!$C$131</f>
        <v>#DIV/0!</v>
      </c>
      <c r="FP614" s="10" t="e">
        <f>((FP418*$B$7)/1000)/'Sample Set Info'!$C$131</f>
        <v>#DIV/0!</v>
      </c>
      <c r="FQ614" s="10" t="e">
        <f>((FQ418*$B$7)/1000)/'Sample Set Info'!$C$131</f>
        <v>#DIV/0!</v>
      </c>
      <c r="FR614" s="10" t="e">
        <f>((FR418*$B$7)/1000)/'Sample Set Info'!$C$131</f>
        <v>#DIV/0!</v>
      </c>
      <c r="FS614" s="10" t="e">
        <f>((FS418*$B$7)/1000)/'Sample Set Info'!$C$131</f>
        <v>#DIV/0!</v>
      </c>
      <c r="FT614" s="10" t="e">
        <f>((FT418*$B$7)/1000)/'Sample Set Info'!$C$131</f>
        <v>#DIV/0!</v>
      </c>
      <c r="FU614" s="10" t="e">
        <f>((FU418*$B$7)/1000)/'Sample Set Info'!$C$131</f>
        <v>#DIV/0!</v>
      </c>
      <c r="FV614" s="10" t="e">
        <f>((FV418*$B$7)/1000)/'Sample Set Info'!$C$131</f>
        <v>#DIV/0!</v>
      </c>
      <c r="FW614" s="10" t="e">
        <f>((FW418*$B$7)/1000)/'Sample Set Info'!$C$131</f>
        <v>#DIV/0!</v>
      </c>
      <c r="FX614" s="10" t="e">
        <f>((FX418*$B$7)/1000)/'Sample Set Info'!$C$131</f>
        <v>#DIV/0!</v>
      </c>
      <c r="FY614" s="10" t="e">
        <f>((FY418*$B$7)/1000)/'Sample Set Info'!$C$131</f>
        <v>#DIV/0!</v>
      </c>
    </row>
    <row r="615" spans="1:181" s="10" customFormat="1">
      <c r="A615" s="10" t="str">
        <f t="shared" si="852"/>
        <v xml:space="preserve">3-Br-Flt </v>
      </c>
      <c r="D615" s="10" t="s">
        <v>404</v>
      </c>
      <c r="E615" s="10" t="s">
        <v>404</v>
      </c>
      <c r="F615" s="10" t="s">
        <v>404</v>
      </c>
      <c r="G615" s="10" t="s">
        <v>404</v>
      </c>
      <c r="J615" s="10" t="s">
        <v>404</v>
      </c>
      <c r="K615" s="10" t="s">
        <v>404</v>
      </c>
      <c r="L615" s="10" t="s">
        <v>404</v>
      </c>
      <c r="M615" s="10" t="s">
        <v>404</v>
      </c>
      <c r="P615" s="10" t="s">
        <v>404</v>
      </c>
      <c r="Q615" s="10" t="s">
        <v>404</v>
      </c>
      <c r="R615" s="10" t="s">
        <v>404</v>
      </c>
      <c r="S615" s="10" t="s">
        <v>404</v>
      </c>
      <c r="V615" s="10" t="s">
        <v>404</v>
      </c>
      <c r="W615" s="10" t="s">
        <v>404</v>
      </c>
      <c r="X615" s="10" t="s">
        <v>404</v>
      </c>
      <c r="Y615" s="10" t="s">
        <v>404</v>
      </c>
      <c r="AA615" s="10" t="e">
        <f>((AA419*$B$7)/1000)/'Sample Set Info'!$C$28</f>
        <v>#DIV/0!</v>
      </c>
      <c r="AB615" s="10" t="e">
        <f>((AB419*$B$7)/1000)/'Sample Set Info'!$C$29</f>
        <v>#DIV/0!</v>
      </c>
      <c r="AC615" s="10" t="e">
        <f>((AC419*$B$7)/1000)/'Sample Set Info'!$C$30</f>
        <v>#DIV/0!</v>
      </c>
      <c r="AD615" s="10" t="e">
        <f>((AD419*$B$7)/1000)/'Sample Set Info'!$C$31</f>
        <v>#DIV/0!</v>
      </c>
      <c r="AF615" s="10" t="e">
        <f>((AF419*$B$7)/1000)/'Sample Set Info'!$C$32</f>
        <v>#DIV/0!</v>
      </c>
      <c r="AG615" s="10" t="e">
        <f>((AG419*$B$7)/1000)/'Sample Set Info'!$C$33</f>
        <v>#DIV/0!</v>
      </c>
      <c r="AH615" s="10" t="e">
        <f>((AH419*$B$7)/1000)/'Sample Set Info'!$C$34</f>
        <v>#DIV/0!</v>
      </c>
      <c r="AI615" s="10" t="e">
        <f>((AI419*$B$7)/1000)/'Sample Set Info'!$C$35</f>
        <v>#DIV/0!</v>
      </c>
      <c r="AJ615" s="10" t="e">
        <f>((AJ419*$B$7)/1000)/'Sample Set Info'!$C$36</f>
        <v>#DIV/0!</v>
      </c>
      <c r="AK615" s="10" t="e">
        <f>((AK419*$B$7)/1000)/'Sample Set Info'!$C$37</f>
        <v>#DIV/0!</v>
      </c>
      <c r="AL615" s="10" t="e">
        <f>((AL419*$B$7)/1000)/'Sample Set Info'!$C$38</f>
        <v>#DIV/0!</v>
      </c>
      <c r="AM615" s="10" t="e">
        <f>((AM419*$B$7)/1000)/'Sample Set Info'!$C$39</f>
        <v>#DIV/0!</v>
      </c>
      <c r="AN615" s="10" t="e">
        <f>((AN419*$B$7)/1000)/'Sample Set Info'!$C$40</f>
        <v>#DIV/0!</v>
      </c>
      <c r="AO615" s="10" t="e">
        <f>((AO419*$B$7)/1000)/'Sample Set Info'!$C$41</f>
        <v>#DIV/0!</v>
      </c>
      <c r="AP615" s="10" t="e">
        <f>((AP419*$B$7)/1000)/'Sample Set Info'!$C$42</f>
        <v>#DIV/0!</v>
      </c>
      <c r="AQ615" s="10" t="e">
        <f>((AQ419*$B$7)/1000)/'Sample Set Info'!$C$43</f>
        <v>#DIV/0!</v>
      </c>
      <c r="AR615" s="10" t="e">
        <f>((AR419*$B$7)/1000)/'Sample Set Info'!$C$44</f>
        <v>#DIV/0!</v>
      </c>
      <c r="AS615" s="10" t="e">
        <f>((AS419*$B$7)/1000)/'Sample Set Info'!$C$45</f>
        <v>#DIV/0!</v>
      </c>
      <c r="AT615" s="10" t="e">
        <f>((AT419*$B$7)/1000)/'Sample Set Info'!$C$46</f>
        <v>#DIV/0!</v>
      </c>
      <c r="AU615" s="10" t="e">
        <f>((AU419*$B$7)/1000)/'Sample Set Info'!$C$47</f>
        <v>#DIV/0!</v>
      </c>
      <c r="AV615" s="10" t="e">
        <f>((AV419*$B$7)/1000)/'Sample Set Info'!$C$48</f>
        <v>#DIV/0!</v>
      </c>
      <c r="AW615" s="10" t="e">
        <f>((AW419*$B$7)/1000)/'Sample Set Info'!$C$49</f>
        <v>#DIV/0!</v>
      </c>
      <c r="AX615" s="10" t="e">
        <f>((AX419*$B$7)/1000)/'Sample Set Info'!$C$50</f>
        <v>#DIV/0!</v>
      </c>
      <c r="AY615" s="10" t="e">
        <f>((AY419*$B$7)/1000)/'Sample Set Info'!$C$51</f>
        <v>#DIV/0!</v>
      </c>
      <c r="AZ615" s="10" t="e">
        <f>((AZ419*$B$7)/1000)/'Sample Set Info'!$C$52</f>
        <v>#DIV/0!</v>
      </c>
      <c r="BA615" s="10" t="e">
        <f>((BA419*$B$7)/1000)/'Sample Set Info'!$C$53</f>
        <v>#DIV/0!</v>
      </c>
      <c r="BB615" s="10" t="e">
        <f>((BB419*$B$7)/1000)/'Sample Set Info'!$C$54</f>
        <v>#DIV/0!</v>
      </c>
      <c r="BC615" s="10" t="e">
        <f>((BC419*$B$7)/1000)/'Sample Set Info'!$C$55</f>
        <v>#DIV/0!</v>
      </c>
      <c r="BD615" s="10" t="e">
        <f>((BD419*$B$7)/1000)/'Sample Set Info'!$C$56</f>
        <v>#DIV/0!</v>
      </c>
      <c r="BE615" s="10" t="e">
        <f>((BE419*$B$7)/1000)/'Sample Set Info'!$C$57</f>
        <v>#DIV/0!</v>
      </c>
      <c r="BF615" s="10" t="e">
        <f>((BF419*$B$7)/1000)/'Sample Set Info'!$C$58</f>
        <v>#DIV/0!</v>
      </c>
      <c r="BG615" s="10" t="e">
        <f>((BG419*$B$7)/1000)/'Sample Set Info'!$C$59</f>
        <v>#DIV/0!</v>
      </c>
      <c r="BH615" s="10" t="e">
        <f>((BH419*$B$7)/1000)/'Sample Set Info'!$C$60</f>
        <v>#DIV/0!</v>
      </c>
      <c r="BI615" s="10" t="e">
        <f>((BI419*$B$7)/1000)/'Sample Set Info'!$C$61</f>
        <v>#DIV/0!</v>
      </c>
      <c r="BJ615" s="10" t="e">
        <f>((BJ419*$B$7)/1000)/'Sample Set Info'!$C$62</f>
        <v>#DIV/0!</v>
      </c>
      <c r="BK615" s="10" t="e">
        <f>((BK419*$B$7)/1000)/'Sample Set Info'!$C$63</f>
        <v>#DIV/0!</v>
      </c>
      <c r="BL615" s="10" t="e">
        <f>((BL419*$B$7)/1000)/'Sample Set Info'!$C$64</f>
        <v>#DIV/0!</v>
      </c>
      <c r="BM615" s="10" t="e">
        <f>((BM419*$B$7)/1000)/'Sample Set Info'!$C$65</f>
        <v>#DIV/0!</v>
      </c>
      <c r="BN615" s="10" t="e">
        <f>((BN419*$B$7)/1000)/'Sample Set Info'!$C$66</f>
        <v>#DIV/0!</v>
      </c>
      <c r="BO615" s="10" t="e">
        <f>((BO419*$B$7)/1000)/'Sample Set Info'!$C$67</f>
        <v>#DIV/0!</v>
      </c>
      <c r="BP615" s="10" t="e">
        <f>((BP419*$B$7)/1000)/'Sample Set Info'!$C$68</f>
        <v>#DIV/0!</v>
      </c>
      <c r="BQ615" s="10" t="e">
        <f>((BQ419*$B$7)/1000)/'Sample Set Info'!$C$69</f>
        <v>#DIV/0!</v>
      </c>
      <c r="BR615" s="10" t="e">
        <f>((BR419*$B$7)/1000)/'Sample Set Info'!$C$70</f>
        <v>#DIV/0!</v>
      </c>
      <c r="BS615" s="10" t="e">
        <f>((BS419*$B$7)/1000)/'Sample Set Info'!$C$71</f>
        <v>#DIV/0!</v>
      </c>
      <c r="BT615" s="10" t="e">
        <f>((BT419*$B$7)/1000)/'Sample Set Info'!$C$72</f>
        <v>#DIV/0!</v>
      </c>
      <c r="BU615" s="10" t="e">
        <f>((BU419*$B$7)/1000)/'Sample Set Info'!$C$73</f>
        <v>#DIV/0!</v>
      </c>
      <c r="BV615" s="10" t="e">
        <f>((BV419*$B$7)/1000)/'Sample Set Info'!$C$74</f>
        <v>#DIV/0!</v>
      </c>
      <c r="BW615" s="10" t="e">
        <f>((BW419*$B$7)/1000)/'Sample Set Info'!$C$75</f>
        <v>#DIV/0!</v>
      </c>
      <c r="BX615" s="10" t="e">
        <f>((BX419*$B$7)/1000)/'Sample Set Info'!$C$76</f>
        <v>#DIV/0!</v>
      </c>
      <c r="BY615" s="10" t="e">
        <f>((BY419*$B$7)/1000)/'Sample Set Info'!$C$77</f>
        <v>#DIV/0!</v>
      </c>
      <c r="BZ615" s="10" t="e">
        <f>((BZ419*$B$7)/1000)/'Sample Set Info'!$C$78</f>
        <v>#DIV/0!</v>
      </c>
      <c r="CA615" s="10" t="e">
        <f>((CA419*$B$7)/1000)/'Sample Set Info'!$C$79</f>
        <v>#DIV/0!</v>
      </c>
      <c r="CB615" s="10" t="e">
        <f>((CB419*$B$7)/1000)/'Sample Set Info'!$C$80</f>
        <v>#DIV/0!</v>
      </c>
      <c r="CC615" s="10" t="e">
        <f>((CC419*$B$7)/1000)/'Sample Set Info'!$C$81</f>
        <v>#DIV/0!</v>
      </c>
      <c r="CD615" s="10" t="e">
        <f>((CD419*$B$7)/1000)/'Sample Set Info'!$C$82</f>
        <v>#DIV/0!</v>
      </c>
      <c r="CE615" s="10" t="e">
        <f>((CE419*$B$7)/1000)/'Sample Set Info'!$C$83</f>
        <v>#DIV/0!</v>
      </c>
      <c r="CF615" s="10" t="e">
        <f>((CF419*$B$7)/1000)/'Sample Set Info'!$C$84</f>
        <v>#DIV/0!</v>
      </c>
      <c r="CG615" s="10" t="e">
        <f>((CG419*$B$7)/1000)/'Sample Set Info'!$C$85</f>
        <v>#DIV/0!</v>
      </c>
      <c r="CH615" s="10" t="e">
        <f>((CH419*$B$7)/1000)/'Sample Set Info'!$C$86</f>
        <v>#DIV/0!</v>
      </c>
      <c r="CI615" s="10" t="e">
        <f>((CI419*$B$7)/1000)/'Sample Set Info'!$C$87</f>
        <v>#DIV/0!</v>
      </c>
      <c r="CJ615" s="10" t="e">
        <f>((CJ419*$B$7)/1000)/'Sample Set Info'!$C$88</f>
        <v>#DIV/0!</v>
      </c>
      <c r="CK615" s="10" t="e">
        <f>((CK419*$B$7)/1000)/'Sample Set Info'!$C$89</f>
        <v>#DIV/0!</v>
      </c>
      <c r="CL615" s="10" t="e">
        <f>((CL419*$B$7)/1000)/'Sample Set Info'!$C$90</f>
        <v>#DIV/0!</v>
      </c>
      <c r="CM615" s="10" t="e">
        <f>((CM419*$B$7)/1000)/'Sample Set Info'!$C$91</f>
        <v>#DIV/0!</v>
      </c>
      <c r="CN615" s="10" t="e">
        <f>((CN419*$B$7)/1000)/'Sample Set Info'!$C$92</f>
        <v>#DIV/0!</v>
      </c>
      <c r="CO615" s="10" t="e">
        <f>((CO419*$B$7)/1000)/'Sample Set Info'!$C$93</f>
        <v>#DIV/0!</v>
      </c>
      <c r="CP615" s="10" t="e">
        <f>((CP419*$B$7)/1000)/'Sample Set Info'!$C$94</f>
        <v>#DIV/0!</v>
      </c>
      <c r="CQ615" s="10" t="e">
        <f>((CQ419*$B$7)/1000)/'Sample Set Info'!$C$95</f>
        <v>#DIV/0!</v>
      </c>
      <c r="CR615" s="10" t="e">
        <f>((CR419*$B$7)/1000)/'Sample Set Info'!$C$96</f>
        <v>#DIV/0!</v>
      </c>
      <c r="CS615" s="10" t="e">
        <f>((CS419*$B$7)/1000)/'Sample Set Info'!$C$97</f>
        <v>#DIV/0!</v>
      </c>
      <c r="CT615" s="10" t="e">
        <f>((CT419*$B$7)/1000)/'Sample Set Info'!$C$98</f>
        <v>#DIV/0!</v>
      </c>
      <c r="CU615" s="10" t="e">
        <f>((CU419*$B$7)/1000)/'Sample Set Info'!$C$99</f>
        <v>#DIV/0!</v>
      </c>
      <c r="CV615" s="10" t="e">
        <f>((CV419*$B$7)/1000)/'Sample Set Info'!$C$100</f>
        <v>#DIV/0!</v>
      </c>
      <c r="CW615" s="10" t="e">
        <f>((CW419*$B$7)/1000)/'Sample Set Info'!$C$101</f>
        <v>#DIV/0!</v>
      </c>
      <c r="CX615" s="10" t="e">
        <f>((CX419*$B$7)/1000)/'Sample Set Info'!$C$102</f>
        <v>#DIV/0!</v>
      </c>
      <c r="CY615" s="10" t="e">
        <f>((CY419*$B$7)/1000)/'Sample Set Info'!$C$103</f>
        <v>#DIV/0!</v>
      </c>
      <c r="CZ615" s="10" t="e">
        <f>((CZ419*$B$7)/1000)/'Sample Set Info'!$C$104</f>
        <v>#DIV/0!</v>
      </c>
      <c r="DA615" s="10" t="e">
        <f>((DA419*$B$7)/1000)/'Sample Set Info'!$C$105</f>
        <v>#DIV/0!</v>
      </c>
      <c r="DB615" s="10" t="e">
        <f>((DB419*$B$7)/1000)/'Sample Set Info'!$C$106</f>
        <v>#DIV/0!</v>
      </c>
      <c r="DC615" s="10" t="e">
        <f>((DC419*$B$7)/1000)/'Sample Set Info'!$C$107</f>
        <v>#DIV/0!</v>
      </c>
      <c r="DD615" s="10" t="e">
        <f>((DD419*$B$7)/1000)/'Sample Set Info'!$C$108</f>
        <v>#DIV/0!</v>
      </c>
      <c r="DE615" s="10" t="e">
        <f>((DE419*$B$7)/1000)/'Sample Set Info'!$C$109</f>
        <v>#DIV/0!</v>
      </c>
      <c r="DF615" s="10" t="e">
        <f>((DF419*$B$7)/1000)/'Sample Set Info'!$C$110</f>
        <v>#DIV/0!</v>
      </c>
      <c r="DG615" s="10" t="e">
        <f>((DG419*$B$7)/1000)/'Sample Set Info'!$C$111</f>
        <v>#DIV/0!</v>
      </c>
      <c r="DH615" s="10" t="e">
        <f>((DH419*$B$7)/1000)/'Sample Set Info'!$C$112</f>
        <v>#DIV/0!</v>
      </c>
      <c r="DI615" s="10" t="e">
        <f>((DI419*$B$7)/1000)/'Sample Set Info'!$C$113</f>
        <v>#DIV/0!</v>
      </c>
      <c r="DJ615" s="10" t="e">
        <f>((DJ419*$B$7)/1000)/'Sample Set Info'!$C$114</f>
        <v>#DIV/0!</v>
      </c>
      <c r="DK615" s="10" t="e">
        <f>((DK419*$B$7)/1000)/'Sample Set Info'!$C$115</f>
        <v>#DIV/0!</v>
      </c>
      <c r="DL615" s="10" t="e">
        <f>((DL419*$B$7)/1000)/'Sample Set Info'!$C$116</f>
        <v>#DIV/0!</v>
      </c>
      <c r="DM615" s="10" t="e">
        <f>((DM419*$B$7)/1000)/'Sample Set Info'!$C$117</f>
        <v>#DIV/0!</v>
      </c>
      <c r="DN615" s="10" t="e">
        <f>((DN419*$B$7)/1000)/'Sample Set Info'!$C$118</f>
        <v>#DIV/0!</v>
      </c>
      <c r="DO615" s="10" t="e">
        <f>((DO419*$B$7)/1000)/'Sample Set Info'!$C$119</f>
        <v>#DIV/0!</v>
      </c>
      <c r="DP615" s="10" t="e">
        <f>((DP419*$B$7)/1000)/'Sample Set Info'!$C$120</f>
        <v>#DIV/0!</v>
      </c>
      <c r="DQ615" s="10" t="e">
        <f>((DQ419*$B$7)/1000)/'Sample Set Info'!$C$121</f>
        <v>#DIV/0!</v>
      </c>
      <c r="DR615" s="10" t="e">
        <f>((DR419*$B$7)/1000)/'Sample Set Info'!$C$122</f>
        <v>#DIV/0!</v>
      </c>
      <c r="DS615" s="10" t="e">
        <f>((DS419*$B$7)/1000)/'Sample Set Info'!$C$123</f>
        <v>#DIV/0!</v>
      </c>
      <c r="DT615" s="10" t="e">
        <f>((DT419*$B$7)/1000)/'Sample Set Info'!$C$124</f>
        <v>#DIV/0!</v>
      </c>
      <c r="DU615" s="10" t="e">
        <f>((DU419*$B$7)/1000)/'Sample Set Info'!$C$125</f>
        <v>#DIV/0!</v>
      </c>
      <c r="DV615" s="10" t="e">
        <f>((DV419*$B$7)/1000)/'Sample Set Info'!$C$126</f>
        <v>#DIV/0!</v>
      </c>
      <c r="DW615" s="10" t="e">
        <f>((DW419*$B$7)/1000)/'Sample Set Info'!$C$127</f>
        <v>#DIV/0!</v>
      </c>
      <c r="DX615" s="10" t="e">
        <f>((DX419*$B$7)/1000)/'Sample Set Info'!$C$128</f>
        <v>#DIV/0!</v>
      </c>
      <c r="DY615" s="10" t="e">
        <f>((DY419*$B$7)/1000)/'Sample Set Info'!$C$129</f>
        <v>#DIV/0!</v>
      </c>
      <c r="DZ615" s="10" t="e">
        <f>((DZ419*$B$7)/1000)/'Sample Set Info'!$C$130</f>
        <v>#DIV/0!</v>
      </c>
      <c r="EA615" s="10" t="e">
        <f>((EA419*$B$7)/1000)/'Sample Set Info'!$C$131</f>
        <v>#DIV/0!</v>
      </c>
      <c r="EB615" s="10" t="e">
        <f>((EB419*$B$7)/1000)/'Sample Set Info'!$C$131</f>
        <v>#DIV/0!</v>
      </c>
      <c r="EC615" s="10" t="e">
        <f>((EC419*$B$7)/1000)/'Sample Set Info'!$C$131</f>
        <v>#DIV/0!</v>
      </c>
      <c r="ED615" s="10" t="e">
        <f>((ED419*$B$7)/1000)/'Sample Set Info'!$C$131</f>
        <v>#DIV/0!</v>
      </c>
      <c r="EE615" s="10" t="e">
        <f>((EE419*$B$7)/1000)/'Sample Set Info'!$C$131</f>
        <v>#DIV/0!</v>
      </c>
      <c r="EF615" s="10" t="e">
        <f>((EF419*$B$7)/1000)/'Sample Set Info'!$C$131</f>
        <v>#DIV/0!</v>
      </c>
      <c r="EG615" s="10" t="e">
        <f>((EG419*$B$7)/1000)/'Sample Set Info'!$C$131</f>
        <v>#DIV/0!</v>
      </c>
      <c r="EH615" s="10" t="e">
        <f>((EH419*$B$7)/1000)/'Sample Set Info'!$C$131</f>
        <v>#DIV/0!</v>
      </c>
      <c r="EI615" s="10" t="e">
        <f>((EI419*$B$7)/1000)/'Sample Set Info'!$C$131</f>
        <v>#DIV/0!</v>
      </c>
      <c r="EJ615" s="10" t="e">
        <f>((EJ419*$B$7)/1000)/'Sample Set Info'!$C$131</f>
        <v>#DIV/0!</v>
      </c>
      <c r="EK615" s="10" t="e">
        <f>((EK419*$B$7)/1000)/'Sample Set Info'!$C$131</f>
        <v>#DIV/0!</v>
      </c>
      <c r="EL615" s="10" t="e">
        <f>((EL419*$B$7)/1000)/'Sample Set Info'!$C$131</f>
        <v>#DIV/0!</v>
      </c>
      <c r="EM615" s="10" t="e">
        <f>((EM419*$B$7)/1000)/'Sample Set Info'!$C$131</f>
        <v>#DIV/0!</v>
      </c>
      <c r="EN615" s="10" t="e">
        <f>((EN419*$B$7)/1000)/'Sample Set Info'!$C$131</f>
        <v>#DIV/0!</v>
      </c>
      <c r="EO615" s="10" t="e">
        <f>((EO419*$B$7)/1000)/'Sample Set Info'!$C$131</f>
        <v>#DIV/0!</v>
      </c>
      <c r="EP615" s="10" t="e">
        <f>((EP419*$B$7)/1000)/'Sample Set Info'!$C$131</f>
        <v>#DIV/0!</v>
      </c>
      <c r="EQ615" s="10" t="e">
        <f>((EQ419*$B$7)/1000)/'Sample Set Info'!$C$131</f>
        <v>#DIV/0!</v>
      </c>
      <c r="ER615" s="10" t="e">
        <f>((ER419*$B$7)/1000)/'Sample Set Info'!$C$131</f>
        <v>#DIV/0!</v>
      </c>
      <c r="ES615" s="10" t="e">
        <f>((ES419*$B$7)/1000)/'Sample Set Info'!$C$131</f>
        <v>#DIV/0!</v>
      </c>
      <c r="ET615" s="10" t="e">
        <f>((ET419*$B$7)/1000)/'Sample Set Info'!$C$131</f>
        <v>#DIV/0!</v>
      </c>
      <c r="EU615" s="10" t="e">
        <f>((EU419*$B$7)/1000)/'Sample Set Info'!$C$131</f>
        <v>#DIV/0!</v>
      </c>
      <c r="EV615" s="10" t="e">
        <f>((EV419*$B$7)/1000)/'Sample Set Info'!$C$131</f>
        <v>#DIV/0!</v>
      </c>
      <c r="EW615" s="10" t="e">
        <f>((EW419*$B$7)/1000)/'Sample Set Info'!$C$131</f>
        <v>#DIV/0!</v>
      </c>
      <c r="EX615" s="10" t="e">
        <f>((EX419*$B$7)/1000)/'Sample Set Info'!$C$131</f>
        <v>#DIV/0!</v>
      </c>
      <c r="EY615" s="10" t="e">
        <f>((EY419*$B$7)/1000)/'Sample Set Info'!$C$131</f>
        <v>#DIV/0!</v>
      </c>
      <c r="EZ615" s="10" t="e">
        <f>((EZ419*$B$7)/1000)/'Sample Set Info'!$C$131</f>
        <v>#DIV/0!</v>
      </c>
      <c r="FA615" s="10" t="e">
        <f>((FA419*$B$7)/1000)/'Sample Set Info'!$C$131</f>
        <v>#DIV/0!</v>
      </c>
      <c r="FB615" s="10" t="e">
        <f>((FB419*$B$7)/1000)/'Sample Set Info'!$C$131</f>
        <v>#DIV/0!</v>
      </c>
      <c r="FC615" s="10" t="e">
        <f>((FC419*$B$7)/1000)/'Sample Set Info'!$C$131</f>
        <v>#DIV/0!</v>
      </c>
      <c r="FD615" s="10" t="e">
        <f>((FD419*$B$7)/1000)/'Sample Set Info'!$C$131</f>
        <v>#DIV/0!</v>
      </c>
      <c r="FE615" s="10" t="e">
        <f>((FE419*$B$7)/1000)/'Sample Set Info'!$C$131</f>
        <v>#DIV/0!</v>
      </c>
      <c r="FF615" s="10" t="e">
        <f>((FF419*$B$7)/1000)/'Sample Set Info'!$C$131</f>
        <v>#DIV/0!</v>
      </c>
      <c r="FG615" s="10" t="e">
        <f>((FG419*$B$7)/1000)/'Sample Set Info'!$C$131</f>
        <v>#DIV/0!</v>
      </c>
      <c r="FH615" s="10" t="e">
        <f>((FH419*$B$7)/1000)/'Sample Set Info'!$C$131</f>
        <v>#DIV/0!</v>
      </c>
      <c r="FI615" s="10" t="e">
        <f>((FI419*$B$7)/1000)/'Sample Set Info'!$C$131</f>
        <v>#DIV/0!</v>
      </c>
      <c r="FJ615" s="10" t="e">
        <f>((FJ419*$B$7)/1000)/'Sample Set Info'!$C$131</f>
        <v>#DIV/0!</v>
      </c>
      <c r="FK615" s="10" t="e">
        <f>((FK419*$B$7)/1000)/'Sample Set Info'!$C$131</f>
        <v>#DIV/0!</v>
      </c>
      <c r="FL615" s="10" t="e">
        <f>((FL419*$B$7)/1000)/'Sample Set Info'!$C$131</f>
        <v>#DIV/0!</v>
      </c>
      <c r="FM615" s="10" t="e">
        <f>((FM419*$B$7)/1000)/'Sample Set Info'!$C$131</f>
        <v>#DIV/0!</v>
      </c>
      <c r="FN615" s="10" t="e">
        <f>((FN419*$B$7)/1000)/'Sample Set Info'!$C$131</f>
        <v>#DIV/0!</v>
      </c>
      <c r="FO615" s="10" t="e">
        <f>((FO419*$B$7)/1000)/'Sample Set Info'!$C$131</f>
        <v>#DIV/0!</v>
      </c>
      <c r="FP615" s="10" t="e">
        <f>((FP419*$B$7)/1000)/'Sample Set Info'!$C$131</f>
        <v>#DIV/0!</v>
      </c>
      <c r="FQ615" s="10" t="e">
        <f>((FQ419*$B$7)/1000)/'Sample Set Info'!$C$131</f>
        <v>#DIV/0!</v>
      </c>
      <c r="FR615" s="10" t="e">
        <f>((FR419*$B$7)/1000)/'Sample Set Info'!$C$131</f>
        <v>#DIV/0!</v>
      </c>
      <c r="FS615" s="10" t="e">
        <f>((FS419*$B$7)/1000)/'Sample Set Info'!$C$131</f>
        <v>#DIV/0!</v>
      </c>
      <c r="FT615" s="10" t="e">
        <f>((FT419*$B$7)/1000)/'Sample Set Info'!$C$131</f>
        <v>#DIV/0!</v>
      </c>
      <c r="FU615" s="10" t="e">
        <f>((FU419*$B$7)/1000)/'Sample Set Info'!$C$131</f>
        <v>#DIV/0!</v>
      </c>
      <c r="FV615" s="10" t="e">
        <f>((FV419*$B$7)/1000)/'Sample Set Info'!$C$131</f>
        <v>#DIV/0!</v>
      </c>
      <c r="FW615" s="10" t="e">
        <f>((FW419*$B$7)/1000)/'Sample Set Info'!$C$131</f>
        <v>#DIV/0!</v>
      </c>
      <c r="FX615" s="10" t="e">
        <f>((FX419*$B$7)/1000)/'Sample Set Info'!$C$131</f>
        <v>#DIV/0!</v>
      </c>
      <c r="FY615" s="10" t="e">
        <f>((FY419*$B$7)/1000)/'Sample Set Info'!$C$131</f>
        <v>#DIV/0!</v>
      </c>
    </row>
    <row r="616" spans="1:181" s="10" customFormat="1">
      <c r="A616" s="10" t="str">
        <f t="shared" si="852"/>
        <v xml:space="preserve">9,10-Br2-Ant </v>
      </c>
      <c r="D616" s="10" t="s">
        <v>404</v>
      </c>
      <c r="E616" s="10" t="s">
        <v>404</v>
      </c>
      <c r="F616" s="10" t="s">
        <v>404</v>
      </c>
      <c r="G616" s="10" t="s">
        <v>404</v>
      </c>
      <c r="J616" s="10" t="s">
        <v>404</v>
      </c>
      <c r="K616" s="10" t="s">
        <v>404</v>
      </c>
      <c r="L616" s="10" t="s">
        <v>404</v>
      </c>
      <c r="M616" s="10" t="s">
        <v>404</v>
      </c>
      <c r="P616" s="10" t="s">
        <v>404</v>
      </c>
      <c r="Q616" s="10" t="s">
        <v>404</v>
      </c>
      <c r="R616" s="10" t="s">
        <v>404</v>
      </c>
      <c r="S616" s="10" t="s">
        <v>404</v>
      </c>
      <c r="V616" s="10" t="s">
        <v>404</v>
      </c>
      <c r="W616" s="10" t="s">
        <v>404</v>
      </c>
      <c r="X616" s="10" t="s">
        <v>404</v>
      </c>
      <c r="Y616" s="10" t="s">
        <v>404</v>
      </c>
      <c r="AA616" s="10" t="e">
        <f>((AA420*$B$7)/1000)/'Sample Set Info'!$C$28</f>
        <v>#DIV/0!</v>
      </c>
      <c r="AB616" s="10" t="e">
        <f>((AB420*$B$7)/1000)/'Sample Set Info'!$C$29</f>
        <v>#DIV/0!</v>
      </c>
      <c r="AC616" s="10" t="e">
        <f>((AC420*$B$7)/1000)/'Sample Set Info'!$C$30</f>
        <v>#DIV/0!</v>
      </c>
      <c r="AD616" s="10" t="e">
        <f>((AD420*$B$7)/1000)/'Sample Set Info'!$C$31</f>
        <v>#DIV/0!</v>
      </c>
      <c r="AF616" s="10" t="e">
        <f>((AF420*$B$7)/1000)/'Sample Set Info'!$C$32</f>
        <v>#DIV/0!</v>
      </c>
      <c r="AG616" s="10" t="e">
        <f>((AG420*$B$7)/1000)/'Sample Set Info'!$C$33</f>
        <v>#DIV/0!</v>
      </c>
      <c r="AH616" s="10" t="e">
        <f>((AH420*$B$7)/1000)/'Sample Set Info'!$C$34</f>
        <v>#DIV/0!</v>
      </c>
      <c r="AI616" s="10" t="e">
        <f>((AI420*$B$7)/1000)/'Sample Set Info'!$C$35</f>
        <v>#DIV/0!</v>
      </c>
      <c r="AJ616" s="10" t="e">
        <f>((AJ420*$B$7)/1000)/'Sample Set Info'!$C$36</f>
        <v>#DIV/0!</v>
      </c>
      <c r="AK616" s="10" t="e">
        <f>((AK420*$B$7)/1000)/'Sample Set Info'!$C$37</f>
        <v>#DIV/0!</v>
      </c>
      <c r="AL616" s="10" t="e">
        <f>((AL420*$B$7)/1000)/'Sample Set Info'!$C$38</f>
        <v>#DIV/0!</v>
      </c>
      <c r="AM616" s="10" t="e">
        <f>((AM420*$B$7)/1000)/'Sample Set Info'!$C$39</f>
        <v>#DIV/0!</v>
      </c>
      <c r="AN616" s="10" t="e">
        <f>((AN420*$B$7)/1000)/'Sample Set Info'!$C$40</f>
        <v>#DIV/0!</v>
      </c>
      <c r="AO616" s="10" t="e">
        <f>((AO420*$B$7)/1000)/'Sample Set Info'!$C$41</f>
        <v>#DIV/0!</v>
      </c>
      <c r="AP616" s="10" t="e">
        <f>((AP420*$B$7)/1000)/'Sample Set Info'!$C$42</f>
        <v>#DIV/0!</v>
      </c>
      <c r="AQ616" s="10" t="e">
        <f>((AQ420*$B$7)/1000)/'Sample Set Info'!$C$43</f>
        <v>#DIV/0!</v>
      </c>
      <c r="AR616" s="10" t="e">
        <f>((AR420*$B$7)/1000)/'Sample Set Info'!$C$44</f>
        <v>#DIV/0!</v>
      </c>
      <c r="AS616" s="10" t="e">
        <f>((AS420*$B$7)/1000)/'Sample Set Info'!$C$45</f>
        <v>#DIV/0!</v>
      </c>
      <c r="AT616" s="10" t="e">
        <f>((AT420*$B$7)/1000)/'Sample Set Info'!$C$46</f>
        <v>#DIV/0!</v>
      </c>
      <c r="AU616" s="10" t="e">
        <f>((AU420*$B$7)/1000)/'Sample Set Info'!$C$47</f>
        <v>#DIV/0!</v>
      </c>
      <c r="AV616" s="10" t="e">
        <f>((AV420*$B$7)/1000)/'Sample Set Info'!$C$48</f>
        <v>#DIV/0!</v>
      </c>
      <c r="AW616" s="10" t="e">
        <f>((AW420*$B$7)/1000)/'Sample Set Info'!$C$49</f>
        <v>#DIV/0!</v>
      </c>
      <c r="AX616" s="10" t="e">
        <f>((AX420*$B$7)/1000)/'Sample Set Info'!$C$50</f>
        <v>#DIV/0!</v>
      </c>
      <c r="AY616" s="10" t="e">
        <f>((AY420*$B$7)/1000)/'Sample Set Info'!$C$51</f>
        <v>#DIV/0!</v>
      </c>
      <c r="AZ616" s="10" t="e">
        <f>((AZ420*$B$7)/1000)/'Sample Set Info'!$C$52</f>
        <v>#DIV/0!</v>
      </c>
      <c r="BA616" s="10" t="e">
        <f>((BA420*$B$7)/1000)/'Sample Set Info'!$C$53</f>
        <v>#DIV/0!</v>
      </c>
      <c r="BB616" s="10" t="e">
        <f>((BB420*$B$7)/1000)/'Sample Set Info'!$C$54</f>
        <v>#DIV/0!</v>
      </c>
      <c r="BC616" s="10" t="e">
        <f>((BC420*$B$7)/1000)/'Sample Set Info'!$C$55</f>
        <v>#DIV/0!</v>
      </c>
      <c r="BD616" s="10" t="e">
        <f>((BD420*$B$7)/1000)/'Sample Set Info'!$C$56</f>
        <v>#DIV/0!</v>
      </c>
      <c r="BE616" s="10" t="e">
        <f>((BE420*$B$7)/1000)/'Sample Set Info'!$C$57</f>
        <v>#DIV/0!</v>
      </c>
      <c r="BF616" s="10" t="e">
        <f>((BF420*$B$7)/1000)/'Sample Set Info'!$C$58</f>
        <v>#DIV/0!</v>
      </c>
      <c r="BG616" s="10" t="e">
        <f>((BG420*$B$7)/1000)/'Sample Set Info'!$C$59</f>
        <v>#DIV/0!</v>
      </c>
      <c r="BH616" s="10" t="e">
        <f>((BH420*$B$7)/1000)/'Sample Set Info'!$C$60</f>
        <v>#DIV/0!</v>
      </c>
      <c r="BI616" s="10" t="e">
        <f>((BI420*$B$7)/1000)/'Sample Set Info'!$C$61</f>
        <v>#DIV/0!</v>
      </c>
      <c r="BJ616" s="10" t="e">
        <f>((BJ420*$B$7)/1000)/'Sample Set Info'!$C$62</f>
        <v>#DIV/0!</v>
      </c>
      <c r="BK616" s="10" t="e">
        <f>((BK420*$B$7)/1000)/'Sample Set Info'!$C$63</f>
        <v>#DIV/0!</v>
      </c>
      <c r="BL616" s="10" t="e">
        <f>((BL420*$B$7)/1000)/'Sample Set Info'!$C$64</f>
        <v>#DIV/0!</v>
      </c>
      <c r="BM616" s="10" t="e">
        <f>((BM420*$B$7)/1000)/'Sample Set Info'!$C$65</f>
        <v>#DIV/0!</v>
      </c>
      <c r="BN616" s="10" t="e">
        <f>((BN420*$B$7)/1000)/'Sample Set Info'!$C$66</f>
        <v>#DIV/0!</v>
      </c>
      <c r="BO616" s="10" t="e">
        <f>((BO420*$B$7)/1000)/'Sample Set Info'!$C$67</f>
        <v>#DIV/0!</v>
      </c>
      <c r="BP616" s="10" t="e">
        <f>((BP420*$B$7)/1000)/'Sample Set Info'!$C$68</f>
        <v>#DIV/0!</v>
      </c>
      <c r="BQ616" s="10" t="e">
        <f>((BQ420*$B$7)/1000)/'Sample Set Info'!$C$69</f>
        <v>#DIV/0!</v>
      </c>
      <c r="BR616" s="10" t="e">
        <f>((BR420*$B$7)/1000)/'Sample Set Info'!$C$70</f>
        <v>#DIV/0!</v>
      </c>
      <c r="BS616" s="10" t="e">
        <f>((BS420*$B$7)/1000)/'Sample Set Info'!$C$71</f>
        <v>#DIV/0!</v>
      </c>
      <c r="BT616" s="10" t="e">
        <f>((BT420*$B$7)/1000)/'Sample Set Info'!$C$72</f>
        <v>#DIV/0!</v>
      </c>
      <c r="BU616" s="10" t="e">
        <f>((BU420*$B$7)/1000)/'Sample Set Info'!$C$73</f>
        <v>#DIV/0!</v>
      </c>
      <c r="BV616" s="10" t="e">
        <f>((BV420*$B$7)/1000)/'Sample Set Info'!$C$74</f>
        <v>#DIV/0!</v>
      </c>
      <c r="BW616" s="10" t="e">
        <f>((BW420*$B$7)/1000)/'Sample Set Info'!$C$75</f>
        <v>#DIV/0!</v>
      </c>
      <c r="BX616" s="10" t="e">
        <f>((BX420*$B$7)/1000)/'Sample Set Info'!$C$76</f>
        <v>#DIV/0!</v>
      </c>
      <c r="BY616" s="10" t="e">
        <f>((BY420*$B$7)/1000)/'Sample Set Info'!$C$77</f>
        <v>#DIV/0!</v>
      </c>
      <c r="BZ616" s="10" t="e">
        <f>((BZ420*$B$7)/1000)/'Sample Set Info'!$C$78</f>
        <v>#DIV/0!</v>
      </c>
      <c r="CA616" s="10" t="e">
        <f>((CA420*$B$7)/1000)/'Sample Set Info'!$C$79</f>
        <v>#DIV/0!</v>
      </c>
      <c r="CB616" s="10" t="e">
        <f>((CB420*$B$7)/1000)/'Sample Set Info'!$C$80</f>
        <v>#DIV/0!</v>
      </c>
      <c r="CC616" s="10" t="e">
        <f>((CC420*$B$7)/1000)/'Sample Set Info'!$C$81</f>
        <v>#DIV/0!</v>
      </c>
      <c r="CD616" s="10" t="e">
        <f>((CD420*$B$7)/1000)/'Sample Set Info'!$C$82</f>
        <v>#DIV/0!</v>
      </c>
      <c r="CE616" s="10" t="e">
        <f>((CE420*$B$7)/1000)/'Sample Set Info'!$C$83</f>
        <v>#DIV/0!</v>
      </c>
      <c r="CF616" s="10" t="e">
        <f>((CF420*$B$7)/1000)/'Sample Set Info'!$C$84</f>
        <v>#DIV/0!</v>
      </c>
      <c r="CG616" s="10" t="e">
        <f>((CG420*$B$7)/1000)/'Sample Set Info'!$C$85</f>
        <v>#DIV/0!</v>
      </c>
      <c r="CH616" s="10" t="e">
        <f>((CH420*$B$7)/1000)/'Sample Set Info'!$C$86</f>
        <v>#DIV/0!</v>
      </c>
      <c r="CI616" s="10" t="e">
        <f>((CI420*$B$7)/1000)/'Sample Set Info'!$C$87</f>
        <v>#DIV/0!</v>
      </c>
      <c r="CJ616" s="10" t="e">
        <f>((CJ420*$B$7)/1000)/'Sample Set Info'!$C$88</f>
        <v>#DIV/0!</v>
      </c>
      <c r="CK616" s="10" t="e">
        <f>((CK420*$B$7)/1000)/'Sample Set Info'!$C$89</f>
        <v>#DIV/0!</v>
      </c>
      <c r="CL616" s="10" t="e">
        <f>((CL420*$B$7)/1000)/'Sample Set Info'!$C$90</f>
        <v>#DIV/0!</v>
      </c>
      <c r="CM616" s="10" t="e">
        <f>((CM420*$B$7)/1000)/'Sample Set Info'!$C$91</f>
        <v>#DIV/0!</v>
      </c>
      <c r="CN616" s="10" t="e">
        <f>((CN420*$B$7)/1000)/'Sample Set Info'!$C$92</f>
        <v>#DIV/0!</v>
      </c>
      <c r="CO616" s="10" t="e">
        <f>((CO420*$B$7)/1000)/'Sample Set Info'!$C$93</f>
        <v>#DIV/0!</v>
      </c>
      <c r="CP616" s="10" t="e">
        <f>((CP420*$B$7)/1000)/'Sample Set Info'!$C$94</f>
        <v>#DIV/0!</v>
      </c>
      <c r="CQ616" s="10" t="e">
        <f>((CQ420*$B$7)/1000)/'Sample Set Info'!$C$95</f>
        <v>#DIV/0!</v>
      </c>
      <c r="CR616" s="10" t="e">
        <f>((CR420*$B$7)/1000)/'Sample Set Info'!$C$96</f>
        <v>#DIV/0!</v>
      </c>
      <c r="CS616" s="10" t="e">
        <f>((CS420*$B$7)/1000)/'Sample Set Info'!$C$97</f>
        <v>#DIV/0!</v>
      </c>
      <c r="CT616" s="10" t="e">
        <f>((CT420*$B$7)/1000)/'Sample Set Info'!$C$98</f>
        <v>#DIV/0!</v>
      </c>
      <c r="CU616" s="10" t="e">
        <f>((CU420*$B$7)/1000)/'Sample Set Info'!$C$99</f>
        <v>#DIV/0!</v>
      </c>
      <c r="CV616" s="10" t="e">
        <f>((CV420*$B$7)/1000)/'Sample Set Info'!$C$100</f>
        <v>#DIV/0!</v>
      </c>
      <c r="CW616" s="10" t="e">
        <f>((CW420*$B$7)/1000)/'Sample Set Info'!$C$101</f>
        <v>#DIV/0!</v>
      </c>
      <c r="CX616" s="10" t="e">
        <f>((CX420*$B$7)/1000)/'Sample Set Info'!$C$102</f>
        <v>#DIV/0!</v>
      </c>
      <c r="CY616" s="10" t="e">
        <f>((CY420*$B$7)/1000)/'Sample Set Info'!$C$103</f>
        <v>#DIV/0!</v>
      </c>
      <c r="CZ616" s="10" t="e">
        <f>((CZ420*$B$7)/1000)/'Sample Set Info'!$C$104</f>
        <v>#DIV/0!</v>
      </c>
      <c r="DA616" s="10" t="e">
        <f>((DA420*$B$7)/1000)/'Sample Set Info'!$C$105</f>
        <v>#DIV/0!</v>
      </c>
      <c r="DB616" s="10" t="e">
        <f>((DB420*$B$7)/1000)/'Sample Set Info'!$C$106</f>
        <v>#DIV/0!</v>
      </c>
      <c r="DC616" s="10" t="e">
        <f>((DC420*$B$7)/1000)/'Sample Set Info'!$C$107</f>
        <v>#DIV/0!</v>
      </c>
      <c r="DD616" s="10" t="e">
        <f>((DD420*$B$7)/1000)/'Sample Set Info'!$C$108</f>
        <v>#DIV/0!</v>
      </c>
      <c r="DE616" s="10" t="e">
        <f>((DE420*$B$7)/1000)/'Sample Set Info'!$C$109</f>
        <v>#DIV/0!</v>
      </c>
      <c r="DF616" s="10" t="e">
        <f>((DF420*$B$7)/1000)/'Sample Set Info'!$C$110</f>
        <v>#DIV/0!</v>
      </c>
      <c r="DG616" s="10" t="e">
        <f>((DG420*$B$7)/1000)/'Sample Set Info'!$C$111</f>
        <v>#DIV/0!</v>
      </c>
      <c r="DH616" s="10" t="e">
        <f>((DH420*$B$7)/1000)/'Sample Set Info'!$C$112</f>
        <v>#DIV/0!</v>
      </c>
      <c r="DI616" s="10" t="e">
        <f>((DI420*$B$7)/1000)/'Sample Set Info'!$C$113</f>
        <v>#DIV/0!</v>
      </c>
      <c r="DJ616" s="10" t="e">
        <f>((DJ420*$B$7)/1000)/'Sample Set Info'!$C$114</f>
        <v>#DIV/0!</v>
      </c>
      <c r="DK616" s="10" t="e">
        <f>((DK420*$B$7)/1000)/'Sample Set Info'!$C$115</f>
        <v>#DIV/0!</v>
      </c>
      <c r="DL616" s="10" t="e">
        <f>((DL420*$B$7)/1000)/'Sample Set Info'!$C$116</f>
        <v>#DIV/0!</v>
      </c>
      <c r="DM616" s="10" t="e">
        <f>((DM420*$B$7)/1000)/'Sample Set Info'!$C$117</f>
        <v>#DIV/0!</v>
      </c>
      <c r="DN616" s="10" t="e">
        <f>((DN420*$B$7)/1000)/'Sample Set Info'!$C$118</f>
        <v>#DIV/0!</v>
      </c>
      <c r="DO616" s="10" t="e">
        <f>((DO420*$B$7)/1000)/'Sample Set Info'!$C$119</f>
        <v>#DIV/0!</v>
      </c>
      <c r="DP616" s="10" t="e">
        <f>((DP420*$B$7)/1000)/'Sample Set Info'!$C$120</f>
        <v>#DIV/0!</v>
      </c>
      <c r="DQ616" s="10" t="e">
        <f>((DQ420*$B$7)/1000)/'Sample Set Info'!$C$121</f>
        <v>#DIV/0!</v>
      </c>
      <c r="DR616" s="10" t="e">
        <f>((DR420*$B$7)/1000)/'Sample Set Info'!$C$122</f>
        <v>#DIV/0!</v>
      </c>
      <c r="DS616" s="10" t="e">
        <f>((DS420*$B$7)/1000)/'Sample Set Info'!$C$123</f>
        <v>#DIV/0!</v>
      </c>
      <c r="DT616" s="10" t="e">
        <f>((DT420*$B$7)/1000)/'Sample Set Info'!$C$124</f>
        <v>#DIV/0!</v>
      </c>
      <c r="DU616" s="10" t="e">
        <f>((DU420*$B$7)/1000)/'Sample Set Info'!$C$125</f>
        <v>#DIV/0!</v>
      </c>
      <c r="DV616" s="10" t="e">
        <f>((DV420*$B$7)/1000)/'Sample Set Info'!$C$126</f>
        <v>#DIV/0!</v>
      </c>
      <c r="DW616" s="10" t="e">
        <f>((DW420*$B$7)/1000)/'Sample Set Info'!$C$127</f>
        <v>#DIV/0!</v>
      </c>
      <c r="DX616" s="10" t="e">
        <f>((DX420*$B$7)/1000)/'Sample Set Info'!$C$128</f>
        <v>#DIV/0!</v>
      </c>
      <c r="DY616" s="10" t="e">
        <f>((DY420*$B$7)/1000)/'Sample Set Info'!$C$129</f>
        <v>#DIV/0!</v>
      </c>
      <c r="DZ616" s="10" t="e">
        <f>((DZ420*$B$7)/1000)/'Sample Set Info'!$C$130</f>
        <v>#DIV/0!</v>
      </c>
      <c r="EA616" s="10" t="e">
        <f>((EA420*$B$7)/1000)/'Sample Set Info'!$C$131</f>
        <v>#DIV/0!</v>
      </c>
      <c r="EB616" s="10" t="e">
        <f>((EB420*$B$7)/1000)/'Sample Set Info'!$C$131</f>
        <v>#DIV/0!</v>
      </c>
      <c r="EC616" s="10" t="e">
        <f>((EC420*$B$7)/1000)/'Sample Set Info'!$C$131</f>
        <v>#DIV/0!</v>
      </c>
      <c r="ED616" s="10" t="e">
        <f>((ED420*$B$7)/1000)/'Sample Set Info'!$C$131</f>
        <v>#DIV/0!</v>
      </c>
      <c r="EE616" s="10" t="e">
        <f>((EE420*$B$7)/1000)/'Sample Set Info'!$C$131</f>
        <v>#DIV/0!</v>
      </c>
      <c r="EF616" s="10" t="e">
        <f>((EF420*$B$7)/1000)/'Sample Set Info'!$C$131</f>
        <v>#DIV/0!</v>
      </c>
      <c r="EG616" s="10" t="e">
        <f>((EG420*$B$7)/1000)/'Sample Set Info'!$C$131</f>
        <v>#DIV/0!</v>
      </c>
      <c r="EH616" s="10" t="e">
        <f>((EH420*$B$7)/1000)/'Sample Set Info'!$C$131</f>
        <v>#DIV/0!</v>
      </c>
      <c r="EI616" s="10" t="e">
        <f>((EI420*$B$7)/1000)/'Sample Set Info'!$C$131</f>
        <v>#DIV/0!</v>
      </c>
      <c r="EJ616" s="10" t="e">
        <f>((EJ420*$B$7)/1000)/'Sample Set Info'!$C$131</f>
        <v>#DIV/0!</v>
      </c>
      <c r="EK616" s="10" t="e">
        <f>((EK420*$B$7)/1000)/'Sample Set Info'!$C$131</f>
        <v>#DIV/0!</v>
      </c>
      <c r="EL616" s="10" t="e">
        <f>((EL420*$B$7)/1000)/'Sample Set Info'!$C$131</f>
        <v>#DIV/0!</v>
      </c>
      <c r="EM616" s="10" t="e">
        <f>((EM420*$B$7)/1000)/'Sample Set Info'!$C$131</f>
        <v>#DIV/0!</v>
      </c>
      <c r="EN616" s="10" t="e">
        <f>((EN420*$B$7)/1000)/'Sample Set Info'!$C$131</f>
        <v>#DIV/0!</v>
      </c>
      <c r="EO616" s="10" t="e">
        <f>((EO420*$B$7)/1000)/'Sample Set Info'!$C$131</f>
        <v>#DIV/0!</v>
      </c>
      <c r="EP616" s="10" t="e">
        <f>((EP420*$B$7)/1000)/'Sample Set Info'!$C$131</f>
        <v>#DIV/0!</v>
      </c>
      <c r="EQ616" s="10" t="e">
        <f>((EQ420*$B$7)/1000)/'Sample Set Info'!$C$131</f>
        <v>#DIV/0!</v>
      </c>
      <c r="ER616" s="10" t="e">
        <f>((ER420*$B$7)/1000)/'Sample Set Info'!$C$131</f>
        <v>#DIV/0!</v>
      </c>
      <c r="ES616" s="10" t="e">
        <f>((ES420*$B$7)/1000)/'Sample Set Info'!$C$131</f>
        <v>#DIV/0!</v>
      </c>
      <c r="ET616" s="10" t="e">
        <f>((ET420*$B$7)/1000)/'Sample Set Info'!$C$131</f>
        <v>#DIV/0!</v>
      </c>
      <c r="EU616" s="10" t="e">
        <f>((EU420*$B$7)/1000)/'Sample Set Info'!$C$131</f>
        <v>#DIV/0!</v>
      </c>
      <c r="EV616" s="10" t="e">
        <f>((EV420*$B$7)/1000)/'Sample Set Info'!$C$131</f>
        <v>#DIV/0!</v>
      </c>
      <c r="EW616" s="10" t="e">
        <f>((EW420*$B$7)/1000)/'Sample Set Info'!$C$131</f>
        <v>#DIV/0!</v>
      </c>
      <c r="EX616" s="10" t="e">
        <f>((EX420*$B$7)/1000)/'Sample Set Info'!$C$131</f>
        <v>#DIV/0!</v>
      </c>
      <c r="EY616" s="10" t="e">
        <f>((EY420*$B$7)/1000)/'Sample Set Info'!$C$131</f>
        <v>#DIV/0!</v>
      </c>
      <c r="EZ616" s="10" t="e">
        <f>((EZ420*$B$7)/1000)/'Sample Set Info'!$C$131</f>
        <v>#DIV/0!</v>
      </c>
      <c r="FA616" s="10" t="e">
        <f>((FA420*$B$7)/1000)/'Sample Set Info'!$C$131</f>
        <v>#DIV/0!</v>
      </c>
      <c r="FB616" s="10" t="e">
        <f>((FB420*$B$7)/1000)/'Sample Set Info'!$C$131</f>
        <v>#DIV/0!</v>
      </c>
      <c r="FC616" s="10" t="e">
        <f>((FC420*$B$7)/1000)/'Sample Set Info'!$C$131</f>
        <v>#DIV/0!</v>
      </c>
      <c r="FD616" s="10" t="e">
        <f>((FD420*$B$7)/1000)/'Sample Set Info'!$C$131</f>
        <v>#DIV/0!</v>
      </c>
      <c r="FE616" s="10" t="e">
        <f>((FE420*$B$7)/1000)/'Sample Set Info'!$C$131</f>
        <v>#DIV/0!</v>
      </c>
      <c r="FF616" s="10" t="e">
        <f>((FF420*$B$7)/1000)/'Sample Set Info'!$C$131</f>
        <v>#DIV/0!</v>
      </c>
      <c r="FG616" s="10" t="e">
        <f>((FG420*$B$7)/1000)/'Sample Set Info'!$C$131</f>
        <v>#DIV/0!</v>
      </c>
      <c r="FH616" s="10" t="e">
        <f>((FH420*$B$7)/1000)/'Sample Set Info'!$C$131</f>
        <v>#DIV/0!</v>
      </c>
      <c r="FI616" s="10" t="e">
        <f>((FI420*$B$7)/1000)/'Sample Set Info'!$C$131</f>
        <v>#DIV/0!</v>
      </c>
      <c r="FJ616" s="10" t="e">
        <f>((FJ420*$B$7)/1000)/'Sample Set Info'!$C$131</f>
        <v>#DIV/0!</v>
      </c>
      <c r="FK616" s="10" t="e">
        <f>((FK420*$B$7)/1000)/'Sample Set Info'!$C$131</f>
        <v>#DIV/0!</v>
      </c>
      <c r="FL616" s="10" t="e">
        <f>((FL420*$B$7)/1000)/'Sample Set Info'!$C$131</f>
        <v>#DIV/0!</v>
      </c>
      <c r="FM616" s="10" t="e">
        <f>((FM420*$B$7)/1000)/'Sample Set Info'!$C$131</f>
        <v>#DIV/0!</v>
      </c>
      <c r="FN616" s="10" t="e">
        <f>((FN420*$B$7)/1000)/'Sample Set Info'!$C$131</f>
        <v>#DIV/0!</v>
      </c>
      <c r="FO616" s="10" t="e">
        <f>((FO420*$B$7)/1000)/'Sample Set Info'!$C$131</f>
        <v>#DIV/0!</v>
      </c>
      <c r="FP616" s="10" t="e">
        <f>((FP420*$B$7)/1000)/'Sample Set Info'!$C$131</f>
        <v>#DIV/0!</v>
      </c>
      <c r="FQ616" s="10" t="e">
        <f>((FQ420*$B$7)/1000)/'Sample Set Info'!$C$131</f>
        <v>#DIV/0!</v>
      </c>
      <c r="FR616" s="10" t="e">
        <f>((FR420*$B$7)/1000)/'Sample Set Info'!$C$131</f>
        <v>#DIV/0!</v>
      </c>
      <c r="FS616" s="10" t="e">
        <f>((FS420*$B$7)/1000)/'Sample Set Info'!$C$131</f>
        <v>#DIV/0!</v>
      </c>
      <c r="FT616" s="10" t="e">
        <f>((FT420*$B$7)/1000)/'Sample Set Info'!$C$131</f>
        <v>#DIV/0!</v>
      </c>
      <c r="FU616" s="10" t="e">
        <f>((FU420*$B$7)/1000)/'Sample Set Info'!$C$131</f>
        <v>#DIV/0!</v>
      </c>
      <c r="FV616" s="10" t="e">
        <f>((FV420*$B$7)/1000)/'Sample Set Info'!$C$131</f>
        <v>#DIV/0!</v>
      </c>
      <c r="FW616" s="10" t="e">
        <f>((FW420*$B$7)/1000)/'Sample Set Info'!$C$131</f>
        <v>#DIV/0!</v>
      </c>
      <c r="FX616" s="10" t="e">
        <f>((FX420*$B$7)/1000)/'Sample Set Info'!$C$131</f>
        <v>#DIV/0!</v>
      </c>
      <c r="FY616" s="10" t="e">
        <f>((FY420*$B$7)/1000)/'Sample Set Info'!$C$131</f>
        <v>#DIV/0!</v>
      </c>
    </row>
    <row r="617" spans="1:181" s="10" customFormat="1">
      <c r="A617" s="10" t="str">
        <f t="shared" si="852"/>
        <v>2,7-Br2-Phe</v>
      </c>
      <c r="D617" s="10" t="s">
        <v>404</v>
      </c>
      <c r="E617" s="10" t="s">
        <v>404</v>
      </c>
      <c r="F617" s="10" t="s">
        <v>404</v>
      </c>
      <c r="G617" s="10" t="s">
        <v>404</v>
      </c>
      <c r="J617" s="10" t="s">
        <v>404</v>
      </c>
      <c r="K617" s="10" t="s">
        <v>404</v>
      </c>
      <c r="L617" s="10" t="s">
        <v>404</v>
      </c>
      <c r="M617" s="10" t="s">
        <v>404</v>
      </c>
      <c r="P617" s="10" t="s">
        <v>404</v>
      </c>
      <c r="Q617" s="10" t="s">
        <v>404</v>
      </c>
      <c r="R617" s="10" t="s">
        <v>404</v>
      </c>
      <c r="S617" s="10" t="s">
        <v>404</v>
      </c>
      <c r="V617" s="10" t="s">
        <v>404</v>
      </c>
      <c r="W617" s="10" t="s">
        <v>404</v>
      </c>
      <c r="X617" s="10" t="s">
        <v>404</v>
      </c>
      <c r="Y617" s="10" t="s">
        <v>404</v>
      </c>
      <c r="AA617" s="10" t="e">
        <f>((AA421*$B$7)/1000)/'Sample Set Info'!$C$28</f>
        <v>#DIV/0!</v>
      </c>
      <c r="AB617" s="10" t="e">
        <f>((AB421*$B$7)/1000)/'Sample Set Info'!$C$29</f>
        <v>#DIV/0!</v>
      </c>
      <c r="AC617" s="10" t="e">
        <f>((AC421*$B$7)/1000)/'Sample Set Info'!$C$30</f>
        <v>#DIV/0!</v>
      </c>
      <c r="AD617" s="10" t="e">
        <f>((AD421*$B$7)/1000)/'Sample Set Info'!$C$31</f>
        <v>#DIV/0!</v>
      </c>
      <c r="AF617" s="10" t="e">
        <f>((AF421*$B$7)/1000)/'Sample Set Info'!$C$32</f>
        <v>#DIV/0!</v>
      </c>
      <c r="AG617" s="10" t="e">
        <f>((AG421*$B$7)/1000)/'Sample Set Info'!$C$33</f>
        <v>#DIV/0!</v>
      </c>
      <c r="AH617" s="10" t="e">
        <f>((AH421*$B$7)/1000)/'Sample Set Info'!$C$34</f>
        <v>#DIV/0!</v>
      </c>
      <c r="AI617" s="10" t="e">
        <f>((AI421*$B$7)/1000)/'Sample Set Info'!$C$35</f>
        <v>#DIV/0!</v>
      </c>
      <c r="AJ617" s="10" t="e">
        <f>((AJ421*$B$7)/1000)/'Sample Set Info'!$C$36</f>
        <v>#DIV/0!</v>
      </c>
      <c r="AK617" s="10" t="e">
        <f>((AK421*$B$7)/1000)/'Sample Set Info'!$C$37</f>
        <v>#DIV/0!</v>
      </c>
      <c r="AL617" s="10" t="e">
        <f>((AL421*$B$7)/1000)/'Sample Set Info'!$C$38</f>
        <v>#DIV/0!</v>
      </c>
      <c r="AM617" s="10" t="e">
        <f>((AM421*$B$7)/1000)/'Sample Set Info'!$C$39</f>
        <v>#DIV/0!</v>
      </c>
      <c r="AN617" s="10" t="e">
        <f>((AN421*$B$7)/1000)/'Sample Set Info'!$C$40</f>
        <v>#DIV/0!</v>
      </c>
      <c r="AO617" s="10" t="e">
        <f>((AO421*$B$7)/1000)/'Sample Set Info'!$C$41</f>
        <v>#DIV/0!</v>
      </c>
      <c r="AP617" s="10" t="e">
        <f>((AP421*$B$7)/1000)/'Sample Set Info'!$C$42</f>
        <v>#DIV/0!</v>
      </c>
      <c r="AQ617" s="10" t="e">
        <f>((AQ421*$B$7)/1000)/'Sample Set Info'!$C$43</f>
        <v>#DIV/0!</v>
      </c>
      <c r="AR617" s="10" t="e">
        <f>((AR421*$B$7)/1000)/'Sample Set Info'!$C$44</f>
        <v>#DIV/0!</v>
      </c>
      <c r="AS617" s="10" t="e">
        <f>((AS421*$B$7)/1000)/'Sample Set Info'!$C$45</f>
        <v>#DIV/0!</v>
      </c>
      <c r="AT617" s="10" t="e">
        <f>((AT421*$B$7)/1000)/'Sample Set Info'!$C$46</f>
        <v>#DIV/0!</v>
      </c>
      <c r="AU617" s="10" t="e">
        <f>((AU421*$B$7)/1000)/'Sample Set Info'!$C$47</f>
        <v>#DIV/0!</v>
      </c>
      <c r="AV617" s="10" t="e">
        <f>((AV421*$B$7)/1000)/'Sample Set Info'!$C$48</f>
        <v>#DIV/0!</v>
      </c>
      <c r="AW617" s="10" t="e">
        <f>((AW421*$B$7)/1000)/'Sample Set Info'!$C$49</f>
        <v>#DIV/0!</v>
      </c>
      <c r="AX617" s="10" t="e">
        <f>((AX421*$B$7)/1000)/'Sample Set Info'!$C$50</f>
        <v>#DIV/0!</v>
      </c>
      <c r="AY617" s="10" t="e">
        <f>((AY421*$B$7)/1000)/'Sample Set Info'!$C$51</f>
        <v>#DIV/0!</v>
      </c>
      <c r="AZ617" s="10" t="e">
        <f>((AZ421*$B$7)/1000)/'Sample Set Info'!$C$52</f>
        <v>#DIV/0!</v>
      </c>
      <c r="BA617" s="10" t="e">
        <f>((BA421*$B$7)/1000)/'Sample Set Info'!$C$53</f>
        <v>#DIV/0!</v>
      </c>
      <c r="BB617" s="10" t="e">
        <f>((BB421*$B$7)/1000)/'Sample Set Info'!$C$54</f>
        <v>#DIV/0!</v>
      </c>
      <c r="BC617" s="10" t="e">
        <f>((BC421*$B$7)/1000)/'Sample Set Info'!$C$55</f>
        <v>#DIV/0!</v>
      </c>
      <c r="BD617" s="10" t="e">
        <f>((BD421*$B$7)/1000)/'Sample Set Info'!$C$56</f>
        <v>#DIV/0!</v>
      </c>
      <c r="BE617" s="10" t="e">
        <f>((BE421*$B$7)/1000)/'Sample Set Info'!$C$57</f>
        <v>#DIV/0!</v>
      </c>
      <c r="BF617" s="10" t="e">
        <f>((BF421*$B$7)/1000)/'Sample Set Info'!$C$58</f>
        <v>#DIV/0!</v>
      </c>
      <c r="BG617" s="10" t="e">
        <f>((BG421*$B$7)/1000)/'Sample Set Info'!$C$59</f>
        <v>#DIV/0!</v>
      </c>
      <c r="BH617" s="10" t="e">
        <f>((BH421*$B$7)/1000)/'Sample Set Info'!$C$60</f>
        <v>#DIV/0!</v>
      </c>
      <c r="BI617" s="10" t="e">
        <f>((BI421*$B$7)/1000)/'Sample Set Info'!$C$61</f>
        <v>#DIV/0!</v>
      </c>
      <c r="BJ617" s="10" t="e">
        <f>((BJ421*$B$7)/1000)/'Sample Set Info'!$C$62</f>
        <v>#DIV/0!</v>
      </c>
      <c r="BK617" s="10" t="e">
        <f>((BK421*$B$7)/1000)/'Sample Set Info'!$C$63</f>
        <v>#DIV/0!</v>
      </c>
      <c r="BL617" s="10" t="e">
        <f>((BL421*$B$7)/1000)/'Sample Set Info'!$C$64</f>
        <v>#DIV/0!</v>
      </c>
      <c r="BM617" s="10" t="e">
        <f>((BM421*$B$7)/1000)/'Sample Set Info'!$C$65</f>
        <v>#DIV/0!</v>
      </c>
      <c r="BN617" s="10" t="e">
        <f>((BN421*$B$7)/1000)/'Sample Set Info'!$C$66</f>
        <v>#DIV/0!</v>
      </c>
      <c r="BO617" s="10" t="e">
        <f>((BO421*$B$7)/1000)/'Sample Set Info'!$C$67</f>
        <v>#DIV/0!</v>
      </c>
      <c r="BP617" s="10" t="e">
        <f>((BP421*$B$7)/1000)/'Sample Set Info'!$C$68</f>
        <v>#DIV/0!</v>
      </c>
      <c r="BQ617" s="10" t="e">
        <f>((BQ421*$B$7)/1000)/'Sample Set Info'!$C$69</f>
        <v>#DIV/0!</v>
      </c>
      <c r="BR617" s="10" t="e">
        <f>((BR421*$B$7)/1000)/'Sample Set Info'!$C$70</f>
        <v>#DIV/0!</v>
      </c>
      <c r="BS617" s="10" t="e">
        <f>((BS421*$B$7)/1000)/'Sample Set Info'!$C$71</f>
        <v>#DIV/0!</v>
      </c>
      <c r="BT617" s="10" t="e">
        <f>((BT421*$B$7)/1000)/'Sample Set Info'!$C$72</f>
        <v>#DIV/0!</v>
      </c>
      <c r="BU617" s="10" t="e">
        <f>((BU421*$B$7)/1000)/'Sample Set Info'!$C$73</f>
        <v>#DIV/0!</v>
      </c>
      <c r="BV617" s="10" t="e">
        <f>((BV421*$B$7)/1000)/'Sample Set Info'!$C$74</f>
        <v>#DIV/0!</v>
      </c>
      <c r="BW617" s="10" t="e">
        <f>((BW421*$B$7)/1000)/'Sample Set Info'!$C$75</f>
        <v>#DIV/0!</v>
      </c>
      <c r="BX617" s="10" t="e">
        <f>((BX421*$B$7)/1000)/'Sample Set Info'!$C$76</f>
        <v>#DIV/0!</v>
      </c>
      <c r="BY617" s="10" t="e">
        <f>((BY421*$B$7)/1000)/'Sample Set Info'!$C$77</f>
        <v>#DIV/0!</v>
      </c>
      <c r="BZ617" s="10" t="e">
        <f>((BZ421*$B$7)/1000)/'Sample Set Info'!$C$78</f>
        <v>#DIV/0!</v>
      </c>
      <c r="CA617" s="10" t="e">
        <f>((CA421*$B$7)/1000)/'Sample Set Info'!$C$79</f>
        <v>#DIV/0!</v>
      </c>
      <c r="CB617" s="10" t="e">
        <f>((CB421*$B$7)/1000)/'Sample Set Info'!$C$80</f>
        <v>#DIV/0!</v>
      </c>
      <c r="CC617" s="10" t="e">
        <f>((CC421*$B$7)/1000)/'Sample Set Info'!$C$81</f>
        <v>#DIV/0!</v>
      </c>
      <c r="CD617" s="10" t="e">
        <f>((CD421*$B$7)/1000)/'Sample Set Info'!$C$82</f>
        <v>#DIV/0!</v>
      </c>
      <c r="CE617" s="10" t="e">
        <f>((CE421*$B$7)/1000)/'Sample Set Info'!$C$83</f>
        <v>#DIV/0!</v>
      </c>
      <c r="CF617" s="10" t="e">
        <f>((CF421*$B$7)/1000)/'Sample Set Info'!$C$84</f>
        <v>#DIV/0!</v>
      </c>
      <c r="CG617" s="10" t="e">
        <f>((CG421*$B$7)/1000)/'Sample Set Info'!$C$85</f>
        <v>#DIV/0!</v>
      </c>
      <c r="CH617" s="10" t="e">
        <f>((CH421*$B$7)/1000)/'Sample Set Info'!$C$86</f>
        <v>#DIV/0!</v>
      </c>
      <c r="CI617" s="10" t="e">
        <f>((CI421*$B$7)/1000)/'Sample Set Info'!$C$87</f>
        <v>#DIV/0!</v>
      </c>
      <c r="CJ617" s="10" t="e">
        <f>((CJ421*$B$7)/1000)/'Sample Set Info'!$C$88</f>
        <v>#DIV/0!</v>
      </c>
      <c r="CK617" s="10" t="e">
        <f>((CK421*$B$7)/1000)/'Sample Set Info'!$C$89</f>
        <v>#DIV/0!</v>
      </c>
      <c r="CL617" s="10" t="e">
        <f>((CL421*$B$7)/1000)/'Sample Set Info'!$C$90</f>
        <v>#DIV/0!</v>
      </c>
      <c r="CM617" s="10" t="e">
        <f>((CM421*$B$7)/1000)/'Sample Set Info'!$C$91</f>
        <v>#DIV/0!</v>
      </c>
      <c r="CN617" s="10" t="e">
        <f>((CN421*$B$7)/1000)/'Sample Set Info'!$C$92</f>
        <v>#DIV/0!</v>
      </c>
      <c r="CO617" s="10" t="e">
        <f>((CO421*$B$7)/1000)/'Sample Set Info'!$C$93</f>
        <v>#DIV/0!</v>
      </c>
      <c r="CP617" s="10" t="e">
        <f>((CP421*$B$7)/1000)/'Sample Set Info'!$C$94</f>
        <v>#DIV/0!</v>
      </c>
      <c r="CQ617" s="10" t="e">
        <f>((CQ421*$B$7)/1000)/'Sample Set Info'!$C$95</f>
        <v>#DIV/0!</v>
      </c>
      <c r="CR617" s="10" t="e">
        <f>((CR421*$B$7)/1000)/'Sample Set Info'!$C$96</f>
        <v>#DIV/0!</v>
      </c>
      <c r="CS617" s="10" t="e">
        <f>((CS421*$B$7)/1000)/'Sample Set Info'!$C$97</f>
        <v>#DIV/0!</v>
      </c>
      <c r="CT617" s="10" t="e">
        <f>((CT421*$B$7)/1000)/'Sample Set Info'!$C$98</f>
        <v>#DIV/0!</v>
      </c>
      <c r="CU617" s="10" t="e">
        <f>((CU421*$B$7)/1000)/'Sample Set Info'!$C$99</f>
        <v>#DIV/0!</v>
      </c>
      <c r="CV617" s="10" t="e">
        <f>((CV421*$B$7)/1000)/'Sample Set Info'!$C$100</f>
        <v>#DIV/0!</v>
      </c>
      <c r="CW617" s="10" t="e">
        <f>((CW421*$B$7)/1000)/'Sample Set Info'!$C$101</f>
        <v>#DIV/0!</v>
      </c>
      <c r="CX617" s="10" t="e">
        <f>((CX421*$B$7)/1000)/'Sample Set Info'!$C$102</f>
        <v>#DIV/0!</v>
      </c>
      <c r="CY617" s="10" t="e">
        <f>((CY421*$B$7)/1000)/'Sample Set Info'!$C$103</f>
        <v>#DIV/0!</v>
      </c>
      <c r="CZ617" s="10" t="e">
        <f>((CZ421*$B$7)/1000)/'Sample Set Info'!$C$104</f>
        <v>#DIV/0!</v>
      </c>
      <c r="DA617" s="10" t="e">
        <f>((DA421*$B$7)/1000)/'Sample Set Info'!$C$105</f>
        <v>#DIV/0!</v>
      </c>
      <c r="DB617" s="10" t="e">
        <f>((DB421*$B$7)/1000)/'Sample Set Info'!$C$106</f>
        <v>#DIV/0!</v>
      </c>
      <c r="DC617" s="10" t="e">
        <f>((DC421*$B$7)/1000)/'Sample Set Info'!$C$107</f>
        <v>#DIV/0!</v>
      </c>
      <c r="DD617" s="10" t="e">
        <f>((DD421*$B$7)/1000)/'Sample Set Info'!$C$108</f>
        <v>#DIV/0!</v>
      </c>
      <c r="DE617" s="10" t="e">
        <f>((DE421*$B$7)/1000)/'Sample Set Info'!$C$109</f>
        <v>#DIV/0!</v>
      </c>
      <c r="DF617" s="10" t="e">
        <f>((DF421*$B$7)/1000)/'Sample Set Info'!$C$110</f>
        <v>#DIV/0!</v>
      </c>
      <c r="DG617" s="10" t="e">
        <f>((DG421*$B$7)/1000)/'Sample Set Info'!$C$111</f>
        <v>#DIV/0!</v>
      </c>
      <c r="DH617" s="10" t="e">
        <f>((DH421*$B$7)/1000)/'Sample Set Info'!$C$112</f>
        <v>#DIV/0!</v>
      </c>
      <c r="DI617" s="10" t="e">
        <f>((DI421*$B$7)/1000)/'Sample Set Info'!$C$113</f>
        <v>#DIV/0!</v>
      </c>
      <c r="DJ617" s="10" t="e">
        <f>((DJ421*$B$7)/1000)/'Sample Set Info'!$C$114</f>
        <v>#DIV/0!</v>
      </c>
      <c r="DK617" s="10" t="e">
        <f>((DK421*$B$7)/1000)/'Sample Set Info'!$C$115</f>
        <v>#DIV/0!</v>
      </c>
      <c r="DL617" s="10" t="e">
        <f>((DL421*$B$7)/1000)/'Sample Set Info'!$C$116</f>
        <v>#DIV/0!</v>
      </c>
      <c r="DM617" s="10" t="e">
        <f>((DM421*$B$7)/1000)/'Sample Set Info'!$C$117</f>
        <v>#DIV/0!</v>
      </c>
      <c r="DN617" s="10" t="e">
        <f>((DN421*$B$7)/1000)/'Sample Set Info'!$C$118</f>
        <v>#DIV/0!</v>
      </c>
      <c r="DO617" s="10" t="e">
        <f>((DO421*$B$7)/1000)/'Sample Set Info'!$C$119</f>
        <v>#DIV/0!</v>
      </c>
      <c r="DP617" s="10" t="e">
        <f>((DP421*$B$7)/1000)/'Sample Set Info'!$C$120</f>
        <v>#DIV/0!</v>
      </c>
      <c r="DQ617" s="10" t="e">
        <f>((DQ421*$B$7)/1000)/'Sample Set Info'!$C$121</f>
        <v>#DIV/0!</v>
      </c>
      <c r="DR617" s="10" t="e">
        <f>((DR421*$B$7)/1000)/'Sample Set Info'!$C$122</f>
        <v>#DIV/0!</v>
      </c>
      <c r="DS617" s="10" t="e">
        <f>((DS421*$B$7)/1000)/'Sample Set Info'!$C$123</f>
        <v>#DIV/0!</v>
      </c>
      <c r="DT617" s="10" t="e">
        <f>((DT421*$B$7)/1000)/'Sample Set Info'!$C$124</f>
        <v>#DIV/0!</v>
      </c>
      <c r="DU617" s="10" t="e">
        <f>((DU421*$B$7)/1000)/'Sample Set Info'!$C$125</f>
        <v>#DIV/0!</v>
      </c>
      <c r="DV617" s="10" t="e">
        <f>((DV421*$B$7)/1000)/'Sample Set Info'!$C$126</f>
        <v>#DIV/0!</v>
      </c>
      <c r="DW617" s="10" t="e">
        <f>((DW421*$B$7)/1000)/'Sample Set Info'!$C$127</f>
        <v>#DIV/0!</v>
      </c>
      <c r="DX617" s="10" t="e">
        <f>((DX421*$B$7)/1000)/'Sample Set Info'!$C$128</f>
        <v>#DIV/0!</v>
      </c>
      <c r="DY617" s="10" t="e">
        <f>((DY421*$B$7)/1000)/'Sample Set Info'!$C$129</f>
        <v>#DIV/0!</v>
      </c>
      <c r="DZ617" s="10" t="e">
        <f>((DZ421*$B$7)/1000)/'Sample Set Info'!$C$130</f>
        <v>#DIV/0!</v>
      </c>
      <c r="EA617" s="10" t="e">
        <f>((EA421*$B$7)/1000)/'Sample Set Info'!$C$131</f>
        <v>#DIV/0!</v>
      </c>
      <c r="EB617" s="10" t="e">
        <f>((EB421*$B$7)/1000)/'Sample Set Info'!$C$131</f>
        <v>#DIV/0!</v>
      </c>
      <c r="EC617" s="10" t="e">
        <f>((EC421*$B$7)/1000)/'Sample Set Info'!$C$131</f>
        <v>#DIV/0!</v>
      </c>
      <c r="ED617" s="10" t="e">
        <f>((ED421*$B$7)/1000)/'Sample Set Info'!$C$131</f>
        <v>#DIV/0!</v>
      </c>
      <c r="EE617" s="10" t="e">
        <f>((EE421*$B$7)/1000)/'Sample Set Info'!$C$131</f>
        <v>#DIV/0!</v>
      </c>
      <c r="EF617" s="10" t="e">
        <f>((EF421*$B$7)/1000)/'Sample Set Info'!$C$131</f>
        <v>#DIV/0!</v>
      </c>
      <c r="EG617" s="10" t="e">
        <f>((EG421*$B$7)/1000)/'Sample Set Info'!$C$131</f>
        <v>#DIV/0!</v>
      </c>
      <c r="EH617" s="10" t="e">
        <f>((EH421*$B$7)/1000)/'Sample Set Info'!$C$131</f>
        <v>#DIV/0!</v>
      </c>
      <c r="EI617" s="10" t="e">
        <f>((EI421*$B$7)/1000)/'Sample Set Info'!$C$131</f>
        <v>#DIV/0!</v>
      </c>
      <c r="EJ617" s="10" t="e">
        <f>((EJ421*$B$7)/1000)/'Sample Set Info'!$C$131</f>
        <v>#DIV/0!</v>
      </c>
      <c r="EK617" s="10" t="e">
        <f>((EK421*$B$7)/1000)/'Sample Set Info'!$C$131</f>
        <v>#DIV/0!</v>
      </c>
      <c r="EL617" s="10" t="e">
        <f>((EL421*$B$7)/1000)/'Sample Set Info'!$C$131</f>
        <v>#DIV/0!</v>
      </c>
      <c r="EM617" s="10" t="e">
        <f>((EM421*$B$7)/1000)/'Sample Set Info'!$C$131</f>
        <v>#DIV/0!</v>
      </c>
      <c r="EN617" s="10" t="e">
        <f>((EN421*$B$7)/1000)/'Sample Set Info'!$C$131</f>
        <v>#DIV/0!</v>
      </c>
      <c r="EO617" s="10" t="e">
        <f>((EO421*$B$7)/1000)/'Sample Set Info'!$C$131</f>
        <v>#DIV/0!</v>
      </c>
      <c r="EP617" s="10" t="e">
        <f>((EP421*$B$7)/1000)/'Sample Set Info'!$C$131</f>
        <v>#DIV/0!</v>
      </c>
      <c r="EQ617" s="10" t="e">
        <f>((EQ421*$B$7)/1000)/'Sample Set Info'!$C$131</f>
        <v>#DIV/0!</v>
      </c>
      <c r="ER617" s="10" t="e">
        <f>((ER421*$B$7)/1000)/'Sample Set Info'!$C$131</f>
        <v>#DIV/0!</v>
      </c>
      <c r="ES617" s="10" t="e">
        <f>((ES421*$B$7)/1000)/'Sample Set Info'!$C$131</f>
        <v>#DIV/0!</v>
      </c>
      <c r="ET617" s="10" t="e">
        <f>((ET421*$B$7)/1000)/'Sample Set Info'!$C$131</f>
        <v>#DIV/0!</v>
      </c>
      <c r="EU617" s="10" t="e">
        <f>((EU421*$B$7)/1000)/'Sample Set Info'!$C$131</f>
        <v>#DIV/0!</v>
      </c>
      <c r="EV617" s="10" t="e">
        <f>((EV421*$B$7)/1000)/'Sample Set Info'!$C$131</f>
        <v>#DIV/0!</v>
      </c>
      <c r="EW617" s="10" t="e">
        <f>((EW421*$B$7)/1000)/'Sample Set Info'!$C$131</f>
        <v>#DIV/0!</v>
      </c>
      <c r="EX617" s="10" t="e">
        <f>((EX421*$B$7)/1000)/'Sample Set Info'!$C$131</f>
        <v>#DIV/0!</v>
      </c>
      <c r="EY617" s="10" t="e">
        <f>((EY421*$B$7)/1000)/'Sample Set Info'!$C$131</f>
        <v>#DIV/0!</v>
      </c>
      <c r="EZ617" s="10" t="e">
        <f>((EZ421*$B$7)/1000)/'Sample Set Info'!$C$131</f>
        <v>#DIV/0!</v>
      </c>
      <c r="FA617" s="10" t="e">
        <f>((FA421*$B$7)/1000)/'Sample Set Info'!$C$131</f>
        <v>#DIV/0!</v>
      </c>
      <c r="FB617" s="10" t="e">
        <f>((FB421*$B$7)/1000)/'Sample Set Info'!$C$131</f>
        <v>#DIV/0!</v>
      </c>
      <c r="FC617" s="10" t="e">
        <f>((FC421*$B$7)/1000)/'Sample Set Info'!$C$131</f>
        <v>#DIV/0!</v>
      </c>
      <c r="FD617" s="10" t="e">
        <f>((FD421*$B$7)/1000)/'Sample Set Info'!$C$131</f>
        <v>#DIV/0!</v>
      </c>
      <c r="FE617" s="10" t="e">
        <f>((FE421*$B$7)/1000)/'Sample Set Info'!$C$131</f>
        <v>#DIV/0!</v>
      </c>
      <c r="FF617" s="10" t="e">
        <f>((FF421*$B$7)/1000)/'Sample Set Info'!$C$131</f>
        <v>#DIV/0!</v>
      </c>
      <c r="FG617" s="10" t="e">
        <f>((FG421*$B$7)/1000)/'Sample Set Info'!$C$131</f>
        <v>#DIV/0!</v>
      </c>
      <c r="FH617" s="10" t="e">
        <f>((FH421*$B$7)/1000)/'Sample Set Info'!$C$131</f>
        <v>#DIV/0!</v>
      </c>
      <c r="FI617" s="10" t="e">
        <f>((FI421*$B$7)/1000)/'Sample Set Info'!$C$131</f>
        <v>#DIV/0!</v>
      </c>
      <c r="FJ617" s="10" t="e">
        <f>((FJ421*$B$7)/1000)/'Sample Set Info'!$C$131</f>
        <v>#DIV/0!</v>
      </c>
      <c r="FK617" s="10" t="e">
        <f>((FK421*$B$7)/1000)/'Sample Set Info'!$C$131</f>
        <v>#DIV/0!</v>
      </c>
      <c r="FL617" s="10" t="e">
        <f>((FL421*$B$7)/1000)/'Sample Set Info'!$C$131</f>
        <v>#DIV/0!</v>
      </c>
      <c r="FM617" s="10" t="e">
        <f>((FM421*$B$7)/1000)/'Sample Set Info'!$C$131</f>
        <v>#DIV/0!</v>
      </c>
      <c r="FN617" s="10" t="e">
        <f>((FN421*$B$7)/1000)/'Sample Set Info'!$C$131</f>
        <v>#DIV/0!</v>
      </c>
      <c r="FO617" s="10" t="e">
        <f>((FO421*$B$7)/1000)/'Sample Set Info'!$C$131</f>
        <v>#DIV/0!</v>
      </c>
      <c r="FP617" s="10" t="e">
        <f>((FP421*$B$7)/1000)/'Sample Set Info'!$C$131</f>
        <v>#DIV/0!</v>
      </c>
      <c r="FQ617" s="10" t="e">
        <f>((FQ421*$B$7)/1000)/'Sample Set Info'!$C$131</f>
        <v>#DIV/0!</v>
      </c>
      <c r="FR617" s="10" t="e">
        <f>((FR421*$B$7)/1000)/'Sample Set Info'!$C$131</f>
        <v>#DIV/0!</v>
      </c>
      <c r="FS617" s="10" t="e">
        <f>((FS421*$B$7)/1000)/'Sample Set Info'!$C$131</f>
        <v>#DIV/0!</v>
      </c>
      <c r="FT617" s="10" t="e">
        <f>((FT421*$B$7)/1000)/'Sample Set Info'!$C$131</f>
        <v>#DIV/0!</v>
      </c>
      <c r="FU617" s="10" t="e">
        <f>((FU421*$B$7)/1000)/'Sample Set Info'!$C$131</f>
        <v>#DIV/0!</v>
      </c>
      <c r="FV617" s="10" t="e">
        <f>((FV421*$B$7)/1000)/'Sample Set Info'!$C$131</f>
        <v>#DIV/0!</v>
      </c>
      <c r="FW617" s="10" t="e">
        <f>((FW421*$B$7)/1000)/'Sample Set Info'!$C$131</f>
        <v>#DIV/0!</v>
      </c>
      <c r="FX617" s="10" t="e">
        <f>((FX421*$B$7)/1000)/'Sample Set Info'!$C$131</f>
        <v>#DIV/0!</v>
      </c>
      <c r="FY617" s="10" t="e">
        <f>((FY421*$B$7)/1000)/'Sample Set Info'!$C$131</f>
        <v>#DIV/0!</v>
      </c>
    </row>
    <row r="618" spans="1:181" s="10" customFormat="1">
      <c r="A618" s="10" t="str">
        <f t="shared" si="852"/>
        <v>4-Br-Pyr</v>
      </c>
      <c r="D618" s="10" t="s">
        <v>404</v>
      </c>
      <c r="E618" s="10" t="s">
        <v>404</v>
      </c>
      <c r="F618" s="10" t="s">
        <v>404</v>
      </c>
      <c r="G618" s="10" t="s">
        <v>404</v>
      </c>
      <c r="J618" s="10" t="s">
        <v>404</v>
      </c>
      <c r="K618" s="10" t="s">
        <v>404</v>
      </c>
      <c r="L618" s="10" t="s">
        <v>404</v>
      </c>
      <c r="M618" s="10" t="s">
        <v>404</v>
      </c>
      <c r="P618" s="10" t="s">
        <v>404</v>
      </c>
      <c r="Q618" s="10" t="s">
        <v>404</v>
      </c>
      <c r="R618" s="10" t="s">
        <v>404</v>
      </c>
      <c r="S618" s="10" t="s">
        <v>404</v>
      </c>
      <c r="V618" s="10" t="s">
        <v>404</v>
      </c>
      <c r="W618" s="10" t="s">
        <v>404</v>
      </c>
      <c r="X618" s="10" t="s">
        <v>404</v>
      </c>
      <c r="Y618" s="10" t="s">
        <v>404</v>
      </c>
      <c r="AA618" s="10" t="e">
        <f>((AA422*$B$7)/1000)/'Sample Set Info'!$C$28</f>
        <v>#DIV/0!</v>
      </c>
      <c r="AB618" s="10" t="e">
        <f>((AB422*$B$7)/1000)/'Sample Set Info'!$C$29</f>
        <v>#DIV/0!</v>
      </c>
      <c r="AC618" s="10" t="e">
        <f>((AC422*$B$7)/1000)/'Sample Set Info'!$C$30</f>
        <v>#DIV/0!</v>
      </c>
      <c r="AD618" s="10" t="e">
        <f>((AD422*$B$7)/1000)/'Sample Set Info'!$C$31</f>
        <v>#DIV/0!</v>
      </c>
      <c r="AF618" s="10" t="e">
        <f>((AF422*$B$7)/1000)/'Sample Set Info'!$C$32</f>
        <v>#DIV/0!</v>
      </c>
      <c r="AG618" s="10" t="e">
        <f>((AG422*$B$7)/1000)/'Sample Set Info'!$C$33</f>
        <v>#DIV/0!</v>
      </c>
      <c r="AH618" s="10" t="e">
        <f>((AH422*$B$7)/1000)/'Sample Set Info'!$C$34</f>
        <v>#DIV/0!</v>
      </c>
      <c r="AI618" s="10" t="e">
        <f>((AI422*$B$7)/1000)/'Sample Set Info'!$C$35</f>
        <v>#DIV/0!</v>
      </c>
      <c r="AJ618" s="10" t="e">
        <f>((AJ422*$B$7)/1000)/'Sample Set Info'!$C$36</f>
        <v>#DIV/0!</v>
      </c>
      <c r="AK618" s="10" t="e">
        <f>((AK422*$B$7)/1000)/'Sample Set Info'!$C$37</f>
        <v>#DIV/0!</v>
      </c>
      <c r="AL618" s="10" t="e">
        <f>((AL422*$B$7)/1000)/'Sample Set Info'!$C$38</f>
        <v>#DIV/0!</v>
      </c>
      <c r="AM618" s="10" t="e">
        <f>((AM422*$B$7)/1000)/'Sample Set Info'!$C$39</f>
        <v>#DIV/0!</v>
      </c>
      <c r="AN618" s="10" t="e">
        <f>((AN422*$B$7)/1000)/'Sample Set Info'!$C$40</f>
        <v>#DIV/0!</v>
      </c>
      <c r="AO618" s="10" t="e">
        <f>((AO422*$B$7)/1000)/'Sample Set Info'!$C$41</f>
        <v>#DIV/0!</v>
      </c>
      <c r="AP618" s="10" t="e">
        <f>((AP422*$B$7)/1000)/'Sample Set Info'!$C$42</f>
        <v>#DIV/0!</v>
      </c>
      <c r="AQ618" s="10" t="e">
        <f>((AQ422*$B$7)/1000)/'Sample Set Info'!$C$43</f>
        <v>#DIV/0!</v>
      </c>
      <c r="AR618" s="10" t="e">
        <f>((AR422*$B$7)/1000)/'Sample Set Info'!$C$44</f>
        <v>#DIV/0!</v>
      </c>
      <c r="AS618" s="10" t="e">
        <f>((AS422*$B$7)/1000)/'Sample Set Info'!$C$45</f>
        <v>#DIV/0!</v>
      </c>
      <c r="AT618" s="10" t="e">
        <f>((AT422*$B$7)/1000)/'Sample Set Info'!$C$46</f>
        <v>#DIV/0!</v>
      </c>
      <c r="AU618" s="10" t="e">
        <f>((AU422*$B$7)/1000)/'Sample Set Info'!$C$47</f>
        <v>#DIV/0!</v>
      </c>
      <c r="AV618" s="10" t="e">
        <f>((AV422*$B$7)/1000)/'Sample Set Info'!$C$48</f>
        <v>#DIV/0!</v>
      </c>
      <c r="AW618" s="10" t="e">
        <f>((AW422*$B$7)/1000)/'Sample Set Info'!$C$49</f>
        <v>#DIV/0!</v>
      </c>
      <c r="AX618" s="10" t="e">
        <f>((AX422*$B$7)/1000)/'Sample Set Info'!$C$50</f>
        <v>#DIV/0!</v>
      </c>
      <c r="AY618" s="10" t="e">
        <f>((AY422*$B$7)/1000)/'Sample Set Info'!$C$51</f>
        <v>#DIV/0!</v>
      </c>
      <c r="AZ618" s="10" t="e">
        <f>((AZ422*$B$7)/1000)/'Sample Set Info'!$C$52</f>
        <v>#DIV/0!</v>
      </c>
      <c r="BA618" s="10" t="e">
        <f>((BA422*$B$7)/1000)/'Sample Set Info'!$C$53</f>
        <v>#DIV/0!</v>
      </c>
      <c r="BB618" s="10" t="e">
        <f>((BB422*$B$7)/1000)/'Sample Set Info'!$C$54</f>
        <v>#DIV/0!</v>
      </c>
      <c r="BC618" s="10" t="e">
        <f>((BC422*$B$7)/1000)/'Sample Set Info'!$C$55</f>
        <v>#DIV/0!</v>
      </c>
      <c r="BD618" s="10" t="e">
        <f>((BD422*$B$7)/1000)/'Sample Set Info'!$C$56</f>
        <v>#DIV/0!</v>
      </c>
      <c r="BE618" s="10" t="e">
        <f>((BE422*$B$7)/1000)/'Sample Set Info'!$C$57</f>
        <v>#DIV/0!</v>
      </c>
      <c r="BF618" s="10" t="e">
        <f>((BF422*$B$7)/1000)/'Sample Set Info'!$C$58</f>
        <v>#DIV/0!</v>
      </c>
      <c r="BG618" s="10" t="e">
        <f>((BG422*$B$7)/1000)/'Sample Set Info'!$C$59</f>
        <v>#DIV/0!</v>
      </c>
      <c r="BH618" s="10" t="e">
        <f>((BH422*$B$7)/1000)/'Sample Set Info'!$C$60</f>
        <v>#DIV/0!</v>
      </c>
      <c r="BI618" s="10" t="e">
        <f>((BI422*$B$7)/1000)/'Sample Set Info'!$C$61</f>
        <v>#DIV/0!</v>
      </c>
      <c r="BJ618" s="10" t="e">
        <f>((BJ422*$B$7)/1000)/'Sample Set Info'!$C$62</f>
        <v>#DIV/0!</v>
      </c>
      <c r="BK618" s="10" t="e">
        <f>((BK422*$B$7)/1000)/'Sample Set Info'!$C$63</f>
        <v>#DIV/0!</v>
      </c>
      <c r="BL618" s="10" t="e">
        <f>((BL422*$B$7)/1000)/'Sample Set Info'!$C$64</f>
        <v>#DIV/0!</v>
      </c>
      <c r="BM618" s="10" t="e">
        <f>((BM422*$B$7)/1000)/'Sample Set Info'!$C$65</f>
        <v>#DIV/0!</v>
      </c>
      <c r="BN618" s="10" t="e">
        <f>((BN422*$B$7)/1000)/'Sample Set Info'!$C$66</f>
        <v>#DIV/0!</v>
      </c>
      <c r="BO618" s="10" t="e">
        <f>((BO422*$B$7)/1000)/'Sample Set Info'!$C$67</f>
        <v>#DIV/0!</v>
      </c>
      <c r="BP618" s="10" t="e">
        <f>((BP422*$B$7)/1000)/'Sample Set Info'!$C$68</f>
        <v>#DIV/0!</v>
      </c>
      <c r="BQ618" s="10" t="e">
        <f>((BQ422*$B$7)/1000)/'Sample Set Info'!$C$69</f>
        <v>#DIV/0!</v>
      </c>
      <c r="BR618" s="10" t="e">
        <f>((BR422*$B$7)/1000)/'Sample Set Info'!$C$70</f>
        <v>#DIV/0!</v>
      </c>
      <c r="BS618" s="10" t="e">
        <f>((BS422*$B$7)/1000)/'Sample Set Info'!$C$71</f>
        <v>#DIV/0!</v>
      </c>
      <c r="BT618" s="10" t="e">
        <f>((BT422*$B$7)/1000)/'Sample Set Info'!$C$72</f>
        <v>#DIV/0!</v>
      </c>
      <c r="BU618" s="10" t="e">
        <f>((BU422*$B$7)/1000)/'Sample Set Info'!$C$73</f>
        <v>#DIV/0!</v>
      </c>
      <c r="BV618" s="10" t="e">
        <f>((BV422*$B$7)/1000)/'Sample Set Info'!$C$74</f>
        <v>#DIV/0!</v>
      </c>
      <c r="BW618" s="10" t="e">
        <f>((BW422*$B$7)/1000)/'Sample Set Info'!$C$75</f>
        <v>#DIV/0!</v>
      </c>
      <c r="BX618" s="10" t="e">
        <f>((BX422*$B$7)/1000)/'Sample Set Info'!$C$76</f>
        <v>#DIV/0!</v>
      </c>
      <c r="BY618" s="10" t="e">
        <f>((BY422*$B$7)/1000)/'Sample Set Info'!$C$77</f>
        <v>#DIV/0!</v>
      </c>
      <c r="BZ618" s="10" t="e">
        <f>((BZ422*$B$7)/1000)/'Sample Set Info'!$C$78</f>
        <v>#DIV/0!</v>
      </c>
      <c r="CA618" s="10" t="e">
        <f>((CA422*$B$7)/1000)/'Sample Set Info'!$C$79</f>
        <v>#DIV/0!</v>
      </c>
      <c r="CB618" s="10" t="e">
        <f>((CB422*$B$7)/1000)/'Sample Set Info'!$C$80</f>
        <v>#DIV/0!</v>
      </c>
      <c r="CC618" s="10" t="e">
        <f>((CC422*$B$7)/1000)/'Sample Set Info'!$C$81</f>
        <v>#DIV/0!</v>
      </c>
      <c r="CD618" s="10" t="e">
        <f>((CD422*$B$7)/1000)/'Sample Set Info'!$C$82</f>
        <v>#DIV/0!</v>
      </c>
      <c r="CE618" s="10" t="e">
        <f>((CE422*$B$7)/1000)/'Sample Set Info'!$C$83</f>
        <v>#DIV/0!</v>
      </c>
      <c r="CF618" s="10" t="e">
        <f>((CF422*$B$7)/1000)/'Sample Set Info'!$C$84</f>
        <v>#DIV/0!</v>
      </c>
      <c r="CG618" s="10" t="e">
        <f>((CG422*$B$7)/1000)/'Sample Set Info'!$C$85</f>
        <v>#DIV/0!</v>
      </c>
      <c r="CH618" s="10" t="e">
        <f>((CH422*$B$7)/1000)/'Sample Set Info'!$C$86</f>
        <v>#DIV/0!</v>
      </c>
      <c r="CI618" s="10" t="e">
        <f>((CI422*$B$7)/1000)/'Sample Set Info'!$C$87</f>
        <v>#DIV/0!</v>
      </c>
      <c r="CJ618" s="10" t="e">
        <f>((CJ422*$B$7)/1000)/'Sample Set Info'!$C$88</f>
        <v>#DIV/0!</v>
      </c>
      <c r="CK618" s="10" t="e">
        <f>((CK422*$B$7)/1000)/'Sample Set Info'!$C$89</f>
        <v>#DIV/0!</v>
      </c>
      <c r="CL618" s="10" t="e">
        <f>((CL422*$B$7)/1000)/'Sample Set Info'!$C$90</f>
        <v>#DIV/0!</v>
      </c>
      <c r="CM618" s="10" t="e">
        <f>((CM422*$B$7)/1000)/'Sample Set Info'!$C$91</f>
        <v>#DIV/0!</v>
      </c>
      <c r="CN618" s="10" t="e">
        <f>((CN422*$B$7)/1000)/'Sample Set Info'!$C$92</f>
        <v>#DIV/0!</v>
      </c>
      <c r="CO618" s="10" t="e">
        <f>((CO422*$B$7)/1000)/'Sample Set Info'!$C$93</f>
        <v>#DIV/0!</v>
      </c>
      <c r="CP618" s="10" t="e">
        <f>((CP422*$B$7)/1000)/'Sample Set Info'!$C$94</f>
        <v>#DIV/0!</v>
      </c>
      <c r="CQ618" s="10" t="e">
        <f>((CQ422*$B$7)/1000)/'Sample Set Info'!$C$95</f>
        <v>#DIV/0!</v>
      </c>
      <c r="CR618" s="10" t="e">
        <f>((CR422*$B$7)/1000)/'Sample Set Info'!$C$96</f>
        <v>#DIV/0!</v>
      </c>
      <c r="CS618" s="10" t="e">
        <f>((CS422*$B$7)/1000)/'Sample Set Info'!$C$97</f>
        <v>#DIV/0!</v>
      </c>
      <c r="CT618" s="10" t="e">
        <f>((CT422*$B$7)/1000)/'Sample Set Info'!$C$98</f>
        <v>#DIV/0!</v>
      </c>
      <c r="CU618" s="10" t="e">
        <f>((CU422*$B$7)/1000)/'Sample Set Info'!$C$99</f>
        <v>#DIV/0!</v>
      </c>
      <c r="CV618" s="10" t="e">
        <f>((CV422*$B$7)/1000)/'Sample Set Info'!$C$100</f>
        <v>#DIV/0!</v>
      </c>
      <c r="CW618" s="10" t="e">
        <f>((CW422*$B$7)/1000)/'Sample Set Info'!$C$101</f>
        <v>#DIV/0!</v>
      </c>
      <c r="CX618" s="10" t="e">
        <f>((CX422*$B$7)/1000)/'Sample Set Info'!$C$102</f>
        <v>#DIV/0!</v>
      </c>
      <c r="CY618" s="10" t="e">
        <f>((CY422*$B$7)/1000)/'Sample Set Info'!$C$103</f>
        <v>#DIV/0!</v>
      </c>
      <c r="CZ618" s="10" t="e">
        <f>((CZ422*$B$7)/1000)/'Sample Set Info'!$C$104</f>
        <v>#DIV/0!</v>
      </c>
      <c r="DA618" s="10" t="e">
        <f>((DA422*$B$7)/1000)/'Sample Set Info'!$C$105</f>
        <v>#DIV/0!</v>
      </c>
      <c r="DB618" s="10" t="e">
        <f>((DB422*$B$7)/1000)/'Sample Set Info'!$C$106</f>
        <v>#DIV/0!</v>
      </c>
      <c r="DC618" s="10" t="e">
        <f>((DC422*$B$7)/1000)/'Sample Set Info'!$C$107</f>
        <v>#DIV/0!</v>
      </c>
      <c r="DD618" s="10" t="e">
        <f>((DD422*$B$7)/1000)/'Sample Set Info'!$C$108</f>
        <v>#DIV/0!</v>
      </c>
      <c r="DE618" s="10" t="e">
        <f>((DE422*$B$7)/1000)/'Sample Set Info'!$C$109</f>
        <v>#DIV/0!</v>
      </c>
      <c r="DF618" s="10" t="e">
        <f>((DF422*$B$7)/1000)/'Sample Set Info'!$C$110</f>
        <v>#DIV/0!</v>
      </c>
      <c r="DG618" s="10" t="e">
        <f>((DG422*$B$7)/1000)/'Sample Set Info'!$C$111</f>
        <v>#DIV/0!</v>
      </c>
      <c r="DH618" s="10" t="e">
        <f>((DH422*$B$7)/1000)/'Sample Set Info'!$C$112</f>
        <v>#DIV/0!</v>
      </c>
      <c r="DI618" s="10" t="e">
        <f>((DI422*$B$7)/1000)/'Sample Set Info'!$C$113</f>
        <v>#DIV/0!</v>
      </c>
      <c r="DJ618" s="10" t="e">
        <f>((DJ422*$B$7)/1000)/'Sample Set Info'!$C$114</f>
        <v>#DIV/0!</v>
      </c>
      <c r="DK618" s="10" t="e">
        <f>((DK422*$B$7)/1000)/'Sample Set Info'!$C$115</f>
        <v>#DIV/0!</v>
      </c>
      <c r="DL618" s="10" t="e">
        <f>((DL422*$B$7)/1000)/'Sample Set Info'!$C$116</f>
        <v>#DIV/0!</v>
      </c>
      <c r="DM618" s="10" t="e">
        <f>((DM422*$B$7)/1000)/'Sample Set Info'!$C$117</f>
        <v>#DIV/0!</v>
      </c>
      <c r="DN618" s="10" t="e">
        <f>((DN422*$B$7)/1000)/'Sample Set Info'!$C$118</f>
        <v>#DIV/0!</v>
      </c>
      <c r="DO618" s="10" t="e">
        <f>((DO422*$B$7)/1000)/'Sample Set Info'!$C$119</f>
        <v>#DIV/0!</v>
      </c>
      <c r="DP618" s="10" t="e">
        <f>((DP422*$B$7)/1000)/'Sample Set Info'!$C$120</f>
        <v>#DIV/0!</v>
      </c>
      <c r="DQ618" s="10" t="e">
        <f>((DQ422*$B$7)/1000)/'Sample Set Info'!$C$121</f>
        <v>#DIV/0!</v>
      </c>
      <c r="DR618" s="10" t="e">
        <f>((DR422*$B$7)/1000)/'Sample Set Info'!$C$122</f>
        <v>#DIV/0!</v>
      </c>
      <c r="DS618" s="10" t="e">
        <f>((DS422*$B$7)/1000)/'Sample Set Info'!$C$123</f>
        <v>#DIV/0!</v>
      </c>
      <c r="DT618" s="10" t="e">
        <f>((DT422*$B$7)/1000)/'Sample Set Info'!$C$124</f>
        <v>#DIV/0!</v>
      </c>
      <c r="DU618" s="10" t="e">
        <f>((DU422*$B$7)/1000)/'Sample Set Info'!$C$125</f>
        <v>#DIV/0!</v>
      </c>
      <c r="DV618" s="10" t="e">
        <f>((DV422*$B$7)/1000)/'Sample Set Info'!$C$126</f>
        <v>#DIV/0!</v>
      </c>
      <c r="DW618" s="10" t="e">
        <f>((DW422*$B$7)/1000)/'Sample Set Info'!$C$127</f>
        <v>#DIV/0!</v>
      </c>
      <c r="DX618" s="10" t="e">
        <f>((DX422*$B$7)/1000)/'Sample Set Info'!$C$128</f>
        <v>#DIV/0!</v>
      </c>
      <c r="DY618" s="10" t="e">
        <f>((DY422*$B$7)/1000)/'Sample Set Info'!$C$129</f>
        <v>#DIV/0!</v>
      </c>
      <c r="DZ618" s="10" t="e">
        <f>((DZ422*$B$7)/1000)/'Sample Set Info'!$C$130</f>
        <v>#DIV/0!</v>
      </c>
      <c r="EA618" s="10" t="e">
        <f>((EA422*$B$7)/1000)/'Sample Set Info'!$C$131</f>
        <v>#DIV/0!</v>
      </c>
      <c r="EB618" s="10" t="e">
        <f>((EB422*$B$7)/1000)/'Sample Set Info'!$C$131</f>
        <v>#DIV/0!</v>
      </c>
      <c r="EC618" s="10" t="e">
        <f>((EC422*$B$7)/1000)/'Sample Set Info'!$C$131</f>
        <v>#DIV/0!</v>
      </c>
      <c r="ED618" s="10" t="e">
        <f>((ED422*$B$7)/1000)/'Sample Set Info'!$C$131</f>
        <v>#DIV/0!</v>
      </c>
      <c r="EE618" s="10" t="e">
        <f>((EE422*$B$7)/1000)/'Sample Set Info'!$C$131</f>
        <v>#DIV/0!</v>
      </c>
      <c r="EF618" s="10" t="e">
        <f>((EF422*$B$7)/1000)/'Sample Set Info'!$C$131</f>
        <v>#DIV/0!</v>
      </c>
      <c r="EG618" s="10" t="e">
        <f>((EG422*$B$7)/1000)/'Sample Set Info'!$C$131</f>
        <v>#DIV/0!</v>
      </c>
      <c r="EH618" s="10" t="e">
        <f>((EH422*$B$7)/1000)/'Sample Set Info'!$C$131</f>
        <v>#DIV/0!</v>
      </c>
      <c r="EI618" s="10" t="e">
        <f>((EI422*$B$7)/1000)/'Sample Set Info'!$C$131</f>
        <v>#DIV/0!</v>
      </c>
      <c r="EJ618" s="10" t="e">
        <f>((EJ422*$B$7)/1000)/'Sample Set Info'!$C$131</f>
        <v>#DIV/0!</v>
      </c>
      <c r="EK618" s="10" t="e">
        <f>((EK422*$B$7)/1000)/'Sample Set Info'!$C$131</f>
        <v>#DIV/0!</v>
      </c>
      <c r="EL618" s="10" t="e">
        <f>((EL422*$B$7)/1000)/'Sample Set Info'!$C$131</f>
        <v>#DIV/0!</v>
      </c>
      <c r="EM618" s="10" t="e">
        <f>((EM422*$B$7)/1000)/'Sample Set Info'!$C$131</f>
        <v>#DIV/0!</v>
      </c>
      <c r="EN618" s="10" t="e">
        <f>((EN422*$B$7)/1000)/'Sample Set Info'!$C$131</f>
        <v>#DIV/0!</v>
      </c>
      <c r="EO618" s="10" t="e">
        <f>((EO422*$B$7)/1000)/'Sample Set Info'!$C$131</f>
        <v>#DIV/0!</v>
      </c>
      <c r="EP618" s="10" t="e">
        <f>((EP422*$B$7)/1000)/'Sample Set Info'!$C$131</f>
        <v>#DIV/0!</v>
      </c>
      <c r="EQ618" s="10" t="e">
        <f>((EQ422*$B$7)/1000)/'Sample Set Info'!$C$131</f>
        <v>#DIV/0!</v>
      </c>
      <c r="ER618" s="10" t="e">
        <f>((ER422*$B$7)/1000)/'Sample Set Info'!$C$131</f>
        <v>#DIV/0!</v>
      </c>
      <c r="ES618" s="10" t="e">
        <f>((ES422*$B$7)/1000)/'Sample Set Info'!$C$131</f>
        <v>#DIV/0!</v>
      </c>
      <c r="ET618" s="10" t="e">
        <f>((ET422*$B$7)/1000)/'Sample Set Info'!$C$131</f>
        <v>#DIV/0!</v>
      </c>
      <c r="EU618" s="10" t="e">
        <f>((EU422*$B$7)/1000)/'Sample Set Info'!$C$131</f>
        <v>#DIV/0!</v>
      </c>
      <c r="EV618" s="10" t="e">
        <f>((EV422*$B$7)/1000)/'Sample Set Info'!$C$131</f>
        <v>#DIV/0!</v>
      </c>
      <c r="EW618" s="10" t="e">
        <f>((EW422*$B$7)/1000)/'Sample Set Info'!$C$131</f>
        <v>#DIV/0!</v>
      </c>
      <c r="EX618" s="10" t="e">
        <f>((EX422*$B$7)/1000)/'Sample Set Info'!$C$131</f>
        <v>#DIV/0!</v>
      </c>
      <c r="EY618" s="10" t="e">
        <f>((EY422*$B$7)/1000)/'Sample Set Info'!$C$131</f>
        <v>#DIV/0!</v>
      </c>
      <c r="EZ618" s="10" t="e">
        <f>((EZ422*$B$7)/1000)/'Sample Set Info'!$C$131</f>
        <v>#DIV/0!</v>
      </c>
      <c r="FA618" s="10" t="e">
        <f>((FA422*$B$7)/1000)/'Sample Set Info'!$C$131</f>
        <v>#DIV/0!</v>
      </c>
      <c r="FB618" s="10" t="e">
        <f>((FB422*$B$7)/1000)/'Sample Set Info'!$C$131</f>
        <v>#DIV/0!</v>
      </c>
      <c r="FC618" s="10" t="e">
        <f>((FC422*$B$7)/1000)/'Sample Set Info'!$C$131</f>
        <v>#DIV/0!</v>
      </c>
      <c r="FD618" s="10" t="e">
        <f>((FD422*$B$7)/1000)/'Sample Set Info'!$C$131</f>
        <v>#DIV/0!</v>
      </c>
      <c r="FE618" s="10" t="e">
        <f>((FE422*$B$7)/1000)/'Sample Set Info'!$C$131</f>
        <v>#DIV/0!</v>
      </c>
      <c r="FF618" s="10" t="e">
        <f>((FF422*$B$7)/1000)/'Sample Set Info'!$C$131</f>
        <v>#DIV/0!</v>
      </c>
      <c r="FG618" s="10" t="e">
        <f>((FG422*$B$7)/1000)/'Sample Set Info'!$C$131</f>
        <v>#DIV/0!</v>
      </c>
      <c r="FH618" s="10" t="e">
        <f>((FH422*$B$7)/1000)/'Sample Set Info'!$C$131</f>
        <v>#DIV/0!</v>
      </c>
      <c r="FI618" s="10" t="e">
        <f>((FI422*$B$7)/1000)/'Sample Set Info'!$C$131</f>
        <v>#DIV/0!</v>
      </c>
      <c r="FJ618" s="10" t="e">
        <f>((FJ422*$B$7)/1000)/'Sample Set Info'!$C$131</f>
        <v>#DIV/0!</v>
      </c>
      <c r="FK618" s="10" t="e">
        <f>((FK422*$B$7)/1000)/'Sample Set Info'!$C$131</f>
        <v>#DIV/0!</v>
      </c>
      <c r="FL618" s="10" t="e">
        <f>((FL422*$B$7)/1000)/'Sample Set Info'!$C$131</f>
        <v>#DIV/0!</v>
      </c>
      <c r="FM618" s="10" t="e">
        <f>((FM422*$B$7)/1000)/'Sample Set Info'!$C$131</f>
        <v>#DIV/0!</v>
      </c>
      <c r="FN618" s="10" t="e">
        <f>((FN422*$B$7)/1000)/'Sample Set Info'!$C$131</f>
        <v>#DIV/0!</v>
      </c>
      <c r="FO618" s="10" t="e">
        <f>((FO422*$B$7)/1000)/'Sample Set Info'!$C$131</f>
        <v>#DIV/0!</v>
      </c>
      <c r="FP618" s="10" t="e">
        <f>((FP422*$B$7)/1000)/'Sample Set Info'!$C$131</f>
        <v>#DIV/0!</v>
      </c>
      <c r="FQ618" s="10" t="e">
        <f>((FQ422*$B$7)/1000)/'Sample Set Info'!$C$131</f>
        <v>#DIV/0!</v>
      </c>
      <c r="FR618" s="10" t="e">
        <f>((FR422*$B$7)/1000)/'Sample Set Info'!$C$131</f>
        <v>#DIV/0!</v>
      </c>
      <c r="FS618" s="10" t="e">
        <f>((FS422*$B$7)/1000)/'Sample Set Info'!$C$131</f>
        <v>#DIV/0!</v>
      </c>
      <c r="FT618" s="10" t="e">
        <f>((FT422*$B$7)/1000)/'Sample Set Info'!$C$131</f>
        <v>#DIV/0!</v>
      </c>
      <c r="FU618" s="10" t="e">
        <f>((FU422*$B$7)/1000)/'Sample Set Info'!$C$131</f>
        <v>#DIV/0!</v>
      </c>
      <c r="FV618" s="10" t="e">
        <f>((FV422*$B$7)/1000)/'Sample Set Info'!$C$131</f>
        <v>#DIV/0!</v>
      </c>
      <c r="FW618" s="10" t="e">
        <f>((FW422*$B$7)/1000)/'Sample Set Info'!$C$131</f>
        <v>#DIV/0!</v>
      </c>
      <c r="FX618" s="10" t="e">
        <f>((FX422*$B$7)/1000)/'Sample Set Info'!$C$131</f>
        <v>#DIV/0!</v>
      </c>
      <c r="FY618" s="10" t="e">
        <f>((FY422*$B$7)/1000)/'Sample Set Info'!$C$131</f>
        <v>#DIV/0!</v>
      </c>
    </row>
    <row r="619" spans="1:181" s="10" customFormat="1">
      <c r="A619" s="10" t="str">
        <f t="shared" si="852"/>
        <v>9-Br-1,5-Cl2-Ant</v>
      </c>
      <c r="D619" s="10" t="s">
        <v>404</v>
      </c>
      <c r="E619" s="10" t="s">
        <v>404</v>
      </c>
      <c r="F619" s="10" t="s">
        <v>404</v>
      </c>
      <c r="G619" s="10" t="s">
        <v>404</v>
      </c>
      <c r="J619" s="10" t="s">
        <v>404</v>
      </c>
      <c r="K619" s="10" t="s">
        <v>404</v>
      </c>
      <c r="L619" s="10" t="s">
        <v>404</v>
      </c>
      <c r="M619" s="10" t="s">
        <v>404</v>
      </c>
      <c r="P619" s="10" t="s">
        <v>404</v>
      </c>
      <c r="Q619" s="10" t="s">
        <v>404</v>
      </c>
      <c r="R619" s="10" t="s">
        <v>404</v>
      </c>
      <c r="S619" s="10" t="s">
        <v>404</v>
      </c>
      <c r="V619" s="10" t="s">
        <v>404</v>
      </c>
      <c r="W619" s="10" t="s">
        <v>404</v>
      </c>
      <c r="X619" s="10" t="s">
        <v>404</v>
      </c>
      <c r="Y619" s="10" t="s">
        <v>404</v>
      </c>
      <c r="AA619" s="10" t="e">
        <f>((AA423*$B$7)/1000)/'Sample Set Info'!$C$28</f>
        <v>#DIV/0!</v>
      </c>
      <c r="AB619" s="10" t="e">
        <f>((AB423*$B$7)/1000)/'Sample Set Info'!$C$29</f>
        <v>#DIV/0!</v>
      </c>
      <c r="AC619" s="10" t="e">
        <f>((AC423*$B$7)/1000)/'Sample Set Info'!$C$30</f>
        <v>#DIV/0!</v>
      </c>
      <c r="AD619" s="10" t="e">
        <f>((AD423*$B$7)/1000)/'Sample Set Info'!$C$31</f>
        <v>#DIV/0!</v>
      </c>
      <c r="AF619" s="10" t="e">
        <f>((AF423*$B$7)/1000)/'Sample Set Info'!$C$32</f>
        <v>#DIV/0!</v>
      </c>
      <c r="AG619" s="10" t="e">
        <f>((AG423*$B$7)/1000)/'Sample Set Info'!$C$33</f>
        <v>#DIV/0!</v>
      </c>
      <c r="AH619" s="10" t="e">
        <f>((AH423*$B$7)/1000)/'Sample Set Info'!$C$34</f>
        <v>#DIV/0!</v>
      </c>
      <c r="AI619" s="10" t="e">
        <f>((AI423*$B$7)/1000)/'Sample Set Info'!$C$35</f>
        <v>#DIV/0!</v>
      </c>
      <c r="AJ619" s="10" t="e">
        <f>((AJ423*$B$7)/1000)/'Sample Set Info'!$C$36</f>
        <v>#DIV/0!</v>
      </c>
      <c r="AK619" s="10" t="e">
        <f>((AK423*$B$7)/1000)/'Sample Set Info'!$C$37</f>
        <v>#DIV/0!</v>
      </c>
      <c r="AL619" s="10" t="e">
        <f>((AL423*$B$7)/1000)/'Sample Set Info'!$C$38</f>
        <v>#DIV/0!</v>
      </c>
      <c r="AM619" s="10" t="e">
        <f>((AM423*$B$7)/1000)/'Sample Set Info'!$C$39</f>
        <v>#DIV/0!</v>
      </c>
      <c r="AN619" s="10" t="e">
        <f>((AN423*$B$7)/1000)/'Sample Set Info'!$C$40</f>
        <v>#DIV/0!</v>
      </c>
      <c r="AO619" s="10" t="e">
        <f>((AO423*$B$7)/1000)/'Sample Set Info'!$C$41</f>
        <v>#DIV/0!</v>
      </c>
      <c r="AP619" s="10" t="e">
        <f>((AP423*$B$7)/1000)/'Sample Set Info'!$C$42</f>
        <v>#DIV/0!</v>
      </c>
      <c r="AQ619" s="10" t="e">
        <f>((AQ423*$B$7)/1000)/'Sample Set Info'!$C$43</f>
        <v>#DIV/0!</v>
      </c>
      <c r="AR619" s="10" t="e">
        <f>((AR423*$B$7)/1000)/'Sample Set Info'!$C$44</f>
        <v>#DIV/0!</v>
      </c>
      <c r="AS619" s="10" t="e">
        <f>((AS423*$B$7)/1000)/'Sample Set Info'!$C$45</f>
        <v>#DIV/0!</v>
      </c>
      <c r="AT619" s="10" t="e">
        <f>((AT423*$B$7)/1000)/'Sample Set Info'!$C$46</f>
        <v>#DIV/0!</v>
      </c>
      <c r="AU619" s="10" t="e">
        <f>((AU423*$B$7)/1000)/'Sample Set Info'!$C$47</f>
        <v>#DIV/0!</v>
      </c>
      <c r="AV619" s="10" t="e">
        <f>((AV423*$B$7)/1000)/'Sample Set Info'!$C$48</f>
        <v>#DIV/0!</v>
      </c>
      <c r="AW619" s="10" t="e">
        <f>((AW423*$B$7)/1000)/'Sample Set Info'!$C$49</f>
        <v>#DIV/0!</v>
      </c>
      <c r="AX619" s="10" t="e">
        <f>((AX423*$B$7)/1000)/'Sample Set Info'!$C$50</f>
        <v>#DIV/0!</v>
      </c>
      <c r="AY619" s="10" t="e">
        <f>((AY423*$B$7)/1000)/'Sample Set Info'!$C$51</f>
        <v>#DIV/0!</v>
      </c>
      <c r="AZ619" s="10" t="e">
        <f>((AZ423*$B$7)/1000)/'Sample Set Info'!$C$52</f>
        <v>#DIV/0!</v>
      </c>
      <c r="BA619" s="10" t="e">
        <f>((BA423*$B$7)/1000)/'Sample Set Info'!$C$53</f>
        <v>#DIV/0!</v>
      </c>
      <c r="BB619" s="10" t="e">
        <f>((BB423*$B$7)/1000)/'Sample Set Info'!$C$54</f>
        <v>#DIV/0!</v>
      </c>
      <c r="BC619" s="10" t="e">
        <f>((BC423*$B$7)/1000)/'Sample Set Info'!$C$55</f>
        <v>#DIV/0!</v>
      </c>
      <c r="BD619" s="10" t="e">
        <f>((BD423*$B$7)/1000)/'Sample Set Info'!$C$56</f>
        <v>#DIV/0!</v>
      </c>
      <c r="BE619" s="10" t="e">
        <f>((BE423*$B$7)/1000)/'Sample Set Info'!$C$57</f>
        <v>#DIV/0!</v>
      </c>
      <c r="BF619" s="10" t="e">
        <f>((BF423*$B$7)/1000)/'Sample Set Info'!$C$58</f>
        <v>#DIV/0!</v>
      </c>
      <c r="BG619" s="10" t="e">
        <f>((BG423*$B$7)/1000)/'Sample Set Info'!$C$59</f>
        <v>#DIV/0!</v>
      </c>
      <c r="BH619" s="10" t="e">
        <f>((BH423*$B$7)/1000)/'Sample Set Info'!$C$60</f>
        <v>#DIV/0!</v>
      </c>
      <c r="BI619" s="10" t="e">
        <f>((BI423*$B$7)/1000)/'Sample Set Info'!$C$61</f>
        <v>#DIV/0!</v>
      </c>
      <c r="BJ619" s="10" t="e">
        <f>((BJ423*$B$7)/1000)/'Sample Set Info'!$C$62</f>
        <v>#DIV/0!</v>
      </c>
      <c r="BK619" s="10" t="e">
        <f>((BK423*$B$7)/1000)/'Sample Set Info'!$C$63</f>
        <v>#DIV/0!</v>
      </c>
      <c r="BL619" s="10" t="e">
        <f>((BL423*$B$7)/1000)/'Sample Set Info'!$C$64</f>
        <v>#DIV/0!</v>
      </c>
      <c r="BM619" s="10" t="e">
        <f>((BM423*$B$7)/1000)/'Sample Set Info'!$C$65</f>
        <v>#DIV/0!</v>
      </c>
      <c r="BN619" s="10" t="e">
        <f>((BN423*$B$7)/1000)/'Sample Set Info'!$C$66</f>
        <v>#DIV/0!</v>
      </c>
      <c r="BO619" s="10" t="e">
        <f>((BO423*$B$7)/1000)/'Sample Set Info'!$C$67</f>
        <v>#DIV/0!</v>
      </c>
      <c r="BP619" s="10" t="e">
        <f>((BP423*$B$7)/1000)/'Sample Set Info'!$C$68</f>
        <v>#DIV/0!</v>
      </c>
      <c r="BQ619" s="10" t="e">
        <f>((BQ423*$B$7)/1000)/'Sample Set Info'!$C$69</f>
        <v>#DIV/0!</v>
      </c>
      <c r="BR619" s="10" t="e">
        <f>((BR423*$B$7)/1000)/'Sample Set Info'!$C$70</f>
        <v>#DIV/0!</v>
      </c>
      <c r="BS619" s="10" t="e">
        <f>((BS423*$B$7)/1000)/'Sample Set Info'!$C$71</f>
        <v>#DIV/0!</v>
      </c>
      <c r="BT619" s="10" t="e">
        <f>((BT423*$B$7)/1000)/'Sample Set Info'!$C$72</f>
        <v>#DIV/0!</v>
      </c>
      <c r="BU619" s="10" t="e">
        <f>((BU423*$B$7)/1000)/'Sample Set Info'!$C$73</f>
        <v>#DIV/0!</v>
      </c>
      <c r="BV619" s="10" t="e">
        <f>((BV423*$B$7)/1000)/'Sample Set Info'!$C$74</f>
        <v>#DIV/0!</v>
      </c>
      <c r="BW619" s="10" t="e">
        <f>((BW423*$B$7)/1000)/'Sample Set Info'!$C$75</f>
        <v>#DIV/0!</v>
      </c>
      <c r="BX619" s="10" t="e">
        <f>((BX423*$B$7)/1000)/'Sample Set Info'!$C$76</f>
        <v>#DIV/0!</v>
      </c>
      <c r="BY619" s="10" t="e">
        <f>((BY423*$B$7)/1000)/'Sample Set Info'!$C$77</f>
        <v>#DIV/0!</v>
      </c>
      <c r="BZ619" s="10" t="e">
        <f>((BZ423*$B$7)/1000)/'Sample Set Info'!$C$78</f>
        <v>#DIV/0!</v>
      </c>
      <c r="CA619" s="10" t="e">
        <f>((CA423*$B$7)/1000)/'Sample Set Info'!$C$79</f>
        <v>#DIV/0!</v>
      </c>
      <c r="CB619" s="10" t="e">
        <f>((CB423*$B$7)/1000)/'Sample Set Info'!$C$80</f>
        <v>#DIV/0!</v>
      </c>
      <c r="CC619" s="10" t="e">
        <f>((CC423*$B$7)/1000)/'Sample Set Info'!$C$81</f>
        <v>#DIV/0!</v>
      </c>
      <c r="CD619" s="10" t="e">
        <f>((CD423*$B$7)/1000)/'Sample Set Info'!$C$82</f>
        <v>#DIV/0!</v>
      </c>
      <c r="CE619" s="10" t="e">
        <f>((CE423*$B$7)/1000)/'Sample Set Info'!$C$83</f>
        <v>#DIV/0!</v>
      </c>
      <c r="CF619" s="10" t="e">
        <f>((CF423*$B$7)/1000)/'Sample Set Info'!$C$84</f>
        <v>#DIV/0!</v>
      </c>
      <c r="CG619" s="10" t="e">
        <f>((CG423*$B$7)/1000)/'Sample Set Info'!$C$85</f>
        <v>#DIV/0!</v>
      </c>
      <c r="CH619" s="10" t="e">
        <f>((CH423*$B$7)/1000)/'Sample Set Info'!$C$86</f>
        <v>#DIV/0!</v>
      </c>
      <c r="CI619" s="10" t="e">
        <f>((CI423*$B$7)/1000)/'Sample Set Info'!$C$87</f>
        <v>#DIV/0!</v>
      </c>
      <c r="CJ619" s="10" t="e">
        <f>((CJ423*$B$7)/1000)/'Sample Set Info'!$C$88</f>
        <v>#DIV/0!</v>
      </c>
      <c r="CK619" s="10" t="e">
        <f>((CK423*$B$7)/1000)/'Sample Set Info'!$C$89</f>
        <v>#DIV/0!</v>
      </c>
      <c r="CL619" s="10" t="e">
        <f>((CL423*$B$7)/1000)/'Sample Set Info'!$C$90</f>
        <v>#DIV/0!</v>
      </c>
      <c r="CM619" s="10" t="e">
        <f>((CM423*$B$7)/1000)/'Sample Set Info'!$C$91</f>
        <v>#DIV/0!</v>
      </c>
      <c r="CN619" s="10" t="e">
        <f>((CN423*$B$7)/1000)/'Sample Set Info'!$C$92</f>
        <v>#DIV/0!</v>
      </c>
      <c r="CO619" s="10" t="e">
        <f>((CO423*$B$7)/1000)/'Sample Set Info'!$C$93</f>
        <v>#DIV/0!</v>
      </c>
      <c r="CP619" s="10" t="e">
        <f>((CP423*$B$7)/1000)/'Sample Set Info'!$C$94</f>
        <v>#DIV/0!</v>
      </c>
      <c r="CQ619" s="10" t="e">
        <f>((CQ423*$B$7)/1000)/'Sample Set Info'!$C$95</f>
        <v>#DIV/0!</v>
      </c>
      <c r="CR619" s="10" t="e">
        <f>((CR423*$B$7)/1000)/'Sample Set Info'!$C$96</f>
        <v>#DIV/0!</v>
      </c>
      <c r="CS619" s="10" t="e">
        <f>((CS423*$B$7)/1000)/'Sample Set Info'!$C$97</f>
        <v>#DIV/0!</v>
      </c>
      <c r="CT619" s="10" t="e">
        <f>((CT423*$B$7)/1000)/'Sample Set Info'!$C$98</f>
        <v>#DIV/0!</v>
      </c>
      <c r="CU619" s="10" t="e">
        <f>((CU423*$B$7)/1000)/'Sample Set Info'!$C$99</f>
        <v>#DIV/0!</v>
      </c>
      <c r="CV619" s="10" t="e">
        <f>((CV423*$B$7)/1000)/'Sample Set Info'!$C$100</f>
        <v>#DIV/0!</v>
      </c>
      <c r="CW619" s="10" t="e">
        <f>((CW423*$B$7)/1000)/'Sample Set Info'!$C$101</f>
        <v>#DIV/0!</v>
      </c>
      <c r="CX619" s="10" t="e">
        <f>((CX423*$B$7)/1000)/'Sample Set Info'!$C$102</f>
        <v>#DIV/0!</v>
      </c>
      <c r="CY619" s="10" t="e">
        <f>((CY423*$B$7)/1000)/'Sample Set Info'!$C$103</f>
        <v>#DIV/0!</v>
      </c>
      <c r="CZ619" s="10" t="e">
        <f>((CZ423*$B$7)/1000)/'Sample Set Info'!$C$104</f>
        <v>#DIV/0!</v>
      </c>
      <c r="DA619" s="10" t="e">
        <f>((DA423*$B$7)/1000)/'Sample Set Info'!$C$105</f>
        <v>#DIV/0!</v>
      </c>
      <c r="DB619" s="10" t="e">
        <f>((DB423*$B$7)/1000)/'Sample Set Info'!$C$106</f>
        <v>#DIV/0!</v>
      </c>
      <c r="DC619" s="10" t="e">
        <f>((DC423*$B$7)/1000)/'Sample Set Info'!$C$107</f>
        <v>#DIV/0!</v>
      </c>
      <c r="DD619" s="10" t="e">
        <f>((DD423*$B$7)/1000)/'Sample Set Info'!$C$108</f>
        <v>#DIV/0!</v>
      </c>
      <c r="DE619" s="10" t="e">
        <f>((DE423*$B$7)/1000)/'Sample Set Info'!$C$109</f>
        <v>#DIV/0!</v>
      </c>
      <c r="DF619" s="10" t="e">
        <f>((DF423*$B$7)/1000)/'Sample Set Info'!$C$110</f>
        <v>#DIV/0!</v>
      </c>
      <c r="DG619" s="10" t="e">
        <f>((DG423*$B$7)/1000)/'Sample Set Info'!$C$111</f>
        <v>#DIV/0!</v>
      </c>
      <c r="DH619" s="10" t="e">
        <f>((DH423*$B$7)/1000)/'Sample Set Info'!$C$112</f>
        <v>#DIV/0!</v>
      </c>
      <c r="DI619" s="10" t="e">
        <f>((DI423*$B$7)/1000)/'Sample Set Info'!$C$113</f>
        <v>#DIV/0!</v>
      </c>
      <c r="DJ619" s="10" t="e">
        <f>((DJ423*$B$7)/1000)/'Sample Set Info'!$C$114</f>
        <v>#DIV/0!</v>
      </c>
      <c r="DK619" s="10" t="e">
        <f>((DK423*$B$7)/1000)/'Sample Set Info'!$C$115</f>
        <v>#DIV/0!</v>
      </c>
      <c r="DL619" s="10" t="e">
        <f>((DL423*$B$7)/1000)/'Sample Set Info'!$C$116</f>
        <v>#DIV/0!</v>
      </c>
      <c r="DM619" s="10" t="e">
        <f>((DM423*$B$7)/1000)/'Sample Set Info'!$C$117</f>
        <v>#DIV/0!</v>
      </c>
      <c r="DN619" s="10" t="e">
        <f>((DN423*$B$7)/1000)/'Sample Set Info'!$C$118</f>
        <v>#DIV/0!</v>
      </c>
      <c r="DO619" s="10" t="e">
        <f>((DO423*$B$7)/1000)/'Sample Set Info'!$C$119</f>
        <v>#DIV/0!</v>
      </c>
      <c r="DP619" s="10" t="e">
        <f>((DP423*$B$7)/1000)/'Sample Set Info'!$C$120</f>
        <v>#DIV/0!</v>
      </c>
      <c r="DQ619" s="10" t="e">
        <f>((DQ423*$B$7)/1000)/'Sample Set Info'!$C$121</f>
        <v>#DIV/0!</v>
      </c>
      <c r="DR619" s="10" t="e">
        <f>((DR423*$B$7)/1000)/'Sample Set Info'!$C$122</f>
        <v>#DIV/0!</v>
      </c>
      <c r="DS619" s="10" t="e">
        <f>((DS423*$B$7)/1000)/'Sample Set Info'!$C$123</f>
        <v>#DIV/0!</v>
      </c>
      <c r="DT619" s="10" t="e">
        <f>((DT423*$B$7)/1000)/'Sample Set Info'!$C$124</f>
        <v>#DIV/0!</v>
      </c>
      <c r="DU619" s="10" t="e">
        <f>((DU423*$B$7)/1000)/'Sample Set Info'!$C$125</f>
        <v>#DIV/0!</v>
      </c>
      <c r="DV619" s="10" t="e">
        <f>((DV423*$B$7)/1000)/'Sample Set Info'!$C$126</f>
        <v>#DIV/0!</v>
      </c>
      <c r="DW619" s="10" t="e">
        <f>((DW423*$B$7)/1000)/'Sample Set Info'!$C$127</f>
        <v>#DIV/0!</v>
      </c>
      <c r="DX619" s="10" t="e">
        <f>((DX423*$B$7)/1000)/'Sample Set Info'!$C$128</f>
        <v>#DIV/0!</v>
      </c>
      <c r="DY619" s="10" t="e">
        <f>((DY423*$B$7)/1000)/'Sample Set Info'!$C$129</f>
        <v>#DIV/0!</v>
      </c>
      <c r="DZ619" s="10" t="e">
        <f>((DZ423*$B$7)/1000)/'Sample Set Info'!$C$130</f>
        <v>#DIV/0!</v>
      </c>
      <c r="EA619" s="10" t="e">
        <f>((EA423*$B$7)/1000)/'Sample Set Info'!$C$131</f>
        <v>#DIV/0!</v>
      </c>
      <c r="EB619" s="10" t="e">
        <f>((EB423*$B$7)/1000)/'Sample Set Info'!$C$131</f>
        <v>#DIV/0!</v>
      </c>
      <c r="EC619" s="10" t="e">
        <f>((EC423*$B$7)/1000)/'Sample Set Info'!$C$131</f>
        <v>#DIV/0!</v>
      </c>
      <c r="ED619" s="10" t="e">
        <f>((ED423*$B$7)/1000)/'Sample Set Info'!$C$131</f>
        <v>#DIV/0!</v>
      </c>
      <c r="EE619" s="10" t="e">
        <f>((EE423*$B$7)/1000)/'Sample Set Info'!$C$131</f>
        <v>#DIV/0!</v>
      </c>
      <c r="EF619" s="10" t="e">
        <f>((EF423*$B$7)/1000)/'Sample Set Info'!$C$131</f>
        <v>#DIV/0!</v>
      </c>
      <c r="EG619" s="10" t="e">
        <f>((EG423*$B$7)/1000)/'Sample Set Info'!$C$131</f>
        <v>#DIV/0!</v>
      </c>
      <c r="EH619" s="10" t="e">
        <f>((EH423*$B$7)/1000)/'Sample Set Info'!$C$131</f>
        <v>#DIV/0!</v>
      </c>
      <c r="EI619" s="10" t="e">
        <f>((EI423*$B$7)/1000)/'Sample Set Info'!$C$131</f>
        <v>#DIV/0!</v>
      </c>
      <c r="EJ619" s="10" t="e">
        <f>((EJ423*$B$7)/1000)/'Sample Set Info'!$C$131</f>
        <v>#DIV/0!</v>
      </c>
      <c r="EK619" s="10" t="e">
        <f>((EK423*$B$7)/1000)/'Sample Set Info'!$C$131</f>
        <v>#DIV/0!</v>
      </c>
      <c r="EL619" s="10" t="e">
        <f>((EL423*$B$7)/1000)/'Sample Set Info'!$C$131</f>
        <v>#DIV/0!</v>
      </c>
      <c r="EM619" s="10" t="e">
        <f>((EM423*$B$7)/1000)/'Sample Set Info'!$C$131</f>
        <v>#DIV/0!</v>
      </c>
      <c r="EN619" s="10" t="e">
        <f>((EN423*$B$7)/1000)/'Sample Set Info'!$C$131</f>
        <v>#DIV/0!</v>
      </c>
      <c r="EO619" s="10" t="e">
        <f>((EO423*$B$7)/1000)/'Sample Set Info'!$C$131</f>
        <v>#DIV/0!</v>
      </c>
      <c r="EP619" s="10" t="e">
        <f>((EP423*$B$7)/1000)/'Sample Set Info'!$C$131</f>
        <v>#DIV/0!</v>
      </c>
      <c r="EQ619" s="10" t="e">
        <f>((EQ423*$B$7)/1000)/'Sample Set Info'!$C$131</f>
        <v>#DIV/0!</v>
      </c>
      <c r="ER619" s="10" t="e">
        <f>((ER423*$B$7)/1000)/'Sample Set Info'!$C$131</f>
        <v>#DIV/0!</v>
      </c>
      <c r="ES619" s="10" t="e">
        <f>((ES423*$B$7)/1000)/'Sample Set Info'!$C$131</f>
        <v>#DIV/0!</v>
      </c>
      <c r="ET619" s="10" t="e">
        <f>((ET423*$B$7)/1000)/'Sample Set Info'!$C$131</f>
        <v>#DIV/0!</v>
      </c>
      <c r="EU619" s="10" t="e">
        <f>((EU423*$B$7)/1000)/'Sample Set Info'!$C$131</f>
        <v>#DIV/0!</v>
      </c>
      <c r="EV619" s="10" t="e">
        <f>((EV423*$B$7)/1000)/'Sample Set Info'!$C$131</f>
        <v>#DIV/0!</v>
      </c>
      <c r="EW619" s="10" t="e">
        <f>((EW423*$B$7)/1000)/'Sample Set Info'!$C$131</f>
        <v>#DIV/0!</v>
      </c>
      <c r="EX619" s="10" t="e">
        <f>((EX423*$B$7)/1000)/'Sample Set Info'!$C$131</f>
        <v>#DIV/0!</v>
      </c>
      <c r="EY619" s="10" t="e">
        <f>((EY423*$B$7)/1000)/'Sample Set Info'!$C$131</f>
        <v>#DIV/0!</v>
      </c>
      <c r="EZ619" s="10" t="e">
        <f>((EZ423*$B$7)/1000)/'Sample Set Info'!$C$131</f>
        <v>#DIV/0!</v>
      </c>
      <c r="FA619" s="10" t="e">
        <f>((FA423*$B$7)/1000)/'Sample Set Info'!$C$131</f>
        <v>#DIV/0!</v>
      </c>
      <c r="FB619" s="10" t="e">
        <f>((FB423*$B$7)/1000)/'Sample Set Info'!$C$131</f>
        <v>#DIV/0!</v>
      </c>
      <c r="FC619" s="10" t="e">
        <f>((FC423*$B$7)/1000)/'Sample Set Info'!$C$131</f>
        <v>#DIV/0!</v>
      </c>
      <c r="FD619" s="10" t="e">
        <f>((FD423*$B$7)/1000)/'Sample Set Info'!$C$131</f>
        <v>#DIV/0!</v>
      </c>
      <c r="FE619" s="10" t="e">
        <f>((FE423*$B$7)/1000)/'Sample Set Info'!$C$131</f>
        <v>#DIV/0!</v>
      </c>
      <c r="FF619" s="10" t="e">
        <f>((FF423*$B$7)/1000)/'Sample Set Info'!$C$131</f>
        <v>#DIV/0!</v>
      </c>
      <c r="FG619" s="10" t="e">
        <f>((FG423*$B$7)/1000)/'Sample Set Info'!$C$131</f>
        <v>#DIV/0!</v>
      </c>
      <c r="FH619" s="10" t="e">
        <f>((FH423*$B$7)/1000)/'Sample Set Info'!$C$131</f>
        <v>#DIV/0!</v>
      </c>
      <c r="FI619" s="10" t="e">
        <f>((FI423*$B$7)/1000)/'Sample Set Info'!$C$131</f>
        <v>#DIV/0!</v>
      </c>
      <c r="FJ619" s="10" t="e">
        <f>((FJ423*$B$7)/1000)/'Sample Set Info'!$C$131</f>
        <v>#DIV/0!</v>
      </c>
      <c r="FK619" s="10" t="e">
        <f>((FK423*$B$7)/1000)/'Sample Set Info'!$C$131</f>
        <v>#DIV/0!</v>
      </c>
      <c r="FL619" s="10" t="e">
        <f>((FL423*$B$7)/1000)/'Sample Set Info'!$C$131</f>
        <v>#DIV/0!</v>
      </c>
      <c r="FM619" s="10" t="e">
        <f>((FM423*$B$7)/1000)/'Sample Set Info'!$C$131</f>
        <v>#DIV/0!</v>
      </c>
      <c r="FN619" s="10" t="e">
        <f>((FN423*$B$7)/1000)/'Sample Set Info'!$C$131</f>
        <v>#DIV/0!</v>
      </c>
      <c r="FO619" s="10" t="e">
        <f>((FO423*$B$7)/1000)/'Sample Set Info'!$C$131</f>
        <v>#DIV/0!</v>
      </c>
      <c r="FP619" s="10" t="e">
        <f>((FP423*$B$7)/1000)/'Sample Set Info'!$C$131</f>
        <v>#DIV/0!</v>
      </c>
      <c r="FQ619" s="10" t="e">
        <f>((FQ423*$B$7)/1000)/'Sample Set Info'!$C$131</f>
        <v>#DIV/0!</v>
      </c>
      <c r="FR619" s="10" t="e">
        <f>((FR423*$B$7)/1000)/'Sample Set Info'!$C$131</f>
        <v>#DIV/0!</v>
      </c>
      <c r="FS619" s="10" t="e">
        <f>((FS423*$B$7)/1000)/'Sample Set Info'!$C$131</f>
        <v>#DIV/0!</v>
      </c>
      <c r="FT619" s="10" t="e">
        <f>((FT423*$B$7)/1000)/'Sample Set Info'!$C$131</f>
        <v>#DIV/0!</v>
      </c>
      <c r="FU619" s="10" t="e">
        <f>((FU423*$B$7)/1000)/'Sample Set Info'!$C$131</f>
        <v>#DIV/0!</v>
      </c>
      <c r="FV619" s="10" t="e">
        <f>((FV423*$B$7)/1000)/'Sample Set Info'!$C$131</f>
        <v>#DIV/0!</v>
      </c>
      <c r="FW619" s="10" t="e">
        <f>((FW423*$B$7)/1000)/'Sample Set Info'!$C$131</f>
        <v>#DIV/0!</v>
      </c>
      <c r="FX619" s="10" t="e">
        <f>((FX423*$B$7)/1000)/'Sample Set Info'!$C$131</f>
        <v>#DIV/0!</v>
      </c>
      <c r="FY619" s="10" t="e">
        <f>((FY423*$B$7)/1000)/'Sample Set Info'!$C$131</f>
        <v>#DIV/0!</v>
      </c>
    </row>
    <row r="620" spans="1:181" s="10" customFormat="1">
      <c r="A620" s="10" t="str">
        <f t="shared" si="852"/>
        <v>1,5,9,10-Cl4-Ant</v>
      </c>
      <c r="D620" s="10" t="s">
        <v>404</v>
      </c>
      <c r="E620" s="10" t="s">
        <v>404</v>
      </c>
      <c r="F620" s="10" t="s">
        <v>404</v>
      </c>
      <c r="G620" s="10" t="s">
        <v>404</v>
      </c>
      <c r="J620" s="10" t="s">
        <v>404</v>
      </c>
      <c r="K620" s="10" t="s">
        <v>404</v>
      </c>
      <c r="L620" s="10" t="s">
        <v>404</v>
      </c>
      <c r="M620" s="10" t="s">
        <v>404</v>
      </c>
      <c r="P620" s="10" t="s">
        <v>404</v>
      </c>
      <c r="Q620" s="10" t="s">
        <v>404</v>
      </c>
      <c r="R620" s="10" t="s">
        <v>404</v>
      </c>
      <c r="S620" s="10" t="s">
        <v>404</v>
      </c>
      <c r="V620" s="10" t="s">
        <v>404</v>
      </c>
      <c r="W620" s="10" t="s">
        <v>404</v>
      </c>
      <c r="X620" s="10" t="s">
        <v>404</v>
      </c>
      <c r="Y620" s="10" t="s">
        <v>404</v>
      </c>
      <c r="AA620" s="10" t="e">
        <f>((AA424*$B$7)/1000)/'Sample Set Info'!$C$28</f>
        <v>#DIV/0!</v>
      </c>
      <c r="AB620" s="10" t="e">
        <f>((AB424*$B$7)/1000)/'Sample Set Info'!$C$29</f>
        <v>#DIV/0!</v>
      </c>
      <c r="AC620" s="10" t="e">
        <f>((AC424*$B$7)/1000)/'Sample Set Info'!$C$30</f>
        <v>#DIV/0!</v>
      </c>
      <c r="AD620" s="10" t="e">
        <f>((AD424*$B$7)/1000)/'Sample Set Info'!$C$31</f>
        <v>#DIV/0!</v>
      </c>
      <c r="AF620" s="10" t="e">
        <f>((AF424*$B$7)/1000)/'Sample Set Info'!$C$32</f>
        <v>#DIV/0!</v>
      </c>
      <c r="AG620" s="10" t="e">
        <f>((AG424*$B$7)/1000)/'Sample Set Info'!$C$33</f>
        <v>#DIV/0!</v>
      </c>
      <c r="AH620" s="10" t="e">
        <f>((AH424*$B$7)/1000)/'Sample Set Info'!$C$34</f>
        <v>#DIV/0!</v>
      </c>
      <c r="AI620" s="10" t="e">
        <f>((AI424*$B$7)/1000)/'Sample Set Info'!$C$35</f>
        <v>#DIV/0!</v>
      </c>
      <c r="AJ620" s="10" t="e">
        <f>((AJ424*$B$7)/1000)/'Sample Set Info'!$C$36</f>
        <v>#DIV/0!</v>
      </c>
      <c r="AK620" s="10" t="e">
        <f>((AK424*$B$7)/1000)/'Sample Set Info'!$C$37</f>
        <v>#DIV/0!</v>
      </c>
      <c r="AL620" s="10" t="e">
        <f>((AL424*$B$7)/1000)/'Sample Set Info'!$C$38</f>
        <v>#DIV/0!</v>
      </c>
      <c r="AM620" s="10" t="e">
        <f>((AM424*$B$7)/1000)/'Sample Set Info'!$C$39</f>
        <v>#DIV/0!</v>
      </c>
      <c r="AN620" s="10" t="e">
        <f>((AN424*$B$7)/1000)/'Sample Set Info'!$C$40</f>
        <v>#DIV/0!</v>
      </c>
      <c r="AO620" s="10" t="e">
        <f>((AO424*$B$7)/1000)/'Sample Set Info'!$C$41</f>
        <v>#DIV/0!</v>
      </c>
      <c r="AP620" s="10" t="e">
        <f>((AP424*$B$7)/1000)/'Sample Set Info'!$C$42</f>
        <v>#DIV/0!</v>
      </c>
      <c r="AQ620" s="10" t="e">
        <f>((AQ424*$B$7)/1000)/'Sample Set Info'!$C$43</f>
        <v>#DIV/0!</v>
      </c>
      <c r="AR620" s="10" t="e">
        <f>((AR424*$B$7)/1000)/'Sample Set Info'!$C$44</f>
        <v>#DIV/0!</v>
      </c>
      <c r="AS620" s="10" t="e">
        <f>((AS424*$B$7)/1000)/'Sample Set Info'!$C$45</f>
        <v>#DIV/0!</v>
      </c>
      <c r="AT620" s="10" t="e">
        <f>((AT424*$B$7)/1000)/'Sample Set Info'!$C$46</f>
        <v>#DIV/0!</v>
      </c>
      <c r="AU620" s="10" t="e">
        <f>((AU424*$B$7)/1000)/'Sample Set Info'!$C$47</f>
        <v>#DIV/0!</v>
      </c>
      <c r="AV620" s="10" t="e">
        <f>((AV424*$B$7)/1000)/'Sample Set Info'!$C$48</f>
        <v>#DIV/0!</v>
      </c>
      <c r="AW620" s="10" t="e">
        <f>((AW424*$B$7)/1000)/'Sample Set Info'!$C$49</f>
        <v>#DIV/0!</v>
      </c>
      <c r="AX620" s="10" t="e">
        <f>((AX424*$B$7)/1000)/'Sample Set Info'!$C$50</f>
        <v>#DIV/0!</v>
      </c>
      <c r="AY620" s="10" t="e">
        <f>((AY424*$B$7)/1000)/'Sample Set Info'!$C$51</f>
        <v>#DIV/0!</v>
      </c>
      <c r="AZ620" s="10" t="e">
        <f>((AZ424*$B$7)/1000)/'Sample Set Info'!$C$52</f>
        <v>#DIV/0!</v>
      </c>
      <c r="BA620" s="10" t="e">
        <f>((BA424*$B$7)/1000)/'Sample Set Info'!$C$53</f>
        <v>#DIV/0!</v>
      </c>
      <c r="BB620" s="10" t="e">
        <f>((BB424*$B$7)/1000)/'Sample Set Info'!$C$54</f>
        <v>#DIV/0!</v>
      </c>
      <c r="BC620" s="10" t="e">
        <f>((BC424*$B$7)/1000)/'Sample Set Info'!$C$55</f>
        <v>#DIV/0!</v>
      </c>
      <c r="BD620" s="10" t="e">
        <f>((BD424*$B$7)/1000)/'Sample Set Info'!$C$56</f>
        <v>#DIV/0!</v>
      </c>
      <c r="BE620" s="10" t="e">
        <f>((BE424*$B$7)/1000)/'Sample Set Info'!$C$57</f>
        <v>#DIV/0!</v>
      </c>
      <c r="BF620" s="10" t="e">
        <f>((BF424*$B$7)/1000)/'Sample Set Info'!$C$58</f>
        <v>#DIV/0!</v>
      </c>
      <c r="BG620" s="10" t="e">
        <f>((BG424*$B$7)/1000)/'Sample Set Info'!$C$59</f>
        <v>#DIV/0!</v>
      </c>
      <c r="BH620" s="10" t="e">
        <f>((BH424*$B$7)/1000)/'Sample Set Info'!$C$60</f>
        <v>#DIV/0!</v>
      </c>
      <c r="BI620" s="10" t="e">
        <f>((BI424*$B$7)/1000)/'Sample Set Info'!$C$61</f>
        <v>#DIV/0!</v>
      </c>
      <c r="BJ620" s="10" t="e">
        <f>((BJ424*$B$7)/1000)/'Sample Set Info'!$C$62</f>
        <v>#DIV/0!</v>
      </c>
      <c r="BK620" s="10" t="e">
        <f>((BK424*$B$7)/1000)/'Sample Set Info'!$C$63</f>
        <v>#DIV/0!</v>
      </c>
      <c r="BL620" s="10" t="e">
        <f>((BL424*$B$7)/1000)/'Sample Set Info'!$C$64</f>
        <v>#DIV/0!</v>
      </c>
      <c r="BM620" s="10" t="e">
        <f>((BM424*$B$7)/1000)/'Sample Set Info'!$C$65</f>
        <v>#DIV/0!</v>
      </c>
      <c r="BN620" s="10" t="e">
        <f>((BN424*$B$7)/1000)/'Sample Set Info'!$C$66</f>
        <v>#DIV/0!</v>
      </c>
      <c r="BO620" s="10" t="e">
        <f>((BO424*$B$7)/1000)/'Sample Set Info'!$C$67</f>
        <v>#DIV/0!</v>
      </c>
      <c r="BP620" s="10" t="e">
        <f>((BP424*$B$7)/1000)/'Sample Set Info'!$C$68</f>
        <v>#DIV/0!</v>
      </c>
      <c r="BQ620" s="10" t="e">
        <f>((BQ424*$B$7)/1000)/'Sample Set Info'!$C$69</f>
        <v>#DIV/0!</v>
      </c>
      <c r="BR620" s="10" t="e">
        <f>((BR424*$B$7)/1000)/'Sample Set Info'!$C$70</f>
        <v>#DIV/0!</v>
      </c>
      <c r="BS620" s="10" t="e">
        <f>((BS424*$B$7)/1000)/'Sample Set Info'!$C$71</f>
        <v>#DIV/0!</v>
      </c>
      <c r="BT620" s="10" t="e">
        <f>((BT424*$B$7)/1000)/'Sample Set Info'!$C$72</f>
        <v>#DIV/0!</v>
      </c>
      <c r="BU620" s="10" t="e">
        <f>((BU424*$B$7)/1000)/'Sample Set Info'!$C$73</f>
        <v>#DIV/0!</v>
      </c>
      <c r="BV620" s="10" t="e">
        <f>((BV424*$B$7)/1000)/'Sample Set Info'!$C$74</f>
        <v>#DIV/0!</v>
      </c>
      <c r="BW620" s="10" t="e">
        <f>((BW424*$B$7)/1000)/'Sample Set Info'!$C$75</f>
        <v>#DIV/0!</v>
      </c>
      <c r="BX620" s="10" t="e">
        <f>((BX424*$B$7)/1000)/'Sample Set Info'!$C$76</f>
        <v>#DIV/0!</v>
      </c>
      <c r="BY620" s="10" t="e">
        <f>((BY424*$B$7)/1000)/'Sample Set Info'!$C$77</f>
        <v>#DIV/0!</v>
      </c>
      <c r="BZ620" s="10" t="e">
        <f>((BZ424*$B$7)/1000)/'Sample Set Info'!$C$78</f>
        <v>#DIV/0!</v>
      </c>
      <c r="CA620" s="10" t="e">
        <f>((CA424*$B$7)/1000)/'Sample Set Info'!$C$79</f>
        <v>#DIV/0!</v>
      </c>
      <c r="CB620" s="10" t="e">
        <f>((CB424*$B$7)/1000)/'Sample Set Info'!$C$80</f>
        <v>#DIV/0!</v>
      </c>
      <c r="CC620" s="10" t="e">
        <f>((CC424*$B$7)/1000)/'Sample Set Info'!$C$81</f>
        <v>#DIV/0!</v>
      </c>
      <c r="CD620" s="10" t="e">
        <f>((CD424*$B$7)/1000)/'Sample Set Info'!$C$82</f>
        <v>#DIV/0!</v>
      </c>
      <c r="CE620" s="10" t="e">
        <f>((CE424*$B$7)/1000)/'Sample Set Info'!$C$83</f>
        <v>#DIV/0!</v>
      </c>
      <c r="CF620" s="10" t="e">
        <f>((CF424*$B$7)/1000)/'Sample Set Info'!$C$84</f>
        <v>#DIV/0!</v>
      </c>
      <c r="CG620" s="10" t="e">
        <f>((CG424*$B$7)/1000)/'Sample Set Info'!$C$85</f>
        <v>#DIV/0!</v>
      </c>
      <c r="CH620" s="10" t="e">
        <f>((CH424*$B$7)/1000)/'Sample Set Info'!$C$86</f>
        <v>#DIV/0!</v>
      </c>
      <c r="CI620" s="10" t="e">
        <f>((CI424*$B$7)/1000)/'Sample Set Info'!$C$87</f>
        <v>#DIV/0!</v>
      </c>
      <c r="CJ620" s="10" t="e">
        <f>((CJ424*$B$7)/1000)/'Sample Set Info'!$C$88</f>
        <v>#DIV/0!</v>
      </c>
      <c r="CK620" s="10" t="e">
        <f>((CK424*$B$7)/1000)/'Sample Set Info'!$C$89</f>
        <v>#DIV/0!</v>
      </c>
      <c r="CL620" s="10" t="e">
        <f>((CL424*$B$7)/1000)/'Sample Set Info'!$C$90</f>
        <v>#DIV/0!</v>
      </c>
      <c r="CM620" s="10" t="e">
        <f>((CM424*$B$7)/1000)/'Sample Set Info'!$C$91</f>
        <v>#DIV/0!</v>
      </c>
      <c r="CN620" s="10" t="e">
        <f>((CN424*$B$7)/1000)/'Sample Set Info'!$C$92</f>
        <v>#DIV/0!</v>
      </c>
      <c r="CO620" s="10" t="e">
        <f>((CO424*$B$7)/1000)/'Sample Set Info'!$C$93</f>
        <v>#DIV/0!</v>
      </c>
      <c r="CP620" s="10" t="e">
        <f>((CP424*$B$7)/1000)/'Sample Set Info'!$C$94</f>
        <v>#DIV/0!</v>
      </c>
      <c r="CQ620" s="10" t="e">
        <f>((CQ424*$B$7)/1000)/'Sample Set Info'!$C$95</f>
        <v>#DIV/0!</v>
      </c>
      <c r="CR620" s="10" t="e">
        <f>((CR424*$B$7)/1000)/'Sample Set Info'!$C$96</f>
        <v>#DIV/0!</v>
      </c>
      <c r="CS620" s="10" t="e">
        <f>((CS424*$B$7)/1000)/'Sample Set Info'!$C$97</f>
        <v>#DIV/0!</v>
      </c>
      <c r="CT620" s="10" t="e">
        <f>((CT424*$B$7)/1000)/'Sample Set Info'!$C$98</f>
        <v>#DIV/0!</v>
      </c>
      <c r="CU620" s="10" t="e">
        <f>((CU424*$B$7)/1000)/'Sample Set Info'!$C$99</f>
        <v>#DIV/0!</v>
      </c>
      <c r="CV620" s="10" t="e">
        <f>((CV424*$B$7)/1000)/'Sample Set Info'!$C$100</f>
        <v>#DIV/0!</v>
      </c>
      <c r="CW620" s="10" t="e">
        <f>((CW424*$B$7)/1000)/'Sample Set Info'!$C$101</f>
        <v>#DIV/0!</v>
      </c>
      <c r="CX620" s="10" t="e">
        <f>((CX424*$B$7)/1000)/'Sample Set Info'!$C$102</f>
        <v>#DIV/0!</v>
      </c>
      <c r="CY620" s="10" t="e">
        <f>((CY424*$B$7)/1000)/'Sample Set Info'!$C$103</f>
        <v>#DIV/0!</v>
      </c>
      <c r="CZ620" s="10" t="e">
        <f>((CZ424*$B$7)/1000)/'Sample Set Info'!$C$104</f>
        <v>#DIV/0!</v>
      </c>
      <c r="DA620" s="10" t="e">
        <f>((DA424*$B$7)/1000)/'Sample Set Info'!$C$105</f>
        <v>#DIV/0!</v>
      </c>
      <c r="DB620" s="10" t="e">
        <f>((DB424*$B$7)/1000)/'Sample Set Info'!$C$106</f>
        <v>#DIV/0!</v>
      </c>
      <c r="DC620" s="10" t="e">
        <f>((DC424*$B$7)/1000)/'Sample Set Info'!$C$107</f>
        <v>#DIV/0!</v>
      </c>
      <c r="DD620" s="10" t="e">
        <f>((DD424*$B$7)/1000)/'Sample Set Info'!$C$108</f>
        <v>#DIV/0!</v>
      </c>
      <c r="DE620" s="10" t="e">
        <f>((DE424*$B$7)/1000)/'Sample Set Info'!$C$109</f>
        <v>#DIV/0!</v>
      </c>
      <c r="DF620" s="10" t="e">
        <f>((DF424*$B$7)/1000)/'Sample Set Info'!$C$110</f>
        <v>#DIV/0!</v>
      </c>
      <c r="DG620" s="10" t="e">
        <f>((DG424*$B$7)/1000)/'Sample Set Info'!$C$111</f>
        <v>#DIV/0!</v>
      </c>
      <c r="DH620" s="10" t="e">
        <f>((DH424*$B$7)/1000)/'Sample Set Info'!$C$112</f>
        <v>#DIV/0!</v>
      </c>
      <c r="DI620" s="10" t="e">
        <f>((DI424*$B$7)/1000)/'Sample Set Info'!$C$113</f>
        <v>#DIV/0!</v>
      </c>
      <c r="DJ620" s="10" t="e">
        <f>((DJ424*$B$7)/1000)/'Sample Set Info'!$C$114</f>
        <v>#DIV/0!</v>
      </c>
      <c r="DK620" s="10" t="e">
        <f>((DK424*$B$7)/1000)/'Sample Set Info'!$C$115</f>
        <v>#DIV/0!</v>
      </c>
      <c r="DL620" s="10" t="e">
        <f>((DL424*$B$7)/1000)/'Sample Set Info'!$C$116</f>
        <v>#DIV/0!</v>
      </c>
      <c r="DM620" s="10" t="e">
        <f>((DM424*$B$7)/1000)/'Sample Set Info'!$C$117</f>
        <v>#DIV/0!</v>
      </c>
      <c r="DN620" s="10" t="e">
        <f>((DN424*$B$7)/1000)/'Sample Set Info'!$C$118</f>
        <v>#DIV/0!</v>
      </c>
      <c r="DO620" s="10" t="e">
        <f>((DO424*$B$7)/1000)/'Sample Set Info'!$C$119</f>
        <v>#DIV/0!</v>
      </c>
      <c r="DP620" s="10" t="e">
        <f>((DP424*$B$7)/1000)/'Sample Set Info'!$C$120</f>
        <v>#DIV/0!</v>
      </c>
      <c r="DQ620" s="10" t="e">
        <f>((DQ424*$B$7)/1000)/'Sample Set Info'!$C$121</f>
        <v>#DIV/0!</v>
      </c>
      <c r="DR620" s="10" t="e">
        <f>((DR424*$B$7)/1000)/'Sample Set Info'!$C$122</f>
        <v>#DIV/0!</v>
      </c>
      <c r="DS620" s="10" t="e">
        <f>((DS424*$B$7)/1000)/'Sample Set Info'!$C$123</f>
        <v>#DIV/0!</v>
      </c>
      <c r="DT620" s="10" t="e">
        <f>((DT424*$B$7)/1000)/'Sample Set Info'!$C$124</f>
        <v>#DIV/0!</v>
      </c>
      <c r="DU620" s="10" t="e">
        <f>((DU424*$B$7)/1000)/'Sample Set Info'!$C$125</f>
        <v>#DIV/0!</v>
      </c>
      <c r="DV620" s="10" t="e">
        <f>((DV424*$B$7)/1000)/'Sample Set Info'!$C$126</f>
        <v>#DIV/0!</v>
      </c>
      <c r="DW620" s="10" t="e">
        <f>((DW424*$B$7)/1000)/'Sample Set Info'!$C$127</f>
        <v>#DIV/0!</v>
      </c>
      <c r="DX620" s="10" t="e">
        <f>((DX424*$B$7)/1000)/'Sample Set Info'!$C$128</f>
        <v>#DIV/0!</v>
      </c>
      <c r="DY620" s="10" t="e">
        <f>((DY424*$B$7)/1000)/'Sample Set Info'!$C$129</f>
        <v>#DIV/0!</v>
      </c>
      <c r="DZ620" s="10" t="e">
        <f>((DZ424*$B$7)/1000)/'Sample Set Info'!$C$130</f>
        <v>#DIV/0!</v>
      </c>
      <c r="EA620" s="10" t="e">
        <f>((EA424*$B$7)/1000)/'Sample Set Info'!$C$131</f>
        <v>#DIV/0!</v>
      </c>
      <c r="EB620" s="10" t="e">
        <f>((EB424*$B$7)/1000)/'Sample Set Info'!$C$131</f>
        <v>#DIV/0!</v>
      </c>
      <c r="EC620" s="10" t="e">
        <f>((EC424*$B$7)/1000)/'Sample Set Info'!$C$131</f>
        <v>#DIV/0!</v>
      </c>
      <c r="ED620" s="10" t="e">
        <f>((ED424*$B$7)/1000)/'Sample Set Info'!$C$131</f>
        <v>#DIV/0!</v>
      </c>
      <c r="EE620" s="10" t="e">
        <f>((EE424*$B$7)/1000)/'Sample Set Info'!$C$131</f>
        <v>#DIV/0!</v>
      </c>
      <c r="EF620" s="10" t="e">
        <f>((EF424*$B$7)/1000)/'Sample Set Info'!$C$131</f>
        <v>#DIV/0!</v>
      </c>
      <c r="EG620" s="10" t="e">
        <f>((EG424*$B$7)/1000)/'Sample Set Info'!$C$131</f>
        <v>#DIV/0!</v>
      </c>
      <c r="EH620" s="10" t="e">
        <f>((EH424*$B$7)/1000)/'Sample Set Info'!$C$131</f>
        <v>#DIV/0!</v>
      </c>
      <c r="EI620" s="10" t="e">
        <f>((EI424*$B$7)/1000)/'Sample Set Info'!$C$131</f>
        <v>#DIV/0!</v>
      </c>
      <c r="EJ620" s="10" t="e">
        <f>((EJ424*$B$7)/1000)/'Sample Set Info'!$C$131</f>
        <v>#DIV/0!</v>
      </c>
      <c r="EK620" s="10" t="e">
        <f>((EK424*$B$7)/1000)/'Sample Set Info'!$C$131</f>
        <v>#DIV/0!</v>
      </c>
      <c r="EL620" s="10" t="e">
        <f>((EL424*$B$7)/1000)/'Sample Set Info'!$C$131</f>
        <v>#DIV/0!</v>
      </c>
      <c r="EM620" s="10" t="e">
        <f>((EM424*$B$7)/1000)/'Sample Set Info'!$C$131</f>
        <v>#DIV/0!</v>
      </c>
      <c r="EN620" s="10" t="e">
        <f>((EN424*$B$7)/1000)/'Sample Set Info'!$C$131</f>
        <v>#DIV/0!</v>
      </c>
      <c r="EO620" s="10" t="e">
        <f>((EO424*$B$7)/1000)/'Sample Set Info'!$C$131</f>
        <v>#DIV/0!</v>
      </c>
      <c r="EP620" s="10" t="e">
        <f>((EP424*$B$7)/1000)/'Sample Set Info'!$C$131</f>
        <v>#DIV/0!</v>
      </c>
      <c r="EQ620" s="10" t="e">
        <f>((EQ424*$B$7)/1000)/'Sample Set Info'!$C$131</f>
        <v>#DIV/0!</v>
      </c>
      <c r="ER620" s="10" t="e">
        <f>((ER424*$B$7)/1000)/'Sample Set Info'!$C$131</f>
        <v>#DIV/0!</v>
      </c>
      <c r="ES620" s="10" t="e">
        <f>((ES424*$B$7)/1000)/'Sample Set Info'!$C$131</f>
        <v>#DIV/0!</v>
      </c>
      <c r="ET620" s="10" t="e">
        <f>((ET424*$B$7)/1000)/'Sample Set Info'!$C$131</f>
        <v>#DIV/0!</v>
      </c>
      <c r="EU620" s="10" t="e">
        <f>((EU424*$B$7)/1000)/'Sample Set Info'!$C$131</f>
        <v>#DIV/0!</v>
      </c>
      <c r="EV620" s="10" t="e">
        <f>((EV424*$B$7)/1000)/'Sample Set Info'!$C$131</f>
        <v>#DIV/0!</v>
      </c>
      <c r="EW620" s="10" t="e">
        <f>((EW424*$B$7)/1000)/'Sample Set Info'!$C$131</f>
        <v>#DIV/0!</v>
      </c>
      <c r="EX620" s="10" t="e">
        <f>((EX424*$B$7)/1000)/'Sample Set Info'!$C$131</f>
        <v>#DIV/0!</v>
      </c>
      <c r="EY620" s="10" t="e">
        <f>((EY424*$B$7)/1000)/'Sample Set Info'!$C$131</f>
        <v>#DIV/0!</v>
      </c>
      <c r="EZ620" s="10" t="e">
        <f>((EZ424*$B$7)/1000)/'Sample Set Info'!$C$131</f>
        <v>#DIV/0!</v>
      </c>
      <c r="FA620" s="10" t="e">
        <f>((FA424*$B$7)/1000)/'Sample Set Info'!$C$131</f>
        <v>#DIV/0!</v>
      </c>
      <c r="FB620" s="10" t="e">
        <f>((FB424*$B$7)/1000)/'Sample Set Info'!$C$131</f>
        <v>#DIV/0!</v>
      </c>
      <c r="FC620" s="10" t="e">
        <f>((FC424*$B$7)/1000)/'Sample Set Info'!$C$131</f>
        <v>#DIV/0!</v>
      </c>
      <c r="FD620" s="10" t="e">
        <f>((FD424*$B$7)/1000)/'Sample Set Info'!$C$131</f>
        <v>#DIV/0!</v>
      </c>
      <c r="FE620" s="10" t="e">
        <f>((FE424*$B$7)/1000)/'Sample Set Info'!$C$131</f>
        <v>#DIV/0!</v>
      </c>
      <c r="FF620" s="10" t="e">
        <f>((FF424*$B$7)/1000)/'Sample Set Info'!$C$131</f>
        <v>#DIV/0!</v>
      </c>
      <c r="FG620" s="10" t="e">
        <f>((FG424*$B$7)/1000)/'Sample Set Info'!$C$131</f>
        <v>#DIV/0!</v>
      </c>
      <c r="FH620" s="10" t="e">
        <f>((FH424*$B$7)/1000)/'Sample Set Info'!$C$131</f>
        <v>#DIV/0!</v>
      </c>
      <c r="FI620" s="10" t="e">
        <f>((FI424*$B$7)/1000)/'Sample Set Info'!$C$131</f>
        <v>#DIV/0!</v>
      </c>
      <c r="FJ620" s="10" t="e">
        <f>((FJ424*$B$7)/1000)/'Sample Set Info'!$C$131</f>
        <v>#DIV/0!</v>
      </c>
      <c r="FK620" s="10" t="e">
        <f>((FK424*$B$7)/1000)/'Sample Set Info'!$C$131</f>
        <v>#DIV/0!</v>
      </c>
      <c r="FL620" s="10" t="e">
        <f>((FL424*$B$7)/1000)/'Sample Set Info'!$C$131</f>
        <v>#DIV/0!</v>
      </c>
      <c r="FM620" s="10" t="e">
        <f>((FM424*$B$7)/1000)/'Sample Set Info'!$C$131</f>
        <v>#DIV/0!</v>
      </c>
      <c r="FN620" s="10" t="e">
        <f>((FN424*$B$7)/1000)/'Sample Set Info'!$C$131</f>
        <v>#DIV/0!</v>
      </c>
      <c r="FO620" s="10" t="e">
        <f>((FO424*$B$7)/1000)/'Sample Set Info'!$C$131</f>
        <v>#DIV/0!</v>
      </c>
      <c r="FP620" s="10" t="e">
        <f>((FP424*$B$7)/1000)/'Sample Set Info'!$C$131</f>
        <v>#DIV/0!</v>
      </c>
      <c r="FQ620" s="10" t="e">
        <f>((FQ424*$B$7)/1000)/'Sample Set Info'!$C$131</f>
        <v>#DIV/0!</v>
      </c>
      <c r="FR620" s="10" t="e">
        <f>((FR424*$B$7)/1000)/'Sample Set Info'!$C$131</f>
        <v>#DIV/0!</v>
      </c>
      <c r="FS620" s="10" t="e">
        <f>((FS424*$B$7)/1000)/'Sample Set Info'!$C$131</f>
        <v>#DIV/0!</v>
      </c>
      <c r="FT620" s="10" t="e">
        <f>((FT424*$B$7)/1000)/'Sample Set Info'!$C$131</f>
        <v>#DIV/0!</v>
      </c>
      <c r="FU620" s="10" t="e">
        <f>((FU424*$B$7)/1000)/'Sample Set Info'!$C$131</f>
        <v>#DIV/0!</v>
      </c>
      <c r="FV620" s="10" t="e">
        <f>((FV424*$B$7)/1000)/'Sample Set Info'!$C$131</f>
        <v>#DIV/0!</v>
      </c>
      <c r="FW620" s="10" t="e">
        <f>((FW424*$B$7)/1000)/'Sample Set Info'!$C$131</f>
        <v>#DIV/0!</v>
      </c>
      <c r="FX620" s="10" t="e">
        <f>((FX424*$B$7)/1000)/'Sample Set Info'!$C$131</f>
        <v>#DIV/0!</v>
      </c>
      <c r="FY620" s="10" t="e">
        <f>((FY424*$B$7)/1000)/'Sample Set Info'!$C$131</f>
        <v>#DIV/0!</v>
      </c>
    </row>
    <row r="621" spans="1:181" s="10" customFormat="1">
      <c r="A621" s="10" t="str">
        <f t="shared" si="852"/>
        <v xml:space="preserve">1,6-Br2-Pyr </v>
      </c>
      <c r="D621" s="10" t="s">
        <v>404</v>
      </c>
      <c r="E621" s="10" t="s">
        <v>404</v>
      </c>
      <c r="F621" s="10" t="s">
        <v>404</v>
      </c>
      <c r="G621" s="10" t="s">
        <v>404</v>
      </c>
      <c r="J621" s="10" t="s">
        <v>404</v>
      </c>
      <c r="K621" s="10" t="s">
        <v>404</v>
      </c>
      <c r="L621" s="10" t="s">
        <v>404</v>
      </c>
      <c r="M621" s="10" t="s">
        <v>404</v>
      </c>
      <c r="P621" s="10" t="s">
        <v>404</v>
      </c>
      <c r="Q621" s="10" t="s">
        <v>404</v>
      </c>
      <c r="R621" s="10" t="s">
        <v>404</v>
      </c>
      <c r="S621" s="10" t="s">
        <v>404</v>
      </c>
      <c r="V621" s="10" t="s">
        <v>404</v>
      </c>
      <c r="W621" s="10" t="s">
        <v>404</v>
      </c>
      <c r="X621" s="10" t="s">
        <v>404</v>
      </c>
      <c r="Y621" s="10" t="s">
        <v>404</v>
      </c>
      <c r="AA621" s="10" t="e">
        <f>((AA425*$B$7)/1000)/'Sample Set Info'!$C$28</f>
        <v>#DIV/0!</v>
      </c>
      <c r="AB621" s="10" t="e">
        <f>((AB425*$B$7)/1000)/'Sample Set Info'!$C$29</f>
        <v>#DIV/0!</v>
      </c>
      <c r="AC621" s="10" t="e">
        <f>((AC425*$B$7)/1000)/'Sample Set Info'!$C$30</f>
        <v>#DIV/0!</v>
      </c>
      <c r="AD621" s="10" t="e">
        <f>((AD425*$B$7)/1000)/'Sample Set Info'!$C$31</f>
        <v>#DIV/0!</v>
      </c>
      <c r="AF621" s="10" t="e">
        <f>((AF425*$B$7)/1000)/'Sample Set Info'!$C$32</f>
        <v>#DIV/0!</v>
      </c>
      <c r="AG621" s="10" t="e">
        <f>((AG425*$B$7)/1000)/'Sample Set Info'!$C$33</f>
        <v>#DIV/0!</v>
      </c>
      <c r="AH621" s="10" t="e">
        <f>((AH425*$B$7)/1000)/'Sample Set Info'!$C$34</f>
        <v>#DIV/0!</v>
      </c>
      <c r="AI621" s="10" t="e">
        <f>((AI425*$B$7)/1000)/'Sample Set Info'!$C$35</f>
        <v>#DIV/0!</v>
      </c>
      <c r="AJ621" s="10" t="e">
        <f>((AJ425*$B$7)/1000)/'Sample Set Info'!$C$36</f>
        <v>#DIV/0!</v>
      </c>
      <c r="AK621" s="10" t="e">
        <f>((AK425*$B$7)/1000)/'Sample Set Info'!$C$37</f>
        <v>#DIV/0!</v>
      </c>
      <c r="AL621" s="10" t="e">
        <f>((AL425*$B$7)/1000)/'Sample Set Info'!$C$38</f>
        <v>#DIV/0!</v>
      </c>
      <c r="AM621" s="10" t="e">
        <f>((AM425*$B$7)/1000)/'Sample Set Info'!$C$39</f>
        <v>#DIV/0!</v>
      </c>
      <c r="AN621" s="10" t="e">
        <f>((AN425*$B$7)/1000)/'Sample Set Info'!$C$40</f>
        <v>#DIV/0!</v>
      </c>
      <c r="AO621" s="10" t="e">
        <f>((AO425*$B$7)/1000)/'Sample Set Info'!$C$41</f>
        <v>#DIV/0!</v>
      </c>
      <c r="AP621" s="10" t="e">
        <f>((AP425*$B$7)/1000)/'Sample Set Info'!$C$42</f>
        <v>#DIV/0!</v>
      </c>
      <c r="AQ621" s="10" t="e">
        <f>((AQ425*$B$7)/1000)/'Sample Set Info'!$C$43</f>
        <v>#DIV/0!</v>
      </c>
      <c r="AR621" s="10" t="e">
        <f>((AR425*$B$7)/1000)/'Sample Set Info'!$C$44</f>
        <v>#DIV/0!</v>
      </c>
      <c r="AS621" s="10" t="e">
        <f>((AS425*$B$7)/1000)/'Sample Set Info'!$C$45</f>
        <v>#DIV/0!</v>
      </c>
      <c r="AT621" s="10" t="e">
        <f>((AT425*$B$7)/1000)/'Sample Set Info'!$C$46</f>
        <v>#DIV/0!</v>
      </c>
      <c r="AU621" s="10" t="e">
        <f>((AU425*$B$7)/1000)/'Sample Set Info'!$C$47</f>
        <v>#DIV/0!</v>
      </c>
      <c r="AV621" s="10" t="e">
        <f>((AV425*$B$7)/1000)/'Sample Set Info'!$C$48</f>
        <v>#DIV/0!</v>
      </c>
      <c r="AW621" s="10" t="e">
        <f>((AW425*$B$7)/1000)/'Sample Set Info'!$C$49</f>
        <v>#DIV/0!</v>
      </c>
      <c r="AX621" s="10" t="e">
        <f>((AX425*$B$7)/1000)/'Sample Set Info'!$C$50</f>
        <v>#DIV/0!</v>
      </c>
      <c r="AY621" s="10" t="e">
        <f>((AY425*$B$7)/1000)/'Sample Set Info'!$C$51</f>
        <v>#DIV/0!</v>
      </c>
      <c r="AZ621" s="10" t="e">
        <f>((AZ425*$B$7)/1000)/'Sample Set Info'!$C$52</f>
        <v>#DIV/0!</v>
      </c>
      <c r="BA621" s="10" t="e">
        <f>((BA425*$B$7)/1000)/'Sample Set Info'!$C$53</f>
        <v>#DIV/0!</v>
      </c>
      <c r="BB621" s="10" t="e">
        <f>((BB425*$B$7)/1000)/'Sample Set Info'!$C$54</f>
        <v>#DIV/0!</v>
      </c>
      <c r="BC621" s="10" t="e">
        <f>((BC425*$B$7)/1000)/'Sample Set Info'!$C$55</f>
        <v>#DIV/0!</v>
      </c>
      <c r="BD621" s="10" t="e">
        <f>((BD425*$B$7)/1000)/'Sample Set Info'!$C$56</f>
        <v>#DIV/0!</v>
      </c>
      <c r="BE621" s="10" t="e">
        <f>((BE425*$B$7)/1000)/'Sample Set Info'!$C$57</f>
        <v>#DIV/0!</v>
      </c>
      <c r="BF621" s="10" t="e">
        <f>((BF425*$B$7)/1000)/'Sample Set Info'!$C$58</f>
        <v>#DIV/0!</v>
      </c>
      <c r="BG621" s="10" t="e">
        <f>((BG425*$B$7)/1000)/'Sample Set Info'!$C$59</f>
        <v>#DIV/0!</v>
      </c>
      <c r="BH621" s="10" t="e">
        <f>((BH425*$B$7)/1000)/'Sample Set Info'!$C$60</f>
        <v>#DIV/0!</v>
      </c>
      <c r="BI621" s="10" t="e">
        <f>((BI425*$B$7)/1000)/'Sample Set Info'!$C$61</f>
        <v>#DIV/0!</v>
      </c>
      <c r="BJ621" s="10" t="e">
        <f>((BJ425*$B$7)/1000)/'Sample Set Info'!$C$62</f>
        <v>#DIV/0!</v>
      </c>
      <c r="BK621" s="10" t="e">
        <f>((BK425*$B$7)/1000)/'Sample Set Info'!$C$63</f>
        <v>#DIV/0!</v>
      </c>
      <c r="BL621" s="10" t="e">
        <f>((BL425*$B$7)/1000)/'Sample Set Info'!$C$64</f>
        <v>#DIV/0!</v>
      </c>
      <c r="BM621" s="10" t="e">
        <f>((BM425*$B$7)/1000)/'Sample Set Info'!$C$65</f>
        <v>#DIV/0!</v>
      </c>
      <c r="BN621" s="10" t="e">
        <f>((BN425*$B$7)/1000)/'Sample Set Info'!$C$66</f>
        <v>#DIV/0!</v>
      </c>
      <c r="BO621" s="10" t="e">
        <f>((BO425*$B$7)/1000)/'Sample Set Info'!$C$67</f>
        <v>#DIV/0!</v>
      </c>
      <c r="BP621" s="10" t="e">
        <f>((BP425*$B$7)/1000)/'Sample Set Info'!$C$68</f>
        <v>#DIV/0!</v>
      </c>
      <c r="BQ621" s="10" t="e">
        <f>((BQ425*$B$7)/1000)/'Sample Set Info'!$C$69</f>
        <v>#DIV/0!</v>
      </c>
      <c r="BR621" s="10" t="e">
        <f>((BR425*$B$7)/1000)/'Sample Set Info'!$C$70</f>
        <v>#DIV/0!</v>
      </c>
      <c r="BS621" s="10" t="e">
        <f>((BS425*$B$7)/1000)/'Sample Set Info'!$C$71</f>
        <v>#DIV/0!</v>
      </c>
      <c r="BT621" s="10" t="e">
        <f>((BT425*$B$7)/1000)/'Sample Set Info'!$C$72</f>
        <v>#DIV/0!</v>
      </c>
      <c r="BU621" s="10" t="e">
        <f>((BU425*$B$7)/1000)/'Sample Set Info'!$C$73</f>
        <v>#DIV/0!</v>
      </c>
      <c r="BV621" s="10" t="e">
        <f>((BV425*$B$7)/1000)/'Sample Set Info'!$C$74</f>
        <v>#DIV/0!</v>
      </c>
      <c r="BW621" s="10" t="e">
        <f>((BW425*$B$7)/1000)/'Sample Set Info'!$C$75</f>
        <v>#DIV/0!</v>
      </c>
      <c r="BX621" s="10" t="e">
        <f>((BX425*$B$7)/1000)/'Sample Set Info'!$C$76</f>
        <v>#DIV/0!</v>
      </c>
      <c r="BY621" s="10" t="e">
        <f>((BY425*$B$7)/1000)/'Sample Set Info'!$C$77</f>
        <v>#DIV/0!</v>
      </c>
      <c r="BZ621" s="10" t="e">
        <f>((BZ425*$B$7)/1000)/'Sample Set Info'!$C$78</f>
        <v>#DIV/0!</v>
      </c>
      <c r="CA621" s="10" t="e">
        <f>((CA425*$B$7)/1000)/'Sample Set Info'!$C$79</f>
        <v>#DIV/0!</v>
      </c>
      <c r="CB621" s="10" t="e">
        <f>((CB425*$B$7)/1000)/'Sample Set Info'!$C$80</f>
        <v>#DIV/0!</v>
      </c>
      <c r="CC621" s="10" t="e">
        <f>((CC425*$B$7)/1000)/'Sample Set Info'!$C$81</f>
        <v>#DIV/0!</v>
      </c>
      <c r="CD621" s="10" t="e">
        <f>((CD425*$B$7)/1000)/'Sample Set Info'!$C$82</f>
        <v>#DIV/0!</v>
      </c>
      <c r="CE621" s="10" t="e">
        <f>((CE425*$B$7)/1000)/'Sample Set Info'!$C$83</f>
        <v>#DIV/0!</v>
      </c>
      <c r="CF621" s="10" t="e">
        <f>((CF425*$B$7)/1000)/'Sample Set Info'!$C$84</f>
        <v>#DIV/0!</v>
      </c>
      <c r="CG621" s="10" t="e">
        <f>((CG425*$B$7)/1000)/'Sample Set Info'!$C$85</f>
        <v>#DIV/0!</v>
      </c>
      <c r="CH621" s="10" t="e">
        <f>((CH425*$B$7)/1000)/'Sample Set Info'!$C$86</f>
        <v>#DIV/0!</v>
      </c>
      <c r="CI621" s="10" t="e">
        <f>((CI425*$B$7)/1000)/'Sample Set Info'!$C$87</f>
        <v>#DIV/0!</v>
      </c>
      <c r="CJ621" s="10" t="e">
        <f>((CJ425*$B$7)/1000)/'Sample Set Info'!$C$88</f>
        <v>#DIV/0!</v>
      </c>
      <c r="CK621" s="10" t="e">
        <f>((CK425*$B$7)/1000)/'Sample Set Info'!$C$89</f>
        <v>#DIV/0!</v>
      </c>
      <c r="CL621" s="10" t="e">
        <f>((CL425*$B$7)/1000)/'Sample Set Info'!$C$90</f>
        <v>#DIV/0!</v>
      </c>
      <c r="CM621" s="10" t="e">
        <f>((CM425*$B$7)/1000)/'Sample Set Info'!$C$91</f>
        <v>#DIV/0!</v>
      </c>
      <c r="CN621" s="10" t="e">
        <f>((CN425*$B$7)/1000)/'Sample Set Info'!$C$92</f>
        <v>#DIV/0!</v>
      </c>
      <c r="CO621" s="10" t="e">
        <f>((CO425*$B$7)/1000)/'Sample Set Info'!$C$93</f>
        <v>#DIV/0!</v>
      </c>
      <c r="CP621" s="10" t="e">
        <f>((CP425*$B$7)/1000)/'Sample Set Info'!$C$94</f>
        <v>#DIV/0!</v>
      </c>
      <c r="CQ621" s="10" t="e">
        <f>((CQ425*$B$7)/1000)/'Sample Set Info'!$C$95</f>
        <v>#DIV/0!</v>
      </c>
      <c r="CR621" s="10" t="e">
        <f>((CR425*$B$7)/1000)/'Sample Set Info'!$C$96</f>
        <v>#DIV/0!</v>
      </c>
      <c r="CS621" s="10" t="e">
        <f>((CS425*$B$7)/1000)/'Sample Set Info'!$C$97</f>
        <v>#DIV/0!</v>
      </c>
      <c r="CT621" s="10" t="e">
        <f>((CT425*$B$7)/1000)/'Sample Set Info'!$C$98</f>
        <v>#DIV/0!</v>
      </c>
      <c r="CU621" s="10" t="e">
        <f>((CU425*$B$7)/1000)/'Sample Set Info'!$C$99</f>
        <v>#DIV/0!</v>
      </c>
      <c r="CV621" s="10" t="e">
        <f>((CV425*$B$7)/1000)/'Sample Set Info'!$C$100</f>
        <v>#DIV/0!</v>
      </c>
      <c r="CW621" s="10" t="e">
        <f>((CW425*$B$7)/1000)/'Sample Set Info'!$C$101</f>
        <v>#DIV/0!</v>
      </c>
      <c r="CX621" s="10" t="e">
        <f>((CX425*$B$7)/1000)/'Sample Set Info'!$C$102</f>
        <v>#DIV/0!</v>
      </c>
      <c r="CY621" s="10" t="e">
        <f>((CY425*$B$7)/1000)/'Sample Set Info'!$C$103</f>
        <v>#DIV/0!</v>
      </c>
      <c r="CZ621" s="10" t="e">
        <f>((CZ425*$B$7)/1000)/'Sample Set Info'!$C$104</f>
        <v>#DIV/0!</v>
      </c>
      <c r="DA621" s="10" t="e">
        <f>((DA425*$B$7)/1000)/'Sample Set Info'!$C$105</f>
        <v>#DIV/0!</v>
      </c>
      <c r="DB621" s="10" t="e">
        <f>((DB425*$B$7)/1000)/'Sample Set Info'!$C$106</f>
        <v>#DIV/0!</v>
      </c>
      <c r="DC621" s="10" t="e">
        <f>((DC425*$B$7)/1000)/'Sample Set Info'!$C$107</f>
        <v>#DIV/0!</v>
      </c>
      <c r="DD621" s="10" t="e">
        <f>((DD425*$B$7)/1000)/'Sample Set Info'!$C$108</f>
        <v>#DIV/0!</v>
      </c>
      <c r="DE621" s="10" t="e">
        <f>((DE425*$B$7)/1000)/'Sample Set Info'!$C$109</f>
        <v>#DIV/0!</v>
      </c>
      <c r="DF621" s="10" t="e">
        <f>((DF425*$B$7)/1000)/'Sample Set Info'!$C$110</f>
        <v>#DIV/0!</v>
      </c>
      <c r="DG621" s="10" t="e">
        <f>((DG425*$B$7)/1000)/'Sample Set Info'!$C$111</f>
        <v>#DIV/0!</v>
      </c>
      <c r="DH621" s="10" t="e">
        <f>((DH425*$B$7)/1000)/'Sample Set Info'!$C$112</f>
        <v>#DIV/0!</v>
      </c>
      <c r="DI621" s="10" t="e">
        <f>((DI425*$B$7)/1000)/'Sample Set Info'!$C$113</f>
        <v>#DIV/0!</v>
      </c>
      <c r="DJ621" s="10" t="e">
        <f>((DJ425*$B$7)/1000)/'Sample Set Info'!$C$114</f>
        <v>#DIV/0!</v>
      </c>
      <c r="DK621" s="10" t="e">
        <f>((DK425*$B$7)/1000)/'Sample Set Info'!$C$115</f>
        <v>#DIV/0!</v>
      </c>
      <c r="DL621" s="10" t="e">
        <f>((DL425*$B$7)/1000)/'Sample Set Info'!$C$116</f>
        <v>#DIV/0!</v>
      </c>
      <c r="DM621" s="10" t="e">
        <f>((DM425*$B$7)/1000)/'Sample Set Info'!$C$117</f>
        <v>#DIV/0!</v>
      </c>
      <c r="DN621" s="10" t="e">
        <f>((DN425*$B$7)/1000)/'Sample Set Info'!$C$118</f>
        <v>#DIV/0!</v>
      </c>
      <c r="DO621" s="10" t="e">
        <f>((DO425*$B$7)/1000)/'Sample Set Info'!$C$119</f>
        <v>#DIV/0!</v>
      </c>
      <c r="DP621" s="10" t="e">
        <f>((DP425*$B$7)/1000)/'Sample Set Info'!$C$120</f>
        <v>#DIV/0!</v>
      </c>
      <c r="DQ621" s="10" t="e">
        <f>((DQ425*$B$7)/1000)/'Sample Set Info'!$C$121</f>
        <v>#DIV/0!</v>
      </c>
      <c r="DR621" s="10" t="e">
        <f>((DR425*$B$7)/1000)/'Sample Set Info'!$C$122</f>
        <v>#DIV/0!</v>
      </c>
      <c r="DS621" s="10" t="e">
        <f>((DS425*$B$7)/1000)/'Sample Set Info'!$C$123</f>
        <v>#DIV/0!</v>
      </c>
      <c r="DT621" s="10" t="e">
        <f>((DT425*$B$7)/1000)/'Sample Set Info'!$C$124</f>
        <v>#DIV/0!</v>
      </c>
      <c r="DU621" s="10" t="e">
        <f>((DU425*$B$7)/1000)/'Sample Set Info'!$C$125</f>
        <v>#DIV/0!</v>
      </c>
      <c r="DV621" s="10" t="e">
        <f>((DV425*$B$7)/1000)/'Sample Set Info'!$C$126</f>
        <v>#DIV/0!</v>
      </c>
      <c r="DW621" s="10" t="e">
        <f>((DW425*$B$7)/1000)/'Sample Set Info'!$C$127</f>
        <v>#DIV/0!</v>
      </c>
      <c r="DX621" s="10" t="e">
        <f>((DX425*$B$7)/1000)/'Sample Set Info'!$C$128</f>
        <v>#DIV/0!</v>
      </c>
      <c r="DY621" s="10" t="e">
        <f>((DY425*$B$7)/1000)/'Sample Set Info'!$C$129</f>
        <v>#DIV/0!</v>
      </c>
      <c r="DZ621" s="10" t="e">
        <f>((DZ425*$B$7)/1000)/'Sample Set Info'!$C$130</f>
        <v>#DIV/0!</v>
      </c>
      <c r="EA621" s="10" t="e">
        <f>((EA425*$B$7)/1000)/'Sample Set Info'!$C$131</f>
        <v>#DIV/0!</v>
      </c>
      <c r="EB621" s="10" t="e">
        <f>((EB425*$B$7)/1000)/'Sample Set Info'!$C$131</f>
        <v>#DIV/0!</v>
      </c>
      <c r="EC621" s="10" t="e">
        <f>((EC425*$B$7)/1000)/'Sample Set Info'!$C$131</f>
        <v>#DIV/0!</v>
      </c>
      <c r="ED621" s="10" t="e">
        <f>((ED425*$B$7)/1000)/'Sample Set Info'!$C$131</f>
        <v>#DIV/0!</v>
      </c>
      <c r="EE621" s="10" t="e">
        <f>((EE425*$B$7)/1000)/'Sample Set Info'!$C$131</f>
        <v>#DIV/0!</v>
      </c>
      <c r="EF621" s="10" t="e">
        <f>((EF425*$B$7)/1000)/'Sample Set Info'!$C$131</f>
        <v>#DIV/0!</v>
      </c>
      <c r="EG621" s="10" t="e">
        <f>((EG425*$B$7)/1000)/'Sample Set Info'!$C$131</f>
        <v>#DIV/0!</v>
      </c>
      <c r="EH621" s="10" t="e">
        <f>((EH425*$B$7)/1000)/'Sample Set Info'!$C$131</f>
        <v>#DIV/0!</v>
      </c>
      <c r="EI621" s="10" t="e">
        <f>((EI425*$B$7)/1000)/'Sample Set Info'!$C$131</f>
        <v>#DIV/0!</v>
      </c>
      <c r="EJ621" s="10" t="e">
        <f>((EJ425*$B$7)/1000)/'Sample Set Info'!$C$131</f>
        <v>#DIV/0!</v>
      </c>
      <c r="EK621" s="10" t="e">
        <f>((EK425*$B$7)/1000)/'Sample Set Info'!$C$131</f>
        <v>#DIV/0!</v>
      </c>
      <c r="EL621" s="10" t="e">
        <f>((EL425*$B$7)/1000)/'Sample Set Info'!$C$131</f>
        <v>#DIV/0!</v>
      </c>
      <c r="EM621" s="10" t="e">
        <f>((EM425*$B$7)/1000)/'Sample Set Info'!$C$131</f>
        <v>#DIV/0!</v>
      </c>
      <c r="EN621" s="10" t="e">
        <f>((EN425*$B$7)/1000)/'Sample Set Info'!$C$131</f>
        <v>#DIV/0!</v>
      </c>
      <c r="EO621" s="10" t="e">
        <f>((EO425*$B$7)/1000)/'Sample Set Info'!$C$131</f>
        <v>#DIV/0!</v>
      </c>
      <c r="EP621" s="10" t="e">
        <f>((EP425*$B$7)/1000)/'Sample Set Info'!$C$131</f>
        <v>#DIV/0!</v>
      </c>
      <c r="EQ621" s="10" t="e">
        <f>((EQ425*$B$7)/1000)/'Sample Set Info'!$C$131</f>
        <v>#DIV/0!</v>
      </c>
      <c r="ER621" s="10" t="e">
        <f>((ER425*$B$7)/1000)/'Sample Set Info'!$C$131</f>
        <v>#DIV/0!</v>
      </c>
      <c r="ES621" s="10" t="e">
        <f>((ES425*$B$7)/1000)/'Sample Set Info'!$C$131</f>
        <v>#DIV/0!</v>
      </c>
      <c r="ET621" s="10" t="e">
        <f>((ET425*$B$7)/1000)/'Sample Set Info'!$C$131</f>
        <v>#DIV/0!</v>
      </c>
      <c r="EU621" s="10" t="e">
        <f>((EU425*$B$7)/1000)/'Sample Set Info'!$C$131</f>
        <v>#DIV/0!</v>
      </c>
      <c r="EV621" s="10" t="e">
        <f>((EV425*$B$7)/1000)/'Sample Set Info'!$C$131</f>
        <v>#DIV/0!</v>
      </c>
      <c r="EW621" s="10" t="e">
        <f>((EW425*$B$7)/1000)/'Sample Set Info'!$C$131</f>
        <v>#DIV/0!</v>
      </c>
      <c r="EX621" s="10" t="e">
        <f>((EX425*$B$7)/1000)/'Sample Set Info'!$C$131</f>
        <v>#DIV/0!</v>
      </c>
      <c r="EY621" s="10" t="e">
        <f>((EY425*$B$7)/1000)/'Sample Set Info'!$C$131</f>
        <v>#DIV/0!</v>
      </c>
      <c r="EZ621" s="10" t="e">
        <f>((EZ425*$B$7)/1000)/'Sample Set Info'!$C$131</f>
        <v>#DIV/0!</v>
      </c>
      <c r="FA621" s="10" t="e">
        <f>((FA425*$B$7)/1000)/'Sample Set Info'!$C$131</f>
        <v>#DIV/0!</v>
      </c>
      <c r="FB621" s="10" t="e">
        <f>((FB425*$B$7)/1000)/'Sample Set Info'!$C$131</f>
        <v>#DIV/0!</v>
      </c>
      <c r="FC621" s="10" t="e">
        <f>((FC425*$B$7)/1000)/'Sample Set Info'!$C$131</f>
        <v>#DIV/0!</v>
      </c>
      <c r="FD621" s="10" t="e">
        <f>((FD425*$B$7)/1000)/'Sample Set Info'!$C$131</f>
        <v>#DIV/0!</v>
      </c>
      <c r="FE621" s="10" t="e">
        <f>((FE425*$B$7)/1000)/'Sample Set Info'!$C$131</f>
        <v>#DIV/0!</v>
      </c>
      <c r="FF621" s="10" t="e">
        <f>((FF425*$B$7)/1000)/'Sample Set Info'!$C$131</f>
        <v>#DIV/0!</v>
      </c>
      <c r="FG621" s="10" t="e">
        <f>((FG425*$B$7)/1000)/'Sample Set Info'!$C$131</f>
        <v>#DIV/0!</v>
      </c>
      <c r="FH621" s="10" t="e">
        <f>((FH425*$B$7)/1000)/'Sample Set Info'!$C$131</f>
        <v>#DIV/0!</v>
      </c>
      <c r="FI621" s="10" t="e">
        <f>((FI425*$B$7)/1000)/'Sample Set Info'!$C$131</f>
        <v>#DIV/0!</v>
      </c>
      <c r="FJ621" s="10" t="e">
        <f>((FJ425*$B$7)/1000)/'Sample Set Info'!$C$131</f>
        <v>#DIV/0!</v>
      </c>
      <c r="FK621" s="10" t="e">
        <f>((FK425*$B$7)/1000)/'Sample Set Info'!$C$131</f>
        <v>#DIV/0!</v>
      </c>
      <c r="FL621" s="10" t="e">
        <f>((FL425*$B$7)/1000)/'Sample Set Info'!$C$131</f>
        <v>#DIV/0!</v>
      </c>
      <c r="FM621" s="10" t="e">
        <f>((FM425*$B$7)/1000)/'Sample Set Info'!$C$131</f>
        <v>#DIV/0!</v>
      </c>
      <c r="FN621" s="10" t="e">
        <f>((FN425*$B$7)/1000)/'Sample Set Info'!$C$131</f>
        <v>#DIV/0!</v>
      </c>
      <c r="FO621" s="10" t="e">
        <f>((FO425*$B$7)/1000)/'Sample Set Info'!$C$131</f>
        <v>#DIV/0!</v>
      </c>
      <c r="FP621" s="10" t="e">
        <f>((FP425*$B$7)/1000)/'Sample Set Info'!$C$131</f>
        <v>#DIV/0!</v>
      </c>
      <c r="FQ621" s="10" t="e">
        <f>((FQ425*$B$7)/1000)/'Sample Set Info'!$C$131</f>
        <v>#DIV/0!</v>
      </c>
      <c r="FR621" s="10" t="e">
        <f>((FR425*$B$7)/1000)/'Sample Set Info'!$C$131</f>
        <v>#DIV/0!</v>
      </c>
      <c r="FS621" s="10" t="e">
        <f>((FS425*$B$7)/1000)/'Sample Set Info'!$C$131</f>
        <v>#DIV/0!</v>
      </c>
      <c r="FT621" s="10" t="e">
        <f>((FT425*$B$7)/1000)/'Sample Set Info'!$C$131</f>
        <v>#DIV/0!</v>
      </c>
      <c r="FU621" s="10" t="e">
        <f>((FU425*$B$7)/1000)/'Sample Set Info'!$C$131</f>
        <v>#DIV/0!</v>
      </c>
      <c r="FV621" s="10" t="e">
        <f>((FV425*$B$7)/1000)/'Sample Set Info'!$C$131</f>
        <v>#DIV/0!</v>
      </c>
      <c r="FW621" s="10" t="e">
        <f>((FW425*$B$7)/1000)/'Sample Set Info'!$C$131</f>
        <v>#DIV/0!</v>
      </c>
      <c r="FX621" s="10" t="e">
        <f>((FX425*$B$7)/1000)/'Sample Set Info'!$C$131</f>
        <v>#DIV/0!</v>
      </c>
      <c r="FY621" s="10" t="e">
        <f>((FY425*$B$7)/1000)/'Sample Set Info'!$C$131</f>
        <v>#DIV/0!</v>
      </c>
    </row>
    <row r="622" spans="1:181" s="10" customFormat="1">
      <c r="A622" s="10" t="str">
        <f t="shared" si="852"/>
        <v xml:space="preserve">4-Br-BaA </v>
      </c>
      <c r="D622" s="10" t="s">
        <v>404</v>
      </c>
      <c r="E622" s="10" t="s">
        <v>404</v>
      </c>
      <c r="F622" s="10" t="s">
        <v>404</v>
      </c>
      <c r="G622" s="10" t="s">
        <v>404</v>
      </c>
      <c r="J622" s="10" t="s">
        <v>404</v>
      </c>
      <c r="K622" s="10" t="s">
        <v>404</v>
      </c>
      <c r="L622" s="10" t="s">
        <v>404</v>
      </c>
      <c r="M622" s="10" t="s">
        <v>404</v>
      </c>
      <c r="P622" s="10" t="s">
        <v>404</v>
      </c>
      <c r="Q622" s="10" t="s">
        <v>404</v>
      </c>
      <c r="R622" s="10" t="s">
        <v>404</v>
      </c>
      <c r="S622" s="10" t="s">
        <v>404</v>
      </c>
      <c r="V622" s="10" t="s">
        <v>404</v>
      </c>
      <c r="W622" s="10" t="s">
        <v>404</v>
      </c>
      <c r="X622" s="10" t="s">
        <v>404</v>
      </c>
      <c r="Y622" s="10" t="s">
        <v>404</v>
      </c>
      <c r="AA622" s="10" t="e">
        <f>((AA426*$B$7)/1000)/'Sample Set Info'!$C$28</f>
        <v>#DIV/0!</v>
      </c>
      <c r="AB622" s="10" t="e">
        <f>((AB426*$B$7)/1000)/'Sample Set Info'!$C$29</f>
        <v>#DIV/0!</v>
      </c>
      <c r="AC622" s="10" t="e">
        <f>((AC426*$B$7)/1000)/'Sample Set Info'!$C$30</f>
        <v>#DIV/0!</v>
      </c>
      <c r="AD622" s="10" t="e">
        <f>((AD426*$B$7)/1000)/'Sample Set Info'!$C$31</f>
        <v>#DIV/0!</v>
      </c>
      <c r="AF622" s="10" t="e">
        <f>((AF426*$B$7)/1000)/'Sample Set Info'!$C$32</f>
        <v>#DIV/0!</v>
      </c>
      <c r="AG622" s="10" t="e">
        <f>((AG426*$B$7)/1000)/'Sample Set Info'!$C$33</f>
        <v>#DIV/0!</v>
      </c>
      <c r="AH622" s="10" t="e">
        <f>((AH426*$B$7)/1000)/'Sample Set Info'!$C$34</f>
        <v>#DIV/0!</v>
      </c>
      <c r="AI622" s="10" t="e">
        <f>((AI426*$B$7)/1000)/'Sample Set Info'!$C$35</f>
        <v>#DIV/0!</v>
      </c>
      <c r="AJ622" s="10" t="e">
        <f>((AJ426*$B$7)/1000)/'Sample Set Info'!$C$36</f>
        <v>#DIV/0!</v>
      </c>
      <c r="AK622" s="10" t="e">
        <f>((AK426*$B$7)/1000)/'Sample Set Info'!$C$37</f>
        <v>#DIV/0!</v>
      </c>
      <c r="AL622" s="10" t="e">
        <f>((AL426*$B$7)/1000)/'Sample Set Info'!$C$38</f>
        <v>#DIV/0!</v>
      </c>
      <c r="AM622" s="10" t="e">
        <f>((AM426*$B$7)/1000)/'Sample Set Info'!$C$39</f>
        <v>#DIV/0!</v>
      </c>
      <c r="AN622" s="10" t="e">
        <f>((AN426*$B$7)/1000)/'Sample Set Info'!$C$40</f>
        <v>#DIV/0!</v>
      </c>
      <c r="AO622" s="10" t="e">
        <f>((AO426*$B$7)/1000)/'Sample Set Info'!$C$41</f>
        <v>#DIV/0!</v>
      </c>
      <c r="AP622" s="10" t="e">
        <f>((AP426*$B$7)/1000)/'Sample Set Info'!$C$42</f>
        <v>#DIV/0!</v>
      </c>
      <c r="AQ622" s="10" t="e">
        <f>((AQ426*$B$7)/1000)/'Sample Set Info'!$C$43</f>
        <v>#DIV/0!</v>
      </c>
      <c r="AR622" s="10" t="e">
        <f>((AR426*$B$7)/1000)/'Sample Set Info'!$C$44</f>
        <v>#DIV/0!</v>
      </c>
      <c r="AS622" s="10" t="e">
        <f>((AS426*$B$7)/1000)/'Sample Set Info'!$C$45</f>
        <v>#DIV/0!</v>
      </c>
      <c r="AT622" s="10" t="e">
        <f>((AT426*$B$7)/1000)/'Sample Set Info'!$C$46</f>
        <v>#DIV/0!</v>
      </c>
      <c r="AU622" s="10" t="e">
        <f>((AU426*$B$7)/1000)/'Sample Set Info'!$C$47</f>
        <v>#DIV/0!</v>
      </c>
      <c r="AV622" s="10" t="e">
        <f>((AV426*$B$7)/1000)/'Sample Set Info'!$C$48</f>
        <v>#DIV/0!</v>
      </c>
      <c r="AW622" s="10" t="e">
        <f>((AW426*$B$7)/1000)/'Sample Set Info'!$C$49</f>
        <v>#DIV/0!</v>
      </c>
      <c r="AX622" s="10" t="e">
        <f>((AX426*$B$7)/1000)/'Sample Set Info'!$C$50</f>
        <v>#DIV/0!</v>
      </c>
      <c r="AY622" s="10" t="e">
        <f>((AY426*$B$7)/1000)/'Sample Set Info'!$C$51</f>
        <v>#DIV/0!</v>
      </c>
      <c r="AZ622" s="10" t="e">
        <f>((AZ426*$B$7)/1000)/'Sample Set Info'!$C$52</f>
        <v>#DIV/0!</v>
      </c>
      <c r="BA622" s="10" t="e">
        <f>((BA426*$B$7)/1000)/'Sample Set Info'!$C$53</f>
        <v>#DIV/0!</v>
      </c>
      <c r="BB622" s="10" t="e">
        <f>((BB426*$B$7)/1000)/'Sample Set Info'!$C$54</f>
        <v>#DIV/0!</v>
      </c>
      <c r="BC622" s="10" t="e">
        <f>((BC426*$B$7)/1000)/'Sample Set Info'!$C$55</f>
        <v>#DIV/0!</v>
      </c>
      <c r="BD622" s="10" t="e">
        <f>((BD426*$B$7)/1000)/'Sample Set Info'!$C$56</f>
        <v>#DIV/0!</v>
      </c>
      <c r="BE622" s="10" t="e">
        <f>((BE426*$B$7)/1000)/'Sample Set Info'!$C$57</f>
        <v>#DIV/0!</v>
      </c>
      <c r="BF622" s="10" t="e">
        <f>((BF426*$B$7)/1000)/'Sample Set Info'!$C$58</f>
        <v>#DIV/0!</v>
      </c>
      <c r="BG622" s="10" t="e">
        <f>((BG426*$B$7)/1000)/'Sample Set Info'!$C$59</f>
        <v>#DIV/0!</v>
      </c>
      <c r="BH622" s="10" t="e">
        <f>((BH426*$B$7)/1000)/'Sample Set Info'!$C$60</f>
        <v>#DIV/0!</v>
      </c>
      <c r="BI622" s="10" t="e">
        <f>((BI426*$B$7)/1000)/'Sample Set Info'!$C$61</f>
        <v>#DIV/0!</v>
      </c>
      <c r="BJ622" s="10" t="e">
        <f>((BJ426*$B$7)/1000)/'Sample Set Info'!$C$62</f>
        <v>#DIV/0!</v>
      </c>
      <c r="BK622" s="10" t="e">
        <f>((BK426*$B$7)/1000)/'Sample Set Info'!$C$63</f>
        <v>#DIV/0!</v>
      </c>
      <c r="BL622" s="10" t="e">
        <f>((BL426*$B$7)/1000)/'Sample Set Info'!$C$64</f>
        <v>#DIV/0!</v>
      </c>
      <c r="BM622" s="10" t="e">
        <f>((BM426*$B$7)/1000)/'Sample Set Info'!$C$65</f>
        <v>#DIV/0!</v>
      </c>
      <c r="BN622" s="10" t="e">
        <f>((BN426*$B$7)/1000)/'Sample Set Info'!$C$66</f>
        <v>#DIV/0!</v>
      </c>
      <c r="BO622" s="10" t="e">
        <f>((BO426*$B$7)/1000)/'Sample Set Info'!$C$67</f>
        <v>#DIV/0!</v>
      </c>
      <c r="BP622" s="10" t="e">
        <f>((BP426*$B$7)/1000)/'Sample Set Info'!$C$68</f>
        <v>#DIV/0!</v>
      </c>
      <c r="BQ622" s="10" t="e">
        <f>((BQ426*$B$7)/1000)/'Sample Set Info'!$C$69</f>
        <v>#DIV/0!</v>
      </c>
      <c r="BR622" s="10" t="e">
        <f>((BR426*$B$7)/1000)/'Sample Set Info'!$C$70</f>
        <v>#DIV/0!</v>
      </c>
      <c r="BS622" s="10" t="e">
        <f>((BS426*$B$7)/1000)/'Sample Set Info'!$C$71</f>
        <v>#DIV/0!</v>
      </c>
      <c r="BT622" s="10" t="e">
        <f>((BT426*$B$7)/1000)/'Sample Set Info'!$C$72</f>
        <v>#DIV/0!</v>
      </c>
      <c r="BU622" s="10" t="e">
        <f>((BU426*$B$7)/1000)/'Sample Set Info'!$C$73</f>
        <v>#DIV/0!</v>
      </c>
      <c r="BV622" s="10" t="e">
        <f>((BV426*$B$7)/1000)/'Sample Set Info'!$C$74</f>
        <v>#DIV/0!</v>
      </c>
      <c r="BW622" s="10" t="e">
        <f>((BW426*$B$7)/1000)/'Sample Set Info'!$C$75</f>
        <v>#DIV/0!</v>
      </c>
      <c r="BX622" s="10" t="e">
        <f>((BX426*$B$7)/1000)/'Sample Set Info'!$C$76</f>
        <v>#DIV/0!</v>
      </c>
      <c r="BY622" s="10" t="e">
        <f>((BY426*$B$7)/1000)/'Sample Set Info'!$C$77</f>
        <v>#DIV/0!</v>
      </c>
      <c r="BZ622" s="10" t="e">
        <f>((BZ426*$B$7)/1000)/'Sample Set Info'!$C$78</f>
        <v>#DIV/0!</v>
      </c>
      <c r="CA622" s="10" t="e">
        <f>((CA426*$B$7)/1000)/'Sample Set Info'!$C$79</f>
        <v>#DIV/0!</v>
      </c>
      <c r="CB622" s="10" t="e">
        <f>((CB426*$B$7)/1000)/'Sample Set Info'!$C$80</f>
        <v>#DIV/0!</v>
      </c>
      <c r="CC622" s="10" t="e">
        <f>((CC426*$B$7)/1000)/'Sample Set Info'!$C$81</f>
        <v>#DIV/0!</v>
      </c>
      <c r="CD622" s="10" t="e">
        <f>((CD426*$B$7)/1000)/'Sample Set Info'!$C$82</f>
        <v>#DIV/0!</v>
      </c>
      <c r="CE622" s="10" t="e">
        <f>((CE426*$B$7)/1000)/'Sample Set Info'!$C$83</f>
        <v>#DIV/0!</v>
      </c>
      <c r="CF622" s="10" t="e">
        <f>((CF426*$B$7)/1000)/'Sample Set Info'!$C$84</f>
        <v>#DIV/0!</v>
      </c>
      <c r="CG622" s="10" t="e">
        <f>((CG426*$B$7)/1000)/'Sample Set Info'!$C$85</f>
        <v>#DIV/0!</v>
      </c>
      <c r="CH622" s="10" t="e">
        <f>((CH426*$B$7)/1000)/'Sample Set Info'!$C$86</f>
        <v>#DIV/0!</v>
      </c>
      <c r="CI622" s="10" t="e">
        <f>((CI426*$B$7)/1000)/'Sample Set Info'!$C$87</f>
        <v>#DIV/0!</v>
      </c>
      <c r="CJ622" s="10" t="e">
        <f>((CJ426*$B$7)/1000)/'Sample Set Info'!$C$88</f>
        <v>#DIV/0!</v>
      </c>
      <c r="CK622" s="10" t="e">
        <f>((CK426*$B$7)/1000)/'Sample Set Info'!$C$89</f>
        <v>#DIV/0!</v>
      </c>
      <c r="CL622" s="10" t="e">
        <f>((CL426*$B$7)/1000)/'Sample Set Info'!$C$90</f>
        <v>#DIV/0!</v>
      </c>
      <c r="CM622" s="10" t="e">
        <f>((CM426*$B$7)/1000)/'Sample Set Info'!$C$91</f>
        <v>#DIV/0!</v>
      </c>
      <c r="CN622" s="10" t="e">
        <f>((CN426*$B$7)/1000)/'Sample Set Info'!$C$92</f>
        <v>#DIV/0!</v>
      </c>
      <c r="CO622" s="10" t="e">
        <f>((CO426*$B$7)/1000)/'Sample Set Info'!$C$93</f>
        <v>#DIV/0!</v>
      </c>
      <c r="CP622" s="10" t="e">
        <f>((CP426*$B$7)/1000)/'Sample Set Info'!$C$94</f>
        <v>#DIV/0!</v>
      </c>
      <c r="CQ622" s="10" t="e">
        <f>((CQ426*$B$7)/1000)/'Sample Set Info'!$C$95</f>
        <v>#DIV/0!</v>
      </c>
      <c r="CR622" s="10" t="e">
        <f>((CR426*$B$7)/1000)/'Sample Set Info'!$C$96</f>
        <v>#DIV/0!</v>
      </c>
      <c r="CS622" s="10" t="e">
        <f>((CS426*$B$7)/1000)/'Sample Set Info'!$C$97</f>
        <v>#DIV/0!</v>
      </c>
      <c r="CT622" s="10" t="e">
        <f>((CT426*$B$7)/1000)/'Sample Set Info'!$C$98</f>
        <v>#DIV/0!</v>
      </c>
      <c r="CU622" s="10" t="e">
        <f>((CU426*$B$7)/1000)/'Sample Set Info'!$C$99</f>
        <v>#DIV/0!</v>
      </c>
      <c r="CV622" s="10" t="e">
        <f>((CV426*$B$7)/1000)/'Sample Set Info'!$C$100</f>
        <v>#DIV/0!</v>
      </c>
      <c r="CW622" s="10" t="e">
        <f>((CW426*$B$7)/1000)/'Sample Set Info'!$C$101</f>
        <v>#DIV/0!</v>
      </c>
      <c r="CX622" s="10" t="e">
        <f>((CX426*$B$7)/1000)/'Sample Set Info'!$C$102</f>
        <v>#DIV/0!</v>
      </c>
      <c r="CY622" s="10" t="e">
        <f>((CY426*$B$7)/1000)/'Sample Set Info'!$C$103</f>
        <v>#DIV/0!</v>
      </c>
      <c r="CZ622" s="10" t="e">
        <f>((CZ426*$B$7)/1000)/'Sample Set Info'!$C$104</f>
        <v>#DIV/0!</v>
      </c>
      <c r="DA622" s="10" t="e">
        <f>((DA426*$B$7)/1000)/'Sample Set Info'!$C$105</f>
        <v>#DIV/0!</v>
      </c>
      <c r="DB622" s="10" t="e">
        <f>((DB426*$B$7)/1000)/'Sample Set Info'!$C$106</f>
        <v>#DIV/0!</v>
      </c>
      <c r="DC622" s="10" t="e">
        <f>((DC426*$B$7)/1000)/'Sample Set Info'!$C$107</f>
        <v>#DIV/0!</v>
      </c>
      <c r="DD622" s="10" t="e">
        <f>((DD426*$B$7)/1000)/'Sample Set Info'!$C$108</f>
        <v>#DIV/0!</v>
      </c>
      <c r="DE622" s="10" t="e">
        <f>((DE426*$B$7)/1000)/'Sample Set Info'!$C$109</f>
        <v>#DIV/0!</v>
      </c>
      <c r="DF622" s="10" t="e">
        <f>((DF426*$B$7)/1000)/'Sample Set Info'!$C$110</f>
        <v>#DIV/0!</v>
      </c>
      <c r="DG622" s="10" t="e">
        <f>((DG426*$B$7)/1000)/'Sample Set Info'!$C$111</f>
        <v>#DIV/0!</v>
      </c>
      <c r="DH622" s="10" t="e">
        <f>((DH426*$B$7)/1000)/'Sample Set Info'!$C$112</f>
        <v>#DIV/0!</v>
      </c>
      <c r="DI622" s="10" t="e">
        <f>((DI426*$B$7)/1000)/'Sample Set Info'!$C$113</f>
        <v>#DIV/0!</v>
      </c>
      <c r="DJ622" s="10" t="e">
        <f>((DJ426*$B$7)/1000)/'Sample Set Info'!$C$114</f>
        <v>#DIV/0!</v>
      </c>
      <c r="DK622" s="10" t="e">
        <f>((DK426*$B$7)/1000)/'Sample Set Info'!$C$115</f>
        <v>#DIV/0!</v>
      </c>
      <c r="DL622" s="10" t="e">
        <f>((DL426*$B$7)/1000)/'Sample Set Info'!$C$116</f>
        <v>#DIV/0!</v>
      </c>
      <c r="DM622" s="10" t="e">
        <f>((DM426*$B$7)/1000)/'Sample Set Info'!$C$117</f>
        <v>#DIV/0!</v>
      </c>
      <c r="DN622" s="10" t="e">
        <f>((DN426*$B$7)/1000)/'Sample Set Info'!$C$118</f>
        <v>#DIV/0!</v>
      </c>
      <c r="DO622" s="10" t="e">
        <f>((DO426*$B$7)/1000)/'Sample Set Info'!$C$119</f>
        <v>#DIV/0!</v>
      </c>
      <c r="DP622" s="10" t="e">
        <f>((DP426*$B$7)/1000)/'Sample Set Info'!$C$120</f>
        <v>#DIV/0!</v>
      </c>
      <c r="DQ622" s="10" t="e">
        <f>((DQ426*$B$7)/1000)/'Sample Set Info'!$C$121</f>
        <v>#DIV/0!</v>
      </c>
      <c r="DR622" s="10" t="e">
        <f>((DR426*$B$7)/1000)/'Sample Set Info'!$C$122</f>
        <v>#DIV/0!</v>
      </c>
      <c r="DS622" s="10" t="e">
        <f>((DS426*$B$7)/1000)/'Sample Set Info'!$C$123</f>
        <v>#DIV/0!</v>
      </c>
      <c r="DT622" s="10" t="e">
        <f>((DT426*$B$7)/1000)/'Sample Set Info'!$C$124</f>
        <v>#DIV/0!</v>
      </c>
      <c r="DU622" s="10" t="e">
        <f>((DU426*$B$7)/1000)/'Sample Set Info'!$C$125</f>
        <v>#DIV/0!</v>
      </c>
      <c r="DV622" s="10" t="e">
        <f>((DV426*$B$7)/1000)/'Sample Set Info'!$C$126</f>
        <v>#DIV/0!</v>
      </c>
      <c r="DW622" s="10" t="e">
        <f>((DW426*$B$7)/1000)/'Sample Set Info'!$C$127</f>
        <v>#DIV/0!</v>
      </c>
      <c r="DX622" s="10" t="e">
        <f>((DX426*$B$7)/1000)/'Sample Set Info'!$C$128</f>
        <v>#DIV/0!</v>
      </c>
      <c r="DY622" s="10" t="e">
        <f>((DY426*$B$7)/1000)/'Sample Set Info'!$C$129</f>
        <v>#DIV/0!</v>
      </c>
      <c r="DZ622" s="10" t="e">
        <f>((DZ426*$B$7)/1000)/'Sample Set Info'!$C$130</f>
        <v>#DIV/0!</v>
      </c>
      <c r="EA622" s="10" t="e">
        <f>((EA426*$B$7)/1000)/'Sample Set Info'!$C$131</f>
        <v>#DIV/0!</v>
      </c>
      <c r="EB622" s="10" t="e">
        <f>((EB426*$B$7)/1000)/'Sample Set Info'!$C$131</f>
        <v>#DIV/0!</v>
      </c>
      <c r="EC622" s="10" t="e">
        <f>((EC426*$B$7)/1000)/'Sample Set Info'!$C$131</f>
        <v>#DIV/0!</v>
      </c>
      <c r="ED622" s="10" t="e">
        <f>((ED426*$B$7)/1000)/'Sample Set Info'!$C$131</f>
        <v>#DIV/0!</v>
      </c>
      <c r="EE622" s="10" t="e">
        <f>((EE426*$B$7)/1000)/'Sample Set Info'!$C$131</f>
        <v>#DIV/0!</v>
      </c>
      <c r="EF622" s="10" t="e">
        <f>((EF426*$B$7)/1000)/'Sample Set Info'!$C$131</f>
        <v>#DIV/0!</v>
      </c>
      <c r="EG622" s="10" t="e">
        <f>((EG426*$B$7)/1000)/'Sample Set Info'!$C$131</f>
        <v>#DIV/0!</v>
      </c>
      <c r="EH622" s="10" t="e">
        <f>((EH426*$B$7)/1000)/'Sample Set Info'!$C$131</f>
        <v>#DIV/0!</v>
      </c>
      <c r="EI622" s="10" t="e">
        <f>((EI426*$B$7)/1000)/'Sample Set Info'!$C$131</f>
        <v>#DIV/0!</v>
      </c>
      <c r="EJ622" s="10" t="e">
        <f>((EJ426*$B$7)/1000)/'Sample Set Info'!$C$131</f>
        <v>#DIV/0!</v>
      </c>
      <c r="EK622" s="10" t="e">
        <f>((EK426*$B$7)/1000)/'Sample Set Info'!$C$131</f>
        <v>#DIV/0!</v>
      </c>
      <c r="EL622" s="10" t="e">
        <f>((EL426*$B$7)/1000)/'Sample Set Info'!$C$131</f>
        <v>#DIV/0!</v>
      </c>
      <c r="EM622" s="10" t="e">
        <f>((EM426*$B$7)/1000)/'Sample Set Info'!$C$131</f>
        <v>#DIV/0!</v>
      </c>
      <c r="EN622" s="10" t="e">
        <f>((EN426*$B$7)/1000)/'Sample Set Info'!$C$131</f>
        <v>#DIV/0!</v>
      </c>
      <c r="EO622" s="10" t="e">
        <f>((EO426*$B$7)/1000)/'Sample Set Info'!$C$131</f>
        <v>#DIV/0!</v>
      </c>
      <c r="EP622" s="10" t="e">
        <f>((EP426*$B$7)/1000)/'Sample Set Info'!$C$131</f>
        <v>#DIV/0!</v>
      </c>
      <c r="EQ622" s="10" t="e">
        <f>((EQ426*$B$7)/1000)/'Sample Set Info'!$C$131</f>
        <v>#DIV/0!</v>
      </c>
      <c r="ER622" s="10" t="e">
        <f>((ER426*$B$7)/1000)/'Sample Set Info'!$C$131</f>
        <v>#DIV/0!</v>
      </c>
      <c r="ES622" s="10" t="e">
        <f>((ES426*$B$7)/1000)/'Sample Set Info'!$C$131</f>
        <v>#DIV/0!</v>
      </c>
      <c r="ET622" s="10" t="e">
        <f>((ET426*$B$7)/1000)/'Sample Set Info'!$C$131</f>
        <v>#DIV/0!</v>
      </c>
      <c r="EU622" s="10" t="e">
        <f>((EU426*$B$7)/1000)/'Sample Set Info'!$C$131</f>
        <v>#DIV/0!</v>
      </c>
      <c r="EV622" s="10" t="e">
        <f>((EV426*$B$7)/1000)/'Sample Set Info'!$C$131</f>
        <v>#DIV/0!</v>
      </c>
      <c r="EW622" s="10" t="e">
        <f>((EW426*$B$7)/1000)/'Sample Set Info'!$C$131</f>
        <v>#DIV/0!</v>
      </c>
      <c r="EX622" s="10" t="e">
        <f>((EX426*$B$7)/1000)/'Sample Set Info'!$C$131</f>
        <v>#DIV/0!</v>
      </c>
      <c r="EY622" s="10" t="e">
        <f>((EY426*$B$7)/1000)/'Sample Set Info'!$C$131</f>
        <v>#DIV/0!</v>
      </c>
      <c r="EZ622" s="10" t="e">
        <f>((EZ426*$B$7)/1000)/'Sample Set Info'!$C$131</f>
        <v>#DIV/0!</v>
      </c>
      <c r="FA622" s="10" t="e">
        <f>((FA426*$B$7)/1000)/'Sample Set Info'!$C$131</f>
        <v>#DIV/0!</v>
      </c>
      <c r="FB622" s="10" t="e">
        <f>((FB426*$B$7)/1000)/'Sample Set Info'!$C$131</f>
        <v>#DIV/0!</v>
      </c>
      <c r="FC622" s="10" t="e">
        <f>((FC426*$B$7)/1000)/'Sample Set Info'!$C$131</f>
        <v>#DIV/0!</v>
      </c>
      <c r="FD622" s="10" t="e">
        <f>((FD426*$B$7)/1000)/'Sample Set Info'!$C$131</f>
        <v>#DIV/0!</v>
      </c>
      <c r="FE622" s="10" t="e">
        <f>((FE426*$B$7)/1000)/'Sample Set Info'!$C$131</f>
        <v>#DIV/0!</v>
      </c>
      <c r="FF622" s="10" t="e">
        <f>((FF426*$B$7)/1000)/'Sample Set Info'!$C$131</f>
        <v>#DIV/0!</v>
      </c>
      <c r="FG622" s="10" t="e">
        <f>((FG426*$B$7)/1000)/'Sample Set Info'!$C$131</f>
        <v>#DIV/0!</v>
      </c>
      <c r="FH622" s="10" t="e">
        <f>((FH426*$B$7)/1000)/'Sample Set Info'!$C$131</f>
        <v>#DIV/0!</v>
      </c>
      <c r="FI622" s="10" t="e">
        <f>((FI426*$B$7)/1000)/'Sample Set Info'!$C$131</f>
        <v>#DIV/0!</v>
      </c>
      <c r="FJ622" s="10" t="e">
        <f>((FJ426*$B$7)/1000)/'Sample Set Info'!$C$131</f>
        <v>#DIV/0!</v>
      </c>
      <c r="FK622" s="10" t="e">
        <f>((FK426*$B$7)/1000)/'Sample Set Info'!$C$131</f>
        <v>#DIV/0!</v>
      </c>
      <c r="FL622" s="10" t="e">
        <f>((FL426*$B$7)/1000)/'Sample Set Info'!$C$131</f>
        <v>#DIV/0!</v>
      </c>
      <c r="FM622" s="10" t="e">
        <f>((FM426*$B$7)/1000)/'Sample Set Info'!$C$131</f>
        <v>#DIV/0!</v>
      </c>
      <c r="FN622" s="10" t="e">
        <f>((FN426*$B$7)/1000)/'Sample Set Info'!$C$131</f>
        <v>#DIV/0!</v>
      </c>
      <c r="FO622" s="10" t="e">
        <f>((FO426*$B$7)/1000)/'Sample Set Info'!$C$131</f>
        <v>#DIV/0!</v>
      </c>
      <c r="FP622" s="10" t="e">
        <f>((FP426*$B$7)/1000)/'Sample Set Info'!$C$131</f>
        <v>#DIV/0!</v>
      </c>
      <c r="FQ622" s="10" t="e">
        <f>((FQ426*$B$7)/1000)/'Sample Set Info'!$C$131</f>
        <v>#DIV/0!</v>
      </c>
      <c r="FR622" s="10" t="e">
        <f>((FR426*$B$7)/1000)/'Sample Set Info'!$C$131</f>
        <v>#DIV/0!</v>
      </c>
      <c r="FS622" s="10" t="e">
        <f>((FS426*$B$7)/1000)/'Sample Set Info'!$C$131</f>
        <v>#DIV/0!</v>
      </c>
      <c r="FT622" s="10" t="e">
        <f>((FT426*$B$7)/1000)/'Sample Set Info'!$C$131</f>
        <v>#DIV/0!</v>
      </c>
      <c r="FU622" s="10" t="e">
        <f>((FU426*$B$7)/1000)/'Sample Set Info'!$C$131</f>
        <v>#DIV/0!</v>
      </c>
      <c r="FV622" s="10" t="e">
        <f>((FV426*$B$7)/1000)/'Sample Set Info'!$C$131</f>
        <v>#DIV/0!</v>
      </c>
      <c r="FW622" s="10" t="e">
        <f>((FW426*$B$7)/1000)/'Sample Set Info'!$C$131</f>
        <v>#DIV/0!</v>
      </c>
      <c r="FX622" s="10" t="e">
        <f>((FX426*$B$7)/1000)/'Sample Set Info'!$C$131</f>
        <v>#DIV/0!</v>
      </c>
      <c r="FY622" s="10" t="e">
        <f>((FY426*$B$7)/1000)/'Sample Set Info'!$C$131</f>
        <v>#DIV/0!</v>
      </c>
    </row>
    <row r="623" spans="1:181" s="10" customFormat="1">
      <c r="A623" s="10" t="str">
        <f t="shared" ref="A623" si="853">A205</f>
        <v>2,3,9,10-Br4-Ant</v>
      </c>
      <c r="D623" s="10" t="s">
        <v>404</v>
      </c>
      <c r="E623" s="10" t="s">
        <v>404</v>
      </c>
      <c r="F623" s="10" t="s">
        <v>404</v>
      </c>
      <c r="G623" s="10" t="s">
        <v>404</v>
      </c>
      <c r="J623" s="10" t="s">
        <v>404</v>
      </c>
      <c r="K623" s="10" t="s">
        <v>404</v>
      </c>
      <c r="L623" s="10" t="s">
        <v>404</v>
      </c>
      <c r="M623" s="10" t="s">
        <v>404</v>
      </c>
      <c r="P623" s="10" t="s">
        <v>404</v>
      </c>
      <c r="Q623" s="10" t="s">
        <v>404</v>
      </c>
      <c r="R623" s="10" t="s">
        <v>404</v>
      </c>
      <c r="S623" s="10" t="s">
        <v>404</v>
      </c>
      <c r="V623" s="10" t="s">
        <v>404</v>
      </c>
      <c r="W623" s="10" t="s">
        <v>404</v>
      </c>
      <c r="X623" s="10" t="s">
        <v>404</v>
      </c>
      <c r="Y623" s="10" t="s">
        <v>404</v>
      </c>
      <c r="AA623" s="10" t="e">
        <f>((AA427*$B$7)/1000)/'Sample Set Info'!$C$28</f>
        <v>#DIV/0!</v>
      </c>
      <c r="AB623" s="10" t="e">
        <f>((AB427*$B$7)/1000)/'Sample Set Info'!$C$29</f>
        <v>#DIV/0!</v>
      </c>
      <c r="AC623" s="10" t="e">
        <f>((AC427*$B$7)/1000)/'Sample Set Info'!$C$30</f>
        <v>#DIV/0!</v>
      </c>
      <c r="AD623" s="10" t="e">
        <f>((AD427*$B$7)/1000)/'Sample Set Info'!$C$31</f>
        <v>#DIV/0!</v>
      </c>
      <c r="AF623" s="10" t="e">
        <f>((AF427*$B$7)/1000)/'Sample Set Info'!$C$32</f>
        <v>#VALUE!</v>
      </c>
      <c r="AG623" s="10" t="e">
        <f>((AG427*$B$7)/1000)/'Sample Set Info'!$C$33</f>
        <v>#VALUE!</v>
      </c>
      <c r="AH623" s="10" t="e">
        <f>((AH427*$B$7)/1000)/'Sample Set Info'!$C$34</f>
        <v>#VALUE!</v>
      </c>
      <c r="AI623" s="10" t="e">
        <f>((AI427*$B$7)/1000)/'Sample Set Info'!$C$35</f>
        <v>#VALUE!</v>
      </c>
      <c r="AJ623" s="10" t="e">
        <f>((AJ427*$B$7)/1000)/'Sample Set Info'!$C$36</f>
        <v>#VALUE!</v>
      </c>
      <c r="AK623" s="10" t="e">
        <f>((AK427*$B$7)/1000)/'Sample Set Info'!$C$37</f>
        <v>#VALUE!</v>
      </c>
      <c r="AL623" s="10" t="e">
        <f>((AL427*$B$7)/1000)/'Sample Set Info'!$C$38</f>
        <v>#VALUE!</v>
      </c>
      <c r="AM623" s="10" t="e">
        <f>((AM427*$B$7)/1000)/'Sample Set Info'!$C$39</f>
        <v>#VALUE!</v>
      </c>
      <c r="AN623" s="10" t="e">
        <f>((AN427*$B$7)/1000)/'Sample Set Info'!$C$40</f>
        <v>#VALUE!</v>
      </c>
      <c r="AO623" s="10" t="e">
        <f>((AO427*$B$7)/1000)/'Sample Set Info'!$C$41</f>
        <v>#VALUE!</v>
      </c>
      <c r="AP623" s="10" t="e">
        <f>((AP427*$B$7)/1000)/'Sample Set Info'!$C$42</f>
        <v>#VALUE!</v>
      </c>
      <c r="AQ623" s="10" t="e">
        <f>((AQ427*$B$7)/1000)/'Sample Set Info'!$C$43</f>
        <v>#VALUE!</v>
      </c>
      <c r="AR623" s="10" t="e">
        <f>((AR427*$B$7)/1000)/'Sample Set Info'!$C$44</f>
        <v>#VALUE!</v>
      </c>
      <c r="AS623" s="10" t="e">
        <f>((AS427*$B$7)/1000)/'Sample Set Info'!$C$45</f>
        <v>#VALUE!</v>
      </c>
      <c r="AT623" s="10" t="e">
        <f>((AT427*$B$7)/1000)/'Sample Set Info'!$C$46</f>
        <v>#VALUE!</v>
      </c>
      <c r="AU623" s="10" t="e">
        <f>((AU427*$B$7)/1000)/'Sample Set Info'!$C$47</f>
        <v>#VALUE!</v>
      </c>
      <c r="AV623" s="10" t="e">
        <f>((AV427*$B$7)/1000)/'Sample Set Info'!$C$48</f>
        <v>#VALUE!</v>
      </c>
      <c r="AW623" s="10" t="e">
        <f>((AW427*$B$7)/1000)/'Sample Set Info'!$C$49</f>
        <v>#VALUE!</v>
      </c>
      <c r="AX623" s="10" t="e">
        <f>((AX427*$B$7)/1000)/'Sample Set Info'!$C$50</f>
        <v>#VALUE!</v>
      </c>
      <c r="AY623" s="10" t="e">
        <f>((AY427*$B$7)/1000)/'Sample Set Info'!$C$51</f>
        <v>#VALUE!</v>
      </c>
      <c r="AZ623" s="10" t="e">
        <f>((AZ427*$B$7)/1000)/'Sample Set Info'!$C$52</f>
        <v>#VALUE!</v>
      </c>
      <c r="BA623" s="10" t="e">
        <f>((BA427*$B$7)/1000)/'Sample Set Info'!$C$53</f>
        <v>#VALUE!</v>
      </c>
      <c r="BB623" s="10" t="e">
        <f>((BB427*$B$7)/1000)/'Sample Set Info'!$C$54</f>
        <v>#VALUE!</v>
      </c>
      <c r="BC623" s="10" t="e">
        <f>((BC427*$B$7)/1000)/'Sample Set Info'!$C$55</f>
        <v>#VALUE!</v>
      </c>
      <c r="BD623" s="10" t="e">
        <f>((BD427*$B$7)/1000)/'Sample Set Info'!$C$56</f>
        <v>#DIV/0!</v>
      </c>
      <c r="BE623" s="10" t="e">
        <f>((BE427*$B$7)/1000)/'Sample Set Info'!$C$57</f>
        <v>#DIV/0!</v>
      </c>
      <c r="BF623" s="10" t="e">
        <f>((BF427*$B$7)/1000)/'Sample Set Info'!$C$58</f>
        <v>#DIV/0!</v>
      </c>
      <c r="BG623" s="10" t="e">
        <f>((BG427*$B$7)/1000)/'Sample Set Info'!$C$59</f>
        <v>#DIV/0!</v>
      </c>
      <c r="BH623" s="10" t="e">
        <f>((BH427*$B$7)/1000)/'Sample Set Info'!$C$60</f>
        <v>#DIV/0!</v>
      </c>
      <c r="BI623" s="10" t="e">
        <f>((BI427*$B$7)/1000)/'Sample Set Info'!$C$61</f>
        <v>#DIV/0!</v>
      </c>
      <c r="BJ623" s="10" t="e">
        <f>((BJ427*$B$7)/1000)/'Sample Set Info'!$C$62</f>
        <v>#DIV/0!</v>
      </c>
      <c r="BK623" s="10" t="e">
        <f>((BK427*$B$7)/1000)/'Sample Set Info'!$C$63</f>
        <v>#DIV/0!</v>
      </c>
      <c r="BL623" s="10" t="e">
        <f>((BL427*$B$7)/1000)/'Sample Set Info'!$C$64</f>
        <v>#DIV/0!</v>
      </c>
      <c r="BM623" s="10" t="e">
        <f>((BM427*$B$7)/1000)/'Sample Set Info'!$C$65</f>
        <v>#DIV/0!</v>
      </c>
      <c r="BN623" s="10" t="e">
        <f>((BN427*$B$7)/1000)/'Sample Set Info'!$C$66</f>
        <v>#DIV/0!</v>
      </c>
      <c r="BO623" s="10" t="e">
        <f>((BO427*$B$7)/1000)/'Sample Set Info'!$C$67</f>
        <v>#DIV/0!</v>
      </c>
      <c r="BP623" s="10" t="e">
        <f>((BP427*$B$7)/1000)/'Sample Set Info'!$C$68</f>
        <v>#DIV/0!</v>
      </c>
      <c r="BQ623" s="10" t="e">
        <f>((BQ427*$B$7)/1000)/'Sample Set Info'!$C$69</f>
        <v>#DIV/0!</v>
      </c>
      <c r="BR623" s="10" t="e">
        <f>((BR427*$B$7)/1000)/'Sample Set Info'!$C$70</f>
        <v>#DIV/0!</v>
      </c>
      <c r="BS623" s="10" t="e">
        <f>((BS427*$B$7)/1000)/'Sample Set Info'!$C$71</f>
        <v>#DIV/0!</v>
      </c>
      <c r="BT623" s="10" t="e">
        <f>((BT427*$B$7)/1000)/'Sample Set Info'!$C$72</f>
        <v>#DIV/0!</v>
      </c>
      <c r="BU623" s="10" t="e">
        <f>((BU427*$B$7)/1000)/'Sample Set Info'!$C$73</f>
        <v>#DIV/0!</v>
      </c>
      <c r="BV623" s="10" t="e">
        <f>((BV427*$B$7)/1000)/'Sample Set Info'!$C$74</f>
        <v>#DIV/0!</v>
      </c>
      <c r="BW623" s="10" t="e">
        <f>((BW427*$B$7)/1000)/'Sample Set Info'!$C$75</f>
        <v>#DIV/0!</v>
      </c>
      <c r="BX623" s="10" t="e">
        <f>((BX427*$B$7)/1000)/'Sample Set Info'!$C$76</f>
        <v>#DIV/0!</v>
      </c>
      <c r="BY623" s="10" t="e">
        <f>((BY427*$B$7)/1000)/'Sample Set Info'!$C$77</f>
        <v>#DIV/0!</v>
      </c>
      <c r="BZ623" s="10" t="e">
        <f>((BZ427*$B$7)/1000)/'Sample Set Info'!$C$78</f>
        <v>#DIV/0!</v>
      </c>
      <c r="CA623" s="10" t="e">
        <f>((CA427*$B$7)/1000)/'Sample Set Info'!$C$79</f>
        <v>#DIV/0!</v>
      </c>
      <c r="CB623" s="10" t="e">
        <f>((CB427*$B$7)/1000)/'Sample Set Info'!$C$80</f>
        <v>#DIV/0!</v>
      </c>
      <c r="CC623" s="10" t="e">
        <f>((CC427*$B$7)/1000)/'Sample Set Info'!$C$81</f>
        <v>#DIV/0!</v>
      </c>
      <c r="CD623" s="10" t="e">
        <f>((CD427*$B$7)/1000)/'Sample Set Info'!$C$82</f>
        <v>#DIV/0!</v>
      </c>
      <c r="CE623" s="10" t="e">
        <f>((CE427*$B$7)/1000)/'Sample Set Info'!$C$83</f>
        <v>#DIV/0!</v>
      </c>
      <c r="CF623" s="10" t="e">
        <f>((CF427*$B$7)/1000)/'Sample Set Info'!$C$84</f>
        <v>#DIV/0!</v>
      </c>
      <c r="CG623" s="10" t="e">
        <f>((CG427*$B$7)/1000)/'Sample Set Info'!$C$85</f>
        <v>#DIV/0!</v>
      </c>
      <c r="CH623" s="10" t="e">
        <f>((CH427*$B$7)/1000)/'Sample Set Info'!$C$86</f>
        <v>#DIV/0!</v>
      </c>
      <c r="CI623" s="10" t="e">
        <f>((CI427*$B$7)/1000)/'Sample Set Info'!$C$87</f>
        <v>#DIV/0!</v>
      </c>
      <c r="CJ623" s="10" t="e">
        <f>((CJ427*$B$7)/1000)/'Sample Set Info'!$C$88</f>
        <v>#DIV/0!</v>
      </c>
      <c r="CK623" s="10" t="e">
        <f>((CK427*$B$7)/1000)/'Sample Set Info'!$C$89</f>
        <v>#DIV/0!</v>
      </c>
      <c r="CL623" s="10" t="e">
        <f>((CL427*$B$7)/1000)/'Sample Set Info'!$C$90</f>
        <v>#DIV/0!</v>
      </c>
      <c r="CM623" s="10" t="e">
        <f>((CM427*$B$7)/1000)/'Sample Set Info'!$C$91</f>
        <v>#DIV/0!</v>
      </c>
      <c r="CN623" s="10" t="e">
        <f>((CN427*$B$7)/1000)/'Sample Set Info'!$C$92</f>
        <v>#DIV/0!</v>
      </c>
      <c r="CO623" s="10" t="e">
        <f>((CO427*$B$7)/1000)/'Sample Set Info'!$C$93</f>
        <v>#DIV/0!</v>
      </c>
      <c r="CP623" s="10" t="e">
        <f>((CP427*$B$7)/1000)/'Sample Set Info'!$C$94</f>
        <v>#DIV/0!</v>
      </c>
      <c r="CQ623" s="10" t="e">
        <f>((CQ427*$B$7)/1000)/'Sample Set Info'!$C$95</f>
        <v>#DIV/0!</v>
      </c>
      <c r="CR623" s="10" t="e">
        <f>((CR427*$B$7)/1000)/'Sample Set Info'!$C$96</f>
        <v>#DIV/0!</v>
      </c>
      <c r="CS623" s="10" t="e">
        <f>((CS427*$B$7)/1000)/'Sample Set Info'!$C$97</f>
        <v>#DIV/0!</v>
      </c>
      <c r="CT623" s="10" t="e">
        <f>((CT427*$B$7)/1000)/'Sample Set Info'!$C$98</f>
        <v>#DIV/0!</v>
      </c>
      <c r="CU623" s="10" t="e">
        <f>((CU427*$B$7)/1000)/'Sample Set Info'!$C$99</f>
        <v>#DIV/0!</v>
      </c>
      <c r="CV623" s="10" t="e">
        <f>((CV427*$B$7)/1000)/'Sample Set Info'!$C$100</f>
        <v>#DIV/0!</v>
      </c>
      <c r="CW623" s="10" t="e">
        <f>((CW427*$B$7)/1000)/'Sample Set Info'!$C$101</f>
        <v>#DIV/0!</v>
      </c>
      <c r="CX623" s="10" t="e">
        <f>((CX427*$B$7)/1000)/'Sample Set Info'!$C$102</f>
        <v>#DIV/0!</v>
      </c>
      <c r="CY623" s="10" t="e">
        <f>((CY427*$B$7)/1000)/'Sample Set Info'!$C$103</f>
        <v>#DIV/0!</v>
      </c>
      <c r="CZ623" s="10" t="e">
        <f>((CZ427*$B$7)/1000)/'Sample Set Info'!$C$104</f>
        <v>#DIV/0!</v>
      </c>
      <c r="DA623" s="10" t="e">
        <f>((DA427*$B$7)/1000)/'Sample Set Info'!$C$105</f>
        <v>#DIV/0!</v>
      </c>
      <c r="DB623" s="10" t="e">
        <f>((DB427*$B$7)/1000)/'Sample Set Info'!$C$106</f>
        <v>#DIV/0!</v>
      </c>
      <c r="DC623" s="10" t="e">
        <f>((DC427*$B$7)/1000)/'Sample Set Info'!$C$107</f>
        <v>#DIV/0!</v>
      </c>
      <c r="DD623" s="10" t="e">
        <f>((DD427*$B$7)/1000)/'Sample Set Info'!$C$108</f>
        <v>#DIV/0!</v>
      </c>
      <c r="DE623" s="10" t="e">
        <f>((DE427*$B$7)/1000)/'Sample Set Info'!$C$109</f>
        <v>#DIV/0!</v>
      </c>
      <c r="DF623" s="10" t="e">
        <f>((DF427*$B$7)/1000)/'Sample Set Info'!$C$110</f>
        <v>#DIV/0!</v>
      </c>
      <c r="DG623" s="10" t="e">
        <f>((DG427*$B$7)/1000)/'Sample Set Info'!$C$111</f>
        <v>#DIV/0!</v>
      </c>
      <c r="DH623" s="10" t="e">
        <f>((DH427*$B$7)/1000)/'Sample Set Info'!$C$112</f>
        <v>#DIV/0!</v>
      </c>
      <c r="DI623" s="10" t="e">
        <f>((DI427*$B$7)/1000)/'Sample Set Info'!$C$113</f>
        <v>#DIV/0!</v>
      </c>
      <c r="DJ623" s="10" t="e">
        <f>((DJ427*$B$7)/1000)/'Sample Set Info'!$C$114</f>
        <v>#DIV/0!</v>
      </c>
      <c r="DK623" s="10" t="e">
        <f>((DK427*$B$7)/1000)/'Sample Set Info'!$C$115</f>
        <v>#DIV/0!</v>
      </c>
      <c r="DL623" s="10" t="e">
        <f>((DL427*$B$7)/1000)/'Sample Set Info'!$C$116</f>
        <v>#DIV/0!</v>
      </c>
      <c r="DM623" s="10" t="e">
        <f>((DM427*$B$7)/1000)/'Sample Set Info'!$C$117</f>
        <v>#DIV/0!</v>
      </c>
      <c r="DN623" s="10" t="e">
        <f>((DN427*$B$7)/1000)/'Sample Set Info'!$C$118</f>
        <v>#DIV/0!</v>
      </c>
      <c r="DO623" s="10" t="e">
        <f>((DO427*$B$7)/1000)/'Sample Set Info'!$C$119</f>
        <v>#DIV/0!</v>
      </c>
      <c r="DP623" s="10" t="e">
        <f>((DP427*$B$7)/1000)/'Sample Set Info'!$C$120</f>
        <v>#DIV/0!</v>
      </c>
      <c r="DQ623" s="10" t="e">
        <f>((DQ427*$B$7)/1000)/'Sample Set Info'!$C$121</f>
        <v>#DIV/0!</v>
      </c>
      <c r="DR623" s="10" t="e">
        <f>((DR427*$B$7)/1000)/'Sample Set Info'!$C$122</f>
        <v>#DIV/0!</v>
      </c>
      <c r="DS623" s="10" t="e">
        <f>((DS427*$B$7)/1000)/'Sample Set Info'!$C$123</f>
        <v>#DIV/0!</v>
      </c>
      <c r="DT623" s="10" t="e">
        <f>((DT427*$B$7)/1000)/'Sample Set Info'!$C$124</f>
        <v>#DIV/0!</v>
      </c>
      <c r="DU623" s="10" t="e">
        <f>((DU427*$B$7)/1000)/'Sample Set Info'!$C$125</f>
        <v>#DIV/0!</v>
      </c>
      <c r="DV623" s="10" t="e">
        <f>((DV427*$B$7)/1000)/'Sample Set Info'!$C$126</f>
        <v>#DIV/0!</v>
      </c>
      <c r="DW623" s="10" t="e">
        <f>((DW427*$B$7)/1000)/'Sample Set Info'!$C$127</f>
        <v>#DIV/0!</v>
      </c>
      <c r="DX623" s="10" t="e">
        <f>((DX427*$B$7)/1000)/'Sample Set Info'!$C$128</f>
        <v>#DIV/0!</v>
      </c>
      <c r="DY623" s="10" t="e">
        <f>((DY427*$B$7)/1000)/'Sample Set Info'!$C$129</f>
        <v>#DIV/0!</v>
      </c>
      <c r="DZ623" s="10" t="e">
        <f>((DZ427*$B$7)/1000)/'Sample Set Info'!$C$130</f>
        <v>#DIV/0!</v>
      </c>
      <c r="EA623" s="10" t="e">
        <f>((EA427*$B$7)/1000)/'Sample Set Info'!$C$131</f>
        <v>#DIV/0!</v>
      </c>
      <c r="EB623" s="10" t="e">
        <f>((EB427*$B$7)/1000)/'Sample Set Info'!$C$131</f>
        <v>#DIV/0!</v>
      </c>
      <c r="EC623" s="10" t="e">
        <f>((EC427*$B$7)/1000)/'Sample Set Info'!$C$131</f>
        <v>#DIV/0!</v>
      </c>
      <c r="ED623" s="10" t="e">
        <f>((ED427*$B$7)/1000)/'Sample Set Info'!$C$131</f>
        <v>#DIV/0!</v>
      </c>
      <c r="EE623" s="10" t="e">
        <f>((EE427*$B$7)/1000)/'Sample Set Info'!$C$131</f>
        <v>#DIV/0!</v>
      </c>
      <c r="EF623" s="10" t="e">
        <f>((EF427*$B$7)/1000)/'Sample Set Info'!$C$131</f>
        <v>#DIV/0!</v>
      </c>
      <c r="EG623" s="10" t="e">
        <f>((EG427*$B$7)/1000)/'Sample Set Info'!$C$131</f>
        <v>#DIV/0!</v>
      </c>
      <c r="EH623" s="10" t="e">
        <f>((EH427*$B$7)/1000)/'Sample Set Info'!$C$131</f>
        <v>#DIV/0!</v>
      </c>
      <c r="EI623" s="10" t="e">
        <f>((EI427*$B$7)/1000)/'Sample Set Info'!$C$131</f>
        <v>#DIV/0!</v>
      </c>
      <c r="EJ623" s="10" t="e">
        <f>((EJ427*$B$7)/1000)/'Sample Set Info'!$C$131</f>
        <v>#DIV/0!</v>
      </c>
      <c r="EK623" s="10" t="e">
        <f>((EK427*$B$7)/1000)/'Sample Set Info'!$C$131</f>
        <v>#DIV/0!</v>
      </c>
      <c r="EL623" s="10" t="e">
        <f>((EL427*$B$7)/1000)/'Sample Set Info'!$C$131</f>
        <v>#DIV/0!</v>
      </c>
      <c r="EM623" s="10" t="e">
        <f>((EM427*$B$7)/1000)/'Sample Set Info'!$C$131</f>
        <v>#DIV/0!</v>
      </c>
      <c r="EN623" s="10" t="e">
        <f>((EN427*$B$7)/1000)/'Sample Set Info'!$C$131</f>
        <v>#DIV/0!</v>
      </c>
      <c r="EO623" s="10" t="e">
        <f>((EO427*$B$7)/1000)/'Sample Set Info'!$C$131</f>
        <v>#DIV/0!</v>
      </c>
      <c r="EP623" s="10" t="e">
        <f>((EP427*$B$7)/1000)/'Sample Set Info'!$C$131</f>
        <v>#DIV/0!</v>
      </c>
      <c r="EQ623" s="10" t="e">
        <f>((EQ427*$B$7)/1000)/'Sample Set Info'!$C$131</f>
        <v>#DIV/0!</v>
      </c>
      <c r="ER623" s="10" t="e">
        <f>((ER427*$B$7)/1000)/'Sample Set Info'!$C$131</f>
        <v>#DIV/0!</v>
      </c>
      <c r="ES623" s="10" t="e">
        <f>((ES427*$B$7)/1000)/'Sample Set Info'!$C$131</f>
        <v>#DIV/0!</v>
      </c>
      <c r="ET623" s="10" t="e">
        <f>((ET427*$B$7)/1000)/'Sample Set Info'!$C$131</f>
        <v>#DIV/0!</v>
      </c>
      <c r="EU623" s="10" t="e">
        <f>((EU427*$B$7)/1000)/'Sample Set Info'!$C$131</f>
        <v>#DIV/0!</v>
      </c>
      <c r="EV623" s="10" t="e">
        <f>((EV427*$B$7)/1000)/'Sample Set Info'!$C$131</f>
        <v>#DIV/0!</v>
      </c>
      <c r="EW623" s="10" t="e">
        <f>((EW427*$B$7)/1000)/'Sample Set Info'!$C$131</f>
        <v>#DIV/0!</v>
      </c>
      <c r="EX623" s="10" t="e">
        <f>((EX427*$B$7)/1000)/'Sample Set Info'!$C$131</f>
        <v>#DIV/0!</v>
      </c>
      <c r="EY623" s="10" t="e">
        <f>((EY427*$B$7)/1000)/'Sample Set Info'!$C$131</f>
        <v>#DIV/0!</v>
      </c>
      <c r="EZ623" s="10" t="e">
        <f>((EZ427*$B$7)/1000)/'Sample Set Info'!$C$131</f>
        <v>#DIV/0!</v>
      </c>
      <c r="FA623" s="10" t="e">
        <f>((FA427*$B$7)/1000)/'Sample Set Info'!$C$131</f>
        <v>#DIV/0!</v>
      </c>
      <c r="FB623" s="10" t="e">
        <f>((FB427*$B$7)/1000)/'Sample Set Info'!$C$131</f>
        <v>#DIV/0!</v>
      </c>
      <c r="FC623" s="10" t="e">
        <f>((FC427*$B$7)/1000)/'Sample Set Info'!$C$131</f>
        <v>#DIV/0!</v>
      </c>
      <c r="FD623" s="10" t="e">
        <f>((FD427*$B$7)/1000)/'Sample Set Info'!$C$131</f>
        <v>#DIV/0!</v>
      </c>
      <c r="FE623" s="10" t="e">
        <f>((FE427*$B$7)/1000)/'Sample Set Info'!$C$131</f>
        <v>#DIV/0!</v>
      </c>
      <c r="FF623" s="10" t="e">
        <f>((FF427*$B$7)/1000)/'Sample Set Info'!$C$131</f>
        <v>#DIV/0!</v>
      </c>
      <c r="FG623" s="10" t="e">
        <f>((FG427*$B$7)/1000)/'Sample Set Info'!$C$131</f>
        <v>#DIV/0!</v>
      </c>
      <c r="FH623" s="10" t="e">
        <f>((FH427*$B$7)/1000)/'Sample Set Info'!$C$131</f>
        <v>#DIV/0!</v>
      </c>
      <c r="FI623" s="10" t="e">
        <f>((FI427*$B$7)/1000)/'Sample Set Info'!$C$131</f>
        <v>#DIV/0!</v>
      </c>
      <c r="FJ623" s="10" t="e">
        <f>((FJ427*$B$7)/1000)/'Sample Set Info'!$C$131</f>
        <v>#DIV/0!</v>
      </c>
      <c r="FK623" s="10" t="e">
        <f>((FK427*$B$7)/1000)/'Sample Set Info'!$C$131</f>
        <v>#DIV/0!</v>
      </c>
      <c r="FL623" s="10" t="e">
        <f>((FL427*$B$7)/1000)/'Sample Set Info'!$C$131</f>
        <v>#DIV/0!</v>
      </c>
      <c r="FM623" s="10" t="e">
        <f>((FM427*$B$7)/1000)/'Sample Set Info'!$C$131</f>
        <v>#DIV/0!</v>
      </c>
      <c r="FN623" s="10" t="e">
        <f>((FN427*$B$7)/1000)/'Sample Set Info'!$C$131</f>
        <v>#DIV/0!</v>
      </c>
      <c r="FO623" s="10" t="e">
        <f>((FO427*$B$7)/1000)/'Sample Set Info'!$C$131</f>
        <v>#DIV/0!</v>
      </c>
      <c r="FP623" s="10" t="e">
        <f>((FP427*$B$7)/1000)/'Sample Set Info'!$C$131</f>
        <v>#DIV/0!</v>
      </c>
      <c r="FQ623" s="10" t="e">
        <f>((FQ427*$B$7)/1000)/'Sample Set Info'!$C$131</f>
        <v>#DIV/0!</v>
      </c>
      <c r="FR623" s="10" t="e">
        <f>((FR427*$B$7)/1000)/'Sample Set Info'!$C$131</f>
        <v>#DIV/0!</v>
      </c>
      <c r="FS623" s="10" t="e">
        <f>((FS427*$B$7)/1000)/'Sample Set Info'!$C$131</f>
        <v>#DIV/0!</v>
      </c>
      <c r="FT623" s="10" t="e">
        <f>((FT427*$B$7)/1000)/'Sample Set Info'!$C$131</f>
        <v>#DIV/0!</v>
      </c>
      <c r="FU623" s="10" t="e">
        <f>((FU427*$B$7)/1000)/'Sample Set Info'!$C$131</f>
        <v>#DIV/0!</v>
      </c>
      <c r="FV623" s="10" t="e">
        <f>((FV427*$B$7)/1000)/'Sample Set Info'!$C$131</f>
        <v>#DIV/0!</v>
      </c>
      <c r="FW623" s="10" t="e">
        <f>((FW427*$B$7)/1000)/'Sample Set Info'!$C$131</f>
        <v>#DIV/0!</v>
      </c>
      <c r="FX623" s="10" t="e">
        <f>((FX427*$B$7)/1000)/'Sample Set Info'!$C$131</f>
        <v>#DIV/0!</v>
      </c>
      <c r="FY623" s="10" t="e">
        <f>((FY427*$B$7)/1000)/'Sample Set Info'!$C$131</f>
        <v>#DIV/0!</v>
      </c>
    </row>
    <row r="624" spans="1:181" s="10" customFormat="1"/>
    <row r="625" spans="1:181" s="98" customFormat="1">
      <c r="A625" s="98" t="s">
        <v>595</v>
      </c>
      <c r="B625" s="99"/>
      <c r="D625" s="99" t="s">
        <v>596</v>
      </c>
    </row>
    <row r="626" spans="1:181" s="10" customFormat="1"/>
    <row r="627" spans="1:181" s="10" customFormat="1">
      <c r="A627" s="10" t="str">
        <f>A13</f>
        <v>PAHs</v>
      </c>
    </row>
    <row r="628" spans="1:181" s="10" customFormat="1"/>
    <row r="629" spans="1:181" s="10" customFormat="1">
      <c r="A629" s="10" t="str">
        <f t="shared" ref="A629:A644" si="854">A15</f>
        <v>Nap</v>
      </c>
      <c r="D629" s="10" t="s">
        <v>404</v>
      </c>
      <c r="E629" s="10" t="s">
        <v>404</v>
      </c>
      <c r="F629" s="10" t="s">
        <v>404</v>
      </c>
      <c r="G629" s="10" t="s">
        <v>404</v>
      </c>
      <c r="J629" s="10" t="s">
        <v>404</v>
      </c>
      <c r="K629" s="10" t="s">
        <v>404</v>
      </c>
      <c r="L629" s="10" t="s">
        <v>404</v>
      </c>
      <c r="M629" s="10" t="s">
        <v>404</v>
      </c>
      <c r="P629" s="10" t="s">
        <v>404</v>
      </c>
      <c r="Q629" s="10" t="s">
        <v>404</v>
      </c>
      <c r="R629" s="10" t="s">
        <v>404</v>
      </c>
      <c r="S629" s="10" t="s">
        <v>404</v>
      </c>
      <c r="V629" s="10" t="s">
        <v>404</v>
      </c>
      <c r="W629" s="10" t="s">
        <v>404</v>
      </c>
      <c r="X629" s="10" t="s">
        <v>404</v>
      </c>
      <c r="Y629" s="10" t="s">
        <v>404</v>
      </c>
      <c r="AA629" s="10" t="s">
        <v>404</v>
      </c>
      <c r="AB629" s="10" t="s">
        <v>404</v>
      </c>
      <c r="AC629" s="10" t="s">
        <v>404</v>
      </c>
      <c r="AD629" s="10" t="s">
        <v>404</v>
      </c>
      <c r="AF629" s="10" t="e">
        <f>((AF433*$B$7)/1000)/('Sample Set Info'!$C$32*('Sample Set Info'!$E$32/100))</f>
        <v>#DIV/0!</v>
      </c>
      <c r="AG629" s="10" t="e">
        <f>((AG433*$B$7)/1000)/('Sample Set Info'!$C$33*('Sample Set Info'!$E$33/100))</f>
        <v>#DIV/0!</v>
      </c>
      <c r="AH629" s="10" t="e">
        <f>((AH433*$B$7)/1000)/('Sample Set Info'!$C$34*('Sample Set Info'!$E$34/100))</f>
        <v>#DIV/0!</v>
      </c>
      <c r="AI629" s="10" t="e">
        <f>((AI433*$B$7)/1000)/('Sample Set Info'!$C$35*('Sample Set Info'!$E$35/100))</f>
        <v>#DIV/0!</v>
      </c>
      <c r="AJ629" s="10" t="e">
        <f>((AJ433*$B$7)/1000)/('Sample Set Info'!$C$36*('Sample Set Info'!$E$36/100))</f>
        <v>#DIV/0!</v>
      </c>
      <c r="AK629" s="10" t="e">
        <f>((AK433*$B$7)/1000)/('Sample Set Info'!$C$37*('Sample Set Info'!$E$37/100))</f>
        <v>#DIV/0!</v>
      </c>
      <c r="AL629" s="10" t="e">
        <f>((AL433*$B$7)/1000)/('Sample Set Info'!$C$38*('Sample Set Info'!$E$38/100))</f>
        <v>#DIV/0!</v>
      </c>
      <c r="AM629" s="10" t="e">
        <f>((AM433*$B$7)/1000)/('Sample Set Info'!$C$39*('Sample Set Info'!$E$39/100))</f>
        <v>#DIV/0!</v>
      </c>
      <c r="AN629" s="10" t="e">
        <f>((AN433*$B$7)/1000)/('Sample Set Info'!$C$40*('Sample Set Info'!$E$40/100))</f>
        <v>#DIV/0!</v>
      </c>
      <c r="AO629" s="10" t="e">
        <f>((AO433*$B$7)/1000)/('Sample Set Info'!$C$41*('Sample Set Info'!$E$41/100))</f>
        <v>#DIV/0!</v>
      </c>
      <c r="AP629" s="10" t="e">
        <f>((AP433*$B$7)/1000)/('Sample Set Info'!$C$42*('Sample Set Info'!$E$42/100))</f>
        <v>#DIV/0!</v>
      </c>
      <c r="AQ629" s="10" t="e">
        <f>((AQ433*$B$7)/1000)/('Sample Set Info'!$C$43*('Sample Set Info'!$E$43/100))</f>
        <v>#DIV/0!</v>
      </c>
      <c r="AR629" s="10" t="e">
        <f>((AR433*$B$7)/1000)/('Sample Set Info'!$C$44*('Sample Set Info'!$E$44/100))</f>
        <v>#DIV/0!</v>
      </c>
      <c r="AS629" s="10" t="e">
        <f>((AS433*$B$7)/1000)/('Sample Set Info'!$C$45*('Sample Set Info'!$E$45/100))</f>
        <v>#DIV/0!</v>
      </c>
      <c r="AT629" s="10" t="e">
        <f>((AT433*$B$7)/1000)/('Sample Set Info'!$C$46*('Sample Set Info'!$E$46/100))</f>
        <v>#DIV/0!</v>
      </c>
      <c r="AU629" s="10" t="e">
        <f>((AU433*$B$7)/1000)/('Sample Set Info'!$C$47*('Sample Set Info'!$E$47/100))</f>
        <v>#DIV/0!</v>
      </c>
      <c r="AV629" s="10" t="e">
        <f>((AV433*$B$7)/1000)/('Sample Set Info'!$C$48*('Sample Set Info'!$E$48/100))</f>
        <v>#DIV/0!</v>
      </c>
      <c r="AW629" s="10" t="e">
        <f>((AW433*$B$7)/1000)/('Sample Set Info'!$C$49*('Sample Set Info'!$E$49/100))</f>
        <v>#DIV/0!</v>
      </c>
      <c r="AX629" s="10" t="e">
        <f>((AX433*$B$7)/1000)/('Sample Set Info'!$C$50*('Sample Set Info'!$E$50/100))</f>
        <v>#DIV/0!</v>
      </c>
      <c r="AY629" s="10" t="e">
        <f>((AY433*$B$7)/1000)/('Sample Set Info'!$C$51*('Sample Set Info'!$E$51/100))</f>
        <v>#DIV/0!</v>
      </c>
      <c r="AZ629" s="10" t="e">
        <f>((AZ433*$B$7)/1000)/('Sample Set Info'!$C$52*('Sample Set Info'!$E$52/100))</f>
        <v>#DIV/0!</v>
      </c>
      <c r="BA629" s="10" t="e">
        <f>((BA433*$B$7)/1000)/('Sample Set Info'!$C$53*('Sample Set Info'!$E$53/100))</f>
        <v>#DIV/0!</v>
      </c>
      <c r="BB629" s="10" t="e">
        <f>((BB433*$B$7)/1000)/('Sample Set Info'!$C$54*('Sample Set Info'!$E$54/100))</f>
        <v>#DIV/0!</v>
      </c>
      <c r="BC629" s="10" t="e">
        <f>((BC433*$B$7)/1000)/('Sample Set Info'!$C$55*('Sample Set Info'!$E$55/100))</f>
        <v>#DIV/0!</v>
      </c>
      <c r="BD629" s="10" t="e">
        <f>((BD433*$B$7)/1000)/('Sample Set Info'!$C$56*('Sample Set Info'!$E$56/100))</f>
        <v>#DIV/0!</v>
      </c>
      <c r="BE629" s="10" t="e">
        <f>((BE433*$B$7)/1000)/('Sample Set Info'!$C$57*('Sample Set Info'!$E$57/100))</f>
        <v>#DIV/0!</v>
      </c>
      <c r="BF629" s="10" t="e">
        <f>((BF433*$B$7)/1000)/('Sample Set Info'!$C$58*('Sample Set Info'!$E$58/100))</f>
        <v>#DIV/0!</v>
      </c>
      <c r="BG629" s="10" t="e">
        <f>((BG433*$B$7)/1000)/('Sample Set Info'!$C$59*('Sample Set Info'!$E$59/100))</f>
        <v>#DIV/0!</v>
      </c>
      <c r="BH629" s="10" t="e">
        <f>((BH433*$B$7)/1000)/('Sample Set Info'!$C$60*('Sample Set Info'!$E$60/100))</f>
        <v>#DIV/0!</v>
      </c>
      <c r="BI629" s="10" t="e">
        <f>((BI433*$B$7)/1000)/('Sample Set Info'!$C$61*('Sample Set Info'!$E$61/100))</f>
        <v>#DIV/0!</v>
      </c>
      <c r="BJ629" s="10" t="e">
        <f>((BJ433*$B$7)/1000)/('Sample Set Info'!$C$62*('Sample Set Info'!$E$62/100))</f>
        <v>#DIV/0!</v>
      </c>
      <c r="BK629" s="10" t="e">
        <f>((BK433*$B$7)/1000)/('Sample Set Info'!$C$63*('Sample Set Info'!$E$63/100))</f>
        <v>#DIV/0!</v>
      </c>
      <c r="BL629" s="10" t="e">
        <f>((BL433*$B$7)/1000)/('Sample Set Info'!$C$64*('Sample Set Info'!$E$64/100))</f>
        <v>#DIV/0!</v>
      </c>
      <c r="BM629" s="10" t="e">
        <f>((BM433*$B$7)/1000)/('Sample Set Info'!$C$65*('Sample Set Info'!$E$65/100))</f>
        <v>#DIV/0!</v>
      </c>
      <c r="BN629" s="10" t="e">
        <f>((BN433*$B$7)/1000)/('Sample Set Info'!$C$66*('Sample Set Info'!$E$66/100))</f>
        <v>#DIV/0!</v>
      </c>
      <c r="BO629" s="10" t="e">
        <f>((BO433*$B$7)/1000)/('Sample Set Info'!$C$67*('Sample Set Info'!$E$67/100))</f>
        <v>#DIV/0!</v>
      </c>
      <c r="BP629" s="10" t="e">
        <f>((BP433*$B$7)/1000)/('Sample Set Info'!$C$68*('Sample Set Info'!$E$68/100))</f>
        <v>#DIV/0!</v>
      </c>
      <c r="BQ629" s="10" t="e">
        <f>((BQ433*$B$7)/1000)/('Sample Set Info'!$C$69*('Sample Set Info'!$E$69/100))</f>
        <v>#DIV/0!</v>
      </c>
      <c r="BR629" s="10" t="e">
        <f>((BR433*$B$7)/1000)/('Sample Set Info'!$C$70*('Sample Set Info'!$E$70/100))</f>
        <v>#DIV/0!</v>
      </c>
      <c r="BS629" s="10" t="e">
        <f>((BS433*$B$7)/1000)/('Sample Set Info'!$C$71*('Sample Set Info'!$E$71/100))</f>
        <v>#DIV/0!</v>
      </c>
      <c r="BT629" s="10" t="e">
        <f>((BT433*$B$7)/1000)/('Sample Set Info'!$C$72*('Sample Set Info'!$E$72/100))</f>
        <v>#DIV/0!</v>
      </c>
      <c r="BU629" s="10" t="e">
        <f>((BU433*$B$7)/1000)/('Sample Set Info'!$C$73*('Sample Set Info'!$E$73/100))</f>
        <v>#DIV/0!</v>
      </c>
      <c r="BV629" s="10" t="e">
        <f>((BV433*$B$7)/1000)/('Sample Set Info'!$C$74*('Sample Set Info'!$E$74/100))</f>
        <v>#DIV/0!</v>
      </c>
      <c r="BW629" s="10" t="e">
        <f>((BW433*$B$7)/1000)/('Sample Set Info'!$C$75*('Sample Set Info'!$E$75/100))</f>
        <v>#DIV/0!</v>
      </c>
      <c r="BX629" s="10" t="e">
        <f>((BX433*$B$7)/1000)/('Sample Set Info'!$C$76*('Sample Set Info'!$E$76/100))</f>
        <v>#DIV/0!</v>
      </c>
      <c r="BY629" s="10" t="e">
        <f>((BY433*$B$7)/1000)/('Sample Set Info'!$C$77*('Sample Set Info'!$E$77/100))</f>
        <v>#DIV/0!</v>
      </c>
      <c r="BZ629" s="10" t="e">
        <f>((BZ433*$B$7)/1000)/('Sample Set Info'!$C$78*('Sample Set Info'!$E$78/100))</f>
        <v>#DIV/0!</v>
      </c>
      <c r="CA629" s="10" t="e">
        <f>((CA433*$B$7)/1000)/('Sample Set Info'!$C$79*('Sample Set Info'!$E$79/100))</f>
        <v>#DIV/0!</v>
      </c>
      <c r="CB629" s="10" t="e">
        <f>((CB433*$B$7)/1000)/('Sample Set Info'!$C$80*('Sample Set Info'!$E$80/100))</f>
        <v>#DIV/0!</v>
      </c>
      <c r="CC629" s="10" t="e">
        <f>((CC433*$B$7)/1000)/('Sample Set Info'!$C$81*('Sample Set Info'!$E$81/100))</f>
        <v>#DIV/0!</v>
      </c>
      <c r="CD629" s="10" t="e">
        <f>((CD433*$B$7)/1000)/('Sample Set Info'!$C$82*('Sample Set Info'!$E$82/100))</f>
        <v>#DIV/0!</v>
      </c>
      <c r="CE629" s="10" t="e">
        <f>((CE433*$B$7)/1000)/('Sample Set Info'!$C$83*('Sample Set Info'!$E$83/100))</f>
        <v>#DIV/0!</v>
      </c>
      <c r="CF629" s="10" t="e">
        <f>((CF433*$B$7)/1000)/('Sample Set Info'!$C$84*('Sample Set Info'!$E$84/100))</f>
        <v>#DIV/0!</v>
      </c>
      <c r="CG629" s="10" t="e">
        <f>((CG433*$B$7)/1000)/('Sample Set Info'!$C$85*('Sample Set Info'!$E$85/100))</f>
        <v>#DIV/0!</v>
      </c>
      <c r="CH629" s="10" t="e">
        <f>((CH433*$B$7)/1000)/('Sample Set Info'!$C$86*('Sample Set Info'!$E$86/100))</f>
        <v>#DIV/0!</v>
      </c>
      <c r="CI629" s="10" t="e">
        <f>((CI433*$B$7)/1000)/('Sample Set Info'!$C$87*('Sample Set Info'!$E$87/100))</f>
        <v>#DIV/0!</v>
      </c>
      <c r="CJ629" s="10" t="e">
        <f>((CJ433*$B$7)/1000)/('Sample Set Info'!$C$88*('Sample Set Info'!$E$88/100))</f>
        <v>#DIV/0!</v>
      </c>
      <c r="CK629" s="10" t="e">
        <f>((CK433*$B$7)/1000)/('Sample Set Info'!$C$89*('Sample Set Info'!$E$89/100))</f>
        <v>#DIV/0!</v>
      </c>
      <c r="CL629" s="10" t="e">
        <f>((CL433*$B$7)/1000)/('Sample Set Info'!$C$90*('Sample Set Info'!$E$90/100))</f>
        <v>#DIV/0!</v>
      </c>
      <c r="CM629" s="10" t="e">
        <f>((CM433*$B$7)/1000)/('Sample Set Info'!$C$91*('Sample Set Info'!$E$91/100))</f>
        <v>#DIV/0!</v>
      </c>
      <c r="CN629" s="10" t="e">
        <f>((CN433*$B$7)/1000)/('Sample Set Info'!$C$92*('Sample Set Info'!$E$92/100))</f>
        <v>#DIV/0!</v>
      </c>
      <c r="CO629" s="10" t="e">
        <f>((CO433*$B$7)/1000)/('Sample Set Info'!$C$93*('Sample Set Info'!$E$93/100))</f>
        <v>#DIV/0!</v>
      </c>
      <c r="CP629" s="10" t="e">
        <f>((CP433*$B$7)/1000)/('Sample Set Info'!$C$94*('Sample Set Info'!$E$94/100))</f>
        <v>#DIV/0!</v>
      </c>
      <c r="CQ629" s="10" t="e">
        <f>((CQ433*$B$7)/1000)/('Sample Set Info'!$C$95*('Sample Set Info'!$E$95/100))</f>
        <v>#DIV/0!</v>
      </c>
      <c r="CR629" s="10" t="e">
        <f>((CR433*$B$7)/1000)/('Sample Set Info'!$C$96*('Sample Set Info'!$E$96/100))</f>
        <v>#DIV/0!</v>
      </c>
      <c r="CS629" s="10" t="e">
        <f>((CS433*$B$7)/1000)/('Sample Set Info'!$C$97*('Sample Set Info'!$E$97/100))</f>
        <v>#DIV/0!</v>
      </c>
      <c r="CT629" s="10" t="e">
        <f>((CT433*$B$7)/1000)/('Sample Set Info'!$C$98*('Sample Set Info'!$E$98/100))</f>
        <v>#DIV/0!</v>
      </c>
      <c r="CU629" s="10" t="e">
        <f>((CU433*$B$7)/1000)/('Sample Set Info'!$C$99*('Sample Set Info'!$E$99/100))</f>
        <v>#DIV/0!</v>
      </c>
      <c r="CV629" s="10" t="e">
        <f>((CV433*$B$7)/1000)/('Sample Set Info'!$C$100*('Sample Set Info'!$E$100/100))</f>
        <v>#DIV/0!</v>
      </c>
      <c r="CW629" s="10" t="e">
        <f>((CW433*$B$7)/1000)/('Sample Set Info'!$C$101*('Sample Set Info'!$E$101/100))</f>
        <v>#DIV/0!</v>
      </c>
      <c r="CX629" s="10" t="e">
        <f>((CX433*$B$7)/1000)/('Sample Set Info'!$C$102*('Sample Set Info'!$E$102/100))</f>
        <v>#DIV/0!</v>
      </c>
      <c r="CY629" s="10" t="e">
        <f>((CY433*$B$7)/1000)/('Sample Set Info'!$C$103*('Sample Set Info'!$E$103/100))</f>
        <v>#DIV/0!</v>
      </c>
      <c r="CZ629" s="10" t="e">
        <f>((CZ433*$B$7)/1000)/('Sample Set Info'!$C$104*('Sample Set Info'!$E$104/100))</f>
        <v>#DIV/0!</v>
      </c>
      <c r="DA629" s="10" t="e">
        <f>((DA433*$B$7)/1000)/('Sample Set Info'!$C$105*('Sample Set Info'!$E$105/100))</f>
        <v>#DIV/0!</v>
      </c>
      <c r="DB629" s="10" t="e">
        <f>((DB433*$B$7)/1000)/('Sample Set Info'!$C$106*('Sample Set Info'!$E$106/100))</f>
        <v>#DIV/0!</v>
      </c>
      <c r="DC629" s="10" t="e">
        <f>((DC433*$B$7)/1000)/('Sample Set Info'!$C$107*('Sample Set Info'!$E$107/100))</f>
        <v>#DIV/0!</v>
      </c>
      <c r="DD629" s="10" t="e">
        <f>((DD433*$B$7)/1000)/('Sample Set Info'!$C$108*('Sample Set Info'!$E$108/100))</f>
        <v>#DIV/0!</v>
      </c>
      <c r="DE629" s="10" t="e">
        <f>((DE433*$B$7)/1000)/('Sample Set Info'!$C$109*('Sample Set Info'!$E$109/100))</f>
        <v>#DIV/0!</v>
      </c>
      <c r="DF629" s="10" t="e">
        <f>((DF433*$B$7)/1000)/('Sample Set Info'!$C$110*('Sample Set Info'!$E$110/100))</f>
        <v>#DIV/0!</v>
      </c>
      <c r="DG629" s="10" t="e">
        <f>((DG433*$B$7)/1000)/('Sample Set Info'!$C$111*('Sample Set Info'!$E$111/100))</f>
        <v>#DIV/0!</v>
      </c>
      <c r="DH629" s="10" t="e">
        <f>((DH433*$B$7)/1000)/('Sample Set Info'!$C$112*('Sample Set Info'!$E$112/100))</f>
        <v>#DIV/0!</v>
      </c>
      <c r="DI629" s="10" t="e">
        <f>((DI433*$B$7)/1000)/('Sample Set Info'!$C$113*('Sample Set Info'!$E$113/100))</f>
        <v>#DIV/0!</v>
      </c>
      <c r="DJ629" s="10" t="e">
        <f>((DJ433*$B$7)/1000)/('Sample Set Info'!$C$114*('Sample Set Info'!$E$114/100))</f>
        <v>#DIV/0!</v>
      </c>
      <c r="DK629" s="10" t="e">
        <f>((DK433*$B$7)/1000)/('Sample Set Info'!$C$115*('Sample Set Info'!$E$115/100))</f>
        <v>#DIV/0!</v>
      </c>
      <c r="DL629" s="10" t="e">
        <f>((DL433*$B$7)/1000)/('Sample Set Info'!$C$116*('Sample Set Info'!$E$116/100))</f>
        <v>#DIV/0!</v>
      </c>
      <c r="DM629" s="10" t="e">
        <f>((DM433*$B$7)/1000)/('Sample Set Info'!$C$117*('Sample Set Info'!$E$117/100))</f>
        <v>#DIV/0!</v>
      </c>
      <c r="DN629" s="10" t="e">
        <f>((DN433*$B$7)/1000)/('Sample Set Info'!$C$118*('Sample Set Info'!$E$118/100))</f>
        <v>#DIV/0!</v>
      </c>
      <c r="DO629" s="10" t="e">
        <f>((DO433*$B$7)/1000)/('Sample Set Info'!$C$119*('Sample Set Info'!$E$119/100))</f>
        <v>#DIV/0!</v>
      </c>
      <c r="DP629" s="10" t="e">
        <f>((DP433*$B$7)/1000)/('Sample Set Info'!$C$120*('Sample Set Info'!$E$120/100))</f>
        <v>#DIV/0!</v>
      </c>
      <c r="DQ629" s="10" t="e">
        <f>((DQ433*$B$7)/1000)/('Sample Set Info'!$C$121*('Sample Set Info'!$E$121/100))</f>
        <v>#DIV/0!</v>
      </c>
      <c r="DR629" s="10" t="e">
        <f>((DR433*$B$7)/1000)/('Sample Set Info'!$C$122*('Sample Set Info'!$E$122/100))</f>
        <v>#DIV/0!</v>
      </c>
      <c r="DS629" s="10" t="e">
        <f>((DS433*$B$7)/1000)/('Sample Set Info'!$C$123*('Sample Set Info'!$E$123/100))</f>
        <v>#DIV/0!</v>
      </c>
      <c r="DT629" s="10" t="e">
        <f>((DT433*$B$7)/1000)/('Sample Set Info'!$C$124*('Sample Set Info'!$E$124/100))</f>
        <v>#DIV/0!</v>
      </c>
      <c r="DU629" s="10" t="e">
        <f>((DU433*$B$7)/1000)/('Sample Set Info'!$C$125*('Sample Set Info'!$E$125/100))</f>
        <v>#DIV/0!</v>
      </c>
      <c r="DV629" s="10" t="e">
        <f>((DV433*$B$7)/1000)/('Sample Set Info'!$C$126*('Sample Set Info'!$E$126/100))</f>
        <v>#DIV/0!</v>
      </c>
      <c r="DW629" s="10" t="e">
        <f>((DW433*$B$7)/1000)/('Sample Set Info'!$C$127*('Sample Set Info'!$E$127/100))</f>
        <v>#DIV/0!</v>
      </c>
      <c r="DX629" s="10" t="e">
        <f>((DX433*$B$7)/1000)/('Sample Set Info'!$C$128*('Sample Set Info'!$E$128/100))</f>
        <v>#DIV/0!</v>
      </c>
      <c r="DY629" s="10" t="e">
        <f>((DY433*$B$7)/1000)/('Sample Set Info'!$C$129*('Sample Set Info'!$E$129/100))</f>
        <v>#DIV/0!</v>
      </c>
      <c r="DZ629" s="10" t="e">
        <f>((DZ433*$B$7)/1000)/('Sample Set Info'!$C$130*('Sample Set Info'!$E$130/100))</f>
        <v>#DIV/0!</v>
      </c>
      <c r="EA629" s="10" t="e">
        <f>((EA433*$B$7)/1000)/('Sample Set Info'!$C$131*('Sample Set Info'!$E$131/100))</f>
        <v>#DIV/0!</v>
      </c>
      <c r="EB629" s="10" t="e">
        <f>((EB433*$B$7)/1000)/('Sample Set Info'!$C$131*('Sample Set Info'!$E$131/100))</f>
        <v>#DIV/0!</v>
      </c>
      <c r="EC629" s="10" t="e">
        <f>((EC433*$B$7)/1000)/('Sample Set Info'!$C$131*('Sample Set Info'!$E$131/100))</f>
        <v>#DIV/0!</v>
      </c>
      <c r="ED629" s="10" t="e">
        <f>((ED433*$B$7)/1000)/('Sample Set Info'!$C$131*('Sample Set Info'!$E$131/100))</f>
        <v>#DIV/0!</v>
      </c>
      <c r="EE629" s="10" t="e">
        <f>((EE433*$B$7)/1000)/('Sample Set Info'!$C$131*('Sample Set Info'!$E$131/100))</f>
        <v>#DIV/0!</v>
      </c>
      <c r="EF629" s="10" t="e">
        <f>((EF433*$B$7)/1000)/('Sample Set Info'!$C$131*('Sample Set Info'!$E$131/100))</f>
        <v>#DIV/0!</v>
      </c>
      <c r="EG629" s="10" t="e">
        <f>((EG433*$B$7)/1000)/('Sample Set Info'!$C$131*('Sample Set Info'!$E$131/100))</f>
        <v>#DIV/0!</v>
      </c>
      <c r="EH629" s="10" t="e">
        <f>((EH433*$B$7)/1000)/('Sample Set Info'!$C$131*('Sample Set Info'!$E$131/100))</f>
        <v>#DIV/0!</v>
      </c>
      <c r="EI629" s="10" t="e">
        <f>((EI433*$B$7)/1000)/('Sample Set Info'!$C$131*('Sample Set Info'!$E$131/100))</f>
        <v>#DIV/0!</v>
      </c>
      <c r="EJ629" s="10" t="e">
        <f>((EJ433*$B$7)/1000)/('Sample Set Info'!$C$131*('Sample Set Info'!$E$131/100))</f>
        <v>#DIV/0!</v>
      </c>
      <c r="EK629" s="10" t="e">
        <f>((EK433*$B$7)/1000)/('Sample Set Info'!$C$131*('Sample Set Info'!$E$131/100))</f>
        <v>#DIV/0!</v>
      </c>
      <c r="EL629" s="10" t="e">
        <f>((EL433*$B$7)/1000)/('Sample Set Info'!$C$131*('Sample Set Info'!$E$131/100))</f>
        <v>#DIV/0!</v>
      </c>
      <c r="EM629" s="10" t="e">
        <f>((EM433*$B$7)/1000)/('Sample Set Info'!$C$131*('Sample Set Info'!$E$131/100))</f>
        <v>#DIV/0!</v>
      </c>
      <c r="EN629" s="10" t="e">
        <f>((EN433*$B$7)/1000)/('Sample Set Info'!$C$131*('Sample Set Info'!$E$131/100))</f>
        <v>#DIV/0!</v>
      </c>
      <c r="EO629" s="10" t="e">
        <f>((EO433*$B$7)/1000)/('Sample Set Info'!$C$131*('Sample Set Info'!$E$131/100))</f>
        <v>#DIV/0!</v>
      </c>
      <c r="EP629" s="10" t="e">
        <f>((EP433*$B$7)/1000)/('Sample Set Info'!$C$131*('Sample Set Info'!$E$131/100))</f>
        <v>#DIV/0!</v>
      </c>
      <c r="EQ629" s="10" t="e">
        <f>((EQ433*$B$7)/1000)/('Sample Set Info'!$C$131*('Sample Set Info'!$E$131/100))</f>
        <v>#DIV/0!</v>
      </c>
      <c r="ER629" s="10" t="e">
        <f>((ER433*$B$7)/1000)/('Sample Set Info'!$C$131*('Sample Set Info'!$E$131/100))</f>
        <v>#DIV/0!</v>
      </c>
      <c r="ES629" s="10" t="e">
        <f>((ES433*$B$7)/1000)/('Sample Set Info'!$C$131*('Sample Set Info'!$E$131/100))</f>
        <v>#DIV/0!</v>
      </c>
      <c r="ET629" s="10" t="e">
        <f>((ET433*$B$7)/1000)/('Sample Set Info'!$C$131*('Sample Set Info'!$E$131/100))</f>
        <v>#DIV/0!</v>
      </c>
      <c r="EU629" s="10" t="e">
        <f>((EU433*$B$7)/1000)/('Sample Set Info'!$C$131*('Sample Set Info'!$E$131/100))</f>
        <v>#DIV/0!</v>
      </c>
      <c r="EV629" s="10" t="e">
        <f>((EV433*$B$7)/1000)/('Sample Set Info'!$C$131*('Sample Set Info'!$E$131/100))</f>
        <v>#DIV/0!</v>
      </c>
      <c r="EW629" s="10" t="e">
        <f>((EW433*$B$7)/1000)/('Sample Set Info'!$C$131*('Sample Set Info'!$E$131/100))</f>
        <v>#DIV/0!</v>
      </c>
      <c r="EX629" s="10" t="e">
        <f>((EX433*$B$7)/1000)/('Sample Set Info'!$C$131*('Sample Set Info'!$E$131/100))</f>
        <v>#DIV/0!</v>
      </c>
      <c r="EY629" s="10" t="e">
        <f>((EY433*$B$7)/1000)/('Sample Set Info'!$C$131*('Sample Set Info'!$E$131/100))</f>
        <v>#DIV/0!</v>
      </c>
      <c r="EZ629" s="10" t="e">
        <f>((EZ433*$B$7)/1000)/('Sample Set Info'!$C$131*('Sample Set Info'!$E$131/100))</f>
        <v>#DIV/0!</v>
      </c>
      <c r="FA629" s="10" t="e">
        <f>((FA433*$B$7)/1000)/('Sample Set Info'!$C$131*('Sample Set Info'!$E$131/100))</f>
        <v>#DIV/0!</v>
      </c>
      <c r="FB629" s="10" t="e">
        <f>((FB433*$B$7)/1000)/('Sample Set Info'!$C$131*('Sample Set Info'!$E$131/100))</f>
        <v>#DIV/0!</v>
      </c>
      <c r="FC629" s="10" t="e">
        <f>((FC433*$B$7)/1000)/('Sample Set Info'!$C$131*('Sample Set Info'!$E$131/100))</f>
        <v>#DIV/0!</v>
      </c>
      <c r="FD629" s="10" t="e">
        <f>((FD433*$B$7)/1000)/('Sample Set Info'!$C$131*('Sample Set Info'!$E$131/100))</f>
        <v>#DIV/0!</v>
      </c>
      <c r="FE629" s="10" t="e">
        <f>((FE433*$B$7)/1000)/('Sample Set Info'!$C$131*('Sample Set Info'!$E$131/100))</f>
        <v>#DIV/0!</v>
      </c>
      <c r="FF629" s="10" t="e">
        <f>((FF433*$B$7)/1000)/('Sample Set Info'!$C$131*('Sample Set Info'!$E$131/100))</f>
        <v>#DIV/0!</v>
      </c>
      <c r="FG629" s="10" t="e">
        <f>((FG433*$B$7)/1000)/('Sample Set Info'!$C$131*('Sample Set Info'!$E$131/100))</f>
        <v>#DIV/0!</v>
      </c>
      <c r="FH629" s="10" t="e">
        <f>((FH433*$B$7)/1000)/('Sample Set Info'!$C$131*('Sample Set Info'!$E$131/100))</f>
        <v>#DIV/0!</v>
      </c>
      <c r="FI629" s="10" t="e">
        <f>((FI433*$B$7)/1000)/('Sample Set Info'!$C$131*('Sample Set Info'!$E$131/100))</f>
        <v>#DIV/0!</v>
      </c>
      <c r="FJ629" s="10" t="e">
        <f>((FJ433*$B$7)/1000)/('Sample Set Info'!$C$131*('Sample Set Info'!$E$131/100))</f>
        <v>#DIV/0!</v>
      </c>
      <c r="FK629" s="10" t="e">
        <f>((FK433*$B$7)/1000)/('Sample Set Info'!$C$131*('Sample Set Info'!$E$131/100))</f>
        <v>#DIV/0!</v>
      </c>
      <c r="FL629" s="10" t="e">
        <f>((FL433*$B$7)/1000)/('Sample Set Info'!$C$131*('Sample Set Info'!$E$131/100))</f>
        <v>#DIV/0!</v>
      </c>
      <c r="FM629" s="10" t="e">
        <f>((FM433*$B$7)/1000)/('Sample Set Info'!$C$131*('Sample Set Info'!$E$131/100))</f>
        <v>#DIV/0!</v>
      </c>
      <c r="FN629" s="10" t="e">
        <f>((FN433*$B$7)/1000)/('Sample Set Info'!$C$131*('Sample Set Info'!$E$131/100))</f>
        <v>#DIV/0!</v>
      </c>
      <c r="FO629" s="10" t="e">
        <f>((FO433*$B$7)/1000)/('Sample Set Info'!$C$131*('Sample Set Info'!$E$131/100))</f>
        <v>#DIV/0!</v>
      </c>
      <c r="FP629" s="10" t="e">
        <f>((FP433*$B$7)/1000)/('Sample Set Info'!$C$131*('Sample Set Info'!$E$131/100))</f>
        <v>#DIV/0!</v>
      </c>
      <c r="FQ629" s="10" t="e">
        <f>((FQ433*$B$7)/1000)/('Sample Set Info'!$C$131*('Sample Set Info'!$E$131/100))</f>
        <v>#DIV/0!</v>
      </c>
      <c r="FR629" s="10" t="e">
        <f>((FR433*$B$7)/1000)/('Sample Set Info'!$C$131*('Sample Set Info'!$E$131/100))</f>
        <v>#DIV/0!</v>
      </c>
      <c r="FS629" s="10" t="e">
        <f>((FS433*$B$7)/1000)/('Sample Set Info'!$C$131*('Sample Set Info'!$E$131/100))</f>
        <v>#DIV/0!</v>
      </c>
      <c r="FT629" s="10" t="e">
        <f>((FT433*$B$7)/1000)/('Sample Set Info'!$C$131*('Sample Set Info'!$E$131/100))</f>
        <v>#DIV/0!</v>
      </c>
      <c r="FU629" s="10" t="e">
        <f>((FU433*$B$7)/1000)/('Sample Set Info'!$C$131*('Sample Set Info'!$E$131/100))</f>
        <v>#DIV/0!</v>
      </c>
      <c r="FV629" s="10" t="e">
        <f>((FV433*$B$7)/1000)/('Sample Set Info'!$C$131*('Sample Set Info'!$E$131/100))</f>
        <v>#DIV/0!</v>
      </c>
      <c r="FW629" s="10" t="e">
        <f>((FW433*$B$7)/1000)/('Sample Set Info'!$C$131*('Sample Set Info'!$E$131/100))</f>
        <v>#DIV/0!</v>
      </c>
      <c r="FX629" s="10" t="e">
        <f>((FX433*$B$7)/1000)/('Sample Set Info'!$C$131*('Sample Set Info'!$E$131/100))</f>
        <v>#DIV/0!</v>
      </c>
      <c r="FY629" s="10" t="e">
        <f>((FY433*$B$7)/1000)/('Sample Set Info'!$C$131*('Sample Set Info'!$E$131/100))</f>
        <v>#DIV/0!</v>
      </c>
    </row>
    <row r="630" spans="1:181" s="10" customFormat="1">
      <c r="A630" s="10" t="str">
        <f t="shared" si="854"/>
        <v>Acy</v>
      </c>
      <c r="D630" s="10" t="s">
        <v>404</v>
      </c>
      <c r="E630" s="10" t="s">
        <v>404</v>
      </c>
      <c r="F630" s="10" t="s">
        <v>404</v>
      </c>
      <c r="G630" s="10" t="s">
        <v>404</v>
      </c>
      <c r="J630" s="10" t="s">
        <v>404</v>
      </c>
      <c r="K630" s="10" t="s">
        <v>404</v>
      </c>
      <c r="L630" s="10" t="s">
        <v>404</v>
      </c>
      <c r="M630" s="10" t="s">
        <v>404</v>
      </c>
      <c r="P630" s="10" t="s">
        <v>404</v>
      </c>
      <c r="Q630" s="10" t="s">
        <v>404</v>
      </c>
      <c r="R630" s="10" t="s">
        <v>404</v>
      </c>
      <c r="S630" s="10" t="s">
        <v>404</v>
      </c>
      <c r="V630" s="10" t="s">
        <v>404</v>
      </c>
      <c r="W630" s="10" t="s">
        <v>404</v>
      </c>
      <c r="X630" s="10" t="s">
        <v>404</v>
      </c>
      <c r="Y630" s="10" t="s">
        <v>404</v>
      </c>
      <c r="AA630" s="10" t="s">
        <v>404</v>
      </c>
      <c r="AB630" s="10" t="s">
        <v>404</v>
      </c>
      <c r="AC630" s="10" t="s">
        <v>404</v>
      </c>
      <c r="AD630" s="10" t="s">
        <v>404</v>
      </c>
      <c r="AF630" s="10" t="e">
        <f>((AF434*$B$7)/1000)/('Sample Set Info'!$C$32*('Sample Set Info'!$E$32/100))</f>
        <v>#DIV/0!</v>
      </c>
      <c r="AG630" s="10" t="e">
        <f>((AG434*$B$7)/1000)/('Sample Set Info'!$C$33*('Sample Set Info'!$E$33/100))</f>
        <v>#DIV/0!</v>
      </c>
      <c r="AH630" s="10" t="e">
        <f>((AH434*$B$7)/1000)/('Sample Set Info'!$C$34*('Sample Set Info'!$E$34/100))</f>
        <v>#DIV/0!</v>
      </c>
      <c r="AI630" s="10" t="e">
        <f>((AI434*$B$7)/1000)/('Sample Set Info'!$C$35*('Sample Set Info'!$E$35/100))</f>
        <v>#DIV/0!</v>
      </c>
      <c r="AJ630" s="10" t="e">
        <f>((AJ434*$B$7)/1000)/('Sample Set Info'!$C$36*('Sample Set Info'!$E$36/100))</f>
        <v>#DIV/0!</v>
      </c>
      <c r="AK630" s="10" t="e">
        <f>((AK434*$B$7)/1000)/('Sample Set Info'!$C$37*('Sample Set Info'!$E$37/100))</f>
        <v>#DIV/0!</v>
      </c>
      <c r="AL630" s="10" t="e">
        <f>((AL434*$B$7)/1000)/('Sample Set Info'!$C$38*('Sample Set Info'!$E$38/100))</f>
        <v>#DIV/0!</v>
      </c>
      <c r="AM630" s="10" t="e">
        <f>((AM434*$B$7)/1000)/('Sample Set Info'!$C$39*('Sample Set Info'!$E$39/100))</f>
        <v>#DIV/0!</v>
      </c>
      <c r="AN630" s="10" t="e">
        <f>((AN434*$B$7)/1000)/('Sample Set Info'!$C$40*('Sample Set Info'!$E$40/100))</f>
        <v>#DIV/0!</v>
      </c>
      <c r="AO630" s="10" t="e">
        <f>((AO434*$B$7)/1000)/('Sample Set Info'!$C$41*('Sample Set Info'!$E$41/100))</f>
        <v>#DIV/0!</v>
      </c>
      <c r="AP630" s="10" t="e">
        <f>((AP434*$B$7)/1000)/('Sample Set Info'!$C$42*('Sample Set Info'!$E$42/100))</f>
        <v>#DIV/0!</v>
      </c>
      <c r="AQ630" s="10" t="e">
        <f>((AQ434*$B$7)/1000)/('Sample Set Info'!$C$43*('Sample Set Info'!$E$43/100))</f>
        <v>#DIV/0!</v>
      </c>
      <c r="AR630" s="10" t="e">
        <f>((AR434*$B$7)/1000)/('Sample Set Info'!$C$44*('Sample Set Info'!$E$44/100))</f>
        <v>#DIV/0!</v>
      </c>
      <c r="AS630" s="10" t="e">
        <f>((AS434*$B$7)/1000)/('Sample Set Info'!$C$45*('Sample Set Info'!$E$45/100))</f>
        <v>#DIV/0!</v>
      </c>
      <c r="AT630" s="10" t="e">
        <f>((AT434*$B$7)/1000)/('Sample Set Info'!$C$46*('Sample Set Info'!$E$46/100))</f>
        <v>#DIV/0!</v>
      </c>
      <c r="AU630" s="10" t="e">
        <f>((AU434*$B$7)/1000)/('Sample Set Info'!$C$47*('Sample Set Info'!$E$47/100))</f>
        <v>#DIV/0!</v>
      </c>
      <c r="AV630" s="10" t="e">
        <f>((AV434*$B$7)/1000)/('Sample Set Info'!$C$48*('Sample Set Info'!$E$48/100))</f>
        <v>#DIV/0!</v>
      </c>
      <c r="AW630" s="10" t="e">
        <f>((AW434*$B$7)/1000)/('Sample Set Info'!$C$49*('Sample Set Info'!$E$49/100))</f>
        <v>#DIV/0!</v>
      </c>
      <c r="AX630" s="10" t="e">
        <f>((AX434*$B$7)/1000)/('Sample Set Info'!$C$50*('Sample Set Info'!$E$50/100))</f>
        <v>#DIV/0!</v>
      </c>
      <c r="AY630" s="10" t="e">
        <f>((AY434*$B$7)/1000)/('Sample Set Info'!$C$51*('Sample Set Info'!$E$51/100))</f>
        <v>#DIV/0!</v>
      </c>
      <c r="AZ630" s="10" t="e">
        <f>((AZ434*$B$7)/1000)/('Sample Set Info'!$C$52*('Sample Set Info'!$E$52/100))</f>
        <v>#DIV/0!</v>
      </c>
      <c r="BA630" s="10" t="e">
        <f>((BA434*$B$7)/1000)/('Sample Set Info'!$C$53*('Sample Set Info'!$E$53/100))</f>
        <v>#DIV/0!</v>
      </c>
      <c r="BB630" s="10" t="e">
        <f>((BB434*$B$7)/1000)/('Sample Set Info'!$C$54*('Sample Set Info'!$E$54/100))</f>
        <v>#DIV/0!</v>
      </c>
      <c r="BC630" s="10" t="e">
        <f>((BC434*$B$7)/1000)/('Sample Set Info'!$C$55*('Sample Set Info'!$E$55/100))</f>
        <v>#DIV/0!</v>
      </c>
      <c r="BD630" s="10" t="e">
        <f>((BD434*$B$7)/1000)/('Sample Set Info'!$C$56*('Sample Set Info'!$E$56/100))</f>
        <v>#DIV/0!</v>
      </c>
      <c r="BE630" s="10" t="e">
        <f>((BE434*$B$7)/1000)/('Sample Set Info'!$C$57*('Sample Set Info'!$E$57/100))</f>
        <v>#DIV/0!</v>
      </c>
      <c r="BF630" s="10" t="e">
        <f>((BF434*$B$7)/1000)/('Sample Set Info'!$C$58*('Sample Set Info'!$E$58/100))</f>
        <v>#DIV/0!</v>
      </c>
      <c r="BG630" s="10" t="e">
        <f>((BG434*$B$7)/1000)/('Sample Set Info'!$C$59*('Sample Set Info'!$E$59/100))</f>
        <v>#DIV/0!</v>
      </c>
      <c r="BH630" s="10" t="e">
        <f>((BH434*$B$7)/1000)/('Sample Set Info'!$C$60*('Sample Set Info'!$E$60/100))</f>
        <v>#DIV/0!</v>
      </c>
      <c r="BI630" s="10" t="e">
        <f>((BI434*$B$7)/1000)/('Sample Set Info'!$C$61*('Sample Set Info'!$E$61/100))</f>
        <v>#DIV/0!</v>
      </c>
      <c r="BJ630" s="10" t="e">
        <f>((BJ434*$B$7)/1000)/('Sample Set Info'!$C$62*('Sample Set Info'!$E$62/100))</f>
        <v>#DIV/0!</v>
      </c>
      <c r="BK630" s="10" t="e">
        <f>((BK434*$B$7)/1000)/('Sample Set Info'!$C$63*('Sample Set Info'!$E$63/100))</f>
        <v>#DIV/0!</v>
      </c>
      <c r="BL630" s="10" t="e">
        <f>((BL434*$B$7)/1000)/('Sample Set Info'!$C$64*('Sample Set Info'!$E$64/100))</f>
        <v>#DIV/0!</v>
      </c>
      <c r="BM630" s="10" t="e">
        <f>((BM434*$B$7)/1000)/('Sample Set Info'!$C$65*('Sample Set Info'!$E$65/100))</f>
        <v>#DIV/0!</v>
      </c>
      <c r="BN630" s="10" t="e">
        <f>((BN434*$B$7)/1000)/('Sample Set Info'!$C$66*('Sample Set Info'!$E$66/100))</f>
        <v>#DIV/0!</v>
      </c>
      <c r="BO630" s="10" t="e">
        <f>((BO434*$B$7)/1000)/('Sample Set Info'!$C$67*('Sample Set Info'!$E$67/100))</f>
        <v>#DIV/0!</v>
      </c>
      <c r="BP630" s="10" t="e">
        <f>((BP434*$B$7)/1000)/('Sample Set Info'!$C$68*('Sample Set Info'!$E$68/100))</f>
        <v>#DIV/0!</v>
      </c>
      <c r="BQ630" s="10" t="e">
        <f>((BQ434*$B$7)/1000)/('Sample Set Info'!$C$69*('Sample Set Info'!$E$69/100))</f>
        <v>#DIV/0!</v>
      </c>
      <c r="BR630" s="10" t="e">
        <f>((BR434*$B$7)/1000)/('Sample Set Info'!$C$70*('Sample Set Info'!$E$70/100))</f>
        <v>#DIV/0!</v>
      </c>
      <c r="BS630" s="10" t="e">
        <f>((BS434*$B$7)/1000)/('Sample Set Info'!$C$71*('Sample Set Info'!$E$71/100))</f>
        <v>#DIV/0!</v>
      </c>
      <c r="BT630" s="10" t="e">
        <f>((BT434*$B$7)/1000)/('Sample Set Info'!$C$72*('Sample Set Info'!$E$72/100))</f>
        <v>#DIV/0!</v>
      </c>
      <c r="BU630" s="10" t="e">
        <f>((BU434*$B$7)/1000)/('Sample Set Info'!$C$73*('Sample Set Info'!$E$73/100))</f>
        <v>#DIV/0!</v>
      </c>
      <c r="BV630" s="10" t="e">
        <f>((BV434*$B$7)/1000)/('Sample Set Info'!$C$74*('Sample Set Info'!$E$74/100))</f>
        <v>#DIV/0!</v>
      </c>
      <c r="BW630" s="10" t="e">
        <f>((BW434*$B$7)/1000)/('Sample Set Info'!$C$75*('Sample Set Info'!$E$75/100))</f>
        <v>#DIV/0!</v>
      </c>
      <c r="BX630" s="10" t="e">
        <f>((BX434*$B$7)/1000)/('Sample Set Info'!$C$76*('Sample Set Info'!$E$76/100))</f>
        <v>#DIV/0!</v>
      </c>
      <c r="BY630" s="10" t="e">
        <f>((BY434*$B$7)/1000)/('Sample Set Info'!$C$77*('Sample Set Info'!$E$77/100))</f>
        <v>#DIV/0!</v>
      </c>
      <c r="BZ630" s="10" t="e">
        <f>((BZ434*$B$7)/1000)/('Sample Set Info'!$C$78*('Sample Set Info'!$E$78/100))</f>
        <v>#DIV/0!</v>
      </c>
      <c r="CA630" s="10" t="e">
        <f>((CA434*$B$7)/1000)/('Sample Set Info'!$C$79*('Sample Set Info'!$E$79/100))</f>
        <v>#DIV/0!</v>
      </c>
      <c r="CB630" s="10" t="e">
        <f>((CB434*$B$7)/1000)/('Sample Set Info'!$C$80*('Sample Set Info'!$E$80/100))</f>
        <v>#DIV/0!</v>
      </c>
      <c r="CC630" s="10" t="e">
        <f>((CC434*$B$7)/1000)/('Sample Set Info'!$C$81*('Sample Set Info'!$E$81/100))</f>
        <v>#DIV/0!</v>
      </c>
      <c r="CD630" s="10" t="e">
        <f>((CD434*$B$7)/1000)/('Sample Set Info'!$C$82*('Sample Set Info'!$E$82/100))</f>
        <v>#DIV/0!</v>
      </c>
      <c r="CE630" s="10" t="e">
        <f>((CE434*$B$7)/1000)/('Sample Set Info'!$C$83*('Sample Set Info'!$E$83/100))</f>
        <v>#DIV/0!</v>
      </c>
      <c r="CF630" s="10" t="e">
        <f>((CF434*$B$7)/1000)/('Sample Set Info'!$C$84*('Sample Set Info'!$E$84/100))</f>
        <v>#DIV/0!</v>
      </c>
      <c r="CG630" s="10" t="e">
        <f>((CG434*$B$7)/1000)/('Sample Set Info'!$C$85*('Sample Set Info'!$E$85/100))</f>
        <v>#DIV/0!</v>
      </c>
      <c r="CH630" s="10" t="e">
        <f>((CH434*$B$7)/1000)/('Sample Set Info'!$C$86*('Sample Set Info'!$E$86/100))</f>
        <v>#DIV/0!</v>
      </c>
      <c r="CI630" s="10" t="e">
        <f>((CI434*$B$7)/1000)/('Sample Set Info'!$C$87*('Sample Set Info'!$E$87/100))</f>
        <v>#DIV/0!</v>
      </c>
      <c r="CJ630" s="10" t="e">
        <f>((CJ434*$B$7)/1000)/('Sample Set Info'!$C$88*('Sample Set Info'!$E$88/100))</f>
        <v>#DIV/0!</v>
      </c>
      <c r="CK630" s="10" t="e">
        <f>((CK434*$B$7)/1000)/('Sample Set Info'!$C$89*('Sample Set Info'!$E$89/100))</f>
        <v>#DIV/0!</v>
      </c>
      <c r="CL630" s="10" t="e">
        <f>((CL434*$B$7)/1000)/('Sample Set Info'!$C$90*('Sample Set Info'!$E$90/100))</f>
        <v>#DIV/0!</v>
      </c>
      <c r="CM630" s="10" t="e">
        <f>((CM434*$B$7)/1000)/('Sample Set Info'!$C$91*('Sample Set Info'!$E$91/100))</f>
        <v>#DIV/0!</v>
      </c>
      <c r="CN630" s="10" t="e">
        <f>((CN434*$B$7)/1000)/('Sample Set Info'!$C$92*('Sample Set Info'!$E$92/100))</f>
        <v>#DIV/0!</v>
      </c>
      <c r="CO630" s="10" t="e">
        <f>((CO434*$B$7)/1000)/('Sample Set Info'!$C$93*('Sample Set Info'!$E$93/100))</f>
        <v>#DIV/0!</v>
      </c>
      <c r="CP630" s="10" t="e">
        <f>((CP434*$B$7)/1000)/('Sample Set Info'!$C$94*('Sample Set Info'!$E$94/100))</f>
        <v>#DIV/0!</v>
      </c>
      <c r="CQ630" s="10" t="e">
        <f>((CQ434*$B$7)/1000)/('Sample Set Info'!$C$95*('Sample Set Info'!$E$95/100))</f>
        <v>#DIV/0!</v>
      </c>
      <c r="CR630" s="10" t="e">
        <f>((CR434*$B$7)/1000)/('Sample Set Info'!$C$96*('Sample Set Info'!$E$96/100))</f>
        <v>#DIV/0!</v>
      </c>
      <c r="CS630" s="10" t="e">
        <f>((CS434*$B$7)/1000)/('Sample Set Info'!$C$97*('Sample Set Info'!$E$97/100))</f>
        <v>#DIV/0!</v>
      </c>
      <c r="CT630" s="10" t="e">
        <f>((CT434*$B$7)/1000)/('Sample Set Info'!$C$98*('Sample Set Info'!$E$98/100))</f>
        <v>#DIV/0!</v>
      </c>
      <c r="CU630" s="10" t="e">
        <f>((CU434*$B$7)/1000)/('Sample Set Info'!$C$99*('Sample Set Info'!$E$99/100))</f>
        <v>#DIV/0!</v>
      </c>
      <c r="CV630" s="10" t="e">
        <f>((CV434*$B$7)/1000)/('Sample Set Info'!$C$100*('Sample Set Info'!$E$100/100))</f>
        <v>#DIV/0!</v>
      </c>
      <c r="CW630" s="10" t="e">
        <f>((CW434*$B$7)/1000)/('Sample Set Info'!$C$101*('Sample Set Info'!$E$101/100))</f>
        <v>#DIV/0!</v>
      </c>
      <c r="CX630" s="10" t="e">
        <f>((CX434*$B$7)/1000)/('Sample Set Info'!$C$102*('Sample Set Info'!$E$102/100))</f>
        <v>#DIV/0!</v>
      </c>
      <c r="CY630" s="10" t="e">
        <f>((CY434*$B$7)/1000)/('Sample Set Info'!$C$103*('Sample Set Info'!$E$103/100))</f>
        <v>#DIV/0!</v>
      </c>
      <c r="CZ630" s="10" t="e">
        <f>((CZ434*$B$7)/1000)/('Sample Set Info'!$C$104*('Sample Set Info'!$E$104/100))</f>
        <v>#DIV/0!</v>
      </c>
      <c r="DA630" s="10" t="e">
        <f>((DA434*$B$7)/1000)/('Sample Set Info'!$C$105*('Sample Set Info'!$E$105/100))</f>
        <v>#DIV/0!</v>
      </c>
      <c r="DB630" s="10" t="e">
        <f>((DB434*$B$7)/1000)/('Sample Set Info'!$C$106*('Sample Set Info'!$E$106/100))</f>
        <v>#DIV/0!</v>
      </c>
      <c r="DC630" s="10" t="e">
        <f>((DC434*$B$7)/1000)/('Sample Set Info'!$C$107*('Sample Set Info'!$E$107/100))</f>
        <v>#DIV/0!</v>
      </c>
      <c r="DD630" s="10" t="e">
        <f>((DD434*$B$7)/1000)/('Sample Set Info'!$C$108*('Sample Set Info'!$E$108/100))</f>
        <v>#DIV/0!</v>
      </c>
      <c r="DE630" s="10" t="e">
        <f>((DE434*$B$7)/1000)/('Sample Set Info'!$C$109*('Sample Set Info'!$E$109/100))</f>
        <v>#DIV/0!</v>
      </c>
      <c r="DF630" s="10" t="e">
        <f>((DF434*$B$7)/1000)/('Sample Set Info'!$C$110*('Sample Set Info'!$E$110/100))</f>
        <v>#DIV/0!</v>
      </c>
      <c r="DG630" s="10" t="e">
        <f>((DG434*$B$7)/1000)/('Sample Set Info'!$C$111*('Sample Set Info'!$E$111/100))</f>
        <v>#DIV/0!</v>
      </c>
      <c r="DH630" s="10" t="e">
        <f>((DH434*$B$7)/1000)/('Sample Set Info'!$C$112*('Sample Set Info'!$E$112/100))</f>
        <v>#DIV/0!</v>
      </c>
      <c r="DI630" s="10" t="e">
        <f>((DI434*$B$7)/1000)/('Sample Set Info'!$C$113*('Sample Set Info'!$E$113/100))</f>
        <v>#DIV/0!</v>
      </c>
      <c r="DJ630" s="10" t="e">
        <f>((DJ434*$B$7)/1000)/('Sample Set Info'!$C$114*('Sample Set Info'!$E$114/100))</f>
        <v>#DIV/0!</v>
      </c>
      <c r="DK630" s="10" t="e">
        <f>((DK434*$B$7)/1000)/('Sample Set Info'!$C$115*('Sample Set Info'!$E$115/100))</f>
        <v>#DIV/0!</v>
      </c>
      <c r="DL630" s="10" t="e">
        <f>((DL434*$B$7)/1000)/('Sample Set Info'!$C$116*('Sample Set Info'!$E$116/100))</f>
        <v>#DIV/0!</v>
      </c>
      <c r="DM630" s="10" t="e">
        <f>((DM434*$B$7)/1000)/('Sample Set Info'!$C$117*('Sample Set Info'!$E$117/100))</f>
        <v>#DIV/0!</v>
      </c>
      <c r="DN630" s="10" t="e">
        <f>((DN434*$B$7)/1000)/('Sample Set Info'!$C$118*('Sample Set Info'!$E$118/100))</f>
        <v>#DIV/0!</v>
      </c>
      <c r="DO630" s="10" t="e">
        <f>((DO434*$B$7)/1000)/('Sample Set Info'!$C$119*('Sample Set Info'!$E$119/100))</f>
        <v>#DIV/0!</v>
      </c>
      <c r="DP630" s="10" t="e">
        <f>((DP434*$B$7)/1000)/('Sample Set Info'!$C$120*('Sample Set Info'!$E$120/100))</f>
        <v>#DIV/0!</v>
      </c>
      <c r="DQ630" s="10" t="e">
        <f>((DQ434*$B$7)/1000)/('Sample Set Info'!$C$121*('Sample Set Info'!$E$121/100))</f>
        <v>#DIV/0!</v>
      </c>
      <c r="DR630" s="10" t="e">
        <f>((DR434*$B$7)/1000)/('Sample Set Info'!$C$122*('Sample Set Info'!$E$122/100))</f>
        <v>#DIV/0!</v>
      </c>
      <c r="DS630" s="10" t="e">
        <f>((DS434*$B$7)/1000)/('Sample Set Info'!$C$123*('Sample Set Info'!$E$123/100))</f>
        <v>#DIV/0!</v>
      </c>
      <c r="DT630" s="10" t="e">
        <f>((DT434*$B$7)/1000)/('Sample Set Info'!$C$124*('Sample Set Info'!$E$124/100))</f>
        <v>#DIV/0!</v>
      </c>
      <c r="DU630" s="10" t="e">
        <f>((DU434*$B$7)/1000)/('Sample Set Info'!$C$125*('Sample Set Info'!$E$125/100))</f>
        <v>#DIV/0!</v>
      </c>
      <c r="DV630" s="10" t="e">
        <f>((DV434*$B$7)/1000)/('Sample Set Info'!$C$126*('Sample Set Info'!$E$126/100))</f>
        <v>#DIV/0!</v>
      </c>
      <c r="DW630" s="10" t="e">
        <f>((DW434*$B$7)/1000)/('Sample Set Info'!$C$127*('Sample Set Info'!$E$127/100))</f>
        <v>#DIV/0!</v>
      </c>
      <c r="DX630" s="10" t="e">
        <f>((DX434*$B$7)/1000)/('Sample Set Info'!$C$128*('Sample Set Info'!$E$128/100))</f>
        <v>#DIV/0!</v>
      </c>
      <c r="DY630" s="10" t="e">
        <f>((DY434*$B$7)/1000)/('Sample Set Info'!$C$129*('Sample Set Info'!$E$129/100))</f>
        <v>#DIV/0!</v>
      </c>
      <c r="DZ630" s="10" t="e">
        <f>((DZ434*$B$7)/1000)/('Sample Set Info'!$C$130*('Sample Set Info'!$E$130/100))</f>
        <v>#DIV/0!</v>
      </c>
      <c r="EA630" s="10" t="e">
        <f>((EA434*$B$7)/1000)/('Sample Set Info'!$C$131*('Sample Set Info'!$E$131/100))</f>
        <v>#DIV/0!</v>
      </c>
      <c r="EB630" s="10" t="e">
        <f>((EB434*$B$7)/1000)/('Sample Set Info'!$C$131*('Sample Set Info'!$E$131/100))</f>
        <v>#DIV/0!</v>
      </c>
      <c r="EC630" s="10" t="e">
        <f>((EC434*$B$7)/1000)/('Sample Set Info'!$C$131*('Sample Set Info'!$E$131/100))</f>
        <v>#DIV/0!</v>
      </c>
      <c r="ED630" s="10" t="e">
        <f>((ED434*$B$7)/1000)/('Sample Set Info'!$C$131*('Sample Set Info'!$E$131/100))</f>
        <v>#DIV/0!</v>
      </c>
      <c r="EE630" s="10" t="e">
        <f>((EE434*$B$7)/1000)/('Sample Set Info'!$C$131*('Sample Set Info'!$E$131/100))</f>
        <v>#DIV/0!</v>
      </c>
      <c r="EF630" s="10" t="e">
        <f>((EF434*$B$7)/1000)/('Sample Set Info'!$C$131*('Sample Set Info'!$E$131/100))</f>
        <v>#DIV/0!</v>
      </c>
      <c r="EG630" s="10" t="e">
        <f>((EG434*$B$7)/1000)/('Sample Set Info'!$C$131*('Sample Set Info'!$E$131/100))</f>
        <v>#DIV/0!</v>
      </c>
      <c r="EH630" s="10" t="e">
        <f>((EH434*$B$7)/1000)/('Sample Set Info'!$C$131*('Sample Set Info'!$E$131/100))</f>
        <v>#DIV/0!</v>
      </c>
      <c r="EI630" s="10" t="e">
        <f>((EI434*$B$7)/1000)/('Sample Set Info'!$C$131*('Sample Set Info'!$E$131/100))</f>
        <v>#DIV/0!</v>
      </c>
      <c r="EJ630" s="10" t="e">
        <f>((EJ434*$B$7)/1000)/('Sample Set Info'!$C$131*('Sample Set Info'!$E$131/100))</f>
        <v>#DIV/0!</v>
      </c>
      <c r="EK630" s="10" t="e">
        <f>((EK434*$B$7)/1000)/('Sample Set Info'!$C$131*('Sample Set Info'!$E$131/100))</f>
        <v>#DIV/0!</v>
      </c>
      <c r="EL630" s="10" t="e">
        <f>((EL434*$B$7)/1000)/('Sample Set Info'!$C$131*('Sample Set Info'!$E$131/100))</f>
        <v>#DIV/0!</v>
      </c>
      <c r="EM630" s="10" t="e">
        <f>((EM434*$B$7)/1000)/('Sample Set Info'!$C$131*('Sample Set Info'!$E$131/100))</f>
        <v>#DIV/0!</v>
      </c>
      <c r="EN630" s="10" t="e">
        <f>((EN434*$B$7)/1000)/('Sample Set Info'!$C$131*('Sample Set Info'!$E$131/100))</f>
        <v>#DIV/0!</v>
      </c>
      <c r="EO630" s="10" t="e">
        <f>((EO434*$B$7)/1000)/('Sample Set Info'!$C$131*('Sample Set Info'!$E$131/100))</f>
        <v>#DIV/0!</v>
      </c>
      <c r="EP630" s="10" t="e">
        <f>((EP434*$B$7)/1000)/('Sample Set Info'!$C$131*('Sample Set Info'!$E$131/100))</f>
        <v>#DIV/0!</v>
      </c>
      <c r="EQ630" s="10" t="e">
        <f>((EQ434*$B$7)/1000)/('Sample Set Info'!$C$131*('Sample Set Info'!$E$131/100))</f>
        <v>#DIV/0!</v>
      </c>
      <c r="ER630" s="10" t="e">
        <f>((ER434*$B$7)/1000)/('Sample Set Info'!$C$131*('Sample Set Info'!$E$131/100))</f>
        <v>#DIV/0!</v>
      </c>
      <c r="ES630" s="10" t="e">
        <f>((ES434*$B$7)/1000)/('Sample Set Info'!$C$131*('Sample Set Info'!$E$131/100))</f>
        <v>#DIV/0!</v>
      </c>
      <c r="ET630" s="10" t="e">
        <f>((ET434*$B$7)/1000)/('Sample Set Info'!$C$131*('Sample Set Info'!$E$131/100))</f>
        <v>#DIV/0!</v>
      </c>
      <c r="EU630" s="10" t="e">
        <f>((EU434*$B$7)/1000)/('Sample Set Info'!$C$131*('Sample Set Info'!$E$131/100))</f>
        <v>#DIV/0!</v>
      </c>
      <c r="EV630" s="10" t="e">
        <f>((EV434*$B$7)/1000)/('Sample Set Info'!$C$131*('Sample Set Info'!$E$131/100))</f>
        <v>#DIV/0!</v>
      </c>
      <c r="EW630" s="10" t="e">
        <f>((EW434*$B$7)/1000)/('Sample Set Info'!$C$131*('Sample Set Info'!$E$131/100))</f>
        <v>#DIV/0!</v>
      </c>
      <c r="EX630" s="10" t="e">
        <f>((EX434*$B$7)/1000)/('Sample Set Info'!$C$131*('Sample Set Info'!$E$131/100))</f>
        <v>#DIV/0!</v>
      </c>
      <c r="EY630" s="10" t="e">
        <f>((EY434*$B$7)/1000)/('Sample Set Info'!$C$131*('Sample Set Info'!$E$131/100))</f>
        <v>#DIV/0!</v>
      </c>
      <c r="EZ630" s="10" t="e">
        <f>((EZ434*$B$7)/1000)/('Sample Set Info'!$C$131*('Sample Set Info'!$E$131/100))</f>
        <v>#DIV/0!</v>
      </c>
      <c r="FA630" s="10" t="e">
        <f>((FA434*$B$7)/1000)/('Sample Set Info'!$C$131*('Sample Set Info'!$E$131/100))</f>
        <v>#DIV/0!</v>
      </c>
      <c r="FB630" s="10" t="e">
        <f>((FB434*$B$7)/1000)/('Sample Set Info'!$C$131*('Sample Set Info'!$E$131/100))</f>
        <v>#DIV/0!</v>
      </c>
      <c r="FC630" s="10" t="e">
        <f>((FC434*$B$7)/1000)/('Sample Set Info'!$C$131*('Sample Set Info'!$E$131/100))</f>
        <v>#DIV/0!</v>
      </c>
      <c r="FD630" s="10" t="e">
        <f>((FD434*$B$7)/1000)/('Sample Set Info'!$C$131*('Sample Set Info'!$E$131/100))</f>
        <v>#DIV/0!</v>
      </c>
      <c r="FE630" s="10" t="e">
        <f>((FE434*$B$7)/1000)/('Sample Set Info'!$C$131*('Sample Set Info'!$E$131/100))</f>
        <v>#DIV/0!</v>
      </c>
      <c r="FF630" s="10" t="e">
        <f>((FF434*$B$7)/1000)/('Sample Set Info'!$C$131*('Sample Set Info'!$E$131/100))</f>
        <v>#DIV/0!</v>
      </c>
      <c r="FG630" s="10" t="e">
        <f>((FG434*$B$7)/1000)/('Sample Set Info'!$C$131*('Sample Set Info'!$E$131/100))</f>
        <v>#DIV/0!</v>
      </c>
      <c r="FH630" s="10" t="e">
        <f>((FH434*$B$7)/1000)/('Sample Set Info'!$C$131*('Sample Set Info'!$E$131/100))</f>
        <v>#DIV/0!</v>
      </c>
      <c r="FI630" s="10" t="e">
        <f>((FI434*$B$7)/1000)/('Sample Set Info'!$C$131*('Sample Set Info'!$E$131/100))</f>
        <v>#DIV/0!</v>
      </c>
      <c r="FJ630" s="10" t="e">
        <f>((FJ434*$B$7)/1000)/('Sample Set Info'!$C$131*('Sample Set Info'!$E$131/100))</f>
        <v>#DIV/0!</v>
      </c>
      <c r="FK630" s="10" t="e">
        <f>((FK434*$B$7)/1000)/('Sample Set Info'!$C$131*('Sample Set Info'!$E$131/100))</f>
        <v>#DIV/0!</v>
      </c>
      <c r="FL630" s="10" t="e">
        <f>((FL434*$B$7)/1000)/('Sample Set Info'!$C$131*('Sample Set Info'!$E$131/100))</f>
        <v>#DIV/0!</v>
      </c>
      <c r="FM630" s="10" t="e">
        <f>((FM434*$B$7)/1000)/('Sample Set Info'!$C$131*('Sample Set Info'!$E$131/100))</f>
        <v>#DIV/0!</v>
      </c>
      <c r="FN630" s="10" t="e">
        <f>((FN434*$B$7)/1000)/('Sample Set Info'!$C$131*('Sample Set Info'!$E$131/100))</f>
        <v>#DIV/0!</v>
      </c>
      <c r="FO630" s="10" t="e">
        <f>((FO434*$B$7)/1000)/('Sample Set Info'!$C$131*('Sample Set Info'!$E$131/100))</f>
        <v>#DIV/0!</v>
      </c>
      <c r="FP630" s="10" t="e">
        <f>((FP434*$B$7)/1000)/('Sample Set Info'!$C$131*('Sample Set Info'!$E$131/100))</f>
        <v>#DIV/0!</v>
      </c>
      <c r="FQ630" s="10" t="e">
        <f>((FQ434*$B$7)/1000)/('Sample Set Info'!$C$131*('Sample Set Info'!$E$131/100))</f>
        <v>#DIV/0!</v>
      </c>
      <c r="FR630" s="10" t="e">
        <f>((FR434*$B$7)/1000)/('Sample Set Info'!$C$131*('Sample Set Info'!$E$131/100))</f>
        <v>#DIV/0!</v>
      </c>
      <c r="FS630" s="10" t="e">
        <f>((FS434*$B$7)/1000)/('Sample Set Info'!$C$131*('Sample Set Info'!$E$131/100))</f>
        <v>#DIV/0!</v>
      </c>
      <c r="FT630" s="10" t="e">
        <f>((FT434*$B$7)/1000)/('Sample Set Info'!$C$131*('Sample Set Info'!$E$131/100))</f>
        <v>#DIV/0!</v>
      </c>
      <c r="FU630" s="10" t="e">
        <f>((FU434*$B$7)/1000)/('Sample Set Info'!$C$131*('Sample Set Info'!$E$131/100))</f>
        <v>#DIV/0!</v>
      </c>
      <c r="FV630" s="10" t="e">
        <f>((FV434*$B$7)/1000)/('Sample Set Info'!$C$131*('Sample Set Info'!$E$131/100))</f>
        <v>#DIV/0!</v>
      </c>
      <c r="FW630" s="10" t="e">
        <f>((FW434*$B$7)/1000)/('Sample Set Info'!$C$131*('Sample Set Info'!$E$131/100))</f>
        <v>#DIV/0!</v>
      </c>
      <c r="FX630" s="10" t="e">
        <f>((FX434*$B$7)/1000)/('Sample Set Info'!$C$131*('Sample Set Info'!$E$131/100))</f>
        <v>#DIV/0!</v>
      </c>
      <c r="FY630" s="10" t="e">
        <f>((FY434*$B$7)/1000)/('Sample Set Info'!$C$131*('Sample Set Info'!$E$131/100))</f>
        <v>#DIV/0!</v>
      </c>
    </row>
    <row r="631" spans="1:181" s="10" customFormat="1">
      <c r="A631" s="10" t="str">
        <f t="shared" si="854"/>
        <v>Ace</v>
      </c>
      <c r="D631" s="10" t="s">
        <v>404</v>
      </c>
      <c r="E631" s="10" t="s">
        <v>404</v>
      </c>
      <c r="F631" s="10" t="s">
        <v>404</v>
      </c>
      <c r="G631" s="10" t="s">
        <v>404</v>
      </c>
      <c r="J631" s="10" t="s">
        <v>404</v>
      </c>
      <c r="K631" s="10" t="s">
        <v>404</v>
      </c>
      <c r="L631" s="10" t="s">
        <v>404</v>
      </c>
      <c r="M631" s="10" t="s">
        <v>404</v>
      </c>
      <c r="P631" s="10" t="s">
        <v>404</v>
      </c>
      <c r="Q631" s="10" t="s">
        <v>404</v>
      </c>
      <c r="R631" s="10" t="s">
        <v>404</v>
      </c>
      <c r="S631" s="10" t="s">
        <v>404</v>
      </c>
      <c r="V631" s="10" t="s">
        <v>404</v>
      </c>
      <c r="W631" s="10" t="s">
        <v>404</v>
      </c>
      <c r="X631" s="10" t="s">
        <v>404</v>
      </c>
      <c r="Y631" s="10" t="s">
        <v>404</v>
      </c>
      <c r="AA631" s="10" t="s">
        <v>404</v>
      </c>
      <c r="AB631" s="10" t="s">
        <v>404</v>
      </c>
      <c r="AC631" s="10" t="s">
        <v>404</v>
      </c>
      <c r="AD631" s="10" t="s">
        <v>404</v>
      </c>
      <c r="AF631" s="10" t="e">
        <f>((AF435*$B$7)/1000)/('Sample Set Info'!$C$32*('Sample Set Info'!$E$32/100))</f>
        <v>#DIV/0!</v>
      </c>
      <c r="AG631" s="10" t="e">
        <f>((AG435*$B$7)/1000)/('Sample Set Info'!$C$33*('Sample Set Info'!$E$33/100))</f>
        <v>#DIV/0!</v>
      </c>
      <c r="AH631" s="10" t="e">
        <f>((AH435*$B$7)/1000)/('Sample Set Info'!$C$34*('Sample Set Info'!$E$34/100))</f>
        <v>#DIV/0!</v>
      </c>
      <c r="AI631" s="10" t="e">
        <f>((AI435*$B$7)/1000)/('Sample Set Info'!$C$35*('Sample Set Info'!$E$35/100))</f>
        <v>#DIV/0!</v>
      </c>
      <c r="AJ631" s="10" t="e">
        <f>((AJ435*$B$7)/1000)/('Sample Set Info'!$C$36*('Sample Set Info'!$E$36/100))</f>
        <v>#DIV/0!</v>
      </c>
      <c r="AK631" s="10" t="e">
        <f>((AK435*$B$7)/1000)/('Sample Set Info'!$C$37*('Sample Set Info'!$E$37/100))</f>
        <v>#DIV/0!</v>
      </c>
      <c r="AL631" s="10" t="e">
        <f>((AL435*$B$7)/1000)/('Sample Set Info'!$C$38*('Sample Set Info'!$E$38/100))</f>
        <v>#DIV/0!</v>
      </c>
      <c r="AM631" s="10" t="e">
        <f>((AM435*$B$7)/1000)/('Sample Set Info'!$C$39*('Sample Set Info'!$E$39/100))</f>
        <v>#DIV/0!</v>
      </c>
      <c r="AN631" s="10" t="e">
        <f>((AN435*$B$7)/1000)/('Sample Set Info'!$C$40*('Sample Set Info'!$E$40/100))</f>
        <v>#DIV/0!</v>
      </c>
      <c r="AO631" s="10" t="e">
        <f>((AO435*$B$7)/1000)/('Sample Set Info'!$C$41*('Sample Set Info'!$E$41/100))</f>
        <v>#DIV/0!</v>
      </c>
      <c r="AP631" s="10" t="e">
        <f>((AP435*$B$7)/1000)/('Sample Set Info'!$C$42*('Sample Set Info'!$E$42/100))</f>
        <v>#DIV/0!</v>
      </c>
      <c r="AQ631" s="10" t="e">
        <f>((AQ435*$B$7)/1000)/('Sample Set Info'!$C$43*('Sample Set Info'!$E$43/100))</f>
        <v>#DIV/0!</v>
      </c>
      <c r="AR631" s="10" t="e">
        <f>((AR435*$B$7)/1000)/('Sample Set Info'!$C$44*('Sample Set Info'!$E$44/100))</f>
        <v>#DIV/0!</v>
      </c>
      <c r="AS631" s="10" t="e">
        <f>((AS435*$B$7)/1000)/('Sample Set Info'!$C$45*('Sample Set Info'!$E$45/100))</f>
        <v>#DIV/0!</v>
      </c>
      <c r="AT631" s="10" t="e">
        <f>((AT435*$B$7)/1000)/('Sample Set Info'!$C$46*('Sample Set Info'!$E$46/100))</f>
        <v>#DIV/0!</v>
      </c>
      <c r="AU631" s="10" t="e">
        <f>((AU435*$B$7)/1000)/('Sample Set Info'!$C$47*('Sample Set Info'!$E$47/100))</f>
        <v>#DIV/0!</v>
      </c>
      <c r="AV631" s="10" t="e">
        <f>((AV435*$B$7)/1000)/('Sample Set Info'!$C$48*('Sample Set Info'!$E$48/100))</f>
        <v>#DIV/0!</v>
      </c>
      <c r="AW631" s="10" t="e">
        <f>((AW435*$B$7)/1000)/('Sample Set Info'!$C$49*('Sample Set Info'!$E$49/100))</f>
        <v>#DIV/0!</v>
      </c>
      <c r="AX631" s="10" t="e">
        <f>((AX435*$B$7)/1000)/('Sample Set Info'!$C$50*('Sample Set Info'!$E$50/100))</f>
        <v>#DIV/0!</v>
      </c>
      <c r="AY631" s="10" t="e">
        <f>((AY435*$B$7)/1000)/('Sample Set Info'!$C$51*('Sample Set Info'!$E$51/100))</f>
        <v>#DIV/0!</v>
      </c>
      <c r="AZ631" s="10" t="e">
        <f>((AZ435*$B$7)/1000)/('Sample Set Info'!$C$52*('Sample Set Info'!$E$52/100))</f>
        <v>#DIV/0!</v>
      </c>
      <c r="BA631" s="10" t="e">
        <f>((BA435*$B$7)/1000)/('Sample Set Info'!$C$53*('Sample Set Info'!$E$53/100))</f>
        <v>#DIV/0!</v>
      </c>
      <c r="BB631" s="10" t="e">
        <f>((BB435*$B$7)/1000)/('Sample Set Info'!$C$54*('Sample Set Info'!$E$54/100))</f>
        <v>#DIV/0!</v>
      </c>
      <c r="BC631" s="10" t="e">
        <f>((BC435*$B$7)/1000)/('Sample Set Info'!$C$55*('Sample Set Info'!$E$55/100))</f>
        <v>#DIV/0!</v>
      </c>
      <c r="BD631" s="10" t="e">
        <f>((BD435*$B$7)/1000)/('Sample Set Info'!$C$56*('Sample Set Info'!$E$56/100))</f>
        <v>#DIV/0!</v>
      </c>
      <c r="BE631" s="10" t="e">
        <f>((BE435*$B$7)/1000)/('Sample Set Info'!$C$57*('Sample Set Info'!$E$57/100))</f>
        <v>#DIV/0!</v>
      </c>
      <c r="BF631" s="10" t="e">
        <f>((BF435*$B$7)/1000)/('Sample Set Info'!$C$58*('Sample Set Info'!$E$58/100))</f>
        <v>#DIV/0!</v>
      </c>
      <c r="BG631" s="10" t="e">
        <f>((BG435*$B$7)/1000)/('Sample Set Info'!$C$59*('Sample Set Info'!$E$59/100))</f>
        <v>#DIV/0!</v>
      </c>
      <c r="BH631" s="10" t="e">
        <f>((BH435*$B$7)/1000)/('Sample Set Info'!$C$60*('Sample Set Info'!$E$60/100))</f>
        <v>#DIV/0!</v>
      </c>
      <c r="BI631" s="10" t="e">
        <f>((BI435*$B$7)/1000)/('Sample Set Info'!$C$61*('Sample Set Info'!$E$61/100))</f>
        <v>#DIV/0!</v>
      </c>
      <c r="BJ631" s="10" t="e">
        <f>((BJ435*$B$7)/1000)/('Sample Set Info'!$C$62*('Sample Set Info'!$E$62/100))</f>
        <v>#DIV/0!</v>
      </c>
      <c r="BK631" s="10" t="e">
        <f>((BK435*$B$7)/1000)/('Sample Set Info'!$C$63*('Sample Set Info'!$E$63/100))</f>
        <v>#DIV/0!</v>
      </c>
      <c r="BL631" s="10" t="e">
        <f>((BL435*$B$7)/1000)/('Sample Set Info'!$C$64*('Sample Set Info'!$E$64/100))</f>
        <v>#DIV/0!</v>
      </c>
      <c r="BM631" s="10" t="e">
        <f>((BM435*$B$7)/1000)/('Sample Set Info'!$C$65*('Sample Set Info'!$E$65/100))</f>
        <v>#DIV/0!</v>
      </c>
      <c r="BN631" s="10" t="e">
        <f>((BN435*$B$7)/1000)/('Sample Set Info'!$C$66*('Sample Set Info'!$E$66/100))</f>
        <v>#DIV/0!</v>
      </c>
      <c r="BO631" s="10" t="e">
        <f>((BO435*$B$7)/1000)/('Sample Set Info'!$C$67*('Sample Set Info'!$E$67/100))</f>
        <v>#DIV/0!</v>
      </c>
      <c r="BP631" s="10" t="e">
        <f>((BP435*$B$7)/1000)/('Sample Set Info'!$C$68*('Sample Set Info'!$E$68/100))</f>
        <v>#DIV/0!</v>
      </c>
      <c r="BQ631" s="10" t="e">
        <f>((BQ435*$B$7)/1000)/('Sample Set Info'!$C$69*('Sample Set Info'!$E$69/100))</f>
        <v>#DIV/0!</v>
      </c>
      <c r="BR631" s="10" t="e">
        <f>((BR435*$B$7)/1000)/('Sample Set Info'!$C$70*('Sample Set Info'!$E$70/100))</f>
        <v>#DIV/0!</v>
      </c>
      <c r="BS631" s="10" t="e">
        <f>((BS435*$B$7)/1000)/('Sample Set Info'!$C$71*('Sample Set Info'!$E$71/100))</f>
        <v>#DIV/0!</v>
      </c>
      <c r="BT631" s="10" t="e">
        <f>((BT435*$B$7)/1000)/('Sample Set Info'!$C$72*('Sample Set Info'!$E$72/100))</f>
        <v>#DIV/0!</v>
      </c>
      <c r="BU631" s="10" t="e">
        <f>((BU435*$B$7)/1000)/('Sample Set Info'!$C$73*('Sample Set Info'!$E$73/100))</f>
        <v>#DIV/0!</v>
      </c>
      <c r="BV631" s="10" t="e">
        <f>((BV435*$B$7)/1000)/('Sample Set Info'!$C$74*('Sample Set Info'!$E$74/100))</f>
        <v>#DIV/0!</v>
      </c>
      <c r="BW631" s="10" t="e">
        <f>((BW435*$B$7)/1000)/('Sample Set Info'!$C$75*('Sample Set Info'!$E$75/100))</f>
        <v>#DIV/0!</v>
      </c>
      <c r="BX631" s="10" t="e">
        <f>((BX435*$B$7)/1000)/('Sample Set Info'!$C$76*('Sample Set Info'!$E$76/100))</f>
        <v>#DIV/0!</v>
      </c>
      <c r="BY631" s="10" t="e">
        <f>((BY435*$B$7)/1000)/('Sample Set Info'!$C$77*('Sample Set Info'!$E$77/100))</f>
        <v>#DIV/0!</v>
      </c>
      <c r="BZ631" s="10" t="e">
        <f>((BZ435*$B$7)/1000)/('Sample Set Info'!$C$78*('Sample Set Info'!$E$78/100))</f>
        <v>#DIV/0!</v>
      </c>
      <c r="CA631" s="10" t="e">
        <f>((CA435*$B$7)/1000)/('Sample Set Info'!$C$79*('Sample Set Info'!$E$79/100))</f>
        <v>#DIV/0!</v>
      </c>
      <c r="CB631" s="10" t="e">
        <f>((CB435*$B$7)/1000)/('Sample Set Info'!$C$80*('Sample Set Info'!$E$80/100))</f>
        <v>#DIV/0!</v>
      </c>
      <c r="CC631" s="10" t="e">
        <f>((CC435*$B$7)/1000)/('Sample Set Info'!$C$81*('Sample Set Info'!$E$81/100))</f>
        <v>#DIV/0!</v>
      </c>
      <c r="CD631" s="10" t="e">
        <f>((CD435*$B$7)/1000)/('Sample Set Info'!$C$82*('Sample Set Info'!$E$82/100))</f>
        <v>#DIV/0!</v>
      </c>
      <c r="CE631" s="10" t="e">
        <f>((CE435*$B$7)/1000)/('Sample Set Info'!$C$83*('Sample Set Info'!$E$83/100))</f>
        <v>#DIV/0!</v>
      </c>
      <c r="CF631" s="10" t="e">
        <f>((CF435*$B$7)/1000)/('Sample Set Info'!$C$84*('Sample Set Info'!$E$84/100))</f>
        <v>#DIV/0!</v>
      </c>
      <c r="CG631" s="10" t="e">
        <f>((CG435*$B$7)/1000)/('Sample Set Info'!$C$85*('Sample Set Info'!$E$85/100))</f>
        <v>#DIV/0!</v>
      </c>
      <c r="CH631" s="10" t="e">
        <f>((CH435*$B$7)/1000)/('Sample Set Info'!$C$86*('Sample Set Info'!$E$86/100))</f>
        <v>#DIV/0!</v>
      </c>
      <c r="CI631" s="10" t="e">
        <f>((CI435*$B$7)/1000)/('Sample Set Info'!$C$87*('Sample Set Info'!$E$87/100))</f>
        <v>#DIV/0!</v>
      </c>
      <c r="CJ631" s="10" t="e">
        <f>((CJ435*$B$7)/1000)/('Sample Set Info'!$C$88*('Sample Set Info'!$E$88/100))</f>
        <v>#DIV/0!</v>
      </c>
      <c r="CK631" s="10" t="e">
        <f>((CK435*$B$7)/1000)/('Sample Set Info'!$C$89*('Sample Set Info'!$E$89/100))</f>
        <v>#DIV/0!</v>
      </c>
      <c r="CL631" s="10" t="e">
        <f>((CL435*$B$7)/1000)/('Sample Set Info'!$C$90*('Sample Set Info'!$E$90/100))</f>
        <v>#DIV/0!</v>
      </c>
      <c r="CM631" s="10" t="e">
        <f>((CM435*$B$7)/1000)/('Sample Set Info'!$C$91*('Sample Set Info'!$E$91/100))</f>
        <v>#DIV/0!</v>
      </c>
      <c r="CN631" s="10" t="e">
        <f>((CN435*$B$7)/1000)/('Sample Set Info'!$C$92*('Sample Set Info'!$E$92/100))</f>
        <v>#DIV/0!</v>
      </c>
      <c r="CO631" s="10" t="e">
        <f>((CO435*$B$7)/1000)/('Sample Set Info'!$C$93*('Sample Set Info'!$E$93/100))</f>
        <v>#DIV/0!</v>
      </c>
      <c r="CP631" s="10" t="e">
        <f>((CP435*$B$7)/1000)/('Sample Set Info'!$C$94*('Sample Set Info'!$E$94/100))</f>
        <v>#DIV/0!</v>
      </c>
      <c r="CQ631" s="10" t="e">
        <f>((CQ435*$B$7)/1000)/('Sample Set Info'!$C$95*('Sample Set Info'!$E$95/100))</f>
        <v>#DIV/0!</v>
      </c>
      <c r="CR631" s="10" t="e">
        <f>((CR435*$B$7)/1000)/('Sample Set Info'!$C$96*('Sample Set Info'!$E$96/100))</f>
        <v>#DIV/0!</v>
      </c>
      <c r="CS631" s="10" t="e">
        <f>((CS435*$B$7)/1000)/('Sample Set Info'!$C$97*('Sample Set Info'!$E$97/100))</f>
        <v>#DIV/0!</v>
      </c>
      <c r="CT631" s="10" t="e">
        <f>((CT435*$B$7)/1000)/('Sample Set Info'!$C$98*('Sample Set Info'!$E$98/100))</f>
        <v>#DIV/0!</v>
      </c>
      <c r="CU631" s="10" t="e">
        <f>((CU435*$B$7)/1000)/('Sample Set Info'!$C$99*('Sample Set Info'!$E$99/100))</f>
        <v>#DIV/0!</v>
      </c>
      <c r="CV631" s="10" t="e">
        <f>((CV435*$B$7)/1000)/('Sample Set Info'!$C$100*('Sample Set Info'!$E$100/100))</f>
        <v>#DIV/0!</v>
      </c>
      <c r="CW631" s="10" t="e">
        <f>((CW435*$B$7)/1000)/('Sample Set Info'!$C$101*('Sample Set Info'!$E$101/100))</f>
        <v>#DIV/0!</v>
      </c>
      <c r="CX631" s="10" t="e">
        <f>((CX435*$B$7)/1000)/('Sample Set Info'!$C$102*('Sample Set Info'!$E$102/100))</f>
        <v>#DIV/0!</v>
      </c>
      <c r="CY631" s="10" t="e">
        <f>((CY435*$B$7)/1000)/('Sample Set Info'!$C$103*('Sample Set Info'!$E$103/100))</f>
        <v>#DIV/0!</v>
      </c>
      <c r="CZ631" s="10" t="e">
        <f>((CZ435*$B$7)/1000)/('Sample Set Info'!$C$104*('Sample Set Info'!$E$104/100))</f>
        <v>#DIV/0!</v>
      </c>
      <c r="DA631" s="10" t="e">
        <f>((DA435*$B$7)/1000)/('Sample Set Info'!$C$105*('Sample Set Info'!$E$105/100))</f>
        <v>#DIV/0!</v>
      </c>
      <c r="DB631" s="10" t="e">
        <f>((DB435*$B$7)/1000)/('Sample Set Info'!$C$106*('Sample Set Info'!$E$106/100))</f>
        <v>#DIV/0!</v>
      </c>
      <c r="DC631" s="10" t="e">
        <f>((DC435*$B$7)/1000)/('Sample Set Info'!$C$107*('Sample Set Info'!$E$107/100))</f>
        <v>#DIV/0!</v>
      </c>
      <c r="DD631" s="10" t="e">
        <f>((DD435*$B$7)/1000)/('Sample Set Info'!$C$108*('Sample Set Info'!$E$108/100))</f>
        <v>#DIV/0!</v>
      </c>
      <c r="DE631" s="10" t="e">
        <f>((DE435*$B$7)/1000)/('Sample Set Info'!$C$109*('Sample Set Info'!$E$109/100))</f>
        <v>#DIV/0!</v>
      </c>
      <c r="DF631" s="10" t="e">
        <f>((DF435*$B$7)/1000)/('Sample Set Info'!$C$110*('Sample Set Info'!$E$110/100))</f>
        <v>#DIV/0!</v>
      </c>
      <c r="DG631" s="10" t="e">
        <f>((DG435*$B$7)/1000)/('Sample Set Info'!$C$111*('Sample Set Info'!$E$111/100))</f>
        <v>#DIV/0!</v>
      </c>
      <c r="DH631" s="10" t="e">
        <f>((DH435*$B$7)/1000)/('Sample Set Info'!$C$112*('Sample Set Info'!$E$112/100))</f>
        <v>#DIV/0!</v>
      </c>
      <c r="DI631" s="10" t="e">
        <f>((DI435*$B$7)/1000)/('Sample Set Info'!$C$113*('Sample Set Info'!$E$113/100))</f>
        <v>#DIV/0!</v>
      </c>
      <c r="DJ631" s="10" t="e">
        <f>((DJ435*$B$7)/1000)/('Sample Set Info'!$C$114*('Sample Set Info'!$E$114/100))</f>
        <v>#DIV/0!</v>
      </c>
      <c r="DK631" s="10" t="e">
        <f>((DK435*$B$7)/1000)/('Sample Set Info'!$C$115*('Sample Set Info'!$E$115/100))</f>
        <v>#DIV/0!</v>
      </c>
      <c r="DL631" s="10" t="e">
        <f>((DL435*$B$7)/1000)/('Sample Set Info'!$C$116*('Sample Set Info'!$E$116/100))</f>
        <v>#DIV/0!</v>
      </c>
      <c r="DM631" s="10" t="e">
        <f>((DM435*$B$7)/1000)/('Sample Set Info'!$C$117*('Sample Set Info'!$E$117/100))</f>
        <v>#DIV/0!</v>
      </c>
      <c r="DN631" s="10" t="e">
        <f>((DN435*$B$7)/1000)/('Sample Set Info'!$C$118*('Sample Set Info'!$E$118/100))</f>
        <v>#DIV/0!</v>
      </c>
      <c r="DO631" s="10" t="e">
        <f>((DO435*$B$7)/1000)/('Sample Set Info'!$C$119*('Sample Set Info'!$E$119/100))</f>
        <v>#DIV/0!</v>
      </c>
      <c r="DP631" s="10" t="e">
        <f>((DP435*$B$7)/1000)/('Sample Set Info'!$C$120*('Sample Set Info'!$E$120/100))</f>
        <v>#DIV/0!</v>
      </c>
      <c r="DQ631" s="10" t="e">
        <f>((DQ435*$B$7)/1000)/('Sample Set Info'!$C$121*('Sample Set Info'!$E$121/100))</f>
        <v>#DIV/0!</v>
      </c>
      <c r="DR631" s="10" t="e">
        <f>((DR435*$B$7)/1000)/('Sample Set Info'!$C$122*('Sample Set Info'!$E$122/100))</f>
        <v>#DIV/0!</v>
      </c>
      <c r="DS631" s="10" t="e">
        <f>((DS435*$B$7)/1000)/('Sample Set Info'!$C$123*('Sample Set Info'!$E$123/100))</f>
        <v>#DIV/0!</v>
      </c>
      <c r="DT631" s="10" t="e">
        <f>((DT435*$B$7)/1000)/('Sample Set Info'!$C$124*('Sample Set Info'!$E$124/100))</f>
        <v>#DIV/0!</v>
      </c>
      <c r="DU631" s="10" t="e">
        <f>((DU435*$B$7)/1000)/('Sample Set Info'!$C$125*('Sample Set Info'!$E$125/100))</f>
        <v>#DIV/0!</v>
      </c>
      <c r="DV631" s="10" t="e">
        <f>((DV435*$B$7)/1000)/('Sample Set Info'!$C$126*('Sample Set Info'!$E$126/100))</f>
        <v>#DIV/0!</v>
      </c>
      <c r="DW631" s="10" t="e">
        <f>((DW435*$B$7)/1000)/('Sample Set Info'!$C$127*('Sample Set Info'!$E$127/100))</f>
        <v>#DIV/0!</v>
      </c>
      <c r="DX631" s="10" t="e">
        <f>((DX435*$B$7)/1000)/('Sample Set Info'!$C$128*('Sample Set Info'!$E$128/100))</f>
        <v>#DIV/0!</v>
      </c>
      <c r="DY631" s="10" t="e">
        <f>((DY435*$B$7)/1000)/('Sample Set Info'!$C$129*('Sample Set Info'!$E$129/100))</f>
        <v>#DIV/0!</v>
      </c>
      <c r="DZ631" s="10" t="e">
        <f>((DZ435*$B$7)/1000)/('Sample Set Info'!$C$130*('Sample Set Info'!$E$130/100))</f>
        <v>#DIV/0!</v>
      </c>
      <c r="EA631" s="10" t="e">
        <f>((EA435*$B$7)/1000)/('Sample Set Info'!$C$131*('Sample Set Info'!$E$131/100))</f>
        <v>#DIV/0!</v>
      </c>
      <c r="EB631" s="10" t="e">
        <f>((EB435*$B$7)/1000)/('Sample Set Info'!$C$131*('Sample Set Info'!$E$131/100))</f>
        <v>#DIV/0!</v>
      </c>
      <c r="EC631" s="10" t="e">
        <f>((EC435*$B$7)/1000)/('Sample Set Info'!$C$131*('Sample Set Info'!$E$131/100))</f>
        <v>#DIV/0!</v>
      </c>
      <c r="ED631" s="10" t="e">
        <f>((ED435*$B$7)/1000)/('Sample Set Info'!$C$131*('Sample Set Info'!$E$131/100))</f>
        <v>#DIV/0!</v>
      </c>
      <c r="EE631" s="10" t="e">
        <f>((EE435*$B$7)/1000)/('Sample Set Info'!$C$131*('Sample Set Info'!$E$131/100))</f>
        <v>#DIV/0!</v>
      </c>
      <c r="EF631" s="10" t="e">
        <f>((EF435*$B$7)/1000)/('Sample Set Info'!$C$131*('Sample Set Info'!$E$131/100))</f>
        <v>#DIV/0!</v>
      </c>
      <c r="EG631" s="10" t="e">
        <f>((EG435*$B$7)/1000)/('Sample Set Info'!$C$131*('Sample Set Info'!$E$131/100))</f>
        <v>#DIV/0!</v>
      </c>
      <c r="EH631" s="10" t="e">
        <f>((EH435*$B$7)/1000)/('Sample Set Info'!$C$131*('Sample Set Info'!$E$131/100))</f>
        <v>#DIV/0!</v>
      </c>
      <c r="EI631" s="10" t="e">
        <f>((EI435*$B$7)/1000)/('Sample Set Info'!$C$131*('Sample Set Info'!$E$131/100))</f>
        <v>#DIV/0!</v>
      </c>
      <c r="EJ631" s="10" t="e">
        <f>((EJ435*$B$7)/1000)/('Sample Set Info'!$C$131*('Sample Set Info'!$E$131/100))</f>
        <v>#DIV/0!</v>
      </c>
      <c r="EK631" s="10" t="e">
        <f>((EK435*$B$7)/1000)/('Sample Set Info'!$C$131*('Sample Set Info'!$E$131/100))</f>
        <v>#DIV/0!</v>
      </c>
      <c r="EL631" s="10" t="e">
        <f>((EL435*$B$7)/1000)/('Sample Set Info'!$C$131*('Sample Set Info'!$E$131/100))</f>
        <v>#DIV/0!</v>
      </c>
      <c r="EM631" s="10" t="e">
        <f>((EM435*$B$7)/1000)/('Sample Set Info'!$C$131*('Sample Set Info'!$E$131/100))</f>
        <v>#DIV/0!</v>
      </c>
      <c r="EN631" s="10" t="e">
        <f>((EN435*$B$7)/1000)/('Sample Set Info'!$C$131*('Sample Set Info'!$E$131/100))</f>
        <v>#DIV/0!</v>
      </c>
      <c r="EO631" s="10" t="e">
        <f>((EO435*$B$7)/1000)/('Sample Set Info'!$C$131*('Sample Set Info'!$E$131/100))</f>
        <v>#DIV/0!</v>
      </c>
      <c r="EP631" s="10" t="e">
        <f>((EP435*$B$7)/1000)/('Sample Set Info'!$C$131*('Sample Set Info'!$E$131/100))</f>
        <v>#DIV/0!</v>
      </c>
      <c r="EQ631" s="10" t="e">
        <f>((EQ435*$B$7)/1000)/('Sample Set Info'!$C$131*('Sample Set Info'!$E$131/100))</f>
        <v>#DIV/0!</v>
      </c>
      <c r="ER631" s="10" t="e">
        <f>((ER435*$B$7)/1000)/('Sample Set Info'!$C$131*('Sample Set Info'!$E$131/100))</f>
        <v>#DIV/0!</v>
      </c>
      <c r="ES631" s="10" t="e">
        <f>((ES435*$B$7)/1000)/('Sample Set Info'!$C$131*('Sample Set Info'!$E$131/100))</f>
        <v>#DIV/0!</v>
      </c>
      <c r="ET631" s="10" t="e">
        <f>((ET435*$B$7)/1000)/('Sample Set Info'!$C$131*('Sample Set Info'!$E$131/100))</f>
        <v>#DIV/0!</v>
      </c>
      <c r="EU631" s="10" t="e">
        <f>((EU435*$B$7)/1000)/('Sample Set Info'!$C$131*('Sample Set Info'!$E$131/100))</f>
        <v>#DIV/0!</v>
      </c>
      <c r="EV631" s="10" t="e">
        <f>((EV435*$B$7)/1000)/('Sample Set Info'!$C$131*('Sample Set Info'!$E$131/100))</f>
        <v>#DIV/0!</v>
      </c>
      <c r="EW631" s="10" t="e">
        <f>((EW435*$B$7)/1000)/('Sample Set Info'!$C$131*('Sample Set Info'!$E$131/100))</f>
        <v>#DIV/0!</v>
      </c>
      <c r="EX631" s="10" t="e">
        <f>((EX435*$B$7)/1000)/('Sample Set Info'!$C$131*('Sample Set Info'!$E$131/100))</f>
        <v>#DIV/0!</v>
      </c>
      <c r="EY631" s="10" t="e">
        <f>((EY435*$B$7)/1000)/('Sample Set Info'!$C$131*('Sample Set Info'!$E$131/100))</f>
        <v>#DIV/0!</v>
      </c>
      <c r="EZ631" s="10" t="e">
        <f>((EZ435*$B$7)/1000)/('Sample Set Info'!$C$131*('Sample Set Info'!$E$131/100))</f>
        <v>#DIV/0!</v>
      </c>
      <c r="FA631" s="10" t="e">
        <f>((FA435*$B$7)/1000)/('Sample Set Info'!$C$131*('Sample Set Info'!$E$131/100))</f>
        <v>#DIV/0!</v>
      </c>
      <c r="FB631" s="10" t="e">
        <f>((FB435*$B$7)/1000)/('Sample Set Info'!$C$131*('Sample Set Info'!$E$131/100))</f>
        <v>#DIV/0!</v>
      </c>
      <c r="FC631" s="10" t="e">
        <f>((FC435*$B$7)/1000)/('Sample Set Info'!$C$131*('Sample Set Info'!$E$131/100))</f>
        <v>#DIV/0!</v>
      </c>
      <c r="FD631" s="10" t="e">
        <f>((FD435*$B$7)/1000)/('Sample Set Info'!$C$131*('Sample Set Info'!$E$131/100))</f>
        <v>#DIV/0!</v>
      </c>
      <c r="FE631" s="10" t="e">
        <f>((FE435*$B$7)/1000)/('Sample Set Info'!$C$131*('Sample Set Info'!$E$131/100))</f>
        <v>#DIV/0!</v>
      </c>
      <c r="FF631" s="10" t="e">
        <f>((FF435*$B$7)/1000)/('Sample Set Info'!$C$131*('Sample Set Info'!$E$131/100))</f>
        <v>#DIV/0!</v>
      </c>
      <c r="FG631" s="10" t="e">
        <f>((FG435*$B$7)/1000)/('Sample Set Info'!$C$131*('Sample Set Info'!$E$131/100))</f>
        <v>#DIV/0!</v>
      </c>
      <c r="FH631" s="10" t="e">
        <f>((FH435*$B$7)/1000)/('Sample Set Info'!$C$131*('Sample Set Info'!$E$131/100))</f>
        <v>#DIV/0!</v>
      </c>
      <c r="FI631" s="10" t="e">
        <f>((FI435*$B$7)/1000)/('Sample Set Info'!$C$131*('Sample Set Info'!$E$131/100))</f>
        <v>#DIV/0!</v>
      </c>
      <c r="FJ631" s="10" t="e">
        <f>((FJ435*$B$7)/1000)/('Sample Set Info'!$C$131*('Sample Set Info'!$E$131/100))</f>
        <v>#DIV/0!</v>
      </c>
      <c r="FK631" s="10" t="e">
        <f>((FK435*$B$7)/1000)/('Sample Set Info'!$C$131*('Sample Set Info'!$E$131/100))</f>
        <v>#DIV/0!</v>
      </c>
      <c r="FL631" s="10" t="e">
        <f>((FL435*$B$7)/1000)/('Sample Set Info'!$C$131*('Sample Set Info'!$E$131/100))</f>
        <v>#DIV/0!</v>
      </c>
      <c r="FM631" s="10" t="e">
        <f>((FM435*$B$7)/1000)/('Sample Set Info'!$C$131*('Sample Set Info'!$E$131/100))</f>
        <v>#DIV/0!</v>
      </c>
      <c r="FN631" s="10" t="e">
        <f>((FN435*$B$7)/1000)/('Sample Set Info'!$C$131*('Sample Set Info'!$E$131/100))</f>
        <v>#DIV/0!</v>
      </c>
      <c r="FO631" s="10" t="e">
        <f>((FO435*$B$7)/1000)/('Sample Set Info'!$C$131*('Sample Set Info'!$E$131/100))</f>
        <v>#DIV/0!</v>
      </c>
      <c r="FP631" s="10" t="e">
        <f>((FP435*$B$7)/1000)/('Sample Set Info'!$C$131*('Sample Set Info'!$E$131/100))</f>
        <v>#DIV/0!</v>
      </c>
      <c r="FQ631" s="10" t="e">
        <f>((FQ435*$B$7)/1000)/('Sample Set Info'!$C$131*('Sample Set Info'!$E$131/100))</f>
        <v>#DIV/0!</v>
      </c>
      <c r="FR631" s="10" t="e">
        <f>((FR435*$B$7)/1000)/('Sample Set Info'!$C$131*('Sample Set Info'!$E$131/100))</f>
        <v>#DIV/0!</v>
      </c>
      <c r="FS631" s="10" t="e">
        <f>((FS435*$B$7)/1000)/('Sample Set Info'!$C$131*('Sample Set Info'!$E$131/100))</f>
        <v>#DIV/0!</v>
      </c>
      <c r="FT631" s="10" t="e">
        <f>((FT435*$B$7)/1000)/('Sample Set Info'!$C$131*('Sample Set Info'!$E$131/100))</f>
        <v>#DIV/0!</v>
      </c>
      <c r="FU631" s="10" t="e">
        <f>((FU435*$B$7)/1000)/('Sample Set Info'!$C$131*('Sample Set Info'!$E$131/100))</f>
        <v>#DIV/0!</v>
      </c>
      <c r="FV631" s="10" t="e">
        <f>((FV435*$B$7)/1000)/('Sample Set Info'!$C$131*('Sample Set Info'!$E$131/100))</f>
        <v>#DIV/0!</v>
      </c>
      <c r="FW631" s="10" t="e">
        <f>((FW435*$B$7)/1000)/('Sample Set Info'!$C$131*('Sample Set Info'!$E$131/100))</f>
        <v>#DIV/0!</v>
      </c>
      <c r="FX631" s="10" t="e">
        <f>((FX435*$B$7)/1000)/('Sample Set Info'!$C$131*('Sample Set Info'!$E$131/100))</f>
        <v>#DIV/0!</v>
      </c>
      <c r="FY631" s="10" t="e">
        <f>((FY435*$B$7)/1000)/('Sample Set Info'!$C$131*('Sample Set Info'!$E$131/100))</f>
        <v>#DIV/0!</v>
      </c>
    </row>
    <row r="632" spans="1:181" s="10" customFormat="1">
      <c r="A632" s="10" t="str">
        <f t="shared" si="854"/>
        <v>Flu</v>
      </c>
      <c r="D632" s="10" t="s">
        <v>404</v>
      </c>
      <c r="E632" s="10" t="s">
        <v>404</v>
      </c>
      <c r="F632" s="10" t="s">
        <v>404</v>
      </c>
      <c r="G632" s="10" t="s">
        <v>404</v>
      </c>
      <c r="J632" s="10" t="s">
        <v>404</v>
      </c>
      <c r="K632" s="10" t="s">
        <v>404</v>
      </c>
      <c r="L632" s="10" t="s">
        <v>404</v>
      </c>
      <c r="M632" s="10" t="s">
        <v>404</v>
      </c>
      <c r="P632" s="10" t="s">
        <v>404</v>
      </c>
      <c r="Q632" s="10" t="s">
        <v>404</v>
      </c>
      <c r="R632" s="10" t="s">
        <v>404</v>
      </c>
      <c r="S632" s="10" t="s">
        <v>404</v>
      </c>
      <c r="V632" s="10" t="s">
        <v>404</v>
      </c>
      <c r="W632" s="10" t="s">
        <v>404</v>
      </c>
      <c r="X632" s="10" t="s">
        <v>404</v>
      </c>
      <c r="Y632" s="10" t="s">
        <v>404</v>
      </c>
      <c r="AA632" s="10" t="s">
        <v>404</v>
      </c>
      <c r="AB632" s="10" t="s">
        <v>404</v>
      </c>
      <c r="AC632" s="10" t="s">
        <v>404</v>
      </c>
      <c r="AD632" s="10" t="s">
        <v>404</v>
      </c>
      <c r="AF632" s="10" t="e">
        <f>((AF436*$B$7)/1000)/('Sample Set Info'!$C$32*('Sample Set Info'!$E$32/100))</f>
        <v>#DIV/0!</v>
      </c>
      <c r="AG632" s="10" t="e">
        <f>((AG436*$B$7)/1000)/('Sample Set Info'!$C$33*('Sample Set Info'!$E$33/100))</f>
        <v>#DIV/0!</v>
      </c>
      <c r="AH632" s="10" t="e">
        <f>((AH436*$B$7)/1000)/('Sample Set Info'!$C$34*('Sample Set Info'!$E$34/100))</f>
        <v>#DIV/0!</v>
      </c>
      <c r="AI632" s="10" t="e">
        <f>((AI436*$B$7)/1000)/('Sample Set Info'!$C$35*('Sample Set Info'!$E$35/100))</f>
        <v>#DIV/0!</v>
      </c>
      <c r="AJ632" s="10" t="e">
        <f>((AJ436*$B$7)/1000)/('Sample Set Info'!$C$36*('Sample Set Info'!$E$36/100))</f>
        <v>#DIV/0!</v>
      </c>
      <c r="AK632" s="10" t="e">
        <f>((AK436*$B$7)/1000)/('Sample Set Info'!$C$37*('Sample Set Info'!$E$37/100))</f>
        <v>#DIV/0!</v>
      </c>
      <c r="AL632" s="10" t="e">
        <f>((AL436*$B$7)/1000)/('Sample Set Info'!$C$38*('Sample Set Info'!$E$38/100))</f>
        <v>#DIV/0!</v>
      </c>
      <c r="AM632" s="10" t="e">
        <f>((AM436*$B$7)/1000)/('Sample Set Info'!$C$39*('Sample Set Info'!$E$39/100))</f>
        <v>#DIV/0!</v>
      </c>
      <c r="AN632" s="10" t="e">
        <f>((AN436*$B$7)/1000)/('Sample Set Info'!$C$40*('Sample Set Info'!$E$40/100))</f>
        <v>#DIV/0!</v>
      </c>
      <c r="AO632" s="10" t="e">
        <f>((AO436*$B$7)/1000)/('Sample Set Info'!$C$41*('Sample Set Info'!$E$41/100))</f>
        <v>#DIV/0!</v>
      </c>
      <c r="AP632" s="10" t="e">
        <f>((AP436*$B$7)/1000)/('Sample Set Info'!$C$42*('Sample Set Info'!$E$42/100))</f>
        <v>#DIV/0!</v>
      </c>
      <c r="AQ632" s="10" t="e">
        <f>((AQ436*$B$7)/1000)/('Sample Set Info'!$C$43*('Sample Set Info'!$E$43/100))</f>
        <v>#DIV/0!</v>
      </c>
      <c r="AR632" s="10" t="e">
        <f>((AR436*$B$7)/1000)/('Sample Set Info'!$C$44*('Sample Set Info'!$E$44/100))</f>
        <v>#DIV/0!</v>
      </c>
      <c r="AS632" s="10" t="e">
        <f>((AS436*$B$7)/1000)/('Sample Set Info'!$C$45*('Sample Set Info'!$E$45/100))</f>
        <v>#DIV/0!</v>
      </c>
      <c r="AT632" s="10" t="e">
        <f>((AT436*$B$7)/1000)/('Sample Set Info'!$C$46*('Sample Set Info'!$E$46/100))</f>
        <v>#DIV/0!</v>
      </c>
      <c r="AU632" s="10" t="e">
        <f>((AU436*$B$7)/1000)/('Sample Set Info'!$C$47*('Sample Set Info'!$E$47/100))</f>
        <v>#DIV/0!</v>
      </c>
      <c r="AV632" s="10" t="e">
        <f>((AV436*$B$7)/1000)/('Sample Set Info'!$C$48*('Sample Set Info'!$E$48/100))</f>
        <v>#DIV/0!</v>
      </c>
      <c r="AW632" s="10" t="e">
        <f>((AW436*$B$7)/1000)/('Sample Set Info'!$C$49*('Sample Set Info'!$E$49/100))</f>
        <v>#DIV/0!</v>
      </c>
      <c r="AX632" s="10" t="e">
        <f>((AX436*$B$7)/1000)/('Sample Set Info'!$C$50*('Sample Set Info'!$E$50/100))</f>
        <v>#DIV/0!</v>
      </c>
      <c r="AY632" s="10" t="e">
        <f>((AY436*$B$7)/1000)/('Sample Set Info'!$C$51*('Sample Set Info'!$E$51/100))</f>
        <v>#DIV/0!</v>
      </c>
      <c r="AZ632" s="10" t="e">
        <f>((AZ436*$B$7)/1000)/('Sample Set Info'!$C$52*('Sample Set Info'!$E$52/100))</f>
        <v>#DIV/0!</v>
      </c>
      <c r="BA632" s="10" t="e">
        <f>((BA436*$B$7)/1000)/('Sample Set Info'!$C$53*('Sample Set Info'!$E$53/100))</f>
        <v>#DIV/0!</v>
      </c>
      <c r="BB632" s="10" t="e">
        <f>((BB436*$B$7)/1000)/('Sample Set Info'!$C$54*('Sample Set Info'!$E$54/100))</f>
        <v>#DIV/0!</v>
      </c>
      <c r="BC632" s="10" t="e">
        <f>((BC436*$B$7)/1000)/('Sample Set Info'!$C$55*('Sample Set Info'!$E$55/100))</f>
        <v>#DIV/0!</v>
      </c>
      <c r="BD632" s="10" t="e">
        <f>((BD436*$B$7)/1000)/('Sample Set Info'!$C$56*('Sample Set Info'!$E$56/100))</f>
        <v>#DIV/0!</v>
      </c>
      <c r="BE632" s="10" t="e">
        <f>((BE436*$B$7)/1000)/('Sample Set Info'!$C$57*('Sample Set Info'!$E$57/100))</f>
        <v>#DIV/0!</v>
      </c>
      <c r="BF632" s="10" t="e">
        <f>((BF436*$B$7)/1000)/('Sample Set Info'!$C$58*('Sample Set Info'!$E$58/100))</f>
        <v>#DIV/0!</v>
      </c>
      <c r="BG632" s="10" t="e">
        <f>((BG436*$B$7)/1000)/('Sample Set Info'!$C$59*('Sample Set Info'!$E$59/100))</f>
        <v>#DIV/0!</v>
      </c>
      <c r="BH632" s="10" t="e">
        <f>((BH436*$B$7)/1000)/('Sample Set Info'!$C$60*('Sample Set Info'!$E$60/100))</f>
        <v>#DIV/0!</v>
      </c>
      <c r="BI632" s="10" t="e">
        <f>((BI436*$B$7)/1000)/('Sample Set Info'!$C$61*('Sample Set Info'!$E$61/100))</f>
        <v>#DIV/0!</v>
      </c>
      <c r="BJ632" s="10" t="e">
        <f>((BJ436*$B$7)/1000)/('Sample Set Info'!$C$62*('Sample Set Info'!$E$62/100))</f>
        <v>#DIV/0!</v>
      </c>
      <c r="BK632" s="10" t="e">
        <f>((BK436*$B$7)/1000)/('Sample Set Info'!$C$63*('Sample Set Info'!$E$63/100))</f>
        <v>#DIV/0!</v>
      </c>
      <c r="BL632" s="10" t="e">
        <f>((BL436*$B$7)/1000)/('Sample Set Info'!$C$64*('Sample Set Info'!$E$64/100))</f>
        <v>#DIV/0!</v>
      </c>
      <c r="BM632" s="10" t="e">
        <f>((BM436*$B$7)/1000)/('Sample Set Info'!$C$65*('Sample Set Info'!$E$65/100))</f>
        <v>#DIV/0!</v>
      </c>
      <c r="BN632" s="10" t="e">
        <f>((BN436*$B$7)/1000)/('Sample Set Info'!$C$66*('Sample Set Info'!$E$66/100))</f>
        <v>#DIV/0!</v>
      </c>
      <c r="BO632" s="10" t="e">
        <f>((BO436*$B$7)/1000)/('Sample Set Info'!$C$67*('Sample Set Info'!$E$67/100))</f>
        <v>#DIV/0!</v>
      </c>
      <c r="BP632" s="10" t="e">
        <f>((BP436*$B$7)/1000)/('Sample Set Info'!$C$68*('Sample Set Info'!$E$68/100))</f>
        <v>#DIV/0!</v>
      </c>
      <c r="BQ632" s="10" t="e">
        <f>((BQ436*$B$7)/1000)/('Sample Set Info'!$C$69*('Sample Set Info'!$E$69/100))</f>
        <v>#DIV/0!</v>
      </c>
      <c r="BR632" s="10" t="e">
        <f>((BR436*$B$7)/1000)/('Sample Set Info'!$C$70*('Sample Set Info'!$E$70/100))</f>
        <v>#DIV/0!</v>
      </c>
      <c r="BS632" s="10" t="e">
        <f>((BS436*$B$7)/1000)/('Sample Set Info'!$C$71*('Sample Set Info'!$E$71/100))</f>
        <v>#DIV/0!</v>
      </c>
      <c r="BT632" s="10" t="e">
        <f>((BT436*$B$7)/1000)/('Sample Set Info'!$C$72*('Sample Set Info'!$E$72/100))</f>
        <v>#DIV/0!</v>
      </c>
      <c r="BU632" s="10" t="e">
        <f>((BU436*$B$7)/1000)/('Sample Set Info'!$C$73*('Sample Set Info'!$E$73/100))</f>
        <v>#DIV/0!</v>
      </c>
      <c r="BV632" s="10" t="e">
        <f>((BV436*$B$7)/1000)/('Sample Set Info'!$C$74*('Sample Set Info'!$E$74/100))</f>
        <v>#DIV/0!</v>
      </c>
      <c r="BW632" s="10" t="e">
        <f>((BW436*$B$7)/1000)/('Sample Set Info'!$C$75*('Sample Set Info'!$E$75/100))</f>
        <v>#DIV/0!</v>
      </c>
      <c r="BX632" s="10" t="e">
        <f>((BX436*$B$7)/1000)/('Sample Set Info'!$C$76*('Sample Set Info'!$E$76/100))</f>
        <v>#DIV/0!</v>
      </c>
      <c r="BY632" s="10" t="e">
        <f>((BY436*$B$7)/1000)/('Sample Set Info'!$C$77*('Sample Set Info'!$E$77/100))</f>
        <v>#DIV/0!</v>
      </c>
      <c r="BZ632" s="10" t="e">
        <f>((BZ436*$B$7)/1000)/('Sample Set Info'!$C$78*('Sample Set Info'!$E$78/100))</f>
        <v>#DIV/0!</v>
      </c>
      <c r="CA632" s="10" t="e">
        <f>((CA436*$B$7)/1000)/('Sample Set Info'!$C$79*('Sample Set Info'!$E$79/100))</f>
        <v>#DIV/0!</v>
      </c>
      <c r="CB632" s="10" t="e">
        <f>((CB436*$B$7)/1000)/('Sample Set Info'!$C$80*('Sample Set Info'!$E$80/100))</f>
        <v>#DIV/0!</v>
      </c>
      <c r="CC632" s="10" t="e">
        <f>((CC436*$B$7)/1000)/('Sample Set Info'!$C$81*('Sample Set Info'!$E$81/100))</f>
        <v>#DIV/0!</v>
      </c>
      <c r="CD632" s="10" t="e">
        <f>((CD436*$B$7)/1000)/('Sample Set Info'!$C$82*('Sample Set Info'!$E$82/100))</f>
        <v>#DIV/0!</v>
      </c>
      <c r="CE632" s="10" t="e">
        <f>((CE436*$B$7)/1000)/('Sample Set Info'!$C$83*('Sample Set Info'!$E$83/100))</f>
        <v>#DIV/0!</v>
      </c>
      <c r="CF632" s="10" t="e">
        <f>((CF436*$B$7)/1000)/('Sample Set Info'!$C$84*('Sample Set Info'!$E$84/100))</f>
        <v>#DIV/0!</v>
      </c>
      <c r="CG632" s="10" t="e">
        <f>((CG436*$B$7)/1000)/('Sample Set Info'!$C$85*('Sample Set Info'!$E$85/100))</f>
        <v>#DIV/0!</v>
      </c>
      <c r="CH632" s="10" t="e">
        <f>((CH436*$B$7)/1000)/('Sample Set Info'!$C$86*('Sample Set Info'!$E$86/100))</f>
        <v>#DIV/0!</v>
      </c>
      <c r="CI632" s="10" t="e">
        <f>((CI436*$B$7)/1000)/('Sample Set Info'!$C$87*('Sample Set Info'!$E$87/100))</f>
        <v>#DIV/0!</v>
      </c>
      <c r="CJ632" s="10" t="e">
        <f>((CJ436*$B$7)/1000)/('Sample Set Info'!$C$88*('Sample Set Info'!$E$88/100))</f>
        <v>#DIV/0!</v>
      </c>
      <c r="CK632" s="10" t="e">
        <f>((CK436*$B$7)/1000)/('Sample Set Info'!$C$89*('Sample Set Info'!$E$89/100))</f>
        <v>#DIV/0!</v>
      </c>
      <c r="CL632" s="10" t="e">
        <f>((CL436*$B$7)/1000)/('Sample Set Info'!$C$90*('Sample Set Info'!$E$90/100))</f>
        <v>#DIV/0!</v>
      </c>
      <c r="CM632" s="10" t="e">
        <f>((CM436*$B$7)/1000)/('Sample Set Info'!$C$91*('Sample Set Info'!$E$91/100))</f>
        <v>#DIV/0!</v>
      </c>
      <c r="CN632" s="10" t="e">
        <f>((CN436*$B$7)/1000)/('Sample Set Info'!$C$92*('Sample Set Info'!$E$92/100))</f>
        <v>#DIV/0!</v>
      </c>
      <c r="CO632" s="10" t="e">
        <f>((CO436*$B$7)/1000)/('Sample Set Info'!$C$93*('Sample Set Info'!$E$93/100))</f>
        <v>#DIV/0!</v>
      </c>
      <c r="CP632" s="10" t="e">
        <f>((CP436*$B$7)/1000)/('Sample Set Info'!$C$94*('Sample Set Info'!$E$94/100))</f>
        <v>#DIV/0!</v>
      </c>
      <c r="CQ632" s="10" t="e">
        <f>((CQ436*$B$7)/1000)/('Sample Set Info'!$C$95*('Sample Set Info'!$E$95/100))</f>
        <v>#DIV/0!</v>
      </c>
      <c r="CR632" s="10" t="e">
        <f>((CR436*$B$7)/1000)/('Sample Set Info'!$C$96*('Sample Set Info'!$E$96/100))</f>
        <v>#DIV/0!</v>
      </c>
      <c r="CS632" s="10" t="e">
        <f>((CS436*$B$7)/1000)/('Sample Set Info'!$C$97*('Sample Set Info'!$E$97/100))</f>
        <v>#DIV/0!</v>
      </c>
      <c r="CT632" s="10" t="e">
        <f>((CT436*$B$7)/1000)/('Sample Set Info'!$C$98*('Sample Set Info'!$E$98/100))</f>
        <v>#DIV/0!</v>
      </c>
      <c r="CU632" s="10" t="e">
        <f>((CU436*$B$7)/1000)/('Sample Set Info'!$C$99*('Sample Set Info'!$E$99/100))</f>
        <v>#DIV/0!</v>
      </c>
      <c r="CV632" s="10" t="e">
        <f>((CV436*$B$7)/1000)/('Sample Set Info'!$C$100*('Sample Set Info'!$E$100/100))</f>
        <v>#DIV/0!</v>
      </c>
      <c r="CW632" s="10" t="e">
        <f>((CW436*$B$7)/1000)/('Sample Set Info'!$C$101*('Sample Set Info'!$E$101/100))</f>
        <v>#DIV/0!</v>
      </c>
      <c r="CX632" s="10" t="e">
        <f>((CX436*$B$7)/1000)/('Sample Set Info'!$C$102*('Sample Set Info'!$E$102/100))</f>
        <v>#DIV/0!</v>
      </c>
      <c r="CY632" s="10" t="e">
        <f>((CY436*$B$7)/1000)/('Sample Set Info'!$C$103*('Sample Set Info'!$E$103/100))</f>
        <v>#DIV/0!</v>
      </c>
      <c r="CZ632" s="10" t="e">
        <f>((CZ436*$B$7)/1000)/('Sample Set Info'!$C$104*('Sample Set Info'!$E$104/100))</f>
        <v>#DIV/0!</v>
      </c>
      <c r="DA632" s="10" t="e">
        <f>((DA436*$B$7)/1000)/('Sample Set Info'!$C$105*('Sample Set Info'!$E$105/100))</f>
        <v>#DIV/0!</v>
      </c>
      <c r="DB632" s="10" t="e">
        <f>((DB436*$B$7)/1000)/('Sample Set Info'!$C$106*('Sample Set Info'!$E$106/100))</f>
        <v>#DIV/0!</v>
      </c>
      <c r="DC632" s="10" t="e">
        <f>((DC436*$B$7)/1000)/('Sample Set Info'!$C$107*('Sample Set Info'!$E$107/100))</f>
        <v>#DIV/0!</v>
      </c>
      <c r="DD632" s="10" t="e">
        <f>((DD436*$B$7)/1000)/('Sample Set Info'!$C$108*('Sample Set Info'!$E$108/100))</f>
        <v>#DIV/0!</v>
      </c>
      <c r="DE632" s="10" t="e">
        <f>((DE436*$B$7)/1000)/('Sample Set Info'!$C$109*('Sample Set Info'!$E$109/100))</f>
        <v>#DIV/0!</v>
      </c>
      <c r="DF632" s="10" t="e">
        <f>((DF436*$B$7)/1000)/('Sample Set Info'!$C$110*('Sample Set Info'!$E$110/100))</f>
        <v>#DIV/0!</v>
      </c>
      <c r="DG632" s="10" t="e">
        <f>((DG436*$B$7)/1000)/('Sample Set Info'!$C$111*('Sample Set Info'!$E$111/100))</f>
        <v>#DIV/0!</v>
      </c>
      <c r="DH632" s="10" t="e">
        <f>((DH436*$B$7)/1000)/('Sample Set Info'!$C$112*('Sample Set Info'!$E$112/100))</f>
        <v>#DIV/0!</v>
      </c>
      <c r="DI632" s="10" t="e">
        <f>((DI436*$B$7)/1000)/('Sample Set Info'!$C$113*('Sample Set Info'!$E$113/100))</f>
        <v>#DIV/0!</v>
      </c>
      <c r="DJ632" s="10" t="e">
        <f>((DJ436*$B$7)/1000)/('Sample Set Info'!$C$114*('Sample Set Info'!$E$114/100))</f>
        <v>#DIV/0!</v>
      </c>
      <c r="DK632" s="10" t="e">
        <f>((DK436*$B$7)/1000)/('Sample Set Info'!$C$115*('Sample Set Info'!$E$115/100))</f>
        <v>#DIV/0!</v>
      </c>
      <c r="DL632" s="10" t="e">
        <f>((DL436*$B$7)/1000)/('Sample Set Info'!$C$116*('Sample Set Info'!$E$116/100))</f>
        <v>#DIV/0!</v>
      </c>
      <c r="DM632" s="10" t="e">
        <f>((DM436*$B$7)/1000)/('Sample Set Info'!$C$117*('Sample Set Info'!$E$117/100))</f>
        <v>#DIV/0!</v>
      </c>
      <c r="DN632" s="10" t="e">
        <f>((DN436*$B$7)/1000)/('Sample Set Info'!$C$118*('Sample Set Info'!$E$118/100))</f>
        <v>#DIV/0!</v>
      </c>
      <c r="DO632" s="10" t="e">
        <f>((DO436*$B$7)/1000)/('Sample Set Info'!$C$119*('Sample Set Info'!$E$119/100))</f>
        <v>#DIV/0!</v>
      </c>
      <c r="DP632" s="10" t="e">
        <f>((DP436*$B$7)/1000)/('Sample Set Info'!$C$120*('Sample Set Info'!$E$120/100))</f>
        <v>#DIV/0!</v>
      </c>
      <c r="DQ632" s="10" t="e">
        <f>((DQ436*$B$7)/1000)/('Sample Set Info'!$C$121*('Sample Set Info'!$E$121/100))</f>
        <v>#DIV/0!</v>
      </c>
      <c r="DR632" s="10" t="e">
        <f>((DR436*$B$7)/1000)/('Sample Set Info'!$C$122*('Sample Set Info'!$E$122/100))</f>
        <v>#DIV/0!</v>
      </c>
      <c r="DS632" s="10" t="e">
        <f>((DS436*$B$7)/1000)/('Sample Set Info'!$C$123*('Sample Set Info'!$E$123/100))</f>
        <v>#DIV/0!</v>
      </c>
      <c r="DT632" s="10" t="e">
        <f>((DT436*$B$7)/1000)/('Sample Set Info'!$C$124*('Sample Set Info'!$E$124/100))</f>
        <v>#DIV/0!</v>
      </c>
      <c r="DU632" s="10" t="e">
        <f>((DU436*$B$7)/1000)/('Sample Set Info'!$C$125*('Sample Set Info'!$E$125/100))</f>
        <v>#DIV/0!</v>
      </c>
      <c r="DV632" s="10" t="e">
        <f>((DV436*$B$7)/1000)/('Sample Set Info'!$C$126*('Sample Set Info'!$E$126/100))</f>
        <v>#DIV/0!</v>
      </c>
      <c r="DW632" s="10" t="e">
        <f>((DW436*$B$7)/1000)/('Sample Set Info'!$C$127*('Sample Set Info'!$E$127/100))</f>
        <v>#DIV/0!</v>
      </c>
      <c r="DX632" s="10" t="e">
        <f>((DX436*$B$7)/1000)/('Sample Set Info'!$C$128*('Sample Set Info'!$E$128/100))</f>
        <v>#DIV/0!</v>
      </c>
      <c r="DY632" s="10" t="e">
        <f>((DY436*$B$7)/1000)/('Sample Set Info'!$C$129*('Sample Set Info'!$E$129/100))</f>
        <v>#DIV/0!</v>
      </c>
      <c r="DZ632" s="10" t="e">
        <f>((DZ436*$B$7)/1000)/('Sample Set Info'!$C$130*('Sample Set Info'!$E$130/100))</f>
        <v>#DIV/0!</v>
      </c>
      <c r="EA632" s="10" t="e">
        <f>((EA436*$B$7)/1000)/('Sample Set Info'!$C$131*('Sample Set Info'!$E$131/100))</f>
        <v>#DIV/0!</v>
      </c>
      <c r="EB632" s="10" t="e">
        <f>((EB436*$B$7)/1000)/('Sample Set Info'!$C$131*('Sample Set Info'!$E$131/100))</f>
        <v>#DIV/0!</v>
      </c>
      <c r="EC632" s="10" t="e">
        <f>((EC436*$B$7)/1000)/('Sample Set Info'!$C$131*('Sample Set Info'!$E$131/100))</f>
        <v>#DIV/0!</v>
      </c>
      <c r="ED632" s="10" t="e">
        <f>((ED436*$B$7)/1000)/('Sample Set Info'!$C$131*('Sample Set Info'!$E$131/100))</f>
        <v>#DIV/0!</v>
      </c>
      <c r="EE632" s="10" t="e">
        <f>((EE436*$B$7)/1000)/('Sample Set Info'!$C$131*('Sample Set Info'!$E$131/100))</f>
        <v>#DIV/0!</v>
      </c>
      <c r="EF632" s="10" t="e">
        <f>((EF436*$B$7)/1000)/('Sample Set Info'!$C$131*('Sample Set Info'!$E$131/100))</f>
        <v>#DIV/0!</v>
      </c>
      <c r="EG632" s="10" t="e">
        <f>((EG436*$B$7)/1000)/('Sample Set Info'!$C$131*('Sample Set Info'!$E$131/100))</f>
        <v>#DIV/0!</v>
      </c>
      <c r="EH632" s="10" t="e">
        <f>((EH436*$B$7)/1000)/('Sample Set Info'!$C$131*('Sample Set Info'!$E$131/100))</f>
        <v>#DIV/0!</v>
      </c>
      <c r="EI632" s="10" t="e">
        <f>((EI436*$B$7)/1000)/('Sample Set Info'!$C$131*('Sample Set Info'!$E$131/100))</f>
        <v>#DIV/0!</v>
      </c>
      <c r="EJ632" s="10" t="e">
        <f>((EJ436*$B$7)/1000)/('Sample Set Info'!$C$131*('Sample Set Info'!$E$131/100))</f>
        <v>#DIV/0!</v>
      </c>
      <c r="EK632" s="10" t="e">
        <f>((EK436*$B$7)/1000)/('Sample Set Info'!$C$131*('Sample Set Info'!$E$131/100))</f>
        <v>#DIV/0!</v>
      </c>
      <c r="EL632" s="10" t="e">
        <f>((EL436*$B$7)/1000)/('Sample Set Info'!$C$131*('Sample Set Info'!$E$131/100))</f>
        <v>#DIV/0!</v>
      </c>
      <c r="EM632" s="10" t="e">
        <f>((EM436*$B$7)/1000)/('Sample Set Info'!$C$131*('Sample Set Info'!$E$131/100))</f>
        <v>#DIV/0!</v>
      </c>
      <c r="EN632" s="10" t="e">
        <f>((EN436*$B$7)/1000)/('Sample Set Info'!$C$131*('Sample Set Info'!$E$131/100))</f>
        <v>#DIV/0!</v>
      </c>
      <c r="EO632" s="10" t="e">
        <f>((EO436*$B$7)/1000)/('Sample Set Info'!$C$131*('Sample Set Info'!$E$131/100))</f>
        <v>#DIV/0!</v>
      </c>
      <c r="EP632" s="10" t="e">
        <f>((EP436*$B$7)/1000)/('Sample Set Info'!$C$131*('Sample Set Info'!$E$131/100))</f>
        <v>#DIV/0!</v>
      </c>
      <c r="EQ632" s="10" t="e">
        <f>((EQ436*$B$7)/1000)/('Sample Set Info'!$C$131*('Sample Set Info'!$E$131/100))</f>
        <v>#DIV/0!</v>
      </c>
      <c r="ER632" s="10" t="e">
        <f>((ER436*$B$7)/1000)/('Sample Set Info'!$C$131*('Sample Set Info'!$E$131/100))</f>
        <v>#DIV/0!</v>
      </c>
      <c r="ES632" s="10" t="e">
        <f>((ES436*$B$7)/1000)/('Sample Set Info'!$C$131*('Sample Set Info'!$E$131/100))</f>
        <v>#DIV/0!</v>
      </c>
      <c r="ET632" s="10" t="e">
        <f>((ET436*$B$7)/1000)/('Sample Set Info'!$C$131*('Sample Set Info'!$E$131/100))</f>
        <v>#DIV/0!</v>
      </c>
      <c r="EU632" s="10" t="e">
        <f>((EU436*$B$7)/1000)/('Sample Set Info'!$C$131*('Sample Set Info'!$E$131/100))</f>
        <v>#DIV/0!</v>
      </c>
      <c r="EV632" s="10" t="e">
        <f>((EV436*$B$7)/1000)/('Sample Set Info'!$C$131*('Sample Set Info'!$E$131/100))</f>
        <v>#DIV/0!</v>
      </c>
      <c r="EW632" s="10" t="e">
        <f>((EW436*$B$7)/1000)/('Sample Set Info'!$C$131*('Sample Set Info'!$E$131/100))</f>
        <v>#DIV/0!</v>
      </c>
      <c r="EX632" s="10" t="e">
        <f>((EX436*$B$7)/1000)/('Sample Set Info'!$C$131*('Sample Set Info'!$E$131/100))</f>
        <v>#DIV/0!</v>
      </c>
      <c r="EY632" s="10" t="e">
        <f>((EY436*$B$7)/1000)/('Sample Set Info'!$C$131*('Sample Set Info'!$E$131/100))</f>
        <v>#DIV/0!</v>
      </c>
      <c r="EZ632" s="10" t="e">
        <f>((EZ436*$B$7)/1000)/('Sample Set Info'!$C$131*('Sample Set Info'!$E$131/100))</f>
        <v>#DIV/0!</v>
      </c>
      <c r="FA632" s="10" t="e">
        <f>((FA436*$B$7)/1000)/('Sample Set Info'!$C$131*('Sample Set Info'!$E$131/100))</f>
        <v>#DIV/0!</v>
      </c>
      <c r="FB632" s="10" t="e">
        <f>((FB436*$B$7)/1000)/('Sample Set Info'!$C$131*('Sample Set Info'!$E$131/100))</f>
        <v>#DIV/0!</v>
      </c>
      <c r="FC632" s="10" t="e">
        <f>((FC436*$B$7)/1000)/('Sample Set Info'!$C$131*('Sample Set Info'!$E$131/100))</f>
        <v>#DIV/0!</v>
      </c>
      <c r="FD632" s="10" t="e">
        <f>((FD436*$B$7)/1000)/('Sample Set Info'!$C$131*('Sample Set Info'!$E$131/100))</f>
        <v>#DIV/0!</v>
      </c>
      <c r="FE632" s="10" t="e">
        <f>((FE436*$B$7)/1000)/('Sample Set Info'!$C$131*('Sample Set Info'!$E$131/100))</f>
        <v>#DIV/0!</v>
      </c>
      <c r="FF632" s="10" t="e">
        <f>((FF436*$B$7)/1000)/('Sample Set Info'!$C$131*('Sample Set Info'!$E$131/100))</f>
        <v>#DIV/0!</v>
      </c>
      <c r="FG632" s="10" t="e">
        <f>((FG436*$B$7)/1000)/('Sample Set Info'!$C$131*('Sample Set Info'!$E$131/100))</f>
        <v>#DIV/0!</v>
      </c>
      <c r="FH632" s="10" t="e">
        <f>((FH436*$B$7)/1000)/('Sample Set Info'!$C$131*('Sample Set Info'!$E$131/100))</f>
        <v>#DIV/0!</v>
      </c>
      <c r="FI632" s="10" t="e">
        <f>((FI436*$B$7)/1000)/('Sample Set Info'!$C$131*('Sample Set Info'!$E$131/100))</f>
        <v>#DIV/0!</v>
      </c>
      <c r="FJ632" s="10" t="e">
        <f>((FJ436*$B$7)/1000)/('Sample Set Info'!$C$131*('Sample Set Info'!$E$131/100))</f>
        <v>#DIV/0!</v>
      </c>
      <c r="FK632" s="10" t="e">
        <f>((FK436*$B$7)/1000)/('Sample Set Info'!$C$131*('Sample Set Info'!$E$131/100))</f>
        <v>#DIV/0!</v>
      </c>
      <c r="FL632" s="10" t="e">
        <f>((FL436*$B$7)/1000)/('Sample Set Info'!$C$131*('Sample Set Info'!$E$131/100))</f>
        <v>#DIV/0!</v>
      </c>
      <c r="FM632" s="10" t="e">
        <f>((FM436*$B$7)/1000)/('Sample Set Info'!$C$131*('Sample Set Info'!$E$131/100))</f>
        <v>#DIV/0!</v>
      </c>
      <c r="FN632" s="10" t="e">
        <f>((FN436*$B$7)/1000)/('Sample Set Info'!$C$131*('Sample Set Info'!$E$131/100))</f>
        <v>#DIV/0!</v>
      </c>
      <c r="FO632" s="10" t="e">
        <f>((FO436*$B$7)/1000)/('Sample Set Info'!$C$131*('Sample Set Info'!$E$131/100))</f>
        <v>#DIV/0!</v>
      </c>
      <c r="FP632" s="10" t="e">
        <f>((FP436*$B$7)/1000)/('Sample Set Info'!$C$131*('Sample Set Info'!$E$131/100))</f>
        <v>#DIV/0!</v>
      </c>
      <c r="FQ632" s="10" t="e">
        <f>((FQ436*$B$7)/1000)/('Sample Set Info'!$C$131*('Sample Set Info'!$E$131/100))</f>
        <v>#DIV/0!</v>
      </c>
      <c r="FR632" s="10" t="e">
        <f>((FR436*$B$7)/1000)/('Sample Set Info'!$C$131*('Sample Set Info'!$E$131/100))</f>
        <v>#DIV/0!</v>
      </c>
      <c r="FS632" s="10" t="e">
        <f>((FS436*$B$7)/1000)/('Sample Set Info'!$C$131*('Sample Set Info'!$E$131/100))</f>
        <v>#DIV/0!</v>
      </c>
      <c r="FT632" s="10" t="e">
        <f>((FT436*$B$7)/1000)/('Sample Set Info'!$C$131*('Sample Set Info'!$E$131/100))</f>
        <v>#DIV/0!</v>
      </c>
      <c r="FU632" s="10" t="e">
        <f>((FU436*$B$7)/1000)/('Sample Set Info'!$C$131*('Sample Set Info'!$E$131/100))</f>
        <v>#DIV/0!</v>
      </c>
      <c r="FV632" s="10" t="e">
        <f>((FV436*$B$7)/1000)/('Sample Set Info'!$C$131*('Sample Set Info'!$E$131/100))</f>
        <v>#DIV/0!</v>
      </c>
      <c r="FW632" s="10" t="e">
        <f>((FW436*$B$7)/1000)/('Sample Set Info'!$C$131*('Sample Set Info'!$E$131/100))</f>
        <v>#DIV/0!</v>
      </c>
      <c r="FX632" s="10" t="e">
        <f>((FX436*$B$7)/1000)/('Sample Set Info'!$C$131*('Sample Set Info'!$E$131/100))</f>
        <v>#DIV/0!</v>
      </c>
      <c r="FY632" s="10" t="e">
        <f>((FY436*$B$7)/1000)/('Sample Set Info'!$C$131*('Sample Set Info'!$E$131/100))</f>
        <v>#DIV/0!</v>
      </c>
    </row>
    <row r="633" spans="1:181" s="10" customFormat="1">
      <c r="A633" s="10" t="str">
        <f t="shared" si="854"/>
        <v>Phe</v>
      </c>
      <c r="D633" s="10" t="s">
        <v>404</v>
      </c>
      <c r="E633" s="10" t="s">
        <v>404</v>
      </c>
      <c r="F633" s="10" t="s">
        <v>404</v>
      </c>
      <c r="G633" s="10" t="s">
        <v>404</v>
      </c>
      <c r="J633" s="10" t="s">
        <v>404</v>
      </c>
      <c r="K633" s="10" t="s">
        <v>404</v>
      </c>
      <c r="L633" s="10" t="s">
        <v>404</v>
      </c>
      <c r="M633" s="10" t="s">
        <v>404</v>
      </c>
      <c r="P633" s="10" t="s">
        <v>404</v>
      </c>
      <c r="Q633" s="10" t="s">
        <v>404</v>
      </c>
      <c r="R633" s="10" t="s">
        <v>404</v>
      </c>
      <c r="S633" s="10" t="s">
        <v>404</v>
      </c>
      <c r="V633" s="10" t="s">
        <v>404</v>
      </c>
      <c r="W633" s="10" t="s">
        <v>404</v>
      </c>
      <c r="X633" s="10" t="s">
        <v>404</v>
      </c>
      <c r="Y633" s="10" t="s">
        <v>404</v>
      </c>
      <c r="AA633" s="10" t="s">
        <v>404</v>
      </c>
      <c r="AB633" s="10" t="s">
        <v>404</v>
      </c>
      <c r="AC633" s="10" t="s">
        <v>404</v>
      </c>
      <c r="AD633" s="10" t="s">
        <v>404</v>
      </c>
      <c r="AF633" s="10" t="e">
        <f>((AF437*$B$7)/1000)/('Sample Set Info'!$C$32*('Sample Set Info'!$E$32/100))</f>
        <v>#DIV/0!</v>
      </c>
      <c r="AG633" s="10" t="e">
        <f>((AG437*$B$7)/1000)/('Sample Set Info'!$C$33*('Sample Set Info'!$E$33/100))</f>
        <v>#DIV/0!</v>
      </c>
      <c r="AH633" s="10" t="e">
        <f>((AH437*$B$7)/1000)/('Sample Set Info'!$C$34*('Sample Set Info'!$E$34/100))</f>
        <v>#DIV/0!</v>
      </c>
      <c r="AI633" s="10" t="e">
        <f>((AI437*$B$7)/1000)/('Sample Set Info'!$C$35*('Sample Set Info'!$E$35/100))</f>
        <v>#DIV/0!</v>
      </c>
      <c r="AJ633" s="10" t="e">
        <f>((AJ437*$B$7)/1000)/('Sample Set Info'!$C$36*('Sample Set Info'!$E$36/100))</f>
        <v>#DIV/0!</v>
      </c>
      <c r="AK633" s="10" t="e">
        <f>((AK437*$B$7)/1000)/('Sample Set Info'!$C$37*('Sample Set Info'!$E$37/100))</f>
        <v>#DIV/0!</v>
      </c>
      <c r="AL633" s="10" t="e">
        <f>((AL437*$B$7)/1000)/('Sample Set Info'!$C$38*('Sample Set Info'!$E$38/100))</f>
        <v>#DIV/0!</v>
      </c>
      <c r="AM633" s="10" t="e">
        <f>((AM437*$B$7)/1000)/('Sample Set Info'!$C$39*('Sample Set Info'!$E$39/100))</f>
        <v>#DIV/0!</v>
      </c>
      <c r="AN633" s="10" t="e">
        <f>((AN437*$B$7)/1000)/('Sample Set Info'!$C$40*('Sample Set Info'!$E$40/100))</f>
        <v>#DIV/0!</v>
      </c>
      <c r="AO633" s="10" t="e">
        <f>((AO437*$B$7)/1000)/('Sample Set Info'!$C$41*('Sample Set Info'!$E$41/100))</f>
        <v>#DIV/0!</v>
      </c>
      <c r="AP633" s="10" t="e">
        <f>((AP437*$B$7)/1000)/('Sample Set Info'!$C$42*('Sample Set Info'!$E$42/100))</f>
        <v>#DIV/0!</v>
      </c>
      <c r="AQ633" s="10" t="e">
        <f>((AQ437*$B$7)/1000)/('Sample Set Info'!$C$43*('Sample Set Info'!$E$43/100))</f>
        <v>#DIV/0!</v>
      </c>
      <c r="AR633" s="10" t="e">
        <f>((AR437*$B$7)/1000)/('Sample Set Info'!$C$44*('Sample Set Info'!$E$44/100))</f>
        <v>#DIV/0!</v>
      </c>
      <c r="AS633" s="10" t="e">
        <f>((AS437*$B$7)/1000)/('Sample Set Info'!$C$45*('Sample Set Info'!$E$45/100))</f>
        <v>#DIV/0!</v>
      </c>
      <c r="AT633" s="10" t="e">
        <f>((AT437*$B$7)/1000)/('Sample Set Info'!$C$46*('Sample Set Info'!$E$46/100))</f>
        <v>#DIV/0!</v>
      </c>
      <c r="AU633" s="10" t="e">
        <f>((AU437*$B$7)/1000)/('Sample Set Info'!$C$47*('Sample Set Info'!$E$47/100))</f>
        <v>#DIV/0!</v>
      </c>
      <c r="AV633" s="10" t="e">
        <f>((AV437*$B$7)/1000)/('Sample Set Info'!$C$48*('Sample Set Info'!$E$48/100))</f>
        <v>#DIV/0!</v>
      </c>
      <c r="AW633" s="10" t="e">
        <f>((AW437*$B$7)/1000)/('Sample Set Info'!$C$49*('Sample Set Info'!$E$49/100))</f>
        <v>#DIV/0!</v>
      </c>
      <c r="AX633" s="10" t="e">
        <f>((AX437*$B$7)/1000)/('Sample Set Info'!$C$50*('Sample Set Info'!$E$50/100))</f>
        <v>#DIV/0!</v>
      </c>
      <c r="AY633" s="10" t="e">
        <f>((AY437*$B$7)/1000)/('Sample Set Info'!$C$51*('Sample Set Info'!$E$51/100))</f>
        <v>#DIV/0!</v>
      </c>
      <c r="AZ633" s="10" t="e">
        <f>((AZ437*$B$7)/1000)/('Sample Set Info'!$C$52*('Sample Set Info'!$E$52/100))</f>
        <v>#DIV/0!</v>
      </c>
      <c r="BA633" s="10" t="e">
        <f>((BA437*$B$7)/1000)/('Sample Set Info'!$C$53*('Sample Set Info'!$E$53/100))</f>
        <v>#DIV/0!</v>
      </c>
      <c r="BB633" s="10" t="e">
        <f>((BB437*$B$7)/1000)/('Sample Set Info'!$C$54*('Sample Set Info'!$E$54/100))</f>
        <v>#DIV/0!</v>
      </c>
      <c r="BC633" s="10" t="e">
        <f>((BC437*$B$7)/1000)/('Sample Set Info'!$C$55*('Sample Set Info'!$E$55/100))</f>
        <v>#DIV/0!</v>
      </c>
      <c r="BD633" s="10" t="e">
        <f>((BD437*$B$7)/1000)/('Sample Set Info'!$C$56*('Sample Set Info'!$E$56/100))</f>
        <v>#DIV/0!</v>
      </c>
      <c r="BE633" s="10" t="e">
        <f>((BE437*$B$7)/1000)/('Sample Set Info'!$C$57*('Sample Set Info'!$E$57/100))</f>
        <v>#DIV/0!</v>
      </c>
      <c r="BF633" s="10" t="e">
        <f>((BF437*$B$7)/1000)/('Sample Set Info'!$C$58*('Sample Set Info'!$E$58/100))</f>
        <v>#DIV/0!</v>
      </c>
      <c r="BG633" s="10" t="e">
        <f>((BG437*$B$7)/1000)/('Sample Set Info'!$C$59*('Sample Set Info'!$E$59/100))</f>
        <v>#DIV/0!</v>
      </c>
      <c r="BH633" s="10" t="e">
        <f>((BH437*$B$7)/1000)/('Sample Set Info'!$C$60*('Sample Set Info'!$E$60/100))</f>
        <v>#DIV/0!</v>
      </c>
      <c r="BI633" s="10" t="e">
        <f>((BI437*$B$7)/1000)/('Sample Set Info'!$C$61*('Sample Set Info'!$E$61/100))</f>
        <v>#DIV/0!</v>
      </c>
      <c r="BJ633" s="10" t="e">
        <f>((BJ437*$B$7)/1000)/('Sample Set Info'!$C$62*('Sample Set Info'!$E$62/100))</f>
        <v>#DIV/0!</v>
      </c>
      <c r="BK633" s="10" t="e">
        <f>((BK437*$B$7)/1000)/('Sample Set Info'!$C$63*('Sample Set Info'!$E$63/100))</f>
        <v>#DIV/0!</v>
      </c>
      <c r="BL633" s="10" t="e">
        <f>((BL437*$B$7)/1000)/('Sample Set Info'!$C$64*('Sample Set Info'!$E$64/100))</f>
        <v>#DIV/0!</v>
      </c>
      <c r="BM633" s="10" t="e">
        <f>((BM437*$B$7)/1000)/('Sample Set Info'!$C$65*('Sample Set Info'!$E$65/100))</f>
        <v>#DIV/0!</v>
      </c>
      <c r="BN633" s="10" t="e">
        <f>((BN437*$B$7)/1000)/('Sample Set Info'!$C$66*('Sample Set Info'!$E$66/100))</f>
        <v>#DIV/0!</v>
      </c>
      <c r="BO633" s="10" t="e">
        <f>((BO437*$B$7)/1000)/('Sample Set Info'!$C$67*('Sample Set Info'!$E$67/100))</f>
        <v>#DIV/0!</v>
      </c>
      <c r="BP633" s="10" t="e">
        <f>((BP437*$B$7)/1000)/('Sample Set Info'!$C$68*('Sample Set Info'!$E$68/100))</f>
        <v>#DIV/0!</v>
      </c>
      <c r="BQ633" s="10" t="e">
        <f>((BQ437*$B$7)/1000)/('Sample Set Info'!$C$69*('Sample Set Info'!$E$69/100))</f>
        <v>#DIV/0!</v>
      </c>
      <c r="BR633" s="10" t="e">
        <f>((BR437*$B$7)/1000)/('Sample Set Info'!$C$70*('Sample Set Info'!$E$70/100))</f>
        <v>#DIV/0!</v>
      </c>
      <c r="BS633" s="10" t="e">
        <f>((BS437*$B$7)/1000)/('Sample Set Info'!$C$71*('Sample Set Info'!$E$71/100))</f>
        <v>#DIV/0!</v>
      </c>
      <c r="BT633" s="10" t="e">
        <f>((BT437*$B$7)/1000)/('Sample Set Info'!$C$72*('Sample Set Info'!$E$72/100))</f>
        <v>#DIV/0!</v>
      </c>
      <c r="BU633" s="10" t="e">
        <f>((BU437*$B$7)/1000)/('Sample Set Info'!$C$73*('Sample Set Info'!$E$73/100))</f>
        <v>#DIV/0!</v>
      </c>
      <c r="BV633" s="10" t="e">
        <f>((BV437*$B$7)/1000)/('Sample Set Info'!$C$74*('Sample Set Info'!$E$74/100))</f>
        <v>#DIV/0!</v>
      </c>
      <c r="BW633" s="10" t="e">
        <f>((BW437*$B$7)/1000)/('Sample Set Info'!$C$75*('Sample Set Info'!$E$75/100))</f>
        <v>#DIV/0!</v>
      </c>
      <c r="BX633" s="10" t="e">
        <f>((BX437*$B$7)/1000)/('Sample Set Info'!$C$76*('Sample Set Info'!$E$76/100))</f>
        <v>#DIV/0!</v>
      </c>
      <c r="BY633" s="10" t="e">
        <f>((BY437*$B$7)/1000)/('Sample Set Info'!$C$77*('Sample Set Info'!$E$77/100))</f>
        <v>#DIV/0!</v>
      </c>
      <c r="BZ633" s="10" t="e">
        <f>((BZ437*$B$7)/1000)/('Sample Set Info'!$C$78*('Sample Set Info'!$E$78/100))</f>
        <v>#DIV/0!</v>
      </c>
      <c r="CA633" s="10" t="e">
        <f>((CA437*$B$7)/1000)/('Sample Set Info'!$C$79*('Sample Set Info'!$E$79/100))</f>
        <v>#DIV/0!</v>
      </c>
      <c r="CB633" s="10" t="e">
        <f>((CB437*$B$7)/1000)/('Sample Set Info'!$C$80*('Sample Set Info'!$E$80/100))</f>
        <v>#DIV/0!</v>
      </c>
      <c r="CC633" s="10" t="e">
        <f>((CC437*$B$7)/1000)/('Sample Set Info'!$C$81*('Sample Set Info'!$E$81/100))</f>
        <v>#DIV/0!</v>
      </c>
      <c r="CD633" s="10" t="e">
        <f>((CD437*$B$7)/1000)/('Sample Set Info'!$C$82*('Sample Set Info'!$E$82/100))</f>
        <v>#DIV/0!</v>
      </c>
      <c r="CE633" s="10" t="e">
        <f>((CE437*$B$7)/1000)/('Sample Set Info'!$C$83*('Sample Set Info'!$E$83/100))</f>
        <v>#DIV/0!</v>
      </c>
      <c r="CF633" s="10" t="e">
        <f>((CF437*$B$7)/1000)/('Sample Set Info'!$C$84*('Sample Set Info'!$E$84/100))</f>
        <v>#DIV/0!</v>
      </c>
      <c r="CG633" s="10" t="e">
        <f>((CG437*$B$7)/1000)/('Sample Set Info'!$C$85*('Sample Set Info'!$E$85/100))</f>
        <v>#DIV/0!</v>
      </c>
      <c r="CH633" s="10" t="e">
        <f>((CH437*$B$7)/1000)/('Sample Set Info'!$C$86*('Sample Set Info'!$E$86/100))</f>
        <v>#DIV/0!</v>
      </c>
      <c r="CI633" s="10" t="e">
        <f>((CI437*$B$7)/1000)/('Sample Set Info'!$C$87*('Sample Set Info'!$E$87/100))</f>
        <v>#DIV/0!</v>
      </c>
      <c r="CJ633" s="10" t="e">
        <f>((CJ437*$B$7)/1000)/('Sample Set Info'!$C$88*('Sample Set Info'!$E$88/100))</f>
        <v>#DIV/0!</v>
      </c>
      <c r="CK633" s="10" t="e">
        <f>((CK437*$B$7)/1000)/('Sample Set Info'!$C$89*('Sample Set Info'!$E$89/100))</f>
        <v>#DIV/0!</v>
      </c>
      <c r="CL633" s="10" t="e">
        <f>((CL437*$B$7)/1000)/('Sample Set Info'!$C$90*('Sample Set Info'!$E$90/100))</f>
        <v>#DIV/0!</v>
      </c>
      <c r="CM633" s="10" t="e">
        <f>((CM437*$B$7)/1000)/('Sample Set Info'!$C$91*('Sample Set Info'!$E$91/100))</f>
        <v>#DIV/0!</v>
      </c>
      <c r="CN633" s="10" t="e">
        <f>((CN437*$B$7)/1000)/('Sample Set Info'!$C$92*('Sample Set Info'!$E$92/100))</f>
        <v>#DIV/0!</v>
      </c>
      <c r="CO633" s="10" t="e">
        <f>((CO437*$B$7)/1000)/('Sample Set Info'!$C$93*('Sample Set Info'!$E$93/100))</f>
        <v>#DIV/0!</v>
      </c>
      <c r="CP633" s="10" t="e">
        <f>((CP437*$B$7)/1000)/('Sample Set Info'!$C$94*('Sample Set Info'!$E$94/100))</f>
        <v>#DIV/0!</v>
      </c>
      <c r="CQ633" s="10" t="e">
        <f>((CQ437*$B$7)/1000)/('Sample Set Info'!$C$95*('Sample Set Info'!$E$95/100))</f>
        <v>#DIV/0!</v>
      </c>
      <c r="CR633" s="10" t="e">
        <f>((CR437*$B$7)/1000)/('Sample Set Info'!$C$96*('Sample Set Info'!$E$96/100))</f>
        <v>#DIV/0!</v>
      </c>
      <c r="CS633" s="10" t="e">
        <f>((CS437*$B$7)/1000)/('Sample Set Info'!$C$97*('Sample Set Info'!$E$97/100))</f>
        <v>#DIV/0!</v>
      </c>
      <c r="CT633" s="10" t="e">
        <f>((CT437*$B$7)/1000)/('Sample Set Info'!$C$98*('Sample Set Info'!$E$98/100))</f>
        <v>#DIV/0!</v>
      </c>
      <c r="CU633" s="10" t="e">
        <f>((CU437*$B$7)/1000)/('Sample Set Info'!$C$99*('Sample Set Info'!$E$99/100))</f>
        <v>#DIV/0!</v>
      </c>
      <c r="CV633" s="10" t="e">
        <f>((CV437*$B$7)/1000)/('Sample Set Info'!$C$100*('Sample Set Info'!$E$100/100))</f>
        <v>#DIV/0!</v>
      </c>
      <c r="CW633" s="10" t="e">
        <f>((CW437*$B$7)/1000)/('Sample Set Info'!$C$101*('Sample Set Info'!$E$101/100))</f>
        <v>#DIV/0!</v>
      </c>
      <c r="CX633" s="10" t="e">
        <f>((CX437*$B$7)/1000)/('Sample Set Info'!$C$102*('Sample Set Info'!$E$102/100))</f>
        <v>#DIV/0!</v>
      </c>
      <c r="CY633" s="10" t="e">
        <f>((CY437*$B$7)/1000)/('Sample Set Info'!$C$103*('Sample Set Info'!$E$103/100))</f>
        <v>#DIV/0!</v>
      </c>
      <c r="CZ633" s="10" t="e">
        <f>((CZ437*$B$7)/1000)/('Sample Set Info'!$C$104*('Sample Set Info'!$E$104/100))</f>
        <v>#DIV/0!</v>
      </c>
      <c r="DA633" s="10" t="e">
        <f>((DA437*$B$7)/1000)/('Sample Set Info'!$C$105*('Sample Set Info'!$E$105/100))</f>
        <v>#DIV/0!</v>
      </c>
      <c r="DB633" s="10" t="e">
        <f>((DB437*$B$7)/1000)/('Sample Set Info'!$C$106*('Sample Set Info'!$E$106/100))</f>
        <v>#DIV/0!</v>
      </c>
      <c r="DC633" s="10" t="e">
        <f>((DC437*$B$7)/1000)/('Sample Set Info'!$C$107*('Sample Set Info'!$E$107/100))</f>
        <v>#DIV/0!</v>
      </c>
      <c r="DD633" s="10" t="e">
        <f>((DD437*$B$7)/1000)/('Sample Set Info'!$C$108*('Sample Set Info'!$E$108/100))</f>
        <v>#DIV/0!</v>
      </c>
      <c r="DE633" s="10" t="e">
        <f>((DE437*$B$7)/1000)/('Sample Set Info'!$C$109*('Sample Set Info'!$E$109/100))</f>
        <v>#DIV/0!</v>
      </c>
      <c r="DF633" s="10" t="e">
        <f>((DF437*$B$7)/1000)/('Sample Set Info'!$C$110*('Sample Set Info'!$E$110/100))</f>
        <v>#DIV/0!</v>
      </c>
      <c r="DG633" s="10" t="e">
        <f>((DG437*$B$7)/1000)/('Sample Set Info'!$C$111*('Sample Set Info'!$E$111/100))</f>
        <v>#DIV/0!</v>
      </c>
      <c r="DH633" s="10" t="e">
        <f>((DH437*$B$7)/1000)/('Sample Set Info'!$C$112*('Sample Set Info'!$E$112/100))</f>
        <v>#DIV/0!</v>
      </c>
      <c r="DI633" s="10" t="e">
        <f>((DI437*$B$7)/1000)/('Sample Set Info'!$C$113*('Sample Set Info'!$E$113/100))</f>
        <v>#DIV/0!</v>
      </c>
      <c r="DJ633" s="10" t="e">
        <f>((DJ437*$B$7)/1000)/('Sample Set Info'!$C$114*('Sample Set Info'!$E$114/100))</f>
        <v>#DIV/0!</v>
      </c>
      <c r="DK633" s="10" t="e">
        <f>((DK437*$B$7)/1000)/('Sample Set Info'!$C$115*('Sample Set Info'!$E$115/100))</f>
        <v>#DIV/0!</v>
      </c>
      <c r="DL633" s="10" t="e">
        <f>((DL437*$B$7)/1000)/('Sample Set Info'!$C$116*('Sample Set Info'!$E$116/100))</f>
        <v>#DIV/0!</v>
      </c>
      <c r="DM633" s="10" t="e">
        <f>((DM437*$B$7)/1000)/('Sample Set Info'!$C$117*('Sample Set Info'!$E$117/100))</f>
        <v>#DIV/0!</v>
      </c>
      <c r="DN633" s="10" t="e">
        <f>((DN437*$B$7)/1000)/('Sample Set Info'!$C$118*('Sample Set Info'!$E$118/100))</f>
        <v>#DIV/0!</v>
      </c>
      <c r="DO633" s="10" t="e">
        <f>((DO437*$B$7)/1000)/('Sample Set Info'!$C$119*('Sample Set Info'!$E$119/100))</f>
        <v>#DIV/0!</v>
      </c>
      <c r="DP633" s="10" t="e">
        <f>((DP437*$B$7)/1000)/('Sample Set Info'!$C$120*('Sample Set Info'!$E$120/100))</f>
        <v>#DIV/0!</v>
      </c>
      <c r="DQ633" s="10" t="e">
        <f>((DQ437*$B$7)/1000)/('Sample Set Info'!$C$121*('Sample Set Info'!$E$121/100))</f>
        <v>#DIV/0!</v>
      </c>
      <c r="DR633" s="10" t="e">
        <f>((DR437*$B$7)/1000)/('Sample Set Info'!$C$122*('Sample Set Info'!$E$122/100))</f>
        <v>#DIV/0!</v>
      </c>
      <c r="DS633" s="10" t="e">
        <f>((DS437*$B$7)/1000)/('Sample Set Info'!$C$123*('Sample Set Info'!$E$123/100))</f>
        <v>#DIV/0!</v>
      </c>
      <c r="DT633" s="10" t="e">
        <f>((DT437*$B$7)/1000)/('Sample Set Info'!$C$124*('Sample Set Info'!$E$124/100))</f>
        <v>#DIV/0!</v>
      </c>
      <c r="DU633" s="10" t="e">
        <f>((DU437*$B$7)/1000)/('Sample Set Info'!$C$125*('Sample Set Info'!$E$125/100))</f>
        <v>#DIV/0!</v>
      </c>
      <c r="DV633" s="10" t="e">
        <f>((DV437*$B$7)/1000)/('Sample Set Info'!$C$126*('Sample Set Info'!$E$126/100))</f>
        <v>#DIV/0!</v>
      </c>
      <c r="DW633" s="10" t="e">
        <f>((DW437*$B$7)/1000)/('Sample Set Info'!$C$127*('Sample Set Info'!$E$127/100))</f>
        <v>#DIV/0!</v>
      </c>
      <c r="DX633" s="10" t="e">
        <f>((DX437*$B$7)/1000)/('Sample Set Info'!$C$128*('Sample Set Info'!$E$128/100))</f>
        <v>#DIV/0!</v>
      </c>
      <c r="DY633" s="10" t="e">
        <f>((DY437*$B$7)/1000)/('Sample Set Info'!$C$129*('Sample Set Info'!$E$129/100))</f>
        <v>#DIV/0!</v>
      </c>
      <c r="DZ633" s="10" t="e">
        <f>((DZ437*$B$7)/1000)/('Sample Set Info'!$C$130*('Sample Set Info'!$E$130/100))</f>
        <v>#DIV/0!</v>
      </c>
      <c r="EA633" s="10" t="e">
        <f>((EA437*$B$7)/1000)/('Sample Set Info'!$C$131*('Sample Set Info'!$E$131/100))</f>
        <v>#DIV/0!</v>
      </c>
      <c r="EB633" s="10" t="e">
        <f>((EB437*$B$7)/1000)/('Sample Set Info'!$C$131*('Sample Set Info'!$E$131/100))</f>
        <v>#DIV/0!</v>
      </c>
      <c r="EC633" s="10" t="e">
        <f>((EC437*$B$7)/1000)/('Sample Set Info'!$C$131*('Sample Set Info'!$E$131/100))</f>
        <v>#DIV/0!</v>
      </c>
      <c r="ED633" s="10" t="e">
        <f>((ED437*$B$7)/1000)/('Sample Set Info'!$C$131*('Sample Set Info'!$E$131/100))</f>
        <v>#DIV/0!</v>
      </c>
      <c r="EE633" s="10" t="e">
        <f>((EE437*$B$7)/1000)/('Sample Set Info'!$C$131*('Sample Set Info'!$E$131/100))</f>
        <v>#DIV/0!</v>
      </c>
      <c r="EF633" s="10" t="e">
        <f>((EF437*$B$7)/1000)/('Sample Set Info'!$C$131*('Sample Set Info'!$E$131/100))</f>
        <v>#DIV/0!</v>
      </c>
      <c r="EG633" s="10" t="e">
        <f>((EG437*$B$7)/1000)/('Sample Set Info'!$C$131*('Sample Set Info'!$E$131/100))</f>
        <v>#DIV/0!</v>
      </c>
      <c r="EH633" s="10" t="e">
        <f>((EH437*$B$7)/1000)/('Sample Set Info'!$C$131*('Sample Set Info'!$E$131/100))</f>
        <v>#DIV/0!</v>
      </c>
      <c r="EI633" s="10" t="e">
        <f>((EI437*$B$7)/1000)/('Sample Set Info'!$C$131*('Sample Set Info'!$E$131/100))</f>
        <v>#DIV/0!</v>
      </c>
      <c r="EJ633" s="10" t="e">
        <f>((EJ437*$B$7)/1000)/('Sample Set Info'!$C$131*('Sample Set Info'!$E$131/100))</f>
        <v>#DIV/0!</v>
      </c>
      <c r="EK633" s="10" t="e">
        <f>((EK437*$B$7)/1000)/('Sample Set Info'!$C$131*('Sample Set Info'!$E$131/100))</f>
        <v>#DIV/0!</v>
      </c>
      <c r="EL633" s="10" t="e">
        <f>((EL437*$B$7)/1000)/('Sample Set Info'!$C$131*('Sample Set Info'!$E$131/100))</f>
        <v>#DIV/0!</v>
      </c>
      <c r="EM633" s="10" t="e">
        <f>((EM437*$B$7)/1000)/('Sample Set Info'!$C$131*('Sample Set Info'!$E$131/100))</f>
        <v>#DIV/0!</v>
      </c>
      <c r="EN633" s="10" t="e">
        <f>((EN437*$B$7)/1000)/('Sample Set Info'!$C$131*('Sample Set Info'!$E$131/100))</f>
        <v>#DIV/0!</v>
      </c>
      <c r="EO633" s="10" t="e">
        <f>((EO437*$B$7)/1000)/('Sample Set Info'!$C$131*('Sample Set Info'!$E$131/100))</f>
        <v>#DIV/0!</v>
      </c>
      <c r="EP633" s="10" t="e">
        <f>((EP437*$B$7)/1000)/('Sample Set Info'!$C$131*('Sample Set Info'!$E$131/100))</f>
        <v>#DIV/0!</v>
      </c>
      <c r="EQ633" s="10" t="e">
        <f>((EQ437*$B$7)/1000)/('Sample Set Info'!$C$131*('Sample Set Info'!$E$131/100))</f>
        <v>#DIV/0!</v>
      </c>
      <c r="ER633" s="10" t="e">
        <f>((ER437*$B$7)/1000)/('Sample Set Info'!$C$131*('Sample Set Info'!$E$131/100))</f>
        <v>#DIV/0!</v>
      </c>
      <c r="ES633" s="10" t="e">
        <f>((ES437*$B$7)/1000)/('Sample Set Info'!$C$131*('Sample Set Info'!$E$131/100))</f>
        <v>#DIV/0!</v>
      </c>
      <c r="ET633" s="10" t="e">
        <f>((ET437*$B$7)/1000)/('Sample Set Info'!$C$131*('Sample Set Info'!$E$131/100))</f>
        <v>#DIV/0!</v>
      </c>
      <c r="EU633" s="10" t="e">
        <f>((EU437*$B$7)/1000)/('Sample Set Info'!$C$131*('Sample Set Info'!$E$131/100))</f>
        <v>#DIV/0!</v>
      </c>
      <c r="EV633" s="10" t="e">
        <f>((EV437*$B$7)/1000)/('Sample Set Info'!$C$131*('Sample Set Info'!$E$131/100))</f>
        <v>#DIV/0!</v>
      </c>
      <c r="EW633" s="10" t="e">
        <f>((EW437*$B$7)/1000)/('Sample Set Info'!$C$131*('Sample Set Info'!$E$131/100))</f>
        <v>#DIV/0!</v>
      </c>
      <c r="EX633" s="10" t="e">
        <f>((EX437*$B$7)/1000)/('Sample Set Info'!$C$131*('Sample Set Info'!$E$131/100))</f>
        <v>#DIV/0!</v>
      </c>
      <c r="EY633" s="10" t="e">
        <f>((EY437*$B$7)/1000)/('Sample Set Info'!$C$131*('Sample Set Info'!$E$131/100))</f>
        <v>#DIV/0!</v>
      </c>
      <c r="EZ633" s="10" t="e">
        <f>((EZ437*$B$7)/1000)/('Sample Set Info'!$C$131*('Sample Set Info'!$E$131/100))</f>
        <v>#DIV/0!</v>
      </c>
      <c r="FA633" s="10" t="e">
        <f>((FA437*$B$7)/1000)/('Sample Set Info'!$C$131*('Sample Set Info'!$E$131/100))</f>
        <v>#DIV/0!</v>
      </c>
      <c r="FB633" s="10" t="e">
        <f>((FB437*$B$7)/1000)/('Sample Set Info'!$C$131*('Sample Set Info'!$E$131/100))</f>
        <v>#DIV/0!</v>
      </c>
      <c r="FC633" s="10" t="e">
        <f>((FC437*$B$7)/1000)/('Sample Set Info'!$C$131*('Sample Set Info'!$E$131/100))</f>
        <v>#DIV/0!</v>
      </c>
      <c r="FD633" s="10" t="e">
        <f>((FD437*$B$7)/1000)/('Sample Set Info'!$C$131*('Sample Set Info'!$E$131/100))</f>
        <v>#DIV/0!</v>
      </c>
      <c r="FE633" s="10" t="e">
        <f>((FE437*$B$7)/1000)/('Sample Set Info'!$C$131*('Sample Set Info'!$E$131/100))</f>
        <v>#DIV/0!</v>
      </c>
      <c r="FF633" s="10" t="e">
        <f>((FF437*$B$7)/1000)/('Sample Set Info'!$C$131*('Sample Set Info'!$E$131/100))</f>
        <v>#DIV/0!</v>
      </c>
      <c r="FG633" s="10" t="e">
        <f>((FG437*$B$7)/1000)/('Sample Set Info'!$C$131*('Sample Set Info'!$E$131/100))</f>
        <v>#DIV/0!</v>
      </c>
      <c r="FH633" s="10" t="e">
        <f>((FH437*$B$7)/1000)/('Sample Set Info'!$C$131*('Sample Set Info'!$E$131/100))</f>
        <v>#DIV/0!</v>
      </c>
      <c r="FI633" s="10" t="e">
        <f>((FI437*$B$7)/1000)/('Sample Set Info'!$C$131*('Sample Set Info'!$E$131/100))</f>
        <v>#DIV/0!</v>
      </c>
      <c r="FJ633" s="10" t="e">
        <f>((FJ437*$B$7)/1000)/('Sample Set Info'!$C$131*('Sample Set Info'!$E$131/100))</f>
        <v>#DIV/0!</v>
      </c>
      <c r="FK633" s="10" t="e">
        <f>((FK437*$B$7)/1000)/('Sample Set Info'!$C$131*('Sample Set Info'!$E$131/100))</f>
        <v>#DIV/0!</v>
      </c>
      <c r="FL633" s="10" t="e">
        <f>((FL437*$B$7)/1000)/('Sample Set Info'!$C$131*('Sample Set Info'!$E$131/100))</f>
        <v>#DIV/0!</v>
      </c>
      <c r="FM633" s="10" t="e">
        <f>((FM437*$B$7)/1000)/('Sample Set Info'!$C$131*('Sample Set Info'!$E$131/100))</f>
        <v>#DIV/0!</v>
      </c>
      <c r="FN633" s="10" t="e">
        <f>((FN437*$B$7)/1000)/('Sample Set Info'!$C$131*('Sample Set Info'!$E$131/100))</f>
        <v>#DIV/0!</v>
      </c>
      <c r="FO633" s="10" t="e">
        <f>((FO437*$B$7)/1000)/('Sample Set Info'!$C$131*('Sample Set Info'!$E$131/100))</f>
        <v>#DIV/0!</v>
      </c>
      <c r="FP633" s="10" t="e">
        <f>((FP437*$B$7)/1000)/('Sample Set Info'!$C$131*('Sample Set Info'!$E$131/100))</f>
        <v>#DIV/0!</v>
      </c>
      <c r="FQ633" s="10" t="e">
        <f>((FQ437*$B$7)/1000)/('Sample Set Info'!$C$131*('Sample Set Info'!$E$131/100))</f>
        <v>#DIV/0!</v>
      </c>
      <c r="FR633" s="10" t="e">
        <f>((FR437*$B$7)/1000)/('Sample Set Info'!$C$131*('Sample Set Info'!$E$131/100))</f>
        <v>#DIV/0!</v>
      </c>
      <c r="FS633" s="10" t="e">
        <f>((FS437*$B$7)/1000)/('Sample Set Info'!$C$131*('Sample Set Info'!$E$131/100))</f>
        <v>#DIV/0!</v>
      </c>
      <c r="FT633" s="10" t="e">
        <f>((FT437*$B$7)/1000)/('Sample Set Info'!$C$131*('Sample Set Info'!$E$131/100))</f>
        <v>#DIV/0!</v>
      </c>
      <c r="FU633" s="10" t="e">
        <f>((FU437*$B$7)/1000)/('Sample Set Info'!$C$131*('Sample Set Info'!$E$131/100))</f>
        <v>#DIV/0!</v>
      </c>
      <c r="FV633" s="10" t="e">
        <f>((FV437*$B$7)/1000)/('Sample Set Info'!$C$131*('Sample Set Info'!$E$131/100))</f>
        <v>#DIV/0!</v>
      </c>
      <c r="FW633" s="10" t="e">
        <f>((FW437*$B$7)/1000)/('Sample Set Info'!$C$131*('Sample Set Info'!$E$131/100))</f>
        <v>#DIV/0!</v>
      </c>
      <c r="FX633" s="10" t="e">
        <f>((FX437*$B$7)/1000)/('Sample Set Info'!$C$131*('Sample Set Info'!$E$131/100))</f>
        <v>#DIV/0!</v>
      </c>
      <c r="FY633" s="10" t="e">
        <f>((FY437*$B$7)/1000)/('Sample Set Info'!$C$131*('Sample Set Info'!$E$131/100))</f>
        <v>#DIV/0!</v>
      </c>
    </row>
    <row r="634" spans="1:181" s="10" customFormat="1">
      <c r="A634" s="10" t="str">
        <f t="shared" si="854"/>
        <v>Ant</v>
      </c>
      <c r="D634" s="10" t="s">
        <v>404</v>
      </c>
      <c r="E634" s="10" t="s">
        <v>404</v>
      </c>
      <c r="F634" s="10" t="s">
        <v>404</v>
      </c>
      <c r="G634" s="10" t="s">
        <v>404</v>
      </c>
      <c r="J634" s="10" t="s">
        <v>404</v>
      </c>
      <c r="K634" s="10" t="s">
        <v>404</v>
      </c>
      <c r="L634" s="10" t="s">
        <v>404</v>
      </c>
      <c r="M634" s="10" t="s">
        <v>404</v>
      </c>
      <c r="P634" s="10" t="s">
        <v>404</v>
      </c>
      <c r="Q634" s="10" t="s">
        <v>404</v>
      </c>
      <c r="R634" s="10" t="s">
        <v>404</v>
      </c>
      <c r="S634" s="10" t="s">
        <v>404</v>
      </c>
      <c r="V634" s="10" t="s">
        <v>404</v>
      </c>
      <c r="W634" s="10" t="s">
        <v>404</v>
      </c>
      <c r="X634" s="10" t="s">
        <v>404</v>
      </c>
      <c r="Y634" s="10" t="s">
        <v>404</v>
      </c>
      <c r="AA634" s="10" t="s">
        <v>404</v>
      </c>
      <c r="AB634" s="10" t="s">
        <v>404</v>
      </c>
      <c r="AC634" s="10" t="s">
        <v>404</v>
      </c>
      <c r="AD634" s="10" t="s">
        <v>404</v>
      </c>
      <c r="AF634" s="10" t="e">
        <f>((AF438*$B$7)/1000)/('Sample Set Info'!$C$32*('Sample Set Info'!$E$32/100))</f>
        <v>#DIV/0!</v>
      </c>
      <c r="AG634" s="10" t="e">
        <f>((AG438*$B$7)/1000)/('Sample Set Info'!$C$33*('Sample Set Info'!$E$33/100))</f>
        <v>#DIV/0!</v>
      </c>
      <c r="AH634" s="10" t="e">
        <f>((AH438*$B$7)/1000)/('Sample Set Info'!$C$34*('Sample Set Info'!$E$34/100))</f>
        <v>#DIV/0!</v>
      </c>
      <c r="AI634" s="10" t="e">
        <f>((AI438*$B$7)/1000)/('Sample Set Info'!$C$35*('Sample Set Info'!$E$35/100))</f>
        <v>#DIV/0!</v>
      </c>
      <c r="AJ634" s="10" t="e">
        <f>((AJ438*$B$7)/1000)/('Sample Set Info'!$C$36*('Sample Set Info'!$E$36/100))</f>
        <v>#DIV/0!</v>
      </c>
      <c r="AK634" s="10" t="e">
        <f>((AK438*$B$7)/1000)/('Sample Set Info'!$C$37*('Sample Set Info'!$E$37/100))</f>
        <v>#DIV/0!</v>
      </c>
      <c r="AL634" s="10" t="e">
        <f>((AL438*$B$7)/1000)/('Sample Set Info'!$C$38*('Sample Set Info'!$E$38/100))</f>
        <v>#DIV/0!</v>
      </c>
      <c r="AM634" s="10" t="e">
        <f>((AM438*$B$7)/1000)/('Sample Set Info'!$C$39*('Sample Set Info'!$E$39/100))</f>
        <v>#DIV/0!</v>
      </c>
      <c r="AN634" s="10" t="e">
        <f>((AN438*$B$7)/1000)/('Sample Set Info'!$C$40*('Sample Set Info'!$E$40/100))</f>
        <v>#DIV/0!</v>
      </c>
      <c r="AO634" s="10" t="e">
        <f>((AO438*$B$7)/1000)/('Sample Set Info'!$C$41*('Sample Set Info'!$E$41/100))</f>
        <v>#DIV/0!</v>
      </c>
      <c r="AP634" s="10" t="e">
        <f>((AP438*$B$7)/1000)/('Sample Set Info'!$C$42*('Sample Set Info'!$E$42/100))</f>
        <v>#DIV/0!</v>
      </c>
      <c r="AQ634" s="10" t="e">
        <f>((AQ438*$B$7)/1000)/('Sample Set Info'!$C$43*('Sample Set Info'!$E$43/100))</f>
        <v>#DIV/0!</v>
      </c>
      <c r="AR634" s="10" t="e">
        <f>((AR438*$B$7)/1000)/('Sample Set Info'!$C$44*('Sample Set Info'!$E$44/100))</f>
        <v>#DIV/0!</v>
      </c>
      <c r="AS634" s="10" t="e">
        <f>((AS438*$B$7)/1000)/('Sample Set Info'!$C$45*('Sample Set Info'!$E$45/100))</f>
        <v>#DIV/0!</v>
      </c>
      <c r="AT634" s="10" t="e">
        <f>((AT438*$B$7)/1000)/('Sample Set Info'!$C$46*('Sample Set Info'!$E$46/100))</f>
        <v>#DIV/0!</v>
      </c>
      <c r="AU634" s="10" t="e">
        <f>((AU438*$B$7)/1000)/('Sample Set Info'!$C$47*('Sample Set Info'!$E$47/100))</f>
        <v>#DIV/0!</v>
      </c>
      <c r="AV634" s="10" t="e">
        <f>((AV438*$B$7)/1000)/('Sample Set Info'!$C$48*('Sample Set Info'!$E$48/100))</f>
        <v>#DIV/0!</v>
      </c>
      <c r="AW634" s="10" t="e">
        <f>((AW438*$B$7)/1000)/('Sample Set Info'!$C$49*('Sample Set Info'!$E$49/100))</f>
        <v>#DIV/0!</v>
      </c>
      <c r="AX634" s="10" t="e">
        <f>((AX438*$B$7)/1000)/('Sample Set Info'!$C$50*('Sample Set Info'!$E$50/100))</f>
        <v>#DIV/0!</v>
      </c>
      <c r="AY634" s="10" t="e">
        <f>((AY438*$B$7)/1000)/('Sample Set Info'!$C$51*('Sample Set Info'!$E$51/100))</f>
        <v>#DIV/0!</v>
      </c>
      <c r="AZ634" s="10" t="e">
        <f>((AZ438*$B$7)/1000)/('Sample Set Info'!$C$52*('Sample Set Info'!$E$52/100))</f>
        <v>#DIV/0!</v>
      </c>
      <c r="BA634" s="10" t="e">
        <f>((BA438*$B$7)/1000)/('Sample Set Info'!$C$53*('Sample Set Info'!$E$53/100))</f>
        <v>#DIV/0!</v>
      </c>
      <c r="BB634" s="10" t="e">
        <f>((BB438*$B$7)/1000)/('Sample Set Info'!$C$54*('Sample Set Info'!$E$54/100))</f>
        <v>#DIV/0!</v>
      </c>
      <c r="BC634" s="10" t="e">
        <f>((BC438*$B$7)/1000)/('Sample Set Info'!$C$55*('Sample Set Info'!$E$55/100))</f>
        <v>#DIV/0!</v>
      </c>
      <c r="BD634" s="10" t="e">
        <f>((BD438*$B$7)/1000)/('Sample Set Info'!$C$56*('Sample Set Info'!$E$56/100))</f>
        <v>#DIV/0!</v>
      </c>
      <c r="BE634" s="10" t="e">
        <f>((BE438*$B$7)/1000)/('Sample Set Info'!$C$57*('Sample Set Info'!$E$57/100))</f>
        <v>#DIV/0!</v>
      </c>
      <c r="BF634" s="10" t="e">
        <f>((BF438*$B$7)/1000)/('Sample Set Info'!$C$58*('Sample Set Info'!$E$58/100))</f>
        <v>#DIV/0!</v>
      </c>
      <c r="BG634" s="10" t="e">
        <f>((BG438*$B$7)/1000)/('Sample Set Info'!$C$59*('Sample Set Info'!$E$59/100))</f>
        <v>#DIV/0!</v>
      </c>
      <c r="BH634" s="10" t="e">
        <f>((BH438*$B$7)/1000)/('Sample Set Info'!$C$60*('Sample Set Info'!$E$60/100))</f>
        <v>#DIV/0!</v>
      </c>
      <c r="BI634" s="10" t="e">
        <f>((BI438*$B$7)/1000)/('Sample Set Info'!$C$61*('Sample Set Info'!$E$61/100))</f>
        <v>#DIV/0!</v>
      </c>
      <c r="BJ634" s="10" t="e">
        <f>((BJ438*$B$7)/1000)/('Sample Set Info'!$C$62*('Sample Set Info'!$E$62/100))</f>
        <v>#DIV/0!</v>
      </c>
      <c r="BK634" s="10" t="e">
        <f>((BK438*$B$7)/1000)/('Sample Set Info'!$C$63*('Sample Set Info'!$E$63/100))</f>
        <v>#DIV/0!</v>
      </c>
      <c r="BL634" s="10" t="e">
        <f>((BL438*$B$7)/1000)/('Sample Set Info'!$C$64*('Sample Set Info'!$E$64/100))</f>
        <v>#DIV/0!</v>
      </c>
      <c r="BM634" s="10" t="e">
        <f>((BM438*$B$7)/1000)/('Sample Set Info'!$C$65*('Sample Set Info'!$E$65/100))</f>
        <v>#DIV/0!</v>
      </c>
      <c r="BN634" s="10" t="e">
        <f>((BN438*$B$7)/1000)/('Sample Set Info'!$C$66*('Sample Set Info'!$E$66/100))</f>
        <v>#DIV/0!</v>
      </c>
      <c r="BO634" s="10" t="e">
        <f>((BO438*$B$7)/1000)/('Sample Set Info'!$C$67*('Sample Set Info'!$E$67/100))</f>
        <v>#DIV/0!</v>
      </c>
      <c r="BP634" s="10" t="e">
        <f>((BP438*$B$7)/1000)/('Sample Set Info'!$C$68*('Sample Set Info'!$E$68/100))</f>
        <v>#DIV/0!</v>
      </c>
      <c r="BQ634" s="10" t="e">
        <f>((BQ438*$B$7)/1000)/('Sample Set Info'!$C$69*('Sample Set Info'!$E$69/100))</f>
        <v>#DIV/0!</v>
      </c>
      <c r="BR634" s="10" t="e">
        <f>((BR438*$B$7)/1000)/('Sample Set Info'!$C$70*('Sample Set Info'!$E$70/100))</f>
        <v>#DIV/0!</v>
      </c>
      <c r="BS634" s="10" t="e">
        <f>((BS438*$B$7)/1000)/('Sample Set Info'!$C$71*('Sample Set Info'!$E$71/100))</f>
        <v>#DIV/0!</v>
      </c>
      <c r="BT634" s="10" t="e">
        <f>((BT438*$B$7)/1000)/('Sample Set Info'!$C$72*('Sample Set Info'!$E$72/100))</f>
        <v>#DIV/0!</v>
      </c>
      <c r="BU634" s="10" t="e">
        <f>((BU438*$B$7)/1000)/('Sample Set Info'!$C$73*('Sample Set Info'!$E$73/100))</f>
        <v>#DIV/0!</v>
      </c>
      <c r="BV634" s="10" t="e">
        <f>((BV438*$B$7)/1000)/('Sample Set Info'!$C$74*('Sample Set Info'!$E$74/100))</f>
        <v>#DIV/0!</v>
      </c>
      <c r="BW634" s="10" t="e">
        <f>((BW438*$B$7)/1000)/('Sample Set Info'!$C$75*('Sample Set Info'!$E$75/100))</f>
        <v>#DIV/0!</v>
      </c>
      <c r="BX634" s="10" t="e">
        <f>((BX438*$B$7)/1000)/('Sample Set Info'!$C$76*('Sample Set Info'!$E$76/100))</f>
        <v>#DIV/0!</v>
      </c>
      <c r="BY634" s="10" t="e">
        <f>((BY438*$B$7)/1000)/('Sample Set Info'!$C$77*('Sample Set Info'!$E$77/100))</f>
        <v>#DIV/0!</v>
      </c>
      <c r="BZ634" s="10" t="e">
        <f>((BZ438*$B$7)/1000)/('Sample Set Info'!$C$78*('Sample Set Info'!$E$78/100))</f>
        <v>#DIV/0!</v>
      </c>
      <c r="CA634" s="10" t="e">
        <f>((CA438*$B$7)/1000)/('Sample Set Info'!$C$79*('Sample Set Info'!$E$79/100))</f>
        <v>#DIV/0!</v>
      </c>
      <c r="CB634" s="10" t="e">
        <f>((CB438*$B$7)/1000)/('Sample Set Info'!$C$80*('Sample Set Info'!$E$80/100))</f>
        <v>#DIV/0!</v>
      </c>
      <c r="CC634" s="10" t="e">
        <f>((CC438*$B$7)/1000)/('Sample Set Info'!$C$81*('Sample Set Info'!$E$81/100))</f>
        <v>#DIV/0!</v>
      </c>
      <c r="CD634" s="10" t="e">
        <f>((CD438*$B$7)/1000)/('Sample Set Info'!$C$82*('Sample Set Info'!$E$82/100))</f>
        <v>#DIV/0!</v>
      </c>
      <c r="CE634" s="10" t="e">
        <f>((CE438*$B$7)/1000)/('Sample Set Info'!$C$83*('Sample Set Info'!$E$83/100))</f>
        <v>#DIV/0!</v>
      </c>
      <c r="CF634" s="10" t="e">
        <f>((CF438*$B$7)/1000)/('Sample Set Info'!$C$84*('Sample Set Info'!$E$84/100))</f>
        <v>#DIV/0!</v>
      </c>
      <c r="CG634" s="10" t="e">
        <f>((CG438*$B$7)/1000)/('Sample Set Info'!$C$85*('Sample Set Info'!$E$85/100))</f>
        <v>#DIV/0!</v>
      </c>
      <c r="CH634" s="10" t="e">
        <f>((CH438*$B$7)/1000)/('Sample Set Info'!$C$86*('Sample Set Info'!$E$86/100))</f>
        <v>#DIV/0!</v>
      </c>
      <c r="CI634" s="10" t="e">
        <f>((CI438*$B$7)/1000)/('Sample Set Info'!$C$87*('Sample Set Info'!$E$87/100))</f>
        <v>#DIV/0!</v>
      </c>
      <c r="CJ634" s="10" t="e">
        <f>((CJ438*$B$7)/1000)/('Sample Set Info'!$C$88*('Sample Set Info'!$E$88/100))</f>
        <v>#DIV/0!</v>
      </c>
      <c r="CK634" s="10" t="e">
        <f>((CK438*$B$7)/1000)/('Sample Set Info'!$C$89*('Sample Set Info'!$E$89/100))</f>
        <v>#DIV/0!</v>
      </c>
      <c r="CL634" s="10" t="e">
        <f>((CL438*$B$7)/1000)/('Sample Set Info'!$C$90*('Sample Set Info'!$E$90/100))</f>
        <v>#DIV/0!</v>
      </c>
      <c r="CM634" s="10" t="e">
        <f>((CM438*$B$7)/1000)/('Sample Set Info'!$C$91*('Sample Set Info'!$E$91/100))</f>
        <v>#DIV/0!</v>
      </c>
      <c r="CN634" s="10" t="e">
        <f>((CN438*$B$7)/1000)/('Sample Set Info'!$C$92*('Sample Set Info'!$E$92/100))</f>
        <v>#DIV/0!</v>
      </c>
      <c r="CO634" s="10" t="e">
        <f>((CO438*$B$7)/1000)/('Sample Set Info'!$C$93*('Sample Set Info'!$E$93/100))</f>
        <v>#DIV/0!</v>
      </c>
      <c r="CP634" s="10" t="e">
        <f>((CP438*$B$7)/1000)/('Sample Set Info'!$C$94*('Sample Set Info'!$E$94/100))</f>
        <v>#DIV/0!</v>
      </c>
      <c r="CQ634" s="10" t="e">
        <f>((CQ438*$B$7)/1000)/('Sample Set Info'!$C$95*('Sample Set Info'!$E$95/100))</f>
        <v>#DIV/0!</v>
      </c>
      <c r="CR634" s="10" t="e">
        <f>((CR438*$B$7)/1000)/('Sample Set Info'!$C$96*('Sample Set Info'!$E$96/100))</f>
        <v>#DIV/0!</v>
      </c>
      <c r="CS634" s="10" t="e">
        <f>((CS438*$B$7)/1000)/('Sample Set Info'!$C$97*('Sample Set Info'!$E$97/100))</f>
        <v>#DIV/0!</v>
      </c>
      <c r="CT634" s="10" t="e">
        <f>((CT438*$B$7)/1000)/('Sample Set Info'!$C$98*('Sample Set Info'!$E$98/100))</f>
        <v>#DIV/0!</v>
      </c>
      <c r="CU634" s="10" t="e">
        <f>((CU438*$B$7)/1000)/('Sample Set Info'!$C$99*('Sample Set Info'!$E$99/100))</f>
        <v>#DIV/0!</v>
      </c>
      <c r="CV634" s="10" t="e">
        <f>((CV438*$B$7)/1000)/('Sample Set Info'!$C$100*('Sample Set Info'!$E$100/100))</f>
        <v>#DIV/0!</v>
      </c>
      <c r="CW634" s="10" t="e">
        <f>((CW438*$B$7)/1000)/('Sample Set Info'!$C$101*('Sample Set Info'!$E$101/100))</f>
        <v>#DIV/0!</v>
      </c>
      <c r="CX634" s="10" t="e">
        <f>((CX438*$B$7)/1000)/('Sample Set Info'!$C$102*('Sample Set Info'!$E$102/100))</f>
        <v>#DIV/0!</v>
      </c>
      <c r="CY634" s="10" t="e">
        <f>((CY438*$B$7)/1000)/('Sample Set Info'!$C$103*('Sample Set Info'!$E$103/100))</f>
        <v>#DIV/0!</v>
      </c>
      <c r="CZ634" s="10" t="e">
        <f>((CZ438*$B$7)/1000)/('Sample Set Info'!$C$104*('Sample Set Info'!$E$104/100))</f>
        <v>#DIV/0!</v>
      </c>
      <c r="DA634" s="10" t="e">
        <f>((DA438*$B$7)/1000)/('Sample Set Info'!$C$105*('Sample Set Info'!$E$105/100))</f>
        <v>#DIV/0!</v>
      </c>
      <c r="DB634" s="10" t="e">
        <f>((DB438*$B$7)/1000)/('Sample Set Info'!$C$106*('Sample Set Info'!$E$106/100))</f>
        <v>#DIV/0!</v>
      </c>
      <c r="DC634" s="10" t="e">
        <f>((DC438*$B$7)/1000)/('Sample Set Info'!$C$107*('Sample Set Info'!$E$107/100))</f>
        <v>#DIV/0!</v>
      </c>
      <c r="DD634" s="10" t="e">
        <f>((DD438*$B$7)/1000)/('Sample Set Info'!$C$108*('Sample Set Info'!$E$108/100))</f>
        <v>#DIV/0!</v>
      </c>
      <c r="DE634" s="10" t="e">
        <f>((DE438*$B$7)/1000)/('Sample Set Info'!$C$109*('Sample Set Info'!$E$109/100))</f>
        <v>#DIV/0!</v>
      </c>
      <c r="DF634" s="10" t="e">
        <f>((DF438*$B$7)/1000)/('Sample Set Info'!$C$110*('Sample Set Info'!$E$110/100))</f>
        <v>#DIV/0!</v>
      </c>
      <c r="DG634" s="10" t="e">
        <f>((DG438*$B$7)/1000)/('Sample Set Info'!$C$111*('Sample Set Info'!$E$111/100))</f>
        <v>#DIV/0!</v>
      </c>
      <c r="DH634" s="10" t="e">
        <f>((DH438*$B$7)/1000)/('Sample Set Info'!$C$112*('Sample Set Info'!$E$112/100))</f>
        <v>#DIV/0!</v>
      </c>
      <c r="DI634" s="10" t="e">
        <f>((DI438*$B$7)/1000)/('Sample Set Info'!$C$113*('Sample Set Info'!$E$113/100))</f>
        <v>#DIV/0!</v>
      </c>
      <c r="DJ634" s="10" t="e">
        <f>((DJ438*$B$7)/1000)/('Sample Set Info'!$C$114*('Sample Set Info'!$E$114/100))</f>
        <v>#DIV/0!</v>
      </c>
      <c r="DK634" s="10" t="e">
        <f>((DK438*$B$7)/1000)/('Sample Set Info'!$C$115*('Sample Set Info'!$E$115/100))</f>
        <v>#DIV/0!</v>
      </c>
      <c r="DL634" s="10" t="e">
        <f>((DL438*$B$7)/1000)/('Sample Set Info'!$C$116*('Sample Set Info'!$E$116/100))</f>
        <v>#DIV/0!</v>
      </c>
      <c r="DM634" s="10" t="e">
        <f>((DM438*$B$7)/1000)/('Sample Set Info'!$C$117*('Sample Set Info'!$E$117/100))</f>
        <v>#DIV/0!</v>
      </c>
      <c r="DN634" s="10" t="e">
        <f>((DN438*$B$7)/1000)/('Sample Set Info'!$C$118*('Sample Set Info'!$E$118/100))</f>
        <v>#DIV/0!</v>
      </c>
      <c r="DO634" s="10" t="e">
        <f>((DO438*$B$7)/1000)/('Sample Set Info'!$C$119*('Sample Set Info'!$E$119/100))</f>
        <v>#DIV/0!</v>
      </c>
      <c r="DP634" s="10" t="e">
        <f>((DP438*$B$7)/1000)/('Sample Set Info'!$C$120*('Sample Set Info'!$E$120/100))</f>
        <v>#DIV/0!</v>
      </c>
      <c r="DQ634" s="10" t="e">
        <f>((DQ438*$B$7)/1000)/('Sample Set Info'!$C$121*('Sample Set Info'!$E$121/100))</f>
        <v>#DIV/0!</v>
      </c>
      <c r="DR634" s="10" t="e">
        <f>((DR438*$B$7)/1000)/('Sample Set Info'!$C$122*('Sample Set Info'!$E$122/100))</f>
        <v>#DIV/0!</v>
      </c>
      <c r="DS634" s="10" t="e">
        <f>((DS438*$B$7)/1000)/('Sample Set Info'!$C$123*('Sample Set Info'!$E$123/100))</f>
        <v>#DIV/0!</v>
      </c>
      <c r="DT634" s="10" t="e">
        <f>((DT438*$B$7)/1000)/('Sample Set Info'!$C$124*('Sample Set Info'!$E$124/100))</f>
        <v>#DIV/0!</v>
      </c>
      <c r="DU634" s="10" t="e">
        <f>((DU438*$B$7)/1000)/('Sample Set Info'!$C$125*('Sample Set Info'!$E$125/100))</f>
        <v>#DIV/0!</v>
      </c>
      <c r="DV634" s="10" t="e">
        <f>((DV438*$B$7)/1000)/('Sample Set Info'!$C$126*('Sample Set Info'!$E$126/100))</f>
        <v>#DIV/0!</v>
      </c>
      <c r="DW634" s="10" t="e">
        <f>((DW438*$B$7)/1000)/('Sample Set Info'!$C$127*('Sample Set Info'!$E$127/100))</f>
        <v>#DIV/0!</v>
      </c>
      <c r="DX634" s="10" t="e">
        <f>((DX438*$B$7)/1000)/('Sample Set Info'!$C$128*('Sample Set Info'!$E$128/100))</f>
        <v>#DIV/0!</v>
      </c>
      <c r="DY634" s="10" t="e">
        <f>((DY438*$B$7)/1000)/('Sample Set Info'!$C$129*('Sample Set Info'!$E$129/100))</f>
        <v>#DIV/0!</v>
      </c>
      <c r="DZ634" s="10" t="e">
        <f>((DZ438*$B$7)/1000)/('Sample Set Info'!$C$130*('Sample Set Info'!$E$130/100))</f>
        <v>#DIV/0!</v>
      </c>
      <c r="EA634" s="10" t="e">
        <f>((EA438*$B$7)/1000)/('Sample Set Info'!$C$131*('Sample Set Info'!$E$131/100))</f>
        <v>#DIV/0!</v>
      </c>
      <c r="EB634" s="10" t="e">
        <f>((EB438*$B$7)/1000)/('Sample Set Info'!$C$131*('Sample Set Info'!$E$131/100))</f>
        <v>#DIV/0!</v>
      </c>
      <c r="EC634" s="10" t="e">
        <f>((EC438*$B$7)/1000)/('Sample Set Info'!$C$131*('Sample Set Info'!$E$131/100))</f>
        <v>#DIV/0!</v>
      </c>
      <c r="ED634" s="10" t="e">
        <f>((ED438*$B$7)/1000)/('Sample Set Info'!$C$131*('Sample Set Info'!$E$131/100))</f>
        <v>#DIV/0!</v>
      </c>
      <c r="EE634" s="10" t="e">
        <f>((EE438*$B$7)/1000)/('Sample Set Info'!$C$131*('Sample Set Info'!$E$131/100))</f>
        <v>#DIV/0!</v>
      </c>
      <c r="EF634" s="10" t="e">
        <f>((EF438*$B$7)/1000)/('Sample Set Info'!$C$131*('Sample Set Info'!$E$131/100))</f>
        <v>#DIV/0!</v>
      </c>
      <c r="EG634" s="10" t="e">
        <f>((EG438*$B$7)/1000)/('Sample Set Info'!$C$131*('Sample Set Info'!$E$131/100))</f>
        <v>#DIV/0!</v>
      </c>
      <c r="EH634" s="10" t="e">
        <f>((EH438*$B$7)/1000)/('Sample Set Info'!$C$131*('Sample Set Info'!$E$131/100))</f>
        <v>#DIV/0!</v>
      </c>
      <c r="EI634" s="10" t="e">
        <f>((EI438*$B$7)/1000)/('Sample Set Info'!$C$131*('Sample Set Info'!$E$131/100))</f>
        <v>#DIV/0!</v>
      </c>
      <c r="EJ634" s="10" t="e">
        <f>((EJ438*$B$7)/1000)/('Sample Set Info'!$C$131*('Sample Set Info'!$E$131/100))</f>
        <v>#DIV/0!</v>
      </c>
      <c r="EK634" s="10" t="e">
        <f>((EK438*$B$7)/1000)/('Sample Set Info'!$C$131*('Sample Set Info'!$E$131/100))</f>
        <v>#DIV/0!</v>
      </c>
      <c r="EL634" s="10" t="e">
        <f>((EL438*$B$7)/1000)/('Sample Set Info'!$C$131*('Sample Set Info'!$E$131/100))</f>
        <v>#DIV/0!</v>
      </c>
      <c r="EM634" s="10" t="e">
        <f>((EM438*$B$7)/1000)/('Sample Set Info'!$C$131*('Sample Set Info'!$E$131/100))</f>
        <v>#DIV/0!</v>
      </c>
      <c r="EN634" s="10" t="e">
        <f>((EN438*$B$7)/1000)/('Sample Set Info'!$C$131*('Sample Set Info'!$E$131/100))</f>
        <v>#DIV/0!</v>
      </c>
      <c r="EO634" s="10" t="e">
        <f>((EO438*$B$7)/1000)/('Sample Set Info'!$C$131*('Sample Set Info'!$E$131/100))</f>
        <v>#DIV/0!</v>
      </c>
      <c r="EP634" s="10" t="e">
        <f>((EP438*$B$7)/1000)/('Sample Set Info'!$C$131*('Sample Set Info'!$E$131/100))</f>
        <v>#DIV/0!</v>
      </c>
      <c r="EQ634" s="10" t="e">
        <f>((EQ438*$B$7)/1000)/('Sample Set Info'!$C$131*('Sample Set Info'!$E$131/100))</f>
        <v>#DIV/0!</v>
      </c>
      <c r="ER634" s="10" t="e">
        <f>((ER438*$B$7)/1000)/('Sample Set Info'!$C$131*('Sample Set Info'!$E$131/100))</f>
        <v>#DIV/0!</v>
      </c>
      <c r="ES634" s="10" t="e">
        <f>((ES438*$B$7)/1000)/('Sample Set Info'!$C$131*('Sample Set Info'!$E$131/100))</f>
        <v>#DIV/0!</v>
      </c>
      <c r="ET634" s="10" t="e">
        <f>((ET438*$B$7)/1000)/('Sample Set Info'!$C$131*('Sample Set Info'!$E$131/100))</f>
        <v>#DIV/0!</v>
      </c>
      <c r="EU634" s="10" t="e">
        <f>((EU438*$B$7)/1000)/('Sample Set Info'!$C$131*('Sample Set Info'!$E$131/100))</f>
        <v>#DIV/0!</v>
      </c>
      <c r="EV634" s="10" t="e">
        <f>((EV438*$B$7)/1000)/('Sample Set Info'!$C$131*('Sample Set Info'!$E$131/100))</f>
        <v>#DIV/0!</v>
      </c>
      <c r="EW634" s="10" t="e">
        <f>((EW438*$B$7)/1000)/('Sample Set Info'!$C$131*('Sample Set Info'!$E$131/100))</f>
        <v>#DIV/0!</v>
      </c>
      <c r="EX634" s="10" t="e">
        <f>((EX438*$B$7)/1000)/('Sample Set Info'!$C$131*('Sample Set Info'!$E$131/100))</f>
        <v>#DIV/0!</v>
      </c>
      <c r="EY634" s="10" t="e">
        <f>((EY438*$B$7)/1000)/('Sample Set Info'!$C$131*('Sample Set Info'!$E$131/100))</f>
        <v>#DIV/0!</v>
      </c>
      <c r="EZ634" s="10" t="e">
        <f>((EZ438*$B$7)/1000)/('Sample Set Info'!$C$131*('Sample Set Info'!$E$131/100))</f>
        <v>#DIV/0!</v>
      </c>
      <c r="FA634" s="10" t="e">
        <f>((FA438*$B$7)/1000)/('Sample Set Info'!$C$131*('Sample Set Info'!$E$131/100))</f>
        <v>#DIV/0!</v>
      </c>
      <c r="FB634" s="10" t="e">
        <f>((FB438*$B$7)/1000)/('Sample Set Info'!$C$131*('Sample Set Info'!$E$131/100))</f>
        <v>#DIV/0!</v>
      </c>
      <c r="FC634" s="10" t="e">
        <f>((FC438*$B$7)/1000)/('Sample Set Info'!$C$131*('Sample Set Info'!$E$131/100))</f>
        <v>#DIV/0!</v>
      </c>
      <c r="FD634" s="10" t="e">
        <f>((FD438*$B$7)/1000)/('Sample Set Info'!$C$131*('Sample Set Info'!$E$131/100))</f>
        <v>#DIV/0!</v>
      </c>
      <c r="FE634" s="10" t="e">
        <f>((FE438*$B$7)/1000)/('Sample Set Info'!$C$131*('Sample Set Info'!$E$131/100))</f>
        <v>#DIV/0!</v>
      </c>
      <c r="FF634" s="10" t="e">
        <f>((FF438*$B$7)/1000)/('Sample Set Info'!$C$131*('Sample Set Info'!$E$131/100))</f>
        <v>#DIV/0!</v>
      </c>
      <c r="FG634" s="10" t="e">
        <f>((FG438*$B$7)/1000)/('Sample Set Info'!$C$131*('Sample Set Info'!$E$131/100))</f>
        <v>#DIV/0!</v>
      </c>
      <c r="FH634" s="10" t="e">
        <f>((FH438*$B$7)/1000)/('Sample Set Info'!$C$131*('Sample Set Info'!$E$131/100))</f>
        <v>#DIV/0!</v>
      </c>
      <c r="FI634" s="10" t="e">
        <f>((FI438*$B$7)/1000)/('Sample Set Info'!$C$131*('Sample Set Info'!$E$131/100))</f>
        <v>#DIV/0!</v>
      </c>
      <c r="FJ634" s="10" t="e">
        <f>((FJ438*$B$7)/1000)/('Sample Set Info'!$C$131*('Sample Set Info'!$E$131/100))</f>
        <v>#DIV/0!</v>
      </c>
      <c r="FK634" s="10" t="e">
        <f>((FK438*$B$7)/1000)/('Sample Set Info'!$C$131*('Sample Set Info'!$E$131/100))</f>
        <v>#DIV/0!</v>
      </c>
      <c r="FL634" s="10" t="e">
        <f>((FL438*$B$7)/1000)/('Sample Set Info'!$C$131*('Sample Set Info'!$E$131/100))</f>
        <v>#DIV/0!</v>
      </c>
      <c r="FM634" s="10" t="e">
        <f>((FM438*$B$7)/1000)/('Sample Set Info'!$C$131*('Sample Set Info'!$E$131/100))</f>
        <v>#DIV/0!</v>
      </c>
      <c r="FN634" s="10" t="e">
        <f>((FN438*$B$7)/1000)/('Sample Set Info'!$C$131*('Sample Set Info'!$E$131/100))</f>
        <v>#DIV/0!</v>
      </c>
      <c r="FO634" s="10" t="e">
        <f>((FO438*$B$7)/1000)/('Sample Set Info'!$C$131*('Sample Set Info'!$E$131/100))</f>
        <v>#DIV/0!</v>
      </c>
      <c r="FP634" s="10" t="e">
        <f>((FP438*$B$7)/1000)/('Sample Set Info'!$C$131*('Sample Set Info'!$E$131/100))</f>
        <v>#DIV/0!</v>
      </c>
      <c r="FQ634" s="10" t="e">
        <f>((FQ438*$B$7)/1000)/('Sample Set Info'!$C$131*('Sample Set Info'!$E$131/100))</f>
        <v>#DIV/0!</v>
      </c>
      <c r="FR634" s="10" t="e">
        <f>((FR438*$B$7)/1000)/('Sample Set Info'!$C$131*('Sample Set Info'!$E$131/100))</f>
        <v>#DIV/0!</v>
      </c>
      <c r="FS634" s="10" t="e">
        <f>((FS438*$B$7)/1000)/('Sample Set Info'!$C$131*('Sample Set Info'!$E$131/100))</f>
        <v>#DIV/0!</v>
      </c>
      <c r="FT634" s="10" t="e">
        <f>((FT438*$B$7)/1000)/('Sample Set Info'!$C$131*('Sample Set Info'!$E$131/100))</f>
        <v>#DIV/0!</v>
      </c>
      <c r="FU634" s="10" t="e">
        <f>((FU438*$B$7)/1000)/('Sample Set Info'!$C$131*('Sample Set Info'!$E$131/100))</f>
        <v>#DIV/0!</v>
      </c>
      <c r="FV634" s="10" t="e">
        <f>((FV438*$B$7)/1000)/('Sample Set Info'!$C$131*('Sample Set Info'!$E$131/100))</f>
        <v>#DIV/0!</v>
      </c>
      <c r="FW634" s="10" t="e">
        <f>((FW438*$B$7)/1000)/('Sample Set Info'!$C$131*('Sample Set Info'!$E$131/100))</f>
        <v>#DIV/0!</v>
      </c>
      <c r="FX634" s="10" t="e">
        <f>((FX438*$B$7)/1000)/('Sample Set Info'!$C$131*('Sample Set Info'!$E$131/100))</f>
        <v>#DIV/0!</v>
      </c>
      <c r="FY634" s="10" t="e">
        <f>((FY438*$B$7)/1000)/('Sample Set Info'!$C$131*('Sample Set Info'!$E$131/100))</f>
        <v>#DIV/0!</v>
      </c>
    </row>
    <row r="635" spans="1:181" s="10" customFormat="1">
      <c r="A635" s="10" t="str">
        <f t="shared" si="854"/>
        <v>Flt</v>
      </c>
      <c r="D635" s="10" t="s">
        <v>404</v>
      </c>
      <c r="E635" s="10" t="s">
        <v>404</v>
      </c>
      <c r="F635" s="10" t="s">
        <v>404</v>
      </c>
      <c r="G635" s="10" t="s">
        <v>404</v>
      </c>
      <c r="J635" s="10" t="s">
        <v>404</v>
      </c>
      <c r="K635" s="10" t="s">
        <v>404</v>
      </c>
      <c r="L635" s="10" t="s">
        <v>404</v>
      </c>
      <c r="M635" s="10" t="s">
        <v>404</v>
      </c>
      <c r="P635" s="10" t="s">
        <v>404</v>
      </c>
      <c r="Q635" s="10" t="s">
        <v>404</v>
      </c>
      <c r="R635" s="10" t="s">
        <v>404</v>
      </c>
      <c r="S635" s="10" t="s">
        <v>404</v>
      </c>
      <c r="V635" s="10" t="s">
        <v>404</v>
      </c>
      <c r="W635" s="10" t="s">
        <v>404</v>
      </c>
      <c r="X635" s="10" t="s">
        <v>404</v>
      </c>
      <c r="Y635" s="10" t="s">
        <v>404</v>
      </c>
      <c r="AA635" s="10" t="s">
        <v>404</v>
      </c>
      <c r="AB635" s="10" t="s">
        <v>404</v>
      </c>
      <c r="AC635" s="10" t="s">
        <v>404</v>
      </c>
      <c r="AD635" s="10" t="s">
        <v>404</v>
      </c>
      <c r="AF635" s="10" t="e">
        <f>((AF439*$B$7)/1000)/('Sample Set Info'!$C$32*('Sample Set Info'!$E$32/100))</f>
        <v>#DIV/0!</v>
      </c>
      <c r="AG635" s="10" t="e">
        <f>((AG439*$B$7)/1000)/('Sample Set Info'!$C$33*('Sample Set Info'!$E$33/100))</f>
        <v>#DIV/0!</v>
      </c>
      <c r="AH635" s="10" t="e">
        <f>((AH439*$B$7)/1000)/('Sample Set Info'!$C$34*('Sample Set Info'!$E$34/100))</f>
        <v>#DIV/0!</v>
      </c>
      <c r="AI635" s="10" t="e">
        <f>((AI439*$B$7)/1000)/('Sample Set Info'!$C$35*('Sample Set Info'!$E$35/100))</f>
        <v>#DIV/0!</v>
      </c>
      <c r="AJ635" s="10" t="e">
        <f>((AJ439*$B$7)/1000)/('Sample Set Info'!$C$36*('Sample Set Info'!$E$36/100))</f>
        <v>#DIV/0!</v>
      </c>
      <c r="AK635" s="10" t="e">
        <f>((AK439*$B$7)/1000)/('Sample Set Info'!$C$37*('Sample Set Info'!$E$37/100))</f>
        <v>#DIV/0!</v>
      </c>
      <c r="AL635" s="10" t="e">
        <f>((AL439*$B$7)/1000)/('Sample Set Info'!$C$38*('Sample Set Info'!$E$38/100))</f>
        <v>#DIV/0!</v>
      </c>
      <c r="AM635" s="10" t="e">
        <f>((AM439*$B$7)/1000)/('Sample Set Info'!$C$39*('Sample Set Info'!$E$39/100))</f>
        <v>#DIV/0!</v>
      </c>
      <c r="AN635" s="10" t="e">
        <f>((AN439*$B$7)/1000)/('Sample Set Info'!$C$40*('Sample Set Info'!$E$40/100))</f>
        <v>#DIV/0!</v>
      </c>
      <c r="AO635" s="10" t="e">
        <f>((AO439*$B$7)/1000)/('Sample Set Info'!$C$41*('Sample Set Info'!$E$41/100))</f>
        <v>#DIV/0!</v>
      </c>
      <c r="AP635" s="10" t="e">
        <f>((AP439*$B$7)/1000)/('Sample Set Info'!$C$42*('Sample Set Info'!$E$42/100))</f>
        <v>#DIV/0!</v>
      </c>
      <c r="AQ635" s="10" t="e">
        <f>((AQ439*$B$7)/1000)/('Sample Set Info'!$C$43*('Sample Set Info'!$E$43/100))</f>
        <v>#DIV/0!</v>
      </c>
      <c r="AR635" s="10" t="e">
        <f>((AR439*$B$7)/1000)/('Sample Set Info'!$C$44*('Sample Set Info'!$E$44/100))</f>
        <v>#DIV/0!</v>
      </c>
      <c r="AS635" s="10" t="e">
        <f>((AS439*$B$7)/1000)/('Sample Set Info'!$C$45*('Sample Set Info'!$E$45/100))</f>
        <v>#DIV/0!</v>
      </c>
      <c r="AT635" s="10" t="e">
        <f>((AT439*$B$7)/1000)/('Sample Set Info'!$C$46*('Sample Set Info'!$E$46/100))</f>
        <v>#DIV/0!</v>
      </c>
      <c r="AU635" s="10" t="e">
        <f>((AU439*$B$7)/1000)/('Sample Set Info'!$C$47*('Sample Set Info'!$E$47/100))</f>
        <v>#DIV/0!</v>
      </c>
      <c r="AV635" s="10" t="e">
        <f>((AV439*$B$7)/1000)/('Sample Set Info'!$C$48*('Sample Set Info'!$E$48/100))</f>
        <v>#DIV/0!</v>
      </c>
      <c r="AW635" s="10" t="e">
        <f>((AW439*$B$7)/1000)/('Sample Set Info'!$C$49*('Sample Set Info'!$E$49/100))</f>
        <v>#DIV/0!</v>
      </c>
      <c r="AX635" s="10" t="e">
        <f>((AX439*$B$7)/1000)/('Sample Set Info'!$C$50*('Sample Set Info'!$E$50/100))</f>
        <v>#DIV/0!</v>
      </c>
      <c r="AY635" s="10" t="e">
        <f>((AY439*$B$7)/1000)/('Sample Set Info'!$C$51*('Sample Set Info'!$E$51/100))</f>
        <v>#DIV/0!</v>
      </c>
      <c r="AZ635" s="10" t="e">
        <f>((AZ439*$B$7)/1000)/('Sample Set Info'!$C$52*('Sample Set Info'!$E$52/100))</f>
        <v>#DIV/0!</v>
      </c>
      <c r="BA635" s="10" t="e">
        <f>((BA439*$B$7)/1000)/('Sample Set Info'!$C$53*('Sample Set Info'!$E$53/100))</f>
        <v>#DIV/0!</v>
      </c>
      <c r="BB635" s="10" t="e">
        <f>((BB439*$B$7)/1000)/('Sample Set Info'!$C$54*('Sample Set Info'!$E$54/100))</f>
        <v>#DIV/0!</v>
      </c>
      <c r="BC635" s="10" t="e">
        <f>((BC439*$B$7)/1000)/('Sample Set Info'!$C$55*('Sample Set Info'!$E$55/100))</f>
        <v>#DIV/0!</v>
      </c>
      <c r="BD635" s="10" t="e">
        <f>((BD439*$B$7)/1000)/('Sample Set Info'!$C$56*('Sample Set Info'!$E$56/100))</f>
        <v>#DIV/0!</v>
      </c>
      <c r="BE635" s="10" t="e">
        <f>((BE439*$B$7)/1000)/('Sample Set Info'!$C$57*('Sample Set Info'!$E$57/100))</f>
        <v>#DIV/0!</v>
      </c>
      <c r="BF635" s="10" t="e">
        <f>((BF439*$B$7)/1000)/('Sample Set Info'!$C$58*('Sample Set Info'!$E$58/100))</f>
        <v>#DIV/0!</v>
      </c>
      <c r="BG635" s="10" t="e">
        <f>((BG439*$B$7)/1000)/('Sample Set Info'!$C$59*('Sample Set Info'!$E$59/100))</f>
        <v>#DIV/0!</v>
      </c>
      <c r="BH635" s="10" t="e">
        <f>((BH439*$B$7)/1000)/('Sample Set Info'!$C$60*('Sample Set Info'!$E$60/100))</f>
        <v>#DIV/0!</v>
      </c>
      <c r="BI635" s="10" t="e">
        <f>((BI439*$B$7)/1000)/('Sample Set Info'!$C$61*('Sample Set Info'!$E$61/100))</f>
        <v>#DIV/0!</v>
      </c>
      <c r="BJ635" s="10" t="e">
        <f>((BJ439*$B$7)/1000)/('Sample Set Info'!$C$62*('Sample Set Info'!$E$62/100))</f>
        <v>#DIV/0!</v>
      </c>
      <c r="BK635" s="10" t="e">
        <f>((BK439*$B$7)/1000)/('Sample Set Info'!$C$63*('Sample Set Info'!$E$63/100))</f>
        <v>#DIV/0!</v>
      </c>
      <c r="BL635" s="10" t="e">
        <f>((BL439*$B$7)/1000)/('Sample Set Info'!$C$64*('Sample Set Info'!$E$64/100))</f>
        <v>#DIV/0!</v>
      </c>
      <c r="BM635" s="10" t="e">
        <f>((BM439*$B$7)/1000)/('Sample Set Info'!$C$65*('Sample Set Info'!$E$65/100))</f>
        <v>#DIV/0!</v>
      </c>
      <c r="BN635" s="10" t="e">
        <f>((BN439*$B$7)/1000)/('Sample Set Info'!$C$66*('Sample Set Info'!$E$66/100))</f>
        <v>#DIV/0!</v>
      </c>
      <c r="BO635" s="10" t="e">
        <f>((BO439*$B$7)/1000)/('Sample Set Info'!$C$67*('Sample Set Info'!$E$67/100))</f>
        <v>#DIV/0!</v>
      </c>
      <c r="BP635" s="10" t="e">
        <f>((BP439*$B$7)/1000)/('Sample Set Info'!$C$68*('Sample Set Info'!$E$68/100))</f>
        <v>#DIV/0!</v>
      </c>
      <c r="BQ635" s="10" t="e">
        <f>((BQ439*$B$7)/1000)/('Sample Set Info'!$C$69*('Sample Set Info'!$E$69/100))</f>
        <v>#DIV/0!</v>
      </c>
      <c r="BR635" s="10" t="e">
        <f>((BR439*$B$7)/1000)/('Sample Set Info'!$C$70*('Sample Set Info'!$E$70/100))</f>
        <v>#DIV/0!</v>
      </c>
      <c r="BS635" s="10" t="e">
        <f>((BS439*$B$7)/1000)/('Sample Set Info'!$C$71*('Sample Set Info'!$E$71/100))</f>
        <v>#DIV/0!</v>
      </c>
      <c r="BT635" s="10" t="e">
        <f>((BT439*$B$7)/1000)/('Sample Set Info'!$C$72*('Sample Set Info'!$E$72/100))</f>
        <v>#DIV/0!</v>
      </c>
      <c r="BU635" s="10" t="e">
        <f>((BU439*$B$7)/1000)/('Sample Set Info'!$C$73*('Sample Set Info'!$E$73/100))</f>
        <v>#DIV/0!</v>
      </c>
      <c r="BV635" s="10" t="e">
        <f>((BV439*$B$7)/1000)/('Sample Set Info'!$C$74*('Sample Set Info'!$E$74/100))</f>
        <v>#DIV/0!</v>
      </c>
      <c r="BW635" s="10" t="e">
        <f>((BW439*$B$7)/1000)/('Sample Set Info'!$C$75*('Sample Set Info'!$E$75/100))</f>
        <v>#DIV/0!</v>
      </c>
      <c r="BX635" s="10" t="e">
        <f>((BX439*$B$7)/1000)/('Sample Set Info'!$C$76*('Sample Set Info'!$E$76/100))</f>
        <v>#DIV/0!</v>
      </c>
      <c r="BY635" s="10" t="e">
        <f>((BY439*$B$7)/1000)/('Sample Set Info'!$C$77*('Sample Set Info'!$E$77/100))</f>
        <v>#DIV/0!</v>
      </c>
      <c r="BZ635" s="10" t="e">
        <f>((BZ439*$B$7)/1000)/('Sample Set Info'!$C$78*('Sample Set Info'!$E$78/100))</f>
        <v>#DIV/0!</v>
      </c>
      <c r="CA635" s="10" t="e">
        <f>((CA439*$B$7)/1000)/('Sample Set Info'!$C$79*('Sample Set Info'!$E$79/100))</f>
        <v>#DIV/0!</v>
      </c>
      <c r="CB635" s="10" t="e">
        <f>((CB439*$B$7)/1000)/('Sample Set Info'!$C$80*('Sample Set Info'!$E$80/100))</f>
        <v>#DIV/0!</v>
      </c>
      <c r="CC635" s="10" t="e">
        <f>((CC439*$B$7)/1000)/('Sample Set Info'!$C$81*('Sample Set Info'!$E$81/100))</f>
        <v>#DIV/0!</v>
      </c>
      <c r="CD635" s="10" t="e">
        <f>((CD439*$B$7)/1000)/('Sample Set Info'!$C$82*('Sample Set Info'!$E$82/100))</f>
        <v>#DIV/0!</v>
      </c>
      <c r="CE635" s="10" t="e">
        <f>((CE439*$B$7)/1000)/('Sample Set Info'!$C$83*('Sample Set Info'!$E$83/100))</f>
        <v>#DIV/0!</v>
      </c>
      <c r="CF635" s="10" t="e">
        <f>((CF439*$B$7)/1000)/('Sample Set Info'!$C$84*('Sample Set Info'!$E$84/100))</f>
        <v>#DIV/0!</v>
      </c>
      <c r="CG635" s="10" t="e">
        <f>((CG439*$B$7)/1000)/('Sample Set Info'!$C$85*('Sample Set Info'!$E$85/100))</f>
        <v>#DIV/0!</v>
      </c>
      <c r="CH635" s="10" t="e">
        <f>((CH439*$B$7)/1000)/('Sample Set Info'!$C$86*('Sample Set Info'!$E$86/100))</f>
        <v>#DIV/0!</v>
      </c>
      <c r="CI635" s="10" t="e">
        <f>((CI439*$B$7)/1000)/('Sample Set Info'!$C$87*('Sample Set Info'!$E$87/100))</f>
        <v>#DIV/0!</v>
      </c>
      <c r="CJ635" s="10" t="e">
        <f>((CJ439*$B$7)/1000)/('Sample Set Info'!$C$88*('Sample Set Info'!$E$88/100))</f>
        <v>#DIV/0!</v>
      </c>
      <c r="CK635" s="10" t="e">
        <f>((CK439*$B$7)/1000)/('Sample Set Info'!$C$89*('Sample Set Info'!$E$89/100))</f>
        <v>#DIV/0!</v>
      </c>
      <c r="CL635" s="10" t="e">
        <f>((CL439*$B$7)/1000)/('Sample Set Info'!$C$90*('Sample Set Info'!$E$90/100))</f>
        <v>#DIV/0!</v>
      </c>
      <c r="CM635" s="10" t="e">
        <f>((CM439*$B$7)/1000)/('Sample Set Info'!$C$91*('Sample Set Info'!$E$91/100))</f>
        <v>#DIV/0!</v>
      </c>
      <c r="CN635" s="10" t="e">
        <f>((CN439*$B$7)/1000)/('Sample Set Info'!$C$92*('Sample Set Info'!$E$92/100))</f>
        <v>#DIV/0!</v>
      </c>
      <c r="CO635" s="10" t="e">
        <f>((CO439*$B$7)/1000)/('Sample Set Info'!$C$93*('Sample Set Info'!$E$93/100))</f>
        <v>#DIV/0!</v>
      </c>
      <c r="CP635" s="10" t="e">
        <f>((CP439*$B$7)/1000)/('Sample Set Info'!$C$94*('Sample Set Info'!$E$94/100))</f>
        <v>#DIV/0!</v>
      </c>
      <c r="CQ635" s="10" t="e">
        <f>((CQ439*$B$7)/1000)/('Sample Set Info'!$C$95*('Sample Set Info'!$E$95/100))</f>
        <v>#DIV/0!</v>
      </c>
      <c r="CR635" s="10" t="e">
        <f>((CR439*$B$7)/1000)/('Sample Set Info'!$C$96*('Sample Set Info'!$E$96/100))</f>
        <v>#DIV/0!</v>
      </c>
      <c r="CS635" s="10" t="e">
        <f>((CS439*$B$7)/1000)/('Sample Set Info'!$C$97*('Sample Set Info'!$E$97/100))</f>
        <v>#DIV/0!</v>
      </c>
      <c r="CT635" s="10" t="e">
        <f>((CT439*$B$7)/1000)/('Sample Set Info'!$C$98*('Sample Set Info'!$E$98/100))</f>
        <v>#DIV/0!</v>
      </c>
      <c r="CU635" s="10" t="e">
        <f>((CU439*$B$7)/1000)/('Sample Set Info'!$C$99*('Sample Set Info'!$E$99/100))</f>
        <v>#DIV/0!</v>
      </c>
      <c r="CV635" s="10" t="e">
        <f>((CV439*$B$7)/1000)/('Sample Set Info'!$C$100*('Sample Set Info'!$E$100/100))</f>
        <v>#DIV/0!</v>
      </c>
      <c r="CW635" s="10" t="e">
        <f>((CW439*$B$7)/1000)/('Sample Set Info'!$C$101*('Sample Set Info'!$E$101/100))</f>
        <v>#DIV/0!</v>
      </c>
      <c r="CX635" s="10" t="e">
        <f>((CX439*$B$7)/1000)/('Sample Set Info'!$C$102*('Sample Set Info'!$E$102/100))</f>
        <v>#DIV/0!</v>
      </c>
      <c r="CY635" s="10" t="e">
        <f>((CY439*$B$7)/1000)/('Sample Set Info'!$C$103*('Sample Set Info'!$E$103/100))</f>
        <v>#DIV/0!</v>
      </c>
      <c r="CZ635" s="10" t="e">
        <f>((CZ439*$B$7)/1000)/('Sample Set Info'!$C$104*('Sample Set Info'!$E$104/100))</f>
        <v>#DIV/0!</v>
      </c>
      <c r="DA635" s="10" t="e">
        <f>((DA439*$B$7)/1000)/('Sample Set Info'!$C$105*('Sample Set Info'!$E$105/100))</f>
        <v>#DIV/0!</v>
      </c>
      <c r="DB635" s="10" t="e">
        <f>((DB439*$B$7)/1000)/('Sample Set Info'!$C$106*('Sample Set Info'!$E$106/100))</f>
        <v>#DIV/0!</v>
      </c>
      <c r="DC635" s="10" t="e">
        <f>((DC439*$B$7)/1000)/('Sample Set Info'!$C$107*('Sample Set Info'!$E$107/100))</f>
        <v>#DIV/0!</v>
      </c>
      <c r="DD635" s="10" t="e">
        <f>((DD439*$B$7)/1000)/('Sample Set Info'!$C$108*('Sample Set Info'!$E$108/100))</f>
        <v>#DIV/0!</v>
      </c>
      <c r="DE635" s="10" t="e">
        <f>((DE439*$B$7)/1000)/('Sample Set Info'!$C$109*('Sample Set Info'!$E$109/100))</f>
        <v>#DIV/0!</v>
      </c>
      <c r="DF635" s="10" t="e">
        <f>((DF439*$B$7)/1000)/('Sample Set Info'!$C$110*('Sample Set Info'!$E$110/100))</f>
        <v>#DIV/0!</v>
      </c>
      <c r="DG635" s="10" t="e">
        <f>((DG439*$B$7)/1000)/('Sample Set Info'!$C$111*('Sample Set Info'!$E$111/100))</f>
        <v>#DIV/0!</v>
      </c>
      <c r="DH635" s="10" t="e">
        <f>((DH439*$B$7)/1000)/('Sample Set Info'!$C$112*('Sample Set Info'!$E$112/100))</f>
        <v>#DIV/0!</v>
      </c>
      <c r="DI635" s="10" t="e">
        <f>((DI439*$B$7)/1000)/('Sample Set Info'!$C$113*('Sample Set Info'!$E$113/100))</f>
        <v>#DIV/0!</v>
      </c>
      <c r="DJ635" s="10" t="e">
        <f>((DJ439*$B$7)/1000)/('Sample Set Info'!$C$114*('Sample Set Info'!$E$114/100))</f>
        <v>#DIV/0!</v>
      </c>
      <c r="DK635" s="10" t="e">
        <f>((DK439*$B$7)/1000)/('Sample Set Info'!$C$115*('Sample Set Info'!$E$115/100))</f>
        <v>#DIV/0!</v>
      </c>
      <c r="DL635" s="10" t="e">
        <f>((DL439*$B$7)/1000)/('Sample Set Info'!$C$116*('Sample Set Info'!$E$116/100))</f>
        <v>#DIV/0!</v>
      </c>
      <c r="DM635" s="10" t="e">
        <f>((DM439*$B$7)/1000)/('Sample Set Info'!$C$117*('Sample Set Info'!$E$117/100))</f>
        <v>#DIV/0!</v>
      </c>
      <c r="DN635" s="10" t="e">
        <f>((DN439*$B$7)/1000)/('Sample Set Info'!$C$118*('Sample Set Info'!$E$118/100))</f>
        <v>#DIV/0!</v>
      </c>
      <c r="DO635" s="10" t="e">
        <f>((DO439*$B$7)/1000)/('Sample Set Info'!$C$119*('Sample Set Info'!$E$119/100))</f>
        <v>#DIV/0!</v>
      </c>
      <c r="DP635" s="10" t="e">
        <f>((DP439*$B$7)/1000)/('Sample Set Info'!$C$120*('Sample Set Info'!$E$120/100))</f>
        <v>#DIV/0!</v>
      </c>
      <c r="DQ635" s="10" t="e">
        <f>((DQ439*$B$7)/1000)/('Sample Set Info'!$C$121*('Sample Set Info'!$E$121/100))</f>
        <v>#DIV/0!</v>
      </c>
      <c r="DR635" s="10" t="e">
        <f>((DR439*$B$7)/1000)/('Sample Set Info'!$C$122*('Sample Set Info'!$E$122/100))</f>
        <v>#DIV/0!</v>
      </c>
      <c r="DS635" s="10" t="e">
        <f>((DS439*$B$7)/1000)/('Sample Set Info'!$C$123*('Sample Set Info'!$E$123/100))</f>
        <v>#DIV/0!</v>
      </c>
      <c r="DT635" s="10" t="e">
        <f>((DT439*$B$7)/1000)/('Sample Set Info'!$C$124*('Sample Set Info'!$E$124/100))</f>
        <v>#DIV/0!</v>
      </c>
      <c r="DU635" s="10" t="e">
        <f>((DU439*$B$7)/1000)/('Sample Set Info'!$C$125*('Sample Set Info'!$E$125/100))</f>
        <v>#DIV/0!</v>
      </c>
      <c r="DV635" s="10" t="e">
        <f>((DV439*$B$7)/1000)/('Sample Set Info'!$C$126*('Sample Set Info'!$E$126/100))</f>
        <v>#DIV/0!</v>
      </c>
      <c r="DW635" s="10" t="e">
        <f>((DW439*$B$7)/1000)/('Sample Set Info'!$C$127*('Sample Set Info'!$E$127/100))</f>
        <v>#DIV/0!</v>
      </c>
      <c r="DX635" s="10" t="e">
        <f>((DX439*$B$7)/1000)/('Sample Set Info'!$C$128*('Sample Set Info'!$E$128/100))</f>
        <v>#DIV/0!</v>
      </c>
      <c r="DY635" s="10" t="e">
        <f>((DY439*$B$7)/1000)/('Sample Set Info'!$C$129*('Sample Set Info'!$E$129/100))</f>
        <v>#DIV/0!</v>
      </c>
      <c r="DZ635" s="10" t="e">
        <f>((DZ439*$B$7)/1000)/('Sample Set Info'!$C$130*('Sample Set Info'!$E$130/100))</f>
        <v>#DIV/0!</v>
      </c>
      <c r="EA635" s="10" t="e">
        <f>((EA439*$B$7)/1000)/('Sample Set Info'!$C$131*('Sample Set Info'!$E$131/100))</f>
        <v>#DIV/0!</v>
      </c>
      <c r="EB635" s="10" t="e">
        <f>((EB439*$B$7)/1000)/('Sample Set Info'!$C$131*('Sample Set Info'!$E$131/100))</f>
        <v>#DIV/0!</v>
      </c>
      <c r="EC635" s="10" t="e">
        <f>((EC439*$B$7)/1000)/('Sample Set Info'!$C$131*('Sample Set Info'!$E$131/100))</f>
        <v>#DIV/0!</v>
      </c>
      <c r="ED635" s="10" t="e">
        <f>((ED439*$B$7)/1000)/('Sample Set Info'!$C$131*('Sample Set Info'!$E$131/100))</f>
        <v>#DIV/0!</v>
      </c>
      <c r="EE635" s="10" t="e">
        <f>((EE439*$B$7)/1000)/('Sample Set Info'!$C$131*('Sample Set Info'!$E$131/100))</f>
        <v>#DIV/0!</v>
      </c>
      <c r="EF635" s="10" t="e">
        <f>((EF439*$B$7)/1000)/('Sample Set Info'!$C$131*('Sample Set Info'!$E$131/100))</f>
        <v>#DIV/0!</v>
      </c>
      <c r="EG635" s="10" t="e">
        <f>((EG439*$B$7)/1000)/('Sample Set Info'!$C$131*('Sample Set Info'!$E$131/100))</f>
        <v>#DIV/0!</v>
      </c>
      <c r="EH635" s="10" t="e">
        <f>((EH439*$B$7)/1000)/('Sample Set Info'!$C$131*('Sample Set Info'!$E$131/100))</f>
        <v>#DIV/0!</v>
      </c>
      <c r="EI635" s="10" t="e">
        <f>((EI439*$B$7)/1000)/('Sample Set Info'!$C$131*('Sample Set Info'!$E$131/100))</f>
        <v>#DIV/0!</v>
      </c>
      <c r="EJ635" s="10" t="e">
        <f>((EJ439*$B$7)/1000)/('Sample Set Info'!$C$131*('Sample Set Info'!$E$131/100))</f>
        <v>#DIV/0!</v>
      </c>
      <c r="EK635" s="10" t="e">
        <f>((EK439*$B$7)/1000)/('Sample Set Info'!$C$131*('Sample Set Info'!$E$131/100))</f>
        <v>#DIV/0!</v>
      </c>
      <c r="EL635" s="10" t="e">
        <f>((EL439*$B$7)/1000)/('Sample Set Info'!$C$131*('Sample Set Info'!$E$131/100))</f>
        <v>#DIV/0!</v>
      </c>
      <c r="EM635" s="10" t="e">
        <f>((EM439*$B$7)/1000)/('Sample Set Info'!$C$131*('Sample Set Info'!$E$131/100))</f>
        <v>#DIV/0!</v>
      </c>
      <c r="EN635" s="10" t="e">
        <f>((EN439*$B$7)/1000)/('Sample Set Info'!$C$131*('Sample Set Info'!$E$131/100))</f>
        <v>#DIV/0!</v>
      </c>
      <c r="EO635" s="10" t="e">
        <f>((EO439*$B$7)/1000)/('Sample Set Info'!$C$131*('Sample Set Info'!$E$131/100))</f>
        <v>#DIV/0!</v>
      </c>
      <c r="EP635" s="10" t="e">
        <f>((EP439*$B$7)/1000)/('Sample Set Info'!$C$131*('Sample Set Info'!$E$131/100))</f>
        <v>#DIV/0!</v>
      </c>
      <c r="EQ635" s="10" t="e">
        <f>((EQ439*$B$7)/1000)/('Sample Set Info'!$C$131*('Sample Set Info'!$E$131/100))</f>
        <v>#DIV/0!</v>
      </c>
      <c r="ER635" s="10" t="e">
        <f>((ER439*$B$7)/1000)/('Sample Set Info'!$C$131*('Sample Set Info'!$E$131/100))</f>
        <v>#DIV/0!</v>
      </c>
      <c r="ES635" s="10" t="e">
        <f>((ES439*$B$7)/1000)/('Sample Set Info'!$C$131*('Sample Set Info'!$E$131/100))</f>
        <v>#DIV/0!</v>
      </c>
      <c r="ET635" s="10" t="e">
        <f>((ET439*$B$7)/1000)/('Sample Set Info'!$C$131*('Sample Set Info'!$E$131/100))</f>
        <v>#DIV/0!</v>
      </c>
      <c r="EU635" s="10" t="e">
        <f>((EU439*$B$7)/1000)/('Sample Set Info'!$C$131*('Sample Set Info'!$E$131/100))</f>
        <v>#DIV/0!</v>
      </c>
      <c r="EV635" s="10" t="e">
        <f>((EV439*$B$7)/1000)/('Sample Set Info'!$C$131*('Sample Set Info'!$E$131/100))</f>
        <v>#DIV/0!</v>
      </c>
      <c r="EW635" s="10" t="e">
        <f>((EW439*$B$7)/1000)/('Sample Set Info'!$C$131*('Sample Set Info'!$E$131/100))</f>
        <v>#DIV/0!</v>
      </c>
      <c r="EX635" s="10" t="e">
        <f>((EX439*$B$7)/1000)/('Sample Set Info'!$C$131*('Sample Set Info'!$E$131/100))</f>
        <v>#DIV/0!</v>
      </c>
      <c r="EY635" s="10" t="e">
        <f>((EY439*$B$7)/1000)/('Sample Set Info'!$C$131*('Sample Set Info'!$E$131/100))</f>
        <v>#DIV/0!</v>
      </c>
      <c r="EZ635" s="10" t="e">
        <f>((EZ439*$B$7)/1000)/('Sample Set Info'!$C$131*('Sample Set Info'!$E$131/100))</f>
        <v>#DIV/0!</v>
      </c>
      <c r="FA635" s="10" t="e">
        <f>((FA439*$B$7)/1000)/('Sample Set Info'!$C$131*('Sample Set Info'!$E$131/100))</f>
        <v>#DIV/0!</v>
      </c>
      <c r="FB635" s="10" t="e">
        <f>((FB439*$B$7)/1000)/('Sample Set Info'!$C$131*('Sample Set Info'!$E$131/100))</f>
        <v>#DIV/0!</v>
      </c>
      <c r="FC635" s="10" t="e">
        <f>((FC439*$B$7)/1000)/('Sample Set Info'!$C$131*('Sample Set Info'!$E$131/100))</f>
        <v>#DIV/0!</v>
      </c>
      <c r="FD635" s="10" t="e">
        <f>((FD439*$B$7)/1000)/('Sample Set Info'!$C$131*('Sample Set Info'!$E$131/100))</f>
        <v>#DIV/0!</v>
      </c>
      <c r="FE635" s="10" t="e">
        <f>((FE439*$B$7)/1000)/('Sample Set Info'!$C$131*('Sample Set Info'!$E$131/100))</f>
        <v>#DIV/0!</v>
      </c>
      <c r="FF635" s="10" t="e">
        <f>((FF439*$B$7)/1000)/('Sample Set Info'!$C$131*('Sample Set Info'!$E$131/100))</f>
        <v>#DIV/0!</v>
      </c>
      <c r="FG635" s="10" t="e">
        <f>((FG439*$B$7)/1000)/('Sample Set Info'!$C$131*('Sample Set Info'!$E$131/100))</f>
        <v>#DIV/0!</v>
      </c>
      <c r="FH635" s="10" t="e">
        <f>((FH439*$B$7)/1000)/('Sample Set Info'!$C$131*('Sample Set Info'!$E$131/100))</f>
        <v>#DIV/0!</v>
      </c>
      <c r="FI635" s="10" t="e">
        <f>((FI439*$B$7)/1000)/('Sample Set Info'!$C$131*('Sample Set Info'!$E$131/100))</f>
        <v>#DIV/0!</v>
      </c>
      <c r="FJ635" s="10" t="e">
        <f>((FJ439*$B$7)/1000)/('Sample Set Info'!$C$131*('Sample Set Info'!$E$131/100))</f>
        <v>#DIV/0!</v>
      </c>
      <c r="FK635" s="10" t="e">
        <f>((FK439*$B$7)/1000)/('Sample Set Info'!$C$131*('Sample Set Info'!$E$131/100))</f>
        <v>#DIV/0!</v>
      </c>
      <c r="FL635" s="10" t="e">
        <f>((FL439*$B$7)/1000)/('Sample Set Info'!$C$131*('Sample Set Info'!$E$131/100))</f>
        <v>#DIV/0!</v>
      </c>
      <c r="FM635" s="10" t="e">
        <f>((FM439*$B$7)/1000)/('Sample Set Info'!$C$131*('Sample Set Info'!$E$131/100))</f>
        <v>#DIV/0!</v>
      </c>
      <c r="FN635" s="10" t="e">
        <f>((FN439*$B$7)/1000)/('Sample Set Info'!$C$131*('Sample Set Info'!$E$131/100))</f>
        <v>#DIV/0!</v>
      </c>
      <c r="FO635" s="10" t="e">
        <f>((FO439*$B$7)/1000)/('Sample Set Info'!$C$131*('Sample Set Info'!$E$131/100))</f>
        <v>#DIV/0!</v>
      </c>
      <c r="FP635" s="10" t="e">
        <f>((FP439*$B$7)/1000)/('Sample Set Info'!$C$131*('Sample Set Info'!$E$131/100))</f>
        <v>#DIV/0!</v>
      </c>
      <c r="FQ635" s="10" t="e">
        <f>((FQ439*$B$7)/1000)/('Sample Set Info'!$C$131*('Sample Set Info'!$E$131/100))</f>
        <v>#DIV/0!</v>
      </c>
      <c r="FR635" s="10" t="e">
        <f>((FR439*$B$7)/1000)/('Sample Set Info'!$C$131*('Sample Set Info'!$E$131/100))</f>
        <v>#DIV/0!</v>
      </c>
      <c r="FS635" s="10" t="e">
        <f>((FS439*$B$7)/1000)/('Sample Set Info'!$C$131*('Sample Set Info'!$E$131/100))</f>
        <v>#DIV/0!</v>
      </c>
      <c r="FT635" s="10" t="e">
        <f>((FT439*$B$7)/1000)/('Sample Set Info'!$C$131*('Sample Set Info'!$E$131/100))</f>
        <v>#DIV/0!</v>
      </c>
      <c r="FU635" s="10" t="e">
        <f>((FU439*$B$7)/1000)/('Sample Set Info'!$C$131*('Sample Set Info'!$E$131/100))</f>
        <v>#DIV/0!</v>
      </c>
      <c r="FV635" s="10" t="e">
        <f>((FV439*$B$7)/1000)/('Sample Set Info'!$C$131*('Sample Set Info'!$E$131/100))</f>
        <v>#DIV/0!</v>
      </c>
      <c r="FW635" s="10" t="e">
        <f>((FW439*$B$7)/1000)/('Sample Set Info'!$C$131*('Sample Set Info'!$E$131/100))</f>
        <v>#DIV/0!</v>
      </c>
      <c r="FX635" s="10" t="e">
        <f>((FX439*$B$7)/1000)/('Sample Set Info'!$C$131*('Sample Set Info'!$E$131/100))</f>
        <v>#DIV/0!</v>
      </c>
      <c r="FY635" s="10" t="e">
        <f>((FY439*$B$7)/1000)/('Sample Set Info'!$C$131*('Sample Set Info'!$E$131/100))</f>
        <v>#DIV/0!</v>
      </c>
    </row>
    <row r="636" spans="1:181" s="10" customFormat="1">
      <c r="A636" s="10" t="str">
        <f t="shared" si="854"/>
        <v>Pyr</v>
      </c>
      <c r="D636" s="10" t="s">
        <v>404</v>
      </c>
      <c r="E636" s="10" t="s">
        <v>404</v>
      </c>
      <c r="F636" s="10" t="s">
        <v>404</v>
      </c>
      <c r="G636" s="10" t="s">
        <v>404</v>
      </c>
      <c r="J636" s="10" t="s">
        <v>404</v>
      </c>
      <c r="K636" s="10" t="s">
        <v>404</v>
      </c>
      <c r="L636" s="10" t="s">
        <v>404</v>
      </c>
      <c r="M636" s="10" t="s">
        <v>404</v>
      </c>
      <c r="P636" s="10" t="s">
        <v>404</v>
      </c>
      <c r="Q636" s="10" t="s">
        <v>404</v>
      </c>
      <c r="R636" s="10" t="s">
        <v>404</v>
      </c>
      <c r="S636" s="10" t="s">
        <v>404</v>
      </c>
      <c r="V636" s="10" t="s">
        <v>404</v>
      </c>
      <c r="W636" s="10" t="s">
        <v>404</v>
      </c>
      <c r="X636" s="10" t="s">
        <v>404</v>
      </c>
      <c r="Y636" s="10" t="s">
        <v>404</v>
      </c>
      <c r="AA636" s="10" t="s">
        <v>404</v>
      </c>
      <c r="AB636" s="10" t="s">
        <v>404</v>
      </c>
      <c r="AC636" s="10" t="s">
        <v>404</v>
      </c>
      <c r="AD636" s="10" t="s">
        <v>404</v>
      </c>
      <c r="AF636" s="10" t="e">
        <f>((AF440*$B$7)/1000)/('Sample Set Info'!$C$32*('Sample Set Info'!$E$32/100))</f>
        <v>#DIV/0!</v>
      </c>
      <c r="AG636" s="10" t="e">
        <f>((AG440*$B$7)/1000)/('Sample Set Info'!$C$33*('Sample Set Info'!$E$33/100))</f>
        <v>#DIV/0!</v>
      </c>
      <c r="AH636" s="10" t="e">
        <f>((AH440*$B$7)/1000)/('Sample Set Info'!$C$34*('Sample Set Info'!$E$34/100))</f>
        <v>#DIV/0!</v>
      </c>
      <c r="AI636" s="10" t="e">
        <f>((AI440*$B$7)/1000)/('Sample Set Info'!$C$35*('Sample Set Info'!$E$35/100))</f>
        <v>#DIV/0!</v>
      </c>
      <c r="AJ636" s="10" t="e">
        <f>((AJ440*$B$7)/1000)/('Sample Set Info'!$C$36*('Sample Set Info'!$E$36/100))</f>
        <v>#DIV/0!</v>
      </c>
      <c r="AK636" s="10" t="e">
        <f>((AK440*$B$7)/1000)/('Sample Set Info'!$C$37*('Sample Set Info'!$E$37/100))</f>
        <v>#DIV/0!</v>
      </c>
      <c r="AL636" s="10" t="e">
        <f>((AL440*$B$7)/1000)/('Sample Set Info'!$C$38*('Sample Set Info'!$E$38/100))</f>
        <v>#DIV/0!</v>
      </c>
      <c r="AM636" s="10" t="e">
        <f>((AM440*$B$7)/1000)/('Sample Set Info'!$C$39*('Sample Set Info'!$E$39/100))</f>
        <v>#DIV/0!</v>
      </c>
      <c r="AN636" s="10" t="e">
        <f>((AN440*$B$7)/1000)/('Sample Set Info'!$C$40*('Sample Set Info'!$E$40/100))</f>
        <v>#DIV/0!</v>
      </c>
      <c r="AO636" s="10" t="e">
        <f>((AO440*$B$7)/1000)/('Sample Set Info'!$C$41*('Sample Set Info'!$E$41/100))</f>
        <v>#DIV/0!</v>
      </c>
      <c r="AP636" s="10" t="e">
        <f>((AP440*$B$7)/1000)/('Sample Set Info'!$C$42*('Sample Set Info'!$E$42/100))</f>
        <v>#DIV/0!</v>
      </c>
      <c r="AQ636" s="10" t="e">
        <f>((AQ440*$B$7)/1000)/('Sample Set Info'!$C$43*('Sample Set Info'!$E$43/100))</f>
        <v>#DIV/0!</v>
      </c>
      <c r="AR636" s="10" t="e">
        <f>((AR440*$B$7)/1000)/('Sample Set Info'!$C$44*('Sample Set Info'!$E$44/100))</f>
        <v>#DIV/0!</v>
      </c>
      <c r="AS636" s="10" t="e">
        <f>((AS440*$B$7)/1000)/('Sample Set Info'!$C$45*('Sample Set Info'!$E$45/100))</f>
        <v>#DIV/0!</v>
      </c>
      <c r="AT636" s="10" t="e">
        <f>((AT440*$B$7)/1000)/('Sample Set Info'!$C$46*('Sample Set Info'!$E$46/100))</f>
        <v>#DIV/0!</v>
      </c>
      <c r="AU636" s="10" t="e">
        <f>((AU440*$B$7)/1000)/('Sample Set Info'!$C$47*('Sample Set Info'!$E$47/100))</f>
        <v>#DIV/0!</v>
      </c>
      <c r="AV636" s="10" t="e">
        <f>((AV440*$B$7)/1000)/('Sample Set Info'!$C$48*('Sample Set Info'!$E$48/100))</f>
        <v>#DIV/0!</v>
      </c>
      <c r="AW636" s="10" t="e">
        <f>((AW440*$B$7)/1000)/('Sample Set Info'!$C$49*('Sample Set Info'!$E$49/100))</f>
        <v>#DIV/0!</v>
      </c>
      <c r="AX636" s="10" t="e">
        <f>((AX440*$B$7)/1000)/('Sample Set Info'!$C$50*('Sample Set Info'!$E$50/100))</f>
        <v>#DIV/0!</v>
      </c>
      <c r="AY636" s="10" t="e">
        <f>((AY440*$B$7)/1000)/('Sample Set Info'!$C$51*('Sample Set Info'!$E$51/100))</f>
        <v>#DIV/0!</v>
      </c>
      <c r="AZ636" s="10" t="e">
        <f>((AZ440*$B$7)/1000)/('Sample Set Info'!$C$52*('Sample Set Info'!$E$52/100))</f>
        <v>#DIV/0!</v>
      </c>
      <c r="BA636" s="10" t="e">
        <f>((BA440*$B$7)/1000)/('Sample Set Info'!$C$53*('Sample Set Info'!$E$53/100))</f>
        <v>#DIV/0!</v>
      </c>
      <c r="BB636" s="10" t="e">
        <f>((BB440*$B$7)/1000)/('Sample Set Info'!$C$54*('Sample Set Info'!$E$54/100))</f>
        <v>#DIV/0!</v>
      </c>
      <c r="BC636" s="10" t="e">
        <f>((BC440*$B$7)/1000)/('Sample Set Info'!$C$55*('Sample Set Info'!$E$55/100))</f>
        <v>#DIV/0!</v>
      </c>
      <c r="BD636" s="10" t="e">
        <f>((BD440*$B$7)/1000)/('Sample Set Info'!$C$56*('Sample Set Info'!$E$56/100))</f>
        <v>#DIV/0!</v>
      </c>
      <c r="BE636" s="10" t="e">
        <f>((BE440*$B$7)/1000)/('Sample Set Info'!$C$57*('Sample Set Info'!$E$57/100))</f>
        <v>#DIV/0!</v>
      </c>
      <c r="BF636" s="10" t="e">
        <f>((BF440*$B$7)/1000)/('Sample Set Info'!$C$58*('Sample Set Info'!$E$58/100))</f>
        <v>#DIV/0!</v>
      </c>
      <c r="BG636" s="10" t="e">
        <f>((BG440*$B$7)/1000)/('Sample Set Info'!$C$59*('Sample Set Info'!$E$59/100))</f>
        <v>#DIV/0!</v>
      </c>
      <c r="BH636" s="10" t="e">
        <f>((BH440*$B$7)/1000)/('Sample Set Info'!$C$60*('Sample Set Info'!$E$60/100))</f>
        <v>#DIV/0!</v>
      </c>
      <c r="BI636" s="10" t="e">
        <f>((BI440*$B$7)/1000)/('Sample Set Info'!$C$61*('Sample Set Info'!$E$61/100))</f>
        <v>#DIV/0!</v>
      </c>
      <c r="BJ636" s="10" t="e">
        <f>((BJ440*$B$7)/1000)/('Sample Set Info'!$C$62*('Sample Set Info'!$E$62/100))</f>
        <v>#DIV/0!</v>
      </c>
      <c r="BK636" s="10" t="e">
        <f>((BK440*$B$7)/1000)/('Sample Set Info'!$C$63*('Sample Set Info'!$E$63/100))</f>
        <v>#DIV/0!</v>
      </c>
      <c r="BL636" s="10" t="e">
        <f>((BL440*$B$7)/1000)/('Sample Set Info'!$C$64*('Sample Set Info'!$E$64/100))</f>
        <v>#DIV/0!</v>
      </c>
      <c r="BM636" s="10" t="e">
        <f>((BM440*$B$7)/1000)/('Sample Set Info'!$C$65*('Sample Set Info'!$E$65/100))</f>
        <v>#DIV/0!</v>
      </c>
      <c r="BN636" s="10" t="e">
        <f>((BN440*$B$7)/1000)/('Sample Set Info'!$C$66*('Sample Set Info'!$E$66/100))</f>
        <v>#DIV/0!</v>
      </c>
      <c r="BO636" s="10" t="e">
        <f>((BO440*$B$7)/1000)/('Sample Set Info'!$C$67*('Sample Set Info'!$E$67/100))</f>
        <v>#DIV/0!</v>
      </c>
      <c r="BP636" s="10" t="e">
        <f>((BP440*$B$7)/1000)/('Sample Set Info'!$C$68*('Sample Set Info'!$E$68/100))</f>
        <v>#DIV/0!</v>
      </c>
      <c r="BQ636" s="10" t="e">
        <f>((BQ440*$B$7)/1000)/('Sample Set Info'!$C$69*('Sample Set Info'!$E$69/100))</f>
        <v>#DIV/0!</v>
      </c>
      <c r="BR636" s="10" t="e">
        <f>((BR440*$B$7)/1000)/('Sample Set Info'!$C$70*('Sample Set Info'!$E$70/100))</f>
        <v>#DIV/0!</v>
      </c>
      <c r="BS636" s="10" t="e">
        <f>((BS440*$B$7)/1000)/('Sample Set Info'!$C$71*('Sample Set Info'!$E$71/100))</f>
        <v>#DIV/0!</v>
      </c>
      <c r="BT636" s="10" t="e">
        <f>((BT440*$B$7)/1000)/('Sample Set Info'!$C$72*('Sample Set Info'!$E$72/100))</f>
        <v>#DIV/0!</v>
      </c>
      <c r="BU636" s="10" t="e">
        <f>((BU440*$B$7)/1000)/('Sample Set Info'!$C$73*('Sample Set Info'!$E$73/100))</f>
        <v>#DIV/0!</v>
      </c>
      <c r="BV636" s="10" t="e">
        <f>((BV440*$B$7)/1000)/('Sample Set Info'!$C$74*('Sample Set Info'!$E$74/100))</f>
        <v>#DIV/0!</v>
      </c>
      <c r="BW636" s="10" t="e">
        <f>((BW440*$B$7)/1000)/('Sample Set Info'!$C$75*('Sample Set Info'!$E$75/100))</f>
        <v>#DIV/0!</v>
      </c>
      <c r="BX636" s="10" t="e">
        <f>((BX440*$B$7)/1000)/('Sample Set Info'!$C$76*('Sample Set Info'!$E$76/100))</f>
        <v>#DIV/0!</v>
      </c>
      <c r="BY636" s="10" t="e">
        <f>((BY440*$B$7)/1000)/('Sample Set Info'!$C$77*('Sample Set Info'!$E$77/100))</f>
        <v>#DIV/0!</v>
      </c>
      <c r="BZ636" s="10" t="e">
        <f>((BZ440*$B$7)/1000)/('Sample Set Info'!$C$78*('Sample Set Info'!$E$78/100))</f>
        <v>#DIV/0!</v>
      </c>
      <c r="CA636" s="10" t="e">
        <f>((CA440*$B$7)/1000)/('Sample Set Info'!$C$79*('Sample Set Info'!$E$79/100))</f>
        <v>#DIV/0!</v>
      </c>
      <c r="CB636" s="10" t="e">
        <f>((CB440*$B$7)/1000)/('Sample Set Info'!$C$80*('Sample Set Info'!$E$80/100))</f>
        <v>#DIV/0!</v>
      </c>
      <c r="CC636" s="10" t="e">
        <f>((CC440*$B$7)/1000)/('Sample Set Info'!$C$81*('Sample Set Info'!$E$81/100))</f>
        <v>#DIV/0!</v>
      </c>
      <c r="CD636" s="10" t="e">
        <f>((CD440*$B$7)/1000)/('Sample Set Info'!$C$82*('Sample Set Info'!$E$82/100))</f>
        <v>#DIV/0!</v>
      </c>
      <c r="CE636" s="10" t="e">
        <f>((CE440*$B$7)/1000)/('Sample Set Info'!$C$83*('Sample Set Info'!$E$83/100))</f>
        <v>#DIV/0!</v>
      </c>
      <c r="CF636" s="10" t="e">
        <f>((CF440*$B$7)/1000)/('Sample Set Info'!$C$84*('Sample Set Info'!$E$84/100))</f>
        <v>#DIV/0!</v>
      </c>
      <c r="CG636" s="10" t="e">
        <f>((CG440*$B$7)/1000)/('Sample Set Info'!$C$85*('Sample Set Info'!$E$85/100))</f>
        <v>#DIV/0!</v>
      </c>
      <c r="CH636" s="10" t="e">
        <f>((CH440*$B$7)/1000)/('Sample Set Info'!$C$86*('Sample Set Info'!$E$86/100))</f>
        <v>#DIV/0!</v>
      </c>
      <c r="CI636" s="10" t="e">
        <f>((CI440*$B$7)/1000)/('Sample Set Info'!$C$87*('Sample Set Info'!$E$87/100))</f>
        <v>#DIV/0!</v>
      </c>
      <c r="CJ636" s="10" t="e">
        <f>((CJ440*$B$7)/1000)/('Sample Set Info'!$C$88*('Sample Set Info'!$E$88/100))</f>
        <v>#DIV/0!</v>
      </c>
      <c r="CK636" s="10" t="e">
        <f>((CK440*$B$7)/1000)/('Sample Set Info'!$C$89*('Sample Set Info'!$E$89/100))</f>
        <v>#DIV/0!</v>
      </c>
      <c r="CL636" s="10" t="e">
        <f>((CL440*$B$7)/1000)/('Sample Set Info'!$C$90*('Sample Set Info'!$E$90/100))</f>
        <v>#DIV/0!</v>
      </c>
      <c r="CM636" s="10" t="e">
        <f>((CM440*$B$7)/1000)/('Sample Set Info'!$C$91*('Sample Set Info'!$E$91/100))</f>
        <v>#DIV/0!</v>
      </c>
      <c r="CN636" s="10" t="e">
        <f>((CN440*$B$7)/1000)/('Sample Set Info'!$C$92*('Sample Set Info'!$E$92/100))</f>
        <v>#DIV/0!</v>
      </c>
      <c r="CO636" s="10" t="e">
        <f>((CO440*$B$7)/1000)/('Sample Set Info'!$C$93*('Sample Set Info'!$E$93/100))</f>
        <v>#DIV/0!</v>
      </c>
      <c r="CP636" s="10" t="e">
        <f>((CP440*$B$7)/1000)/('Sample Set Info'!$C$94*('Sample Set Info'!$E$94/100))</f>
        <v>#DIV/0!</v>
      </c>
      <c r="CQ636" s="10" t="e">
        <f>((CQ440*$B$7)/1000)/('Sample Set Info'!$C$95*('Sample Set Info'!$E$95/100))</f>
        <v>#DIV/0!</v>
      </c>
      <c r="CR636" s="10" t="e">
        <f>((CR440*$B$7)/1000)/('Sample Set Info'!$C$96*('Sample Set Info'!$E$96/100))</f>
        <v>#DIV/0!</v>
      </c>
      <c r="CS636" s="10" t="e">
        <f>((CS440*$B$7)/1000)/('Sample Set Info'!$C$97*('Sample Set Info'!$E$97/100))</f>
        <v>#DIV/0!</v>
      </c>
      <c r="CT636" s="10" t="e">
        <f>((CT440*$B$7)/1000)/('Sample Set Info'!$C$98*('Sample Set Info'!$E$98/100))</f>
        <v>#DIV/0!</v>
      </c>
      <c r="CU636" s="10" t="e">
        <f>((CU440*$B$7)/1000)/('Sample Set Info'!$C$99*('Sample Set Info'!$E$99/100))</f>
        <v>#DIV/0!</v>
      </c>
      <c r="CV636" s="10" t="e">
        <f>((CV440*$B$7)/1000)/('Sample Set Info'!$C$100*('Sample Set Info'!$E$100/100))</f>
        <v>#DIV/0!</v>
      </c>
      <c r="CW636" s="10" t="e">
        <f>((CW440*$B$7)/1000)/('Sample Set Info'!$C$101*('Sample Set Info'!$E$101/100))</f>
        <v>#DIV/0!</v>
      </c>
      <c r="CX636" s="10" t="e">
        <f>((CX440*$B$7)/1000)/('Sample Set Info'!$C$102*('Sample Set Info'!$E$102/100))</f>
        <v>#DIV/0!</v>
      </c>
      <c r="CY636" s="10" t="e">
        <f>((CY440*$B$7)/1000)/('Sample Set Info'!$C$103*('Sample Set Info'!$E$103/100))</f>
        <v>#DIV/0!</v>
      </c>
      <c r="CZ636" s="10" t="e">
        <f>((CZ440*$B$7)/1000)/('Sample Set Info'!$C$104*('Sample Set Info'!$E$104/100))</f>
        <v>#DIV/0!</v>
      </c>
      <c r="DA636" s="10" t="e">
        <f>((DA440*$B$7)/1000)/('Sample Set Info'!$C$105*('Sample Set Info'!$E$105/100))</f>
        <v>#DIV/0!</v>
      </c>
      <c r="DB636" s="10" t="e">
        <f>((DB440*$B$7)/1000)/('Sample Set Info'!$C$106*('Sample Set Info'!$E$106/100))</f>
        <v>#DIV/0!</v>
      </c>
      <c r="DC636" s="10" t="e">
        <f>((DC440*$B$7)/1000)/('Sample Set Info'!$C$107*('Sample Set Info'!$E$107/100))</f>
        <v>#DIV/0!</v>
      </c>
      <c r="DD636" s="10" t="e">
        <f>((DD440*$B$7)/1000)/('Sample Set Info'!$C$108*('Sample Set Info'!$E$108/100))</f>
        <v>#DIV/0!</v>
      </c>
      <c r="DE636" s="10" t="e">
        <f>((DE440*$B$7)/1000)/('Sample Set Info'!$C$109*('Sample Set Info'!$E$109/100))</f>
        <v>#DIV/0!</v>
      </c>
      <c r="DF636" s="10" t="e">
        <f>((DF440*$B$7)/1000)/('Sample Set Info'!$C$110*('Sample Set Info'!$E$110/100))</f>
        <v>#DIV/0!</v>
      </c>
      <c r="DG636" s="10" t="e">
        <f>((DG440*$B$7)/1000)/('Sample Set Info'!$C$111*('Sample Set Info'!$E$111/100))</f>
        <v>#DIV/0!</v>
      </c>
      <c r="DH636" s="10" t="e">
        <f>((DH440*$B$7)/1000)/('Sample Set Info'!$C$112*('Sample Set Info'!$E$112/100))</f>
        <v>#DIV/0!</v>
      </c>
      <c r="DI636" s="10" t="e">
        <f>((DI440*$B$7)/1000)/('Sample Set Info'!$C$113*('Sample Set Info'!$E$113/100))</f>
        <v>#DIV/0!</v>
      </c>
      <c r="DJ636" s="10" t="e">
        <f>((DJ440*$B$7)/1000)/('Sample Set Info'!$C$114*('Sample Set Info'!$E$114/100))</f>
        <v>#DIV/0!</v>
      </c>
      <c r="DK636" s="10" t="e">
        <f>((DK440*$B$7)/1000)/('Sample Set Info'!$C$115*('Sample Set Info'!$E$115/100))</f>
        <v>#DIV/0!</v>
      </c>
      <c r="DL636" s="10" t="e">
        <f>((DL440*$B$7)/1000)/('Sample Set Info'!$C$116*('Sample Set Info'!$E$116/100))</f>
        <v>#DIV/0!</v>
      </c>
      <c r="DM636" s="10" t="e">
        <f>((DM440*$B$7)/1000)/('Sample Set Info'!$C$117*('Sample Set Info'!$E$117/100))</f>
        <v>#DIV/0!</v>
      </c>
      <c r="DN636" s="10" t="e">
        <f>((DN440*$B$7)/1000)/('Sample Set Info'!$C$118*('Sample Set Info'!$E$118/100))</f>
        <v>#DIV/0!</v>
      </c>
      <c r="DO636" s="10" t="e">
        <f>((DO440*$B$7)/1000)/('Sample Set Info'!$C$119*('Sample Set Info'!$E$119/100))</f>
        <v>#DIV/0!</v>
      </c>
      <c r="DP636" s="10" t="e">
        <f>((DP440*$B$7)/1000)/('Sample Set Info'!$C$120*('Sample Set Info'!$E$120/100))</f>
        <v>#DIV/0!</v>
      </c>
      <c r="DQ636" s="10" t="e">
        <f>((DQ440*$B$7)/1000)/('Sample Set Info'!$C$121*('Sample Set Info'!$E$121/100))</f>
        <v>#DIV/0!</v>
      </c>
      <c r="DR636" s="10" t="e">
        <f>((DR440*$B$7)/1000)/('Sample Set Info'!$C$122*('Sample Set Info'!$E$122/100))</f>
        <v>#DIV/0!</v>
      </c>
      <c r="DS636" s="10" t="e">
        <f>((DS440*$B$7)/1000)/('Sample Set Info'!$C$123*('Sample Set Info'!$E$123/100))</f>
        <v>#DIV/0!</v>
      </c>
      <c r="DT636" s="10" t="e">
        <f>((DT440*$B$7)/1000)/('Sample Set Info'!$C$124*('Sample Set Info'!$E$124/100))</f>
        <v>#DIV/0!</v>
      </c>
      <c r="DU636" s="10" t="e">
        <f>((DU440*$B$7)/1000)/('Sample Set Info'!$C$125*('Sample Set Info'!$E$125/100))</f>
        <v>#DIV/0!</v>
      </c>
      <c r="DV636" s="10" t="e">
        <f>((DV440*$B$7)/1000)/('Sample Set Info'!$C$126*('Sample Set Info'!$E$126/100))</f>
        <v>#DIV/0!</v>
      </c>
      <c r="DW636" s="10" t="e">
        <f>((DW440*$B$7)/1000)/('Sample Set Info'!$C$127*('Sample Set Info'!$E$127/100))</f>
        <v>#DIV/0!</v>
      </c>
      <c r="DX636" s="10" t="e">
        <f>((DX440*$B$7)/1000)/('Sample Set Info'!$C$128*('Sample Set Info'!$E$128/100))</f>
        <v>#DIV/0!</v>
      </c>
      <c r="DY636" s="10" t="e">
        <f>((DY440*$B$7)/1000)/('Sample Set Info'!$C$129*('Sample Set Info'!$E$129/100))</f>
        <v>#DIV/0!</v>
      </c>
      <c r="DZ636" s="10" t="e">
        <f>((DZ440*$B$7)/1000)/('Sample Set Info'!$C$130*('Sample Set Info'!$E$130/100))</f>
        <v>#DIV/0!</v>
      </c>
      <c r="EA636" s="10" t="e">
        <f>((EA440*$B$7)/1000)/('Sample Set Info'!$C$131*('Sample Set Info'!$E$131/100))</f>
        <v>#DIV/0!</v>
      </c>
      <c r="EB636" s="10" t="e">
        <f>((EB440*$B$7)/1000)/('Sample Set Info'!$C$131*('Sample Set Info'!$E$131/100))</f>
        <v>#DIV/0!</v>
      </c>
      <c r="EC636" s="10" t="e">
        <f>((EC440*$B$7)/1000)/('Sample Set Info'!$C$131*('Sample Set Info'!$E$131/100))</f>
        <v>#DIV/0!</v>
      </c>
      <c r="ED636" s="10" t="e">
        <f>((ED440*$B$7)/1000)/('Sample Set Info'!$C$131*('Sample Set Info'!$E$131/100))</f>
        <v>#DIV/0!</v>
      </c>
      <c r="EE636" s="10" t="e">
        <f>((EE440*$B$7)/1000)/('Sample Set Info'!$C$131*('Sample Set Info'!$E$131/100))</f>
        <v>#DIV/0!</v>
      </c>
      <c r="EF636" s="10" t="e">
        <f>((EF440*$B$7)/1000)/('Sample Set Info'!$C$131*('Sample Set Info'!$E$131/100))</f>
        <v>#DIV/0!</v>
      </c>
      <c r="EG636" s="10" t="e">
        <f>((EG440*$B$7)/1000)/('Sample Set Info'!$C$131*('Sample Set Info'!$E$131/100))</f>
        <v>#DIV/0!</v>
      </c>
      <c r="EH636" s="10" t="e">
        <f>((EH440*$B$7)/1000)/('Sample Set Info'!$C$131*('Sample Set Info'!$E$131/100))</f>
        <v>#DIV/0!</v>
      </c>
      <c r="EI636" s="10" t="e">
        <f>((EI440*$B$7)/1000)/('Sample Set Info'!$C$131*('Sample Set Info'!$E$131/100))</f>
        <v>#DIV/0!</v>
      </c>
      <c r="EJ636" s="10" t="e">
        <f>((EJ440*$B$7)/1000)/('Sample Set Info'!$C$131*('Sample Set Info'!$E$131/100))</f>
        <v>#DIV/0!</v>
      </c>
      <c r="EK636" s="10" t="e">
        <f>((EK440*$B$7)/1000)/('Sample Set Info'!$C$131*('Sample Set Info'!$E$131/100))</f>
        <v>#DIV/0!</v>
      </c>
      <c r="EL636" s="10" t="e">
        <f>((EL440*$B$7)/1000)/('Sample Set Info'!$C$131*('Sample Set Info'!$E$131/100))</f>
        <v>#DIV/0!</v>
      </c>
      <c r="EM636" s="10" t="e">
        <f>((EM440*$B$7)/1000)/('Sample Set Info'!$C$131*('Sample Set Info'!$E$131/100))</f>
        <v>#DIV/0!</v>
      </c>
      <c r="EN636" s="10" t="e">
        <f>((EN440*$B$7)/1000)/('Sample Set Info'!$C$131*('Sample Set Info'!$E$131/100))</f>
        <v>#DIV/0!</v>
      </c>
      <c r="EO636" s="10" t="e">
        <f>((EO440*$B$7)/1000)/('Sample Set Info'!$C$131*('Sample Set Info'!$E$131/100))</f>
        <v>#DIV/0!</v>
      </c>
      <c r="EP636" s="10" t="e">
        <f>((EP440*$B$7)/1000)/('Sample Set Info'!$C$131*('Sample Set Info'!$E$131/100))</f>
        <v>#DIV/0!</v>
      </c>
      <c r="EQ636" s="10" t="e">
        <f>((EQ440*$B$7)/1000)/('Sample Set Info'!$C$131*('Sample Set Info'!$E$131/100))</f>
        <v>#DIV/0!</v>
      </c>
      <c r="ER636" s="10" t="e">
        <f>((ER440*$B$7)/1000)/('Sample Set Info'!$C$131*('Sample Set Info'!$E$131/100))</f>
        <v>#DIV/0!</v>
      </c>
      <c r="ES636" s="10" t="e">
        <f>((ES440*$B$7)/1000)/('Sample Set Info'!$C$131*('Sample Set Info'!$E$131/100))</f>
        <v>#DIV/0!</v>
      </c>
      <c r="ET636" s="10" t="e">
        <f>((ET440*$B$7)/1000)/('Sample Set Info'!$C$131*('Sample Set Info'!$E$131/100))</f>
        <v>#DIV/0!</v>
      </c>
      <c r="EU636" s="10" t="e">
        <f>((EU440*$B$7)/1000)/('Sample Set Info'!$C$131*('Sample Set Info'!$E$131/100))</f>
        <v>#DIV/0!</v>
      </c>
      <c r="EV636" s="10" t="e">
        <f>((EV440*$B$7)/1000)/('Sample Set Info'!$C$131*('Sample Set Info'!$E$131/100))</f>
        <v>#DIV/0!</v>
      </c>
      <c r="EW636" s="10" t="e">
        <f>((EW440*$B$7)/1000)/('Sample Set Info'!$C$131*('Sample Set Info'!$E$131/100))</f>
        <v>#DIV/0!</v>
      </c>
      <c r="EX636" s="10" t="e">
        <f>((EX440*$B$7)/1000)/('Sample Set Info'!$C$131*('Sample Set Info'!$E$131/100))</f>
        <v>#DIV/0!</v>
      </c>
      <c r="EY636" s="10" t="e">
        <f>((EY440*$B$7)/1000)/('Sample Set Info'!$C$131*('Sample Set Info'!$E$131/100))</f>
        <v>#DIV/0!</v>
      </c>
      <c r="EZ636" s="10" t="e">
        <f>((EZ440*$B$7)/1000)/('Sample Set Info'!$C$131*('Sample Set Info'!$E$131/100))</f>
        <v>#DIV/0!</v>
      </c>
      <c r="FA636" s="10" t="e">
        <f>((FA440*$B$7)/1000)/('Sample Set Info'!$C$131*('Sample Set Info'!$E$131/100))</f>
        <v>#DIV/0!</v>
      </c>
      <c r="FB636" s="10" t="e">
        <f>((FB440*$B$7)/1000)/('Sample Set Info'!$C$131*('Sample Set Info'!$E$131/100))</f>
        <v>#DIV/0!</v>
      </c>
      <c r="FC636" s="10" t="e">
        <f>((FC440*$B$7)/1000)/('Sample Set Info'!$C$131*('Sample Set Info'!$E$131/100))</f>
        <v>#DIV/0!</v>
      </c>
      <c r="FD636" s="10" t="e">
        <f>((FD440*$B$7)/1000)/('Sample Set Info'!$C$131*('Sample Set Info'!$E$131/100))</f>
        <v>#DIV/0!</v>
      </c>
      <c r="FE636" s="10" t="e">
        <f>((FE440*$B$7)/1000)/('Sample Set Info'!$C$131*('Sample Set Info'!$E$131/100))</f>
        <v>#DIV/0!</v>
      </c>
      <c r="FF636" s="10" t="e">
        <f>((FF440*$B$7)/1000)/('Sample Set Info'!$C$131*('Sample Set Info'!$E$131/100))</f>
        <v>#DIV/0!</v>
      </c>
      <c r="FG636" s="10" t="e">
        <f>((FG440*$B$7)/1000)/('Sample Set Info'!$C$131*('Sample Set Info'!$E$131/100))</f>
        <v>#DIV/0!</v>
      </c>
      <c r="FH636" s="10" t="e">
        <f>((FH440*$B$7)/1000)/('Sample Set Info'!$C$131*('Sample Set Info'!$E$131/100))</f>
        <v>#DIV/0!</v>
      </c>
      <c r="FI636" s="10" t="e">
        <f>((FI440*$B$7)/1000)/('Sample Set Info'!$C$131*('Sample Set Info'!$E$131/100))</f>
        <v>#DIV/0!</v>
      </c>
      <c r="FJ636" s="10" t="e">
        <f>((FJ440*$B$7)/1000)/('Sample Set Info'!$C$131*('Sample Set Info'!$E$131/100))</f>
        <v>#DIV/0!</v>
      </c>
      <c r="FK636" s="10" t="e">
        <f>((FK440*$B$7)/1000)/('Sample Set Info'!$C$131*('Sample Set Info'!$E$131/100))</f>
        <v>#DIV/0!</v>
      </c>
      <c r="FL636" s="10" t="e">
        <f>((FL440*$B$7)/1000)/('Sample Set Info'!$C$131*('Sample Set Info'!$E$131/100))</f>
        <v>#DIV/0!</v>
      </c>
      <c r="FM636" s="10" t="e">
        <f>((FM440*$B$7)/1000)/('Sample Set Info'!$C$131*('Sample Set Info'!$E$131/100))</f>
        <v>#DIV/0!</v>
      </c>
      <c r="FN636" s="10" t="e">
        <f>((FN440*$B$7)/1000)/('Sample Set Info'!$C$131*('Sample Set Info'!$E$131/100))</f>
        <v>#DIV/0!</v>
      </c>
      <c r="FO636" s="10" t="e">
        <f>((FO440*$B$7)/1000)/('Sample Set Info'!$C$131*('Sample Set Info'!$E$131/100))</f>
        <v>#DIV/0!</v>
      </c>
      <c r="FP636" s="10" t="e">
        <f>((FP440*$B$7)/1000)/('Sample Set Info'!$C$131*('Sample Set Info'!$E$131/100))</f>
        <v>#DIV/0!</v>
      </c>
      <c r="FQ636" s="10" t="e">
        <f>((FQ440*$B$7)/1000)/('Sample Set Info'!$C$131*('Sample Set Info'!$E$131/100))</f>
        <v>#DIV/0!</v>
      </c>
      <c r="FR636" s="10" t="e">
        <f>((FR440*$B$7)/1000)/('Sample Set Info'!$C$131*('Sample Set Info'!$E$131/100))</f>
        <v>#DIV/0!</v>
      </c>
      <c r="FS636" s="10" t="e">
        <f>((FS440*$B$7)/1000)/('Sample Set Info'!$C$131*('Sample Set Info'!$E$131/100))</f>
        <v>#DIV/0!</v>
      </c>
      <c r="FT636" s="10" t="e">
        <f>((FT440*$B$7)/1000)/('Sample Set Info'!$C$131*('Sample Set Info'!$E$131/100))</f>
        <v>#DIV/0!</v>
      </c>
      <c r="FU636" s="10" t="e">
        <f>((FU440*$B$7)/1000)/('Sample Set Info'!$C$131*('Sample Set Info'!$E$131/100))</f>
        <v>#DIV/0!</v>
      </c>
      <c r="FV636" s="10" t="e">
        <f>((FV440*$B$7)/1000)/('Sample Set Info'!$C$131*('Sample Set Info'!$E$131/100))</f>
        <v>#DIV/0!</v>
      </c>
      <c r="FW636" s="10" t="e">
        <f>((FW440*$B$7)/1000)/('Sample Set Info'!$C$131*('Sample Set Info'!$E$131/100))</f>
        <v>#DIV/0!</v>
      </c>
      <c r="FX636" s="10" t="e">
        <f>((FX440*$B$7)/1000)/('Sample Set Info'!$C$131*('Sample Set Info'!$E$131/100))</f>
        <v>#DIV/0!</v>
      </c>
      <c r="FY636" s="10" t="e">
        <f>((FY440*$B$7)/1000)/('Sample Set Info'!$C$131*('Sample Set Info'!$E$131/100))</f>
        <v>#DIV/0!</v>
      </c>
    </row>
    <row r="637" spans="1:181" s="10" customFormat="1">
      <c r="A637" s="10" t="str">
        <f t="shared" si="854"/>
        <v>BaA</v>
      </c>
      <c r="D637" s="10" t="s">
        <v>404</v>
      </c>
      <c r="E637" s="10" t="s">
        <v>404</v>
      </c>
      <c r="F637" s="10" t="s">
        <v>404</v>
      </c>
      <c r="G637" s="10" t="s">
        <v>404</v>
      </c>
      <c r="J637" s="10" t="s">
        <v>404</v>
      </c>
      <c r="K637" s="10" t="s">
        <v>404</v>
      </c>
      <c r="L637" s="10" t="s">
        <v>404</v>
      </c>
      <c r="M637" s="10" t="s">
        <v>404</v>
      </c>
      <c r="P637" s="10" t="s">
        <v>404</v>
      </c>
      <c r="Q637" s="10" t="s">
        <v>404</v>
      </c>
      <c r="R637" s="10" t="s">
        <v>404</v>
      </c>
      <c r="S637" s="10" t="s">
        <v>404</v>
      </c>
      <c r="V637" s="10" t="s">
        <v>404</v>
      </c>
      <c r="W637" s="10" t="s">
        <v>404</v>
      </c>
      <c r="X637" s="10" t="s">
        <v>404</v>
      </c>
      <c r="Y637" s="10" t="s">
        <v>404</v>
      </c>
      <c r="AA637" s="10" t="s">
        <v>404</v>
      </c>
      <c r="AB637" s="10" t="s">
        <v>404</v>
      </c>
      <c r="AC637" s="10" t="s">
        <v>404</v>
      </c>
      <c r="AD637" s="10" t="s">
        <v>404</v>
      </c>
      <c r="AF637" s="10" t="e">
        <f>((AF441*$B$7)/1000)/('Sample Set Info'!$C$32*('Sample Set Info'!$E$32/100))</f>
        <v>#DIV/0!</v>
      </c>
      <c r="AG637" s="10" t="e">
        <f>((AG441*$B$7)/1000)/('Sample Set Info'!$C$33*('Sample Set Info'!$E$33/100))</f>
        <v>#DIV/0!</v>
      </c>
      <c r="AH637" s="10" t="e">
        <f>((AH441*$B$7)/1000)/('Sample Set Info'!$C$34*('Sample Set Info'!$E$34/100))</f>
        <v>#DIV/0!</v>
      </c>
      <c r="AI637" s="10" t="e">
        <f>((AI441*$B$7)/1000)/('Sample Set Info'!$C$35*('Sample Set Info'!$E$35/100))</f>
        <v>#DIV/0!</v>
      </c>
      <c r="AJ637" s="10" t="e">
        <f>((AJ441*$B$7)/1000)/('Sample Set Info'!$C$36*('Sample Set Info'!$E$36/100))</f>
        <v>#DIV/0!</v>
      </c>
      <c r="AK637" s="10" t="e">
        <f>((AK441*$B$7)/1000)/('Sample Set Info'!$C$37*('Sample Set Info'!$E$37/100))</f>
        <v>#DIV/0!</v>
      </c>
      <c r="AL637" s="10" t="e">
        <f>((AL441*$B$7)/1000)/('Sample Set Info'!$C$38*('Sample Set Info'!$E$38/100))</f>
        <v>#DIV/0!</v>
      </c>
      <c r="AM637" s="10" t="e">
        <f>((AM441*$B$7)/1000)/('Sample Set Info'!$C$39*('Sample Set Info'!$E$39/100))</f>
        <v>#DIV/0!</v>
      </c>
      <c r="AN637" s="10" t="e">
        <f>((AN441*$B$7)/1000)/('Sample Set Info'!$C$40*('Sample Set Info'!$E$40/100))</f>
        <v>#DIV/0!</v>
      </c>
      <c r="AO637" s="10" t="e">
        <f>((AO441*$B$7)/1000)/('Sample Set Info'!$C$41*('Sample Set Info'!$E$41/100))</f>
        <v>#DIV/0!</v>
      </c>
      <c r="AP637" s="10" t="e">
        <f>((AP441*$B$7)/1000)/('Sample Set Info'!$C$42*('Sample Set Info'!$E$42/100))</f>
        <v>#DIV/0!</v>
      </c>
      <c r="AQ637" s="10" t="e">
        <f>((AQ441*$B$7)/1000)/('Sample Set Info'!$C$43*('Sample Set Info'!$E$43/100))</f>
        <v>#DIV/0!</v>
      </c>
      <c r="AR637" s="10" t="e">
        <f>((AR441*$B$7)/1000)/('Sample Set Info'!$C$44*('Sample Set Info'!$E$44/100))</f>
        <v>#DIV/0!</v>
      </c>
      <c r="AS637" s="10" t="e">
        <f>((AS441*$B$7)/1000)/('Sample Set Info'!$C$45*('Sample Set Info'!$E$45/100))</f>
        <v>#DIV/0!</v>
      </c>
      <c r="AT637" s="10" t="e">
        <f>((AT441*$B$7)/1000)/('Sample Set Info'!$C$46*('Sample Set Info'!$E$46/100))</f>
        <v>#DIV/0!</v>
      </c>
      <c r="AU637" s="10" t="e">
        <f>((AU441*$B$7)/1000)/('Sample Set Info'!$C$47*('Sample Set Info'!$E$47/100))</f>
        <v>#DIV/0!</v>
      </c>
      <c r="AV637" s="10" t="e">
        <f>((AV441*$B$7)/1000)/('Sample Set Info'!$C$48*('Sample Set Info'!$E$48/100))</f>
        <v>#DIV/0!</v>
      </c>
      <c r="AW637" s="10" t="e">
        <f>((AW441*$B$7)/1000)/('Sample Set Info'!$C$49*('Sample Set Info'!$E$49/100))</f>
        <v>#DIV/0!</v>
      </c>
      <c r="AX637" s="10" t="e">
        <f>((AX441*$B$7)/1000)/('Sample Set Info'!$C$50*('Sample Set Info'!$E$50/100))</f>
        <v>#DIV/0!</v>
      </c>
      <c r="AY637" s="10" t="e">
        <f>((AY441*$B$7)/1000)/('Sample Set Info'!$C$51*('Sample Set Info'!$E$51/100))</f>
        <v>#DIV/0!</v>
      </c>
      <c r="AZ637" s="10" t="e">
        <f>((AZ441*$B$7)/1000)/('Sample Set Info'!$C$52*('Sample Set Info'!$E$52/100))</f>
        <v>#DIV/0!</v>
      </c>
      <c r="BA637" s="10" t="e">
        <f>((BA441*$B$7)/1000)/('Sample Set Info'!$C$53*('Sample Set Info'!$E$53/100))</f>
        <v>#DIV/0!</v>
      </c>
      <c r="BB637" s="10" t="e">
        <f>((BB441*$B$7)/1000)/('Sample Set Info'!$C$54*('Sample Set Info'!$E$54/100))</f>
        <v>#DIV/0!</v>
      </c>
      <c r="BC637" s="10" t="e">
        <f>((BC441*$B$7)/1000)/('Sample Set Info'!$C$55*('Sample Set Info'!$E$55/100))</f>
        <v>#DIV/0!</v>
      </c>
      <c r="BD637" s="10" t="e">
        <f>((BD441*$B$7)/1000)/('Sample Set Info'!$C$56*('Sample Set Info'!$E$56/100))</f>
        <v>#DIV/0!</v>
      </c>
      <c r="BE637" s="10" t="e">
        <f>((BE441*$B$7)/1000)/('Sample Set Info'!$C$57*('Sample Set Info'!$E$57/100))</f>
        <v>#DIV/0!</v>
      </c>
      <c r="BF637" s="10" t="e">
        <f>((BF441*$B$7)/1000)/('Sample Set Info'!$C$58*('Sample Set Info'!$E$58/100))</f>
        <v>#DIV/0!</v>
      </c>
      <c r="BG637" s="10" t="e">
        <f>((BG441*$B$7)/1000)/('Sample Set Info'!$C$59*('Sample Set Info'!$E$59/100))</f>
        <v>#DIV/0!</v>
      </c>
      <c r="BH637" s="10" t="e">
        <f>((BH441*$B$7)/1000)/('Sample Set Info'!$C$60*('Sample Set Info'!$E$60/100))</f>
        <v>#DIV/0!</v>
      </c>
      <c r="BI637" s="10" t="e">
        <f>((BI441*$B$7)/1000)/('Sample Set Info'!$C$61*('Sample Set Info'!$E$61/100))</f>
        <v>#DIV/0!</v>
      </c>
      <c r="BJ637" s="10" t="e">
        <f>((BJ441*$B$7)/1000)/('Sample Set Info'!$C$62*('Sample Set Info'!$E$62/100))</f>
        <v>#DIV/0!</v>
      </c>
      <c r="BK637" s="10" t="e">
        <f>((BK441*$B$7)/1000)/('Sample Set Info'!$C$63*('Sample Set Info'!$E$63/100))</f>
        <v>#DIV/0!</v>
      </c>
      <c r="BL637" s="10" t="e">
        <f>((BL441*$B$7)/1000)/('Sample Set Info'!$C$64*('Sample Set Info'!$E$64/100))</f>
        <v>#DIV/0!</v>
      </c>
      <c r="BM637" s="10" t="e">
        <f>((BM441*$B$7)/1000)/('Sample Set Info'!$C$65*('Sample Set Info'!$E$65/100))</f>
        <v>#DIV/0!</v>
      </c>
      <c r="BN637" s="10" t="e">
        <f>((BN441*$B$7)/1000)/('Sample Set Info'!$C$66*('Sample Set Info'!$E$66/100))</f>
        <v>#DIV/0!</v>
      </c>
      <c r="BO637" s="10" t="e">
        <f>((BO441*$B$7)/1000)/('Sample Set Info'!$C$67*('Sample Set Info'!$E$67/100))</f>
        <v>#DIV/0!</v>
      </c>
      <c r="BP637" s="10" t="e">
        <f>((BP441*$B$7)/1000)/('Sample Set Info'!$C$68*('Sample Set Info'!$E$68/100))</f>
        <v>#DIV/0!</v>
      </c>
      <c r="BQ637" s="10" t="e">
        <f>((BQ441*$B$7)/1000)/('Sample Set Info'!$C$69*('Sample Set Info'!$E$69/100))</f>
        <v>#DIV/0!</v>
      </c>
      <c r="BR637" s="10" t="e">
        <f>((BR441*$B$7)/1000)/('Sample Set Info'!$C$70*('Sample Set Info'!$E$70/100))</f>
        <v>#DIV/0!</v>
      </c>
      <c r="BS637" s="10" t="e">
        <f>((BS441*$B$7)/1000)/('Sample Set Info'!$C$71*('Sample Set Info'!$E$71/100))</f>
        <v>#DIV/0!</v>
      </c>
      <c r="BT637" s="10" t="e">
        <f>((BT441*$B$7)/1000)/('Sample Set Info'!$C$72*('Sample Set Info'!$E$72/100))</f>
        <v>#DIV/0!</v>
      </c>
      <c r="BU637" s="10" t="e">
        <f>((BU441*$B$7)/1000)/('Sample Set Info'!$C$73*('Sample Set Info'!$E$73/100))</f>
        <v>#DIV/0!</v>
      </c>
      <c r="BV637" s="10" t="e">
        <f>((BV441*$B$7)/1000)/('Sample Set Info'!$C$74*('Sample Set Info'!$E$74/100))</f>
        <v>#DIV/0!</v>
      </c>
      <c r="BW637" s="10" t="e">
        <f>((BW441*$B$7)/1000)/('Sample Set Info'!$C$75*('Sample Set Info'!$E$75/100))</f>
        <v>#DIV/0!</v>
      </c>
      <c r="BX637" s="10" t="e">
        <f>((BX441*$B$7)/1000)/('Sample Set Info'!$C$76*('Sample Set Info'!$E$76/100))</f>
        <v>#DIV/0!</v>
      </c>
      <c r="BY637" s="10" t="e">
        <f>((BY441*$B$7)/1000)/('Sample Set Info'!$C$77*('Sample Set Info'!$E$77/100))</f>
        <v>#DIV/0!</v>
      </c>
      <c r="BZ637" s="10" t="e">
        <f>((BZ441*$B$7)/1000)/('Sample Set Info'!$C$78*('Sample Set Info'!$E$78/100))</f>
        <v>#DIV/0!</v>
      </c>
      <c r="CA637" s="10" t="e">
        <f>((CA441*$B$7)/1000)/('Sample Set Info'!$C$79*('Sample Set Info'!$E$79/100))</f>
        <v>#DIV/0!</v>
      </c>
      <c r="CB637" s="10" t="e">
        <f>((CB441*$B$7)/1000)/('Sample Set Info'!$C$80*('Sample Set Info'!$E$80/100))</f>
        <v>#DIV/0!</v>
      </c>
      <c r="CC637" s="10" t="e">
        <f>((CC441*$B$7)/1000)/('Sample Set Info'!$C$81*('Sample Set Info'!$E$81/100))</f>
        <v>#DIV/0!</v>
      </c>
      <c r="CD637" s="10" t="e">
        <f>((CD441*$B$7)/1000)/('Sample Set Info'!$C$82*('Sample Set Info'!$E$82/100))</f>
        <v>#DIV/0!</v>
      </c>
      <c r="CE637" s="10" t="e">
        <f>((CE441*$B$7)/1000)/('Sample Set Info'!$C$83*('Sample Set Info'!$E$83/100))</f>
        <v>#DIV/0!</v>
      </c>
      <c r="CF637" s="10" t="e">
        <f>((CF441*$B$7)/1000)/('Sample Set Info'!$C$84*('Sample Set Info'!$E$84/100))</f>
        <v>#DIV/0!</v>
      </c>
      <c r="CG637" s="10" t="e">
        <f>((CG441*$B$7)/1000)/('Sample Set Info'!$C$85*('Sample Set Info'!$E$85/100))</f>
        <v>#DIV/0!</v>
      </c>
      <c r="CH637" s="10" t="e">
        <f>((CH441*$B$7)/1000)/('Sample Set Info'!$C$86*('Sample Set Info'!$E$86/100))</f>
        <v>#DIV/0!</v>
      </c>
      <c r="CI637" s="10" t="e">
        <f>((CI441*$B$7)/1000)/('Sample Set Info'!$C$87*('Sample Set Info'!$E$87/100))</f>
        <v>#DIV/0!</v>
      </c>
      <c r="CJ637" s="10" t="e">
        <f>((CJ441*$B$7)/1000)/('Sample Set Info'!$C$88*('Sample Set Info'!$E$88/100))</f>
        <v>#DIV/0!</v>
      </c>
      <c r="CK637" s="10" t="e">
        <f>((CK441*$B$7)/1000)/('Sample Set Info'!$C$89*('Sample Set Info'!$E$89/100))</f>
        <v>#DIV/0!</v>
      </c>
      <c r="CL637" s="10" t="e">
        <f>((CL441*$B$7)/1000)/('Sample Set Info'!$C$90*('Sample Set Info'!$E$90/100))</f>
        <v>#DIV/0!</v>
      </c>
      <c r="CM637" s="10" t="e">
        <f>((CM441*$B$7)/1000)/('Sample Set Info'!$C$91*('Sample Set Info'!$E$91/100))</f>
        <v>#DIV/0!</v>
      </c>
      <c r="CN637" s="10" t="e">
        <f>((CN441*$B$7)/1000)/('Sample Set Info'!$C$92*('Sample Set Info'!$E$92/100))</f>
        <v>#DIV/0!</v>
      </c>
      <c r="CO637" s="10" t="e">
        <f>((CO441*$B$7)/1000)/('Sample Set Info'!$C$93*('Sample Set Info'!$E$93/100))</f>
        <v>#DIV/0!</v>
      </c>
      <c r="CP637" s="10" t="e">
        <f>((CP441*$B$7)/1000)/('Sample Set Info'!$C$94*('Sample Set Info'!$E$94/100))</f>
        <v>#DIV/0!</v>
      </c>
      <c r="CQ637" s="10" t="e">
        <f>((CQ441*$B$7)/1000)/('Sample Set Info'!$C$95*('Sample Set Info'!$E$95/100))</f>
        <v>#DIV/0!</v>
      </c>
      <c r="CR637" s="10" t="e">
        <f>((CR441*$B$7)/1000)/('Sample Set Info'!$C$96*('Sample Set Info'!$E$96/100))</f>
        <v>#DIV/0!</v>
      </c>
      <c r="CS637" s="10" t="e">
        <f>((CS441*$B$7)/1000)/('Sample Set Info'!$C$97*('Sample Set Info'!$E$97/100))</f>
        <v>#DIV/0!</v>
      </c>
      <c r="CT637" s="10" t="e">
        <f>((CT441*$B$7)/1000)/('Sample Set Info'!$C$98*('Sample Set Info'!$E$98/100))</f>
        <v>#DIV/0!</v>
      </c>
      <c r="CU637" s="10" t="e">
        <f>((CU441*$B$7)/1000)/('Sample Set Info'!$C$99*('Sample Set Info'!$E$99/100))</f>
        <v>#DIV/0!</v>
      </c>
      <c r="CV637" s="10" t="e">
        <f>((CV441*$B$7)/1000)/('Sample Set Info'!$C$100*('Sample Set Info'!$E$100/100))</f>
        <v>#DIV/0!</v>
      </c>
      <c r="CW637" s="10" t="e">
        <f>((CW441*$B$7)/1000)/('Sample Set Info'!$C$101*('Sample Set Info'!$E$101/100))</f>
        <v>#DIV/0!</v>
      </c>
      <c r="CX637" s="10" t="e">
        <f>((CX441*$B$7)/1000)/('Sample Set Info'!$C$102*('Sample Set Info'!$E$102/100))</f>
        <v>#DIV/0!</v>
      </c>
      <c r="CY637" s="10" t="e">
        <f>((CY441*$B$7)/1000)/('Sample Set Info'!$C$103*('Sample Set Info'!$E$103/100))</f>
        <v>#DIV/0!</v>
      </c>
      <c r="CZ637" s="10" t="e">
        <f>((CZ441*$B$7)/1000)/('Sample Set Info'!$C$104*('Sample Set Info'!$E$104/100))</f>
        <v>#DIV/0!</v>
      </c>
      <c r="DA637" s="10" t="e">
        <f>((DA441*$B$7)/1000)/('Sample Set Info'!$C$105*('Sample Set Info'!$E$105/100))</f>
        <v>#DIV/0!</v>
      </c>
      <c r="DB637" s="10" t="e">
        <f>((DB441*$B$7)/1000)/('Sample Set Info'!$C$106*('Sample Set Info'!$E$106/100))</f>
        <v>#DIV/0!</v>
      </c>
      <c r="DC637" s="10" t="e">
        <f>((DC441*$B$7)/1000)/('Sample Set Info'!$C$107*('Sample Set Info'!$E$107/100))</f>
        <v>#DIV/0!</v>
      </c>
      <c r="DD637" s="10" t="e">
        <f>((DD441*$B$7)/1000)/('Sample Set Info'!$C$108*('Sample Set Info'!$E$108/100))</f>
        <v>#DIV/0!</v>
      </c>
      <c r="DE637" s="10" t="e">
        <f>((DE441*$B$7)/1000)/('Sample Set Info'!$C$109*('Sample Set Info'!$E$109/100))</f>
        <v>#DIV/0!</v>
      </c>
      <c r="DF637" s="10" t="e">
        <f>((DF441*$B$7)/1000)/('Sample Set Info'!$C$110*('Sample Set Info'!$E$110/100))</f>
        <v>#DIV/0!</v>
      </c>
      <c r="DG637" s="10" t="e">
        <f>((DG441*$B$7)/1000)/('Sample Set Info'!$C$111*('Sample Set Info'!$E$111/100))</f>
        <v>#DIV/0!</v>
      </c>
      <c r="DH637" s="10" t="e">
        <f>((DH441*$B$7)/1000)/('Sample Set Info'!$C$112*('Sample Set Info'!$E$112/100))</f>
        <v>#DIV/0!</v>
      </c>
      <c r="DI637" s="10" t="e">
        <f>((DI441*$B$7)/1000)/('Sample Set Info'!$C$113*('Sample Set Info'!$E$113/100))</f>
        <v>#DIV/0!</v>
      </c>
      <c r="DJ637" s="10" t="e">
        <f>((DJ441*$B$7)/1000)/('Sample Set Info'!$C$114*('Sample Set Info'!$E$114/100))</f>
        <v>#DIV/0!</v>
      </c>
      <c r="DK637" s="10" t="e">
        <f>((DK441*$B$7)/1000)/('Sample Set Info'!$C$115*('Sample Set Info'!$E$115/100))</f>
        <v>#DIV/0!</v>
      </c>
      <c r="DL637" s="10" t="e">
        <f>((DL441*$B$7)/1000)/('Sample Set Info'!$C$116*('Sample Set Info'!$E$116/100))</f>
        <v>#DIV/0!</v>
      </c>
      <c r="DM637" s="10" t="e">
        <f>((DM441*$B$7)/1000)/('Sample Set Info'!$C$117*('Sample Set Info'!$E$117/100))</f>
        <v>#DIV/0!</v>
      </c>
      <c r="DN637" s="10" t="e">
        <f>((DN441*$B$7)/1000)/('Sample Set Info'!$C$118*('Sample Set Info'!$E$118/100))</f>
        <v>#DIV/0!</v>
      </c>
      <c r="DO637" s="10" t="e">
        <f>((DO441*$B$7)/1000)/('Sample Set Info'!$C$119*('Sample Set Info'!$E$119/100))</f>
        <v>#DIV/0!</v>
      </c>
      <c r="DP637" s="10" t="e">
        <f>((DP441*$B$7)/1000)/('Sample Set Info'!$C$120*('Sample Set Info'!$E$120/100))</f>
        <v>#DIV/0!</v>
      </c>
      <c r="DQ637" s="10" t="e">
        <f>((DQ441*$B$7)/1000)/('Sample Set Info'!$C$121*('Sample Set Info'!$E$121/100))</f>
        <v>#DIV/0!</v>
      </c>
      <c r="DR637" s="10" t="e">
        <f>((DR441*$B$7)/1000)/('Sample Set Info'!$C$122*('Sample Set Info'!$E$122/100))</f>
        <v>#DIV/0!</v>
      </c>
      <c r="DS637" s="10" t="e">
        <f>((DS441*$B$7)/1000)/('Sample Set Info'!$C$123*('Sample Set Info'!$E$123/100))</f>
        <v>#DIV/0!</v>
      </c>
      <c r="DT637" s="10" t="e">
        <f>((DT441*$B$7)/1000)/('Sample Set Info'!$C$124*('Sample Set Info'!$E$124/100))</f>
        <v>#DIV/0!</v>
      </c>
      <c r="DU637" s="10" t="e">
        <f>((DU441*$B$7)/1000)/('Sample Set Info'!$C$125*('Sample Set Info'!$E$125/100))</f>
        <v>#DIV/0!</v>
      </c>
      <c r="DV637" s="10" t="e">
        <f>((DV441*$B$7)/1000)/('Sample Set Info'!$C$126*('Sample Set Info'!$E$126/100))</f>
        <v>#DIV/0!</v>
      </c>
      <c r="DW637" s="10" t="e">
        <f>((DW441*$B$7)/1000)/('Sample Set Info'!$C$127*('Sample Set Info'!$E$127/100))</f>
        <v>#DIV/0!</v>
      </c>
      <c r="DX637" s="10" t="e">
        <f>((DX441*$B$7)/1000)/('Sample Set Info'!$C$128*('Sample Set Info'!$E$128/100))</f>
        <v>#DIV/0!</v>
      </c>
      <c r="DY637" s="10" t="e">
        <f>((DY441*$B$7)/1000)/('Sample Set Info'!$C$129*('Sample Set Info'!$E$129/100))</f>
        <v>#DIV/0!</v>
      </c>
      <c r="DZ637" s="10" t="e">
        <f>((DZ441*$B$7)/1000)/('Sample Set Info'!$C$130*('Sample Set Info'!$E$130/100))</f>
        <v>#DIV/0!</v>
      </c>
      <c r="EA637" s="10" t="e">
        <f>((EA441*$B$7)/1000)/('Sample Set Info'!$C$131*('Sample Set Info'!$E$131/100))</f>
        <v>#DIV/0!</v>
      </c>
      <c r="EB637" s="10" t="e">
        <f>((EB441*$B$7)/1000)/('Sample Set Info'!$C$131*('Sample Set Info'!$E$131/100))</f>
        <v>#DIV/0!</v>
      </c>
      <c r="EC637" s="10" t="e">
        <f>((EC441*$B$7)/1000)/('Sample Set Info'!$C$131*('Sample Set Info'!$E$131/100))</f>
        <v>#DIV/0!</v>
      </c>
      <c r="ED637" s="10" t="e">
        <f>((ED441*$B$7)/1000)/('Sample Set Info'!$C$131*('Sample Set Info'!$E$131/100))</f>
        <v>#DIV/0!</v>
      </c>
      <c r="EE637" s="10" t="e">
        <f>((EE441*$B$7)/1000)/('Sample Set Info'!$C$131*('Sample Set Info'!$E$131/100))</f>
        <v>#DIV/0!</v>
      </c>
      <c r="EF637" s="10" t="e">
        <f>((EF441*$B$7)/1000)/('Sample Set Info'!$C$131*('Sample Set Info'!$E$131/100))</f>
        <v>#DIV/0!</v>
      </c>
      <c r="EG637" s="10" t="e">
        <f>((EG441*$B$7)/1000)/('Sample Set Info'!$C$131*('Sample Set Info'!$E$131/100))</f>
        <v>#DIV/0!</v>
      </c>
      <c r="EH637" s="10" t="e">
        <f>((EH441*$B$7)/1000)/('Sample Set Info'!$C$131*('Sample Set Info'!$E$131/100))</f>
        <v>#DIV/0!</v>
      </c>
      <c r="EI637" s="10" t="e">
        <f>((EI441*$B$7)/1000)/('Sample Set Info'!$C$131*('Sample Set Info'!$E$131/100))</f>
        <v>#DIV/0!</v>
      </c>
      <c r="EJ637" s="10" t="e">
        <f>((EJ441*$B$7)/1000)/('Sample Set Info'!$C$131*('Sample Set Info'!$E$131/100))</f>
        <v>#DIV/0!</v>
      </c>
      <c r="EK637" s="10" t="e">
        <f>((EK441*$B$7)/1000)/('Sample Set Info'!$C$131*('Sample Set Info'!$E$131/100))</f>
        <v>#DIV/0!</v>
      </c>
      <c r="EL637" s="10" t="e">
        <f>((EL441*$B$7)/1000)/('Sample Set Info'!$C$131*('Sample Set Info'!$E$131/100))</f>
        <v>#DIV/0!</v>
      </c>
      <c r="EM637" s="10" t="e">
        <f>((EM441*$B$7)/1000)/('Sample Set Info'!$C$131*('Sample Set Info'!$E$131/100))</f>
        <v>#DIV/0!</v>
      </c>
      <c r="EN637" s="10" t="e">
        <f>((EN441*$B$7)/1000)/('Sample Set Info'!$C$131*('Sample Set Info'!$E$131/100))</f>
        <v>#DIV/0!</v>
      </c>
      <c r="EO637" s="10" t="e">
        <f>((EO441*$B$7)/1000)/('Sample Set Info'!$C$131*('Sample Set Info'!$E$131/100))</f>
        <v>#DIV/0!</v>
      </c>
      <c r="EP637" s="10" t="e">
        <f>((EP441*$B$7)/1000)/('Sample Set Info'!$C$131*('Sample Set Info'!$E$131/100))</f>
        <v>#DIV/0!</v>
      </c>
      <c r="EQ637" s="10" t="e">
        <f>((EQ441*$B$7)/1000)/('Sample Set Info'!$C$131*('Sample Set Info'!$E$131/100))</f>
        <v>#DIV/0!</v>
      </c>
      <c r="ER637" s="10" t="e">
        <f>((ER441*$B$7)/1000)/('Sample Set Info'!$C$131*('Sample Set Info'!$E$131/100))</f>
        <v>#DIV/0!</v>
      </c>
      <c r="ES637" s="10" t="e">
        <f>((ES441*$B$7)/1000)/('Sample Set Info'!$C$131*('Sample Set Info'!$E$131/100))</f>
        <v>#DIV/0!</v>
      </c>
      <c r="ET637" s="10" t="e">
        <f>((ET441*$B$7)/1000)/('Sample Set Info'!$C$131*('Sample Set Info'!$E$131/100))</f>
        <v>#DIV/0!</v>
      </c>
      <c r="EU637" s="10" t="e">
        <f>((EU441*$B$7)/1000)/('Sample Set Info'!$C$131*('Sample Set Info'!$E$131/100))</f>
        <v>#DIV/0!</v>
      </c>
      <c r="EV637" s="10" t="e">
        <f>((EV441*$B$7)/1000)/('Sample Set Info'!$C$131*('Sample Set Info'!$E$131/100))</f>
        <v>#DIV/0!</v>
      </c>
      <c r="EW637" s="10" t="e">
        <f>((EW441*$B$7)/1000)/('Sample Set Info'!$C$131*('Sample Set Info'!$E$131/100))</f>
        <v>#DIV/0!</v>
      </c>
      <c r="EX637" s="10" t="e">
        <f>((EX441*$B$7)/1000)/('Sample Set Info'!$C$131*('Sample Set Info'!$E$131/100))</f>
        <v>#DIV/0!</v>
      </c>
      <c r="EY637" s="10" t="e">
        <f>((EY441*$B$7)/1000)/('Sample Set Info'!$C$131*('Sample Set Info'!$E$131/100))</f>
        <v>#DIV/0!</v>
      </c>
      <c r="EZ637" s="10" t="e">
        <f>((EZ441*$B$7)/1000)/('Sample Set Info'!$C$131*('Sample Set Info'!$E$131/100))</f>
        <v>#DIV/0!</v>
      </c>
      <c r="FA637" s="10" t="e">
        <f>((FA441*$B$7)/1000)/('Sample Set Info'!$C$131*('Sample Set Info'!$E$131/100))</f>
        <v>#DIV/0!</v>
      </c>
      <c r="FB637" s="10" t="e">
        <f>((FB441*$B$7)/1000)/('Sample Set Info'!$C$131*('Sample Set Info'!$E$131/100))</f>
        <v>#DIV/0!</v>
      </c>
      <c r="FC637" s="10" t="e">
        <f>((FC441*$B$7)/1000)/('Sample Set Info'!$C$131*('Sample Set Info'!$E$131/100))</f>
        <v>#DIV/0!</v>
      </c>
      <c r="FD637" s="10" t="e">
        <f>((FD441*$B$7)/1000)/('Sample Set Info'!$C$131*('Sample Set Info'!$E$131/100))</f>
        <v>#DIV/0!</v>
      </c>
      <c r="FE637" s="10" t="e">
        <f>((FE441*$B$7)/1000)/('Sample Set Info'!$C$131*('Sample Set Info'!$E$131/100))</f>
        <v>#DIV/0!</v>
      </c>
      <c r="FF637" s="10" t="e">
        <f>((FF441*$B$7)/1000)/('Sample Set Info'!$C$131*('Sample Set Info'!$E$131/100))</f>
        <v>#DIV/0!</v>
      </c>
      <c r="FG637" s="10" t="e">
        <f>((FG441*$B$7)/1000)/('Sample Set Info'!$C$131*('Sample Set Info'!$E$131/100))</f>
        <v>#DIV/0!</v>
      </c>
      <c r="FH637" s="10" t="e">
        <f>((FH441*$B$7)/1000)/('Sample Set Info'!$C$131*('Sample Set Info'!$E$131/100))</f>
        <v>#DIV/0!</v>
      </c>
      <c r="FI637" s="10" t="e">
        <f>((FI441*$B$7)/1000)/('Sample Set Info'!$C$131*('Sample Set Info'!$E$131/100))</f>
        <v>#DIV/0!</v>
      </c>
      <c r="FJ637" s="10" t="e">
        <f>((FJ441*$B$7)/1000)/('Sample Set Info'!$C$131*('Sample Set Info'!$E$131/100))</f>
        <v>#DIV/0!</v>
      </c>
      <c r="FK637" s="10" t="e">
        <f>((FK441*$B$7)/1000)/('Sample Set Info'!$C$131*('Sample Set Info'!$E$131/100))</f>
        <v>#DIV/0!</v>
      </c>
      <c r="FL637" s="10" t="e">
        <f>((FL441*$B$7)/1000)/('Sample Set Info'!$C$131*('Sample Set Info'!$E$131/100))</f>
        <v>#DIV/0!</v>
      </c>
      <c r="FM637" s="10" t="e">
        <f>((FM441*$B$7)/1000)/('Sample Set Info'!$C$131*('Sample Set Info'!$E$131/100))</f>
        <v>#DIV/0!</v>
      </c>
      <c r="FN637" s="10" t="e">
        <f>((FN441*$B$7)/1000)/('Sample Set Info'!$C$131*('Sample Set Info'!$E$131/100))</f>
        <v>#DIV/0!</v>
      </c>
      <c r="FO637" s="10" t="e">
        <f>((FO441*$B$7)/1000)/('Sample Set Info'!$C$131*('Sample Set Info'!$E$131/100))</f>
        <v>#DIV/0!</v>
      </c>
      <c r="FP637" s="10" t="e">
        <f>((FP441*$B$7)/1000)/('Sample Set Info'!$C$131*('Sample Set Info'!$E$131/100))</f>
        <v>#DIV/0!</v>
      </c>
      <c r="FQ637" s="10" t="e">
        <f>((FQ441*$B$7)/1000)/('Sample Set Info'!$C$131*('Sample Set Info'!$E$131/100))</f>
        <v>#DIV/0!</v>
      </c>
      <c r="FR637" s="10" t="e">
        <f>((FR441*$B$7)/1000)/('Sample Set Info'!$C$131*('Sample Set Info'!$E$131/100))</f>
        <v>#DIV/0!</v>
      </c>
      <c r="FS637" s="10" t="e">
        <f>((FS441*$B$7)/1000)/('Sample Set Info'!$C$131*('Sample Set Info'!$E$131/100))</f>
        <v>#DIV/0!</v>
      </c>
      <c r="FT637" s="10" t="e">
        <f>((FT441*$B$7)/1000)/('Sample Set Info'!$C$131*('Sample Set Info'!$E$131/100))</f>
        <v>#DIV/0!</v>
      </c>
      <c r="FU637" s="10" t="e">
        <f>((FU441*$B$7)/1000)/('Sample Set Info'!$C$131*('Sample Set Info'!$E$131/100))</f>
        <v>#DIV/0!</v>
      </c>
      <c r="FV637" s="10" t="e">
        <f>((FV441*$B$7)/1000)/('Sample Set Info'!$C$131*('Sample Set Info'!$E$131/100))</f>
        <v>#DIV/0!</v>
      </c>
      <c r="FW637" s="10" t="e">
        <f>((FW441*$B$7)/1000)/('Sample Set Info'!$C$131*('Sample Set Info'!$E$131/100))</f>
        <v>#DIV/0!</v>
      </c>
      <c r="FX637" s="10" t="e">
        <f>((FX441*$B$7)/1000)/('Sample Set Info'!$C$131*('Sample Set Info'!$E$131/100))</f>
        <v>#DIV/0!</v>
      </c>
      <c r="FY637" s="10" t="e">
        <f>((FY441*$B$7)/1000)/('Sample Set Info'!$C$131*('Sample Set Info'!$E$131/100))</f>
        <v>#DIV/0!</v>
      </c>
    </row>
    <row r="638" spans="1:181" s="10" customFormat="1">
      <c r="A638" s="10" t="str">
        <f t="shared" si="854"/>
        <v>Chr</v>
      </c>
      <c r="D638" s="10" t="s">
        <v>404</v>
      </c>
      <c r="E638" s="10" t="s">
        <v>404</v>
      </c>
      <c r="F638" s="10" t="s">
        <v>404</v>
      </c>
      <c r="G638" s="10" t="s">
        <v>404</v>
      </c>
      <c r="J638" s="10" t="s">
        <v>404</v>
      </c>
      <c r="K638" s="10" t="s">
        <v>404</v>
      </c>
      <c r="L638" s="10" t="s">
        <v>404</v>
      </c>
      <c r="M638" s="10" t="s">
        <v>404</v>
      </c>
      <c r="P638" s="10" t="s">
        <v>404</v>
      </c>
      <c r="Q638" s="10" t="s">
        <v>404</v>
      </c>
      <c r="R638" s="10" t="s">
        <v>404</v>
      </c>
      <c r="S638" s="10" t="s">
        <v>404</v>
      </c>
      <c r="V638" s="10" t="s">
        <v>404</v>
      </c>
      <c r="W638" s="10" t="s">
        <v>404</v>
      </c>
      <c r="X638" s="10" t="s">
        <v>404</v>
      </c>
      <c r="Y638" s="10" t="s">
        <v>404</v>
      </c>
      <c r="AA638" s="10" t="s">
        <v>404</v>
      </c>
      <c r="AB638" s="10" t="s">
        <v>404</v>
      </c>
      <c r="AC638" s="10" t="s">
        <v>404</v>
      </c>
      <c r="AD638" s="10" t="s">
        <v>404</v>
      </c>
      <c r="AF638" s="10" t="e">
        <f>((AF442*$B$7)/1000)/('Sample Set Info'!$C$32*('Sample Set Info'!$E$32/100))</f>
        <v>#DIV/0!</v>
      </c>
      <c r="AG638" s="10" t="e">
        <f>((AG442*$B$7)/1000)/('Sample Set Info'!$C$33*('Sample Set Info'!$E$33/100))</f>
        <v>#DIV/0!</v>
      </c>
      <c r="AH638" s="10" t="e">
        <f>((AH442*$B$7)/1000)/('Sample Set Info'!$C$34*('Sample Set Info'!$E$34/100))</f>
        <v>#DIV/0!</v>
      </c>
      <c r="AI638" s="10" t="e">
        <f>((AI442*$B$7)/1000)/('Sample Set Info'!$C$35*('Sample Set Info'!$E$35/100))</f>
        <v>#DIV/0!</v>
      </c>
      <c r="AJ638" s="10" t="e">
        <f>((AJ442*$B$7)/1000)/('Sample Set Info'!$C$36*('Sample Set Info'!$E$36/100))</f>
        <v>#DIV/0!</v>
      </c>
      <c r="AK638" s="10" t="e">
        <f>((AK442*$B$7)/1000)/('Sample Set Info'!$C$37*('Sample Set Info'!$E$37/100))</f>
        <v>#DIV/0!</v>
      </c>
      <c r="AL638" s="10" t="e">
        <f>((AL442*$B$7)/1000)/('Sample Set Info'!$C$38*('Sample Set Info'!$E$38/100))</f>
        <v>#DIV/0!</v>
      </c>
      <c r="AM638" s="10" t="e">
        <f>((AM442*$B$7)/1000)/('Sample Set Info'!$C$39*('Sample Set Info'!$E$39/100))</f>
        <v>#DIV/0!</v>
      </c>
      <c r="AN638" s="10" t="e">
        <f>((AN442*$B$7)/1000)/('Sample Set Info'!$C$40*('Sample Set Info'!$E$40/100))</f>
        <v>#DIV/0!</v>
      </c>
      <c r="AO638" s="10" t="e">
        <f>((AO442*$B$7)/1000)/('Sample Set Info'!$C$41*('Sample Set Info'!$E$41/100))</f>
        <v>#DIV/0!</v>
      </c>
      <c r="AP638" s="10" t="e">
        <f>((AP442*$B$7)/1000)/('Sample Set Info'!$C$42*('Sample Set Info'!$E$42/100))</f>
        <v>#DIV/0!</v>
      </c>
      <c r="AQ638" s="10" t="e">
        <f>((AQ442*$B$7)/1000)/('Sample Set Info'!$C$43*('Sample Set Info'!$E$43/100))</f>
        <v>#DIV/0!</v>
      </c>
      <c r="AR638" s="10" t="e">
        <f>((AR442*$B$7)/1000)/('Sample Set Info'!$C$44*('Sample Set Info'!$E$44/100))</f>
        <v>#DIV/0!</v>
      </c>
      <c r="AS638" s="10" t="e">
        <f>((AS442*$B$7)/1000)/('Sample Set Info'!$C$45*('Sample Set Info'!$E$45/100))</f>
        <v>#DIV/0!</v>
      </c>
      <c r="AT638" s="10" t="e">
        <f>((AT442*$B$7)/1000)/('Sample Set Info'!$C$46*('Sample Set Info'!$E$46/100))</f>
        <v>#DIV/0!</v>
      </c>
      <c r="AU638" s="10" t="e">
        <f>((AU442*$B$7)/1000)/('Sample Set Info'!$C$47*('Sample Set Info'!$E$47/100))</f>
        <v>#DIV/0!</v>
      </c>
      <c r="AV638" s="10" t="e">
        <f>((AV442*$B$7)/1000)/('Sample Set Info'!$C$48*('Sample Set Info'!$E$48/100))</f>
        <v>#DIV/0!</v>
      </c>
      <c r="AW638" s="10" t="e">
        <f>((AW442*$B$7)/1000)/('Sample Set Info'!$C$49*('Sample Set Info'!$E$49/100))</f>
        <v>#DIV/0!</v>
      </c>
      <c r="AX638" s="10" t="e">
        <f>((AX442*$B$7)/1000)/('Sample Set Info'!$C$50*('Sample Set Info'!$E$50/100))</f>
        <v>#DIV/0!</v>
      </c>
      <c r="AY638" s="10" t="e">
        <f>((AY442*$B$7)/1000)/('Sample Set Info'!$C$51*('Sample Set Info'!$E$51/100))</f>
        <v>#DIV/0!</v>
      </c>
      <c r="AZ638" s="10" t="e">
        <f>((AZ442*$B$7)/1000)/('Sample Set Info'!$C$52*('Sample Set Info'!$E$52/100))</f>
        <v>#DIV/0!</v>
      </c>
      <c r="BA638" s="10" t="e">
        <f>((BA442*$B$7)/1000)/('Sample Set Info'!$C$53*('Sample Set Info'!$E$53/100))</f>
        <v>#DIV/0!</v>
      </c>
      <c r="BB638" s="10" t="e">
        <f>((BB442*$B$7)/1000)/('Sample Set Info'!$C$54*('Sample Set Info'!$E$54/100))</f>
        <v>#DIV/0!</v>
      </c>
      <c r="BC638" s="10" t="e">
        <f>((BC442*$B$7)/1000)/('Sample Set Info'!$C$55*('Sample Set Info'!$E$55/100))</f>
        <v>#DIV/0!</v>
      </c>
      <c r="BD638" s="10" t="e">
        <f>((BD442*$B$7)/1000)/('Sample Set Info'!$C$56*('Sample Set Info'!$E$56/100))</f>
        <v>#DIV/0!</v>
      </c>
      <c r="BE638" s="10" t="e">
        <f>((BE442*$B$7)/1000)/('Sample Set Info'!$C$57*('Sample Set Info'!$E$57/100))</f>
        <v>#DIV/0!</v>
      </c>
      <c r="BF638" s="10" t="e">
        <f>((BF442*$B$7)/1000)/('Sample Set Info'!$C$58*('Sample Set Info'!$E$58/100))</f>
        <v>#DIV/0!</v>
      </c>
      <c r="BG638" s="10" t="e">
        <f>((BG442*$B$7)/1000)/('Sample Set Info'!$C$59*('Sample Set Info'!$E$59/100))</f>
        <v>#DIV/0!</v>
      </c>
      <c r="BH638" s="10" t="e">
        <f>((BH442*$B$7)/1000)/('Sample Set Info'!$C$60*('Sample Set Info'!$E$60/100))</f>
        <v>#DIV/0!</v>
      </c>
      <c r="BI638" s="10" t="e">
        <f>((BI442*$B$7)/1000)/('Sample Set Info'!$C$61*('Sample Set Info'!$E$61/100))</f>
        <v>#DIV/0!</v>
      </c>
      <c r="BJ638" s="10" t="e">
        <f>((BJ442*$B$7)/1000)/('Sample Set Info'!$C$62*('Sample Set Info'!$E$62/100))</f>
        <v>#DIV/0!</v>
      </c>
      <c r="BK638" s="10" t="e">
        <f>((BK442*$B$7)/1000)/('Sample Set Info'!$C$63*('Sample Set Info'!$E$63/100))</f>
        <v>#DIV/0!</v>
      </c>
      <c r="BL638" s="10" t="e">
        <f>((BL442*$B$7)/1000)/('Sample Set Info'!$C$64*('Sample Set Info'!$E$64/100))</f>
        <v>#DIV/0!</v>
      </c>
      <c r="BM638" s="10" t="e">
        <f>((BM442*$B$7)/1000)/('Sample Set Info'!$C$65*('Sample Set Info'!$E$65/100))</f>
        <v>#DIV/0!</v>
      </c>
      <c r="BN638" s="10" t="e">
        <f>((BN442*$B$7)/1000)/('Sample Set Info'!$C$66*('Sample Set Info'!$E$66/100))</f>
        <v>#DIV/0!</v>
      </c>
      <c r="BO638" s="10" t="e">
        <f>((BO442*$B$7)/1000)/('Sample Set Info'!$C$67*('Sample Set Info'!$E$67/100))</f>
        <v>#DIV/0!</v>
      </c>
      <c r="BP638" s="10" t="e">
        <f>((BP442*$B$7)/1000)/('Sample Set Info'!$C$68*('Sample Set Info'!$E$68/100))</f>
        <v>#DIV/0!</v>
      </c>
      <c r="BQ638" s="10" t="e">
        <f>((BQ442*$B$7)/1000)/('Sample Set Info'!$C$69*('Sample Set Info'!$E$69/100))</f>
        <v>#DIV/0!</v>
      </c>
      <c r="BR638" s="10" t="e">
        <f>((BR442*$B$7)/1000)/('Sample Set Info'!$C$70*('Sample Set Info'!$E$70/100))</f>
        <v>#DIV/0!</v>
      </c>
      <c r="BS638" s="10" t="e">
        <f>((BS442*$B$7)/1000)/('Sample Set Info'!$C$71*('Sample Set Info'!$E$71/100))</f>
        <v>#DIV/0!</v>
      </c>
      <c r="BT638" s="10" t="e">
        <f>((BT442*$B$7)/1000)/('Sample Set Info'!$C$72*('Sample Set Info'!$E$72/100))</f>
        <v>#DIV/0!</v>
      </c>
      <c r="BU638" s="10" t="e">
        <f>((BU442*$B$7)/1000)/('Sample Set Info'!$C$73*('Sample Set Info'!$E$73/100))</f>
        <v>#DIV/0!</v>
      </c>
      <c r="BV638" s="10" t="e">
        <f>((BV442*$B$7)/1000)/('Sample Set Info'!$C$74*('Sample Set Info'!$E$74/100))</f>
        <v>#DIV/0!</v>
      </c>
      <c r="BW638" s="10" t="e">
        <f>((BW442*$B$7)/1000)/('Sample Set Info'!$C$75*('Sample Set Info'!$E$75/100))</f>
        <v>#DIV/0!</v>
      </c>
      <c r="BX638" s="10" t="e">
        <f>((BX442*$B$7)/1000)/('Sample Set Info'!$C$76*('Sample Set Info'!$E$76/100))</f>
        <v>#DIV/0!</v>
      </c>
      <c r="BY638" s="10" t="e">
        <f>((BY442*$B$7)/1000)/('Sample Set Info'!$C$77*('Sample Set Info'!$E$77/100))</f>
        <v>#DIV/0!</v>
      </c>
      <c r="BZ638" s="10" t="e">
        <f>((BZ442*$B$7)/1000)/('Sample Set Info'!$C$78*('Sample Set Info'!$E$78/100))</f>
        <v>#DIV/0!</v>
      </c>
      <c r="CA638" s="10" t="e">
        <f>((CA442*$B$7)/1000)/('Sample Set Info'!$C$79*('Sample Set Info'!$E$79/100))</f>
        <v>#DIV/0!</v>
      </c>
      <c r="CB638" s="10" t="e">
        <f>((CB442*$B$7)/1000)/('Sample Set Info'!$C$80*('Sample Set Info'!$E$80/100))</f>
        <v>#DIV/0!</v>
      </c>
      <c r="CC638" s="10" t="e">
        <f>((CC442*$B$7)/1000)/('Sample Set Info'!$C$81*('Sample Set Info'!$E$81/100))</f>
        <v>#DIV/0!</v>
      </c>
      <c r="CD638" s="10" t="e">
        <f>((CD442*$B$7)/1000)/('Sample Set Info'!$C$82*('Sample Set Info'!$E$82/100))</f>
        <v>#DIV/0!</v>
      </c>
      <c r="CE638" s="10" t="e">
        <f>((CE442*$B$7)/1000)/('Sample Set Info'!$C$83*('Sample Set Info'!$E$83/100))</f>
        <v>#DIV/0!</v>
      </c>
      <c r="CF638" s="10" t="e">
        <f>((CF442*$B$7)/1000)/('Sample Set Info'!$C$84*('Sample Set Info'!$E$84/100))</f>
        <v>#DIV/0!</v>
      </c>
      <c r="CG638" s="10" t="e">
        <f>((CG442*$B$7)/1000)/('Sample Set Info'!$C$85*('Sample Set Info'!$E$85/100))</f>
        <v>#DIV/0!</v>
      </c>
      <c r="CH638" s="10" t="e">
        <f>((CH442*$B$7)/1000)/('Sample Set Info'!$C$86*('Sample Set Info'!$E$86/100))</f>
        <v>#DIV/0!</v>
      </c>
      <c r="CI638" s="10" t="e">
        <f>((CI442*$B$7)/1000)/('Sample Set Info'!$C$87*('Sample Set Info'!$E$87/100))</f>
        <v>#DIV/0!</v>
      </c>
      <c r="CJ638" s="10" t="e">
        <f>((CJ442*$B$7)/1000)/('Sample Set Info'!$C$88*('Sample Set Info'!$E$88/100))</f>
        <v>#DIV/0!</v>
      </c>
      <c r="CK638" s="10" t="e">
        <f>((CK442*$B$7)/1000)/('Sample Set Info'!$C$89*('Sample Set Info'!$E$89/100))</f>
        <v>#DIV/0!</v>
      </c>
      <c r="CL638" s="10" t="e">
        <f>((CL442*$B$7)/1000)/('Sample Set Info'!$C$90*('Sample Set Info'!$E$90/100))</f>
        <v>#DIV/0!</v>
      </c>
      <c r="CM638" s="10" t="e">
        <f>((CM442*$B$7)/1000)/('Sample Set Info'!$C$91*('Sample Set Info'!$E$91/100))</f>
        <v>#DIV/0!</v>
      </c>
      <c r="CN638" s="10" t="e">
        <f>((CN442*$B$7)/1000)/('Sample Set Info'!$C$92*('Sample Set Info'!$E$92/100))</f>
        <v>#DIV/0!</v>
      </c>
      <c r="CO638" s="10" t="e">
        <f>((CO442*$B$7)/1000)/('Sample Set Info'!$C$93*('Sample Set Info'!$E$93/100))</f>
        <v>#DIV/0!</v>
      </c>
      <c r="CP638" s="10" t="e">
        <f>((CP442*$B$7)/1000)/('Sample Set Info'!$C$94*('Sample Set Info'!$E$94/100))</f>
        <v>#DIV/0!</v>
      </c>
      <c r="CQ638" s="10" t="e">
        <f>((CQ442*$B$7)/1000)/('Sample Set Info'!$C$95*('Sample Set Info'!$E$95/100))</f>
        <v>#DIV/0!</v>
      </c>
      <c r="CR638" s="10" t="e">
        <f>((CR442*$B$7)/1000)/('Sample Set Info'!$C$96*('Sample Set Info'!$E$96/100))</f>
        <v>#DIV/0!</v>
      </c>
      <c r="CS638" s="10" t="e">
        <f>((CS442*$B$7)/1000)/('Sample Set Info'!$C$97*('Sample Set Info'!$E$97/100))</f>
        <v>#DIV/0!</v>
      </c>
      <c r="CT638" s="10" t="e">
        <f>((CT442*$B$7)/1000)/('Sample Set Info'!$C$98*('Sample Set Info'!$E$98/100))</f>
        <v>#DIV/0!</v>
      </c>
      <c r="CU638" s="10" t="e">
        <f>((CU442*$B$7)/1000)/('Sample Set Info'!$C$99*('Sample Set Info'!$E$99/100))</f>
        <v>#DIV/0!</v>
      </c>
      <c r="CV638" s="10" t="e">
        <f>((CV442*$B$7)/1000)/('Sample Set Info'!$C$100*('Sample Set Info'!$E$100/100))</f>
        <v>#DIV/0!</v>
      </c>
      <c r="CW638" s="10" t="e">
        <f>((CW442*$B$7)/1000)/('Sample Set Info'!$C$101*('Sample Set Info'!$E$101/100))</f>
        <v>#DIV/0!</v>
      </c>
      <c r="CX638" s="10" t="e">
        <f>((CX442*$B$7)/1000)/('Sample Set Info'!$C$102*('Sample Set Info'!$E$102/100))</f>
        <v>#DIV/0!</v>
      </c>
      <c r="CY638" s="10" t="e">
        <f>((CY442*$B$7)/1000)/('Sample Set Info'!$C$103*('Sample Set Info'!$E$103/100))</f>
        <v>#DIV/0!</v>
      </c>
      <c r="CZ638" s="10" t="e">
        <f>((CZ442*$B$7)/1000)/('Sample Set Info'!$C$104*('Sample Set Info'!$E$104/100))</f>
        <v>#DIV/0!</v>
      </c>
      <c r="DA638" s="10" t="e">
        <f>((DA442*$B$7)/1000)/('Sample Set Info'!$C$105*('Sample Set Info'!$E$105/100))</f>
        <v>#DIV/0!</v>
      </c>
      <c r="DB638" s="10" t="e">
        <f>((DB442*$B$7)/1000)/('Sample Set Info'!$C$106*('Sample Set Info'!$E$106/100))</f>
        <v>#DIV/0!</v>
      </c>
      <c r="DC638" s="10" t="e">
        <f>((DC442*$B$7)/1000)/('Sample Set Info'!$C$107*('Sample Set Info'!$E$107/100))</f>
        <v>#DIV/0!</v>
      </c>
      <c r="DD638" s="10" t="e">
        <f>((DD442*$B$7)/1000)/('Sample Set Info'!$C$108*('Sample Set Info'!$E$108/100))</f>
        <v>#DIV/0!</v>
      </c>
      <c r="DE638" s="10" t="e">
        <f>((DE442*$B$7)/1000)/('Sample Set Info'!$C$109*('Sample Set Info'!$E$109/100))</f>
        <v>#DIV/0!</v>
      </c>
      <c r="DF638" s="10" t="e">
        <f>((DF442*$B$7)/1000)/('Sample Set Info'!$C$110*('Sample Set Info'!$E$110/100))</f>
        <v>#DIV/0!</v>
      </c>
      <c r="DG638" s="10" t="e">
        <f>((DG442*$B$7)/1000)/('Sample Set Info'!$C$111*('Sample Set Info'!$E$111/100))</f>
        <v>#DIV/0!</v>
      </c>
      <c r="DH638" s="10" t="e">
        <f>((DH442*$B$7)/1000)/('Sample Set Info'!$C$112*('Sample Set Info'!$E$112/100))</f>
        <v>#DIV/0!</v>
      </c>
      <c r="DI638" s="10" t="e">
        <f>((DI442*$B$7)/1000)/('Sample Set Info'!$C$113*('Sample Set Info'!$E$113/100))</f>
        <v>#DIV/0!</v>
      </c>
      <c r="DJ638" s="10" t="e">
        <f>((DJ442*$B$7)/1000)/('Sample Set Info'!$C$114*('Sample Set Info'!$E$114/100))</f>
        <v>#DIV/0!</v>
      </c>
      <c r="DK638" s="10" t="e">
        <f>((DK442*$B$7)/1000)/('Sample Set Info'!$C$115*('Sample Set Info'!$E$115/100))</f>
        <v>#DIV/0!</v>
      </c>
      <c r="DL638" s="10" t="e">
        <f>((DL442*$B$7)/1000)/('Sample Set Info'!$C$116*('Sample Set Info'!$E$116/100))</f>
        <v>#DIV/0!</v>
      </c>
      <c r="DM638" s="10" t="e">
        <f>((DM442*$B$7)/1000)/('Sample Set Info'!$C$117*('Sample Set Info'!$E$117/100))</f>
        <v>#DIV/0!</v>
      </c>
      <c r="DN638" s="10" t="e">
        <f>((DN442*$B$7)/1000)/('Sample Set Info'!$C$118*('Sample Set Info'!$E$118/100))</f>
        <v>#DIV/0!</v>
      </c>
      <c r="DO638" s="10" t="e">
        <f>((DO442*$B$7)/1000)/('Sample Set Info'!$C$119*('Sample Set Info'!$E$119/100))</f>
        <v>#DIV/0!</v>
      </c>
      <c r="DP638" s="10" t="e">
        <f>((DP442*$B$7)/1000)/('Sample Set Info'!$C$120*('Sample Set Info'!$E$120/100))</f>
        <v>#DIV/0!</v>
      </c>
      <c r="DQ638" s="10" t="e">
        <f>((DQ442*$B$7)/1000)/('Sample Set Info'!$C$121*('Sample Set Info'!$E$121/100))</f>
        <v>#DIV/0!</v>
      </c>
      <c r="DR638" s="10" t="e">
        <f>((DR442*$B$7)/1000)/('Sample Set Info'!$C$122*('Sample Set Info'!$E$122/100))</f>
        <v>#DIV/0!</v>
      </c>
      <c r="DS638" s="10" t="e">
        <f>((DS442*$B$7)/1000)/('Sample Set Info'!$C$123*('Sample Set Info'!$E$123/100))</f>
        <v>#DIV/0!</v>
      </c>
      <c r="DT638" s="10" t="e">
        <f>((DT442*$B$7)/1000)/('Sample Set Info'!$C$124*('Sample Set Info'!$E$124/100))</f>
        <v>#DIV/0!</v>
      </c>
      <c r="DU638" s="10" t="e">
        <f>((DU442*$B$7)/1000)/('Sample Set Info'!$C$125*('Sample Set Info'!$E$125/100))</f>
        <v>#DIV/0!</v>
      </c>
      <c r="DV638" s="10" t="e">
        <f>((DV442*$B$7)/1000)/('Sample Set Info'!$C$126*('Sample Set Info'!$E$126/100))</f>
        <v>#DIV/0!</v>
      </c>
      <c r="DW638" s="10" t="e">
        <f>((DW442*$B$7)/1000)/('Sample Set Info'!$C$127*('Sample Set Info'!$E$127/100))</f>
        <v>#DIV/0!</v>
      </c>
      <c r="DX638" s="10" t="e">
        <f>((DX442*$B$7)/1000)/('Sample Set Info'!$C$128*('Sample Set Info'!$E$128/100))</f>
        <v>#DIV/0!</v>
      </c>
      <c r="DY638" s="10" t="e">
        <f>((DY442*$B$7)/1000)/('Sample Set Info'!$C$129*('Sample Set Info'!$E$129/100))</f>
        <v>#DIV/0!</v>
      </c>
      <c r="DZ638" s="10" t="e">
        <f>((DZ442*$B$7)/1000)/('Sample Set Info'!$C$130*('Sample Set Info'!$E$130/100))</f>
        <v>#DIV/0!</v>
      </c>
      <c r="EA638" s="10" t="e">
        <f>((EA442*$B$7)/1000)/('Sample Set Info'!$C$131*('Sample Set Info'!$E$131/100))</f>
        <v>#DIV/0!</v>
      </c>
      <c r="EB638" s="10" t="e">
        <f>((EB442*$B$7)/1000)/('Sample Set Info'!$C$131*('Sample Set Info'!$E$131/100))</f>
        <v>#DIV/0!</v>
      </c>
      <c r="EC638" s="10" t="e">
        <f>((EC442*$B$7)/1000)/('Sample Set Info'!$C$131*('Sample Set Info'!$E$131/100))</f>
        <v>#DIV/0!</v>
      </c>
      <c r="ED638" s="10" t="e">
        <f>((ED442*$B$7)/1000)/('Sample Set Info'!$C$131*('Sample Set Info'!$E$131/100))</f>
        <v>#DIV/0!</v>
      </c>
      <c r="EE638" s="10" t="e">
        <f>((EE442*$B$7)/1000)/('Sample Set Info'!$C$131*('Sample Set Info'!$E$131/100))</f>
        <v>#DIV/0!</v>
      </c>
      <c r="EF638" s="10" t="e">
        <f>((EF442*$B$7)/1000)/('Sample Set Info'!$C$131*('Sample Set Info'!$E$131/100))</f>
        <v>#DIV/0!</v>
      </c>
      <c r="EG638" s="10" t="e">
        <f>((EG442*$B$7)/1000)/('Sample Set Info'!$C$131*('Sample Set Info'!$E$131/100))</f>
        <v>#DIV/0!</v>
      </c>
      <c r="EH638" s="10" t="e">
        <f>((EH442*$B$7)/1000)/('Sample Set Info'!$C$131*('Sample Set Info'!$E$131/100))</f>
        <v>#DIV/0!</v>
      </c>
      <c r="EI638" s="10" t="e">
        <f>((EI442*$B$7)/1000)/('Sample Set Info'!$C$131*('Sample Set Info'!$E$131/100))</f>
        <v>#DIV/0!</v>
      </c>
      <c r="EJ638" s="10" t="e">
        <f>((EJ442*$B$7)/1000)/('Sample Set Info'!$C$131*('Sample Set Info'!$E$131/100))</f>
        <v>#DIV/0!</v>
      </c>
      <c r="EK638" s="10" t="e">
        <f>((EK442*$B$7)/1000)/('Sample Set Info'!$C$131*('Sample Set Info'!$E$131/100))</f>
        <v>#DIV/0!</v>
      </c>
      <c r="EL638" s="10" t="e">
        <f>((EL442*$B$7)/1000)/('Sample Set Info'!$C$131*('Sample Set Info'!$E$131/100))</f>
        <v>#DIV/0!</v>
      </c>
      <c r="EM638" s="10" t="e">
        <f>((EM442*$B$7)/1000)/('Sample Set Info'!$C$131*('Sample Set Info'!$E$131/100))</f>
        <v>#DIV/0!</v>
      </c>
      <c r="EN638" s="10" t="e">
        <f>((EN442*$B$7)/1000)/('Sample Set Info'!$C$131*('Sample Set Info'!$E$131/100))</f>
        <v>#DIV/0!</v>
      </c>
      <c r="EO638" s="10" t="e">
        <f>((EO442*$B$7)/1000)/('Sample Set Info'!$C$131*('Sample Set Info'!$E$131/100))</f>
        <v>#DIV/0!</v>
      </c>
      <c r="EP638" s="10" t="e">
        <f>((EP442*$B$7)/1000)/('Sample Set Info'!$C$131*('Sample Set Info'!$E$131/100))</f>
        <v>#DIV/0!</v>
      </c>
      <c r="EQ638" s="10" t="e">
        <f>((EQ442*$B$7)/1000)/('Sample Set Info'!$C$131*('Sample Set Info'!$E$131/100))</f>
        <v>#DIV/0!</v>
      </c>
      <c r="ER638" s="10" t="e">
        <f>((ER442*$B$7)/1000)/('Sample Set Info'!$C$131*('Sample Set Info'!$E$131/100))</f>
        <v>#DIV/0!</v>
      </c>
      <c r="ES638" s="10" t="e">
        <f>((ES442*$B$7)/1000)/('Sample Set Info'!$C$131*('Sample Set Info'!$E$131/100))</f>
        <v>#DIV/0!</v>
      </c>
      <c r="ET638" s="10" t="e">
        <f>((ET442*$B$7)/1000)/('Sample Set Info'!$C$131*('Sample Set Info'!$E$131/100))</f>
        <v>#DIV/0!</v>
      </c>
      <c r="EU638" s="10" t="e">
        <f>((EU442*$B$7)/1000)/('Sample Set Info'!$C$131*('Sample Set Info'!$E$131/100))</f>
        <v>#DIV/0!</v>
      </c>
      <c r="EV638" s="10" t="e">
        <f>((EV442*$B$7)/1000)/('Sample Set Info'!$C$131*('Sample Set Info'!$E$131/100))</f>
        <v>#DIV/0!</v>
      </c>
      <c r="EW638" s="10" t="e">
        <f>((EW442*$B$7)/1000)/('Sample Set Info'!$C$131*('Sample Set Info'!$E$131/100))</f>
        <v>#DIV/0!</v>
      </c>
      <c r="EX638" s="10" t="e">
        <f>((EX442*$B$7)/1000)/('Sample Set Info'!$C$131*('Sample Set Info'!$E$131/100))</f>
        <v>#DIV/0!</v>
      </c>
      <c r="EY638" s="10" t="e">
        <f>((EY442*$B$7)/1000)/('Sample Set Info'!$C$131*('Sample Set Info'!$E$131/100))</f>
        <v>#DIV/0!</v>
      </c>
      <c r="EZ638" s="10" t="e">
        <f>((EZ442*$B$7)/1000)/('Sample Set Info'!$C$131*('Sample Set Info'!$E$131/100))</f>
        <v>#DIV/0!</v>
      </c>
      <c r="FA638" s="10" t="e">
        <f>((FA442*$B$7)/1000)/('Sample Set Info'!$C$131*('Sample Set Info'!$E$131/100))</f>
        <v>#DIV/0!</v>
      </c>
      <c r="FB638" s="10" t="e">
        <f>((FB442*$B$7)/1000)/('Sample Set Info'!$C$131*('Sample Set Info'!$E$131/100))</f>
        <v>#DIV/0!</v>
      </c>
      <c r="FC638" s="10" t="e">
        <f>((FC442*$B$7)/1000)/('Sample Set Info'!$C$131*('Sample Set Info'!$E$131/100))</f>
        <v>#DIV/0!</v>
      </c>
      <c r="FD638" s="10" t="e">
        <f>((FD442*$B$7)/1000)/('Sample Set Info'!$C$131*('Sample Set Info'!$E$131/100))</f>
        <v>#DIV/0!</v>
      </c>
      <c r="FE638" s="10" t="e">
        <f>((FE442*$B$7)/1000)/('Sample Set Info'!$C$131*('Sample Set Info'!$E$131/100))</f>
        <v>#DIV/0!</v>
      </c>
      <c r="FF638" s="10" t="e">
        <f>((FF442*$B$7)/1000)/('Sample Set Info'!$C$131*('Sample Set Info'!$E$131/100))</f>
        <v>#DIV/0!</v>
      </c>
      <c r="FG638" s="10" t="e">
        <f>((FG442*$B$7)/1000)/('Sample Set Info'!$C$131*('Sample Set Info'!$E$131/100))</f>
        <v>#DIV/0!</v>
      </c>
      <c r="FH638" s="10" t="e">
        <f>((FH442*$B$7)/1000)/('Sample Set Info'!$C$131*('Sample Set Info'!$E$131/100))</f>
        <v>#DIV/0!</v>
      </c>
      <c r="FI638" s="10" t="e">
        <f>((FI442*$B$7)/1000)/('Sample Set Info'!$C$131*('Sample Set Info'!$E$131/100))</f>
        <v>#DIV/0!</v>
      </c>
      <c r="FJ638" s="10" t="e">
        <f>((FJ442*$B$7)/1000)/('Sample Set Info'!$C$131*('Sample Set Info'!$E$131/100))</f>
        <v>#DIV/0!</v>
      </c>
      <c r="FK638" s="10" t="e">
        <f>((FK442*$B$7)/1000)/('Sample Set Info'!$C$131*('Sample Set Info'!$E$131/100))</f>
        <v>#DIV/0!</v>
      </c>
      <c r="FL638" s="10" t="e">
        <f>((FL442*$B$7)/1000)/('Sample Set Info'!$C$131*('Sample Set Info'!$E$131/100))</f>
        <v>#DIV/0!</v>
      </c>
      <c r="FM638" s="10" t="e">
        <f>((FM442*$B$7)/1000)/('Sample Set Info'!$C$131*('Sample Set Info'!$E$131/100))</f>
        <v>#DIV/0!</v>
      </c>
      <c r="FN638" s="10" t="e">
        <f>((FN442*$B$7)/1000)/('Sample Set Info'!$C$131*('Sample Set Info'!$E$131/100))</f>
        <v>#DIV/0!</v>
      </c>
      <c r="FO638" s="10" t="e">
        <f>((FO442*$B$7)/1000)/('Sample Set Info'!$C$131*('Sample Set Info'!$E$131/100))</f>
        <v>#DIV/0!</v>
      </c>
      <c r="FP638" s="10" t="e">
        <f>((FP442*$B$7)/1000)/('Sample Set Info'!$C$131*('Sample Set Info'!$E$131/100))</f>
        <v>#DIV/0!</v>
      </c>
      <c r="FQ638" s="10" t="e">
        <f>((FQ442*$B$7)/1000)/('Sample Set Info'!$C$131*('Sample Set Info'!$E$131/100))</f>
        <v>#DIV/0!</v>
      </c>
      <c r="FR638" s="10" t="e">
        <f>((FR442*$B$7)/1000)/('Sample Set Info'!$C$131*('Sample Set Info'!$E$131/100))</f>
        <v>#DIV/0!</v>
      </c>
      <c r="FS638" s="10" t="e">
        <f>((FS442*$B$7)/1000)/('Sample Set Info'!$C$131*('Sample Set Info'!$E$131/100))</f>
        <v>#DIV/0!</v>
      </c>
      <c r="FT638" s="10" t="e">
        <f>((FT442*$B$7)/1000)/('Sample Set Info'!$C$131*('Sample Set Info'!$E$131/100))</f>
        <v>#DIV/0!</v>
      </c>
      <c r="FU638" s="10" t="e">
        <f>((FU442*$B$7)/1000)/('Sample Set Info'!$C$131*('Sample Set Info'!$E$131/100))</f>
        <v>#DIV/0!</v>
      </c>
      <c r="FV638" s="10" t="e">
        <f>((FV442*$B$7)/1000)/('Sample Set Info'!$C$131*('Sample Set Info'!$E$131/100))</f>
        <v>#DIV/0!</v>
      </c>
      <c r="FW638" s="10" t="e">
        <f>((FW442*$B$7)/1000)/('Sample Set Info'!$C$131*('Sample Set Info'!$E$131/100))</f>
        <v>#DIV/0!</v>
      </c>
      <c r="FX638" s="10" t="e">
        <f>((FX442*$B$7)/1000)/('Sample Set Info'!$C$131*('Sample Set Info'!$E$131/100))</f>
        <v>#DIV/0!</v>
      </c>
      <c r="FY638" s="10" t="e">
        <f>((FY442*$B$7)/1000)/('Sample Set Info'!$C$131*('Sample Set Info'!$E$131/100))</f>
        <v>#DIV/0!</v>
      </c>
    </row>
    <row r="639" spans="1:181" s="10" customFormat="1">
      <c r="A639" s="10" t="str">
        <f t="shared" si="854"/>
        <v>BbF</v>
      </c>
      <c r="D639" s="10" t="s">
        <v>404</v>
      </c>
      <c r="E639" s="10" t="s">
        <v>404</v>
      </c>
      <c r="F639" s="10" t="s">
        <v>404</v>
      </c>
      <c r="G639" s="10" t="s">
        <v>404</v>
      </c>
      <c r="J639" s="10" t="s">
        <v>404</v>
      </c>
      <c r="K639" s="10" t="s">
        <v>404</v>
      </c>
      <c r="L639" s="10" t="s">
        <v>404</v>
      </c>
      <c r="M639" s="10" t="s">
        <v>404</v>
      </c>
      <c r="P639" s="10" t="s">
        <v>404</v>
      </c>
      <c r="Q639" s="10" t="s">
        <v>404</v>
      </c>
      <c r="R639" s="10" t="s">
        <v>404</v>
      </c>
      <c r="S639" s="10" t="s">
        <v>404</v>
      </c>
      <c r="V639" s="10" t="s">
        <v>404</v>
      </c>
      <c r="W639" s="10" t="s">
        <v>404</v>
      </c>
      <c r="X639" s="10" t="s">
        <v>404</v>
      </c>
      <c r="Y639" s="10" t="s">
        <v>404</v>
      </c>
      <c r="AA639" s="10" t="s">
        <v>404</v>
      </c>
      <c r="AB639" s="10" t="s">
        <v>404</v>
      </c>
      <c r="AC639" s="10" t="s">
        <v>404</v>
      </c>
      <c r="AD639" s="10" t="s">
        <v>404</v>
      </c>
      <c r="AF639" s="10" t="e">
        <f>((AF443*$B$7)/1000)/('Sample Set Info'!$C$32*('Sample Set Info'!$E$32/100))</f>
        <v>#DIV/0!</v>
      </c>
      <c r="AG639" s="10" t="e">
        <f>((AG443*$B$7)/1000)/('Sample Set Info'!$C$33*('Sample Set Info'!$E$33/100))</f>
        <v>#DIV/0!</v>
      </c>
      <c r="AH639" s="10" t="e">
        <f>((AH443*$B$7)/1000)/('Sample Set Info'!$C$34*('Sample Set Info'!$E$34/100))</f>
        <v>#DIV/0!</v>
      </c>
      <c r="AI639" s="10" t="e">
        <f>((AI443*$B$7)/1000)/('Sample Set Info'!$C$35*('Sample Set Info'!$E$35/100))</f>
        <v>#DIV/0!</v>
      </c>
      <c r="AJ639" s="10" t="e">
        <f>((AJ443*$B$7)/1000)/('Sample Set Info'!$C$36*('Sample Set Info'!$E$36/100))</f>
        <v>#DIV/0!</v>
      </c>
      <c r="AK639" s="10" t="e">
        <f>((AK443*$B$7)/1000)/('Sample Set Info'!$C$37*('Sample Set Info'!$E$37/100))</f>
        <v>#DIV/0!</v>
      </c>
      <c r="AL639" s="10" t="e">
        <f>((AL443*$B$7)/1000)/('Sample Set Info'!$C$38*('Sample Set Info'!$E$38/100))</f>
        <v>#DIV/0!</v>
      </c>
      <c r="AM639" s="10" t="e">
        <f>((AM443*$B$7)/1000)/('Sample Set Info'!$C$39*('Sample Set Info'!$E$39/100))</f>
        <v>#DIV/0!</v>
      </c>
      <c r="AN639" s="10" t="e">
        <f>((AN443*$B$7)/1000)/('Sample Set Info'!$C$40*('Sample Set Info'!$E$40/100))</f>
        <v>#DIV/0!</v>
      </c>
      <c r="AO639" s="10" t="e">
        <f>((AO443*$B$7)/1000)/('Sample Set Info'!$C$41*('Sample Set Info'!$E$41/100))</f>
        <v>#DIV/0!</v>
      </c>
      <c r="AP639" s="10" t="e">
        <f>((AP443*$B$7)/1000)/('Sample Set Info'!$C$42*('Sample Set Info'!$E$42/100))</f>
        <v>#DIV/0!</v>
      </c>
      <c r="AQ639" s="10" t="e">
        <f>((AQ443*$B$7)/1000)/('Sample Set Info'!$C$43*('Sample Set Info'!$E$43/100))</f>
        <v>#DIV/0!</v>
      </c>
      <c r="AR639" s="10" t="e">
        <f>((AR443*$B$7)/1000)/('Sample Set Info'!$C$44*('Sample Set Info'!$E$44/100))</f>
        <v>#DIV/0!</v>
      </c>
      <c r="AS639" s="10" t="e">
        <f>((AS443*$B$7)/1000)/('Sample Set Info'!$C$45*('Sample Set Info'!$E$45/100))</f>
        <v>#DIV/0!</v>
      </c>
      <c r="AT639" s="10" t="e">
        <f>((AT443*$B$7)/1000)/('Sample Set Info'!$C$46*('Sample Set Info'!$E$46/100))</f>
        <v>#DIV/0!</v>
      </c>
      <c r="AU639" s="10" t="e">
        <f>((AU443*$B$7)/1000)/('Sample Set Info'!$C$47*('Sample Set Info'!$E$47/100))</f>
        <v>#DIV/0!</v>
      </c>
      <c r="AV639" s="10" t="e">
        <f>((AV443*$B$7)/1000)/('Sample Set Info'!$C$48*('Sample Set Info'!$E$48/100))</f>
        <v>#DIV/0!</v>
      </c>
      <c r="AW639" s="10" t="e">
        <f>((AW443*$B$7)/1000)/('Sample Set Info'!$C$49*('Sample Set Info'!$E$49/100))</f>
        <v>#DIV/0!</v>
      </c>
      <c r="AX639" s="10" t="e">
        <f>((AX443*$B$7)/1000)/('Sample Set Info'!$C$50*('Sample Set Info'!$E$50/100))</f>
        <v>#DIV/0!</v>
      </c>
      <c r="AY639" s="10" t="e">
        <f>((AY443*$B$7)/1000)/('Sample Set Info'!$C$51*('Sample Set Info'!$E$51/100))</f>
        <v>#DIV/0!</v>
      </c>
      <c r="AZ639" s="10" t="e">
        <f>((AZ443*$B$7)/1000)/('Sample Set Info'!$C$52*('Sample Set Info'!$E$52/100))</f>
        <v>#DIV/0!</v>
      </c>
      <c r="BA639" s="10" t="e">
        <f>((BA443*$B$7)/1000)/('Sample Set Info'!$C$53*('Sample Set Info'!$E$53/100))</f>
        <v>#DIV/0!</v>
      </c>
      <c r="BB639" s="10" t="e">
        <f>((BB443*$B$7)/1000)/('Sample Set Info'!$C$54*('Sample Set Info'!$E$54/100))</f>
        <v>#DIV/0!</v>
      </c>
      <c r="BC639" s="10" t="e">
        <f>((BC443*$B$7)/1000)/('Sample Set Info'!$C$55*('Sample Set Info'!$E$55/100))</f>
        <v>#DIV/0!</v>
      </c>
      <c r="BD639" s="10" t="e">
        <f>((BD443*$B$7)/1000)/('Sample Set Info'!$C$56*('Sample Set Info'!$E$56/100))</f>
        <v>#DIV/0!</v>
      </c>
      <c r="BE639" s="10" t="e">
        <f>((BE443*$B$7)/1000)/('Sample Set Info'!$C$57*('Sample Set Info'!$E$57/100))</f>
        <v>#DIV/0!</v>
      </c>
      <c r="BF639" s="10" t="e">
        <f>((BF443*$B$7)/1000)/('Sample Set Info'!$C$58*('Sample Set Info'!$E$58/100))</f>
        <v>#DIV/0!</v>
      </c>
      <c r="BG639" s="10" t="e">
        <f>((BG443*$B$7)/1000)/('Sample Set Info'!$C$59*('Sample Set Info'!$E$59/100))</f>
        <v>#DIV/0!</v>
      </c>
      <c r="BH639" s="10" t="e">
        <f>((BH443*$B$7)/1000)/('Sample Set Info'!$C$60*('Sample Set Info'!$E$60/100))</f>
        <v>#DIV/0!</v>
      </c>
      <c r="BI639" s="10" t="e">
        <f>((BI443*$B$7)/1000)/('Sample Set Info'!$C$61*('Sample Set Info'!$E$61/100))</f>
        <v>#DIV/0!</v>
      </c>
      <c r="BJ639" s="10" t="e">
        <f>((BJ443*$B$7)/1000)/('Sample Set Info'!$C$62*('Sample Set Info'!$E$62/100))</f>
        <v>#DIV/0!</v>
      </c>
      <c r="BK639" s="10" t="e">
        <f>((BK443*$B$7)/1000)/('Sample Set Info'!$C$63*('Sample Set Info'!$E$63/100))</f>
        <v>#DIV/0!</v>
      </c>
      <c r="BL639" s="10" t="e">
        <f>((BL443*$B$7)/1000)/('Sample Set Info'!$C$64*('Sample Set Info'!$E$64/100))</f>
        <v>#DIV/0!</v>
      </c>
      <c r="BM639" s="10" t="e">
        <f>((BM443*$B$7)/1000)/('Sample Set Info'!$C$65*('Sample Set Info'!$E$65/100))</f>
        <v>#DIV/0!</v>
      </c>
      <c r="BN639" s="10" t="e">
        <f>((BN443*$B$7)/1000)/('Sample Set Info'!$C$66*('Sample Set Info'!$E$66/100))</f>
        <v>#DIV/0!</v>
      </c>
      <c r="BO639" s="10" t="e">
        <f>((BO443*$B$7)/1000)/('Sample Set Info'!$C$67*('Sample Set Info'!$E$67/100))</f>
        <v>#DIV/0!</v>
      </c>
      <c r="BP639" s="10" t="e">
        <f>((BP443*$B$7)/1000)/('Sample Set Info'!$C$68*('Sample Set Info'!$E$68/100))</f>
        <v>#DIV/0!</v>
      </c>
      <c r="BQ639" s="10" t="e">
        <f>((BQ443*$B$7)/1000)/('Sample Set Info'!$C$69*('Sample Set Info'!$E$69/100))</f>
        <v>#DIV/0!</v>
      </c>
      <c r="BR639" s="10" t="e">
        <f>((BR443*$B$7)/1000)/('Sample Set Info'!$C$70*('Sample Set Info'!$E$70/100))</f>
        <v>#DIV/0!</v>
      </c>
      <c r="BS639" s="10" t="e">
        <f>((BS443*$B$7)/1000)/('Sample Set Info'!$C$71*('Sample Set Info'!$E$71/100))</f>
        <v>#DIV/0!</v>
      </c>
      <c r="BT639" s="10" t="e">
        <f>((BT443*$B$7)/1000)/('Sample Set Info'!$C$72*('Sample Set Info'!$E$72/100))</f>
        <v>#DIV/0!</v>
      </c>
      <c r="BU639" s="10" t="e">
        <f>((BU443*$B$7)/1000)/('Sample Set Info'!$C$73*('Sample Set Info'!$E$73/100))</f>
        <v>#DIV/0!</v>
      </c>
      <c r="BV639" s="10" t="e">
        <f>((BV443*$B$7)/1000)/('Sample Set Info'!$C$74*('Sample Set Info'!$E$74/100))</f>
        <v>#DIV/0!</v>
      </c>
      <c r="BW639" s="10" t="e">
        <f>((BW443*$B$7)/1000)/('Sample Set Info'!$C$75*('Sample Set Info'!$E$75/100))</f>
        <v>#DIV/0!</v>
      </c>
      <c r="BX639" s="10" t="e">
        <f>((BX443*$B$7)/1000)/('Sample Set Info'!$C$76*('Sample Set Info'!$E$76/100))</f>
        <v>#DIV/0!</v>
      </c>
      <c r="BY639" s="10" t="e">
        <f>((BY443*$B$7)/1000)/('Sample Set Info'!$C$77*('Sample Set Info'!$E$77/100))</f>
        <v>#DIV/0!</v>
      </c>
      <c r="BZ639" s="10" t="e">
        <f>((BZ443*$B$7)/1000)/('Sample Set Info'!$C$78*('Sample Set Info'!$E$78/100))</f>
        <v>#DIV/0!</v>
      </c>
      <c r="CA639" s="10" t="e">
        <f>((CA443*$B$7)/1000)/('Sample Set Info'!$C$79*('Sample Set Info'!$E$79/100))</f>
        <v>#DIV/0!</v>
      </c>
      <c r="CB639" s="10" t="e">
        <f>((CB443*$B$7)/1000)/('Sample Set Info'!$C$80*('Sample Set Info'!$E$80/100))</f>
        <v>#DIV/0!</v>
      </c>
      <c r="CC639" s="10" t="e">
        <f>((CC443*$B$7)/1000)/('Sample Set Info'!$C$81*('Sample Set Info'!$E$81/100))</f>
        <v>#DIV/0!</v>
      </c>
      <c r="CD639" s="10" t="e">
        <f>((CD443*$B$7)/1000)/('Sample Set Info'!$C$82*('Sample Set Info'!$E$82/100))</f>
        <v>#DIV/0!</v>
      </c>
      <c r="CE639" s="10" t="e">
        <f>((CE443*$B$7)/1000)/('Sample Set Info'!$C$83*('Sample Set Info'!$E$83/100))</f>
        <v>#DIV/0!</v>
      </c>
      <c r="CF639" s="10" t="e">
        <f>((CF443*$B$7)/1000)/('Sample Set Info'!$C$84*('Sample Set Info'!$E$84/100))</f>
        <v>#DIV/0!</v>
      </c>
      <c r="CG639" s="10" t="e">
        <f>((CG443*$B$7)/1000)/('Sample Set Info'!$C$85*('Sample Set Info'!$E$85/100))</f>
        <v>#DIV/0!</v>
      </c>
      <c r="CH639" s="10" t="e">
        <f>((CH443*$B$7)/1000)/('Sample Set Info'!$C$86*('Sample Set Info'!$E$86/100))</f>
        <v>#DIV/0!</v>
      </c>
      <c r="CI639" s="10" t="e">
        <f>((CI443*$B$7)/1000)/('Sample Set Info'!$C$87*('Sample Set Info'!$E$87/100))</f>
        <v>#DIV/0!</v>
      </c>
      <c r="CJ639" s="10" t="e">
        <f>((CJ443*$B$7)/1000)/('Sample Set Info'!$C$88*('Sample Set Info'!$E$88/100))</f>
        <v>#DIV/0!</v>
      </c>
      <c r="CK639" s="10" t="e">
        <f>((CK443*$B$7)/1000)/('Sample Set Info'!$C$89*('Sample Set Info'!$E$89/100))</f>
        <v>#DIV/0!</v>
      </c>
      <c r="CL639" s="10" t="e">
        <f>((CL443*$B$7)/1000)/('Sample Set Info'!$C$90*('Sample Set Info'!$E$90/100))</f>
        <v>#DIV/0!</v>
      </c>
      <c r="CM639" s="10" t="e">
        <f>((CM443*$B$7)/1000)/('Sample Set Info'!$C$91*('Sample Set Info'!$E$91/100))</f>
        <v>#DIV/0!</v>
      </c>
      <c r="CN639" s="10" t="e">
        <f>((CN443*$B$7)/1000)/('Sample Set Info'!$C$92*('Sample Set Info'!$E$92/100))</f>
        <v>#DIV/0!</v>
      </c>
      <c r="CO639" s="10" t="e">
        <f>((CO443*$B$7)/1000)/('Sample Set Info'!$C$93*('Sample Set Info'!$E$93/100))</f>
        <v>#DIV/0!</v>
      </c>
      <c r="CP639" s="10" t="e">
        <f>((CP443*$B$7)/1000)/('Sample Set Info'!$C$94*('Sample Set Info'!$E$94/100))</f>
        <v>#DIV/0!</v>
      </c>
      <c r="CQ639" s="10" t="e">
        <f>((CQ443*$B$7)/1000)/('Sample Set Info'!$C$95*('Sample Set Info'!$E$95/100))</f>
        <v>#DIV/0!</v>
      </c>
      <c r="CR639" s="10" t="e">
        <f>((CR443*$B$7)/1000)/('Sample Set Info'!$C$96*('Sample Set Info'!$E$96/100))</f>
        <v>#DIV/0!</v>
      </c>
      <c r="CS639" s="10" t="e">
        <f>((CS443*$B$7)/1000)/('Sample Set Info'!$C$97*('Sample Set Info'!$E$97/100))</f>
        <v>#DIV/0!</v>
      </c>
      <c r="CT639" s="10" t="e">
        <f>((CT443*$B$7)/1000)/('Sample Set Info'!$C$98*('Sample Set Info'!$E$98/100))</f>
        <v>#DIV/0!</v>
      </c>
      <c r="CU639" s="10" t="e">
        <f>((CU443*$B$7)/1000)/('Sample Set Info'!$C$99*('Sample Set Info'!$E$99/100))</f>
        <v>#DIV/0!</v>
      </c>
      <c r="CV639" s="10" t="e">
        <f>((CV443*$B$7)/1000)/('Sample Set Info'!$C$100*('Sample Set Info'!$E$100/100))</f>
        <v>#DIV/0!</v>
      </c>
      <c r="CW639" s="10" t="e">
        <f>((CW443*$B$7)/1000)/('Sample Set Info'!$C$101*('Sample Set Info'!$E$101/100))</f>
        <v>#DIV/0!</v>
      </c>
      <c r="CX639" s="10" t="e">
        <f>((CX443*$B$7)/1000)/('Sample Set Info'!$C$102*('Sample Set Info'!$E$102/100))</f>
        <v>#DIV/0!</v>
      </c>
      <c r="CY639" s="10" t="e">
        <f>((CY443*$B$7)/1000)/('Sample Set Info'!$C$103*('Sample Set Info'!$E$103/100))</f>
        <v>#DIV/0!</v>
      </c>
      <c r="CZ639" s="10" t="e">
        <f>((CZ443*$B$7)/1000)/('Sample Set Info'!$C$104*('Sample Set Info'!$E$104/100))</f>
        <v>#DIV/0!</v>
      </c>
      <c r="DA639" s="10" t="e">
        <f>((DA443*$B$7)/1000)/('Sample Set Info'!$C$105*('Sample Set Info'!$E$105/100))</f>
        <v>#DIV/0!</v>
      </c>
      <c r="DB639" s="10" t="e">
        <f>((DB443*$B$7)/1000)/('Sample Set Info'!$C$106*('Sample Set Info'!$E$106/100))</f>
        <v>#DIV/0!</v>
      </c>
      <c r="DC639" s="10" t="e">
        <f>((DC443*$B$7)/1000)/('Sample Set Info'!$C$107*('Sample Set Info'!$E$107/100))</f>
        <v>#DIV/0!</v>
      </c>
      <c r="DD639" s="10" t="e">
        <f>((DD443*$B$7)/1000)/('Sample Set Info'!$C$108*('Sample Set Info'!$E$108/100))</f>
        <v>#DIV/0!</v>
      </c>
      <c r="DE639" s="10" t="e">
        <f>((DE443*$B$7)/1000)/('Sample Set Info'!$C$109*('Sample Set Info'!$E$109/100))</f>
        <v>#DIV/0!</v>
      </c>
      <c r="DF639" s="10" t="e">
        <f>((DF443*$B$7)/1000)/('Sample Set Info'!$C$110*('Sample Set Info'!$E$110/100))</f>
        <v>#DIV/0!</v>
      </c>
      <c r="DG639" s="10" t="e">
        <f>((DG443*$B$7)/1000)/('Sample Set Info'!$C$111*('Sample Set Info'!$E$111/100))</f>
        <v>#DIV/0!</v>
      </c>
      <c r="DH639" s="10" t="e">
        <f>((DH443*$B$7)/1000)/('Sample Set Info'!$C$112*('Sample Set Info'!$E$112/100))</f>
        <v>#DIV/0!</v>
      </c>
      <c r="DI639" s="10" t="e">
        <f>((DI443*$B$7)/1000)/('Sample Set Info'!$C$113*('Sample Set Info'!$E$113/100))</f>
        <v>#DIV/0!</v>
      </c>
      <c r="DJ639" s="10" t="e">
        <f>((DJ443*$B$7)/1000)/('Sample Set Info'!$C$114*('Sample Set Info'!$E$114/100))</f>
        <v>#DIV/0!</v>
      </c>
      <c r="DK639" s="10" t="e">
        <f>((DK443*$B$7)/1000)/('Sample Set Info'!$C$115*('Sample Set Info'!$E$115/100))</f>
        <v>#DIV/0!</v>
      </c>
      <c r="DL639" s="10" t="e">
        <f>((DL443*$B$7)/1000)/('Sample Set Info'!$C$116*('Sample Set Info'!$E$116/100))</f>
        <v>#DIV/0!</v>
      </c>
      <c r="DM639" s="10" t="e">
        <f>((DM443*$B$7)/1000)/('Sample Set Info'!$C$117*('Sample Set Info'!$E$117/100))</f>
        <v>#DIV/0!</v>
      </c>
      <c r="DN639" s="10" t="e">
        <f>((DN443*$B$7)/1000)/('Sample Set Info'!$C$118*('Sample Set Info'!$E$118/100))</f>
        <v>#DIV/0!</v>
      </c>
      <c r="DO639" s="10" t="e">
        <f>((DO443*$B$7)/1000)/('Sample Set Info'!$C$119*('Sample Set Info'!$E$119/100))</f>
        <v>#DIV/0!</v>
      </c>
      <c r="DP639" s="10" t="e">
        <f>((DP443*$B$7)/1000)/('Sample Set Info'!$C$120*('Sample Set Info'!$E$120/100))</f>
        <v>#DIV/0!</v>
      </c>
      <c r="DQ639" s="10" t="e">
        <f>((DQ443*$B$7)/1000)/('Sample Set Info'!$C$121*('Sample Set Info'!$E$121/100))</f>
        <v>#DIV/0!</v>
      </c>
      <c r="DR639" s="10" t="e">
        <f>((DR443*$B$7)/1000)/('Sample Set Info'!$C$122*('Sample Set Info'!$E$122/100))</f>
        <v>#DIV/0!</v>
      </c>
      <c r="DS639" s="10" t="e">
        <f>((DS443*$B$7)/1000)/('Sample Set Info'!$C$123*('Sample Set Info'!$E$123/100))</f>
        <v>#DIV/0!</v>
      </c>
      <c r="DT639" s="10" t="e">
        <f>((DT443*$B$7)/1000)/('Sample Set Info'!$C$124*('Sample Set Info'!$E$124/100))</f>
        <v>#DIV/0!</v>
      </c>
      <c r="DU639" s="10" t="e">
        <f>((DU443*$B$7)/1000)/('Sample Set Info'!$C$125*('Sample Set Info'!$E$125/100))</f>
        <v>#DIV/0!</v>
      </c>
      <c r="DV639" s="10" t="e">
        <f>((DV443*$B$7)/1000)/('Sample Set Info'!$C$126*('Sample Set Info'!$E$126/100))</f>
        <v>#DIV/0!</v>
      </c>
      <c r="DW639" s="10" t="e">
        <f>((DW443*$B$7)/1000)/('Sample Set Info'!$C$127*('Sample Set Info'!$E$127/100))</f>
        <v>#DIV/0!</v>
      </c>
      <c r="DX639" s="10" t="e">
        <f>((DX443*$B$7)/1000)/('Sample Set Info'!$C$128*('Sample Set Info'!$E$128/100))</f>
        <v>#DIV/0!</v>
      </c>
      <c r="DY639" s="10" t="e">
        <f>((DY443*$B$7)/1000)/('Sample Set Info'!$C$129*('Sample Set Info'!$E$129/100))</f>
        <v>#DIV/0!</v>
      </c>
      <c r="DZ639" s="10" t="e">
        <f>((DZ443*$B$7)/1000)/('Sample Set Info'!$C$130*('Sample Set Info'!$E$130/100))</f>
        <v>#DIV/0!</v>
      </c>
      <c r="EA639" s="10" t="e">
        <f>((EA443*$B$7)/1000)/('Sample Set Info'!$C$131*('Sample Set Info'!$E$131/100))</f>
        <v>#DIV/0!</v>
      </c>
      <c r="EB639" s="10" t="e">
        <f>((EB443*$B$7)/1000)/('Sample Set Info'!$C$131*('Sample Set Info'!$E$131/100))</f>
        <v>#DIV/0!</v>
      </c>
      <c r="EC639" s="10" t="e">
        <f>((EC443*$B$7)/1000)/('Sample Set Info'!$C$131*('Sample Set Info'!$E$131/100))</f>
        <v>#DIV/0!</v>
      </c>
      <c r="ED639" s="10" t="e">
        <f>((ED443*$B$7)/1000)/('Sample Set Info'!$C$131*('Sample Set Info'!$E$131/100))</f>
        <v>#DIV/0!</v>
      </c>
      <c r="EE639" s="10" t="e">
        <f>((EE443*$B$7)/1000)/('Sample Set Info'!$C$131*('Sample Set Info'!$E$131/100))</f>
        <v>#DIV/0!</v>
      </c>
      <c r="EF639" s="10" t="e">
        <f>((EF443*$B$7)/1000)/('Sample Set Info'!$C$131*('Sample Set Info'!$E$131/100))</f>
        <v>#DIV/0!</v>
      </c>
      <c r="EG639" s="10" t="e">
        <f>((EG443*$B$7)/1000)/('Sample Set Info'!$C$131*('Sample Set Info'!$E$131/100))</f>
        <v>#DIV/0!</v>
      </c>
      <c r="EH639" s="10" t="e">
        <f>((EH443*$B$7)/1000)/('Sample Set Info'!$C$131*('Sample Set Info'!$E$131/100))</f>
        <v>#DIV/0!</v>
      </c>
      <c r="EI639" s="10" t="e">
        <f>((EI443*$B$7)/1000)/('Sample Set Info'!$C$131*('Sample Set Info'!$E$131/100))</f>
        <v>#DIV/0!</v>
      </c>
      <c r="EJ639" s="10" t="e">
        <f>((EJ443*$B$7)/1000)/('Sample Set Info'!$C$131*('Sample Set Info'!$E$131/100))</f>
        <v>#DIV/0!</v>
      </c>
      <c r="EK639" s="10" t="e">
        <f>((EK443*$B$7)/1000)/('Sample Set Info'!$C$131*('Sample Set Info'!$E$131/100))</f>
        <v>#DIV/0!</v>
      </c>
      <c r="EL639" s="10" t="e">
        <f>((EL443*$B$7)/1000)/('Sample Set Info'!$C$131*('Sample Set Info'!$E$131/100))</f>
        <v>#DIV/0!</v>
      </c>
      <c r="EM639" s="10" t="e">
        <f>((EM443*$B$7)/1000)/('Sample Set Info'!$C$131*('Sample Set Info'!$E$131/100))</f>
        <v>#DIV/0!</v>
      </c>
      <c r="EN639" s="10" t="e">
        <f>((EN443*$B$7)/1000)/('Sample Set Info'!$C$131*('Sample Set Info'!$E$131/100))</f>
        <v>#DIV/0!</v>
      </c>
      <c r="EO639" s="10" t="e">
        <f>((EO443*$B$7)/1000)/('Sample Set Info'!$C$131*('Sample Set Info'!$E$131/100))</f>
        <v>#DIV/0!</v>
      </c>
      <c r="EP639" s="10" t="e">
        <f>((EP443*$B$7)/1000)/('Sample Set Info'!$C$131*('Sample Set Info'!$E$131/100))</f>
        <v>#DIV/0!</v>
      </c>
      <c r="EQ639" s="10" t="e">
        <f>((EQ443*$B$7)/1000)/('Sample Set Info'!$C$131*('Sample Set Info'!$E$131/100))</f>
        <v>#DIV/0!</v>
      </c>
      <c r="ER639" s="10" t="e">
        <f>((ER443*$B$7)/1000)/('Sample Set Info'!$C$131*('Sample Set Info'!$E$131/100))</f>
        <v>#DIV/0!</v>
      </c>
      <c r="ES639" s="10" t="e">
        <f>((ES443*$B$7)/1000)/('Sample Set Info'!$C$131*('Sample Set Info'!$E$131/100))</f>
        <v>#DIV/0!</v>
      </c>
      <c r="ET639" s="10" t="e">
        <f>((ET443*$B$7)/1000)/('Sample Set Info'!$C$131*('Sample Set Info'!$E$131/100))</f>
        <v>#DIV/0!</v>
      </c>
      <c r="EU639" s="10" t="e">
        <f>((EU443*$B$7)/1000)/('Sample Set Info'!$C$131*('Sample Set Info'!$E$131/100))</f>
        <v>#DIV/0!</v>
      </c>
      <c r="EV639" s="10" t="e">
        <f>((EV443*$B$7)/1000)/('Sample Set Info'!$C$131*('Sample Set Info'!$E$131/100))</f>
        <v>#DIV/0!</v>
      </c>
      <c r="EW639" s="10" t="e">
        <f>((EW443*$B$7)/1000)/('Sample Set Info'!$C$131*('Sample Set Info'!$E$131/100))</f>
        <v>#DIV/0!</v>
      </c>
      <c r="EX639" s="10" t="e">
        <f>((EX443*$B$7)/1000)/('Sample Set Info'!$C$131*('Sample Set Info'!$E$131/100))</f>
        <v>#DIV/0!</v>
      </c>
      <c r="EY639" s="10" t="e">
        <f>((EY443*$B$7)/1000)/('Sample Set Info'!$C$131*('Sample Set Info'!$E$131/100))</f>
        <v>#DIV/0!</v>
      </c>
      <c r="EZ639" s="10" t="e">
        <f>((EZ443*$B$7)/1000)/('Sample Set Info'!$C$131*('Sample Set Info'!$E$131/100))</f>
        <v>#DIV/0!</v>
      </c>
      <c r="FA639" s="10" t="e">
        <f>((FA443*$B$7)/1000)/('Sample Set Info'!$C$131*('Sample Set Info'!$E$131/100))</f>
        <v>#DIV/0!</v>
      </c>
      <c r="FB639" s="10" t="e">
        <f>((FB443*$B$7)/1000)/('Sample Set Info'!$C$131*('Sample Set Info'!$E$131/100))</f>
        <v>#DIV/0!</v>
      </c>
      <c r="FC639" s="10" t="e">
        <f>((FC443*$B$7)/1000)/('Sample Set Info'!$C$131*('Sample Set Info'!$E$131/100))</f>
        <v>#DIV/0!</v>
      </c>
      <c r="FD639" s="10" t="e">
        <f>((FD443*$B$7)/1000)/('Sample Set Info'!$C$131*('Sample Set Info'!$E$131/100))</f>
        <v>#DIV/0!</v>
      </c>
      <c r="FE639" s="10" t="e">
        <f>((FE443*$B$7)/1000)/('Sample Set Info'!$C$131*('Sample Set Info'!$E$131/100))</f>
        <v>#DIV/0!</v>
      </c>
      <c r="FF639" s="10" t="e">
        <f>((FF443*$B$7)/1000)/('Sample Set Info'!$C$131*('Sample Set Info'!$E$131/100))</f>
        <v>#DIV/0!</v>
      </c>
      <c r="FG639" s="10" t="e">
        <f>((FG443*$B$7)/1000)/('Sample Set Info'!$C$131*('Sample Set Info'!$E$131/100))</f>
        <v>#DIV/0!</v>
      </c>
      <c r="FH639" s="10" t="e">
        <f>((FH443*$B$7)/1000)/('Sample Set Info'!$C$131*('Sample Set Info'!$E$131/100))</f>
        <v>#DIV/0!</v>
      </c>
      <c r="FI639" s="10" t="e">
        <f>((FI443*$B$7)/1000)/('Sample Set Info'!$C$131*('Sample Set Info'!$E$131/100))</f>
        <v>#DIV/0!</v>
      </c>
      <c r="FJ639" s="10" t="e">
        <f>((FJ443*$B$7)/1000)/('Sample Set Info'!$C$131*('Sample Set Info'!$E$131/100))</f>
        <v>#DIV/0!</v>
      </c>
      <c r="FK639" s="10" t="e">
        <f>((FK443*$B$7)/1000)/('Sample Set Info'!$C$131*('Sample Set Info'!$E$131/100))</f>
        <v>#DIV/0!</v>
      </c>
      <c r="FL639" s="10" t="e">
        <f>((FL443*$B$7)/1000)/('Sample Set Info'!$C$131*('Sample Set Info'!$E$131/100))</f>
        <v>#DIV/0!</v>
      </c>
      <c r="FM639" s="10" t="e">
        <f>((FM443*$B$7)/1000)/('Sample Set Info'!$C$131*('Sample Set Info'!$E$131/100))</f>
        <v>#DIV/0!</v>
      </c>
      <c r="FN639" s="10" t="e">
        <f>((FN443*$B$7)/1000)/('Sample Set Info'!$C$131*('Sample Set Info'!$E$131/100))</f>
        <v>#DIV/0!</v>
      </c>
      <c r="FO639" s="10" t="e">
        <f>((FO443*$B$7)/1000)/('Sample Set Info'!$C$131*('Sample Set Info'!$E$131/100))</f>
        <v>#DIV/0!</v>
      </c>
      <c r="FP639" s="10" t="e">
        <f>((FP443*$B$7)/1000)/('Sample Set Info'!$C$131*('Sample Set Info'!$E$131/100))</f>
        <v>#DIV/0!</v>
      </c>
      <c r="FQ639" s="10" t="e">
        <f>((FQ443*$B$7)/1000)/('Sample Set Info'!$C$131*('Sample Set Info'!$E$131/100))</f>
        <v>#DIV/0!</v>
      </c>
      <c r="FR639" s="10" t="e">
        <f>((FR443*$B$7)/1000)/('Sample Set Info'!$C$131*('Sample Set Info'!$E$131/100))</f>
        <v>#DIV/0!</v>
      </c>
      <c r="FS639" s="10" t="e">
        <f>((FS443*$B$7)/1000)/('Sample Set Info'!$C$131*('Sample Set Info'!$E$131/100))</f>
        <v>#DIV/0!</v>
      </c>
      <c r="FT639" s="10" t="e">
        <f>((FT443*$B$7)/1000)/('Sample Set Info'!$C$131*('Sample Set Info'!$E$131/100))</f>
        <v>#DIV/0!</v>
      </c>
      <c r="FU639" s="10" t="e">
        <f>((FU443*$B$7)/1000)/('Sample Set Info'!$C$131*('Sample Set Info'!$E$131/100))</f>
        <v>#DIV/0!</v>
      </c>
      <c r="FV639" s="10" t="e">
        <f>((FV443*$B$7)/1000)/('Sample Set Info'!$C$131*('Sample Set Info'!$E$131/100))</f>
        <v>#DIV/0!</v>
      </c>
      <c r="FW639" s="10" t="e">
        <f>((FW443*$B$7)/1000)/('Sample Set Info'!$C$131*('Sample Set Info'!$E$131/100))</f>
        <v>#DIV/0!</v>
      </c>
      <c r="FX639" s="10" t="e">
        <f>((FX443*$B$7)/1000)/('Sample Set Info'!$C$131*('Sample Set Info'!$E$131/100))</f>
        <v>#DIV/0!</v>
      </c>
      <c r="FY639" s="10" t="e">
        <f>((FY443*$B$7)/1000)/('Sample Set Info'!$C$131*('Sample Set Info'!$E$131/100))</f>
        <v>#DIV/0!</v>
      </c>
    </row>
    <row r="640" spans="1:181" s="10" customFormat="1">
      <c r="A640" s="10" t="str">
        <f t="shared" si="854"/>
        <v>BkF</v>
      </c>
      <c r="D640" s="10" t="s">
        <v>404</v>
      </c>
      <c r="E640" s="10" t="s">
        <v>404</v>
      </c>
      <c r="F640" s="10" t="s">
        <v>404</v>
      </c>
      <c r="G640" s="10" t="s">
        <v>404</v>
      </c>
      <c r="J640" s="10" t="s">
        <v>404</v>
      </c>
      <c r="K640" s="10" t="s">
        <v>404</v>
      </c>
      <c r="L640" s="10" t="s">
        <v>404</v>
      </c>
      <c r="M640" s="10" t="s">
        <v>404</v>
      </c>
      <c r="P640" s="10" t="s">
        <v>404</v>
      </c>
      <c r="Q640" s="10" t="s">
        <v>404</v>
      </c>
      <c r="R640" s="10" t="s">
        <v>404</v>
      </c>
      <c r="S640" s="10" t="s">
        <v>404</v>
      </c>
      <c r="V640" s="10" t="s">
        <v>404</v>
      </c>
      <c r="W640" s="10" t="s">
        <v>404</v>
      </c>
      <c r="X640" s="10" t="s">
        <v>404</v>
      </c>
      <c r="Y640" s="10" t="s">
        <v>404</v>
      </c>
      <c r="AA640" s="10" t="s">
        <v>404</v>
      </c>
      <c r="AB640" s="10" t="s">
        <v>404</v>
      </c>
      <c r="AC640" s="10" t="s">
        <v>404</v>
      </c>
      <c r="AD640" s="10" t="s">
        <v>404</v>
      </c>
      <c r="AF640" s="10" t="e">
        <f>((AF444*$B$7)/1000)/('Sample Set Info'!$C$32*('Sample Set Info'!$E$32/100))</f>
        <v>#DIV/0!</v>
      </c>
      <c r="AG640" s="10" t="e">
        <f>((AG444*$B$7)/1000)/('Sample Set Info'!$C$33*('Sample Set Info'!$E$33/100))</f>
        <v>#DIV/0!</v>
      </c>
      <c r="AH640" s="10" t="e">
        <f>((AH444*$B$7)/1000)/('Sample Set Info'!$C$34*('Sample Set Info'!$E$34/100))</f>
        <v>#DIV/0!</v>
      </c>
      <c r="AI640" s="10" t="e">
        <f>((AI444*$B$7)/1000)/('Sample Set Info'!$C$35*('Sample Set Info'!$E$35/100))</f>
        <v>#DIV/0!</v>
      </c>
      <c r="AJ640" s="10" t="e">
        <f>((AJ444*$B$7)/1000)/('Sample Set Info'!$C$36*('Sample Set Info'!$E$36/100))</f>
        <v>#DIV/0!</v>
      </c>
      <c r="AK640" s="10" t="e">
        <f>((AK444*$B$7)/1000)/('Sample Set Info'!$C$37*('Sample Set Info'!$E$37/100))</f>
        <v>#DIV/0!</v>
      </c>
      <c r="AL640" s="10" t="e">
        <f>((AL444*$B$7)/1000)/('Sample Set Info'!$C$38*('Sample Set Info'!$E$38/100))</f>
        <v>#DIV/0!</v>
      </c>
      <c r="AM640" s="10" t="e">
        <f>((AM444*$B$7)/1000)/('Sample Set Info'!$C$39*('Sample Set Info'!$E$39/100))</f>
        <v>#DIV/0!</v>
      </c>
      <c r="AN640" s="10" t="e">
        <f>((AN444*$B$7)/1000)/('Sample Set Info'!$C$40*('Sample Set Info'!$E$40/100))</f>
        <v>#DIV/0!</v>
      </c>
      <c r="AO640" s="10" t="e">
        <f>((AO444*$B$7)/1000)/('Sample Set Info'!$C$41*('Sample Set Info'!$E$41/100))</f>
        <v>#DIV/0!</v>
      </c>
      <c r="AP640" s="10" t="e">
        <f>((AP444*$B$7)/1000)/('Sample Set Info'!$C$42*('Sample Set Info'!$E$42/100))</f>
        <v>#DIV/0!</v>
      </c>
      <c r="AQ640" s="10" t="e">
        <f>((AQ444*$B$7)/1000)/('Sample Set Info'!$C$43*('Sample Set Info'!$E$43/100))</f>
        <v>#DIV/0!</v>
      </c>
      <c r="AR640" s="10" t="e">
        <f>((AR444*$B$7)/1000)/('Sample Set Info'!$C$44*('Sample Set Info'!$E$44/100))</f>
        <v>#DIV/0!</v>
      </c>
      <c r="AS640" s="10" t="e">
        <f>((AS444*$B$7)/1000)/('Sample Set Info'!$C$45*('Sample Set Info'!$E$45/100))</f>
        <v>#DIV/0!</v>
      </c>
      <c r="AT640" s="10" t="e">
        <f>((AT444*$B$7)/1000)/('Sample Set Info'!$C$46*('Sample Set Info'!$E$46/100))</f>
        <v>#DIV/0!</v>
      </c>
      <c r="AU640" s="10" t="e">
        <f>((AU444*$B$7)/1000)/('Sample Set Info'!$C$47*('Sample Set Info'!$E$47/100))</f>
        <v>#DIV/0!</v>
      </c>
      <c r="AV640" s="10" t="e">
        <f>((AV444*$B$7)/1000)/('Sample Set Info'!$C$48*('Sample Set Info'!$E$48/100))</f>
        <v>#DIV/0!</v>
      </c>
      <c r="AW640" s="10" t="e">
        <f>((AW444*$B$7)/1000)/('Sample Set Info'!$C$49*('Sample Set Info'!$E$49/100))</f>
        <v>#DIV/0!</v>
      </c>
      <c r="AX640" s="10" t="e">
        <f>((AX444*$B$7)/1000)/('Sample Set Info'!$C$50*('Sample Set Info'!$E$50/100))</f>
        <v>#DIV/0!</v>
      </c>
      <c r="AY640" s="10" t="e">
        <f>((AY444*$B$7)/1000)/('Sample Set Info'!$C$51*('Sample Set Info'!$E$51/100))</f>
        <v>#DIV/0!</v>
      </c>
      <c r="AZ640" s="10" t="e">
        <f>((AZ444*$B$7)/1000)/('Sample Set Info'!$C$52*('Sample Set Info'!$E$52/100))</f>
        <v>#DIV/0!</v>
      </c>
      <c r="BA640" s="10" t="e">
        <f>((BA444*$B$7)/1000)/('Sample Set Info'!$C$53*('Sample Set Info'!$E$53/100))</f>
        <v>#DIV/0!</v>
      </c>
      <c r="BB640" s="10" t="e">
        <f>((BB444*$B$7)/1000)/('Sample Set Info'!$C$54*('Sample Set Info'!$E$54/100))</f>
        <v>#DIV/0!</v>
      </c>
      <c r="BC640" s="10" t="e">
        <f>((BC444*$B$7)/1000)/('Sample Set Info'!$C$55*('Sample Set Info'!$E$55/100))</f>
        <v>#DIV/0!</v>
      </c>
      <c r="BD640" s="10" t="e">
        <f>((BD444*$B$7)/1000)/('Sample Set Info'!$C$56*('Sample Set Info'!$E$56/100))</f>
        <v>#DIV/0!</v>
      </c>
      <c r="BE640" s="10" t="e">
        <f>((BE444*$B$7)/1000)/('Sample Set Info'!$C$57*('Sample Set Info'!$E$57/100))</f>
        <v>#DIV/0!</v>
      </c>
      <c r="BF640" s="10" t="e">
        <f>((BF444*$B$7)/1000)/('Sample Set Info'!$C$58*('Sample Set Info'!$E$58/100))</f>
        <v>#DIV/0!</v>
      </c>
      <c r="BG640" s="10" t="e">
        <f>((BG444*$B$7)/1000)/('Sample Set Info'!$C$59*('Sample Set Info'!$E$59/100))</f>
        <v>#DIV/0!</v>
      </c>
      <c r="BH640" s="10" t="e">
        <f>((BH444*$B$7)/1000)/('Sample Set Info'!$C$60*('Sample Set Info'!$E$60/100))</f>
        <v>#DIV/0!</v>
      </c>
      <c r="BI640" s="10" t="e">
        <f>((BI444*$B$7)/1000)/('Sample Set Info'!$C$61*('Sample Set Info'!$E$61/100))</f>
        <v>#DIV/0!</v>
      </c>
      <c r="BJ640" s="10" t="e">
        <f>((BJ444*$B$7)/1000)/('Sample Set Info'!$C$62*('Sample Set Info'!$E$62/100))</f>
        <v>#DIV/0!</v>
      </c>
      <c r="BK640" s="10" t="e">
        <f>((BK444*$B$7)/1000)/('Sample Set Info'!$C$63*('Sample Set Info'!$E$63/100))</f>
        <v>#DIV/0!</v>
      </c>
      <c r="BL640" s="10" t="e">
        <f>((BL444*$B$7)/1000)/('Sample Set Info'!$C$64*('Sample Set Info'!$E$64/100))</f>
        <v>#DIV/0!</v>
      </c>
      <c r="BM640" s="10" t="e">
        <f>((BM444*$B$7)/1000)/('Sample Set Info'!$C$65*('Sample Set Info'!$E$65/100))</f>
        <v>#DIV/0!</v>
      </c>
      <c r="BN640" s="10" t="e">
        <f>((BN444*$B$7)/1000)/('Sample Set Info'!$C$66*('Sample Set Info'!$E$66/100))</f>
        <v>#DIV/0!</v>
      </c>
      <c r="BO640" s="10" t="e">
        <f>((BO444*$B$7)/1000)/('Sample Set Info'!$C$67*('Sample Set Info'!$E$67/100))</f>
        <v>#DIV/0!</v>
      </c>
      <c r="BP640" s="10" t="e">
        <f>((BP444*$B$7)/1000)/('Sample Set Info'!$C$68*('Sample Set Info'!$E$68/100))</f>
        <v>#DIV/0!</v>
      </c>
      <c r="BQ640" s="10" t="e">
        <f>((BQ444*$B$7)/1000)/('Sample Set Info'!$C$69*('Sample Set Info'!$E$69/100))</f>
        <v>#DIV/0!</v>
      </c>
      <c r="BR640" s="10" t="e">
        <f>((BR444*$B$7)/1000)/('Sample Set Info'!$C$70*('Sample Set Info'!$E$70/100))</f>
        <v>#DIV/0!</v>
      </c>
      <c r="BS640" s="10" t="e">
        <f>((BS444*$B$7)/1000)/('Sample Set Info'!$C$71*('Sample Set Info'!$E$71/100))</f>
        <v>#DIV/0!</v>
      </c>
      <c r="BT640" s="10" t="e">
        <f>((BT444*$B$7)/1000)/('Sample Set Info'!$C$72*('Sample Set Info'!$E$72/100))</f>
        <v>#DIV/0!</v>
      </c>
      <c r="BU640" s="10" t="e">
        <f>((BU444*$B$7)/1000)/('Sample Set Info'!$C$73*('Sample Set Info'!$E$73/100))</f>
        <v>#DIV/0!</v>
      </c>
      <c r="BV640" s="10" t="e">
        <f>((BV444*$B$7)/1000)/('Sample Set Info'!$C$74*('Sample Set Info'!$E$74/100))</f>
        <v>#DIV/0!</v>
      </c>
      <c r="BW640" s="10" t="e">
        <f>((BW444*$B$7)/1000)/('Sample Set Info'!$C$75*('Sample Set Info'!$E$75/100))</f>
        <v>#DIV/0!</v>
      </c>
      <c r="BX640" s="10" t="e">
        <f>((BX444*$B$7)/1000)/('Sample Set Info'!$C$76*('Sample Set Info'!$E$76/100))</f>
        <v>#DIV/0!</v>
      </c>
      <c r="BY640" s="10" t="e">
        <f>((BY444*$B$7)/1000)/('Sample Set Info'!$C$77*('Sample Set Info'!$E$77/100))</f>
        <v>#DIV/0!</v>
      </c>
      <c r="BZ640" s="10" t="e">
        <f>((BZ444*$B$7)/1000)/('Sample Set Info'!$C$78*('Sample Set Info'!$E$78/100))</f>
        <v>#DIV/0!</v>
      </c>
      <c r="CA640" s="10" t="e">
        <f>((CA444*$B$7)/1000)/('Sample Set Info'!$C$79*('Sample Set Info'!$E$79/100))</f>
        <v>#DIV/0!</v>
      </c>
      <c r="CB640" s="10" t="e">
        <f>((CB444*$B$7)/1000)/('Sample Set Info'!$C$80*('Sample Set Info'!$E$80/100))</f>
        <v>#DIV/0!</v>
      </c>
      <c r="CC640" s="10" t="e">
        <f>((CC444*$B$7)/1000)/('Sample Set Info'!$C$81*('Sample Set Info'!$E$81/100))</f>
        <v>#DIV/0!</v>
      </c>
      <c r="CD640" s="10" t="e">
        <f>((CD444*$B$7)/1000)/('Sample Set Info'!$C$82*('Sample Set Info'!$E$82/100))</f>
        <v>#DIV/0!</v>
      </c>
      <c r="CE640" s="10" t="e">
        <f>((CE444*$B$7)/1000)/('Sample Set Info'!$C$83*('Sample Set Info'!$E$83/100))</f>
        <v>#DIV/0!</v>
      </c>
      <c r="CF640" s="10" t="e">
        <f>((CF444*$B$7)/1000)/('Sample Set Info'!$C$84*('Sample Set Info'!$E$84/100))</f>
        <v>#DIV/0!</v>
      </c>
      <c r="CG640" s="10" t="e">
        <f>((CG444*$B$7)/1000)/('Sample Set Info'!$C$85*('Sample Set Info'!$E$85/100))</f>
        <v>#DIV/0!</v>
      </c>
      <c r="CH640" s="10" t="e">
        <f>((CH444*$B$7)/1000)/('Sample Set Info'!$C$86*('Sample Set Info'!$E$86/100))</f>
        <v>#DIV/0!</v>
      </c>
      <c r="CI640" s="10" t="e">
        <f>((CI444*$B$7)/1000)/('Sample Set Info'!$C$87*('Sample Set Info'!$E$87/100))</f>
        <v>#DIV/0!</v>
      </c>
      <c r="CJ640" s="10" t="e">
        <f>((CJ444*$B$7)/1000)/('Sample Set Info'!$C$88*('Sample Set Info'!$E$88/100))</f>
        <v>#DIV/0!</v>
      </c>
      <c r="CK640" s="10" t="e">
        <f>((CK444*$B$7)/1000)/('Sample Set Info'!$C$89*('Sample Set Info'!$E$89/100))</f>
        <v>#DIV/0!</v>
      </c>
      <c r="CL640" s="10" t="e">
        <f>((CL444*$B$7)/1000)/('Sample Set Info'!$C$90*('Sample Set Info'!$E$90/100))</f>
        <v>#DIV/0!</v>
      </c>
      <c r="CM640" s="10" t="e">
        <f>((CM444*$B$7)/1000)/('Sample Set Info'!$C$91*('Sample Set Info'!$E$91/100))</f>
        <v>#DIV/0!</v>
      </c>
      <c r="CN640" s="10" t="e">
        <f>((CN444*$B$7)/1000)/('Sample Set Info'!$C$92*('Sample Set Info'!$E$92/100))</f>
        <v>#DIV/0!</v>
      </c>
      <c r="CO640" s="10" t="e">
        <f>((CO444*$B$7)/1000)/('Sample Set Info'!$C$93*('Sample Set Info'!$E$93/100))</f>
        <v>#DIV/0!</v>
      </c>
      <c r="CP640" s="10" t="e">
        <f>((CP444*$B$7)/1000)/('Sample Set Info'!$C$94*('Sample Set Info'!$E$94/100))</f>
        <v>#DIV/0!</v>
      </c>
      <c r="CQ640" s="10" t="e">
        <f>((CQ444*$B$7)/1000)/('Sample Set Info'!$C$95*('Sample Set Info'!$E$95/100))</f>
        <v>#DIV/0!</v>
      </c>
      <c r="CR640" s="10" t="e">
        <f>((CR444*$B$7)/1000)/('Sample Set Info'!$C$96*('Sample Set Info'!$E$96/100))</f>
        <v>#DIV/0!</v>
      </c>
      <c r="CS640" s="10" t="e">
        <f>((CS444*$B$7)/1000)/('Sample Set Info'!$C$97*('Sample Set Info'!$E$97/100))</f>
        <v>#DIV/0!</v>
      </c>
      <c r="CT640" s="10" t="e">
        <f>((CT444*$B$7)/1000)/('Sample Set Info'!$C$98*('Sample Set Info'!$E$98/100))</f>
        <v>#DIV/0!</v>
      </c>
      <c r="CU640" s="10" t="e">
        <f>((CU444*$B$7)/1000)/('Sample Set Info'!$C$99*('Sample Set Info'!$E$99/100))</f>
        <v>#DIV/0!</v>
      </c>
      <c r="CV640" s="10" t="e">
        <f>((CV444*$B$7)/1000)/('Sample Set Info'!$C$100*('Sample Set Info'!$E$100/100))</f>
        <v>#DIV/0!</v>
      </c>
      <c r="CW640" s="10" t="e">
        <f>((CW444*$B$7)/1000)/('Sample Set Info'!$C$101*('Sample Set Info'!$E$101/100))</f>
        <v>#DIV/0!</v>
      </c>
      <c r="CX640" s="10" t="e">
        <f>((CX444*$B$7)/1000)/('Sample Set Info'!$C$102*('Sample Set Info'!$E$102/100))</f>
        <v>#DIV/0!</v>
      </c>
      <c r="CY640" s="10" t="e">
        <f>((CY444*$B$7)/1000)/('Sample Set Info'!$C$103*('Sample Set Info'!$E$103/100))</f>
        <v>#DIV/0!</v>
      </c>
      <c r="CZ640" s="10" t="e">
        <f>((CZ444*$B$7)/1000)/('Sample Set Info'!$C$104*('Sample Set Info'!$E$104/100))</f>
        <v>#DIV/0!</v>
      </c>
      <c r="DA640" s="10" t="e">
        <f>((DA444*$B$7)/1000)/('Sample Set Info'!$C$105*('Sample Set Info'!$E$105/100))</f>
        <v>#DIV/0!</v>
      </c>
      <c r="DB640" s="10" t="e">
        <f>((DB444*$B$7)/1000)/('Sample Set Info'!$C$106*('Sample Set Info'!$E$106/100))</f>
        <v>#DIV/0!</v>
      </c>
      <c r="DC640" s="10" t="e">
        <f>((DC444*$B$7)/1000)/('Sample Set Info'!$C$107*('Sample Set Info'!$E$107/100))</f>
        <v>#DIV/0!</v>
      </c>
      <c r="DD640" s="10" t="e">
        <f>((DD444*$B$7)/1000)/('Sample Set Info'!$C$108*('Sample Set Info'!$E$108/100))</f>
        <v>#DIV/0!</v>
      </c>
      <c r="DE640" s="10" t="e">
        <f>((DE444*$B$7)/1000)/('Sample Set Info'!$C$109*('Sample Set Info'!$E$109/100))</f>
        <v>#DIV/0!</v>
      </c>
      <c r="DF640" s="10" t="e">
        <f>((DF444*$B$7)/1000)/('Sample Set Info'!$C$110*('Sample Set Info'!$E$110/100))</f>
        <v>#DIV/0!</v>
      </c>
      <c r="DG640" s="10" t="e">
        <f>((DG444*$B$7)/1000)/('Sample Set Info'!$C$111*('Sample Set Info'!$E$111/100))</f>
        <v>#DIV/0!</v>
      </c>
      <c r="DH640" s="10" t="e">
        <f>((DH444*$B$7)/1000)/('Sample Set Info'!$C$112*('Sample Set Info'!$E$112/100))</f>
        <v>#DIV/0!</v>
      </c>
      <c r="DI640" s="10" t="e">
        <f>((DI444*$B$7)/1000)/('Sample Set Info'!$C$113*('Sample Set Info'!$E$113/100))</f>
        <v>#DIV/0!</v>
      </c>
      <c r="DJ640" s="10" t="e">
        <f>((DJ444*$B$7)/1000)/('Sample Set Info'!$C$114*('Sample Set Info'!$E$114/100))</f>
        <v>#DIV/0!</v>
      </c>
      <c r="DK640" s="10" t="e">
        <f>((DK444*$B$7)/1000)/('Sample Set Info'!$C$115*('Sample Set Info'!$E$115/100))</f>
        <v>#DIV/0!</v>
      </c>
      <c r="DL640" s="10" t="e">
        <f>((DL444*$B$7)/1000)/('Sample Set Info'!$C$116*('Sample Set Info'!$E$116/100))</f>
        <v>#DIV/0!</v>
      </c>
      <c r="DM640" s="10" t="e">
        <f>((DM444*$B$7)/1000)/('Sample Set Info'!$C$117*('Sample Set Info'!$E$117/100))</f>
        <v>#DIV/0!</v>
      </c>
      <c r="DN640" s="10" t="e">
        <f>((DN444*$B$7)/1000)/('Sample Set Info'!$C$118*('Sample Set Info'!$E$118/100))</f>
        <v>#DIV/0!</v>
      </c>
      <c r="DO640" s="10" t="e">
        <f>((DO444*$B$7)/1000)/('Sample Set Info'!$C$119*('Sample Set Info'!$E$119/100))</f>
        <v>#DIV/0!</v>
      </c>
      <c r="DP640" s="10" t="e">
        <f>((DP444*$B$7)/1000)/('Sample Set Info'!$C$120*('Sample Set Info'!$E$120/100))</f>
        <v>#DIV/0!</v>
      </c>
      <c r="DQ640" s="10" t="e">
        <f>((DQ444*$B$7)/1000)/('Sample Set Info'!$C$121*('Sample Set Info'!$E$121/100))</f>
        <v>#DIV/0!</v>
      </c>
      <c r="DR640" s="10" t="e">
        <f>((DR444*$B$7)/1000)/('Sample Set Info'!$C$122*('Sample Set Info'!$E$122/100))</f>
        <v>#DIV/0!</v>
      </c>
      <c r="DS640" s="10" t="e">
        <f>((DS444*$B$7)/1000)/('Sample Set Info'!$C$123*('Sample Set Info'!$E$123/100))</f>
        <v>#DIV/0!</v>
      </c>
      <c r="DT640" s="10" t="e">
        <f>((DT444*$B$7)/1000)/('Sample Set Info'!$C$124*('Sample Set Info'!$E$124/100))</f>
        <v>#DIV/0!</v>
      </c>
      <c r="DU640" s="10" t="e">
        <f>((DU444*$B$7)/1000)/('Sample Set Info'!$C$125*('Sample Set Info'!$E$125/100))</f>
        <v>#DIV/0!</v>
      </c>
      <c r="DV640" s="10" t="e">
        <f>((DV444*$B$7)/1000)/('Sample Set Info'!$C$126*('Sample Set Info'!$E$126/100))</f>
        <v>#DIV/0!</v>
      </c>
      <c r="DW640" s="10" t="e">
        <f>((DW444*$B$7)/1000)/('Sample Set Info'!$C$127*('Sample Set Info'!$E$127/100))</f>
        <v>#DIV/0!</v>
      </c>
      <c r="DX640" s="10" t="e">
        <f>((DX444*$B$7)/1000)/('Sample Set Info'!$C$128*('Sample Set Info'!$E$128/100))</f>
        <v>#DIV/0!</v>
      </c>
      <c r="DY640" s="10" t="e">
        <f>((DY444*$B$7)/1000)/('Sample Set Info'!$C$129*('Sample Set Info'!$E$129/100))</f>
        <v>#DIV/0!</v>
      </c>
      <c r="DZ640" s="10" t="e">
        <f>((DZ444*$B$7)/1000)/('Sample Set Info'!$C$130*('Sample Set Info'!$E$130/100))</f>
        <v>#DIV/0!</v>
      </c>
      <c r="EA640" s="10" t="e">
        <f>((EA444*$B$7)/1000)/('Sample Set Info'!$C$131*('Sample Set Info'!$E$131/100))</f>
        <v>#DIV/0!</v>
      </c>
      <c r="EB640" s="10" t="e">
        <f>((EB444*$B$7)/1000)/('Sample Set Info'!$C$131*('Sample Set Info'!$E$131/100))</f>
        <v>#DIV/0!</v>
      </c>
      <c r="EC640" s="10" t="e">
        <f>((EC444*$B$7)/1000)/('Sample Set Info'!$C$131*('Sample Set Info'!$E$131/100))</f>
        <v>#DIV/0!</v>
      </c>
      <c r="ED640" s="10" t="e">
        <f>((ED444*$B$7)/1000)/('Sample Set Info'!$C$131*('Sample Set Info'!$E$131/100))</f>
        <v>#DIV/0!</v>
      </c>
      <c r="EE640" s="10" t="e">
        <f>((EE444*$B$7)/1000)/('Sample Set Info'!$C$131*('Sample Set Info'!$E$131/100))</f>
        <v>#DIV/0!</v>
      </c>
      <c r="EF640" s="10" t="e">
        <f>((EF444*$B$7)/1000)/('Sample Set Info'!$C$131*('Sample Set Info'!$E$131/100))</f>
        <v>#DIV/0!</v>
      </c>
      <c r="EG640" s="10" t="e">
        <f>((EG444*$B$7)/1000)/('Sample Set Info'!$C$131*('Sample Set Info'!$E$131/100))</f>
        <v>#DIV/0!</v>
      </c>
      <c r="EH640" s="10" t="e">
        <f>((EH444*$B$7)/1000)/('Sample Set Info'!$C$131*('Sample Set Info'!$E$131/100))</f>
        <v>#DIV/0!</v>
      </c>
      <c r="EI640" s="10" t="e">
        <f>((EI444*$B$7)/1000)/('Sample Set Info'!$C$131*('Sample Set Info'!$E$131/100))</f>
        <v>#DIV/0!</v>
      </c>
      <c r="EJ640" s="10" t="e">
        <f>((EJ444*$B$7)/1000)/('Sample Set Info'!$C$131*('Sample Set Info'!$E$131/100))</f>
        <v>#DIV/0!</v>
      </c>
      <c r="EK640" s="10" t="e">
        <f>((EK444*$B$7)/1000)/('Sample Set Info'!$C$131*('Sample Set Info'!$E$131/100))</f>
        <v>#DIV/0!</v>
      </c>
      <c r="EL640" s="10" t="e">
        <f>((EL444*$B$7)/1000)/('Sample Set Info'!$C$131*('Sample Set Info'!$E$131/100))</f>
        <v>#DIV/0!</v>
      </c>
      <c r="EM640" s="10" t="e">
        <f>((EM444*$B$7)/1000)/('Sample Set Info'!$C$131*('Sample Set Info'!$E$131/100))</f>
        <v>#DIV/0!</v>
      </c>
      <c r="EN640" s="10" t="e">
        <f>((EN444*$B$7)/1000)/('Sample Set Info'!$C$131*('Sample Set Info'!$E$131/100))</f>
        <v>#DIV/0!</v>
      </c>
      <c r="EO640" s="10" t="e">
        <f>((EO444*$B$7)/1000)/('Sample Set Info'!$C$131*('Sample Set Info'!$E$131/100))</f>
        <v>#DIV/0!</v>
      </c>
      <c r="EP640" s="10" t="e">
        <f>((EP444*$B$7)/1000)/('Sample Set Info'!$C$131*('Sample Set Info'!$E$131/100))</f>
        <v>#DIV/0!</v>
      </c>
      <c r="EQ640" s="10" t="e">
        <f>((EQ444*$B$7)/1000)/('Sample Set Info'!$C$131*('Sample Set Info'!$E$131/100))</f>
        <v>#DIV/0!</v>
      </c>
      <c r="ER640" s="10" t="e">
        <f>((ER444*$B$7)/1000)/('Sample Set Info'!$C$131*('Sample Set Info'!$E$131/100))</f>
        <v>#DIV/0!</v>
      </c>
      <c r="ES640" s="10" t="e">
        <f>((ES444*$B$7)/1000)/('Sample Set Info'!$C$131*('Sample Set Info'!$E$131/100))</f>
        <v>#DIV/0!</v>
      </c>
      <c r="ET640" s="10" t="e">
        <f>((ET444*$B$7)/1000)/('Sample Set Info'!$C$131*('Sample Set Info'!$E$131/100))</f>
        <v>#DIV/0!</v>
      </c>
      <c r="EU640" s="10" t="e">
        <f>((EU444*$B$7)/1000)/('Sample Set Info'!$C$131*('Sample Set Info'!$E$131/100))</f>
        <v>#DIV/0!</v>
      </c>
      <c r="EV640" s="10" t="e">
        <f>((EV444*$B$7)/1000)/('Sample Set Info'!$C$131*('Sample Set Info'!$E$131/100))</f>
        <v>#DIV/0!</v>
      </c>
      <c r="EW640" s="10" t="e">
        <f>((EW444*$B$7)/1000)/('Sample Set Info'!$C$131*('Sample Set Info'!$E$131/100))</f>
        <v>#DIV/0!</v>
      </c>
      <c r="EX640" s="10" t="e">
        <f>((EX444*$B$7)/1000)/('Sample Set Info'!$C$131*('Sample Set Info'!$E$131/100))</f>
        <v>#DIV/0!</v>
      </c>
      <c r="EY640" s="10" t="e">
        <f>((EY444*$B$7)/1000)/('Sample Set Info'!$C$131*('Sample Set Info'!$E$131/100))</f>
        <v>#DIV/0!</v>
      </c>
      <c r="EZ640" s="10" t="e">
        <f>((EZ444*$B$7)/1000)/('Sample Set Info'!$C$131*('Sample Set Info'!$E$131/100))</f>
        <v>#DIV/0!</v>
      </c>
      <c r="FA640" s="10" t="e">
        <f>((FA444*$B$7)/1000)/('Sample Set Info'!$C$131*('Sample Set Info'!$E$131/100))</f>
        <v>#DIV/0!</v>
      </c>
      <c r="FB640" s="10" t="e">
        <f>((FB444*$B$7)/1000)/('Sample Set Info'!$C$131*('Sample Set Info'!$E$131/100))</f>
        <v>#DIV/0!</v>
      </c>
      <c r="FC640" s="10" t="e">
        <f>((FC444*$B$7)/1000)/('Sample Set Info'!$C$131*('Sample Set Info'!$E$131/100))</f>
        <v>#DIV/0!</v>
      </c>
      <c r="FD640" s="10" t="e">
        <f>((FD444*$B$7)/1000)/('Sample Set Info'!$C$131*('Sample Set Info'!$E$131/100))</f>
        <v>#DIV/0!</v>
      </c>
      <c r="FE640" s="10" t="e">
        <f>((FE444*$B$7)/1000)/('Sample Set Info'!$C$131*('Sample Set Info'!$E$131/100))</f>
        <v>#DIV/0!</v>
      </c>
      <c r="FF640" s="10" t="e">
        <f>((FF444*$B$7)/1000)/('Sample Set Info'!$C$131*('Sample Set Info'!$E$131/100))</f>
        <v>#DIV/0!</v>
      </c>
      <c r="FG640" s="10" t="e">
        <f>((FG444*$B$7)/1000)/('Sample Set Info'!$C$131*('Sample Set Info'!$E$131/100))</f>
        <v>#DIV/0!</v>
      </c>
      <c r="FH640" s="10" t="e">
        <f>((FH444*$B$7)/1000)/('Sample Set Info'!$C$131*('Sample Set Info'!$E$131/100))</f>
        <v>#DIV/0!</v>
      </c>
      <c r="FI640" s="10" t="e">
        <f>((FI444*$B$7)/1000)/('Sample Set Info'!$C$131*('Sample Set Info'!$E$131/100))</f>
        <v>#DIV/0!</v>
      </c>
      <c r="FJ640" s="10" t="e">
        <f>((FJ444*$B$7)/1000)/('Sample Set Info'!$C$131*('Sample Set Info'!$E$131/100))</f>
        <v>#DIV/0!</v>
      </c>
      <c r="FK640" s="10" t="e">
        <f>((FK444*$B$7)/1000)/('Sample Set Info'!$C$131*('Sample Set Info'!$E$131/100))</f>
        <v>#DIV/0!</v>
      </c>
      <c r="FL640" s="10" t="e">
        <f>((FL444*$B$7)/1000)/('Sample Set Info'!$C$131*('Sample Set Info'!$E$131/100))</f>
        <v>#DIV/0!</v>
      </c>
      <c r="FM640" s="10" t="e">
        <f>((FM444*$B$7)/1000)/('Sample Set Info'!$C$131*('Sample Set Info'!$E$131/100))</f>
        <v>#DIV/0!</v>
      </c>
      <c r="FN640" s="10" t="e">
        <f>((FN444*$B$7)/1000)/('Sample Set Info'!$C$131*('Sample Set Info'!$E$131/100))</f>
        <v>#DIV/0!</v>
      </c>
      <c r="FO640" s="10" t="e">
        <f>((FO444*$B$7)/1000)/('Sample Set Info'!$C$131*('Sample Set Info'!$E$131/100))</f>
        <v>#DIV/0!</v>
      </c>
      <c r="FP640" s="10" t="e">
        <f>((FP444*$B$7)/1000)/('Sample Set Info'!$C$131*('Sample Set Info'!$E$131/100))</f>
        <v>#DIV/0!</v>
      </c>
      <c r="FQ640" s="10" t="e">
        <f>((FQ444*$B$7)/1000)/('Sample Set Info'!$C$131*('Sample Set Info'!$E$131/100))</f>
        <v>#DIV/0!</v>
      </c>
      <c r="FR640" s="10" t="e">
        <f>((FR444*$B$7)/1000)/('Sample Set Info'!$C$131*('Sample Set Info'!$E$131/100))</f>
        <v>#DIV/0!</v>
      </c>
      <c r="FS640" s="10" t="e">
        <f>((FS444*$B$7)/1000)/('Sample Set Info'!$C$131*('Sample Set Info'!$E$131/100))</f>
        <v>#DIV/0!</v>
      </c>
      <c r="FT640" s="10" t="e">
        <f>((FT444*$B$7)/1000)/('Sample Set Info'!$C$131*('Sample Set Info'!$E$131/100))</f>
        <v>#DIV/0!</v>
      </c>
      <c r="FU640" s="10" t="e">
        <f>((FU444*$B$7)/1000)/('Sample Set Info'!$C$131*('Sample Set Info'!$E$131/100))</f>
        <v>#DIV/0!</v>
      </c>
      <c r="FV640" s="10" t="e">
        <f>((FV444*$B$7)/1000)/('Sample Set Info'!$C$131*('Sample Set Info'!$E$131/100))</f>
        <v>#DIV/0!</v>
      </c>
      <c r="FW640" s="10" t="e">
        <f>((FW444*$B$7)/1000)/('Sample Set Info'!$C$131*('Sample Set Info'!$E$131/100))</f>
        <v>#DIV/0!</v>
      </c>
      <c r="FX640" s="10" t="e">
        <f>((FX444*$B$7)/1000)/('Sample Set Info'!$C$131*('Sample Set Info'!$E$131/100))</f>
        <v>#DIV/0!</v>
      </c>
      <c r="FY640" s="10" t="e">
        <f>((FY444*$B$7)/1000)/('Sample Set Info'!$C$131*('Sample Set Info'!$E$131/100))</f>
        <v>#DIV/0!</v>
      </c>
    </row>
    <row r="641" spans="1:181" s="10" customFormat="1">
      <c r="A641" s="10" t="str">
        <f t="shared" si="854"/>
        <v>BaP</v>
      </c>
      <c r="D641" s="10" t="s">
        <v>404</v>
      </c>
      <c r="E641" s="10" t="s">
        <v>404</v>
      </c>
      <c r="F641" s="10" t="s">
        <v>404</v>
      </c>
      <c r="G641" s="10" t="s">
        <v>404</v>
      </c>
      <c r="J641" s="10" t="s">
        <v>404</v>
      </c>
      <c r="K641" s="10" t="s">
        <v>404</v>
      </c>
      <c r="L641" s="10" t="s">
        <v>404</v>
      </c>
      <c r="M641" s="10" t="s">
        <v>404</v>
      </c>
      <c r="P641" s="10" t="s">
        <v>404</v>
      </c>
      <c r="Q641" s="10" t="s">
        <v>404</v>
      </c>
      <c r="R641" s="10" t="s">
        <v>404</v>
      </c>
      <c r="S641" s="10" t="s">
        <v>404</v>
      </c>
      <c r="V641" s="10" t="s">
        <v>404</v>
      </c>
      <c r="W641" s="10" t="s">
        <v>404</v>
      </c>
      <c r="X641" s="10" t="s">
        <v>404</v>
      </c>
      <c r="Y641" s="10" t="s">
        <v>404</v>
      </c>
      <c r="AA641" s="10" t="s">
        <v>404</v>
      </c>
      <c r="AB641" s="10" t="s">
        <v>404</v>
      </c>
      <c r="AC641" s="10" t="s">
        <v>404</v>
      </c>
      <c r="AD641" s="10" t="s">
        <v>404</v>
      </c>
      <c r="AF641" s="10" t="e">
        <f>((AF445*$B$7)/1000)/('Sample Set Info'!$C$32*('Sample Set Info'!$E$32/100))</f>
        <v>#DIV/0!</v>
      </c>
      <c r="AG641" s="10" t="e">
        <f>((AG445*$B$7)/1000)/('Sample Set Info'!$C$33*('Sample Set Info'!$E$33/100))</f>
        <v>#DIV/0!</v>
      </c>
      <c r="AH641" s="10" t="e">
        <f>((AH445*$B$7)/1000)/('Sample Set Info'!$C$34*('Sample Set Info'!$E$34/100))</f>
        <v>#DIV/0!</v>
      </c>
      <c r="AI641" s="10" t="e">
        <f>((AI445*$B$7)/1000)/('Sample Set Info'!$C$35*('Sample Set Info'!$E$35/100))</f>
        <v>#DIV/0!</v>
      </c>
      <c r="AJ641" s="10" t="e">
        <f>((AJ445*$B$7)/1000)/('Sample Set Info'!$C$36*('Sample Set Info'!$E$36/100))</f>
        <v>#DIV/0!</v>
      </c>
      <c r="AK641" s="10" t="e">
        <f>((AK445*$B$7)/1000)/('Sample Set Info'!$C$37*('Sample Set Info'!$E$37/100))</f>
        <v>#DIV/0!</v>
      </c>
      <c r="AL641" s="10" t="e">
        <f>((AL445*$B$7)/1000)/('Sample Set Info'!$C$38*('Sample Set Info'!$E$38/100))</f>
        <v>#DIV/0!</v>
      </c>
      <c r="AM641" s="10" t="e">
        <f>((AM445*$B$7)/1000)/('Sample Set Info'!$C$39*('Sample Set Info'!$E$39/100))</f>
        <v>#DIV/0!</v>
      </c>
      <c r="AN641" s="10" t="e">
        <f>((AN445*$B$7)/1000)/('Sample Set Info'!$C$40*('Sample Set Info'!$E$40/100))</f>
        <v>#DIV/0!</v>
      </c>
      <c r="AO641" s="10" t="e">
        <f>((AO445*$B$7)/1000)/('Sample Set Info'!$C$41*('Sample Set Info'!$E$41/100))</f>
        <v>#DIV/0!</v>
      </c>
      <c r="AP641" s="10" t="e">
        <f>((AP445*$B$7)/1000)/('Sample Set Info'!$C$42*('Sample Set Info'!$E$42/100))</f>
        <v>#DIV/0!</v>
      </c>
      <c r="AQ641" s="10" t="e">
        <f>((AQ445*$B$7)/1000)/('Sample Set Info'!$C$43*('Sample Set Info'!$E$43/100))</f>
        <v>#DIV/0!</v>
      </c>
      <c r="AR641" s="10" t="e">
        <f>((AR445*$B$7)/1000)/('Sample Set Info'!$C$44*('Sample Set Info'!$E$44/100))</f>
        <v>#DIV/0!</v>
      </c>
      <c r="AS641" s="10" t="e">
        <f>((AS445*$B$7)/1000)/('Sample Set Info'!$C$45*('Sample Set Info'!$E$45/100))</f>
        <v>#DIV/0!</v>
      </c>
      <c r="AT641" s="10" t="e">
        <f>((AT445*$B$7)/1000)/('Sample Set Info'!$C$46*('Sample Set Info'!$E$46/100))</f>
        <v>#DIV/0!</v>
      </c>
      <c r="AU641" s="10" t="e">
        <f>((AU445*$B$7)/1000)/('Sample Set Info'!$C$47*('Sample Set Info'!$E$47/100))</f>
        <v>#DIV/0!</v>
      </c>
      <c r="AV641" s="10" t="e">
        <f>((AV445*$B$7)/1000)/('Sample Set Info'!$C$48*('Sample Set Info'!$E$48/100))</f>
        <v>#DIV/0!</v>
      </c>
      <c r="AW641" s="10" t="e">
        <f>((AW445*$B$7)/1000)/('Sample Set Info'!$C$49*('Sample Set Info'!$E$49/100))</f>
        <v>#DIV/0!</v>
      </c>
      <c r="AX641" s="10" t="e">
        <f>((AX445*$B$7)/1000)/('Sample Set Info'!$C$50*('Sample Set Info'!$E$50/100))</f>
        <v>#DIV/0!</v>
      </c>
      <c r="AY641" s="10" t="e">
        <f>((AY445*$B$7)/1000)/('Sample Set Info'!$C$51*('Sample Set Info'!$E$51/100))</f>
        <v>#DIV/0!</v>
      </c>
      <c r="AZ641" s="10" t="e">
        <f>((AZ445*$B$7)/1000)/('Sample Set Info'!$C$52*('Sample Set Info'!$E$52/100))</f>
        <v>#DIV/0!</v>
      </c>
      <c r="BA641" s="10" t="e">
        <f>((BA445*$B$7)/1000)/('Sample Set Info'!$C$53*('Sample Set Info'!$E$53/100))</f>
        <v>#DIV/0!</v>
      </c>
      <c r="BB641" s="10" t="e">
        <f>((BB445*$B$7)/1000)/('Sample Set Info'!$C$54*('Sample Set Info'!$E$54/100))</f>
        <v>#DIV/0!</v>
      </c>
      <c r="BC641" s="10" t="e">
        <f>((BC445*$B$7)/1000)/('Sample Set Info'!$C$55*('Sample Set Info'!$E$55/100))</f>
        <v>#DIV/0!</v>
      </c>
      <c r="BD641" s="10" t="e">
        <f>((BD445*$B$7)/1000)/('Sample Set Info'!$C$56*('Sample Set Info'!$E$56/100))</f>
        <v>#DIV/0!</v>
      </c>
      <c r="BE641" s="10" t="e">
        <f>((BE445*$B$7)/1000)/('Sample Set Info'!$C$57*('Sample Set Info'!$E$57/100))</f>
        <v>#DIV/0!</v>
      </c>
      <c r="BF641" s="10" t="e">
        <f>((BF445*$B$7)/1000)/('Sample Set Info'!$C$58*('Sample Set Info'!$E$58/100))</f>
        <v>#DIV/0!</v>
      </c>
      <c r="BG641" s="10" t="e">
        <f>((BG445*$B$7)/1000)/('Sample Set Info'!$C$59*('Sample Set Info'!$E$59/100))</f>
        <v>#DIV/0!</v>
      </c>
      <c r="BH641" s="10" t="e">
        <f>((BH445*$B$7)/1000)/('Sample Set Info'!$C$60*('Sample Set Info'!$E$60/100))</f>
        <v>#DIV/0!</v>
      </c>
      <c r="BI641" s="10" t="e">
        <f>((BI445*$B$7)/1000)/('Sample Set Info'!$C$61*('Sample Set Info'!$E$61/100))</f>
        <v>#DIV/0!</v>
      </c>
      <c r="BJ641" s="10" t="e">
        <f>((BJ445*$B$7)/1000)/('Sample Set Info'!$C$62*('Sample Set Info'!$E$62/100))</f>
        <v>#DIV/0!</v>
      </c>
      <c r="BK641" s="10" t="e">
        <f>((BK445*$B$7)/1000)/('Sample Set Info'!$C$63*('Sample Set Info'!$E$63/100))</f>
        <v>#DIV/0!</v>
      </c>
      <c r="BL641" s="10" t="e">
        <f>((BL445*$B$7)/1000)/('Sample Set Info'!$C$64*('Sample Set Info'!$E$64/100))</f>
        <v>#DIV/0!</v>
      </c>
      <c r="BM641" s="10" t="e">
        <f>((BM445*$B$7)/1000)/('Sample Set Info'!$C$65*('Sample Set Info'!$E$65/100))</f>
        <v>#DIV/0!</v>
      </c>
      <c r="BN641" s="10" t="e">
        <f>((BN445*$B$7)/1000)/('Sample Set Info'!$C$66*('Sample Set Info'!$E$66/100))</f>
        <v>#DIV/0!</v>
      </c>
      <c r="BO641" s="10" t="e">
        <f>((BO445*$B$7)/1000)/('Sample Set Info'!$C$67*('Sample Set Info'!$E$67/100))</f>
        <v>#DIV/0!</v>
      </c>
      <c r="BP641" s="10" t="e">
        <f>((BP445*$B$7)/1000)/('Sample Set Info'!$C$68*('Sample Set Info'!$E$68/100))</f>
        <v>#DIV/0!</v>
      </c>
      <c r="BQ641" s="10" t="e">
        <f>((BQ445*$B$7)/1000)/('Sample Set Info'!$C$69*('Sample Set Info'!$E$69/100))</f>
        <v>#DIV/0!</v>
      </c>
      <c r="BR641" s="10" t="e">
        <f>((BR445*$B$7)/1000)/('Sample Set Info'!$C$70*('Sample Set Info'!$E$70/100))</f>
        <v>#DIV/0!</v>
      </c>
      <c r="BS641" s="10" t="e">
        <f>((BS445*$B$7)/1000)/('Sample Set Info'!$C$71*('Sample Set Info'!$E$71/100))</f>
        <v>#DIV/0!</v>
      </c>
      <c r="BT641" s="10" t="e">
        <f>((BT445*$B$7)/1000)/('Sample Set Info'!$C$72*('Sample Set Info'!$E$72/100))</f>
        <v>#DIV/0!</v>
      </c>
      <c r="BU641" s="10" t="e">
        <f>((BU445*$B$7)/1000)/('Sample Set Info'!$C$73*('Sample Set Info'!$E$73/100))</f>
        <v>#DIV/0!</v>
      </c>
      <c r="BV641" s="10" t="e">
        <f>((BV445*$B$7)/1000)/('Sample Set Info'!$C$74*('Sample Set Info'!$E$74/100))</f>
        <v>#DIV/0!</v>
      </c>
      <c r="BW641" s="10" t="e">
        <f>((BW445*$B$7)/1000)/('Sample Set Info'!$C$75*('Sample Set Info'!$E$75/100))</f>
        <v>#DIV/0!</v>
      </c>
      <c r="BX641" s="10" t="e">
        <f>((BX445*$B$7)/1000)/('Sample Set Info'!$C$76*('Sample Set Info'!$E$76/100))</f>
        <v>#DIV/0!</v>
      </c>
      <c r="BY641" s="10" t="e">
        <f>((BY445*$B$7)/1000)/('Sample Set Info'!$C$77*('Sample Set Info'!$E$77/100))</f>
        <v>#DIV/0!</v>
      </c>
      <c r="BZ641" s="10" t="e">
        <f>((BZ445*$B$7)/1000)/('Sample Set Info'!$C$78*('Sample Set Info'!$E$78/100))</f>
        <v>#DIV/0!</v>
      </c>
      <c r="CA641" s="10" t="e">
        <f>((CA445*$B$7)/1000)/('Sample Set Info'!$C$79*('Sample Set Info'!$E$79/100))</f>
        <v>#DIV/0!</v>
      </c>
      <c r="CB641" s="10" t="e">
        <f>((CB445*$B$7)/1000)/('Sample Set Info'!$C$80*('Sample Set Info'!$E$80/100))</f>
        <v>#DIV/0!</v>
      </c>
      <c r="CC641" s="10" t="e">
        <f>((CC445*$B$7)/1000)/('Sample Set Info'!$C$81*('Sample Set Info'!$E$81/100))</f>
        <v>#DIV/0!</v>
      </c>
      <c r="CD641" s="10" t="e">
        <f>((CD445*$B$7)/1000)/('Sample Set Info'!$C$82*('Sample Set Info'!$E$82/100))</f>
        <v>#DIV/0!</v>
      </c>
      <c r="CE641" s="10" t="e">
        <f>((CE445*$B$7)/1000)/('Sample Set Info'!$C$83*('Sample Set Info'!$E$83/100))</f>
        <v>#DIV/0!</v>
      </c>
      <c r="CF641" s="10" t="e">
        <f>((CF445*$B$7)/1000)/('Sample Set Info'!$C$84*('Sample Set Info'!$E$84/100))</f>
        <v>#DIV/0!</v>
      </c>
      <c r="CG641" s="10" t="e">
        <f>((CG445*$B$7)/1000)/('Sample Set Info'!$C$85*('Sample Set Info'!$E$85/100))</f>
        <v>#DIV/0!</v>
      </c>
      <c r="CH641" s="10" t="e">
        <f>((CH445*$B$7)/1000)/('Sample Set Info'!$C$86*('Sample Set Info'!$E$86/100))</f>
        <v>#DIV/0!</v>
      </c>
      <c r="CI641" s="10" t="e">
        <f>((CI445*$B$7)/1000)/('Sample Set Info'!$C$87*('Sample Set Info'!$E$87/100))</f>
        <v>#DIV/0!</v>
      </c>
      <c r="CJ641" s="10" t="e">
        <f>((CJ445*$B$7)/1000)/('Sample Set Info'!$C$88*('Sample Set Info'!$E$88/100))</f>
        <v>#DIV/0!</v>
      </c>
      <c r="CK641" s="10" t="e">
        <f>((CK445*$B$7)/1000)/('Sample Set Info'!$C$89*('Sample Set Info'!$E$89/100))</f>
        <v>#DIV/0!</v>
      </c>
      <c r="CL641" s="10" t="e">
        <f>((CL445*$B$7)/1000)/('Sample Set Info'!$C$90*('Sample Set Info'!$E$90/100))</f>
        <v>#DIV/0!</v>
      </c>
      <c r="CM641" s="10" t="e">
        <f>((CM445*$B$7)/1000)/('Sample Set Info'!$C$91*('Sample Set Info'!$E$91/100))</f>
        <v>#DIV/0!</v>
      </c>
      <c r="CN641" s="10" t="e">
        <f>((CN445*$B$7)/1000)/('Sample Set Info'!$C$92*('Sample Set Info'!$E$92/100))</f>
        <v>#DIV/0!</v>
      </c>
      <c r="CO641" s="10" t="e">
        <f>((CO445*$B$7)/1000)/('Sample Set Info'!$C$93*('Sample Set Info'!$E$93/100))</f>
        <v>#DIV/0!</v>
      </c>
      <c r="CP641" s="10" t="e">
        <f>((CP445*$B$7)/1000)/('Sample Set Info'!$C$94*('Sample Set Info'!$E$94/100))</f>
        <v>#DIV/0!</v>
      </c>
      <c r="CQ641" s="10" t="e">
        <f>((CQ445*$B$7)/1000)/('Sample Set Info'!$C$95*('Sample Set Info'!$E$95/100))</f>
        <v>#DIV/0!</v>
      </c>
      <c r="CR641" s="10" t="e">
        <f>((CR445*$B$7)/1000)/('Sample Set Info'!$C$96*('Sample Set Info'!$E$96/100))</f>
        <v>#DIV/0!</v>
      </c>
      <c r="CS641" s="10" t="e">
        <f>((CS445*$B$7)/1000)/('Sample Set Info'!$C$97*('Sample Set Info'!$E$97/100))</f>
        <v>#DIV/0!</v>
      </c>
      <c r="CT641" s="10" t="e">
        <f>((CT445*$B$7)/1000)/('Sample Set Info'!$C$98*('Sample Set Info'!$E$98/100))</f>
        <v>#DIV/0!</v>
      </c>
      <c r="CU641" s="10" t="e">
        <f>((CU445*$B$7)/1000)/('Sample Set Info'!$C$99*('Sample Set Info'!$E$99/100))</f>
        <v>#DIV/0!</v>
      </c>
      <c r="CV641" s="10" t="e">
        <f>((CV445*$B$7)/1000)/('Sample Set Info'!$C$100*('Sample Set Info'!$E$100/100))</f>
        <v>#DIV/0!</v>
      </c>
      <c r="CW641" s="10" t="e">
        <f>((CW445*$B$7)/1000)/('Sample Set Info'!$C$101*('Sample Set Info'!$E$101/100))</f>
        <v>#DIV/0!</v>
      </c>
      <c r="CX641" s="10" t="e">
        <f>((CX445*$B$7)/1000)/('Sample Set Info'!$C$102*('Sample Set Info'!$E$102/100))</f>
        <v>#DIV/0!</v>
      </c>
      <c r="CY641" s="10" t="e">
        <f>((CY445*$B$7)/1000)/('Sample Set Info'!$C$103*('Sample Set Info'!$E$103/100))</f>
        <v>#DIV/0!</v>
      </c>
      <c r="CZ641" s="10" t="e">
        <f>((CZ445*$B$7)/1000)/('Sample Set Info'!$C$104*('Sample Set Info'!$E$104/100))</f>
        <v>#DIV/0!</v>
      </c>
      <c r="DA641" s="10" t="e">
        <f>((DA445*$B$7)/1000)/('Sample Set Info'!$C$105*('Sample Set Info'!$E$105/100))</f>
        <v>#DIV/0!</v>
      </c>
      <c r="DB641" s="10" t="e">
        <f>((DB445*$B$7)/1000)/('Sample Set Info'!$C$106*('Sample Set Info'!$E$106/100))</f>
        <v>#DIV/0!</v>
      </c>
      <c r="DC641" s="10" t="e">
        <f>((DC445*$B$7)/1000)/('Sample Set Info'!$C$107*('Sample Set Info'!$E$107/100))</f>
        <v>#DIV/0!</v>
      </c>
      <c r="DD641" s="10" t="e">
        <f>((DD445*$B$7)/1000)/('Sample Set Info'!$C$108*('Sample Set Info'!$E$108/100))</f>
        <v>#DIV/0!</v>
      </c>
      <c r="DE641" s="10" t="e">
        <f>((DE445*$B$7)/1000)/('Sample Set Info'!$C$109*('Sample Set Info'!$E$109/100))</f>
        <v>#DIV/0!</v>
      </c>
      <c r="DF641" s="10" t="e">
        <f>((DF445*$B$7)/1000)/('Sample Set Info'!$C$110*('Sample Set Info'!$E$110/100))</f>
        <v>#DIV/0!</v>
      </c>
      <c r="DG641" s="10" t="e">
        <f>((DG445*$B$7)/1000)/('Sample Set Info'!$C$111*('Sample Set Info'!$E$111/100))</f>
        <v>#DIV/0!</v>
      </c>
      <c r="DH641" s="10" t="e">
        <f>((DH445*$B$7)/1000)/('Sample Set Info'!$C$112*('Sample Set Info'!$E$112/100))</f>
        <v>#DIV/0!</v>
      </c>
      <c r="DI641" s="10" t="e">
        <f>((DI445*$B$7)/1000)/('Sample Set Info'!$C$113*('Sample Set Info'!$E$113/100))</f>
        <v>#DIV/0!</v>
      </c>
      <c r="DJ641" s="10" t="e">
        <f>((DJ445*$B$7)/1000)/('Sample Set Info'!$C$114*('Sample Set Info'!$E$114/100))</f>
        <v>#DIV/0!</v>
      </c>
      <c r="DK641" s="10" t="e">
        <f>((DK445*$B$7)/1000)/('Sample Set Info'!$C$115*('Sample Set Info'!$E$115/100))</f>
        <v>#DIV/0!</v>
      </c>
      <c r="DL641" s="10" t="e">
        <f>((DL445*$B$7)/1000)/('Sample Set Info'!$C$116*('Sample Set Info'!$E$116/100))</f>
        <v>#DIV/0!</v>
      </c>
      <c r="DM641" s="10" t="e">
        <f>((DM445*$B$7)/1000)/('Sample Set Info'!$C$117*('Sample Set Info'!$E$117/100))</f>
        <v>#DIV/0!</v>
      </c>
      <c r="DN641" s="10" t="e">
        <f>((DN445*$B$7)/1000)/('Sample Set Info'!$C$118*('Sample Set Info'!$E$118/100))</f>
        <v>#DIV/0!</v>
      </c>
      <c r="DO641" s="10" t="e">
        <f>((DO445*$B$7)/1000)/('Sample Set Info'!$C$119*('Sample Set Info'!$E$119/100))</f>
        <v>#DIV/0!</v>
      </c>
      <c r="DP641" s="10" t="e">
        <f>((DP445*$B$7)/1000)/('Sample Set Info'!$C$120*('Sample Set Info'!$E$120/100))</f>
        <v>#DIV/0!</v>
      </c>
      <c r="DQ641" s="10" t="e">
        <f>((DQ445*$B$7)/1000)/('Sample Set Info'!$C$121*('Sample Set Info'!$E$121/100))</f>
        <v>#DIV/0!</v>
      </c>
      <c r="DR641" s="10" t="e">
        <f>((DR445*$B$7)/1000)/('Sample Set Info'!$C$122*('Sample Set Info'!$E$122/100))</f>
        <v>#DIV/0!</v>
      </c>
      <c r="DS641" s="10" t="e">
        <f>((DS445*$B$7)/1000)/('Sample Set Info'!$C$123*('Sample Set Info'!$E$123/100))</f>
        <v>#DIV/0!</v>
      </c>
      <c r="DT641" s="10" t="e">
        <f>((DT445*$B$7)/1000)/('Sample Set Info'!$C$124*('Sample Set Info'!$E$124/100))</f>
        <v>#DIV/0!</v>
      </c>
      <c r="DU641" s="10" t="e">
        <f>((DU445*$B$7)/1000)/('Sample Set Info'!$C$125*('Sample Set Info'!$E$125/100))</f>
        <v>#DIV/0!</v>
      </c>
      <c r="DV641" s="10" t="e">
        <f>((DV445*$B$7)/1000)/('Sample Set Info'!$C$126*('Sample Set Info'!$E$126/100))</f>
        <v>#DIV/0!</v>
      </c>
      <c r="DW641" s="10" t="e">
        <f>((DW445*$B$7)/1000)/('Sample Set Info'!$C$127*('Sample Set Info'!$E$127/100))</f>
        <v>#DIV/0!</v>
      </c>
      <c r="DX641" s="10" t="e">
        <f>((DX445*$B$7)/1000)/('Sample Set Info'!$C$128*('Sample Set Info'!$E$128/100))</f>
        <v>#DIV/0!</v>
      </c>
      <c r="DY641" s="10" t="e">
        <f>((DY445*$B$7)/1000)/('Sample Set Info'!$C$129*('Sample Set Info'!$E$129/100))</f>
        <v>#DIV/0!</v>
      </c>
      <c r="DZ641" s="10" t="e">
        <f>((DZ445*$B$7)/1000)/('Sample Set Info'!$C$130*('Sample Set Info'!$E$130/100))</f>
        <v>#DIV/0!</v>
      </c>
      <c r="EA641" s="10" t="e">
        <f>((EA445*$B$7)/1000)/('Sample Set Info'!$C$131*('Sample Set Info'!$E$131/100))</f>
        <v>#DIV/0!</v>
      </c>
      <c r="EB641" s="10" t="e">
        <f>((EB445*$B$7)/1000)/('Sample Set Info'!$C$131*('Sample Set Info'!$E$131/100))</f>
        <v>#DIV/0!</v>
      </c>
      <c r="EC641" s="10" t="e">
        <f>((EC445*$B$7)/1000)/('Sample Set Info'!$C$131*('Sample Set Info'!$E$131/100))</f>
        <v>#DIV/0!</v>
      </c>
      <c r="ED641" s="10" t="e">
        <f>((ED445*$B$7)/1000)/('Sample Set Info'!$C$131*('Sample Set Info'!$E$131/100))</f>
        <v>#DIV/0!</v>
      </c>
      <c r="EE641" s="10" t="e">
        <f>((EE445*$B$7)/1000)/('Sample Set Info'!$C$131*('Sample Set Info'!$E$131/100))</f>
        <v>#DIV/0!</v>
      </c>
      <c r="EF641" s="10" t="e">
        <f>((EF445*$B$7)/1000)/('Sample Set Info'!$C$131*('Sample Set Info'!$E$131/100))</f>
        <v>#DIV/0!</v>
      </c>
      <c r="EG641" s="10" t="e">
        <f>((EG445*$B$7)/1000)/('Sample Set Info'!$C$131*('Sample Set Info'!$E$131/100))</f>
        <v>#DIV/0!</v>
      </c>
      <c r="EH641" s="10" t="e">
        <f>((EH445*$B$7)/1000)/('Sample Set Info'!$C$131*('Sample Set Info'!$E$131/100))</f>
        <v>#DIV/0!</v>
      </c>
      <c r="EI641" s="10" t="e">
        <f>((EI445*$B$7)/1000)/('Sample Set Info'!$C$131*('Sample Set Info'!$E$131/100))</f>
        <v>#DIV/0!</v>
      </c>
      <c r="EJ641" s="10" t="e">
        <f>((EJ445*$B$7)/1000)/('Sample Set Info'!$C$131*('Sample Set Info'!$E$131/100))</f>
        <v>#DIV/0!</v>
      </c>
      <c r="EK641" s="10" t="e">
        <f>((EK445*$B$7)/1000)/('Sample Set Info'!$C$131*('Sample Set Info'!$E$131/100))</f>
        <v>#DIV/0!</v>
      </c>
      <c r="EL641" s="10" t="e">
        <f>((EL445*$B$7)/1000)/('Sample Set Info'!$C$131*('Sample Set Info'!$E$131/100))</f>
        <v>#DIV/0!</v>
      </c>
      <c r="EM641" s="10" t="e">
        <f>((EM445*$B$7)/1000)/('Sample Set Info'!$C$131*('Sample Set Info'!$E$131/100))</f>
        <v>#DIV/0!</v>
      </c>
      <c r="EN641" s="10" t="e">
        <f>((EN445*$B$7)/1000)/('Sample Set Info'!$C$131*('Sample Set Info'!$E$131/100))</f>
        <v>#DIV/0!</v>
      </c>
      <c r="EO641" s="10" t="e">
        <f>((EO445*$B$7)/1000)/('Sample Set Info'!$C$131*('Sample Set Info'!$E$131/100))</f>
        <v>#DIV/0!</v>
      </c>
      <c r="EP641" s="10" t="e">
        <f>((EP445*$B$7)/1000)/('Sample Set Info'!$C$131*('Sample Set Info'!$E$131/100))</f>
        <v>#DIV/0!</v>
      </c>
      <c r="EQ641" s="10" t="e">
        <f>((EQ445*$B$7)/1000)/('Sample Set Info'!$C$131*('Sample Set Info'!$E$131/100))</f>
        <v>#DIV/0!</v>
      </c>
      <c r="ER641" s="10" t="e">
        <f>((ER445*$B$7)/1000)/('Sample Set Info'!$C$131*('Sample Set Info'!$E$131/100))</f>
        <v>#DIV/0!</v>
      </c>
      <c r="ES641" s="10" t="e">
        <f>((ES445*$B$7)/1000)/('Sample Set Info'!$C$131*('Sample Set Info'!$E$131/100))</f>
        <v>#DIV/0!</v>
      </c>
      <c r="ET641" s="10" t="e">
        <f>((ET445*$B$7)/1000)/('Sample Set Info'!$C$131*('Sample Set Info'!$E$131/100))</f>
        <v>#DIV/0!</v>
      </c>
      <c r="EU641" s="10" t="e">
        <f>((EU445*$B$7)/1000)/('Sample Set Info'!$C$131*('Sample Set Info'!$E$131/100))</f>
        <v>#DIV/0!</v>
      </c>
      <c r="EV641" s="10" t="e">
        <f>((EV445*$B$7)/1000)/('Sample Set Info'!$C$131*('Sample Set Info'!$E$131/100))</f>
        <v>#DIV/0!</v>
      </c>
      <c r="EW641" s="10" t="e">
        <f>((EW445*$B$7)/1000)/('Sample Set Info'!$C$131*('Sample Set Info'!$E$131/100))</f>
        <v>#DIV/0!</v>
      </c>
      <c r="EX641" s="10" t="e">
        <f>((EX445*$B$7)/1000)/('Sample Set Info'!$C$131*('Sample Set Info'!$E$131/100))</f>
        <v>#DIV/0!</v>
      </c>
      <c r="EY641" s="10" t="e">
        <f>((EY445*$B$7)/1000)/('Sample Set Info'!$C$131*('Sample Set Info'!$E$131/100))</f>
        <v>#DIV/0!</v>
      </c>
      <c r="EZ641" s="10" t="e">
        <f>((EZ445*$B$7)/1000)/('Sample Set Info'!$C$131*('Sample Set Info'!$E$131/100))</f>
        <v>#DIV/0!</v>
      </c>
      <c r="FA641" s="10" t="e">
        <f>((FA445*$B$7)/1000)/('Sample Set Info'!$C$131*('Sample Set Info'!$E$131/100))</f>
        <v>#DIV/0!</v>
      </c>
      <c r="FB641" s="10" t="e">
        <f>((FB445*$B$7)/1000)/('Sample Set Info'!$C$131*('Sample Set Info'!$E$131/100))</f>
        <v>#DIV/0!</v>
      </c>
      <c r="FC641" s="10" t="e">
        <f>((FC445*$B$7)/1000)/('Sample Set Info'!$C$131*('Sample Set Info'!$E$131/100))</f>
        <v>#DIV/0!</v>
      </c>
      <c r="FD641" s="10" t="e">
        <f>((FD445*$B$7)/1000)/('Sample Set Info'!$C$131*('Sample Set Info'!$E$131/100))</f>
        <v>#DIV/0!</v>
      </c>
      <c r="FE641" s="10" t="e">
        <f>((FE445*$B$7)/1000)/('Sample Set Info'!$C$131*('Sample Set Info'!$E$131/100))</f>
        <v>#DIV/0!</v>
      </c>
      <c r="FF641" s="10" t="e">
        <f>((FF445*$B$7)/1000)/('Sample Set Info'!$C$131*('Sample Set Info'!$E$131/100))</f>
        <v>#DIV/0!</v>
      </c>
      <c r="FG641" s="10" t="e">
        <f>((FG445*$B$7)/1000)/('Sample Set Info'!$C$131*('Sample Set Info'!$E$131/100))</f>
        <v>#DIV/0!</v>
      </c>
      <c r="FH641" s="10" t="e">
        <f>((FH445*$B$7)/1000)/('Sample Set Info'!$C$131*('Sample Set Info'!$E$131/100))</f>
        <v>#DIV/0!</v>
      </c>
      <c r="FI641" s="10" t="e">
        <f>((FI445*$B$7)/1000)/('Sample Set Info'!$C$131*('Sample Set Info'!$E$131/100))</f>
        <v>#DIV/0!</v>
      </c>
      <c r="FJ641" s="10" t="e">
        <f>((FJ445*$B$7)/1000)/('Sample Set Info'!$C$131*('Sample Set Info'!$E$131/100))</f>
        <v>#DIV/0!</v>
      </c>
      <c r="FK641" s="10" t="e">
        <f>((FK445*$B$7)/1000)/('Sample Set Info'!$C$131*('Sample Set Info'!$E$131/100))</f>
        <v>#DIV/0!</v>
      </c>
      <c r="FL641" s="10" t="e">
        <f>((FL445*$B$7)/1000)/('Sample Set Info'!$C$131*('Sample Set Info'!$E$131/100))</f>
        <v>#DIV/0!</v>
      </c>
      <c r="FM641" s="10" t="e">
        <f>((FM445*$B$7)/1000)/('Sample Set Info'!$C$131*('Sample Set Info'!$E$131/100))</f>
        <v>#DIV/0!</v>
      </c>
      <c r="FN641" s="10" t="e">
        <f>((FN445*$B$7)/1000)/('Sample Set Info'!$C$131*('Sample Set Info'!$E$131/100))</f>
        <v>#DIV/0!</v>
      </c>
      <c r="FO641" s="10" t="e">
        <f>((FO445*$B$7)/1000)/('Sample Set Info'!$C$131*('Sample Set Info'!$E$131/100))</f>
        <v>#DIV/0!</v>
      </c>
      <c r="FP641" s="10" t="e">
        <f>((FP445*$B$7)/1000)/('Sample Set Info'!$C$131*('Sample Set Info'!$E$131/100))</f>
        <v>#DIV/0!</v>
      </c>
      <c r="FQ641" s="10" t="e">
        <f>((FQ445*$B$7)/1000)/('Sample Set Info'!$C$131*('Sample Set Info'!$E$131/100))</f>
        <v>#DIV/0!</v>
      </c>
      <c r="FR641" s="10" t="e">
        <f>((FR445*$B$7)/1000)/('Sample Set Info'!$C$131*('Sample Set Info'!$E$131/100))</f>
        <v>#DIV/0!</v>
      </c>
      <c r="FS641" s="10" t="e">
        <f>((FS445*$B$7)/1000)/('Sample Set Info'!$C$131*('Sample Set Info'!$E$131/100))</f>
        <v>#DIV/0!</v>
      </c>
      <c r="FT641" s="10" t="e">
        <f>((FT445*$B$7)/1000)/('Sample Set Info'!$C$131*('Sample Set Info'!$E$131/100))</f>
        <v>#DIV/0!</v>
      </c>
      <c r="FU641" s="10" t="e">
        <f>((FU445*$B$7)/1000)/('Sample Set Info'!$C$131*('Sample Set Info'!$E$131/100))</f>
        <v>#DIV/0!</v>
      </c>
      <c r="FV641" s="10" t="e">
        <f>((FV445*$B$7)/1000)/('Sample Set Info'!$C$131*('Sample Set Info'!$E$131/100))</f>
        <v>#DIV/0!</v>
      </c>
      <c r="FW641" s="10" t="e">
        <f>((FW445*$B$7)/1000)/('Sample Set Info'!$C$131*('Sample Set Info'!$E$131/100))</f>
        <v>#DIV/0!</v>
      </c>
      <c r="FX641" s="10" t="e">
        <f>((FX445*$B$7)/1000)/('Sample Set Info'!$C$131*('Sample Set Info'!$E$131/100))</f>
        <v>#DIV/0!</v>
      </c>
      <c r="FY641" s="10" t="e">
        <f>((FY445*$B$7)/1000)/('Sample Set Info'!$C$131*('Sample Set Info'!$E$131/100))</f>
        <v>#DIV/0!</v>
      </c>
    </row>
    <row r="642" spans="1:181" s="10" customFormat="1">
      <c r="A642" s="10" t="str">
        <f t="shared" si="854"/>
        <v>IcdP</v>
      </c>
      <c r="D642" s="10" t="s">
        <v>404</v>
      </c>
      <c r="E642" s="10" t="s">
        <v>404</v>
      </c>
      <c r="F642" s="10" t="s">
        <v>404</v>
      </c>
      <c r="G642" s="10" t="s">
        <v>404</v>
      </c>
      <c r="J642" s="10" t="s">
        <v>404</v>
      </c>
      <c r="K642" s="10" t="s">
        <v>404</v>
      </c>
      <c r="L642" s="10" t="s">
        <v>404</v>
      </c>
      <c r="M642" s="10" t="s">
        <v>404</v>
      </c>
      <c r="P642" s="10" t="s">
        <v>404</v>
      </c>
      <c r="Q642" s="10" t="s">
        <v>404</v>
      </c>
      <c r="R642" s="10" t="s">
        <v>404</v>
      </c>
      <c r="S642" s="10" t="s">
        <v>404</v>
      </c>
      <c r="V642" s="10" t="s">
        <v>404</v>
      </c>
      <c r="W642" s="10" t="s">
        <v>404</v>
      </c>
      <c r="X642" s="10" t="s">
        <v>404</v>
      </c>
      <c r="Y642" s="10" t="s">
        <v>404</v>
      </c>
      <c r="AA642" s="10" t="s">
        <v>404</v>
      </c>
      <c r="AB642" s="10" t="s">
        <v>404</v>
      </c>
      <c r="AC642" s="10" t="s">
        <v>404</v>
      </c>
      <c r="AD642" s="10" t="s">
        <v>404</v>
      </c>
      <c r="AF642" s="10" t="e">
        <f>((AF446*$B$7)/1000)/('Sample Set Info'!$C$32*('Sample Set Info'!$E$32/100))</f>
        <v>#DIV/0!</v>
      </c>
      <c r="AG642" s="10" t="e">
        <f>((AG446*$B$7)/1000)/('Sample Set Info'!$C$33*('Sample Set Info'!$E$33/100))</f>
        <v>#DIV/0!</v>
      </c>
      <c r="AH642" s="10" t="e">
        <f>((AH446*$B$7)/1000)/('Sample Set Info'!$C$34*('Sample Set Info'!$E$34/100))</f>
        <v>#DIV/0!</v>
      </c>
      <c r="AI642" s="10" t="e">
        <f>((AI446*$B$7)/1000)/('Sample Set Info'!$C$35*('Sample Set Info'!$E$35/100))</f>
        <v>#DIV/0!</v>
      </c>
      <c r="AJ642" s="10" t="e">
        <f>((AJ446*$B$7)/1000)/('Sample Set Info'!$C$36*('Sample Set Info'!$E$36/100))</f>
        <v>#DIV/0!</v>
      </c>
      <c r="AK642" s="10" t="e">
        <f>((AK446*$B$7)/1000)/('Sample Set Info'!$C$37*('Sample Set Info'!$E$37/100))</f>
        <v>#DIV/0!</v>
      </c>
      <c r="AL642" s="10" t="e">
        <f>((AL446*$B$7)/1000)/('Sample Set Info'!$C$38*('Sample Set Info'!$E$38/100))</f>
        <v>#DIV/0!</v>
      </c>
      <c r="AM642" s="10" t="e">
        <f>((AM446*$B$7)/1000)/('Sample Set Info'!$C$39*('Sample Set Info'!$E$39/100))</f>
        <v>#DIV/0!</v>
      </c>
      <c r="AN642" s="10" t="e">
        <f>((AN446*$B$7)/1000)/('Sample Set Info'!$C$40*('Sample Set Info'!$E$40/100))</f>
        <v>#DIV/0!</v>
      </c>
      <c r="AO642" s="10" t="e">
        <f>((AO446*$B$7)/1000)/('Sample Set Info'!$C$41*('Sample Set Info'!$E$41/100))</f>
        <v>#DIV/0!</v>
      </c>
      <c r="AP642" s="10" t="e">
        <f>((AP446*$B$7)/1000)/('Sample Set Info'!$C$42*('Sample Set Info'!$E$42/100))</f>
        <v>#DIV/0!</v>
      </c>
      <c r="AQ642" s="10" t="e">
        <f>((AQ446*$B$7)/1000)/('Sample Set Info'!$C$43*('Sample Set Info'!$E$43/100))</f>
        <v>#DIV/0!</v>
      </c>
      <c r="AR642" s="10" t="e">
        <f>((AR446*$B$7)/1000)/('Sample Set Info'!$C$44*('Sample Set Info'!$E$44/100))</f>
        <v>#DIV/0!</v>
      </c>
      <c r="AS642" s="10" t="e">
        <f>((AS446*$B$7)/1000)/('Sample Set Info'!$C$45*('Sample Set Info'!$E$45/100))</f>
        <v>#DIV/0!</v>
      </c>
      <c r="AT642" s="10" t="e">
        <f>((AT446*$B$7)/1000)/('Sample Set Info'!$C$46*('Sample Set Info'!$E$46/100))</f>
        <v>#DIV/0!</v>
      </c>
      <c r="AU642" s="10" t="e">
        <f>((AU446*$B$7)/1000)/('Sample Set Info'!$C$47*('Sample Set Info'!$E$47/100))</f>
        <v>#DIV/0!</v>
      </c>
      <c r="AV642" s="10" t="e">
        <f>((AV446*$B$7)/1000)/('Sample Set Info'!$C$48*('Sample Set Info'!$E$48/100))</f>
        <v>#DIV/0!</v>
      </c>
      <c r="AW642" s="10" t="e">
        <f>((AW446*$B$7)/1000)/('Sample Set Info'!$C$49*('Sample Set Info'!$E$49/100))</f>
        <v>#DIV/0!</v>
      </c>
      <c r="AX642" s="10" t="e">
        <f>((AX446*$B$7)/1000)/('Sample Set Info'!$C$50*('Sample Set Info'!$E$50/100))</f>
        <v>#DIV/0!</v>
      </c>
      <c r="AY642" s="10" t="e">
        <f>((AY446*$B$7)/1000)/('Sample Set Info'!$C$51*('Sample Set Info'!$E$51/100))</f>
        <v>#DIV/0!</v>
      </c>
      <c r="AZ642" s="10" t="e">
        <f>((AZ446*$B$7)/1000)/('Sample Set Info'!$C$52*('Sample Set Info'!$E$52/100))</f>
        <v>#DIV/0!</v>
      </c>
      <c r="BA642" s="10" t="e">
        <f>((BA446*$B$7)/1000)/('Sample Set Info'!$C$53*('Sample Set Info'!$E$53/100))</f>
        <v>#DIV/0!</v>
      </c>
      <c r="BB642" s="10" t="e">
        <f>((BB446*$B$7)/1000)/('Sample Set Info'!$C$54*('Sample Set Info'!$E$54/100))</f>
        <v>#DIV/0!</v>
      </c>
      <c r="BC642" s="10" t="e">
        <f>((BC446*$B$7)/1000)/('Sample Set Info'!$C$55*('Sample Set Info'!$E$55/100))</f>
        <v>#DIV/0!</v>
      </c>
      <c r="BD642" s="10" t="e">
        <f>((BD446*$B$7)/1000)/('Sample Set Info'!$C$56*('Sample Set Info'!$E$56/100))</f>
        <v>#DIV/0!</v>
      </c>
      <c r="BE642" s="10" t="e">
        <f>((BE446*$B$7)/1000)/('Sample Set Info'!$C$57*('Sample Set Info'!$E$57/100))</f>
        <v>#DIV/0!</v>
      </c>
      <c r="BF642" s="10" t="e">
        <f>((BF446*$B$7)/1000)/('Sample Set Info'!$C$58*('Sample Set Info'!$E$58/100))</f>
        <v>#DIV/0!</v>
      </c>
      <c r="BG642" s="10" t="e">
        <f>((BG446*$B$7)/1000)/('Sample Set Info'!$C$59*('Sample Set Info'!$E$59/100))</f>
        <v>#DIV/0!</v>
      </c>
      <c r="BH642" s="10" t="e">
        <f>((BH446*$B$7)/1000)/('Sample Set Info'!$C$60*('Sample Set Info'!$E$60/100))</f>
        <v>#DIV/0!</v>
      </c>
      <c r="BI642" s="10" t="e">
        <f>((BI446*$B$7)/1000)/('Sample Set Info'!$C$61*('Sample Set Info'!$E$61/100))</f>
        <v>#DIV/0!</v>
      </c>
      <c r="BJ642" s="10" t="e">
        <f>((BJ446*$B$7)/1000)/('Sample Set Info'!$C$62*('Sample Set Info'!$E$62/100))</f>
        <v>#DIV/0!</v>
      </c>
      <c r="BK642" s="10" t="e">
        <f>((BK446*$B$7)/1000)/('Sample Set Info'!$C$63*('Sample Set Info'!$E$63/100))</f>
        <v>#DIV/0!</v>
      </c>
      <c r="BL642" s="10" t="e">
        <f>((BL446*$B$7)/1000)/('Sample Set Info'!$C$64*('Sample Set Info'!$E$64/100))</f>
        <v>#DIV/0!</v>
      </c>
      <c r="BM642" s="10" t="e">
        <f>((BM446*$B$7)/1000)/('Sample Set Info'!$C$65*('Sample Set Info'!$E$65/100))</f>
        <v>#DIV/0!</v>
      </c>
      <c r="BN642" s="10" t="e">
        <f>((BN446*$B$7)/1000)/('Sample Set Info'!$C$66*('Sample Set Info'!$E$66/100))</f>
        <v>#DIV/0!</v>
      </c>
      <c r="BO642" s="10" t="e">
        <f>((BO446*$B$7)/1000)/('Sample Set Info'!$C$67*('Sample Set Info'!$E$67/100))</f>
        <v>#DIV/0!</v>
      </c>
      <c r="BP642" s="10" t="e">
        <f>((BP446*$B$7)/1000)/('Sample Set Info'!$C$68*('Sample Set Info'!$E$68/100))</f>
        <v>#DIV/0!</v>
      </c>
      <c r="BQ642" s="10" t="e">
        <f>((BQ446*$B$7)/1000)/('Sample Set Info'!$C$69*('Sample Set Info'!$E$69/100))</f>
        <v>#DIV/0!</v>
      </c>
      <c r="BR642" s="10" t="e">
        <f>((BR446*$B$7)/1000)/('Sample Set Info'!$C$70*('Sample Set Info'!$E$70/100))</f>
        <v>#DIV/0!</v>
      </c>
      <c r="BS642" s="10" t="e">
        <f>((BS446*$B$7)/1000)/('Sample Set Info'!$C$71*('Sample Set Info'!$E$71/100))</f>
        <v>#DIV/0!</v>
      </c>
      <c r="BT642" s="10" t="e">
        <f>((BT446*$B$7)/1000)/('Sample Set Info'!$C$72*('Sample Set Info'!$E$72/100))</f>
        <v>#DIV/0!</v>
      </c>
      <c r="BU642" s="10" t="e">
        <f>((BU446*$B$7)/1000)/('Sample Set Info'!$C$73*('Sample Set Info'!$E$73/100))</f>
        <v>#DIV/0!</v>
      </c>
      <c r="BV642" s="10" t="e">
        <f>((BV446*$B$7)/1000)/('Sample Set Info'!$C$74*('Sample Set Info'!$E$74/100))</f>
        <v>#DIV/0!</v>
      </c>
      <c r="BW642" s="10" t="e">
        <f>((BW446*$B$7)/1000)/('Sample Set Info'!$C$75*('Sample Set Info'!$E$75/100))</f>
        <v>#DIV/0!</v>
      </c>
      <c r="BX642" s="10" t="e">
        <f>((BX446*$B$7)/1000)/('Sample Set Info'!$C$76*('Sample Set Info'!$E$76/100))</f>
        <v>#DIV/0!</v>
      </c>
      <c r="BY642" s="10" t="e">
        <f>((BY446*$B$7)/1000)/('Sample Set Info'!$C$77*('Sample Set Info'!$E$77/100))</f>
        <v>#DIV/0!</v>
      </c>
      <c r="BZ642" s="10" t="e">
        <f>((BZ446*$B$7)/1000)/('Sample Set Info'!$C$78*('Sample Set Info'!$E$78/100))</f>
        <v>#DIV/0!</v>
      </c>
      <c r="CA642" s="10" t="e">
        <f>((CA446*$B$7)/1000)/('Sample Set Info'!$C$79*('Sample Set Info'!$E$79/100))</f>
        <v>#DIV/0!</v>
      </c>
      <c r="CB642" s="10" t="e">
        <f>((CB446*$B$7)/1000)/('Sample Set Info'!$C$80*('Sample Set Info'!$E$80/100))</f>
        <v>#DIV/0!</v>
      </c>
      <c r="CC642" s="10" t="e">
        <f>((CC446*$B$7)/1000)/('Sample Set Info'!$C$81*('Sample Set Info'!$E$81/100))</f>
        <v>#DIV/0!</v>
      </c>
      <c r="CD642" s="10" t="e">
        <f>((CD446*$B$7)/1000)/('Sample Set Info'!$C$82*('Sample Set Info'!$E$82/100))</f>
        <v>#DIV/0!</v>
      </c>
      <c r="CE642" s="10" t="e">
        <f>((CE446*$B$7)/1000)/('Sample Set Info'!$C$83*('Sample Set Info'!$E$83/100))</f>
        <v>#DIV/0!</v>
      </c>
      <c r="CF642" s="10" t="e">
        <f>((CF446*$B$7)/1000)/('Sample Set Info'!$C$84*('Sample Set Info'!$E$84/100))</f>
        <v>#DIV/0!</v>
      </c>
      <c r="CG642" s="10" t="e">
        <f>((CG446*$B$7)/1000)/('Sample Set Info'!$C$85*('Sample Set Info'!$E$85/100))</f>
        <v>#DIV/0!</v>
      </c>
      <c r="CH642" s="10" t="e">
        <f>((CH446*$B$7)/1000)/('Sample Set Info'!$C$86*('Sample Set Info'!$E$86/100))</f>
        <v>#DIV/0!</v>
      </c>
      <c r="CI642" s="10" t="e">
        <f>((CI446*$B$7)/1000)/('Sample Set Info'!$C$87*('Sample Set Info'!$E$87/100))</f>
        <v>#DIV/0!</v>
      </c>
      <c r="CJ642" s="10" t="e">
        <f>((CJ446*$B$7)/1000)/('Sample Set Info'!$C$88*('Sample Set Info'!$E$88/100))</f>
        <v>#DIV/0!</v>
      </c>
      <c r="CK642" s="10" t="e">
        <f>((CK446*$B$7)/1000)/('Sample Set Info'!$C$89*('Sample Set Info'!$E$89/100))</f>
        <v>#DIV/0!</v>
      </c>
      <c r="CL642" s="10" t="e">
        <f>((CL446*$B$7)/1000)/('Sample Set Info'!$C$90*('Sample Set Info'!$E$90/100))</f>
        <v>#DIV/0!</v>
      </c>
      <c r="CM642" s="10" t="e">
        <f>((CM446*$B$7)/1000)/('Sample Set Info'!$C$91*('Sample Set Info'!$E$91/100))</f>
        <v>#DIV/0!</v>
      </c>
      <c r="CN642" s="10" t="e">
        <f>((CN446*$B$7)/1000)/('Sample Set Info'!$C$92*('Sample Set Info'!$E$92/100))</f>
        <v>#DIV/0!</v>
      </c>
      <c r="CO642" s="10" t="e">
        <f>((CO446*$B$7)/1000)/('Sample Set Info'!$C$93*('Sample Set Info'!$E$93/100))</f>
        <v>#DIV/0!</v>
      </c>
      <c r="CP642" s="10" t="e">
        <f>((CP446*$B$7)/1000)/('Sample Set Info'!$C$94*('Sample Set Info'!$E$94/100))</f>
        <v>#DIV/0!</v>
      </c>
      <c r="CQ642" s="10" t="e">
        <f>((CQ446*$B$7)/1000)/('Sample Set Info'!$C$95*('Sample Set Info'!$E$95/100))</f>
        <v>#DIV/0!</v>
      </c>
      <c r="CR642" s="10" t="e">
        <f>((CR446*$B$7)/1000)/('Sample Set Info'!$C$96*('Sample Set Info'!$E$96/100))</f>
        <v>#DIV/0!</v>
      </c>
      <c r="CS642" s="10" t="e">
        <f>((CS446*$B$7)/1000)/('Sample Set Info'!$C$97*('Sample Set Info'!$E$97/100))</f>
        <v>#DIV/0!</v>
      </c>
      <c r="CT642" s="10" t="e">
        <f>((CT446*$B$7)/1000)/('Sample Set Info'!$C$98*('Sample Set Info'!$E$98/100))</f>
        <v>#DIV/0!</v>
      </c>
      <c r="CU642" s="10" t="e">
        <f>((CU446*$B$7)/1000)/('Sample Set Info'!$C$99*('Sample Set Info'!$E$99/100))</f>
        <v>#DIV/0!</v>
      </c>
      <c r="CV642" s="10" t="e">
        <f>((CV446*$B$7)/1000)/('Sample Set Info'!$C$100*('Sample Set Info'!$E$100/100))</f>
        <v>#DIV/0!</v>
      </c>
      <c r="CW642" s="10" t="e">
        <f>((CW446*$B$7)/1000)/('Sample Set Info'!$C$101*('Sample Set Info'!$E$101/100))</f>
        <v>#DIV/0!</v>
      </c>
      <c r="CX642" s="10" t="e">
        <f>((CX446*$B$7)/1000)/('Sample Set Info'!$C$102*('Sample Set Info'!$E$102/100))</f>
        <v>#DIV/0!</v>
      </c>
      <c r="CY642" s="10" t="e">
        <f>((CY446*$B$7)/1000)/('Sample Set Info'!$C$103*('Sample Set Info'!$E$103/100))</f>
        <v>#DIV/0!</v>
      </c>
      <c r="CZ642" s="10" t="e">
        <f>((CZ446*$B$7)/1000)/('Sample Set Info'!$C$104*('Sample Set Info'!$E$104/100))</f>
        <v>#DIV/0!</v>
      </c>
      <c r="DA642" s="10" t="e">
        <f>((DA446*$B$7)/1000)/('Sample Set Info'!$C$105*('Sample Set Info'!$E$105/100))</f>
        <v>#DIV/0!</v>
      </c>
      <c r="DB642" s="10" t="e">
        <f>((DB446*$B$7)/1000)/('Sample Set Info'!$C$106*('Sample Set Info'!$E$106/100))</f>
        <v>#DIV/0!</v>
      </c>
      <c r="DC642" s="10" t="e">
        <f>((DC446*$B$7)/1000)/('Sample Set Info'!$C$107*('Sample Set Info'!$E$107/100))</f>
        <v>#DIV/0!</v>
      </c>
      <c r="DD642" s="10" t="e">
        <f>((DD446*$B$7)/1000)/('Sample Set Info'!$C$108*('Sample Set Info'!$E$108/100))</f>
        <v>#DIV/0!</v>
      </c>
      <c r="DE642" s="10" t="e">
        <f>((DE446*$B$7)/1000)/('Sample Set Info'!$C$109*('Sample Set Info'!$E$109/100))</f>
        <v>#DIV/0!</v>
      </c>
      <c r="DF642" s="10" t="e">
        <f>((DF446*$B$7)/1000)/('Sample Set Info'!$C$110*('Sample Set Info'!$E$110/100))</f>
        <v>#DIV/0!</v>
      </c>
      <c r="DG642" s="10" t="e">
        <f>((DG446*$B$7)/1000)/('Sample Set Info'!$C$111*('Sample Set Info'!$E$111/100))</f>
        <v>#DIV/0!</v>
      </c>
      <c r="DH642" s="10" t="e">
        <f>((DH446*$B$7)/1000)/('Sample Set Info'!$C$112*('Sample Set Info'!$E$112/100))</f>
        <v>#DIV/0!</v>
      </c>
      <c r="DI642" s="10" t="e">
        <f>((DI446*$B$7)/1000)/('Sample Set Info'!$C$113*('Sample Set Info'!$E$113/100))</f>
        <v>#DIV/0!</v>
      </c>
      <c r="DJ642" s="10" t="e">
        <f>((DJ446*$B$7)/1000)/('Sample Set Info'!$C$114*('Sample Set Info'!$E$114/100))</f>
        <v>#DIV/0!</v>
      </c>
      <c r="DK642" s="10" t="e">
        <f>((DK446*$B$7)/1000)/('Sample Set Info'!$C$115*('Sample Set Info'!$E$115/100))</f>
        <v>#DIV/0!</v>
      </c>
      <c r="DL642" s="10" t="e">
        <f>((DL446*$B$7)/1000)/('Sample Set Info'!$C$116*('Sample Set Info'!$E$116/100))</f>
        <v>#DIV/0!</v>
      </c>
      <c r="DM642" s="10" t="e">
        <f>((DM446*$B$7)/1000)/('Sample Set Info'!$C$117*('Sample Set Info'!$E$117/100))</f>
        <v>#DIV/0!</v>
      </c>
      <c r="DN642" s="10" t="e">
        <f>((DN446*$B$7)/1000)/('Sample Set Info'!$C$118*('Sample Set Info'!$E$118/100))</f>
        <v>#DIV/0!</v>
      </c>
      <c r="DO642" s="10" t="e">
        <f>((DO446*$B$7)/1000)/('Sample Set Info'!$C$119*('Sample Set Info'!$E$119/100))</f>
        <v>#DIV/0!</v>
      </c>
      <c r="DP642" s="10" t="e">
        <f>((DP446*$B$7)/1000)/('Sample Set Info'!$C$120*('Sample Set Info'!$E$120/100))</f>
        <v>#DIV/0!</v>
      </c>
      <c r="DQ642" s="10" t="e">
        <f>((DQ446*$B$7)/1000)/('Sample Set Info'!$C$121*('Sample Set Info'!$E$121/100))</f>
        <v>#DIV/0!</v>
      </c>
      <c r="DR642" s="10" t="e">
        <f>((DR446*$B$7)/1000)/('Sample Set Info'!$C$122*('Sample Set Info'!$E$122/100))</f>
        <v>#DIV/0!</v>
      </c>
      <c r="DS642" s="10" t="e">
        <f>((DS446*$B$7)/1000)/('Sample Set Info'!$C$123*('Sample Set Info'!$E$123/100))</f>
        <v>#DIV/0!</v>
      </c>
      <c r="DT642" s="10" t="e">
        <f>((DT446*$B$7)/1000)/('Sample Set Info'!$C$124*('Sample Set Info'!$E$124/100))</f>
        <v>#DIV/0!</v>
      </c>
      <c r="DU642" s="10" t="e">
        <f>((DU446*$B$7)/1000)/('Sample Set Info'!$C$125*('Sample Set Info'!$E$125/100))</f>
        <v>#DIV/0!</v>
      </c>
      <c r="DV642" s="10" t="e">
        <f>((DV446*$B$7)/1000)/('Sample Set Info'!$C$126*('Sample Set Info'!$E$126/100))</f>
        <v>#DIV/0!</v>
      </c>
      <c r="DW642" s="10" t="e">
        <f>((DW446*$B$7)/1000)/('Sample Set Info'!$C$127*('Sample Set Info'!$E$127/100))</f>
        <v>#DIV/0!</v>
      </c>
      <c r="DX642" s="10" t="e">
        <f>((DX446*$B$7)/1000)/('Sample Set Info'!$C$128*('Sample Set Info'!$E$128/100))</f>
        <v>#DIV/0!</v>
      </c>
      <c r="DY642" s="10" t="e">
        <f>((DY446*$B$7)/1000)/('Sample Set Info'!$C$129*('Sample Set Info'!$E$129/100))</f>
        <v>#DIV/0!</v>
      </c>
      <c r="DZ642" s="10" t="e">
        <f>((DZ446*$B$7)/1000)/('Sample Set Info'!$C$130*('Sample Set Info'!$E$130/100))</f>
        <v>#DIV/0!</v>
      </c>
      <c r="EA642" s="10" t="e">
        <f>((EA446*$B$7)/1000)/('Sample Set Info'!$C$131*('Sample Set Info'!$E$131/100))</f>
        <v>#DIV/0!</v>
      </c>
      <c r="EB642" s="10" t="e">
        <f>((EB446*$B$7)/1000)/('Sample Set Info'!$C$131*('Sample Set Info'!$E$131/100))</f>
        <v>#DIV/0!</v>
      </c>
      <c r="EC642" s="10" t="e">
        <f>((EC446*$B$7)/1000)/('Sample Set Info'!$C$131*('Sample Set Info'!$E$131/100))</f>
        <v>#DIV/0!</v>
      </c>
      <c r="ED642" s="10" t="e">
        <f>((ED446*$B$7)/1000)/('Sample Set Info'!$C$131*('Sample Set Info'!$E$131/100))</f>
        <v>#DIV/0!</v>
      </c>
      <c r="EE642" s="10" t="e">
        <f>((EE446*$B$7)/1000)/('Sample Set Info'!$C$131*('Sample Set Info'!$E$131/100))</f>
        <v>#DIV/0!</v>
      </c>
      <c r="EF642" s="10" t="e">
        <f>((EF446*$B$7)/1000)/('Sample Set Info'!$C$131*('Sample Set Info'!$E$131/100))</f>
        <v>#DIV/0!</v>
      </c>
      <c r="EG642" s="10" t="e">
        <f>((EG446*$B$7)/1000)/('Sample Set Info'!$C$131*('Sample Set Info'!$E$131/100))</f>
        <v>#DIV/0!</v>
      </c>
      <c r="EH642" s="10" t="e">
        <f>((EH446*$B$7)/1000)/('Sample Set Info'!$C$131*('Sample Set Info'!$E$131/100))</f>
        <v>#DIV/0!</v>
      </c>
      <c r="EI642" s="10" t="e">
        <f>((EI446*$B$7)/1000)/('Sample Set Info'!$C$131*('Sample Set Info'!$E$131/100))</f>
        <v>#DIV/0!</v>
      </c>
      <c r="EJ642" s="10" t="e">
        <f>((EJ446*$B$7)/1000)/('Sample Set Info'!$C$131*('Sample Set Info'!$E$131/100))</f>
        <v>#DIV/0!</v>
      </c>
      <c r="EK642" s="10" t="e">
        <f>((EK446*$B$7)/1000)/('Sample Set Info'!$C$131*('Sample Set Info'!$E$131/100))</f>
        <v>#DIV/0!</v>
      </c>
      <c r="EL642" s="10" t="e">
        <f>((EL446*$B$7)/1000)/('Sample Set Info'!$C$131*('Sample Set Info'!$E$131/100))</f>
        <v>#DIV/0!</v>
      </c>
      <c r="EM642" s="10" t="e">
        <f>((EM446*$B$7)/1000)/('Sample Set Info'!$C$131*('Sample Set Info'!$E$131/100))</f>
        <v>#DIV/0!</v>
      </c>
      <c r="EN642" s="10" t="e">
        <f>((EN446*$B$7)/1000)/('Sample Set Info'!$C$131*('Sample Set Info'!$E$131/100))</f>
        <v>#DIV/0!</v>
      </c>
      <c r="EO642" s="10" t="e">
        <f>((EO446*$B$7)/1000)/('Sample Set Info'!$C$131*('Sample Set Info'!$E$131/100))</f>
        <v>#DIV/0!</v>
      </c>
      <c r="EP642" s="10" t="e">
        <f>((EP446*$B$7)/1000)/('Sample Set Info'!$C$131*('Sample Set Info'!$E$131/100))</f>
        <v>#DIV/0!</v>
      </c>
      <c r="EQ642" s="10" t="e">
        <f>((EQ446*$B$7)/1000)/('Sample Set Info'!$C$131*('Sample Set Info'!$E$131/100))</f>
        <v>#DIV/0!</v>
      </c>
      <c r="ER642" s="10" t="e">
        <f>((ER446*$B$7)/1000)/('Sample Set Info'!$C$131*('Sample Set Info'!$E$131/100))</f>
        <v>#DIV/0!</v>
      </c>
      <c r="ES642" s="10" t="e">
        <f>((ES446*$B$7)/1000)/('Sample Set Info'!$C$131*('Sample Set Info'!$E$131/100))</f>
        <v>#DIV/0!</v>
      </c>
      <c r="ET642" s="10" t="e">
        <f>((ET446*$B$7)/1000)/('Sample Set Info'!$C$131*('Sample Set Info'!$E$131/100))</f>
        <v>#DIV/0!</v>
      </c>
      <c r="EU642" s="10" t="e">
        <f>((EU446*$B$7)/1000)/('Sample Set Info'!$C$131*('Sample Set Info'!$E$131/100))</f>
        <v>#DIV/0!</v>
      </c>
      <c r="EV642" s="10" t="e">
        <f>((EV446*$B$7)/1000)/('Sample Set Info'!$C$131*('Sample Set Info'!$E$131/100))</f>
        <v>#DIV/0!</v>
      </c>
      <c r="EW642" s="10" t="e">
        <f>((EW446*$B$7)/1000)/('Sample Set Info'!$C$131*('Sample Set Info'!$E$131/100))</f>
        <v>#DIV/0!</v>
      </c>
      <c r="EX642" s="10" t="e">
        <f>((EX446*$B$7)/1000)/('Sample Set Info'!$C$131*('Sample Set Info'!$E$131/100))</f>
        <v>#DIV/0!</v>
      </c>
      <c r="EY642" s="10" t="e">
        <f>((EY446*$B$7)/1000)/('Sample Set Info'!$C$131*('Sample Set Info'!$E$131/100))</f>
        <v>#DIV/0!</v>
      </c>
      <c r="EZ642" s="10" t="e">
        <f>((EZ446*$B$7)/1000)/('Sample Set Info'!$C$131*('Sample Set Info'!$E$131/100))</f>
        <v>#DIV/0!</v>
      </c>
      <c r="FA642" s="10" t="e">
        <f>((FA446*$B$7)/1000)/('Sample Set Info'!$C$131*('Sample Set Info'!$E$131/100))</f>
        <v>#DIV/0!</v>
      </c>
      <c r="FB642" s="10" t="e">
        <f>((FB446*$B$7)/1000)/('Sample Set Info'!$C$131*('Sample Set Info'!$E$131/100))</f>
        <v>#DIV/0!</v>
      </c>
      <c r="FC642" s="10" t="e">
        <f>((FC446*$B$7)/1000)/('Sample Set Info'!$C$131*('Sample Set Info'!$E$131/100))</f>
        <v>#DIV/0!</v>
      </c>
      <c r="FD642" s="10" t="e">
        <f>((FD446*$B$7)/1000)/('Sample Set Info'!$C$131*('Sample Set Info'!$E$131/100))</f>
        <v>#DIV/0!</v>
      </c>
      <c r="FE642" s="10" t="e">
        <f>((FE446*$B$7)/1000)/('Sample Set Info'!$C$131*('Sample Set Info'!$E$131/100))</f>
        <v>#DIV/0!</v>
      </c>
      <c r="FF642" s="10" t="e">
        <f>((FF446*$B$7)/1000)/('Sample Set Info'!$C$131*('Sample Set Info'!$E$131/100))</f>
        <v>#DIV/0!</v>
      </c>
      <c r="FG642" s="10" t="e">
        <f>((FG446*$B$7)/1000)/('Sample Set Info'!$C$131*('Sample Set Info'!$E$131/100))</f>
        <v>#DIV/0!</v>
      </c>
      <c r="FH642" s="10" t="e">
        <f>((FH446*$B$7)/1000)/('Sample Set Info'!$C$131*('Sample Set Info'!$E$131/100))</f>
        <v>#DIV/0!</v>
      </c>
      <c r="FI642" s="10" t="e">
        <f>((FI446*$B$7)/1000)/('Sample Set Info'!$C$131*('Sample Set Info'!$E$131/100))</f>
        <v>#DIV/0!</v>
      </c>
      <c r="FJ642" s="10" t="e">
        <f>((FJ446*$B$7)/1000)/('Sample Set Info'!$C$131*('Sample Set Info'!$E$131/100))</f>
        <v>#DIV/0!</v>
      </c>
      <c r="FK642" s="10" t="e">
        <f>((FK446*$B$7)/1000)/('Sample Set Info'!$C$131*('Sample Set Info'!$E$131/100))</f>
        <v>#DIV/0!</v>
      </c>
      <c r="FL642" s="10" t="e">
        <f>((FL446*$B$7)/1000)/('Sample Set Info'!$C$131*('Sample Set Info'!$E$131/100))</f>
        <v>#DIV/0!</v>
      </c>
      <c r="FM642" s="10" t="e">
        <f>((FM446*$B$7)/1000)/('Sample Set Info'!$C$131*('Sample Set Info'!$E$131/100))</f>
        <v>#DIV/0!</v>
      </c>
      <c r="FN642" s="10" t="e">
        <f>((FN446*$B$7)/1000)/('Sample Set Info'!$C$131*('Sample Set Info'!$E$131/100))</f>
        <v>#DIV/0!</v>
      </c>
      <c r="FO642" s="10" t="e">
        <f>((FO446*$B$7)/1000)/('Sample Set Info'!$C$131*('Sample Set Info'!$E$131/100))</f>
        <v>#DIV/0!</v>
      </c>
      <c r="FP642" s="10" t="e">
        <f>((FP446*$B$7)/1000)/('Sample Set Info'!$C$131*('Sample Set Info'!$E$131/100))</f>
        <v>#DIV/0!</v>
      </c>
      <c r="FQ642" s="10" t="e">
        <f>((FQ446*$B$7)/1000)/('Sample Set Info'!$C$131*('Sample Set Info'!$E$131/100))</f>
        <v>#DIV/0!</v>
      </c>
      <c r="FR642" s="10" t="e">
        <f>((FR446*$B$7)/1000)/('Sample Set Info'!$C$131*('Sample Set Info'!$E$131/100))</f>
        <v>#DIV/0!</v>
      </c>
      <c r="FS642" s="10" t="e">
        <f>((FS446*$B$7)/1000)/('Sample Set Info'!$C$131*('Sample Set Info'!$E$131/100))</f>
        <v>#DIV/0!</v>
      </c>
      <c r="FT642" s="10" t="e">
        <f>((FT446*$B$7)/1000)/('Sample Set Info'!$C$131*('Sample Set Info'!$E$131/100))</f>
        <v>#DIV/0!</v>
      </c>
      <c r="FU642" s="10" t="e">
        <f>((FU446*$B$7)/1000)/('Sample Set Info'!$C$131*('Sample Set Info'!$E$131/100))</f>
        <v>#DIV/0!</v>
      </c>
      <c r="FV642" s="10" t="e">
        <f>((FV446*$B$7)/1000)/('Sample Set Info'!$C$131*('Sample Set Info'!$E$131/100))</f>
        <v>#DIV/0!</v>
      </c>
      <c r="FW642" s="10" t="e">
        <f>((FW446*$B$7)/1000)/('Sample Set Info'!$C$131*('Sample Set Info'!$E$131/100))</f>
        <v>#DIV/0!</v>
      </c>
      <c r="FX642" s="10" t="e">
        <f>((FX446*$B$7)/1000)/('Sample Set Info'!$C$131*('Sample Set Info'!$E$131/100))</f>
        <v>#DIV/0!</v>
      </c>
      <c r="FY642" s="10" t="e">
        <f>((FY446*$B$7)/1000)/('Sample Set Info'!$C$131*('Sample Set Info'!$E$131/100))</f>
        <v>#DIV/0!</v>
      </c>
    </row>
    <row r="643" spans="1:181" s="10" customFormat="1">
      <c r="A643" s="10" t="str">
        <f t="shared" si="854"/>
        <v>DBahA</v>
      </c>
      <c r="D643" s="10" t="s">
        <v>404</v>
      </c>
      <c r="E643" s="10" t="s">
        <v>404</v>
      </c>
      <c r="F643" s="10" t="s">
        <v>404</v>
      </c>
      <c r="G643" s="10" t="s">
        <v>404</v>
      </c>
      <c r="J643" s="10" t="s">
        <v>404</v>
      </c>
      <c r="K643" s="10" t="s">
        <v>404</v>
      </c>
      <c r="L643" s="10" t="s">
        <v>404</v>
      </c>
      <c r="M643" s="10" t="s">
        <v>404</v>
      </c>
      <c r="P643" s="10" t="s">
        <v>404</v>
      </c>
      <c r="Q643" s="10" t="s">
        <v>404</v>
      </c>
      <c r="R643" s="10" t="s">
        <v>404</v>
      </c>
      <c r="S643" s="10" t="s">
        <v>404</v>
      </c>
      <c r="V643" s="10" t="s">
        <v>404</v>
      </c>
      <c r="W643" s="10" t="s">
        <v>404</v>
      </c>
      <c r="X643" s="10" t="s">
        <v>404</v>
      </c>
      <c r="Y643" s="10" t="s">
        <v>404</v>
      </c>
      <c r="AA643" s="10" t="s">
        <v>404</v>
      </c>
      <c r="AB643" s="10" t="s">
        <v>404</v>
      </c>
      <c r="AC643" s="10" t="s">
        <v>404</v>
      </c>
      <c r="AD643" s="10" t="s">
        <v>404</v>
      </c>
      <c r="AF643" s="10" t="e">
        <f>((AF447*$B$7)/1000)/('Sample Set Info'!$C$32*('Sample Set Info'!$E$32/100))</f>
        <v>#DIV/0!</v>
      </c>
      <c r="AG643" s="10" t="e">
        <f>((AG447*$B$7)/1000)/('Sample Set Info'!$C$33*('Sample Set Info'!$E$33/100))</f>
        <v>#DIV/0!</v>
      </c>
      <c r="AH643" s="10" t="e">
        <f>((AH447*$B$7)/1000)/('Sample Set Info'!$C$34*('Sample Set Info'!$E$34/100))</f>
        <v>#DIV/0!</v>
      </c>
      <c r="AI643" s="10" t="e">
        <f>((AI447*$B$7)/1000)/('Sample Set Info'!$C$35*('Sample Set Info'!$E$35/100))</f>
        <v>#DIV/0!</v>
      </c>
      <c r="AJ643" s="10" t="e">
        <f>((AJ447*$B$7)/1000)/('Sample Set Info'!$C$36*('Sample Set Info'!$E$36/100))</f>
        <v>#DIV/0!</v>
      </c>
      <c r="AK643" s="10" t="e">
        <f>((AK447*$B$7)/1000)/('Sample Set Info'!$C$37*('Sample Set Info'!$E$37/100))</f>
        <v>#DIV/0!</v>
      </c>
      <c r="AL643" s="10" t="e">
        <f>((AL447*$B$7)/1000)/('Sample Set Info'!$C$38*('Sample Set Info'!$E$38/100))</f>
        <v>#DIV/0!</v>
      </c>
      <c r="AM643" s="10" t="e">
        <f>((AM447*$B$7)/1000)/('Sample Set Info'!$C$39*('Sample Set Info'!$E$39/100))</f>
        <v>#DIV/0!</v>
      </c>
      <c r="AN643" s="10" t="e">
        <f>((AN447*$B$7)/1000)/('Sample Set Info'!$C$40*('Sample Set Info'!$E$40/100))</f>
        <v>#DIV/0!</v>
      </c>
      <c r="AO643" s="10" t="e">
        <f>((AO447*$B$7)/1000)/('Sample Set Info'!$C$41*('Sample Set Info'!$E$41/100))</f>
        <v>#DIV/0!</v>
      </c>
      <c r="AP643" s="10" t="e">
        <f>((AP447*$B$7)/1000)/('Sample Set Info'!$C$42*('Sample Set Info'!$E$42/100))</f>
        <v>#DIV/0!</v>
      </c>
      <c r="AQ643" s="10" t="e">
        <f>((AQ447*$B$7)/1000)/('Sample Set Info'!$C$43*('Sample Set Info'!$E$43/100))</f>
        <v>#DIV/0!</v>
      </c>
      <c r="AR643" s="10" t="e">
        <f>((AR447*$B$7)/1000)/('Sample Set Info'!$C$44*('Sample Set Info'!$E$44/100))</f>
        <v>#DIV/0!</v>
      </c>
      <c r="AS643" s="10" t="e">
        <f>((AS447*$B$7)/1000)/('Sample Set Info'!$C$45*('Sample Set Info'!$E$45/100))</f>
        <v>#DIV/0!</v>
      </c>
      <c r="AT643" s="10" t="e">
        <f>((AT447*$B$7)/1000)/('Sample Set Info'!$C$46*('Sample Set Info'!$E$46/100))</f>
        <v>#DIV/0!</v>
      </c>
      <c r="AU643" s="10" t="e">
        <f>((AU447*$B$7)/1000)/('Sample Set Info'!$C$47*('Sample Set Info'!$E$47/100))</f>
        <v>#DIV/0!</v>
      </c>
      <c r="AV643" s="10" t="e">
        <f>((AV447*$B$7)/1000)/('Sample Set Info'!$C$48*('Sample Set Info'!$E$48/100))</f>
        <v>#DIV/0!</v>
      </c>
      <c r="AW643" s="10" t="e">
        <f>((AW447*$B$7)/1000)/('Sample Set Info'!$C$49*('Sample Set Info'!$E$49/100))</f>
        <v>#DIV/0!</v>
      </c>
      <c r="AX643" s="10" t="e">
        <f>((AX447*$B$7)/1000)/('Sample Set Info'!$C$50*('Sample Set Info'!$E$50/100))</f>
        <v>#DIV/0!</v>
      </c>
      <c r="AY643" s="10" t="e">
        <f>((AY447*$B$7)/1000)/('Sample Set Info'!$C$51*('Sample Set Info'!$E$51/100))</f>
        <v>#DIV/0!</v>
      </c>
      <c r="AZ643" s="10" t="e">
        <f>((AZ447*$B$7)/1000)/('Sample Set Info'!$C$52*('Sample Set Info'!$E$52/100))</f>
        <v>#DIV/0!</v>
      </c>
      <c r="BA643" s="10" t="e">
        <f>((BA447*$B$7)/1000)/('Sample Set Info'!$C$53*('Sample Set Info'!$E$53/100))</f>
        <v>#DIV/0!</v>
      </c>
      <c r="BB643" s="10" t="e">
        <f>((BB447*$B$7)/1000)/('Sample Set Info'!$C$54*('Sample Set Info'!$E$54/100))</f>
        <v>#DIV/0!</v>
      </c>
      <c r="BC643" s="10" t="e">
        <f>((BC447*$B$7)/1000)/('Sample Set Info'!$C$55*('Sample Set Info'!$E$55/100))</f>
        <v>#DIV/0!</v>
      </c>
      <c r="BD643" s="10" t="e">
        <f>((BD447*$B$7)/1000)/('Sample Set Info'!$C$56*('Sample Set Info'!$E$56/100))</f>
        <v>#DIV/0!</v>
      </c>
      <c r="BE643" s="10" t="e">
        <f>((BE447*$B$7)/1000)/('Sample Set Info'!$C$57*('Sample Set Info'!$E$57/100))</f>
        <v>#DIV/0!</v>
      </c>
      <c r="BF643" s="10" t="e">
        <f>((BF447*$B$7)/1000)/('Sample Set Info'!$C$58*('Sample Set Info'!$E$58/100))</f>
        <v>#DIV/0!</v>
      </c>
      <c r="BG643" s="10" t="e">
        <f>((BG447*$B$7)/1000)/('Sample Set Info'!$C$59*('Sample Set Info'!$E$59/100))</f>
        <v>#DIV/0!</v>
      </c>
      <c r="BH643" s="10" t="e">
        <f>((BH447*$B$7)/1000)/('Sample Set Info'!$C$60*('Sample Set Info'!$E$60/100))</f>
        <v>#DIV/0!</v>
      </c>
      <c r="BI643" s="10" t="e">
        <f>((BI447*$B$7)/1000)/('Sample Set Info'!$C$61*('Sample Set Info'!$E$61/100))</f>
        <v>#DIV/0!</v>
      </c>
      <c r="BJ643" s="10" t="e">
        <f>((BJ447*$B$7)/1000)/('Sample Set Info'!$C$62*('Sample Set Info'!$E$62/100))</f>
        <v>#DIV/0!</v>
      </c>
      <c r="BK643" s="10" t="e">
        <f>((BK447*$B$7)/1000)/('Sample Set Info'!$C$63*('Sample Set Info'!$E$63/100))</f>
        <v>#DIV/0!</v>
      </c>
      <c r="BL643" s="10" t="e">
        <f>((BL447*$B$7)/1000)/('Sample Set Info'!$C$64*('Sample Set Info'!$E$64/100))</f>
        <v>#DIV/0!</v>
      </c>
      <c r="BM643" s="10" t="e">
        <f>((BM447*$B$7)/1000)/('Sample Set Info'!$C$65*('Sample Set Info'!$E$65/100))</f>
        <v>#DIV/0!</v>
      </c>
      <c r="BN643" s="10" t="e">
        <f>((BN447*$B$7)/1000)/('Sample Set Info'!$C$66*('Sample Set Info'!$E$66/100))</f>
        <v>#DIV/0!</v>
      </c>
      <c r="BO643" s="10" t="e">
        <f>((BO447*$B$7)/1000)/('Sample Set Info'!$C$67*('Sample Set Info'!$E$67/100))</f>
        <v>#DIV/0!</v>
      </c>
      <c r="BP643" s="10" t="e">
        <f>((BP447*$B$7)/1000)/('Sample Set Info'!$C$68*('Sample Set Info'!$E$68/100))</f>
        <v>#DIV/0!</v>
      </c>
      <c r="BQ643" s="10" t="e">
        <f>((BQ447*$B$7)/1000)/('Sample Set Info'!$C$69*('Sample Set Info'!$E$69/100))</f>
        <v>#DIV/0!</v>
      </c>
      <c r="BR643" s="10" t="e">
        <f>((BR447*$B$7)/1000)/('Sample Set Info'!$C$70*('Sample Set Info'!$E$70/100))</f>
        <v>#DIV/0!</v>
      </c>
      <c r="BS643" s="10" t="e">
        <f>((BS447*$B$7)/1000)/('Sample Set Info'!$C$71*('Sample Set Info'!$E$71/100))</f>
        <v>#DIV/0!</v>
      </c>
      <c r="BT643" s="10" t="e">
        <f>((BT447*$B$7)/1000)/('Sample Set Info'!$C$72*('Sample Set Info'!$E$72/100))</f>
        <v>#DIV/0!</v>
      </c>
      <c r="BU643" s="10" t="e">
        <f>((BU447*$B$7)/1000)/('Sample Set Info'!$C$73*('Sample Set Info'!$E$73/100))</f>
        <v>#DIV/0!</v>
      </c>
      <c r="BV643" s="10" t="e">
        <f>((BV447*$B$7)/1000)/('Sample Set Info'!$C$74*('Sample Set Info'!$E$74/100))</f>
        <v>#DIV/0!</v>
      </c>
      <c r="BW643" s="10" t="e">
        <f>((BW447*$B$7)/1000)/('Sample Set Info'!$C$75*('Sample Set Info'!$E$75/100))</f>
        <v>#DIV/0!</v>
      </c>
      <c r="BX643" s="10" t="e">
        <f>((BX447*$B$7)/1000)/('Sample Set Info'!$C$76*('Sample Set Info'!$E$76/100))</f>
        <v>#DIV/0!</v>
      </c>
      <c r="BY643" s="10" t="e">
        <f>((BY447*$B$7)/1000)/('Sample Set Info'!$C$77*('Sample Set Info'!$E$77/100))</f>
        <v>#DIV/0!</v>
      </c>
      <c r="BZ643" s="10" t="e">
        <f>((BZ447*$B$7)/1000)/('Sample Set Info'!$C$78*('Sample Set Info'!$E$78/100))</f>
        <v>#DIV/0!</v>
      </c>
      <c r="CA643" s="10" t="e">
        <f>((CA447*$B$7)/1000)/('Sample Set Info'!$C$79*('Sample Set Info'!$E$79/100))</f>
        <v>#DIV/0!</v>
      </c>
      <c r="CB643" s="10" t="e">
        <f>((CB447*$B$7)/1000)/('Sample Set Info'!$C$80*('Sample Set Info'!$E$80/100))</f>
        <v>#DIV/0!</v>
      </c>
      <c r="CC643" s="10" t="e">
        <f>((CC447*$B$7)/1000)/('Sample Set Info'!$C$81*('Sample Set Info'!$E$81/100))</f>
        <v>#DIV/0!</v>
      </c>
      <c r="CD643" s="10" t="e">
        <f>((CD447*$B$7)/1000)/('Sample Set Info'!$C$82*('Sample Set Info'!$E$82/100))</f>
        <v>#DIV/0!</v>
      </c>
      <c r="CE643" s="10" t="e">
        <f>((CE447*$B$7)/1000)/('Sample Set Info'!$C$83*('Sample Set Info'!$E$83/100))</f>
        <v>#DIV/0!</v>
      </c>
      <c r="CF643" s="10" t="e">
        <f>((CF447*$B$7)/1000)/('Sample Set Info'!$C$84*('Sample Set Info'!$E$84/100))</f>
        <v>#DIV/0!</v>
      </c>
      <c r="CG643" s="10" t="e">
        <f>((CG447*$B$7)/1000)/('Sample Set Info'!$C$85*('Sample Set Info'!$E$85/100))</f>
        <v>#DIV/0!</v>
      </c>
      <c r="CH643" s="10" t="e">
        <f>((CH447*$B$7)/1000)/('Sample Set Info'!$C$86*('Sample Set Info'!$E$86/100))</f>
        <v>#DIV/0!</v>
      </c>
      <c r="CI643" s="10" t="e">
        <f>((CI447*$B$7)/1000)/('Sample Set Info'!$C$87*('Sample Set Info'!$E$87/100))</f>
        <v>#DIV/0!</v>
      </c>
      <c r="CJ643" s="10" t="e">
        <f>((CJ447*$B$7)/1000)/('Sample Set Info'!$C$88*('Sample Set Info'!$E$88/100))</f>
        <v>#DIV/0!</v>
      </c>
      <c r="CK643" s="10" t="e">
        <f>((CK447*$B$7)/1000)/('Sample Set Info'!$C$89*('Sample Set Info'!$E$89/100))</f>
        <v>#DIV/0!</v>
      </c>
      <c r="CL643" s="10" t="e">
        <f>((CL447*$B$7)/1000)/('Sample Set Info'!$C$90*('Sample Set Info'!$E$90/100))</f>
        <v>#DIV/0!</v>
      </c>
      <c r="CM643" s="10" t="e">
        <f>((CM447*$B$7)/1000)/('Sample Set Info'!$C$91*('Sample Set Info'!$E$91/100))</f>
        <v>#DIV/0!</v>
      </c>
      <c r="CN643" s="10" t="e">
        <f>((CN447*$B$7)/1000)/('Sample Set Info'!$C$92*('Sample Set Info'!$E$92/100))</f>
        <v>#DIV/0!</v>
      </c>
      <c r="CO643" s="10" t="e">
        <f>((CO447*$B$7)/1000)/('Sample Set Info'!$C$93*('Sample Set Info'!$E$93/100))</f>
        <v>#DIV/0!</v>
      </c>
      <c r="CP643" s="10" t="e">
        <f>((CP447*$B$7)/1000)/('Sample Set Info'!$C$94*('Sample Set Info'!$E$94/100))</f>
        <v>#DIV/0!</v>
      </c>
      <c r="CQ643" s="10" t="e">
        <f>((CQ447*$B$7)/1000)/('Sample Set Info'!$C$95*('Sample Set Info'!$E$95/100))</f>
        <v>#DIV/0!</v>
      </c>
      <c r="CR643" s="10" t="e">
        <f>((CR447*$B$7)/1000)/('Sample Set Info'!$C$96*('Sample Set Info'!$E$96/100))</f>
        <v>#DIV/0!</v>
      </c>
      <c r="CS643" s="10" t="e">
        <f>((CS447*$B$7)/1000)/('Sample Set Info'!$C$97*('Sample Set Info'!$E$97/100))</f>
        <v>#DIV/0!</v>
      </c>
      <c r="CT643" s="10" t="e">
        <f>((CT447*$B$7)/1000)/('Sample Set Info'!$C$98*('Sample Set Info'!$E$98/100))</f>
        <v>#DIV/0!</v>
      </c>
      <c r="CU643" s="10" t="e">
        <f>((CU447*$B$7)/1000)/('Sample Set Info'!$C$99*('Sample Set Info'!$E$99/100))</f>
        <v>#DIV/0!</v>
      </c>
      <c r="CV643" s="10" t="e">
        <f>((CV447*$B$7)/1000)/('Sample Set Info'!$C$100*('Sample Set Info'!$E$100/100))</f>
        <v>#DIV/0!</v>
      </c>
      <c r="CW643" s="10" t="e">
        <f>((CW447*$B$7)/1000)/('Sample Set Info'!$C$101*('Sample Set Info'!$E$101/100))</f>
        <v>#DIV/0!</v>
      </c>
      <c r="CX643" s="10" t="e">
        <f>((CX447*$B$7)/1000)/('Sample Set Info'!$C$102*('Sample Set Info'!$E$102/100))</f>
        <v>#DIV/0!</v>
      </c>
      <c r="CY643" s="10" t="e">
        <f>((CY447*$B$7)/1000)/('Sample Set Info'!$C$103*('Sample Set Info'!$E$103/100))</f>
        <v>#DIV/0!</v>
      </c>
      <c r="CZ643" s="10" t="e">
        <f>((CZ447*$B$7)/1000)/('Sample Set Info'!$C$104*('Sample Set Info'!$E$104/100))</f>
        <v>#DIV/0!</v>
      </c>
      <c r="DA643" s="10" t="e">
        <f>((DA447*$B$7)/1000)/('Sample Set Info'!$C$105*('Sample Set Info'!$E$105/100))</f>
        <v>#DIV/0!</v>
      </c>
      <c r="DB643" s="10" t="e">
        <f>((DB447*$B$7)/1000)/('Sample Set Info'!$C$106*('Sample Set Info'!$E$106/100))</f>
        <v>#DIV/0!</v>
      </c>
      <c r="DC643" s="10" t="e">
        <f>((DC447*$B$7)/1000)/('Sample Set Info'!$C$107*('Sample Set Info'!$E$107/100))</f>
        <v>#DIV/0!</v>
      </c>
      <c r="DD643" s="10" t="e">
        <f>((DD447*$B$7)/1000)/('Sample Set Info'!$C$108*('Sample Set Info'!$E$108/100))</f>
        <v>#DIV/0!</v>
      </c>
      <c r="DE643" s="10" t="e">
        <f>((DE447*$B$7)/1000)/('Sample Set Info'!$C$109*('Sample Set Info'!$E$109/100))</f>
        <v>#DIV/0!</v>
      </c>
      <c r="DF643" s="10" t="e">
        <f>((DF447*$B$7)/1000)/('Sample Set Info'!$C$110*('Sample Set Info'!$E$110/100))</f>
        <v>#DIV/0!</v>
      </c>
      <c r="DG643" s="10" t="e">
        <f>((DG447*$B$7)/1000)/('Sample Set Info'!$C$111*('Sample Set Info'!$E$111/100))</f>
        <v>#DIV/0!</v>
      </c>
      <c r="DH643" s="10" t="e">
        <f>((DH447*$B$7)/1000)/('Sample Set Info'!$C$112*('Sample Set Info'!$E$112/100))</f>
        <v>#DIV/0!</v>
      </c>
      <c r="DI643" s="10" t="e">
        <f>((DI447*$B$7)/1000)/('Sample Set Info'!$C$113*('Sample Set Info'!$E$113/100))</f>
        <v>#DIV/0!</v>
      </c>
      <c r="DJ643" s="10" t="e">
        <f>((DJ447*$B$7)/1000)/('Sample Set Info'!$C$114*('Sample Set Info'!$E$114/100))</f>
        <v>#DIV/0!</v>
      </c>
      <c r="DK643" s="10" t="e">
        <f>((DK447*$B$7)/1000)/('Sample Set Info'!$C$115*('Sample Set Info'!$E$115/100))</f>
        <v>#DIV/0!</v>
      </c>
      <c r="DL643" s="10" t="e">
        <f>((DL447*$B$7)/1000)/('Sample Set Info'!$C$116*('Sample Set Info'!$E$116/100))</f>
        <v>#DIV/0!</v>
      </c>
      <c r="DM643" s="10" t="e">
        <f>((DM447*$B$7)/1000)/('Sample Set Info'!$C$117*('Sample Set Info'!$E$117/100))</f>
        <v>#DIV/0!</v>
      </c>
      <c r="DN643" s="10" t="e">
        <f>((DN447*$B$7)/1000)/('Sample Set Info'!$C$118*('Sample Set Info'!$E$118/100))</f>
        <v>#DIV/0!</v>
      </c>
      <c r="DO643" s="10" t="e">
        <f>((DO447*$B$7)/1000)/('Sample Set Info'!$C$119*('Sample Set Info'!$E$119/100))</f>
        <v>#DIV/0!</v>
      </c>
      <c r="DP643" s="10" t="e">
        <f>((DP447*$B$7)/1000)/('Sample Set Info'!$C$120*('Sample Set Info'!$E$120/100))</f>
        <v>#DIV/0!</v>
      </c>
      <c r="DQ643" s="10" t="e">
        <f>((DQ447*$B$7)/1000)/('Sample Set Info'!$C$121*('Sample Set Info'!$E$121/100))</f>
        <v>#DIV/0!</v>
      </c>
      <c r="DR643" s="10" t="e">
        <f>((DR447*$B$7)/1000)/('Sample Set Info'!$C$122*('Sample Set Info'!$E$122/100))</f>
        <v>#DIV/0!</v>
      </c>
      <c r="DS643" s="10" t="e">
        <f>((DS447*$B$7)/1000)/('Sample Set Info'!$C$123*('Sample Set Info'!$E$123/100))</f>
        <v>#DIV/0!</v>
      </c>
      <c r="DT643" s="10" t="e">
        <f>((DT447*$B$7)/1000)/('Sample Set Info'!$C$124*('Sample Set Info'!$E$124/100))</f>
        <v>#DIV/0!</v>
      </c>
      <c r="DU643" s="10" t="e">
        <f>((DU447*$B$7)/1000)/('Sample Set Info'!$C$125*('Sample Set Info'!$E$125/100))</f>
        <v>#DIV/0!</v>
      </c>
      <c r="DV643" s="10" t="e">
        <f>((DV447*$B$7)/1000)/('Sample Set Info'!$C$126*('Sample Set Info'!$E$126/100))</f>
        <v>#DIV/0!</v>
      </c>
      <c r="DW643" s="10" t="e">
        <f>((DW447*$B$7)/1000)/('Sample Set Info'!$C$127*('Sample Set Info'!$E$127/100))</f>
        <v>#DIV/0!</v>
      </c>
      <c r="DX643" s="10" t="e">
        <f>((DX447*$B$7)/1000)/('Sample Set Info'!$C$128*('Sample Set Info'!$E$128/100))</f>
        <v>#DIV/0!</v>
      </c>
      <c r="DY643" s="10" t="e">
        <f>((DY447*$B$7)/1000)/('Sample Set Info'!$C$129*('Sample Set Info'!$E$129/100))</f>
        <v>#DIV/0!</v>
      </c>
      <c r="DZ643" s="10" t="e">
        <f>((DZ447*$B$7)/1000)/('Sample Set Info'!$C$130*('Sample Set Info'!$E$130/100))</f>
        <v>#DIV/0!</v>
      </c>
      <c r="EA643" s="10" t="e">
        <f>((EA447*$B$7)/1000)/('Sample Set Info'!$C$131*('Sample Set Info'!$E$131/100))</f>
        <v>#DIV/0!</v>
      </c>
      <c r="EB643" s="10" t="e">
        <f>((EB447*$B$7)/1000)/('Sample Set Info'!$C$131*('Sample Set Info'!$E$131/100))</f>
        <v>#DIV/0!</v>
      </c>
      <c r="EC643" s="10" t="e">
        <f>((EC447*$B$7)/1000)/('Sample Set Info'!$C$131*('Sample Set Info'!$E$131/100))</f>
        <v>#DIV/0!</v>
      </c>
      <c r="ED643" s="10" t="e">
        <f>((ED447*$B$7)/1000)/('Sample Set Info'!$C$131*('Sample Set Info'!$E$131/100))</f>
        <v>#DIV/0!</v>
      </c>
      <c r="EE643" s="10" t="e">
        <f>((EE447*$B$7)/1000)/('Sample Set Info'!$C$131*('Sample Set Info'!$E$131/100))</f>
        <v>#DIV/0!</v>
      </c>
      <c r="EF643" s="10" t="e">
        <f>((EF447*$B$7)/1000)/('Sample Set Info'!$C$131*('Sample Set Info'!$E$131/100))</f>
        <v>#DIV/0!</v>
      </c>
      <c r="EG643" s="10" t="e">
        <f>((EG447*$B$7)/1000)/('Sample Set Info'!$C$131*('Sample Set Info'!$E$131/100))</f>
        <v>#DIV/0!</v>
      </c>
      <c r="EH643" s="10" t="e">
        <f>((EH447*$B$7)/1000)/('Sample Set Info'!$C$131*('Sample Set Info'!$E$131/100))</f>
        <v>#DIV/0!</v>
      </c>
      <c r="EI643" s="10" t="e">
        <f>((EI447*$B$7)/1000)/('Sample Set Info'!$C$131*('Sample Set Info'!$E$131/100))</f>
        <v>#DIV/0!</v>
      </c>
      <c r="EJ643" s="10" t="e">
        <f>((EJ447*$B$7)/1000)/('Sample Set Info'!$C$131*('Sample Set Info'!$E$131/100))</f>
        <v>#DIV/0!</v>
      </c>
      <c r="EK643" s="10" t="e">
        <f>((EK447*$B$7)/1000)/('Sample Set Info'!$C$131*('Sample Set Info'!$E$131/100))</f>
        <v>#DIV/0!</v>
      </c>
      <c r="EL643" s="10" t="e">
        <f>((EL447*$B$7)/1000)/('Sample Set Info'!$C$131*('Sample Set Info'!$E$131/100))</f>
        <v>#DIV/0!</v>
      </c>
      <c r="EM643" s="10" t="e">
        <f>((EM447*$B$7)/1000)/('Sample Set Info'!$C$131*('Sample Set Info'!$E$131/100))</f>
        <v>#DIV/0!</v>
      </c>
      <c r="EN643" s="10" t="e">
        <f>((EN447*$B$7)/1000)/('Sample Set Info'!$C$131*('Sample Set Info'!$E$131/100))</f>
        <v>#DIV/0!</v>
      </c>
      <c r="EO643" s="10" t="e">
        <f>((EO447*$B$7)/1000)/('Sample Set Info'!$C$131*('Sample Set Info'!$E$131/100))</f>
        <v>#DIV/0!</v>
      </c>
      <c r="EP643" s="10" t="e">
        <f>((EP447*$B$7)/1000)/('Sample Set Info'!$C$131*('Sample Set Info'!$E$131/100))</f>
        <v>#DIV/0!</v>
      </c>
      <c r="EQ643" s="10" t="e">
        <f>((EQ447*$B$7)/1000)/('Sample Set Info'!$C$131*('Sample Set Info'!$E$131/100))</f>
        <v>#DIV/0!</v>
      </c>
      <c r="ER643" s="10" t="e">
        <f>((ER447*$B$7)/1000)/('Sample Set Info'!$C$131*('Sample Set Info'!$E$131/100))</f>
        <v>#DIV/0!</v>
      </c>
      <c r="ES643" s="10" t="e">
        <f>((ES447*$B$7)/1000)/('Sample Set Info'!$C$131*('Sample Set Info'!$E$131/100))</f>
        <v>#DIV/0!</v>
      </c>
      <c r="ET643" s="10" t="e">
        <f>((ET447*$B$7)/1000)/('Sample Set Info'!$C$131*('Sample Set Info'!$E$131/100))</f>
        <v>#DIV/0!</v>
      </c>
      <c r="EU643" s="10" t="e">
        <f>((EU447*$B$7)/1000)/('Sample Set Info'!$C$131*('Sample Set Info'!$E$131/100))</f>
        <v>#DIV/0!</v>
      </c>
      <c r="EV643" s="10" t="e">
        <f>((EV447*$B$7)/1000)/('Sample Set Info'!$C$131*('Sample Set Info'!$E$131/100))</f>
        <v>#DIV/0!</v>
      </c>
      <c r="EW643" s="10" t="e">
        <f>((EW447*$B$7)/1000)/('Sample Set Info'!$C$131*('Sample Set Info'!$E$131/100))</f>
        <v>#DIV/0!</v>
      </c>
      <c r="EX643" s="10" t="e">
        <f>((EX447*$B$7)/1000)/('Sample Set Info'!$C$131*('Sample Set Info'!$E$131/100))</f>
        <v>#DIV/0!</v>
      </c>
      <c r="EY643" s="10" t="e">
        <f>((EY447*$B$7)/1000)/('Sample Set Info'!$C$131*('Sample Set Info'!$E$131/100))</f>
        <v>#DIV/0!</v>
      </c>
      <c r="EZ643" s="10" t="e">
        <f>((EZ447*$B$7)/1000)/('Sample Set Info'!$C$131*('Sample Set Info'!$E$131/100))</f>
        <v>#DIV/0!</v>
      </c>
      <c r="FA643" s="10" t="e">
        <f>((FA447*$B$7)/1000)/('Sample Set Info'!$C$131*('Sample Set Info'!$E$131/100))</f>
        <v>#DIV/0!</v>
      </c>
      <c r="FB643" s="10" t="e">
        <f>((FB447*$B$7)/1000)/('Sample Set Info'!$C$131*('Sample Set Info'!$E$131/100))</f>
        <v>#DIV/0!</v>
      </c>
      <c r="FC643" s="10" t="e">
        <f>((FC447*$B$7)/1000)/('Sample Set Info'!$C$131*('Sample Set Info'!$E$131/100))</f>
        <v>#DIV/0!</v>
      </c>
      <c r="FD643" s="10" t="e">
        <f>((FD447*$B$7)/1000)/('Sample Set Info'!$C$131*('Sample Set Info'!$E$131/100))</f>
        <v>#DIV/0!</v>
      </c>
      <c r="FE643" s="10" t="e">
        <f>((FE447*$B$7)/1000)/('Sample Set Info'!$C$131*('Sample Set Info'!$E$131/100))</f>
        <v>#DIV/0!</v>
      </c>
      <c r="FF643" s="10" t="e">
        <f>((FF447*$B$7)/1000)/('Sample Set Info'!$C$131*('Sample Set Info'!$E$131/100))</f>
        <v>#DIV/0!</v>
      </c>
      <c r="FG643" s="10" t="e">
        <f>((FG447*$B$7)/1000)/('Sample Set Info'!$C$131*('Sample Set Info'!$E$131/100))</f>
        <v>#DIV/0!</v>
      </c>
      <c r="FH643" s="10" t="e">
        <f>((FH447*$B$7)/1000)/('Sample Set Info'!$C$131*('Sample Set Info'!$E$131/100))</f>
        <v>#DIV/0!</v>
      </c>
      <c r="FI643" s="10" t="e">
        <f>((FI447*$B$7)/1000)/('Sample Set Info'!$C$131*('Sample Set Info'!$E$131/100))</f>
        <v>#DIV/0!</v>
      </c>
      <c r="FJ643" s="10" t="e">
        <f>((FJ447*$B$7)/1000)/('Sample Set Info'!$C$131*('Sample Set Info'!$E$131/100))</f>
        <v>#DIV/0!</v>
      </c>
      <c r="FK643" s="10" t="e">
        <f>((FK447*$B$7)/1000)/('Sample Set Info'!$C$131*('Sample Set Info'!$E$131/100))</f>
        <v>#DIV/0!</v>
      </c>
      <c r="FL643" s="10" t="e">
        <f>((FL447*$B$7)/1000)/('Sample Set Info'!$C$131*('Sample Set Info'!$E$131/100))</f>
        <v>#DIV/0!</v>
      </c>
      <c r="FM643" s="10" t="e">
        <f>((FM447*$B$7)/1000)/('Sample Set Info'!$C$131*('Sample Set Info'!$E$131/100))</f>
        <v>#DIV/0!</v>
      </c>
      <c r="FN643" s="10" t="e">
        <f>((FN447*$B$7)/1000)/('Sample Set Info'!$C$131*('Sample Set Info'!$E$131/100))</f>
        <v>#DIV/0!</v>
      </c>
      <c r="FO643" s="10" t="e">
        <f>((FO447*$B$7)/1000)/('Sample Set Info'!$C$131*('Sample Set Info'!$E$131/100))</f>
        <v>#DIV/0!</v>
      </c>
      <c r="FP643" s="10" t="e">
        <f>((FP447*$B$7)/1000)/('Sample Set Info'!$C$131*('Sample Set Info'!$E$131/100))</f>
        <v>#DIV/0!</v>
      </c>
      <c r="FQ643" s="10" t="e">
        <f>((FQ447*$B$7)/1000)/('Sample Set Info'!$C$131*('Sample Set Info'!$E$131/100))</f>
        <v>#DIV/0!</v>
      </c>
      <c r="FR643" s="10" t="e">
        <f>((FR447*$B$7)/1000)/('Sample Set Info'!$C$131*('Sample Set Info'!$E$131/100))</f>
        <v>#DIV/0!</v>
      </c>
      <c r="FS643" s="10" t="e">
        <f>((FS447*$B$7)/1000)/('Sample Set Info'!$C$131*('Sample Set Info'!$E$131/100))</f>
        <v>#DIV/0!</v>
      </c>
      <c r="FT643" s="10" t="e">
        <f>((FT447*$B$7)/1000)/('Sample Set Info'!$C$131*('Sample Set Info'!$E$131/100))</f>
        <v>#DIV/0!</v>
      </c>
      <c r="FU643" s="10" t="e">
        <f>((FU447*$B$7)/1000)/('Sample Set Info'!$C$131*('Sample Set Info'!$E$131/100))</f>
        <v>#DIV/0!</v>
      </c>
      <c r="FV643" s="10" t="e">
        <f>((FV447*$B$7)/1000)/('Sample Set Info'!$C$131*('Sample Set Info'!$E$131/100))</f>
        <v>#DIV/0!</v>
      </c>
      <c r="FW643" s="10" t="e">
        <f>((FW447*$B$7)/1000)/('Sample Set Info'!$C$131*('Sample Set Info'!$E$131/100))</f>
        <v>#DIV/0!</v>
      </c>
      <c r="FX643" s="10" t="e">
        <f>((FX447*$B$7)/1000)/('Sample Set Info'!$C$131*('Sample Set Info'!$E$131/100))</f>
        <v>#DIV/0!</v>
      </c>
      <c r="FY643" s="10" t="e">
        <f>((FY447*$B$7)/1000)/('Sample Set Info'!$C$131*('Sample Set Info'!$E$131/100))</f>
        <v>#DIV/0!</v>
      </c>
    </row>
    <row r="644" spans="1:181" s="10" customFormat="1">
      <c r="A644" s="10" t="str">
        <f t="shared" si="854"/>
        <v>BghiP</v>
      </c>
      <c r="D644" s="10" t="s">
        <v>404</v>
      </c>
      <c r="E644" s="10" t="s">
        <v>404</v>
      </c>
      <c r="F644" s="10" t="s">
        <v>404</v>
      </c>
      <c r="G644" s="10" t="s">
        <v>404</v>
      </c>
      <c r="J644" s="10" t="s">
        <v>404</v>
      </c>
      <c r="K644" s="10" t="s">
        <v>404</v>
      </c>
      <c r="L644" s="10" t="s">
        <v>404</v>
      </c>
      <c r="M644" s="10" t="s">
        <v>404</v>
      </c>
      <c r="P644" s="10" t="s">
        <v>404</v>
      </c>
      <c r="Q644" s="10" t="s">
        <v>404</v>
      </c>
      <c r="R644" s="10" t="s">
        <v>404</v>
      </c>
      <c r="S644" s="10" t="s">
        <v>404</v>
      </c>
      <c r="V644" s="10" t="s">
        <v>404</v>
      </c>
      <c r="W644" s="10" t="s">
        <v>404</v>
      </c>
      <c r="X644" s="10" t="s">
        <v>404</v>
      </c>
      <c r="Y644" s="10" t="s">
        <v>404</v>
      </c>
      <c r="AA644" s="10" t="s">
        <v>404</v>
      </c>
      <c r="AB644" s="10" t="s">
        <v>404</v>
      </c>
      <c r="AC644" s="10" t="s">
        <v>404</v>
      </c>
      <c r="AD644" s="10" t="s">
        <v>404</v>
      </c>
      <c r="AF644" s="10" t="e">
        <f>((AF448*$B$7)/1000)/('Sample Set Info'!$C$32*('Sample Set Info'!$E$32/100))</f>
        <v>#DIV/0!</v>
      </c>
      <c r="AG644" s="10" t="e">
        <f>((AG448*$B$7)/1000)/('Sample Set Info'!$C$33*('Sample Set Info'!$E$33/100))</f>
        <v>#DIV/0!</v>
      </c>
      <c r="AH644" s="10" t="e">
        <f>((AH448*$B$7)/1000)/('Sample Set Info'!$C$34*('Sample Set Info'!$E$34/100))</f>
        <v>#DIV/0!</v>
      </c>
      <c r="AI644" s="10" t="e">
        <f>((AI448*$B$7)/1000)/('Sample Set Info'!$C$35*('Sample Set Info'!$E$35/100))</f>
        <v>#DIV/0!</v>
      </c>
      <c r="AJ644" s="10" t="e">
        <f>((AJ448*$B$7)/1000)/('Sample Set Info'!$C$36*('Sample Set Info'!$E$36/100))</f>
        <v>#DIV/0!</v>
      </c>
      <c r="AK644" s="10" t="e">
        <f>((AK448*$B$7)/1000)/('Sample Set Info'!$C$37*('Sample Set Info'!$E$37/100))</f>
        <v>#DIV/0!</v>
      </c>
      <c r="AL644" s="10" t="e">
        <f>((AL448*$B$7)/1000)/('Sample Set Info'!$C$38*('Sample Set Info'!$E$38/100))</f>
        <v>#DIV/0!</v>
      </c>
      <c r="AM644" s="10" t="e">
        <f>((AM448*$B$7)/1000)/('Sample Set Info'!$C$39*('Sample Set Info'!$E$39/100))</f>
        <v>#DIV/0!</v>
      </c>
      <c r="AN644" s="10" t="e">
        <f>((AN448*$B$7)/1000)/('Sample Set Info'!$C$40*('Sample Set Info'!$E$40/100))</f>
        <v>#DIV/0!</v>
      </c>
      <c r="AO644" s="10" t="e">
        <f>((AO448*$B$7)/1000)/('Sample Set Info'!$C$41*('Sample Set Info'!$E$41/100))</f>
        <v>#DIV/0!</v>
      </c>
      <c r="AP644" s="10" t="e">
        <f>((AP448*$B$7)/1000)/('Sample Set Info'!$C$42*('Sample Set Info'!$E$42/100))</f>
        <v>#DIV/0!</v>
      </c>
      <c r="AQ644" s="10" t="e">
        <f>((AQ448*$B$7)/1000)/('Sample Set Info'!$C$43*('Sample Set Info'!$E$43/100))</f>
        <v>#DIV/0!</v>
      </c>
      <c r="AR644" s="10" t="e">
        <f>((AR448*$B$7)/1000)/('Sample Set Info'!$C$44*('Sample Set Info'!$E$44/100))</f>
        <v>#DIV/0!</v>
      </c>
      <c r="AS644" s="10" t="e">
        <f>((AS448*$B$7)/1000)/('Sample Set Info'!$C$45*('Sample Set Info'!$E$45/100))</f>
        <v>#DIV/0!</v>
      </c>
      <c r="AT644" s="10" t="e">
        <f>((AT448*$B$7)/1000)/('Sample Set Info'!$C$46*('Sample Set Info'!$E$46/100))</f>
        <v>#DIV/0!</v>
      </c>
      <c r="AU644" s="10" t="e">
        <f>((AU448*$B$7)/1000)/('Sample Set Info'!$C$47*('Sample Set Info'!$E$47/100))</f>
        <v>#DIV/0!</v>
      </c>
      <c r="AV644" s="10" t="e">
        <f>((AV448*$B$7)/1000)/('Sample Set Info'!$C$48*('Sample Set Info'!$E$48/100))</f>
        <v>#DIV/0!</v>
      </c>
      <c r="AW644" s="10" t="e">
        <f>((AW448*$B$7)/1000)/('Sample Set Info'!$C$49*('Sample Set Info'!$E$49/100))</f>
        <v>#DIV/0!</v>
      </c>
      <c r="AX644" s="10" t="e">
        <f>((AX448*$B$7)/1000)/('Sample Set Info'!$C$50*('Sample Set Info'!$E$50/100))</f>
        <v>#DIV/0!</v>
      </c>
      <c r="AY644" s="10" t="e">
        <f>((AY448*$B$7)/1000)/('Sample Set Info'!$C$51*('Sample Set Info'!$E$51/100))</f>
        <v>#DIV/0!</v>
      </c>
      <c r="AZ644" s="10" t="e">
        <f>((AZ448*$B$7)/1000)/('Sample Set Info'!$C$52*('Sample Set Info'!$E$52/100))</f>
        <v>#DIV/0!</v>
      </c>
      <c r="BA644" s="10" t="e">
        <f>((BA448*$B$7)/1000)/('Sample Set Info'!$C$53*('Sample Set Info'!$E$53/100))</f>
        <v>#DIV/0!</v>
      </c>
      <c r="BB644" s="10" t="e">
        <f>((BB448*$B$7)/1000)/('Sample Set Info'!$C$54*('Sample Set Info'!$E$54/100))</f>
        <v>#DIV/0!</v>
      </c>
      <c r="BC644" s="10" t="e">
        <f>((BC448*$B$7)/1000)/('Sample Set Info'!$C$55*('Sample Set Info'!$E$55/100))</f>
        <v>#DIV/0!</v>
      </c>
      <c r="BD644" s="10" t="e">
        <f>((BD448*$B$7)/1000)/('Sample Set Info'!$C$56*('Sample Set Info'!$E$56/100))</f>
        <v>#DIV/0!</v>
      </c>
      <c r="BE644" s="10" t="e">
        <f>((BE448*$B$7)/1000)/('Sample Set Info'!$C$57*('Sample Set Info'!$E$57/100))</f>
        <v>#DIV/0!</v>
      </c>
      <c r="BF644" s="10" t="e">
        <f>((BF448*$B$7)/1000)/('Sample Set Info'!$C$58*('Sample Set Info'!$E$58/100))</f>
        <v>#DIV/0!</v>
      </c>
      <c r="BG644" s="10" t="e">
        <f>((BG448*$B$7)/1000)/('Sample Set Info'!$C$59*('Sample Set Info'!$E$59/100))</f>
        <v>#DIV/0!</v>
      </c>
      <c r="BH644" s="10" t="e">
        <f>((BH448*$B$7)/1000)/('Sample Set Info'!$C$60*('Sample Set Info'!$E$60/100))</f>
        <v>#DIV/0!</v>
      </c>
      <c r="BI644" s="10" t="e">
        <f>((BI448*$B$7)/1000)/('Sample Set Info'!$C$61*('Sample Set Info'!$E$61/100))</f>
        <v>#DIV/0!</v>
      </c>
      <c r="BJ644" s="10" t="e">
        <f>((BJ448*$B$7)/1000)/('Sample Set Info'!$C$62*('Sample Set Info'!$E$62/100))</f>
        <v>#DIV/0!</v>
      </c>
      <c r="BK644" s="10" t="e">
        <f>((BK448*$B$7)/1000)/('Sample Set Info'!$C$63*('Sample Set Info'!$E$63/100))</f>
        <v>#DIV/0!</v>
      </c>
      <c r="BL644" s="10" t="e">
        <f>((BL448*$B$7)/1000)/('Sample Set Info'!$C$64*('Sample Set Info'!$E$64/100))</f>
        <v>#DIV/0!</v>
      </c>
      <c r="BM644" s="10" t="e">
        <f>((BM448*$B$7)/1000)/('Sample Set Info'!$C$65*('Sample Set Info'!$E$65/100))</f>
        <v>#DIV/0!</v>
      </c>
      <c r="BN644" s="10" t="e">
        <f>((BN448*$B$7)/1000)/('Sample Set Info'!$C$66*('Sample Set Info'!$E$66/100))</f>
        <v>#DIV/0!</v>
      </c>
      <c r="BO644" s="10" t="e">
        <f>((BO448*$B$7)/1000)/('Sample Set Info'!$C$67*('Sample Set Info'!$E$67/100))</f>
        <v>#DIV/0!</v>
      </c>
      <c r="BP644" s="10" t="e">
        <f>((BP448*$B$7)/1000)/('Sample Set Info'!$C$68*('Sample Set Info'!$E$68/100))</f>
        <v>#DIV/0!</v>
      </c>
      <c r="BQ644" s="10" t="e">
        <f>((BQ448*$B$7)/1000)/('Sample Set Info'!$C$69*('Sample Set Info'!$E$69/100))</f>
        <v>#DIV/0!</v>
      </c>
      <c r="BR644" s="10" t="e">
        <f>((BR448*$B$7)/1000)/('Sample Set Info'!$C$70*('Sample Set Info'!$E$70/100))</f>
        <v>#DIV/0!</v>
      </c>
      <c r="BS644" s="10" t="e">
        <f>((BS448*$B$7)/1000)/('Sample Set Info'!$C$71*('Sample Set Info'!$E$71/100))</f>
        <v>#DIV/0!</v>
      </c>
      <c r="BT644" s="10" t="e">
        <f>((BT448*$B$7)/1000)/('Sample Set Info'!$C$72*('Sample Set Info'!$E$72/100))</f>
        <v>#DIV/0!</v>
      </c>
      <c r="BU644" s="10" t="e">
        <f>((BU448*$B$7)/1000)/('Sample Set Info'!$C$73*('Sample Set Info'!$E$73/100))</f>
        <v>#DIV/0!</v>
      </c>
      <c r="BV644" s="10" t="e">
        <f>((BV448*$B$7)/1000)/('Sample Set Info'!$C$74*('Sample Set Info'!$E$74/100))</f>
        <v>#DIV/0!</v>
      </c>
      <c r="BW644" s="10" t="e">
        <f>((BW448*$B$7)/1000)/('Sample Set Info'!$C$75*('Sample Set Info'!$E$75/100))</f>
        <v>#DIV/0!</v>
      </c>
      <c r="BX644" s="10" t="e">
        <f>((BX448*$B$7)/1000)/('Sample Set Info'!$C$76*('Sample Set Info'!$E$76/100))</f>
        <v>#DIV/0!</v>
      </c>
      <c r="BY644" s="10" t="e">
        <f>((BY448*$B$7)/1000)/('Sample Set Info'!$C$77*('Sample Set Info'!$E$77/100))</f>
        <v>#DIV/0!</v>
      </c>
      <c r="BZ644" s="10" t="e">
        <f>((BZ448*$B$7)/1000)/('Sample Set Info'!$C$78*('Sample Set Info'!$E$78/100))</f>
        <v>#DIV/0!</v>
      </c>
      <c r="CA644" s="10" t="e">
        <f>((CA448*$B$7)/1000)/('Sample Set Info'!$C$79*('Sample Set Info'!$E$79/100))</f>
        <v>#DIV/0!</v>
      </c>
      <c r="CB644" s="10" t="e">
        <f>((CB448*$B$7)/1000)/('Sample Set Info'!$C$80*('Sample Set Info'!$E$80/100))</f>
        <v>#DIV/0!</v>
      </c>
      <c r="CC644" s="10" t="e">
        <f>((CC448*$B$7)/1000)/('Sample Set Info'!$C$81*('Sample Set Info'!$E$81/100))</f>
        <v>#DIV/0!</v>
      </c>
      <c r="CD644" s="10" t="e">
        <f>((CD448*$B$7)/1000)/('Sample Set Info'!$C$82*('Sample Set Info'!$E$82/100))</f>
        <v>#DIV/0!</v>
      </c>
      <c r="CE644" s="10" t="e">
        <f>((CE448*$B$7)/1000)/('Sample Set Info'!$C$83*('Sample Set Info'!$E$83/100))</f>
        <v>#DIV/0!</v>
      </c>
      <c r="CF644" s="10" t="e">
        <f>((CF448*$B$7)/1000)/('Sample Set Info'!$C$84*('Sample Set Info'!$E$84/100))</f>
        <v>#DIV/0!</v>
      </c>
      <c r="CG644" s="10" t="e">
        <f>((CG448*$B$7)/1000)/('Sample Set Info'!$C$85*('Sample Set Info'!$E$85/100))</f>
        <v>#DIV/0!</v>
      </c>
      <c r="CH644" s="10" t="e">
        <f>((CH448*$B$7)/1000)/('Sample Set Info'!$C$86*('Sample Set Info'!$E$86/100))</f>
        <v>#DIV/0!</v>
      </c>
      <c r="CI644" s="10" t="e">
        <f>((CI448*$B$7)/1000)/('Sample Set Info'!$C$87*('Sample Set Info'!$E$87/100))</f>
        <v>#DIV/0!</v>
      </c>
      <c r="CJ644" s="10" t="e">
        <f>((CJ448*$B$7)/1000)/('Sample Set Info'!$C$88*('Sample Set Info'!$E$88/100))</f>
        <v>#DIV/0!</v>
      </c>
      <c r="CK644" s="10" t="e">
        <f>((CK448*$B$7)/1000)/('Sample Set Info'!$C$89*('Sample Set Info'!$E$89/100))</f>
        <v>#DIV/0!</v>
      </c>
      <c r="CL644" s="10" t="e">
        <f>((CL448*$B$7)/1000)/('Sample Set Info'!$C$90*('Sample Set Info'!$E$90/100))</f>
        <v>#DIV/0!</v>
      </c>
      <c r="CM644" s="10" t="e">
        <f>((CM448*$B$7)/1000)/('Sample Set Info'!$C$91*('Sample Set Info'!$E$91/100))</f>
        <v>#DIV/0!</v>
      </c>
      <c r="CN644" s="10" t="e">
        <f>((CN448*$B$7)/1000)/('Sample Set Info'!$C$92*('Sample Set Info'!$E$92/100))</f>
        <v>#DIV/0!</v>
      </c>
      <c r="CO644" s="10" t="e">
        <f>((CO448*$B$7)/1000)/('Sample Set Info'!$C$93*('Sample Set Info'!$E$93/100))</f>
        <v>#DIV/0!</v>
      </c>
      <c r="CP644" s="10" t="e">
        <f>((CP448*$B$7)/1000)/('Sample Set Info'!$C$94*('Sample Set Info'!$E$94/100))</f>
        <v>#DIV/0!</v>
      </c>
      <c r="CQ644" s="10" t="e">
        <f>((CQ448*$B$7)/1000)/('Sample Set Info'!$C$95*('Sample Set Info'!$E$95/100))</f>
        <v>#DIV/0!</v>
      </c>
      <c r="CR644" s="10" t="e">
        <f>((CR448*$B$7)/1000)/('Sample Set Info'!$C$96*('Sample Set Info'!$E$96/100))</f>
        <v>#DIV/0!</v>
      </c>
      <c r="CS644" s="10" t="e">
        <f>((CS448*$B$7)/1000)/('Sample Set Info'!$C$97*('Sample Set Info'!$E$97/100))</f>
        <v>#DIV/0!</v>
      </c>
      <c r="CT644" s="10" t="e">
        <f>((CT448*$B$7)/1000)/('Sample Set Info'!$C$98*('Sample Set Info'!$E$98/100))</f>
        <v>#DIV/0!</v>
      </c>
      <c r="CU644" s="10" t="e">
        <f>((CU448*$B$7)/1000)/('Sample Set Info'!$C$99*('Sample Set Info'!$E$99/100))</f>
        <v>#DIV/0!</v>
      </c>
      <c r="CV644" s="10" t="e">
        <f>((CV448*$B$7)/1000)/('Sample Set Info'!$C$100*('Sample Set Info'!$E$100/100))</f>
        <v>#DIV/0!</v>
      </c>
      <c r="CW644" s="10" t="e">
        <f>((CW448*$B$7)/1000)/('Sample Set Info'!$C$101*('Sample Set Info'!$E$101/100))</f>
        <v>#DIV/0!</v>
      </c>
      <c r="CX644" s="10" t="e">
        <f>((CX448*$B$7)/1000)/('Sample Set Info'!$C$102*('Sample Set Info'!$E$102/100))</f>
        <v>#DIV/0!</v>
      </c>
      <c r="CY644" s="10" t="e">
        <f>((CY448*$B$7)/1000)/('Sample Set Info'!$C$103*('Sample Set Info'!$E$103/100))</f>
        <v>#DIV/0!</v>
      </c>
      <c r="CZ644" s="10" t="e">
        <f>((CZ448*$B$7)/1000)/('Sample Set Info'!$C$104*('Sample Set Info'!$E$104/100))</f>
        <v>#DIV/0!</v>
      </c>
      <c r="DA644" s="10" t="e">
        <f>((DA448*$B$7)/1000)/('Sample Set Info'!$C$105*('Sample Set Info'!$E$105/100))</f>
        <v>#DIV/0!</v>
      </c>
      <c r="DB644" s="10" t="e">
        <f>((DB448*$B$7)/1000)/('Sample Set Info'!$C$106*('Sample Set Info'!$E$106/100))</f>
        <v>#DIV/0!</v>
      </c>
      <c r="DC644" s="10" t="e">
        <f>((DC448*$B$7)/1000)/('Sample Set Info'!$C$107*('Sample Set Info'!$E$107/100))</f>
        <v>#DIV/0!</v>
      </c>
      <c r="DD644" s="10" t="e">
        <f>((DD448*$B$7)/1000)/('Sample Set Info'!$C$108*('Sample Set Info'!$E$108/100))</f>
        <v>#DIV/0!</v>
      </c>
      <c r="DE644" s="10" t="e">
        <f>((DE448*$B$7)/1000)/('Sample Set Info'!$C$109*('Sample Set Info'!$E$109/100))</f>
        <v>#DIV/0!</v>
      </c>
      <c r="DF644" s="10" t="e">
        <f>((DF448*$B$7)/1000)/('Sample Set Info'!$C$110*('Sample Set Info'!$E$110/100))</f>
        <v>#DIV/0!</v>
      </c>
      <c r="DG644" s="10" t="e">
        <f>((DG448*$B$7)/1000)/('Sample Set Info'!$C$111*('Sample Set Info'!$E$111/100))</f>
        <v>#DIV/0!</v>
      </c>
      <c r="DH644" s="10" t="e">
        <f>((DH448*$B$7)/1000)/('Sample Set Info'!$C$112*('Sample Set Info'!$E$112/100))</f>
        <v>#DIV/0!</v>
      </c>
      <c r="DI644" s="10" t="e">
        <f>((DI448*$B$7)/1000)/('Sample Set Info'!$C$113*('Sample Set Info'!$E$113/100))</f>
        <v>#DIV/0!</v>
      </c>
      <c r="DJ644" s="10" t="e">
        <f>((DJ448*$B$7)/1000)/('Sample Set Info'!$C$114*('Sample Set Info'!$E$114/100))</f>
        <v>#DIV/0!</v>
      </c>
      <c r="DK644" s="10" t="e">
        <f>((DK448*$B$7)/1000)/('Sample Set Info'!$C$115*('Sample Set Info'!$E$115/100))</f>
        <v>#DIV/0!</v>
      </c>
      <c r="DL644" s="10" t="e">
        <f>((DL448*$B$7)/1000)/('Sample Set Info'!$C$116*('Sample Set Info'!$E$116/100))</f>
        <v>#DIV/0!</v>
      </c>
      <c r="DM644" s="10" t="e">
        <f>((DM448*$B$7)/1000)/('Sample Set Info'!$C$117*('Sample Set Info'!$E$117/100))</f>
        <v>#DIV/0!</v>
      </c>
      <c r="DN644" s="10" t="e">
        <f>((DN448*$B$7)/1000)/('Sample Set Info'!$C$118*('Sample Set Info'!$E$118/100))</f>
        <v>#DIV/0!</v>
      </c>
      <c r="DO644" s="10" t="e">
        <f>((DO448*$B$7)/1000)/('Sample Set Info'!$C$119*('Sample Set Info'!$E$119/100))</f>
        <v>#DIV/0!</v>
      </c>
      <c r="DP644" s="10" t="e">
        <f>((DP448*$B$7)/1000)/('Sample Set Info'!$C$120*('Sample Set Info'!$E$120/100))</f>
        <v>#DIV/0!</v>
      </c>
      <c r="DQ644" s="10" t="e">
        <f>((DQ448*$B$7)/1000)/('Sample Set Info'!$C$121*('Sample Set Info'!$E$121/100))</f>
        <v>#DIV/0!</v>
      </c>
      <c r="DR644" s="10" t="e">
        <f>((DR448*$B$7)/1000)/('Sample Set Info'!$C$122*('Sample Set Info'!$E$122/100))</f>
        <v>#DIV/0!</v>
      </c>
      <c r="DS644" s="10" t="e">
        <f>((DS448*$B$7)/1000)/('Sample Set Info'!$C$123*('Sample Set Info'!$E$123/100))</f>
        <v>#DIV/0!</v>
      </c>
      <c r="DT644" s="10" t="e">
        <f>((DT448*$B$7)/1000)/('Sample Set Info'!$C$124*('Sample Set Info'!$E$124/100))</f>
        <v>#DIV/0!</v>
      </c>
      <c r="DU644" s="10" t="e">
        <f>((DU448*$B$7)/1000)/('Sample Set Info'!$C$125*('Sample Set Info'!$E$125/100))</f>
        <v>#DIV/0!</v>
      </c>
      <c r="DV644" s="10" t="e">
        <f>((DV448*$B$7)/1000)/('Sample Set Info'!$C$126*('Sample Set Info'!$E$126/100))</f>
        <v>#DIV/0!</v>
      </c>
      <c r="DW644" s="10" t="e">
        <f>((DW448*$B$7)/1000)/('Sample Set Info'!$C$127*('Sample Set Info'!$E$127/100))</f>
        <v>#DIV/0!</v>
      </c>
      <c r="DX644" s="10" t="e">
        <f>((DX448*$B$7)/1000)/('Sample Set Info'!$C$128*('Sample Set Info'!$E$128/100))</f>
        <v>#DIV/0!</v>
      </c>
      <c r="DY644" s="10" t="e">
        <f>((DY448*$B$7)/1000)/('Sample Set Info'!$C$129*('Sample Set Info'!$E$129/100))</f>
        <v>#DIV/0!</v>
      </c>
      <c r="DZ644" s="10" t="e">
        <f>((DZ448*$B$7)/1000)/('Sample Set Info'!$C$130*('Sample Set Info'!$E$130/100))</f>
        <v>#DIV/0!</v>
      </c>
      <c r="EA644" s="10" t="e">
        <f>((EA448*$B$7)/1000)/('Sample Set Info'!$C$131*('Sample Set Info'!$E$131/100))</f>
        <v>#DIV/0!</v>
      </c>
      <c r="EB644" s="10" t="e">
        <f>((EB448*$B$7)/1000)/('Sample Set Info'!$C$131*('Sample Set Info'!$E$131/100))</f>
        <v>#DIV/0!</v>
      </c>
      <c r="EC644" s="10" t="e">
        <f>((EC448*$B$7)/1000)/('Sample Set Info'!$C$131*('Sample Set Info'!$E$131/100))</f>
        <v>#DIV/0!</v>
      </c>
      <c r="ED644" s="10" t="e">
        <f>((ED448*$B$7)/1000)/('Sample Set Info'!$C$131*('Sample Set Info'!$E$131/100))</f>
        <v>#DIV/0!</v>
      </c>
      <c r="EE644" s="10" t="e">
        <f>((EE448*$B$7)/1000)/('Sample Set Info'!$C$131*('Sample Set Info'!$E$131/100))</f>
        <v>#DIV/0!</v>
      </c>
      <c r="EF644" s="10" t="e">
        <f>((EF448*$B$7)/1000)/('Sample Set Info'!$C$131*('Sample Set Info'!$E$131/100))</f>
        <v>#DIV/0!</v>
      </c>
      <c r="EG644" s="10" t="e">
        <f>((EG448*$B$7)/1000)/('Sample Set Info'!$C$131*('Sample Set Info'!$E$131/100))</f>
        <v>#DIV/0!</v>
      </c>
      <c r="EH644" s="10" t="e">
        <f>((EH448*$B$7)/1000)/('Sample Set Info'!$C$131*('Sample Set Info'!$E$131/100))</f>
        <v>#DIV/0!</v>
      </c>
      <c r="EI644" s="10" t="e">
        <f>((EI448*$B$7)/1000)/('Sample Set Info'!$C$131*('Sample Set Info'!$E$131/100))</f>
        <v>#DIV/0!</v>
      </c>
      <c r="EJ644" s="10" t="e">
        <f>((EJ448*$B$7)/1000)/('Sample Set Info'!$C$131*('Sample Set Info'!$E$131/100))</f>
        <v>#DIV/0!</v>
      </c>
      <c r="EK644" s="10" t="e">
        <f>((EK448*$B$7)/1000)/('Sample Set Info'!$C$131*('Sample Set Info'!$E$131/100))</f>
        <v>#DIV/0!</v>
      </c>
      <c r="EL644" s="10" t="e">
        <f>((EL448*$B$7)/1000)/('Sample Set Info'!$C$131*('Sample Set Info'!$E$131/100))</f>
        <v>#DIV/0!</v>
      </c>
      <c r="EM644" s="10" t="e">
        <f>((EM448*$B$7)/1000)/('Sample Set Info'!$C$131*('Sample Set Info'!$E$131/100))</f>
        <v>#DIV/0!</v>
      </c>
      <c r="EN644" s="10" t="e">
        <f>((EN448*$B$7)/1000)/('Sample Set Info'!$C$131*('Sample Set Info'!$E$131/100))</f>
        <v>#DIV/0!</v>
      </c>
      <c r="EO644" s="10" t="e">
        <f>((EO448*$B$7)/1000)/('Sample Set Info'!$C$131*('Sample Set Info'!$E$131/100))</f>
        <v>#DIV/0!</v>
      </c>
      <c r="EP644" s="10" t="e">
        <f>((EP448*$B$7)/1000)/('Sample Set Info'!$C$131*('Sample Set Info'!$E$131/100))</f>
        <v>#DIV/0!</v>
      </c>
      <c r="EQ644" s="10" t="e">
        <f>((EQ448*$B$7)/1000)/('Sample Set Info'!$C$131*('Sample Set Info'!$E$131/100))</f>
        <v>#DIV/0!</v>
      </c>
      <c r="ER644" s="10" t="e">
        <f>((ER448*$B$7)/1000)/('Sample Set Info'!$C$131*('Sample Set Info'!$E$131/100))</f>
        <v>#DIV/0!</v>
      </c>
      <c r="ES644" s="10" t="e">
        <f>((ES448*$B$7)/1000)/('Sample Set Info'!$C$131*('Sample Set Info'!$E$131/100))</f>
        <v>#DIV/0!</v>
      </c>
      <c r="ET644" s="10" t="e">
        <f>((ET448*$B$7)/1000)/('Sample Set Info'!$C$131*('Sample Set Info'!$E$131/100))</f>
        <v>#DIV/0!</v>
      </c>
      <c r="EU644" s="10" t="e">
        <f>((EU448*$B$7)/1000)/('Sample Set Info'!$C$131*('Sample Set Info'!$E$131/100))</f>
        <v>#DIV/0!</v>
      </c>
      <c r="EV644" s="10" t="e">
        <f>((EV448*$B$7)/1000)/('Sample Set Info'!$C$131*('Sample Set Info'!$E$131/100))</f>
        <v>#DIV/0!</v>
      </c>
      <c r="EW644" s="10" t="e">
        <f>((EW448*$B$7)/1000)/('Sample Set Info'!$C$131*('Sample Set Info'!$E$131/100))</f>
        <v>#DIV/0!</v>
      </c>
      <c r="EX644" s="10" t="e">
        <f>((EX448*$B$7)/1000)/('Sample Set Info'!$C$131*('Sample Set Info'!$E$131/100))</f>
        <v>#DIV/0!</v>
      </c>
      <c r="EY644" s="10" t="e">
        <f>((EY448*$B$7)/1000)/('Sample Set Info'!$C$131*('Sample Set Info'!$E$131/100))</f>
        <v>#DIV/0!</v>
      </c>
      <c r="EZ644" s="10" t="e">
        <f>((EZ448*$B$7)/1000)/('Sample Set Info'!$C$131*('Sample Set Info'!$E$131/100))</f>
        <v>#DIV/0!</v>
      </c>
      <c r="FA644" s="10" t="e">
        <f>((FA448*$B$7)/1000)/('Sample Set Info'!$C$131*('Sample Set Info'!$E$131/100))</f>
        <v>#DIV/0!</v>
      </c>
      <c r="FB644" s="10" t="e">
        <f>((FB448*$B$7)/1000)/('Sample Set Info'!$C$131*('Sample Set Info'!$E$131/100))</f>
        <v>#DIV/0!</v>
      </c>
      <c r="FC644" s="10" t="e">
        <f>((FC448*$B$7)/1000)/('Sample Set Info'!$C$131*('Sample Set Info'!$E$131/100))</f>
        <v>#DIV/0!</v>
      </c>
      <c r="FD644" s="10" t="e">
        <f>((FD448*$B$7)/1000)/('Sample Set Info'!$C$131*('Sample Set Info'!$E$131/100))</f>
        <v>#DIV/0!</v>
      </c>
      <c r="FE644" s="10" t="e">
        <f>((FE448*$B$7)/1000)/('Sample Set Info'!$C$131*('Sample Set Info'!$E$131/100))</f>
        <v>#DIV/0!</v>
      </c>
      <c r="FF644" s="10" t="e">
        <f>((FF448*$B$7)/1000)/('Sample Set Info'!$C$131*('Sample Set Info'!$E$131/100))</f>
        <v>#DIV/0!</v>
      </c>
      <c r="FG644" s="10" t="e">
        <f>((FG448*$B$7)/1000)/('Sample Set Info'!$C$131*('Sample Set Info'!$E$131/100))</f>
        <v>#DIV/0!</v>
      </c>
      <c r="FH644" s="10" t="e">
        <f>((FH448*$B$7)/1000)/('Sample Set Info'!$C$131*('Sample Set Info'!$E$131/100))</f>
        <v>#DIV/0!</v>
      </c>
      <c r="FI644" s="10" t="e">
        <f>((FI448*$B$7)/1000)/('Sample Set Info'!$C$131*('Sample Set Info'!$E$131/100))</f>
        <v>#DIV/0!</v>
      </c>
      <c r="FJ644" s="10" t="e">
        <f>((FJ448*$B$7)/1000)/('Sample Set Info'!$C$131*('Sample Set Info'!$E$131/100))</f>
        <v>#DIV/0!</v>
      </c>
      <c r="FK644" s="10" t="e">
        <f>((FK448*$B$7)/1000)/('Sample Set Info'!$C$131*('Sample Set Info'!$E$131/100))</f>
        <v>#DIV/0!</v>
      </c>
      <c r="FL644" s="10" t="e">
        <f>((FL448*$B$7)/1000)/('Sample Set Info'!$C$131*('Sample Set Info'!$E$131/100))</f>
        <v>#DIV/0!</v>
      </c>
      <c r="FM644" s="10" t="e">
        <f>((FM448*$B$7)/1000)/('Sample Set Info'!$C$131*('Sample Set Info'!$E$131/100))</f>
        <v>#DIV/0!</v>
      </c>
      <c r="FN644" s="10" t="e">
        <f>((FN448*$B$7)/1000)/('Sample Set Info'!$C$131*('Sample Set Info'!$E$131/100))</f>
        <v>#DIV/0!</v>
      </c>
      <c r="FO644" s="10" t="e">
        <f>((FO448*$B$7)/1000)/('Sample Set Info'!$C$131*('Sample Set Info'!$E$131/100))</f>
        <v>#DIV/0!</v>
      </c>
      <c r="FP644" s="10" t="e">
        <f>((FP448*$B$7)/1000)/('Sample Set Info'!$C$131*('Sample Set Info'!$E$131/100))</f>
        <v>#DIV/0!</v>
      </c>
      <c r="FQ644" s="10" t="e">
        <f>((FQ448*$B$7)/1000)/('Sample Set Info'!$C$131*('Sample Set Info'!$E$131/100))</f>
        <v>#DIV/0!</v>
      </c>
      <c r="FR644" s="10" t="e">
        <f>((FR448*$B$7)/1000)/('Sample Set Info'!$C$131*('Sample Set Info'!$E$131/100))</f>
        <v>#DIV/0!</v>
      </c>
      <c r="FS644" s="10" t="e">
        <f>((FS448*$B$7)/1000)/('Sample Set Info'!$C$131*('Sample Set Info'!$E$131/100))</f>
        <v>#DIV/0!</v>
      </c>
      <c r="FT644" s="10" t="e">
        <f>((FT448*$B$7)/1000)/('Sample Set Info'!$C$131*('Sample Set Info'!$E$131/100))</f>
        <v>#DIV/0!</v>
      </c>
      <c r="FU644" s="10" t="e">
        <f>((FU448*$B$7)/1000)/('Sample Set Info'!$C$131*('Sample Set Info'!$E$131/100))</f>
        <v>#DIV/0!</v>
      </c>
      <c r="FV644" s="10" t="e">
        <f>((FV448*$B$7)/1000)/('Sample Set Info'!$C$131*('Sample Set Info'!$E$131/100))</f>
        <v>#DIV/0!</v>
      </c>
      <c r="FW644" s="10" t="e">
        <f>((FW448*$B$7)/1000)/('Sample Set Info'!$C$131*('Sample Set Info'!$E$131/100))</f>
        <v>#DIV/0!</v>
      </c>
      <c r="FX644" s="10" t="e">
        <f>((FX448*$B$7)/1000)/('Sample Set Info'!$C$131*('Sample Set Info'!$E$131/100))</f>
        <v>#DIV/0!</v>
      </c>
      <c r="FY644" s="10" t="e">
        <f>((FY448*$B$7)/1000)/('Sample Set Info'!$C$131*('Sample Set Info'!$E$131/100))</f>
        <v>#DIV/0!</v>
      </c>
    </row>
    <row r="645" spans="1:181" s="10" customFormat="1"/>
    <row r="646" spans="1:181" s="10" customFormat="1">
      <c r="A646" s="10" t="str">
        <f>A32</f>
        <v>APAHs</v>
      </c>
    </row>
    <row r="647" spans="1:181" s="10" customFormat="1"/>
    <row r="648" spans="1:181" s="10" customFormat="1">
      <c r="A648" s="10" t="str">
        <f t="shared" ref="A648:A692" si="855">A34</f>
        <v>2-MeNap</v>
      </c>
      <c r="D648" s="10" t="s">
        <v>404</v>
      </c>
      <c r="E648" s="10" t="s">
        <v>404</v>
      </c>
      <c r="F648" s="10" t="s">
        <v>404</v>
      </c>
      <c r="G648" s="10" t="s">
        <v>404</v>
      </c>
      <c r="J648" s="10" t="s">
        <v>404</v>
      </c>
      <c r="K648" s="10" t="s">
        <v>404</v>
      </c>
      <c r="L648" s="10" t="s">
        <v>404</v>
      </c>
      <c r="M648" s="10" t="s">
        <v>404</v>
      </c>
      <c r="P648" s="10" t="s">
        <v>404</v>
      </c>
      <c r="Q648" s="10" t="s">
        <v>404</v>
      </c>
      <c r="R648" s="10" t="s">
        <v>404</v>
      </c>
      <c r="S648" s="10" t="s">
        <v>404</v>
      </c>
      <c r="V648" s="10" t="s">
        <v>404</v>
      </c>
      <c r="W648" s="10" t="s">
        <v>404</v>
      </c>
      <c r="X648" s="10" t="s">
        <v>404</v>
      </c>
      <c r="Y648" s="10" t="s">
        <v>404</v>
      </c>
      <c r="AA648" s="10" t="s">
        <v>404</v>
      </c>
      <c r="AB648" s="10" t="s">
        <v>404</v>
      </c>
      <c r="AC648" s="10" t="s">
        <v>404</v>
      </c>
      <c r="AD648" s="10" t="s">
        <v>404</v>
      </c>
      <c r="AF648" s="10" t="e">
        <f>((AF452*$B$7)/1000)/('Sample Set Info'!$C$32*('Sample Set Info'!$E$32/100))</f>
        <v>#DIV/0!</v>
      </c>
      <c r="AG648" s="10" t="e">
        <f>((AG452*$B$7)/1000)/('Sample Set Info'!$C$33*('Sample Set Info'!$E$33/100))</f>
        <v>#DIV/0!</v>
      </c>
      <c r="AH648" s="10" t="e">
        <f>((AH452*$B$7)/1000)/('Sample Set Info'!$C$34*('Sample Set Info'!$E$34/100))</f>
        <v>#DIV/0!</v>
      </c>
      <c r="AI648" s="10" t="e">
        <f>((AI452*$B$7)/1000)/('Sample Set Info'!$C$35*('Sample Set Info'!$E$35/100))</f>
        <v>#DIV/0!</v>
      </c>
      <c r="AJ648" s="10" t="e">
        <f>((AJ452*$B$7)/1000)/('Sample Set Info'!$C$36*('Sample Set Info'!$E$36/100))</f>
        <v>#DIV/0!</v>
      </c>
      <c r="AK648" s="10" t="e">
        <f>((AK452*$B$7)/1000)/('Sample Set Info'!$C$37*('Sample Set Info'!$E$37/100))</f>
        <v>#DIV/0!</v>
      </c>
      <c r="AL648" s="10" t="e">
        <f>((AL452*$B$7)/1000)/('Sample Set Info'!$C$38*('Sample Set Info'!$E$38/100))</f>
        <v>#DIV/0!</v>
      </c>
      <c r="AM648" s="10" t="e">
        <f>((AM452*$B$7)/1000)/('Sample Set Info'!$C$39*('Sample Set Info'!$E$39/100))</f>
        <v>#DIV/0!</v>
      </c>
      <c r="AN648" s="10" t="e">
        <f>((AN452*$B$7)/1000)/('Sample Set Info'!$C$40*('Sample Set Info'!$E$40/100))</f>
        <v>#DIV/0!</v>
      </c>
      <c r="AO648" s="10" t="e">
        <f>((AO452*$B$7)/1000)/('Sample Set Info'!$C$41*('Sample Set Info'!$E$41/100))</f>
        <v>#DIV/0!</v>
      </c>
      <c r="AP648" s="10" t="e">
        <f>((AP452*$B$7)/1000)/('Sample Set Info'!$C$42*('Sample Set Info'!$E$42/100))</f>
        <v>#DIV/0!</v>
      </c>
      <c r="AQ648" s="10" t="e">
        <f>((AQ452*$B$7)/1000)/('Sample Set Info'!$C$43*('Sample Set Info'!$E$43/100))</f>
        <v>#DIV/0!</v>
      </c>
      <c r="AR648" s="10" t="e">
        <f>((AR452*$B$7)/1000)/('Sample Set Info'!$C$44*('Sample Set Info'!$E$44/100))</f>
        <v>#DIV/0!</v>
      </c>
      <c r="AS648" s="10" t="e">
        <f>((AS452*$B$7)/1000)/('Sample Set Info'!$C$45*('Sample Set Info'!$E$45/100))</f>
        <v>#DIV/0!</v>
      </c>
      <c r="AT648" s="10" t="e">
        <f>((AT452*$B$7)/1000)/('Sample Set Info'!$C$46*('Sample Set Info'!$E$46/100))</f>
        <v>#DIV/0!</v>
      </c>
      <c r="AU648" s="10" t="e">
        <f>((AU452*$B$7)/1000)/('Sample Set Info'!$C$47*('Sample Set Info'!$E$47/100))</f>
        <v>#DIV/0!</v>
      </c>
      <c r="AV648" s="10" t="e">
        <f>((AV452*$B$7)/1000)/('Sample Set Info'!$C$48*('Sample Set Info'!$E$48/100))</f>
        <v>#DIV/0!</v>
      </c>
      <c r="AW648" s="10" t="e">
        <f>((AW452*$B$7)/1000)/('Sample Set Info'!$C$49*('Sample Set Info'!$E$49/100))</f>
        <v>#DIV/0!</v>
      </c>
      <c r="AX648" s="10" t="e">
        <f>((AX452*$B$7)/1000)/('Sample Set Info'!$C$50*('Sample Set Info'!$E$50/100))</f>
        <v>#DIV/0!</v>
      </c>
      <c r="AY648" s="10" t="e">
        <f>((AY452*$B$7)/1000)/('Sample Set Info'!$C$51*('Sample Set Info'!$E$51/100))</f>
        <v>#DIV/0!</v>
      </c>
      <c r="AZ648" s="10" t="e">
        <f>((AZ452*$B$7)/1000)/('Sample Set Info'!$C$52*('Sample Set Info'!$E$52/100))</f>
        <v>#DIV/0!</v>
      </c>
      <c r="BA648" s="10" t="e">
        <f>((BA452*$B$7)/1000)/('Sample Set Info'!$C$53*('Sample Set Info'!$E$53/100))</f>
        <v>#DIV/0!</v>
      </c>
      <c r="BB648" s="10" t="e">
        <f>((BB452*$B$7)/1000)/('Sample Set Info'!$C$54*('Sample Set Info'!$E$54/100))</f>
        <v>#DIV/0!</v>
      </c>
      <c r="BC648" s="10" t="e">
        <f>((BC452*$B$7)/1000)/('Sample Set Info'!$C$55*('Sample Set Info'!$E$55/100))</f>
        <v>#DIV/0!</v>
      </c>
      <c r="BD648" s="10" t="e">
        <f>((BD452*$B$7)/1000)/('Sample Set Info'!$C$56*('Sample Set Info'!$E$56/100))</f>
        <v>#DIV/0!</v>
      </c>
      <c r="BE648" s="10" t="e">
        <f>((BE452*$B$7)/1000)/('Sample Set Info'!$C$57*('Sample Set Info'!$E$57/100))</f>
        <v>#DIV/0!</v>
      </c>
      <c r="BF648" s="10" t="e">
        <f>((BF452*$B$7)/1000)/('Sample Set Info'!$C$58*('Sample Set Info'!$E$58/100))</f>
        <v>#DIV/0!</v>
      </c>
      <c r="BG648" s="10" t="e">
        <f>((BG452*$B$7)/1000)/('Sample Set Info'!$C$59*('Sample Set Info'!$E$59/100))</f>
        <v>#DIV/0!</v>
      </c>
      <c r="BH648" s="10" t="e">
        <f>((BH452*$B$7)/1000)/('Sample Set Info'!$C$60*('Sample Set Info'!$E$60/100))</f>
        <v>#DIV/0!</v>
      </c>
      <c r="BI648" s="10" t="e">
        <f>((BI452*$B$7)/1000)/('Sample Set Info'!$C$61*('Sample Set Info'!$E$61/100))</f>
        <v>#DIV/0!</v>
      </c>
      <c r="BJ648" s="10" t="e">
        <f>((BJ452*$B$7)/1000)/('Sample Set Info'!$C$62*('Sample Set Info'!$E$62/100))</f>
        <v>#DIV/0!</v>
      </c>
      <c r="BK648" s="10" t="e">
        <f>((BK452*$B$7)/1000)/('Sample Set Info'!$C$63*('Sample Set Info'!$E$63/100))</f>
        <v>#DIV/0!</v>
      </c>
      <c r="BL648" s="10" t="e">
        <f>((BL452*$B$7)/1000)/('Sample Set Info'!$C$64*('Sample Set Info'!$E$64/100))</f>
        <v>#DIV/0!</v>
      </c>
      <c r="BM648" s="10" t="e">
        <f>((BM452*$B$7)/1000)/('Sample Set Info'!$C$65*('Sample Set Info'!$E$65/100))</f>
        <v>#DIV/0!</v>
      </c>
      <c r="BN648" s="10" t="e">
        <f>((BN452*$B$7)/1000)/('Sample Set Info'!$C$66*('Sample Set Info'!$E$66/100))</f>
        <v>#DIV/0!</v>
      </c>
      <c r="BO648" s="10" t="e">
        <f>((BO452*$B$7)/1000)/('Sample Set Info'!$C$67*('Sample Set Info'!$E$67/100))</f>
        <v>#DIV/0!</v>
      </c>
      <c r="BP648" s="10" t="e">
        <f>((BP452*$B$7)/1000)/('Sample Set Info'!$C$68*('Sample Set Info'!$E$68/100))</f>
        <v>#DIV/0!</v>
      </c>
      <c r="BQ648" s="10" t="e">
        <f>((BQ452*$B$7)/1000)/('Sample Set Info'!$C$69*('Sample Set Info'!$E$69/100))</f>
        <v>#DIV/0!</v>
      </c>
      <c r="BR648" s="10" t="e">
        <f>((BR452*$B$7)/1000)/('Sample Set Info'!$C$70*('Sample Set Info'!$E$70/100))</f>
        <v>#DIV/0!</v>
      </c>
      <c r="BS648" s="10" t="e">
        <f>((BS452*$B$7)/1000)/('Sample Set Info'!$C$71*('Sample Set Info'!$E$71/100))</f>
        <v>#DIV/0!</v>
      </c>
      <c r="BT648" s="10" t="e">
        <f>((BT452*$B$7)/1000)/('Sample Set Info'!$C$72*('Sample Set Info'!$E$72/100))</f>
        <v>#DIV/0!</v>
      </c>
      <c r="BU648" s="10" t="e">
        <f>((BU452*$B$7)/1000)/('Sample Set Info'!$C$73*('Sample Set Info'!$E$73/100))</f>
        <v>#DIV/0!</v>
      </c>
      <c r="BV648" s="10" t="e">
        <f>((BV452*$B$7)/1000)/('Sample Set Info'!$C$74*('Sample Set Info'!$E$74/100))</f>
        <v>#DIV/0!</v>
      </c>
      <c r="BW648" s="10" t="e">
        <f>((BW452*$B$7)/1000)/('Sample Set Info'!$C$75*('Sample Set Info'!$E$75/100))</f>
        <v>#DIV/0!</v>
      </c>
      <c r="BX648" s="10" t="e">
        <f>((BX452*$B$7)/1000)/('Sample Set Info'!$C$76*('Sample Set Info'!$E$76/100))</f>
        <v>#DIV/0!</v>
      </c>
      <c r="BY648" s="10" t="e">
        <f>((BY452*$B$7)/1000)/('Sample Set Info'!$C$77*('Sample Set Info'!$E$77/100))</f>
        <v>#DIV/0!</v>
      </c>
      <c r="BZ648" s="10" t="e">
        <f>((BZ452*$B$7)/1000)/('Sample Set Info'!$C$78*('Sample Set Info'!$E$78/100))</f>
        <v>#DIV/0!</v>
      </c>
      <c r="CA648" s="10" t="e">
        <f>((CA452*$B$7)/1000)/('Sample Set Info'!$C$79*('Sample Set Info'!$E$79/100))</f>
        <v>#DIV/0!</v>
      </c>
      <c r="CB648" s="10" t="e">
        <f>((CB452*$B$7)/1000)/('Sample Set Info'!$C$80*('Sample Set Info'!$E$80/100))</f>
        <v>#DIV/0!</v>
      </c>
      <c r="CC648" s="10" t="e">
        <f>((CC452*$B$7)/1000)/('Sample Set Info'!$C$81*('Sample Set Info'!$E$81/100))</f>
        <v>#DIV/0!</v>
      </c>
      <c r="CD648" s="10" t="e">
        <f>((CD452*$B$7)/1000)/('Sample Set Info'!$C$82*('Sample Set Info'!$E$82/100))</f>
        <v>#DIV/0!</v>
      </c>
      <c r="CE648" s="10" t="e">
        <f>((CE452*$B$7)/1000)/('Sample Set Info'!$C$83*('Sample Set Info'!$E$83/100))</f>
        <v>#DIV/0!</v>
      </c>
      <c r="CF648" s="10" t="e">
        <f>((CF452*$B$7)/1000)/('Sample Set Info'!$C$84*('Sample Set Info'!$E$84/100))</f>
        <v>#DIV/0!</v>
      </c>
      <c r="CG648" s="10" t="e">
        <f>((CG452*$B$7)/1000)/('Sample Set Info'!$C$85*('Sample Set Info'!$E$85/100))</f>
        <v>#DIV/0!</v>
      </c>
      <c r="CH648" s="10" t="e">
        <f>((CH452*$B$7)/1000)/('Sample Set Info'!$C$86*('Sample Set Info'!$E$86/100))</f>
        <v>#DIV/0!</v>
      </c>
      <c r="CI648" s="10" t="e">
        <f>((CI452*$B$7)/1000)/('Sample Set Info'!$C$87*('Sample Set Info'!$E$87/100))</f>
        <v>#DIV/0!</v>
      </c>
      <c r="CJ648" s="10" t="e">
        <f>((CJ452*$B$7)/1000)/('Sample Set Info'!$C$88*('Sample Set Info'!$E$88/100))</f>
        <v>#DIV/0!</v>
      </c>
      <c r="CK648" s="10" t="e">
        <f>((CK452*$B$7)/1000)/('Sample Set Info'!$C$89*('Sample Set Info'!$E$89/100))</f>
        <v>#DIV/0!</v>
      </c>
      <c r="CL648" s="10" t="e">
        <f>((CL452*$B$7)/1000)/('Sample Set Info'!$C$90*('Sample Set Info'!$E$90/100))</f>
        <v>#DIV/0!</v>
      </c>
      <c r="CM648" s="10" t="e">
        <f>((CM452*$B$7)/1000)/('Sample Set Info'!$C$91*('Sample Set Info'!$E$91/100))</f>
        <v>#DIV/0!</v>
      </c>
      <c r="CN648" s="10" t="e">
        <f>((CN452*$B$7)/1000)/('Sample Set Info'!$C$92*('Sample Set Info'!$E$92/100))</f>
        <v>#DIV/0!</v>
      </c>
      <c r="CO648" s="10" t="e">
        <f>((CO452*$B$7)/1000)/('Sample Set Info'!$C$93*('Sample Set Info'!$E$93/100))</f>
        <v>#DIV/0!</v>
      </c>
      <c r="CP648" s="10" t="e">
        <f>((CP452*$B$7)/1000)/('Sample Set Info'!$C$94*('Sample Set Info'!$E$94/100))</f>
        <v>#DIV/0!</v>
      </c>
      <c r="CQ648" s="10" t="e">
        <f>((CQ452*$B$7)/1000)/('Sample Set Info'!$C$95*('Sample Set Info'!$E$95/100))</f>
        <v>#DIV/0!</v>
      </c>
      <c r="CR648" s="10" t="e">
        <f>((CR452*$B$7)/1000)/('Sample Set Info'!$C$96*('Sample Set Info'!$E$96/100))</f>
        <v>#DIV/0!</v>
      </c>
      <c r="CS648" s="10" t="e">
        <f>((CS452*$B$7)/1000)/('Sample Set Info'!$C$97*('Sample Set Info'!$E$97/100))</f>
        <v>#DIV/0!</v>
      </c>
      <c r="CT648" s="10" t="e">
        <f>((CT452*$B$7)/1000)/('Sample Set Info'!$C$98*('Sample Set Info'!$E$98/100))</f>
        <v>#DIV/0!</v>
      </c>
      <c r="CU648" s="10" t="e">
        <f>((CU452*$B$7)/1000)/('Sample Set Info'!$C$99*('Sample Set Info'!$E$99/100))</f>
        <v>#DIV/0!</v>
      </c>
      <c r="CV648" s="10" t="e">
        <f>((CV452*$B$7)/1000)/('Sample Set Info'!$C$100*('Sample Set Info'!$E$100/100))</f>
        <v>#DIV/0!</v>
      </c>
      <c r="CW648" s="10" t="e">
        <f>((CW452*$B$7)/1000)/('Sample Set Info'!$C$101*('Sample Set Info'!$E$101/100))</f>
        <v>#DIV/0!</v>
      </c>
      <c r="CX648" s="10" t="e">
        <f>((CX452*$B$7)/1000)/('Sample Set Info'!$C$102*('Sample Set Info'!$E$102/100))</f>
        <v>#DIV/0!</v>
      </c>
      <c r="CY648" s="10" t="e">
        <f>((CY452*$B$7)/1000)/('Sample Set Info'!$C$103*('Sample Set Info'!$E$103/100))</f>
        <v>#DIV/0!</v>
      </c>
      <c r="CZ648" s="10" t="e">
        <f>((CZ452*$B$7)/1000)/('Sample Set Info'!$C$104*('Sample Set Info'!$E$104/100))</f>
        <v>#DIV/0!</v>
      </c>
      <c r="DA648" s="10" t="e">
        <f>((DA452*$B$7)/1000)/('Sample Set Info'!$C$105*('Sample Set Info'!$E$105/100))</f>
        <v>#DIV/0!</v>
      </c>
      <c r="DB648" s="10" t="e">
        <f>((DB452*$B$7)/1000)/('Sample Set Info'!$C$106*('Sample Set Info'!$E$106/100))</f>
        <v>#DIV/0!</v>
      </c>
      <c r="DC648" s="10" t="e">
        <f>((DC452*$B$7)/1000)/('Sample Set Info'!$C$107*('Sample Set Info'!$E$107/100))</f>
        <v>#DIV/0!</v>
      </c>
      <c r="DD648" s="10" t="e">
        <f>((DD452*$B$7)/1000)/('Sample Set Info'!$C$108*('Sample Set Info'!$E$108/100))</f>
        <v>#DIV/0!</v>
      </c>
      <c r="DE648" s="10" t="e">
        <f>((DE452*$B$7)/1000)/('Sample Set Info'!$C$109*('Sample Set Info'!$E$109/100))</f>
        <v>#DIV/0!</v>
      </c>
      <c r="DF648" s="10" t="e">
        <f>((DF452*$B$7)/1000)/('Sample Set Info'!$C$110*('Sample Set Info'!$E$110/100))</f>
        <v>#DIV/0!</v>
      </c>
      <c r="DG648" s="10" t="e">
        <f>((DG452*$B$7)/1000)/('Sample Set Info'!$C$111*('Sample Set Info'!$E$111/100))</f>
        <v>#DIV/0!</v>
      </c>
      <c r="DH648" s="10" t="e">
        <f>((DH452*$B$7)/1000)/('Sample Set Info'!$C$112*('Sample Set Info'!$E$112/100))</f>
        <v>#DIV/0!</v>
      </c>
      <c r="DI648" s="10" t="e">
        <f>((DI452*$B$7)/1000)/('Sample Set Info'!$C$113*('Sample Set Info'!$E$113/100))</f>
        <v>#DIV/0!</v>
      </c>
      <c r="DJ648" s="10" t="e">
        <f>((DJ452*$B$7)/1000)/('Sample Set Info'!$C$114*('Sample Set Info'!$E$114/100))</f>
        <v>#DIV/0!</v>
      </c>
      <c r="DK648" s="10" t="e">
        <f>((DK452*$B$7)/1000)/('Sample Set Info'!$C$115*('Sample Set Info'!$E$115/100))</f>
        <v>#DIV/0!</v>
      </c>
      <c r="DL648" s="10" t="e">
        <f>((DL452*$B$7)/1000)/('Sample Set Info'!$C$116*('Sample Set Info'!$E$116/100))</f>
        <v>#DIV/0!</v>
      </c>
      <c r="DM648" s="10" t="e">
        <f>((DM452*$B$7)/1000)/('Sample Set Info'!$C$117*('Sample Set Info'!$E$117/100))</f>
        <v>#DIV/0!</v>
      </c>
      <c r="DN648" s="10" t="e">
        <f>((DN452*$B$7)/1000)/('Sample Set Info'!$C$118*('Sample Set Info'!$E$118/100))</f>
        <v>#DIV/0!</v>
      </c>
      <c r="DO648" s="10" t="e">
        <f>((DO452*$B$7)/1000)/('Sample Set Info'!$C$119*('Sample Set Info'!$E$119/100))</f>
        <v>#DIV/0!</v>
      </c>
      <c r="DP648" s="10" t="e">
        <f>((DP452*$B$7)/1000)/('Sample Set Info'!$C$120*('Sample Set Info'!$E$120/100))</f>
        <v>#DIV/0!</v>
      </c>
      <c r="DQ648" s="10" t="e">
        <f>((DQ452*$B$7)/1000)/('Sample Set Info'!$C$121*('Sample Set Info'!$E$121/100))</f>
        <v>#DIV/0!</v>
      </c>
      <c r="DR648" s="10" t="e">
        <f>((DR452*$B$7)/1000)/('Sample Set Info'!$C$122*('Sample Set Info'!$E$122/100))</f>
        <v>#DIV/0!</v>
      </c>
      <c r="DS648" s="10" t="e">
        <f>((DS452*$B$7)/1000)/('Sample Set Info'!$C$123*('Sample Set Info'!$E$123/100))</f>
        <v>#DIV/0!</v>
      </c>
      <c r="DT648" s="10" t="e">
        <f>((DT452*$B$7)/1000)/('Sample Set Info'!$C$124*('Sample Set Info'!$E$124/100))</f>
        <v>#DIV/0!</v>
      </c>
      <c r="DU648" s="10" t="e">
        <f>((DU452*$B$7)/1000)/('Sample Set Info'!$C$125*('Sample Set Info'!$E$125/100))</f>
        <v>#DIV/0!</v>
      </c>
      <c r="DV648" s="10" t="e">
        <f>((DV452*$B$7)/1000)/('Sample Set Info'!$C$126*('Sample Set Info'!$E$126/100))</f>
        <v>#DIV/0!</v>
      </c>
      <c r="DW648" s="10" t="e">
        <f>((DW452*$B$7)/1000)/('Sample Set Info'!$C$127*('Sample Set Info'!$E$127/100))</f>
        <v>#DIV/0!</v>
      </c>
      <c r="DX648" s="10" t="e">
        <f>((DX452*$B$7)/1000)/('Sample Set Info'!$C$128*('Sample Set Info'!$E$128/100))</f>
        <v>#DIV/0!</v>
      </c>
      <c r="DY648" s="10" t="e">
        <f>((DY452*$B$7)/1000)/('Sample Set Info'!$C$129*('Sample Set Info'!$E$129/100))</f>
        <v>#DIV/0!</v>
      </c>
      <c r="DZ648" s="10" t="e">
        <f>((DZ452*$B$7)/1000)/('Sample Set Info'!$C$130*('Sample Set Info'!$E$130/100))</f>
        <v>#DIV/0!</v>
      </c>
      <c r="EA648" s="10" t="e">
        <f>((EA452*$B$7)/1000)/('Sample Set Info'!$C$131*('Sample Set Info'!$E$131/100))</f>
        <v>#DIV/0!</v>
      </c>
      <c r="EB648" s="10" t="e">
        <f>((EB452*$B$7)/1000)/('Sample Set Info'!$C$131*('Sample Set Info'!$E$131/100))</f>
        <v>#DIV/0!</v>
      </c>
      <c r="EC648" s="10" t="e">
        <f>((EC452*$B$7)/1000)/('Sample Set Info'!$C$131*('Sample Set Info'!$E$131/100))</f>
        <v>#DIV/0!</v>
      </c>
      <c r="ED648" s="10" t="e">
        <f>((ED452*$B$7)/1000)/('Sample Set Info'!$C$131*('Sample Set Info'!$E$131/100))</f>
        <v>#DIV/0!</v>
      </c>
      <c r="EE648" s="10" t="e">
        <f>((EE452*$B$7)/1000)/('Sample Set Info'!$C$131*('Sample Set Info'!$E$131/100))</f>
        <v>#DIV/0!</v>
      </c>
      <c r="EF648" s="10" t="e">
        <f>((EF452*$B$7)/1000)/('Sample Set Info'!$C$131*('Sample Set Info'!$E$131/100))</f>
        <v>#DIV/0!</v>
      </c>
      <c r="EG648" s="10" t="e">
        <f>((EG452*$B$7)/1000)/('Sample Set Info'!$C$131*('Sample Set Info'!$E$131/100))</f>
        <v>#DIV/0!</v>
      </c>
      <c r="EH648" s="10" t="e">
        <f>((EH452*$B$7)/1000)/('Sample Set Info'!$C$131*('Sample Set Info'!$E$131/100))</f>
        <v>#DIV/0!</v>
      </c>
      <c r="EI648" s="10" t="e">
        <f>((EI452*$B$7)/1000)/('Sample Set Info'!$C$131*('Sample Set Info'!$E$131/100))</f>
        <v>#DIV/0!</v>
      </c>
      <c r="EJ648" s="10" t="e">
        <f>((EJ452*$B$7)/1000)/('Sample Set Info'!$C$131*('Sample Set Info'!$E$131/100))</f>
        <v>#DIV/0!</v>
      </c>
      <c r="EK648" s="10" t="e">
        <f>((EK452*$B$7)/1000)/('Sample Set Info'!$C$131*('Sample Set Info'!$E$131/100))</f>
        <v>#DIV/0!</v>
      </c>
      <c r="EL648" s="10" t="e">
        <f>((EL452*$B$7)/1000)/('Sample Set Info'!$C$131*('Sample Set Info'!$E$131/100))</f>
        <v>#DIV/0!</v>
      </c>
      <c r="EM648" s="10" t="e">
        <f>((EM452*$B$7)/1000)/('Sample Set Info'!$C$131*('Sample Set Info'!$E$131/100))</f>
        <v>#DIV/0!</v>
      </c>
      <c r="EN648" s="10" t="e">
        <f>((EN452*$B$7)/1000)/('Sample Set Info'!$C$131*('Sample Set Info'!$E$131/100))</f>
        <v>#DIV/0!</v>
      </c>
      <c r="EO648" s="10" t="e">
        <f>((EO452*$B$7)/1000)/('Sample Set Info'!$C$131*('Sample Set Info'!$E$131/100))</f>
        <v>#DIV/0!</v>
      </c>
      <c r="EP648" s="10" t="e">
        <f>((EP452*$B$7)/1000)/('Sample Set Info'!$C$131*('Sample Set Info'!$E$131/100))</f>
        <v>#DIV/0!</v>
      </c>
      <c r="EQ648" s="10" t="e">
        <f>((EQ452*$B$7)/1000)/('Sample Set Info'!$C$131*('Sample Set Info'!$E$131/100))</f>
        <v>#DIV/0!</v>
      </c>
      <c r="ER648" s="10" t="e">
        <f>((ER452*$B$7)/1000)/('Sample Set Info'!$C$131*('Sample Set Info'!$E$131/100))</f>
        <v>#DIV/0!</v>
      </c>
      <c r="ES648" s="10" t="e">
        <f>((ES452*$B$7)/1000)/('Sample Set Info'!$C$131*('Sample Set Info'!$E$131/100))</f>
        <v>#DIV/0!</v>
      </c>
      <c r="ET648" s="10" t="e">
        <f>((ET452*$B$7)/1000)/('Sample Set Info'!$C$131*('Sample Set Info'!$E$131/100))</f>
        <v>#DIV/0!</v>
      </c>
      <c r="EU648" s="10" t="e">
        <f>((EU452*$B$7)/1000)/('Sample Set Info'!$C$131*('Sample Set Info'!$E$131/100))</f>
        <v>#DIV/0!</v>
      </c>
      <c r="EV648" s="10" t="e">
        <f>((EV452*$B$7)/1000)/('Sample Set Info'!$C$131*('Sample Set Info'!$E$131/100))</f>
        <v>#DIV/0!</v>
      </c>
      <c r="EW648" s="10" t="e">
        <f>((EW452*$B$7)/1000)/('Sample Set Info'!$C$131*('Sample Set Info'!$E$131/100))</f>
        <v>#DIV/0!</v>
      </c>
      <c r="EX648" s="10" t="e">
        <f>((EX452*$B$7)/1000)/('Sample Set Info'!$C$131*('Sample Set Info'!$E$131/100))</f>
        <v>#DIV/0!</v>
      </c>
      <c r="EY648" s="10" t="e">
        <f>((EY452*$B$7)/1000)/('Sample Set Info'!$C$131*('Sample Set Info'!$E$131/100))</f>
        <v>#DIV/0!</v>
      </c>
      <c r="EZ648" s="10" t="e">
        <f>((EZ452*$B$7)/1000)/('Sample Set Info'!$C$131*('Sample Set Info'!$E$131/100))</f>
        <v>#DIV/0!</v>
      </c>
      <c r="FA648" s="10" t="e">
        <f>((FA452*$B$7)/1000)/('Sample Set Info'!$C$131*('Sample Set Info'!$E$131/100))</f>
        <v>#DIV/0!</v>
      </c>
      <c r="FB648" s="10" t="e">
        <f>((FB452*$B$7)/1000)/('Sample Set Info'!$C$131*('Sample Set Info'!$E$131/100))</f>
        <v>#DIV/0!</v>
      </c>
      <c r="FC648" s="10" t="e">
        <f>((FC452*$B$7)/1000)/('Sample Set Info'!$C$131*('Sample Set Info'!$E$131/100))</f>
        <v>#DIV/0!</v>
      </c>
      <c r="FD648" s="10" t="e">
        <f>((FD452*$B$7)/1000)/('Sample Set Info'!$C$131*('Sample Set Info'!$E$131/100))</f>
        <v>#DIV/0!</v>
      </c>
      <c r="FE648" s="10" t="e">
        <f>((FE452*$B$7)/1000)/('Sample Set Info'!$C$131*('Sample Set Info'!$E$131/100))</f>
        <v>#DIV/0!</v>
      </c>
      <c r="FF648" s="10" t="e">
        <f>((FF452*$B$7)/1000)/('Sample Set Info'!$C$131*('Sample Set Info'!$E$131/100))</f>
        <v>#DIV/0!</v>
      </c>
      <c r="FG648" s="10" t="e">
        <f>((FG452*$B$7)/1000)/('Sample Set Info'!$C$131*('Sample Set Info'!$E$131/100))</f>
        <v>#DIV/0!</v>
      </c>
      <c r="FH648" s="10" t="e">
        <f>((FH452*$B$7)/1000)/('Sample Set Info'!$C$131*('Sample Set Info'!$E$131/100))</f>
        <v>#DIV/0!</v>
      </c>
      <c r="FI648" s="10" t="e">
        <f>((FI452*$B$7)/1000)/('Sample Set Info'!$C$131*('Sample Set Info'!$E$131/100))</f>
        <v>#DIV/0!</v>
      </c>
      <c r="FJ648" s="10" t="e">
        <f>((FJ452*$B$7)/1000)/('Sample Set Info'!$C$131*('Sample Set Info'!$E$131/100))</f>
        <v>#DIV/0!</v>
      </c>
      <c r="FK648" s="10" t="e">
        <f>((FK452*$B$7)/1000)/('Sample Set Info'!$C$131*('Sample Set Info'!$E$131/100))</f>
        <v>#DIV/0!</v>
      </c>
      <c r="FL648" s="10" t="e">
        <f>((FL452*$B$7)/1000)/('Sample Set Info'!$C$131*('Sample Set Info'!$E$131/100))</f>
        <v>#DIV/0!</v>
      </c>
      <c r="FM648" s="10" t="e">
        <f>((FM452*$B$7)/1000)/('Sample Set Info'!$C$131*('Sample Set Info'!$E$131/100))</f>
        <v>#DIV/0!</v>
      </c>
      <c r="FN648" s="10" t="e">
        <f>((FN452*$B$7)/1000)/('Sample Set Info'!$C$131*('Sample Set Info'!$E$131/100))</f>
        <v>#DIV/0!</v>
      </c>
      <c r="FO648" s="10" t="e">
        <f>((FO452*$B$7)/1000)/('Sample Set Info'!$C$131*('Sample Set Info'!$E$131/100))</f>
        <v>#DIV/0!</v>
      </c>
      <c r="FP648" s="10" t="e">
        <f>((FP452*$B$7)/1000)/('Sample Set Info'!$C$131*('Sample Set Info'!$E$131/100))</f>
        <v>#DIV/0!</v>
      </c>
      <c r="FQ648" s="10" t="e">
        <f>((FQ452*$B$7)/1000)/('Sample Set Info'!$C$131*('Sample Set Info'!$E$131/100))</f>
        <v>#DIV/0!</v>
      </c>
      <c r="FR648" s="10" t="e">
        <f>((FR452*$B$7)/1000)/('Sample Set Info'!$C$131*('Sample Set Info'!$E$131/100))</f>
        <v>#DIV/0!</v>
      </c>
      <c r="FS648" s="10" t="e">
        <f>((FS452*$B$7)/1000)/('Sample Set Info'!$C$131*('Sample Set Info'!$E$131/100))</f>
        <v>#DIV/0!</v>
      </c>
      <c r="FT648" s="10" t="e">
        <f>((FT452*$B$7)/1000)/('Sample Set Info'!$C$131*('Sample Set Info'!$E$131/100))</f>
        <v>#DIV/0!</v>
      </c>
      <c r="FU648" s="10" t="e">
        <f>((FU452*$B$7)/1000)/('Sample Set Info'!$C$131*('Sample Set Info'!$E$131/100))</f>
        <v>#DIV/0!</v>
      </c>
      <c r="FV648" s="10" t="e">
        <f>((FV452*$B$7)/1000)/('Sample Set Info'!$C$131*('Sample Set Info'!$E$131/100))</f>
        <v>#DIV/0!</v>
      </c>
      <c r="FW648" s="10" t="e">
        <f>((FW452*$B$7)/1000)/('Sample Set Info'!$C$131*('Sample Set Info'!$E$131/100))</f>
        <v>#DIV/0!</v>
      </c>
      <c r="FX648" s="10" t="e">
        <f>((FX452*$B$7)/1000)/('Sample Set Info'!$C$131*('Sample Set Info'!$E$131/100))</f>
        <v>#DIV/0!</v>
      </c>
      <c r="FY648" s="10" t="e">
        <f>((FY452*$B$7)/1000)/('Sample Set Info'!$C$131*('Sample Set Info'!$E$131/100))</f>
        <v>#DIV/0!</v>
      </c>
    </row>
    <row r="649" spans="1:181" s="10" customFormat="1">
      <c r="A649" s="10" t="str">
        <f t="shared" si="855"/>
        <v>1-MeNap</v>
      </c>
      <c r="D649" s="10" t="s">
        <v>404</v>
      </c>
      <c r="E649" s="10" t="s">
        <v>404</v>
      </c>
      <c r="F649" s="10" t="s">
        <v>404</v>
      </c>
      <c r="G649" s="10" t="s">
        <v>404</v>
      </c>
      <c r="J649" s="10" t="s">
        <v>404</v>
      </c>
      <c r="K649" s="10" t="s">
        <v>404</v>
      </c>
      <c r="L649" s="10" t="s">
        <v>404</v>
      </c>
      <c r="M649" s="10" t="s">
        <v>404</v>
      </c>
      <c r="P649" s="10" t="s">
        <v>404</v>
      </c>
      <c r="Q649" s="10" t="s">
        <v>404</v>
      </c>
      <c r="R649" s="10" t="s">
        <v>404</v>
      </c>
      <c r="S649" s="10" t="s">
        <v>404</v>
      </c>
      <c r="V649" s="10" t="s">
        <v>404</v>
      </c>
      <c r="W649" s="10" t="s">
        <v>404</v>
      </c>
      <c r="X649" s="10" t="s">
        <v>404</v>
      </c>
      <c r="Y649" s="10" t="s">
        <v>404</v>
      </c>
      <c r="AA649" s="10" t="s">
        <v>404</v>
      </c>
      <c r="AB649" s="10" t="s">
        <v>404</v>
      </c>
      <c r="AC649" s="10" t="s">
        <v>404</v>
      </c>
      <c r="AD649" s="10" t="s">
        <v>404</v>
      </c>
      <c r="AF649" s="10" t="e">
        <f>((AF453*$B$7)/1000)/('Sample Set Info'!$C$32*('Sample Set Info'!$E$32/100))</f>
        <v>#DIV/0!</v>
      </c>
      <c r="AG649" s="10" t="e">
        <f>((AG453*$B$7)/1000)/('Sample Set Info'!$C$33*('Sample Set Info'!$E$33/100))</f>
        <v>#DIV/0!</v>
      </c>
      <c r="AH649" s="10" t="e">
        <f>((AH453*$B$7)/1000)/('Sample Set Info'!$C$34*('Sample Set Info'!$E$34/100))</f>
        <v>#DIV/0!</v>
      </c>
      <c r="AI649" s="10" t="e">
        <f>((AI453*$B$7)/1000)/('Sample Set Info'!$C$35*('Sample Set Info'!$E$35/100))</f>
        <v>#DIV/0!</v>
      </c>
      <c r="AJ649" s="10" t="e">
        <f>((AJ453*$B$7)/1000)/('Sample Set Info'!$C$36*('Sample Set Info'!$E$36/100))</f>
        <v>#DIV/0!</v>
      </c>
      <c r="AK649" s="10" t="e">
        <f>((AK453*$B$7)/1000)/('Sample Set Info'!$C$37*('Sample Set Info'!$E$37/100))</f>
        <v>#DIV/0!</v>
      </c>
      <c r="AL649" s="10" t="e">
        <f>((AL453*$B$7)/1000)/('Sample Set Info'!$C$38*('Sample Set Info'!$E$38/100))</f>
        <v>#DIV/0!</v>
      </c>
      <c r="AM649" s="10" t="e">
        <f>((AM453*$B$7)/1000)/('Sample Set Info'!$C$39*('Sample Set Info'!$E$39/100))</f>
        <v>#DIV/0!</v>
      </c>
      <c r="AN649" s="10" t="e">
        <f>((AN453*$B$7)/1000)/('Sample Set Info'!$C$40*('Sample Set Info'!$E$40/100))</f>
        <v>#DIV/0!</v>
      </c>
      <c r="AO649" s="10" t="e">
        <f>((AO453*$B$7)/1000)/('Sample Set Info'!$C$41*('Sample Set Info'!$E$41/100))</f>
        <v>#DIV/0!</v>
      </c>
      <c r="AP649" s="10" t="e">
        <f>((AP453*$B$7)/1000)/('Sample Set Info'!$C$42*('Sample Set Info'!$E$42/100))</f>
        <v>#DIV/0!</v>
      </c>
      <c r="AQ649" s="10" t="e">
        <f>((AQ453*$B$7)/1000)/('Sample Set Info'!$C$43*('Sample Set Info'!$E$43/100))</f>
        <v>#DIV/0!</v>
      </c>
      <c r="AR649" s="10" t="e">
        <f>((AR453*$B$7)/1000)/('Sample Set Info'!$C$44*('Sample Set Info'!$E$44/100))</f>
        <v>#DIV/0!</v>
      </c>
      <c r="AS649" s="10" t="e">
        <f>((AS453*$B$7)/1000)/('Sample Set Info'!$C$45*('Sample Set Info'!$E$45/100))</f>
        <v>#DIV/0!</v>
      </c>
      <c r="AT649" s="10" t="e">
        <f>((AT453*$B$7)/1000)/('Sample Set Info'!$C$46*('Sample Set Info'!$E$46/100))</f>
        <v>#DIV/0!</v>
      </c>
      <c r="AU649" s="10" t="e">
        <f>((AU453*$B$7)/1000)/('Sample Set Info'!$C$47*('Sample Set Info'!$E$47/100))</f>
        <v>#DIV/0!</v>
      </c>
      <c r="AV649" s="10" t="e">
        <f>((AV453*$B$7)/1000)/('Sample Set Info'!$C$48*('Sample Set Info'!$E$48/100))</f>
        <v>#DIV/0!</v>
      </c>
      <c r="AW649" s="10" t="e">
        <f>((AW453*$B$7)/1000)/('Sample Set Info'!$C$49*('Sample Set Info'!$E$49/100))</f>
        <v>#DIV/0!</v>
      </c>
      <c r="AX649" s="10" t="e">
        <f>((AX453*$B$7)/1000)/('Sample Set Info'!$C$50*('Sample Set Info'!$E$50/100))</f>
        <v>#DIV/0!</v>
      </c>
      <c r="AY649" s="10" t="e">
        <f>((AY453*$B$7)/1000)/('Sample Set Info'!$C$51*('Sample Set Info'!$E$51/100))</f>
        <v>#DIV/0!</v>
      </c>
      <c r="AZ649" s="10" t="e">
        <f>((AZ453*$B$7)/1000)/('Sample Set Info'!$C$52*('Sample Set Info'!$E$52/100))</f>
        <v>#DIV/0!</v>
      </c>
      <c r="BA649" s="10" t="e">
        <f>((BA453*$B$7)/1000)/('Sample Set Info'!$C$53*('Sample Set Info'!$E$53/100))</f>
        <v>#DIV/0!</v>
      </c>
      <c r="BB649" s="10" t="e">
        <f>((BB453*$B$7)/1000)/('Sample Set Info'!$C$54*('Sample Set Info'!$E$54/100))</f>
        <v>#DIV/0!</v>
      </c>
      <c r="BC649" s="10" t="e">
        <f>((BC453*$B$7)/1000)/('Sample Set Info'!$C$55*('Sample Set Info'!$E$55/100))</f>
        <v>#DIV/0!</v>
      </c>
      <c r="BD649" s="10" t="e">
        <f>((BD453*$B$7)/1000)/('Sample Set Info'!$C$56*('Sample Set Info'!$E$56/100))</f>
        <v>#DIV/0!</v>
      </c>
      <c r="BE649" s="10" t="e">
        <f>((BE453*$B$7)/1000)/('Sample Set Info'!$C$57*('Sample Set Info'!$E$57/100))</f>
        <v>#DIV/0!</v>
      </c>
      <c r="BF649" s="10" t="e">
        <f>((BF453*$B$7)/1000)/('Sample Set Info'!$C$58*('Sample Set Info'!$E$58/100))</f>
        <v>#DIV/0!</v>
      </c>
      <c r="BG649" s="10" t="e">
        <f>((BG453*$B$7)/1000)/('Sample Set Info'!$C$59*('Sample Set Info'!$E$59/100))</f>
        <v>#DIV/0!</v>
      </c>
      <c r="BH649" s="10" t="e">
        <f>((BH453*$B$7)/1000)/('Sample Set Info'!$C$60*('Sample Set Info'!$E$60/100))</f>
        <v>#DIV/0!</v>
      </c>
      <c r="BI649" s="10" t="e">
        <f>((BI453*$B$7)/1000)/('Sample Set Info'!$C$61*('Sample Set Info'!$E$61/100))</f>
        <v>#DIV/0!</v>
      </c>
      <c r="BJ649" s="10" t="e">
        <f>((BJ453*$B$7)/1000)/('Sample Set Info'!$C$62*('Sample Set Info'!$E$62/100))</f>
        <v>#DIV/0!</v>
      </c>
      <c r="BK649" s="10" t="e">
        <f>((BK453*$B$7)/1000)/('Sample Set Info'!$C$63*('Sample Set Info'!$E$63/100))</f>
        <v>#DIV/0!</v>
      </c>
      <c r="BL649" s="10" t="e">
        <f>((BL453*$B$7)/1000)/('Sample Set Info'!$C$64*('Sample Set Info'!$E$64/100))</f>
        <v>#DIV/0!</v>
      </c>
      <c r="BM649" s="10" t="e">
        <f>((BM453*$B$7)/1000)/('Sample Set Info'!$C$65*('Sample Set Info'!$E$65/100))</f>
        <v>#DIV/0!</v>
      </c>
      <c r="BN649" s="10" t="e">
        <f>((BN453*$B$7)/1000)/('Sample Set Info'!$C$66*('Sample Set Info'!$E$66/100))</f>
        <v>#DIV/0!</v>
      </c>
      <c r="BO649" s="10" t="e">
        <f>((BO453*$B$7)/1000)/('Sample Set Info'!$C$67*('Sample Set Info'!$E$67/100))</f>
        <v>#DIV/0!</v>
      </c>
      <c r="BP649" s="10" t="e">
        <f>((BP453*$B$7)/1000)/('Sample Set Info'!$C$68*('Sample Set Info'!$E$68/100))</f>
        <v>#DIV/0!</v>
      </c>
      <c r="BQ649" s="10" t="e">
        <f>((BQ453*$B$7)/1000)/('Sample Set Info'!$C$69*('Sample Set Info'!$E$69/100))</f>
        <v>#DIV/0!</v>
      </c>
      <c r="BR649" s="10" t="e">
        <f>((BR453*$B$7)/1000)/('Sample Set Info'!$C$70*('Sample Set Info'!$E$70/100))</f>
        <v>#DIV/0!</v>
      </c>
      <c r="BS649" s="10" t="e">
        <f>((BS453*$B$7)/1000)/('Sample Set Info'!$C$71*('Sample Set Info'!$E$71/100))</f>
        <v>#DIV/0!</v>
      </c>
      <c r="BT649" s="10" t="e">
        <f>((BT453*$B$7)/1000)/('Sample Set Info'!$C$72*('Sample Set Info'!$E$72/100))</f>
        <v>#DIV/0!</v>
      </c>
      <c r="BU649" s="10" t="e">
        <f>((BU453*$B$7)/1000)/('Sample Set Info'!$C$73*('Sample Set Info'!$E$73/100))</f>
        <v>#DIV/0!</v>
      </c>
      <c r="BV649" s="10" t="e">
        <f>((BV453*$B$7)/1000)/('Sample Set Info'!$C$74*('Sample Set Info'!$E$74/100))</f>
        <v>#DIV/0!</v>
      </c>
      <c r="BW649" s="10" t="e">
        <f>((BW453*$B$7)/1000)/('Sample Set Info'!$C$75*('Sample Set Info'!$E$75/100))</f>
        <v>#DIV/0!</v>
      </c>
      <c r="BX649" s="10" t="e">
        <f>((BX453*$B$7)/1000)/('Sample Set Info'!$C$76*('Sample Set Info'!$E$76/100))</f>
        <v>#DIV/0!</v>
      </c>
      <c r="BY649" s="10" t="e">
        <f>((BY453*$B$7)/1000)/('Sample Set Info'!$C$77*('Sample Set Info'!$E$77/100))</f>
        <v>#DIV/0!</v>
      </c>
      <c r="BZ649" s="10" t="e">
        <f>((BZ453*$B$7)/1000)/('Sample Set Info'!$C$78*('Sample Set Info'!$E$78/100))</f>
        <v>#DIV/0!</v>
      </c>
      <c r="CA649" s="10" t="e">
        <f>((CA453*$B$7)/1000)/('Sample Set Info'!$C$79*('Sample Set Info'!$E$79/100))</f>
        <v>#DIV/0!</v>
      </c>
      <c r="CB649" s="10" t="e">
        <f>((CB453*$B$7)/1000)/('Sample Set Info'!$C$80*('Sample Set Info'!$E$80/100))</f>
        <v>#DIV/0!</v>
      </c>
      <c r="CC649" s="10" t="e">
        <f>((CC453*$B$7)/1000)/('Sample Set Info'!$C$81*('Sample Set Info'!$E$81/100))</f>
        <v>#DIV/0!</v>
      </c>
      <c r="CD649" s="10" t="e">
        <f>((CD453*$B$7)/1000)/('Sample Set Info'!$C$82*('Sample Set Info'!$E$82/100))</f>
        <v>#DIV/0!</v>
      </c>
      <c r="CE649" s="10" t="e">
        <f>((CE453*$B$7)/1000)/('Sample Set Info'!$C$83*('Sample Set Info'!$E$83/100))</f>
        <v>#DIV/0!</v>
      </c>
      <c r="CF649" s="10" t="e">
        <f>((CF453*$B$7)/1000)/('Sample Set Info'!$C$84*('Sample Set Info'!$E$84/100))</f>
        <v>#DIV/0!</v>
      </c>
      <c r="CG649" s="10" t="e">
        <f>((CG453*$B$7)/1000)/('Sample Set Info'!$C$85*('Sample Set Info'!$E$85/100))</f>
        <v>#DIV/0!</v>
      </c>
      <c r="CH649" s="10" t="e">
        <f>((CH453*$B$7)/1000)/('Sample Set Info'!$C$86*('Sample Set Info'!$E$86/100))</f>
        <v>#DIV/0!</v>
      </c>
      <c r="CI649" s="10" t="e">
        <f>((CI453*$B$7)/1000)/('Sample Set Info'!$C$87*('Sample Set Info'!$E$87/100))</f>
        <v>#DIV/0!</v>
      </c>
      <c r="CJ649" s="10" t="e">
        <f>((CJ453*$B$7)/1000)/('Sample Set Info'!$C$88*('Sample Set Info'!$E$88/100))</f>
        <v>#DIV/0!</v>
      </c>
      <c r="CK649" s="10" t="e">
        <f>((CK453*$B$7)/1000)/('Sample Set Info'!$C$89*('Sample Set Info'!$E$89/100))</f>
        <v>#DIV/0!</v>
      </c>
      <c r="CL649" s="10" t="e">
        <f>((CL453*$B$7)/1000)/('Sample Set Info'!$C$90*('Sample Set Info'!$E$90/100))</f>
        <v>#DIV/0!</v>
      </c>
      <c r="CM649" s="10" t="e">
        <f>((CM453*$B$7)/1000)/('Sample Set Info'!$C$91*('Sample Set Info'!$E$91/100))</f>
        <v>#DIV/0!</v>
      </c>
      <c r="CN649" s="10" t="e">
        <f>((CN453*$B$7)/1000)/('Sample Set Info'!$C$92*('Sample Set Info'!$E$92/100))</f>
        <v>#DIV/0!</v>
      </c>
      <c r="CO649" s="10" t="e">
        <f>((CO453*$B$7)/1000)/('Sample Set Info'!$C$93*('Sample Set Info'!$E$93/100))</f>
        <v>#DIV/0!</v>
      </c>
      <c r="CP649" s="10" t="e">
        <f>((CP453*$B$7)/1000)/('Sample Set Info'!$C$94*('Sample Set Info'!$E$94/100))</f>
        <v>#DIV/0!</v>
      </c>
      <c r="CQ649" s="10" t="e">
        <f>((CQ453*$B$7)/1000)/('Sample Set Info'!$C$95*('Sample Set Info'!$E$95/100))</f>
        <v>#DIV/0!</v>
      </c>
      <c r="CR649" s="10" t="e">
        <f>((CR453*$B$7)/1000)/('Sample Set Info'!$C$96*('Sample Set Info'!$E$96/100))</f>
        <v>#DIV/0!</v>
      </c>
      <c r="CS649" s="10" t="e">
        <f>((CS453*$B$7)/1000)/('Sample Set Info'!$C$97*('Sample Set Info'!$E$97/100))</f>
        <v>#DIV/0!</v>
      </c>
      <c r="CT649" s="10" t="e">
        <f>((CT453*$B$7)/1000)/('Sample Set Info'!$C$98*('Sample Set Info'!$E$98/100))</f>
        <v>#DIV/0!</v>
      </c>
      <c r="CU649" s="10" t="e">
        <f>((CU453*$B$7)/1000)/('Sample Set Info'!$C$99*('Sample Set Info'!$E$99/100))</f>
        <v>#DIV/0!</v>
      </c>
      <c r="CV649" s="10" t="e">
        <f>((CV453*$B$7)/1000)/('Sample Set Info'!$C$100*('Sample Set Info'!$E$100/100))</f>
        <v>#DIV/0!</v>
      </c>
      <c r="CW649" s="10" t="e">
        <f>((CW453*$B$7)/1000)/('Sample Set Info'!$C$101*('Sample Set Info'!$E$101/100))</f>
        <v>#DIV/0!</v>
      </c>
      <c r="CX649" s="10" t="e">
        <f>((CX453*$B$7)/1000)/('Sample Set Info'!$C$102*('Sample Set Info'!$E$102/100))</f>
        <v>#DIV/0!</v>
      </c>
      <c r="CY649" s="10" t="e">
        <f>((CY453*$B$7)/1000)/('Sample Set Info'!$C$103*('Sample Set Info'!$E$103/100))</f>
        <v>#DIV/0!</v>
      </c>
      <c r="CZ649" s="10" t="e">
        <f>((CZ453*$B$7)/1000)/('Sample Set Info'!$C$104*('Sample Set Info'!$E$104/100))</f>
        <v>#DIV/0!</v>
      </c>
      <c r="DA649" s="10" t="e">
        <f>((DA453*$B$7)/1000)/('Sample Set Info'!$C$105*('Sample Set Info'!$E$105/100))</f>
        <v>#DIV/0!</v>
      </c>
      <c r="DB649" s="10" t="e">
        <f>((DB453*$B$7)/1000)/('Sample Set Info'!$C$106*('Sample Set Info'!$E$106/100))</f>
        <v>#DIV/0!</v>
      </c>
      <c r="DC649" s="10" t="e">
        <f>((DC453*$B$7)/1000)/('Sample Set Info'!$C$107*('Sample Set Info'!$E$107/100))</f>
        <v>#DIV/0!</v>
      </c>
      <c r="DD649" s="10" t="e">
        <f>((DD453*$B$7)/1000)/('Sample Set Info'!$C$108*('Sample Set Info'!$E$108/100))</f>
        <v>#DIV/0!</v>
      </c>
      <c r="DE649" s="10" t="e">
        <f>((DE453*$B$7)/1000)/('Sample Set Info'!$C$109*('Sample Set Info'!$E$109/100))</f>
        <v>#DIV/0!</v>
      </c>
      <c r="DF649" s="10" t="e">
        <f>((DF453*$B$7)/1000)/('Sample Set Info'!$C$110*('Sample Set Info'!$E$110/100))</f>
        <v>#DIV/0!</v>
      </c>
      <c r="DG649" s="10" t="e">
        <f>((DG453*$B$7)/1000)/('Sample Set Info'!$C$111*('Sample Set Info'!$E$111/100))</f>
        <v>#DIV/0!</v>
      </c>
      <c r="DH649" s="10" t="e">
        <f>((DH453*$B$7)/1000)/('Sample Set Info'!$C$112*('Sample Set Info'!$E$112/100))</f>
        <v>#DIV/0!</v>
      </c>
      <c r="DI649" s="10" t="e">
        <f>((DI453*$B$7)/1000)/('Sample Set Info'!$C$113*('Sample Set Info'!$E$113/100))</f>
        <v>#DIV/0!</v>
      </c>
      <c r="DJ649" s="10" t="e">
        <f>((DJ453*$B$7)/1000)/('Sample Set Info'!$C$114*('Sample Set Info'!$E$114/100))</f>
        <v>#DIV/0!</v>
      </c>
      <c r="DK649" s="10" t="e">
        <f>((DK453*$B$7)/1000)/('Sample Set Info'!$C$115*('Sample Set Info'!$E$115/100))</f>
        <v>#DIV/0!</v>
      </c>
      <c r="DL649" s="10" t="e">
        <f>((DL453*$B$7)/1000)/('Sample Set Info'!$C$116*('Sample Set Info'!$E$116/100))</f>
        <v>#DIV/0!</v>
      </c>
      <c r="DM649" s="10" t="e">
        <f>((DM453*$B$7)/1000)/('Sample Set Info'!$C$117*('Sample Set Info'!$E$117/100))</f>
        <v>#DIV/0!</v>
      </c>
      <c r="DN649" s="10" t="e">
        <f>((DN453*$B$7)/1000)/('Sample Set Info'!$C$118*('Sample Set Info'!$E$118/100))</f>
        <v>#DIV/0!</v>
      </c>
      <c r="DO649" s="10" t="e">
        <f>((DO453*$B$7)/1000)/('Sample Set Info'!$C$119*('Sample Set Info'!$E$119/100))</f>
        <v>#DIV/0!</v>
      </c>
      <c r="DP649" s="10" t="e">
        <f>((DP453*$B$7)/1000)/('Sample Set Info'!$C$120*('Sample Set Info'!$E$120/100))</f>
        <v>#DIV/0!</v>
      </c>
      <c r="DQ649" s="10" t="e">
        <f>((DQ453*$B$7)/1000)/('Sample Set Info'!$C$121*('Sample Set Info'!$E$121/100))</f>
        <v>#DIV/0!</v>
      </c>
      <c r="DR649" s="10" t="e">
        <f>((DR453*$B$7)/1000)/('Sample Set Info'!$C$122*('Sample Set Info'!$E$122/100))</f>
        <v>#DIV/0!</v>
      </c>
      <c r="DS649" s="10" t="e">
        <f>((DS453*$B$7)/1000)/('Sample Set Info'!$C$123*('Sample Set Info'!$E$123/100))</f>
        <v>#DIV/0!</v>
      </c>
      <c r="DT649" s="10" t="e">
        <f>((DT453*$B$7)/1000)/('Sample Set Info'!$C$124*('Sample Set Info'!$E$124/100))</f>
        <v>#DIV/0!</v>
      </c>
      <c r="DU649" s="10" t="e">
        <f>((DU453*$B$7)/1000)/('Sample Set Info'!$C$125*('Sample Set Info'!$E$125/100))</f>
        <v>#DIV/0!</v>
      </c>
      <c r="DV649" s="10" t="e">
        <f>((DV453*$B$7)/1000)/('Sample Set Info'!$C$126*('Sample Set Info'!$E$126/100))</f>
        <v>#DIV/0!</v>
      </c>
      <c r="DW649" s="10" t="e">
        <f>((DW453*$B$7)/1000)/('Sample Set Info'!$C$127*('Sample Set Info'!$E$127/100))</f>
        <v>#DIV/0!</v>
      </c>
      <c r="DX649" s="10" t="e">
        <f>((DX453*$B$7)/1000)/('Sample Set Info'!$C$128*('Sample Set Info'!$E$128/100))</f>
        <v>#DIV/0!</v>
      </c>
      <c r="DY649" s="10" t="e">
        <f>((DY453*$B$7)/1000)/('Sample Set Info'!$C$129*('Sample Set Info'!$E$129/100))</f>
        <v>#DIV/0!</v>
      </c>
      <c r="DZ649" s="10" t="e">
        <f>((DZ453*$B$7)/1000)/('Sample Set Info'!$C$130*('Sample Set Info'!$E$130/100))</f>
        <v>#DIV/0!</v>
      </c>
      <c r="EA649" s="10" t="e">
        <f>((EA453*$B$7)/1000)/('Sample Set Info'!$C$131*('Sample Set Info'!$E$131/100))</f>
        <v>#DIV/0!</v>
      </c>
      <c r="EB649" s="10" t="e">
        <f>((EB453*$B$7)/1000)/('Sample Set Info'!$C$131*('Sample Set Info'!$E$131/100))</f>
        <v>#DIV/0!</v>
      </c>
      <c r="EC649" s="10" t="e">
        <f>((EC453*$B$7)/1000)/('Sample Set Info'!$C$131*('Sample Set Info'!$E$131/100))</f>
        <v>#DIV/0!</v>
      </c>
      <c r="ED649" s="10" t="e">
        <f>((ED453*$B$7)/1000)/('Sample Set Info'!$C$131*('Sample Set Info'!$E$131/100))</f>
        <v>#DIV/0!</v>
      </c>
      <c r="EE649" s="10" t="e">
        <f>((EE453*$B$7)/1000)/('Sample Set Info'!$C$131*('Sample Set Info'!$E$131/100))</f>
        <v>#DIV/0!</v>
      </c>
      <c r="EF649" s="10" t="e">
        <f>((EF453*$B$7)/1000)/('Sample Set Info'!$C$131*('Sample Set Info'!$E$131/100))</f>
        <v>#DIV/0!</v>
      </c>
      <c r="EG649" s="10" t="e">
        <f>((EG453*$B$7)/1000)/('Sample Set Info'!$C$131*('Sample Set Info'!$E$131/100))</f>
        <v>#DIV/0!</v>
      </c>
      <c r="EH649" s="10" t="e">
        <f>((EH453*$B$7)/1000)/('Sample Set Info'!$C$131*('Sample Set Info'!$E$131/100))</f>
        <v>#DIV/0!</v>
      </c>
      <c r="EI649" s="10" t="e">
        <f>((EI453*$B$7)/1000)/('Sample Set Info'!$C$131*('Sample Set Info'!$E$131/100))</f>
        <v>#DIV/0!</v>
      </c>
      <c r="EJ649" s="10" t="e">
        <f>((EJ453*$B$7)/1000)/('Sample Set Info'!$C$131*('Sample Set Info'!$E$131/100))</f>
        <v>#DIV/0!</v>
      </c>
      <c r="EK649" s="10" t="e">
        <f>((EK453*$B$7)/1000)/('Sample Set Info'!$C$131*('Sample Set Info'!$E$131/100))</f>
        <v>#DIV/0!</v>
      </c>
      <c r="EL649" s="10" t="e">
        <f>((EL453*$B$7)/1000)/('Sample Set Info'!$C$131*('Sample Set Info'!$E$131/100))</f>
        <v>#DIV/0!</v>
      </c>
      <c r="EM649" s="10" t="e">
        <f>((EM453*$B$7)/1000)/('Sample Set Info'!$C$131*('Sample Set Info'!$E$131/100))</f>
        <v>#DIV/0!</v>
      </c>
      <c r="EN649" s="10" t="e">
        <f>((EN453*$B$7)/1000)/('Sample Set Info'!$C$131*('Sample Set Info'!$E$131/100))</f>
        <v>#DIV/0!</v>
      </c>
      <c r="EO649" s="10" t="e">
        <f>((EO453*$B$7)/1000)/('Sample Set Info'!$C$131*('Sample Set Info'!$E$131/100))</f>
        <v>#DIV/0!</v>
      </c>
      <c r="EP649" s="10" t="e">
        <f>((EP453*$B$7)/1000)/('Sample Set Info'!$C$131*('Sample Set Info'!$E$131/100))</f>
        <v>#DIV/0!</v>
      </c>
      <c r="EQ649" s="10" t="e">
        <f>((EQ453*$B$7)/1000)/('Sample Set Info'!$C$131*('Sample Set Info'!$E$131/100))</f>
        <v>#DIV/0!</v>
      </c>
      <c r="ER649" s="10" t="e">
        <f>((ER453*$B$7)/1000)/('Sample Set Info'!$C$131*('Sample Set Info'!$E$131/100))</f>
        <v>#DIV/0!</v>
      </c>
      <c r="ES649" s="10" t="e">
        <f>((ES453*$B$7)/1000)/('Sample Set Info'!$C$131*('Sample Set Info'!$E$131/100))</f>
        <v>#DIV/0!</v>
      </c>
      <c r="ET649" s="10" t="e">
        <f>((ET453*$B$7)/1000)/('Sample Set Info'!$C$131*('Sample Set Info'!$E$131/100))</f>
        <v>#DIV/0!</v>
      </c>
      <c r="EU649" s="10" t="e">
        <f>((EU453*$B$7)/1000)/('Sample Set Info'!$C$131*('Sample Set Info'!$E$131/100))</f>
        <v>#DIV/0!</v>
      </c>
      <c r="EV649" s="10" t="e">
        <f>((EV453*$B$7)/1000)/('Sample Set Info'!$C$131*('Sample Set Info'!$E$131/100))</f>
        <v>#DIV/0!</v>
      </c>
      <c r="EW649" s="10" t="e">
        <f>((EW453*$B$7)/1000)/('Sample Set Info'!$C$131*('Sample Set Info'!$E$131/100))</f>
        <v>#DIV/0!</v>
      </c>
      <c r="EX649" s="10" t="e">
        <f>((EX453*$B$7)/1000)/('Sample Set Info'!$C$131*('Sample Set Info'!$E$131/100))</f>
        <v>#DIV/0!</v>
      </c>
      <c r="EY649" s="10" t="e">
        <f>((EY453*$B$7)/1000)/('Sample Set Info'!$C$131*('Sample Set Info'!$E$131/100))</f>
        <v>#DIV/0!</v>
      </c>
      <c r="EZ649" s="10" t="e">
        <f>((EZ453*$B$7)/1000)/('Sample Set Info'!$C$131*('Sample Set Info'!$E$131/100))</f>
        <v>#DIV/0!</v>
      </c>
      <c r="FA649" s="10" t="e">
        <f>((FA453*$B$7)/1000)/('Sample Set Info'!$C$131*('Sample Set Info'!$E$131/100))</f>
        <v>#DIV/0!</v>
      </c>
      <c r="FB649" s="10" t="e">
        <f>((FB453*$B$7)/1000)/('Sample Set Info'!$C$131*('Sample Set Info'!$E$131/100))</f>
        <v>#DIV/0!</v>
      </c>
      <c r="FC649" s="10" t="e">
        <f>((FC453*$B$7)/1000)/('Sample Set Info'!$C$131*('Sample Set Info'!$E$131/100))</f>
        <v>#DIV/0!</v>
      </c>
      <c r="FD649" s="10" t="e">
        <f>((FD453*$B$7)/1000)/('Sample Set Info'!$C$131*('Sample Set Info'!$E$131/100))</f>
        <v>#DIV/0!</v>
      </c>
      <c r="FE649" s="10" t="e">
        <f>((FE453*$B$7)/1000)/('Sample Set Info'!$C$131*('Sample Set Info'!$E$131/100))</f>
        <v>#DIV/0!</v>
      </c>
      <c r="FF649" s="10" t="e">
        <f>((FF453*$B$7)/1000)/('Sample Set Info'!$C$131*('Sample Set Info'!$E$131/100))</f>
        <v>#DIV/0!</v>
      </c>
      <c r="FG649" s="10" t="e">
        <f>((FG453*$B$7)/1000)/('Sample Set Info'!$C$131*('Sample Set Info'!$E$131/100))</f>
        <v>#DIV/0!</v>
      </c>
      <c r="FH649" s="10" t="e">
        <f>((FH453*$B$7)/1000)/('Sample Set Info'!$C$131*('Sample Set Info'!$E$131/100))</f>
        <v>#DIV/0!</v>
      </c>
      <c r="FI649" s="10" t="e">
        <f>((FI453*$B$7)/1000)/('Sample Set Info'!$C$131*('Sample Set Info'!$E$131/100))</f>
        <v>#DIV/0!</v>
      </c>
      <c r="FJ649" s="10" t="e">
        <f>((FJ453*$B$7)/1000)/('Sample Set Info'!$C$131*('Sample Set Info'!$E$131/100))</f>
        <v>#DIV/0!</v>
      </c>
      <c r="FK649" s="10" t="e">
        <f>((FK453*$B$7)/1000)/('Sample Set Info'!$C$131*('Sample Set Info'!$E$131/100))</f>
        <v>#DIV/0!</v>
      </c>
      <c r="FL649" s="10" t="e">
        <f>((FL453*$B$7)/1000)/('Sample Set Info'!$C$131*('Sample Set Info'!$E$131/100))</f>
        <v>#DIV/0!</v>
      </c>
      <c r="FM649" s="10" t="e">
        <f>((FM453*$B$7)/1000)/('Sample Set Info'!$C$131*('Sample Set Info'!$E$131/100))</f>
        <v>#DIV/0!</v>
      </c>
      <c r="FN649" s="10" t="e">
        <f>((FN453*$B$7)/1000)/('Sample Set Info'!$C$131*('Sample Set Info'!$E$131/100))</f>
        <v>#DIV/0!</v>
      </c>
      <c r="FO649" s="10" t="e">
        <f>((FO453*$B$7)/1000)/('Sample Set Info'!$C$131*('Sample Set Info'!$E$131/100))</f>
        <v>#DIV/0!</v>
      </c>
      <c r="FP649" s="10" t="e">
        <f>((FP453*$B$7)/1000)/('Sample Set Info'!$C$131*('Sample Set Info'!$E$131/100))</f>
        <v>#DIV/0!</v>
      </c>
      <c r="FQ649" s="10" t="e">
        <f>((FQ453*$B$7)/1000)/('Sample Set Info'!$C$131*('Sample Set Info'!$E$131/100))</f>
        <v>#DIV/0!</v>
      </c>
      <c r="FR649" s="10" t="e">
        <f>((FR453*$B$7)/1000)/('Sample Set Info'!$C$131*('Sample Set Info'!$E$131/100))</f>
        <v>#DIV/0!</v>
      </c>
      <c r="FS649" s="10" t="e">
        <f>((FS453*$B$7)/1000)/('Sample Set Info'!$C$131*('Sample Set Info'!$E$131/100))</f>
        <v>#DIV/0!</v>
      </c>
      <c r="FT649" s="10" t="e">
        <f>((FT453*$B$7)/1000)/('Sample Set Info'!$C$131*('Sample Set Info'!$E$131/100))</f>
        <v>#DIV/0!</v>
      </c>
      <c r="FU649" s="10" t="e">
        <f>((FU453*$B$7)/1000)/('Sample Set Info'!$C$131*('Sample Set Info'!$E$131/100))</f>
        <v>#DIV/0!</v>
      </c>
      <c r="FV649" s="10" t="e">
        <f>((FV453*$B$7)/1000)/('Sample Set Info'!$C$131*('Sample Set Info'!$E$131/100))</f>
        <v>#DIV/0!</v>
      </c>
      <c r="FW649" s="10" t="e">
        <f>((FW453*$B$7)/1000)/('Sample Set Info'!$C$131*('Sample Set Info'!$E$131/100))</f>
        <v>#DIV/0!</v>
      </c>
      <c r="FX649" s="10" t="e">
        <f>((FX453*$B$7)/1000)/('Sample Set Info'!$C$131*('Sample Set Info'!$E$131/100))</f>
        <v>#DIV/0!</v>
      </c>
      <c r="FY649" s="10" t="e">
        <f>((FY453*$B$7)/1000)/('Sample Set Info'!$C$131*('Sample Set Info'!$E$131/100))</f>
        <v>#DIV/0!</v>
      </c>
    </row>
    <row r="650" spans="1:181" s="10" customFormat="1">
      <c r="A650" s="10" t="str">
        <f t="shared" si="855"/>
        <v>C2-Nap (1,4-DiMeNap)</v>
      </c>
      <c r="D650" s="10" t="s">
        <v>404</v>
      </c>
      <c r="E650" s="10" t="s">
        <v>404</v>
      </c>
      <c r="F650" s="10" t="s">
        <v>404</v>
      </c>
      <c r="G650" s="10" t="s">
        <v>404</v>
      </c>
      <c r="J650" s="10" t="s">
        <v>404</v>
      </c>
      <c r="K650" s="10" t="s">
        <v>404</v>
      </c>
      <c r="L650" s="10" t="s">
        <v>404</v>
      </c>
      <c r="M650" s="10" t="s">
        <v>404</v>
      </c>
      <c r="P650" s="10" t="s">
        <v>404</v>
      </c>
      <c r="Q650" s="10" t="s">
        <v>404</v>
      </c>
      <c r="R650" s="10" t="s">
        <v>404</v>
      </c>
      <c r="S650" s="10" t="s">
        <v>404</v>
      </c>
      <c r="V650" s="10" t="s">
        <v>404</v>
      </c>
      <c r="W650" s="10" t="s">
        <v>404</v>
      </c>
      <c r="X650" s="10" t="s">
        <v>404</v>
      </c>
      <c r="Y650" s="10" t="s">
        <v>404</v>
      </c>
      <c r="AA650" s="10" t="s">
        <v>404</v>
      </c>
      <c r="AB650" s="10" t="s">
        <v>404</v>
      </c>
      <c r="AC650" s="10" t="s">
        <v>404</v>
      </c>
      <c r="AD650" s="10" t="s">
        <v>404</v>
      </c>
      <c r="AF650" s="10" t="e">
        <f>((AF454*$B$7)/1000)/('Sample Set Info'!$C$32*('Sample Set Info'!$E$32/100))</f>
        <v>#DIV/0!</v>
      </c>
      <c r="AG650" s="10" t="e">
        <f>((AG454*$B$7)/1000)/('Sample Set Info'!$C$33*('Sample Set Info'!$E$33/100))</f>
        <v>#DIV/0!</v>
      </c>
      <c r="AH650" s="10" t="e">
        <f>((AH454*$B$7)/1000)/('Sample Set Info'!$C$34*('Sample Set Info'!$E$34/100))</f>
        <v>#DIV/0!</v>
      </c>
      <c r="AI650" s="10" t="e">
        <f>((AI454*$B$7)/1000)/('Sample Set Info'!$C$35*('Sample Set Info'!$E$35/100))</f>
        <v>#DIV/0!</v>
      </c>
      <c r="AJ650" s="10" t="e">
        <f>((AJ454*$B$7)/1000)/('Sample Set Info'!$C$36*('Sample Set Info'!$E$36/100))</f>
        <v>#DIV/0!</v>
      </c>
      <c r="AK650" s="10" t="e">
        <f>((AK454*$B$7)/1000)/('Sample Set Info'!$C$37*('Sample Set Info'!$E$37/100))</f>
        <v>#DIV/0!</v>
      </c>
      <c r="AL650" s="10" t="e">
        <f>((AL454*$B$7)/1000)/('Sample Set Info'!$C$38*('Sample Set Info'!$E$38/100))</f>
        <v>#DIV/0!</v>
      </c>
      <c r="AM650" s="10" t="e">
        <f>((AM454*$B$7)/1000)/('Sample Set Info'!$C$39*('Sample Set Info'!$E$39/100))</f>
        <v>#DIV/0!</v>
      </c>
      <c r="AN650" s="10" t="e">
        <f>((AN454*$B$7)/1000)/('Sample Set Info'!$C$40*('Sample Set Info'!$E$40/100))</f>
        <v>#DIV/0!</v>
      </c>
      <c r="AO650" s="10" t="e">
        <f>((AO454*$B$7)/1000)/('Sample Set Info'!$C$41*('Sample Set Info'!$E$41/100))</f>
        <v>#DIV/0!</v>
      </c>
      <c r="AP650" s="10" t="e">
        <f>((AP454*$B$7)/1000)/('Sample Set Info'!$C$42*('Sample Set Info'!$E$42/100))</f>
        <v>#DIV/0!</v>
      </c>
      <c r="AQ650" s="10" t="e">
        <f>((AQ454*$B$7)/1000)/('Sample Set Info'!$C$43*('Sample Set Info'!$E$43/100))</f>
        <v>#DIV/0!</v>
      </c>
      <c r="AR650" s="10" t="e">
        <f>((AR454*$B$7)/1000)/('Sample Set Info'!$C$44*('Sample Set Info'!$E$44/100))</f>
        <v>#DIV/0!</v>
      </c>
      <c r="AS650" s="10" t="e">
        <f>((AS454*$B$7)/1000)/('Sample Set Info'!$C$45*('Sample Set Info'!$E$45/100))</f>
        <v>#DIV/0!</v>
      </c>
      <c r="AT650" s="10" t="e">
        <f>((AT454*$B$7)/1000)/('Sample Set Info'!$C$46*('Sample Set Info'!$E$46/100))</f>
        <v>#DIV/0!</v>
      </c>
      <c r="AU650" s="10" t="e">
        <f>((AU454*$B$7)/1000)/('Sample Set Info'!$C$47*('Sample Set Info'!$E$47/100))</f>
        <v>#DIV/0!</v>
      </c>
      <c r="AV650" s="10" t="e">
        <f>((AV454*$B$7)/1000)/('Sample Set Info'!$C$48*('Sample Set Info'!$E$48/100))</f>
        <v>#DIV/0!</v>
      </c>
      <c r="AW650" s="10" t="e">
        <f>((AW454*$B$7)/1000)/('Sample Set Info'!$C$49*('Sample Set Info'!$E$49/100))</f>
        <v>#DIV/0!</v>
      </c>
      <c r="AX650" s="10" t="e">
        <f>((AX454*$B$7)/1000)/('Sample Set Info'!$C$50*('Sample Set Info'!$E$50/100))</f>
        <v>#DIV/0!</v>
      </c>
      <c r="AY650" s="10" t="e">
        <f>((AY454*$B$7)/1000)/('Sample Set Info'!$C$51*('Sample Set Info'!$E$51/100))</f>
        <v>#DIV/0!</v>
      </c>
      <c r="AZ650" s="10" t="e">
        <f>((AZ454*$B$7)/1000)/('Sample Set Info'!$C$52*('Sample Set Info'!$E$52/100))</f>
        <v>#DIV/0!</v>
      </c>
      <c r="BA650" s="10" t="e">
        <f>((BA454*$B$7)/1000)/('Sample Set Info'!$C$53*('Sample Set Info'!$E$53/100))</f>
        <v>#DIV/0!</v>
      </c>
      <c r="BB650" s="10" t="e">
        <f>((BB454*$B$7)/1000)/('Sample Set Info'!$C$54*('Sample Set Info'!$E$54/100))</f>
        <v>#DIV/0!</v>
      </c>
      <c r="BC650" s="10" t="e">
        <f>((BC454*$B$7)/1000)/('Sample Set Info'!$C$55*('Sample Set Info'!$E$55/100))</f>
        <v>#DIV/0!</v>
      </c>
      <c r="BD650" s="10" t="e">
        <f>((BD454*$B$7)/1000)/('Sample Set Info'!$C$56*('Sample Set Info'!$E$56/100))</f>
        <v>#DIV/0!</v>
      </c>
      <c r="BE650" s="10" t="e">
        <f>((BE454*$B$7)/1000)/('Sample Set Info'!$C$57*('Sample Set Info'!$E$57/100))</f>
        <v>#DIV/0!</v>
      </c>
      <c r="BF650" s="10" t="e">
        <f>((BF454*$B$7)/1000)/('Sample Set Info'!$C$58*('Sample Set Info'!$E$58/100))</f>
        <v>#DIV/0!</v>
      </c>
      <c r="BG650" s="10" t="e">
        <f>((BG454*$B$7)/1000)/('Sample Set Info'!$C$59*('Sample Set Info'!$E$59/100))</f>
        <v>#DIV/0!</v>
      </c>
      <c r="BH650" s="10" t="e">
        <f>((BH454*$B$7)/1000)/('Sample Set Info'!$C$60*('Sample Set Info'!$E$60/100))</f>
        <v>#DIV/0!</v>
      </c>
      <c r="BI650" s="10" t="e">
        <f>((BI454*$B$7)/1000)/('Sample Set Info'!$C$61*('Sample Set Info'!$E$61/100))</f>
        <v>#DIV/0!</v>
      </c>
      <c r="BJ650" s="10" t="e">
        <f>((BJ454*$B$7)/1000)/('Sample Set Info'!$C$62*('Sample Set Info'!$E$62/100))</f>
        <v>#DIV/0!</v>
      </c>
      <c r="BK650" s="10" t="e">
        <f>((BK454*$B$7)/1000)/('Sample Set Info'!$C$63*('Sample Set Info'!$E$63/100))</f>
        <v>#DIV/0!</v>
      </c>
      <c r="BL650" s="10" t="e">
        <f>((BL454*$B$7)/1000)/('Sample Set Info'!$C$64*('Sample Set Info'!$E$64/100))</f>
        <v>#DIV/0!</v>
      </c>
      <c r="BM650" s="10" t="e">
        <f>((BM454*$B$7)/1000)/('Sample Set Info'!$C$65*('Sample Set Info'!$E$65/100))</f>
        <v>#DIV/0!</v>
      </c>
      <c r="BN650" s="10" t="e">
        <f>((BN454*$B$7)/1000)/('Sample Set Info'!$C$66*('Sample Set Info'!$E$66/100))</f>
        <v>#DIV/0!</v>
      </c>
      <c r="BO650" s="10" t="e">
        <f>((BO454*$B$7)/1000)/('Sample Set Info'!$C$67*('Sample Set Info'!$E$67/100))</f>
        <v>#DIV/0!</v>
      </c>
      <c r="BP650" s="10" t="e">
        <f>((BP454*$B$7)/1000)/('Sample Set Info'!$C$68*('Sample Set Info'!$E$68/100))</f>
        <v>#DIV/0!</v>
      </c>
      <c r="BQ650" s="10" t="e">
        <f>((BQ454*$B$7)/1000)/('Sample Set Info'!$C$69*('Sample Set Info'!$E$69/100))</f>
        <v>#DIV/0!</v>
      </c>
      <c r="BR650" s="10" t="e">
        <f>((BR454*$B$7)/1000)/('Sample Set Info'!$C$70*('Sample Set Info'!$E$70/100))</f>
        <v>#DIV/0!</v>
      </c>
      <c r="BS650" s="10" t="e">
        <f>((BS454*$B$7)/1000)/('Sample Set Info'!$C$71*('Sample Set Info'!$E$71/100))</f>
        <v>#DIV/0!</v>
      </c>
      <c r="BT650" s="10" t="e">
        <f>((BT454*$B$7)/1000)/('Sample Set Info'!$C$72*('Sample Set Info'!$E$72/100))</f>
        <v>#DIV/0!</v>
      </c>
      <c r="BU650" s="10" t="e">
        <f>((BU454*$B$7)/1000)/('Sample Set Info'!$C$73*('Sample Set Info'!$E$73/100))</f>
        <v>#DIV/0!</v>
      </c>
      <c r="BV650" s="10" t="e">
        <f>((BV454*$B$7)/1000)/('Sample Set Info'!$C$74*('Sample Set Info'!$E$74/100))</f>
        <v>#DIV/0!</v>
      </c>
      <c r="BW650" s="10" t="e">
        <f>((BW454*$B$7)/1000)/('Sample Set Info'!$C$75*('Sample Set Info'!$E$75/100))</f>
        <v>#DIV/0!</v>
      </c>
      <c r="BX650" s="10" t="e">
        <f>((BX454*$B$7)/1000)/('Sample Set Info'!$C$76*('Sample Set Info'!$E$76/100))</f>
        <v>#DIV/0!</v>
      </c>
      <c r="BY650" s="10" t="e">
        <f>((BY454*$B$7)/1000)/('Sample Set Info'!$C$77*('Sample Set Info'!$E$77/100))</f>
        <v>#DIV/0!</v>
      </c>
      <c r="BZ650" s="10" t="e">
        <f>((BZ454*$B$7)/1000)/('Sample Set Info'!$C$78*('Sample Set Info'!$E$78/100))</f>
        <v>#DIV/0!</v>
      </c>
      <c r="CA650" s="10" t="e">
        <f>((CA454*$B$7)/1000)/('Sample Set Info'!$C$79*('Sample Set Info'!$E$79/100))</f>
        <v>#DIV/0!</v>
      </c>
      <c r="CB650" s="10" t="e">
        <f>((CB454*$B$7)/1000)/('Sample Set Info'!$C$80*('Sample Set Info'!$E$80/100))</f>
        <v>#DIV/0!</v>
      </c>
      <c r="CC650" s="10" t="e">
        <f>((CC454*$B$7)/1000)/('Sample Set Info'!$C$81*('Sample Set Info'!$E$81/100))</f>
        <v>#DIV/0!</v>
      </c>
      <c r="CD650" s="10" t="e">
        <f>((CD454*$B$7)/1000)/('Sample Set Info'!$C$82*('Sample Set Info'!$E$82/100))</f>
        <v>#DIV/0!</v>
      </c>
      <c r="CE650" s="10" t="e">
        <f>((CE454*$B$7)/1000)/('Sample Set Info'!$C$83*('Sample Set Info'!$E$83/100))</f>
        <v>#DIV/0!</v>
      </c>
      <c r="CF650" s="10" t="e">
        <f>((CF454*$B$7)/1000)/('Sample Set Info'!$C$84*('Sample Set Info'!$E$84/100))</f>
        <v>#DIV/0!</v>
      </c>
      <c r="CG650" s="10" t="e">
        <f>((CG454*$B$7)/1000)/('Sample Set Info'!$C$85*('Sample Set Info'!$E$85/100))</f>
        <v>#DIV/0!</v>
      </c>
      <c r="CH650" s="10" t="e">
        <f>((CH454*$B$7)/1000)/('Sample Set Info'!$C$86*('Sample Set Info'!$E$86/100))</f>
        <v>#DIV/0!</v>
      </c>
      <c r="CI650" s="10" t="e">
        <f>((CI454*$B$7)/1000)/('Sample Set Info'!$C$87*('Sample Set Info'!$E$87/100))</f>
        <v>#DIV/0!</v>
      </c>
      <c r="CJ650" s="10" t="e">
        <f>((CJ454*$B$7)/1000)/('Sample Set Info'!$C$88*('Sample Set Info'!$E$88/100))</f>
        <v>#DIV/0!</v>
      </c>
      <c r="CK650" s="10" t="e">
        <f>((CK454*$B$7)/1000)/('Sample Set Info'!$C$89*('Sample Set Info'!$E$89/100))</f>
        <v>#DIV/0!</v>
      </c>
      <c r="CL650" s="10" t="e">
        <f>((CL454*$B$7)/1000)/('Sample Set Info'!$C$90*('Sample Set Info'!$E$90/100))</f>
        <v>#DIV/0!</v>
      </c>
      <c r="CM650" s="10" t="e">
        <f>((CM454*$B$7)/1000)/('Sample Set Info'!$C$91*('Sample Set Info'!$E$91/100))</f>
        <v>#DIV/0!</v>
      </c>
      <c r="CN650" s="10" t="e">
        <f>((CN454*$B$7)/1000)/('Sample Set Info'!$C$92*('Sample Set Info'!$E$92/100))</f>
        <v>#DIV/0!</v>
      </c>
      <c r="CO650" s="10" t="e">
        <f>((CO454*$B$7)/1000)/('Sample Set Info'!$C$93*('Sample Set Info'!$E$93/100))</f>
        <v>#DIV/0!</v>
      </c>
      <c r="CP650" s="10" t="e">
        <f>((CP454*$B$7)/1000)/('Sample Set Info'!$C$94*('Sample Set Info'!$E$94/100))</f>
        <v>#DIV/0!</v>
      </c>
      <c r="CQ650" s="10" t="e">
        <f>((CQ454*$B$7)/1000)/('Sample Set Info'!$C$95*('Sample Set Info'!$E$95/100))</f>
        <v>#DIV/0!</v>
      </c>
      <c r="CR650" s="10" t="e">
        <f>((CR454*$B$7)/1000)/('Sample Set Info'!$C$96*('Sample Set Info'!$E$96/100))</f>
        <v>#DIV/0!</v>
      </c>
      <c r="CS650" s="10" t="e">
        <f>((CS454*$B$7)/1000)/('Sample Set Info'!$C$97*('Sample Set Info'!$E$97/100))</f>
        <v>#DIV/0!</v>
      </c>
      <c r="CT650" s="10" t="e">
        <f>((CT454*$B$7)/1000)/('Sample Set Info'!$C$98*('Sample Set Info'!$E$98/100))</f>
        <v>#DIV/0!</v>
      </c>
      <c r="CU650" s="10" t="e">
        <f>((CU454*$B$7)/1000)/('Sample Set Info'!$C$99*('Sample Set Info'!$E$99/100))</f>
        <v>#DIV/0!</v>
      </c>
      <c r="CV650" s="10" t="e">
        <f>((CV454*$B$7)/1000)/('Sample Set Info'!$C$100*('Sample Set Info'!$E$100/100))</f>
        <v>#DIV/0!</v>
      </c>
      <c r="CW650" s="10" t="e">
        <f>((CW454*$B$7)/1000)/('Sample Set Info'!$C$101*('Sample Set Info'!$E$101/100))</f>
        <v>#DIV/0!</v>
      </c>
      <c r="CX650" s="10" t="e">
        <f>((CX454*$B$7)/1000)/('Sample Set Info'!$C$102*('Sample Set Info'!$E$102/100))</f>
        <v>#DIV/0!</v>
      </c>
      <c r="CY650" s="10" t="e">
        <f>((CY454*$B$7)/1000)/('Sample Set Info'!$C$103*('Sample Set Info'!$E$103/100))</f>
        <v>#DIV/0!</v>
      </c>
      <c r="CZ650" s="10" t="e">
        <f>((CZ454*$B$7)/1000)/('Sample Set Info'!$C$104*('Sample Set Info'!$E$104/100))</f>
        <v>#DIV/0!</v>
      </c>
      <c r="DA650" s="10" t="e">
        <f>((DA454*$B$7)/1000)/('Sample Set Info'!$C$105*('Sample Set Info'!$E$105/100))</f>
        <v>#DIV/0!</v>
      </c>
      <c r="DB650" s="10" t="e">
        <f>((DB454*$B$7)/1000)/('Sample Set Info'!$C$106*('Sample Set Info'!$E$106/100))</f>
        <v>#DIV/0!</v>
      </c>
      <c r="DC650" s="10" t="e">
        <f>((DC454*$B$7)/1000)/('Sample Set Info'!$C$107*('Sample Set Info'!$E$107/100))</f>
        <v>#DIV/0!</v>
      </c>
      <c r="DD650" s="10" t="e">
        <f>((DD454*$B$7)/1000)/('Sample Set Info'!$C$108*('Sample Set Info'!$E$108/100))</f>
        <v>#DIV/0!</v>
      </c>
      <c r="DE650" s="10" t="e">
        <f>((DE454*$B$7)/1000)/('Sample Set Info'!$C$109*('Sample Set Info'!$E$109/100))</f>
        <v>#DIV/0!</v>
      </c>
      <c r="DF650" s="10" t="e">
        <f>((DF454*$B$7)/1000)/('Sample Set Info'!$C$110*('Sample Set Info'!$E$110/100))</f>
        <v>#DIV/0!</v>
      </c>
      <c r="DG650" s="10" t="e">
        <f>((DG454*$B$7)/1000)/('Sample Set Info'!$C$111*('Sample Set Info'!$E$111/100))</f>
        <v>#DIV/0!</v>
      </c>
      <c r="DH650" s="10" t="e">
        <f>((DH454*$B$7)/1000)/('Sample Set Info'!$C$112*('Sample Set Info'!$E$112/100))</f>
        <v>#DIV/0!</v>
      </c>
      <c r="DI650" s="10" t="e">
        <f>((DI454*$B$7)/1000)/('Sample Set Info'!$C$113*('Sample Set Info'!$E$113/100))</f>
        <v>#DIV/0!</v>
      </c>
      <c r="DJ650" s="10" t="e">
        <f>((DJ454*$B$7)/1000)/('Sample Set Info'!$C$114*('Sample Set Info'!$E$114/100))</f>
        <v>#DIV/0!</v>
      </c>
      <c r="DK650" s="10" t="e">
        <f>((DK454*$B$7)/1000)/('Sample Set Info'!$C$115*('Sample Set Info'!$E$115/100))</f>
        <v>#DIV/0!</v>
      </c>
      <c r="DL650" s="10" t="e">
        <f>((DL454*$B$7)/1000)/('Sample Set Info'!$C$116*('Sample Set Info'!$E$116/100))</f>
        <v>#DIV/0!</v>
      </c>
      <c r="DM650" s="10" t="e">
        <f>((DM454*$B$7)/1000)/('Sample Set Info'!$C$117*('Sample Set Info'!$E$117/100))</f>
        <v>#DIV/0!</v>
      </c>
      <c r="DN650" s="10" t="e">
        <f>((DN454*$B$7)/1000)/('Sample Set Info'!$C$118*('Sample Set Info'!$E$118/100))</f>
        <v>#DIV/0!</v>
      </c>
      <c r="DO650" s="10" t="e">
        <f>((DO454*$B$7)/1000)/('Sample Set Info'!$C$119*('Sample Set Info'!$E$119/100))</f>
        <v>#DIV/0!</v>
      </c>
      <c r="DP650" s="10" t="e">
        <f>((DP454*$B$7)/1000)/('Sample Set Info'!$C$120*('Sample Set Info'!$E$120/100))</f>
        <v>#DIV/0!</v>
      </c>
      <c r="DQ650" s="10" t="e">
        <f>((DQ454*$B$7)/1000)/('Sample Set Info'!$C$121*('Sample Set Info'!$E$121/100))</f>
        <v>#DIV/0!</v>
      </c>
      <c r="DR650" s="10" t="e">
        <f>((DR454*$B$7)/1000)/('Sample Set Info'!$C$122*('Sample Set Info'!$E$122/100))</f>
        <v>#DIV/0!</v>
      </c>
      <c r="DS650" s="10" t="e">
        <f>((DS454*$B$7)/1000)/('Sample Set Info'!$C$123*('Sample Set Info'!$E$123/100))</f>
        <v>#DIV/0!</v>
      </c>
      <c r="DT650" s="10" t="e">
        <f>((DT454*$B$7)/1000)/('Sample Set Info'!$C$124*('Sample Set Info'!$E$124/100))</f>
        <v>#DIV/0!</v>
      </c>
      <c r="DU650" s="10" t="e">
        <f>((DU454*$B$7)/1000)/('Sample Set Info'!$C$125*('Sample Set Info'!$E$125/100))</f>
        <v>#DIV/0!</v>
      </c>
      <c r="DV650" s="10" t="e">
        <f>((DV454*$B$7)/1000)/('Sample Set Info'!$C$126*('Sample Set Info'!$E$126/100))</f>
        <v>#DIV/0!</v>
      </c>
      <c r="DW650" s="10" t="e">
        <f>((DW454*$B$7)/1000)/('Sample Set Info'!$C$127*('Sample Set Info'!$E$127/100))</f>
        <v>#DIV/0!</v>
      </c>
      <c r="DX650" s="10" t="e">
        <f>((DX454*$B$7)/1000)/('Sample Set Info'!$C$128*('Sample Set Info'!$E$128/100))</f>
        <v>#DIV/0!</v>
      </c>
      <c r="DY650" s="10" t="e">
        <f>((DY454*$B$7)/1000)/('Sample Set Info'!$C$129*('Sample Set Info'!$E$129/100))</f>
        <v>#DIV/0!</v>
      </c>
      <c r="DZ650" s="10" t="e">
        <f>((DZ454*$B$7)/1000)/('Sample Set Info'!$C$130*('Sample Set Info'!$E$130/100))</f>
        <v>#DIV/0!</v>
      </c>
      <c r="EA650" s="10" t="e">
        <f>((EA454*$B$7)/1000)/('Sample Set Info'!$C$131*('Sample Set Info'!$E$131/100))</f>
        <v>#DIV/0!</v>
      </c>
      <c r="EB650" s="10" t="e">
        <f>((EB454*$B$7)/1000)/('Sample Set Info'!$C$131*('Sample Set Info'!$E$131/100))</f>
        <v>#DIV/0!</v>
      </c>
      <c r="EC650" s="10" t="e">
        <f>((EC454*$B$7)/1000)/('Sample Set Info'!$C$131*('Sample Set Info'!$E$131/100))</f>
        <v>#DIV/0!</v>
      </c>
      <c r="ED650" s="10" t="e">
        <f>((ED454*$B$7)/1000)/('Sample Set Info'!$C$131*('Sample Set Info'!$E$131/100))</f>
        <v>#DIV/0!</v>
      </c>
      <c r="EE650" s="10" t="e">
        <f>((EE454*$B$7)/1000)/('Sample Set Info'!$C$131*('Sample Set Info'!$E$131/100))</f>
        <v>#DIV/0!</v>
      </c>
      <c r="EF650" s="10" t="e">
        <f>((EF454*$B$7)/1000)/('Sample Set Info'!$C$131*('Sample Set Info'!$E$131/100))</f>
        <v>#DIV/0!</v>
      </c>
      <c r="EG650" s="10" t="e">
        <f>((EG454*$B$7)/1000)/('Sample Set Info'!$C$131*('Sample Set Info'!$E$131/100))</f>
        <v>#DIV/0!</v>
      </c>
      <c r="EH650" s="10" t="e">
        <f>((EH454*$B$7)/1000)/('Sample Set Info'!$C$131*('Sample Set Info'!$E$131/100))</f>
        <v>#DIV/0!</v>
      </c>
      <c r="EI650" s="10" t="e">
        <f>((EI454*$B$7)/1000)/('Sample Set Info'!$C$131*('Sample Set Info'!$E$131/100))</f>
        <v>#DIV/0!</v>
      </c>
      <c r="EJ650" s="10" t="e">
        <f>((EJ454*$B$7)/1000)/('Sample Set Info'!$C$131*('Sample Set Info'!$E$131/100))</f>
        <v>#DIV/0!</v>
      </c>
      <c r="EK650" s="10" t="e">
        <f>((EK454*$B$7)/1000)/('Sample Set Info'!$C$131*('Sample Set Info'!$E$131/100))</f>
        <v>#DIV/0!</v>
      </c>
      <c r="EL650" s="10" t="e">
        <f>((EL454*$B$7)/1000)/('Sample Set Info'!$C$131*('Sample Set Info'!$E$131/100))</f>
        <v>#DIV/0!</v>
      </c>
      <c r="EM650" s="10" t="e">
        <f>((EM454*$B$7)/1000)/('Sample Set Info'!$C$131*('Sample Set Info'!$E$131/100))</f>
        <v>#DIV/0!</v>
      </c>
      <c r="EN650" s="10" t="e">
        <f>((EN454*$B$7)/1000)/('Sample Set Info'!$C$131*('Sample Set Info'!$E$131/100))</f>
        <v>#DIV/0!</v>
      </c>
      <c r="EO650" s="10" t="e">
        <f>((EO454*$B$7)/1000)/('Sample Set Info'!$C$131*('Sample Set Info'!$E$131/100))</f>
        <v>#DIV/0!</v>
      </c>
      <c r="EP650" s="10" t="e">
        <f>((EP454*$B$7)/1000)/('Sample Set Info'!$C$131*('Sample Set Info'!$E$131/100))</f>
        <v>#DIV/0!</v>
      </c>
      <c r="EQ650" s="10" t="e">
        <f>((EQ454*$B$7)/1000)/('Sample Set Info'!$C$131*('Sample Set Info'!$E$131/100))</f>
        <v>#DIV/0!</v>
      </c>
      <c r="ER650" s="10" t="e">
        <f>((ER454*$B$7)/1000)/('Sample Set Info'!$C$131*('Sample Set Info'!$E$131/100))</f>
        <v>#DIV/0!</v>
      </c>
      <c r="ES650" s="10" t="e">
        <f>((ES454*$B$7)/1000)/('Sample Set Info'!$C$131*('Sample Set Info'!$E$131/100))</f>
        <v>#DIV/0!</v>
      </c>
      <c r="ET650" s="10" t="e">
        <f>((ET454*$B$7)/1000)/('Sample Set Info'!$C$131*('Sample Set Info'!$E$131/100))</f>
        <v>#DIV/0!</v>
      </c>
      <c r="EU650" s="10" t="e">
        <f>((EU454*$B$7)/1000)/('Sample Set Info'!$C$131*('Sample Set Info'!$E$131/100))</f>
        <v>#DIV/0!</v>
      </c>
      <c r="EV650" s="10" t="e">
        <f>((EV454*$B$7)/1000)/('Sample Set Info'!$C$131*('Sample Set Info'!$E$131/100))</f>
        <v>#DIV/0!</v>
      </c>
      <c r="EW650" s="10" t="e">
        <f>((EW454*$B$7)/1000)/('Sample Set Info'!$C$131*('Sample Set Info'!$E$131/100))</f>
        <v>#DIV/0!</v>
      </c>
      <c r="EX650" s="10" t="e">
        <f>((EX454*$B$7)/1000)/('Sample Set Info'!$C$131*('Sample Set Info'!$E$131/100))</f>
        <v>#DIV/0!</v>
      </c>
      <c r="EY650" s="10" t="e">
        <f>((EY454*$B$7)/1000)/('Sample Set Info'!$C$131*('Sample Set Info'!$E$131/100))</f>
        <v>#DIV/0!</v>
      </c>
      <c r="EZ650" s="10" t="e">
        <f>((EZ454*$B$7)/1000)/('Sample Set Info'!$C$131*('Sample Set Info'!$E$131/100))</f>
        <v>#DIV/0!</v>
      </c>
      <c r="FA650" s="10" t="e">
        <f>((FA454*$B$7)/1000)/('Sample Set Info'!$C$131*('Sample Set Info'!$E$131/100))</f>
        <v>#DIV/0!</v>
      </c>
      <c r="FB650" s="10" t="e">
        <f>((FB454*$B$7)/1000)/('Sample Set Info'!$C$131*('Sample Set Info'!$E$131/100))</f>
        <v>#DIV/0!</v>
      </c>
      <c r="FC650" s="10" t="e">
        <f>((FC454*$B$7)/1000)/('Sample Set Info'!$C$131*('Sample Set Info'!$E$131/100))</f>
        <v>#DIV/0!</v>
      </c>
      <c r="FD650" s="10" t="e">
        <f>((FD454*$B$7)/1000)/('Sample Set Info'!$C$131*('Sample Set Info'!$E$131/100))</f>
        <v>#DIV/0!</v>
      </c>
      <c r="FE650" s="10" t="e">
        <f>((FE454*$B$7)/1000)/('Sample Set Info'!$C$131*('Sample Set Info'!$E$131/100))</f>
        <v>#DIV/0!</v>
      </c>
      <c r="FF650" s="10" t="e">
        <f>((FF454*$B$7)/1000)/('Sample Set Info'!$C$131*('Sample Set Info'!$E$131/100))</f>
        <v>#DIV/0!</v>
      </c>
      <c r="FG650" s="10" t="e">
        <f>((FG454*$B$7)/1000)/('Sample Set Info'!$C$131*('Sample Set Info'!$E$131/100))</f>
        <v>#DIV/0!</v>
      </c>
      <c r="FH650" s="10" t="e">
        <f>((FH454*$B$7)/1000)/('Sample Set Info'!$C$131*('Sample Set Info'!$E$131/100))</f>
        <v>#DIV/0!</v>
      </c>
      <c r="FI650" s="10" t="e">
        <f>((FI454*$B$7)/1000)/('Sample Set Info'!$C$131*('Sample Set Info'!$E$131/100))</f>
        <v>#DIV/0!</v>
      </c>
      <c r="FJ650" s="10" t="e">
        <f>((FJ454*$B$7)/1000)/('Sample Set Info'!$C$131*('Sample Set Info'!$E$131/100))</f>
        <v>#DIV/0!</v>
      </c>
      <c r="FK650" s="10" t="e">
        <f>((FK454*$B$7)/1000)/('Sample Set Info'!$C$131*('Sample Set Info'!$E$131/100))</f>
        <v>#DIV/0!</v>
      </c>
      <c r="FL650" s="10" t="e">
        <f>((FL454*$B$7)/1000)/('Sample Set Info'!$C$131*('Sample Set Info'!$E$131/100))</f>
        <v>#DIV/0!</v>
      </c>
      <c r="FM650" s="10" t="e">
        <f>((FM454*$B$7)/1000)/('Sample Set Info'!$C$131*('Sample Set Info'!$E$131/100))</f>
        <v>#DIV/0!</v>
      </c>
      <c r="FN650" s="10" t="e">
        <f>((FN454*$B$7)/1000)/('Sample Set Info'!$C$131*('Sample Set Info'!$E$131/100))</f>
        <v>#DIV/0!</v>
      </c>
      <c r="FO650" s="10" t="e">
        <f>((FO454*$B$7)/1000)/('Sample Set Info'!$C$131*('Sample Set Info'!$E$131/100))</f>
        <v>#DIV/0!</v>
      </c>
      <c r="FP650" s="10" t="e">
        <f>((FP454*$B$7)/1000)/('Sample Set Info'!$C$131*('Sample Set Info'!$E$131/100))</f>
        <v>#DIV/0!</v>
      </c>
      <c r="FQ650" s="10" t="e">
        <f>((FQ454*$B$7)/1000)/('Sample Set Info'!$C$131*('Sample Set Info'!$E$131/100))</f>
        <v>#DIV/0!</v>
      </c>
      <c r="FR650" s="10" t="e">
        <f>((FR454*$B$7)/1000)/('Sample Set Info'!$C$131*('Sample Set Info'!$E$131/100))</f>
        <v>#DIV/0!</v>
      </c>
      <c r="FS650" s="10" t="e">
        <f>((FS454*$B$7)/1000)/('Sample Set Info'!$C$131*('Sample Set Info'!$E$131/100))</f>
        <v>#DIV/0!</v>
      </c>
      <c r="FT650" s="10" t="e">
        <f>((FT454*$B$7)/1000)/('Sample Set Info'!$C$131*('Sample Set Info'!$E$131/100))</f>
        <v>#DIV/0!</v>
      </c>
      <c r="FU650" s="10" t="e">
        <f>((FU454*$B$7)/1000)/('Sample Set Info'!$C$131*('Sample Set Info'!$E$131/100))</f>
        <v>#DIV/0!</v>
      </c>
      <c r="FV650" s="10" t="e">
        <f>((FV454*$B$7)/1000)/('Sample Set Info'!$C$131*('Sample Set Info'!$E$131/100))</f>
        <v>#DIV/0!</v>
      </c>
      <c r="FW650" s="10" t="e">
        <f>((FW454*$B$7)/1000)/('Sample Set Info'!$C$131*('Sample Set Info'!$E$131/100))</f>
        <v>#DIV/0!</v>
      </c>
      <c r="FX650" s="10" t="e">
        <f>((FX454*$B$7)/1000)/('Sample Set Info'!$C$131*('Sample Set Info'!$E$131/100))</f>
        <v>#DIV/0!</v>
      </c>
      <c r="FY650" s="10" t="e">
        <f>((FY454*$B$7)/1000)/('Sample Set Info'!$C$131*('Sample Set Info'!$E$131/100))</f>
        <v>#DIV/0!</v>
      </c>
    </row>
    <row r="651" spans="1:181" s="10" customFormat="1">
      <c r="A651" s="10" t="str">
        <f t="shared" si="855"/>
        <v>1,4-DiMeNap (C2-Nap)</v>
      </c>
      <c r="D651" s="10" t="s">
        <v>404</v>
      </c>
      <c r="E651" s="10" t="s">
        <v>404</v>
      </c>
      <c r="F651" s="10" t="s">
        <v>404</v>
      </c>
      <c r="G651" s="10" t="s">
        <v>404</v>
      </c>
      <c r="J651" s="10" t="s">
        <v>404</v>
      </c>
      <c r="K651" s="10" t="s">
        <v>404</v>
      </c>
      <c r="L651" s="10" t="s">
        <v>404</v>
      </c>
      <c r="M651" s="10" t="s">
        <v>404</v>
      </c>
      <c r="P651" s="10" t="s">
        <v>404</v>
      </c>
      <c r="Q651" s="10" t="s">
        <v>404</v>
      </c>
      <c r="R651" s="10" t="s">
        <v>404</v>
      </c>
      <c r="S651" s="10" t="s">
        <v>404</v>
      </c>
      <c r="V651" s="10" t="s">
        <v>404</v>
      </c>
      <c r="W651" s="10" t="s">
        <v>404</v>
      </c>
      <c r="X651" s="10" t="s">
        <v>404</v>
      </c>
      <c r="Y651" s="10" t="s">
        <v>404</v>
      </c>
      <c r="AA651" s="10" t="s">
        <v>404</v>
      </c>
      <c r="AB651" s="10" t="s">
        <v>404</v>
      </c>
      <c r="AC651" s="10" t="s">
        <v>404</v>
      </c>
      <c r="AD651" s="10" t="s">
        <v>404</v>
      </c>
      <c r="AF651" s="10" t="e">
        <f>((AF455*$B$7)/1000)/('Sample Set Info'!$C$32*('Sample Set Info'!$E$32/100))</f>
        <v>#DIV/0!</v>
      </c>
      <c r="AG651" s="10" t="e">
        <f>((AG455*$B$7)/1000)/('Sample Set Info'!$C$33*('Sample Set Info'!$E$33/100))</f>
        <v>#DIV/0!</v>
      </c>
      <c r="AH651" s="10" t="e">
        <f>((AH455*$B$7)/1000)/('Sample Set Info'!$C$34*('Sample Set Info'!$E$34/100))</f>
        <v>#DIV/0!</v>
      </c>
      <c r="AI651" s="10" t="e">
        <f>((AI455*$B$7)/1000)/('Sample Set Info'!$C$35*('Sample Set Info'!$E$35/100))</f>
        <v>#DIV/0!</v>
      </c>
      <c r="AJ651" s="10" t="e">
        <f>((AJ455*$B$7)/1000)/('Sample Set Info'!$C$36*('Sample Set Info'!$E$36/100))</f>
        <v>#DIV/0!</v>
      </c>
      <c r="AK651" s="10" t="e">
        <f>((AK455*$B$7)/1000)/('Sample Set Info'!$C$37*('Sample Set Info'!$E$37/100))</f>
        <v>#DIV/0!</v>
      </c>
      <c r="AL651" s="10" t="e">
        <f>((AL455*$B$7)/1000)/('Sample Set Info'!$C$38*('Sample Set Info'!$E$38/100))</f>
        <v>#DIV/0!</v>
      </c>
      <c r="AM651" s="10" t="e">
        <f>((AM455*$B$7)/1000)/('Sample Set Info'!$C$39*('Sample Set Info'!$E$39/100))</f>
        <v>#DIV/0!</v>
      </c>
      <c r="AN651" s="10" t="e">
        <f>((AN455*$B$7)/1000)/('Sample Set Info'!$C$40*('Sample Set Info'!$E$40/100))</f>
        <v>#DIV/0!</v>
      </c>
      <c r="AO651" s="10" t="e">
        <f>((AO455*$B$7)/1000)/('Sample Set Info'!$C$41*('Sample Set Info'!$E$41/100))</f>
        <v>#DIV/0!</v>
      </c>
      <c r="AP651" s="10" t="e">
        <f>((AP455*$B$7)/1000)/('Sample Set Info'!$C$42*('Sample Set Info'!$E$42/100))</f>
        <v>#DIV/0!</v>
      </c>
      <c r="AQ651" s="10" t="e">
        <f>((AQ455*$B$7)/1000)/('Sample Set Info'!$C$43*('Sample Set Info'!$E$43/100))</f>
        <v>#DIV/0!</v>
      </c>
      <c r="AR651" s="10" t="e">
        <f>((AR455*$B$7)/1000)/('Sample Set Info'!$C$44*('Sample Set Info'!$E$44/100))</f>
        <v>#DIV/0!</v>
      </c>
      <c r="AS651" s="10" t="e">
        <f>((AS455*$B$7)/1000)/('Sample Set Info'!$C$45*('Sample Set Info'!$E$45/100))</f>
        <v>#DIV/0!</v>
      </c>
      <c r="AT651" s="10" t="e">
        <f>((AT455*$B$7)/1000)/('Sample Set Info'!$C$46*('Sample Set Info'!$E$46/100))</f>
        <v>#DIV/0!</v>
      </c>
      <c r="AU651" s="10" t="e">
        <f>((AU455*$B$7)/1000)/('Sample Set Info'!$C$47*('Sample Set Info'!$E$47/100))</f>
        <v>#DIV/0!</v>
      </c>
      <c r="AV651" s="10" t="e">
        <f>((AV455*$B$7)/1000)/('Sample Set Info'!$C$48*('Sample Set Info'!$E$48/100))</f>
        <v>#DIV/0!</v>
      </c>
      <c r="AW651" s="10" t="e">
        <f>((AW455*$B$7)/1000)/('Sample Set Info'!$C$49*('Sample Set Info'!$E$49/100))</f>
        <v>#DIV/0!</v>
      </c>
      <c r="AX651" s="10" t="e">
        <f>((AX455*$B$7)/1000)/('Sample Set Info'!$C$50*('Sample Set Info'!$E$50/100))</f>
        <v>#DIV/0!</v>
      </c>
      <c r="AY651" s="10" t="e">
        <f>((AY455*$B$7)/1000)/('Sample Set Info'!$C$51*('Sample Set Info'!$E$51/100))</f>
        <v>#DIV/0!</v>
      </c>
      <c r="AZ651" s="10" t="e">
        <f>((AZ455*$B$7)/1000)/('Sample Set Info'!$C$52*('Sample Set Info'!$E$52/100))</f>
        <v>#DIV/0!</v>
      </c>
      <c r="BA651" s="10" t="e">
        <f>((BA455*$B$7)/1000)/('Sample Set Info'!$C$53*('Sample Set Info'!$E$53/100))</f>
        <v>#DIV/0!</v>
      </c>
      <c r="BB651" s="10" t="e">
        <f>((BB455*$B$7)/1000)/('Sample Set Info'!$C$54*('Sample Set Info'!$E$54/100))</f>
        <v>#DIV/0!</v>
      </c>
      <c r="BC651" s="10" t="e">
        <f>((BC455*$B$7)/1000)/('Sample Set Info'!$C$55*('Sample Set Info'!$E$55/100))</f>
        <v>#DIV/0!</v>
      </c>
      <c r="BD651" s="10" t="e">
        <f>((BD455*$B$7)/1000)/('Sample Set Info'!$C$56*('Sample Set Info'!$E$56/100))</f>
        <v>#DIV/0!</v>
      </c>
      <c r="BE651" s="10" t="e">
        <f>((BE455*$B$7)/1000)/('Sample Set Info'!$C$57*('Sample Set Info'!$E$57/100))</f>
        <v>#DIV/0!</v>
      </c>
      <c r="BF651" s="10" t="e">
        <f>((BF455*$B$7)/1000)/('Sample Set Info'!$C$58*('Sample Set Info'!$E$58/100))</f>
        <v>#DIV/0!</v>
      </c>
      <c r="BG651" s="10" t="e">
        <f>((BG455*$B$7)/1000)/('Sample Set Info'!$C$59*('Sample Set Info'!$E$59/100))</f>
        <v>#DIV/0!</v>
      </c>
      <c r="BH651" s="10" t="e">
        <f>((BH455*$B$7)/1000)/('Sample Set Info'!$C$60*('Sample Set Info'!$E$60/100))</f>
        <v>#DIV/0!</v>
      </c>
      <c r="BI651" s="10" t="e">
        <f>((BI455*$B$7)/1000)/('Sample Set Info'!$C$61*('Sample Set Info'!$E$61/100))</f>
        <v>#DIV/0!</v>
      </c>
      <c r="BJ651" s="10" t="e">
        <f>((BJ455*$B$7)/1000)/('Sample Set Info'!$C$62*('Sample Set Info'!$E$62/100))</f>
        <v>#DIV/0!</v>
      </c>
      <c r="BK651" s="10" t="e">
        <f>((BK455*$B$7)/1000)/('Sample Set Info'!$C$63*('Sample Set Info'!$E$63/100))</f>
        <v>#DIV/0!</v>
      </c>
      <c r="BL651" s="10" t="e">
        <f>((BL455*$B$7)/1000)/('Sample Set Info'!$C$64*('Sample Set Info'!$E$64/100))</f>
        <v>#DIV/0!</v>
      </c>
      <c r="BM651" s="10" t="e">
        <f>((BM455*$B$7)/1000)/('Sample Set Info'!$C$65*('Sample Set Info'!$E$65/100))</f>
        <v>#DIV/0!</v>
      </c>
      <c r="BN651" s="10" t="e">
        <f>((BN455*$B$7)/1000)/('Sample Set Info'!$C$66*('Sample Set Info'!$E$66/100))</f>
        <v>#DIV/0!</v>
      </c>
      <c r="BO651" s="10" t="e">
        <f>((BO455*$B$7)/1000)/('Sample Set Info'!$C$67*('Sample Set Info'!$E$67/100))</f>
        <v>#DIV/0!</v>
      </c>
      <c r="BP651" s="10" t="e">
        <f>((BP455*$B$7)/1000)/('Sample Set Info'!$C$68*('Sample Set Info'!$E$68/100))</f>
        <v>#DIV/0!</v>
      </c>
      <c r="BQ651" s="10" t="e">
        <f>((BQ455*$B$7)/1000)/('Sample Set Info'!$C$69*('Sample Set Info'!$E$69/100))</f>
        <v>#DIV/0!</v>
      </c>
      <c r="BR651" s="10" t="e">
        <f>((BR455*$B$7)/1000)/('Sample Set Info'!$C$70*('Sample Set Info'!$E$70/100))</f>
        <v>#DIV/0!</v>
      </c>
      <c r="BS651" s="10" t="e">
        <f>((BS455*$B$7)/1000)/('Sample Set Info'!$C$71*('Sample Set Info'!$E$71/100))</f>
        <v>#DIV/0!</v>
      </c>
      <c r="BT651" s="10" t="e">
        <f>((BT455*$B$7)/1000)/('Sample Set Info'!$C$72*('Sample Set Info'!$E$72/100))</f>
        <v>#DIV/0!</v>
      </c>
      <c r="BU651" s="10" t="e">
        <f>((BU455*$B$7)/1000)/('Sample Set Info'!$C$73*('Sample Set Info'!$E$73/100))</f>
        <v>#DIV/0!</v>
      </c>
      <c r="BV651" s="10" t="e">
        <f>((BV455*$B$7)/1000)/('Sample Set Info'!$C$74*('Sample Set Info'!$E$74/100))</f>
        <v>#DIV/0!</v>
      </c>
      <c r="BW651" s="10" t="e">
        <f>((BW455*$B$7)/1000)/('Sample Set Info'!$C$75*('Sample Set Info'!$E$75/100))</f>
        <v>#DIV/0!</v>
      </c>
      <c r="BX651" s="10" t="e">
        <f>((BX455*$B$7)/1000)/('Sample Set Info'!$C$76*('Sample Set Info'!$E$76/100))</f>
        <v>#DIV/0!</v>
      </c>
      <c r="BY651" s="10" t="e">
        <f>((BY455*$B$7)/1000)/('Sample Set Info'!$C$77*('Sample Set Info'!$E$77/100))</f>
        <v>#DIV/0!</v>
      </c>
      <c r="BZ651" s="10" t="e">
        <f>((BZ455*$B$7)/1000)/('Sample Set Info'!$C$78*('Sample Set Info'!$E$78/100))</f>
        <v>#DIV/0!</v>
      </c>
      <c r="CA651" s="10" t="e">
        <f>((CA455*$B$7)/1000)/('Sample Set Info'!$C$79*('Sample Set Info'!$E$79/100))</f>
        <v>#DIV/0!</v>
      </c>
      <c r="CB651" s="10" t="e">
        <f>((CB455*$B$7)/1000)/('Sample Set Info'!$C$80*('Sample Set Info'!$E$80/100))</f>
        <v>#DIV/0!</v>
      </c>
      <c r="CC651" s="10" t="e">
        <f>((CC455*$B$7)/1000)/('Sample Set Info'!$C$81*('Sample Set Info'!$E$81/100))</f>
        <v>#DIV/0!</v>
      </c>
      <c r="CD651" s="10" t="e">
        <f>((CD455*$B$7)/1000)/('Sample Set Info'!$C$82*('Sample Set Info'!$E$82/100))</f>
        <v>#DIV/0!</v>
      </c>
      <c r="CE651" s="10" t="e">
        <f>((CE455*$B$7)/1000)/('Sample Set Info'!$C$83*('Sample Set Info'!$E$83/100))</f>
        <v>#DIV/0!</v>
      </c>
      <c r="CF651" s="10" t="e">
        <f>((CF455*$B$7)/1000)/('Sample Set Info'!$C$84*('Sample Set Info'!$E$84/100))</f>
        <v>#DIV/0!</v>
      </c>
      <c r="CG651" s="10" t="e">
        <f>((CG455*$B$7)/1000)/('Sample Set Info'!$C$85*('Sample Set Info'!$E$85/100))</f>
        <v>#DIV/0!</v>
      </c>
      <c r="CH651" s="10" t="e">
        <f>((CH455*$B$7)/1000)/('Sample Set Info'!$C$86*('Sample Set Info'!$E$86/100))</f>
        <v>#DIV/0!</v>
      </c>
      <c r="CI651" s="10" t="e">
        <f>((CI455*$B$7)/1000)/('Sample Set Info'!$C$87*('Sample Set Info'!$E$87/100))</f>
        <v>#DIV/0!</v>
      </c>
      <c r="CJ651" s="10" t="e">
        <f>((CJ455*$B$7)/1000)/('Sample Set Info'!$C$88*('Sample Set Info'!$E$88/100))</f>
        <v>#DIV/0!</v>
      </c>
      <c r="CK651" s="10" t="e">
        <f>((CK455*$B$7)/1000)/('Sample Set Info'!$C$89*('Sample Set Info'!$E$89/100))</f>
        <v>#DIV/0!</v>
      </c>
      <c r="CL651" s="10" t="e">
        <f>((CL455*$B$7)/1000)/('Sample Set Info'!$C$90*('Sample Set Info'!$E$90/100))</f>
        <v>#DIV/0!</v>
      </c>
      <c r="CM651" s="10" t="e">
        <f>((CM455*$B$7)/1000)/('Sample Set Info'!$C$91*('Sample Set Info'!$E$91/100))</f>
        <v>#DIV/0!</v>
      </c>
      <c r="CN651" s="10" t="e">
        <f>((CN455*$B$7)/1000)/('Sample Set Info'!$C$92*('Sample Set Info'!$E$92/100))</f>
        <v>#DIV/0!</v>
      </c>
      <c r="CO651" s="10" t="e">
        <f>((CO455*$B$7)/1000)/('Sample Set Info'!$C$93*('Sample Set Info'!$E$93/100))</f>
        <v>#DIV/0!</v>
      </c>
      <c r="CP651" s="10" t="e">
        <f>((CP455*$B$7)/1000)/('Sample Set Info'!$C$94*('Sample Set Info'!$E$94/100))</f>
        <v>#DIV/0!</v>
      </c>
      <c r="CQ651" s="10" t="e">
        <f>((CQ455*$B$7)/1000)/('Sample Set Info'!$C$95*('Sample Set Info'!$E$95/100))</f>
        <v>#DIV/0!</v>
      </c>
      <c r="CR651" s="10" t="e">
        <f>((CR455*$B$7)/1000)/('Sample Set Info'!$C$96*('Sample Set Info'!$E$96/100))</f>
        <v>#DIV/0!</v>
      </c>
      <c r="CS651" s="10" t="e">
        <f>((CS455*$B$7)/1000)/('Sample Set Info'!$C$97*('Sample Set Info'!$E$97/100))</f>
        <v>#DIV/0!</v>
      </c>
      <c r="CT651" s="10" t="e">
        <f>((CT455*$B$7)/1000)/('Sample Set Info'!$C$98*('Sample Set Info'!$E$98/100))</f>
        <v>#DIV/0!</v>
      </c>
      <c r="CU651" s="10" t="e">
        <f>((CU455*$B$7)/1000)/('Sample Set Info'!$C$99*('Sample Set Info'!$E$99/100))</f>
        <v>#DIV/0!</v>
      </c>
      <c r="CV651" s="10" t="e">
        <f>((CV455*$B$7)/1000)/('Sample Set Info'!$C$100*('Sample Set Info'!$E$100/100))</f>
        <v>#DIV/0!</v>
      </c>
      <c r="CW651" s="10" t="e">
        <f>((CW455*$B$7)/1000)/('Sample Set Info'!$C$101*('Sample Set Info'!$E$101/100))</f>
        <v>#DIV/0!</v>
      </c>
      <c r="CX651" s="10" t="e">
        <f>((CX455*$B$7)/1000)/('Sample Set Info'!$C$102*('Sample Set Info'!$E$102/100))</f>
        <v>#DIV/0!</v>
      </c>
      <c r="CY651" s="10" t="e">
        <f>((CY455*$B$7)/1000)/('Sample Set Info'!$C$103*('Sample Set Info'!$E$103/100))</f>
        <v>#DIV/0!</v>
      </c>
      <c r="CZ651" s="10" t="e">
        <f>((CZ455*$B$7)/1000)/('Sample Set Info'!$C$104*('Sample Set Info'!$E$104/100))</f>
        <v>#DIV/0!</v>
      </c>
      <c r="DA651" s="10" t="e">
        <f>((DA455*$B$7)/1000)/('Sample Set Info'!$C$105*('Sample Set Info'!$E$105/100))</f>
        <v>#DIV/0!</v>
      </c>
      <c r="DB651" s="10" t="e">
        <f>((DB455*$B$7)/1000)/('Sample Set Info'!$C$106*('Sample Set Info'!$E$106/100))</f>
        <v>#DIV/0!</v>
      </c>
      <c r="DC651" s="10" t="e">
        <f>((DC455*$B$7)/1000)/('Sample Set Info'!$C$107*('Sample Set Info'!$E$107/100))</f>
        <v>#DIV/0!</v>
      </c>
      <c r="DD651" s="10" t="e">
        <f>((DD455*$B$7)/1000)/('Sample Set Info'!$C$108*('Sample Set Info'!$E$108/100))</f>
        <v>#DIV/0!</v>
      </c>
      <c r="DE651" s="10" t="e">
        <f>((DE455*$B$7)/1000)/('Sample Set Info'!$C$109*('Sample Set Info'!$E$109/100))</f>
        <v>#DIV/0!</v>
      </c>
      <c r="DF651" s="10" t="e">
        <f>((DF455*$B$7)/1000)/('Sample Set Info'!$C$110*('Sample Set Info'!$E$110/100))</f>
        <v>#DIV/0!</v>
      </c>
      <c r="DG651" s="10" t="e">
        <f>((DG455*$B$7)/1000)/('Sample Set Info'!$C$111*('Sample Set Info'!$E$111/100))</f>
        <v>#DIV/0!</v>
      </c>
      <c r="DH651" s="10" t="e">
        <f>((DH455*$B$7)/1000)/('Sample Set Info'!$C$112*('Sample Set Info'!$E$112/100))</f>
        <v>#DIV/0!</v>
      </c>
      <c r="DI651" s="10" t="e">
        <f>((DI455*$B$7)/1000)/('Sample Set Info'!$C$113*('Sample Set Info'!$E$113/100))</f>
        <v>#DIV/0!</v>
      </c>
      <c r="DJ651" s="10" t="e">
        <f>((DJ455*$B$7)/1000)/('Sample Set Info'!$C$114*('Sample Set Info'!$E$114/100))</f>
        <v>#DIV/0!</v>
      </c>
      <c r="DK651" s="10" t="e">
        <f>((DK455*$B$7)/1000)/('Sample Set Info'!$C$115*('Sample Set Info'!$E$115/100))</f>
        <v>#DIV/0!</v>
      </c>
      <c r="DL651" s="10" t="e">
        <f>((DL455*$B$7)/1000)/('Sample Set Info'!$C$116*('Sample Set Info'!$E$116/100))</f>
        <v>#DIV/0!</v>
      </c>
      <c r="DM651" s="10" t="e">
        <f>((DM455*$B$7)/1000)/('Sample Set Info'!$C$117*('Sample Set Info'!$E$117/100))</f>
        <v>#DIV/0!</v>
      </c>
      <c r="DN651" s="10" t="e">
        <f>((DN455*$B$7)/1000)/('Sample Set Info'!$C$118*('Sample Set Info'!$E$118/100))</f>
        <v>#DIV/0!</v>
      </c>
      <c r="DO651" s="10" t="e">
        <f>((DO455*$B$7)/1000)/('Sample Set Info'!$C$119*('Sample Set Info'!$E$119/100))</f>
        <v>#DIV/0!</v>
      </c>
      <c r="DP651" s="10" t="e">
        <f>((DP455*$B$7)/1000)/('Sample Set Info'!$C$120*('Sample Set Info'!$E$120/100))</f>
        <v>#DIV/0!</v>
      </c>
      <c r="DQ651" s="10" t="e">
        <f>((DQ455*$B$7)/1000)/('Sample Set Info'!$C$121*('Sample Set Info'!$E$121/100))</f>
        <v>#DIV/0!</v>
      </c>
      <c r="DR651" s="10" t="e">
        <f>((DR455*$B$7)/1000)/('Sample Set Info'!$C$122*('Sample Set Info'!$E$122/100))</f>
        <v>#DIV/0!</v>
      </c>
      <c r="DS651" s="10" t="e">
        <f>((DS455*$B$7)/1000)/('Sample Set Info'!$C$123*('Sample Set Info'!$E$123/100))</f>
        <v>#DIV/0!</v>
      </c>
      <c r="DT651" s="10" t="e">
        <f>((DT455*$B$7)/1000)/('Sample Set Info'!$C$124*('Sample Set Info'!$E$124/100))</f>
        <v>#DIV/0!</v>
      </c>
      <c r="DU651" s="10" t="e">
        <f>((DU455*$B$7)/1000)/('Sample Set Info'!$C$125*('Sample Set Info'!$E$125/100))</f>
        <v>#DIV/0!</v>
      </c>
      <c r="DV651" s="10" t="e">
        <f>((DV455*$B$7)/1000)/('Sample Set Info'!$C$126*('Sample Set Info'!$E$126/100))</f>
        <v>#DIV/0!</v>
      </c>
      <c r="DW651" s="10" t="e">
        <f>((DW455*$B$7)/1000)/('Sample Set Info'!$C$127*('Sample Set Info'!$E$127/100))</f>
        <v>#DIV/0!</v>
      </c>
      <c r="DX651" s="10" t="e">
        <f>((DX455*$B$7)/1000)/('Sample Set Info'!$C$128*('Sample Set Info'!$E$128/100))</f>
        <v>#DIV/0!</v>
      </c>
      <c r="DY651" s="10" t="e">
        <f>((DY455*$B$7)/1000)/('Sample Set Info'!$C$129*('Sample Set Info'!$E$129/100))</f>
        <v>#DIV/0!</v>
      </c>
      <c r="DZ651" s="10" t="e">
        <f>((DZ455*$B$7)/1000)/('Sample Set Info'!$C$130*('Sample Set Info'!$E$130/100))</f>
        <v>#DIV/0!</v>
      </c>
      <c r="EA651" s="10" t="e">
        <f>((EA455*$B$7)/1000)/('Sample Set Info'!$C$131*('Sample Set Info'!$E$131/100))</f>
        <v>#DIV/0!</v>
      </c>
      <c r="EB651" s="10" t="e">
        <f>((EB455*$B$7)/1000)/('Sample Set Info'!$C$131*('Sample Set Info'!$E$131/100))</f>
        <v>#DIV/0!</v>
      </c>
      <c r="EC651" s="10" t="e">
        <f>((EC455*$B$7)/1000)/('Sample Set Info'!$C$131*('Sample Set Info'!$E$131/100))</f>
        <v>#DIV/0!</v>
      </c>
      <c r="ED651" s="10" t="e">
        <f>((ED455*$B$7)/1000)/('Sample Set Info'!$C$131*('Sample Set Info'!$E$131/100))</f>
        <v>#DIV/0!</v>
      </c>
      <c r="EE651" s="10" t="e">
        <f>((EE455*$B$7)/1000)/('Sample Set Info'!$C$131*('Sample Set Info'!$E$131/100))</f>
        <v>#DIV/0!</v>
      </c>
      <c r="EF651" s="10" t="e">
        <f>((EF455*$B$7)/1000)/('Sample Set Info'!$C$131*('Sample Set Info'!$E$131/100))</f>
        <v>#DIV/0!</v>
      </c>
      <c r="EG651" s="10" t="e">
        <f>((EG455*$B$7)/1000)/('Sample Set Info'!$C$131*('Sample Set Info'!$E$131/100))</f>
        <v>#DIV/0!</v>
      </c>
      <c r="EH651" s="10" t="e">
        <f>((EH455*$B$7)/1000)/('Sample Set Info'!$C$131*('Sample Set Info'!$E$131/100))</f>
        <v>#DIV/0!</v>
      </c>
      <c r="EI651" s="10" t="e">
        <f>((EI455*$B$7)/1000)/('Sample Set Info'!$C$131*('Sample Set Info'!$E$131/100))</f>
        <v>#DIV/0!</v>
      </c>
      <c r="EJ651" s="10" t="e">
        <f>((EJ455*$B$7)/1000)/('Sample Set Info'!$C$131*('Sample Set Info'!$E$131/100))</f>
        <v>#DIV/0!</v>
      </c>
      <c r="EK651" s="10" t="e">
        <f>((EK455*$B$7)/1000)/('Sample Set Info'!$C$131*('Sample Set Info'!$E$131/100))</f>
        <v>#DIV/0!</v>
      </c>
      <c r="EL651" s="10" t="e">
        <f>((EL455*$B$7)/1000)/('Sample Set Info'!$C$131*('Sample Set Info'!$E$131/100))</f>
        <v>#DIV/0!</v>
      </c>
      <c r="EM651" s="10" t="e">
        <f>((EM455*$B$7)/1000)/('Sample Set Info'!$C$131*('Sample Set Info'!$E$131/100))</f>
        <v>#DIV/0!</v>
      </c>
      <c r="EN651" s="10" t="e">
        <f>((EN455*$B$7)/1000)/('Sample Set Info'!$C$131*('Sample Set Info'!$E$131/100))</f>
        <v>#DIV/0!</v>
      </c>
      <c r="EO651" s="10" t="e">
        <f>((EO455*$B$7)/1000)/('Sample Set Info'!$C$131*('Sample Set Info'!$E$131/100))</f>
        <v>#DIV/0!</v>
      </c>
      <c r="EP651" s="10" t="e">
        <f>((EP455*$B$7)/1000)/('Sample Set Info'!$C$131*('Sample Set Info'!$E$131/100))</f>
        <v>#DIV/0!</v>
      </c>
      <c r="EQ651" s="10" t="e">
        <f>((EQ455*$B$7)/1000)/('Sample Set Info'!$C$131*('Sample Set Info'!$E$131/100))</f>
        <v>#DIV/0!</v>
      </c>
      <c r="ER651" s="10" t="e">
        <f>((ER455*$B$7)/1000)/('Sample Set Info'!$C$131*('Sample Set Info'!$E$131/100))</f>
        <v>#DIV/0!</v>
      </c>
      <c r="ES651" s="10" t="e">
        <f>((ES455*$B$7)/1000)/('Sample Set Info'!$C$131*('Sample Set Info'!$E$131/100))</f>
        <v>#DIV/0!</v>
      </c>
      <c r="ET651" s="10" t="e">
        <f>((ET455*$B$7)/1000)/('Sample Set Info'!$C$131*('Sample Set Info'!$E$131/100))</f>
        <v>#DIV/0!</v>
      </c>
      <c r="EU651" s="10" t="e">
        <f>((EU455*$B$7)/1000)/('Sample Set Info'!$C$131*('Sample Set Info'!$E$131/100))</f>
        <v>#DIV/0!</v>
      </c>
      <c r="EV651" s="10" t="e">
        <f>((EV455*$B$7)/1000)/('Sample Set Info'!$C$131*('Sample Set Info'!$E$131/100))</f>
        <v>#DIV/0!</v>
      </c>
      <c r="EW651" s="10" t="e">
        <f>((EW455*$B$7)/1000)/('Sample Set Info'!$C$131*('Sample Set Info'!$E$131/100))</f>
        <v>#DIV/0!</v>
      </c>
      <c r="EX651" s="10" t="e">
        <f>((EX455*$B$7)/1000)/('Sample Set Info'!$C$131*('Sample Set Info'!$E$131/100))</f>
        <v>#DIV/0!</v>
      </c>
      <c r="EY651" s="10" t="e">
        <f>((EY455*$B$7)/1000)/('Sample Set Info'!$C$131*('Sample Set Info'!$E$131/100))</f>
        <v>#DIV/0!</v>
      </c>
      <c r="EZ651" s="10" t="e">
        <f>((EZ455*$B$7)/1000)/('Sample Set Info'!$C$131*('Sample Set Info'!$E$131/100))</f>
        <v>#DIV/0!</v>
      </c>
      <c r="FA651" s="10" t="e">
        <f>((FA455*$B$7)/1000)/('Sample Set Info'!$C$131*('Sample Set Info'!$E$131/100))</f>
        <v>#DIV/0!</v>
      </c>
      <c r="FB651" s="10" t="e">
        <f>((FB455*$B$7)/1000)/('Sample Set Info'!$C$131*('Sample Set Info'!$E$131/100))</f>
        <v>#DIV/0!</v>
      </c>
      <c r="FC651" s="10" t="e">
        <f>((FC455*$B$7)/1000)/('Sample Set Info'!$C$131*('Sample Set Info'!$E$131/100))</f>
        <v>#DIV/0!</v>
      </c>
      <c r="FD651" s="10" t="e">
        <f>((FD455*$B$7)/1000)/('Sample Set Info'!$C$131*('Sample Set Info'!$E$131/100))</f>
        <v>#DIV/0!</v>
      </c>
      <c r="FE651" s="10" t="e">
        <f>((FE455*$B$7)/1000)/('Sample Set Info'!$C$131*('Sample Set Info'!$E$131/100))</f>
        <v>#DIV/0!</v>
      </c>
      <c r="FF651" s="10" t="e">
        <f>((FF455*$B$7)/1000)/('Sample Set Info'!$C$131*('Sample Set Info'!$E$131/100))</f>
        <v>#DIV/0!</v>
      </c>
      <c r="FG651" s="10" t="e">
        <f>((FG455*$B$7)/1000)/('Sample Set Info'!$C$131*('Sample Set Info'!$E$131/100))</f>
        <v>#DIV/0!</v>
      </c>
      <c r="FH651" s="10" t="e">
        <f>((FH455*$B$7)/1000)/('Sample Set Info'!$C$131*('Sample Set Info'!$E$131/100))</f>
        <v>#DIV/0!</v>
      </c>
      <c r="FI651" s="10" t="e">
        <f>((FI455*$B$7)/1000)/('Sample Set Info'!$C$131*('Sample Set Info'!$E$131/100))</f>
        <v>#DIV/0!</v>
      </c>
      <c r="FJ651" s="10" t="e">
        <f>((FJ455*$B$7)/1000)/('Sample Set Info'!$C$131*('Sample Set Info'!$E$131/100))</f>
        <v>#DIV/0!</v>
      </c>
      <c r="FK651" s="10" t="e">
        <f>((FK455*$B$7)/1000)/('Sample Set Info'!$C$131*('Sample Set Info'!$E$131/100))</f>
        <v>#DIV/0!</v>
      </c>
      <c r="FL651" s="10" t="e">
        <f>((FL455*$B$7)/1000)/('Sample Set Info'!$C$131*('Sample Set Info'!$E$131/100))</f>
        <v>#DIV/0!</v>
      </c>
      <c r="FM651" s="10" t="e">
        <f>((FM455*$B$7)/1000)/('Sample Set Info'!$C$131*('Sample Set Info'!$E$131/100))</f>
        <v>#DIV/0!</v>
      </c>
      <c r="FN651" s="10" t="e">
        <f>((FN455*$B$7)/1000)/('Sample Set Info'!$C$131*('Sample Set Info'!$E$131/100))</f>
        <v>#DIV/0!</v>
      </c>
      <c r="FO651" s="10" t="e">
        <f>((FO455*$B$7)/1000)/('Sample Set Info'!$C$131*('Sample Set Info'!$E$131/100))</f>
        <v>#DIV/0!</v>
      </c>
      <c r="FP651" s="10" t="e">
        <f>((FP455*$B$7)/1000)/('Sample Set Info'!$C$131*('Sample Set Info'!$E$131/100))</f>
        <v>#DIV/0!</v>
      </c>
      <c r="FQ651" s="10" t="e">
        <f>((FQ455*$B$7)/1000)/('Sample Set Info'!$C$131*('Sample Set Info'!$E$131/100))</f>
        <v>#DIV/0!</v>
      </c>
      <c r="FR651" s="10" t="e">
        <f>((FR455*$B$7)/1000)/('Sample Set Info'!$C$131*('Sample Set Info'!$E$131/100))</f>
        <v>#DIV/0!</v>
      </c>
      <c r="FS651" s="10" t="e">
        <f>((FS455*$B$7)/1000)/('Sample Set Info'!$C$131*('Sample Set Info'!$E$131/100))</f>
        <v>#DIV/0!</v>
      </c>
      <c r="FT651" s="10" t="e">
        <f>((FT455*$B$7)/1000)/('Sample Set Info'!$C$131*('Sample Set Info'!$E$131/100))</f>
        <v>#DIV/0!</v>
      </c>
      <c r="FU651" s="10" t="e">
        <f>((FU455*$B$7)/1000)/('Sample Set Info'!$C$131*('Sample Set Info'!$E$131/100))</f>
        <v>#DIV/0!</v>
      </c>
      <c r="FV651" s="10" t="e">
        <f>((FV455*$B$7)/1000)/('Sample Set Info'!$C$131*('Sample Set Info'!$E$131/100))</f>
        <v>#DIV/0!</v>
      </c>
      <c r="FW651" s="10" t="e">
        <f>((FW455*$B$7)/1000)/('Sample Set Info'!$C$131*('Sample Set Info'!$E$131/100))</f>
        <v>#DIV/0!</v>
      </c>
      <c r="FX651" s="10" t="e">
        <f>((FX455*$B$7)/1000)/('Sample Set Info'!$C$131*('Sample Set Info'!$E$131/100))</f>
        <v>#DIV/0!</v>
      </c>
      <c r="FY651" s="10" t="e">
        <f>((FY455*$B$7)/1000)/('Sample Set Info'!$C$131*('Sample Set Info'!$E$131/100))</f>
        <v>#DIV/0!</v>
      </c>
    </row>
    <row r="652" spans="1:181" s="10" customFormat="1">
      <c r="A652" s="10" t="str">
        <f t="shared" si="855"/>
        <v>C3-Nap (t1)</v>
      </c>
      <c r="D652" s="10" t="s">
        <v>404</v>
      </c>
      <c r="E652" s="10" t="s">
        <v>404</v>
      </c>
      <c r="F652" s="10" t="s">
        <v>404</v>
      </c>
      <c r="G652" s="10" t="s">
        <v>404</v>
      </c>
      <c r="J652" s="10" t="s">
        <v>404</v>
      </c>
      <c r="K652" s="10" t="s">
        <v>404</v>
      </c>
      <c r="L652" s="10" t="s">
        <v>404</v>
      </c>
      <c r="M652" s="10" t="s">
        <v>404</v>
      </c>
      <c r="P652" s="10" t="s">
        <v>404</v>
      </c>
      <c r="Q652" s="10" t="s">
        <v>404</v>
      </c>
      <c r="R652" s="10" t="s">
        <v>404</v>
      </c>
      <c r="S652" s="10" t="s">
        <v>404</v>
      </c>
      <c r="V652" s="10" t="s">
        <v>404</v>
      </c>
      <c r="W652" s="10" t="s">
        <v>404</v>
      </c>
      <c r="X652" s="10" t="s">
        <v>404</v>
      </c>
      <c r="Y652" s="10" t="s">
        <v>404</v>
      </c>
      <c r="AA652" s="10" t="s">
        <v>404</v>
      </c>
      <c r="AB652" s="10" t="s">
        <v>404</v>
      </c>
      <c r="AC652" s="10" t="s">
        <v>404</v>
      </c>
      <c r="AD652" s="10" t="s">
        <v>404</v>
      </c>
      <c r="AF652" s="10" t="s">
        <v>404</v>
      </c>
      <c r="AG652" s="10" t="s">
        <v>404</v>
      </c>
      <c r="AH652" s="10" t="s">
        <v>404</v>
      </c>
      <c r="AI652" s="10" t="s">
        <v>404</v>
      </c>
      <c r="AJ652" s="10" t="s">
        <v>404</v>
      </c>
      <c r="AK652" s="10" t="s">
        <v>404</v>
      </c>
      <c r="AL652" s="10" t="s">
        <v>404</v>
      </c>
      <c r="AM652" s="10" t="s">
        <v>404</v>
      </c>
      <c r="AN652" s="10" t="s">
        <v>404</v>
      </c>
      <c r="AO652" s="10" t="s">
        <v>404</v>
      </c>
      <c r="AP652" s="10" t="s">
        <v>404</v>
      </c>
      <c r="AQ652" s="10" t="s">
        <v>404</v>
      </c>
      <c r="AR652" s="10" t="s">
        <v>404</v>
      </c>
      <c r="AS652" s="10" t="s">
        <v>404</v>
      </c>
      <c r="AT652" s="10" t="s">
        <v>404</v>
      </c>
      <c r="AU652" s="10" t="s">
        <v>404</v>
      </c>
      <c r="AV652" s="10" t="s">
        <v>404</v>
      </c>
      <c r="AW652" s="10" t="s">
        <v>404</v>
      </c>
      <c r="AX652" s="10" t="s">
        <v>404</v>
      </c>
      <c r="AY652" s="10" t="s">
        <v>404</v>
      </c>
      <c r="AZ652" s="10" t="s">
        <v>404</v>
      </c>
      <c r="BA652" s="10" t="s">
        <v>404</v>
      </c>
      <c r="BB652" s="10" t="s">
        <v>404</v>
      </c>
      <c r="BC652" s="10" t="s">
        <v>404</v>
      </c>
      <c r="BD652" s="10" t="s">
        <v>404</v>
      </c>
      <c r="BE652" s="10" t="s">
        <v>404</v>
      </c>
      <c r="BF652" s="10" t="s">
        <v>404</v>
      </c>
      <c r="BG652" s="10" t="s">
        <v>404</v>
      </c>
      <c r="BH652" s="10" t="s">
        <v>404</v>
      </c>
      <c r="BI652" s="10" t="s">
        <v>404</v>
      </c>
      <c r="BJ652" s="10" t="s">
        <v>404</v>
      </c>
      <c r="BK652" s="10" t="s">
        <v>404</v>
      </c>
      <c r="BL652" s="10" t="s">
        <v>404</v>
      </c>
      <c r="BM652" s="10" t="s">
        <v>404</v>
      </c>
      <c r="BN652" s="10" t="s">
        <v>404</v>
      </c>
      <c r="BO652" s="10" t="s">
        <v>404</v>
      </c>
      <c r="BP652" s="10" t="s">
        <v>404</v>
      </c>
      <c r="BQ652" s="10" t="s">
        <v>404</v>
      </c>
      <c r="BR652" s="10" t="s">
        <v>404</v>
      </c>
      <c r="BS652" s="10" t="s">
        <v>404</v>
      </c>
      <c r="BT652" s="10" t="s">
        <v>404</v>
      </c>
      <c r="BU652" s="10" t="s">
        <v>404</v>
      </c>
      <c r="BV652" s="10" t="s">
        <v>404</v>
      </c>
      <c r="BW652" s="10" t="s">
        <v>404</v>
      </c>
      <c r="BX652" s="10" t="s">
        <v>404</v>
      </c>
      <c r="BY652" s="10" t="s">
        <v>404</v>
      </c>
      <c r="BZ652" s="10" t="s">
        <v>404</v>
      </c>
      <c r="CA652" s="10" t="s">
        <v>404</v>
      </c>
      <c r="CB652" s="10" t="s">
        <v>404</v>
      </c>
      <c r="CC652" s="10" t="s">
        <v>404</v>
      </c>
      <c r="CD652" s="10" t="s">
        <v>404</v>
      </c>
      <c r="CE652" s="10" t="s">
        <v>404</v>
      </c>
      <c r="CF652" s="10" t="s">
        <v>404</v>
      </c>
      <c r="CG652" s="10" t="s">
        <v>404</v>
      </c>
      <c r="CH652" s="10" t="s">
        <v>404</v>
      </c>
      <c r="CI652" s="10" t="s">
        <v>404</v>
      </c>
      <c r="CJ652" s="10" t="s">
        <v>404</v>
      </c>
      <c r="CK652" s="10" t="s">
        <v>404</v>
      </c>
      <c r="CL652" s="10" t="s">
        <v>404</v>
      </c>
      <c r="CM652" s="10" t="s">
        <v>404</v>
      </c>
      <c r="CN652" s="10" t="s">
        <v>404</v>
      </c>
      <c r="CO652" s="10" t="s">
        <v>404</v>
      </c>
      <c r="CP652" s="10" t="s">
        <v>404</v>
      </c>
      <c r="CQ652" s="10" t="s">
        <v>404</v>
      </c>
      <c r="CR652" s="10" t="s">
        <v>404</v>
      </c>
      <c r="CS652" s="10" t="s">
        <v>404</v>
      </c>
      <c r="CT652" s="10" t="s">
        <v>404</v>
      </c>
      <c r="CU652" s="10" t="s">
        <v>404</v>
      </c>
      <c r="CV652" s="10" t="s">
        <v>404</v>
      </c>
      <c r="CW652" s="10" t="s">
        <v>404</v>
      </c>
      <c r="CX652" s="10" t="s">
        <v>404</v>
      </c>
      <c r="CY652" s="10" t="s">
        <v>404</v>
      </c>
      <c r="CZ652" s="10" t="s">
        <v>404</v>
      </c>
      <c r="DA652" s="10" t="s">
        <v>404</v>
      </c>
      <c r="DB652" s="10" t="s">
        <v>404</v>
      </c>
      <c r="DC652" s="10" t="s">
        <v>404</v>
      </c>
      <c r="DD652" s="10" t="s">
        <v>404</v>
      </c>
      <c r="DE652" s="10" t="s">
        <v>404</v>
      </c>
      <c r="DF652" s="10" t="s">
        <v>404</v>
      </c>
      <c r="DG652" s="10" t="s">
        <v>404</v>
      </c>
      <c r="DH652" s="10" t="s">
        <v>404</v>
      </c>
      <c r="DI652" s="10" t="s">
        <v>404</v>
      </c>
      <c r="DJ652" s="10" t="s">
        <v>404</v>
      </c>
      <c r="DK652" s="10" t="s">
        <v>404</v>
      </c>
      <c r="DL652" s="10" t="s">
        <v>404</v>
      </c>
      <c r="DM652" s="10" t="s">
        <v>404</v>
      </c>
      <c r="DN652" s="10" t="s">
        <v>404</v>
      </c>
      <c r="DO652" s="10" t="s">
        <v>404</v>
      </c>
      <c r="DP652" s="10" t="s">
        <v>404</v>
      </c>
      <c r="DQ652" s="10" t="s">
        <v>404</v>
      </c>
      <c r="DR652" s="10" t="s">
        <v>404</v>
      </c>
      <c r="DS652" s="10" t="s">
        <v>404</v>
      </c>
      <c r="DT652" s="10" t="s">
        <v>404</v>
      </c>
      <c r="DU652" s="10" t="s">
        <v>404</v>
      </c>
      <c r="DV652" s="10" t="s">
        <v>404</v>
      </c>
      <c r="DW652" s="10" t="s">
        <v>404</v>
      </c>
      <c r="DX652" s="10" t="s">
        <v>404</v>
      </c>
      <c r="DY652" s="10" t="s">
        <v>404</v>
      </c>
      <c r="DZ652" s="10" t="s">
        <v>404</v>
      </c>
      <c r="EA652" s="10" t="s">
        <v>404</v>
      </c>
      <c r="EB652" s="10" t="s">
        <v>404</v>
      </c>
      <c r="EC652" s="10" t="s">
        <v>404</v>
      </c>
      <c r="ED652" s="10" t="s">
        <v>404</v>
      </c>
      <c r="EE652" s="10" t="s">
        <v>404</v>
      </c>
      <c r="EF652" s="10" t="s">
        <v>404</v>
      </c>
      <c r="EG652" s="10" t="s">
        <v>404</v>
      </c>
      <c r="EH652" s="10" t="s">
        <v>404</v>
      </c>
      <c r="EI652" s="10" t="s">
        <v>404</v>
      </c>
      <c r="EJ652" s="10" t="s">
        <v>404</v>
      </c>
      <c r="EK652" s="10" t="s">
        <v>404</v>
      </c>
      <c r="EL652" s="10" t="s">
        <v>404</v>
      </c>
      <c r="EM652" s="10" t="s">
        <v>404</v>
      </c>
      <c r="EN652" s="10" t="s">
        <v>404</v>
      </c>
      <c r="EO652" s="10" t="s">
        <v>404</v>
      </c>
      <c r="EP652" s="10" t="s">
        <v>404</v>
      </c>
      <c r="EQ652" s="10" t="s">
        <v>404</v>
      </c>
      <c r="ER652" s="10" t="s">
        <v>404</v>
      </c>
      <c r="ES652" s="10" t="s">
        <v>404</v>
      </c>
      <c r="ET652" s="10" t="s">
        <v>404</v>
      </c>
      <c r="EU652" s="10" t="s">
        <v>404</v>
      </c>
      <c r="EV652" s="10" t="s">
        <v>404</v>
      </c>
      <c r="EW652" s="10" t="s">
        <v>404</v>
      </c>
      <c r="EX652" s="10" t="s">
        <v>404</v>
      </c>
      <c r="EY652" s="10" t="s">
        <v>404</v>
      </c>
      <c r="EZ652" s="10" t="s">
        <v>404</v>
      </c>
      <c r="FA652" s="10" t="s">
        <v>404</v>
      </c>
      <c r="FB652" s="10" t="s">
        <v>404</v>
      </c>
      <c r="FC652" s="10" t="s">
        <v>404</v>
      </c>
      <c r="FD652" s="10" t="s">
        <v>404</v>
      </c>
      <c r="FE652" s="10" t="s">
        <v>404</v>
      </c>
      <c r="FF652" s="10" t="s">
        <v>404</v>
      </c>
      <c r="FG652" s="10" t="s">
        <v>404</v>
      </c>
      <c r="FH652" s="10" t="s">
        <v>404</v>
      </c>
      <c r="FI652" s="10" t="s">
        <v>404</v>
      </c>
      <c r="FJ652" s="10" t="s">
        <v>404</v>
      </c>
      <c r="FK652" s="10" t="s">
        <v>404</v>
      </c>
      <c r="FL652" s="10" t="s">
        <v>404</v>
      </c>
      <c r="FM652" s="10" t="s">
        <v>404</v>
      </c>
      <c r="FN652" s="10" t="s">
        <v>404</v>
      </c>
      <c r="FO652" s="10" t="s">
        <v>404</v>
      </c>
      <c r="FP652" s="10" t="s">
        <v>404</v>
      </c>
      <c r="FQ652" s="10" t="s">
        <v>404</v>
      </c>
      <c r="FR652" s="10" t="s">
        <v>404</v>
      </c>
      <c r="FS652" s="10" t="s">
        <v>404</v>
      </c>
      <c r="FT652" s="10" t="s">
        <v>404</v>
      </c>
      <c r="FU652" s="10" t="s">
        <v>404</v>
      </c>
      <c r="FV652" s="10" t="s">
        <v>404</v>
      </c>
      <c r="FW652" s="10" t="s">
        <v>404</v>
      </c>
      <c r="FX652" s="10" t="s">
        <v>404</v>
      </c>
      <c r="FY652" s="10" t="s">
        <v>404</v>
      </c>
    </row>
    <row r="653" spans="1:181" s="10" customFormat="1">
      <c r="A653" s="10" t="str">
        <f t="shared" si="855"/>
        <v>C3-Nap (t2)</v>
      </c>
      <c r="D653" s="10" t="s">
        <v>404</v>
      </c>
      <c r="E653" s="10" t="s">
        <v>404</v>
      </c>
      <c r="F653" s="10" t="s">
        <v>404</v>
      </c>
      <c r="G653" s="10" t="s">
        <v>404</v>
      </c>
      <c r="J653" s="10" t="s">
        <v>404</v>
      </c>
      <c r="K653" s="10" t="s">
        <v>404</v>
      </c>
      <c r="L653" s="10" t="s">
        <v>404</v>
      </c>
      <c r="M653" s="10" t="s">
        <v>404</v>
      </c>
      <c r="P653" s="10" t="s">
        <v>404</v>
      </c>
      <c r="Q653" s="10" t="s">
        <v>404</v>
      </c>
      <c r="R653" s="10" t="s">
        <v>404</v>
      </c>
      <c r="S653" s="10" t="s">
        <v>404</v>
      </c>
      <c r="V653" s="10" t="s">
        <v>404</v>
      </c>
      <c r="W653" s="10" t="s">
        <v>404</v>
      </c>
      <c r="X653" s="10" t="s">
        <v>404</v>
      </c>
      <c r="Y653" s="10" t="s">
        <v>404</v>
      </c>
      <c r="AA653" s="10" t="s">
        <v>404</v>
      </c>
      <c r="AB653" s="10" t="s">
        <v>404</v>
      </c>
      <c r="AC653" s="10" t="s">
        <v>404</v>
      </c>
      <c r="AD653" s="10" t="s">
        <v>404</v>
      </c>
      <c r="AF653" s="10" t="s">
        <v>404</v>
      </c>
      <c r="AG653" s="10" t="s">
        <v>404</v>
      </c>
      <c r="AH653" s="10" t="s">
        <v>404</v>
      </c>
      <c r="AI653" s="10" t="s">
        <v>404</v>
      </c>
      <c r="AJ653" s="10" t="s">
        <v>404</v>
      </c>
      <c r="AK653" s="10" t="s">
        <v>404</v>
      </c>
      <c r="AL653" s="10" t="s">
        <v>404</v>
      </c>
      <c r="AM653" s="10" t="s">
        <v>404</v>
      </c>
      <c r="AN653" s="10" t="s">
        <v>404</v>
      </c>
      <c r="AO653" s="10" t="s">
        <v>404</v>
      </c>
      <c r="AP653" s="10" t="s">
        <v>404</v>
      </c>
      <c r="AQ653" s="10" t="s">
        <v>404</v>
      </c>
      <c r="AR653" s="10" t="s">
        <v>404</v>
      </c>
      <c r="AS653" s="10" t="s">
        <v>404</v>
      </c>
      <c r="AT653" s="10" t="s">
        <v>404</v>
      </c>
      <c r="AU653" s="10" t="s">
        <v>404</v>
      </c>
      <c r="AV653" s="10" t="s">
        <v>404</v>
      </c>
      <c r="AW653" s="10" t="s">
        <v>404</v>
      </c>
      <c r="AX653" s="10" t="s">
        <v>404</v>
      </c>
      <c r="AY653" s="10" t="s">
        <v>404</v>
      </c>
      <c r="AZ653" s="10" t="s">
        <v>404</v>
      </c>
      <c r="BA653" s="10" t="s">
        <v>404</v>
      </c>
      <c r="BB653" s="10" t="s">
        <v>404</v>
      </c>
      <c r="BC653" s="10" t="s">
        <v>404</v>
      </c>
      <c r="BD653" s="10" t="s">
        <v>404</v>
      </c>
      <c r="BE653" s="10" t="s">
        <v>404</v>
      </c>
      <c r="BF653" s="10" t="s">
        <v>404</v>
      </c>
      <c r="BG653" s="10" t="s">
        <v>404</v>
      </c>
      <c r="BH653" s="10" t="s">
        <v>404</v>
      </c>
      <c r="BI653" s="10" t="s">
        <v>404</v>
      </c>
      <c r="BJ653" s="10" t="s">
        <v>404</v>
      </c>
      <c r="BK653" s="10" t="s">
        <v>404</v>
      </c>
      <c r="BL653" s="10" t="s">
        <v>404</v>
      </c>
      <c r="BM653" s="10" t="s">
        <v>404</v>
      </c>
      <c r="BN653" s="10" t="s">
        <v>404</v>
      </c>
      <c r="BO653" s="10" t="s">
        <v>404</v>
      </c>
      <c r="BP653" s="10" t="s">
        <v>404</v>
      </c>
      <c r="BQ653" s="10" t="s">
        <v>404</v>
      </c>
      <c r="BR653" s="10" t="s">
        <v>404</v>
      </c>
      <c r="BS653" s="10" t="s">
        <v>404</v>
      </c>
      <c r="BT653" s="10" t="s">
        <v>404</v>
      </c>
      <c r="BU653" s="10" t="s">
        <v>404</v>
      </c>
      <c r="BV653" s="10" t="s">
        <v>404</v>
      </c>
      <c r="BW653" s="10" t="s">
        <v>404</v>
      </c>
      <c r="BX653" s="10" t="s">
        <v>404</v>
      </c>
      <c r="BY653" s="10" t="s">
        <v>404</v>
      </c>
      <c r="BZ653" s="10" t="s">
        <v>404</v>
      </c>
      <c r="CA653" s="10" t="s">
        <v>404</v>
      </c>
      <c r="CB653" s="10" t="s">
        <v>404</v>
      </c>
      <c r="CC653" s="10" t="s">
        <v>404</v>
      </c>
      <c r="CD653" s="10" t="s">
        <v>404</v>
      </c>
      <c r="CE653" s="10" t="s">
        <v>404</v>
      </c>
      <c r="CF653" s="10" t="s">
        <v>404</v>
      </c>
      <c r="CG653" s="10" t="s">
        <v>404</v>
      </c>
      <c r="CH653" s="10" t="s">
        <v>404</v>
      </c>
      <c r="CI653" s="10" t="s">
        <v>404</v>
      </c>
      <c r="CJ653" s="10" t="s">
        <v>404</v>
      </c>
      <c r="CK653" s="10" t="s">
        <v>404</v>
      </c>
      <c r="CL653" s="10" t="s">
        <v>404</v>
      </c>
      <c r="CM653" s="10" t="s">
        <v>404</v>
      </c>
      <c r="CN653" s="10" t="s">
        <v>404</v>
      </c>
      <c r="CO653" s="10" t="s">
        <v>404</v>
      </c>
      <c r="CP653" s="10" t="s">
        <v>404</v>
      </c>
      <c r="CQ653" s="10" t="s">
        <v>404</v>
      </c>
      <c r="CR653" s="10" t="s">
        <v>404</v>
      </c>
      <c r="CS653" s="10" t="s">
        <v>404</v>
      </c>
      <c r="CT653" s="10" t="s">
        <v>404</v>
      </c>
      <c r="CU653" s="10" t="s">
        <v>404</v>
      </c>
      <c r="CV653" s="10" t="s">
        <v>404</v>
      </c>
      <c r="CW653" s="10" t="s">
        <v>404</v>
      </c>
      <c r="CX653" s="10" t="s">
        <v>404</v>
      </c>
      <c r="CY653" s="10" t="s">
        <v>404</v>
      </c>
      <c r="CZ653" s="10" t="s">
        <v>404</v>
      </c>
      <c r="DA653" s="10" t="s">
        <v>404</v>
      </c>
      <c r="DB653" s="10" t="s">
        <v>404</v>
      </c>
      <c r="DC653" s="10" t="s">
        <v>404</v>
      </c>
      <c r="DD653" s="10" t="s">
        <v>404</v>
      </c>
      <c r="DE653" s="10" t="s">
        <v>404</v>
      </c>
      <c r="DF653" s="10" t="s">
        <v>404</v>
      </c>
      <c r="DG653" s="10" t="s">
        <v>404</v>
      </c>
      <c r="DH653" s="10" t="s">
        <v>404</v>
      </c>
      <c r="DI653" s="10" t="s">
        <v>404</v>
      </c>
      <c r="DJ653" s="10" t="s">
        <v>404</v>
      </c>
      <c r="DK653" s="10" t="s">
        <v>404</v>
      </c>
      <c r="DL653" s="10" t="s">
        <v>404</v>
      </c>
      <c r="DM653" s="10" t="s">
        <v>404</v>
      </c>
      <c r="DN653" s="10" t="s">
        <v>404</v>
      </c>
      <c r="DO653" s="10" t="s">
        <v>404</v>
      </c>
      <c r="DP653" s="10" t="s">
        <v>404</v>
      </c>
      <c r="DQ653" s="10" t="s">
        <v>404</v>
      </c>
      <c r="DR653" s="10" t="s">
        <v>404</v>
      </c>
      <c r="DS653" s="10" t="s">
        <v>404</v>
      </c>
      <c r="DT653" s="10" t="s">
        <v>404</v>
      </c>
      <c r="DU653" s="10" t="s">
        <v>404</v>
      </c>
      <c r="DV653" s="10" t="s">
        <v>404</v>
      </c>
      <c r="DW653" s="10" t="s">
        <v>404</v>
      </c>
      <c r="DX653" s="10" t="s">
        <v>404</v>
      </c>
      <c r="DY653" s="10" t="s">
        <v>404</v>
      </c>
      <c r="DZ653" s="10" t="s">
        <v>404</v>
      </c>
      <c r="EA653" s="10" t="s">
        <v>404</v>
      </c>
      <c r="EB653" s="10" t="s">
        <v>404</v>
      </c>
      <c r="EC653" s="10" t="s">
        <v>404</v>
      </c>
      <c r="ED653" s="10" t="s">
        <v>404</v>
      </c>
      <c r="EE653" s="10" t="s">
        <v>404</v>
      </c>
      <c r="EF653" s="10" t="s">
        <v>404</v>
      </c>
      <c r="EG653" s="10" t="s">
        <v>404</v>
      </c>
      <c r="EH653" s="10" t="s">
        <v>404</v>
      </c>
      <c r="EI653" s="10" t="s">
        <v>404</v>
      </c>
      <c r="EJ653" s="10" t="s">
        <v>404</v>
      </c>
      <c r="EK653" s="10" t="s">
        <v>404</v>
      </c>
      <c r="EL653" s="10" t="s">
        <v>404</v>
      </c>
      <c r="EM653" s="10" t="s">
        <v>404</v>
      </c>
      <c r="EN653" s="10" t="s">
        <v>404</v>
      </c>
      <c r="EO653" s="10" t="s">
        <v>404</v>
      </c>
      <c r="EP653" s="10" t="s">
        <v>404</v>
      </c>
      <c r="EQ653" s="10" t="s">
        <v>404</v>
      </c>
      <c r="ER653" s="10" t="s">
        <v>404</v>
      </c>
      <c r="ES653" s="10" t="s">
        <v>404</v>
      </c>
      <c r="ET653" s="10" t="s">
        <v>404</v>
      </c>
      <c r="EU653" s="10" t="s">
        <v>404</v>
      </c>
      <c r="EV653" s="10" t="s">
        <v>404</v>
      </c>
      <c r="EW653" s="10" t="s">
        <v>404</v>
      </c>
      <c r="EX653" s="10" t="s">
        <v>404</v>
      </c>
      <c r="EY653" s="10" t="s">
        <v>404</v>
      </c>
      <c r="EZ653" s="10" t="s">
        <v>404</v>
      </c>
      <c r="FA653" s="10" t="s">
        <v>404</v>
      </c>
      <c r="FB653" s="10" t="s">
        <v>404</v>
      </c>
      <c r="FC653" s="10" t="s">
        <v>404</v>
      </c>
      <c r="FD653" s="10" t="s">
        <v>404</v>
      </c>
      <c r="FE653" s="10" t="s">
        <v>404</v>
      </c>
      <c r="FF653" s="10" t="s">
        <v>404</v>
      </c>
      <c r="FG653" s="10" t="s">
        <v>404</v>
      </c>
      <c r="FH653" s="10" t="s">
        <v>404</v>
      </c>
      <c r="FI653" s="10" t="s">
        <v>404</v>
      </c>
      <c r="FJ653" s="10" t="s">
        <v>404</v>
      </c>
      <c r="FK653" s="10" t="s">
        <v>404</v>
      </c>
      <c r="FL653" s="10" t="s">
        <v>404</v>
      </c>
      <c r="FM653" s="10" t="s">
        <v>404</v>
      </c>
      <c r="FN653" s="10" t="s">
        <v>404</v>
      </c>
      <c r="FO653" s="10" t="s">
        <v>404</v>
      </c>
      <c r="FP653" s="10" t="s">
        <v>404</v>
      </c>
      <c r="FQ653" s="10" t="s">
        <v>404</v>
      </c>
      <c r="FR653" s="10" t="s">
        <v>404</v>
      </c>
      <c r="FS653" s="10" t="s">
        <v>404</v>
      </c>
      <c r="FT653" s="10" t="s">
        <v>404</v>
      </c>
      <c r="FU653" s="10" t="s">
        <v>404</v>
      </c>
      <c r="FV653" s="10" t="s">
        <v>404</v>
      </c>
      <c r="FW653" s="10" t="s">
        <v>404</v>
      </c>
      <c r="FX653" s="10" t="s">
        <v>404</v>
      </c>
      <c r="FY653" s="10" t="s">
        <v>404</v>
      </c>
    </row>
    <row r="654" spans="1:181" s="10" customFormat="1">
      <c r="A654" s="10" t="str">
        <f t="shared" si="855"/>
        <v>C3-Nap total (2,3,5-TriMeNap)</v>
      </c>
      <c r="D654" s="10" t="s">
        <v>404</v>
      </c>
      <c r="E654" s="10" t="s">
        <v>404</v>
      </c>
      <c r="F654" s="10" t="s">
        <v>404</v>
      </c>
      <c r="G654" s="10" t="s">
        <v>404</v>
      </c>
      <c r="J654" s="10" t="s">
        <v>404</v>
      </c>
      <c r="K654" s="10" t="s">
        <v>404</v>
      </c>
      <c r="L654" s="10" t="s">
        <v>404</v>
      </c>
      <c r="M654" s="10" t="s">
        <v>404</v>
      </c>
      <c r="P654" s="10" t="s">
        <v>404</v>
      </c>
      <c r="Q654" s="10" t="s">
        <v>404</v>
      </c>
      <c r="R654" s="10" t="s">
        <v>404</v>
      </c>
      <c r="S654" s="10" t="s">
        <v>404</v>
      </c>
      <c r="V654" s="10" t="s">
        <v>404</v>
      </c>
      <c r="W654" s="10" t="s">
        <v>404</v>
      </c>
      <c r="X654" s="10" t="s">
        <v>404</v>
      </c>
      <c r="Y654" s="10" t="s">
        <v>404</v>
      </c>
      <c r="AA654" s="10" t="s">
        <v>404</v>
      </c>
      <c r="AB654" s="10" t="s">
        <v>404</v>
      </c>
      <c r="AC654" s="10" t="s">
        <v>404</v>
      </c>
      <c r="AD654" s="10" t="s">
        <v>404</v>
      </c>
      <c r="AF654" s="10" t="e">
        <f>((AF458*$B$7)/1000)/('Sample Set Info'!$C$32*('Sample Set Info'!$E$32/100))</f>
        <v>#DIV/0!</v>
      </c>
      <c r="AG654" s="10" t="e">
        <f>((AG458*$B$7)/1000)/('Sample Set Info'!$C$33*('Sample Set Info'!$E$33/100))</f>
        <v>#DIV/0!</v>
      </c>
      <c r="AH654" s="10" t="e">
        <f>((AH458*$B$7)/1000)/('Sample Set Info'!$C$34*('Sample Set Info'!$E$34/100))</f>
        <v>#DIV/0!</v>
      </c>
      <c r="AI654" s="10" t="e">
        <f>((AI458*$B$7)/1000)/('Sample Set Info'!$C$35*('Sample Set Info'!$E$35/100))</f>
        <v>#DIV/0!</v>
      </c>
      <c r="AJ654" s="10" t="e">
        <f>((AJ458*$B$7)/1000)/('Sample Set Info'!$C$36*('Sample Set Info'!$E$36/100))</f>
        <v>#DIV/0!</v>
      </c>
      <c r="AK654" s="10" t="e">
        <f>((AK458*$B$7)/1000)/('Sample Set Info'!$C$37*('Sample Set Info'!$E$37/100))</f>
        <v>#DIV/0!</v>
      </c>
      <c r="AL654" s="10" t="e">
        <f>((AL458*$B$7)/1000)/('Sample Set Info'!$C$38*('Sample Set Info'!$E$38/100))</f>
        <v>#DIV/0!</v>
      </c>
      <c r="AM654" s="10" t="e">
        <f>((AM458*$B$7)/1000)/('Sample Set Info'!$C$39*('Sample Set Info'!$E$39/100))</f>
        <v>#DIV/0!</v>
      </c>
      <c r="AN654" s="10" t="e">
        <f>((AN458*$B$7)/1000)/('Sample Set Info'!$C$40*('Sample Set Info'!$E$40/100))</f>
        <v>#DIV/0!</v>
      </c>
      <c r="AO654" s="10" t="e">
        <f>((AO458*$B$7)/1000)/('Sample Set Info'!$C$41*('Sample Set Info'!$E$41/100))</f>
        <v>#DIV/0!</v>
      </c>
      <c r="AP654" s="10" t="e">
        <f>((AP458*$B$7)/1000)/('Sample Set Info'!$C$42*('Sample Set Info'!$E$42/100))</f>
        <v>#DIV/0!</v>
      </c>
      <c r="AQ654" s="10" t="e">
        <f>((AQ458*$B$7)/1000)/('Sample Set Info'!$C$43*('Sample Set Info'!$E$43/100))</f>
        <v>#DIV/0!</v>
      </c>
      <c r="AR654" s="10" t="e">
        <f>((AR458*$B$7)/1000)/('Sample Set Info'!$C$44*('Sample Set Info'!$E$44/100))</f>
        <v>#DIV/0!</v>
      </c>
      <c r="AS654" s="10" t="e">
        <f>((AS458*$B$7)/1000)/('Sample Set Info'!$C$45*('Sample Set Info'!$E$45/100))</f>
        <v>#DIV/0!</v>
      </c>
      <c r="AT654" s="10" t="e">
        <f>((AT458*$B$7)/1000)/('Sample Set Info'!$C$46*('Sample Set Info'!$E$46/100))</f>
        <v>#DIV/0!</v>
      </c>
      <c r="AU654" s="10" t="e">
        <f>((AU458*$B$7)/1000)/('Sample Set Info'!$C$47*('Sample Set Info'!$E$47/100))</f>
        <v>#DIV/0!</v>
      </c>
      <c r="AV654" s="10" t="e">
        <f>((AV458*$B$7)/1000)/('Sample Set Info'!$C$48*('Sample Set Info'!$E$48/100))</f>
        <v>#DIV/0!</v>
      </c>
      <c r="AW654" s="10" t="e">
        <f>((AW458*$B$7)/1000)/('Sample Set Info'!$C$49*('Sample Set Info'!$E$49/100))</f>
        <v>#DIV/0!</v>
      </c>
      <c r="AX654" s="10" t="e">
        <f>((AX458*$B$7)/1000)/('Sample Set Info'!$C$50*('Sample Set Info'!$E$50/100))</f>
        <v>#DIV/0!</v>
      </c>
      <c r="AY654" s="10" t="e">
        <f>((AY458*$B$7)/1000)/('Sample Set Info'!$C$51*('Sample Set Info'!$E$51/100))</f>
        <v>#DIV/0!</v>
      </c>
      <c r="AZ654" s="10" t="e">
        <f>((AZ458*$B$7)/1000)/('Sample Set Info'!$C$52*('Sample Set Info'!$E$52/100))</f>
        <v>#DIV/0!</v>
      </c>
      <c r="BA654" s="10" t="e">
        <f>((BA458*$B$7)/1000)/('Sample Set Info'!$C$53*('Sample Set Info'!$E$53/100))</f>
        <v>#DIV/0!</v>
      </c>
      <c r="BB654" s="10" t="e">
        <f>((BB458*$B$7)/1000)/('Sample Set Info'!$C$54*('Sample Set Info'!$E$54/100))</f>
        <v>#DIV/0!</v>
      </c>
      <c r="BC654" s="10" t="e">
        <f>((BC458*$B$7)/1000)/('Sample Set Info'!$C$55*('Sample Set Info'!$E$55/100))</f>
        <v>#DIV/0!</v>
      </c>
      <c r="BD654" s="10" t="e">
        <f>((BD458*$B$7)/1000)/('Sample Set Info'!$C$56*('Sample Set Info'!$E$56/100))</f>
        <v>#DIV/0!</v>
      </c>
      <c r="BE654" s="10" t="e">
        <f>((BE458*$B$7)/1000)/('Sample Set Info'!$C$57*('Sample Set Info'!$E$57/100))</f>
        <v>#DIV/0!</v>
      </c>
      <c r="BF654" s="10" t="e">
        <f>((BF458*$B$7)/1000)/('Sample Set Info'!$C$58*('Sample Set Info'!$E$58/100))</f>
        <v>#DIV/0!</v>
      </c>
      <c r="BG654" s="10" t="e">
        <f>((BG458*$B$7)/1000)/('Sample Set Info'!$C$59*('Sample Set Info'!$E$59/100))</f>
        <v>#DIV/0!</v>
      </c>
      <c r="BH654" s="10" t="e">
        <f>((BH458*$B$7)/1000)/('Sample Set Info'!$C$60*('Sample Set Info'!$E$60/100))</f>
        <v>#DIV/0!</v>
      </c>
      <c r="BI654" s="10" t="e">
        <f>((BI458*$B$7)/1000)/('Sample Set Info'!$C$61*('Sample Set Info'!$E$61/100))</f>
        <v>#DIV/0!</v>
      </c>
      <c r="BJ654" s="10" t="e">
        <f>((BJ458*$B$7)/1000)/('Sample Set Info'!$C$62*('Sample Set Info'!$E$62/100))</f>
        <v>#DIV/0!</v>
      </c>
      <c r="BK654" s="10" t="e">
        <f>((BK458*$B$7)/1000)/('Sample Set Info'!$C$63*('Sample Set Info'!$E$63/100))</f>
        <v>#DIV/0!</v>
      </c>
      <c r="BL654" s="10" t="e">
        <f>((BL458*$B$7)/1000)/('Sample Set Info'!$C$64*('Sample Set Info'!$E$64/100))</f>
        <v>#DIV/0!</v>
      </c>
      <c r="BM654" s="10" t="e">
        <f>((BM458*$B$7)/1000)/('Sample Set Info'!$C$65*('Sample Set Info'!$E$65/100))</f>
        <v>#DIV/0!</v>
      </c>
      <c r="BN654" s="10" t="e">
        <f>((BN458*$B$7)/1000)/('Sample Set Info'!$C$66*('Sample Set Info'!$E$66/100))</f>
        <v>#DIV/0!</v>
      </c>
      <c r="BO654" s="10" t="e">
        <f>((BO458*$B$7)/1000)/('Sample Set Info'!$C$67*('Sample Set Info'!$E$67/100))</f>
        <v>#DIV/0!</v>
      </c>
      <c r="BP654" s="10" t="e">
        <f>((BP458*$B$7)/1000)/('Sample Set Info'!$C$68*('Sample Set Info'!$E$68/100))</f>
        <v>#DIV/0!</v>
      </c>
      <c r="BQ654" s="10" t="e">
        <f>((BQ458*$B$7)/1000)/('Sample Set Info'!$C$69*('Sample Set Info'!$E$69/100))</f>
        <v>#DIV/0!</v>
      </c>
      <c r="BR654" s="10" t="e">
        <f>((BR458*$B$7)/1000)/('Sample Set Info'!$C$70*('Sample Set Info'!$E$70/100))</f>
        <v>#DIV/0!</v>
      </c>
      <c r="BS654" s="10" t="e">
        <f>((BS458*$B$7)/1000)/('Sample Set Info'!$C$71*('Sample Set Info'!$E$71/100))</f>
        <v>#DIV/0!</v>
      </c>
      <c r="BT654" s="10" t="e">
        <f>((BT458*$B$7)/1000)/('Sample Set Info'!$C$72*('Sample Set Info'!$E$72/100))</f>
        <v>#DIV/0!</v>
      </c>
      <c r="BU654" s="10" t="e">
        <f>((BU458*$B$7)/1000)/('Sample Set Info'!$C$73*('Sample Set Info'!$E$73/100))</f>
        <v>#DIV/0!</v>
      </c>
      <c r="BV654" s="10" t="e">
        <f>((BV458*$B$7)/1000)/('Sample Set Info'!$C$74*('Sample Set Info'!$E$74/100))</f>
        <v>#DIV/0!</v>
      </c>
      <c r="BW654" s="10" t="e">
        <f>((BW458*$B$7)/1000)/('Sample Set Info'!$C$75*('Sample Set Info'!$E$75/100))</f>
        <v>#DIV/0!</v>
      </c>
      <c r="BX654" s="10" t="e">
        <f>((BX458*$B$7)/1000)/('Sample Set Info'!$C$76*('Sample Set Info'!$E$76/100))</f>
        <v>#DIV/0!</v>
      </c>
      <c r="BY654" s="10" t="e">
        <f>((BY458*$B$7)/1000)/('Sample Set Info'!$C$77*('Sample Set Info'!$E$77/100))</f>
        <v>#DIV/0!</v>
      </c>
      <c r="BZ654" s="10" t="e">
        <f>((BZ458*$B$7)/1000)/('Sample Set Info'!$C$78*('Sample Set Info'!$E$78/100))</f>
        <v>#DIV/0!</v>
      </c>
      <c r="CA654" s="10" t="e">
        <f>((CA458*$B$7)/1000)/('Sample Set Info'!$C$79*('Sample Set Info'!$E$79/100))</f>
        <v>#DIV/0!</v>
      </c>
      <c r="CB654" s="10" t="e">
        <f>((CB458*$B$7)/1000)/('Sample Set Info'!$C$80*('Sample Set Info'!$E$80/100))</f>
        <v>#DIV/0!</v>
      </c>
      <c r="CC654" s="10" t="e">
        <f>((CC458*$B$7)/1000)/('Sample Set Info'!$C$81*('Sample Set Info'!$E$81/100))</f>
        <v>#DIV/0!</v>
      </c>
      <c r="CD654" s="10" t="e">
        <f>((CD458*$B$7)/1000)/('Sample Set Info'!$C$82*('Sample Set Info'!$E$82/100))</f>
        <v>#DIV/0!</v>
      </c>
      <c r="CE654" s="10" t="e">
        <f>((CE458*$B$7)/1000)/('Sample Set Info'!$C$83*('Sample Set Info'!$E$83/100))</f>
        <v>#DIV/0!</v>
      </c>
      <c r="CF654" s="10" t="e">
        <f>((CF458*$B$7)/1000)/('Sample Set Info'!$C$84*('Sample Set Info'!$E$84/100))</f>
        <v>#DIV/0!</v>
      </c>
      <c r="CG654" s="10" t="e">
        <f>((CG458*$B$7)/1000)/('Sample Set Info'!$C$85*('Sample Set Info'!$E$85/100))</f>
        <v>#DIV/0!</v>
      </c>
      <c r="CH654" s="10" t="e">
        <f>((CH458*$B$7)/1000)/('Sample Set Info'!$C$86*('Sample Set Info'!$E$86/100))</f>
        <v>#DIV/0!</v>
      </c>
      <c r="CI654" s="10" t="e">
        <f>((CI458*$B$7)/1000)/('Sample Set Info'!$C$87*('Sample Set Info'!$E$87/100))</f>
        <v>#DIV/0!</v>
      </c>
      <c r="CJ654" s="10" t="e">
        <f>((CJ458*$B$7)/1000)/('Sample Set Info'!$C$88*('Sample Set Info'!$E$88/100))</f>
        <v>#DIV/0!</v>
      </c>
      <c r="CK654" s="10" t="e">
        <f>((CK458*$B$7)/1000)/('Sample Set Info'!$C$89*('Sample Set Info'!$E$89/100))</f>
        <v>#DIV/0!</v>
      </c>
      <c r="CL654" s="10" t="e">
        <f>((CL458*$B$7)/1000)/('Sample Set Info'!$C$90*('Sample Set Info'!$E$90/100))</f>
        <v>#DIV/0!</v>
      </c>
      <c r="CM654" s="10" t="e">
        <f>((CM458*$B$7)/1000)/('Sample Set Info'!$C$91*('Sample Set Info'!$E$91/100))</f>
        <v>#DIV/0!</v>
      </c>
      <c r="CN654" s="10" t="e">
        <f>((CN458*$B$7)/1000)/('Sample Set Info'!$C$92*('Sample Set Info'!$E$92/100))</f>
        <v>#DIV/0!</v>
      </c>
      <c r="CO654" s="10" t="e">
        <f>((CO458*$B$7)/1000)/('Sample Set Info'!$C$93*('Sample Set Info'!$E$93/100))</f>
        <v>#DIV/0!</v>
      </c>
      <c r="CP654" s="10" t="e">
        <f>((CP458*$B$7)/1000)/('Sample Set Info'!$C$94*('Sample Set Info'!$E$94/100))</f>
        <v>#DIV/0!</v>
      </c>
      <c r="CQ654" s="10" t="e">
        <f>((CQ458*$B$7)/1000)/('Sample Set Info'!$C$95*('Sample Set Info'!$E$95/100))</f>
        <v>#DIV/0!</v>
      </c>
      <c r="CR654" s="10" t="e">
        <f>((CR458*$B$7)/1000)/('Sample Set Info'!$C$96*('Sample Set Info'!$E$96/100))</f>
        <v>#DIV/0!</v>
      </c>
      <c r="CS654" s="10" t="e">
        <f>((CS458*$B$7)/1000)/('Sample Set Info'!$C$97*('Sample Set Info'!$E$97/100))</f>
        <v>#DIV/0!</v>
      </c>
      <c r="CT654" s="10" t="e">
        <f>((CT458*$B$7)/1000)/('Sample Set Info'!$C$98*('Sample Set Info'!$E$98/100))</f>
        <v>#DIV/0!</v>
      </c>
      <c r="CU654" s="10" t="e">
        <f>((CU458*$B$7)/1000)/('Sample Set Info'!$C$99*('Sample Set Info'!$E$99/100))</f>
        <v>#DIV/0!</v>
      </c>
      <c r="CV654" s="10" t="e">
        <f>((CV458*$B$7)/1000)/('Sample Set Info'!$C$100*('Sample Set Info'!$E$100/100))</f>
        <v>#DIV/0!</v>
      </c>
      <c r="CW654" s="10" t="e">
        <f>((CW458*$B$7)/1000)/('Sample Set Info'!$C$101*('Sample Set Info'!$E$101/100))</f>
        <v>#DIV/0!</v>
      </c>
      <c r="CX654" s="10" t="e">
        <f>((CX458*$B$7)/1000)/('Sample Set Info'!$C$102*('Sample Set Info'!$E$102/100))</f>
        <v>#DIV/0!</v>
      </c>
      <c r="CY654" s="10" t="e">
        <f>((CY458*$B$7)/1000)/('Sample Set Info'!$C$103*('Sample Set Info'!$E$103/100))</f>
        <v>#DIV/0!</v>
      </c>
      <c r="CZ654" s="10" t="e">
        <f>((CZ458*$B$7)/1000)/('Sample Set Info'!$C$104*('Sample Set Info'!$E$104/100))</f>
        <v>#DIV/0!</v>
      </c>
      <c r="DA654" s="10" t="e">
        <f>((DA458*$B$7)/1000)/('Sample Set Info'!$C$105*('Sample Set Info'!$E$105/100))</f>
        <v>#DIV/0!</v>
      </c>
      <c r="DB654" s="10" t="e">
        <f>((DB458*$B$7)/1000)/('Sample Set Info'!$C$106*('Sample Set Info'!$E$106/100))</f>
        <v>#DIV/0!</v>
      </c>
      <c r="DC654" s="10" t="e">
        <f>((DC458*$B$7)/1000)/('Sample Set Info'!$C$107*('Sample Set Info'!$E$107/100))</f>
        <v>#DIV/0!</v>
      </c>
      <c r="DD654" s="10" t="e">
        <f>((DD458*$B$7)/1000)/('Sample Set Info'!$C$108*('Sample Set Info'!$E$108/100))</f>
        <v>#DIV/0!</v>
      </c>
      <c r="DE654" s="10" t="e">
        <f>((DE458*$B$7)/1000)/('Sample Set Info'!$C$109*('Sample Set Info'!$E$109/100))</f>
        <v>#DIV/0!</v>
      </c>
      <c r="DF654" s="10" t="e">
        <f>((DF458*$B$7)/1000)/('Sample Set Info'!$C$110*('Sample Set Info'!$E$110/100))</f>
        <v>#DIV/0!</v>
      </c>
      <c r="DG654" s="10" t="e">
        <f>((DG458*$B$7)/1000)/('Sample Set Info'!$C$111*('Sample Set Info'!$E$111/100))</f>
        <v>#DIV/0!</v>
      </c>
      <c r="DH654" s="10" t="e">
        <f>((DH458*$B$7)/1000)/('Sample Set Info'!$C$112*('Sample Set Info'!$E$112/100))</f>
        <v>#DIV/0!</v>
      </c>
      <c r="DI654" s="10" t="e">
        <f>((DI458*$B$7)/1000)/('Sample Set Info'!$C$113*('Sample Set Info'!$E$113/100))</f>
        <v>#DIV/0!</v>
      </c>
      <c r="DJ654" s="10" t="e">
        <f>((DJ458*$B$7)/1000)/('Sample Set Info'!$C$114*('Sample Set Info'!$E$114/100))</f>
        <v>#DIV/0!</v>
      </c>
      <c r="DK654" s="10" t="e">
        <f>((DK458*$B$7)/1000)/('Sample Set Info'!$C$115*('Sample Set Info'!$E$115/100))</f>
        <v>#DIV/0!</v>
      </c>
      <c r="DL654" s="10" t="e">
        <f>((DL458*$B$7)/1000)/('Sample Set Info'!$C$116*('Sample Set Info'!$E$116/100))</f>
        <v>#DIV/0!</v>
      </c>
      <c r="DM654" s="10" t="e">
        <f>((DM458*$B$7)/1000)/('Sample Set Info'!$C$117*('Sample Set Info'!$E$117/100))</f>
        <v>#DIV/0!</v>
      </c>
      <c r="DN654" s="10" t="e">
        <f>((DN458*$B$7)/1000)/('Sample Set Info'!$C$118*('Sample Set Info'!$E$118/100))</f>
        <v>#DIV/0!</v>
      </c>
      <c r="DO654" s="10" t="e">
        <f>((DO458*$B$7)/1000)/('Sample Set Info'!$C$119*('Sample Set Info'!$E$119/100))</f>
        <v>#DIV/0!</v>
      </c>
      <c r="DP654" s="10" t="e">
        <f>((DP458*$B$7)/1000)/('Sample Set Info'!$C$120*('Sample Set Info'!$E$120/100))</f>
        <v>#DIV/0!</v>
      </c>
      <c r="DQ654" s="10" t="e">
        <f>((DQ458*$B$7)/1000)/('Sample Set Info'!$C$121*('Sample Set Info'!$E$121/100))</f>
        <v>#DIV/0!</v>
      </c>
      <c r="DR654" s="10" t="e">
        <f>((DR458*$B$7)/1000)/('Sample Set Info'!$C$122*('Sample Set Info'!$E$122/100))</f>
        <v>#DIV/0!</v>
      </c>
      <c r="DS654" s="10" t="e">
        <f>((DS458*$B$7)/1000)/('Sample Set Info'!$C$123*('Sample Set Info'!$E$123/100))</f>
        <v>#DIV/0!</v>
      </c>
      <c r="DT654" s="10" t="e">
        <f>((DT458*$B$7)/1000)/('Sample Set Info'!$C$124*('Sample Set Info'!$E$124/100))</f>
        <v>#DIV/0!</v>
      </c>
      <c r="DU654" s="10" t="e">
        <f>((DU458*$B$7)/1000)/('Sample Set Info'!$C$125*('Sample Set Info'!$E$125/100))</f>
        <v>#DIV/0!</v>
      </c>
      <c r="DV654" s="10" t="e">
        <f>((DV458*$B$7)/1000)/('Sample Set Info'!$C$126*('Sample Set Info'!$E$126/100))</f>
        <v>#DIV/0!</v>
      </c>
      <c r="DW654" s="10" t="e">
        <f>((DW458*$B$7)/1000)/('Sample Set Info'!$C$127*('Sample Set Info'!$E$127/100))</f>
        <v>#DIV/0!</v>
      </c>
      <c r="DX654" s="10" t="e">
        <f>((DX458*$B$7)/1000)/('Sample Set Info'!$C$128*('Sample Set Info'!$E$128/100))</f>
        <v>#DIV/0!</v>
      </c>
      <c r="DY654" s="10" t="e">
        <f>((DY458*$B$7)/1000)/('Sample Set Info'!$C$129*('Sample Set Info'!$E$129/100))</f>
        <v>#DIV/0!</v>
      </c>
      <c r="DZ654" s="10" t="e">
        <f>((DZ458*$B$7)/1000)/('Sample Set Info'!$C$130*('Sample Set Info'!$E$130/100))</f>
        <v>#DIV/0!</v>
      </c>
      <c r="EA654" s="10" t="e">
        <f>((EA458*$B$7)/1000)/('Sample Set Info'!$C$131*('Sample Set Info'!$E$131/100))</f>
        <v>#DIV/0!</v>
      </c>
      <c r="EB654" s="10" t="e">
        <f>((EB458*$B$7)/1000)/('Sample Set Info'!$C$131*('Sample Set Info'!$E$131/100))</f>
        <v>#DIV/0!</v>
      </c>
      <c r="EC654" s="10" t="e">
        <f>((EC458*$B$7)/1000)/('Sample Set Info'!$C$131*('Sample Set Info'!$E$131/100))</f>
        <v>#DIV/0!</v>
      </c>
      <c r="ED654" s="10" t="e">
        <f>((ED458*$B$7)/1000)/('Sample Set Info'!$C$131*('Sample Set Info'!$E$131/100))</f>
        <v>#DIV/0!</v>
      </c>
      <c r="EE654" s="10" t="e">
        <f>((EE458*$B$7)/1000)/('Sample Set Info'!$C$131*('Sample Set Info'!$E$131/100))</f>
        <v>#DIV/0!</v>
      </c>
      <c r="EF654" s="10" t="e">
        <f>((EF458*$B$7)/1000)/('Sample Set Info'!$C$131*('Sample Set Info'!$E$131/100))</f>
        <v>#DIV/0!</v>
      </c>
      <c r="EG654" s="10" t="e">
        <f>((EG458*$B$7)/1000)/('Sample Set Info'!$C$131*('Sample Set Info'!$E$131/100))</f>
        <v>#DIV/0!</v>
      </c>
      <c r="EH654" s="10" t="e">
        <f>((EH458*$B$7)/1000)/('Sample Set Info'!$C$131*('Sample Set Info'!$E$131/100))</f>
        <v>#DIV/0!</v>
      </c>
      <c r="EI654" s="10" t="e">
        <f>((EI458*$B$7)/1000)/('Sample Set Info'!$C$131*('Sample Set Info'!$E$131/100))</f>
        <v>#DIV/0!</v>
      </c>
      <c r="EJ654" s="10" t="e">
        <f>((EJ458*$B$7)/1000)/('Sample Set Info'!$C$131*('Sample Set Info'!$E$131/100))</f>
        <v>#DIV/0!</v>
      </c>
      <c r="EK654" s="10" t="e">
        <f>((EK458*$B$7)/1000)/('Sample Set Info'!$C$131*('Sample Set Info'!$E$131/100))</f>
        <v>#DIV/0!</v>
      </c>
      <c r="EL654" s="10" t="e">
        <f>((EL458*$B$7)/1000)/('Sample Set Info'!$C$131*('Sample Set Info'!$E$131/100))</f>
        <v>#DIV/0!</v>
      </c>
      <c r="EM654" s="10" t="e">
        <f>((EM458*$B$7)/1000)/('Sample Set Info'!$C$131*('Sample Set Info'!$E$131/100))</f>
        <v>#DIV/0!</v>
      </c>
      <c r="EN654" s="10" t="e">
        <f>((EN458*$B$7)/1000)/('Sample Set Info'!$C$131*('Sample Set Info'!$E$131/100))</f>
        <v>#DIV/0!</v>
      </c>
      <c r="EO654" s="10" t="e">
        <f>((EO458*$B$7)/1000)/('Sample Set Info'!$C$131*('Sample Set Info'!$E$131/100))</f>
        <v>#DIV/0!</v>
      </c>
      <c r="EP654" s="10" t="e">
        <f>((EP458*$B$7)/1000)/('Sample Set Info'!$C$131*('Sample Set Info'!$E$131/100))</f>
        <v>#DIV/0!</v>
      </c>
      <c r="EQ654" s="10" t="e">
        <f>((EQ458*$B$7)/1000)/('Sample Set Info'!$C$131*('Sample Set Info'!$E$131/100))</f>
        <v>#DIV/0!</v>
      </c>
      <c r="ER654" s="10" t="e">
        <f>((ER458*$B$7)/1000)/('Sample Set Info'!$C$131*('Sample Set Info'!$E$131/100))</f>
        <v>#DIV/0!</v>
      </c>
      <c r="ES654" s="10" t="e">
        <f>((ES458*$B$7)/1000)/('Sample Set Info'!$C$131*('Sample Set Info'!$E$131/100))</f>
        <v>#DIV/0!</v>
      </c>
      <c r="ET654" s="10" t="e">
        <f>((ET458*$B$7)/1000)/('Sample Set Info'!$C$131*('Sample Set Info'!$E$131/100))</f>
        <v>#DIV/0!</v>
      </c>
      <c r="EU654" s="10" t="e">
        <f>((EU458*$B$7)/1000)/('Sample Set Info'!$C$131*('Sample Set Info'!$E$131/100))</f>
        <v>#DIV/0!</v>
      </c>
      <c r="EV654" s="10" t="e">
        <f>((EV458*$B$7)/1000)/('Sample Set Info'!$C$131*('Sample Set Info'!$E$131/100))</f>
        <v>#DIV/0!</v>
      </c>
      <c r="EW654" s="10" t="e">
        <f>((EW458*$B$7)/1000)/('Sample Set Info'!$C$131*('Sample Set Info'!$E$131/100))</f>
        <v>#DIV/0!</v>
      </c>
      <c r="EX654" s="10" t="e">
        <f>((EX458*$B$7)/1000)/('Sample Set Info'!$C$131*('Sample Set Info'!$E$131/100))</f>
        <v>#DIV/0!</v>
      </c>
      <c r="EY654" s="10" t="e">
        <f>((EY458*$B$7)/1000)/('Sample Set Info'!$C$131*('Sample Set Info'!$E$131/100))</f>
        <v>#DIV/0!</v>
      </c>
      <c r="EZ654" s="10" t="e">
        <f>((EZ458*$B$7)/1000)/('Sample Set Info'!$C$131*('Sample Set Info'!$E$131/100))</f>
        <v>#DIV/0!</v>
      </c>
      <c r="FA654" s="10" t="e">
        <f>((FA458*$B$7)/1000)/('Sample Set Info'!$C$131*('Sample Set Info'!$E$131/100))</f>
        <v>#DIV/0!</v>
      </c>
      <c r="FB654" s="10" t="e">
        <f>((FB458*$B$7)/1000)/('Sample Set Info'!$C$131*('Sample Set Info'!$E$131/100))</f>
        <v>#DIV/0!</v>
      </c>
      <c r="FC654" s="10" t="e">
        <f>((FC458*$B$7)/1000)/('Sample Set Info'!$C$131*('Sample Set Info'!$E$131/100))</f>
        <v>#DIV/0!</v>
      </c>
      <c r="FD654" s="10" t="e">
        <f>((FD458*$B$7)/1000)/('Sample Set Info'!$C$131*('Sample Set Info'!$E$131/100))</f>
        <v>#DIV/0!</v>
      </c>
      <c r="FE654" s="10" t="e">
        <f>((FE458*$B$7)/1000)/('Sample Set Info'!$C$131*('Sample Set Info'!$E$131/100))</f>
        <v>#DIV/0!</v>
      </c>
      <c r="FF654" s="10" t="e">
        <f>((FF458*$B$7)/1000)/('Sample Set Info'!$C$131*('Sample Set Info'!$E$131/100))</f>
        <v>#DIV/0!</v>
      </c>
      <c r="FG654" s="10" t="e">
        <f>((FG458*$B$7)/1000)/('Sample Set Info'!$C$131*('Sample Set Info'!$E$131/100))</f>
        <v>#DIV/0!</v>
      </c>
      <c r="FH654" s="10" t="e">
        <f>((FH458*$B$7)/1000)/('Sample Set Info'!$C$131*('Sample Set Info'!$E$131/100))</f>
        <v>#DIV/0!</v>
      </c>
      <c r="FI654" s="10" t="e">
        <f>((FI458*$B$7)/1000)/('Sample Set Info'!$C$131*('Sample Set Info'!$E$131/100))</f>
        <v>#DIV/0!</v>
      </c>
      <c r="FJ654" s="10" t="e">
        <f>((FJ458*$B$7)/1000)/('Sample Set Info'!$C$131*('Sample Set Info'!$E$131/100))</f>
        <v>#DIV/0!</v>
      </c>
      <c r="FK654" s="10" t="e">
        <f>((FK458*$B$7)/1000)/('Sample Set Info'!$C$131*('Sample Set Info'!$E$131/100))</f>
        <v>#DIV/0!</v>
      </c>
      <c r="FL654" s="10" t="e">
        <f>((FL458*$B$7)/1000)/('Sample Set Info'!$C$131*('Sample Set Info'!$E$131/100))</f>
        <v>#DIV/0!</v>
      </c>
      <c r="FM654" s="10" t="e">
        <f>((FM458*$B$7)/1000)/('Sample Set Info'!$C$131*('Sample Set Info'!$E$131/100))</f>
        <v>#DIV/0!</v>
      </c>
      <c r="FN654" s="10" t="e">
        <f>((FN458*$B$7)/1000)/('Sample Set Info'!$C$131*('Sample Set Info'!$E$131/100))</f>
        <v>#DIV/0!</v>
      </c>
      <c r="FO654" s="10" t="e">
        <f>((FO458*$B$7)/1000)/('Sample Set Info'!$C$131*('Sample Set Info'!$E$131/100))</f>
        <v>#DIV/0!</v>
      </c>
      <c r="FP654" s="10" t="e">
        <f>((FP458*$B$7)/1000)/('Sample Set Info'!$C$131*('Sample Set Info'!$E$131/100))</f>
        <v>#DIV/0!</v>
      </c>
      <c r="FQ654" s="10" t="e">
        <f>((FQ458*$B$7)/1000)/('Sample Set Info'!$C$131*('Sample Set Info'!$E$131/100))</f>
        <v>#DIV/0!</v>
      </c>
      <c r="FR654" s="10" t="e">
        <f>((FR458*$B$7)/1000)/('Sample Set Info'!$C$131*('Sample Set Info'!$E$131/100))</f>
        <v>#DIV/0!</v>
      </c>
      <c r="FS654" s="10" t="e">
        <f>((FS458*$B$7)/1000)/('Sample Set Info'!$C$131*('Sample Set Info'!$E$131/100))</f>
        <v>#DIV/0!</v>
      </c>
      <c r="FT654" s="10" t="e">
        <f>((FT458*$B$7)/1000)/('Sample Set Info'!$C$131*('Sample Set Info'!$E$131/100))</f>
        <v>#DIV/0!</v>
      </c>
      <c r="FU654" s="10" t="e">
        <f>((FU458*$B$7)/1000)/('Sample Set Info'!$C$131*('Sample Set Info'!$E$131/100))</f>
        <v>#DIV/0!</v>
      </c>
      <c r="FV654" s="10" t="e">
        <f>((FV458*$B$7)/1000)/('Sample Set Info'!$C$131*('Sample Set Info'!$E$131/100))</f>
        <v>#DIV/0!</v>
      </c>
      <c r="FW654" s="10" t="e">
        <f>((FW458*$B$7)/1000)/('Sample Set Info'!$C$131*('Sample Set Info'!$E$131/100))</f>
        <v>#DIV/0!</v>
      </c>
      <c r="FX654" s="10" t="e">
        <f>((FX458*$B$7)/1000)/('Sample Set Info'!$C$131*('Sample Set Info'!$E$131/100))</f>
        <v>#DIV/0!</v>
      </c>
      <c r="FY654" s="10" t="e">
        <f>((FY458*$B$7)/1000)/('Sample Set Info'!$C$131*('Sample Set Info'!$E$131/100))</f>
        <v>#DIV/0!</v>
      </c>
    </row>
    <row r="655" spans="1:181" s="10" customFormat="1">
      <c r="A655" s="10" t="str">
        <f t="shared" si="855"/>
        <v>2,3,5-TriMeNap (C3-Nap)</v>
      </c>
      <c r="D655" s="10" t="s">
        <v>404</v>
      </c>
      <c r="E655" s="10" t="s">
        <v>404</v>
      </c>
      <c r="F655" s="10" t="s">
        <v>404</v>
      </c>
      <c r="G655" s="10" t="s">
        <v>404</v>
      </c>
      <c r="J655" s="10" t="s">
        <v>404</v>
      </c>
      <c r="K655" s="10" t="s">
        <v>404</v>
      </c>
      <c r="L655" s="10" t="s">
        <v>404</v>
      </c>
      <c r="M655" s="10" t="s">
        <v>404</v>
      </c>
      <c r="P655" s="10" t="s">
        <v>404</v>
      </c>
      <c r="Q655" s="10" t="s">
        <v>404</v>
      </c>
      <c r="R655" s="10" t="s">
        <v>404</v>
      </c>
      <c r="S655" s="10" t="s">
        <v>404</v>
      </c>
      <c r="V655" s="10" t="s">
        <v>404</v>
      </c>
      <c r="W655" s="10" t="s">
        <v>404</v>
      </c>
      <c r="X655" s="10" t="s">
        <v>404</v>
      </c>
      <c r="Y655" s="10" t="s">
        <v>404</v>
      </c>
      <c r="AA655" s="10" t="s">
        <v>404</v>
      </c>
      <c r="AB655" s="10" t="s">
        <v>404</v>
      </c>
      <c r="AC655" s="10" t="s">
        <v>404</v>
      </c>
      <c r="AD655" s="10" t="s">
        <v>404</v>
      </c>
      <c r="AF655" s="10" t="e">
        <f>((AF459*$B$7)/1000)/('Sample Set Info'!$C$32*('Sample Set Info'!$E$32/100))</f>
        <v>#DIV/0!</v>
      </c>
      <c r="AG655" s="10" t="e">
        <f>((AG459*$B$7)/1000)/('Sample Set Info'!$C$33*('Sample Set Info'!$E$33/100))</f>
        <v>#DIV/0!</v>
      </c>
      <c r="AH655" s="10" t="e">
        <f>((AH459*$B$7)/1000)/('Sample Set Info'!$C$34*('Sample Set Info'!$E$34/100))</f>
        <v>#DIV/0!</v>
      </c>
      <c r="AI655" s="10" t="e">
        <f>((AI459*$B$7)/1000)/('Sample Set Info'!$C$35*('Sample Set Info'!$E$35/100))</f>
        <v>#DIV/0!</v>
      </c>
      <c r="AJ655" s="10" t="e">
        <f>((AJ459*$B$7)/1000)/('Sample Set Info'!$C$36*('Sample Set Info'!$E$36/100))</f>
        <v>#DIV/0!</v>
      </c>
      <c r="AK655" s="10" t="e">
        <f>((AK459*$B$7)/1000)/('Sample Set Info'!$C$37*('Sample Set Info'!$E$37/100))</f>
        <v>#DIV/0!</v>
      </c>
      <c r="AL655" s="10" t="e">
        <f>((AL459*$B$7)/1000)/('Sample Set Info'!$C$38*('Sample Set Info'!$E$38/100))</f>
        <v>#DIV/0!</v>
      </c>
      <c r="AM655" s="10" t="e">
        <f>((AM459*$B$7)/1000)/('Sample Set Info'!$C$39*('Sample Set Info'!$E$39/100))</f>
        <v>#DIV/0!</v>
      </c>
      <c r="AN655" s="10" t="e">
        <f>((AN459*$B$7)/1000)/('Sample Set Info'!$C$40*('Sample Set Info'!$E$40/100))</f>
        <v>#DIV/0!</v>
      </c>
      <c r="AO655" s="10" t="e">
        <f>((AO459*$B$7)/1000)/('Sample Set Info'!$C$41*('Sample Set Info'!$E$41/100))</f>
        <v>#DIV/0!</v>
      </c>
      <c r="AP655" s="10" t="e">
        <f>((AP459*$B$7)/1000)/('Sample Set Info'!$C$42*('Sample Set Info'!$E$42/100))</f>
        <v>#DIV/0!</v>
      </c>
      <c r="AQ655" s="10" t="e">
        <f>((AQ459*$B$7)/1000)/('Sample Set Info'!$C$43*('Sample Set Info'!$E$43/100))</f>
        <v>#DIV/0!</v>
      </c>
      <c r="AR655" s="10" t="e">
        <f>((AR459*$B$7)/1000)/('Sample Set Info'!$C$44*('Sample Set Info'!$E$44/100))</f>
        <v>#DIV/0!</v>
      </c>
      <c r="AS655" s="10" t="e">
        <f>((AS459*$B$7)/1000)/('Sample Set Info'!$C$45*('Sample Set Info'!$E$45/100))</f>
        <v>#DIV/0!</v>
      </c>
      <c r="AT655" s="10" t="e">
        <f>((AT459*$B$7)/1000)/('Sample Set Info'!$C$46*('Sample Set Info'!$E$46/100))</f>
        <v>#DIV/0!</v>
      </c>
      <c r="AU655" s="10" t="e">
        <f>((AU459*$B$7)/1000)/('Sample Set Info'!$C$47*('Sample Set Info'!$E$47/100))</f>
        <v>#DIV/0!</v>
      </c>
      <c r="AV655" s="10" t="e">
        <f>((AV459*$B$7)/1000)/('Sample Set Info'!$C$48*('Sample Set Info'!$E$48/100))</f>
        <v>#DIV/0!</v>
      </c>
      <c r="AW655" s="10" t="e">
        <f>((AW459*$B$7)/1000)/('Sample Set Info'!$C$49*('Sample Set Info'!$E$49/100))</f>
        <v>#DIV/0!</v>
      </c>
      <c r="AX655" s="10" t="e">
        <f>((AX459*$B$7)/1000)/('Sample Set Info'!$C$50*('Sample Set Info'!$E$50/100))</f>
        <v>#DIV/0!</v>
      </c>
      <c r="AY655" s="10" t="e">
        <f>((AY459*$B$7)/1000)/('Sample Set Info'!$C$51*('Sample Set Info'!$E$51/100))</f>
        <v>#DIV/0!</v>
      </c>
      <c r="AZ655" s="10" t="e">
        <f>((AZ459*$B$7)/1000)/('Sample Set Info'!$C$52*('Sample Set Info'!$E$52/100))</f>
        <v>#DIV/0!</v>
      </c>
      <c r="BA655" s="10" t="e">
        <f>((BA459*$B$7)/1000)/('Sample Set Info'!$C$53*('Sample Set Info'!$E$53/100))</f>
        <v>#DIV/0!</v>
      </c>
      <c r="BB655" s="10" t="e">
        <f>((BB459*$B$7)/1000)/('Sample Set Info'!$C$54*('Sample Set Info'!$E$54/100))</f>
        <v>#DIV/0!</v>
      </c>
      <c r="BC655" s="10" t="e">
        <f>((BC459*$B$7)/1000)/('Sample Set Info'!$C$55*('Sample Set Info'!$E$55/100))</f>
        <v>#DIV/0!</v>
      </c>
      <c r="BD655" s="10" t="e">
        <f>((BD459*$B$7)/1000)/('Sample Set Info'!$C$56*('Sample Set Info'!$E$56/100))</f>
        <v>#DIV/0!</v>
      </c>
      <c r="BE655" s="10" t="e">
        <f>((BE459*$B$7)/1000)/('Sample Set Info'!$C$57*('Sample Set Info'!$E$57/100))</f>
        <v>#DIV/0!</v>
      </c>
      <c r="BF655" s="10" t="e">
        <f>((BF459*$B$7)/1000)/('Sample Set Info'!$C$58*('Sample Set Info'!$E$58/100))</f>
        <v>#DIV/0!</v>
      </c>
      <c r="BG655" s="10" t="e">
        <f>((BG459*$B$7)/1000)/('Sample Set Info'!$C$59*('Sample Set Info'!$E$59/100))</f>
        <v>#DIV/0!</v>
      </c>
      <c r="BH655" s="10" t="e">
        <f>((BH459*$B$7)/1000)/('Sample Set Info'!$C$60*('Sample Set Info'!$E$60/100))</f>
        <v>#DIV/0!</v>
      </c>
      <c r="BI655" s="10" t="e">
        <f>((BI459*$B$7)/1000)/('Sample Set Info'!$C$61*('Sample Set Info'!$E$61/100))</f>
        <v>#DIV/0!</v>
      </c>
      <c r="BJ655" s="10" t="e">
        <f>((BJ459*$B$7)/1000)/('Sample Set Info'!$C$62*('Sample Set Info'!$E$62/100))</f>
        <v>#DIV/0!</v>
      </c>
      <c r="BK655" s="10" t="e">
        <f>((BK459*$B$7)/1000)/('Sample Set Info'!$C$63*('Sample Set Info'!$E$63/100))</f>
        <v>#DIV/0!</v>
      </c>
      <c r="BL655" s="10" t="e">
        <f>((BL459*$B$7)/1000)/('Sample Set Info'!$C$64*('Sample Set Info'!$E$64/100))</f>
        <v>#DIV/0!</v>
      </c>
      <c r="BM655" s="10" t="e">
        <f>((BM459*$B$7)/1000)/('Sample Set Info'!$C$65*('Sample Set Info'!$E$65/100))</f>
        <v>#DIV/0!</v>
      </c>
      <c r="BN655" s="10" t="e">
        <f>((BN459*$B$7)/1000)/('Sample Set Info'!$C$66*('Sample Set Info'!$E$66/100))</f>
        <v>#DIV/0!</v>
      </c>
      <c r="BO655" s="10" t="e">
        <f>((BO459*$B$7)/1000)/('Sample Set Info'!$C$67*('Sample Set Info'!$E$67/100))</f>
        <v>#DIV/0!</v>
      </c>
      <c r="BP655" s="10" t="e">
        <f>((BP459*$B$7)/1000)/('Sample Set Info'!$C$68*('Sample Set Info'!$E$68/100))</f>
        <v>#DIV/0!</v>
      </c>
      <c r="BQ655" s="10" t="e">
        <f>((BQ459*$B$7)/1000)/('Sample Set Info'!$C$69*('Sample Set Info'!$E$69/100))</f>
        <v>#DIV/0!</v>
      </c>
      <c r="BR655" s="10" t="e">
        <f>((BR459*$B$7)/1000)/('Sample Set Info'!$C$70*('Sample Set Info'!$E$70/100))</f>
        <v>#DIV/0!</v>
      </c>
      <c r="BS655" s="10" t="e">
        <f>((BS459*$B$7)/1000)/('Sample Set Info'!$C$71*('Sample Set Info'!$E$71/100))</f>
        <v>#DIV/0!</v>
      </c>
      <c r="BT655" s="10" t="e">
        <f>((BT459*$B$7)/1000)/('Sample Set Info'!$C$72*('Sample Set Info'!$E$72/100))</f>
        <v>#DIV/0!</v>
      </c>
      <c r="BU655" s="10" t="e">
        <f>((BU459*$B$7)/1000)/('Sample Set Info'!$C$73*('Sample Set Info'!$E$73/100))</f>
        <v>#DIV/0!</v>
      </c>
      <c r="BV655" s="10" t="e">
        <f>((BV459*$B$7)/1000)/('Sample Set Info'!$C$74*('Sample Set Info'!$E$74/100))</f>
        <v>#DIV/0!</v>
      </c>
      <c r="BW655" s="10" t="e">
        <f>((BW459*$B$7)/1000)/('Sample Set Info'!$C$75*('Sample Set Info'!$E$75/100))</f>
        <v>#DIV/0!</v>
      </c>
      <c r="BX655" s="10" t="e">
        <f>((BX459*$B$7)/1000)/('Sample Set Info'!$C$76*('Sample Set Info'!$E$76/100))</f>
        <v>#DIV/0!</v>
      </c>
      <c r="BY655" s="10" t="e">
        <f>((BY459*$B$7)/1000)/('Sample Set Info'!$C$77*('Sample Set Info'!$E$77/100))</f>
        <v>#DIV/0!</v>
      </c>
      <c r="BZ655" s="10" t="e">
        <f>((BZ459*$B$7)/1000)/('Sample Set Info'!$C$78*('Sample Set Info'!$E$78/100))</f>
        <v>#DIV/0!</v>
      </c>
      <c r="CA655" s="10" t="e">
        <f>((CA459*$B$7)/1000)/('Sample Set Info'!$C$79*('Sample Set Info'!$E$79/100))</f>
        <v>#DIV/0!</v>
      </c>
      <c r="CB655" s="10" t="e">
        <f>((CB459*$B$7)/1000)/('Sample Set Info'!$C$80*('Sample Set Info'!$E$80/100))</f>
        <v>#DIV/0!</v>
      </c>
      <c r="CC655" s="10" t="e">
        <f>((CC459*$B$7)/1000)/('Sample Set Info'!$C$81*('Sample Set Info'!$E$81/100))</f>
        <v>#DIV/0!</v>
      </c>
      <c r="CD655" s="10" t="e">
        <f>((CD459*$B$7)/1000)/('Sample Set Info'!$C$82*('Sample Set Info'!$E$82/100))</f>
        <v>#DIV/0!</v>
      </c>
      <c r="CE655" s="10" t="e">
        <f>((CE459*$B$7)/1000)/('Sample Set Info'!$C$83*('Sample Set Info'!$E$83/100))</f>
        <v>#DIV/0!</v>
      </c>
      <c r="CF655" s="10" t="e">
        <f>((CF459*$B$7)/1000)/('Sample Set Info'!$C$84*('Sample Set Info'!$E$84/100))</f>
        <v>#DIV/0!</v>
      </c>
      <c r="CG655" s="10" t="e">
        <f>((CG459*$B$7)/1000)/('Sample Set Info'!$C$85*('Sample Set Info'!$E$85/100))</f>
        <v>#DIV/0!</v>
      </c>
      <c r="CH655" s="10" t="e">
        <f>((CH459*$B$7)/1000)/('Sample Set Info'!$C$86*('Sample Set Info'!$E$86/100))</f>
        <v>#DIV/0!</v>
      </c>
      <c r="CI655" s="10" t="e">
        <f>((CI459*$B$7)/1000)/('Sample Set Info'!$C$87*('Sample Set Info'!$E$87/100))</f>
        <v>#DIV/0!</v>
      </c>
      <c r="CJ655" s="10" t="e">
        <f>((CJ459*$B$7)/1000)/('Sample Set Info'!$C$88*('Sample Set Info'!$E$88/100))</f>
        <v>#DIV/0!</v>
      </c>
      <c r="CK655" s="10" t="e">
        <f>((CK459*$B$7)/1000)/('Sample Set Info'!$C$89*('Sample Set Info'!$E$89/100))</f>
        <v>#DIV/0!</v>
      </c>
      <c r="CL655" s="10" t="e">
        <f>((CL459*$B$7)/1000)/('Sample Set Info'!$C$90*('Sample Set Info'!$E$90/100))</f>
        <v>#DIV/0!</v>
      </c>
      <c r="CM655" s="10" t="e">
        <f>((CM459*$B$7)/1000)/('Sample Set Info'!$C$91*('Sample Set Info'!$E$91/100))</f>
        <v>#DIV/0!</v>
      </c>
      <c r="CN655" s="10" t="e">
        <f>((CN459*$B$7)/1000)/('Sample Set Info'!$C$92*('Sample Set Info'!$E$92/100))</f>
        <v>#DIV/0!</v>
      </c>
      <c r="CO655" s="10" t="e">
        <f>((CO459*$B$7)/1000)/('Sample Set Info'!$C$93*('Sample Set Info'!$E$93/100))</f>
        <v>#DIV/0!</v>
      </c>
      <c r="CP655" s="10" t="e">
        <f>((CP459*$B$7)/1000)/('Sample Set Info'!$C$94*('Sample Set Info'!$E$94/100))</f>
        <v>#DIV/0!</v>
      </c>
      <c r="CQ655" s="10" t="e">
        <f>((CQ459*$B$7)/1000)/('Sample Set Info'!$C$95*('Sample Set Info'!$E$95/100))</f>
        <v>#DIV/0!</v>
      </c>
      <c r="CR655" s="10" t="e">
        <f>((CR459*$B$7)/1000)/('Sample Set Info'!$C$96*('Sample Set Info'!$E$96/100))</f>
        <v>#DIV/0!</v>
      </c>
      <c r="CS655" s="10" t="e">
        <f>((CS459*$B$7)/1000)/('Sample Set Info'!$C$97*('Sample Set Info'!$E$97/100))</f>
        <v>#DIV/0!</v>
      </c>
      <c r="CT655" s="10" t="e">
        <f>((CT459*$B$7)/1000)/('Sample Set Info'!$C$98*('Sample Set Info'!$E$98/100))</f>
        <v>#DIV/0!</v>
      </c>
      <c r="CU655" s="10" t="e">
        <f>((CU459*$B$7)/1000)/('Sample Set Info'!$C$99*('Sample Set Info'!$E$99/100))</f>
        <v>#DIV/0!</v>
      </c>
      <c r="CV655" s="10" t="e">
        <f>((CV459*$B$7)/1000)/('Sample Set Info'!$C$100*('Sample Set Info'!$E$100/100))</f>
        <v>#DIV/0!</v>
      </c>
      <c r="CW655" s="10" t="e">
        <f>((CW459*$B$7)/1000)/('Sample Set Info'!$C$101*('Sample Set Info'!$E$101/100))</f>
        <v>#DIV/0!</v>
      </c>
      <c r="CX655" s="10" t="e">
        <f>((CX459*$B$7)/1000)/('Sample Set Info'!$C$102*('Sample Set Info'!$E$102/100))</f>
        <v>#DIV/0!</v>
      </c>
      <c r="CY655" s="10" t="e">
        <f>((CY459*$B$7)/1000)/('Sample Set Info'!$C$103*('Sample Set Info'!$E$103/100))</f>
        <v>#DIV/0!</v>
      </c>
      <c r="CZ655" s="10" t="e">
        <f>((CZ459*$B$7)/1000)/('Sample Set Info'!$C$104*('Sample Set Info'!$E$104/100))</f>
        <v>#DIV/0!</v>
      </c>
      <c r="DA655" s="10" t="e">
        <f>((DA459*$B$7)/1000)/('Sample Set Info'!$C$105*('Sample Set Info'!$E$105/100))</f>
        <v>#DIV/0!</v>
      </c>
      <c r="DB655" s="10" t="e">
        <f>((DB459*$B$7)/1000)/('Sample Set Info'!$C$106*('Sample Set Info'!$E$106/100))</f>
        <v>#DIV/0!</v>
      </c>
      <c r="DC655" s="10" t="e">
        <f>((DC459*$B$7)/1000)/('Sample Set Info'!$C$107*('Sample Set Info'!$E$107/100))</f>
        <v>#DIV/0!</v>
      </c>
      <c r="DD655" s="10" t="e">
        <f>((DD459*$B$7)/1000)/('Sample Set Info'!$C$108*('Sample Set Info'!$E$108/100))</f>
        <v>#DIV/0!</v>
      </c>
      <c r="DE655" s="10" t="e">
        <f>((DE459*$B$7)/1000)/('Sample Set Info'!$C$109*('Sample Set Info'!$E$109/100))</f>
        <v>#DIV/0!</v>
      </c>
      <c r="DF655" s="10" t="e">
        <f>((DF459*$B$7)/1000)/('Sample Set Info'!$C$110*('Sample Set Info'!$E$110/100))</f>
        <v>#DIV/0!</v>
      </c>
      <c r="DG655" s="10" t="e">
        <f>((DG459*$B$7)/1000)/('Sample Set Info'!$C$111*('Sample Set Info'!$E$111/100))</f>
        <v>#DIV/0!</v>
      </c>
      <c r="DH655" s="10" t="e">
        <f>((DH459*$B$7)/1000)/('Sample Set Info'!$C$112*('Sample Set Info'!$E$112/100))</f>
        <v>#DIV/0!</v>
      </c>
      <c r="DI655" s="10" t="e">
        <f>((DI459*$B$7)/1000)/('Sample Set Info'!$C$113*('Sample Set Info'!$E$113/100))</f>
        <v>#DIV/0!</v>
      </c>
      <c r="DJ655" s="10" t="e">
        <f>((DJ459*$B$7)/1000)/('Sample Set Info'!$C$114*('Sample Set Info'!$E$114/100))</f>
        <v>#DIV/0!</v>
      </c>
      <c r="DK655" s="10" t="e">
        <f>((DK459*$B$7)/1000)/('Sample Set Info'!$C$115*('Sample Set Info'!$E$115/100))</f>
        <v>#DIV/0!</v>
      </c>
      <c r="DL655" s="10" t="e">
        <f>((DL459*$B$7)/1000)/('Sample Set Info'!$C$116*('Sample Set Info'!$E$116/100))</f>
        <v>#DIV/0!</v>
      </c>
      <c r="DM655" s="10" t="e">
        <f>((DM459*$B$7)/1000)/('Sample Set Info'!$C$117*('Sample Set Info'!$E$117/100))</f>
        <v>#DIV/0!</v>
      </c>
      <c r="DN655" s="10" t="e">
        <f>((DN459*$B$7)/1000)/('Sample Set Info'!$C$118*('Sample Set Info'!$E$118/100))</f>
        <v>#DIV/0!</v>
      </c>
      <c r="DO655" s="10" t="e">
        <f>((DO459*$B$7)/1000)/('Sample Set Info'!$C$119*('Sample Set Info'!$E$119/100))</f>
        <v>#DIV/0!</v>
      </c>
      <c r="DP655" s="10" t="e">
        <f>((DP459*$B$7)/1000)/('Sample Set Info'!$C$120*('Sample Set Info'!$E$120/100))</f>
        <v>#DIV/0!</v>
      </c>
      <c r="DQ655" s="10" t="e">
        <f>((DQ459*$B$7)/1000)/('Sample Set Info'!$C$121*('Sample Set Info'!$E$121/100))</f>
        <v>#DIV/0!</v>
      </c>
      <c r="DR655" s="10" t="e">
        <f>((DR459*$B$7)/1000)/('Sample Set Info'!$C$122*('Sample Set Info'!$E$122/100))</f>
        <v>#DIV/0!</v>
      </c>
      <c r="DS655" s="10" t="e">
        <f>((DS459*$B$7)/1000)/('Sample Set Info'!$C$123*('Sample Set Info'!$E$123/100))</f>
        <v>#DIV/0!</v>
      </c>
      <c r="DT655" s="10" t="e">
        <f>((DT459*$B$7)/1000)/('Sample Set Info'!$C$124*('Sample Set Info'!$E$124/100))</f>
        <v>#DIV/0!</v>
      </c>
      <c r="DU655" s="10" t="e">
        <f>((DU459*$B$7)/1000)/('Sample Set Info'!$C$125*('Sample Set Info'!$E$125/100))</f>
        <v>#DIV/0!</v>
      </c>
      <c r="DV655" s="10" t="e">
        <f>((DV459*$B$7)/1000)/('Sample Set Info'!$C$126*('Sample Set Info'!$E$126/100))</f>
        <v>#DIV/0!</v>
      </c>
      <c r="DW655" s="10" t="e">
        <f>((DW459*$B$7)/1000)/('Sample Set Info'!$C$127*('Sample Set Info'!$E$127/100))</f>
        <v>#DIV/0!</v>
      </c>
      <c r="DX655" s="10" t="e">
        <f>((DX459*$B$7)/1000)/('Sample Set Info'!$C$128*('Sample Set Info'!$E$128/100))</f>
        <v>#DIV/0!</v>
      </c>
      <c r="DY655" s="10" t="e">
        <f>((DY459*$B$7)/1000)/('Sample Set Info'!$C$129*('Sample Set Info'!$E$129/100))</f>
        <v>#DIV/0!</v>
      </c>
      <c r="DZ655" s="10" t="e">
        <f>((DZ459*$B$7)/1000)/('Sample Set Info'!$C$130*('Sample Set Info'!$E$130/100))</f>
        <v>#DIV/0!</v>
      </c>
      <c r="EA655" s="10" t="e">
        <f>((EA459*$B$7)/1000)/('Sample Set Info'!$C$131*('Sample Set Info'!$E$131/100))</f>
        <v>#DIV/0!</v>
      </c>
      <c r="EB655" s="10" t="e">
        <f>((EB459*$B$7)/1000)/('Sample Set Info'!$C$131*('Sample Set Info'!$E$131/100))</f>
        <v>#DIV/0!</v>
      </c>
      <c r="EC655" s="10" t="e">
        <f>((EC459*$B$7)/1000)/('Sample Set Info'!$C$131*('Sample Set Info'!$E$131/100))</f>
        <v>#DIV/0!</v>
      </c>
      <c r="ED655" s="10" t="e">
        <f>((ED459*$B$7)/1000)/('Sample Set Info'!$C$131*('Sample Set Info'!$E$131/100))</f>
        <v>#DIV/0!</v>
      </c>
      <c r="EE655" s="10" t="e">
        <f>((EE459*$B$7)/1000)/('Sample Set Info'!$C$131*('Sample Set Info'!$E$131/100))</f>
        <v>#DIV/0!</v>
      </c>
      <c r="EF655" s="10" t="e">
        <f>((EF459*$B$7)/1000)/('Sample Set Info'!$C$131*('Sample Set Info'!$E$131/100))</f>
        <v>#DIV/0!</v>
      </c>
      <c r="EG655" s="10" t="e">
        <f>((EG459*$B$7)/1000)/('Sample Set Info'!$C$131*('Sample Set Info'!$E$131/100))</f>
        <v>#DIV/0!</v>
      </c>
      <c r="EH655" s="10" t="e">
        <f>((EH459*$B$7)/1000)/('Sample Set Info'!$C$131*('Sample Set Info'!$E$131/100))</f>
        <v>#DIV/0!</v>
      </c>
      <c r="EI655" s="10" t="e">
        <f>((EI459*$B$7)/1000)/('Sample Set Info'!$C$131*('Sample Set Info'!$E$131/100))</f>
        <v>#DIV/0!</v>
      </c>
      <c r="EJ655" s="10" t="e">
        <f>((EJ459*$B$7)/1000)/('Sample Set Info'!$C$131*('Sample Set Info'!$E$131/100))</f>
        <v>#DIV/0!</v>
      </c>
      <c r="EK655" s="10" t="e">
        <f>((EK459*$B$7)/1000)/('Sample Set Info'!$C$131*('Sample Set Info'!$E$131/100))</f>
        <v>#DIV/0!</v>
      </c>
      <c r="EL655" s="10" t="e">
        <f>((EL459*$B$7)/1000)/('Sample Set Info'!$C$131*('Sample Set Info'!$E$131/100))</f>
        <v>#DIV/0!</v>
      </c>
      <c r="EM655" s="10" t="e">
        <f>((EM459*$B$7)/1000)/('Sample Set Info'!$C$131*('Sample Set Info'!$E$131/100))</f>
        <v>#DIV/0!</v>
      </c>
      <c r="EN655" s="10" t="e">
        <f>((EN459*$B$7)/1000)/('Sample Set Info'!$C$131*('Sample Set Info'!$E$131/100))</f>
        <v>#DIV/0!</v>
      </c>
      <c r="EO655" s="10" t="e">
        <f>((EO459*$B$7)/1000)/('Sample Set Info'!$C$131*('Sample Set Info'!$E$131/100))</f>
        <v>#DIV/0!</v>
      </c>
      <c r="EP655" s="10" t="e">
        <f>((EP459*$B$7)/1000)/('Sample Set Info'!$C$131*('Sample Set Info'!$E$131/100))</f>
        <v>#DIV/0!</v>
      </c>
      <c r="EQ655" s="10" t="e">
        <f>((EQ459*$B$7)/1000)/('Sample Set Info'!$C$131*('Sample Set Info'!$E$131/100))</f>
        <v>#DIV/0!</v>
      </c>
      <c r="ER655" s="10" t="e">
        <f>((ER459*$B$7)/1000)/('Sample Set Info'!$C$131*('Sample Set Info'!$E$131/100))</f>
        <v>#DIV/0!</v>
      </c>
      <c r="ES655" s="10" t="e">
        <f>((ES459*$B$7)/1000)/('Sample Set Info'!$C$131*('Sample Set Info'!$E$131/100))</f>
        <v>#DIV/0!</v>
      </c>
      <c r="ET655" s="10" t="e">
        <f>((ET459*$B$7)/1000)/('Sample Set Info'!$C$131*('Sample Set Info'!$E$131/100))</f>
        <v>#DIV/0!</v>
      </c>
      <c r="EU655" s="10" t="e">
        <f>((EU459*$B$7)/1000)/('Sample Set Info'!$C$131*('Sample Set Info'!$E$131/100))</f>
        <v>#DIV/0!</v>
      </c>
      <c r="EV655" s="10" t="e">
        <f>((EV459*$B$7)/1000)/('Sample Set Info'!$C$131*('Sample Set Info'!$E$131/100))</f>
        <v>#DIV/0!</v>
      </c>
      <c r="EW655" s="10" t="e">
        <f>((EW459*$B$7)/1000)/('Sample Set Info'!$C$131*('Sample Set Info'!$E$131/100))</f>
        <v>#DIV/0!</v>
      </c>
      <c r="EX655" s="10" t="e">
        <f>((EX459*$B$7)/1000)/('Sample Set Info'!$C$131*('Sample Set Info'!$E$131/100))</f>
        <v>#DIV/0!</v>
      </c>
      <c r="EY655" s="10" t="e">
        <f>((EY459*$B$7)/1000)/('Sample Set Info'!$C$131*('Sample Set Info'!$E$131/100))</f>
        <v>#DIV/0!</v>
      </c>
      <c r="EZ655" s="10" t="e">
        <f>((EZ459*$B$7)/1000)/('Sample Set Info'!$C$131*('Sample Set Info'!$E$131/100))</f>
        <v>#DIV/0!</v>
      </c>
      <c r="FA655" s="10" t="e">
        <f>((FA459*$B$7)/1000)/('Sample Set Info'!$C$131*('Sample Set Info'!$E$131/100))</f>
        <v>#DIV/0!</v>
      </c>
      <c r="FB655" s="10" t="e">
        <f>((FB459*$B$7)/1000)/('Sample Set Info'!$C$131*('Sample Set Info'!$E$131/100))</f>
        <v>#DIV/0!</v>
      </c>
      <c r="FC655" s="10" t="e">
        <f>((FC459*$B$7)/1000)/('Sample Set Info'!$C$131*('Sample Set Info'!$E$131/100))</f>
        <v>#DIV/0!</v>
      </c>
      <c r="FD655" s="10" t="e">
        <f>((FD459*$B$7)/1000)/('Sample Set Info'!$C$131*('Sample Set Info'!$E$131/100))</f>
        <v>#DIV/0!</v>
      </c>
      <c r="FE655" s="10" t="e">
        <f>((FE459*$B$7)/1000)/('Sample Set Info'!$C$131*('Sample Set Info'!$E$131/100))</f>
        <v>#DIV/0!</v>
      </c>
      <c r="FF655" s="10" t="e">
        <f>((FF459*$B$7)/1000)/('Sample Set Info'!$C$131*('Sample Set Info'!$E$131/100))</f>
        <v>#DIV/0!</v>
      </c>
      <c r="FG655" s="10" t="e">
        <f>((FG459*$B$7)/1000)/('Sample Set Info'!$C$131*('Sample Set Info'!$E$131/100))</f>
        <v>#DIV/0!</v>
      </c>
      <c r="FH655" s="10" t="e">
        <f>((FH459*$B$7)/1000)/('Sample Set Info'!$C$131*('Sample Set Info'!$E$131/100))</f>
        <v>#DIV/0!</v>
      </c>
      <c r="FI655" s="10" t="e">
        <f>((FI459*$B$7)/1000)/('Sample Set Info'!$C$131*('Sample Set Info'!$E$131/100))</f>
        <v>#DIV/0!</v>
      </c>
      <c r="FJ655" s="10" t="e">
        <f>((FJ459*$B$7)/1000)/('Sample Set Info'!$C$131*('Sample Set Info'!$E$131/100))</f>
        <v>#DIV/0!</v>
      </c>
      <c r="FK655" s="10" t="e">
        <f>((FK459*$B$7)/1000)/('Sample Set Info'!$C$131*('Sample Set Info'!$E$131/100))</f>
        <v>#DIV/0!</v>
      </c>
      <c r="FL655" s="10" t="e">
        <f>((FL459*$B$7)/1000)/('Sample Set Info'!$C$131*('Sample Set Info'!$E$131/100))</f>
        <v>#DIV/0!</v>
      </c>
      <c r="FM655" s="10" t="e">
        <f>((FM459*$B$7)/1000)/('Sample Set Info'!$C$131*('Sample Set Info'!$E$131/100))</f>
        <v>#DIV/0!</v>
      </c>
      <c r="FN655" s="10" t="e">
        <f>((FN459*$B$7)/1000)/('Sample Set Info'!$C$131*('Sample Set Info'!$E$131/100))</f>
        <v>#DIV/0!</v>
      </c>
      <c r="FO655" s="10" t="e">
        <f>((FO459*$B$7)/1000)/('Sample Set Info'!$C$131*('Sample Set Info'!$E$131/100))</f>
        <v>#DIV/0!</v>
      </c>
      <c r="FP655" s="10" t="e">
        <f>((FP459*$B$7)/1000)/('Sample Set Info'!$C$131*('Sample Set Info'!$E$131/100))</f>
        <v>#DIV/0!</v>
      </c>
      <c r="FQ655" s="10" t="e">
        <f>((FQ459*$B$7)/1000)/('Sample Set Info'!$C$131*('Sample Set Info'!$E$131/100))</f>
        <v>#DIV/0!</v>
      </c>
      <c r="FR655" s="10" t="e">
        <f>((FR459*$B$7)/1000)/('Sample Set Info'!$C$131*('Sample Set Info'!$E$131/100))</f>
        <v>#DIV/0!</v>
      </c>
      <c r="FS655" s="10" t="e">
        <f>((FS459*$B$7)/1000)/('Sample Set Info'!$C$131*('Sample Set Info'!$E$131/100))</f>
        <v>#DIV/0!</v>
      </c>
      <c r="FT655" s="10" t="e">
        <f>((FT459*$B$7)/1000)/('Sample Set Info'!$C$131*('Sample Set Info'!$E$131/100))</f>
        <v>#DIV/0!</v>
      </c>
      <c r="FU655" s="10" t="e">
        <f>((FU459*$B$7)/1000)/('Sample Set Info'!$C$131*('Sample Set Info'!$E$131/100))</f>
        <v>#DIV/0!</v>
      </c>
      <c r="FV655" s="10" t="e">
        <f>((FV459*$B$7)/1000)/('Sample Set Info'!$C$131*('Sample Set Info'!$E$131/100))</f>
        <v>#DIV/0!</v>
      </c>
      <c r="FW655" s="10" t="e">
        <f>((FW459*$B$7)/1000)/('Sample Set Info'!$C$131*('Sample Set Info'!$E$131/100))</f>
        <v>#DIV/0!</v>
      </c>
      <c r="FX655" s="10" t="e">
        <f>((FX459*$B$7)/1000)/('Sample Set Info'!$C$131*('Sample Set Info'!$E$131/100))</f>
        <v>#DIV/0!</v>
      </c>
      <c r="FY655" s="10" t="e">
        <f>((FY459*$B$7)/1000)/('Sample Set Info'!$C$131*('Sample Set Info'!$E$131/100))</f>
        <v>#DIV/0!</v>
      </c>
    </row>
    <row r="656" spans="1:181" s="10" customFormat="1">
      <c r="A656" s="10" t="str">
        <f t="shared" si="855"/>
        <v>C2-Flu (9-EtFlu)</v>
      </c>
      <c r="D656" s="10" t="s">
        <v>404</v>
      </c>
      <c r="E656" s="10" t="s">
        <v>404</v>
      </c>
      <c r="F656" s="10" t="s">
        <v>404</v>
      </c>
      <c r="G656" s="10" t="s">
        <v>404</v>
      </c>
      <c r="J656" s="10" t="s">
        <v>404</v>
      </c>
      <c r="K656" s="10" t="s">
        <v>404</v>
      </c>
      <c r="L656" s="10" t="s">
        <v>404</v>
      </c>
      <c r="M656" s="10" t="s">
        <v>404</v>
      </c>
      <c r="P656" s="10" t="s">
        <v>404</v>
      </c>
      <c r="Q656" s="10" t="s">
        <v>404</v>
      </c>
      <c r="R656" s="10" t="s">
        <v>404</v>
      </c>
      <c r="S656" s="10" t="s">
        <v>404</v>
      </c>
      <c r="V656" s="10" t="s">
        <v>404</v>
      </c>
      <c r="W656" s="10" t="s">
        <v>404</v>
      </c>
      <c r="X656" s="10" t="s">
        <v>404</v>
      </c>
      <c r="Y656" s="10" t="s">
        <v>404</v>
      </c>
      <c r="AA656" s="10" t="s">
        <v>404</v>
      </c>
      <c r="AB656" s="10" t="s">
        <v>404</v>
      </c>
      <c r="AC656" s="10" t="s">
        <v>404</v>
      </c>
      <c r="AD656" s="10" t="s">
        <v>404</v>
      </c>
      <c r="AF656" s="10" t="e">
        <f>((AF460*$B$7)/1000)/('Sample Set Info'!$C$32*('Sample Set Info'!$E$32/100))</f>
        <v>#DIV/0!</v>
      </c>
      <c r="AG656" s="10" t="e">
        <f>((AG460*$B$7)/1000)/('Sample Set Info'!$C$33*('Sample Set Info'!$E$33/100))</f>
        <v>#DIV/0!</v>
      </c>
      <c r="AH656" s="10" t="e">
        <f>((AH460*$B$7)/1000)/('Sample Set Info'!$C$34*('Sample Set Info'!$E$34/100))</f>
        <v>#DIV/0!</v>
      </c>
      <c r="AI656" s="10" t="e">
        <f>((AI460*$B$7)/1000)/('Sample Set Info'!$C$35*('Sample Set Info'!$E$35/100))</f>
        <v>#DIV/0!</v>
      </c>
      <c r="AJ656" s="10" t="e">
        <f>((AJ460*$B$7)/1000)/('Sample Set Info'!$C$36*('Sample Set Info'!$E$36/100))</f>
        <v>#DIV/0!</v>
      </c>
      <c r="AK656" s="10" t="e">
        <f>((AK460*$B$7)/1000)/('Sample Set Info'!$C$37*('Sample Set Info'!$E$37/100))</f>
        <v>#DIV/0!</v>
      </c>
      <c r="AL656" s="10" t="e">
        <f>((AL460*$B$7)/1000)/('Sample Set Info'!$C$38*('Sample Set Info'!$E$38/100))</f>
        <v>#DIV/0!</v>
      </c>
      <c r="AM656" s="10" t="e">
        <f>((AM460*$B$7)/1000)/('Sample Set Info'!$C$39*('Sample Set Info'!$E$39/100))</f>
        <v>#DIV/0!</v>
      </c>
      <c r="AN656" s="10" t="e">
        <f>((AN460*$B$7)/1000)/('Sample Set Info'!$C$40*('Sample Set Info'!$E$40/100))</f>
        <v>#DIV/0!</v>
      </c>
      <c r="AO656" s="10" t="e">
        <f>((AO460*$B$7)/1000)/('Sample Set Info'!$C$41*('Sample Set Info'!$E$41/100))</f>
        <v>#DIV/0!</v>
      </c>
      <c r="AP656" s="10" t="e">
        <f>((AP460*$B$7)/1000)/('Sample Set Info'!$C$42*('Sample Set Info'!$E$42/100))</f>
        <v>#DIV/0!</v>
      </c>
      <c r="AQ656" s="10" t="e">
        <f>((AQ460*$B$7)/1000)/('Sample Set Info'!$C$43*('Sample Set Info'!$E$43/100))</f>
        <v>#DIV/0!</v>
      </c>
      <c r="AR656" s="10" t="e">
        <f>((AR460*$B$7)/1000)/('Sample Set Info'!$C$44*('Sample Set Info'!$E$44/100))</f>
        <v>#DIV/0!</v>
      </c>
      <c r="AS656" s="10" t="e">
        <f>((AS460*$B$7)/1000)/('Sample Set Info'!$C$45*('Sample Set Info'!$E$45/100))</f>
        <v>#DIV/0!</v>
      </c>
      <c r="AT656" s="10" t="e">
        <f>((AT460*$B$7)/1000)/('Sample Set Info'!$C$46*('Sample Set Info'!$E$46/100))</f>
        <v>#DIV/0!</v>
      </c>
      <c r="AU656" s="10" t="e">
        <f>((AU460*$B$7)/1000)/('Sample Set Info'!$C$47*('Sample Set Info'!$E$47/100))</f>
        <v>#DIV/0!</v>
      </c>
      <c r="AV656" s="10" t="e">
        <f>((AV460*$B$7)/1000)/('Sample Set Info'!$C$48*('Sample Set Info'!$E$48/100))</f>
        <v>#DIV/0!</v>
      </c>
      <c r="AW656" s="10" t="e">
        <f>((AW460*$B$7)/1000)/('Sample Set Info'!$C$49*('Sample Set Info'!$E$49/100))</f>
        <v>#DIV/0!</v>
      </c>
      <c r="AX656" s="10" t="e">
        <f>((AX460*$B$7)/1000)/('Sample Set Info'!$C$50*('Sample Set Info'!$E$50/100))</f>
        <v>#DIV/0!</v>
      </c>
      <c r="AY656" s="10" t="e">
        <f>((AY460*$B$7)/1000)/('Sample Set Info'!$C$51*('Sample Set Info'!$E$51/100))</f>
        <v>#DIV/0!</v>
      </c>
      <c r="AZ656" s="10" t="e">
        <f>((AZ460*$B$7)/1000)/('Sample Set Info'!$C$52*('Sample Set Info'!$E$52/100))</f>
        <v>#DIV/0!</v>
      </c>
      <c r="BA656" s="10" t="e">
        <f>((BA460*$B$7)/1000)/('Sample Set Info'!$C$53*('Sample Set Info'!$E$53/100))</f>
        <v>#DIV/0!</v>
      </c>
      <c r="BB656" s="10" t="e">
        <f>((BB460*$B$7)/1000)/('Sample Set Info'!$C$54*('Sample Set Info'!$E$54/100))</f>
        <v>#DIV/0!</v>
      </c>
      <c r="BC656" s="10" t="e">
        <f>((BC460*$B$7)/1000)/('Sample Set Info'!$C$55*('Sample Set Info'!$E$55/100))</f>
        <v>#DIV/0!</v>
      </c>
      <c r="BD656" s="10" t="e">
        <f>((BD460*$B$7)/1000)/('Sample Set Info'!$C$56*('Sample Set Info'!$E$56/100))</f>
        <v>#DIV/0!</v>
      </c>
      <c r="BE656" s="10" t="e">
        <f>((BE460*$B$7)/1000)/('Sample Set Info'!$C$57*('Sample Set Info'!$E$57/100))</f>
        <v>#DIV/0!</v>
      </c>
      <c r="BF656" s="10" t="e">
        <f>((BF460*$B$7)/1000)/('Sample Set Info'!$C$58*('Sample Set Info'!$E$58/100))</f>
        <v>#DIV/0!</v>
      </c>
      <c r="BG656" s="10" t="e">
        <f>((BG460*$B$7)/1000)/('Sample Set Info'!$C$59*('Sample Set Info'!$E$59/100))</f>
        <v>#DIV/0!</v>
      </c>
      <c r="BH656" s="10" t="e">
        <f>((BH460*$B$7)/1000)/('Sample Set Info'!$C$60*('Sample Set Info'!$E$60/100))</f>
        <v>#DIV/0!</v>
      </c>
      <c r="BI656" s="10" t="e">
        <f>((BI460*$B$7)/1000)/('Sample Set Info'!$C$61*('Sample Set Info'!$E$61/100))</f>
        <v>#DIV/0!</v>
      </c>
      <c r="BJ656" s="10" t="e">
        <f>((BJ460*$B$7)/1000)/('Sample Set Info'!$C$62*('Sample Set Info'!$E$62/100))</f>
        <v>#DIV/0!</v>
      </c>
      <c r="BK656" s="10" t="e">
        <f>((BK460*$B$7)/1000)/('Sample Set Info'!$C$63*('Sample Set Info'!$E$63/100))</f>
        <v>#DIV/0!</v>
      </c>
      <c r="BL656" s="10" t="e">
        <f>((BL460*$B$7)/1000)/('Sample Set Info'!$C$64*('Sample Set Info'!$E$64/100))</f>
        <v>#DIV/0!</v>
      </c>
      <c r="BM656" s="10" t="e">
        <f>((BM460*$B$7)/1000)/('Sample Set Info'!$C$65*('Sample Set Info'!$E$65/100))</f>
        <v>#DIV/0!</v>
      </c>
      <c r="BN656" s="10" t="e">
        <f>((BN460*$B$7)/1000)/('Sample Set Info'!$C$66*('Sample Set Info'!$E$66/100))</f>
        <v>#DIV/0!</v>
      </c>
      <c r="BO656" s="10" t="e">
        <f>((BO460*$B$7)/1000)/('Sample Set Info'!$C$67*('Sample Set Info'!$E$67/100))</f>
        <v>#DIV/0!</v>
      </c>
      <c r="BP656" s="10" t="e">
        <f>((BP460*$B$7)/1000)/('Sample Set Info'!$C$68*('Sample Set Info'!$E$68/100))</f>
        <v>#DIV/0!</v>
      </c>
      <c r="BQ656" s="10" t="e">
        <f>((BQ460*$B$7)/1000)/('Sample Set Info'!$C$69*('Sample Set Info'!$E$69/100))</f>
        <v>#DIV/0!</v>
      </c>
      <c r="BR656" s="10" t="e">
        <f>((BR460*$B$7)/1000)/('Sample Set Info'!$C$70*('Sample Set Info'!$E$70/100))</f>
        <v>#DIV/0!</v>
      </c>
      <c r="BS656" s="10" t="e">
        <f>((BS460*$B$7)/1000)/('Sample Set Info'!$C$71*('Sample Set Info'!$E$71/100))</f>
        <v>#DIV/0!</v>
      </c>
      <c r="BT656" s="10" t="e">
        <f>((BT460*$B$7)/1000)/('Sample Set Info'!$C$72*('Sample Set Info'!$E$72/100))</f>
        <v>#DIV/0!</v>
      </c>
      <c r="BU656" s="10" t="e">
        <f>((BU460*$B$7)/1000)/('Sample Set Info'!$C$73*('Sample Set Info'!$E$73/100))</f>
        <v>#DIV/0!</v>
      </c>
      <c r="BV656" s="10" t="e">
        <f>((BV460*$B$7)/1000)/('Sample Set Info'!$C$74*('Sample Set Info'!$E$74/100))</f>
        <v>#DIV/0!</v>
      </c>
      <c r="BW656" s="10" t="e">
        <f>((BW460*$B$7)/1000)/('Sample Set Info'!$C$75*('Sample Set Info'!$E$75/100))</f>
        <v>#DIV/0!</v>
      </c>
      <c r="BX656" s="10" t="e">
        <f>((BX460*$B$7)/1000)/('Sample Set Info'!$C$76*('Sample Set Info'!$E$76/100))</f>
        <v>#DIV/0!</v>
      </c>
      <c r="BY656" s="10" t="e">
        <f>((BY460*$B$7)/1000)/('Sample Set Info'!$C$77*('Sample Set Info'!$E$77/100))</f>
        <v>#DIV/0!</v>
      </c>
      <c r="BZ656" s="10" t="e">
        <f>((BZ460*$B$7)/1000)/('Sample Set Info'!$C$78*('Sample Set Info'!$E$78/100))</f>
        <v>#DIV/0!</v>
      </c>
      <c r="CA656" s="10" t="e">
        <f>((CA460*$B$7)/1000)/('Sample Set Info'!$C$79*('Sample Set Info'!$E$79/100))</f>
        <v>#DIV/0!</v>
      </c>
      <c r="CB656" s="10" t="e">
        <f>((CB460*$B$7)/1000)/('Sample Set Info'!$C$80*('Sample Set Info'!$E$80/100))</f>
        <v>#DIV/0!</v>
      </c>
      <c r="CC656" s="10" t="e">
        <f>((CC460*$B$7)/1000)/('Sample Set Info'!$C$81*('Sample Set Info'!$E$81/100))</f>
        <v>#DIV/0!</v>
      </c>
      <c r="CD656" s="10" t="e">
        <f>((CD460*$B$7)/1000)/('Sample Set Info'!$C$82*('Sample Set Info'!$E$82/100))</f>
        <v>#DIV/0!</v>
      </c>
      <c r="CE656" s="10" t="e">
        <f>((CE460*$B$7)/1000)/('Sample Set Info'!$C$83*('Sample Set Info'!$E$83/100))</f>
        <v>#DIV/0!</v>
      </c>
      <c r="CF656" s="10" t="e">
        <f>((CF460*$B$7)/1000)/('Sample Set Info'!$C$84*('Sample Set Info'!$E$84/100))</f>
        <v>#DIV/0!</v>
      </c>
      <c r="CG656" s="10" t="e">
        <f>((CG460*$B$7)/1000)/('Sample Set Info'!$C$85*('Sample Set Info'!$E$85/100))</f>
        <v>#DIV/0!</v>
      </c>
      <c r="CH656" s="10" t="e">
        <f>((CH460*$B$7)/1000)/('Sample Set Info'!$C$86*('Sample Set Info'!$E$86/100))</f>
        <v>#DIV/0!</v>
      </c>
      <c r="CI656" s="10" t="e">
        <f>((CI460*$B$7)/1000)/('Sample Set Info'!$C$87*('Sample Set Info'!$E$87/100))</f>
        <v>#DIV/0!</v>
      </c>
      <c r="CJ656" s="10" t="e">
        <f>((CJ460*$B$7)/1000)/('Sample Set Info'!$C$88*('Sample Set Info'!$E$88/100))</f>
        <v>#DIV/0!</v>
      </c>
      <c r="CK656" s="10" t="e">
        <f>((CK460*$B$7)/1000)/('Sample Set Info'!$C$89*('Sample Set Info'!$E$89/100))</f>
        <v>#DIV/0!</v>
      </c>
      <c r="CL656" s="10" t="e">
        <f>((CL460*$B$7)/1000)/('Sample Set Info'!$C$90*('Sample Set Info'!$E$90/100))</f>
        <v>#DIV/0!</v>
      </c>
      <c r="CM656" s="10" t="e">
        <f>((CM460*$B$7)/1000)/('Sample Set Info'!$C$91*('Sample Set Info'!$E$91/100))</f>
        <v>#DIV/0!</v>
      </c>
      <c r="CN656" s="10" t="e">
        <f>((CN460*$B$7)/1000)/('Sample Set Info'!$C$92*('Sample Set Info'!$E$92/100))</f>
        <v>#DIV/0!</v>
      </c>
      <c r="CO656" s="10" t="e">
        <f>((CO460*$B$7)/1000)/('Sample Set Info'!$C$93*('Sample Set Info'!$E$93/100))</f>
        <v>#DIV/0!</v>
      </c>
      <c r="CP656" s="10" t="e">
        <f>((CP460*$B$7)/1000)/('Sample Set Info'!$C$94*('Sample Set Info'!$E$94/100))</f>
        <v>#DIV/0!</v>
      </c>
      <c r="CQ656" s="10" t="e">
        <f>((CQ460*$B$7)/1000)/('Sample Set Info'!$C$95*('Sample Set Info'!$E$95/100))</f>
        <v>#DIV/0!</v>
      </c>
      <c r="CR656" s="10" t="e">
        <f>((CR460*$B$7)/1000)/('Sample Set Info'!$C$96*('Sample Set Info'!$E$96/100))</f>
        <v>#DIV/0!</v>
      </c>
      <c r="CS656" s="10" t="e">
        <f>((CS460*$B$7)/1000)/('Sample Set Info'!$C$97*('Sample Set Info'!$E$97/100))</f>
        <v>#DIV/0!</v>
      </c>
      <c r="CT656" s="10" t="e">
        <f>((CT460*$B$7)/1000)/('Sample Set Info'!$C$98*('Sample Set Info'!$E$98/100))</f>
        <v>#DIV/0!</v>
      </c>
      <c r="CU656" s="10" t="e">
        <f>((CU460*$B$7)/1000)/('Sample Set Info'!$C$99*('Sample Set Info'!$E$99/100))</f>
        <v>#DIV/0!</v>
      </c>
      <c r="CV656" s="10" t="e">
        <f>((CV460*$B$7)/1000)/('Sample Set Info'!$C$100*('Sample Set Info'!$E$100/100))</f>
        <v>#DIV/0!</v>
      </c>
      <c r="CW656" s="10" t="e">
        <f>((CW460*$B$7)/1000)/('Sample Set Info'!$C$101*('Sample Set Info'!$E$101/100))</f>
        <v>#DIV/0!</v>
      </c>
      <c r="CX656" s="10" t="e">
        <f>((CX460*$B$7)/1000)/('Sample Set Info'!$C$102*('Sample Set Info'!$E$102/100))</f>
        <v>#DIV/0!</v>
      </c>
      <c r="CY656" s="10" t="e">
        <f>((CY460*$B$7)/1000)/('Sample Set Info'!$C$103*('Sample Set Info'!$E$103/100))</f>
        <v>#DIV/0!</v>
      </c>
      <c r="CZ656" s="10" t="e">
        <f>((CZ460*$B$7)/1000)/('Sample Set Info'!$C$104*('Sample Set Info'!$E$104/100))</f>
        <v>#DIV/0!</v>
      </c>
      <c r="DA656" s="10" t="e">
        <f>((DA460*$B$7)/1000)/('Sample Set Info'!$C$105*('Sample Set Info'!$E$105/100))</f>
        <v>#DIV/0!</v>
      </c>
      <c r="DB656" s="10" t="e">
        <f>((DB460*$B$7)/1000)/('Sample Set Info'!$C$106*('Sample Set Info'!$E$106/100))</f>
        <v>#DIV/0!</v>
      </c>
      <c r="DC656" s="10" t="e">
        <f>((DC460*$B$7)/1000)/('Sample Set Info'!$C$107*('Sample Set Info'!$E$107/100))</f>
        <v>#DIV/0!</v>
      </c>
      <c r="DD656" s="10" t="e">
        <f>((DD460*$B$7)/1000)/('Sample Set Info'!$C$108*('Sample Set Info'!$E$108/100))</f>
        <v>#DIV/0!</v>
      </c>
      <c r="DE656" s="10" t="e">
        <f>((DE460*$B$7)/1000)/('Sample Set Info'!$C$109*('Sample Set Info'!$E$109/100))</f>
        <v>#DIV/0!</v>
      </c>
      <c r="DF656" s="10" t="e">
        <f>((DF460*$B$7)/1000)/('Sample Set Info'!$C$110*('Sample Set Info'!$E$110/100))</f>
        <v>#DIV/0!</v>
      </c>
      <c r="DG656" s="10" t="e">
        <f>((DG460*$B$7)/1000)/('Sample Set Info'!$C$111*('Sample Set Info'!$E$111/100))</f>
        <v>#DIV/0!</v>
      </c>
      <c r="DH656" s="10" t="e">
        <f>((DH460*$B$7)/1000)/('Sample Set Info'!$C$112*('Sample Set Info'!$E$112/100))</f>
        <v>#DIV/0!</v>
      </c>
      <c r="DI656" s="10" t="e">
        <f>((DI460*$B$7)/1000)/('Sample Set Info'!$C$113*('Sample Set Info'!$E$113/100))</f>
        <v>#DIV/0!</v>
      </c>
      <c r="DJ656" s="10" t="e">
        <f>((DJ460*$B$7)/1000)/('Sample Set Info'!$C$114*('Sample Set Info'!$E$114/100))</f>
        <v>#DIV/0!</v>
      </c>
      <c r="DK656" s="10" t="e">
        <f>((DK460*$B$7)/1000)/('Sample Set Info'!$C$115*('Sample Set Info'!$E$115/100))</f>
        <v>#DIV/0!</v>
      </c>
      <c r="DL656" s="10" t="e">
        <f>((DL460*$B$7)/1000)/('Sample Set Info'!$C$116*('Sample Set Info'!$E$116/100))</f>
        <v>#DIV/0!</v>
      </c>
      <c r="DM656" s="10" t="e">
        <f>((DM460*$B$7)/1000)/('Sample Set Info'!$C$117*('Sample Set Info'!$E$117/100))</f>
        <v>#DIV/0!</v>
      </c>
      <c r="DN656" s="10" t="e">
        <f>((DN460*$B$7)/1000)/('Sample Set Info'!$C$118*('Sample Set Info'!$E$118/100))</f>
        <v>#DIV/0!</v>
      </c>
      <c r="DO656" s="10" t="e">
        <f>((DO460*$B$7)/1000)/('Sample Set Info'!$C$119*('Sample Set Info'!$E$119/100))</f>
        <v>#DIV/0!</v>
      </c>
      <c r="DP656" s="10" t="e">
        <f>((DP460*$B$7)/1000)/('Sample Set Info'!$C$120*('Sample Set Info'!$E$120/100))</f>
        <v>#DIV/0!</v>
      </c>
      <c r="DQ656" s="10" t="e">
        <f>((DQ460*$B$7)/1000)/('Sample Set Info'!$C$121*('Sample Set Info'!$E$121/100))</f>
        <v>#DIV/0!</v>
      </c>
      <c r="DR656" s="10" t="e">
        <f>((DR460*$B$7)/1000)/('Sample Set Info'!$C$122*('Sample Set Info'!$E$122/100))</f>
        <v>#DIV/0!</v>
      </c>
      <c r="DS656" s="10" t="e">
        <f>((DS460*$B$7)/1000)/('Sample Set Info'!$C$123*('Sample Set Info'!$E$123/100))</f>
        <v>#DIV/0!</v>
      </c>
      <c r="DT656" s="10" t="e">
        <f>((DT460*$B$7)/1000)/('Sample Set Info'!$C$124*('Sample Set Info'!$E$124/100))</f>
        <v>#DIV/0!</v>
      </c>
      <c r="DU656" s="10" t="e">
        <f>((DU460*$B$7)/1000)/('Sample Set Info'!$C$125*('Sample Set Info'!$E$125/100))</f>
        <v>#DIV/0!</v>
      </c>
      <c r="DV656" s="10" t="e">
        <f>((DV460*$B$7)/1000)/('Sample Set Info'!$C$126*('Sample Set Info'!$E$126/100))</f>
        <v>#DIV/0!</v>
      </c>
      <c r="DW656" s="10" t="e">
        <f>((DW460*$B$7)/1000)/('Sample Set Info'!$C$127*('Sample Set Info'!$E$127/100))</f>
        <v>#DIV/0!</v>
      </c>
      <c r="DX656" s="10" t="e">
        <f>((DX460*$B$7)/1000)/('Sample Set Info'!$C$128*('Sample Set Info'!$E$128/100))</f>
        <v>#DIV/0!</v>
      </c>
      <c r="DY656" s="10" t="e">
        <f>((DY460*$B$7)/1000)/('Sample Set Info'!$C$129*('Sample Set Info'!$E$129/100))</f>
        <v>#DIV/0!</v>
      </c>
      <c r="DZ656" s="10" t="e">
        <f>((DZ460*$B$7)/1000)/('Sample Set Info'!$C$130*('Sample Set Info'!$E$130/100))</f>
        <v>#DIV/0!</v>
      </c>
      <c r="EA656" s="10" t="e">
        <f>((EA460*$B$7)/1000)/('Sample Set Info'!$C$131*('Sample Set Info'!$E$131/100))</f>
        <v>#DIV/0!</v>
      </c>
      <c r="EB656" s="10" t="e">
        <f>((EB460*$B$7)/1000)/('Sample Set Info'!$C$131*('Sample Set Info'!$E$131/100))</f>
        <v>#DIV/0!</v>
      </c>
      <c r="EC656" s="10" t="e">
        <f>((EC460*$B$7)/1000)/('Sample Set Info'!$C$131*('Sample Set Info'!$E$131/100))</f>
        <v>#DIV/0!</v>
      </c>
      <c r="ED656" s="10" t="e">
        <f>((ED460*$B$7)/1000)/('Sample Set Info'!$C$131*('Sample Set Info'!$E$131/100))</f>
        <v>#DIV/0!</v>
      </c>
      <c r="EE656" s="10" t="e">
        <f>((EE460*$B$7)/1000)/('Sample Set Info'!$C$131*('Sample Set Info'!$E$131/100))</f>
        <v>#DIV/0!</v>
      </c>
      <c r="EF656" s="10" t="e">
        <f>((EF460*$B$7)/1000)/('Sample Set Info'!$C$131*('Sample Set Info'!$E$131/100))</f>
        <v>#DIV/0!</v>
      </c>
      <c r="EG656" s="10" t="e">
        <f>((EG460*$B$7)/1000)/('Sample Set Info'!$C$131*('Sample Set Info'!$E$131/100))</f>
        <v>#DIV/0!</v>
      </c>
      <c r="EH656" s="10" t="e">
        <f>((EH460*$B$7)/1000)/('Sample Set Info'!$C$131*('Sample Set Info'!$E$131/100))</f>
        <v>#DIV/0!</v>
      </c>
      <c r="EI656" s="10" t="e">
        <f>((EI460*$B$7)/1000)/('Sample Set Info'!$C$131*('Sample Set Info'!$E$131/100))</f>
        <v>#DIV/0!</v>
      </c>
      <c r="EJ656" s="10" t="e">
        <f>((EJ460*$B$7)/1000)/('Sample Set Info'!$C$131*('Sample Set Info'!$E$131/100))</f>
        <v>#DIV/0!</v>
      </c>
      <c r="EK656" s="10" t="e">
        <f>((EK460*$B$7)/1000)/('Sample Set Info'!$C$131*('Sample Set Info'!$E$131/100))</f>
        <v>#DIV/0!</v>
      </c>
      <c r="EL656" s="10" t="e">
        <f>((EL460*$B$7)/1000)/('Sample Set Info'!$C$131*('Sample Set Info'!$E$131/100))</f>
        <v>#DIV/0!</v>
      </c>
      <c r="EM656" s="10" t="e">
        <f>((EM460*$B$7)/1000)/('Sample Set Info'!$C$131*('Sample Set Info'!$E$131/100))</f>
        <v>#DIV/0!</v>
      </c>
      <c r="EN656" s="10" t="e">
        <f>((EN460*$B$7)/1000)/('Sample Set Info'!$C$131*('Sample Set Info'!$E$131/100))</f>
        <v>#DIV/0!</v>
      </c>
      <c r="EO656" s="10" t="e">
        <f>((EO460*$B$7)/1000)/('Sample Set Info'!$C$131*('Sample Set Info'!$E$131/100))</f>
        <v>#DIV/0!</v>
      </c>
      <c r="EP656" s="10" t="e">
        <f>((EP460*$B$7)/1000)/('Sample Set Info'!$C$131*('Sample Set Info'!$E$131/100))</f>
        <v>#DIV/0!</v>
      </c>
      <c r="EQ656" s="10" t="e">
        <f>((EQ460*$B$7)/1000)/('Sample Set Info'!$C$131*('Sample Set Info'!$E$131/100))</f>
        <v>#DIV/0!</v>
      </c>
      <c r="ER656" s="10" t="e">
        <f>((ER460*$B$7)/1000)/('Sample Set Info'!$C$131*('Sample Set Info'!$E$131/100))</f>
        <v>#DIV/0!</v>
      </c>
      <c r="ES656" s="10" t="e">
        <f>((ES460*$B$7)/1000)/('Sample Set Info'!$C$131*('Sample Set Info'!$E$131/100))</f>
        <v>#DIV/0!</v>
      </c>
      <c r="ET656" s="10" t="e">
        <f>((ET460*$B$7)/1000)/('Sample Set Info'!$C$131*('Sample Set Info'!$E$131/100))</f>
        <v>#DIV/0!</v>
      </c>
      <c r="EU656" s="10" t="e">
        <f>((EU460*$B$7)/1000)/('Sample Set Info'!$C$131*('Sample Set Info'!$E$131/100))</f>
        <v>#DIV/0!</v>
      </c>
      <c r="EV656" s="10" t="e">
        <f>((EV460*$B$7)/1000)/('Sample Set Info'!$C$131*('Sample Set Info'!$E$131/100))</f>
        <v>#DIV/0!</v>
      </c>
      <c r="EW656" s="10" t="e">
        <f>((EW460*$B$7)/1000)/('Sample Set Info'!$C$131*('Sample Set Info'!$E$131/100))</f>
        <v>#DIV/0!</v>
      </c>
      <c r="EX656" s="10" t="e">
        <f>((EX460*$B$7)/1000)/('Sample Set Info'!$C$131*('Sample Set Info'!$E$131/100))</f>
        <v>#DIV/0!</v>
      </c>
      <c r="EY656" s="10" t="e">
        <f>((EY460*$B$7)/1000)/('Sample Set Info'!$C$131*('Sample Set Info'!$E$131/100))</f>
        <v>#DIV/0!</v>
      </c>
      <c r="EZ656" s="10" t="e">
        <f>((EZ460*$B$7)/1000)/('Sample Set Info'!$C$131*('Sample Set Info'!$E$131/100))</f>
        <v>#DIV/0!</v>
      </c>
      <c r="FA656" s="10" t="e">
        <f>((FA460*$B$7)/1000)/('Sample Set Info'!$C$131*('Sample Set Info'!$E$131/100))</f>
        <v>#DIV/0!</v>
      </c>
      <c r="FB656" s="10" t="e">
        <f>((FB460*$B$7)/1000)/('Sample Set Info'!$C$131*('Sample Set Info'!$E$131/100))</f>
        <v>#DIV/0!</v>
      </c>
      <c r="FC656" s="10" t="e">
        <f>((FC460*$B$7)/1000)/('Sample Set Info'!$C$131*('Sample Set Info'!$E$131/100))</f>
        <v>#DIV/0!</v>
      </c>
      <c r="FD656" s="10" t="e">
        <f>((FD460*$B$7)/1000)/('Sample Set Info'!$C$131*('Sample Set Info'!$E$131/100))</f>
        <v>#DIV/0!</v>
      </c>
      <c r="FE656" s="10" t="e">
        <f>((FE460*$B$7)/1000)/('Sample Set Info'!$C$131*('Sample Set Info'!$E$131/100))</f>
        <v>#DIV/0!</v>
      </c>
      <c r="FF656" s="10" t="e">
        <f>((FF460*$B$7)/1000)/('Sample Set Info'!$C$131*('Sample Set Info'!$E$131/100))</f>
        <v>#DIV/0!</v>
      </c>
      <c r="FG656" s="10" t="e">
        <f>((FG460*$B$7)/1000)/('Sample Set Info'!$C$131*('Sample Set Info'!$E$131/100))</f>
        <v>#DIV/0!</v>
      </c>
      <c r="FH656" s="10" t="e">
        <f>((FH460*$B$7)/1000)/('Sample Set Info'!$C$131*('Sample Set Info'!$E$131/100))</f>
        <v>#DIV/0!</v>
      </c>
      <c r="FI656" s="10" t="e">
        <f>((FI460*$B$7)/1000)/('Sample Set Info'!$C$131*('Sample Set Info'!$E$131/100))</f>
        <v>#DIV/0!</v>
      </c>
      <c r="FJ656" s="10" t="e">
        <f>((FJ460*$B$7)/1000)/('Sample Set Info'!$C$131*('Sample Set Info'!$E$131/100))</f>
        <v>#DIV/0!</v>
      </c>
      <c r="FK656" s="10" t="e">
        <f>((FK460*$B$7)/1000)/('Sample Set Info'!$C$131*('Sample Set Info'!$E$131/100))</f>
        <v>#DIV/0!</v>
      </c>
      <c r="FL656" s="10" t="e">
        <f>((FL460*$B$7)/1000)/('Sample Set Info'!$C$131*('Sample Set Info'!$E$131/100))</f>
        <v>#DIV/0!</v>
      </c>
      <c r="FM656" s="10" t="e">
        <f>((FM460*$B$7)/1000)/('Sample Set Info'!$C$131*('Sample Set Info'!$E$131/100))</f>
        <v>#DIV/0!</v>
      </c>
      <c r="FN656" s="10" t="e">
        <f>((FN460*$B$7)/1000)/('Sample Set Info'!$C$131*('Sample Set Info'!$E$131/100))</f>
        <v>#DIV/0!</v>
      </c>
      <c r="FO656" s="10" t="e">
        <f>((FO460*$B$7)/1000)/('Sample Set Info'!$C$131*('Sample Set Info'!$E$131/100))</f>
        <v>#DIV/0!</v>
      </c>
      <c r="FP656" s="10" t="e">
        <f>((FP460*$B$7)/1000)/('Sample Set Info'!$C$131*('Sample Set Info'!$E$131/100))</f>
        <v>#DIV/0!</v>
      </c>
      <c r="FQ656" s="10" t="e">
        <f>((FQ460*$B$7)/1000)/('Sample Set Info'!$C$131*('Sample Set Info'!$E$131/100))</f>
        <v>#DIV/0!</v>
      </c>
      <c r="FR656" s="10" t="e">
        <f>((FR460*$B$7)/1000)/('Sample Set Info'!$C$131*('Sample Set Info'!$E$131/100))</f>
        <v>#DIV/0!</v>
      </c>
      <c r="FS656" s="10" t="e">
        <f>((FS460*$B$7)/1000)/('Sample Set Info'!$C$131*('Sample Set Info'!$E$131/100))</f>
        <v>#DIV/0!</v>
      </c>
      <c r="FT656" s="10" t="e">
        <f>((FT460*$B$7)/1000)/('Sample Set Info'!$C$131*('Sample Set Info'!$E$131/100))</f>
        <v>#DIV/0!</v>
      </c>
      <c r="FU656" s="10" t="e">
        <f>((FU460*$B$7)/1000)/('Sample Set Info'!$C$131*('Sample Set Info'!$E$131/100))</f>
        <v>#DIV/0!</v>
      </c>
      <c r="FV656" s="10" t="e">
        <f>((FV460*$B$7)/1000)/('Sample Set Info'!$C$131*('Sample Set Info'!$E$131/100))</f>
        <v>#DIV/0!</v>
      </c>
      <c r="FW656" s="10" t="e">
        <f>((FW460*$B$7)/1000)/('Sample Set Info'!$C$131*('Sample Set Info'!$E$131/100))</f>
        <v>#DIV/0!</v>
      </c>
      <c r="FX656" s="10" t="e">
        <f>((FX460*$B$7)/1000)/('Sample Set Info'!$C$131*('Sample Set Info'!$E$131/100))</f>
        <v>#DIV/0!</v>
      </c>
      <c r="FY656" s="10" t="e">
        <f>((FY460*$B$7)/1000)/('Sample Set Info'!$C$131*('Sample Set Info'!$E$131/100))</f>
        <v>#DIV/0!</v>
      </c>
    </row>
    <row r="657" spans="1:181" s="10" customFormat="1">
      <c r="A657" s="10" t="str">
        <f t="shared" si="855"/>
        <v>9-EtFlu (C2-Flu)</v>
      </c>
      <c r="D657" s="10" t="s">
        <v>404</v>
      </c>
      <c r="E657" s="10" t="s">
        <v>404</v>
      </c>
      <c r="F657" s="10" t="s">
        <v>404</v>
      </c>
      <c r="G657" s="10" t="s">
        <v>404</v>
      </c>
      <c r="J657" s="10" t="s">
        <v>404</v>
      </c>
      <c r="K657" s="10" t="s">
        <v>404</v>
      </c>
      <c r="L657" s="10" t="s">
        <v>404</v>
      </c>
      <c r="M657" s="10" t="s">
        <v>404</v>
      </c>
      <c r="P657" s="10" t="s">
        <v>404</v>
      </c>
      <c r="Q657" s="10" t="s">
        <v>404</v>
      </c>
      <c r="R657" s="10" t="s">
        <v>404</v>
      </c>
      <c r="S657" s="10" t="s">
        <v>404</v>
      </c>
      <c r="V657" s="10" t="s">
        <v>404</v>
      </c>
      <c r="W657" s="10" t="s">
        <v>404</v>
      </c>
      <c r="X657" s="10" t="s">
        <v>404</v>
      </c>
      <c r="Y657" s="10" t="s">
        <v>404</v>
      </c>
      <c r="AA657" s="10" t="s">
        <v>404</v>
      </c>
      <c r="AB657" s="10" t="s">
        <v>404</v>
      </c>
      <c r="AC657" s="10" t="s">
        <v>404</v>
      </c>
      <c r="AD657" s="10" t="s">
        <v>404</v>
      </c>
      <c r="AF657" s="10" t="e">
        <f>((AF461*$B$7)/1000)/('Sample Set Info'!$C$32*('Sample Set Info'!$E$32/100))</f>
        <v>#DIV/0!</v>
      </c>
      <c r="AG657" s="10" t="e">
        <f>((AG461*$B$7)/1000)/('Sample Set Info'!$C$33*('Sample Set Info'!$E$33/100))</f>
        <v>#DIV/0!</v>
      </c>
      <c r="AH657" s="10" t="e">
        <f>((AH461*$B$7)/1000)/('Sample Set Info'!$C$34*('Sample Set Info'!$E$34/100))</f>
        <v>#DIV/0!</v>
      </c>
      <c r="AI657" s="10" t="e">
        <f>((AI461*$B$7)/1000)/('Sample Set Info'!$C$35*('Sample Set Info'!$E$35/100))</f>
        <v>#DIV/0!</v>
      </c>
      <c r="AJ657" s="10" t="e">
        <f>((AJ461*$B$7)/1000)/('Sample Set Info'!$C$36*('Sample Set Info'!$E$36/100))</f>
        <v>#DIV/0!</v>
      </c>
      <c r="AK657" s="10" t="e">
        <f>((AK461*$B$7)/1000)/('Sample Set Info'!$C$37*('Sample Set Info'!$E$37/100))</f>
        <v>#DIV/0!</v>
      </c>
      <c r="AL657" s="10" t="e">
        <f>((AL461*$B$7)/1000)/('Sample Set Info'!$C$38*('Sample Set Info'!$E$38/100))</f>
        <v>#DIV/0!</v>
      </c>
      <c r="AM657" s="10" t="e">
        <f>((AM461*$B$7)/1000)/('Sample Set Info'!$C$39*('Sample Set Info'!$E$39/100))</f>
        <v>#DIV/0!</v>
      </c>
      <c r="AN657" s="10" t="e">
        <f>((AN461*$B$7)/1000)/('Sample Set Info'!$C$40*('Sample Set Info'!$E$40/100))</f>
        <v>#DIV/0!</v>
      </c>
      <c r="AO657" s="10" t="e">
        <f>((AO461*$B$7)/1000)/('Sample Set Info'!$C$41*('Sample Set Info'!$E$41/100))</f>
        <v>#DIV/0!</v>
      </c>
      <c r="AP657" s="10" t="e">
        <f>((AP461*$B$7)/1000)/('Sample Set Info'!$C$42*('Sample Set Info'!$E$42/100))</f>
        <v>#DIV/0!</v>
      </c>
      <c r="AQ657" s="10" t="e">
        <f>((AQ461*$B$7)/1000)/('Sample Set Info'!$C$43*('Sample Set Info'!$E$43/100))</f>
        <v>#DIV/0!</v>
      </c>
      <c r="AR657" s="10" t="e">
        <f>((AR461*$B$7)/1000)/('Sample Set Info'!$C$44*('Sample Set Info'!$E$44/100))</f>
        <v>#DIV/0!</v>
      </c>
      <c r="AS657" s="10" t="e">
        <f>((AS461*$B$7)/1000)/('Sample Set Info'!$C$45*('Sample Set Info'!$E$45/100))</f>
        <v>#DIV/0!</v>
      </c>
      <c r="AT657" s="10" t="e">
        <f>((AT461*$B$7)/1000)/('Sample Set Info'!$C$46*('Sample Set Info'!$E$46/100))</f>
        <v>#DIV/0!</v>
      </c>
      <c r="AU657" s="10" t="e">
        <f>((AU461*$B$7)/1000)/('Sample Set Info'!$C$47*('Sample Set Info'!$E$47/100))</f>
        <v>#DIV/0!</v>
      </c>
      <c r="AV657" s="10" t="e">
        <f>((AV461*$B$7)/1000)/('Sample Set Info'!$C$48*('Sample Set Info'!$E$48/100))</f>
        <v>#DIV/0!</v>
      </c>
      <c r="AW657" s="10" t="e">
        <f>((AW461*$B$7)/1000)/('Sample Set Info'!$C$49*('Sample Set Info'!$E$49/100))</f>
        <v>#DIV/0!</v>
      </c>
      <c r="AX657" s="10" t="e">
        <f>((AX461*$B$7)/1000)/('Sample Set Info'!$C$50*('Sample Set Info'!$E$50/100))</f>
        <v>#DIV/0!</v>
      </c>
      <c r="AY657" s="10" t="e">
        <f>((AY461*$B$7)/1000)/('Sample Set Info'!$C$51*('Sample Set Info'!$E$51/100))</f>
        <v>#DIV/0!</v>
      </c>
      <c r="AZ657" s="10" t="e">
        <f>((AZ461*$B$7)/1000)/('Sample Set Info'!$C$52*('Sample Set Info'!$E$52/100))</f>
        <v>#DIV/0!</v>
      </c>
      <c r="BA657" s="10" t="e">
        <f>((BA461*$B$7)/1000)/('Sample Set Info'!$C$53*('Sample Set Info'!$E$53/100))</f>
        <v>#DIV/0!</v>
      </c>
      <c r="BB657" s="10" t="e">
        <f>((BB461*$B$7)/1000)/('Sample Set Info'!$C$54*('Sample Set Info'!$E$54/100))</f>
        <v>#DIV/0!</v>
      </c>
      <c r="BC657" s="10" t="e">
        <f>((BC461*$B$7)/1000)/('Sample Set Info'!$C$55*('Sample Set Info'!$E$55/100))</f>
        <v>#DIV/0!</v>
      </c>
      <c r="BD657" s="10" t="e">
        <f>((BD461*$B$7)/1000)/('Sample Set Info'!$C$56*('Sample Set Info'!$E$56/100))</f>
        <v>#DIV/0!</v>
      </c>
      <c r="BE657" s="10" t="e">
        <f>((BE461*$B$7)/1000)/('Sample Set Info'!$C$57*('Sample Set Info'!$E$57/100))</f>
        <v>#DIV/0!</v>
      </c>
      <c r="BF657" s="10" t="e">
        <f>((BF461*$B$7)/1000)/('Sample Set Info'!$C$58*('Sample Set Info'!$E$58/100))</f>
        <v>#DIV/0!</v>
      </c>
      <c r="BG657" s="10" t="e">
        <f>((BG461*$B$7)/1000)/('Sample Set Info'!$C$59*('Sample Set Info'!$E$59/100))</f>
        <v>#DIV/0!</v>
      </c>
      <c r="BH657" s="10" t="e">
        <f>((BH461*$B$7)/1000)/('Sample Set Info'!$C$60*('Sample Set Info'!$E$60/100))</f>
        <v>#DIV/0!</v>
      </c>
      <c r="BI657" s="10" t="e">
        <f>((BI461*$B$7)/1000)/('Sample Set Info'!$C$61*('Sample Set Info'!$E$61/100))</f>
        <v>#DIV/0!</v>
      </c>
      <c r="BJ657" s="10" t="e">
        <f>((BJ461*$B$7)/1000)/('Sample Set Info'!$C$62*('Sample Set Info'!$E$62/100))</f>
        <v>#DIV/0!</v>
      </c>
      <c r="BK657" s="10" t="e">
        <f>((BK461*$B$7)/1000)/('Sample Set Info'!$C$63*('Sample Set Info'!$E$63/100))</f>
        <v>#DIV/0!</v>
      </c>
      <c r="BL657" s="10" t="e">
        <f>((BL461*$B$7)/1000)/('Sample Set Info'!$C$64*('Sample Set Info'!$E$64/100))</f>
        <v>#DIV/0!</v>
      </c>
      <c r="BM657" s="10" t="e">
        <f>((BM461*$B$7)/1000)/('Sample Set Info'!$C$65*('Sample Set Info'!$E$65/100))</f>
        <v>#DIV/0!</v>
      </c>
      <c r="BN657" s="10" t="e">
        <f>((BN461*$B$7)/1000)/('Sample Set Info'!$C$66*('Sample Set Info'!$E$66/100))</f>
        <v>#DIV/0!</v>
      </c>
      <c r="BO657" s="10" t="e">
        <f>((BO461*$B$7)/1000)/('Sample Set Info'!$C$67*('Sample Set Info'!$E$67/100))</f>
        <v>#DIV/0!</v>
      </c>
      <c r="BP657" s="10" t="e">
        <f>((BP461*$B$7)/1000)/('Sample Set Info'!$C$68*('Sample Set Info'!$E$68/100))</f>
        <v>#DIV/0!</v>
      </c>
      <c r="BQ657" s="10" t="e">
        <f>((BQ461*$B$7)/1000)/('Sample Set Info'!$C$69*('Sample Set Info'!$E$69/100))</f>
        <v>#DIV/0!</v>
      </c>
      <c r="BR657" s="10" t="e">
        <f>((BR461*$B$7)/1000)/('Sample Set Info'!$C$70*('Sample Set Info'!$E$70/100))</f>
        <v>#DIV/0!</v>
      </c>
      <c r="BS657" s="10" t="e">
        <f>((BS461*$B$7)/1000)/('Sample Set Info'!$C$71*('Sample Set Info'!$E$71/100))</f>
        <v>#DIV/0!</v>
      </c>
      <c r="BT657" s="10" t="e">
        <f>((BT461*$B$7)/1000)/('Sample Set Info'!$C$72*('Sample Set Info'!$E$72/100))</f>
        <v>#DIV/0!</v>
      </c>
      <c r="BU657" s="10" t="e">
        <f>((BU461*$B$7)/1000)/('Sample Set Info'!$C$73*('Sample Set Info'!$E$73/100))</f>
        <v>#DIV/0!</v>
      </c>
      <c r="BV657" s="10" t="e">
        <f>((BV461*$B$7)/1000)/('Sample Set Info'!$C$74*('Sample Set Info'!$E$74/100))</f>
        <v>#DIV/0!</v>
      </c>
      <c r="BW657" s="10" t="e">
        <f>((BW461*$B$7)/1000)/('Sample Set Info'!$C$75*('Sample Set Info'!$E$75/100))</f>
        <v>#DIV/0!</v>
      </c>
      <c r="BX657" s="10" t="e">
        <f>((BX461*$B$7)/1000)/('Sample Set Info'!$C$76*('Sample Set Info'!$E$76/100))</f>
        <v>#DIV/0!</v>
      </c>
      <c r="BY657" s="10" t="e">
        <f>((BY461*$B$7)/1000)/('Sample Set Info'!$C$77*('Sample Set Info'!$E$77/100))</f>
        <v>#DIV/0!</v>
      </c>
      <c r="BZ657" s="10" t="e">
        <f>((BZ461*$B$7)/1000)/('Sample Set Info'!$C$78*('Sample Set Info'!$E$78/100))</f>
        <v>#DIV/0!</v>
      </c>
      <c r="CA657" s="10" t="e">
        <f>((CA461*$B$7)/1000)/('Sample Set Info'!$C$79*('Sample Set Info'!$E$79/100))</f>
        <v>#DIV/0!</v>
      </c>
      <c r="CB657" s="10" t="e">
        <f>((CB461*$B$7)/1000)/('Sample Set Info'!$C$80*('Sample Set Info'!$E$80/100))</f>
        <v>#DIV/0!</v>
      </c>
      <c r="CC657" s="10" t="e">
        <f>((CC461*$B$7)/1000)/('Sample Set Info'!$C$81*('Sample Set Info'!$E$81/100))</f>
        <v>#DIV/0!</v>
      </c>
      <c r="CD657" s="10" t="e">
        <f>((CD461*$B$7)/1000)/('Sample Set Info'!$C$82*('Sample Set Info'!$E$82/100))</f>
        <v>#DIV/0!</v>
      </c>
      <c r="CE657" s="10" t="e">
        <f>((CE461*$B$7)/1000)/('Sample Set Info'!$C$83*('Sample Set Info'!$E$83/100))</f>
        <v>#DIV/0!</v>
      </c>
      <c r="CF657" s="10" t="e">
        <f>((CF461*$B$7)/1000)/('Sample Set Info'!$C$84*('Sample Set Info'!$E$84/100))</f>
        <v>#DIV/0!</v>
      </c>
      <c r="CG657" s="10" t="e">
        <f>((CG461*$B$7)/1000)/('Sample Set Info'!$C$85*('Sample Set Info'!$E$85/100))</f>
        <v>#DIV/0!</v>
      </c>
      <c r="CH657" s="10" t="e">
        <f>((CH461*$B$7)/1000)/('Sample Set Info'!$C$86*('Sample Set Info'!$E$86/100))</f>
        <v>#DIV/0!</v>
      </c>
      <c r="CI657" s="10" t="e">
        <f>((CI461*$B$7)/1000)/('Sample Set Info'!$C$87*('Sample Set Info'!$E$87/100))</f>
        <v>#DIV/0!</v>
      </c>
      <c r="CJ657" s="10" t="e">
        <f>((CJ461*$B$7)/1000)/('Sample Set Info'!$C$88*('Sample Set Info'!$E$88/100))</f>
        <v>#DIV/0!</v>
      </c>
      <c r="CK657" s="10" t="e">
        <f>((CK461*$B$7)/1000)/('Sample Set Info'!$C$89*('Sample Set Info'!$E$89/100))</f>
        <v>#DIV/0!</v>
      </c>
      <c r="CL657" s="10" t="e">
        <f>((CL461*$B$7)/1000)/('Sample Set Info'!$C$90*('Sample Set Info'!$E$90/100))</f>
        <v>#DIV/0!</v>
      </c>
      <c r="CM657" s="10" t="e">
        <f>((CM461*$B$7)/1000)/('Sample Set Info'!$C$91*('Sample Set Info'!$E$91/100))</f>
        <v>#DIV/0!</v>
      </c>
      <c r="CN657" s="10" t="e">
        <f>((CN461*$B$7)/1000)/('Sample Set Info'!$C$92*('Sample Set Info'!$E$92/100))</f>
        <v>#DIV/0!</v>
      </c>
      <c r="CO657" s="10" t="e">
        <f>((CO461*$B$7)/1000)/('Sample Set Info'!$C$93*('Sample Set Info'!$E$93/100))</f>
        <v>#DIV/0!</v>
      </c>
      <c r="CP657" s="10" t="e">
        <f>((CP461*$B$7)/1000)/('Sample Set Info'!$C$94*('Sample Set Info'!$E$94/100))</f>
        <v>#DIV/0!</v>
      </c>
      <c r="CQ657" s="10" t="e">
        <f>((CQ461*$B$7)/1000)/('Sample Set Info'!$C$95*('Sample Set Info'!$E$95/100))</f>
        <v>#DIV/0!</v>
      </c>
      <c r="CR657" s="10" t="e">
        <f>((CR461*$B$7)/1000)/('Sample Set Info'!$C$96*('Sample Set Info'!$E$96/100))</f>
        <v>#DIV/0!</v>
      </c>
      <c r="CS657" s="10" t="e">
        <f>((CS461*$B$7)/1000)/('Sample Set Info'!$C$97*('Sample Set Info'!$E$97/100))</f>
        <v>#DIV/0!</v>
      </c>
      <c r="CT657" s="10" t="e">
        <f>((CT461*$B$7)/1000)/('Sample Set Info'!$C$98*('Sample Set Info'!$E$98/100))</f>
        <v>#DIV/0!</v>
      </c>
      <c r="CU657" s="10" t="e">
        <f>((CU461*$B$7)/1000)/('Sample Set Info'!$C$99*('Sample Set Info'!$E$99/100))</f>
        <v>#DIV/0!</v>
      </c>
      <c r="CV657" s="10" t="e">
        <f>((CV461*$B$7)/1000)/('Sample Set Info'!$C$100*('Sample Set Info'!$E$100/100))</f>
        <v>#DIV/0!</v>
      </c>
      <c r="CW657" s="10" t="e">
        <f>((CW461*$B$7)/1000)/('Sample Set Info'!$C$101*('Sample Set Info'!$E$101/100))</f>
        <v>#DIV/0!</v>
      </c>
      <c r="CX657" s="10" t="e">
        <f>((CX461*$B$7)/1000)/('Sample Set Info'!$C$102*('Sample Set Info'!$E$102/100))</f>
        <v>#DIV/0!</v>
      </c>
      <c r="CY657" s="10" t="e">
        <f>((CY461*$B$7)/1000)/('Sample Set Info'!$C$103*('Sample Set Info'!$E$103/100))</f>
        <v>#DIV/0!</v>
      </c>
      <c r="CZ657" s="10" t="e">
        <f>((CZ461*$B$7)/1000)/('Sample Set Info'!$C$104*('Sample Set Info'!$E$104/100))</f>
        <v>#DIV/0!</v>
      </c>
      <c r="DA657" s="10" t="e">
        <f>((DA461*$B$7)/1000)/('Sample Set Info'!$C$105*('Sample Set Info'!$E$105/100))</f>
        <v>#DIV/0!</v>
      </c>
      <c r="DB657" s="10" t="e">
        <f>((DB461*$B$7)/1000)/('Sample Set Info'!$C$106*('Sample Set Info'!$E$106/100))</f>
        <v>#DIV/0!</v>
      </c>
      <c r="DC657" s="10" t="e">
        <f>((DC461*$B$7)/1000)/('Sample Set Info'!$C$107*('Sample Set Info'!$E$107/100))</f>
        <v>#DIV/0!</v>
      </c>
      <c r="DD657" s="10" t="e">
        <f>((DD461*$B$7)/1000)/('Sample Set Info'!$C$108*('Sample Set Info'!$E$108/100))</f>
        <v>#DIV/0!</v>
      </c>
      <c r="DE657" s="10" t="e">
        <f>((DE461*$B$7)/1000)/('Sample Set Info'!$C$109*('Sample Set Info'!$E$109/100))</f>
        <v>#DIV/0!</v>
      </c>
      <c r="DF657" s="10" t="e">
        <f>((DF461*$B$7)/1000)/('Sample Set Info'!$C$110*('Sample Set Info'!$E$110/100))</f>
        <v>#DIV/0!</v>
      </c>
      <c r="DG657" s="10" t="e">
        <f>((DG461*$B$7)/1000)/('Sample Set Info'!$C$111*('Sample Set Info'!$E$111/100))</f>
        <v>#DIV/0!</v>
      </c>
      <c r="DH657" s="10" t="e">
        <f>((DH461*$B$7)/1000)/('Sample Set Info'!$C$112*('Sample Set Info'!$E$112/100))</f>
        <v>#DIV/0!</v>
      </c>
      <c r="DI657" s="10" t="e">
        <f>((DI461*$B$7)/1000)/('Sample Set Info'!$C$113*('Sample Set Info'!$E$113/100))</f>
        <v>#DIV/0!</v>
      </c>
      <c r="DJ657" s="10" t="e">
        <f>((DJ461*$B$7)/1000)/('Sample Set Info'!$C$114*('Sample Set Info'!$E$114/100))</f>
        <v>#DIV/0!</v>
      </c>
      <c r="DK657" s="10" t="e">
        <f>((DK461*$B$7)/1000)/('Sample Set Info'!$C$115*('Sample Set Info'!$E$115/100))</f>
        <v>#DIV/0!</v>
      </c>
      <c r="DL657" s="10" t="e">
        <f>((DL461*$B$7)/1000)/('Sample Set Info'!$C$116*('Sample Set Info'!$E$116/100))</f>
        <v>#DIV/0!</v>
      </c>
      <c r="DM657" s="10" t="e">
        <f>((DM461*$B$7)/1000)/('Sample Set Info'!$C$117*('Sample Set Info'!$E$117/100))</f>
        <v>#DIV/0!</v>
      </c>
      <c r="DN657" s="10" t="e">
        <f>((DN461*$B$7)/1000)/('Sample Set Info'!$C$118*('Sample Set Info'!$E$118/100))</f>
        <v>#DIV/0!</v>
      </c>
      <c r="DO657" s="10" t="e">
        <f>((DO461*$B$7)/1000)/('Sample Set Info'!$C$119*('Sample Set Info'!$E$119/100))</f>
        <v>#DIV/0!</v>
      </c>
      <c r="DP657" s="10" t="e">
        <f>((DP461*$B$7)/1000)/('Sample Set Info'!$C$120*('Sample Set Info'!$E$120/100))</f>
        <v>#DIV/0!</v>
      </c>
      <c r="DQ657" s="10" t="e">
        <f>((DQ461*$B$7)/1000)/('Sample Set Info'!$C$121*('Sample Set Info'!$E$121/100))</f>
        <v>#DIV/0!</v>
      </c>
      <c r="DR657" s="10" t="e">
        <f>((DR461*$B$7)/1000)/('Sample Set Info'!$C$122*('Sample Set Info'!$E$122/100))</f>
        <v>#DIV/0!</v>
      </c>
      <c r="DS657" s="10" t="e">
        <f>((DS461*$B$7)/1000)/('Sample Set Info'!$C$123*('Sample Set Info'!$E$123/100))</f>
        <v>#DIV/0!</v>
      </c>
      <c r="DT657" s="10" t="e">
        <f>((DT461*$B$7)/1000)/('Sample Set Info'!$C$124*('Sample Set Info'!$E$124/100))</f>
        <v>#DIV/0!</v>
      </c>
      <c r="DU657" s="10" t="e">
        <f>((DU461*$B$7)/1000)/('Sample Set Info'!$C$125*('Sample Set Info'!$E$125/100))</f>
        <v>#DIV/0!</v>
      </c>
      <c r="DV657" s="10" t="e">
        <f>((DV461*$B$7)/1000)/('Sample Set Info'!$C$126*('Sample Set Info'!$E$126/100))</f>
        <v>#DIV/0!</v>
      </c>
      <c r="DW657" s="10" t="e">
        <f>((DW461*$B$7)/1000)/('Sample Set Info'!$C$127*('Sample Set Info'!$E$127/100))</f>
        <v>#DIV/0!</v>
      </c>
      <c r="DX657" s="10" t="e">
        <f>((DX461*$B$7)/1000)/('Sample Set Info'!$C$128*('Sample Set Info'!$E$128/100))</f>
        <v>#DIV/0!</v>
      </c>
      <c r="DY657" s="10" t="e">
        <f>((DY461*$B$7)/1000)/('Sample Set Info'!$C$129*('Sample Set Info'!$E$129/100))</f>
        <v>#DIV/0!</v>
      </c>
      <c r="DZ657" s="10" t="e">
        <f>((DZ461*$B$7)/1000)/('Sample Set Info'!$C$130*('Sample Set Info'!$E$130/100))</f>
        <v>#DIV/0!</v>
      </c>
      <c r="EA657" s="10" t="e">
        <f>((EA461*$B$7)/1000)/('Sample Set Info'!$C$131*('Sample Set Info'!$E$131/100))</f>
        <v>#DIV/0!</v>
      </c>
      <c r="EB657" s="10" t="e">
        <f>((EB461*$B$7)/1000)/('Sample Set Info'!$C$131*('Sample Set Info'!$E$131/100))</f>
        <v>#DIV/0!</v>
      </c>
      <c r="EC657" s="10" t="e">
        <f>((EC461*$B$7)/1000)/('Sample Set Info'!$C$131*('Sample Set Info'!$E$131/100))</f>
        <v>#DIV/0!</v>
      </c>
      <c r="ED657" s="10" t="e">
        <f>((ED461*$B$7)/1000)/('Sample Set Info'!$C$131*('Sample Set Info'!$E$131/100))</f>
        <v>#DIV/0!</v>
      </c>
      <c r="EE657" s="10" t="e">
        <f>((EE461*$B$7)/1000)/('Sample Set Info'!$C$131*('Sample Set Info'!$E$131/100))</f>
        <v>#DIV/0!</v>
      </c>
      <c r="EF657" s="10" t="e">
        <f>((EF461*$B$7)/1000)/('Sample Set Info'!$C$131*('Sample Set Info'!$E$131/100))</f>
        <v>#DIV/0!</v>
      </c>
      <c r="EG657" s="10" t="e">
        <f>((EG461*$B$7)/1000)/('Sample Set Info'!$C$131*('Sample Set Info'!$E$131/100))</f>
        <v>#DIV/0!</v>
      </c>
      <c r="EH657" s="10" t="e">
        <f>((EH461*$B$7)/1000)/('Sample Set Info'!$C$131*('Sample Set Info'!$E$131/100))</f>
        <v>#DIV/0!</v>
      </c>
      <c r="EI657" s="10" t="e">
        <f>((EI461*$B$7)/1000)/('Sample Set Info'!$C$131*('Sample Set Info'!$E$131/100))</f>
        <v>#DIV/0!</v>
      </c>
      <c r="EJ657" s="10" t="e">
        <f>((EJ461*$B$7)/1000)/('Sample Set Info'!$C$131*('Sample Set Info'!$E$131/100))</f>
        <v>#DIV/0!</v>
      </c>
      <c r="EK657" s="10" t="e">
        <f>((EK461*$B$7)/1000)/('Sample Set Info'!$C$131*('Sample Set Info'!$E$131/100))</f>
        <v>#DIV/0!</v>
      </c>
      <c r="EL657" s="10" t="e">
        <f>((EL461*$B$7)/1000)/('Sample Set Info'!$C$131*('Sample Set Info'!$E$131/100))</f>
        <v>#DIV/0!</v>
      </c>
      <c r="EM657" s="10" t="e">
        <f>((EM461*$B$7)/1000)/('Sample Set Info'!$C$131*('Sample Set Info'!$E$131/100))</f>
        <v>#DIV/0!</v>
      </c>
      <c r="EN657" s="10" t="e">
        <f>((EN461*$B$7)/1000)/('Sample Set Info'!$C$131*('Sample Set Info'!$E$131/100))</f>
        <v>#DIV/0!</v>
      </c>
      <c r="EO657" s="10" t="e">
        <f>((EO461*$B$7)/1000)/('Sample Set Info'!$C$131*('Sample Set Info'!$E$131/100))</f>
        <v>#DIV/0!</v>
      </c>
      <c r="EP657" s="10" t="e">
        <f>((EP461*$B$7)/1000)/('Sample Set Info'!$C$131*('Sample Set Info'!$E$131/100))</f>
        <v>#DIV/0!</v>
      </c>
      <c r="EQ657" s="10" t="e">
        <f>((EQ461*$B$7)/1000)/('Sample Set Info'!$C$131*('Sample Set Info'!$E$131/100))</f>
        <v>#DIV/0!</v>
      </c>
      <c r="ER657" s="10" t="e">
        <f>((ER461*$B$7)/1000)/('Sample Set Info'!$C$131*('Sample Set Info'!$E$131/100))</f>
        <v>#DIV/0!</v>
      </c>
      <c r="ES657" s="10" t="e">
        <f>((ES461*$B$7)/1000)/('Sample Set Info'!$C$131*('Sample Set Info'!$E$131/100))</f>
        <v>#DIV/0!</v>
      </c>
      <c r="ET657" s="10" t="e">
        <f>((ET461*$B$7)/1000)/('Sample Set Info'!$C$131*('Sample Set Info'!$E$131/100))</f>
        <v>#DIV/0!</v>
      </c>
      <c r="EU657" s="10" t="e">
        <f>((EU461*$B$7)/1000)/('Sample Set Info'!$C$131*('Sample Set Info'!$E$131/100))</f>
        <v>#DIV/0!</v>
      </c>
      <c r="EV657" s="10" t="e">
        <f>((EV461*$B$7)/1000)/('Sample Set Info'!$C$131*('Sample Set Info'!$E$131/100))</f>
        <v>#DIV/0!</v>
      </c>
      <c r="EW657" s="10" t="e">
        <f>((EW461*$B$7)/1000)/('Sample Set Info'!$C$131*('Sample Set Info'!$E$131/100))</f>
        <v>#DIV/0!</v>
      </c>
      <c r="EX657" s="10" t="e">
        <f>((EX461*$B$7)/1000)/('Sample Set Info'!$C$131*('Sample Set Info'!$E$131/100))</f>
        <v>#DIV/0!</v>
      </c>
      <c r="EY657" s="10" t="e">
        <f>((EY461*$B$7)/1000)/('Sample Set Info'!$C$131*('Sample Set Info'!$E$131/100))</f>
        <v>#DIV/0!</v>
      </c>
      <c r="EZ657" s="10" t="e">
        <f>((EZ461*$B$7)/1000)/('Sample Set Info'!$C$131*('Sample Set Info'!$E$131/100))</f>
        <v>#DIV/0!</v>
      </c>
      <c r="FA657" s="10" t="e">
        <f>((FA461*$B$7)/1000)/('Sample Set Info'!$C$131*('Sample Set Info'!$E$131/100))</f>
        <v>#DIV/0!</v>
      </c>
      <c r="FB657" s="10" t="e">
        <f>((FB461*$B$7)/1000)/('Sample Set Info'!$C$131*('Sample Set Info'!$E$131/100))</f>
        <v>#DIV/0!</v>
      </c>
      <c r="FC657" s="10" t="e">
        <f>((FC461*$B$7)/1000)/('Sample Set Info'!$C$131*('Sample Set Info'!$E$131/100))</f>
        <v>#DIV/0!</v>
      </c>
      <c r="FD657" s="10" t="e">
        <f>((FD461*$B$7)/1000)/('Sample Set Info'!$C$131*('Sample Set Info'!$E$131/100))</f>
        <v>#DIV/0!</v>
      </c>
      <c r="FE657" s="10" t="e">
        <f>((FE461*$B$7)/1000)/('Sample Set Info'!$C$131*('Sample Set Info'!$E$131/100))</f>
        <v>#DIV/0!</v>
      </c>
      <c r="FF657" s="10" t="e">
        <f>((FF461*$B$7)/1000)/('Sample Set Info'!$C$131*('Sample Set Info'!$E$131/100))</f>
        <v>#DIV/0!</v>
      </c>
      <c r="FG657" s="10" t="e">
        <f>((FG461*$B$7)/1000)/('Sample Set Info'!$C$131*('Sample Set Info'!$E$131/100))</f>
        <v>#DIV/0!</v>
      </c>
      <c r="FH657" s="10" t="e">
        <f>((FH461*$B$7)/1000)/('Sample Set Info'!$C$131*('Sample Set Info'!$E$131/100))</f>
        <v>#DIV/0!</v>
      </c>
      <c r="FI657" s="10" t="e">
        <f>((FI461*$B$7)/1000)/('Sample Set Info'!$C$131*('Sample Set Info'!$E$131/100))</f>
        <v>#DIV/0!</v>
      </c>
      <c r="FJ657" s="10" t="e">
        <f>((FJ461*$B$7)/1000)/('Sample Set Info'!$C$131*('Sample Set Info'!$E$131/100))</f>
        <v>#DIV/0!</v>
      </c>
      <c r="FK657" s="10" t="e">
        <f>((FK461*$B$7)/1000)/('Sample Set Info'!$C$131*('Sample Set Info'!$E$131/100))</f>
        <v>#DIV/0!</v>
      </c>
      <c r="FL657" s="10" t="e">
        <f>((FL461*$B$7)/1000)/('Sample Set Info'!$C$131*('Sample Set Info'!$E$131/100))</f>
        <v>#DIV/0!</v>
      </c>
      <c r="FM657" s="10" t="e">
        <f>((FM461*$B$7)/1000)/('Sample Set Info'!$C$131*('Sample Set Info'!$E$131/100))</f>
        <v>#DIV/0!</v>
      </c>
      <c r="FN657" s="10" t="e">
        <f>((FN461*$B$7)/1000)/('Sample Set Info'!$C$131*('Sample Set Info'!$E$131/100))</f>
        <v>#DIV/0!</v>
      </c>
      <c r="FO657" s="10" t="e">
        <f>((FO461*$B$7)/1000)/('Sample Set Info'!$C$131*('Sample Set Info'!$E$131/100))</f>
        <v>#DIV/0!</v>
      </c>
      <c r="FP657" s="10" t="e">
        <f>((FP461*$B$7)/1000)/('Sample Set Info'!$C$131*('Sample Set Info'!$E$131/100))</f>
        <v>#DIV/0!</v>
      </c>
      <c r="FQ657" s="10" t="e">
        <f>((FQ461*$B$7)/1000)/('Sample Set Info'!$C$131*('Sample Set Info'!$E$131/100))</f>
        <v>#DIV/0!</v>
      </c>
      <c r="FR657" s="10" t="e">
        <f>((FR461*$B$7)/1000)/('Sample Set Info'!$C$131*('Sample Set Info'!$E$131/100))</f>
        <v>#DIV/0!</v>
      </c>
      <c r="FS657" s="10" t="e">
        <f>((FS461*$B$7)/1000)/('Sample Set Info'!$C$131*('Sample Set Info'!$E$131/100))</f>
        <v>#DIV/0!</v>
      </c>
      <c r="FT657" s="10" t="e">
        <f>((FT461*$B$7)/1000)/('Sample Set Info'!$C$131*('Sample Set Info'!$E$131/100))</f>
        <v>#DIV/0!</v>
      </c>
      <c r="FU657" s="10" t="e">
        <f>((FU461*$B$7)/1000)/('Sample Set Info'!$C$131*('Sample Set Info'!$E$131/100))</f>
        <v>#DIV/0!</v>
      </c>
      <c r="FV657" s="10" t="e">
        <f>((FV461*$B$7)/1000)/('Sample Set Info'!$C$131*('Sample Set Info'!$E$131/100))</f>
        <v>#DIV/0!</v>
      </c>
      <c r="FW657" s="10" t="e">
        <f>((FW461*$B$7)/1000)/('Sample Set Info'!$C$131*('Sample Set Info'!$E$131/100))</f>
        <v>#DIV/0!</v>
      </c>
      <c r="FX657" s="10" t="e">
        <f>((FX461*$B$7)/1000)/('Sample Set Info'!$C$131*('Sample Set Info'!$E$131/100))</f>
        <v>#DIV/0!</v>
      </c>
      <c r="FY657" s="10" t="e">
        <f>((FY461*$B$7)/1000)/('Sample Set Info'!$C$131*('Sample Set Info'!$E$131/100))</f>
        <v>#DIV/0!</v>
      </c>
    </row>
    <row r="658" spans="1:181" s="10" customFormat="1">
      <c r="A658" s="10" t="str">
        <f t="shared" si="855"/>
        <v>C4-Nap (t1)</v>
      </c>
      <c r="D658" s="10" t="s">
        <v>404</v>
      </c>
      <c r="E658" s="10" t="s">
        <v>404</v>
      </c>
      <c r="F658" s="10" t="s">
        <v>404</v>
      </c>
      <c r="G658" s="10" t="s">
        <v>404</v>
      </c>
      <c r="J658" s="10" t="s">
        <v>404</v>
      </c>
      <c r="K658" s="10" t="s">
        <v>404</v>
      </c>
      <c r="L658" s="10" t="s">
        <v>404</v>
      </c>
      <c r="M658" s="10" t="s">
        <v>404</v>
      </c>
      <c r="P658" s="10" t="s">
        <v>404</v>
      </c>
      <c r="Q658" s="10" t="s">
        <v>404</v>
      </c>
      <c r="R658" s="10" t="s">
        <v>404</v>
      </c>
      <c r="S658" s="10" t="s">
        <v>404</v>
      </c>
      <c r="V658" s="10" t="s">
        <v>404</v>
      </c>
      <c r="W658" s="10" t="s">
        <v>404</v>
      </c>
      <c r="X658" s="10" t="s">
        <v>404</v>
      </c>
      <c r="Y658" s="10" t="s">
        <v>404</v>
      </c>
      <c r="AA658" s="10" t="s">
        <v>404</v>
      </c>
      <c r="AB658" s="10" t="s">
        <v>404</v>
      </c>
      <c r="AC658" s="10" t="s">
        <v>404</v>
      </c>
      <c r="AD658" s="10" t="s">
        <v>404</v>
      </c>
      <c r="AF658" s="10" t="s">
        <v>404</v>
      </c>
      <c r="AG658" s="10" t="s">
        <v>404</v>
      </c>
      <c r="AH658" s="10" t="s">
        <v>404</v>
      </c>
      <c r="AI658" s="10" t="s">
        <v>404</v>
      </c>
      <c r="AJ658" s="10" t="s">
        <v>404</v>
      </c>
      <c r="AK658" s="10" t="s">
        <v>404</v>
      </c>
      <c r="AL658" s="10" t="s">
        <v>404</v>
      </c>
      <c r="AM658" s="10" t="s">
        <v>404</v>
      </c>
      <c r="AN658" s="10" t="s">
        <v>404</v>
      </c>
      <c r="AO658" s="10" t="s">
        <v>404</v>
      </c>
      <c r="AP658" s="10" t="s">
        <v>404</v>
      </c>
      <c r="AQ658" s="10" t="s">
        <v>404</v>
      </c>
      <c r="AR658" s="10" t="s">
        <v>404</v>
      </c>
      <c r="AS658" s="10" t="s">
        <v>404</v>
      </c>
      <c r="AT658" s="10" t="s">
        <v>404</v>
      </c>
      <c r="AU658" s="10" t="s">
        <v>404</v>
      </c>
      <c r="AV658" s="10" t="s">
        <v>404</v>
      </c>
      <c r="AW658" s="10" t="s">
        <v>404</v>
      </c>
      <c r="AX658" s="10" t="s">
        <v>404</v>
      </c>
      <c r="AY658" s="10" t="s">
        <v>404</v>
      </c>
      <c r="AZ658" s="10" t="s">
        <v>404</v>
      </c>
      <c r="BA658" s="10" t="s">
        <v>404</v>
      </c>
      <c r="BB658" s="10" t="s">
        <v>404</v>
      </c>
      <c r="BC658" s="10" t="s">
        <v>404</v>
      </c>
      <c r="BD658" s="10" t="s">
        <v>404</v>
      </c>
      <c r="BE658" s="10" t="s">
        <v>404</v>
      </c>
      <c r="BF658" s="10" t="s">
        <v>404</v>
      </c>
      <c r="BG658" s="10" t="s">
        <v>404</v>
      </c>
      <c r="BH658" s="10" t="s">
        <v>404</v>
      </c>
      <c r="BI658" s="10" t="s">
        <v>404</v>
      </c>
      <c r="BJ658" s="10" t="s">
        <v>404</v>
      </c>
      <c r="BK658" s="10" t="s">
        <v>404</v>
      </c>
      <c r="BL658" s="10" t="s">
        <v>404</v>
      </c>
      <c r="BM658" s="10" t="s">
        <v>404</v>
      </c>
      <c r="BN658" s="10" t="s">
        <v>404</v>
      </c>
      <c r="BO658" s="10" t="s">
        <v>404</v>
      </c>
      <c r="BP658" s="10" t="s">
        <v>404</v>
      </c>
      <c r="BQ658" s="10" t="s">
        <v>404</v>
      </c>
      <c r="BR658" s="10" t="s">
        <v>404</v>
      </c>
      <c r="BS658" s="10" t="s">
        <v>404</v>
      </c>
      <c r="BT658" s="10" t="s">
        <v>404</v>
      </c>
      <c r="BU658" s="10" t="s">
        <v>404</v>
      </c>
      <c r="BV658" s="10" t="s">
        <v>404</v>
      </c>
      <c r="BW658" s="10" t="s">
        <v>404</v>
      </c>
      <c r="BX658" s="10" t="s">
        <v>404</v>
      </c>
      <c r="BY658" s="10" t="s">
        <v>404</v>
      </c>
      <c r="BZ658" s="10" t="s">
        <v>404</v>
      </c>
      <c r="CA658" s="10" t="s">
        <v>404</v>
      </c>
      <c r="CB658" s="10" t="s">
        <v>404</v>
      </c>
      <c r="CC658" s="10" t="s">
        <v>404</v>
      </c>
      <c r="CD658" s="10" t="s">
        <v>404</v>
      </c>
      <c r="CE658" s="10" t="s">
        <v>404</v>
      </c>
      <c r="CF658" s="10" t="s">
        <v>404</v>
      </c>
      <c r="CG658" s="10" t="s">
        <v>404</v>
      </c>
      <c r="CH658" s="10" t="s">
        <v>404</v>
      </c>
      <c r="CI658" s="10" t="s">
        <v>404</v>
      </c>
      <c r="CJ658" s="10" t="s">
        <v>404</v>
      </c>
      <c r="CK658" s="10" t="s">
        <v>404</v>
      </c>
      <c r="CL658" s="10" t="s">
        <v>404</v>
      </c>
      <c r="CM658" s="10" t="s">
        <v>404</v>
      </c>
      <c r="CN658" s="10" t="s">
        <v>404</v>
      </c>
      <c r="CO658" s="10" t="s">
        <v>404</v>
      </c>
      <c r="CP658" s="10" t="s">
        <v>404</v>
      </c>
      <c r="CQ658" s="10" t="s">
        <v>404</v>
      </c>
      <c r="CR658" s="10" t="s">
        <v>404</v>
      </c>
      <c r="CS658" s="10" t="s">
        <v>404</v>
      </c>
      <c r="CT658" s="10" t="s">
        <v>404</v>
      </c>
      <c r="CU658" s="10" t="s">
        <v>404</v>
      </c>
      <c r="CV658" s="10" t="s">
        <v>404</v>
      </c>
      <c r="CW658" s="10" t="s">
        <v>404</v>
      </c>
      <c r="CX658" s="10" t="s">
        <v>404</v>
      </c>
      <c r="CY658" s="10" t="s">
        <v>404</v>
      </c>
      <c r="CZ658" s="10" t="s">
        <v>404</v>
      </c>
      <c r="DA658" s="10" t="s">
        <v>404</v>
      </c>
      <c r="DB658" s="10" t="s">
        <v>404</v>
      </c>
      <c r="DC658" s="10" t="s">
        <v>404</v>
      </c>
      <c r="DD658" s="10" t="s">
        <v>404</v>
      </c>
      <c r="DE658" s="10" t="s">
        <v>404</v>
      </c>
      <c r="DF658" s="10" t="s">
        <v>404</v>
      </c>
      <c r="DG658" s="10" t="s">
        <v>404</v>
      </c>
      <c r="DH658" s="10" t="s">
        <v>404</v>
      </c>
      <c r="DI658" s="10" t="s">
        <v>404</v>
      </c>
      <c r="DJ658" s="10" t="s">
        <v>404</v>
      </c>
      <c r="DK658" s="10" t="s">
        <v>404</v>
      </c>
      <c r="DL658" s="10" t="s">
        <v>404</v>
      </c>
      <c r="DM658" s="10" t="s">
        <v>404</v>
      </c>
      <c r="DN658" s="10" t="s">
        <v>404</v>
      </c>
      <c r="DO658" s="10" t="s">
        <v>404</v>
      </c>
      <c r="DP658" s="10" t="s">
        <v>404</v>
      </c>
      <c r="DQ658" s="10" t="s">
        <v>404</v>
      </c>
      <c r="DR658" s="10" t="s">
        <v>404</v>
      </c>
      <c r="DS658" s="10" t="s">
        <v>404</v>
      </c>
      <c r="DT658" s="10" t="s">
        <v>404</v>
      </c>
      <c r="DU658" s="10" t="s">
        <v>404</v>
      </c>
      <c r="DV658" s="10" t="s">
        <v>404</v>
      </c>
      <c r="DW658" s="10" t="s">
        <v>404</v>
      </c>
      <c r="DX658" s="10" t="s">
        <v>404</v>
      </c>
      <c r="DY658" s="10" t="s">
        <v>404</v>
      </c>
      <c r="DZ658" s="10" t="s">
        <v>404</v>
      </c>
      <c r="EA658" s="10" t="s">
        <v>404</v>
      </c>
      <c r="EB658" s="10" t="s">
        <v>404</v>
      </c>
      <c r="EC658" s="10" t="s">
        <v>404</v>
      </c>
      <c r="ED658" s="10" t="s">
        <v>404</v>
      </c>
      <c r="EE658" s="10" t="s">
        <v>404</v>
      </c>
      <c r="EF658" s="10" t="s">
        <v>404</v>
      </c>
      <c r="EG658" s="10" t="s">
        <v>404</v>
      </c>
      <c r="EH658" s="10" t="s">
        <v>404</v>
      </c>
      <c r="EI658" s="10" t="s">
        <v>404</v>
      </c>
      <c r="EJ658" s="10" t="s">
        <v>404</v>
      </c>
      <c r="EK658" s="10" t="s">
        <v>404</v>
      </c>
      <c r="EL658" s="10" t="s">
        <v>404</v>
      </c>
      <c r="EM658" s="10" t="s">
        <v>404</v>
      </c>
      <c r="EN658" s="10" t="s">
        <v>404</v>
      </c>
      <c r="EO658" s="10" t="s">
        <v>404</v>
      </c>
      <c r="EP658" s="10" t="s">
        <v>404</v>
      </c>
      <c r="EQ658" s="10" t="s">
        <v>404</v>
      </c>
      <c r="ER658" s="10" t="s">
        <v>404</v>
      </c>
      <c r="ES658" s="10" t="s">
        <v>404</v>
      </c>
      <c r="ET658" s="10" t="s">
        <v>404</v>
      </c>
      <c r="EU658" s="10" t="s">
        <v>404</v>
      </c>
      <c r="EV658" s="10" t="s">
        <v>404</v>
      </c>
      <c r="EW658" s="10" t="s">
        <v>404</v>
      </c>
      <c r="EX658" s="10" t="s">
        <v>404</v>
      </c>
      <c r="EY658" s="10" t="s">
        <v>404</v>
      </c>
      <c r="EZ658" s="10" t="s">
        <v>404</v>
      </c>
      <c r="FA658" s="10" t="s">
        <v>404</v>
      </c>
      <c r="FB658" s="10" t="s">
        <v>404</v>
      </c>
      <c r="FC658" s="10" t="s">
        <v>404</v>
      </c>
      <c r="FD658" s="10" t="s">
        <v>404</v>
      </c>
      <c r="FE658" s="10" t="s">
        <v>404</v>
      </c>
      <c r="FF658" s="10" t="s">
        <v>404</v>
      </c>
      <c r="FG658" s="10" t="s">
        <v>404</v>
      </c>
      <c r="FH658" s="10" t="s">
        <v>404</v>
      </c>
      <c r="FI658" s="10" t="s">
        <v>404</v>
      </c>
      <c r="FJ658" s="10" t="s">
        <v>404</v>
      </c>
      <c r="FK658" s="10" t="s">
        <v>404</v>
      </c>
      <c r="FL658" s="10" t="s">
        <v>404</v>
      </c>
      <c r="FM658" s="10" t="s">
        <v>404</v>
      </c>
      <c r="FN658" s="10" t="s">
        <v>404</v>
      </c>
      <c r="FO658" s="10" t="s">
        <v>404</v>
      </c>
      <c r="FP658" s="10" t="s">
        <v>404</v>
      </c>
      <c r="FQ658" s="10" t="s">
        <v>404</v>
      </c>
      <c r="FR658" s="10" t="s">
        <v>404</v>
      </c>
      <c r="FS658" s="10" t="s">
        <v>404</v>
      </c>
      <c r="FT658" s="10" t="s">
        <v>404</v>
      </c>
      <c r="FU658" s="10" t="s">
        <v>404</v>
      </c>
      <c r="FV658" s="10" t="s">
        <v>404</v>
      </c>
      <c r="FW658" s="10" t="s">
        <v>404</v>
      </c>
      <c r="FX658" s="10" t="s">
        <v>404</v>
      </c>
      <c r="FY658" s="10" t="s">
        <v>404</v>
      </c>
    </row>
    <row r="659" spans="1:181" s="10" customFormat="1">
      <c r="A659" s="10" t="str">
        <f t="shared" si="855"/>
        <v>C4-Nap (t2)</v>
      </c>
      <c r="D659" s="10" t="s">
        <v>404</v>
      </c>
      <c r="E659" s="10" t="s">
        <v>404</v>
      </c>
      <c r="F659" s="10" t="s">
        <v>404</v>
      </c>
      <c r="G659" s="10" t="s">
        <v>404</v>
      </c>
      <c r="J659" s="10" t="s">
        <v>404</v>
      </c>
      <c r="K659" s="10" t="s">
        <v>404</v>
      </c>
      <c r="L659" s="10" t="s">
        <v>404</v>
      </c>
      <c r="M659" s="10" t="s">
        <v>404</v>
      </c>
      <c r="P659" s="10" t="s">
        <v>404</v>
      </c>
      <c r="Q659" s="10" t="s">
        <v>404</v>
      </c>
      <c r="R659" s="10" t="s">
        <v>404</v>
      </c>
      <c r="S659" s="10" t="s">
        <v>404</v>
      </c>
      <c r="V659" s="10" t="s">
        <v>404</v>
      </c>
      <c r="W659" s="10" t="s">
        <v>404</v>
      </c>
      <c r="X659" s="10" t="s">
        <v>404</v>
      </c>
      <c r="Y659" s="10" t="s">
        <v>404</v>
      </c>
      <c r="AA659" s="10" t="s">
        <v>404</v>
      </c>
      <c r="AB659" s="10" t="s">
        <v>404</v>
      </c>
      <c r="AC659" s="10" t="s">
        <v>404</v>
      </c>
      <c r="AD659" s="10" t="s">
        <v>404</v>
      </c>
      <c r="AF659" s="10" t="s">
        <v>404</v>
      </c>
      <c r="AG659" s="10" t="s">
        <v>404</v>
      </c>
      <c r="AH659" s="10" t="s">
        <v>404</v>
      </c>
      <c r="AI659" s="10" t="s">
        <v>404</v>
      </c>
      <c r="AJ659" s="10" t="s">
        <v>404</v>
      </c>
      <c r="AK659" s="10" t="s">
        <v>404</v>
      </c>
      <c r="AL659" s="10" t="s">
        <v>404</v>
      </c>
      <c r="AM659" s="10" t="s">
        <v>404</v>
      </c>
      <c r="AN659" s="10" t="s">
        <v>404</v>
      </c>
      <c r="AO659" s="10" t="s">
        <v>404</v>
      </c>
      <c r="AP659" s="10" t="s">
        <v>404</v>
      </c>
      <c r="AQ659" s="10" t="s">
        <v>404</v>
      </c>
      <c r="AR659" s="10" t="s">
        <v>404</v>
      </c>
      <c r="AS659" s="10" t="s">
        <v>404</v>
      </c>
      <c r="AT659" s="10" t="s">
        <v>404</v>
      </c>
      <c r="AU659" s="10" t="s">
        <v>404</v>
      </c>
      <c r="AV659" s="10" t="s">
        <v>404</v>
      </c>
      <c r="AW659" s="10" t="s">
        <v>404</v>
      </c>
      <c r="AX659" s="10" t="s">
        <v>404</v>
      </c>
      <c r="AY659" s="10" t="s">
        <v>404</v>
      </c>
      <c r="AZ659" s="10" t="s">
        <v>404</v>
      </c>
      <c r="BA659" s="10" t="s">
        <v>404</v>
      </c>
      <c r="BB659" s="10" t="s">
        <v>404</v>
      </c>
      <c r="BC659" s="10" t="s">
        <v>404</v>
      </c>
      <c r="BD659" s="10" t="s">
        <v>404</v>
      </c>
      <c r="BE659" s="10" t="s">
        <v>404</v>
      </c>
      <c r="BF659" s="10" t="s">
        <v>404</v>
      </c>
      <c r="BG659" s="10" t="s">
        <v>404</v>
      </c>
      <c r="BH659" s="10" t="s">
        <v>404</v>
      </c>
      <c r="BI659" s="10" t="s">
        <v>404</v>
      </c>
      <c r="BJ659" s="10" t="s">
        <v>404</v>
      </c>
      <c r="BK659" s="10" t="s">
        <v>404</v>
      </c>
      <c r="BL659" s="10" t="s">
        <v>404</v>
      </c>
      <c r="BM659" s="10" t="s">
        <v>404</v>
      </c>
      <c r="BN659" s="10" t="s">
        <v>404</v>
      </c>
      <c r="BO659" s="10" t="s">
        <v>404</v>
      </c>
      <c r="BP659" s="10" t="s">
        <v>404</v>
      </c>
      <c r="BQ659" s="10" t="s">
        <v>404</v>
      </c>
      <c r="BR659" s="10" t="s">
        <v>404</v>
      </c>
      <c r="BS659" s="10" t="s">
        <v>404</v>
      </c>
      <c r="BT659" s="10" t="s">
        <v>404</v>
      </c>
      <c r="BU659" s="10" t="s">
        <v>404</v>
      </c>
      <c r="BV659" s="10" t="s">
        <v>404</v>
      </c>
      <c r="BW659" s="10" t="s">
        <v>404</v>
      </c>
      <c r="BX659" s="10" t="s">
        <v>404</v>
      </c>
      <c r="BY659" s="10" t="s">
        <v>404</v>
      </c>
      <c r="BZ659" s="10" t="s">
        <v>404</v>
      </c>
      <c r="CA659" s="10" t="s">
        <v>404</v>
      </c>
      <c r="CB659" s="10" t="s">
        <v>404</v>
      </c>
      <c r="CC659" s="10" t="s">
        <v>404</v>
      </c>
      <c r="CD659" s="10" t="s">
        <v>404</v>
      </c>
      <c r="CE659" s="10" t="s">
        <v>404</v>
      </c>
      <c r="CF659" s="10" t="s">
        <v>404</v>
      </c>
      <c r="CG659" s="10" t="s">
        <v>404</v>
      </c>
      <c r="CH659" s="10" t="s">
        <v>404</v>
      </c>
      <c r="CI659" s="10" t="s">
        <v>404</v>
      </c>
      <c r="CJ659" s="10" t="s">
        <v>404</v>
      </c>
      <c r="CK659" s="10" t="s">
        <v>404</v>
      </c>
      <c r="CL659" s="10" t="s">
        <v>404</v>
      </c>
      <c r="CM659" s="10" t="s">
        <v>404</v>
      </c>
      <c r="CN659" s="10" t="s">
        <v>404</v>
      </c>
      <c r="CO659" s="10" t="s">
        <v>404</v>
      </c>
      <c r="CP659" s="10" t="s">
        <v>404</v>
      </c>
      <c r="CQ659" s="10" t="s">
        <v>404</v>
      </c>
      <c r="CR659" s="10" t="s">
        <v>404</v>
      </c>
      <c r="CS659" s="10" t="s">
        <v>404</v>
      </c>
      <c r="CT659" s="10" t="s">
        <v>404</v>
      </c>
      <c r="CU659" s="10" t="s">
        <v>404</v>
      </c>
      <c r="CV659" s="10" t="s">
        <v>404</v>
      </c>
      <c r="CW659" s="10" t="s">
        <v>404</v>
      </c>
      <c r="CX659" s="10" t="s">
        <v>404</v>
      </c>
      <c r="CY659" s="10" t="s">
        <v>404</v>
      </c>
      <c r="CZ659" s="10" t="s">
        <v>404</v>
      </c>
      <c r="DA659" s="10" t="s">
        <v>404</v>
      </c>
      <c r="DB659" s="10" t="s">
        <v>404</v>
      </c>
      <c r="DC659" s="10" t="s">
        <v>404</v>
      </c>
      <c r="DD659" s="10" t="s">
        <v>404</v>
      </c>
      <c r="DE659" s="10" t="s">
        <v>404</v>
      </c>
      <c r="DF659" s="10" t="s">
        <v>404</v>
      </c>
      <c r="DG659" s="10" t="s">
        <v>404</v>
      </c>
      <c r="DH659" s="10" t="s">
        <v>404</v>
      </c>
      <c r="DI659" s="10" t="s">
        <v>404</v>
      </c>
      <c r="DJ659" s="10" t="s">
        <v>404</v>
      </c>
      <c r="DK659" s="10" t="s">
        <v>404</v>
      </c>
      <c r="DL659" s="10" t="s">
        <v>404</v>
      </c>
      <c r="DM659" s="10" t="s">
        <v>404</v>
      </c>
      <c r="DN659" s="10" t="s">
        <v>404</v>
      </c>
      <c r="DO659" s="10" t="s">
        <v>404</v>
      </c>
      <c r="DP659" s="10" t="s">
        <v>404</v>
      </c>
      <c r="DQ659" s="10" t="s">
        <v>404</v>
      </c>
      <c r="DR659" s="10" t="s">
        <v>404</v>
      </c>
      <c r="DS659" s="10" t="s">
        <v>404</v>
      </c>
      <c r="DT659" s="10" t="s">
        <v>404</v>
      </c>
      <c r="DU659" s="10" t="s">
        <v>404</v>
      </c>
      <c r="DV659" s="10" t="s">
        <v>404</v>
      </c>
      <c r="DW659" s="10" t="s">
        <v>404</v>
      </c>
      <c r="DX659" s="10" t="s">
        <v>404</v>
      </c>
      <c r="DY659" s="10" t="s">
        <v>404</v>
      </c>
      <c r="DZ659" s="10" t="s">
        <v>404</v>
      </c>
      <c r="EA659" s="10" t="s">
        <v>404</v>
      </c>
      <c r="EB659" s="10" t="s">
        <v>404</v>
      </c>
      <c r="EC659" s="10" t="s">
        <v>404</v>
      </c>
      <c r="ED659" s="10" t="s">
        <v>404</v>
      </c>
      <c r="EE659" s="10" t="s">
        <v>404</v>
      </c>
      <c r="EF659" s="10" t="s">
        <v>404</v>
      </c>
      <c r="EG659" s="10" t="s">
        <v>404</v>
      </c>
      <c r="EH659" s="10" t="s">
        <v>404</v>
      </c>
      <c r="EI659" s="10" t="s">
        <v>404</v>
      </c>
      <c r="EJ659" s="10" t="s">
        <v>404</v>
      </c>
      <c r="EK659" s="10" t="s">
        <v>404</v>
      </c>
      <c r="EL659" s="10" t="s">
        <v>404</v>
      </c>
      <c r="EM659" s="10" t="s">
        <v>404</v>
      </c>
      <c r="EN659" s="10" t="s">
        <v>404</v>
      </c>
      <c r="EO659" s="10" t="s">
        <v>404</v>
      </c>
      <c r="EP659" s="10" t="s">
        <v>404</v>
      </c>
      <c r="EQ659" s="10" t="s">
        <v>404</v>
      </c>
      <c r="ER659" s="10" t="s">
        <v>404</v>
      </c>
      <c r="ES659" s="10" t="s">
        <v>404</v>
      </c>
      <c r="ET659" s="10" t="s">
        <v>404</v>
      </c>
      <c r="EU659" s="10" t="s">
        <v>404</v>
      </c>
      <c r="EV659" s="10" t="s">
        <v>404</v>
      </c>
      <c r="EW659" s="10" t="s">
        <v>404</v>
      </c>
      <c r="EX659" s="10" t="s">
        <v>404</v>
      </c>
      <c r="EY659" s="10" t="s">
        <v>404</v>
      </c>
      <c r="EZ659" s="10" t="s">
        <v>404</v>
      </c>
      <c r="FA659" s="10" t="s">
        <v>404</v>
      </c>
      <c r="FB659" s="10" t="s">
        <v>404</v>
      </c>
      <c r="FC659" s="10" t="s">
        <v>404</v>
      </c>
      <c r="FD659" s="10" t="s">
        <v>404</v>
      </c>
      <c r="FE659" s="10" t="s">
        <v>404</v>
      </c>
      <c r="FF659" s="10" t="s">
        <v>404</v>
      </c>
      <c r="FG659" s="10" t="s">
        <v>404</v>
      </c>
      <c r="FH659" s="10" t="s">
        <v>404</v>
      </c>
      <c r="FI659" s="10" t="s">
        <v>404</v>
      </c>
      <c r="FJ659" s="10" t="s">
        <v>404</v>
      </c>
      <c r="FK659" s="10" t="s">
        <v>404</v>
      </c>
      <c r="FL659" s="10" t="s">
        <v>404</v>
      </c>
      <c r="FM659" s="10" t="s">
        <v>404</v>
      </c>
      <c r="FN659" s="10" t="s">
        <v>404</v>
      </c>
      <c r="FO659" s="10" t="s">
        <v>404</v>
      </c>
      <c r="FP659" s="10" t="s">
        <v>404</v>
      </c>
      <c r="FQ659" s="10" t="s">
        <v>404</v>
      </c>
      <c r="FR659" s="10" t="s">
        <v>404</v>
      </c>
      <c r="FS659" s="10" t="s">
        <v>404</v>
      </c>
      <c r="FT659" s="10" t="s">
        <v>404</v>
      </c>
      <c r="FU659" s="10" t="s">
        <v>404</v>
      </c>
      <c r="FV659" s="10" t="s">
        <v>404</v>
      </c>
      <c r="FW659" s="10" t="s">
        <v>404</v>
      </c>
      <c r="FX659" s="10" t="s">
        <v>404</v>
      </c>
      <c r="FY659" s="10" t="s">
        <v>404</v>
      </c>
    </row>
    <row r="660" spans="1:181" s="10" customFormat="1">
      <c r="A660" s="10" t="str">
        <f t="shared" si="855"/>
        <v>C4-Nap (t3)</v>
      </c>
      <c r="D660" s="10" t="s">
        <v>404</v>
      </c>
      <c r="E660" s="10" t="s">
        <v>404</v>
      </c>
      <c r="F660" s="10" t="s">
        <v>404</v>
      </c>
      <c r="G660" s="10" t="s">
        <v>404</v>
      </c>
      <c r="J660" s="10" t="s">
        <v>404</v>
      </c>
      <c r="K660" s="10" t="s">
        <v>404</v>
      </c>
      <c r="L660" s="10" t="s">
        <v>404</v>
      </c>
      <c r="M660" s="10" t="s">
        <v>404</v>
      </c>
      <c r="P660" s="10" t="s">
        <v>404</v>
      </c>
      <c r="Q660" s="10" t="s">
        <v>404</v>
      </c>
      <c r="R660" s="10" t="s">
        <v>404</v>
      </c>
      <c r="S660" s="10" t="s">
        <v>404</v>
      </c>
      <c r="V660" s="10" t="s">
        <v>404</v>
      </c>
      <c r="W660" s="10" t="s">
        <v>404</v>
      </c>
      <c r="X660" s="10" t="s">
        <v>404</v>
      </c>
      <c r="Y660" s="10" t="s">
        <v>404</v>
      </c>
      <c r="AA660" s="10" t="s">
        <v>404</v>
      </c>
      <c r="AB660" s="10" t="s">
        <v>404</v>
      </c>
      <c r="AC660" s="10" t="s">
        <v>404</v>
      </c>
      <c r="AD660" s="10" t="s">
        <v>404</v>
      </c>
      <c r="AF660" s="10" t="s">
        <v>404</v>
      </c>
      <c r="AG660" s="10" t="s">
        <v>404</v>
      </c>
      <c r="AH660" s="10" t="s">
        <v>404</v>
      </c>
      <c r="AI660" s="10" t="s">
        <v>404</v>
      </c>
      <c r="AJ660" s="10" t="s">
        <v>404</v>
      </c>
      <c r="AK660" s="10" t="s">
        <v>404</v>
      </c>
      <c r="AL660" s="10" t="s">
        <v>404</v>
      </c>
      <c r="AM660" s="10" t="s">
        <v>404</v>
      </c>
      <c r="AN660" s="10" t="s">
        <v>404</v>
      </c>
      <c r="AO660" s="10" t="s">
        <v>404</v>
      </c>
      <c r="AP660" s="10" t="s">
        <v>404</v>
      </c>
      <c r="AQ660" s="10" t="s">
        <v>404</v>
      </c>
      <c r="AR660" s="10" t="s">
        <v>404</v>
      </c>
      <c r="AS660" s="10" t="s">
        <v>404</v>
      </c>
      <c r="AT660" s="10" t="s">
        <v>404</v>
      </c>
      <c r="AU660" s="10" t="s">
        <v>404</v>
      </c>
      <c r="AV660" s="10" t="s">
        <v>404</v>
      </c>
      <c r="AW660" s="10" t="s">
        <v>404</v>
      </c>
      <c r="AX660" s="10" t="s">
        <v>404</v>
      </c>
      <c r="AY660" s="10" t="s">
        <v>404</v>
      </c>
      <c r="AZ660" s="10" t="s">
        <v>404</v>
      </c>
      <c r="BA660" s="10" t="s">
        <v>404</v>
      </c>
      <c r="BB660" s="10" t="s">
        <v>404</v>
      </c>
      <c r="BC660" s="10" t="s">
        <v>404</v>
      </c>
      <c r="BD660" s="10" t="s">
        <v>404</v>
      </c>
      <c r="BE660" s="10" t="s">
        <v>404</v>
      </c>
      <c r="BF660" s="10" t="s">
        <v>404</v>
      </c>
      <c r="BG660" s="10" t="s">
        <v>404</v>
      </c>
      <c r="BH660" s="10" t="s">
        <v>404</v>
      </c>
      <c r="BI660" s="10" t="s">
        <v>404</v>
      </c>
      <c r="BJ660" s="10" t="s">
        <v>404</v>
      </c>
      <c r="BK660" s="10" t="s">
        <v>404</v>
      </c>
      <c r="BL660" s="10" t="s">
        <v>404</v>
      </c>
      <c r="BM660" s="10" t="s">
        <v>404</v>
      </c>
      <c r="BN660" s="10" t="s">
        <v>404</v>
      </c>
      <c r="BO660" s="10" t="s">
        <v>404</v>
      </c>
      <c r="BP660" s="10" t="s">
        <v>404</v>
      </c>
      <c r="BQ660" s="10" t="s">
        <v>404</v>
      </c>
      <c r="BR660" s="10" t="s">
        <v>404</v>
      </c>
      <c r="BS660" s="10" t="s">
        <v>404</v>
      </c>
      <c r="BT660" s="10" t="s">
        <v>404</v>
      </c>
      <c r="BU660" s="10" t="s">
        <v>404</v>
      </c>
      <c r="BV660" s="10" t="s">
        <v>404</v>
      </c>
      <c r="BW660" s="10" t="s">
        <v>404</v>
      </c>
      <c r="BX660" s="10" t="s">
        <v>404</v>
      </c>
      <c r="BY660" s="10" t="s">
        <v>404</v>
      </c>
      <c r="BZ660" s="10" t="s">
        <v>404</v>
      </c>
      <c r="CA660" s="10" t="s">
        <v>404</v>
      </c>
      <c r="CB660" s="10" t="s">
        <v>404</v>
      </c>
      <c r="CC660" s="10" t="s">
        <v>404</v>
      </c>
      <c r="CD660" s="10" t="s">
        <v>404</v>
      </c>
      <c r="CE660" s="10" t="s">
        <v>404</v>
      </c>
      <c r="CF660" s="10" t="s">
        <v>404</v>
      </c>
      <c r="CG660" s="10" t="s">
        <v>404</v>
      </c>
      <c r="CH660" s="10" t="s">
        <v>404</v>
      </c>
      <c r="CI660" s="10" t="s">
        <v>404</v>
      </c>
      <c r="CJ660" s="10" t="s">
        <v>404</v>
      </c>
      <c r="CK660" s="10" t="s">
        <v>404</v>
      </c>
      <c r="CL660" s="10" t="s">
        <v>404</v>
      </c>
      <c r="CM660" s="10" t="s">
        <v>404</v>
      </c>
      <c r="CN660" s="10" t="s">
        <v>404</v>
      </c>
      <c r="CO660" s="10" t="s">
        <v>404</v>
      </c>
      <c r="CP660" s="10" t="s">
        <v>404</v>
      </c>
      <c r="CQ660" s="10" t="s">
        <v>404</v>
      </c>
      <c r="CR660" s="10" t="s">
        <v>404</v>
      </c>
      <c r="CS660" s="10" t="s">
        <v>404</v>
      </c>
      <c r="CT660" s="10" t="s">
        <v>404</v>
      </c>
      <c r="CU660" s="10" t="s">
        <v>404</v>
      </c>
      <c r="CV660" s="10" t="s">
        <v>404</v>
      </c>
      <c r="CW660" s="10" t="s">
        <v>404</v>
      </c>
      <c r="CX660" s="10" t="s">
        <v>404</v>
      </c>
      <c r="CY660" s="10" t="s">
        <v>404</v>
      </c>
      <c r="CZ660" s="10" t="s">
        <v>404</v>
      </c>
      <c r="DA660" s="10" t="s">
        <v>404</v>
      </c>
      <c r="DB660" s="10" t="s">
        <v>404</v>
      </c>
      <c r="DC660" s="10" t="s">
        <v>404</v>
      </c>
      <c r="DD660" s="10" t="s">
        <v>404</v>
      </c>
      <c r="DE660" s="10" t="s">
        <v>404</v>
      </c>
      <c r="DF660" s="10" t="s">
        <v>404</v>
      </c>
      <c r="DG660" s="10" t="s">
        <v>404</v>
      </c>
      <c r="DH660" s="10" t="s">
        <v>404</v>
      </c>
      <c r="DI660" s="10" t="s">
        <v>404</v>
      </c>
      <c r="DJ660" s="10" t="s">
        <v>404</v>
      </c>
      <c r="DK660" s="10" t="s">
        <v>404</v>
      </c>
      <c r="DL660" s="10" t="s">
        <v>404</v>
      </c>
      <c r="DM660" s="10" t="s">
        <v>404</v>
      </c>
      <c r="DN660" s="10" t="s">
        <v>404</v>
      </c>
      <c r="DO660" s="10" t="s">
        <v>404</v>
      </c>
      <c r="DP660" s="10" t="s">
        <v>404</v>
      </c>
      <c r="DQ660" s="10" t="s">
        <v>404</v>
      </c>
      <c r="DR660" s="10" t="s">
        <v>404</v>
      </c>
      <c r="DS660" s="10" t="s">
        <v>404</v>
      </c>
      <c r="DT660" s="10" t="s">
        <v>404</v>
      </c>
      <c r="DU660" s="10" t="s">
        <v>404</v>
      </c>
      <c r="DV660" s="10" t="s">
        <v>404</v>
      </c>
      <c r="DW660" s="10" t="s">
        <v>404</v>
      </c>
      <c r="DX660" s="10" t="s">
        <v>404</v>
      </c>
      <c r="DY660" s="10" t="s">
        <v>404</v>
      </c>
      <c r="DZ660" s="10" t="s">
        <v>404</v>
      </c>
      <c r="EA660" s="10" t="s">
        <v>404</v>
      </c>
      <c r="EB660" s="10" t="s">
        <v>404</v>
      </c>
      <c r="EC660" s="10" t="s">
        <v>404</v>
      </c>
      <c r="ED660" s="10" t="s">
        <v>404</v>
      </c>
      <c r="EE660" s="10" t="s">
        <v>404</v>
      </c>
      <c r="EF660" s="10" t="s">
        <v>404</v>
      </c>
      <c r="EG660" s="10" t="s">
        <v>404</v>
      </c>
      <c r="EH660" s="10" t="s">
        <v>404</v>
      </c>
      <c r="EI660" s="10" t="s">
        <v>404</v>
      </c>
      <c r="EJ660" s="10" t="s">
        <v>404</v>
      </c>
      <c r="EK660" s="10" t="s">
        <v>404</v>
      </c>
      <c r="EL660" s="10" t="s">
        <v>404</v>
      </c>
      <c r="EM660" s="10" t="s">
        <v>404</v>
      </c>
      <c r="EN660" s="10" t="s">
        <v>404</v>
      </c>
      <c r="EO660" s="10" t="s">
        <v>404</v>
      </c>
      <c r="EP660" s="10" t="s">
        <v>404</v>
      </c>
      <c r="EQ660" s="10" t="s">
        <v>404</v>
      </c>
      <c r="ER660" s="10" t="s">
        <v>404</v>
      </c>
      <c r="ES660" s="10" t="s">
        <v>404</v>
      </c>
      <c r="ET660" s="10" t="s">
        <v>404</v>
      </c>
      <c r="EU660" s="10" t="s">
        <v>404</v>
      </c>
      <c r="EV660" s="10" t="s">
        <v>404</v>
      </c>
      <c r="EW660" s="10" t="s">
        <v>404</v>
      </c>
      <c r="EX660" s="10" t="s">
        <v>404</v>
      </c>
      <c r="EY660" s="10" t="s">
        <v>404</v>
      </c>
      <c r="EZ660" s="10" t="s">
        <v>404</v>
      </c>
      <c r="FA660" s="10" t="s">
        <v>404</v>
      </c>
      <c r="FB660" s="10" t="s">
        <v>404</v>
      </c>
      <c r="FC660" s="10" t="s">
        <v>404</v>
      </c>
      <c r="FD660" s="10" t="s">
        <v>404</v>
      </c>
      <c r="FE660" s="10" t="s">
        <v>404</v>
      </c>
      <c r="FF660" s="10" t="s">
        <v>404</v>
      </c>
      <c r="FG660" s="10" t="s">
        <v>404</v>
      </c>
      <c r="FH660" s="10" t="s">
        <v>404</v>
      </c>
      <c r="FI660" s="10" t="s">
        <v>404</v>
      </c>
      <c r="FJ660" s="10" t="s">
        <v>404</v>
      </c>
      <c r="FK660" s="10" t="s">
        <v>404</v>
      </c>
      <c r="FL660" s="10" t="s">
        <v>404</v>
      </c>
      <c r="FM660" s="10" t="s">
        <v>404</v>
      </c>
      <c r="FN660" s="10" t="s">
        <v>404</v>
      </c>
      <c r="FO660" s="10" t="s">
        <v>404</v>
      </c>
      <c r="FP660" s="10" t="s">
        <v>404</v>
      </c>
      <c r="FQ660" s="10" t="s">
        <v>404</v>
      </c>
      <c r="FR660" s="10" t="s">
        <v>404</v>
      </c>
      <c r="FS660" s="10" t="s">
        <v>404</v>
      </c>
      <c r="FT660" s="10" t="s">
        <v>404</v>
      </c>
      <c r="FU660" s="10" t="s">
        <v>404</v>
      </c>
      <c r="FV660" s="10" t="s">
        <v>404</v>
      </c>
      <c r="FW660" s="10" t="s">
        <v>404</v>
      </c>
      <c r="FX660" s="10" t="s">
        <v>404</v>
      </c>
      <c r="FY660" s="10" t="s">
        <v>404</v>
      </c>
    </row>
    <row r="661" spans="1:181" s="10" customFormat="1">
      <c r="A661" s="10" t="str">
        <f t="shared" si="855"/>
        <v>C4-Nap total (1,4,6,7-TetraMeNap)</v>
      </c>
      <c r="D661" s="10" t="s">
        <v>404</v>
      </c>
      <c r="E661" s="10" t="s">
        <v>404</v>
      </c>
      <c r="F661" s="10" t="s">
        <v>404</v>
      </c>
      <c r="G661" s="10" t="s">
        <v>404</v>
      </c>
      <c r="J661" s="10" t="s">
        <v>404</v>
      </c>
      <c r="K661" s="10" t="s">
        <v>404</v>
      </c>
      <c r="L661" s="10" t="s">
        <v>404</v>
      </c>
      <c r="M661" s="10" t="s">
        <v>404</v>
      </c>
      <c r="P661" s="10" t="s">
        <v>404</v>
      </c>
      <c r="Q661" s="10" t="s">
        <v>404</v>
      </c>
      <c r="R661" s="10" t="s">
        <v>404</v>
      </c>
      <c r="S661" s="10" t="s">
        <v>404</v>
      </c>
      <c r="V661" s="10" t="s">
        <v>404</v>
      </c>
      <c r="W661" s="10" t="s">
        <v>404</v>
      </c>
      <c r="X661" s="10" t="s">
        <v>404</v>
      </c>
      <c r="Y661" s="10" t="s">
        <v>404</v>
      </c>
      <c r="AA661" s="10" t="s">
        <v>404</v>
      </c>
      <c r="AB661" s="10" t="s">
        <v>404</v>
      </c>
      <c r="AC661" s="10" t="s">
        <v>404</v>
      </c>
      <c r="AD661" s="10" t="s">
        <v>404</v>
      </c>
      <c r="AF661" s="10" t="e">
        <f>((AF465*$B$7)/1000)/('Sample Set Info'!$C$32*('Sample Set Info'!$E$32/100))</f>
        <v>#DIV/0!</v>
      </c>
      <c r="AG661" s="10" t="e">
        <f>((AG465*$B$7)/1000)/('Sample Set Info'!$C$33*('Sample Set Info'!$E$33/100))</f>
        <v>#DIV/0!</v>
      </c>
      <c r="AH661" s="10" t="e">
        <f>((AH465*$B$7)/1000)/('Sample Set Info'!$C$34*('Sample Set Info'!$E$34/100))</f>
        <v>#DIV/0!</v>
      </c>
      <c r="AI661" s="10" t="e">
        <f>((AI465*$B$7)/1000)/('Sample Set Info'!$C$35*('Sample Set Info'!$E$35/100))</f>
        <v>#DIV/0!</v>
      </c>
      <c r="AJ661" s="10" t="e">
        <f>((AJ465*$B$7)/1000)/('Sample Set Info'!$C$36*('Sample Set Info'!$E$36/100))</f>
        <v>#DIV/0!</v>
      </c>
      <c r="AK661" s="10" t="e">
        <f>((AK465*$B$7)/1000)/('Sample Set Info'!$C$37*('Sample Set Info'!$E$37/100))</f>
        <v>#DIV/0!</v>
      </c>
      <c r="AL661" s="10" t="e">
        <f>((AL465*$B$7)/1000)/('Sample Set Info'!$C$38*('Sample Set Info'!$E$38/100))</f>
        <v>#DIV/0!</v>
      </c>
      <c r="AM661" s="10" t="e">
        <f>((AM465*$B$7)/1000)/('Sample Set Info'!$C$39*('Sample Set Info'!$E$39/100))</f>
        <v>#DIV/0!</v>
      </c>
      <c r="AN661" s="10" t="e">
        <f>((AN465*$B$7)/1000)/('Sample Set Info'!$C$40*('Sample Set Info'!$E$40/100))</f>
        <v>#DIV/0!</v>
      </c>
      <c r="AO661" s="10" t="e">
        <f>((AO465*$B$7)/1000)/('Sample Set Info'!$C$41*('Sample Set Info'!$E$41/100))</f>
        <v>#DIV/0!</v>
      </c>
      <c r="AP661" s="10" t="e">
        <f>((AP465*$B$7)/1000)/('Sample Set Info'!$C$42*('Sample Set Info'!$E$42/100))</f>
        <v>#DIV/0!</v>
      </c>
      <c r="AQ661" s="10" t="e">
        <f>((AQ465*$B$7)/1000)/('Sample Set Info'!$C$43*('Sample Set Info'!$E$43/100))</f>
        <v>#DIV/0!</v>
      </c>
      <c r="AR661" s="10" t="e">
        <f>((AR465*$B$7)/1000)/('Sample Set Info'!$C$44*('Sample Set Info'!$E$44/100))</f>
        <v>#DIV/0!</v>
      </c>
      <c r="AS661" s="10" t="e">
        <f>((AS465*$B$7)/1000)/('Sample Set Info'!$C$45*('Sample Set Info'!$E$45/100))</f>
        <v>#DIV/0!</v>
      </c>
      <c r="AT661" s="10" t="e">
        <f>((AT465*$B$7)/1000)/('Sample Set Info'!$C$46*('Sample Set Info'!$E$46/100))</f>
        <v>#DIV/0!</v>
      </c>
      <c r="AU661" s="10" t="e">
        <f>((AU465*$B$7)/1000)/('Sample Set Info'!$C$47*('Sample Set Info'!$E$47/100))</f>
        <v>#DIV/0!</v>
      </c>
      <c r="AV661" s="10" t="e">
        <f>((AV465*$B$7)/1000)/('Sample Set Info'!$C$48*('Sample Set Info'!$E$48/100))</f>
        <v>#DIV/0!</v>
      </c>
      <c r="AW661" s="10" t="e">
        <f>((AW465*$B$7)/1000)/('Sample Set Info'!$C$49*('Sample Set Info'!$E$49/100))</f>
        <v>#DIV/0!</v>
      </c>
      <c r="AX661" s="10" t="e">
        <f>((AX465*$B$7)/1000)/('Sample Set Info'!$C$50*('Sample Set Info'!$E$50/100))</f>
        <v>#DIV/0!</v>
      </c>
      <c r="AY661" s="10" t="e">
        <f>((AY465*$B$7)/1000)/('Sample Set Info'!$C$51*('Sample Set Info'!$E$51/100))</f>
        <v>#DIV/0!</v>
      </c>
      <c r="AZ661" s="10" t="e">
        <f>((AZ465*$B$7)/1000)/('Sample Set Info'!$C$52*('Sample Set Info'!$E$52/100))</f>
        <v>#DIV/0!</v>
      </c>
      <c r="BA661" s="10" t="e">
        <f>((BA465*$B$7)/1000)/('Sample Set Info'!$C$53*('Sample Set Info'!$E$53/100))</f>
        <v>#DIV/0!</v>
      </c>
      <c r="BB661" s="10" t="e">
        <f>((BB465*$B$7)/1000)/('Sample Set Info'!$C$54*('Sample Set Info'!$E$54/100))</f>
        <v>#DIV/0!</v>
      </c>
      <c r="BC661" s="10" t="e">
        <f>((BC465*$B$7)/1000)/('Sample Set Info'!$C$55*('Sample Set Info'!$E$55/100))</f>
        <v>#DIV/0!</v>
      </c>
      <c r="BD661" s="10" t="e">
        <f>((BD465*$B$7)/1000)/('Sample Set Info'!$C$56*('Sample Set Info'!$E$56/100))</f>
        <v>#DIV/0!</v>
      </c>
      <c r="BE661" s="10" t="e">
        <f>((BE465*$B$7)/1000)/('Sample Set Info'!$C$57*('Sample Set Info'!$E$57/100))</f>
        <v>#DIV/0!</v>
      </c>
      <c r="BF661" s="10" t="e">
        <f>((BF465*$B$7)/1000)/('Sample Set Info'!$C$58*('Sample Set Info'!$E$58/100))</f>
        <v>#DIV/0!</v>
      </c>
      <c r="BG661" s="10" t="e">
        <f>((BG465*$B$7)/1000)/('Sample Set Info'!$C$59*('Sample Set Info'!$E$59/100))</f>
        <v>#DIV/0!</v>
      </c>
      <c r="BH661" s="10" t="e">
        <f>((BH465*$B$7)/1000)/('Sample Set Info'!$C$60*('Sample Set Info'!$E$60/100))</f>
        <v>#DIV/0!</v>
      </c>
      <c r="BI661" s="10" t="e">
        <f>((BI465*$B$7)/1000)/('Sample Set Info'!$C$61*('Sample Set Info'!$E$61/100))</f>
        <v>#DIV/0!</v>
      </c>
      <c r="BJ661" s="10" t="e">
        <f>((BJ465*$B$7)/1000)/('Sample Set Info'!$C$62*('Sample Set Info'!$E$62/100))</f>
        <v>#DIV/0!</v>
      </c>
      <c r="BK661" s="10" t="e">
        <f>((BK465*$B$7)/1000)/('Sample Set Info'!$C$63*('Sample Set Info'!$E$63/100))</f>
        <v>#DIV/0!</v>
      </c>
      <c r="BL661" s="10" t="e">
        <f>((BL465*$B$7)/1000)/('Sample Set Info'!$C$64*('Sample Set Info'!$E$64/100))</f>
        <v>#DIV/0!</v>
      </c>
      <c r="BM661" s="10" t="e">
        <f>((BM465*$B$7)/1000)/('Sample Set Info'!$C$65*('Sample Set Info'!$E$65/100))</f>
        <v>#DIV/0!</v>
      </c>
      <c r="BN661" s="10" t="e">
        <f>((BN465*$B$7)/1000)/('Sample Set Info'!$C$66*('Sample Set Info'!$E$66/100))</f>
        <v>#DIV/0!</v>
      </c>
      <c r="BO661" s="10" t="e">
        <f>((BO465*$B$7)/1000)/('Sample Set Info'!$C$67*('Sample Set Info'!$E$67/100))</f>
        <v>#DIV/0!</v>
      </c>
      <c r="BP661" s="10" t="e">
        <f>((BP465*$B$7)/1000)/('Sample Set Info'!$C$68*('Sample Set Info'!$E$68/100))</f>
        <v>#DIV/0!</v>
      </c>
      <c r="BQ661" s="10" t="e">
        <f>((BQ465*$B$7)/1000)/('Sample Set Info'!$C$69*('Sample Set Info'!$E$69/100))</f>
        <v>#DIV/0!</v>
      </c>
      <c r="BR661" s="10" t="e">
        <f>((BR465*$B$7)/1000)/('Sample Set Info'!$C$70*('Sample Set Info'!$E$70/100))</f>
        <v>#DIV/0!</v>
      </c>
      <c r="BS661" s="10" t="e">
        <f>((BS465*$B$7)/1000)/('Sample Set Info'!$C$71*('Sample Set Info'!$E$71/100))</f>
        <v>#DIV/0!</v>
      </c>
      <c r="BT661" s="10" t="e">
        <f>((BT465*$B$7)/1000)/('Sample Set Info'!$C$72*('Sample Set Info'!$E$72/100))</f>
        <v>#DIV/0!</v>
      </c>
      <c r="BU661" s="10" t="e">
        <f>((BU465*$B$7)/1000)/('Sample Set Info'!$C$73*('Sample Set Info'!$E$73/100))</f>
        <v>#DIV/0!</v>
      </c>
      <c r="BV661" s="10" t="e">
        <f>((BV465*$B$7)/1000)/('Sample Set Info'!$C$74*('Sample Set Info'!$E$74/100))</f>
        <v>#DIV/0!</v>
      </c>
      <c r="BW661" s="10" t="e">
        <f>((BW465*$B$7)/1000)/('Sample Set Info'!$C$75*('Sample Set Info'!$E$75/100))</f>
        <v>#DIV/0!</v>
      </c>
      <c r="BX661" s="10" t="e">
        <f>((BX465*$B$7)/1000)/('Sample Set Info'!$C$76*('Sample Set Info'!$E$76/100))</f>
        <v>#DIV/0!</v>
      </c>
      <c r="BY661" s="10" t="e">
        <f>((BY465*$B$7)/1000)/('Sample Set Info'!$C$77*('Sample Set Info'!$E$77/100))</f>
        <v>#DIV/0!</v>
      </c>
      <c r="BZ661" s="10" t="e">
        <f>((BZ465*$B$7)/1000)/('Sample Set Info'!$C$78*('Sample Set Info'!$E$78/100))</f>
        <v>#DIV/0!</v>
      </c>
      <c r="CA661" s="10" t="e">
        <f>((CA465*$B$7)/1000)/('Sample Set Info'!$C$79*('Sample Set Info'!$E$79/100))</f>
        <v>#DIV/0!</v>
      </c>
      <c r="CB661" s="10" t="e">
        <f>((CB465*$B$7)/1000)/('Sample Set Info'!$C$80*('Sample Set Info'!$E$80/100))</f>
        <v>#DIV/0!</v>
      </c>
      <c r="CC661" s="10" t="e">
        <f>((CC465*$B$7)/1000)/('Sample Set Info'!$C$81*('Sample Set Info'!$E$81/100))</f>
        <v>#DIV/0!</v>
      </c>
      <c r="CD661" s="10" t="e">
        <f>((CD465*$B$7)/1000)/('Sample Set Info'!$C$82*('Sample Set Info'!$E$82/100))</f>
        <v>#DIV/0!</v>
      </c>
      <c r="CE661" s="10" t="e">
        <f>((CE465*$B$7)/1000)/('Sample Set Info'!$C$83*('Sample Set Info'!$E$83/100))</f>
        <v>#DIV/0!</v>
      </c>
      <c r="CF661" s="10" t="e">
        <f>((CF465*$B$7)/1000)/('Sample Set Info'!$C$84*('Sample Set Info'!$E$84/100))</f>
        <v>#DIV/0!</v>
      </c>
      <c r="CG661" s="10" t="e">
        <f>((CG465*$B$7)/1000)/('Sample Set Info'!$C$85*('Sample Set Info'!$E$85/100))</f>
        <v>#DIV/0!</v>
      </c>
      <c r="CH661" s="10" t="e">
        <f>((CH465*$B$7)/1000)/('Sample Set Info'!$C$86*('Sample Set Info'!$E$86/100))</f>
        <v>#DIV/0!</v>
      </c>
      <c r="CI661" s="10" t="e">
        <f>((CI465*$B$7)/1000)/('Sample Set Info'!$C$87*('Sample Set Info'!$E$87/100))</f>
        <v>#DIV/0!</v>
      </c>
      <c r="CJ661" s="10" t="e">
        <f>((CJ465*$B$7)/1000)/('Sample Set Info'!$C$88*('Sample Set Info'!$E$88/100))</f>
        <v>#DIV/0!</v>
      </c>
      <c r="CK661" s="10" t="e">
        <f>((CK465*$B$7)/1000)/('Sample Set Info'!$C$89*('Sample Set Info'!$E$89/100))</f>
        <v>#DIV/0!</v>
      </c>
      <c r="CL661" s="10" t="e">
        <f>((CL465*$B$7)/1000)/('Sample Set Info'!$C$90*('Sample Set Info'!$E$90/100))</f>
        <v>#DIV/0!</v>
      </c>
      <c r="CM661" s="10" t="e">
        <f>((CM465*$B$7)/1000)/('Sample Set Info'!$C$91*('Sample Set Info'!$E$91/100))</f>
        <v>#DIV/0!</v>
      </c>
      <c r="CN661" s="10" t="e">
        <f>((CN465*$B$7)/1000)/('Sample Set Info'!$C$92*('Sample Set Info'!$E$92/100))</f>
        <v>#DIV/0!</v>
      </c>
      <c r="CO661" s="10" t="e">
        <f>((CO465*$B$7)/1000)/('Sample Set Info'!$C$93*('Sample Set Info'!$E$93/100))</f>
        <v>#DIV/0!</v>
      </c>
      <c r="CP661" s="10" t="e">
        <f>((CP465*$B$7)/1000)/('Sample Set Info'!$C$94*('Sample Set Info'!$E$94/100))</f>
        <v>#DIV/0!</v>
      </c>
      <c r="CQ661" s="10" t="e">
        <f>((CQ465*$B$7)/1000)/('Sample Set Info'!$C$95*('Sample Set Info'!$E$95/100))</f>
        <v>#DIV/0!</v>
      </c>
      <c r="CR661" s="10" t="e">
        <f>((CR465*$B$7)/1000)/('Sample Set Info'!$C$96*('Sample Set Info'!$E$96/100))</f>
        <v>#DIV/0!</v>
      </c>
      <c r="CS661" s="10" t="e">
        <f>((CS465*$B$7)/1000)/('Sample Set Info'!$C$97*('Sample Set Info'!$E$97/100))</f>
        <v>#DIV/0!</v>
      </c>
      <c r="CT661" s="10" t="e">
        <f>((CT465*$B$7)/1000)/('Sample Set Info'!$C$98*('Sample Set Info'!$E$98/100))</f>
        <v>#DIV/0!</v>
      </c>
      <c r="CU661" s="10" t="e">
        <f>((CU465*$B$7)/1000)/('Sample Set Info'!$C$99*('Sample Set Info'!$E$99/100))</f>
        <v>#DIV/0!</v>
      </c>
      <c r="CV661" s="10" t="e">
        <f>((CV465*$B$7)/1000)/('Sample Set Info'!$C$100*('Sample Set Info'!$E$100/100))</f>
        <v>#DIV/0!</v>
      </c>
      <c r="CW661" s="10" t="e">
        <f>((CW465*$B$7)/1000)/('Sample Set Info'!$C$101*('Sample Set Info'!$E$101/100))</f>
        <v>#DIV/0!</v>
      </c>
      <c r="CX661" s="10" t="e">
        <f>((CX465*$B$7)/1000)/('Sample Set Info'!$C$102*('Sample Set Info'!$E$102/100))</f>
        <v>#DIV/0!</v>
      </c>
      <c r="CY661" s="10" t="e">
        <f>((CY465*$B$7)/1000)/('Sample Set Info'!$C$103*('Sample Set Info'!$E$103/100))</f>
        <v>#DIV/0!</v>
      </c>
      <c r="CZ661" s="10" t="e">
        <f>((CZ465*$B$7)/1000)/('Sample Set Info'!$C$104*('Sample Set Info'!$E$104/100))</f>
        <v>#DIV/0!</v>
      </c>
      <c r="DA661" s="10" t="e">
        <f>((DA465*$B$7)/1000)/('Sample Set Info'!$C$105*('Sample Set Info'!$E$105/100))</f>
        <v>#DIV/0!</v>
      </c>
      <c r="DB661" s="10" t="e">
        <f>((DB465*$B$7)/1000)/('Sample Set Info'!$C$106*('Sample Set Info'!$E$106/100))</f>
        <v>#DIV/0!</v>
      </c>
      <c r="DC661" s="10" t="e">
        <f>((DC465*$B$7)/1000)/('Sample Set Info'!$C$107*('Sample Set Info'!$E$107/100))</f>
        <v>#DIV/0!</v>
      </c>
      <c r="DD661" s="10" t="e">
        <f>((DD465*$B$7)/1000)/('Sample Set Info'!$C$108*('Sample Set Info'!$E$108/100))</f>
        <v>#DIV/0!</v>
      </c>
      <c r="DE661" s="10" t="e">
        <f>((DE465*$B$7)/1000)/('Sample Set Info'!$C$109*('Sample Set Info'!$E$109/100))</f>
        <v>#DIV/0!</v>
      </c>
      <c r="DF661" s="10" t="e">
        <f>((DF465*$B$7)/1000)/('Sample Set Info'!$C$110*('Sample Set Info'!$E$110/100))</f>
        <v>#DIV/0!</v>
      </c>
      <c r="DG661" s="10" t="e">
        <f>((DG465*$B$7)/1000)/('Sample Set Info'!$C$111*('Sample Set Info'!$E$111/100))</f>
        <v>#DIV/0!</v>
      </c>
      <c r="DH661" s="10" t="e">
        <f>((DH465*$B$7)/1000)/('Sample Set Info'!$C$112*('Sample Set Info'!$E$112/100))</f>
        <v>#DIV/0!</v>
      </c>
      <c r="DI661" s="10" t="e">
        <f>((DI465*$B$7)/1000)/('Sample Set Info'!$C$113*('Sample Set Info'!$E$113/100))</f>
        <v>#DIV/0!</v>
      </c>
      <c r="DJ661" s="10" t="e">
        <f>((DJ465*$B$7)/1000)/('Sample Set Info'!$C$114*('Sample Set Info'!$E$114/100))</f>
        <v>#DIV/0!</v>
      </c>
      <c r="DK661" s="10" t="e">
        <f>((DK465*$B$7)/1000)/('Sample Set Info'!$C$115*('Sample Set Info'!$E$115/100))</f>
        <v>#DIV/0!</v>
      </c>
      <c r="DL661" s="10" t="e">
        <f>((DL465*$B$7)/1000)/('Sample Set Info'!$C$116*('Sample Set Info'!$E$116/100))</f>
        <v>#DIV/0!</v>
      </c>
      <c r="DM661" s="10" t="e">
        <f>((DM465*$B$7)/1000)/('Sample Set Info'!$C$117*('Sample Set Info'!$E$117/100))</f>
        <v>#DIV/0!</v>
      </c>
      <c r="DN661" s="10" t="e">
        <f>((DN465*$B$7)/1000)/('Sample Set Info'!$C$118*('Sample Set Info'!$E$118/100))</f>
        <v>#DIV/0!</v>
      </c>
      <c r="DO661" s="10" t="e">
        <f>((DO465*$B$7)/1000)/('Sample Set Info'!$C$119*('Sample Set Info'!$E$119/100))</f>
        <v>#DIV/0!</v>
      </c>
      <c r="DP661" s="10" t="e">
        <f>((DP465*$B$7)/1000)/('Sample Set Info'!$C$120*('Sample Set Info'!$E$120/100))</f>
        <v>#DIV/0!</v>
      </c>
      <c r="DQ661" s="10" t="e">
        <f>((DQ465*$B$7)/1000)/('Sample Set Info'!$C$121*('Sample Set Info'!$E$121/100))</f>
        <v>#DIV/0!</v>
      </c>
      <c r="DR661" s="10" t="e">
        <f>((DR465*$B$7)/1000)/('Sample Set Info'!$C$122*('Sample Set Info'!$E$122/100))</f>
        <v>#DIV/0!</v>
      </c>
      <c r="DS661" s="10" t="e">
        <f>((DS465*$B$7)/1000)/('Sample Set Info'!$C$123*('Sample Set Info'!$E$123/100))</f>
        <v>#DIV/0!</v>
      </c>
      <c r="DT661" s="10" t="e">
        <f>((DT465*$B$7)/1000)/('Sample Set Info'!$C$124*('Sample Set Info'!$E$124/100))</f>
        <v>#DIV/0!</v>
      </c>
      <c r="DU661" s="10" t="e">
        <f>((DU465*$B$7)/1000)/('Sample Set Info'!$C$125*('Sample Set Info'!$E$125/100))</f>
        <v>#DIV/0!</v>
      </c>
      <c r="DV661" s="10" t="e">
        <f>((DV465*$B$7)/1000)/('Sample Set Info'!$C$126*('Sample Set Info'!$E$126/100))</f>
        <v>#DIV/0!</v>
      </c>
      <c r="DW661" s="10" t="e">
        <f>((DW465*$B$7)/1000)/('Sample Set Info'!$C$127*('Sample Set Info'!$E$127/100))</f>
        <v>#DIV/0!</v>
      </c>
      <c r="DX661" s="10" t="e">
        <f>((DX465*$B$7)/1000)/('Sample Set Info'!$C$128*('Sample Set Info'!$E$128/100))</f>
        <v>#DIV/0!</v>
      </c>
      <c r="DY661" s="10" t="e">
        <f>((DY465*$B$7)/1000)/('Sample Set Info'!$C$129*('Sample Set Info'!$E$129/100))</f>
        <v>#DIV/0!</v>
      </c>
      <c r="DZ661" s="10" t="e">
        <f>((DZ465*$B$7)/1000)/('Sample Set Info'!$C$130*('Sample Set Info'!$E$130/100))</f>
        <v>#DIV/0!</v>
      </c>
      <c r="EA661" s="10" t="e">
        <f>((EA465*$B$7)/1000)/('Sample Set Info'!$C$131*('Sample Set Info'!$E$131/100))</f>
        <v>#DIV/0!</v>
      </c>
      <c r="EB661" s="10" t="e">
        <f>((EB465*$B$7)/1000)/('Sample Set Info'!$C$131*('Sample Set Info'!$E$131/100))</f>
        <v>#DIV/0!</v>
      </c>
      <c r="EC661" s="10" t="e">
        <f>((EC465*$B$7)/1000)/('Sample Set Info'!$C$131*('Sample Set Info'!$E$131/100))</f>
        <v>#DIV/0!</v>
      </c>
      <c r="ED661" s="10" t="e">
        <f>((ED465*$B$7)/1000)/('Sample Set Info'!$C$131*('Sample Set Info'!$E$131/100))</f>
        <v>#DIV/0!</v>
      </c>
      <c r="EE661" s="10" t="e">
        <f>((EE465*$B$7)/1000)/('Sample Set Info'!$C$131*('Sample Set Info'!$E$131/100))</f>
        <v>#DIV/0!</v>
      </c>
      <c r="EF661" s="10" t="e">
        <f>((EF465*$B$7)/1000)/('Sample Set Info'!$C$131*('Sample Set Info'!$E$131/100))</f>
        <v>#DIV/0!</v>
      </c>
      <c r="EG661" s="10" t="e">
        <f>((EG465*$B$7)/1000)/('Sample Set Info'!$C$131*('Sample Set Info'!$E$131/100))</f>
        <v>#DIV/0!</v>
      </c>
      <c r="EH661" s="10" t="e">
        <f>((EH465*$B$7)/1000)/('Sample Set Info'!$C$131*('Sample Set Info'!$E$131/100))</f>
        <v>#DIV/0!</v>
      </c>
      <c r="EI661" s="10" t="e">
        <f>((EI465*$B$7)/1000)/('Sample Set Info'!$C$131*('Sample Set Info'!$E$131/100))</f>
        <v>#DIV/0!</v>
      </c>
      <c r="EJ661" s="10" t="e">
        <f>((EJ465*$B$7)/1000)/('Sample Set Info'!$C$131*('Sample Set Info'!$E$131/100))</f>
        <v>#DIV/0!</v>
      </c>
      <c r="EK661" s="10" t="e">
        <f>((EK465*$B$7)/1000)/('Sample Set Info'!$C$131*('Sample Set Info'!$E$131/100))</f>
        <v>#DIV/0!</v>
      </c>
      <c r="EL661" s="10" t="e">
        <f>((EL465*$B$7)/1000)/('Sample Set Info'!$C$131*('Sample Set Info'!$E$131/100))</f>
        <v>#DIV/0!</v>
      </c>
      <c r="EM661" s="10" t="e">
        <f>((EM465*$B$7)/1000)/('Sample Set Info'!$C$131*('Sample Set Info'!$E$131/100))</f>
        <v>#DIV/0!</v>
      </c>
      <c r="EN661" s="10" t="e">
        <f>((EN465*$B$7)/1000)/('Sample Set Info'!$C$131*('Sample Set Info'!$E$131/100))</f>
        <v>#DIV/0!</v>
      </c>
      <c r="EO661" s="10" t="e">
        <f>((EO465*$B$7)/1000)/('Sample Set Info'!$C$131*('Sample Set Info'!$E$131/100))</f>
        <v>#DIV/0!</v>
      </c>
      <c r="EP661" s="10" t="e">
        <f>((EP465*$B$7)/1000)/('Sample Set Info'!$C$131*('Sample Set Info'!$E$131/100))</f>
        <v>#DIV/0!</v>
      </c>
      <c r="EQ661" s="10" t="e">
        <f>((EQ465*$B$7)/1000)/('Sample Set Info'!$C$131*('Sample Set Info'!$E$131/100))</f>
        <v>#DIV/0!</v>
      </c>
      <c r="ER661" s="10" t="e">
        <f>((ER465*$B$7)/1000)/('Sample Set Info'!$C$131*('Sample Set Info'!$E$131/100))</f>
        <v>#DIV/0!</v>
      </c>
      <c r="ES661" s="10" t="e">
        <f>((ES465*$B$7)/1000)/('Sample Set Info'!$C$131*('Sample Set Info'!$E$131/100))</f>
        <v>#DIV/0!</v>
      </c>
      <c r="ET661" s="10" t="e">
        <f>((ET465*$B$7)/1000)/('Sample Set Info'!$C$131*('Sample Set Info'!$E$131/100))</f>
        <v>#DIV/0!</v>
      </c>
      <c r="EU661" s="10" t="e">
        <f>((EU465*$B$7)/1000)/('Sample Set Info'!$C$131*('Sample Set Info'!$E$131/100))</f>
        <v>#DIV/0!</v>
      </c>
      <c r="EV661" s="10" t="e">
        <f>((EV465*$B$7)/1000)/('Sample Set Info'!$C$131*('Sample Set Info'!$E$131/100))</f>
        <v>#DIV/0!</v>
      </c>
      <c r="EW661" s="10" t="e">
        <f>((EW465*$B$7)/1000)/('Sample Set Info'!$C$131*('Sample Set Info'!$E$131/100))</f>
        <v>#DIV/0!</v>
      </c>
      <c r="EX661" s="10" t="e">
        <f>((EX465*$B$7)/1000)/('Sample Set Info'!$C$131*('Sample Set Info'!$E$131/100))</f>
        <v>#DIV/0!</v>
      </c>
      <c r="EY661" s="10" t="e">
        <f>((EY465*$B$7)/1000)/('Sample Set Info'!$C$131*('Sample Set Info'!$E$131/100))</f>
        <v>#DIV/0!</v>
      </c>
      <c r="EZ661" s="10" t="e">
        <f>((EZ465*$B$7)/1000)/('Sample Set Info'!$C$131*('Sample Set Info'!$E$131/100))</f>
        <v>#DIV/0!</v>
      </c>
      <c r="FA661" s="10" t="e">
        <f>((FA465*$B$7)/1000)/('Sample Set Info'!$C$131*('Sample Set Info'!$E$131/100))</f>
        <v>#DIV/0!</v>
      </c>
      <c r="FB661" s="10" t="e">
        <f>((FB465*$B$7)/1000)/('Sample Set Info'!$C$131*('Sample Set Info'!$E$131/100))</f>
        <v>#DIV/0!</v>
      </c>
      <c r="FC661" s="10" t="e">
        <f>((FC465*$B$7)/1000)/('Sample Set Info'!$C$131*('Sample Set Info'!$E$131/100))</f>
        <v>#DIV/0!</v>
      </c>
      <c r="FD661" s="10" t="e">
        <f>((FD465*$B$7)/1000)/('Sample Set Info'!$C$131*('Sample Set Info'!$E$131/100))</f>
        <v>#DIV/0!</v>
      </c>
      <c r="FE661" s="10" t="e">
        <f>((FE465*$B$7)/1000)/('Sample Set Info'!$C$131*('Sample Set Info'!$E$131/100))</f>
        <v>#DIV/0!</v>
      </c>
      <c r="FF661" s="10" t="e">
        <f>((FF465*$B$7)/1000)/('Sample Set Info'!$C$131*('Sample Set Info'!$E$131/100))</f>
        <v>#DIV/0!</v>
      </c>
      <c r="FG661" s="10" t="e">
        <f>((FG465*$B$7)/1000)/('Sample Set Info'!$C$131*('Sample Set Info'!$E$131/100))</f>
        <v>#DIV/0!</v>
      </c>
      <c r="FH661" s="10" t="e">
        <f>((FH465*$B$7)/1000)/('Sample Set Info'!$C$131*('Sample Set Info'!$E$131/100))</f>
        <v>#DIV/0!</v>
      </c>
      <c r="FI661" s="10" t="e">
        <f>((FI465*$B$7)/1000)/('Sample Set Info'!$C$131*('Sample Set Info'!$E$131/100))</f>
        <v>#DIV/0!</v>
      </c>
      <c r="FJ661" s="10" t="e">
        <f>((FJ465*$B$7)/1000)/('Sample Set Info'!$C$131*('Sample Set Info'!$E$131/100))</f>
        <v>#DIV/0!</v>
      </c>
      <c r="FK661" s="10" t="e">
        <f>((FK465*$B$7)/1000)/('Sample Set Info'!$C$131*('Sample Set Info'!$E$131/100))</f>
        <v>#DIV/0!</v>
      </c>
      <c r="FL661" s="10" t="e">
        <f>((FL465*$B$7)/1000)/('Sample Set Info'!$C$131*('Sample Set Info'!$E$131/100))</f>
        <v>#DIV/0!</v>
      </c>
      <c r="FM661" s="10" t="e">
        <f>((FM465*$B$7)/1000)/('Sample Set Info'!$C$131*('Sample Set Info'!$E$131/100))</f>
        <v>#DIV/0!</v>
      </c>
      <c r="FN661" s="10" t="e">
        <f>((FN465*$B$7)/1000)/('Sample Set Info'!$C$131*('Sample Set Info'!$E$131/100))</f>
        <v>#DIV/0!</v>
      </c>
      <c r="FO661" s="10" t="e">
        <f>((FO465*$B$7)/1000)/('Sample Set Info'!$C$131*('Sample Set Info'!$E$131/100))</f>
        <v>#DIV/0!</v>
      </c>
      <c r="FP661" s="10" t="e">
        <f>((FP465*$B$7)/1000)/('Sample Set Info'!$C$131*('Sample Set Info'!$E$131/100))</f>
        <v>#DIV/0!</v>
      </c>
      <c r="FQ661" s="10" t="e">
        <f>((FQ465*$B$7)/1000)/('Sample Set Info'!$C$131*('Sample Set Info'!$E$131/100))</f>
        <v>#DIV/0!</v>
      </c>
      <c r="FR661" s="10" t="e">
        <f>((FR465*$B$7)/1000)/('Sample Set Info'!$C$131*('Sample Set Info'!$E$131/100))</f>
        <v>#DIV/0!</v>
      </c>
      <c r="FS661" s="10" t="e">
        <f>((FS465*$B$7)/1000)/('Sample Set Info'!$C$131*('Sample Set Info'!$E$131/100))</f>
        <v>#DIV/0!</v>
      </c>
      <c r="FT661" s="10" t="e">
        <f>((FT465*$B$7)/1000)/('Sample Set Info'!$C$131*('Sample Set Info'!$E$131/100))</f>
        <v>#DIV/0!</v>
      </c>
      <c r="FU661" s="10" t="e">
        <f>((FU465*$B$7)/1000)/('Sample Set Info'!$C$131*('Sample Set Info'!$E$131/100))</f>
        <v>#DIV/0!</v>
      </c>
      <c r="FV661" s="10" t="e">
        <f>((FV465*$B$7)/1000)/('Sample Set Info'!$C$131*('Sample Set Info'!$E$131/100))</f>
        <v>#DIV/0!</v>
      </c>
      <c r="FW661" s="10" t="e">
        <f>((FW465*$B$7)/1000)/('Sample Set Info'!$C$131*('Sample Set Info'!$E$131/100))</f>
        <v>#DIV/0!</v>
      </c>
      <c r="FX661" s="10" t="e">
        <f>((FX465*$B$7)/1000)/('Sample Set Info'!$C$131*('Sample Set Info'!$E$131/100))</f>
        <v>#DIV/0!</v>
      </c>
      <c r="FY661" s="10" t="e">
        <f>((FY465*$B$7)/1000)/('Sample Set Info'!$C$131*('Sample Set Info'!$E$131/100))</f>
        <v>#DIV/0!</v>
      </c>
    </row>
    <row r="662" spans="1:181" s="10" customFormat="1">
      <c r="A662" s="10" t="str">
        <f t="shared" si="855"/>
        <v>1,4,6,7-TetraMeNap (C4-Nap)</v>
      </c>
      <c r="D662" s="10" t="s">
        <v>404</v>
      </c>
      <c r="E662" s="10" t="s">
        <v>404</v>
      </c>
      <c r="F662" s="10" t="s">
        <v>404</v>
      </c>
      <c r="G662" s="10" t="s">
        <v>404</v>
      </c>
      <c r="J662" s="10" t="s">
        <v>404</v>
      </c>
      <c r="K662" s="10" t="s">
        <v>404</v>
      </c>
      <c r="L662" s="10" t="s">
        <v>404</v>
      </c>
      <c r="M662" s="10" t="s">
        <v>404</v>
      </c>
      <c r="P662" s="10" t="s">
        <v>404</v>
      </c>
      <c r="Q662" s="10" t="s">
        <v>404</v>
      </c>
      <c r="R662" s="10" t="s">
        <v>404</v>
      </c>
      <c r="S662" s="10" t="s">
        <v>404</v>
      </c>
      <c r="V662" s="10" t="s">
        <v>404</v>
      </c>
      <c r="W662" s="10" t="s">
        <v>404</v>
      </c>
      <c r="X662" s="10" t="s">
        <v>404</v>
      </c>
      <c r="Y662" s="10" t="s">
        <v>404</v>
      </c>
      <c r="AA662" s="10" t="s">
        <v>404</v>
      </c>
      <c r="AB662" s="10" t="s">
        <v>404</v>
      </c>
      <c r="AC662" s="10" t="s">
        <v>404</v>
      </c>
      <c r="AD662" s="10" t="s">
        <v>404</v>
      </c>
      <c r="AF662" s="10" t="e">
        <f>((AF466*$B$7)/1000)/('Sample Set Info'!$C$32*('Sample Set Info'!$E$32/100))</f>
        <v>#DIV/0!</v>
      </c>
      <c r="AG662" s="10" t="e">
        <f>((AG466*$B$7)/1000)/('Sample Set Info'!$C$33*('Sample Set Info'!$E$33/100))</f>
        <v>#DIV/0!</v>
      </c>
      <c r="AH662" s="10" t="e">
        <f>((AH466*$B$7)/1000)/('Sample Set Info'!$C$34*('Sample Set Info'!$E$34/100))</f>
        <v>#DIV/0!</v>
      </c>
      <c r="AI662" s="10" t="e">
        <f>((AI466*$B$7)/1000)/('Sample Set Info'!$C$35*('Sample Set Info'!$E$35/100))</f>
        <v>#DIV/0!</v>
      </c>
      <c r="AJ662" s="10" t="e">
        <f>((AJ466*$B$7)/1000)/('Sample Set Info'!$C$36*('Sample Set Info'!$E$36/100))</f>
        <v>#DIV/0!</v>
      </c>
      <c r="AK662" s="10" t="e">
        <f>((AK466*$B$7)/1000)/('Sample Set Info'!$C$37*('Sample Set Info'!$E$37/100))</f>
        <v>#DIV/0!</v>
      </c>
      <c r="AL662" s="10" t="e">
        <f>((AL466*$B$7)/1000)/('Sample Set Info'!$C$38*('Sample Set Info'!$E$38/100))</f>
        <v>#DIV/0!</v>
      </c>
      <c r="AM662" s="10" t="e">
        <f>((AM466*$B$7)/1000)/('Sample Set Info'!$C$39*('Sample Set Info'!$E$39/100))</f>
        <v>#DIV/0!</v>
      </c>
      <c r="AN662" s="10" t="e">
        <f>((AN466*$B$7)/1000)/('Sample Set Info'!$C$40*('Sample Set Info'!$E$40/100))</f>
        <v>#DIV/0!</v>
      </c>
      <c r="AO662" s="10" t="e">
        <f>((AO466*$B$7)/1000)/('Sample Set Info'!$C$41*('Sample Set Info'!$E$41/100))</f>
        <v>#DIV/0!</v>
      </c>
      <c r="AP662" s="10" t="e">
        <f>((AP466*$B$7)/1000)/('Sample Set Info'!$C$42*('Sample Set Info'!$E$42/100))</f>
        <v>#DIV/0!</v>
      </c>
      <c r="AQ662" s="10" t="e">
        <f>((AQ466*$B$7)/1000)/('Sample Set Info'!$C$43*('Sample Set Info'!$E$43/100))</f>
        <v>#DIV/0!</v>
      </c>
      <c r="AR662" s="10" t="e">
        <f>((AR466*$B$7)/1000)/('Sample Set Info'!$C$44*('Sample Set Info'!$E$44/100))</f>
        <v>#DIV/0!</v>
      </c>
      <c r="AS662" s="10" t="e">
        <f>((AS466*$B$7)/1000)/('Sample Set Info'!$C$45*('Sample Set Info'!$E$45/100))</f>
        <v>#DIV/0!</v>
      </c>
      <c r="AT662" s="10" t="e">
        <f>((AT466*$B$7)/1000)/('Sample Set Info'!$C$46*('Sample Set Info'!$E$46/100))</f>
        <v>#DIV/0!</v>
      </c>
      <c r="AU662" s="10" t="e">
        <f>((AU466*$B$7)/1000)/('Sample Set Info'!$C$47*('Sample Set Info'!$E$47/100))</f>
        <v>#DIV/0!</v>
      </c>
      <c r="AV662" s="10" t="e">
        <f>((AV466*$B$7)/1000)/('Sample Set Info'!$C$48*('Sample Set Info'!$E$48/100))</f>
        <v>#DIV/0!</v>
      </c>
      <c r="AW662" s="10" t="e">
        <f>((AW466*$B$7)/1000)/('Sample Set Info'!$C$49*('Sample Set Info'!$E$49/100))</f>
        <v>#DIV/0!</v>
      </c>
      <c r="AX662" s="10" t="e">
        <f>((AX466*$B$7)/1000)/('Sample Set Info'!$C$50*('Sample Set Info'!$E$50/100))</f>
        <v>#DIV/0!</v>
      </c>
      <c r="AY662" s="10" t="e">
        <f>((AY466*$B$7)/1000)/('Sample Set Info'!$C$51*('Sample Set Info'!$E$51/100))</f>
        <v>#DIV/0!</v>
      </c>
      <c r="AZ662" s="10" t="e">
        <f>((AZ466*$B$7)/1000)/('Sample Set Info'!$C$52*('Sample Set Info'!$E$52/100))</f>
        <v>#DIV/0!</v>
      </c>
      <c r="BA662" s="10" t="e">
        <f>((BA466*$B$7)/1000)/('Sample Set Info'!$C$53*('Sample Set Info'!$E$53/100))</f>
        <v>#DIV/0!</v>
      </c>
      <c r="BB662" s="10" t="e">
        <f>((BB466*$B$7)/1000)/('Sample Set Info'!$C$54*('Sample Set Info'!$E$54/100))</f>
        <v>#DIV/0!</v>
      </c>
      <c r="BC662" s="10" t="e">
        <f>((BC466*$B$7)/1000)/('Sample Set Info'!$C$55*('Sample Set Info'!$E$55/100))</f>
        <v>#DIV/0!</v>
      </c>
      <c r="BD662" s="10" t="e">
        <f>((BD466*$B$7)/1000)/('Sample Set Info'!$C$56*('Sample Set Info'!$E$56/100))</f>
        <v>#DIV/0!</v>
      </c>
      <c r="BE662" s="10" t="e">
        <f>((BE466*$B$7)/1000)/('Sample Set Info'!$C$57*('Sample Set Info'!$E$57/100))</f>
        <v>#DIV/0!</v>
      </c>
      <c r="BF662" s="10" t="e">
        <f>((BF466*$B$7)/1000)/('Sample Set Info'!$C$58*('Sample Set Info'!$E$58/100))</f>
        <v>#DIV/0!</v>
      </c>
      <c r="BG662" s="10" t="e">
        <f>((BG466*$B$7)/1000)/('Sample Set Info'!$C$59*('Sample Set Info'!$E$59/100))</f>
        <v>#DIV/0!</v>
      </c>
      <c r="BH662" s="10" t="e">
        <f>((BH466*$B$7)/1000)/('Sample Set Info'!$C$60*('Sample Set Info'!$E$60/100))</f>
        <v>#DIV/0!</v>
      </c>
      <c r="BI662" s="10" t="e">
        <f>((BI466*$B$7)/1000)/('Sample Set Info'!$C$61*('Sample Set Info'!$E$61/100))</f>
        <v>#DIV/0!</v>
      </c>
      <c r="BJ662" s="10" t="e">
        <f>((BJ466*$B$7)/1000)/('Sample Set Info'!$C$62*('Sample Set Info'!$E$62/100))</f>
        <v>#DIV/0!</v>
      </c>
      <c r="BK662" s="10" t="e">
        <f>((BK466*$B$7)/1000)/('Sample Set Info'!$C$63*('Sample Set Info'!$E$63/100))</f>
        <v>#DIV/0!</v>
      </c>
      <c r="BL662" s="10" t="e">
        <f>((BL466*$B$7)/1000)/('Sample Set Info'!$C$64*('Sample Set Info'!$E$64/100))</f>
        <v>#DIV/0!</v>
      </c>
      <c r="BM662" s="10" t="e">
        <f>((BM466*$B$7)/1000)/('Sample Set Info'!$C$65*('Sample Set Info'!$E$65/100))</f>
        <v>#DIV/0!</v>
      </c>
      <c r="BN662" s="10" t="e">
        <f>((BN466*$B$7)/1000)/('Sample Set Info'!$C$66*('Sample Set Info'!$E$66/100))</f>
        <v>#DIV/0!</v>
      </c>
      <c r="BO662" s="10" t="e">
        <f>((BO466*$B$7)/1000)/('Sample Set Info'!$C$67*('Sample Set Info'!$E$67/100))</f>
        <v>#DIV/0!</v>
      </c>
      <c r="BP662" s="10" t="e">
        <f>((BP466*$B$7)/1000)/('Sample Set Info'!$C$68*('Sample Set Info'!$E$68/100))</f>
        <v>#DIV/0!</v>
      </c>
      <c r="BQ662" s="10" t="e">
        <f>((BQ466*$B$7)/1000)/('Sample Set Info'!$C$69*('Sample Set Info'!$E$69/100))</f>
        <v>#DIV/0!</v>
      </c>
      <c r="BR662" s="10" t="e">
        <f>((BR466*$B$7)/1000)/('Sample Set Info'!$C$70*('Sample Set Info'!$E$70/100))</f>
        <v>#DIV/0!</v>
      </c>
      <c r="BS662" s="10" t="e">
        <f>((BS466*$B$7)/1000)/('Sample Set Info'!$C$71*('Sample Set Info'!$E$71/100))</f>
        <v>#DIV/0!</v>
      </c>
      <c r="BT662" s="10" t="e">
        <f>((BT466*$B$7)/1000)/('Sample Set Info'!$C$72*('Sample Set Info'!$E$72/100))</f>
        <v>#DIV/0!</v>
      </c>
      <c r="BU662" s="10" t="e">
        <f>((BU466*$B$7)/1000)/('Sample Set Info'!$C$73*('Sample Set Info'!$E$73/100))</f>
        <v>#DIV/0!</v>
      </c>
      <c r="BV662" s="10" t="e">
        <f>((BV466*$B$7)/1000)/('Sample Set Info'!$C$74*('Sample Set Info'!$E$74/100))</f>
        <v>#DIV/0!</v>
      </c>
      <c r="BW662" s="10" t="e">
        <f>((BW466*$B$7)/1000)/('Sample Set Info'!$C$75*('Sample Set Info'!$E$75/100))</f>
        <v>#DIV/0!</v>
      </c>
      <c r="BX662" s="10" t="e">
        <f>((BX466*$B$7)/1000)/('Sample Set Info'!$C$76*('Sample Set Info'!$E$76/100))</f>
        <v>#DIV/0!</v>
      </c>
      <c r="BY662" s="10" t="e">
        <f>((BY466*$B$7)/1000)/('Sample Set Info'!$C$77*('Sample Set Info'!$E$77/100))</f>
        <v>#DIV/0!</v>
      </c>
      <c r="BZ662" s="10" t="e">
        <f>((BZ466*$B$7)/1000)/('Sample Set Info'!$C$78*('Sample Set Info'!$E$78/100))</f>
        <v>#DIV/0!</v>
      </c>
      <c r="CA662" s="10" t="e">
        <f>((CA466*$B$7)/1000)/('Sample Set Info'!$C$79*('Sample Set Info'!$E$79/100))</f>
        <v>#DIV/0!</v>
      </c>
      <c r="CB662" s="10" t="e">
        <f>((CB466*$B$7)/1000)/('Sample Set Info'!$C$80*('Sample Set Info'!$E$80/100))</f>
        <v>#DIV/0!</v>
      </c>
      <c r="CC662" s="10" t="e">
        <f>((CC466*$B$7)/1000)/('Sample Set Info'!$C$81*('Sample Set Info'!$E$81/100))</f>
        <v>#DIV/0!</v>
      </c>
      <c r="CD662" s="10" t="e">
        <f>((CD466*$B$7)/1000)/('Sample Set Info'!$C$82*('Sample Set Info'!$E$82/100))</f>
        <v>#DIV/0!</v>
      </c>
      <c r="CE662" s="10" t="e">
        <f>((CE466*$B$7)/1000)/('Sample Set Info'!$C$83*('Sample Set Info'!$E$83/100))</f>
        <v>#DIV/0!</v>
      </c>
      <c r="CF662" s="10" t="e">
        <f>((CF466*$B$7)/1000)/('Sample Set Info'!$C$84*('Sample Set Info'!$E$84/100))</f>
        <v>#DIV/0!</v>
      </c>
      <c r="CG662" s="10" t="e">
        <f>((CG466*$B$7)/1000)/('Sample Set Info'!$C$85*('Sample Set Info'!$E$85/100))</f>
        <v>#DIV/0!</v>
      </c>
      <c r="CH662" s="10" t="e">
        <f>((CH466*$B$7)/1000)/('Sample Set Info'!$C$86*('Sample Set Info'!$E$86/100))</f>
        <v>#DIV/0!</v>
      </c>
      <c r="CI662" s="10" t="e">
        <f>((CI466*$B$7)/1000)/('Sample Set Info'!$C$87*('Sample Set Info'!$E$87/100))</f>
        <v>#DIV/0!</v>
      </c>
      <c r="CJ662" s="10" t="e">
        <f>((CJ466*$B$7)/1000)/('Sample Set Info'!$C$88*('Sample Set Info'!$E$88/100))</f>
        <v>#DIV/0!</v>
      </c>
      <c r="CK662" s="10" t="e">
        <f>((CK466*$B$7)/1000)/('Sample Set Info'!$C$89*('Sample Set Info'!$E$89/100))</f>
        <v>#DIV/0!</v>
      </c>
      <c r="CL662" s="10" t="e">
        <f>((CL466*$B$7)/1000)/('Sample Set Info'!$C$90*('Sample Set Info'!$E$90/100))</f>
        <v>#DIV/0!</v>
      </c>
      <c r="CM662" s="10" t="e">
        <f>((CM466*$B$7)/1000)/('Sample Set Info'!$C$91*('Sample Set Info'!$E$91/100))</f>
        <v>#DIV/0!</v>
      </c>
      <c r="CN662" s="10" t="e">
        <f>((CN466*$B$7)/1000)/('Sample Set Info'!$C$92*('Sample Set Info'!$E$92/100))</f>
        <v>#DIV/0!</v>
      </c>
      <c r="CO662" s="10" t="e">
        <f>((CO466*$B$7)/1000)/('Sample Set Info'!$C$93*('Sample Set Info'!$E$93/100))</f>
        <v>#DIV/0!</v>
      </c>
      <c r="CP662" s="10" t="e">
        <f>((CP466*$B$7)/1000)/('Sample Set Info'!$C$94*('Sample Set Info'!$E$94/100))</f>
        <v>#DIV/0!</v>
      </c>
      <c r="CQ662" s="10" t="e">
        <f>((CQ466*$B$7)/1000)/('Sample Set Info'!$C$95*('Sample Set Info'!$E$95/100))</f>
        <v>#DIV/0!</v>
      </c>
      <c r="CR662" s="10" t="e">
        <f>((CR466*$B$7)/1000)/('Sample Set Info'!$C$96*('Sample Set Info'!$E$96/100))</f>
        <v>#DIV/0!</v>
      </c>
      <c r="CS662" s="10" t="e">
        <f>((CS466*$B$7)/1000)/('Sample Set Info'!$C$97*('Sample Set Info'!$E$97/100))</f>
        <v>#DIV/0!</v>
      </c>
      <c r="CT662" s="10" t="e">
        <f>((CT466*$B$7)/1000)/('Sample Set Info'!$C$98*('Sample Set Info'!$E$98/100))</f>
        <v>#DIV/0!</v>
      </c>
      <c r="CU662" s="10" t="e">
        <f>((CU466*$B$7)/1000)/('Sample Set Info'!$C$99*('Sample Set Info'!$E$99/100))</f>
        <v>#DIV/0!</v>
      </c>
      <c r="CV662" s="10" t="e">
        <f>((CV466*$B$7)/1000)/('Sample Set Info'!$C$100*('Sample Set Info'!$E$100/100))</f>
        <v>#DIV/0!</v>
      </c>
      <c r="CW662" s="10" t="e">
        <f>((CW466*$B$7)/1000)/('Sample Set Info'!$C$101*('Sample Set Info'!$E$101/100))</f>
        <v>#DIV/0!</v>
      </c>
      <c r="CX662" s="10" t="e">
        <f>((CX466*$B$7)/1000)/('Sample Set Info'!$C$102*('Sample Set Info'!$E$102/100))</f>
        <v>#DIV/0!</v>
      </c>
      <c r="CY662" s="10" t="e">
        <f>((CY466*$B$7)/1000)/('Sample Set Info'!$C$103*('Sample Set Info'!$E$103/100))</f>
        <v>#DIV/0!</v>
      </c>
      <c r="CZ662" s="10" t="e">
        <f>((CZ466*$B$7)/1000)/('Sample Set Info'!$C$104*('Sample Set Info'!$E$104/100))</f>
        <v>#DIV/0!</v>
      </c>
      <c r="DA662" s="10" t="e">
        <f>((DA466*$B$7)/1000)/('Sample Set Info'!$C$105*('Sample Set Info'!$E$105/100))</f>
        <v>#DIV/0!</v>
      </c>
      <c r="DB662" s="10" t="e">
        <f>((DB466*$B$7)/1000)/('Sample Set Info'!$C$106*('Sample Set Info'!$E$106/100))</f>
        <v>#DIV/0!</v>
      </c>
      <c r="DC662" s="10" t="e">
        <f>((DC466*$B$7)/1000)/('Sample Set Info'!$C$107*('Sample Set Info'!$E$107/100))</f>
        <v>#DIV/0!</v>
      </c>
      <c r="DD662" s="10" t="e">
        <f>((DD466*$B$7)/1000)/('Sample Set Info'!$C$108*('Sample Set Info'!$E$108/100))</f>
        <v>#DIV/0!</v>
      </c>
      <c r="DE662" s="10" t="e">
        <f>((DE466*$B$7)/1000)/('Sample Set Info'!$C$109*('Sample Set Info'!$E$109/100))</f>
        <v>#DIV/0!</v>
      </c>
      <c r="DF662" s="10" t="e">
        <f>((DF466*$B$7)/1000)/('Sample Set Info'!$C$110*('Sample Set Info'!$E$110/100))</f>
        <v>#DIV/0!</v>
      </c>
      <c r="DG662" s="10" t="e">
        <f>((DG466*$B$7)/1000)/('Sample Set Info'!$C$111*('Sample Set Info'!$E$111/100))</f>
        <v>#DIV/0!</v>
      </c>
      <c r="DH662" s="10" t="e">
        <f>((DH466*$B$7)/1000)/('Sample Set Info'!$C$112*('Sample Set Info'!$E$112/100))</f>
        <v>#DIV/0!</v>
      </c>
      <c r="DI662" s="10" t="e">
        <f>((DI466*$B$7)/1000)/('Sample Set Info'!$C$113*('Sample Set Info'!$E$113/100))</f>
        <v>#DIV/0!</v>
      </c>
      <c r="DJ662" s="10" t="e">
        <f>((DJ466*$B$7)/1000)/('Sample Set Info'!$C$114*('Sample Set Info'!$E$114/100))</f>
        <v>#DIV/0!</v>
      </c>
      <c r="DK662" s="10" t="e">
        <f>((DK466*$B$7)/1000)/('Sample Set Info'!$C$115*('Sample Set Info'!$E$115/100))</f>
        <v>#DIV/0!</v>
      </c>
      <c r="DL662" s="10" t="e">
        <f>((DL466*$B$7)/1000)/('Sample Set Info'!$C$116*('Sample Set Info'!$E$116/100))</f>
        <v>#DIV/0!</v>
      </c>
      <c r="DM662" s="10" t="e">
        <f>((DM466*$B$7)/1000)/('Sample Set Info'!$C$117*('Sample Set Info'!$E$117/100))</f>
        <v>#DIV/0!</v>
      </c>
      <c r="DN662" s="10" t="e">
        <f>((DN466*$B$7)/1000)/('Sample Set Info'!$C$118*('Sample Set Info'!$E$118/100))</f>
        <v>#DIV/0!</v>
      </c>
      <c r="DO662" s="10" t="e">
        <f>((DO466*$B$7)/1000)/('Sample Set Info'!$C$119*('Sample Set Info'!$E$119/100))</f>
        <v>#DIV/0!</v>
      </c>
      <c r="DP662" s="10" t="e">
        <f>((DP466*$B$7)/1000)/('Sample Set Info'!$C$120*('Sample Set Info'!$E$120/100))</f>
        <v>#DIV/0!</v>
      </c>
      <c r="DQ662" s="10" t="e">
        <f>((DQ466*$B$7)/1000)/('Sample Set Info'!$C$121*('Sample Set Info'!$E$121/100))</f>
        <v>#DIV/0!</v>
      </c>
      <c r="DR662" s="10" t="e">
        <f>((DR466*$B$7)/1000)/('Sample Set Info'!$C$122*('Sample Set Info'!$E$122/100))</f>
        <v>#DIV/0!</v>
      </c>
      <c r="DS662" s="10" t="e">
        <f>((DS466*$B$7)/1000)/('Sample Set Info'!$C$123*('Sample Set Info'!$E$123/100))</f>
        <v>#DIV/0!</v>
      </c>
      <c r="DT662" s="10" t="e">
        <f>((DT466*$B$7)/1000)/('Sample Set Info'!$C$124*('Sample Set Info'!$E$124/100))</f>
        <v>#DIV/0!</v>
      </c>
      <c r="DU662" s="10" t="e">
        <f>((DU466*$B$7)/1000)/('Sample Set Info'!$C$125*('Sample Set Info'!$E$125/100))</f>
        <v>#DIV/0!</v>
      </c>
      <c r="DV662" s="10" t="e">
        <f>((DV466*$B$7)/1000)/('Sample Set Info'!$C$126*('Sample Set Info'!$E$126/100))</f>
        <v>#DIV/0!</v>
      </c>
      <c r="DW662" s="10" t="e">
        <f>((DW466*$B$7)/1000)/('Sample Set Info'!$C$127*('Sample Set Info'!$E$127/100))</f>
        <v>#DIV/0!</v>
      </c>
      <c r="DX662" s="10" t="e">
        <f>((DX466*$B$7)/1000)/('Sample Set Info'!$C$128*('Sample Set Info'!$E$128/100))</f>
        <v>#DIV/0!</v>
      </c>
      <c r="DY662" s="10" t="e">
        <f>((DY466*$B$7)/1000)/('Sample Set Info'!$C$129*('Sample Set Info'!$E$129/100))</f>
        <v>#DIV/0!</v>
      </c>
      <c r="DZ662" s="10" t="e">
        <f>((DZ466*$B$7)/1000)/('Sample Set Info'!$C$130*('Sample Set Info'!$E$130/100))</f>
        <v>#DIV/0!</v>
      </c>
      <c r="EA662" s="10" t="e">
        <f>((EA466*$B$7)/1000)/('Sample Set Info'!$C$131*('Sample Set Info'!$E$131/100))</f>
        <v>#DIV/0!</v>
      </c>
      <c r="EB662" s="10" t="e">
        <f>((EB466*$B$7)/1000)/('Sample Set Info'!$C$131*('Sample Set Info'!$E$131/100))</f>
        <v>#DIV/0!</v>
      </c>
      <c r="EC662" s="10" t="e">
        <f>((EC466*$B$7)/1000)/('Sample Set Info'!$C$131*('Sample Set Info'!$E$131/100))</f>
        <v>#DIV/0!</v>
      </c>
      <c r="ED662" s="10" t="e">
        <f>((ED466*$B$7)/1000)/('Sample Set Info'!$C$131*('Sample Set Info'!$E$131/100))</f>
        <v>#DIV/0!</v>
      </c>
      <c r="EE662" s="10" t="e">
        <f>((EE466*$B$7)/1000)/('Sample Set Info'!$C$131*('Sample Set Info'!$E$131/100))</f>
        <v>#DIV/0!</v>
      </c>
      <c r="EF662" s="10" t="e">
        <f>((EF466*$B$7)/1000)/('Sample Set Info'!$C$131*('Sample Set Info'!$E$131/100))</f>
        <v>#DIV/0!</v>
      </c>
      <c r="EG662" s="10" t="e">
        <f>((EG466*$B$7)/1000)/('Sample Set Info'!$C$131*('Sample Set Info'!$E$131/100))</f>
        <v>#DIV/0!</v>
      </c>
      <c r="EH662" s="10" t="e">
        <f>((EH466*$B$7)/1000)/('Sample Set Info'!$C$131*('Sample Set Info'!$E$131/100))</f>
        <v>#DIV/0!</v>
      </c>
      <c r="EI662" s="10" t="e">
        <f>((EI466*$B$7)/1000)/('Sample Set Info'!$C$131*('Sample Set Info'!$E$131/100))</f>
        <v>#DIV/0!</v>
      </c>
      <c r="EJ662" s="10" t="e">
        <f>((EJ466*$B$7)/1000)/('Sample Set Info'!$C$131*('Sample Set Info'!$E$131/100))</f>
        <v>#DIV/0!</v>
      </c>
      <c r="EK662" s="10" t="e">
        <f>((EK466*$B$7)/1000)/('Sample Set Info'!$C$131*('Sample Set Info'!$E$131/100))</f>
        <v>#DIV/0!</v>
      </c>
      <c r="EL662" s="10" t="e">
        <f>((EL466*$B$7)/1000)/('Sample Set Info'!$C$131*('Sample Set Info'!$E$131/100))</f>
        <v>#DIV/0!</v>
      </c>
      <c r="EM662" s="10" t="e">
        <f>((EM466*$B$7)/1000)/('Sample Set Info'!$C$131*('Sample Set Info'!$E$131/100))</f>
        <v>#DIV/0!</v>
      </c>
      <c r="EN662" s="10" t="e">
        <f>((EN466*$B$7)/1000)/('Sample Set Info'!$C$131*('Sample Set Info'!$E$131/100))</f>
        <v>#DIV/0!</v>
      </c>
      <c r="EO662" s="10" t="e">
        <f>((EO466*$B$7)/1000)/('Sample Set Info'!$C$131*('Sample Set Info'!$E$131/100))</f>
        <v>#DIV/0!</v>
      </c>
      <c r="EP662" s="10" t="e">
        <f>((EP466*$B$7)/1000)/('Sample Set Info'!$C$131*('Sample Set Info'!$E$131/100))</f>
        <v>#DIV/0!</v>
      </c>
      <c r="EQ662" s="10" t="e">
        <f>((EQ466*$B$7)/1000)/('Sample Set Info'!$C$131*('Sample Set Info'!$E$131/100))</f>
        <v>#DIV/0!</v>
      </c>
      <c r="ER662" s="10" t="e">
        <f>((ER466*$B$7)/1000)/('Sample Set Info'!$C$131*('Sample Set Info'!$E$131/100))</f>
        <v>#DIV/0!</v>
      </c>
      <c r="ES662" s="10" t="e">
        <f>((ES466*$B$7)/1000)/('Sample Set Info'!$C$131*('Sample Set Info'!$E$131/100))</f>
        <v>#DIV/0!</v>
      </c>
      <c r="ET662" s="10" t="e">
        <f>((ET466*$B$7)/1000)/('Sample Set Info'!$C$131*('Sample Set Info'!$E$131/100))</f>
        <v>#DIV/0!</v>
      </c>
      <c r="EU662" s="10" t="e">
        <f>((EU466*$B$7)/1000)/('Sample Set Info'!$C$131*('Sample Set Info'!$E$131/100))</f>
        <v>#DIV/0!</v>
      </c>
      <c r="EV662" s="10" t="e">
        <f>((EV466*$B$7)/1000)/('Sample Set Info'!$C$131*('Sample Set Info'!$E$131/100))</f>
        <v>#DIV/0!</v>
      </c>
      <c r="EW662" s="10" t="e">
        <f>((EW466*$B$7)/1000)/('Sample Set Info'!$C$131*('Sample Set Info'!$E$131/100))</f>
        <v>#DIV/0!</v>
      </c>
      <c r="EX662" s="10" t="e">
        <f>((EX466*$B$7)/1000)/('Sample Set Info'!$C$131*('Sample Set Info'!$E$131/100))</f>
        <v>#DIV/0!</v>
      </c>
      <c r="EY662" s="10" t="e">
        <f>((EY466*$B$7)/1000)/('Sample Set Info'!$C$131*('Sample Set Info'!$E$131/100))</f>
        <v>#DIV/0!</v>
      </c>
      <c r="EZ662" s="10" t="e">
        <f>((EZ466*$B$7)/1000)/('Sample Set Info'!$C$131*('Sample Set Info'!$E$131/100))</f>
        <v>#DIV/0!</v>
      </c>
      <c r="FA662" s="10" t="e">
        <f>((FA466*$B$7)/1000)/('Sample Set Info'!$C$131*('Sample Set Info'!$E$131/100))</f>
        <v>#DIV/0!</v>
      </c>
      <c r="FB662" s="10" t="e">
        <f>((FB466*$B$7)/1000)/('Sample Set Info'!$C$131*('Sample Set Info'!$E$131/100))</f>
        <v>#DIV/0!</v>
      </c>
      <c r="FC662" s="10" t="e">
        <f>((FC466*$B$7)/1000)/('Sample Set Info'!$C$131*('Sample Set Info'!$E$131/100))</f>
        <v>#DIV/0!</v>
      </c>
      <c r="FD662" s="10" t="e">
        <f>((FD466*$B$7)/1000)/('Sample Set Info'!$C$131*('Sample Set Info'!$E$131/100))</f>
        <v>#DIV/0!</v>
      </c>
      <c r="FE662" s="10" t="e">
        <f>((FE466*$B$7)/1000)/('Sample Set Info'!$C$131*('Sample Set Info'!$E$131/100))</f>
        <v>#DIV/0!</v>
      </c>
      <c r="FF662" s="10" t="e">
        <f>((FF466*$B$7)/1000)/('Sample Set Info'!$C$131*('Sample Set Info'!$E$131/100))</f>
        <v>#DIV/0!</v>
      </c>
      <c r="FG662" s="10" t="e">
        <f>((FG466*$B$7)/1000)/('Sample Set Info'!$C$131*('Sample Set Info'!$E$131/100))</f>
        <v>#DIV/0!</v>
      </c>
      <c r="FH662" s="10" t="e">
        <f>((FH466*$B$7)/1000)/('Sample Set Info'!$C$131*('Sample Set Info'!$E$131/100))</f>
        <v>#DIV/0!</v>
      </c>
      <c r="FI662" s="10" t="e">
        <f>((FI466*$B$7)/1000)/('Sample Set Info'!$C$131*('Sample Set Info'!$E$131/100))</f>
        <v>#DIV/0!</v>
      </c>
      <c r="FJ662" s="10" t="e">
        <f>((FJ466*$B$7)/1000)/('Sample Set Info'!$C$131*('Sample Set Info'!$E$131/100))</f>
        <v>#DIV/0!</v>
      </c>
      <c r="FK662" s="10" t="e">
        <f>((FK466*$B$7)/1000)/('Sample Set Info'!$C$131*('Sample Set Info'!$E$131/100))</f>
        <v>#DIV/0!</v>
      </c>
      <c r="FL662" s="10" t="e">
        <f>((FL466*$B$7)/1000)/('Sample Set Info'!$C$131*('Sample Set Info'!$E$131/100))</f>
        <v>#DIV/0!</v>
      </c>
      <c r="FM662" s="10" t="e">
        <f>((FM466*$B$7)/1000)/('Sample Set Info'!$C$131*('Sample Set Info'!$E$131/100))</f>
        <v>#DIV/0!</v>
      </c>
      <c r="FN662" s="10" t="e">
        <f>((FN466*$B$7)/1000)/('Sample Set Info'!$C$131*('Sample Set Info'!$E$131/100))</f>
        <v>#DIV/0!</v>
      </c>
      <c r="FO662" s="10" t="e">
        <f>((FO466*$B$7)/1000)/('Sample Set Info'!$C$131*('Sample Set Info'!$E$131/100))</f>
        <v>#DIV/0!</v>
      </c>
      <c r="FP662" s="10" t="e">
        <f>((FP466*$B$7)/1000)/('Sample Set Info'!$C$131*('Sample Set Info'!$E$131/100))</f>
        <v>#DIV/0!</v>
      </c>
      <c r="FQ662" s="10" t="e">
        <f>((FQ466*$B$7)/1000)/('Sample Set Info'!$C$131*('Sample Set Info'!$E$131/100))</f>
        <v>#DIV/0!</v>
      </c>
      <c r="FR662" s="10" t="e">
        <f>((FR466*$B$7)/1000)/('Sample Set Info'!$C$131*('Sample Set Info'!$E$131/100))</f>
        <v>#DIV/0!</v>
      </c>
      <c r="FS662" s="10" t="e">
        <f>((FS466*$B$7)/1000)/('Sample Set Info'!$C$131*('Sample Set Info'!$E$131/100))</f>
        <v>#DIV/0!</v>
      </c>
      <c r="FT662" s="10" t="e">
        <f>((FT466*$B$7)/1000)/('Sample Set Info'!$C$131*('Sample Set Info'!$E$131/100))</f>
        <v>#DIV/0!</v>
      </c>
      <c r="FU662" s="10" t="e">
        <f>((FU466*$B$7)/1000)/('Sample Set Info'!$C$131*('Sample Set Info'!$E$131/100))</f>
        <v>#DIV/0!</v>
      </c>
      <c r="FV662" s="10" t="e">
        <f>((FV466*$B$7)/1000)/('Sample Set Info'!$C$131*('Sample Set Info'!$E$131/100))</f>
        <v>#DIV/0!</v>
      </c>
      <c r="FW662" s="10" t="e">
        <f>((FW466*$B$7)/1000)/('Sample Set Info'!$C$131*('Sample Set Info'!$E$131/100))</f>
        <v>#DIV/0!</v>
      </c>
      <c r="FX662" s="10" t="e">
        <f>((FX466*$B$7)/1000)/('Sample Set Info'!$C$131*('Sample Set Info'!$E$131/100))</f>
        <v>#DIV/0!</v>
      </c>
      <c r="FY662" s="10" t="e">
        <f>((FY466*$B$7)/1000)/('Sample Set Info'!$C$131*('Sample Set Info'!$E$131/100))</f>
        <v>#DIV/0!</v>
      </c>
    </row>
    <row r="663" spans="1:181" s="10" customFormat="1">
      <c r="A663" s="10" t="str">
        <f t="shared" si="855"/>
        <v>C1-Flu (1-MeFlu)</v>
      </c>
      <c r="D663" s="10" t="s">
        <v>404</v>
      </c>
      <c r="E663" s="10" t="s">
        <v>404</v>
      </c>
      <c r="F663" s="10" t="s">
        <v>404</v>
      </c>
      <c r="G663" s="10" t="s">
        <v>404</v>
      </c>
      <c r="J663" s="10" t="s">
        <v>404</v>
      </c>
      <c r="K663" s="10" t="s">
        <v>404</v>
      </c>
      <c r="L663" s="10" t="s">
        <v>404</v>
      </c>
      <c r="M663" s="10" t="s">
        <v>404</v>
      </c>
      <c r="P663" s="10" t="s">
        <v>404</v>
      </c>
      <c r="Q663" s="10" t="s">
        <v>404</v>
      </c>
      <c r="R663" s="10" t="s">
        <v>404</v>
      </c>
      <c r="S663" s="10" t="s">
        <v>404</v>
      </c>
      <c r="V663" s="10" t="s">
        <v>404</v>
      </c>
      <c r="W663" s="10" t="s">
        <v>404</v>
      </c>
      <c r="X663" s="10" t="s">
        <v>404</v>
      </c>
      <c r="Y663" s="10" t="s">
        <v>404</v>
      </c>
      <c r="AA663" s="10" t="s">
        <v>404</v>
      </c>
      <c r="AB663" s="10" t="s">
        <v>404</v>
      </c>
      <c r="AC663" s="10" t="s">
        <v>404</v>
      </c>
      <c r="AD663" s="10" t="s">
        <v>404</v>
      </c>
      <c r="AF663" s="10" t="e">
        <f>((AF467*$B$7)/1000)/('Sample Set Info'!$C$32*('Sample Set Info'!$E$32/100))</f>
        <v>#DIV/0!</v>
      </c>
      <c r="AG663" s="10" t="e">
        <f>((AG467*$B$7)/1000)/('Sample Set Info'!$C$33*('Sample Set Info'!$E$33/100))</f>
        <v>#DIV/0!</v>
      </c>
      <c r="AH663" s="10" t="e">
        <f>((AH467*$B$7)/1000)/('Sample Set Info'!$C$34*('Sample Set Info'!$E$34/100))</f>
        <v>#DIV/0!</v>
      </c>
      <c r="AI663" s="10" t="e">
        <f>((AI467*$B$7)/1000)/('Sample Set Info'!$C$35*('Sample Set Info'!$E$35/100))</f>
        <v>#DIV/0!</v>
      </c>
      <c r="AJ663" s="10" t="e">
        <f>((AJ467*$B$7)/1000)/('Sample Set Info'!$C$36*('Sample Set Info'!$E$36/100))</f>
        <v>#DIV/0!</v>
      </c>
      <c r="AK663" s="10" t="e">
        <f>((AK467*$B$7)/1000)/('Sample Set Info'!$C$37*('Sample Set Info'!$E$37/100))</f>
        <v>#DIV/0!</v>
      </c>
      <c r="AL663" s="10" t="e">
        <f>((AL467*$B$7)/1000)/('Sample Set Info'!$C$38*('Sample Set Info'!$E$38/100))</f>
        <v>#DIV/0!</v>
      </c>
      <c r="AM663" s="10" t="e">
        <f>((AM467*$B$7)/1000)/('Sample Set Info'!$C$39*('Sample Set Info'!$E$39/100))</f>
        <v>#DIV/0!</v>
      </c>
      <c r="AN663" s="10" t="e">
        <f>((AN467*$B$7)/1000)/('Sample Set Info'!$C$40*('Sample Set Info'!$E$40/100))</f>
        <v>#DIV/0!</v>
      </c>
      <c r="AO663" s="10" t="e">
        <f>((AO467*$B$7)/1000)/('Sample Set Info'!$C$41*('Sample Set Info'!$E$41/100))</f>
        <v>#DIV/0!</v>
      </c>
      <c r="AP663" s="10" t="e">
        <f>((AP467*$B$7)/1000)/('Sample Set Info'!$C$42*('Sample Set Info'!$E$42/100))</f>
        <v>#DIV/0!</v>
      </c>
      <c r="AQ663" s="10" t="e">
        <f>((AQ467*$B$7)/1000)/('Sample Set Info'!$C$43*('Sample Set Info'!$E$43/100))</f>
        <v>#DIV/0!</v>
      </c>
      <c r="AR663" s="10" t="e">
        <f>((AR467*$B$7)/1000)/('Sample Set Info'!$C$44*('Sample Set Info'!$E$44/100))</f>
        <v>#DIV/0!</v>
      </c>
      <c r="AS663" s="10" t="e">
        <f>((AS467*$B$7)/1000)/('Sample Set Info'!$C$45*('Sample Set Info'!$E$45/100))</f>
        <v>#DIV/0!</v>
      </c>
      <c r="AT663" s="10" t="e">
        <f>((AT467*$B$7)/1000)/('Sample Set Info'!$C$46*('Sample Set Info'!$E$46/100))</f>
        <v>#DIV/0!</v>
      </c>
      <c r="AU663" s="10" t="e">
        <f>((AU467*$B$7)/1000)/('Sample Set Info'!$C$47*('Sample Set Info'!$E$47/100))</f>
        <v>#DIV/0!</v>
      </c>
      <c r="AV663" s="10" t="e">
        <f>((AV467*$B$7)/1000)/('Sample Set Info'!$C$48*('Sample Set Info'!$E$48/100))</f>
        <v>#DIV/0!</v>
      </c>
      <c r="AW663" s="10" t="e">
        <f>((AW467*$B$7)/1000)/('Sample Set Info'!$C$49*('Sample Set Info'!$E$49/100))</f>
        <v>#DIV/0!</v>
      </c>
      <c r="AX663" s="10" t="e">
        <f>((AX467*$B$7)/1000)/('Sample Set Info'!$C$50*('Sample Set Info'!$E$50/100))</f>
        <v>#DIV/0!</v>
      </c>
      <c r="AY663" s="10" t="e">
        <f>((AY467*$B$7)/1000)/('Sample Set Info'!$C$51*('Sample Set Info'!$E$51/100))</f>
        <v>#DIV/0!</v>
      </c>
      <c r="AZ663" s="10" t="e">
        <f>((AZ467*$B$7)/1000)/('Sample Set Info'!$C$52*('Sample Set Info'!$E$52/100))</f>
        <v>#DIV/0!</v>
      </c>
      <c r="BA663" s="10" t="e">
        <f>((BA467*$B$7)/1000)/('Sample Set Info'!$C$53*('Sample Set Info'!$E$53/100))</f>
        <v>#DIV/0!</v>
      </c>
      <c r="BB663" s="10" t="e">
        <f>((BB467*$B$7)/1000)/('Sample Set Info'!$C$54*('Sample Set Info'!$E$54/100))</f>
        <v>#DIV/0!</v>
      </c>
      <c r="BC663" s="10" t="e">
        <f>((BC467*$B$7)/1000)/('Sample Set Info'!$C$55*('Sample Set Info'!$E$55/100))</f>
        <v>#DIV/0!</v>
      </c>
      <c r="BD663" s="10" t="e">
        <f>((BD467*$B$7)/1000)/('Sample Set Info'!$C$56*('Sample Set Info'!$E$56/100))</f>
        <v>#DIV/0!</v>
      </c>
      <c r="BE663" s="10" t="e">
        <f>((BE467*$B$7)/1000)/('Sample Set Info'!$C$57*('Sample Set Info'!$E$57/100))</f>
        <v>#DIV/0!</v>
      </c>
      <c r="BF663" s="10" t="e">
        <f>((BF467*$B$7)/1000)/('Sample Set Info'!$C$58*('Sample Set Info'!$E$58/100))</f>
        <v>#DIV/0!</v>
      </c>
      <c r="BG663" s="10" t="e">
        <f>((BG467*$B$7)/1000)/('Sample Set Info'!$C$59*('Sample Set Info'!$E$59/100))</f>
        <v>#DIV/0!</v>
      </c>
      <c r="BH663" s="10" t="e">
        <f>((BH467*$B$7)/1000)/('Sample Set Info'!$C$60*('Sample Set Info'!$E$60/100))</f>
        <v>#DIV/0!</v>
      </c>
      <c r="BI663" s="10" t="e">
        <f>((BI467*$B$7)/1000)/('Sample Set Info'!$C$61*('Sample Set Info'!$E$61/100))</f>
        <v>#DIV/0!</v>
      </c>
      <c r="BJ663" s="10" t="e">
        <f>((BJ467*$B$7)/1000)/('Sample Set Info'!$C$62*('Sample Set Info'!$E$62/100))</f>
        <v>#DIV/0!</v>
      </c>
      <c r="BK663" s="10" t="e">
        <f>((BK467*$B$7)/1000)/('Sample Set Info'!$C$63*('Sample Set Info'!$E$63/100))</f>
        <v>#DIV/0!</v>
      </c>
      <c r="BL663" s="10" t="e">
        <f>((BL467*$B$7)/1000)/('Sample Set Info'!$C$64*('Sample Set Info'!$E$64/100))</f>
        <v>#DIV/0!</v>
      </c>
      <c r="BM663" s="10" t="e">
        <f>((BM467*$B$7)/1000)/('Sample Set Info'!$C$65*('Sample Set Info'!$E$65/100))</f>
        <v>#DIV/0!</v>
      </c>
      <c r="BN663" s="10" t="e">
        <f>((BN467*$B$7)/1000)/('Sample Set Info'!$C$66*('Sample Set Info'!$E$66/100))</f>
        <v>#DIV/0!</v>
      </c>
      <c r="BO663" s="10" t="e">
        <f>((BO467*$B$7)/1000)/('Sample Set Info'!$C$67*('Sample Set Info'!$E$67/100))</f>
        <v>#DIV/0!</v>
      </c>
      <c r="BP663" s="10" t="e">
        <f>((BP467*$B$7)/1000)/('Sample Set Info'!$C$68*('Sample Set Info'!$E$68/100))</f>
        <v>#DIV/0!</v>
      </c>
      <c r="BQ663" s="10" t="e">
        <f>((BQ467*$B$7)/1000)/('Sample Set Info'!$C$69*('Sample Set Info'!$E$69/100))</f>
        <v>#DIV/0!</v>
      </c>
      <c r="BR663" s="10" t="e">
        <f>((BR467*$B$7)/1000)/('Sample Set Info'!$C$70*('Sample Set Info'!$E$70/100))</f>
        <v>#DIV/0!</v>
      </c>
      <c r="BS663" s="10" t="e">
        <f>((BS467*$B$7)/1000)/('Sample Set Info'!$C$71*('Sample Set Info'!$E$71/100))</f>
        <v>#DIV/0!</v>
      </c>
      <c r="BT663" s="10" t="e">
        <f>((BT467*$B$7)/1000)/('Sample Set Info'!$C$72*('Sample Set Info'!$E$72/100))</f>
        <v>#DIV/0!</v>
      </c>
      <c r="BU663" s="10" t="e">
        <f>((BU467*$B$7)/1000)/('Sample Set Info'!$C$73*('Sample Set Info'!$E$73/100))</f>
        <v>#DIV/0!</v>
      </c>
      <c r="BV663" s="10" t="e">
        <f>((BV467*$B$7)/1000)/('Sample Set Info'!$C$74*('Sample Set Info'!$E$74/100))</f>
        <v>#DIV/0!</v>
      </c>
      <c r="BW663" s="10" t="e">
        <f>((BW467*$B$7)/1000)/('Sample Set Info'!$C$75*('Sample Set Info'!$E$75/100))</f>
        <v>#DIV/0!</v>
      </c>
      <c r="BX663" s="10" t="e">
        <f>((BX467*$B$7)/1000)/('Sample Set Info'!$C$76*('Sample Set Info'!$E$76/100))</f>
        <v>#DIV/0!</v>
      </c>
      <c r="BY663" s="10" t="e">
        <f>((BY467*$B$7)/1000)/('Sample Set Info'!$C$77*('Sample Set Info'!$E$77/100))</f>
        <v>#DIV/0!</v>
      </c>
      <c r="BZ663" s="10" t="e">
        <f>((BZ467*$B$7)/1000)/('Sample Set Info'!$C$78*('Sample Set Info'!$E$78/100))</f>
        <v>#DIV/0!</v>
      </c>
      <c r="CA663" s="10" t="e">
        <f>((CA467*$B$7)/1000)/('Sample Set Info'!$C$79*('Sample Set Info'!$E$79/100))</f>
        <v>#DIV/0!</v>
      </c>
      <c r="CB663" s="10" t="e">
        <f>((CB467*$B$7)/1000)/('Sample Set Info'!$C$80*('Sample Set Info'!$E$80/100))</f>
        <v>#DIV/0!</v>
      </c>
      <c r="CC663" s="10" t="e">
        <f>((CC467*$B$7)/1000)/('Sample Set Info'!$C$81*('Sample Set Info'!$E$81/100))</f>
        <v>#DIV/0!</v>
      </c>
      <c r="CD663" s="10" t="e">
        <f>((CD467*$B$7)/1000)/('Sample Set Info'!$C$82*('Sample Set Info'!$E$82/100))</f>
        <v>#DIV/0!</v>
      </c>
      <c r="CE663" s="10" t="e">
        <f>((CE467*$B$7)/1000)/('Sample Set Info'!$C$83*('Sample Set Info'!$E$83/100))</f>
        <v>#DIV/0!</v>
      </c>
      <c r="CF663" s="10" t="e">
        <f>((CF467*$B$7)/1000)/('Sample Set Info'!$C$84*('Sample Set Info'!$E$84/100))</f>
        <v>#DIV/0!</v>
      </c>
      <c r="CG663" s="10" t="e">
        <f>((CG467*$B$7)/1000)/('Sample Set Info'!$C$85*('Sample Set Info'!$E$85/100))</f>
        <v>#DIV/0!</v>
      </c>
      <c r="CH663" s="10" t="e">
        <f>((CH467*$B$7)/1000)/('Sample Set Info'!$C$86*('Sample Set Info'!$E$86/100))</f>
        <v>#DIV/0!</v>
      </c>
      <c r="CI663" s="10" t="e">
        <f>((CI467*$B$7)/1000)/('Sample Set Info'!$C$87*('Sample Set Info'!$E$87/100))</f>
        <v>#DIV/0!</v>
      </c>
      <c r="CJ663" s="10" t="e">
        <f>((CJ467*$B$7)/1000)/('Sample Set Info'!$C$88*('Sample Set Info'!$E$88/100))</f>
        <v>#DIV/0!</v>
      </c>
      <c r="CK663" s="10" t="e">
        <f>((CK467*$B$7)/1000)/('Sample Set Info'!$C$89*('Sample Set Info'!$E$89/100))</f>
        <v>#DIV/0!</v>
      </c>
      <c r="CL663" s="10" t="e">
        <f>((CL467*$B$7)/1000)/('Sample Set Info'!$C$90*('Sample Set Info'!$E$90/100))</f>
        <v>#DIV/0!</v>
      </c>
      <c r="CM663" s="10" t="e">
        <f>((CM467*$B$7)/1000)/('Sample Set Info'!$C$91*('Sample Set Info'!$E$91/100))</f>
        <v>#DIV/0!</v>
      </c>
      <c r="CN663" s="10" t="e">
        <f>((CN467*$B$7)/1000)/('Sample Set Info'!$C$92*('Sample Set Info'!$E$92/100))</f>
        <v>#DIV/0!</v>
      </c>
      <c r="CO663" s="10" t="e">
        <f>((CO467*$B$7)/1000)/('Sample Set Info'!$C$93*('Sample Set Info'!$E$93/100))</f>
        <v>#DIV/0!</v>
      </c>
      <c r="CP663" s="10" t="e">
        <f>((CP467*$B$7)/1000)/('Sample Set Info'!$C$94*('Sample Set Info'!$E$94/100))</f>
        <v>#DIV/0!</v>
      </c>
      <c r="CQ663" s="10" t="e">
        <f>((CQ467*$B$7)/1000)/('Sample Set Info'!$C$95*('Sample Set Info'!$E$95/100))</f>
        <v>#DIV/0!</v>
      </c>
      <c r="CR663" s="10" t="e">
        <f>((CR467*$B$7)/1000)/('Sample Set Info'!$C$96*('Sample Set Info'!$E$96/100))</f>
        <v>#DIV/0!</v>
      </c>
      <c r="CS663" s="10" t="e">
        <f>((CS467*$B$7)/1000)/('Sample Set Info'!$C$97*('Sample Set Info'!$E$97/100))</f>
        <v>#DIV/0!</v>
      </c>
      <c r="CT663" s="10" t="e">
        <f>((CT467*$B$7)/1000)/('Sample Set Info'!$C$98*('Sample Set Info'!$E$98/100))</f>
        <v>#DIV/0!</v>
      </c>
      <c r="CU663" s="10" t="e">
        <f>((CU467*$B$7)/1000)/('Sample Set Info'!$C$99*('Sample Set Info'!$E$99/100))</f>
        <v>#DIV/0!</v>
      </c>
      <c r="CV663" s="10" t="e">
        <f>((CV467*$B$7)/1000)/('Sample Set Info'!$C$100*('Sample Set Info'!$E$100/100))</f>
        <v>#DIV/0!</v>
      </c>
      <c r="CW663" s="10" t="e">
        <f>((CW467*$B$7)/1000)/('Sample Set Info'!$C$101*('Sample Set Info'!$E$101/100))</f>
        <v>#DIV/0!</v>
      </c>
      <c r="CX663" s="10" t="e">
        <f>((CX467*$B$7)/1000)/('Sample Set Info'!$C$102*('Sample Set Info'!$E$102/100))</f>
        <v>#DIV/0!</v>
      </c>
      <c r="CY663" s="10" t="e">
        <f>((CY467*$B$7)/1000)/('Sample Set Info'!$C$103*('Sample Set Info'!$E$103/100))</f>
        <v>#DIV/0!</v>
      </c>
      <c r="CZ663" s="10" t="e">
        <f>((CZ467*$B$7)/1000)/('Sample Set Info'!$C$104*('Sample Set Info'!$E$104/100))</f>
        <v>#DIV/0!</v>
      </c>
      <c r="DA663" s="10" t="e">
        <f>((DA467*$B$7)/1000)/('Sample Set Info'!$C$105*('Sample Set Info'!$E$105/100))</f>
        <v>#DIV/0!</v>
      </c>
      <c r="DB663" s="10" t="e">
        <f>((DB467*$B$7)/1000)/('Sample Set Info'!$C$106*('Sample Set Info'!$E$106/100))</f>
        <v>#DIV/0!</v>
      </c>
      <c r="DC663" s="10" t="e">
        <f>((DC467*$B$7)/1000)/('Sample Set Info'!$C$107*('Sample Set Info'!$E$107/100))</f>
        <v>#DIV/0!</v>
      </c>
      <c r="DD663" s="10" t="e">
        <f>((DD467*$B$7)/1000)/('Sample Set Info'!$C$108*('Sample Set Info'!$E$108/100))</f>
        <v>#DIV/0!</v>
      </c>
      <c r="DE663" s="10" t="e">
        <f>((DE467*$B$7)/1000)/('Sample Set Info'!$C$109*('Sample Set Info'!$E$109/100))</f>
        <v>#DIV/0!</v>
      </c>
      <c r="DF663" s="10" t="e">
        <f>((DF467*$B$7)/1000)/('Sample Set Info'!$C$110*('Sample Set Info'!$E$110/100))</f>
        <v>#DIV/0!</v>
      </c>
      <c r="DG663" s="10" t="e">
        <f>((DG467*$B$7)/1000)/('Sample Set Info'!$C$111*('Sample Set Info'!$E$111/100))</f>
        <v>#DIV/0!</v>
      </c>
      <c r="DH663" s="10" t="e">
        <f>((DH467*$B$7)/1000)/('Sample Set Info'!$C$112*('Sample Set Info'!$E$112/100))</f>
        <v>#DIV/0!</v>
      </c>
      <c r="DI663" s="10" t="e">
        <f>((DI467*$B$7)/1000)/('Sample Set Info'!$C$113*('Sample Set Info'!$E$113/100))</f>
        <v>#DIV/0!</v>
      </c>
      <c r="DJ663" s="10" t="e">
        <f>((DJ467*$B$7)/1000)/('Sample Set Info'!$C$114*('Sample Set Info'!$E$114/100))</f>
        <v>#DIV/0!</v>
      </c>
      <c r="DK663" s="10" t="e">
        <f>((DK467*$B$7)/1000)/('Sample Set Info'!$C$115*('Sample Set Info'!$E$115/100))</f>
        <v>#DIV/0!</v>
      </c>
      <c r="DL663" s="10" t="e">
        <f>((DL467*$B$7)/1000)/('Sample Set Info'!$C$116*('Sample Set Info'!$E$116/100))</f>
        <v>#DIV/0!</v>
      </c>
      <c r="DM663" s="10" t="e">
        <f>((DM467*$B$7)/1000)/('Sample Set Info'!$C$117*('Sample Set Info'!$E$117/100))</f>
        <v>#DIV/0!</v>
      </c>
      <c r="DN663" s="10" t="e">
        <f>((DN467*$B$7)/1000)/('Sample Set Info'!$C$118*('Sample Set Info'!$E$118/100))</f>
        <v>#DIV/0!</v>
      </c>
      <c r="DO663" s="10" t="e">
        <f>((DO467*$B$7)/1000)/('Sample Set Info'!$C$119*('Sample Set Info'!$E$119/100))</f>
        <v>#DIV/0!</v>
      </c>
      <c r="DP663" s="10" t="e">
        <f>((DP467*$B$7)/1000)/('Sample Set Info'!$C$120*('Sample Set Info'!$E$120/100))</f>
        <v>#DIV/0!</v>
      </c>
      <c r="DQ663" s="10" t="e">
        <f>((DQ467*$B$7)/1000)/('Sample Set Info'!$C$121*('Sample Set Info'!$E$121/100))</f>
        <v>#DIV/0!</v>
      </c>
      <c r="DR663" s="10" t="e">
        <f>((DR467*$B$7)/1000)/('Sample Set Info'!$C$122*('Sample Set Info'!$E$122/100))</f>
        <v>#DIV/0!</v>
      </c>
      <c r="DS663" s="10" t="e">
        <f>((DS467*$B$7)/1000)/('Sample Set Info'!$C$123*('Sample Set Info'!$E$123/100))</f>
        <v>#DIV/0!</v>
      </c>
      <c r="DT663" s="10" t="e">
        <f>((DT467*$B$7)/1000)/('Sample Set Info'!$C$124*('Sample Set Info'!$E$124/100))</f>
        <v>#DIV/0!</v>
      </c>
      <c r="DU663" s="10" t="e">
        <f>((DU467*$B$7)/1000)/('Sample Set Info'!$C$125*('Sample Set Info'!$E$125/100))</f>
        <v>#DIV/0!</v>
      </c>
      <c r="DV663" s="10" t="e">
        <f>((DV467*$B$7)/1000)/('Sample Set Info'!$C$126*('Sample Set Info'!$E$126/100))</f>
        <v>#DIV/0!</v>
      </c>
      <c r="DW663" s="10" t="e">
        <f>((DW467*$B$7)/1000)/('Sample Set Info'!$C$127*('Sample Set Info'!$E$127/100))</f>
        <v>#DIV/0!</v>
      </c>
      <c r="DX663" s="10" t="e">
        <f>((DX467*$B$7)/1000)/('Sample Set Info'!$C$128*('Sample Set Info'!$E$128/100))</f>
        <v>#DIV/0!</v>
      </c>
      <c r="DY663" s="10" t="e">
        <f>((DY467*$B$7)/1000)/('Sample Set Info'!$C$129*('Sample Set Info'!$E$129/100))</f>
        <v>#DIV/0!</v>
      </c>
      <c r="DZ663" s="10" t="e">
        <f>((DZ467*$B$7)/1000)/('Sample Set Info'!$C$130*('Sample Set Info'!$E$130/100))</f>
        <v>#DIV/0!</v>
      </c>
      <c r="EA663" s="10" t="e">
        <f>((EA467*$B$7)/1000)/('Sample Set Info'!$C$131*('Sample Set Info'!$E$131/100))</f>
        <v>#DIV/0!</v>
      </c>
      <c r="EB663" s="10" t="e">
        <f>((EB467*$B$7)/1000)/('Sample Set Info'!$C$131*('Sample Set Info'!$E$131/100))</f>
        <v>#DIV/0!</v>
      </c>
      <c r="EC663" s="10" t="e">
        <f>((EC467*$B$7)/1000)/('Sample Set Info'!$C$131*('Sample Set Info'!$E$131/100))</f>
        <v>#DIV/0!</v>
      </c>
      <c r="ED663" s="10" t="e">
        <f>((ED467*$B$7)/1000)/('Sample Set Info'!$C$131*('Sample Set Info'!$E$131/100))</f>
        <v>#DIV/0!</v>
      </c>
      <c r="EE663" s="10" t="e">
        <f>((EE467*$B$7)/1000)/('Sample Set Info'!$C$131*('Sample Set Info'!$E$131/100))</f>
        <v>#DIV/0!</v>
      </c>
      <c r="EF663" s="10" t="e">
        <f>((EF467*$B$7)/1000)/('Sample Set Info'!$C$131*('Sample Set Info'!$E$131/100))</f>
        <v>#DIV/0!</v>
      </c>
      <c r="EG663" s="10" t="e">
        <f>((EG467*$B$7)/1000)/('Sample Set Info'!$C$131*('Sample Set Info'!$E$131/100))</f>
        <v>#DIV/0!</v>
      </c>
      <c r="EH663" s="10" t="e">
        <f>((EH467*$B$7)/1000)/('Sample Set Info'!$C$131*('Sample Set Info'!$E$131/100))</f>
        <v>#DIV/0!</v>
      </c>
      <c r="EI663" s="10" t="e">
        <f>((EI467*$B$7)/1000)/('Sample Set Info'!$C$131*('Sample Set Info'!$E$131/100))</f>
        <v>#DIV/0!</v>
      </c>
      <c r="EJ663" s="10" t="e">
        <f>((EJ467*$B$7)/1000)/('Sample Set Info'!$C$131*('Sample Set Info'!$E$131/100))</f>
        <v>#DIV/0!</v>
      </c>
      <c r="EK663" s="10" t="e">
        <f>((EK467*$B$7)/1000)/('Sample Set Info'!$C$131*('Sample Set Info'!$E$131/100))</f>
        <v>#DIV/0!</v>
      </c>
      <c r="EL663" s="10" t="e">
        <f>((EL467*$B$7)/1000)/('Sample Set Info'!$C$131*('Sample Set Info'!$E$131/100))</f>
        <v>#DIV/0!</v>
      </c>
      <c r="EM663" s="10" t="e">
        <f>((EM467*$B$7)/1000)/('Sample Set Info'!$C$131*('Sample Set Info'!$E$131/100))</f>
        <v>#DIV/0!</v>
      </c>
      <c r="EN663" s="10" t="e">
        <f>((EN467*$B$7)/1000)/('Sample Set Info'!$C$131*('Sample Set Info'!$E$131/100))</f>
        <v>#DIV/0!</v>
      </c>
      <c r="EO663" s="10" t="e">
        <f>((EO467*$B$7)/1000)/('Sample Set Info'!$C$131*('Sample Set Info'!$E$131/100))</f>
        <v>#DIV/0!</v>
      </c>
      <c r="EP663" s="10" t="e">
        <f>((EP467*$B$7)/1000)/('Sample Set Info'!$C$131*('Sample Set Info'!$E$131/100))</f>
        <v>#DIV/0!</v>
      </c>
      <c r="EQ663" s="10" t="e">
        <f>((EQ467*$B$7)/1000)/('Sample Set Info'!$C$131*('Sample Set Info'!$E$131/100))</f>
        <v>#DIV/0!</v>
      </c>
      <c r="ER663" s="10" t="e">
        <f>((ER467*$B$7)/1000)/('Sample Set Info'!$C$131*('Sample Set Info'!$E$131/100))</f>
        <v>#DIV/0!</v>
      </c>
      <c r="ES663" s="10" t="e">
        <f>((ES467*$B$7)/1000)/('Sample Set Info'!$C$131*('Sample Set Info'!$E$131/100))</f>
        <v>#DIV/0!</v>
      </c>
      <c r="ET663" s="10" t="e">
        <f>((ET467*$B$7)/1000)/('Sample Set Info'!$C$131*('Sample Set Info'!$E$131/100))</f>
        <v>#DIV/0!</v>
      </c>
      <c r="EU663" s="10" t="e">
        <f>((EU467*$B$7)/1000)/('Sample Set Info'!$C$131*('Sample Set Info'!$E$131/100))</f>
        <v>#DIV/0!</v>
      </c>
      <c r="EV663" s="10" t="e">
        <f>((EV467*$B$7)/1000)/('Sample Set Info'!$C$131*('Sample Set Info'!$E$131/100))</f>
        <v>#DIV/0!</v>
      </c>
      <c r="EW663" s="10" t="e">
        <f>((EW467*$B$7)/1000)/('Sample Set Info'!$C$131*('Sample Set Info'!$E$131/100))</f>
        <v>#DIV/0!</v>
      </c>
      <c r="EX663" s="10" t="e">
        <f>((EX467*$B$7)/1000)/('Sample Set Info'!$C$131*('Sample Set Info'!$E$131/100))</f>
        <v>#DIV/0!</v>
      </c>
      <c r="EY663" s="10" t="e">
        <f>((EY467*$B$7)/1000)/('Sample Set Info'!$C$131*('Sample Set Info'!$E$131/100))</f>
        <v>#DIV/0!</v>
      </c>
      <c r="EZ663" s="10" t="e">
        <f>((EZ467*$B$7)/1000)/('Sample Set Info'!$C$131*('Sample Set Info'!$E$131/100))</f>
        <v>#DIV/0!</v>
      </c>
      <c r="FA663" s="10" t="e">
        <f>((FA467*$B$7)/1000)/('Sample Set Info'!$C$131*('Sample Set Info'!$E$131/100))</f>
        <v>#DIV/0!</v>
      </c>
      <c r="FB663" s="10" t="e">
        <f>((FB467*$B$7)/1000)/('Sample Set Info'!$C$131*('Sample Set Info'!$E$131/100))</f>
        <v>#DIV/0!</v>
      </c>
      <c r="FC663" s="10" t="e">
        <f>((FC467*$B$7)/1000)/('Sample Set Info'!$C$131*('Sample Set Info'!$E$131/100))</f>
        <v>#DIV/0!</v>
      </c>
      <c r="FD663" s="10" t="e">
        <f>((FD467*$B$7)/1000)/('Sample Set Info'!$C$131*('Sample Set Info'!$E$131/100))</f>
        <v>#DIV/0!</v>
      </c>
      <c r="FE663" s="10" t="e">
        <f>((FE467*$B$7)/1000)/('Sample Set Info'!$C$131*('Sample Set Info'!$E$131/100))</f>
        <v>#DIV/0!</v>
      </c>
      <c r="FF663" s="10" t="e">
        <f>((FF467*$B$7)/1000)/('Sample Set Info'!$C$131*('Sample Set Info'!$E$131/100))</f>
        <v>#DIV/0!</v>
      </c>
      <c r="FG663" s="10" t="e">
        <f>((FG467*$B$7)/1000)/('Sample Set Info'!$C$131*('Sample Set Info'!$E$131/100))</f>
        <v>#DIV/0!</v>
      </c>
      <c r="FH663" s="10" t="e">
        <f>((FH467*$B$7)/1000)/('Sample Set Info'!$C$131*('Sample Set Info'!$E$131/100))</f>
        <v>#DIV/0!</v>
      </c>
      <c r="FI663" s="10" t="e">
        <f>((FI467*$B$7)/1000)/('Sample Set Info'!$C$131*('Sample Set Info'!$E$131/100))</f>
        <v>#DIV/0!</v>
      </c>
      <c r="FJ663" s="10" t="e">
        <f>((FJ467*$B$7)/1000)/('Sample Set Info'!$C$131*('Sample Set Info'!$E$131/100))</f>
        <v>#DIV/0!</v>
      </c>
      <c r="FK663" s="10" t="e">
        <f>((FK467*$B$7)/1000)/('Sample Set Info'!$C$131*('Sample Set Info'!$E$131/100))</f>
        <v>#DIV/0!</v>
      </c>
      <c r="FL663" s="10" t="e">
        <f>((FL467*$B$7)/1000)/('Sample Set Info'!$C$131*('Sample Set Info'!$E$131/100))</f>
        <v>#DIV/0!</v>
      </c>
      <c r="FM663" s="10" t="e">
        <f>((FM467*$B$7)/1000)/('Sample Set Info'!$C$131*('Sample Set Info'!$E$131/100))</f>
        <v>#DIV/0!</v>
      </c>
      <c r="FN663" s="10" t="e">
        <f>((FN467*$B$7)/1000)/('Sample Set Info'!$C$131*('Sample Set Info'!$E$131/100))</f>
        <v>#DIV/0!</v>
      </c>
      <c r="FO663" s="10" t="e">
        <f>((FO467*$B$7)/1000)/('Sample Set Info'!$C$131*('Sample Set Info'!$E$131/100))</f>
        <v>#DIV/0!</v>
      </c>
      <c r="FP663" s="10" t="e">
        <f>((FP467*$B$7)/1000)/('Sample Set Info'!$C$131*('Sample Set Info'!$E$131/100))</f>
        <v>#DIV/0!</v>
      </c>
      <c r="FQ663" s="10" t="e">
        <f>((FQ467*$B$7)/1000)/('Sample Set Info'!$C$131*('Sample Set Info'!$E$131/100))</f>
        <v>#DIV/0!</v>
      </c>
      <c r="FR663" s="10" t="e">
        <f>((FR467*$B$7)/1000)/('Sample Set Info'!$C$131*('Sample Set Info'!$E$131/100))</f>
        <v>#DIV/0!</v>
      </c>
      <c r="FS663" s="10" t="e">
        <f>((FS467*$B$7)/1000)/('Sample Set Info'!$C$131*('Sample Set Info'!$E$131/100))</f>
        <v>#DIV/0!</v>
      </c>
      <c r="FT663" s="10" t="e">
        <f>((FT467*$B$7)/1000)/('Sample Set Info'!$C$131*('Sample Set Info'!$E$131/100))</f>
        <v>#DIV/0!</v>
      </c>
      <c r="FU663" s="10" t="e">
        <f>((FU467*$B$7)/1000)/('Sample Set Info'!$C$131*('Sample Set Info'!$E$131/100))</f>
        <v>#DIV/0!</v>
      </c>
      <c r="FV663" s="10" t="e">
        <f>((FV467*$B$7)/1000)/('Sample Set Info'!$C$131*('Sample Set Info'!$E$131/100))</f>
        <v>#DIV/0!</v>
      </c>
      <c r="FW663" s="10" t="e">
        <f>((FW467*$B$7)/1000)/('Sample Set Info'!$C$131*('Sample Set Info'!$E$131/100))</f>
        <v>#DIV/0!</v>
      </c>
      <c r="FX663" s="10" t="e">
        <f>((FX467*$B$7)/1000)/('Sample Set Info'!$C$131*('Sample Set Info'!$E$131/100))</f>
        <v>#DIV/0!</v>
      </c>
      <c r="FY663" s="10" t="e">
        <f>((FY467*$B$7)/1000)/('Sample Set Info'!$C$131*('Sample Set Info'!$E$131/100))</f>
        <v>#DIV/0!</v>
      </c>
    </row>
    <row r="664" spans="1:181" s="10" customFormat="1">
      <c r="A664" s="10" t="str">
        <f t="shared" si="855"/>
        <v>1-MeFlu (C1-Flu)</v>
      </c>
      <c r="D664" s="10" t="s">
        <v>404</v>
      </c>
      <c r="E664" s="10" t="s">
        <v>404</v>
      </c>
      <c r="F664" s="10" t="s">
        <v>404</v>
      </c>
      <c r="G664" s="10" t="s">
        <v>404</v>
      </c>
      <c r="J664" s="10" t="s">
        <v>404</v>
      </c>
      <c r="K664" s="10" t="s">
        <v>404</v>
      </c>
      <c r="L664" s="10" t="s">
        <v>404</v>
      </c>
      <c r="M664" s="10" t="s">
        <v>404</v>
      </c>
      <c r="P664" s="10" t="s">
        <v>404</v>
      </c>
      <c r="Q664" s="10" t="s">
        <v>404</v>
      </c>
      <c r="R664" s="10" t="s">
        <v>404</v>
      </c>
      <c r="S664" s="10" t="s">
        <v>404</v>
      </c>
      <c r="V664" s="10" t="s">
        <v>404</v>
      </c>
      <c r="W664" s="10" t="s">
        <v>404</v>
      </c>
      <c r="X664" s="10" t="s">
        <v>404</v>
      </c>
      <c r="Y664" s="10" t="s">
        <v>404</v>
      </c>
      <c r="AA664" s="10" t="s">
        <v>404</v>
      </c>
      <c r="AB664" s="10" t="s">
        <v>404</v>
      </c>
      <c r="AC664" s="10" t="s">
        <v>404</v>
      </c>
      <c r="AD664" s="10" t="s">
        <v>404</v>
      </c>
      <c r="AF664" s="10" t="e">
        <f>((AF468*$B$7)/1000)/('Sample Set Info'!$C$32*('Sample Set Info'!$E$32/100))</f>
        <v>#DIV/0!</v>
      </c>
      <c r="AG664" s="10" t="e">
        <f>((AG468*$B$7)/1000)/('Sample Set Info'!$C$33*('Sample Set Info'!$E$33/100))</f>
        <v>#DIV/0!</v>
      </c>
      <c r="AH664" s="10" t="e">
        <f>((AH468*$B$7)/1000)/('Sample Set Info'!$C$34*('Sample Set Info'!$E$34/100))</f>
        <v>#DIV/0!</v>
      </c>
      <c r="AI664" s="10" t="e">
        <f>((AI468*$B$7)/1000)/('Sample Set Info'!$C$35*('Sample Set Info'!$E$35/100))</f>
        <v>#DIV/0!</v>
      </c>
      <c r="AJ664" s="10" t="e">
        <f>((AJ468*$B$7)/1000)/('Sample Set Info'!$C$36*('Sample Set Info'!$E$36/100))</f>
        <v>#DIV/0!</v>
      </c>
      <c r="AK664" s="10" t="e">
        <f>((AK468*$B$7)/1000)/('Sample Set Info'!$C$37*('Sample Set Info'!$E$37/100))</f>
        <v>#DIV/0!</v>
      </c>
      <c r="AL664" s="10" t="e">
        <f>((AL468*$B$7)/1000)/('Sample Set Info'!$C$38*('Sample Set Info'!$E$38/100))</f>
        <v>#DIV/0!</v>
      </c>
      <c r="AM664" s="10" t="e">
        <f>((AM468*$B$7)/1000)/('Sample Set Info'!$C$39*('Sample Set Info'!$E$39/100))</f>
        <v>#DIV/0!</v>
      </c>
      <c r="AN664" s="10" t="e">
        <f>((AN468*$B$7)/1000)/('Sample Set Info'!$C$40*('Sample Set Info'!$E$40/100))</f>
        <v>#DIV/0!</v>
      </c>
      <c r="AO664" s="10" t="e">
        <f>((AO468*$B$7)/1000)/('Sample Set Info'!$C$41*('Sample Set Info'!$E$41/100))</f>
        <v>#DIV/0!</v>
      </c>
      <c r="AP664" s="10" t="e">
        <f>((AP468*$B$7)/1000)/('Sample Set Info'!$C$42*('Sample Set Info'!$E$42/100))</f>
        <v>#DIV/0!</v>
      </c>
      <c r="AQ664" s="10" t="e">
        <f>((AQ468*$B$7)/1000)/('Sample Set Info'!$C$43*('Sample Set Info'!$E$43/100))</f>
        <v>#DIV/0!</v>
      </c>
      <c r="AR664" s="10" t="e">
        <f>((AR468*$B$7)/1000)/('Sample Set Info'!$C$44*('Sample Set Info'!$E$44/100))</f>
        <v>#DIV/0!</v>
      </c>
      <c r="AS664" s="10" t="e">
        <f>((AS468*$B$7)/1000)/('Sample Set Info'!$C$45*('Sample Set Info'!$E$45/100))</f>
        <v>#DIV/0!</v>
      </c>
      <c r="AT664" s="10" t="e">
        <f>((AT468*$B$7)/1000)/('Sample Set Info'!$C$46*('Sample Set Info'!$E$46/100))</f>
        <v>#DIV/0!</v>
      </c>
      <c r="AU664" s="10" t="e">
        <f>((AU468*$B$7)/1000)/('Sample Set Info'!$C$47*('Sample Set Info'!$E$47/100))</f>
        <v>#DIV/0!</v>
      </c>
      <c r="AV664" s="10" t="e">
        <f>((AV468*$B$7)/1000)/('Sample Set Info'!$C$48*('Sample Set Info'!$E$48/100))</f>
        <v>#DIV/0!</v>
      </c>
      <c r="AW664" s="10" t="e">
        <f>((AW468*$B$7)/1000)/('Sample Set Info'!$C$49*('Sample Set Info'!$E$49/100))</f>
        <v>#DIV/0!</v>
      </c>
      <c r="AX664" s="10" t="e">
        <f>((AX468*$B$7)/1000)/('Sample Set Info'!$C$50*('Sample Set Info'!$E$50/100))</f>
        <v>#DIV/0!</v>
      </c>
      <c r="AY664" s="10" t="e">
        <f>((AY468*$B$7)/1000)/('Sample Set Info'!$C$51*('Sample Set Info'!$E$51/100))</f>
        <v>#DIV/0!</v>
      </c>
      <c r="AZ664" s="10" t="e">
        <f>((AZ468*$B$7)/1000)/('Sample Set Info'!$C$52*('Sample Set Info'!$E$52/100))</f>
        <v>#DIV/0!</v>
      </c>
      <c r="BA664" s="10" t="e">
        <f>((BA468*$B$7)/1000)/('Sample Set Info'!$C$53*('Sample Set Info'!$E$53/100))</f>
        <v>#DIV/0!</v>
      </c>
      <c r="BB664" s="10" t="e">
        <f>((BB468*$B$7)/1000)/('Sample Set Info'!$C$54*('Sample Set Info'!$E$54/100))</f>
        <v>#DIV/0!</v>
      </c>
      <c r="BC664" s="10" t="e">
        <f>((BC468*$B$7)/1000)/('Sample Set Info'!$C$55*('Sample Set Info'!$E$55/100))</f>
        <v>#DIV/0!</v>
      </c>
      <c r="BD664" s="10" t="e">
        <f>((BD468*$B$7)/1000)/('Sample Set Info'!$C$56*('Sample Set Info'!$E$56/100))</f>
        <v>#DIV/0!</v>
      </c>
      <c r="BE664" s="10" t="e">
        <f>((BE468*$B$7)/1000)/('Sample Set Info'!$C$57*('Sample Set Info'!$E$57/100))</f>
        <v>#DIV/0!</v>
      </c>
      <c r="BF664" s="10" t="e">
        <f>((BF468*$B$7)/1000)/('Sample Set Info'!$C$58*('Sample Set Info'!$E$58/100))</f>
        <v>#DIV/0!</v>
      </c>
      <c r="BG664" s="10" t="e">
        <f>((BG468*$B$7)/1000)/('Sample Set Info'!$C$59*('Sample Set Info'!$E$59/100))</f>
        <v>#DIV/0!</v>
      </c>
      <c r="BH664" s="10" t="e">
        <f>((BH468*$B$7)/1000)/('Sample Set Info'!$C$60*('Sample Set Info'!$E$60/100))</f>
        <v>#DIV/0!</v>
      </c>
      <c r="BI664" s="10" t="e">
        <f>((BI468*$B$7)/1000)/('Sample Set Info'!$C$61*('Sample Set Info'!$E$61/100))</f>
        <v>#DIV/0!</v>
      </c>
      <c r="BJ664" s="10" t="e">
        <f>((BJ468*$B$7)/1000)/('Sample Set Info'!$C$62*('Sample Set Info'!$E$62/100))</f>
        <v>#DIV/0!</v>
      </c>
      <c r="BK664" s="10" t="e">
        <f>((BK468*$B$7)/1000)/('Sample Set Info'!$C$63*('Sample Set Info'!$E$63/100))</f>
        <v>#DIV/0!</v>
      </c>
      <c r="BL664" s="10" t="e">
        <f>((BL468*$B$7)/1000)/('Sample Set Info'!$C$64*('Sample Set Info'!$E$64/100))</f>
        <v>#DIV/0!</v>
      </c>
      <c r="BM664" s="10" t="e">
        <f>((BM468*$B$7)/1000)/('Sample Set Info'!$C$65*('Sample Set Info'!$E$65/100))</f>
        <v>#DIV/0!</v>
      </c>
      <c r="BN664" s="10" t="e">
        <f>((BN468*$B$7)/1000)/('Sample Set Info'!$C$66*('Sample Set Info'!$E$66/100))</f>
        <v>#DIV/0!</v>
      </c>
      <c r="BO664" s="10" t="e">
        <f>((BO468*$B$7)/1000)/('Sample Set Info'!$C$67*('Sample Set Info'!$E$67/100))</f>
        <v>#DIV/0!</v>
      </c>
      <c r="BP664" s="10" t="e">
        <f>((BP468*$B$7)/1000)/('Sample Set Info'!$C$68*('Sample Set Info'!$E$68/100))</f>
        <v>#DIV/0!</v>
      </c>
      <c r="BQ664" s="10" t="e">
        <f>((BQ468*$B$7)/1000)/('Sample Set Info'!$C$69*('Sample Set Info'!$E$69/100))</f>
        <v>#DIV/0!</v>
      </c>
      <c r="BR664" s="10" t="e">
        <f>((BR468*$B$7)/1000)/('Sample Set Info'!$C$70*('Sample Set Info'!$E$70/100))</f>
        <v>#DIV/0!</v>
      </c>
      <c r="BS664" s="10" t="e">
        <f>((BS468*$B$7)/1000)/('Sample Set Info'!$C$71*('Sample Set Info'!$E$71/100))</f>
        <v>#DIV/0!</v>
      </c>
      <c r="BT664" s="10" t="e">
        <f>((BT468*$B$7)/1000)/('Sample Set Info'!$C$72*('Sample Set Info'!$E$72/100))</f>
        <v>#DIV/0!</v>
      </c>
      <c r="BU664" s="10" t="e">
        <f>((BU468*$B$7)/1000)/('Sample Set Info'!$C$73*('Sample Set Info'!$E$73/100))</f>
        <v>#DIV/0!</v>
      </c>
      <c r="BV664" s="10" t="e">
        <f>((BV468*$B$7)/1000)/('Sample Set Info'!$C$74*('Sample Set Info'!$E$74/100))</f>
        <v>#DIV/0!</v>
      </c>
      <c r="BW664" s="10" t="e">
        <f>((BW468*$B$7)/1000)/('Sample Set Info'!$C$75*('Sample Set Info'!$E$75/100))</f>
        <v>#DIV/0!</v>
      </c>
      <c r="BX664" s="10" t="e">
        <f>((BX468*$B$7)/1000)/('Sample Set Info'!$C$76*('Sample Set Info'!$E$76/100))</f>
        <v>#DIV/0!</v>
      </c>
      <c r="BY664" s="10" t="e">
        <f>((BY468*$B$7)/1000)/('Sample Set Info'!$C$77*('Sample Set Info'!$E$77/100))</f>
        <v>#DIV/0!</v>
      </c>
      <c r="BZ664" s="10" t="e">
        <f>((BZ468*$B$7)/1000)/('Sample Set Info'!$C$78*('Sample Set Info'!$E$78/100))</f>
        <v>#DIV/0!</v>
      </c>
      <c r="CA664" s="10" t="e">
        <f>((CA468*$B$7)/1000)/('Sample Set Info'!$C$79*('Sample Set Info'!$E$79/100))</f>
        <v>#DIV/0!</v>
      </c>
      <c r="CB664" s="10" t="e">
        <f>((CB468*$B$7)/1000)/('Sample Set Info'!$C$80*('Sample Set Info'!$E$80/100))</f>
        <v>#DIV/0!</v>
      </c>
      <c r="CC664" s="10" t="e">
        <f>((CC468*$B$7)/1000)/('Sample Set Info'!$C$81*('Sample Set Info'!$E$81/100))</f>
        <v>#DIV/0!</v>
      </c>
      <c r="CD664" s="10" t="e">
        <f>((CD468*$B$7)/1000)/('Sample Set Info'!$C$82*('Sample Set Info'!$E$82/100))</f>
        <v>#DIV/0!</v>
      </c>
      <c r="CE664" s="10" t="e">
        <f>((CE468*$B$7)/1000)/('Sample Set Info'!$C$83*('Sample Set Info'!$E$83/100))</f>
        <v>#DIV/0!</v>
      </c>
      <c r="CF664" s="10" t="e">
        <f>((CF468*$B$7)/1000)/('Sample Set Info'!$C$84*('Sample Set Info'!$E$84/100))</f>
        <v>#DIV/0!</v>
      </c>
      <c r="CG664" s="10" t="e">
        <f>((CG468*$B$7)/1000)/('Sample Set Info'!$C$85*('Sample Set Info'!$E$85/100))</f>
        <v>#DIV/0!</v>
      </c>
      <c r="CH664" s="10" t="e">
        <f>((CH468*$B$7)/1000)/('Sample Set Info'!$C$86*('Sample Set Info'!$E$86/100))</f>
        <v>#DIV/0!</v>
      </c>
      <c r="CI664" s="10" t="e">
        <f>((CI468*$B$7)/1000)/('Sample Set Info'!$C$87*('Sample Set Info'!$E$87/100))</f>
        <v>#DIV/0!</v>
      </c>
      <c r="CJ664" s="10" t="e">
        <f>((CJ468*$B$7)/1000)/('Sample Set Info'!$C$88*('Sample Set Info'!$E$88/100))</f>
        <v>#DIV/0!</v>
      </c>
      <c r="CK664" s="10" t="e">
        <f>((CK468*$B$7)/1000)/('Sample Set Info'!$C$89*('Sample Set Info'!$E$89/100))</f>
        <v>#DIV/0!</v>
      </c>
      <c r="CL664" s="10" t="e">
        <f>((CL468*$B$7)/1000)/('Sample Set Info'!$C$90*('Sample Set Info'!$E$90/100))</f>
        <v>#DIV/0!</v>
      </c>
      <c r="CM664" s="10" t="e">
        <f>((CM468*$B$7)/1000)/('Sample Set Info'!$C$91*('Sample Set Info'!$E$91/100))</f>
        <v>#DIV/0!</v>
      </c>
      <c r="CN664" s="10" t="e">
        <f>((CN468*$B$7)/1000)/('Sample Set Info'!$C$92*('Sample Set Info'!$E$92/100))</f>
        <v>#DIV/0!</v>
      </c>
      <c r="CO664" s="10" t="e">
        <f>((CO468*$B$7)/1000)/('Sample Set Info'!$C$93*('Sample Set Info'!$E$93/100))</f>
        <v>#DIV/0!</v>
      </c>
      <c r="CP664" s="10" t="e">
        <f>((CP468*$B$7)/1000)/('Sample Set Info'!$C$94*('Sample Set Info'!$E$94/100))</f>
        <v>#DIV/0!</v>
      </c>
      <c r="CQ664" s="10" t="e">
        <f>((CQ468*$B$7)/1000)/('Sample Set Info'!$C$95*('Sample Set Info'!$E$95/100))</f>
        <v>#DIV/0!</v>
      </c>
      <c r="CR664" s="10" t="e">
        <f>((CR468*$B$7)/1000)/('Sample Set Info'!$C$96*('Sample Set Info'!$E$96/100))</f>
        <v>#DIV/0!</v>
      </c>
      <c r="CS664" s="10" t="e">
        <f>((CS468*$B$7)/1000)/('Sample Set Info'!$C$97*('Sample Set Info'!$E$97/100))</f>
        <v>#DIV/0!</v>
      </c>
      <c r="CT664" s="10" t="e">
        <f>((CT468*$B$7)/1000)/('Sample Set Info'!$C$98*('Sample Set Info'!$E$98/100))</f>
        <v>#DIV/0!</v>
      </c>
      <c r="CU664" s="10" t="e">
        <f>((CU468*$B$7)/1000)/('Sample Set Info'!$C$99*('Sample Set Info'!$E$99/100))</f>
        <v>#DIV/0!</v>
      </c>
      <c r="CV664" s="10" t="e">
        <f>((CV468*$B$7)/1000)/('Sample Set Info'!$C$100*('Sample Set Info'!$E$100/100))</f>
        <v>#DIV/0!</v>
      </c>
      <c r="CW664" s="10" t="e">
        <f>((CW468*$B$7)/1000)/('Sample Set Info'!$C$101*('Sample Set Info'!$E$101/100))</f>
        <v>#DIV/0!</v>
      </c>
      <c r="CX664" s="10" t="e">
        <f>((CX468*$B$7)/1000)/('Sample Set Info'!$C$102*('Sample Set Info'!$E$102/100))</f>
        <v>#DIV/0!</v>
      </c>
      <c r="CY664" s="10" t="e">
        <f>((CY468*$B$7)/1000)/('Sample Set Info'!$C$103*('Sample Set Info'!$E$103/100))</f>
        <v>#DIV/0!</v>
      </c>
      <c r="CZ664" s="10" t="e">
        <f>((CZ468*$B$7)/1000)/('Sample Set Info'!$C$104*('Sample Set Info'!$E$104/100))</f>
        <v>#DIV/0!</v>
      </c>
      <c r="DA664" s="10" t="e">
        <f>((DA468*$B$7)/1000)/('Sample Set Info'!$C$105*('Sample Set Info'!$E$105/100))</f>
        <v>#DIV/0!</v>
      </c>
      <c r="DB664" s="10" t="e">
        <f>((DB468*$B$7)/1000)/('Sample Set Info'!$C$106*('Sample Set Info'!$E$106/100))</f>
        <v>#DIV/0!</v>
      </c>
      <c r="DC664" s="10" t="e">
        <f>((DC468*$B$7)/1000)/('Sample Set Info'!$C$107*('Sample Set Info'!$E$107/100))</f>
        <v>#DIV/0!</v>
      </c>
      <c r="DD664" s="10" t="e">
        <f>((DD468*$B$7)/1000)/('Sample Set Info'!$C$108*('Sample Set Info'!$E$108/100))</f>
        <v>#DIV/0!</v>
      </c>
      <c r="DE664" s="10" t="e">
        <f>((DE468*$B$7)/1000)/('Sample Set Info'!$C$109*('Sample Set Info'!$E$109/100))</f>
        <v>#DIV/0!</v>
      </c>
      <c r="DF664" s="10" t="e">
        <f>((DF468*$B$7)/1000)/('Sample Set Info'!$C$110*('Sample Set Info'!$E$110/100))</f>
        <v>#DIV/0!</v>
      </c>
      <c r="DG664" s="10" t="e">
        <f>((DG468*$B$7)/1000)/('Sample Set Info'!$C$111*('Sample Set Info'!$E$111/100))</f>
        <v>#DIV/0!</v>
      </c>
      <c r="DH664" s="10" t="e">
        <f>((DH468*$B$7)/1000)/('Sample Set Info'!$C$112*('Sample Set Info'!$E$112/100))</f>
        <v>#DIV/0!</v>
      </c>
      <c r="DI664" s="10" t="e">
        <f>((DI468*$B$7)/1000)/('Sample Set Info'!$C$113*('Sample Set Info'!$E$113/100))</f>
        <v>#DIV/0!</v>
      </c>
      <c r="DJ664" s="10" t="e">
        <f>((DJ468*$B$7)/1000)/('Sample Set Info'!$C$114*('Sample Set Info'!$E$114/100))</f>
        <v>#DIV/0!</v>
      </c>
      <c r="DK664" s="10" t="e">
        <f>((DK468*$B$7)/1000)/('Sample Set Info'!$C$115*('Sample Set Info'!$E$115/100))</f>
        <v>#DIV/0!</v>
      </c>
      <c r="DL664" s="10" t="e">
        <f>((DL468*$B$7)/1000)/('Sample Set Info'!$C$116*('Sample Set Info'!$E$116/100))</f>
        <v>#DIV/0!</v>
      </c>
      <c r="DM664" s="10" t="e">
        <f>((DM468*$B$7)/1000)/('Sample Set Info'!$C$117*('Sample Set Info'!$E$117/100))</f>
        <v>#DIV/0!</v>
      </c>
      <c r="DN664" s="10" t="e">
        <f>((DN468*$B$7)/1000)/('Sample Set Info'!$C$118*('Sample Set Info'!$E$118/100))</f>
        <v>#DIV/0!</v>
      </c>
      <c r="DO664" s="10" t="e">
        <f>((DO468*$B$7)/1000)/('Sample Set Info'!$C$119*('Sample Set Info'!$E$119/100))</f>
        <v>#DIV/0!</v>
      </c>
      <c r="DP664" s="10" t="e">
        <f>((DP468*$B$7)/1000)/('Sample Set Info'!$C$120*('Sample Set Info'!$E$120/100))</f>
        <v>#DIV/0!</v>
      </c>
      <c r="DQ664" s="10" t="e">
        <f>((DQ468*$B$7)/1000)/('Sample Set Info'!$C$121*('Sample Set Info'!$E$121/100))</f>
        <v>#DIV/0!</v>
      </c>
      <c r="DR664" s="10" t="e">
        <f>((DR468*$B$7)/1000)/('Sample Set Info'!$C$122*('Sample Set Info'!$E$122/100))</f>
        <v>#DIV/0!</v>
      </c>
      <c r="DS664" s="10" t="e">
        <f>((DS468*$B$7)/1000)/('Sample Set Info'!$C$123*('Sample Set Info'!$E$123/100))</f>
        <v>#DIV/0!</v>
      </c>
      <c r="DT664" s="10" t="e">
        <f>((DT468*$B$7)/1000)/('Sample Set Info'!$C$124*('Sample Set Info'!$E$124/100))</f>
        <v>#DIV/0!</v>
      </c>
      <c r="DU664" s="10" t="e">
        <f>((DU468*$B$7)/1000)/('Sample Set Info'!$C$125*('Sample Set Info'!$E$125/100))</f>
        <v>#DIV/0!</v>
      </c>
      <c r="DV664" s="10" t="e">
        <f>((DV468*$B$7)/1000)/('Sample Set Info'!$C$126*('Sample Set Info'!$E$126/100))</f>
        <v>#DIV/0!</v>
      </c>
      <c r="DW664" s="10" t="e">
        <f>((DW468*$B$7)/1000)/('Sample Set Info'!$C$127*('Sample Set Info'!$E$127/100))</f>
        <v>#DIV/0!</v>
      </c>
      <c r="DX664" s="10" t="e">
        <f>((DX468*$B$7)/1000)/('Sample Set Info'!$C$128*('Sample Set Info'!$E$128/100))</f>
        <v>#DIV/0!</v>
      </c>
      <c r="DY664" s="10" t="e">
        <f>((DY468*$B$7)/1000)/('Sample Set Info'!$C$129*('Sample Set Info'!$E$129/100))</f>
        <v>#DIV/0!</v>
      </c>
      <c r="DZ664" s="10" t="e">
        <f>((DZ468*$B$7)/1000)/('Sample Set Info'!$C$130*('Sample Set Info'!$E$130/100))</f>
        <v>#DIV/0!</v>
      </c>
      <c r="EA664" s="10" t="e">
        <f>((EA468*$B$7)/1000)/('Sample Set Info'!$C$131*('Sample Set Info'!$E$131/100))</f>
        <v>#DIV/0!</v>
      </c>
      <c r="EB664" s="10" t="e">
        <f>((EB468*$B$7)/1000)/('Sample Set Info'!$C$131*('Sample Set Info'!$E$131/100))</f>
        <v>#DIV/0!</v>
      </c>
      <c r="EC664" s="10" t="e">
        <f>((EC468*$B$7)/1000)/('Sample Set Info'!$C$131*('Sample Set Info'!$E$131/100))</f>
        <v>#DIV/0!</v>
      </c>
      <c r="ED664" s="10" t="e">
        <f>((ED468*$B$7)/1000)/('Sample Set Info'!$C$131*('Sample Set Info'!$E$131/100))</f>
        <v>#DIV/0!</v>
      </c>
      <c r="EE664" s="10" t="e">
        <f>((EE468*$B$7)/1000)/('Sample Set Info'!$C$131*('Sample Set Info'!$E$131/100))</f>
        <v>#DIV/0!</v>
      </c>
      <c r="EF664" s="10" t="e">
        <f>((EF468*$B$7)/1000)/('Sample Set Info'!$C$131*('Sample Set Info'!$E$131/100))</f>
        <v>#DIV/0!</v>
      </c>
      <c r="EG664" s="10" t="e">
        <f>((EG468*$B$7)/1000)/('Sample Set Info'!$C$131*('Sample Set Info'!$E$131/100))</f>
        <v>#DIV/0!</v>
      </c>
      <c r="EH664" s="10" t="e">
        <f>((EH468*$B$7)/1000)/('Sample Set Info'!$C$131*('Sample Set Info'!$E$131/100))</f>
        <v>#DIV/0!</v>
      </c>
      <c r="EI664" s="10" t="e">
        <f>((EI468*$B$7)/1000)/('Sample Set Info'!$C$131*('Sample Set Info'!$E$131/100))</f>
        <v>#DIV/0!</v>
      </c>
      <c r="EJ664" s="10" t="e">
        <f>((EJ468*$B$7)/1000)/('Sample Set Info'!$C$131*('Sample Set Info'!$E$131/100))</f>
        <v>#DIV/0!</v>
      </c>
      <c r="EK664" s="10" t="e">
        <f>((EK468*$B$7)/1000)/('Sample Set Info'!$C$131*('Sample Set Info'!$E$131/100))</f>
        <v>#DIV/0!</v>
      </c>
      <c r="EL664" s="10" t="e">
        <f>((EL468*$B$7)/1000)/('Sample Set Info'!$C$131*('Sample Set Info'!$E$131/100))</f>
        <v>#DIV/0!</v>
      </c>
      <c r="EM664" s="10" t="e">
        <f>((EM468*$B$7)/1000)/('Sample Set Info'!$C$131*('Sample Set Info'!$E$131/100))</f>
        <v>#DIV/0!</v>
      </c>
      <c r="EN664" s="10" t="e">
        <f>((EN468*$B$7)/1000)/('Sample Set Info'!$C$131*('Sample Set Info'!$E$131/100))</f>
        <v>#DIV/0!</v>
      </c>
      <c r="EO664" s="10" t="e">
        <f>((EO468*$B$7)/1000)/('Sample Set Info'!$C$131*('Sample Set Info'!$E$131/100))</f>
        <v>#DIV/0!</v>
      </c>
      <c r="EP664" s="10" t="e">
        <f>((EP468*$B$7)/1000)/('Sample Set Info'!$C$131*('Sample Set Info'!$E$131/100))</f>
        <v>#DIV/0!</v>
      </c>
      <c r="EQ664" s="10" t="e">
        <f>((EQ468*$B$7)/1000)/('Sample Set Info'!$C$131*('Sample Set Info'!$E$131/100))</f>
        <v>#DIV/0!</v>
      </c>
      <c r="ER664" s="10" t="e">
        <f>((ER468*$B$7)/1000)/('Sample Set Info'!$C$131*('Sample Set Info'!$E$131/100))</f>
        <v>#DIV/0!</v>
      </c>
      <c r="ES664" s="10" t="e">
        <f>((ES468*$B$7)/1000)/('Sample Set Info'!$C$131*('Sample Set Info'!$E$131/100))</f>
        <v>#DIV/0!</v>
      </c>
      <c r="ET664" s="10" t="e">
        <f>((ET468*$B$7)/1000)/('Sample Set Info'!$C$131*('Sample Set Info'!$E$131/100))</f>
        <v>#DIV/0!</v>
      </c>
      <c r="EU664" s="10" t="e">
        <f>((EU468*$B$7)/1000)/('Sample Set Info'!$C$131*('Sample Set Info'!$E$131/100))</f>
        <v>#DIV/0!</v>
      </c>
      <c r="EV664" s="10" t="e">
        <f>((EV468*$B$7)/1000)/('Sample Set Info'!$C$131*('Sample Set Info'!$E$131/100))</f>
        <v>#DIV/0!</v>
      </c>
      <c r="EW664" s="10" t="e">
        <f>((EW468*$B$7)/1000)/('Sample Set Info'!$C$131*('Sample Set Info'!$E$131/100))</f>
        <v>#DIV/0!</v>
      </c>
      <c r="EX664" s="10" t="e">
        <f>((EX468*$B$7)/1000)/('Sample Set Info'!$C$131*('Sample Set Info'!$E$131/100))</f>
        <v>#DIV/0!</v>
      </c>
      <c r="EY664" s="10" t="e">
        <f>((EY468*$B$7)/1000)/('Sample Set Info'!$C$131*('Sample Set Info'!$E$131/100))</f>
        <v>#DIV/0!</v>
      </c>
      <c r="EZ664" s="10" t="e">
        <f>((EZ468*$B$7)/1000)/('Sample Set Info'!$C$131*('Sample Set Info'!$E$131/100))</f>
        <v>#DIV/0!</v>
      </c>
      <c r="FA664" s="10" t="e">
        <f>((FA468*$B$7)/1000)/('Sample Set Info'!$C$131*('Sample Set Info'!$E$131/100))</f>
        <v>#DIV/0!</v>
      </c>
      <c r="FB664" s="10" t="e">
        <f>((FB468*$B$7)/1000)/('Sample Set Info'!$C$131*('Sample Set Info'!$E$131/100))</f>
        <v>#DIV/0!</v>
      </c>
      <c r="FC664" s="10" t="e">
        <f>((FC468*$B$7)/1000)/('Sample Set Info'!$C$131*('Sample Set Info'!$E$131/100))</f>
        <v>#DIV/0!</v>
      </c>
      <c r="FD664" s="10" t="e">
        <f>((FD468*$B$7)/1000)/('Sample Set Info'!$C$131*('Sample Set Info'!$E$131/100))</f>
        <v>#DIV/0!</v>
      </c>
      <c r="FE664" s="10" t="e">
        <f>((FE468*$B$7)/1000)/('Sample Set Info'!$C$131*('Sample Set Info'!$E$131/100))</f>
        <v>#DIV/0!</v>
      </c>
      <c r="FF664" s="10" t="e">
        <f>((FF468*$B$7)/1000)/('Sample Set Info'!$C$131*('Sample Set Info'!$E$131/100))</f>
        <v>#DIV/0!</v>
      </c>
      <c r="FG664" s="10" t="e">
        <f>((FG468*$B$7)/1000)/('Sample Set Info'!$C$131*('Sample Set Info'!$E$131/100))</f>
        <v>#DIV/0!</v>
      </c>
      <c r="FH664" s="10" t="e">
        <f>((FH468*$B$7)/1000)/('Sample Set Info'!$C$131*('Sample Set Info'!$E$131/100))</f>
        <v>#DIV/0!</v>
      </c>
      <c r="FI664" s="10" t="e">
        <f>((FI468*$B$7)/1000)/('Sample Set Info'!$C$131*('Sample Set Info'!$E$131/100))</f>
        <v>#DIV/0!</v>
      </c>
      <c r="FJ664" s="10" t="e">
        <f>((FJ468*$B$7)/1000)/('Sample Set Info'!$C$131*('Sample Set Info'!$E$131/100))</f>
        <v>#DIV/0!</v>
      </c>
      <c r="FK664" s="10" t="e">
        <f>((FK468*$B$7)/1000)/('Sample Set Info'!$C$131*('Sample Set Info'!$E$131/100))</f>
        <v>#DIV/0!</v>
      </c>
      <c r="FL664" s="10" t="e">
        <f>((FL468*$B$7)/1000)/('Sample Set Info'!$C$131*('Sample Set Info'!$E$131/100))</f>
        <v>#DIV/0!</v>
      </c>
      <c r="FM664" s="10" t="e">
        <f>((FM468*$B$7)/1000)/('Sample Set Info'!$C$131*('Sample Set Info'!$E$131/100))</f>
        <v>#DIV/0!</v>
      </c>
      <c r="FN664" s="10" t="e">
        <f>((FN468*$B$7)/1000)/('Sample Set Info'!$C$131*('Sample Set Info'!$E$131/100))</f>
        <v>#DIV/0!</v>
      </c>
      <c r="FO664" s="10" t="e">
        <f>((FO468*$B$7)/1000)/('Sample Set Info'!$C$131*('Sample Set Info'!$E$131/100))</f>
        <v>#DIV/0!</v>
      </c>
      <c r="FP664" s="10" t="e">
        <f>((FP468*$B$7)/1000)/('Sample Set Info'!$C$131*('Sample Set Info'!$E$131/100))</f>
        <v>#DIV/0!</v>
      </c>
      <c r="FQ664" s="10" t="e">
        <f>((FQ468*$B$7)/1000)/('Sample Set Info'!$C$131*('Sample Set Info'!$E$131/100))</f>
        <v>#DIV/0!</v>
      </c>
      <c r="FR664" s="10" t="e">
        <f>((FR468*$B$7)/1000)/('Sample Set Info'!$C$131*('Sample Set Info'!$E$131/100))</f>
        <v>#DIV/0!</v>
      </c>
      <c r="FS664" s="10" t="e">
        <f>((FS468*$B$7)/1000)/('Sample Set Info'!$C$131*('Sample Set Info'!$E$131/100))</f>
        <v>#DIV/0!</v>
      </c>
      <c r="FT664" s="10" t="e">
        <f>((FT468*$B$7)/1000)/('Sample Set Info'!$C$131*('Sample Set Info'!$E$131/100))</f>
        <v>#DIV/0!</v>
      </c>
      <c r="FU664" s="10" t="e">
        <f>((FU468*$B$7)/1000)/('Sample Set Info'!$C$131*('Sample Set Info'!$E$131/100))</f>
        <v>#DIV/0!</v>
      </c>
      <c r="FV664" s="10" t="e">
        <f>((FV468*$B$7)/1000)/('Sample Set Info'!$C$131*('Sample Set Info'!$E$131/100))</f>
        <v>#DIV/0!</v>
      </c>
      <c r="FW664" s="10" t="e">
        <f>((FW468*$B$7)/1000)/('Sample Set Info'!$C$131*('Sample Set Info'!$E$131/100))</f>
        <v>#DIV/0!</v>
      </c>
      <c r="FX664" s="10" t="e">
        <f>((FX468*$B$7)/1000)/('Sample Set Info'!$C$131*('Sample Set Info'!$E$131/100))</f>
        <v>#DIV/0!</v>
      </c>
      <c r="FY664" s="10" t="e">
        <f>((FY468*$B$7)/1000)/('Sample Set Info'!$C$131*('Sample Set Info'!$E$131/100))</f>
        <v>#DIV/0!</v>
      </c>
    </row>
    <row r="665" spans="1:181" s="10" customFormat="1">
      <c r="A665" s="10" t="str">
        <f t="shared" si="855"/>
        <v>DBT</v>
      </c>
      <c r="D665" s="10" t="s">
        <v>404</v>
      </c>
      <c r="E665" s="10" t="s">
        <v>404</v>
      </c>
      <c r="F665" s="10" t="s">
        <v>404</v>
      </c>
      <c r="G665" s="10" t="s">
        <v>404</v>
      </c>
      <c r="J665" s="10" t="s">
        <v>404</v>
      </c>
      <c r="K665" s="10" t="s">
        <v>404</v>
      </c>
      <c r="L665" s="10" t="s">
        <v>404</v>
      </c>
      <c r="M665" s="10" t="s">
        <v>404</v>
      </c>
      <c r="P665" s="10" t="s">
        <v>404</v>
      </c>
      <c r="Q665" s="10" t="s">
        <v>404</v>
      </c>
      <c r="R665" s="10" t="s">
        <v>404</v>
      </c>
      <c r="S665" s="10" t="s">
        <v>404</v>
      </c>
      <c r="V665" s="10" t="s">
        <v>404</v>
      </c>
      <c r="W665" s="10" t="s">
        <v>404</v>
      </c>
      <c r="X665" s="10" t="s">
        <v>404</v>
      </c>
      <c r="Y665" s="10" t="s">
        <v>404</v>
      </c>
      <c r="AA665" s="10" t="s">
        <v>404</v>
      </c>
      <c r="AB665" s="10" t="s">
        <v>404</v>
      </c>
      <c r="AC665" s="10" t="s">
        <v>404</v>
      </c>
      <c r="AD665" s="10" t="s">
        <v>404</v>
      </c>
      <c r="AF665" s="10" t="e">
        <f>((AF469*$B$7)/1000)/('Sample Set Info'!$C$32*('Sample Set Info'!$E$32/100))</f>
        <v>#DIV/0!</v>
      </c>
      <c r="AG665" s="10" t="e">
        <f>((AG469*$B$7)/1000)/('Sample Set Info'!$C$33*('Sample Set Info'!$E$33/100))</f>
        <v>#DIV/0!</v>
      </c>
      <c r="AH665" s="10" t="e">
        <f>((AH469*$B$7)/1000)/('Sample Set Info'!$C$34*('Sample Set Info'!$E$34/100))</f>
        <v>#DIV/0!</v>
      </c>
      <c r="AI665" s="10" t="e">
        <f>((AI469*$B$7)/1000)/('Sample Set Info'!$C$35*('Sample Set Info'!$E$35/100))</f>
        <v>#DIV/0!</v>
      </c>
      <c r="AJ665" s="10" t="e">
        <f>((AJ469*$B$7)/1000)/('Sample Set Info'!$C$36*('Sample Set Info'!$E$36/100))</f>
        <v>#DIV/0!</v>
      </c>
      <c r="AK665" s="10" t="e">
        <f>((AK469*$B$7)/1000)/('Sample Set Info'!$C$37*('Sample Set Info'!$E$37/100))</f>
        <v>#DIV/0!</v>
      </c>
      <c r="AL665" s="10" t="e">
        <f>((AL469*$B$7)/1000)/('Sample Set Info'!$C$38*('Sample Set Info'!$E$38/100))</f>
        <v>#DIV/0!</v>
      </c>
      <c r="AM665" s="10" t="e">
        <f>((AM469*$B$7)/1000)/('Sample Set Info'!$C$39*('Sample Set Info'!$E$39/100))</f>
        <v>#DIV/0!</v>
      </c>
      <c r="AN665" s="10" t="e">
        <f>((AN469*$B$7)/1000)/('Sample Set Info'!$C$40*('Sample Set Info'!$E$40/100))</f>
        <v>#DIV/0!</v>
      </c>
      <c r="AO665" s="10" t="e">
        <f>((AO469*$B$7)/1000)/('Sample Set Info'!$C$41*('Sample Set Info'!$E$41/100))</f>
        <v>#DIV/0!</v>
      </c>
      <c r="AP665" s="10" t="e">
        <f>((AP469*$B$7)/1000)/('Sample Set Info'!$C$42*('Sample Set Info'!$E$42/100))</f>
        <v>#DIV/0!</v>
      </c>
      <c r="AQ665" s="10" t="e">
        <f>((AQ469*$B$7)/1000)/('Sample Set Info'!$C$43*('Sample Set Info'!$E$43/100))</f>
        <v>#DIV/0!</v>
      </c>
      <c r="AR665" s="10" t="e">
        <f>((AR469*$B$7)/1000)/('Sample Set Info'!$C$44*('Sample Set Info'!$E$44/100))</f>
        <v>#DIV/0!</v>
      </c>
      <c r="AS665" s="10" t="e">
        <f>((AS469*$B$7)/1000)/('Sample Set Info'!$C$45*('Sample Set Info'!$E$45/100))</f>
        <v>#DIV/0!</v>
      </c>
      <c r="AT665" s="10" t="e">
        <f>((AT469*$B$7)/1000)/('Sample Set Info'!$C$46*('Sample Set Info'!$E$46/100))</f>
        <v>#DIV/0!</v>
      </c>
      <c r="AU665" s="10" t="e">
        <f>((AU469*$B$7)/1000)/('Sample Set Info'!$C$47*('Sample Set Info'!$E$47/100))</f>
        <v>#DIV/0!</v>
      </c>
      <c r="AV665" s="10" t="e">
        <f>((AV469*$B$7)/1000)/('Sample Set Info'!$C$48*('Sample Set Info'!$E$48/100))</f>
        <v>#DIV/0!</v>
      </c>
      <c r="AW665" s="10" t="e">
        <f>((AW469*$B$7)/1000)/('Sample Set Info'!$C$49*('Sample Set Info'!$E$49/100))</f>
        <v>#DIV/0!</v>
      </c>
      <c r="AX665" s="10" t="e">
        <f>((AX469*$B$7)/1000)/('Sample Set Info'!$C$50*('Sample Set Info'!$E$50/100))</f>
        <v>#DIV/0!</v>
      </c>
      <c r="AY665" s="10" t="e">
        <f>((AY469*$B$7)/1000)/('Sample Set Info'!$C$51*('Sample Set Info'!$E$51/100))</f>
        <v>#DIV/0!</v>
      </c>
      <c r="AZ665" s="10" t="e">
        <f>((AZ469*$B$7)/1000)/('Sample Set Info'!$C$52*('Sample Set Info'!$E$52/100))</f>
        <v>#DIV/0!</v>
      </c>
      <c r="BA665" s="10" t="e">
        <f>((BA469*$B$7)/1000)/('Sample Set Info'!$C$53*('Sample Set Info'!$E$53/100))</f>
        <v>#DIV/0!</v>
      </c>
      <c r="BB665" s="10" t="e">
        <f>((BB469*$B$7)/1000)/('Sample Set Info'!$C$54*('Sample Set Info'!$E$54/100))</f>
        <v>#DIV/0!</v>
      </c>
      <c r="BC665" s="10" t="e">
        <f>((BC469*$B$7)/1000)/('Sample Set Info'!$C$55*('Sample Set Info'!$E$55/100))</f>
        <v>#DIV/0!</v>
      </c>
      <c r="BD665" s="10" t="e">
        <f>((BD469*$B$7)/1000)/('Sample Set Info'!$C$56*('Sample Set Info'!$E$56/100))</f>
        <v>#DIV/0!</v>
      </c>
      <c r="BE665" s="10" t="e">
        <f>((BE469*$B$7)/1000)/('Sample Set Info'!$C$57*('Sample Set Info'!$E$57/100))</f>
        <v>#DIV/0!</v>
      </c>
      <c r="BF665" s="10" t="e">
        <f>((BF469*$B$7)/1000)/('Sample Set Info'!$C$58*('Sample Set Info'!$E$58/100))</f>
        <v>#DIV/0!</v>
      </c>
      <c r="BG665" s="10" t="e">
        <f>((BG469*$B$7)/1000)/('Sample Set Info'!$C$59*('Sample Set Info'!$E$59/100))</f>
        <v>#DIV/0!</v>
      </c>
      <c r="BH665" s="10" t="e">
        <f>((BH469*$B$7)/1000)/('Sample Set Info'!$C$60*('Sample Set Info'!$E$60/100))</f>
        <v>#DIV/0!</v>
      </c>
      <c r="BI665" s="10" t="e">
        <f>((BI469*$B$7)/1000)/('Sample Set Info'!$C$61*('Sample Set Info'!$E$61/100))</f>
        <v>#DIV/0!</v>
      </c>
      <c r="BJ665" s="10" t="e">
        <f>((BJ469*$B$7)/1000)/('Sample Set Info'!$C$62*('Sample Set Info'!$E$62/100))</f>
        <v>#DIV/0!</v>
      </c>
      <c r="BK665" s="10" t="e">
        <f>((BK469*$B$7)/1000)/('Sample Set Info'!$C$63*('Sample Set Info'!$E$63/100))</f>
        <v>#DIV/0!</v>
      </c>
      <c r="BL665" s="10" t="e">
        <f>((BL469*$B$7)/1000)/('Sample Set Info'!$C$64*('Sample Set Info'!$E$64/100))</f>
        <v>#DIV/0!</v>
      </c>
      <c r="BM665" s="10" t="e">
        <f>((BM469*$B$7)/1000)/('Sample Set Info'!$C$65*('Sample Set Info'!$E$65/100))</f>
        <v>#DIV/0!</v>
      </c>
      <c r="BN665" s="10" t="e">
        <f>((BN469*$B$7)/1000)/('Sample Set Info'!$C$66*('Sample Set Info'!$E$66/100))</f>
        <v>#DIV/0!</v>
      </c>
      <c r="BO665" s="10" t="e">
        <f>((BO469*$B$7)/1000)/('Sample Set Info'!$C$67*('Sample Set Info'!$E$67/100))</f>
        <v>#DIV/0!</v>
      </c>
      <c r="BP665" s="10" t="e">
        <f>((BP469*$B$7)/1000)/('Sample Set Info'!$C$68*('Sample Set Info'!$E$68/100))</f>
        <v>#DIV/0!</v>
      </c>
      <c r="BQ665" s="10" t="e">
        <f>((BQ469*$B$7)/1000)/('Sample Set Info'!$C$69*('Sample Set Info'!$E$69/100))</f>
        <v>#DIV/0!</v>
      </c>
      <c r="BR665" s="10" t="e">
        <f>((BR469*$B$7)/1000)/('Sample Set Info'!$C$70*('Sample Set Info'!$E$70/100))</f>
        <v>#DIV/0!</v>
      </c>
      <c r="BS665" s="10" t="e">
        <f>((BS469*$B$7)/1000)/('Sample Set Info'!$C$71*('Sample Set Info'!$E$71/100))</f>
        <v>#DIV/0!</v>
      </c>
      <c r="BT665" s="10" t="e">
        <f>((BT469*$B$7)/1000)/('Sample Set Info'!$C$72*('Sample Set Info'!$E$72/100))</f>
        <v>#DIV/0!</v>
      </c>
      <c r="BU665" s="10" t="e">
        <f>((BU469*$B$7)/1000)/('Sample Set Info'!$C$73*('Sample Set Info'!$E$73/100))</f>
        <v>#DIV/0!</v>
      </c>
      <c r="BV665" s="10" t="e">
        <f>((BV469*$B$7)/1000)/('Sample Set Info'!$C$74*('Sample Set Info'!$E$74/100))</f>
        <v>#DIV/0!</v>
      </c>
      <c r="BW665" s="10" t="e">
        <f>((BW469*$B$7)/1000)/('Sample Set Info'!$C$75*('Sample Set Info'!$E$75/100))</f>
        <v>#DIV/0!</v>
      </c>
      <c r="BX665" s="10" t="e">
        <f>((BX469*$B$7)/1000)/('Sample Set Info'!$C$76*('Sample Set Info'!$E$76/100))</f>
        <v>#DIV/0!</v>
      </c>
      <c r="BY665" s="10" t="e">
        <f>((BY469*$B$7)/1000)/('Sample Set Info'!$C$77*('Sample Set Info'!$E$77/100))</f>
        <v>#DIV/0!</v>
      </c>
      <c r="BZ665" s="10" t="e">
        <f>((BZ469*$B$7)/1000)/('Sample Set Info'!$C$78*('Sample Set Info'!$E$78/100))</f>
        <v>#DIV/0!</v>
      </c>
      <c r="CA665" s="10" t="e">
        <f>((CA469*$B$7)/1000)/('Sample Set Info'!$C$79*('Sample Set Info'!$E$79/100))</f>
        <v>#DIV/0!</v>
      </c>
      <c r="CB665" s="10" t="e">
        <f>((CB469*$B$7)/1000)/('Sample Set Info'!$C$80*('Sample Set Info'!$E$80/100))</f>
        <v>#DIV/0!</v>
      </c>
      <c r="CC665" s="10" t="e">
        <f>((CC469*$B$7)/1000)/('Sample Set Info'!$C$81*('Sample Set Info'!$E$81/100))</f>
        <v>#DIV/0!</v>
      </c>
      <c r="CD665" s="10" t="e">
        <f>((CD469*$B$7)/1000)/('Sample Set Info'!$C$82*('Sample Set Info'!$E$82/100))</f>
        <v>#DIV/0!</v>
      </c>
      <c r="CE665" s="10" t="e">
        <f>((CE469*$B$7)/1000)/('Sample Set Info'!$C$83*('Sample Set Info'!$E$83/100))</f>
        <v>#DIV/0!</v>
      </c>
      <c r="CF665" s="10" t="e">
        <f>((CF469*$B$7)/1000)/('Sample Set Info'!$C$84*('Sample Set Info'!$E$84/100))</f>
        <v>#DIV/0!</v>
      </c>
      <c r="CG665" s="10" t="e">
        <f>((CG469*$B$7)/1000)/('Sample Set Info'!$C$85*('Sample Set Info'!$E$85/100))</f>
        <v>#DIV/0!</v>
      </c>
      <c r="CH665" s="10" t="e">
        <f>((CH469*$B$7)/1000)/('Sample Set Info'!$C$86*('Sample Set Info'!$E$86/100))</f>
        <v>#DIV/0!</v>
      </c>
      <c r="CI665" s="10" t="e">
        <f>((CI469*$B$7)/1000)/('Sample Set Info'!$C$87*('Sample Set Info'!$E$87/100))</f>
        <v>#DIV/0!</v>
      </c>
      <c r="CJ665" s="10" t="e">
        <f>((CJ469*$B$7)/1000)/('Sample Set Info'!$C$88*('Sample Set Info'!$E$88/100))</f>
        <v>#DIV/0!</v>
      </c>
      <c r="CK665" s="10" t="e">
        <f>((CK469*$B$7)/1000)/('Sample Set Info'!$C$89*('Sample Set Info'!$E$89/100))</f>
        <v>#DIV/0!</v>
      </c>
      <c r="CL665" s="10" t="e">
        <f>((CL469*$B$7)/1000)/('Sample Set Info'!$C$90*('Sample Set Info'!$E$90/100))</f>
        <v>#DIV/0!</v>
      </c>
      <c r="CM665" s="10" t="e">
        <f>((CM469*$B$7)/1000)/('Sample Set Info'!$C$91*('Sample Set Info'!$E$91/100))</f>
        <v>#DIV/0!</v>
      </c>
      <c r="CN665" s="10" t="e">
        <f>((CN469*$B$7)/1000)/('Sample Set Info'!$C$92*('Sample Set Info'!$E$92/100))</f>
        <v>#DIV/0!</v>
      </c>
      <c r="CO665" s="10" t="e">
        <f>((CO469*$B$7)/1000)/('Sample Set Info'!$C$93*('Sample Set Info'!$E$93/100))</f>
        <v>#DIV/0!</v>
      </c>
      <c r="CP665" s="10" t="e">
        <f>((CP469*$B$7)/1000)/('Sample Set Info'!$C$94*('Sample Set Info'!$E$94/100))</f>
        <v>#DIV/0!</v>
      </c>
      <c r="CQ665" s="10" t="e">
        <f>((CQ469*$B$7)/1000)/('Sample Set Info'!$C$95*('Sample Set Info'!$E$95/100))</f>
        <v>#DIV/0!</v>
      </c>
      <c r="CR665" s="10" t="e">
        <f>((CR469*$B$7)/1000)/('Sample Set Info'!$C$96*('Sample Set Info'!$E$96/100))</f>
        <v>#DIV/0!</v>
      </c>
      <c r="CS665" s="10" t="e">
        <f>((CS469*$B$7)/1000)/('Sample Set Info'!$C$97*('Sample Set Info'!$E$97/100))</f>
        <v>#DIV/0!</v>
      </c>
      <c r="CT665" s="10" t="e">
        <f>((CT469*$B$7)/1000)/('Sample Set Info'!$C$98*('Sample Set Info'!$E$98/100))</f>
        <v>#DIV/0!</v>
      </c>
      <c r="CU665" s="10" t="e">
        <f>((CU469*$B$7)/1000)/('Sample Set Info'!$C$99*('Sample Set Info'!$E$99/100))</f>
        <v>#DIV/0!</v>
      </c>
      <c r="CV665" s="10" t="e">
        <f>((CV469*$B$7)/1000)/('Sample Set Info'!$C$100*('Sample Set Info'!$E$100/100))</f>
        <v>#DIV/0!</v>
      </c>
      <c r="CW665" s="10" t="e">
        <f>((CW469*$B$7)/1000)/('Sample Set Info'!$C$101*('Sample Set Info'!$E$101/100))</f>
        <v>#DIV/0!</v>
      </c>
      <c r="CX665" s="10" t="e">
        <f>((CX469*$B$7)/1000)/('Sample Set Info'!$C$102*('Sample Set Info'!$E$102/100))</f>
        <v>#DIV/0!</v>
      </c>
      <c r="CY665" s="10" t="e">
        <f>((CY469*$B$7)/1000)/('Sample Set Info'!$C$103*('Sample Set Info'!$E$103/100))</f>
        <v>#DIV/0!</v>
      </c>
      <c r="CZ665" s="10" t="e">
        <f>((CZ469*$B$7)/1000)/('Sample Set Info'!$C$104*('Sample Set Info'!$E$104/100))</f>
        <v>#DIV/0!</v>
      </c>
      <c r="DA665" s="10" t="e">
        <f>((DA469*$B$7)/1000)/('Sample Set Info'!$C$105*('Sample Set Info'!$E$105/100))</f>
        <v>#DIV/0!</v>
      </c>
      <c r="DB665" s="10" t="e">
        <f>((DB469*$B$7)/1000)/('Sample Set Info'!$C$106*('Sample Set Info'!$E$106/100))</f>
        <v>#DIV/0!</v>
      </c>
      <c r="DC665" s="10" t="e">
        <f>((DC469*$B$7)/1000)/('Sample Set Info'!$C$107*('Sample Set Info'!$E$107/100))</f>
        <v>#DIV/0!</v>
      </c>
      <c r="DD665" s="10" t="e">
        <f>((DD469*$B$7)/1000)/('Sample Set Info'!$C$108*('Sample Set Info'!$E$108/100))</f>
        <v>#DIV/0!</v>
      </c>
      <c r="DE665" s="10" t="e">
        <f>((DE469*$B$7)/1000)/('Sample Set Info'!$C$109*('Sample Set Info'!$E$109/100))</f>
        <v>#DIV/0!</v>
      </c>
      <c r="DF665" s="10" t="e">
        <f>((DF469*$B$7)/1000)/('Sample Set Info'!$C$110*('Sample Set Info'!$E$110/100))</f>
        <v>#DIV/0!</v>
      </c>
      <c r="DG665" s="10" t="e">
        <f>((DG469*$B$7)/1000)/('Sample Set Info'!$C$111*('Sample Set Info'!$E$111/100))</f>
        <v>#DIV/0!</v>
      </c>
      <c r="DH665" s="10" t="e">
        <f>((DH469*$B$7)/1000)/('Sample Set Info'!$C$112*('Sample Set Info'!$E$112/100))</f>
        <v>#DIV/0!</v>
      </c>
      <c r="DI665" s="10" t="e">
        <f>((DI469*$B$7)/1000)/('Sample Set Info'!$C$113*('Sample Set Info'!$E$113/100))</f>
        <v>#DIV/0!</v>
      </c>
      <c r="DJ665" s="10" t="e">
        <f>((DJ469*$B$7)/1000)/('Sample Set Info'!$C$114*('Sample Set Info'!$E$114/100))</f>
        <v>#DIV/0!</v>
      </c>
      <c r="DK665" s="10" t="e">
        <f>((DK469*$B$7)/1000)/('Sample Set Info'!$C$115*('Sample Set Info'!$E$115/100))</f>
        <v>#DIV/0!</v>
      </c>
      <c r="DL665" s="10" t="e">
        <f>((DL469*$B$7)/1000)/('Sample Set Info'!$C$116*('Sample Set Info'!$E$116/100))</f>
        <v>#DIV/0!</v>
      </c>
      <c r="DM665" s="10" t="e">
        <f>((DM469*$B$7)/1000)/('Sample Set Info'!$C$117*('Sample Set Info'!$E$117/100))</f>
        <v>#DIV/0!</v>
      </c>
      <c r="DN665" s="10" t="e">
        <f>((DN469*$B$7)/1000)/('Sample Set Info'!$C$118*('Sample Set Info'!$E$118/100))</f>
        <v>#DIV/0!</v>
      </c>
      <c r="DO665" s="10" t="e">
        <f>((DO469*$B$7)/1000)/('Sample Set Info'!$C$119*('Sample Set Info'!$E$119/100))</f>
        <v>#DIV/0!</v>
      </c>
      <c r="DP665" s="10" t="e">
        <f>((DP469*$B$7)/1000)/('Sample Set Info'!$C$120*('Sample Set Info'!$E$120/100))</f>
        <v>#DIV/0!</v>
      </c>
      <c r="DQ665" s="10" t="e">
        <f>((DQ469*$B$7)/1000)/('Sample Set Info'!$C$121*('Sample Set Info'!$E$121/100))</f>
        <v>#DIV/0!</v>
      </c>
      <c r="DR665" s="10" t="e">
        <f>((DR469*$B$7)/1000)/('Sample Set Info'!$C$122*('Sample Set Info'!$E$122/100))</f>
        <v>#DIV/0!</v>
      </c>
      <c r="DS665" s="10" t="e">
        <f>((DS469*$B$7)/1000)/('Sample Set Info'!$C$123*('Sample Set Info'!$E$123/100))</f>
        <v>#DIV/0!</v>
      </c>
      <c r="DT665" s="10" t="e">
        <f>((DT469*$B$7)/1000)/('Sample Set Info'!$C$124*('Sample Set Info'!$E$124/100))</f>
        <v>#DIV/0!</v>
      </c>
      <c r="DU665" s="10" t="e">
        <f>((DU469*$B$7)/1000)/('Sample Set Info'!$C$125*('Sample Set Info'!$E$125/100))</f>
        <v>#DIV/0!</v>
      </c>
      <c r="DV665" s="10" t="e">
        <f>((DV469*$B$7)/1000)/('Sample Set Info'!$C$126*('Sample Set Info'!$E$126/100))</f>
        <v>#DIV/0!</v>
      </c>
      <c r="DW665" s="10" t="e">
        <f>((DW469*$B$7)/1000)/('Sample Set Info'!$C$127*('Sample Set Info'!$E$127/100))</f>
        <v>#DIV/0!</v>
      </c>
      <c r="DX665" s="10" t="e">
        <f>((DX469*$B$7)/1000)/('Sample Set Info'!$C$128*('Sample Set Info'!$E$128/100))</f>
        <v>#DIV/0!</v>
      </c>
      <c r="DY665" s="10" t="e">
        <f>((DY469*$B$7)/1000)/('Sample Set Info'!$C$129*('Sample Set Info'!$E$129/100))</f>
        <v>#DIV/0!</v>
      </c>
      <c r="DZ665" s="10" t="e">
        <f>((DZ469*$B$7)/1000)/('Sample Set Info'!$C$130*('Sample Set Info'!$E$130/100))</f>
        <v>#DIV/0!</v>
      </c>
      <c r="EA665" s="10" t="e">
        <f>((EA469*$B$7)/1000)/('Sample Set Info'!$C$131*('Sample Set Info'!$E$131/100))</f>
        <v>#DIV/0!</v>
      </c>
      <c r="EB665" s="10" t="e">
        <f>((EB469*$B$7)/1000)/('Sample Set Info'!$C$131*('Sample Set Info'!$E$131/100))</f>
        <v>#DIV/0!</v>
      </c>
      <c r="EC665" s="10" t="e">
        <f>((EC469*$B$7)/1000)/('Sample Set Info'!$C$131*('Sample Set Info'!$E$131/100))</f>
        <v>#DIV/0!</v>
      </c>
      <c r="ED665" s="10" t="e">
        <f>((ED469*$B$7)/1000)/('Sample Set Info'!$C$131*('Sample Set Info'!$E$131/100))</f>
        <v>#DIV/0!</v>
      </c>
      <c r="EE665" s="10" t="e">
        <f>((EE469*$B$7)/1000)/('Sample Set Info'!$C$131*('Sample Set Info'!$E$131/100))</f>
        <v>#DIV/0!</v>
      </c>
      <c r="EF665" s="10" t="e">
        <f>((EF469*$B$7)/1000)/('Sample Set Info'!$C$131*('Sample Set Info'!$E$131/100))</f>
        <v>#DIV/0!</v>
      </c>
      <c r="EG665" s="10" t="e">
        <f>((EG469*$B$7)/1000)/('Sample Set Info'!$C$131*('Sample Set Info'!$E$131/100))</f>
        <v>#DIV/0!</v>
      </c>
      <c r="EH665" s="10" t="e">
        <f>((EH469*$B$7)/1000)/('Sample Set Info'!$C$131*('Sample Set Info'!$E$131/100))</f>
        <v>#DIV/0!</v>
      </c>
      <c r="EI665" s="10" t="e">
        <f>((EI469*$B$7)/1000)/('Sample Set Info'!$C$131*('Sample Set Info'!$E$131/100))</f>
        <v>#DIV/0!</v>
      </c>
      <c r="EJ665" s="10" t="e">
        <f>((EJ469*$B$7)/1000)/('Sample Set Info'!$C$131*('Sample Set Info'!$E$131/100))</f>
        <v>#DIV/0!</v>
      </c>
      <c r="EK665" s="10" t="e">
        <f>((EK469*$B$7)/1000)/('Sample Set Info'!$C$131*('Sample Set Info'!$E$131/100))</f>
        <v>#DIV/0!</v>
      </c>
      <c r="EL665" s="10" t="e">
        <f>((EL469*$B$7)/1000)/('Sample Set Info'!$C$131*('Sample Set Info'!$E$131/100))</f>
        <v>#DIV/0!</v>
      </c>
      <c r="EM665" s="10" t="e">
        <f>((EM469*$B$7)/1000)/('Sample Set Info'!$C$131*('Sample Set Info'!$E$131/100))</f>
        <v>#DIV/0!</v>
      </c>
      <c r="EN665" s="10" t="e">
        <f>((EN469*$B$7)/1000)/('Sample Set Info'!$C$131*('Sample Set Info'!$E$131/100))</f>
        <v>#DIV/0!</v>
      </c>
      <c r="EO665" s="10" t="e">
        <f>((EO469*$B$7)/1000)/('Sample Set Info'!$C$131*('Sample Set Info'!$E$131/100))</f>
        <v>#DIV/0!</v>
      </c>
      <c r="EP665" s="10" t="e">
        <f>((EP469*$B$7)/1000)/('Sample Set Info'!$C$131*('Sample Set Info'!$E$131/100))</f>
        <v>#DIV/0!</v>
      </c>
      <c r="EQ665" s="10" t="e">
        <f>((EQ469*$B$7)/1000)/('Sample Set Info'!$C$131*('Sample Set Info'!$E$131/100))</f>
        <v>#DIV/0!</v>
      </c>
      <c r="ER665" s="10" t="e">
        <f>((ER469*$B$7)/1000)/('Sample Set Info'!$C$131*('Sample Set Info'!$E$131/100))</f>
        <v>#DIV/0!</v>
      </c>
      <c r="ES665" s="10" t="e">
        <f>((ES469*$B$7)/1000)/('Sample Set Info'!$C$131*('Sample Set Info'!$E$131/100))</f>
        <v>#DIV/0!</v>
      </c>
      <c r="ET665" s="10" t="e">
        <f>((ET469*$B$7)/1000)/('Sample Set Info'!$C$131*('Sample Set Info'!$E$131/100))</f>
        <v>#DIV/0!</v>
      </c>
      <c r="EU665" s="10" t="e">
        <f>((EU469*$B$7)/1000)/('Sample Set Info'!$C$131*('Sample Set Info'!$E$131/100))</f>
        <v>#DIV/0!</v>
      </c>
      <c r="EV665" s="10" t="e">
        <f>((EV469*$B$7)/1000)/('Sample Set Info'!$C$131*('Sample Set Info'!$E$131/100))</f>
        <v>#DIV/0!</v>
      </c>
      <c r="EW665" s="10" t="e">
        <f>((EW469*$B$7)/1000)/('Sample Set Info'!$C$131*('Sample Set Info'!$E$131/100))</f>
        <v>#DIV/0!</v>
      </c>
      <c r="EX665" s="10" t="e">
        <f>((EX469*$B$7)/1000)/('Sample Set Info'!$C$131*('Sample Set Info'!$E$131/100))</f>
        <v>#DIV/0!</v>
      </c>
      <c r="EY665" s="10" t="e">
        <f>((EY469*$B$7)/1000)/('Sample Set Info'!$C$131*('Sample Set Info'!$E$131/100))</f>
        <v>#DIV/0!</v>
      </c>
      <c r="EZ665" s="10" t="e">
        <f>((EZ469*$B$7)/1000)/('Sample Set Info'!$C$131*('Sample Set Info'!$E$131/100))</f>
        <v>#DIV/0!</v>
      </c>
      <c r="FA665" s="10" t="e">
        <f>((FA469*$B$7)/1000)/('Sample Set Info'!$C$131*('Sample Set Info'!$E$131/100))</f>
        <v>#DIV/0!</v>
      </c>
      <c r="FB665" s="10" t="e">
        <f>((FB469*$B$7)/1000)/('Sample Set Info'!$C$131*('Sample Set Info'!$E$131/100))</f>
        <v>#DIV/0!</v>
      </c>
      <c r="FC665" s="10" t="e">
        <f>((FC469*$B$7)/1000)/('Sample Set Info'!$C$131*('Sample Set Info'!$E$131/100))</f>
        <v>#DIV/0!</v>
      </c>
      <c r="FD665" s="10" t="e">
        <f>((FD469*$B$7)/1000)/('Sample Set Info'!$C$131*('Sample Set Info'!$E$131/100))</f>
        <v>#DIV/0!</v>
      </c>
      <c r="FE665" s="10" t="e">
        <f>((FE469*$B$7)/1000)/('Sample Set Info'!$C$131*('Sample Set Info'!$E$131/100))</f>
        <v>#DIV/0!</v>
      </c>
      <c r="FF665" s="10" t="e">
        <f>((FF469*$B$7)/1000)/('Sample Set Info'!$C$131*('Sample Set Info'!$E$131/100))</f>
        <v>#DIV/0!</v>
      </c>
      <c r="FG665" s="10" t="e">
        <f>((FG469*$B$7)/1000)/('Sample Set Info'!$C$131*('Sample Set Info'!$E$131/100))</f>
        <v>#DIV/0!</v>
      </c>
      <c r="FH665" s="10" t="e">
        <f>((FH469*$B$7)/1000)/('Sample Set Info'!$C$131*('Sample Set Info'!$E$131/100))</f>
        <v>#DIV/0!</v>
      </c>
      <c r="FI665" s="10" t="e">
        <f>((FI469*$B$7)/1000)/('Sample Set Info'!$C$131*('Sample Set Info'!$E$131/100))</f>
        <v>#DIV/0!</v>
      </c>
      <c r="FJ665" s="10" t="e">
        <f>((FJ469*$B$7)/1000)/('Sample Set Info'!$C$131*('Sample Set Info'!$E$131/100))</f>
        <v>#DIV/0!</v>
      </c>
      <c r="FK665" s="10" t="e">
        <f>((FK469*$B$7)/1000)/('Sample Set Info'!$C$131*('Sample Set Info'!$E$131/100))</f>
        <v>#DIV/0!</v>
      </c>
      <c r="FL665" s="10" t="e">
        <f>((FL469*$B$7)/1000)/('Sample Set Info'!$C$131*('Sample Set Info'!$E$131/100))</f>
        <v>#DIV/0!</v>
      </c>
      <c r="FM665" s="10" t="e">
        <f>((FM469*$B$7)/1000)/('Sample Set Info'!$C$131*('Sample Set Info'!$E$131/100))</f>
        <v>#DIV/0!</v>
      </c>
      <c r="FN665" s="10" t="e">
        <f>((FN469*$B$7)/1000)/('Sample Set Info'!$C$131*('Sample Set Info'!$E$131/100))</f>
        <v>#DIV/0!</v>
      </c>
      <c r="FO665" s="10" t="e">
        <f>((FO469*$B$7)/1000)/('Sample Set Info'!$C$131*('Sample Set Info'!$E$131/100))</f>
        <v>#DIV/0!</v>
      </c>
      <c r="FP665" s="10" t="e">
        <f>((FP469*$B$7)/1000)/('Sample Set Info'!$C$131*('Sample Set Info'!$E$131/100))</f>
        <v>#DIV/0!</v>
      </c>
      <c r="FQ665" s="10" t="e">
        <f>((FQ469*$B$7)/1000)/('Sample Set Info'!$C$131*('Sample Set Info'!$E$131/100))</f>
        <v>#DIV/0!</v>
      </c>
      <c r="FR665" s="10" t="e">
        <f>((FR469*$B$7)/1000)/('Sample Set Info'!$C$131*('Sample Set Info'!$E$131/100))</f>
        <v>#DIV/0!</v>
      </c>
      <c r="FS665" s="10" t="e">
        <f>((FS469*$B$7)/1000)/('Sample Set Info'!$C$131*('Sample Set Info'!$E$131/100))</f>
        <v>#DIV/0!</v>
      </c>
      <c r="FT665" s="10" t="e">
        <f>((FT469*$B$7)/1000)/('Sample Set Info'!$C$131*('Sample Set Info'!$E$131/100))</f>
        <v>#DIV/0!</v>
      </c>
      <c r="FU665" s="10" t="e">
        <f>((FU469*$B$7)/1000)/('Sample Set Info'!$C$131*('Sample Set Info'!$E$131/100))</f>
        <v>#DIV/0!</v>
      </c>
      <c r="FV665" s="10" t="e">
        <f>((FV469*$B$7)/1000)/('Sample Set Info'!$C$131*('Sample Set Info'!$E$131/100))</f>
        <v>#DIV/0!</v>
      </c>
      <c r="FW665" s="10" t="e">
        <f>((FW469*$B$7)/1000)/('Sample Set Info'!$C$131*('Sample Set Info'!$E$131/100))</f>
        <v>#DIV/0!</v>
      </c>
      <c r="FX665" s="10" t="e">
        <f>((FX469*$B$7)/1000)/('Sample Set Info'!$C$131*('Sample Set Info'!$E$131/100))</f>
        <v>#DIV/0!</v>
      </c>
      <c r="FY665" s="10" t="e">
        <f>((FY469*$B$7)/1000)/('Sample Set Info'!$C$131*('Sample Set Info'!$E$131/100))</f>
        <v>#DIV/0!</v>
      </c>
    </row>
    <row r="666" spans="1:181" s="10" customFormat="1">
      <c r="A666" s="10" t="str">
        <f t="shared" si="855"/>
        <v>C3-Flu (t1)</v>
      </c>
      <c r="D666" s="10" t="s">
        <v>404</v>
      </c>
      <c r="E666" s="10" t="s">
        <v>404</v>
      </c>
      <c r="F666" s="10" t="s">
        <v>404</v>
      </c>
      <c r="G666" s="10" t="s">
        <v>404</v>
      </c>
      <c r="J666" s="10" t="s">
        <v>404</v>
      </c>
      <c r="K666" s="10" t="s">
        <v>404</v>
      </c>
      <c r="L666" s="10" t="s">
        <v>404</v>
      </c>
      <c r="M666" s="10" t="s">
        <v>404</v>
      </c>
      <c r="P666" s="10" t="s">
        <v>404</v>
      </c>
      <c r="Q666" s="10" t="s">
        <v>404</v>
      </c>
      <c r="R666" s="10" t="s">
        <v>404</v>
      </c>
      <c r="S666" s="10" t="s">
        <v>404</v>
      </c>
      <c r="V666" s="10" t="s">
        <v>404</v>
      </c>
      <c r="W666" s="10" t="s">
        <v>404</v>
      </c>
      <c r="X666" s="10" t="s">
        <v>404</v>
      </c>
      <c r="Y666" s="10" t="s">
        <v>404</v>
      </c>
      <c r="AA666" s="10" t="s">
        <v>404</v>
      </c>
      <c r="AB666" s="10" t="s">
        <v>404</v>
      </c>
      <c r="AC666" s="10" t="s">
        <v>404</v>
      </c>
      <c r="AD666" s="10" t="s">
        <v>404</v>
      </c>
      <c r="AF666" s="10" t="s">
        <v>404</v>
      </c>
      <c r="AG666" s="10" t="s">
        <v>404</v>
      </c>
      <c r="AH666" s="10" t="s">
        <v>404</v>
      </c>
      <c r="AI666" s="10" t="s">
        <v>404</v>
      </c>
      <c r="AJ666" s="10" t="s">
        <v>404</v>
      </c>
      <c r="AK666" s="10" t="s">
        <v>404</v>
      </c>
      <c r="AL666" s="10" t="s">
        <v>404</v>
      </c>
      <c r="AM666" s="10" t="s">
        <v>404</v>
      </c>
      <c r="AN666" s="10" t="s">
        <v>404</v>
      </c>
      <c r="AO666" s="10" t="s">
        <v>404</v>
      </c>
      <c r="AP666" s="10" t="s">
        <v>404</v>
      </c>
      <c r="AQ666" s="10" t="s">
        <v>404</v>
      </c>
      <c r="AR666" s="10" t="s">
        <v>404</v>
      </c>
      <c r="AS666" s="10" t="s">
        <v>404</v>
      </c>
      <c r="AT666" s="10" t="s">
        <v>404</v>
      </c>
      <c r="AU666" s="10" t="s">
        <v>404</v>
      </c>
      <c r="AV666" s="10" t="s">
        <v>404</v>
      </c>
      <c r="AW666" s="10" t="s">
        <v>404</v>
      </c>
      <c r="AX666" s="10" t="s">
        <v>404</v>
      </c>
      <c r="AY666" s="10" t="s">
        <v>404</v>
      </c>
      <c r="AZ666" s="10" t="s">
        <v>404</v>
      </c>
      <c r="BA666" s="10" t="s">
        <v>404</v>
      </c>
      <c r="BB666" s="10" t="s">
        <v>404</v>
      </c>
      <c r="BC666" s="10" t="s">
        <v>404</v>
      </c>
      <c r="BD666" s="10" t="s">
        <v>404</v>
      </c>
      <c r="BE666" s="10" t="s">
        <v>404</v>
      </c>
      <c r="BF666" s="10" t="s">
        <v>404</v>
      </c>
      <c r="BG666" s="10" t="s">
        <v>404</v>
      </c>
      <c r="BH666" s="10" t="s">
        <v>404</v>
      </c>
      <c r="BI666" s="10" t="s">
        <v>404</v>
      </c>
      <c r="BJ666" s="10" t="s">
        <v>404</v>
      </c>
      <c r="BK666" s="10" t="s">
        <v>404</v>
      </c>
      <c r="BL666" s="10" t="s">
        <v>404</v>
      </c>
      <c r="BM666" s="10" t="s">
        <v>404</v>
      </c>
      <c r="BN666" s="10" t="s">
        <v>404</v>
      </c>
      <c r="BO666" s="10" t="s">
        <v>404</v>
      </c>
      <c r="BP666" s="10" t="s">
        <v>404</v>
      </c>
      <c r="BQ666" s="10" t="s">
        <v>404</v>
      </c>
      <c r="BR666" s="10" t="s">
        <v>404</v>
      </c>
      <c r="BS666" s="10" t="s">
        <v>404</v>
      </c>
      <c r="BT666" s="10" t="s">
        <v>404</v>
      </c>
      <c r="BU666" s="10" t="s">
        <v>404</v>
      </c>
      <c r="BV666" s="10" t="s">
        <v>404</v>
      </c>
      <c r="BW666" s="10" t="s">
        <v>404</v>
      </c>
      <c r="BX666" s="10" t="s">
        <v>404</v>
      </c>
      <c r="BY666" s="10" t="s">
        <v>404</v>
      </c>
      <c r="BZ666" s="10" t="s">
        <v>404</v>
      </c>
      <c r="CA666" s="10" t="s">
        <v>404</v>
      </c>
      <c r="CB666" s="10" t="s">
        <v>404</v>
      </c>
      <c r="CC666" s="10" t="s">
        <v>404</v>
      </c>
      <c r="CD666" s="10" t="s">
        <v>404</v>
      </c>
      <c r="CE666" s="10" t="s">
        <v>404</v>
      </c>
      <c r="CF666" s="10" t="s">
        <v>404</v>
      </c>
      <c r="CG666" s="10" t="s">
        <v>404</v>
      </c>
      <c r="CH666" s="10" t="s">
        <v>404</v>
      </c>
      <c r="CI666" s="10" t="s">
        <v>404</v>
      </c>
      <c r="CJ666" s="10" t="s">
        <v>404</v>
      </c>
      <c r="CK666" s="10" t="s">
        <v>404</v>
      </c>
      <c r="CL666" s="10" t="s">
        <v>404</v>
      </c>
      <c r="CM666" s="10" t="s">
        <v>404</v>
      </c>
      <c r="CN666" s="10" t="s">
        <v>404</v>
      </c>
      <c r="CO666" s="10" t="s">
        <v>404</v>
      </c>
      <c r="CP666" s="10" t="s">
        <v>404</v>
      </c>
      <c r="CQ666" s="10" t="s">
        <v>404</v>
      </c>
      <c r="CR666" s="10" t="s">
        <v>404</v>
      </c>
      <c r="CS666" s="10" t="s">
        <v>404</v>
      </c>
      <c r="CT666" s="10" t="s">
        <v>404</v>
      </c>
      <c r="CU666" s="10" t="s">
        <v>404</v>
      </c>
      <c r="CV666" s="10" t="s">
        <v>404</v>
      </c>
      <c r="CW666" s="10" t="s">
        <v>404</v>
      </c>
      <c r="CX666" s="10" t="s">
        <v>404</v>
      </c>
      <c r="CY666" s="10" t="s">
        <v>404</v>
      </c>
      <c r="CZ666" s="10" t="s">
        <v>404</v>
      </c>
      <c r="DA666" s="10" t="s">
        <v>404</v>
      </c>
      <c r="DB666" s="10" t="s">
        <v>404</v>
      </c>
      <c r="DC666" s="10" t="s">
        <v>404</v>
      </c>
      <c r="DD666" s="10" t="s">
        <v>404</v>
      </c>
      <c r="DE666" s="10" t="s">
        <v>404</v>
      </c>
      <c r="DF666" s="10" t="s">
        <v>404</v>
      </c>
      <c r="DG666" s="10" t="s">
        <v>404</v>
      </c>
      <c r="DH666" s="10" t="s">
        <v>404</v>
      </c>
      <c r="DI666" s="10" t="s">
        <v>404</v>
      </c>
      <c r="DJ666" s="10" t="s">
        <v>404</v>
      </c>
      <c r="DK666" s="10" t="s">
        <v>404</v>
      </c>
      <c r="DL666" s="10" t="s">
        <v>404</v>
      </c>
      <c r="DM666" s="10" t="s">
        <v>404</v>
      </c>
      <c r="DN666" s="10" t="s">
        <v>404</v>
      </c>
      <c r="DO666" s="10" t="s">
        <v>404</v>
      </c>
      <c r="DP666" s="10" t="s">
        <v>404</v>
      </c>
      <c r="DQ666" s="10" t="s">
        <v>404</v>
      </c>
      <c r="DR666" s="10" t="s">
        <v>404</v>
      </c>
      <c r="DS666" s="10" t="s">
        <v>404</v>
      </c>
      <c r="DT666" s="10" t="s">
        <v>404</v>
      </c>
      <c r="DU666" s="10" t="s">
        <v>404</v>
      </c>
      <c r="DV666" s="10" t="s">
        <v>404</v>
      </c>
      <c r="DW666" s="10" t="s">
        <v>404</v>
      </c>
      <c r="DX666" s="10" t="s">
        <v>404</v>
      </c>
      <c r="DY666" s="10" t="s">
        <v>404</v>
      </c>
      <c r="DZ666" s="10" t="s">
        <v>404</v>
      </c>
      <c r="EA666" s="10" t="s">
        <v>404</v>
      </c>
      <c r="EB666" s="10" t="s">
        <v>404</v>
      </c>
      <c r="EC666" s="10" t="s">
        <v>404</v>
      </c>
      <c r="ED666" s="10" t="s">
        <v>404</v>
      </c>
      <c r="EE666" s="10" t="s">
        <v>404</v>
      </c>
      <c r="EF666" s="10" t="s">
        <v>404</v>
      </c>
      <c r="EG666" s="10" t="s">
        <v>404</v>
      </c>
      <c r="EH666" s="10" t="s">
        <v>404</v>
      </c>
      <c r="EI666" s="10" t="s">
        <v>404</v>
      </c>
      <c r="EJ666" s="10" t="s">
        <v>404</v>
      </c>
      <c r="EK666" s="10" t="s">
        <v>404</v>
      </c>
      <c r="EL666" s="10" t="s">
        <v>404</v>
      </c>
      <c r="EM666" s="10" t="s">
        <v>404</v>
      </c>
      <c r="EN666" s="10" t="s">
        <v>404</v>
      </c>
      <c r="EO666" s="10" t="s">
        <v>404</v>
      </c>
      <c r="EP666" s="10" t="s">
        <v>404</v>
      </c>
      <c r="EQ666" s="10" t="s">
        <v>404</v>
      </c>
      <c r="ER666" s="10" t="s">
        <v>404</v>
      </c>
      <c r="ES666" s="10" t="s">
        <v>404</v>
      </c>
      <c r="ET666" s="10" t="s">
        <v>404</v>
      </c>
      <c r="EU666" s="10" t="s">
        <v>404</v>
      </c>
      <c r="EV666" s="10" t="s">
        <v>404</v>
      </c>
      <c r="EW666" s="10" t="s">
        <v>404</v>
      </c>
      <c r="EX666" s="10" t="s">
        <v>404</v>
      </c>
      <c r="EY666" s="10" t="s">
        <v>404</v>
      </c>
      <c r="EZ666" s="10" t="s">
        <v>404</v>
      </c>
      <c r="FA666" s="10" t="s">
        <v>404</v>
      </c>
      <c r="FB666" s="10" t="s">
        <v>404</v>
      </c>
      <c r="FC666" s="10" t="s">
        <v>404</v>
      </c>
      <c r="FD666" s="10" t="s">
        <v>404</v>
      </c>
      <c r="FE666" s="10" t="s">
        <v>404</v>
      </c>
      <c r="FF666" s="10" t="s">
        <v>404</v>
      </c>
      <c r="FG666" s="10" t="s">
        <v>404</v>
      </c>
      <c r="FH666" s="10" t="s">
        <v>404</v>
      </c>
      <c r="FI666" s="10" t="s">
        <v>404</v>
      </c>
      <c r="FJ666" s="10" t="s">
        <v>404</v>
      </c>
      <c r="FK666" s="10" t="s">
        <v>404</v>
      </c>
      <c r="FL666" s="10" t="s">
        <v>404</v>
      </c>
      <c r="FM666" s="10" t="s">
        <v>404</v>
      </c>
      <c r="FN666" s="10" t="s">
        <v>404</v>
      </c>
      <c r="FO666" s="10" t="s">
        <v>404</v>
      </c>
      <c r="FP666" s="10" t="s">
        <v>404</v>
      </c>
      <c r="FQ666" s="10" t="s">
        <v>404</v>
      </c>
      <c r="FR666" s="10" t="s">
        <v>404</v>
      </c>
      <c r="FS666" s="10" t="s">
        <v>404</v>
      </c>
      <c r="FT666" s="10" t="s">
        <v>404</v>
      </c>
      <c r="FU666" s="10" t="s">
        <v>404</v>
      </c>
      <c r="FV666" s="10" t="s">
        <v>404</v>
      </c>
      <c r="FW666" s="10" t="s">
        <v>404</v>
      </c>
      <c r="FX666" s="10" t="s">
        <v>404</v>
      </c>
      <c r="FY666" s="10" t="s">
        <v>404</v>
      </c>
    </row>
    <row r="667" spans="1:181" s="10" customFormat="1">
      <c r="A667" s="10" t="str">
        <f t="shared" si="855"/>
        <v>C3-Flu (t2)</v>
      </c>
      <c r="D667" s="10" t="s">
        <v>404</v>
      </c>
      <c r="E667" s="10" t="s">
        <v>404</v>
      </c>
      <c r="F667" s="10" t="s">
        <v>404</v>
      </c>
      <c r="G667" s="10" t="s">
        <v>404</v>
      </c>
      <c r="J667" s="10" t="s">
        <v>404</v>
      </c>
      <c r="K667" s="10" t="s">
        <v>404</v>
      </c>
      <c r="L667" s="10" t="s">
        <v>404</v>
      </c>
      <c r="M667" s="10" t="s">
        <v>404</v>
      </c>
      <c r="P667" s="10" t="s">
        <v>404</v>
      </c>
      <c r="Q667" s="10" t="s">
        <v>404</v>
      </c>
      <c r="R667" s="10" t="s">
        <v>404</v>
      </c>
      <c r="S667" s="10" t="s">
        <v>404</v>
      </c>
      <c r="V667" s="10" t="s">
        <v>404</v>
      </c>
      <c r="W667" s="10" t="s">
        <v>404</v>
      </c>
      <c r="X667" s="10" t="s">
        <v>404</v>
      </c>
      <c r="Y667" s="10" t="s">
        <v>404</v>
      </c>
      <c r="AA667" s="10" t="s">
        <v>404</v>
      </c>
      <c r="AB667" s="10" t="s">
        <v>404</v>
      </c>
      <c r="AC667" s="10" t="s">
        <v>404</v>
      </c>
      <c r="AD667" s="10" t="s">
        <v>404</v>
      </c>
      <c r="AF667" s="10" t="s">
        <v>404</v>
      </c>
      <c r="AG667" s="10" t="s">
        <v>404</v>
      </c>
      <c r="AH667" s="10" t="s">
        <v>404</v>
      </c>
      <c r="AI667" s="10" t="s">
        <v>404</v>
      </c>
      <c r="AJ667" s="10" t="s">
        <v>404</v>
      </c>
      <c r="AK667" s="10" t="s">
        <v>404</v>
      </c>
      <c r="AL667" s="10" t="s">
        <v>404</v>
      </c>
      <c r="AM667" s="10" t="s">
        <v>404</v>
      </c>
      <c r="AN667" s="10" t="s">
        <v>404</v>
      </c>
      <c r="AO667" s="10" t="s">
        <v>404</v>
      </c>
      <c r="AP667" s="10" t="s">
        <v>404</v>
      </c>
      <c r="AQ667" s="10" t="s">
        <v>404</v>
      </c>
      <c r="AR667" s="10" t="s">
        <v>404</v>
      </c>
      <c r="AS667" s="10" t="s">
        <v>404</v>
      </c>
      <c r="AT667" s="10" t="s">
        <v>404</v>
      </c>
      <c r="AU667" s="10" t="s">
        <v>404</v>
      </c>
      <c r="AV667" s="10" t="s">
        <v>404</v>
      </c>
      <c r="AW667" s="10" t="s">
        <v>404</v>
      </c>
      <c r="AX667" s="10" t="s">
        <v>404</v>
      </c>
      <c r="AY667" s="10" t="s">
        <v>404</v>
      </c>
      <c r="AZ667" s="10" t="s">
        <v>404</v>
      </c>
      <c r="BA667" s="10" t="s">
        <v>404</v>
      </c>
      <c r="BB667" s="10" t="s">
        <v>404</v>
      </c>
      <c r="BC667" s="10" t="s">
        <v>404</v>
      </c>
      <c r="BD667" s="10" t="s">
        <v>404</v>
      </c>
      <c r="BE667" s="10" t="s">
        <v>404</v>
      </c>
      <c r="BF667" s="10" t="s">
        <v>404</v>
      </c>
      <c r="BG667" s="10" t="s">
        <v>404</v>
      </c>
      <c r="BH667" s="10" t="s">
        <v>404</v>
      </c>
      <c r="BI667" s="10" t="s">
        <v>404</v>
      </c>
      <c r="BJ667" s="10" t="s">
        <v>404</v>
      </c>
      <c r="BK667" s="10" t="s">
        <v>404</v>
      </c>
      <c r="BL667" s="10" t="s">
        <v>404</v>
      </c>
      <c r="BM667" s="10" t="s">
        <v>404</v>
      </c>
      <c r="BN667" s="10" t="s">
        <v>404</v>
      </c>
      <c r="BO667" s="10" t="s">
        <v>404</v>
      </c>
      <c r="BP667" s="10" t="s">
        <v>404</v>
      </c>
      <c r="BQ667" s="10" t="s">
        <v>404</v>
      </c>
      <c r="BR667" s="10" t="s">
        <v>404</v>
      </c>
      <c r="BS667" s="10" t="s">
        <v>404</v>
      </c>
      <c r="BT667" s="10" t="s">
        <v>404</v>
      </c>
      <c r="BU667" s="10" t="s">
        <v>404</v>
      </c>
      <c r="BV667" s="10" t="s">
        <v>404</v>
      </c>
      <c r="BW667" s="10" t="s">
        <v>404</v>
      </c>
      <c r="BX667" s="10" t="s">
        <v>404</v>
      </c>
      <c r="BY667" s="10" t="s">
        <v>404</v>
      </c>
      <c r="BZ667" s="10" t="s">
        <v>404</v>
      </c>
      <c r="CA667" s="10" t="s">
        <v>404</v>
      </c>
      <c r="CB667" s="10" t="s">
        <v>404</v>
      </c>
      <c r="CC667" s="10" t="s">
        <v>404</v>
      </c>
      <c r="CD667" s="10" t="s">
        <v>404</v>
      </c>
      <c r="CE667" s="10" t="s">
        <v>404</v>
      </c>
      <c r="CF667" s="10" t="s">
        <v>404</v>
      </c>
      <c r="CG667" s="10" t="s">
        <v>404</v>
      </c>
      <c r="CH667" s="10" t="s">
        <v>404</v>
      </c>
      <c r="CI667" s="10" t="s">
        <v>404</v>
      </c>
      <c r="CJ667" s="10" t="s">
        <v>404</v>
      </c>
      <c r="CK667" s="10" t="s">
        <v>404</v>
      </c>
      <c r="CL667" s="10" t="s">
        <v>404</v>
      </c>
      <c r="CM667" s="10" t="s">
        <v>404</v>
      </c>
      <c r="CN667" s="10" t="s">
        <v>404</v>
      </c>
      <c r="CO667" s="10" t="s">
        <v>404</v>
      </c>
      <c r="CP667" s="10" t="s">
        <v>404</v>
      </c>
      <c r="CQ667" s="10" t="s">
        <v>404</v>
      </c>
      <c r="CR667" s="10" t="s">
        <v>404</v>
      </c>
      <c r="CS667" s="10" t="s">
        <v>404</v>
      </c>
      <c r="CT667" s="10" t="s">
        <v>404</v>
      </c>
      <c r="CU667" s="10" t="s">
        <v>404</v>
      </c>
      <c r="CV667" s="10" t="s">
        <v>404</v>
      </c>
      <c r="CW667" s="10" t="s">
        <v>404</v>
      </c>
      <c r="CX667" s="10" t="s">
        <v>404</v>
      </c>
      <c r="CY667" s="10" t="s">
        <v>404</v>
      </c>
      <c r="CZ667" s="10" t="s">
        <v>404</v>
      </c>
      <c r="DA667" s="10" t="s">
        <v>404</v>
      </c>
      <c r="DB667" s="10" t="s">
        <v>404</v>
      </c>
      <c r="DC667" s="10" t="s">
        <v>404</v>
      </c>
      <c r="DD667" s="10" t="s">
        <v>404</v>
      </c>
      <c r="DE667" s="10" t="s">
        <v>404</v>
      </c>
      <c r="DF667" s="10" t="s">
        <v>404</v>
      </c>
      <c r="DG667" s="10" t="s">
        <v>404</v>
      </c>
      <c r="DH667" s="10" t="s">
        <v>404</v>
      </c>
      <c r="DI667" s="10" t="s">
        <v>404</v>
      </c>
      <c r="DJ667" s="10" t="s">
        <v>404</v>
      </c>
      <c r="DK667" s="10" t="s">
        <v>404</v>
      </c>
      <c r="DL667" s="10" t="s">
        <v>404</v>
      </c>
      <c r="DM667" s="10" t="s">
        <v>404</v>
      </c>
      <c r="DN667" s="10" t="s">
        <v>404</v>
      </c>
      <c r="DO667" s="10" t="s">
        <v>404</v>
      </c>
      <c r="DP667" s="10" t="s">
        <v>404</v>
      </c>
      <c r="DQ667" s="10" t="s">
        <v>404</v>
      </c>
      <c r="DR667" s="10" t="s">
        <v>404</v>
      </c>
      <c r="DS667" s="10" t="s">
        <v>404</v>
      </c>
      <c r="DT667" s="10" t="s">
        <v>404</v>
      </c>
      <c r="DU667" s="10" t="s">
        <v>404</v>
      </c>
      <c r="DV667" s="10" t="s">
        <v>404</v>
      </c>
      <c r="DW667" s="10" t="s">
        <v>404</v>
      </c>
      <c r="DX667" s="10" t="s">
        <v>404</v>
      </c>
      <c r="DY667" s="10" t="s">
        <v>404</v>
      </c>
      <c r="DZ667" s="10" t="s">
        <v>404</v>
      </c>
      <c r="EA667" s="10" t="s">
        <v>404</v>
      </c>
      <c r="EB667" s="10" t="s">
        <v>404</v>
      </c>
      <c r="EC667" s="10" t="s">
        <v>404</v>
      </c>
      <c r="ED667" s="10" t="s">
        <v>404</v>
      </c>
      <c r="EE667" s="10" t="s">
        <v>404</v>
      </c>
      <c r="EF667" s="10" t="s">
        <v>404</v>
      </c>
      <c r="EG667" s="10" t="s">
        <v>404</v>
      </c>
      <c r="EH667" s="10" t="s">
        <v>404</v>
      </c>
      <c r="EI667" s="10" t="s">
        <v>404</v>
      </c>
      <c r="EJ667" s="10" t="s">
        <v>404</v>
      </c>
      <c r="EK667" s="10" t="s">
        <v>404</v>
      </c>
      <c r="EL667" s="10" t="s">
        <v>404</v>
      </c>
      <c r="EM667" s="10" t="s">
        <v>404</v>
      </c>
      <c r="EN667" s="10" t="s">
        <v>404</v>
      </c>
      <c r="EO667" s="10" t="s">
        <v>404</v>
      </c>
      <c r="EP667" s="10" t="s">
        <v>404</v>
      </c>
      <c r="EQ667" s="10" t="s">
        <v>404</v>
      </c>
      <c r="ER667" s="10" t="s">
        <v>404</v>
      </c>
      <c r="ES667" s="10" t="s">
        <v>404</v>
      </c>
      <c r="ET667" s="10" t="s">
        <v>404</v>
      </c>
      <c r="EU667" s="10" t="s">
        <v>404</v>
      </c>
      <c r="EV667" s="10" t="s">
        <v>404</v>
      </c>
      <c r="EW667" s="10" t="s">
        <v>404</v>
      </c>
      <c r="EX667" s="10" t="s">
        <v>404</v>
      </c>
      <c r="EY667" s="10" t="s">
        <v>404</v>
      </c>
      <c r="EZ667" s="10" t="s">
        <v>404</v>
      </c>
      <c r="FA667" s="10" t="s">
        <v>404</v>
      </c>
      <c r="FB667" s="10" t="s">
        <v>404</v>
      </c>
      <c r="FC667" s="10" t="s">
        <v>404</v>
      </c>
      <c r="FD667" s="10" t="s">
        <v>404</v>
      </c>
      <c r="FE667" s="10" t="s">
        <v>404</v>
      </c>
      <c r="FF667" s="10" t="s">
        <v>404</v>
      </c>
      <c r="FG667" s="10" t="s">
        <v>404</v>
      </c>
      <c r="FH667" s="10" t="s">
        <v>404</v>
      </c>
      <c r="FI667" s="10" t="s">
        <v>404</v>
      </c>
      <c r="FJ667" s="10" t="s">
        <v>404</v>
      </c>
      <c r="FK667" s="10" t="s">
        <v>404</v>
      </c>
      <c r="FL667" s="10" t="s">
        <v>404</v>
      </c>
      <c r="FM667" s="10" t="s">
        <v>404</v>
      </c>
      <c r="FN667" s="10" t="s">
        <v>404</v>
      </c>
      <c r="FO667" s="10" t="s">
        <v>404</v>
      </c>
      <c r="FP667" s="10" t="s">
        <v>404</v>
      </c>
      <c r="FQ667" s="10" t="s">
        <v>404</v>
      </c>
      <c r="FR667" s="10" t="s">
        <v>404</v>
      </c>
      <c r="FS667" s="10" t="s">
        <v>404</v>
      </c>
      <c r="FT667" s="10" t="s">
        <v>404</v>
      </c>
      <c r="FU667" s="10" t="s">
        <v>404</v>
      </c>
      <c r="FV667" s="10" t="s">
        <v>404</v>
      </c>
      <c r="FW667" s="10" t="s">
        <v>404</v>
      </c>
      <c r="FX667" s="10" t="s">
        <v>404</v>
      </c>
      <c r="FY667" s="10" t="s">
        <v>404</v>
      </c>
    </row>
    <row r="668" spans="1:181" s="10" customFormat="1">
      <c r="A668" s="10" t="str">
        <f t="shared" si="855"/>
        <v>C3-Flu total (9-PropFlu)</v>
      </c>
      <c r="D668" s="10" t="s">
        <v>404</v>
      </c>
      <c r="E668" s="10" t="s">
        <v>404</v>
      </c>
      <c r="F668" s="10" t="s">
        <v>404</v>
      </c>
      <c r="G668" s="10" t="s">
        <v>404</v>
      </c>
      <c r="J668" s="10" t="s">
        <v>404</v>
      </c>
      <c r="K668" s="10" t="s">
        <v>404</v>
      </c>
      <c r="L668" s="10" t="s">
        <v>404</v>
      </c>
      <c r="M668" s="10" t="s">
        <v>404</v>
      </c>
      <c r="P668" s="10" t="s">
        <v>404</v>
      </c>
      <c r="Q668" s="10" t="s">
        <v>404</v>
      </c>
      <c r="R668" s="10" t="s">
        <v>404</v>
      </c>
      <c r="S668" s="10" t="s">
        <v>404</v>
      </c>
      <c r="V668" s="10" t="s">
        <v>404</v>
      </c>
      <c r="W668" s="10" t="s">
        <v>404</v>
      </c>
      <c r="X668" s="10" t="s">
        <v>404</v>
      </c>
      <c r="Y668" s="10" t="s">
        <v>404</v>
      </c>
      <c r="AA668" s="10" t="s">
        <v>404</v>
      </c>
      <c r="AB668" s="10" t="s">
        <v>404</v>
      </c>
      <c r="AC668" s="10" t="s">
        <v>404</v>
      </c>
      <c r="AD668" s="10" t="s">
        <v>404</v>
      </c>
      <c r="AF668" s="10" t="e">
        <f>((AF472*$B$7)/1000)/('Sample Set Info'!$C$32*('Sample Set Info'!$E$32/100))</f>
        <v>#DIV/0!</v>
      </c>
      <c r="AG668" s="10" t="e">
        <f>((AG472*$B$7)/1000)/('Sample Set Info'!$C$33*('Sample Set Info'!$E$33/100))</f>
        <v>#DIV/0!</v>
      </c>
      <c r="AH668" s="10" t="e">
        <f>((AH472*$B$7)/1000)/('Sample Set Info'!$C$34*('Sample Set Info'!$E$34/100))</f>
        <v>#DIV/0!</v>
      </c>
      <c r="AI668" s="10" t="e">
        <f>((AI472*$B$7)/1000)/('Sample Set Info'!$C$35*('Sample Set Info'!$E$35/100))</f>
        <v>#DIV/0!</v>
      </c>
      <c r="AJ668" s="10" t="e">
        <f>((AJ472*$B$7)/1000)/('Sample Set Info'!$C$36*('Sample Set Info'!$E$36/100))</f>
        <v>#DIV/0!</v>
      </c>
      <c r="AK668" s="10" t="e">
        <f>((AK472*$B$7)/1000)/('Sample Set Info'!$C$37*('Sample Set Info'!$E$37/100))</f>
        <v>#DIV/0!</v>
      </c>
      <c r="AL668" s="10" t="e">
        <f>((AL472*$B$7)/1000)/('Sample Set Info'!$C$38*('Sample Set Info'!$E$38/100))</f>
        <v>#DIV/0!</v>
      </c>
      <c r="AM668" s="10" t="e">
        <f>((AM472*$B$7)/1000)/('Sample Set Info'!$C$39*('Sample Set Info'!$E$39/100))</f>
        <v>#DIV/0!</v>
      </c>
      <c r="AN668" s="10" t="e">
        <f>((AN472*$B$7)/1000)/('Sample Set Info'!$C$40*('Sample Set Info'!$E$40/100))</f>
        <v>#DIV/0!</v>
      </c>
      <c r="AO668" s="10" t="e">
        <f>((AO472*$B$7)/1000)/('Sample Set Info'!$C$41*('Sample Set Info'!$E$41/100))</f>
        <v>#DIV/0!</v>
      </c>
      <c r="AP668" s="10" t="e">
        <f>((AP472*$B$7)/1000)/('Sample Set Info'!$C$42*('Sample Set Info'!$E$42/100))</f>
        <v>#DIV/0!</v>
      </c>
      <c r="AQ668" s="10" t="e">
        <f>((AQ472*$B$7)/1000)/('Sample Set Info'!$C$43*('Sample Set Info'!$E$43/100))</f>
        <v>#DIV/0!</v>
      </c>
      <c r="AR668" s="10" t="e">
        <f>((AR472*$B$7)/1000)/('Sample Set Info'!$C$44*('Sample Set Info'!$E$44/100))</f>
        <v>#DIV/0!</v>
      </c>
      <c r="AS668" s="10" t="e">
        <f>((AS472*$B$7)/1000)/('Sample Set Info'!$C$45*('Sample Set Info'!$E$45/100))</f>
        <v>#DIV/0!</v>
      </c>
      <c r="AT668" s="10" t="e">
        <f>((AT472*$B$7)/1000)/('Sample Set Info'!$C$46*('Sample Set Info'!$E$46/100))</f>
        <v>#DIV/0!</v>
      </c>
      <c r="AU668" s="10" t="e">
        <f>((AU472*$B$7)/1000)/('Sample Set Info'!$C$47*('Sample Set Info'!$E$47/100))</f>
        <v>#DIV/0!</v>
      </c>
      <c r="AV668" s="10" t="e">
        <f>((AV472*$B$7)/1000)/('Sample Set Info'!$C$48*('Sample Set Info'!$E$48/100))</f>
        <v>#DIV/0!</v>
      </c>
      <c r="AW668" s="10" t="e">
        <f>((AW472*$B$7)/1000)/('Sample Set Info'!$C$49*('Sample Set Info'!$E$49/100))</f>
        <v>#DIV/0!</v>
      </c>
      <c r="AX668" s="10" t="e">
        <f>((AX472*$B$7)/1000)/('Sample Set Info'!$C$50*('Sample Set Info'!$E$50/100))</f>
        <v>#DIV/0!</v>
      </c>
      <c r="AY668" s="10" t="e">
        <f>((AY472*$B$7)/1000)/('Sample Set Info'!$C$51*('Sample Set Info'!$E$51/100))</f>
        <v>#DIV/0!</v>
      </c>
      <c r="AZ668" s="10" t="e">
        <f>((AZ472*$B$7)/1000)/('Sample Set Info'!$C$52*('Sample Set Info'!$E$52/100))</f>
        <v>#DIV/0!</v>
      </c>
      <c r="BA668" s="10" t="e">
        <f>((BA472*$B$7)/1000)/('Sample Set Info'!$C$53*('Sample Set Info'!$E$53/100))</f>
        <v>#DIV/0!</v>
      </c>
      <c r="BB668" s="10" t="e">
        <f>((BB472*$B$7)/1000)/('Sample Set Info'!$C$54*('Sample Set Info'!$E$54/100))</f>
        <v>#DIV/0!</v>
      </c>
      <c r="BC668" s="10" t="e">
        <f>((BC472*$B$7)/1000)/('Sample Set Info'!$C$55*('Sample Set Info'!$E$55/100))</f>
        <v>#DIV/0!</v>
      </c>
      <c r="BD668" s="10" t="e">
        <f>((BD472*$B$7)/1000)/('Sample Set Info'!$C$56*('Sample Set Info'!$E$56/100))</f>
        <v>#DIV/0!</v>
      </c>
      <c r="BE668" s="10" t="e">
        <f>((BE472*$B$7)/1000)/('Sample Set Info'!$C$57*('Sample Set Info'!$E$57/100))</f>
        <v>#DIV/0!</v>
      </c>
      <c r="BF668" s="10" t="e">
        <f>((BF472*$B$7)/1000)/('Sample Set Info'!$C$58*('Sample Set Info'!$E$58/100))</f>
        <v>#DIV/0!</v>
      </c>
      <c r="BG668" s="10" t="e">
        <f>((BG472*$B$7)/1000)/('Sample Set Info'!$C$59*('Sample Set Info'!$E$59/100))</f>
        <v>#DIV/0!</v>
      </c>
      <c r="BH668" s="10" t="e">
        <f>((BH472*$B$7)/1000)/('Sample Set Info'!$C$60*('Sample Set Info'!$E$60/100))</f>
        <v>#DIV/0!</v>
      </c>
      <c r="BI668" s="10" t="e">
        <f>((BI472*$B$7)/1000)/('Sample Set Info'!$C$61*('Sample Set Info'!$E$61/100))</f>
        <v>#DIV/0!</v>
      </c>
      <c r="BJ668" s="10" t="e">
        <f>((BJ472*$B$7)/1000)/('Sample Set Info'!$C$62*('Sample Set Info'!$E$62/100))</f>
        <v>#DIV/0!</v>
      </c>
      <c r="BK668" s="10" t="e">
        <f>((BK472*$B$7)/1000)/('Sample Set Info'!$C$63*('Sample Set Info'!$E$63/100))</f>
        <v>#DIV/0!</v>
      </c>
      <c r="BL668" s="10" t="e">
        <f>((BL472*$B$7)/1000)/('Sample Set Info'!$C$64*('Sample Set Info'!$E$64/100))</f>
        <v>#DIV/0!</v>
      </c>
      <c r="BM668" s="10" t="e">
        <f>((BM472*$B$7)/1000)/('Sample Set Info'!$C$65*('Sample Set Info'!$E$65/100))</f>
        <v>#DIV/0!</v>
      </c>
      <c r="BN668" s="10" t="e">
        <f>((BN472*$B$7)/1000)/('Sample Set Info'!$C$66*('Sample Set Info'!$E$66/100))</f>
        <v>#DIV/0!</v>
      </c>
      <c r="BO668" s="10" t="e">
        <f>((BO472*$B$7)/1000)/('Sample Set Info'!$C$67*('Sample Set Info'!$E$67/100))</f>
        <v>#DIV/0!</v>
      </c>
      <c r="BP668" s="10" t="e">
        <f>((BP472*$B$7)/1000)/('Sample Set Info'!$C$68*('Sample Set Info'!$E$68/100))</f>
        <v>#DIV/0!</v>
      </c>
      <c r="BQ668" s="10" t="e">
        <f>((BQ472*$B$7)/1000)/('Sample Set Info'!$C$69*('Sample Set Info'!$E$69/100))</f>
        <v>#DIV/0!</v>
      </c>
      <c r="BR668" s="10" t="e">
        <f>((BR472*$B$7)/1000)/('Sample Set Info'!$C$70*('Sample Set Info'!$E$70/100))</f>
        <v>#DIV/0!</v>
      </c>
      <c r="BS668" s="10" t="e">
        <f>((BS472*$B$7)/1000)/('Sample Set Info'!$C$71*('Sample Set Info'!$E$71/100))</f>
        <v>#DIV/0!</v>
      </c>
      <c r="BT668" s="10" t="e">
        <f>((BT472*$B$7)/1000)/('Sample Set Info'!$C$72*('Sample Set Info'!$E$72/100))</f>
        <v>#DIV/0!</v>
      </c>
      <c r="BU668" s="10" t="e">
        <f>((BU472*$B$7)/1000)/('Sample Set Info'!$C$73*('Sample Set Info'!$E$73/100))</f>
        <v>#DIV/0!</v>
      </c>
      <c r="BV668" s="10" t="e">
        <f>((BV472*$B$7)/1000)/('Sample Set Info'!$C$74*('Sample Set Info'!$E$74/100))</f>
        <v>#DIV/0!</v>
      </c>
      <c r="BW668" s="10" t="e">
        <f>((BW472*$B$7)/1000)/('Sample Set Info'!$C$75*('Sample Set Info'!$E$75/100))</f>
        <v>#DIV/0!</v>
      </c>
      <c r="BX668" s="10" t="e">
        <f>((BX472*$B$7)/1000)/('Sample Set Info'!$C$76*('Sample Set Info'!$E$76/100))</f>
        <v>#DIV/0!</v>
      </c>
      <c r="BY668" s="10" t="e">
        <f>((BY472*$B$7)/1000)/('Sample Set Info'!$C$77*('Sample Set Info'!$E$77/100))</f>
        <v>#DIV/0!</v>
      </c>
      <c r="BZ668" s="10" t="e">
        <f>((BZ472*$B$7)/1000)/('Sample Set Info'!$C$78*('Sample Set Info'!$E$78/100))</f>
        <v>#DIV/0!</v>
      </c>
      <c r="CA668" s="10" t="e">
        <f>((CA472*$B$7)/1000)/('Sample Set Info'!$C$79*('Sample Set Info'!$E$79/100))</f>
        <v>#DIV/0!</v>
      </c>
      <c r="CB668" s="10" t="e">
        <f>((CB472*$B$7)/1000)/('Sample Set Info'!$C$80*('Sample Set Info'!$E$80/100))</f>
        <v>#DIV/0!</v>
      </c>
      <c r="CC668" s="10" t="e">
        <f>((CC472*$B$7)/1000)/('Sample Set Info'!$C$81*('Sample Set Info'!$E$81/100))</f>
        <v>#DIV/0!</v>
      </c>
      <c r="CD668" s="10" t="e">
        <f>((CD472*$B$7)/1000)/('Sample Set Info'!$C$82*('Sample Set Info'!$E$82/100))</f>
        <v>#DIV/0!</v>
      </c>
      <c r="CE668" s="10" t="e">
        <f>((CE472*$B$7)/1000)/('Sample Set Info'!$C$83*('Sample Set Info'!$E$83/100))</f>
        <v>#DIV/0!</v>
      </c>
      <c r="CF668" s="10" t="e">
        <f>((CF472*$B$7)/1000)/('Sample Set Info'!$C$84*('Sample Set Info'!$E$84/100))</f>
        <v>#DIV/0!</v>
      </c>
      <c r="CG668" s="10" t="e">
        <f>((CG472*$B$7)/1000)/('Sample Set Info'!$C$85*('Sample Set Info'!$E$85/100))</f>
        <v>#DIV/0!</v>
      </c>
      <c r="CH668" s="10" t="e">
        <f>((CH472*$B$7)/1000)/('Sample Set Info'!$C$86*('Sample Set Info'!$E$86/100))</f>
        <v>#DIV/0!</v>
      </c>
      <c r="CI668" s="10" t="e">
        <f>((CI472*$B$7)/1000)/('Sample Set Info'!$C$87*('Sample Set Info'!$E$87/100))</f>
        <v>#DIV/0!</v>
      </c>
      <c r="CJ668" s="10" t="e">
        <f>((CJ472*$B$7)/1000)/('Sample Set Info'!$C$88*('Sample Set Info'!$E$88/100))</f>
        <v>#DIV/0!</v>
      </c>
      <c r="CK668" s="10" t="e">
        <f>((CK472*$B$7)/1000)/('Sample Set Info'!$C$89*('Sample Set Info'!$E$89/100))</f>
        <v>#DIV/0!</v>
      </c>
      <c r="CL668" s="10" t="e">
        <f>((CL472*$B$7)/1000)/('Sample Set Info'!$C$90*('Sample Set Info'!$E$90/100))</f>
        <v>#DIV/0!</v>
      </c>
      <c r="CM668" s="10" t="e">
        <f>((CM472*$B$7)/1000)/('Sample Set Info'!$C$91*('Sample Set Info'!$E$91/100))</f>
        <v>#DIV/0!</v>
      </c>
      <c r="CN668" s="10" t="e">
        <f>((CN472*$B$7)/1000)/('Sample Set Info'!$C$92*('Sample Set Info'!$E$92/100))</f>
        <v>#DIV/0!</v>
      </c>
      <c r="CO668" s="10" t="e">
        <f>((CO472*$B$7)/1000)/('Sample Set Info'!$C$93*('Sample Set Info'!$E$93/100))</f>
        <v>#DIV/0!</v>
      </c>
      <c r="CP668" s="10" t="e">
        <f>((CP472*$B$7)/1000)/('Sample Set Info'!$C$94*('Sample Set Info'!$E$94/100))</f>
        <v>#DIV/0!</v>
      </c>
      <c r="CQ668" s="10" t="e">
        <f>((CQ472*$B$7)/1000)/('Sample Set Info'!$C$95*('Sample Set Info'!$E$95/100))</f>
        <v>#DIV/0!</v>
      </c>
      <c r="CR668" s="10" t="e">
        <f>((CR472*$B$7)/1000)/('Sample Set Info'!$C$96*('Sample Set Info'!$E$96/100))</f>
        <v>#DIV/0!</v>
      </c>
      <c r="CS668" s="10" t="e">
        <f>((CS472*$B$7)/1000)/('Sample Set Info'!$C$97*('Sample Set Info'!$E$97/100))</f>
        <v>#DIV/0!</v>
      </c>
      <c r="CT668" s="10" t="e">
        <f>((CT472*$B$7)/1000)/('Sample Set Info'!$C$98*('Sample Set Info'!$E$98/100))</f>
        <v>#DIV/0!</v>
      </c>
      <c r="CU668" s="10" t="e">
        <f>((CU472*$B$7)/1000)/('Sample Set Info'!$C$99*('Sample Set Info'!$E$99/100))</f>
        <v>#DIV/0!</v>
      </c>
      <c r="CV668" s="10" t="e">
        <f>((CV472*$B$7)/1000)/('Sample Set Info'!$C$100*('Sample Set Info'!$E$100/100))</f>
        <v>#DIV/0!</v>
      </c>
      <c r="CW668" s="10" t="e">
        <f>((CW472*$B$7)/1000)/('Sample Set Info'!$C$101*('Sample Set Info'!$E$101/100))</f>
        <v>#DIV/0!</v>
      </c>
      <c r="CX668" s="10" t="e">
        <f>((CX472*$B$7)/1000)/('Sample Set Info'!$C$102*('Sample Set Info'!$E$102/100))</f>
        <v>#DIV/0!</v>
      </c>
      <c r="CY668" s="10" t="e">
        <f>((CY472*$B$7)/1000)/('Sample Set Info'!$C$103*('Sample Set Info'!$E$103/100))</f>
        <v>#DIV/0!</v>
      </c>
      <c r="CZ668" s="10" t="e">
        <f>((CZ472*$B$7)/1000)/('Sample Set Info'!$C$104*('Sample Set Info'!$E$104/100))</f>
        <v>#DIV/0!</v>
      </c>
      <c r="DA668" s="10" t="e">
        <f>((DA472*$B$7)/1000)/('Sample Set Info'!$C$105*('Sample Set Info'!$E$105/100))</f>
        <v>#DIV/0!</v>
      </c>
      <c r="DB668" s="10" t="e">
        <f>((DB472*$B$7)/1000)/('Sample Set Info'!$C$106*('Sample Set Info'!$E$106/100))</f>
        <v>#DIV/0!</v>
      </c>
      <c r="DC668" s="10" t="e">
        <f>((DC472*$B$7)/1000)/('Sample Set Info'!$C$107*('Sample Set Info'!$E$107/100))</f>
        <v>#DIV/0!</v>
      </c>
      <c r="DD668" s="10" t="e">
        <f>((DD472*$B$7)/1000)/('Sample Set Info'!$C$108*('Sample Set Info'!$E$108/100))</f>
        <v>#DIV/0!</v>
      </c>
      <c r="DE668" s="10" t="e">
        <f>((DE472*$B$7)/1000)/('Sample Set Info'!$C$109*('Sample Set Info'!$E$109/100))</f>
        <v>#DIV/0!</v>
      </c>
      <c r="DF668" s="10" t="e">
        <f>((DF472*$B$7)/1000)/('Sample Set Info'!$C$110*('Sample Set Info'!$E$110/100))</f>
        <v>#DIV/0!</v>
      </c>
      <c r="DG668" s="10" t="e">
        <f>((DG472*$B$7)/1000)/('Sample Set Info'!$C$111*('Sample Set Info'!$E$111/100))</f>
        <v>#DIV/0!</v>
      </c>
      <c r="DH668" s="10" t="e">
        <f>((DH472*$B$7)/1000)/('Sample Set Info'!$C$112*('Sample Set Info'!$E$112/100))</f>
        <v>#DIV/0!</v>
      </c>
      <c r="DI668" s="10" t="e">
        <f>((DI472*$B$7)/1000)/('Sample Set Info'!$C$113*('Sample Set Info'!$E$113/100))</f>
        <v>#DIV/0!</v>
      </c>
      <c r="DJ668" s="10" t="e">
        <f>((DJ472*$B$7)/1000)/('Sample Set Info'!$C$114*('Sample Set Info'!$E$114/100))</f>
        <v>#DIV/0!</v>
      </c>
      <c r="DK668" s="10" t="e">
        <f>((DK472*$B$7)/1000)/('Sample Set Info'!$C$115*('Sample Set Info'!$E$115/100))</f>
        <v>#DIV/0!</v>
      </c>
      <c r="DL668" s="10" t="e">
        <f>((DL472*$B$7)/1000)/('Sample Set Info'!$C$116*('Sample Set Info'!$E$116/100))</f>
        <v>#DIV/0!</v>
      </c>
      <c r="DM668" s="10" t="e">
        <f>((DM472*$B$7)/1000)/('Sample Set Info'!$C$117*('Sample Set Info'!$E$117/100))</f>
        <v>#DIV/0!</v>
      </c>
      <c r="DN668" s="10" t="e">
        <f>((DN472*$B$7)/1000)/('Sample Set Info'!$C$118*('Sample Set Info'!$E$118/100))</f>
        <v>#DIV/0!</v>
      </c>
      <c r="DO668" s="10" t="e">
        <f>((DO472*$B$7)/1000)/('Sample Set Info'!$C$119*('Sample Set Info'!$E$119/100))</f>
        <v>#DIV/0!</v>
      </c>
      <c r="DP668" s="10" t="e">
        <f>((DP472*$B$7)/1000)/('Sample Set Info'!$C$120*('Sample Set Info'!$E$120/100))</f>
        <v>#DIV/0!</v>
      </c>
      <c r="DQ668" s="10" t="e">
        <f>((DQ472*$B$7)/1000)/('Sample Set Info'!$C$121*('Sample Set Info'!$E$121/100))</f>
        <v>#DIV/0!</v>
      </c>
      <c r="DR668" s="10" t="e">
        <f>((DR472*$B$7)/1000)/('Sample Set Info'!$C$122*('Sample Set Info'!$E$122/100))</f>
        <v>#DIV/0!</v>
      </c>
      <c r="DS668" s="10" t="e">
        <f>((DS472*$B$7)/1000)/('Sample Set Info'!$C$123*('Sample Set Info'!$E$123/100))</f>
        <v>#DIV/0!</v>
      </c>
      <c r="DT668" s="10" t="e">
        <f>((DT472*$B$7)/1000)/('Sample Set Info'!$C$124*('Sample Set Info'!$E$124/100))</f>
        <v>#DIV/0!</v>
      </c>
      <c r="DU668" s="10" t="e">
        <f>((DU472*$B$7)/1000)/('Sample Set Info'!$C$125*('Sample Set Info'!$E$125/100))</f>
        <v>#DIV/0!</v>
      </c>
      <c r="DV668" s="10" t="e">
        <f>((DV472*$B$7)/1000)/('Sample Set Info'!$C$126*('Sample Set Info'!$E$126/100))</f>
        <v>#DIV/0!</v>
      </c>
      <c r="DW668" s="10" t="e">
        <f>((DW472*$B$7)/1000)/('Sample Set Info'!$C$127*('Sample Set Info'!$E$127/100))</f>
        <v>#DIV/0!</v>
      </c>
      <c r="DX668" s="10" t="e">
        <f>((DX472*$B$7)/1000)/('Sample Set Info'!$C$128*('Sample Set Info'!$E$128/100))</f>
        <v>#DIV/0!</v>
      </c>
      <c r="DY668" s="10" t="e">
        <f>((DY472*$B$7)/1000)/('Sample Set Info'!$C$129*('Sample Set Info'!$E$129/100))</f>
        <v>#DIV/0!</v>
      </c>
      <c r="DZ668" s="10" t="e">
        <f>((DZ472*$B$7)/1000)/('Sample Set Info'!$C$130*('Sample Set Info'!$E$130/100))</f>
        <v>#DIV/0!</v>
      </c>
      <c r="EA668" s="10" t="e">
        <f>((EA472*$B$7)/1000)/('Sample Set Info'!$C$131*('Sample Set Info'!$E$131/100))</f>
        <v>#DIV/0!</v>
      </c>
      <c r="EB668" s="10" t="e">
        <f>((EB472*$B$7)/1000)/('Sample Set Info'!$C$131*('Sample Set Info'!$E$131/100))</f>
        <v>#DIV/0!</v>
      </c>
      <c r="EC668" s="10" t="e">
        <f>((EC472*$B$7)/1000)/('Sample Set Info'!$C$131*('Sample Set Info'!$E$131/100))</f>
        <v>#DIV/0!</v>
      </c>
      <c r="ED668" s="10" t="e">
        <f>((ED472*$B$7)/1000)/('Sample Set Info'!$C$131*('Sample Set Info'!$E$131/100))</f>
        <v>#DIV/0!</v>
      </c>
      <c r="EE668" s="10" t="e">
        <f>((EE472*$B$7)/1000)/('Sample Set Info'!$C$131*('Sample Set Info'!$E$131/100))</f>
        <v>#DIV/0!</v>
      </c>
      <c r="EF668" s="10" t="e">
        <f>((EF472*$B$7)/1000)/('Sample Set Info'!$C$131*('Sample Set Info'!$E$131/100))</f>
        <v>#DIV/0!</v>
      </c>
      <c r="EG668" s="10" t="e">
        <f>((EG472*$B$7)/1000)/('Sample Set Info'!$C$131*('Sample Set Info'!$E$131/100))</f>
        <v>#DIV/0!</v>
      </c>
      <c r="EH668" s="10" t="e">
        <f>((EH472*$B$7)/1000)/('Sample Set Info'!$C$131*('Sample Set Info'!$E$131/100))</f>
        <v>#DIV/0!</v>
      </c>
      <c r="EI668" s="10" t="e">
        <f>((EI472*$B$7)/1000)/('Sample Set Info'!$C$131*('Sample Set Info'!$E$131/100))</f>
        <v>#DIV/0!</v>
      </c>
      <c r="EJ668" s="10" t="e">
        <f>((EJ472*$B$7)/1000)/('Sample Set Info'!$C$131*('Sample Set Info'!$E$131/100))</f>
        <v>#DIV/0!</v>
      </c>
      <c r="EK668" s="10" t="e">
        <f>((EK472*$B$7)/1000)/('Sample Set Info'!$C$131*('Sample Set Info'!$E$131/100))</f>
        <v>#DIV/0!</v>
      </c>
      <c r="EL668" s="10" t="e">
        <f>((EL472*$B$7)/1000)/('Sample Set Info'!$C$131*('Sample Set Info'!$E$131/100))</f>
        <v>#DIV/0!</v>
      </c>
      <c r="EM668" s="10" t="e">
        <f>((EM472*$B$7)/1000)/('Sample Set Info'!$C$131*('Sample Set Info'!$E$131/100))</f>
        <v>#DIV/0!</v>
      </c>
      <c r="EN668" s="10" t="e">
        <f>((EN472*$B$7)/1000)/('Sample Set Info'!$C$131*('Sample Set Info'!$E$131/100))</f>
        <v>#DIV/0!</v>
      </c>
      <c r="EO668" s="10" t="e">
        <f>((EO472*$B$7)/1000)/('Sample Set Info'!$C$131*('Sample Set Info'!$E$131/100))</f>
        <v>#DIV/0!</v>
      </c>
      <c r="EP668" s="10" t="e">
        <f>((EP472*$B$7)/1000)/('Sample Set Info'!$C$131*('Sample Set Info'!$E$131/100))</f>
        <v>#DIV/0!</v>
      </c>
      <c r="EQ668" s="10" t="e">
        <f>((EQ472*$B$7)/1000)/('Sample Set Info'!$C$131*('Sample Set Info'!$E$131/100))</f>
        <v>#DIV/0!</v>
      </c>
      <c r="ER668" s="10" t="e">
        <f>((ER472*$B$7)/1000)/('Sample Set Info'!$C$131*('Sample Set Info'!$E$131/100))</f>
        <v>#DIV/0!</v>
      </c>
      <c r="ES668" s="10" t="e">
        <f>((ES472*$B$7)/1000)/('Sample Set Info'!$C$131*('Sample Set Info'!$E$131/100))</f>
        <v>#DIV/0!</v>
      </c>
      <c r="ET668" s="10" t="e">
        <f>((ET472*$B$7)/1000)/('Sample Set Info'!$C$131*('Sample Set Info'!$E$131/100))</f>
        <v>#DIV/0!</v>
      </c>
      <c r="EU668" s="10" t="e">
        <f>((EU472*$B$7)/1000)/('Sample Set Info'!$C$131*('Sample Set Info'!$E$131/100))</f>
        <v>#DIV/0!</v>
      </c>
      <c r="EV668" s="10" t="e">
        <f>((EV472*$B$7)/1000)/('Sample Set Info'!$C$131*('Sample Set Info'!$E$131/100))</f>
        <v>#DIV/0!</v>
      </c>
      <c r="EW668" s="10" t="e">
        <f>((EW472*$B$7)/1000)/('Sample Set Info'!$C$131*('Sample Set Info'!$E$131/100))</f>
        <v>#DIV/0!</v>
      </c>
      <c r="EX668" s="10" t="e">
        <f>((EX472*$B$7)/1000)/('Sample Set Info'!$C$131*('Sample Set Info'!$E$131/100))</f>
        <v>#DIV/0!</v>
      </c>
      <c r="EY668" s="10" t="e">
        <f>((EY472*$B$7)/1000)/('Sample Set Info'!$C$131*('Sample Set Info'!$E$131/100))</f>
        <v>#DIV/0!</v>
      </c>
      <c r="EZ668" s="10" t="e">
        <f>((EZ472*$B$7)/1000)/('Sample Set Info'!$C$131*('Sample Set Info'!$E$131/100))</f>
        <v>#DIV/0!</v>
      </c>
      <c r="FA668" s="10" t="e">
        <f>((FA472*$B$7)/1000)/('Sample Set Info'!$C$131*('Sample Set Info'!$E$131/100))</f>
        <v>#DIV/0!</v>
      </c>
      <c r="FB668" s="10" t="e">
        <f>((FB472*$B$7)/1000)/('Sample Set Info'!$C$131*('Sample Set Info'!$E$131/100))</f>
        <v>#DIV/0!</v>
      </c>
      <c r="FC668" s="10" t="e">
        <f>((FC472*$B$7)/1000)/('Sample Set Info'!$C$131*('Sample Set Info'!$E$131/100))</f>
        <v>#DIV/0!</v>
      </c>
      <c r="FD668" s="10" t="e">
        <f>((FD472*$B$7)/1000)/('Sample Set Info'!$C$131*('Sample Set Info'!$E$131/100))</f>
        <v>#DIV/0!</v>
      </c>
      <c r="FE668" s="10" t="e">
        <f>((FE472*$B$7)/1000)/('Sample Set Info'!$C$131*('Sample Set Info'!$E$131/100))</f>
        <v>#DIV/0!</v>
      </c>
      <c r="FF668" s="10" t="e">
        <f>((FF472*$B$7)/1000)/('Sample Set Info'!$C$131*('Sample Set Info'!$E$131/100))</f>
        <v>#DIV/0!</v>
      </c>
      <c r="FG668" s="10" t="e">
        <f>((FG472*$B$7)/1000)/('Sample Set Info'!$C$131*('Sample Set Info'!$E$131/100))</f>
        <v>#DIV/0!</v>
      </c>
      <c r="FH668" s="10" t="e">
        <f>((FH472*$B$7)/1000)/('Sample Set Info'!$C$131*('Sample Set Info'!$E$131/100))</f>
        <v>#DIV/0!</v>
      </c>
      <c r="FI668" s="10" t="e">
        <f>((FI472*$B$7)/1000)/('Sample Set Info'!$C$131*('Sample Set Info'!$E$131/100))</f>
        <v>#DIV/0!</v>
      </c>
      <c r="FJ668" s="10" t="e">
        <f>((FJ472*$B$7)/1000)/('Sample Set Info'!$C$131*('Sample Set Info'!$E$131/100))</f>
        <v>#DIV/0!</v>
      </c>
      <c r="FK668" s="10" t="e">
        <f>((FK472*$B$7)/1000)/('Sample Set Info'!$C$131*('Sample Set Info'!$E$131/100))</f>
        <v>#DIV/0!</v>
      </c>
      <c r="FL668" s="10" t="e">
        <f>((FL472*$B$7)/1000)/('Sample Set Info'!$C$131*('Sample Set Info'!$E$131/100))</f>
        <v>#DIV/0!</v>
      </c>
      <c r="FM668" s="10" t="e">
        <f>((FM472*$B$7)/1000)/('Sample Set Info'!$C$131*('Sample Set Info'!$E$131/100))</f>
        <v>#DIV/0!</v>
      </c>
      <c r="FN668" s="10" t="e">
        <f>((FN472*$B$7)/1000)/('Sample Set Info'!$C$131*('Sample Set Info'!$E$131/100))</f>
        <v>#DIV/0!</v>
      </c>
      <c r="FO668" s="10" t="e">
        <f>((FO472*$B$7)/1000)/('Sample Set Info'!$C$131*('Sample Set Info'!$E$131/100))</f>
        <v>#DIV/0!</v>
      </c>
      <c r="FP668" s="10" t="e">
        <f>((FP472*$B$7)/1000)/('Sample Set Info'!$C$131*('Sample Set Info'!$E$131/100))</f>
        <v>#DIV/0!</v>
      </c>
      <c r="FQ668" s="10" t="e">
        <f>((FQ472*$B$7)/1000)/('Sample Set Info'!$C$131*('Sample Set Info'!$E$131/100))</f>
        <v>#DIV/0!</v>
      </c>
      <c r="FR668" s="10" t="e">
        <f>((FR472*$B$7)/1000)/('Sample Set Info'!$C$131*('Sample Set Info'!$E$131/100))</f>
        <v>#DIV/0!</v>
      </c>
      <c r="FS668" s="10" t="e">
        <f>((FS472*$B$7)/1000)/('Sample Set Info'!$C$131*('Sample Set Info'!$E$131/100))</f>
        <v>#DIV/0!</v>
      </c>
      <c r="FT668" s="10" t="e">
        <f>((FT472*$B$7)/1000)/('Sample Set Info'!$C$131*('Sample Set Info'!$E$131/100))</f>
        <v>#DIV/0!</v>
      </c>
      <c r="FU668" s="10" t="e">
        <f>((FU472*$B$7)/1000)/('Sample Set Info'!$C$131*('Sample Set Info'!$E$131/100))</f>
        <v>#DIV/0!</v>
      </c>
      <c r="FV668" s="10" t="e">
        <f>((FV472*$B$7)/1000)/('Sample Set Info'!$C$131*('Sample Set Info'!$E$131/100))</f>
        <v>#DIV/0!</v>
      </c>
      <c r="FW668" s="10" t="e">
        <f>((FW472*$B$7)/1000)/('Sample Set Info'!$C$131*('Sample Set Info'!$E$131/100))</f>
        <v>#DIV/0!</v>
      </c>
      <c r="FX668" s="10" t="e">
        <f>((FX472*$B$7)/1000)/('Sample Set Info'!$C$131*('Sample Set Info'!$E$131/100))</f>
        <v>#DIV/0!</v>
      </c>
      <c r="FY668" s="10" t="e">
        <f>((FY472*$B$7)/1000)/('Sample Set Info'!$C$131*('Sample Set Info'!$E$131/100))</f>
        <v>#DIV/0!</v>
      </c>
    </row>
    <row r="669" spans="1:181" s="10" customFormat="1">
      <c r="A669" s="10" t="str">
        <f t="shared" si="855"/>
        <v>9-PropFlu (C3-Flu)</v>
      </c>
      <c r="D669" s="10" t="s">
        <v>404</v>
      </c>
      <c r="E669" s="10" t="s">
        <v>404</v>
      </c>
      <c r="F669" s="10" t="s">
        <v>404</v>
      </c>
      <c r="G669" s="10" t="s">
        <v>404</v>
      </c>
      <c r="J669" s="10" t="s">
        <v>404</v>
      </c>
      <c r="K669" s="10" t="s">
        <v>404</v>
      </c>
      <c r="L669" s="10" t="s">
        <v>404</v>
      </c>
      <c r="M669" s="10" t="s">
        <v>404</v>
      </c>
      <c r="P669" s="10" t="s">
        <v>404</v>
      </c>
      <c r="Q669" s="10" t="s">
        <v>404</v>
      </c>
      <c r="R669" s="10" t="s">
        <v>404</v>
      </c>
      <c r="S669" s="10" t="s">
        <v>404</v>
      </c>
      <c r="V669" s="10" t="s">
        <v>404</v>
      </c>
      <c r="W669" s="10" t="s">
        <v>404</v>
      </c>
      <c r="X669" s="10" t="s">
        <v>404</v>
      </c>
      <c r="Y669" s="10" t="s">
        <v>404</v>
      </c>
      <c r="AA669" s="10" t="s">
        <v>404</v>
      </c>
      <c r="AB669" s="10" t="s">
        <v>404</v>
      </c>
      <c r="AC669" s="10" t="s">
        <v>404</v>
      </c>
      <c r="AD669" s="10" t="s">
        <v>404</v>
      </c>
      <c r="AF669" s="10" t="e">
        <f>((AF473*$B$7)/1000)/('Sample Set Info'!$C$32*('Sample Set Info'!$E$32/100))</f>
        <v>#DIV/0!</v>
      </c>
      <c r="AG669" s="10" t="e">
        <f>((AG473*$B$7)/1000)/('Sample Set Info'!$C$33*('Sample Set Info'!$E$33/100))</f>
        <v>#DIV/0!</v>
      </c>
      <c r="AH669" s="10" t="e">
        <f>((AH473*$B$7)/1000)/('Sample Set Info'!$C$34*('Sample Set Info'!$E$34/100))</f>
        <v>#DIV/0!</v>
      </c>
      <c r="AI669" s="10" t="e">
        <f>((AI473*$B$7)/1000)/('Sample Set Info'!$C$35*('Sample Set Info'!$E$35/100))</f>
        <v>#DIV/0!</v>
      </c>
      <c r="AJ669" s="10" t="e">
        <f>((AJ473*$B$7)/1000)/('Sample Set Info'!$C$36*('Sample Set Info'!$E$36/100))</f>
        <v>#DIV/0!</v>
      </c>
      <c r="AK669" s="10" t="e">
        <f>((AK473*$B$7)/1000)/('Sample Set Info'!$C$37*('Sample Set Info'!$E$37/100))</f>
        <v>#DIV/0!</v>
      </c>
      <c r="AL669" s="10" t="e">
        <f>((AL473*$B$7)/1000)/('Sample Set Info'!$C$38*('Sample Set Info'!$E$38/100))</f>
        <v>#DIV/0!</v>
      </c>
      <c r="AM669" s="10" t="e">
        <f>((AM473*$B$7)/1000)/('Sample Set Info'!$C$39*('Sample Set Info'!$E$39/100))</f>
        <v>#DIV/0!</v>
      </c>
      <c r="AN669" s="10" t="e">
        <f>((AN473*$B$7)/1000)/('Sample Set Info'!$C$40*('Sample Set Info'!$E$40/100))</f>
        <v>#DIV/0!</v>
      </c>
      <c r="AO669" s="10" t="e">
        <f>((AO473*$B$7)/1000)/('Sample Set Info'!$C$41*('Sample Set Info'!$E$41/100))</f>
        <v>#DIV/0!</v>
      </c>
      <c r="AP669" s="10" t="e">
        <f>((AP473*$B$7)/1000)/('Sample Set Info'!$C$42*('Sample Set Info'!$E$42/100))</f>
        <v>#DIV/0!</v>
      </c>
      <c r="AQ669" s="10" t="e">
        <f>((AQ473*$B$7)/1000)/('Sample Set Info'!$C$43*('Sample Set Info'!$E$43/100))</f>
        <v>#DIV/0!</v>
      </c>
      <c r="AR669" s="10" t="e">
        <f>((AR473*$B$7)/1000)/('Sample Set Info'!$C$44*('Sample Set Info'!$E$44/100))</f>
        <v>#DIV/0!</v>
      </c>
      <c r="AS669" s="10" t="e">
        <f>((AS473*$B$7)/1000)/('Sample Set Info'!$C$45*('Sample Set Info'!$E$45/100))</f>
        <v>#DIV/0!</v>
      </c>
      <c r="AT669" s="10" t="e">
        <f>((AT473*$B$7)/1000)/('Sample Set Info'!$C$46*('Sample Set Info'!$E$46/100))</f>
        <v>#DIV/0!</v>
      </c>
      <c r="AU669" s="10" t="e">
        <f>((AU473*$B$7)/1000)/('Sample Set Info'!$C$47*('Sample Set Info'!$E$47/100))</f>
        <v>#DIV/0!</v>
      </c>
      <c r="AV669" s="10" t="e">
        <f>((AV473*$B$7)/1000)/('Sample Set Info'!$C$48*('Sample Set Info'!$E$48/100))</f>
        <v>#DIV/0!</v>
      </c>
      <c r="AW669" s="10" t="e">
        <f>((AW473*$B$7)/1000)/('Sample Set Info'!$C$49*('Sample Set Info'!$E$49/100))</f>
        <v>#DIV/0!</v>
      </c>
      <c r="AX669" s="10" t="e">
        <f>((AX473*$B$7)/1000)/('Sample Set Info'!$C$50*('Sample Set Info'!$E$50/100))</f>
        <v>#DIV/0!</v>
      </c>
      <c r="AY669" s="10" t="e">
        <f>((AY473*$B$7)/1000)/('Sample Set Info'!$C$51*('Sample Set Info'!$E$51/100))</f>
        <v>#DIV/0!</v>
      </c>
      <c r="AZ669" s="10" t="e">
        <f>((AZ473*$B$7)/1000)/('Sample Set Info'!$C$52*('Sample Set Info'!$E$52/100))</f>
        <v>#DIV/0!</v>
      </c>
      <c r="BA669" s="10" t="e">
        <f>((BA473*$B$7)/1000)/('Sample Set Info'!$C$53*('Sample Set Info'!$E$53/100))</f>
        <v>#DIV/0!</v>
      </c>
      <c r="BB669" s="10" t="e">
        <f>((BB473*$B$7)/1000)/('Sample Set Info'!$C$54*('Sample Set Info'!$E$54/100))</f>
        <v>#DIV/0!</v>
      </c>
      <c r="BC669" s="10" t="e">
        <f>((BC473*$B$7)/1000)/('Sample Set Info'!$C$55*('Sample Set Info'!$E$55/100))</f>
        <v>#DIV/0!</v>
      </c>
      <c r="BD669" s="10" t="e">
        <f>((BD473*$B$7)/1000)/('Sample Set Info'!$C$56*('Sample Set Info'!$E$56/100))</f>
        <v>#DIV/0!</v>
      </c>
      <c r="BE669" s="10" t="e">
        <f>((BE473*$B$7)/1000)/('Sample Set Info'!$C$57*('Sample Set Info'!$E$57/100))</f>
        <v>#DIV/0!</v>
      </c>
      <c r="BF669" s="10" t="e">
        <f>((BF473*$B$7)/1000)/('Sample Set Info'!$C$58*('Sample Set Info'!$E$58/100))</f>
        <v>#DIV/0!</v>
      </c>
      <c r="BG669" s="10" t="e">
        <f>((BG473*$B$7)/1000)/('Sample Set Info'!$C$59*('Sample Set Info'!$E$59/100))</f>
        <v>#DIV/0!</v>
      </c>
      <c r="BH669" s="10" t="e">
        <f>((BH473*$B$7)/1000)/('Sample Set Info'!$C$60*('Sample Set Info'!$E$60/100))</f>
        <v>#DIV/0!</v>
      </c>
      <c r="BI669" s="10" t="e">
        <f>((BI473*$B$7)/1000)/('Sample Set Info'!$C$61*('Sample Set Info'!$E$61/100))</f>
        <v>#DIV/0!</v>
      </c>
      <c r="BJ669" s="10" t="e">
        <f>((BJ473*$B$7)/1000)/('Sample Set Info'!$C$62*('Sample Set Info'!$E$62/100))</f>
        <v>#DIV/0!</v>
      </c>
      <c r="BK669" s="10" t="e">
        <f>((BK473*$B$7)/1000)/('Sample Set Info'!$C$63*('Sample Set Info'!$E$63/100))</f>
        <v>#DIV/0!</v>
      </c>
      <c r="BL669" s="10" t="e">
        <f>((BL473*$B$7)/1000)/('Sample Set Info'!$C$64*('Sample Set Info'!$E$64/100))</f>
        <v>#DIV/0!</v>
      </c>
      <c r="BM669" s="10" t="e">
        <f>((BM473*$B$7)/1000)/('Sample Set Info'!$C$65*('Sample Set Info'!$E$65/100))</f>
        <v>#DIV/0!</v>
      </c>
      <c r="BN669" s="10" t="e">
        <f>((BN473*$B$7)/1000)/('Sample Set Info'!$C$66*('Sample Set Info'!$E$66/100))</f>
        <v>#DIV/0!</v>
      </c>
      <c r="BO669" s="10" t="e">
        <f>((BO473*$B$7)/1000)/('Sample Set Info'!$C$67*('Sample Set Info'!$E$67/100))</f>
        <v>#DIV/0!</v>
      </c>
      <c r="BP669" s="10" t="e">
        <f>((BP473*$B$7)/1000)/('Sample Set Info'!$C$68*('Sample Set Info'!$E$68/100))</f>
        <v>#DIV/0!</v>
      </c>
      <c r="BQ669" s="10" t="e">
        <f>((BQ473*$B$7)/1000)/('Sample Set Info'!$C$69*('Sample Set Info'!$E$69/100))</f>
        <v>#DIV/0!</v>
      </c>
      <c r="BR669" s="10" t="e">
        <f>((BR473*$B$7)/1000)/('Sample Set Info'!$C$70*('Sample Set Info'!$E$70/100))</f>
        <v>#DIV/0!</v>
      </c>
      <c r="BS669" s="10" t="e">
        <f>((BS473*$B$7)/1000)/('Sample Set Info'!$C$71*('Sample Set Info'!$E$71/100))</f>
        <v>#DIV/0!</v>
      </c>
      <c r="BT669" s="10" t="e">
        <f>((BT473*$B$7)/1000)/('Sample Set Info'!$C$72*('Sample Set Info'!$E$72/100))</f>
        <v>#DIV/0!</v>
      </c>
      <c r="BU669" s="10" t="e">
        <f>((BU473*$B$7)/1000)/('Sample Set Info'!$C$73*('Sample Set Info'!$E$73/100))</f>
        <v>#DIV/0!</v>
      </c>
      <c r="BV669" s="10" t="e">
        <f>((BV473*$B$7)/1000)/('Sample Set Info'!$C$74*('Sample Set Info'!$E$74/100))</f>
        <v>#DIV/0!</v>
      </c>
      <c r="BW669" s="10" t="e">
        <f>((BW473*$B$7)/1000)/('Sample Set Info'!$C$75*('Sample Set Info'!$E$75/100))</f>
        <v>#DIV/0!</v>
      </c>
      <c r="BX669" s="10" t="e">
        <f>((BX473*$B$7)/1000)/('Sample Set Info'!$C$76*('Sample Set Info'!$E$76/100))</f>
        <v>#DIV/0!</v>
      </c>
      <c r="BY669" s="10" t="e">
        <f>((BY473*$B$7)/1000)/('Sample Set Info'!$C$77*('Sample Set Info'!$E$77/100))</f>
        <v>#DIV/0!</v>
      </c>
      <c r="BZ669" s="10" t="e">
        <f>((BZ473*$B$7)/1000)/('Sample Set Info'!$C$78*('Sample Set Info'!$E$78/100))</f>
        <v>#DIV/0!</v>
      </c>
      <c r="CA669" s="10" t="e">
        <f>((CA473*$B$7)/1000)/('Sample Set Info'!$C$79*('Sample Set Info'!$E$79/100))</f>
        <v>#DIV/0!</v>
      </c>
      <c r="CB669" s="10" t="e">
        <f>((CB473*$B$7)/1000)/('Sample Set Info'!$C$80*('Sample Set Info'!$E$80/100))</f>
        <v>#DIV/0!</v>
      </c>
      <c r="CC669" s="10" t="e">
        <f>((CC473*$B$7)/1000)/('Sample Set Info'!$C$81*('Sample Set Info'!$E$81/100))</f>
        <v>#DIV/0!</v>
      </c>
      <c r="CD669" s="10" t="e">
        <f>((CD473*$B$7)/1000)/('Sample Set Info'!$C$82*('Sample Set Info'!$E$82/100))</f>
        <v>#DIV/0!</v>
      </c>
      <c r="CE669" s="10" t="e">
        <f>((CE473*$B$7)/1000)/('Sample Set Info'!$C$83*('Sample Set Info'!$E$83/100))</f>
        <v>#DIV/0!</v>
      </c>
      <c r="CF669" s="10" t="e">
        <f>((CF473*$B$7)/1000)/('Sample Set Info'!$C$84*('Sample Set Info'!$E$84/100))</f>
        <v>#DIV/0!</v>
      </c>
      <c r="CG669" s="10" t="e">
        <f>((CG473*$B$7)/1000)/('Sample Set Info'!$C$85*('Sample Set Info'!$E$85/100))</f>
        <v>#DIV/0!</v>
      </c>
      <c r="CH669" s="10" t="e">
        <f>((CH473*$B$7)/1000)/('Sample Set Info'!$C$86*('Sample Set Info'!$E$86/100))</f>
        <v>#DIV/0!</v>
      </c>
      <c r="CI669" s="10" t="e">
        <f>((CI473*$B$7)/1000)/('Sample Set Info'!$C$87*('Sample Set Info'!$E$87/100))</f>
        <v>#DIV/0!</v>
      </c>
      <c r="CJ669" s="10" t="e">
        <f>((CJ473*$B$7)/1000)/('Sample Set Info'!$C$88*('Sample Set Info'!$E$88/100))</f>
        <v>#DIV/0!</v>
      </c>
      <c r="CK669" s="10" t="e">
        <f>((CK473*$B$7)/1000)/('Sample Set Info'!$C$89*('Sample Set Info'!$E$89/100))</f>
        <v>#DIV/0!</v>
      </c>
      <c r="CL669" s="10" t="e">
        <f>((CL473*$B$7)/1000)/('Sample Set Info'!$C$90*('Sample Set Info'!$E$90/100))</f>
        <v>#DIV/0!</v>
      </c>
      <c r="CM669" s="10" t="e">
        <f>((CM473*$B$7)/1000)/('Sample Set Info'!$C$91*('Sample Set Info'!$E$91/100))</f>
        <v>#DIV/0!</v>
      </c>
      <c r="CN669" s="10" t="e">
        <f>((CN473*$B$7)/1000)/('Sample Set Info'!$C$92*('Sample Set Info'!$E$92/100))</f>
        <v>#DIV/0!</v>
      </c>
      <c r="CO669" s="10" t="e">
        <f>((CO473*$B$7)/1000)/('Sample Set Info'!$C$93*('Sample Set Info'!$E$93/100))</f>
        <v>#DIV/0!</v>
      </c>
      <c r="CP669" s="10" t="e">
        <f>((CP473*$B$7)/1000)/('Sample Set Info'!$C$94*('Sample Set Info'!$E$94/100))</f>
        <v>#DIV/0!</v>
      </c>
      <c r="CQ669" s="10" t="e">
        <f>((CQ473*$B$7)/1000)/('Sample Set Info'!$C$95*('Sample Set Info'!$E$95/100))</f>
        <v>#DIV/0!</v>
      </c>
      <c r="CR669" s="10" t="e">
        <f>((CR473*$B$7)/1000)/('Sample Set Info'!$C$96*('Sample Set Info'!$E$96/100))</f>
        <v>#DIV/0!</v>
      </c>
      <c r="CS669" s="10" t="e">
        <f>((CS473*$B$7)/1000)/('Sample Set Info'!$C$97*('Sample Set Info'!$E$97/100))</f>
        <v>#DIV/0!</v>
      </c>
      <c r="CT669" s="10" t="e">
        <f>((CT473*$B$7)/1000)/('Sample Set Info'!$C$98*('Sample Set Info'!$E$98/100))</f>
        <v>#DIV/0!</v>
      </c>
      <c r="CU669" s="10" t="e">
        <f>((CU473*$B$7)/1000)/('Sample Set Info'!$C$99*('Sample Set Info'!$E$99/100))</f>
        <v>#DIV/0!</v>
      </c>
      <c r="CV669" s="10" t="e">
        <f>((CV473*$B$7)/1000)/('Sample Set Info'!$C$100*('Sample Set Info'!$E$100/100))</f>
        <v>#DIV/0!</v>
      </c>
      <c r="CW669" s="10" t="e">
        <f>((CW473*$B$7)/1000)/('Sample Set Info'!$C$101*('Sample Set Info'!$E$101/100))</f>
        <v>#DIV/0!</v>
      </c>
      <c r="CX669" s="10" t="e">
        <f>((CX473*$B$7)/1000)/('Sample Set Info'!$C$102*('Sample Set Info'!$E$102/100))</f>
        <v>#DIV/0!</v>
      </c>
      <c r="CY669" s="10" t="e">
        <f>((CY473*$B$7)/1000)/('Sample Set Info'!$C$103*('Sample Set Info'!$E$103/100))</f>
        <v>#DIV/0!</v>
      </c>
      <c r="CZ669" s="10" t="e">
        <f>((CZ473*$B$7)/1000)/('Sample Set Info'!$C$104*('Sample Set Info'!$E$104/100))</f>
        <v>#DIV/0!</v>
      </c>
      <c r="DA669" s="10" t="e">
        <f>((DA473*$B$7)/1000)/('Sample Set Info'!$C$105*('Sample Set Info'!$E$105/100))</f>
        <v>#DIV/0!</v>
      </c>
      <c r="DB669" s="10" t="e">
        <f>((DB473*$B$7)/1000)/('Sample Set Info'!$C$106*('Sample Set Info'!$E$106/100))</f>
        <v>#DIV/0!</v>
      </c>
      <c r="DC669" s="10" t="e">
        <f>((DC473*$B$7)/1000)/('Sample Set Info'!$C$107*('Sample Set Info'!$E$107/100))</f>
        <v>#DIV/0!</v>
      </c>
      <c r="DD669" s="10" t="e">
        <f>((DD473*$B$7)/1000)/('Sample Set Info'!$C$108*('Sample Set Info'!$E$108/100))</f>
        <v>#DIV/0!</v>
      </c>
      <c r="DE669" s="10" t="e">
        <f>((DE473*$B$7)/1000)/('Sample Set Info'!$C$109*('Sample Set Info'!$E$109/100))</f>
        <v>#DIV/0!</v>
      </c>
      <c r="DF669" s="10" t="e">
        <f>((DF473*$B$7)/1000)/('Sample Set Info'!$C$110*('Sample Set Info'!$E$110/100))</f>
        <v>#DIV/0!</v>
      </c>
      <c r="DG669" s="10" t="e">
        <f>((DG473*$B$7)/1000)/('Sample Set Info'!$C$111*('Sample Set Info'!$E$111/100))</f>
        <v>#DIV/0!</v>
      </c>
      <c r="DH669" s="10" t="e">
        <f>((DH473*$B$7)/1000)/('Sample Set Info'!$C$112*('Sample Set Info'!$E$112/100))</f>
        <v>#DIV/0!</v>
      </c>
      <c r="DI669" s="10" t="e">
        <f>((DI473*$B$7)/1000)/('Sample Set Info'!$C$113*('Sample Set Info'!$E$113/100))</f>
        <v>#DIV/0!</v>
      </c>
      <c r="DJ669" s="10" t="e">
        <f>((DJ473*$B$7)/1000)/('Sample Set Info'!$C$114*('Sample Set Info'!$E$114/100))</f>
        <v>#DIV/0!</v>
      </c>
      <c r="DK669" s="10" t="e">
        <f>((DK473*$B$7)/1000)/('Sample Set Info'!$C$115*('Sample Set Info'!$E$115/100))</f>
        <v>#DIV/0!</v>
      </c>
      <c r="DL669" s="10" t="e">
        <f>((DL473*$B$7)/1000)/('Sample Set Info'!$C$116*('Sample Set Info'!$E$116/100))</f>
        <v>#DIV/0!</v>
      </c>
      <c r="DM669" s="10" t="e">
        <f>((DM473*$B$7)/1000)/('Sample Set Info'!$C$117*('Sample Set Info'!$E$117/100))</f>
        <v>#DIV/0!</v>
      </c>
      <c r="DN669" s="10" t="e">
        <f>((DN473*$B$7)/1000)/('Sample Set Info'!$C$118*('Sample Set Info'!$E$118/100))</f>
        <v>#DIV/0!</v>
      </c>
      <c r="DO669" s="10" t="e">
        <f>((DO473*$B$7)/1000)/('Sample Set Info'!$C$119*('Sample Set Info'!$E$119/100))</f>
        <v>#DIV/0!</v>
      </c>
      <c r="DP669" s="10" t="e">
        <f>((DP473*$B$7)/1000)/('Sample Set Info'!$C$120*('Sample Set Info'!$E$120/100))</f>
        <v>#DIV/0!</v>
      </c>
      <c r="DQ669" s="10" t="e">
        <f>((DQ473*$B$7)/1000)/('Sample Set Info'!$C$121*('Sample Set Info'!$E$121/100))</f>
        <v>#DIV/0!</v>
      </c>
      <c r="DR669" s="10" t="e">
        <f>((DR473*$B$7)/1000)/('Sample Set Info'!$C$122*('Sample Set Info'!$E$122/100))</f>
        <v>#DIV/0!</v>
      </c>
      <c r="DS669" s="10" t="e">
        <f>((DS473*$B$7)/1000)/('Sample Set Info'!$C$123*('Sample Set Info'!$E$123/100))</f>
        <v>#DIV/0!</v>
      </c>
      <c r="DT669" s="10" t="e">
        <f>((DT473*$B$7)/1000)/('Sample Set Info'!$C$124*('Sample Set Info'!$E$124/100))</f>
        <v>#DIV/0!</v>
      </c>
      <c r="DU669" s="10" t="e">
        <f>((DU473*$B$7)/1000)/('Sample Set Info'!$C$125*('Sample Set Info'!$E$125/100))</f>
        <v>#DIV/0!</v>
      </c>
      <c r="DV669" s="10" t="e">
        <f>((DV473*$B$7)/1000)/('Sample Set Info'!$C$126*('Sample Set Info'!$E$126/100))</f>
        <v>#DIV/0!</v>
      </c>
      <c r="DW669" s="10" t="e">
        <f>((DW473*$B$7)/1000)/('Sample Set Info'!$C$127*('Sample Set Info'!$E$127/100))</f>
        <v>#DIV/0!</v>
      </c>
      <c r="DX669" s="10" t="e">
        <f>((DX473*$B$7)/1000)/('Sample Set Info'!$C$128*('Sample Set Info'!$E$128/100))</f>
        <v>#DIV/0!</v>
      </c>
      <c r="DY669" s="10" t="e">
        <f>((DY473*$B$7)/1000)/('Sample Set Info'!$C$129*('Sample Set Info'!$E$129/100))</f>
        <v>#DIV/0!</v>
      </c>
      <c r="DZ669" s="10" t="e">
        <f>((DZ473*$B$7)/1000)/('Sample Set Info'!$C$130*('Sample Set Info'!$E$130/100))</f>
        <v>#DIV/0!</v>
      </c>
      <c r="EA669" s="10" t="e">
        <f>((EA473*$B$7)/1000)/('Sample Set Info'!$C$131*('Sample Set Info'!$E$131/100))</f>
        <v>#DIV/0!</v>
      </c>
      <c r="EB669" s="10" t="e">
        <f>((EB473*$B$7)/1000)/('Sample Set Info'!$C$131*('Sample Set Info'!$E$131/100))</f>
        <v>#DIV/0!</v>
      </c>
      <c r="EC669" s="10" t="e">
        <f>((EC473*$B$7)/1000)/('Sample Set Info'!$C$131*('Sample Set Info'!$E$131/100))</f>
        <v>#DIV/0!</v>
      </c>
      <c r="ED669" s="10" t="e">
        <f>((ED473*$B$7)/1000)/('Sample Set Info'!$C$131*('Sample Set Info'!$E$131/100))</f>
        <v>#DIV/0!</v>
      </c>
      <c r="EE669" s="10" t="e">
        <f>((EE473*$B$7)/1000)/('Sample Set Info'!$C$131*('Sample Set Info'!$E$131/100))</f>
        <v>#DIV/0!</v>
      </c>
      <c r="EF669" s="10" t="e">
        <f>((EF473*$B$7)/1000)/('Sample Set Info'!$C$131*('Sample Set Info'!$E$131/100))</f>
        <v>#DIV/0!</v>
      </c>
      <c r="EG669" s="10" t="e">
        <f>((EG473*$B$7)/1000)/('Sample Set Info'!$C$131*('Sample Set Info'!$E$131/100))</f>
        <v>#DIV/0!</v>
      </c>
      <c r="EH669" s="10" t="e">
        <f>((EH473*$B$7)/1000)/('Sample Set Info'!$C$131*('Sample Set Info'!$E$131/100))</f>
        <v>#DIV/0!</v>
      </c>
      <c r="EI669" s="10" t="e">
        <f>((EI473*$B$7)/1000)/('Sample Set Info'!$C$131*('Sample Set Info'!$E$131/100))</f>
        <v>#DIV/0!</v>
      </c>
      <c r="EJ669" s="10" t="e">
        <f>((EJ473*$B$7)/1000)/('Sample Set Info'!$C$131*('Sample Set Info'!$E$131/100))</f>
        <v>#DIV/0!</v>
      </c>
      <c r="EK669" s="10" t="e">
        <f>((EK473*$B$7)/1000)/('Sample Set Info'!$C$131*('Sample Set Info'!$E$131/100))</f>
        <v>#DIV/0!</v>
      </c>
      <c r="EL669" s="10" t="e">
        <f>((EL473*$B$7)/1000)/('Sample Set Info'!$C$131*('Sample Set Info'!$E$131/100))</f>
        <v>#DIV/0!</v>
      </c>
      <c r="EM669" s="10" t="e">
        <f>((EM473*$B$7)/1000)/('Sample Set Info'!$C$131*('Sample Set Info'!$E$131/100))</f>
        <v>#DIV/0!</v>
      </c>
      <c r="EN669" s="10" t="e">
        <f>((EN473*$B$7)/1000)/('Sample Set Info'!$C$131*('Sample Set Info'!$E$131/100))</f>
        <v>#DIV/0!</v>
      </c>
      <c r="EO669" s="10" t="e">
        <f>((EO473*$B$7)/1000)/('Sample Set Info'!$C$131*('Sample Set Info'!$E$131/100))</f>
        <v>#DIV/0!</v>
      </c>
      <c r="EP669" s="10" t="e">
        <f>((EP473*$B$7)/1000)/('Sample Set Info'!$C$131*('Sample Set Info'!$E$131/100))</f>
        <v>#DIV/0!</v>
      </c>
      <c r="EQ669" s="10" t="e">
        <f>((EQ473*$B$7)/1000)/('Sample Set Info'!$C$131*('Sample Set Info'!$E$131/100))</f>
        <v>#DIV/0!</v>
      </c>
      <c r="ER669" s="10" t="e">
        <f>((ER473*$B$7)/1000)/('Sample Set Info'!$C$131*('Sample Set Info'!$E$131/100))</f>
        <v>#DIV/0!</v>
      </c>
      <c r="ES669" s="10" t="e">
        <f>((ES473*$B$7)/1000)/('Sample Set Info'!$C$131*('Sample Set Info'!$E$131/100))</f>
        <v>#DIV/0!</v>
      </c>
      <c r="ET669" s="10" t="e">
        <f>((ET473*$B$7)/1000)/('Sample Set Info'!$C$131*('Sample Set Info'!$E$131/100))</f>
        <v>#DIV/0!</v>
      </c>
      <c r="EU669" s="10" t="e">
        <f>((EU473*$B$7)/1000)/('Sample Set Info'!$C$131*('Sample Set Info'!$E$131/100))</f>
        <v>#DIV/0!</v>
      </c>
      <c r="EV669" s="10" t="e">
        <f>((EV473*$B$7)/1000)/('Sample Set Info'!$C$131*('Sample Set Info'!$E$131/100))</f>
        <v>#DIV/0!</v>
      </c>
      <c r="EW669" s="10" t="e">
        <f>((EW473*$B$7)/1000)/('Sample Set Info'!$C$131*('Sample Set Info'!$E$131/100))</f>
        <v>#DIV/0!</v>
      </c>
      <c r="EX669" s="10" t="e">
        <f>((EX473*$B$7)/1000)/('Sample Set Info'!$C$131*('Sample Set Info'!$E$131/100))</f>
        <v>#DIV/0!</v>
      </c>
      <c r="EY669" s="10" t="e">
        <f>((EY473*$B$7)/1000)/('Sample Set Info'!$C$131*('Sample Set Info'!$E$131/100))</f>
        <v>#DIV/0!</v>
      </c>
      <c r="EZ669" s="10" t="e">
        <f>((EZ473*$B$7)/1000)/('Sample Set Info'!$C$131*('Sample Set Info'!$E$131/100))</f>
        <v>#DIV/0!</v>
      </c>
      <c r="FA669" s="10" t="e">
        <f>((FA473*$B$7)/1000)/('Sample Set Info'!$C$131*('Sample Set Info'!$E$131/100))</f>
        <v>#DIV/0!</v>
      </c>
      <c r="FB669" s="10" t="e">
        <f>((FB473*$B$7)/1000)/('Sample Set Info'!$C$131*('Sample Set Info'!$E$131/100))</f>
        <v>#DIV/0!</v>
      </c>
      <c r="FC669" s="10" t="e">
        <f>((FC473*$B$7)/1000)/('Sample Set Info'!$C$131*('Sample Set Info'!$E$131/100))</f>
        <v>#DIV/0!</v>
      </c>
      <c r="FD669" s="10" t="e">
        <f>((FD473*$B$7)/1000)/('Sample Set Info'!$C$131*('Sample Set Info'!$E$131/100))</f>
        <v>#DIV/0!</v>
      </c>
      <c r="FE669" s="10" t="e">
        <f>((FE473*$B$7)/1000)/('Sample Set Info'!$C$131*('Sample Set Info'!$E$131/100))</f>
        <v>#DIV/0!</v>
      </c>
      <c r="FF669" s="10" t="e">
        <f>((FF473*$B$7)/1000)/('Sample Set Info'!$C$131*('Sample Set Info'!$E$131/100))</f>
        <v>#DIV/0!</v>
      </c>
      <c r="FG669" s="10" t="e">
        <f>((FG473*$B$7)/1000)/('Sample Set Info'!$C$131*('Sample Set Info'!$E$131/100))</f>
        <v>#DIV/0!</v>
      </c>
      <c r="FH669" s="10" t="e">
        <f>((FH473*$B$7)/1000)/('Sample Set Info'!$C$131*('Sample Set Info'!$E$131/100))</f>
        <v>#DIV/0!</v>
      </c>
      <c r="FI669" s="10" t="e">
        <f>((FI473*$B$7)/1000)/('Sample Set Info'!$C$131*('Sample Set Info'!$E$131/100))</f>
        <v>#DIV/0!</v>
      </c>
      <c r="FJ669" s="10" t="e">
        <f>((FJ473*$B$7)/1000)/('Sample Set Info'!$C$131*('Sample Set Info'!$E$131/100))</f>
        <v>#DIV/0!</v>
      </c>
      <c r="FK669" s="10" t="e">
        <f>((FK473*$B$7)/1000)/('Sample Set Info'!$C$131*('Sample Set Info'!$E$131/100))</f>
        <v>#DIV/0!</v>
      </c>
      <c r="FL669" s="10" t="e">
        <f>((FL473*$B$7)/1000)/('Sample Set Info'!$C$131*('Sample Set Info'!$E$131/100))</f>
        <v>#DIV/0!</v>
      </c>
      <c r="FM669" s="10" t="e">
        <f>((FM473*$B$7)/1000)/('Sample Set Info'!$C$131*('Sample Set Info'!$E$131/100))</f>
        <v>#DIV/0!</v>
      </c>
      <c r="FN669" s="10" t="e">
        <f>((FN473*$B$7)/1000)/('Sample Set Info'!$C$131*('Sample Set Info'!$E$131/100))</f>
        <v>#DIV/0!</v>
      </c>
      <c r="FO669" s="10" t="e">
        <f>((FO473*$B$7)/1000)/('Sample Set Info'!$C$131*('Sample Set Info'!$E$131/100))</f>
        <v>#DIV/0!</v>
      </c>
      <c r="FP669" s="10" t="e">
        <f>((FP473*$B$7)/1000)/('Sample Set Info'!$C$131*('Sample Set Info'!$E$131/100))</f>
        <v>#DIV/0!</v>
      </c>
      <c r="FQ669" s="10" t="e">
        <f>((FQ473*$B$7)/1000)/('Sample Set Info'!$C$131*('Sample Set Info'!$E$131/100))</f>
        <v>#DIV/0!</v>
      </c>
      <c r="FR669" s="10" t="e">
        <f>((FR473*$B$7)/1000)/('Sample Set Info'!$C$131*('Sample Set Info'!$E$131/100))</f>
        <v>#DIV/0!</v>
      </c>
      <c r="FS669" s="10" t="e">
        <f>((FS473*$B$7)/1000)/('Sample Set Info'!$C$131*('Sample Set Info'!$E$131/100))</f>
        <v>#DIV/0!</v>
      </c>
      <c r="FT669" s="10" t="e">
        <f>((FT473*$B$7)/1000)/('Sample Set Info'!$C$131*('Sample Set Info'!$E$131/100))</f>
        <v>#DIV/0!</v>
      </c>
      <c r="FU669" s="10" t="e">
        <f>((FU473*$B$7)/1000)/('Sample Set Info'!$C$131*('Sample Set Info'!$E$131/100))</f>
        <v>#DIV/0!</v>
      </c>
      <c r="FV669" s="10" t="e">
        <f>((FV473*$B$7)/1000)/('Sample Set Info'!$C$131*('Sample Set Info'!$E$131/100))</f>
        <v>#DIV/0!</v>
      </c>
      <c r="FW669" s="10" t="e">
        <f>((FW473*$B$7)/1000)/('Sample Set Info'!$C$131*('Sample Set Info'!$E$131/100))</f>
        <v>#DIV/0!</v>
      </c>
      <c r="FX669" s="10" t="e">
        <f>((FX473*$B$7)/1000)/('Sample Set Info'!$C$131*('Sample Set Info'!$E$131/100))</f>
        <v>#DIV/0!</v>
      </c>
      <c r="FY669" s="10" t="e">
        <f>((FY473*$B$7)/1000)/('Sample Set Info'!$C$131*('Sample Set Info'!$E$131/100))</f>
        <v>#DIV/0!</v>
      </c>
    </row>
    <row r="670" spans="1:181" s="10" customFormat="1">
      <c r="A670" s="10" t="str">
        <f t="shared" si="855"/>
        <v>C4-Flu (t1)</v>
      </c>
      <c r="D670" s="10" t="s">
        <v>404</v>
      </c>
      <c r="E670" s="10" t="s">
        <v>404</v>
      </c>
      <c r="F670" s="10" t="s">
        <v>404</v>
      </c>
      <c r="G670" s="10" t="s">
        <v>404</v>
      </c>
      <c r="J670" s="10" t="s">
        <v>404</v>
      </c>
      <c r="K670" s="10" t="s">
        <v>404</v>
      </c>
      <c r="L670" s="10" t="s">
        <v>404</v>
      </c>
      <c r="M670" s="10" t="s">
        <v>404</v>
      </c>
      <c r="P670" s="10" t="s">
        <v>404</v>
      </c>
      <c r="Q670" s="10" t="s">
        <v>404</v>
      </c>
      <c r="R670" s="10" t="s">
        <v>404</v>
      </c>
      <c r="S670" s="10" t="s">
        <v>404</v>
      </c>
      <c r="V670" s="10" t="s">
        <v>404</v>
      </c>
      <c r="W670" s="10" t="s">
        <v>404</v>
      </c>
      <c r="X670" s="10" t="s">
        <v>404</v>
      </c>
      <c r="Y670" s="10" t="s">
        <v>404</v>
      </c>
      <c r="AA670" s="10" t="s">
        <v>404</v>
      </c>
      <c r="AB670" s="10" t="s">
        <v>404</v>
      </c>
      <c r="AC670" s="10" t="s">
        <v>404</v>
      </c>
      <c r="AD670" s="10" t="s">
        <v>404</v>
      </c>
      <c r="AF670" s="10" t="s">
        <v>404</v>
      </c>
      <c r="AG670" s="10" t="s">
        <v>404</v>
      </c>
      <c r="AH670" s="10" t="s">
        <v>404</v>
      </c>
      <c r="AI670" s="10" t="s">
        <v>404</v>
      </c>
      <c r="AJ670" s="10" t="s">
        <v>404</v>
      </c>
      <c r="AK670" s="10" t="s">
        <v>404</v>
      </c>
      <c r="AL670" s="10" t="s">
        <v>404</v>
      </c>
      <c r="AM670" s="10" t="s">
        <v>404</v>
      </c>
      <c r="AN670" s="10" t="s">
        <v>404</v>
      </c>
      <c r="AO670" s="10" t="s">
        <v>404</v>
      </c>
      <c r="AP670" s="10" t="s">
        <v>404</v>
      </c>
      <c r="AQ670" s="10" t="s">
        <v>404</v>
      </c>
      <c r="AR670" s="10" t="s">
        <v>404</v>
      </c>
      <c r="AS670" s="10" t="s">
        <v>404</v>
      </c>
      <c r="AT670" s="10" t="s">
        <v>404</v>
      </c>
      <c r="AU670" s="10" t="s">
        <v>404</v>
      </c>
      <c r="AV670" s="10" t="s">
        <v>404</v>
      </c>
      <c r="AW670" s="10" t="s">
        <v>404</v>
      </c>
      <c r="AX670" s="10" t="s">
        <v>404</v>
      </c>
      <c r="AY670" s="10" t="s">
        <v>404</v>
      </c>
      <c r="AZ670" s="10" t="s">
        <v>404</v>
      </c>
      <c r="BA670" s="10" t="s">
        <v>404</v>
      </c>
      <c r="BB670" s="10" t="s">
        <v>404</v>
      </c>
      <c r="BC670" s="10" t="s">
        <v>404</v>
      </c>
      <c r="BD670" s="10" t="s">
        <v>404</v>
      </c>
      <c r="BE670" s="10" t="s">
        <v>404</v>
      </c>
      <c r="BF670" s="10" t="s">
        <v>404</v>
      </c>
      <c r="BG670" s="10" t="s">
        <v>404</v>
      </c>
      <c r="BH670" s="10" t="s">
        <v>404</v>
      </c>
      <c r="BI670" s="10" t="s">
        <v>404</v>
      </c>
      <c r="BJ670" s="10" t="s">
        <v>404</v>
      </c>
      <c r="BK670" s="10" t="s">
        <v>404</v>
      </c>
      <c r="BL670" s="10" t="s">
        <v>404</v>
      </c>
      <c r="BM670" s="10" t="s">
        <v>404</v>
      </c>
      <c r="BN670" s="10" t="s">
        <v>404</v>
      </c>
      <c r="BO670" s="10" t="s">
        <v>404</v>
      </c>
      <c r="BP670" s="10" t="s">
        <v>404</v>
      </c>
      <c r="BQ670" s="10" t="s">
        <v>404</v>
      </c>
      <c r="BR670" s="10" t="s">
        <v>404</v>
      </c>
      <c r="BS670" s="10" t="s">
        <v>404</v>
      </c>
      <c r="BT670" s="10" t="s">
        <v>404</v>
      </c>
      <c r="BU670" s="10" t="s">
        <v>404</v>
      </c>
      <c r="BV670" s="10" t="s">
        <v>404</v>
      </c>
      <c r="BW670" s="10" t="s">
        <v>404</v>
      </c>
      <c r="BX670" s="10" t="s">
        <v>404</v>
      </c>
      <c r="BY670" s="10" t="s">
        <v>404</v>
      </c>
      <c r="BZ670" s="10" t="s">
        <v>404</v>
      </c>
      <c r="CA670" s="10" t="s">
        <v>404</v>
      </c>
      <c r="CB670" s="10" t="s">
        <v>404</v>
      </c>
      <c r="CC670" s="10" t="s">
        <v>404</v>
      </c>
      <c r="CD670" s="10" t="s">
        <v>404</v>
      </c>
      <c r="CE670" s="10" t="s">
        <v>404</v>
      </c>
      <c r="CF670" s="10" t="s">
        <v>404</v>
      </c>
      <c r="CG670" s="10" t="s">
        <v>404</v>
      </c>
      <c r="CH670" s="10" t="s">
        <v>404</v>
      </c>
      <c r="CI670" s="10" t="s">
        <v>404</v>
      </c>
      <c r="CJ670" s="10" t="s">
        <v>404</v>
      </c>
      <c r="CK670" s="10" t="s">
        <v>404</v>
      </c>
      <c r="CL670" s="10" t="s">
        <v>404</v>
      </c>
      <c r="CM670" s="10" t="s">
        <v>404</v>
      </c>
      <c r="CN670" s="10" t="s">
        <v>404</v>
      </c>
      <c r="CO670" s="10" t="s">
        <v>404</v>
      </c>
      <c r="CP670" s="10" t="s">
        <v>404</v>
      </c>
      <c r="CQ670" s="10" t="s">
        <v>404</v>
      </c>
      <c r="CR670" s="10" t="s">
        <v>404</v>
      </c>
      <c r="CS670" s="10" t="s">
        <v>404</v>
      </c>
      <c r="CT670" s="10" t="s">
        <v>404</v>
      </c>
      <c r="CU670" s="10" t="s">
        <v>404</v>
      </c>
      <c r="CV670" s="10" t="s">
        <v>404</v>
      </c>
      <c r="CW670" s="10" t="s">
        <v>404</v>
      </c>
      <c r="CX670" s="10" t="s">
        <v>404</v>
      </c>
      <c r="CY670" s="10" t="s">
        <v>404</v>
      </c>
      <c r="CZ670" s="10" t="s">
        <v>404</v>
      </c>
      <c r="DA670" s="10" t="s">
        <v>404</v>
      </c>
      <c r="DB670" s="10" t="s">
        <v>404</v>
      </c>
      <c r="DC670" s="10" t="s">
        <v>404</v>
      </c>
      <c r="DD670" s="10" t="s">
        <v>404</v>
      </c>
      <c r="DE670" s="10" t="s">
        <v>404</v>
      </c>
      <c r="DF670" s="10" t="s">
        <v>404</v>
      </c>
      <c r="DG670" s="10" t="s">
        <v>404</v>
      </c>
      <c r="DH670" s="10" t="s">
        <v>404</v>
      </c>
      <c r="DI670" s="10" t="s">
        <v>404</v>
      </c>
      <c r="DJ670" s="10" t="s">
        <v>404</v>
      </c>
      <c r="DK670" s="10" t="s">
        <v>404</v>
      </c>
      <c r="DL670" s="10" t="s">
        <v>404</v>
      </c>
      <c r="DM670" s="10" t="s">
        <v>404</v>
      </c>
      <c r="DN670" s="10" t="s">
        <v>404</v>
      </c>
      <c r="DO670" s="10" t="s">
        <v>404</v>
      </c>
      <c r="DP670" s="10" t="s">
        <v>404</v>
      </c>
      <c r="DQ670" s="10" t="s">
        <v>404</v>
      </c>
      <c r="DR670" s="10" t="s">
        <v>404</v>
      </c>
      <c r="DS670" s="10" t="s">
        <v>404</v>
      </c>
      <c r="DT670" s="10" t="s">
        <v>404</v>
      </c>
      <c r="DU670" s="10" t="s">
        <v>404</v>
      </c>
      <c r="DV670" s="10" t="s">
        <v>404</v>
      </c>
      <c r="DW670" s="10" t="s">
        <v>404</v>
      </c>
      <c r="DX670" s="10" t="s">
        <v>404</v>
      </c>
      <c r="DY670" s="10" t="s">
        <v>404</v>
      </c>
      <c r="DZ670" s="10" t="s">
        <v>404</v>
      </c>
      <c r="EA670" s="10" t="s">
        <v>404</v>
      </c>
      <c r="EB670" s="10" t="s">
        <v>404</v>
      </c>
      <c r="EC670" s="10" t="s">
        <v>404</v>
      </c>
      <c r="ED670" s="10" t="s">
        <v>404</v>
      </c>
      <c r="EE670" s="10" t="s">
        <v>404</v>
      </c>
      <c r="EF670" s="10" t="s">
        <v>404</v>
      </c>
      <c r="EG670" s="10" t="s">
        <v>404</v>
      </c>
      <c r="EH670" s="10" t="s">
        <v>404</v>
      </c>
      <c r="EI670" s="10" t="s">
        <v>404</v>
      </c>
      <c r="EJ670" s="10" t="s">
        <v>404</v>
      </c>
      <c r="EK670" s="10" t="s">
        <v>404</v>
      </c>
      <c r="EL670" s="10" t="s">
        <v>404</v>
      </c>
      <c r="EM670" s="10" t="s">
        <v>404</v>
      </c>
      <c r="EN670" s="10" t="s">
        <v>404</v>
      </c>
      <c r="EO670" s="10" t="s">
        <v>404</v>
      </c>
      <c r="EP670" s="10" t="s">
        <v>404</v>
      </c>
      <c r="EQ670" s="10" t="s">
        <v>404</v>
      </c>
      <c r="ER670" s="10" t="s">
        <v>404</v>
      </c>
      <c r="ES670" s="10" t="s">
        <v>404</v>
      </c>
      <c r="ET670" s="10" t="s">
        <v>404</v>
      </c>
      <c r="EU670" s="10" t="s">
        <v>404</v>
      </c>
      <c r="EV670" s="10" t="s">
        <v>404</v>
      </c>
      <c r="EW670" s="10" t="s">
        <v>404</v>
      </c>
      <c r="EX670" s="10" t="s">
        <v>404</v>
      </c>
      <c r="EY670" s="10" t="s">
        <v>404</v>
      </c>
      <c r="EZ670" s="10" t="s">
        <v>404</v>
      </c>
      <c r="FA670" s="10" t="s">
        <v>404</v>
      </c>
      <c r="FB670" s="10" t="s">
        <v>404</v>
      </c>
      <c r="FC670" s="10" t="s">
        <v>404</v>
      </c>
      <c r="FD670" s="10" t="s">
        <v>404</v>
      </c>
      <c r="FE670" s="10" t="s">
        <v>404</v>
      </c>
      <c r="FF670" s="10" t="s">
        <v>404</v>
      </c>
      <c r="FG670" s="10" t="s">
        <v>404</v>
      </c>
      <c r="FH670" s="10" t="s">
        <v>404</v>
      </c>
      <c r="FI670" s="10" t="s">
        <v>404</v>
      </c>
      <c r="FJ670" s="10" t="s">
        <v>404</v>
      </c>
      <c r="FK670" s="10" t="s">
        <v>404</v>
      </c>
      <c r="FL670" s="10" t="s">
        <v>404</v>
      </c>
      <c r="FM670" s="10" t="s">
        <v>404</v>
      </c>
      <c r="FN670" s="10" t="s">
        <v>404</v>
      </c>
      <c r="FO670" s="10" t="s">
        <v>404</v>
      </c>
      <c r="FP670" s="10" t="s">
        <v>404</v>
      </c>
      <c r="FQ670" s="10" t="s">
        <v>404</v>
      </c>
      <c r="FR670" s="10" t="s">
        <v>404</v>
      </c>
      <c r="FS670" s="10" t="s">
        <v>404</v>
      </c>
      <c r="FT670" s="10" t="s">
        <v>404</v>
      </c>
      <c r="FU670" s="10" t="s">
        <v>404</v>
      </c>
      <c r="FV670" s="10" t="s">
        <v>404</v>
      </c>
      <c r="FW670" s="10" t="s">
        <v>404</v>
      </c>
      <c r="FX670" s="10" t="s">
        <v>404</v>
      </c>
      <c r="FY670" s="10" t="s">
        <v>404</v>
      </c>
    </row>
    <row r="671" spans="1:181" s="10" customFormat="1">
      <c r="A671" s="10" t="str">
        <f t="shared" si="855"/>
        <v>C4-Flu (t2)</v>
      </c>
      <c r="D671" s="10" t="s">
        <v>404</v>
      </c>
      <c r="E671" s="10" t="s">
        <v>404</v>
      </c>
      <c r="F671" s="10" t="s">
        <v>404</v>
      </c>
      <c r="G671" s="10" t="s">
        <v>404</v>
      </c>
      <c r="J671" s="10" t="s">
        <v>404</v>
      </c>
      <c r="K671" s="10" t="s">
        <v>404</v>
      </c>
      <c r="L671" s="10" t="s">
        <v>404</v>
      </c>
      <c r="M671" s="10" t="s">
        <v>404</v>
      </c>
      <c r="P671" s="10" t="s">
        <v>404</v>
      </c>
      <c r="Q671" s="10" t="s">
        <v>404</v>
      </c>
      <c r="R671" s="10" t="s">
        <v>404</v>
      </c>
      <c r="S671" s="10" t="s">
        <v>404</v>
      </c>
      <c r="V671" s="10" t="s">
        <v>404</v>
      </c>
      <c r="W671" s="10" t="s">
        <v>404</v>
      </c>
      <c r="X671" s="10" t="s">
        <v>404</v>
      </c>
      <c r="Y671" s="10" t="s">
        <v>404</v>
      </c>
      <c r="AA671" s="10" t="s">
        <v>404</v>
      </c>
      <c r="AB671" s="10" t="s">
        <v>404</v>
      </c>
      <c r="AC671" s="10" t="s">
        <v>404</v>
      </c>
      <c r="AD671" s="10" t="s">
        <v>404</v>
      </c>
      <c r="AF671" s="10" t="s">
        <v>404</v>
      </c>
      <c r="AG671" s="10" t="s">
        <v>404</v>
      </c>
      <c r="AH671" s="10" t="s">
        <v>404</v>
      </c>
      <c r="AI671" s="10" t="s">
        <v>404</v>
      </c>
      <c r="AJ671" s="10" t="s">
        <v>404</v>
      </c>
      <c r="AK671" s="10" t="s">
        <v>404</v>
      </c>
      <c r="AL671" s="10" t="s">
        <v>404</v>
      </c>
      <c r="AM671" s="10" t="s">
        <v>404</v>
      </c>
      <c r="AN671" s="10" t="s">
        <v>404</v>
      </c>
      <c r="AO671" s="10" t="s">
        <v>404</v>
      </c>
      <c r="AP671" s="10" t="s">
        <v>404</v>
      </c>
      <c r="AQ671" s="10" t="s">
        <v>404</v>
      </c>
      <c r="AR671" s="10" t="s">
        <v>404</v>
      </c>
      <c r="AS671" s="10" t="s">
        <v>404</v>
      </c>
      <c r="AT671" s="10" t="s">
        <v>404</v>
      </c>
      <c r="AU671" s="10" t="s">
        <v>404</v>
      </c>
      <c r="AV671" s="10" t="s">
        <v>404</v>
      </c>
      <c r="AW671" s="10" t="s">
        <v>404</v>
      </c>
      <c r="AX671" s="10" t="s">
        <v>404</v>
      </c>
      <c r="AY671" s="10" t="s">
        <v>404</v>
      </c>
      <c r="AZ671" s="10" t="s">
        <v>404</v>
      </c>
      <c r="BA671" s="10" t="s">
        <v>404</v>
      </c>
      <c r="BB671" s="10" t="s">
        <v>404</v>
      </c>
      <c r="BC671" s="10" t="s">
        <v>404</v>
      </c>
      <c r="BD671" s="10" t="s">
        <v>404</v>
      </c>
      <c r="BE671" s="10" t="s">
        <v>404</v>
      </c>
      <c r="BF671" s="10" t="s">
        <v>404</v>
      </c>
      <c r="BG671" s="10" t="s">
        <v>404</v>
      </c>
      <c r="BH671" s="10" t="s">
        <v>404</v>
      </c>
      <c r="BI671" s="10" t="s">
        <v>404</v>
      </c>
      <c r="BJ671" s="10" t="s">
        <v>404</v>
      </c>
      <c r="BK671" s="10" t="s">
        <v>404</v>
      </c>
      <c r="BL671" s="10" t="s">
        <v>404</v>
      </c>
      <c r="BM671" s="10" t="s">
        <v>404</v>
      </c>
      <c r="BN671" s="10" t="s">
        <v>404</v>
      </c>
      <c r="BO671" s="10" t="s">
        <v>404</v>
      </c>
      <c r="BP671" s="10" t="s">
        <v>404</v>
      </c>
      <c r="BQ671" s="10" t="s">
        <v>404</v>
      </c>
      <c r="BR671" s="10" t="s">
        <v>404</v>
      </c>
      <c r="BS671" s="10" t="s">
        <v>404</v>
      </c>
      <c r="BT671" s="10" t="s">
        <v>404</v>
      </c>
      <c r="BU671" s="10" t="s">
        <v>404</v>
      </c>
      <c r="BV671" s="10" t="s">
        <v>404</v>
      </c>
      <c r="BW671" s="10" t="s">
        <v>404</v>
      </c>
      <c r="BX671" s="10" t="s">
        <v>404</v>
      </c>
      <c r="BY671" s="10" t="s">
        <v>404</v>
      </c>
      <c r="BZ671" s="10" t="s">
        <v>404</v>
      </c>
      <c r="CA671" s="10" t="s">
        <v>404</v>
      </c>
      <c r="CB671" s="10" t="s">
        <v>404</v>
      </c>
      <c r="CC671" s="10" t="s">
        <v>404</v>
      </c>
      <c r="CD671" s="10" t="s">
        <v>404</v>
      </c>
      <c r="CE671" s="10" t="s">
        <v>404</v>
      </c>
      <c r="CF671" s="10" t="s">
        <v>404</v>
      </c>
      <c r="CG671" s="10" t="s">
        <v>404</v>
      </c>
      <c r="CH671" s="10" t="s">
        <v>404</v>
      </c>
      <c r="CI671" s="10" t="s">
        <v>404</v>
      </c>
      <c r="CJ671" s="10" t="s">
        <v>404</v>
      </c>
      <c r="CK671" s="10" t="s">
        <v>404</v>
      </c>
      <c r="CL671" s="10" t="s">
        <v>404</v>
      </c>
      <c r="CM671" s="10" t="s">
        <v>404</v>
      </c>
      <c r="CN671" s="10" t="s">
        <v>404</v>
      </c>
      <c r="CO671" s="10" t="s">
        <v>404</v>
      </c>
      <c r="CP671" s="10" t="s">
        <v>404</v>
      </c>
      <c r="CQ671" s="10" t="s">
        <v>404</v>
      </c>
      <c r="CR671" s="10" t="s">
        <v>404</v>
      </c>
      <c r="CS671" s="10" t="s">
        <v>404</v>
      </c>
      <c r="CT671" s="10" t="s">
        <v>404</v>
      </c>
      <c r="CU671" s="10" t="s">
        <v>404</v>
      </c>
      <c r="CV671" s="10" t="s">
        <v>404</v>
      </c>
      <c r="CW671" s="10" t="s">
        <v>404</v>
      </c>
      <c r="CX671" s="10" t="s">
        <v>404</v>
      </c>
      <c r="CY671" s="10" t="s">
        <v>404</v>
      </c>
      <c r="CZ671" s="10" t="s">
        <v>404</v>
      </c>
      <c r="DA671" s="10" t="s">
        <v>404</v>
      </c>
      <c r="DB671" s="10" t="s">
        <v>404</v>
      </c>
      <c r="DC671" s="10" t="s">
        <v>404</v>
      </c>
      <c r="DD671" s="10" t="s">
        <v>404</v>
      </c>
      <c r="DE671" s="10" t="s">
        <v>404</v>
      </c>
      <c r="DF671" s="10" t="s">
        <v>404</v>
      </c>
      <c r="DG671" s="10" t="s">
        <v>404</v>
      </c>
      <c r="DH671" s="10" t="s">
        <v>404</v>
      </c>
      <c r="DI671" s="10" t="s">
        <v>404</v>
      </c>
      <c r="DJ671" s="10" t="s">
        <v>404</v>
      </c>
      <c r="DK671" s="10" t="s">
        <v>404</v>
      </c>
      <c r="DL671" s="10" t="s">
        <v>404</v>
      </c>
      <c r="DM671" s="10" t="s">
        <v>404</v>
      </c>
      <c r="DN671" s="10" t="s">
        <v>404</v>
      </c>
      <c r="DO671" s="10" t="s">
        <v>404</v>
      </c>
      <c r="DP671" s="10" t="s">
        <v>404</v>
      </c>
      <c r="DQ671" s="10" t="s">
        <v>404</v>
      </c>
      <c r="DR671" s="10" t="s">
        <v>404</v>
      </c>
      <c r="DS671" s="10" t="s">
        <v>404</v>
      </c>
      <c r="DT671" s="10" t="s">
        <v>404</v>
      </c>
      <c r="DU671" s="10" t="s">
        <v>404</v>
      </c>
      <c r="DV671" s="10" t="s">
        <v>404</v>
      </c>
      <c r="DW671" s="10" t="s">
        <v>404</v>
      </c>
      <c r="DX671" s="10" t="s">
        <v>404</v>
      </c>
      <c r="DY671" s="10" t="s">
        <v>404</v>
      </c>
      <c r="DZ671" s="10" t="s">
        <v>404</v>
      </c>
      <c r="EA671" s="10" t="s">
        <v>404</v>
      </c>
      <c r="EB671" s="10" t="s">
        <v>404</v>
      </c>
      <c r="EC671" s="10" t="s">
        <v>404</v>
      </c>
      <c r="ED671" s="10" t="s">
        <v>404</v>
      </c>
      <c r="EE671" s="10" t="s">
        <v>404</v>
      </c>
      <c r="EF671" s="10" t="s">
        <v>404</v>
      </c>
      <c r="EG671" s="10" t="s">
        <v>404</v>
      </c>
      <c r="EH671" s="10" t="s">
        <v>404</v>
      </c>
      <c r="EI671" s="10" t="s">
        <v>404</v>
      </c>
      <c r="EJ671" s="10" t="s">
        <v>404</v>
      </c>
      <c r="EK671" s="10" t="s">
        <v>404</v>
      </c>
      <c r="EL671" s="10" t="s">
        <v>404</v>
      </c>
      <c r="EM671" s="10" t="s">
        <v>404</v>
      </c>
      <c r="EN671" s="10" t="s">
        <v>404</v>
      </c>
      <c r="EO671" s="10" t="s">
        <v>404</v>
      </c>
      <c r="EP671" s="10" t="s">
        <v>404</v>
      </c>
      <c r="EQ671" s="10" t="s">
        <v>404</v>
      </c>
      <c r="ER671" s="10" t="s">
        <v>404</v>
      </c>
      <c r="ES671" s="10" t="s">
        <v>404</v>
      </c>
      <c r="ET671" s="10" t="s">
        <v>404</v>
      </c>
      <c r="EU671" s="10" t="s">
        <v>404</v>
      </c>
      <c r="EV671" s="10" t="s">
        <v>404</v>
      </c>
      <c r="EW671" s="10" t="s">
        <v>404</v>
      </c>
      <c r="EX671" s="10" t="s">
        <v>404</v>
      </c>
      <c r="EY671" s="10" t="s">
        <v>404</v>
      </c>
      <c r="EZ671" s="10" t="s">
        <v>404</v>
      </c>
      <c r="FA671" s="10" t="s">
        <v>404</v>
      </c>
      <c r="FB671" s="10" t="s">
        <v>404</v>
      </c>
      <c r="FC671" s="10" t="s">
        <v>404</v>
      </c>
      <c r="FD671" s="10" t="s">
        <v>404</v>
      </c>
      <c r="FE671" s="10" t="s">
        <v>404</v>
      </c>
      <c r="FF671" s="10" t="s">
        <v>404</v>
      </c>
      <c r="FG671" s="10" t="s">
        <v>404</v>
      </c>
      <c r="FH671" s="10" t="s">
        <v>404</v>
      </c>
      <c r="FI671" s="10" t="s">
        <v>404</v>
      </c>
      <c r="FJ671" s="10" t="s">
        <v>404</v>
      </c>
      <c r="FK671" s="10" t="s">
        <v>404</v>
      </c>
      <c r="FL671" s="10" t="s">
        <v>404</v>
      </c>
      <c r="FM671" s="10" t="s">
        <v>404</v>
      </c>
      <c r="FN671" s="10" t="s">
        <v>404</v>
      </c>
      <c r="FO671" s="10" t="s">
        <v>404</v>
      </c>
      <c r="FP671" s="10" t="s">
        <v>404</v>
      </c>
      <c r="FQ671" s="10" t="s">
        <v>404</v>
      </c>
      <c r="FR671" s="10" t="s">
        <v>404</v>
      </c>
      <c r="FS671" s="10" t="s">
        <v>404</v>
      </c>
      <c r="FT671" s="10" t="s">
        <v>404</v>
      </c>
      <c r="FU671" s="10" t="s">
        <v>404</v>
      </c>
      <c r="FV671" s="10" t="s">
        <v>404</v>
      </c>
      <c r="FW671" s="10" t="s">
        <v>404</v>
      </c>
      <c r="FX671" s="10" t="s">
        <v>404</v>
      </c>
      <c r="FY671" s="10" t="s">
        <v>404</v>
      </c>
    </row>
    <row r="672" spans="1:181" s="10" customFormat="1">
      <c r="A672" s="10" t="str">
        <f t="shared" si="855"/>
        <v>C4-Flu (t3)</v>
      </c>
      <c r="D672" s="10" t="s">
        <v>404</v>
      </c>
      <c r="E672" s="10" t="s">
        <v>404</v>
      </c>
      <c r="F672" s="10" t="s">
        <v>404</v>
      </c>
      <c r="G672" s="10" t="s">
        <v>404</v>
      </c>
      <c r="J672" s="10" t="s">
        <v>404</v>
      </c>
      <c r="K672" s="10" t="s">
        <v>404</v>
      </c>
      <c r="L672" s="10" t="s">
        <v>404</v>
      </c>
      <c r="M672" s="10" t="s">
        <v>404</v>
      </c>
      <c r="P672" s="10" t="s">
        <v>404</v>
      </c>
      <c r="Q672" s="10" t="s">
        <v>404</v>
      </c>
      <c r="R672" s="10" t="s">
        <v>404</v>
      </c>
      <c r="S672" s="10" t="s">
        <v>404</v>
      </c>
      <c r="V672" s="10" t="s">
        <v>404</v>
      </c>
      <c r="W672" s="10" t="s">
        <v>404</v>
      </c>
      <c r="X672" s="10" t="s">
        <v>404</v>
      </c>
      <c r="Y672" s="10" t="s">
        <v>404</v>
      </c>
      <c r="AA672" s="10" t="s">
        <v>404</v>
      </c>
      <c r="AB672" s="10" t="s">
        <v>404</v>
      </c>
      <c r="AC672" s="10" t="s">
        <v>404</v>
      </c>
      <c r="AD672" s="10" t="s">
        <v>404</v>
      </c>
      <c r="AF672" s="10" t="s">
        <v>404</v>
      </c>
      <c r="AG672" s="10" t="s">
        <v>404</v>
      </c>
      <c r="AH672" s="10" t="s">
        <v>404</v>
      </c>
      <c r="AI672" s="10" t="s">
        <v>404</v>
      </c>
      <c r="AJ672" s="10" t="s">
        <v>404</v>
      </c>
      <c r="AK672" s="10" t="s">
        <v>404</v>
      </c>
      <c r="AL672" s="10" t="s">
        <v>404</v>
      </c>
      <c r="AM672" s="10" t="s">
        <v>404</v>
      </c>
      <c r="AN672" s="10" t="s">
        <v>404</v>
      </c>
      <c r="AO672" s="10" t="s">
        <v>404</v>
      </c>
      <c r="AP672" s="10" t="s">
        <v>404</v>
      </c>
      <c r="AQ672" s="10" t="s">
        <v>404</v>
      </c>
      <c r="AR672" s="10" t="s">
        <v>404</v>
      </c>
      <c r="AS672" s="10" t="s">
        <v>404</v>
      </c>
      <c r="AT672" s="10" t="s">
        <v>404</v>
      </c>
      <c r="AU672" s="10" t="s">
        <v>404</v>
      </c>
      <c r="AV672" s="10" t="s">
        <v>404</v>
      </c>
      <c r="AW672" s="10" t="s">
        <v>404</v>
      </c>
      <c r="AX672" s="10" t="s">
        <v>404</v>
      </c>
      <c r="AY672" s="10" t="s">
        <v>404</v>
      </c>
      <c r="AZ672" s="10" t="s">
        <v>404</v>
      </c>
      <c r="BA672" s="10" t="s">
        <v>404</v>
      </c>
      <c r="BB672" s="10" t="s">
        <v>404</v>
      </c>
      <c r="BC672" s="10" t="s">
        <v>404</v>
      </c>
      <c r="BD672" s="10" t="s">
        <v>404</v>
      </c>
      <c r="BE672" s="10" t="s">
        <v>404</v>
      </c>
      <c r="BF672" s="10" t="s">
        <v>404</v>
      </c>
      <c r="BG672" s="10" t="s">
        <v>404</v>
      </c>
      <c r="BH672" s="10" t="s">
        <v>404</v>
      </c>
      <c r="BI672" s="10" t="s">
        <v>404</v>
      </c>
      <c r="BJ672" s="10" t="s">
        <v>404</v>
      </c>
      <c r="BK672" s="10" t="s">
        <v>404</v>
      </c>
      <c r="BL672" s="10" t="s">
        <v>404</v>
      </c>
      <c r="BM672" s="10" t="s">
        <v>404</v>
      </c>
      <c r="BN672" s="10" t="s">
        <v>404</v>
      </c>
      <c r="BO672" s="10" t="s">
        <v>404</v>
      </c>
      <c r="BP672" s="10" t="s">
        <v>404</v>
      </c>
      <c r="BQ672" s="10" t="s">
        <v>404</v>
      </c>
      <c r="BR672" s="10" t="s">
        <v>404</v>
      </c>
      <c r="BS672" s="10" t="s">
        <v>404</v>
      </c>
      <c r="BT672" s="10" t="s">
        <v>404</v>
      </c>
      <c r="BU672" s="10" t="s">
        <v>404</v>
      </c>
      <c r="BV672" s="10" t="s">
        <v>404</v>
      </c>
      <c r="BW672" s="10" t="s">
        <v>404</v>
      </c>
      <c r="BX672" s="10" t="s">
        <v>404</v>
      </c>
      <c r="BY672" s="10" t="s">
        <v>404</v>
      </c>
      <c r="BZ672" s="10" t="s">
        <v>404</v>
      </c>
      <c r="CA672" s="10" t="s">
        <v>404</v>
      </c>
      <c r="CB672" s="10" t="s">
        <v>404</v>
      </c>
      <c r="CC672" s="10" t="s">
        <v>404</v>
      </c>
      <c r="CD672" s="10" t="s">
        <v>404</v>
      </c>
      <c r="CE672" s="10" t="s">
        <v>404</v>
      </c>
      <c r="CF672" s="10" t="s">
        <v>404</v>
      </c>
      <c r="CG672" s="10" t="s">
        <v>404</v>
      </c>
      <c r="CH672" s="10" t="s">
        <v>404</v>
      </c>
      <c r="CI672" s="10" t="s">
        <v>404</v>
      </c>
      <c r="CJ672" s="10" t="s">
        <v>404</v>
      </c>
      <c r="CK672" s="10" t="s">
        <v>404</v>
      </c>
      <c r="CL672" s="10" t="s">
        <v>404</v>
      </c>
      <c r="CM672" s="10" t="s">
        <v>404</v>
      </c>
      <c r="CN672" s="10" t="s">
        <v>404</v>
      </c>
      <c r="CO672" s="10" t="s">
        <v>404</v>
      </c>
      <c r="CP672" s="10" t="s">
        <v>404</v>
      </c>
      <c r="CQ672" s="10" t="s">
        <v>404</v>
      </c>
      <c r="CR672" s="10" t="s">
        <v>404</v>
      </c>
      <c r="CS672" s="10" t="s">
        <v>404</v>
      </c>
      <c r="CT672" s="10" t="s">
        <v>404</v>
      </c>
      <c r="CU672" s="10" t="s">
        <v>404</v>
      </c>
      <c r="CV672" s="10" t="s">
        <v>404</v>
      </c>
      <c r="CW672" s="10" t="s">
        <v>404</v>
      </c>
      <c r="CX672" s="10" t="s">
        <v>404</v>
      </c>
      <c r="CY672" s="10" t="s">
        <v>404</v>
      </c>
      <c r="CZ672" s="10" t="s">
        <v>404</v>
      </c>
      <c r="DA672" s="10" t="s">
        <v>404</v>
      </c>
      <c r="DB672" s="10" t="s">
        <v>404</v>
      </c>
      <c r="DC672" s="10" t="s">
        <v>404</v>
      </c>
      <c r="DD672" s="10" t="s">
        <v>404</v>
      </c>
      <c r="DE672" s="10" t="s">
        <v>404</v>
      </c>
      <c r="DF672" s="10" t="s">
        <v>404</v>
      </c>
      <c r="DG672" s="10" t="s">
        <v>404</v>
      </c>
      <c r="DH672" s="10" t="s">
        <v>404</v>
      </c>
      <c r="DI672" s="10" t="s">
        <v>404</v>
      </c>
      <c r="DJ672" s="10" t="s">
        <v>404</v>
      </c>
      <c r="DK672" s="10" t="s">
        <v>404</v>
      </c>
      <c r="DL672" s="10" t="s">
        <v>404</v>
      </c>
      <c r="DM672" s="10" t="s">
        <v>404</v>
      </c>
      <c r="DN672" s="10" t="s">
        <v>404</v>
      </c>
      <c r="DO672" s="10" t="s">
        <v>404</v>
      </c>
      <c r="DP672" s="10" t="s">
        <v>404</v>
      </c>
      <c r="DQ672" s="10" t="s">
        <v>404</v>
      </c>
      <c r="DR672" s="10" t="s">
        <v>404</v>
      </c>
      <c r="DS672" s="10" t="s">
        <v>404</v>
      </c>
      <c r="DT672" s="10" t="s">
        <v>404</v>
      </c>
      <c r="DU672" s="10" t="s">
        <v>404</v>
      </c>
      <c r="DV672" s="10" t="s">
        <v>404</v>
      </c>
      <c r="DW672" s="10" t="s">
        <v>404</v>
      </c>
      <c r="DX672" s="10" t="s">
        <v>404</v>
      </c>
      <c r="DY672" s="10" t="s">
        <v>404</v>
      </c>
      <c r="DZ672" s="10" t="s">
        <v>404</v>
      </c>
      <c r="EA672" s="10" t="s">
        <v>404</v>
      </c>
      <c r="EB672" s="10" t="s">
        <v>404</v>
      </c>
      <c r="EC672" s="10" t="s">
        <v>404</v>
      </c>
      <c r="ED672" s="10" t="s">
        <v>404</v>
      </c>
      <c r="EE672" s="10" t="s">
        <v>404</v>
      </c>
      <c r="EF672" s="10" t="s">
        <v>404</v>
      </c>
      <c r="EG672" s="10" t="s">
        <v>404</v>
      </c>
      <c r="EH672" s="10" t="s">
        <v>404</v>
      </c>
      <c r="EI672" s="10" t="s">
        <v>404</v>
      </c>
      <c r="EJ672" s="10" t="s">
        <v>404</v>
      </c>
      <c r="EK672" s="10" t="s">
        <v>404</v>
      </c>
      <c r="EL672" s="10" t="s">
        <v>404</v>
      </c>
      <c r="EM672" s="10" t="s">
        <v>404</v>
      </c>
      <c r="EN672" s="10" t="s">
        <v>404</v>
      </c>
      <c r="EO672" s="10" t="s">
        <v>404</v>
      </c>
      <c r="EP672" s="10" t="s">
        <v>404</v>
      </c>
      <c r="EQ672" s="10" t="s">
        <v>404</v>
      </c>
      <c r="ER672" s="10" t="s">
        <v>404</v>
      </c>
      <c r="ES672" s="10" t="s">
        <v>404</v>
      </c>
      <c r="ET672" s="10" t="s">
        <v>404</v>
      </c>
      <c r="EU672" s="10" t="s">
        <v>404</v>
      </c>
      <c r="EV672" s="10" t="s">
        <v>404</v>
      </c>
      <c r="EW672" s="10" t="s">
        <v>404</v>
      </c>
      <c r="EX672" s="10" t="s">
        <v>404</v>
      </c>
      <c r="EY672" s="10" t="s">
        <v>404</v>
      </c>
      <c r="EZ672" s="10" t="s">
        <v>404</v>
      </c>
      <c r="FA672" s="10" t="s">
        <v>404</v>
      </c>
      <c r="FB672" s="10" t="s">
        <v>404</v>
      </c>
      <c r="FC672" s="10" t="s">
        <v>404</v>
      </c>
      <c r="FD672" s="10" t="s">
        <v>404</v>
      </c>
      <c r="FE672" s="10" t="s">
        <v>404</v>
      </c>
      <c r="FF672" s="10" t="s">
        <v>404</v>
      </c>
      <c r="FG672" s="10" t="s">
        <v>404</v>
      </c>
      <c r="FH672" s="10" t="s">
        <v>404</v>
      </c>
      <c r="FI672" s="10" t="s">
        <v>404</v>
      </c>
      <c r="FJ672" s="10" t="s">
        <v>404</v>
      </c>
      <c r="FK672" s="10" t="s">
        <v>404</v>
      </c>
      <c r="FL672" s="10" t="s">
        <v>404</v>
      </c>
      <c r="FM672" s="10" t="s">
        <v>404</v>
      </c>
      <c r="FN672" s="10" t="s">
        <v>404</v>
      </c>
      <c r="FO672" s="10" t="s">
        <v>404</v>
      </c>
      <c r="FP672" s="10" t="s">
        <v>404</v>
      </c>
      <c r="FQ672" s="10" t="s">
        <v>404</v>
      </c>
      <c r="FR672" s="10" t="s">
        <v>404</v>
      </c>
      <c r="FS672" s="10" t="s">
        <v>404</v>
      </c>
      <c r="FT672" s="10" t="s">
        <v>404</v>
      </c>
      <c r="FU672" s="10" t="s">
        <v>404</v>
      </c>
      <c r="FV672" s="10" t="s">
        <v>404</v>
      </c>
      <c r="FW672" s="10" t="s">
        <v>404</v>
      </c>
      <c r="FX672" s="10" t="s">
        <v>404</v>
      </c>
      <c r="FY672" s="10" t="s">
        <v>404</v>
      </c>
    </row>
    <row r="673" spans="1:181" s="10" customFormat="1">
      <c r="A673" s="10" t="str">
        <f t="shared" si="855"/>
        <v>C4-Flu total (9-ButFlu)</v>
      </c>
      <c r="D673" s="10" t="s">
        <v>404</v>
      </c>
      <c r="E673" s="10" t="s">
        <v>404</v>
      </c>
      <c r="F673" s="10" t="s">
        <v>404</v>
      </c>
      <c r="G673" s="10" t="s">
        <v>404</v>
      </c>
      <c r="J673" s="10" t="s">
        <v>404</v>
      </c>
      <c r="K673" s="10" t="s">
        <v>404</v>
      </c>
      <c r="L673" s="10" t="s">
        <v>404</v>
      </c>
      <c r="M673" s="10" t="s">
        <v>404</v>
      </c>
      <c r="P673" s="10" t="s">
        <v>404</v>
      </c>
      <c r="Q673" s="10" t="s">
        <v>404</v>
      </c>
      <c r="R673" s="10" t="s">
        <v>404</v>
      </c>
      <c r="S673" s="10" t="s">
        <v>404</v>
      </c>
      <c r="V673" s="10" t="s">
        <v>404</v>
      </c>
      <c r="W673" s="10" t="s">
        <v>404</v>
      </c>
      <c r="X673" s="10" t="s">
        <v>404</v>
      </c>
      <c r="Y673" s="10" t="s">
        <v>404</v>
      </c>
      <c r="AA673" s="10" t="s">
        <v>404</v>
      </c>
      <c r="AB673" s="10" t="s">
        <v>404</v>
      </c>
      <c r="AC673" s="10" t="s">
        <v>404</v>
      </c>
      <c r="AD673" s="10" t="s">
        <v>404</v>
      </c>
      <c r="AF673" s="10" t="e">
        <f>((AF477*$B$7)/1000)/('Sample Set Info'!$C$32*('Sample Set Info'!$E$32/100))</f>
        <v>#DIV/0!</v>
      </c>
      <c r="AG673" s="10" t="e">
        <f>((AG477*$B$7)/1000)/('Sample Set Info'!$C$33*('Sample Set Info'!$E$33/100))</f>
        <v>#DIV/0!</v>
      </c>
      <c r="AH673" s="10" t="e">
        <f>((AH477*$B$7)/1000)/('Sample Set Info'!$C$34*('Sample Set Info'!$E$34/100))</f>
        <v>#DIV/0!</v>
      </c>
      <c r="AI673" s="10" t="e">
        <f>((AI477*$B$7)/1000)/('Sample Set Info'!$C$35*('Sample Set Info'!$E$35/100))</f>
        <v>#DIV/0!</v>
      </c>
      <c r="AJ673" s="10" t="e">
        <f>((AJ477*$B$7)/1000)/('Sample Set Info'!$C$36*('Sample Set Info'!$E$36/100))</f>
        <v>#DIV/0!</v>
      </c>
      <c r="AK673" s="10" t="e">
        <f>((AK477*$B$7)/1000)/('Sample Set Info'!$C$37*('Sample Set Info'!$E$37/100))</f>
        <v>#DIV/0!</v>
      </c>
      <c r="AL673" s="10" t="e">
        <f>((AL477*$B$7)/1000)/('Sample Set Info'!$C$38*('Sample Set Info'!$E$38/100))</f>
        <v>#DIV/0!</v>
      </c>
      <c r="AM673" s="10" t="e">
        <f>((AM477*$B$7)/1000)/('Sample Set Info'!$C$39*('Sample Set Info'!$E$39/100))</f>
        <v>#DIV/0!</v>
      </c>
      <c r="AN673" s="10" t="e">
        <f>((AN477*$B$7)/1000)/('Sample Set Info'!$C$40*('Sample Set Info'!$E$40/100))</f>
        <v>#DIV/0!</v>
      </c>
      <c r="AO673" s="10" t="e">
        <f>((AO477*$B$7)/1000)/('Sample Set Info'!$C$41*('Sample Set Info'!$E$41/100))</f>
        <v>#DIV/0!</v>
      </c>
      <c r="AP673" s="10" t="e">
        <f>((AP477*$B$7)/1000)/('Sample Set Info'!$C$42*('Sample Set Info'!$E$42/100))</f>
        <v>#DIV/0!</v>
      </c>
      <c r="AQ673" s="10" t="e">
        <f>((AQ477*$B$7)/1000)/('Sample Set Info'!$C$43*('Sample Set Info'!$E$43/100))</f>
        <v>#DIV/0!</v>
      </c>
      <c r="AR673" s="10" t="e">
        <f>((AR477*$B$7)/1000)/('Sample Set Info'!$C$44*('Sample Set Info'!$E$44/100))</f>
        <v>#DIV/0!</v>
      </c>
      <c r="AS673" s="10" t="e">
        <f>((AS477*$B$7)/1000)/('Sample Set Info'!$C$45*('Sample Set Info'!$E$45/100))</f>
        <v>#DIV/0!</v>
      </c>
      <c r="AT673" s="10" t="e">
        <f>((AT477*$B$7)/1000)/('Sample Set Info'!$C$46*('Sample Set Info'!$E$46/100))</f>
        <v>#DIV/0!</v>
      </c>
      <c r="AU673" s="10" t="e">
        <f>((AU477*$B$7)/1000)/('Sample Set Info'!$C$47*('Sample Set Info'!$E$47/100))</f>
        <v>#DIV/0!</v>
      </c>
      <c r="AV673" s="10" t="e">
        <f>((AV477*$B$7)/1000)/('Sample Set Info'!$C$48*('Sample Set Info'!$E$48/100))</f>
        <v>#DIV/0!</v>
      </c>
      <c r="AW673" s="10" t="e">
        <f>((AW477*$B$7)/1000)/('Sample Set Info'!$C$49*('Sample Set Info'!$E$49/100))</f>
        <v>#DIV/0!</v>
      </c>
      <c r="AX673" s="10" t="e">
        <f>((AX477*$B$7)/1000)/('Sample Set Info'!$C$50*('Sample Set Info'!$E$50/100))</f>
        <v>#DIV/0!</v>
      </c>
      <c r="AY673" s="10" t="e">
        <f>((AY477*$B$7)/1000)/('Sample Set Info'!$C$51*('Sample Set Info'!$E$51/100))</f>
        <v>#DIV/0!</v>
      </c>
      <c r="AZ673" s="10" t="e">
        <f>((AZ477*$B$7)/1000)/('Sample Set Info'!$C$52*('Sample Set Info'!$E$52/100))</f>
        <v>#DIV/0!</v>
      </c>
      <c r="BA673" s="10" t="e">
        <f>((BA477*$B$7)/1000)/('Sample Set Info'!$C$53*('Sample Set Info'!$E$53/100))</f>
        <v>#DIV/0!</v>
      </c>
      <c r="BB673" s="10" t="e">
        <f>((BB477*$B$7)/1000)/('Sample Set Info'!$C$54*('Sample Set Info'!$E$54/100))</f>
        <v>#DIV/0!</v>
      </c>
      <c r="BC673" s="10" t="e">
        <f>((BC477*$B$7)/1000)/('Sample Set Info'!$C$55*('Sample Set Info'!$E$55/100))</f>
        <v>#DIV/0!</v>
      </c>
      <c r="BD673" s="10" t="e">
        <f>((BD477*$B$7)/1000)/('Sample Set Info'!$C$56*('Sample Set Info'!$E$56/100))</f>
        <v>#DIV/0!</v>
      </c>
      <c r="BE673" s="10" t="e">
        <f>((BE477*$B$7)/1000)/('Sample Set Info'!$C$57*('Sample Set Info'!$E$57/100))</f>
        <v>#DIV/0!</v>
      </c>
      <c r="BF673" s="10" t="e">
        <f>((BF477*$B$7)/1000)/('Sample Set Info'!$C$58*('Sample Set Info'!$E$58/100))</f>
        <v>#DIV/0!</v>
      </c>
      <c r="BG673" s="10" t="e">
        <f>((BG477*$B$7)/1000)/('Sample Set Info'!$C$59*('Sample Set Info'!$E$59/100))</f>
        <v>#DIV/0!</v>
      </c>
      <c r="BH673" s="10" t="e">
        <f>((BH477*$B$7)/1000)/('Sample Set Info'!$C$60*('Sample Set Info'!$E$60/100))</f>
        <v>#DIV/0!</v>
      </c>
      <c r="BI673" s="10" t="e">
        <f>((BI477*$B$7)/1000)/('Sample Set Info'!$C$61*('Sample Set Info'!$E$61/100))</f>
        <v>#DIV/0!</v>
      </c>
      <c r="BJ673" s="10" t="e">
        <f>((BJ477*$B$7)/1000)/('Sample Set Info'!$C$62*('Sample Set Info'!$E$62/100))</f>
        <v>#DIV/0!</v>
      </c>
      <c r="BK673" s="10" t="e">
        <f>((BK477*$B$7)/1000)/('Sample Set Info'!$C$63*('Sample Set Info'!$E$63/100))</f>
        <v>#DIV/0!</v>
      </c>
      <c r="BL673" s="10" t="e">
        <f>((BL477*$B$7)/1000)/('Sample Set Info'!$C$64*('Sample Set Info'!$E$64/100))</f>
        <v>#DIV/0!</v>
      </c>
      <c r="BM673" s="10" t="e">
        <f>((BM477*$B$7)/1000)/('Sample Set Info'!$C$65*('Sample Set Info'!$E$65/100))</f>
        <v>#DIV/0!</v>
      </c>
      <c r="BN673" s="10" t="e">
        <f>((BN477*$B$7)/1000)/('Sample Set Info'!$C$66*('Sample Set Info'!$E$66/100))</f>
        <v>#DIV/0!</v>
      </c>
      <c r="BO673" s="10" t="e">
        <f>((BO477*$B$7)/1000)/('Sample Set Info'!$C$67*('Sample Set Info'!$E$67/100))</f>
        <v>#DIV/0!</v>
      </c>
      <c r="BP673" s="10" t="e">
        <f>((BP477*$B$7)/1000)/('Sample Set Info'!$C$68*('Sample Set Info'!$E$68/100))</f>
        <v>#DIV/0!</v>
      </c>
      <c r="BQ673" s="10" t="e">
        <f>((BQ477*$B$7)/1000)/('Sample Set Info'!$C$69*('Sample Set Info'!$E$69/100))</f>
        <v>#DIV/0!</v>
      </c>
      <c r="BR673" s="10" t="e">
        <f>((BR477*$B$7)/1000)/('Sample Set Info'!$C$70*('Sample Set Info'!$E$70/100))</f>
        <v>#DIV/0!</v>
      </c>
      <c r="BS673" s="10" t="e">
        <f>((BS477*$B$7)/1000)/('Sample Set Info'!$C$71*('Sample Set Info'!$E$71/100))</f>
        <v>#DIV/0!</v>
      </c>
      <c r="BT673" s="10" t="e">
        <f>((BT477*$B$7)/1000)/('Sample Set Info'!$C$72*('Sample Set Info'!$E$72/100))</f>
        <v>#DIV/0!</v>
      </c>
      <c r="BU673" s="10" t="e">
        <f>((BU477*$B$7)/1000)/('Sample Set Info'!$C$73*('Sample Set Info'!$E$73/100))</f>
        <v>#DIV/0!</v>
      </c>
      <c r="BV673" s="10" t="e">
        <f>((BV477*$B$7)/1000)/('Sample Set Info'!$C$74*('Sample Set Info'!$E$74/100))</f>
        <v>#DIV/0!</v>
      </c>
      <c r="BW673" s="10" t="e">
        <f>((BW477*$B$7)/1000)/('Sample Set Info'!$C$75*('Sample Set Info'!$E$75/100))</f>
        <v>#DIV/0!</v>
      </c>
      <c r="BX673" s="10" t="e">
        <f>((BX477*$B$7)/1000)/('Sample Set Info'!$C$76*('Sample Set Info'!$E$76/100))</f>
        <v>#DIV/0!</v>
      </c>
      <c r="BY673" s="10" t="e">
        <f>((BY477*$B$7)/1000)/('Sample Set Info'!$C$77*('Sample Set Info'!$E$77/100))</f>
        <v>#DIV/0!</v>
      </c>
      <c r="BZ673" s="10" t="e">
        <f>((BZ477*$B$7)/1000)/('Sample Set Info'!$C$78*('Sample Set Info'!$E$78/100))</f>
        <v>#DIV/0!</v>
      </c>
      <c r="CA673" s="10" t="e">
        <f>((CA477*$B$7)/1000)/('Sample Set Info'!$C$79*('Sample Set Info'!$E$79/100))</f>
        <v>#DIV/0!</v>
      </c>
      <c r="CB673" s="10" t="e">
        <f>((CB477*$B$7)/1000)/('Sample Set Info'!$C$80*('Sample Set Info'!$E$80/100))</f>
        <v>#DIV/0!</v>
      </c>
      <c r="CC673" s="10" t="e">
        <f>((CC477*$B$7)/1000)/('Sample Set Info'!$C$81*('Sample Set Info'!$E$81/100))</f>
        <v>#DIV/0!</v>
      </c>
      <c r="CD673" s="10" t="e">
        <f>((CD477*$B$7)/1000)/('Sample Set Info'!$C$82*('Sample Set Info'!$E$82/100))</f>
        <v>#DIV/0!</v>
      </c>
      <c r="CE673" s="10" t="e">
        <f>((CE477*$B$7)/1000)/('Sample Set Info'!$C$83*('Sample Set Info'!$E$83/100))</f>
        <v>#DIV/0!</v>
      </c>
      <c r="CF673" s="10" t="e">
        <f>((CF477*$B$7)/1000)/('Sample Set Info'!$C$84*('Sample Set Info'!$E$84/100))</f>
        <v>#DIV/0!</v>
      </c>
      <c r="CG673" s="10" t="e">
        <f>((CG477*$B$7)/1000)/('Sample Set Info'!$C$85*('Sample Set Info'!$E$85/100))</f>
        <v>#DIV/0!</v>
      </c>
      <c r="CH673" s="10" t="e">
        <f>((CH477*$B$7)/1000)/('Sample Set Info'!$C$86*('Sample Set Info'!$E$86/100))</f>
        <v>#DIV/0!</v>
      </c>
      <c r="CI673" s="10" t="e">
        <f>((CI477*$B$7)/1000)/('Sample Set Info'!$C$87*('Sample Set Info'!$E$87/100))</f>
        <v>#DIV/0!</v>
      </c>
      <c r="CJ673" s="10" t="e">
        <f>((CJ477*$B$7)/1000)/('Sample Set Info'!$C$88*('Sample Set Info'!$E$88/100))</f>
        <v>#DIV/0!</v>
      </c>
      <c r="CK673" s="10" t="e">
        <f>((CK477*$B$7)/1000)/('Sample Set Info'!$C$89*('Sample Set Info'!$E$89/100))</f>
        <v>#DIV/0!</v>
      </c>
      <c r="CL673" s="10" t="e">
        <f>((CL477*$B$7)/1000)/('Sample Set Info'!$C$90*('Sample Set Info'!$E$90/100))</f>
        <v>#DIV/0!</v>
      </c>
      <c r="CM673" s="10" t="e">
        <f>((CM477*$B$7)/1000)/('Sample Set Info'!$C$91*('Sample Set Info'!$E$91/100))</f>
        <v>#DIV/0!</v>
      </c>
      <c r="CN673" s="10" t="e">
        <f>((CN477*$B$7)/1000)/('Sample Set Info'!$C$92*('Sample Set Info'!$E$92/100))</f>
        <v>#DIV/0!</v>
      </c>
      <c r="CO673" s="10" t="e">
        <f>((CO477*$B$7)/1000)/('Sample Set Info'!$C$93*('Sample Set Info'!$E$93/100))</f>
        <v>#DIV/0!</v>
      </c>
      <c r="CP673" s="10" t="e">
        <f>((CP477*$B$7)/1000)/('Sample Set Info'!$C$94*('Sample Set Info'!$E$94/100))</f>
        <v>#DIV/0!</v>
      </c>
      <c r="CQ673" s="10" t="e">
        <f>((CQ477*$B$7)/1000)/('Sample Set Info'!$C$95*('Sample Set Info'!$E$95/100))</f>
        <v>#DIV/0!</v>
      </c>
      <c r="CR673" s="10" t="e">
        <f>((CR477*$B$7)/1000)/('Sample Set Info'!$C$96*('Sample Set Info'!$E$96/100))</f>
        <v>#DIV/0!</v>
      </c>
      <c r="CS673" s="10" t="e">
        <f>((CS477*$B$7)/1000)/('Sample Set Info'!$C$97*('Sample Set Info'!$E$97/100))</f>
        <v>#DIV/0!</v>
      </c>
      <c r="CT673" s="10" t="e">
        <f>((CT477*$B$7)/1000)/('Sample Set Info'!$C$98*('Sample Set Info'!$E$98/100))</f>
        <v>#DIV/0!</v>
      </c>
      <c r="CU673" s="10" t="e">
        <f>((CU477*$B$7)/1000)/('Sample Set Info'!$C$99*('Sample Set Info'!$E$99/100))</f>
        <v>#DIV/0!</v>
      </c>
      <c r="CV673" s="10" t="e">
        <f>((CV477*$B$7)/1000)/('Sample Set Info'!$C$100*('Sample Set Info'!$E$100/100))</f>
        <v>#DIV/0!</v>
      </c>
      <c r="CW673" s="10" t="e">
        <f>((CW477*$B$7)/1000)/('Sample Set Info'!$C$101*('Sample Set Info'!$E$101/100))</f>
        <v>#DIV/0!</v>
      </c>
      <c r="CX673" s="10" t="e">
        <f>((CX477*$B$7)/1000)/('Sample Set Info'!$C$102*('Sample Set Info'!$E$102/100))</f>
        <v>#DIV/0!</v>
      </c>
      <c r="CY673" s="10" t="e">
        <f>((CY477*$B$7)/1000)/('Sample Set Info'!$C$103*('Sample Set Info'!$E$103/100))</f>
        <v>#DIV/0!</v>
      </c>
      <c r="CZ673" s="10" t="e">
        <f>((CZ477*$B$7)/1000)/('Sample Set Info'!$C$104*('Sample Set Info'!$E$104/100))</f>
        <v>#DIV/0!</v>
      </c>
      <c r="DA673" s="10" t="e">
        <f>((DA477*$B$7)/1000)/('Sample Set Info'!$C$105*('Sample Set Info'!$E$105/100))</f>
        <v>#DIV/0!</v>
      </c>
      <c r="DB673" s="10" t="e">
        <f>((DB477*$B$7)/1000)/('Sample Set Info'!$C$106*('Sample Set Info'!$E$106/100))</f>
        <v>#DIV/0!</v>
      </c>
      <c r="DC673" s="10" t="e">
        <f>((DC477*$B$7)/1000)/('Sample Set Info'!$C$107*('Sample Set Info'!$E$107/100))</f>
        <v>#DIV/0!</v>
      </c>
      <c r="DD673" s="10" t="e">
        <f>((DD477*$B$7)/1000)/('Sample Set Info'!$C$108*('Sample Set Info'!$E$108/100))</f>
        <v>#DIV/0!</v>
      </c>
      <c r="DE673" s="10" t="e">
        <f>((DE477*$B$7)/1000)/('Sample Set Info'!$C$109*('Sample Set Info'!$E$109/100))</f>
        <v>#DIV/0!</v>
      </c>
      <c r="DF673" s="10" t="e">
        <f>((DF477*$B$7)/1000)/('Sample Set Info'!$C$110*('Sample Set Info'!$E$110/100))</f>
        <v>#DIV/0!</v>
      </c>
      <c r="DG673" s="10" t="e">
        <f>((DG477*$B$7)/1000)/('Sample Set Info'!$C$111*('Sample Set Info'!$E$111/100))</f>
        <v>#DIV/0!</v>
      </c>
      <c r="DH673" s="10" t="e">
        <f>((DH477*$B$7)/1000)/('Sample Set Info'!$C$112*('Sample Set Info'!$E$112/100))</f>
        <v>#DIV/0!</v>
      </c>
      <c r="DI673" s="10" t="e">
        <f>((DI477*$B$7)/1000)/('Sample Set Info'!$C$113*('Sample Set Info'!$E$113/100))</f>
        <v>#DIV/0!</v>
      </c>
      <c r="DJ673" s="10" t="e">
        <f>((DJ477*$B$7)/1000)/('Sample Set Info'!$C$114*('Sample Set Info'!$E$114/100))</f>
        <v>#DIV/0!</v>
      </c>
      <c r="DK673" s="10" t="e">
        <f>((DK477*$B$7)/1000)/('Sample Set Info'!$C$115*('Sample Set Info'!$E$115/100))</f>
        <v>#DIV/0!</v>
      </c>
      <c r="DL673" s="10" t="e">
        <f>((DL477*$B$7)/1000)/('Sample Set Info'!$C$116*('Sample Set Info'!$E$116/100))</f>
        <v>#DIV/0!</v>
      </c>
      <c r="DM673" s="10" t="e">
        <f>((DM477*$B$7)/1000)/('Sample Set Info'!$C$117*('Sample Set Info'!$E$117/100))</f>
        <v>#DIV/0!</v>
      </c>
      <c r="DN673" s="10" t="e">
        <f>((DN477*$B$7)/1000)/('Sample Set Info'!$C$118*('Sample Set Info'!$E$118/100))</f>
        <v>#DIV/0!</v>
      </c>
      <c r="DO673" s="10" t="e">
        <f>((DO477*$B$7)/1000)/('Sample Set Info'!$C$119*('Sample Set Info'!$E$119/100))</f>
        <v>#DIV/0!</v>
      </c>
      <c r="DP673" s="10" t="e">
        <f>((DP477*$B$7)/1000)/('Sample Set Info'!$C$120*('Sample Set Info'!$E$120/100))</f>
        <v>#DIV/0!</v>
      </c>
      <c r="DQ673" s="10" t="e">
        <f>((DQ477*$B$7)/1000)/('Sample Set Info'!$C$121*('Sample Set Info'!$E$121/100))</f>
        <v>#DIV/0!</v>
      </c>
      <c r="DR673" s="10" t="e">
        <f>((DR477*$B$7)/1000)/('Sample Set Info'!$C$122*('Sample Set Info'!$E$122/100))</f>
        <v>#DIV/0!</v>
      </c>
      <c r="DS673" s="10" t="e">
        <f>((DS477*$B$7)/1000)/('Sample Set Info'!$C$123*('Sample Set Info'!$E$123/100))</f>
        <v>#DIV/0!</v>
      </c>
      <c r="DT673" s="10" t="e">
        <f>((DT477*$B$7)/1000)/('Sample Set Info'!$C$124*('Sample Set Info'!$E$124/100))</f>
        <v>#DIV/0!</v>
      </c>
      <c r="DU673" s="10" t="e">
        <f>((DU477*$B$7)/1000)/('Sample Set Info'!$C$125*('Sample Set Info'!$E$125/100))</f>
        <v>#DIV/0!</v>
      </c>
      <c r="DV673" s="10" t="e">
        <f>((DV477*$B$7)/1000)/('Sample Set Info'!$C$126*('Sample Set Info'!$E$126/100))</f>
        <v>#DIV/0!</v>
      </c>
      <c r="DW673" s="10" t="e">
        <f>((DW477*$B$7)/1000)/('Sample Set Info'!$C$127*('Sample Set Info'!$E$127/100))</f>
        <v>#DIV/0!</v>
      </c>
      <c r="DX673" s="10" t="e">
        <f>((DX477*$B$7)/1000)/('Sample Set Info'!$C$128*('Sample Set Info'!$E$128/100))</f>
        <v>#DIV/0!</v>
      </c>
      <c r="DY673" s="10" t="e">
        <f>((DY477*$B$7)/1000)/('Sample Set Info'!$C$129*('Sample Set Info'!$E$129/100))</f>
        <v>#DIV/0!</v>
      </c>
      <c r="DZ673" s="10" t="e">
        <f>((DZ477*$B$7)/1000)/('Sample Set Info'!$C$130*('Sample Set Info'!$E$130/100))</f>
        <v>#DIV/0!</v>
      </c>
      <c r="EA673" s="10" t="e">
        <f>((EA477*$B$7)/1000)/('Sample Set Info'!$C$131*('Sample Set Info'!$E$131/100))</f>
        <v>#DIV/0!</v>
      </c>
      <c r="EB673" s="10" t="e">
        <f>((EB477*$B$7)/1000)/('Sample Set Info'!$C$131*('Sample Set Info'!$E$131/100))</f>
        <v>#DIV/0!</v>
      </c>
      <c r="EC673" s="10" t="e">
        <f>((EC477*$B$7)/1000)/('Sample Set Info'!$C$131*('Sample Set Info'!$E$131/100))</f>
        <v>#DIV/0!</v>
      </c>
      <c r="ED673" s="10" t="e">
        <f>((ED477*$B$7)/1000)/('Sample Set Info'!$C$131*('Sample Set Info'!$E$131/100))</f>
        <v>#DIV/0!</v>
      </c>
      <c r="EE673" s="10" t="e">
        <f>((EE477*$B$7)/1000)/('Sample Set Info'!$C$131*('Sample Set Info'!$E$131/100))</f>
        <v>#DIV/0!</v>
      </c>
      <c r="EF673" s="10" t="e">
        <f>((EF477*$B$7)/1000)/('Sample Set Info'!$C$131*('Sample Set Info'!$E$131/100))</f>
        <v>#DIV/0!</v>
      </c>
      <c r="EG673" s="10" t="e">
        <f>((EG477*$B$7)/1000)/('Sample Set Info'!$C$131*('Sample Set Info'!$E$131/100))</f>
        <v>#DIV/0!</v>
      </c>
      <c r="EH673" s="10" t="e">
        <f>((EH477*$B$7)/1000)/('Sample Set Info'!$C$131*('Sample Set Info'!$E$131/100))</f>
        <v>#DIV/0!</v>
      </c>
      <c r="EI673" s="10" t="e">
        <f>((EI477*$B$7)/1000)/('Sample Set Info'!$C$131*('Sample Set Info'!$E$131/100))</f>
        <v>#DIV/0!</v>
      </c>
      <c r="EJ673" s="10" t="e">
        <f>((EJ477*$B$7)/1000)/('Sample Set Info'!$C$131*('Sample Set Info'!$E$131/100))</f>
        <v>#DIV/0!</v>
      </c>
      <c r="EK673" s="10" t="e">
        <f>((EK477*$B$7)/1000)/('Sample Set Info'!$C$131*('Sample Set Info'!$E$131/100))</f>
        <v>#DIV/0!</v>
      </c>
      <c r="EL673" s="10" t="e">
        <f>((EL477*$B$7)/1000)/('Sample Set Info'!$C$131*('Sample Set Info'!$E$131/100))</f>
        <v>#DIV/0!</v>
      </c>
      <c r="EM673" s="10" t="e">
        <f>((EM477*$B$7)/1000)/('Sample Set Info'!$C$131*('Sample Set Info'!$E$131/100))</f>
        <v>#DIV/0!</v>
      </c>
      <c r="EN673" s="10" t="e">
        <f>((EN477*$B$7)/1000)/('Sample Set Info'!$C$131*('Sample Set Info'!$E$131/100))</f>
        <v>#DIV/0!</v>
      </c>
      <c r="EO673" s="10" t="e">
        <f>((EO477*$B$7)/1000)/('Sample Set Info'!$C$131*('Sample Set Info'!$E$131/100))</f>
        <v>#DIV/0!</v>
      </c>
      <c r="EP673" s="10" t="e">
        <f>((EP477*$B$7)/1000)/('Sample Set Info'!$C$131*('Sample Set Info'!$E$131/100))</f>
        <v>#DIV/0!</v>
      </c>
      <c r="EQ673" s="10" t="e">
        <f>((EQ477*$B$7)/1000)/('Sample Set Info'!$C$131*('Sample Set Info'!$E$131/100))</f>
        <v>#DIV/0!</v>
      </c>
      <c r="ER673" s="10" t="e">
        <f>((ER477*$B$7)/1000)/('Sample Set Info'!$C$131*('Sample Set Info'!$E$131/100))</f>
        <v>#DIV/0!</v>
      </c>
      <c r="ES673" s="10" t="e">
        <f>((ES477*$B$7)/1000)/('Sample Set Info'!$C$131*('Sample Set Info'!$E$131/100))</f>
        <v>#DIV/0!</v>
      </c>
      <c r="ET673" s="10" t="e">
        <f>((ET477*$B$7)/1000)/('Sample Set Info'!$C$131*('Sample Set Info'!$E$131/100))</f>
        <v>#DIV/0!</v>
      </c>
      <c r="EU673" s="10" t="e">
        <f>((EU477*$B$7)/1000)/('Sample Set Info'!$C$131*('Sample Set Info'!$E$131/100))</f>
        <v>#DIV/0!</v>
      </c>
      <c r="EV673" s="10" t="e">
        <f>((EV477*$B$7)/1000)/('Sample Set Info'!$C$131*('Sample Set Info'!$E$131/100))</f>
        <v>#DIV/0!</v>
      </c>
      <c r="EW673" s="10" t="e">
        <f>((EW477*$B$7)/1000)/('Sample Set Info'!$C$131*('Sample Set Info'!$E$131/100))</f>
        <v>#DIV/0!</v>
      </c>
      <c r="EX673" s="10" t="e">
        <f>((EX477*$B$7)/1000)/('Sample Set Info'!$C$131*('Sample Set Info'!$E$131/100))</f>
        <v>#DIV/0!</v>
      </c>
      <c r="EY673" s="10" t="e">
        <f>((EY477*$B$7)/1000)/('Sample Set Info'!$C$131*('Sample Set Info'!$E$131/100))</f>
        <v>#DIV/0!</v>
      </c>
      <c r="EZ673" s="10" t="e">
        <f>((EZ477*$B$7)/1000)/('Sample Set Info'!$C$131*('Sample Set Info'!$E$131/100))</f>
        <v>#DIV/0!</v>
      </c>
      <c r="FA673" s="10" t="e">
        <f>((FA477*$B$7)/1000)/('Sample Set Info'!$C$131*('Sample Set Info'!$E$131/100))</f>
        <v>#DIV/0!</v>
      </c>
      <c r="FB673" s="10" t="e">
        <f>((FB477*$B$7)/1000)/('Sample Set Info'!$C$131*('Sample Set Info'!$E$131/100))</f>
        <v>#DIV/0!</v>
      </c>
      <c r="FC673" s="10" t="e">
        <f>((FC477*$B$7)/1000)/('Sample Set Info'!$C$131*('Sample Set Info'!$E$131/100))</f>
        <v>#DIV/0!</v>
      </c>
      <c r="FD673" s="10" t="e">
        <f>((FD477*$B$7)/1000)/('Sample Set Info'!$C$131*('Sample Set Info'!$E$131/100))</f>
        <v>#DIV/0!</v>
      </c>
      <c r="FE673" s="10" t="e">
        <f>((FE477*$B$7)/1000)/('Sample Set Info'!$C$131*('Sample Set Info'!$E$131/100))</f>
        <v>#DIV/0!</v>
      </c>
      <c r="FF673" s="10" t="e">
        <f>((FF477*$B$7)/1000)/('Sample Set Info'!$C$131*('Sample Set Info'!$E$131/100))</f>
        <v>#DIV/0!</v>
      </c>
      <c r="FG673" s="10" t="e">
        <f>((FG477*$B$7)/1000)/('Sample Set Info'!$C$131*('Sample Set Info'!$E$131/100))</f>
        <v>#DIV/0!</v>
      </c>
      <c r="FH673" s="10" t="e">
        <f>((FH477*$B$7)/1000)/('Sample Set Info'!$C$131*('Sample Set Info'!$E$131/100))</f>
        <v>#DIV/0!</v>
      </c>
      <c r="FI673" s="10" t="e">
        <f>((FI477*$B$7)/1000)/('Sample Set Info'!$C$131*('Sample Set Info'!$E$131/100))</f>
        <v>#DIV/0!</v>
      </c>
      <c r="FJ673" s="10" t="e">
        <f>((FJ477*$B$7)/1000)/('Sample Set Info'!$C$131*('Sample Set Info'!$E$131/100))</f>
        <v>#DIV/0!</v>
      </c>
      <c r="FK673" s="10" t="e">
        <f>((FK477*$B$7)/1000)/('Sample Set Info'!$C$131*('Sample Set Info'!$E$131/100))</f>
        <v>#DIV/0!</v>
      </c>
      <c r="FL673" s="10" t="e">
        <f>((FL477*$B$7)/1000)/('Sample Set Info'!$C$131*('Sample Set Info'!$E$131/100))</f>
        <v>#DIV/0!</v>
      </c>
      <c r="FM673" s="10" t="e">
        <f>((FM477*$B$7)/1000)/('Sample Set Info'!$C$131*('Sample Set Info'!$E$131/100))</f>
        <v>#DIV/0!</v>
      </c>
      <c r="FN673" s="10" t="e">
        <f>((FN477*$B$7)/1000)/('Sample Set Info'!$C$131*('Sample Set Info'!$E$131/100))</f>
        <v>#DIV/0!</v>
      </c>
      <c r="FO673" s="10" t="e">
        <f>((FO477*$B$7)/1000)/('Sample Set Info'!$C$131*('Sample Set Info'!$E$131/100))</f>
        <v>#DIV/0!</v>
      </c>
      <c r="FP673" s="10" t="e">
        <f>((FP477*$B$7)/1000)/('Sample Set Info'!$C$131*('Sample Set Info'!$E$131/100))</f>
        <v>#DIV/0!</v>
      </c>
      <c r="FQ673" s="10" t="e">
        <f>((FQ477*$B$7)/1000)/('Sample Set Info'!$C$131*('Sample Set Info'!$E$131/100))</f>
        <v>#DIV/0!</v>
      </c>
      <c r="FR673" s="10" t="e">
        <f>((FR477*$B$7)/1000)/('Sample Set Info'!$C$131*('Sample Set Info'!$E$131/100))</f>
        <v>#DIV/0!</v>
      </c>
      <c r="FS673" s="10" t="e">
        <f>((FS477*$B$7)/1000)/('Sample Set Info'!$C$131*('Sample Set Info'!$E$131/100))</f>
        <v>#DIV/0!</v>
      </c>
      <c r="FT673" s="10" t="e">
        <f>((FT477*$B$7)/1000)/('Sample Set Info'!$C$131*('Sample Set Info'!$E$131/100))</f>
        <v>#DIV/0!</v>
      </c>
      <c r="FU673" s="10" t="e">
        <f>((FU477*$B$7)/1000)/('Sample Set Info'!$C$131*('Sample Set Info'!$E$131/100))</f>
        <v>#DIV/0!</v>
      </c>
      <c r="FV673" s="10" t="e">
        <f>((FV477*$B$7)/1000)/('Sample Set Info'!$C$131*('Sample Set Info'!$E$131/100))</f>
        <v>#DIV/0!</v>
      </c>
      <c r="FW673" s="10" t="e">
        <f>((FW477*$B$7)/1000)/('Sample Set Info'!$C$131*('Sample Set Info'!$E$131/100))</f>
        <v>#DIV/0!</v>
      </c>
      <c r="FX673" s="10" t="e">
        <f>((FX477*$B$7)/1000)/('Sample Set Info'!$C$131*('Sample Set Info'!$E$131/100))</f>
        <v>#DIV/0!</v>
      </c>
      <c r="FY673" s="10" t="e">
        <f>((FY477*$B$7)/1000)/('Sample Set Info'!$C$131*('Sample Set Info'!$E$131/100))</f>
        <v>#DIV/0!</v>
      </c>
    </row>
    <row r="674" spans="1:181" s="10" customFormat="1">
      <c r="A674" s="10" t="str">
        <f t="shared" si="855"/>
        <v>9-ButFlu (C4-Flu)</v>
      </c>
      <c r="D674" s="10" t="s">
        <v>404</v>
      </c>
      <c r="E674" s="10" t="s">
        <v>404</v>
      </c>
      <c r="F674" s="10" t="s">
        <v>404</v>
      </c>
      <c r="G674" s="10" t="s">
        <v>404</v>
      </c>
      <c r="J674" s="10" t="s">
        <v>404</v>
      </c>
      <c r="K674" s="10" t="s">
        <v>404</v>
      </c>
      <c r="L674" s="10" t="s">
        <v>404</v>
      </c>
      <c r="M674" s="10" t="s">
        <v>404</v>
      </c>
      <c r="P674" s="10" t="s">
        <v>404</v>
      </c>
      <c r="Q674" s="10" t="s">
        <v>404</v>
      </c>
      <c r="R674" s="10" t="s">
        <v>404</v>
      </c>
      <c r="S674" s="10" t="s">
        <v>404</v>
      </c>
      <c r="V674" s="10" t="s">
        <v>404</v>
      </c>
      <c r="W674" s="10" t="s">
        <v>404</v>
      </c>
      <c r="X674" s="10" t="s">
        <v>404</v>
      </c>
      <c r="Y674" s="10" t="s">
        <v>404</v>
      </c>
      <c r="AA674" s="10" t="s">
        <v>404</v>
      </c>
      <c r="AB674" s="10" t="s">
        <v>404</v>
      </c>
      <c r="AC674" s="10" t="s">
        <v>404</v>
      </c>
      <c r="AD674" s="10" t="s">
        <v>404</v>
      </c>
      <c r="AF674" s="10" t="e">
        <f>((AF478*$B$7)/1000)/('Sample Set Info'!$C$32*('Sample Set Info'!$E$32/100))</f>
        <v>#DIV/0!</v>
      </c>
      <c r="AG674" s="10" t="e">
        <f>((AG478*$B$7)/1000)/('Sample Set Info'!$C$33*('Sample Set Info'!$E$33/100))</f>
        <v>#DIV/0!</v>
      </c>
      <c r="AH674" s="10" t="e">
        <f>((AH478*$B$7)/1000)/('Sample Set Info'!$C$34*('Sample Set Info'!$E$34/100))</f>
        <v>#DIV/0!</v>
      </c>
      <c r="AI674" s="10" t="e">
        <f>((AI478*$B$7)/1000)/('Sample Set Info'!$C$35*('Sample Set Info'!$E$35/100))</f>
        <v>#DIV/0!</v>
      </c>
      <c r="AJ674" s="10" t="e">
        <f>((AJ478*$B$7)/1000)/('Sample Set Info'!$C$36*('Sample Set Info'!$E$36/100))</f>
        <v>#DIV/0!</v>
      </c>
      <c r="AK674" s="10" t="e">
        <f>((AK478*$B$7)/1000)/('Sample Set Info'!$C$37*('Sample Set Info'!$E$37/100))</f>
        <v>#DIV/0!</v>
      </c>
      <c r="AL674" s="10" t="e">
        <f>((AL478*$B$7)/1000)/('Sample Set Info'!$C$38*('Sample Set Info'!$E$38/100))</f>
        <v>#DIV/0!</v>
      </c>
      <c r="AM674" s="10" t="e">
        <f>((AM478*$B$7)/1000)/('Sample Set Info'!$C$39*('Sample Set Info'!$E$39/100))</f>
        <v>#DIV/0!</v>
      </c>
      <c r="AN674" s="10" t="e">
        <f>((AN478*$B$7)/1000)/('Sample Set Info'!$C$40*('Sample Set Info'!$E$40/100))</f>
        <v>#DIV/0!</v>
      </c>
      <c r="AO674" s="10" t="e">
        <f>((AO478*$B$7)/1000)/('Sample Set Info'!$C$41*('Sample Set Info'!$E$41/100))</f>
        <v>#DIV/0!</v>
      </c>
      <c r="AP674" s="10" t="e">
        <f>((AP478*$B$7)/1000)/('Sample Set Info'!$C$42*('Sample Set Info'!$E$42/100))</f>
        <v>#DIV/0!</v>
      </c>
      <c r="AQ674" s="10" t="e">
        <f>((AQ478*$B$7)/1000)/('Sample Set Info'!$C$43*('Sample Set Info'!$E$43/100))</f>
        <v>#DIV/0!</v>
      </c>
      <c r="AR674" s="10" t="e">
        <f>((AR478*$B$7)/1000)/('Sample Set Info'!$C$44*('Sample Set Info'!$E$44/100))</f>
        <v>#DIV/0!</v>
      </c>
      <c r="AS674" s="10" t="e">
        <f>((AS478*$B$7)/1000)/('Sample Set Info'!$C$45*('Sample Set Info'!$E$45/100))</f>
        <v>#DIV/0!</v>
      </c>
      <c r="AT674" s="10" t="e">
        <f>((AT478*$B$7)/1000)/('Sample Set Info'!$C$46*('Sample Set Info'!$E$46/100))</f>
        <v>#DIV/0!</v>
      </c>
      <c r="AU674" s="10" t="e">
        <f>((AU478*$B$7)/1000)/('Sample Set Info'!$C$47*('Sample Set Info'!$E$47/100))</f>
        <v>#DIV/0!</v>
      </c>
      <c r="AV674" s="10" t="e">
        <f>((AV478*$B$7)/1000)/('Sample Set Info'!$C$48*('Sample Set Info'!$E$48/100))</f>
        <v>#DIV/0!</v>
      </c>
      <c r="AW674" s="10" t="e">
        <f>((AW478*$B$7)/1000)/('Sample Set Info'!$C$49*('Sample Set Info'!$E$49/100))</f>
        <v>#DIV/0!</v>
      </c>
      <c r="AX674" s="10" t="e">
        <f>((AX478*$B$7)/1000)/('Sample Set Info'!$C$50*('Sample Set Info'!$E$50/100))</f>
        <v>#DIV/0!</v>
      </c>
      <c r="AY674" s="10" t="e">
        <f>((AY478*$B$7)/1000)/('Sample Set Info'!$C$51*('Sample Set Info'!$E$51/100))</f>
        <v>#DIV/0!</v>
      </c>
      <c r="AZ674" s="10" t="e">
        <f>((AZ478*$B$7)/1000)/('Sample Set Info'!$C$52*('Sample Set Info'!$E$52/100))</f>
        <v>#DIV/0!</v>
      </c>
      <c r="BA674" s="10" t="e">
        <f>((BA478*$B$7)/1000)/('Sample Set Info'!$C$53*('Sample Set Info'!$E$53/100))</f>
        <v>#DIV/0!</v>
      </c>
      <c r="BB674" s="10" t="e">
        <f>((BB478*$B$7)/1000)/('Sample Set Info'!$C$54*('Sample Set Info'!$E$54/100))</f>
        <v>#DIV/0!</v>
      </c>
      <c r="BC674" s="10" t="e">
        <f>((BC478*$B$7)/1000)/('Sample Set Info'!$C$55*('Sample Set Info'!$E$55/100))</f>
        <v>#DIV/0!</v>
      </c>
      <c r="BD674" s="10" t="e">
        <f>((BD478*$B$7)/1000)/('Sample Set Info'!$C$56*('Sample Set Info'!$E$56/100))</f>
        <v>#DIV/0!</v>
      </c>
      <c r="BE674" s="10" t="e">
        <f>((BE478*$B$7)/1000)/('Sample Set Info'!$C$57*('Sample Set Info'!$E$57/100))</f>
        <v>#DIV/0!</v>
      </c>
      <c r="BF674" s="10" t="e">
        <f>((BF478*$B$7)/1000)/('Sample Set Info'!$C$58*('Sample Set Info'!$E$58/100))</f>
        <v>#DIV/0!</v>
      </c>
      <c r="BG674" s="10" t="e">
        <f>((BG478*$B$7)/1000)/('Sample Set Info'!$C$59*('Sample Set Info'!$E$59/100))</f>
        <v>#DIV/0!</v>
      </c>
      <c r="BH674" s="10" t="e">
        <f>((BH478*$B$7)/1000)/('Sample Set Info'!$C$60*('Sample Set Info'!$E$60/100))</f>
        <v>#DIV/0!</v>
      </c>
      <c r="BI674" s="10" t="e">
        <f>((BI478*$B$7)/1000)/('Sample Set Info'!$C$61*('Sample Set Info'!$E$61/100))</f>
        <v>#DIV/0!</v>
      </c>
      <c r="BJ674" s="10" t="e">
        <f>((BJ478*$B$7)/1000)/('Sample Set Info'!$C$62*('Sample Set Info'!$E$62/100))</f>
        <v>#DIV/0!</v>
      </c>
      <c r="BK674" s="10" t="e">
        <f>((BK478*$B$7)/1000)/('Sample Set Info'!$C$63*('Sample Set Info'!$E$63/100))</f>
        <v>#DIV/0!</v>
      </c>
      <c r="BL674" s="10" t="e">
        <f>((BL478*$B$7)/1000)/('Sample Set Info'!$C$64*('Sample Set Info'!$E$64/100))</f>
        <v>#DIV/0!</v>
      </c>
      <c r="BM674" s="10" t="e">
        <f>((BM478*$B$7)/1000)/('Sample Set Info'!$C$65*('Sample Set Info'!$E$65/100))</f>
        <v>#DIV/0!</v>
      </c>
      <c r="BN674" s="10" t="e">
        <f>((BN478*$B$7)/1000)/('Sample Set Info'!$C$66*('Sample Set Info'!$E$66/100))</f>
        <v>#DIV/0!</v>
      </c>
      <c r="BO674" s="10" t="e">
        <f>((BO478*$B$7)/1000)/('Sample Set Info'!$C$67*('Sample Set Info'!$E$67/100))</f>
        <v>#DIV/0!</v>
      </c>
      <c r="BP674" s="10" t="e">
        <f>((BP478*$B$7)/1000)/('Sample Set Info'!$C$68*('Sample Set Info'!$E$68/100))</f>
        <v>#DIV/0!</v>
      </c>
      <c r="BQ674" s="10" t="e">
        <f>((BQ478*$B$7)/1000)/('Sample Set Info'!$C$69*('Sample Set Info'!$E$69/100))</f>
        <v>#DIV/0!</v>
      </c>
      <c r="BR674" s="10" t="e">
        <f>((BR478*$B$7)/1000)/('Sample Set Info'!$C$70*('Sample Set Info'!$E$70/100))</f>
        <v>#DIV/0!</v>
      </c>
      <c r="BS674" s="10" t="e">
        <f>((BS478*$B$7)/1000)/('Sample Set Info'!$C$71*('Sample Set Info'!$E$71/100))</f>
        <v>#DIV/0!</v>
      </c>
      <c r="BT674" s="10" t="e">
        <f>((BT478*$B$7)/1000)/('Sample Set Info'!$C$72*('Sample Set Info'!$E$72/100))</f>
        <v>#DIV/0!</v>
      </c>
      <c r="BU674" s="10" t="e">
        <f>((BU478*$B$7)/1000)/('Sample Set Info'!$C$73*('Sample Set Info'!$E$73/100))</f>
        <v>#DIV/0!</v>
      </c>
      <c r="BV674" s="10" t="e">
        <f>((BV478*$B$7)/1000)/('Sample Set Info'!$C$74*('Sample Set Info'!$E$74/100))</f>
        <v>#DIV/0!</v>
      </c>
      <c r="BW674" s="10" t="e">
        <f>((BW478*$B$7)/1000)/('Sample Set Info'!$C$75*('Sample Set Info'!$E$75/100))</f>
        <v>#DIV/0!</v>
      </c>
      <c r="BX674" s="10" t="e">
        <f>((BX478*$B$7)/1000)/('Sample Set Info'!$C$76*('Sample Set Info'!$E$76/100))</f>
        <v>#DIV/0!</v>
      </c>
      <c r="BY674" s="10" t="e">
        <f>((BY478*$B$7)/1000)/('Sample Set Info'!$C$77*('Sample Set Info'!$E$77/100))</f>
        <v>#DIV/0!</v>
      </c>
      <c r="BZ674" s="10" t="e">
        <f>((BZ478*$B$7)/1000)/('Sample Set Info'!$C$78*('Sample Set Info'!$E$78/100))</f>
        <v>#DIV/0!</v>
      </c>
      <c r="CA674" s="10" t="e">
        <f>((CA478*$B$7)/1000)/('Sample Set Info'!$C$79*('Sample Set Info'!$E$79/100))</f>
        <v>#DIV/0!</v>
      </c>
      <c r="CB674" s="10" t="e">
        <f>((CB478*$B$7)/1000)/('Sample Set Info'!$C$80*('Sample Set Info'!$E$80/100))</f>
        <v>#DIV/0!</v>
      </c>
      <c r="CC674" s="10" t="e">
        <f>((CC478*$B$7)/1000)/('Sample Set Info'!$C$81*('Sample Set Info'!$E$81/100))</f>
        <v>#DIV/0!</v>
      </c>
      <c r="CD674" s="10" t="e">
        <f>((CD478*$B$7)/1000)/('Sample Set Info'!$C$82*('Sample Set Info'!$E$82/100))</f>
        <v>#DIV/0!</v>
      </c>
      <c r="CE674" s="10" t="e">
        <f>((CE478*$B$7)/1000)/('Sample Set Info'!$C$83*('Sample Set Info'!$E$83/100))</f>
        <v>#DIV/0!</v>
      </c>
      <c r="CF674" s="10" t="e">
        <f>((CF478*$B$7)/1000)/('Sample Set Info'!$C$84*('Sample Set Info'!$E$84/100))</f>
        <v>#DIV/0!</v>
      </c>
      <c r="CG674" s="10" t="e">
        <f>((CG478*$B$7)/1000)/('Sample Set Info'!$C$85*('Sample Set Info'!$E$85/100))</f>
        <v>#DIV/0!</v>
      </c>
      <c r="CH674" s="10" t="e">
        <f>((CH478*$B$7)/1000)/('Sample Set Info'!$C$86*('Sample Set Info'!$E$86/100))</f>
        <v>#DIV/0!</v>
      </c>
      <c r="CI674" s="10" t="e">
        <f>((CI478*$B$7)/1000)/('Sample Set Info'!$C$87*('Sample Set Info'!$E$87/100))</f>
        <v>#DIV/0!</v>
      </c>
      <c r="CJ674" s="10" t="e">
        <f>((CJ478*$B$7)/1000)/('Sample Set Info'!$C$88*('Sample Set Info'!$E$88/100))</f>
        <v>#DIV/0!</v>
      </c>
      <c r="CK674" s="10" t="e">
        <f>((CK478*$B$7)/1000)/('Sample Set Info'!$C$89*('Sample Set Info'!$E$89/100))</f>
        <v>#DIV/0!</v>
      </c>
      <c r="CL674" s="10" t="e">
        <f>((CL478*$B$7)/1000)/('Sample Set Info'!$C$90*('Sample Set Info'!$E$90/100))</f>
        <v>#DIV/0!</v>
      </c>
      <c r="CM674" s="10" t="e">
        <f>((CM478*$B$7)/1000)/('Sample Set Info'!$C$91*('Sample Set Info'!$E$91/100))</f>
        <v>#DIV/0!</v>
      </c>
      <c r="CN674" s="10" t="e">
        <f>((CN478*$B$7)/1000)/('Sample Set Info'!$C$92*('Sample Set Info'!$E$92/100))</f>
        <v>#DIV/0!</v>
      </c>
      <c r="CO674" s="10" t="e">
        <f>((CO478*$B$7)/1000)/('Sample Set Info'!$C$93*('Sample Set Info'!$E$93/100))</f>
        <v>#DIV/0!</v>
      </c>
      <c r="CP674" s="10" t="e">
        <f>((CP478*$B$7)/1000)/('Sample Set Info'!$C$94*('Sample Set Info'!$E$94/100))</f>
        <v>#DIV/0!</v>
      </c>
      <c r="CQ674" s="10" t="e">
        <f>((CQ478*$B$7)/1000)/('Sample Set Info'!$C$95*('Sample Set Info'!$E$95/100))</f>
        <v>#DIV/0!</v>
      </c>
      <c r="CR674" s="10" t="e">
        <f>((CR478*$B$7)/1000)/('Sample Set Info'!$C$96*('Sample Set Info'!$E$96/100))</f>
        <v>#DIV/0!</v>
      </c>
      <c r="CS674" s="10" t="e">
        <f>((CS478*$B$7)/1000)/('Sample Set Info'!$C$97*('Sample Set Info'!$E$97/100))</f>
        <v>#DIV/0!</v>
      </c>
      <c r="CT674" s="10" t="e">
        <f>((CT478*$B$7)/1000)/('Sample Set Info'!$C$98*('Sample Set Info'!$E$98/100))</f>
        <v>#DIV/0!</v>
      </c>
      <c r="CU674" s="10" t="e">
        <f>((CU478*$B$7)/1000)/('Sample Set Info'!$C$99*('Sample Set Info'!$E$99/100))</f>
        <v>#DIV/0!</v>
      </c>
      <c r="CV674" s="10" t="e">
        <f>((CV478*$B$7)/1000)/('Sample Set Info'!$C$100*('Sample Set Info'!$E$100/100))</f>
        <v>#DIV/0!</v>
      </c>
      <c r="CW674" s="10" t="e">
        <f>((CW478*$B$7)/1000)/('Sample Set Info'!$C$101*('Sample Set Info'!$E$101/100))</f>
        <v>#DIV/0!</v>
      </c>
      <c r="CX674" s="10" t="e">
        <f>((CX478*$B$7)/1000)/('Sample Set Info'!$C$102*('Sample Set Info'!$E$102/100))</f>
        <v>#DIV/0!</v>
      </c>
      <c r="CY674" s="10" t="e">
        <f>((CY478*$B$7)/1000)/('Sample Set Info'!$C$103*('Sample Set Info'!$E$103/100))</f>
        <v>#DIV/0!</v>
      </c>
      <c r="CZ674" s="10" t="e">
        <f>((CZ478*$B$7)/1000)/('Sample Set Info'!$C$104*('Sample Set Info'!$E$104/100))</f>
        <v>#DIV/0!</v>
      </c>
      <c r="DA674" s="10" t="e">
        <f>((DA478*$B$7)/1000)/('Sample Set Info'!$C$105*('Sample Set Info'!$E$105/100))</f>
        <v>#DIV/0!</v>
      </c>
      <c r="DB674" s="10" t="e">
        <f>((DB478*$B$7)/1000)/('Sample Set Info'!$C$106*('Sample Set Info'!$E$106/100))</f>
        <v>#DIV/0!</v>
      </c>
      <c r="DC674" s="10" t="e">
        <f>((DC478*$B$7)/1000)/('Sample Set Info'!$C$107*('Sample Set Info'!$E$107/100))</f>
        <v>#DIV/0!</v>
      </c>
      <c r="DD674" s="10" t="e">
        <f>((DD478*$B$7)/1000)/('Sample Set Info'!$C$108*('Sample Set Info'!$E$108/100))</f>
        <v>#DIV/0!</v>
      </c>
      <c r="DE674" s="10" t="e">
        <f>((DE478*$B$7)/1000)/('Sample Set Info'!$C$109*('Sample Set Info'!$E$109/100))</f>
        <v>#DIV/0!</v>
      </c>
      <c r="DF674" s="10" t="e">
        <f>((DF478*$B$7)/1000)/('Sample Set Info'!$C$110*('Sample Set Info'!$E$110/100))</f>
        <v>#DIV/0!</v>
      </c>
      <c r="DG674" s="10" t="e">
        <f>((DG478*$B$7)/1000)/('Sample Set Info'!$C$111*('Sample Set Info'!$E$111/100))</f>
        <v>#DIV/0!</v>
      </c>
      <c r="DH674" s="10" t="e">
        <f>((DH478*$B$7)/1000)/('Sample Set Info'!$C$112*('Sample Set Info'!$E$112/100))</f>
        <v>#DIV/0!</v>
      </c>
      <c r="DI674" s="10" t="e">
        <f>((DI478*$B$7)/1000)/('Sample Set Info'!$C$113*('Sample Set Info'!$E$113/100))</f>
        <v>#DIV/0!</v>
      </c>
      <c r="DJ674" s="10" t="e">
        <f>((DJ478*$B$7)/1000)/('Sample Set Info'!$C$114*('Sample Set Info'!$E$114/100))</f>
        <v>#DIV/0!</v>
      </c>
      <c r="DK674" s="10" t="e">
        <f>((DK478*$B$7)/1000)/('Sample Set Info'!$C$115*('Sample Set Info'!$E$115/100))</f>
        <v>#DIV/0!</v>
      </c>
      <c r="DL674" s="10" t="e">
        <f>((DL478*$B$7)/1000)/('Sample Set Info'!$C$116*('Sample Set Info'!$E$116/100))</f>
        <v>#DIV/0!</v>
      </c>
      <c r="DM674" s="10" t="e">
        <f>((DM478*$B$7)/1000)/('Sample Set Info'!$C$117*('Sample Set Info'!$E$117/100))</f>
        <v>#DIV/0!</v>
      </c>
      <c r="DN674" s="10" t="e">
        <f>((DN478*$B$7)/1000)/('Sample Set Info'!$C$118*('Sample Set Info'!$E$118/100))</f>
        <v>#DIV/0!</v>
      </c>
      <c r="DO674" s="10" t="e">
        <f>((DO478*$B$7)/1000)/('Sample Set Info'!$C$119*('Sample Set Info'!$E$119/100))</f>
        <v>#DIV/0!</v>
      </c>
      <c r="DP674" s="10" t="e">
        <f>((DP478*$B$7)/1000)/('Sample Set Info'!$C$120*('Sample Set Info'!$E$120/100))</f>
        <v>#DIV/0!</v>
      </c>
      <c r="DQ674" s="10" t="e">
        <f>((DQ478*$B$7)/1000)/('Sample Set Info'!$C$121*('Sample Set Info'!$E$121/100))</f>
        <v>#DIV/0!</v>
      </c>
      <c r="DR674" s="10" t="e">
        <f>((DR478*$B$7)/1000)/('Sample Set Info'!$C$122*('Sample Set Info'!$E$122/100))</f>
        <v>#DIV/0!</v>
      </c>
      <c r="DS674" s="10" t="e">
        <f>((DS478*$B$7)/1000)/('Sample Set Info'!$C$123*('Sample Set Info'!$E$123/100))</f>
        <v>#DIV/0!</v>
      </c>
      <c r="DT674" s="10" t="e">
        <f>((DT478*$B$7)/1000)/('Sample Set Info'!$C$124*('Sample Set Info'!$E$124/100))</f>
        <v>#DIV/0!</v>
      </c>
      <c r="DU674" s="10" t="e">
        <f>((DU478*$B$7)/1000)/('Sample Set Info'!$C$125*('Sample Set Info'!$E$125/100))</f>
        <v>#DIV/0!</v>
      </c>
      <c r="DV674" s="10" t="e">
        <f>((DV478*$B$7)/1000)/('Sample Set Info'!$C$126*('Sample Set Info'!$E$126/100))</f>
        <v>#DIV/0!</v>
      </c>
      <c r="DW674" s="10" t="e">
        <f>((DW478*$B$7)/1000)/('Sample Set Info'!$C$127*('Sample Set Info'!$E$127/100))</f>
        <v>#DIV/0!</v>
      </c>
      <c r="DX674" s="10" t="e">
        <f>((DX478*$B$7)/1000)/('Sample Set Info'!$C$128*('Sample Set Info'!$E$128/100))</f>
        <v>#DIV/0!</v>
      </c>
      <c r="DY674" s="10" t="e">
        <f>((DY478*$B$7)/1000)/('Sample Set Info'!$C$129*('Sample Set Info'!$E$129/100))</f>
        <v>#DIV/0!</v>
      </c>
      <c r="DZ674" s="10" t="e">
        <f>((DZ478*$B$7)/1000)/('Sample Set Info'!$C$130*('Sample Set Info'!$E$130/100))</f>
        <v>#DIV/0!</v>
      </c>
      <c r="EA674" s="10" t="e">
        <f>((EA478*$B$7)/1000)/('Sample Set Info'!$C$131*('Sample Set Info'!$E$131/100))</f>
        <v>#DIV/0!</v>
      </c>
      <c r="EB674" s="10" t="e">
        <f>((EB478*$B$7)/1000)/('Sample Set Info'!$C$131*('Sample Set Info'!$E$131/100))</f>
        <v>#DIV/0!</v>
      </c>
      <c r="EC674" s="10" t="e">
        <f>((EC478*$B$7)/1000)/('Sample Set Info'!$C$131*('Sample Set Info'!$E$131/100))</f>
        <v>#DIV/0!</v>
      </c>
      <c r="ED674" s="10" t="e">
        <f>((ED478*$B$7)/1000)/('Sample Set Info'!$C$131*('Sample Set Info'!$E$131/100))</f>
        <v>#DIV/0!</v>
      </c>
      <c r="EE674" s="10" t="e">
        <f>((EE478*$B$7)/1000)/('Sample Set Info'!$C$131*('Sample Set Info'!$E$131/100))</f>
        <v>#DIV/0!</v>
      </c>
      <c r="EF674" s="10" t="e">
        <f>((EF478*$B$7)/1000)/('Sample Set Info'!$C$131*('Sample Set Info'!$E$131/100))</f>
        <v>#DIV/0!</v>
      </c>
      <c r="EG674" s="10" t="e">
        <f>((EG478*$B$7)/1000)/('Sample Set Info'!$C$131*('Sample Set Info'!$E$131/100))</f>
        <v>#DIV/0!</v>
      </c>
      <c r="EH674" s="10" t="e">
        <f>((EH478*$B$7)/1000)/('Sample Set Info'!$C$131*('Sample Set Info'!$E$131/100))</f>
        <v>#DIV/0!</v>
      </c>
      <c r="EI674" s="10" t="e">
        <f>((EI478*$B$7)/1000)/('Sample Set Info'!$C$131*('Sample Set Info'!$E$131/100))</f>
        <v>#DIV/0!</v>
      </c>
      <c r="EJ674" s="10" t="e">
        <f>((EJ478*$B$7)/1000)/('Sample Set Info'!$C$131*('Sample Set Info'!$E$131/100))</f>
        <v>#DIV/0!</v>
      </c>
      <c r="EK674" s="10" t="e">
        <f>((EK478*$B$7)/1000)/('Sample Set Info'!$C$131*('Sample Set Info'!$E$131/100))</f>
        <v>#DIV/0!</v>
      </c>
      <c r="EL674" s="10" t="e">
        <f>((EL478*$B$7)/1000)/('Sample Set Info'!$C$131*('Sample Set Info'!$E$131/100))</f>
        <v>#DIV/0!</v>
      </c>
      <c r="EM674" s="10" t="e">
        <f>((EM478*$B$7)/1000)/('Sample Set Info'!$C$131*('Sample Set Info'!$E$131/100))</f>
        <v>#DIV/0!</v>
      </c>
      <c r="EN674" s="10" t="e">
        <f>((EN478*$B$7)/1000)/('Sample Set Info'!$C$131*('Sample Set Info'!$E$131/100))</f>
        <v>#DIV/0!</v>
      </c>
      <c r="EO674" s="10" t="e">
        <f>((EO478*$B$7)/1000)/('Sample Set Info'!$C$131*('Sample Set Info'!$E$131/100))</f>
        <v>#DIV/0!</v>
      </c>
      <c r="EP674" s="10" t="e">
        <f>((EP478*$B$7)/1000)/('Sample Set Info'!$C$131*('Sample Set Info'!$E$131/100))</f>
        <v>#DIV/0!</v>
      </c>
      <c r="EQ674" s="10" t="e">
        <f>((EQ478*$B$7)/1000)/('Sample Set Info'!$C$131*('Sample Set Info'!$E$131/100))</f>
        <v>#DIV/0!</v>
      </c>
      <c r="ER674" s="10" t="e">
        <f>((ER478*$B$7)/1000)/('Sample Set Info'!$C$131*('Sample Set Info'!$E$131/100))</f>
        <v>#DIV/0!</v>
      </c>
      <c r="ES674" s="10" t="e">
        <f>((ES478*$B$7)/1000)/('Sample Set Info'!$C$131*('Sample Set Info'!$E$131/100))</f>
        <v>#DIV/0!</v>
      </c>
      <c r="ET674" s="10" t="e">
        <f>((ET478*$B$7)/1000)/('Sample Set Info'!$C$131*('Sample Set Info'!$E$131/100))</f>
        <v>#DIV/0!</v>
      </c>
      <c r="EU674" s="10" t="e">
        <f>((EU478*$B$7)/1000)/('Sample Set Info'!$C$131*('Sample Set Info'!$E$131/100))</f>
        <v>#DIV/0!</v>
      </c>
      <c r="EV674" s="10" t="e">
        <f>((EV478*$B$7)/1000)/('Sample Set Info'!$C$131*('Sample Set Info'!$E$131/100))</f>
        <v>#DIV/0!</v>
      </c>
      <c r="EW674" s="10" t="e">
        <f>((EW478*$B$7)/1000)/('Sample Set Info'!$C$131*('Sample Set Info'!$E$131/100))</f>
        <v>#DIV/0!</v>
      </c>
      <c r="EX674" s="10" t="e">
        <f>((EX478*$B$7)/1000)/('Sample Set Info'!$C$131*('Sample Set Info'!$E$131/100))</f>
        <v>#DIV/0!</v>
      </c>
      <c r="EY674" s="10" t="e">
        <f>((EY478*$B$7)/1000)/('Sample Set Info'!$C$131*('Sample Set Info'!$E$131/100))</f>
        <v>#DIV/0!</v>
      </c>
      <c r="EZ674" s="10" t="e">
        <f>((EZ478*$B$7)/1000)/('Sample Set Info'!$C$131*('Sample Set Info'!$E$131/100))</f>
        <v>#DIV/0!</v>
      </c>
      <c r="FA674" s="10" t="e">
        <f>((FA478*$B$7)/1000)/('Sample Set Info'!$C$131*('Sample Set Info'!$E$131/100))</f>
        <v>#DIV/0!</v>
      </c>
      <c r="FB674" s="10" t="e">
        <f>((FB478*$B$7)/1000)/('Sample Set Info'!$C$131*('Sample Set Info'!$E$131/100))</f>
        <v>#DIV/0!</v>
      </c>
      <c r="FC674" s="10" t="e">
        <f>((FC478*$B$7)/1000)/('Sample Set Info'!$C$131*('Sample Set Info'!$E$131/100))</f>
        <v>#DIV/0!</v>
      </c>
      <c r="FD674" s="10" t="e">
        <f>((FD478*$B$7)/1000)/('Sample Set Info'!$C$131*('Sample Set Info'!$E$131/100))</f>
        <v>#DIV/0!</v>
      </c>
      <c r="FE674" s="10" t="e">
        <f>((FE478*$B$7)/1000)/('Sample Set Info'!$C$131*('Sample Set Info'!$E$131/100))</f>
        <v>#DIV/0!</v>
      </c>
      <c r="FF674" s="10" t="e">
        <f>((FF478*$B$7)/1000)/('Sample Set Info'!$C$131*('Sample Set Info'!$E$131/100))</f>
        <v>#DIV/0!</v>
      </c>
      <c r="FG674" s="10" t="e">
        <f>((FG478*$B$7)/1000)/('Sample Set Info'!$C$131*('Sample Set Info'!$E$131/100))</f>
        <v>#DIV/0!</v>
      </c>
      <c r="FH674" s="10" t="e">
        <f>((FH478*$B$7)/1000)/('Sample Set Info'!$C$131*('Sample Set Info'!$E$131/100))</f>
        <v>#DIV/0!</v>
      </c>
      <c r="FI674" s="10" t="e">
        <f>((FI478*$B$7)/1000)/('Sample Set Info'!$C$131*('Sample Set Info'!$E$131/100))</f>
        <v>#DIV/0!</v>
      </c>
      <c r="FJ674" s="10" t="e">
        <f>((FJ478*$B$7)/1000)/('Sample Set Info'!$C$131*('Sample Set Info'!$E$131/100))</f>
        <v>#DIV/0!</v>
      </c>
      <c r="FK674" s="10" t="e">
        <f>((FK478*$B$7)/1000)/('Sample Set Info'!$C$131*('Sample Set Info'!$E$131/100))</f>
        <v>#DIV/0!</v>
      </c>
      <c r="FL674" s="10" t="e">
        <f>((FL478*$B$7)/1000)/('Sample Set Info'!$C$131*('Sample Set Info'!$E$131/100))</f>
        <v>#DIV/0!</v>
      </c>
      <c r="FM674" s="10" t="e">
        <f>((FM478*$B$7)/1000)/('Sample Set Info'!$C$131*('Sample Set Info'!$E$131/100))</f>
        <v>#DIV/0!</v>
      </c>
      <c r="FN674" s="10" t="e">
        <f>((FN478*$B$7)/1000)/('Sample Set Info'!$C$131*('Sample Set Info'!$E$131/100))</f>
        <v>#DIV/0!</v>
      </c>
      <c r="FO674" s="10" t="e">
        <f>((FO478*$B$7)/1000)/('Sample Set Info'!$C$131*('Sample Set Info'!$E$131/100))</f>
        <v>#DIV/0!</v>
      </c>
      <c r="FP674" s="10" t="e">
        <f>((FP478*$B$7)/1000)/('Sample Set Info'!$C$131*('Sample Set Info'!$E$131/100))</f>
        <v>#DIV/0!</v>
      </c>
      <c r="FQ674" s="10" t="e">
        <f>((FQ478*$B$7)/1000)/('Sample Set Info'!$C$131*('Sample Set Info'!$E$131/100))</f>
        <v>#DIV/0!</v>
      </c>
      <c r="FR674" s="10" t="e">
        <f>((FR478*$B$7)/1000)/('Sample Set Info'!$C$131*('Sample Set Info'!$E$131/100))</f>
        <v>#DIV/0!</v>
      </c>
      <c r="FS674" s="10" t="e">
        <f>((FS478*$B$7)/1000)/('Sample Set Info'!$C$131*('Sample Set Info'!$E$131/100))</f>
        <v>#DIV/0!</v>
      </c>
      <c r="FT674" s="10" t="e">
        <f>((FT478*$B$7)/1000)/('Sample Set Info'!$C$131*('Sample Set Info'!$E$131/100))</f>
        <v>#DIV/0!</v>
      </c>
      <c r="FU674" s="10" t="e">
        <f>((FU478*$B$7)/1000)/('Sample Set Info'!$C$131*('Sample Set Info'!$E$131/100))</f>
        <v>#DIV/0!</v>
      </c>
      <c r="FV674" s="10" t="e">
        <f>((FV478*$B$7)/1000)/('Sample Set Info'!$C$131*('Sample Set Info'!$E$131/100))</f>
        <v>#DIV/0!</v>
      </c>
      <c r="FW674" s="10" t="e">
        <f>((FW478*$B$7)/1000)/('Sample Set Info'!$C$131*('Sample Set Info'!$E$131/100))</f>
        <v>#DIV/0!</v>
      </c>
      <c r="FX674" s="10" t="e">
        <f>((FX478*$B$7)/1000)/('Sample Set Info'!$C$131*('Sample Set Info'!$E$131/100))</f>
        <v>#DIV/0!</v>
      </c>
      <c r="FY674" s="10" t="e">
        <f>((FY478*$B$7)/1000)/('Sample Set Info'!$C$131*('Sample Set Info'!$E$131/100))</f>
        <v>#DIV/0!</v>
      </c>
    </row>
    <row r="675" spans="1:181" s="10" customFormat="1">
      <c r="A675" s="10" t="str">
        <f t="shared" si="855"/>
        <v>C1-DBT (2-MeDBT)</v>
      </c>
      <c r="D675" s="10" t="s">
        <v>404</v>
      </c>
      <c r="E675" s="10" t="s">
        <v>404</v>
      </c>
      <c r="F675" s="10" t="s">
        <v>404</v>
      </c>
      <c r="G675" s="10" t="s">
        <v>404</v>
      </c>
      <c r="J675" s="10" t="s">
        <v>404</v>
      </c>
      <c r="K675" s="10" t="s">
        <v>404</v>
      </c>
      <c r="L675" s="10" t="s">
        <v>404</v>
      </c>
      <c r="M675" s="10" t="s">
        <v>404</v>
      </c>
      <c r="P675" s="10" t="s">
        <v>404</v>
      </c>
      <c r="Q675" s="10" t="s">
        <v>404</v>
      </c>
      <c r="R675" s="10" t="s">
        <v>404</v>
      </c>
      <c r="S675" s="10" t="s">
        <v>404</v>
      </c>
      <c r="V675" s="10" t="s">
        <v>404</v>
      </c>
      <c r="W675" s="10" t="s">
        <v>404</v>
      </c>
      <c r="X675" s="10" t="s">
        <v>404</v>
      </c>
      <c r="Y675" s="10" t="s">
        <v>404</v>
      </c>
      <c r="AA675" s="10" t="s">
        <v>404</v>
      </c>
      <c r="AB675" s="10" t="s">
        <v>404</v>
      </c>
      <c r="AC675" s="10" t="s">
        <v>404</v>
      </c>
      <c r="AD675" s="10" t="s">
        <v>404</v>
      </c>
      <c r="AF675" s="10" t="e">
        <f>((AF479*$B$7)/1000)/('Sample Set Info'!$C$32*('Sample Set Info'!$E$32/100))</f>
        <v>#DIV/0!</v>
      </c>
      <c r="AG675" s="10" t="e">
        <f>((AG479*$B$7)/1000)/('Sample Set Info'!$C$33*('Sample Set Info'!$E$33/100))</f>
        <v>#DIV/0!</v>
      </c>
      <c r="AH675" s="10" t="e">
        <f>((AH479*$B$7)/1000)/('Sample Set Info'!$C$34*('Sample Set Info'!$E$34/100))</f>
        <v>#DIV/0!</v>
      </c>
      <c r="AI675" s="10" t="e">
        <f>((AI479*$B$7)/1000)/('Sample Set Info'!$C$35*('Sample Set Info'!$E$35/100))</f>
        <v>#DIV/0!</v>
      </c>
      <c r="AJ675" s="10" t="e">
        <f>((AJ479*$B$7)/1000)/('Sample Set Info'!$C$36*('Sample Set Info'!$E$36/100))</f>
        <v>#DIV/0!</v>
      </c>
      <c r="AK675" s="10" t="e">
        <f>((AK479*$B$7)/1000)/('Sample Set Info'!$C$37*('Sample Set Info'!$E$37/100))</f>
        <v>#DIV/0!</v>
      </c>
      <c r="AL675" s="10" t="e">
        <f>((AL479*$B$7)/1000)/('Sample Set Info'!$C$38*('Sample Set Info'!$E$38/100))</f>
        <v>#DIV/0!</v>
      </c>
      <c r="AM675" s="10" t="e">
        <f>((AM479*$B$7)/1000)/('Sample Set Info'!$C$39*('Sample Set Info'!$E$39/100))</f>
        <v>#DIV/0!</v>
      </c>
      <c r="AN675" s="10" t="e">
        <f>((AN479*$B$7)/1000)/('Sample Set Info'!$C$40*('Sample Set Info'!$E$40/100))</f>
        <v>#DIV/0!</v>
      </c>
      <c r="AO675" s="10" t="e">
        <f>((AO479*$B$7)/1000)/('Sample Set Info'!$C$41*('Sample Set Info'!$E$41/100))</f>
        <v>#DIV/0!</v>
      </c>
      <c r="AP675" s="10" t="e">
        <f>((AP479*$B$7)/1000)/('Sample Set Info'!$C$42*('Sample Set Info'!$E$42/100))</f>
        <v>#DIV/0!</v>
      </c>
      <c r="AQ675" s="10" t="e">
        <f>((AQ479*$B$7)/1000)/('Sample Set Info'!$C$43*('Sample Set Info'!$E$43/100))</f>
        <v>#DIV/0!</v>
      </c>
      <c r="AR675" s="10" t="e">
        <f>((AR479*$B$7)/1000)/('Sample Set Info'!$C$44*('Sample Set Info'!$E$44/100))</f>
        <v>#DIV/0!</v>
      </c>
      <c r="AS675" s="10" t="e">
        <f>((AS479*$B$7)/1000)/('Sample Set Info'!$C$45*('Sample Set Info'!$E$45/100))</f>
        <v>#DIV/0!</v>
      </c>
      <c r="AT675" s="10" t="e">
        <f>((AT479*$B$7)/1000)/('Sample Set Info'!$C$46*('Sample Set Info'!$E$46/100))</f>
        <v>#DIV/0!</v>
      </c>
      <c r="AU675" s="10" t="e">
        <f>((AU479*$B$7)/1000)/('Sample Set Info'!$C$47*('Sample Set Info'!$E$47/100))</f>
        <v>#DIV/0!</v>
      </c>
      <c r="AV675" s="10" t="e">
        <f>((AV479*$B$7)/1000)/('Sample Set Info'!$C$48*('Sample Set Info'!$E$48/100))</f>
        <v>#DIV/0!</v>
      </c>
      <c r="AW675" s="10" t="e">
        <f>((AW479*$B$7)/1000)/('Sample Set Info'!$C$49*('Sample Set Info'!$E$49/100))</f>
        <v>#DIV/0!</v>
      </c>
      <c r="AX675" s="10" t="e">
        <f>((AX479*$B$7)/1000)/('Sample Set Info'!$C$50*('Sample Set Info'!$E$50/100))</f>
        <v>#DIV/0!</v>
      </c>
      <c r="AY675" s="10" t="e">
        <f>((AY479*$B$7)/1000)/('Sample Set Info'!$C$51*('Sample Set Info'!$E$51/100))</f>
        <v>#DIV/0!</v>
      </c>
      <c r="AZ675" s="10" t="e">
        <f>((AZ479*$B$7)/1000)/('Sample Set Info'!$C$52*('Sample Set Info'!$E$52/100))</f>
        <v>#DIV/0!</v>
      </c>
      <c r="BA675" s="10" t="e">
        <f>((BA479*$B$7)/1000)/('Sample Set Info'!$C$53*('Sample Set Info'!$E$53/100))</f>
        <v>#DIV/0!</v>
      </c>
      <c r="BB675" s="10" t="e">
        <f>((BB479*$B$7)/1000)/('Sample Set Info'!$C$54*('Sample Set Info'!$E$54/100))</f>
        <v>#DIV/0!</v>
      </c>
      <c r="BC675" s="10" t="e">
        <f>((BC479*$B$7)/1000)/('Sample Set Info'!$C$55*('Sample Set Info'!$E$55/100))</f>
        <v>#DIV/0!</v>
      </c>
      <c r="BD675" s="10" t="e">
        <f>((BD479*$B$7)/1000)/('Sample Set Info'!$C$56*('Sample Set Info'!$E$56/100))</f>
        <v>#DIV/0!</v>
      </c>
      <c r="BE675" s="10" t="e">
        <f>((BE479*$B$7)/1000)/('Sample Set Info'!$C$57*('Sample Set Info'!$E$57/100))</f>
        <v>#DIV/0!</v>
      </c>
      <c r="BF675" s="10" t="e">
        <f>((BF479*$B$7)/1000)/('Sample Set Info'!$C$58*('Sample Set Info'!$E$58/100))</f>
        <v>#DIV/0!</v>
      </c>
      <c r="BG675" s="10" t="e">
        <f>((BG479*$B$7)/1000)/('Sample Set Info'!$C$59*('Sample Set Info'!$E$59/100))</f>
        <v>#DIV/0!</v>
      </c>
      <c r="BH675" s="10" t="e">
        <f>((BH479*$B$7)/1000)/('Sample Set Info'!$C$60*('Sample Set Info'!$E$60/100))</f>
        <v>#DIV/0!</v>
      </c>
      <c r="BI675" s="10" t="e">
        <f>((BI479*$B$7)/1000)/('Sample Set Info'!$C$61*('Sample Set Info'!$E$61/100))</f>
        <v>#DIV/0!</v>
      </c>
      <c r="BJ675" s="10" t="e">
        <f>((BJ479*$B$7)/1000)/('Sample Set Info'!$C$62*('Sample Set Info'!$E$62/100))</f>
        <v>#DIV/0!</v>
      </c>
      <c r="BK675" s="10" t="e">
        <f>((BK479*$B$7)/1000)/('Sample Set Info'!$C$63*('Sample Set Info'!$E$63/100))</f>
        <v>#DIV/0!</v>
      </c>
      <c r="BL675" s="10" t="e">
        <f>((BL479*$B$7)/1000)/('Sample Set Info'!$C$64*('Sample Set Info'!$E$64/100))</f>
        <v>#DIV/0!</v>
      </c>
      <c r="BM675" s="10" t="e">
        <f>((BM479*$B$7)/1000)/('Sample Set Info'!$C$65*('Sample Set Info'!$E$65/100))</f>
        <v>#DIV/0!</v>
      </c>
      <c r="BN675" s="10" t="e">
        <f>((BN479*$B$7)/1000)/('Sample Set Info'!$C$66*('Sample Set Info'!$E$66/100))</f>
        <v>#DIV/0!</v>
      </c>
      <c r="BO675" s="10" t="e">
        <f>((BO479*$B$7)/1000)/('Sample Set Info'!$C$67*('Sample Set Info'!$E$67/100))</f>
        <v>#DIV/0!</v>
      </c>
      <c r="BP675" s="10" t="e">
        <f>((BP479*$B$7)/1000)/('Sample Set Info'!$C$68*('Sample Set Info'!$E$68/100))</f>
        <v>#DIV/0!</v>
      </c>
      <c r="BQ675" s="10" t="e">
        <f>((BQ479*$B$7)/1000)/('Sample Set Info'!$C$69*('Sample Set Info'!$E$69/100))</f>
        <v>#DIV/0!</v>
      </c>
      <c r="BR675" s="10" t="e">
        <f>((BR479*$B$7)/1000)/('Sample Set Info'!$C$70*('Sample Set Info'!$E$70/100))</f>
        <v>#DIV/0!</v>
      </c>
      <c r="BS675" s="10" t="e">
        <f>((BS479*$B$7)/1000)/('Sample Set Info'!$C$71*('Sample Set Info'!$E$71/100))</f>
        <v>#DIV/0!</v>
      </c>
      <c r="BT675" s="10" t="e">
        <f>((BT479*$B$7)/1000)/('Sample Set Info'!$C$72*('Sample Set Info'!$E$72/100))</f>
        <v>#DIV/0!</v>
      </c>
      <c r="BU675" s="10" t="e">
        <f>((BU479*$B$7)/1000)/('Sample Set Info'!$C$73*('Sample Set Info'!$E$73/100))</f>
        <v>#DIV/0!</v>
      </c>
      <c r="BV675" s="10" t="e">
        <f>((BV479*$B$7)/1000)/('Sample Set Info'!$C$74*('Sample Set Info'!$E$74/100))</f>
        <v>#DIV/0!</v>
      </c>
      <c r="BW675" s="10" t="e">
        <f>((BW479*$B$7)/1000)/('Sample Set Info'!$C$75*('Sample Set Info'!$E$75/100))</f>
        <v>#DIV/0!</v>
      </c>
      <c r="BX675" s="10" t="e">
        <f>((BX479*$B$7)/1000)/('Sample Set Info'!$C$76*('Sample Set Info'!$E$76/100))</f>
        <v>#DIV/0!</v>
      </c>
      <c r="BY675" s="10" t="e">
        <f>((BY479*$B$7)/1000)/('Sample Set Info'!$C$77*('Sample Set Info'!$E$77/100))</f>
        <v>#DIV/0!</v>
      </c>
      <c r="BZ675" s="10" t="e">
        <f>((BZ479*$B$7)/1000)/('Sample Set Info'!$C$78*('Sample Set Info'!$E$78/100))</f>
        <v>#DIV/0!</v>
      </c>
      <c r="CA675" s="10" t="e">
        <f>((CA479*$B$7)/1000)/('Sample Set Info'!$C$79*('Sample Set Info'!$E$79/100))</f>
        <v>#DIV/0!</v>
      </c>
      <c r="CB675" s="10" t="e">
        <f>((CB479*$B$7)/1000)/('Sample Set Info'!$C$80*('Sample Set Info'!$E$80/100))</f>
        <v>#DIV/0!</v>
      </c>
      <c r="CC675" s="10" t="e">
        <f>((CC479*$B$7)/1000)/('Sample Set Info'!$C$81*('Sample Set Info'!$E$81/100))</f>
        <v>#DIV/0!</v>
      </c>
      <c r="CD675" s="10" t="e">
        <f>((CD479*$B$7)/1000)/('Sample Set Info'!$C$82*('Sample Set Info'!$E$82/100))</f>
        <v>#DIV/0!</v>
      </c>
      <c r="CE675" s="10" t="e">
        <f>((CE479*$B$7)/1000)/('Sample Set Info'!$C$83*('Sample Set Info'!$E$83/100))</f>
        <v>#DIV/0!</v>
      </c>
      <c r="CF675" s="10" t="e">
        <f>((CF479*$B$7)/1000)/('Sample Set Info'!$C$84*('Sample Set Info'!$E$84/100))</f>
        <v>#DIV/0!</v>
      </c>
      <c r="CG675" s="10" t="e">
        <f>((CG479*$B$7)/1000)/('Sample Set Info'!$C$85*('Sample Set Info'!$E$85/100))</f>
        <v>#DIV/0!</v>
      </c>
      <c r="CH675" s="10" t="e">
        <f>((CH479*$B$7)/1000)/('Sample Set Info'!$C$86*('Sample Set Info'!$E$86/100))</f>
        <v>#DIV/0!</v>
      </c>
      <c r="CI675" s="10" t="e">
        <f>((CI479*$B$7)/1000)/('Sample Set Info'!$C$87*('Sample Set Info'!$E$87/100))</f>
        <v>#DIV/0!</v>
      </c>
      <c r="CJ675" s="10" t="e">
        <f>((CJ479*$B$7)/1000)/('Sample Set Info'!$C$88*('Sample Set Info'!$E$88/100))</f>
        <v>#DIV/0!</v>
      </c>
      <c r="CK675" s="10" t="e">
        <f>((CK479*$B$7)/1000)/('Sample Set Info'!$C$89*('Sample Set Info'!$E$89/100))</f>
        <v>#DIV/0!</v>
      </c>
      <c r="CL675" s="10" t="e">
        <f>((CL479*$B$7)/1000)/('Sample Set Info'!$C$90*('Sample Set Info'!$E$90/100))</f>
        <v>#DIV/0!</v>
      </c>
      <c r="CM675" s="10" t="e">
        <f>((CM479*$B$7)/1000)/('Sample Set Info'!$C$91*('Sample Set Info'!$E$91/100))</f>
        <v>#DIV/0!</v>
      </c>
      <c r="CN675" s="10" t="e">
        <f>((CN479*$B$7)/1000)/('Sample Set Info'!$C$92*('Sample Set Info'!$E$92/100))</f>
        <v>#DIV/0!</v>
      </c>
      <c r="CO675" s="10" t="e">
        <f>((CO479*$B$7)/1000)/('Sample Set Info'!$C$93*('Sample Set Info'!$E$93/100))</f>
        <v>#DIV/0!</v>
      </c>
      <c r="CP675" s="10" t="e">
        <f>((CP479*$B$7)/1000)/('Sample Set Info'!$C$94*('Sample Set Info'!$E$94/100))</f>
        <v>#DIV/0!</v>
      </c>
      <c r="CQ675" s="10" t="e">
        <f>((CQ479*$B$7)/1000)/('Sample Set Info'!$C$95*('Sample Set Info'!$E$95/100))</f>
        <v>#DIV/0!</v>
      </c>
      <c r="CR675" s="10" t="e">
        <f>((CR479*$B$7)/1000)/('Sample Set Info'!$C$96*('Sample Set Info'!$E$96/100))</f>
        <v>#DIV/0!</v>
      </c>
      <c r="CS675" s="10" t="e">
        <f>((CS479*$B$7)/1000)/('Sample Set Info'!$C$97*('Sample Set Info'!$E$97/100))</f>
        <v>#DIV/0!</v>
      </c>
      <c r="CT675" s="10" t="e">
        <f>((CT479*$B$7)/1000)/('Sample Set Info'!$C$98*('Sample Set Info'!$E$98/100))</f>
        <v>#DIV/0!</v>
      </c>
      <c r="CU675" s="10" t="e">
        <f>((CU479*$B$7)/1000)/('Sample Set Info'!$C$99*('Sample Set Info'!$E$99/100))</f>
        <v>#DIV/0!</v>
      </c>
      <c r="CV675" s="10" t="e">
        <f>((CV479*$B$7)/1000)/('Sample Set Info'!$C$100*('Sample Set Info'!$E$100/100))</f>
        <v>#DIV/0!</v>
      </c>
      <c r="CW675" s="10" t="e">
        <f>((CW479*$B$7)/1000)/('Sample Set Info'!$C$101*('Sample Set Info'!$E$101/100))</f>
        <v>#DIV/0!</v>
      </c>
      <c r="CX675" s="10" t="e">
        <f>((CX479*$B$7)/1000)/('Sample Set Info'!$C$102*('Sample Set Info'!$E$102/100))</f>
        <v>#DIV/0!</v>
      </c>
      <c r="CY675" s="10" t="e">
        <f>((CY479*$B$7)/1000)/('Sample Set Info'!$C$103*('Sample Set Info'!$E$103/100))</f>
        <v>#DIV/0!</v>
      </c>
      <c r="CZ675" s="10" t="e">
        <f>((CZ479*$B$7)/1000)/('Sample Set Info'!$C$104*('Sample Set Info'!$E$104/100))</f>
        <v>#DIV/0!</v>
      </c>
      <c r="DA675" s="10" t="e">
        <f>((DA479*$B$7)/1000)/('Sample Set Info'!$C$105*('Sample Set Info'!$E$105/100))</f>
        <v>#DIV/0!</v>
      </c>
      <c r="DB675" s="10" t="e">
        <f>((DB479*$B$7)/1000)/('Sample Set Info'!$C$106*('Sample Set Info'!$E$106/100))</f>
        <v>#DIV/0!</v>
      </c>
      <c r="DC675" s="10" t="e">
        <f>((DC479*$B$7)/1000)/('Sample Set Info'!$C$107*('Sample Set Info'!$E$107/100))</f>
        <v>#DIV/0!</v>
      </c>
      <c r="DD675" s="10" t="e">
        <f>((DD479*$B$7)/1000)/('Sample Set Info'!$C$108*('Sample Set Info'!$E$108/100))</f>
        <v>#DIV/0!</v>
      </c>
      <c r="DE675" s="10" t="e">
        <f>((DE479*$B$7)/1000)/('Sample Set Info'!$C$109*('Sample Set Info'!$E$109/100))</f>
        <v>#DIV/0!</v>
      </c>
      <c r="DF675" s="10" t="e">
        <f>((DF479*$B$7)/1000)/('Sample Set Info'!$C$110*('Sample Set Info'!$E$110/100))</f>
        <v>#DIV/0!</v>
      </c>
      <c r="DG675" s="10" t="e">
        <f>((DG479*$B$7)/1000)/('Sample Set Info'!$C$111*('Sample Set Info'!$E$111/100))</f>
        <v>#DIV/0!</v>
      </c>
      <c r="DH675" s="10" t="e">
        <f>((DH479*$B$7)/1000)/('Sample Set Info'!$C$112*('Sample Set Info'!$E$112/100))</f>
        <v>#DIV/0!</v>
      </c>
      <c r="DI675" s="10" t="e">
        <f>((DI479*$B$7)/1000)/('Sample Set Info'!$C$113*('Sample Set Info'!$E$113/100))</f>
        <v>#DIV/0!</v>
      </c>
      <c r="DJ675" s="10" t="e">
        <f>((DJ479*$B$7)/1000)/('Sample Set Info'!$C$114*('Sample Set Info'!$E$114/100))</f>
        <v>#DIV/0!</v>
      </c>
      <c r="DK675" s="10" t="e">
        <f>((DK479*$B$7)/1000)/('Sample Set Info'!$C$115*('Sample Set Info'!$E$115/100))</f>
        <v>#DIV/0!</v>
      </c>
      <c r="DL675" s="10" t="e">
        <f>((DL479*$B$7)/1000)/('Sample Set Info'!$C$116*('Sample Set Info'!$E$116/100))</f>
        <v>#DIV/0!</v>
      </c>
      <c r="DM675" s="10" t="e">
        <f>((DM479*$B$7)/1000)/('Sample Set Info'!$C$117*('Sample Set Info'!$E$117/100))</f>
        <v>#DIV/0!</v>
      </c>
      <c r="DN675" s="10" t="e">
        <f>((DN479*$B$7)/1000)/('Sample Set Info'!$C$118*('Sample Set Info'!$E$118/100))</f>
        <v>#DIV/0!</v>
      </c>
      <c r="DO675" s="10" t="e">
        <f>((DO479*$B$7)/1000)/('Sample Set Info'!$C$119*('Sample Set Info'!$E$119/100))</f>
        <v>#DIV/0!</v>
      </c>
      <c r="DP675" s="10" t="e">
        <f>((DP479*$B$7)/1000)/('Sample Set Info'!$C$120*('Sample Set Info'!$E$120/100))</f>
        <v>#DIV/0!</v>
      </c>
      <c r="DQ675" s="10" t="e">
        <f>((DQ479*$B$7)/1000)/('Sample Set Info'!$C$121*('Sample Set Info'!$E$121/100))</f>
        <v>#DIV/0!</v>
      </c>
      <c r="DR675" s="10" t="e">
        <f>((DR479*$B$7)/1000)/('Sample Set Info'!$C$122*('Sample Set Info'!$E$122/100))</f>
        <v>#DIV/0!</v>
      </c>
      <c r="DS675" s="10" t="e">
        <f>((DS479*$B$7)/1000)/('Sample Set Info'!$C$123*('Sample Set Info'!$E$123/100))</f>
        <v>#DIV/0!</v>
      </c>
      <c r="DT675" s="10" t="e">
        <f>((DT479*$B$7)/1000)/('Sample Set Info'!$C$124*('Sample Set Info'!$E$124/100))</f>
        <v>#DIV/0!</v>
      </c>
      <c r="DU675" s="10" t="e">
        <f>((DU479*$B$7)/1000)/('Sample Set Info'!$C$125*('Sample Set Info'!$E$125/100))</f>
        <v>#DIV/0!</v>
      </c>
      <c r="DV675" s="10" t="e">
        <f>((DV479*$B$7)/1000)/('Sample Set Info'!$C$126*('Sample Set Info'!$E$126/100))</f>
        <v>#DIV/0!</v>
      </c>
      <c r="DW675" s="10" t="e">
        <f>((DW479*$B$7)/1000)/('Sample Set Info'!$C$127*('Sample Set Info'!$E$127/100))</f>
        <v>#DIV/0!</v>
      </c>
      <c r="DX675" s="10" t="e">
        <f>((DX479*$B$7)/1000)/('Sample Set Info'!$C$128*('Sample Set Info'!$E$128/100))</f>
        <v>#DIV/0!</v>
      </c>
      <c r="DY675" s="10" t="e">
        <f>((DY479*$B$7)/1000)/('Sample Set Info'!$C$129*('Sample Set Info'!$E$129/100))</f>
        <v>#DIV/0!</v>
      </c>
      <c r="DZ675" s="10" t="e">
        <f>((DZ479*$B$7)/1000)/('Sample Set Info'!$C$130*('Sample Set Info'!$E$130/100))</f>
        <v>#DIV/0!</v>
      </c>
      <c r="EA675" s="10" t="e">
        <f>((EA479*$B$7)/1000)/('Sample Set Info'!$C$131*('Sample Set Info'!$E$131/100))</f>
        <v>#DIV/0!</v>
      </c>
      <c r="EB675" s="10" t="e">
        <f>((EB479*$B$7)/1000)/('Sample Set Info'!$C$131*('Sample Set Info'!$E$131/100))</f>
        <v>#DIV/0!</v>
      </c>
      <c r="EC675" s="10" t="e">
        <f>((EC479*$B$7)/1000)/('Sample Set Info'!$C$131*('Sample Set Info'!$E$131/100))</f>
        <v>#DIV/0!</v>
      </c>
      <c r="ED675" s="10" t="e">
        <f>((ED479*$B$7)/1000)/('Sample Set Info'!$C$131*('Sample Set Info'!$E$131/100))</f>
        <v>#DIV/0!</v>
      </c>
      <c r="EE675" s="10" t="e">
        <f>((EE479*$B$7)/1000)/('Sample Set Info'!$C$131*('Sample Set Info'!$E$131/100))</f>
        <v>#DIV/0!</v>
      </c>
      <c r="EF675" s="10" t="e">
        <f>((EF479*$B$7)/1000)/('Sample Set Info'!$C$131*('Sample Set Info'!$E$131/100))</f>
        <v>#DIV/0!</v>
      </c>
      <c r="EG675" s="10" t="e">
        <f>((EG479*$B$7)/1000)/('Sample Set Info'!$C$131*('Sample Set Info'!$E$131/100))</f>
        <v>#DIV/0!</v>
      </c>
      <c r="EH675" s="10" t="e">
        <f>((EH479*$B$7)/1000)/('Sample Set Info'!$C$131*('Sample Set Info'!$E$131/100))</f>
        <v>#DIV/0!</v>
      </c>
      <c r="EI675" s="10" t="e">
        <f>((EI479*$B$7)/1000)/('Sample Set Info'!$C$131*('Sample Set Info'!$E$131/100))</f>
        <v>#DIV/0!</v>
      </c>
      <c r="EJ675" s="10" t="e">
        <f>((EJ479*$B$7)/1000)/('Sample Set Info'!$C$131*('Sample Set Info'!$E$131/100))</f>
        <v>#DIV/0!</v>
      </c>
      <c r="EK675" s="10" t="e">
        <f>((EK479*$B$7)/1000)/('Sample Set Info'!$C$131*('Sample Set Info'!$E$131/100))</f>
        <v>#DIV/0!</v>
      </c>
      <c r="EL675" s="10" t="e">
        <f>((EL479*$B$7)/1000)/('Sample Set Info'!$C$131*('Sample Set Info'!$E$131/100))</f>
        <v>#DIV/0!</v>
      </c>
      <c r="EM675" s="10" t="e">
        <f>((EM479*$B$7)/1000)/('Sample Set Info'!$C$131*('Sample Set Info'!$E$131/100))</f>
        <v>#DIV/0!</v>
      </c>
      <c r="EN675" s="10" t="e">
        <f>((EN479*$B$7)/1000)/('Sample Set Info'!$C$131*('Sample Set Info'!$E$131/100))</f>
        <v>#DIV/0!</v>
      </c>
      <c r="EO675" s="10" t="e">
        <f>((EO479*$B$7)/1000)/('Sample Set Info'!$C$131*('Sample Set Info'!$E$131/100))</f>
        <v>#DIV/0!</v>
      </c>
      <c r="EP675" s="10" t="e">
        <f>((EP479*$B$7)/1000)/('Sample Set Info'!$C$131*('Sample Set Info'!$E$131/100))</f>
        <v>#DIV/0!</v>
      </c>
      <c r="EQ675" s="10" t="e">
        <f>((EQ479*$B$7)/1000)/('Sample Set Info'!$C$131*('Sample Set Info'!$E$131/100))</f>
        <v>#DIV/0!</v>
      </c>
      <c r="ER675" s="10" t="e">
        <f>((ER479*$B$7)/1000)/('Sample Set Info'!$C$131*('Sample Set Info'!$E$131/100))</f>
        <v>#DIV/0!</v>
      </c>
      <c r="ES675" s="10" t="e">
        <f>((ES479*$B$7)/1000)/('Sample Set Info'!$C$131*('Sample Set Info'!$E$131/100))</f>
        <v>#DIV/0!</v>
      </c>
      <c r="ET675" s="10" t="e">
        <f>((ET479*$B$7)/1000)/('Sample Set Info'!$C$131*('Sample Set Info'!$E$131/100))</f>
        <v>#DIV/0!</v>
      </c>
      <c r="EU675" s="10" t="e">
        <f>((EU479*$B$7)/1000)/('Sample Set Info'!$C$131*('Sample Set Info'!$E$131/100))</f>
        <v>#DIV/0!</v>
      </c>
      <c r="EV675" s="10" t="e">
        <f>((EV479*$B$7)/1000)/('Sample Set Info'!$C$131*('Sample Set Info'!$E$131/100))</f>
        <v>#DIV/0!</v>
      </c>
      <c r="EW675" s="10" t="e">
        <f>((EW479*$B$7)/1000)/('Sample Set Info'!$C$131*('Sample Set Info'!$E$131/100))</f>
        <v>#DIV/0!</v>
      </c>
      <c r="EX675" s="10" t="e">
        <f>((EX479*$B$7)/1000)/('Sample Set Info'!$C$131*('Sample Set Info'!$E$131/100))</f>
        <v>#DIV/0!</v>
      </c>
      <c r="EY675" s="10" t="e">
        <f>((EY479*$B$7)/1000)/('Sample Set Info'!$C$131*('Sample Set Info'!$E$131/100))</f>
        <v>#DIV/0!</v>
      </c>
      <c r="EZ675" s="10" t="e">
        <f>((EZ479*$B$7)/1000)/('Sample Set Info'!$C$131*('Sample Set Info'!$E$131/100))</f>
        <v>#DIV/0!</v>
      </c>
      <c r="FA675" s="10" t="e">
        <f>((FA479*$B$7)/1000)/('Sample Set Info'!$C$131*('Sample Set Info'!$E$131/100))</f>
        <v>#DIV/0!</v>
      </c>
      <c r="FB675" s="10" t="e">
        <f>((FB479*$B$7)/1000)/('Sample Set Info'!$C$131*('Sample Set Info'!$E$131/100))</f>
        <v>#DIV/0!</v>
      </c>
      <c r="FC675" s="10" t="e">
        <f>((FC479*$B$7)/1000)/('Sample Set Info'!$C$131*('Sample Set Info'!$E$131/100))</f>
        <v>#DIV/0!</v>
      </c>
      <c r="FD675" s="10" t="e">
        <f>((FD479*$B$7)/1000)/('Sample Set Info'!$C$131*('Sample Set Info'!$E$131/100))</f>
        <v>#DIV/0!</v>
      </c>
      <c r="FE675" s="10" t="e">
        <f>((FE479*$B$7)/1000)/('Sample Set Info'!$C$131*('Sample Set Info'!$E$131/100))</f>
        <v>#DIV/0!</v>
      </c>
      <c r="FF675" s="10" t="e">
        <f>((FF479*$B$7)/1000)/('Sample Set Info'!$C$131*('Sample Set Info'!$E$131/100))</f>
        <v>#DIV/0!</v>
      </c>
      <c r="FG675" s="10" t="e">
        <f>((FG479*$B$7)/1000)/('Sample Set Info'!$C$131*('Sample Set Info'!$E$131/100))</f>
        <v>#DIV/0!</v>
      </c>
      <c r="FH675" s="10" t="e">
        <f>((FH479*$B$7)/1000)/('Sample Set Info'!$C$131*('Sample Set Info'!$E$131/100))</f>
        <v>#DIV/0!</v>
      </c>
      <c r="FI675" s="10" t="e">
        <f>((FI479*$B$7)/1000)/('Sample Set Info'!$C$131*('Sample Set Info'!$E$131/100))</f>
        <v>#DIV/0!</v>
      </c>
      <c r="FJ675" s="10" t="e">
        <f>((FJ479*$B$7)/1000)/('Sample Set Info'!$C$131*('Sample Set Info'!$E$131/100))</f>
        <v>#DIV/0!</v>
      </c>
      <c r="FK675" s="10" t="e">
        <f>((FK479*$B$7)/1000)/('Sample Set Info'!$C$131*('Sample Set Info'!$E$131/100))</f>
        <v>#DIV/0!</v>
      </c>
      <c r="FL675" s="10" t="e">
        <f>((FL479*$B$7)/1000)/('Sample Set Info'!$C$131*('Sample Set Info'!$E$131/100))</f>
        <v>#DIV/0!</v>
      </c>
      <c r="FM675" s="10" t="e">
        <f>((FM479*$B$7)/1000)/('Sample Set Info'!$C$131*('Sample Set Info'!$E$131/100))</f>
        <v>#DIV/0!</v>
      </c>
      <c r="FN675" s="10" t="e">
        <f>((FN479*$B$7)/1000)/('Sample Set Info'!$C$131*('Sample Set Info'!$E$131/100))</f>
        <v>#DIV/0!</v>
      </c>
      <c r="FO675" s="10" t="e">
        <f>((FO479*$B$7)/1000)/('Sample Set Info'!$C$131*('Sample Set Info'!$E$131/100))</f>
        <v>#DIV/0!</v>
      </c>
      <c r="FP675" s="10" t="e">
        <f>((FP479*$B$7)/1000)/('Sample Set Info'!$C$131*('Sample Set Info'!$E$131/100))</f>
        <v>#DIV/0!</v>
      </c>
      <c r="FQ675" s="10" t="e">
        <f>((FQ479*$B$7)/1000)/('Sample Set Info'!$C$131*('Sample Set Info'!$E$131/100))</f>
        <v>#DIV/0!</v>
      </c>
      <c r="FR675" s="10" t="e">
        <f>((FR479*$B$7)/1000)/('Sample Set Info'!$C$131*('Sample Set Info'!$E$131/100))</f>
        <v>#DIV/0!</v>
      </c>
      <c r="FS675" s="10" t="e">
        <f>((FS479*$B$7)/1000)/('Sample Set Info'!$C$131*('Sample Set Info'!$E$131/100))</f>
        <v>#DIV/0!</v>
      </c>
      <c r="FT675" s="10" t="e">
        <f>((FT479*$B$7)/1000)/('Sample Set Info'!$C$131*('Sample Set Info'!$E$131/100))</f>
        <v>#DIV/0!</v>
      </c>
      <c r="FU675" s="10" t="e">
        <f>((FU479*$B$7)/1000)/('Sample Set Info'!$C$131*('Sample Set Info'!$E$131/100))</f>
        <v>#DIV/0!</v>
      </c>
      <c r="FV675" s="10" t="e">
        <f>((FV479*$B$7)/1000)/('Sample Set Info'!$C$131*('Sample Set Info'!$E$131/100))</f>
        <v>#DIV/0!</v>
      </c>
      <c r="FW675" s="10" t="e">
        <f>((FW479*$B$7)/1000)/('Sample Set Info'!$C$131*('Sample Set Info'!$E$131/100))</f>
        <v>#DIV/0!</v>
      </c>
      <c r="FX675" s="10" t="e">
        <f>((FX479*$B$7)/1000)/('Sample Set Info'!$C$131*('Sample Set Info'!$E$131/100))</f>
        <v>#DIV/0!</v>
      </c>
      <c r="FY675" s="10" t="e">
        <f>((FY479*$B$7)/1000)/('Sample Set Info'!$C$131*('Sample Set Info'!$E$131/100))</f>
        <v>#DIV/0!</v>
      </c>
    </row>
    <row r="676" spans="1:181" s="10" customFormat="1">
      <c r="A676" s="10" t="str">
        <f t="shared" si="855"/>
        <v>2-MeDBT (C1-DBT)</v>
      </c>
      <c r="D676" s="10" t="s">
        <v>404</v>
      </c>
      <c r="E676" s="10" t="s">
        <v>404</v>
      </c>
      <c r="F676" s="10" t="s">
        <v>404</v>
      </c>
      <c r="G676" s="10" t="s">
        <v>404</v>
      </c>
      <c r="J676" s="10" t="s">
        <v>404</v>
      </c>
      <c r="K676" s="10" t="s">
        <v>404</v>
      </c>
      <c r="L676" s="10" t="s">
        <v>404</v>
      </c>
      <c r="M676" s="10" t="s">
        <v>404</v>
      </c>
      <c r="P676" s="10" t="s">
        <v>404</v>
      </c>
      <c r="Q676" s="10" t="s">
        <v>404</v>
      </c>
      <c r="R676" s="10" t="s">
        <v>404</v>
      </c>
      <c r="S676" s="10" t="s">
        <v>404</v>
      </c>
      <c r="V676" s="10" t="s">
        <v>404</v>
      </c>
      <c r="W676" s="10" t="s">
        <v>404</v>
      </c>
      <c r="X676" s="10" t="s">
        <v>404</v>
      </c>
      <c r="Y676" s="10" t="s">
        <v>404</v>
      </c>
      <c r="AA676" s="10" t="s">
        <v>404</v>
      </c>
      <c r="AB676" s="10" t="s">
        <v>404</v>
      </c>
      <c r="AC676" s="10" t="s">
        <v>404</v>
      </c>
      <c r="AD676" s="10" t="s">
        <v>404</v>
      </c>
      <c r="AF676" s="10" t="e">
        <f>((AF480*$B$7)/1000)/('Sample Set Info'!$C$32*('Sample Set Info'!$E$32/100))</f>
        <v>#DIV/0!</v>
      </c>
      <c r="AG676" s="10" t="e">
        <f>((AG480*$B$7)/1000)/('Sample Set Info'!$C$33*('Sample Set Info'!$E$33/100))</f>
        <v>#DIV/0!</v>
      </c>
      <c r="AH676" s="10" t="e">
        <f>((AH480*$B$7)/1000)/('Sample Set Info'!$C$34*('Sample Set Info'!$E$34/100))</f>
        <v>#DIV/0!</v>
      </c>
      <c r="AI676" s="10" t="e">
        <f>((AI480*$B$7)/1000)/('Sample Set Info'!$C$35*('Sample Set Info'!$E$35/100))</f>
        <v>#DIV/0!</v>
      </c>
      <c r="AJ676" s="10" t="e">
        <f>((AJ480*$B$7)/1000)/('Sample Set Info'!$C$36*('Sample Set Info'!$E$36/100))</f>
        <v>#DIV/0!</v>
      </c>
      <c r="AK676" s="10" t="e">
        <f>((AK480*$B$7)/1000)/('Sample Set Info'!$C$37*('Sample Set Info'!$E$37/100))</f>
        <v>#DIV/0!</v>
      </c>
      <c r="AL676" s="10" t="e">
        <f>((AL480*$B$7)/1000)/('Sample Set Info'!$C$38*('Sample Set Info'!$E$38/100))</f>
        <v>#DIV/0!</v>
      </c>
      <c r="AM676" s="10" t="e">
        <f>((AM480*$B$7)/1000)/('Sample Set Info'!$C$39*('Sample Set Info'!$E$39/100))</f>
        <v>#DIV/0!</v>
      </c>
      <c r="AN676" s="10" t="e">
        <f>((AN480*$B$7)/1000)/('Sample Set Info'!$C$40*('Sample Set Info'!$E$40/100))</f>
        <v>#DIV/0!</v>
      </c>
      <c r="AO676" s="10" t="e">
        <f>((AO480*$B$7)/1000)/('Sample Set Info'!$C$41*('Sample Set Info'!$E$41/100))</f>
        <v>#DIV/0!</v>
      </c>
      <c r="AP676" s="10" t="e">
        <f>((AP480*$B$7)/1000)/('Sample Set Info'!$C$42*('Sample Set Info'!$E$42/100))</f>
        <v>#DIV/0!</v>
      </c>
      <c r="AQ676" s="10" t="e">
        <f>((AQ480*$B$7)/1000)/('Sample Set Info'!$C$43*('Sample Set Info'!$E$43/100))</f>
        <v>#DIV/0!</v>
      </c>
      <c r="AR676" s="10" t="e">
        <f>((AR480*$B$7)/1000)/('Sample Set Info'!$C$44*('Sample Set Info'!$E$44/100))</f>
        <v>#DIV/0!</v>
      </c>
      <c r="AS676" s="10" t="e">
        <f>((AS480*$B$7)/1000)/('Sample Set Info'!$C$45*('Sample Set Info'!$E$45/100))</f>
        <v>#DIV/0!</v>
      </c>
      <c r="AT676" s="10" t="e">
        <f>((AT480*$B$7)/1000)/('Sample Set Info'!$C$46*('Sample Set Info'!$E$46/100))</f>
        <v>#DIV/0!</v>
      </c>
      <c r="AU676" s="10" t="e">
        <f>((AU480*$B$7)/1000)/('Sample Set Info'!$C$47*('Sample Set Info'!$E$47/100))</f>
        <v>#DIV/0!</v>
      </c>
      <c r="AV676" s="10" t="e">
        <f>((AV480*$B$7)/1000)/('Sample Set Info'!$C$48*('Sample Set Info'!$E$48/100))</f>
        <v>#DIV/0!</v>
      </c>
      <c r="AW676" s="10" t="e">
        <f>((AW480*$B$7)/1000)/('Sample Set Info'!$C$49*('Sample Set Info'!$E$49/100))</f>
        <v>#DIV/0!</v>
      </c>
      <c r="AX676" s="10" t="e">
        <f>((AX480*$B$7)/1000)/('Sample Set Info'!$C$50*('Sample Set Info'!$E$50/100))</f>
        <v>#DIV/0!</v>
      </c>
      <c r="AY676" s="10" t="e">
        <f>((AY480*$B$7)/1000)/('Sample Set Info'!$C$51*('Sample Set Info'!$E$51/100))</f>
        <v>#DIV/0!</v>
      </c>
      <c r="AZ676" s="10" t="e">
        <f>((AZ480*$B$7)/1000)/('Sample Set Info'!$C$52*('Sample Set Info'!$E$52/100))</f>
        <v>#DIV/0!</v>
      </c>
      <c r="BA676" s="10" t="e">
        <f>((BA480*$B$7)/1000)/('Sample Set Info'!$C$53*('Sample Set Info'!$E$53/100))</f>
        <v>#DIV/0!</v>
      </c>
      <c r="BB676" s="10" t="e">
        <f>((BB480*$B$7)/1000)/('Sample Set Info'!$C$54*('Sample Set Info'!$E$54/100))</f>
        <v>#DIV/0!</v>
      </c>
      <c r="BC676" s="10" t="e">
        <f>((BC480*$B$7)/1000)/('Sample Set Info'!$C$55*('Sample Set Info'!$E$55/100))</f>
        <v>#DIV/0!</v>
      </c>
      <c r="BD676" s="10" t="e">
        <f>((BD480*$B$7)/1000)/('Sample Set Info'!$C$56*('Sample Set Info'!$E$56/100))</f>
        <v>#DIV/0!</v>
      </c>
      <c r="BE676" s="10" t="e">
        <f>((BE480*$B$7)/1000)/('Sample Set Info'!$C$57*('Sample Set Info'!$E$57/100))</f>
        <v>#DIV/0!</v>
      </c>
      <c r="BF676" s="10" t="e">
        <f>((BF480*$B$7)/1000)/('Sample Set Info'!$C$58*('Sample Set Info'!$E$58/100))</f>
        <v>#DIV/0!</v>
      </c>
      <c r="BG676" s="10" t="e">
        <f>((BG480*$B$7)/1000)/('Sample Set Info'!$C$59*('Sample Set Info'!$E$59/100))</f>
        <v>#DIV/0!</v>
      </c>
      <c r="BH676" s="10" t="e">
        <f>((BH480*$B$7)/1000)/('Sample Set Info'!$C$60*('Sample Set Info'!$E$60/100))</f>
        <v>#DIV/0!</v>
      </c>
      <c r="BI676" s="10" t="e">
        <f>((BI480*$B$7)/1000)/('Sample Set Info'!$C$61*('Sample Set Info'!$E$61/100))</f>
        <v>#DIV/0!</v>
      </c>
      <c r="BJ676" s="10" t="e">
        <f>((BJ480*$B$7)/1000)/('Sample Set Info'!$C$62*('Sample Set Info'!$E$62/100))</f>
        <v>#DIV/0!</v>
      </c>
      <c r="BK676" s="10" t="e">
        <f>((BK480*$B$7)/1000)/('Sample Set Info'!$C$63*('Sample Set Info'!$E$63/100))</f>
        <v>#DIV/0!</v>
      </c>
      <c r="BL676" s="10" t="e">
        <f>((BL480*$B$7)/1000)/('Sample Set Info'!$C$64*('Sample Set Info'!$E$64/100))</f>
        <v>#DIV/0!</v>
      </c>
      <c r="BM676" s="10" t="e">
        <f>((BM480*$B$7)/1000)/('Sample Set Info'!$C$65*('Sample Set Info'!$E$65/100))</f>
        <v>#DIV/0!</v>
      </c>
      <c r="BN676" s="10" t="e">
        <f>((BN480*$B$7)/1000)/('Sample Set Info'!$C$66*('Sample Set Info'!$E$66/100))</f>
        <v>#DIV/0!</v>
      </c>
      <c r="BO676" s="10" t="e">
        <f>((BO480*$B$7)/1000)/('Sample Set Info'!$C$67*('Sample Set Info'!$E$67/100))</f>
        <v>#DIV/0!</v>
      </c>
      <c r="BP676" s="10" t="e">
        <f>((BP480*$B$7)/1000)/('Sample Set Info'!$C$68*('Sample Set Info'!$E$68/100))</f>
        <v>#DIV/0!</v>
      </c>
      <c r="BQ676" s="10" t="e">
        <f>((BQ480*$B$7)/1000)/('Sample Set Info'!$C$69*('Sample Set Info'!$E$69/100))</f>
        <v>#DIV/0!</v>
      </c>
      <c r="BR676" s="10" t="e">
        <f>((BR480*$B$7)/1000)/('Sample Set Info'!$C$70*('Sample Set Info'!$E$70/100))</f>
        <v>#DIV/0!</v>
      </c>
      <c r="BS676" s="10" t="e">
        <f>((BS480*$B$7)/1000)/('Sample Set Info'!$C$71*('Sample Set Info'!$E$71/100))</f>
        <v>#DIV/0!</v>
      </c>
      <c r="BT676" s="10" t="e">
        <f>((BT480*$B$7)/1000)/('Sample Set Info'!$C$72*('Sample Set Info'!$E$72/100))</f>
        <v>#DIV/0!</v>
      </c>
      <c r="BU676" s="10" t="e">
        <f>((BU480*$B$7)/1000)/('Sample Set Info'!$C$73*('Sample Set Info'!$E$73/100))</f>
        <v>#DIV/0!</v>
      </c>
      <c r="BV676" s="10" t="e">
        <f>((BV480*$B$7)/1000)/('Sample Set Info'!$C$74*('Sample Set Info'!$E$74/100))</f>
        <v>#DIV/0!</v>
      </c>
      <c r="BW676" s="10" t="e">
        <f>((BW480*$B$7)/1000)/('Sample Set Info'!$C$75*('Sample Set Info'!$E$75/100))</f>
        <v>#DIV/0!</v>
      </c>
      <c r="BX676" s="10" t="e">
        <f>((BX480*$B$7)/1000)/('Sample Set Info'!$C$76*('Sample Set Info'!$E$76/100))</f>
        <v>#DIV/0!</v>
      </c>
      <c r="BY676" s="10" t="e">
        <f>((BY480*$B$7)/1000)/('Sample Set Info'!$C$77*('Sample Set Info'!$E$77/100))</f>
        <v>#DIV/0!</v>
      </c>
      <c r="BZ676" s="10" t="e">
        <f>((BZ480*$B$7)/1000)/('Sample Set Info'!$C$78*('Sample Set Info'!$E$78/100))</f>
        <v>#DIV/0!</v>
      </c>
      <c r="CA676" s="10" t="e">
        <f>((CA480*$B$7)/1000)/('Sample Set Info'!$C$79*('Sample Set Info'!$E$79/100))</f>
        <v>#DIV/0!</v>
      </c>
      <c r="CB676" s="10" t="e">
        <f>((CB480*$B$7)/1000)/('Sample Set Info'!$C$80*('Sample Set Info'!$E$80/100))</f>
        <v>#DIV/0!</v>
      </c>
      <c r="CC676" s="10" t="e">
        <f>((CC480*$B$7)/1000)/('Sample Set Info'!$C$81*('Sample Set Info'!$E$81/100))</f>
        <v>#DIV/0!</v>
      </c>
      <c r="CD676" s="10" t="e">
        <f>((CD480*$B$7)/1000)/('Sample Set Info'!$C$82*('Sample Set Info'!$E$82/100))</f>
        <v>#DIV/0!</v>
      </c>
      <c r="CE676" s="10" t="e">
        <f>((CE480*$B$7)/1000)/('Sample Set Info'!$C$83*('Sample Set Info'!$E$83/100))</f>
        <v>#DIV/0!</v>
      </c>
      <c r="CF676" s="10" t="e">
        <f>((CF480*$B$7)/1000)/('Sample Set Info'!$C$84*('Sample Set Info'!$E$84/100))</f>
        <v>#DIV/0!</v>
      </c>
      <c r="CG676" s="10" t="e">
        <f>((CG480*$B$7)/1000)/('Sample Set Info'!$C$85*('Sample Set Info'!$E$85/100))</f>
        <v>#DIV/0!</v>
      </c>
      <c r="CH676" s="10" t="e">
        <f>((CH480*$B$7)/1000)/('Sample Set Info'!$C$86*('Sample Set Info'!$E$86/100))</f>
        <v>#DIV/0!</v>
      </c>
      <c r="CI676" s="10" t="e">
        <f>((CI480*$B$7)/1000)/('Sample Set Info'!$C$87*('Sample Set Info'!$E$87/100))</f>
        <v>#DIV/0!</v>
      </c>
      <c r="CJ676" s="10" t="e">
        <f>((CJ480*$B$7)/1000)/('Sample Set Info'!$C$88*('Sample Set Info'!$E$88/100))</f>
        <v>#DIV/0!</v>
      </c>
      <c r="CK676" s="10" t="e">
        <f>((CK480*$B$7)/1000)/('Sample Set Info'!$C$89*('Sample Set Info'!$E$89/100))</f>
        <v>#DIV/0!</v>
      </c>
      <c r="CL676" s="10" t="e">
        <f>((CL480*$B$7)/1000)/('Sample Set Info'!$C$90*('Sample Set Info'!$E$90/100))</f>
        <v>#DIV/0!</v>
      </c>
      <c r="CM676" s="10" t="e">
        <f>((CM480*$B$7)/1000)/('Sample Set Info'!$C$91*('Sample Set Info'!$E$91/100))</f>
        <v>#DIV/0!</v>
      </c>
      <c r="CN676" s="10" t="e">
        <f>((CN480*$B$7)/1000)/('Sample Set Info'!$C$92*('Sample Set Info'!$E$92/100))</f>
        <v>#DIV/0!</v>
      </c>
      <c r="CO676" s="10" t="e">
        <f>((CO480*$B$7)/1000)/('Sample Set Info'!$C$93*('Sample Set Info'!$E$93/100))</f>
        <v>#DIV/0!</v>
      </c>
      <c r="CP676" s="10" t="e">
        <f>((CP480*$B$7)/1000)/('Sample Set Info'!$C$94*('Sample Set Info'!$E$94/100))</f>
        <v>#DIV/0!</v>
      </c>
      <c r="CQ676" s="10" t="e">
        <f>((CQ480*$B$7)/1000)/('Sample Set Info'!$C$95*('Sample Set Info'!$E$95/100))</f>
        <v>#DIV/0!</v>
      </c>
      <c r="CR676" s="10" t="e">
        <f>((CR480*$B$7)/1000)/('Sample Set Info'!$C$96*('Sample Set Info'!$E$96/100))</f>
        <v>#DIV/0!</v>
      </c>
      <c r="CS676" s="10" t="e">
        <f>((CS480*$B$7)/1000)/('Sample Set Info'!$C$97*('Sample Set Info'!$E$97/100))</f>
        <v>#DIV/0!</v>
      </c>
      <c r="CT676" s="10" t="e">
        <f>((CT480*$B$7)/1000)/('Sample Set Info'!$C$98*('Sample Set Info'!$E$98/100))</f>
        <v>#DIV/0!</v>
      </c>
      <c r="CU676" s="10" t="e">
        <f>((CU480*$B$7)/1000)/('Sample Set Info'!$C$99*('Sample Set Info'!$E$99/100))</f>
        <v>#DIV/0!</v>
      </c>
      <c r="CV676" s="10" t="e">
        <f>((CV480*$B$7)/1000)/('Sample Set Info'!$C$100*('Sample Set Info'!$E$100/100))</f>
        <v>#DIV/0!</v>
      </c>
      <c r="CW676" s="10" t="e">
        <f>((CW480*$B$7)/1000)/('Sample Set Info'!$C$101*('Sample Set Info'!$E$101/100))</f>
        <v>#DIV/0!</v>
      </c>
      <c r="CX676" s="10" t="e">
        <f>((CX480*$B$7)/1000)/('Sample Set Info'!$C$102*('Sample Set Info'!$E$102/100))</f>
        <v>#DIV/0!</v>
      </c>
      <c r="CY676" s="10" t="e">
        <f>((CY480*$B$7)/1000)/('Sample Set Info'!$C$103*('Sample Set Info'!$E$103/100))</f>
        <v>#DIV/0!</v>
      </c>
      <c r="CZ676" s="10" t="e">
        <f>((CZ480*$B$7)/1000)/('Sample Set Info'!$C$104*('Sample Set Info'!$E$104/100))</f>
        <v>#DIV/0!</v>
      </c>
      <c r="DA676" s="10" t="e">
        <f>((DA480*$B$7)/1000)/('Sample Set Info'!$C$105*('Sample Set Info'!$E$105/100))</f>
        <v>#DIV/0!</v>
      </c>
      <c r="DB676" s="10" t="e">
        <f>((DB480*$B$7)/1000)/('Sample Set Info'!$C$106*('Sample Set Info'!$E$106/100))</f>
        <v>#DIV/0!</v>
      </c>
      <c r="DC676" s="10" t="e">
        <f>((DC480*$B$7)/1000)/('Sample Set Info'!$C$107*('Sample Set Info'!$E$107/100))</f>
        <v>#DIV/0!</v>
      </c>
      <c r="DD676" s="10" t="e">
        <f>((DD480*$B$7)/1000)/('Sample Set Info'!$C$108*('Sample Set Info'!$E$108/100))</f>
        <v>#DIV/0!</v>
      </c>
      <c r="DE676" s="10" t="e">
        <f>((DE480*$B$7)/1000)/('Sample Set Info'!$C$109*('Sample Set Info'!$E$109/100))</f>
        <v>#DIV/0!</v>
      </c>
      <c r="DF676" s="10" t="e">
        <f>((DF480*$B$7)/1000)/('Sample Set Info'!$C$110*('Sample Set Info'!$E$110/100))</f>
        <v>#DIV/0!</v>
      </c>
      <c r="DG676" s="10" t="e">
        <f>((DG480*$B$7)/1000)/('Sample Set Info'!$C$111*('Sample Set Info'!$E$111/100))</f>
        <v>#DIV/0!</v>
      </c>
      <c r="DH676" s="10" t="e">
        <f>((DH480*$B$7)/1000)/('Sample Set Info'!$C$112*('Sample Set Info'!$E$112/100))</f>
        <v>#DIV/0!</v>
      </c>
      <c r="DI676" s="10" t="e">
        <f>((DI480*$B$7)/1000)/('Sample Set Info'!$C$113*('Sample Set Info'!$E$113/100))</f>
        <v>#DIV/0!</v>
      </c>
      <c r="DJ676" s="10" t="e">
        <f>((DJ480*$B$7)/1000)/('Sample Set Info'!$C$114*('Sample Set Info'!$E$114/100))</f>
        <v>#DIV/0!</v>
      </c>
      <c r="DK676" s="10" t="e">
        <f>((DK480*$B$7)/1000)/('Sample Set Info'!$C$115*('Sample Set Info'!$E$115/100))</f>
        <v>#DIV/0!</v>
      </c>
      <c r="DL676" s="10" t="e">
        <f>((DL480*$B$7)/1000)/('Sample Set Info'!$C$116*('Sample Set Info'!$E$116/100))</f>
        <v>#DIV/0!</v>
      </c>
      <c r="DM676" s="10" t="e">
        <f>((DM480*$B$7)/1000)/('Sample Set Info'!$C$117*('Sample Set Info'!$E$117/100))</f>
        <v>#DIV/0!</v>
      </c>
      <c r="DN676" s="10" t="e">
        <f>((DN480*$B$7)/1000)/('Sample Set Info'!$C$118*('Sample Set Info'!$E$118/100))</f>
        <v>#DIV/0!</v>
      </c>
      <c r="DO676" s="10" t="e">
        <f>((DO480*$B$7)/1000)/('Sample Set Info'!$C$119*('Sample Set Info'!$E$119/100))</f>
        <v>#DIV/0!</v>
      </c>
      <c r="DP676" s="10" t="e">
        <f>((DP480*$B$7)/1000)/('Sample Set Info'!$C$120*('Sample Set Info'!$E$120/100))</f>
        <v>#DIV/0!</v>
      </c>
      <c r="DQ676" s="10" t="e">
        <f>((DQ480*$B$7)/1000)/('Sample Set Info'!$C$121*('Sample Set Info'!$E$121/100))</f>
        <v>#DIV/0!</v>
      </c>
      <c r="DR676" s="10" t="e">
        <f>((DR480*$B$7)/1000)/('Sample Set Info'!$C$122*('Sample Set Info'!$E$122/100))</f>
        <v>#DIV/0!</v>
      </c>
      <c r="DS676" s="10" t="e">
        <f>((DS480*$B$7)/1000)/('Sample Set Info'!$C$123*('Sample Set Info'!$E$123/100))</f>
        <v>#DIV/0!</v>
      </c>
      <c r="DT676" s="10" t="e">
        <f>((DT480*$B$7)/1000)/('Sample Set Info'!$C$124*('Sample Set Info'!$E$124/100))</f>
        <v>#DIV/0!</v>
      </c>
      <c r="DU676" s="10" t="e">
        <f>((DU480*$B$7)/1000)/('Sample Set Info'!$C$125*('Sample Set Info'!$E$125/100))</f>
        <v>#DIV/0!</v>
      </c>
      <c r="DV676" s="10" t="e">
        <f>((DV480*$B$7)/1000)/('Sample Set Info'!$C$126*('Sample Set Info'!$E$126/100))</f>
        <v>#DIV/0!</v>
      </c>
      <c r="DW676" s="10" t="e">
        <f>((DW480*$B$7)/1000)/('Sample Set Info'!$C$127*('Sample Set Info'!$E$127/100))</f>
        <v>#DIV/0!</v>
      </c>
      <c r="DX676" s="10" t="e">
        <f>((DX480*$B$7)/1000)/('Sample Set Info'!$C$128*('Sample Set Info'!$E$128/100))</f>
        <v>#DIV/0!</v>
      </c>
      <c r="DY676" s="10" t="e">
        <f>((DY480*$B$7)/1000)/('Sample Set Info'!$C$129*('Sample Set Info'!$E$129/100))</f>
        <v>#DIV/0!</v>
      </c>
      <c r="DZ676" s="10" t="e">
        <f>((DZ480*$B$7)/1000)/('Sample Set Info'!$C$130*('Sample Set Info'!$E$130/100))</f>
        <v>#DIV/0!</v>
      </c>
      <c r="EA676" s="10" t="e">
        <f>((EA480*$B$7)/1000)/('Sample Set Info'!$C$131*('Sample Set Info'!$E$131/100))</f>
        <v>#DIV/0!</v>
      </c>
      <c r="EB676" s="10" t="e">
        <f>((EB480*$B$7)/1000)/('Sample Set Info'!$C$131*('Sample Set Info'!$E$131/100))</f>
        <v>#DIV/0!</v>
      </c>
      <c r="EC676" s="10" t="e">
        <f>((EC480*$B$7)/1000)/('Sample Set Info'!$C$131*('Sample Set Info'!$E$131/100))</f>
        <v>#DIV/0!</v>
      </c>
      <c r="ED676" s="10" t="e">
        <f>((ED480*$B$7)/1000)/('Sample Set Info'!$C$131*('Sample Set Info'!$E$131/100))</f>
        <v>#DIV/0!</v>
      </c>
      <c r="EE676" s="10" t="e">
        <f>((EE480*$B$7)/1000)/('Sample Set Info'!$C$131*('Sample Set Info'!$E$131/100))</f>
        <v>#DIV/0!</v>
      </c>
      <c r="EF676" s="10" t="e">
        <f>((EF480*$B$7)/1000)/('Sample Set Info'!$C$131*('Sample Set Info'!$E$131/100))</f>
        <v>#DIV/0!</v>
      </c>
      <c r="EG676" s="10" t="e">
        <f>((EG480*$B$7)/1000)/('Sample Set Info'!$C$131*('Sample Set Info'!$E$131/100))</f>
        <v>#DIV/0!</v>
      </c>
      <c r="EH676" s="10" t="e">
        <f>((EH480*$B$7)/1000)/('Sample Set Info'!$C$131*('Sample Set Info'!$E$131/100))</f>
        <v>#DIV/0!</v>
      </c>
      <c r="EI676" s="10" t="e">
        <f>((EI480*$B$7)/1000)/('Sample Set Info'!$C$131*('Sample Set Info'!$E$131/100))</f>
        <v>#DIV/0!</v>
      </c>
      <c r="EJ676" s="10" t="e">
        <f>((EJ480*$B$7)/1000)/('Sample Set Info'!$C$131*('Sample Set Info'!$E$131/100))</f>
        <v>#DIV/0!</v>
      </c>
      <c r="EK676" s="10" t="e">
        <f>((EK480*$B$7)/1000)/('Sample Set Info'!$C$131*('Sample Set Info'!$E$131/100))</f>
        <v>#DIV/0!</v>
      </c>
      <c r="EL676" s="10" t="e">
        <f>((EL480*$B$7)/1000)/('Sample Set Info'!$C$131*('Sample Set Info'!$E$131/100))</f>
        <v>#DIV/0!</v>
      </c>
      <c r="EM676" s="10" t="e">
        <f>((EM480*$B$7)/1000)/('Sample Set Info'!$C$131*('Sample Set Info'!$E$131/100))</f>
        <v>#DIV/0!</v>
      </c>
      <c r="EN676" s="10" t="e">
        <f>((EN480*$B$7)/1000)/('Sample Set Info'!$C$131*('Sample Set Info'!$E$131/100))</f>
        <v>#DIV/0!</v>
      </c>
      <c r="EO676" s="10" t="e">
        <f>((EO480*$B$7)/1000)/('Sample Set Info'!$C$131*('Sample Set Info'!$E$131/100))</f>
        <v>#DIV/0!</v>
      </c>
      <c r="EP676" s="10" t="e">
        <f>((EP480*$B$7)/1000)/('Sample Set Info'!$C$131*('Sample Set Info'!$E$131/100))</f>
        <v>#DIV/0!</v>
      </c>
      <c r="EQ676" s="10" t="e">
        <f>((EQ480*$B$7)/1000)/('Sample Set Info'!$C$131*('Sample Set Info'!$E$131/100))</f>
        <v>#DIV/0!</v>
      </c>
      <c r="ER676" s="10" t="e">
        <f>((ER480*$B$7)/1000)/('Sample Set Info'!$C$131*('Sample Set Info'!$E$131/100))</f>
        <v>#DIV/0!</v>
      </c>
      <c r="ES676" s="10" t="e">
        <f>((ES480*$B$7)/1000)/('Sample Set Info'!$C$131*('Sample Set Info'!$E$131/100))</f>
        <v>#DIV/0!</v>
      </c>
      <c r="ET676" s="10" t="e">
        <f>((ET480*$B$7)/1000)/('Sample Set Info'!$C$131*('Sample Set Info'!$E$131/100))</f>
        <v>#DIV/0!</v>
      </c>
      <c r="EU676" s="10" t="e">
        <f>((EU480*$B$7)/1000)/('Sample Set Info'!$C$131*('Sample Set Info'!$E$131/100))</f>
        <v>#DIV/0!</v>
      </c>
      <c r="EV676" s="10" t="e">
        <f>((EV480*$B$7)/1000)/('Sample Set Info'!$C$131*('Sample Set Info'!$E$131/100))</f>
        <v>#DIV/0!</v>
      </c>
      <c r="EW676" s="10" t="e">
        <f>((EW480*$B$7)/1000)/('Sample Set Info'!$C$131*('Sample Set Info'!$E$131/100))</f>
        <v>#DIV/0!</v>
      </c>
      <c r="EX676" s="10" t="e">
        <f>((EX480*$B$7)/1000)/('Sample Set Info'!$C$131*('Sample Set Info'!$E$131/100))</f>
        <v>#DIV/0!</v>
      </c>
      <c r="EY676" s="10" t="e">
        <f>((EY480*$B$7)/1000)/('Sample Set Info'!$C$131*('Sample Set Info'!$E$131/100))</f>
        <v>#DIV/0!</v>
      </c>
      <c r="EZ676" s="10" t="e">
        <f>((EZ480*$B$7)/1000)/('Sample Set Info'!$C$131*('Sample Set Info'!$E$131/100))</f>
        <v>#DIV/0!</v>
      </c>
      <c r="FA676" s="10" t="e">
        <f>((FA480*$B$7)/1000)/('Sample Set Info'!$C$131*('Sample Set Info'!$E$131/100))</f>
        <v>#DIV/0!</v>
      </c>
      <c r="FB676" s="10" t="e">
        <f>((FB480*$B$7)/1000)/('Sample Set Info'!$C$131*('Sample Set Info'!$E$131/100))</f>
        <v>#DIV/0!</v>
      </c>
      <c r="FC676" s="10" t="e">
        <f>((FC480*$B$7)/1000)/('Sample Set Info'!$C$131*('Sample Set Info'!$E$131/100))</f>
        <v>#DIV/0!</v>
      </c>
      <c r="FD676" s="10" t="e">
        <f>((FD480*$B$7)/1000)/('Sample Set Info'!$C$131*('Sample Set Info'!$E$131/100))</f>
        <v>#DIV/0!</v>
      </c>
      <c r="FE676" s="10" t="e">
        <f>((FE480*$B$7)/1000)/('Sample Set Info'!$C$131*('Sample Set Info'!$E$131/100))</f>
        <v>#DIV/0!</v>
      </c>
      <c r="FF676" s="10" t="e">
        <f>((FF480*$B$7)/1000)/('Sample Set Info'!$C$131*('Sample Set Info'!$E$131/100))</f>
        <v>#DIV/0!</v>
      </c>
      <c r="FG676" s="10" t="e">
        <f>((FG480*$B$7)/1000)/('Sample Set Info'!$C$131*('Sample Set Info'!$E$131/100))</f>
        <v>#DIV/0!</v>
      </c>
      <c r="FH676" s="10" t="e">
        <f>((FH480*$B$7)/1000)/('Sample Set Info'!$C$131*('Sample Set Info'!$E$131/100))</f>
        <v>#DIV/0!</v>
      </c>
      <c r="FI676" s="10" t="e">
        <f>((FI480*$B$7)/1000)/('Sample Set Info'!$C$131*('Sample Set Info'!$E$131/100))</f>
        <v>#DIV/0!</v>
      </c>
      <c r="FJ676" s="10" t="e">
        <f>((FJ480*$B$7)/1000)/('Sample Set Info'!$C$131*('Sample Set Info'!$E$131/100))</f>
        <v>#DIV/0!</v>
      </c>
      <c r="FK676" s="10" t="e">
        <f>((FK480*$B$7)/1000)/('Sample Set Info'!$C$131*('Sample Set Info'!$E$131/100))</f>
        <v>#DIV/0!</v>
      </c>
      <c r="FL676" s="10" t="e">
        <f>((FL480*$B$7)/1000)/('Sample Set Info'!$C$131*('Sample Set Info'!$E$131/100))</f>
        <v>#DIV/0!</v>
      </c>
      <c r="FM676" s="10" t="e">
        <f>((FM480*$B$7)/1000)/('Sample Set Info'!$C$131*('Sample Set Info'!$E$131/100))</f>
        <v>#DIV/0!</v>
      </c>
      <c r="FN676" s="10" t="e">
        <f>((FN480*$B$7)/1000)/('Sample Set Info'!$C$131*('Sample Set Info'!$E$131/100))</f>
        <v>#DIV/0!</v>
      </c>
      <c r="FO676" s="10" t="e">
        <f>((FO480*$B$7)/1000)/('Sample Set Info'!$C$131*('Sample Set Info'!$E$131/100))</f>
        <v>#DIV/0!</v>
      </c>
      <c r="FP676" s="10" t="e">
        <f>((FP480*$B$7)/1000)/('Sample Set Info'!$C$131*('Sample Set Info'!$E$131/100))</f>
        <v>#DIV/0!</v>
      </c>
      <c r="FQ676" s="10" t="e">
        <f>((FQ480*$B$7)/1000)/('Sample Set Info'!$C$131*('Sample Set Info'!$E$131/100))</f>
        <v>#DIV/0!</v>
      </c>
      <c r="FR676" s="10" t="e">
        <f>((FR480*$B$7)/1000)/('Sample Set Info'!$C$131*('Sample Set Info'!$E$131/100))</f>
        <v>#DIV/0!</v>
      </c>
      <c r="FS676" s="10" t="e">
        <f>((FS480*$B$7)/1000)/('Sample Set Info'!$C$131*('Sample Set Info'!$E$131/100))</f>
        <v>#DIV/0!</v>
      </c>
      <c r="FT676" s="10" t="e">
        <f>((FT480*$B$7)/1000)/('Sample Set Info'!$C$131*('Sample Set Info'!$E$131/100))</f>
        <v>#DIV/0!</v>
      </c>
      <c r="FU676" s="10" t="e">
        <f>((FU480*$B$7)/1000)/('Sample Set Info'!$C$131*('Sample Set Info'!$E$131/100))</f>
        <v>#DIV/0!</v>
      </c>
      <c r="FV676" s="10" t="e">
        <f>((FV480*$B$7)/1000)/('Sample Set Info'!$C$131*('Sample Set Info'!$E$131/100))</f>
        <v>#DIV/0!</v>
      </c>
      <c r="FW676" s="10" t="e">
        <f>((FW480*$B$7)/1000)/('Sample Set Info'!$C$131*('Sample Set Info'!$E$131/100))</f>
        <v>#DIV/0!</v>
      </c>
      <c r="FX676" s="10" t="e">
        <f>((FX480*$B$7)/1000)/('Sample Set Info'!$C$131*('Sample Set Info'!$E$131/100))</f>
        <v>#DIV/0!</v>
      </c>
      <c r="FY676" s="10" t="e">
        <f>((FY480*$B$7)/1000)/('Sample Set Info'!$C$131*('Sample Set Info'!$E$131/100))</f>
        <v>#DIV/0!</v>
      </c>
    </row>
    <row r="677" spans="1:181" s="10" customFormat="1">
      <c r="A677" s="10" t="str">
        <f t="shared" si="855"/>
        <v>3-MeDBT (N/A)</v>
      </c>
      <c r="D677" s="10" t="s">
        <v>404</v>
      </c>
      <c r="E677" s="10" t="s">
        <v>404</v>
      </c>
      <c r="F677" s="10" t="s">
        <v>404</v>
      </c>
      <c r="G677" s="10" t="s">
        <v>404</v>
      </c>
      <c r="J677" s="10" t="s">
        <v>404</v>
      </c>
      <c r="K677" s="10" t="s">
        <v>404</v>
      </c>
      <c r="L677" s="10" t="s">
        <v>404</v>
      </c>
      <c r="M677" s="10" t="s">
        <v>404</v>
      </c>
      <c r="P677" s="10" t="s">
        <v>404</v>
      </c>
      <c r="Q677" s="10" t="s">
        <v>404</v>
      </c>
      <c r="R677" s="10" t="s">
        <v>404</v>
      </c>
      <c r="S677" s="10" t="s">
        <v>404</v>
      </c>
      <c r="V677" s="10" t="s">
        <v>404</v>
      </c>
      <c r="W677" s="10" t="s">
        <v>404</v>
      </c>
      <c r="X677" s="10" t="s">
        <v>404</v>
      </c>
      <c r="Y677" s="10" t="s">
        <v>404</v>
      </c>
      <c r="AA677" s="10" t="s">
        <v>404</v>
      </c>
      <c r="AB677" s="10" t="s">
        <v>404</v>
      </c>
      <c r="AC677" s="10" t="s">
        <v>404</v>
      </c>
      <c r="AD677" s="10" t="s">
        <v>404</v>
      </c>
      <c r="AF677" s="10" t="e">
        <f>((AF481*$B$7)/1000)/('Sample Set Info'!$C$32*('Sample Set Info'!$E$32/100))</f>
        <v>#DIV/0!</v>
      </c>
      <c r="AG677" s="10" t="e">
        <f>((AG481*$B$7)/1000)/('Sample Set Info'!$C$33*('Sample Set Info'!$E$33/100))</f>
        <v>#DIV/0!</v>
      </c>
      <c r="AH677" s="10" t="e">
        <f>((AH481*$B$7)/1000)/('Sample Set Info'!$C$34*('Sample Set Info'!$E$34/100))</f>
        <v>#DIV/0!</v>
      </c>
      <c r="AI677" s="10" t="e">
        <f>((AI481*$B$7)/1000)/('Sample Set Info'!$C$35*('Sample Set Info'!$E$35/100))</f>
        <v>#DIV/0!</v>
      </c>
      <c r="AJ677" s="10" t="e">
        <f>((AJ481*$B$7)/1000)/('Sample Set Info'!$C$36*('Sample Set Info'!$E$36/100))</f>
        <v>#DIV/0!</v>
      </c>
      <c r="AK677" s="10" t="e">
        <f>((AK481*$B$7)/1000)/('Sample Set Info'!$C$37*('Sample Set Info'!$E$37/100))</f>
        <v>#DIV/0!</v>
      </c>
      <c r="AL677" s="10" t="e">
        <f>((AL481*$B$7)/1000)/('Sample Set Info'!$C$38*('Sample Set Info'!$E$38/100))</f>
        <v>#DIV/0!</v>
      </c>
      <c r="AM677" s="10" t="e">
        <f>((AM481*$B$7)/1000)/('Sample Set Info'!$C$39*('Sample Set Info'!$E$39/100))</f>
        <v>#DIV/0!</v>
      </c>
      <c r="AN677" s="10" t="e">
        <f>((AN481*$B$7)/1000)/('Sample Set Info'!$C$40*('Sample Set Info'!$E$40/100))</f>
        <v>#DIV/0!</v>
      </c>
      <c r="AO677" s="10" t="e">
        <f>((AO481*$B$7)/1000)/('Sample Set Info'!$C$41*('Sample Set Info'!$E$41/100))</f>
        <v>#DIV/0!</v>
      </c>
      <c r="AP677" s="10" t="e">
        <f>((AP481*$B$7)/1000)/('Sample Set Info'!$C$42*('Sample Set Info'!$E$42/100))</f>
        <v>#DIV/0!</v>
      </c>
      <c r="AQ677" s="10" t="e">
        <f>((AQ481*$B$7)/1000)/('Sample Set Info'!$C$43*('Sample Set Info'!$E$43/100))</f>
        <v>#DIV/0!</v>
      </c>
      <c r="AR677" s="10" t="e">
        <f>((AR481*$B$7)/1000)/('Sample Set Info'!$C$44*('Sample Set Info'!$E$44/100))</f>
        <v>#DIV/0!</v>
      </c>
      <c r="AS677" s="10" t="e">
        <f>((AS481*$B$7)/1000)/('Sample Set Info'!$C$45*('Sample Set Info'!$E$45/100))</f>
        <v>#DIV/0!</v>
      </c>
      <c r="AT677" s="10" t="e">
        <f>((AT481*$B$7)/1000)/('Sample Set Info'!$C$46*('Sample Set Info'!$E$46/100))</f>
        <v>#DIV/0!</v>
      </c>
      <c r="AU677" s="10" t="e">
        <f>((AU481*$B$7)/1000)/('Sample Set Info'!$C$47*('Sample Set Info'!$E$47/100))</f>
        <v>#DIV/0!</v>
      </c>
      <c r="AV677" s="10" t="e">
        <f>((AV481*$B$7)/1000)/('Sample Set Info'!$C$48*('Sample Set Info'!$E$48/100))</f>
        <v>#DIV/0!</v>
      </c>
      <c r="AW677" s="10" t="e">
        <f>((AW481*$B$7)/1000)/('Sample Set Info'!$C$49*('Sample Set Info'!$E$49/100))</f>
        <v>#DIV/0!</v>
      </c>
      <c r="AX677" s="10" t="e">
        <f>((AX481*$B$7)/1000)/('Sample Set Info'!$C$50*('Sample Set Info'!$E$50/100))</f>
        <v>#DIV/0!</v>
      </c>
      <c r="AY677" s="10" t="e">
        <f>((AY481*$B$7)/1000)/('Sample Set Info'!$C$51*('Sample Set Info'!$E$51/100))</f>
        <v>#DIV/0!</v>
      </c>
      <c r="AZ677" s="10" t="e">
        <f>((AZ481*$B$7)/1000)/('Sample Set Info'!$C$52*('Sample Set Info'!$E$52/100))</f>
        <v>#DIV/0!</v>
      </c>
      <c r="BA677" s="10" t="e">
        <f>((BA481*$B$7)/1000)/('Sample Set Info'!$C$53*('Sample Set Info'!$E$53/100))</f>
        <v>#DIV/0!</v>
      </c>
      <c r="BB677" s="10" t="e">
        <f>((BB481*$B$7)/1000)/('Sample Set Info'!$C$54*('Sample Set Info'!$E$54/100))</f>
        <v>#DIV/0!</v>
      </c>
      <c r="BC677" s="10" t="e">
        <f>((BC481*$B$7)/1000)/('Sample Set Info'!$C$55*('Sample Set Info'!$E$55/100))</f>
        <v>#DIV/0!</v>
      </c>
      <c r="BD677" s="10" t="e">
        <f>((BD481*$B$7)/1000)/('Sample Set Info'!$C$56*('Sample Set Info'!$E$56/100))</f>
        <v>#DIV/0!</v>
      </c>
      <c r="BE677" s="10" t="e">
        <f>((BE481*$B$7)/1000)/('Sample Set Info'!$C$57*('Sample Set Info'!$E$57/100))</f>
        <v>#DIV/0!</v>
      </c>
      <c r="BF677" s="10" t="e">
        <f>((BF481*$B$7)/1000)/('Sample Set Info'!$C$58*('Sample Set Info'!$E$58/100))</f>
        <v>#DIV/0!</v>
      </c>
      <c r="BG677" s="10" t="e">
        <f>((BG481*$B$7)/1000)/('Sample Set Info'!$C$59*('Sample Set Info'!$E$59/100))</f>
        <v>#DIV/0!</v>
      </c>
      <c r="BH677" s="10" t="e">
        <f>((BH481*$B$7)/1000)/('Sample Set Info'!$C$60*('Sample Set Info'!$E$60/100))</f>
        <v>#DIV/0!</v>
      </c>
      <c r="BI677" s="10" t="e">
        <f>((BI481*$B$7)/1000)/('Sample Set Info'!$C$61*('Sample Set Info'!$E$61/100))</f>
        <v>#DIV/0!</v>
      </c>
      <c r="BJ677" s="10" t="e">
        <f>((BJ481*$B$7)/1000)/('Sample Set Info'!$C$62*('Sample Set Info'!$E$62/100))</f>
        <v>#DIV/0!</v>
      </c>
      <c r="BK677" s="10" t="e">
        <f>((BK481*$B$7)/1000)/('Sample Set Info'!$C$63*('Sample Set Info'!$E$63/100))</f>
        <v>#DIV/0!</v>
      </c>
      <c r="BL677" s="10" t="e">
        <f>((BL481*$B$7)/1000)/('Sample Set Info'!$C$64*('Sample Set Info'!$E$64/100))</f>
        <v>#DIV/0!</v>
      </c>
      <c r="BM677" s="10" t="e">
        <f>((BM481*$B$7)/1000)/('Sample Set Info'!$C$65*('Sample Set Info'!$E$65/100))</f>
        <v>#DIV/0!</v>
      </c>
      <c r="BN677" s="10" t="e">
        <f>((BN481*$B$7)/1000)/('Sample Set Info'!$C$66*('Sample Set Info'!$E$66/100))</f>
        <v>#DIV/0!</v>
      </c>
      <c r="BO677" s="10" t="e">
        <f>((BO481*$B$7)/1000)/('Sample Set Info'!$C$67*('Sample Set Info'!$E$67/100))</f>
        <v>#DIV/0!</v>
      </c>
      <c r="BP677" s="10" t="e">
        <f>((BP481*$B$7)/1000)/('Sample Set Info'!$C$68*('Sample Set Info'!$E$68/100))</f>
        <v>#DIV/0!</v>
      </c>
      <c r="BQ677" s="10" t="e">
        <f>((BQ481*$B$7)/1000)/('Sample Set Info'!$C$69*('Sample Set Info'!$E$69/100))</f>
        <v>#DIV/0!</v>
      </c>
      <c r="BR677" s="10" t="e">
        <f>((BR481*$B$7)/1000)/('Sample Set Info'!$C$70*('Sample Set Info'!$E$70/100))</f>
        <v>#DIV/0!</v>
      </c>
      <c r="BS677" s="10" t="e">
        <f>((BS481*$B$7)/1000)/('Sample Set Info'!$C$71*('Sample Set Info'!$E$71/100))</f>
        <v>#DIV/0!</v>
      </c>
      <c r="BT677" s="10" t="e">
        <f>((BT481*$B$7)/1000)/('Sample Set Info'!$C$72*('Sample Set Info'!$E$72/100))</f>
        <v>#DIV/0!</v>
      </c>
      <c r="BU677" s="10" t="e">
        <f>((BU481*$B$7)/1000)/('Sample Set Info'!$C$73*('Sample Set Info'!$E$73/100))</f>
        <v>#DIV/0!</v>
      </c>
      <c r="BV677" s="10" t="e">
        <f>((BV481*$B$7)/1000)/('Sample Set Info'!$C$74*('Sample Set Info'!$E$74/100))</f>
        <v>#DIV/0!</v>
      </c>
      <c r="BW677" s="10" t="e">
        <f>((BW481*$B$7)/1000)/('Sample Set Info'!$C$75*('Sample Set Info'!$E$75/100))</f>
        <v>#DIV/0!</v>
      </c>
      <c r="BX677" s="10" t="e">
        <f>((BX481*$B$7)/1000)/('Sample Set Info'!$C$76*('Sample Set Info'!$E$76/100))</f>
        <v>#DIV/0!</v>
      </c>
      <c r="BY677" s="10" t="e">
        <f>((BY481*$B$7)/1000)/('Sample Set Info'!$C$77*('Sample Set Info'!$E$77/100))</f>
        <v>#DIV/0!</v>
      </c>
      <c r="BZ677" s="10" t="e">
        <f>((BZ481*$B$7)/1000)/('Sample Set Info'!$C$78*('Sample Set Info'!$E$78/100))</f>
        <v>#DIV/0!</v>
      </c>
      <c r="CA677" s="10" t="e">
        <f>((CA481*$B$7)/1000)/('Sample Set Info'!$C$79*('Sample Set Info'!$E$79/100))</f>
        <v>#DIV/0!</v>
      </c>
      <c r="CB677" s="10" t="e">
        <f>((CB481*$B$7)/1000)/('Sample Set Info'!$C$80*('Sample Set Info'!$E$80/100))</f>
        <v>#DIV/0!</v>
      </c>
      <c r="CC677" s="10" t="e">
        <f>((CC481*$B$7)/1000)/('Sample Set Info'!$C$81*('Sample Set Info'!$E$81/100))</f>
        <v>#DIV/0!</v>
      </c>
      <c r="CD677" s="10" t="e">
        <f>((CD481*$B$7)/1000)/('Sample Set Info'!$C$82*('Sample Set Info'!$E$82/100))</f>
        <v>#DIV/0!</v>
      </c>
      <c r="CE677" s="10" t="e">
        <f>((CE481*$B$7)/1000)/('Sample Set Info'!$C$83*('Sample Set Info'!$E$83/100))</f>
        <v>#DIV/0!</v>
      </c>
      <c r="CF677" s="10" t="e">
        <f>((CF481*$B$7)/1000)/('Sample Set Info'!$C$84*('Sample Set Info'!$E$84/100))</f>
        <v>#DIV/0!</v>
      </c>
      <c r="CG677" s="10" t="e">
        <f>((CG481*$B$7)/1000)/('Sample Set Info'!$C$85*('Sample Set Info'!$E$85/100))</f>
        <v>#DIV/0!</v>
      </c>
      <c r="CH677" s="10" t="e">
        <f>((CH481*$B$7)/1000)/('Sample Set Info'!$C$86*('Sample Set Info'!$E$86/100))</f>
        <v>#DIV/0!</v>
      </c>
      <c r="CI677" s="10" t="e">
        <f>((CI481*$B$7)/1000)/('Sample Set Info'!$C$87*('Sample Set Info'!$E$87/100))</f>
        <v>#DIV/0!</v>
      </c>
      <c r="CJ677" s="10" t="e">
        <f>((CJ481*$B$7)/1000)/('Sample Set Info'!$C$88*('Sample Set Info'!$E$88/100))</f>
        <v>#DIV/0!</v>
      </c>
      <c r="CK677" s="10" t="e">
        <f>((CK481*$B$7)/1000)/('Sample Set Info'!$C$89*('Sample Set Info'!$E$89/100))</f>
        <v>#DIV/0!</v>
      </c>
      <c r="CL677" s="10" t="e">
        <f>((CL481*$B$7)/1000)/('Sample Set Info'!$C$90*('Sample Set Info'!$E$90/100))</f>
        <v>#DIV/0!</v>
      </c>
      <c r="CM677" s="10" t="e">
        <f>((CM481*$B$7)/1000)/('Sample Set Info'!$C$91*('Sample Set Info'!$E$91/100))</f>
        <v>#DIV/0!</v>
      </c>
      <c r="CN677" s="10" t="e">
        <f>((CN481*$B$7)/1000)/('Sample Set Info'!$C$92*('Sample Set Info'!$E$92/100))</f>
        <v>#DIV/0!</v>
      </c>
      <c r="CO677" s="10" t="e">
        <f>((CO481*$B$7)/1000)/('Sample Set Info'!$C$93*('Sample Set Info'!$E$93/100))</f>
        <v>#DIV/0!</v>
      </c>
      <c r="CP677" s="10" t="e">
        <f>((CP481*$B$7)/1000)/('Sample Set Info'!$C$94*('Sample Set Info'!$E$94/100))</f>
        <v>#DIV/0!</v>
      </c>
      <c r="CQ677" s="10" t="e">
        <f>((CQ481*$B$7)/1000)/('Sample Set Info'!$C$95*('Sample Set Info'!$E$95/100))</f>
        <v>#DIV/0!</v>
      </c>
      <c r="CR677" s="10" t="e">
        <f>((CR481*$B$7)/1000)/('Sample Set Info'!$C$96*('Sample Set Info'!$E$96/100))</f>
        <v>#DIV/0!</v>
      </c>
      <c r="CS677" s="10" t="e">
        <f>((CS481*$B$7)/1000)/('Sample Set Info'!$C$97*('Sample Set Info'!$E$97/100))</f>
        <v>#DIV/0!</v>
      </c>
      <c r="CT677" s="10" t="e">
        <f>((CT481*$B$7)/1000)/('Sample Set Info'!$C$98*('Sample Set Info'!$E$98/100))</f>
        <v>#DIV/0!</v>
      </c>
      <c r="CU677" s="10" t="e">
        <f>((CU481*$B$7)/1000)/('Sample Set Info'!$C$99*('Sample Set Info'!$E$99/100))</f>
        <v>#DIV/0!</v>
      </c>
      <c r="CV677" s="10" t="e">
        <f>((CV481*$B$7)/1000)/('Sample Set Info'!$C$100*('Sample Set Info'!$E$100/100))</f>
        <v>#DIV/0!</v>
      </c>
      <c r="CW677" s="10" t="e">
        <f>((CW481*$B$7)/1000)/('Sample Set Info'!$C$101*('Sample Set Info'!$E$101/100))</f>
        <v>#DIV/0!</v>
      </c>
      <c r="CX677" s="10" t="e">
        <f>((CX481*$B$7)/1000)/('Sample Set Info'!$C$102*('Sample Set Info'!$E$102/100))</f>
        <v>#DIV/0!</v>
      </c>
      <c r="CY677" s="10" t="e">
        <f>((CY481*$B$7)/1000)/('Sample Set Info'!$C$103*('Sample Set Info'!$E$103/100))</f>
        <v>#DIV/0!</v>
      </c>
      <c r="CZ677" s="10" t="e">
        <f>((CZ481*$B$7)/1000)/('Sample Set Info'!$C$104*('Sample Set Info'!$E$104/100))</f>
        <v>#DIV/0!</v>
      </c>
      <c r="DA677" s="10" t="e">
        <f>((DA481*$B$7)/1000)/('Sample Set Info'!$C$105*('Sample Set Info'!$E$105/100))</f>
        <v>#DIV/0!</v>
      </c>
      <c r="DB677" s="10" t="e">
        <f>((DB481*$B$7)/1000)/('Sample Set Info'!$C$106*('Sample Set Info'!$E$106/100))</f>
        <v>#DIV/0!</v>
      </c>
      <c r="DC677" s="10" t="e">
        <f>((DC481*$B$7)/1000)/('Sample Set Info'!$C$107*('Sample Set Info'!$E$107/100))</f>
        <v>#DIV/0!</v>
      </c>
      <c r="DD677" s="10" t="e">
        <f>((DD481*$B$7)/1000)/('Sample Set Info'!$C$108*('Sample Set Info'!$E$108/100))</f>
        <v>#DIV/0!</v>
      </c>
      <c r="DE677" s="10" t="e">
        <f>((DE481*$B$7)/1000)/('Sample Set Info'!$C$109*('Sample Set Info'!$E$109/100))</f>
        <v>#DIV/0!</v>
      </c>
      <c r="DF677" s="10" t="e">
        <f>((DF481*$B$7)/1000)/('Sample Set Info'!$C$110*('Sample Set Info'!$E$110/100))</f>
        <v>#DIV/0!</v>
      </c>
      <c r="DG677" s="10" t="e">
        <f>((DG481*$B$7)/1000)/('Sample Set Info'!$C$111*('Sample Set Info'!$E$111/100))</f>
        <v>#DIV/0!</v>
      </c>
      <c r="DH677" s="10" t="e">
        <f>((DH481*$B$7)/1000)/('Sample Set Info'!$C$112*('Sample Set Info'!$E$112/100))</f>
        <v>#DIV/0!</v>
      </c>
      <c r="DI677" s="10" t="e">
        <f>((DI481*$B$7)/1000)/('Sample Set Info'!$C$113*('Sample Set Info'!$E$113/100))</f>
        <v>#DIV/0!</v>
      </c>
      <c r="DJ677" s="10" t="e">
        <f>((DJ481*$B$7)/1000)/('Sample Set Info'!$C$114*('Sample Set Info'!$E$114/100))</f>
        <v>#DIV/0!</v>
      </c>
      <c r="DK677" s="10" t="e">
        <f>((DK481*$B$7)/1000)/('Sample Set Info'!$C$115*('Sample Set Info'!$E$115/100))</f>
        <v>#DIV/0!</v>
      </c>
      <c r="DL677" s="10" t="e">
        <f>((DL481*$B$7)/1000)/('Sample Set Info'!$C$116*('Sample Set Info'!$E$116/100))</f>
        <v>#DIV/0!</v>
      </c>
      <c r="DM677" s="10" t="e">
        <f>((DM481*$B$7)/1000)/('Sample Set Info'!$C$117*('Sample Set Info'!$E$117/100))</f>
        <v>#DIV/0!</v>
      </c>
      <c r="DN677" s="10" t="e">
        <f>((DN481*$B$7)/1000)/('Sample Set Info'!$C$118*('Sample Set Info'!$E$118/100))</f>
        <v>#DIV/0!</v>
      </c>
      <c r="DO677" s="10" t="e">
        <f>((DO481*$B$7)/1000)/('Sample Set Info'!$C$119*('Sample Set Info'!$E$119/100))</f>
        <v>#DIV/0!</v>
      </c>
      <c r="DP677" s="10" t="e">
        <f>((DP481*$B$7)/1000)/('Sample Set Info'!$C$120*('Sample Set Info'!$E$120/100))</f>
        <v>#DIV/0!</v>
      </c>
      <c r="DQ677" s="10" t="e">
        <f>((DQ481*$B$7)/1000)/('Sample Set Info'!$C$121*('Sample Set Info'!$E$121/100))</f>
        <v>#DIV/0!</v>
      </c>
      <c r="DR677" s="10" t="e">
        <f>((DR481*$B$7)/1000)/('Sample Set Info'!$C$122*('Sample Set Info'!$E$122/100))</f>
        <v>#DIV/0!</v>
      </c>
      <c r="DS677" s="10" t="e">
        <f>((DS481*$B$7)/1000)/('Sample Set Info'!$C$123*('Sample Set Info'!$E$123/100))</f>
        <v>#DIV/0!</v>
      </c>
      <c r="DT677" s="10" t="e">
        <f>((DT481*$B$7)/1000)/('Sample Set Info'!$C$124*('Sample Set Info'!$E$124/100))</f>
        <v>#DIV/0!</v>
      </c>
      <c r="DU677" s="10" t="e">
        <f>((DU481*$B$7)/1000)/('Sample Set Info'!$C$125*('Sample Set Info'!$E$125/100))</f>
        <v>#DIV/0!</v>
      </c>
      <c r="DV677" s="10" t="e">
        <f>((DV481*$B$7)/1000)/('Sample Set Info'!$C$126*('Sample Set Info'!$E$126/100))</f>
        <v>#DIV/0!</v>
      </c>
      <c r="DW677" s="10" t="e">
        <f>((DW481*$B$7)/1000)/('Sample Set Info'!$C$127*('Sample Set Info'!$E$127/100))</f>
        <v>#DIV/0!</v>
      </c>
      <c r="DX677" s="10" t="e">
        <f>((DX481*$B$7)/1000)/('Sample Set Info'!$C$128*('Sample Set Info'!$E$128/100))</f>
        <v>#DIV/0!</v>
      </c>
      <c r="DY677" s="10" t="e">
        <f>((DY481*$B$7)/1000)/('Sample Set Info'!$C$129*('Sample Set Info'!$E$129/100))</f>
        <v>#DIV/0!</v>
      </c>
      <c r="DZ677" s="10" t="e">
        <f>((DZ481*$B$7)/1000)/('Sample Set Info'!$C$130*('Sample Set Info'!$E$130/100))</f>
        <v>#DIV/0!</v>
      </c>
      <c r="EA677" s="10" t="e">
        <f>((EA481*$B$7)/1000)/('Sample Set Info'!$C$131*('Sample Set Info'!$E$131/100))</f>
        <v>#DIV/0!</v>
      </c>
      <c r="EB677" s="10" t="e">
        <f>((EB481*$B$7)/1000)/('Sample Set Info'!$C$131*('Sample Set Info'!$E$131/100))</f>
        <v>#DIV/0!</v>
      </c>
      <c r="EC677" s="10" t="e">
        <f>((EC481*$B$7)/1000)/('Sample Set Info'!$C$131*('Sample Set Info'!$E$131/100))</f>
        <v>#DIV/0!</v>
      </c>
      <c r="ED677" s="10" t="e">
        <f>((ED481*$B$7)/1000)/('Sample Set Info'!$C$131*('Sample Set Info'!$E$131/100))</f>
        <v>#DIV/0!</v>
      </c>
      <c r="EE677" s="10" t="e">
        <f>((EE481*$B$7)/1000)/('Sample Set Info'!$C$131*('Sample Set Info'!$E$131/100))</f>
        <v>#DIV/0!</v>
      </c>
      <c r="EF677" s="10" t="e">
        <f>((EF481*$B$7)/1000)/('Sample Set Info'!$C$131*('Sample Set Info'!$E$131/100))</f>
        <v>#DIV/0!</v>
      </c>
      <c r="EG677" s="10" t="e">
        <f>((EG481*$B$7)/1000)/('Sample Set Info'!$C$131*('Sample Set Info'!$E$131/100))</f>
        <v>#DIV/0!</v>
      </c>
      <c r="EH677" s="10" t="e">
        <f>((EH481*$B$7)/1000)/('Sample Set Info'!$C$131*('Sample Set Info'!$E$131/100))</f>
        <v>#DIV/0!</v>
      </c>
      <c r="EI677" s="10" t="e">
        <f>((EI481*$B$7)/1000)/('Sample Set Info'!$C$131*('Sample Set Info'!$E$131/100))</f>
        <v>#DIV/0!</v>
      </c>
      <c r="EJ677" s="10" t="e">
        <f>((EJ481*$B$7)/1000)/('Sample Set Info'!$C$131*('Sample Set Info'!$E$131/100))</f>
        <v>#DIV/0!</v>
      </c>
      <c r="EK677" s="10" t="e">
        <f>((EK481*$B$7)/1000)/('Sample Set Info'!$C$131*('Sample Set Info'!$E$131/100))</f>
        <v>#DIV/0!</v>
      </c>
      <c r="EL677" s="10" t="e">
        <f>((EL481*$B$7)/1000)/('Sample Set Info'!$C$131*('Sample Set Info'!$E$131/100))</f>
        <v>#DIV/0!</v>
      </c>
      <c r="EM677" s="10" t="e">
        <f>((EM481*$B$7)/1000)/('Sample Set Info'!$C$131*('Sample Set Info'!$E$131/100))</f>
        <v>#DIV/0!</v>
      </c>
      <c r="EN677" s="10" t="e">
        <f>((EN481*$B$7)/1000)/('Sample Set Info'!$C$131*('Sample Set Info'!$E$131/100))</f>
        <v>#DIV/0!</v>
      </c>
      <c r="EO677" s="10" t="e">
        <f>((EO481*$B$7)/1000)/('Sample Set Info'!$C$131*('Sample Set Info'!$E$131/100))</f>
        <v>#DIV/0!</v>
      </c>
      <c r="EP677" s="10" t="e">
        <f>((EP481*$B$7)/1000)/('Sample Set Info'!$C$131*('Sample Set Info'!$E$131/100))</f>
        <v>#DIV/0!</v>
      </c>
      <c r="EQ677" s="10" t="e">
        <f>((EQ481*$B$7)/1000)/('Sample Set Info'!$C$131*('Sample Set Info'!$E$131/100))</f>
        <v>#DIV/0!</v>
      </c>
      <c r="ER677" s="10" t="e">
        <f>((ER481*$B$7)/1000)/('Sample Set Info'!$C$131*('Sample Set Info'!$E$131/100))</f>
        <v>#DIV/0!</v>
      </c>
      <c r="ES677" s="10" t="e">
        <f>((ES481*$B$7)/1000)/('Sample Set Info'!$C$131*('Sample Set Info'!$E$131/100))</f>
        <v>#DIV/0!</v>
      </c>
      <c r="ET677" s="10" t="e">
        <f>((ET481*$B$7)/1000)/('Sample Set Info'!$C$131*('Sample Set Info'!$E$131/100))</f>
        <v>#DIV/0!</v>
      </c>
      <c r="EU677" s="10" t="e">
        <f>((EU481*$B$7)/1000)/('Sample Set Info'!$C$131*('Sample Set Info'!$E$131/100))</f>
        <v>#DIV/0!</v>
      </c>
      <c r="EV677" s="10" t="e">
        <f>((EV481*$B$7)/1000)/('Sample Set Info'!$C$131*('Sample Set Info'!$E$131/100))</f>
        <v>#DIV/0!</v>
      </c>
      <c r="EW677" s="10" t="e">
        <f>((EW481*$B$7)/1000)/('Sample Set Info'!$C$131*('Sample Set Info'!$E$131/100))</f>
        <v>#DIV/0!</v>
      </c>
      <c r="EX677" s="10" t="e">
        <f>((EX481*$B$7)/1000)/('Sample Set Info'!$C$131*('Sample Set Info'!$E$131/100))</f>
        <v>#DIV/0!</v>
      </c>
      <c r="EY677" s="10" t="e">
        <f>((EY481*$B$7)/1000)/('Sample Set Info'!$C$131*('Sample Set Info'!$E$131/100))</f>
        <v>#DIV/0!</v>
      </c>
      <c r="EZ677" s="10" t="e">
        <f>((EZ481*$B$7)/1000)/('Sample Set Info'!$C$131*('Sample Set Info'!$E$131/100))</f>
        <v>#DIV/0!</v>
      </c>
      <c r="FA677" s="10" t="e">
        <f>((FA481*$B$7)/1000)/('Sample Set Info'!$C$131*('Sample Set Info'!$E$131/100))</f>
        <v>#DIV/0!</v>
      </c>
      <c r="FB677" s="10" t="e">
        <f>((FB481*$B$7)/1000)/('Sample Set Info'!$C$131*('Sample Set Info'!$E$131/100))</f>
        <v>#DIV/0!</v>
      </c>
      <c r="FC677" s="10" t="e">
        <f>((FC481*$B$7)/1000)/('Sample Set Info'!$C$131*('Sample Set Info'!$E$131/100))</f>
        <v>#DIV/0!</v>
      </c>
      <c r="FD677" s="10" t="e">
        <f>((FD481*$B$7)/1000)/('Sample Set Info'!$C$131*('Sample Set Info'!$E$131/100))</f>
        <v>#DIV/0!</v>
      </c>
      <c r="FE677" s="10" t="e">
        <f>((FE481*$B$7)/1000)/('Sample Set Info'!$C$131*('Sample Set Info'!$E$131/100))</f>
        <v>#DIV/0!</v>
      </c>
      <c r="FF677" s="10" t="e">
        <f>((FF481*$B$7)/1000)/('Sample Set Info'!$C$131*('Sample Set Info'!$E$131/100))</f>
        <v>#DIV/0!</v>
      </c>
      <c r="FG677" s="10" t="e">
        <f>((FG481*$B$7)/1000)/('Sample Set Info'!$C$131*('Sample Set Info'!$E$131/100))</f>
        <v>#DIV/0!</v>
      </c>
      <c r="FH677" s="10" t="e">
        <f>((FH481*$B$7)/1000)/('Sample Set Info'!$C$131*('Sample Set Info'!$E$131/100))</f>
        <v>#DIV/0!</v>
      </c>
      <c r="FI677" s="10" t="e">
        <f>((FI481*$B$7)/1000)/('Sample Set Info'!$C$131*('Sample Set Info'!$E$131/100))</f>
        <v>#DIV/0!</v>
      </c>
      <c r="FJ677" s="10" t="e">
        <f>((FJ481*$B$7)/1000)/('Sample Set Info'!$C$131*('Sample Set Info'!$E$131/100))</f>
        <v>#DIV/0!</v>
      </c>
      <c r="FK677" s="10" t="e">
        <f>((FK481*$B$7)/1000)/('Sample Set Info'!$C$131*('Sample Set Info'!$E$131/100))</f>
        <v>#DIV/0!</v>
      </c>
      <c r="FL677" s="10" t="e">
        <f>((FL481*$B$7)/1000)/('Sample Set Info'!$C$131*('Sample Set Info'!$E$131/100))</f>
        <v>#DIV/0!</v>
      </c>
      <c r="FM677" s="10" t="e">
        <f>((FM481*$B$7)/1000)/('Sample Set Info'!$C$131*('Sample Set Info'!$E$131/100))</f>
        <v>#DIV/0!</v>
      </c>
      <c r="FN677" s="10" t="e">
        <f>((FN481*$B$7)/1000)/('Sample Set Info'!$C$131*('Sample Set Info'!$E$131/100))</f>
        <v>#DIV/0!</v>
      </c>
      <c r="FO677" s="10" t="e">
        <f>((FO481*$B$7)/1000)/('Sample Set Info'!$C$131*('Sample Set Info'!$E$131/100))</f>
        <v>#DIV/0!</v>
      </c>
      <c r="FP677" s="10" t="e">
        <f>((FP481*$B$7)/1000)/('Sample Set Info'!$C$131*('Sample Set Info'!$E$131/100))</f>
        <v>#DIV/0!</v>
      </c>
      <c r="FQ677" s="10" t="e">
        <f>((FQ481*$B$7)/1000)/('Sample Set Info'!$C$131*('Sample Set Info'!$E$131/100))</f>
        <v>#DIV/0!</v>
      </c>
      <c r="FR677" s="10" t="e">
        <f>((FR481*$B$7)/1000)/('Sample Set Info'!$C$131*('Sample Set Info'!$E$131/100))</f>
        <v>#DIV/0!</v>
      </c>
      <c r="FS677" s="10" t="e">
        <f>((FS481*$B$7)/1000)/('Sample Set Info'!$C$131*('Sample Set Info'!$E$131/100))</f>
        <v>#DIV/0!</v>
      </c>
      <c r="FT677" s="10" t="e">
        <f>((FT481*$B$7)/1000)/('Sample Set Info'!$C$131*('Sample Set Info'!$E$131/100))</f>
        <v>#DIV/0!</v>
      </c>
      <c r="FU677" s="10" t="e">
        <f>((FU481*$B$7)/1000)/('Sample Set Info'!$C$131*('Sample Set Info'!$E$131/100))</f>
        <v>#DIV/0!</v>
      </c>
      <c r="FV677" s="10" t="e">
        <f>((FV481*$B$7)/1000)/('Sample Set Info'!$C$131*('Sample Set Info'!$E$131/100))</f>
        <v>#DIV/0!</v>
      </c>
      <c r="FW677" s="10" t="e">
        <f>((FW481*$B$7)/1000)/('Sample Set Info'!$C$131*('Sample Set Info'!$E$131/100))</f>
        <v>#DIV/0!</v>
      </c>
      <c r="FX677" s="10" t="e">
        <f>((FX481*$B$7)/1000)/('Sample Set Info'!$C$131*('Sample Set Info'!$E$131/100))</f>
        <v>#DIV/0!</v>
      </c>
      <c r="FY677" s="10" t="e">
        <f>((FY481*$B$7)/1000)/('Sample Set Info'!$C$131*('Sample Set Info'!$E$131/100))</f>
        <v>#DIV/0!</v>
      </c>
    </row>
    <row r="678" spans="1:181" s="10" customFormat="1">
      <c r="A678" s="10" t="str">
        <f t="shared" si="855"/>
        <v>3-MePhe</v>
      </c>
      <c r="D678" s="10" t="s">
        <v>404</v>
      </c>
      <c r="E678" s="10" t="s">
        <v>404</v>
      </c>
      <c r="F678" s="10" t="s">
        <v>404</v>
      </c>
      <c r="G678" s="10" t="s">
        <v>404</v>
      </c>
      <c r="J678" s="10" t="s">
        <v>404</v>
      </c>
      <c r="K678" s="10" t="s">
        <v>404</v>
      </c>
      <c r="L678" s="10" t="s">
        <v>404</v>
      </c>
      <c r="M678" s="10" t="s">
        <v>404</v>
      </c>
      <c r="P678" s="10" t="s">
        <v>404</v>
      </c>
      <c r="Q678" s="10" t="s">
        <v>404</v>
      </c>
      <c r="R678" s="10" t="s">
        <v>404</v>
      </c>
      <c r="S678" s="10" t="s">
        <v>404</v>
      </c>
      <c r="V678" s="10" t="s">
        <v>404</v>
      </c>
      <c r="W678" s="10" t="s">
        <v>404</v>
      </c>
      <c r="X678" s="10" t="s">
        <v>404</v>
      </c>
      <c r="Y678" s="10" t="s">
        <v>404</v>
      </c>
      <c r="AA678" s="10" t="s">
        <v>404</v>
      </c>
      <c r="AB678" s="10" t="s">
        <v>404</v>
      </c>
      <c r="AC678" s="10" t="s">
        <v>404</v>
      </c>
      <c r="AD678" s="10" t="s">
        <v>404</v>
      </c>
      <c r="AF678" s="10" t="e">
        <f>((AF482*$B$7)/1000)/('Sample Set Info'!$C$32*('Sample Set Info'!$E$32/100))</f>
        <v>#DIV/0!</v>
      </c>
      <c r="AG678" s="10" t="e">
        <f>((AG482*$B$7)/1000)/('Sample Set Info'!$C$33*('Sample Set Info'!$E$33/100))</f>
        <v>#DIV/0!</v>
      </c>
      <c r="AH678" s="10" t="e">
        <f>((AH482*$B$7)/1000)/('Sample Set Info'!$C$34*('Sample Set Info'!$E$34/100))</f>
        <v>#DIV/0!</v>
      </c>
      <c r="AI678" s="10" t="e">
        <f>((AI482*$B$7)/1000)/('Sample Set Info'!$C$35*('Sample Set Info'!$E$35/100))</f>
        <v>#DIV/0!</v>
      </c>
      <c r="AJ678" s="10" t="e">
        <f>((AJ482*$B$7)/1000)/('Sample Set Info'!$C$36*('Sample Set Info'!$E$36/100))</f>
        <v>#DIV/0!</v>
      </c>
      <c r="AK678" s="10" t="e">
        <f>((AK482*$B$7)/1000)/('Sample Set Info'!$C$37*('Sample Set Info'!$E$37/100))</f>
        <v>#DIV/0!</v>
      </c>
      <c r="AL678" s="10" t="e">
        <f>((AL482*$B$7)/1000)/('Sample Set Info'!$C$38*('Sample Set Info'!$E$38/100))</f>
        <v>#DIV/0!</v>
      </c>
      <c r="AM678" s="10" t="e">
        <f>((AM482*$B$7)/1000)/('Sample Set Info'!$C$39*('Sample Set Info'!$E$39/100))</f>
        <v>#DIV/0!</v>
      </c>
      <c r="AN678" s="10" t="e">
        <f>((AN482*$B$7)/1000)/('Sample Set Info'!$C$40*('Sample Set Info'!$E$40/100))</f>
        <v>#DIV/0!</v>
      </c>
      <c r="AO678" s="10" t="e">
        <f>((AO482*$B$7)/1000)/('Sample Set Info'!$C$41*('Sample Set Info'!$E$41/100))</f>
        <v>#DIV/0!</v>
      </c>
      <c r="AP678" s="10" t="e">
        <f>((AP482*$B$7)/1000)/('Sample Set Info'!$C$42*('Sample Set Info'!$E$42/100))</f>
        <v>#DIV/0!</v>
      </c>
      <c r="AQ678" s="10" t="e">
        <f>((AQ482*$B$7)/1000)/('Sample Set Info'!$C$43*('Sample Set Info'!$E$43/100))</f>
        <v>#DIV/0!</v>
      </c>
      <c r="AR678" s="10" t="e">
        <f>((AR482*$B$7)/1000)/('Sample Set Info'!$C$44*('Sample Set Info'!$E$44/100))</f>
        <v>#DIV/0!</v>
      </c>
      <c r="AS678" s="10" t="e">
        <f>((AS482*$B$7)/1000)/('Sample Set Info'!$C$45*('Sample Set Info'!$E$45/100))</f>
        <v>#DIV/0!</v>
      </c>
      <c r="AT678" s="10" t="e">
        <f>((AT482*$B$7)/1000)/('Sample Set Info'!$C$46*('Sample Set Info'!$E$46/100))</f>
        <v>#DIV/0!</v>
      </c>
      <c r="AU678" s="10" t="e">
        <f>((AU482*$B$7)/1000)/('Sample Set Info'!$C$47*('Sample Set Info'!$E$47/100))</f>
        <v>#DIV/0!</v>
      </c>
      <c r="AV678" s="10" t="e">
        <f>((AV482*$B$7)/1000)/('Sample Set Info'!$C$48*('Sample Set Info'!$E$48/100))</f>
        <v>#DIV/0!</v>
      </c>
      <c r="AW678" s="10" t="e">
        <f>((AW482*$B$7)/1000)/('Sample Set Info'!$C$49*('Sample Set Info'!$E$49/100))</f>
        <v>#DIV/0!</v>
      </c>
      <c r="AX678" s="10" t="e">
        <f>((AX482*$B$7)/1000)/('Sample Set Info'!$C$50*('Sample Set Info'!$E$50/100))</f>
        <v>#DIV/0!</v>
      </c>
      <c r="AY678" s="10" t="e">
        <f>((AY482*$B$7)/1000)/('Sample Set Info'!$C$51*('Sample Set Info'!$E$51/100))</f>
        <v>#DIV/0!</v>
      </c>
      <c r="AZ678" s="10" t="e">
        <f>((AZ482*$B$7)/1000)/('Sample Set Info'!$C$52*('Sample Set Info'!$E$52/100))</f>
        <v>#DIV/0!</v>
      </c>
      <c r="BA678" s="10" t="e">
        <f>((BA482*$B$7)/1000)/('Sample Set Info'!$C$53*('Sample Set Info'!$E$53/100))</f>
        <v>#DIV/0!</v>
      </c>
      <c r="BB678" s="10" t="e">
        <f>((BB482*$B$7)/1000)/('Sample Set Info'!$C$54*('Sample Set Info'!$E$54/100))</f>
        <v>#DIV/0!</v>
      </c>
      <c r="BC678" s="10" t="e">
        <f>((BC482*$B$7)/1000)/('Sample Set Info'!$C$55*('Sample Set Info'!$E$55/100))</f>
        <v>#DIV/0!</v>
      </c>
      <c r="BD678" s="10" t="e">
        <f>((BD482*$B$7)/1000)/('Sample Set Info'!$C$56*('Sample Set Info'!$E$56/100))</f>
        <v>#DIV/0!</v>
      </c>
      <c r="BE678" s="10" t="e">
        <f>((BE482*$B$7)/1000)/('Sample Set Info'!$C$57*('Sample Set Info'!$E$57/100))</f>
        <v>#DIV/0!</v>
      </c>
      <c r="BF678" s="10" t="e">
        <f>((BF482*$B$7)/1000)/('Sample Set Info'!$C$58*('Sample Set Info'!$E$58/100))</f>
        <v>#DIV/0!</v>
      </c>
      <c r="BG678" s="10" t="e">
        <f>((BG482*$B$7)/1000)/('Sample Set Info'!$C$59*('Sample Set Info'!$E$59/100))</f>
        <v>#DIV/0!</v>
      </c>
      <c r="BH678" s="10" t="e">
        <f>((BH482*$B$7)/1000)/('Sample Set Info'!$C$60*('Sample Set Info'!$E$60/100))</f>
        <v>#DIV/0!</v>
      </c>
      <c r="BI678" s="10" t="e">
        <f>((BI482*$B$7)/1000)/('Sample Set Info'!$C$61*('Sample Set Info'!$E$61/100))</f>
        <v>#DIV/0!</v>
      </c>
      <c r="BJ678" s="10" t="e">
        <f>((BJ482*$B$7)/1000)/('Sample Set Info'!$C$62*('Sample Set Info'!$E$62/100))</f>
        <v>#DIV/0!</v>
      </c>
      <c r="BK678" s="10" t="e">
        <f>((BK482*$B$7)/1000)/('Sample Set Info'!$C$63*('Sample Set Info'!$E$63/100))</f>
        <v>#DIV/0!</v>
      </c>
      <c r="BL678" s="10" t="e">
        <f>((BL482*$B$7)/1000)/('Sample Set Info'!$C$64*('Sample Set Info'!$E$64/100))</f>
        <v>#DIV/0!</v>
      </c>
      <c r="BM678" s="10" t="e">
        <f>((BM482*$B$7)/1000)/('Sample Set Info'!$C$65*('Sample Set Info'!$E$65/100))</f>
        <v>#DIV/0!</v>
      </c>
      <c r="BN678" s="10" t="e">
        <f>((BN482*$B$7)/1000)/('Sample Set Info'!$C$66*('Sample Set Info'!$E$66/100))</f>
        <v>#DIV/0!</v>
      </c>
      <c r="BO678" s="10" t="e">
        <f>((BO482*$B$7)/1000)/('Sample Set Info'!$C$67*('Sample Set Info'!$E$67/100))</f>
        <v>#DIV/0!</v>
      </c>
      <c r="BP678" s="10" t="e">
        <f>((BP482*$B$7)/1000)/('Sample Set Info'!$C$68*('Sample Set Info'!$E$68/100))</f>
        <v>#DIV/0!</v>
      </c>
      <c r="BQ678" s="10" t="e">
        <f>((BQ482*$B$7)/1000)/('Sample Set Info'!$C$69*('Sample Set Info'!$E$69/100))</f>
        <v>#DIV/0!</v>
      </c>
      <c r="BR678" s="10" t="e">
        <f>((BR482*$B$7)/1000)/('Sample Set Info'!$C$70*('Sample Set Info'!$E$70/100))</f>
        <v>#DIV/0!</v>
      </c>
      <c r="BS678" s="10" t="e">
        <f>((BS482*$B$7)/1000)/('Sample Set Info'!$C$71*('Sample Set Info'!$E$71/100))</f>
        <v>#DIV/0!</v>
      </c>
      <c r="BT678" s="10" t="e">
        <f>((BT482*$B$7)/1000)/('Sample Set Info'!$C$72*('Sample Set Info'!$E$72/100))</f>
        <v>#DIV/0!</v>
      </c>
      <c r="BU678" s="10" t="e">
        <f>((BU482*$B$7)/1000)/('Sample Set Info'!$C$73*('Sample Set Info'!$E$73/100))</f>
        <v>#DIV/0!</v>
      </c>
      <c r="BV678" s="10" t="e">
        <f>((BV482*$B$7)/1000)/('Sample Set Info'!$C$74*('Sample Set Info'!$E$74/100))</f>
        <v>#DIV/0!</v>
      </c>
      <c r="BW678" s="10" t="e">
        <f>((BW482*$B$7)/1000)/('Sample Set Info'!$C$75*('Sample Set Info'!$E$75/100))</f>
        <v>#DIV/0!</v>
      </c>
      <c r="BX678" s="10" t="e">
        <f>((BX482*$B$7)/1000)/('Sample Set Info'!$C$76*('Sample Set Info'!$E$76/100))</f>
        <v>#DIV/0!</v>
      </c>
      <c r="BY678" s="10" t="e">
        <f>((BY482*$B$7)/1000)/('Sample Set Info'!$C$77*('Sample Set Info'!$E$77/100))</f>
        <v>#DIV/0!</v>
      </c>
      <c r="BZ678" s="10" t="e">
        <f>((BZ482*$B$7)/1000)/('Sample Set Info'!$C$78*('Sample Set Info'!$E$78/100))</f>
        <v>#DIV/0!</v>
      </c>
      <c r="CA678" s="10" t="e">
        <f>((CA482*$B$7)/1000)/('Sample Set Info'!$C$79*('Sample Set Info'!$E$79/100))</f>
        <v>#DIV/0!</v>
      </c>
      <c r="CB678" s="10" t="e">
        <f>((CB482*$B$7)/1000)/('Sample Set Info'!$C$80*('Sample Set Info'!$E$80/100))</f>
        <v>#DIV/0!</v>
      </c>
      <c r="CC678" s="10" t="e">
        <f>((CC482*$B$7)/1000)/('Sample Set Info'!$C$81*('Sample Set Info'!$E$81/100))</f>
        <v>#DIV/0!</v>
      </c>
      <c r="CD678" s="10" t="e">
        <f>((CD482*$B$7)/1000)/('Sample Set Info'!$C$82*('Sample Set Info'!$E$82/100))</f>
        <v>#DIV/0!</v>
      </c>
      <c r="CE678" s="10" t="e">
        <f>((CE482*$B$7)/1000)/('Sample Set Info'!$C$83*('Sample Set Info'!$E$83/100))</f>
        <v>#DIV/0!</v>
      </c>
      <c r="CF678" s="10" t="e">
        <f>((CF482*$B$7)/1000)/('Sample Set Info'!$C$84*('Sample Set Info'!$E$84/100))</f>
        <v>#DIV/0!</v>
      </c>
      <c r="CG678" s="10" t="e">
        <f>((CG482*$B$7)/1000)/('Sample Set Info'!$C$85*('Sample Set Info'!$E$85/100))</f>
        <v>#DIV/0!</v>
      </c>
      <c r="CH678" s="10" t="e">
        <f>((CH482*$B$7)/1000)/('Sample Set Info'!$C$86*('Sample Set Info'!$E$86/100))</f>
        <v>#DIV/0!</v>
      </c>
      <c r="CI678" s="10" t="e">
        <f>((CI482*$B$7)/1000)/('Sample Set Info'!$C$87*('Sample Set Info'!$E$87/100))</f>
        <v>#DIV/0!</v>
      </c>
      <c r="CJ678" s="10" t="e">
        <f>((CJ482*$B$7)/1000)/('Sample Set Info'!$C$88*('Sample Set Info'!$E$88/100))</f>
        <v>#DIV/0!</v>
      </c>
      <c r="CK678" s="10" t="e">
        <f>((CK482*$B$7)/1000)/('Sample Set Info'!$C$89*('Sample Set Info'!$E$89/100))</f>
        <v>#DIV/0!</v>
      </c>
      <c r="CL678" s="10" t="e">
        <f>((CL482*$B$7)/1000)/('Sample Set Info'!$C$90*('Sample Set Info'!$E$90/100))</f>
        <v>#DIV/0!</v>
      </c>
      <c r="CM678" s="10" t="e">
        <f>((CM482*$B$7)/1000)/('Sample Set Info'!$C$91*('Sample Set Info'!$E$91/100))</f>
        <v>#DIV/0!</v>
      </c>
      <c r="CN678" s="10" t="e">
        <f>((CN482*$B$7)/1000)/('Sample Set Info'!$C$92*('Sample Set Info'!$E$92/100))</f>
        <v>#DIV/0!</v>
      </c>
      <c r="CO678" s="10" t="e">
        <f>((CO482*$B$7)/1000)/('Sample Set Info'!$C$93*('Sample Set Info'!$E$93/100))</f>
        <v>#DIV/0!</v>
      </c>
      <c r="CP678" s="10" t="e">
        <f>((CP482*$B$7)/1000)/('Sample Set Info'!$C$94*('Sample Set Info'!$E$94/100))</f>
        <v>#DIV/0!</v>
      </c>
      <c r="CQ678" s="10" t="e">
        <f>((CQ482*$B$7)/1000)/('Sample Set Info'!$C$95*('Sample Set Info'!$E$95/100))</f>
        <v>#DIV/0!</v>
      </c>
      <c r="CR678" s="10" t="e">
        <f>((CR482*$B$7)/1000)/('Sample Set Info'!$C$96*('Sample Set Info'!$E$96/100))</f>
        <v>#DIV/0!</v>
      </c>
      <c r="CS678" s="10" t="e">
        <f>((CS482*$B$7)/1000)/('Sample Set Info'!$C$97*('Sample Set Info'!$E$97/100))</f>
        <v>#DIV/0!</v>
      </c>
      <c r="CT678" s="10" t="e">
        <f>((CT482*$B$7)/1000)/('Sample Set Info'!$C$98*('Sample Set Info'!$E$98/100))</f>
        <v>#DIV/0!</v>
      </c>
      <c r="CU678" s="10" t="e">
        <f>((CU482*$B$7)/1000)/('Sample Set Info'!$C$99*('Sample Set Info'!$E$99/100))</f>
        <v>#DIV/0!</v>
      </c>
      <c r="CV678" s="10" t="e">
        <f>((CV482*$B$7)/1000)/('Sample Set Info'!$C$100*('Sample Set Info'!$E$100/100))</f>
        <v>#DIV/0!</v>
      </c>
      <c r="CW678" s="10" t="e">
        <f>((CW482*$B$7)/1000)/('Sample Set Info'!$C$101*('Sample Set Info'!$E$101/100))</f>
        <v>#DIV/0!</v>
      </c>
      <c r="CX678" s="10" t="e">
        <f>((CX482*$B$7)/1000)/('Sample Set Info'!$C$102*('Sample Set Info'!$E$102/100))</f>
        <v>#DIV/0!</v>
      </c>
      <c r="CY678" s="10" t="e">
        <f>((CY482*$B$7)/1000)/('Sample Set Info'!$C$103*('Sample Set Info'!$E$103/100))</f>
        <v>#DIV/0!</v>
      </c>
      <c r="CZ678" s="10" t="e">
        <f>((CZ482*$B$7)/1000)/('Sample Set Info'!$C$104*('Sample Set Info'!$E$104/100))</f>
        <v>#DIV/0!</v>
      </c>
      <c r="DA678" s="10" t="e">
        <f>((DA482*$B$7)/1000)/('Sample Set Info'!$C$105*('Sample Set Info'!$E$105/100))</f>
        <v>#DIV/0!</v>
      </c>
      <c r="DB678" s="10" t="e">
        <f>((DB482*$B$7)/1000)/('Sample Set Info'!$C$106*('Sample Set Info'!$E$106/100))</f>
        <v>#DIV/0!</v>
      </c>
      <c r="DC678" s="10" t="e">
        <f>((DC482*$B$7)/1000)/('Sample Set Info'!$C$107*('Sample Set Info'!$E$107/100))</f>
        <v>#DIV/0!</v>
      </c>
      <c r="DD678" s="10" t="e">
        <f>((DD482*$B$7)/1000)/('Sample Set Info'!$C$108*('Sample Set Info'!$E$108/100))</f>
        <v>#DIV/0!</v>
      </c>
      <c r="DE678" s="10" t="e">
        <f>((DE482*$B$7)/1000)/('Sample Set Info'!$C$109*('Sample Set Info'!$E$109/100))</f>
        <v>#DIV/0!</v>
      </c>
      <c r="DF678" s="10" t="e">
        <f>((DF482*$B$7)/1000)/('Sample Set Info'!$C$110*('Sample Set Info'!$E$110/100))</f>
        <v>#DIV/0!</v>
      </c>
      <c r="DG678" s="10" t="e">
        <f>((DG482*$B$7)/1000)/('Sample Set Info'!$C$111*('Sample Set Info'!$E$111/100))</f>
        <v>#DIV/0!</v>
      </c>
      <c r="DH678" s="10" t="e">
        <f>((DH482*$B$7)/1000)/('Sample Set Info'!$C$112*('Sample Set Info'!$E$112/100))</f>
        <v>#DIV/0!</v>
      </c>
      <c r="DI678" s="10" t="e">
        <f>((DI482*$B$7)/1000)/('Sample Set Info'!$C$113*('Sample Set Info'!$E$113/100))</f>
        <v>#DIV/0!</v>
      </c>
      <c r="DJ678" s="10" t="e">
        <f>((DJ482*$B$7)/1000)/('Sample Set Info'!$C$114*('Sample Set Info'!$E$114/100))</f>
        <v>#DIV/0!</v>
      </c>
      <c r="DK678" s="10" t="e">
        <f>((DK482*$B$7)/1000)/('Sample Set Info'!$C$115*('Sample Set Info'!$E$115/100))</f>
        <v>#DIV/0!</v>
      </c>
      <c r="DL678" s="10" t="e">
        <f>((DL482*$B$7)/1000)/('Sample Set Info'!$C$116*('Sample Set Info'!$E$116/100))</f>
        <v>#DIV/0!</v>
      </c>
      <c r="DM678" s="10" t="e">
        <f>((DM482*$B$7)/1000)/('Sample Set Info'!$C$117*('Sample Set Info'!$E$117/100))</f>
        <v>#DIV/0!</v>
      </c>
      <c r="DN678" s="10" t="e">
        <f>((DN482*$B$7)/1000)/('Sample Set Info'!$C$118*('Sample Set Info'!$E$118/100))</f>
        <v>#DIV/0!</v>
      </c>
      <c r="DO678" s="10" t="e">
        <f>((DO482*$B$7)/1000)/('Sample Set Info'!$C$119*('Sample Set Info'!$E$119/100))</f>
        <v>#DIV/0!</v>
      </c>
      <c r="DP678" s="10" t="e">
        <f>((DP482*$B$7)/1000)/('Sample Set Info'!$C$120*('Sample Set Info'!$E$120/100))</f>
        <v>#DIV/0!</v>
      </c>
      <c r="DQ678" s="10" t="e">
        <f>((DQ482*$B$7)/1000)/('Sample Set Info'!$C$121*('Sample Set Info'!$E$121/100))</f>
        <v>#DIV/0!</v>
      </c>
      <c r="DR678" s="10" t="e">
        <f>((DR482*$B$7)/1000)/('Sample Set Info'!$C$122*('Sample Set Info'!$E$122/100))</f>
        <v>#DIV/0!</v>
      </c>
      <c r="DS678" s="10" t="e">
        <f>((DS482*$B$7)/1000)/('Sample Set Info'!$C$123*('Sample Set Info'!$E$123/100))</f>
        <v>#DIV/0!</v>
      </c>
      <c r="DT678" s="10" t="e">
        <f>((DT482*$B$7)/1000)/('Sample Set Info'!$C$124*('Sample Set Info'!$E$124/100))</f>
        <v>#DIV/0!</v>
      </c>
      <c r="DU678" s="10" t="e">
        <f>((DU482*$B$7)/1000)/('Sample Set Info'!$C$125*('Sample Set Info'!$E$125/100))</f>
        <v>#DIV/0!</v>
      </c>
      <c r="DV678" s="10" t="e">
        <f>((DV482*$B$7)/1000)/('Sample Set Info'!$C$126*('Sample Set Info'!$E$126/100))</f>
        <v>#DIV/0!</v>
      </c>
      <c r="DW678" s="10" t="e">
        <f>((DW482*$B$7)/1000)/('Sample Set Info'!$C$127*('Sample Set Info'!$E$127/100))</f>
        <v>#DIV/0!</v>
      </c>
      <c r="DX678" s="10" t="e">
        <f>((DX482*$B$7)/1000)/('Sample Set Info'!$C$128*('Sample Set Info'!$E$128/100))</f>
        <v>#DIV/0!</v>
      </c>
      <c r="DY678" s="10" t="e">
        <f>((DY482*$B$7)/1000)/('Sample Set Info'!$C$129*('Sample Set Info'!$E$129/100))</f>
        <v>#DIV/0!</v>
      </c>
      <c r="DZ678" s="10" t="e">
        <f>((DZ482*$B$7)/1000)/('Sample Set Info'!$C$130*('Sample Set Info'!$E$130/100))</f>
        <v>#DIV/0!</v>
      </c>
      <c r="EA678" s="10" t="e">
        <f>((EA482*$B$7)/1000)/('Sample Set Info'!$C$131*('Sample Set Info'!$E$131/100))</f>
        <v>#DIV/0!</v>
      </c>
      <c r="EB678" s="10" t="e">
        <f>((EB482*$B$7)/1000)/('Sample Set Info'!$C$131*('Sample Set Info'!$E$131/100))</f>
        <v>#DIV/0!</v>
      </c>
      <c r="EC678" s="10" t="e">
        <f>((EC482*$B$7)/1000)/('Sample Set Info'!$C$131*('Sample Set Info'!$E$131/100))</f>
        <v>#DIV/0!</v>
      </c>
      <c r="ED678" s="10" t="e">
        <f>((ED482*$B$7)/1000)/('Sample Set Info'!$C$131*('Sample Set Info'!$E$131/100))</f>
        <v>#DIV/0!</v>
      </c>
      <c r="EE678" s="10" t="e">
        <f>((EE482*$B$7)/1000)/('Sample Set Info'!$C$131*('Sample Set Info'!$E$131/100))</f>
        <v>#DIV/0!</v>
      </c>
      <c r="EF678" s="10" t="e">
        <f>((EF482*$B$7)/1000)/('Sample Set Info'!$C$131*('Sample Set Info'!$E$131/100))</f>
        <v>#DIV/0!</v>
      </c>
      <c r="EG678" s="10" t="e">
        <f>((EG482*$B$7)/1000)/('Sample Set Info'!$C$131*('Sample Set Info'!$E$131/100))</f>
        <v>#DIV/0!</v>
      </c>
      <c r="EH678" s="10" t="e">
        <f>((EH482*$B$7)/1000)/('Sample Set Info'!$C$131*('Sample Set Info'!$E$131/100))</f>
        <v>#DIV/0!</v>
      </c>
      <c r="EI678" s="10" t="e">
        <f>((EI482*$B$7)/1000)/('Sample Set Info'!$C$131*('Sample Set Info'!$E$131/100))</f>
        <v>#DIV/0!</v>
      </c>
      <c r="EJ678" s="10" t="e">
        <f>((EJ482*$B$7)/1000)/('Sample Set Info'!$C$131*('Sample Set Info'!$E$131/100))</f>
        <v>#DIV/0!</v>
      </c>
      <c r="EK678" s="10" t="e">
        <f>((EK482*$B$7)/1000)/('Sample Set Info'!$C$131*('Sample Set Info'!$E$131/100))</f>
        <v>#DIV/0!</v>
      </c>
      <c r="EL678" s="10" t="e">
        <f>((EL482*$B$7)/1000)/('Sample Set Info'!$C$131*('Sample Set Info'!$E$131/100))</f>
        <v>#DIV/0!</v>
      </c>
      <c r="EM678" s="10" t="e">
        <f>((EM482*$B$7)/1000)/('Sample Set Info'!$C$131*('Sample Set Info'!$E$131/100))</f>
        <v>#DIV/0!</v>
      </c>
      <c r="EN678" s="10" t="e">
        <f>((EN482*$B$7)/1000)/('Sample Set Info'!$C$131*('Sample Set Info'!$E$131/100))</f>
        <v>#DIV/0!</v>
      </c>
      <c r="EO678" s="10" t="e">
        <f>((EO482*$B$7)/1000)/('Sample Set Info'!$C$131*('Sample Set Info'!$E$131/100))</f>
        <v>#DIV/0!</v>
      </c>
      <c r="EP678" s="10" t="e">
        <f>((EP482*$B$7)/1000)/('Sample Set Info'!$C$131*('Sample Set Info'!$E$131/100))</f>
        <v>#DIV/0!</v>
      </c>
      <c r="EQ678" s="10" t="e">
        <f>((EQ482*$B$7)/1000)/('Sample Set Info'!$C$131*('Sample Set Info'!$E$131/100))</f>
        <v>#DIV/0!</v>
      </c>
      <c r="ER678" s="10" t="e">
        <f>((ER482*$B$7)/1000)/('Sample Set Info'!$C$131*('Sample Set Info'!$E$131/100))</f>
        <v>#DIV/0!</v>
      </c>
      <c r="ES678" s="10" t="e">
        <f>((ES482*$B$7)/1000)/('Sample Set Info'!$C$131*('Sample Set Info'!$E$131/100))</f>
        <v>#DIV/0!</v>
      </c>
      <c r="ET678" s="10" t="e">
        <f>((ET482*$B$7)/1000)/('Sample Set Info'!$C$131*('Sample Set Info'!$E$131/100))</f>
        <v>#DIV/0!</v>
      </c>
      <c r="EU678" s="10" t="e">
        <f>((EU482*$B$7)/1000)/('Sample Set Info'!$C$131*('Sample Set Info'!$E$131/100))</f>
        <v>#DIV/0!</v>
      </c>
      <c r="EV678" s="10" t="e">
        <f>((EV482*$B$7)/1000)/('Sample Set Info'!$C$131*('Sample Set Info'!$E$131/100))</f>
        <v>#DIV/0!</v>
      </c>
      <c r="EW678" s="10" t="e">
        <f>((EW482*$B$7)/1000)/('Sample Set Info'!$C$131*('Sample Set Info'!$E$131/100))</f>
        <v>#DIV/0!</v>
      </c>
      <c r="EX678" s="10" t="e">
        <f>((EX482*$B$7)/1000)/('Sample Set Info'!$C$131*('Sample Set Info'!$E$131/100))</f>
        <v>#DIV/0!</v>
      </c>
      <c r="EY678" s="10" t="e">
        <f>((EY482*$B$7)/1000)/('Sample Set Info'!$C$131*('Sample Set Info'!$E$131/100))</f>
        <v>#DIV/0!</v>
      </c>
      <c r="EZ678" s="10" t="e">
        <f>((EZ482*$B$7)/1000)/('Sample Set Info'!$C$131*('Sample Set Info'!$E$131/100))</f>
        <v>#DIV/0!</v>
      </c>
      <c r="FA678" s="10" t="e">
        <f>((FA482*$B$7)/1000)/('Sample Set Info'!$C$131*('Sample Set Info'!$E$131/100))</f>
        <v>#DIV/0!</v>
      </c>
      <c r="FB678" s="10" t="e">
        <f>((FB482*$B$7)/1000)/('Sample Set Info'!$C$131*('Sample Set Info'!$E$131/100))</f>
        <v>#DIV/0!</v>
      </c>
      <c r="FC678" s="10" t="e">
        <f>((FC482*$B$7)/1000)/('Sample Set Info'!$C$131*('Sample Set Info'!$E$131/100))</f>
        <v>#DIV/0!</v>
      </c>
      <c r="FD678" s="10" t="e">
        <f>((FD482*$B$7)/1000)/('Sample Set Info'!$C$131*('Sample Set Info'!$E$131/100))</f>
        <v>#DIV/0!</v>
      </c>
      <c r="FE678" s="10" t="e">
        <f>((FE482*$B$7)/1000)/('Sample Set Info'!$C$131*('Sample Set Info'!$E$131/100))</f>
        <v>#DIV/0!</v>
      </c>
      <c r="FF678" s="10" t="e">
        <f>((FF482*$B$7)/1000)/('Sample Set Info'!$C$131*('Sample Set Info'!$E$131/100))</f>
        <v>#DIV/0!</v>
      </c>
      <c r="FG678" s="10" t="e">
        <f>((FG482*$B$7)/1000)/('Sample Set Info'!$C$131*('Sample Set Info'!$E$131/100))</f>
        <v>#DIV/0!</v>
      </c>
      <c r="FH678" s="10" t="e">
        <f>((FH482*$B$7)/1000)/('Sample Set Info'!$C$131*('Sample Set Info'!$E$131/100))</f>
        <v>#DIV/0!</v>
      </c>
      <c r="FI678" s="10" t="e">
        <f>((FI482*$B$7)/1000)/('Sample Set Info'!$C$131*('Sample Set Info'!$E$131/100))</f>
        <v>#DIV/0!</v>
      </c>
      <c r="FJ678" s="10" t="e">
        <f>((FJ482*$B$7)/1000)/('Sample Set Info'!$C$131*('Sample Set Info'!$E$131/100))</f>
        <v>#DIV/0!</v>
      </c>
      <c r="FK678" s="10" t="e">
        <f>((FK482*$B$7)/1000)/('Sample Set Info'!$C$131*('Sample Set Info'!$E$131/100))</f>
        <v>#DIV/0!</v>
      </c>
      <c r="FL678" s="10" t="e">
        <f>((FL482*$B$7)/1000)/('Sample Set Info'!$C$131*('Sample Set Info'!$E$131/100))</f>
        <v>#DIV/0!</v>
      </c>
      <c r="FM678" s="10" t="e">
        <f>((FM482*$B$7)/1000)/('Sample Set Info'!$C$131*('Sample Set Info'!$E$131/100))</f>
        <v>#DIV/0!</v>
      </c>
      <c r="FN678" s="10" t="e">
        <f>((FN482*$B$7)/1000)/('Sample Set Info'!$C$131*('Sample Set Info'!$E$131/100))</f>
        <v>#DIV/0!</v>
      </c>
      <c r="FO678" s="10" t="e">
        <f>((FO482*$B$7)/1000)/('Sample Set Info'!$C$131*('Sample Set Info'!$E$131/100))</f>
        <v>#DIV/0!</v>
      </c>
      <c r="FP678" s="10" t="e">
        <f>((FP482*$B$7)/1000)/('Sample Set Info'!$C$131*('Sample Set Info'!$E$131/100))</f>
        <v>#DIV/0!</v>
      </c>
      <c r="FQ678" s="10" t="e">
        <f>((FQ482*$B$7)/1000)/('Sample Set Info'!$C$131*('Sample Set Info'!$E$131/100))</f>
        <v>#DIV/0!</v>
      </c>
      <c r="FR678" s="10" t="e">
        <f>((FR482*$B$7)/1000)/('Sample Set Info'!$C$131*('Sample Set Info'!$E$131/100))</f>
        <v>#DIV/0!</v>
      </c>
      <c r="FS678" s="10" t="e">
        <f>((FS482*$B$7)/1000)/('Sample Set Info'!$C$131*('Sample Set Info'!$E$131/100))</f>
        <v>#DIV/0!</v>
      </c>
      <c r="FT678" s="10" t="e">
        <f>((FT482*$B$7)/1000)/('Sample Set Info'!$C$131*('Sample Set Info'!$E$131/100))</f>
        <v>#DIV/0!</v>
      </c>
      <c r="FU678" s="10" t="e">
        <f>((FU482*$B$7)/1000)/('Sample Set Info'!$C$131*('Sample Set Info'!$E$131/100))</f>
        <v>#DIV/0!</v>
      </c>
      <c r="FV678" s="10" t="e">
        <f>((FV482*$B$7)/1000)/('Sample Set Info'!$C$131*('Sample Set Info'!$E$131/100))</f>
        <v>#DIV/0!</v>
      </c>
      <c r="FW678" s="10" t="e">
        <f>((FW482*$B$7)/1000)/('Sample Set Info'!$C$131*('Sample Set Info'!$E$131/100))</f>
        <v>#DIV/0!</v>
      </c>
      <c r="FX678" s="10" t="e">
        <f>((FX482*$B$7)/1000)/('Sample Set Info'!$C$131*('Sample Set Info'!$E$131/100))</f>
        <v>#DIV/0!</v>
      </c>
      <c r="FY678" s="10" t="e">
        <f>((FY482*$B$7)/1000)/('Sample Set Info'!$C$131*('Sample Set Info'!$E$131/100))</f>
        <v>#DIV/0!</v>
      </c>
    </row>
    <row r="679" spans="1:181" s="10" customFormat="1">
      <c r="A679" s="10" t="str">
        <f t="shared" si="855"/>
        <v>C1-Phe / C1-Ant (2-MePhe)</v>
      </c>
      <c r="D679" s="10" t="s">
        <v>404</v>
      </c>
      <c r="E679" s="10" t="s">
        <v>404</v>
      </c>
      <c r="F679" s="10" t="s">
        <v>404</v>
      </c>
      <c r="G679" s="10" t="s">
        <v>404</v>
      </c>
      <c r="J679" s="10" t="s">
        <v>404</v>
      </c>
      <c r="K679" s="10" t="s">
        <v>404</v>
      </c>
      <c r="L679" s="10" t="s">
        <v>404</v>
      </c>
      <c r="M679" s="10" t="s">
        <v>404</v>
      </c>
      <c r="P679" s="10" t="s">
        <v>404</v>
      </c>
      <c r="Q679" s="10" t="s">
        <v>404</v>
      </c>
      <c r="R679" s="10" t="s">
        <v>404</v>
      </c>
      <c r="S679" s="10" t="s">
        <v>404</v>
      </c>
      <c r="V679" s="10" t="s">
        <v>404</v>
      </c>
      <c r="W679" s="10" t="s">
        <v>404</v>
      </c>
      <c r="X679" s="10" t="s">
        <v>404</v>
      </c>
      <c r="Y679" s="10" t="s">
        <v>404</v>
      </c>
      <c r="AA679" s="10" t="s">
        <v>404</v>
      </c>
      <c r="AB679" s="10" t="s">
        <v>404</v>
      </c>
      <c r="AC679" s="10" t="s">
        <v>404</v>
      </c>
      <c r="AD679" s="10" t="s">
        <v>404</v>
      </c>
      <c r="AF679" s="10" t="e">
        <f>((AF483*$B$7)/1000)/('Sample Set Info'!$C$32*('Sample Set Info'!$E$32/100))</f>
        <v>#VALUE!</v>
      </c>
      <c r="AG679" s="10" t="e">
        <f>((AG483*$B$7)/1000)/('Sample Set Info'!$C$33*('Sample Set Info'!$E$33/100))</f>
        <v>#VALUE!</v>
      </c>
      <c r="AH679" s="10" t="e">
        <f>((AH483*$B$7)/1000)/('Sample Set Info'!$C$34*('Sample Set Info'!$E$34/100))</f>
        <v>#VALUE!</v>
      </c>
      <c r="AI679" s="10" t="e">
        <f>((AI483*$B$7)/1000)/('Sample Set Info'!$C$35*('Sample Set Info'!$E$35/100))</f>
        <v>#VALUE!</v>
      </c>
      <c r="AJ679" s="10" t="e">
        <f>((AJ483*$B$7)/1000)/('Sample Set Info'!$C$36*('Sample Set Info'!$E$36/100))</f>
        <v>#VALUE!</v>
      </c>
      <c r="AK679" s="10" t="e">
        <f>((AK483*$B$7)/1000)/('Sample Set Info'!$C$37*('Sample Set Info'!$E$37/100))</f>
        <v>#VALUE!</v>
      </c>
      <c r="AL679" s="10" t="e">
        <f>((AL483*$B$7)/1000)/('Sample Set Info'!$C$38*('Sample Set Info'!$E$38/100))</f>
        <v>#VALUE!</v>
      </c>
      <c r="AM679" s="10" t="e">
        <f>((AM483*$B$7)/1000)/('Sample Set Info'!$C$39*('Sample Set Info'!$E$39/100))</f>
        <v>#VALUE!</v>
      </c>
      <c r="AN679" s="10" t="e">
        <f>((AN483*$B$7)/1000)/('Sample Set Info'!$C$40*('Sample Set Info'!$E$40/100))</f>
        <v>#VALUE!</v>
      </c>
      <c r="AO679" s="10" t="e">
        <f>((AO483*$B$7)/1000)/('Sample Set Info'!$C$41*('Sample Set Info'!$E$41/100))</f>
        <v>#VALUE!</v>
      </c>
      <c r="AP679" s="10" t="e">
        <f>((AP483*$B$7)/1000)/('Sample Set Info'!$C$42*('Sample Set Info'!$E$42/100))</f>
        <v>#VALUE!</v>
      </c>
      <c r="AQ679" s="10" t="e">
        <f>((AQ483*$B$7)/1000)/('Sample Set Info'!$C$43*('Sample Set Info'!$E$43/100))</f>
        <v>#VALUE!</v>
      </c>
      <c r="AR679" s="10" t="e">
        <f>((AR483*$B$7)/1000)/('Sample Set Info'!$C$44*('Sample Set Info'!$E$44/100))</f>
        <v>#VALUE!</v>
      </c>
      <c r="AS679" s="10" t="e">
        <f>((AS483*$B$7)/1000)/('Sample Set Info'!$C$45*('Sample Set Info'!$E$45/100))</f>
        <v>#VALUE!</v>
      </c>
      <c r="AT679" s="10" t="e">
        <f>((AT483*$B$7)/1000)/('Sample Set Info'!$C$46*('Sample Set Info'!$E$46/100))</f>
        <v>#VALUE!</v>
      </c>
      <c r="AU679" s="10" t="e">
        <f>((AU483*$B$7)/1000)/('Sample Set Info'!$C$47*('Sample Set Info'!$E$47/100))</f>
        <v>#VALUE!</v>
      </c>
      <c r="AV679" s="10" t="e">
        <f>((AV483*$B$7)/1000)/('Sample Set Info'!$C$48*('Sample Set Info'!$E$48/100))</f>
        <v>#VALUE!</v>
      </c>
      <c r="AW679" s="10" t="e">
        <f>((AW483*$B$7)/1000)/('Sample Set Info'!$C$49*('Sample Set Info'!$E$49/100))</f>
        <v>#VALUE!</v>
      </c>
      <c r="AX679" s="10" t="e">
        <f>((AX483*$B$7)/1000)/('Sample Set Info'!$C$50*('Sample Set Info'!$E$50/100))</f>
        <v>#VALUE!</v>
      </c>
      <c r="AY679" s="10" t="e">
        <f>((AY483*$B$7)/1000)/('Sample Set Info'!$C$51*('Sample Set Info'!$E$51/100))</f>
        <v>#VALUE!</v>
      </c>
      <c r="AZ679" s="10" t="e">
        <f>((AZ483*$B$7)/1000)/('Sample Set Info'!$C$52*('Sample Set Info'!$E$52/100))</f>
        <v>#VALUE!</v>
      </c>
      <c r="BA679" s="10" t="e">
        <f>((BA483*$B$7)/1000)/('Sample Set Info'!$C$53*('Sample Set Info'!$E$53/100))</f>
        <v>#VALUE!</v>
      </c>
      <c r="BB679" s="10" t="e">
        <f>((BB483*$B$7)/1000)/('Sample Set Info'!$C$54*('Sample Set Info'!$E$54/100))</f>
        <v>#VALUE!</v>
      </c>
      <c r="BC679" s="10" t="e">
        <f>((BC483*$B$7)/1000)/('Sample Set Info'!$C$55*('Sample Set Info'!$E$55/100))</f>
        <v>#VALUE!</v>
      </c>
      <c r="BD679" s="10" t="e">
        <f>((BD483*$B$7)/1000)/('Sample Set Info'!$C$56*('Sample Set Info'!$E$56/100))</f>
        <v>#VALUE!</v>
      </c>
      <c r="BE679" s="10" t="e">
        <f>((BE483*$B$7)/1000)/('Sample Set Info'!$C$57*('Sample Set Info'!$E$57/100))</f>
        <v>#VALUE!</v>
      </c>
      <c r="BF679" s="10" t="e">
        <f>((BF483*$B$7)/1000)/('Sample Set Info'!$C$58*('Sample Set Info'!$E$58/100))</f>
        <v>#VALUE!</v>
      </c>
      <c r="BG679" s="10" t="e">
        <f>((BG483*$B$7)/1000)/('Sample Set Info'!$C$59*('Sample Set Info'!$E$59/100))</f>
        <v>#VALUE!</v>
      </c>
      <c r="BH679" s="10" t="e">
        <f>((BH483*$B$7)/1000)/('Sample Set Info'!$C$60*('Sample Set Info'!$E$60/100))</f>
        <v>#VALUE!</v>
      </c>
      <c r="BI679" s="10" t="e">
        <f>((BI483*$B$7)/1000)/('Sample Set Info'!$C$61*('Sample Set Info'!$E$61/100))</f>
        <v>#VALUE!</v>
      </c>
      <c r="BJ679" s="10" t="e">
        <f>((BJ483*$B$7)/1000)/('Sample Set Info'!$C$62*('Sample Set Info'!$E$62/100))</f>
        <v>#VALUE!</v>
      </c>
      <c r="BK679" s="10" t="e">
        <f>((BK483*$B$7)/1000)/('Sample Set Info'!$C$63*('Sample Set Info'!$E$63/100))</f>
        <v>#VALUE!</v>
      </c>
      <c r="BL679" s="10" t="e">
        <f>((BL483*$B$7)/1000)/('Sample Set Info'!$C$64*('Sample Set Info'!$E$64/100))</f>
        <v>#VALUE!</v>
      </c>
      <c r="BM679" s="10" t="e">
        <f>((BM483*$B$7)/1000)/('Sample Set Info'!$C$65*('Sample Set Info'!$E$65/100))</f>
        <v>#VALUE!</v>
      </c>
      <c r="BN679" s="10" t="e">
        <f>((BN483*$B$7)/1000)/('Sample Set Info'!$C$66*('Sample Set Info'!$E$66/100))</f>
        <v>#VALUE!</v>
      </c>
      <c r="BO679" s="10" t="e">
        <f>((BO483*$B$7)/1000)/('Sample Set Info'!$C$67*('Sample Set Info'!$E$67/100))</f>
        <v>#VALUE!</v>
      </c>
      <c r="BP679" s="10" t="e">
        <f>((BP483*$B$7)/1000)/('Sample Set Info'!$C$68*('Sample Set Info'!$E$68/100))</f>
        <v>#VALUE!</v>
      </c>
      <c r="BQ679" s="10" t="e">
        <f>((BQ483*$B$7)/1000)/('Sample Set Info'!$C$69*('Sample Set Info'!$E$69/100))</f>
        <v>#VALUE!</v>
      </c>
      <c r="BR679" s="10" t="e">
        <f>((BR483*$B$7)/1000)/('Sample Set Info'!$C$70*('Sample Set Info'!$E$70/100))</f>
        <v>#VALUE!</v>
      </c>
      <c r="BS679" s="10" t="e">
        <f>((BS483*$B$7)/1000)/('Sample Set Info'!$C$71*('Sample Set Info'!$E$71/100))</f>
        <v>#VALUE!</v>
      </c>
      <c r="BT679" s="10" t="e">
        <f>((BT483*$B$7)/1000)/('Sample Set Info'!$C$72*('Sample Set Info'!$E$72/100))</f>
        <v>#VALUE!</v>
      </c>
      <c r="BU679" s="10" t="e">
        <f>((BU483*$B$7)/1000)/('Sample Set Info'!$C$73*('Sample Set Info'!$E$73/100))</f>
        <v>#VALUE!</v>
      </c>
      <c r="BV679" s="10" t="e">
        <f>((BV483*$B$7)/1000)/('Sample Set Info'!$C$74*('Sample Set Info'!$E$74/100))</f>
        <v>#VALUE!</v>
      </c>
      <c r="BW679" s="10" t="e">
        <f>((BW483*$B$7)/1000)/('Sample Set Info'!$C$75*('Sample Set Info'!$E$75/100))</f>
        <v>#VALUE!</v>
      </c>
      <c r="BX679" s="10" t="e">
        <f>((BX483*$B$7)/1000)/('Sample Set Info'!$C$76*('Sample Set Info'!$E$76/100))</f>
        <v>#VALUE!</v>
      </c>
      <c r="BY679" s="10" t="e">
        <f>((BY483*$B$7)/1000)/('Sample Set Info'!$C$77*('Sample Set Info'!$E$77/100))</f>
        <v>#VALUE!</v>
      </c>
      <c r="BZ679" s="10" t="e">
        <f>((BZ483*$B$7)/1000)/('Sample Set Info'!$C$78*('Sample Set Info'!$E$78/100))</f>
        <v>#VALUE!</v>
      </c>
      <c r="CA679" s="10" t="e">
        <f>((CA483*$B$7)/1000)/('Sample Set Info'!$C$79*('Sample Set Info'!$E$79/100))</f>
        <v>#VALUE!</v>
      </c>
      <c r="CB679" s="10" t="e">
        <f>((CB483*$B$7)/1000)/('Sample Set Info'!$C$80*('Sample Set Info'!$E$80/100))</f>
        <v>#VALUE!</v>
      </c>
      <c r="CC679" s="10" t="e">
        <f>((CC483*$B$7)/1000)/('Sample Set Info'!$C$81*('Sample Set Info'!$E$81/100))</f>
        <v>#VALUE!</v>
      </c>
      <c r="CD679" s="10" t="e">
        <f>((CD483*$B$7)/1000)/('Sample Set Info'!$C$82*('Sample Set Info'!$E$82/100))</f>
        <v>#VALUE!</v>
      </c>
      <c r="CE679" s="10" t="e">
        <f>((CE483*$B$7)/1000)/('Sample Set Info'!$C$83*('Sample Set Info'!$E$83/100))</f>
        <v>#DIV/0!</v>
      </c>
      <c r="CF679" s="10" t="e">
        <f>((CF483*$B$7)/1000)/('Sample Set Info'!$C$84*('Sample Set Info'!$E$84/100))</f>
        <v>#DIV/0!</v>
      </c>
      <c r="CG679" s="10" t="e">
        <f>((CG483*$B$7)/1000)/('Sample Set Info'!$C$85*('Sample Set Info'!$E$85/100))</f>
        <v>#DIV/0!</v>
      </c>
      <c r="CH679" s="10" t="e">
        <f>((CH483*$B$7)/1000)/('Sample Set Info'!$C$86*('Sample Set Info'!$E$86/100))</f>
        <v>#DIV/0!</v>
      </c>
      <c r="CI679" s="10" t="e">
        <f>((CI483*$B$7)/1000)/('Sample Set Info'!$C$87*('Sample Set Info'!$E$87/100))</f>
        <v>#DIV/0!</v>
      </c>
      <c r="CJ679" s="10" t="e">
        <f>((CJ483*$B$7)/1000)/('Sample Set Info'!$C$88*('Sample Set Info'!$E$88/100))</f>
        <v>#DIV/0!</v>
      </c>
      <c r="CK679" s="10" t="e">
        <f>((CK483*$B$7)/1000)/('Sample Set Info'!$C$89*('Sample Set Info'!$E$89/100))</f>
        <v>#DIV/0!</v>
      </c>
      <c r="CL679" s="10" t="e">
        <f>((CL483*$B$7)/1000)/('Sample Set Info'!$C$90*('Sample Set Info'!$E$90/100))</f>
        <v>#DIV/0!</v>
      </c>
      <c r="CM679" s="10" t="e">
        <f>((CM483*$B$7)/1000)/('Sample Set Info'!$C$91*('Sample Set Info'!$E$91/100))</f>
        <v>#DIV/0!</v>
      </c>
      <c r="CN679" s="10" t="e">
        <f>((CN483*$B$7)/1000)/('Sample Set Info'!$C$92*('Sample Set Info'!$E$92/100))</f>
        <v>#DIV/0!</v>
      </c>
      <c r="CO679" s="10" t="e">
        <f>((CO483*$B$7)/1000)/('Sample Set Info'!$C$93*('Sample Set Info'!$E$93/100))</f>
        <v>#DIV/0!</v>
      </c>
      <c r="CP679" s="10" t="e">
        <f>((CP483*$B$7)/1000)/('Sample Set Info'!$C$94*('Sample Set Info'!$E$94/100))</f>
        <v>#DIV/0!</v>
      </c>
      <c r="CQ679" s="10" t="e">
        <f>((CQ483*$B$7)/1000)/('Sample Set Info'!$C$95*('Sample Set Info'!$E$95/100))</f>
        <v>#DIV/0!</v>
      </c>
      <c r="CR679" s="10" t="e">
        <f>((CR483*$B$7)/1000)/('Sample Set Info'!$C$96*('Sample Set Info'!$E$96/100))</f>
        <v>#DIV/0!</v>
      </c>
      <c r="CS679" s="10" t="e">
        <f>((CS483*$B$7)/1000)/('Sample Set Info'!$C$97*('Sample Set Info'!$E$97/100))</f>
        <v>#DIV/0!</v>
      </c>
      <c r="CT679" s="10" t="e">
        <f>((CT483*$B$7)/1000)/('Sample Set Info'!$C$98*('Sample Set Info'!$E$98/100))</f>
        <v>#DIV/0!</v>
      </c>
      <c r="CU679" s="10" t="e">
        <f>((CU483*$B$7)/1000)/('Sample Set Info'!$C$99*('Sample Set Info'!$E$99/100))</f>
        <v>#DIV/0!</v>
      </c>
      <c r="CV679" s="10" t="e">
        <f>((CV483*$B$7)/1000)/('Sample Set Info'!$C$100*('Sample Set Info'!$E$100/100))</f>
        <v>#DIV/0!</v>
      </c>
      <c r="CW679" s="10" t="e">
        <f>((CW483*$B$7)/1000)/('Sample Set Info'!$C$101*('Sample Set Info'!$E$101/100))</f>
        <v>#DIV/0!</v>
      </c>
      <c r="CX679" s="10" t="e">
        <f>((CX483*$B$7)/1000)/('Sample Set Info'!$C$102*('Sample Set Info'!$E$102/100))</f>
        <v>#DIV/0!</v>
      </c>
      <c r="CY679" s="10" t="e">
        <f>((CY483*$B$7)/1000)/('Sample Set Info'!$C$103*('Sample Set Info'!$E$103/100))</f>
        <v>#DIV/0!</v>
      </c>
      <c r="CZ679" s="10" t="e">
        <f>((CZ483*$B$7)/1000)/('Sample Set Info'!$C$104*('Sample Set Info'!$E$104/100))</f>
        <v>#DIV/0!</v>
      </c>
      <c r="DA679" s="10" t="e">
        <f>((DA483*$B$7)/1000)/('Sample Set Info'!$C$105*('Sample Set Info'!$E$105/100))</f>
        <v>#DIV/0!</v>
      </c>
      <c r="DB679" s="10" t="e">
        <f>((DB483*$B$7)/1000)/('Sample Set Info'!$C$106*('Sample Set Info'!$E$106/100))</f>
        <v>#DIV/0!</v>
      </c>
      <c r="DC679" s="10" t="e">
        <f>((DC483*$B$7)/1000)/('Sample Set Info'!$C$107*('Sample Set Info'!$E$107/100))</f>
        <v>#DIV/0!</v>
      </c>
      <c r="DD679" s="10" t="e">
        <f>((DD483*$B$7)/1000)/('Sample Set Info'!$C$108*('Sample Set Info'!$E$108/100))</f>
        <v>#DIV/0!</v>
      </c>
      <c r="DE679" s="10" t="e">
        <f>((DE483*$B$7)/1000)/('Sample Set Info'!$C$109*('Sample Set Info'!$E$109/100))</f>
        <v>#DIV/0!</v>
      </c>
      <c r="DF679" s="10" t="e">
        <f>((DF483*$B$7)/1000)/('Sample Set Info'!$C$110*('Sample Set Info'!$E$110/100))</f>
        <v>#DIV/0!</v>
      </c>
      <c r="DG679" s="10" t="e">
        <f>((DG483*$B$7)/1000)/('Sample Set Info'!$C$111*('Sample Set Info'!$E$111/100))</f>
        <v>#DIV/0!</v>
      </c>
      <c r="DH679" s="10" t="e">
        <f>((DH483*$B$7)/1000)/('Sample Set Info'!$C$112*('Sample Set Info'!$E$112/100))</f>
        <v>#DIV/0!</v>
      </c>
      <c r="DI679" s="10" t="e">
        <f>((DI483*$B$7)/1000)/('Sample Set Info'!$C$113*('Sample Set Info'!$E$113/100))</f>
        <v>#DIV/0!</v>
      </c>
      <c r="DJ679" s="10" t="e">
        <f>((DJ483*$B$7)/1000)/('Sample Set Info'!$C$114*('Sample Set Info'!$E$114/100))</f>
        <v>#DIV/0!</v>
      </c>
      <c r="DK679" s="10" t="e">
        <f>((DK483*$B$7)/1000)/('Sample Set Info'!$C$115*('Sample Set Info'!$E$115/100))</f>
        <v>#DIV/0!</v>
      </c>
      <c r="DL679" s="10" t="e">
        <f>((DL483*$B$7)/1000)/('Sample Set Info'!$C$116*('Sample Set Info'!$E$116/100))</f>
        <v>#DIV/0!</v>
      </c>
      <c r="DM679" s="10" t="e">
        <f>((DM483*$B$7)/1000)/('Sample Set Info'!$C$117*('Sample Set Info'!$E$117/100))</f>
        <v>#DIV/0!</v>
      </c>
      <c r="DN679" s="10" t="e">
        <f>((DN483*$B$7)/1000)/('Sample Set Info'!$C$118*('Sample Set Info'!$E$118/100))</f>
        <v>#DIV/0!</v>
      </c>
      <c r="DO679" s="10" t="e">
        <f>((DO483*$B$7)/1000)/('Sample Set Info'!$C$119*('Sample Set Info'!$E$119/100))</f>
        <v>#DIV/0!</v>
      </c>
      <c r="DP679" s="10" t="e">
        <f>((DP483*$B$7)/1000)/('Sample Set Info'!$C$120*('Sample Set Info'!$E$120/100))</f>
        <v>#DIV/0!</v>
      </c>
      <c r="DQ679" s="10" t="e">
        <f>((DQ483*$B$7)/1000)/('Sample Set Info'!$C$121*('Sample Set Info'!$E$121/100))</f>
        <v>#DIV/0!</v>
      </c>
      <c r="DR679" s="10" t="e">
        <f>((DR483*$B$7)/1000)/('Sample Set Info'!$C$122*('Sample Set Info'!$E$122/100))</f>
        <v>#DIV/0!</v>
      </c>
      <c r="DS679" s="10" t="e">
        <f>((DS483*$B$7)/1000)/('Sample Set Info'!$C$123*('Sample Set Info'!$E$123/100))</f>
        <v>#DIV/0!</v>
      </c>
      <c r="DT679" s="10" t="e">
        <f>((DT483*$B$7)/1000)/('Sample Set Info'!$C$124*('Sample Set Info'!$E$124/100))</f>
        <v>#DIV/0!</v>
      </c>
      <c r="DU679" s="10" t="e">
        <f>((DU483*$B$7)/1000)/('Sample Set Info'!$C$125*('Sample Set Info'!$E$125/100))</f>
        <v>#DIV/0!</v>
      </c>
      <c r="DV679" s="10" t="e">
        <f>((DV483*$B$7)/1000)/('Sample Set Info'!$C$126*('Sample Set Info'!$E$126/100))</f>
        <v>#DIV/0!</v>
      </c>
      <c r="DW679" s="10" t="e">
        <f>((DW483*$B$7)/1000)/('Sample Set Info'!$C$127*('Sample Set Info'!$E$127/100))</f>
        <v>#DIV/0!</v>
      </c>
      <c r="DX679" s="10" t="e">
        <f>((DX483*$B$7)/1000)/('Sample Set Info'!$C$128*('Sample Set Info'!$E$128/100))</f>
        <v>#DIV/0!</v>
      </c>
      <c r="DY679" s="10" t="e">
        <f>((DY483*$B$7)/1000)/('Sample Set Info'!$C$129*('Sample Set Info'!$E$129/100))</f>
        <v>#DIV/0!</v>
      </c>
      <c r="DZ679" s="10" t="e">
        <f>((DZ483*$B$7)/1000)/('Sample Set Info'!$C$130*('Sample Set Info'!$E$130/100))</f>
        <v>#DIV/0!</v>
      </c>
      <c r="EA679" s="10" t="e">
        <f>((EA483*$B$7)/1000)/('Sample Set Info'!$C$131*('Sample Set Info'!$E$131/100))</f>
        <v>#DIV/0!</v>
      </c>
      <c r="EB679" s="10" t="e">
        <f>((EB483*$B$7)/1000)/('Sample Set Info'!$C$131*('Sample Set Info'!$E$131/100))</f>
        <v>#DIV/0!</v>
      </c>
      <c r="EC679" s="10" t="e">
        <f>((EC483*$B$7)/1000)/('Sample Set Info'!$C$131*('Sample Set Info'!$E$131/100))</f>
        <v>#DIV/0!</v>
      </c>
      <c r="ED679" s="10" t="e">
        <f>((ED483*$B$7)/1000)/('Sample Set Info'!$C$131*('Sample Set Info'!$E$131/100))</f>
        <v>#DIV/0!</v>
      </c>
      <c r="EE679" s="10" t="e">
        <f>((EE483*$B$7)/1000)/('Sample Set Info'!$C$131*('Sample Set Info'!$E$131/100))</f>
        <v>#DIV/0!</v>
      </c>
      <c r="EF679" s="10" t="e">
        <f>((EF483*$B$7)/1000)/('Sample Set Info'!$C$131*('Sample Set Info'!$E$131/100))</f>
        <v>#DIV/0!</v>
      </c>
      <c r="EG679" s="10" t="e">
        <f>((EG483*$B$7)/1000)/('Sample Set Info'!$C$131*('Sample Set Info'!$E$131/100))</f>
        <v>#DIV/0!</v>
      </c>
      <c r="EH679" s="10" t="e">
        <f>((EH483*$B$7)/1000)/('Sample Set Info'!$C$131*('Sample Set Info'!$E$131/100))</f>
        <v>#DIV/0!</v>
      </c>
      <c r="EI679" s="10" t="e">
        <f>((EI483*$B$7)/1000)/('Sample Set Info'!$C$131*('Sample Set Info'!$E$131/100))</f>
        <v>#DIV/0!</v>
      </c>
      <c r="EJ679" s="10" t="e">
        <f>((EJ483*$B$7)/1000)/('Sample Set Info'!$C$131*('Sample Set Info'!$E$131/100))</f>
        <v>#DIV/0!</v>
      </c>
      <c r="EK679" s="10" t="e">
        <f>((EK483*$B$7)/1000)/('Sample Set Info'!$C$131*('Sample Set Info'!$E$131/100))</f>
        <v>#DIV/0!</v>
      </c>
      <c r="EL679" s="10" t="e">
        <f>((EL483*$B$7)/1000)/('Sample Set Info'!$C$131*('Sample Set Info'!$E$131/100))</f>
        <v>#DIV/0!</v>
      </c>
      <c r="EM679" s="10" t="e">
        <f>((EM483*$B$7)/1000)/('Sample Set Info'!$C$131*('Sample Set Info'!$E$131/100))</f>
        <v>#DIV/0!</v>
      </c>
      <c r="EN679" s="10" t="e">
        <f>((EN483*$B$7)/1000)/('Sample Set Info'!$C$131*('Sample Set Info'!$E$131/100))</f>
        <v>#DIV/0!</v>
      </c>
      <c r="EO679" s="10" t="e">
        <f>((EO483*$B$7)/1000)/('Sample Set Info'!$C$131*('Sample Set Info'!$E$131/100))</f>
        <v>#DIV/0!</v>
      </c>
      <c r="EP679" s="10" t="e">
        <f>((EP483*$B$7)/1000)/('Sample Set Info'!$C$131*('Sample Set Info'!$E$131/100))</f>
        <v>#DIV/0!</v>
      </c>
      <c r="EQ679" s="10" t="e">
        <f>((EQ483*$B$7)/1000)/('Sample Set Info'!$C$131*('Sample Set Info'!$E$131/100))</f>
        <v>#DIV/0!</v>
      </c>
      <c r="ER679" s="10" t="e">
        <f>((ER483*$B$7)/1000)/('Sample Set Info'!$C$131*('Sample Set Info'!$E$131/100))</f>
        <v>#DIV/0!</v>
      </c>
      <c r="ES679" s="10" t="e">
        <f>((ES483*$B$7)/1000)/('Sample Set Info'!$C$131*('Sample Set Info'!$E$131/100))</f>
        <v>#DIV/0!</v>
      </c>
      <c r="ET679" s="10" t="e">
        <f>((ET483*$B$7)/1000)/('Sample Set Info'!$C$131*('Sample Set Info'!$E$131/100))</f>
        <v>#DIV/0!</v>
      </c>
      <c r="EU679" s="10" t="e">
        <f>((EU483*$B$7)/1000)/('Sample Set Info'!$C$131*('Sample Set Info'!$E$131/100))</f>
        <v>#DIV/0!</v>
      </c>
      <c r="EV679" s="10" t="e">
        <f>((EV483*$B$7)/1000)/('Sample Set Info'!$C$131*('Sample Set Info'!$E$131/100))</f>
        <v>#DIV/0!</v>
      </c>
      <c r="EW679" s="10" t="e">
        <f>((EW483*$B$7)/1000)/('Sample Set Info'!$C$131*('Sample Set Info'!$E$131/100))</f>
        <v>#DIV/0!</v>
      </c>
      <c r="EX679" s="10" t="e">
        <f>((EX483*$B$7)/1000)/('Sample Set Info'!$C$131*('Sample Set Info'!$E$131/100))</f>
        <v>#DIV/0!</v>
      </c>
      <c r="EY679" s="10" t="e">
        <f>((EY483*$B$7)/1000)/('Sample Set Info'!$C$131*('Sample Set Info'!$E$131/100))</f>
        <v>#DIV/0!</v>
      </c>
      <c r="EZ679" s="10" t="e">
        <f>((EZ483*$B$7)/1000)/('Sample Set Info'!$C$131*('Sample Set Info'!$E$131/100))</f>
        <v>#DIV/0!</v>
      </c>
      <c r="FA679" s="10" t="e">
        <f>((FA483*$B$7)/1000)/('Sample Set Info'!$C$131*('Sample Set Info'!$E$131/100))</f>
        <v>#DIV/0!</v>
      </c>
      <c r="FB679" s="10" t="e">
        <f>((FB483*$B$7)/1000)/('Sample Set Info'!$C$131*('Sample Set Info'!$E$131/100))</f>
        <v>#DIV/0!</v>
      </c>
      <c r="FC679" s="10" t="e">
        <f>((FC483*$B$7)/1000)/('Sample Set Info'!$C$131*('Sample Set Info'!$E$131/100))</f>
        <v>#DIV/0!</v>
      </c>
      <c r="FD679" s="10" t="e">
        <f>((FD483*$B$7)/1000)/('Sample Set Info'!$C$131*('Sample Set Info'!$E$131/100))</f>
        <v>#DIV/0!</v>
      </c>
      <c r="FE679" s="10" t="e">
        <f>((FE483*$B$7)/1000)/('Sample Set Info'!$C$131*('Sample Set Info'!$E$131/100))</f>
        <v>#DIV/0!</v>
      </c>
      <c r="FF679" s="10" t="e">
        <f>((FF483*$B$7)/1000)/('Sample Set Info'!$C$131*('Sample Set Info'!$E$131/100))</f>
        <v>#DIV/0!</v>
      </c>
      <c r="FG679" s="10" t="e">
        <f>((FG483*$B$7)/1000)/('Sample Set Info'!$C$131*('Sample Set Info'!$E$131/100))</f>
        <v>#DIV/0!</v>
      </c>
      <c r="FH679" s="10" t="e">
        <f>((FH483*$B$7)/1000)/('Sample Set Info'!$C$131*('Sample Set Info'!$E$131/100))</f>
        <v>#DIV/0!</v>
      </c>
      <c r="FI679" s="10" t="e">
        <f>((FI483*$B$7)/1000)/('Sample Set Info'!$C$131*('Sample Set Info'!$E$131/100))</f>
        <v>#DIV/0!</v>
      </c>
      <c r="FJ679" s="10" t="e">
        <f>((FJ483*$B$7)/1000)/('Sample Set Info'!$C$131*('Sample Set Info'!$E$131/100))</f>
        <v>#DIV/0!</v>
      </c>
      <c r="FK679" s="10" t="e">
        <f>((FK483*$B$7)/1000)/('Sample Set Info'!$C$131*('Sample Set Info'!$E$131/100))</f>
        <v>#DIV/0!</v>
      </c>
      <c r="FL679" s="10" t="e">
        <f>((FL483*$B$7)/1000)/('Sample Set Info'!$C$131*('Sample Set Info'!$E$131/100))</f>
        <v>#DIV/0!</v>
      </c>
      <c r="FM679" s="10" t="e">
        <f>((FM483*$B$7)/1000)/('Sample Set Info'!$C$131*('Sample Set Info'!$E$131/100))</f>
        <v>#DIV/0!</v>
      </c>
      <c r="FN679" s="10" t="e">
        <f>((FN483*$B$7)/1000)/('Sample Set Info'!$C$131*('Sample Set Info'!$E$131/100))</f>
        <v>#DIV/0!</v>
      </c>
      <c r="FO679" s="10" t="e">
        <f>((FO483*$B$7)/1000)/('Sample Set Info'!$C$131*('Sample Set Info'!$E$131/100))</f>
        <v>#DIV/0!</v>
      </c>
      <c r="FP679" s="10" t="e">
        <f>((FP483*$B$7)/1000)/('Sample Set Info'!$C$131*('Sample Set Info'!$E$131/100))</f>
        <v>#DIV/0!</v>
      </c>
      <c r="FQ679" s="10" t="e">
        <f>((FQ483*$B$7)/1000)/('Sample Set Info'!$C$131*('Sample Set Info'!$E$131/100))</f>
        <v>#DIV/0!</v>
      </c>
      <c r="FR679" s="10" t="e">
        <f>((FR483*$B$7)/1000)/('Sample Set Info'!$C$131*('Sample Set Info'!$E$131/100))</f>
        <v>#DIV/0!</v>
      </c>
      <c r="FS679" s="10" t="e">
        <f>((FS483*$B$7)/1000)/('Sample Set Info'!$C$131*('Sample Set Info'!$E$131/100))</f>
        <v>#DIV/0!</v>
      </c>
      <c r="FT679" s="10" t="e">
        <f>((FT483*$B$7)/1000)/('Sample Set Info'!$C$131*('Sample Set Info'!$E$131/100))</f>
        <v>#DIV/0!</v>
      </c>
      <c r="FU679" s="10" t="e">
        <f>((FU483*$B$7)/1000)/('Sample Set Info'!$C$131*('Sample Set Info'!$E$131/100))</f>
        <v>#DIV/0!</v>
      </c>
      <c r="FV679" s="10" t="e">
        <f>((FV483*$B$7)/1000)/('Sample Set Info'!$C$131*('Sample Set Info'!$E$131/100))</f>
        <v>#DIV/0!</v>
      </c>
      <c r="FW679" s="10" t="e">
        <f>((FW483*$B$7)/1000)/('Sample Set Info'!$C$131*('Sample Set Info'!$E$131/100))</f>
        <v>#DIV/0!</v>
      </c>
      <c r="FX679" s="10" t="e">
        <f>((FX483*$B$7)/1000)/('Sample Set Info'!$C$131*('Sample Set Info'!$E$131/100))</f>
        <v>#DIV/0!</v>
      </c>
      <c r="FY679" s="10" t="e">
        <f>((FY483*$B$7)/1000)/('Sample Set Info'!$C$131*('Sample Set Info'!$E$131/100))</f>
        <v>#DIV/0!</v>
      </c>
    </row>
    <row r="680" spans="1:181" s="10" customFormat="1">
      <c r="A680" s="10" t="str">
        <f t="shared" si="855"/>
        <v>2-MePhe (C1-Phe / C1-Ant )</v>
      </c>
      <c r="D680" s="10" t="s">
        <v>404</v>
      </c>
      <c r="E680" s="10" t="s">
        <v>404</v>
      </c>
      <c r="F680" s="10" t="s">
        <v>404</v>
      </c>
      <c r="G680" s="10" t="s">
        <v>404</v>
      </c>
      <c r="J680" s="10" t="s">
        <v>404</v>
      </c>
      <c r="K680" s="10" t="s">
        <v>404</v>
      </c>
      <c r="L680" s="10" t="s">
        <v>404</v>
      </c>
      <c r="M680" s="10" t="s">
        <v>404</v>
      </c>
      <c r="P680" s="10" t="s">
        <v>404</v>
      </c>
      <c r="Q680" s="10" t="s">
        <v>404</v>
      </c>
      <c r="R680" s="10" t="s">
        <v>404</v>
      </c>
      <c r="S680" s="10" t="s">
        <v>404</v>
      </c>
      <c r="V680" s="10" t="s">
        <v>404</v>
      </c>
      <c r="W680" s="10" t="s">
        <v>404</v>
      </c>
      <c r="X680" s="10" t="s">
        <v>404</v>
      </c>
      <c r="Y680" s="10" t="s">
        <v>404</v>
      </c>
      <c r="AA680" s="10" t="s">
        <v>404</v>
      </c>
      <c r="AB680" s="10" t="s">
        <v>404</v>
      </c>
      <c r="AC680" s="10" t="s">
        <v>404</v>
      </c>
      <c r="AD680" s="10" t="s">
        <v>404</v>
      </c>
      <c r="AF680" s="10" t="e">
        <f>((AF484*$B$7)/1000)/('Sample Set Info'!$C$32*('Sample Set Info'!$E$32/100))</f>
        <v>#VALUE!</v>
      </c>
      <c r="AG680" s="10" t="e">
        <f>((AG484*$B$7)/1000)/('Sample Set Info'!$C$33*('Sample Set Info'!$E$33/100))</f>
        <v>#VALUE!</v>
      </c>
      <c r="AH680" s="10" t="e">
        <f>((AH484*$B$7)/1000)/('Sample Set Info'!$C$34*('Sample Set Info'!$E$34/100))</f>
        <v>#VALUE!</v>
      </c>
      <c r="AI680" s="10" t="e">
        <f>((AI484*$B$7)/1000)/('Sample Set Info'!$C$35*('Sample Set Info'!$E$35/100))</f>
        <v>#VALUE!</v>
      </c>
      <c r="AJ680" s="10" t="e">
        <f>((AJ484*$B$7)/1000)/('Sample Set Info'!$C$36*('Sample Set Info'!$E$36/100))</f>
        <v>#VALUE!</v>
      </c>
      <c r="AK680" s="10" t="e">
        <f>((AK484*$B$7)/1000)/('Sample Set Info'!$C$37*('Sample Set Info'!$E$37/100))</f>
        <v>#VALUE!</v>
      </c>
      <c r="AL680" s="10" t="e">
        <f>((AL484*$B$7)/1000)/('Sample Set Info'!$C$38*('Sample Set Info'!$E$38/100))</f>
        <v>#VALUE!</v>
      </c>
      <c r="AM680" s="10" t="e">
        <f>((AM484*$B$7)/1000)/('Sample Set Info'!$C$39*('Sample Set Info'!$E$39/100))</f>
        <v>#VALUE!</v>
      </c>
      <c r="AN680" s="10" t="e">
        <f>((AN484*$B$7)/1000)/('Sample Set Info'!$C$40*('Sample Set Info'!$E$40/100))</f>
        <v>#VALUE!</v>
      </c>
      <c r="AO680" s="10" t="e">
        <f>((AO484*$B$7)/1000)/('Sample Set Info'!$C$41*('Sample Set Info'!$E$41/100))</f>
        <v>#VALUE!</v>
      </c>
      <c r="AP680" s="10" t="e">
        <f>((AP484*$B$7)/1000)/('Sample Set Info'!$C$42*('Sample Set Info'!$E$42/100))</f>
        <v>#VALUE!</v>
      </c>
      <c r="AQ680" s="10" t="e">
        <f>((AQ484*$B$7)/1000)/('Sample Set Info'!$C$43*('Sample Set Info'!$E$43/100))</f>
        <v>#VALUE!</v>
      </c>
      <c r="AR680" s="10" t="e">
        <f>((AR484*$B$7)/1000)/('Sample Set Info'!$C$44*('Sample Set Info'!$E$44/100))</f>
        <v>#VALUE!</v>
      </c>
      <c r="AS680" s="10" t="e">
        <f>((AS484*$B$7)/1000)/('Sample Set Info'!$C$45*('Sample Set Info'!$E$45/100))</f>
        <v>#VALUE!</v>
      </c>
      <c r="AT680" s="10" t="e">
        <f>((AT484*$B$7)/1000)/('Sample Set Info'!$C$46*('Sample Set Info'!$E$46/100))</f>
        <v>#VALUE!</v>
      </c>
      <c r="AU680" s="10" t="e">
        <f>((AU484*$B$7)/1000)/('Sample Set Info'!$C$47*('Sample Set Info'!$E$47/100))</f>
        <v>#VALUE!</v>
      </c>
      <c r="AV680" s="10" t="e">
        <f>((AV484*$B$7)/1000)/('Sample Set Info'!$C$48*('Sample Set Info'!$E$48/100))</f>
        <v>#VALUE!</v>
      </c>
      <c r="AW680" s="10" t="e">
        <f>((AW484*$B$7)/1000)/('Sample Set Info'!$C$49*('Sample Set Info'!$E$49/100))</f>
        <v>#VALUE!</v>
      </c>
      <c r="AX680" s="10" t="e">
        <f>((AX484*$B$7)/1000)/('Sample Set Info'!$C$50*('Sample Set Info'!$E$50/100))</f>
        <v>#VALUE!</v>
      </c>
      <c r="AY680" s="10" t="e">
        <f>((AY484*$B$7)/1000)/('Sample Set Info'!$C$51*('Sample Set Info'!$E$51/100))</f>
        <v>#VALUE!</v>
      </c>
      <c r="AZ680" s="10" t="e">
        <f>((AZ484*$B$7)/1000)/('Sample Set Info'!$C$52*('Sample Set Info'!$E$52/100))</f>
        <v>#VALUE!</v>
      </c>
      <c r="BA680" s="10" t="e">
        <f>((BA484*$B$7)/1000)/('Sample Set Info'!$C$53*('Sample Set Info'!$E$53/100))</f>
        <v>#VALUE!</v>
      </c>
      <c r="BB680" s="10" t="e">
        <f>((BB484*$B$7)/1000)/('Sample Set Info'!$C$54*('Sample Set Info'!$E$54/100))</f>
        <v>#VALUE!</v>
      </c>
      <c r="BC680" s="10" t="e">
        <f>((BC484*$B$7)/1000)/('Sample Set Info'!$C$55*('Sample Set Info'!$E$55/100))</f>
        <v>#VALUE!</v>
      </c>
      <c r="BD680" s="10" t="e">
        <f>((BD484*$B$7)/1000)/('Sample Set Info'!$C$56*('Sample Set Info'!$E$56/100))</f>
        <v>#VALUE!</v>
      </c>
      <c r="BE680" s="10" t="e">
        <f>((BE484*$B$7)/1000)/('Sample Set Info'!$C$57*('Sample Set Info'!$E$57/100))</f>
        <v>#VALUE!</v>
      </c>
      <c r="BF680" s="10" t="e">
        <f>((BF484*$B$7)/1000)/('Sample Set Info'!$C$58*('Sample Set Info'!$E$58/100))</f>
        <v>#VALUE!</v>
      </c>
      <c r="BG680" s="10" t="e">
        <f>((BG484*$B$7)/1000)/('Sample Set Info'!$C$59*('Sample Set Info'!$E$59/100))</f>
        <v>#VALUE!</v>
      </c>
      <c r="BH680" s="10" t="e">
        <f>((BH484*$B$7)/1000)/('Sample Set Info'!$C$60*('Sample Set Info'!$E$60/100))</f>
        <v>#VALUE!</v>
      </c>
      <c r="BI680" s="10" t="e">
        <f>((BI484*$B$7)/1000)/('Sample Set Info'!$C$61*('Sample Set Info'!$E$61/100))</f>
        <v>#VALUE!</v>
      </c>
      <c r="BJ680" s="10" t="e">
        <f>((BJ484*$B$7)/1000)/('Sample Set Info'!$C$62*('Sample Set Info'!$E$62/100))</f>
        <v>#VALUE!</v>
      </c>
      <c r="BK680" s="10" t="e">
        <f>((BK484*$B$7)/1000)/('Sample Set Info'!$C$63*('Sample Set Info'!$E$63/100))</f>
        <v>#VALUE!</v>
      </c>
      <c r="BL680" s="10" t="e">
        <f>((BL484*$B$7)/1000)/('Sample Set Info'!$C$64*('Sample Set Info'!$E$64/100))</f>
        <v>#VALUE!</v>
      </c>
      <c r="BM680" s="10" t="e">
        <f>((BM484*$B$7)/1000)/('Sample Set Info'!$C$65*('Sample Set Info'!$E$65/100))</f>
        <v>#VALUE!</v>
      </c>
      <c r="BN680" s="10" t="e">
        <f>((BN484*$B$7)/1000)/('Sample Set Info'!$C$66*('Sample Set Info'!$E$66/100))</f>
        <v>#VALUE!</v>
      </c>
      <c r="BO680" s="10" t="e">
        <f>((BO484*$B$7)/1000)/('Sample Set Info'!$C$67*('Sample Set Info'!$E$67/100))</f>
        <v>#VALUE!</v>
      </c>
      <c r="BP680" s="10" t="e">
        <f>((BP484*$B$7)/1000)/('Sample Set Info'!$C$68*('Sample Set Info'!$E$68/100))</f>
        <v>#VALUE!</v>
      </c>
      <c r="BQ680" s="10" t="e">
        <f>((BQ484*$B$7)/1000)/('Sample Set Info'!$C$69*('Sample Set Info'!$E$69/100))</f>
        <v>#VALUE!</v>
      </c>
      <c r="BR680" s="10" t="e">
        <f>((BR484*$B$7)/1000)/('Sample Set Info'!$C$70*('Sample Set Info'!$E$70/100))</f>
        <v>#VALUE!</v>
      </c>
      <c r="BS680" s="10" t="e">
        <f>((BS484*$B$7)/1000)/('Sample Set Info'!$C$71*('Sample Set Info'!$E$71/100))</f>
        <v>#VALUE!</v>
      </c>
      <c r="BT680" s="10" t="e">
        <f>((BT484*$B$7)/1000)/('Sample Set Info'!$C$72*('Sample Set Info'!$E$72/100))</f>
        <v>#VALUE!</v>
      </c>
      <c r="BU680" s="10" t="e">
        <f>((BU484*$B$7)/1000)/('Sample Set Info'!$C$73*('Sample Set Info'!$E$73/100))</f>
        <v>#VALUE!</v>
      </c>
      <c r="BV680" s="10" t="e">
        <f>((BV484*$B$7)/1000)/('Sample Set Info'!$C$74*('Sample Set Info'!$E$74/100))</f>
        <v>#VALUE!</v>
      </c>
      <c r="BW680" s="10" t="e">
        <f>((BW484*$B$7)/1000)/('Sample Set Info'!$C$75*('Sample Set Info'!$E$75/100))</f>
        <v>#VALUE!</v>
      </c>
      <c r="BX680" s="10" t="e">
        <f>((BX484*$B$7)/1000)/('Sample Set Info'!$C$76*('Sample Set Info'!$E$76/100))</f>
        <v>#VALUE!</v>
      </c>
      <c r="BY680" s="10" t="e">
        <f>((BY484*$B$7)/1000)/('Sample Set Info'!$C$77*('Sample Set Info'!$E$77/100))</f>
        <v>#VALUE!</v>
      </c>
      <c r="BZ680" s="10" t="e">
        <f>((BZ484*$B$7)/1000)/('Sample Set Info'!$C$78*('Sample Set Info'!$E$78/100))</f>
        <v>#VALUE!</v>
      </c>
      <c r="CA680" s="10" t="e">
        <f>((CA484*$B$7)/1000)/('Sample Set Info'!$C$79*('Sample Set Info'!$E$79/100))</f>
        <v>#VALUE!</v>
      </c>
      <c r="CB680" s="10" t="e">
        <f>((CB484*$B$7)/1000)/('Sample Set Info'!$C$80*('Sample Set Info'!$E$80/100))</f>
        <v>#VALUE!</v>
      </c>
      <c r="CC680" s="10" t="e">
        <f>((CC484*$B$7)/1000)/('Sample Set Info'!$C$81*('Sample Set Info'!$E$81/100))</f>
        <v>#VALUE!</v>
      </c>
      <c r="CD680" s="10" t="e">
        <f>((CD484*$B$7)/1000)/('Sample Set Info'!$C$82*('Sample Set Info'!$E$82/100))</f>
        <v>#VALUE!</v>
      </c>
      <c r="CE680" s="10" t="e">
        <f>((CE484*$B$7)/1000)/('Sample Set Info'!$C$83*('Sample Set Info'!$E$83/100))</f>
        <v>#DIV/0!</v>
      </c>
      <c r="CF680" s="10" t="e">
        <f>((CF484*$B$7)/1000)/('Sample Set Info'!$C$84*('Sample Set Info'!$E$84/100))</f>
        <v>#DIV/0!</v>
      </c>
      <c r="CG680" s="10" t="e">
        <f>((CG484*$B$7)/1000)/('Sample Set Info'!$C$85*('Sample Set Info'!$E$85/100))</f>
        <v>#DIV/0!</v>
      </c>
      <c r="CH680" s="10" t="e">
        <f>((CH484*$B$7)/1000)/('Sample Set Info'!$C$86*('Sample Set Info'!$E$86/100))</f>
        <v>#DIV/0!</v>
      </c>
      <c r="CI680" s="10" t="e">
        <f>((CI484*$B$7)/1000)/('Sample Set Info'!$C$87*('Sample Set Info'!$E$87/100))</f>
        <v>#DIV/0!</v>
      </c>
      <c r="CJ680" s="10" t="e">
        <f>((CJ484*$B$7)/1000)/('Sample Set Info'!$C$88*('Sample Set Info'!$E$88/100))</f>
        <v>#DIV/0!</v>
      </c>
      <c r="CK680" s="10" t="e">
        <f>((CK484*$B$7)/1000)/('Sample Set Info'!$C$89*('Sample Set Info'!$E$89/100))</f>
        <v>#DIV/0!</v>
      </c>
      <c r="CL680" s="10" t="e">
        <f>((CL484*$B$7)/1000)/('Sample Set Info'!$C$90*('Sample Set Info'!$E$90/100))</f>
        <v>#DIV/0!</v>
      </c>
      <c r="CM680" s="10" t="e">
        <f>((CM484*$B$7)/1000)/('Sample Set Info'!$C$91*('Sample Set Info'!$E$91/100))</f>
        <v>#DIV/0!</v>
      </c>
      <c r="CN680" s="10" t="e">
        <f>((CN484*$B$7)/1000)/('Sample Set Info'!$C$92*('Sample Set Info'!$E$92/100))</f>
        <v>#DIV/0!</v>
      </c>
      <c r="CO680" s="10" t="e">
        <f>((CO484*$B$7)/1000)/('Sample Set Info'!$C$93*('Sample Set Info'!$E$93/100))</f>
        <v>#DIV/0!</v>
      </c>
      <c r="CP680" s="10" t="e">
        <f>((CP484*$B$7)/1000)/('Sample Set Info'!$C$94*('Sample Set Info'!$E$94/100))</f>
        <v>#DIV/0!</v>
      </c>
      <c r="CQ680" s="10" t="e">
        <f>((CQ484*$B$7)/1000)/('Sample Set Info'!$C$95*('Sample Set Info'!$E$95/100))</f>
        <v>#DIV/0!</v>
      </c>
      <c r="CR680" s="10" t="e">
        <f>((CR484*$B$7)/1000)/('Sample Set Info'!$C$96*('Sample Set Info'!$E$96/100))</f>
        <v>#DIV/0!</v>
      </c>
      <c r="CS680" s="10" t="e">
        <f>((CS484*$B$7)/1000)/('Sample Set Info'!$C$97*('Sample Set Info'!$E$97/100))</f>
        <v>#DIV/0!</v>
      </c>
      <c r="CT680" s="10" t="e">
        <f>((CT484*$B$7)/1000)/('Sample Set Info'!$C$98*('Sample Set Info'!$E$98/100))</f>
        <v>#DIV/0!</v>
      </c>
      <c r="CU680" s="10" t="e">
        <f>((CU484*$B$7)/1000)/('Sample Set Info'!$C$99*('Sample Set Info'!$E$99/100))</f>
        <v>#DIV/0!</v>
      </c>
      <c r="CV680" s="10" t="e">
        <f>((CV484*$B$7)/1000)/('Sample Set Info'!$C$100*('Sample Set Info'!$E$100/100))</f>
        <v>#DIV/0!</v>
      </c>
      <c r="CW680" s="10" t="e">
        <f>((CW484*$B$7)/1000)/('Sample Set Info'!$C$101*('Sample Set Info'!$E$101/100))</f>
        <v>#DIV/0!</v>
      </c>
      <c r="CX680" s="10" t="e">
        <f>((CX484*$B$7)/1000)/('Sample Set Info'!$C$102*('Sample Set Info'!$E$102/100))</f>
        <v>#DIV/0!</v>
      </c>
      <c r="CY680" s="10" t="e">
        <f>((CY484*$B$7)/1000)/('Sample Set Info'!$C$103*('Sample Set Info'!$E$103/100))</f>
        <v>#DIV/0!</v>
      </c>
      <c r="CZ680" s="10" t="e">
        <f>((CZ484*$B$7)/1000)/('Sample Set Info'!$C$104*('Sample Set Info'!$E$104/100))</f>
        <v>#DIV/0!</v>
      </c>
      <c r="DA680" s="10" t="e">
        <f>((DA484*$B$7)/1000)/('Sample Set Info'!$C$105*('Sample Set Info'!$E$105/100))</f>
        <v>#DIV/0!</v>
      </c>
      <c r="DB680" s="10" t="e">
        <f>((DB484*$B$7)/1000)/('Sample Set Info'!$C$106*('Sample Set Info'!$E$106/100))</f>
        <v>#DIV/0!</v>
      </c>
      <c r="DC680" s="10" t="e">
        <f>((DC484*$B$7)/1000)/('Sample Set Info'!$C$107*('Sample Set Info'!$E$107/100))</f>
        <v>#DIV/0!</v>
      </c>
      <c r="DD680" s="10" t="e">
        <f>((DD484*$B$7)/1000)/('Sample Set Info'!$C$108*('Sample Set Info'!$E$108/100))</f>
        <v>#DIV/0!</v>
      </c>
      <c r="DE680" s="10" t="e">
        <f>((DE484*$B$7)/1000)/('Sample Set Info'!$C$109*('Sample Set Info'!$E$109/100))</f>
        <v>#DIV/0!</v>
      </c>
      <c r="DF680" s="10" t="e">
        <f>((DF484*$B$7)/1000)/('Sample Set Info'!$C$110*('Sample Set Info'!$E$110/100))</f>
        <v>#DIV/0!</v>
      </c>
      <c r="DG680" s="10" t="e">
        <f>((DG484*$B$7)/1000)/('Sample Set Info'!$C$111*('Sample Set Info'!$E$111/100))</f>
        <v>#DIV/0!</v>
      </c>
      <c r="DH680" s="10" t="e">
        <f>((DH484*$B$7)/1000)/('Sample Set Info'!$C$112*('Sample Set Info'!$E$112/100))</f>
        <v>#DIV/0!</v>
      </c>
      <c r="DI680" s="10" t="e">
        <f>((DI484*$B$7)/1000)/('Sample Set Info'!$C$113*('Sample Set Info'!$E$113/100))</f>
        <v>#DIV/0!</v>
      </c>
      <c r="DJ680" s="10" t="e">
        <f>((DJ484*$B$7)/1000)/('Sample Set Info'!$C$114*('Sample Set Info'!$E$114/100))</f>
        <v>#DIV/0!</v>
      </c>
      <c r="DK680" s="10" t="e">
        <f>((DK484*$B$7)/1000)/('Sample Set Info'!$C$115*('Sample Set Info'!$E$115/100))</f>
        <v>#DIV/0!</v>
      </c>
      <c r="DL680" s="10" t="e">
        <f>((DL484*$B$7)/1000)/('Sample Set Info'!$C$116*('Sample Set Info'!$E$116/100))</f>
        <v>#DIV/0!</v>
      </c>
      <c r="DM680" s="10" t="e">
        <f>((DM484*$B$7)/1000)/('Sample Set Info'!$C$117*('Sample Set Info'!$E$117/100))</f>
        <v>#DIV/0!</v>
      </c>
      <c r="DN680" s="10" t="e">
        <f>((DN484*$B$7)/1000)/('Sample Set Info'!$C$118*('Sample Set Info'!$E$118/100))</f>
        <v>#DIV/0!</v>
      </c>
      <c r="DO680" s="10" t="e">
        <f>((DO484*$B$7)/1000)/('Sample Set Info'!$C$119*('Sample Set Info'!$E$119/100))</f>
        <v>#DIV/0!</v>
      </c>
      <c r="DP680" s="10" t="e">
        <f>((DP484*$B$7)/1000)/('Sample Set Info'!$C$120*('Sample Set Info'!$E$120/100))</f>
        <v>#DIV/0!</v>
      </c>
      <c r="DQ680" s="10" t="e">
        <f>((DQ484*$B$7)/1000)/('Sample Set Info'!$C$121*('Sample Set Info'!$E$121/100))</f>
        <v>#DIV/0!</v>
      </c>
      <c r="DR680" s="10" t="e">
        <f>((DR484*$B$7)/1000)/('Sample Set Info'!$C$122*('Sample Set Info'!$E$122/100))</f>
        <v>#DIV/0!</v>
      </c>
      <c r="DS680" s="10" t="e">
        <f>((DS484*$B$7)/1000)/('Sample Set Info'!$C$123*('Sample Set Info'!$E$123/100))</f>
        <v>#DIV/0!</v>
      </c>
      <c r="DT680" s="10" t="e">
        <f>((DT484*$B$7)/1000)/('Sample Set Info'!$C$124*('Sample Set Info'!$E$124/100))</f>
        <v>#DIV/0!</v>
      </c>
      <c r="DU680" s="10" t="e">
        <f>((DU484*$B$7)/1000)/('Sample Set Info'!$C$125*('Sample Set Info'!$E$125/100))</f>
        <v>#DIV/0!</v>
      </c>
      <c r="DV680" s="10" t="e">
        <f>((DV484*$B$7)/1000)/('Sample Set Info'!$C$126*('Sample Set Info'!$E$126/100))</f>
        <v>#DIV/0!</v>
      </c>
      <c r="DW680" s="10" t="e">
        <f>((DW484*$B$7)/1000)/('Sample Set Info'!$C$127*('Sample Set Info'!$E$127/100))</f>
        <v>#DIV/0!</v>
      </c>
      <c r="DX680" s="10" t="e">
        <f>((DX484*$B$7)/1000)/('Sample Set Info'!$C$128*('Sample Set Info'!$E$128/100))</f>
        <v>#DIV/0!</v>
      </c>
      <c r="DY680" s="10" t="e">
        <f>((DY484*$B$7)/1000)/('Sample Set Info'!$C$129*('Sample Set Info'!$E$129/100))</f>
        <v>#DIV/0!</v>
      </c>
      <c r="DZ680" s="10" t="e">
        <f>((DZ484*$B$7)/1000)/('Sample Set Info'!$C$130*('Sample Set Info'!$E$130/100))</f>
        <v>#DIV/0!</v>
      </c>
      <c r="EA680" s="10" t="e">
        <f>((EA484*$B$7)/1000)/('Sample Set Info'!$C$131*('Sample Set Info'!$E$131/100))</f>
        <v>#DIV/0!</v>
      </c>
      <c r="EB680" s="10" t="e">
        <f>((EB484*$B$7)/1000)/('Sample Set Info'!$C$131*('Sample Set Info'!$E$131/100))</f>
        <v>#DIV/0!</v>
      </c>
      <c r="EC680" s="10" t="e">
        <f>((EC484*$B$7)/1000)/('Sample Set Info'!$C$131*('Sample Set Info'!$E$131/100))</f>
        <v>#DIV/0!</v>
      </c>
      <c r="ED680" s="10" t="e">
        <f>((ED484*$B$7)/1000)/('Sample Set Info'!$C$131*('Sample Set Info'!$E$131/100))</f>
        <v>#DIV/0!</v>
      </c>
      <c r="EE680" s="10" t="e">
        <f>((EE484*$B$7)/1000)/('Sample Set Info'!$C$131*('Sample Set Info'!$E$131/100))</f>
        <v>#DIV/0!</v>
      </c>
      <c r="EF680" s="10" t="e">
        <f>((EF484*$B$7)/1000)/('Sample Set Info'!$C$131*('Sample Set Info'!$E$131/100))</f>
        <v>#DIV/0!</v>
      </c>
      <c r="EG680" s="10" t="e">
        <f>((EG484*$B$7)/1000)/('Sample Set Info'!$C$131*('Sample Set Info'!$E$131/100))</f>
        <v>#DIV/0!</v>
      </c>
      <c r="EH680" s="10" t="e">
        <f>((EH484*$B$7)/1000)/('Sample Set Info'!$C$131*('Sample Set Info'!$E$131/100))</f>
        <v>#DIV/0!</v>
      </c>
      <c r="EI680" s="10" t="e">
        <f>((EI484*$B$7)/1000)/('Sample Set Info'!$C$131*('Sample Set Info'!$E$131/100))</f>
        <v>#DIV/0!</v>
      </c>
      <c r="EJ680" s="10" t="e">
        <f>((EJ484*$B$7)/1000)/('Sample Set Info'!$C$131*('Sample Set Info'!$E$131/100))</f>
        <v>#DIV/0!</v>
      </c>
      <c r="EK680" s="10" t="e">
        <f>((EK484*$B$7)/1000)/('Sample Set Info'!$C$131*('Sample Set Info'!$E$131/100))</f>
        <v>#DIV/0!</v>
      </c>
      <c r="EL680" s="10" t="e">
        <f>((EL484*$B$7)/1000)/('Sample Set Info'!$C$131*('Sample Set Info'!$E$131/100))</f>
        <v>#DIV/0!</v>
      </c>
      <c r="EM680" s="10" t="e">
        <f>((EM484*$B$7)/1000)/('Sample Set Info'!$C$131*('Sample Set Info'!$E$131/100))</f>
        <v>#DIV/0!</v>
      </c>
      <c r="EN680" s="10" t="e">
        <f>((EN484*$B$7)/1000)/('Sample Set Info'!$C$131*('Sample Set Info'!$E$131/100))</f>
        <v>#DIV/0!</v>
      </c>
      <c r="EO680" s="10" t="e">
        <f>((EO484*$B$7)/1000)/('Sample Set Info'!$C$131*('Sample Set Info'!$E$131/100))</f>
        <v>#DIV/0!</v>
      </c>
      <c r="EP680" s="10" t="e">
        <f>((EP484*$B$7)/1000)/('Sample Set Info'!$C$131*('Sample Set Info'!$E$131/100))</f>
        <v>#DIV/0!</v>
      </c>
      <c r="EQ680" s="10" t="e">
        <f>((EQ484*$B$7)/1000)/('Sample Set Info'!$C$131*('Sample Set Info'!$E$131/100))</f>
        <v>#DIV/0!</v>
      </c>
      <c r="ER680" s="10" t="e">
        <f>((ER484*$B$7)/1000)/('Sample Set Info'!$C$131*('Sample Set Info'!$E$131/100))</f>
        <v>#DIV/0!</v>
      </c>
      <c r="ES680" s="10" t="e">
        <f>((ES484*$B$7)/1000)/('Sample Set Info'!$C$131*('Sample Set Info'!$E$131/100))</f>
        <v>#DIV/0!</v>
      </c>
      <c r="ET680" s="10" t="e">
        <f>((ET484*$B$7)/1000)/('Sample Set Info'!$C$131*('Sample Set Info'!$E$131/100))</f>
        <v>#DIV/0!</v>
      </c>
      <c r="EU680" s="10" t="e">
        <f>((EU484*$B$7)/1000)/('Sample Set Info'!$C$131*('Sample Set Info'!$E$131/100))</f>
        <v>#DIV/0!</v>
      </c>
      <c r="EV680" s="10" t="e">
        <f>((EV484*$B$7)/1000)/('Sample Set Info'!$C$131*('Sample Set Info'!$E$131/100))</f>
        <v>#DIV/0!</v>
      </c>
      <c r="EW680" s="10" t="e">
        <f>((EW484*$B$7)/1000)/('Sample Set Info'!$C$131*('Sample Set Info'!$E$131/100))</f>
        <v>#DIV/0!</v>
      </c>
      <c r="EX680" s="10" t="e">
        <f>((EX484*$B$7)/1000)/('Sample Set Info'!$C$131*('Sample Set Info'!$E$131/100))</f>
        <v>#DIV/0!</v>
      </c>
      <c r="EY680" s="10" t="e">
        <f>((EY484*$B$7)/1000)/('Sample Set Info'!$C$131*('Sample Set Info'!$E$131/100))</f>
        <v>#DIV/0!</v>
      </c>
      <c r="EZ680" s="10" t="e">
        <f>((EZ484*$B$7)/1000)/('Sample Set Info'!$C$131*('Sample Set Info'!$E$131/100))</f>
        <v>#DIV/0!</v>
      </c>
      <c r="FA680" s="10" t="e">
        <f>((FA484*$B$7)/1000)/('Sample Set Info'!$C$131*('Sample Set Info'!$E$131/100))</f>
        <v>#DIV/0!</v>
      </c>
      <c r="FB680" s="10" t="e">
        <f>((FB484*$B$7)/1000)/('Sample Set Info'!$C$131*('Sample Set Info'!$E$131/100))</f>
        <v>#DIV/0!</v>
      </c>
      <c r="FC680" s="10" t="e">
        <f>((FC484*$B$7)/1000)/('Sample Set Info'!$C$131*('Sample Set Info'!$E$131/100))</f>
        <v>#DIV/0!</v>
      </c>
      <c r="FD680" s="10" t="e">
        <f>((FD484*$B$7)/1000)/('Sample Set Info'!$C$131*('Sample Set Info'!$E$131/100))</f>
        <v>#DIV/0!</v>
      </c>
      <c r="FE680" s="10" t="e">
        <f>((FE484*$B$7)/1000)/('Sample Set Info'!$C$131*('Sample Set Info'!$E$131/100))</f>
        <v>#DIV/0!</v>
      </c>
      <c r="FF680" s="10" t="e">
        <f>((FF484*$B$7)/1000)/('Sample Set Info'!$C$131*('Sample Set Info'!$E$131/100))</f>
        <v>#DIV/0!</v>
      </c>
      <c r="FG680" s="10" t="e">
        <f>((FG484*$B$7)/1000)/('Sample Set Info'!$C$131*('Sample Set Info'!$E$131/100))</f>
        <v>#DIV/0!</v>
      </c>
      <c r="FH680" s="10" t="e">
        <f>((FH484*$B$7)/1000)/('Sample Set Info'!$C$131*('Sample Set Info'!$E$131/100))</f>
        <v>#DIV/0!</v>
      </c>
      <c r="FI680" s="10" t="e">
        <f>((FI484*$B$7)/1000)/('Sample Set Info'!$C$131*('Sample Set Info'!$E$131/100))</f>
        <v>#DIV/0!</v>
      </c>
      <c r="FJ680" s="10" t="e">
        <f>((FJ484*$B$7)/1000)/('Sample Set Info'!$C$131*('Sample Set Info'!$E$131/100))</f>
        <v>#DIV/0!</v>
      </c>
      <c r="FK680" s="10" t="e">
        <f>((FK484*$B$7)/1000)/('Sample Set Info'!$C$131*('Sample Set Info'!$E$131/100))</f>
        <v>#DIV/0!</v>
      </c>
      <c r="FL680" s="10" t="e">
        <f>((FL484*$B$7)/1000)/('Sample Set Info'!$C$131*('Sample Set Info'!$E$131/100))</f>
        <v>#DIV/0!</v>
      </c>
      <c r="FM680" s="10" t="e">
        <f>((FM484*$B$7)/1000)/('Sample Set Info'!$C$131*('Sample Set Info'!$E$131/100))</f>
        <v>#DIV/0!</v>
      </c>
      <c r="FN680" s="10" t="e">
        <f>((FN484*$B$7)/1000)/('Sample Set Info'!$C$131*('Sample Set Info'!$E$131/100))</f>
        <v>#DIV/0!</v>
      </c>
      <c r="FO680" s="10" t="e">
        <f>((FO484*$B$7)/1000)/('Sample Set Info'!$C$131*('Sample Set Info'!$E$131/100))</f>
        <v>#DIV/0!</v>
      </c>
      <c r="FP680" s="10" t="e">
        <f>((FP484*$B$7)/1000)/('Sample Set Info'!$C$131*('Sample Set Info'!$E$131/100))</f>
        <v>#DIV/0!</v>
      </c>
      <c r="FQ680" s="10" t="e">
        <f>((FQ484*$B$7)/1000)/('Sample Set Info'!$C$131*('Sample Set Info'!$E$131/100))</f>
        <v>#DIV/0!</v>
      </c>
      <c r="FR680" s="10" t="e">
        <f>((FR484*$B$7)/1000)/('Sample Set Info'!$C$131*('Sample Set Info'!$E$131/100))</f>
        <v>#DIV/0!</v>
      </c>
      <c r="FS680" s="10" t="e">
        <f>((FS484*$B$7)/1000)/('Sample Set Info'!$C$131*('Sample Set Info'!$E$131/100))</f>
        <v>#DIV/0!</v>
      </c>
      <c r="FT680" s="10" t="e">
        <f>((FT484*$B$7)/1000)/('Sample Set Info'!$C$131*('Sample Set Info'!$E$131/100))</f>
        <v>#DIV/0!</v>
      </c>
      <c r="FU680" s="10" t="e">
        <f>((FU484*$B$7)/1000)/('Sample Set Info'!$C$131*('Sample Set Info'!$E$131/100))</f>
        <v>#DIV/0!</v>
      </c>
      <c r="FV680" s="10" t="e">
        <f>((FV484*$B$7)/1000)/('Sample Set Info'!$C$131*('Sample Set Info'!$E$131/100))</f>
        <v>#DIV/0!</v>
      </c>
      <c r="FW680" s="10" t="e">
        <f>((FW484*$B$7)/1000)/('Sample Set Info'!$C$131*('Sample Set Info'!$E$131/100))</f>
        <v>#DIV/0!</v>
      </c>
      <c r="FX680" s="10" t="e">
        <f>((FX484*$B$7)/1000)/('Sample Set Info'!$C$131*('Sample Set Info'!$E$131/100))</f>
        <v>#DIV/0!</v>
      </c>
      <c r="FY680" s="10" t="e">
        <f>((FY484*$B$7)/1000)/('Sample Set Info'!$C$131*('Sample Set Info'!$E$131/100))</f>
        <v>#DIV/0!</v>
      </c>
    </row>
    <row r="681" spans="1:181" s="10" customFormat="1">
      <c r="A681" s="10" t="str">
        <f t="shared" si="855"/>
        <v>9/4-MePhe</v>
      </c>
      <c r="D681" s="10" t="s">
        <v>404</v>
      </c>
      <c r="E681" s="10" t="s">
        <v>404</v>
      </c>
      <c r="F681" s="10" t="s">
        <v>404</v>
      </c>
      <c r="G681" s="10" t="s">
        <v>404</v>
      </c>
      <c r="J681" s="10" t="s">
        <v>404</v>
      </c>
      <c r="K681" s="10" t="s">
        <v>404</v>
      </c>
      <c r="L681" s="10" t="s">
        <v>404</v>
      </c>
      <c r="M681" s="10" t="s">
        <v>404</v>
      </c>
      <c r="P681" s="10" t="s">
        <v>404</v>
      </c>
      <c r="Q681" s="10" t="s">
        <v>404</v>
      </c>
      <c r="R681" s="10" t="s">
        <v>404</v>
      </c>
      <c r="S681" s="10" t="s">
        <v>404</v>
      </c>
      <c r="V681" s="10" t="s">
        <v>404</v>
      </c>
      <c r="W681" s="10" t="s">
        <v>404</v>
      </c>
      <c r="X681" s="10" t="s">
        <v>404</v>
      </c>
      <c r="Y681" s="10" t="s">
        <v>404</v>
      </c>
      <c r="AA681" s="10" t="s">
        <v>404</v>
      </c>
      <c r="AB681" s="10" t="s">
        <v>404</v>
      </c>
      <c r="AC681" s="10" t="s">
        <v>404</v>
      </c>
      <c r="AD681" s="10" t="s">
        <v>404</v>
      </c>
      <c r="AF681" s="10" t="e">
        <f>((AF485*$B$7)/1000)/('Sample Set Info'!$C$32*('Sample Set Info'!$E$32/100))</f>
        <v>#DIV/0!</v>
      </c>
      <c r="AG681" s="10" t="e">
        <f>((AG485*$B$7)/1000)/('Sample Set Info'!$C$33*('Sample Set Info'!$E$33/100))</f>
        <v>#DIV/0!</v>
      </c>
      <c r="AH681" s="10" t="e">
        <f>((AH485*$B$7)/1000)/('Sample Set Info'!$C$34*('Sample Set Info'!$E$34/100))</f>
        <v>#DIV/0!</v>
      </c>
      <c r="AI681" s="10" t="e">
        <f>((AI485*$B$7)/1000)/('Sample Set Info'!$C$35*('Sample Set Info'!$E$35/100))</f>
        <v>#DIV/0!</v>
      </c>
      <c r="AJ681" s="10" t="e">
        <f>((AJ485*$B$7)/1000)/('Sample Set Info'!$C$36*('Sample Set Info'!$E$36/100))</f>
        <v>#DIV/0!</v>
      </c>
      <c r="AK681" s="10" t="e">
        <f>((AK485*$B$7)/1000)/('Sample Set Info'!$C$37*('Sample Set Info'!$E$37/100))</f>
        <v>#DIV/0!</v>
      </c>
      <c r="AL681" s="10" t="e">
        <f>((AL485*$B$7)/1000)/('Sample Set Info'!$C$38*('Sample Set Info'!$E$38/100))</f>
        <v>#DIV/0!</v>
      </c>
      <c r="AM681" s="10" t="e">
        <f>((AM485*$B$7)/1000)/('Sample Set Info'!$C$39*('Sample Set Info'!$E$39/100))</f>
        <v>#DIV/0!</v>
      </c>
      <c r="AN681" s="10" t="e">
        <f>((AN485*$B$7)/1000)/('Sample Set Info'!$C$40*('Sample Set Info'!$E$40/100))</f>
        <v>#DIV/0!</v>
      </c>
      <c r="AO681" s="10" t="e">
        <f>((AO485*$B$7)/1000)/('Sample Set Info'!$C$41*('Sample Set Info'!$E$41/100))</f>
        <v>#DIV/0!</v>
      </c>
      <c r="AP681" s="10" t="e">
        <f>((AP485*$B$7)/1000)/('Sample Set Info'!$C$42*('Sample Set Info'!$E$42/100))</f>
        <v>#DIV/0!</v>
      </c>
      <c r="AQ681" s="10" t="e">
        <f>((AQ485*$B$7)/1000)/('Sample Set Info'!$C$43*('Sample Set Info'!$E$43/100))</f>
        <v>#DIV/0!</v>
      </c>
      <c r="AR681" s="10" t="e">
        <f>((AR485*$B$7)/1000)/('Sample Set Info'!$C$44*('Sample Set Info'!$E$44/100))</f>
        <v>#DIV/0!</v>
      </c>
      <c r="AS681" s="10" t="e">
        <f>((AS485*$B$7)/1000)/('Sample Set Info'!$C$45*('Sample Set Info'!$E$45/100))</f>
        <v>#DIV/0!</v>
      </c>
      <c r="AT681" s="10" t="e">
        <f>((AT485*$B$7)/1000)/('Sample Set Info'!$C$46*('Sample Set Info'!$E$46/100))</f>
        <v>#DIV/0!</v>
      </c>
      <c r="AU681" s="10" t="e">
        <f>((AU485*$B$7)/1000)/('Sample Set Info'!$C$47*('Sample Set Info'!$E$47/100))</f>
        <v>#DIV/0!</v>
      </c>
      <c r="AV681" s="10" t="e">
        <f>((AV485*$B$7)/1000)/('Sample Set Info'!$C$48*('Sample Set Info'!$E$48/100))</f>
        <v>#DIV/0!</v>
      </c>
      <c r="AW681" s="10" t="e">
        <f>((AW485*$B$7)/1000)/('Sample Set Info'!$C$49*('Sample Set Info'!$E$49/100))</f>
        <v>#DIV/0!</v>
      </c>
      <c r="AX681" s="10" t="e">
        <f>((AX485*$B$7)/1000)/('Sample Set Info'!$C$50*('Sample Set Info'!$E$50/100))</f>
        <v>#DIV/0!</v>
      </c>
      <c r="AY681" s="10" t="e">
        <f>((AY485*$B$7)/1000)/('Sample Set Info'!$C$51*('Sample Set Info'!$E$51/100))</f>
        <v>#DIV/0!</v>
      </c>
      <c r="AZ681" s="10" t="e">
        <f>((AZ485*$B$7)/1000)/('Sample Set Info'!$C$52*('Sample Set Info'!$E$52/100))</f>
        <v>#DIV/0!</v>
      </c>
      <c r="BA681" s="10" t="e">
        <f>((BA485*$B$7)/1000)/('Sample Set Info'!$C$53*('Sample Set Info'!$E$53/100))</f>
        <v>#DIV/0!</v>
      </c>
      <c r="BB681" s="10" t="e">
        <f>((BB485*$B$7)/1000)/('Sample Set Info'!$C$54*('Sample Set Info'!$E$54/100))</f>
        <v>#DIV/0!</v>
      </c>
      <c r="BC681" s="10" t="e">
        <f>((BC485*$B$7)/1000)/('Sample Set Info'!$C$55*('Sample Set Info'!$E$55/100))</f>
        <v>#DIV/0!</v>
      </c>
      <c r="BD681" s="10" t="e">
        <f>((BD485*$B$7)/1000)/('Sample Set Info'!$C$56*('Sample Set Info'!$E$56/100))</f>
        <v>#DIV/0!</v>
      </c>
      <c r="BE681" s="10" t="e">
        <f>((BE485*$B$7)/1000)/('Sample Set Info'!$C$57*('Sample Set Info'!$E$57/100))</f>
        <v>#DIV/0!</v>
      </c>
      <c r="BF681" s="10" t="e">
        <f>((BF485*$B$7)/1000)/('Sample Set Info'!$C$58*('Sample Set Info'!$E$58/100))</f>
        <v>#DIV/0!</v>
      </c>
      <c r="BG681" s="10" t="e">
        <f>((BG485*$B$7)/1000)/('Sample Set Info'!$C$59*('Sample Set Info'!$E$59/100))</f>
        <v>#DIV/0!</v>
      </c>
      <c r="BH681" s="10" t="e">
        <f>((BH485*$B$7)/1000)/('Sample Set Info'!$C$60*('Sample Set Info'!$E$60/100))</f>
        <v>#DIV/0!</v>
      </c>
      <c r="BI681" s="10" t="e">
        <f>((BI485*$B$7)/1000)/('Sample Set Info'!$C$61*('Sample Set Info'!$E$61/100))</f>
        <v>#DIV/0!</v>
      </c>
      <c r="BJ681" s="10" t="e">
        <f>((BJ485*$B$7)/1000)/('Sample Set Info'!$C$62*('Sample Set Info'!$E$62/100))</f>
        <v>#DIV/0!</v>
      </c>
      <c r="BK681" s="10" t="e">
        <f>((BK485*$B$7)/1000)/('Sample Set Info'!$C$63*('Sample Set Info'!$E$63/100))</f>
        <v>#DIV/0!</v>
      </c>
      <c r="BL681" s="10" t="e">
        <f>((BL485*$B$7)/1000)/('Sample Set Info'!$C$64*('Sample Set Info'!$E$64/100))</f>
        <v>#DIV/0!</v>
      </c>
      <c r="BM681" s="10" t="e">
        <f>((BM485*$B$7)/1000)/('Sample Set Info'!$C$65*('Sample Set Info'!$E$65/100))</f>
        <v>#DIV/0!</v>
      </c>
      <c r="BN681" s="10" t="e">
        <f>((BN485*$B$7)/1000)/('Sample Set Info'!$C$66*('Sample Set Info'!$E$66/100))</f>
        <v>#DIV/0!</v>
      </c>
      <c r="BO681" s="10" t="e">
        <f>((BO485*$B$7)/1000)/('Sample Set Info'!$C$67*('Sample Set Info'!$E$67/100))</f>
        <v>#DIV/0!</v>
      </c>
      <c r="BP681" s="10" t="e">
        <f>((BP485*$B$7)/1000)/('Sample Set Info'!$C$68*('Sample Set Info'!$E$68/100))</f>
        <v>#DIV/0!</v>
      </c>
      <c r="BQ681" s="10" t="e">
        <f>((BQ485*$B$7)/1000)/('Sample Set Info'!$C$69*('Sample Set Info'!$E$69/100))</f>
        <v>#DIV/0!</v>
      </c>
      <c r="BR681" s="10" t="e">
        <f>((BR485*$B$7)/1000)/('Sample Set Info'!$C$70*('Sample Set Info'!$E$70/100))</f>
        <v>#DIV/0!</v>
      </c>
      <c r="BS681" s="10" t="e">
        <f>((BS485*$B$7)/1000)/('Sample Set Info'!$C$71*('Sample Set Info'!$E$71/100))</f>
        <v>#DIV/0!</v>
      </c>
      <c r="BT681" s="10" t="e">
        <f>((BT485*$B$7)/1000)/('Sample Set Info'!$C$72*('Sample Set Info'!$E$72/100))</f>
        <v>#DIV/0!</v>
      </c>
      <c r="BU681" s="10" t="e">
        <f>((BU485*$B$7)/1000)/('Sample Set Info'!$C$73*('Sample Set Info'!$E$73/100))</f>
        <v>#DIV/0!</v>
      </c>
      <c r="BV681" s="10" t="e">
        <f>((BV485*$B$7)/1000)/('Sample Set Info'!$C$74*('Sample Set Info'!$E$74/100))</f>
        <v>#DIV/0!</v>
      </c>
      <c r="BW681" s="10" t="e">
        <f>((BW485*$B$7)/1000)/('Sample Set Info'!$C$75*('Sample Set Info'!$E$75/100))</f>
        <v>#DIV/0!</v>
      </c>
      <c r="BX681" s="10" t="e">
        <f>((BX485*$B$7)/1000)/('Sample Set Info'!$C$76*('Sample Set Info'!$E$76/100))</f>
        <v>#DIV/0!</v>
      </c>
      <c r="BY681" s="10" t="e">
        <f>((BY485*$B$7)/1000)/('Sample Set Info'!$C$77*('Sample Set Info'!$E$77/100))</f>
        <v>#DIV/0!</v>
      </c>
      <c r="BZ681" s="10" t="e">
        <f>((BZ485*$B$7)/1000)/('Sample Set Info'!$C$78*('Sample Set Info'!$E$78/100))</f>
        <v>#DIV/0!</v>
      </c>
      <c r="CA681" s="10" t="e">
        <f>((CA485*$B$7)/1000)/('Sample Set Info'!$C$79*('Sample Set Info'!$E$79/100))</f>
        <v>#DIV/0!</v>
      </c>
      <c r="CB681" s="10" t="e">
        <f>((CB485*$B$7)/1000)/('Sample Set Info'!$C$80*('Sample Set Info'!$E$80/100))</f>
        <v>#DIV/0!</v>
      </c>
      <c r="CC681" s="10" t="e">
        <f>((CC485*$B$7)/1000)/('Sample Set Info'!$C$81*('Sample Set Info'!$E$81/100))</f>
        <v>#DIV/0!</v>
      </c>
      <c r="CD681" s="10" t="e">
        <f>((CD485*$B$7)/1000)/('Sample Set Info'!$C$82*('Sample Set Info'!$E$82/100))</f>
        <v>#DIV/0!</v>
      </c>
      <c r="CE681" s="10" t="e">
        <f>((CE485*$B$7)/1000)/('Sample Set Info'!$C$83*('Sample Set Info'!$E$83/100))</f>
        <v>#DIV/0!</v>
      </c>
      <c r="CF681" s="10" t="e">
        <f>((CF485*$B$7)/1000)/('Sample Set Info'!$C$84*('Sample Set Info'!$E$84/100))</f>
        <v>#DIV/0!</v>
      </c>
      <c r="CG681" s="10" t="e">
        <f>((CG485*$B$7)/1000)/('Sample Set Info'!$C$85*('Sample Set Info'!$E$85/100))</f>
        <v>#DIV/0!</v>
      </c>
      <c r="CH681" s="10" t="e">
        <f>((CH485*$B$7)/1000)/('Sample Set Info'!$C$86*('Sample Set Info'!$E$86/100))</f>
        <v>#DIV/0!</v>
      </c>
      <c r="CI681" s="10" t="e">
        <f>((CI485*$B$7)/1000)/('Sample Set Info'!$C$87*('Sample Set Info'!$E$87/100))</f>
        <v>#DIV/0!</v>
      </c>
      <c r="CJ681" s="10" t="e">
        <f>((CJ485*$B$7)/1000)/('Sample Set Info'!$C$88*('Sample Set Info'!$E$88/100))</f>
        <v>#DIV/0!</v>
      </c>
      <c r="CK681" s="10" t="e">
        <f>((CK485*$B$7)/1000)/('Sample Set Info'!$C$89*('Sample Set Info'!$E$89/100))</f>
        <v>#DIV/0!</v>
      </c>
      <c r="CL681" s="10" t="e">
        <f>((CL485*$B$7)/1000)/('Sample Set Info'!$C$90*('Sample Set Info'!$E$90/100))</f>
        <v>#DIV/0!</v>
      </c>
      <c r="CM681" s="10" t="e">
        <f>((CM485*$B$7)/1000)/('Sample Set Info'!$C$91*('Sample Set Info'!$E$91/100))</f>
        <v>#DIV/0!</v>
      </c>
      <c r="CN681" s="10" t="e">
        <f>((CN485*$B$7)/1000)/('Sample Set Info'!$C$92*('Sample Set Info'!$E$92/100))</f>
        <v>#DIV/0!</v>
      </c>
      <c r="CO681" s="10" t="e">
        <f>((CO485*$B$7)/1000)/('Sample Set Info'!$C$93*('Sample Set Info'!$E$93/100))</f>
        <v>#DIV/0!</v>
      </c>
      <c r="CP681" s="10" t="e">
        <f>((CP485*$B$7)/1000)/('Sample Set Info'!$C$94*('Sample Set Info'!$E$94/100))</f>
        <v>#DIV/0!</v>
      </c>
      <c r="CQ681" s="10" t="e">
        <f>((CQ485*$B$7)/1000)/('Sample Set Info'!$C$95*('Sample Set Info'!$E$95/100))</f>
        <v>#DIV/0!</v>
      </c>
      <c r="CR681" s="10" t="e">
        <f>((CR485*$B$7)/1000)/('Sample Set Info'!$C$96*('Sample Set Info'!$E$96/100))</f>
        <v>#DIV/0!</v>
      </c>
      <c r="CS681" s="10" t="e">
        <f>((CS485*$B$7)/1000)/('Sample Set Info'!$C$97*('Sample Set Info'!$E$97/100))</f>
        <v>#DIV/0!</v>
      </c>
      <c r="CT681" s="10" t="e">
        <f>((CT485*$B$7)/1000)/('Sample Set Info'!$C$98*('Sample Set Info'!$E$98/100))</f>
        <v>#DIV/0!</v>
      </c>
      <c r="CU681" s="10" t="e">
        <f>((CU485*$B$7)/1000)/('Sample Set Info'!$C$99*('Sample Set Info'!$E$99/100))</f>
        <v>#DIV/0!</v>
      </c>
      <c r="CV681" s="10" t="e">
        <f>((CV485*$B$7)/1000)/('Sample Set Info'!$C$100*('Sample Set Info'!$E$100/100))</f>
        <v>#DIV/0!</v>
      </c>
      <c r="CW681" s="10" t="e">
        <f>((CW485*$B$7)/1000)/('Sample Set Info'!$C$101*('Sample Set Info'!$E$101/100))</f>
        <v>#DIV/0!</v>
      </c>
      <c r="CX681" s="10" t="e">
        <f>((CX485*$B$7)/1000)/('Sample Set Info'!$C$102*('Sample Set Info'!$E$102/100))</f>
        <v>#DIV/0!</v>
      </c>
      <c r="CY681" s="10" t="e">
        <f>((CY485*$B$7)/1000)/('Sample Set Info'!$C$103*('Sample Set Info'!$E$103/100))</f>
        <v>#DIV/0!</v>
      </c>
      <c r="CZ681" s="10" t="e">
        <f>((CZ485*$B$7)/1000)/('Sample Set Info'!$C$104*('Sample Set Info'!$E$104/100))</f>
        <v>#DIV/0!</v>
      </c>
      <c r="DA681" s="10" t="e">
        <f>((DA485*$B$7)/1000)/('Sample Set Info'!$C$105*('Sample Set Info'!$E$105/100))</f>
        <v>#DIV/0!</v>
      </c>
      <c r="DB681" s="10" t="e">
        <f>((DB485*$B$7)/1000)/('Sample Set Info'!$C$106*('Sample Set Info'!$E$106/100))</f>
        <v>#DIV/0!</v>
      </c>
      <c r="DC681" s="10" t="e">
        <f>((DC485*$B$7)/1000)/('Sample Set Info'!$C$107*('Sample Set Info'!$E$107/100))</f>
        <v>#DIV/0!</v>
      </c>
      <c r="DD681" s="10" t="e">
        <f>((DD485*$B$7)/1000)/('Sample Set Info'!$C$108*('Sample Set Info'!$E$108/100))</f>
        <v>#DIV/0!</v>
      </c>
      <c r="DE681" s="10" t="e">
        <f>((DE485*$B$7)/1000)/('Sample Set Info'!$C$109*('Sample Set Info'!$E$109/100))</f>
        <v>#DIV/0!</v>
      </c>
      <c r="DF681" s="10" t="e">
        <f>((DF485*$B$7)/1000)/('Sample Set Info'!$C$110*('Sample Set Info'!$E$110/100))</f>
        <v>#DIV/0!</v>
      </c>
      <c r="DG681" s="10" t="e">
        <f>((DG485*$B$7)/1000)/('Sample Set Info'!$C$111*('Sample Set Info'!$E$111/100))</f>
        <v>#DIV/0!</v>
      </c>
      <c r="DH681" s="10" t="e">
        <f>((DH485*$B$7)/1000)/('Sample Set Info'!$C$112*('Sample Set Info'!$E$112/100))</f>
        <v>#DIV/0!</v>
      </c>
      <c r="DI681" s="10" t="e">
        <f>((DI485*$B$7)/1000)/('Sample Set Info'!$C$113*('Sample Set Info'!$E$113/100))</f>
        <v>#DIV/0!</v>
      </c>
      <c r="DJ681" s="10" t="e">
        <f>((DJ485*$B$7)/1000)/('Sample Set Info'!$C$114*('Sample Set Info'!$E$114/100))</f>
        <v>#DIV/0!</v>
      </c>
      <c r="DK681" s="10" t="e">
        <f>((DK485*$B$7)/1000)/('Sample Set Info'!$C$115*('Sample Set Info'!$E$115/100))</f>
        <v>#DIV/0!</v>
      </c>
      <c r="DL681" s="10" t="e">
        <f>((DL485*$B$7)/1000)/('Sample Set Info'!$C$116*('Sample Set Info'!$E$116/100))</f>
        <v>#DIV/0!</v>
      </c>
      <c r="DM681" s="10" t="e">
        <f>((DM485*$B$7)/1000)/('Sample Set Info'!$C$117*('Sample Set Info'!$E$117/100))</f>
        <v>#DIV/0!</v>
      </c>
      <c r="DN681" s="10" t="e">
        <f>((DN485*$B$7)/1000)/('Sample Set Info'!$C$118*('Sample Set Info'!$E$118/100))</f>
        <v>#DIV/0!</v>
      </c>
      <c r="DO681" s="10" t="e">
        <f>((DO485*$B$7)/1000)/('Sample Set Info'!$C$119*('Sample Set Info'!$E$119/100))</f>
        <v>#DIV/0!</v>
      </c>
      <c r="DP681" s="10" t="e">
        <f>((DP485*$B$7)/1000)/('Sample Set Info'!$C$120*('Sample Set Info'!$E$120/100))</f>
        <v>#DIV/0!</v>
      </c>
      <c r="DQ681" s="10" t="e">
        <f>((DQ485*$B$7)/1000)/('Sample Set Info'!$C$121*('Sample Set Info'!$E$121/100))</f>
        <v>#DIV/0!</v>
      </c>
      <c r="DR681" s="10" t="e">
        <f>((DR485*$B$7)/1000)/('Sample Set Info'!$C$122*('Sample Set Info'!$E$122/100))</f>
        <v>#DIV/0!</v>
      </c>
      <c r="DS681" s="10" t="e">
        <f>((DS485*$B$7)/1000)/('Sample Set Info'!$C$123*('Sample Set Info'!$E$123/100))</f>
        <v>#DIV/0!</v>
      </c>
      <c r="DT681" s="10" t="e">
        <f>((DT485*$B$7)/1000)/('Sample Set Info'!$C$124*('Sample Set Info'!$E$124/100))</f>
        <v>#DIV/0!</v>
      </c>
      <c r="DU681" s="10" t="e">
        <f>((DU485*$B$7)/1000)/('Sample Set Info'!$C$125*('Sample Set Info'!$E$125/100))</f>
        <v>#DIV/0!</v>
      </c>
      <c r="DV681" s="10" t="e">
        <f>((DV485*$B$7)/1000)/('Sample Set Info'!$C$126*('Sample Set Info'!$E$126/100))</f>
        <v>#DIV/0!</v>
      </c>
      <c r="DW681" s="10" t="e">
        <f>((DW485*$B$7)/1000)/('Sample Set Info'!$C$127*('Sample Set Info'!$E$127/100))</f>
        <v>#DIV/0!</v>
      </c>
      <c r="DX681" s="10" t="e">
        <f>((DX485*$B$7)/1000)/('Sample Set Info'!$C$128*('Sample Set Info'!$E$128/100))</f>
        <v>#DIV/0!</v>
      </c>
      <c r="DY681" s="10" t="e">
        <f>((DY485*$B$7)/1000)/('Sample Set Info'!$C$129*('Sample Set Info'!$E$129/100))</f>
        <v>#DIV/0!</v>
      </c>
      <c r="DZ681" s="10" t="e">
        <f>((DZ485*$B$7)/1000)/('Sample Set Info'!$C$130*('Sample Set Info'!$E$130/100))</f>
        <v>#DIV/0!</v>
      </c>
      <c r="EA681" s="10" t="e">
        <f>((EA485*$B$7)/1000)/('Sample Set Info'!$C$131*('Sample Set Info'!$E$131/100))</f>
        <v>#DIV/0!</v>
      </c>
      <c r="EB681" s="10" t="e">
        <f>((EB485*$B$7)/1000)/('Sample Set Info'!$C$131*('Sample Set Info'!$E$131/100))</f>
        <v>#DIV/0!</v>
      </c>
      <c r="EC681" s="10" t="e">
        <f>((EC485*$B$7)/1000)/('Sample Set Info'!$C$131*('Sample Set Info'!$E$131/100))</f>
        <v>#DIV/0!</v>
      </c>
      <c r="ED681" s="10" t="e">
        <f>((ED485*$B$7)/1000)/('Sample Set Info'!$C$131*('Sample Set Info'!$E$131/100))</f>
        <v>#DIV/0!</v>
      </c>
      <c r="EE681" s="10" t="e">
        <f>((EE485*$B$7)/1000)/('Sample Set Info'!$C$131*('Sample Set Info'!$E$131/100))</f>
        <v>#DIV/0!</v>
      </c>
      <c r="EF681" s="10" t="e">
        <f>((EF485*$B$7)/1000)/('Sample Set Info'!$C$131*('Sample Set Info'!$E$131/100))</f>
        <v>#DIV/0!</v>
      </c>
      <c r="EG681" s="10" t="e">
        <f>((EG485*$B$7)/1000)/('Sample Set Info'!$C$131*('Sample Set Info'!$E$131/100))</f>
        <v>#DIV/0!</v>
      </c>
      <c r="EH681" s="10" t="e">
        <f>((EH485*$B$7)/1000)/('Sample Set Info'!$C$131*('Sample Set Info'!$E$131/100))</f>
        <v>#DIV/0!</v>
      </c>
      <c r="EI681" s="10" t="e">
        <f>((EI485*$B$7)/1000)/('Sample Set Info'!$C$131*('Sample Set Info'!$E$131/100))</f>
        <v>#DIV/0!</v>
      </c>
      <c r="EJ681" s="10" t="e">
        <f>((EJ485*$B$7)/1000)/('Sample Set Info'!$C$131*('Sample Set Info'!$E$131/100))</f>
        <v>#DIV/0!</v>
      </c>
      <c r="EK681" s="10" t="e">
        <f>((EK485*$B$7)/1000)/('Sample Set Info'!$C$131*('Sample Set Info'!$E$131/100))</f>
        <v>#DIV/0!</v>
      </c>
      <c r="EL681" s="10" t="e">
        <f>((EL485*$B$7)/1000)/('Sample Set Info'!$C$131*('Sample Set Info'!$E$131/100))</f>
        <v>#DIV/0!</v>
      </c>
      <c r="EM681" s="10" t="e">
        <f>((EM485*$B$7)/1000)/('Sample Set Info'!$C$131*('Sample Set Info'!$E$131/100))</f>
        <v>#DIV/0!</v>
      </c>
      <c r="EN681" s="10" t="e">
        <f>((EN485*$B$7)/1000)/('Sample Set Info'!$C$131*('Sample Set Info'!$E$131/100))</f>
        <v>#DIV/0!</v>
      </c>
      <c r="EO681" s="10" t="e">
        <f>((EO485*$B$7)/1000)/('Sample Set Info'!$C$131*('Sample Set Info'!$E$131/100))</f>
        <v>#DIV/0!</v>
      </c>
      <c r="EP681" s="10" t="e">
        <f>((EP485*$B$7)/1000)/('Sample Set Info'!$C$131*('Sample Set Info'!$E$131/100))</f>
        <v>#DIV/0!</v>
      </c>
      <c r="EQ681" s="10" t="e">
        <f>((EQ485*$B$7)/1000)/('Sample Set Info'!$C$131*('Sample Set Info'!$E$131/100))</f>
        <v>#DIV/0!</v>
      </c>
      <c r="ER681" s="10" t="e">
        <f>((ER485*$B$7)/1000)/('Sample Set Info'!$C$131*('Sample Set Info'!$E$131/100))</f>
        <v>#DIV/0!</v>
      </c>
      <c r="ES681" s="10" t="e">
        <f>((ES485*$B$7)/1000)/('Sample Set Info'!$C$131*('Sample Set Info'!$E$131/100))</f>
        <v>#DIV/0!</v>
      </c>
      <c r="ET681" s="10" t="e">
        <f>((ET485*$B$7)/1000)/('Sample Set Info'!$C$131*('Sample Set Info'!$E$131/100))</f>
        <v>#DIV/0!</v>
      </c>
      <c r="EU681" s="10" t="e">
        <f>((EU485*$B$7)/1000)/('Sample Set Info'!$C$131*('Sample Set Info'!$E$131/100))</f>
        <v>#DIV/0!</v>
      </c>
      <c r="EV681" s="10" t="e">
        <f>((EV485*$B$7)/1000)/('Sample Set Info'!$C$131*('Sample Set Info'!$E$131/100))</f>
        <v>#DIV/0!</v>
      </c>
      <c r="EW681" s="10" t="e">
        <f>((EW485*$B$7)/1000)/('Sample Set Info'!$C$131*('Sample Set Info'!$E$131/100))</f>
        <v>#DIV/0!</v>
      </c>
      <c r="EX681" s="10" t="e">
        <f>((EX485*$B$7)/1000)/('Sample Set Info'!$C$131*('Sample Set Info'!$E$131/100))</f>
        <v>#DIV/0!</v>
      </c>
      <c r="EY681" s="10" t="e">
        <f>((EY485*$B$7)/1000)/('Sample Set Info'!$C$131*('Sample Set Info'!$E$131/100))</f>
        <v>#DIV/0!</v>
      </c>
      <c r="EZ681" s="10" t="e">
        <f>((EZ485*$B$7)/1000)/('Sample Set Info'!$C$131*('Sample Set Info'!$E$131/100))</f>
        <v>#DIV/0!</v>
      </c>
      <c r="FA681" s="10" t="e">
        <f>((FA485*$B$7)/1000)/('Sample Set Info'!$C$131*('Sample Set Info'!$E$131/100))</f>
        <v>#DIV/0!</v>
      </c>
      <c r="FB681" s="10" t="e">
        <f>((FB485*$B$7)/1000)/('Sample Set Info'!$C$131*('Sample Set Info'!$E$131/100))</f>
        <v>#DIV/0!</v>
      </c>
      <c r="FC681" s="10" t="e">
        <f>((FC485*$B$7)/1000)/('Sample Set Info'!$C$131*('Sample Set Info'!$E$131/100))</f>
        <v>#DIV/0!</v>
      </c>
      <c r="FD681" s="10" t="e">
        <f>((FD485*$B$7)/1000)/('Sample Set Info'!$C$131*('Sample Set Info'!$E$131/100))</f>
        <v>#DIV/0!</v>
      </c>
      <c r="FE681" s="10" t="e">
        <f>((FE485*$B$7)/1000)/('Sample Set Info'!$C$131*('Sample Set Info'!$E$131/100))</f>
        <v>#DIV/0!</v>
      </c>
      <c r="FF681" s="10" t="e">
        <f>((FF485*$B$7)/1000)/('Sample Set Info'!$C$131*('Sample Set Info'!$E$131/100))</f>
        <v>#DIV/0!</v>
      </c>
      <c r="FG681" s="10" t="e">
        <f>((FG485*$B$7)/1000)/('Sample Set Info'!$C$131*('Sample Set Info'!$E$131/100))</f>
        <v>#DIV/0!</v>
      </c>
      <c r="FH681" s="10" t="e">
        <f>((FH485*$B$7)/1000)/('Sample Set Info'!$C$131*('Sample Set Info'!$E$131/100))</f>
        <v>#DIV/0!</v>
      </c>
      <c r="FI681" s="10" t="e">
        <f>((FI485*$B$7)/1000)/('Sample Set Info'!$C$131*('Sample Set Info'!$E$131/100))</f>
        <v>#DIV/0!</v>
      </c>
      <c r="FJ681" s="10" t="e">
        <f>((FJ485*$B$7)/1000)/('Sample Set Info'!$C$131*('Sample Set Info'!$E$131/100))</f>
        <v>#DIV/0!</v>
      </c>
      <c r="FK681" s="10" t="e">
        <f>((FK485*$B$7)/1000)/('Sample Set Info'!$C$131*('Sample Set Info'!$E$131/100))</f>
        <v>#DIV/0!</v>
      </c>
      <c r="FL681" s="10" t="e">
        <f>((FL485*$B$7)/1000)/('Sample Set Info'!$C$131*('Sample Set Info'!$E$131/100))</f>
        <v>#DIV/0!</v>
      </c>
      <c r="FM681" s="10" t="e">
        <f>((FM485*$B$7)/1000)/('Sample Set Info'!$C$131*('Sample Set Info'!$E$131/100))</f>
        <v>#DIV/0!</v>
      </c>
      <c r="FN681" s="10" t="e">
        <f>((FN485*$B$7)/1000)/('Sample Set Info'!$C$131*('Sample Set Info'!$E$131/100))</f>
        <v>#DIV/0!</v>
      </c>
      <c r="FO681" s="10" t="e">
        <f>((FO485*$B$7)/1000)/('Sample Set Info'!$C$131*('Sample Set Info'!$E$131/100))</f>
        <v>#DIV/0!</v>
      </c>
      <c r="FP681" s="10" t="e">
        <f>((FP485*$B$7)/1000)/('Sample Set Info'!$C$131*('Sample Set Info'!$E$131/100))</f>
        <v>#DIV/0!</v>
      </c>
      <c r="FQ681" s="10" t="e">
        <f>((FQ485*$B$7)/1000)/('Sample Set Info'!$C$131*('Sample Set Info'!$E$131/100))</f>
        <v>#DIV/0!</v>
      </c>
      <c r="FR681" s="10" t="e">
        <f>((FR485*$B$7)/1000)/('Sample Set Info'!$C$131*('Sample Set Info'!$E$131/100))</f>
        <v>#DIV/0!</v>
      </c>
      <c r="FS681" s="10" t="e">
        <f>((FS485*$B$7)/1000)/('Sample Set Info'!$C$131*('Sample Set Info'!$E$131/100))</f>
        <v>#DIV/0!</v>
      </c>
      <c r="FT681" s="10" t="e">
        <f>((FT485*$B$7)/1000)/('Sample Set Info'!$C$131*('Sample Set Info'!$E$131/100))</f>
        <v>#DIV/0!</v>
      </c>
      <c r="FU681" s="10" t="e">
        <f>((FU485*$B$7)/1000)/('Sample Set Info'!$C$131*('Sample Set Info'!$E$131/100))</f>
        <v>#DIV/0!</v>
      </c>
      <c r="FV681" s="10" t="e">
        <f>((FV485*$B$7)/1000)/('Sample Set Info'!$C$131*('Sample Set Info'!$E$131/100))</f>
        <v>#DIV/0!</v>
      </c>
      <c r="FW681" s="10" t="e">
        <f>((FW485*$B$7)/1000)/('Sample Set Info'!$C$131*('Sample Set Info'!$E$131/100))</f>
        <v>#DIV/0!</v>
      </c>
      <c r="FX681" s="10" t="e">
        <f>((FX485*$B$7)/1000)/('Sample Set Info'!$C$131*('Sample Set Info'!$E$131/100))</f>
        <v>#DIV/0!</v>
      </c>
      <c r="FY681" s="10" t="e">
        <f>((FY485*$B$7)/1000)/('Sample Set Info'!$C$131*('Sample Set Info'!$E$131/100))</f>
        <v>#DIV/0!</v>
      </c>
    </row>
    <row r="682" spans="1:181" s="10" customFormat="1">
      <c r="A682" s="10" t="str">
        <f t="shared" si="855"/>
        <v>1-MePhe</v>
      </c>
      <c r="D682" s="10" t="s">
        <v>404</v>
      </c>
      <c r="E682" s="10" t="s">
        <v>404</v>
      </c>
      <c r="F682" s="10" t="s">
        <v>404</v>
      </c>
      <c r="G682" s="10" t="s">
        <v>404</v>
      </c>
      <c r="J682" s="10" t="s">
        <v>404</v>
      </c>
      <c r="K682" s="10" t="s">
        <v>404</v>
      </c>
      <c r="L682" s="10" t="s">
        <v>404</v>
      </c>
      <c r="M682" s="10" t="s">
        <v>404</v>
      </c>
      <c r="P682" s="10" t="s">
        <v>404</v>
      </c>
      <c r="Q682" s="10" t="s">
        <v>404</v>
      </c>
      <c r="R682" s="10" t="s">
        <v>404</v>
      </c>
      <c r="S682" s="10" t="s">
        <v>404</v>
      </c>
      <c r="V682" s="10" t="s">
        <v>404</v>
      </c>
      <c r="W682" s="10" t="s">
        <v>404</v>
      </c>
      <c r="X682" s="10" t="s">
        <v>404</v>
      </c>
      <c r="Y682" s="10" t="s">
        <v>404</v>
      </c>
      <c r="AA682" s="10" t="s">
        <v>404</v>
      </c>
      <c r="AB682" s="10" t="s">
        <v>404</v>
      </c>
      <c r="AC682" s="10" t="s">
        <v>404</v>
      </c>
      <c r="AD682" s="10" t="s">
        <v>404</v>
      </c>
      <c r="AF682" s="10" t="e">
        <f>((AF486*$B$7)/1000)/('Sample Set Info'!$C$32*('Sample Set Info'!$E$32/100))</f>
        <v>#DIV/0!</v>
      </c>
      <c r="AG682" s="10" t="e">
        <f>((AG486*$B$7)/1000)/('Sample Set Info'!$C$33*('Sample Set Info'!$E$33/100))</f>
        <v>#DIV/0!</v>
      </c>
      <c r="AH682" s="10" t="e">
        <f>((AH486*$B$7)/1000)/('Sample Set Info'!$C$34*('Sample Set Info'!$E$34/100))</f>
        <v>#DIV/0!</v>
      </c>
      <c r="AI682" s="10" t="e">
        <f>((AI486*$B$7)/1000)/('Sample Set Info'!$C$35*('Sample Set Info'!$E$35/100))</f>
        <v>#DIV/0!</v>
      </c>
      <c r="AJ682" s="10" t="e">
        <f>((AJ486*$B$7)/1000)/('Sample Set Info'!$C$36*('Sample Set Info'!$E$36/100))</f>
        <v>#DIV/0!</v>
      </c>
      <c r="AK682" s="10" t="e">
        <f>((AK486*$B$7)/1000)/('Sample Set Info'!$C$37*('Sample Set Info'!$E$37/100))</f>
        <v>#DIV/0!</v>
      </c>
      <c r="AL682" s="10" t="e">
        <f>((AL486*$B$7)/1000)/('Sample Set Info'!$C$38*('Sample Set Info'!$E$38/100))</f>
        <v>#DIV/0!</v>
      </c>
      <c r="AM682" s="10" t="e">
        <f>((AM486*$B$7)/1000)/('Sample Set Info'!$C$39*('Sample Set Info'!$E$39/100))</f>
        <v>#DIV/0!</v>
      </c>
      <c r="AN682" s="10" t="e">
        <f>((AN486*$B$7)/1000)/('Sample Set Info'!$C$40*('Sample Set Info'!$E$40/100))</f>
        <v>#DIV/0!</v>
      </c>
      <c r="AO682" s="10" t="e">
        <f>((AO486*$B$7)/1000)/('Sample Set Info'!$C$41*('Sample Set Info'!$E$41/100))</f>
        <v>#DIV/0!</v>
      </c>
      <c r="AP682" s="10" t="e">
        <f>((AP486*$B$7)/1000)/('Sample Set Info'!$C$42*('Sample Set Info'!$E$42/100))</f>
        <v>#DIV/0!</v>
      </c>
      <c r="AQ682" s="10" t="e">
        <f>((AQ486*$B$7)/1000)/('Sample Set Info'!$C$43*('Sample Set Info'!$E$43/100))</f>
        <v>#DIV/0!</v>
      </c>
      <c r="AR682" s="10" t="e">
        <f>((AR486*$B$7)/1000)/('Sample Set Info'!$C$44*('Sample Set Info'!$E$44/100))</f>
        <v>#DIV/0!</v>
      </c>
      <c r="AS682" s="10" t="e">
        <f>((AS486*$B$7)/1000)/('Sample Set Info'!$C$45*('Sample Set Info'!$E$45/100))</f>
        <v>#DIV/0!</v>
      </c>
      <c r="AT682" s="10" t="e">
        <f>((AT486*$B$7)/1000)/('Sample Set Info'!$C$46*('Sample Set Info'!$E$46/100))</f>
        <v>#DIV/0!</v>
      </c>
      <c r="AU682" s="10" t="e">
        <f>((AU486*$B$7)/1000)/('Sample Set Info'!$C$47*('Sample Set Info'!$E$47/100))</f>
        <v>#DIV/0!</v>
      </c>
      <c r="AV682" s="10" t="e">
        <f>((AV486*$B$7)/1000)/('Sample Set Info'!$C$48*('Sample Set Info'!$E$48/100))</f>
        <v>#DIV/0!</v>
      </c>
      <c r="AW682" s="10" t="e">
        <f>((AW486*$B$7)/1000)/('Sample Set Info'!$C$49*('Sample Set Info'!$E$49/100))</f>
        <v>#DIV/0!</v>
      </c>
      <c r="AX682" s="10" t="e">
        <f>((AX486*$B$7)/1000)/('Sample Set Info'!$C$50*('Sample Set Info'!$E$50/100))</f>
        <v>#DIV/0!</v>
      </c>
      <c r="AY682" s="10" t="e">
        <f>((AY486*$B$7)/1000)/('Sample Set Info'!$C$51*('Sample Set Info'!$E$51/100))</f>
        <v>#DIV/0!</v>
      </c>
      <c r="AZ682" s="10" t="e">
        <f>((AZ486*$B$7)/1000)/('Sample Set Info'!$C$52*('Sample Set Info'!$E$52/100))</f>
        <v>#DIV/0!</v>
      </c>
      <c r="BA682" s="10" t="e">
        <f>((BA486*$B$7)/1000)/('Sample Set Info'!$C$53*('Sample Set Info'!$E$53/100))</f>
        <v>#DIV/0!</v>
      </c>
      <c r="BB682" s="10" t="e">
        <f>((BB486*$B$7)/1000)/('Sample Set Info'!$C$54*('Sample Set Info'!$E$54/100))</f>
        <v>#DIV/0!</v>
      </c>
      <c r="BC682" s="10" t="e">
        <f>((BC486*$B$7)/1000)/('Sample Set Info'!$C$55*('Sample Set Info'!$E$55/100))</f>
        <v>#DIV/0!</v>
      </c>
      <c r="BD682" s="10" t="e">
        <f>((BD486*$B$7)/1000)/('Sample Set Info'!$C$56*('Sample Set Info'!$E$56/100))</f>
        <v>#DIV/0!</v>
      </c>
      <c r="BE682" s="10" t="e">
        <f>((BE486*$B$7)/1000)/('Sample Set Info'!$C$57*('Sample Set Info'!$E$57/100))</f>
        <v>#DIV/0!</v>
      </c>
      <c r="BF682" s="10" t="e">
        <f>((BF486*$B$7)/1000)/('Sample Set Info'!$C$58*('Sample Set Info'!$E$58/100))</f>
        <v>#DIV/0!</v>
      </c>
      <c r="BG682" s="10" t="e">
        <f>((BG486*$B$7)/1000)/('Sample Set Info'!$C$59*('Sample Set Info'!$E$59/100))</f>
        <v>#DIV/0!</v>
      </c>
      <c r="BH682" s="10" t="e">
        <f>((BH486*$B$7)/1000)/('Sample Set Info'!$C$60*('Sample Set Info'!$E$60/100))</f>
        <v>#DIV/0!</v>
      </c>
      <c r="BI682" s="10" t="e">
        <f>((BI486*$B$7)/1000)/('Sample Set Info'!$C$61*('Sample Set Info'!$E$61/100))</f>
        <v>#DIV/0!</v>
      </c>
      <c r="BJ682" s="10" t="e">
        <f>((BJ486*$B$7)/1000)/('Sample Set Info'!$C$62*('Sample Set Info'!$E$62/100))</f>
        <v>#DIV/0!</v>
      </c>
      <c r="BK682" s="10" t="e">
        <f>((BK486*$B$7)/1000)/('Sample Set Info'!$C$63*('Sample Set Info'!$E$63/100))</f>
        <v>#DIV/0!</v>
      </c>
      <c r="BL682" s="10" t="e">
        <f>((BL486*$B$7)/1000)/('Sample Set Info'!$C$64*('Sample Set Info'!$E$64/100))</f>
        <v>#DIV/0!</v>
      </c>
      <c r="BM682" s="10" t="e">
        <f>((BM486*$B$7)/1000)/('Sample Set Info'!$C$65*('Sample Set Info'!$E$65/100))</f>
        <v>#DIV/0!</v>
      </c>
      <c r="BN682" s="10" t="e">
        <f>((BN486*$B$7)/1000)/('Sample Set Info'!$C$66*('Sample Set Info'!$E$66/100))</f>
        <v>#DIV/0!</v>
      </c>
      <c r="BO682" s="10" t="e">
        <f>((BO486*$B$7)/1000)/('Sample Set Info'!$C$67*('Sample Set Info'!$E$67/100))</f>
        <v>#DIV/0!</v>
      </c>
      <c r="BP682" s="10" t="e">
        <f>((BP486*$B$7)/1000)/('Sample Set Info'!$C$68*('Sample Set Info'!$E$68/100))</f>
        <v>#DIV/0!</v>
      </c>
      <c r="BQ682" s="10" t="e">
        <f>((BQ486*$B$7)/1000)/('Sample Set Info'!$C$69*('Sample Set Info'!$E$69/100))</f>
        <v>#DIV/0!</v>
      </c>
      <c r="BR682" s="10" t="e">
        <f>((BR486*$B$7)/1000)/('Sample Set Info'!$C$70*('Sample Set Info'!$E$70/100))</f>
        <v>#DIV/0!</v>
      </c>
      <c r="BS682" s="10" t="e">
        <f>((BS486*$B$7)/1000)/('Sample Set Info'!$C$71*('Sample Set Info'!$E$71/100))</f>
        <v>#DIV/0!</v>
      </c>
      <c r="BT682" s="10" t="e">
        <f>((BT486*$B$7)/1000)/('Sample Set Info'!$C$72*('Sample Set Info'!$E$72/100))</f>
        <v>#DIV/0!</v>
      </c>
      <c r="BU682" s="10" t="e">
        <f>((BU486*$B$7)/1000)/('Sample Set Info'!$C$73*('Sample Set Info'!$E$73/100))</f>
        <v>#DIV/0!</v>
      </c>
      <c r="BV682" s="10" t="e">
        <f>((BV486*$B$7)/1000)/('Sample Set Info'!$C$74*('Sample Set Info'!$E$74/100))</f>
        <v>#DIV/0!</v>
      </c>
      <c r="BW682" s="10" t="e">
        <f>((BW486*$B$7)/1000)/('Sample Set Info'!$C$75*('Sample Set Info'!$E$75/100))</f>
        <v>#DIV/0!</v>
      </c>
      <c r="BX682" s="10" t="e">
        <f>((BX486*$B$7)/1000)/('Sample Set Info'!$C$76*('Sample Set Info'!$E$76/100))</f>
        <v>#DIV/0!</v>
      </c>
      <c r="BY682" s="10" t="e">
        <f>((BY486*$B$7)/1000)/('Sample Set Info'!$C$77*('Sample Set Info'!$E$77/100))</f>
        <v>#DIV/0!</v>
      </c>
      <c r="BZ682" s="10" t="e">
        <f>((BZ486*$B$7)/1000)/('Sample Set Info'!$C$78*('Sample Set Info'!$E$78/100))</f>
        <v>#DIV/0!</v>
      </c>
      <c r="CA682" s="10" t="e">
        <f>((CA486*$B$7)/1000)/('Sample Set Info'!$C$79*('Sample Set Info'!$E$79/100))</f>
        <v>#DIV/0!</v>
      </c>
      <c r="CB682" s="10" t="e">
        <f>((CB486*$B$7)/1000)/('Sample Set Info'!$C$80*('Sample Set Info'!$E$80/100))</f>
        <v>#DIV/0!</v>
      </c>
      <c r="CC682" s="10" t="e">
        <f>((CC486*$B$7)/1000)/('Sample Set Info'!$C$81*('Sample Set Info'!$E$81/100))</f>
        <v>#DIV/0!</v>
      </c>
      <c r="CD682" s="10" t="e">
        <f>((CD486*$B$7)/1000)/('Sample Set Info'!$C$82*('Sample Set Info'!$E$82/100))</f>
        <v>#DIV/0!</v>
      </c>
      <c r="CE682" s="10" t="e">
        <f>((CE486*$B$7)/1000)/('Sample Set Info'!$C$83*('Sample Set Info'!$E$83/100))</f>
        <v>#DIV/0!</v>
      </c>
      <c r="CF682" s="10" t="e">
        <f>((CF486*$B$7)/1000)/('Sample Set Info'!$C$84*('Sample Set Info'!$E$84/100))</f>
        <v>#DIV/0!</v>
      </c>
      <c r="CG682" s="10" t="e">
        <f>((CG486*$B$7)/1000)/('Sample Set Info'!$C$85*('Sample Set Info'!$E$85/100))</f>
        <v>#DIV/0!</v>
      </c>
      <c r="CH682" s="10" t="e">
        <f>((CH486*$B$7)/1000)/('Sample Set Info'!$C$86*('Sample Set Info'!$E$86/100))</f>
        <v>#DIV/0!</v>
      </c>
      <c r="CI682" s="10" t="e">
        <f>((CI486*$B$7)/1000)/('Sample Set Info'!$C$87*('Sample Set Info'!$E$87/100))</f>
        <v>#DIV/0!</v>
      </c>
      <c r="CJ682" s="10" t="e">
        <f>((CJ486*$B$7)/1000)/('Sample Set Info'!$C$88*('Sample Set Info'!$E$88/100))</f>
        <v>#DIV/0!</v>
      </c>
      <c r="CK682" s="10" t="e">
        <f>((CK486*$B$7)/1000)/('Sample Set Info'!$C$89*('Sample Set Info'!$E$89/100))</f>
        <v>#DIV/0!</v>
      </c>
      <c r="CL682" s="10" t="e">
        <f>((CL486*$B$7)/1000)/('Sample Set Info'!$C$90*('Sample Set Info'!$E$90/100))</f>
        <v>#DIV/0!</v>
      </c>
      <c r="CM682" s="10" t="e">
        <f>((CM486*$B$7)/1000)/('Sample Set Info'!$C$91*('Sample Set Info'!$E$91/100))</f>
        <v>#DIV/0!</v>
      </c>
      <c r="CN682" s="10" t="e">
        <f>((CN486*$B$7)/1000)/('Sample Set Info'!$C$92*('Sample Set Info'!$E$92/100))</f>
        <v>#DIV/0!</v>
      </c>
      <c r="CO682" s="10" t="e">
        <f>((CO486*$B$7)/1000)/('Sample Set Info'!$C$93*('Sample Set Info'!$E$93/100))</f>
        <v>#DIV/0!</v>
      </c>
      <c r="CP682" s="10" t="e">
        <f>((CP486*$B$7)/1000)/('Sample Set Info'!$C$94*('Sample Set Info'!$E$94/100))</f>
        <v>#DIV/0!</v>
      </c>
      <c r="CQ682" s="10" t="e">
        <f>((CQ486*$B$7)/1000)/('Sample Set Info'!$C$95*('Sample Set Info'!$E$95/100))</f>
        <v>#DIV/0!</v>
      </c>
      <c r="CR682" s="10" t="e">
        <f>((CR486*$B$7)/1000)/('Sample Set Info'!$C$96*('Sample Set Info'!$E$96/100))</f>
        <v>#DIV/0!</v>
      </c>
      <c r="CS682" s="10" t="e">
        <f>((CS486*$B$7)/1000)/('Sample Set Info'!$C$97*('Sample Set Info'!$E$97/100))</f>
        <v>#DIV/0!</v>
      </c>
      <c r="CT682" s="10" t="e">
        <f>((CT486*$B$7)/1000)/('Sample Set Info'!$C$98*('Sample Set Info'!$E$98/100))</f>
        <v>#DIV/0!</v>
      </c>
      <c r="CU682" s="10" t="e">
        <f>((CU486*$B$7)/1000)/('Sample Set Info'!$C$99*('Sample Set Info'!$E$99/100))</f>
        <v>#DIV/0!</v>
      </c>
      <c r="CV682" s="10" t="e">
        <f>((CV486*$B$7)/1000)/('Sample Set Info'!$C$100*('Sample Set Info'!$E$100/100))</f>
        <v>#DIV/0!</v>
      </c>
      <c r="CW682" s="10" t="e">
        <f>((CW486*$B$7)/1000)/('Sample Set Info'!$C$101*('Sample Set Info'!$E$101/100))</f>
        <v>#DIV/0!</v>
      </c>
      <c r="CX682" s="10" t="e">
        <f>((CX486*$B$7)/1000)/('Sample Set Info'!$C$102*('Sample Set Info'!$E$102/100))</f>
        <v>#DIV/0!</v>
      </c>
      <c r="CY682" s="10" t="e">
        <f>((CY486*$B$7)/1000)/('Sample Set Info'!$C$103*('Sample Set Info'!$E$103/100))</f>
        <v>#DIV/0!</v>
      </c>
      <c r="CZ682" s="10" t="e">
        <f>((CZ486*$B$7)/1000)/('Sample Set Info'!$C$104*('Sample Set Info'!$E$104/100))</f>
        <v>#DIV/0!</v>
      </c>
      <c r="DA682" s="10" t="e">
        <f>((DA486*$B$7)/1000)/('Sample Set Info'!$C$105*('Sample Set Info'!$E$105/100))</f>
        <v>#DIV/0!</v>
      </c>
      <c r="DB682" s="10" t="e">
        <f>((DB486*$B$7)/1000)/('Sample Set Info'!$C$106*('Sample Set Info'!$E$106/100))</f>
        <v>#DIV/0!</v>
      </c>
      <c r="DC682" s="10" t="e">
        <f>((DC486*$B$7)/1000)/('Sample Set Info'!$C$107*('Sample Set Info'!$E$107/100))</f>
        <v>#DIV/0!</v>
      </c>
      <c r="DD682" s="10" t="e">
        <f>((DD486*$B$7)/1000)/('Sample Set Info'!$C$108*('Sample Set Info'!$E$108/100))</f>
        <v>#DIV/0!</v>
      </c>
      <c r="DE682" s="10" t="e">
        <f>((DE486*$B$7)/1000)/('Sample Set Info'!$C$109*('Sample Set Info'!$E$109/100))</f>
        <v>#DIV/0!</v>
      </c>
      <c r="DF682" s="10" t="e">
        <f>((DF486*$B$7)/1000)/('Sample Set Info'!$C$110*('Sample Set Info'!$E$110/100))</f>
        <v>#DIV/0!</v>
      </c>
      <c r="DG682" s="10" t="e">
        <f>((DG486*$B$7)/1000)/('Sample Set Info'!$C$111*('Sample Set Info'!$E$111/100))</f>
        <v>#DIV/0!</v>
      </c>
      <c r="DH682" s="10" t="e">
        <f>((DH486*$B$7)/1000)/('Sample Set Info'!$C$112*('Sample Set Info'!$E$112/100))</f>
        <v>#DIV/0!</v>
      </c>
      <c r="DI682" s="10" t="e">
        <f>((DI486*$B$7)/1000)/('Sample Set Info'!$C$113*('Sample Set Info'!$E$113/100))</f>
        <v>#DIV/0!</v>
      </c>
      <c r="DJ682" s="10" t="e">
        <f>((DJ486*$B$7)/1000)/('Sample Set Info'!$C$114*('Sample Set Info'!$E$114/100))</f>
        <v>#DIV/0!</v>
      </c>
      <c r="DK682" s="10" t="e">
        <f>((DK486*$B$7)/1000)/('Sample Set Info'!$C$115*('Sample Set Info'!$E$115/100))</f>
        <v>#DIV/0!</v>
      </c>
      <c r="DL682" s="10" t="e">
        <f>((DL486*$B$7)/1000)/('Sample Set Info'!$C$116*('Sample Set Info'!$E$116/100))</f>
        <v>#DIV/0!</v>
      </c>
      <c r="DM682" s="10" t="e">
        <f>((DM486*$B$7)/1000)/('Sample Set Info'!$C$117*('Sample Set Info'!$E$117/100))</f>
        <v>#DIV/0!</v>
      </c>
      <c r="DN682" s="10" t="e">
        <f>((DN486*$B$7)/1000)/('Sample Set Info'!$C$118*('Sample Set Info'!$E$118/100))</f>
        <v>#DIV/0!</v>
      </c>
      <c r="DO682" s="10" t="e">
        <f>((DO486*$B$7)/1000)/('Sample Set Info'!$C$119*('Sample Set Info'!$E$119/100))</f>
        <v>#DIV/0!</v>
      </c>
      <c r="DP682" s="10" t="e">
        <f>((DP486*$B$7)/1000)/('Sample Set Info'!$C$120*('Sample Set Info'!$E$120/100))</f>
        <v>#DIV/0!</v>
      </c>
      <c r="DQ682" s="10" t="e">
        <f>((DQ486*$B$7)/1000)/('Sample Set Info'!$C$121*('Sample Set Info'!$E$121/100))</f>
        <v>#DIV/0!</v>
      </c>
      <c r="DR682" s="10" t="e">
        <f>((DR486*$B$7)/1000)/('Sample Set Info'!$C$122*('Sample Set Info'!$E$122/100))</f>
        <v>#DIV/0!</v>
      </c>
      <c r="DS682" s="10" t="e">
        <f>((DS486*$B$7)/1000)/('Sample Set Info'!$C$123*('Sample Set Info'!$E$123/100))</f>
        <v>#DIV/0!</v>
      </c>
      <c r="DT682" s="10" t="e">
        <f>((DT486*$B$7)/1000)/('Sample Set Info'!$C$124*('Sample Set Info'!$E$124/100))</f>
        <v>#DIV/0!</v>
      </c>
      <c r="DU682" s="10" t="e">
        <f>((DU486*$B$7)/1000)/('Sample Set Info'!$C$125*('Sample Set Info'!$E$125/100))</f>
        <v>#DIV/0!</v>
      </c>
      <c r="DV682" s="10" t="e">
        <f>((DV486*$B$7)/1000)/('Sample Set Info'!$C$126*('Sample Set Info'!$E$126/100))</f>
        <v>#DIV/0!</v>
      </c>
      <c r="DW682" s="10" t="e">
        <f>((DW486*$B$7)/1000)/('Sample Set Info'!$C$127*('Sample Set Info'!$E$127/100))</f>
        <v>#DIV/0!</v>
      </c>
      <c r="DX682" s="10" t="e">
        <f>((DX486*$B$7)/1000)/('Sample Set Info'!$C$128*('Sample Set Info'!$E$128/100))</f>
        <v>#DIV/0!</v>
      </c>
      <c r="DY682" s="10" t="e">
        <f>((DY486*$B$7)/1000)/('Sample Set Info'!$C$129*('Sample Set Info'!$E$129/100))</f>
        <v>#DIV/0!</v>
      </c>
      <c r="DZ682" s="10" t="e">
        <f>((DZ486*$B$7)/1000)/('Sample Set Info'!$C$130*('Sample Set Info'!$E$130/100))</f>
        <v>#DIV/0!</v>
      </c>
      <c r="EA682" s="10" t="e">
        <f>((EA486*$B$7)/1000)/('Sample Set Info'!$C$131*('Sample Set Info'!$E$131/100))</f>
        <v>#DIV/0!</v>
      </c>
      <c r="EB682" s="10" t="e">
        <f>((EB486*$B$7)/1000)/('Sample Set Info'!$C$131*('Sample Set Info'!$E$131/100))</f>
        <v>#DIV/0!</v>
      </c>
      <c r="EC682" s="10" t="e">
        <f>((EC486*$B$7)/1000)/('Sample Set Info'!$C$131*('Sample Set Info'!$E$131/100))</f>
        <v>#DIV/0!</v>
      </c>
      <c r="ED682" s="10" t="e">
        <f>((ED486*$B$7)/1000)/('Sample Set Info'!$C$131*('Sample Set Info'!$E$131/100))</f>
        <v>#DIV/0!</v>
      </c>
      <c r="EE682" s="10" t="e">
        <f>((EE486*$B$7)/1000)/('Sample Set Info'!$C$131*('Sample Set Info'!$E$131/100))</f>
        <v>#DIV/0!</v>
      </c>
      <c r="EF682" s="10" t="e">
        <f>((EF486*$B$7)/1000)/('Sample Set Info'!$C$131*('Sample Set Info'!$E$131/100))</f>
        <v>#DIV/0!</v>
      </c>
      <c r="EG682" s="10" t="e">
        <f>((EG486*$B$7)/1000)/('Sample Set Info'!$C$131*('Sample Set Info'!$E$131/100))</f>
        <v>#DIV/0!</v>
      </c>
      <c r="EH682" s="10" t="e">
        <f>((EH486*$B$7)/1000)/('Sample Set Info'!$C$131*('Sample Set Info'!$E$131/100))</f>
        <v>#DIV/0!</v>
      </c>
      <c r="EI682" s="10" t="e">
        <f>((EI486*$B$7)/1000)/('Sample Set Info'!$C$131*('Sample Set Info'!$E$131/100))</f>
        <v>#DIV/0!</v>
      </c>
      <c r="EJ682" s="10" t="e">
        <f>((EJ486*$B$7)/1000)/('Sample Set Info'!$C$131*('Sample Set Info'!$E$131/100))</f>
        <v>#DIV/0!</v>
      </c>
      <c r="EK682" s="10" t="e">
        <f>((EK486*$B$7)/1000)/('Sample Set Info'!$C$131*('Sample Set Info'!$E$131/100))</f>
        <v>#DIV/0!</v>
      </c>
      <c r="EL682" s="10" t="e">
        <f>((EL486*$B$7)/1000)/('Sample Set Info'!$C$131*('Sample Set Info'!$E$131/100))</f>
        <v>#DIV/0!</v>
      </c>
      <c r="EM682" s="10" t="e">
        <f>((EM486*$B$7)/1000)/('Sample Set Info'!$C$131*('Sample Set Info'!$E$131/100))</f>
        <v>#DIV/0!</v>
      </c>
      <c r="EN682" s="10" t="e">
        <f>((EN486*$B$7)/1000)/('Sample Set Info'!$C$131*('Sample Set Info'!$E$131/100))</f>
        <v>#DIV/0!</v>
      </c>
      <c r="EO682" s="10" t="e">
        <f>((EO486*$B$7)/1000)/('Sample Set Info'!$C$131*('Sample Set Info'!$E$131/100))</f>
        <v>#DIV/0!</v>
      </c>
      <c r="EP682" s="10" t="e">
        <f>((EP486*$B$7)/1000)/('Sample Set Info'!$C$131*('Sample Set Info'!$E$131/100))</f>
        <v>#DIV/0!</v>
      </c>
      <c r="EQ682" s="10" t="e">
        <f>((EQ486*$B$7)/1000)/('Sample Set Info'!$C$131*('Sample Set Info'!$E$131/100))</f>
        <v>#DIV/0!</v>
      </c>
      <c r="ER682" s="10" t="e">
        <f>((ER486*$B$7)/1000)/('Sample Set Info'!$C$131*('Sample Set Info'!$E$131/100))</f>
        <v>#DIV/0!</v>
      </c>
      <c r="ES682" s="10" t="e">
        <f>((ES486*$B$7)/1000)/('Sample Set Info'!$C$131*('Sample Set Info'!$E$131/100))</f>
        <v>#DIV/0!</v>
      </c>
      <c r="ET682" s="10" t="e">
        <f>((ET486*$B$7)/1000)/('Sample Set Info'!$C$131*('Sample Set Info'!$E$131/100))</f>
        <v>#DIV/0!</v>
      </c>
      <c r="EU682" s="10" t="e">
        <f>((EU486*$B$7)/1000)/('Sample Set Info'!$C$131*('Sample Set Info'!$E$131/100))</f>
        <v>#DIV/0!</v>
      </c>
      <c r="EV682" s="10" t="e">
        <f>((EV486*$B$7)/1000)/('Sample Set Info'!$C$131*('Sample Set Info'!$E$131/100))</f>
        <v>#DIV/0!</v>
      </c>
      <c r="EW682" s="10" t="e">
        <f>((EW486*$B$7)/1000)/('Sample Set Info'!$C$131*('Sample Set Info'!$E$131/100))</f>
        <v>#DIV/0!</v>
      </c>
      <c r="EX682" s="10" t="e">
        <f>((EX486*$B$7)/1000)/('Sample Set Info'!$C$131*('Sample Set Info'!$E$131/100))</f>
        <v>#DIV/0!</v>
      </c>
      <c r="EY682" s="10" t="e">
        <f>((EY486*$B$7)/1000)/('Sample Set Info'!$C$131*('Sample Set Info'!$E$131/100))</f>
        <v>#DIV/0!</v>
      </c>
      <c r="EZ682" s="10" t="e">
        <f>((EZ486*$B$7)/1000)/('Sample Set Info'!$C$131*('Sample Set Info'!$E$131/100))</f>
        <v>#DIV/0!</v>
      </c>
      <c r="FA682" s="10" t="e">
        <f>((FA486*$B$7)/1000)/('Sample Set Info'!$C$131*('Sample Set Info'!$E$131/100))</f>
        <v>#DIV/0!</v>
      </c>
      <c r="FB682" s="10" t="e">
        <f>((FB486*$B$7)/1000)/('Sample Set Info'!$C$131*('Sample Set Info'!$E$131/100))</f>
        <v>#DIV/0!</v>
      </c>
      <c r="FC682" s="10" t="e">
        <f>((FC486*$B$7)/1000)/('Sample Set Info'!$C$131*('Sample Set Info'!$E$131/100))</f>
        <v>#DIV/0!</v>
      </c>
      <c r="FD682" s="10" t="e">
        <f>((FD486*$B$7)/1000)/('Sample Set Info'!$C$131*('Sample Set Info'!$E$131/100))</f>
        <v>#DIV/0!</v>
      </c>
      <c r="FE682" s="10" t="e">
        <f>((FE486*$B$7)/1000)/('Sample Set Info'!$C$131*('Sample Set Info'!$E$131/100))</f>
        <v>#DIV/0!</v>
      </c>
      <c r="FF682" s="10" t="e">
        <f>((FF486*$B$7)/1000)/('Sample Set Info'!$C$131*('Sample Set Info'!$E$131/100))</f>
        <v>#DIV/0!</v>
      </c>
      <c r="FG682" s="10" t="e">
        <f>((FG486*$B$7)/1000)/('Sample Set Info'!$C$131*('Sample Set Info'!$E$131/100))</f>
        <v>#DIV/0!</v>
      </c>
      <c r="FH682" s="10" t="e">
        <f>((FH486*$B$7)/1000)/('Sample Set Info'!$C$131*('Sample Set Info'!$E$131/100))</f>
        <v>#DIV/0!</v>
      </c>
      <c r="FI682" s="10" t="e">
        <f>((FI486*$B$7)/1000)/('Sample Set Info'!$C$131*('Sample Set Info'!$E$131/100))</f>
        <v>#DIV/0!</v>
      </c>
      <c r="FJ682" s="10" t="e">
        <f>((FJ486*$B$7)/1000)/('Sample Set Info'!$C$131*('Sample Set Info'!$E$131/100))</f>
        <v>#DIV/0!</v>
      </c>
      <c r="FK682" s="10" t="e">
        <f>((FK486*$B$7)/1000)/('Sample Set Info'!$C$131*('Sample Set Info'!$E$131/100))</f>
        <v>#DIV/0!</v>
      </c>
      <c r="FL682" s="10" t="e">
        <f>((FL486*$B$7)/1000)/('Sample Set Info'!$C$131*('Sample Set Info'!$E$131/100))</f>
        <v>#DIV/0!</v>
      </c>
      <c r="FM682" s="10" t="e">
        <f>((FM486*$B$7)/1000)/('Sample Set Info'!$C$131*('Sample Set Info'!$E$131/100))</f>
        <v>#DIV/0!</v>
      </c>
      <c r="FN682" s="10" t="e">
        <f>((FN486*$B$7)/1000)/('Sample Set Info'!$C$131*('Sample Set Info'!$E$131/100))</f>
        <v>#DIV/0!</v>
      </c>
      <c r="FO682" s="10" t="e">
        <f>((FO486*$B$7)/1000)/('Sample Set Info'!$C$131*('Sample Set Info'!$E$131/100))</f>
        <v>#DIV/0!</v>
      </c>
      <c r="FP682" s="10" t="e">
        <f>((FP486*$B$7)/1000)/('Sample Set Info'!$C$131*('Sample Set Info'!$E$131/100))</f>
        <v>#DIV/0!</v>
      </c>
      <c r="FQ682" s="10" t="e">
        <f>((FQ486*$B$7)/1000)/('Sample Set Info'!$C$131*('Sample Set Info'!$E$131/100))</f>
        <v>#DIV/0!</v>
      </c>
      <c r="FR682" s="10" t="e">
        <f>((FR486*$B$7)/1000)/('Sample Set Info'!$C$131*('Sample Set Info'!$E$131/100))</f>
        <v>#DIV/0!</v>
      </c>
      <c r="FS682" s="10" t="e">
        <f>((FS486*$B$7)/1000)/('Sample Set Info'!$C$131*('Sample Set Info'!$E$131/100))</f>
        <v>#DIV/0!</v>
      </c>
      <c r="FT682" s="10" t="e">
        <f>((FT486*$B$7)/1000)/('Sample Set Info'!$C$131*('Sample Set Info'!$E$131/100))</f>
        <v>#DIV/0!</v>
      </c>
      <c r="FU682" s="10" t="e">
        <f>((FU486*$B$7)/1000)/('Sample Set Info'!$C$131*('Sample Set Info'!$E$131/100))</f>
        <v>#DIV/0!</v>
      </c>
      <c r="FV682" s="10" t="e">
        <f>((FV486*$B$7)/1000)/('Sample Set Info'!$C$131*('Sample Set Info'!$E$131/100))</f>
        <v>#DIV/0!</v>
      </c>
      <c r="FW682" s="10" t="e">
        <f>((FW486*$B$7)/1000)/('Sample Set Info'!$C$131*('Sample Set Info'!$E$131/100))</f>
        <v>#DIV/0!</v>
      </c>
      <c r="FX682" s="10" t="e">
        <f>((FX486*$B$7)/1000)/('Sample Set Info'!$C$131*('Sample Set Info'!$E$131/100))</f>
        <v>#DIV/0!</v>
      </c>
      <c r="FY682" s="10" t="e">
        <f>((FY486*$B$7)/1000)/('Sample Set Info'!$C$131*('Sample Set Info'!$E$131/100))</f>
        <v>#DIV/0!</v>
      </c>
    </row>
    <row r="683" spans="1:181" s="10" customFormat="1">
      <c r="A683" s="10" t="str">
        <f t="shared" si="855"/>
        <v>3,6-DiMePhe</v>
      </c>
      <c r="D683" s="10" t="s">
        <v>404</v>
      </c>
      <c r="E683" s="10" t="s">
        <v>404</v>
      </c>
      <c r="F683" s="10" t="s">
        <v>404</v>
      </c>
      <c r="G683" s="10" t="s">
        <v>404</v>
      </c>
      <c r="J683" s="10" t="s">
        <v>404</v>
      </c>
      <c r="K683" s="10" t="s">
        <v>404</v>
      </c>
      <c r="L683" s="10" t="s">
        <v>404</v>
      </c>
      <c r="M683" s="10" t="s">
        <v>404</v>
      </c>
      <c r="P683" s="10" t="s">
        <v>404</v>
      </c>
      <c r="Q683" s="10" t="s">
        <v>404</v>
      </c>
      <c r="R683" s="10" t="s">
        <v>404</v>
      </c>
      <c r="S683" s="10" t="s">
        <v>404</v>
      </c>
      <c r="V683" s="10" t="s">
        <v>404</v>
      </c>
      <c r="W683" s="10" t="s">
        <v>404</v>
      </c>
      <c r="X683" s="10" t="s">
        <v>404</v>
      </c>
      <c r="Y683" s="10" t="s">
        <v>404</v>
      </c>
      <c r="AA683" s="10" t="s">
        <v>404</v>
      </c>
      <c r="AB683" s="10" t="s">
        <v>404</v>
      </c>
      <c r="AC683" s="10" t="s">
        <v>404</v>
      </c>
      <c r="AD683" s="10" t="s">
        <v>404</v>
      </c>
      <c r="AF683" s="10" t="e">
        <f>((AF487*$B$7)/1000)/('Sample Set Info'!$C$32*('Sample Set Info'!$E$32/100))</f>
        <v>#DIV/0!</v>
      </c>
      <c r="AG683" s="10" t="e">
        <f>((AG487*$B$7)/1000)/('Sample Set Info'!$C$33*('Sample Set Info'!$E$33/100))</f>
        <v>#DIV/0!</v>
      </c>
      <c r="AH683" s="10" t="e">
        <f>((AH487*$B$7)/1000)/('Sample Set Info'!$C$34*('Sample Set Info'!$E$34/100))</f>
        <v>#DIV/0!</v>
      </c>
      <c r="AI683" s="10" t="e">
        <f>((AI487*$B$7)/1000)/('Sample Set Info'!$C$35*('Sample Set Info'!$E$35/100))</f>
        <v>#DIV/0!</v>
      </c>
      <c r="AJ683" s="10" t="e">
        <f>((AJ487*$B$7)/1000)/('Sample Set Info'!$C$36*('Sample Set Info'!$E$36/100))</f>
        <v>#DIV/0!</v>
      </c>
      <c r="AK683" s="10" t="e">
        <f>((AK487*$B$7)/1000)/('Sample Set Info'!$C$37*('Sample Set Info'!$E$37/100))</f>
        <v>#DIV/0!</v>
      </c>
      <c r="AL683" s="10" t="e">
        <f>((AL487*$B$7)/1000)/('Sample Set Info'!$C$38*('Sample Set Info'!$E$38/100))</f>
        <v>#DIV/0!</v>
      </c>
      <c r="AM683" s="10" t="e">
        <f>((AM487*$B$7)/1000)/('Sample Set Info'!$C$39*('Sample Set Info'!$E$39/100))</f>
        <v>#DIV/0!</v>
      </c>
      <c r="AN683" s="10" t="e">
        <f>((AN487*$B$7)/1000)/('Sample Set Info'!$C$40*('Sample Set Info'!$E$40/100))</f>
        <v>#DIV/0!</v>
      </c>
      <c r="AO683" s="10" t="e">
        <f>((AO487*$B$7)/1000)/('Sample Set Info'!$C$41*('Sample Set Info'!$E$41/100))</f>
        <v>#DIV/0!</v>
      </c>
      <c r="AP683" s="10" t="e">
        <f>((AP487*$B$7)/1000)/('Sample Set Info'!$C$42*('Sample Set Info'!$E$42/100))</f>
        <v>#DIV/0!</v>
      </c>
      <c r="AQ683" s="10" t="e">
        <f>((AQ487*$B$7)/1000)/('Sample Set Info'!$C$43*('Sample Set Info'!$E$43/100))</f>
        <v>#DIV/0!</v>
      </c>
      <c r="AR683" s="10" t="e">
        <f>((AR487*$B$7)/1000)/('Sample Set Info'!$C$44*('Sample Set Info'!$E$44/100))</f>
        <v>#DIV/0!</v>
      </c>
      <c r="AS683" s="10" t="e">
        <f>((AS487*$B$7)/1000)/('Sample Set Info'!$C$45*('Sample Set Info'!$E$45/100))</f>
        <v>#DIV/0!</v>
      </c>
      <c r="AT683" s="10" t="e">
        <f>((AT487*$B$7)/1000)/('Sample Set Info'!$C$46*('Sample Set Info'!$E$46/100))</f>
        <v>#DIV/0!</v>
      </c>
      <c r="AU683" s="10" t="e">
        <f>((AU487*$B$7)/1000)/('Sample Set Info'!$C$47*('Sample Set Info'!$E$47/100))</f>
        <v>#DIV/0!</v>
      </c>
      <c r="AV683" s="10" t="e">
        <f>((AV487*$B$7)/1000)/('Sample Set Info'!$C$48*('Sample Set Info'!$E$48/100))</f>
        <v>#DIV/0!</v>
      </c>
      <c r="AW683" s="10" t="e">
        <f>((AW487*$B$7)/1000)/('Sample Set Info'!$C$49*('Sample Set Info'!$E$49/100))</f>
        <v>#DIV/0!</v>
      </c>
      <c r="AX683" s="10" t="e">
        <f>((AX487*$B$7)/1000)/('Sample Set Info'!$C$50*('Sample Set Info'!$E$50/100))</f>
        <v>#DIV/0!</v>
      </c>
      <c r="AY683" s="10" t="e">
        <f>((AY487*$B$7)/1000)/('Sample Set Info'!$C$51*('Sample Set Info'!$E$51/100))</f>
        <v>#DIV/0!</v>
      </c>
      <c r="AZ683" s="10" t="e">
        <f>((AZ487*$B$7)/1000)/('Sample Set Info'!$C$52*('Sample Set Info'!$E$52/100))</f>
        <v>#DIV/0!</v>
      </c>
      <c r="BA683" s="10" t="e">
        <f>((BA487*$B$7)/1000)/('Sample Set Info'!$C$53*('Sample Set Info'!$E$53/100))</f>
        <v>#DIV/0!</v>
      </c>
      <c r="BB683" s="10" t="e">
        <f>((BB487*$B$7)/1000)/('Sample Set Info'!$C$54*('Sample Set Info'!$E$54/100))</f>
        <v>#DIV/0!</v>
      </c>
      <c r="BC683" s="10" t="e">
        <f>((BC487*$B$7)/1000)/('Sample Set Info'!$C$55*('Sample Set Info'!$E$55/100))</f>
        <v>#DIV/0!</v>
      </c>
      <c r="BD683" s="10" t="e">
        <f>((BD487*$B$7)/1000)/('Sample Set Info'!$C$56*('Sample Set Info'!$E$56/100))</f>
        <v>#DIV/0!</v>
      </c>
      <c r="BE683" s="10" t="e">
        <f>((BE487*$B$7)/1000)/('Sample Set Info'!$C$57*('Sample Set Info'!$E$57/100))</f>
        <v>#DIV/0!</v>
      </c>
      <c r="BF683" s="10" t="e">
        <f>((BF487*$B$7)/1000)/('Sample Set Info'!$C$58*('Sample Set Info'!$E$58/100))</f>
        <v>#DIV/0!</v>
      </c>
      <c r="BG683" s="10" t="e">
        <f>((BG487*$B$7)/1000)/('Sample Set Info'!$C$59*('Sample Set Info'!$E$59/100))</f>
        <v>#DIV/0!</v>
      </c>
      <c r="BH683" s="10" t="e">
        <f>((BH487*$B$7)/1000)/('Sample Set Info'!$C$60*('Sample Set Info'!$E$60/100))</f>
        <v>#DIV/0!</v>
      </c>
      <c r="BI683" s="10" t="e">
        <f>((BI487*$B$7)/1000)/('Sample Set Info'!$C$61*('Sample Set Info'!$E$61/100))</f>
        <v>#DIV/0!</v>
      </c>
      <c r="BJ683" s="10" t="e">
        <f>((BJ487*$B$7)/1000)/('Sample Set Info'!$C$62*('Sample Set Info'!$E$62/100))</f>
        <v>#DIV/0!</v>
      </c>
      <c r="BK683" s="10" t="e">
        <f>((BK487*$B$7)/1000)/('Sample Set Info'!$C$63*('Sample Set Info'!$E$63/100))</f>
        <v>#DIV/0!</v>
      </c>
      <c r="BL683" s="10" t="e">
        <f>((BL487*$B$7)/1000)/('Sample Set Info'!$C$64*('Sample Set Info'!$E$64/100))</f>
        <v>#DIV/0!</v>
      </c>
      <c r="BM683" s="10" t="e">
        <f>((BM487*$B$7)/1000)/('Sample Set Info'!$C$65*('Sample Set Info'!$E$65/100))</f>
        <v>#DIV/0!</v>
      </c>
      <c r="BN683" s="10" t="e">
        <f>((BN487*$B$7)/1000)/('Sample Set Info'!$C$66*('Sample Set Info'!$E$66/100))</f>
        <v>#DIV/0!</v>
      </c>
      <c r="BO683" s="10" t="e">
        <f>((BO487*$B$7)/1000)/('Sample Set Info'!$C$67*('Sample Set Info'!$E$67/100))</f>
        <v>#DIV/0!</v>
      </c>
      <c r="BP683" s="10" t="e">
        <f>((BP487*$B$7)/1000)/('Sample Set Info'!$C$68*('Sample Set Info'!$E$68/100))</f>
        <v>#DIV/0!</v>
      </c>
      <c r="BQ683" s="10" t="e">
        <f>((BQ487*$B$7)/1000)/('Sample Set Info'!$C$69*('Sample Set Info'!$E$69/100))</f>
        <v>#DIV/0!</v>
      </c>
      <c r="BR683" s="10" t="e">
        <f>((BR487*$B$7)/1000)/('Sample Set Info'!$C$70*('Sample Set Info'!$E$70/100))</f>
        <v>#DIV/0!</v>
      </c>
      <c r="BS683" s="10" t="e">
        <f>((BS487*$B$7)/1000)/('Sample Set Info'!$C$71*('Sample Set Info'!$E$71/100))</f>
        <v>#DIV/0!</v>
      </c>
      <c r="BT683" s="10" t="e">
        <f>((BT487*$B$7)/1000)/('Sample Set Info'!$C$72*('Sample Set Info'!$E$72/100))</f>
        <v>#DIV/0!</v>
      </c>
      <c r="BU683" s="10" t="e">
        <f>((BU487*$B$7)/1000)/('Sample Set Info'!$C$73*('Sample Set Info'!$E$73/100))</f>
        <v>#DIV/0!</v>
      </c>
      <c r="BV683" s="10" t="e">
        <f>((BV487*$B$7)/1000)/('Sample Set Info'!$C$74*('Sample Set Info'!$E$74/100))</f>
        <v>#DIV/0!</v>
      </c>
      <c r="BW683" s="10" t="e">
        <f>((BW487*$B$7)/1000)/('Sample Set Info'!$C$75*('Sample Set Info'!$E$75/100))</f>
        <v>#DIV/0!</v>
      </c>
      <c r="BX683" s="10" t="e">
        <f>((BX487*$B$7)/1000)/('Sample Set Info'!$C$76*('Sample Set Info'!$E$76/100))</f>
        <v>#DIV/0!</v>
      </c>
      <c r="BY683" s="10" t="e">
        <f>((BY487*$B$7)/1000)/('Sample Set Info'!$C$77*('Sample Set Info'!$E$77/100))</f>
        <v>#DIV/0!</v>
      </c>
      <c r="BZ683" s="10" t="e">
        <f>((BZ487*$B$7)/1000)/('Sample Set Info'!$C$78*('Sample Set Info'!$E$78/100))</f>
        <v>#DIV/0!</v>
      </c>
      <c r="CA683" s="10" t="e">
        <f>((CA487*$B$7)/1000)/('Sample Set Info'!$C$79*('Sample Set Info'!$E$79/100))</f>
        <v>#DIV/0!</v>
      </c>
      <c r="CB683" s="10" t="e">
        <f>((CB487*$B$7)/1000)/('Sample Set Info'!$C$80*('Sample Set Info'!$E$80/100))</f>
        <v>#DIV/0!</v>
      </c>
      <c r="CC683" s="10" t="e">
        <f>((CC487*$B$7)/1000)/('Sample Set Info'!$C$81*('Sample Set Info'!$E$81/100))</f>
        <v>#DIV/0!</v>
      </c>
      <c r="CD683" s="10" t="e">
        <f>((CD487*$B$7)/1000)/('Sample Set Info'!$C$82*('Sample Set Info'!$E$82/100))</f>
        <v>#DIV/0!</v>
      </c>
      <c r="CE683" s="10" t="e">
        <f>((CE487*$B$7)/1000)/('Sample Set Info'!$C$83*('Sample Set Info'!$E$83/100))</f>
        <v>#DIV/0!</v>
      </c>
      <c r="CF683" s="10" t="e">
        <f>((CF487*$B$7)/1000)/('Sample Set Info'!$C$84*('Sample Set Info'!$E$84/100))</f>
        <v>#DIV/0!</v>
      </c>
      <c r="CG683" s="10" t="e">
        <f>((CG487*$B$7)/1000)/('Sample Set Info'!$C$85*('Sample Set Info'!$E$85/100))</f>
        <v>#DIV/0!</v>
      </c>
      <c r="CH683" s="10" t="e">
        <f>((CH487*$B$7)/1000)/('Sample Set Info'!$C$86*('Sample Set Info'!$E$86/100))</f>
        <v>#DIV/0!</v>
      </c>
      <c r="CI683" s="10" t="e">
        <f>((CI487*$B$7)/1000)/('Sample Set Info'!$C$87*('Sample Set Info'!$E$87/100))</f>
        <v>#DIV/0!</v>
      </c>
      <c r="CJ683" s="10" t="e">
        <f>((CJ487*$B$7)/1000)/('Sample Set Info'!$C$88*('Sample Set Info'!$E$88/100))</f>
        <v>#DIV/0!</v>
      </c>
      <c r="CK683" s="10" t="e">
        <f>((CK487*$B$7)/1000)/('Sample Set Info'!$C$89*('Sample Set Info'!$E$89/100))</f>
        <v>#DIV/0!</v>
      </c>
      <c r="CL683" s="10" t="e">
        <f>((CL487*$B$7)/1000)/('Sample Set Info'!$C$90*('Sample Set Info'!$E$90/100))</f>
        <v>#DIV/0!</v>
      </c>
      <c r="CM683" s="10" t="e">
        <f>((CM487*$B$7)/1000)/('Sample Set Info'!$C$91*('Sample Set Info'!$E$91/100))</f>
        <v>#DIV/0!</v>
      </c>
      <c r="CN683" s="10" t="e">
        <f>((CN487*$B$7)/1000)/('Sample Set Info'!$C$92*('Sample Set Info'!$E$92/100))</f>
        <v>#DIV/0!</v>
      </c>
      <c r="CO683" s="10" t="e">
        <f>((CO487*$B$7)/1000)/('Sample Set Info'!$C$93*('Sample Set Info'!$E$93/100))</f>
        <v>#DIV/0!</v>
      </c>
      <c r="CP683" s="10" t="e">
        <f>((CP487*$B$7)/1000)/('Sample Set Info'!$C$94*('Sample Set Info'!$E$94/100))</f>
        <v>#DIV/0!</v>
      </c>
      <c r="CQ683" s="10" t="e">
        <f>((CQ487*$B$7)/1000)/('Sample Set Info'!$C$95*('Sample Set Info'!$E$95/100))</f>
        <v>#DIV/0!</v>
      </c>
      <c r="CR683" s="10" t="e">
        <f>((CR487*$B$7)/1000)/('Sample Set Info'!$C$96*('Sample Set Info'!$E$96/100))</f>
        <v>#DIV/0!</v>
      </c>
      <c r="CS683" s="10" t="e">
        <f>((CS487*$B$7)/1000)/('Sample Set Info'!$C$97*('Sample Set Info'!$E$97/100))</f>
        <v>#DIV/0!</v>
      </c>
      <c r="CT683" s="10" t="e">
        <f>((CT487*$B$7)/1000)/('Sample Set Info'!$C$98*('Sample Set Info'!$E$98/100))</f>
        <v>#DIV/0!</v>
      </c>
      <c r="CU683" s="10" t="e">
        <f>((CU487*$B$7)/1000)/('Sample Set Info'!$C$99*('Sample Set Info'!$E$99/100))</f>
        <v>#DIV/0!</v>
      </c>
      <c r="CV683" s="10" t="e">
        <f>((CV487*$B$7)/1000)/('Sample Set Info'!$C$100*('Sample Set Info'!$E$100/100))</f>
        <v>#DIV/0!</v>
      </c>
      <c r="CW683" s="10" t="e">
        <f>((CW487*$B$7)/1000)/('Sample Set Info'!$C$101*('Sample Set Info'!$E$101/100))</f>
        <v>#DIV/0!</v>
      </c>
      <c r="CX683" s="10" t="e">
        <f>((CX487*$B$7)/1000)/('Sample Set Info'!$C$102*('Sample Set Info'!$E$102/100))</f>
        <v>#DIV/0!</v>
      </c>
      <c r="CY683" s="10" t="e">
        <f>((CY487*$B$7)/1000)/('Sample Set Info'!$C$103*('Sample Set Info'!$E$103/100))</f>
        <v>#DIV/0!</v>
      </c>
      <c r="CZ683" s="10" t="e">
        <f>((CZ487*$B$7)/1000)/('Sample Set Info'!$C$104*('Sample Set Info'!$E$104/100))</f>
        <v>#DIV/0!</v>
      </c>
      <c r="DA683" s="10" t="e">
        <f>((DA487*$B$7)/1000)/('Sample Set Info'!$C$105*('Sample Set Info'!$E$105/100))</f>
        <v>#DIV/0!</v>
      </c>
      <c r="DB683" s="10" t="e">
        <f>((DB487*$B$7)/1000)/('Sample Set Info'!$C$106*('Sample Set Info'!$E$106/100))</f>
        <v>#DIV/0!</v>
      </c>
      <c r="DC683" s="10" t="e">
        <f>((DC487*$B$7)/1000)/('Sample Set Info'!$C$107*('Sample Set Info'!$E$107/100))</f>
        <v>#DIV/0!</v>
      </c>
      <c r="DD683" s="10" t="e">
        <f>((DD487*$B$7)/1000)/('Sample Set Info'!$C$108*('Sample Set Info'!$E$108/100))</f>
        <v>#DIV/0!</v>
      </c>
      <c r="DE683" s="10" t="e">
        <f>((DE487*$B$7)/1000)/('Sample Set Info'!$C$109*('Sample Set Info'!$E$109/100))</f>
        <v>#DIV/0!</v>
      </c>
      <c r="DF683" s="10" t="e">
        <f>((DF487*$B$7)/1000)/('Sample Set Info'!$C$110*('Sample Set Info'!$E$110/100))</f>
        <v>#DIV/0!</v>
      </c>
      <c r="DG683" s="10" t="e">
        <f>((DG487*$B$7)/1000)/('Sample Set Info'!$C$111*('Sample Set Info'!$E$111/100))</f>
        <v>#DIV/0!</v>
      </c>
      <c r="DH683" s="10" t="e">
        <f>((DH487*$B$7)/1000)/('Sample Set Info'!$C$112*('Sample Set Info'!$E$112/100))</f>
        <v>#DIV/0!</v>
      </c>
      <c r="DI683" s="10" t="e">
        <f>((DI487*$B$7)/1000)/('Sample Set Info'!$C$113*('Sample Set Info'!$E$113/100))</f>
        <v>#DIV/0!</v>
      </c>
      <c r="DJ683" s="10" t="e">
        <f>((DJ487*$B$7)/1000)/('Sample Set Info'!$C$114*('Sample Set Info'!$E$114/100))</f>
        <v>#DIV/0!</v>
      </c>
      <c r="DK683" s="10" t="e">
        <f>((DK487*$B$7)/1000)/('Sample Set Info'!$C$115*('Sample Set Info'!$E$115/100))</f>
        <v>#DIV/0!</v>
      </c>
      <c r="DL683" s="10" t="e">
        <f>((DL487*$B$7)/1000)/('Sample Set Info'!$C$116*('Sample Set Info'!$E$116/100))</f>
        <v>#DIV/0!</v>
      </c>
      <c r="DM683" s="10" t="e">
        <f>((DM487*$B$7)/1000)/('Sample Set Info'!$C$117*('Sample Set Info'!$E$117/100))</f>
        <v>#DIV/0!</v>
      </c>
      <c r="DN683" s="10" t="e">
        <f>((DN487*$B$7)/1000)/('Sample Set Info'!$C$118*('Sample Set Info'!$E$118/100))</f>
        <v>#DIV/0!</v>
      </c>
      <c r="DO683" s="10" t="e">
        <f>((DO487*$B$7)/1000)/('Sample Set Info'!$C$119*('Sample Set Info'!$E$119/100))</f>
        <v>#DIV/0!</v>
      </c>
      <c r="DP683" s="10" t="e">
        <f>((DP487*$B$7)/1000)/('Sample Set Info'!$C$120*('Sample Set Info'!$E$120/100))</f>
        <v>#DIV/0!</v>
      </c>
      <c r="DQ683" s="10" t="e">
        <f>((DQ487*$B$7)/1000)/('Sample Set Info'!$C$121*('Sample Set Info'!$E$121/100))</f>
        <v>#DIV/0!</v>
      </c>
      <c r="DR683" s="10" t="e">
        <f>((DR487*$B$7)/1000)/('Sample Set Info'!$C$122*('Sample Set Info'!$E$122/100))</f>
        <v>#DIV/0!</v>
      </c>
      <c r="DS683" s="10" t="e">
        <f>((DS487*$B$7)/1000)/('Sample Set Info'!$C$123*('Sample Set Info'!$E$123/100))</f>
        <v>#DIV/0!</v>
      </c>
      <c r="DT683" s="10" t="e">
        <f>((DT487*$B$7)/1000)/('Sample Set Info'!$C$124*('Sample Set Info'!$E$124/100))</f>
        <v>#DIV/0!</v>
      </c>
      <c r="DU683" s="10" t="e">
        <f>((DU487*$B$7)/1000)/('Sample Set Info'!$C$125*('Sample Set Info'!$E$125/100))</f>
        <v>#DIV/0!</v>
      </c>
      <c r="DV683" s="10" t="e">
        <f>((DV487*$B$7)/1000)/('Sample Set Info'!$C$126*('Sample Set Info'!$E$126/100))</f>
        <v>#DIV/0!</v>
      </c>
      <c r="DW683" s="10" t="e">
        <f>((DW487*$B$7)/1000)/('Sample Set Info'!$C$127*('Sample Set Info'!$E$127/100))</f>
        <v>#DIV/0!</v>
      </c>
      <c r="DX683" s="10" t="e">
        <f>((DX487*$B$7)/1000)/('Sample Set Info'!$C$128*('Sample Set Info'!$E$128/100))</f>
        <v>#DIV/0!</v>
      </c>
      <c r="DY683" s="10" t="e">
        <f>((DY487*$B$7)/1000)/('Sample Set Info'!$C$129*('Sample Set Info'!$E$129/100))</f>
        <v>#DIV/0!</v>
      </c>
      <c r="DZ683" s="10" t="e">
        <f>((DZ487*$B$7)/1000)/('Sample Set Info'!$C$130*('Sample Set Info'!$E$130/100))</f>
        <v>#DIV/0!</v>
      </c>
      <c r="EA683" s="10" t="e">
        <f>((EA487*$B$7)/1000)/('Sample Set Info'!$C$131*('Sample Set Info'!$E$131/100))</f>
        <v>#DIV/0!</v>
      </c>
      <c r="EB683" s="10" t="e">
        <f>((EB487*$B$7)/1000)/('Sample Set Info'!$C$131*('Sample Set Info'!$E$131/100))</f>
        <v>#DIV/0!</v>
      </c>
      <c r="EC683" s="10" t="e">
        <f>((EC487*$B$7)/1000)/('Sample Set Info'!$C$131*('Sample Set Info'!$E$131/100))</f>
        <v>#DIV/0!</v>
      </c>
      <c r="ED683" s="10" t="e">
        <f>((ED487*$B$7)/1000)/('Sample Set Info'!$C$131*('Sample Set Info'!$E$131/100))</f>
        <v>#DIV/0!</v>
      </c>
      <c r="EE683" s="10" t="e">
        <f>((EE487*$B$7)/1000)/('Sample Set Info'!$C$131*('Sample Set Info'!$E$131/100))</f>
        <v>#DIV/0!</v>
      </c>
      <c r="EF683" s="10" t="e">
        <f>((EF487*$B$7)/1000)/('Sample Set Info'!$C$131*('Sample Set Info'!$E$131/100))</f>
        <v>#DIV/0!</v>
      </c>
      <c r="EG683" s="10" t="e">
        <f>((EG487*$B$7)/1000)/('Sample Set Info'!$C$131*('Sample Set Info'!$E$131/100))</f>
        <v>#DIV/0!</v>
      </c>
      <c r="EH683" s="10" t="e">
        <f>((EH487*$B$7)/1000)/('Sample Set Info'!$C$131*('Sample Set Info'!$E$131/100))</f>
        <v>#DIV/0!</v>
      </c>
      <c r="EI683" s="10" t="e">
        <f>((EI487*$B$7)/1000)/('Sample Set Info'!$C$131*('Sample Set Info'!$E$131/100))</f>
        <v>#DIV/0!</v>
      </c>
      <c r="EJ683" s="10" t="e">
        <f>((EJ487*$B$7)/1000)/('Sample Set Info'!$C$131*('Sample Set Info'!$E$131/100))</f>
        <v>#DIV/0!</v>
      </c>
      <c r="EK683" s="10" t="e">
        <f>((EK487*$B$7)/1000)/('Sample Set Info'!$C$131*('Sample Set Info'!$E$131/100))</f>
        <v>#DIV/0!</v>
      </c>
      <c r="EL683" s="10" t="e">
        <f>((EL487*$B$7)/1000)/('Sample Set Info'!$C$131*('Sample Set Info'!$E$131/100))</f>
        <v>#DIV/0!</v>
      </c>
      <c r="EM683" s="10" t="e">
        <f>((EM487*$B$7)/1000)/('Sample Set Info'!$C$131*('Sample Set Info'!$E$131/100))</f>
        <v>#DIV/0!</v>
      </c>
      <c r="EN683" s="10" t="e">
        <f>((EN487*$B$7)/1000)/('Sample Set Info'!$C$131*('Sample Set Info'!$E$131/100))</f>
        <v>#DIV/0!</v>
      </c>
      <c r="EO683" s="10" t="e">
        <f>((EO487*$B$7)/1000)/('Sample Set Info'!$C$131*('Sample Set Info'!$E$131/100))</f>
        <v>#DIV/0!</v>
      </c>
      <c r="EP683" s="10" t="e">
        <f>((EP487*$B$7)/1000)/('Sample Set Info'!$C$131*('Sample Set Info'!$E$131/100))</f>
        <v>#DIV/0!</v>
      </c>
      <c r="EQ683" s="10" t="e">
        <f>((EQ487*$B$7)/1000)/('Sample Set Info'!$C$131*('Sample Set Info'!$E$131/100))</f>
        <v>#DIV/0!</v>
      </c>
      <c r="ER683" s="10" t="e">
        <f>((ER487*$B$7)/1000)/('Sample Set Info'!$C$131*('Sample Set Info'!$E$131/100))</f>
        <v>#DIV/0!</v>
      </c>
      <c r="ES683" s="10" t="e">
        <f>((ES487*$B$7)/1000)/('Sample Set Info'!$C$131*('Sample Set Info'!$E$131/100))</f>
        <v>#DIV/0!</v>
      </c>
      <c r="ET683" s="10" t="e">
        <f>((ET487*$B$7)/1000)/('Sample Set Info'!$C$131*('Sample Set Info'!$E$131/100))</f>
        <v>#DIV/0!</v>
      </c>
      <c r="EU683" s="10" t="e">
        <f>((EU487*$B$7)/1000)/('Sample Set Info'!$C$131*('Sample Set Info'!$E$131/100))</f>
        <v>#DIV/0!</v>
      </c>
      <c r="EV683" s="10" t="e">
        <f>((EV487*$B$7)/1000)/('Sample Set Info'!$C$131*('Sample Set Info'!$E$131/100))</f>
        <v>#DIV/0!</v>
      </c>
      <c r="EW683" s="10" t="e">
        <f>((EW487*$B$7)/1000)/('Sample Set Info'!$C$131*('Sample Set Info'!$E$131/100))</f>
        <v>#DIV/0!</v>
      </c>
      <c r="EX683" s="10" t="e">
        <f>((EX487*$B$7)/1000)/('Sample Set Info'!$C$131*('Sample Set Info'!$E$131/100))</f>
        <v>#DIV/0!</v>
      </c>
      <c r="EY683" s="10" t="e">
        <f>((EY487*$B$7)/1000)/('Sample Set Info'!$C$131*('Sample Set Info'!$E$131/100))</f>
        <v>#DIV/0!</v>
      </c>
      <c r="EZ683" s="10" t="e">
        <f>((EZ487*$B$7)/1000)/('Sample Set Info'!$C$131*('Sample Set Info'!$E$131/100))</f>
        <v>#DIV/0!</v>
      </c>
      <c r="FA683" s="10" t="e">
        <f>((FA487*$B$7)/1000)/('Sample Set Info'!$C$131*('Sample Set Info'!$E$131/100))</f>
        <v>#DIV/0!</v>
      </c>
      <c r="FB683" s="10" t="e">
        <f>((FB487*$B$7)/1000)/('Sample Set Info'!$C$131*('Sample Set Info'!$E$131/100))</f>
        <v>#DIV/0!</v>
      </c>
      <c r="FC683" s="10" t="e">
        <f>((FC487*$B$7)/1000)/('Sample Set Info'!$C$131*('Sample Set Info'!$E$131/100))</f>
        <v>#DIV/0!</v>
      </c>
      <c r="FD683" s="10" t="e">
        <f>((FD487*$B$7)/1000)/('Sample Set Info'!$C$131*('Sample Set Info'!$E$131/100))</f>
        <v>#DIV/0!</v>
      </c>
      <c r="FE683" s="10" t="e">
        <f>((FE487*$B$7)/1000)/('Sample Set Info'!$C$131*('Sample Set Info'!$E$131/100))</f>
        <v>#DIV/0!</v>
      </c>
      <c r="FF683" s="10" t="e">
        <f>((FF487*$B$7)/1000)/('Sample Set Info'!$C$131*('Sample Set Info'!$E$131/100))</f>
        <v>#DIV/0!</v>
      </c>
      <c r="FG683" s="10" t="e">
        <f>((FG487*$B$7)/1000)/('Sample Set Info'!$C$131*('Sample Set Info'!$E$131/100))</f>
        <v>#DIV/0!</v>
      </c>
      <c r="FH683" s="10" t="e">
        <f>((FH487*$B$7)/1000)/('Sample Set Info'!$C$131*('Sample Set Info'!$E$131/100))</f>
        <v>#DIV/0!</v>
      </c>
      <c r="FI683" s="10" t="e">
        <f>((FI487*$B$7)/1000)/('Sample Set Info'!$C$131*('Sample Set Info'!$E$131/100))</f>
        <v>#DIV/0!</v>
      </c>
      <c r="FJ683" s="10" t="e">
        <f>((FJ487*$B$7)/1000)/('Sample Set Info'!$C$131*('Sample Set Info'!$E$131/100))</f>
        <v>#DIV/0!</v>
      </c>
      <c r="FK683" s="10" t="e">
        <f>((FK487*$B$7)/1000)/('Sample Set Info'!$C$131*('Sample Set Info'!$E$131/100))</f>
        <v>#DIV/0!</v>
      </c>
      <c r="FL683" s="10" t="e">
        <f>((FL487*$B$7)/1000)/('Sample Set Info'!$C$131*('Sample Set Info'!$E$131/100))</f>
        <v>#DIV/0!</v>
      </c>
      <c r="FM683" s="10" t="e">
        <f>((FM487*$B$7)/1000)/('Sample Set Info'!$C$131*('Sample Set Info'!$E$131/100))</f>
        <v>#DIV/0!</v>
      </c>
      <c r="FN683" s="10" t="e">
        <f>((FN487*$B$7)/1000)/('Sample Set Info'!$C$131*('Sample Set Info'!$E$131/100))</f>
        <v>#DIV/0!</v>
      </c>
      <c r="FO683" s="10" t="e">
        <f>((FO487*$B$7)/1000)/('Sample Set Info'!$C$131*('Sample Set Info'!$E$131/100))</f>
        <v>#DIV/0!</v>
      </c>
      <c r="FP683" s="10" t="e">
        <f>((FP487*$B$7)/1000)/('Sample Set Info'!$C$131*('Sample Set Info'!$E$131/100))</f>
        <v>#DIV/0!</v>
      </c>
      <c r="FQ683" s="10" t="e">
        <f>((FQ487*$B$7)/1000)/('Sample Set Info'!$C$131*('Sample Set Info'!$E$131/100))</f>
        <v>#DIV/0!</v>
      </c>
      <c r="FR683" s="10" t="e">
        <f>((FR487*$B$7)/1000)/('Sample Set Info'!$C$131*('Sample Set Info'!$E$131/100))</f>
        <v>#DIV/0!</v>
      </c>
      <c r="FS683" s="10" t="e">
        <f>((FS487*$B$7)/1000)/('Sample Set Info'!$C$131*('Sample Set Info'!$E$131/100))</f>
        <v>#DIV/0!</v>
      </c>
      <c r="FT683" s="10" t="e">
        <f>((FT487*$B$7)/1000)/('Sample Set Info'!$C$131*('Sample Set Info'!$E$131/100))</f>
        <v>#DIV/0!</v>
      </c>
      <c r="FU683" s="10" t="e">
        <f>((FU487*$B$7)/1000)/('Sample Set Info'!$C$131*('Sample Set Info'!$E$131/100))</f>
        <v>#DIV/0!</v>
      </c>
      <c r="FV683" s="10" t="e">
        <f>((FV487*$B$7)/1000)/('Sample Set Info'!$C$131*('Sample Set Info'!$E$131/100))</f>
        <v>#DIV/0!</v>
      </c>
      <c r="FW683" s="10" t="e">
        <f>((FW487*$B$7)/1000)/('Sample Set Info'!$C$131*('Sample Set Info'!$E$131/100))</f>
        <v>#DIV/0!</v>
      </c>
      <c r="FX683" s="10" t="e">
        <f>((FX487*$B$7)/1000)/('Sample Set Info'!$C$131*('Sample Set Info'!$E$131/100))</f>
        <v>#DIV/0!</v>
      </c>
      <c r="FY683" s="10" t="e">
        <f>((FY487*$B$7)/1000)/('Sample Set Info'!$C$131*('Sample Set Info'!$E$131/100))</f>
        <v>#DIV/0!</v>
      </c>
    </row>
    <row r="684" spans="1:181" s="10" customFormat="1">
      <c r="A684" s="10" t="str">
        <f t="shared" si="855"/>
        <v>2,6-DiMePhe</v>
      </c>
      <c r="D684" s="10" t="s">
        <v>404</v>
      </c>
      <c r="E684" s="10" t="s">
        <v>404</v>
      </c>
      <c r="F684" s="10" t="s">
        <v>404</v>
      </c>
      <c r="G684" s="10" t="s">
        <v>404</v>
      </c>
      <c r="J684" s="10" t="s">
        <v>404</v>
      </c>
      <c r="K684" s="10" t="s">
        <v>404</v>
      </c>
      <c r="L684" s="10" t="s">
        <v>404</v>
      </c>
      <c r="M684" s="10" t="s">
        <v>404</v>
      </c>
      <c r="P684" s="10" t="s">
        <v>404</v>
      </c>
      <c r="Q684" s="10" t="s">
        <v>404</v>
      </c>
      <c r="R684" s="10" t="s">
        <v>404</v>
      </c>
      <c r="S684" s="10" t="s">
        <v>404</v>
      </c>
      <c r="V684" s="10" t="s">
        <v>404</v>
      </c>
      <c r="W684" s="10" t="s">
        <v>404</v>
      </c>
      <c r="X684" s="10" t="s">
        <v>404</v>
      </c>
      <c r="Y684" s="10" t="s">
        <v>404</v>
      </c>
      <c r="AA684" s="10" t="s">
        <v>404</v>
      </c>
      <c r="AB684" s="10" t="s">
        <v>404</v>
      </c>
      <c r="AC684" s="10" t="s">
        <v>404</v>
      </c>
      <c r="AD684" s="10" t="s">
        <v>404</v>
      </c>
      <c r="AF684" s="10" t="e">
        <f>((AF488*$B$7)/1000)/('Sample Set Info'!$C$32*('Sample Set Info'!$E$32/100))</f>
        <v>#DIV/0!</v>
      </c>
      <c r="AG684" s="10" t="e">
        <f>((AG488*$B$7)/1000)/('Sample Set Info'!$C$33*('Sample Set Info'!$E$33/100))</f>
        <v>#DIV/0!</v>
      </c>
      <c r="AH684" s="10" t="e">
        <f>((AH488*$B$7)/1000)/('Sample Set Info'!$C$34*('Sample Set Info'!$E$34/100))</f>
        <v>#DIV/0!</v>
      </c>
      <c r="AI684" s="10" t="e">
        <f>((AI488*$B$7)/1000)/('Sample Set Info'!$C$35*('Sample Set Info'!$E$35/100))</f>
        <v>#DIV/0!</v>
      </c>
      <c r="AJ684" s="10" t="e">
        <f>((AJ488*$B$7)/1000)/('Sample Set Info'!$C$36*('Sample Set Info'!$E$36/100))</f>
        <v>#DIV/0!</v>
      </c>
      <c r="AK684" s="10" t="e">
        <f>((AK488*$B$7)/1000)/('Sample Set Info'!$C$37*('Sample Set Info'!$E$37/100))</f>
        <v>#DIV/0!</v>
      </c>
      <c r="AL684" s="10" t="e">
        <f>((AL488*$B$7)/1000)/('Sample Set Info'!$C$38*('Sample Set Info'!$E$38/100))</f>
        <v>#DIV/0!</v>
      </c>
      <c r="AM684" s="10" t="e">
        <f>((AM488*$B$7)/1000)/('Sample Set Info'!$C$39*('Sample Set Info'!$E$39/100))</f>
        <v>#DIV/0!</v>
      </c>
      <c r="AN684" s="10" t="e">
        <f>((AN488*$B$7)/1000)/('Sample Set Info'!$C$40*('Sample Set Info'!$E$40/100))</f>
        <v>#DIV/0!</v>
      </c>
      <c r="AO684" s="10" t="e">
        <f>((AO488*$B$7)/1000)/('Sample Set Info'!$C$41*('Sample Set Info'!$E$41/100))</f>
        <v>#DIV/0!</v>
      </c>
      <c r="AP684" s="10" t="e">
        <f>((AP488*$B$7)/1000)/('Sample Set Info'!$C$42*('Sample Set Info'!$E$42/100))</f>
        <v>#DIV/0!</v>
      </c>
      <c r="AQ684" s="10" t="e">
        <f>((AQ488*$B$7)/1000)/('Sample Set Info'!$C$43*('Sample Set Info'!$E$43/100))</f>
        <v>#DIV/0!</v>
      </c>
      <c r="AR684" s="10" t="e">
        <f>((AR488*$B$7)/1000)/('Sample Set Info'!$C$44*('Sample Set Info'!$E$44/100))</f>
        <v>#DIV/0!</v>
      </c>
      <c r="AS684" s="10" t="e">
        <f>((AS488*$B$7)/1000)/('Sample Set Info'!$C$45*('Sample Set Info'!$E$45/100))</f>
        <v>#DIV/0!</v>
      </c>
      <c r="AT684" s="10" t="e">
        <f>((AT488*$B$7)/1000)/('Sample Set Info'!$C$46*('Sample Set Info'!$E$46/100))</f>
        <v>#DIV/0!</v>
      </c>
      <c r="AU684" s="10" t="e">
        <f>((AU488*$B$7)/1000)/('Sample Set Info'!$C$47*('Sample Set Info'!$E$47/100))</f>
        <v>#DIV/0!</v>
      </c>
      <c r="AV684" s="10" t="e">
        <f>((AV488*$B$7)/1000)/('Sample Set Info'!$C$48*('Sample Set Info'!$E$48/100))</f>
        <v>#DIV/0!</v>
      </c>
      <c r="AW684" s="10" t="e">
        <f>((AW488*$B$7)/1000)/('Sample Set Info'!$C$49*('Sample Set Info'!$E$49/100))</f>
        <v>#DIV/0!</v>
      </c>
      <c r="AX684" s="10" t="e">
        <f>((AX488*$B$7)/1000)/('Sample Set Info'!$C$50*('Sample Set Info'!$E$50/100))</f>
        <v>#DIV/0!</v>
      </c>
      <c r="AY684" s="10" t="e">
        <f>((AY488*$B$7)/1000)/('Sample Set Info'!$C$51*('Sample Set Info'!$E$51/100))</f>
        <v>#DIV/0!</v>
      </c>
      <c r="AZ684" s="10" t="e">
        <f>((AZ488*$B$7)/1000)/('Sample Set Info'!$C$52*('Sample Set Info'!$E$52/100))</f>
        <v>#DIV/0!</v>
      </c>
      <c r="BA684" s="10" t="e">
        <f>((BA488*$B$7)/1000)/('Sample Set Info'!$C$53*('Sample Set Info'!$E$53/100))</f>
        <v>#DIV/0!</v>
      </c>
      <c r="BB684" s="10" t="e">
        <f>((BB488*$B$7)/1000)/('Sample Set Info'!$C$54*('Sample Set Info'!$E$54/100))</f>
        <v>#DIV/0!</v>
      </c>
      <c r="BC684" s="10" t="e">
        <f>((BC488*$B$7)/1000)/('Sample Set Info'!$C$55*('Sample Set Info'!$E$55/100))</f>
        <v>#DIV/0!</v>
      </c>
      <c r="BD684" s="10" t="e">
        <f>((BD488*$B$7)/1000)/('Sample Set Info'!$C$56*('Sample Set Info'!$E$56/100))</f>
        <v>#DIV/0!</v>
      </c>
      <c r="BE684" s="10" t="e">
        <f>((BE488*$B$7)/1000)/('Sample Set Info'!$C$57*('Sample Set Info'!$E$57/100))</f>
        <v>#DIV/0!</v>
      </c>
      <c r="BF684" s="10" t="e">
        <f>((BF488*$B$7)/1000)/('Sample Set Info'!$C$58*('Sample Set Info'!$E$58/100))</f>
        <v>#DIV/0!</v>
      </c>
      <c r="BG684" s="10" t="e">
        <f>((BG488*$B$7)/1000)/('Sample Set Info'!$C$59*('Sample Set Info'!$E$59/100))</f>
        <v>#DIV/0!</v>
      </c>
      <c r="BH684" s="10" t="e">
        <f>((BH488*$B$7)/1000)/('Sample Set Info'!$C$60*('Sample Set Info'!$E$60/100))</f>
        <v>#DIV/0!</v>
      </c>
      <c r="BI684" s="10" t="e">
        <f>((BI488*$B$7)/1000)/('Sample Set Info'!$C$61*('Sample Set Info'!$E$61/100))</f>
        <v>#DIV/0!</v>
      </c>
      <c r="BJ684" s="10" t="e">
        <f>((BJ488*$B$7)/1000)/('Sample Set Info'!$C$62*('Sample Set Info'!$E$62/100))</f>
        <v>#DIV/0!</v>
      </c>
      <c r="BK684" s="10" t="e">
        <f>((BK488*$B$7)/1000)/('Sample Set Info'!$C$63*('Sample Set Info'!$E$63/100))</f>
        <v>#DIV/0!</v>
      </c>
      <c r="BL684" s="10" t="e">
        <f>((BL488*$B$7)/1000)/('Sample Set Info'!$C$64*('Sample Set Info'!$E$64/100))</f>
        <v>#DIV/0!</v>
      </c>
      <c r="BM684" s="10" t="e">
        <f>((BM488*$B$7)/1000)/('Sample Set Info'!$C$65*('Sample Set Info'!$E$65/100))</f>
        <v>#DIV/0!</v>
      </c>
      <c r="BN684" s="10" t="e">
        <f>((BN488*$B$7)/1000)/('Sample Set Info'!$C$66*('Sample Set Info'!$E$66/100))</f>
        <v>#DIV/0!</v>
      </c>
      <c r="BO684" s="10" t="e">
        <f>((BO488*$B$7)/1000)/('Sample Set Info'!$C$67*('Sample Set Info'!$E$67/100))</f>
        <v>#DIV/0!</v>
      </c>
      <c r="BP684" s="10" t="e">
        <f>((BP488*$B$7)/1000)/('Sample Set Info'!$C$68*('Sample Set Info'!$E$68/100))</f>
        <v>#DIV/0!</v>
      </c>
      <c r="BQ684" s="10" t="e">
        <f>((BQ488*$B$7)/1000)/('Sample Set Info'!$C$69*('Sample Set Info'!$E$69/100))</f>
        <v>#DIV/0!</v>
      </c>
      <c r="BR684" s="10" t="e">
        <f>((BR488*$B$7)/1000)/('Sample Set Info'!$C$70*('Sample Set Info'!$E$70/100))</f>
        <v>#DIV/0!</v>
      </c>
      <c r="BS684" s="10" t="e">
        <f>((BS488*$B$7)/1000)/('Sample Set Info'!$C$71*('Sample Set Info'!$E$71/100))</f>
        <v>#DIV/0!</v>
      </c>
      <c r="BT684" s="10" t="e">
        <f>((BT488*$B$7)/1000)/('Sample Set Info'!$C$72*('Sample Set Info'!$E$72/100))</f>
        <v>#DIV/0!</v>
      </c>
      <c r="BU684" s="10" t="e">
        <f>((BU488*$B$7)/1000)/('Sample Set Info'!$C$73*('Sample Set Info'!$E$73/100))</f>
        <v>#DIV/0!</v>
      </c>
      <c r="BV684" s="10" t="e">
        <f>((BV488*$B$7)/1000)/('Sample Set Info'!$C$74*('Sample Set Info'!$E$74/100))</f>
        <v>#DIV/0!</v>
      </c>
      <c r="BW684" s="10" t="e">
        <f>((BW488*$B$7)/1000)/('Sample Set Info'!$C$75*('Sample Set Info'!$E$75/100))</f>
        <v>#DIV/0!</v>
      </c>
      <c r="BX684" s="10" t="e">
        <f>((BX488*$B$7)/1000)/('Sample Set Info'!$C$76*('Sample Set Info'!$E$76/100))</f>
        <v>#DIV/0!</v>
      </c>
      <c r="BY684" s="10" t="e">
        <f>((BY488*$B$7)/1000)/('Sample Set Info'!$C$77*('Sample Set Info'!$E$77/100))</f>
        <v>#DIV/0!</v>
      </c>
      <c r="BZ684" s="10" t="e">
        <f>((BZ488*$B$7)/1000)/('Sample Set Info'!$C$78*('Sample Set Info'!$E$78/100))</f>
        <v>#DIV/0!</v>
      </c>
      <c r="CA684" s="10" t="e">
        <f>((CA488*$B$7)/1000)/('Sample Set Info'!$C$79*('Sample Set Info'!$E$79/100))</f>
        <v>#DIV/0!</v>
      </c>
      <c r="CB684" s="10" t="e">
        <f>((CB488*$B$7)/1000)/('Sample Set Info'!$C$80*('Sample Set Info'!$E$80/100))</f>
        <v>#DIV/0!</v>
      </c>
      <c r="CC684" s="10" t="e">
        <f>((CC488*$B$7)/1000)/('Sample Set Info'!$C$81*('Sample Set Info'!$E$81/100))</f>
        <v>#DIV/0!</v>
      </c>
      <c r="CD684" s="10" t="e">
        <f>((CD488*$B$7)/1000)/('Sample Set Info'!$C$82*('Sample Set Info'!$E$82/100))</f>
        <v>#DIV/0!</v>
      </c>
      <c r="CE684" s="10" t="e">
        <f>((CE488*$B$7)/1000)/('Sample Set Info'!$C$83*('Sample Set Info'!$E$83/100))</f>
        <v>#DIV/0!</v>
      </c>
      <c r="CF684" s="10" t="e">
        <f>((CF488*$B$7)/1000)/('Sample Set Info'!$C$84*('Sample Set Info'!$E$84/100))</f>
        <v>#DIV/0!</v>
      </c>
      <c r="CG684" s="10" t="e">
        <f>((CG488*$B$7)/1000)/('Sample Set Info'!$C$85*('Sample Set Info'!$E$85/100))</f>
        <v>#DIV/0!</v>
      </c>
      <c r="CH684" s="10" t="e">
        <f>((CH488*$B$7)/1000)/('Sample Set Info'!$C$86*('Sample Set Info'!$E$86/100))</f>
        <v>#DIV/0!</v>
      </c>
      <c r="CI684" s="10" t="e">
        <f>((CI488*$B$7)/1000)/('Sample Set Info'!$C$87*('Sample Set Info'!$E$87/100))</f>
        <v>#DIV/0!</v>
      </c>
      <c r="CJ684" s="10" t="e">
        <f>((CJ488*$B$7)/1000)/('Sample Set Info'!$C$88*('Sample Set Info'!$E$88/100))</f>
        <v>#DIV/0!</v>
      </c>
      <c r="CK684" s="10" t="e">
        <f>((CK488*$B$7)/1000)/('Sample Set Info'!$C$89*('Sample Set Info'!$E$89/100))</f>
        <v>#DIV/0!</v>
      </c>
      <c r="CL684" s="10" t="e">
        <f>((CL488*$B$7)/1000)/('Sample Set Info'!$C$90*('Sample Set Info'!$E$90/100))</f>
        <v>#DIV/0!</v>
      </c>
      <c r="CM684" s="10" t="e">
        <f>((CM488*$B$7)/1000)/('Sample Set Info'!$C$91*('Sample Set Info'!$E$91/100))</f>
        <v>#DIV/0!</v>
      </c>
      <c r="CN684" s="10" t="e">
        <f>((CN488*$B$7)/1000)/('Sample Set Info'!$C$92*('Sample Set Info'!$E$92/100))</f>
        <v>#DIV/0!</v>
      </c>
      <c r="CO684" s="10" t="e">
        <f>((CO488*$B$7)/1000)/('Sample Set Info'!$C$93*('Sample Set Info'!$E$93/100))</f>
        <v>#DIV/0!</v>
      </c>
      <c r="CP684" s="10" t="e">
        <f>((CP488*$B$7)/1000)/('Sample Set Info'!$C$94*('Sample Set Info'!$E$94/100))</f>
        <v>#DIV/0!</v>
      </c>
      <c r="CQ684" s="10" t="e">
        <f>((CQ488*$B$7)/1000)/('Sample Set Info'!$C$95*('Sample Set Info'!$E$95/100))</f>
        <v>#DIV/0!</v>
      </c>
      <c r="CR684" s="10" t="e">
        <f>((CR488*$B$7)/1000)/('Sample Set Info'!$C$96*('Sample Set Info'!$E$96/100))</f>
        <v>#DIV/0!</v>
      </c>
      <c r="CS684" s="10" t="e">
        <f>((CS488*$B$7)/1000)/('Sample Set Info'!$C$97*('Sample Set Info'!$E$97/100))</f>
        <v>#DIV/0!</v>
      </c>
      <c r="CT684" s="10" t="e">
        <f>((CT488*$B$7)/1000)/('Sample Set Info'!$C$98*('Sample Set Info'!$E$98/100))</f>
        <v>#DIV/0!</v>
      </c>
      <c r="CU684" s="10" t="e">
        <f>((CU488*$B$7)/1000)/('Sample Set Info'!$C$99*('Sample Set Info'!$E$99/100))</f>
        <v>#DIV/0!</v>
      </c>
      <c r="CV684" s="10" t="e">
        <f>((CV488*$B$7)/1000)/('Sample Set Info'!$C$100*('Sample Set Info'!$E$100/100))</f>
        <v>#DIV/0!</v>
      </c>
      <c r="CW684" s="10" t="e">
        <f>((CW488*$B$7)/1000)/('Sample Set Info'!$C$101*('Sample Set Info'!$E$101/100))</f>
        <v>#DIV/0!</v>
      </c>
      <c r="CX684" s="10" t="e">
        <f>((CX488*$B$7)/1000)/('Sample Set Info'!$C$102*('Sample Set Info'!$E$102/100))</f>
        <v>#DIV/0!</v>
      </c>
      <c r="CY684" s="10" t="e">
        <f>((CY488*$B$7)/1000)/('Sample Set Info'!$C$103*('Sample Set Info'!$E$103/100))</f>
        <v>#DIV/0!</v>
      </c>
      <c r="CZ684" s="10" t="e">
        <f>((CZ488*$B$7)/1000)/('Sample Set Info'!$C$104*('Sample Set Info'!$E$104/100))</f>
        <v>#DIV/0!</v>
      </c>
      <c r="DA684" s="10" t="e">
        <f>((DA488*$B$7)/1000)/('Sample Set Info'!$C$105*('Sample Set Info'!$E$105/100))</f>
        <v>#DIV/0!</v>
      </c>
      <c r="DB684" s="10" t="e">
        <f>((DB488*$B$7)/1000)/('Sample Set Info'!$C$106*('Sample Set Info'!$E$106/100))</f>
        <v>#DIV/0!</v>
      </c>
      <c r="DC684" s="10" t="e">
        <f>((DC488*$B$7)/1000)/('Sample Set Info'!$C$107*('Sample Set Info'!$E$107/100))</f>
        <v>#DIV/0!</v>
      </c>
      <c r="DD684" s="10" t="e">
        <f>((DD488*$B$7)/1000)/('Sample Set Info'!$C$108*('Sample Set Info'!$E$108/100))</f>
        <v>#DIV/0!</v>
      </c>
      <c r="DE684" s="10" t="e">
        <f>((DE488*$B$7)/1000)/('Sample Set Info'!$C$109*('Sample Set Info'!$E$109/100))</f>
        <v>#DIV/0!</v>
      </c>
      <c r="DF684" s="10" t="e">
        <f>((DF488*$B$7)/1000)/('Sample Set Info'!$C$110*('Sample Set Info'!$E$110/100))</f>
        <v>#DIV/0!</v>
      </c>
      <c r="DG684" s="10" t="e">
        <f>((DG488*$B$7)/1000)/('Sample Set Info'!$C$111*('Sample Set Info'!$E$111/100))</f>
        <v>#DIV/0!</v>
      </c>
      <c r="DH684" s="10" t="e">
        <f>((DH488*$B$7)/1000)/('Sample Set Info'!$C$112*('Sample Set Info'!$E$112/100))</f>
        <v>#DIV/0!</v>
      </c>
      <c r="DI684" s="10" t="e">
        <f>((DI488*$B$7)/1000)/('Sample Set Info'!$C$113*('Sample Set Info'!$E$113/100))</f>
        <v>#DIV/0!</v>
      </c>
      <c r="DJ684" s="10" t="e">
        <f>((DJ488*$B$7)/1000)/('Sample Set Info'!$C$114*('Sample Set Info'!$E$114/100))</f>
        <v>#DIV/0!</v>
      </c>
      <c r="DK684" s="10" t="e">
        <f>((DK488*$B$7)/1000)/('Sample Set Info'!$C$115*('Sample Set Info'!$E$115/100))</f>
        <v>#DIV/0!</v>
      </c>
      <c r="DL684" s="10" t="e">
        <f>((DL488*$B$7)/1000)/('Sample Set Info'!$C$116*('Sample Set Info'!$E$116/100))</f>
        <v>#DIV/0!</v>
      </c>
      <c r="DM684" s="10" t="e">
        <f>((DM488*$B$7)/1000)/('Sample Set Info'!$C$117*('Sample Set Info'!$E$117/100))</f>
        <v>#DIV/0!</v>
      </c>
      <c r="DN684" s="10" t="e">
        <f>((DN488*$B$7)/1000)/('Sample Set Info'!$C$118*('Sample Set Info'!$E$118/100))</f>
        <v>#DIV/0!</v>
      </c>
      <c r="DO684" s="10" t="e">
        <f>((DO488*$B$7)/1000)/('Sample Set Info'!$C$119*('Sample Set Info'!$E$119/100))</f>
        <v>#DIV/0!</v>
      </c>
      <c r="DP684" s="10" t="e">
        <f>((DP488*$B$7)/1000)/('Sample Set Info'!$C$120*('Sample Set Info'!$E$120/100))</f>
        <v>#DIV/0!</v>
      </c>
      <c r="DQ684" s="10" t="e">
        <f>((DQ488*$B$7)/1000)/('Sample Set Info'!$C$121*('Sample Set Info'!$E$121/100))</f>
        <v>#DIV/0!</v>
      </c>
      <c r="DR684" s="10" t="e">
        <f>((DR488*$B$7)/1000)/('Sample Set Info'!$C$122*('Sample Set Info'!$E$122/100))</f>
        <v>#DIV/0!</v>
      </c>
      <c r="DS684" s="10" t="e">
        <f>((DS488*$B$7)/1000)/('Sample Set Info'!$C$123*('Sample Set Info'!$E$123/100))</f>
        <v>#DIV/0!</v>
      </c>
      <c r="DT684" s="10" t="e">
        <f>((DT488*$B$7)/1000)/('Sample Set Info'!$C$124*('Sample Set Info'!$E$124/100))</f>
        <v>#DIV/0!</v>
      </c>
      <c r="DU684" s="10" t="e">
        <f>((DU488*$B$7)/1000)/('Sample Set Info'!$C$125*('Sample Set Info'!$E$125/100))</f>
        <v>#DIV/0!</v>
      </c>
      <c r="DV684" s="10" t="e">
        <f>((DV488*$B$7)/1000)/('Sample Set Info'!$C$126*('Sample Set Info'!$E$126/100))</f>
        <v>#DIV/0!</v>
      </c>
      <c r="DW684" s="10" t="e">
        <f>((DW488*$B$7)/1000)/('Sample Set Info'!$C$127*('Sample Set Info'!$E$127/100))</f>
        <v>#DIV/0!</v>
      </c>
      <c r="DX684" s="10" t="e">
        <f>((DX488*$B$7)/1000)/('Sample Set Info'!$C$128*('Sample Set Info'!$E$128/100))</f>
        <v>#DIV/0!</v>
      </c>
      <c r="DY684" s="10" t="e">
        <f>((DY488*$B$7)/1000)/('Sample Set Info'!$C$129*('Sample Set Info'!$E$129/100))</f>
        <v>#DIV/0!</v>
      </c>
      <c r="DZ684" s="10" t="e">
        <f>((DZ488*$B$7)/1000)/('Sample Set Info'!$C$130*('Sample Set Info'!$E$130/100))</f>
        <v>#DIV/0!</v>
      </c>
      <c r="EA684" s="10" t="e">
        <f>((EA488*$B$7)/1000)/('Sample Set Info'!$C$131*('Sample Set Info'!$E$131/100))</f>
        <v>#DIV/0!</v>
      </c>
      <c r="EB684" s="10" t="e">
        <f>((EB488*$B$7)/1000)/('Sample Set Info'!$C$131*('Sample Set Info'!$E$131/100))</f>
        <v>#DIV/0!</v>
      </c>
      <c r="EC684" s="10" t="e">
        <f>((EC488*$B$7)/1000)/('Sample Set Info'!$C$131*('Sample Set Info'!$E$131/100))</f>
        <v>#DIV/0!</v>
      </c>
      <c r="ED684" s="10" t="e">
        <f>((ED488*$B$7)/1000)/('Sample Set Info'!$C$131*('Sample Set Info'!$E$131/100))</f>
        <v>#DIV/0!</v>
      </c>
      <c r="EE684" s="10" t="e">
        <f>((EE488*$B$7)/1000)/('Sample Set Info'!$C$131*('Sample Set Info'!$E$131/100))</f>
        <v>#DIV/0!</v>
      </c>
      <c r="EF684" s="10" t="e">
        <f>((EF488*$B$7)/1000)/('Sample Set Info'!$C$131*('Sample Set Info'!$E$131/100))</f>
        <v>#DIV/0!</v>
      </c>
      <c r="EG684" s="10" t="e">
        <f>((EG488*$B$7)/1000)/('Sample Set Info'!$C$131*('Sample Set Info'!$E$131/100))</f>
        <v>#DIV/0!</v>
      </c>
      <c r="EH684" s="10" t="e">
        <f>((EH488*$B$7)/1000)/('Sample Set Info'!$C$131*('Sample Set Info'!$E$131/100))</f>
        <v>#DIV/0!</v>
      </c>
      <c r="EI684" s="10" t="e">
        <f>((EI488*$B$7)/1000)/('Sample Set Info'!$C$131*('Sample Set Info'!$E$131/100))</f>
        <v>#DIV/0!</v>
      </c>
      <c r="EJ684" s="10" t="e">
        <f>((EJ488*$B$7)/1000)/('Sample Set Info'!$C$131*('Sample Set Info'!$E$131/100))</f>
        <v>#DIV/0!</v>
      </c>
      <c r="EK684" s="10" t="e">
        <f>((EK488*$B$7)/1000)/('Sample Set Info'!$C$131*('Sample Set Info'!$E$131/100))</f>
        <v>#DIV/0!</v>
      </c>
      <c r="EL684" s="10" t="e">
        <f>((EL488*$B$7)/1000)/('Sample Set Info'!$C$131*('Sample Set Info'!$E$131/100))</f>
        <v>#DIV/0!</v>
      </c>
      <c r="EM684" s="10" t="e">
        <f>((EM488*$B$7)/1000)/('Sample Set Info'!$C$131*('Sample Set Info'!$E$131/100))</f>
        <v>#DIV/0!</v>
      </c>
      <c r="EN684" s="10" t="e">
        <f>((EN488*$B$7)/1000)/('Sample Set Info'!$C$131*('Sample Set Info'!$E$131/100))</f>
        <v>#DIV/0!</v>
      </c>
      <c r="EO684" s="10" t="e">
        <f>((EO488*$B$7)/1000)/('Sample Set Info'!$C$131*('Sample Set Info'!$E$131/100))</f>
        <v>#DIV/0!</v>
      </c>
      <c r="EP684" s="10" t="e">
        <f>((EP488*$B$7)/1000)/('Sample Set Info'!$C$131*('Sample Set Info'!$E$131/100))</f>
        <v>#DIV/0!</v>
      </c>
      <c r="EQ684" s="10" t="e">
        <f>((EQ488*$B$7)/1000)/('Sample Set Info'!$C$131*('Sample Set Info'!$E$131/100))</f>
        <v>#DIV/0!</v>
      </c>
      <c r="ER684" s="10" t="e">
        <f>((ER488*$B$7)/1000)/('Sample Set Info'!$C$131*('Sample Set Info'!$E$131/100))</f>
        <v>#DIV/0!</v>
      </c>
      <c r="ES684" s="10" t="e">
        <f>((ES488*$B$7)/1000)/('Sample Set Info'!$C$131*('Sample Set Info'!$E$131/100))</f>
        <v>#DIV/0!</v>
      </c>
      <c r="ET684" s="10" t="e">
        <f>((ET488*$B$7)/1000)/('Sample Set Info'!$C$131*('Sample Set Info'!$E$131/100))</f>
        <v>#DIV/0!</v>
      </c>
      <c r="EU684" s="10" t="e">
        <f>((EU488*$B$7)/1000)/('Sample Set Info'!$C$131*('Sample Set Info'!$E$131/100))</f>
        <v>#DIV/0!</v>
      </c>
      <c r="EV684" s="10" t="e">
        <f>((EV488*$B$7)/1000)/('Sample Set Info'!$C$131*('Sample Set Info'!$E$131/100))</f>
        <v>#DIV/0!</v>
      </c>
      <c r="EW684" s="10" t="e">
        <f>((EW488*$B$7)/1000)/('Sample Set Info'!$C$131*('Sample Set Info'!$E$131/100))</f>
        <v>#DIV/0!</v>
      </c>
      <c r="EX684" s="10" t="e">
        <f>((EX488*$B$7)/1000)/('Sample Set Info'!$C$131*('Sample Set Info'!$E$131/100))</f>
        <v>#DIV/0!</v>
      </c>
      <c r="EY684" s="10" t="e">
        <f>((EY488*$B$7)/1000)/('Sample Set Info'!$C$131*('Sample Set Info'!$E$131/100))</f>
        <v>#DIV/0!</v>
      </c>
      <c r="EZ684" s="10" t="e">
        <f>((EZ488*$B$7)/1000)/('Sample Set Info'!$C$131*('Sample Set Info'!$E$131/100))</f>
        <v>#DIV/0!</v>
      </c>
      <c r="FA684" s="10" t="e">
        <f>((FA488*$B$7)/1000)/('Sample Set Info'!$C$131*('Sample Set Info'!$E$131/100))</f>
        <v>#DIV/0!</v>
      </c>
      <c r="FB684" s="10" t="e">
        <f>((FB488*$B$7)/1000)/('Sample Set Info'!$C$131*('Sample Set Info'!$E$131/100))</f>
        <v>#DIV/0!</v>
      </c>
      <c r="FC684" s="10" t="e">
        <f>((FC488*$B$7)/1000)/('Sample Set Info'!$C$131*('Sample Set Info'!$E$131/100))</f>
        <v>#DIV/0!</v>
      </c>
      <c r="FD684" s="10" t="e">
        <f>((FD488*$B$7)/1000)/('Sample Set Info'!$C$131*('Sample Set Info'!$E$131/100))</f>
        <v>#DIV/0!</v>
      </c>
      <c r="FE684" s="10" t="e">
        <f>((FE488*$B$7)/1000)/('Sample Set Info'!$C$131*('Sample Set Info'!$E$131/100))</f>
        <v>#DIV/0!</v>
      </c>
      <c r="FF684" s="10" t="e">
        <f>((FF488*$B$7)/1000)/('Sample Set Info'!$C$131*('Sample Set Info'!$E$131/100))</f>
        <v>#DIV/0!</v>
      </c>
      <c r="FG684" s="10" t="e">
        <f>((FG488*$B$7)/1000)/('Sample Set Info'!$C$131*('Sample Set Info'!$E$131/100))</f>
        <v>#DIV/0!</v>
      </c>
      <c r="FH684" s="10" t="e">
        <f>((FH488*$B$7)/1000)/('Sample Set Info'!$C$131*('Sample Set Info'!$E$131/100))</f>
        <v>#DIV/0!</v>
      </c>
      <c r="FI684" s="10" t="e">
        <f>((FI488*$B$7)/1000)/('Sample Set Info'!$C$131*('Sample Set Info'!$E$131/100))</f>
        <v>#DIV/0!</v>
      </c>
      <c r="FJ684" s="10" t="e">
        <f>((FJ488*$B$7)/1000)/('Sample Set Info'!$C$131*('Sample Set Info'!$E$131/100))</f>
        <v>#DIV/0!</v>
      </c>
      <c r="FK684" s="10" t="e">
        <f>((FK488*$B$7)/1000)/('Sample Set Info'!$C$131*('Sample Set Info'!$E$131/100))</f>
        <v>#DIV/0!</v>
      </c>
      <c r="FL684" s="10" t="e">
        <f>((FL488*$B$7)/1000)/('Sample Set Info'!$C$131*('Sample Set Info'!$E$131/100))</f>
        <v>#DIV/0!</v>
      </c>
      <c r="FM684" s="10" t="e">
        <f>((FM488*$B$7)/1000)/('Sample Set Info'!$C$131*('Sample Set Info'!$E$131/100))</f>
        <v>#DIV/0!</v>
      </c>
      <c r="FN684" s="10" t="e">
        <f>((FN488*$B$7)/1000)/('Sample Set Info'!$C$131*('Sample Set Info'!$E$131/100))</f>
        <v>#DIV/0!</v>
      </c>
      <c r="FO684" s="10" t="e">
        <f>((FO488*$B$7)/1000)/('Sample Set Info'!$C$131*('Sample Set Info'!$E$131/100))</f>
        <v>#DIV/0!</v>
      </c>
      <c r="FP684" s="10" t="e">
        <f>((FP488*$B$7)/1000)/('Sample Set Info'!$C$131*('Sample Set Info'!$E$131/100))</f>
        <v>#DIV/0!</v>
      </c>
      <c r="FQ684" s="10" t="e">
        <f>((FQ488*$B$7)/1000)/('Sample Set Info'!$C$131*('Sample Set Info'!$E$131/100))</f>
        <v>#DIV/0!</v>
      </c>
      <c r="FR684" s="10" t="e">
        <f>((FR488*$B$7)/1000)/('Sample Set Info'!$C$131*('Sample Set Info'!$E$131/100))</f>
        <v>#DIV/0!</v>
      </c>
      <c r="FS684" s="10" t="e">
        <f>((FS488*$B$7)/1000)/('Sample Set Info'!$C$131*('Sample Set Info'!$E$131/100))</f>
        <v>#DIV/0!</v>
      </c>
      <c r="FT684" s="10" t="e">
        <f>((FT488*$B$7)/1000)/('Sample Set Info'!$C$131*('Sample Set Info'!$E$131/100))</f>
        <v>#DIV/0!</v>
      </c>
      <c r="FU684" s="10" t="e">
        <f>((FU488*$B$7)/1000)/('Sample Set Info'!$C$131*('Sample Set Info'!$E$131/100))</f>
        <v>#DIV/0!</v>
      </c>
      <c r="FV684" s="10" t="e">
        <f>((FV488*$B$7)/1000)/('Sample Set Info'!$C$131*('Sample Set Info'!$E$131/100))</f>
        <v>#DIV/0!</v>
      </c>
      <c r="FW684" s="10" t="e">
        <f>((FW488*$B$7)/1000)/('Sample Set Info'!$C$131*('Sample Set Info'!$E$131/100))</f>
        <v>#DIV/0!</v>
      </c>
      <c r="FX684" s="10" t="e">
        <f>((FX488*$B$7)/1000)/('Sample Set Info'!$C$131*('Sample Set Info'!$E$131/100))</f>
        <v>#DIV/0!</v>
      </c>
      <c r="FY684" s="10" t="e">
        <f>((FY488*$B$7)/1000)/('Sample Set Info'!$C$131*('Sample Set Info'!$E$131/100))</f>
        <v>#DIV/0!</v>
      </c>
    </row>
    <row r="685" spans="1:181" s="10" customFormat="1">
      <c r="A685" s="10" t="str">
        <f t="shared" si="855"/>
        <v>C2-Phe / C2-Ant (1,3-DiMePhe)</v>
      </c>
      <c r="D685" s="10" t="s">
        <v>404</v>
      </c>
      <c r="E685" s="10" t="s">
        <v>404</v>
      </c>
      <c r="F685" s="10" t="s">
        <v>404</v>
      </c>
      <c r="G685" s="10" t="s">
        <v>404</v>
      </c>
      <c r="J685" s="10" t="s">
        <v>404</v>
      </c>
      <c r="K685" s="10" t="s">
        <v>404</v>
      </c>
      <c r="L685" s="10" t="s">
        <v>404</v>
      </c>
      <c r="M685" s="10" t="s">
        <v>404</v>
      </c>
      <c r="P685" s="10" t="s">
        <v>404</v>
      </c>
      <c r="Q685" s="10" t="s">
        <v>404</v>
      </c>
      <c r="R685" s="10" t="s">
        <v>404</v>
      </c>
      <c r="S685" s="10" t="s">
        <v>404</v>
      </c>
      <c r="V685" s="10" t="s">
        <v>404</v>
      </c>
      <c r="W685" s="10" t="s">
        <v>404</v>
      </c>
      <c r="X685" s="10" t="s">
        <v>404</v>
      </c>
      <c r="Y685" s="10" t="s">
        <v>404</v>
      </c>
      <c r="AA685" s="10" t="s">
        <v>404</v>
      </c>
      <c r="AB685" s="10" t="s">
        <v>404</v>
      </c>
      <c r="AC685" s="10" t="s">
        <v>404</v>
      </c>
      <c r="AD685" s="10" t="s">
        <v>404</v>
      </c>
      <c r="AF685" s="10" t="e">
        <f>((AF489*$B$7)/1000)/('Sample Set Info'!$C$32*('Sample Set Info'!$E$32/100))</f>
        <v>#DIV/0!</v>
      </c>
      <c r="AG685" s="10" t="e">
        <f>((AG489*$B$7)/1000)/('Sample Set Info'!$C$33*('Sample Set Info'!$E$33/100))</f>
        <v>#DIV/0!</v>
      </c>
      <c r="AH685" s="10" t="e">
        <f>((AH489*$B$7)/1000)/('Sample Set Info'!$C$34*('Sample Set Info'!$E$34/100))</f>
        <v>#DIV/0!</v>
      </c>
      <c r="AI685" s="10" t="e">
        <f>((AI489*$B$7)/1000)/('Sample Set Info'!$C$35*('Sample Set Info'!$E$35/100))</f>
        <v>#DIV/0!</v>
      </c>
      <c r="AJ685" s="10" t="e">
        <f>((AJ489*$B$7)/1000)/('Sample Set Info'!$C$36*('Sample Set Info'!$E$36/100))</f>
        <v>#DIV/0!</v>
      </c>
      <c r="AK685" s="10" t="e">
        <f>((AK489*$B$7)/1000)/('Sample Set Info'!$C$37*('Sample Set Info'!$E$37/100))</f>
        <v>#DIV/0!</v>
      </c>
      <c r="AL685" s="10" t="e">
        <f>((AL489*$B$7)/1000)/('Sample Set Info'!$C$38*('Sample Set Info'!$E$38/100))</f>
        <v>#DIV/0!</v>
      </c>
      <c r="AM685" s="10" t="e">
        <f>((AM489*$B$7)/1000)/('Sample Set Info'!$C$39*('Sample Set Info'!$E$39/100))</f>
        <v>#DIV/0!</v>
      </c>
      <c r="AN685" s="10" t="e">
        <f>((AN489*$B$7)/1000)/('Sample Set Info'!$C$40*('Sample Set Info'!$E$40/100))</f>
        <v>#DIV/0!</v>
      </c>
      <c r="AO685" s="10" t="e">
        <f>((AO489*$B$7)/1000)/('Sample Set Info'!$C$41*('Sample Set Info'!$E$41/100))</f>
        <v>#DIV/0!</v>
      </c>
      <c r="AP685" s="10" t="e">
        <f>((AP489*$B$7)/1000)/('Sample Set Info'!$C$42*('Sample Set Info'!$E$42/100))</f>
        <v>#DIV/0!</v>
      </c>
      <c r="AQ685" s="10" t="e">
        <f>((AQ489*$B$7)/1000)/('Sample Set Info'!$C$43*('Sample Set Info'!$E$43/100))</f>
        <v>#DIV/0!</v>
      </c>
      <c r="AR685" s="10" t="e">
        <f>((AR489*$B$7)/1000)/('Sample Set Info'!$C$44*('Sample Set Info'!$E$44/100))</f>
        <v>#DIV/0!</v>
      </c>
      <c r="AS685" s="10" t="e">
        <f>((AS489*$B$7)/1000)/('Sample Set Info'!$C$45*('Sample Set Info'!$E$45/100))</f>
        <v>#DIV/0!</v>
      </c>
      <c r="AT685" s="10" t="e">
        <f>((AT489*$B$7)/1000)/('Sample Set Info'!$C$46*('Sample Set Info'!$E$46/100))</f>
        <v>#DIV/0!</v>
      </c>
      <c r="AU685" s="10" t="e">
        <f>((AU489*$B$7)/1000)/('Sample Set Info'!$C$47*('Sample Set Info'!$E$47/100))</f>
        <v>#DIV/0!</v>
      </c>
      <c r="AV685" s="10" t="e">
        <f>((AV489*$B$7)/1000)/('Sample Set Info'!$C$48*('Sample Set Info'!$E$48/100))</f>
        <v>#DIV/0!</v>
      </c>
      <c r="AW685" s="10" t="e">
        <f>((AW489*$B$7)/1000)/('Sample Set Info'!$C$49*('Sample Set Info'!$E$49/100))</f>
        <v>#DIV/0!</v>
      </c>
      <c r="AX685" s="10" t="e">
        <f>((AX489*$B$7)/1000)/('Sample Set Info'!$C$50*('Sample Set Info'!$E$50/100))</f>
        <v>#DIV/0!</v>
      </c>
      <c r="AY685" s="10" t="e">
        <f>((AY489*$B$7)/1000)/('Sample Set Info'!$C$51*('Sample Set Info'!$E$51/100))</f>
        <v>#DIV/0!</v>
      </c>
      <c r="AZ685" s="10" t="e">
        <f>((AZ489*$B$7)/1000)/('Sample Set Info'!$C$52*('Sample Set Info'!$E$52/100))</f>
        <v>#DIV/0!</v>
      </c>
      <c r="BA685" s="10" t="e">
        <f>((BA489*$B$7)/1000)/('Sample Set Info'!$C$53*('Sample Set Info'!$E$53/100))</f>
        <v>#DIV/0!</v>
      </c>
      <c r="BB685" s="10" t="e">
        <f>((BB489*$B$7)/1000)/('Sample Set Info'!$C$54*('Sample Set Info'!$E$54/100))</f>
        <v>#DIV/0!</v>
      </c>
      <c r="BC685" s="10" t="e">
        <f>((BC489*$B$7)/1000)/('Sample Set Info'!$C$55*('Sample Set Info'!$E$55/100))</f>
        <v>#DIV/0!</v>
      </c>
      <c r="BD685" s="10" t="e">
        <f>((BD489*$B$7)/1000)/('Sample Set Info'!$C$56*('Sample Set Info'!$E$56/100))</f>
        <v>#DIV/0!</v>
      </c>
      <c r="BE685" s="10" t="e">
        <f>((BE489*$B$7)/1000)/('Sample Set Info'!$C$57*('Sample Set Info'!$E$57/100))</f>
        <v>#DIV/0!</v>
      </c>
      <c r="BF685" s="10" t="e">
        <f>((BF489*$B$7)/1000)/('Sample Set Info'!$C$58*('Sample Set Info'!$E$58/100))</f>
        <v>#DIV/0!</v>
      </c>
      <c r="BG685" s="10" t="e">
        <f>((BG489*$B$7)/1000)/('Sample Set Info'!$C$59*('Sample Set Info'!$E$59/100))</f>
        <v>#DIV/0!</v>
      </c>
      <c r="BH685" s="10" t="e">
        <f>((BH489*$B$7)/1000)/('Sample Set Info'!$C$60*('Sample Set Info'!$E$60/100))</f>
        <v>#DIV/0!</v>
      </c>
      <c r="BI685" s="10" t="e">
        <f>((BI489*$B$7)/1000)/('Sample Set Info'!$C$61*('Sample Set Info'!$E$61/100))</f>
        <v>#DIV/0!</v>
      </c>
      <c r="BJ685" s="10" t="e">
        <f>((BJ489*$B$7)/1000)/('Sample Set Info'!$C$62*('Sample Set Info'!$E$62/100))</f>
        <v>#DIV/0!</v>
      </c>
      <c r="BK685" s="10" t="e">
        <f>((BK489*$B$7)/1000)/('Sample Set Info'!$C$63*('Sample Set Info'!$E$63/100))</f>
        <v>#DIV/0!</v>
      </c>
      <c r="BL685" s="10" t="e">
        <f>((BL489*$B$7)/1000)/('Sample Set Info'!$C$64*('Sample Set Info'!$E$64/100))</f>
        <v>#DIV/0!</v>
      </c>
      <c r="BM685" s="10" t="e">
        <f>((BM489*$B$7)/1000)/('Sample Set Info'!$C$65*('Sample Set Info'!$E$65/100))</f>
        <v>#DIV/0!</v>
      </c>
      <c r="BN685" s="10" t="e">
        <f>((BN489*$B$7)/1000)/('Sample Set Info'!$C$66*('Sample Set Info'!$E$66/100))</f>
        <v>#DIV/0!</v>
      </c>
      <c r="BO685" s="10" t="e">
        <f>((BO489*$B$7)/1000)/('Sample Set Info'!$C$67*('Sample Set Info'!$E$67/100))</f>
        <v>#DIV/0!</v>
      </c>
      <c r="BP685" s="10" t="e">
        <f>((BP489*$B$7)/1000)/('Sample Set Info'!$C$68*('Sample Set Info'!$E$68/100))</f>
        <v>#DIV/0!</v>
      </c>
      <c r="BQ685" s="10" t="e">
        <f>((BQ489*$B$7)/1000)/('Sample Set Info'!$C$69*('Sample Set Info'!$E$69/100))</f>
        <v>#DIV/0!</v>
      </c>
      <c r="BR685" s="10" t="e">
        <f>((BR489*$B$7)/1000)/('Sample Set Info'!$C$70*('Sample Set Info'!$E$70/100))</f>
        <v>#DIV/0!</v>
      </c>
      <c r="BS685" s="10" t="e">
        <f>((BS489*$B$7)/1000)/('Sample Set Info'!$C$71*('Sample Set Info'!$E$71/100))</f>
        <v>#DIV/0!</v>
      </c>
      <c r="BT685" s="10" t="e">
        <f>((BT489*$B$7)/1000)/('Sample Set Info'!$C$72*('Sample Set Info'!$E$72/100))</f>
        <v>#DIV/0!</v>
      </c>
      <c r="BU685" s="10" t="e">
        <f>((BU489*$B$7)/1000)/('Sample Set Info'!$C$73*('Sample Set Info'!$E$73/100))</f>
        <v>#DIV/0!</v>
      </c>
      <c r="BV685" s="10" t="e">
        <f>((BV489*$B$7)/1000)/('Sample Set Info'!$C$74*('Sample Set Info'!$E$74/100))</f>
        <v>#DIV/0!</v>
      </c>
      <c r="BW685" s="10" t="e">
        <f>((BW489*$B$7)/1000)/('Sample Set Info'!$C$75*('Sample Set Info'!$E$75/100))</f>
        <v>#DIV/0!</v>
      </c>
      <c r="BX685" s="10" t="e">
        <f>((BX489*$B$7)/1000)/('Sample Set Info'!$C$76*('Sample Set Info'!$E$76/100))</f>
        <v>#DIV/0!</v>
      </c>
      <c r="BY685" s="10" t="e">
        <f>((BY489*$B$7)/1000)/('Sample Set Info'!$C$77*('Sample Set Info'!$E$77/100))</f>
        <v>#DIV/0!</v>
      </c>
      <c r="BZ685" s="10" t="e">
        <f>((BZ489*$B$7)/1000)/('Sample Set Info'!$C$78*('Sample Set Info'!$E$78/100))</f>
        <v>#DIV/0!</v>
      </c>
      <c r="CA685" s="10" t="e">
        <f>((CA489*$B$7)/1000)/('Sample Set Info'!$C$79*('Sample Set Info'!$E$79/100))</f>
        <v>#DIV/0!</v>
      </c>
      <c r="CB685" s="10" t="e">
        <f>((CB489*$B$7)/1000)/('Sample Set Info'!$C$80*('Sample Set Info'!$E$80/100))</f>
        <v>#DIV/0!</v>
      </c>
      <c r="CC685" s="10" t="e">
        <f>((CC489*$B$7)/1000)/('Sample Set Info'!$C$81*('Sample Set Info'!$E$81/100))</f>
        <v>#DIV/0!</v>
      </c>
      <c r="CD685" s="10" t="e">
        <f>((CD489*$B$7)/1000)/('Sample Set Info'!$C$82*('Sample Set Info'!$E$82/100))</f>
        <v>#DIV/0!</v>
      </c>
      <c r="CE685" s="10" t="e">
        <f>((CE489*$B$7)/1000)/('Sample Set Info'!$C$83*('Sample Set Info'!$E$83/100))</f>
        <v>#DIV/0!</v>
      </c>
      <c r="CF685" s="10" t="e">
        <f>((CF489*$B$7)/1000)/('Sample Set Info'!$C$84*('Sample Set Info'!$E$84/100))</f>
        <v>#DIV/0!</v>
      </c>
      <c r="CG685" s="10" t="e">
        <f>((CG489*$B$7)/1000)/('Sample Set Info'!$C$85*('Sample Set Info'!$E$85/100))</f>
        <v>#DIV/0!</v>
      </c>
      <c r="CH685" s="10" t="e">
        <f>((CH489*$B$7)/1000)/('Sample Set Info'!$C$86*('Sample Set Info'!$E$86/100))</f>
        <v>#DIV/0!</v>
      </c>
      <c r="CI685" s="10" t="e">
        <f>((CI489*$B$7)/1000)/('Sample Set Info'!$C$87*('Sample Set Info'!$E$87/100))</f>
        <v>#DIV/0!</v>
      </c>
      <c r="CJ685" s="10" t="e">
        <f>((CJ489*$B$7)/1000)/('Sample Set Info'!$C$88*('Sample Set Info'!$E$88/100))</f>
        <v>#DIV/0!</v>
      </c>
      <c r="CK685" s="10" t="e">
        <f>((CK489*$B$7)/1000)/('Sample Set Info'!$C$89*('Sample Set Info'!$E$89/100))</f>
        <v>#DIV/0!</v>
      </c>
      <c r="CL685" s="10" t="e">
        <f>((CL489*$B$7)/1000)/('Sample Set Info'!$C$90*('Sample Set Info'!$E$90/100))</f>
        <v>#DIV/0!</v>
      </c>
      <c r="CM685" s="10" t="e">
        <f>((CM489*$B$7)/1000)/('Sample Set Info'!$C$91*('Sample Set Info'!$E$91/100))</f>
        <v>#DIV/0!</v>
      </c>
      <c r="CN685" s="10" t="e">
        <f>((CN489*$B$7)/1000)/('Sample Set Info'!$C$92*('Sample Set Info'!$E$92/100))</f>
        <v>#DIV/0!</v>
      </c>
      <c r="CO685" s="10" t="e">
        <f>((CO489*$B$7)/1000)/('Sample Set Info'!$C$93*('Sample Set Info'!$E$93/100))</f>
        <v>#DIV/0!</v>
      </c>
      <c r="CP685" s="10" t="e">
        <f>((CP489*$B$7)/1000)/('Sample Set Info'!$C$94*('Sample Set Info'!$E$94/100))</f>
        <v>#DIV/0!</v>
      </c>
      <c r="CQ685" s="10" t="e">
        <f>((CQ489*$B$7)/1000)/('Sample Set Info'!$C$95*('Sample Set Info'!$E$95/100))</f>
        <v>#DIV/0!</v>
      </c>
      <c r="CR685" s="10" t="e">
        <f>((CR489*$B$7)/1000)/('Sample Set Info'!$C$96*('Sample Set Info'!$E$96/100))</f>
        <v>#DIV/0!</v>
      </c>
      <c r="CS685" s="10" t="e">
        <f>((CS489*$B$7)/1000)/('Sample Set Info'!$C$97*('Sample Set Info'!$E$97/100))</f>
        <v>#DIV/0!</v>
      </c>
      <c r="CT685" s="10" t="e">
        <f>((CT489*$B$7)/1000)/('Sample Set Info'!$C$98*('Sample Set Info'!$E$98/100))</f>
        <v>#DIV/0!</v>
      </c>
      <c r="CU685" s="10" t="e">
        <f>((CU489*$B$7)/1000)/('Sample Set Info'!$C$99*('Sample Set Info'!$E$99/100))</f>
        <v>#DIV/0!</v>
      </c>
      <c r="CV685" s="10" t="e">
        <f>((CV489*$B$7)/1000)/('Sample Set Info'!$C$100*('Sample Set Info'!$E$100/100))</f>
        <v>#DIV/0!</v>
      </c>
      <c r="CW685" s="10" t="e">
        <f>((CW489*$B$7)/1000)/('Sample Set Info'!$C$101*('Sample Set Info'!$E$101/100))</f>
        <v>#DIV/0!</v>
      </c>
      <c r="CX685" s="10" t="e">
        <f>((CX489*$B$7)/1000)/('Sample Set Info'!$C$102*('Sample Set Info'!$E$102/100))</f>
        <v>#DIV/0!</v>
      </c>
      <c r="CY685" s="10" t="e">
        <f>((CY489*$B$7)/1000)/('Sample Set Info'!$C$103*('Sample Set Info'!$E$103/100))</f>
        <v>#DIV/0!</v>
      </c>
      <c r="CZ685" s="10" t="e">
        <f>((CZ489*$B$7)/1000)/('Sample Set Info'!$C$104*('Sample Set Info'!$E$104/100))</f>
        <v>#DIV/0!</v>
      </c>
      <c r="DA685" s="10" t="e">
        <f>((DA489*$B$7)/1000)/('Sample Set Info'!$C$105*('Sample Set Info'!$E$105/100))</f>
        <v>#DIV/0!</v>
      </c>
      <c r="DB685" s="10" t="e">
        <f>((DB489*$B$7)/1000)/('Sample Set Info'!$C$106*('Sample Set Info'!$E$106/100))</f>
        <v>#DIV/0!</v>
      </c>
      <c r="DC685" s="10" t="e">
        <f>((DC489*$B$7)/1000)/('Sample Set Info'!$C$107*('Sample Set Info'!$E$107/100))</f>
        <v>#DIV/0!</v>
      </c>
      <c r="DD685" s="10" t="e">
        <f>((DD489*$B$7)/1000)/('Sample Set Info'!$C$108*('Sample Set Info'!$E$108/100))</f>
        <v>#DIV/0!</v>
      </c>
      <c r="DE685" s="10" t="e">
        <f>((DE489*$B$7)/1000)/('Sample Set Info'!$C$109*('Sample Set Info'!$E$109/100))</f>
        <v>#DIV/0!</v>
      </c>
      <c r="DF685" s="10" t="e">
        <f>((DF489*$B$7)/1000)/('Sample Set Info'!$C$110*('Sample Set Info'!$E$110/100))</f>
        <v>#DIV/0!</v>
      </c>
      <c r="DG685" s="10" t="e">
        <f>((DG489*$B$7)/1000)/('Sample Set Info'!$C$111*('Sample Set Info'!$E$111/100))</f>
        <v>#DIV/0!</v>
      </c>
      <c r="DH685" s="10" t="e">
        <f>((DH489*$B$7)/1000)/('Sample Set Info'!$C$112*('Sample Set Info'!$E$112/100))</f>
        <v>#DIV/0!</v>
      </c>
      <c r="DI685" s="10" t="e">
        <f>((DI489*$B$7)/1000)/('Sample Set Info'!$C$113*('Sample Set Info'!$E$113/100))</f>
        <v>#DIV/0!</v>
      </c>
      <c r="DJ685" s="10" t="e">
        <f>((DJ489*$B$7)/1000)/('Sample Set Info'!$C$114*('Sample Set Info'!$E$114/100))</f>
        <v>#DIV/0!</v>
      </c>
      <c r="DK685" s="10" t="e">
        <f>((DK489*$B$7)/1000)/('Sample Set Info'!$C$115*('Sample Set Info'!$E$115/100))</f>
        <v>#DIV/0!</v>
      </c>
      <c r="DL685" s="10" t="e">
        <f>((DL489*$B$7)/1000)/('Sample Set Info'!$C$116*('Sample Set Info'!$E$116/100))</f>
        <v>#DIV/0!</v>
      </c>
      <c r="DM685" s="10" t="e">
        <f>((DM489*$B$7)/1000)/('Sample Set Info'!$C$117*('Sample Set Info'!$E$117/100))</f>
        <v>#DIV/0!</v>
      </c>
      <c r="DN685" s="10" t="e">
        <f>((DN489*$B$7)/1000)/('Sample Set Info'!$C$118*('Sample Set Info'!$E$118/100))</f>
        <v>#DIV/0!</v>
      </c>
      <c r="DO685" s="10" t="e">
        <f>((DO489*$B$7)/1000)/('Sample Set Info'!$C$119*('Sample Set Info'!$E$119/100))</f>
        <v>#DIV/0!</v>
      </c>
      <c r="DP685" s="10" t="e">
        <f>((DP489*$B$7)/1000)/('Sample Set Info'!$C$120*('Sample Set Info'!$E$120/100))</f>
        <v>#DIV/0!</v>
      </c>
      <c r="DQ685" s="10" t="e">
        <f>((DQ489*$B$7)/1000)/('Sample Set Info'!$C$121*('Sample Set Info'!$E$121/100))</f>
        <v>#DIV/0!</v>
      </c>
      <c r="DR685" s="10" t="e">
        <f>((DR489*$B$7)/1000)/('Sample Set Info'!$C$122*('Sample Set Info'!$E$122/100))</f>
        <v>#DIV/0!</v>
      </c>
      <c r="DS685" s="10" t="e">
        <f>((DS489*$B$7)/1000)/('Sample Set Info'!$C$123*('Sample Set Info'!$E$123/100))</f>
        <v>#DIV/0!</v>
      </c>
      <c r="DT685" s="10" t="e">
        <f>((DT489*$B$7)/1000)/('Sample Set Info'!$C$124*('Sample Set Info'!$E$124/100))</f>
        <v>#DIV/0!</v>
      </c>
      <c r="DU685" s="10" t="e">
        <f>((DU489*$B$7)/1000)/('Sample Set Info'!$C$125*('Sample Set Info'!$E$125/100))</f>
        <v>#DIV/0!</v>
      </c>
      <c r="DV685" s="10" t="e">
        <f>((DV489*$B$7)/1000)/('Sample Set Info'!$C$126*('Sample Set Info'!$E$126/100))</f>
        <v>#DIV/0!</v>
      </c>
      <c r="DW685" s="10" t="e">
        <f>((DW489*$B$7)/1000)/('Sample Set Info'!$C$127*('Sample Set Info'!$E$127/100))</f>
        <v>#DIV/0!</v>
      </c>
      <c r="DX685" s="10" t="e">
        <f>((DX489*$B$7)/1000)/('Sample Set Info'!$C$128*('Sample Set Info'!$E$128/100))</f>
        <v>#DIV/0!</v>
      </c>
      <c r="DY685" s="10" t="e">
        <f>((DY489*$B$7)/1000)/('Sample Set Info'!$C$129*('Sample Set Info'!$E$129/100))</f>
        <v>#DIV/0!</v>
      </c>
      <c r="DZ685" s="10" t="e">
        <f>((DZ489*$B$7)/1000)/('Sample Set Info'!$C$130*('Sample Set Info'!$E$130/100))</f>
        <v>#DIV/0!</v>
      </c>
      <c r="EA685" s="10" t="e">
        <f>((EA489*$B$7)/1000)/('Sample Set Info'!$C$131*('Sample Set Info'!$E$131/100))</f>
        <v>#DIV/0!</v>
      </c>
      <c r="EB685" s="10" t="e">
        <f>((EB489*$B$7)/1000)/('Sample Set Info'!$C$131*('Sample Set Info'!$E$131/100))</f>
        <v>#DIV/0!</v>
      </c>
      <c r="EC685" s="10" t="e">
        <f>((EC489*$B$7)/1000)/('Sample Set Info'!$C$131*('Sample Set Info'!$E$131/100))</f>
        <v>#DIV/0!</v>
      </c>
      <c r="ED685" s="10" t="e">
        <f>((ED489*$B$7)/1000)/('Sample Set Info'!$C$131*('Sample Set Info'!$E$131/100))</f>
        <v>#DIV/0!</v>
      </c>
      <c r="EE685" s="10" t="e">
        <f>((EE489*$B$7)/1000)/('Sample Set Info'!$C$131*('Sample Set Info'!$E$131/100))</f>
        <v>#DIV/0!</v>
      </c>
      <c r="EF685" s="10" t="e">
        <f>((EF489*$B$7)/1000)/('Sample Set Info'!$C$131*('Sample Set Info'!$E$131/100))</f>
        <v>#DIV/0!</v>
      </c>
      <c r="EG685" s="10" t="e">
        <f>((EG489*$B$7)/1000)/('Sample Set Info'!$C$131*('Sample Set Info'!$E$131/100))</f>
        <v>#DIV/0!</v>
      </c>
      <c r="EH685" s="10" t="e">
        <f>((EH489*$B$7)/1000)/('Sample Set Info'!$C$131*('Sample Set Info'!$E$131/100))</f>
        <v>#DIV/0!</v>
      </c>
      <c r="EI685" s="10" t="e">
        <f>((EI489*$B$7)/1000)/('Sample Set Info'!$C$131*('Sample Set Info'!$E$131/100))</f>
        <v>#DIV/0!</v>
      </c>
      <c r="EJ685" s="10" t="e">
        <f>((EJ489*$B$7)/1000)/('Sample Set Info'!$C$131*('Sample Set Info'!$E$131/100))</f>
        <v>#DIV/0!</v>
      </c>
      <c r="EK685" s="10" t="e">
        <f>((EK489*$B$7)/1000)/('Sample Set Info'!$C$131*('Sample Set Info'!$E$131/100))</f>
        <v>#DIV/0!</v>
      </c>
      <c r="EL685" s="10" t="e">
        <f>((EL489*$B$7)/1000)/('Sample Set Info'!$C$131*('Sample Set Info'!$E$131/100))</f>
        <v>#DIV/0!</v>
      </c>
      <c r="EM685" s="10" t="e">
        <f>((EM489*$B$7)/1000)/('Sample Set Info'!$C$131*('Sample Set Info'!$E$131/100))</f>
        <v>#DIV/0!</v>
      </c>
      <c r="EN685" s="10" t="e">
        <f>((EN489*$B$7)/1000)/('Sample Set Info'!$C$131*('Sample Set Info'!$E$131/100))</f>
        <v>#DIV/0!</v>
      </c>
      <c r="EO685" s="10" t="e">
        <f>((EO489*$B$7)/1000)/('Sample Set Info'!$C$131*('Sample Set Info'!$E$131/100))</f>
        <v>#DIV/0!</v>
      </c>
      <c r="EP685" s="10" t="e">
        <f>((EP489*$B$7)/1000)/('Sample Set Info'!$C$131*('Sample Set Info'!$E$131/100))</f>
        <v>#DIV/0!</v>
      </c>
      <c r="EQ685" s="10" t="e">
        <f>((EQ489*$B$7)/1000)/('Sample Set Info'!$C$131*('Sample Set Info'!$E$131/100))</f>
        <v>#DIV/0!</v>
      </c>
      <c r="ER685" s="10" t="e">
        <f>((ER489*$B$7)/1000)/('Sample Set Info'!$C$131*('Sample Set Info'!$E$131/100))</f>
        <v>#DIV/0!</v>
      </c>
      <c r="ES685" s="10" t="e">
        <f>((ES489*$B$7)/1000)/('Sample Set Info'!$C$131*('Sample Set Info'!$E$131/100))</f>
        <v>#DIV/0!</v>
      </c>
      <c r="ET685" s="10" t="e">
        <f>((ET489*$B$7)/1000)/('Sample Set Info'!$C$131*('Sample Set Info'!$E$131/100))</f>
        <v>#DIV/0!</v>
      </c>
      <c r="EU685" s="10" t="e">
        <f>((EU489*$B$7)/1000)/('Sample Set Info'!$C$131*('Sample Set Info'!$E$131/100))</f>
        <v>#DIV/0!</v>
      </c>
      <c r="EV685" s="10" t="e">
        <f>((EV489*$B$7)/1000)/('Sample Set Info'!$C$131*('Sample Set Info'!$E$131/100))</f>
        <v>#DIV/0!</v>
      </c>
      <c r="EW685" s="10" t="e">
        <f>((EW489*$B$7)/1000)/('Sample Set Info'!$C$131*('Sample Set Info'!$E$131/100))</f>
        <v>#DIV/0!</v>
      </c>
      <c r="EX685" s="10" t="e">
        <f>((EX489*$B$7)/1000)/('Sample Set Info'!$C$131*('Sample Set Info'!$E$131/100))</f>
        <v>#DIV/0!</v>
      </c>
      <c r="EY685" s="10" t="e">
        <f>((EY489*$B$7)/1000)/('Sample Set Info'!$C$131*('Sample Set Info'!$E$131/100))</f>
        <v>#DIV/0!</v>
      </c>
      <c r="EZ685" s="10" t="e">
        <f>((EZ489*$B$7)/1000)/('Sample Set Info'!$C$131*('Sample Set Info'!$E$131/100))</f>
        <v>#DIV/0!</v>
      </c>
      <c r="FA685" s="10" t="e">
        <f>((FA489*$B$7)/1000)/('Sample Set Info'!$C$131*('Sample Set Info'!$E$131/100))</f>
        <v>#DIV/0!</v>
      </c>
      <c r="FB685" s="10" t="e">
        <f>((FB489*$B$7)/1000)/('Sample Set Info'!$C$131*('Sample Set Info'!$E$131/100))</f>
        <v>#DIV/0!</v>
      </c>
      <c r="FC685" s="10" t="e">
        <f>((FC489*$B$7)/1000)/('Sample Set Info'!$C$131*('Sample Set Info'!$E$131/100))</f>
        <v>#DIV/0!</v>
      </c>
      <c r="FD685" s="10" t="e">
        <f>((FD489*$B$7)/1000)/('Sample Set Info'!$C$131*('Sample Set Info'!$E$131/100))</f>
        <v>#DIV/0!</v>
      </c>
      <c r="FE685" s="10" t="e">
        <f>((FE489*$B$7)/1000)/('Sample Set Info'!$C$131*('Sample Set Info'!$E$131/100))</f>
        <v>#DIV/0!</v>
      </c>
      <c r="FF685" s="10" t="e">
        <f>((FF489*$B$7)/1000)/('Sample Set Info'!$C$131*('Sample Set Info'!$E$131/100))</f>
        <v>#DIV/0!</v>
      </c>
      <c r="FG685" s="10" t="e">
        <f>((FG489*$B$7)/1000)/('Sample Set Info'!$C$131*('Sample Set Info'!$E$131/100))</f>
        <v>#DIV/0!</v>
      </c>
      <c r="FH685" s="10" t="e">
        <f>((FH489*$B$7)/1000)/('Sample Set Info'!$C$131*('Sample Set Info'!$E$131/100))</f>
        <v>#DIV/0!</v>
      </c>
      <c r="FI685" s="10" t="e">
        <f>((FI489*$B$7)/1000)/('Sample Set Info'!$C$131*('Sample Set Info'!$E$131/100))</f>
        <v>#DIV/0!</v>
      </c>
      <c r="FJ685" s="10" t="e">
        <f>((FJ489*$B$7)/1000)/('Sample Set Info'!$C$131*('Sample Set Info'!$E$131/100))</f>
        <v>#DIV/0!</v>
      </c>
      <c r="FK685" s="10" t="e">
        <f>((FK489*$B$7)/1000)/('Sample Set Info'!$C$131*('Sample Set Info'!$E$131/100))</f>
        <v>#DIV/0!</v>
      </c>
      <c r="FL685" s="10" t="e">
        <f>((FL489*$B$7)/1000)/('Sample Set Info'!$C$131*('Sample Set Info'!$E$131/100))</f>
        <v>#DIV/0!</v>
      </c>
      <c r="FM685" s="10" t="e">
        <f>((FM489*$B$7)/1000)/('Sample Set Info'!$C$131*('Sample Set Info'!$E$131/100))</f>
        <v>#DIV/0!</v>
      </c>
      <c r="FN685" s="10" t="e">
        <f>((FN489*$B$7)/1000)/('Sample Set Info'!$C$131*('Sample Set Info'!$E$131/100))</f>
        <v>#DIV/0!</v>
      </c>
      <c r="FO685" s="10" t="e">
        <f>((FO489*$B$7)/1000)/('Sample Set Info'!$C$131*('Sample Set Info'!$E$131/100))</f>
        <v>#DIV/0!</v>
      </c>
      <c r="FP685" s="10" t="e">
        <f>((FP489*$B$7)/1000)/('Sample Set Info'!$C$131*('Sample Set Info'!$E$131/100))</f>
        <v>#DIV/0!</v>
      </c>
      <c r="FQ685" s="10" t="e">
        <f>((FQ489*$B$7)/1000)/('Sample Set Info'!$C$131*('Sample Set Info'!$E$131/100))</f>
        <v>#DIV/0!</v>
      </c>
      <c r="FR685" s="10" t="e">
        <f>((FR489*$B$7)/1000)/('Sample Set Info'!$C$131*('Sample Set Info'!$E$131/100))</f>
        <v>#DIV/0!</v>
      </c>
      <c r="FS685" s="10" t="e">
        <f>((FS489*$B$7)/1000)/('Sample Set Info'!$C$131*('Sample Set Info'!$E$131/100))</f>
        <v>#DIV/0!</v>
      </c>
      <c r="FT685" s="10" t="e">
        <f>((FT489*$B$7)/1000)/('Sample Set Info'!$C$131*('Sample Set Info'!$E$131/100))</f>
        <v>#DIV/0!</v>
      </c>
      <c r="FU685" s="10" t="e">
        <f>((FU489*$B$7)/1000)/('Sample Set Info'!$C$131*('Sample Set Info'!$E$131/100))</f>
        <v>#DIV/0!</v>
      </c>
      <c r="FV685" s="10" t="e">
        <f>((FV489*$B$7)/1000)/('Sample Set Info'!$C$131*('Sample Set Info'!$E$131/100))</f>
        <v>#DIV/0!</v>
      </c>
      <c r="FW685" s="10" t="e">
        <f>((FW489*$B$7)/1000)/('Sample Set Info'!$C$131*('Sample Set Info'!$E$131/100))</f>
        <v>#DIV/0!</v>
      </c>
      <c r="FX685" s="10" t="e">
        <f>((FX489*$B$7)/1000)/('Sample Set Info'!$C$131*('Sample Set Info'!$E$131/100))</f>
        <v>#DIV/0!</v>
      </c>
      <c r="FY685" s="10" t="e">
        <f>((FY489*$B$7)/1000)/('Sample Set Info'!$C$131*('Sample Set Info'!$E$131/100))</f>
        <v>#DIV/0!</v>
      </c>
    </row>
    <row r="686" spans="1:181" s="10" customFormat="1">
      <c r="A686" s="10" t="str">
        <f t="shared" si="855"/>
        <v>1,3-DiMePhe (C2-Phe / C2-Ant)</v>
      </c>
      <c r="D686" s="10" t="s">
        <v>404</v>
      </c>
      <c r="E686" s="10" t="s">
        <v>404</v>
      </c>
      <c r="F686" s="10" t="s">
        <v>404</v>
      </c>
      <c r="G686" s="10" t="s">
        <v>404</v>
      </c>
      <c r="J686" s="10" t="s">
        <v>404</v>
      </c>
      <c r="K686" s="10" t="s">
        <v>404</v>
      </c>
      <c r="L686" s="10" t="s">
        <v>404</v>
      </c>
      <c r="M686" s="10" t="s">
        <v>404</v>
      </c>
      <c r="P686" s="10" t="s">
        <v>404</v>
      </c>
      <c r="Q686" s="10" t="s">
        <v>404</v>
      </c>
      <c r="R686" s="10" t="s">
        <v>404</v>
      </c>
      <c r="S686" s="10" t="s">
        <v>404</v>
      </c>
      <c r="V686" s="10" t="s">
        <v>404</v>
      </c>
      <c r="W686" s="10" t="s">
        <v>404</v>
      </c>
      <c r="X686" s="10" t="s">
        <v>404</v>
      </c>
      <c r="Y686" s="10" t="s">
        <v>404</v>
      </c>
      <c r="AA686" s="10" t="s">
        <v>404</v>
      </c>
      <c r="AB686" s="10" t="s">
        <v>404</v>
      </c>
      <c r="AC686" s="10" t="s">
        <v>404</v>
      </c>
      <c r="AD686" s="10" t="s">
        <v>404</v>
      </c>
      <c r="AF686" s="10" t="e">
        <f>((AF490*$B$7)/1000)/('Sample Set Info'!$C$32*('Sample Set Info'!$E$32/100))</f>
        <v>#DIV/0!</v>
      </c>
      <c r="AG686" s="10" t="e">
        <f>((AG490*$B$7)/1000)/('Sample Set Info'!$C$33*('Sample Set Info'!$E$33/100))</f>
        <v>#DIV/0!</v>
      </c>
      <c r="AH686" s="10" t="e">
        <f>((AH490*$B$7)/1000)/('Sample Set Info'!$C$34*('Sample Set Info'!$E$34/100))</f>
        <v>#DIV/0!</v>
      </c>
      <c r="AI686" s="10" t="e">
        <f>((AI490*$B$7)/1000)/('Sample Set Info'!$C$35*('Sample Set Info'!$E$35/100))</f>
        <v>#DIV/0!</v>
      </c>
      <c r="AJ686" s="10" t="e">
        <f>((AJ490*$B$7)/1000)/('Sample Set Info'!$C$36*('Sample Set Info'!$E$36/100))</f>
        <v>#DIV/0!</v>
      </c>
      <c r="AK686" s="10" t="e">
        <f>((AK490*$B$7)/1000)/('Sample Set Info'!$C$37*('Sample Set Info'!$E$37/100))</f>
        <v>#DIV/0!</v>
      </c>
      <c r="AL686" s="10" t="e">
        <f>((AL490*$B$7)/1000)/('Sample Set Info'!$C$38*('Sample Set Info'!$E$38/100))</f>
        <v>#DIV/0!</v>
      </c>
      <c r="AM686" s="10" t="e">
        <f>((AM490*$B$7)/1000)/('Sample Set Info'!$C$39*('Sample Set Info'!$E$39/100))</f>
        <v>#DIV/0!</v>
      </c>
      <c r="AN686" s="10" t="e">
        <f>((AN490*$B$7)/1000)/('Sample Set Info'!$C$40*('Sample Set Info'!$E$40/100))</f>
        <v>#DIV/0!</v>
      </c>
      <c r="AO686" s="10" t="e">
        <f>((AO490*$B$7)/1000)/('Sample Set Info'!$C$41*('Sample Set Info'!$E$41/100))</f>
        <v>#DIV/0!</v>
      </c>
      <c r="AP686" s="10" t="e">
        <f>((AP490*$B$7)/1000)/('Sample Set Info'!$C$42*('Sample Set Info'!$E$42/100))</f>
        <v>#DIV/0!</v>
      </c>
      <c r="AQ686" s="10" t="e">
        <f>((AQ490*$B$7)/1000)/('Sample Set Info'!$C$43*('Sample Set Info'!$E$43/100))</f>
        <v>#DIV/0!</v>
      </c>
      <c r="AR686" s="10" t="e">
        <f>((AR490*$B$7)/1000)/('Sample Set Info'!$C$44*('Sample Set Info'!$E$44/100))</f>
        <v>#DIV/0!</v>
      </c>
      <c r="AS686" s="10" t="e">
        <f>((AS490*$B$7)/1000)/('Sample Set Info'!$C$45*('Sample Set Info'!$E$45/100))</f>
        <v>#DIV/0!</v>
      </c>
      <c r="AT686" s="10" t="e">
        <f>((AT490*$B$7)/1000)/('Sample Set Info'!$C$46*('Sample Set Info'!$E$46/100))</f>
        <v>#DIV/0!</v>
      </c>
      <c r="AU686" s="10" t="e">
        <f>((AU490*$B$7)/1000)/('Sample Set Info'!$C$47*('Sample Set Info'!$E$47/100))</f>
        <v>#DIV/0!</v>
      </c>
      <c r="AV686" s="10" t="e">
        <f>((AV490*$B$7)/1000)/('Sample Set Info'!$C$48*('Sample Set Info'!$E$48/100))</f>
        <v>#DIV/0!</v>
      </c>
      <c r="AW686" s="10" t="e">
        <f>((AW490*$B$7)/1000)/('Sample Set Info'!$C$49*('Sample Set Info'!$E$49/100))</f>
        <v>#DIV/0!</v>
      </c>
      <c r="AX686" s="10" t="e">
        <f>((AX490*$B$7)/1000)/('Sample Set Info'!$C$50*('Sample Set Info'!$E$50/100))</f>
        <v>#DIV/0!</v>
      </c>
      <c r="AY686" s="10" t="e">
        <f>((AY490*$B$7)/1000)/('Sample Set Info'!$C$51*('Sample Set Info'!$E$51/100))</f>
        <v>#DIV/0!</v>
      </c>
      <c r="AZ686" s="10" t="e">
        <f>((AZ490*$B$7)/1000)/('Sample Set Info'!$C$52*('Sample Set Info'!$E$52/100))</f>
        <v>#DIV/0!</v>
      </c>
      <c r="BA686" s="10" t="e">
        <f>((BA490*$B$7)/1000)/('Sample Set Info'!$C$53*('Sample Set Info'!$E$53/100))</f>
        <v>#DIV/0!</v>
      </c>
      <c r="BB686" s="10" t="e">
        <f>((BB490*$B$7)/1000)/('Sample Set Info'!$C$54*('Sample Set Info'!$E$54/100))</f>
        <v>#DIV/0!</v>
      </c>
      <c r="BC686" s="10" t="e">
        <f>((BC490*$B$7)/1000)/('Sample Set Info'!$C$55*('Sample Set Info'!$E$55/100))</f>
        <v>#DIV/0!</v>
      </c>
      <c r="BD686" s="10" t="e">
        <f>((BD490*$B$7)/1000)/('Sample Set Info'!$C$56*('Sample Set Info'!$E$56/100))</f>
        <v>#DIV/0!</v>
      </c>
      <c r="BE686" s="10" t="e">
        <f>((BE490*$B$7)/1000)/('Sample Set Info'!$C$57*('Sample Set Info'!$E$57/100))</f>
        <v>#DIV/0!</v>
      </c>
      <c r="BF686" s="10" t="e">
        <f>((BF490*$B$7)/1000)/('Sample Set Info'!$C$58*('Sample Set Info'!$E$58/100))</f>
        <v>#DIV/0!</v>
      </c>
      <c r="BG686" s="10" t="e">
        <f>((BG490*$B$7)/1000)/('Sample Set Info'!$C$59*('Sample Set Info'!$E$59/100))</f>
        <v>#DIV/0!</v>
      </c>
      <c r="BH686" s="10" t="e">
        <f>((BH490*$B$7)/1000)/('Sample Set Info'!$C$60*('Sample Set Info'!$E$60/100))</f>
        <v>#DIV/0!</v>
      </c>
      <c r="BI686" s="10" t="e">
        <f>((BI490*$B$7)/1000)/('Sample Set Info'!$C$61*('Sample Set Info'!$E$61/100))</f>
        <v>#DIV/0!</v>
      </c>
      <c r="BJ686" s="10" t="e">
        <f>((BJ490*$B$7)/1000)/('Sample Set Info'!$C$62*('Sample Set Info'!$E$62/100))</f>
        <v>#DIV/0!</v>
      </c>
      <c r="BK686" s="10" t="e">
        <f>((BK490*$B$7)/1000)/('Sample Set Info'!$C$63*('Sample Set Info'!$E$63/100))</f>
        <v>#DIV/0!</v>
      </c>
      <c r="BL686" s="10" t="e">
        <f>((BL490*$B$7)/1000)/('Sample Set Info'!$C$64*('Sample Set Info'!$E$64/100))</f>
        <v>#DIV/0!</v>
      </c>
      <c r="BM686" s="10" t="e">
        <f>((BM490*$B$7)/1000)/('Sample Set Info'!$C$65*('Sample Set Info'!$E$65/100))</f>
        <v>#DIV/0!</v>
      </c>
      <c r="BN686" s="10" t="e">
        <f>((BN490*$B$7)/1000)/('Sample Set Info'!$C$66*('Sample Set Info'!$E$66/100))</f>
        <v>#DIV/0!</v>
      </c>
      <c r="BO686" s="10" t="e">
        <f>((BO490*$B$7)/1000)/('Sample Set Info'!$C$67*('Sample Set Info'!$E$67/100))</f>
        <v>#DIV/0!</v>
      </c>
      <c r="BP686" s="10" t="e">
        <f>((BP490*$B$7)/1000)/('Sample Set Info'!$C$68*('Sample Set Info'!$E$68/100))</f>
        <v>#DIV/0!</v>
      </c>
      <c r="BQ686" s="10" t="e">
        <f>((BQ490*$B$7)/1000)/('Sample Set Info'!$C$69*('Sample Set Info'!$E$69/100))</f>
        <v>#DIV/0!</v>
      </c>
      <c r="BR686" s="10" t="e">
        <f>((BR490*$B$7)/1000)/('Sample Set Info'!$C$70*('Sample Set Info'!$E$70/100))</f>
        <v>#DIV/0!</v>
      </c>
      <c r="BS686" s="10" t="e">
        <f>((BS490*$B$7)/1000)/('Sample Set Info'!$C$71*('Sample Set Info'!$E$71/100))</f>
        <v>#DIV/0!</v>
      </c>
      <c r="BT686" s="10" t="e">
        <f>((BT490*$B$7)/1000)/('Sample Set Info'!$C$72*('Sample Set Info'!$E$72/100))</f>
        <v>#DIV/0!</v>
      </c>
      <c r="BU686" s="10" t="e">
        <f>((BU490*$B$7)/1000)/('Sample Set Info'!$C$73*('Sample Set Info'!$E$73/100))</f>
        <v>#DIV/0!</v>
      </c>
      <c r="BV686" s="10" t="e">
        <f>((BV490*$B$7)/1000)/('Sample Set Info'!$C$74*('Sample Set Info'!$E$74/100))</f>
        <v>#DIV/0!</v>
      </c>
      <c r="BW686" s="10" t="e">
        <f>((BW490*$B$7)/1000)/('Sample Set Info'!$C$75*('Sample Set Info'!$E$75/100))</f>
        <v>#DIV/0!</v>
      </c>
      <c r="BX686" s="10" t="e">
        <f>((BX490*$B$7)/1000)/('Sample Set Info'!$C$76*('Sample Set Info'!$E$76/100))</f>
        <v>#DIV/0!</v>
      </c>
      <c r="BY686" s="10" t="e">
        <f>((BY490*$B$7)/1000)/('Sample Set Info'!$C$77*('Sample Set Info'!$E$77/100))</f>
        <v>#DIV/0!</v>
      </c>
      <c r="BZ686" s="10" t="e">
        <f>((BZ490*$B$7)/1000)/('Sample Set Info'!$C$78*('Sample Set Info'!$E$78/100))</f>
        <v>#DIV/0!</v>
      </c>
      <c r="CA686" s="10" t="e">
        <f>((CA490*$B$7)/1000)/('Sample Set Info'!$C$79*('Sample Set Info'!$E$79/100))</f>
        <v>#DIV/0!</v>
      </c>
      <c r="CB686" s="10" t="e">
        <f>((CB490*$B$7)/1000)/('Sample Set Info'!$C$80*('Sample Set Info'!$E$80/100))</f>
        <v>#DIV/0!</v>
      </c>
      <c r="CC686" s="10" t="e">
        <f>((CC490*$B$7)/1000)/('Sample Set Info'!$C$81*('Sample Set Info'!$E$81/100))</f>
        <v>#DIV/0!</v>
      </c>
      <c r="CD686" s="10" t="e">
        <f>((CD490*$B$7)/1000)/('Sample Set Info'!$C$82*('Sample Set Info'!$E$82/100))</f>
        <v>#DIV/0!</v>
      </c>
      <c r="CE686" s="10" t="e">
        <f>((CE490*$B$7)/1000)/('Sample Set Info'!$C$83*('Sample Set Info'!$E$83/100))</f>
        <v>#DIV/0!</v>
      </c>
      <c r="CF686" s="10" t="e">
        <f>((CF490*$B$7)/1000)/('Sample Set Info'!$C$84*('Sample Set Info'!$E$84/100))</f>
        <v>#DIV/0!</v>
      </c>
      <c r="CG686" s="10" t="e">
        <f>((CG490*$B$7)/1000)/('Sample Set Info'!$C$85*('Sample Set Info'!$E$85/100))</f>
        <v>#DIV/0!</v>
      </c>
      <c r="CH686" s="10" t="e">
        <f>((CH490*$B$7)/1000)/('Sample Set Info'!$C$86*('Sample Set Info'!$E$86/100))</f>
        <v>#DIV/0!</v>
      </c>
      <c r="CI686" s="10" t="e">
        <f>((CI490*$B$7)/1000)/('Sample Set Info'!$C$87*('Sample Set Info'!$E$87/100))</f>
        <v>#DIV/0!</v>
      </c>
      <c r="CJ686" s="10" t="e">
        <f>((CJ490*$B$7)/1000)/('Sample Set Info'!$C$88*('Sample Set Info'!$E$88/100))</f>
        <v>#DIV/0!</v>
      </c>
      <c r="CK686" s="10" t="e">
        <f>((CK490*$B$7)/1000)/('Sample Set Info'!$C$89*('Sample Set Info'!$E$89/100))</f>
        <v>#DIV/0!</v>
      </c>
      <c r="CL686" s="10" t="e">
        <f>((CL490*$B$7)/1000)/('Sample Set Info'!$C$90*('Sample Set Info'!$E$90/100))</f>
        <v>#DIV/0!</v>
      </c>
      <c r="CM686" s="10" t="e">
        <f>((CM490*$B$7)/1000)/('Sample Set Info'!$C$91*('Sample Set Info'!$E$91/100))</f>
        <v>#DIV/0!</v>
      </c>
      <c r="CN686" s="10" t="e">
        <f>((CN490*$B$7)/1000)/('Sample Set Info'!$C$92*('Sample Set Info'!$E$92/100))</f>
        <v>#DIV/0!</v>
      </c>
      <c r="CO686" s="10" t="e">
        <f>((CO490*$B$7)/1000)/('Sample Set Info'!$C$93*('Sample Set Info'!$E$93/100))</f>
        <v>#DIV/0!</v>
      </c>
      <c r="CP686" s="10" t="e">
        <f>((CP490*$B$7)/1000)/('Sample Set Info'!$C$94*('Sample Set Info'!$E$94/100))</f>
        <v>#DIV/0!</v>
      </c>
      <c r="CQ686" s="10" t="e">
        <f>((CQ490*$B$7)/1000)/('Sample Set Info'!$C$95*('Sample Set Info'!$E$95/100))</f>
        <v>#DIV/0!</v>
      </c>
      <c r="CR686" s="10" t="e">
        <f>((CR490*$B$7)/1000)/('Sample Set Info'!$C$96*('Sample Set Info'!$E$96/100))</f>
        <v>#DIV/0!</v>
      </c>
      <c r="CS686" s="10" t="e">
        <f>((CS490*$B$7)/1000)/('Sample Set Info'!$C$97*('Sample Set Info'!$E$97/100))</f>
        <v>#DIV/0!</v>
      </c>
      <c r="CT686" s="10" t="e">
        <f>((CT490*$B$7)/1000)/('Sample Set Info'!$C$98*('Sample Set Info'!$E$98/100))</f>
        <v>#DIV/0!</v>
      </c>
      <c r="CU686" s="10" t="e">
        <f>((CU490*$B$7)/1000)/('Sample Set Info'!$C$99*('Sample Set Info'!$E$99/100))</f>
        <v>#DIV/0!</v>
      </c>
      <c r="CV686" s="10" t="e">
        <f>((CV490*$B$7)/1000)/('Sample Set Info'!$C$100*('Sample Set Info'!$E$100/100))</f>
        <v>#DIV/0!</v>
      </c>
      <c r="CW686" s="10" t="e">
        <f>((CW490*$B$7)/1000)/('Sample Set Info'!$C$101*('Sample Set Info'!$E$101/100))</f>
        <v>#DIV/0!</v>
      </c>
      <c r="CX686" s="10" t="e">
        <f>((CX490*$B$7)/1000)/('Sample Set Info'!$C$102*('Sample Set Info'!$E$102/100))</f>
        <v>#DIV/0!</v>
      </c>
      <c r="CY686" s="10" t="e">
        <f>((CY490*$B$7)/1000)/('Sample Set Info'!$C$103*('Sample Set Info'!$E$103/100))</f>
        <v>#DIV/0!</v>
      </c>
      <c r="CZ686" s="10" t="e">
        <f>((CZ490*$B$7)/1000)/('Sample Set Info'!$C$104*('Sample Set Info'!$E$104/100))</f>
        <v>#DIV/0!</v>
      </c>
      <c r="DA686" s="10" t="e">
        <f>((DA490*$B$7)/1000)/('Sample Set Info'!$C$105*('Sample Set Info'!$E$105/100))</f>
        <v>#DIV/0!</v>
      </c>
      <c r="DB686" s="10" t="e">
        <f>((DB490*$B$7)/1000)/('Sample Set Info'!$C$106*('Sample Set Info'!$E$106/100))</f>
        <v>#DIV/0!</v>
      </c>
      <c r="DC686" s="10" t="e">
        <f>((DC490*$B$7)/1000)/('Sample Set Info'!$C$107*('Sample Set Info'!$E$107/100))</f>
        <v>#DIV/0!</v>
      </c>
      <c r="DD686" s="10" t="e">
        <f>((DD490*$B$7)/1000)/('Sample Set Info'!$C$108*('Sample Set Info'!$E$108/100))</f>
        <v>#DIV/0!</v>
      </c>
      <c r="DE686" s="10" t="e">
        <f>((DE490*$B$7)/1000)/('Sample Set Info'!$C$109*('Sample Set Info'!$E$109/100))</f>
        <v>#DIV/0!</v>
      </c>
      <c r="DF686" s="10" t="e">
        <f>((DF490*$B$7)/1000)/('Sample Set Info'!$C$110*('Sample Set Info'!$E$110/100))</f>
        <v>#DIV/0!</v>
      </c>
      <c r="DG686" s="10" t="e">
        <f>((DG490*$B$7)/1000)/('Sample Set Info'!$C$111*('Sample Set Info'!$E$111/100))</f>
        <v>#DIV/0!</v>
      </c>
      <c r="DH686" s="10" t="e">
        <f>((DH490*$B$7)/1000)/('Sample Set Info'!$C$112*('Sample Set Info'!$E$112/100))</f>
        <v>#DIV/0!</v>
      </c>
      <c r="DI686" s="10" t="e">
        <f>((DI490*$B$7)/1000)/('Sample Set Info'!$C$113*('Sample Set Info'!$E$113/100))</f>
        <v>#DIV/0!</v>
      </c>
      <c r="DJ686" s="10" t="e">
        <f>((DJ490*$B$7)/1000)/('Sample Set Info'!$C$114*('Sample Set Info'!$E$114/100))</f>
        <v>#DIV/0!</v>
      </c>
      <c r="DK686" s="10" t="e">
        <f>((DK490*$B$7)/1000)/('Sample Set Info'!$C$115*('Sample Set Info'!$E$115/100))</f>
        <v>#DIV/0!</v>
      </c>
      <c r="DL686" s="10" t="e">
        <f>((DL490*$B$7)/1000)/('Sample Set Info'!$C$116*('Sample Set Info'!$E$116/100))</f>
        <v>#DIV/0!</v>
      </c>
      <c r="DM686" s="10" t="e">
        <f>((DM490*$B$7)/1000)/('Sample Set Info'!$C$117*('Sample Set Info'!$E$117/100))</f>
        <v>#DIV/0!</v>
      </c>
      <c r="DN686" s="10" t="e">
        <f>((DN490*$B$7)/1000)/('Sample Set Info'!$C$118*('Sample Set Info'!$E$118/100))</f>
        <v>#DIV/0!</v>
      </c>
      <c r="DO686" s="10" t="e">
        <f>((DO490*$B$7)/1000)/('Sample Set Info'!$C$119*('Sample Set Info'!$E$119/100))</f>
        <v>#DIV/0!</v>
      </c>
      <c r="DP686" s="10" t="e">
        <f>((DP490*$B$7)/1000)/('Sample Set Info'!$C$120*('Sample Set Info'!$E$120/100))</f>
        <v>#DIV/0!</v>
      </c>
      <c r="DQ686" s="10" t="e">
        <f>((DQ490*$B$7)/1000)/('Sample Set Info'!$C$121*('Sample Set Info'!$E$121/100))</f>
        <v>#DIV/0!</v>
      </c>
      <c r="DR686" s="10" t="e">
        <f>((DR490*$B$7)/1000)/('Sample Set Info'!$C$122*('Sample Set Info'!$E$122/100))</f>
        <v>#DIV/0!</v>
      </c>
      <c r="DS686" s="10" t="e">
        <f>((DS490*$B$7)/1000)/('Sample Set Info'!$C$123*('Sample Set Info'!$E$123/100))</f>
        <v>#DIV/0!</v>
      </c>
      <c r="DT686" s="10" t="e">
        <f>((DT490*$B$7)/1000)/('Sample Set Info'!$C$124*('Sample Set Info'!$E$124/100))</f>
        <v>#DIV/0!</v>
      </c>
      <c r="DU686" s="10" t="e">
        <f>((DU490*$B$7)/1000)/('Sample Set Info'!$C$125*('Sample Set Info'!$E$125/100))</f>
        <v>#DIV/0!</v>
      </c>
      <c r="DV686" s="10" t="e">
        <f>((DV490*$B$7)/1000)/('Sample Set Info'!$C$126*('Sample Set Info'!$E$126/100))</f>
        <v>#DIV/0!</v>
      </c>
      <c r="DW686" s="10" t="e">
        <f>((DW490*$B$7)/1000)/('Sample Set Info'!$C$127*('Sample Set Info'!$E$127/100))</f>
        <v>#DIV/0!</v>
      </c>
      <c r="DX686" s="10" t="e">
        <f>((DX490*$B$7)/1000)/('Sample Set Info'!$C$128*('Sample Set Info'!$E$128/100))</f>
        <v>#DIV/0!</v>
      </c>
      <c r="DY686" s="10" t="e">
        <f>((DY490*$B$7)/1000)/('Sample Set Info'!$C$129*('Sample Set Info'!$E$129/100))</f>
        <v>#DIV/0!</v>
      </c>
      <c r="DZ686" s="10" t="e">
        <f>((DZ490*$B$7)/1000)/('Sample Set Info'!$C$130*('Sample Set Info'!$E$130/100))</f>
        <v>#DIV/0!</v>
      </c>
      <c r="EA686" s="10" t="e">
        <f>((EA490*$B$7)/1000)/('Sample Set Info'!$C$131*('Sample Set Info'!$E$131/100))</f>
        <v>#DIV/0!</v>
      </c>
      <c r="EB686" s="10" t="e">
        <f>((EB490*$B$7)/1000)/('Sample Set Info'!$C$131*('Sample Set Info'!$E$131/100))</f>
        <v>#DIV/0!</v>
      </c>
      <c r="EC686" s="10" t="e">
        <f>((EC490*$B$7)/1000)/('Sample Set Info'!$C$131*('Sample Set Info'!$E$131/100))</f>
        <v>#DIV/0!</v>
      </c>
      <c r="ED686" s="10" t="e">
        <f>((ED490*$B$7)/1000)/('Sample Set Info'!$C$131*('Sample Set Info'!$E$131/100))</f>
        <v>#DIV/0!</v>
      </c>
      <c r="EE686" s="10" t="e">
        <f>((EE490*$B$7)/1000)/('Sample Set Info'!$C$131*('Sample Set Info'!$E$131/100))</f>
        <v>#DIV/0!</v>
      </c>
      <c r="EF686" s="10" t="e">
        <f>((EF490*$B$7)/1000)/('Sample Set Info'!$C$131*('Sample Set Info'!$E$131/100))</f>
        <v>#DIV/0!</v>
      </c>
      <c r="EG686" s="10" t="e">
        <f>((EG490*$B$7)/1000)/('Sample Set Info'!$C$131*('Sample Set Info'!$E$131/100))</f>
        <v>#DIV/0!</v>
      </c>
      <c r="EH686" s="10" t="e">
        <f>((EH490*$B$7)/1000)/('Sample Set Info'!$C$131*('Sample Set Info'!$E$131/100))</f>
        <v>#DIV/0!</v>
      </c>
      <c r="EI686" s="10" t="e">
        <f>((EI490*$B$7)/1000)/('Sample Set Info'!$C$131*('Sample Set Info'!$E$131/100))</f>
        <v>#DIV/0!</v>
      </c>
      <c r="EJ686" s="10" t="e">
        <f>((EJ490*$B$7)/1000)/('Sample Set Info'!$C$131*('Sample Set Info'!$E$131/100))</f>
        <v>#DIV/0!</v>
      </c>
      <c r="EK686" s="10" t="e">
        <f>((EK490*$B$7)/1000)/('Sample Set Info'!$C$131*('Sample Set Info'!$E$131/100))</f>
        <v>#DIV/0!</v>
      </c>
      <c r="EL686" s="10" t="e">
        <f>((EL490*$B$7)/1000)/('Sample Set Info'!$C$131*('Sample Set Info'!$E$131/100))</f>
        <v>#DIV/0!</v>
      </c>
      <c r="EM686" s="10" t="e">
        <f>((EM490*$B$7)/1000)/('Sample Set Info'!$C$131*('Sample Set Info'!$E$131/100))</f>
        <v>#DIV/0!</v>
      </c>
      <c r="EN686" s="10" t="e">
        <f>((EN490*$B$7)/1000)/('Sample Set Info'!$C$131*('Sample Set Info'!$E$131/100))</f>
        <v>#DIV/0!</v>
      </c>
      <c r="EO686" s="10" t="e">
        <f>((EO490*$B$7)/1000)/('Sample Set Info'!$C$131*('Sample Set Info'!$E$131/100))</f>
        <v>#DIV/0!</v>
      </c>
      <c r="EP686" s="10" t="e">
        <f>((EP490*$B$7)/1000)/('Sample Set Info'!$C$131*('Sample Set Info'!$E$131/100))</f>
        <v>#DIV/0!</v>
      </c>
      <c r="EQ686" s="10" t="e">
        <f>((EQ490*$B$7)/1000)/('Sample Set Info'!$C$131*('Sample Set Info'!$E$131/100))</f>
        <v>#DIV/0!</v>
      </c>
      <c r="ER686" s="10" t="e">
        <f>((ER490*$B$7)/1000)/('Sample Set Info'!$C$131*('Sample Set Info'!$E$131/100))</f>
        <v>#DIV/0!</v>
      </c>
      <c r="ES686" s="10" t="e">
        <f>((ES490*$B$7)/1000)/('Sample Set Info'!$C$131*('Sample Set Info'!$E$131/100))</f>
        <v>#DIV/0!</v>
      </c>
      <c r="ET686" s="10" t="e">
        <f>((ET490*$B$7)/1000)/('Sample Set Info'!$C$131*('Sample Set Info'!$E$131/100))</f>
        <v>#DIV/0!</v>
      </c>
      <c r="EU686" s="10" t="e">
        <f>((EU490*$B$7)/1000)/('Sample Set Info'!$C$131*('Sample Set Info'!$E$131/100))</f>
        <v>#DIV/0!</v>
      </c>
      <c r="EV686" s="10" t="e">
        <f>((EV490*$B$7)/1000)/('Sample Set Info'!$C$131*('Sample Set Info'!$E$131/100))</f>
        <v>#DIV/0!</v>
      </c>
      <c r="EW686" s="10" t="e">
        <f>((EW490*$B$7)/1000)/('Sample Set Info'!$C$131*('Sample Set Info'!$E$131/100))</f>
        <v>#DIV/0!</v>
      </c>
      <c r="EX686" s="10" t="e">
        <f>((EX490*$B$7)/1000)/('Sample Set Info'!$C$131*('Sample Set Info'!$E$131/100))</f>
        <v>#DIV/0!</v>
      </c>
      <c r="EY686" s="10" t="e">
        <f>((EY490*$B$7)/1000)/('Sample Set Info'!$C$131*('Sample Set Info'!$E$131/100))</f>
        <v>#DIV/0!</v>
      </c>
      <c r="EZ686" s="10" t="e">
        <f>((EZ490*$B$7)/1000)/('Sample Set Info'!$C$131*('Sample Set Info'!$E$131/100))</f>
        <v>#DIV/0!</v>
      </c>
      <c r="FA686" s="10" t="e">
        <f>((FA490*$B$7)/1000)/('Sample Set Info'!$C$131*('Sample Set Info'!$E$131/100))</f>
        <v>#DIV/0!</v>
      </c>
      <c r="FB686" s="10" t="e">
        <f>((FB490*$B$7)/1000)/('Sample Set Info'!$C$131*('Sample Set Info'!$E$131/100))</f>
        <v>#DIV/0!</v>
      </c>
      <c r="FC686" s="10" t="e">
        <f>((FC490*$B$7)/1000)/('Sample Set Info'!$C$131*('Sample Set Info'!$E$131/100))</f>
        <v>#DIV/0!</v>
      </c>
      <c r="FD686" s="10" t="e">
        <f>((FD490*$B$7)/1000)/('Sample Set Info'!$C$131*('Sample Set Info'!$E$131/100))</f>
        <v>#DIV/0!</v>
      </c>
      <c r="FE686" s="10" t="e">
        <f>((FE490*$B$7)/1000)/('Sample Set Info'!$C$131*('Sample Set Info'!$E$131/100))</f>
        <v>#DIV/0!</v>
      </c>
      <c r="FF686" s="10" t="e">
        <f>((FF490*$B$7)/1000)/('Sample Set Info'!$C$131*('Sample Set Info'!$E$131/100))</f>
        <v>#DIV/0!</v>
      </c>
      <c r="FG686" s="10" t="e">
        <f>((FG490*$B$7)/1000)/('Sample Set Info'!$C$131*('Sample Set Info'!$E$131/100))</f>
        <v>#DIV/0!</v>
      </c>
      <c r="FH686" s="10" t="e">
        <f>((FH490*$B$7)/1000)/('Sample Set Info'!$C$131*('Sample Set Info'!$E$131/100))</f>
        <v>#DIV/0!</v>
      </c>
      <c r="FI686" s="10" t="e">
        <f>((FI490*$B$7)/1000)/('Sample Set Info'!$C$131*('Sample Set Info'!$E$131/100))</f>
        <v>#DIV/0!</v>
      </c>
      <c r="FJ686" s="10" t="e">
        <f>((FJ490*$B$7)/1000)/('Sample Set Info'!$C$131*('Sample Set Info'!$E$131/100))</f>
        <v>#DIV/0!</v>
      </c>
      <c r="FK686" s="10" t="e">
        <f>((FK490*$B$7)/1000)/('Sample Set Info'!$C$131*('Sample Set Info'!$E$131/100))</f>
        <v>#DIV/0!</v>
      </c>
      <c r="FL686" s="10" t="e">
        <f>((FL490*$B$7)/1000)/('Sample Set Info'!$C$131*('Sample Set Info'!$E$131/100))</f>
        <v>#DIV/0!</v>
      </c>
      <c r="FM686" s="10" t="e">
        <f>((FM490*$B$7)/1000)/('Sample Set Info'!$C$131*('Sample Set Info'!$E$131/100))</f>
        <v>#DIV/0!</v>
      </c>
      <c r="FN686" s="10" t="e">
        <f>((FN490*$B$7)/1000)/('Sample Set Info'!$C$131*('Sample Set Info'!$E$131/100))</f>
        <v>#DIV/0!</v>
      </c>
      <c r="FO686" s="10" t="e">
        <f>((FO490*$B$7)/1000)/('Sample Set Info'!$C$131*('Sample Set Info'!$E$131/100))</f>
        <v>#DIV/0!</v>
      </c>
      <c r="FP686" s="10" t="e">
        <f>((FP490*$B$7)/1000)/('Sample Set Info'!$C$131*('Sample Set Info'!$E$131/100))</f>
        <v>#DIV/0!</v>
      </c>
      <c r="FQ686" s="10" t="e">
        <f>((FQ490*$B$7)/1000)/('Sample Set Info'!$C$131*('Sample Set Info'!$E$131/100))</f>
        <v>#DIV/0!</v>
      </c>
      <c r="FR686" s="10" t="e">
        <f>((FR490*$B$7)/1000)/('Sample Set Info'!$C$131*('Sample Set Info'!$E$131/100))</f>
        <v>#DIV/0!</v>
      </c>
      <c r="FS686" s="10" t="e">
        <f>((FS490*$B$7)/1000)/('Sample Set Info'!$C$131*('Sample Set Info'!$E$131/100))</f>
        <v>#DIV/0!</v>
      </c>
      <c r="FT686" s="10" t="e">
        <f>((FT490*$B$7)/1000)/('Sample Set Info'!$C$131*('Sample Set Info'!$E$131/100))</f>
        <v>#DIV/0!</v>
      </c>
      <c r="FU686" s="10" t="e">
        <f>((FU490*$B$7)/1000)/('Sample Set Info'!$C$131*('Sample Set Info'!$E$131/100))</f>
        <v>#DIV/0!</v>
      </c>
      <c r="FV686" s="10" t="e">
        <f>((FV490*$B$7)/1000)/('Sample Set Info'!$C$131*('Sample Set Info'!$E$131/100))</f>
        <v>#DIV/0!</v>
      </c>
      <c r="FW686" s="10" t="e">
        <f>((FW490*$B$7)/1000)/('Sample Set Info'!$C$131*('Sample Set Info'!$E$131/100))</f>
        <v>#DIV/0!</v>
      </c>
      <c r="FX686" s="10" t="e">
        <f>((FX490*$B$7)/1000)/('Sample Set Info'!$C$131*('Sample Set Info'!$E$131/100))</f>
        <v>#DIV/0!</v>
      </c>
      <c r="FY686" s="10" t="e">
        <f>((FY490*$B$7)/1000)/('Sample Set Info'!$C$131*('Sample Set Info'!$E$131/100))</f>
        <v>#DIV/0!</v>
      </c>
    </row>
    <row r="687" spans="1:181" s="10" customFormat="1">
      <c r="A687" s="10" t="str">
        <f t="shared" si="855"/>
        <v>2,4,7-TriMeDBT (N/A)</v>
      </c>
      <c r="D687" s="10" t="s">
        <v>404</v>
      </c>
      <c r="E687" s="10" t="s">
        <v>404</v>
      </c>
      <c r="F687" s="10" t="s">
        <v>404</v>
      </c>
      <c r="G687" s="10" t="s">
        <v>404</v>
      </c>
      <c r="J687" s="10" t="s">
        <v>404</v>
      </c>
      <c r="K687" s="10" t="s">
        <v>404</v>
      </c>
      <c r="L687" s="10" t="s">
        <v>404</v>
      </c>
      <c r="M687" s="10" t="s">
        <v>404</v>
      </c>
      <c r="P687" s="10" t="s">
        <v>404</v>
      </c>
      <c r="Q687" s="10" t="s">
        <v>404</v>
      </c>
      <c r="R687" s="10" t="s">
        <v>404</v>
      </c>
      <c r="S687" s="10" t="s">
        <v>404</v>
      </c>
      <c r="V687" s="10" t="s">
        <v>404</v>
      </c>
      <c r="W687" s="10" t="s">
        <v>404</v>
      </c>
      <c r="X687" s="10" t="s">
        <v>404</v>
      </c>
      <c r="Y687" s="10" t="s">
        <v>404</v>
      </c>
      <c r="AA687" s="10" t="s">
        <v>404</v>
      </c>
      <c r="AB687" s="10" t="s">
        <v>404</v>
      </c>
      <c r="AC687" s="10" t="s">
        <v>404</v>
      </c>
      <c r="AD687" s="10" t="s">
        <v>404</v>
      </c>
      <c r="AF687" s="10" t="s">
        <v>404</v>
      </c>
      <c r="AG687" s="10" t="s">
        <v>404</v>
      </c>
      <c r="AH687" s="10" t="s">
        <v>404</v>
      </c>
      <c r="AI687" s="10" t="s">
        <v>404</v>
      </c>
      <c r="AJ687" s="10" t="s">
        <v>404</v>
      </c>
      <c r="AK687" s="10" t="s">
        <v>404</v>
      </c>
      <c r="AL687" s="10" t="s">
        <v>404</v>
      </c>
      <c r="AM687" s="10" t="s">
        <v>404</v>
      </c>
      <c r="AN687" s="10" t="s">
        <v>404</v>
      </c>
      <c r="AO687" s="10" t="s">
        <v>404</v>
      </c>
      <c r="AP687" s="10" t="s">
        <v>404</v>
      </c>
      <c r="AQ687" s="10" t="s">
        <v>404</v>
      </c>
      <c r="AR687" s="10" t="s">
        <v>404</v>
      </c>
      <c r="AS687" s="10" t="s">
        <v>404</v>
      </c>
      <c r="AT687" s="10" t="s">
        <v>404</v>
      </c>
      <c r="AU687" s="10" t="s">
        <v>404</v>
      </c>
      <c r="AV687" s="10" t="s">
        <v>404</v>
      </c>
      <c r="AW687" s="10" t="s">
        <v>404</v>
      </c>
      <c r="AX687" s="10" t="s">
        <v>404</v>
      </c>
      <c r="AY687" s="10" t="s">
        <v>404</v>
      </c>
      <c r="AZ687" s="10" t="s">
        <v>404</v>
      </c>
      <c r="BA687" s="10" t="s">
        <v>404</v>
      </c>
      <c r="BB687" s="10" t="s">
        <v>404</v>
      </c>
      <c r="BC687" s="10" t="s">
        <v>404</v>
      </c>
      <c r="BD687" s="10" t="s">
        <v>404</v>
      </c>
      <c r="BE687" s="10" t="s">
        <v>404</v>
      </c>
      <c r="BF687" s="10" t="s">
        <v>404</v>
      </c>
      <c r="BG687" s="10" t="s">
        <v>404</v>
      </c>
      <c r="BH687" s="10" t="s">
        <v>404</v>
      </c>
      <c r="BI687" s="10" t="s">
        <v>404</v>
      </c>
      <c r="BJ687" s="10" t="s">
        <v>404</v>
      </c>
      <c r="BK687" s="10" t="s">
        <v>404</v>
      </c>
      <c r="BL687" s="10" t="s">
        <v>404</v>
      </c>
      <c r="BM687" s="10" t="s">
        <v>404</v>
      </c>
      <c r="BN687" s="10" t="s">
        <v>404</v>
      </c>
      <c r="BO687" s="10" t="s">
        <v>404</v>
      </c>
      <c r="BP687" s="10" t="s">
        <v>404</v>
      </c>
      <c r="BQ687" s="10" t="s">
        <v>404</v>
      </c>
      <c r="BR687" s="10" t="s">
        <v>404</v>
      </c>
      <c r="BS687" s="10" t="s">
        <v>404</v>
      </c>
      <c r="BT687" s="10" t="s">
        <v>404</v>
      </c>
      <c r="BU687" s="10" t="s">
        <v>404</v>
      </c>
      <c r="BV687" s="10" t="s">
        <v>404</v>
      </c>
      <c r="BW687" s="10" t="s">
        <v>404</v>
      </c>
      <c r="BX687" s="10" t="s">
        <v>404</v>
      </c>
      <c r="BY687" s="10" t="s">
        <v>404</v>
      </c>
      <c r="BZ687" s="10" t="s">
        <v>404</v>
      </c>
      <c r="CA687" s="10" t="s">
        <v>404</v>
      </c>
      <c r="CB687" s="10" t="s">
        <v>404</v>
      </c>
      <c r="CC687" s="10" t="s">
        <v>404</v>
      </c>
      <c r="CD687" s="10" t="s">
        <v>404</v>
      </c>
      <c r="CE687" s="10" t="s">
        <v>404</v>
      </c>
      <c r="CF687" s="10" t="s">
        <v>404</v>
      </c>
      <c r="CG687" s="10" t="s">
        <v>404</v>
      </c>
      <c r="CH687" s="10" t="s">
        <v>404</v>
      </c>
      <c r="CI687" s="10" t="s">
        <v>404</v>
      </c>
      <c r="CJ687" s="10" t="s">
        <v>404</v>
      </c>
      <c r="CK687" s="10" t="s">
        <v>404</v>
      </c>
      <c r="CL687" s="10" t="s">
        <v>404</v>
      </c>
      <c r="CM687" s="10" t="s">
        <v>404</v>
      </c>
      <c r="CN687" s="10" t="s">
        <v>404</v>
      </c>
      <c r="CO687" s="10" t="s">
        <v>404</v>
      </c>
      <c r="CP687" s="10" t="s">
        <v>404</v>
      </c>
      <c r="CQ687" s="10" t="s">
        <v>404</v>
      </c>
      <c r="CR687" s="10" t="s">
        <v>404</v>
      </c>
      <c r="CS687" s="10" t="s">
        <v>404</v>
      </c>
      <c r="CT687" s="10" t="s">
        <v>404</v>
      </c>
      <c r="CU687" s="10" t="s">
        <v>404</v>
      </c>
      <c r="CV687" s="10" t="s">
        <v>404</v>
      </c>
      <c r="CW687" s="10" t="s">
        <v>404</v>
      </c>
      <c r="CX687" s="10" t="s">
        <v>404</v>
      </c>
      <c r="CY687" s="10" t="s">
        <v>404</v>
      </c>
      <c r="CZ687" s="10" t="s">
        <v>404</v>
      </c>
      <c r="DA687" s="10" t="s">
        <v>404</v>
      </c>
      <c r="DB687" s="10" t="s">
        <v>404</v>
      </c>
      <c r="DC687" s="10" t="s">
        <v>404</v>
      </c>
      <c r="DD687" s="10" t="s">
        <v>404</v>
      </c>
      <c r="DE687" s="10" t="s">
        <v>404</v>
      </c>
      <c r="DF687" s="10" t="s">
        <v>404</v>
      </c>
      <c r="DG687" s="10" t="s">
        <v>404</v>
      </c>
      <c r="DH687" s="10" t="s">
        <v>404</v>
      </c>
      <c r="DI687" s="10" t="s">
        <v>404</v>
      </c>
      <c r="DJ687" s="10" t="s">
        <v>404</v>
      </c>
      <c r="DK687" s="10" t="s">
        <v>404</v>
      </c>
      <c r="DL687" s="10" t="s">
        <v>404</v>
      </c>
      <c r="DM687" s="10" t="s">
        <v>404</v>
      </c>
      <c r="DN687" s="10" t="s">
        <v>404</v>
      </c>
      <c r="DO687" s="10" t="s">
        <v>404</v>
      </c>
      <c r="DP687" s="10" t="s">
        <v>404</v>
      </c>
      <c r="DQ687" s="10" t="s">
        <v>404</v>
      </c>
      <c r="DR687" s="10" t="s">
        <v>404</v>
      </c>
      <c r="DS687" s="10" t="s">
        <v>404</v>
      </c>
      <c r="DT687" s="10" t="s">
        <v>404</v>
      </c>
      <c r="DU687" s="10" t="s">
        <v>404</v>
      </c>
      <c r="DV687" s="10" t="s">
        <v>404</v>
      </c>
      <c r="DW687" s="10" t="s">
        <v>404</v>
      </c>
      <c r="DX687" s="10" t="s">
        <v>404</v>
      </c>
      <c r="DY687" s="10" t="s">
        <v>404</v>
      </c>
      <c r="DZ687" s="10" t="s">
        <v>404</v>
      </c>
      <c r="EA687" s="10" t="s">
        <v>404</v>
      </c>
      <c r="EB687" s="10" t="s">
        <v>404</v>
      </c>
      <c r="EC687" s="10" t="s">
        <v>404</v>
      </c>
      <c r="ED687" s="10" t="s">
        <v>404</v>
      </c>
      <c r="EE687" s="10" t="s">
        <v>404</v>
      </c>
      <c r="EF687" s="10" t="s">
        <v>404</v>
      </c>
      <c r="EG687" s="10" t="s">
        <v>404</v>
      </c>
      <c r="EH687" s="10" t="s">
        <v>404</v>
      </c>
      <c r="EI687" s="10" t="s">
        <v>404</v>
      </c>
      <c r="EJ687" s="10" t="s">
        <v>404</v>
      </c>
      <c r="EK687" s="10" t="s">
        <v>404</v>
      </c>
      <c r="EL687" s="10" t="s">
        <v>404</v>
      </c>
      <c r="EM687" s="10" t="s">
        <v>404</v>
      </c>
      <c r="EN687" s="10" t="s">
        <v>404</v>
      </c>
      <c r="EO687" s="10" t="s">
        <v>404</v>
      </c>
      <c r="EP687" s="10" t="s">
        <v>404</v>
      </c>
      <c r="EQ687" s="10" t="s">
        <v>404</v>
      </c>
      <c r="ER687" s="10" t="s">
        <v>404</v>
      </c>
      <c r="ES687" s="10" t="s">
        <v>404</v>
      </c>
      <c r="ET687" s="10" t="s">
        <v>404</v>
      </c>
      <c r="EU687" s="10" t="s">
        <v>404</v>
      </c>
      <c r="EV687" s="10" t="s">
        <v>404</v>
      </c>
      <c r="EW687" s="10" t="s">
        <v>404</v>
      </c>
      <c r="EX687" s="10" t="s">
        <v>404</v>
      </c>
      <c r="EY687" s="10" t="s">
        <v>404</v>
      </c>
      <c r="EZ687" s="10" t="s">
        <v>404</v>
      </c>
      <c r="FA687" s="10" t="s">
        <v>404</v>
      </c>
      <c r="FB687" s="10" t="s">
        <v>404</v>
      </c>
      <c r="FC687" s="10" t="s">
        <v>404</v>
      </c>
      <c r="FD687" s="10" t="s">
        <v>404</v>
      </c>
      <c r="FE687" s="10" t="s">
        <v>404</v>
      </c>
      <c r="FF687" s="10" t="s">
        <v>404</v>
      </c>
      <c r="FG687" s="10" t="s">
        <v>404</v>
      </c>
      <c r="FH687" s="10" t="s">
        <v>404</v>
      </c>
      <c r="FI687" s="10" t="s">
        <v>404</v>
      </c>
      <c r="FJ687" s="10" t="s">
        <v>404</v>
      </c>
      <c r="FK687" s="10" t="s">
        <v>404</v>
      </c>
      <c r="FL687" s="10" t="s">
        <v>404</v>
      </c>
      <c r="FM687" s="10" t="s">
        <v>404</v>
      </c>
      <c r="FN687" s="10" t="s">
        <v>404</v>
      </c>
      <c r="FO687" s="10" t="s">
        <v>404</v>
      </c>
      <c r="FP687" s="10" t="s">
        <v>404</v>
      </c>
      <c r="FQ687" s="10" t="s">
        <v>404</v>
      </c>
      <c r="FR687" s="10" t="s">
        <v>404</v>
      </c>
      <c r="FS687" s="10" t="s">
        <v>404</v>
      </c>
      <c r="FT687" s="10" t="s">
        <v>404</v>
      </c>
      <c r="FU687" s="10" t="s">
        <v>404</v>
      </c>
      <c r="FV687" s="10" t="s">
        <v>404</v>
      </c>
      <c r="FW687" s="10" t="s">
        <v>404</v>
      </c>
      <c r="FX687" s="10" t="s">
        <v>404</v>
      </c>
      <c r="FY687" s="10" t="s">
        <v>404</v>
      </c>
    </row>
    <row r="688" spans="1:181" s="10" customFormat="1">
      <c r="A688" s="10" t="str">
        <f t="shared" si="855"/>
        <v>C3-DBT (t1)</v>
      </c>
      <c r="D688" s="10" t="s">
        <v>404</v>
      </c>
      <c r="E688" s="10" t="s">
        <v>404</v>
      </c>
      <c r="F688" s="10" t="s">
        <v>404</v>
      </c>
      <c r="G688" s="10" t="s">
        <v>404</v>
      </c>
      <c r="J688" s="10" t="s">
        <v>404</v>
      </c>
      <c r="K688" s="10" t="s">
        <v>404</v>
      </c>
      <c r="L688" s="10" t="s">
        <v>404</v>
      </c>
      <c r="M688" s="10" t="s">
        <v>404</v>
      </c>
      <c r="P688" s="10" t="s">
        <v>404</v>
      </c>
      <c r="Q688" s="10" t="s">
        <v>404</v>
      </c>
      <c r="R688" s="10" t="s">
        <v>404</v>
      </c>
      <c r="S688" s="10" t="s">
        <v>404</v>
      </c>
      <c r="V688" s="10" t="s">
        <v>404</v>
      </c>
      <c r="W688" s="10" t="s">
        <v>404</v>
      </c>
      <c r="X688" s="10" t="s">
        <v>404</v>
      </c>
      <c r="Y688" s="10" t="s">
        <v>404</v>
      </c>
      <c r="AA688" s="10" t="s">
        <v>404</v>
      </c>
      <c r="AB688" s="10" t="s">
        <v>404</v>
      </c>
      <c r="AC688" s="10" t="s">
        <v>404</v>
      </c>
      <c r="AD688" s="10" t="s">
        <v>404</v>
      </c>
      <c r="AF688" s="10" t="s">
        <v>404</v>
      </c>
      <c r="AG688" s="10" t="s">
        <v>404</v>
      </c>
      <c r="AH688" s="10" t="s">
        <v>404</v>
      </c>
      <c r="AI688" s="10" t="s">
        <v>404</v>
      </c>
      <c r="AJ688" s="10" t="s">
        <v>404</v>
      </c>
      <c r="AK688" s="10" t="s">
        <v>404</v>
      </c>
      <c r="AL688" s="10" t="s">
        <v>404</v>
      </c>
      <c r="AM688" s="10" t="s">
        <v>404</v>
      </c>
      <c r="AN688" s="10" t="s">
        <v>404</v>
      </c>
      <c r="AO688" s="10" t="s">
        <v>404</v>
      </c>
      <c r="AP688" s="10" t="s">
        <v>404</v>
      </c>
      <c r="AQ688" s="10" t="s">
        <v>404</v>
      </c>
      <c r="AR688" s="10" t="s">
        <v>404</v>
      </c>
      <c r="AS688" s="10" t="s">
        <v>404</v>
      </c>
      <c r="AT688" s="10" t="s">
        <v>404</v>
      </c>
      <c r="AU688" s="10" t="s">
        <v>404</v>
      </c>
      <c r="AV688" s="10" t="s">
        <v>404</v>
      </c>
      <c r="AW688" s="10" t="s">
        <v>404</v>
      </c>
      <c r="AX688" s="10" t="s">
        <v>404</v>
      </c>
      <c r="AY688" s="10" t="s">
        <v>404</v>
      </c>
      <c r="AZ688" s="10" t="s">
        <v>404</v>
      </c>
      <c r="BA688" s="10" t="s">
        <v>404</v>
      </c>
      <c r="BB688" s="10" t="s">
        <v>404</v>
      </c>
      <c r="BC688" s="10" t="s">
        <v>404</v>
      </c>
      <c r="BD688" s="10" t="s">
        <v>404</v>
      </c>
      <c r="BE688" s="10" t="s">
        <v>404</v>
      </c>
      <c r="BF688" s="10" t="s">
        <v>404</v>
      </c>
      <c r="BG688" s="10" t="s">
        <v>404</v>
      </c>
      <c r="BH688" s="10" t="s">
        <v>404</v>
      </c>
      <c r="BI688" s="10" t="s">
        <v>404</v>
      </c>
      <c r="BJ688" s="10" t="s">
        <v>404</v>
      </c>
      <c r="BK688" s="10" t="s">
        <v>404</v>
      </c>
      <c r="BL688" s="10" t="s">
        <v>404</v>
      </c>
      <c r="BM688" s="10" t="s">
        <v>404</v>
      </c>
      <c r="BN688" s="10" t="s">
        <v>404</v>
      </c>
      <c r="BO688" s="10" t="s">
        <v>404</v>
      </c>
      <c r="BP688" s="10" t="s">
        <v>404</v>
      </c>
      <c r="BQ688" s="10" t="s">
        <v>404</v>
      </c>
      <c r="BR688" s="10" t="s">
        <v>404</v>
      </c>
      <c r="BS688" s="10" t="s">
        <v>404</v>
      </c>
      <c r="BT688" s="10" t="s">
        <v>404</v>
      </c>
      <c r="BU688" s="10" t="s">
        <v>404</v>
      </c>
      <c r="BV688" s="10" t="s">
        <v>404</v>
      </c>
      <c r="BW688" s="10" t="s">
        <v>404</v>
      </c>
      <c r="BX688" s="10" t="s">
        <v>404</v>
      </c>
      <c r="BY688" s="10" t="s">
        <v>404</v>
      </c>
      <c r="BZ688" s="10" t="s">
        <v>404</v>
      </c>
      <c r="CA688" s="10" t="s">
        <v>404</v>
      </c>
      <c r="CB688" s="10" t="s">
        <v>404</v>
      </c>
      <c r="CC688" s="10" t="s">
        <v>404</v>
      </c>
      <c r="CD688" s="10" t="s">
        <v>404</v>
      </c>
      <c r="CE688" s="10" t="s">
        <v>404</v>
      </c>
      <c r="CF688" s="10" t="s">
        <v>404</v>
      </c>
      <c r="CG688" s="10" t="s">
        <v>404</v>
      </c>
      <c r="CH688" s="10" t="s">
        <v>404</v>
      </c>
      <c r="CI688" s="10" t="s">
        <v>404</v>
      </c>
      <c r="CJ688" s="10" t="s">
        <v>404</v>
      </c>
      <c r="CK688" s="10" t="s">
        <v>404</v>
      </c>
      <c r="CL688" s="10" t="s">
        <v>404</v>
      </c>
      <c r="CM688" s="10" t="s">
        <v>404</v>
      </c>
      <c r="CN688" s="10" t="s">
        <v>404</v>
      </c>
      <c r="CO688" s="10" t="s">
        <v>404</v>
      </c>
      <c r="CP688" s="10" t="s">
        <v>404</v>
      </c>
      <c r="CQ688" s="10" t="s">
        <v>404</v>
      </c>
      <c r="CR688" s="10" t="s">
        <v>404</v>
      </c>
      <c r="CS688" s="10" t="s">
        <v>404</v>
      </c>
      <c r="CT688" s="10" t="s">
        <v>404</v>
      </c>
      <c r="CU688" s="10" t="s">
        <v>404</v>
      </c>
      <c r="CV688" s="10" t="s">
        <v>404</v>
      </c>
      <c r="CW688" s="10" t="s">
        <v>404</v>
      </c>
      <c r="CX688" s="10" t="s">
        <v>404</v>
      </c>
      <c r="CY688" s="10" t="s">
        <v>404</v>
      </c>
      <c r="CZ688" s="10" t="s">
        <v>404</v>
      </c>
      <c r="DA688" s="10" t="s">
        <v>404</v>
      </c>
      <c r="DB688" s="10" t="s">
        <v>404</v>
      </c>
      <c r="DC688" s="10" t="s">
        <v>404</v>
      </c>
      <c r="DD688" s="10" t="s">
        <v>404</v>
      </c>
      <c r="DE688" s="10" t="s">
        <v>404</v>
      </c>
      <c r="DF688" s="10" t="s">
        <v>404</v>
      </c>
      <c r="DG688" s="10" t="s">
        <v>404</v>
      </c>
      <c r="DH688" s="10" t="s">
        <v>404</v>
      </c>
      <c r="DI688" s="10" t="s">
        <v>404</v>
      </c>
      <c r="DJ688" s="10" t="s">
        <v>404</v>
      </c>
      <c r="DK688" s="10" t="s">
        <v>404</v>
      </c>
      <c r="DL688" s="10" t="s">
        <v>404</v>
      </c>
      <c r="DM688" s="10" t="s">
        <v>404</v>
      </c>
      <c r="DN688" s="10" t="s">
        <v>404</v>
      </c>
      <c r="DO688" s="10" t="s">
        <v>404</v>
      </c>
      <c r="DP688" s="10" t="s">
        <v>404</v>
      </c>
      <c r="DQ688" s="10" t="s">
        <v>404</v>
      </c>
      <c r="DR688" s="10" t="s">
        <v>404</v>
      </c>
      <c r="DS688" s="10" t="s">
        <v>404</v>
      </c>
      <c r="DT688" s="10" t="s">
        <v>404</v>
      </c>
      <c r="DU688" s="10" t="s">
        <v>404</v>
      </c>
      <c r="DV688" s="10" t="s">
        <v>404</v>
      </c>
      <c r="DW688" s="10" t="s">
        <v>404</v>
      </c>
      <c r="DX688" s="10" t="s">
        <v>404</v>
      </c>
      <c r="DY688" s="10" t="s">
        <v>404</v>
      </c>
      <c r="DZ688" s="10" t="s">
        <v>404</v>
      </c>
      <c r="EA688" s="10" t="s">
        <v>404</v>
      </c>
      <c r="EB688" s="10" t="s">
        <v>404</v>
      </c>
      <c r="EC688" s="10" t="s">
        <v>404</v>
      </c>
      <c r="ED688" s="10" t="s">
        <v>404</v>
      </c>
      <c r="EE688" s="10" t="s">
        <v>404</v>
      </c>
      <c r="EF688" s="10" t="s">
        <v>404</v>
      </c>
      <c r="EG688" s="10" t="s">
        <v>404</v>
      </c>
      <c r="EH688" s="10" t="s">
        <v>404</v>
      </c>
      <c r="EI688" s="10" t="s">
        <v>404</v>
      </c>
      <c r="EJ688" s="10" t="s">
        <v>404</v>
      </c>
      <c r="EK688" s="10" t="s">
        <v>404</v>
      </c>
      <c r="EL688" s="10" t="s">
        <v>404</v>
      </c>
      <c r="EM688" s="10" t="s">
        <v>404</v>
      </c>
      <c r="EN688" s="10" t="s">
        <v>404</v>
      </c>
      <c r="EO688" s="10" t="s">
        <v>404</v>
      </c>
      <c r="EP688" s="10" t="s">
        <v>404</v>
      </c>
      <c r="EQ688" s="10" t="s">
        <v>404</v>
      </c>
      <c r="ER688" s="10" t="s">
        <v>404</v>
      </c>
      <c r="ES688" s="10" t="s">
        <v>404</v>
      </c>
      <c r="ET688" s="10" t="s">
        <v>404</v>
      </c>
      <c r="EU688" s="10" t="s">
        <v>404</v>
      </c>
      <c r="EV688" s="10" t="s">
        <v>404</v>
      </c>
      <c r="EW688" s="10" t="s">
        <v>404</v>
      </c>
      <c r="EX688" s="10" t="s">
        <v>404</v>
      </c>
      <c r="EY688" s="10" t="s">
        <v>404</v>
      </c>
      <c r="EZ688" s="10" t="s">
        <v>404</v>
      </c>
      <c r="FA688" s="10" t="s">
        <v>404</v>
      </c>
      <c r="FB688" s="10" t="s">
        <v>404</v>
      </c>
      <c r="FC688" s="10" t="s">
        <v>404</v>
      </c>
      <c r="FD688" s="10" t="s">
        <v>404</v>
      </c>
      <c r="FE688" s="10" t="s">
        <v>404</v>
      </c>
      <c r="FF688" s="10" t="s">
        <v>404</v>
      </c>
      <c r="FG688" s="10" t="s">
        <v>404</v>
      </c>
      <c r="FH688" s="10" t="s">
        <v>404</v>
      </c>
      <c r="FI688" s="10" t="s">
        <v>404</v>
      </c>
      <c r="FJ688" s="10" t="s">
        <v>404</v>
      </c>
      <c r="FK688" s="10" t="s">
        <v>404</v>
      </c>
      <c r="FL688" s="10" t="s">
        <v>404</v>
      </c>
      <c r="FM688" s="10" t="s">
        <v>404</v>
      </c>
      <c r="FN688" s="10" t="s">
        <v>404</v>
      </c>
      <c r="FO688" s="10" t="s">
        <v>404</v>
      </c>
      <c r="FP688" s="10" t="s">
        <v>404</v>
      </c>
      <c r="FQ688" s="10" t="s">
        <v>404</v>
      </c>
      <c r="FR688" s="10" t="s">
        <v>404</v>
      </c>
      <c r="FS688" s="10" t="s">
        <v>404</v>
      </c>
      <c r="FT688" s="10" t="s">
        <v>404</v>
      </c>
      <c r="FU688" s="10" t="s">
        <v>404</v>
      </c>
      <c r="FV688" s="10" t="s">
        <v>404</v>
      </c>
      <c r="FW688" s="10" t="s">
        <v>404</v>
      </c>
      <c r="FX688" s="10" t="s">
        <v>404</v>
      </c>
      <c r="FY688" s="10" t="s">
        <v>404</v>
      </c>
    </row>
    <row r="689" spans="1:181" s="10" customFormat="1">
      <c r="A689" s="10" t="str">
        <f t="shared" si="855"/>
        <v>C3-DBT (t2)</v>
      </c>
      <c r="D689" s="10" t="s">
        <v>404</v>
      </c>
      <c r="E689" s="10" t="s">
        <v>404</v>
      </c>
      <c r="F689" s="10" t="s">
        <v>404</v>
      </c>
      <c r="G689" s="10" t="s">
        <v>404</v>
      </c>
      <c r="J689" s="10" t="s">
        <v>404</v>
      </c>
      <c r="K689" s="10" t="s">
        <v>404</v>
      </c>
      <c r="L689" s="10" t="s">
        <v>404</v>
      </c>
      <c r="M689" s="10" t="s">
        <v>404</v>
      </c>
      <c r="P689" s="10" t="s">
        <v>404</v>
      </c>
      <c r="Q689" s="10" t="s">
        <v>404</v>
      </c>
      <c r="R689" s="10" t="s">
        <v>404</v>
      </c>
      <c r="S689" s="10" t="s">
        <v>404</v>
      </c>
      <c r="V689" s="10" t="s">
        <v>404</v>
      </c>
      <c r="W689" s="10" t="s">
        <v>404</v>
      </c>
      <c r="X689" s="10" t="s">
        <v>404</v>
      </c>
      <c r="Y689" s="10" t="s">
        <v>404</v>
      </c>
      <c r="AA689" s="10" t="s">
        <v>404</v>
      </c>
      <c r="AB689" s="10" t="s">
        <v>404</v>
      </c>
      <c r="AC689" s="10" t="s">
        <v>404</v>
      </c>
      <c r="AD689" s="10" t="s">
        <v>404</v>
      </c>
      <c r="AF689" s="10" t="s">
        <v>404</v>
      </c>
      <c r="AG689" s="10" t="s">
        <v>404</v>
      </c>
      <c r="AH689" s="10" t="s">
        <v>404</v>
      </c>
      <c r="AI689" s="10" t="s">
        <v>404</v>
      </c>
      <c r="AJ689" s="10" t="s">
        <v>404</v>
      </c>
      <c r="AK689" s="10" t="s">
        <v>404</v>
      </c>
      <c r="AL689" s="10" t="s">
        <v>404</v>
      </c>
      <c r="AM689" s="10" t="s">
        <v>404</v>
      </c>
      <c r="AN689" s="10" t="s">
        <v>404</v>
      </c>
      <c r="AO689" s="10" t="s">
        <v>404</v>
      </c>
      <c r="AP689" s="10" t="s">
        <v>404</v>
      </c>
      <c r="AQ689" s="10" t="s">
        <v>404</v>
      </c>
      <c r="AR689" s="10" t="s">
        <v>404</v>
      </c>
      <c r="AS689" s="10" t="s">
        <v>404</v>
      </c>
      <c r="AT689" s="10" t="s">
        <v>404</v>
      </c>
      <c r="AU689" s="10" t="s">
        <v>404</v>
      </c>
      <c r="AV689" s="10" t="s">
        <v>404</v>
      </c>
      <c r="AW689" s="10" t="s">
        <v>404</v>
      </c>
      <c r="AX689" s="10" t="s">
        <v>404</v>
      </c>
      <c r="AY689" s="10" t="s">
        <v>404</v>
      </c>
      <c r="AZ689" s="10" t="s">
        <v>404</v>
      </c>
      <c r="BA689" s="10" t="s">
        <v>404</v>
      </c>
      <c r="BB689" s="10" t="s">
        <v>404</v>
      </c>
      <c r="BC689" s="10" t="s">
        <v>404</v>
      </c>
      <c r="BD689" s="10" t="s">
        <v>404</v>
      </c>
      <c r="BE689" s="10" t="s">
        <v>404</v>
      </c>
      <c r="BF689" s="10" t="s">
        <v>404</v>
      </c>
      <c r="BG689" s="10" t="s">
        <v>404</v>
      </c>
      <c r="BH689" s="10" t="s">
        <v>404</v>
      </c>
      <c r="BI689" s="10" t="s">
        <v>404</v>
      </c>
      <c r="BJ689" s="10" t="s">
        <v>404</v>
      </c>
      <c r="BK689" s="10" t="s">
        <v>404</v>
      </c>
      <c r="BL689" s="10" t="s">
        <v>404</v>
      </c>
      <c r="BM689" s="10" t="s">
        <v>404</v>
      </c>
      <c r="BN689" s="10" t="s">
        <v>404</v>
      </c>
      <c r="BO689" s="10" t="s">
        <v>404</v>
      </c>
      <c r="BP689" s="10" t="s">
        <v>404</v>
      </c>
      <c r="BQ689" s="10" t="s">
        <v>404</v>
      </c>
      <c r="BR689" s="10" t="s">
        <v>404</v>
      </c>
      <c r="BS689" s="10" t="s">
        <v>404</v>
      </c>
      <c r="BT689" s="10" t="s">
        <v>404</v>
      </c>
      <c r="BU689" s="10" t="s">
        <v>404</v>
      </c>
      <c r="BV689" s="10" t="s">
        <v>404</v>
      </c>
      <c r="BW689" s="10" t="s">
        <v>404</v>
      </c>
      <c r="BX689" s="10" t="s">
        <v>404</v>
      </c>
      <c r="BY689" s="10" t="s">
        <v>404</v>
      </c>
      <c r="BZ689" s="10" t="s">
        <v>404</v>
      </c>
      <c r="CA689" s="10" t="s">
        <v>404</v>
      </c>
      <c r="CB689" s="10" t="s">
        <v>404</v>
      </c>
      <c r="CC689" s="10" t="s">
        <v>404</v>
      </c>
      <c r="CD689" s="10" t="s">
        <v>404</v>
      </c>
      <c r="CE689" s="10" t="s">
        <v>404</v>
      </c>
      <c r="CF689" s="10" t="s">
        <v>404</v>
      </c>
      <c r="CG689" s="10" t="s">
        <v>404</v>
      </c>
      <c r="CH689" s="10" t="s">
        <v>404</v>
      </c>
      <c r="CI689" s="10" t="s">
        <v>404</v>
      </c>
      <c r="CJ689" s="10" t="s">
        <v>404</v>
      </c>
      <c r="CK689" s="10" t="s">
        <v>404</v>
      </c>
      <c r="CL689" s="10" t="s">
        <v>404</v>
      </c>
      <c r="CM689" s="10" t="s">
        <v>404</v>
      </c>
      <c r="CN689" s="10" t="s">
        <v>404</v>
      </c>
      <c r="CO689" s="10" t="s">
        <v>404</v>
      </c>
      <c r="CP689" s="10" t="s">
        <v>404</v>
      </c>
      <c r="CQ689" s="10" t="s">
        <v>404</v>
      </c>
      <c r="CR689" s="10" t="s">
        <v>404</v>
      </c>
      <c r="CS689" s="10" t="s">
        <v>404</v>
      </c>
      <c r="CT689" s="10" t="s">
        <v>404</v>
      </c>
      <c r="CU689" s="10" t="s">
        <v>404</v>
      </c>
      <c r="CV689" s="10" t="s">
        <v>404</v>
      </c>
      <c r="CW689" s="10" t="s">
        <v>404</v>
      </c>
      <c r="CX689" s="10" t="s">
        <v>404</v>
      </c>
      <c r="CY689" s="10" t="s">
        <v>404</v>
      </c>
      <c r="CZ689" s="10" t="s">
        <v>404</v>
      </c>
      <c r="DA689" s="10" t="s">
        <v>404</v>
      </c>
      <c r="DB689" s="10" t="s">
        <v>404</v>
      </c>
      <c r="DC689" s="10" t="s">
        <v>404</v>
      </c>
      <c r="DD689" s="10" t="s">
        <v>404</v>
      </c>
      <c r="DE689" s="10" t="s">
        <v>404</v>
      </c>
      <c r="DF689" s="10" t="s">
        <v>404</v>
      </c>
      <c r="DG689" s="10" t="s">
        <v>404</v>
      </c>
      <c r="DH689" s="10" t="s">
        <v>404</v>
      </c>
      <c r="DI689" s="10" t="s">
        <v>404</v>
      </c>
      <c r="DJ689" s="10" t="s">
        <v>404</v>
      </c>
      <c r="DK689" s="10" t="s">
        <v>404</v>
      </c>
      <c r="DL689" s="10" t="s">
        <v>404</v>
      </c>
      <c r="DM689" s="10" t="s">
        <v>404</v>
      </c>
      <c r="DN689" s="10" t="s">
        <v>404</v>
      </c>
      <c r="DO689" s="10" t="s">
        <v>404</v>
      </c>
      <c r="DP689" s="10" t="s">
        <v>404</v>
      </c>
      <c r="DQ689" s="10" t="s">
        <v>404</v>
      </c>
      <c r="DR689" s="10" t="s">
        <v>404</v>
      </c>
      <c r="DS689" s="10" t="s">
        <v>404</v>
      </c>
      <c r="DT689" s="10" t="s">
        <v>404</v>
      </c>
      <c r="DU689" s="10" t="s">
        <v>404</v>
      </c>
      <c r="DV689" s="10" t="s">
        <v>404</v>
      </c>
      <c r="DW689" s="10" t="s">
        <v>404</v>
      </c>
      <c r="DX689" s="10" t="s">
        <v>404</v>
      </c>
      <c r="DY689" s="10" t="s">
        <v>404</v>
      </c>
      <c r="DZ689" s="10" t="s">
        <v>404</v>
      </c>
      <c r="EA689" s="10" t="s">
        <v>404</v>
      </c>
      <c r="EB689" s="10" t="s">
        <v>404</v>
      </c>
      <c r="EC689" s="10" t="s">
        <v>404</v>
      </c>
      <c r="ED689" s="10" t="s">
        <v>404</v>
      </c>
      <c r="EE689" s="10" t="s">
        <v>404</v>
      </c>
      <c r="EF689" s="10" t="s">
        <v>404</v>
      </c>
      <c r="EG689" s="10" t="s">
        <v>404</v>
      </c>
      <c r="EH689" s="10" t="s">
        <v>404</v>
      </c>
      <c r="EI689" s="10" t="s">
        <v>404</v>
      </c>
      <c r="EJ689" s="10" t="s">
        <v>404</v>
      </c>
      <c r="EK689" s="10" t="s">
        <v>404</v>
      </c>
      <c r="EL689" s="10" t="s">
        <v>404</v>
      </c>
      <c r="EM689" s="10" t="s">
        <v>404</v>
      </c>
      <c r="EN689" s="10" t="s">
        <v>404</v>
      </c>
      <c r="EO689" s="10" t="s">
        <v>404</v>
      </c>
      <c r="EP689" s="10" t="s">
        <v>404</v>
      </c>
      <c r="EQ689" s="10" t="s">
        <v>404</v>
      </c>
      <c r="ER689" s="10" t="s">
        <v>404</v>
      </c>
      <c r="ES689" s="10" t="s">
        <v>404</v>
      </c>
      <c r="ET689" s="10" t="s">
        <v>404</v>
      </c>
      <c r="EU689" s="10" t="s">
        <v>404</v>
      </c>
      <c r="EV689" s="10" t="s">
        <v>404</v>
      </c>
      <c r="EW689" s="10" t="s">
        <v>404</v>
      </c>
      <c r="EX689" s="10" t="s">
        <v>404</v>
      </c>
      <c r="EY689" s="10" t="s">
        <v>404</v>
      </c>
      <c r="EZ689" s="10" t="s">
        <v>404</v>
      </c>
      <c r="FA689" s="10" t="s">
        <v>404</v>
      </c>
      <c r="FB689" s="10" t="s">
        <v>404</v>
      </c>
      <c r="FC689" s="10" t="s">
        <v>404</v>
      </c>
      <c r="FD689" s="10" t="s">
        <v>404</v>
      </c>
      <c r="FE689" s="10" t="s">
        <v>404</v>
      </c>
      <c r="FF689" s="10" t="s">
        <v>404</v>
      </c>
      <c r="FG689" s="10" t="s">
        <v>404</v>
      </c>
      <c r="FH689" s="10" t="s">
        <v>404</v>
      </c>
      <c r="FI689" s="10" t="s">
        <v>404</v>
      </c>
      <c r="FJ689" s="10" t="s">
        <v>404</v>
      </c>
      <c r="FK689" s="10" t="s">
        <v>404</v>
      </c>
      <c r="FL689" s="10" t="s">
        <v>404</v>
      </c>
      <c r="FM689" s="10" t="s">
        <v>404</v>
      </c>
      <c r="FN689" s="10" t="s">
        <v>404</v>
      </c>
      <c r="FO689" s="10" t="s">
        <v>404</v>
      </c>
      <c r="FP689" s="10" t="s">
        <v>404</v>
      </c>
      <c r="FQ689" s="10" t="s">
        <v>404</v>
      </c>
      <c r="FR689" s="10" t="s">
        <v>404</v>
      </c>
      <c r="FS689" s="10" t="s">
        <v>404</v>
      </c>
      <c r="FT689" s="10" t="s">
        <v>404</v>
      </c>
      <c r="FU689" s="10" t="s">
        <v>404</v>
      </c>
      <c r="FV689" s="10" t="s">
        <v>404</v>
      </c>
      <c r="FW689" s="10" t="s">
        <v>404</v>
      </c>
      <c r="FX689" s="10" t="s">
        <v>404</v>
      </c>
      <c r="FY689" s="10" t="s">
        <v>404</v>
      </c>
    </row>
    <row r="690" spans="1:181" s="10" customFormat="1">
      <c r="A690" s="10" t="str">
        <f t="shared" si="855"/>
        <v>C3-DBT total (4-PropDBT)</v>
      </c>
      <c r="D690" s="10" t="s">
        <v>404</v>
      </c>
      <c r="E690" s="10" t="s">
        <v>404</v>
      </c>
      <c r="F690" s="10" t="s">
        <v>404</v>
      </c>
      <c r="G690" s="10" t="s">
        <v>404</v>
      </c>
      <c r="J690" s="10" t="s">
        <v>404</v>
      </c>
      <c r="K690" s="10" t="s">
        <v>404</v>
      </c>
      <c r="L690" s="10" t="s">
        <v>404</v>
      </c>
      <c r="M690" s="10" t="s">
        <v>404</v>
      </c>
      <c r="P690" s="10" t="s">
        <v>404</v>
      </c>
      <c r="Q690" s="10" t="s">
        <v>404</v>
      </c>
      <c r="R690" s="10" t="s">
        <v>404</v>
      </c>
      <c r="S690" s="10" t="s">
        <v>404</v>
      </c>
      <c r="V690" s="10" t="s">
        <v>404</v>
      </c>
      <c r="W690" s="10" t="s">
        <v>404</v>
      </c>
      <c r="X690" s="10" t="s">
        <v>404</v>
      </c>
      <c r="Y690" s="10" t="s">
        <v>404</v>
      </c>
      <c r="AA690" s="10" t="s">
        <v>404</v>
      </c>
      <c r="AB690" s="10" t="s">
        <v>404</v>
      </c>
      <c r="AC690" s="10" t="s">
        <v>404</v>
      </c>
      <c r="AD690" s="10" t="s">
        <v>404</v>
      </c>
      <c r="AF690" s="10" t="e">
        <f>((AF494*$B$7)/1000)/('Sample Set Info'!$C$32*('Sample Set Info'!$E$32/100))</f>
        <v>#VALUE!</v>
      </c>
      <c r="AG690" s="10" t="e">
        <f>((AG494*$B$7)/1000)/('Sample Set Info'!$C$33*('Sample Set Info'!$E$33/100))</f>
        <v>#VALUE!</v>
      </c>
      <c r="AH690" s="10" t="e">
        <f>((AH494*$B$7)/1000)/('Sample Set Info'!$C$34*('Sample Set Info'!$E$34/100))</f>
        <v>#VALUE!</v>
      </c>
      <c r="AI690" s="10" t="e">
        <f>((AI494*$B$7)/1000)/('Sample Set Info'!$C$35*('Sample Set Info'!$E$35/100))</f>
        <v>#VALUE!</v>
      </c>
      <c r="AJ690" s="10" t="e">
        <f>((AJ494*$B$7)/1000)/('Sample Set Info'!$C$36*('Sample Set Info'!$E$36/100))</f>
        <v>#VALUE!</v>
      </c>
      <c r="AK690" s="10" t="e">
        <f>((AK494*$B$7)/1000)/('Sample Set Info'!$C$37*('Sample Set Info'!$E$37/100))</f>
        <v>#VALUE!</v>
      </c>
      <c r="AL690" s="10" t="e">
        <f>((AL494*$B$7)/1000)/('Sample Set Info'!$C$38*('Sample Set Info'!$E$38/100))</f>
        <v>#VALUE!</v>
      </c>
      <c r="AM690" s="10" t="e">
        <f>((AM494*$B$7)/1000)/('Sample Set Info'!$C$39*('Sample Set Info'!$E$39/100))</f>
        <v>#VALUE!</v>
      </c>
      <c r="AN690" s="10" t="e">
        <f>((AN494*$B$7)/1000)/('Sample Set Info'!$C$40*('Sample Set Info'!$E$40/100))</f>
        <v>#VALUE!</v>
      </c>
      <c r="AO690" s="10" t="e">
        <f>((AO494*$B$7)/1000)/('Sample Set Info'!$C$41*('Sample Set Info'!$E$41/100))</f>
        <v>#VALUE!</v>
      </c>
      <c r="AP690" s="10" t="e">
        <f>((AP494*$B$7)/1000)/('Sample Set Info'!$C$42*('Sample Set Info'!$E$42/100))</f>
        <v>#VALUE!</v>
      </c>
      <c r="AQ690" s="10" t="e">
        <f>((AQ494*$B$7)/1000)/('Sample Set Info'!$C$43*('Sample Set Info'!$E$43/100))</f>
        <v>#VALUE!</v>
      </c>
      <c r="AR690" s="10" t="e">
        <f>((AR494*$B$7)/1000)/('Sample Set Info'!$C$44*('Sample Set Info'!$E$44/100))</f>
        <v>#VALUE!</v>
      </c>
      <c r="AS690" s="10" t="e">
        <f>((AS494*$B$7)/1000)/('Sample Set Info'!$C$45*('Sample Set Info'!$E$45/100))</f>
        <v>#VALUE!</v>
      </c>
      <c r="AT690" s="10" t="e">
        <f>((AT494*$B$7)/1000)/('Sample Set Info'!$C$46*('Sample Set Info'!$E$46/100))</f>
        <v>#VALUE!</v>
      </c>
      <c r="AU690" s="10" t="e">
        <f>((AU494*$B$7)/1000)/('Sample Set Info'!$C$47*('Sample Set Info'!$E$47/100))</f>
        <v>#VALUE!</v>
      </c>
      <c r="AV690" s="10" t="e">
        <f>((AV494*$B$7)/1000)/('Sample Set Info'!$C$48*('Sample Set Info'!$E$48/100))</f>
        <v>#VALUE!</v>
      </c>
      <c r="AW690" s="10" t="e">
        <f>((AW494*$B$7)/1000)/('Sample Set Info'!$C$49*('Sample Set Info'!$E$49/100))</f>
        <v>#VALUE!</v>
      </c>
      <c r="AX690" s="10" t="e">
        <f>((AX494*$B$7)/1000)/('Sample Set Info'!$C$50*('Sample Set Info'!$E$50/100))</f>
        <v>#VALUE!</v>
      </c>
      <c r="AY690" s="10" t="e">
        <f>((AY494*$B$7)/1000)/('Sample Set Info'!$C$51*('Sample Set Info'!$E$51/100))</f>
        <v>#VALUE!</v>
      </c>
      <c r="AZ690" s="10" t="e">
        <f>((AZ494*$B$7)/1000)/('Sample Set Info'!$C$52*('Sample Set Info'!$E$52/100))</f>
        <v>#VALUE!</v>
      </c>
      <c r="BA690" s="10" t="e">
        <f>((BA494*$B$7)/1000)/('Sample Set Info'!$C$53*('Sample Set Info'!$E$53/100))</f>
        <v>#VALUE!</v>
      </c>
      <c r="BB690" s="10" t="e">
        <f>((BB494*$B$7)/1000)/('Sample Set Info'!$C$54*('Sample Set Info'!$E$54/100))</f>
        <v>#VALUE!</v>
      </c>
      <c r="BC690" s="10" t="e">
        <f>((BC494*$B$7)/1000)/('Sample Set Info'!$C$55*('Sample Set Info'!$E$55/100))</f>
        <v>#VALUE!</v>
      </c>
      <c r="BD690" s="10" t="e">
        <f>((BD494*$B$7)/1000)/('Sample Set Info'!$C$56*('Sample Set Info'!$E$56/100))</f>
        <v>#VALUE!</v>
      </c>
      <c r="BE690" s="10" t="e">
        <f>((BE494*$B$7)/1000)/('Sample Set Info'!$C$57*('Sample Set Info'!$E$57/100))</f>
        <v>#VALUE!</v>
      </c>
      <c r="BF690" s="10" t="e">
        <f>((BF494*$B$7)/1000)/('Sample Set Info'!$C$58*('Sample Set Info'!$E$58/100))</f>
        <v>#VALUE!</v>
      </c>
      <c r="BG690" s="10" t="e">
        <f>((BG494*$B$7)/1000)/('Sample Set Info'!$C$59*('Sample Set Info'!$E$59/100))</f>
        <v>#VALUE!</v>
      </c>
      <c r="BH690" s="10" t="e">
        <f>((BH494*$B$7)/1000)/('Sample Set Info'!$C$60*('Sample Set Info'!$E$60/100))</f>
        <v>#VALUE!</v>
      </c>
      <c r="BI690" s="10" t="e">
        <f>((BI494*$B$7)/1000)/('Sample Set Info'!$C$61*('Sample Set Info'!$E$61/100))</f>
        <v>#VALUE!</v>
      </c>
      <c r="BJ690" s="10" t="e">
        <f>((BJ494*$B$7)/1000)/('Sample Set Info'!$C$62*('Sample Set Info'!$E$62/100))</f>
        <v>#VALUE!</v>
      </c>
      <c r="BK690" s="10" t="e">
        <f>((BK494*$B$7)/1000)/('Sample Set Info'!$C$63*('Sample Set Info'!$E$63/100))</f>
        <v>#VALUE!</v>
      </c>
      <c r="BL690" s="10" t="e">
        <f>((BL494*$B$7)/1000)/('Sample Set Info'!$C$64*('Sample Set Info'!$E$64/100))</f>
        <v>#VALUE!</v>
      </c>
      <c r="BM690" s="10" t="e">
        <f>((BM494*$B$7)/1000)/('Sample Set Info'!$C$65*('Sample Set Info'!$E$65/100))</f>
        <v>#VALUE!</v>
      </c>
      <c r="BN690" s="10" t="e">
        <f>((BN494*$B$7)/1000)/('Sample Set Info'!$C$66*('Sample Set Info'!$E$66/100))</f>
        <v>#VALUE!</v>
      </c>
      <c r="BO690" s="10" t="e">
        <f>((BO494*$B$7)/1000)/('Sample Set Info'!$C$67*('Sample Set Info'!$E$67/100))</f>
        <v>#VALUE!</v>
      </c>
      <c r="BP690" s="10" t="e">
        <f>((BP494*$B$7)/1000)/('Sample Set Info'!$C$68*('Sample Set Info'!$E$68/100))</f>
        <v>#VALUE!</v>
      </c>
      <c r="BQ690" s="10" t="e">
        <f>((BQ494*$B$7)/1000)/('Sample Set Info'!$C$69*('Sample Set Info'!$E$69/100))</f>
        <v>#VALUE!</v>
      </c>
      <c r="BR690" s="10" t="e">
        <f>((BR494*$B$7)/1000)/('Sample Set Info'!$C$70*('Sample Set Info'!$E$70/100))</f>
        <v>#VALUE!</v>
      </c>
      <c r="BS690" s="10" t="e">
        <f>((BS494*$B$7)/1000)/('Sample Set Info'!$C$71*('Sample Set Info'!$E$71/100))</f>
        <v>#VALUE!</v>
      </c>
      <c r="BT690" s="10" t="e">
        <f>((BT494*$B$7)/1000)/('Sample Set Info'!$C$72*('Sample Set Info'!$E$72/100))</f>
        <v>#VALUE!</v>
      </c>
      <c r="BU690" s="10" t="e">
        <f>((BU494*$B$7)/1000)/('Sample Set Info'!$C$73*('Sample Set Info'!$E$73/100))</f>
        <v>#VALUE!</v>
      </c>
      <c r="BV690" s="10" t="e">
        <f>((BV494*$B$7)/1000)/('Sample Set Info'!$C$74*('Sample Set Info'!$E$74/100))</f>
        <v>#VALUE!</v>
      </c>
      <c r="BW690" s="10" t="e">
        <f>((BW494*$B$7)/1000)/('Sample Set Info'!$C$75*('Sample Set Info'!$E$75/100))</f>
        <v>#VALUE!</v>
      </c>
      <c r="BX690" s="10" t="e">
        <f>((BX494*$B$7)/1000)/('Sample Set Info'!$C$76*('Sample Set Info'!$E$76/100))</f>
        <v>#VALUE!</v>
      </c>
      <c r="BY690" s="10" t="e">
        <f>((BY494*$B$7)/1000)/('Sample Set Info'!$C$77*('Sample Set Info'!$E$77/100))</f>
        <v>#VALUE!</v>
      </c>
      <c r="BZ690" s="10" t="e">
        <f>((BZ494*$B$7)/1000)/('Sample Set Info'!$C$78*('Sample Set Info'!$E$78/100))</f>
        <v>#VALUE!</v>
      </c>
      <c r="CA690" s="10" t="e">
        <f>((CA494*$B$7)/1000)/('Sample Set Info'!$C$79*('Sample Set Info'!$E$79/100))</f>
        <v>#VALUE!</v>
      </c>
      <c r="CB690" s="10" t="e">
        <f>((CB494*$B$7)/1000)/('Sample Set Info'!$C$80*('Sample Set Info'!$E$80/100))</f>
        <v>#VALUE!</v>
      </c>
      <c r="CC690" s="10" t="e">
        <f>((CC494*$B$7)/1000)/('Sample Set Info'!$C$81*('Sample Set Info'!$E$81/100))</f>
        <v>#VALUE!</v>
      </c>
      <c r="CD690" s="10" t="e">
        <f>((CD494*$B$7)/1000)/('Sample Set Info'!$C$82*('Sample Set Info'!$E$82/100))</f>
        <v>#VALUE!</v>
      </c>
      <c r="CE690" s="10" t="e">
        <f>((CE494*$B$7)/1000)/('Sample Set Info'!$C$83*('Sample Set Info'!$E$83/100))</f>
        <v>#DIV/0!</v>
      </c>
      <c r="CF690" s="10" t="e">
        <f>((CF494*$B$7)/1000)/('Sample Set Info'!$C$84*('Sample Set Info'!$E$84/100))</f>
        <v>#DIV/0!</v>
      </c>
      <c r="CG690" s="10" t="e">
        <f>((CG494*$B$7)/1000)/('Sample Set Info'!$C$85*('Sample Set Info'!$E$85/100))</f>
        <v>#DIV/0!</v>
      </c>
      <c r="CH690" s="10" t="e">
        <f>((CH494*$B$7)/1000)/('Sample Set Info'!$C$86*('Sample Set Info'!$E$86/100))</f>
        <v>#DIV/0!</v>
      </c>
      <c r="CI690" s="10" t="e">
        <f>((CI494*$B$7)/1000)/('Sample Set Info'!$C$87*('Sample Set Info'!$E$87/100))</f>
        <v>#DIV/0!</v>
      </c>
      <c r="CJ690" s="10" t="e">
        <f>((CJ494*$B$7)/1000)/('Sample Set Info'!$C$88*('Sample Set Info'!$E$88/100))</f>
        <v>#DIV/0!</v>
      </c>
      <c r="CK690" s="10" t="e">
        <f>((CK494*$B$7)/1000)/('Sample Set Info'!$C$89*('Sample Set Info'!$E$89/100))</f>
        <v>#DIV/0!</v>
      </c>
      <c r="CL690" s="10" t="e">
        <f>((CL494*$B$7)/1000)/('Sample Set Info'!$C$90*('Sample Set Info'!$E$90/100))</f>
        <v>#DIV/0!</v>
      </c>
      <c r="CM690" s="10" t="e">
        <f>((CM494*$B$7)/1000)/('Sample Set Info'!$C$91*('Sample Set Info'!$E$91/100))</f>
        <v>#DIV/0!</v>
      </c>
      <c r="CN690" s="10" t="e">
        <f>((CN494*$B$7)/1000)/('Sample Set Info'!$C$92*('Sample Set Info'!$E$92/100))</f>
        <v>#DIV/0!</v>
      </c>
      <c r="CO690" s="10" t="e">
        <f>((CO494*$B$7)/1000)/('Sample Set Info'!$C$93*('Sample Set Info'!$E$93/100))</f>
        <v>#DIV/0!</v>
      </c>
      <c r="CP690" s="10" t="e">
        <f>((CP494*$B$7)/1000)/('Sample Set Info'!$C$94*('Sample Set Info'!$E$94/100))</f>
        <v>#DIV/0!</v>
      </c>
      <c r="CQ690" s="10" t="e">
        <f>((CQ494*$B$7)/1000)/('Sample Set Info'!$C$95*('Sample Set Info'!$E$95/100))</f>
        <v>#DIV/0!</v>
      </c>
      <c r="CR690" s="10" t="e">
        <f>((CR494*$B$7)/1000)/('Sample Set Info'!$C$96*('Sample Set Info'!$E$96/100))</f>
        <v>#DIV/0!</v>
      </c>
      <c r="CS690" s="10" t="e">
        <f>((CS494*$B$7)/1000)/('Sample Set Info'!$C$97*('Sample Set Info'!$E$97/100))</f>
        <v>#DIV/0!</v>
      </c>
      <c r="CT690" s="10" t="e">
        <f>((CT494*$B$7)/1000)/('Sample Set Info'!$C$98*('Sample Set Info'!$E$98/100))</f>
        <v>#DIV/0!</v>
      </c>
      <c r="CU690" s="10" t="e">
        <f>((CU494*$B$7)/1000)/('Sample Set Info'!$C$99*('Sample Set Info'!$E$99/100))</f>
        <v>#DIV/0!</v>
      </c>
      <c r="CV690" s="10" t="e">
        <f>((CV494*$B$7)/1000)/('Sample Set Info'!$C$100*('Sample Set Info'!$E$100/100))</f>
        <v>#DIV/0!</v>
      </c>
      <c r="CW690" s="10" t="e">
        <f>((CW494*$B$7)/1000)/('Sample Set Info'!$C$101*('Sample Set Info'!$E$101/100))</f>
        <v>#DIV/0!</v>
      </c>
      <c r="CX690" s="10" t="e">
        <f>((CX494*$B$7)/1000)/('Sample Set Info'!$C$102*('Sample Set Info'!$E$102/100))</f>
        <v>#DIV/0!</v>
      </c>
      <c r="CY690" s="10" t="e">
        <f>((CY494*$B$7)/1000)/('Sample Set Info'!$C$103*('Sample Set Info'!$E$103/100))</f>
        <v>#DIV/0!</v>
      </c>
      <c r="CZ690" s="10" t="e">
        <f>((CZ494*$B$7)/1000)/('Sample Set Info'!$C$104*('Sample Set Info'!$E$104/100))</f>
        <v>#DIV/0!</v>
      </c>
      <c r="DA690" s="10" t="e">
        <f>((DA494*$B$7)/1000)/('Sample Set Info'!$C$105*('Sample Set Info'!$E$105/100))</f>
        <v>#DIV/0!</v>
      </c>
      <c r="DB690" s="10" t="e">
        <f>((DB494*$B$7)/1000)/('Sample Set Info'!$C$106*('Sample Set Info'!$E$106/100))</f>
        <v>#DIV/0!</v>
      </c>
      <c r="DC690" s="10" t="e">
        <f>((DC494*$B$7)/1000)/('Sample Set Info'!$C$107*('Sample Set Info'!$E$107/100))</f>
        <v>#DIV/0!</v>
      </c>
      <c r="DD690" s="10" t="e">
        <f>((DD494*$B$7)/1000)/('Sample Set Info'!$C$108*('Sample Set Info'!$E$108/100))</f>
        <v>#DIV/0!</v>
      </c>
      <c r="DE690" s="10" t="e">
        <f>((DE494*$B$7)/1000)/('Sample Set Info'!$C$109*('Sample Set Info'!$E$109/100))</f>
        <v>#DIV/0!</v>
      </c>
      <c r="DF690" s="10" t="e">
        <f>((DF494*$B$7)/1000)/('Sample Set Info'!$C$110*('Sample Set Info'!$E$110/100))</f>
        <v>#DIV/0!</v>
      </c>
      <c r="DG690" s="10" t="e">
        <f>((DG494*$B$7)/1000)/('Sample Set Info'!$C$111*('Sample Set Info'!$E$111/100))</f>
        <v>#DIV/0!</v>
      </c>
      <c r="DH690" s="10" t="e">
        <f>((DH494*$B$7)/1000)/('Sample Set Info'!$C$112*('Sample Set Info'!$E$112/100))</f>
        <v>#DIV/0!</v>
      </c>
      <c r="DI690" s="10" t="e">
        <f>((DI494*$B$7)/1000)/('Sample Set Info'!$C$113*('Sample Set Info'!$E$113/100))</f>
        <v>#DIV/0!</v>
      </c>
      <c r="DJ690" s="10" t="e">
        <f>((DJ494*$B$7)/1000)/('Sample Set Info'!$C$114*('Sample Set Info'!$E$114/100))</f>
        <v>#DIV/0!</v>
      </c>
      <c r="DK690" s="10" t="e">
        <f>((DK494*$B$7)/1000)/('Sample Set Info'!$C$115*('Sample Set Info'!$E$115/100))</f>
        <v>#DIV/0!</v>
      </c>
      <c r="DL690" s="10" t="e">
        <f>((DL494*$B$7)/1000)/('Sample Set Info'!$C$116*('Sample Set Info'!$E$116/100))</f>
        <v>#DIV/0!</v>
      </c>
      <c r="DM690" s="10" t="e">
        <f>((DM494*$B$7)/1000)/('Sample Set Info'!$C$117*('Sample Set Info'!$E$117/100))</f>
        <v>#DIV/0!</v>
      </c>
      <c r="DN690" s="10" t="e">
        <f>((DN494*$B$7)/1000)/('Sample Set Info'!$C$118*('Sample Set Info'!$E$118/100))</f>
        <v>#DIV/0!</v>
      </c>
      <c r="DO690" s="10" t="e">
        <f>((DO494*$B$7)/1000)/('Sample Set Info'!$C$119*('Sample Set Info'!$E$119/100))</f>
        <v>#DIV/0!</v>
      </c>
      <c r="DP690" s="10" t="e">
        <f>((DP494*$B$7)/1000)/('Sample Set Info'!$C$120*('Sample Set Info'!$E$120/100))</f>
        <v>#DIV/0!</v>
      </c>
      <c r="DQ690" s="10" t="e">
        <f>((DQ494*$B$7)/1000)/('Sample Set Info'!$C$121*('Sample Set Info'!$E$121/100))</f>
        <v>#DIV/0!</v>
      </c>
      <c r="DR690" s="10" t="e">
        <f>((DR494*$B$7)/1000)/('Sample Set Info'!$C$122*('Sample Set Info'!$E$122/100))</f>
        <v>#DIV/0!</v>
      </c>
      <c r="DS690" s="10" t="e">
        <f>((DS494*$B$7)/1000)/('Sample Set Info'!$C$123*('Sample Set Info'!$E$123/100))</f>
        <v>#DIV/0!</v>
      </c>
      <c r="DT690" s="10" t="e">
        <f>((DT494*$B$7)/1000)/('Sample Set Info'!$C$124*('Sample Set Info'!$E$124/100))</f>
        <v>#DIV/0!</v>
      </c>
      <c r="DU690" s="10" t="e">
        <f>((DU494*$B$7)/1000)/('Sample Set Info'!$C$125*('Sample Set Info'!$E$125/100))</f>
        <v>#DIV/0!</v>
      </c>
      <c r="DV690" s="10" t="e">
        <f>((DV494*$B$7)/1000)/('Sample Set Info'!$C$126*('Sample Set Info'!$E$126/100))</f>
        <v>#DIV/0!</v>
      </c>
      <c r="DW690" s="10" t="e">
        <f>((DW494*$B$7)/1000)/('Sample Set Info'!$C$127*('Sample Set Info'!$E$127/100))</f>
        <v>#DIV/0!</v>
      </c>
      <c r="DX690" s="10" t="e">
        <f>((DX494*$B$7)/1000)/('Sample Set Info'!$C$128*('Sample Set Info'!$E$128/100))</f>
        <v>#DIV/0!</v>
      </c>
      <c r="DY690" s="10" t="e">
        <f>((DY494*$B$7)/1000)/('Sample Set Info'!$C$129*('Sample Set Info'!$E$129/100))</f>
        <v>#DIV/0!</v>
      </c>
      <c r="DZ690" s="10" t="e">
        <f>((DZ494*$B$7)/1000)/('Sample Set Info'!$C$130*('Sample Set Info'!$E$130/100))</f>
        <v>#DIV/0!</v>
      </c>
      <c r="EA690" s="10" t="e">
        <f>((EA494*$B$7)/1000)/('Sample Set Info'!$C$131*('Sample Set Info'!$E$131/100))</f>
        <v>#DIV/0!</v>
      </c>
      <c r="EB690" s="10" t="e">
        <f>((EB494*$B$7)/1000)/('Sample Set Info'!$C$131*('Sample Set Info'!$E$131/100))</f>
        <v>#DIV/0!</v>
      </c>
      <c r="EC690" s="10" t="e">
        <f>((EC494*$B$7)/1000)/('Sample Set Info'!$C$131*('Sample Set Info'!$E$131/100))</f>
        <v>#DIV/0!</v>
      </c>
      <c r="ED690" s="10" t="e">
        <f>((ED494*$B$7)/1000)/('Sample Set Info'!$C$131*('Sample Set Info'!$E$131/100))</f>
        <v>#DIV/0!</v>
      </c>
      <c r="EE690" s="10" t="e">
        <f>((EE494*$B$7)/1000)/('Sample Set Info'!$C$131*('Sample Set Info'!$E$131/100))</f>
        <v>#DIV/0!</v>
      </c>
      <c r="EF690" s="10" t="e">
        <f>((EF494*$B$7)/1000)/('Sample Set Info'!$C$131*('Sample Set Info'!$E$131/100))</f>
        <v>#DIV/0!</v>
      </c>
      <c r="EG690" s="10" t="e">
        <f>((EG494*$B$7)/1000)/('Sample Set Info'!$C$131*('Sample Set Info'!$E$131/100))</f>
        <v>#DIV/0!</v>
      </c>
      <c r="EH690" s="10" t="e">
        <f>((EH494*$B$7)/1000)/('Sample Set Info'!$C$131*('Sample Set Info'!$E$131/100))</f>
        <v>#DIV/0!</v>
      </c>
      <c r="EI690" s="10" t="e">
        <f>((EI494*$B$7)/1000)/('Sample Set Info'!$C$131*('Sample Set Info'!$E$131/100))</f>
        <v>#DIV/0!</v>
      </c>
      <c r="EJ690" s="10" t="e">
        <f>((EJ494*$B$7)/1000)/('Sample Set Info'!$C$131*('Sample Set Info'!$E$131/100))</f>
        <v>#DIV/0!</v>
      </c>
      <c r="EK690" s="10" t="e">
        <f>((EK494*$B$7)/1000)/('Sample Set Info'!$C$131*('Sample Set Info'!$E$131/100))</f>
        <v>#DIV/0!</v>
      </c>
      <c r="EL690" s="10" t="e">
        <f>((EL494*$B$7)/1000)/('Sample Set Info'!$C$131*('Sample Set Info'!$E$131/100))</f>
        <v>#DIV/0!</v>
      </c>
      <c r="EM690" s="10" t="e">
        <f>((EM494*$B$7)/1000)/('Sample Set Info'!$C$131*('Sample Set Info'!$E$131/100))</f>
        <v>#DIV/0!</v>
      </c>
      <c r="EN690" s="10" t="e">
        <f>((EN494*$B$7)/1000)/('Sample Set Info'!$C$131*('Sample Set Info'!$E$131/100))</f>
        <v>#DIV/0!</v>
      </c>
      <c r="EO690" s="10" t="e">
        <f>((EO494*$B$7)/1000)/('Sample Set Info'!$C$131*('Sample Set Info'!$E$131/100))</f>
        <v>#DIV/0!</v>
      </c>
      <c r="EP690" s="10" t="e">
        <f>((EP494*$B$7)/1000)/('Sample Set Info'!$C$131*('Sample Set Info'!$E$131/100))</f>
        <v>#DIV/0!</v>
      </c>
      <c r="EQ690" s="10" t="e">
        <f>((EQ494*$B$7)/1000)/('Sample Set Info'!$C$131*('Sample Set Info'!$E$131/100))</f>
        <v>#DIV/0!</v>
      </c>
      <c r="ER690" s="10" t="e">
        <f>((ER494*$B$7)/1000)/('Sample Set Info'!$C$131*('Sample Set Info'!$E$131/100))</f>
        <v>#DIV/0!</v>
      </c>
      <c r="ES690" s="10" t="e">
        <f>((ES494*$B$7)/1000)/('Sample Set Info'!$C$131*('Sample Set Info'!$E$131/100))</f>
        <v>#DIV/0!</v>
      </c>
      <c r="ET690" s="10" t="e">
        <f>((ET494*$B$7)/1000)/('Sample Set Info'!$C$131*('Sample Set Info'!$E$131/100))</f>
        <v>#DIV/0!</v>
      </c>
      <c r="EU690" s="10" t="e">
        <f>((EU494*$B$7)/1000)/('Sample Set Info'!$C$131*('Sample Set Info'!$E$131/100))</f>
        <v>#DIV/0!</v>
      </c>
      <c r="EV690" s="10" t="e">
        <f>((EV494*$B$7)/1000)/('Sample Set Info'!$C$131*('Sample Set Info'!$E$131/100))</f>
        <v>#DIV/0!</v>
      </c>
      <c r="EW690" s="10" t="e">
        <f>((EW494*$B$7)/1000)/('Sample Set Info'!$C$131*('Sample Set Info'!$E$131/100))</f>
        <v>#DIV/0!</v>
      </c>
      <c r="EX690" s="10" t="e">
        <f>((EX494*$B$7)/1000)/('Sample Set Info'!$C$131*('Sample Set Info'!$E$131/100))</f>
        <v>#DIV/0!</v>
      </c>
      <c r="EY690" s="10" t="e">
        <f>((EY494*$B$7)/1000)/('Sample Set Info'!$C$131*('Sample Set Info'!$E$131/100))</f>
        <v>#DIV/0!</v>
      </c>
      <c r="EZ690" s="10" t="e">
        <f>((EZ494*$B$7)/1000)/('Sample Set Info'!$C$131*('Sample Set Info'!$E$131/100))</f>
        <v>#DIV/0!</v>
      </c>
      <c r="FA690" s="10" t="e">
        <f>((FA494*$B$7)/1000)/('Sample Set Info'!$C$131*('Sample Set Info'!$E$131/100))</f>
        <v>#DIV/0!</v>
      </c>
      <c r="FB690" s="10" t="e">
        <f>((FB494*$B$7)/1000)/('Sample Set Info'!$C$131*('Sample Set Info'!$E$131/100))</f>
        <v>#DIV/0!</v>
      </c>
      <c r="FC690" s="10" t="e">
        <f>((FC494*$B$7)/1000)/('Sample Set Info'!$C$131*('Sample Set Info'!$E$131/100))</f>
        <v>#DIV/0!</v>
      </c>
      <c r="FD690" s="10" t="e">
        <f>((FD494*$B$7)/1000)/('Sample Set Info'!$C$131*('Sample Set Info'!$E$131/100))</f>
        <v>#DIV/0!</v>
      </c>
      <c r="FE690" s="10" t="e">
        <f>((FE494*$B$7)/1000)/('Sample Set Info'!$C$131*('Sample Set Info'!$E$131/100))</f>
        <v>#DIV/0!</v>
      </c>
      <c r="FF690" s="10" t="e">
        <f>((FF494*$B$7)/1000)/('Sample Set Info'!$C$131*('Sample Set Info'!$E$131/100))</f>
        <v>#DIV/0!</v>
      </c>
      <c r="FG690" s="10" t="e">
        <f>((FG494*$B$7)/1000)/('Sample Set Info'!$C$131*('Sample Set Info'!$E$131/100))</f>
        <v>#DIV/0!</v>
      </c>
      <c r="FH690" s="10" t="e">
        <f>((FH494*$B$7)/1000)/('Sample Set Info'!$C$131*('Sample Set Info'!$E$131/100))</f>
        <v>#DIV/0!</v>
      </c>
      <c r="FI690" s="10" t="e">
        <f>((FI494*$B$7)/1000)/('Sample Set Info'!$C$131*('Sample Set Info'!$E$131/100))</f>
        <v>#DIV/0!</v>
      </c>
      <c r="FJ690" s="10" t="e">
        <f>((FJ494*$B$7)/1000)/('Sample Set Info'!$C$131*('Sample Set Info'!$E$131/100))</f>
        <v>#DIV/0!</v>
      </c>
      <c r="FK690" s="10" t="e">
        <f>((FK494*$B$7)/1000)/('Sample Set Info'!$C$131*('Sample Set Info'!$E$131/100))</f>
        <v>#DIV/0!</v>
      </c>
      <c r="FL690" s="10" t="e">
        <f>((FL494*$B$7)/1000)/('Sample Set Info'!$C$131*('Sample Set Info'!$E$131/100))</f>
        <v>#DIV/0!</v>
      </c>
      <c r="FM690" s="10" t="e">
        <f>((FM494*$B$7)/1000)/('Sample Set Info'!$C$131*('Sample Set Info'!$E$131/100))</f>
        <v>#DIV/0!</v>
      </c>
      <c r="FN690" s="10" t="e">
        <f>((FN494*$B$7)/1000)/('Sample Set Info'!$C$131*('Sample Set Info'!$E$131/100))</f>
        <v>#DIV/0!</v>
      </c>
      <c r="FO690" s="10" t="e">
        <f>((FO494*$B$7)/1000)/('Sample Set Info'!$C$131*('Sample Set Info'!$E$131/100))</f>
        <v>#DIV/0!</v>
      </c>
      <c r="FP690" s="10" t="e">
        <f>((FP494*$B$7)/1000)/('Sample Set Info'!$C$131*('Sample Set Info'!$E$131/100))</f>
        <v>#DIV/0!</v>
      </c>
      <c r="FQ690" s="10" t="e">
        <f>((FQ494*$B$7)/1000)/('Sample Set Info'!$C$131*('Sample Set Info'!$E$131/100))</f>
        <v>#DIV/0!</v>
      </c>
      <c r="FR690" s="10" t="e">
        <f>((FR494*$B$7)/1000)/('Sample Set Info'!$C$131*('Sample Set Info'!$E$131/100))</f>
        <v>#DIV/0!</v>
      </c>
      <c r="FS690" s="10" t="e">
        <f>((FS494*$B$7)/1000)/('Sample Set Info'!$C$131*('Sample Set Info'!$E$131/100))</f>
        <v>#DIV/0!</v>
      </c>
      <c r="FT690" s="10" t="e">
        <f>((FT494*$B$7)/1000)/('Sample Set Info'!$C$131*('Sample Set Info'!$E$131/100))</f>
        <v>#DIV/0!</v>
      </c>
      <c r="FU690" s="10" t="e">
        <f>((FU494*$B$7)/1000)/('Sample Set Info'!$C$131*('Sample Set Info'!$E$131/100))</f>
        <v>#DIV/0!</v>
      </c>
      <c r="FV690" s="10" t="e">
        <f>((FV494*$B$7)/1000)/('Sample Set Info'!$C$131*('Sample Set Info'!$E$131/100))</f>
        <v>#DIV/0!</v>
      </c>
      <c r="FW690" s="10" t="e">
        <f>((FW494*$B$7)/1000)/('Sample Set Info'!$C$131*('Sample Set Info'!$E$131/100))</f>
        <v>#DIV/0!</v>
      </c>
      <c r="FX690" s="10" t="e">
        <f>((FX494*$B$7)/1000)/('Sample Set Info'!$C$131*('Sample Set Info'!$E$131/100))</f>
        <v>#DIV/0!</v>
      </c>
      <c r="FY690" s="10" t="e">
        <f>((FY494*$B$7)/1000)/('Sample Set Info'!$C$131*('Sample Set Info'!$E$131/100))</f>
        <v>#DIV/0!</v>
      </c>
    </row>
    <row r="691" spans="1:181" s="10" customFormat="1">
      <c r="A691" s="10" t="str">
        <f t="shared" si="855"/>
        <v>4-PropDBT (C3-DBT)</v>
      </c>
      <c r="D691" s="10" t="s">
        <v>404</v>
      </c>
      <c r="E691" s="10" t="s">
        <v>404</v>
      </c>
      <c r="F691" s="10" t="s">
        <v>404</v>
      </c>
      <c r="G691" s="10" t="s">
        <v>404</v>
      </c>
      <c r="J691" s="10" t="s">
        <v>404</v>
      </c>
      <c r="K691" s="10" t="s">
        <v>404</v>
      </c>
      <c r="L691" s="10" t="s">
        <v>404</v>
      </c>
      <c r="M691" s="10" t="s">
        <v>404</v>
      </c>
      <c r="P691" s="10" t="s">
        <v>404</v>
      </c>
      <c r="Q691" s="10" t="s">
        <v>404</v>
      </c>
      <c r="R691" s="10" t="s">
        <v>404</v>
      </c>
      <c r="S691" s="10" t="s">
        <v>404</v>
      </c>
      <c r="V691" s="10" t="s">
        <v>404</v>
      </c>
      <c r="W691" s="10" t="s">
        <v>404</v>
      </c>
      <c r="X691" s="10" t="s">
        <v>404</v>
      </c>
      <c r="Y691" s="10" t="s">
        <v>404</v>
      </c>
      <c r="AA691" s="10" t="s">
        <v>404</v>
      </c>
      <c r="AB691" s="10" t="s">
        <v>404</v>
      </c>
      <c r="AC691" s="10" t="s">
        <v>404</v>
      </c>
      <c r="AD691" s="10" t="s">
        <v>404</v>
      </c>
      <c r="AF691" s="10" t="e">
        <f>((AF495*$B$7)/1000)/('Sample Set Info'!$C$32*('Sample Set Info'!$E$32/100))</f>
        <v>#VALUE!</v>
      </c>
      <c r="AG691" s="10" t="e">
        <f>((AG495*$B$7)/1000)/('Sample Set Info'!$C$33*('Sample Set Info'!$E$33/100))</f>
        <v>#VALUE!</v>
      </c>
      <c r="AH691" s="10" t="e">
        <f>((AH495*$B$7)/1000)/('Sample Set Info'!$C$34*('Sample Set Info'!$E$34/100))</f>
        <v>#VALUE!</v>
      </c>
      <c r="AI691" s="10" t="e">
        <f>((AI495*$B$7)/1000)/('Sample Set Info'!$C$35*('Sample Set Info'!$E$35/100))</f>
        <v>#VALUE!</v>
      </c>
      <c r="AJ691" s="10" t="e">
        <f>((AJ495*$B$7)/1000)/('Sample Set Info'!$C$36*('Sample Set Info'!$E$36/100))</f>
        <v>#VALUE!</v>
      </c>
      <c r="AK691" s="10" t="e">
        <f>((AK495*$B$7)/1000)/('Sample Set Info'!$C$37*('Sample Set Info'!$E$37/100))</f>
        <v>#VALUE!</v>
      </c>
      <c r="AL691" s="10" t="e">
        <f>((AL495*$B$7)/1000)/('Sample Set Info'!$C$38*('Sample Set Info'!$E$38/100))</f>
        <v>#VALUE!</v>
      </c>
      <c r="AM691" s="10" t="e">
        <f>((AM495*$B$7)/1000)/('Sample Set Info'!$C$39*('Sample Set Info'!$E$39/100))</f>
        <v>#VALUE!</v>
      </c>
      <c r="AN691" s="10" t="e">
        <f>((AN495*$B$7)/1000)/('Sample Set Info'!$C$40*('Sample Set Info'!$E$40/100))</f>
        <v>#VALUE!</v>
      </c>
      <c r="AO691" s="10" t="e">
        <f>((AO495*$B$7)/1000)/('Sample Set Info'!$C$41*('Sample Set Info'!$E$41/100))</f>
        <v>#VALUE!</v>
      </c>
      <c r="AP691" s="10" t="e">
        <f>((AP495*$B$7)/1000)/('Sample Set Info'!$C$42*('Sample Set Info'!$E$42/100))</f>
        <v>#VALUE!</v>
      </c>
      <c r="AQ691" s="10" t="e">
        <f>((AQ495*$B$7)/1000)/('Sample Set Info'!$C$43*('Sample Set Info'!$E$43/100))</f>
        <v>#VALUE!</v>
      </c>
      <c r="AR691" s="10" t="e">
        <f>((AR495*$B$7)/1000)/('Sample Set Info'!$C$44*('Sample Set Info'!$E$44/100))</f>
        <v>#VALUE!</v>
      </c>
      <c r="AS691" s="10" t="e">
        <f>((AS495*$B$7)/1000)/('Sample Set Info'!$C$45*('Sample Set Info'!$E$45/100))</f>
        <v>#VALUE!</v>
      </c>
      <c r="AT691" s="10" t="e">
        <f>((AT495*$B$7)/1000)/('Sample Set Info'!$C$46*('Sample Set Info'!$E$46/100))</f>
        <v>#VALUE!</v>
      </c>
      <c r="AU691" s="10" t="e">
        <f>((AU495*$B$7)/1000)/('Sample Set Info'!$C$47*('Sample Set Info'!$E$47/100))</f>
        <v>#VALUE!</v>
      </c>
      <c r="AV691" s="10" t="e">
        <f>((AV495*$B$7)/1000)/('Sample Set Info'!$C$48*('Sample Set Info'!$E$48/100))</f>
        <v>#VALUE!</v>
      </c>
      <c r="AW691" s="10" t="e">
        <f>((AW495*$B$7)/1000)/('Sample Set Info'!$C$49*('Sample Set Info'!$E$49/100))</f>
        <v>#VALUE!</v>
      </c>
      <c r="AX691" s="10" t="e">
        <f>((AX495*$B$7)/1000)/('Sample Set Info'!$C$50*('Sample Set Info'!$E$50/100))</f>
        <v>#VALUE!</v>
      </c>
      <c r="AY691" s="10" t="e">
        <f>((AY495*$B$7)/1000)/('Sample Set Info'!$C$51*('Sample Set Info'!$E$51/100))</f>
        <v>#VALUE!</v>
      </c>
      <c r="AZ691" s="10" t="e">
        <f>((AZ495*$B$7)/1000)/('Sample Set Info'!$C$52*('Sample Set Info'!$E$52/100))</f>
        <v>#VALUE!</v>
      </c>
      <c r="BA691" s="10" t="e">
        <f>((BA495*$B$7)/1000)/('Sample Set Info'!$C$53*('Sample Set Info'!$E$53/100))</f>
        <v>#VALUE!</v>
      </c>
      <c r="BB691" s="10" t="e">
        <f>((BB495*$B$7)/1000)/('Sample Set Info'!$C$54*('Sample Set Info'!$E$54/100))</f>
        <v>#VALUE!</v>
      </c>
      <c r="BC691" s="10" t="e">
        <f>((BC495*$B$7)/1000)/('Sample Set Info'!$C$55*('Sample Set Info'!$E$55/100))</f>
        <v>#VALUE!</v>
      </c>
      <c r="BD691" s="10" t="e">
        <f>((BD495*$B$7)/1000)/('Sample Set Info'!$C$56*('Sample Set Info'!$E$56/100))</f>
        <v>#VALUE!</v>
      </c>
      <c r="BE691" s="10" t="e">
        <f>((BE495*$B$7)/1000)/('Sample Set Info'!$C$57*('Sample Set Info'!$E$57/100))</f>
        <v>#VALUE!</v>
      </c>
      <c r="BF691" s="10" t="e">
        <f>((BF495*$B$7)/1000)/('Sample Set Info'!$C$58*('Sample Set Info'!$E$58/100))</f>
        <v>#VALUE!</v>
      </c>
      <c r="BG691" s="10" t="e">
        <f>((BG495*$B$7)/1000)/('Sample Set Info'!$C$59*('Sample Set Info'!$E$59/100))</f>
        <v>#VALUE!</v>
      </c>
      <c r="BH691" s="10" t="e">
        <f>((BH495*$B$7)/1000)/('Sample Set Info'!$C$60*('Sample Set Info'!$E$60/100))</f>
        <v>#VALUE!</v>
      </c>
      <c r="BI691" s="10" t="e">
        <f>((BI495*$B$7)/1000)/('Sample Set Info'!$C$61*('Sample Set Info'!$E$61/100))</f>
        <v>#VALUE!</v>
      </c>
      <c r="BJ691" s="10" t="e">
        <f>((BJ495*$B$7)/1000)/('Sample Set Info'!$C$62*('Sample Set Info'!$E$62/100))</f>
        <v>#VALUE!</v>
      </c>
      <c r="BK691" s="10" t="e">
        <f>((BK495*$B$7)/1000)/('Sample Set Info'!$C$63*('Sample Set Info'!$E$63/100))</f>
        <v>#VALUE!</v>
      </c>
      <c r="BL691" s="10" t="e">
        <f>((BL495*$B$7)/1000)/('Sample Set Info'!$C$64*('Sample Set Info'!$E$64/100))</f>
        <v>#VALUE!</v>
      </c>
      <c r="BM691" s="10" t="e">
        <f>((BM495*$B$7)/1000)/('Sample Set Info'!$C$65*('Sample Set Info'!$E$65/100))</f>
        <v>#VALUE!</v>
      </c>
      <c r="BN691" s="10" t="e">
        <f>((BN495*$B$7)/1000)/('Sample Set Info'!$C$66*('Sample Set Info'!$E$66/100))</f>
        <v>#VALUE!</v>
      </c>
      <c r="BO691" s="10" t="e">
        <f>((BO495*$B$7)/1000)/('Sample Set Info'!$C$67*('Sample Set Info'!$E$67/100))</f>
        <v>#VALUE!</v>
      </c>
      <c r="BP691" s="10" t="e">
        <f>((BP495*$B$7)/1000)/('Sample Set Info'!$C$68*('Sample Set Info'!$E$68/100))</f>
        <v>#VALUE!</v>
      </c>
      <c r="BQ691" s="10" t="e">
        <f>((BQ495*$B$7)/1000)/('Sample Set Info'!$C$69*('Sample Set Info'!$E$69/100))</f>
        <v>#VALUE!</v>
      </c>
      <c r="BR691" s="10" t="e">
        <f>((BR495*$B$7)/1000)/('Sample Set Info'!$C$70*('Sample Set Info'!$E$70/100))</f>
        <v>#VALUE!</v>
      </c>
      <c r="BS691" s="10" t="e">
        <f>((BS495*$B$7)/1000)/('Sample Set Info'!$C$71*('Sample Set Info'!$E$71/100))</f>
        <v>#VALUE!</v>
      </c>
      <c r="BT691" s="10" t="e">
        <f>((BT495*$B$7)/1000)/('Sample Set Info'!$C$72*('Sample Set Info'!$E$72/100))</f>
        <v>#VALUE!</v>
      </c>
      <c r="BU691" s="10" t="e">
        <f>((BU495*$B$7)/1000)/('Sample Set Info'!$C$73*('Sample Set Info'!$E$73/100))</f>
        <v>#VALUE!</v>
      </c>
      <c r="BV691" s="10" t="e">
        <f>((BV495*$B$7)/1000)/('Sample Set Info'!$C$74*('Sample Set Info'!$E$74/100))</f>
        <v>#VALUE!</v>
      </c>
      <c r="BW691" s="10" t="e">
        <f>((BW495*$B$7)/1000)/('Sample Set Info'!$C$75*('Sample Set Info'!$E$75/100))</f>
        <v>#VALUE!</v>
      </c>
      <c r="BX691" s="10" t="e">
        <f>((BX495*$B$7)/1000)/('Sample Set Info'!$C$76*('Sample Set Info'!$E$76/100))</f>
        <v>#VALUE!</v>
      </c>
      <c r="BY691" s="10" t="e">
        <f>((BY495*$B$7)/1000)/('Sample Set Info'!$C$77*('Sample Set Info'!$E$77/100))</f>
        <v>#VALUE!</v>
      </c>
      <c r="BZ691" s="10" t="e">
        <f>((BZ495*$B$7)/1000)/('Sample Set Info'!$C$78*('Sample Set Info'!$E$78/100))</f>
        <v>#VALUE!</v>
      </c>
      <c r="CA691" s="10" t="e">
        <f>((CA495*$B$7)/1000)/('Sample Set Info'!$C$79*('Sample Set Info'!$E$79/100))</f>
        <v>#VALUE!</v>
      </c>
      <c r="CB691" s="10" t="e">
        <f>((CB495*$B$7)/1000)/('Sample Set Info'!$C$80*('Sample Set Info'!$E$80/100))</f>
        <v>#VALUE!</v>
      </c>
      <c r="CC691" s="10" t="e">
        <f>((CC495*$B$7)/1000)/('Sample Set Info'!$C$81*('Sample Set Info'!$E$81/100))</f>
        <v>#VALUE!</v>
      </c>
      <c r="CD691" s="10" t="e">
        <f>((CD495*$B$7)/1000)/('Sample Set Info'!$C$82*('Sample Set Info'!$E$82/100))</f>
        <v>#VALUE!</v>
      </c>
      <c r="CE691" s="10" t="e">
        <f>((CE495*$B$7)/1000)/('Sample Set Info'!$C$83*('Sample Set Info'!$E$83/100))</f>
        <v>#DIV/0!</v>
      </c>
      <c r="CF691" s="10" t="e">
        <f>((CF495*$B$7)/1000)/('Sample Set Info'!$C$84*('Sample Set Info'!$E$84/100))</f>
        <v>#DIV/0!</v>
      </c>
      <c r="CG691" s="10" t="e">
        <f>((CG495*$B$7)/1000)/('Sample Set Info'!$C$85*('Sample Set Info'!$E$85/100))</f>
        <v>#DIV/0!</v>
      </c>
      <c r="CH691" s="10" t="e">
        <f>((CH495*$B$7)/1000)/('Sample Set Info'!$C$86*('Sample Set Info'!$E$86/100))</f>
        <v>#DIV/0!</v>
      </c>
      <c r="CI691" s="10" t="e">
        <f>((CI495*$B$7)/1000)/('Sample Set Info'!$C$87*('Sample Set Info'!$E$87/100))</f>
        <v>#DIV/0!</v>
      </c>
      <c r="CJ691" s="10" t="e">
        <f>((CJ495*$B$7)/1000)/('Sample Set Info'!$C$88*('Sample Set Info'!$E$88/100))</f>
        <v>#DIV/0!</v>
      </c>
      <c r="CK691" s="10" t="e">
        <f>((CK495*$B$7)/1000)/('Sample Set Info'!$C$89*('Sample Set Info'!$E$89/100))</f>
        <v>#DIV/0!</v>
      </c>
      <c r="CL691" s="10" t="e">
        <f>((CL495*$B$7)/1000)/('Sample Set Info'!$C$90*('Sample Set Info'!$E$90/100))</f>
        <v>#DIV/0!</v>
      </c>
      <c r="CM691" s="10" t="e">
        <f>((CM495*$B$7)/1000)/('Sample Set Info'!$C$91*('Sample Set Info'!$E$91/100))</f>
        <v>#DIV/0!</v>
      </c>
      <c r="CN691" s="10" t="e">
        <f>((CN495*$B$7)/1000)/('Sample Set Info'!$C$92*('Sample Set Info'!$E$92/100))</f>
        <v>#DIV/0!</v>
      </c>
      <c r="CO691" s="10" t="e">
        <f>((CO495*$B$7)/1000)/('Sample Set Info'!$C$93*('Sample Set Info'!$E$93/100))</f>
        <v>#DIV/0!</v>
      </c>
      <c r="CP691" s="10" t="e">
        <f>((CP495*$B$7)/1000)/('Sample Set Info'!$C$94*('Sample Set Info'!$E$94/100))</f>
        <v>#DIV/0!</v>
      </c>
      <c r="CQ691" s="10" t="e">
        <f>((CQ495*$B$7)/1000)/('Sample Set Info'!$C$95*('Sample Set Info'!$E$95/100))</f>
        <v>#DIV/0!</v>
      </c>
      <c r="CR691" s="10" t="e">
        <f>((CR495*$B$7)/1000)/('Sample Set Info'!$C$96*('Sample Set Info'!$E$96/100))</f>
        <v>#DIV/0!</v>
      </c>
      <c r="CS691" s="10" t="e">
        <f>((CS495*$B$7)/1000)/('Sample Set Info'!$C$97*('Sample Set Info'!$E$97/100))</f>
        <v>#DIV/0!</v>
      </c>
      <c r="CT691" s="10" t="e">
        <f>((CT495*$B$7)/1000)/('Sample Set Info'!$C$98*('Sample Set Info'!$E$98/100))</f>
        <v>#DIV/0!</v>
      </c>
      <c r="CU691" s="10" t="e">
        <f>((CU495*$B$7)/1000)/('Sample Set Info'!$C$99*('Sample Set Info'!$E$99/100))</f>
        <v>#DIV/0!</v>
      </c>
      <c r="CV691" s="10" t="e">
        <f>((CV495*$B$7)/1000)/('Sample Set Info'!$C$100*('Sample Set Info'!$E$100/100))</f>
        <v>#DIV/0!</v>
      </c>
      <c r="CW691" s="10" t="e">
        <f>((CW495*$B$7)/1000)/('Sample Set Info'!$C$101*('Sample Set Info'!$E$101/100))</f>
        <v>#DIV/0!</v>
      </c>
      <c r="CX691" s="10" t="e">
        <f>((CX495*$B$7)/1000)/('Sample Set Info'!$C$102*('Sample Set Info'!$E$102/100))</f>
        <v>#DIV/0!</v>
      </c>
      <c r="CY691" s="10" t="e">
        <f>((CY495*$B$7)/1000)/('Sample Set Info'!$C$103*('Sample Set Info'!$E$103/100))</f>
        <v>#DIV/0!</v>
      </c>
      <c r="CZ691" s="10" t="e">
        <f>((CZ495*$B$7)/1000)/('Sample Set Info'!$C$104*('Sample Set Info'!$E$104/100))</f>
        <v>#DIV/0!</v>
      </c>
      <c r="DA691" s="10" t="e">
        <f>((DA495*$B$7)/1000)/('Sample Set Info'!$C$105*('Sample Set Info'!$E$105/100))</f>
        <v>#DIV/0!</v>
      </c>
      <c r="DB691" s="10" t="e">
        <f>((DB495*$B$7)/1000)/('Sample Set Info'!$C$106*('Sample Set Info'!$E$106/100))</f>
        <v>#DIV/0!</v>
      </c>
      <c r="DC691" s="10" t="e">
        <f>((DC495*$B$7)/1000)/('Sample Set Info'!$C$107*('Sample Set Info'!$E$107/100))</f>
        <v>#DIV/0!</v>
      </c>
      <c r="DD691" s="10" t="e">
        <f>((DD495*$B$7)/1000)/('Sample Set Info'!$C$108*('Sample Set Info'!$E$108/100))</f>
        <v>#DIV/0!</v>
      </c>
      <c r="DE691" s="10" t="e">
        <f>((DE495*$B$7)/1000)/('Sample Set Info'!$C$109*('Sample Set Info'!$E$109/100))</f>
        <v>#DIV/0!</v>
      </c>
      <c r="DF691" s="10" t="e">
        <f>((DF495*$B$7)/1000)/('Sample Set Info'!$C$110*('Sample Set Info'!$E$110/100))</f>
        <v>#DIV/0!</v>
      </c>
      <c r="DG691" s="10" t="e">
        <f>((DG495*$B$7)/1000)/('Sample Set Info'!$C$111*('Sample Set Info'!$E$111/100))</f>
        <v>#DIV/0!</v>
      </c>
      <c r="DH691" s="10" t="e">
        <f>((DH495*$B$7)/1000)/('Sample Set Info'!$C$112*('Sample Set Info'!$E$112/100))</f>
        <v>#DIV/0!</v>
      </c>
      <c r="DI691" s="10" t="e">
        <f>((DI495*$B$7)/1000)/('Sample Set Info'!$C$113*('Sample Set Info'!$E$113/100))</f>
        <v>#DIV/0!</v>
      </c>
      <c r="DJ691" s="10" t="e">
        <f>((DJ495*$B$7)/1000)/('Sample Set Info'!$C$114*('Sample Set Info'!$E$114/100))</f>
        <v>#DIV/0!</v>
      </c>
      <c r="DK691" s="10" t="e">
        <f>((DK495*$B$7)/1000)/('Sample Set Info'!$C$115*('Sample Set Info'!$E$115/100))</f>
        <v>#DIV/0!</v>
      </c>
      <c r="DL691" s="10" t="e">
        <f>((DL495*$B$7)/1000)/('Sample Set Info'!$C$116*('Sample Set Info'!$E$116/100))</f>
        <v>#DIV/0!</v>
      </c>
      <c r="DM691" s="10" t="e">
        <f>((DM495*$B$7)/1000)/('Sample Set Info'!$C$117*('Sample Set Info'!$E$117/100))</f>
        <v>#DIV/0!</v>
      </c>
      <c r="DN691" s="10" t="e">
        <f>((DN495*$B$7)/1000)/('Sample Set Info'!$C$118*('Sample Set Info'!$E$118/100))</f>
        <v>#DIV/0!</v>
      </c>
      <c r="DO691" s="10" t="e">
        <f>((DO495*$B$7)/1000)/('Sample Set Info'!$C$119*('Sample Set Info'!$E$119/100))</f>
        <v>#DIV/0!</v>
      </c>
      <c r="DP691" s="10" t="e">
        <f>((DP495*$B$7)/1000)/('Sample Set Info'!$C$120*('Sample Set Info'!$E$120/100))</f>
        <v>#DIV/0!</v>
      </c>
      <c r="DQ691" s="10" t="e">
        <f>((DQ495*$B$7)/1000)/('Sample Set Info'!$C$121*('Sample Set Info'!$E$121/100))</f>
        <v>#DIV/0!</v>
      </c>
      <c r="DR691" s="10" t="e">
        <f>((DR495*$B$7)/1000)/('Sample Set Info'!$C$122*('Sample Set Info'!$E$122/100))</f>
        <v>#DIV/0!</v>
      </c>
      <c r="DS691" s="10" t="e">
        <f>((DS495*$B$7)/1000)/('Sample Set Info'!$C$123*('Sample Set Info'!$E$123/100))</f>
        <v>#DIV/0!</v>
      </c>
      <c r="DT691" s="10" t="e">
        <f>((DT495*$B$7)/1000)/('Sample Set Info'!$C$124*('Sample Set Info'!$E$124/100))</f>
        <v>#DIV/0!</v>
      </c>
      <c r="DU691" s="10" t="e">
        <f>((DU495*$B$7)/1000)/('Sample Set Info'!$C$125*('Sample Set Info'!$E$125/100))</f>
        <v>#DIV/0!</v>
      </c>
      <c r="DV691" s="10" t="e">
        <f>((DV495*$B$7)/1000)/('Sample Set Info'!$C$126*('Sample Set Info'!$E$126/100))</f>
        <v>#DIV/0!</v>
      </c>
      <c r="DW691" s="10" t="e">
        <f>((DW495*$B$7)/1000)/('Sample Set Info'!$C$127*('Sample Set Info'!$E$127/100))</f>
        <v>#DIV/0!</v>
      </c>
      <c r="DX691" s="10" t="e">
        <f>((DX495*$B$7)/1000)/('Sample Set Info'!$C$128*('Sample Set Info'!$E$128/100))</f>
        <v>#DIV/0!</v>
      </c>
      <c r="DY691" s="10" t="e">
        <f>((DY495*$B$7)/1000)/('Sample Set Info'!$C$129*('Sample Set Info'!$E$129/100))</f>
        <v>#DIV/0!</v>
      </c>
      <c r="DZ691" s="10" t="e">
        <f>((DZ495*$B$7)/1000)/('Sample Set Info'!$C$130*('Sample Set Info'!$E$130/100))</f>
        <v>#DIV/0!</v>
      </c>
      <c r="EA691" s="10" t="e">
        <f>((EA495*$B$7)/1000)/('Sample Set Info'!$C$131*('Sample Set Info'!$E$131/100))</f>
        <v>#DIV/0!</v>
      </c>
      <c r="EB691" s="10" t="e">
        <f>((EB495*$B$7)/1000)/('Sample Set Info'!$C$131*('Sample Set Info'!$E$131/100))</f>
        <v>#DIV/0!</v>
      </c>
      <c r="EC691" s="10" t="e">
        <f>((EC495*$B$7)/1000)/('Sample Set Info'!$C$131*('Sample Set Info'!$E$131/100))</f>
        <v>#DIV/0!</v>
      </c>
      <c r="ED691" s="10" t="e">
        <f>((ED495*$B$7)/1000)/('Sample Set Info'!$C$131*('Sample Set Info'!$E$131/100))</f>
        <v>#DIV/0!</v>
      </c>
      <c r="EE691" s="10" t="e">
        <f>((EE495*$B$7)/1000)/('Sample Set Info'!$C$131*('Sample Set Info'!$E$131/100))</f>
        <v>#DIV/0!</v>
      </c>
      <c r="EF691" s="10" t="e">
        <f>((EF495*$B$7)/1000)/('Sample Set Info'!$C$131*('Sample Set Info'!$E$131/100))</f>
        <v>#DIV/0!</v>
      </c>
      <c r="EG691" s="10" t="e">
        <f>((EG495*$B$7)/1000)/('Sample Set Info'!$C$131*('Sample Set Info'!$E$131/100))</f>
        <v>#DIV/0!</v>
      </c>
      <c r="EH691" s="10" t="e">
        <f>((EH495*$B$7)/1000)/('Sample Set Info'!$C$131*('Sample Set Info'!$E$131/100))</f>
        <v>#DIV/0!</v>
      </c>
      <c r="EI691" s="10" t="e">
        <f>((EI495*$B$7)/1000)/('Sample Set Info'!$C$131*('Sample Set Info'!$E$131/100))</f>
        <v>#DIV/0!</v>
      </c>
      <c r="EJ691" s="10" t="e">
        <f>((EJ495*$B$7)/1000)/('Sample Set Info'!$C$131*('Sample Set Info'!$E$131/100))</f>
        <v>#DIV/0!</v>
      </c>
      <c r="EK691" s="10" t="e">
        <f>((EK495*$B$7)/1000)/('Sample Set Info'!$C$131*('Sample Set Info'!$E$131/100))</f>
        <v>#DIV/0!</v>
      </c>
      <c r="EL691" s="10" t="e">
        <f>((EL495*$B$7)/1000)/('Sample Set Info'!$C$131*('Sample Set Info'!$E$131/100))</f>
        <v>#DIV/0!</v>
      </c>
      <c r="EM691" s="10" t="e">
        <f>((EM495*$B$7)/1000)/('Sample Set Info'!$C$131*('Sample Set Info'!$E$131/100))</f>
        <v>#DIV/0!</v>
      </c>
      <c r="EN691" s="10" t="e">
        <f>((EN495*$B$7)/1000)/('Sample Set Info'!$C$131*('Sample Set Info'!$E$131/100))</f>
        <v>#DIV/0!</v>
      </c>
      <c r="EO691" s="10" t="e">
        <f>((EO495*$B$7)/1000)/('Sample Set Info'!$C$131*('Sample Set Info'!$E$131/100))</f>
        <v>#DIV/0!</v>
      </c>
      <c r="EP691" s="10" t="e">
        <f>((EP495*$B$7)/1000)/('Sample Set Info'!$C$131*('Sample Set Info'!$E$131/100))</f>
        <v>#DIV/0!</v>
      </c>
      <c r="EQ691" s="10" t="e">
        <f>((EQ495*$B$7)/1000)/('Sample Set Info'!$C$131*('Sample Set Info'!$E$131/100))</f>
        <v>#DIV/0!</v>
      </c>
      <c r="ER691" s="10" t="e">
        <f>((ER495*$B$7)/1000)/('Sample Set Info'!$C$131*('Sample Set Info'!$E$131/100))</f>
        <v>#DIV/0!</v>
      </c>
      <c r="ES691" s="10" t="e">
        <f>((ES495*$B$7)/1000)/('Sample Set Info'!$C$131*('Sample Set Info'!$E$131/100))</f>
        <v>#DIV/0!</v>
      </c>
      <c r="ET691" s="10" t="e">
        <f>((ET495*$B$7)/1000)/('Sample Set Info'!$C$131*('Sample Set Info'!$E$131/100))</f>
        <v>#DIV/0!</v>
      </c>
      <c r="EU691" s="10" t="e">
        <f>((EU495*$B$7)/1000)/('Sample Set Info'!$C$131*('Sample Set Info'!$E$131/100))</f>
        <v>#DIV/0!</v>
      </c>
      <c r="EV691" s="10" t="e">
        <f>((EV495*$B$7)/1000)/('Sample Set Info'!$C$131*('Sample Set Info'!$E$131/100))</f>
        <v>#DIV/0!</v>
      </c>
      <c r="EW691" s="10" t="e">
        <f>((EW495*$B$7)/1000)/('Sample Set Info'!$C$131*('Sample Set Info'!$E$131/100))</f>
        <v>#DIV/0!</v>
      </c>
      <c r="EX691" s="10" t="e">
        <f>((EX495*$B$7)/1000)/('Sample Set Info'!$C$131*('Sample Set Info'!$E$131/100))</f>
        <v>#DIV/0!</v>
      </c>
      <c r="EY691" s="10" t="e">
        <f>((EY495*$B$7)/1000)/('Sample Set Info'!$C$131*('Sample Set Info'!$E$131/100))</f>
        <v>#DIV/0!</v>
      </c>
      <c r="EZ691" s="10" t="e">
        <f>((EZ495*$B$7)/1000)/('Sample Set Info'!$C$131*('Sample Set Info'!$E$131/100))</f>
        <v>#DIV/0!</v>
      </c>
      <c r="FA691" s="10" t="e">
        <f>((FA495*$B$7)/1000)/('Sample Set Info'!$C$131*('Sample Set Info'!$E$131/100))</f>
        <v>#DIV/0!</v>
      </c>
      <c r="FB691" s="10" t="e">
        <f>((FB495*$B$7)/1000)/('Sample Set Info'!$C$131*('Sample Set Info'!$E$131/100))</f>
        <v>#DIV/0!</v>
      </c>
      <c r="FC691" s="10" t="e">
        <f>((FC495*$B$7)/1000)/('Sample Set Info'!$C$131*('Sample Set Info'!$E$131/100))</f>
        <v>#DIV/0!</v>
      </c>
      <c r="FD691" s="10" t="e">
        <f>((FD495*$B$7)/1000)/('Sample Set Info'!$C$131*('Sample Set Info'!$E$131/100))</f>
        <v>#DIV/0!</v>
      </c>
      <c r="FE691" s="10" t="e">
        <f>((FE495*$B$7)/1000)/('Sample Set Info'!$C$131*('Sample Set Info'!$E$131/100))</f>
        <v>#DIV/0!</v>
      </c>
      <c r="FF691" s="10" t="e">
        <f>((FF495*$B$7)/1000)/('Sample Set Info'!$C$131*('Sample Set Info'!$E$131/100))</f>
        <v>#DIV/0!</v>
      </c>
      <c r="FG691" s="10" t="e">
        <f>((FG495*$B$7)/1000)/('Sample Set Info'!$C$131*('Sample Set Info'!$E$131/100))</f>
        <v>#DIV/0!</v>
      </c>
      <c r="FH691" s="10" t="e">
        <f>((FH495*$B$7)/1000)/('Sample Set Info'!$C$131*('Sample Set Info'!$E$131/100))</f>
        <v>#DIV/0!</v>
      </c>
      <c r="FI691" s="10" t="e">
        <f>((FI495*$B$7)/1000)/('Sample Set Info'!$C$131*('Sample Set Info'!$E$131/100))</f>
        <v>#DIV/0!</v>
      </c>
      <c r="FJ691" s="10" t="e">
        <f>((FJ495*$B$7)/1000)/('Sample Set Info'!$C$131*('Sample Set Info'!$E$131/100))</f>
        <v>#DIV/0!</v>
      </c>
      <c r="FK691" s="10" t="e">
        <f>((FK495*$B$7)/1000)/('Sample Set Info'!$C$131*('Sample Set Info'!$E$131/100))</f>
        <v>#DIV/0!</v>
      </c>
      <c r="FL691" s="10" t="e">
        <f>((FL495*$B$7)/1000)/('Sample Set Info'!$C$131*('Sample Set Info'!$E$131/100))</f>
        <v>#DIV/0!</v>
      </c>
      <c r="FM691" s="10" t="e">
        <f>((FM495*$B$7)/1000)/('Sample Set Info'!$C$131*('Sample Set Info'!$E$131/100))</f>
        <v>#DIV/0!</v>
      </c>
      <c r="FN691" s="10" t="e">
        <f>((FN495*$B$7)/1000)/('Sample Set Info'!$C$131*('Sample Set Info'!$E$131/100))</f>
        <v>#DIV/0!</v>
      </c>
      <c r="FO691" s="10" t="e">
        <f>((FO495*$B$7)/1000)/('Sample Set Info'!$C$131*('Sample Set Info'!$E$131/100))</f>
        <v>#DIV/0!</v>
      </c>
      <c r="FP691" s="10" t="e">
        <f>((FP495*$B$7)/1000)/('Sample Set Info'!$C$131*('Sample Set Info'!$E$131/100))</f>
        <v>#DIV/0!</v>
      </c>
      <c r="FQ691" s="10" t="e">
        <f>((FQ495*$B$7)/1000)/('Sample Set Info'!$C$131*('Sample Set Info'!$E$131/100))</f>
        <v>#DIV/0!</v>
      </c>
      <c r="FR691" s="10" t="e">
        <f>((FR495*$B$7)/1000)/('Sample Set Info'!$C$131*('Sample Set Info'!$E$131/100))</f>
        <v>#DIV/0!</v>
      </c>
      <c r="FS691" s="10" t="e">
        <f>((FS495*$B$7)/1000)/('Sample Set Info'!$C$131*('Sample Set Info'!$E$131/100))</f>
        <v>#DIV/0!</v>
      </c>
      <c r="FT691" s="10" t="e">
        <f>((FT495*$B$7)/1000)/('Sample Set Info'!$C$131*('Sample Set Info'!$E$131/100))</f>
        <v>#DIV/0!</v>
      </c>
      <c r="FU691" s="10" t="e">
        <f>((FU495*$B$7)/1000)/('Sample Set Info'!$C$131*('Sample Set Info'!$E$131/100))</f>
        <v>#DIV/0!</v>
      </c>
      <c r="FV691" s="10" t="e">
        <f>((FV495*$B$7)/1000)/('Sample Set Info'!$C$131*('Sample Set Info'!$E$131/100))</f>
        <v>#DIV/0!</v>
      </c>
      <c r="FW691" s="10" t="e">
        <f>((FW495*$B$7)/1000)/('Sample Set Info'!$C$131*('Sample Set Info'!$E$131/100))</f>
        <v>#DIV/0!</v>
      </c>
      <c r="FX691" s="10" t="e">
        <f>((FX495*$B$7)/1000)/('Sample Set Info'!$C$131*('Sample Set Info'!$E$131/100))</f>
        <v>#DIV/0!</v>
      </c>
      <c r="FY691" s="10" t="e">
        <f>((FY495*$B$7)/1000)/('Sample Set Info'!$C$131*('Sample Set Info'!$E$131/100))</f>
        <v>#DIV/0!</v>
      </c>
    </row>
    <row r="692" spans="1:181" s="10" customFormat="1">
      <c r="A692" s="10" t="str">
        <f t="shared" si="855"/>
        <v>3,6-DiMeCar</v>
      </c>
      <c r="D692" s="10" t="s">
        <v>404</v>
      </c>
      <c r="E692" s="10" t="s">
        <v>404</v>
      </c>
      <c r="F692" s="10" t="s">
        <v>404</v>
      </c>
      <c r="G692" s="10" t="s">
        <v>404</v>
      </c>
      <c r="J692" s="10" t="s">
        <v>404</v>
      </c>
      <c r="K692" s="10" t="s">
        <v>404</v>
      </c>
      <c r="L692" s="10" t="s">
        <v>404</v>
      </c>
      <c r="M692" s="10" t="s">
        <v>404</v>
      </c>
      <c r="P692" s="10" t="s">
        <v>404</v>
      </c>
      <c r="Q692" s="10" t="s">
        <v>404</v>
      </c>
      <c r="R692" s="10" t="s">
        <v>404</v>
      </c>
      <c r="S692" s="10" t="s">
        <v>404</v>
      </c>
      <c r="V692" s="10" t="s">
        <v>404</v>
      </c>
      <c r="W692" s="10" t="s">
        <v>404</v>
      </c>
      <c r="X692" s="10" t="s">
        <v>404</v>
      </c>
      <c r="Y692" s="10" t="s">
        <v>404</v>
      </c>
      <c r="AA692" s="10" t="s">
        <v>404</v>
      </c>
      <c r="AB692" s="10" t="s">
        <v>404</v>
      </c>
      <c r="AC692" s="10" t="s">
        <v>404</v>
      </c>
      <c r="AD692" s="10" t="s">
        <v>404</v>
      </c>
      <c r="AF692" s="10" t="e">
        <f>((AF496*$B$7)/1000)/('Sample Set Info'!$C$32*('Sample Set Info'!$E$32/100))</f>
        <v>#VALUE!</v>
      </c>
      <c r="AG692" s="10" t="e">
        <f>((AG496*$B$7)/1000)/('Sample Set Info'!$C$33*('Sample Set Info'!$E$33/100))</f>
        <v>#VALUE!</v>
      </c>
      <c r="AH692" s="10" t="e">
        <f>((AH496*$B$7)/1000)/('Sample Set Info'!$C$34*('Sample Set Info'!$E$34/100))</f>
        <v>#VALUE!</v>
      </c>
      <c r="AI692" s="10" t="e">
        <f>((AI496*$B$7)/1000)/('Sample Set Info'!$C$35*('Sample Set Info'!$E$35/100))</f>
        <v>#VALUE!</v>
      </c>
      <c r="AJ692" s="10" t="e">
        <f>((AJ496*$B$7)/1000)/('Sample Set Info'!$C$36*('Sample Set Info'!$E$36/100))</f>
        <v>#VALUE!</v>
      </c>
      <c r="AK692" s="10" t="e">
        <f>((AK496*$B$7)/1000)/('Sample Set Info'!$C$37*('Sample Set Info'!$E$37/100))</f>
        <v>#VALUE!</v>
      </c>
      <c r="AL692" s="10" t="e">
        <f>((AL496*$B$7)/1000)/('Sample Set Info'!$C$38*('Sample Set Info'!$E$38/100))</f>
        <v>#VALUE!</v>
      </c>
      <c r="AM692" s="10" t="e">
        <f>((AM496*$B$7)/1000)/('Sample Set Info'!$C$39*('Sample Set Info'!$E$39/100))</f>
        <v>#VALUE!</v>
      </c>
      <c r="AN692" s="10" t="e">
        <f>((AN496*$B$7)/1000)/('Sample Set Info'!$C$40*('Sample Set Info'!$E$40/100))</f>
        <v>#VALUE!</v>
      </c>
      <c r="AO692" s="10" t="e">
        <f>((AO496*$B$7)/1000)/('Sample Set Info'!$C$41*('Sample Set Info'!$E$41/100))</f>
        <v>#VALUE!</v>
      </c>
      <c r="AP692" s="10" t="e">
        <f>((AP496*$B$7)/1000)/('Sample Set Info'!$C$42*('Sample Set Info'!$E$42/100))</f>
        <v>#VALUE!</v>
      </c>
      <c r="AQ692" s="10" t="e">
        <f>((AQ496*$B$7)/1000)/('Sample Set Info'!$C$43*('Sample Set Info'!$E$43/100))</f>
        <v>#VALUE!</v>
      </c>
      <c r="AR692" s="10" t="e">
        <f>((AR496*$B$7)/1000)/('Sample Set Info'!$C$44*('Sample Set Info'!$E$44/100))</f>
        <v>#VALUE!</v>
      </c>
      <c r="AS692" s="10" t="e">
        <f>((AS496*$B$7)/1000)/('Sample Set Info'!$C$45*('Sample Set Info'!$E$45/100))</f>
        <v>#VALUE!</v>
      </c>
      <c r="AT692" s="10" t="e">
        <f>((AT496*$B$7)/1000)/('Sample Set Info'!$C$46*('Sample Set Info'!$E$46/100))</f>
        <v>#VALUE!</v>
      </c>
      <c r="AU692" s="10" t="e">
        <f>((AU496*$B$7)/1000)/('Sample Set Info'!$C$47*('Sample Set Info'!$E$47/100))</f>
        <v>#VALUE!</v>
      </c>
      <c r="AV692" s="10" t="e">
        <f>((AV496*$B$7)/1000)/('Sample Set Info'!$C$48*('Sample Set Info'!$E$48/100))</f>
        <v>#VALUE!</v>
      </c>
      <c r="AW692" s="10" t="e">
        <f>((AW496*$B$7)/1000)/('Sample Set Info'!$C$49*('Sample Set Info'!$E$49/100))</f>
        <v>#VALUE!</v>
      </c>
      <c r="AX692" s="10" t="e">
        <f>((AX496*$B$7)/1000)/('Sample Set Info'!$C$50*('Sample Set Info'!$E$50/100))</f>
        <v>#VALUE!</v>
      </c>
      <c r="AY692" s="10" t="e">
        <f>((AY496*$B$7)/1000)/('Sample Set Info'!$C$51*('Sample Set Info'!$E$51/100))</f>
        <v>#VALUE!</v>
      </c>
      <c r="AZ692" s="10" t="e">
        <f>((AZ496*$B$7)/1000)/('Sample Set Info'!$C$52*('Sample Set Info'!$E$52/100))</f>
        <v>#VALUE!</v>
      </c>
      <c r="BA692" s="10" t="e">
        <f>((BA496*$B$7)/1000)/('Sample Set Info'!$C$53*('Sample Set Info'!$E$53/100))</f>
        <v>#VALUE!</v>
      </c>
      <c r="BB692" s="10" t="e">
        <f>((BB496*$B$7)/1000)/('Sample Set Info'!$C$54*('Sample Set Info'!$E$54/100))</f>
        <v>#VALUE!</v>
      </c>
      <c r="BC692" s="10" t="e">
        <f>((BC496*$B$7)/1000)/('Sample Set Info'!$C$55*('Sample Set Info'!$E$55/100))</f>
        <v>#VALUE!</v>
      </c>
      <c r="BD692" s="10" t="e">
        <f>((BD496*$B$7)/1000)/('Sample Set Info'!$C$56*('Sample Set Info'!$E$56/100))</f>
        <v>#VALUE!</v>
      </c>
      <c r="BE692" s="10" t="e">
        <f>((BE496*$B$7)/1000)/('Sample Set Info'!$C$57*('Sample Set Info'!$E$57/100))</f>
        <v>#VALUE!</v>
      </c>
      <c r="BF692" s="10" t="e">
        <f>((BF496*$B$7)/1000)/('Sample Set Info'!$C$58*('Sample Set Info'!$E$58/100))</f>
        <v>#VALUE!</v>
      </c>
      <c r="BG692" s="10" t="e">
        <f>((BG496*$B$7)/1000)/('Sample Set Info'!$C$59*('Sample Set Info'!$E$59/100))</f>
        <v>#VALUE!</v>
      </c>
      <c r="BH692" s="10" t="e">
        <f>((BH496*$B$7)/1000)/('Sample Set Info'!$C$60*('Sample Set Info'!$E$60/100))</f>
        <v>#VALUE!</v>
      </c>
      <c r="BI692" s="10" t="e">
        <f>((BI496*$B$7)/1000)/('Sample Set Info'!$C$61*('Sample Set Info'!$E$61/100))</f>
        <v>#VALUE!</v>
      </c>
      <c r="BJ692" s="10" t="e">
        <f>((BJ496*$B$7)/1000)/('Sample Set Info'!$C$62*('Sample Set Info'!$E$62/100))</f>
        <v>#VALUE!</v>
      </c>
      <c r="BK692" s="10" t="e">
        <f>((BK496*$B$7)/1000)/('Sample Set Info'!$C$63*('Sample Set Info'!$E$63/100))</f>
        <v>#VALUE!</v>
      </c>
      <c r="BL692" s="10" t="e">
        <f>((BL496*$B$7)/1000)/('Sample Set Info'!$C$64*('Sample Set Info'!$E$64/100))</f>
        <v>#VALUE!</v>
      </c>
      <c r="BM692" s="10" t="e">
        <f>((BM496*$B$7)/1000)/('Sample Set Info'!$C$65*('Sample Set Info'!$E$65/100))</f>
        <v>#VALUE!</v>
      </c>
      <c r="BN692" s="10" t="e">
        <f>((BN496*$B$7)/1000)/('Sample Set Info'!$C$66*('Sample Set Info'!$E$66/100))</f>
        <v>#VALUE!</v>
      </c>
      <c r="BO692" s="10" t="e">
        <f>((BO496*$B$7)/1000)/('Sample Set Info'!$C$67*('Sample Set Info'!$E$67/100))</f>
        <v>#VALUE!</v>
      </c>
      <c r="BP692" s="10" t="e">
        <f>((BP496*$B$7)/1000)/('Sample Set Info'!$C$68*('Sample Set Info'!$E$68/100))</f>
        <v>#VALUE!</v>
      </c>
      <c r="BQ692" s="10" t="e">
        <f>((BQ496*$B$7)/1000)/('Sample Set Info'!$C$69*('Sample Set Info'!$E$69/100))</f>
        <v>#VALUE!</v>
      </c>
      <c r="BR692" s="10" t="e">
        <f>((BR496*$B$7)/1000)/('Sample Set Info'!$C$70*('Sample Set Info'!$E$70/100))</f>
        <v>#VALUE!</v>
      </c>
      <c r="BS692" s="10" t="e">
        <f>((BS496*$B$7)/1000)/('Sample Set Info'!$C$71*('Sample Set Info'!$E$71/100))</f>
        <v>#VALUE!</v>
      </c>
      <c r="BT692" s="10" t="e">
        <f>((BT496*$B$7)/1000)/('Sample Set Info'!$C$72*('Sample Set Info'!$E$72/100))</f>
        <v>#VALUE!</v>
      </c>
      <c r="BU692" s="10" t="e">
        <f>((BU496*$B$7)/1000)/('Sample Set Info'!$C$73*('Sample Set Info'!$E$73/100))</f>
        <v>#VALUE!</v>
      </c>
      <c r="BV692" s="10" t="e">
        <f>((BV496*$B$7)/1000)/('Sample Set Info'!$C$74*('Sample Set Info'!$E$74/100))</f>
        <v>#VALUE!</v>
      </c>
      <c r="BW692" s="10" t="e">
        <f>((BW496*$B$7)/1000)/('Sample Set Info'!$C$75*('Sample Set Info'!$E$75/100))</f>
        <v>#VALUE!</v>
      </c>
      <c r="BX692" s="10" t="e">
        <f>((BX496*$B$7)/1000)/('Sample Set Info'!$C$76*('Sample Set Info'!$E$76/100))</f>
        <v>#VALUE!</v>
      </c>
      <c r="BY692" s="10" t="e">
        <f>((BY496*$B$7)/1000)/('Sample Set Info'!$C$77*('Sample Set Info'!$E$77/100))</f>
        <v>#VALUE!</v>
      </c>
      <c r="BZ692" s="10" t="e">
        <f>((BZ496*$B$7)/1000)/('Sample Set Info'!$C$78*('Sample Set Info'!$E$78/100))</f>
        <v>#VALUE!</v>
      </c>
      <c r="CA692" s="10" t="e">
        <f>((CA496*$B$7)/1000)/('Sample Set Info'!$C$79*('Sample Set Info'!$E$79/100))</f>
        <v>#VALUE!</v>
      </c>
      <c r="CB692" s="10" t="e">
        <f>((CB496*$B$7)/1000)/('Sample Set Info'!$C$80*('Sample Set Info'!$E$80/100))</f>
        <v>#VALUE!</v>
      </c>
      <c r="CC692" s="10" t="e">
        <f>((CC496*$B$7)/1000)/('Sample Set Info'!$C$81*('Sample Set Info'!$E$81/100))</f>
        <v>#VALUE!</v>
      </c>
      <c r="CD692" s="10" t="e">
        <f>((CD496*$B$7)/1000)/('Sample Set Info'!$C$82*('Sample Set Info'!$E$82/100))</f>
        <v>#VALUE!</v>
      </c>
      <c r="CE692" s="10" t="e">
        <f>((CE496*$B$7)/1000)/('Sample Set Info'!$C$83*('Sample Set Info'!$E$83/100))</f>
        <v>#DIV/0!</v>
      </c>
      <c r="CF692" s="10" t="e">
        <f>((CF496*$B$7)/1000)/('Sample Set Info'!$C$84*('Sample Set Info'!$E$84/100))</f>
        <v>#DIV/0!</v>
      </c>
      <c r="CG692" s="10" t="e">
        <f>((CG496*$B$7)/1000)/('Sample Set Info'!$C$85*('Sample Set Info'!$E$85/100))</f>
        <v>#DIV/0!</v>
      </c>
      <c r="CH692" s="10" t="e">
        <f>((CH496*$B$7)/1000)/('Sample Set Info'!$C$86*('Sample Set Info'!$E$86/100))</f>
        <v>#DIV/0!</v>
      </c>
      <c r="CI692" s="10" t="e">
        <f>((CI496*$B$7)/1000)/('Sample Set Info'!$C$87*('Sample Set Info'!$E$87/100))</f>
        <v>#DIV/0!</v>
      </c>
      <c r="CJ692" s="10" t="e">
        <f>((CJ496*$B$7)/1000)/('Sample Set Info'!$C$88*('Sample Set Info'!$E$88/100))</f>
        <v>#DIV/0!</v>
      </c>
      <c r="CK692" s="10" t="e">
        <f>((CK496*$B$7)/1000)/('Sample Set Info'!$C$89*('Sample Set Info'!$E$89/100))</f>
        <v>#DIV/0!</v>
      </c>
      <c r="CL692" s="10" t="e">
        <f>((CL496*$B$7)/1000)/('Sample Set Info'!$C$90*('Sample Set Info'!$E$90/100))</f>
        <v>#DIV/0!</v>
      </c>
      <c r="CM692" s="10" t="e">
        <f>((CM496*$B$7)/1000)/('Sample Set Info'!$C$91*('Sample Set Info'!$E$91/100))</f>
        <v>#DIV/0!</v>
      </c>
      <c r="CN692" s="10" t="e">
        <f>((CN496*$B$7)/1000)/('Sample Set Info'!$C$92*('Sample Set Info'!$E$92/100))</f>
        <v>#DIV/0!</v>
      </c>
      <c r="CO692" s="10" t="e">
        <f>((CO496*$B$7)/1000)/('Sample Set Info'!$C$93*('Sample Set Info'!$E$93/100))</f>
        <v>#DIV/0!</v>
      </c>
      <c r="CP692" s="10" t="e">
        <f>((CP496*$B$7)/1000)/('Sample Set Info'!$C$94*('Sample Set Info'!$E$94/100))</f>
        <v>#DIV/0!</v>
      </c>
      <c r="CQ692" s="10" t="e">
        <f>((CQ496*$B$7)/1000)/('Sample Set Info'!$C$95*('Sample Set Info'!$E$95/100))</f>
        <v>#DIV/0!</v>
      </c>
      <c r="CR692" s="10" t="e">
        <f>((CR496*$B$7)/1000)/('Sample Set Info'!$C$96*('Sample Set Info'!$E$96/100))</f>
        <v>#DIV/0!</v>
      </c>
      <c r="CS692" s="10" t="e">
        <f>((CS496*$B$7)/1000)/('Sample Set Info'!$C$97*('Sample Set Info'!$E$97/100))</f>
        <v>#DIV/0!</v>
      </c>
      <c r="CT692" s="10" t="e">
        <f>((CT496*$B$7)/1000)/('Sample Set Info'!$C$98*('Sample Set Info'!$E$98/100))</f>
        <v>#DIV/0!</v>
      </c>
      <c r="CU692" s="10" t="e">
        <f>((CU496*$B$7)/1000)/('Sample Set Info'!$C$99*('Sample Set Info'!$E$99/100))</f>
        <v>#DIV/0!</v>
      </c>
      <c r="CV692" s="10" t="e">
        <f>((CV496*$B$7)/1000)/('Sample Set Info'!$C$100*('Sample Set Info'!$E$100/100))</f>
        <v>#DIV/0!</v>
      </c>
      <c r="CW692" s="10" t="e">
        <f>((CW496*$B$7)/1000)/('Sample Set Info'!$C$101*('Sample Set Info'!$E$101/100))</f>
        <v>#DIV/0!</v>
      </c>
      <c r="CX692" s="10" t="e">
        <f>((CX496*$B$7)/1000)/('Sample Set Info'!$C$102*('Sample Set Info'!$E$102/100))</f>
        <v>#DIV/0!</v>
      </c>
      <c r="CY692" s="10" t="e">
        <f>((CY496*$B$7)/1000)/('Sample Set Info'!$C$103*('Sample Set Info'!$E$103/100))</f>
        <v>#DIV/0!</v>
      </c>
      <c r="CZ692" s="10" t="e">
        <f>((CZ496*$B$7)/1000)/('Sample Set Info'!$C$104*('Sample Set Info'!$E$104/100))</f>
        <v>#DIV/0!</v>
      </c>
      <c r="DA692" s="10" t="e">
        <f>((DA496*$B$7)/1000)/('Sample Set Info'!$C$105*('Sample Set Info'!$E$105/100))</f>
        <v>#DIV/0!</v>
      </c>
      <c r="DB692" s="10" t="e">
        <f>((DB496*$B$7)/1000)/('Sample Set Info'!$C$106*('Sample Set Info'!$E$106/100))</f>
        <v>#DIV/0!</v>
      </c>
      <c r="DC692" s="10" t="e">
        <f>((DC496*$B$7)/1000)/('Sample Set Info'!$C$107*('Sample Set Info'!$E$107/100))</f>
        <v>#DIV/0!</v>
      </c>
      <c r="DD692" s="10" t="e">
        <f>((DD496*$B$7)/1000)/('Sample Set Info'!$C$108*('Sample Set Info'!$E$108/100))</f>
        <v>#DIV/0!</v>
      </c>
      <c r="DE692" s="10" t="e">
        <f>((DE496*$B$7)/1000)/('Sample Set Info'!$C$109*('Sample Set Info'!$E$109/100))</f>
        <v>#DIV/0!</v>
      </c>
      <c r="DF692" s="10" t="e">
        <f>((DF496*$B$7)/1000)/('Sample Set Info'!$C$110*('Sample Set Info'!$E$110/100))</f>
        <v>#DIV/0!</v>
      </c>
      <c r="DG692" s="10" t="e">
        <f>((DG496*$B$7)/1000)/('Sample Set Info'!$C$111*('Sample Set Info'!$E$111/100))</f>
        <v>#DIV/0!</v>
      </c>
      <c r="DH692" s="10" t="e">
        <f>((DH496*$B$7)/1000)/('Sample Set Info'!$C$112*('Sample Set Info'!$E$112/100))</f>
        <v>#DIV/0!</v>
      </c>
      <c r="DI692" s="10" t="e">
        <f>((DI496*$B$7)/1000)/('Sample Set Info'!$C$113*('Sample Set Info'!$E$113/100))</f>
        <v>#DIV/0!</v>
      </c>
      <c r="DJ692" s="10" t="e">
        <f>((DJ496*$B$7)/1000)/('Sample Set Info'!$C$114*('Sample Set Info'!$E$114/100))</f>
        <v>#DIV/0!</v>
      </c>
      <c r="DK692" s="10" t="e">
        <f>((DK496*$B$7)/1000)/('Sample Set Info'!$C$115*('Sample Set Info'!$E$115/100))</f>
        <v>#DIV/0!</v>
      </c>
      <c r="DL692" s="10" t="e">
        <f>((DL496*$B$7)/1000)/('Sample Set Info'!$C$116*('Sample Set Info'!$E$116/100))</f>
        <v>#DIV/0!</v>
      </c>
      <c r="DM692" s="10" t="e">
        <f>((DM496*$B$7)/1000)/('Sample Set Info'!$C$117*('Sample Set Info'!$E$117/100))</f>
        <v>#DIV/0!</v>
      </c>
      <c r="DN692" s="10" t="e">
        <f>((DN496*$B$7)/1000)/('Sample Set Info'!$C$118*('Sample Set Info'!$E$118/100))</f>
        <v>#DIV/0!</v>
      </c>
      <c r="DO692" s="10" t="e">
        <f>((DO496*$B$7)/1000)/('Sample Set Info'!$C$119*('Sample Set Info'!$E$119/100))</f>
        <v>#DIV/0!</v>
      </c>
      <c r="DP692" s="10" t="e">
        <f>((DP496*$B$7)/1000)/('Sample Set Info'!$C$120*('Sample Set Info'!$E$120/100))</f>
        <v>#DIV/0!</v>
      </c>
      <c r="DQ692" s="10" t="e">
        <f>((DQ496*$B$7)/1000)/('Sample Set Info'!$C$121*('Sample Set Info'!$E$121/100))</f>
        <v>#DIV/0!</v>
      </c>
      <c r="DR692" s="10" t="e">
        <f>((DR496*$B$7)/1000)/('Sample Set Info'!$C$122*('Sample Set Info'!$E$122/100))</f>
        <v>#DIV/0!</v>
      </c>
      <c r="DS692" s="10" t="e">
        <f>((DS496*$B$7)/1000)/('Sample Set Info'!$C$123*('Sample Set Info'!$E$123/100))</f>
        <v>#DIV/0!</v>
      </c>
      <c r="DT692" s="10" t="e">
        <f>((DT496*$B$7)/1000)/('Sample Set Info'!$C$124*('Sample Set Info'!$E$124/100))</f>
        <v>#DIV/0!</v>
      </c>
      <c r="DU692" s="10" t="e">
        <f>((DU496*$B$7)/1000)/('Sample Set Info'!$C$125*('Sample Set Info'!$E$125/100))</f>
        <v>#DIV/0!</v>
      </c>
      <c r="DV692" s="10" t="e">
        <f>((DV496*$B$7)/1000)/('Sample Set Info'!$C$126*('Sample Set Info'!$E$126/100))</f>
        <v>#DIV/0!</v>
      </c>
      <c r="DW692" s="10" t="e">
        <f>((DW496*$B$7)/1000)/('Sample Set Info'!$C$127*('Sample Set Info'!$E$127/100))</f>
        <v>#DIV/0!</v>
      </c>
      <c r="DX692" s="10" t="e">
        <f>((DX496*$B$7)/1000)/('Sample Set Info'!$C$128*('Sample Set Info'!$E$128/100))</f>
        <v>#DIV/0!</v>
      </c>
      <c r="DY692" s="10" t="e">
        <f>((DY496*$B$7)/1000)/('Sample Set Info'!$C$129*('Sample Set Info'!$E$129/100))</f>
        <v>#DIV/0!</v>
      </c>
      <c r="DZ692" s="10" t="e">
        <f>((DZ496*$B$7)/1000)/('Sample Set Info'!$C$130*('Sample Set Info'!$E$130/100))</f>
        <v>#DIV/0!</v>
      </c>
      <c r="EA692" s="10" t="e">
        <f>((EA496*$B$7)/1000)/('Sample Set Info'!$C$131*('Sample Set Info'!$E$131/100))</f>
        <v>#DIV/0!</v>
      </c>
      <c r="EB692" s="10" t="e">
        <f>((EB496*$B$7)/1000)/('Sample Set Info'!$C$131*('Sample Set Info'!$E$131/100))</f>
        <v>#DIV/0!</v>
      </c>
      <c r="EC692" s="10" t="e">
        <f>((EC496*$B$7)/1000)/('Sample Set Info'!$C$131*('Sample Set Info'!$E$131/100))</f>
        <v>#DIV/0!</v>
      </c>
      <c r="ED692" s="10" t="e">
        <f>((ED496*$B$7)/1000)/('Sample Set Info'!$C$131*('Sample Set Info'!$E$131/100))</f>
        <v>#DIV/0!</v>
      </c>
      <c r="EE692" s="10" t="e">
        <f>((EE496*$B$7)/1000)/('Sample Set Info'!$C$131*('Sample Set Info'!$E$131/100))</f>
        <v>#DIV/0!</v>
      </c>
      <c r="EF692" s="10" t="e">
        <f>((EF496*$B$7)/1000)/('Sample Set Info'!$C$131*('Sample Set Info'!$E$131/100))</f>
        <v>#DIV/0!</v>
      </c>
      <c r="EG692" s="10" t="e">
        <f>((EG496*$B$7)/1000)/('Sample Set Info'!$C$131*('Sample Set Info'!$E$131/100))</f>
        <v>#DIV/0!</v>
      </c>
      <c r="EH692" s="10" t="e">
        <f>((EH496*$B$7)/1000)/('Sample Set Info'!$C$131*('Sample Set Info'!$E$131/100))</f>
        <v>#DIV/0!</v>
      </c>
      <c r="EI692" s="10" t="e">
        <f>((EI496*$B$7)/1000)/('Sample Set Info'!$C$131*('Sample Set Info'!$E$131/100))</f>
        <v>#DIV/0!</v>
      </c>
      <c r="EJ692" s="10" t="e">
        <f>((EJ496*$B$7)/1000)/('Sample Set Info'!$C$131*('Sample Set Info'!$E$131/100))</f>
        <v>#DIV/0!</v>
      </c>
      <c r="EK692" s="10" t="e">
        <f>((EK496*$B$7)/1000)/('Sample Set Info'!$C$131*('Sample Set Info'!$E$131/100))</f>
        <v>#DIV/0!</v>
      </c>
      <c r="EL692" s="10" t="e">
        <f>((EL496*$B$7)/1000)/('Sample Set Info'!$C$131*('Sample Set Info'!$E$131/100))</f>
        <v>#DIV/0!</v>
      </c>
      <c r="EM692" s="10" t="e">
        <f>((EM496*$B$7)/1000)/('Sample Set Info'!$C$131*('Sample Set Info'!$E$131/100))</f>
        <v>#DIV/0!</v>
      </c>
      <c r="EN692" s="10" t="e">
        <f>((EN496*$B$7)/1000)/('Sample Set Info'!$C$131*('Sample Set Info'!$E$131/100))</f>
        <v>#DIV/0!</v>
      </c>
      <c r="EO692" s="10" t="e">
        <f>((EO496*$B$7)/1000)/('Sample Set Info'!$C$131*('Sample Set Info'!$E$131/100))</f>
        <v>#DIV/0!</v>
      </c>
      <c r="EP692" s="10" t="e">
        <f>((EP496*$B$7)/1000)/('Sample Set Info'!$C$131*('Sample Set Info'!$E$131/100))</f>
        <v>#DIV/0!</v>
      </c>
      <c r="EQ692" s="10" t="e">
        <f>((EQ496*$B$7)/1000)/('Sample Set Info'!$C$131*('Sample Set Info'!$E$131/100))</f>
        <v>#DIV/0!</v>
      </c>
      <c r="ER692" s="10" t="e">
        <f>((ER496*$B$7)/1000)/('Sample Set Info'!$C$131*('Sample Set Info'!$E$131/100))</f>
        <v>#DIV/0!</v>
      </c>
      <c r="ES692" s="10" t="e">
        <f>((ES496*$B$7)/1000)/('Sample Set Info'!$C$131*('Sample Set Info'!$E$131/100))</f>
        <v>#DIV/0!</v>
      </c>
      <c r="ET692" s="10" t="e">
        <f>((ET496*$B$7)/1000)/('Sample Set Info'!$C$131*('Sample Set Info'!$E$131/100))</f>
        <v>#DIV/0!</v>
      </c>
      <c r="EU692" s="10" t="e">
        <f>((EU496*$B$7)/1000)/('Sample Set Info'!$C$131*('Sample Set Info'!$E$131/100))</f>
        <v>#DIV/0!</v>
      </c>
      <c r="EV692" s="10" t="e">
        <f>((EV496*$B$7)/1000)/('Sample Set Info'!$C$131*('Sample Set Info'!$E$131/100))</f>
        <v>#DIV/0!</v>
      </c>
      <c r="EW692" s="10" t="e">
        <f>((EW496*$B$7)/1000)/('Sample Set Info'!$C$131*('Sample Set Info'!$E$131/100))</f>
        <v>#DIV/0!</v>
      </c>
      <c r="EX692" s="10" t="e">
        <f>((EX496*$B$7)/1000)/('Sample Set Info'!$C$131*('Sample Set Info'!$E$131/100))</f>
        <v>#DIV/0!</v>
      </c>
      <c r="EY692" s="10" t="e">
        <f>((EY496*$B$7)/1000)/('Sample Set Info'!$C$131*('Sample Set Info'!$E$131/100))</f>
        <v>#DIV/0!</v>
      </c>
      <c r="EZ692" s="10" t="e">
        <f>((EZ496*$B$7)/1000)/('Sample Set Info'!$C$131*('Sample Set Info'!$E$131/100))</f>
        <v>#DIV/0!</v>
      </c>
      <c r="FA692" s="10" t="e">
        <f>((FA496*$B$7)/1000)/('Sample Set Info'!$C$131*('Sample Set Info'!$E$131/100))</f>
        <v>#DIV/0!</v>
      </c>
      <c r="FB692" s="10" t="e">
        <f>((FB496*$B$7)/1000)/('Sample Set Info'!$C$131*('Sample Set Info'!$E$131/100))</f>
        <v>#DIV/0!</v>
      </c>
      <c r="FC692" s="10" t="e">
        <f>((FC496*$B$7)/1000)/('Sample Set Info'!$C$131*('Sample Set Info'!$E$131/100))</f>
        <v>#DIV/0!</v>
      </c>
      <c r="FD692" s="10" t="e">
        <f>((FD496*$B$7)/1000)/('Sample Set Info'!$C$131*('Sample Set Info'!$E$131/100))</f>
        <v>#DIV/0!</v>
      </c>
      <c r="FE692" s="10" t="e">
        <f>((FE496*$B$7)/1000)/('Sample Set Info'!$C$131*('Sample Set Info'!$E$131/100))</f>
        <v>#DIV/0!</v>
      </c>
      <c r="FF692" s="10" t="e">
        <f>((FF496*$B$7)/1000)/('Sample Set Info'!$C$131*('Sample Set Info'!$E$131/100))</f>
        <v>#DIV/0!</v>
      </c>
      <c r="FG692" s="10" t="e">
        <f>((FG496*$B$7)/1000)/('Sample Set Info'!$C$131*('Sample Set Info'!$E$131/100))</f>
        <v>#DIV/0!</v>
      </c>
      <c r="FH692" s="10" t="e">
        <f>((FH496*$B$7)/1000)/('Sample Set Info'!$C$131*('Sample Set Info'!$E$131/100))</f>
        <v>#DIV/0!</v>
      </c>
      <c r="FI692" s="10" t="e">
        <f>((FI496*$B$7)/1000)/('Sample Set Info'!$C$131*('Sample Set Info'!$E$131/100))</f>
        <v>#DIV/0!</v>
      </c>
      <c r="FJ692" s="10" t="e">
        <f>((FJ496*$B$7)/1000)/('Sample Set Info'!$C$131*('Sample Set Info'!$E$131/100))</f>
        <v>#DIV/0!</v>
      </c>
      <c r="FK692" s="10" t="e">
        <f>((FK496*$B$7)/1000)/('Sample Set Info'!$C$131*('Sample Set Info'!$E$131/100))</f>
        <v>#DIV/0!</v>
      </c>
      <c r="FL692" s="10" t="e">
        <f>((FL496*$B$7)/1000)/('Sample Set Info'!$C$131*('Sample Set Info'!$E$131/100))</f>
        <v>#DIV/0!</v>
      </c>
      <c r="FM692" s="10" t="e">
        <f>((FM496*$B$7)/1000)/('Sample Set Info'!$C$131*('Sample Set Info'!$E$131/100))</f>
        <v>#DIV/0!</v>
      </c>
      <c r="FN692" s="10" t="e">
        <f>((FN496*$B$7)/1000)/('Sample Set Info'!$C$131*('Sample Set Info'!$E$131/100))</f>
        <v>#DIV/0!</v>
      </c>
      <c r="FO692" s="10" t="e">
        <f>((FO496*$B$7)/1000)/('Sample Set Info'!$C$131*('Sample Set Info'!$E$131/100))</f>
        <v>#DIV/0!</v>
      </c>
      <c r="FP692" s="10" t="e">
        <f>((FP496*$B$7)/1000)/('Sample Set Info'!$C$131*('Sample Set Info'!$E$131/100))</f>
        <v>#DIV/0!</v>
      </c>
      <c r="FQ692" s="10" t="e">
        <f>((FQ496*$B$7)/1000)/('Sample Set Info'!$C$131*('Sample Set Info'!$E$131/100))</f>
        <v>#DIV/0!</v>
      </c>
      <c r="FR692" s="10" t="e">
        <f>((FR496*$B$7)/1000)/('Sample Set Info'!$C$131*('Sample Set Info'!$E$131/100))</f>
        <v>#DIV/0!</v>
      </c>
      <c r="FS692" s="10" t="e">
        <f>((FS496*$B$7)/1000)/('Sample Set Info'!$C$131*('Sample Set Info'!$E$131/100))</f>
        <v>#DIV/0!</v>
      </c>
      <c r="FT692" s="10" t="e">
        <f>((FT496*$B$7)/1000)/('Sample Set Info'!$C$131*('Sample Set Info'!$E$131/100))</f>
        <v>#DIV/0!</v>
      </c>
      <c r="FU692" s="10" t="e">
        <f>((FU496*$B$7)/1000)/('Sample Set Info'!$C$131*('Sample Set Info'!$E$131/100))</f>
        <v>#DIV/0!</v>
      </c>
      <c r="FV692" s="10" t="e">
        <f>((FV496*$B$7)/1000)/('Sample Set Info'!$C$131*('Sample Set Info'!$E$131/100))</f>
        <v>#DIV/0!</v>
      </c>
      <c r="FW692" s="10" t="e">
        <f>((FW496*$B$7)/1000)/('Sample Set Info'!$C$131*('Sample Set Info'!$E$131/100))</f>
        <v>#DIV/0!</v>
      </c>
      <c r="FX692" s="10" t="e">
        <f>((FX496*$B$7)/1000)/('Sample Set Info'!$C$131*('Sample Set Info'!$E$131/100))</f>
        <v>#DIV/0!</v>
      </c>
      <c r="FY692" s="10" t="e">
        <f>((FY496*$B$7)/1000)/('Sample Set Info'!$C$131*('Sample Set Info'!$E$131/100))</f>
        <v>#DIV/0!</v>
      </c>
    </row>
    <row r="693" spans="1:181" s="10" customFormat="1">
      <c r="A693" s="10" t="str">
        <f t="shared" ref="A693:A754" si="856">A79</f>
        <v>1,7-DiMePhe</v>
      </c>
      <c r="D693" s="10" t="s">
        <v>404</v>
      </c>
      <c r="E693" s="10" t="s">
        <v>404</v>
      </c>
      <c r="F693" s="10" t="s">
        <v>404</v>
      </c>
      <c r="G693" s="10" t="s">
        <v>404</v>
      </c>
      <c r="J693" s="10" t="s">
        <v>404</v>
      </c>
      <c r="K693" s="10" t="s">
        <v>404</v>
      </c>
      <c r="L693" s="10" t="s">
        <v>404</v>
      </c>
      <c r="M693" s="10" t="s">
        <v>404</v>
      </c>
      <c r="P693" s="10" t="s">
        <v>404</v>
      </c>
      <c r="Q693" s="10" t="s">
        <v>404</v>
      </c>
      <c r="R693" s="10" t="s">
        <v>404</v>
      </c>
      <c r="S693" s="10" t="s">
        <v>404</v>
      </c>
      <c r="V693" s="10" t="s">
        <v>404</v>
      </c>
      <c r="W693" s="10" t="s">
        <v>404</v>
      </c>
      <c r="X693" s="10" t="s">
        <v>404</v>
      </c>
      <c r="Y693" s="10" t="s">
        <v>404</v>
      </c>
      <c r="AA693" s="10" t="s">
        <v>404</v>
      </c>
      <c r="AB693" s="10" t="s">
        <v>404</v>
      </c>
      <c r="AC693" s="10" t="s">
        <v>404</v>
      </c>
      <c r="AD693" s="10" t="s">
        <v>404</v>
      </c>
      <c r="AF693" s="10" t="e">
        <f>((AF497*$B$7)/1000)/('Sample Set Info'!$C$32*('Sample Set Info'!$E$32/100))</f>
        <v>#DIV/0!</v>
      </c>
      <c r="AG693" s="10" t="e">
        <f>((AG497*$B$7)/1000)/('Sample Set Info'!$C$33*('Sample Set Info'!$E$33/100))</f>
        <v>#DIV/0!</v>
      </c>
      <c r="AH693" s="10" t="e">
        <f>((AH497*$B$7)/1000)/('Sample Set Info'!$C$34*('Sample Set Info'!$E$34/100))</f>
        <v>#DIV/0!</v>
      </c>
      <c r="AI693" s="10" t="e">
        <f>((AI497*$B$7)/1000)/('Sample Set Info'!$C$35*('Sample Set Info'!$E$35/100))</f>
        <v>#DIV/0!</v>
      </c>
      <c r="AJ693" s="10" t="e">
        <f>((AJ497*$B$7)/1000)/('Sample Set Info'!$C$36*('Sample Set Info'!$E$36/100))</f>
        <v>#DIV/0!</v>
      </c>
      <c r="AK693" s="10" t="e">
        <f>((AK497*$B$7)/1000)/('Sample Set Info'!$C$37*('Sample Set Info'!$E$37/100))</f>
        <v>#DIV/0!</v>
      </c>
      <c r="AL693" s="10" t="e">
        <f>((AL497*$B$7)/1000)/('Sample Set Info'!$C$38*('Sample Set Info'!$E$38/100))</f>
        <v>#DIV/0!</v>
      </c>
      <c r="AM693" s="10" t="e">
        <f>((AM497*$B$7)/1000)/('Sample Set Info'!$C$39*('Sample Set Info'!$E$39/100))</f>
        <v>#DIV/0!</v>
      </c>
      <c r="AN693" s="10" t="e">
        <f>((AN497*$B$7)/1000)/('Sample Set Info'!$C$40*('Sample Set Info'!$E$40/100))</f>
        <v>#DIV/0!</v>
      </c>
      <c r="AO693" s="10" t="e">
        <f>((AO497*$B$7)/1000)/('Sample Set Info'!$C$41*('Sample Set Info'!$E$41/100))</f>
        <v>#DIV/0!</v>
      </c>
      <c r="AP693" s="10" t="e">
        <f>((AP497*$B$7)/1000)/('Sample Set Info'!$C$42*('Sample Set Info'!$E$42/100))</f>
        <v>#DIV/0!</v>
      </c>
      <c r="AQ693" s="10" t="e">
        <f>((AQ497*$B$7)/1000)/('Sample Set Info'!$C$43*('Sample Set Info'!$E$43/100))</f>
        <v>#DIV/0!</v>
      </c>
      <c r="AR693" s="10" t="e">
        <f>((AR497*$B$7)/1000)/('Sample Set Info'!$C$44*('Sample Set Info'!$E$44/100))</f>
        <v>#DIV/0!</v>
      </c>
      <c r="AS693" s="10" t="e">
        <f>((AS497*$B$7)/1000)/('Sample Set Info'!$C$45*('Sample Set Info'!$E$45/100))</f>
        <v>#DIV/0!</v>
      </c>
      <c r="AT693" s="10" t="e">
        <f>((AT497*$B$7)/1000)/('Sample Set Info'!$C$46*('Sample Set Info'!$E$46/100))</f>
        <v>#DIV/0!</v>
      </c>
      <c r="AU693" s="10" t="e">
        <f>((AU497*$B$7)/1000)/('Sample Set Info'!$C$47*('Sample Set Info'!$E$47/100))</f>
        <v>#DIV/0!</v>
      </c>
      <c r="AV693" s="10" t="e">
        <f>((AV497*$B$7)/1000)/('Sample Set Info'!$C$48*('Sample Set Info'!$E$48/100))</f>
        <v>#DIV/0!</v>
      </c>
      <c r="AW693" s="10" t="e">
        <f>((AW497*$B$7)/1000)/('Sample Set Info'!$C$49*('Sample Set Info'!$E$49/100))</f>
        <v>#DIV/0!</v>
      </c>
      <c r="AX693" s="10" t="e">
        <f>((AX497*$B$7)/1000)/('Sample Set Info'!$C$50*('Sample Set Info'!$E$50/100))</f>
        <v>#DIV/0!</v>
      </c>
      <c r="AY693" s="10" t="e">
        <f>((AY497*$B$7)/1000)/('Sample Set Info'!$C$51*('Sample Set Info'!$E$51/100))</f>
        <v>#DIV/0!</v>
      </c>
      <c r="AZ693" s="10" t="e">
        <f>((AZ497*$B$7)/1000)/('Sample Set Info'!$C$52*('Sample Set Info'!$E$52/100))</f>
        <v>#DIV/0!</v>
      </c>
      <c r="BA693" s="10" t="e">
        <f>((BA497*$B$7)/1000)/('Sample Set Info'!$C$53*('Sample Set Info'!$E$53/100))</f>
        <v>#DIV/0!</v>
      </c>
      <c r="BB693" s="10" t="e">
        <f>((BB497*$B$7)/1000)/('Sample Set Info'!$C$54*('Sample Set Info'!$E$54/100))</f>
        <v>#DIV/0!</v>
      </c>
      <c r="BC693" s="10" t="e">
        <f>((BC497*$B$7)/1000)/('Sample Set Info'!$C$55*('Sample Set Info'!$E$55/100))</f>
        <v>#DIV/0!</v>
      </c>
      <c r="BD693" s="10" t="e">
        <f>((BD497*$B$7)/1000)/('Sample Set Info'!$C$56*('Sample Set Info'!$E$56/100))</f>
        <v>#DIV/0!</v>
      </c>
      <c r="BE693" s="10" t="e">
        <f>((BE497*$B$7)/1000)/('Sample Set Info'!$C$57*('Sample Set Info'!$E$57/100))</f>
        <v>#DIV/0!</v>
      </c>
      <c r="BF693" s="10" t="e">
        <f>((BF497*$B$7)/1000)/('Sample Set Info'!$C$58*('Sample Set Info'!$E$58/100))</f>
        <v>#DIV/0!</v>
      </c>
      <c r="BG693" s="10" t="e">
        <f>((BG497*$B$7)/1000)/('Sample Set Info'!$C$59*('Sample Set Info'!$E$59/100))</f>
        <v>#DIV/0!</v>
      </c>
      <c r="BH693" s="10" t="e">
        <f>((BH497*$B$7)/1000)/('Sample Set Info'!$C$60*('Sample Set Info'!$E$60/100))</f>
        <v>#DIV/0!</v>
      </c>
      <c r="BI693" s="10" t="e">
        <f>((BI497*$B$7)/1000)/('Sample Set Info'!$C$61*('Sample Set Info'!$E$61/100))</f>
        <v>#DIV/0!</v>
      </c>
      <c r="BJ693" s="10" t="e">
        <f>((BJ497*$B$7)/1000)/('Sample Set Info'!$C$62*('Sample Set Info'!$E$62/100))</f>
        <v>#DIV/0!</v>
      </c>
      <c r="BK693" s="10" t="e">
        <f>((BK497*$B$7)/1000)/('Sample Set Info'!$C$63*('Sample Set Info'!$E$63/100))</f>
        <v>#DIV/0!</v>
      </c>
      <c r="BL693" s="10" t="e">
        <f>((BL497*$B$7)/1000)/('Sample Set Info'!$C$64*('Sample Set Info'!$E$64/100))</f>
        <v>#DIV/0!</v>
      </c>
      <c r="BM693" s="10" t="e">
        <f>((BM497*$B$7)/1000)/('Sample Set Info'!$C$65*('Sample Set Info'!$E$65/100))</f>
        <v>#DIV/0!</v>
      </c>
      <c r="BN693" s="10" t="e">
        <f>((BN497*$B$7)/1000)/('Sample Set Info'!$C$66*('Sample Set Info'!$E$66/100))</f>
        <v>#DIV/0!</v>
      </c>
      <c r="BO693" s="10" t="e">
        <f>((BO497*$B$7)/1000)/('Sample Set Info'!$C$67*('Sample Set Info'!$E$67/100))</f>
        <v>#DIV/0!</v>
      </c>
      <c r="BP693" s="10" t="e">
        <f>((BP497*$B$7)/1000)/('Sample Set Info'!$C$68*('Sample Set Info'!$E$68/100))</f>
        <v>#DIV/0!</v>
      </c>
      <c r="BQ693" s="10" t="e">
        <f>((BQ497*$B$7)/1000)/('Sample Set Info'!$C$69*('Sample Set Info'!$E$69/100))</f>
        <v>#DIV/0!</v>
      </c>
      <c r="BR693" s="10" t="e">
        <f>((BR497*$B$7)/1000)/('Sample Set Info'!$C$70*('Sample Set Info'!$E$70/100))</f>
        <v>#DIV/0!</v>
      </c>
      <c r="BS693" s="10" t="e">
        <f>((BS497*$B$7)/1000)/('Sample Set Info'!$C$71*('Sample Set Info'!$E$71/100))</f>
        <v>#DIV/0!</v>
      </c>
      <c r="BT693" s="10" t="e">
        <f>((BT497*$B$7)/1000)/('Sample Set Info'!$C$72*('Sample Set Info'!$E$72/100))</f>
        <v>#DIV/0!</v>
      </c>
      <c r="BU693" s="10" t="e">
        <f>((BU497*$B$7)/1000)/('Sample Set Info'!$C$73*('Sample Set Info'!$E$73/100))</f>
        <v>#DIV/0!</v>
      </c>
      <c r="BV693" s="10" t="e">
        <f>((BV497*$B$7)/1000)/('Sample Set Info'!$C$74*('Sample Set Info'!$E$74/100))</f>
        <v>#DIV/0!</v>
      </c>
      <c r="BW693" s="10" t="e">
        <f>((BW497*$B$7)/1000)/('Sample Set Info'!$C$75*('Sample Set Info'!$E$75/100))</f>
        <v>#DIV/0!</v>
      </c>
      <c r="BX693" s="10" t="e">
        <f>((BX497*$B$7)/1000)/('Sample Set Info'!$C$76*('Sample Set Info'!$E$76/100))</f>
        <v>#DIV/0!</v>
      </c>
      <c r="BY693" s="10" t="e">
        <f>((BY497*$B$7)/1000)/('Sample Set Info'!$C$77*('Sample Set Info'!$E$77/100))</f>
        <v>#DIV/0!</v>
      </c>
      <c r="BZ693" s="10" t="e">
        <f>((BZ497*$B$7)/1000)/('Sample Set Info'!$C$78*('Sample Set Info'!$E$78/100))</f>
        <v>#DIV/0!</v>
      </c>
      <c r="CA693" s="10" t="e">
        <f>((CA497*$B$7)/1000)/('Sample Set Info'!$C$79*('Sample Set Info'!$E$79/100))</f>
        <v>#DIV/0!</v>
      </c>
      <c r="CB693" s="10" t="e">
        <f>((CB497*$B$7)/1000)/('Sample Set Info'!$C$80*('Sample Set Info'!$E$80/100))</f>
        <v>#DIV/0!</v>
      </c>
      <c r="CC693" s="10" t="e">
        <f>((CC497*$B$7)/1000)/('Sample Set Info'!$C$81*('Sample Set Info'!$E$81/100))</f>
        <v>#DIV/0!</v>
      </c>
      <c r="CD693" s="10" t="e">
        <f>((CD497*$B$7)/1000)/('Sample Set Info'!$C$82*('Sample Set Info'!$E$82/100))</f>
        <v>#DIV/0!</v>
      </c>
      <c r="CE693" s="10" t="e">
        <f>((CE497*$B$7)/1000)/('Sample Set Info'!$C$83*('Sample Set Info'!$E$83/100))</f>
        <v>#DIV/0!</v>
      </c>
      <c r="CF693" s="10" t="e">
        <f>((CF497*$B$7)/1000)/('Sample Set Info'!$C$84*('Sample Set Info'!$E$84/100))</f>
        <v>#DIV/0!</v>
      </c>
      <c r="CG693" s="10" t="e">
        <f>((CG497*$B$7)/1000)/('Sample Set Info'!$C$85*('Sample Set Info'!$E$85/100))</f>
        <v>#DIV/0!</v>
      </c>
      <c r="CH693" s="10" t="e">
        <f>((CH497*$B$7)/1000)/('Sample Set Info'!$C$86*('Sample Set Info'!$E$86/100))</f>
        <v>#DIV/0!</v>
      </c>
      <c r="CI693" s="10" t="e">
        <f>((CI497*$B$7)/1000)/('Sample Set Info'!$C$87*('Sample Set Info'!$E$87/100))</f>
        <v>#DIV/0!</v>
      </c>
      <c r="CJ693" s="10" t="e">
        <f>((CJ497*$B$7)/1000)/('Sample Set Info'!$C$88*('Sample Set Info'!$E$88/100))</f>
        <v>#DIV/0!</v>
      </c>
      <c r="CK693" s="10" t="e">
        <f>((CK497*$B$7)/1000)/('Sample Set Info'!$C$89*('Sample Set Info'!$E$89/100))</f>
        <v>#DIV/0!</v>
      </c>
      <c r="CL693" s="10" t="e">
        <f>((CL497*$B$7)/1000)/('Sample Set Info'!$C$90*('Sample Set Info'!$E$90/100))</f>
        <v>#DIV/0!</v>
      </c>
      <c r="CM693" s="10" t="e">
        <f>((CM497*$B$7)/1000)/('Sample Set Info'!$C$91*('Sample Set Info'!$E$91/100))</f>
        <v>#DIV/0!</v>
      </c>
      <c r="CN693" s="10" t="e">
        <f>((CN497*$B$7)/1000)/('Sample Set Info'!$C$92*('Sample Set Info'!$E$92/100))</f>
        <v>#DIV/0!</v>
      </c>
      <c r="CO693" s="10" t="e">
        <f>((CO497*$B$7)/1000)/('Sample Set Info'!$C$93*('Sample Set Info'!$E$93/100))</f>
        <v>#DIV/0!</v>
      </c>
      <c r="CP693" s="10" t="e">
        <f>((CP497*$B$7)/1000)/('Sample Set Info'!$C$94*('Sample Set Info'!$E$94/100))</f>
        <v>#DIV/0!</v>
      </c>
      <c r="CQ693" s="10" t="e">
        <f>((CQ497*$B$7)/1000)/('Sample Set Info'!$C$95*('Sample Set Info'!$E$95/100))</f>
        <v>#DIV/0!</v>
      </c>
      <c r="CR693" s="10" t="e">
        <f>((CR497*$B$7)/1000)/('Sample Set Info'!$C$96*('Sample Set Info'!$E$96/100))</f>
        <v>#DIV/0!</v>
      </c>
      <c r="CS693" s="10" t="e">
        <f>((CS497*$B$7)/1000)/('Sample Set Info'!$C$97*('Sample Set Info'!$E$97/100))</f>
        <v>#DIV/0!</v>
      </c>
      <c r="CT693" s="10" t="e">
        <f>((CT497*$B$7)/1000)/('Sample Set Info'!$C$98*('Sample Set Info'!$E$98/100))</f>
        <v>#DIV/0!</v>
      </c>
      <c r="CU693" s="10" t="e">
        <f>((CU497*$B$7)/1000)/('Sample Set Info'!$C$99*('Sample Set Info'!$E$99/100))</f>
        <v>#DIV/0!</v>
      </c>
      <c r="CV693" s="10" t="e">
        <f>((CV497*$B$7)/1000)/('Sample Set Info'!$C$100*('Sample Set Info'!$E$100/100))</f>
        <v>#DIV/0!</v>
      </c>
      <c r="CW693" s="10" t="e">
        <f>((CW497*$B$7)/1000)/('Sample Set Info'!$C$101*('Sample Set Info'!$E$101/100))</f>
        <v>#DIV/0!</v>
      </c>
      <c r="CX693" s="10" t="e">
        <f>((CX497*$B$7)/1000)/('Sample Set Info'!$C$102*('Sample Set Info'!$E$102/100))</f>
        <v>#DIV/0!</v>
      </c>
      <c r="CY693" s="10" t="e">
        <f>((CY497*$B$7)/1000)/('Sample Set Info'!$C$103*('Sample Set Info'!$E$103/100))</f>
        <v>#DIV/0!</v>
      </c>
      <c r="CZ693" s="10" t="e">
        <f>((CZ497*$B$7)/1000)/('Sample Set Info'!$C$104*('Sample Set Info'!$E$104/100))</f>
        <v>#DIV/0!</v>
      </c>
      <c r="DA693" s="10" t="e">
        <f>((DA497*$B$7)/1000)/('Sample Set Info'!$C$105*('Sample Set Info'!$E$105/100))</f>
        <v>#DIV/0!</v>
      </c>
      <c r="DB693" s="10" t="e">
        <f>((DB497*$B$7)/1000)/('Sample Set Info'!$C$106*('Sample Set Info'!$E$106/100))</f>
        <v>#DIV/0!</v>
      </c>
      <c r="DC693" s="10" t="e">
        <f>((DC497*$B$7)/1000)/('Sample Set Info'!$C$107*('Sample Set Info'!$E$107/100))</f>
        <v>#DIV/0!</v>
      </c>
      <c r="DD693" s="10" t="e">
        <f>((DD497*$B$7)/1000)/('Sample Set Info'!$C$108*('Sample Set Info'!$E$108/100))</f>
        <v>#DIV/0!</v>
      </c>
      <c r="DE693" s="10" t="e">
        <f>((DE497*$B$7)/1000)/('Sample Set Info'!$C$109*('Sample Set Info'!$E$109/100))</f>
        <v>#DIV/0!</v>
      </c>
      <c r="DF693" s="10" t="e">
        <f>((DF497*$B$7)/1000)/('Sample Set Info'!$C$110*('Sample Set Info'!$E$110/100))</f>
        <v>#DIV/0!</v>
      </c>
      <c r="DG693" s="10" t="e">
        <f>((DG497*$B$7)/1000)/('Sample Set Info'!$C$111*('Sample Set Info'!$E$111/100))</f>
        <v>#DIV/0!</v>
      </c>
      <c r="DH693" s="10" t="e">
        <f>((DH497*$B$7)/1000)/('Sample Set Info'!$C$112*('Sample Set Info'!$E$112/100))</f>
        <v>#DIV/0!</v>
      </c>
      <c r="DI693" s="10" t="e">
        <f>((DI497*$B$7)/1000)/('Sample Set Info'!$C$113*('Sample Set Info'!$E$113/100))</f>
        <v>#DIV/0!</v>
      </c>
      <c r="DJ693" s="10" t="e">
        <f>((DJ497*$B$7)/1000)/('Sample Set Info'!$C$114*('Sample Set Info'!$E$114/100))</f>
        <v>#DIV/0!</v>
      </c>
      <c r="DK693" s="10" t="e">
        <f>((DK497*$B$7)/1000)/('Sample Set Info'!$C$115*('Sample Set Info'!$E$115/100))</f>
        <v>#DIV/0!</v>
      </c>
      <c r="DL693" s="10" t="e">
        <f>((DL497*$B$7)/1000)/('Sample Set Info'!$C$116*('Sample Set Info'!$E$116/100))</f>
        <v>#DIV/0!</v>
      </c>
      <c r="DM693" s="10" t="e">
        <f>((DM497*$B$7)/1000)/('Sample Set Info'!$C$117*('Sample Set Info'!$E$117/100))</f>
        <v>#DIV/0!</v>
      </c>
      <c r="DN693" s="10" t="e">
        <f>((DN497*$B$7)/1000)/('Sample Set Info'!$C$118*('Sample Set Info'!$E$118/100))</f>
        <v>#DIV/0!</v>
      </c>
      <c r="DO693" s="10" t="e">
        <f>((DO497*$B$7)/1000)/('Sample Set Info'!$C$119*('Sample Set Info'!$E$119/100))</f>
        <v>#DIV/0!</v>
      </c>
      <c r="DP693" s="10" t="e">
        <f>((DP497*$B$7)/1000)/('Sample Set Info'!$C$120*('Sample Set Info'!$E$120/100))</f>
        <v>#DIV/0!</v>
      </c>
      <c r="DQ693" s="10" t="e">
        <f>((DQ497*$B$7)/1000)/('Sample Set Info'!$C$121*('Sample Set Info'!$E$121/100))</f>
        <v>#DIV/0!</v>
      </c>
      <c r="DR693" s="10" t="e">
        <f>((DR497*$B$7)/1000)/('Sample Set Info'!$C$122*('Sample Set Info'!$E$122/100))</f>
        <v>#DIV/0!</v>
      </c>
      <c r="DS693" s="10" t="e">
        <f>((DS497*$B$7)/1000)/('Sample Set Info'!$C$123*('Sample Set Info'!$E$123/100))</f>
        <v>#DIV/0!</v>
      </c>
      <c r="DT693" s="10" t="e">
        <f>((DT497*$B$7)/1000)/('Sample Set Info'!$C$124*('Sample Set Info'!$E$124/100))</f>
        <v>#DIV/0!</v>
      </c>
      <c r="DU693" s="10" t="e">
        <f>((DU497*$B$7)/1000)/('Sample Set Info'!$C$125*('Sample Set Info'!$E$125/100))</f>
        <v>#DIV/0!</v>
      </c>
      <c r="DV693" s="10" t="e">
        <f>((DV497*$B$7)/1000)/('Sample Set Info'!$C$126*('Sample Set Info'!$E$126/100))</f>
        <v>#DIV/0!</v>
      </c>
      <c r="DW693" s="10" t="e">
        <f>((DW497*$B$7)/1000)/('Sample Set Info'!$C$127*('Sample Set Info'!$E$127/100))</f>
        <v>#DIV/0!</v>
      </c>
      <c r="DX693" s="10" t="e">
        <f>((DX497*$B$7)/1000)/('Sample Set Info'!$C$128*('Sample Set Info'!$E$128/100))</f>
        <v>#DIV/0!</v>
      </c>
      <c r="DY693" s="10" t="e">
        <f>((DY497*$B$7)/1000)/('Sample Set Info'!$C$129*('Sample Set Info'!$E$129/100))</f>
        <v>#DIV/0!</v>
      </c>
      <c r="DZ693" s="10" t="e">
        <f>((DZ497*$B$7)/1000)/('Sample Set Info'!$C$130*('Sample Set Info'!$E$130/100))</f>
        <v>#DIV/0!</v>
      </c>
      <c r="EA693" s="10" t="e">
        <f>((EA497*$B$7)/1000)/('Sample Set Info'!$C$131*('Sample Set Info'!$E$131/100))</f>
        <v>#DIV/0!</v>
      </c>
      <c r="EB693" s="10" t="e">
        <f>((EB497*$B$7)/1000)/('Sample Set Info'!$C$131*('Sample Set Info'!$E$131/100))</f>
        <v>#DIV/0!</v>
      </c>
      <c r="EC693" s="10" t="e">
        <f>((EC497*$B$7)/1000)/('Sample Set Info'!$C$131*('Sample Set Info'!$E$131/100))</f>
        <v>#DIV/0!</v>
      </c>
      <c r="ED693" s="10" t="e">
        <f>((ED497*$B$7)/1000)/('Sample Set Info'!$C$131*('Sample Set Info'!$E$131/100))</f>
        <v>#DIV/0!</v>
      </c>
      <c r="EE693" s="10" t="e">
        <f>((EE497*$B$7)/1000)/('Sample Set Info'!$C$131*('Sample Set Info'!$E$131/100))</f>
        <v>#DIV/0!</v>
      </c>
      <c r="EF693" s="10" t="e">
        <f>((EF497*$B$7)/1000)/('Sample Set Info'!$C$131*('Sample Set Info'!$E$131/100))</f>
        <v>#DIV/0!</v>
      </c>
      <c r="EG693" s="10" t="e">
        <f>((EG497*$B$7)/1000)/('Sample Set Info'!$C$131*('Sample Set Info'!$E$131/100))</f>
        <v>#DIV/0!</v>
      </c>
      <c r="EH693" s="10" t="e">
        <f>((EH497*$B$7)/1000)/('Sample Set Info'!$C$131*('Sample Set Info'!$E$131/100))</f>
        <v>#DIV/0!</v>
      </c>
      <c r="EI693" s="10" t="e">
        <f>((EI497*$B$7)/1000)/('Sample Set Info'!$C$131*('Sample Set Info'!$E$131/100))</f>
        <v>#DIV/0!</v>
      </c>
      <c r="EJ693" s="10" t="e">
        <f>((EJ497*$B$7)/1000)/('Sample Set Info'!$C$131*('Sample Set Info'!$E$131/100))</f>
        <v>#DIV/0!</v>
      </c>
      <c r="EK693" s="10" t="e">
        <f>((EK497*$B$7)/1000)/('Sample Set Info'!$C$131*('Sample Set Info'!$E$131/100))</f>
        <v>#DIV/0!</v>
      </c>
      <c r="EL693" s="10" t="e">
        <f>((EL497*$B$7)/1000)/('Sample Set Info'!$C$131*('Sample Set Info'!$E$131/100))</f>
        <v>#DIV/0!</v>
      </c>
      <c r="EM693" s="10" t="e">
        <f>((EM497*$B$7)/1000)/('Sample Set Info'!$C$131*('Sample Set Info'!$E$131/100))</f>
        <v>#DIV/0!</v>
      </c>
      <c r="EN693" s="10" t="e">
        <f>((EN497*$B$7)/1000)/('Sample Set Info'!$C$131*('Sample Set Info'!$E$131/100))</f>
        <v>#DIV/0!</v>
      </c>
      <c r="EO693" s="10" t="e">
        <f>((EO497*$B$7)/1000)/('Sample Set Info'!$C$131*('Sample Set Info'!$E$131/100))</f>
        <v>#DIV/0!</v>
      </c>
      <c r="EP693" s="10" t="e">
        <f>((EP497*$B$7)/1000)/('Sample Set Info'!$C$131*('Sample Set Info'!$E$131/100))</f>
        <v>#DIV/0!</v>
      </c>
      <c r="EQ693" s="10" t="e">
        <f>((EQ497*$B$7)/1000)/('Sample Set Info'!$C$131*('Sample Set Info'!$E$131/100))</f>
        <v>#DIV/0!</v>
      </c>
      <c r="ER693" s="10" t="e">
        <f>((ER497*$B$7)/1000)/('Sample Set Info'!$C$131*('Sample Set Info'!$E$131/100))</f>
        <v>#DIV/0!</v>
      </c>
      <c r="ES693" s="10" t="e">
        <f>((ES497*$B$7)/1000)/('Sample Set Info'!$C$131*('Sample Set Info'!$E$131/100))</f>
        <v>#DIV/0!</v>
      </c>
      <c r="ET693" s="10" t="e">
        <f>((ET497*$B$7)/1000)/('Sample Set Info'!$C$131*('Sample Set Info'!$E$131/100))</f>
        <v>#DIV/0!</v>
      </c>
      <c r="EU693" s="10" t="e">
        <f>((EU497*$B$7)/1000)/('Sample Set Info'!$C$131*('Sample Set Info'!$E$131/100))</f>
        <v>#DIV/0!</v>
      </c>
      <c r="EV693" s="10" t="e">
        <f>((EV497*$B$7)/1000)/('Sample Set Info'!$C$131*('Sample Set Info'!$E$131/100))</f>
        <v>#DIV/0!</v>
      </c>
      <c r="EW693" s="10" t="e">
        <f>((EW497*$B$7)/1000)/('Sample Set Info'!$C$131*('Sample Set Info'!$E$131/100))</f>
        <v>#DIV/0!</v>
      </c>
      <c r="EX693" s="10" t="e">
        <f>((EX497*$B$7)/1000)/('Sample Set Info'!$C$131*('Sample Set Info'!$E$131/100))</f>
        <v>#DIV/0!</v>
      </c>
      <c r="EY693" s="10" t="e">
        <f>((EY497*$B$7)/1000)/('Sample Set Info'!$C$131*('Sample Set Info'!$E$131/100))</f>
        <v>#DIV/0!</v>
      </c>
      <c r="EZ693" s="10" t="e">
        <f>((EZ497*$B$7)/1000)/('Sample Set Info'!$C$131*('Sample Set Info'!$E$131/100))</f>
        <v>#DIV/0!</v>
      </c>
      <c r="FA693" s="10" t="e">
        <f>((FA497*$B$7)/1000)/('Sample Set Info'!$C$131*('Sample Set Info'!$E$131/100))</f>
        <v>#DIV/0!</v>
      </c>
      <c r="FB693" s="10" t="e">
        <f>((FB497*$B$7)/1000)/('Sample Set Info'!$C$131*('Sample Set Info'!$E$131/100))</f>
        <v>#DIV/0!</v>
      </c>
      <c r="FC693" s="10" t="e">
        <f>((FC497*$B$7)/1000)/('Sample Set Info'!$C$131*('Sample Set Info'!$E$131/100))</f>
        <v>#DIV/0!</v>
      </c>
      <c r="FD693" s="10" t="e">
        <f>((FD497*$B$7)/1000)/('Sample Set Info'!$C$131*('Sample Set Info'!$E$131/100))</f>
        <v>#DIV/0!</v>
      </c>
      <c r="FE693" s="10" t="e">
        <f>((FE497*$B$7)/1000)/('Sample Set Info'!$C$131*('Sample Set Info'!$E$131/100))</f>
        <v>#DIV/0!</v>
      </c>
      <c r="FF693" s="10" t="e">
        <f>((FF497*$B$7)/1000)/('Sample Set Info'!$C$131*('Sample Set Info'!$E$131/100))</f>
        <v>#DIV/0!</v>
      </c>
      <c r="FG693" s="10" t="e">
        <f>((FG497*$B$7)/1000)/('Sample Set Info'!$C$131*('Sample Set Info'!$E$131/100))</f>
        <v>#DIV/0!</v>
      </c>
      <c r="FH693" s="10" t="e">
        <f>((FH497*$B$7)/1000)/('Sample Set Info'!$C$131*('Sample Set Info'!$E$131/100))</f>
        <v>#DIV/0!</v>
      </c>
      <c r="FI693" s="10" t="e">
        <f>((FI497*$B$7)/1000)/('Sample Set Info'!$C$131*('Sample Set Info'!$E$131/100))</f>
        <v>#DIV/0!</v>
      </c>
      <c r="FJ693" s="10" t="e">
        <f>((FJ497*$B$7)/1000)/('Sample Set Info'!$C$131*('Sample Set Info'!$E$131/100))</f>
        <v>#DIV/0!</v>
      </c>
      <c r="FK693" s="10" t="e">
        <f>((FK497*$B$7)/1000)/('Sample Set Info'!$C$131*('Sample Set Info'!$E$131/100))</f>
        <v>#DIV/0!</v>
      </c>
      <c r="FL693" s="10" t="e">
        <f>((FL497*$B$7)/1000)/('Sample Set Info'!$C$131*('Sample Set Info'!$E$131/100))</f>
        <v>#DIV/0!</v>
      </c>
      <c r="FM693" s="10" t="e">
        <f>((FM497*$B$7)/1000)/('Sample Set Info'!$C$131*('Sample Set Info'!$E$131/100))</f>
        <v>#DIV/0!</v>
      </c>
      <c r="FN693" s="10" t="e">
        <f>((FN497*$B$7)/1000)/('Sample Set Info'!$C$131*('Sample Set Info'!$E$131/100))</f>
        <v>#DIV/0!</v>
      </c>
      <c r="FO693" s="10" t="e">
        <f>((FO497*$B$7)/1000)/('Sample Set Info'!$C$131*('Sample Set Info'!$E$131/100))</f>
        <v>#DIV/0!</v>
      </c>
      <c r="FP693" s="10" t="e">
        <f>((FP497*$B$7)/1000)/('Sample Set Info'!$C$131*('Sample Set Info'!$E$131/100))</f>
        <v>#DIV/0!</v>
      </c>
      <c r="FQ693" s="10" t="e">
        <f>((FQ497*$B$7)/1000)/('Sample Set Info'!$C$131*('Sample Set Info'!$E$131/100))</f>
        <v>#DIV/0!</v>
      </c>
      <c r="FR693" s="10" t="e">
        <f>((FR497*$B$7)/1000)/('Sample Set Info'!$C$131*('Sample Set Info'!$E$131/100))</f>
        <v>#DIV/0!</v>
      </c>
      <c r="FS693" s="10" t="e">
        <f>((FS497*$B$7)/1000)/('Sample Set Info'!$C$131*('Sample Set Info'!$E$131/100))</f>
        <v>#DIV/0!</v>
      </c>
      <c r="FT693" s="10" t="e">
        <f>((FT497*$B$7)/1000)/('Sample Set Info'!$C$131*('Sample Set Info'!$E$131/100))</f>
        <v>#DIV/0!</v>
      </c>
      <c r="FU693" s="10" t="e">
        <f>((FU497*$B$7)/1000)/('Sample Set Info'!$C$131*('Sample Set Info'!$E$131/100))</f>
        <v>#DIV/0!</v>
      </c>
      <c r="FV693" s="10" t="e">
        <f>((FV497*$B$7)/1000)/('Sample Set Info'!$C$131*('Sample Set Info'!$E$131/100))</f>
        <v>#DIV/0!</v>
      </c>
      <c r="FW693" s="10" t="e">
        <f>((FW497*$B$7)/1000)/('Sample Set Info'!$C$131*('Sample Set Info'!$E$131/100))</f>
        <v>#DIV/0!</v>
      </c>
      <c r="FX693" s="10" t="e">
        <f>((FX497*$B$7)/1000)/('Sample Set Info'!$C$131*('Sample Set Info'!$E$131/100))</f>
        <v>#DIV/0!</v>
      </c>
      <c r="FY693" s="10" t="e">
        <f>((FY497*$B$7)/1000)/('Sample Set Info'!$C$131*('Sample Set Info'!$E$131/100))</f>
        <v>#DIV/0!</v>
      </c>
    </row>
    <row r="694" spans="1:181" s="10" customFormat="1">
      <c r="A694" s="10" t="str">
        <f t="shared" si="856"/>
        <v>C2-DBT (1,2-DiMeDBT)</v>
      </c>
      <c r="D694" s="10" t="s">
        <v>404</v>
      </c>
      <c r="E694" s="10" t="s">
        <v>404</v>
      </c>
      <c r="F694" s="10" t="s">
        <v>404</v>
      </c>
      <c r="G694" s="10" t="s">
        <v>404</v>
      </c>
      <c r="J694" s="10" t="s">
        <v>404</v>
      </c>
      <c r="K694" s="10" t="s">
        <v>404</v>
      </c>
      <c r="L694" s="10" t="s">
        <v>404</v>
      </c>
      <c r="M694" s="10" t="s">
        <v>404</v>
      </c>
      <c r="P694" s="10" t="s">
        <v>404</v>
      </c>
      <c r="Q694" s="10" t="s">
        <v>404</v>
      </c>
      <c r="R694" s="10" t="s">
        <v>404</v>
      </c>
      <c r="S694" s="10" t="s">
        <v>404</v>
      </c>
      <c r="V694" s="10" t="s">
        <v>404</v>
      </c>
      <c r="W694" s="10" t="s">
        <v>404</v>
      </c>
      <c r="X694" s="10" t="s">
        <v>404</v>
      </c>
      <c r="Y694" s="10" t="s">
        <v>404</v>
      </c>
      <c r="AA694" s="10" t="s">
        <v>404</v>
      </c>
      <c r="AB694" s="10" t="s">
        <v>404</v>
      </c>
      <c r="AC694" s="10" t="s">
        <v>404</v>
      </c>
      <c r="AD694" s="10" t="s">
        <v>404</v>
      </c>
      <c r="AF694" s="10" t="e">
        <f>((AF498*$B$7)/1000)/('Sample Set Info'!$C$32*('Sample Set Info'!$E$32/100))</f>
        <v>#DIV/0!</v>
      </c>
      <c r="AG694" s="10" t="e">
        <f>((AG498*$B$7)/1000)/('Sample Set Info'!$C$33*('Sample Set Info'!$E$33/100))</f>
        <v>#DIV/0!</v>
      </c>
      <c r="AH694" s="10" t="e">
        <f>((AH498*$B$7)/1000)/('Sample Set Info'!$C$34*('Sample Set Info'!$E$34/100))</f>
        <v>#DIV/0!</v>
      </c>
      <c r="AI694" s="10" t="e">
        <f>((AI498*$B$7)/1000)/('Sample Set Info'!$C$35*('Sample Set Info'!$E$35/100))</f>
        <v>#DIV/0!</v>
      </c>
      <c r="AJ694" s="10" t="e">
        <f>((AJ498*$B$7)/1000)/('Sample Set Info'!$C$36*('Sample Set Info'!$E$36/100))</f>
        <v>#DIV/0!</v>
      </c>
      <c r="AK694" s="10" t="e">
        <f>((AK498*$B$7)/1000)/('Sample Set Info'!$C$37*('Sample Set Info'!$E$37/100))</f>
        <v>#DIV/0!</v>
      </c>
      <c r="AL694" s="10" t="e">
        <f>((AL498*$B$7)/1000)/('Sample Set Info'!$C$38*('Sample Set Info'!$E$38/100))</f>
        <v>#DIV/0!</v>
      </c>
      <c r="AM694" s="10" t="e">
        <f>((AM498*$B$7)/1000)/('Sample Set Info'!$C$39*('Sample Set Info'!$E$39/100))</f>
        <v>#DIV/0!</v>
      </c>
      <c r="AN694" s="10" t="e">
        <f>((AN498*$B$7)/1000)/('Sample Set Info'!$C$40*('Sample Set Info'!$E$40/100))</f>
        <v>#DIV/0!</v>
      </c>
      <c r="AO694" s="10" t="e">
        <f>((AO498*$B$7)/1000)/('Sample Set Info'!$C$41*('Sample Set Info'!$E$41/100))</f>
        <v>#DIV/0!</v>
      </c>
      <c r="AP694" s="10" t="e">
        <f>((AP498*$B$7)/1000)/('Sample Set Info'!$C$42*('Sample Set Info'!$E$42/100))</f>
        <v>#DIV/0!</v>
      </c>
      <c r="AQ694" s="10" t="e">
        <f>((AQ498*$B$7)/1000)/('Sample Set Info'!$C$43*('Sample Set Info'!$E$43/100))</f>
        <v>#DIV/0!</v>
      </c>
      <c r="AR694" s="10" t="e">
        <f>((AR498*$B$7)/1000)/('Sample Set Info'!$C$44*('Sample Set Info'!$E$44/100))</f>
        <v>#DIV/0!</v>
      </c>
      <c r="AS694" s="10" t="e">
        <f>((AS498*$B$7)/1000)/('Sample Set Info'!$C$45*('Sample Set Info'!$E$45/100))</f>
        <v>#DIV/0!</v>
      </c>
      <c r="AT694" s="10" t="e">
        <f>((AT498*$B$7)/1000)/('Sample Set Info'!$C$46*('Sample Set Info'!$E$46/100))</f>
        <v>#DIV/0!</v>
      </c>
      <c r="AU694" s="10" t="e">
        <f>((AU498*$B$7)/1000)/('Sample Set Info'!$C$47*('Sample Set Info'!$E$47/100))</f>
        <v>#DIV/0!</v>
      </c>
      <c r="AV694" s="10" t="e">
        <f>((AV498*$B$7)/1000)/('Sample Set Info'!$C$48*('Sample Set Info'!$E$48/100))</f>
        <v>#DIV/0!</v>
      </c>
      <c r="AW694" s="10" t="e">
        <f>((AW498*$B$7)/1000)/('Sample Set Info'!$C$49*('Sample Set Info'!$E$49/100))</f>
        <v>#DIV/0!</v>
      </c>
      <c r="AX694" s="10" t="e">
        <f>((AX498*$B$7)/1000)/('Sample Set Info'!$C$50*('Sample Set Info'!$E$50/100))</f>
        <v>#DIV/0!</v>
      </c>
      <c r="AY694" s="10" t="e">
        <f>((AY498*$B$7)/1000)/('Sample Set Info'!$C$51*('Sample Set Info'!$E$51/100))</f>
        <v>#DIV/0!</v>
      </c>
      <c r="AZ694" s="10" t="e">
        <f>((AZ498*$B$7)/1000)/('Sample Set Info'!$C$52*('Sample Set Info'!$E$52/100))</f>
        <v>#DIV/0!</v>
      </c>
      <c r="BA694" s="10" t="e">
        <f>((BA498*$B$7)/1000)/('Sample Set Info'!$C$53*('Sample Set Info'!$E$53/100))</f>
        <v>#DIV/0!</v>
      </c>
      <c r="BB694" s="10" t="e">
        <f>((BB498*$B$7)/1000)/('Sample Set Info'!$C$54*('Sample Set Info'!$E$54/100))</f>
        <v>#DIV/0!</v>
      </c>
      <c r="BC694" s="10" t="e">
        <f>((BC498*$B$7)/1000)/('Sample Set Info'!$C$55*('Sample Set Info'!$E$55/100))</f>
        <v>#DIV/0!</v>
      </c>
      <c r="BD694" s="10" t="e">
        <f>((BD498*$B$7)/1000)/('Sample Set Info'!$C$56*('Sample Set Info'!$E$56/100))</f>
        <v>#DIV/0!</v>
      </c>
      <c r="BE694" s="10" t="e">
        <f>((BE498*$B$7)/1000)/('Sample Set Info'!$C$57*('Sample Set Info'!$E$57/100))</f>
        <v>#DIV/0!</v>
      </c>
      <c r="BF694" s="10" t="e">
        <f>((BF498*$B$7)/1000)/('Sample Set Info'!$C$58*('Sample Set Info'!$E$58/100))</f>
        <v>#DIV/0!</v>
      </c>
      <c r="BG694" s="10" t="e">
        <f>((BG498*$B$7)/1000)/('Sample Set Info'!$C$59*('Sample Set Info'!$E$59/100))</f>
        <v>#DIV/0!</v>
      </c>
      <c r="BH694" s="10" t="e">
        <f>((BH498*$B$7)/1000)/('Sample Set Info'!$C$60*('Sample Set Info'!$E$60/100))</f>
        <v>#DIV/0!</v>
      </c>
      <c r="BI694" s="10" t="e">
        <f>((BI498*$B$7)/1000)/('Sample Set Info'!$C$61*('Sample Set Info'!$E$61/100))</f>
        <v>#DIV/0!</v>
      </c>
      <c r="BJ694" s="10" t="e">
        <f>((BJ498*$B$7)/1000)/('Sample Set Info'!$C$62*('Sample Set Info'!$E$62/100))</f>
        <v>#DIV/0!</v>
      </c>
      <c r="BK694" s="10" t="e">
        <f>((BK498*$B$7)/1000)/('Sample Set Info'!$C$63*('Sample Set Info'!$E$63/100))</f>
        <v>#DIV/0!</v>
      </c>
      <c r="BL694" s="10" t="e">
        <f>((BL498*$B$7)/1000)/('Sample Set Info'!$C$64*('Sample Set Info'!$E$64/100))</f>
        <v>#DIV/0!</v>
      </c>
      <c r="BM694" s="10" t="e">
        <f>((BM498*$B$7)/1000)/('Sample Set Info'!$C$65*('Sample Set Info'!$E$65/100))</f>
        <v>#DIV/0!</v>
      </c>
      <c r="BN694" s="10" t="e">
        <f>((BN498*$B$7)/1000)/('Sample Set Info'!$C$66*('Sample Set Info'!$E$66/100))</f>
        <v>#DIV/0!</v>
      </c>
      <c r="BO694" s="10" t="e">
        <f>((BO498*$B$7)/1000)/('Sample Set Info'!$C$67*('Sample Set Info'!$E$67/100))</f>
        <v>#DIV/0!</v>
      </c>
      <c r="BP694" s="10" t="e">
        <f>((BP498*$B$7)/1000)/('Sample Set Info'!$C$68*('Sample Set Info'!$E$68/100))</f>
        <v>#DIV/0!</v>
      </c>
      <c r="BQ694" s="10" t="e">
        <f>((BQ498*$B$7)/1000)/('Sample Set Info'!$C$69*('Sample Set Info'!$E$69/100))</f>
        <v>#DIV/0!</v>
      </c>
      <c r="BR694" s="10" t="e">
        <f>((BR498*$B$7)/1000)/('Sample Set Info'!$C$70*('Sample Set Info'!$E$70/100))</f>
        <v>#DIV/0!</v>
      </c>
      <c r="BS694" s="10" t="e">
        <f>((BS498*$B$7)/1000)/('Sample Set Info'!$C$71*('Sample Set Info'!$E$71/100))</f>
        <v>#DIV/0!</v>
      </c>
      <c r="BT694" s="10" t="e">
        <f>((BT498*$B$7)/1000)/('Sample Set Info'!$C$72*('Sample Set Info'!$E$72/100))</f>
        <v>#DIV/0!</v>
      </c>
      <c r="BU694" s="10" t="e">
        <f>((BU498*$B$7)/1000)/('Sample Set Info'!$C$73*('Sample Set Info'!$E$73/100))</f>
        <v>#DIV/0!</v>
      </c>
      <c r="BV694" s="10" t="e">
        <f>((BV498*$B$7)/1000)/('Sample Set Info'!$C$74*('Sample Set Info'!$E$74/100))</f>
        <v>#DIV/0!</v>
      </c>
      <c r="BW694" s="10" t="e">
        <f>((BW498*$B$7)/1000)/('Sample Set Info'!$C$75*('Sample Set Info'!$E$75/100))</f>
        <v>#DIV/0!</v>
      </c>
      <c r="BX694" s="10" t="e">
        <f>((BX498*$B$7)/1000)/('Sample Set Info'!$C$76*('Sample Set Info'!$E$76/100))</f>
        <v>#DIV/0!</v>
      </c>
      <c r="BY694" s="10" t="e">
        <f>((BY498*$B$7)/1000)/('Sample Set Info'!$C$77*('Sample Set Info'!$E$77/100))</f>
        <v>#DIV/0!</v>
      </c>
      <c r="BZ694" s="10" t="e">
        <f>((BZ498*$B$7)/1000)/('Sample Set Info'!$C$78*('Sample Set Info'!$E$78/100))</f>
        <v>#DIV/0!</v>
      </c>
      <c r="CA694" s="10" t="e">
        <f>((CA498*$B$7)/1000)/('Sample Set Info'!$C$79*('Sample Set Info'!$E$79/100))</f>
        <v>#DIV/0!</v>
      </c>
      <c r="CB694" s="10" t="e">
        <f>((CB498*$B$7)/1000)/('Sample Set Info'!$C$80*('Sample Set Info'!$E$80/100))</f>
        <v>#DIV/0!</v>
      </c>
      <c r="CC694" s="10" t="e">
        <f>((CC498*$B$7)/1000)/('Sample Set Info'!$C$81*('Sample Set Info'!$E$81/100))</f>
        <v>#DIV/0!</v>
      </c>
      <c r="CD694" s="10" t="e">
        <f>((CD498*$B$7)/1000)/('Sample Set Info'!$C$82*('Sample Set Info'!$E$82/100))</f>
        <v>#DIV/0!</v>
      </c>
      <c r="CE694" s="10" t="e">
        <f>((CE498*$B$7)/1000)/('Sample Set Info'!$C$83*('Sample Set Info'!$E$83/100))</f>
        <v>#DIV/0!</v>
      </c>
      <c r="CF694" s="10" t="e">
        <f>((CF498*$B$7)/1000)/('Sample Set Info'!$C$84*('Sample Set Info'!$E$84/100))</f>
        <v>#DIV/0!</v>
      </c>
      <c r="CG694" s="10" t="e">
        <f>((CG498*$B$7)/1000)/('Sample Set Info'!$C$85*('Sample Set Info'!$E$85/100))</f>
        <v>#DIV/0!</v>
      </c>
      <c r="CH694" s="10" t="e">
        <f>((CH498*$B$7)/1000)/('Sample Set Info'!$C$86*('Sample Set Info'!$E$86/100))</f>
        <v>#DIV/0!</v>
      </c>
      <c r="CI694" s="10" t="e">
        <f>((CI498*$B$7)/1000)/('Sample Set Info'!$C$87*('Sample Set Info'!$E$87/100))</f>
        <v>#DIV/0!</v>
      </c>
      <c r="CJ694" s="10" t="e">
        <f>((CJ498*$B$7)/1000)/('Sample Set Info'!$C$88*('Sample Set Info'!$E$88/100))</f>
        <v>#DIV/0!</v>
      </c>
      <c r="CK694" s="10" t="e">
        <f>((CK498*$B$7)/1000)/('Sample Set Info'!$C$89*('Sample Set Info'!$E$89/100))</f>
        <v>#DIV/0!</v>
      </c>
      <c r="CL694" s="10" t="e">
        <f>((CL498*$B$7)/1000)/('Sample Set Info'!$C$90*('Sample Set Info'!$E$90/100))</f>
        <v>#DIV/0!</v>
      </c>
      <c r="CM694" s="10" t="e">
        <f>((CM498*$B$7)/1000)/('Sample Set Info'!$C$91*('Sample Set Info'!$E$91/100))</f>
        <v>#DIV/0!</v>
      </c>
      <c r="CN694" s="10" t="e">
        <f>((CN498*$B$7)/1000)/('Sample Set Info'!$C$92*('Sample Set Info'!$E$92/100))</f>
        <v>#DIV/0!</v>
      </c>
      <c r="CO694" s="10" t="e">
        <f>((CO498*$B$7)/1000)/('Sample Set Info'!$C$93*('Sample Set Info'!$E$93/100))</f>
        <v>#DIV/0!</v>
      </c>
      <c r="CP694" s="10" t="e">
        <f>((CP498*$B$7)/1000)/('Sample Set Info'!$C$94*('Sample Set Info'!$E$94/100))</f>
        <v>#DIV/0!</v>
      </c>
      <c r="CQ694" s="10" t="e">
        <f>((CQ498*$B$7)/1000)/('Sample Set Info'!$C$95*('Sample Set Info'!$E$95/100))</f>
        <v>#DIV/0!</v>
      </c>
      <c r="CR694" s="10" t="e">
        <f>((CR498*$B$7)/1000)/('Sample Set Info'!$C$96*('Sample Set Info'!$E$96/100))</f>
        <v>#DIV/0!</v>
      </c>
      <c r="CS694" s="10" t="e">
        <f>((CS498*$B$7)/1000)/('Sample Set Info'!$C$97*('Sample Set Info'!$E$97/100))</f>
        <v>#DIV/0!</v>
      </c>
      <c r="CT694" s="10" t="e">
        <f>((CT498*$B$7)/1000)/('Sample Set Info'!$C$98*('Sample Set Info'!$E$98/100))</f>
        <v>#DIV/0!</v>
      </c>
      <c r="CU694" s="10" t="e">
        <f>((CU498*$B$7)/1000)/('Sample Set Info'!$C$99*('Sample Set Info'!$E$99/100))</f>
        <v>#DIV/0!</v>
      </c>
      <c r="CV694" s="10" t="e">
        <f>((CV498*$B$7)/1000)/('Sample Set Info'!$C$100*('Sample Set Info'!$E$100/100))</f>
        <v>#DIV/0!</v>
      </c>
      <c r="CW694" s="10" t="e">
        <f>((CW498*$B$7)/1000)/('Sample Set Info'!$C$101*('Sample Set Info'!$E$101/100))</f>
        <v>#DIV/0!</v>
      </c>
      <c r="CX694" s="10" t="e">
        <f>((CX498*$B$7)/1000)/('Sample Set Info'!$C$102*('Sample Set Info'!$E$102/100))</f>
        <v>#DIV/0!</v>
      </c>
      <c r="CY694" s="10" t="e">
        <f>((CY498*$B$7)/1000)/('Sample Set Info'!$C$103*('Sample Set Info'!$E$103/100))</f>
        <v>#DIV/0!</v>
      </c>
      <c r="CZ694" s="10" t="e">
        <f>((CZ498*$B$7)/1000)/('Sample Set Info'!$C$104*('Sample Set Info'!$E$104/100))</f>
        <v>#DIV/0!</v>
      </c>
      <c r="DA694" s="10" t="e">
        <f>((DA498*$B$7)/1000)/('Sample Set Info'!$C$105*('Sample Set Info'!$E$105/100))</f>
        <v>#DIV/0!</v>
      </c>
      <c r="DB694" s="10" t="e">
        <f>((DB498*$B$7)/1000)/('Sample Set Info'!$C$106*('Sample Set Info'!$E$106/100))</f>
        <v>#DIV/0!</v>
      </c>
      <c r="DC694" s="10" t="e">
        <f>((DC498*$B$7)/1000)/('Sample Set Info'!$C$107*('Sample Set Info'!$E$107/100))</f>
        <v>#DIV/0!</v>
      </c>
      <c r="DD694" s="10" t="e">
        <f>((DD498*$B$7)/1000)/('Sample Set Info'!$C$108*('Sample Set Info'!$E$108/100))</f>
        <v>#DIV/0!</v>
      </c>
      <c r="DE694" s="10" t="e">
        <f>((DE498*$B$7)/1000)/('Sample Set Info'!$C$109*('Sample Set Info'!$E$109/100))</f>
        <v>#DIV/0!</v>
      </c>
      <c r="DF694" s="10" t="e">
        <f>((DF498*$B$7)/1000)/('Sample Set Info'!$C$110*('Sample Set Info'!$E$110/100))</f>
        <v>#DIV/0!</v>
      </c>
      <c r="DG694" s="10" t="e">
        <f>((DG498*$B$7)/1000)/('Sample Set Info'!$C$111*('Sample Set Info'!$E$111/100))</f>
        <v>#DIV/0!</v>
      </c>
      <c r="DH694" s="10" t="e">
        <f>((DH498*$B$7)/1000)/('Sample Set Info'!$C$112*('Sample Set Info'!$E$112/100))</f>
        <v>#DIV/0!</v>
      </c>
      <c r="DI694" s="10" t="e">
        <f>((DI498*$B$7)/1000)/('Sample Set Info'!$C$113*('Sample Set Info'!$E$113/100))</f>
        <v>#DIV/0!</v>
      </c>
      <c r="DJ694" s="10" t="e">
        <f>((DJ498*$B$7)/1000)/('Sample Set Info'!$C$114*('Sample Set Info'!$E$114/100))</f>
        <v>#DIV/0!</v>
      </c>
      <c r="DK694" s="10" t="e">
        <f>((DK498*$B$7)/1000)/('Sample Set Info'!$C$115*('Sample Set Info'!$E$115/100))</f>
        <v>#DIV/0!</v>
      </c>
      <c r="DL694" s="10" t="e">
        <f>((DL498*$B$7)/1000)/('Sample Set Info'!$C$116*('Sample Set Info'!$E$116/100))</f>
        <v>#DIV/0!</v>
      </c>
      <c r="DM694" s="10" t="e">
        <f>((DM498*$B$7)/1000)/('Sample Set Info'!$C$117*('Sample Set Info'!$E$117/100))</f>
        <v>#DIV/0!</v>
      </c>
      <c r="DN694" s="10" t="e">
        <f>((DN498*$B$7)/1000)/('Sample Set Info'!$C$118*('Sample Set Info'!$E$118/100))</f>
        <v>#DIV/0!</v>
      </c>
      <c r="DO694" s="10" t="e">
        <f>((DO498*$B$7)/1000)/('Sample Set Info'!$C$119*('Sample Set Info'!$E$119/100))</f>
        <v>#DIV/0!</v>
      </c>
      <c r="DP694" s="10" t="e">
        <f>((DP498*$B$7)/1000)/('Sample Set Info'!$C$120*('Sample Set Info'!$E$120/100))</f>
        <v>#DIV/0!</v>
      </c>
      <c r="DQ694" s="10" t="e">
        <f>((DQ498*$B$7)/1000)/('Sample Set Info'!$C$121*('Sample Set Info'!$E$121/100))</f>
        <v>#DIV/0!</v>
      </c>
      <c r="DR694" s="10" t="e">
        <f>((DR498*$B$7)/1000)/('Sample Set Info'!$C$122*('Sample Set Info'!$E$122/100))</f>
        <v>#DIV/0!</v>
      </c>
      <c r="DS694" s="10" t="e">
        <f>((DS498*$B$7)/1000)/('Sample Set Info'!$C$123*('Sample Set Info'!$E$123/100))</f>
        <v>#DIV/0!</v>
      </c>
      <c r="DT694" s="10" t="e">
        <f>((DT498*$B$7)/1000)/('Sample Set Info'!$C$124*('Sample Set Info'!$E$124/100))</f>
        <v>#DIV/0!</v>
      </c>
      <c r="DU694" s="10" t="e">
        <f>((DU498*$B$7)/1000)/('Sample Set Info'!$C$125*('Sample Set Info'!$E$125/100))</f>
        <v>#DIV/0!</v>
      </c>
      <c r="DV694" s="10" t="e">
        <f>((DV498*$B$7)/1000)/('Sample Set Info'!$C$126*('Sample Set Info'!$E$126/100))</f>
        <v>#DIV/0!</v>
      </c>
      <c r="DW694" s="10" t="e">
        <f>((DW498*$B$7)/1000)/('Sample Set Info'!$C$127*('Sample Set Info'!$E$127/100))</f>
        <v>#DIV/0!</v>
      </c>
      <c r="DX694" s="10" t="e">
        <f>((DX498*$B$7)/1000)/('Sample Set Info'!$C$128*('Sample Set Info'!$E$128/100))</f>
        <v>#DIV/0!</v>
      </c>
      <c r="DY694" s="10" t="e">
        <f>((DY498*$B$7)/1000)/('Sample Set Info'!$C$129*('Sample Set Info'!$E$129/100))</f>
        <v>#DIV/0!</v>
      </c>
      <c r="DZ694" s="10" t="e">
        <f>((DZ498*$B$7)/1000)/('Sample Set Info'!$C$130*('Sample Set Info'!$E$130/100))</f>
        <v>#DIV/0!</v>
      </c>
      <c r="EA694" s="10" t="e">
        <f>((EA498*$B$7)/1000)/('Sample Set Info'!$C$131*('Sample Set Info'!$E$131/100))</f>
        <v>#DIV/0!</v>
      </c>
      <c r="EB694" s="10" t="e">
        <f>((EB498*$B$7)/1000)/('Sample Set Info'!$C$131*('Sample Set Info'!$E$131/100))</f>
        <v>#DIV/0!</v>
      </c>
      <c r="EC694" s="10" t="e">
        <f>((EC498*$B$7)/1000)/('Sample Set Info'!$C$131*('Sample Set Info'!$E$131/100))</f>
        <v>#DIV/0!</v>
      </c>
      <c r="ED694" s="10" t="e">
        <f>((ED498*$B$7)/1000)/('Sample Set Info'!$C$131*('Sample Set Info'!$E$131/100))</f>
        <v>#DIV/0!</v>
      </c>
      <c r="EE694" s="10" t="e">
        <f>((EE498*$B$7)/1000)/('Sample Set Info'!$C$131*('Sample Set Info'!$E$131/100))</f>
        <v>#DIV/0!</v>
      </c>
      <c r="EF694" s="10" t="e">
        <f>((EF498*$B$7)/1000)/('Sample Set Info'!$C$131*('Sample Set Info'!$E$131/100))</f>
        <v>#DIV/0!</v>
      </c>
      <c r="EG694" s="10" t="e">
        <f>((EG498*$B$7)/1000)/('Sample Set Info'!$C$131*('Sample Set Info'!$E$131/100))</f>
        <v>#DIV/0!</v>
      </c>
      <c r="EH694" s="10" t="e">
        <f>((EH498*$B$7)/1000)/('Sample Set Info'!$C$131*('Sample Set Info'!$E$131/100))</f>
        <v>#DIV/0!</v>
      </c>
      <c r="EI694" s="10" t="e">
        <f>((EI498*$B$7)/1000)/('Sample Set Info'!$C$131*('Sample Set Info'!$E$131/100))</f>
        <v>#DIV/0!</v>
      </c>
      <c r="EJ694" s="10" t="e">
        <f>((EJ498*$B$7)/1000)/('Sample Set Info'!$C$131*('Sample Set Info'!$E$131/100))</f>
        <v>#DIV/0!</v>
      </c>
      <c r="EK694" s="10" t="e">
        <f>((EK498*$B$7)/1000)/('Sample Set Info'!$C$131*('Sample Set Info'!$E$131/100))</f>
        <v>#DIV/0!</v>
      </c>
      <c r="EL694" s="10" t="e">
        <f>((EL498*$B$7)/1000)/('Sample Set Info'!$C$131*('Sample Set Info'!$E$131/100))</f>
        <v>#DIV/0!</v>
      </c>
      <c r="EM694" s="10" t="e">
        <f>((EM498*$B$7)/1000)/('Sample Set Info'!$C$131*('Sample Set Info'!$E$131/100))</f>
        <v>#DIV/0!</v>
      </c>
      <c r="EN694" s="10" t="e">
        <f>((EN498*$B$7)/1000)/('Sample Set Info'!$C$131*('Sample Set Info'!$E$131/100))</f>
        <v>#DIV/0!</v>
      </c>
      <c r="EO694" s="10" t="e">
        <f>((EO498*$B$7)/1000)/('Sample Set Info'!$C$131*('Sample Set Info'!$E$131/100))</f>
        <v>#DIV/0!</v>
      </c>
      <c r="EP694" s="10" t="e">
        <f>((EP498*$B$7)/1000)/('Sample Set Info'!$C$131*('Sample Set Info'!$E$131/100))</f>
        <v>#DIV/0!</v>
      </c>
      <c r="EQ694" s="10" t="e">
        <f>((EQ498*$B$7)/1000)/('Sample Set Info'!$C$131*('Sample Set Info'!$E$131/100))</f>
        <v>#DIV/0!</v>
      </c>
      <c r="ER694" s="10" t="e">
        <f>((ER498*$B$7)/1000)/('Sample Set Info'!$C$131*('Sample Set Info'!$E$131/100))</f>
        <v>#DIV/0!</v>
      </c>
      <c r="ES694" s="10" t="e">
        <f>((ES498*$B$7)/1000)/('Sample Set Info'!$C$131*('Sample Set Info'!$E$131/100))</f>
        <v>#DIV/0!</v>
      </c>
      <c r="ET694" s="10" t="e">
        <f>((ET498*$B$7)/1000)/('Sample Set Info'!$C$131*('Sample Set Info'!$E$131/100))</f>
        <v>#DIV/0!</v>
      </c>
      <c r="EU694" s="10" t="e">
        <f>((EU498*$B$7)/1000)/('Sample Set Info'!$C$131*('Sample Set Info'!$E$131/100))</f>
        <v>#DIV/0!</v>
      </c>
      <c r="EV694" s="10" t="e">
        <f>((EV498*$B$7)/1000)/('Sample Set Info'!$C$131*('Sample Set Info'!$E$131/100))</f>
        <v>#DIV/0!</v>
      </c>
      <c r="EW694" s="10" t="e">
        <f>((EW498*$B$7)/1000)/('Sample Set Info'!$C$131*('Sample Set Info'!$E$131/100))</f>
        <v>#DIV/0!</v>
      </c>
      <c r="EX694" s="10" t="e">
        <f>((EX498*$B$7)/1000)/('Sample Set Info'!$C$131*('Sample Set Info'!$E$131/100))</f>
        <v>#DIV/0!</v>
      </c>
      <c r="EY694" s="10" t="e">
        <f>((EY498*$B$7)/1000)/('Sample Set Info'!$C$131*('Sample Set Info'!$E$131/100))</f>
        <v>#DIV/0!</v>
      </c>
      <c r="EZ694" s="10" t="e">
        <f>((EZ498*$B$7)/1000)/('Sample Set Info'!$C$131*('Sample Set Info'!$E$131/100))</f>
        <v>#DIV/0!</v>
      </c>
      <c r="FA694" s="10" t="e">
        <f>((FA498*$B$7)/1000)/('Sample Set Info'!$C$131*('Sample Set Info'!$E$131/100))</f>
        <v>#DIV/0!</v>
      </c>
      <c r="FB694" s="10" t="e">
        <f>((FB498*$B$7)/1000)/('Sample Set Info'!$C$131*('Sample Set Info'!$E$131/100))</f>
        <v>#DIV/0!</v>
      </c>
      <c r="FC694" s="10" t="e">
        <f>((FC498*$B$7)/1000)/('Sample Set Info'!$C$131*('Sample Set Info'!$E$131/100))</f>
        <v>#DIV/0!</v>
      </c>
      <c r="FD694" s="10" t="e">
        <f>((FD498*$B$7)/1000)/('Sample Set Info'!$C$131*('Sample Set Info'!$E$131/100))</f>
        <v>#DIV/0!</v>
      </c>
      <c r="FE694" s="10" t="e">
        <f>((FE498*$B$7)/1000)/('Sample Set Info'!$C$131*('Sample Set Info'!$E$131/100))</f>
        <v>#DIV/0!</v>
      </c>
      <c r="FF694" s="10" t="e">
        <f>((FF498*$B$7)/1000)/('Sample Set Info'!$C$131*('Sample Set Info'!$E$131/100))</f>
        <v>#DIV/0!</v>
      </c>
      <c r="FG694" s="10" t="e">
        <f>((FG498*$B$7)/1000)/('Sample Set Info'!$C$131*('Sample Set Info'!$E$131/100))</f>
        <v>#DIV/0!</v>
      </c>
      <c r="FH694" s="10" t="e">
        <f>((FH498*$B$7)/1000)/('Sample Set Info'!$C$131*('Sample Set Info'!$E$131/100))</f>
        <v>#DIV/0!</v>
      </c>
      <c r="FI694" s="10" t="e">
        <f>((FI498*$B$7)/1000)/('Sample Set Info'!$C$131*('Sample Set Info'!$E$131/100))</f>
        <v>#DIV/0!</v>
      </c>
      <c r="FJ694" s="10" t="e">
        <f>((FJ498*$B$7)/1000)/('Sample Set Info'!$C$131*('Sample Set Info'!$E$131/100))</f>
        <v>#DIV/0!</v>
      </c>
      <c r="FK694" s="10" t="e">
        <f>((FK498*$B$7)/1000)/('Sample Set Info'!$C$131*('Sample Set Info'!$E$131/100))</f>
        <v>#DIV/0!</v>
      </c>
      <c r="FL694" s="10" t="e">
        <f>((FL498*$B$7)/1000)/('Sample Set Info'!$C$131*('Sample Set Info'!$E$131/100))</f>
        <v>#DIV/0!</v>
      </c>
      <c r="FM694" s="10" t="e">
        <f>((FM498*$B$7)/1000)/('Sample Set Info'!$C$131*('Sample Set Info'!$E$131/100))</f>
        <v>#DIV/0!</v>
      </c>
      <c r="FN694" s="10" t="e">
        <f>((FN498*$B$7)/1000)/('Sample Set Info'!$C$131*('Sample Set Info'!$E$131/100))</f>
        <v>#DIV/0!</v>
      </c>
      <c r="FO694" s="10" t="e">
        <f>((FO498*$B$7)/1000)/('Sample Set Info'!$C$131*('Sample Set Info'!$E$131/100))</f>
        <v>#DIV/0!</v>
      </c>
      <c r="FP694" s="10" t="e">
        <f>((FP498*$B$7)/1000)/('Sample Set Info'!$C$131*('Sample Set Info'!$E$131/100))</f>
        <v>#DIV/0!</v>
      </c>
      <c r="FQ694" s="10" t="e">
        <f>((FQ498*$B$7)/1000)/('Sample Set Info'!$C$131*('Sample Set Info'!$E$131/100))</f>
        <v>#DIV/0!</v>
      </c>
      <c r="FR694" s="10" t="e">
        <f>((FR498*$B$7)/1000)/('Sample Set Info'!$C$131*('Sample Set Info'!$E$131/100))</f>
        <v>#DIV/0!</v>
      </c>
      <c r="FS694" s="10" t="e">
        <f>((FS498*$B$7)/1000)/('Sample Set Info'!$C$131*('Sample Set Info'!$E$131/100))</f>
        <v>#DIV/0!</v>
      </c>
      <c r="FT694" s="10" t="e">
        <f>((FT498*$B$7)/1000)/('Sample Set Info'!$C$131*('Sample Set Info'!$E$131/100))</f>
        <v>#DIV/0!</v>
      </c>
      <c r="FU694" s="10" t="e">
        <f>((FU498*$B$7)/1000)/('Sample Set Info'!$C$131*('Sample Set Info'!$E$131/100))</f>
        <v>#DIV/0!</v>
      </c>
      <c r="FV694" s="10" t="e">
        <f>((FV498*$B$7)/1000)/('Sample Set Info'!$C$131*('Sample Set Info'!$E$131/100))</f>
        <v>#DIV/0!</v>
      </c>
      <c r="FW694" s="10" t="e">
        <f>((FW498*$B$7)/1000)/('Sample Set Info'!$C$131*('Sample Set Info'!$E$131/100))</f>
        <v>#DIV/0!</v>
      </c>
      <c r="FX694" s="10" t="e">
        <f>((FX498*$B$7)/1000)/('Sample Set Info'!$C$131*('Sample Set Info'!$E$131/100))</f>
        <v>#DIV/0!</v>
      </c>
      <c r="FY694" s="10" t="e">
        <f>((FY498*$B$7)/1000)/('Sample Set Info'!$C$131*('Sample Set Info'!$E$131/100))</f>
        <v>#DIV/0!</v>
      </c>
    </row>
    <row r="695" spans="1:181" s="10" customFormat="1">
      <c r="A695" s="10" t="str">
        <f t="shared" si="856"/>
        <v>1,2-DiMeDBT (C2-DBT)</v>
      </c>
      <c r="D695" s="10" t="s">
        <v>404</v>
      </c>
      <c r="E695" s="10" t="s">
        <v>404</v>
      </c>
      <c r="F695" s="10" t="s">
        <v>404</v>
      </c>
      <c r="G695" s="10" t="s">
        <v>404</v>
      </c>
      <c r="J695" s="10" t="s">
        <v>404</v>
      </c>
      <c r="K695" s="10" t="s">
        <v>404</v>
      </c>
      <c r="L695" s="10" t="s">
        <v>404</v>
      </c>
      <c r="M695" s="10" t="s">
        <v>404</v>
      </c>
      <c r="P695" s="10" t="s">
        <v>404</v>
      </c>
      <c r="Q695" s="10" t="s">
        <v>404</v>
      </c>
      <c r="R695" s="10" t="s">
        <v>404</v>
      </c>
      <c r="S695" s="10" t="s">
        <v>404</v>
      </c>
      <c r="V695" s="10" t="s">
        <v>404</v>
      </c>
      <c r="W695" s="10" t="s">
        <v>404</v>
      </c>
      <c r="X695" s="10" t="s">
        <v>404</v>
      </c>
      <c r="Y695" s="10" t="s">
        <v>404</v>
      </c>
      <c r="AA695" s="10" t="s">
        <v>404</v>
      </c>
      <c r="AB695" s="10" t="s">
        <v>404</v>
      </c>
      <c r="AC695" s="10" t="s">
        <v>404</v>
      </c>
      <c r="AD695" s="10" t="s">
        <v>404</v>
      </c>
      <c r="AF695" s="10" t="e">
        <f>((AF499*$B$7)/1000)/('Sample Set Info'!$C$32*('Sample Set Info'!$E$32/100))</f>
        <v>#DIV/0!</v>
      </c>
      <c r="AG695" s="10" t="e">
        <f>((AG499*$B$7)/1000)/('Sample Set Info'!$C$33*('Sample Set Info'!$E$33/100))</f>
        <v>#DIV/0!</v>
      </c>
      <c r="AH695" s="10" t="e">
        <f>((AH499*$B$7)/1000)/('Sample Set Info'!$C$34*('Sample Set Info'!$E$34/100))</f>
        <v>#DIV/0!</v>
      </c>
      <c r="AI695" s="10" t="e">
        <f>((AI499*$B$7)/1000)/('Sample Set Info'!$C$35*('Sample Set Info'!$E$35/100))</f>
        <v>#DIV/0!</v>
      </c>
      <c r="AJ695" s="10" t="e">
        <f>((AJ499*$B$7)/1000)/('Sample Set Info'!$C$36*('Sample Set Info'!$E$36/100))</f>
        <v>#DIV/0!</v>
      </c>
      <c r="AK695" s="10" t="e">
        <f>((AK499*$B$7)/1000)/('Sample Set Info'!$C$37*('Sample Set Info'!$E$37/100))</f>
        <v>#DIV/0!</v>
      </c>
      <c r="AL695" s="10" t="e">
        <f>((AL499*$B$7)/1000)/('Sample Set Info'!$C$38*('Sample Set Info'!$E$38/100))</f>
        <v>#DIV/0!</v>
      </c>
      <c r="AM695" s="10" t="e">
        <f>((AM499*$B$7)/1000)/('Sample Set Info'!$C$39*('Sample Set Info'!$E$39/100))</f>
        <v>#DIV/0!</v>
      </c>
      <c r="AN695" s="10" t="e">
        <f>((AN499*$B$7)/1000)/('Sample Set Info'!$C$40*('Sample Set Info'!$E$40/100))</f>
        <v>#DIV/0!</v>
      </c>
      <c r="AO695" s="10" t="e">
        <f>((AO499*$B$7)/1000)/('Sample Set Info'!$C$41*('Sample Set Info'!$E$41/100))</f>
        <v>#DIV/0!</v>
      </c>
      <c r="AP695" s="10" t="e">
        <f>((AP499*$B$7)/1000)/('Sample Set Info'!$C$42*('Sample Set Info'!$E$42/100))</f>
        <v>#DIV/0!</v>
      </c>
      <c r="AQ695" s="10" t="e">
        <f>((AQ499*$B$7)/1000)/('Sample Set Info'!$C$43*('Sample Set Info'!$E$43/100))</f>
        <v>#DIV/0!</v>
      </c>
      <c r="AR695" s="10" t="e">
        <f>((AR499*$B$7)/1000)/('Sample Set Info'!$C$44*('Sample Set Info'!$E$44/100))</f>
        <v>#DIV/0!</v>
      </c>
      <c r="AS695" s="10" t="e">
        <f>((AS499*$B$7)/1000)/('Sample Set Info'!$C$45*('Sample Set Info'!$E$45/100))</f>
        <v>#DIV/0!</v>
      </c>
      <c r="AT695" s="10" t="e">
        <f>((AT499*$B$7)/1000)/('Sample Set Info'!$C$46*('Sample Set Info'!$E$46/100))</f>
        <v>#DIV/0!</v>
      </c>
      <c r="AU695" s="10" t="e">
        <f>((AU499*$B$7)/1000)/('Sample Set Info'!$C$47*('Sample Set Info'!$E$47/100))</f>
        <v>#DIV/0!</v>
      </c>
      <c r="AV695" s="10" t="e">
        <f>((AV499*$B$7)/1000)/('Sample Set Info'!$C$48*('Sample Set Info'!$E$48/100))</f>
        <v>#DIV/0!</v>
      </c>
      <c r="AW695" s="10" t="e">
        <f>((AW499*$B$7)/1000)/('Sample Set Info'!$C$49*('Sample Set Info'!$E$49/100))</f>
        <v>#DIV/0!</v>
      </c>
      <c r="AX695" s="10" t="e">
        <f>((AX499*$B$7)/1000)/('Sample Set Info'!$C$50*('Sample Set Info'!$E$50/100))</f>
        <v>#DIV/0!</v>
      </c>
      <c r="AY695" s="10" t="e">
        <f>((AY499*$B$7)/1000)/('Sample Set Info'!$C$51*('Sample Set Info'!$E$51/100))</f>
        <v>#DIV/0!</v>
      </c>
      <c r="AZ695" s="10" t="e">
        <f>((AZ499*$B$7)/1000)/('Sample Set Info'!$C$52*('Sample Set Info'!$E$52/100))</f>
        <v>#DIV/0!</v>
      </c>
      <c r="BA695" s="10" t="e">
        <f>((BA499*$B$7)/1000)/('Sample Set Info'!$C$53*('Sample Set Info'!$E$53/100))</f>
        <v>#DIV/0!</v>
      </c>
      <c r="BB695" s="10" t="e">
        <f>((BB499*$B$7)/1000)/('Sample Set Info'!$C$54*('Sample Set Info'!$E$54/100))</f>
        <v>#DIV/0!</v>
      </c>
      <c r="BC695" s="10" t="e">
        <f>((BC499*$B$7)/1000)/('Sample Set Info'!$C$55*('Sample Set Info'!$E$55/100))</f>
        <v>#DIV/0!</v>
      </c>
      <c r="BD695" s="10" t="e">
        <f>((BD499*$B$7)/1000)/('Sample Set Info'!$C$56*('Sample Set Info'!$E$56/100))</f>
        <v>#DIV/0!</v>
      </c>
      <c r="BE695" s="10" t="e">
        <f>((BE499*$B$7)/1000)/('Sample Set Info'!$C$57*('Sample Set Info'!$E$57/100))</f>
        <v>#DIV/0!</v>
      </c>
      <c r="BF695" s="10" t="e">
        <f>((BF499*$B$7)/1000)/('Sample Set Info'!$C$58*('Sample Set Info'!$E$58/100))</f>
        <v>#DIV/0!</v>
      </c>
      <c r="BG695" s="10" t="e">
        <f>((BG499*$B$7)/1000)/('Sample Set Info'!$C$59*('Sample Set Info'!$E$59/100))</f>
        <v>#DIV/0!</v>
      </c>
      <c r="BH695" s="10" t="e">
        <f>((BH499*$B$7)/1000)/('Sample Set Info'!$C$60*('Sample Set Info'!$E$60/100))</f>
        <v>#DIV/0!</v>
      </c>
      <c r="BI695" s="10" t="e">
        <f>((BI499*$B$7)/1000)/('Sample Set Info'!$C$61*('Sample Set Info'!$E$61/100))</f>
        <v>#DIV/0!</v>
      </c>
      <c r="BJ695" s="10" t="e">
        <f>((BJ499*$B$7)/1000)/('Sample Set Info'!$C$62*('Sample Set Info'!$E$62/100))</f>
        <v>#DIV/0!</v>
      </c>
      <c r="BK695" s="10" t="e">
        <f>((BK499*$B$7)/1000)/('Sample Set Info'!$C$63*('Sample Set Info'!$E$63/100))</f>
        <v>#DIV/0!</v>
      </c>
      <c r="BL695" s="10" t="e">
        <f>((BL499*$B$7)/1000)/('Sample Set Info'!$C$64*('Sample Set Info'!$E$64/100))</f>
        <v>#DIV/0!</v>
      </c>
      <c r="BM695" s="10" t="e">
        <f>((BM499*$B$7)/1000)/('Sample Set Info'!$C$65*('Sample Set Info'!$E$65/100))</f>
        <v>#DIV/0!</v>
      </c>
      <c r="BN695" s="10" t="e">
        <f>((BN499*$B$7)/1000)/('Sample Set Info'!$C$66*('Sample Set Info'!$E$66/100))</f>
        <v>#DIV/0!</v>
      </c>
      <c r="BO695" s="10" t="e">
        <f>((BO499*$B$7)/1000)/('Sample Set Info'!$C$67*('Sample Set Info'!$E$67/100))</f>
        <v>#DIV/0!</v>
      </c>
      <c r="BP695" s="10" t="e">
        <f>((BP499*$B$7)/1000)/('Sample Set Info'!$C$68*('Sample Set Info'!$E$68/100))</f>
        <v>#DIV/0!</v>
      </c>
      <c r="BQ695" s="10" t="e">
        <f>((BQ499*$B$7)/1000)/('Sample Set Info'!$C$69*('Sample Set Info'!$E$69/100))</f>
        <v>#DIV/0!</v>
      </c>
      <c r="BR695" s="10" t="e">
        <f>((BR499*$B$7)/1000)/('Sample Set Info'!$C$70*('Sample Set Info'!$E$70/100))</f>
        <v>#DIV/0!</v>
      </c>
      <c r="BS695" s="10" t="e">
        <f>((BS499*$B$7)/1000)/('Sample Set Info'!$C$71*('Sample Set Info'!$E$71/100))</f>
        <v>#DIV/0!</v>
      </c>
      <c r="BT695" s="10" t="e">
        <f>((BT499*$B$7)/1000)/('Sample Set Info'!$C$72*('Sample Set Info'!$E$72/100))</f>
        <v>#DIV/0!</v>
      </c>
      <c r="BU695" s="10" t="e">
        <f>((BU499*$B$7)/1000)/('Sample Set Info'!$C$73*('Sample Set Info'!$E$73/100))</f>
        <v>#DIV/0!</v>
      </c>
      <c r="BV695" s="10" t="e">
        <f>((BV499*$B$7)/1000)/('Sample Set Info'!$C$74*('Sample Set Info'!$E$74/100))</f>
        <v>#DIV/0!</v>
      </c>
      <c r="BW695" s="10" t="e">
        <f>((BW499*$B$7)/1000)/('Sample Set Info'!$C$75*('Sample Set Info'!$E$75/100))</f>
        <v>#DIV/0!</v>
      </c>
      <c r="BX695" s="10" t="e">
        <f>((BX499*$B$7)/1000)/('Sample Set Info'!$C$76*('Sample Set Info'!$E$76/100))</f>
        <v>#DIV/0!</v>
      </c>
      <c r="BY695" s="10" t="e">
        <f>((BY499*$B$7)/1000)/('Sample Set Info'!$C$77*('Sample Set Info'!$E$77/100))</f>
        <v>#DIV/0!</v>
      </c>
      <c r="BZ695" s="10" t="e">
        <f>((BZ499*$B$7)/1000)/('Sample Set Info'!$C$78*('Sample Set Info'!$E$78/100))</f>
        <v>#DIV/0!</v>
      </c>
      <c r="CA695" s="10" t="e">
        <f>((CA499*$B$7)/1000)/('Sample Set Info'!$C$79*('Sample Set Info'!$E$79/100))</f>
        <v>#DIV/0!</v>
      </c>
      <c r="CB695" s="10" t="e">
        <f>((CB499*$B$7)/1000)/('Sample Set Info'!$C$80*('Sample Set Info'!$E$80/100))</f>
        <v>#DIV/0!</v>
      </c>
      <c r="CC695" s="10" t="e">
        <f>((CC499*$B$7)/1000)/('Sample Set Info'!$C$81*('Sample Set Info'!$E$81/100))</f>
        <v>#DIV/0!</v>
      </c>
      <c r="CD695" s="10" t="e">
        <f>((CD499*$B$7)/1000)/('Sample Set Info'!$C$82*('Sample Set Info'!$E$82/100))</f>
        <v>#DIV/0!</v>
      </c>
      <c r="CE695" s="10" t="e">
        <f>((CE499*$B$7)/1000)/('Sample Set Info'!$C$83*('Sample Set Info'!$E$83/100))</f>
        <v>#DIV/0!</v>
      </c>
      <c r="CF695" s="10" t="e">
        <f>((CF499*$B$7)/1000)/('Sample Set Info'!$C$84*('Sample Set Info'!$E$84/100))</f>
        <v>#DIV/0!</v>
      </c>
      <c r="CG695" s="10" t="e">
        <f>((CG499*$B$7)/1000)/('Sample Set Info'!$C$85*('Sample Set Info'!$E$85/100))</f>
        <v>#DIV/0!</v>
      </c>
      <c r="CH695" s="10" t="e">
        <f>((CH499*$B$7)/1000)/('Sample Set Info'!$C$86*('Sample Set Info'!$E$86/100))</f>
        <v>#DIV/0!</v>
      </c>
      <c r="CI695" s="10" t="e">
        <f>((CI499*$B$7)/1000)/('Sample Set Info'!$C$87*('Sample Set Info'!$E$87/100))</f>
        <v>#DIV/0!</v>
      </c>
      <c r="CJ695" s="10" t="e">
        <f>((CJ499*$B$7)/1000)/('Sample Set Info'!$C$88*('Sample Set Info'!$E$88/100))</f>
        <v>#DIV/0!</v>
      </c>
      <c r="CK695" s="10" t="e">
        <f>((CK499*$B$7)/1000)/('Sample Set Info'!$C$89*('Sample Set Info'!$E$89/100))</f>
        <v>#DIV/0!</v>
      </c>
      <c r="CL695" s="10" t="e">
        <f>((CL499*$B$7)/1000)/('Sample Set Info'!$C$90*('Sample Set Info'!$E$90/100))</f>
        <v>#DIV/0!</v>
      </c>
      <c r="CM695" s="10" t="e">
        <f>((CM499*$B$7)/1000)/('Sample Set Info'!$C$91*('Sample Set Info'!$E$91/100))</f>
        <v>#DIV/0!</v>
      </c>
      <c r="CN695" s="10" t="e">
        <f>((CN499*$B$7)/1000)/('Sample Set Info'!$C$92*('Sample Set Info'!$E$92/100))</f>
        <v>#DIV/0!</v>
      </c>
      <c r="CO695" s="10" t="e">
        <f>((CO499*$B$7)/1000)/('Sample Set Info'!$C$93*('Sample Set Info'!$E$93/100))</f>
        <v>#DIV/0!</v>
      </c>
      <c r="CP695" s="10" t="e">
        <f>((CP499*$B$7)/1000)/('Sample Set Info'!$C$94*('Sample Set Info'!$E$94/100))</f>
        <v>#DIV/0!</v>
      </c>
      <c r="CQ695" s="10" t="e">
        <f>((CQ499*$B$7)/1000)/('Sample Set Info'!$C$95*('Sample Set Info'!$E$95/100))</f>
        <v>#DIV/0!</v>
      </c>
      <c r="CR695" s="10" t="e">
        <f>((CR499*$B$7)/1000)/('Sample Set Info'!$C$96*('Sample Set Info'!$E$96/100))</f>
        <v>#DIV/0!</v>
      </c>
      <c r="CS695" s="10" t="e">
        <f>((CS499*$B$7)/1000)/('Sample Set Info'!$C$97*('Sample Set Info'!$E$97/100))</f>
        <v>#DIV/0!</v>
      </c>
      <c r="CT695" s="10" t="e">
        <f>((CT499*$B$7)/1000)/('Sample Set Info'!$C$98*('Sample Set Info'!$E$98/100))</f>
        <v>#DIV/0!</v>
      </c>
      <c r="CU695" s="10" t="e">
        <f>((CU499*$B$7)/1000)/('Sample Set Info'!$C$99*('Sample Set Info'!$E$99/100))</f>
        <v>#DIV/0!</v>
      </c>
      <c r="CV695" s="10" t="e">
        <f>((CV499*$B$7)/1000)/('Sample Set Info'!$C$100*('Sample Set Info'!$E$100/100))</f>
        <v>#DIV/0!</v>
      </c>
      <c r="CW695" s="10" t="e">
        <f>((CW499*$B$7)/1000)/('Sample Set Info'!$C$101*('Sample Set Info'!$E$101/100))</f>
        <v>#DIV/0!</v>
      </c>
      <c r="CX695" s="10" t="e">
        <f>((CX499*$B$7)/1000)/('Sample Set Info'!$C$102*('Sample Set Info'!$E$102/100))</f>
        <v>#DIV/0!</v>
      </c>
      <c r="CY695" s="10" t="e">
        <f>((CY499*$B$7)/1000)/('Sample Set Info'!$C$103*('Sample Set Info'!$E$103/100))</f>
        <v>#DIV/0!</v>
      </c>
      <c r="CZ695" s="10" t="e">
        <f>((CZ499*$B$7)/1000)/('Sample Set Info'!$C$104*('Sample Set Info'!$E$104/100))</f>
        <v>#DIV/0!</v>
      </c>
      <c r="DA695" s="10" t="e">
        <f>((DA499*$B$7)/1000)/('Sample Set Info'!$C$105*('Sample Set Info'!$E$105/100))</f>
        <v>#DIV/0!</v>
      </c>
      <c r="DB695" s="10" t="e">
        <f>((DB499*$B$7)/1000)/('Sample Set Info'!$C$106*('Sample Set Info'!$E$106/100))</f>
        <v>#DIV/0!</v>
      </c>
      <c r="DC695" s="10" t="e">
        <f>((DC499*$B$7)/1000)/('Sample Set Info'!$C$107*('Sample Set Info'!$E$107/100))</f>
        <v>#DIV/0!</v>
      </c>
      <c r="DD695" s="10" t="e">
        <f>((DD499*$B$7)/1000)/('Sample Set Info'!$C$108*('Sample Set Info'!$E$108/100))</f>
        <v>#DIV/0!</v>
      </c>
      <c r="DE695" s="10" t="e">
        <f>((DE499*$B$7)/1000)/('Sample Set Info'!$C$109*('Sample Set Info'!$E$109/100))</f>
        <v>#DIV/0!</v>
      </c>
      <c r="DF695" s="10" t="e">
        <f>((DF499*$B$7)/1000)/('Sample Set Info'!$C$110*('Sample Set Info'!$E$110/100))</f>
        <v>#DIV/0!</v>
      </c>
      <c r="DG695" s="10" t="e">
        <f>((DG499*$B$7)/1000)/('Sample Set Info'!$C$111*('Sample Set Info'!$E$111/100))</f>
        <v>#DIV/0!</v>
      </c>
      <c r="DH695" s="10" t="e">
        <f>((DH499*$B$7)/1000)/('Sample Set Info'!$C$112*('Sample Set Info'!$E$112/100))</f>
        <v>#DIV/0!</v>
      </c>
      <c r="DI695" s="10" t="e">
        <f>((DI499*$B$7)/1000)/('Sample Set Info'!$C$113*('Sample Set Info'!$E$113/100))</f>
        <v>#DIV/0!</v>
      </c>
      <c r="DJ695" s="10" t="e">
        <f>((DJ499*$B$7)/1000)/('Sample Set Info'!$C$114*('Sample Set Info'!$E$114/100))</f>
        <v>#DIV/0!</v>
      </c>
      <c r="DK695" s="10" t="e">
        <f>((DK499*$B$7)/1000)/('Sample Set Info'!$C$115*('Sample Set Info'!$E$115/100))</f>
        <v>#DIV/0!</v>
      </c>
      <c r="DL695" s="10" t="e">
        <f>((DL499*$B$7)/1000)/('Sample Set Info'!$C$116*('Sample Set Info'!$E$116/100))</f>
        <v>#DIV/0!</v>
      </c>
      <c r="DM695" s="10" t="e">
        <f>((DM499*$B$7)/1000)/('Sample Set Info'!$C$117*('Sample Set Info'!$E$117/100))</f>
        <v>#DIV/0!</v>
      </c>
      <c r="DN695" s="10" t="e">
        <f>((DN499*$B$7)/1000)/('Sample Set Info'!$C$118*('Sample Set Info'!$E$118/100))</f>
        <v>#DIV/0!</v>
      </c>
      <c r="DO695" s="10" t="e">
        <f>((DO499*$B$7)/1000)/('Sample Set Info'!$C$119*('Sample Set Info'!$E$119/100))</f>
        <v>#DIV/0!</v>
      </c>
      <c r="DP695" s="10" t="e">
        <f>((DP499*$B$7)/1000)/('Sample Set Info'!$C$120*('Sample Set Info'!$E$120/100))</f>
        <v>#DIV/0!</v>
      </c>
      <c r="DQ695" s="10" t="e">
        <f>((DQ499*$B$7)/1000)/('Sample Set Info'!$C$121*('Sample Set Info'!$E$121/100))</f>
        <v>#DIV/0!</v>
      </c>
      <c r="DR695" s="10" t="e">
        <f>((DR499*$B$7)/1000)/('Sample Set Info'!$C$122*('Sample Set Info'!$E$122/100))</f>
        <v>#DIV/0!</v>
      </c>
      <c r="DS695" s="10" t="e">
        <f>((DS499*$B$7)/1000)/('Sample Set Info'!$C$123*('Sample Set Info'!$E$123/100))</f>
        <v>#DIV/0!</v>
      </c>
      <c r="DT695" s="10" t="e">
        <f>((DT499*$B$7)/1000)/('Sample Set Info'!$C$124*('Sample Set Info'!$E$124/100))</f>
        <v>#DIV/0!</v>
      </c>
      <c r="DU695" s="10" t="e">
        <f>((DU499*$B$7)/1000)/('Sample Set Info'!$C$125*('Sample Set Info'!$E$125/100))</f>
        <v>#DIV/0!</v>
      </c>
      <c r="DV695" s="10" t="e">
        <f>((DV499*$B$7)/1000)/('Sample Set Info'!$C$126*('Sample Set Info'!$E$126/100))</f>
        <v>#DIV/0!</v>
      </c>
      <c r="DW695" s="10" t="e">
        <f>((DW499*$B$7)/1000)/('Sample Set Info'!$C$127*('Sample Set Info'!$E$127/100))</f>
        <v>#DIV/0!</v>
      </c>
      <c r="DX695" s="10" t="e">
        <f>((DX499*$B$7)/1000)/('Sample Set Info'!$C$128*('Sample Set Info'!$E$128/100))</f>
        <v>#DIV/0!</v>
      </c>
      <c r="DY695" s="10" t="e">
        <f>((DY499*$B$7)/1000)/('Sample Set Info'!$C$129*('Sample Set Info'!$E$129/100))</f>
        <v>#DIV/0!</v>
      </c>
      <c r="DZ695" s="10" t="e">
        <f>((DZ499*$B$7)/1000)/('Sample Set Info'!$C$130*('Sample Set Info'!$E$130/100))</f>
        <v>#DIV/0!</v>
      </c>
      <c r="EA695" s="10" t="e">
        <f>((EA499*$B$7)/1000)/('Sample Set Info'!$C$131*('Sample Set Info'!$E$131/100))</f>
        <v>#DIV/0!</v>
      </c>
      <c r="EB695" s="10" t="e">
        <f>((EB499*$B$7)/1000)/('Sample Set Info'!$C$131*('Sample Set Info'!$E$131/100))</f>
        <v>#DIV/0!</v>
      </c>
      <c r="EC695" s="10" t="e">
        <f>((EC499*$B$7)/1000)/('Sample Set Info'!$C$131*('Sample Set Info'!$E$131/100))</f>
        <v>#DIV/0!</v>
      </c>
      <c r="ED695" s="10" t="e">
        <f>((ED499*$B$7)/1000)/('Sample Set Info'!$C$131*('Sample Set Info'!$E$131/100))</f>
        <v>#DIV/0!</v>
      </c>
      <c r="EE695" s="10" t="e">
        <f>((EE499*$B$7)/1000)/('Sample Set Info'!$C$131*('Sample Set Info'!$E$131/100))</f>
        <v>#DIV/0!</v>
      </c>
      <c r="EF695" s="10" t="e">
        <f>((EF499*$B$7)/1000)/('Sample Set Info'!$C$131*('Sample Set Info'!$E$131/100))</f>
        <v>#DIV/0!</v>
      </c>
      <c r="EG695" s="10" t="e">
        <f>((EG499*$B$7)/1000)/('Sample Set Info'!$C$131*('Sample Set Info'!$E$131/100))</f>
        <v>#DIV/0!</v>
      </c>
      <c r="EH695" s="10" t="e">
        <f>((EH499*$B$7)/1000)/('Sample Set Info'!$C$131*('Sample Set Info'!$E$131/100))</f>
        <v>#DIV/0!</v>
      </c>
      <c r="EI695" s="10" t="e">
        <f>((EI499*$B$7)/1000)/('Sample Set Info'!$C$131*('Sample Set Info'!$E$131/100))</f>
        <v>#DIV/0!</v>
      </c>
      <c r="EJ695" s="10" t="e">
        <f>((EJ499*$B$7)/1000)/('Sample Set Info'!$C$131*('Sample Set Info'!$E$131/100))</f>
        <v>#DIV/0!</v>
      </c>
      <c r="EK695" s="10" t="e">
        <f>((EK499*$B$7)/1000)/('Sample Set Info'!$C$131*('Sample Set Info'!$E$131/100))</f>
        <v>#DIV/0!</v>
      </c>
      <c r="EL695" s="10" t="e">
        <f>((EL499*$B$7)/1000)/('Sample Set Info'!$C$131*('Sample Set Info'!$E$131/100))</f>
        <v>#DIV/0!</v>
      </c>
      <c r="EM695" s="10" t="e">
        <f>((EM499*$B$7)/1000)/('Sample Set Info'!$C$131*('Sample Set Info'!$E$131/100))</f>
        <v>#DIV/0!</v>
      </c>
      <c r="EN695" s="10" t="e">
        <f>((EN499*$B$7)/1000)/('Sample Set Info'!$C$131*('Sample Set Info'!$E$131/100))</f>
        <v>#DIV/0!</v>
      </c>
      <c r="EO695" s="10" t="e">
        <f>((EO499*$B$7)/1000)/('Sample Set Info'!$C$131*('Sample Set Info'!$E$131/100))</f>
        <v>#DIV/0!</v>
      </c>
      <c r="EP695" s="10" t="e">
        <f>((EP499*$B$7)/1000)/('Sample Set Info'!$C$131*('Sample Set Info'!$E$131/100))</f>
        <v>#DIV/0!</v>
      </c>
      <c r="EQ695" s="10" t="e">
        <f>((EQ499*$B$7)/1000)/('Sample Set Info'!$C$131*('Sample Set Info'!$E$131/100))</f>
        <v>#DIV/0!</v>
      </c>
      <c r="ER695" s="10" t="e">
        <f>((ER499*$B$7)/1000)/('Sample Set Info'!$C$131*('Sample Set Info'!$E$131/100))</f>
        <v>#DIV/0!</v>
      </c>
      <c r="ES695" s="10" t="e">
        <f>((ES499*$B$7)/1000)/('Sample Set Info'!$C$131*('Sample Set Info'!$E$131/100))</f>
        <v>#DIV/0!</v>
      </c>
      <c r="ET695" s="10" t="e">
        <f>((ET499*$B$7)/1000)/('Sample Set Info'!$C$131*('Sample Set Info'!$E$131/100))</f>
        <v>#DIV/0!</v>
      </c>
      <c r="EU695" s="10" t="e">
        <f>((EU499*$B$7)/1000)/('Sample Set Info'!$C$131*('Sample Set Info'!$E$131/100))</f>
        <v>#DIV/0!</v>
      </c>
      <c r="EV695" s="10" t="e">
        <f>((EV499*$B$7)/1000)/('Sample Set Info'!$C$131*('Sample Set Info'!$E$131/100))</f>
        <v>#DIV/0!</v>
      </c>
      <c r="EW695" s="10" t="e">
        <f>((EW499*$B$7)/1000)/('Sample Set Info'!$C$131*('Sample Set Info'!$E$131/100))</f>
        <v>#DIV/0!</v>
      </c>
      <c r="EX695" s="10" t="e">
        <f>((EX499*$B$7)/1000)/('Sample Set Info'!$C$131*('Sample Set Info'!$E$131/100))</f>
        <v>#DIV/0!</v>
      </c>
      <c r="EY695" s="10" t="e">
        <f>((EY499*$B$7)/1000)/('Sample Set Info'!$C$131*('Sample Set Info'!$E$131/100))</f>
        <v>#DIV/0!</v>
      </c>
      <c r="EZ695" s="10" t="e">
        <f>((EZ499*$B$7)/1000)/('Sample Set Info'!$C$131*('Sample Set Info'!$E$131/100))</f>
        <v>#DIV/0!</v>
      </c>
      <c r="FA695" s="10" t="e">
        <f>((FA499*$B$7)/1000)/('Sample Set Info'!$C$131*('Sample Set Info'!$E$131/100))</f>
        <v>#DIV/0!</v>
      </c>
      <c r="FB695" s="10" t="e">
        <f>((FB499*$B$7)/1000)/('Sample Set Info'!$C$131*('Sample Set Info'!$E$131/100))</f>
        <v>#DIV/0!</v>
      </c>
      <c r="FC695" s="10" t="e">
        <f>((FC499*$B$7)/1000)/('Sample Set Info'!$C$131*('Sample Set Info'!$E$131/100))</f>
        <v>#DIV/0!</v>
      </c>
      <c r="FD695" s="10" t="e">
        <f>((FD499*$B$7)/1000)/('Sample Set Info'!$C$131*('Sample Set Info'!$E$131/100))</f>
        <v>#DIV/0!</v>
      </c>
      <c r="FE695" s="10" t="e">
        <f>((FE499*$B$7)/1000)/('Sample Set Info'!$C$131*('Sample Set Info'!$E$131/100))</f>
        <v>#DIV/0!</v>
      </c>
      <c r="FF695" s="10" t="e">
        <f>((FF499*$B$7)/1000)/('Sample Set Info'!$C$131*('Sample Set Info'!$E$131/100))</f>
        <v>#DIV/0!</v>
      </c>
      <c r="FG695" s="10" t="e">
        <f>((FG499*$B$7)/1000)/('Sample Set Info'!$C$131*('Sample Set Info'!$E$131/100))</f>
        <v>#DIV/0!</v>
      </c>
      <c r="FH695" s="10" t="e">
        <f>((FH499*$B$7)/1000)/('Sample Set Info'!$C$131*('Sample Set Info'!$E$131/100))</f>
        <v>#DIV/0!</v>
      </c>
      <c r="FI695" s="10" t="e">
        <f>((FI499*$B$7)/1000)/('Sample Set Info'!$C$131*('Sample Set Info'!$E$131/100))</f>
        <v>#DIV/0!</v>
      </c>
      <c r="FJ695" s="10" t="e">
        <f>((FJ499*$B$7)/1000)/('Sample Set Info'!$C$131*('Sample Set Info'!$E$131/100))</f>
        <v>#DIV/0!</v>
      </c>
      <c r="FK695" s="10" t="e">
        <f>((FK499*$B$7)/1000)/('Sample Set Info'!$C$131*('Sample Set Info'!$E$131/100))</f>
        <v>#DIV/0!</v>
      </c>
      <c r="FL695" s="10" t="e">
        <f>((FL499*$B$7)/1000)/('Sample Set Info'!$C$131*('Sample Set Info'!$E$131/100))</f>
        <v>#DIV/0!</v>
      </c>
      <c r="FM695" s="10" t="e">
        <f>((FM499*$B$7)/1000)/('Sample Set Info'!$C$131*('Sample Set Info'!$E$131/100))</f>
        <v>#DIV/0!</v>
      </c>
      <c r="FN695" s="10" t="e">
        <f>((FN499*$B$7)/1000)/('Sample Set Info'!$C$131*('Sample Set Info'!$E$131/100))</f>
        <v>#DIV/0!</v>
      </c>
      <c r="FO695" s="10" t="e">
        <f>((FO499*$B$7)/1000)/('Sample Set Info'!$C$131*('Sample Set Info'!$E$131/100))</f>
        <v>#DIV/0!</v>
      </c>
      <c r="FP695" s="10" t="e">
        <f>((FP499*$B$7)/1000)/('Sample Set Info'!$C$131*('Sample Set Info'!$E$131/100))</f>
        <v>#DIV/0!</v>
      </c>
      <c r="FQ695" s="10" t="e">
        <f>((FQ499*$B$7)/1000)/('Sample Set Info'!$C$131*('Sample Set Info'!$E$131/100))</f>
        <v>#DIV/0!</v>
      </c>
      <c r="FR695" s="10" t="e">
        <f>((FR499*$B$7)/1000)/('Sample Set Info'!$C$131*('Sample Set Info'!$E$131/100))</f>
        <v>#DIV/0!</v>
      </c>
      <c r="FS695" s="10" t="e">
        <f>((FS499*$B$7)/1000)/('Sample Set Info'!$C$131*('Sample Set Info'!$E$131/100))</f>
        <v>#DIV/0!</v>
      </c>
      <c r="FT695" s="10" t="e">
        <f>((FT499*$B$7)/1000)/('Sample Set Info'!$C$131*('Sample Set Info'!$E$131/100))</f>
        <v>#DIV/0!</v>
      </c>
      <c r="FU695" s="10" t="e">
        <f>((FU499*$B$7)/1000)/('Sample Set Info'!$C$131*('Sample Set Info'!$E$131/100))</f>
        <v>#DIV/0!</v>
      </c>
      <c r="FV695" s="10" t="e">
        <f>((FV499*$B$7)/1000)/('Sample Set Info'!$C$131*('Sample Set Info'!$E$131/100))</f>
        <v>#DIV/0!</v>
      </c>
      <c r="FW695" s="10" t="e">
        <f>((FW499*$B$7)/1000)/('Sample Set Info'!$C$131*('Sample Set Info'!$E$131/100))</f>
        <v>#DIV/0!</v>
      </c>
      <c r="FX695" s="10" t="e">
        <f>((FX499*$B$7)/1000)/('Sample Set Info'!$C$131*('Sample Set Info'!$E$131/100))</f>
        <v>#DIV/0!</v>
      </c>
      <c r="FY695" s="10" t="e">
        <f>((FY499*$B$7)/1000)/('Sample Set Info'!$C$131*('Sample Set Info'!$E$131/100))</f>
        <v>#DIV/0!</v>
      </c>
    </row>
    <row r="696" spans="1:181" s="10" customFormat="1">
      <c r="A696" s="10" t="str">
        <f t="shared" si="856"/>
        <v>2-Br-DBT</v>
      </c>
      <c r="D696" s="10" t="s">
        <v>404</v>
      </c>
      <c r="E696" s="10" t="s">
        <v>404</v>
      </c>
      <c r="F696" s="10" t="s">
        <v>404</v>
      </c>
      <c r="G696" s="10" t="s">
        <v>404</v>
      </c>
      <c r="J696" s="10" t="s">
        <v>404</v>
      </c>
      <c r="K696" s="10" t="s">
        <v>404</v>
      </c>
      <c r="L696" s="10" t="s">
        <v>404</v>
      </c>
      <c r="M696" s="10" t="s">
        <v>404</v>
      </c>
      <c r="P696" s="10" t="s">
        <v>404</v>
      </c>
      <c r="Q696" s="10" t="s">
        <v>404</v>
      </c>
      <c r="R696" s="10" t="s">
        <v>404</v>
      </c>
      <c r="S696" s="10" t="s">
        <v>404</v>
      </c>
      <c r="V696" s="10" t="s">
        <v>404</v>
      </c>
      <c r="W696" s="10" t="s">
        <v>404</v>
      </c>
      <c r="X696" s="10" t="s">
        <v>404</v>
      </c>
      <c r="Y696" s="10" t="s">
        <v>404</v>
      </c>
      <c r="AA696" s="10" t="s">
        <v>404</v>
      </c>
      <c r="AB696" s="10" t="s">
        <v>404</v>
      </c>
      <c r="AC696" s="10" t="s">
        <v>404</v>
      </c>
      <c r="AD696" s="10" t="s">
        <v>404</v>
      </c>
      <c r="AF696" s="10" t="e">
        <f>((AF500*$B$7)/1000)/('Sample Set Info'!$C$32*('Sample Set Info'!$E$32/100))</f>
        <v>#VALUE!</v>
      </c>
      <c r="AG696" s="10" t="e">
        <f>((AG500*$B$7)/1000)/('Sample Set Info'!$C$33*('Sample Set Info'!$E$33/100))</f>
        <v>#VALUE!</v>
      </c>
      <c r="AH696" s="10" t="e">
        <f>((AH500*$B$7)/1000)/('Sample Set Info'!$C$34*('Sample Set Info'!$E$34/100))</f>
        <v>#VALUE!</v>
      </c>
      <c r="AI696" s="10" t="e">
        <f>((AI500*$B$7)/1000)/('Sample Set Info'!$C$35*('Sample Set Info'!$E$35/100))</f>
        <v>#VALUE!</v>
      </c>
      <c r="AJ696" s="10" t="e">
        <f>((AJ500*$B$7)/1000)/('Sample Set Info'!$C$36*('Sample Set Info'!$E$36/100))</f>
        <v>#VALUE!</v>
      </c>
      <c r="AK696" s="10" t="e">
        <f>((AK500*$B$7)/1000)/('Sample Set Info'!$C$37*('Sample Set Info'!$E$37/100))</f>
        <v>#VALUE!</v>
      </c>
      <c r="AL696" s="10" t="e">
        <f>((AL500*$B$7)/1000)/('Sample Set Info'!$C$38*('Sample Set Info'!$E$38/100))</f>
        <v>#VALUE!</v>
      </c>
      <c r="AM696" s="10" t="e">
        <f>((AM500*$B$7)/1000)/('Sample Set Info'!$C$39*('Sample Set Info'!$E$39/100))</f>
        <v>#VALUE!</v>
      </c>
      <c r="AN696" s="10" t="e">
        <f>((AN500*$B$7)/1000)/('Sample Set Info'!$C$40*('Sample Set Info'!$E$40/100))</f>
        <v>#VALUE!</v>
      </c>
      <c r="AO696" s="10" t="e">
        <f>((AO500*$B$7)/1000)/('Sample Set Info'!$C$41*('Sample Set Info'!$E$41/100))</f>
        <v>#VALUE!</v>
      </c>
      <c r="AP696" s="10" t="e">
        <f>((AP500*$B$7)/1000)/('Sample Set Info'!$C$42*('Sample Set Info'!$E$42/100))</f>
        <v>#VALUE!</v>
      </c>
      <c r="AQ696" s="10" t="e">
        <f>((AQ500*$B$7)/1000)/('Sample Set Info'!$C$43*('Sample Set Info'!$E$43/100))</f>
        <v>#VALUE!</v>
      </c>
      <c r="AR696" s="10" t="e">
        <f>((AR500*$B$7)/1000)/('Sample Set Info'!$C$44*('Sample Set Info'!$E$44/100))</f>
        <v>#VALUE!</v>
      </c>
      <c r="AS696" s="10" t="e">
        <f>((AS500*$B$7)/1000)/('Sample Set Info'!$C$45*('Sample Set Info'!$E$45/100))</f>
        <v>#VALUE!</v>
      </c>
      <c r="AT696" s="10" t="e">
        <f>((AT500*$B$7)/1000)/('Sample Set Info'!$C$46*('Sample Set Info'!$E$46/100))</f>
        <v>#VALUE!</v>
      </c>
      <c r="AU696" s="10" t="e">
        <f>((AU500*$B$7)/1000)/('Sample Set Info'!$C$47*('Sample Set Info'!$E$47/100))</f>
        <v>#VALUE!</v>
      </c>
      <c r="AV696" s="10" t="e">
        <f>((AV500*$B$7)/1000)/('Sample Set Info'!$C$48*('Sample Set Info'!$E$48/100))</f>
        <v>#VALUE!</v>
      </c>
      <c r="AW696" s="10" t="e">
        <f>((AW500*$B$7)/1000)/('Sample Set Info'!$C$49*('Sample Set Info'!$E$49/100))</f>
        <v>#VALUE!</v>
      </c>
      <c r="AX696" s="10" t="e">
        <f>((AX500*$B$7)/1000)/('Sample Set Info'!$C$50*('Sample Set Info'!$E$50/100))</f>
        <v>#VALUE!</v>
      </c>
      <c r="AY696" s="10" t="e">
        <f>((AY500*$B$7)/1000)/('Sample Set Info'!$C$51*('Sample Set Info'!$E$51/100))</f>
        <v>#VALUE!</v>
      </c>
      <c r="AZ696" s="10" t="e">
        <f>((AZ500*$B$7)/1000)/('Sample Set Info'!$C$52*('Sample Set Info'!$E$52/100))</f>
        <v>#VALUE!</v>
      </c>
      <c r="BA696" s="10" t="e">
        <f>((BA500*$B$7)/1000)/('Sample Set Info'!$C$53*('Sample Set Info'!$E$53/100))</f>
        <v>#VALUE!</v>
      </c>
      <c r="BB696" s="10" t="e">
        <f>((BB500*$B$7)/1000)/('Sample Set Info'!$C$54*('Sample Set Info'!$E$54/100))</f>
        <v>#VALUE!</v>
      </c>
      <c r="BC696" s="10" t="e">
        <f>((BC500*$B$7)/1000)/('Sample Set Info'!$C$55*('Sample Set Info'!$E$55/100))</f>
        <v>#VALUE!</v>
      </c>
      <c r="BD696" s="10" t="e">
        <f>((BD500*$B$7)/1000)/('Sample Set Info'!$C$56*('Sample Set Info'!$E$56/100))</f>
        <v>#VALUE!</v>
      </c>
      <c r="BE696" s="10" t="e">
        <f>((BE500*$B$7)/1000)/('Sample Set Info'!$C$57*('Sample Set Info'!$E$57/100))</f>
        <v>#VALUE!</v>
      </c>
      <c r="BF696" s="10" t="e">
        <f>((BF500*$B$7)/1000)/('Sample Set Info'!$C$58*('Sample Set Info'!$E$58/100))</f>
        <v>#VALUE!</v>
      </c>
      <c r="BG696" s="10" t="e">
        <f>((BG500*$B$7)/1000)/('Sample Set Info'!$C$59*('Sample Set Info'!$E$59/100))</f>
        <v>#VALUE!</v>
      </c>
      <c r="BH696" s="10" t="e">
        <f>((BH500*$B$7)/1000)/('Sample Set Info'!$C$60*('Sample Set Info'!$E$60/100))</f>
        <v>#VALUE!</v>
      </c>
      <c r="BI696" s="10" t="e">
        <f>((BI500*$B$7)/1000)/('Sample Set Info'!$C$61*('Sample Set Info'!$E$61/100))</f>
        <v>#VALUE!</v>
      </c>
      <c r="BJ696" s="10" t="e">
        <f>((BJ500*$B$7)/1000)/('Sample Set Info'!$C$62*('Sample Set Info'!$E$62/100))</f>
        <v>#VALUE!</v>
      </c>
      <c r="BK696" s="10" t="e">
        <f>((BK500*$B$7)/1000)/('Sample Set Info'!$C$63*('Sample Set Info'!$E$63/100))</f>
        <v>#VALUE!</v>
      </c>
      <c r="BL696" s="10" t="e">
        <f>((BL500*$B$7)/1000)/('Sample Set Info'!$C$64*('Sample Set Info'!$E$64/100))</f>
        <v>#VALUE!</v>
      </c>
      <c r="BM696" s="10" t="e">
        <f>((BM500*$B$7)/1000)/('Sample Set Info'!$C$65*('Sample Set Info'!$E$65/100))</f>
        <v>#VALUE!</v>
      </c>
      <c r="BN696" s="10" t="e">
        <f>((BN500*$B$7)/1000)/('Sample Set Info'!$C$66*('Sample Set Info'!$E$66/100))</f>
        <v>#VALUE!</v>
      </c>
      <c r="BO696" s="10" t="e">
        <f>((BO500*$B$7)/1000)/('Sample Set Info'!$C$67*('Sample Set Info'!$E$67/100))</f>
        <v>#VALUE!</v>
      </c>
      <c r="BP696" s="10" t="e">
        <f>((BP500*$B$7)/1000)/('Sample Set Info'!$C$68*('Sample Set Info'!$E$68/100))</f>
        <v>#VALUE!</v>
      </c>
      <c r="BQ696" s="10" t="e">
        <f>((BQ500*$B$7)/1000)/('Sample Set Info'!$C$69*('Sample Set Info'!$E$69/100))</f>
        <v>#VALUE!</v>
      </c>
      <c r="BR696" s="10" t="e">
        <f>((BR500*$B$7)/1000)/('Sample Set Info'!$C$70*('Sample Set Info'!$E$70/100))</f>
        <v>#VALUE!</v>
      </c>
      <c r="BS696" s="10" t="e">
        <f>((BS500*$B$7)/1000)/('Sample Set Info'!$C$71*('Sample Set Info'!$E$71/100))</f>
        <v>#VALUE!</v>
      </c>
      <c r="BT696" s="10" t="e">
        <f>((BT500*$B$7)/1000)/('Sample Set Info'!$C$72*('Sample Set Info'!$E$72/100))</f>
        <v>#VALUE!</v>
      </c>
      <c r="BU696" s="10" t="e">
        <f>((BU500*$B$7)/1000)/('Sample Set Info'!$C$73*('Sample Set Info'!$E$73/100))</f>
        <v>#VALUE!</v>
      </c>
      <c r="BV696" s="10" t="e">
        <f>((BV500*$B$7)/1000)/('Sample Set Info'!$C$74*('Sample Set Info'!$E$74/100))</f>
        <v>#VALUE!</v>
      </c>
      <c r="BW696" s="10" t="e">
        <f>((BW500*$B$7)/1000)/('Sample Set Info'!$C$75*('Sample Set Info'!$E$75/100))</f>
        <v>#VALUE!</v>
      </c>
      <c r="BX696" s="10" t="e">
        <f>((BX500*$B$7)/1000)/('Sample Set Info'!$C$76*('Sample Set Info'!$E$76/100))</f>
        <v>#VALUE!</v>
      </c>
      <c r="BY696" s="10" t="e">
        <f>((BY500*$B$7)/1000)/('Sample Set Info'!$C$77*('Sample Set Info'!$E$77/100))</f>
        <v>#VALUE!</v>
      </c>
      <c r="BZ696" s="10" t="e">
        <f>((BZ500*$B$7)/1000)/('Sample Set Info'!$C$78*('Sample Set Info'!$E$78/100))</f>
        <v>#VALUE!</v>
      </c>
      <c r="CA696" s="10" t="e">
        <f>((CA500*$B$7)/1000)/('Sample Set Info'!$C$79*('Sample Set Info'!$E$79/100))</f>
        <v>#VALUE!</v>
      </c>
      <c r="CB696" s="10" t="e">
        <f>((CB500*$B$7)/1000)/('Sample Set Info'!$C$80*('Sample Set Info'!$E$80/100))</f>
        <v>#VALUE!</v>
      </c>
      <c r="CC696" s="10" t="e">
        <f>((CC500*$B$7)/1000)/('Sample Set Info'!$C$81*('Sample Set Info'!$E$81/100))</f>
        <v>#VALUE!</v>
      </c>
      <c r="CD696" s="10" t="e">
        <f>((CD500*$B$7)/1000)/('Sample Set Info'!$C$82*('Sample Set Info'!$E$82/100))</f>
        <v>#VALUE!</v>
      </c>
      <c r="CE696" s="10" t="e">
        <f>((CE500*$B$7)/1000)/('Sample Set Info'!$C$83*('Sample Set Info'!$E$83/100))</f>
        <v>#DIV/0!</v>
      </c>
      <c r="CF696" s="10" t="e">
        <f>((CF500*$B$7)/1000)/('Sample Set Info'!$C$84*('Sample Set Info'!$E$84/100))</f>
        <v>#DIV/0!</v>
      </c>
      <c r="CG696" s="10" t="e">
        <f>((CG500*$B$7)/1000)/('Sample Set Info'!$C$85*('Sample Set Info'!$E$85/100))</f>
        <v>#DIV/0!</v>
      </c>
      <c r="CH696" s="10" t="e">
        <f>((CH500*$B$7)/1000)/('Sample Set Info'!$C$86*('Sample Set Info'!$E$86/100))</f>
        <v>#DIV/0!</v>
      </c>
      <c r="CI696" s="10" t="e">
        <f>((CI500*$B$7)/1000)/('Sample Set Info'!$C$87*('Sample Set Info'!$E$87/100))</f>
        <v>#DIV/0!</v>
      </c>
      <c r="CJ696" s="10" t="e">
        <f>((CJ500*$B$7)/1000)/('Sample Set Info'!$C$88*('Sample Set Info'!$E$88/100))</f>
        <v>#DIV/0!</v>
      </c>
      <c r="CK696" s="10" t="e">
        <f>((CK500*$B$7)/1000)/('Sample Set Info'!$C$89*('Sample Set Info'!$E$89/100))</f>
        <v>#DIV/0!</v>
      </c>
      <c r="CL696" s="10" t="e">
        <f>((CL500*$B$7)/1000)/('Sample Set Info'!$C$90*('Sample Set Info'!$E$90/100))</f>
        <v>#DIV/0!</v>
      </c>
      <c r="CM696" s="10" t="e">
        <f>((CM500*$B$7)/1000)/('Sample Set Info'!$C$91*('Sample Set Info'!$E$91/100))</f>
        <v>#DIV/0!</v>
      </c>
      <c r="CN696" s="10" t="e">
        <f>((CN500*$B$7)/1000)/('Sample Set Info'!$C$92*('Sample Set Info'!$E$92/100))</f>
        <v>#DIV/0!</v>
      </c>
      <c r="CO696" s="10" t="e">
        <f>((CO500*$B$7)/1000)/('Sample Set Info'!$C$93*('Sample Set Info'!$E$93/100))</f>
        <v>#DIV/0!</v>
      </c>
      <c r="CP696" s="10" t="e">
        <f>((CP500*$B$7)/1000)/('Sample Set Info'!$C$94*('Sample Set Info'!$E$94/100))</f>
        <v>#DIV/0!</v>
      </c>
      <c r="CQ696" s="10" t="e">
        <f>((CQ500*$B$7)/1000)/('Sample Set Info'!$C$95*('Sample Set Info'!$E$95/100))</f>
        <v>#DIV/0!</v>
      </c>
      <c r="CR696" s="10" t="e">
        <f>((CR500*$B$7)/1000)/('Sample Set Info'!$C$96*('Sample Set Info'!$E$96/100))</f>
        <v>#DIV/0!</v>
      </c>
      <c r="CS696" s="10" t="e">
        <f>((CS500*$B$7)/1000)/('Sample Set Info'!$C$97*('Sample Set Info'!$E$97/100))</f>
        <v>#DIV/0!</v>
      </c>
      <c r="CT696" s="10" t="e">
        <f>((CT500*$B$7)/1000)/('Sample Set Info'!$C$98*('Sample Set Info'!$E$98/100))</f>
        <v>#DIV/0!</v>
      </c>
      <c r="CU696" s="10" t="e">
        <f>((CU500*$B$7)/1000)/('Sample Set Info'!$C$99*('Sample Set Info'!$E$99/100))</f>
        <v>#DIV/0!</v>
      </c>
      <c r="CV696" s="10" t="e">
        <f>((CV500*$B$7)/1000)/('Sample Set Info'!$C$100*('Sample Set Info'!$E$100/100))</f>
        <v>#DIV/0!</v>
      </c>
      <c r="CW696" s="10" t="e">
        <f>((CW500*$B$7)/1000)/('Sample Set Info'!$C$101*('Sample Set Info'!$E$101/100))</f>
        <v>#DIV/0!</v>
      </c>
      <c r="CX696" s="10" t="e">
        <f>((CX500*$B$7)/1000)/('Sample Set Info'!$C$102*('Sample Set Info'!$E$102/100))</f>
        <v>#DIV/0!</v>
      </c>
      <c r="CY696" s="10" t="e">
        <f>((CY500*$B$7)/1000)/('Sample Set Info'!$C$103*('Sample Set Info'!$E$103/100))</f>
        <v>#DIV/0!</v>
      </c>
      <c r="CZ696" s="10" t="e">
        <f>((CZ500*$B$7)/1000)/('Sample Set Info'!$C$104*('Sample Set Info'!$E$104/100))</f>
        <v>#DIV/0!</v>
      </c>
      <c r="DA696" s="10" t="e">
        <f>((DA500*$B$7)/1000)/('Sample Set Info'!$C$105*('Sample Set Info'!$E$105/100))</f>
        <v>#DIV/0!</v>
      </c>
      <c r="DB696" s="10" t="e">
        <f>((DB500*$B$7)/1000)/('Sample Set Info'!$C$106*('Sample Set Info'!$E$106/100))</f>
        <v>#DIV/0!</v>
      </c>
      <c r="DC696" s="10" t="e">
        <f>((DC500*$B$7)/1000)/('Sample Set Info'!$C$107*('Sample Set Info'!$E$107/100))</f>
        <v>#DIV/0!</v>
      </c>
      <c r="DD696" s="10" t="e">
        <f>((DD500*$B$7)/1000)/('Sample Set Info'!$C$108*('Sample Set Info'!$E$108/100))</f>
        <v>#DIV/0!</v>
      </c>
      <c r="DE696" s="10" t="e">
        <f>((DE500*$B$7)/1000)/('Sample Set Info'!$C$109*('Sample Set Info'!$E$109/100))</f>
        <v>#DIV/0!</v>
      </c>
      <c r="DF696" s="10" t="e">
        <f>((DF500*$B$7)/1000)/('Sample Set Info'!$C$110*('Sample Set Info'!$E$110/100))</f>
        <v>#DIV/0!</v>
      </c>
      <c r="DG696" s="10" t="e">
        <f>((DG500*$B$7)/1000)/('Sample Set Info'!$C$111*('Sample Set Info'!$E$111/100))</f>
        <v>#DIV/0!</v>
      </c>
      <c r="DH696" s="10" t="e">
        <f>((DH500*$B$7)/1000)/('Sample Set Info'!$C$112*('Sample Set Info'!$E$112/100))</f>
        <v>#DIV/0!</v>
      </c>
      <c r="DI696" s="10" t="e">
        <f>((DI500*$B$7)/1000)/('Sample Set Info'!$C$113*('Sample Set Info'!$E$113/100))</f>
        <v>#DIV/0!</v>
      </c>
      <c r="DJ696" s="10" t="e">
        <f>((DJ500*$B$7)/1000)/('Sample Set Info'!$C$114*('Sample Set Info'!$E$114/100))</f>
        <v>#DIV/0!</v>
      </c>
      <c r="DK696" s="10" t="e">
        <f>((DK500*$B$7)/1000)/('Sample Set Info'!$C$115*('Sample Set Info'!$E$115/100))</f>
        <v>#DIV/0!</v>
      </c>
      <c r="DL696" s="10" t="e">
        <f>((DL500*$B$7)/1000)/('Sample Set Info'!$C$116*('Sample Set Info'!$E$116/100))</f>
        <v>#DIV/0!</v>
      </c>
      <c r="DM696" s="10" t="e">
        <f>((DM500*$B$7)/1000)/('Sample Set Info'!$C$117*('Sample Set Info'!$E$117/100))</f>
        <v>#DIV/0!</v>
      </c>
      <c r="DN696" s="10" t="e">
        <f>((DN500*$B$7)/1000)/('Sample Set Info'!$C$118*('Sample Set Info'!$E$118/100))</f>
        <v>#DIV/0!</v>
      </c>
      <c r="DO696" s="10" t="e">
        <f>((DO500*$B$7)/1000)/('Sample Set Info'!$C$119*('Sample Set Info'!$E$119/100))</f>
        <v>#DIV/0!</v>
      </c>
      <c r="DP696" s="10" t="e">
        <f>((DP500*$B$7)/1000)/('Sample Set Info'!$C$120*('Sample Set Info'!$E$120/100))</f>
        <v>#DIV/0!</v>
      </c>
      <c r="DQ696" s="10" t="e">
        <f>((DQ500*$B$7)/1000)/('Sample Set Info'!$C$121*('Sample Set Info'!$E$121/100))</f>
        <v>#DIV/0!</v>
      </c>
      <c r="DR696" s="10" t="e">
        <f>((DR500*$B$7)/1000)/('Sample Set Info'!$C$122*('Sample Set Info'!$E$122/100))</f>
        <v>#DIV/0!</v>
      </c>
      <c r="DS696" s="10" t="e">
        <f>((DS500*$B$7)/1000)/('Sample Set Info'!$C$123*('Sample Set Info'!$E$123/100))</f>
        <v>#DIV/0!</v>
      </c>
      <c r="DT696" s="10" t="e">
        <f>((DT500*$B$7)/1000)/('Sample Set Info'!$C$124*('Sample Set Info'!$E$124/100))</f>
        <v>#DIV/0!</v>
      </c>
      <c r="DU696" s="10" t="e">
        <f>((DU500*$B$7)/1000)/('Sample Set Info'!$C$125*('Sample Set Info'!$E$125/100))</f>
        <v>#DIV/0!</v>
      </c>
      <c r="DV696" s="10" t="e">
        <f>((DV500*$B$7)/1000)/('Sample Set Info'!$C$126*('Sample Set Info'!$E$126/100))</f>
        <v>#DIV/0!</v>
      </c>
      <c r="DW696" s="10" t="e">
        <f>((DW500*$B$7)/1000)/('Sample Set Info'!$C$127*('Sample Set Info'!$E$127/100))</f>
        <v>#DIV/0!</v>
      </c>
      <c r="DX696" s="10" t="e">
        <f>((DX500*$B$7)/1000)/('Sample Set Info'!$C$128*('Sample Set Info'!$E$128/100))</f>
        <v>#DIV/0!</v>
      </c>
      <c r="DY696" s="10" t="e">
        <f>((DY500*$B$7)/1000)/('Sample Set Info'!$C$129*('Sample Set Info'!$E$129/100))</f>
        <v>#DIV/0!</v>
      </c>
      <c r="DZ696" s="10" t="e">
        <f>((DZ500*$B$7)/1000)/('Sample Set Info'!$C$130*('Sample Set Info'!$E$130/100))</f>
        <v>#DIV/0!</v>
      </c>
      <c r="EA696" s="10" t="e">
        <f>((EA500*$B$7)/1000)/('Sample Set Info'!$C$131*('Sample Set Info'!$E$131/100))</f>
        <v>#DIV/0!</v>
      </c>
      <c r="EB696" s="10" t="e">
        <f>((EB500*$B$7)/1000)/('Sample Set Info'!$C$131*('Sample Set Info'!$E$131/100))</f>
        <v>#DIV/0!</v>
      </c>
      <c r="EC696" s="10" t="e">
        <f>((EC500*$B$7)/1000)/('Sample Set Info'!$C$131*('Sample Set Info'!$E$131/100))</f>
        <v>#DIV/0!</v>
      </c>
      <c r="ED696" s="10" t="e">
        <f>((ED500*$B$7)/1000)/('Sample Set Info'!$C$131*('Sample Set Info'!$E$131/100))</f>
        <v>#DIV/0!</v>
      </c>
      <c r="EE696" s="10" t="e">
        <f>((EE500*$B$7)/1000)/('Sample Set Info'!$C$131*('Sample Set Info'!$E$131/100))</f>
        <v>#DIV/0!</v>
      </c>
      <c r="EF696" s="10" t="e">
        <f>((EF500*$B$7)/1000)/('Sample Set Info'!$C$131*('Sample Set Info'!$E$131/100))</f>
        <v>#DIV/0!</v>
      </c>
      <c r="EG696" s="10" t="e">
        <f>((EG500*$B$7)/1000)/('Sample Set Info'!$C$131*('Sample Set Info'!$E$131/100))</f>
        <v>#DIV/0!</v>
      </c>
      <c r="EH696" s="10" t="e">
        <f>((EH500*$B$7)/1000)/('Sample Set Info'!$C$131*('Sample Set Info'!$E$131/100))</f>
        <v>#DIV/0!</v>
      </c>
      <c r="EI696" s="10" t="e">
        <f>((EI500*$B$7)/1000)/('Sample Set Info'!$C$131*('Sample Set Info'!$E$131/100))</f>
        <v>#DIV/0!</v>
      </c>
      <c r="EJ696" s="10" t="e">
        <f>((EJ500*$B$7)/1000)/('Sample Set Info'!$C$131*('Sample Set Info'!$E$131/100))</f>
        <v>#DIV/0!</v>
      </c>
      <c r="EK696" s="10" t="e">
        <f>((EK500*$B$7)/1000)/('Sample Set Info'!$C$131*('Sample Set Info'!$E$131/100))</f>
        <v>#DIV/0!</v>
      </c>
      <c r="EL696" s="10" t="e">
        <f>((EL500*$B$7)/1000)/('Sample Set Info'!$C$131*('Sample Set Info'!$E$131/100))</f>
        <v>#DIV/0!</v>
      </c>
      <c r="EM696" s="10" t="e">
        <f>((EM500*$B$7)/1000)/('Sample Set Info'!$C$131*('Sample Set Info'!$E$131/100))</f>
        <v>#DIV/0!</v>
      </c>
      <c r="EN696" s="10" t="e">
        <f>((EN500*$B$7)/1000)/('Sample Set Info'!$C$131*('Sample Set Info'!$E$131/100))</f>
        <v>#DIV/0!</v>
      </c>
      <c r="EO696" s="10" t="e">
        <f>((EO500*$B$7)/1000)/('Sample Set Info'!$C$131*('Sample Set Info'!$E$131/100))</f>
        <v>#DIV/0!</v>
      </c>
      <c r="EP696" s="10" t="e">
        <f>((EP500*$B$7)/1000)/('Sample Set Info'!$C$131*('Sample Set Info'!$E$131/100))</f>
        <v>#DIV/0!</v>
      </c>
      <c r="EQ696" s="10" t="e">
        <f>((EQ500*$B$7)/1000)/('Sample Set Info'!$C$131*('Sample Set Info'!$E$131/100))</f>
        <v>#DIV/0!</v>
      </c>
      <c r="ER696" s="10" t="e">
        <f>((ER500*$B$7)/1000)/('Sample Set Info'!$C$131*('Sample Set Info'!$E$131/100))</f>
        <v>#DIV/0!</v>
      </c>
      <c r="ES696" s="10" t="e">
        <f>((ES500*$B$7)/1000)/('Sample Set Info'!$C$131*('Sample Set Info'!$E$131/100))</f>
        <v>#DIV/0!</v>
      </c>
      <c r="ET696" s="10" t="e">
        <f>((ET500*$B$7)/1000)/('Sample Set Info'!$C$131*('Sample Set Info'!$E$131/100))</f>
        <v>#DIV/0!</v>
      </c>
      <c r="EU696" s="10" t="e">
        <f>((EU500*$B$7)/1000)/('Sample Set Info'!$C$131*('Sample Set Info'!$E$131/100))</f>
        <v>#DIV/0!</v>
      </c>
      <c r="EV696" s="10" t="e">
        <f>((EV500*$B$7)/1000)/('Sample Set Info'!$C$131*('Sample Set Info'!$E$131/100))</f>
        <v>#DIV/0!</v>
      </c>
      <c r="EW696" s="10" t="e">
        <f>((EW500*$B$7)/1000)/('Sample Set Info'!$C$131*('Sample Set Info'!$E$131/100))</f>
        <v>#DIV/0!</v>
      </c>
      <c r="EX696" s="10" t="e">
        <f>((EX500*$B$7)/1000)/('Sample Set Info'!$C$131*('Sample Set Info'!$E$131/100))</f>
        <v>#DIV/0!</v>
      </c>
      <c r="EY696" s="10" t="e">
        <f>((EY500*$B$7)/1000)/('Sample Set Info'!$C$131*('Sample Set Info'!$E$131/100))</f>
        <v>#DIV/0!</v>
      </c>
      <c r="EZ696" s="10" t="e">
        <f>((EZ500*$B$7)/1000)/('Sample Set Info'!$C$131*('Sample Set Info'!$E$131/100))</f>
        <v>#DIV/0!</v>
      </c>
      <c r="FA696" s="10" t="e">
        <f>((FA500*$B$7)/1000)/('Sample Set Info'!$C$131*('Sample Set Info'!$E$131/100))</f>
        <v>#DIV/0!</v>
      </c>
      <c r="FB696" s="10" t="e">
        <f>((FB500*$B$7)/1000)/('Sample Set Info'!$C$131*('Sample Set Info'!$E$131/100))</f>
        <v>#DIV/0!</v>
      </c>
      <c r="FC696" s="10" t="e">
        <f>((FC500*$B$7)/1000)/('Sample Set Info'!$C$131*('Sample Set Info'!$E$131/100))</f>
        <v>#DIV/0!</v>
      </c>
      <c r="FD696" s="10" t="e">
        <f>((FD500*$B$7)/1000)/('Sample Set Info'!$C$131*('Sample Set Info'!$E$131/100))</f>
        <v>#DIV/0!</v>
      </c>
      <c r="FE696" s="10" t="e">
        <f>((FE500*$B$7)/1000)/('Sample Set Info'!$C$131*('Sample Set Info'!$E$131/100))</f>
        <v>#DIV/0!</v>
      </c>
      <c r="FF696" s="10" t="e">
        <f>((FF500*$B$7)/1000)/('Sample Set Info'!$C$131*('Sample Set Info'!$E$131/100))</f>
        <v>#DIV/0!</v>
      </c>
      <c r="FG696" s="10" t="e">
        <f>((FG500*$B$7)/1000)/('Sample Set Info'!$C$131*('Sample Set Info'!$E$131/100))</f>
        <v>#DIV/0!</v>
      </c>
      <c r="FH696" s="10" t="e">
        <f>((FH500*$B$7)/1000)/('Sample Set Info'!$C$131*('Sample Set Info'!$E$131/100))</f>
        <v>#DIV/0!</v>
      </c>
      <c r="FI696" s="10" t="e">
        <f>((FI500*$B$7)/1000)/('Sample Set Info'!$C$131*('Sample Set Info'!$E$131/100))</f>
        <v>#DIV/0!</v>
      </c>
      <c r="FJ696" s="10" t="e">
        <f>((FJ500*$B$7)/1000)/('Sample Set Info'!$C$131*('Sample Set Info'!$E$131/100))</f>
        <v>#DIV/0!</v>
      </c>
      <c r="FK696" s="10" t="e">
        <f>((FK500*$B$7)/1000)/('Sample Set Info'!$C$131*('Sample Set Info'!$E$131/100))</f>
        <v>#DIV/0!</v>
      </c>
      <c r="FL696" s="10" t="e">
        <f>((FL500*$B$7)/1000)/('Sample Set Info'!$C$131*('Sample Set Info'!$E$131/100))</f>
        <v>#DIV/0!</v>
      </c>
      <c r="FM696" s="10" t="e">
        <f>((FM500*$B$7)/1000)/('Sample Set Info'!$C$131*('Sample Set Info'!$E$131/100))</f>
        <v>#DIV/0!</v>
      </c>
      <c r="FN696" s="10" t="e">
        <f>((FN500*$B$7)/1000)/('Sample Set Info'!$C$131*('Sample Set Info'!$E$131/100))</f>
        <v>#DIV/0!</v>
      </c>
      <c r="FO696" s="10" t="e">
        <f>((FO500*$B$7)/1000)/('Sample Set Info'!$C$131*('Sample Set Info'!$E$131/100))</f>
        <v>#DIV/0!</v>
      </c>
      <c r="FP696" s="10" t="e">
        <f>((FP500*$B$7)/1000)/('Sample Set Info'!$C$131*('Sample Set Info'!$E$131/100))</f>
        <v>#DIV/0!</v>
      </c>
      <c r="FQ696" s="10" t="e">
        <f>((FQ500*$B$7)/1000)/('Sample Set Info'!$C$131*('Sample Set Info'!$E$131/100))</f>
        <v>#DIV/0!</v>
      </c>
      <c r="FR696" s="10" t="e">
        <f>((FR500*$B$7)/1000)/('Sample Set Info'!$C$131*('Sample Set Info'!$E$131/100))</f>
        <v>#DIV/0!</v>
      </c>
      <c r="FS696" s="10" t="e">
        <f>((FS500*$B$7)/1000)/('Sample Set Info'!$C$131*('Sample Set Info'!$E$131/100))</f>
        <v>#DIV/0!</v>
      </c>
      <c r="FT696" s="10" t="e">
        <f>((FT500*$B$7)/1000)/('Sample Set Info'!$C$131*('Sample Set Info'!$E$131/100))</f>
        <v>#DIV/0!</v>
      </c>
      <c r="FU696" s="10" t="e">
        <f>((FU500*$B$7)/1000)/('Sample Set Info'!$C$131*('Sample Set Info'!$E$131/100))</f>
        <v>#DIV/0!</v>
      </c>
      <c r="FV696" s="10" t="e">
        <f>((FV500*$B$7)/1000)/('Sample Set Info'!$C$131*('Sample Set Info'!$E$131/100))</f>
        <v>#DIV/0!</v>
      </c>
      <c r="FW696" s="10" t="e">
        <f>((FW500*$B$7)/1000)/('Sample Set Info'!$C$131*('Sample Set Info'!$E$131/100))</f>
        <v>#DIV/0!</v>
      </c>
      <c r="FX696" s="10" t="e">
        <f>((FX500*$B$7)/1000)/('Sample Set Info'!$C$131*('Sample Set Info'!$E$131/100))</f>
        <v>#DIV/0!</v>
      </c>
      <c r="FY696" s="10" t="e">
        <f>((FY500*$B$7)/1000)/('Sample Set Info'!$C$131*('Sample Set Info'!$E$131/100))</f>
        <v>#DIV/0!</v>
      </c>
    </row>
    <row r="697" spans="1:181" s="10" customFormat="1">
      <c r="A697" s="10" t="str">
        <f t="shared" si="856"/>
        <v>1,8-DiMePhe</v>
      </c>
      <c r="D697" s="10" t="s">
        <v>404</v>
      </c>
      <c r="E697" s="10" t="s">
        <v>404</v>
      </c>
      <c r="F697" s="10" t="s">
        <v>404</v>
      </c>
      <c r="G697" s="10" t="s">
        <v>404</v>
      </c>
      <c r="J697" s="10" t="s">
        <v>404</v>
      </c>
      <c r="K697" s="10" t="s">
        <v>404</v>
      </c>
      <c r="L697" s="10" t="s">
        <v>404</v>
      </c>
      <c r="M697" s="10" t="s">
        <v>404</v>
      </c>
      <c r="P697" s="10" t="s">
        <v>404</v>
      </c>
      <c r="Q697" s="10" t="s">
        <v>404</v>
      </c>
      <c r="R697" s="10" t="s">
        <v>404</v>
      </c>
      <c r="S697" s="10" t="s">
        <v>404</v>
      </c>
      <c r="V697" s="10" t="s">
        <v>404</v>
      </c>
      <c r="W697" s="10" t="s">
        <v>404</v>
      </c>
      <c r="X697" s="10" t="s">
        <v>404</v>
      </c>
      <c r="Y697" s="10" t="s">
        <v>404</v>
      </c>
      <c r="AA697" s="10" t="s">
        <v>404</v>
      </c>
      <c r="AB697" s="10" t="s">
        <v>404</v>
      </c>
      <c r="AC697" s="10" t="s">
        <v>404</v>
      </c>
      <c r="AD697" s="10" t="s">
        <v>404</v>
      </c>
      <c r="AF697" s="10" t="e">
        <f>((AF501*$B$7)/1000)/('Sample Set Info'!$C$32*('Sample Set Info'!$E$32/100))</f>
        <v>#DIV/0!</v>
      </c>
      <c r="AG697" s="10" t="e">
        <f>((AG501*$B$7)/1000)/('Sample Set Info'!$C$33*('Sample Set Info'!$E$33/100))</f>
        <v>#DIV/0!</v>
      </c>
      <c r="AH697" s="10" t="e">
        <f>((AH501*$B$7)/1000)/('Sample Set Info'!$C$34*('Sample Set Info'!$E$34/100))</f>
        <v>#DIV/0!</v>
      </c>
      <c r="AI697" s="10" t="e">
        <f>((AI501*$B$7)/1000)/('Sample Set Info'!$C$35*('Sample Set Info'!$E$35/100))</f>
        <v>#DIV/0!</v>
      </c>
      <c r="AJ697" s="10" t="e">
        <f>((AJ501*$B$7)/1000)/('Sample Set Info'!$C$36*('Sample Set Info'!$E$36/100))</f>
        <v>#DIV/0!</v>
      </c>
      <c r="AK697" s="10" t="e">
        <f>((AK501*$B$7)/1000)/('Sample Set Info'!$C$37*('Sample Set Info'!$E$37/100))</f>
        <v>#DIV/0!</v>
      </c>
      <c r="AL697" s="10" t="e">
        <f>((AL501*$B$7)/1000)/('Sample Set Info'!$C$38*('Sample Set Info'!$E$38/100))</f>
        <v>#DIV/0!</v>
      </c>
      <c r="AM697" s="10" t="e">
        <f>((AM501*$B$7)/1000)/('Sample Set Info'!$C$39*('Sample Set Info'!$E$39/100))</f>
        <v>#DIV/0!</v>
      </c>
      <c r="AN697" s="10" t="e">
        <f>((AN501*$B$7)/1000)/('Sample Set Info'!$C$40*('Sample Set Info'!$E$40/100))</f>
        <v>#DIV/0!</v>
      </c>
      <c r="AO697" s="10" t="e">
        <f>((AO501*$B$7)/1000)/('Sample Set Info'!$C$41*('Sample Set Info'!$E$41/100))</f>
        <v>#DIV/0!</v>
      </c>
      <c r="AP697" s="10" t="e">
        <f>((AP501*$B$7)/1000)/('Sample Set Info'!$C$42*('Sample Set Info'!$E$42/100))</f>
        <v>#DIV/0!</v>
      </c>
      <c r="AQ697" s="10" t="e">
        <f>((AQ501*$B$7)/1000)/('Sample Set Info'!$C$43*('Sample Set Info'!$E$43/100))</f>
        <v>#DIV/0!</v>
      </c>
      <c r="AR697" s="10" t="e">
        <f>((AR501*$B$7)/1000)/('Sample Set Info'!$C$44*('Sample Set Info'!$E$44/100))</f>
        <v>#DIV/0!</v>
      </c>
      <c r="AS697" s="10" t="e">
        <f>((AS501*$B$7)/1000)/('Sample Set Info'!$C$45*('Sample Set Info'!$E$45/100))</f>
        <v>#DIV/0!</v>
      </c>
      <c r="AT697" s="10" t="e">
        <f>((AT501*$B$7)/1000)/('Sample Set Info'!$C$46*('Sample Set Info'!$E$46/100))</f>
        <v>#DIV/0!</v>
      </c>
      <c r="AU697" s="10" t="e">
        <f>((AU501*$B$7)/1000)/('Sample Set Info'!$C$47*('Sample Set Info'!$E$47/100))</f>
        <v>#DIV/0!</v>
      </c>
      <c r="AV697" s="10" t="e">
        <f>((AV501*$B$7)/1000)/('Sample Set Info'!$C$48*('Sample Set Info'!$E$48/100))</f>
        <v>#DIV/0!</v>
      </c>
      <c r="AW697" s="10" t="e">
        <f>((AW501*$B$7)/1000)/('Sample Set Info'!$C$49*('Sample Set Info'!$E$49/100))</f>
        <v>#DIV/0!</v>
      </c>
      <c r="AX697" s="10" t="e">
        <f>((AX501*$B$7)/1000)/('Sample Set Info'!$C$50*('Sample Set Info'!$E$50/100))</f>
        <v>#DIV/0!</v>
      </c>
      <c r="AY697" s="10" t="e">
        <f>((AY501*$B$7)/1000)/('Sample Set Info'!$C$51*('Sample Set Info'!$E$51/100))</f>
        <v>#DIV/0!</v>
      </c>
      <c r="AZ697" s="10" t="e">
        <f>((AZ501*$B$7)/1000)/('Sample Set Info'!$C$52*('Sample Set Info'!$E$52/100))</f>
        <v>#DIV/0!</v>
      </c>
      <c r="BA697" s="10" t="e">
        <f>((BA501*$B$7)/1000)/('Sample Set Info'!$C$53*('Sample Set Info'!$E$53/100))</f>
        <v>#DIV/0!</v>
      </c>
      <c r="BB697" s="10" t="e">
        <f>((BB501*$B$7)/1000)/('Sample Set Info'!$C$54*('Sample Set Info'!$E$54/100))</f>
        <v>#DIV/0!</v>
      </c>
      <c r="BC697" s="10" t="e">
        <f>((BC501*$B$7)/1000)/('Sample Set Info'!$C$55*('Sample Set Info'!$E$55/100))</f>
        <v>#DIV/0!</v>
      </c>
      <c r="BD697" s="10" t="e">
        <f>((BD501*$B$7)/1000)/('Sample Set Info'!$C$56*('Sample Set Info'!$E$56/100))</f>
        <v>#DIV/0!</v>
      </c>
      <c r="BE697" s="10" t="e">
        <f>((BE501*$B$7)/1000)/('Sample Set Info'!$C$57*('Sample Set Info'!$E$57/100))</f>
        <v>#DIV/0!</v>
      </c>
      <c r="BF697" s="10" t="e">
        <f>((BF501*$B$7)/1000)/('Sample Set Info'!$C$58*('Sample Set Info'!$E$58/100))</f>
        <v>#DIV/0!</v>
      </c>
      <c r="BG697" s="10" t="e">
        <f>((BG501*$B$7)/1000)/('Sample Set Info'!$C$59*('Sample Set Info'!$E$59/100))</f>
        <v>#DIV/0!</v>
      </c>
      <c r="BH697" s="10" t="e">
        <f>((BH501*$B$7)/1000)/('Sample Set Info'!$C$60*('Sample Set Info'!$E$60/100))</f>
        <v>#DIV/0!</v>
      </c>
      <c r="BI697" s="10" t="e">
        <f>((BI501*$B$7)/1000)/('Sample Set Info'!$C$61*('Sample Set Info'!$E$61/100))</f>
        <v>#DIV/0!</v>
      </c>
      <c r="BJ697" s="10" t="e">
        <f>((BJ501*$B$7)/1000)/('Sample Set Info'!$C$62*('Sample Set Info'!$E$62/100))</f>
        <v>#DIV/0!</v>
      </c>
      <c r="BK697" s="10" t="e">
        <f>((BK501*$B$7)/1000)/('Sample Set Info'!$C$63*('Sample Set Info'!$E$63/100))</f>
        <v>#DIV/0!</v>
      </c>
      <c r="BL697" s="10" t="e">
        <f>((BL501*$B$7)/1000)/('Sample Set Info'!$C$64*('Sample Set Info'!$E$64/100))</f>
        <v>#DIV/0!</v>
      </c>
      <c r="BM697" s="10" t="e">
        <f>((BM501*$B$7)/1000)/('Sample Set Info'!$C$65*('Sample Set Info'!$E$65/100))</f>
        <v>#DIV/0!</v>
      </c>
      <c r="BN697" s="10" t="e">
        <f>((BN501*$B$7)/1000)/('Sample Set Info'!$C$66*('Sample Set Info'!$E$66/100))</f>
        <v>#DIV/0!</v>
      </c>
      <c r="BO697" s="10" t="e">
        <f>((BO501*$B$7)/1000)/('Sample Set Info'!$C$67*('Sample Set Info'!$E$67/100))</f>
        <v>#DIV/0!</v>
      </c>
      <c r="BP697" s="10" t="e">
        <f>((BP501*$B$7)/1000)/('Sample Set Info'!$C$68*('Sample Set Info'!$E$68/100))</f>
        <v>#DIV/0!</v>
      </c>
      <c r="BQ697" s="10" t="e">
        <f>((BQ501*$B$7)/1000)/('Sample Set Info'!$C$69*('Sample Set Info'!$E$69/100))</f>
        <v>#DIV/0!</v>
      </c>
      <c r="BR697" s="10" t="e">
        <f>((BR501*$B$7)/1000)/('Sample Set Info'!$C$70*('Sample Set Info'!$E$70/100))</f>
        <v>#DIV/0!</v>
      </c>
      <c r="BS697" s="10" t="e">
        <f>((BS501*$B$7)/1000)/('Sample Set Info'!$C$71*('Sample Set Info'!$E$71/100))</f>
        <v>#DIV/0!</v>
      </c>
      <c r="BT697" s="10" t="e">
        <f>((BT501*$B$7)/1000)/('Sample Set Info'!$C$72*('Sample Set Info'!$E$72/100))</f>
        <v>#DIV/0!</v>
      </c>
      <c r="BU697" s="10" t="e">
        <f>((BU501*$B$7)/1000)/('Sample Set Info'!$C$73*('Sample Set Info'!$E$73/100))</f>
        <v>#DIV/0!</v>
      </c>
      <c r="BV697" s="10" t="e">
        <f>((BV501*$B$7)/1000)/('Sample Set Info'!$C$74*('Sample Set Info'!$E$74/100))</f>
        <v>#DIV/0!</v>
      </c>
      <c r="BW697" s="10" t="e">
        <f>((BW501*$B$7)/1000)/('Sample Set Info'!$C$75*('Sample Set Info'!$E$75/100))</f>
        <v>#DIV/0!</v>
      </c>
      <c r="BX697" s="10" t="e">
        <f>((BX501*$B$7)/1000)/('Sample Set Info'!$C$76*('Sample Set Info'!$E$76/100))</f>
        <v>#DIV/0!</v>
      </c>
      <c r="BY697" s="10" t="e">
        <f>((BY501*$B$7)/1000)/('Sample Set Info'!$C$77*('Sample Set Info'!$E$77/100))</f>
        <v>#DIV/0!</v>
      </c>
      <c r="BZ697" s="10" t="e">
        <f>((BZ501*$B$7)/1000)/('Sample Set Info'!$C$78*('Sample Set Info'!$E$78/100))</f>
        <v>#DIV/0!</v>
      </c>
      <c r="CA697" s="10" t="e">
        <f>((CA501*$B$7)/1000)/('Sample Set Info'!$C$79*('Sample Set Info'!$E$79/100))</f>
        <v>#DIV/0!</v>
      </c>
      <c r="CB697" s="10" t="e">
        <f>((CB501*$B$7)/1000)/('Sample Set Info'!$C$80*('Sample Set Info'!$E$80/100))</f>
        <v>#DIV/0!</v>
      </c>
      <c r="CC697" s="10" t="e">
        <f>((CC501*$B$7)/1000)/('Sample Set Info'!$C$81*('Sample Set Info'!$E$81/100))</f>
        <v>#DIV/0!</v>
      </c>
      <c r="CD697" s="10" t="e">
        <f>((CD501*$B$7)/1000)/('Sample Set Info'!$C$82*('Sample Set Info'!$E$82/100))</f>
        <v>#DIV/0!</v>
      </c>
      <c r="CE697" s="10" t="e">
        <f>((CE501*$B$7)/1000)/('Sample Set Info'!$C$83*('Sample Set Info'!$E$83/100))</f>
        <v>#DIV/0!</v>
      </c>
      <c r="CF697" s="10" t="e">
        <f>((CF501*$B$7)/1000)/('Sample Set Info'!$C$84*('Sample Set Info'!$E$84/100))</f>
        <v>#DIV/0!</v>
      </c>
      <c r="CG697" s="10" t="e">
        <f>((CG501*$B$7)/1000)/('Sample Set Info'!$C$85*('Sample Set Info'!$E$85/100))</f>
        <v>#DIV/0!</v>
      </c>
      <c r="CH697" s="10" t="e">
        <f>((CH501*$B$7)/1000)/('Sample Set Info'!$C$86*('Sample Set Info'!$E$86/100))</f>
        <v>#DIV/0!</v>
      </c>
      <c r="CI697" s="10" t="e">
        <f>((CI501*$B$7)/1000)/('Sample Set Info'!$C$87*('Sample Set Info'!$E$87/100))</f>
        <v>#DIV/0!</v>
      </c>
      <c r="CJ697" s="10" t="e">
        <f>((CJ501*$B$7)/1000)/('Sample Set Info'!$C$88*('Sample Set Info'!$E$88/100))</f>
        <v>#DIV/0!</v>
      </c>
      <c r="CK697" s="10" t="e">
        <f>((CK501*$B$7)/1000)/('Sample Set Info'!$C$89*('Sample Set Info'!$E$89/100))</f>
        <v>#DIV/0!</v>
      </c>
      <c r="CL697" s="10" t="e">
        <f>((CL501*$B$7)/1000)/('Sample Set Info'!$C$90*('Sample Set Info'!$E$90/100))</f>
        <v>#DIV/0!</v>
      </c>
      <c r="CM697" s="10" t="e">
        <f>((CM501*$B$7)/1000)/('Sample Set Info'!$C$91*('Sample Set Info'!$E$91/100))</f>
        <v>#DIV/0!</v>
      </c>
      <c r="CN697" s="10" t="e">
        <f>((CN501*$B$7)/1000)/('Sample Set Info'!$C$92*('Sample Set Info'!$E$92/100))</f>
        <v>#DIV/0!</v>
      </c>
      <c r="CO697" s="10" t="e">
        <f>((CO501*$B$7)/1000)/('Sample Set Info'!$C$93*('Sample Set Info'!$E$93/100))</f>
        <v>#DIV/0!</v>
      </c>
      <c r="CP697" s="10" t="e">
        <f>((CP501*$B$7)/1000)/('Sample Set Info'!$C$94*('Sample Set Info'!$E$94/100))</f>
        <v>#DIV/0!</v>
      </c>
      <c r="CQ697" s="10" t="e">
        <f>((CQ501*$B$7)/1000)/('Sample Set Info'!$C$95*('Sample Set Info'!$E$95/100))</f>
        <v>#DIV/0!</v>
      </c>
      <c r="CR697" s="10" t="e">
        <f>((CR501*$B$7)/1000)/('Sample Set Info'!$C$96*('Sample Set Info'!$E$96/100))</f>
        <v>#DIV/0!</v>
      </c>
      <c r="CS697" s="10" t="e">
        <f>((CS501*$B$7)/1000)/('Sample Set Info'!$C$97*('Sample Set Info'!$E$97/100))</f>
        <v>#DIV/0!</v>
      </c>
      <c r="CT697" s="10" t="e">
        <f>((CT501*$B$7)/1000)/('Sample Set Info'!$C$98*('Sample Set Info'!$E$98/100))</f>
        <v>#DIV/0!</v>
      </c>
      <c r="CU697" s="10" t="e">
        <f>((CU501*$B$7)/1000)/('Sample Set Info'!$C$99*('Sample Set Info'!$E$99/100))</f>
        <v>#DIV/0!</v>
      </c>
      <c r="CV697" s="10" t="e">
        <f>((CV501*$B$7)/1000)/('Sample Set Info'!$C$100*('Sample Set Info'!$E$100/100))</f>
        <v>#DIV/0!</v>
      </c>
      <c r="CW697" s="10" t="e">
        <f>((CW501*$B$7)/1000)/('Sample Set Info'!$C$101*('Sample Set Info'!$E$101/100))</f>
        <v>#DIV/0!</v>
      </c>
      <c r="CX697" s="10" t="e">
        <f>((CX501*$B$7)/1000)/('Sample Set Info'!$C$102*('Sample Set Info'!$E$102/100))</f>
        <v>#DIV/0!</v>
      </c>
      <c r="CY697" s="10" t="e">
        <f>((CY501*$B$7)/1000)/('Sample Set Info'!$C$103*('Sample Set Info'!$E$103/100))</f>
        <v>#DIV/0!</v>
      </c>
      <c r="CZ697" s="10" t="e">
        <f>((CZ501*$B$7)/1000)/('Sample Set Info'!$C$104*('Sample Set Info'!$E$104/100))</f>
        <v>#DIV/0!</v>
      </c>
      <c r="DA697" s="10" t="e">
        <f>((DA501*$B$7)/1000)/('Sample Set Info'!$C$105*('Sample Set Info'!$E$105/100))</f>
        <v>#DIV/0!</v>
      </c>
      <c r="DB697" s="10" t="e">
        <f>((DB501*$B$7)/1000)/('Sample Set Info'!$C$106*('Sample Set Info'!$E$106/100))</f>
        <v>#DIV/0!</v>
      </c>
      <c r="DC697" s="10" t="e">
        <f>((DC501*$B$7)/1000)/('Sample Set Info'!$C$107*('Sample Set Info'!$E$107/100))</f>
        <v>#DIV/0!</v>
      </c>
      <c r="DD697" s="10" t="e">
        <f>((DD501*$B$7)/1000)/('Sample Set Info'!$C$108*('Sample Set Info'!$E$108/100))</f>
        <v>#DIV/0!</v>
      </c>
      <c r="DE697" s="10" t="e">
        <f>((DE501*$B$7)/1000)/('Sample Set Info'!$C$109*('Sample Set Info'!$E$109/100))</f>
        <v>#DIV/0!</v>
      </c>
      <c r="DF697" s="10" t="e">
        <f>((DF501*$B$7)/1000)/('Sample Set Info'!$C$110*('Sample Set Info'!$E$110/100))</f>
        <v>#DIV/0!</v>
      </c>
      <c r="DG697" s="10" t="e">
        <f>((DG501*$B$7)/1000)/('Sample Set Info'!$C$111*('Sample Set Info'!$E$111/100))</f>
        <v>#DIV/0!</v>
      </c>
      <c r="DH697" s="10" t="e">
        <f>((DH501*$B$7)/1000)/('Sample Set Info'!$C$112*('Sample Set Info'!$E$112/100))</f>
        <v>#DIV/0!</v>
      </c>
      <c r="DI697" s="10" t="e">
        <f>((DI501*$B$7)/1000)/('Sample Set Info'!$C$113*('Sample Set Info'!$E$113/100))</f>
        <v>#DIV/0!</v>
      </c>
      <c r="DJ697" s="10" t="e">
        <f>((DJ501*$B$7)/1000)/('Sample Set Info'!$C$114*('Sample Set Info'!$E$114/100))</f>
        <v>#DIV/0!</v>
      </c>
      <c r="DK697" s="10" t="e">
        <f>((DK501*$B$7)/1000)/('Sample Set Info'!$C$115*('Sample Set Info'!$E$115/100))</f>
        <v>#DIV/0!</v>
      </c>
      <c r="DL697" s="10" t="e">
        <f>((DL501*$B$7)/1000)/('Sample Set Info'!$C$116*('Sample Set Info'!$E$116/100))</f>
        <v>#DIV/0!</v>
      </c>
      <c r="DM697" s="10" t="e">
        <f>((DM501*$B$7)/1000)/('Sample Set Info'!$C$117*('Sample Set Info'!$E$117/100))</f>
        <v>#DIV/0!</v>
      </c>
      <c r="DN697" s="10" t="e">
        <f>((DN501*$B$7)/1000)/('Sample Set Info'!$C$118*('Sample Set Info'!$E$118/100))</f>
        <v>#DIV/0!</v>
      </c>
      <c r="DO697" s="10" t="e">
        <f>((DO501*$B$7)/1000)/('Sample Set Info'!$C$119*('Sample Set Info'!$E$119/100))</f>
        <v>#DIV/0!</v>
      </c>
      <c r="DP697" s="10" t="e">
        <f>((DP501*$B$7)/1000)/('Sample Set Info'!$C$120*('Sample Set Info'!$E$120/100))</f>
        <v>#DIV/0!</v>
      </c>
      <c r="DQ697" s="10" t="e">
        <f>((DQ501*$B$7)/1000)/('Sample Set Info'!$C$121*('Sample Set Info'!$E$121/100))</f>
        <v>#DIV/0!</v>
      </c>
      <c r="DR697" s="10" t="e">
        <f>((DR501*$B$7)/1000)/('Sample Set Info'!$C$122*('Sample Set Info'!$E$122/100))</f>
        <v>#DIV/0!</v>
      </c>
      <c r="DS697" s="10" t="e">
        <f>((DS501*$B$7)/1000)/('Sample Set Info'!$C$123*('Sample Set Info'!$E$123/100))</f>
        <v>#DIV/0!</v>
      </c>
      <c r="DT697" s="10" t="e">
        <f>((DT501*$B$7)/1000)/('Sample Set Info'!$C$124*('Sample Set Info'!$E$124/100))</f>
        <v>#DIV/0!</v>
      </c>
      <c r="DU697" s="10" t="e">
        <f>((DU501*$B$7)/1000)/('Sample Set Info'!$C$125*('Sample Set Info'!$E$125/100))</f>
        <v>#DIV/0!</v>
      </c>
      <c r="DV697" s="10" t="e">
        <f>((DV501*$B$7)/1000)/('Sample Set Info'!$C$126*('Sample Set Info'!$E$126/100))</f>
        <v>#DIV/0!</v>
      </c>
      <c r="DW697" s="10" t="e">
        <f>((DW501*$B$7)/1000)/('Sample Set Info'!$C$127*('Sample Set Info'!$E$127/100))</f>
        <v>#DIV/0!</v>
      </c>
      <c r="DX697" s="10" t="e">
        <f>((DX501*$B$7)/1000)/('Sample Set Info'!$C$128*('Sample Set Info'!$E$128/100))</f>
        <v>#DIV/0!</v>
      </c>
      <c r="DY697" s="10" t="e">
        <f>((DY501*$B$7)/1000)/('Sample Set Info'!$C$129*('Sample Set Info'!$E$129/100))</f>
        <v>#DIV/0!</v>
      </c>
      <c r="DZ697" s="10" t="e">
        <f>((DZ501*$B$7)/1000)/('Sample Set Info'!$C$130*('Sample Set Info'!$E$130/100))</f>
        <v>#DIV/0!</v>
      </c>
      <c r="EA697" s="10" t="e">
        <f>((EA501*$B$7)/1000)/('Sample Set Info'!$C$131*('Sample Set Info'!$E$131/100))</f>
        <v>#DIV/0!</v>
      </c>
      <c r="EB697" s="10" t="e">
        <f>((EB501*$B$7)/1000)/('Sample Set Info'!$C$131*('Sample Set Info'!$E$131/100))</f>
        <v>#DIV/0!</v>
      </c>
      <c r="EC697" s="10" t="e">
        <f>((EC501*$B$7)/1000)/('Sample Set Info'!$C$131*('Sample Set Info'!$E$131/100))</f>
        <v>#DIV/0!</v>
      </c>
      <c r="ED697" s="10" t="e">
        <f>((ED501*$B$7)/1000)/('Sample Set Info'!$C$131*('Sample Set Info'!$E$131/100))</f>
        <v>#DIV/0!</v>
      </c>
      <c r="EE697" s="10" t="e">
        <f>((EE501*$B$7)/1000)/('Sample Set Info'!$C$131*('Sample Set Info'!$E$131/100))</f>
        <v>#DIV/0!</v>
      </c>
      <c r="EF697" s="10" t="e">
        <f>((EF501*$B$7)/1000)/('Sample Set Info'!$C$131*('Sample Set Info'!$E$131/100))</f>
        <v>#DIV/0!</v>
      </c>
      <c r="EG697" s="10" t="e">
        <f>((EG501*$B$7)/1000)/('Sample Set Info'!$C$131*('Sample Set Info'!$E$131/100))</f>
        <v>#DIV/0!</v>
      </c>
      <c r="EH697" s="10" t="e">
        <f>((EH501*$B$7)/1000)/('Sample Set Info'!$C$131*('Sample Set Info'!$E$131/100))</f>
        <v>#DIV/0!</v>
      </c>
      <c r="EI697" s="10" t="e">
        <f>((EI501*$B$7)/1000)/('Sample Set Info'!$C$131*('Sample Set Info'!$E$131/100))</f>
        <v>#DIV/0!</v>
      </c>
      <c r="EJ697" s="10" t="e">
        <f>((EJ501*$B$7)/1000)/('Sample Set Info'!$C$131*('Sample Set Info'!$E$131/100))</f>
        <v>#DIV/0!</v>
      </c>
      <c r="EK697" s="10" t="e">
        <f>((EK501*$B$7)/1000)/('Sample Set Info'!$C$131*('Sample Set Info'!$E$131/100))</f>
        <v>#DIV/0!</v>
      </c>
      <c r="EL697" s="10" t="e">
        <f>((EL501*$B$7)/1000)/('Sample Set Info'!$C$131*('Sample Set Info'!$E$131/100))</f>
        <v>#DIV/0!</v>
      </c>
      <c r="EM697" s="10" t="e">
        <f>((EM501*$B$7)/1000)/('Sample Set Info'!$C$131*('Sample Set Info'!$E$131/100))</f>
        <v>#DIV/0!</v>
      </c>
      <c r="EN697" s="10" t="e">
        <f>((EN501*$B$7)/1000)/('Sample Set Info'!$C$131*('Sample Set Info'!$E$131/100))</f>
        <v>#DIV/0!</v>
      </c>
      <c r="EO697" s="10" t="e">
        <f>((EO501*$B$7)/1000)/('Sample Set Info'!$C$131*('Sample Set Info'!$E$131/100))</f>
        <v>#DIV/0!</v>
      </c>
      <c r="EP697" s="10" t="e">
        <f>((EP501*$B$7)/1000)/('Sample Set Info'!$C$131*('Sample Set Info'!$E$131/100))</f>
        <v>#DIV/0!</v>
      </c>
      <c r="EQ697" s="10" t="e">
        <f>((EQ501*$B$7)/1000)/('Sample Set Info'!$C$131*('Sample Set Info'!$E$131/100))</f>
        <v>#DIV/0!</v>
      </c>
      <c r="ER697" s="10" t="e">
        <f>((ER501*$B$7)/1000)/('Sample Set Info'!$C$131*('Sample Set Info'!$E$131/100))</f>
        <v>#DIV/0!</v>
      </c>
      <c r="ES697" s="10" t="e">
        <f>((ES501*$B$7)/1000)/('Sample Set Info'!$C$131*('Sample Set Info'!$E$131/100))</f>
        <v>#DIV/0!</v>
      </c>
      <c r="ET697" s="10" t="e">
        <f>((ET501*$B$7)/1000)/('Sample Set Info'!$C$131*('Sample Set Info'!$E$131/100))</f>
        <v>#DIV/0!</v>
      </c>
      <c r="EU697" s="10" t="e">
        <f>((EU501*$B$7)/1000)/('Sample Set Info'!$C$131*('Sample Set Info'!$E$131/100))</f>
        <v>#DIV/0!</v>
      </c>
      <c r="EV697" s="10" t="e">
        <f>((EV501*$B$7)/1000)/('Sample Set Info'!$C$131*('Sample Set Info'!$E$131/100))</f>
        <v>#DIV/0!</v>
      </c>
      <c r="EW697" s="10" t="e">
        <f>((EW501*$B$7)/1000)/('Sample Set Info'!$C$131*('Sample Set Info'!$E$131/100))</f>
        <v>#DIV/0!</v>
      </c>
      <c r="EX697" s="10" t="e">
        <f>((EX501*$B$7)/1000)/('Sample Set Info'!$C$131*('Sample Set Info'!$E$131/100))</f>
        <v>#DIV/0!</v>
      </c>
      <c r="EY697" s="10" t="e">
        <f>((EY501*$B$7)/1000)/('Sample Set Info'!$C$131*('Sample Set Info'!$E$131/100))</f>
        <v>#DIV/0!</v>
      </c>
      <c r="EZ697" s="10" t="e">
        <f>((EZ501*$B$7)/1000)/('Sample Set Info'!$C$131*('Sample Set Info'!$E$131/100))</f>
        <v>#DIV/0!</v>
      </c>
      <c r="FA697" s="10" t="e">
        <f>((FA501*$B$7)/1000)/('Sample Set Info'!$C$131*('Sample Set Info'!$E$131/100))</f>
        <v>#DIV/0!</v>
      </c>
      <c r="FB697" s="10" t="e">
        <f>((FB501*$B$7)/1000)/('Sample Set Info'!$C$131*('Sample Set Info'!$E$131/100))</f>
        <v>#DIV/0!</v>
      </c>
      <c r="FC697" s="10" t="e">
        <f>((FC501*$B$7)/1000)/('Sample Set Info'!$C$131*('Sample Set Info'!$E$131/100))</f>
        <v>#DIV/0!</v>
      </c>
      <c r="FD697" s="10" t="e">
        <f>((FD501*$B$7)/1000)/('Sample Set Info'!$C$131*('Sample Set Info'!$E$131/100))</f>
        <v>#DIV/0!</v>
      </c>
      <c r="FE697" s="10" t="e">
        <f>((FE501*$B$7)/1000)/('Sample Set Info'!$C$131*('Sample Set Info'!$E$131/100))</f>
        <v>#DIV/0!</v>
      </c>
      <c r="FF697" s="10" t="e">
        <f>((FF501*$B$7)/1000)/('Sample Set Info'!$C$131*('Sample Set Info'!$E$131/100))</f>
        <v>#DIV/0!</v>
      </c>
      <c r="FG697" s="10" t="e">
        <f>((FG501*$B$7)/1000)/('Sample Set Info'!$C$131*('Sample Set Info'!$E$131/100))</f>
        <v>#DIV/0!</v>
      </c>
      <c r="FH697" s="10" t="e">
        <f>((FH501*$B$7)/1000)/('Sample Set Info'!$C$131*('Sample Set Info'!$E$131/100))</f>
        <v>#DIV/0!</v>
      </c>
      <c r="FI697" s="10" t="e">
        <f>((FI501*$B$7)/1000)/('Sample Set Info'!$C$131*('Sample Set Info'!$E$131/100))</f>
        <v>#DIV/0!</v>
      </c>
      <c r="FJ697" s="10" t="e">
        <f>((FJ501*$B$7)/1000)/('Sample Set Info'!$C$131*('Sample Set Info'!$E$131/100))</f>
        <v>#DIV/0!</v>
      </c>
      <c r="FK697" s="10" t="e">
        <f>((FK501*$B$7)/1000)/('Sample Set Info'!$C$131*('Sample Set Info'!$E$131/100))</f>
        <v>#DIV/0!</v>
      </c>
      <c r="FL697" s="10" t="e">
        <f>((FL501*$B$7)/1000)/('Sample Set Info'!$C$131*('Sample Set Info'!$E$131/100))</f>
        <v>#DIV/0!</v>
      </c>
      <c r="FM697" s="10" t="e">
        <f>((FM501*$B$7)/1000)/('Sample Set Info'!$C$131*('Sample Set Info'!$E$131/100))</f>
        <v>#DIV/0!</v>
      </c>
      <c r="FN697" s="10" t="e">
        <f>((FN501*$B$7)/1000)/('Sample Set Info'!$C$131*('Sample Set Info'!$E$131/100))</f>
        <v>#DIV/0!</v>
      </c>
      <c r="FO697" s="10" t="e">
        <f>((FO501*$B$7)/1000)/('Sample Set Info'!$C$131*('Sample Set Info'!$E$131/100))</f>
        <v>#DIV/0!</v>
      </c>
      <c r="FP697" s="10" t="e">
        <f>((FP501*$B$7)/1000)/('Sample Set Info'!$C$131*('Sample Set Info'!$E$131/100))</f>
        <v>#DIV/0!</v>
      </c>
      <c r="FQ697" s="10" t="e">
        <f>((FQ501*$B$7)/1000)/('Sample Set Info'!$C$131*('Sample Set Info'!$E$131/100))</f>
        <v>#DIV/0!</v>
      </c>
      <c r="FR697" s="10" t="e">
        <f>((FR501*$B$7)/1000)/('Sample Set Info'!$C$131*('Sample Set Info'!$E$131/100))</f>
        <v>#DIV/0!</v>
      </c>
      <c r="FS697" s="10" t="e">
        <f>((FS501*$B$7)/1000)/('Sample Set Info'!$C$131*('Sample Set Info'!$E$131/100))</f>
        <v>#DIV/0!</v>
      </c>
      <c r="FT697" s="10" t="e">
        <f>((FT501*$B$7)/1000)/('Sample Set Info'!$C$131*('Sample Set Info'!$E$131/100))</f>
        <v>#DIV/0!</v>
      </c>
      <c r="FU697" s="10" t="e">
        <f>((FU501*$B$7)/1000)/('Sample Set Info'!$C$131*('Sample Set Info'!$E$131/100))</f>
        <v>#DIV/0!</v>
      </c>
      <c r="FV697" s="10" t="e">
        <f>((FV501*$B$7)/1000)/('Sample Set Info'!$C$131*('Sample Set Info'!$E$131/100))</f>
        <v>#DIV/0!</v>
      </c>
      <c r="FW697" s="10" t="e">
        <f>((FW501*$B$7)/1000)/('Sample Set Info'!$C$131*('Sample Set Info'!$E$131/100))</f>
        <v>#DIV/0!</v>
      </c>
      <c r="FX697" s="10" t="e">
        <f>((FX501*$B$7)/1000)/('Sample Set Info'!$C$131*('Sample Set Info'!$E$131/100))</f>
        <v>#DIV/0!</v>
      </c>
      <c r="FY697" s="10" t="e">
        <f>((FY501*$B$7)/1000)/('Sample Set Info'!$C$131*('Sample Set Info'!$E$131/100))</f>
        <v>#DIV/0!</v>
      </c>
    </row>
    <row r="698" spans="1:181" s="10" customFormat="1">
      <c r="A698" s="10" t="str">
        <f t="shared" si="856"/>
        <v>C4-DBT (t1)</v>
      </c>
      <c r="D698" s="10" t="s">
        <v>404</v>
      </c>
      <c r="E698" s="10" t="s">
        <v>404</v>
      </c>
      <c r="F698" s="10" t="s">
        <v>404</v>
      </c>
      <c r="G698" s="10" t="s">
        <v>404</v>
      </c>
      <c r="J698" s="10" t="s">
        <v>404</v>
      </c>
      <c r="K698" s="10" t="s">
        <v>404</v>
      </c>
      <c r="L698" s="10" t="s">
        <v>404</v>
      </c>
      <c r="M698" s="10" t="s">
        <v>404</v>
      </c>
      <c r="P698" s="10" t="s">
        <v>404</v>
      </c>
      <c r="Q698" s="10" t="s">
        <v>404</v>
      </c>
      <c r="R698" s="10" t="s">
        <v>404</v>
      </c>
      <c r="S698" s="10" t="s">
        <v>404</v>
      </c>
      <c r="V698" s="10" t="s">
        <v>404</v>
      </c>
      <c r="W698" s="10" t="s">
        <v>404</v>
      </c>
      <c r="X698" s="10" t="s">
        <v>404</v>
      </c>
      <c r="Y698" s="10" t="s">
        <v>404</v>
      </c>
      <c r="AA698" s="10" t="s">
        <v>404</v>
      </c>
      <c r="AB698" s="10" t="s">
        <v>404</v>
      </c>
      <c r="AC698" s="10" t="s">
        <v>404</v>
      </c>
      <c r="AD698" s="10" t="s">
        <v>404</v>
      </c>
      <c r="AF698" s="10" t="s">
        <v>404</v>
      </c>
      <c r="AG698" s="10" t="s">
        <v>404</v>
      </c>
      <c r="AH698" s="10" t="s">
        <v>404</v>
      </c>
      <c r="AI698" s="10" t="s">
        <v>404</v>
      </c>
      <c r="AJ698" s="10" t="s">
        <v>404</v>
      </c>
      <c r="AK698" s="10" t="s">
        <v>404</v>
      </c>
      <c r="AL698" s="10" t="s">
        <v>404</v>
      </c>
      <c r="AM698" s="10" t="s">
        <v>404</v>
      </c>
      <c r="AN698" s="10" t="s">
        <v>404</v>
      </c>
      <c r="AO698" s="10" t="s">
        <v>404</v>
      </c>
      <c r="AP698" s="10" t="s">
        <v>404</v>
      </c>
      <c r="AQ698" s="10" t="s">
        <v>404</v>
      </c>
      <c r="AR698" s="10" t="s">
        <v>404</v>
      </c>
      <c r="AS698" s="10" t="s">
        <v>404</v>
      </c>
      <c r="AT698" s="10" t="s">
        <v>404</v>
      </c>
      <c r="AU698" s="10" t="s">
        <v>404</v>
      </c>
      <c r="AV698" s="10" t="s">
        <v>404</v>
      </c>
      <c r="AW698" s="10" t="s">
        <v>404</v>
      </c>
      <c r="AX698" s="10" t="s">
        <v>404</v>
      </c>
      <c r="AY698" s="10" t="s">
        <v>404</v>
      </c>
      <c r="AZ698" s="10" t="s">
        <v>404</v>
      </c>
      <c r="BA698" s="10" t="s">
        <v>404</v>
      </c>
      <c r="BB698" s="10" t="s">
        <v>404</v>
      </c>
      <c r="BC698" s="10" t="s">
        <v>404</v>
      </c>
      <c r="BD698" s="10" t="s">
        <v>404</v>
      </c>
      <c r="BE698" s="10" t="s">
        <v>404</v>
      </c>
      <c r="BF698" s="10" t="s">
        <v>404</v>
      </c>
      <c r="BG698" s="10" t="s">
        <v>404</v>
      </c>
      <c r="BH698" s="10" t="s">
        <v>404</v>
      </c>
      <c r="BI698" s="10" t="s">
        <v>404</v>
      </c>
      <c r="BJ698" s="10" t="s">
        <v>404</v>
      </c>
      <c r="BK698" s="10" t="s">
        <v>404</v>
      </c>
      <c r="BL698" s="10" t="s">
        <v>404</v>
      </c>
      <c r="BM698" s="10" t="s">
        <v>404</v>
      </c>
      <c r="BN698" s="10" t="s">
        <v>404</v>
      </c>
      <c r="BO698" s="10" t="s">
        <v>404</v>
      </c>
      <c r="BP698" s="10" t="s">
        <v>404</v>
      </c>
      <c r="BQ698" s="10" t="s">
        <v>404</v>
      </c>
      <c r="BR698" s="10" t="s">
        <v>404</v>
      </c>
      <c r="BS698" s="10" t="s">
        <v>404</v>
      </c>
      <c r="BT698" s="10" t="s">
        <v>404</v>
      </c>
      <c r="BU698" s="10" t="s">
        <v>404</v>
      </c>
      <c r="BV698" s="10" t="s">
        <v>404</v>
      </c>
      <c r="BW698" s="10" t="s">
        <v>404</v>
      </c>
      <c r="BX698" s="10" t="s">
        <v>404</v>
      </c>
      <c r="BY698" s="10" t="s">
        <v>404</v>
      </c>
      <c r="BZ698" s="10" t="s">
        <v>404</v>
      </c>
      <c r="CA698" s="10" t="s">
        <v>404</v>
      </c>
      <c r="CB698" s="10" t="s">
        <v>404</v>
      </c>
      <c r="CC698" s="10" t="s">
        <v>404</v>
      </c>
      <c r="CD698" s="10" t="s">
        <v>404</v>
      </c>
      <c r="CE698" s="10" t="s">
        <v>404</v>
      </c>
      <c r="CF698" s="10" t="s">
        <v>404</v>
      </c>
      <c r="CG698" s="10" t="s">
        <v>404</v>
      </c>
      <c r="CH698" s="10" t="s">
        <v>404</v>
      </c>
      <c r="CI698" s="10" t="s">
        <v>404</v>
      </c>
      <c r="CJ698" s="10" t="s">
        <v>404</v>
      </c>
      <c r="CK698" s="10" t="s">
        <v>404</v>
      </c>
      <c r="CL698" s="10" t="s">
        <v>404</v>
      </c>
      <c r="CM698" s="10" t="s">
        <v>404</v>
      </c>
      <c r="CN698" s="10" t="s">
        <v>404</v>
      </c>
      <c r="CO698" s="10" t="s">
        <v>404</v>
      </c>
      <c r="CP698" s="10" t="s">
        <v>404</v>
      </c>
      <c r="CQ698" s="10" t="s">
        <v>404</v>
      </c>
      <c r="CR698" s="10" t="s">
        <v>404</v>
      </c>
      <c r="CS698" s="10" t="s">
        <v>404</v>
      </c>
      <c r="CT698" s="10" t="s">
        <v>404</v>
      </c>
      <c r="CU698" s="10" t="s">
        <v>404</v>
      </c>
      <c r="CV698" s="10" t="s">
        <v>404</v>
      </c>
      <c r="CW698" s="10" t="s">
        <v>404</v>
      </c>
      <c r="CX698" s="10" t="s">
        <v>404</v>
      </c>
      <c r="CY698" s="10" t="s">
        <v>404</v>
      </c>
      <c r="CZ698" s="10" t="s">
        <v>404</v>
      </c>
      <c r="DA698" s="10" t="s">
        <v>404</v>
      </c>
      <c r="DB698" s="10" t="s">
        <v>404</v>
      </c>
      <c r="DC698" s="10" t="s">
        <v>404</v>
      </c>
      <c r="DD698" s="10" t="s">
        <v>404</v>
      </c>
      <c r="DE698" s="10" t="s">
        <v>404</v>
      </c>
      <c r="DF698" s="10" t="s">
        <v>404</v>
      </c>
      <c r="DG698" s="10" t="s">
        <v>404</v>
      </c>
      <c r="DH698" s="10" t="s">
        <v>404</v>
      </c>
      <c r="DI698" s="10" t="s">
        <v>404</v>
      </c>
      <c r="DJ698" s="10" t="s">
        <v>404</v>
      </c>
      <c r="DK698" s="10" t="s">
        <v>404</v>
      </c>
      <c r="DL698" s="10" t="s">
        <v>404</v>
      </c>
      <c r="DM698" s="10" t="s">
        <v>404</v>
      </c>
      <c r="DN698" s="10" t="s">
        <v>404</v>
      </c>
      <c r="DO698" s="10" t="s">
        <v>404</v>
      </c>
      <c r="DP698" s="10" t="s">
        <v>404</v>
      </c>
      <c r="DQ698" s="10" t="s">
        <v>404</v>
      </c>
      <c r="DR698" s="10" t="s">
        <v>404</v>
      </c>
      <c r="DS698" s="10" t="s">
        <v>404</v>
      </c>
      <c r="DT698" s="10" t="s">
        <v>404</v>
      </c>
      <c r="DU698" s="10" t="s">
        <v>404</v>
      </c>
      <c r="DV698" s="10" t="s">
        <v>404</v>
      </c>
      <c r="DW698" s="10" t="s">
        <v>404</v>
      </c>
      <c r="DX698" s="10" t="s">
        <v>404</v>
      </c>
      <c r="DY698" s="10" t="s">
        <v>404</v>
      </c>
      <c r="DZ698" s="10" t="s">
        <v>404</v>
      </c>
      <c r="EA698" s="10" t="s">
        <v>404</v>
      </c>
      <c r="EB698" s="10" t="s">
        <v>404</v>
      </c>
      <c r="EC698" s="10" t="s">
        <v>404</v>
      </c>
      <c r="ED698" s="10" t="s">
        <v>404</v>
      </c>
      <c r="EE698" s="10" t="s">
        <v>404</v>
      </c>
      <c r="EF698" s="10" t="s">
        <v>404</v>
      </c>
      <c r="EG698" s="10" t="s">
        <v>404</v>
      </c>
      <c r="EH698" s="10" t="s">
        <v>404</v>
      </c>
      <c r="EI698" s="10" t="s">
        <v>404</v>
      </c>
      <c r="EJ698" s="10" t="s">
        <v>404</v>
      </c>
      <c r="EK698" s="10" t="s">
        <v>404</v>
      </c>
      <c r="EL698" s="10" t="s">
        <v>404</v>
      </c>
      <c r="EM698" s="10" t="s">
        <v>404</v>
      </c>
      <c r="EN698" s="10" t="s">
        <v>404</v>
      </c>
      <c r="EO698" s="10" t="s">
        <v>404</v>
      </c>
      <c r="EP698" s="10" t="s">
        <v>404</v>
      </c>
      <c r="EQ698" s="10" t="s">
        <v>404</v>
      </c>
      <c r="ER698" s="10" t="s">
        <v>404</v>
      </c>
      <c r="ES698" s="10" t="s">
        <v>404</v>
      </c>
      <c r="ET698" s="10" t="s">
        <v>404</v>
      </c>
      <c r="EU698" s="10" t="s">
        <v>404</v>
      </c>
      <c r="EV698" s="10" t="s">
        <v>404</v>
      </c>
      <c r="EW698" s="10" t="s">
        <v>404</v>
      </c>
      <c r="EX698" s="10" t="s">
        <v>404</v>
      </c>
      <c r="EY698" s="10" t="s">
        <v>404</v>
      </c>
      <c r="EZ698" s="10" t="s">
        <v>404</v>
      </c>
      <c r="FA698" s="10" t="s">
        <v>404</v>
      </c>
      <c r="FB698" s="10" t="s">
        <v>404</v>
      </c>
      <c r="FC698" s="10" t="s">
        <v>404</v>
      </c>
      <c r="FD698" s="10" t="s">
        <v>404</v>
      </c>
      <c r="FE698" s="10" t="s">
        <v>404</v>
      </c>
      <c r="FF698" s="10" t="s">
        <v>404</v>
      </c>
      <c r="FG698" s="10" t="s">
        <v>404</v>
      </c>
      <c r="FH698" s="10" t="s">
        <v>404</v>
      </c>
      <c r="FI698" s="10" t="s">
        <v>404</v>
      </c>
      <c r="FJ698" s="10" t="s">
        <v>404</v>
      </c>
      <c r="FK698" s="10" t="s">
        <v>404</v>
      </c>
      <c r="FL698" s="10" t="s">
        <v>404</v>
      </c>
      <c r="FM698" s="10" t="s">
        <v>404</v>
      </c>
      <c r="FN698" s="10" t="s">
        <v>404</v>
      </c>
      <c r="FO698" s="10" t="s">
        <v>404</v>
      </c>
      <c r="FP698" s="10" t="s">
        <v>404</v>
      </c>
      <c r="FQ698" s="10" t="s">
        <v>404</v>
      </c>
      <c r="FR698" s="10" t="s">
        <v>404</v>
      </c>
      <c r="FS698" s="10" t="s">
        <v>404</v>
      </c>
      <c r="FT698" s="10" t="s">
        <v>404</v>
      </c>
      <c r="FU698" s="10" t="s">
        <v>404</v>
      </c>
      <c r="FV698" s="10" t="s">
        <v>404</v>
      </c>
      <c r="FW698" s="10" t="s">
        <v>404</v>
      </c>
      <c r="FX698" s="10" t="s">
        <v>404</v>
      </c>
      <c r="FY698" s="10" t="s">
        <v>404</v>
      </c>
    </row>
    <row r="699" spans="1:181" s="10" customFormat="1">
      <c r="A699" s="10" t="str">
        <f t="shared" si="856"/>
        <v>C4-DBT (t2)</v>
      </c>
      <c r="D699" s="10" t="s">
        <v>404</v>
      </c>
      <c r="E699" s="10" t="s">
        <v>404</v>
      </c>
      <c r="F699" s="10" t="s">
        <v>404</v>
      </c>
      <c r="G699" s="10" t="s">
        <v>404</v>
      </c>
      <c r="J699" s="10" t="s">
        <v>404</v>
      </c>
      <c r="K699" s="10" t="s">
        <v>404</v>
      </c>
      <c r="L699" s="10" t="s">
        <v>404</v>
      </c>
      <c r="M699" s="10" t="s">
        <v>404</v>
      </c>
      <c r="P699" s="10" t="s">
        <v>404</v>
      </c>
      <c r="Q699" s="10" t="s">
        <v>404</v>
      </c>
      <c r="R699" s="10" t="s">
        <v>404</v>
      </c>
      <c r="S699" s="10" t="s">
        <v>404</v>
      </c>
      <c r="V699" s="10" t="s">
        <v>404</v>
      </c>
      <c r="W699" s="10" t="s">
        <v>404</v>
      </c>
      <c r="X699" s="10" t="s">
        <v>404</v>
      </c>
      <c r="Y699" s="10" t="s">
        <v>404</v>
      </c>
      <c r="AA699" s="10" t="s">
        <v>404</v>
      </c>
      <c r="AB699" s="10" t="s">
        <v>404</v>
      </c>
      <c r="AC699" s="10" t="s">
        <v>404</v>
      </c>
      <c r="AD699" s="10" t="s">
        <v>404</v>
      </c>
      <c r="AF699" s="10" t="s">
        <v>404</v>
      </c>
      <c r="AG699" s="10" t="s">
        <v>404</v>
      </c>
      <c r="AH699" s="10" t="s">
        <v>404</v>
      </c>
      <c r="AI699" s="10" t="s">
        <v>404</v>
      </c>
      <c r="AJ699" s="10" t="s">
        <v>404</v>
      </c>
      <c r="AK699" s="10" t="s">
        <v>404</v>
      </c>
      <c r="AL699" s="10" t="s">
        <v>404</v>
      </c>
      <c r="AM699" s="10" t="s">
        <v>404</v>
      </c>
      <c r="AN699" s="10" t="s">
        <v>404</v>
      </c>
      <c r="AO699" s="10" t="s">
        <v>404</v>
      </c>
      <c r="AP699" s="10" t="s">
        <v>404</v>
      </c>
      <c r="AQ699" s="10" t="s">
        <v>404</v>
      </c>
      <c r="AR699" s="10" t="s">
        <v>404</v>
      </c>
      <c r="AS699" s="10" t="s">
        <v>404</v>
      </c>
      <c r="AT699" s="10" t="s">
        <v>404</v>
      </c>
      <c r="AU699" s="10" t="s">
        <v>404</v>
      </c>
      <c r="AV699" s="10" t="s">
        <v>404</v>
      </c>
      <c r="AW699" s="10" t="s">
        <v>404</v>
      </c>
      <c r="AX699" s="10" t="s">
        <v>404</v>
      </c>
      <c r="AY699" s="10" t="s">
        <v>404</v>
      </c>
      <c r="AZ699" s="10" t="s">
        <v>404</v>
      </c>
      <c r="BA699" s="10" t="s">
        <v>404</v>
      </c>
      <c r="BB699" s="10" t="s">
        <v>404</v>
      </c>
      <c r="BC699" s="10" t="s">
        <v>404</v>
      </c>
      <c r="BD699" s="10" t="s">
        <v>404</v>
      </c>
      <c r="BE699" s="10" t="s">
        <v>404</v>
      </c>
      <c r="BF699" s="10" t="s">
        <v>404</v>
      </c>
      <c r="BG699" s="10" t="s">
        <v>404</v>
      </c>
      <c r="BH699" s="10" t="s">
        <v>404</v>
      </c>
      <c r="BI699" s="10" t="s">
        <v>404</v>
      </c>
      <c r="BJ699" s="10" t="s">
        <v>404</v>
      </c>
      <c r="BK699" s="10" t="s">
        <v>404</v>
      </c>
      <c r="BL699" s="10" t="s">
        <v>404</v>
      </c>
      <c r="BM699" s="10" t="s">
        <v>404</v>
      </c>
      <c r="BN699" s="10" t="s">
        <v>404</v>
      </c>
      <c r="BO699" s="10" t="s">
        <v>404</v>
      </c>
      <c r="BP699" s="10" t="s">
        <v>404</v>
      </c>
      <c r="BQ699" s="10" t="s">
        <v>404</v>
      </c>
      <c r="BR699" s="10" t="s">
        <v>404</v>
      </c>
      <c r="BS699" s="10" t="s">
        <v>404</v>
      </c>
      <c r="BT699" s="10" t="s">
        <v>404</v>
      </c>
      <c r="BU699" s="10" t="s">
        <v>404</v>
      </c>
      <c r="BV699" s="10" t="s">
        <v>404</v>
      </c>
      <c r="BW699" s="10" t="s">
        <v>404</v>
      </c>
      <c r="BX699" s="10" t="s">
        <v>404</v>
      </c>
      <c r="BY699" s="10" t="s">
        <v>404</v>
      </c>
      <c r="BZ699" s="10" t="s">
        <v>404</v>
      </c>
      <c r="CA699" s="10" t="s">
        <v>404</v>
      </c>
      <c r="CB699" s="10" t="s">
        <v>404</v>
      </c>
      <c r="CC699" s="10" t="s">
        <v>404</v>
      </c>
      <c r="CD699" s="10" t="s">
        <v>404</v>
      </c>
      <c r="CE699" s="10" t="s">
        <v>404</v>
      </c>
      <c r="CF699" s="10" t="s">
        <v>404</v>
      </c>
      <c r="CG699" s="10" t="s">
        <v>404</v>
      </c>
      <c r="CH699" s="10" t="s">
        <v>404</v>
      </c>
      <c r="CI699" s="10" t="s">
        <v>404</v>
      </c>
      <c r="CJ699" s="10" t="s">
        <v>404</v>
      </c>
      <c r="CK699" s="10" t="s">
        <v>404</v>
      </c>
      <c r="CL699" s="10" t="s">
        <v>404</v>
      </c>
      <c r="CM699" s="10" t="s">
        <v>404</v>
      </c>
      <c r="CN699" s="10" t="s">
        <v>404</v>
      </c>
      <c r="CO699" s="10" t="s">
        <v>404</v>
      </c>
      <c r="CP699" s="10" t="s">
        <v>404</v>
      </c>
      <c r="CQ699" s="10" t="s">
        <v>404</v>
      </c>
      <c r="CR699" s="10" t="s">
        <v>404</v>
      </c>
      <c r="CS699" s="10" t="s">
        <v>404</v>
      </c>
      <c r="CT699" s="10" t="s">
        <v>404</v>
      </c>
      <c r="CU699" s="10" t="s">
        <v>404</v>
      </c>
      <c r="CV699" s="10" t="s">
        <v>404</v>
      </c>
      <c r="CW699" s="10" t="s">
        <v>404</v>
      </c>
      <c r="CX699" s="10" t="s">
        <v>404</v>
      </c>
      <c r="CY699" s="10" t="s">
        <v>404</v>
      </c>
      <c r="CZ699" s="10" t="s">
        <v>404</v>
      </c>
      <c r="DA699" s="10" t="s">
        <v>404</v>
      </c>
      <c r="DB699" s="10" t="s">
        <v>404</v>
      </c>
      <c r="DC699" s="10" t="s">
        <v>404</v>
      </c>
      <c r="DD699" s="10" t="s">
        <v>404</v>
      </c>
      <c r="DE699" s="10" t="s">
        <v>404</v>
      </c>
      <c r="DF699" s="10" t="s">
        <v>404</v>
      </c>
      <c r="DG699" s="10" t="s">
        <v>404</v>
      </c>
      <c r="DH699" s="10" t="s">
        <v>404</v>
      </c>
      <c r="DI699" s="10" t="s">
        <v>404</v>
      </c>
      <c r="DJ699" s="10" t="s">
        <v>404</v>
      </c>
      <c r="DK699" s="10" t="s">
        <v>404</v>
      </c>
      <c r="DL699" s="10" t="s">
        <v>404</v>
      </c>
      <c r="DM699" s="10" t="s">
        <v>404</v>
      </c>
      <c r="DN699" s="10" t="s">
        <v>404</v>
      </c>
      <c r="DO699" s="10" t="s">
        <v>404</v>
      </c>
      <c r="DP699" s="10" t="s">
        <v>404</v>
      </c>
      <c r="DQ699" s="10" t="s">
        <v>404</v>
      </c>
      <c r="DR699" s="10" t="s">
        <v>404</v>
      </c>
      <c r="DS699" s="10" t="s">
        <v>404</v>
      </c>
      <c r="DT699" s="10" t="s">
        <v>404</v>
      </c>
      <c r="DU699" s="10" t="s">
        <v>404</v>
      </c>
      <c r="DV699" s="10" t="s">
        <v>404</v>
      </c>
      <c r="DW699" s="10" t="s">
        <v>404</v>
      </c>
      <c r="DX699" s="10" t="s">
        <v>404</v>
      </c>
      <c r="DY699" s="10" t="s">
        <v>404</v>
      </c>
      <c r="DZ699" s="10" t="s">
        <v>404</v>
      </c>
      <c r="EA699" s="10" t="s">
        <v>404</v>
      </c>
      <c r="EB699" s="10" t="s">
        <v>404</v>
      </c>
      <c r="EC699" s="10" t="s">
        <v>404</v>
      </c>
      <c r="ED699" s="10" t="s">
        <v>404</v>
      </c>
      <c r="EE699" s="10" t="s">
        <v>404</v>
      </c>
      <c r="EF699" s="10" t="s">
        <v>404</v>
      </c>
      <c r="EG699" s="10" t="s">
        <v>404</v>
      </c>
      <c r="EH699" s="10" t="s">
        <v>404</v>
      </c>
      <c r="EI699" s="10" t="s">
        <v>404</v>
      </c>
      <c r="EJ699" s="10" t="s">
        <v>404</v>
      </c>
      <c r="EK699" s="10" t="s">
        <v>404</v>
      </c>
      <c r="EL699" s="10" t="s">
        <v>404</v>
      </c>
      <c r="EM699" s="10" t="s">
        <v>404</v>
      </c>
      <c r="EN699" s="10" t="s">
        <v>404</v>
      </c>
      <c r="EO699" s="10" t="s">
        <v>404</v>
      </c>
      <c r="EP699" s="10" t="s">
        <v>404</v>
      </c>
      <c r="EQ699" s="10" t="s">
        <v>404</v>
      </c>
      <c r="ER699" s="10" t="s">
        <v>404</v>
      </c>
      <c r="ES699" s="10" t="s">
        <v>404</v>
      </c>
      <c r="ET699" s="10" t="s">
        <v>404</v>
      </c>
      <c r="EU699" s="10" t="s">
        <v>404</v>
      </c>
      <c r="EV699" s="10" t="s">
        <v>404</v>
      </c>
      <c r="EW699" s="10" t="s">
        <v>404</v>
      </c>
      <c r="EX699" s="10" t="s">
        <v>404</v>
      </c>
      <c r="EY699" s="10" t="s">
        <v>404</v>
      </c>
      <c r="EZ699" s="10" t="s">
        <v>404</v>
      </c>
      <c r="FA699" s="10" t="s">
        <v>404</v>
      </c>
      <c r="FB699" s="10" t="s">
        <v>404</v>
      </c>
      <c r="FC699" s="10" t="s">
        <v>404</v>
      </c>
      <c r="FD699" s="10" t="s">
        <v>404</v>
      </c>
      <c r="FE699" s="10" t="s">
        <v>404</v>
      </c>
      <c r="FF699" s="10" t="s">
        <v>404</v>
      </c>
      <c r="FG699" s="10" t="s">
        <v>404</v>
      </c>
      <c r="FH699" s="10" t="s">
        <v>404</v>
      </c>
      <c r="FI699" s="10" t="s">
        <v>404</v>
      </c>
      <c r="FJ699" s="10" t="s">
        <v>404</v>
      </c>
      <c r="FK699" s="10" t="s">
        <v>404</v>
      </c>
      <c r="FL699" s="10" t="s">
        <v>404</v>
      </c>
      <c r="FM699" s="10" t="s">
        <v>404</v>
      </c>
      <c r="FN699" s="10" t="s">
        <v>404</v>
      </c>
      <c r="FO699" s="10" t="s">
        <v>404</v>
      </c>
      <c r="FP699" s="10" t="s">
        <v>404</v>
      </c>
      <c r="FQ699" s="10" t="s">
        <v>404</v>
      </c>
      <c r="FR699" s="10" t="s">
        <v>404</v>
      </c>
      <c r="FS699" s="10" t="s">
        <v>404</v>
      </c>
      <c r="FT699" s="10" t="s">
        <v>404</v>
      </c>
      <c r="FU699" s="10" t="s">
        <v>404</v>
      </c>
      <c r="FV699" s="10" t="s">
        <v>404</v>
      </c>
      <c r="FW699" s="10" t="s">
        <v>404</v>
      </c>
      <c r="FX699" s="10" t="s">
        <v>404</v>
      </c>
      <c r="FY699" s="10" t="s">
        <v>404</v>
      </c>
    </row>
    <row r="700" spans="1:181" s="10" customFormat="1">
      <c r="A700" s="10" t="str">
        <f t="shared" si="856"/>
        <v>C4-DBT (t3)</v>
      </c>
      <c r="D700" s="10" t="s">
        <v>404</v>
      </c>
      <c r="E700" s="10" t="s">
        <v>404</v>
      </c>
      <c r="F700" s="10" t="s">
        <v>404</v>
      </c>
      <c r="G700" s="10" t="s">
        <v>404</v>
      </c>
      <c r="J700" s="10" t="s">
        <v>404</v>
      </c>
      <c r="K700" s="10" t="s">
        <v>404</v>
      </c>
      <c r="L700" s="10" t="s">
        <v>404</v>
      </c>
      <c r="M700" s="10" t="s">
        <v>404</v>
      </c>
      <c r="P700" s="10" t="s">
        <v>404</v>
      </c>
      <c r="Q700" s="10" t="s">
        <v>404</v>
      </c>
      <c r="R700" s="10" t="s">
        <v>404</v>
      </c>
      <c r="S700" s="10" t="s">
        <v>404</v>
      </c>
      <c r="V700" s="10" t="s">
        <v>404</v>
      </c>
      <c r="W700" s="10" t="s">
        <v>404</v>
      </c>
      <c r="X700" s="10" t="s">
        <v>404</v>
      </c>
      <c r="Y700" s="10" t="s">
        <v>404</v>
      </c>
      <c r="AA700" s="10" t="s">
        <v>404</v>
      </c>
      <c r="AB700" s="10" t="s">
        <v>404</v>
      </c>
      <c r="AC700" s="10" t="s">
        <v>404</v>
      </c>
      <c r="AD700" s="10" t="s">
        <v>404</v>
      </c>
      <c r="AF700" s="10" t="s">
        <v>404</v>
      </c>
      <c r="AG700" s="10" t="s">
        <v>404</v>
      </c>
      <c r="AH700" s="10" t="s">
        <v>404</v>
      </c>
      <c r="AI700" s="10" t="s">
        <v>404</v>
      </c>
      <c r="AJ700" s="10" t="s">
        <v>404</v>
      </c>
      <c r="AK700" s="10" t="s">
        <v>404</v>
      </c>
      <c r="AL700" s="10" t="s">
        <v>404</v>
      </c>
      <c r="AM700" s="10" t="s">
        <v>404</v>
      </c>
      <c r="AN700" s="10" t="s">
        <v>404</v>
      </c>
      <c r="AO700" s="10" t="s">
        <v>404</v>
      </c>
      <c r="AP700" s="10" t="s">
        <v>404</v>
      </c>
      <c r="AQ700" s="10" t="s">
        <v>404</v>
      </c>
      <c r="AR700" s="10" t="s">
        <v>404</v>
      </c>
      <c r="AS700" s="10" t="s">
        <v>404</v>
      </c>
      <c r="AT700" s="10" t="s">
        <v>404</v>
      </c>
      <c r="AU700" s="10" t="s">
        <v>404</v>
      </c>
      <c r="AV700" s="10" t="s">
        <v>404</v>
      </c>
      <c r="AW700" s="10" t="s">
        <v>404</v>
      </c>
      <c r="AX700" s="10" t="s">
        <v>404</v>
      </c>
      <c r="AY700" s="10" t="s">
        <v>404</v>
      </c>
      <c r="AZ700" s="10" t="s">
        <v>404</v>
      </c>
      <c r="BA700" s="10" t="s">
        <v>404</v>
      </c>
      <c r="BB700" s="10" t="s">
        <v>404</v>
      </c>
      <c r="BC700" s="10" t="s">
        <v>404</v>
      </c>
      <c r="BD700" s="10" t="s">
        <v>404</v>
      </c>
      <c r="BE700" s="10" t="s">
        <v>404</v>
      </c>
      <c r="BF700" s="10" t="s">
        <v>404</v>
      </c>
      <c r="BG700" s="10" t="s">
        <v>404</v>
      </c>
      <c r="BH700" s="10" t="s">
        <v>404</v>
      </c>
      <c r="BI700" s="10" t="s">
        <v>404</v>
      </c>
      <c r="BJ700" s="10" t="s">
        <v>404</v>
      </c>
      <c r="BK700" s="10" t="s">
        <v>404</v>
      </c>
      <c r="BL700" s="10" t="s">
        <v>404</v>
      </c>
      <c r="BM700" s="10" t="s">
        <v>404</v>
      </c>
      <c r="BN700" s="10" t="s">
        <v>404</v>
      </c>
      <c r="BO700" s="10" t="s">
        <v>404</v>
      </c>
      <c r="BP700" s="10" t="s">
        <v>404</v>
      </c>
      <c r="BQ700" s="10" t="s">
        <v>404</v>
      </c>
      <c r="BR700" s="10" t="s">
        <v>404</v>
      </c>
      <c r="BS700" s="10" t="s">
        <v>404</v>
      </c>
      <c r="BT700" s="10" t="s">
        <v>404</v>
      </c>
      <c r="BU700" s="10" t="s">
        <v>404</v>
      </c>
      <c r="BV700" s="10" t="s">
        <v>404</v>
      </c>
      <c r="BW700" s="10" t="s">
        <v>404</v>
      </c>
      <c r="BX700" s="10" t="s">
        <v>404</v>
      </c>
      <c r="BY700" s="10" t="s">
        <v>404</v>
      </c>
      <c r="BZ700" s="10" t="s">
        <v>404</v>
      </c>
      <c r="CA700" s="10" t="s">
        <v>404</v>
      </c>
      <c r="CB700" s="10" t="s">
        <v>404</v>
      </c>
      <c r="CC700" s="10" t="s">
        <v>404</v>
      </c>
      <c r="CD700" s="10" t="s">
        <v>404</v>
      </c>
      <c r="CE700" s="10" t="s">
        <v>404</v>
      </c>
      <c r="CF700" s="10" t="s">
        <v>404</v>
      </c>
      <c r="CG700" s="10" t="s">
        <v>404</v>
      </c>
      <c r="CH700" s="10" t="s">
        <v>404</v>
      </c>
      <c r="CI700" s="10" t="s">
        <v>404</v>
      </c>
      <c r="CJ700" s="10" t="s">
        <v>404</v>
      </c>
      <c r="CK700" s="10" t="s">
        <v>404</v>
      </c>
      <c r="CL700" s="10" t="s">
        <v>404</v>
      </c>
      <c r="CM700" s="10" t="s">
        <v>404</v>
      </c>
      <c r="CN700" s="10" t="s">
        <v>404</v>
      </c>
      <c r="CO700" s="10" t="s">
        <v>404</v>
      </c>
      <c r="CP700" s="10" t="s">
        <v>404</v>
      </c>
      <c r="CQ700" s="10" t="s">
        <v>404</v>
      </c>
      <c r="CR700" s="10" t="s">
        <v>404</v>
      </c>
      <c r="CS700" s="10" t="s">
        <v>404</v>
      </c>
      <c r="CT700" s="10" t="s">
        <v>404</v>
      </c>
      <c r="CU700" s="10" t="s">
        <v>404</v>
      </c>
      <c r="CV700" s="10" t="s">
        <v>404</v>
      </c>
      <c r="CW700" s="10" t="s">
        <v>404</v>
      </c>
      <c r="CX700" s="10" t="s">
        <v>404</v>
      </c>
      <c r="CY700" s="10" t="s">
        <v>404</v>
      </c>
      <c r="CZ700" s="10" t="s">
        <v>404</v>
      </c>
      <c r="DA700" s="10" t="s">
        <v>404</v>
      </c>
      <c r="DB700" s="10" t="s">
        <v>404</v>
      </c>
      <c r="DC700" s="10" t="s">
        <v>404</v>
      </c>
      <c r="DD700" s="10" t="s">
        <v>404</v>
      </c>
      <c r="DE700" s="10" t="s">
        <v>404</v>
      </c>
      <c r="DF700" s="10" t="s">
        <v>404</v>
      </c>
      <c r="DG700" s="10" t="s">
        <v>404</v>
      </c>
      <c r="DH700" s="10" t="s">
        <v>404</v>
      </c>
      <c r="DI700" s="10" t="s">
        <v>404</v>
      </c>
      <c r="DJ700" s="10" t="s">
        <v>404</v>
      </c>
      <c r="DK700" s="10" t="s">
        <v>404</v>
      </c>
      <c r="DL700" s="10" t="s">
        <v>404</v>
      </c>
      <c r="DM700" s="10" t="s">
        <v>404</v>
      </c>
      <c r="DN700" s="10" t="s">
        <v>404</v>
      </c>
      <c r="DO700" s="10" t="s">
        <v>404</v>
      </c>
      <c r="DP700" s="10" t="s">
        <v>404</v>
      </c>
      <c r="DQ700" s="10" t="s">
        <v>404</v>
      </c>
      <c r="DR700" s="10" t="s">
        <v>404</v>
      </c>
      <c r="DS700" s="10" t="s">
        <v>404</v>
      </c>
      <c r="DT700" s="10" t="s">
        <v>404</v>
      </c>
      <c r="DU700" s="10" t="s">
        <v>404</v>
      </c>
      <c r="DV700" s="10" t="s">
        <v>404</v>
      </c>
      <c r="DW700" s="10" t="s">
        <v>404</v>
      </c>
      <c r="DX700" s="10" t="s">
        <v>404</v>
      </c>
      <c r="DY700" s="10" t="s">
        <v>404</v>
      </c>
      <c r="DZ700" s="10" t="s">
        <v>404</v>
      </c>
      <c r="EA700" s="10" t="s">
        <v>404</v>
      </c>
      <c r="EB700" s="10" t="s">
        <v>404</v>
      </c>
      <c r="EC700" s="10" t="s">
        <v>404</v>
      </c>
      <c r="ED700" s="10" t="s">
        <v>404</v>
      </c>
      <c r="EE700" s="10" t="s">
        <v>404</v>
      </c>
      <c r="EF700" s="10" t="s">
        <v>404</v>
      </c>
      <c r="EG700" s="10" t="s">
        <v>404</v>
      </c>
      <c r="EH700" s="10" t="s">
        <v>404</v>
      </c>
      <c r="EI700" s="10" t="s">
        <v>404</v>
      </c>
      <c r="EJ700" s="10" t="s">
        <v>404</v>
      </c>
      <c r="EK700" s="10" t="s">
        <v>404</v>
      </c>
      <c r="EL700" s="10" t="s">
        <v>404</v>
      </c>
      <c r="EM700" s="10" t="s">
        <v>404</v>
      </c>
      <c r="EN700" s="10" t="s">
        <v>404</v>
      </c>
      <c r="EO700" s="10" t="s">
        <v>404</v>
      </c>
      <c r="EP700" s="10" t="s">
        <v>404</v>
      </c>
      <c r="EQ700" s="10" t="s">
        <v>404</v>
      </c>
      <c r="ER700" s="10" t="s">
        <v>404</v>
      </c>
      <c r="ES700" s="10" t="s">
        <v>404</v>
      </c>
      <c r="ET700" s="10" t="s">
        <v>404</v>
      </c>
      <c r="EU700" s="10" t="s">
        <v>404</v>
      </c>
      <c r="EV700" s="10" t="s">
        <v>404</v>
      </c>
      <c r="EW700" s="10" t="s">
        <v>404</v>
      </c>
      <c r="EX700" s="10" t="s">
        <v>404</v>
      </c>
      <c r="EY700" s="10" t="s">
        <v>404</v>
      </c>
      <c r="EZ700" s="10" t="s">
        <v>404</v>
      </c>
      <c r="FA700" s="10" t="s">
        <v>404</v>
      </c>
      <c r="FB700" s="10" t="s">
        <v>404</v>
      </c>
      <c r="FC700" s="10" t="s">
        <v>404</v>
      </c>
      <c r="FD700" s="10" t="s">
        <v>404</v>
      </c>
      <c r="FE700" s="10" t="s">
        <v>404</v>
      </c>
      <c r="FF700" s="10" t="s">
        <v>404</v>
      </c>
      <c r="FG700" s="10" t="s">
        <v>404</v>
      </c>
      <c r="FH700" s="10" t="s">
        <v>404</v>
      </c>
      <c r="FI700" s="10" t="s">
        <v>404</v>
      </c>
      <c r="FJ700" s="10" t="s">
        <v>404</v>
      </c>
      <c r="FK700" s="10" t="s">
        <v>404</v>
      </c>
      <c r="FL700" s="10" t="s">
        <v>404</v>
      </c>
      <c r="FM700" s="10" t="s">
        <v>404</v>
      </c>
      <c r="FN700" s="10" t="s">
        <v>404</v>
      </c>
      <c r="FO700" s="10" t="s">
        <v>404</v>
      </c>
      <c r="FP700" s="10" t="s">
        <v>404</v>
      </c>
      <c r="FQ700" s="10" t="s">
        <v>404</v>
      </c>
      <c r="FR700" s="10" t="s">
        <v>404</v>
      </c>
      <c r="FS700" s="10" t="s">
        <v>404</v>
      </c>
      <c r="FT700" s="10" t="s">
        <v>404</v>
      </c>
      <c r="FU700" s="10" t="s">
        <v>404</v>
      </c>
      <c r="FV700" s="10" t="s">
        <v>404</v>
      </c>
      <c r="FW700" s="10" t="s">
        <v>404</v>
      </c>
      <c r="FX700" s="10" t="s">
        <v>404</v>
      </c>
      <c r="FY700" s="10" t="s">
        <v>404</v>
      </c>
    </row>
    <row r="701" spans="1:181" s="10" customFormat="1">
      <c r="A701" s="10" t="str">
        <f t="shared" si="856"/>
        <v>C4-DBT total (4,6-DiEtDBT)</v>
      </c>
      <c r="D701" s="10" t="s">
        <v>404</v>
      </c>
      <c r="E701" s="10" t="s">
        <v>404</v>
      </c>
      <c r="F701" s="10" t="s">
        <v>404</v>
      </c>
      <c r="G701" s="10" t="s">
        <v>404</v>
      </c>
      <c r="J701" s="10" t="s">
        <v>404</v>
      </c>
      <c r="K701" s="10" t="s">
        <v>404</v>
      </c>
      <c r="L701" s="10" t="s">
        <v>404</v>
      </c>
      <c r="M701" s="10" t="s">
        <v>404</v>
      </c>
      <c r="P701" s="10" t="s">
        <v>404</v>
      </c>
      <c r="Q701" s="10" t="s">
        <v>404</v>
      </c>
      <c r="R701" s="10" t="s">
        <v>404</v>
      </c>
      <c r="S701" s="10" t="s">
        <v>404</v>
      </c>
      <c r="V701" s="10" t="s">
        <v>404</v>
      </c>
      <c r="W701" s="10" t="s">
        <v>404</v>
      </c>
      <c r="X701" s="10" t="s">
        <v>404</v>
      </c>
      <c r="Y701" s="10" t="s">
        <v>404</v>
      </c>
      <c r="AA701" s="10" t="s">
        <v>404</v>
      </c>
      <c r="AB701" s="10" t="s">
        <v>404</v>
      </c>
      <c r="AC701" s="10" t="s">
        <v>404</v>
      </c>
      <c r="AD701" s="10" t="s">
        <v>404</v>
      </c>
      <c r="AF701" s="10" t="e">
        <f>((AF505*$B$7)/1000)/('Sample Set Info'!$C$32*('Sample Set Info'!$E$32/100))</f>
        <v>#DIV/0!</v>
      </c>
      <c r="AG701" s="10" t="e">
        <f>((AG505*$B$7)/1000)/('Sample Set Info'!$C$33*('Sample Set Info'!$E$33/100))</f>
        <v>#DIV/0!</v>
      </c>
      <c r="AH701" s="10" t="e">
        <f>((AH505*$B$7)/1000)/('Sample Set Info'!$C$34*('Sample Set Info'!$E$34/100))</f>
        <v>#DIV/0!</v>
      </c>
      <c r="AI701" s="10" t="e">
        <f>((AI505*$B$7)/1000)/('Sample Set Info'!$C$35*('Sample Set Info'!$E$35/100))</f>
        <v>#DIV/0!</v>
      </c>
      <c r="AJ701" s="10" t="e">
        <f>((AJ505*$B$7)/1000)/('Sample Set Info'!$C$36*('Sample Set Info'!$E$36/100))</f>
        <v>#DIV/0!</v>
      </c>
      <c r="AK701" s="10" t="e">
        <f>((AK505*$B$7)/1000)/('Sample Set Info'!$C$37*('Sample Set Info'!$E$37/100))</f>
        <v>#DIV/0!</v>
      </c>
      <c r="AL701" s="10" t="e">
        <f>((AL505*$B$7)/1000)/('Sample Set Info'!$C$38*('Sample Set Info'!$E$38/100))</f>
        <v>#DIV/0!</v>
      </c>
      <c r="AM701" s="10" t="e">
        <f>((AM505*$B$7)/1000)/('Sample Set Info'!$C$39*('Sample Set Info'!$E$39/100))</f>
        <v>#DIV/0!</v>
      </c>
      <c r="AN701" s="10" t="e">
        <f>((AN505*$B$7)/1000)/('Sample Set Info'!$C$40*('Sample Set Info'!$E$40/100))</f>
        <v>#DIV/0!</v>
      </c>
      <c r="AO701" s="10" t="e">
        <f>((AO505*$B$7)/1000)/('Sample Set Info'!$C$41*('Sample Set Info'!$E$41/100))</f>
        <v>#DIV/0!</v>
      </c>
      <c r="AP701" s="10" t="e">
        <f>((AP505*$B$7)/1000)/('Sample Set Info'!$C$42*('Sample Set Info'!$E$42/100))</f>
        <v>#DIV/0!</v>
      </c>
      <c r="AQ701" s="10" t="e">
        <f>((AQ505*$B$7)/1000)/('Sample Set Info'!$C$43*('Sample Set Info'!$E$43/100))</f>
        <v>#DIV/0!</v>
      </c>
      <c r="AR701" s="10" t="e">
        <f>((AR505*$B$7)/1000)/('Sample Set Info'!$C$44*('Sample Set Info'!$E$44/100))</f>
        <v>#DIV/0!</v>
      </c>
      <c r="AS701" s="10" t="e">
        <f>((AS505*$B$7)/1000)/('Sample Set Info'!$C$45*('Sample Set Info'!$E$45/100))</f>
        <v>#DIV/0!</v>
      </c>
      <c r="AT701" s="10" t="e">
        <f>((AT505*$B$7)/1000)/('Sample Set Info'!$C$46*('Sample Set Info'!$E$46/100))</f>
        <v>#DIV/0!</v>
      </c>
      <c r="AU701" s="10" t="e">
        <f>((AU505*$B$7)/1000)/('Sample Set Info'!$C$47*('Sample Set Info'!$E$47/100))</f>
        <v>#DIV/0!</v>
      </c>
      <c r="AV701" s="10" t="e">
        <f>((AV505*$B$7)/1000)/('Sample Set Info'!$C$48*('Sample Set Info'!$E$48/100))</f>
        <v>#DIV/0!</v>
      </c>
      <c r="AW701" s="10" t="e">
        <f>((AW505*$B$7)/1000)/('Sample Set Info'!$C$49*('Sample Set Info'!$E$49/100))</f>
        <v>#DIV/0!</v>
      </c>
      <c r="AX701" s="10" t="e">
        <f>((AX505*$B$7)/1000)/('Sample Set Info'!$C$50*('Sample Set Info'!$E$50/100))</f>
        <v>#DIV/0!</v>
      </c>
      <c r="AY701" s="10" t="e">
        <f>((AY505*$B$7)/1000)/('Sample Set Info'!$C$51*('Sample Set Info'!$E$51/100))</f>
        <v>#DIV/0!</v>
      </c>
      <c r="AZ701" s="10" t="e">
        <f>((AZ505*$B$7)/1000)/('Sample Set Info'!$C$52*('Sample Set Info'!$E$52/100))</f>
        <v>#DIV/0!</v>
      </c>
      <c r="BA701" s="10" t="e">
        <f>((BA505*$B$7)/1000)/('Sample Set Info'!$C$53*('Sample Set Info'!$E$53/100))</f>
        <v>#DIV/0!</v>
      </c>
      <c r="BB701" s="10" t="e">
        <f>((BB505*$B$7)/1000)/('Sample Set Info'!$C$54*('Sample Set Info'!$E$54/100))</f>
        <v>#DIV/0!</v>
      </c>
      <c r="BC701" s="10" t="e">
        <f>((BC505*$B$7)/1000)/('Sample Set Info'!$C$55*('Sample Set Info'!$E$55/100))</f>
        <v>#DIV/0!</v>
      </c>
      <c r="BD701" s="10" t="e">
        <f>((BD505*$B$7)/1000)/('Sample Set Info'!$C$56*('Sample Set Info'!$E$56/100))</f>
        <v>#DIV/0!</v>
      </c>
      <c r="BE701" s="10" t="e">
        <f>((BE505*$B$7)/1000)/('Sample Set Info'!$C$57*('Sample Set Info'!$E$57/100))</f>
        <v>#DIV/0!</v>
      </c>
      <c r="BF701" s="10" t="e">
        <f>((BF505*$B$7)/1000)/('Sample Set Info'!$C$58*('Sample Set Info'!$E$58/100))</f>
        <v>#DIV/0!</v>
      </c>
      <c r="BG701" s="10" t="e">
        <f>((BG505*$B$7)/1000)/('Sample Set Info'!$C$59*('Sample Set Info'!$E$59/100))</f>
        <v>#DIV/0!</v>
      </c>
      <c r="BH701" s="10" t="e">
        <f>((BH505*$B$7)/1000)/('Sample Set Info'!$C$60*('Sample Set Info'!$E$60/100))</f>
        <v>#DIV/0!</v>
      </c>
      <c r="BI701" s="10" t="e">
        <f>((BI505*$B$7)/1000)/('Sample Set Info'!$C$61*('Sample Set Info'!$E$61/100))</f>
        <v>#DIV/0!</v>
      </c>
      <c r="BJ701" s="10" t="e">
        <f>((BJ505*$B$7)/1000)/('Sample Set Info'!$C$62*('Sample Set Info'!$E$62/100))</f>
        <v>#DIV/0!</v>
      </c>
      <c r="BK701" s="10" t="e">
        <f>((BK505*$B$7)/1000)/('Sample Set Info'!$C$63*('Sample Set Info'!$E$63/100))</f>
        <v>#DIV/0!</v>
      </c>
      <c r="BL701" s="10" t="e">
        <f>((BL505*$B$7)/1000)/('Sample Set Info'!$C$64*('Sample Set Info'!$E$64/100))</f>
        <v>#DIV/0!</v>
      </c>
      <c r="BM701" s="10" t="e">
        <f>((BM505*$B$7)/1000)/('Sample Set Info'!$C$65*('Sample Set Info'!$E$65/100))</f>
        <v>#DIV/0!</v>
      </c>
      <c r="BN701" s="10" t="e">
        <f>((BN505*$B$7)/1000)/('Sample Set Info'!$C$66*('Sample Set Info'!$E$66/100))</f>
        <v>#DIV/0!</v>
      </c>
      <c r="BO701" s="10" t="e">
        <f>((BO505*$B$7)/1000)/('Sample Set Info'!$C$67*('Sample Set Info'!$E$67/100))</f>
        <v>#DIV/0!</v>
      </c>
      <c r="BP701" s="10" t="e">
        <f>((BP505*$B$7)/1000)/('Sample Set Info'!$C$68*('Sample Set Info'!$E$68/100))</f>
        <v>#DIV/0!</v>
      </c>
      <c r="BQ701" s="10" t="e">
        <f>((BQ505*$B$7)/1000)/('Sample Set Info'!$C$69*('Sample Set Info'!$E$69/100))</f>
        <v>#DIV/0!</v>
      </c>
      <c r="BR701" s="10" t="e">
        <f>((BR505*$B$7)/1000)/('Sample Set Info'!$C$70*('Sample Set Info'!$E$70/100))</f>
        <v>#DIV/0!</v>
      </c>
      <c r="BS701" s="10" t="e">
        <f>((BS505*$B$7)/1000)/('Sample Set Info'!$C$71*('Sample Set Info'!$E$71/100))</f>
        <v>#DIV/0!</v>
      </c>
      <c r="BT701" s="10" t="e">
        <f>((BT505*$B$7)/1000)/('Sample Set Info'!$C$72*('Sample Set Info'!$E$72/100))</f>
        <v>#DIV/0!</v>
      </c>
      <c r="BU701" s="10" t="e">
        <f>((BU505*$B$7)/1000)/('Sample Set Info'!$C$73*('Sample Set Info'!$E$73/100))</f>
        <v>#DIV/0!</v>
      </c>
      <c r="BV701" s="10" t="e">
        <f>((BV505*$B$7)/1000)/('Sample Set Info'!$C$74*('Sample Set Info'!$E$74/100))</f>
        <v>#DIV/0!</v>
      </c>
      <c r="BW701" s="10" t="e">
        <f>((BW505*$B$7)/1000)/('Sample Set Info'!$C$75*('Sample Set Info'!$E$75/100))</f>
        <v>#DIV/0!</v>
      </c>
      <c r="BX701" s="10" t="e">
        <f>((BX505*$B$7)/1000)/('Sample Set Info'!$C$76*('Sample Set Info'!$E$76/100))</f>
        <v>#DIV/0!</v>
      </c>
      <c r="BY701" s="10" t="e">
        <f>((BY505*$B$7)/1000)/('Sample Set Info'!$C$77*('Sample Set Info'!$E$77/100))</f>
        <v>#DIV/0!</v>
      </c>
      <c r="BZ701" s="10" t="e">
        <f>((BZ505*$B$7)/1000)/('Sample Set Info'!$C$78*('Sample Set Info'!$E$78/100))</f>
        <v>#DIV/0!</v>
      </c>
      <c r="CA701" s="10" t="e">
        <f>((CA505*$B$7)/1000)/('Sample Set Info'!$C$79*('Sample Set Info'!$E$79/100))</f>
        <v>#DIV/0!</v>
      </c>
      <c r="CB701" s="10" t="e">
        <f>((CB505*$B$7)/1000)/('Sample Set Info'!$C$80*('Sample Set Info'!$E$80/100))</f>
        <v>#DIV/0!</v>
      </c>
      <c r="CC701" s="10" t="e">
        <f>((CC505*$B$7)/1000)/('Sample Set Info'!$C$81*('Sample Set Info'!$E$81/100))</f>
        <v>#DIV/0!</v>
      </c>
      <c r="CD701" s="10" t="e">
        <f>((CD505*$B$7)/1000)/('Sample Set Info'!$C$82*('Sample Set Info'!$E$82/100))</f>
        <v>#DIV/0!</v>
      </c>
      <c r="CE701" s="10" t="e">
        <f>((CE505*$B$7)/1000)/('Sample Set Info'!$C$83*('Sample Set Info'!$E$83/100))</f>
        <v>#DIV/0!</v>
      </c>
      <c r="CF701" s="10" t="e">
        <f>((CF505*$B$7)/1000)/('Sample Set Info'!$C$84*('Sample Set Info'!$E$84/100))</f>
        <v>#DIV/0!</v>
      </c>
      <c r="CG701" s="10" t="e">
        <f>((CG505*$B$7)/1000)/('Sample Set Info'!$C$85*('Sample Set Info'!$E$85/100))</f>
        <v>#DIV/0!</v>
      </c>
      <c r="CH701" s="10" t="e">
        <f>((CH505*$B$7)/1000)/('Sample Set Info'!$C$86*('Sample Set Info'!$E$86/100))</f>
        <v>#DIV/0!</v>
      </c>
      <c r="CI701" s="10" t="e">
        <f>((CI505*$B$7)/1000)/('Sample Set Info'!$C$87*('Sample Set Info'!$E$87/100))</f>
        <v>#DIV/0!</v>
      </c>
      <c r="CJ701" s="10" t="e">
        <f>((CJ505*$B$7)/1000)/('Sample Set Info'!$C$88*('Sample Set Info'!$E$88/100))</f>
        <v>#DIV/0!</v>
      </c>
      <c r="CK701" s="10" t="e">
        <f>((CK505*$B$7)/1000)/('Sample Set Info'!$C$89*('Sample Set Info'!$E$89/100))</f>
        <v>#DIV/0!</v>
      </c>
      <c r="CL701" s="10" t="e">
        <f>((CL505*$B$7)/1000)/('Sample Set Info'!$C$90*('Sample Set Info'!$E$90/100))</f>
        <v>#DIV/0!</v>
      </c>
      <c r="CM701" s="10" t="e">
        <f>((CM505*$B$7)/1000)/('Sample Set Info'!$C$91*('Sample Set Info'!$E$91/100))</f>
        <v>#DIV/0!</v>
      </c>
      <c r="CN701" s="10" t="e">
        <f>((CN505*$B$7)/1000)/('Sample Set Info'!$C$92*('Sample Set Info'!$E$92/100))</f>
        <v>#DIV/0!</v>
      </c>
      <c r="CO701" s="10" t="e">
        <f>((CO505*$B$7)/1000)/('Sample Set Info'!$C$93*('Sample Set Info'!$E$93/100))</f>
        <v>#DIV/0!</v>
      </c>
      <c r="CP701" s="10" t="e">
        <f>((CP505*$B$7)/1000)/('Sample Set Info'!$C$94*('Sample Set Info'!$E$94/100))</f>
        <v>#DIV/0!</v>
      </c>
      <c r="CQ701" s="10" t="e">
        <f>((CQ505*$B$7)/1000)/('Sample Set Info'!$C$95*('Sample Set Info'!$E$95/100))</f>
        <v>#DIV/0!</v>
      </c>
      <c r="CR701" s="10" t="e">
        <f>((CR505*$B$7)/1000)/('Sample Set Info'!$C$96*('Sample Set Info'!$E$96/100))</f>
        <v>#DIV/0!</v>
      </c>
      <c r="CS701" s="10" t="e">
        <f>((CS505*$B$7)/1000)/('Sample Set Info'!$C$97*('Sample Set Info'!$E$97/100))</f>
        <v>#DIV/0!</v>
      </c>
      <c r="CT701" s="10" t="e">
        <f>((CT505*$B$7)/1000)/('Sample Set Info'!$C$98*('Sample Set Info'!$E$98/100))</f>
        <v>#DIV/0!</v>
      </c>
      <c r="CU701" s="10" t="e">
        <f>((CU505*$B$7)/1000)/('Sample Set Info'!$C$99*('Sample Set Info'!$E$99/100))</f>
        <v>#DIV/0!</v>
      </c>
      <c r="CV701" s="10" t="e">
        <f>((CV505*$B$7)/1000)/('Sample Set Info'!$C$100*('Sample Set Info'!$E$100/100))</f>
        <v>#DIV/0!</v>
      </c>
      <c r="CW701" s="10" t="e">
        <f>((CW505*$B$7)/1000)/('Sample Set Info'!$C$101*('Sample Set Info'!$E$101/100))</f>
        <v>#DIV/0!</v>
      </c>
      <c r="CX701" s="10" t="e">
        <f>((CX505*$B$7)/1000)/('Sample Set Info'!$C$102*('Sample Set Info'!$E$102/100))</f>
        <v>#DIV/0!</v>
      </c>
      <c r="CY701" s="10" t="e">
        <f>((CY505*$B$7)/1000)/('Sample Set Info'!$C$103*('Sample Set Info'!$E$103/100))</f>
        <v>#DIV/0!</v>
      </c>
      <c r="CZ701" s="10" t="e">
        <f>((CZ505*$B$7)/1000)/('Sample Set Info'!$C$104*('Sample Set Info'!$E$104/100))</f>
        <v>#DIV/0!</v>
      </c>
      <c r="DA701" s="10" t="e">
        <f>((DA505*$B$7)/1000)/('Sample Set Info'!$C$105*('Sample Set Info'!$E$105/100))</f>
        <v>#DIV/0!</v>
      </c>
      <c r="DB701" s="10" t="e">
        <f>((DB505*$B$7)/1000)/('Sample Set Info'!$C$106*('Sample Set Info'!$E$106/100))</f>
        <v>#DIV/0!</v>
      </c>
      <c r="DC701" s="10" t="e">
        <f>((DC505*$B$7)/1000)/('Sample Set Info'!$C$107*('Sample Set Info'!$E$107/100))</f>
        <v>#DIV/0!</v>
      </c>
      <c r="DD701" s="10" t="e">
        <f>((DD505*$B$7)/1000)/('Sample Set Info'!$C$108*('Sample Set Info'!$E$108/100))</f>
        <v>#DIV/0!</v>
      </c>
      <c r="DE701" s="10" t="e">
        <f>((DE505*$B$7)/1000)/('Sample Set Info'!$C$109*('Sample Set Info'!$E$109/100))</f>
        <v>#DIV/0!</v>
      </c>
      <c r="DF701" s="10" t="e">
        <f>((DF505*$B$7)/1000)/('Sample Set Info'!$C$110*('Sample Set Info'!$E$110/100))</f>
        <v>#DIV/0!</v>
      </c>
      <c r="DG701" s="10" t="e">
        <f>((DG505*$B$7)/1000)/('Sample Set Info'!$C$111*('Sample Set Info'!$E$111/100))</f>
        <v>#DIV/0!</v>
      </c>
      <c r="DH701" s="10" t="e">
        <f>((DH505*$B$7)/1000)/('Sample Set Info'!$C$112*('Sample Set Info'!$E$112/100))</f>
        <v>#DIV/0!</v>
      </c>
      <c r="DI701" s="10" t="e">
        <f>((DI505*$B$7)/1000)/('Sample Set Info'!$C$113*('Sample Set Info'!$E$113/100))</f>
        <v>#DIV/0!</v>
      </c>
      <c r="DJ701" s="10" t="e">
        <f>((DJ505*$B$7)/1000)/('Sample Set Info'!$C$114*('Sample Set Info'!$E$114/100))</f>
        <v>#DIV/0!</v>
      </c>
      <c r="DK701" s="10" t="e">
        <f>((DK505*$B$7)/1000)/('Sample Set Info'!$C$115*('Sample Set Info'!$E$115/100))</f>
        <v>#DIV/0!</v>
      </c>
      <c r="DL701" s="10" t="e">
        <f>((DL505*$B$7)/1000)/('Sample Set Info'!$C$116*('Sample Set Info'!$E$116/100))</f>
        <v>#DIV/0!</v>
      </c>
      <c r="DM701" s="10" t="e">
        <f>((DM505*$B$7)/1000)/('Sample Set Info'!$C$117*('Sample Set Info'!$E$117/100))</f>
        <v>#DIV/0!</v>
      </c>
      <c r="DN701" s="10" t="e">
        <f>((DN505*$B$7)/1000)/('Sample Set Info'!$C$118*('Sample Set Info'!$E$118/100))</f>
        <v>#DIV/0!</v>
      </c>
      <c r="DO701" s="10" t="e">
        <f>((DO505*$B$7)/1000)/('Sample Set Info'!$C$119*('Sample Set Info'!$E$119/100))</f>
        <v>#DIV/0!</v>
      </c>
      <c r="DP701" s="10" t="e">
        <f>((DP505*$B$7)/1000)/('Sample Set Info'!$C$120*('Sample Set Info'!$E$120/100))</f>
        <v>#DIV/0!</v>
      </c>
      <c r="DQ701" s="10" t="e">
        <f>((DQ505*$B$7)/1000)/('Sample Set Info'!$C$121*('Sample Set Info'!$E$121/100))</f>
        <v>#DIV/0!</v>
      </c>
      <c r="DR701" s="10" t="e">
        <f>((DR505*$B$7)/1000)/('Sample Set Info'!$C$122*('Sample Set Info'!$E$122/100))</f>
        <v>#DIV/0!</v>
      </c>
      <c r="DS701" s="10" t="e">
        <f>((DS505*$B$7)/1000)/('Sample Set Info'!$C$123*('Sample Set Info'!$E$123/100))</f>
        <v>#DIV/0!</v>
      </c>
      <c r="DT701" s="10" t="e">
        <f>((DT505*$B$7)/1000)/('Sample Set Info'!$C$124*('Sample Set Info'!$E$124/100))</f>
        <v>#DIV/0!</v>
      </c>
      <c r="DU701" s="10" t="e">
        <f>((DU505*$B$7)/1000)/('Sample Set Info'!$C$125*('Sample Set Info'!$E$125/100))</f>
        <v>#DIV/0!</v>
      </c>
      <c r="DV701" s="10" t="e">
        <f>((DV505*$B$7)/1000)/('Sample Set Info'!$C$126*('Sample Set Info'!$E$126/100))</f>
        <v>#DIV/0!</v>
      </c>
      <c r="DW701" s="10" t="e">
        <f>((DW505*$B$7)/1000)/('Sample Set Info'!$C$127*('Sample Set Info'!$E$127/100))</f>
        <v>#DIV/0!</v>
      </c>
      <c r="DX701" s="10" t="e">
        <f>((DX505*$B$7)/1000)/('Sample Set Info'!$C$128*('Sample Set Info'!$E$128/100))</f>
        <v>#DIV/0!</v>
      </c>
      <c r="DY701" s="10" t="e">
        <f>((DY505*$B$7)/1000)/('Sample Set Info'!$C$129*('Sample Set Info'!$E$129/100))</f>
        <v>#DIV/0!</v>
      </c>
      <c r="DZ701" s="10" t="e">
        <f>((DZ505*$B$7)/1000)/('Sample Set Info'!$C$130*('Sample Set Info'!$E$130/100))</f>
        <v>#DIV/0!</v>
      </c>
      <c r="EA701" s="10" t="e">
        <f>((EA505*$B$7)/1000)/('Sample Set Info'!$C$131*('Sample Set Info'!$E$131/100))</f>
        <v>#DIV/0!</v>
      </c>
      <c r="EB701" s="10" t="e">
        <f>((EB505*$B$7)/1000)/('Sample Set Info'!$C$131*('Sample Set Info'!$E$131/100))</f>
        <v>#DIV/0!</v>
      </c>
      <c r="EC701" s="10" t="e">
        <f>((EC505*$B$7)/1000)/('Sample Set Info'!$C$131*('Sample Set Info'!$E$131/100))</f>
        <v>#DIV/0!</v>
      </c>
      <c r="ED701" s="10" t="e">
        <f>((ED505*$B$7)/1000)/('Sample Set Info'!$C$131*('Sample Set Info'!$E$131/100))</f>
        <v>#DIV/0!</v>
      </c>
      <c r="EE701" s="10" t="e">
        <f>((EE505*$B$7)/1000)/('Sample Set Info'!$C$131*('Sample Set Info'!$E$131/100))</f>
        <v>#DIV/0!</v>
      </c>
      <c r="EF701" s="10" t="e">
        <f>((EF505*$B$7)/1000)/('Sample Set Info'!$C$131*('Sample Set Info'!$E$131/100))</f>
        <v>#DIV/0!</v>
      </c>
      <c r="EG701" s="10" t="e">
        <f>((EG505*$B$7)/1000)/('Sample Set Info'!$C$131*('Sample Set Info'!$E$131/100))</f>
        <v>#DIV/0!</v>
      </c>
      <c r="EH701" s="10" t="e">
        <f>((EH505*$B$7)/1000)/('Sample Set Info'!$C$131*('Sample Set Info'!$E$131/100))</f>
        <v>#DIV/0!</v>
      </c>
      <c r="EI701" s="10" t="e">
        <f>((EI505*$B$7)/1000)/('Sample Set Info'!$C$131*('Sample Set Info'!$E$131/100))</f>
        <v>#DIV/0!</v>
      </c>
      <c r="EJ701" s="10" t="e">
        <f>((EJ505*$B$7)/1000)/('Sample Set Info'!$C$131*('Sample Set Info'!$E$131/100))</f>
        <v>#DIV/0!</v>
      </c>
      <c r="EK701" s="10" t="e">
        <f>((EK505*$B$7)/1000)/('Sample Set Info'!$C$131*('Sample Set Info'!$E$131/100))</f>
        <v>#DIV/0!</v>
      </c>
      <c r="EL701" s="10" t="e">
        <f>((EL505*$B$7)/1000)/('Sample Set Info'!$C$131*('Sample Set Info'!$E$131/100))</f>
        <v>#DIV/0!</v>
      </c>
      <c r="EM701" s="10" t="e">
        <f>((EM505*$B$7)/1000)/('Sample Set Info'!$C$131*('Sample Set Info'!$E$131/100))</f>
        <v>#DIV/0!</v>
      </c>
      <c r="EN701" s="10" t="e">
        <f>((EN505*$B$7)/1000)/('Sample Set Info'!$C$131*('Sample Set Info'!$E$131/100))</f>
        <v>#DIV/0!</v>
      </c>
      <c r="EO701" s="10" t="e">
        <f>((EO505*$B$7)/1000)/('Sample Set Info'!$C$131*('Sample Set Info'!$E$131/100))</f>
        <v>#DIV/0!</v>
      </c>
      <c r="EP701" s="10" t="e">
        <f>((EP505*$B$7)/1000)/('Sample Set Info'!$C$131*('Sample Set Info'!$E$131/100))</f>
        <v>#DIV/0!</v>
      </c>
      <c r="EQ701" s="10" t="e">
        <f>((EQ505*$B$7)/1000)/('Sample Set Info'!$C$131*('Sample Set Info'!$E$131/100))</f>
        <v>#DIV/0!</v>
      </c>
      <c r="ER701" s="10" t="e">
        <f>((ER505*$B$7)/1000)/('Sample Set Info'!$C$131*('Sample Set Info'!$E$131/100))</f>
        <v>#DIV/0!</v>
      </c>
      <c r="ES701" s="10" t="e">
        <f>((ES505*$B$7)/1000)/('Sample Set Info'!$C$131*('Sample Set Info'!$E$131/100))</f>
        <v>#DIV/0!</v>
      </c>
      <c r="ET701" s="10" t="e">
        <f>((ET505*$B$7)/1000)/('Sample Set Info'!$C$131*('Sample Set Info'!$E$131/100))</f>
        <v>#DIV/0!</v>
      </c>
      <c r="EU701" s="10" t="e">
        <f>((EU505*$B$7)/1000)/('Sample Set Info'!$C$131*('Sample Set Info'!$E$131/100))</f>
        <v>#DIV/0!</v>
      </c>
      <c r="EV701" s="10" t="e">
        <f>((EV505*$B$7)/1000)/('Sample Set Info'!$C$131*('Sample Set Info'!$E$131/100))</f>
        <v>#DIV/0!</v>
      </c>
      <c r="EW701" s="10" t="e">
        <f>((EW505*$B$7)/1000)/('Sample Set Info'!$C$131*('Sample Set Info'!$E$131/100))</f>
        <v>#DIV/0!</v>
      </c>
      <c r="EX701" s="10" t="e">
        <f>((EX505*$B$7)/1000)/('Sample Set Info'!$C$131*('Sample Set Info'!$E$131/100))</f>
        <v>#DIV/0!</v>
      </c>
      <c r="EY701" s="10" t="e">
        <f>((EY505*$B$7)/1000)/('Sample Set Info'!$C$131*('Sample Set Info'!$E$131/100))</f>
        <v>#DIV/0!</v>
      </c>
      <c r="EZ701" s="10" t="e">
        <f>((EZ505*$B$7)/1000)/('Sample Set Info'!$C$131*('Sample Set Info'!$E$131/100))</f>
        <v>#DIV/0!</v>
      </c>
      <c r="FA701" s="10" t="e">
        <f>((FA505*$B$7)/1000)/('Sample Set Info'!$C$131*('Sample Set Info'!$E$131/100))</f>
        <v>#DIV/0!</v>
      </c>
      <c r="FB701" s="10" t="e">
        <f>((FB505*$B$7)/1000)/('Sample Set Info'!$C$131*('Sample Set Info'!$E$131/100))</f>
        <v>#DIV/0!</v>
      </c>
      <c r="FC701" s="10" t="e">
        <f>((FC505*$B$7)/1000)/('Sample Set Info'!$C$131*('Sample Set Info'!$E$131/100))</f>
        <v>#DIV/0!</v>
      </c>
      <c r="FD701" s="10" t="e">
        <f>((FD505*$B$7)/1000)/('Sample Set Info'!$C$131*('Sample Set Info'!$E$131/100))</f>
        <v>#DIV/0!</v>
      </c>
      <c r="FE701" s="10" t="e">
        <f>((FE505*$B$7)/1000)/('Sample Set Info'!$C$131*('Sample Set Info'!$E$131/100))</f>
        <v>#DIV/0!</v>
      </c>
      <c r="FF701" s="10" t="e">
        <f>((FF505*$B$7)/1000)/('Sample Set Info'!$C$131*('Sample Set Info'!$E$131/100))</f>
        <v>#DIV/0!</v>
      </c>
      <c r="FG701" s="10" t="e">
        <f>((FG505*$B$7)/1000)/('Sample Set Info'!$C$131*('Sample Set Info'!$E$131/100))</f>
        <v>#DIV/0!</v>
      </c>
      <c r="FH701" s="10" t="e">
        <f>((FH505*$B$7)/1000)/('Sample Set Info'!$C$131*('Sample Set Info'!$E$131/100))</f>
        <v>#DIV/0!</v>
      </c>
      <c r="FI701" s="10" t="e">
        <f>((FI505*$B$7)/1000)/('Sample Set Info'!$C$131*('Sample Set Info'!$E$131/100))</f>
        <v>#DIV/0!</v>
      </c>
      <c r="FJ701" s="10" t="e">
        <f>((FJ505*$B$7)/1000)/('Sample Set Info'!$C$131*('Sample Set Info'!$E$131/100))</f>
        <v>#DIV/0!</v>
      </c>
      <c r="FK701" s="10" t="e">
        <f>((FK505*$B$7)/1000)/('Sample Set Info'!$C$131*('Sample Set Info'!$E$131/100))</f>
        <v>#DIV/0!</v>
      </c>
      <c r="FL701" s="10" t="e">
        <f>((FL505*$B$7)/1000)/('Sample Set Info'!$C$131*('Sample Set Info'!$E$131/100))</f>
        <v>#DIV/0!</v>
      </c>
      <c r="FM701" s="10" t="e">
        <f>((FM505*$B$7)/1000)/('Sample Set Info'!$C$131*('Sample Set Info'!$E$131/100))</f>
        <v>#DIV/0!</v>
      </c>
      <c r="FN701" s="10" t="e">
        <f>((FN505*$B$7)/1000)/('Sample Set Info'!$C$131*('Sample Set Info'!$E$131/100))</f>
        <v>#DIV/0!</v>
      </c>
      <c r="FO701" s="10" t="e">
        <f>((FO505*$B$7)/1000)/('Sample Set Info'!$C$131*('Sample Set Info'!$E$131/100))</f>
        <v>#DIV/0!</v>
      </c>
      <c r="FP701" s="10" t="e">
        <f>((FP505*$B$7)/1000)/('Sample Set Info'!$C$131*('Sample Set Info'!$E$131/100))</f>
        <v>#DIV/0!</v>
      </c>
      <c r="FQ701" s="10" t="e">
        <f>((FQ505*$B$7)/1000)/('Sample Set Info'!$C$131*('Sample Set Info'!$E$131/100))</f>
        <v>#DIV/0!</v>
      </c>
      <c r="FR701" s="10" t="e">
        <f>((FR505*$B$7)/1000)/('Sample Set Info'!$C$131*('Sample Set Info'!$E$131/100))</f>
        <v>#DIV/0!</v>
      </c>
      <c r="FS701" s="10" t="e">
        <f>((FS505*$B$7)/1000)/('Sample Set Info'!$C$131*('Sample Set Info'!$E$131/100))</f>
        <v>#DIV/0!</v>
      </c>
      <c r="FT701" s="10" t="e">
        <f>((FT505*$B$7)/1000)/('Sample Set Info'!$C$131*('Sample Set Info'!$E$131/100))</f>
        <v>#DIV/0!</v>
      </c>
      <c r="FU701" s="10" t="e">
        <f>((FU505*$B$7)/1000)/('Sample Set Info'!$C$131*('Sample Set Info'!$E$131/100))</f>
        <v>#DIV/0!</v>
      </c>
      <c r="FV701" s="10" t="e">
        <f>((FV505*$B$7)/1000)/('Sample Set Info'!$C$131*('Sample Set Info'!$E$131/100))</f>
        <v>#DIV/0!</v>
      </c>
      <c r="FW701" s="10" t="e">
        <f>((FW505*$B$7)/1000)/('Sample Set Info'!$C$131*('Sample Set Info'!$E$131/100))</f>
        <v>#DIV/0!</v>
      </c>
      <c r="FX701" s="10" t="e">
        <f>((FX505*$B$7)/1000)/('Sample Set Info'!$C$131*('Sample Set Info'!$E$131/100))</f>
        <v>#DIV/0!</v>
      </c>
      <c r="FY701" s="10" t="e">
        <f>((FY505*$B$7)/1000)/('Sample Set Info'!$C$131*('Sample Set Info'!$E$131/100))</f>
        <v>#DIV/0!</v>
      </c>
    </row>
    <row r="702" spans="1:181" s="10" customFormat="1">
      <c r="A702" s="10" t="str">
        <f t="shared" si="856"/>
        <v>4,6-DiEtDBT (C4-DBT)</v>
      </c>
      <c r="D702" s="10" t="s">
        <v>404</v>
      </c>
      <c r="E702" s="10" t="s">
        <v>404</v>
      </c>
      <c r="F702" s="10" t="s">
        <v>404</v>
      </c>
      <c r="G702" s="10" t="s">
        <v>404</v>
      </c>
      <c r="J702" s="10" t="s">
        <v>404</v>
      </c>
      <c r="K702" s="10" t="s">
        <v>404</v>
      </c>
      <c r="L702" s="10" t="s">
        <v>404</v>
      </c>
      <c r="M702" s="10" t="s">
        <v>404</v>
      </c>
      <c r="P702" s="10" t="s">
        <v>404</v>
      </c>
      <c r="Q702" s="10" t="s">
        <v>404</v>
      </c>
      <c r="R702" s="10" t="s">
        <v>404</v>
      </c>
      <c r="S702" s="10" t="s">
        <v>404</v>
      </c>
      <c r="V702" s="10" t="s">
        <v>404</v>
      </c>
      <c r="W702" s="10" t="s">
        <v>404</v>
      </c>
      <c r="X702" s="10" t="s">
        <v>404</v>
      </c>
      <c r="Y702" s="10" t="s">
        <v>404</v>
      </c>
      <c r="AA702" s="10" t="s">
        <v>404</v>
      </c>
      <c r="AB702" s="10" t="s">
        <v>404</v>
      </c>
      <c r="AC702" s="10" t="s">
        <v>404</v>
      </c>
      <c r="AD702" s="10" t="s">
        <v>404</v>
      </c>
      <c r="AF702" s="10" t="e">
        <f>((AF506*$B$7)/1000)/('Sample Set Info'!$C$32*('Sample Set Info'!$E$32/100))</f>
        <v>#DIV/0!</v>
      </c>
      <c r="AG702" s="10" t="e">
        <f>((AG506*$B$7)/1000)/('Sample Set Info'!$C$33*('Sample Set Info'!$E$33/100))</f>
        <v>#DIV/0!</v>
      </c>
      <c r="AH702" s="10" t="e">
        <f>((AH506*$B$7)/1000)/('Sample Set Info'!$C$34*('Sample Set Info'!$E$34/100))</f>
        <v>#DIV/0!</v>
      </c>
      <c r="AI702" s="10" t="e">
        <f>((AI506*$B$7)/1000)/('Sample Set Info'!$C$35*('Sample Set Info'!$E$35/100))</f>
        <v>#DIV/0!</v>
      </c>
      <c r="AJ702" s="10" t="e">
        <f>((AJ506*$B$7)/1000)/('Sample Set Info'!$C$36*('Sample Set Info'!$E$36/100))</f>
        <v>#DIV/0!</v>
      </c>
      <c r="AK702" s="10" t="e">
        <f>((AK506*$B$7)/1000)/('Sample Set Info'!$C$37*('Sample Set Info'!$E$37/100))</f>
        <v>#DIV/0!</v>
      </c>
      <c r="AL702" s="10" t="e">
        <f>((AL506*$B$7)/1000)/('Sample Set Info'!$C$38*('Sample Set Info'!$E$38/100))</f>
        <v>#DIV/0!</v>
      </c>
      <c r="AM702" s="10" t="e">
        <f>((AM506*$B$7)/1000)/('Sample Set Info'!$C$39*('Sample Set Info'!$E$39/100))</f>
        <v>#DIV/0!</v>
      </c>
      <c r="AN702" s="10" t="e">
        <f>((AN506*$B$7)/1000)/('Sample Set Info'!$C$40*('Sample Set Info'!$E$40/100))</f>
        <v>#DIV/0!</v>
      </c>
      <c r="AO702" s="10" t="e">
        <f>((AO506*$B$7)/1000)/('Sample Set Info'!$C$41*('Sample Set Info'!$E$41/100))</f>
        <v>#DIV/0!</v>
      </c>
      <c r="AP702" s="10" t="e">
        <f>((AP506*$B$7)/1000)/('Sample Set Info'!$C$42*('Sample Set Info'!$E$42/100))</f>
        <v>#DIV/0!</v>
      </c>
      <c r="AQ702" s="10" t="e">
        <f>((AQ506*$B$7)/1000)/('Sample Set Info'!$C$43*('Sample Set Info'!$E$43/100))</f>
        <v>#DIV/0!</v>
      </c>
      <c r="AR702" s="10" t="e">
        <f>((AR506*$B$7)/1000)/('Sample Set Info'!$C$44*('Sample Set Info'!$E$44/100))</f>
        <v>#DIV/0!</v>
      </c>
      <c r="AS702" s="10" t="e">
        <f>((AS506*$B$7)/1000)/('Sample Set Info'!$C$45*('Sample Set Info'!$E$45/100))</f>
        <v>#DIV/0!</v>
      </c>
      <c r="AT702" s="10" t="e">
        <f>((AT506*$B$7)/1000)/('Sample Set Info'!$C$46*('Sample Set Info'!$E$46/100))</f>
        <v>#DIV/0!</v>
      </c>
      <c r="AU702" s="10" t="e">
        <f>((AU506*$B$7)/1000)/('Sample Set Info'!$C$47*('Sample Set Info'!$E$47/100))</f>
        <v>#DIV/0!</v>
      </c>
      <c r="AV702" s="10" t="e">
        <f>((AV506*$B$7)/1000)/('Sample Set Info'!$C$48*('Sample Set Info'!$E$48/100))</f>
        <v>#DIV/0!</v>
      </c>
      <c r="AW702" s="10" t="e">
        <f>((AW506*$B$7)/1000)/('Sample Set Info'!$C$49*('Sample Set Info'!$E$49/100))</f>
        <v>#DIV/0!</v>
      </c>
      <c r="AX702" s="10" t="e">
        <f>((AX506*$B$7)/1000)/('Sample Set Info'!$C$50*('Sample Set Info'!$E$50/100))</f>
        <v>#DIV/0!</v>
      </c>
      <c r="AY702" s="10" t="e">
        <f>((AY506*$B$7)/1000)/('Sample Set Info'!$C$51*('Sample Set Info'!$E$51/100))</f>
        <v>#DIV/0!</v>
      </c>
      <c r="AZ702" s="10" t="e">
        <f>((AZ506*$B$7)/1000)/('Sample Set Info'!$C$52*('Sample Set Info'!$E$52/100))</f>
        <v>#DIV/0!</v>
      </c>
      <c r="BA702" s="10" t="e">
        <f>((BA506*$B$7)/1000)/('Sample Set Info'!$C$53*('Sample Set Info'!$E$53/100))</f>
        <v>#DIV/0!</v>
      </c>
      <c r="BB702" s="10" t="e">
        <f>((BB506*$B$7)/1000)/('Sample Set Info'!$C$54*('Sample Set Info'!$E$54/100))</f>
        <v>#DIV/0!</v>
      </c>
      <c r="BC702" s="10" t="e">
        <f>((BC506*$B$7)/1000)/('Sample Set Info'!$C$55*('Sample Set Info'!$E$55/100))</f>
        <v>#DIV/0!</v>
      </c>
      <c r="BD702" s="10" t="e">
        <f>((BD506*$B$7)/1000)/('Sample Set Info'!$C$56*('Sample Set Info'!$E$56/100))</f>
        <v>#DIV/0!</v>
      </c>
      <c r="BE702" s="10" t="e">
        <f>((BE506*$B$7)/1000)/('Sample Set Info'!$C$57*('Sample Set Info'!$E$57/100))</f>
        <v>#DIV/0!</v>
      </c>
      <c r="BF702" s="10" t="e">
        <f>((BF506*$B$7)/1000)/('Sample Set Info'!$C$58*('Sample Set Info'!$E$58/100))</f>
        <v>#DIV/0!</v>
      </c>
      <c r="BG702" s="10" t="e">
        <f>((BG506*$B$7)/1000)/('Sample Set Info'!$C$59*('Sample Set Info'!$E$59/100))</f>
        <v>#DIV/0!</v>
      </c>
      <c r="BH702" s="10" t="e">
        <f>((BH506*$B$7)/1000)/('Sample Set Info'!$C$60*('Sample Set Info'!$E$60/100))</f>
        <v>#DIV/0!</v>
      </c>
      <c r="BI702" s="10" t="e">
        <f>((BI506*$B$7)/1000)/('Sample Set Info'!$C$61*('Sample Set Info'!$E$61/100))</f>
        <v>#DIV/0!</v>
      </c>
      <c r="BJ702" s="10" t="e">
        <f>((BJ506*$B$7)/1000)/('Sample Set Info'!$C$62*('Sample Set Info'!$E$62/100))</f>
        <v>#DIV/0!</v>
      </c>
      <c r="BK702" s="10" t="e">
        <f>((BK506*$B$7)/1000)/('Sample Set Info'!$C$63*('Sample Set Info'!$E$63/100))</f>
        <v>#DIV/0!</v>
      </c>
      <c r="BL702" s="10" t="e">
        <f>((BL506*$B$7)/1000)/('Sample Set Info'!$C$64*('Sample Set Info'!$E$64/100))</f>
        <v>#DIV/0!</v>
      </c>
      <c r="BM702" s="10" t="e">
        <f>((BM506*$B$7)/1000)/('Sample Set Info'!$C$65*('Sample Set Info'!$E$65/100))</f>
        <v>#DIV/0!</v>
      </c>
      <c r="BN702" s="10" t="e">
        <f>((BN506*$B$7)/1000)/('Sample Set Info'!$C$66*('Sample Set Info'!$E$66/100))</f>
        <v>#DIV/0!</v>
      </c>
      <c r="BO702" s="10" t="e">
        <f>((BO506*$B$7)/1000)/('Sample Set Info'!$C$67*('Sample Set Info'!$E$67/100))</f>
        <v>#DIV/0!</v>
      </c>
      <c r="BP702" s="10" t="e">
        <f>((BP506*$B$7)/1000)/('Sample Set Info'!$C$68*('Sample Set Info'!$E$68/100))</f>
        <v>#DIV/0!</v>
      </c>
      <c r="BQ702" s="10" t="e">
        <f>((BQ506*$B$7)/1000)/('Sample Set Info'!$C$69*('Sample Set Info'!$E$69/100))</f>
        <v>#DIV/0!</v>
      </c>
      <c r="BR702" s="10" t="e">
        <f>((BR506*$B$7)/1000)/('Sample Set Info'!$C$70*('Sample Set Info'!$E$70/100))</f>
        <v>#DIV/0!</v>
      </c>
      <c r="BS702" s="10" t="e">
        <f>((BS506*$B$7)/1000)/('Sample Set Info'!$C$71*('Sample Set Info'!$E$71/100))</f>
        <v>#DIV/0!</v>
      </c>
      <c r="BT702" s="10" t="e">
        <f>((BT506*$B$7)/1000)/('Sample Set Info'!$C$72*('Sample Set Info'!$E$72/100))</f>
        <v>#DIV/0!</v>
      </c>
      <c r="BU702" s="10" t="e">
        <f>((BU506*$B$7)/1000)/('Sample Set Info'!$C$73*('Sample Set Info'!$E$73/100))</f>
        <v>#DIV/0!</v>
      </c>
      <c r="BV702" s="10" t="e">
        <f>((BV506*$B$7)/1000)/('Sample Set Info'!$C$74*('Sample Set Info'!$E$74/100))</f>
        <v>#DIV/0!</v>
      </c>
      <c r="BW702" s="10" t="e">
        <f>((BW506*$B$7)/1000)/('Sample Set Info'!$C$75*('Sample Set Info'!$E$75/100))</f>
        <v>#DIV/0!</v>
      </c>
      <c r="BX702" s="10" t="e">
        <f>((BX506*$B$7)/1000)/('Sample Set Info'!$C$76*('Sample Set Info'!$E$76/100))</f>
        <v>#DIV/0!</v>
      </c>
      <c r="BY702" s="10" t="e">
        <f>((BY506*$B$7)/1000)/('Sample Set Info'!$C$77*('Sample Set Info'!$E$77/100))</f>
        <v>#DIV/0!</v>
      </c>
      <c r="BZ702" s="10" t="e">
        <f>((BZ506*$B$7)/1000)/('Sample Set Info'!$C$78*('Sample Set Info'!$E$78/100))</f>
        <v>#DIV/0!</v>
      </c>
      <c r="CA702" s="10" t="e">
        <f>((CA506*$B$7)/1000)/('Sample Set Info'!$C$79*('Sample Set Info'!$E$79/100))</f>
        <v>#DIV/0!</v>
      </c>
      <c r="CB702" s="10" t="e">
        <f>((CB506*$B$7)/1000)/('Sample Set Info'!$C$80*('Sample Set Info'!$E$80/100))</f>
        <v>#DIV/0!</v>
      </c>
      <c r="CC702" s="10" t="e">
        <f>((CC506*$B$7)/1000)/('Sample Set Info'!$C$81*('Sample Set Info'!$E$81/100))</f>
        <v>#DIV/0!</v>
      </c>
      <c r="CD702" s="10" t="e">
        <f>((CD506*$B$7)/1000)/('Sample Set Info'!$C$82*('Sample Set Info'!$E$82/100))</f>
        <v>#DIV/0!</v>
      </c>
      <c r="CE702" s="10" t="e">
        <f>((CE506*$B$7)/1000)/('Sample Set Info'!$C$83*('Sample Set Info'!$E$83/100))</f>
        <v>#DIV/0!</v>
      </c>
      <c r="CF702" s="10" t="e">
        <f>((CF506*$B$7)/1000)/('Sample Set Info'!$C$84*('Sample Set Info'!$E$84/100))</f>
        <v>#DIV/0!</v>
      </c>
      <c r="CG702" s="10" t="e">
        <f>((CG506*$B$7)/1000)/('Sample Set Info'!$C$85*('Sample Set Info'!$E$85/100))</f>
        <v>#DIV/0!</v>
      </c>
      <c r="CH702" s="10" t="e">
        <f>((CH506*$B$7)/1000)/('Sample Set Info'!$C$86*('Sample Set Info'!$E$86/100))</f>
        <v>#DIV/0!</v>
      </c>
      <c r="CI702" s="10" t="e">
        <f>((CI506*$B$7)/1000)/('Sample Set Info'!$C$87*('Sample Set Info'!$E$87/100))</f>
        <v>#DIV/0!</v>
      </c>
      <c r="CJ702" s="10" t="e">
        <f>((CJ506*$B$7)/1000)/('Sample Set Info'!$C$88*('Sample Set Info'!$E$88/100))</f>
        <v>#DIV/0!</v>
      </c>
      <c r="CK702" s="10" t="e">
        <f>((CK506*$B$7)/1000)/('Sample Set Info'!$C$89*('Sample Set Info'!$E$89/100))</f>
        <v>#DIV/0!</v>
      </c>
      <c r="CL702" s="10" t="e">
        <f>((CL506*$B$7)/1000)/('Sample Set Info'!$C$90*('Sample Set Info'!$E$90/100))</f>
        <v>#DIV/0!</v>
      </c>
      <c r="CM702" s="10" t="e">
        <f>((CM506*$B$7)/1000)/('Sample Set Info'!$C$91*('Sample Set Info'!$E$91/100))</f>
        <v>#DIV/0!</v>
      </c>
      <c r="CN702" s="10" t="e">
        <f>((CN506*$B$7)/1000)/('Sample Set Info'!$C$92*('Sample Set Info'!$E$92/100))</f>
        <v>#DIV/0!</v>
      </c>
      <c r="CO702" s="10" t="e">
        <f>((CO506*$B$7)/1000)/('Sample Set Info'!$C$93*('Sample Set Info'!$E$93/100))</f>
        <v>#DIV/0!</v>
      </c>
      <c r="CP702" s="10" t="e">
        <f>((CP506*$B$7)/1000)/('Sample Set Info'!$C$94*('Sample Set Info'!$E$94/100))</f>
        <v>#DIV/0!</v>
      </c>
      <c r="CQ702" s="10" t="e">
        <f>((CQ506*$B$7)/1000)/('Sample Set Info'!$C$95*('Sample Set Info'!$E$95/100))</f>
        <v>#DIV/0!</v>
      </c>
      <c r="CR702" s="10" t="e">
        <f>((CR506*$B$7)/1000)/('Sample Set Info'!$C$96*('Sample Set Info'!$E$96/100))</f>
        <v>#DIV/0!</v>
      </c>
      <c r="CS702" s="10" t="e">
        <f>((CS506*$B$7)/1000)/('Sample Set Info'!$C$97*('Sample Set Info'!$E$97/100))</f>
        <v>#DIV/0!</v>
      </c>
      <c r="CT702" s="10" t="e">
        <f>((CT506*$B$7)/1000)/('Sample Set Info'!$C$98*('Sample Set Info'!$E$98/100))</f>
        <v>#DIV/0!</v>
      </c>
      <c r="CU702" s="10" t="e">
        <f>((CU506*$B$7)/1000)/('Sample Set Info'!$C$99*('Sample Set Info'!$E$99/100))</f>
        <v>#DIV/0!</v>
      </c>
      <c r="CV702" s="10" t="e">
        <f>((CV506*$B$7)/1000)/('Sample Set Info'!$C$100*('Sample Set Info'!$E$100/100))</f>
        <v>#DIV/0!</v>
      </c>
      <c r="CW702" s="10" t="e">
        <f>((CW506*$B$7)/1000)/('Sample Set Info'!$C$101*('Sample Set Info'!$E$101/100))</f>
        <v>#DIV/0!</v>
      </c>
      <c r="CX702" s="10" t="e">
        <f>((CX506*$B$7)/1000)/('Sample Set Info'!$C$102*('Sample Set Info'!$E$102/100))</f>
        <v>#DIV/0!</v>
      </c>
      <c r="CY702" s="10" t="e">
        <f>((CY506*$B$7)/1000)/('Sample Set Info'!$C$103*('Sample Set Info'!$E$103/100))</f>
        <v>#DIV/0!</v>
      </c>
      <c r="CZ702" s="10" t="e">
        <f>((CZ506*$B$7)/1000)/('Sample Set Info'!$C$104*('Sample Set Info'!$E$104/100))</f>
        <v>#DIV/0!</v>
      </c>
      <c r="DA702" s="10" t="e">
        <f>((DA506*$B$7)/1000)/('Sample Set Info'!$C$105*('Sample Set Info'!$E$105/100))</f>
        <v>#DIV/0!</v>
      </c>
      <c r="DB702" s="10" t="e">
        <f>((DB506*$B$7)/1000)/('Sample Set Info'!$C$106*('Sample Set Info'!$E$106/100))</f>
        <v>#DIV/0!</v>
      </c>
      <c r="DC702" s="10" t="e">
        <f>((DC506*$B$7)/1000)/('Sample Set Info'!$C$107*('Sample Set Info'!$E$107/100))</f>
        <v>#DIV/0!</v>
      </c>
      <c r="DD702" s="10" t="e">
        <f>((DD506*$B$7)/1000)/('Sample Set Info'!$C$108*('Sample Set Info'!$E$108/100))</f>
        <v>#DIV/0!</v>
      </c>
      <c r="DE702" s="10" t="e">
        <f>((DE506*$B$7)/1000)/('Sample Set Info'!$C$109*('Sample Set Info'!$E$109/100))</f>
        <v>#DIV/0!</v>
      </c>
      <c r="DF702" s="10" t="e">
        <f>((DF506*$B$7)/1000)/('Sample Set Info'!$C$110*('Sample Set Info'!$E$110/100))</f>
        <v>#DIV/0!</v>
      </c>
      <c r="DG702" s="10" t="e">
        <f>((DG506*$B$7)/1000)/('Sample Set Info'!$C$111*('Sample Set Info'!$E$111/100))</f>
        <v>#DIV/0!</v>
      </c>
      <c r="DH702" s="10" t="e">
        <f>((DH506*$B$7)/1000)/('Sample Set Info'!$C$112*('Sample Set Info'!$E$112/100))</f>
        <v>#DIV/0!</v>
      </c>
      <c r="DI702" s="10" t="e">
        <f>((DI506*$B$7)/1000)/('Sample Set Info'!$C$113*('Sample Set Info'!$E$113/100))</f>
        <v>#DIV/0!</v>
      </c>
      <c r="DJ702" s="10" t="e">
        <f>((DJ506*$B$7)/1000)/('Sample Set Info'!$C$114*('Sample Set Info'!$E$114/100))</f>
        <v>#DIV/0!</v>
      </c>
      <c r="DK702" s="10" t="e">
        <f>((DK506*$B$7)/1000)/('Sample Set Info'!$C$115*('Sample Set Info'!$E$115/100))</f>
        <v>#DIV/0!</v>
      </c>
      <c r="DL702" s="10" t="e">
        <f>((DL506*$B$7)/1000)/('Sample Set Info'!$C$116*('Sample Set Info'!$E$116/100))</f>
        <v>#DIV/0!</v>
      </c>
      <c r="DM702" s="10" t="e">
        <f>((DM506*$B$7)/1000)/('Sample Set Info'!$C$117*('Sample Set Info'!$E$117/100))</f>
        <v>#DIV/0!</v>
      </c>
      <c r="DN702" s="10" t="e">
        <f>((DN506*$B$7)/1000)/('Sample Set Info'!$C$118*('Sample Set Info'!$E$118/100))</f>
        <v>#DIV/0!</v>
      </c>
      <c r="DO702" s="10" t="e">
        <f>((DO506*$B$7)/1000)/('Sample Set Info'!$C$119*('Sample Set Info'!$E$119/100))</f>
        <v>#DIV/0!</v>
      </c>
      <c r="DP702" s="10" t="e">
        <f>((DP506*$B$7)/1000)/('Sample Set Info'!$C$120*('Sample Set Info'!$E$120/100))</f>
        <v>#DIV/0!</v>
      </c>
      <c r="DQ702" s="10" t="e">
        <f>((DQ506*$B$7)/1000)/('Sample Set Info'!$C$121*('Sample Set Info'!$E$121/100))</f>
        <v>#DIV/0!</v>
      </c>
      <c r="DR702" s="10" t="e">
        <f>((DR506*$B$7)/1000)/('Sample Set Info'!$C$122*('Sample Set Info'!$E$122/100))</f>
        <v>#DIV/0!</v>
      </c>
      <c r="DS702" s="10" t="e">
        <f>((DS506*$B$7)/1000)/('Sample Set Info'!$C$123*('Sample Set Info'!$E$123/100))</f>
        <v>#DIV/0!</v>
      </c>
      <c r="DT702" s="10" t="e">
        <f>((DT506*$B$7)/1000)/('Sample Set Info'!$C$124*('Sample Set Info'!$E$124/100))</f>
        <v>#DIV/0!</v>
      </c>
      <c r="DU702" s="10" t="e">
        <f>((DU506*$B$7)/1000)/('Sample Set Info'!$C$125*('Sample Set Info'!$E$125/100))</f>
        <v>#DIV/0!</v>
      </c>
      <c r="DV702" s="10" t="e">
        <f>((DV506*$B$7)/1000)/('Sample Set Info'!$C$126*('Sample Set Info'!$E$126/100))</f>
        <v>#DIV/0!</v>
      </c>
      <c r="DW702" s="10" t="e">
        <f>((DW506*$B$7)/1000)/('Sample Set Info'!$C$127*('Sample Set Info'!$E$127/100))</f>
        <v>#DIV/0!</v>
      </c>
      <c r="DX702" s="10" t="e">
        <f>((DX506*$B$7)/1000)/('Sample Set Info'!$C$128*('Sample Set Info'!$E$128/100))</f>
        <v>#DIV/0!</v>
      </c>
      <c r="DY702" s="10" t="e">
        <f>((DY506*$B$7)/1000)/('Sample Set Info'!$C$129*('Sample Set Info'!$E$129/100))</f>
        <v>#DIV/0!</v>
      </c>
      <c r="DZ702" s="10" t="e">
        <f>((DZ506*$B$7)/1000)/('Sample Set Info'!$C$130*('Sample Set Info'!$E$130/100))</f>
        <v>#DIV/0!</v>
      </c>
      <c r="EA702" s="10" t="e">
        <f>((EA506*$B$7)/1000)/('Sample Set Info'!$C$131*('Sample Set Info'!$E$131/100))</f>
        <v>#DIV/0!</v>
      </c>
      <c r="EB702" s="10" t="e">
        <f>((EB506*$B$7)/1000)/('Sample Set Info'!$C$131*('Sample Set Info'!$E$131/100))</f>
        <v>#DIV/0!</v>
      </c>
      <c r="EC702" s="10" t="e">
        <f>((EC506*$B$7)/1000)/('Sample Set Info'!$C$131*('Sample Set Info'!$E$131/100))</f>
        <v>#DIV/0!</v>
      </c>
      <c r="ED702" s="10" t="e">
        <f>((ED506*$B$7)/1000)/('Sample Set Info'!$C$131*('Sample Set Info'!$E$131/100))</f>
        <v>#DIV/0!</v>
      </c>
      <c r="EE702" s="10" t="e">
        <f>((EE506*$B$7)/1000)/('Sample Set Info'!$C$131*('Sample Set Info'!$E$131/100))</f>
        <v>#DIV/0!</v>
      </c>
      <c r="EF702" s="10" t="e">
        <f>((EF506*$B$7)/1000)/('Sample Set Info'!$C$131*('Sample Set Info'!$E$131/100))</f>
        <v>#DIV/0!</v>
      </c>
      <c r="EG702" s="10" t="e">
        <f>((EG506*$B$7)/1000)/('Sample Set Info'!$C$131*('Sample Set Info'!$E$131/100))</f>
        <v>#DIV/0!</v>
      </c>
      <c r="EH702" s="10" t="e">
        <f>((EH506*$B$7)/1000)/('Sample Set Info'!$C$131*('Sample Set Info'!$E$131/100))</f>
        <v>#DIV/0!</v>
      </c>
      <c r="EI702" s="10" t="e">
        <f>((EI506*$B$7)/1000)/('Sample Set Info'!$C$131*('Sample Set Info'!$E$131/100))</f>
        <v>#DIV/0!</v>
      </c>
      <c r="EJ702" s="10" t="e">
        <f>((EJ506*$B$7)/1000)/('Sample Set Info'!$C$131*('Sample Set Info'!$E$131/100))</f>
        <v>#DIV/0!</v>
      </c>
      <c r="EK702" s="10" t="e">
        <f>((EK506*$B$7)/1000)/('Sample Set Info'!$C$131*('Sample Set Info'!$E$131/100))</f>
        <v>#DIV/0!</v>
      </c>
      <c r="EL702" s="10" t="e">
        <f>((EL506*$B$7)/1000)/('Sample Set Info'!$C$131*('Sample Set Info'!$E$131/100))</f>
        <v>#DIV/0!</v>
      </c>
      <c r="EM702" s="10" t="e">
        <f>((EM506*$B$7)/1000)/('Sample Set Info'!$C$131*('Sample Set Info'!$E$131/100))</f>
        <v>#DIV/0!</v>
      </c>
      <c r="EN702" s="10" t="e">
        <f>((EN506*$B$7)/1000)/('Sample Set Info'!$C$131*('Sample Set Info'!$E$131/100))</f>
        <v>#DIV/0!</v>
      </c>
      <c r="EO702" s="10" t="e">
        <f>((EO506*$B$7)/1000)/('Sample Set Info'!$C$131*('Sample Set Info'!$E$131/100))</f>
        <v>#DIV/0!</v>
      </c>
      <c r="EP702" s="10" t="e">
        <f>((EP506*$B$7)/1000)/('Sample Set Info'!$C$131*('Sample Set Info'!$E$131/100))</f>
        <v>#DIV/0!</v>
      </c>
      <c r="EQ702" s="10" t="e">
        <f>((EQ506*$B$7)/1000)/('Sample Set Info'!$C$131*('Sample Set Info'!$E$131/100))</f>
        <v>#DIV/0!</v>
      </c>
      <c r="ER702" s="10" t="e">
        <f>((ER506*$B$7)/1000)/('Sample Set Info'!$C$131*('Sample Set Info'!$E$131/100))</f>
        <v>#DIV/0!</v>
      </c>
      <c r="ES702" s="10" t="e">
        <f>((ES506*$B$7)/1000)/('Sample Set Info'!$C$131*('Sample Set Info'!$E$131/100))</f>
        <v>#DIV/0!</v>
      </c>
      <c r="ET702" s="10" t="e">
        <f>((ET506*$B$7)/1000)/('Sample Set Info'!$C$131*('Sample Set Info'!$E$131/100))</f>
        <v>#DIV/0!</v>
      </c>
      <c r="EU702" s="10" t="e">
        <f>((EU506*$B$7)/1000)/('Sample Set Info'!$C$131*('Sample Set Info'!$E$131/100))</f>
        <v>#DIV/0!</v>
      </c>
      <c r="EV702" s="10" t="e">
        <f>((EV506*$B$7)/1000)/('Sample Set Info'!$C$131*('Sample Set Info'!$E$131/100))</f>
        <v>#DIV/0!</v>
      </c>
      <c r="EW702" s="10" t="e">
        <f>((EW506*$B$7)/1000)/('Sample Set Info'!$C$131*('Sample Set Info'!$E$131/100))</f>
        <v>#DIV/0!</v>
      </c>
      <c r="EX702" s="10" t="e">
        <f>((EX506*$B$7)/1000)/('Sample Set Info'!$C$131*('Sample Set Info'!$E$131/100))</f>
        <v>#DIV/0!</v>
      </c>
      <c r="EY702" s="10" t="e">
        <f>((EY506*$B$7)/1000)/('Sample Set Info'!$C$131*('Sample Set Info'!$E$131/100))</f>
        <v>#DIV/0!</v>
      </c>
      <c r="EZ702" s="10" t="e">
        <f>((EZ506*$B$7)/1000)/('Sample Set Info'!$C$131*('Sample Set Info'!$E$131/100))</f>
        <v>#DIV/0!</v>
      </c>
      <c r="FA702" s="10" t="e">
        <f>((FA506*$B$7)/1000)/('Sample Set Info'!$C$131*('Sample Set Info'!$E$131/100))</f>
        <v>#DIV/0!</v>
      </c>
      <c r="FB702" s="10" t="e">
        <f>((FB506*$B$7)/1000)/('Sample Set Info'!$C$131*('Sample Set Info'!$E$131/100))</f>
        <v>#DIV/0!</v>
      </c>
      <c r="FC702" s="10" t="e">
        <f>((FC506*$B$7)/1000)/('Sample Set Info'!$C$131*('Sample Set Info'!$E$131/100))</f>
        <v>#DIV/0!</v>
      </c>
      <c r="FD702" s="10" t="e">
        <f>((FD506*$B$7)/1000)/('Sample Set Info'!$C$131*('Sample Set Info'!$E$131/100))</f>
        <v>#DIV/0!</v>
      </c>
      <c r="FE702" s="10" t="e">
        <f>((FE506*$B$7)/1000)/('Sample Set Info'!$C$131*('Sample Set Info'!$E$131/100))</f>
        <v>#DIV/0!</v>
      </c>
      <c r="FF702" s="10" t="e">
        <f>((FF506*$B$7)/1000)/('Sample Set Info'!$C$131*('Sample Set Info'!$E$131/100))</f>
        <v>#DIV/0!</v>
      </c>
      <c r="FG702" s="10" t="e">
        <f>((FG506*$B$7)/1000)/('Sample Set Info'!$C$131*('Sample Set Info'!$E$131/100))</f>
        <v>#DIV/0!</v>
      </c>
      <c r="FH702" s="10" t="e">
        <f>((FH506*$B$7)/1000)/('Sample Set Info'!$C$131*('Sample Set Info'!$E$131/100))</f>
        <v>#DIV/0!</v>
      </c>
      <c r="FI702" s="10" t="e">
        <f>((FI506*$B$7)/1000)/('Sample Set Info'!$C$131*('Sample Set Info'!$E$131/100))</f>
        <v>#DIV/0!</v>
      </c>
      <c r="FJ702" s="10" t="e">
        <f>((FJ506*$B$7)/1000)/('Sample Set Info'!$C$131*('Sample Set Info'!$E$131/100))</f>
        <v>#DIV/0!</v>
      </c>
      <c r="FK702" s="10" t="e">
        <f>((FK506*$B$7)/1000)/('Sample Set Info'!$C$131*('Sample Set Info'!$E$131/100))</f>
        <v>#DIV/0!</v>
      </c>
      <c r="FL702" s="10" t="e">
        <f>((FL506*$B$7)/1000)/('Sample Set Info'!$C$131*('Sample Set Info'!$E$131/100))</f>
        <v>#DIV/0!</v>
      </c>
      <c r="FM702" s="10" t="e">
        <f>((FM506*$B$7)/1000)/('Sample Set Info'!$C$131*('Sample Set Info'!$E$131/100))</f>
        <v>#DIV/0!</v>
      </c>
      <c r="FN702" s="10" t="e">
        <f>((FN506*$B$7)/1000)/('Sample Set Info'!$C$131*('Sample Set Info'!$E$131/100))</f>
        <v>#DIV/0!</v>
      </c>
      <c r="FO702" s="10" t="e">
        <f>((FO506*$B$7)/1000)/('Sample Set Info'!$C$131*('Sample Set Info'!$E$131/100))</f>
        <v>#DIV/0!</v>
      </c>
      <c r="FP702" s="10" t="e">
        <f>((FP506*$B$7)/1000)/('Sample Set Info'!$C$131*('Sample Set Info'!$E$131/100))</f>
        <v>#DIV/0!</v>
      </c>
      <c r="FQ702" s="10" t="e">
        <f>((FQ506*$B$7)/1000)/('Sample Set Info'!$C$131*('Sample Set Info'!$E$131/100))</f>
        <v>#DIV/0!</v>
      </c>
      <c r="FR702" s="10" t="e">
        <f>((FR506*$B$7)/1000)/('Sample Set Info'!$C$131*('Sample Set Info'!$E$131/100))</f>
        <v>#DIV/0!</v>
      </c>
      <c r="FS702" s="10" t="e">
        <f>((FS506*$B$7)/1000)/('Sample Set Info'!$C$131*('Sample Set Info'!$E$131/100))</f>
        <v>#DIV/0!</v>
      </c>
      <c r="FT702" s="10" t="e">
        <f>((FT506*$B$7)/1000)/('Sample Set Info'!$C$131*('Sample Set Info'!$E$131/100))</f>
        <v>#DIV/0!</v>
      </c>
      <c r="FU702" s="10" t="e">
        <f>((FU506*$B$7)/1000)/('Sample Set Info'!$C$131*('Sample Set Info'!$E$131/100))</f>
        <v>#DIV/0!</v>
      </c>
      <c r="FV702" s="10" t="e">
        <f>((FV506*$B$7)/1000)/('Sample Set Info'!$C$131*('Sample Set Info'!$E$131/100))</f>
        <v>#DIV/0!</v>
      </c>
      <c r="FW702" s="10" t="e">
        <f>((FW506*$B$7)/1000)/('Sample Set Info'!$C$131*('Sample Set Info'!$E$131/100))</f>
        <v>#DIV/0!</v>
      </c>
      <c r="FX702" s="10" t="e">
        <f>((FX506*$B$7)/1000)/('Sample Set Info'!$C$131*('Sample Set Info'!$E$131/100))</f>
        <v>#DIV/0!</v>
      </c>
      <c r="FY702" s="10" t="e">
        <f>((FY506*$B$7)/1000)/('Sample Set Info'!$C$131*('Sample Set Info'!$E$131/100))</f>
        <v>#DIV/0!</v>
      </c>
    </row>
    <row r="703" spans="1:181" s="10" customFormat="1">
      <c r="A703" s="10" t="str">
        <f t="shared" si="856"/>
        <v>C3-Phe (t1)</v>
      </c>
      <c r="D703" s="10" t="s">
        <v>404</v>
      </c>
      <c r="E703" s="10" t="s">
        <v>404</v>
      </c>
      <c r="F703" s="10" t="s">
        <v>404</v>
      </c>
      <c r="G703" s="10" t="s">
        <v>404</v>
      </c>
      <c r="J703" s="10" t="s">
        <v>404</v>
      </c>
      <c r="K703" s="10" t="s">
        <v>404</v>
      </c>
      <c r="L703" s="10" t="s">
        <v>404</v>
      </c>
      <c r="M703" s="10" t="s">
        <v>404</v>
      </c>
      <c r="P703" s="10" t="s">
        <v>404</v>
      </c>
      <c r="Q703" s="10" t="s">
        <v>404</v>
      </c>
      <c r="R703" s="10" t="s">
        <v>404</v>
      </c>
      <c r="S703" s="10" t="s">
        <v>404</v>
      </c>
      <c r="V703" s="10" t="s">
        <v>404</v>
      </c>
      <c r="W703" s="10" t="s">
        <v>404</v>
      </c>
      <c r="X703" s="10" t="s">
        <v>404</v>
      </c>
      <c r="Y703" s="10" t="s">
        <v>404</v>
      </c>
      <c r="AA703" s="10" t="s">
        <v>404</v>
      </c>
      <c r="AB703" s="10" t="s">
        <v>404</v>
      </c>
      <c r="AC703" s="10" t="s">
        <v>404</v>
      </c>
      <c r="AD703" s="10" t="s">
        <v>404</v>
      </c>
      <c r="AF703" s="10" t="s">
        <v>404</v>
      </c>
      <c r="AG703" s="10" t="s">
        <v>404</v>
      </c>
      <c r="AH703" s="10" t="s">
        <v>404</v>
      </c>
      <c r="AI703" s="10" t="s">
        <v>404</v>
      </c>
      <c r="AJ703" s="10" t="s">
        <v>404</v>
      </c>
      <c r="AK703" s="10" t="s">
        <v>404</v>
      </c>
      <c r="AL703" s="10" t="s">
        <v>404</v>
      </c>
      <c r="AM703" s="10" t="s">
        <v>404</v>
      </c>
      <c r="AN703" s="10" t="s">
        <v>404</v>
      </c>
      <c r="AO703" s="10" t="s">
        <v>404</v>
      </c>
      <c r="AP703" s="10" t="s">
        <v>404</v>
      </c>
      <c r="AQ703" s="10" t="s">
        <v>404</v>
      </c>
      <c r="AR703" s="10" t="s">
        <v>404</v>
      </c>
      <c r="AS703" s="10" t="s">
        <v>404</v>
      </c>
      <c r="AT703" s="10" t="s">
        <v>404</v>
      </c>
      <c r="AU703" s="10" t="s">
        <v>404</v>
      </c>
      <c r="AV703" s="10" t="s">
        <v>404</v>
      </c>
      <c r="AW703" s="10" t="s">
        <v>404</v>
      </c>
      <c r="AX703" s="10" t="s">
        <v>404</v>
      </c>
      <c r="AY703" s="10" t="s">
        <v>404</v>
      </c>
      <c r="AZ703" s="10" t="s">
        <v>404</v>
      </c>
      <c r="BA703" s="10" t="s">
        <v>404</v>
      </c>
      <c r="BB703" s="10" t="s">
        <v>404</v>
      </c>
      <c r="BC703" s="10" t="s">
        <v>404</v>
      </c>
      <c r="BD703" s="10" t="s">
        <v>404</v>
      </c>
      <c r="BE703" s="10" t="s">
        <v>404</v>
      </c>
      <c r="BF703" s="10" t="s">
        <v>404</v>
      </c>
      <c r="BG703" s="10" t="s">
        <v>404</v>
      </c>
      <c r="BH703" s="10" t="s">
        <v>404</v>
      </c>
      <c r="BI703" s="10" t="s">
        <v>404</v>
      </c>
      <c r="BJ703" s="10" t="s">
        <v>404</v>
      </c>
      <c r="BK703" s="10" t="s">
        <v>404</v>
      </c>
      <c r="BL703" s="10" t="s">
        <v>404</v>
      </c>
      <c r="BM703" s="10" t="s">
        <v>404</v>
      </c>
      <c r="BN703" s="10" t="s">
        <v>404</v>
      </c>
      <c r="BO703" s="10" t="s">
        <v>404</v>
      </c>
      <c r="BP703" s="10" t="s">
        <v>404</v>
      </c>
      <c r="BQ703" s="10" t="s">
        <v>404</v>
      </c>
      <c r="BR703" s="10" t="s">
        <v>404</v>
      </c>
      <c r="BS703" s="10" t="s">
        <v>404</v>
      </c>
      <c r="BT703" s="10" t="s">
        <v>404</v>
      </c>
      <c r="BU703" s="10" t="s">
        <v>404</v>
      </c>
      <c r="BV703" s="10" t="s">
        <v>404</v>
      </c>
      <c r="BW703" s="10" t="s">
        <v>404</v>
      </c>
      <c r="BX703" s="10" t="s">
        <v>404</v>
      </c>
      <c r="BY703" s="10" t="s">
        <v>404</v>
      </c>
      <c r="BZ703" s="10" t="s">
        <v>404</v>
      </c>
      <c r="CA703" s="10" t="s">
        <v>404</v>
      </c>
      <c r="CB703" s="10" t="s">
        <v>404</v>
      </c>
      <c r="CC703" s="10" t="s">
        <v>404</v>
      </c>
      <c r="CD703" s="10" t="s">
        <v>404</v>
      </c>
      <c r="CE703" s="10" t="s">
        <v>404</v>
      </c>
      <c r="CF703" s="10" t="s">
        <v>404</v>
      </c>
      <c r="CG703" s="10" t="s">
        <v>404</v>
      </c>
      <c r="CH703" s="10" t="s">
        <v>404</v>
      </c>
      <c r="CI703" s="10" t="s">
        <v>404</v>
      </c>
      <c r="CJ703" s="10" t="s">
        <v>404</v>
      </c>
      <c r="CK703" s="10" t="s">
        <v>404</v>
      </c>
      <c r="CL703" s="10" t="s">
        <v>404</v>
      </c>
      <c r="CM703" s="10" t="s">
        <v>404</v>
      </c>
      <c r="CN703" s="10" t="s">
        <v>404</v>
      </c>
      <c r="CO703" s="10" t="s">
        <v>404</v>
      </c>
      <c r="CP703" s="10" t="s">
        <v>404</v>
      </c>
      <c r="CQ703" s="10" t="s">
        <v>404</v>
      </c>
      <c r="CR703" s="10" t="s">
        <v>404</v>
      </c>
      <c r="CS703" s="10" t="s">
        <v>404</v>
      </c>
      <c r="CT703" s="10" t="s">
        <v>404</v>
      </c>
      <c r="CU703" s="10" t="s">
        <v>404</v>
      </c>
      <c r="CV703" s="10" t="s">
        <v>404</v>
      </c>
      <c r="CW703" s="10" t="s">
        <v>404</v>
      </c>
      <c r="CX703" s="10" t="s">
        <v>404</v>
      </c>
      <c r="CY703" s="10" t="s">
        <v>404</v>
      </c>
      <c r="CZ703" s="10" t="s">
        <v>404</v>
      </c>
      <c r="DA703" s="10" t="s">
        <v>404</v>
      </c>
      <c r="DB703" s="10" t="s">
        <v>404</v>
      </c>
      <c r="DC703" s="10" t="s">
        <v>404</v>
      </c>
      <c r="DD703" s="10" t="s">
        <v>404</v>
      </c>
      <c r="DE703" s="10" t="s">
        <v>404</v>
      </c>
      <c r="DF703" s="10" t="s">
        <v>404</v>
      </c>
      <c r="DG703" s="10" t="s">
        <v>404</v>
      </c>
      <c r="DH703" s="10" t="s">
        <v>404</v>
      </c>
      <c r="DI703" s="10" t="s">
        <v>404</v>
      </c>
      <c r="DJ703" s="10" t="s">
        <v>404</v>
      </c>
      <c r="DK703" s="10" t="s">
        <v>404</v>
      </c>
      <c r="DL703" s="10" t="s">
        <v>404</v>
      </c>
      <c r="DM703" s="10" t="s">
        <v>404</v>
      </c>
      <c r="DN703" s="10" t="s">
        <v>404</v>
      </c>
      <c r="DO703" s="10" t="s">
        <v>404</v>
      </c>
      <c r="DP703" s="10" t="s">
        <v>404</v>
      </c>
      <c r="DQ703" s="10" t="s">
        <v>404</v>
      </c>
      <c r="DR703" s="10" t="s">
        <v>404</v>
      </c>
      <c r="DS703" s="10" t="s">
        <v>404</v>
      </c>
      <c r="DT703" s="10" t="s">
        <v>404</v>
      </c>
      <c r="DU703" s="10" t="s">
        <v>404</v>
      </c>
      <c r="DV703" s="10" t="s">
        <v>404</v>
      </c>
      <c r="DW703" s="10" t="s">
        <v>404</v>
      </c>
      <c r="DX703" s="10" t="s">
        <v>404</v>
      </c>
      <c r="DY703" s="10" t="s">
        <v>404</v>
      </c>
      <c r="DZ703" s="10" t="s">
        <v>404</v>
      </c>
      <c r="EA703" s="10" t="s">
        <v>404</v>
      </c>
      <c r="EB703" s="10" t="s">
        <v>404</v>
      </c>
      <c r="EC703" s="10" t="s">
        <v>404</v>
      </c>
      <c r="ED703" s="10" t="s">
        <v>404</v>
      </c>
      <c r="EE703" s="10" t="s">
        <v>404</v>
      </c>
      <c r="EF703" s="10" t="s">
        <v>404</v>
      </c>
      <c r="EG703" s="10" t="s">
        <v>404</v>
      </c>
      <c r="EH703" s="10" t="s">
        <v>404</v>
      </c>
      <c r="EI703" s="10" t="s">
        <v>404</v>
      </c>
      <c r="EJ703" s="10" t="s">
        <v>404</v>
      </c>
      <c r="EK703" s="10" t="s">
        <v>404</v>
      </c>
      <c r="EL703" s="10" t="s">
        <v>404</v>
      </c>
      <c r="EM703" s="10" t="s">
        <v>404</v>
      </c>
      <c r="EN703" s="10" t="s">
        <v>404</v>
      </c>
      <c r="EO703" s="10" t="s">
        <v>404</v>
      </c>
      <c r="EP703" s="10" t="s">
        <v>404</v>
      </c>
      <c r="EQ703" s="10" t="s">
        <v>404</v>
      </c>
      <c r="ER703" s="10" t="s">
        <v>404</v>
      </c>
      <c r="ES703" s="10" t="s">
        <v>404</v>
      </c>
      <c r="ET703" s="10" t="s">
        <v>404</v>
      </c>
      <c r="EU703" s="10" t="s">
        <v>404</v>
      </c>
      <c r="EV703" s="10" t="s">
        <v>404</v>
      </c>
      <c r="EW703" s="10" t="s">
        <v>404</v>
      </c>
      <c r="EX703" s="10" t="s">
        <v>404</v>
      </c>
      <c r="EY703" s="10" t="s">
        <v>404</v>
      </c>
      <c r="EZ703" s="10" t="s">
        <v>404</v>
      </c>
      <c r="FA703" s="10" t="s">
        <v>404</v>
      </c>
      <c r="FB703" s="10" t="s">
        <v>404</v>
      </c>
      <c r="FC703" s="10" t="s">
        <v>404</v>
      </c>
      <c r="FD703" s="10" t="s">
        <v>404</v>
      </c>
      <c r="FE703" s="10" t="s">
        <v>404</v>
      </c>
      <c r="FF703" s="10" t="s">
        <v>404</v>
      </c>
      <c r="FG703" s="10" t="s">
        <v>404</v>
      </c>
      <c r="FH703" s="10" t="s">
        <v>404</v>
      </c>
      <c r="FI703" s="10" t="s">
        <v>404</v>
      </c>
      <c r="FJ703" s="10" t="s">
        <v>404</v>
      </c>
      <c r="FK703" s="10" t="s">
        <v>404</v>
      </c>
      <c r="FL703" s="10" t="s">
        <v>404</v>
      </c>
      <c r="FM703" s="10" t="s">
        <v>404</v>
      </c>
      <c r="FN703" s="10" t="s">
        <v>404</v>
      </c>
      <c r="FO703" s="10" t="s">
        <v>404</v>
      </c>
      <c r="FP703" s="10" t="s">
        <v>404</v>
      </c>
      <c r="FQ703" s="10" t="s">
        <v>404</v>
      </c>
      <c r="FR703" s="10" t="s">
        <v>404</v>
      </c>
      <c r="FS703" s="10" t="s">
        <v>404</v>
      </c>
      <c r="FT703" s="10" t="s">
        <v>404</v>
      </c>
      <c r="FU703" s="10" t="s">
        <v>404</v>
      </c>
      <c r="FV703" s="10" t="s">
        <v>404</v>
      </c>
      <c r="FW703" s="10" t="s">
        <v>404</v>
      </c>
      <c r="FX703" s="10" t="s">
        <v>404</v>
      </c>
      <c r="FY703" s="10" t="s">
        <v>404</v>
      </c>
    </row>
    <row r="704" spans="1:181" s="10" customFormat="1">
      <c r="A704" s="10" t="str">
        <f t="shared" si="856"/>
        <v>C3-Phe (t2)</v>
      </c>
      <c r="D704" s="10" t="s">
        <v>404</v>
      </c>
      <c r="E704" s="10" t="s">
        <v>404</v>
      </c>
      <c r="F704" s="10" t="s">
        <v>404</v>
      </c>
      <c r="G704" s="10" t="s">
        <v>404</v>
      </c>
      <c r="J704" s="10" t="s">
        <v>404</v>
      </c>
      <c r="K704" s="10" t="s">
        <v>404</v>
      </c>
      <c r="L704" s="10" t="s">
        <v>404</v>
      </c>
      <c r="M704" s="10" t="s">
        <v>404</v>
      </c>
      <c r="P704" s="10" t="s">
        <v>404</v>
      </c>
      <c r="Q704" s="10" t="s">
        <v>404</v>
      </c>
      <c r="R704" s="10" t="s">
        <v>404</v>
      </c>
      <c r="S704" s="10" t="s">
        <v>404</v>
      </c>
      <c r="V704" s="10" t="s">
        <v>404</v>
      </c>
      <c r="W704" s="10" t="s">
        <v>404</v>
      </c>
      <c r="X704" s="10" t="s">
        <v>404</v>
      </c>
      <c r="Y704" s="10" t="s">
        <v>404</v>
      </c>
      <c r="AA704" s="10" t="s">
        <v>404</v>
      </c>
      <c r="AB704" s="10" t="s">
        <v>404</v>
      </c>
      <c r="AC704" s="10" t="s">
        <v>404</v>
      </c>
      <c r="AD704" s="10" t="s">
        <v>404</v>
      </c>
      <c r="AF704" s="10" t="s">
        <v>404</v>
      </c>
      <c r="AG704" s="10" t="s">
        <v>404</v>
      </c>
      <c r="AH704" s="10" t="s">
        <v>404</v>
      </c>
      <c r="AI704" s="10" t="s">
        <v>404</v>
      </c>
      <c r="AJ704" s="10" t="s">
        <v>404</v>
      </c>
      <c r="AK704" s="10" t="s">
        <v>404</v>
      </c>
      <c r="AL704" s="10" t="s">
        <v>404</v>
      </c>
      <c r="AM704" s="10" t="s">
        <v>404</v>
      </c>
      <c r="AN704" s="10" t="s">
        <v>404</v>
      </c>
      <c r="AO704" s="10" t="s">
        <v>404</v>
      </c>
      <c r="AP704" s="10" t="s">
        <v>404</v>
      </c>
      <c r="AQ704" s="10" t="s">
        <v>404</v>
      </c>
      <c r="AR704" s="10" t="s">
        <v>404</v>
      </c>
      <c r="AS704" s="10" t="s">
        <v>404</v>
      </c>
      <c r="AT704" s="10" t="s">
        <v>404</v>
      </c>
      <c r="AU704" s="10" t="s">
        <v>404</v>
      </c>
      <c r="AV704" s="10" t="s">
        <v>404</v>
      </c>
      <c r="AW704" s="10" t="s">
        <v>404</v>
      </c>
      <c r="AX704" s="10" t="s">
        <v>404</v>
      </c>
      <c r="AY704" s="10" t="s">
        <v>404</v>
      </c>
      <c r="AZ704" s="10" t="s">
        <v>404</v>
      </c>
      <c r="BA704" s="10" t="s">
        <v>404</v>
      </c>
      <c r="BB704" s="10" t="s">
        <v>404</v>
      </c>
      <c r="BC704" s="10" t="s">
        <v>404</v>
      </c>
      <c r="BD704" s="10" t="s">
        <v>404</v>
      </c>
      <c r="BE704" s="10" t="s">
        <v>404</v>
      </c>
      <c r="BF704" s="10" t="s">
        <v>404</v>
      </c>
      <c r="BG704" s="10" t="s">
        <v>404</v>
      </c>
      <c r="BH704" s="10" t="s">
        <v>404</v>
      </c>
      <c r="BI704" s="10" t="s">
        <v>404</v>
      </c>
      <c r="BJ704" s="10" t="s">
        <v>404</v>
      </c>
      <c r="BK704" s="10" t="s">
        <v>404</v>
      </c>
      <c r="BL704" s="10" t="s">
        <v>404</v>
      </c>
      <c r="BM704" s="10" t="s">
        <v>404</v>
      </c>
      <c r="BN704" s="10" t="s">
        <v>404</v>
      </c>
      <c r="BO704" s="10" t="s">
        <v>404</v>
      </c>
      <c r="BP704" s="10" t="s">
        <v>404</v>
      </c>
      <c r="BQ704" s="10" t="s">
        <v>404</v>
      </c>
      <c r="BR704" s="10" t="s">
        <v>404</v>
      </c>
      <c r="BS704" s="10" t="s">
        <v>404</v>
      </c>
      <c r="BT704" s="10" t="s">
        <v>404</v>
      </c>
      <c r="BU704" s="10" t="s">
        <v>404</v>
      </c>
      <c r="BV704" s="10" t="s">
        <v>404</v>
      </c>
      <c r="BW704" s="10" t="s">
        <v>404</v>
      </c>
      <c r="BX704" s="10" t="s">
        <v>404</v>
      </c>
      <c r="BY704" s="10" t="s">
        <v>404</v>
      </c>
      <c r="BZ704" s="10" t="s">
        <v>404</v>
      </c>
      <c r="CA704" s="10" t="s">
        <v>404</v>
      </c>
      <c r="CB704" s="10" t="s">
        <v>404</v>
      </c>
      <c r="CC704" s="10" t="s">
        <v>404</v>
      </c>
      <c r="CD704" s="10" t="s">
        <v>404</v>
      </c>
      <c r="CE704" s="10" t="s">
        <v>404</v>
      </c>
      <c r="CF704" s="10" t="s">
        <v>404</v>
      </c>
      <c r="CG704" s="10" t="s">
        <v>404</v>
      </c>
      <c r="CH704" s="10" t="s">
        <v>404</v>
      </c>
      <c r="CI704" s="10" t="s">
        <v>404</v>
      </c>
      <c r="CJ704" s="10" t="s">
        <v>404</v>
      </c>
      <c r="CK704" s="10" t="s">
        <v>404</v>
      </c>
      <c r="CL704" s="10" t="s">
        <v>404</v>
      </c>
      <c r="CM704" s="10" t="s">
        <v>404</v>
      </c>
      <c r="CN704" s="10" t="s">
        <v>404</v>
      </c>
      <c r="CO704" s="10" t="s">
        <v>404</v>
      </c>
      <c r="CP704" s="10" t="s">
        <v>404</v>
      </c>
      <c r="CQ704" s="10" t="s">
        <v>404</v>
      </c>
      <c r="CR704" s="10" t="s">
        <v>404</v>
      </c>
      <c r="CS704" s="10" t="s">
        <v>404</v>
      </c>
      <c r="CT704" s="10" t="s">
        <v>404</v>
      </c>
      <c r="CU704" s="10" t="s">
        <v>404</v>
      </c>
      <c r="CV704" s="10" t="s">
        <v>404</v>
      </c>
      <c r="CW704" s="10" t="s">
        <v>404</v>
      </c>
      <c r="CX704" s="10" t="s">
        <v>404</v>
      </c>
      <c r="CY704" s="10" t="s">
        <v>404</v>
      </c>
      <c r="CZ704" s="10" t="s">
        <v>404</v>
      </c>
      <c r="DA704" s="10" t="s">
        <v>404</v>
      </c>
      <c r="DB704" s="10" t="s">
        <v>404</v>
      </c>
      <c r="DC704" s="10" t="s">
        <v>404</v>
      </c>
      <c r="DD704" s="10" t="s">
        <v>404</v>
      </c>
      <c r="DE704" s="10" t="s">
        <v>404</v>
      </c>
      <c r="DF704" s="10" t="s">
        <v>404</v>
      </c>
      <c r="DG704" s="10" t="s">
        <v>404</v>
      </c>
      <c r="DH704" s="10" t="s">
        <v>404</v>
      </c>
      <c r="DI704" s="10" t="s">
        <v>404</v>
      </c>
      <c r="DJ704" s="10" t="s">
        <v>404</v>
      </c>
      <c r="DK704" s="10" t="s">
        <v>404</v>
      </c>
      <c r="DL704" s="10" t="s">
        <v>404</v>
      </c>
      <c r="DM704" s="10" t="s">
        <v>404</v>
      </c>
      <c r="DN704" s="10" t="s">
        <v>404</v>
      </c>
      <c r="DO704" s="10" t="s">
        <v>404</v>
      </c>
      <c r="DP704" s="10" t="s">
        <v>404</v>
      </c>
      <c r="DQ704" s="10" t="s">
        <v>404</v>
      </c>
      <c r="DR704" s="10" t="s">
        <v>404</v>
      </c>
      <c r="DS704" s="10" t="s">
        <v>404</v>
      </c>
      <c r="DT704" s="10" t="s">
        <v>404</v>
      </c>
      <c r="DU704" s="10" t="s">
        <v>404</v>
      </c>
      <c r="DV704" s="10" t="s">
        <v>404</v>
      </c>
      <c r="DW704" s="10" t="s">
        <v>404</v>
      </c>
      <c r="DX704" s="10" t="s">
        <v>404</v>
      </c>
      <c r="DY704" s="10" t="s">
        <v>404</v>
      </c>
      <c r="DZ704" s="10" t="s">
        <v>404</v>
      </c>
      <c r="EA704" s="10" t="s">
        <v>404</v>
      </c>
      <c r="EB704" s="10" t="s">
        <v>404</v>
      </c>
      <c r="EC704" s="10" t="s">
        <v>404</v>
      </c>
      <c r="ED704" s="10" t="s">
        <v>404</v>
      </c>
      <c r="EE704" s="10" t="s">
        <v>404</v>
      </c>
      <c r="EF704" s="10" t="s">
        <v>404</v>
      </c>
      <c r="EG704" s="10" t="s">
        <v>404</v>
      </c>
      <c r="EH704" s="10" t="s">
        <v>404</v>
      </c>
      <c r="EI704" s="10" t="s">
        <v>404</v>
      </c>
      <c r="EJ704" s="10" t="s">
        <v>404</v>
      </c>
      <c r="EK704" s="10" t="s">
        <v>404</v>
      </c>
      <c r="EL704" s="10" t="s">
        <v>404</v>
      </c>
      <c r="EM704" s="10" t="s">
        <v>404</v>
      </c>
      <c r="EN704" s="10" t="s">
        <v>404</v>
      </c>
      <c r="EO704" s="10" t="s">
        <v>404</v>
      </c>
      <c r="EP704" s="10" t="s">
        <v>404</v>
      </c>
      <c r="EQ704" s="10" t="s">
        <v>404</v>
      </c>
      <c r="ER704" s="10" t="s">
        <v>404</v>
      </c>
      <c r="ES704" s="10" t="s">
        <v>404</v>
      </c>
      <c r="ET704" s="10" t="s">
        <v>404</v>
      </c>
      <c r="EU704" s="10" t="s">
        <v>404</v>
      </c>
      <c r="EV704" s="10" t="s">
        <v>404</v>
      </c>
      <c r="EW704" s="10" t="s">
        <v>404</v>
      </c>
      <c r="EX704" s="10" t="s">
        <v>404</v>
      </c>
      <c r="EY704" s="10" t="s">
        <v>404</v>
      </c>
      <c r="EZ704" s="10" t="s">
        <v>404</v>
      </c>
      <c r="FA704" s="10" t="s">
        <v>404</v>
      </c>
      <c r="FB704" s="10" t="s">
        <v>404</v>
      </c>
      <c r="FC704" s="10" t="s">
        <v>404</v>
      </c>
      <c r="FD704" s="10" t="s">
        <v>404</v>
      </c>
      <c r="FE704" s="10" t="s">
        <v>404</v>
      </c>
      <c r="FF704" s="10" t="s">
        <v>404</v>
      </c>
      <c r="FG704" s="10" t="s">
        <v>404</v>
      </c>
      <c r="FH704" s="10" t="s">
        <v>404</v>
      </c>
      <c r="FI704" s="10" t="s">
        <v>404</v>
      </c>
      <c r="FJ704" s="10" t="s">
        <v>404</v>
      </c>
      <c r="FK704" s="10" t="s">
        <v>404</v>
      </c>
      <c r="FL704" s="10" t="s">
        <v>404</v>
      </c>
      <c r="FM704" s="10" t="s">
        <v>404</v>
      </c>
      <c r="FN704" s="10" t="s">
        <v>404</v>
      </c>
      <c r="FO704" s="10" t="s">
        <v>404</v>
      </c>
      <c r="FP704" s="10" t="s">
        <v>404</v>
      </c>
      <c r="FQ704" s="10" t="s">
        <v>404</v>
      </c>
      <c r="FR704" s="10" t="s">
        <v>404</v>
      </c>
      <c r="FS704" s="10" t="s">
        <v>404</v>
      </c>
      <c r="FT704" s="10" t="s">
        <v>404</v>
      </c>
      <c r="FU704" s="10" t="s">
        <v>404</v>
      </c>
      <c r="FV704" s="10" t="s">
        <v>404</v>
      </c>
      <c r="FW704" s="10" t="s">
        <v>404</v>
      </c>
      <c r="FX704" s="10" t="s">
        <v>404</v>
      </c>
      <c r="FY704" s="10" t="s">
        <v>404</v>
      </c>
    </row>
    <row r="705" spans="1:181" s="10" customFormat="1">
      <c r="A705" s="10" t="str">
        <f t="shared" si="856"/>
        <v>C3-Phe / C3-Ant total (1,2,6-TriMePhe)</v>
      </c>
      <c r="D705" s="10" t="s">
        <v>404</v>
      </c>
      <c r="E705" s="10" t="s">
        <v>404</v>
      </c>
      <c r="F705" s="10" t="s">
        <v>404</v>
      </c>
      <c r="G705" s="10" t="s">
        <v>404</v>
      </c>
      <c r="J705" s="10" t="s">
        <v>404</v>
      </c>
      <c r="K705" s="10" t="s">
        <v>404</v>
      </c>
      <c r="L705" s="10" t="s">
        <v>404</v>
      </c>
      <c r="M705" s="10" t="s">
        <v>404</v>
      </c>
      <c r="P705" s="10" t="s">
        <v>404</v>
      </c>
      <c r="Q705" s="10" t="s">
        <v>404</v>
      </c>
      <c r="R705" s="10" t="s">
        <v>404</v>
      </c>
      <c r="S705" s="10" t="s">
        <v>404</v>
      </c>
      <c r="V705" s="10" t="s">
        <v>404</v>
      </c>
      <c r="W705" s="10" t="s">
        <v>404</v>
      </c>
      <c r="X705" s="10" t="s">
        <v>404</v>
      </c>
      <c r="Y705" s="10" t="s">
        <v>404</v>
      </c>
      <c r="AA705" s="10" t="s">
        <v>404</v>
      </c>
      <c r="AB705" s="10" t="s">
        <v>404</v>
      </c>
      <c r="AC705" s="10" t="s">
        <v>404</v>
      </c>
      <c r="AD705" s="10" t="s">
        <v>404</v>
      </c>
      <c r="AF705" s="10" t="e">
        <f>((AF509*$B$7)/1000)/('Sample Set Info'!$C$32*('Sample Set Info'!$E$32/100))</f>
        <v>#DIV/0!</v>
      </c>
      <c r="AG705" s="10" t="e">
        <f>((AG509*$B$7)/1000)/('Sample Set Info'!$C$33*('Sample Set Info'!$E$33/100))</f>
        <v>#DIV/0!</v>
      </c>
      <c r="AH705" s="10" t="e">
        <f>((AH509*$B$7)/1000)/('Sample Set Info'!$C$34*('Sample Set Info'!$E$34/100))</f>
        <v>#DIV/0!</v>
      </c>
      <c r="AI705" s="10" t="e">
        <f>((AI509*$B$7)/1000)/('Sample Set Info'!$C$35*('Sample Set Info'!$E$35/100))</f>
        <v>#DIV/0!</v>
      </c>
      <c r="AJ705" s="10" t="e">
        <f>((AJ509*$B$7)/1000)/('Sample Set Info'!$C$36*('Sample Set Info'!$E$36/100))</f>
        <v>#DIV/0!</v>
      </c>
      <c r="AK705" s="10" t="e">
        <f>((AK509*$B$7)/1000)/('Sample Set Info'!$C$37*('Sample Set Info'!$E$37/100))</f>
        <v>#DIV/0!</v>
      </c>
      <c r="AL705" s="10" t="e">
        <f>((AL509*$B$7)/1000)/('Sample Set Info'!$C$38*('Sample Set Info'!$E$38/100))</f>
        <v>#DIV/0!</v>
      </c>
      <c r="AM705" s="10" t="e">
        <f>((AM509*$B$7)/1000)/('Sample Set Info'!$C$39*('Sample Set Info'!$E$39/100))</f>
        <v>#DIV/0!</v>
      </c>
      <c r="AN705" s="10" t="e">
        <f>((AN509*$B$7)/1000)/('Sample Set Info'!$C$40*('Sample Set Info'!$E$40/100))</f>
        <v>#DIV/0!</v>
      </c>
      <c r="AO705" s="10" t="e">
        <f>((AO509*$B$7)/1000)/('Sample Set Info'!$C$41*('Sample Set Info'!$E$41/100))</f>
        <v>#DIV/0!</v>
      </c>
      <c r="AP705" s="10" t="e">
        <f>((AP509*$B$7)/1000)/('Sample Set Info'!$C$42*('Sample Set Info'!$E$42/100))</f>
        <v>#DIV/0!</v>
      </c>
      <c r="AQ705" s="10" t="e">
        <f>((AQ509*$B$7)/1000)/('Sample Set Info'!$C$43*('Sample Set Info'!$E$43/100))</f>
        <v>#DIV/0!</v>
      </c>
      <c r="AR705" s="10" t="e">
        <f>((AR509*$B$7)/1000)/('Sample Set Info'!$C$44*('Sample Set Info'!$E$44/100))</f>
        <v>#DIV/0!</v>
      </c>
      <c r="AS705" s="10" t="e">
        <f>((AS509*$B$7)/1000)/('Sample Set Info'!$C$45*('Sample Set Info'!$E$45/100))</f>
        <v>#DIV/0!</v>
      </c>
      <c r="AT705" s="10" t="e">
        <f>((AT509*$B$7)/1000)/('Sample Set Info'!$C$46*('Sample Set Info'!$E$46/100))</f>
        <v>#DIV/0!</v>
      </c>
      <c r="AU705" s="10" t="e">
        <f>((AU509*$B$7)/1000)/('Sample Set Info'!$C$47*('Sample Set Info'!$E$47/100))</f>
        <v>#DIV/0!</v>
      </c>
      <c r="AV705" s="10" t="e">
        <f>((AV509*$B$7)/1000)/('Sample Set Info'!$C$48*('Sample Set Info'!$E$48/100))</f>
        <v>#DIV/0!</v>
      </c>
      <c r="AW705" s="10" t="e">
        <f>((AW509*$B$7)/1000)/('Sample Set Info'!$C$49*('Sample Set Info'!$E$49/100))</f>
        <v>#DIV/0!</v>
      </c>
      <c r="AX705" s="10" t="e">
        <f>((AX509*$B$7)/1000)/('Sample Set Info'!$C$50*('Sample Set Info'!$E$50/100))</f>
        <v>#DIV/0!</v>
      </c>
      <c r="AY705" s="10" t="e">
        <f>((AY509*$B$7)/1000)/('Sample Set Info'!$C$51*('Sample Set Info'!$E$51/100))</f>
        <v>#DIV/0!</v>
      </c>
      <c r="AZ705" s="10" t="e">
        <f>((AZ509*$B$7)/1000)/('Sample Set Info'!$C$52*('Sample Set Info'!$E$52/100))</f>
        <v>#DIV/0!</v>
      </c>
      <c r="BA705" s="10" t="e">
        <f>((BA509*$B$7)/1000)/('Sample Set Info'!$C$53*('Sample Set Info'!$E$53/100))</f>
        <v>#DIV/0!</v>
      </c>
      <c r="BB705" s="10" t="e">
        <f>((BB509*$B$7)/1000)/('Sample Set Info'!$C$54*('Sample Set Info'!$E$54/100))</f>
        <v>#DIV/0!</v>
      </c>
      <c r="BC705" s="10" t="e">
        <f>((BC509*$B$7)/1000)/('Sample Set Info'!$C$55*('Sample Set Info'!$E$55/100))</f>
        <v>#DIV/0!</v>
      </c>
      <c r="BD705" s="10" t="e">
        <f>((BD509*$B$7)/1000)/('Sample Set Info'!$C$56*('Sample Set Info'!$E$56/100))</f>
        <v>#DIV/0!</v>
      </c>
      <c r="BE705" s="10" t="e">
        <f>((BE509*$B$7)/1000)/('Sample Set Info'!$C$57*('Sample Set Info'!$E$57/100))</f>
        <v>#DIV/0!</v>
      </c>
      <c r="BF705" s="10" t="e">
        <f>((BF509*$B$7)/1000)/('Sample Set Info'!$C$58*('Sample Set Info'!$E$58/100))</f>
        <v>#DIV/0!</v>
      </c>
      <c r="BG705" s="10" t="e">
        <f>((BG509*$B$7)/1000)/('Sample Set Info'!$C$59*('Sample Set Info'!$E$59/100))</f>
        <v>#DIV/0!</v>
      </c>
      <c r="BH705" s="10" t="e">
        <f>((BH509*$B$7)/1000)/('Sample Set Info'!$C$60*('Sample Set Info'!$E$60/100))</f>
        <v>#DIV/0!</v>
      </c>
      <c r="BI705" s="10" t="e">
        <f>((BI509*$B$7)/1000)/('Sample Set Info'!$C$61*('Sample Set Info'!$E$61/100))</f>
        <v>#DIV/0!</v>
      </c>
      <c r="BJ705" s="10" t="e">
        <f>((BJ509*$B$7)/1000)/('Sample Set Info'!$C$62*('Sample Set Info'!$E$62/100))</f>
        <v>#DIV/0!</v>
      </c>
      <c r="BK705" s="10" t="e">
        <f>((BK509*$B$7)/1000)/('Sample Set Info'!$C$63*('Sample Set Info'!$E$63/100))</f>
        <v>#DIV/0!</v>
      </c>
      <c r="BL705" s="10" t="e">
        <f>((BL509*$B$7)/1000)/('Sample Set Info'!$C$64*('Sample Set Info'!$E$64/100))</f>
        <v>#DIV/0!</v>
      </c>
      <c r="BM705" s="10" t="e">
        <f>((BM509*$B$7)/1000)/('Sample Set Info'!$C$65*('Sample Set Info'!$E$65/100))</f>
        <v>#DIV/0!</v>
      </c>
      <c r="BN705" s="10" t="e">
        <f>((BN509*$B$7)/1000)/('Sample Set Info'!$C$66*('Sample Set Info'!$E$66/100))</f>
        <v>#DIV/0!</v>
      </c>
      <c r="BO705" s="10" t="e">
        <f>((BO509*$B$7)/1000)/('Sample Set Info'!$C$67*('Sample Set Info'!$E$67/100))</f>
        <v>#DIV/0!</v>
      </c>
      <c r="BP705" s="10" t="e">
        <f>((BP509*$B$7)/1000)/('Sample Set Info'!$C$68*('Sample Set Info'!$E$68/100))</f>
        <v>#DIV/0!</v>
      </c>
      <c r="BQ705" s="10" t="e">
        <f>((BQ509*$B$7)/1000)/('Sample Set Info'!$C$69*('Sample Set Info'!$E$69/100))</f>
        <v>#DIV/0!</v>
      </c>
      <c r="BR705" s="10" t="e">
        <f>((BR509*$B$7)/1000)/('Sample Set Info'!$C$70*('Sample Set Info'!$E$70/100))</f>
        <v>#DIV/0!</v>
      </c>
      <c r="BS705" s="10" t="e">
        <f>((BS509*$B$7)/1000)/('Sample Set Info'!$C$71*('Sample Set Info'!$E$71/100))</f>
        <v>#DIV/0!</v>
      </c>
      <c r="BT705" s="10" t="e">
        <f>((BT509*$B$7)/1000)/('Sample Set Info'!$C$72*('Sample Set Info'!$E$72/100))</f>
        <v>#DIV/0!</v>
      </c>
      <c r="BU705" s="10" t="e">
        <f>((BU509*$B$7)/1000)/('Sample Set Info'!$C$73*('Sample Set Info'!$E$73/100))</f>
        <v>#DIV/0!</v>
      </c>
      <c r="BV705" s="10" t="e">
        <f>((BV509*$B$7)/1000)/('Sample Set Info'!$C$74*('Sample Set Info'!$E$74/100))</f>
        <v>#DIV/0!</v>
      </c>
      <c r="BW705" s="10" t="e">
        <f>((BW509*$B$7)/1000)/('Sample Set Info'!$C$75*('Sample Set Info'!$E$75/100))</f>
        <v>#DIV/0!</v>
      </c>
      <c r="BX705" s="10" t="e">
        <f>((BX509*$B$7)/1000)/('Sample Set Info'!$C$76*('Sample Set Info'!$E$76/100))</f>
        <v>#DIV/0!</v>
      </c>
      <c r="BY705" s="10" t="e">
        <f>((BY509*$B$7)/1000)/('Sample Set Info'!$C$77*('Sample Set Info'!$E$77/100))</f>
        <v>#DIV/0!</v>
      </c>
      <c r="BZ705" s="10" t="e">
        <f>((BZ509*$B$7)/1000)/('Sample Set Info'!$C$78*('Sample Set Info'!$E$78/100))</f>
        <v>#DIV/0!</v>
      </c>
      <c r="CA705" s="10" t="e">
        <f>((CA509*$B$7)/1000)/('Sample Set Info'!$C$79*('Sample Set Info'!$E$79/100))</f>
        <v>#DIV/0!</v>
      </c>
      <c r="CB705" s="10" t="e">
        <f>((CB509*$B$7)/1000)/('Sample Set Info'!$C$80*('Sample Set Info'!$E$80/100))</f>
        <v>#DIV/0!</v>
      </c>
      <c r="CC705" s="10" t="e">
        <f>((CC509*$B$7)/1000)/('Sample Set Info'!$C$81*('Sample Set Info'!$E$81/100))</f>
        <v>#DIV/0!</v>
      </c>
      <c r="CD705" s="10" t="e">
        <f>((CD509*$B$7)/1000)/('Sample Set Info'!$C$82*('Sample Set Info'!$E$82/100))</f>
        <v>#DIV/0!</v>
      </c>
      <c r="CE705" s="10" t="e">
        <f>((CE509*$B$7)/1000)/('Sample Set Info'!$C$83*('Sample Set Info'!$E$83/100))</f>
        <v>#DIV/0!</v>
      </c>
      <c r="CF705" s="10" t="e">
        <f>((CF509*$B$7)/1000)/('Sample Set Info'!$C$84*('Sample Set Info'!$E$84/100))</f>
        <v>#DIV/0!</v>
      </c>
      <c r="CG705" s="10" t="e">
        <f>((CG509*$B$7)/1000)/('Sample Set Info'!$C$85*('Sample Set Info'!$E$85/100))</f>
        <v>#DIV/0!</v>
      </c>
      <c r="CH705" s="10" t="e">
        <f>((CH509*$B$7)/1000)/('Sample Set Info'!$C$86*('Sample Set Info'!$E$86/100))</f>
        <v>#DIV/0!</v>
      </c>
      <c r="CI705" s="10" t="e">
        <f>((CI509*$B$7)/1000)/('Sample Set Info'!$C$87*('Sample Set Info'!$E$87/100))</f>
        <v>#DIV/0!</v>
      </c>
      <c r="CJ705" s="10" t="e">
        <f>((CJ509*$B$7)/1000)/('Sample Set Info'!$C$88*('Sample Set Info'!$E$88/100))</f>
        <v>#DIV/0!</v>
      </c>
      <c r="CK705" s="10" t="e">
        <f>((CK509*$B$7)/1000)/('Sample Set Info'!$C$89*('Sample Set Info'!$E$89/100))</f>
        <v>#DIV/0!</v>
      </c>
      <c r="CL705" s="10" t="e">
        <f>((CL509*$B$7)/1000)/('Sample Set Info'!$C$90*('Sample Set Info'!$E$90/100))</f>
        <v>#DIV/0!</v>
      </c>
      <c r="CM705" s="10" t="e">
        <f>((CM509*$B$7)/1000)/('Sample Set Info'!$C$91*('Sample Set Info'!$E$91/100))</f>
        <v>#DIV/0!</v>
      </c>
      <c r="CN705" s="10" t="e">
        <f>((CN509*$B$7)/1000)/('Sample Set Info'!$C$92*('Sample Set Info'!$E$92/100))</f>
        <v>#DIV/0!</v>
      </c>
      <c r="CO705" s="10" t="e">
        <f>((CO509*$B$7)/1000)/('Sample Set Info'!$C$93*('Sample Set Info'!$E$93/100))</f>
        <v>#DIV/0!</v>
      </c>
      <c r="CP705" s="10" t="e">
        <f>((CP509*$B$7)/1000)/('Sample Set Info'!$C$94*('Sample Set Info'!$E$94/100))</f>
        <v>#DIV/0!</v>
      </c>
      <c r="CQ705" s="10" t="e">
        <f>((CQ509*$B$7)/1000)/('Sample Set Info'!$C$95*('Sample Set Info'!$E$95/100))</f>
        <v>#DIV/0!</v>
      </c>
      <c r="CR705" s="10" t="e">
        <f>((CR509*$B$7)/1000)/('Sample Set Info'!$C$96*('Sample Set Info'!$E$96/100))</f>
        <v>#DIV/0!</v>
      </c>
      <c r="CS705" s="10" t="e">
        <f>((CS509*$B$7)/1000)/('Sample Set Info'!$C$97*('Sample Set Info'!$E$97/100))</f>
        <v>#DIV/0!</v>
      </c>
      <c r="CT705" s="10" t="e">
        <f>((CT509*$B$7)/1000)/('Sample Set Info'!$C$98*('Sample Set Info'!$E$98/100))</f>
        <v>#DIV/0!</v>
      </c>
      <c r="CU705" s="10" t="e">
        <f>((CU509*$B$7)/1000)/('Sample Set Info'!$C$99*('Sample Set Info'!$E$99/100))</f>
        <v>#DIV/0!</v>
      </c>
      <c r="CV705" s="10" t="e">
        <f>((CV509*$B$7)/1000)/('Sample Set Info'!$C$100*('Sample Set Info'!$E$100/100))</f>
        <v>#DIV/0!</v>
      </c>
      <c r="CW705" s="10" t="e">
        <f>((CW509*$B$7)/1000)/('Sample Set Info'!$C$101*('Sample Set Info'!$E$101/100))</f>
        <v>#DIV/0!</v>
      </c>
      <c r="CX705" s="10" t="e">
        <f>((CX509*$B$7)/1000)/('Sample Set Info'!$C$102*('Sample Set Info'!$E$102/100))</f>
        <v>#DIV/0!</v>
      </c>
      <c r="CY705" s="10" t="e">
        <f>((CY509*$B$7)/1000)/('Sample Set Info'!$C$103*('Sample Set Info'!$E$103/100))</f>
        <v>#DIV/0!</v>
      </c>
      <c r="CZ705" s="10" t="e">
        <f>((CZ509*$B$7)/1000)/('Sample Set Info'!$C$104*('Sample Set Info'!$E$104/100))</f>
        <v>#DIV/0!</v>
      </c>
      <c r="DA705" s="10" t="e">
        <f>((DA509*$B$7)/1000)/('Sample Set Info'!$C$105*('Sample Set Info'!$E$105/100))</f>
        <v>#DIV/0!</v>
      </c>
      <c r="DB705" s="10" t="e">
        <f>((DB509*$B$7)/1000)/('Sample Set Info'!$C$106*('Sample Set Info'!$E$106/100))</f>
        <v>#DIV/0!</v>
      </c>
      <c r="DC705" s="10" t="e">
        <f>((DC509*$B$7)/1000)/('Sample Set Info'!$C$107*('Sample Set Info'!$E$107/100))</f>
        <v>#DIV/0!</v>
      </c>
      <c r="DD705" s="10" t="e">
        <f>((DD509*$B$7)/1000)/('Sample Set Info'!$C$108*('Sample Set Info'!$E$108/100))</f>
        <v>#DIV/0!</v>
      </c>
      <c r="DE705" s="10" t="e">
        <f>((DE509*$B$7)/1000)/('Sample Set Info'!$C$109*('Sample Set Info'!$E$109/100))</f>
        <v>#DIV/0!</v>
      </c>
      <c r="DF705" s="10" t="e">
        <f>((DF509*$B$7)/1000)/('Sample Set Info'!$C$110*('Sample Set Info'!$E$110/100))</f>
        <v>#DIV/0!</v>
      </c>
      <c r="DG705" s="10" t="e">
        <f>((DG509*$B$7)/1000)/('Sample Set Info'!$C$111*('Sample Set Info'!$E$111/100))</f>
        <v>#DIV/0!</v>
      </c>
      <c r="DH705" s="10" t="e">
        <f>((DH509*$B$7)/1000)/('Sample Set Info'!$C$112*('Sample Set Info'!$E$112/100))</f>
        <v>#DIV/0!</v>
      </c>
      <c r="DI705" s="10" t="e">
        <f>((DI509*$B$7)/1000)/('Sample Set Info'!$C$113*('Sample Set Info'!$E$113/100))</f>
        <v>#DIV/0!</v>
      </c>
      <c r="DJ705" s="10" t="e">
        <f>((DJ509*$B$7)/1000)/('Sample Set Info'!$C$114*('Sample Set Info'!$E$114/100))</f>
        <v>#DIV/0!</v>
      </c>
      <c r="DK705" s="10" t="e">
        <f>((DK509*$B$7)/1000)/('Sample Set Info'!$C$115*('Sample Set Info'!$E$115/100))</f>
        <v>#DIV/0!</v>
      </c>
      <c r="DL705" s="10" t="e">
        <f>((DL509*$B$7)/1000)/('Sample Set Info'!$C$116*('Sample Set Info'!$E$116/100))</f>
        <v>#DIV/0!</v>
      </c>
      <c r="DM705" s="10" t="e">
        <f>((DM509*$B$7)/1000)/('Sample Set Info'!$C$117*('Sample Set Info'!$E$117/100))</f>
        <v>#DIV/0!</v>
      </c>
      <c r="DN705" s="10" t="e">
        <f>((DN509*$B$7)/1000)/('Sample Set Info'!$C$118*('Sample Set Info'!$E$118/100))</f>
        <v>#DIV/0!</v>
      </c>
      <c r="DO705" s="10" t="e">
        <f>((DO509*$B$7)/1000)/('Sample Set Info'!$C$119*('Sample Set Info'!$E$119/100))</f>
        <v>#DIV/0!</v>
      </c>
      <c r="DP705" s="10" t="e">
        <f>((DP509*$B$7)/1000)/('Sample Set Info'!$C$120*('Sample Set Info'!$E$120/100))</f>
        <v>#DIV/0!</v>
      </c>
      <c r="DQ705" s="10" t="e">
        <f>((DQ509*$B$7)/1000)/('Sample Set Info'!$C$121*('Sample Set Info'!$E$121/100))</f>
        <v>#DIV/0!</v>
      </c>
      <c r="DR705" s="10" t="e">
        <f>((DR509*$B$7)/1000)/('Sample Set Info'!$C$122*('Sample Set Info'!$E$122/100))</f>
        <v>#DIV/0!</v>
      </c>
      <c r="DS705" s="10" t="e">
        <f>((DS509*$B$7)/1000)/('Sample Set Info'!$C$123*('Sample Set Info'!$E$123/100))</f>
        <v>#DIV/0!</v>
      </c>
      <c r="DT705" s="10" t="e">
        <f>((DT509*$B$7)/1000)/('Sample Set Info'!$C$124*('Sample Set Info'!$E$124/100))</f>
        <v>#DIV/0!</v>
      </c>
      <c r="DU705" s="10" t="e">
        <f>((DU509*$B$7)/1000)/('Sample Set Info'!$C$125*('Sample Set Info'!$E$125/100))</f>
        <v>#DIV/0!</v>
      </c>
      <c r="DV705" s="10" t="e">
        <f>((DV509*$B$7)/1000)/('Sample Set Info'!$C$126*('Sample Set Info'!$E$126/100))</f>
        <v>#DIV/0!</v>
      </c>
      <c r="DW705" s="10" t="e">
        <f>((DW509*$B$7)/1000)/('Sample Set Info'!$C$127*('Sample Set Info'!$E$127/100))</f>
        <v>#DIV/0!</v>
      </c>
      <c r="DX705" s="10" t="e">
        <f>((DX509*$B$7)/1000)/('Sample Set Info'!$C$128*('Sample Set Info'!$E$128/100))</f>
        <v>#DIV/0!</v>
      </c>
      <c r="DY705" s="10" t="e">
        <f>((DY509*$B$7)/1000)/('Sample Set Info'!$C$129*('Sample Set Info'!$E$129/100))</f>
        <v>#DIV/0!</v>
      </c>
      <c r="DZ705" s="10" t="e">
        <f>((DZ509*$B$7)/1000)/('Sample Set Info'!$C$130*('Sample Set Info'!$E$130/100))</f>
        <v>#DIV/0!</v>
      </c>
      <c r="EA705" s="10" t="e">
        <f>((EA509*$B$7)/1000)/('Sample Set Info'!$C$131*('Sample Set Info'!$E$131/100))</f>
        <v>#DIV/0!</v>
      </c>
      <c r="EB705" s="10" t="e">
        <f>((EB509*$B$7)/1000)/('Sample Set Info'!$C$131*('Sample Set Info'!$E$131/100))</f>
        <v>#DIV/0!</v>
      </c>
      <c r="EC705" s="10" t="e">
        <f>((EC509*$B$7)/1000)/('Sample Set Info'!$C$131*('Sample Set Info'!$E$131/100))</f>
        <v>#DIV/0!</v>
      </c>
      <c r="ED705" s="10" t="e">
        <f>((ED509*$B$7)/1000)/('Sample Set Info'!$C$131*('Sample Set Info'!$E$131/100))</f>
        <v>#DIV/0!</v>
      </c>
      <c r="EE705" s="10" t="e">
        <f>((EE509*$B$7)/1000)/('Sample Set Info'!$C$131*('Sample Set Info'!$E$131/100))</f>
        <v>#DIV/0!</v>
      </c>
      <c r="EF705" s="10" t="e">
        <f>((EF509*$B$7)/1000)/('Sample Set Info'!$C$131*('Sample Set Info'!$E$131/100))</f>
        <v>#DIV/0!</v>
      </c>
      <c r="EG705" s="10" t="e">
        <f>((EG509*$B$7)/1000)/('Sample Set Info'!$C$131*('Sample Set Info'!$E$131/100))</f>
        <v>#DIV/0!</v>
      </c>
      <c r="EH705" s="10" t="e">
        <f>((EH509*$B$7)/1000)/('Sample Set Info'!$C$131*('Sample Set Info'!$E$131/100))</f>
        <v>#DIV/0!</v>
      </c>
      <c r="EI705" s="10" t="e">
        <f>((EI509*$B$7)/1000)/('Sample Set Info'!$C$131*('Sample Set Info'!$E$131/100))</f>
        <v>#DIV/0!</v>
      </c>
      <c r="EJ705" s="10" t="e">
        <f>((EJ509*$B$7)/1000)/('Sample Set Info'!$C$131*('Sample Set Info'!$E$131/100))</f>
        <v>#DIV/0!</v>
      </c>
      <c r="EK705" s="10" t="e">
        <f>((EK509*$B$7)/1000)/('Sample Set Info'!$C$131*('Sample Set Info'!$E$131/100))</f>
        <v>#DIV/0!</v>
      </c>
      <c r="EL705" s="10" t="e">
        <f>((EL509*$B$7)/1000)/('Sample Set Info'!$C$131*('Sample Set Info'!$E$131/100))</f>
        <v>#DIV/0!</v>
      </c>
      <c r="EM705" s="10" t="e">
        <f>((EM509*$B$7)/1000)/('Sample Set Info'!$C$131*('Sample Set Info'!$E$131/100))</f>
        <v>#DIV/0!</v>
      </c>
      <c r="EN705" s="10" t="e">
        <f>((EN509*$B$7)/1000)/('Sample Set Info'!$C$131*('Sample Set Info'!$E$131/100))</f>
        <v>#DIV/0!</v>
      </c>
      <c r="EO705" s="10" t="e">
        <f>((EO509*$B$7)/1000)/('Sample Set Info'!$C$131*('Sample Set Info'!$E$131/100))</f>
        <v>#DIV/0!</v>
      </c>
      <c r="EP705" s="10" t="e">
        <f>((EP509*$B$7)/1000)/('Sample Set Info'!$C$131*('Sample Set Info'!$E$131/100))</f>
        <v>#DIV/0!</v>
      </c>
      <c r="EQ705" s="10" t="e">
        <f>((EQ509*$B$7)/1000)/('Sample Set Info'!$C$131*('Sample Set Info'!$E$131/100))</f>
        <v>#DIV/0!</v>
      </c>
      <c r="ER705" s="10" t="e">
        <f>((ER509*$B$7)/1000)/('Sample Set Info'!$C$131*('Sample Set Info'!$E$131/100))</f>
        <v>#DIV/0!</v>
      </c>
      <c r="ES705" s="10" t="e">
        <f>((ES509*$B$7)/1000)/('Sample Set Info'!$C$131*('Sample Set Info'!$E$131/100))</f>
        <v>#DIV/0!</v>
      </c>
      <c r="ET705" s="10" t="e">
        <f>((ET509*$B$7)/1000)/('Sample Set Info'!$C$131*('Sample Set Info'!$E$131/100))</f>
        <v>#DIV/0!</v>
      </c>
      <c r="EU705" s="10" t="e">
        <f>((EU509*$B$7)/1000)/('Sample Set Info'!$C$131*('Sample Set Info'!$E$131/100))</f>
        <v>#DIV/0!</v>
      </c>
      <c r="EV705" s="10" t="e">
        <f>((EV509*$B$7)/1000)/('Sample Set Info'!$C$131*('Sample Set Info'!$E$131/100))</f>
        <v>#DIV/0!</v>
      </c>
      <c r="EW705" s="10" t="e">
        <f>((EW509*$B$7)/1000)/('Sample Set Info'!$C$131*('Sample Set Info'!$E$131/100))</f>
        <v>#DIV/0!</v>
      </c>
      <c r="EX705" s="10" t="e">
        <f>((EX509*$B$7)/1000)/('Sample Set Info'!$C$131*('Sample Set Info'!$E$131/100))</f>
        <v>#DIV/0!</v>
      </c>
      <c r="EY705" s="10" t="e">
        <f>((EY509*$B$7)/1000)/('Sample Set Info'!$C$131*('Sample Set Info'!$E$131/100))</f>
        <v>#DIV/0!</v>
      </c>
      <c r="EZ705" s="10" t="e">
        <f>((EZ509*$B$7)/1000)/('Sample Set Info'!$C$131*('Sample Set Info'!$E$131/100))</f>
        <v>#DIV/0!</v>
      </c>
      <c r="FA705" s="10" t="e">
        <f>((FA509*$B$7)/1000)/('Sample Set Info'!$C$131*('Sample Set Info'!$E$131/100))</f>
        <v>#DIV/0!</v>
      </c>
      <c r="FB705" s="10" t="e">
        <f>((FB509*$B$7)/1000)/('Sample Set Info'!$C$131*('Sample Set Info'!$E$131/100))</f>
        <v>#DIV/0!</v>
      </c>
      <c r="FC705" s="10" t="e">
        <f>((FC509*$B$7)/1000)/('Sample Set Info'!$C$131*('Sample Set Info'!$E$131/100))</f>
        <v>#DIV/0!</v>
      </c>
      <c r="FD705" s="10" t="e">
        <f>((FD509*$B$7)/1000)/('Sample Set Info'!$C$131*('Sample Set Info'!$E$131/100))</f>
        <v>#DIV/0!</v>
      </c>
      <c r="FE705" s="10" t="e">
        <f>((FE509*$B$7)/1000)/('Sample Set Info'!$C$131*('Sample Set Info'!$E$131/100))</f>
        <v>#DIV/0!</v>
      </c>
      <c r="FF705" s="10" t="e">
        <f>((FF509*$B$7)/1000)/('Sample Set Info'!$C$131*('Sample Set Info'!$E$131/100))</f>
        <v>#DIV/0!</v>
      </c>
      <c r="FG705" s="10" t="e">
        <f>((FG509*$B$7)/1000)/('Sample Set Info'!$C$131*('Sample Set Info'!$E$131/100))</f>
        <v>#DIV/0!</v>
      </c>
      <c r="FH705" s="10" t="e">
        <f>((FH509*$B$7)/1000)/('Sample Set Info'!$C$131*('Sample Set Info'!$E$131/100))</f>
        <v>#DIV/0!</v>
      </c>
      <c r="FI705" s="10" t="e">
        <f>((FI509*$B$7)/1000)/('Sample Set Info'!$C$131*('Sample Set Info'!$E$131/100))</f>
        <v>#DIV/0!</v>
      </c>
      <c r="FJ705" s="10" t="e">
        <f>((FJ509*$B$7)/1000)/('Sample Set Info'!$C$131*('Sample Set Info'!$E$131/100))</f>
        <v>#DIV/0!</v>
      </c>
      <c r="FK705" s="10" t="e">
        <f>((FK509*$B$7)/1000)/('Sample Set Info'!$C$131*('Sample Set Info'!$E$131/100))</f>
        <v>#DIV/0!</v>
      </c>
      <c r="FL705" s="10" t="e">
        <f>((FL509*$B$7)/1000)/('Sample Set Info'!$C$131*('Sample Set Info'!$E$131/100))</f>
        <v>#DIV/0!</v>
      </c>
      <c r="FM705" s="10" t="e">
        <f>((FM509*$B$7)/1000)/('Sample Set Info'!$C$131*('Sample Set Info'!$E$131/100))</f>
        <v>#DIV/0!</v>
      </c>
      <c r="FN705" s="10" t="e">
        <f>((FN509*$B$7)/1000)/('Sample Set Info'!$C$131*('Sample Set Info'!$E$131/100))</f>
        <v>#DIV/0!</v>
      </c>
      <c r="FO705" s="10" t="e">
        <f>((FO509*$B$7)/1000)/('Sample Set Info'!$C$131*('Sample Set Info'!$E$131/100))</f>
        <v>#DIV/0!</v>
      </c>
      <c r="FP705" s="10" t="e">
        <f>((FP509*$B$7)/1000)/('Sample Set Info'!$C$131*('Sample Set Info'!$E$131/100))</f>
        <v>#DIV/0!</v>
      </c>
      <c r="FQ705" s="10" t="e">
        <f>((FQ509*$B$7)/1000)/('Sample Set Info'!$C$131*('Sample Set Info'!$E$131/100))</f>
        <v>#DIV/0!</v>
      </c>
      <c r="FR705" s="10" t="e">
        <f>((FR509*$B$7)/1000)/('Sample Set Info'!$C$131*('Sample Set Info'!$E$131/100))</f>
        <v>#DIV/0!</v>
      </c>
      <c r="FS705" s="10" t="e">
        <f>((FS509*$B$7)/1000)/('Sample Set Info'!$C$131*('Sample Set Info'!$E$131/100))</f>
        <v>#DIV/0!</v>
      </c>
      <c r="FT705" s="10" t="e">
        <f>((FT509*$B$7)/1000)/('Sample Set Info'!$C$131*('Sample Set Info'!$E$131/100))</f>
        <v>#DIV/0!</v>
      </c>
      <c r="FU705" s="10" t="e">
        <f>((FU509*$B$7)/1000)/('Sample Set Info'!$C$131*('Sample Set Info'!$E$131/100))</f>
        <v>#DIV/0!</v>
      </c>
      <c r="FV705" s="10" t="e">
        <f>((FV509*$B$7)/1000)/('Sample Set Info'!$C$131*('Sample Set Info'!$E$131/100))</f>
        <v>#DIV/0!</v>
      </c>
      <c r="FW705" s="10" t="e">
        <f>((FW509*$B$7)/1000)/('Sample Set Info'!$C$131*('Sample Set Info'!$E$131/100))</f>
        <v>#DIV/0!</v>
      </c>
      <c r="FX705" s="10" t="e">
        <f>((FX509*$B$7)/1000)/('Sample Set Info'!$C$131*('Sample Set Info'!$E$131/100))</f>
        <v>#DIV/0!</v>
      </c>
      <c r="FY705" s="10" t="e">
        <f>((FY509*$B$7)/1000)/('Sample Set Info'!$C$131*('Sample Set Info'!$E$131/100))</f>
        <v>#DIV/0!</v>
      </c>
    </row>
    <row r="706" spans="1:181" s="10" customFormat="1">
      <c r="A706" s="10" t="str">
        <f t="shared" si="856"/>
        <v>1,2,6-TriMePhe (C3-Phe)</v>
      </c>
      <c r="D706" s="10" t="s">
        <v>404</v>
      </c>
      <c r="E706" s="10" t="s">
        <v>404</v>
      </c>
      <c r="F706" s="10" t="s">
        <v>404</v>
      </c>
      <c r="G706" s="10" t="s">
        <v>404</v>
      </c>
      <c r="J706" s="10" t="s">
        <v>404</v>
      </c>
      <c r="K706" s="10" t="s">
        <v>404</v>
      </c>
      <c r="L706" s="10" t="s">
        <v>404</v>
      </c>
      <c r="M706" s="10" t="s">
        <v>404</v>
      </c>
      <c r="P706" s="10" t="s">
        <v>404</v>
      </c>
      <c r="Q706" s="10" t="s">
        <v>404</v>
      </c>
      <c r="R706" s="10" t="s">
        <v>404</v>
      </c>
      <c r="S706" s="10" t="s">
        <v>404</v>
      </c>
      <c r="V706" s="10" t="s">
        <v>404</v>
      </c>
      <c r="W706" s="10" t="s">
        <v>404</v>
      </c>
      <c r="X706" s="10" t="s">
        <v>404</v>
      </c>
      <c r="Y706" s="10" t="s">
        <v>404</v>
      </c>
      <c r="AA706" s="10" t="s">
        <v>404</v>
      </c>
      <c r="AB706" s="10" t="s">
        <v>404</v>
      </c>
      <c r="AC706" s="10" t="s">
        <v>404</v>
      </c>
      <c r="AD706" s="10" t="s">
        <v>404</v>
      </c>
      <c r="AF706" s="10" t="e">
        <f>((AF510*$B$7)/1000)/('Sample Set Info'!$C$32*('Sample Set Info'!$E$32/100))</f>
        <v>#DIV/0!</v>
      </c>
      <c r="AG706" s="10" t="e">
        <f>((AG510*$B$7)/1000)/('Sample Set Info'!$C$33*('Sample Set Info'!$E$33/100))</f>
        <v>#DIV/0!</v>
      </c>
      <c r="AH706" s="10" t="e">
        <f>((AH510*$B$7)/1000)/('Sample Set Info'!$C$34*('Sample Set Info'!$E$34/100))</f>
        <v>#DIV/0!</v>
      </c>
      <c r="AI706" s="10" t="e">
        <f>((AI510*$B$7)/1000)/('Sample Set Info'!$C$35*('Sample Set Info'!$E$35/100))</f>
        <v>#DIV/0!</v>
      </c>
      <c r="AJ706" s="10" t="e">
        <f>((AJ510*$B$7)/1000)/('Sample Set Info'!$C$36*('Sample Set Info'!$E$36/100))</f>
        <v>#DIV/0!</v>
      </c>
      <c r="AK706" s="10" t="e">
        <f>((AK510*$B$7)/1000)/('Sample Set Info'!$C$37*('Sample Set Info'!$E$37/100))</f>
        <v>#DIV/0!</v>
      </c>
      <c r="AL706" s="10" t="e">
        <f>((AL510*$B$7)/1000)/('Sample Set Info'!$C$38*('Sample Set Info'!$E$38/100))</f>
        <v>#DIV/0!</v>
      </c>
      <c r="AM706" s="10" t="e">
        <f>((AM510*$B$7)/1000)/('Sample Set Info'!$C$39*('Sample Set Info'!$E$39/100))</f>
        <v>#DIV/0!</v>
      </c>
      <c r="AN706" s="10" t="e">
        <f>((AN510*$B$7)/1000)/('Sample Set Info'!$C$40*('Sample Set Info'!$E$40/100))</f>
        <v>#DIV/0!</v>
      </c>
      <c r="AO706" s="10" t="e">
        <f>((AO510*$B$7)/1000)/('Sample Set Info'!$C$41*('Sample Set Info'!$E$41/100))</f>
        <v>#DIV/0!</v>
      </c>
      <c r="AP706" s="10" t="e">
        <f>((AP510*$B$7)/1000)/('Sample Set Info'!$C$42*('Sample Set Info'!$E$42/100))</f>
        <v>#DIV/0!</v>
      </c>
      <c r="AQ706" s="10" t="e">
        <f>((AQ510*$B$7)/1000)/('Sample Set Info'!$C$43*('Sample Set Info'!$E$43/100))</f>
        <v>#DIV/0!</v>
      </c>
      <c r="AR706" s="10" t="e">
        <f>((AR510*$B$7)/1000)/('Sample Set Info'!$C$44*('Sample Set Info'!$E$44/100))</f>
        <v>#DIV/0!</v>
      </c>
      <c r="AS706" s="10" t="e">
        <f>((AS510*$B$7)/1000)/('Sample Set Info'!$C$45*('Sample Set Info'!$E$45/100))</f>
        <v>#DIV/0!</v>
      </c>
      <c r="AT706" s="10" t="e">
        <f>((AT510*$B$7)/1000)/('Sample Set Info'!$C$46*('Sample Set Info'!$E$46/100))</f>
        <v>#DIV/0!</v>
      </c>
      <c r="AU706" s="10" t="e">
        <f>((AU510*$B$7)/1000)/('Sample Set Info'!$C$47*('Sample Set Info'!$E$47/100))</f>
        <v>#DIV/0!</v>
      </c>
      <c r="AV706" s="10" t="e">
        <f>((AV510*$B$7)/1000)/('Sample Set Info'!$C$48*('Sample Set Info'!$E$48/100))</f>
        <v>#DIV/0!</v>
      </c>
      <c r="AW706" s="10" t="e">
        <f>((AW510*$B$7)/1000)/('Sample Set Info'!$C$49*('Sample Set Info'!$E$49/100))</f>
        <v>#DIV/0!</v>
      </c>
      <c r="AX706" s="10" t="e">
        <f>((AX510*$B$7)/1000)/('Sample Set Info'!$C$50*('Sample Set Info'!$E$50/100))</f>
        <v>#DIV/0!</v>
      </c>
      <c r="AY706" s="10" t="e">
        <f>((AY510*$B$7)/1000)/('Sample Set Info'!$C$51*('Sample Set Info'!$E$51/100))</f>
        <v>#DIV/0!</v>
      </c>
      <c r="AZ706" s="10" t="e">
        <f>((AZ510*$B$7)/1000)/('Sample Set Info'!$C$52*('Sample Set Info'!$E$52/100))</f>
        <v>#DIV/0!</v>
      </c>
      <c r="BA706" s="10" t="e">
        <f>((BA510*$B$7)/1000)/('Sample Set Info'!$C$53*('Sample Set Info'!$E$53/100))</f>
        <v>#DIV/0!</v>
      </c>
      <c r="BB706" s="10" t="e">
        <f>((BB510*$B$7)/1000)/('Sample Set Info'!$C$54*('Sample Set Info'!$E$54/100))</f>
        <v>#DIV/0!</v>
      </c>
      <c r="BC706" s="10" t="e">
        <f>((BC510*$B$7)/1000)/('Sample Set Info'!$C$55*('Sample Set Info'!$E$55/100))</f>
        <v>#DIV/0!</v>
      </c>
      <c r="BD706" s="10" t="e">
        <f>((BD510*$B$7)/1000)/('Sample Set Info'!$C$56*('Sample Set Info'!$E$56/100))</f>
        <v>#DIV/0!</v>
      </c>
      <c r="BE706" s="10" t="e">
        <f>((BE510*$B$7)/1000)/('Sample Set Info'!$C$57*('Sample Set Info'!$E$57/100))</f>
        <v>#DIV/0!</v>
      </c>
      <c r="BF706" s="10" t="e">
        <f>((BF510*$B$7)/1000)/('Sample Set Info'!$C$58*('Sample Set Info'!$E$58/100))</f>
        <v>#DIV/0!</v>
      </c>
      <c r="BG706" s="10" t="e">
        <f>((BG510*$B$7)/1000)/('Sample Set Info'!$C$59*('Sample Set Info'!$E$59/100))</f>
        <v>#DIV/0!</v>
      </c>
      <c r="BH706" s="10" t="e">
        <f>((BH510*$B$7)/1000)/('Sample Set Info'!$C$60*('Sample Set Info'!$E$60/100))</f>
        <v>#DIV/0!</v>
      </c>
      <c r="BI706" s="10" t="e">
        <f>((BI510*$B$7)/1000)/('Sample Set Info'!$C$61*('Sample Set Info'!$E$61/100))</f>
        <v>#DIV/0!</v>
      </c>
      <c r="BJ706" s="10" t="e">
        <f>((BJ510*$B$7)/1000)/('Sample Set Info'!$C$62*('Sample Set Info'!$E$62/100))</f>
        <v>#DIV/0!</v>
      </c>
      <c r="BK706" s="10" t="e">
        <f>((BK510*$B$7)/1000)/('Sample Set Info'!$C$63*('Sample Set Info'!$E$63/100))</f>
        <v>#DIV/0!</v>
      </c>
      <c r="BL706" s="10" t="e">
        <f>((BL510*$B$7)/1000)/('Sample Set Info'!$C$64*('Sample Set Info'!$E$64/100))</f>
        <v>#DIV/0!</v>
      </c>
      <c r="BM706" s="10" t="e">
        <f>((BM510*$B$7)/1000)/('Sample Set Info'!$C$65*('Sample Set Info'!$E$65/100))</f>
        <v>#DIV/0!</v>
      </c>
      <c r="BN706" s="10" t="e">
        <f>((BN510*$B$7)/1000)/('Sample Set Info'!$C$66*('Sample Set Info'!$E$66/100))</f>
        <v>#DIV/0!</v>
      </c>
      <c r="BO706" s="10" t="e">
        <f>((BO510*$B$7)/1000)/('Sample Set Info'!$C$67*('Sample Set Info'!$E$67/100))</f>
        <v>#DIV/0!</v>
      </c>
      <c r="BP706" s="10" t="e">
        <f>((BP510*$B$7)/1000)/('Sample Set Info'!$C$68*('Sample Set Info'!$E$68/100))</f>
        <v>#DIV/0!</v>
      </c>
      <c r="BQ706" s="10" t="e">
        <f>((BQ510*$B$7)/1000)/('Sample Set Info'!$C$69*('Sample Set Info'!$E$69/100))</f>
        <v>#DIV/0!</v>
      </c>
      <c r="BR706" s="10" t="e">
        <f>((BR510*$B$7)/1000)/('Sample Set Info'!$C$70*('Sample Set Info'!$E$70/100))</f>
        <v>#DIV/0!</v>
      </c>
      <c r="BS706" s="10" t="e">
        <f>((BS510*$B$7)/1000)/('Sample Set Info'!$C$71*('Sample Set Info'!$E$71/100))</f>
        <v>#DIV/0!</v>
      </c>
      <c r="BT706" s="10" t="e">
        <f>((BT510*$B$7)/1000)/('Sample Set Info'!$C$72*('Sample Set Info'!$E$72/100))</f>
        <v>#DIV/0!</v>
      </c>
      <c r="BU706" s="10" t="e">
        <f>((BU510*$B$7)/1000)/('Sample Set Info'!$C$73*('Sample Set Info'!$E$73/100))</f>
        <v>#DIV/0!</v>
      </c>
      <c r="BV706" s="10" t="e">
        <f>((BV510*$B$7)/1000)/('Sample Set Info'!$C$74*('Sample Set Info'!$E$74/100))</f>
        <v>#DIV/0!</v>
      </c>
      <c r="BW706" s="10" t="e">
        <f>((BW510*$B$7)/1000)/('Sample Set Info'!$C$75*('Sample Set Info'!$E$75/100))</f>
        <v>#DIV/0!</v>
      </c>
      <c r="BX706" s="10" t="e">
        <f>((BX510*$B$7)/1000)/('Sample Set Info'!$C$76*('Sample Set Info'!$E$76/100))</f>
        <v>#DIV/0!</v>
      </c>
      <c r="BY706" s="10" t="e">
        <f>((BY510*$B$7)/1000)/('Sample Set Info'!$C$77*('Sample Set Info'!$E$77/100))</f>
        <v>#DIV/0!</v>
      </c>
      <c r="BZ706" s="10" t="e">
        <f>((BZ510*$B$7)/1000)/('Sample Set Info'!$C$78*('Sample Set Info'!$E$78/100))</f>
        <v>#DIV/0!</v>
      </c>
      <c r="CA706" s="10" t="e">
        <f>((CA510*$B$7)/1000)/('Sample Set Info'!$C$79*('Sample Set Info'!$E$79/100))</f>
        <v>#DIV/0!</v>
      </c>
      <c r="CB706" s="10" t="e">
        <f>((CB510*$B$7)/1000)/('Sample Set Info'!$C$80*('Sample Set Info'!$E$80/100))</f>
        <v>#DIV/0!</v>
      </c>
      <c r="CC706" s="10" t="e">
        <f>((CC510*$B$7)/1000)/('Sample Set Info'!$C$81*('Sample Set Info'!$E$81/100))</f>
        <v>#DIV/0!</v>
      </c>
      <c r="CD706" s="10" t="e">
        <f>((CD510*$B$7)/1000)/('Sample Set Info'!$C$82*('Sample Set Info'!$E$82/100))</f>
        <v>#DIV/0!</v>
      </c>
      <c r="CE706" s="10" t="e">
        <f>((CE510*$B$7)/1000)/('Sample Set Info'!$C$83*('Sample Set Info'!$E$83/100))</f>
        <v>#DIV/0!</v>
      </c>
      <c r="CF706" s="10" t="e">
        <f>((CF510*$B$7)/1000)/('Sample Set Info'!$C$84*('Sample Set Info'!$E$84/100))</f>
        <v>#DIV/0!</v>
      </c>
      <c r="CG706" s="10" t="e">
        <f>((CG510*$B$7)/1000)/('Sample Set Info'!$C$85*('Sample Set Info'!$E$85/100))</f>
        <v>#DIV/0!</v>
      </c>
      <c r="CH706" s="10" t="e">
        <f>((CH510*$B$7)/1000)/('Sample Set Info'!$C$86*('Sample Set Info'!$E$86/100))</f>
        <v>#DIV/0!</v>
      </c>
      <c r="CI706" s="10" t="e">
        <f>((CI510*$B$7)/1000)/('Sample Set Info'!$C$87*('Sample Set Info'!$E$87/100))</f>
        <v>#DIV/0!</v>
      </c>
      <c r="CJ706" s="10" t="e">
        <f>((CJ510*$B$7)/1000)/('Sample Set Info'!$C$88*('Sample Set Info'!$E$88/100))</f>
        <v>#DIV/0!</v>
      </c>
      <c r="CK706" s="10" t="e">
        <f>((CK510*$B$7)/1000)/('Sample Set Info'!$C$89*('Sample Set Info'!$E$89/100))</f>
        <v>#DIV/0!</v>
      </c>
      <c r="CL706" s="10" t="e">
        <f>((CL510*$B$7)/1000)/('Sample Set Info'!$C$90*('Sample Set Info'!$E$90/100))</f>
        <v>#DIV/0!</v>
      </c>
      <c r="CM706" s="10" t="e">
        <f>((CM510*$B$7)/1000)/('Sample Set Info'!$C$91*('Sample Set Info'!$E$91/100))</f>
        <v>#DIV/0!</v>
      </c>
      <c r="CN706" s="10" t="e">
        <f>((CN510*$B$7)/1000)/('Sample Set Info'!$C$92*('Sample Set Info'!$E$92/100))</f>
        <v>#DIV/0!</v>
      </c>
      <c r="CO706" s="10" t="e">
        <f>((CO510*$B$7)/1000)/('Sample Set Info'!$C$93*('Sample Set Info'!$E$93/100))</f>
        <v>#DIV/0!</v>
      </c>
      <c r="CP706" s="10" t="e">
        <f>((CP510*$B$7)/1000)/('Sample Set Info'!$C$94*('Sample Set Info'!$E$94/100))</f>
        <v>#DIV/0!</v>
      </c>
      <c r="CQ706" s="10" t="e">
        <f>((CQ510*$B$7)/1000)/('Sample Set Info'!$C$95*('Sample Set Info'!$E$95/100))</f>
        <v>#DIV/0!</v>
      </c>
      <c r="CR706" s="10" t="e">
        <f>((CR510*$B$7)/1000)/('Sample Set Info'!$C$96*('Sample Set Info'!$E$96/100))</f>
        <v>#DIV/0!</v>
      </c>
      <c r="CS706" s="10" t="e">
        <f>((CS510*$B$7)/1000)/('Sample Set Info'!$C$97*('Sample Set Info'!$E$97/100))</f>
        <v>#DIV/0!</v>
      </c>
      <c r="CT706" s="10" t="e">
        <f>((CT510*$B$7)/1000)/('Sample Set Info'!$C$98*('Sample Set Info'!$E$98/100))</f>
        <v>#DIV/0!</v>
      </c>
      <c r="CU706" s="10" t="e">
        <f>((CU510*$B$7)/1000)/('Sample Set Info'!$C$99*('Sample Set Info'!$E$99/100))</f>
        <v>#DIV/0!</v>
      </c>
      <c r="CV706" s="10" t="e">
        <f>((CV510*$B$7)/1000)/('Sample Set Info'!$C$100*('Sample Set Info'!$E$100/100))</f>
        <v>#DIV/0!</v>
      </c>
      <c r="CW706" s="10" t="e">
        <f>((CW510*$B$7)/1000)/('Sample Set Info'!$C$101*('Sample Set Info'!$E$101/100))</f>
        <v>#DIV/0!</v>
      </c>
      <c r="CX706" s="10" t="e">
        <f>((CX510*$B$7)/1000)/('Sample Set Info'!$C$102*('Sample Set Info'!$E$102/100))</f>
        <v>#DIV/0!</v>
      </c>
      <c r="CY706" s="10" t="e">
        <f>((CY510*$B$7)/1000)/('Sample Set Info'!$C$103*('Sample Set Info'!$E$103/100))</f>
        <v>#DIV/0!</v>
      </c>
      <c r="CZ706" s="10" t="e">
        <f>((CZ510*$B$7)/1000)/('Sample Set Info'!$C$104*('Sample Set Info'!$E$104/100))</f>
        <v>#DIV/0!</v>
      </c>
      <c r="DA706" s="10" t="e">
        <f>((DA510*$B$7)/1000)/('Sample Set Info'!$C$105*('Sample Set Info'!$E$105/100))</f>
        <v>#DIV/0!</v>
      </c>
      <c r="DB706" s="10" t="e">
        <f>((DB510*$B$7)/1000)/('Sample Set Info'!$C$106*('Sample Set Info'!$E$106/100))</f>
        <v>#DIV/0!</v>
      </c>
      <c r="DC706" s="10" t="e">
        <f>((DC510*$B$7)/1000)/('Sample Set Info'!$C$107*('Sample Set Info'!$E$107/100))</f>
        <v>#DIV/0!</v>
      </c>
      <c r="DD706" s="10" t="e">
        <f>((DD510*$B$7)/1000)/('Sample Set Info'!$C$108*('Sample Set Info'!$E$108/100))</f>
        <v>#DIV/0!</v>
      </c>
      <c r="DE706" s="10" t="e">
        <f>((DE510*$B$7)/1000)/('Sample Set Info'!$C$109*('Sample Set Info'!$E$109/100))</f>
        <v>#DIV/0!</v>
      </c>
      <c r="DF706" s="10" t="e">
        <f>((DF510*$B$7)/1000)/('Sample Set Info'!$C$110*('Sample Set Info'!$E$110/100))</f>
        <v>#DIV/0!</v>
      </c>
      <c r="DG706" s="10" t="e">
        <f>((DG510*$B$7)/1000)/('Sample Set Info'!$C$111*('Sample Set Info'!$E$111/100))</f>
        <v>#DIV/0!</v>
      </c>
      <c r="DH706" s="10" t="e">
        <f>((DH510*$B$7)/1000)/('Sample Set Info'!$C$112*('Sample Set Info'!$E$112/100))</f>
        <v>#DIV/0!</v>
      </c>
      <c r="DI706" s="10" t="e">
        <f>((DI510*$B$7)/1000)/('Sample Set Info'!$C$113*('Sample Set Info'!$E$113/100))</f>
        <v>#DIV/0!</v>
      </c>
      <c r="DJ706" s="10" t="e">
        <f>((DJ510*$B$7)/1000)/('Sample Set Info'!$C$114*('Sample Set Info'!$E$114/100))</f>
        <v>#DIV/0!</v>
      </c>
      <c r="DK706" s="10" t="e">
        <f>((DK510*$B$7)/1000)/('Sample Set Info'!$C$115*('Sample Set Info'!$E$115/100))</f>
        <v>#DIV/0!</v>
      </c>
      <c r="DL706" s="10" t="e">
        <f>((DL510*$B$7)/1000)/('Sample Set Info'!$C$116*('Sample Set Info'!$E$116/100))</f>
        <v>#DIV/0!</v>
      </c>
      <c r="DM706" s="10" t="e">
        <f>((DM510*$B$7)/1000)/('Sample Set Info'!$C$117*('Sample Set Info'!$E$117/100))</f>
        <v>#DIV/0!</v>
      </c>
      <c r="DN706" s="10" t="e">
        <f>((DN510*$B$7)/1000)/('Sample Set Info'!$C$118*('Sample Set Info'!$E$118/100))</f>
        <v>#DIV/0!</v>
      </c>
      <c r="DO706" s="10" t="e">
        <f>((DO510*$B$7)/1000)/('Sample Set Info'!$C$119*('Sample Set Info'!$E$119/100))</f>
        <v>#DIV/0!</v>
      </c>
      <c r="DP706" s="10" t="e">
        <f>((DP510*$B$7)/1000)/('Sample Set Info'!$C$120*('Sample Set Info'!$E$120/100))</f>
        <v>#DIV/0!</v>
      </c>
      <c r="DQ706" s="10" t="e">
        <f>((DQ510*$B$7)/1000)/('Sample Set Info'!$C$121*('Sample Set Info'!$E$121/100))</f>
        <v>#DIV/0!</v>
      </c>
      <c r="DR706" s="10" t="e">
        <f>((DR510*$B$7)/1000)/('Sample Set Info'!$C$122*('Sample Set Info'!$E$122/100))</f>
        <v>#DIV/0!</v>
      </c>
      <c r="DS706" s="10" t="e">
        <f>((DS510*$B$7)/1000)/('Sample Set Info'!$C$123*('Sample Set Info'!$E$123/100))</f>
        <v>#DIV/0!</v>
      </c>
      <c r="DT706" s="10" t="e">
        <f>((DT510*$B$7)/1000)/('Sample Set Info'!$C$124*('Sample Set Info'!$E$124/100))</f>
        <v>#DIV/0!</v>
      </c>
      <c r="DU706" s="10" t="e">
        <f>((DU510*$B$7)/1000)/('Sample Set Info'!$C$125*('Sample Set Info'!$E$125/100))</f>
        <v>#DIV/0!</v>
      </c>
      <c r="DV706" s="10" t="e">
        <f>((DV510*$B$7)/1000)/('Sample Set Info'!$C$126*('Sample Set Info'!$E$126/100))</f>
        <v>#DIV/0!</v>
      </c>
      <c r="DW706" s="10" t="e">
        <f>((DW510*$B$7)/1000)/('Sample Set Info'!$C$127*('Sample Set Info'!$E$127/100))</f>
        <v>#DIV/0!</v>
      </c>
      <c r="DX706" s="10" t="e">
        <f>((DX510*$B$7)/1000)/('Sample Set Info'!$C$128*('Sample Set Info'!$E$128/100))</f>
        <v>#DIV/0!</v>
      </c>
      <c r="DY706" s="10" t="e">
        <f>((DY510*$B$7)/1000)/('Sample Set Info'!$C$129*('Sample Set Info'!$E$129/100))</f>
        <v>#DIV/0!</v>
      </c>
      <c r="DZ706" s="10" t="e">
        <f>((DZ510*$B$7)/1000)/('Sample Set Info'!$C$130*('Sample Set Info'!$E$130/100))</f>
        <v>#DIV/0!</v>
      </c>
      <c r="EA706" s="10" t="e">
        <f>((EA510*$B$7)/1000)/('Sample Set Info'!$C$131*('Sample Set Info'!$E$131/100))</f>
        <v>#DIV/0!</v>
      </c>
      <c r="EB706" s="10" t="e">
        <f>((EB510*$B$7)/1000)/('Sample Set Info'!$C$131*('Sample Set Info'!$E$131/100))</f>
        <v>#DIV/0!</v>
      </c>
      <c r="EC706" s="10" t="e">
        <f>((EC510*$B$7)/1000)/('Sample Set Info'!$C$131*('Sample Set Info'!$E$131/100))</f>
        <v>#DIV/0!</v>
      </c>
      <c r="ED706" s="10" t="e">
        <f>((ED510*$B$7)/1000)/('Sample Set Info'!$C$131*('Sample Set Info'!$E$131/100))</f>
        <v>#DIV/0!</v>
      </c>
      <c r="EE706" s="10" t="e">
        <f>((EE510*$B$7)/1000)/('Sample Set Info'!$C$131*('Sample Set Info'!$E$131/100))</f>
        <v>#DIV/0!</v>
      </c>
      <c r="EF706" s="10" t="e">
        <f>((EF510*$B$7)/1000)/('Sample Set Info'!$C$131*('Sample Set Info'!$E$131/100))</f>
        <v>#DIV/0!</v>
      </c>
      <c r="EG706" s="10" t="e">
        <f>((EG510*$B$7)/1000)/('Sample Set Info'!$C$131*('Sample Set Info'!$E$131/100))</f>
        <v>#DIV/0!</v>
      </c>
      <c r="EH706" s="10" t="e">
        <f>((EH510*$B$7)/1000)/('Sample Set Info'!$C$131*('Sample Set Info'!$E$131/100))</f>
        <v>#DIV/0!</v>
      </c>
      <c r="EI706" s="10" t="e">
        <f>((EI510*$B$7)/1000)/('Sample Set Info'!$C$131*('Sample Set Info'!$E$131/100))</f>
        <v>#DIV/0!</v>
      </c>
      <c r="EJ706" s="10" t="e">
        <f>((EJ510*$B$7)/1000)/('Sample Set Info'!$C$131*('Sample Set Info'!$E$131/100))</f>
        <v>#DIV/0!</v>
      </c>
      <c r="EK706" s="10" t="e">
        <f>((EK510*$B$7)/1000)/('Sample Set Info'!$C$131*('Sample Set Info'!$E$131/100))</f>
        <v>#DIV/0!</v>
      </c>
      <c r="EL706" s="10" t="e">
        <f>((EL510*$B$7)/1000)/('Sample Set Info'!$C$131*('Sample Set Info'!$E$131/100))</f>
        <v>#DIV/0!</v>
      </c>
      <c r="EM706" s="10" t="e">
        <f>((EM510*$B$7)/1000)/('Sample Set Info'!$C$131*('Sample Set Info'!$E$131/100))</f>
        <v>#DIV/0!</v>
      </c>
      <c r="EN706" s="10" t="e">
        <f>((EN510*$B$7)/1000)/('Sample Set Info'!$C$131*('Sample Set Info'!$E$131/100))</f>
        <v>#DIV/0!</v>
      </c>
      <c r="EO706" s="10" t="e">
        <f>((EO510*$B$7)/1000)/('Sample Set Info'!$C$131*('Sample Set Info'!$E$131/100))</f>
        <v>#DIV/0!</v>
      </c>
      <c r="EP706" s="10" t="e">
        <f>((EP510*$B$7)/1000)/('Sample Set Info'!$C$131*('Sample Set Info'!$E$131/100))</f>
        <v>#DIV/0!</v>
      </c>
      <c r="EQ706" s="10" t="e">
        <f>((EQ510*$B$7)/1000)/('Sample Set Info'!$C$131*('Sample Set Info'!$E$131/100))</f>
        <v>#DIV/0!</v>
      </c>
      <c r="ER706" s="10" t="e">
        <f>((ER510*$B$7)/1000)/('Sample Set Info'!$C$131*('Sample Set Info'!$E$131/100))</f>
        <v>#DIV/0!</v>
      </c>
      <c r="ES706" s="10" t="e">
        <f>((ES510*$B$7)/1000)/('Sample Set Info'!$C$131*('Sample Set Info'!$E$131/100))</f>
        <v>#DIV/0!</v>
      </c>
      <c r="ET706" s="10" t="e">
        <f>((ET510*$B$7)/1000)/('Sample Set Info'!$C$131*('Sample Set Info'!$E$131/100))</f>
        <v>#DIV/0!</v>
      </c>
      <c r="EU706" s="10" t="e">
        <f>((EU510*$B$7)/1000)/('Sample Set Info'!$C$131*('Sample Set Info'!$E$131/100))</f>
        <v>#DIV/0!</v>
      </c>
      <c r="EV706" s="10" t="e">
        <f>((EV510*$B$7)/1000)/('Sample Set Info'!$C$131*('Sample Set Info'!$E$131/100))</f>
        <v>#DIV/0!</v>
      </c>
      <c r="EW706" s="10" t="e">
        <f>((EW510*$B$7)/1000)/('Sample Set Info'!$C$131*('Sample Set Info'!$E$131/100))</f>
        <v>#DIV/0!</v>
      </c>
      <c r="EX706" s="10" t="e">
        <f>((EX510*$B$7)/1000)/('Sample Set Info'!$C$131*('Sample Set Info'!$E$131/100))</f>
        <v>#DIV/0!</v>
      </c>
      <c r="EY706" s="10" t="e">
        <f>((EY510*$B$7)/1000)/('Sample Set Info'!$C$131*('Sample Set Info'!$E$131/100))</f>
        <v>#DIV/0!</v>
      </c>
      <c r="EZ706" s="10" t="e">
        <f>((EZ510*$B$7)/1000)/('Sample Set Info'!$C$131*('Sample Set Info'!$E$131/100))</f>
        <v>#DIV/0!</v>
      </c>
      <c r="FA706" s="10" t="e">
        <f>((FA510*$B$7)/1000)/('Sample Set Info'!$C$131*('Sample Set Info'!$E$131/100))</f>
        <v>#DIV/0!</v>
      </c>
      <c r="FB706" s="10" t="e">
        <f>((FB510*$B$7)/1000)/('Sample Set Info'!$C$131*('Sample Set Info'!$E$131/100))</f>
        <v>#DIV/0!</v>
      </c>
      <c r="FC706" s="10" t="e">
        <f>((FC510*$B$7)/1000)/('Sample Set Info'!$C$131*('Sample Set Info'!$E$131/100))</f>
        <v>#DIV/0!</v>
      </c>
      <c r="FD706" s="10" t="e">
        <f>((FD510*$B$7)/1000)/('Sample Set Info'!$C$131*('Sample Set Info'!$E$131/100))</f>
        <v>#DIV/0!</v>
      </c>
      <c r="FE706" s="10" t="e">
        <f>((FE510*$B$7)/1000)/('Sample Set Info'!$C$131*('Sample Set Info'!$E$131/100))</f>
        <v>#DIV/0!</v>
      </c>
      <c r="FF706" s="10" t="e">
        <f>((FF510*$B$7)/1000)/('Sample Set Info'!$C$131*('Sample Set Info'!$E$131/100))</f>
        <v>#DIV/0!</v>
      </c>
      <c r="FG706" s="10" t="e">
        <f>((FG510*$B$7)/1000)/('Sample Set Info'!$C$131*('Sample Set Info'!$E$131/100))</f>
        <v>#DIV/0!</v>
      </c>
      <c r="FH706" s="10" t="e">
        <f>((FH510*$B$7)/1000)/('Sample Set Info'!$C$131*('Sample Set Info'!$E$131/100))</f>
        <v>#DIV/0!</v>
      </c>
      <c r="FI706" s="10" t="e">
        <f>((FI510*$B$7)/1000)/('Sample Set Info'!$C$131*('Sample Set Info'!$E$131/100))</f>
        <v>#DIV/0!</v>
      </c>
      <c r="FJ706" s="10" t="e">
        <f>((FJ510*$B$7)/1000)/('Sample Set Info'!$C$131*('Sample Set Info'!$E$131/100))</f>
        <v>#DIV/0!</v>
      </c>
      <c r="FK706" s="10" t="e">
        <f>((FK510*$B$7)/1000)/('Sample Set Info'!$C$131*('Sample Set Info'!$E$131/100))</f>
        <v>#DIV/0!</v>
      </c>
      <c r="FL706" s="10" t="e">
        <f>((FL510*$B$7)/1000)/('Sample Set Info'!$C$131*('Sample Set Info'!$E$131/100))</f>
        <v>#DIV/0!</v>
      </c>
      <c r="FM706" s="10" t="e">
        <f>((FM510*$B$7)/1000)/('Sample Set Info'!$C$131*('Sample Set Info'!$E$131/100))</f>
        <v>#DIV/0!</v>
      </c>
      <c r="FN706" s="10" t="e">
        <f>((FN510*$B$7)/1000)/('Sample Set Info'!$C$131*('Sample Set Info'!$E$131/100))</f>
        <v>#DIV/0!</v>
      </c>
      <c r="FO706" s="10" t="e">
        <f>((FO510*$B$7)/1000)/('Sample Set Info'!$C$131*('Sample Set Info'!$E$131/100))</f>
        <v>#DIV/0!</v>
      </c>
      <c r="FP706" s="10" t="e">
        <f>((FP510*$B$7)/1000)/('Sample Set Info'!$C$131*('Sample Set Info'!$E$131/100))</f>
        <v>#DIV/0!</v>
      </c>
      <c r="FQ706" s="10" t="e">
        <f>((FQ510*$B$7)/1000)/('Sample Set Info'!$C$131*('Sample Set Info'!$E$131/100))</f>
        <v>#DIV/0!</v>
      </c>
      <c r="FR706" s="10" t="e">
        <f>((FR510*$B$7)/1000)/('Sample Set Info'!$C$131*('Sample Set Info'!$E$131/100))</f>
        <v>#DIV/0!</v>
      </c>
      <c r="FS706" s="10" t="e">
        <f>((FS510*$B$7)/1000)/('Sample Set Info'!$C$131*('Sample Set Info'!$E$131/100))</f>
        <v>#DIV/0!</v>
      </c>
      <c r="FT706" s="10" t="e">
        <f>((FT510*$B$7)/1000)/('Sample Set Info'!$C$131*('Sample Set Info'!$E$131/100))</f>
        <v>#DIV/0!</v>
      </c>
      <c r="FU706" s="10" t="e">
        <f>((FU510*$B$7)/1000)/('Sample Set Info'!$C$131*('Sample Set Info'!$E$131/100))</f>
        <v>#DIV/0!</v>
      </c>
      <c r="FV706" s="10" t="e">
        <f>((FV510*$B$7)/1000)/('Sample Set Info'!$C$131*('Sample Set Info'!$E$131/100))</f>
        <v>#DIV/0!</v>
      </c>
      <c r="FW706" s="10" t="e">
        <f>((FW510*$B$7)/1000)/('Sample Set Info'!$C$131*('Sample Set Info'!$E$131/100))</f>
        <v>#DIV/0!</v>
      </c>
      <c r="FX706" s="10" t="e">
        <f>((FX510*$B$7)/1000)/('Sample Set Info'!$C$131*('Sample Set Info'!$E$131/100))</f>
        <v>#DIV/0!</v>
      </c>
      <c r="FY706" s="10" t="e">
        <f>((FY510*$B$7)/1000)/('Sample Set Info'!$C$131*('Sample Set Info'!$E$131/100))</f>
        <v>#DIV/0!</v>
      </c>
    </row>
    <row r="707" spans="1:181" s="10" customFormat="1">
      <c r="A707" s="10" t="str">
        <f t="shared" si="856"/>
        <v>Ret</v>
      </c>
      <c r="D707" s="10" t="s">
        <v>404</v>
      </c>
      <c r="E707" s="10" t="s">
        <v>404</v>
      </c>
      <c r="F707" s="10" t="s">
        <v>404</v>
      </c>
      <c r="G707" s="10" t="s">
        <v>404</v>
      </c>
      <c r="J707" s="10" t="s">
        <v>404</v>
      </c>
      <c r="K707" s="10" t="s">
        <v>404</v>
      </c>
      <c r="L707" s="10" t="s">
        <v>404</v>
      </c>
      <c r="M707" s="10" t="s">
        <v>404</v>
      </c>
      <c r="P707" s="10" t="s">
        <v>404</v>
      </c>
      <c r="Q707" s="10" t="s">
        <v>404</v>
      </c>
      <c r="R707" s="10" t="s">
        <v>404</v>
      </c>
      <c r="S707" s="10" t="s">
        <v>404</v>
      </c>
      <c r="V707" s="10" t="s">
        <v>404</v>
      </c>
      <c r="W707" s="10" t="s">
        <v>404</v>
      </c>
      <c r="X707" s="10" t="s">
        <v>404</v>
      </c>
      <c r="Y707" s="10" t="s">
        <v>404</v>
      </c>
      <c r="AA707" s="10" t="s">
        <v>404</v>
      </c>
      <c r="AB707" s="10" t="s">
        <v>404</v>
      </c>
      <c r="AC707" s="10" t="s">
        <v>404</v>
      </c>
      <c r="AD707" s="10" t="s">
        <v>404</v>
      </c>
      <c r="AF707" s="10" t="e">
        <f>((AF511*$B$7)/1000)/('Sample Set Info'!$C$32*('Sample Set Info'!$E$32/100))</f>
        <v>#DIV/0!</v>
      </c>
      <c r="AG707" s="10" t="e">
        <f>((AG511*$B$7)/1000)/('Sample Set Info'!$C$33*('Sample Set Info'!$E$33/100))</f>
        <v>#DIV/0!</v>
      </c>
      <c r="AH707" s="10" t="e">
        <f>((AH511*$B$7)/1000)/('Sample Set Info'!$C$34*('Sample Set Info'!$E$34/100))</f>
        <v>#DIV/0!</v>
      </c>
      <c r="AI707" s="10" t="e">
        <f>((AI511*$B$7)/1000)/('Sample Set Info'!$C$35*('Sample Set Info'!$E$35/100))</f>
        <v>#DIV/0!</v>
      </c>
      <c r="AJ707" s="10" t="e">
        <f>((AJ511*$B$7)/1000)/('Sample Set Info'!$C$36*('Sample Set Info'!$E$36/100))</f>
        <v>#DIV/0!</v>
      </c>
      <c r="AK707" s="10" t="e">
        <f>((AK511*$B$7)/1000)/('Sample Set Info'!$C$37*('Sample Set Info'!$E$37/100))</f>
        <v>#DIV/0!</v>
      </c>
      <c r="AL707" s="10" t="e">
        <f>((AL511*$B$7)/1000)/('Sample Set Info'!$C$38*('Sample Set Info'!$E$38/100))</f>
        <v>#DIV/0!</v>
      </c>
      <c r="AM707" s="10" t="e">
        <f>((AM511*$B$7)/1000)/('Sample Set Info'!$C$39*('Sample Set Info'!$E$39/100))</f>
        <v>#DIV/0!</v>
      </c>
      <c r="AN707" s="10" t="e">
        <f>((AN511*$B$7)/1000)/('Sample Set Info'!$C$40*('Sample Set Info'!$E$40/100))</f>
        <v>#DIV/0!</v>
      </c>
      <c r="AO707" s="10" t="e">
        <f>((AO511*$B$7)/1000)/('Sample Set Info'!$C$41*('Sample Set Info'!$E$41/100))</f>
        <v>#DIV/0!</v>
      </c>
      <c r="AP707" s="10" t="e">
        <f>((AP511*$B$7)/1000)/('Sample Set Info'!$C$42*('Sample Set Info'!$E$42/100))</f>
        <v>#DIV/0!</v>
      </c>
      <c r="AQ707" s="10" t="e">
        <f>((AQ511*$B$7)/1000)/('Sample Set Info'!$C$43*('Sample Set Info'!$E$43/100))</f>
        <v>#DIV/0!</v>
      </c>
      <c r="AR707" s="10" t="e">
        <f>((AR511*$B$7)/1000)/('Sample Set Info'!$C$44*('Sample Set Info'!$E$44/100))</f>
        <v>#DIV/0!</v>
      </c>
      <c r="AS707" s="10" t="e">
        <f>((AS511*$B$7)/1000)/('Sample Set Info'!$C$45*('Sample Set Info'!$E$45/100))</f>
        <v>#DIV/0!</v>
      </c>
      <c r="AT707" s="10" t="e">
        <f>((AT511*$B$7)/1000)/('Sample Set Info'!$C$46*('Sample Set Info'!$E$46/100))</f>
        <v>#DIV/0!</v>
      </c>
      <c r="AU707" s="10" t="e">
        <f>((AU511*$B$7)/1000)/('Sample Set Info'!$C$47*('Sample Set Info'!$E$47/100))</f>
        <v>#DIV/0!</v>
      </c>
      <c r="AV707" s="10" t="e">
        <f>((AV511*$B$7)/1000)/('Sample Set Info'!$C$48*('Sample Set Info'!$E$48/100))</f>
        <v>#DIV/0!</v>
      </c>
      <c r="AW707" s="10" t="e">
        <f>((AW511*$B$7)/1000)/('Sample Set Info'!$C$49*('Sample Set Info'!$E$49/100))</f>
        <v>#DIV/0!</v>
      </c>
      <c r="AX707" s="10" t="e">
        <f>((AX511*$B$7)/1000)/('Sample Set Info'!$C$50*('Sample Set Info'!$E$50/100))</f>
        <v>#DIV/0!</v>
      </c>
      <c r="AY707" s="10" t="e">
        <f>((AY511*$B$7)/1000)/('Sample Set Info'!$C$51*('Sample Set Info'!$E$51/100))</f>
        <v>#DIV/0!</v>
      </c>
      <c r="AZ707" s="10" t="e">
        <f>((AZ511*$B$7)/1000)/('Sample Set Info'!$C$52*('Sample Set Info'!$E$52/100))</f>
        <v>#DIV/0!</v>
      </c>
      <c r="BA707" s="10" t="e">
        <f>((BA511*$B$7)/1000)/('Sample Set Info'!$C$53*('Sample Set Info'!$E$53/100))</f>
        <v>#DIV/0!</v>
      </c>
      <c r="BB707" s="10" t="e">
        <f>((BB511*$B$7)/1000)/('Sample Set Info'!$C$54*('Sample Set Info'!$E$54/100))</f>
        <v>#DIV/0!</v>
      </c>
      <c r="BC707" s="10" t="e">
        <f>((BC511*$B$7)/1000)/('Sample Set Info'!$C$55*('Sample Set Info'!$E$55/100))</f>
        <v>#DIV/0!</v>
      </c>
      <c r="BD707" s="10" t="e">
        <f>((BD511*$B$7)/1000)/('Sample Set Info'!$C$56*('Sample Set Info'!$E$56/100))</f>
        <v>#DIV/0!</v>
      </c>
      <c r="BE707" s="10" t="e">
        <f>((BE511*$B$7)/1000)/('Sample Set Info'!$C$57*('Sample Set Info'!$E$57/100))</f>
        <v>#DIV/0!</v>
      </c>
      <c r="BF707" s="10" t="e">
        <f>((BF511*$B$7)/1000)/('Sample Set Info'!$C$58*('Sample Set Info'!$E$58/100))</f>
        <v>#DIV/0!</v>
      </c>
      <c r="BG707" s="10" t="e">
        <f>((BG511*$B$7)/1000)/('Sample Set Info'!$C$59*('Sample Set Info'!$E$59/100))</f>
        <v>#DIV/0!</v>
      </c>
      <c r="BH707" s="10" t="e">
        <f>((BH511*$B$7)/1000)/('Sample Set Info'!$C$60*('Sample Set Info'!$E$60/100))</f>
        <v>#DIV/0!</v>
      </c>
      <c r="BI707" s="10" t="e">
        <f>((BI511*$B$7)/1000)/('Sample Set Info'!$C$61*('Sample Set Info'!$E$61/100))</f>
        <v>#DIV/0!</v>
      </c>
      <c r="BJ707" s="10" t="e">
        <f>((BJ511*$B$7)/1000)/('Sample Set Info'!$C$62*('Sample Set Info'!$E$62/100))</f>
        <v>#DIV/0!</v>
      </c>
      <c r="BK707" s="10" t="e">
        <f>((BK511*$B$7)/1000)/('Sample Set Info'!$C$63*('Sample Set Info'!$E$63/100))</f>
        <v>#DIV/0!</v>
      </c>
      <c r="BL707" s="10" t="e">
        <f>((BL511*$B$7)/1000)/('Sample Set Info'!$C$64*('Sample Set Info'!$E$64/100))</f>
        <v>#DIV/0!</v>
      </c>
      <c r="BM707" s="10" t="e">
        <f>((BM511*$B$7)/1000)/('Sample Set Info'!$C$65*('Sample Set Info'!$E$65/100))</f>
        <v>#DIV/0!</v>
      </c>
      <c r="BN707" s="10" t="e">
        <f>((BN511*$B$7)/1000)/('Sample Set Info'!$C$66*('Sample Set Info'!$E$66/100))</f>
        <v>#DIV/0!</v>
      </c>
      <c r="BO707" s="10" t="e">
        <f>((BO511*$B$7)/1000)/('Sample Set Info'!$C$67*('Sample Set Info'!$E$67/100))</f>
        <v>#DIV/0!</v>
      </c>
      <c r="BP707" s="10" t="e">
        <f>((BP511*$B$7)/1000)/('Sample Set Info'!$C$68*('Sample Set Info'!$E$68/100))</f>
        <v>#DIV/0!</v>
      </c>
      <c r="BQ707" s="10" t="e">
        <f>((BQ511*$B$7)/1000)/('Sample Set Info'!$C$69*('Sample Set Info'!$E$69/100))</f>
        <v>#DIV/0!</v>
      </c>
      <c r="BR707" s="10" t="e">
        <f>((BR511*$B$7)/1000)/('Sample Set Info'!$C$70*('Sample Set Info'!$E$70/100))</f>
        <v>#DIV/0!</v>
      </c>
      <c r="BS707" s="10" t="e">
        <f>((BS511*$B$7)/1000)/('Sample Set Info'!$C$71*('Sample Set Info'!$E$71/100))</f>
        <v>#DIV/0!</v>
      </c>
      <c r="BT707" s="10" t="e">
        <f>((BT511*$B$7)/1000)/('Sample Set Info'!$C$72*('Sample Set Info'!$E$72/100))</f>
        <v>#DIV/0!</v>
      </c>
      <c r="BU707" s="10" t="e">
        <f>((BU511*$B$7)/1000)/('Sample Set Info'!$C$73*('Sample Set Info'!$E$73/100))</f>
        <v>#DIV/0!</v>
      </c>
      <c r="BV707" s="10" t="e">
        <f>((BV511*$B$7)/1000)/('Sample Set Info'!$C$74*('Sample Set Info'!$E$74/100))</f>
        <v>#DIV/0!</v>
      </c>
      <c r="BW707" s="10" t="e">
        <f>((BW511*$B$7)/1000)/('Sample Set Info'!$C$75*('Sample Set Info'!$E$75/100))</f>
        <v>#DIV/0!</v>
      </c>
      <c r="BX707" s="10" t="e">
        <f>((BX511*$B$7)/1000)/('Sample Set Info'!$C$76*('Sample Set Info'!$E$76/100))</f>
        <v>#DIV/0!</v>
      </c>
      <c r="BY707" s="10" t="e">
        <f>((BY511*$B$7)/1000)/('Sample Set Info'!$C$77*('Sample Set Info'!$E$77/100))</f>
        <v>#DIV/0!</v>
      </c>
      <c r="BZ707" s="10" t="e">
        <f>((BZ511*$B$7)/1000)/('Sample Set Info'!$C$78*('Sample Set Info'!$E$78/100))</f>
        <v>#DIV/0!</v>
      </c>
      <c r="CA707" s="10" t="e">
        <f>((CA511*$B$7)/1000)/('Sample Set Info'!$C$79*('Sample Set Info'!$E$79/100))</f>
        <v>#DIV/0!</v>
      </c>
      <c r="CB707" s="10" t="e">
        <f>((CB511*$B$7)/1000)/('Sample Set Info'!$C$80*('Sample Set Info'!$E$80/100))</f>
        <v>#DIV/0!</v>
      </c>
      <c r="CC707" s="10" t="e">
        <f>((CC511*$B$7)/1000)/('Sample Set Info'!$C$81*('Sample Set Info'!$E$81/100))</f>
        <v>#DIV/0!</v>
      </c>
      <c r="CD707" s="10" t="e">
        <f>((CD511*$B$7)/1000)/('Sample Set Info'!$C$82*('Sample Set Info'!$E$82/100))</f>
        <v>#DIV/0!</v>
      </c>
      <c r="CE707" s="10" t="e">
        <f>((CE511*$B$7)/1000)/('Sample Set Info'!$C$83*('Sample Set Info'!$E$83/100))</f>
        <v>#DIV/0!</v>
      </c>
      <c r="CF707" s="10" t="e">
        <f>((CF511*$B$7)/1000)/('Sample Set Info'!$C$84*('Sample Set Info'!$E$84/100))</f>
        <v>#DIV/0!</v>
      </c>
      <c r="CG707" s="10" t="e">
        <f>((CG511*$B$7)/1000)/('Sample Set Info'!$C$85*('Sample Set Info'!$E$85/100))</f>
        <v>#DIV/0!</v>
      </c>
      <c r="CH707" s="10" t="e">
        <f>((CH511*$B$7)/1000)/('Sample Set Info'!$C$86*('Sample Set Info'!$E$86/100))</f>
        <v>#DIV/0!</v>
      </c>
      <c r="CI707" s="10" t="e">
        <f>((CI511*$B$7)/1000)/('Sample Set Info'!$C$87*('Sample Set Info'!$E$87/100))</f>
        <v>#DIV/0!</v>
      </c>
      <c r="CJ707" s="10" t="e">
        <f>((CJ511*$B$7)/1000)/('Sample Set Info'!$C$88*('Sample Set Info'!$E$88/100))</f>
        <v>#DIV/0!</v>
      </c>
      <c r="CK707" s="10" t="e">
        <f>((CK511*$B$7)/1000)/('Sample Set Info'!$C$89*('Sample Set Info'!$E$89/100))</f>
        <v>#DIV/0!</v>
      </c>
      <c r="CL707" s="10" t="e">
        <f>((CL511*$B$7)/1000)/('Sample Set Info'!$C$90*('Sample Set Info'!$E$90/100))</f>
        <v>#DIV/0!</v>
      </c>
      <c r="CM707" s="10" t="e">
        <f>((CM511*$B$7)/1000)/('Sample Set Info'!$C$91*('Sample Set Info'!$E$91/100))</f>
        <v>#DIV/0!</v>
      </c>
      <c r="CN707" s="10" t="e">
        <f>((CN511*$B$7)/1000)/('Sample Set Info'!$C$92*('Sample Set Info'!$E$92/100))</f>
        <v>#DIV/0!</v>
      </c>
      <c r="CO707" s="10" t="e">
        <f>((CO511*$B$7)/1000)/('Sample Set Info'!$C$93*('Sample Set Info'!$E$93/100))</f>
        <v>#DIV/0!</v>
      </c>
      <c r="CP707" s="10" t="e">
        <f>((CP511*$B$7)/1000)/('Sample Set Info'!$C$94*('Sample Set Info'!$E$94/100))</f>
        <v>#DIV/0!</v>
      </c>
      <c r="CQ707" s="10" t="e">
        <f>((CQ511*$B$7)/1000)/('Sample Set Info'!$C$95*('Sample Set Info'!$E$95/100))</f>
        <v>#DIV/0!</v>
      </c>
      <c r="CR707" s="10" t="e">
        <f>((CR511*$B$7)/1000)/('Sample Set Info'!$C$96*('Sample Set Info'!$E$96/100))</f>
        <v>#DIV/0!</v>
      </c>
      <c r="CS707" s="10" t="e">
        <f>((CS511*$B$7)/1000)/('Sample Set Info'!$C$97*('Sample Set Info'!$E$97/100))</f>
        <v>#DIV/0!</v>
      </c>
      <c r="CT707" s="10" t="e">
        <f>((CT511*$B$7)/1000)/('Sample Set Info'!$C$98*('Sample Set Info'!$E$98/100))</f>
        <v>#DIV/0!</v>
      </c>
      <c r="CU707" s="10" t="e">
        <f>((CU511*$B$7)/1000)/('Sample Set Info'!$C$99*('Sample Set Info'!$E$99/100))</f>
        <v>#DIV/0!</v>
      </c>
      <c r="CV707" s="10" t="e">
        <f>((CV511*$B$7)/1000)/('Sample Set Info'!$C$100*('Sample Set Info'!$E$100/100))</f>
        <v>#DIV/0!</v>
      </c>
      <c r="CW707" s="10" t="e">
        <f>((CW511*$B$7)/1000)/('Sample Set Info'!$C$101*('Sample Set Info'!$E$101/100))</f>
        <v>#DIV/0!</v>
      </c>
      <c r="CX707" s="10" t="e">
        <f>((CX511*$B$7)/1000)/('Sample Set Info'!$C$102*('Sample Set Info'!$E$102/100))</f>
        <v>#DIV/0!</v>
      </c>
      <c r="CY707" s="10" t="e">
        <f>((CY511*$B$7)/1000)/('Sample Set Info'!$C$103*('Sample Set Info'!$E$103/100))</f>
        <v>#DIV/0!</v>
      </c>
      <c r="CZ707" s="10" t="e">
        <f>((CZ511*$B$7)/1000)/('Sample Set Info'!$C$104*('Sample Set Info'!$E$104/100))</f>
        <v>#DIV/0!</v>
      </c>
      <c r="DA707" s="10" t="e">
        <f>((DA511*$B$7)/1000)/('Sample Set Info'!$C$105*('Sample Set Info'!$E$105/100))</f>
        <v>#DIV/0!</v>
      </c>
      <c r="DB707" s="10" t="e">
        <f>((DB511*$B$7)/1000)/('Sample Set Info'!$C$106*('Sample Set Info'!$E$106/100))</f>
        <v>#DIV/0!</v>
      </c>
      <c r="DC707" s="10" t="e">
        <f>((DC511*$B$7)/1000)/('Sample Set Info'!$C$107*('Sample Set Info'!$E$107/100))</f>
        <v>#DIV/0!</v>
      </c>
      <c r="DD707" s="10" t="e">
        <f>((DD511*$B$7)/1000)/('Sample Set Info'!$C$108*('Sample Set Info'!$E$108/100))</f>
        <v>#DIV/0!</v>
      </c>
      <c r="DE707" s="10" t="e">
        <f>((DE511*$B$7)/1000)/('Sample Set Info'!$C$109*('Sample Set Info'!$E$109/100))</f>
        <v>#DIV/0!</v>
      </c>
      <c r="DF707" s="10" t="e">
        <f>((DF511*$B$7)/1000)/('Sample Set Info'!$C$110*('Sample Set Info'!$E$110/100))</f>
        <v>#DIV/0!</v>
      </c>
      <c r="DG707" s="10" t="e">
        <f>((DG511*$B$7)/1000)/('Sample Set Info'!$C$111*('Sample Set Info'!$E$111/100))</f>
        <v>#DIV/0!</v>
      </c>
      <c r="DH707" s="10" t="e">
        <f>((DH511*$B$7)/1000)/('Sample Set Info'!$C$112*('Sample Set Info'!$E$112/100))</f>
        <v>#DIV/0!</v>
      </c>
      <c r="DI707" s="10" t="e">
        <f>((DI511*$B$7)/1000)/('Sample Set Info'!$C$113*('Sample Set Info'!$E$113/100))</f>
        <v>#DIV/0!</v>
      </c>
      <c r="DJ707" s="10" t="e">
        <f>((DJ511*$B$7)/1000)/('Sample Set Info'!$C$114*('Sample Set Info'!$E$114/100))</f>
        <v>#DIV/0!</v>
      </c>
      <c r="DK707" s="10" t="e">
        <f>((DK511*$B$7)/1000)/('Sample Set Info'!$C$115*('Sample Set Info'!$E$115/100))</f>
        <v>#DIV/0!</v>
      </c>
      <c r="DL707" s="10" t="e">
        <f>((DL511*$B$7)/1000)/('Sample Set Info'!$C$116*('Sample Set Info'!$E$116/100))</f>
        <v>#DIV/0!</v>
      </c>
      <c r="DM707" s="10" t="e">
        <f>((DM511*$B$7)/1000)/('Sample Set Info'!$C$117*('Sample Set Info'!$E$117/100))</f>
        <v>#DIV/0!</v>
      </c>
      <c r="DN707" s="10" t="e">
        <f>((DN511*$B$7)/1000)/('Sample Set Info'!$C$118*('Sample Set Info'!$E$118/100))</f>
        <v>#DIV/0!</v>
      </c>
      <c r="DO707" s="10" t="e">
        <f>((DO511*$B$7)/1000)/('Sample Set Info'!$C$119*('Sample Set Info'!$E$119/100))</f>
        <v>#DIV/0!</v>
      </c>
      <c r="DP707" s="10" t="e">
        <f>((DP511*$B$7)/1000)/('Sample Set Info'!$C$120*('Sample Set Info'!$E$120/100))</f>
        <v>#DIV/0!</v>
      </c>
      <c r="DQ707" s="10" t="e">
        <f>((DQ511*$B$7)/1000)/('Sample Set Info'!$C$121*('Sample Set Info'!$E$121/100))</f>
        <v>#DIV/0!</v>
      </c>
      <c r="DR707" s="10" t="e">
        <f>((DR511*$B$7)/1000)/('Sample Set Info'!$C$122*('Sample Set Info'!$E$122/100))</f>
        <v>#DIV/0!</v>
      </c>
      <c r="DS707" s="10" t="e">
        <f>((DS511*$B$7)/1000)/('Sample Set Info'!$C$123*('Sample Set Info'!$E$123/100))</f>
        <v>#DIV/0!</v>
      </c>
      <c r="DT707" s="10" t="e">
        <f>((DT511*$B$7)/1000)/('Sample Set Info'!$C$124*('Sample Set Info'!$E$124/100))</f>
        <v>#DIV/0!</v>
      </c>
      <c r="DU707" s="10" t="e">
        <f>((DU511*$B$7)/1000)/('Sample Set Info'!$C$125*('Sample Set Info'!$E$125/100))</f>
        <v>#DIV/0!</v>
      </c>
      <c r="DV707" s="10" t="e">
        <f>((DV511*$B$7)/1000)/('Sample Set Info'!$C$126*('Sample Set Info'!$E$126/100))</f>
        <v>#DIV/0!</v>
      </c>
      <c r="DW707" s="10" t="e">
        <f>((DW511*$B$7)/1000)/('Sample Set Info'!$C$127*('Sample Set Info'!$E$127/100))</f>
        <v>#DIV/0!</v>
      </c>
      <c r="DX707" s="10" t="e">
        <f>((DX511*$B$7)/1000)/('Sample Set Info'!$C$128*('Sample Set Info'!$E$128/100))</f>
        <v>#DIV/0!</v>
      </c>
      <c r="DY707" s="10" t="e">
        <f>((DY511*$B$7)/1000)/('Sample Set Info'!$C$129*('Sample Set Info'!$E$129/100))</f>
        <v>#DIV/0!</v>
      </c>
      <c r="DZ707" s="10" t="e">
        <f>((DZ511*$B$7)/1000)/('Sample Set Info'!$C$130*('Sample Set Info'!$E$130/100))</f>
        <v>#DIV/0!</v>
      </c>
      <c r="EA707" s="10" t="e">
        <f>((EA511*$B$7)/1000)/('Sample Set Info'!$C$131*('Sample Set Info'!$E$131/100))</f>
        <v>#DIV/0!</v>
      </c>
      <c r="EB707" s="10" t="e">
        <f>((EB511*$B$7)/1000)/('Sample Set Info'!$C$131*('Sample Set Info'!$E$131/100))</f>
        <v>#DIV/0!</v>
      </c>
      <c r="EC707" s="10" t="e">
        <f>((EC511*$B$7)/1000)/('Sample Set Info'!$C$131*('Sample Set Info'!$E$131/100))</f>
        <v>#DIV/0!</v>
      </c>
      <c r="ED707" s="10" t="e">
        <f>((ED511*$B$7)/1000)/('Sample Set Info'!$C$131*('Sample Set Info'!$E$131/100))</f>
        <v>#DIV/0!</v>
      </c>
      <c r="EE707" s="10" t="e">
        <f>((EE511*$B$7)/1000)/('Sample Set Info'!$C$131*('Sample Set Info'!$E$131/100))</f>
        <v>#DIV/0!</v>
      </c>
      <c r="EF707" s="10" t="e">
        <f>((EF511*$B$7)/1000)/('Sample Set Info'!$C$131*('Sample Set Info'!$E$131/100))</f>
        <v>#DIV/0!</v>
      </c>
      <c r="EG707" s="10" t="e">
        <f>((EG511*$B$7)/1000)/('Sample Set Info'!$C$131*('Sample Set Info'!$E$131/100))</f>
        <v>#DIV/0!</v>
      </c>
      <c r="EH707" s="10" t="e">
        <f>((EH511*$B$7)/1000)/('Sample Set Info'!$C$131*('Sample Set Info'!$E$131/100))</f>
        <v>#DIV/0!</v>
      </c>
      <c r="EI707" s="10" t="e">
        <f>((EI511*$B$7)/1000)/('Sample Set Info'!$C$131*('Sample Set Info'!$E$131/100))</f>
        <v>#DIV/0!</v>
      </c>
      <c r="EJ707" s="10" t="e">
        <f>((EJ511*$B$7)/1000)/('Sample Set Info'!$C$131*('Sample Set Info'!$E$131/100))</f>
        <v>#DIV/0!</v>
      </c>
      <c r="EK707" s="10" t="e">
        <f>((EK511*$B$7)/1000)/('Sample Set Info'!$C$131*('Sample Set Info'!$E$131/100))</f>
        <v>#DIV/0!</v>
      </c>
      <c r="EL707" s="10" t="e">
        <f>((EL511*$B$7)/1000)/('Sample Set Info'!$C$131*('Sample Set Info'!$E$131/100))</f>
        <v>#DIV/0!</v>
      </c>
      <c r="EM707" s="10" t="e">
        <f>((EM511*$B$7)/1000)/('Sample Set Info'!$C$131*('Sample Set Info'!$E$131/100))</f>
        <v>#DIV/0!</v>
      </c>
      <c r="EN707" s="10" t="e">
        <f>((EN511*$B$7)/1000)/('Sample Set Info'!$C$131*('Sample Set Info'!$E$131/100))</f>
        <v>#DIV/0!</v>
      </c>
      <c r="EO707" s="10" t="e">
        <f>((EO511*$B$7)/1000)/('Sample Set Info'!$C$131*('Sample Set Info'!$E$131/100))</f>
        <v>#DIV/0!</v>
      </c>
      <c r="EP707" s="10" t="e">
        <f>((EP511*$B$7)/1000)/('Sample Set Info'!$C$131*('Sample Set Info'!$E$131/100))</f>
        <v>#DIV/0!</v>
      </c>
      <c r="EQ707" s="10" t="e">
        <f>((EQ511*$B$7)/1000)/('Sample Set Info'!$C$131*('Sample Set Info'!$E$131/100))</f>
        <v>#DIV/0!</v>
      </c>
      <c r="ER707" s="10" t="e">
        <f>((ER511*$B$7)/1000)/('Sample Set Info'!$C$131*('Sample Set Info'!$E$131/100))</f>
        <v>#DIV/0!</v>
      </c>
      <c r="ES707" s="10" t="e">
        <f>((ES511*$B$7)/1000)/('Sample Set Info'!$C$131*('Sample Set Info'!$E$131/100))</f>
        <v>#DIV/0!</v>
      </c>
      <c r="ET707" s="10" t="e">
        <f>((ET511*$B$7)/1000)/('Sample Set Info'!$C$131*('Sample Set Info'!$E$131/100))</f>
        <v>#DIV/0!</v>
      </c>
      <c r="EU707" s="10" t="e">
        <f>((EU511*$B$7)/1000)/('Sample Set Info'!$C$131*('Sample Set Info'!$E$131/100))</f>
        <v>#DIV/0!</v>
      </c>
      <c r="EV707" s="10" t="e">
        <f>((EV511*$B$7)/1000)/('Sample Set Info'!$C$131*('Sample Set Info'!$E$131/100))</f>
        <v>#DIV/0!</v>
      </c>
      <c r="EW707" s="10" t="e">
        <f>((EW511*$B$7)/1000)/('Sample Set Info'!$C$131*('Sample Set Info'!$E$131/100))</f>
        <v>#DIV/0!</v>
      </c>
      <c r="EX707" s="10" t="e">
        <f>((EX511*$B$7)/1000)/('Sample Set Info'!$C$131*('Sample Set Info'!$E$131/100))</f>
        <v>#DIV/0!</v>
      </c>
      <c r="EY707" s="10" t="e">
        <f>((EY511*$B$7)/1000)/('Sample Set Info'!$C$131*('Sample Set Info'!$E$131/100))</f>
        <v>#DIV/0!</v>
      </c>
      <c r="EZ707" s="10" t="e">
        <f>((EZ511*$B$7)/1000)/('Sample Set Info'!$C$131*('Sample Set Info'!$E$131/100))</f>
        <v>#DIV/0!</v>
      </c>
      <c r="FA707" s="10" t="e">
        <f>((FA511*$B$7)/1000)/('Sample Set Info'!$C$131*('Sample Set Info'!$E$131/100))</f>
        <v>#DIV/0!</v>
      </c>
      <c r="FB707" s="10" t="e">
        <f>((FB511*$B$7)/1000)/('Sample Set Info'!$C$131*('Sample Set Info'!$E$131/100))</f>
        <v>#DIV/0!</v>
      </c>
      <c r="FC707" s="10" t="e">
        <f>((FC511*$B$7)/1000)/('Sample Set Info'!$C$131*('Sample Set Info'!$E$131/100))</f>
        <v>#DIV/0!</v>
      </c>
      <c r="FD707" s="10" t="e">
        <f>((FD511*$B$7)/1000)/('Sample Set Info'!$C$131*('Sample Set Info'!$E$131/100))</f>
        <v>#DIV/0!</v>
      </c>
      <c r="FE707" s="10" t="e">
        <f>((FE511*$B$7)/1000)/('Sample Set Info'!$C$131*('Sample Set Info'!$E$131/100))</f>
        <v>#DIV/0!</v>
      </c>
      <c r="FF707" s="10" t="e">
        <f>((FF511*$B$7)/1000)/('Sample Set Info'!$C$131*('Sample Set Info'!$E$131/100))</f>
        <v>#DIV/0!</v>
      </c>
      <c r="FG707" s="10" t="e">
        <f>((FG511*$B$7)/1000)/('Sample Set Info'!$C$131*('Sample Set Info'!$E$131/100))</f>
        <v>#DIV/0!</v>
      </c>
      <c r="FH707" s="10" t="e">
        <f>((FH511*$B$7)/1000)/('Sample Set Info'!$C$131*('Sample Set Info'!$E$131/100))</f>
        <v>#DIV/0!</v>
      </c>
      <c r="FI707" s="10" t="e">
        <f>((FI511*$B$7)/1000)/('Sample Set Info'!$C$131*('Sample Set Info'!$E$131/100))</f>
        <v>#DIV/0!</v>
      </c>
      <c r="FJ707" s="10" t="e">
        <f>((FJ511*$B$7)/1000)/('Sample Set Info'!$C$131*('Sample Set Info'!$E$131/100))</f>
        <v>#DIV/0!</v>
      </c>
      <c r="FK707" s="10" t="e">
        <f>((FK511*$B$7)/1000)/('Sample Set Info'!$C$131*('Sample Set Info'!$E$131/100))</f>
        <v>#DIV/0!</v>
      </c>
      <c r="FL707" s="10" t="e">
        <f>((FL511*$B$7)/1000)/('Sample Set Info'!$C$131*('Sample Set Info'!$E$131/100))</f>
        <v>#DIV/0!</v>
      </c>
      <c r="FM707" s="10" t="e">
        <f>((FM511*$B$7)/1000)/('Sample Set Info'!$C$131*('Sample Set Info'!$E$131/100))</f>
        <v>#DIV/0!</v>
      </c>
      <c r="FN707" s="10" t="e">
        <f>((FN511*$B$7)/1000)/('Sample Set Info'!$C$131*('Sample Set Info'!$E$131/100))</f>
        <v>#DIV/0!</v>
      </c>
      <c r="FO707" s="10" t="e">
        <f>((FO511*$B$7)/1000)/('Sample Set Info'!$C$131*('Sample Set Info'!$E$131/100))</f>
        <v>#DIV/0!</v>
      </c>
      <c r="FP707" s="10" t="e">
        <f>((FP511*$B$7)/1000)/('Sample Set Info'!$C$131*('Sample Set Info'!$E$131/100))</f>
        <v>#DIV/0!</v>
      </c>
      <c r="FQ707" s="10" t="e">
        <f>((FQ511*$B$7)/1000)/('Sample Set Info'!$C$131*('Sample Set Info'!$E$131/100))</f>
        <v>#DIV/0!</v>
      </c>
      <c r="FR707" s="10" t="e">
        <f>((FR511*$B$7)/1000)/('Sample Set Info'!$C$131*('Sample Set Info'!$E$131/100))</f>
        <v>#DIV/0!</v>
      </c>
      <c r="FS707" s="10" t="e">
        <f>((FS511*$B$7)/1000)/('Sample Set Info'!$C$131*('Sample Set Info'!$E$131/100))</f>
        <v>#DIV/0!</v>
      </c>
      <c r="FT707" s="10" t="e">
        <f>((FT511*$B$7)/1000)/('Sample Set Info'!$C$131*('Sample Set Info'!$E$131/100))</f>
        <v>#DIV/0!</v>
      </c>
      <c r="FU707" s="10" t="e">
        <f>((FU511*$B$7)/1000)/('Sample Set Info'!$C$131*('Sample Set Info'!$E$131/100))</f>
        <v>#DIV/0!</v>
      </c>
      <c r="FV707" s="10" t="e">
        <f>((FV511*$B$7)/1000)/('Sample Set Info'!$C$131*('Sample Set Info'!$E$131/100))</f>
        <v>#DIV/0!</v>
      </c>
      <c r="FW707" s="10" t="e">
        <f>((FW511*$B$7)/1000)/('Sample Set Info'!$C$131*('Sample Set Info'!$E$131/100))</f>
        <v>#DIV/0!</v>
      </c>
      <c r="FX707" s="10" t="e">
        <f>((FX511*$B$7)/1000)/('Sample Set Info'!$C$131*('Sample Set Info'!$E$131/100))</f>
        <v>#DIV/0!</v>
      </c>
      <c r="FY707" s="10" t="e">
        <f>((FY511*$B$7)/1000)/('Sample Set Info'!$C$131*('Sample Set Info'!$E$131/100))</f>
        <v>#DIV/0!</v>
      </c>
    </row>
    <row r="708" spans="1:181" s="10" customFormat="1">
      <c r="A708" s="10" t="str">
        <f t="shared" si="856"/>
        <v>C1-Pyr / C1-Flt (1-MePyr)</v>
      </c>
      <c r="D708" s="10" t="s">
        <v>404</v>
      </c>
      <c r="E708" s="10" t="s">
        <v>404</v>
      </c>
      <c r="F708" s="10" t="s">
        <v>404</v>
      </c>
      <c r="G708" s="10" t="s">
        <v>404</v>
      </c>
      <c r="J708" s="10" t="s">
        <v>404</v>
      </c>
      <c r="K708" s="10" t="s">
        <v>404</v>
      </c>
      <c r="L708" s="10" t="s">
        <v>404</v>
      </c>
      <c r="M708" s="10" t="s">
        <v>404</v>
      </c>
      <c r="P708" s="10" t="s">
        <v>404</v>
      </c>
      <c r="Q708" s="10" t="s">
        <v>404</v>
      </c>
      <c r="R708" s="10" t="s">
        <v>404</v>
      </c>
      <c r="S708" s="10" t="s">
        <v>404</v>
      </c>
      <c r="V708" s="10" t="s">
        <v>404</v>
      </c>
      <c r="W708" s="10" t="s">
        <v>404</v>
      </c>
      <c r="X708" s="10" t="s">
        <v>404</v>
      </c>
      <c r="Y708" s="10" t="s">
        <v>404</v>
      </c>
      <c r="AA708" s="10" t="s">
        <v>404</v>
      </c>
      <c r="AB708" s="10" t="s">
        <v>404</v>
      </c>
      <c r="AC708" s="10" t="s">
        <v>404</v>
      </c>
      <c r="AD708" s="10" t="s">
        <v>404</v>
      </c>
      <c r="AF708" s="10" t="e">
        <f>((AF512*$B$7)/1000)/('Sample Set Info'!$C$32*('Sample Set Info'!$E$32/100))</f>
        <v>#DIV/0!</v>
      </c>
      <c r="AG708" s="10" t="e">
        <f>((AG512*$B$7)/1000)/('Sample Set Info'!$C$33*('Sample Set Info'!$E$33/100))</f>
        <v>#DIV/0!</v>
      </c>
      <c r="AH708" s="10" t="e">
        <f>((AH512*$B$7)/1000)/('Sample Set Info'!$C$34*('Sample Set Info'!$E$34/100))</f>
        <v>#DIV/0!</v>
      </c>
      <c r="AI708" s="10" t="e">
        <f>((AI512*$B$7)/1000)/('Sample Set Info'!$C$35*('Sample Set Info'!$E$35/100))</f>
        <v>#DIV/0!</v>
      </c>
      <c r="AJ708" s="10" t="e">
        <f>((AJ512*$B$7)/1000)/('Sample Set Info'!$C$36*('Sample Set Info'!$E$36/100))</f>
        <v>#DIV/0!</v>
      </c>
      <c r="AK708" s="10" t="e">
        <f>((AK512*$B$7)/1000)/('Sample Set Info'!$C$37*('Sample Set Info'!$E$37/100))</f>
        <v>#DIV/0!</v>
      </c>
      <c r="AL708" s="10" t="e">
        <f>((AL512*$B$7)/1000)/('Sample Set Info'!$C$38*('Sample Set Info'!$E$38/100))</f>
        <v>#DIV/0!</v>
      </c>
      <c r="AM708" s="10" t="e">
        <f>((AM512*$B$7)/1000)/('Sample Set Info'!$C$39*('Sample Set Info'!$E$39/100))</f>
        <v>#DIV/0!</v>
      </c>
      <c r="AN708" s="10" t="e">
        <f>((AN512*$B$7)/1000)/('Sample Set Info'!$C$40*('Sample Set Info'!$E$40/100))</f>
        <v>#DIV/0!</v>
      </c>
      <c r="AO708" s="10" t="e">
        <f>((AO512*$B$7)/1000)/('Sample Set Info'!$C$41*('Sample Set Info'!$E$41/100))</f>
        <v>#DIV/0!</v>
      </c>
      <c r="AP708" s="10" t="e">
        <f>((AP512*$B$7)/1000)/('Sample Set Info'!$C$42*('Sample Set Info'!$E$42/100))</f>
        <v>#DIV/0!</v>
      </c>
      <c r="AQ708" s="10" t="e">
        <f>((AQ512*$B$7)/1000)/('Sample Set Info'!$C$43*('Sample Set Info'!$E$43/100))</f>
        <v>#DIV/0!</v>
      </c>
      <c r="AR708" s="10" t="e">
        <f>((AR512*$B$7)/1000)/('Sample Set Info'!$C$44*('Sample Set Info'!$E$44/100))</f>
        <v>#DIV/0!</v>
      </c>
      <c r="AS708" s="10" t="e">
        <f>((AS512*$B$7)/1000)/('Sample Set Info'!$C$45*('Sample Set Info'!$E$45/100))</f>
        <v>#DIV/0!</v>
      </c>
      <c r="AT708" s="10" t="e">
        <f>((AT512*$B$7)/1000)/('Sample Set Info'!$C$46*('Sample Set Info'!$E$46/100))</f>
        <v>#DIV/0!</v>
      </c>
      <c r="AU708" s="10" t="e">
        <f>((AU512*$B$7)/1000)/('Sample Set Info'!$C$47*('Sample Set Info'!$E$47/100))</f>
        <v>#DIV/0!</v>
      </c>
      <c r="AV708" s="10" t="e">
        <f>((AV512*$B$7)/1000)/('Sample Set Info'!$C$48*('Sample Set Info'!$E$48/100))</f>
        <v>#DIV/0!</v>
      </c>
      <c r="AW708" s="10" t="e">
        <f>((AW512*$B$7)/1000)/('Sample Set Info'!$C$49*('Sample Set Info'!$E$49/100))</f>
        <v>#DIV/0!</v>
      </c>
      <c r="AX708" s="10" t="e">
        <f>((AX512*$B$7)/1000)/('Sample Set Info'!$C$50*('Sample Set Info'!$E$50/100))</f>
        <v>#DIV/0!</v>
      </c>
      <c r="AY708" s="10" t="e">
        <f>((AY512*$B$7)/1000)/('Sample Set Info'!$C$51*('Sample Set Info'!$E$51/100))</f>
        <v>#DIV/0!</v>
      </c>
      <c r="AZ708" s="10" t="e">
        <f>((AZ512*$B$7)/1000)/('Sample Set Info'!$C$52*('Sample Set Info'!$E$52/100))</f>
        <v>#DIV/0!</v>
      </c>
      <c r="BA708" s="10" t="e">
        <f>((BA512*$B$7)/1000)/('Sample Set Info'!$C$53*('Sample Set Info'!$E$53/100))</f>
        <v>#DIV/0!</v>
      </c>
      <c r="BB708" s="10" t="e">
        <f>((BB512*$B$7)/1000)/('Sample Set Info'!$C$54*('Sample Set Info'!$E$54/100))</f>
        <v>#DIV/0!</v>
      </c>
      <c r="BC708" s="10" t="e">
        <f>((BC512*$B$7)/1000)/('Sample Set Info'!$C$55*('Sample Set Info'!$E$55/100))</f>
        <v>#DIV/0!</v>
      </c>
      <c r="BD708" s="10" t="e">
        <f>((BD512*$B$7)/1000)/('Sample Set Info'!$C$56*('Sample Set Info'!$E$56/100))</f>
        <v>#DIV/0!</v>
      </c>
      <c r="BE708" s="10" t="e">
        <f>((BE512*$B$7)/1000)/('Sample Set Info'!$C$57*('Sample Set Info'!$E$57/100))</f>
        <v>#DIV/0!</v>
      </c>
      <c r="BF708" s="10" t="e">
        <f>((BF512*$B$7)/1000)/('Sample Set Info'!$C$58*('Sample Set Info'!$E$58/100))</f>
        <v>#DIV/0!</v>
      </c>
      <c r="BG708" s="10" t="e">
        <f>((BG512*$B$7)/1000)/('Sample Set Info'!$C$59*('Sample Set Info'!$E$59/100))</f>
        <v>#DIV/0!</v>
      </c>
      <c r="BH708" s="10" t="e">
        <f>((BH512*$B$7)/1000)/('Sample Set Info'!$C$60*('Sample Set Info'!$E$60/100))</f>
        <v>#DIV/0!</v>
      </c>
      <c r="BI708" s="10" t="e">
        <f>((BI512*$B$7)/1000)/('Sample Set Info'!$C$61*('Sample Set Info'!$E$61/100))</f>
        <v>#DIV/0!</v>
      </c>
      <c r="BJ708" s="10" t="e">
        <f>((BJ512*$B$7)/1000)/('Sample Set Info'!$C$62*('Sample Set Info'!$E$62/100))</f>
        <v>#DIV/0!</v>
      </c>
      <c r="BK708" s="10" t="e">
        <f>((BK512*$B$7)/1000)/('Sample Set Info'!$C$63*('Sample Set Info'!$E$63/100))</f>
        <v>#DIV/0!</v>
      </c>
      <c r="BL708" s="10" t="e">
        <f>((BL512*$B$7)/1000)/('Sample Set Info'!$C$64*('Sample Set Info'!$E$64/100))</f>
        <v>#DIV/0!</v>
      </c>
      <c r="BM708" s="10" t="e">
        <f>((BM512*$B$7)/1000)/('Sample Set Info'!$C$65*('Sample Set Info'!$E$65/100))</f>
        <v>#DIV/0!</v>
      </c>
      <c r="BN708" s="10" t="e">
        <f>((BN512*$B$7)/1000)/('Sample Set Info'!$C$66*('Sample Set Info'!$E$66/100))</f>
        <v>#DIV/0!</v>
      </c>
      <c r="BO708" s="10" t="e">
        <f>((BO512*$B$7)/1000)/('Sample Set Info'!$C$67*('Sample Set Info'!$E$67/100))</f>
        <v>#DIV/0!</v>
      </c>
      <c r="BP708" s="10" t="e">
        <f>((BP512*$B$7)/1000)/('Sample Set Info'!$C$68*('Sample Set Info'!$E$68/100))</f>
        <v>#DIV/0!</v>
      </c>
      <c r="BQ708" s="10" t="e">
        <f>((BQ512*$B$7)/1000)/('Sample Set Info'!$C$69*('Sample Set Info'!$E$69/100))</f>
        <v>#DIV/0!</v>
      </c>
      <c r="BR708" s="10" t="e">
        <f>((BR512*$B$7)/1000)/('Sample Set Info'!$C$70*('Sample Set Info'!$E$70/100))</f>
        <v>#DIV/0!</v>
      </c>
      <c r="BS708" s="10" t="e">
        <f>((BS512*$B$7)/1000)/('Sample Set Info'!$C$71*('Sample Set Info'!$E$71/100))</f>
        <v>#DIV/0!</v>
      </c>
      <c r="BT708" s="10" t="e">
        <f>((BT512*$B$7)/1000)/('Sample Set Info'!$C$72*('Sample Set Info'!$E$72/100))</f>
        <v>#DIV/0!</v>
      </c>
      <c r="BU708" s="10" t="e">
        <f>((BU512*$B$7)/1000)/('Sample Set Info'!$C$73*('Sample Set Info'!$E$73/100))</f>
        <v>#DIV/0!</v>
      </c>
      <c r="BV708" s="10" t="e">
        <f>((BV512*$B$7)/1000)/('Sample Set Info'!$C$74*('Sample Set Info'!$E$74/100))</f>
        <v>#DIV/0!</v>
      </c>
      <c r="BW708" s="10" t="e">
        <f>((BW512*$B$7)/1000)/('Sample Set Info'!$C$75*('Sample Set Info'!$E$75/100))</f>
        <v>#DIV/0!</v>
      </c>
      <c r="BX708" s="10" t="e">
        <f>((BX512*$B$7)/1000)/('Sample Set Info'!$C$76*('Sample Set Info'!$E$76/100))</f>
        <v>#DIV/0!</v>
      </c>
      <c r="BY708" s="10" t="e">
        <f>((BY512*$B$7)/1000)/('Sample Set Info'!$C$77*('Sample Set Info'!$E$77/100))</f>
        <v>#DIV/0!</v>
      </c>
      <c r="BZ708" s="10" t="e">
        <f>((BZ512*$B$7)/1000)/('Sample Set Info'!$C$78*('Sample Set Info'!$E$78/100))</f>
        <v>#DIV/0!</v>
      </c>
      <c r="CA708" s="10" t="e">
        <f>((CA512*$B$7)/1000)/('Sample Set Info'!$C$79*('Sample Set Info'!$E$79/100))</f>
        <v>#DIV/0!</v>
      </c>
      <c r="CB708" s="10" t="e">
        <f>((CB512*$B$7)/1000)/('Sample Set Info'!$C$80*('Sample Set Info'!$E$80/100))</f>
        <v>#DIV/0!</v>
      </c>
      <c r="CC708" s="10" t="e">
        <f>((CC512*$B$7)/1000)/('Sample Set Info'!$C$81*('Sample Set Info'!$E$81/100))</f>
        <v>#DIV/0!</v>
      </c>
      <c r="CD708" s="10" t="e">
        <f>((CD512*$B$7)/1000)/('Sample Set Info'!$C$82*('Sample Set Info'!$E$82/100))</f>
        <v>#DIV/0!</v>
      </c>
      <c r="CE708" s="10" t="e">
        <f>((CE512*$B$7)/1000)/('Sample Set Info'!$C$83*('Sample Set Info'!$E$83/100))</f>
        <v>#DIV/0!</v>
      </c>
      <c r="CF708" s="10" t="e">
        <f>((CF512*$B$7)/1000)/('Sample Set Info'!$C$84*('Sample Set Info'!$E$84/100))</f>
        <v>#DIV/0!</v>
      </c>
      <c r="CG708" s="10" t="e">
        <f>((CG512*$B$7)/1000)/('Sample Set Info'!$C$85*('Sample Set Info'!$E$85/100))</f>
        <v>#DIV/0!</v>
      </c>
      <c r="CH708" s="10" t="e">
        <f>((CH512*$B$7)/1000)/('Sample Set Info'!$C$86*('Sample Set Info'!$E$86/100))</f>
        <v>#DIV/0!</v>
      </c>
      <c r="CI708" s="10" t="e">
        <f>((CI512*$B$7)/1000)/('Sample Set Info'!$C$87*('Sample Set Info'!$E$87/100))</f>
        <v>#DIV/0!</v>
      </c>
      <c r="CJ708" s="10" t="e">
        <f>((CJ512*$B$7)/1000)/('Sample Set Info'!$C$88*('Sample Set Info'!$E$88/100))</f>
        <v>#DIV/0!</v>
      </c>
      <c r="CK708" s="10" t="e">
        <f>((CK512*$B$7)/1000)/('Sample Set Info'!$C$89*('Sample Set Info'!$E$89/100))</f>
        <v>#DIV/0!</v>
      </c>
      <c r="CL708" s="10" t="e">
        <f>((CL512*$B$7)/1000)/('Sample Set Info'!$C$90*('Sample Set Info'!$E$90/100))</f>
        <v>#DIV/0!</v>
      </c>
      <c r="CM708" s="10" t="e">
        <f>((CM512*$B$7)/1000)/('Sample Set Info'!$C$91*('Sample Set Info'!$E$91/100))</f>
        <v>#DIV/0!</v>
      </c>
      <c r="CN708" s="10" t="e">
        <f>((CN512*$B$7)/1000)/('Sample Set Info'!$C$92*('Sample Set Info'!$E$92/100))</f>
        <v>#DIV/0!</v>
      </c>
      <c r="CO708" s="10" t="e">
        <f>((CO512*$B$7)/1000)/('Sample Set Info'!$C$93*('Sample Set Info'!$E$93/100))</f>
        <v>#DIV/0!</v>
      </c>
      <c r="CP708" s="10" t="e">
        <f>((CP512*$B$7)/1000)/('Sample Set Info'!$C$94*('Sample Set Info'!$E$94/100))</f>
        <v>#DIV/0!</v>
      </c>
      <c r="CQ708" s="10" t="e">
        <f>((CQ512*$B$7)/1000)/('Sample Set Info'!$C$95*('Sample Set Info'!$E$95/100))</f>
        <v>#DIV/0!</v>
      </c>
      <c r="CR708" s="10" t="e">
        <f>((CR512*$B$7)/1000)/('Sample Set Info'!$C$96*('Sample Set Info'!$E$96/100))</f>
        <v>#DIV/0!</v>
      </c>
      <c r="CS708" s="10" t="e">
        <f>((CS512*$B$7)/1000)/('Sample Set Info'!$C$97*('Sample Set Info'!$E$97/100))</f>
        <v>#DIV/0!</v>
      </c>
      <c r="CT708" s="10" t="e">
        <f>((CT512*$B$7)/1000)/('Sample Set Info'!$C$98*('Sample Set Info'!$E$98/100))</f>
        <v>#DIV/0!</v>
      </c>
      <c r="CU708" s="10" t="e">
        <f>((CU512*$B$7)/1000)/('Sample Set Info'!$C$99*('Sample Set Info'!$E$99/100))</f>
        <v>#DIV/0!</v>
      </c>
      <c r="CV708" s="10" t="e">
        <f>((CV512*$B$7)/1000)/('Sample Set Info'!$C$100*('Sample Set Info'!$E$100/100))</f>
        <v>#DIV/0!</v>
      </c>
      <c r="CW708" s="10" t="e">
        <f>((CW512*$B$7)/1000)/('Sample Set Info'!$C$101*('Sample Set Info'!$E$101/100))</f>
        <v>#DIV/0!</v>
      </c>
      <c r="CX708" s="10" t="e">
        <f>((CX512*$B$7)/1000)/('Sample Set Info'!$C$102*('Sample Set Info'!$E$102/100))</f>
        <v>#DIV/0!</v>
      </c>
      <c r="CY708" s="10" t="e">
        <f>((CY512*$B$7)/1000)/('Sample Set Info'!$C$103*('Sample Set Info'!$E$103/100))</f>
        <v>#DIV/0!</v>
      </c>
      <c r="CZ708" s="10" t="e">
        <f>((CZ512*$B$7)/1000)/('Sample Set Info'!$C$104*('Sample Set Info'!$E$104/100))</f>
        <v>#DIV/0!</v>
      </c>
      <c r="DA708" s="10" t="e">
        <f>((DA512*$B$7)/1000)/('Sample Set Info'!$C$105*('Sample Set Info'!$E$105/100))</f>
        <v>#DIV/0!</v>
      </c>
      <c r="DB708" s="10" t="e">
        <f>((DB512*$B$7)/1000)/('Sample Set Info'!$C$106*('Sample Set Info'!$E$106/100))</f>
        <v>#DIV/0!</v>
      </c>
      <c r="DC708" s="10" t="e">
        <f>((DC512*$B$7)/1000)/('Sample Set Info'!$C$107*('Sample Set Info'!$E$107/100))</f>
        <v>#DIV/0!</v>
      </c>
      <c r="DD708" s="10" t="e">
        <f>((DD512*$B$7)/1000)/('Sample Set Info'!$C$108*('Sample Set Info'!$E$108/100))</f>
        <v>#DIV/0!</v>
      </c>
      <c r="DE708" s="10" t="e">
        <f>((DE512*$B$7)/1000)/('Sample Set Info'!$C$109*('Sample Set Info'!$E$109/100))</f>
        <v>#DIV/0!</v>
      </c>
      <c r="DF708" s="10" t="e">
        <f>((DF512*$B$7)/1000)/('Sample Set Info'!$C$110*('Sample Set Info'!$E$110/100))</f>
        <v>#DIV/0!</v>
      </c>
      <c r="DG708" s="10" t="e">
        <f>((DG512*$B$7)/1000)/('Sample Set Info'!$C$111*('Sample Set Info'!$E$111/100))</f>
        <v>#DIV/0!</v>
      </c>
      <c r="DH708" s="10" t="e">
        <f>((DH512*$B$7)/1000)/('Sample Set Info'!$C$112*('Sample Set Info'!$E$112/100))</f>
        <v>#DIV/0!</v>
      </c>
      <c r="DI708" s="10" t="e">
        <f>((DI512*$B$7)/1000)/('Sample Set Info'!$C$113*('Sample Set Info'!$E$113/100))</f>
        <v>#DIV/0!</v>
      </c>
      <c r="DJ708" s="10" t="e">
        <f>((DJ512*$B$7)/1000)/('Sample Set Info'!$C$114*('Sample Set Info'!$E$114/100))</f>
        <v>#DIV/0!</v>
      </c>
      <c r="DK708" s="10" t="e">
        <f>((DK512*$B$7)/1000)/('Sample Set Info'!$C$115*('Sample Set Info'!$E$115/100))</f>
        <v>#DIV/0!</v>
      </c>
      <c r="DL708" s="10" t="e">
        <f>((DL512*$B$7)/1000)/('Sample Set Info'!$C$116*('Sample Set Info'!$E$116/100))</f>
        <v>#DIV/0!</v>
      </c>
      <c r="DM708" s="10" t="e">
        <f>((DM512*$B$7)/1000)/('Sample Set Info'!$C$117*('Sample Set Info'!$E$117/100))</f>
        <v>#DIV/0!</v>
      </c>
      <c r="DN708" s="10" t="e">
        <f>((DN512*$B$7)/1000)/('Sample Set Info'!$C$118*('Sample Set Info'!$E$118/100))</f>
        <v>#DIV/0!</v>
      </c>
      <c r="DO708" s="10" t="e">
        <f>((DO512*$B$7)/1000)/('Sample Set Info'!$C$119*('Sample Set Info'!$E$119/100))</f>
        <v>#DIV/0!</v>
      </c>
      <c r="DP708" s="10" t="e">
        <f>((DP512*$B$7)/1000)/('Sample Set Info'!$C$120*('Sample Set Info'!$E$120/100))</f>
        <v>#DIV/0!</v>
      </c>
      <c r="DQ708" s="10" t="e">
        <f>((DQ512*$B$7)/1000)/('Sample Set Info'!$C$121*('Sample Set Info'!$E$121/100))</f>
        <v>#DIV/0!</v>
      </c>
      <c r="DR708" s="10" t="e">
        <f>((DR512*$B$7)/1000)/('Sample Set Info'!$C$122*('Sample Set Info'!$E$122/100))</f>
        <v>#DIV/0!</v>
      </c>
      <c r="DS708" s="10" t="e">
        <f>((DS512*$B$7)/1000)/('Sample Set Info'!$C$123*('Sample Set Info'!$E$123/100))</f>
        <v>#DIV/0!</v>
      </c>
      <c r="DT708" s="10" t="e">
        <f>((DT512*$B$7)/1000)/('Sample Set Info'!$C$124*('Sample Set Info'!$E$124/100))</f>
        <v>#DIV/0!</v>
      </c>
      <c r="DU708" s="10" t="e">
        <f>((DU512*$B$7)/1000)/('Sample Set Info'!$C$125*('Sample Set Info'!$E$125/100))</f>
        <v>#DIV/0!</v>
      </c>
      <c r="DV708" s="10" t="e">
        <f>((DV512*$B$7)/1000)/('Sample Set Info'!$C$126*('Sample Set Info'!$E$126/100))</f>
        <v>#DIV/0!</v>
      </c>
      <c r="DW708" s="10" t="e">
        <f>((DW512*$B$7)/1000)/('Sample Set Info'!$C$127*('Sample Set Info'!$E$127/100))</f>
        <v>#DIV/0!</v>
      </c>
      <c r="DX708" s="10" t="e">
        <f>((DX512*$B$7)/1000)/('Sample Set Info'!$C$128*('Sample Set Info'!$E$128/100))</f>
        <v>#DIV/0!</v>
      </c>
      <c r="DY708" s="10" t="e">
        <f>((DY512*$B$7)/1000)/('Sample Set Info'!$C$129*('Sample Set Info'!$E$129/100))</f>
        <v>#DIV/0!</v>
      </c>
      <c r="DZ708" s="10" t="e">
        <f>((DZ512*$B$7)/1000)/('Sample Set Info'!$C$130*('Sample Set Info'!$E$130/100))</f>
        <v>#DIV/0!</v>
      </c>
      <c r="EA708" s="10" t="e">
        <f>((EA512*$B$7)/1000)/('Sample Set Info'!$C$131*('Sample Set Info'!$E$131/100))</f>
        <v>#DIV/0!</v>
      </c>
      <c r="EB708" s="10" t="e">
        <f>((EB512*$B$7)/1000)/('Sample Set Info'!$C$131*('Sample Set Info'!$E$131/100))</f>
        <v>#DIV/0!</v>
      </c>
      <c r="EC708" s="10" t="e">
        <f>((EC512*$B$7)/1000)/('Sample Set Info'!$C$131*('Sample Set Info'!$E$131/100))</f>
        <v>#DIV/0!</v>
      </c>
      <c r="ED708" s="10" t="e">
        <f>((ED512*$B$7)/1000)/('Sample Set Info'!$C$131*('Sample Set Info'!$E$131/100))</f>
        <v>#DIV/0!</v>
      </c>
      <c r="EE708" s="10" t="e">
        <f>((EE512*$B$7)/1000)/('Sample Set Info'!$C$131*('Sample Set Info'!$E$131/100))</f>
        <v>#DIV/0!</v>
      </c>
      <c r="EF708" s="10" t="e">
        <f>((EF512*$B$7)/1000)/('Sample Set Info'!$C$131*('Sample Set Info'!$E$131/100))</f>
        <v>#DIV/0!</v>
      </c>
      <c r="EG708" s="10" t="e">
        <f>((EG512*$B$7)/1000)/('Sample Set Info'!$C$131*('Sample Set Info'!$E$131/100))</f>
        <v>#DIV/0!</v>
      </c>
      <c r="EH708" s="10" t="e">
        <f>((EH512*$B$7)/1000)/('Sample Set Info'!$C$131*('Sample Set Info'!$E$131/100))</f>
        <v>#DIV/0!</v>
      </c>
      <c r="EI708" s="10" t="e">
        <f>((EI512*$B$7)/1000)/('Sample Set Info'!$C$131*('Sample Set Info'!$E$131/100))</f>
        <v>#DIV/0!</v>
      </c>
      <c r="EJ708" s="10" t="e">
        <f>((EJ512*$B$7)/1000)/('Sample Set Info'!$C$131*('Sample Set Info'!$E$131/100))</f>
        <v>#DIV/0!</v>
      </c>
      <c r="EK708" s="10" t="e">
        <f>((EK512*$B$7)/1000)/('Sample Set Info'!$C$131*('Sample Set Info'!$E$131/100))</f>
        <v>#DIV/0!</v>
      </c>
      <c r="EL708" s="10" t="e">
        <f>((EL512*$B$7)/1000)/('Sample Set Info'!$C$131*('Sample Set Info'!$E$131/100))</f>
        <v>#DIV/0!</v>
      </c>
      <c r="EM708" s="10" t="e">
        <f>((EM512*$B$7)/1000)/('Sample Set Info'!$C$131*('Sample Set Info'!$E$131/100))</f>
        <v>#DIV/0!</v>
      </c>
      <c r="EN708" s="10" t="e">
        <f>((EN512*$B$7)/1000)/('Sample Set Info'!$C$131*('Sample Set Info'!$E$131/100))</f>
        <v>#DIV/0!</v>
      </c>
      <c r="EO708" s="10" t="e">
        <f>((EO512*$B$7)/1000)/('Sample Set Info'!$C$131*('Sample Set Info'!$E$131/100))</f>
        <v>#DIV/0!</v>
      </c>
      <c r="EP708" s="10" t="e">
        <f>((EP512*$B$7)/1000)/('Sample Set Info'!$C$131*('Sample Set Info'!$E$131/100))</f>
        <v>#DIV/0!</v>
      </c>
      <c r="EQ708" s="10" t="e">
        <f>((EQ512*$B$7)/1000)/('Sample Set Info'!$C$131*('Sample Set Info'!$E$131/100))</f>
        <v>#DIV/0!</v>
      </c>
      <c r="ER708" s="10" t="e">
        <f>((ER512*$B$7)/1000)/('Sample Set Info'!$C$131*('Sample Set Info'!$E$131/100))</f>
        <v>#DIV/0!</v>
      </c>
      <c r="ES708" s="10" t="e">
        <f>((ES512*$B$7)/1000)/('Sample Set Info'!$C$131*('Sample Set Info'!$E$131/100))</f>
        <v>#DIV/0!</v>
      </c>
      <c r="ET708" s="10" t="e">
        <f>((ET512*$B$7)/1000)/('Sample Set Info'!$C$131*('Sample Set Info'!$E$131/100))</f>
        <v>#DIV/0!</v>
      </c>
      <c r="EU708" s="10" t="e">
        <f>((EU512*$B$7)/1000)/('Sample Set Info'!$C$131*('Sample Set Info'!$E$131/100))</f>
        <v>#DIV/0!</v>
      </c>
      <c r="EV708" s="10" t="e">
        <f>((EV512*$B$7)/1000)/('Sample Set Info'!$C$131*('Sample Set Info'!$E$131/100))</f>
        <v>#DIV/0!</v>
      </c>
      <c r="EW708" s="10" t="e">
        <f>((EW512*$B$7)/1000)/('Sample Set Info'!$C$131*('Sample Set Info'!$E$131/100))</f>
        <v>#DIV/0!</v>
      </c>
      <c r="EX708" s="10" t="e">
        <f>((EX512*$B$7)/1000)/('Sample Set Info'!$C$131*('Sample Set Info'!$E$131/100))</f>
        <v>#DIV/0!</v>
      </c>
      <c r="EY708" s="10" t="e">
        <f>((EY512*$B$7)/1000)/('Sample Set Info'!$C$131*('Sample Set Info'!$E$131/100))</f>
        <v>#DIV/0!</v>
      </c>
      <c r="EZ708" s="10" t="e">
        <f>((EZ512*$B$7)/1000)/('Sample Set Info'!$C$131*('Sample Set Info'!$E$131/100))</f>
        <v>#DIV/0!</v>
      </c>
      <c r="FA708" s="10" t="e">
        <f>((FA512*$B$7)/1000)/('Sample Set Info'!$C$131*('Sample Set Info'!$E$131/100))</f>
        <v>#DIV/0!</v>
      </c>
      <c r="FB708" s="10" t="e">
        <f>((FB512*$B$7)/1000)/('Sample Set Info'!$C$131*('Sample Set Info'!$E$131/100))</f>
        <v>#DIV/0!</v>
      </c>
      <c r="FC708" s="10" t="e">
        <f>((FC512*$B$7)/1000)/('Sample Set Info'!$C$131*('Sample Set Info'!$E$131/100))</f>
        <v>#DIV/0!</v>
      </c>
      <c r="FD708" s="10" t="e">
        <f>((FD512*$B$7)/1000)/('Sample Set Info'!$C$131*('Sample Set Info'!$E$131/100))</f>
        <v>#DIV/0!</v>
      </c>
      <c r="FE708" s="10" t="e">
        <f>((FE512*$B$7)/1000)/('Sample Set Info'!$C$131*('Sample Set Info'!$E$131/100))</f>
        <v>#DIV/0!</v>
      </c>
      <c r="FF708" s="10" t="e">
        <f>((FF512*$B$7)/1000)/('Sample Set Info'!$C$131*('Sample Set Info'!$E$131/100))</f>
        <v>#DIV/0!</v>
      </c>
      <c r="FG708" s="10" t="e">
        <f>((FG512*$B$7)/1000)/('Sample Set Info'!$C$131*('Sample Set Info'!$E$131/100))</f>
        <v>#DIV/0!</v>
      </c>
      <c r="FH708" s="10" t="e">
        <f>((FH512*$B$7)/1000)/('Sample Set Info'!$C$131*('Sample Set Info'!$E$131/100))</f>
        <v>#DIV/0!</v>
      </c>
      <c r="FI708" s="10" t="e">
        <f>((FI512*$B$7)/1000)/('Sample Set Info'!$C$131*('Sample Set Info'!$E$131/100))</f>
        <v>#DIV/0!</v>
      </c>
      <c r="FJ708" s="10" t="e">
        <f>((FJ512*$B$7)/1000)/('Sample Set Info'!$C$131*('Sample Set Info'!$E$131/100))</f>
        <v>#DIV/0!</v>
      </c>
      <c r="FK708" s="10" t="e">
        <f>((FK512*$B$7)/1000)/('Sample Set Info'!$C$131*('Sample Set Info'!$E$131/100))</f>
        <v>#DIV/0!</v>
      </c>
      <c r="FL708" s="10" t="e">
        <f>((FL512*$B$7)/1000)/('Sample Set Info'!$C$131*('Sample Set Info'!$E$131/100))</f>
        <v>#DIV/0!</v>
      </c>
      <c r="FM708" s="10" t="e">
        <f>((FM512*$B$7)/1000)/('Sample Set Info'!$C$131*('Sample Set Info'!$E$131/100))</f>
        <v>#DIV/0!</v>
      </c>
      <c r="FN708" s="10" t="e">
        <f>((FN512*$B$7)/1000)/('Sample Set Info'!$C$131*('Sample Set Info'!$E$131/100))</f>
        <v>#DIV/0!</v>
      </c>
      <c r="FO708" s="10" t="e">
        <f>((FO512*$B$7)/1000)/('Sample Set Info'!$C$131*('Sample Set Info'!$E$131/100))</f>
        <v>#DIV/0!</v>
      </c>
      <c r="FP708" s="10" t="e">
        <f>((FP512*$B$7)/1000)/('Sample Set Info'!$C$131*('Sample Set Info'!$E$131/100))</f>
        <v>#DIV/0!</v>
      </c>
      <c r="FQ708" s="10" t="e">
        <f>((FQ512*$B$7)/1000)/('Sample Set Info'!$C$131*('Sample Set Info'!$E$131/100))</f>
        <v>#DIV/0!</v>
      </c>
      <c r="FR708" s="10" t="e">
        <f>((FR512*$B$7)/1000)/('Sample Set Info'!$C$131*('Sample Set Info'!$E$131/100))</f>
        <v>#DIV/0!</v>
      </c>
      <c r="FS708" s="10" t="e">
        <f>((FS512*$B$7)/1000)/('Sample Set Info'!$C$131*('Sample Set Info'!$E$131/100))</f>
        <v>#DIV/0!</v>
      </c>
      <c r="FT708" s="10" t="e">
        <f>((FT512*$B$7)/1000)/('Sample Set Info'!$C$131*('Sample Set Info'!$E$131/100))</f>
        <v>#DIV/0!</v>
      </c>
      <c r="FU708" s="10" t="e">
        <f>((FU512*$B$7)/1000)/('Sample Set Info'!$C$131*('Sample Set Info'!$E$131/100))</f>
        <v>#DIV/0!</v>
      </c>
      <c r="FV708" s="10" t="e">
        <f>((FV512*$B$7)/1000)/('Sample Set Info'!$C$131*('Sample Set Info'!$E$131/100))</f>
        <v>#DIV/0!</v>
      </c>
      <c r="FW708" s="10" t="e">
        <f>((FW512*$B$7)/1000)/('Sample Set Info'!$C$131*('Sample Set Info'!$E$131/100))</f>
        <v>#DIV/0!</v>
      </c>
      <c r="FX708" s="10" t="e">
        <f>((FX512*$B$7)/1000)/('Sample Set Info'!$C$131*('Sample Set Info'!$E$131/100))</f>
        <v>#DIV/0!</v>
      </c>
      <c r="FY708" s="10" t="e">
        <f>((FY512*$B$7)/1000)/('Sample Set Info'!$C$131*('Sample Set Info'!$E$131/100))</f>
        <v>#DIV/0!</v>
      </c>
    </row>
    <row r="709" spans="1:181" s="10" customFormat="1">
      <c r="A709" s="10" t="str">
        <f t="shared" si="856"/>
        <v>1-MePyr (C1-Pyr / C1-Flt)</v>
      </c>
      <c r="D709" s="10" t="s">
        <v>404</v>
      </c>
      <c r="E709" s="10" t="s">
        <v>404</v>
      </c>
      <c r="F709" s="10" t="s">
        <v>404</v>
      </c>
      <c r="G709" s="10" t="s">
        <v>404</v>
      </c>
      <c r="J709" s="10" t="s">
        <v>404</v>
      </c>
      <c r="K709" s="10" t="s">
        <v>404</v>
      </c>
      <c r="L709" s="10" t="s">
        <v>404</v>
      </c>
      <c r="M709" s="10" t="s">
        <v>404</v>
      </c>
      <c r="P709" s="10" t="s">
        <v>404</v>
      </c>
      <c r="Q709" s="10" t="s">
        <v>404</v>
      </c>
      <c r="R709" s="10" t="s">
        <v>404</v>
      </c>
      <c r="S709" s="10" t="s">
        <v>404</v>
      </c>
      <c r="V709" s="10" t="s">
        <v>404</v>
      </c>
      <c r="W709" s="10" t="s">
        <v>404</v>
      </c>
      <c r="X709" s="10" t="s">
        <v>404</v>
      </c>
      <c r="Y709" s="10" t="s">
        <v>404</v>
      </c>
      <c r="AA709" s="10" t="s">
        <v>404</v>
      </c>
      <c r="AB709" s="10" t="s">
        <v>404</v>
      </c>
      <c r="AC709" s="10" t="s">
        <v>404</v>
      </c>
      <c r="AD709" s="10" t="s">
        <v>404</v>
      </c>
      <c r="AF709" s="10" t="e">
        <f>((AF513*$B$7)/1000)/('Sample Set Info'!$C$32*('Sample Set Info'!$E$32/100))</f>
        <v>#DIV/0!</v>
      </c>
      <c r="AG709" s="10" t="e">
        <f>((AG513*$B$7)/1000)/('Sample Set Info'!$C$33*('Sample Set Info'!$E$33/100))</f>
        <v>#DIV/0!</v>
      </c>
      <c r="AH709" s="10" t="e">
        <f>((AH513*$B$7)/1000)/('Sample Set Info'!$C$34*('Sample Set Info'!$E$34/100))</f>
        <v>#DIV/0!</v>
      </c>
      <c r="AI709" s="10" t="e">
        <f>((AI513*$B$7)/1000)/('Sample Set Info'!$C$35*('Sample Set Info'!$E$35/100))</f>
        <v>#DIV/0!</v>
      </c>
      <c r="AJ709" s="10" t="e">
        <f>((AJ513*$B$7)/1000)/('Sample Set Info'!$C$36*('Sample Set Info'!$E$36/100))</f>
        <v>#DIV/0!</v>
      </c>
      <c r="AK709" s="10" t="e">
        <f>((AK513*$B$7)/1000)/('Sample Set Info'!$C$37*('Sample Set Info'!$E$37/100))</f>
        <v>#DIV/0!</v>
      </c>
      <c r="AL709" s="10" t="e">
        <f>((AL513*$B$7)/1000)/('Sample Set Info'!$C$38*('Sample Set Info'!$E$38/100))</f>
        <v>#DIV/0!</v>
      </c>
      <c r="AM709" s="10" t="e">
        <f>((AM513*$B$7)/1000)/('Sample Set Info'!$C$39*('Sample Set Info'!$E$39/100))</f>
        <v>#DIV/0!</v>
      </c>
      <c r="AN709" s="10" t="e">
        <f>((AN513*$B$7)/1000)/('Sample Set Info'!$C$40*('Sample Set Info'!$E$40/100))</f>
        <v>#DIV/0!</v>
      </c>
      <c r="AO709" s="10" t="e">
        <f>((AO513*$B$7)/1000)/('Sample Set Info'!$C$41*('Sample Set Info'!$E$41/100))</f>
        <v>#DIV/0!</v>
      </c>
      <c r="AP709" s="10" t="e">
        <f>((AP513*$B$7)/1000)/('Sample Set Info'!$C$42*('Sample Set Info'!$E$42/100))</f>
        <v>#DIV/0!</v>
      </c>
      <c r="AQ709" s="10" t="e">
        <f>((AQ513*$B$7)/1000)/('Sample Set Info'!$C$43*('Sample Set Info'!$E$43/100))</f>
        <v>#DIV/0!</v>
      </c>
      <c r="AR709" s="10" t="e">
        <f>((AR513*$B$7)/1000)/('Sample Set Info'!$C$44*('Sample Set Info'!$E$44/100))</f>
        <v>#DIV/0!</v>
      </c>
      <c r="AS709" s="10" t="e">
        <f>((AS513*$B$7)/1000)/('Sample Set Info'!$C$45*('Sample Set Info'!$E$45/100))</f>
        <v>#DIV/0!</v>
      </c>
      <c r="AT709" s="10" t="e">
        <f>((AT513*$B$7)/1000)/('Sample Set Info'!$C$46*('Sample Set Info'!$E$46/100))</f>
        <v>#DIV/0!</v>
      </c>
      <c r="AU709" s="10" t="e">
        <f>((AU513*$B$7)/1000)/('Sample Set Info'!$C$47*('Sample Set Info'!$E$47/100))</f>
        <v>#DIV/0!</v>
      </c>
      <c r="AV709" s="10" t="e">
        <f>((AV513*$B$7)/1000)/('Sample Set Info'!$C$48*('Sample Set Info'!$E$48/100))</f>
        <v>#DIV/0!</v>
      </c>
      <c r="AW709" s="10" t="e">
        <f>((AW513*$B$7)/1000)/('Sample Set Info'!$C$49*('Sample Set Info'!$E$49/100))</f>
        <v>#DIV/0!</v>
      </c>
      <c r="AX709" s="10" t="e">
        <f>((AX513*$B$7)/1000)/('Sample Set Info'!$C$50*('Sample Set Info'!$E$50/100))</f>
        <v>#DIV/0!</v>
      </c>
      <c r="AY709" s="10" t="e">
        <f>((AY513*$B$7)/1000)/('Sample Set Info'!$C$51*('Sample Set Info'!$E$51/100))</f>
        <v>#DIV/0!</v>
      </c>
      <c r="AZ709" s="10" t="e">
        <f>((AZ513*$B$7)/1000)/('Sample Set Info'!$C$52*('Sample Set Info'!$E$52/100))</f>
        <v>#DIV/0!</v>
      </c>
      <c r="BA709" s="10" t="e">
        <f>((BA513*$B$7)/1000)/('Sample Set Info'!$C$53*('Sample Set Info'!$E$53/100))</f>
        <v>#DIV/0!</v>
      </c>
      <c r="BB709" s="10" t="e">
        <f>((BB513*$B$7)/1000)/('Sample Set Info'!$C$54*('Sample Set Info'!$E$54/100))</f>
        <v>#DIV/0!</v>
      </c>
      <c r="BC709" s="10" t="e">
        <f>((BC513*$B$7)/1000)/('Sample Set Info'!$C$55*('Sample Set Info'!$E$55/100))</f>
        <v>#DIV/0!</v>
      </c>
      <c r="BD709" s="10" t="e">
        <f>((BD513*$B$7)/1000)/('Sample Set Info'!$C$56*('Sample Set Info'!$E$56/100))</f>
        <v>#DIV/0!</v>
      </c>
      <c r="BE709" s="10" t="e">
        <f>((BE513*$B$7)/1000)/('Sample Set Info'!$C$57*('Sample Set Info'!$E$57/100))</f>
        <v>#DIV/0!</v>
      </c>
      <c r="BF709" s="10" t="e">
        <f>((BF513*$B$7)/1000)/('Sample Set Info'!$C$58*('Sample Set Info'!$E$58/100))</f>
        <v>#DIV/0!</v>
      </c>
      <c r="BG709" s="10" t="e">
        <f>((BG513*$B$7)/1000)/('Sample Set Info'!$C$59*('Sample Set Info'!$E$59/100))</f>
        <v>#DIV/0!</v>
      </c>
      <c r="BH709" s="10" t="e">
        <f>((BH513*$B$7)/1000)/('Sample Set Info'!$C$60*('Sample Set Info'!$E$60/100))</f>
        <v>#DIV/0!</v>
      </c>
      <c r="BI709" s="10" t="e">
        <f>((BI513*$B$7)/1000)/('Sample Set Info'!$C$61*('Sample Set Info'!$E$61/100))</f>
        <v>#DIV/0!</v>
      </c>
      <c r="BJ709" s="10" t="e">
        <f>((BJ513*$B$7)/1000)/('Sample Set Info'!$C$62*('Sample Set Info'!$E$62/100))</f>
        <v>#DIV/0!</v>
      </c>
      <c r="BK709" s="10" t="e">
        <f>((BK513*$B$7)/1000)/('Sample Set Info'!$C$63*('Sample Set Info'!$E$63/100))</f>
        <v>#DIV/0!</v>
      </c>
      <c r="BL709" s="10" t="e">
        <f>((BL513*$B$7)/1000)/('Sample Set Info'!$C$64*('Sample Set Info'!$E$64/100))</f>
        <v>#DIV/0!</v>
      </c>
      <c r="BM709" s="10" t="e">
        <f>((BM513*$B$7)/1000)/('Sample Set Info'!$C$65*('Sample Set Info'!$E$65/100))</f>
        <v>#DIV/0!</v>
      </c>
      <c r="BN709" s="10" t="e">
        <f>((BN513*$B$7)/1000)/('Sample Set Info'!$C$66*('Sample Set Info'!$E$66/100))</f>
        <v>#DIV/0!</v>
      </c>
      <c r="BO709" s="10" t="e">
        <f>((BO513*$B$7)/1000)/('Sample Set Info'!$C$67*('Sample Set Info'!$E$67/100))</f>
        <v>#DIV/0!</v>
      </c>
      <c r="BP709" s="10" t="e">
        <f>((BP513*$B$7)/1000)/('Sample Set Info'!$C$68*('Sample Set Info'!$E$68/100))</f>
        <v>#DIV/0!</v>
      </c>
      <c r="BQ709" s="10" t="e">
        <f>((BQ513*$B$7)/1000)/('Sample Set Info'!$C$69*('Sample Set Info'!$E$69/100))</f>
        <v>#DIV/0!</v>
      </c>
      <c r="BR709" s="10" t="e">
        <f>((BR513*$B$7)/1000)/('Sample Set Info'!$C$70*('Sample Set Info'!$E$70/100))</f>
        <v>#DIV/0!</v>
      </c>
      <c r="BS709" s="10" t="e">
        <f>((BS513*$B$7)/1000)/('Sample Set Info'!$C$71*('Sample Set Info'!$E$71/100))</f>
        <v>#DIV/0!</v>
      </c>
      <c r="BT709" s="10" t="e">
        <f>((BT513*$B$7)/1000)/('Sample Set Info'!$C$72*('Sample Set Info'!$E$72/100))</f>
        <v>#DIV/0!</v>
      </c>
      <c r="BU709" s="10" t="e">
        <f>((BU513*$B$7)/1000)/('Sample Set Info'!$C$73*('Sample Set Info'!$E$73/100))</f>
        <v>#DIV/0!</v>
      </c>
      <c r="BV709" s="10" t="e">
        <f>((BV513*$B$7)/1000)/('Sample Set Info'!$C$74*('Sample Set Info'!$E$74/100))</f>
        <v>#DIV/0!</v>
      </c>
      <c r="BW709" s="10" t="e">
        <f>((BW513*$B$7)/1000)/('Sample Set Info'!$C$75*('Sample Set Info'!$E$75/100))</f>
        <v>#DIV/0!</v>
      </c>
      <c r="BX709" s="10" t="e">
        <f>((BX513*$B$7)/1000)/('Sample Set Info'!$C$76*('Sample Set Info'!$E$76/100))</f>
        <v>#DIV/0!</v>
      </c>
      <c r="BY709" s="10" t="e">
        <f>((BY513*$B$7)/1000)/('Sample Set Info'!$C$77*('Sample Set Info'!$E$77/100))</f>
        <v>#DIV/0!</v>
      </c>
      <c r="BZ709" s="10" t="e">
        <f>((BZ513*$B$7)/1000)/('Sample Set Info'!$C$78*('Sample Set Info'!$E$78/100))</f>
        <v>#DIV/0!</v>
      </c>
      <c r="CA709" s="10" t="e">
        <f>((CA513*$B$7)/1000)/('Sample Set Info'!$C$79*('Sample Set Info'!$E$79/100))</f>
        <v>#DIV/0!</v>
      </c>
      <c r="CB709" s="10" t="e">
        <f>((CB513*$B$7)/1000)/('Sample Set Info'!$C$80*('Sample Set Info'!$E$80/100))</f>
        <v>#DIV/0!</v>
      </c>
      <c r="CC709" s="10" t="e">
        <f>((CC513*$B$7)/1000)/('Sample Set Info'!$C$81*('Sample Set Info'!$E$81/100))</f>
        <v>#DIV/0!</v>
      </c>
      <c r="CD709" s="10" t="e">
        <f>((CD513*$B$7)/1000)/('Sample Set Info'!$C$82*('Sample Set Info'!$E$82/100))</f>
        <v>#DIV/0!</v>
      </c>
      <c r="CE709" s="10" t="e">
        <f>((CE513*$B$7)/1000)/('Sample Set Info'!$C$83*('Sample Set Info'!$E$83/100))</f>
        <v>#DIV/0!</v>
      </c>
      <c r="CF709" s="10" t="e">
        <f>((CF513*$B$7)/1000)/('Sample Set Info'!$C$84*('Sample Set Info'!$E$84/100))</f>
        <v>#DIV/0!</v>
      </c>
      <c r="CG709" s="10" t="e">
        <f>((CG513*$B$7)/1000)/('Sample Set Info'!$C$85*('Sample Set Info'!$E$85/100))</f>
        <v>#DIV/0!</v>
      </c>
      <c r="CH709" s="10" t="e">
        <f>((CH513*$B$7)/1000)/('Sample Set Info'!$C$86*('Sample Set Info'!$E$86/100))</f>
        <v>#DIV/0!</v>
      </c>
      <c r="CI709" s="10" t="e">
        <f>((CI513*$B$7)/1000)/('Sample Set Info'!$C$87*('Sample Set Info'!$E$87/100))</f>
        <v>#DIV/0!</v>
      </c>
      <c r="CJ709" s="10" t="e">
        <f>((CJ513*$B$7)/1000)/('Sample Set Info'!$C$88*('Sample Set Info'!$E$88/100))</f>
        <v>#DIV/0!</v>
      </c>
      <c r="CK709" s="10" t="e">
        <f>((CK513*$B$7)/1000)/('Sample Set Info'!$C$89*('Sample Set Info'!$E$89/100))</f>
        <v>#DIV/0!</v>
      </c>
      <c r="CL709" s="10" t="e">
        <f>((CL513*$B$7)/1000)/('Sample Set Info'!$C$90*('Sample Set Info'!$E$90/100))</f>
        <v>#DIV/0!</v>
      </c>
      <c r="CM709" s="10" t="e">
        <f>((CM513*$B$7)/1000)/('Sample Set Info'!$C$91*('Sample Set Info'!$E$91/100))</f>
        <v>#DIV/0!</v>
      </c>
      <c r="CN709" s="10" t="e">
        <f>((CN513*$B$7)/1000)/('Sample Set Info'!$C$92*('Sample Set Info'!$E$92/100))</f>
        <v>#DIV/0!</v>
      </c>
      <c r="CO709" s="10" t="e">
        <f>((CO513*$B$7)/1000)/('Sample Set Info'!$C$93*('Sample Set Info'!$E$93/100))</f>
        <v>#DIV/0!</v>
      </c>
      <c r="CP709" s="10" t="e">
        <f>((CP513*$B$7)/1000)/('Sample Set Info'!$C$94*('Sample Set Info'!$E$94/100))</f>
        <v>#DIV/0!</v>
      </c>
      <c r="CQ709" s="10" t="e">
        <f>((CQ513*$B$7)/1000)/('Sample Set Info'!$C$95*('Sample Set Info'!$E$95/100))</f>
        <v>#DIV/0!</v>
      </c>
      <c r="CR709" s="10" t="e">
        <f>((CR513*$B$7)/1000)/('Sample Set Info'!$C$96*('Sample Set Info'!$E$96/100))</f>
        <v>#DIV/0!</v>
      </c>
      <c r="CS709" s="10" t="e">
        <f>((CS513*$B$7)/1000)/('Sample Set Info'!$C$97*('Sample Set Info'!$E$97/100))</f>
        <v>#DIV/0!</v>
      </c>
      <c r="CT709" s="10" t="e">
        <f>((CT513*$B$7)/1000)/('Sample Set Info'!$C$98*('Sample Set Info'!$E$98/100))</f>
        <v>#DIV/0!</v>
      </c>
      <c r="CU709" s="10" t="e">
        <f>((CU513*$B$7)/1000)/('Sample Set Info'!$C$99*('Sample Set Info'!$E$99/100))</f>
        <v>#DIV/0!</v>
      </c>
      <c r="CV709" s="10" t="e">
        <f>((CV513*$B$7)/1000)/('Sample Set Info'!$C$100*('Sample Set Info'!$E$100/100))</f>
        <v>#DIV/0!</v>
      </c>
      <c r="CW709" s="10" t="e">
        <f>((CW513*$B$7)/1000)/('Sample Set Info'!$C$101*('Sample Set Info'!$E$101/100))</f>
        <v>#DIV/0!</v>
      </c>
      <c r="CX709" s="10" t="e">
        <f>((CX513*$B$7)/1000)/('Sample Set Info'!$C$102*('Sample Set Info'!$E$102/100))</f>
        <v>#DIV/0!</v>
      </c>
      <c r="CY709" s="10" t="e">
        <f>((CY513*$B$7)/1000)/('Sample Set Info'!$C$103*('Sample Set Info'!$E$103/100))</f>
        <v>#DIV/0!</v>
      </c>
      <c r="CZ709" s="10" t="e">
        <f>((CZ513*$B$7)/1000)/('Sample Set Info'!$C$104*('Sample Set Info'!$E$104/100))</f>
        <v>#DIV/0!</v>
      </c>
      <c r="DA709" s="10" t="e">
        <f>((DA513*$B$7)/1000)/('Sample Set Info'!$C$105*('Sample Set Info'!$E$105/100))</f>
        <v>#DIV/0!</v>
      </c>
      <c r="DB709" s="10" t="e">
        <f>((DB513*$B$7)/1000)/('Sample Set Info'!$C$106*('Sample Set Info'!$E$106/100))</f>
        <v>#DIV/0!</v>
      </c>
      <c r="DC709" s="10" t="e">
        <f>((DC513*$B$7)/1000)/('Sample Set Info'!$C$107*('Sample Set Info'!$E$107/100))</f>
        <v>#DIV/0!</v>
      </c>
      <c r="DD709" s="10" t="e">
        <f>((DD513*$B$7)/1000)/('Sample Set Info'!$C$108*('Sample Set Info'!$E$108/100))</f>
        <v>#DIV/0!</v>
      </c>
      <c r="DE709" s="10" t="e">
        <f>((DE513*$B$7)/1000)/('Sample Set Info'!$C$109*('Sample Set Info'!$E$109/100))</f>
        <v>#DIV/0!</v>
      </c>
      <c r="DF709" s="10" t="e">
        <f>((DF513*$B$7)/1000)/('Sample Set Info'!$C$110*('Sample Set Info'!$E$110/100))</f>
        <v>#DIV/0!</v>
      </c>
      <c r="DG709" s="10" t="e">
        <f>((DG513*$B$7)/1000)/('Sample Set Info'!$C$111*('Sample Set Info'!$E$111/100))</f>
        <v>#DIV/0!</v>
      </c>
      <c r="DH709" s="10" t="e">
        <f>((DH513*$B$7)/1000)/('Sample Set Info'!$C$112*('Sample Set Info'!$E$112/100))</f>
        <v>#DIV/0!</v>
      </c>
      <c r="DI709" s="10" t="e">
        <f>((DI513*$B$7)/1000)/('Sample Set Info'!$C$113*('Sample Set Info'!$E$113/100))</f>
        <v>#DIV/0!</v>
      </c>
      <c r="DJ709" s="10" t="e">
        <f>((DJ513*$B$7)/1000)/('Sample Set Info'!$C$114*('Sample Set Info'!$E$114/100))</f>
        <v>#DIV/0!</v>
      </c>
      <c r="DK709" s="10" t="e">
        <f>((DK513*$B$7)/1000)/('Sample Set Info'!$C$115*('Sample Set Info'!$E$115/100))</f>
        <v>#DIV/0!</v>
      </c>
      <c r="DL709" s="10" t="e">
        <f>((DL513*$B$7)/1000)/('Sample Set Info'!$C$116*('Sample Set Info'!$E$116/100))</f>
        <v>#DIV/0!</v>
      </c>
      <c r="DM709" s="10" t="e">
        <f>((DM513*$B$7)/1000)/('Sample Set Info'!$C$117*('Sample Set Info'!$E$117/100))</f>
        <v>#DIV/0!</v>
      </c>
      <c r="DN709" s="10" t="e">
        <f>((DN513*$B$7)/1000)/('Sample Set Info'!$C$118*('Sample Set Info'!$E$118/100))</f>
        <v>#DIV/0!</v>
      </c>
      <c r="DO709" s="10" t="e">
        <f>((DO513*$B$7)/1000)/('Sample Set Info'!$C$119*('Sample Set Info'!$E$119/100))</f>
        <v>#DIV/0!</v>
      </c>
      <c r="DP709" s="10" t="e">
        <f>((DP513*$B$7)/1000)/('Sample Set Info'!$C$120*('Sample Set Info'!$E$120/100))</f>
        <v>#DIV/0!</v>
      </c>
      <c r="DQ709" s="10" t="e">
        <f>((DQ513*$B$7)/1000)/('Sample Set Info'!$C$121*('Sample Set Info'!$E$121/100))</f>
        <v>#DIV/0!</v>
      </c>
      <c r="DR709" s="10" t="e">
        <f>((DR513*$B$7)/1000)/('Sample Set Info'!$C$122*('Sample Set Info'!$E$122/100))</f>
        <v>#DIV/0!</v>
      </c>
      <c r="DS709" s="10" t="e">
        <f>((DS513*$B$7)/1000)/('Sample Set Info'!$C$123*('Sample Set Info'!$E$123/100))</f>
        <v>#DIV/0!</v>
      </c>
      <c r="DT709" s="10" t="e">
        <f>((DT513*$B$7)/1000)/('Sample Set Info'!$C$124*('Sample Set Info'!$E$124/100))</f>
        <v>#DIV/0!</v>
      </c>
      <c r="DU709" s="10" t="e">
        <f>((DU513*$B$7)/1000)/('Sample Set Info'!$C$125*('Sample Set Info'!$E$125/100))</f>
        <v>#DIV/0!</v>
      </c>
      <c r="DV709" s="10" t="e">
        <f>((DV513*$B$7)/1000)/('Sample Set Info'!$C$126*('Sample Set Info'!$E$126/100))</f>
        <v>#DIV/0!</v>
      </c>
      <c r="DW709" s="10" t="e">
        <f>((DW513*$B$7)/1000)/('Sample Set Info'!$C$127*('Sample Set Info'!$E$127/100))</f>
        <v>#DIV/0!</v>
      </c>
      <c r="DX709" s="10" t="e">
        <f>((DX513*$B$7)/1000)/('Sample Set Info'!$C$128*('Sample Set Info'!$E$128/100))</f>
        <v>#DIV/0!</v>
      </c>
      <c r="DY709" s="10" t="e">
        <f>((DY513*$B$7)/1000)/('Sample Set Info'!$C$129*('Sample Set Info'!$E$129/100))</f>
        <v>#DIV/0!</v>
      </c>
      <c r="DZ709" s="10" t="e">
        <f>((DZ513*$B$7)/1000)/('Sample Set Info'!$C$130*('Sample Set Info'!$E$130/100))</f>
        <v>#DIV/0!</v>
      </c>
      <c r="EA709" s="10" t="e">
        <f>((EA513*$B$7)/1000)/('Sample Set Info'!$C$131*('Sample Set Info'!$E$131/100))</f>
        <v>#DIV/0!</v>
      </c>
      <c r="EB709" s="10" t="e">
        <f>((EB513*$B$7)/1000)/('Sample Set Info'!$C$131*('Sample Set Info'!$E$131/100))</f>
        <v>#DIV/0!</v>
      </c>
      <c r="EC709" s="10" t="e">
        <f>((EC513*$B$7)/1000)/('Sample Set Info'!$C$131*('Sample Set Info'!$E$131/100))</f>
        <v>#DIV/0!</v>
      </c>
      <c r="ED709" s="10" t="e">
        <f>((ED513*$B$7)/1000)/('Sample Set Info'!$C$131*('Sample Set Info'!$E$131/100))</f>
        <v>#DIV/0!</v>
      </c>
      <c r="EE709" s="10" t="e">
        <f>((EE513*$B$7)/1000)/('Sample Set Info'!$C$131*('Sample Set Info'!$E$131/100))</f>
        <v>#DIV/0!</v>
      </c>
      <c r="EF709" s="10" t="e">
        <f>((EF513*$B$7)/1000)/('Sample Set Info'!$C$131*('Sample Set Info'!$E$131/100))</f>
        <v>#DIV/0!</v>
      </c>
      <c r="EG709" s="10" t="e">
        <f>((EG513*$B$7)/1000)/('Sample Set Info'!$C$131*('Sample Set Info'!$E$131/100))</f>
        <v>#DIV/0!</v>
      </c>
      <c r="EH709" s="10" t="e">
        <f>((EH513*$B$7)/1000)/('Sample Set Info'!$C$131*('Sample Set Info'!$E$131/100))</f>
        <v>#DIV/0!</v>
      </c>
      <c r="EI709" s="10" t="e">
        <f>((EI513*$B$7)/1000)/('Sample Set Info'!$C$131*('Sample Set Info'!$E$131/100))</f>
        <v>#DIV/0!</v>
      </c>
      <c r="EJ709" s="10" t="e">
        <f>((EJ513*$B$7)/1000)/('Sample Set Info'!$C$131*('Sample Set Info'!$E$131/100))</f>
        <v>#DIV/0!</v>
      </c>
      <c r="EK709" s="10" t="e">
        <f>((EK513*$B$7)/1000)/('Sample Set Info'!$C$131*('Sample Set Info'!$E$131/100))</f>
        <v>#DIV/0!</v>
      </c>
      <c r="EL709" s="10" t="e">
        <f>((EL513*$B$7)/1000)/('Sample Set Info'!$C$131*('Sample Set Info'!$E$131/100))</f>
        <v>#DIV/0!</v>
      </c>
      <c r="EM709" s="10" t="e">
        <f>((EM513*$B$7)/1000)/('Sample Set Info'!$C$131*('Sample Set Info'!$E$131/100))</f>
        <v>#DIV/0!</v>
      </c>
      <c r="EN709" s="10" t="e">
        <f>((EN513*$B$7)/1000)/('Sample Set Info'!$C$131*('Sample Set Info'!$E$131/100))</f>
        <v>#DIV/0!</v>
      </c>
      <c r="EO709" s="10" t="e">
        <f>((EO513*$B$7)/1000)/('Sample Set Info'!$C$131*('Sample Set Info'!$E$131/100))</f>
        <v>#DIV/0!</v>
      </c>
      <c r="EP709" s="10" t="e">
        <f>((EP513*$B$7)/1000)/('Sample Set Info'!$C$131*('Sample Set Info'!$E$131/100))</f>
        <v>#DIV/0!</v>
      </c>
      <c r="EQ709" s="10" t="e">
        <f>((EQ513*$B$7)/1000)/('Sample Set Info'!$C$131*('Sample Set Info'!$E$131/100))</f>
        <v>#DIV/0!</v>
      </c>
      <c r="ER709" s="10" t="e">
        <f>((ER513*$B$7)/1000)/('Sample Set Info'!$C$131*('Sample Set Info'!$E$131/100))</f>
        <v>#DIV/0!</v>
      </c>
      <c r="ES709" s="10" t="e">
        <f>((ES513*$B$7)/1000)/('Sample Set Info'!$C$131*('Sample Set Info'!$E$131/100))</f>
        <v>#DIV/0!</v>
      </c>
      <c r="ET709" s="10" t="e">
        <f>((ET513*$B$7)/1000)/('Sample Set Info'!$C$131*('Sample Set Info'!$E$131/100))</f>
        <v>#DIV/0!</v>
      </c>
      <c r="EU709" s="10" t="e">
        <f>((EU513*$B$7)/1000)/('Sample Set Info'!$C$131*('Sample Set Info'!$E$131/100))</f>
        <v>#DIV/0!</v>
      </c>
      <c r="EV709" s="10" t="e">
        <f>((EV513*$B$7)/1000)/('Sample Set Info'!$C$131*('Sample Set Info'!$E$131/100))</f>
        <v>#DIV/0!</v>
      </c>
      <c r="EW709" s="10" t="e">
        <f>((EW513*$B$7)/1000)/('Sample Set Info'!$C$131*('Sample Set Info'!$E$131/100))</f>
        <v>#DIV/0!</v>
      </c>
      <c r="EX709" s="10" t="e">
        <f>((EX513*$B$7)/1000)/('Sample Set Info'!$C$131*('Sample Set Info'!$E$131/100))</f>
        <v>#DIV/0!</v>
      </c>
      <c r="EY709" s="10" t="e">
        <f>((EY513*$B$7)/1000)/('Sample Set Info'!$C$131*('Sample Set Info'!$E$131/100))</f>
        <v>#DIV/0!</v>
      </c>
      <c r="EZ709" s="10" t="e">
        <f>((EZ513*$B$7)/1000)/('Sample Set Info'!$C$131*('Sample Set Info'!$E$131/100))</f>
        <v>#DIV/0!</v>
      </c>
      <c r="FA709" s="10" t="e">
        <f>((FA513*$B$7)/1000)/('Sample Set Info'!$C$131*('Sample Set Info'!$E$131/100))</f>
        <v>#DIV/0!</v>
      </c>
      <c r="FB709" s="10" t="e">
        <f>((FB513*$B$7)/1000)/('Sample Set Info'!$C$131*('Sample Set Info'!$E$131/100))</f>
        <v>#DIV/0!</v>
      </c>
      <c r="FC709" s="10" t="e">
        <f>((FC513*$B$7)/1000)/('Sample Set Info'!$C$131*('Sample Set Info'!$E$131/100))</f>
        <v>#DIV/0!</v>
      </c>
      <c r="FD709" s="10" t="e">
        <f>((FD513*$B$7)/1000)/('Sample Set Info'!$C$131*('Sample Set Info'!$E$131/100))</f>
        <v>#DIV/0!</v>
      </c>
      <c r="FE709" s="10" t="e">
        <f>((FE513*$B$7)/1000)/('Sample Set Info'!$C$131*('Sample Set Info'!$E$131/100))</f>
        <v>#DIV/0!</v>
      </c>
      <c r="FF709" s="10" t="e">
        <f>((FF513*$B$7)/1000)/('Sample Set Info'!$C$131*('Sample Set Info'!$E$131/100))</f>
        <v>#DIV/0!</v>
      </c>
      <c r="FG709" s="10" t="e">
        <f>((FG513*$B$7)/1000)/('Sample Set Info'!$C$131*('Sample Set Info'!$E$131/100))</f>
        <v>#DIV/0!</v>
      </c>
      <c r="FH709" s="10" t="e">
        <f>((FH513*$B$7)/1000)/('Sample Set Info'!$C$131*('Sample Set Info'!$E$131/100))</f>
        <v>#DIV/0!</v>
      </c>
      <c r="FI709" s="10" t="e">
        <f>((FI513*$B$7)/1000)/('Sample Set Info'!$C$131*('Sample Set Info'!$E$131/100))</f>
        <v>#DIV/0!</v>
      </c>
      <c r="FJ709" s="10" t="e">
        <f>((FJ513*$B$7)/1000)/('Sample Set Info'!$C$131*('Sample Set Info'!$E$131/100))</f>
        <v>#DIV/0!</v>
      </c>
      <c r="FK709" s="10" t="e">
        <f>((FK513*$B$7)/1000)/('Sample Set Info'!$C$131*('Sample Set Info'!$E$131/100))</f>
        <v>#DIV/0!</v>
      </c>
      <c r="FL709" s="10" t="e">
        <f>((FL513*$B$7)/1000)/('Sample Set Info'!$C$131*('Sample Set Info'!$E$131/100))</f>
        <v>#DIV/0!</v>
      </c>
      <c r="FM709" s="10" t="e">
        <f>((FM513*$B$7)/1000)/('Sample Set Info'!$C$131*('Sample Set Info'!$E$131/100))</f>
        <v>#DIV/0!</v>
      </c>
      <c r="FN709" s="10" t="e">
        <f>((FN513*$B$7)/1000)/('Sample Set Info'!$C$131*('Sample Set Info'!$E$131/100))</f>
        <v>#DIV/0!</v>
      </c>
      <c r="FO709" s="10" t="e">
        <f>((FO513*$B$7)/1000)/('Sample Set Info'!$C$131*('Sample Set Info'!$E$131/100))</f>
        <v>#DIV/0!</v>
      </c>
      <c r="FP709" s="10" t="e">
        <f>((FP513*$B$7)/1000)/('Sample Set Info'!$C$131*('Sample Set Info'!$E$131/100))</f>
        <v>#DIV/0!</v>
      </c>
      <c r="FQ709" s="10" t="e">
        <f>((FQ513*$B$7)/1000)/('Sample Set Info'!$C$131*('Sample Set Info'!$E$131/100))</f>
        <v>#DIV/0!</v>
      </c>
      <c r="FR709" s="10" t="e">
        <f>((FR513*$B$7)/1000)/('Sample Set Info'!$C$131*('Sample Set Info'!$E$131/100))</f>
        <v>#DIV/0!</v>
      </c>
      <c r="FS709" s="10" t="e">
        <f>((FS513*$B$7)/1000)/('Sample Set Info'!$C$131*('Sample Set Info'!$E$131/100))</f>
        <v>#DIV/0!</v>
      </c>
      <c r="FT709" s="10" t="e">
        <f>((FT513*$B$7)/1000)/('Sample Set Info'!$C$131*('Sample Set Info'!$E$131/100))</f>
        <v>#DIV/0!</v>
      </c>
      <c r="FU709" s="10" t="e">
        <f>((FU513*$B$7)/1000)/('Sample Set Info'!$C$131*('Sample Set Info'!$E$131/100))</f>
        <v>#DIV/0!</v>
      </c>
      <c r="FV709" s="10" t="e">
        <f>((FV513*$B$7)/1000)/('Sample Set Info'!$C$131*('Sample Set Info'!$E$131/100))</f>
        <v>#DIV/0!</v>
      </c>
      <c r="FW709" s="10" t="e">
        <f>((FW513*$B$7)/1000)/('Sample Set Info'!$C$131*('Sample Set Info'!$E$131/100))</f>
        <v>#DIV/0!</v>
      </c>
      <c r="FX709" s="10" t="e">
        <f>((FX513*$B$7)/1000)/('Sample Set Info'!$C$131*('Sample Set Info'!$E$131/100))</f>
        <v>#DIV/0!</v>
      </c>
      <c r="FY709" s="10" t="e">
        <f>((FY513*$B$7)/1000)/('Sample Set Info'!$C$131*('Sample Set Info'!$E$131/100))</f>
        <v>#DIV/0!</v>
      </c>
    </row>
    <row r="710" spans="1:181" s="10" customFormat="1">
      <c r="A710" s="10" t="str">
        <f t="shared" si="856"/>
        <v>C4-Phe (t1)</v>
      </c>
      <c r="D710" s="10" t="s">
        <v>404</v>
      </c>
      <c r="E710" s="10" t="s">
        <v>404</v>
      </c>
      <c r="F710" s="10" t="s">
        <v>404</v>
      </c>
      <c r="G710" s="10" t="s">
        <v>404</v>
      </c>
      <c r="J710" s="10" t="s">
        <v>404</v>
      </c>
      <c r="K710" s="10" t="s">
        <v>404</v>
      </c>
      <c r="L710" s="10" t="s">
        <v>404</v>
      </c>
      <c r="M710" s="10" t="s">
        <v>404</v>
      </c>
      <c r="P710" s="10" t="s">
        <v>404</v>
      </c>
      <c r="Q710" s="10" t="s">
        <v>404</v>
      </c>
      <c r="R710" s="10" t="s">
        <v>404</v>
      </c>
      <c r="S710" s="10" t="s">
        <v>404</v>
      </c>
      <c r="V710" s="10" t="s">
        <v>404</v>
      </c>
      <c r="W710" s="10" t="s">
        <v>404</v>
      </c>
      <c r="X710" s="10" t="s">
        <v>404</v>
      </c>
      <c r="Y710" s="10" t="s">
        <v>404</v>
      </c>
      <c r="AA710" s="10" t="s">
        <v>404</v>
      </c>
      <c r="AB710" s="10" t="s">
        <v>404</v>
      </c>
      <c r="AC710" s="10" t="s">
        <v>404</v>
      </c>
      <c r="AD710" s="10" t="s">
        <v>404</v>
      </c>
      <c r="AF710" s="10" t="s">
        <v>404</v>
      </c>
      <c r="AG710" s="10" t="s">
        <v>404</v>
      </c>
      <c r="AH710" s="10" t="s">
        <v>404</v>
      </c>
      <c r="AI710" s="10" t="s">
        <v>404</v>
      </c>
      <c r="AJ710" s="10" t="s">
        <v>404</v>
      </c>
      <c r="AK710" s="10" t="s">
        <v>404</v>
      </c>
      <c r="AL710" s="10" t="s">
        <v>404</v>
      </c>
      <c r="AM710" s="10" t="s">
        <v>404</v>
      </c>
      <c r="AN710" s="10" t="s">
        <v>404</v>
      </c>
      <c r="AO710" s="10" t="s">
        <v>404</v>
      </c>
      <c r="AP710" s="10" t="s">
        <v>404</v>
      </c>
      <c r="AQ710" s="10" t="s">
        <v>404</v>
      </c>
      <c r="AR710" s="10" t="s">
        <v>404</v>
      </c>
      <c r="AS710" s="10" t="s">
        <v>404</v>
      </c>
      <c r="AT710" s="10" t="s">
        <v>404</v>
      </c>
      <c r="AU710" s="10" t="s">
        <v>404</v>
      </c>
      <c r="AV710" s="10" t="s">
        <v>404</v>
      </c>
      <c r="AW710" s="10" t="s">
        <v>404</v>
      </c>
      <c r="AX710" s="10" t="s">
        <v>404</v>
      </c>
      <c r="AY710" s="10" t="s">
        <v>404</v>
      </c>
      <c r="AZ710" s="10" t="s">
        <v>404</v>
      </c>
      <c r="BA710" s="10" t="s">
        <v>404</v>
      </c>
      <c r="BB710" s="10" t="s">
        <v>404</v>
      </c>
      <c r="BC710" s="10" t="s">
        <v>404</v>
      </c>
      <c r="BD710" s="10" t="s">
        <v>404</v>
      </c>
      <c r="BE710" s="10" t="s">
        <v>404</v>
      </c>
      <c r="BF710" s="10" t="s">
        <v>404</v>
      </c>
      <c r="BG710" s="10" t="s">
        <v>404</v>
      </c>
      <c r="BH710" s="10" t="s">
        <v>404</v>
      </c>
      <c r="BI710" s="10" t="s">
        <v>404</v>
      </c>
      <c r="BJ710" s="10" t="s">
        <v>404</v>
      </c>
      <c r="BK710" s="10" t="s">
        <v>404</v>
      </c>
      <c r="BL710" s="10" t="s">
        <v>404</v>
      </c>
      <c r="BM710" s="10" t="s">
        <v>404</v>
      </c>
      <c r="BN710" s="10" t="s">
        <v>404</v>
      </c>
      <c r="BO710" s="10" t="s">
        <v>404</v>
      </c>
      <c r="BP710" s="10" t="s">
        <v>404</v>
      </c>
      <c r="BQ710" s="10" t="s">
        <v>404</v>
      </c>
      <c r="BR710" s="10" t="s">
        <v>404</v>
      </c>
      <c r="BS710" s="10" t="s">
        <v>404</v>
      </c>
      <c r="BT710" s="10" t="s">
        <v>404</v>
      </c>
      <c r="BU710" s="10" t="s">
        <v>404</v>
      </c>
      <c r="BV710" s="10" t="s">
        <v>404</v>
      </c>
      <c r="BW710" s="10" t="s">
        <v>404</v>
      </c>
      <c r="BX710" s="10" t="s">
        <v>404</v>
      </c>
      <c r="BY710" s="10" t="s">
        <v>404</v>
      </c>
      <c r="BZ710" s="10" t="s">
        <v>404</v>
      </c>
      <c r="CA710" s="10" t="s">
        <v>404</v>
      </c>
      <c r="CB710" s="10" t="s">
        <v>404</v>
      </c>
      <c r="CC710" s="10" t="s">
        <v>404</v>
      </c>
      <c r="CD710" s="10" t="s">
        <v>404</v>
      </c>
      <c r="CE710" s="10" t="s">
        <v>404</v>
      </c>
      <c r="CF710" s="10" t="s">
        <v>404</v>
      </c>
      <c r="CG710" s="10" t="s">
        <v>404</v>
      </c>
      <c r="CH710" s="10" t="s">
        <v>404</v>
      </c>
      <c r="CI710" s="10" t="s">
        <v>404</v>
      </c>
      <c r="CJ710" s="10" t="s">
        <v>404</v>
      </c>
      <c r="CK710" s="10" t="s">
        <v>404</v>
      </c>
      <c r="CL710" s="10" t="s">
        <v>404</v>
      </c>
      <c r="CM710" s="10" t="s">
        <v>404</v>
      </c>
      <c r="CN710" s="10" t="s">
        <v>404</v>
      </c>
      <c r="CO710" s="10" t="s">
        <v>404</v>
      </c>
      <c r="CP710" s="10" t="s">
        <v>404</v>
      </c>
      <c r="CQ710" s="10" t="s">
        <v>404</v>
      </c>
      <c r="CR710" s="10" t="s">
        <v>404</v>
      </c>
      <c r="CS710" s="10" t="s">
        <v>404</v>
      </c>
      <c r="CT710" s="10" t="s">
        <v>404</v>
      </c>
      <c r="CU710" s="10" t="s">
        <v>404</v>
      </c>
      <c r="CV710" s="10" t="s">
        <v>404</v>
      </c>
      <c r="CW710" s="10" t="s">
        <v>404</v>
      </c>
      <c r="CX710" s="10" t="s">
        <v>404</v>
      </c>
      <c r="CY710" s="10" t="s">
        <v>404</v>
      </c>
      <c r="CZ710" s="10" t="s">
        <v>404</v>
      </c>
      <c r="DA710" s="10" t="s">
        <v>404</v>
      </c>
      <c r="DB710" s="10" t="s">
        <v>404</v>
      </c>
      <c r="DC710" s="10" t="s">
        <v>404</v>
      </c>
      <c r="DD710" s="10" t="s">
        <v>404</v>
      </c>
      <c r="DE710" s="10" t="s">
        <v>404</v>
      </c>
      <c r="DF710" s="10" t="s">
        <v>404</v>
      </c>
      <c r="DG710" s="10" t="s">
        <v>404</v>
      </c>
      <c r="DH710" s="10" t="s">
        <v>404</v>
      </c>
      <c r="DI710" s="10" t="s">
        <v>404</v>
      </c>
      <c r="DJ710" s="10" t="s">
        <v>404</v>
      </c>
      <c r="DK710" s="10" t="s">
        <v>404</v>
      </c>
      <c r="DL710" s="10" t="s">
        <v>404</v>
      </c>
      <c r="DM710" s="10" t="s">
        <v>404</v>
      </c>
      <c r="DN710" s="10" t="s">
        <v>404</v>
      </c>
      <c r="DO710" s="10" t="s">
        <v>404</v>
      </c>
      <c r="DP710" s="10" t="s">
        <v>404</v>
      </c>
      <c r="DQ710" s="10" t="s">
        <v>404</v>
      </c>
      <c r="DR710" s="10" t="s">
        <v>404</v>
      </c>
      <c r="DS710" s="10" t="s">
        <v>404</v>
      </c>
      <c r="DT710" s="10" t="s">
        <v>404</v>
      </c>
      <c r="DU710" s="10" t="s">
        <v>404</v>
      </c>
      <c r="DV710" s="10" t="s">
        <v>404</v>
      </c>
      <c r="DW710" s="10" t="s">
        <v>404</v>
      </c>
      <c r="DX710" s="10" t="s">
        <v>404</v>
      </c>
      <c r="DY710" s="10" t="s">
        <v>404</v>
      </c>
      <c r="DZ710" s="10" t="s">
        <v>404</v>
      </c>
      <c r="EA710" s="10" t="s">
        <v>404</v>
      </c>
      <c r="EB710" s="10" t="s">
        <v>404</v>
      </c>
      <c r="EC710" s="10" t="s">
        <v>404</v>
      </c>
      <c r="ED710" s="10" t="s">
        <v>404</v>
      </c>
      <c r="EE710" s="10" t="s">
        <v>404</v>
      </c>
      <c r="EF710" s="10" t="s">
        <v>404</v>
      </c>
      <c r="EG710" s="10" t="s">
        <v>404</v>
      </c>
      <c r="EH710" s="10" t="s">
        <v>404</v>
      </c>
      <c r="EI710" s="10" t="s">
        <v>404</v>
      </c>
      <c r="EJ710" s="10" t="s">
        <v>404</v>
      </c>
      <c r="EK710" s="10" t="s">
        <v>404</v>
      </c>
      <c r="EL710" s="10" t="s">
        <v>404</v>
      </c>
      <c r="EM710" s="10" t="s">
        <v>404</v>
      </c>
      <c r="EN710" s="10" t="s">
        <v>404</v>
      </c>
      <c r="EO710" s="10" t="s">
        <v>404</v>
      </c>
      <c r="EP710" s="10" t="s">
        <v>404</v>
      </c>
      <c r="EQ710" s="10" t="s">
        <v>404</v>
      </c>
      <c r="ER710" s="10" t="s">
        <v>404</v>
      </c>
      <c r="ES710" s="10" t="s">
        <v>404</v>
      </c>
      <c r="ET710" s="10" t="s">
        <v>404</v>
      </c>
      <c r="EU710" s="10" t="s">
        <v>404</v>
      </c>
      <c r="EV710" s="10" t="s">
        <v>404</v>
      </c>
      <c r="EW710" s="10" t="s">
        <v>404</v>
      </c>
      <c r="EX710" s="10" t="s">
        <v>404</v>
      </c>
      <c r="EY710" s="10" t="s">
        <v>404</v>
      </c>
      <c r="EZ710" s="10" t="s">
        <v>404</v>
      </c>
      <c r="FA710" s="10" t="s">
        <v>404</v>
      </c>
      <c r="FB710" s="10" t="s">
        <v>404</v>
      </c>
      <c r="FC710" s="10" t="s">
        <v>404</v>
      </c>
      <c r="FD710" s="10" t="s">
        <v>404</v>
      </c>
      <c r="FE710" s="10" t="s">
        <v>404</v>
      </c>
      <c r="FF710" s="10" t="s">
        <v>404</v>
      </c>
      <c r="FG710" s="10" t="s">
        <v>404</v>
      </c>
      <c r="FH710" s="10" t="s">
        <v>404</v>
      </c>
      <c r="FI710" s="10" t="s">
        <v>404</v>
      </c>
      <c r="FJ710" s="10" t="s">
        <v>404</v>
      </c>
      <c r="FK710" s="10" t="s">
        <v>404</v>
      </c>
      <c r="FL710" s="10" t="s">
        <v>404</v>
      </c>
      <c r="FM710" s="10" t="s">
        <v>404</v>
      </c>
      <c r="FN710" s="10" t="s">
        <v>404</v>
      </c>
      <c r="FO710" s="10" t="s">
        <v>404</v>
      </c>
      <c r="FP710" s="10" t="s">
        <v>404</v>
      </c>
      <c r="FQ710" s="10" t="s">
        <v>404</v>
      </c>
      <c r="FR710" s="10" t="s">
        <v>404</v>
      </c>
      <c r="FS710" s="10" t="s">
        <v>404</v>
      </c>
      <c r="FT710" s="10" t="s">
        <v>404</v>
      </c>
      <c r="FU710" s="10" t="s">
        <v>404</v>
      </c>
      <c r="FV710" s="10" t="s">
        <v>404</v>
      </c>
      <c r="FW710" s="10" t="s">
        <v>404</v>
      </c>
      <c r="FX710" s="10" t="s">
        <v>404</v>
      </c>
      <c r="FY710" s="10" t="s">
        <v>404</v>
      </c>
    </row>
    <row r="711" spans="1:181" s="10" customFormat="1">
      <c r="A711" s="10" t="str">
        <f t="shared" si="856"/>
        <v>C4-Phe (t2)</v>
      </c>
      <c r="D711" s="10" t="s">
        <v>404</v>
      </c>
      <c r="E711" s="10" t="s">
        <v>404</v>
      </c>
      <c r="F711" s="10" t="s">
        <v>404</v>
      </c>
      <c r="G711" s="10" t="s">
        <v>404</v>
      </c>
      <c r="J711" s="10" t="s">
        <v>404</v>
      </c>
      <c r="K711" s="10" t="s">
        <v>404</v>
      </c>
      <c r="L711" s="10" t="s">
        <v>404</v>
      </c>
      <c r="M711" s="10" t="s">
        <v>404</v>
      </c>
      <c r="P711" s="10" t="s">
        <v>404</v>
      </c>
      <c r="Q711" s="10" t="s">
        <v>404</v>
      </c>
      <c r="R711" s="10" t="s">
        <v>404</v>
      </c>
      <c r="S711" s="10" t="s">
        <v>404</v>
      </c>
      <c r="V711" s="10" t="s">
        <v>404</v>
      </c>
      <c r="W711" s="10" t="s">
        <v>404</v>
      </c>
      <c r="X711" s="10" t="s">
        <v>404</v>
      </c>
      <c r="Y711" s="10" t="s">
        <v>404</v>
      </c>
      <c r="AA711" s="10" t="s">
        <v>404</v>
      </c>
      <c r="AB711" s="10" t="s">
        <v>404</v>
      </c>
      <c r="AC711" s="10" t="s">
        <v>404</v>
      </c>
      <c r="AD711" s="10" t="s">
        <v>404</v>
      </c>
      <c r="AF711" s="10" t="s">
        <v>404</v>
      </c>
      <c r="AG711" s="10" t="s">
        <v>404</v>
      </c>
      <c r="AH711" s="10" t="s">
        <v>404</v>
      </c>
      <c r="AI711" s="10" t="s">
        <v>404</v>
      </c>
      <c r="AJ711" s="10" t="s">
        <v>404</v>
      </c>
      <c r="AK711" s="10" t="s">
        <v>404</v>
      </c>
      <c r="AL711" s="10" t="s">
        <v>404</v>
      </c>
      <c r="AM711" s="10" t="s">
        <v>404</v>
      </c>
      <c r="AN711" s="10" t="s">
        <v>404</v>
      </c>
      <c r="AO711" s="10" t="s">
        <v>404</v>
      </c>
      <c r="AP711" s="10" t="s">
        <v>404</v>
      </c>
      <c r="AQ711" s="10" t="s">
        <v>404</v>
      </c>
      <c r="AR711" s="10" t="s">
        <v>404</v>
      </c>
      <c r="AS711" s="10" t="s">
        <v>404</v>
      </c>
      <c r="AT711" s="10" t="s">
        <v>404</v>
      </c>
      <c r="AU711" s="10" t="s">
        <v>404</v>
      </c>
      <c r="AV711" s="10" t="s">
        <v>404</v>
      </c>
      <c r="AW711" s="10" t="s">
        <v>404</v>
      </c>
      <c r="AX711" s="10" t="s">
        <v>404</v>
      </c>
      <c r="AY711" s="10" t="s">
        <v>404</v>
      </c>
      <c r="AZ711" s="10" t="s">
        <v>404</v>
      </c>
      <c r="BA711" s="10" t="s">
        <v>404</v>
      </c>
      <c r="BB711" s="10" t="s">
        <v>404</v>
      </c>
      <c r="BC711" s="10" t="s">
        <v>404</v>
      </c>
      <c r="BD711" s="10" t="s">
        <v>404</v>
      </c>
      <c r="BE711" s="10" t="s">
        <v>404</v>
      </c>
      <c r="BF711" s="10" t="s">
        <v>404</v>
      </c>
      <c r="BG711" s="10" t="s">
        <v>404</v>
      </c>
      <c r="BH711" s="10" t="s">
        <v>404</v>
      </c>
      <c r="BI711" s="10" t="s">
        <v>404</v>
      </c>
      <c r="BJ711" s="10" t="s">
        <v>404</v>
      </c>
      <c r="BK711" s="10" t="s">
        <v>404</v>
      </c>
      <c r="BL711" s="10" t="s">
        <v>404</v>
      </c>
      <c r="BM711" s="10" t="s">
        <v>404</v>
      </c>
      <c r="BN711" s="10" t="s">
        <v>404</v>
      </c>
      <c r="BO711" s="10" t="s">
        <v>404</v>
      </c>
      <c r="BP711" s="10" t="s">
        <v>404</v>
      </c>
      <c r="BQ711" s="10" t="s">
        <v>404</v>
      </c>
      <c r="BR711" s="10" t="s">
        <v>404</v>
      </c>
      <c r="BS711" s="10" t="s">
        <v>404</v>
      </c>
      <c r="BT711" s="10" t="s">
        <v>404</v>
      </c>
      <c r="BU711" s="10" t="s">
        <v>404</v>
      </c>
      <c r="BV711" s="10" t="s">
        <v>404</v>
      </c>
      <c r="BW711" s="10" t="s">
        <v>404</v>
      </c>
      <c r="BX711" s="10" t="s">
        <v>404</v>
      </c>
      <c r="BY711" s="10" t="s">
        <v>404</v>
      </c>
      <c r="BZ711" s="10" t="s">
        <v>404</v>
      </c>
      <c r="CA711" s="10" t="s">
        <v>404</v>
      </c>
      <c r="CB711" s="10" t="s">
        <v>404</v>
      </c>
      <c r="CC711" s="10" t="s">
        <v>404</v>
      </c>
      <c r="CD711" s="10" t="s">
        <v>404</v>
      </c>
      <c r="CE711" s="10" t="s">
        <v>404</v>
      </c>
      <c r="CF711" s="10" t="s">
        <v>404</v>
      </c>
      <c r="CG711" s="10" t="s">
        <v>404</v>
      </c>
      <c r="CH711" s="10" t="s">
        <v>404</v>
      </c>
      <c r="CI711" s="10" t="s">
        <v>404</v>
      </c>
      <c r="CJ711" s="10" t="s">
        <v>404</v>
      </c>
      <c r="CK711" s="10" t="s">
        <v>404</v>
      </c>
      <c r="CL711" s="10" t="s">
        <v>404</v>
      </c>
      <c r="CM711" s="10" t="s">
        <v>404</v>
      </c>
      <c r="CN711" s="10" t="s">
        <v>404</v>
      </c>
      <c r="CO711" s="10" t="s">
        <v>404</v>
      </c>
      <c r="CP711" s="10" t="s">
        <v>404</v>
      </c>
      <c r="CQ711" s="10" t="s">
        <v>404</v>
      </c>
      <c r="CR711" s="10" t="s">
        <v>404</v>
      </c>
      <c r="CS711" s="10" t="s">
        <v>404</v>
      </c>
      <c r="CT711" s="10" t="s">
        <v>404</v>
      </c>
      <c r="CU711" s="10" t="s">
        <v>404</v>
      </c>
      <c r="CV711" s="10" t="s">
        <v>404</v>
      </c>
      <c r="CW711" s="10" t="s">
        <v>404</v>
      </c>
      <c r="CX711" s="10" t="s">
        <v>404</v>
      </c>
      <c r="CY711" s="10" t="s">
        <v>404</v>
      </c>
      <c r="CZ711" s="10" t="s">
        <v>404</v>
      </c>
      <c r="DA711" s="10" t="s">
        <v>404</v>
      </c>
      <c r="DB711" s="10" t="s">
        <v>404</v>
      </c>
      <c r="DC711" s="10" t="s">
        <v>404</v>
      </c>
      <c r="DD711" s="10" t="s">
        <v>404</v>
      </c>
      <c r="DE711" s="10" t="s">
        <v>404</v>
      </c>
      <c r="DF711" s="10" t="s">
        <v>404</v>
      </c>
      <c r="DG711" s="10" t="s">
        <v>404</v>
      </c>
      <c r="DH711" s="10" t="s">
        <v>404</v>
      </c>
      <c r="DI711" s="10" t="s">
        <v>404</v>
      </c>
      <c r="DJ711" s="10" t="s">
        <v>404</v>
      </c>
      <c r="DK711" s="10" t="s">
        <v>404</v>
      </c>
      <c r="DL711" s="10" t="s">
        <v>404</v>
      </c>
      <c r="DM711" s="10" t="s">
        <v>404</v>
      </c>
      <c r="DN711" s="10" t="s">
        <v>404</v>
      </c>
      <c r="DO711" s="10" t="s">
        <v>404</v>
      </c>
      <c r="DP711" s="10" t="s">
        <v>404</v>
      </c>
      <c r="DQ711" s="10" t="s">
        <v>404</v>
      </c>
      <c r="DR711" s="10" t="s">
        <v>404</v>
      </c>
      <c r="DS711" s="10" t="s">
        <v>404</v>
      </c>
      <c r="DT711" s="10" t="s">
        <v>404</v>
      </c>
      <c r="DU711" s="10" t="s">
        <v>404</v>
      </c>
      <c r="DV711" s="10" t="s">
        <v>404</v>
      </c>
      <c r="DW711" s="10" t="s">
        <v>404</v>
      </c>
      <c r="DX711" s="10" t="s">
        <v>404</v>
      </c>
      <c r="DY711" s="10" t="s">
        <v>404</v>
      </c>
      <c r="DZ711" s="10" t="s">
        <v>404</v>
      </c>
      <c r="EA711" s="10" t="s">
        <v>404</v>
      </c>
      <c r="EB711" s="10" t="s">
        <v>404</v>
      </c>
      <c r="EC711" s="10" t="s">
        <v>404</v>
      </c>
      <c r="ED711" s="10" t="s">
        <v>404</v>
      </c>
      <c r="EE711" s="10" t="s">
        <v>404</v>
      </c>
      <c r="EF711" s="10" t="s">
        <v>404</v>
      </c>
      <c r="EG711" s="10" t="s">
        <v>404</v>
      </c>
      <c r="EH711" s="10" t="s">
        <v>404</v>
      </c>
      <c r="EI711" s="10" t="s">
        <v>404</v>
      </c>
      <c r="EJ711" s="10" t="s">
        <v>404</v>
      </c>
      <c r="EK711" s="10" t="s">
        <v>404</v>
      </c>
      <c r="EL711" s="10" t="s">
        <v>404</v>
      </c>
      <c r="EM711" s="10" t="s">
        <v>404</v>
      </c>
      <c r="EN711" s="10" t="s">
        <v>404</v>
      </c>
      <c r="EO711" s="10" t="s">
        <v>404</v>
      </c>
      <c r="EP711" s="10" t="s">
        <v>404</v>
      </c>
      <c r="EQ711" s="10" t="s">
        <v>404</v>
      </c>
      <c r="ER711" s="10" t="s">
        <v>404</v>
      </c>
      <c r="ES711" s="10" t="s">
        <v>404</v>
      </c>
      <c r="ET711" s="10" t="s">
        <v>404</v>
      </c>
      <c r="EU711" s="10" t="s">
        <v>404</v>
      </c>
      <c r="EV711" s="10" t="s">
        <v>404</v>
      </c>
      <c r="EW711" s="10" t="s">
        <v>404</v>
      </c>
      <c r="EX711" s="10" t="s">
        <v>404</v>
      </c>
      <c r="EY711" s="10" t="s">
        <v>404</v>
      </c>
      <c r="EZ711" s="10" t="s">
        <v>404</v>
      </c>
      <c r="FA711" s="10" t="s">
        <v>404</v>
      </c>
      <c r="FB711" s="10" t="s">
        <v>404</v>
      </c>
      <c r="FC711" s="10" t="s">
        <v>404</v>
      </c>
      <c r="FD711" s="10" t="s">
        <v>404</v>
      </c>
      <c r="FE711" s="10" t="s">
        <v>404</v>
      </c>
      <c r="FF711" s="10" t="s">
        <v>404</v>
      </c>
      <c r="FG711" s="10" t="s">
        <v>404</v>
      </c>
      <c r="FH711" s="10" t="s">
        <v>404</v>
      </c>
      <c r="FI711" s="10" t="s">
        <v>404</v>
      </c>
      <c r="FJ711" s="10" t="s">
        <v>404</v>
      </c>
      <c r="FK711" s="10" t="s">
        <v>404</v>
      </c>
      <c r="FL711" s="10" t="s">
        <v>404</v>
      </c>
      <c r="FM711" s="10" t="s">
        <v>404</v>
      </c>
      <c r="FN711" s="10" t="s">
        <v>404</v>
      </c>
      <c r="FO711" s="10" t="s">
        <v>404</v>
      </c>
      <c r="FP711" s="10" t="s">
        <v>404</v>
      </c>
      <c r="FQ711" s="10" t="s">
        <v>404</v>
      </c>
      <c r="FR711" s="10" t="s">
        <v>404</v>
      </c>
      <c r="FS711" s="10" t="s">
        <v>404</v>
      </c>
      <c r="FT711" s="10" t="s">
        <v>404</v>
      </c>
      <c r="FU711" s="10" t="s">
        <v>404</v>
      </c>
      <c r="FV711" s="10" t="s">
        <v>404</v>
      </c>
      <c r="FW711" s="10" t="s">
        <v>404</v>
      </c>
      <c r="FX711" s="10" t="s">
        <v>404</v>
      </c>
      <c r="FY711" s="10" t="s">
        <v>404</v>
      </c>
    </row>
    <row r="712" spans="1:181" s="10" customFormat="1">
      <c r="A712" s="10" t="str">
        <f t="shared" si="856"/>
        <v>C4-Phe (t3)</v>
      </c>
      <c r="D712" s="10" t="s">
        <v>404</v>
      </c>
      <c r="E712" s="10" t="s">
        <v>404</v>
      </c>
      <c r="F712" s="10" t="s">
        <v>404</v>
      </c>
      <c r="G712" s="10" t="s">
        <v>404</v>
      </c>
      <c r="J712" s="10" t="s">
        <v>404</v>
      </c>
      <c r="K712" s="10" t="s">
        <v>404</v>
      </c>
      <c r="L712" s="10" t="s">
        <v>404</v>
      </c>
      <c r="M712" s="10" t="s">
        <v>404</v>
      </c>
      <c r="P712" s="10" t="s">
        <v>404</v>
      </c>
      <c r="Q712" s="10" t="s">
        <v>404</v>
      </c>
      <c r="R712" s="10" t="s">
        <v>404</v>
      </c>
      <c r="S712" s="10" t="s">
        <v>404</v>
      </c>
      <c r="V712" s="10" t="s">
        <v>404</v>
      </c>
      <c r="W712" s="10" t="s">
        <v>404</v>
      </c>
      <c r="X712" s="10" t="s">
        <v>404</v>
      </c>
      <c r="Y712" s="10" t="s">
        <v>404</v>
      </c>
      <c r="AA712" s="10" t="s">
        <v>404</v>
      </c>
      <c r="AB712" s="10" t="s">
        <v>404</v>
      </c>
      <c r="AC712" s="10" t="s">
        <v>404</v>
      </c>
      <c r="AD712" s="10" t="s">
        <v>404</v>
      </c>
      <c r="AF712" s="10" t="s">
        <v>404</v>
      </c>
      <c r="AG712" s="10" t="s">
        <v>404</v>
      </c>
      <c r="AH712" s="10" t="s">
        <v>404</v>
      </c>
      <c r="AI712" s="10" t="s">
        <v>404</v>
      </c>
      <c r="AJ712" s="10" t="s">
        <v>404</v>
      </c>
      <c r="AK712" s="10" t="s">
        <v>404</v>
      </c>
      <c r="AL712" s="10" t="s">
        <v>404</v>
      </c>
      <c r="AM712" s="10" t="s">
        <v>404</v>
      </c>
      <c r="AN712" s="10" t="s">
        <v>404</v>
      </c>
      <c r="AO712" s="10" t="s">
        <v>404</v>
      </c>
      <c r="AP712" s="10" t="s">
        <v>404</v>
      </c>
      <c r="AQ712" s="10" t="s">
        <v>404</v>
      </c>
      <c r="AR712" s="10" t="s">
        <v>404</v>
      </c>
      <c r="AS712" s="10" t="s">
        <v>404</v>
      </c>
      <c r="AT712" s="10" t="s">
        <v>404</v>
      </c>
      <c r="AU712" s="10" t="s">
        <v>404</v>
      </c>
      <c r="AV712" s="10" t="s">
        <v>404</v>
      </c>
      <c r="AW712" s="10" t="s">
        <v>404</v>
      </c>
      <c r="AX712" s="10" t="s">
        <v>404</v>
      </c>
      <c r="AY712" s="10" t="s">
        <v>404</v>
      </c>
      <c r="AZ712" s="10" t="s">
        <v>404</v>
      </c>
      <c r="BA712" s="10" t="s">
        <v>404</v>
      </c>
      <c r="BB712" s="10" t="s">
        <v>404</v>
      </c>
      <c r="BC712" s="10" t="s">
        <v>404</v>
      </c>
      <c r="BD712" s="10" t="s">
        <v>404</v>
      </c>
      <c r="BE712" s="10" t="s">
        <v>404</v>
      </c>
      <c r="BF712" s="10" t="s">
        <v>404</v>
      </c>
      <c r="BG712" s="10" t="s">
        <v>404</v>
      </c>
      <c r="BH712" s="10" t="s">
        <v>404</v>
      </c>
      <c r="BI712" s="10" t="s">
        <v>404</v>
      </c>
      <c r="BJ712" s="10" t="s">
        <v>404</v>
      </c>
      <c r="BK712" s="10" t="s">
        <v>404</v>
      </c>
      <c r="BL712" s="10" t="s">
        <v>404</v>
      </c>
      <c r="BM712" s="10" t="s">
        <v>404</v>
      </c>
      <c r="BN712" s="10" t="s">
        <v>404</v>
      </c>
      <c r="BO712" s="10" t="s">
        <v>404</v>
      </c>
      <c r="BP712" s="10" t="s">
        <v>404</v>
      </c>
      <c r="BQ712" s="10" t="s">
        <v>404</v>
      </c>
      <c r="BR712" s="10" t="s">
        <v>404</v>
      </c>
      <c r="BS712" s="10" t="s">
        <v>404</v>
      </c>
      <c r="BT712" s="10" t="s">
        <v>404</v>
      </c>
      <c r="BU712" s="10" t="s">
        <v>404</v>
      </c>
      <c r="BV712" s="10" t="s">
        <v>404</v>
      </c>
      <c r="BW712" s="10" t="s">
        <v>404</v>
      </c>
      <c r="BX712" s="10" t="s">
        <v>404</v>
      </c>
      <c r="BY712" s="10" t="s">
        <v>404</v>
      </c>
      <c r="BZ712" s="10" t="s">
        <v>404</v>
      </c>
      <c r="CA712" s="10" t="s">
        <v>404</v>
      </c>
      <c r="CB712" s="10" t="s">
        <v>404</v>
      </c>
      <c r="CC712" s="10" t="s">
        <v>404</v>
      </c>
      <c r="CD712" s="10" t="s">
        <v>404</v>
      </c>
      <c r="CE712" s="10" t="s">
        <v>404</v>
      </c>
      <c r="CF712" s="10" t="s">
        <v>404</v>
      </c>
      <c r="CG712" s="10" t="s">
        <v>404</v>
      </c>
      <c r="CH712" s="10" t="s">
        <v>404</v>
      </c>
      <c r="CI712" s="10" t="s">
        <v>404</v>
      </c>
      <c r="CJ712" s="10" t="s">
        <v>404</v>
      </c>
      <c r="CK712" s="10" t="s">
        <v>404</v>
      </c>
      <c r="CL712" s="10" t="s">
        <v>404</v>
      </c>
      <c r="CM712" s="10" t="s">
        <v>404</v>
      </c>
      <c r="CN712" s="10" t="s">
        <v>404</v>
      </c>
      <c r="CO712" s="10" t="s">
        <v>404</v>
      </c>
      <c r="CP712" s="10" t="s">
        <v>404</v>
      </c>
      <c r="CQ712" s="10" t="s">
        <v>404</v>
      </c>
      <c r="CR712" s="10" t="s">
        <v>404</v>
      </c>
      <c r="CS712" s="10" t="s">
        <v>404</v>
      </c>
      <c r="CT712" s="10" t="s">
        <v>404</v>
      </c>
      <c r="CU712" s="10" t="s">
        <v>404</v>
      </c>
      <c r="CV712" s="10" t="s">
        <v>404</v>
      </c>
      <c r="CW712" s="10" t="s">
        <v>404</v>
      </c>
      <c r="CX712" s="10" t="s">
        <v>404</v>
      </c>
      <c r="CY712" s="10" t="s">
        <v>404</v>
      </c>
      <c r="CZ712" s="10" t="s">
        <v>404</v>
      </c>
      <c r="DA712" s="10" t="s">
        <v>404</v>
      </c>
      <c r="DB712" s="10" t="s">
        <v>404</v>
      </c>
      <c r="DC712" s="10" t="s">
        <v>404</v>
      </c>
      <c r="DD712" s="10" t="s">
        <v>404</v>
      </c>
      <c r="DE712" s="10" t="s">
        <v>404</v>
      </c>
      <c r="DF712" s="10" t="s">
        <v>404</v>
      </c>
      <c r="DG712" s="10" t="s">
        <v>404</v>
      </c>
      <c r="DH712" s="10" t="s">
        <v>404</v>
      </c>
      <c r="DI712" s="10" t="s">
        <v>404</v>
      </c>
      <c r="DJ712" s="10" t="s">
        <v>404</v>
      </c>
      <c r="DK712" s="10" t="s">
        <v>404</v>
      </c>
      <c r="DL712" s="10" t="s">
        <v>404</v>
      </c>
      <c r="DM712" s="10" t="s">
        <v>404</v>
      </c>
      <c r="DN712" s="10" t="s">
        <v>404</v>
      </c>
      <c r="DO712" s="10" t="s">
        <v>404</v>
      </c>
      <c r="DP712" s="10" t="s">
        <v>404</v>
      </c>
      <c r="DQ712" s="10" t="s">
        <v>404</v>
      </c>
      <c r="DR712" s="10" t="s">
        <v>404</v>
      </c>
      <c r="DS712" s="10" t="s">
        <v>404</v>
      </c>
      <c r="DT712" s="10" t="s">
        <v>404</v>
      </c>
      <c r="DU712" s="10" t="s">
        <v>404</v>
      </c>
      <c r="DV712" s="10" t="s">
        <v>404</v>
      </c>
      <c r="DW712" s="10" t="s">
        <v>404</v>
      </c>
      <c r="DX712" s="10" t="s">
        <v>404</v>
      </c>
      <c r="DY712" s="10" t="s">
        <v>404</v>
      </c>
      <c r="DZ712" s="10" t="s">
        <v>404</v>
      </c>
      <c r="EA712" s="10" t="s">
        <v>404</v>
      </c>
      <c r="EB712" s="10" t="s">
        <v>404</v>
      </c>
      <c r="EC712" s="10" t="s">
        <v>404</v>
      </c>
      <c r="ED712" s="10" t="s">
        <v>404</v>
      </c>
      <c r="EE712" s="10" t="s">
        <v>404</v>
      </c>
      <c r="EF712" s="10" t="s">
        <v>404</v>
      </c>
      <c r="EG712" s="10" t="s">
        <v>404</v>
      </c>
      <c r="EH712" s="10" t="s">
        <v>404</v>
      </c>
      <c r="EI712" s="10" t="s">
        <v>404</v>
      </c>
      <c r="EJ712" s="10" t="s">
        <v>404</v>
      </c>
      <c r="EK712" s="10" t="s">
        <v>404</v>
      </c>
      <c r="EL712" s="10" t="s">
        <v>404</v>
      </c>
      <c r="EM712" s="10" t="s">
        <v>404</v>
      </c>
      <c r="EN712" s="10" t="s">
        <v>404</v>
      </c>
      <c r="EO712" s="10" t="s">
        <v>404</v>
      </c>
      <c r="EP712" s="10" t="s">
        <v>404</v>
      </c>
      <c r="EQ712" s="10" t="s">
        <v>404</v>
      </c>
      <c r="ER712" s="10" t="s">
        <v>404</v>
      </c>
      <c r="ES712" s="10" t="s">
        <v>404</v>
      </c>
      <c r="ET712" s="10" t="s">
        <v>404</v>
      </c>
      <c r="EU712" s="10" t="s">
        <v>404</v>
      </c>
      <c r="EV712" s="10" t="s">
        <v>404</v>
      </c>
      <c r="EW712" s="10" t="s">
        <v>404</v>
      </c>
      <c r="EX712" s="10" t="s">
        <v>404</v>
      </c>
      <c r="EY712" s="10" t="s">
        <v>404</v>
      </c>
      <c r="EZ712" s="10" t="s">
        <v>404</v>
      </c>
      <c r="FA712" s="10" t="s">
        <v>404</v>
      </c>
      <c r="FB712" s="10" t="s">
        <v>404</v>
      </c>
      <c r="FC712" s="10" t="s">
        <v>404</v>
      </c>
      <c r="FD712" s="10" t="s">
        <v>404</v>
      </c>
      <c r="FE712" s="10" t="s">
        <v>404</v>
      </c>
      <c r="FF712" s="10" t="s">
        <v>404</v>
      </c>
      <c r="FG712" s="10" t="s">
        <v>404</v>
      </c>
      <c r="FH712" s="10" t="s">
        <v>404</v>
      </c>
      <c r="FI712" s="10" t="s">
        <v>404</v>
      </c>
      <c r="FJ712" s="10" t="s">
        <v>404</v>
      </c>
      <c r="FK712" s="10" t="s">
        <v>404</v>
      </c>
      <c r="FL712" s="10" t="s">
        <v>404</v>
      </c>
      <c r="FM712" s="10" t="s">
        <v>404</v>
      </c>
      <c r="FN712" s="10" t="s">
        <v>404</v>
      </c>
      <c r="FO712" s="10" t="s">
        <v>404</v>
      </c>
      <c r="FP712" s="10" t="s">
        <v>404</v>
      </c>
      <c r="FQ712" s="10" t="s">
        <v>404</v>
      </c>
      <c r="FR712" s="10" t="s">
        <v>404</v>
      </c>
      <c r="FS712" s="10" t="s">
        <v>404</v>
      </c>
      <c r="FT712" s="10" t="s">
        <v>404</v>
      </c>
      <c r="FU712" s="10" t="s">
        <v>404</v>
      </c>
      <c r="FV712" s="10" t="s">
        <v>404</v>
      </c>
      <c r="FW712" s="10" t="s">
        <v>404</v>
      </c>
      <c r="FX712" s="10" t="s">
        <v>404</v>
      </c>
      <c r="FY712" s="10" t="s">
        <v>404</v>
      </c>
    </row>
    <row r="713" spans="1:181" s="10" customFormat="1">
      <c r="A713" s="10" t="str">
        <f t="shared" si="856"/>
        <v>C4-Phe total (1,2,6,9-TetMePhe)</v>
      </c>
      <c r="D713" s="10" t="s">
        <v>404</v>
      </c>
      <c r="E713" s="10" t="s">
        <v>404</v>
      </c>
      <c r="F713" s="10" t="s">
        <v>404</v>
      </c>
      <c r="G713" s="10" t="s">
        <v>404</v>
      </c>
      <c r="J713" s="10" t="s">
        <v>404</v>
      </c>
      <c r="K713" s="10" t="s">
        <v>404</v>
      </c>
      <c r="L713" s="10" t="s">
        <v>404</v>
      </c>
      <c r="M713" s="10" t="s">
        <v>404</v>
      </c>
      <c r="P713" s="10" t="s">
        <v>404</v>
      </c>
      <c r="Q713" s="10" t="s">
        <v>404</v>
      </c>
      <c r="R713" s="10" t="s">
        <v>404</v>
      </c>
      <c r="S713" s="10" t="s">
        <v>404</v>
      </c>
      <c r="V713" s="10" t="s">
        <v>404</v>
      </c>
      <c r="W713" s="10" t="s">
        <v>404</v>
      </c>
      <c r="X713" s="10" t="s">
        <v>404</v>
      </c>
      <c r="Y713" s="10" t="s">
        <v>404</v>
      </c>
      <c r="AA713" s="10" t="s">
        <v>404</v>
      </c>
      <c r="AB713" s="10" t="s">
        <v>404</v>
      </c>
      <c r="AC713" s="10" t="s">
        <v>404</v>
      </c>
      <c r="AD713" s="10" t="s">
        <v>404</v>
      </c>
      <c r="AF713" s="10" t="e">
        <f>((AF517*$B$7)/1000)/('Sample Set Info'!$C$32*('Sample Set Info'!$E$32/100))</f>
        <v>#DIV/0!</v>
      </c>
      <c r="AG713" s="10" t="e">
        <f>((AG517*$B$7)/1000)/('Sample Set Info'!$C$33*('Sample Set Info'!$E$33/100))</f>
        <v>#DIV/0!</v>
      </c>
      <c r="AH713" s="10" t="e">
        <f>((AH517*$B$7)/1000)/('Sample Set Info'!$C$34*('Sample Set Info'!$E$34/100))</f>
        <v>#DIV/0!</v>
      </c>
      <c r="AI713" s="10" t="e">
        <f>((AI517*$B$7)/1000)/('Sample Set Info'!$C$35*('Sample Set Info'!$E$35/100))</f>
        <v>#DIV/0!</v>
      </c>
      <c r="AJ713" s="10" t="e">
        <f>((AJ517*$B$7)/1000)/('Sample Set Info'!$C$36*('Sample Set Info'!$E$36/100))</f>
        <v>#DIV/0!</v>
      </c>
      <c r="AK713" s="10" t="e">
        <f>((AK517*$B$7)/1000)/('Sample Set Info'!$C$37*('Sample Set Info'!$E$37/100))</f>
        <v>#DIV/0!</v>
      </c>
      <c r="AL713" s="10" t="e">
        <f>((AL517*$B$7)/1000)/('Sample Set Info'!$C$38*('Sample Set Info'!$E$38/100))</f>
        <v>#DIV/0!</v>
      </c>
      <c r="AM713" s="10" t="e">
        <f>((AM517*$B$7)/1000)/('Sample Set Info'!$C$39*('Sample Set Info'!$E$39/100))</f>
        <v>#DIV/0!</v>
      </c>
      <c r="AN713" s="10" t="e">
        <f>((AN517*$B$7)/1000)/('Sample Set Info'!$C$40*('Sample Set Info'!$E$40/100))</f>
        <v>#DIV/0!</v>
      </c>
      <c r="AO713" s="10" t="e">
        <f>((AO517*$B$7)/1000)/('Sample Set Info'!$C$41*('Sample Set Info'!$E$41/100))</f>
        <v>#DIV/0!</v>
      </c>
      <c r="AP713" s="10" t="e">
        <f>((AP517*$B$7)/1000)/('Sample Set Info'!$C$42*('Sample Set Info'!$E$42/100))</f>
        <v>#DIV/0!</v>
      </c>
      <c r="AQ713" s="10" t="e">
        <f>((AQ517*$B$7)/1000)/('Sample Set Info'!$C$43*('Sample Set Info'!$E$43/100))</f>
        <v>#DIV/0!</v>
      </c>
      <c r="AR713" s="10" t="e">
        <f>((AR517*$B$7)/1000)/('Sample Set Info'!$C$44*('Sample Set Info'!$E$44/100))</f>
        <v>#DIV/0!</v>
      </c>
      <c r="AS713" s="10" t="e">
        <f>((AS517*$B$7)/1000)/('Sample Set Info'!$C$45*('Sample Set Info'!$E$45/100))</f>
        <v>#DIV/0!</v>
      </c>
      <c r="AT713" s="10" t="e">
        <f>((AT517*$B$7)/1000)/('Sample Set Info'!$C$46*('Sample Set Info'!$E$46/100))</f>
        <v>#DIV/0!</v>
      </c>
      <c r="AU713" s="10" t="e">
        <f>((AU517*$B$7)/1000)/('Sample Set Info'!$C$47*('Sample Set Info'!$E$47/100))</f>
        <v>#DIV/0!</v>
      </c>
      <c r="AV713" s="10" t="e">
        <f>((AV517*$B$7)/1000)/('Sample Set Info'!$C$48*('Sample Set Info'!$E$48/100))</f>
        <v>#DIV/0!</v>
      </c>
      <c r="AW713" s="10" t="e">
        <f>((AW517*$B$7)/1000)/('Sample Set Info'!$C$49*('Sample Set Info'!$E$49/100))</f>
        <v>#DIV/0!</v>
      </c>
      <c r="AX713" s="10" t="e">
        <f>((AX517*$B$7)/1000)/('Sample Set Info'!$C$50*('Sample Set Info'!$E$50/100))</f>
        <v>#DIV/0!</v>
      </c>
      <c r="AY713" s="10" t="e">
        <f>((AY517*$B$7)/1000)/('Sample Set Info'!$C$51*('Sample Set Info'!$E$51/100))</f>
        <v>#DIV/0!</v>
      </c>
      <c r="AZ713" s="10" t="e">
        <f>((AZ517*$B$7)/1000)/('Sample Set Info'!$C$52*('Sample Set Info'!$E$52/100))</f>
        <v>#DIV/0!</v>
      </c>
      <c r="BA713" s="10" t="e">
        <f>((BA517*$B$7)/1000)/('Sample Set Info'!$C$53*('Sample Set Info'!$E$53/100))</f>
        <v>#DIV/0!</v>
      </c>
      <c r="BB713" s="10" t="e">
        <f>((BB517*$B$7)/1000)/('Sample Set Info'!$C$54*('Sample Set Info'!$E$54/100))</f>
        <v>#DIV/0!</v>
      </c>
      <c r="BC713" s="10" t="e">
        <f>((BC517*$B$7)/1000)/('Sample Set Info'!$C$55*('Sample Set Info'!$E$55/100))</f>
        <v>#DIV/0!</v>
      </c>
      <c r="BD713" s="10" t="e">
        <f>((BD517*$B$7)/1000)/('Sample Set Info'!$C$56*('Sample Set Info'!$E$56/100))</f>
        <v>#DIV/0!</v>
      </c>
      <c r="BE713" s="10" t="e">
        <f>((BE517*$B$7)/1000)/('Sample Set Info'!$C$57*('Sample Set Info'!$E$57/100))</f>
        <v>#DIV/0!</v>
      </c>
      <c r="BF713" s="10" t="e">
        <f>((BF517*$B$7)/1000)/('Sample Set Info'!$C$58*('Sample Set Info'!$E$58/100))</f>
        <v>#DIV/0!</v>
      </c>
      <c r="BG713" s="10" t="e">
        <f>((BG517*$B$7)/1000)/('Sample Set Info'!$C$59*('Sample Set Info'!$E$59/100))</f>
        <v>#DIV/0!</v>
      </c>
      <c r="BH713" s="10" t="e">
        <f>((BH517*$B$7)/1000)/('Sample Set Info'!$C$60*('Sample Set Info'!$E$60/100))</f>
        <v>#DIV/0!</v>
      </c>
      <c r="BI713" s="10" t="e">
        <f>((BI517*$B$7)/1000)/('Sample Set Info'!$C$61*('Sample Set Info'!$E$61/100))</f>
        <v>#DIV/0!</v>
      </c>
      <c r="BJ713" s="10" t="e">
        <f>((BJ517*$B$7)/1000)/('Sample Set Info'!$C$62*('Sample Set Info'!$E$62/100))</f>
        <v>#DIV/0!</v>
      </c>
      <c r="BK713" s="10" t="e">
        <f>((BK517*$B$7)/1000)/('Sample Set Info'!$C$63*('Sample Set Info'!$E$63/100))</f>
        <v>#DIV/0!</v>
      </c>
      <c r="BL713" s="10" t="e">
        <f>((BL517*$B$7)/1000)/('Sample Set Info'!$C$64*('Sample Set Info'!$E$64/100))</f>
        <v>#DIV/0!</v>
      </c>
      <c r="BM713" s="10" t="e">
        <f>((BM517*$B$7)/1000)/('Sample Set Info'!$C$65*('Sample Set Info'!$E$65/100))</f>
        <v>#DIV/0!</v>
      </c>
      <c r="BN713" s="10" t="e">
        <f>((BN517*$B$7)/1000)/('Sample Set Info'!$C$66*('Sample Set Info'!$E$66/100))</f>
        <v>#DIV/0!</v>
      </c>
      <c r="BO713" s="10" t="e">
        <f>((BO517*$B$7)/1000)/('Sample Set Info'!$C$67*('Sample Set Info'!$E$67/100))</f>
        <v>#DIV/0!</v>
      </c>
      <c r="BP713" s="10" t="e">
        <f>((BP517*$B$7)/1000)/('Sample Set Info'!$C$68*('Sample Set Info'!$E$68/100))</f>
        <v>#DIV/0!</v>
      </c>
      <c r="BQ713" s="10" t="e">
        <f>((BQ517*$B$7)/1000)/('Sample Set Info'!$C$69*('Sample Set Info'!$E$69/100))</f>
        <v>#DIV/0!</v>
      </c>
      <c r="BR713" s="10" t="e">
        <f>((BR517*$B$7)/1000)/('Sample Set Info'!$C$70*('Sample Set Info'!$E$70/100))</f>
        <v>#DIV/0!</v>
      </c>
      <c r="BS713" s="10" t="e">
        <f>((BS517*$B$7)/1000)/('Sample Set Info'!$C$71*('Sample Set Info'!$E$71/100))</f>
        <v>#DIV/0!</v>
      </c>
      <c r="BT713" s="10" t="e">
        <f>((BT517*$B$7)/1000)/('Sample Set Info'!$C$72*('Sample Set Info'!$E$72/100))</f>
        <v>#DIV/0!</v>
      </c>
      <c r="BU713" s="10" t="e">
        <f>((BU517*$B$7)/1000)/('Sample Set Info'!$C$73*('Sample Set Info'!$E$73/100))</f>
        <v>#DIV/0!</v>
      </c>
      <c r="BV713" s="10" t="e">
        <f>((BV517*$B$7)/1000)/('Sample Set Info'!$C$74*('Sample Set Info'!$E$74/100))</f>
        <v>#DIV/0!</v>
      </c>
      <c r="BW713" s="10" t="e">
        <f>((BW517*$B$7)/1000)/('Sample Set Info'!$C$75*('Sample Set Info'!$E$75/100))</f>
        <v>#DIV/0!</v>
      </c>
      <c r="BX713" s="10" t="e">
        <f>((BX517*$B$7)/1000)/('Sample Set Info'!$C$76*('Sample Set Info'!$E$76/100))</f>
        <v>#DIV/0!</v>
      </c>
      <c r="BY713" s="10" t="e">
        <f>((BY517*$B$7)/1000)/('Sample Set Info'!$C$77*('Sample Set Info'!$E$77/100))</f>
        <v>#DIV/0!</v>
      </c>
      <c r="BZ713" s="10" t="e">
        <f>((BZ517*$B$7)/1000)/('Sample Set Info'!$C$78*('Sample Set Info'!$E$78/100))</f>
        <v>#DIV/0!</v>
      </c>
      <c r="CA713" s="10" t="e">
        <f>((CA517*$B$7)/1000)/('Sample Set Info'!$C$79*('Sample Set Info'!$E$79/100))</f>
        <v>#DIV/0!</v>
      </c>
      <c r="CB713" s="10" t="e">
        <f>((CB517*$B$7)/1000)/('Sample Set Info'!$C$80*('Sample Set Info'!$E$80/100))</f>
        <v>#DIV/0!</v>
      </c>
      <c r="CC713" s="10" t="e">
        <f>((CC517*$B$7)/1000)/('Sample Set Info'!$C$81*('Sample Set Info'!$E$81/100))</f>
        <v>#DIV/0!</v>
      </c>
      <c r="CD713" s="10" t="e">
        <f>((CD517*$B$7)/1000)/('Sample Set Info'!$C$82*('Sample Set Info'!$E$82/100))</f>
        <v>#DIV/0!</v>
      </c>
      <c r="CE713" s="10" t="e">
        <f>((CE517*$B$7)/1000)/('Sample Set Info'!$C$83*('Sample Set Info'!$E$83/100))</f>
        <v>#DIV/0!</v>
      </c>
      <c r="CF713" s="10" t="e">
        <f>((CF517*$B$7)/1000)/('Sample Set Info'!$C$84*('Sample Set Info'!$E$84/100))</f>
        <v>#DIV/0!</v>
      </c>
      <c r="CG713" s="10" t="e">
        <f>((CG517*$B$7)/1000)/('Sample Set Info'!$C$85*('Sample Set Info'!$E$85/100))</f>
        <v>#DIV/0!</v>
      </c>
      <c r="CH713" s="10" t="e">
        <f>((CH517*$B$7)/1000)/('Sample Set Info'!$C$86*('Sample Set Info'!$E$86/100))</f>
        <v>#DIV/0!</v>
      </c>
      <c r="CI713" s="10" t="e">
        <f>((CI517*$B$7)/1000)/('Sample Set Info'!$C$87*('Sample Set Info'!$E$87/100))</f>
        <v>#DIV/0!</v>
      </c>
      <c r="CJ713" s="10" t="e">
        <f>((CJ517*$B$7)/1000)/('Sample Set Info'!$C$88*('Sample Set Info'!$E$88/100))</f>
        <v>#DIV/0!</v>
      </c>
      <c r="CK713" s="10" t="e">
        <f>((CK517*$B$7)/1000)/('Sample Set Info'!$C$89*('Sample Set Info'!$E$89/100))</f>
        <v>#DIV/0!</v>
      </c>
      <c r="CL713" s="10" t="e">
        <f>((CL517*$B$7)/1000)/('Sample Set Info'!$C$90*('Sample Set Info'!$E$90/100))</f>
        <v>#DIV/0!</v>
      </c>
      <c r="CM713" s="10" t="e">
        <f>((CM517*$B$7)/1000)/('Sample Set Info'!$C$91*('Sample Set Info'!$E$91/100))</f>
        <v>#DIV/0!</v>
      </c>
      <c r="CN713" s="10" t="e">
        <f>((CN517*$B$7)/1000)/('Sample Set Info'!$C$92*('Sample Set Info'!$E$92/100))</f>
        <v>#DIV/0!</v>
      </c>
      <c r="CO713" s="10" t="e">
        <f>((CO517*$B$7)/1000)/('Sample Set Info'!$C$93*('Sample Set Info'!$E$93/100))</f>
        <v>#DIV/0!</v>
      </c>
      <c r="CP713" s="10" t="e">
        <f>((CP517*$B$7)/1000)/('Sample Set Info'!$C$94*('Sample Set Info'!$E$94/100))</f>
        <v>#DIV/0!</v>
      </c>
      <c r="CQ713" s="10" t="e">
        <f>((CQ517*$B$7)/1000)/('Sample Set Info'!$C$95*('Sample Set Info'!$E$95/100))</f>
        <v>#DIV/0!</v>
      </c>
      <c r="CR713" s="10" t="e">
        <f>((CR517*$B$7)/1000)/('Sample Set Info'!$C$96*('Sample Set Info'!$E$96/100))</f>
        <v>#DIV/0!</v>
      </c>
      <c r="CS713" s="10" t="e">
        <f>((CS517*$B$7)/1000)/('Sample Set Info'!$C$97*('Sample Set Info'!$E$97/100))</f>
        <v>#DIV/0!</v>
      </c>
      <c r="CT713" s="10" t="e">
        <f>((CT517*$B$7)/1000)/('Sample Set Info'!$C$98*('Sample Set Info'!$E$98/100))</f>
        <v>#DIV/0!</v>
      </c>
      <c r="CU713" s="10" t="e">
        <f>((CU517*$B$7)/1000)/('Sample Set Info'!$C$99*('Sample Set Info'!$E$99/100))</f>
        <v>#DIV/0!</v>
      </c>
      <c r="CV713" s="10" t="e">
        <f>((CV517*$B$7)/1000)/('Sample Set Info'!$C$100*('Sample Set Info'!$E$100/100))</f>
        <v>#DIV/0!</v>
      </c>
      <c r="CW713" s="10" t="e">
        <f>((CW517*$B$7)/1000)/('Sample Set Info'!$C$101*('Sample Set Info'!$E$101/100))</f>
        <v>#DIV/0!</v>
      </c>
      <c r="CX713" s="10" t="e">
        <f>((CX517*$B$7)/1000)/('Sample Set Info'!$C$102*('Sample Set Info'!$E$102/100))</f>
        <v>#DIV/0!</v>
      </c>
      <c r="CY713" s="10" t="e">
        <f>((CY517*$B$7)/1000)/('Sample Set Info'!$C$103*('Sample Set Info'!$E$103/100))</f>
        <v>#DIV/0!</v>
      </c>
      <c r="CZ713" s="10" t="e">
        <f>((CZ517*$B$7)/1000)/('Sample Set Info'!$C$104*('Sample Set Info'!$E$104/100))</f>
        <v>#DIV/0!</v>
      </c>
      <c r="DA713" s="10" t="e">
        <f>((DA517*$B$7)/1000)/('Sample Set Info'!$C$105*('Sample Set Info'!$E$105/100))</f>
        <v>#DIV/0!</v>
      </c>
      <c r="DB713" s="10" t="e">
        <f>((DB517*$B$7)/1000)/('Sample Set Info'!$C$106*('Sample Set Info'!$E$106/100))</f>
        <v>#DIV/0!</v>
      </c>
      <c r="DC713" s="10" t="e">
        <f>((DC517*$B$7)/1000)/('Sample Set Info'!$C$107*('Sample Set Info'!$E$107/100))</f>
        <v>#DIV/0!</v>
      </c>
      <c r="DD713" s="10" t="e">
        <f>((DD517*$B$7)/1000)/('Sample Set Info'!$C$108*('Sample Set Info'!$E$108/100))</f>
        <v>#DIV/0!</v>
      </c>
      <c r="DE713" s="10" t="e">
        <f>((DE517*$B$7)/1000)/('Sample Set Info'!$C$109*('Sample Set Info'!$E$109/100))</f>
        <v>#DIV/0!</v>
      </c>
      <c r="DF713" s="10" t="e">
        <f>((DF517*$B$7)/1000)/('Sample Set Info'!$C$110*('Sample Set Info'!$E$110/100))</f>
        <v>#DIV/0!</v>
      </c>
      <c r="DG713" s="10" t="e">
        <f>((DG517*$B$7)/1000)/('Sample Set Info'!$C$111*('Sample Set Info'!$E$111/100))</f>
        <v>#DIV/0!</v>
      </c>
      <c r="DH713" s="10" t="e">
        <f>((DH517*$B$7)/1000)/('Sample Set Info'!$C$112*('Sample Set Info'!$E$112/100))</f>
        <v>#DIV/0!</v>
      </c>
      <c r="DI713" s="10" t="e">
        <f>((DI517*$B$7)/1000)/('Sample Set Info'!$C$113*('Sample Set Info'!$E$113/100))</f>
        <v>#DIV/0!</v>
      </c>
      <c r="DJ713" s="10" t="e">
        <f>((DJ517*$B$7)/1000)/('Sample Set Info'!$C$114*('Sample Set Info'!$E$114/100))</f>
        <v>#DIV/0!</v>
      </c>
      <c r="DK713" s="10" t="e">
        <f>((DK517*$B$7)/1000)/('Sample Set Info'!$C$115*('Sample Set Info'!$E$115/100))</f>
        <v>#DIV/0!</v>
      </c>
      <c r="DL713" s="10" t="e">
        <f>((DL517*$B$7)/1000)/('Sample Set Info'!$C$116*('Sample Set Info'!$E$116/100))</f>
        <v>#DIV/0!</v>
      </c>
      <c r="DM713" s="10" t="e">
        <f>((DM517*$B$7)/1000)/('Sample Set Info'!$C$117*('Sample Set Info'!$E$117/100))</f>
        <v>#DIV/0!</v>
      </c>
      <c r="DN713" s="10" t="e">
        <f>((DN517*$B$7)/1000)/('Sample Set Info'!$C$118*('Sample Set Info'!$E$118/100))</f>
        <v>#DIV/0!</v>
      </c>
      <c r="DO713" s="10" t="e">
        <f>((DO517*$B$7)/1000)/('Sample Set Info'!$C$119*('Sample Set Info'!$E$119/100))</f>
        <v>#DIV/0!</v>
      </c>
      <c r="DP713" s="10" t="e">
        <f>((DP517*$B$7)/1000)/('Sample Set Info'!$C$120*('Sample Set Info'!$E$120/100))</f>
        <v>#DIV/0!</v>
      </c>
      <c r="DQ713" s="10" t="e">
        <f>((DQ517*$B$7)/1000)/('Sample Set Info'!$C$121*('Sample Set Info'!$E$121/100))</f>
        <v>#DIV/0!</v>
      </c>
      <c r="DR713" s="10" t="e">
        <f>((DR517*$B$7)/1000)/('Sample Set Info'!$C$122*('Sample Set Info'!$E$122/100))</f>
        <v>#DIV/0!</v>
      </c>
      <c r="DS713" s="10" t="e">
        <f>((DS517*$B$7)/1000)/('Sample Set Info'!$C$123*('Sample Set Info'!$E$123/100))</f>
        <v>#DIV/0!</v>
      </c>
      <c r="DT713" s="10" t="e">
        <f>((DT517*$B$7)/1000)/('Sample Set Info'!$C$124*('Sample Set Info'!$E$124/100))</f>
        <v>#DIV/0!</v>
      </c>
      <c r="DU713" s="10" t="e">
        <f>((DU517*$B$7)/1000)/('Sample Set Info'!$C$125*('Sample Set Info'!$E$125/100))</f>
        <v>#DIV/0!</v>
      </c>
      <c r="DV713" s="10" t="e">
        <f>((DV517*$B$7)/1000)/('Sample Set Info'!$C$126*('Sample Set Info'!$E$126/100))</f>
        <v>#DIV/0!</v>
      </c>
      <c r="DW713" s="10" t="e">
        <f>((DW517*$B$7)/1000)/('Sample Set Info'!$C$127*('Sample Set Info'!$E$127/100))</f>
        <v>#DIV/0!</v>
      </c>
      <c r="DX713" s="10" t="e">
        <f>((DX517*$B$7)/1000)/('Sample Set Info'!$C$128*('Sample Set Info'!$E$128/100))</f>
        <v>#DIV/0!</v>
      </c>
      <c r="DY713" s="10" t="e">
        <f>((DY517*$B$7)/1000)/('Sample Set Info'!$C$129*('Sample Set Info'!$E$129/100))</f>
        <v>#DIV/0!</v>
      </c>
      <c r="DZ713" s="10" t="e">
        <f>((DZ517*$B$7)/1000)/('Sample Set Info'!$C$130*('Sample Set Info'!$E$130/100))</f>
        <v>#DIV/0!</v>
      </c>
      <c r="EA713" s="10" t="e">
        <f>((EA517*$B$7)/1000)/('Sample Set Info'!$C$131*('Sample Set Info'!$E$131/100))</f>
        <v>#DIV/0!</v>
      </c>
      <c r="EB713" s="10" t="e">
        <f>((EB517*$B$7)/1000)/('Sample Set Info'!$C$131*('Sample Set Info'!$E$131/100))</f>
        <v>#DIV/0!</v>
      </c>
      <c r="EC713" s="10" t="e">
        <f>((EC517*$B$7)/1000)/('Sample Set Info'!$C$131*('Sample Set Info'!$E$131/100))</f>
        <v>#DIV/0!</v>
      </c>
      <c r="ED713" s="10" t="e">
        <f>((ED517*$B$7)/1000)/('Sample Set Info'!$C$131*('Sample Set Info'!$E$131/100))</f>
        <v>#DIV/0!</v>
      </c>
      <c r="EE713" s="10" t="e">
        <f>((EE517*$B$7)/1000)/('Sample Set Info'!$C$131*('Sample Set Info'!$E$131/100))</f>
        <v>#DIV/0!</v>
      </c>
      <c r="EF713" s="10" t="e">
        <f>((EF517*$B$7)/1000)/('Sample Set Info'!$C$131*('Sample Set Info'!$E$131/100))</f>
        <v>#DIV/0!</v>
      </c>
      <c r="EG713" s="10" t="e">
        <f>((EG517*$B$7)/1000)/('Sample Set Info'!$C$131*('Sample Set Info'!$E$131/100))</f>
        <v>#DIV/0!</v>
      </c>
      <c r="EH713" s="10" t="e">
        <f>((EH517*$B$7)/1000)/('Sample Set Info'!$C$131*('Sample Set Info'!$E$131/100))</f>
        <v>#DIV/0!</v>
      </c>
      <c r="EI713" s="10" t="e">
        <f>((EI517*$B$7)/1000)/('Sample Set Info'!$C$131*('Sample Set Info'!$E$131/100))</f>
        <v>#DIV/0!</v>
      </c>
      <c r="EJ713" s="10" t="e">
        <f>((EJ517*$B$7)/1000)/('Sample Set Info'!$C$131*('Sample Set Info'!$E$131/100))</f>
        <v>#DIV/0!</v>
      </c>
      <c r="EK713" s="10" t="e">
        <f>((EK517*$B$7)/1000)/('Sample Set Info'!$C$131*('Sample Set Info'!$E$131/100))</f>
        <v>#DIV/0!</v>
      </c>
      <c r="EL713" s="10" t="e">
        <f>((EL517*$B$7)/1000)/('Sample Set Info'!$C$131*('Sample Set Info'!$E$131/100))</f>
        <v>#DIV/0!</v>
      </c>
      <c r="EM713" s="10" t="e">
        <f>((EM517*$B$7)/1000)/('Sample Set Info'!$C$131*('Sample Set Info'!$E$131/100))</f>
        <v>#DIV/0!</v>
      </c>
      <c r="EN713" s="10" t="e">
        <f>((EN517*$B$7)/1000)/('Sample Set Info'!$C$131*('Sample Set Info'!$E$131/100))</f>
        <v>#DIV/0!</v>
      </c>
      <c r="EO713" s="10" t="e">
        <f>((EO517*$B$7)/1000)/('Sample Set Info'!$C$131*('Sample Set Info'!$E$131/100))</f>
        <v>#DIV/0!</v>
      </c>
      <c r="EP713" s="10" t="e">
        <f>((EP517*$B$7)/1000)/('Sample Set Info'!$C$131*('Sample Set Info'!$E$131/100))</f>
        <v>#DIV/0!</v>
      </c>
      <c r="EQ713" s="10" t="e">
        <f>((EQ517*$B$7)/1000)/('Sample Set Info'!$C$131*('Sample Set Info'!$E$131/100))</f>
        <v>#DIV/0!</v>
      </c>
      <c r="ER713" s="10" t="e">
        <f>((ER517*$B$7)/1000)/('Sample Set Info'!$C$131*('Sample Set Info'!$E$131/100))</f>
        <v>#DIV/0!</v>
      </c>
      <c r="ES713" s="10" t="e">
        <f>((ES517*$B$7)/1000)/('Sample Set Info'!$C$131*('Sample Set Info'!$E$131/100))</f>
        <v>#DIV/0!</v>
      </c>
      <c r="ET713" s="10" t="e">
        <f>((ET517*$B$7)/1000)/('Sample Set Info'!$C$131*('Sample Set Info'!$E$131/100))</f>
        <v>#DIV/0!</v>
      </c>
      <c r="EU713" s="10" t="e">
        <f>((EU517*$B$7)/1000)/('Sample Set Info'!$C$131*('Sample Set Info'!$E$131/100))</f>
        <v>#DIV/0!</v>
      </c>
      <c r="EV713" s="10" t="e">
        <f>((EV517*$B$7)/1000)/('Sample Set Info'!$C$131*('Sample Set Info'!$E$131/100))</f>
        <v>#DIV/0!</v>
      </c>
      <c r="EW713" s="10" t="e">
        <f>((EW517*$B$7)/1000)/('Sample Set Info'!$C$131*('Sample Set Info'!$E$131/100))</f>
        <v>#DIV/0!</v>
      </c>
      <c r="EX713" s="10" t="e">
        <f>((EX517*$B$7)/1000)/('Sample Set Info'!$C$131*('Sample Set Info'!$E$131/100))</f>
        <v>#DIV/0!</v>
      </c>
      <c r="EY713" s="10" t="e">
        <f>((EY517*$B$7)/1000)/('Sample Set Info'!$C$131*('Sample Set Info'!$E$131/100))</f>
        <v>#DIV/0!</v>
      </c>
      <c r="EZ713" s="10" t="e">
        <f>((EZ517*$B$7)/1000)/('Sample Set Info'!$C$131*('Sample Set Info'!$E$131/100))</f>
        <v>#DIV/0!</v>
      </c>
      <c r="FA713" s="10" t="e">
        <f>((FA517*$B$7)/1000)/('Sample Set Info'!$C$131*('Sample Set Info'!$E$131/100))</f>
        <v>#DIV/0!</v>
      </c>
      <c r="FB713" s="10" t="e">
        <f>((FB517*$B$7)/1000)/('Sample Set Info'!$C$131*('Sample Set Info'!$E$131/100))</f>
        <v>#DIV/0!</v>
      </c>
      <c r="FC713" s="10" t="e">
        <f>((FC517*$B$7)/1000)/('Sample Set Info'!$C$131*('Sample Set Info'!$E$131/100))</f>
        <v>#DIV/0!</v>
      </c>
      <c r="FD713" s="10" t="e">
        <f>((FD517*$B$7)/1000)/('Sample Set Info'!$C$131*('Sample Set Info'!$E$131/100))</f>
        <v>#DIV/0!</v>
      </c>
      <c r="FE713" s="10" t="e">
        <f>((FE517*$B$7)/1000)/('Sample Set Info'!$C$131*('Sample Set Info'!$E$131/100))</f>
        <v>#DIV/0!</v>
      </c>
      <c r="FF713" s="10" t="e">
        <f>((FF517*$B$7)/1000)/('Sample Set Info'!$C$131*('Sample Set Info'!$E$131/100))</f>
        <v>#DIV/0!</v>
      </c>
      <c r="FG713" s="10" t="e">
        <f>((FG517*$B$7)/1000)/('Sample Set Info'!$C$131*('Sample Set Info'!$E$131/100))</f>
        <v>#DIV/0!</v>
      </c>
      <c r="FH713" s="10" t="e">
        <f>((FH517*$B$7)/1000)/('Sample Set Info'!$C$131*('Sample Set Info'!$E$131/100))</f>
        <v>#DIV/0!</v>
      </c>
      <c r="FI713" s="10" t="e">
        <f>((FI517*$B$7)/1000)/('Sample Set Info'!$C$131*('Sample Set Info'!$E$131/100))</f>
        <v>#DIV/0!</v>
      </c>
      <c r="FJ713" s="10" t="e">
        <f>((FJ517*$B$7)/1000)/('Sample Set Info'!$C$131*('Sample Set Info'!$E$131/100))</f>
        <v>#DIV/0!</v>
      </c>
      <c r="FK713" s="10" t="e">
        <f>((FK517*$B$7)/1000)/('Sample Set Info'!$C$131*('Sample Set Info'!$E$131/100))</f>
        <v>#DIV/0!</v>
      </c>
      <c r="FL713" s="10" t="e">
        <f>((FL517*$B$7)/1000)/('Sample Set Info'!$C$131*('Sample Set Info'!$E$131/100))</f>
        <v>#DIV/0!</v>
      </c>
      <c r="FM713" s="10" t="e">
        <f>((FM517*$B$7)/1000)/('Sample Set Info'!$C$131*('Sample Set Info'!$E$131/100))</f>
        <v>#DIV/0!</v>
      </c>
      <c r="FN713" s="10" t="e">
        <f>((FN517*$B$7)/1000)/('Sample Set Info'!$C$131*('Sample Set Info'!$E$131/100))</f>
        <v>#DIV/0!</v>
      </c>
      <c r="FO713" s="10" t="e">
        <f>((FO517*$B$7)/1000)/('Sample Set Info'!$C$131*('Sample Set Info'!$E$131/100))</f>
        <v>#DIV/0!</v>
      </c>
      <c r="FP713" s="10" t="e">
        <f>((FP517*$B$7)/1000)/('Sample Set Info'!$C$131*('Sample Set Info'!$E$131/100))</f>
        <v>#DIV/0!</v>
      </c>
      <c r="FQ713" s="10" t="e">
        <f>((FQ517*$B$7)/1000)/('Sample Set Info'!$C$131*('Sample Set Info'!$E$131/100))</f>
        <v>#DIV/0!</v>
      </c>
      <c r="FR713" s="10" t="e">
        <f>((FR517*$B$7)/1000)/('Sample Set Info'!$C$131*('Sample Set Info'!$E$131/100))</f>
        <v>#DIV/0!</v>
      </c>
      <c r="FS713" s="10" t="e">
        <f>((FS517*$B$7)/1000)/('Sample Set Info'!$C$131*('Sample Set Info'!$E$131/100))</f>
        <v>#DIV/0!</v>
      </c>
      <c r="FT713" s="10" t="e">
        <f>((FT517*$B$7)/1000)/('Sample Set Info'!$C$131*('Sample Set Info'!$E$131/100))</f>
        <v>#DIV/0!</v>
      </c>
      <c r="FU713" s="10" t="e">
        <f>((FU517*$B$7)/1000)/('Sample Set Info'!$C$131*('Sample Set Info'!$E$131/100))</f>
        <v>#DIV/0!</v>
      </c>
      <c r="FV713" s="10" t="e">
        <f>((FV517*$B$7)/1000)/('Sample Set Info'!$C$131*('Sample Set Info'!$E$131/100))</f>
        <v>#DIV/0!</v>
      </c>
      <c r="FW713" s="10" t="e">
        <f>((FW517*$B$7)/1000)/('Sample Set Info'!$C$131*('Sample Set Info'!$E$131/100))</f>
        <v>#DIV/0!</v>
      </c>
      <c r="FX713" s="10" t="e">
        <f>((FX517*$B$7)/1000)/('Sample Set Info'!$C$131*('Sample Set Info'!$E$131/100))</f>
        <v>#DIV/0!</v>
      </c>
      <c r="FY713" s="10" t="e">
        <f>((FY517*$B$7)/1000)/('Sample Set Info'!$C$131*('Sample Set Info'!$E$131/100))</f>
        <v>#DIV/0!</v>
      </c>
    </row>
    <row r="714" spans="1:181" s="10" customFormat="1">
      <c r="A714" s="10" t="str">
        <f t="shared" si="856"/>
        <v>1,2,6,9-TetMePhe (C4-Phe)</v>
      </c>
      <c r="D714" s="10" t="s">
        <v>404</v>
      </c>
      <c r="E714" s="10" t="s">
        <v>404</v>
      </c>
      <c r="F714" s="10" t="s">
        <v>404</v>
      </c>
      <c r="G714" s="10" t="s">
        <v>404</v>
      </c>
      <c r="J714" s="10" t="s">
        <v>404</v>
      </c>
      <c r="K714" s="10" t="s">
        <v>404</v>
      </c>
      <c r="L714" s="10" t="s">
        <v>404</v>
      </c>
      <c r="M714" s="10" t="s">
        <v>404</v>
      </c>
      <c r="P714" s="10" t="s">
        <v>404</v>
      </c>
      <c r="Q714" s="10" t="s">
        <v>404</v>
      </c>
      <c r="R714" s="10" t="s">
        <v>404</v>
      </c>
      <c r="S714" s="10" t="s">
        <v>404</v>
      </c>
      <c r="V714" s="10" t="s">
        <v>404</v>
      </c>
      <c r="W714" s="10" t="s">
        <v>404</v>
      </c>
      <c r="X714" s="10" t="s">
        <v>404</v>
      </c>
      <c r="Y714" s="10" t="s">
        <v>404</v>
      </c>
      <c r="AA714" s="10" t="s">
        <v>404</v>
      </c>
      <c r="AB714" s="10" t="s">
        <v>404</v>
      </c>
      <c r="AC714" s="10" t="s">
        <v>404</v>
      </c>
      <c r="AD714" s="10" t="s">
        <v>404</v>
      </c>
      <c r="AF714" s="10" t="e">
        <f>((AF518*$B$7)/1000)/('Sample Set Info'!$C$32*('Sample Set Info'!$E$32/100))</f>
        <v>#DIV/0!</v>
      </c>
      <c r="AG714" s="10" t="e">
        <f>((AG518*$B$7)/1000)/('Sample Set Info'!$C$33*('Sample Set Info'!$E$33/100))</f>
        <v>#DIV/0!</v>
      </c>
      <c r="AH714" s="10" t="e">
        <f>((AH518*$B$7)/1000)/('Sample Set Info'!$C$34*('Sample Set Info'!$E$34/100))</f>
        <v>#DIV/0!</v>
      </c>
      <c r="AI714" s="10" t="e">
        <f>((AI518*$B$7)/1000)/('Sample Set Info'!$C$35*('Sample Set Info'!$E$35/100))</f>
        <v>#DIV/0!</v>
      </c>
      <c r="AJ714" s="10" t="e">
        <f>((AJ518*$B$7)/1000)/('Sample Set Info'!$C$36*('Sample Set Info'!$E$36/100))</f>
        <v>#DIV/0!</v>
      </c>
      <c r="AK714" s="10" t="e">
        <f>((AK518*$B$7)/1000)/('Sample Set Info'!$C$37*('Sample Set Info'!$E$37/100))</f>
        <v>#DIV/0!</v>
      </c>
      <c r="AL714" s="10" t="e">
        <f>((AL518*$B$7)/1000)/('Sample Set Info'!$C$38*('Sample Set Info'!$E$38/100))</f>
        <v>#DIV/0!</v>
      </c>
      <c r="AM714" s="10" t="e">
        <f>((AM518*$B$7)/1000)/('Sample Set Info'!$C$39*('Sample Set Info'!$E$39/100))</f>
        <v>#DIV/0!</v>
      </c>
      <c r="AN714" s="10" t="e">
        <f>((AN518*$B$7)/1000)/('Sample Set Info'!$C$40*('Sample Set Info'!$E$40/100))</f>
        <v>#DIV/0!</v>
      </c>
      <c r="AO714" s="10" t="e">
        <f>((AO518*$B$7)/1000)/('Sample Set Info'!$C$41*('Sample Set Info'!$E$41/100))</f>
        <v>#DIV/0!</v>
      </c>
      <c r="AP714" s="10" t="e">
        <f>((AP518*$B$7)/1000)/('Sample Set Info'!$C$42*('Sample Set Info'!$E$42/100))</f>
        <v>#DIV/0!</v>
      </c>
      <c r="AQ714" s="10" t="e">
        <f>((AQ518*$B$7)/1000)/('Sample Set Info'!$C$43*('Sample Set Info'!$E$43/100))</f>
        <v>#DIV/0!</v>
      </c>
      <c r="AR714" s="10" t="e">
        <f>((AR518*$B$7)/1000)/('Sample Set Info'!$C$44*('Sample Set Info'!$E$44/100))</f>
        <v>#DIV/0!</v>
      </c>
      <c r="AS714" s="10" t="e">
        <f>((AS518*$B$7)/1000)/('Sample Set Info'!$C$45*('Sample Set Info'!$E$45/100))</f>
        <v>#DIV/0!</v>
      </c>
      <c r="AT714" s="10" t="e">
        <f>((AT518*$B$7)/1000)/('Sample Set Info'!$C$46*('Sample Set Info'!$E$46/100))</f>
        <v>#DIV/0!</v>
      </c>
      <c r="AU714" s="10" t="e">
        <f>((AU518*$B$7)/1000)/('Sample Set Info'!$C$47*('Sample Set Info'!$E$47/100))</f>
        <v>#DIV/0!</v>
      </c>
      <c r="AV714" s="10" t="e">
        <f>((AV518*$B$7)/1000)/('Sample Set Info'!$C$48*('Sample Set Info'!$E$48/100))</f>
        <v>#DIV/0!</v>
      </c>
      <c r="AW714" s="10" t="e">
        <f>((AW518*$B$7)/1000)/('Sample Set Info'!$C$49*('Sample Set Info'!$E$49/100))</f>
        <v>#DIV/0!</v>
      </c>
      <c r="AX714" s="10" t="e">
        <f>((AX518*$B$7)/1000)/('Sample Set Info'!$C$50*('Sample Set Info'!$E$50/100))</f>
        <v>#DIV/0!</v>
      </c>
      <c r="AY714" s="10" t="e">
        <f>((AY518*$B$7)/1000)/('Sample Set Info'!$C$51*('Sample Set Info'!$E$51/100))</f>
        <v>#DIV/0!</v>
      </c>
      <c r="AZ714" s="10" t="e">
        <f>((AZ518*$B$7)/1000)/('Sample Set Info'!$C$52*('Sample Set Info'!$E$52/100))</f>
        <v>#DIV/0!</v>
      </c>
      <c r="BA714" s="10" t="e">
        <f>((BA518*$B$7)/1000)/('Sample Set Info'!$C$53*('Sample Set Info'!$E$53/100))</f>
        <v>#DIV/0!</v>
      </c>
      <c r="BB714" s="10" t="e">
        <f>((BB518*$B$7)/1000)/('Sample Set Info'!$C$54*('Sample Set Info'!$E$54/100))</f>
        <v>#DIV/0!</v>
      </c>
      <c r="BC714" s="10" t="e">
        <f>((BC518*$B$7)/1000)/('Sample Set Info'!$C$55*('Sample Set Info'!$E$55/100))</f>
        <v>#DIV/0!</v>
      </c>
      <c r="BD714" s="10" t="e">
        <f>((BD518*$B$7)/1000)/('Sample Set Info'!$C$56*('Sample Set Info'!$E$56/100))</f>
        <v>#DIV/0!</v>
      </c>
      <c r="BE714" s="10" t="e">
        <f>((BE518*$B$7)/1000)/('Sample Set Info'!$C$57*('Sample Set Info'!$E$57/100))</f>
        <v>#DIV/0!</v>
      </c>
      <c r="BF714" s="10" t="e">
        <f>((BF518*$B$7)/1000)/('Sample Set Info'!$C$58*('Sample Set Info'!$E$58/100))</f>
        <v>#DIV/0!</v>
      </c>
      <c r="BG714" s="10" t="e">
        <f>((BG518*$B$7)/1000)/('Sample Set Info'!$C$59*('Sample Set Info'!$E$59/100))</f>
        <v>#DIV/0!</v>
      </c>
      <c r="BH714" s="10" t="e">
        <f>((BH518*$B$7)/1000)/('Sample Set Info'!$C$60*('Sample Set Info'!$E$60/100))</f>
        <v>#DIV/0!</v>
      </c>
      <c r="BI714" s="10" t="e">
        <f>((BI518*$B$7)/1000)/('Sample Set Info'!$C$61*('Sample Set Info'!$E$61/100))</f>
        <v>#DIV/0!</v>
      </c>
      <c r="BJ714" s="10" t="e">
        <f>((BJ518*$B$7)/1000)/('Sample Set Info'!$C$62*('Sample Set Info'!$E$62/100))</f>
        <v>#DIV/0!</v>
      </c>
      <c r="BK714" s="10" t="e">
        <f>((BK518*$B$7)/1000)/('Sample Set Info'!$C$63*('Sample Set Info'!$E$63/100))</f>
        <v>#DIV/0!</v>
      </c>
      <c r="BL714" s="10" t="e">
        <f>((BL518*$B$7)/1000)/('Sample Set Info'!$C$64*('Sample Set Info'!$E$64/100))</f>
        <v>#DIV/0!</v>
      </c>
      <c r="BM714" s="10" t="e">
        <f>((BM518*$B$7)/1000)/('Sample Set Info'!$C$65*('Sample Set Info'!$E$65/100))</f>
        <v>#DIV/0!</v>
      </c>
      <c r="BN714" s="10" t="e">
        <f>((BN518*$B$7)/1000)/('Sample Set Info'!$C$66*('Sample Set Info'!$E$66/100))</f>
        <v>#DIV/0!</v>
      </c>
      <c r="BO714" s="10" t="e">
        <f>((BO518*$B$7)/1000)/('Sample Set Info'!$C$67*('Sample Set Info'!$E$67/100))</f>
        <v>#DIV/0!</v>
      </c>
      <c r="BP714" s="10" t="e">
        <f>((BP518*$B$7)/1000)/('Sample Set Info'!$C$68*('Sample Set Info'!$E$68/100))</f>
        <v>#DIV/0!</v>
      </c>
      <c r="BQ714" s="10" t="e">
        <f>((BQ518*$B$7)/1000)/('Sample Set Info'!$C$69*('Sample Set Info'!$E$69/100))</f>
        <v>#DIV/0!</v>
      </c>
      <c r="BR714" s="10" t="e">
        <f>((BR518*$B$7)/1000)/('Sample Set Info'!$C$70*('Sample Set Info'!$E$70/100))</f>
        <v>#DIV/0!</v>
      </c>
      <c r="BS714" s="10" t="e">
        <f>((BS518*$B$7)/1000)/('Sample Set Info'!$C$71*('Sample Set Info'!$E$71/100))</f>
        <v>#DIV/0!</v>
      </c>
      <c r="BT714" s="10" t="e">
        <f>((BT518*$B$7)/1000)/('Sample Set Info'!$C$72*('Sample Set Info'!$E$72/100))</f>
        <v>#DIV/0!</v>
      </c>
      <c r="BU714" s="10" t="e">
        <f>((BU518*$B$7)/1000)/('Sample Set Info'!$C$73*('Sample Set Info'!$E$73/100))</f>
        <v>#DIV/0!</v>
      </c>
      <c r="BV714" s="10" t="e">
        <f>((BV518*$B$7)/1000)/('Sample Set Info'!$C$74*('Sample Set Info'!$E$74/100))</f>
        <v>#DIV/0!</v>
      </c>
      <c r="BW714" s="10" t="e">
        <f>((BW518*$B$7)/1000)/('Sample Set Info'!$C$75*('Sample Set Info'!$E$75/100))</f>
        <v>#DIV/0!</v>
      </c>
      <c r="BX714" s="10" t="e">
        <f>((BX518*$B$7)/1000)/('Sample Set Info'!$C$76*('Sample Set Info'!$E$76/100))</f>
        <v>#DIV/0!</v>
      </c>
      <c r="BY714" s="10" t="e">
        <f>((BY518*$B$7)/1000)/('Sample Set Info'!$C$77*('Sample Set Info'!$E$77/100))</f>
        <v>#DIV/0!</v>
      </c>
      <c r="BZ714" s="10" t="e">
        <f>((BZ518*$B$7)/1000)/('Sample Set Info'!$C$78*('Sample Set Info'!$E$78/100))</f>
        <v>#DIV/0!</v>
      </c>
      <c r="CA714" s="10" t="e">
        <f>((CA518*$B$7)/1000)/('Sample Set Info'!$C$79*('Sample Set Info'!$E$79/100))</f>
        <v>#DIV/0!</v>
      </c>
      <c r="CB714" s="10" t="e">
        <f>((CB518*$B$7)/1000)/('Sample Set Info'!$C$80*('Sample Set Info'!$E$80/100))</f>
        <v>#DIV/0!</v>
      </c>
      <c r="CC714" s="10" t="e">
        <f>((CC518*$B$7)/1000)/('Sample Set Info'!$C$81*('Sample Set Info'!$E$81/100))</f>
        <v>#DIV/0!</v>
      </c>
      <c r="CD714" s="10" t="e">
        <f>((CD518*$B$7)/1000)/('Sample Set Info'!$C$82*('Sample Set Info'!$E$82/100))</f>
        <v>#DIV/0!</v>
      </c>
      <c r="CE714" s="10" t="e">
        <f>((CE518*$B$7)/1000)/('Sample Set Info'!$C$83*('Sample Set Info'!$E$83/100))</f>
        <v>#DIV/0!</v>
      </c>
      <c r="CF714" s="10" t="e">
        <f>((CF518*$B$7)/1000)/('Sample Set Info'!$C$84*('Sample Set Info'!$E$84/100))</f>
        <v>#DIV/0!</v>
      </c>
      <c r="CG714" s="10" t="e">
        <f>((CG518*$B$7)/1000)/('Sample Set Info'!$C$85*('Sample Set Info'!$E$85/100))</f>
        <v>#DIV/0!</v>
      </c>
      <c r="CH714" s="10" t="e">
        <f>((CH518*$B$7)/1000)/('Sample Set Info'!$C$86*('Sample Set Info'!$E$86/100))</f>
        <v>#DIV/0!</v>
      </c>
      <c r="CI714" s="10" t="e">
        <f>((CI518*$B$7)/1000)/('Sample Set Info'!$C$87*('Sample Set Info'!$E$87/100))</f>
        <v>#DIV/0!</v>
      </c>
      <c r="CJ714" s="10" t="e">
        <f>((CJ518*$B$7)/1000)/('Sample Set Info'!$C$88*('Sample Set Info'!$E$88/100))</f>
        <v>#DIV/0!</v>
      </c>
      <c r="CK714" s="10" t="e">
        <f>((CK518*$B$7)/1000)/('Sample Set Info'!$C$89*('Sample Set Info'!$E$89/100))</f>
        <v>#DIV/0!</v>
      </c>
      <c r="CL714" s="10" t="e">
        <f>((CL518*$B$7)/1000)/('Sample Set Info'!$C$90*('Sample Set Info'!$E$90/100))</f>
        <v>#DIV/0!</v>
      </c>
      <c r="CM714" s="10" t="e">
        <f>((CM518*$B$7)/1000)/('Sample Set Info'!$C$91*('Sample Set Info'!$E$91/100))</f>
        <v>#DIV/0!</v>
      </c>
      <c r="CN714" s="10" t="e">
        <f>((CN518*$B$7)/1000)/('Sample Set Info'!$C$92*('Sample Set Info'!$E$92/100))</f>
        <v>#DIV/0!</v>
      </c>
      <c r="CO714" s="10" t="e">
        <f>((CO518*$B$7)/1000)/('Sample Set Info'!$C$93*('Sample Set Info'!$E$93/100))</f>
        <v>#DIV/0!</v>
      </c>
      <c r="CP714" s="10" t="e">
        <f>((CP518*$B$7)/1000)/('Sample Set Info'!$C$94*('Sample Set Info'!$E$94/100))</f>
        <v>#DIV/0!</v>
      </c>
      <c r="CQ714" s="10" t="e">
        <f>((CQ518*$B$7)/1000)/('Sample Set Info'!$C$95*('Sample Set Info'!$E$95/100))</f>
        <v>#DIV/0!</v>
      </c>
      <c r="CR714" s="10" t="e">
        <f>((CR518*$B$7)/1000)/('Sample Set Info'!$C$96*('Sample Set Info'!$E$96/100))</f>
        <v>#DIV/0!</v>
      </c>
      <c r="CS714" s="10" t="e">
        <f>((CS518*$B$7)/1000)/('Sample Set Info'!$C$97*('Sample Set Info'!$E$97/100))</f>
        <v>#DIV/0!</v>
      </c>
      <c r="CT714" s="10" t="e">
        <f>((CT518*$B$7)/1000)/('Sample Set Info'!$C$98*('Sample Set Info'!$E$98/100))</f>
        <v>#DIV/0!</v>
      </c>
      <c r="CU714" s="10" t="e">
        <f>((CU518*$B$7)/1000)/('Sample Set Info'!$C$99*('Sample Set Info'!$E$99/100))</f>
        <v>#DIV/0!</v>
      </c>
      <c r="CV714" s="10" t="e">
        <f>((CV518*$B$7)/1000)/('Sample Set Info'!$C$100*('Sample Set Info'!$E$100/100))</f>
        <v>#DIV/0!</v>
      </c>
      <c r="CW714" s="10" t="e">
        <f>((CW518*$B$7)/1000)/('Sample Set Info'!$C$101*('Sample Set Info'!$E$101/100))</f>
        <v>#DIV/0!</v>
      </c>
      <c r="CX714" s="10" t="e">
        <f>((CX518*$B$7)/1000)/('Sample Set Info'!$C$102*('Sample Set Info'!$E$102/100))</f>
        <v>#DIV/0!</v>
      </c>
      <c r="CY714" s="10" t="e">
        <f>((CY518*$B$7)/1000)/('Sample Set Info'!$C$103*('Sample Set Info'!$E$103/100))</f>
        <v>#DIV/0!</v>
      </c>
      <c r="CZ714" s="10" t="e">
        <f>((CZ518*$B$7)/1000)/('Sample Set Info'!$C$104*('Sample Set Info'!$E$104/100))</f>
        <v>#DIV/0!</v>
      </c>
      <c r="DA714" s="10" t="e">
        <f>((DA518*$B$7)/1000)/('Sample Set Info'!$C$105*('Sample Set Info'!$E$105/100))</f>
        <v>#DIV/0!</v>
      </c>
      <c r="DB714" s="10" t="e">
        <f>((DB518*$B$7)/1000)/('Sample Set Info'!$C$106*('Sample Set Info'!$E$106/100))</f>
        <v>#DIV/0!</v>
      </c>
      <c r="DC714" s="10" t="e">
        <f>((DC518*$B$7)/1000)/('Sample Set Info'!$C$107*('Sample Set Info'!$E$107/100))</f>
        <v>#DIV/0!</v>
      </c>
      <c r="DD714" s="10" t="e">
        <f>((DD518*$B$7)/1000)/('Sample Set Info'!$C$108*('Sample Set Info'!$E$108/100))</f>
        <v>#DIV/0!</v>
      </c>
      <c r="DE714" s="10" t="e">
        <f>((DE518*$B$7)/1000)/('Sample Set Info'!$C$109*('Sample Set Info'!$E$109/100))</f>
        <v>#DIV/0!</v>
      </c>
      <c r="DF714" s="10" t="e">
        <f>((DF518*$B$7)/1000)/('Sample Set Info'!$C$110*('Sample Set Info'!$E$110/100))</f>
        <v>#DIV/0!</v>
      </c>
      <c r="DG714" s="10" t="e">
        <f>((DG518*$B$7)/1000)/('Sample Set Info'!$C$111*('Sample Set Info'!$E$111/100))</f>
        <v>#DIV/0!</v>
      </c>
      <c r="DH714" s="10" t="e">
        <f>((DH518*$B$7)/1000)/('Sample Set Info'!$C$112*('Sample Set Info'!$E$112/100))</f>
        <v>#DIV/0!</v>
      </c>
      <c r="DI714" s="10" t="e">
        <f>((DI518*$B$7)/1000)/('Sample Set Info'!$C$113*('Sample Set Info'!$E$113/100))</f>
        <v>#DIV/0!</v>
      </c>
      <c r="DJ714" s="10" t="e">
        <f>((DJ518*$B$7)/1000)/('Sample Set Info'!$C$114*('Sample Set Info'!$E$114/100))</f>
        <v>#DIV/0!</v>
      </c>
      <c r="DK714" s="10" t="e">
        <f>((DK518*$B$7)/1000)/('Sample Set Info'!$C$115*('Sample Set Info'!$E$115/100))</f>
        <v>#DIV/0!</v>
      </c>
      <c r="DL714" s="10" t="e">
        <f>((DL518*$B$7)/1000)/('Sample Set Info'!$C$116*('Sample Set Info'!$E$116/100))</f>
        <v>#DIV/0!</v>
      </c>
      <c r="DM714" s="10" t="e">
        <f>((DM518*$B$7)/1000)/('Sample Set Info'!$C$117*('Sample Set Info'!$E$117/100))</f>
        <v>#DIV/0!</v>
      </c>
      <c r="DN714" s="10" t="e">
        <f>((DN518*$B$7)/1000)/('Sample Set Info'!$C$118*('Sample Set Info'!$E$118/100))</f>
        <v>#DIV/0!</v>
      </c>
      <c r="DO714" s="10" t="e">
        <f>((DO518*$B$7)/1000)/('Sample Set Info'!$C$119*('Sample Set Info'!$E$119/100))</f>
        <v>#DIV/0!</v>
      </c>
      <c r="DP714" s="10" t="e">
        <f>((DP518*$B$7)/1000)/('Sample Set Info'!$C$120*('Sample Set Info'!$E$120/100))</f>
        <v>#DIV/0!</v>
      </c>
      <c r="DQ714" s="10" t="e">
        <f>((DQ518*$B$7)/1000)/('Sample Set Info'!$C$121*('Sample Set Info'!$E$121/100))</f>
        <v>#DIV/0!</v>
      </c>
      <c r="DR714" s="10" t="e">
        <f>((DR518*$B$7)/1000)/('Sample Set Info'!$C$122*('Sample Set Info'!$E$122/100))</f>
        <v>#DIV/0!</v>
      </c>
      <c r="DS714" s="10" t="e">
        <f>((DS518*$B$7)/1000)/('Sample Set Info'!$C$123*('Sample Set Info'!$E$123/100))</f>
        <v>#DIV/0!</v>
      </c>
      <c r="DT714" s="10" t="e">
        <f>((DT518*$B$7)/1000)/('Sample Set Info'!$C$124*('Sample Set Info'!$E$124/100))</f>
        <v>#DIV/0!</v>
      </c>
      <c r="DU714" s="10" t="e">
        <f>((DU518*$B$7)/1000)/('Sample Set Info'!$C$125*('Sample Set Info'!$E$125/100))</f>
        <v>#DIV/0!</v>
      </c>
      <c r="DV714" s="10" t="e">
        <f>((DV518*$B$7)/1000)/('Sample Set Info'!$C$126*('Sample Set Info'!$E$126/100))</f>
        <v>#DIV/0!</v>
      </c>
      <c r="DW714" s="10" t="e">
        <f>((DW518*$B$7)/1000)/('Sample Set Info'!$C$127*('Sample Set Info'!$E$127/100))</f>
        <v>#DIV/0!</v>
      </c>
      <c r="DX714" s="10" t="e">
        <f>((DX518*$B$7)/1000)/('Sample Set Info'!$C$128*('Sample Set Info'!$E$128/100))</f>
        <v>#DIV/0!</v>
      </c>
      <c r="DY714" s="10" t="e">
        <f>((DY518*$B$7)/1000)/('Sample Set Info'!$C$129*('Sample Set Info'!$E$129/100))</f>
        <v>#DIV/0!</v>
      </c>
      <c r="DZ714" s="10" t="e">
        <f>((DZ518*$B$7)/1000)/('Sample Set Info'!$C$130*('Sample Set Info'!$E$130/100))</f>
        <v>#DIV/0!</v>
      </c>
      <c r="EA714" s="10" t="e">
        <f>((EA518*$B$7)/1000)/('Sample Set Info'!$C$131*('Sample Set Info'!$E$131/100))</f>
        <v>#DIV/0!</v>
      </c>
      <c r="EB714" s="10" t="e">
        <f>((EB518*$B$7)/1000)/('Sample Set Info'!$C$131*('Sample Set Info'!$E$131/100))</f>
        <v>#DIV/0!</v>
      </c>
      <c r="EC714" s="10" t="e">
        <f>((EC518*$B$7)/1000)/('Sample Set Info'!$C$131*('Sample Set Info'!$E$131/100))</f>
        <v>#DIV/0!</v>
      </c>
      <c r="ED714" s="10" t="e">
        <f>((ED518*$B$7)/1000)/('Sample Set Info'!$C$131*('Sample Set Info'!$E$131/100))</f>
        <v>#DIV/0!</v>
      </c>
      <c r="EE714" s="10" t="e">
        <f>((EE518*$B$7)/1000)/('Sample Set Info'!$C$131*('Sample Set Info'!$E$131/100))</f>
        <v>#DIV/0!</v>
      </c>
      <c r="EF714" s="10" t="e">
        <f>((EF518*$B$7)/1000)/('Sample Set Info'!$C$131*('Sample Set Info'!$E$131/100))</f>
        <v>#DIV/0!</v>
      </c>
      <c r="EG714" s="10" t="e">
        <f>((EG518*$B$7)/1000)/('Sample Set Info'!$C$131*('Sample Set Info'!$E$131/100))</f>
        <v>#DIV/0!</v>
      </c>
      <c r="EH714" s="10" t="e">
        <f>((EH518*$B$7)/1000)/('Sample Set Info'!$C$131*('Sample Set Info'!$E$131/100))</f>
        <v>#DIV/0!</v>
      </c>
      <c r="EI714" s="10" t="e">
        <f>((EI518*$B$7)/1000)/('Sample Set Info'!$C$131*('Sample Set Info'!$E$131/100))</f>
        <v>#DIV/0!</v>
      </c>
      <c r="EJ714" s="10" t="e">
        <f>((EJ518*$B$7)/1000)/('Sample Set Info'!$C$131*('Sample Set Info'!$E$131/100))</f>
        <v>#DIV/0!</v>
      </c>
      <c r="EK714" s="10" t="e">
        <f>((EK518*$B$7)/1000)/('Sample Set Info'!$C$131*('Sample Set Info'!$E$131/100))</f>
        <v>#DIV/0!</v>
      </c>
      <c r="EL714" s="10" t="e">
        <f>((EL518*$B$7)/1000)/('Sample Set Info'!$C$131*('Sample Set Info'!$E$131/100))</f>
        <v>#DIV/0!</v>
      </c>
      <c r="EM714" s="10" t="e">
        <f>((EM518*$B$7)/1000)/('Sample Set Info'!$C$131*('Sample Set Info'!$E$131/100))</f>
        <v>#DIV/0!</v>
      </c>
      <c r="EN714" s="10" t="e">
        <f>((EN518*$B$7)/1000)/('Sample Set Info'!$C$131*('Sample Set Info'!$E$131/100))</f>
        <v>#DIV/0!</v>
      </c>
      <c r="EO714" s="10" t="e">
        <f>((EO518*$B$7)/1000)/('Sample Set Info'!$C$131*('Sample Set Info'!$E$131/100))</f>
        <v>#DIV/0!</v>
      </c>
      <c r="EP714" s="10" t="e">
        <f>((EP518*$B$7)/1000)/('Sample Set Info'!$C$131*('Sample Set Info'!$E$131/100))</f>
        <v>#DIV/0!</v>
      </c>
      <c r="EQ714" s="10" t="e">
        <f>((EQ518*$B$7)/1000)/('Sample Set Info'!$C$131*('Sample Set Info'!$E$131/100))</f>
        <v>#DIV/0!</v>
      </c>
      <c r="ER714" s="10" t="e">
        <f>((ER518*$B$7)/1000)/('Sample Set Info'!$C$131*('Sample Set Info'!$E$131/100))</f>
        <v>#DIV/0!</v>
      </c>
      <c r="ES714" s="10" t="e">
        <f>((ES518*$B$7)/1000)/('Sample Set Info'!$C$131*('Sample Set Info'!$E$131/100))</f>
        <v>#DIV/0!</v>
      </c>
      <c r="ET714" s="10" t="e">
        <f>((ET518*$B$7)/1000)/('Sample Set Info'!$C$131*('Sample Set Info'!$E$131/100))</f>
        <v>#DIV/0!</v>
      </c>
      <c r="EU714" s="10" t="e">
        <f>((EU518*$B$7)/1000)/('Sample Set Info'!$C$131*('Sample Set Info'!$E$131/100))</f>
        <v>#DIV/0!</v>
      </c>
      <c r="EV714" s="10" t="e">
        <f>((EV518*$B$7)/1000)/('Sample Set Info'!$C$131*('Sample Set Info'!$E$131/100))</f>
        <v>#DIV/0!</v>
      </c>
      <c r="EW714" s="10" t="e">
        <f>((EW518*$B$7)/1000)/('Sample Set Info'!$C$131*('Sample Set Info'!$E$131/100))</f>
        <v>#DIV/0!</v>
      </c>
      <c r="EX714" s="10" t="e">
        <f>((EX518*$B$7)/1000)/('Sample Set Info'!$C$131*('Sample Set Info'!$E$131/100))</f>
        <v>#DIV/0!</v>
      </c>
      <c r="EY714" s="10" t="e">
        <f>((EY518*$B$7)/1000)/('Sample Set Info'!$C$131*('Sample Set Info'!$E$131/100))</f>
        <v>#DIV/0!</v>
      </c>
      <c r="EZ714" s="10" t="e">
        <f>((EZ518*$B$7)/1000)/('Sample Set Info'!$C$131*('Sample Set Info'!$E$131/100))</f>
        <v>#DIV/0!</v>
      </c>
      <c r="FA714" s="10" t="e">
        <f>((FA518*$B$7)/1000)/('Sample Set Info'!$C$131*('Sample Set Info'!$E$131/100))</f>
        <v>#DIV/0!</v>
      </c>
      <c r="FB714" s="10" t="e">
        <f>((FB518*$B$7)/1000)/('Sample Set Info'!$C$131*('Sample Set Info'!$E$131/100))</f>
        <v>#DIV/0!</v>
      </c>
      <c r="FC714" s="10" t="e">
        <f>((FC518*$B$7)/1000)/('Sample Set Info'!$C$131*('Sample Set Info'!$E$131/100))</f>
        <v>#DIV/0!</v>
      </c>
      <c r="FD714" s="10" t="e">
        <f>((FD518*$B$7)/1000)/('Sample Set Info'!$C$131*('Sample Set Info'!$E$131/100))</f>
        <v>#DIV/0!</v>
      </c>
      <c r="FE714" s="10" t="e">
        <f>((FE518*$B$7)/1000)/('Sample Set Info'!$C$131*('Sample Set Info'!$E$131/100))</f>
        <v>#DIV/0!</v>
      </c>
      <c r="FF714" s="10" t="e">
        <f>((FF518*$B$7)/1000)/('Sample Set Info'!$C$131*('Sample Set Info'!$E$131/100))</f>
        <v>#DIV/0!</v>
      </c>
      <c r="FG714" s="10" t="e">
        <f>((FG518*$B$7)/1000)/('Sample Set Info'!$C$131*('Sample Set Info'!$E$131/100))</f>
        <v>#DIV/0!</v>
      </c>
      <c r="FH714" s="10" t="e">
        <f>((FH518*$B$7)/1000)/('Sample Set Info'!$C$131*('Sample Set Info'!$E$131/100))</f>
        <v>#DIV/0!</v>
      </c>
      <c r="FI714" s="10" t="e">
        <f>((FI518*$B$7)/1000)/('Sample Set Info'!$C$131*('Sample Set Info'!$E$131/100))</f>
        <v>#DIV/0!</v>
      </c>
      <c r="FJ714" s="10" t="e">
        <f>((FJ518*$B$7)/1000)/('Sample Set Info'!$C$131*('Sample Set Info'!$E$131/100))</f>
        <v>#DIV/0!</v>
      </c>
      <c r="FK714" s="10" t="e">
        <f>((FK518*$B$7)/1000)/('Sample Set Info'!$C$131*('Sample Set Info'!$E$131/100))</f>
        <v>#DIV/0!</v>
      </c>
      <c r="FL714" s="10" t="e">
        <f>((FL518*$B$7)/1000)/('Sample Set Info'!$C$131*('Sample Set Info'!$E$131/100))</f>
        <v>#DIV/0!</v>
      </c>
      <c r="FM714" s="10" t="e">
        <f>((FM518*$B$7)/1000)/('Sample Set Info'!$C$131*('Sample Set Info'!$E$131/100))</f>
        <v>#DIV/0!</v>
      </c>
      <c r="FN714" s="10" t="e">
        <f>((FN518*$B$7)/1000)/('Sample Set Info'!$C$131*('Sample Set Info'!$E$131/100))</f>
        <v>#DIV/0!</v>
      </c>
      <c r="FO714" s="10" t="e">
        <f>((FO518*$B$7)/1000)/('Sample Set Info'!$C$131*('Sample Set Info'!$E$131/100))</f>
        <v>#DIV/0!</v>
      </c>
      <c r="FP714" s="10" t="e">
        <f>((FP518*$B$7)/1000)/('Sample Set Info'!$C$131*('Sample Set Info'!$E$131/100))</f>
        <v>#DIV/0!</v>
      </c>
      <c r="FQ714" s="10" t="e">
        <f>((FQ518*$B$7)/1000)/('Sample Set Info'!$C$131*('Sample Set Info'!$E$131/100))</f>
        <v>#DIV/0!</v>
      </c>
      <c r="FR714" s="10" t="e">
        <f>((FR518*$B$7)/1000)/('Sample Set Info'!$C$131*('Sample Set Info'!$E$131/100))</f>
        <v>#DIV/0!</v>
      </c>
      <c r="FS714" s="10" t="e">
        <f>((FS518*$B$7)/1000)/('Sample Set Info'!$C$131*('Sample Set Info'!$E$131/100))</f>
        <v>#DIV/0!</v>
      </c>
      <c r="FT714" s="10" t="e">
        <f>((FT518*$B$7)/1000)/('Sample Set Info'!$C$131*('Sample Set Info'!$E$131/100))</f>
        <v>#DIV/0!</v>
      </c>
      <c r="FU714" s="10" t="e">
        <f>((FU518*$B$7)/1000)/('Sample Set Info'!$C$131*('Sample Set Info'!$E$131/100))</f>
        <v>#DIV/0!</v>
      </c>
      <c r="FV714" s="10" t="e">
        <f>((FV518*$B$7)/1000)/('Sample Set Info'!$C$131*('Sample Set Info'!$E$131/100))</f>
        <v>#DIV/0!</v>
      </c>
      <c r="FW714" s="10" t="e">
        <f>((FW518*$B$7)/1000)/('Sample Set Info'!$C$131*('Sample Set Info'!$E$131/100))</f>
        <v>#DIV/0!</v>
      </c>
      <c r="FX714" s="10" t="e">
        <f>((FX518*$B$7)/1000)/('Sample Set Info'!$C$131*('Sample Set Info'!$E$131/100))</f>
        <v>#DIV/0!</v>
      </c>
      <c r="FY714" s="10" t="e">
        <f>((FY518*$B$7)/1000)/('Sample Set Info'!$C$131*('Sample Set Info'!$E$131/100))</f>
        <v>#DIV/0!</v>
      </c>
    </row>
    <row r="715" spans="1:181" s="10" customFormat="1">
      <c r="A715" s="10" t="str">
        <f t="shared" si="856"/>
        <v>C2-Pyr / C2-Flt (1-EtPyr)</v>
      </c>
      <c r="D715" s="10" t="s">
        <v>404</v>
      </c>
      <c r="E715" s="10" t="s">
        <v>404</v>
      </c>
      <c r="F715" s="10" t="s">
        <v>404</v>
      </c>
      <c r="G715" s="10" t="s">
        <v>404</v>
      </c>
      <c r="J715" s="10" t="s">
        <v>404</v>
      </c>
      <c r="K715" s="10" t="s">
        <v>404</v>
      </c>
      <c r="L715" s="10" t="s">
        <v>404</v>
      </c>
      <c r="M715" s="10" t="s">
        <v>404</v>
      </c>
      <c r="P715" s="10" t="s">
        <v>404</v>
      </c>
      <c r="Q715" s="10" t="s">
        <v>404</v>
      </c>
      <c r="R715" s="10" t="s">
        <v>404</v>
      </c>
      <c r="S715" s="10" t="s">
        <v>404</v>
      </c>
      <c r="V715" s="10" t="s">
        <v>404</v>
      </c>
      <c r="W715" s="10" t="s">
        <v>404</v>
      </c>
      <c r="X715" s="10" t="s">
        <v>404</v>
      </c>
      <c r="Y715" s="10" t="s">
        <v>404</v>
      </c>
      <c r="AA715" s="10" t="s">
        <v>404</v>
      </c>
      <c r="AB715" s="10" t="s">
        <v>404</v>
      </c>
      <c r="AC715" s="10" t="s">
        <v>404</v>
      </c>
      <c r="AD715" s="10" t="s">
        <v>404</v>
      </c>
      <c r="AF715" s="10" t="e">
        <f>((AF519*$B$7)/1000)/('Sample Set Info'!$C$32*('Sample Set Info'!$E$32/100))</f>
        <v>#DIV/0!</v>
      </c>
      <c r="AG715" s="10" t="e">
        <f>((AG519*$B$7)/1000)/('Sample Set Info'!$C$33*('Sample Set Info'!$E$33/100))</f>
        <v>#DIV/0!</v>
      </c>
      <c r="AH715" s="10" t="e">
        <f>((AH519*$B$7)/1000)/('Sample Set Info'!$C$34*('Sample Set Info'!$E$34/100))</f>
        <v>#DIV/0!</v>
      </c>
      <c r="AI715" s="10" t="e">
        <f>((AI519*$B$7)/1000)/('Sample Set Info'!$C$35*('Sample Set Info'!$E$35/100))</f>
        <v>#DIV/0!</v>
      </c>
      <c r="AJ715" s="10" t="e">
        <f>((AJ519*$B$7)/1000)/('Sample Set Info'!$C$36*('Sample Set Info'!$E$36/100))</f>
        <v>#DIV/0!</v>
      </c>
      <c r="AK715" s="10" t="e">
        <f>((AK519*$B$7)/1000)/('Sample Set Info'!$C$37*('Sample Set Info'!$E$37/100))</f>
        <v>#DIV/0!</v>
      </c>
      <c r="AL715" s="10" t="e">
        <f>((AL519*$B$7)/1000)/('Sample Set Info'!$C$38*('Sample Set Info'!$E$38/100))</f>
        <v>#DIV/0!</v>
      </c>
      <c r="AM715" s="10" t="e">
        <f>((AM519*$B$7)/1000)/('Sample Set Info'!$C$39*('Sample Set Info'!$E$39/100))</f>
        <v>#DIV/0!</v>
      </c>
      <c r="AN715" s="10" t="e">
        <f>((AN519*$B$7)/1000)/('Sample Set Info'!$C$40*('Sample Set Info'!$E$40/100))</f>
        <v>#DIV/0!</v>
      </c>
      <c r="AO715" s="10" t="e">
        <f>((AO519*$B$7)/1000)/('Sample Set Info'!$C$41*('Sample Set Info'!$E$41/100))</f>
        <v>#DIV/0!</v>
      </c>
      <c r="AP715" s="10" t="e">
        <f>((AP519*$B$7)/1000)/('Sample Set Info'!$C$42*('Sample Set Info'!$E$42/100))</f>
        <v>#DIV/0!</v>
      </c>
      <c r="AQ715" s="10" t="e">
        <f>((AQ519*$B$7)/1000)/('Sample Set Info'!$C$43*('Sample Set Info'!$E$43/100))</f>
        <v>#DIV/0!</v>
      </c>
      <c r="AR715" s="10" t="e">
        <f>((AR519*$B$7)/1000)/('Sample Set Info'!$C$44*('Sample Set Info'!$E$44/100))</f>
        <v>#DIV/0!</v>
      </c>
      <c r="AS715" s="10" t="e">
        <f>((AS519*$B$7)/1000)/('Sample Set Info'!$C$45*('Sample Set Info'!$E$45/100))</f>
        <v>#DIV/0!</v>
      </c>
      <c r="AT715" s="10" t="e">
        <f>((AT519*$B$7)/1000)/('Sample Set Info'!$C$46*('Sample Set Info'!$E$46/100))</f>
        <v>#DIV/0!</v>
      </c>
      <c r="AU715" s="10" t="e">
        <f>((AU519*$B$7)/1000)/('Sample Set Info'!$C$47*('Sample Set Info'!$E$47/100))</f>
        <v>#DIV/0!</v>
      </c>
      <c r="AV715" s="10" t="e">
        <f>((AV519*$B$7)/1000)/('Sample Set Info'!$C$48*('Sample Set Info'!$E$48/100))</f>
        <v>#DIV/0!</v>
      </c>
      <c r="AW715" s="10" t="e">
        <f>((AW519*$B$7)/1000)/('Sample Set Info'!$C$49*('Sample Set Info'!$E$49/100))</f>
        <v>#DIV/0!</v>
      </c>
      <c r="AX715" s="10" t="e">
        <f>((AX519*$B$7)/1000)/('Sample Set Info'!$C$50*('Sample Set Info'!$E$50/100))</f>
        <v>#DIV/0!</v>
      </c>
      <c r="AY715" s="10" t="e">
        <f>((AY519*$B$7)/1000)/('Sample Set Info'!$C$51*('Sample Set Info'!$E$51/100))</f>
        <v>#DIV/0!</v>
      </c>
      <c r="AZ715" s="10" t="e">
        <f>((AZ519*$B$7)/1000)/('Sample Set Info'!$C$52*('Sample Set Info'!$E$52/100))</f>
        <v>#DIV/0!</v>
      </c>
      <c r="BA715" s="10" t="e">
        <f>((BA519*$B$7)/1000)/('Sample Set Info'!$C$53*('Sample Set Info'!$E$53/100))</f>
        <v>#DIV/0!</v>
      </c>
      <c r="BB715" s="10" t="e">
        <f>((BB519*$B$7)/1000)/('Sample Set Info'!$C$54*('Sample Set Info'!$E$54/100))</f>
        <v>#DIV/0!</v>
      </c>
      <c r="BC715" s="10" t="e">
        <f>((BC519*$B$7)/1000)/('Sample Set Info'!$C$55*('Sample Set Info'!$E$55/100))</f>
        <v>#DIV/0!</v>
      </c>
      <c r="BD715" s="10" t="e">
        <f>((BD519*$B$7)/1000)/('Sample Set Info'!$C$56*('Sample Set Info'!$E$56/100))</f>
        <v>#DIV/0!</v>
      </c>
      <c r="BE715" s="10" t="e">
        <f>((BE519*$B$7)/1000)/('Sample Set Info'!$C$57*('Sample Set Info'!$E$57/100))</f>
        <v>#DIV/0!</v>
      </c>
      <c r="BF715" s="10" t="e">
        <f>((BF519*$B$7)/1000)/('Sample Set Info'!$C$58*('Sample Set Info'!$E$58/100))</f>
        <v>#DIV/0!</v>
      </c>
      <c r="BG715" s="10" t="e">
        <f>((BG519*$B$7)/1000)/('Sample Set Info'!$C$59*('Sample Set Info'!$E$59/100))</f>
        <v>#DIV/0!</v>
      </c>
      <c r="BH715" s="10" t="e">
        <f>((BH519*$B$7)/1000)/('Sample Set Info'!$C$60*('Sample Set Info'!$E$60/100))</f>
        <v>#DIV/0!</v>
      </c>
      <c r="BI715" s="10" t="e">
        <f>((BI519*$B$7)/1000)/('Sample Set Info'!$C$61*('Sample Set Info'!$E$61/100))</f>
        <v>#DIV/0!</v>
      </c>
      <c r="BJ715" s="10" t="e">
        <f>((BJ519*$B$7)/1000)/('Sample Set Info'!$C$62*('Sample Set Info'!$E$62/100))</f>
        <v>#DIV/0!</v>
      </c>
      <c r="BK715" s="10" t="e">
        <f>((BK519*$B$7)/1000)/('Sample Set Info'!$C$63*('Sample Set Info'!$E$63/100))</f>
        <v>#DIV/0!</v>
      </c>
      <c r="BL715" s="10" t="e">
        <f>((BL519*$B$7)/1000)/('Sample Set Info'!$C$64*('Sample Set Info'!$E$64/100))</f>
        <v>#DIV/0!</v>
      </c>
      <c r="BM715" s="10" t="e">
        <f>((BM519*$B$7)/1000)/('Sample Set Info'!$C$65*('Sample Set Info'!$E$65/100))</f>
        <v>#DIV/0!</v>
      </c>
      <c r="BN715" s="10" t="e">
        <f>((BN519*$B$7)/1000)/('Sample Set Info'!$C$66*('Sample Set Info'!$E$66/100))</f>
        <v>#DIV/0!</v>
      </c>
      <c r="BO715" s="10" t="e">
        <f>((BO519*$B$7)/1000)/('Sample Set Info'!$C$67*('Sample Set Info'!$E$67/100))</f>
        <v>#DIV/0!</v>
      </c>
      <c r="BP715" s="10" t="e">
        <f>((BP519*$B$7)/1000)/('Sample Set Info'!$C$68*('Sample Set Info'!$E$68/100))</f>
        <v>#DIV/0!</v>
      </c>
      <c r="BQ715" s="10" t="e">
        <f>((BQ519*$B$7)/1000)/('Sample Set Info'!$C$69*('Sample Set Info'!$E$69/100))</f>
        <v>#DIV/0!</v>
      </c>
      <c r="BR715" s="10" t="e">
        <f>((BR519*$B$7)/1000)/('Sample Set Info'!$C$70*('Sample Set Info'!$E$70/100))</f>
        <v>#DIV/0!</v>
      </c>
      <c r="BS715" s="10" t="e">
        <f>((BS519*$B$7)/1000)/('Sample Set Info'!$C$71*('Sample Set Info'!$E$71/100))</f>
        <v>#DIV/0!</v>
      </c>
      <c r="BT715" s="10" t="e">
        <f>((BT519*$B$7)/1000)/('Sample Set Info'!$C$72*('Sample Set Info'!$E$72/100))</f>
        <v>#DIV/0!</v>
      </c>
      <c r="BU715" s="10" t="e">
        <f>((BU519*$B$7)/1000)/('Sample Set Info'!$C$73*('Sample Set Info'!$E$73/100))</f>
        <v>#DIV/0!</v>
      </c>
      <c r="BV715" s="10" t="e">
        <f>((BV519*$B$7)/1000)/('Sample Set Info'!$C$74*('Sample Set Info'!$E$74/100))</f>
        <v>#DIV/0!</v>
      </c>
      <c r="BW715" s="10" t="e">
        <f>((BW519*$B$7)/1000)/('Sample Set Info'!$C$75*('Sample Set Info'!$E$75/100))</f>
        <v>#DIV/0!</v>
      </c>
      <c r="BX715" s="10" t="e">
        <f>((BX519*$B$7)/1000)/('Sample Set Info'!$C$76*('Sample Set Info'!$E$76/100))</f>
        <v>#DIV/0!</v>
      </c>
      <c r="BY715" s="10" t="e">
        <f>((BY519*$B$7)/1000)/('Sample Set Info'!$C$77*('Sample Set Info'!$E$77/100))</f>
        <v>#DIV/0!</v>
      </c>
      <c r="BZ715" s="10" t="e">
        <f>((BZ519*$B$7)/1000)/('Sample Set Info'!$C$78*('Sample Set Info'!$E$78/100))</f>
        <v>#DIV/0!</v>
      </c>
      <c r="CA715" s="10" t="e">
        <f>((CA519*$B$7)/1000)/('Sample Set Info'!$C$79*('Sample Set Info'!$E$79/100))</f>
        <v>#DIV/0!</v>
      </c>
      <c r="CB715" s="10" t="e">
        <f>((CB519*$B$7)/1000)/('Sample Set Info'!$C$80*('Sample Set Info'!$E$80/100))</f>
        <v>#DIV/0!</v>
      </c>
      <c r="CC715" s="10" t="e">
        <f>((CC519*$B$7)/1000)/('Sample Set Info'!$C$81*('Sample Set Info'!$E$81/100))</f>
        <v>#DIV/0!</v>
      </c>
      <c r="CD715" s="10" t="e">
        <f>((CD519*$B$7)/1000)/('Sample Set Info'!$C$82*('Sample Set Info'!$E$82/100))</f>
        <v>#DIV/0!</v>
      </c>
      <c r="CE715" s="10" t="e">
        <f>((CE519*$B$7)/1000)/('Sample Set Info'!$C$83*('Sample Set Info'!$E$83/100))</f>
        <v>#DIV/0!</v>
      </c>
      <c r="CF715" s="10" t="e">
        <f>((CF519*$B$7)/1000)/('Sample Set Info'!$C$84*('Sample Set Info'!$E$84/100))</f>
        <v>#DIV/0!</v>
      </c>
      <c r="CG715" s="10" t="e">
        <f>((CG519*$B$7)/1000)/('Sample Set Info'!$C$85*('Sample Set Info'!$E$85/100))</f>
        <v>#DIV/0!</v>
      </c>
      <c r="CH715" s="10" t="e">
        <f>((CH519*$B$7)/1000)/('Sample Set Info'!$C$86*('Sample Set Info'!$E$86/100))</f>
        <v>#DIV/0!</v>
      </c>
      <c r="CI715" s="10" t="e">
        <f>((CI519*$B$7)/1000)/('Sample Set Info'!$C$87*('Sample Set Info'!$E$87/100))</f>
        <v>#DIV/0!</v>
      </c>
      <c r="CJ715" s="10" t="e">
        <f>((CJ519*$B$7)/1000)/('Sample Set Info'!$C$88*('Sample Set Info'!$E$88/100))</f>
        <v>#DIV/0!</v>
      </c>
      <c r="CK715" s="10" t="e">
        <f>((CK519*$B$7)/1000)/('Sample Set Info'!$C$89*('Sample Set Info'!$E$89/100))</f>
        <v>#DIV/0!</v>
      </c>
      <c r="CL715" s="10" t="e">
        <f>((CL519*$B$7)/1000)/('Sample Set Info'!$C$90*('Sample Set Info'!$E$90/100))</f>
        <v>#DIV/0!</v>
      </c>
      <c r="CM715" s="10" t="e">
        <f>((CM519*$B$7)/1000)/('Sample Set Info'!$C$91*('Sample Set Info'!$E$91/100))</f>
        <v>#DIV/0!</v>
      </c>
      <c r="CN715" s="10" t="e">
        <f>((CN519*$B$7)/1000)/('Sample Set Info'!$C$92*('Sample Set Info'!$E$92/100))</f>
        <v>#DIV/0!</v>
      </c>
      <c r="CO715" s="10" t="e">
        <f>((CO519*$B$7)/1000)/('Sample Set Info'!$C$93*('Sample Set Info'!$E$93/100))</f>
        <v>#DIV/0!</v>
      </c>
      <c r="CP715" s="10" t="e">
        <f>((CP519*$B$7)/1000)/('Sample Set Info'!$C$94*('Sample Set Info'!$E$94/100))</f>
        <v>#DIV/0!</v>
      </c>
      <c r="CQ715" s="10" t="e">
        <f>((CQ519*$B$7)/1000)/('Sample Set Info'!$C$95*('Sample Set Info'!$E$95/100))</f>
        <v>#DIV/0!</v>
      </c>
      <c r="CR715" s="10" t="e">
        <f>((CR519*$B$7)/1000)/('Sample Set Info'!$C$96*('Sample Set Info'!$E$96/100))</f>
        <v>#DIV/0!</v>
      </c>
      <c r="CS715" s="10" t="e">
        <f>((CS519*$B$7)/1000)/('Sample Set Info'!$C$97*('Sample Set Info'!$E$97/100))</f>
        <v>#DIV/0!</v>
      </c>
      <c r="CT715" s="10" t="e">
        <f>((CT519*$B$7)/1000)/('Sample Set Info'!$C$98*('Sample Set Info'!$E$98/100))</f>
        <v>#DIV/0!</v>
      </c>
      <c r="CU715" s="10" t="e">
        <f>((CU519*$B$7)/1000)/('Sample Set Info'!$C$99*('Sample Set Info'!$E$99/100))</f>
        <v>#DIV/0!</v>
      </c>
      <c r="CV715" s="10" t="e">
        <f>((CV519*$B$7)/1000)/('Sample Set Info'!$C$100*('Sample Set Info'!$E$100/100))</f>
        <v>#DIV/0!</v>
      </c>
      <c r="CW715" s="10" t="e">
        <f>((CW519*$B$7)/1000)/('Sample Set Info'!$C$101*('Sample Set Info'!$E$101/100))</f>
        <v>#DIV/0!</v>
      </c>
      <c r="CX715" s="10" t="e">
        <f>((CX519*$B$7)/1000)/('Sample Set Info'!$C$102*('Sample Set Info'!$E$102/100))</f>
        <v>#DIV/0!</v>
      </c>
      <c r="CY715" s="10" t="e">
        <f>((CY519*$B$7)/1000)/('Sample Set Info'!$C$103*('Sample Set Info'!$E$103/100))</f>
        <v>#DIV/0!</v>
      </c>
      <c r="CZ715" s="10" t="e">
        <f>((CZ519*$B$7)/1000)/('Sample Set Info'!$C$104*('Sample Set Info'!$E$104/100))</f>
        <v>#DIV/0!</v>
      </c>
      <c r="DA715" s="10" t="e">
        <f>((DA519*$B$7)/1000)/('Sample Set Info'!$C$105*('Sample Set Info'!$E$105/100))</f>
        <v>#DIV/0!</v>
      </c>
      <c r="DB715" s="10" t="e">
        <f>((DB519*$B$7)/1000)/('Sample Set Info'!$C$106*('Sample Set Info'!$E$106/100))</f>
        <v>#DIV/0!</v>
      </c>
      <c r="DC715" s="10" t="e">
        <f>((DC519*$B$7)/1000)/('Sample Set Info'!$C$107*('Sample Set Info'!$E$107/100))</f>
        <v>#DIV/0!</v>
      </c>
      <c r="DD715" s="10" t="e">
        <f>((DD519*$B$7)/1000)/('Sample Set Info'!$C$108*('Sample Set Info'!$E$108/100))</f>
        <v>#DIV/0!</v>
      </c>
      <c r="DE715" s="10" t="e">
        <f>((DE519*$B$7)/1000)/('Sample Set Info'!$C$109*('Sample Set Info'!$E$109/100))</f>
        <v>#DIV/0!</v>
      </c>
      <c r="DF715" s="10" t="e">
        <f>((DF519*$B$7)/1000)/('Sample Set Info'!$C$110*('Sample Set Info'!$E$110/100))</f>
        <v>#DIV/0!</v>
      </c>
      <c r="DG715" s="10" t="e">
        <f>((DG519*$B$7)/1000)/('Sample Set Info'!$C$111*('Sample Set Info'!$E$111/100))</f>
        <v>#DIV/0!</v>
      </c>
      <c r="DH715" s="10" t="e">
        <f>((DH519*$B$7)/1000)/('Sample Set Info'!$C$112*('Sample Set Info'!$E$112/100))</f>
        <v>#DIV/0!</v>
      </c>
      <c r="DI715" s="10" t="e">
        <f>((DI519*$B$7)/1000)/('Sample Set Info'!$C$113*('Sample Set Info'!$E$113/100))</f>
        <v>#DIV/0!</v>
      </c>
      <c r="DJ715" s="10" t="e">
        <f>((DJ519*$B$7)/1000)/('Sample Set Info'!$C$114*('Sample Set Info'!$E$114/100))</f>
        <v>#DIV/0!</v>
      </c>
      <c r="DK715" s="10" t="e">
        <f>((DK519*$B$7)/1000)/('Sample Set Info'!$C$115*('Sample Set Info'!$E$115/100))</f>
        <v>#DIV/0!</v>
      </c>
      <c r="DL715" s="10" t="e">
        <f>((DL519*$B$7)/1000)/('Sample Set Info'!$C$116*('Sample Set Info'!$E$116/100))</f>
        <v>#DIV/0!</v>
      </c>
      <c r="DM715" s="10" t="e">
        <f>((DM519*$B$7)/1000)/('Sample Set Info'!$C$117*('Sample Set Info'!$E$117/100))</f>
        <v>#DIV/0!</v>
      </c>
      <c r="DN715" s="10" t="e">
        <f>((DN519*$B$7)/1000)/('Sample Set Info'!$C$118*('Sample Set Info'!$E$118/100))</f>
        <v>#DIV/0!</v>
      </c>
      <c r="DO715" s="10" t="e">
        <f>((DO519*$B$7)/1000)/('Sample Set Info'!$C$119*('Sample Set Info'!$E$119/100))</f>
        <v>#DIV/0!</v>
      </c>
      <c r="DP715" s="10" t="e">
        <f>((DP519*$B$7)/1000)/('Sample Set Info'!$C$120*('Sample Set Info'!$E$120/100))</f>
        <v>#DIV/0!</v>
      </c>
      <c r="DQ715" s="10" t="e">
        <f>((DQ519*$B$7)/1000)/('Sample Set Info'!$C$121*('Sample Set Info'!$E$121/100))</f>
        <v>#DIV/0!</v>
      </c>
      <c r="DR715" s="10" t="e">
        <f>((DR519*$B$7)/1000)/('Sample Set Info'!$C$122*('Sample Set Info'!$E$122/100))</f>
        <v>#DIV/0!</v>
      </c>
      <c r="DS715" s="10" t="e">
        <f>((DS519*$B$7)/1000)/('Sample Set Info'!$C$123*('Sample Set Info'!$E$123/100))</f>
        <v>#DIV/0!</v>
      </c>
      <c r="DT715" s="10" t="e">
        <f>((DT519*$B$7)/1000)/('Sample Set Info'!$C$124*('Sample Set Info'!$E$124/100))</f>
        <v>#DIV/0!</v>
      </c>
      <c r="DU715" s="10" t="e">
        <f>((DU519*$B$7)/1000)/('Sample Set Info'!$C$125*('Sample Set Info'!$E$125/100))</f>
        <v>#DIV/0!</v>
      </c>
      <c r="DV715" s="10" t="e">
        <f>((DV519*$B$7)/1000)/('Sample Set Info'!$C$126*('Sample Set Info'!$E$126/100))</f>
        <v>#DIV/0!</v>
      </c>
      <c r="DW715" s="10" t="e">
        <f>((DW519*$B$7)/1000)/('Sample Set Info'!$C$127*('Sample Set Info'!$E$127/100))</f>
        <v>#DIV/0!</v>
      </c>
      <c r="DX715" s="10" t="e">
        <f>((DX519*$B$7)/1000)/('Sample Set Info'!$C$128*('Sample Set Info'!$E$128/100))</f>
        <v>#DIV/0!</v>
      </c>
      <c r="DY715" s="10" t="e">
        <f>((DY519*$B$7)/1000)/('Sample Set Info'!$C$129*('Sample Set Info'!$E$129/100))</f>
        <v>#DIV/0!</v>
      </c>
      <c r="DZ715" s="10" t="e">
        <f>((DZ519*$B$7)/1000)/('Sample Set Info'!$C$130*('Sample Set Info'!$E$130/100))</f>
        <v>#DIV/0!</v>
      </c>
      <c r="EA715" s="10" t="e">
        <f>((EA519*$B$7)/1000)/('Sample Set Info'!$C$131*('Sample Set Info'!$E$131/100))</f>
        <v>#DIV/0!</v>
      </c>
      <c r="EB715" s="10" t="e">
        <f>((EB519*$B$7)/1000)/('Sample Set Info'!$C$131*('Sample Set Info'!$E$131/100))</f>
        <v>#DIV/0!</v>
      </c>
      <c r="EC715" s="10" t="e">
        <f>((EC519*$B$7)/1000)/('Sample Set Info'!$C$131*('Sample Set Info'!$E$131/100))</f>
        <v>#DIV/0!</v>
      </c>
      <c r="ED715" s="10" t="e">
        <f>((ED519*$B$7)/1000)/('Sample Set Info'!$C$131*('Sample Set Info'!$E$131/100))</f>
        <v>#DIV/0!</v>
      </c>
      <c r="EE715" s="10" t="e">
        <f>((EE519*$B$7)/1000)/('Sample Set Info'!$C$131*('Sample Set Info'!$E$131/100))</f>
        <v>#DIV/0!</v>
      </c>
      <c r="EF715" s="10" t="e">
        <f>((EF519*$B$7)/1000)/('Sample Set Info'!$C$131*('Sample Set Info'!$E$131/100))</f>
        <v>#DIV/0!</v>
      </c>
      <c r="EG715" s="10" t="e">
        <f>((EG519*$B$7)/1000)/('Sample Set Info'!$C$131*('Sample Set Info'!$E$131/100))</f>
        <v>#DIV/0!</v>
      </c>
      <c r="EH715" s="10" t="e">
        <f>((EH519*$B$7)/1000)/('Sample Set Info'!$C$131*('Sample Set Info'!$E$131/100))</f>
        <v>#DIV/0!</v>
      </c>
      <c r="EI715" s="10" t="e">
        <f>((EI519*$B$7)/1000)/('Sample Set Info'!$C$131*('Sample Set Info'!$E$131/100))</f>
        <v>#DIV/0!</v>
      </c>
      <c r="EJ715" s="10" t="e">
        <f>((EJ519*$B$7)/1000)/('Sample Set Info'!$C$131*('Sample Set Info'!$E$131/100))</f>
        <v>#DIV/0!</v>
      </c>
      <c r="EK715" s="10" t="e">
        <f>((EK519*$B$7)/1000)/('Sample Set Info'!$C$131*('Sample Set Info'!$E$131/100))</f>
        <v>#DIV/0!</v>
      </c>
      <c r="EL715" s="10" t="e">
        <f>((EL519*$B$7)/1000)/('Sample Set Info'!$C$131*('Sample Set Info'!$E$131/100))</f>
        <v>#DIV/0!</v>
      </c>
      <c r="EM715" s="10" t="e">
        <f>((EM519*$B$7)/1000)/('Sample Set Info'!$C$131*('Sample Set Info'!$E$131/100))</f>
        <v>#DIV/0!</v>
      </c>
      <c r="EN715" s="10" t="e">
        <f>((EN519*$B$7)/1000)/('Sample Set Info'!$C$131*('Sample Set Info'!$E$131/100))</f>
        <v>#DIV/0!</v>
      </c>
      <c r="EO715" s="10" t="e">
        <f>((EO519*$B$7)/1000)/('Sample Set Info'!$C$131*('Sample Set Info'!$E$131/100))</f>
        <v>#DIV/0!</v>
      </c>
      <c r="EP715" s="10" t="e">
        <f>((EP519*$B$7)/1000)/('Sample Set Info'!$C$131*('Sample Set Info'!$E$131/100))</f>
        <v>#DIV/0!</v>
      </c>
      <c r="EQ715" s="10" t="e">
        <f>((EQ519*$B$7)/1000)/('Sample Set Info'!$C$131*('Sample Set Info'!$E$131/100))</f>
        <v>#DIV/0!</v>
      </c>
      <c r="ER715" s="10" t="e">
        <f>((ER519*$B$7)/1000)/('Sample Set Info'!$C$131*('Sample Set Info'!$E$131/100))</f>
        <v>#DIV/0!</v>
      </c>
      <c r="ES715" s="10" t="e">
        <f>((ES519*$B$7)/1000)/('Sample Set Info'!$C$131*('Sample Set Info'!$E$131/100))</f>
        <v>#DIV/0!</v>
      </c>
      <c r="ET715" s="10" t="e">
        <f>((ET519*$B$7)/1000)/('Sample Set Info'!$C$131*('Sample Set Info'!$E$131/100))</f>
        <v>#DIV/0!</v>
      </c>
      <c r="EU715" s="10" t="e">
        <f>((EU519*$B$7)/1000)/('Sample Set Info'!$C$131*('Sample Set Info'!$E$131/100))</f>
        <v>#DIV/0!</v>
      </c>
      <c r="EV715" s="10" t="e">
        <f>((EV519*$B$7)/1000)/('Sample Set Info'!$C$131*('Sample Set Info'!$E$131/100))</f>
        <v>#DIV/0!</v>
      </c>
      <c r="EW715" s="10" t="e">
        <f>((EW519*$B$7)/1000)/('Sample Set Info'!$C$131*('Sample Set Info'!$E$131/100))</f>
        <v>#DIV/0!</v>
      </c>
      <c r="EX715" s="10" t="e">
        <f>((EX519*$B$7)/1000)/('Sample Set Info'!$C$131*('Sample Set Info'!$E$131/100))</f>
        <v>#DIV/0!</v>
      </c>
      <c r="EY715" s="10" t="e">
        <f>((EY519*$B$7)/1000)/('Sample Set Info'!$C$131*('Sample Set Info'!$E$131/100))</f>
        <v>#DIV/0!</v>
      </c>
      <c r="EZ715" s="10" t="e">
        <f>((EZ519*$B$7)/1000)/('Sample Set Info'!$C$131*('Sample Set Info'!$E$131/100))</f>
        <v>#DIV/0!</v>
      </c>
      <c r="FA715" s="10" t="e">
        <f>((FA519*$B$7)/1000)/('Sample Set Info'!$C$131*('Sample Set Info'!$E$131/100))</f>
        <v>#DIV/0!</v>
      </c>
      <c r="FB715" s="10" t="e">
        <f>((FB519*$B$7)/1000)/('Sample Set Info'!$C$131*('Sample Set Info'!$E$131/100))</f>
        <v>#DIV/0!</v>
      </c>
      <c r="FC715" s="10" t="e">
        <f>((FC519*$B$7)/1000)/('Sample Set Info'!$C$131*('Sample Set Info'!$E$131/100))</f>
        <v>#DIV/0!</v>
      </c>
      <c r="FD715" s="10" t="e">
        <f>((FD519*$B$7)/1000)/('Sample Set Info'!$C$131*('Sample Set Info'!$E$131/100))</f>
        <v>#DIV/0!</v>
      </c>
      <c r="FE715" s="10" t="e">
        <f>((FE519*$B$7)/1000)/('Sample Set Info'!$C$131*('Sample Set Info'!$E$131/100))</f>
        <v>#DIV/0!</v>
      </c>
      <c r="FF715" s="10" t="e">
        <f>((FF519*$B$7)/1000)/('Sample Set Info'!$C$131*('Sample Set Info'!$E$131/100))</f>
        <v>#DIV/0!</v>
      </c>
      <c r="FG715" s="10" t="e">
        <f>((FG519*$B$7)/1000)/('Sample Set Info'!$C$131*('Sample Set Info'!$E$131/100))</f>
        <v>#DIV/0!</v>
      </c>
      <c r="FH715" s="10" t="e">
        <f>((FH519*$B$7)/1000)/('Sample Set Info'!$C$131*('Sample Set Info'!$E$131/100))</f>
        <v>#DIV/0!</v>
      </c>
      <c r="FI715" s="10" t="e">
        <f>((FI519*$B$7)/1000)/('Sample Set Info'!$C$131*('Sample Set Info'!$E$131/100))</f>
        <v>#DIV/0!</v>
      </c>
      <c r="FJ715" s="10" t="e">
        <f>((FJ519*$B$7)/1000)/('Sample Set Info'!$C$131*('Sample Set Info'!$E$131/100))</f>
        <v>#DIV/0!</v>
      </c>
      <c r="FK715" s="10" t="e">
        <f>((FK519*$B$7)/1000)/('Sample Set Info'!$C$131*('Sample Set Info'!$E$131/100))</f>
        <v>#DIV/0!</v>
      </c>
      <c r="FL715" s="10" t="e">
        <f>((FL519*$B$7)/1000)/('Sample Set Info'!$C$131*('Sample Set Info'!$E$131/100))</f>
        <v>#DIV/0!</v>
      </c>
      <c r="FM715" s="10" t="e">
        <f>((FM519*$B$7)/1000)/('Sample Set Info'!$C$131*('Sample Set Info'!$E$131/100))</f>
        <v>#DIV/0!</v>
      </c>
      <c r="FN715" s="10" t="e">
        <f>((FN519*$B$7)/1000)/('Sample Set Info'!$C$131*('Sample Set Info'!$E$131/100))</f>
        <v>#DIV/0!</v>
      </c>
      <c r="FO715" s="10" t="e">
        <f>((FO519*$B$7)/1000)/('Sample Set Info'!$C$131*('Sample Set Info'!$E$131/100))</f>
        <v>#DIV/0!</v>
      </c>
      <c r="FP715" s="10" t="e">
        <f>((FP519*$B$7)/1000)/('Sample Set Info'!$C$131*('Sample Set Info'!$E$131/100))</f>
        <v>#DIV/0!</v>
      </c>
      <c r="FQ715" s="10" t="e">
        <f>((FQ519*$B$7)/1000)/('Sample Set Info'!$C$131*('Sample Set Info'!$E$131/100))</f>
        <v>#DIV/0!</v>
      </c>
      <c r="FR715" s="10" t="e">
        <f>((FR519*$B$7)/1000)/('Sample Set Info'!$C$131*('Sample Set Info'!$E$131/100))</f>
        <v>#DIV/0!</v>
      </c>
      <c r="FS715" s="10" t="e">
        <f>((FS519*$B$7)/1000)/('Sample Set Info'!$C$131*('Sample Set Info'!$E$131/100))</f>
        <v>#DIV/0!</v>
      </c>
      <c r="FT715" s="10" t="e">
        <f>((FT519*$B$7)/1000)/('Sample Set Info'!$C$131*('Sample Set Info'!$E$131/100))</f>
        <v>#DIV/0!</v>
      </c>
      <c r="FU715" s="10" t="e">
        <f>((FU519*$B$7)/1000)/('Sample Set Info'!$C$131*('Sample Set Info'!$E$131/100))</f>
        <v>#DIV/0!</v>
      </c>
      <c r="FV715" s="10" t="e">
        <f>((FV519*$B$7)/1000)/('Sample Set Info'!$C$131*('Sample Set Info'!$E$131/100))</f>
        <v>#DIV/0!</v>
      </c>
      <c r="FW715" s="10" t="e">
        <f>((FW519*$B$7)/1000)/('Sample Set Info'!$C$131*('Sample Set Info'!$E$131/100))</f>
        <v>#DIV/0!</v>
      </c>
      <c r="FX715" s="10" t="e">
        <f>((FX519*$B$7)/1000)/('Sample Set Info'!$C$131*('Sample Set Info'!$E$131/100))</f>
        <v>#DIV/0!</v>
      </c>
      <c r="FY715" s="10" t="e">
        <f>((FY519*$B$7)/1000)/('Sample Set Info'!$C$131*('Sample Set Info'!$E$131/100))</f>
        <v>#DIV/0!</v>
      </c>
    </row>
    <row r="716" spans="1:181" s="10" customFormat="1">
      <c r="A716" s="10" t="str">
        <f t="shared" si="856"/>
        <v>1-EtPyr (C2-Pyr / C2-Flt)</v>
      </c>
      <c r="D716" s="10" t="s">
        <v>404</v>
      </c>
      <c r="E716" s="10" t="s">
        <v>404</v>
      </c>
      <c r="F716" s="10" t="s">
        <v>404</v>
      </c>
      <c r="G716" s="10" t="s">
        <v>404</v>
      </c>
      <c r="J716" s="10" t="s">
        <v>404</v>
      </c>
      <c r="K716" s="10" t="s">
        <v>404</v>
      </c>
      <c r="L716" s="10" t="s">
        <v>404</v>
      </c>
      <c r="M716" s="10" t="s">
        <v>404</v>
      </c>
      <c r="P716" s="10" t="s">
        <v>404</v>
      </c>
      <c r="Q716" s="10" t="s">
        <v>404</v>
      </c>
      <c r="R716" s="10" t="s">
        <v>404</v>
      </c>
      <c r="S716" s="10" t="s">
        <v>404</v>
      </c>
      <c r="V716" s="10" t="s">
        <v>404</v>
      </c>
      <c r="W716" s="10" t="s">
        <v>404</v>
      </c>
      <c r="X716" s="10" t="s">
        <v>404</v>
      </c>
      <c r="Y716" s="10" t="s">
        <v>404</v>
      </c>
      <c r="AA716" s="10" t="s">
        <v>404</v>
      </c>
      <c r="AB716" s="10" t="s">
        <v>404</v>
      </c>
      <c r="AC716" s="10" t="s">
        <v>404</v>
      </c>
      <c r="AD716" s="10" t="s">
        <v>404</v>
      </c>
      <c r="AF716" s="10" t="e">
        <f>((AF520*$B$7)/1000)/('Sample Set Info'!$C$32*('Sample Set Info'!$E$32/100))</f>
        <v>#DIV/0!</v>
      </c>
      <c r="AG716" s="10" t="e">
        <f>((AG520*$B$7)/1000)/('Sample Set Info'!$C$33*('Sample Set Info'!$E$33/100))</f>
        <v>#DIV/0!</v>
      </c>
      <c r="AH716" s="10" t="e">
        <f>((AH520*$B$7)/1000)/('Sample Set Info'!$C$34*('Sample Set Info'!$E$34/100))</f>
        <v>#DIV/0!</v>
      </c>
      <c r="AI716" s="10" t="e">
        <f>((AI520*$B$7)/1000)/('Sample Set Info'!$C$35*('Sample Set Info'!$E$35/100))</f>
        <v>#DIV/0!</v>
      </c>
      <c r="AJ716" s="10" t="e">
        <f>((AJ520*$B$7)/1000)/('Sample Set Info'!$C$36*('Sample Set Info'!$E$36/100))</f>
        <v>#DIV/0!</v>
      </c>
      <c r="AK716" s="10" t="e">
        <f>((AK520*$B$7)/1000)/('Sample Set Info'!$C$37*('Sample Set Info'!$E$37/100))</f>
        <v>#DIV/0!</v>
      </c>
      <c r="AL716" s="10" t="e">
        <f>((AL520*$B$7)/1000)/('Sample Set Info'!$C$38*('Sample Set Info'!$E$38/100))</f>
        <v>#DIV/0!</v>
      </c>
      <c r="AM716" s="10" t="e">
        <f>((AM520*$B$7)/1000)/('Sample Set Info'!$C$39*('Sample Set Info'!$E$39/100))</f>
        <v>#DIV/0!</v>
      </c>
      <c r="AN716" s="10" t="e">
        <f>((AN520*$B$7)/1000)/('Sample Set Info'!$C$40*('Sample Set Info'!$E$40/100))</f>
        <v>#DIV/0!</v>
      </c>
      <c r="AO716" s="10" t="e">
        <f>((AO520*$B$7)/1000)/('Sample Set Info'!$C$41*('Sample Set Info'!$E$41/100))</f>
        <v>#DIV/0!</v>
      </c>
      <c r="AP716" s="10" t="e">
        <f>((AP520*$B$7)/1000)/('Sample Set Info'!$C$42*('Sample Set Info'!$E$42/100))</f>
        <v>#DIV/0!</v>
      </c>
      <c r="AQ716" s="10" t="e">
        <f>((AQ520*$B$7)/1000)/('Sample Set Info'!$C$43*('Sample Set Info'!$E$43/100))</f>
        <v>#DIV/0!</v>
      </c>
      <c r="AR716" s="10" t="e">
        <f>((AR520*$B$7)/1000)/('Sample Set Info'!$C$44*('Sample Set Info'!$E$44/100))</f>
        <v>#DIV/0!</v>
      </c>
      <c r="AS716" s="10" t="e">
        <f>((AS520*$B$7)/1000)/('Sample Set Info'!$C$45*('Sample Set Info'!$E$45/100))</f>
        <v>#DIV/0!</v>
      </c>
      <c r="AT716" s="10" t="e">
        <f>((AT520*$B$7)/1000)/('Sample Set Info'!$C$46*('Sample Set Info'!$E$46/100))</f>
        <v>#DIV/0!</v>
      </c>
      <c r="AU716" s="10" t="e">
        <f>((AU520*$B$7)/1000)/('Sample Set Info'!$C$47*('Sample Set Info'!$E$47/100))</f>
        <v>#DIV/0!</v>
      </c>
      <c r="AV716" s="10" t="e">
        <f>((AV520*$B$7)/1000)/('Sample Set Info'!$C$48*('Sample Set Info'!$E$48/100))</f>
        <v>#DIV/0!</v>
      </c>
      <c r="AW716" s="10" t="e">
        <f>((AW520*$B$7)/1000)/('Sample Set Info'!$C$49*('Sample Set Info'!$E$49/100))</f>
        <v>#DIV/0!</v>
      </c>
      <c r="AX716" s="10" t="e">
        <f>((AX520*$B$7)/1000)/('Sample Set Info'!$C$50*('Sample Set Info'!$E$50/100))</f>
        <v>#DIV/0!</v>
      </c>
      <c r="AY716" s="10" t="e">
        <f>((AY520*$B$7)/1000)/('Sample Set Info'!$C$51*('Sample Set Info'!$E$51/100))</f>
        <v>#DIV/0!</v>
      </c>
      <c r="AZ716" s="10" t="e">
        <f>((AZ520*$B$7)/1000)/('Sample Set Info'!$C$52*('Sample Set Info'!$E$52/100))</f>
        <v>#DIV/0!</v>
      </c>
      <c r="BA716" s="10" t="e">
        <f>((BA520*$B$7)/1000)/('Sample Set Info'!$C$53*('Sample Set Info'!$E$53/100))</f>
        <v>#DIV/0!</v>
      </c>
      <c r="BB716" s="10" t="e">
        <f>((BB520*$B$7)/1000)/('Sample Set Info'!$C$54*('Sample Set Info'!$E$54/100))</f>
        <v>#DIV/0!</v>
      </c>
      <c r="BC716" s="10" t="e">
        <f>((BC520*$B$7)/1000)/('Sample Set Info'!$C$55*('Sample Set Info'!$E$55/100))</f>
        <v>#DIV/0!</v>
      </c>
      <c r="BD716" s="10" t="e">
        <f>((BD520*$B$7)/1000)/('Sample Set Info'!$C$56*('Sample Set Info'!$E$56/100))</f>
        <v>#DIV/0!</v>
      </c>
      <c r="BE716" s="10" t="e">
        <f>((BE520*$B$7)/1000)/('Sample Set Info'!$C$57*('Sample Set Info'!$E$57/100))</f>
        <v>#DIV/0!</v>
      </c>
      <c r="BF716" s="10" t="e">
        <f>((BF520*$B$7)/1000)/('Sample Set Info'!$C$58*('Sample Set Info'!$E$58/100))</f>
        <v>#DIV/0!</v>
      </c>
      <c r="BG716" s="10" t="e">
        <f>((BG520*$B$7)/1000)/('Sample Set Info'!$C$59*('Sample Set Info'!$E$59/100))</f>
        <v>#DIV/0!</v>
      </c>
      <c r="BH716" s="10" t="e">
        <f>((BH520*$B$7)/1000)/('Sample Set Info'!$C$60*('Sample Set Info'!$E$60/100))</f>
        <v>#DIV/0!</v>
      </c>
      <c r="BI716" s="10" t="e">
        <f>((BI520*$B$7)/1000)/('Sample Set Info'!$C$61*('Sample Set Info'!$E$61/100))</f>
        <v>#DIV/0!</v>
      </c>
      <c r="BJ716" s="10" t="e">
        <f>((BJ520*$B$7)/1000)/('Sample Set Info'!$C$62*('Sample Set Info'!$E$62/100))</f>
        <v>#DIV/0!</v>
      </c>
      <c r="BK716" s="10" t="e">
        <f>((BK520*$B$7)/1000)/('Sample Set Info'!$C$63*('Sample Set Info'!$E$63/100))</f>
        <v>#DIV/0!</v>
      </c>
      <c r="BL716" s="10" t="e">
        <f>((BL520*$B$7)/1000)/('Sample Set Info'!$C$64*('Sample Set Info'!$E$64/100))</f>
        <v>#DIV/0!</v>
      </c>
      <c r="BM716" s="10" t="e">
        <f>((BM520*$B$7)/1000)/('Sample Set Info'!$C$65*('Sample Set Info'!$E$65/100))</f>
        <v>#DIV/0!</v>
      </c>
      <c r="BN716" s="10" t="e">
        <f>((BN520*$B$7)/1000)/('Sample Set Info'!$C$66*('Sample Set Info'!$E$66/100))</f>
        <v>#DIV/0!</v>
      </c>
      <c r="BO716" s="10" t="e">
        <f>((BO520*$B$7)/1000)/('Sample Set Info'!$C$67*('Sample Set Info'!$E$67/100))</f>
        <v>#DIV/0!</v>
      </c>
      <c r="BP716" s="10" t="e">
        <f>((BP520*$B$7)/1000)/('Sample Set Info'!$C$68*('Sample Set Info'!$E$68/100))</f>
        <v>#DIV/0!</v>
      </c>
      <c r="BQ716" s="10" t="e">
        <f>((BQ520*$B$7)/1000)/('Sample Set Info'!$C$69*('Sample Set Info'!$E$69/100))</f>
        <v>#DIV/0!</v>
      </c>
      <c r="BR716" s="10" t="e">
        <f>((BR520*$B$7)/1000)/('Sample Set Info'!$C$70*('Sample Set Info'!$E$70/100))</f>
        <v>#DIV/0!</v>
      </c>
      <c r="BS716" s="10" t="e">
        <f>((BS520*$B$7)/1000)/('Sample Set Info'!$C$71*('Sample Set Info'!$E$71/100))</f>
        <v>#DIV/0!</v>
      </c>
      <c r="BT716" s="10" t="e">
        <f>((BT520*$B$7)/1000)/('Sample Set Info'!$C$72*('Sample Set Info'!$E$72/100))</f>
        <v>#DIV/0!</v>
      </c>
      <c r="BU716" s="10" t="e">
        <f>((BU520*$B$7)/1000)/('Sample Set Info'!$C$73*('Sample Set Info'!$E$73/100))</f>
        <v>#DIV/0!</v>
      </c>
      <c r="BV716" s="10" t="e">
        <f>((BV520*$B$7)/1000)/('Sample Set Info'!$C$74*('Sample Set Info'!$E$74/100))</f>
        <v>#DIV/0!</v>
      </c>
      <c r="BW716" s="10" t="e">
        <f>((BW520*$B$7)/1000)/('Sample Set Info'!$C$75*('Sample Set Info'!$E$75/100))</f>
        <v>#DIV/0!</v>
      </c>
      <c r="BX716" s="10" t="e">
        <f>((BX520*$B$7)/1000)/('Sample Set Info'!$C$76*('Sample Set Info'!$E$76/100))</f>
        <v>#DIV/0!</v>
      </c>
      <c r="BY716" s="10" t="e">
        <f>((BY520*$B$7)/1000)/('Sample Set Info'!$C$77*('Sample Set Info'!$E$77/100))</f>
        <v>#DIV/0!</v>
      </c>
      <c r="BZ716" s="10" t="e">
        <f>((BZ520*$B$7)/1000)/('Sample Set Info'!$C$78*('Sample Set Info'!$E$78/100))</f>
        <v>#DIV/0!</v>
      </c>
      <c r="CA716" s="10" t="e">
        <f>((CA520*$B$7)/1000)/('Sample Set Info'!$C$79*('Sample Set Info'!$E$79/100))</f>
        <v>#DIV/0!</v>
      </c>
      <c r="CB716" s="10" t="e">
        <f>((CB520*$B$7)/1000)/('Sample Set Info'!$C$80*('Sample Set Info'!$E$80/100))</f>
        <v>#DIV/0!</v>
      </c>
      <c r="CC716" s="10" t="e">
        <f>((CC520*$B$7)/1000)/('Sample Set Info'!$C$81*('Sample Set Info'!$E$81/100))</f>
        <v>#DIV/0!</v>
      </c>
      <c r="CD716" s="10" t="e">
        <f>((CD520*$B$7)/1000)/('Sample Set Info'!$C$82*('Sample Set Info'!$E$82/100))</f>
        <v>#DIV/0!</v>
      </c>
      <c r="CE716" s="10" t="e">
        <f>((CE520*$B$7)/1000)/('Sample Set Info'!$C$83*('Sample Set Info'!$E$83/100))</f>
        <v>#DIV/0!</v>
      </c>
      <c r="CF716" s="10" t="e">
        <f>((CF520*$B$7)/1000)/('Sample Set Info'!$C$84*('Sample Set Info'!$E$84/100))</f>
        <v>#DIV/0!</v>
      </c>
      <c r="CG716" s="10" t="e">
        <f>((CG520*$B$7)/1000)/('Sample Set Info'!$C$85*('Sample Set Info'!$E$85/100))</f>
        <v>#DIV/0!</v>
      </c>
      <c r="CH716" s="10" t="e">
        <f>((CH520*$B$7)/1000)/('Sample Set Info'!$C$86*('Sample Set Info'!$E$86/100))</f>
        <v>#DIV/0!</v>
      </c>
      <c r="CI716" s="10" t="e">
        <f>((CI520*$B$7)/1000)/('Sample Set Info'!$C$87*('Sample Set Info'!$E$87/100))</f>
        <v>#DIV/0!</v>
      </c>
      <c r="CJ716" s="10" t="e">
        <f>((CJ520*$B$7)/1000)/('Sample Set Info'!$C$88*('Sample Set Info'!$E$88/100))</f>
        <v>#DIV/0!</v>
      </c>
      <c r="CK716" s="10" t="e">
        <f>((CK520*$B$7)/1000)/('Sample Set Info'!$C$89*('Sample Set Info'!$E$89/100))</f>
        <v>#DIV/0!</v>
      </c>
      <c r="CL716" s="10" t="e">
        <f>((CL520*$B$7)/1000)/('Sample Set Info'!$C$90*('Sample Set Info'!$E$90/100))</f>
        <v>#DIV/0!</v>
      </c>
      <c r="CM716" s="10" t="e">
        <f>((CM520*$B$7)/1000)/('Sample Set Info'!$C$91*('Sample Set Info'!$E$91/100))</f>
        <v>#DIV/0!</v>
      </c>
      <c r="CN716" s="10" t="e">
        <f>((CN520*$B$7)/1000)/('Sample Set Info'!$C$92*('Sample Set Info'!$E$92/100))</f>
        <v>#DIV/0!</v>
      </c>
      <c r="CO716" s="10" t="e">
        <f>((CO520*$B$7)/1000)/('Sample Set Info'!$C$93*('Sample Set Info'!$E$93/100))</f>
        <v>#DIV/0!</v>
      </c>
      <c r="CP716" s="10" t="e">
        <f>((CP520*$B$7)/1000)/('Sample Set Info'!$C$94*('Sample Set Info'!$E$94/100))</f>
        <v>#DIV/0!</v>
      </c>
      <c r="CQ716" s="10" t="e">
        <f>((CQ520*$B$7)/1000)/('Sample Set Info'!$C$95*('Sample Set Info'!$E$95/100))</f>
        <v>#DIV/0!</v>
      </c>
      <c r="CR716" s="10" t="e">
        <f>((CR520*$B$7)/1000)/('Sample Set Info'!$C$96*('Sample Set Info'!$E$96/100))</f>
        <v>#DIV/0!</v>
      </c>
      <c r="CS716" s="10" t="e">
        <f>((CS520*$B$7)/1000)/('Sample Set Info'!$C$97*('Sample Set Info'!$E$97/100))</f>
        <v>#DIV/0!</v>
      </c>
      <c r="CT716" s="10" t="e">
        <f>((CT520*$B$7)/1000)/('Sample Set Info'!$C$98*('Sample Set Info'!$E$98/100))</f>
        <v>#DIV/0!</v>
      </c>
      <c r="CU716" s="10" t="e">
        <f>((CU520*$B$7)/1000)/('Sample Set Info'!$C$99*('Sample Set Info'!$E$99/100))</f>
        <v>#DIV/0!</v>
      </c>
      <c r="CV716" s="10" t="e">
        <f>((CV520*$B$7)/1000)/('Sample Set Info'!$C$100*('Sample Set Info'!$E$100/100))</f>
        <v>#DIV/0!</v>
      </c>
      <c r="CW716" s="10" t="e">
        <f>((CW520*$B$7)/1000)/('Sample Set Info'!$C$101*('Sample Set Info'!$E$101/100))</f>
        <v>#DIV/0!</v>
      </c>
      <c r="CX716" s="10" t="e">
        <f>((CX520*$B$7)/1000)/('Sample Set Info'!$C$102*('Sample Set Info'!$E$102/100))</f>
        <v>#DIV/0!</v>
      </c>
      <c r="CY716" s="10" t="e">
        <f>((CY520*$B$7)/1000)/('Sample Set Info'!$C$103*('Sample Set Info'!$E$103/100))</f>
        <v>#DIV/0!</v>
      </c>
      <c r="CZ716" s="10" t="e">
        <f>((CZ520*$B$7)/1000)/('Sample Set Info'!$C$104*('Sample Set Info'!$E$104/100))</f>
        <v>#DIV/0!</v>
      </c>
      <c r="DA716" s="10" t="e">
        <f>((DA520*$B$7)/1000)/('Sample Set Info'!$C$105*('Sample Set Info'!$E$105/100))</f>
        <v>#DIV/0!</v>
      </c>
      <c r="DB716" s="10" t="e">
        <f>((DB520*$B$7)/1000)/('Sample Set Info'!$C$106*('Sample Set Info'!$E$106/100))</f>
        <v>#DIV/0!</v>
      </c>
      <c r="DC716" s="10" t="e">
        <f>((DC520*$B$7)/1000)/('Sample Set Info'!$C$107*('Sample Set Info'!$E$107/100))</f>
        <v>#DIV/0!</v>
      </c>
      <c r="DD716" s="10" t="e">
        <f>((DD520*$B$7)/1000)/('Sample Set Info'!$C$108*('Sample Set Info'!$E$108/100))</f>
        <v>#DIV/0!</v>
      </c>
      <c r="DE716" s="10" t="e">
        <f>((DE520*$B$7)/1000)/('Sample Set Info'!$C$109*('Sample Set Info'!$E$109/100))</f>
        <v>#DIV/0!</v>
      </c>
      <c r="DF716" s="10" t="e">
        <f>((DF520*$B$7)/1000)/('Sample Set Info'!$C$110*('Sample Set Info'!$E$110/100))</f>
        <v>#DIV/0!</v>
      </c>
      <c r="DG716" s="10" t="e">
        <f>((DG520*$B$7)/1000)/('Sample Set Info'!$C$111*('Sample Set Info'!$E$111/100))</f>
        <v>#DIV/0!</v>
      </c>
      <c r="DH716" s="10" t="e">
        <f>((DH520*$B$7)/1000)/('Sample Set Info'!$C$112*('Sample Set Info'!$E$112/100))</f>
        <v>#DIV/0!</v>
      </c>
      <c r="DI716" s="10" t="e">
        <f>((DI520*$B$7)/1000)/('Sample Set Info'!$C$113*('Sample Set Info'!$E$113/100))</f>
        <v>#DIV/0!</v>
      </c>
      <c r="DJ716" s="10" t="e">
        <f>((DJ520*$B$7)/1000)/('Sample Set Info'!$C$114*('Sample Set Info'!$E$114/100))</f>
        <v>#DIV/0!</v>
      </c>
      <c r="DK716" s="10" t="e">
        <f>((DK520*$B$7)/1000)/('Sample Set Info'!$C$115*('Sample Set Info'!$E$115/100))</f>
        <v>#DIV/0!</v>
      </c>
      <c r="DL716" s="10" t="e">
        <f>((DL520*$B$7)/1000)/('Sample Set Info'!$C$116*('Sample Set Info'!$E$116/100))</f>
        <v>#DIV/0!</v>
      </c>
      <c r="DM716" s="10" t="e">
        <f>((DM520*$B$7)/1000)/('Sample Set Info'!$C$117*('Sample Set Info'!$E$117/100))</f>
        <v>#DIV/0!</v>
      </c>
      <c r="DN716" s="10" t="e">
        <f>((DN520*$B$7)/1000)/('Sample Set Info'!$C$118*('Sample Set Info'!$E$118/100))</f>
        <v>#DIV/0!</v>
      </c>
      <c r="DO716" s="10" t="e">
        <f>((DO520*$B$7)/1000)/('Sample Set Info'!$C$119*('Sample Set Info'!$E$119/100))</f>
        <v>#DIV/0!</v>
      </c>
      <c r="DP716" s="10" t="e">
        <f>((DP520*$B$7)/1000)/('Sample Set Info'!$C$120*('Sample Set Info'!$E$120/100))</f>
        <v>#DIV/0!</v>
      </c>
      <c r="DQ716" s="10" t="e">
        <f>((DQ520*$B$7)/1000)/('Sample Set Info'!$C$121*('Sample Set Info'!$E$121/100))</f>
        <v>#DIV/0!</v>
      </c>
      <c r="DR716" s="10" t="e">
        <f>((DR520*$B$7)/1000)/('Sample Set Info'!$C$122*('Sample Set Info'!$E$122/100))</f>
        <v>#DIV/0!</v>
      </c>
      <c r="DS716" s="10" t="e">
        <f>((DS520*$B$7)/1000)/('Sample Set Info'!$C$123*('Sample Set Info'!$E$123/100))</f>
        <v>#DIV/0!</v>
      </c>
      <c r="DT716" s="10" t="e">
        <f>((DT520*$B$7)/1000)/('Sample Set Info'!$C$124*('Sample Set Info'!$E$124/100))</f>
        <v>#DIV/0!</v>
      </c>
      <c r="DU716" s="10" t="e">
        <f>((DU520*$B$7)/1000)/('Sample Set Info'!$C$125*('Sample Set Info'!$E$125/100))</f>
        <v>#DIV/0!</v>
      </c>
      <c r="DV716" s="10" t="e">
        <f>((DV520*$B$7)/1000)/('Sample Set Info'!$C$126*('Sample Set Info'!$E$126/100))</f>
        <v>#DIV/0!</v>
      </c>
      <c r="DW716" s="10" t="e">
        <f>((DW520*$B$7)/1000)/('Sample Set Info'!$C$127*('Sample Set Info'!$E$127/100))</f>
        <v>#DIV/0!</v>
      </c>
      <c r="DX716" s="10" t="e">
        <f>((DX520*$B$7)/1000)/('Sample Set Info'!$C$128*('Sample Set Info'!$E$128/100))</f>
        <v>#DIV/0!</v>
      </c>
      <c r="DY716" s="10" t="e">
        <f>((DY520*$B$7)/1000)/('Sample Set Info'!$C$129*('Sample Set Info'!$E$129/100))</f>
        <v>#DIV/0!</v>
      </c>
      <c r="DZ716" s="10" t="e">
        <f>((DZ520*$B$7)/1000)/('Sample Set Info'!$C$130*('Sample Set Info'!$E$130/100))</f>
        <v>#DIV/0!</v>
      </c>
      <c r="EA716" s="10" t="e">
        <f>((EA520*$B$7)/1000)/('Sample Set Info'!$C$131*('Sample Set Info'!$E$131/100))</f>
        <v>#DIV/0!</v>
      </c>
      <c r="EB716" s="10" t="e">
        <f>((EB520*$B$7)/1000)/('Sample Set Info'!$C$131*('Sample Set Info'!$E$131/100))</f>
        <v>#DIV/0!</v>
      </c>
      <c r="EC716" s="10" t="e">
        <f>((EC520*$B$7)/1000)/('Sample Set Info'!$C$131*('Sample Set Info'!$E$131/100))</f>
        <v>#DIV/0!</v>
      </c>
      <c r="ED716" s="10" t="e">
        <f>((ED520*$B$7)/1000)/('Sample Set Info'!$C$131*('Sample Set Info'!$E$131/100))</f>
        <v>#DIV/0!</v>
      </c>
      <c r="EE716" s="10" t="e">
        <f>((EE520*$B$7)/1000)/('Sample Set Info'!$C$131*('Sample Set Info'!$E$131/100))</f>
        <v>#DIV/0!</v>
      </c>
      <c r="EF716" s="10" t="e">
        <f>((EF520*$B$7)/1000)/('Sample Set Info'!$C$131*('Sample Set Info'!$E$131/100))</f>
        <v>#DIV/0!</v>
      </c>
      <c r="EG716" s="10" t="e">
        <f>((EG520*$B$7)/1000)/('Sample Set Info'!$C$131*('Sample Set Info'!$E$131/100))</f>
        <v>#DIV/0!</v>
      </c>
      <c r="EH716" s="10" t="e">
        <f>((EH520*$B$7)/1000)/('Sample Set Info'!$C$131*('Sample Set Info'!$E$131/100))</f>
        <v>#DIV/0!</v>
      </c>
      <c r="EI716" s="10" t="e">
        <f>((EI520*$B$7)/1000)/('Sample Set Info'!$C$131*('Sample Set Info'!$E$131/100))</f>
        <v>#DIV/0!</v>
      </c>
      <c r="EJ716" s="10" t="e">
        <f>((EJ520*$B$7)/1000)/('Sample Set Info'!$C$131*('Sample Set Info'!$E$131/100))</f>
        <v>#DIV/0!</v>
      </c>
      <c r="EK716" s="10" t="e">
        <f>((EK520*$B$7)/1000)/('Sample Set Info'!$C$131*('Sample Set Info'!$E$131/100))</f>
        <v>#DIV/0!</v>
      </c>
      <c r="EL716" s="10" t="e">
        <f>((EL520*$B$7)/1000)/('Sample Set Info'!$C$131*('Sample Set Info'!$E$131/100))</f>
        <v>#DIV/0!</v>
      </c>
      <c r="EM716" s="10" t="e">
        <f>((EM520*$B$7)/1000)/('Sample Set Info'!$C$131*('Sample Set Info'!$E$131/100))</f>
        <v>#DIV/0!</v>
      </c>
      <c r="EN716" s="10" t="e">
        <f>((EN520*$B$7)/1000)/('Sample Set Info'!$C$131*('Sample Set Info'!$E$131/100))</f>
        <v>#DIV/0!</v>
      </c>
      <c r="EO716" s="10" t="e">
        <f>((EO520*$B$7)/1000)/('Sample Set Info'!$C$131*('Sample Set Info'!$E$131/100))</f>
        <v>#DIV/0!</v>
      </c>
      <c r="EP716" s="10" t="e">
        <f>((EP520*$B$7)/1000)/('Sample Set Info'!$C$131*('Sample Set Info'!$E$131/100))</f>
        <v>#DIV/0!</v>
      </c>
      <c r="EQ716" s="10" t="e">
        <f>((EQ520*$B$7)/1000)/('Sample Set Info'!$C$131*('Sample Set Info'!$E$131/100))</f>
        <v>#DIV/0!</v>
      </c>
      <c r="ER716" s="10" t="e">
        <f>((ER520*$B$7)/1000)/('Sample Set Info'!$C$131*('Sample Set Info'!$E$131/100))</f>
        <v>#DIV/0!</v>
      </c>
      <c r="ES716" s="10" t="e">
        <f>((ES520*$B$7)/1000)/('Sample Set Info'!$C$131*('Sample Set Info'!$E$131/100))</f>
        <v>#DIV/0!</v>
      </c>
      <c r="ET716" s="10" t="e">
        <f>((ET520*$B$7)/1000)/('Sample Set Info'!$C$131*('Sample Set Info'!$E$131/100))</f>
        <v>#DIV/0!</v>
      </c>
      <c r="EU716" s="10" t="e">
        <f>((EU520*$B$7)/1000)/('Sample Set Info'!$C$131*('Sample Set Info'!$E$131/100))</f>
        <v>#DIV/0!</v>
      </c>
      <c r="EV716" s="10" t="e">
        <f>((EV520*$B$7)/1000)/('Sample Set Info'!$C$131*('Sample Set Info'!$E$131/100))</f>
        <v>#DIV/0!</v>
      </c>
      <c r="EW716" s="10" t="e">
        <f>((EW520*$B$7)/1000)/('Sample Set Info'!$C$131*('Sample Set Info'!$E$131/100))</f>
        <v>#DIV/0!</v>
      </c>
      <c r="EX716" s="10" t="e">
        <f>((EX520*$B$7)/1000)/('Sample Set Info'!$C$131*('Sample Set Info'!$E$131/100))</f>
        <v>#DIV/0!</v>
      </c>
      <c r="EY716" s="10" t="e">
        <f>((EY520*$B$7)/1000)/('Sample Set Info'!$C$131*('Sample Set Info'!$E$131/100))</f>
        <v>#DIV/0!</v>
      </c>
      <c r="EZ716" s="10" t="e">
        <f>((EZ520*$B$7)/1000)/('Sample Set Info'!$C$131*('Sample Set Info'!$E$131/100))</f>
        <v>#DIV/0!</v>
      </c>
      <c r="FA716" s="10" t="e">
        <f>((FA520*$B$7)/1000)/('Sample Set Info'!$C$131*('Sample Set Info'!$E$131/100))</f>
        <v>#DIV/0!</v>
      </c>
      <c r="FB716" s="10" t="e">
        <f>((FB520*$B$7)/1000)/('Sample Set Info'!$C$131*('Sample Set Info'!$E$131/100))</f>
        <v>#DIV/0!</v>
      </c>
      <c r="FC716" s="10" t="e">
        <f>((FC520*$B$7)/1000)/('Sample Set Info'!$C$131*('Sample Set Info'!$E$131/100))</f>
        <v>#DIV/0!</v>
      </c>
      <c r="FD716" s="10" t="e">
        <f>((FD520*$B$7)/1000)/('Sample Set Info'!$C$131*('Sample Set Info'!$E$131/100))</f>
        <v>#DIV/0!</v>
      </c>
      <c r="FE716" s="10" t="e">
        <f>((FE520*$B$7)/1000)/('Sample Set Info'!$C$131*('Sample Set Info'!$E$131/100))</f>
        <v>#DIV/0!</v>
      </c>
      <c r="FF716" s="10" t="e">
        <f>((FF520*$B$7)/1000)/('Sample Set Info'!$C$131*('Sample Set Info'!$E$131/100))</f>
        <v>#DIV/0!</v>
      </c>
      <c r="FG716" s="10" t="e">
        <f>((FG520*$B$7)/1000)/('Sample Set Info'!$C$131*('Sample Set Info'!$E$131/100))</f>
        <v>#DIV/0!</v>
      </c>
      <c r="FH716" s="10" t="e">
        <f>((FH520*$B$7)/1000)/('Sample Set Info'!$C$131*('Sample Set Info'!$E$131/100))</f>
        <v>#DIV/0!</v>
      </c>
      <c r="FI716" s="10" t="e">
        <f>((FI520*$B$7)/1000)/('Sample Set Info'!$C$131*('Sample Set Info'!$E$131/100))</f>
        <v>#DIV/0!</v>
      </c>
      <c r="FJ716" s="10" t="e">
        <f>((FJ520*$B$7)/1000)/('Sample Set Info'!$C$131*('Sample Set Info'!$E$131/100))</f>
        <v>#DIV/0!</v>
      </c>
      <c r="FK716" s="10" t="e">
        <f>((FK520*$B$7)/1000)/('Sample Set Info'!$C$131*('Sample Set Info'!$E$131/100))</f>
        <v>#DIV/0!</v>
      </c>
      <c r="FL716" s="10" t="e">
        <f>((FL520*$B$7)/1000)/('Sample Set Info'!$C$131*('Sample Set Info'!$E$131/100))</f>
        <v>#DIV/0!</v>
      </c>
      <c r="FM716" s="10" t="e">
        <f>((FM520*$B$7)/1000)/('Sample Set Info'!$C$131*('Sample Set Info'!$E$131/100))</f>
        <v>#DIV/0!</v>
      </c>
      <c r="FN716" s="10" t="e">
        <f>((FN520*$B$7)/1000)/('Sample Set Info'!$C$131*('Sample Set Info'!$E$131/100))</f>
        <v>#DIV/0!</v>
      </c>
      <c r="FO716" s="10" t="e">
        <f>((FO520*$B$7)/1000)/('Sample Set Info'!$C$131*('Sample Set Info'!$E$131/100))</f>
        <v>#DIV/0!</v>
      </c>
      <c r="FP716" s="10" t="e">
        <f>((FP520*$B$7)/1000)/('Sample Set Info'!$C$131*('Sample Set Info'!$E$131/100))</f>
        <v>#DIV/0!</v>
      </c>
      <c r="FQ716" s="10" t="e">
        <f>((FQ520*$B$7)/1000)/('Sample Set Info'!$C$131*('Sample Set Info'!$E$131/100))</f>
        <v>#DIV/0!</v>
      </c>
      <c r="FR716" s="10" t="e">
        <f>((FR520*$B$7)/1000)/('Sample Set Info'!$C$131*('Sample Set Info'!$E$131/100))</f>
        <v>#DIV/0!</v>
      </c>
      <c r="FS716" s="10" t="e">
        <f>((FS520*$B$7)/1000)/('Sample Set Info'!$C$131*('Sample Set Info'!$E$131/100))</f>
        <v>#DIV/0!</v>
      </c>
      <c r="FT716" s="10" t="e">
        <f>((FT520*$B$7)/1000)/('Sample Set Info'!$C$131*('Sample Set Info'!$E$131/100))</f>
        <v>#DIV/0!</v>
      </c>
      <c r="FU716" s="10" t="e">
        <f>((FU520*$B$7)/1000)/('Sample Set Info'!$C$131*('Sample Set Info'!$E$131/100))</f>
        <v>#DIV/0!</v>
      </c>
      <c r="FV716" s="10" t="e">
        <f>((FV520*$B$7)/1000)/('Sample Set Info'!$C$131*('Sample Set Info'!$E$131/100))</f>
        <v>#DIV/0!</v>
      </c>
      <c r="FW716" s="10" t="e">
        <f>((FW520*$B$7)/1000)/('Sample Set Info'!$C$131*('Sample Set Info'!$E$131/100))</f>
        <v>#DIV/0!</v>
      </c>
      <c r="FX716" s="10" t="e">
        <f>((FX520*$B$7)/1000)/('Sample Set Info'!$C$131*('Sample Set Info'!$E$131/100))</f>
        <v>#DIV/0!</v>
      </c>
      <c r="FY716" s="10" t="e">
        <f>((FY520*$B$7)/1000)/('Sample Set Info'!$C$131*('Sample Set Info'!$E$131/100))</f>
        <v>#DIV/0!</v>
      </c>
    </row>
    <row r="717" spans="1:181" s="10" customFormat="1">
      <c r="A717" s="10" t="str">
        <f t="shared" si="856"/>
        <v>BbNT(1,2-d)</v>
      </c>
      <c r="D717" s="10" t="s">
        <v>404</v>
      </c>
      <c r="E717" s="10" t="s">
        <v>404</v>
      </c>
      <c r="F717" s="10" t="s">
        <v>404</v>
      </c>
      <c r="G717" s="10" t="s">
        <v>404</v>
      </c>
      <c r="J717" s="10" t="s">
        <v>404</v>
      </c>
      <c r="K717" s="10" t="s">
        <v>404</v>
      </c>
      <c r="L717" s="10" t="s">
        <v>404</v>
      </c>
      <c r="M717" s="10" t="s">
        <v>404</v>
      </c>
      <c r="P717" s="10" t="s">
        <v>404</v>
      </c>
      <c r="Q717" s="10" t="s">
        <v>404</v>
      </c>
      <c r="R717" s="10" t="s">
        <v>404</v>
      </c>
      <c r="S717" s="10" t="s">
        <v>404</v>
      </c>
      <c r="V717" s="10" t="s">
        <v>404</v>
      </c>
      <c r="W717" s="10" t="s">
        <v>404</v>
      </c>
      <c r="X717" s="10" t="s">
        <v>404</v>
      </c>
      <c r="Y717" s="10" t="s">
        <v>404</v>
      </c>
      <c r="AA717" s="10" t="s">
        <v>404</v>
      </c>
      <c r="AB717" s="10" t="s">
        <v>404</v>
      </c>
      <c r="AC717" s="10" t="s">
        <v>404</v>
      </c>
      <c r="AD717" s="10" t="s">
        <v>404</v>
      </c>
      <c r="AF717" s="10" t="e">
        <f>((AF521*$B$7)/1000)/('Sample Set Info'!$C$32*('Sample Set Info'!$E$32/100))</f>
        <v>#DIV/0!</v>
      </c>
      <c r="AG717" s="10" t="e">
        <f>((AG521*$B$7)/1000)/('Sample Set Info'!$C$33*('Sample Set Info'!$E$33/100))</f>
        <v>#DIV/0!</v>
      </c>
      <c r="AH717" s="10" t="e">
        <f>((AH521*$B$7)/1000)/('Sample Set Info'!$C$34*('Sample Set Info'!$E$34/100))</f>
        <v>#DIV/0!</v>
      </c>
      <c r="AI717" s="10" t="e">
        <f>((AI521*$B$7)/1000)/('Sample Set Info'!$C$35*('Sample Set Info'!$E$35/100))</f>
        <v>#DIV/0!</v>
      </c>
      <c r="AJ717" s="10" t="e">
        <f>((AJ521*$B$7)/1000)/('Sample Set Info'!$C$36*('Sample Set Info'!$E$36/100))</f>
        <v>#DIV/0!</v>
      </c>
      <c r="AK717" s="10" t="e">
        <f>((AK521*$B$7)/1000)/('Sample Set Info'!$C$37*('Sample Set Info'!$E$37/100))</f>
        <v>#DIV/0!</v>
      </c>
      <c r="AL717" s="10" t="e">
        <f>((AL521*$B$7)/1000)/('Sample Set Info'!$C$38*('Sample Set Info'!$E$38/100))</f>
        <v>#DIV/0!</v>
      </c>
      <c r="AM717" s="10" t="e">
        <f>((AM521*$B$7)/1000)/('Sample Set Info'!$C$39*('Sample Set Info'!$E$39/100))</f>
        <v>#DIV/0!</v>
      </c>
      <c r="AN717" s="10" t="e">
        <f>((AN521*$B$7)/1000)/('Sample Set Info'!$C$40*('Sample Set Info'!$E$40/100))</f>
        <v>#DIV/0!</v>
      </c>
      <c r="AO717" s="10" t="e">
        <f>((AO521*$B$7)/1000)/('Sample Set Info'!$C$41*('Sample Set Info'!$E$41/100))</f>
        <v>#DIV/0!</v>
      </c>
      <c r="AP717" s="10" t="e">
        <f>((AP521*$B$7)/1000)/('Sample Set Info'!$C$42*('Sample Set Info'!$E$42/100))</f>
        <v>#DIV/0!</v>
      </c>
      <c r="AQ717" s="10" t="e">
        <f>((AQ521*$B$7)/1000)/('Sample Set Info'!$C$43*('Sample Set Info'!$E$43/100))</f>
        <v>#DIV/0!</v>
      </c>
      <c r="AR717" s="10" t="e">
        <f>((AR521*$B$7)/1000)/('Sample Set Info'!$C$44*('Sample Set Info'!$E$44/100))</f>
        <v>#DIV/0!</v>
      </c>
      <c r="AS717" s="10" t="e">
        <f>((AS521*$B$7)/1000)/('Sample Set Info'!$C$45*('Sample Set Info'!$E$45/100))</f>
        <v>#DIV/0!</v>
      </c>
      <c r="AT717" s="10" t="e">
        <f>((AT521*$B$7)/1000)/('Sample Set Info'!$C$46*('Sample Set Info'!$E$46/100))</f>
        <v>#DIV/0!</v>
      </c>
      <c r="AU717" s="10" t="e">
        <f>((AU521*$B$7)/1000)/('Sample Set Info'!$C$47*('Sample Set Info'!$E$47/100))</f>
        <v>#DIV/0!</v>
      </c>
      <c r="AV717" s="10" t="e">
        <f>((AV521*$B$7)/1000)/('Sample Set Info'!$C$48*('Sample Set Info'!$E$48/100))</f>
        <v>#DIV/0!</v>
      </c>
      <c r="AW717" s="10" t="e">
        <f>((AW521*$B$7)/1000)/('Sample Set Info'!$C$49*('Sample Set Info'!$E$49/100))</f>
        <v>#DIV/0!</v>
      </c>
      <c r="AX717" s="10" t="e">
        <f>((AX521*$B$7)/1000)/('Sample Set Info'!$C$50*('Sample Set Info'!$E$50/100))</f>
        <v>#DIV/0!</v>
      </c>
      <c r="AY717" s="10" t="e">
        <f>((AY521*$B$7)/1000)/('Sample Set Info'!$C$51*('Sample Set Info'!$E$51/100))</f>
        <v>#DIV/0!</v>
      </c>
      <c r="AZ717" s="10" t="e">
        <f>((AZ521*$B$7)/1000)/('Sample Set Info'!$C$52*('Sample Set Info'!$E$52/100))</f>
        <v>#DIV/0!</v>
      </c>
      <c r="BA717" s="10" t="e">
        <f>((BA521*$B$7)/1000)/('Sample Set Info'!$C$53*('Sample Set Info'!$E$53/100))</f>
        <v>#DIV/0!</v>
      </c>
      <c r="BB717" s="10" t="e">
        <f>((BB521*$B$7)/1000)/('Sample Set Info'!$C$54*('Sample Set Info'!$E$54/100))</f>
        <v>#DIV/0!</v>
      </c>
      <c r="BC717" s="10" t="e">
        <f>((BC521*$B$7)/1000)/('Sample Set Info'!$C$55*('Sample Set Info'!$E$55/100))</f>
        <v>#DIV/0!</v>
      </c>
      <c r="BD717" s="10" t="e">
        <f>((BD521*$B$7)/1000)/('Sample Set Info'!$C$56*('Sample Set Info'!$E$56/100))</f>
        <v>#DIV/0!</v>
      </c>
      <c r="BE717" s="10" t="e">
        <f>((BE521*$B$7)/1000)/('Sample Set Info'!$C$57*('Sample Set Info'!$E$57/100))</f>
        <v>#DIV/0!</v>
      </c>
      <c r="BF717" s="10" t="e">
        <f>((BF521*$B$7)/1000)/('Sample Set Info'!$C$58*('Sample Set Info'!$E$58/100))</f>
        <v>#DIV/0!</v>
      </c>
      <c r="BG717" s="10" t="e">
        <f>((BG521*$B$7)/1000)/('Sample Set Info'!$C$59*('Sample Set Info'!$E$59/100))</f>
        <v>#DIV/0!</v>
      </c>
      <c r="BH717" s="10" t="e">
        <f>((BH521*$B$7)/1000)/('Sample Set Info'!$C$60*('Sample Set Info'!$E$60/100))</f>
        <v>#DIV/0!</v>
      </c>
      <c r="BI717" s="10" t="e">
        <f>((BI521*$B$7)/1000)/('Sample Set Info'!$C$61*('Sample Set Info'!$E$61/100))</f>
        <v>#DIV/0!</v>
      </c>
      <c r="BJ717" s="10" t="e">
        <f>((BJ521*$B$7)/1000)/('Sample Set Info'!$C$62*('Sample Set Info'!$E$62/100))</f>
        <v>#DIV/0!</v>
      </c>
      <c r="BK717" s="10" t="e">
        <f>((BK521*$B$7)/1000)/('Sample Set Info'!$C$63*('Sample Set Info'!$E$63/100))</f>
        <v>#DIV/0!</v>
      </c>
      <c r="BL717" s="10" t="e">
        <f>((BL521*$B$7)/1000)/('Sample Set Info'!$C$64*('Sample Set Info'!$E$64/100))</f>
        <v>#DIV/0!</v>
      </c>
      <c r="BM717" s="10" t="e">
        <f>((BM521*$B$7)/1000)/('Sample Set Info'!$C$65*('Sample Set Info'!$E$65/100))</f>
        <v>#DIV/0!</v>
      </c>
      <c r="BN717" s="10" t="e">
        <f>((BN521*$B$7)/1000)/('Sample Set Info'!$C$66*('Sample Set Info'!$E$66/100))</f>
        <v>#DIV/0!</v>
      </c>
      <c r="BO717" s="10" t="e">
        <f>((BO521*$B$7)/1000)/('Sample Set Info'!$C$67*('Sample Set Info'!$E$67/100))</f>
        <v>#DIV/0!</v>
      </c>
      <c r="BP717" s="10" t="e">
        <f>((BP521*$B$7)/1000)/('Sample Set Info'!$C$68*('Sample Set Info'!$E$68/100))</f>
        <v>#DIV/0!</v>
      </c>
      <c r="BQ717" s="10" t="e">
        <f>((BQ521*$B$7)/1000)/('Sample Set Info'!$C$69*('Sample Set Info'!$E$69/100))</f>
        <v>#DIV/0!</v>
      </c>
      <c r="BR717" s="10" t="e">
        <f>((BR521*$B$7)/1000)/('Sample Set Info'!$C$70*('Sample Set Info'!$E$70/100))</f>
        <v>#DIV/0!</v>
      </c>
      <c r="BS717" s="10" t="e">
        <f>((BS521*$B$7)/1000)/('Sample Set Info'!$C$71*('Sample Set Info'!$E$71/100))</f>
        <v>#DIV/0!</v>
      </c>
      <c r="BT717" s="10" t="e">
        <f>((BT521*$B$7)/1000)/('Sample Set Info'!$C$72*('Sample Set Info'!$E$72/100))</f>
        <v>#DIV/0!</v>
      </c>
      <c r="BU717" s="10" t="e">
        <f>((BU521*$B$7)/1000)/('Sample Set Info'!$C$73*('Sample Set Info'!$E$73/100))</f>
        <v>#DIV/0!</v>
      </c>
      <c r="BV717" s="10" t="e">
        <f>((BV521*$B$7)/1000)/('Sample Set Info'!$C$74*('Sample Set Info'!$E$74/100))</f>
        <v>#DIV/0!</v>
      </c>
      <c r="BW717" s="10" t="e">
        <f>((BW521*$B$7)/1000)/('Sample Set Info'!$C$75*('Sample Set Info'!$E$75/100))</f>
        <v>#DIV/0!</v>
      </c>
      <c r="BX717" s="10" t="e">
        <f>((BX521*$B$7)/1000)/('Sample Set Info'!$C$76*('Sample Set Info'!$E$76/100))</f>
        <v>#DIV/0!</v>
      </c>
      <c r="BY717" s="10" t="e">
        <f>((BY521*$B$7)/1000)/('Sample Set Info'!$C$77*('Sample Set Info'!$E$77/100))</f>
        <v>#DIV/0!</v>
      </c>
      <c r="BZ717" s="10" t="e">
        <f>((BZ521*$B$7)/1000)/('Sample Set Info'!$C$78*('Sample Set Info'!$E$78/100))</f>
        <v>#DIV/0!</v>
      </c>
      <c r="CA717" s="10" t="e">
        <f>((CA521*$B$7)/1000)/('Sample Set Info'!$C$79*('Sample Set Info'!$E$79/100))</f>
        <v>#DIV/0!</v>
      </c>
      <c r="CB717" s="10" t="e">
        <f>((CB521*$B$7)/1000)/('Sample Set Info'!$C$80*('Sample Set Info'!$E$80/100))</f>
        <v>#DIV/0!</v>
      </c>
      <c r="CC717" s="10" t="e">
        <f>((CC521*$B$7)/1000)/('Sample Set Info'!$C$81*('Sample Set Info'!$E$81/100))</f>
        <v>#DIV/0!</v>
      </c>
      <c r="CD717" s="10" t="e">
        <f>((CD521*$B$7)/1000)/('Sample Set Info'!$C$82*('Sample Set Info'!$E$82/100))</f>
        <v>#DIV/0!</v>
      </c>
      <c r="CE717" s="10" t="e">
        <f>((CE521*$B$7)/1000)/('Sample Set Info'!$C$83*('Sample Set Info'!$E$83/100))</f>
        <v>#DIV/0!</v>
      </c>
      <c r="CF717" s="10" t="e">
        <f>((CF521*$B$7)/1000)/('Sample Set Info'!$C$84*('Sample Set Info'!$E$84/100))</f>
        <v>#DIV/0!</v>
      </c>
      <c r="CG717" s="10" t="e">
        <f>((CG521*$B$7)/1000)/('Sample Set Info'!$C$85*('Sample Set Info'!$E$85/100))</f>
        <v>#DIV/0!</v>
      </c>
      <c r="CH717" s="10" t="e">
        <f>((CH521*$B$7)/1000)/('Sample Set Info'!$C$86*('Sample Set Info'!$E$86/100))</f>
        <v>#DIV/0!</v>
      </c>
      <c r="CI717" s="10" t="e">
        <f>((CI521*$B$7)/1000)/('Sample Set Info'!$C$87*('Sample Set Info'!$E$87/100))</f>
        <v>#DIV/0!</v>
      </c>
      <c r="CJ717" s="10" t="e">
        <f>((CJ521*$B$7)/1000)/('Sample Set Info'!$C$88*('Sample Set Info'!$E$88/100))</f>
        <v>#DIV/0!</v>
      </c>
      <c r="CK717" s="10" t="e">
        <f>((CK521*$B$7)/1000)/('Sample Set Info'!$C$89*('Sample Set Info'!$E$89/100))</f>
        <v>#DIV/0!</v>
      </c>
      <c r="CL717" s="10" t="e">
        <f>((CL521*$B$7)/1000)/('Sample Set Info'!$C$90*('Sample Set Info'!$E$90/100))</f>
        <v>#DIV/0!</v>
      </c>
      <c r="CM717" s="10" t="e">
        <f>((CM521*$B$7)/1000)/('Sample Set Info'!$C$91*('Sample Set Info'!$E$91/100))</f>
        <v>#DIV/0!</v>
      </c>
      <c r="CN717" s="10" t="e">
        <f>((CN521*$B$7)/1000)/('Sample Set Info'!$C$92*('Sample Set Info'!$E$92/100))</f>
        <v>#DIV/0!</v>
      </c>
      <c r="CO717" s="10" t="e">
        <f>((CO521*$B$7)/1000)/('Sample Set Info'!$C$93*('Sample Set Info'!$E$93/100))</f>
        <v>#DIV/0!</v>
      </c>
      <c r="CP717" s="10" t="e">
        <f>((CP521*$B$7)/1000)/('Sample Set Info'!$C$94*('Sample Set Info'!$E$94/100))</f>
        <v>#DIV/0!</v>
      </c>
      <c r="CQ717" s="10" t="e">
        <f>((CQ521*$B$7)/1000)/('Sample Set Info'!$C$95*('Sample Set Info'!$E$95/100))</f>
        <v>#DIV/0!</v>
      </c>
      <c r="CR717" s="10" t="e">
        <f>((CR521*$B$7)/1000)/('Sample Set Info'!$C$96*('Sample Set Info'!$E$96/100))</f>
        <v>#DIV/0!</v>
      </c>
      <c r="CS717" s="10" t="e">
        <f>((CS521*$B$7)/1000)/('Sample Set Info'!$C$97*('Sample Set Info'!$E$97/100))</f>
        <v>#DIV/0!</v>
      </c>
      <c r="CT717" s="10" t="e">
        <f>((CT521*$B$7)/1000)/('Sample Set Info'!$C$98*('Sample Set Info'!$E$98/100))</f>
        <v>#DIV/0!</v>
      </c>
      <c r="CU717" s="10" t="e">
        <f>((CU521*$B$7)/1000)/('Sample Set Info'!$C$99*('Sample Set Info'!$E$99/100))</f>
        <v>#DIV/0!</v>
      </c>
      <c r="CV717" s="10" t="e">
        <f>((CV521*$B$7)/1000)/('Sample Set Info'!$C$100*('Sample Set Info'!$E$100/100))</f>
        <v>#DIV/0!</v>
      </c>
      <c r="CW717" s="10" t="e">
        <f>((CW521*$B$7)/1000)/('Sample Set Info'!$C$101*('Sample Set Info'!$E$101/100))</f>
        <v>#DIV/0!</v>
      </c>
      <c r="CX717" s="10" t="e">
        <f>((CX521*$B$7)/1000)/('Sample Set Info'!$C$102*('Sample Set Info'!$E$102/100))</f>
        <v>#DIV/0!</v>
      </c>
      <c r="CY717" s="10" t="e">
        <f>((CY521*$B$7)/1000)/('Sample Set Info'!$C$103*('Sample Set Info'!$E$103/100))</f>
        <v>#DIV/0!</v>
      </c>
      <c r="CZ717" s="10" t="e">
        <f>((CZ521*$B$7)/1000)/('Sample Set Info'!$C$104*('Sample Set Info'!$E$104/100))</f>
        <v>#DIV/0!</v>
      </c>
      <c r="DA717" s="10" t="e">
        <f>((DA521*$B$7)/1000)/('Sample Set Info'!$C$105*('Sample Set Info'!$E$105/100))</f>
        <v>#DIV/0!</v>
      </c>
      <c r="DB717" s="10" t="e">
        <f>((DB521*$B$7)/1000)/('Sample Set Info'!$C$106*('Sample Set Info'!$E$106/100))</f>
        <v>#DIV/0!</v>
      </c>
      <c r="DC717" s="10" t="e">
        <f>((DC521*$B$7)/1000)/('Sample Set Info'!$C$107*('Sample Set Info'!$E$107/100))</f>
        <v>#DIV/0!</v>
      </c>
      <c r="DD717" s="10" t="e">
        <f>((DD521*$B$7)/1000)/('Sample Set Info'!$C$108*('Sample Set Info'!$E$108/100))</f>
        <v>#DIV/0!</v>
      </c>
      <c r="DE717" s="10" t="e">
        <f>((DE521*$B$7)/1000)/('Sample Set Info'!$C$109*('Sample Set Info'!$E$109/100))</f>
        <v>#DIV/0!</v>
      </c>
      <c r="DF717" s="10" t="e">
        <f>((DF521*$B$7)/1000)/('Sample Set Info'!$C$110*('Sample Set Info'!$E$110/100))</f>
        <v>#DIV/0!</v>
      </c>
      <c r="DG717" s="10" t="e">
        <f>((DG521*$B$7)/1000)/('Sample Set Info'!$C$111*('Sample Set Info'!$E$111/100))</f>
        <v>#DIV/0!</v>
      </c>
      <c r="DH717" s="10" t="e">
        <f>((DH521*$B$7)/1000)/('Sample Set Info'!$C$112*('Sample Set Info'!$E$112/100))</f>
        <v>#DIV/0!</v>
      </c>
      <c r="DI717" s="10" t="e">
        <f>((DI521*$B$7)/1000)/('Sample Set Info'!$C$113*('Sample Set Info'!$E$113/100))</f>
        <v>#DIV/0!</v>
      </c>
      <c r="DJ717" s="10" t="e">
        <f>((DJ521*$B$7)/1000)/('Sample Set Info'!$C$114*('Sample Set Info'!$E$114/100))</f>
        <v>#DIV/0!</v>
      </c>
      <c r="DK717" s="10" t="e">
        <f>((DK521*$B$7)/1000)/('Sample Set Info'!$C$115*('Sample Set Info'!$E$115/100))</f>
        <v>#DIV/0!</v>
      </c>
      <c r="DL717" s="10" t="e">
        <f>((DL521*$B$7)/1000)/('Sample Set Info'!$C$116*('Sample Set Info'!$E$116/100))</f>
        <v>#DIV/0!</v>
      </c>
      <c r="DM717" s="10" t="e">
        <f>((DM521*$B$7)/1000)/('Sample Set Info'!$C$117*('Sample Set Info'!$E$117/100))</f>
        <v>#DIV/0!</v>
      </c>
      <c r="DN717" s="10" t="e">
        <f>((DN521*$B$7)/1000)/('Sample Set Info'!$C$118*('Sample Set Info'!$E$118/100))</f>
        <v>#DIV/0!</v>
      </c>
      <c r="DO717" s="10" t="e">
        <f>((DO521*$B$7)/1000)/('Sample Set Info'!$C$119*('Sample Set Info'!$E$119/100))</f>
        <v>#DIV/0!</v>
      </c>
      <c r="DP717" s="10" t="e">
        <f>((DP521*$B$7)/1000)/('Sample Set Info'!$C$120*('Sample Set Info'!$E$120/100))</f>
        <v>#DIV/0!</v>
      </c>
      <c r="DQ717" s="10" t="e">
        <f>((DQ521*$B$7)/1000)/('Sample Set Info'!$C$121*('Sample Set Info'!$E$121/100))</f>
        <v>#DIV/0!</v>
      </c>
      <c r="DR717" s="10" t="e">
        <f>((DR521*$B$7)/1000)/('Sample Set Info'!$C$122*('Sample Set Info'!$E$122/100))</f>
        <v>#DIV/0!</v>
      </c>
      <c r="DS717" s="10" t="e">
        <f>((DS521*$B$7)/1000)/('Sample Set Info'!$C$123*('Sample Set Info'!$E$123/100))</f>
        <v>#DIV/0!</v>
      </c>
      <c r="DT717" s="10" t="e">
        <f>((DT521*$B$7)/1000)/('Sample Set Info'!$C$124*('Sample Set Info'!$E$124/100))</f>
        <v>#DIV/0!</v>
      </c>
      <c r="DU717" s="10" t="e">
        <f>((DU521*$B$7)/1000)/('Sample Set Info'!$C$125*('Sample Set Info'!$E$125/100))</f>
        <v>#DIV/0!</v>
      </c>
      <c r="DV717" s="10" t="e">
        <f>((DV521*$B$7)/1000)/('Sample Set Info'!$C$126*('Sample Set Info'!$E$126/100))</f>
        <v>#DIV/0!</v>
      </c>
      <c r="DW717" s="10" t="e">
        <f>((DW521*$B$7)/1000)/('Sample Set Info'!$C$127*('Sample Set Info'!$E$127/100))</f>
        <v>#DIV/0!</v>
      </c>
      <c r="DX717" s="10" t="e">
        <f>((DX521*$B$7)/1000)/('Sample Set Info'!$C$128*('Sample Set Info'!$E$128/100))</f>
        <v>#DIV/0!</v>
      </c>
      <c r="DY717" s="10" t="e">
        <f>((DY521*$B$7)/1000)/('Sample Set Info'!$C$129*('Sample Set Info'!$E$129/100))</f>
        <v>#DIV/0!</v>
      </c>
      <c r="DZ717" s="10" t="e">
        <f>((DZ521*$B$7)/1000)/('Sample Set Info'!$C$130*('Sample Set Info'!$E$130/100))</f>
        <v>#DIV/0!</v>
      </c>
      <c r="EA717" s="10" t="e">
        <f>((EA521*$B$7)/1000)/('Sample Set Info'!$C$131*('Sample Set Info'!$E$131/100))</f>
        <v>#DIV/0!</v>
      </c>
      <c r="EB717" s="10" t="e">
        <f>((EB521*$B$7)/1000)/('Sample Set Info'!$C$131*('Sample Set Info'!$E$131/100))</f>
        <v>#DIV/0!</v>
      </c>
      <c r="EC717" s="10" t="e">
        <f>((EC521*$B$7)/1000)/('Sample Set Info'!$C$131*('Sample Set Info'!$E$131/100))</f>
        <v>#DIV/0!</v>
      </c>
      <c r="ED717" s="10" t="e">
        <f>((ED521*$B$7)/1000)/('Sample Set Info'!$C$131*('Sample Set Info'!$E$131/100))</f>
        <v>#DIV/0!</v>
      </c>
      <c r="EE717" s="10" t="e">
        <f>((EE521*$B$7)/1000)/('Sample Set Info'!$C$131*('Sample Set Info'!$E$131/100))</f>
        <v>#DIV/0!</v>
      </c>
      <c r="EF717" s="10" t="e">
        <f>((EF521*$B$7)/1000)/('Sample Set Info'!$C$131*('Sample Set Info'!$E$131/100))</f>
        <v>#DIV/0!</v>
      </c>
      <c r="EG717" s="10" t="e">
        <f>((EG521*$B$7)/1000)/('Sample Set Info'!$C$131*('Sample Set Info'!$E$131/100))</f>
        <v>#DIV/0!</v>
      </c>
      <c r="EH717" s="10" t="e">
        <f>((EH521*$B$7)/1000)/('Sample Set Info'!$C$131*('Sample Set Info'!$E$131/100))</f>
        <v>#DIV/0!</v>
      </c>
      <c r="EI717" s="10" t="e">
        <f>((EI521*$B$7)/1000)/('Sample Set Info'!$C$131*('Sample Set Info'!$E$131/100))</f>
        <v>#DIV/0!</v>
      </c>
      <c r="EJ717" s="10" t="e">
        <f>((EJ521*$B$7)/1000)/('Sample Set Info'!$C$131*('Sample Set Info'!$E$131/100))</f>
        <v>#DIV/0!</v>
      </c>
      <c r="EK717" s="10" t="e">
        <f>((EK521*$B$7)/1000)/('Sample Set Info'!$C$131*('Sample Set Info'!$E$131/100))</f>
        <v>#DIV/0!</v>
      </c>
      <c r="EL717" s="10" t="e">
        <f>((EL521*$B$7)/1000)/('Sample Set Info'!$C$131*('Sample Set Info'!$E$131/100))</f>
        <v>#DIV/0!</v>
      </c>
      <c r="EM717" s="10" t="e">
        <f>((EM521*$B$7)/1000)/('Sample Set Info'!$C$131*('Sample Set Info'!$E$131/100))</f>
        <v>#DIV/0!</v>
      </c>
      <c r="EN717" s="10" t="e">
        <f>((EN521*$B$7)/1000)/('Sample Set Info'!$C$131*('Sample Set Info'!$E$131/100))</f>
        <v>#DIV/0!</v>
      </c>
      <c r="EO717" s="10" t="e">
        <f>((EO521*$B$7)/1000)/('Sample Set Info'!$C$131*('Sample Set Info'!$E$131/100))</f>
        <v>#DIV/0!</v>
      </c>
      <c r="EP717" s="10" t="e">
        <f>((EP521*$B$7)/1000)/('Sample Set Info'!$C$131*('Sample Set Info'!$E$131/100))</f>
        <v>#DIV/0!</v>
      </c>
      <c r="EQ717" s="10" t="e">
        <f>((EQ521*$B$7)/1000)/('Sample Set Info'!$C$131*('Sample Set Info'!$E$131/100))</f>
        <v>#DIV/0!</v>
      </c>
      <c r="ER717" s="10" t="e">
        <f>((ER521*$B$7)/1000)/('Sample Set Info'!$C$131*('Sample Set Info'!$E$131/100))</f>
        <v>#DIV/0!</v>
      </c>
      <c r="ES717" s="10" t="e">
        <f>((ES521*$B$7)/1000)/('Sample Set Info'!$C$131*('Sample Set Info'!$E$131/100))</f>
        <v>#DIV/0!</v>
      </c>
      <c r="ET717" s="10" t="e">
        <f>((ET521*$B$7)/1000)/('Sample Set Info'!$C$131*('Sample Set Info'!$E$131/100))</f>
        <v>#DIV/0!</v>
      </c>
      <c r="EU717" s="10" t="e">
        <f>((EU521*$B$7)/1000)/('Sample Set Info'!$C$131*('Sample Set Info'!$E$131/100))</f>
        <v>#DIV/0!</v>
      </c>
      <c r="EV717" s="10" t="e">
        <f>((EV521*$B$7)/1000)/('Sample Set Info'!$C$131*('Sample Set Info'!$E$131/100))</f>
        <v>#DIV/0!</v>
      </c>
      <c r="EW717" s="10" t="e">
        <f>((EW521*$B$7)/1000)/('Sample Set Info'!$C$131*('Sample Set Info'!$E$131/100))</f>
        <v>#DIV/0!</v>
      </c>
      <c r="EX717" s="10" t="e">
        <f>((EX521*$B$7)/1000)/('Sample Set Info'!$C$131*('Sample Set Info'!$E$131/100))</f>
        <v>#DIV/0!</v>
      </c>
      <c r="EY717" s="10" t="e">
        <f>((EY521*$B$7)/1000)/('Sample Set Info'!$C$131*('Sample Set Info'!$E$131/100))</f>
        <v>#DIV/0!</v>
      </c>
      <c r="EZ717" s="10" t="e">
        <f>((EZ521*$B$7)/1000)/('Sample Set Info'!$C$131*('Sample Set Info'!$E$131/100))</f>
        <v>#DIV/0!</v>
      </c>
      <c r="FA717" s="10" t="e">
        <f>((FA521*$B$7)/1000)/('Sample Set Info'!$C$131*('Sample Set Info'!$E$131/100))</f>
        <v>#DIV/0!</v>
      </c>
      <c r="FB717" s="10" t="e">
        <f>((FB521*$B$7)/1000)/('Sample Set Info'!$C$131*('Sample Set Info'!$E$131/100))</f>
        <v>#DIV/0!</v>
      </c>
      <c r="FC717" s="10" t="e">
        <f>((FC521*$B$7)/1000)/('Sample Set Info'!$C$131*('Sample Set Info'!$E$131/100))</f>
        <v>#DIV/0!</v>
      </c>
      <c r="FD717" s="10" t="e">
        <f>((FD521*$B$7)/1000)/('Sample Set Info'!$C$131*('Sample Set Info'!$E$131/100))</f>
        <v>#DIV/0!</v>
      </c>
      <c r="FE717" s="10" t="e">
        <f>((FE521*$B$7)/1000)/('Sample Set Info'!$C$131*('Sample Set Info'!$E$131/100))</f>
        <v>#DIV/0!</v>
      </c>
      <c r="FF717" s="10" t="e">
        <f>((FF521*$B$7)/1000)/('Sample Set Info'!$C$131*('Sample Set Info'!$E$131/100))</f>
        <v>#DIV/0!</v>
      </c>
      <c r="FG717" s="10" t="e">
        <f>((FG521*$B$7)/1000)/('Sample Set Info'!$C$131*('Sample Set Info'!$E$131/100))</f>
        <v>#DIV/0!</v>
      </c>
      <c r="FH717" s="10" t="e">
        <f>((FH521*$B$7)/1000)/('Sample Set Info'!$C$131*('Sample Set Info'!$E$131/100))</f>
        <v>#DIV/0!</v>
      </c>
      <c r="FI717" s="10" t="e">
        <f>((FI521*$B$7)/1000)/('Sample Set Info'!$C$131*('Sample Set Info'!$E$131/100))</f>
        <v>#DIV/0!</v>
      </c>
      <c r="FJ717" s="10" t="e">
        <f>((FJ521*$B$7)/1000)/('Sample Set Info'!$C$131*('Sample Set Info'!$E$131/100))</f>
        <v>#DIV/0!</v>
      </c>
      <c r="FK717" s="10" t="e">
        <f>((FK521*$B$7)/1000)/('Sample Set Info'!$C$131*('Sample Set Info'!$E$131/100))</f>
        <v>#DIV/0!</v>
      </c>
      <c r="FL717" s="10" t="e">
        <f>((FL521*$B$7)/1000)/('Sample Set Info'!$C$131*('Sample Set Info'!$E$131/100))</f>
        <v>#DIV/0!</v>
      </c>
      <c r="FM717" s="10" t="e">
        <f>((FM521*$B$7)/1000)/('Sample Set Info'!$C$131*('Sample Set Info'!$E$131/100))</f>
        <v>#DIV/0!</v>
      </c>
      <c r="FN717" s="10" t="e">
        <f>((FN521*$B$7)/1000)/('Sample Set Info'!$C$131*('Sample Set Info'!$E$131/100))</f>
        <v>#DIV/0!</v>
      </c>
      <c r="FO717" s="10" t="e">
        <f>((FO521*$B$7)/1000)/('Sample Set Info'!$C$131*('Sample Set Info'!$E$131/100))</f>
        <v>#DIV/0!</v>
      </c>
      <c r="FP717" s="10" t="e">
        <f>((FP521*$B$7)/1000)/('Sample Set Info'!$C$131*('Sample Set Info'!$E$131/100))</f>
        <v>#DIV/0!</v>
      </c>
      <c r="FQ717" s="10" t="e">
        <f>((FQ521*$B$7)/1000)/('Sample Set Info'!$C$131*('Sample Set Info'!$E$131/100))</f>
        <v>#DIV/0!</v>
      </c>
      <c r="FR717" s="10" t="e">
        <f>((FR521*$B$7)/1000)/('Sample Set Info'!$C$131*('Sample Set Info'!$E$131/100))</f>
        <v>#DIV/0!</v>
      </c>
      <c r="FS717" s="10" t="e">
        <f>((FS521*$B$7)/1000)/('Sample Set Info'!$C$131*('Sample Set Info'!$E$131/100))</f>
        <v>#DIV/0!</v>
      </c>
      <c r="FT717" s="10" t="e">
        <f>((FT521*$B$7)/1000)/('Sample Set Info'!$C$131*('Sample Set Info'!$E$131/100))</f>
        <v>#DIV/0!</v>
      </c>
      <c r="FU717" s="10" t="e">
        <f>((FU521*$B$7)/1000)/('Sample Set Info'!$C$131*('Sample Set Info'!$E$131/100))</f>
        <v>#DIV/0!</v>
      </c>
      <c r="FV717" s="10" t="e">
        <f>((FV521*$B$7)/1000)/('Sample Set Info'!$C$131*('Sample Set Info'!$E$131/100))</f>
        <v>#DIV/0!</v>
      </c>
      <c r="FW717" s="10" t="e">
        <f>((FW521*$B$7)/1000)/('Sample Set Info'!$C$131*('Sample Set Info'!$E$131/100))</f>
        <v>#DIV/0!</v>
      </c>
      <c r="FX717" s="10" t="e">
        <f>((FX521*$B$7)/1000)/('Sample Set Info'!$C$131*('Sample Set Info'!$E$131/100))</f>
        <v>#DIV/0!</v>
      </c>
      <c r="FY717" s="10" t="e">
        <f>((FY521*$B$7)/1000)/('Sample Set Info'!$C$131*('Sample Set Info'!$E$131/100))</f>
        <v>#DIV/0!</v>
      </c>
    </row>
    <row r="718" spans="1:181" s="10" customFormat="1">
      <c r="A718" s="10" t="str">
        <f t="shared" si="856"/>
        <v>BbNT(2,3-d)</v>
      </c>
      <c r="D718" s="10" t="s">
        <v>404</v>
      </c>
      <c r="E718" s="10" t="s">
        <v>404</v>
      </c>
      <c r="F718" s="10" t="s">
        <v>404</v>
      </c>
      <c r="G718" s="10" t="s">
        <v>404</v>
      </c>
      <c r="J718" s="10" t="s">
        <v>404</v>
      </c>
      <c r="K718" s="10" t="s">
        <v>404</v>
      </c>
      <c r="L718" s="10" t="s">
        <v>404</v>
      </c>
      <c r="M718" s="10" t="s">
        <v>404</v>
      </c>
      <c r="P718" s="10" t="s">
        <v>404</v>
      </c>
      <c r="Q718" s="10" t="s">
        <v>404</v>
      </c>
      <c r="R718" s="10" t="s">
        <v>404</v>
      </c>
      <c r="S718" s="10" t="s">
        <v>404</v>
      </c>
      <c r="V718" s="10" t="s">
        <v>404</v>
      </c>
      <c r="W718" s="10" t="s">
        <v>404</v>
      </c>
      <c r="X718" s="10" t="s">
        <v>404</v>
      </c>
      <c r="Y718" s="10" t="s">
        <v>404</v>
      </c>
      <c r="AA718" s="10" t="s">
        <v>404</v>
      </c>
      <c r="AB718" s="10" t="s">
        <v>404</v>
      </c>
      <c r="AC718" s="10" t="s">
        <v>404</v>
      </c>
      <c r="AD718" s="10" t="s">
        <v>404</v>
      </c>
      <c r="AF718" s="10" t="e">
        <f>((AF522*$B$7)/1000)/('Sample Set Info'!$C$32*('Sample Set Info'!$E$32/100))</f>
        <v>#DIV/0!</v>
      </c>
      <c r="AG718" s="10" t="e">
        <f>((AG522*$B$7)/1000)/('Sample Set Info'!$C$33*('Sample Set Info'!$E$33/100))</f>
        <v>#DIV/0!</v>
      </c>
      <c r="AH718" s="10" t="e">
        <f>((AH522*$B$7)/1000)/('Sample Set Info'!$C$34*('Sample Set Info'!$E$34/100))</f>
        <v>#DIV/0!</v>
      </c>
      <c r="AI718" s="10" t="e">
        <f>((AI522*$B$7)/1000)/('Sample Set Info'!$C$35*('Sample Set Info'!$E$35/100))</f>
        <v>#DIV/0!</v>
      </c>
      <c r="AJ718" s="10" t="e">
        <f>((AJ522*$B$7)/1000)/('Sample Set Info'!$C$36*('Sample Set Info'!$E$36/100))</f>
        <v>#DIV/0!</v>
      </c>
      <c r="AK718" s="10" t="e">
        <f>((AK522*$B$7)/1000)/('Sample Set Info'!$C$37*('Sample Set Info'!$E$37/100))</f>
        <v>#DIV/0!</v>
      </c>
      <c r="AL718" s="10" t="e">
        <f>((AL522*$B$7)/1000)/('Sample Set Info'!$C$38*('Sample Set Info'!$E$38/100))</f>
        <v>#DIV/0!</v>
      </c>
      <c r="AM718" s="10" t="e">
        <f>((AM522*$B$7)/1000)/('Sample Set Info'!$C$39*('Sample Set Info'!$E$39/100))</f>
        <v>#DIV/0!</v>
      </c>
      <c r="AN718" s="10" t="e">
        <f>((AN522*$B$7)/1000)/('Sample Set Info'!$C$40*('Sample Set Info'!$E$40/100))</f>
        <v>#DIV/0!</v>
      </c>
      <c r="AO718" s="10" t="e">
        <f>((AO522*$B$7)/1000)/('Sample Set Info'!$C$41*('Sample Set Info'!$E$41/100))</f>
        <v>#DIV/0!</v>
      </c>
      <c r="AP718" s="10" t="e">
        <f>((AP522*$B$7)/1000)/('Sample Set Info'!$C$42*('Sample Set Info'!$E$42/100))</f>
        <v>#DIV/0!</v>
      </c>
      <c r="AQ718" s="10" t="e">
        <f>((AQ522*$B$7)/1000)/('Sample Set Info'!$C$43*('Sample Set Info'!$E$43/100))</f>
        <v>#DIV/0!</v>
      </c>
      <c r="AR718" s="10" t="e">
        <f>((AR522*$B$7)/1000)/('Sample Set Info'!$C$44*('Sample Set Info'!$E$44/100))</f>
        <v>#DIV/0!</v>
      </c>
      <c r="AS718" s="10" t="e">
        <f>((AS522*$B$7)/1000)/('Sample Set Info'!$C$45*('Sample Set Info'!$E$45/100))</f>
        <v>#DIV/0!</v>
      </c>
      <c r="AT718" s="10" t="e">
        <f>((AT522*$B$7)/1000)/('Sample Set Info'!$C$46*('Sample Set Info'!$E$46/100))</f>
        <v>#DIV/0!</v>
      </c>
      <c r="AU718" s="10" t="e">
        <f>((AU522*$B$7)/1000)/('Sample Set Info'!$C$47*('Sample Set Info'!$E$47/100))</f>
        <v>#DIV/0!</v>
      </c>
      <c r="AV718" s="10" t="e">
        <f>((AV522*$B$7)/1000)/('Sample Set Info'!$C$48*('Sample Set Info'!$E$48/100))</f>
        <v>#DIV/0!</v>
      </c>
      <c r="AW718" s="10" t="e">
        <f>((AW522*$B$7)/1000)/('Sample Set Info'!$C$49*('Sample Set Info'!$E$49/100))</f>
        <v>#DIV/0!</v>
      </c>
      <c r="AX718" s="10" t="e">
        <f>((AX522*$B$7)/1000)/('Sample Set Info'!$C$50*('Sample Set Info'!$E$50/100))</f>
        <v>#DIV/0!</v>
      </c>
      <c r="AY718" s="10" t="e">
        <f>((AY522*$B$7)/1000)/('Sample Set Info'!$C$51*('Sample Set Info'!$E$51/100))</f>
        <v>#DIV/0!</v>
      </c>
      <c r="AZ718" s="10" t="e">
        <f>((AZ522*$B$7)/1000)/('Sample Set Info'!$C$52*('Sample Set Info'!$E$52/100))</f>
        <v>#DIV/0!</v>
      </c>
      <c r="BA718" s="10" t="e">
        <f>((BA522*$B$7)/1000)/('Sample Set Info'!$C$53*('Sample Set Info'!$E$53/100))</f>
        <v>#DIV/0!</v>
      </c>
      <c r="BB718" s="10" t="e">
        <f>((BB522*$B$7)/1000)/('Sample Set Info'!$C$54*('Sample Set Info'!$E$54/100))</f>
        <v>#DIV/0!</v>
      </c>
      <c r="BC718" s="10" t="e">
        <f>((BC522*$B$7)/1000)/('Sample Set Info'!$C$55*('Sample Set Info'!$E$55/100))</f>
        <v>#DIV/0!</v>
      </c>
      <c r="BD718" s="10" t="e">
        <f>((BD522*$B$7)/1000)/('Sample Set Info'!$C$56*('Sample Set Info'!$E$56/100))</f>
        <v>#DIV/0!</v>
      </c>
      <c r="BE718" s="10" t="e">
        <f>((BE522*$B$7)/1000)/('Sample Set Info'!$C$57*('Sample Set Info'!$E$57/100))</f>
        <v>#DIV/0!</v>
      </c>
      <c r="BF718" s="10" t="e">
        <f>((BF522*$B$7)/1000)/('Sample Set Info'!$C$58*('Sample Set Info'!$E$58/100))</f>
        <v>#DIV/0!</v>
      </c>
      <c r="BG718" s="10" t="e">
        <f>((BG522*$B$7)/1000)/('Sample Set Info'!$C$59*('Sample Set Info'!$E$59/100))</f>
        <v>#DIV/0!</v>
      </c>
      <c r="BH718" s="10" t="e">
        <f>((BH522*$B$7)/1000)/('Sample Set Info'!$C$60*('Sample Set Info'!$E$60/100))</f>
        <v>#DIV/0!</v>
      </c>
      <c r="BI718" s="10" t="e">
        <f>((BI522*$B$7)/1000)/('Sample Set Info'!$C$61*('Sample Set Info'!$E$61/100))</f>
        <v>#DIV/0!</v>
      </c>
      <c r="BJ718" s="10" t="e">
        <f>((BJ522*$B$7)/1000)/('Sample Set Info'!$C$62*('Sample Set Info'!$E$62/100))</f>
        <v>#DIV/0!</v>
      </c>
      <c r="BK718" s="10" t="e">
        <f>((BK522*$B$7)/1000)/('Sample Set Info'!$C$63*('Sample Set Info'!$E$63/100))</f>
        <v>#DIV/0!</v>
      </c>
      <c r="BL718" s="10" t="e">
        <f>((BL522*$B$7)/1000)/('Sample Set Info'!$C$64*('Sample Set Info'!$E$64/100))</f>
        <v>#DIV/0!</v>
      </c>
      <c r="BM718" s="10" t="e">
        <f>((BM522*$B$7)/1000)/('Sample Set Info'!$C$65*('Sample Set Info'!$E$65/100))</f>
        <v>#DIV/0!</v>
      </c>
      <c r="BN718" s="10" t="e">
        <f>((BN522*$B$7)/1000)/('Sample Set Info'!$C$66*('Sample Set Info'!$E$66/100))</f>
        <v>#DIV/0!</v>
      </c>
      <c r="BO718" s="10" t="e">
        <f>((BO522*$B$7)/1000)/('Sample Set Info'!$C$67*('Sample Set Info'!$E$67/100))</f>
        <v>#DIV/0!</v>
      </c>
      <c r="BP718" s="10" t="e">
        <f>((BP522*$B$7)/1000)/('Sample Set Info'!$C$68*('Sample Set Info'!$E$68/100))</f>
        <v>#DIV/0!</v>
      </c>
      <c r="BQ718" s="10" t="e">
        <f>((BQ522*$B$7)/1000)/('Sample Set Info'!$C$69*('Sample Set Info'!$E$69/100))</f>
        <v>#DIV/0!</v>
      </c>
      <c r="BR718" s="10" t="e">
        <f>((BR522*$B$7)/1000)/('Sample Set Info'!$C$70*('Sample Set Info'!$E$70/100))</f>
        <v>#DIV/0!</v>
      </c>
      <c r="BS718" s="10" t="e">
        <f>((BS522*$B$7)/1000)/('Sample Set Info'!$C$71*('Sample Set Info'!$E$71/100))</f>
        <v>#DIV/0!</v>
      </c>
      <c r="BT718" s="10" t="e">
        <f>((BT522*$B$7)/1000)/('Sample Set Info'!$C$72*('Sample Set Info'!$E$72/100))</f>
        <v>#DIV/0!</v>
      </c>
      <c r="BU718" s="10" t="e">
        <f>((BU522*$B$7)/1000)/('Sample Set Info'!$C$73*('Sample Set Info'!$E$73/100))</f>
        <v>#DIV/0!</v>
      </c>
      <c r="BV718" s="10" t="e">
        <f>((BV522*$B$7)/1000)/('Sample Set Info'!$C$74*('Sample Set Info'!$E$74/100))</f>
        <v>#DIV/0!</v>
      </c>
      <c r="BW718" s="10" t="e">
        <f>((BW522*$B$7)/1000)/('Sample Set Info'!$C$75*('Sample Set Info'!$E$75/100))</f>
        <v>#DIV/0!</v>
      </c>
      <c r="BX718" s="10" t="e">
        <f>((BX522*$B$7)/1000)/('Sample Set Info'!$C$76*('Sample Set Info'!$E$76/100))</f>
        <v>#DIV/0!</v>
      </c>
      <c r="BY718" s="10" t="e">
        <f>((BY522*$B$7)/1000)/('Sample Set Info'!$C$77*('Sample Set Info'!$E$77/100))</f>
        <v>#DIV/0!</v>
      </c>
      <c r="BZ718" s="10" t="e">
        <f>((BZ522*$B$7)/1000)/('Sample Set Info'!$C$78*('Sample Set Info'!$E$78/100))</f>
        <v>#DIV/0!</v>
      </c>
      <c r="CA718" s="10" t="e">
        <f>((CA522*$B$7)/1000)/('Sample Set Info'!$C$79*('Sample Set Info'!$E$79/100))</f>
        <v>#DIV/0!</v>
      </c>
      <c r="CB718" s="10" t="e">
        <f>((CB522*$B$7)/1000)/('Sample Set Info'!$C$80*('Sample Set Info'!$E$80/100))</f>
        <v>#DIV/0!</v>
      </c>
      <c r="CC718" s="10" t="e">
        <f>((CC522*$B$7)/1000)/('Sample Set Info'!$C$81*('Sample Set Info'!$E$81/100))</f>
        <v>#DIV/0!</v>
      </c>
      <c r="CD718" s="10" t="e">
        <f>((CD522*$B$7)/1000)/('Sample Set Info'!$C$82*('Sample Set Info'!$E$82/100))</f>
        <v>#DIV/0!</v>
      </c>
      <c r="CE718" s="10" t="e">
        <f>((CE522*$B$7)/1000)/('Sample Set Info'!$C$83*('Sample Set Info'!$E$83/100))</f>
        <v>#DIV/0!</v>
      </c>
      <c r="CF718" s="10" t="e">
        <f>((CF522*$B$7)/1000)/('Sample Set Info'!$C$84*('Sample Set Info'!$E$84/100))</f>
        <v>#DIV/0!</v>
      </c>
      <c r="CG718" s="10" t="e">
        <f>((CG522*$B$7)/1000)/('Sample Set Info'!$C$85*('Sample Set Info'!$E$85/100))</f>
        <v>#DIV/0!</v>
      </c>
      <c r="CH718" s="10" t="e">
        <f>((CH522*$B$7)/1000)/('Sample Set Info'!$C$86*('Sample Set Info'!$E$86/100))</f>
        <v>#DIV/0!</v>
      </c>
      <c r="CI718" s="10" t="e">
        <f>((CI522*$B$7)/1000)/('Sample Set Info'!$C$87*('Sample Set Info'!$E$87/100))</f>
        <v>#DIV/0!</v>
      </c>
      <c r="CJ718" s="10" t="e">
        <f>((CJ522*$B$7)/1000)/('Sample Set Info'!$C$88*('Sample Set Info'!$E$88/100))</f>
        <v>#DIV/0!</v>
      </c>
      <c r="CK718" s="10" t="e">
        <f>((CK522*$B$7)/1000)/('Sample Set Info'!$C$89*('Sample Set Info'!$E$89/100))</f>
        <v>#DIV/0!</v>
      </c>
      <c r="CL718" s="10" t="e">
        <f>((CL522*$B$7)/1000)/('Sample Set Info'!$C$90*('Sample Set Info'!$E$90/100))</f>
        <v>#DIV/0!</v>
      </c>
      <c r="CM718" s="10" t="e">
        <f>((CM522*$B$7)/1000)/('Sample Set Info'!$C$91*('Sample Set Info'!$E$91/100))</f>
        <v>#DIV/0!</v>
      </c>
      <c r="CN718" s="10" t="e">
        <f>((CN522*$B$7)/1000)/('Sample Set Info'!$C$92*('Sample Set Info'!$E$92/100))</f>
        <v>#DIV/0!</v>
      </c>
      <c r="CO718" s="10" t="e">
        <f>((CO522*$B$7)/1000)/('Sample Set Info'!$C$93*('Sample Set Info'!$E$93/100))</f>
        <v>#DIV/0!</v>
      </c>
      <c r="CP718" s="10" t="e">
        <f>((CP522*$B$7)/1000)/('Sample Set Info'!$C$94*('Sample Set Info'!$E$94/100))</f>
        <v>#DIV/0!</v>
      </c>
      <c r="CQ718" s="10" t="e">
        <f>((CQ522*$B$7)/1000)/('Sample Set Info'!$C$95*('Sample Set Info'!$E$95/100))</f>
        <v>#DIV/0!</v>
      </c>
      <c r="CR718" s="10" t="e">
        <f>((CR522*$B$7)/1000)/('Sample Set Info'!$C$96*('Sample Set Info'!$E$96/100))</f>
        <v>#DIV/0!</v>
      </c>
      <c r="CS718" s="10" t="e">
        <f>((CS522*$B$7)/1000)/('Sample Set Info'!$C$97*('Sample Set Info'!$E$97/100))</f>
        <v>#DIV/0!</v>
      </c>
      <c r="CT718" s="10" t="e">
        <f>((CT522*$B$7)/1000)/('Sample Set Info'!$C$98*('Sample Set Info'!$E$98/100))</f>
        <v>#DIV/0!</v>
      </c>
      <c r="CU718" s="10" t="e">
        <f>((CU522*$B$7)/1000)/('Sample Set Info'!$C$99*('Sample Set Info'!$E$99/100))</f>
        <v>#DIV/0!</v>
      </c>
      <c r="CV718" s="10" t="e">
        <f>((CV522*$B$7)/1000)/('Sample Set Info'!$C$100*('Sample Set Info'!$E$100/100))</f>
        <v>#DIV/0!</v>
      </c>
      <c r="CW718" s="10" t="e">
        <f>((CW522*$B$7)/1000)/('Sample Set Info'!$C$101*('Sample Set Info'!$E$101/100))</f>
        <v>#DIV/0!</v>
      </c>
      <c r="CX718" s="10" t="e">
        <f>((CX522*$B$7)/1000)/('Sample Set Info'!$C$102*('Sample Set Info'!$E$102/100))</f>
        <v>#DIV/0!</v>
      </c>
      <c r="CY718" s="10" t="e">
        <f>((CY522*$B$7)/1000)/('Sample Set Info'!$C$103*('Sample Set Info'!$E$103/100))</f>
        <v>#DIV/0!</v>
      </c>
      <c r="CZ718" s="10" t="e">
        <f>((CZ522*$B$7)/1000)/('Sample Set Info'!$C$104*('Sample Set Info'!$E$104/100))</f>
        <v>#DIV/0!</v>
      </c>
      <c r="DA718" s="10" t="e">
        <f>((DA522*$B$7)/1000)/('Sample Set Info'!$C$105*('Sample Set Info'!$E$105/100))</f>
        <v>#DIV/0!</v>
      </c>
      <c r="DB718" s="10" t="e">
        <f>((DB522*$B$7)/1000)/('Sample Set Info'!$C$106*('Sample Set Info'!$E$106/100))</f>
        <v>#DIV/0!</v>
      </c>
      <c r="DC718" s="10" t="e">
        <f>((DC522*$B$7)/1000)/('Sample Set Info'!$C$107*('Sample Set Info'!$E$107/100))</f>
        <v>#DIV/0!</v>
      </c>
      <c r="DD718" s="10" t="e">
        <f>((DD522*$B$7)/1000)/('Sample Set Info'!$C$108*('Sample Set Info'!$E$108/100))</f>
        <v>#DIV/0!</v>
      </c>
      <c r="DE718" s="10" t="e">
        <f>((DE522*$B$7)/1000)/('Sample Set Info'!$C$109*('Sample Set Info'!$E$109/100))</f>
        <v>#DIV/0!</v>
      </c>
      <c r="DF718" s="10" t="e">
        <f>((DF522*$B$7)/1000)/('Sample Set Info'!$C$110*('Sample Set Info'!$E$110/100))</f>
        <v>#DIV/0!</v>
      </c>
      <c r="DG718" s="10" t="e">
        <f>((DG522*$B$7)/1000)/('Sample Set Info'!$C$111*('Sample Set Info'!$E$111/100))</f>
        <v>#DIV/0!</v>
      </c>
      <c r="DH718" s="10" t="e">
        <f>((DH522*$B$7)/1000)/('Sample Set Info'!$C$112*('Sample Set Info'!$E$112/100))</f>
        <v>#DIV/0!</v>
      </c>
      <c r="DI718" s="10" t="e">
        <f>((DI522*$B$7)/1000)/('Sample Set Info'!$C$113*('Sample Set Info'!$E$113/100))</f>
        <v>#DIV/0!</v>
      </c>
      <c r="DJ718" s="10" t="e">
        <f>((DJ522*$B$7)/1000)/('Sample Set Info'!$C$114*('Sample Set Info'!$E$114/100))</f>
        <v>#DIV/0!</v>
      </c>
      <c r="DK718" s="10" t="e">
        <f>((DK522*$B$7)/1000)/('Sample Set Info'!$C$115*('Sample Set Info'!$E$115/100))</f>
        <v>#DIV/0!</v>
      </c>
      <c r="DL718" s="10" t="e">
        <f>((DL522*$B$7)/1000)/('Sample Set Info'!$C$116*('Sample Set Info'!$E$116/100))</f>
        <v>#DIV/0!</v>
      </c>
      <c r="DM718" s="10" t="e">
        <f>((DM522*$B$7)/1000)/('Sample Set Info'!$C$117*('Sample Set Info'!$E$117/100))</f>
        <v>#DIV/0!</v>
      </c>
      <c r="DN718" s="10" t="e">
        <f>((DN522*$B$7)/1000)/('Sample Set Info'!$C$118*('Sample Set Info'!$E$118/100))</f>
        <v>#DIV/0!</v>
      </c>
      <c r="DO718" s="10" t="e">
        <f>((DO522*$B$7)/1000)/('Sample Set Info'!$C$119*('Sample Set Info'!$E$119/100))</f>
        <v>#DIV/0!</v>
      </c>
      <c r="DP718" s="10" t="e">
        <f>((DP522*$B$7)/1000)/('Sample Set Info'!$C$120*('Sample Set Info'!$E$120/100))</f>
        <v>#DIV/0!</v>
      </c>
      <c r="DQ718" s="10" t="e">
        <f>((DQ522*$B$7)/1000)/('Sample Set Info'!$C$121*('Sample Set Info'!$E$121/100))</f>
        <v>#DIV/0!</v>
      </c>
      <c r="DR718" s="10" t="e">
        <f>((DR522*$B$7)/1000)/('Sample Set Info'!$C$122*('Sample Set Info'!$E$122/100))</f>
        <v>#DIV/0!</v>
      </c>
      <c r="DS718" s="10" t="e">
        <f>((DS522*$B$7)/1000)/('Sample Set Info'!$C$123*('Sample Set Info'!$E$123/100))</f>
        <v>#DIV/0!</v>
      </c>
      <c r="DT718" s="10" t="e">
        <f>((DT522*$B$7)/1000)/('Sample Set Info'!$C$124*('Sample Set Info'!$E$124/100))</f>
        <v>#DIV/0!</v>
      </c>
      <c r="DU718" s="10" t="e">
        <f>((DU522*$B$7)/1000)/('Sample Set Info'!$C$125*('Sample Set Info'!$E$125/100))</f>
        <v>#DIV/0!</v>
      </c>
      <c r="DV718" s="10" t="e">
        <f>((DV522*$B$7)/1000)/('Sample Set Info'!$C$126*('Sample Set Info'!$E$126/100))</f>
        <v>#DIV/0!</v>
      </c>
      <c r="DW718" s="10" t="e">
        <f>((DW522*$B$7)/1000)/('Sample Set Info'!$C$127*('Sample Set Info'!$E$127/100))</f>
        <v>#DIV/0!</v>
      </c>
      <c r="DX718" s="10" t="e">
        <f>((DX522*$B$7)/1000)/('Sample Set Info'!$C$128*('Sample Set Info'!$E$128/100))</f>
        <v>#DIV/0!</v>
      </c>
      <c r="DY718" s="10" t="e">
        <f>((DY522*$B$7)/1000)/('Sample Set Info'!$C$129*('Sample Set Info'!$E$129/100))</f>
        <v>#DIV/0!</v>
      </c>
      <c r="DZ718" s="10" t="e">
        <f>((DZ522*$B$7)/1000)/('Sample Set Info'!$C$130*('Sample Set Info'!$E$130/100))</f>
        <v>#DIV/0!</v>
      </c>
      <c r="EA718" s="10" t="e">
        <f>((EA522*$B$7)/1000)/('Sample Set Info'!$C$131*('Sample Set Info'!$E$131/100))</f>
        <v>#DIV/0!</v>
      </c>
      <c r="EB718" s="10" t="e">
        <f>((EB522*$B$7)/1000)/('Sample Set Info'!$C$131*('Sample Set Info'!$E$131/100))</f>
        <v>#DIV/0!</v>
      </c>
      <c r="EC718" s="10" t="e">
        <f>((EC522*$B$7)/1000)/('Sample Set Info'!$C$131*('Sample Set Info'!$E$131/100))</f>
        <v>#DIV/0!</v>
      </c>
      <c r="ED718" s="10" t="e">
        <f>((ED522*$B$7)/1000)/('Sample Set Info'!$C$131*('Sample Set Info'!$E$131/100))</f>
        <v>#DIV/0!</v>
      </c>
      <c r="EE718" s="10" t="e">
        <f>((EE522*$B$7)/1000)/('Sample Set Info'!$C$131*('Sample Set Info'!$E$131/100))</f>
        <v>#DIV/0!</v>
      </c>
      <c r="EF718" s="10" t="e">
        <f>((EF522*$B$7)/1000)/('Sample Set Info'!$C$131*('Sample Set Info'!$E$131/100))</f>
        <v>#DIV/0!</v>
      </c>
      <c r="EG718" s="10" t="e">
        <f>((EG522*$B$7)/1000)/('Sample Set Info'!$C$131*('Sample Set Info'!$E$131/100))</f>
        <v>#DIV/0!</v>
      </c>
      <c r="EH718" s="10" t="e">
        <f>((EH522*$B$7)/1000)/('Sample Set Info'!$C$131*('Sample Set Info'!$E$131/100))</f>
        <v>#DIV/0!</v>
      </c>
      <c r="EI718" s="10" t="e">
        <f>((EI522*$B$7)/1000)/('Sample Set Info'!$C$131*('Sample Set Info'!$E$131/100))</f>
        <v>#DIV/0!</v>
      </c>
      <c r="EJ718" s="10" t="e">
        <f>((EJ522*$B$7)/1000)/('Sample Set Info'!$C$131*('Sample Set Info'!$E$131/100))</f>
        <v>#DIV/0!</v>
      </c>
      <c r="EK718" s="10" t="e">
        <f>((EK522*$B$7)/1000)/('Sample Set Info'!$C$131*('Sample Set Info'!$E$131/100))</f>
        <v>#DIV/0!</v>
      </c>
      <c r="EL718" s="10" t="e">
        <f>((EL522*$B$7)/1000)/('Sample Set Info'!$C$131*('Sample Set Info'!$E$131/100))</f>
        <v>#DIV/0!</v>
      </c>
      <c r="EM718" s="10" t="e">
        <f>((EM522*$B$7)/1000)/('Sample Set Info'!$C$131*('Sample Set Info'!$E$131/100))</f>
        <v>#DIV/0!</v>
      </c>
      <c r="EN718" s="10" t="e">
        <f>((EN522*$B$7)/1000)/('Sample Set Info'!$C$131*('Sample Set Info'!$E$131/100))</f>
        <v>#DIV/0!</v>
      </c>
      <c r="EO718" s="10" t="e">
        <f>((EO522*$B$7)/1000)/('Sample Set Info'!$C$131*('Sample Set Info'!$E$131/100))</f>
        <v>#DIV/0!</v>
      </c>
      <c r="EP718" s="10" t="e">
        <f>((EP522*$B$7)/1000)/('Sample Set Info'!$C$131*('Sample Set Info'!$E$131/100))</f>
        <v>#DIV/0!</v>
      </c>
      <c r="EQ718" s="10" t="e">
        <f>((EQ522*$B$7)/1000)/('Sample Set Info'!$C$131*('Sample Set Info'!$E$131/100))</f>
        <v>#DIV/0!</v>
      </c>
      <c r="ER718" s="10" t="e">
        <f>((ER522*$B$7)/1000)/('Sample Set Info'!$C$131*('Sample Set Info'!$E$131/100))</f>
        <v>#DIV/0!</v>
      </c>
      <c r="ES718" s="10" t="e">
        <f>((ES522*$B$7)/1000)/('Sample Set Info'!$C$131*('Sample Set Info'!$E$131/100))</f>
        <v>#DIV/0!</v>
      </c>
      <c r="ET718" s="10" t="e">
        <f>((ET522*$B$7)/1000)/('Sample Set Info'!$C$131*('Sample Set Info'!$E$131/100))</f>
        <v>#DIV/0!</v>
      </c>
      <c r="EU718" s="10" t="e">
        <f>((EU522*$B$7)/1000)/('Sample Set Info'!$C$131*('Sample Set Info'!$E$131/100))</f>
        <v>#DIV/0!</v>
      </c>
      <c r="EV718" s="10" t="e">
        <f>((EV522*$B$7)/1000)/('Sample Set Info'!$C$131*('Sample Set Info'!$E$131/100))</f>
        <v>#DIV/0!</v>
      </c>
      <c r="EW718" s="10" t="e">
        <f>((EW522*$B$7)/1000)/('Sample Set Info'!$C$131*('Sample Set Info'!$E$131/100))</f>
        <v>#DIV/0!</v>
      </c>
      <c r="EX718" s="10" t="e">
        <f>((EX522*$B$7)/1000)/('Sample Set Info'!$C$131*('Sample Set Info'!$E$131/100))</f>
        <v>#DIV/0!</v>
      </c>
      <c r="EY718" s="10" t="e">
        <f>((EY522*$B$7)/1000)/('Sample Set Info'!$C$131*('Sample Set Info'!$E$131/100))</f>
        <v>#DIV/0!</v>
      </c>
      <c r="EZ718" s="10" t="e">
        <f>((EZ522*$B$7)/1000)/('Sample Set Info'!$C$131*('Sample Set Info'!$E$131/100))</f>
        <v>#DIV/0!</v>
      </c>
      <c r="FA718" s="10" t="e">
        <f>((FA522*$B$7)/1000)/('Sample Set Info'!$C$131*('Sample Set Info'!$E$131/100))</f>
        <v>#DIV/0!</v>
      </c>
      <c r="FB718" s="10" t="e">
        <f>((FB522*$B$7)/1000)/('Sample Set Info'!$C$131*('Sample Set Info'!$E$131/100))</f>
        <v>#DIV/0!</v>
      </c>
      <c r="FC718" s="10" t="e">
        <f>((FC522*$B$7)/1000)/('Sample Set Info'!$C$131*('Sample Set Info'!$E$131/100))</f>
        <v>#DIV/0!</v>
      </c>
      <c r="FD718" s="10" t="e">
        <f>((FD522*$B$7)/1000)/('Sample Set Info'!$C$131*('Sample Set Info'!$E$131/100))</f>
        <v>#DIV/0!</v>
      </c>
      <c r="FE718" s="10" t="e">
        <f>((FE522*$B$7)/1000)/('Sample Set Info'!$C$131*('Sample Set Info'!$E$131/100))</f>
        <v>#DIV/0!</v>
      </c>
      <c r="FF718" s="10" t="e">
        <f>((FF522*$B$7)/1000)/('Sample Set Info'!$C$131*('Sample Set Info'!$E$131/100))</f>
        <v>#DIV/0!</v>
      </c>
      <c r="FG718" s="10" t="e">
        <f>((FG522*$B$7)/1000)/('Sample Set Info'!$C$131*('Sample Set Info'!$E$131/100))</f>
        <v>#DIV/0!</v>
      </c>
      <c r="FH718" s="10" t="e">
        <f>((FH522*$B$7)/1000)/('Sample Set Info'!$C$131*('Sample Set Info'!$E$131/100))</f>
        <v>#DIV/0!</v>
      </c>
      <c r="FI718" s="10" t="e">
        <f>((FI522*$B$7)/1000)/('Sample Set Info'!$C$131*('Sample Set Info'!$E$131/100))</f>
        <v>#DIV/0!</v>
      </c>
      <c r="FJ718" s="10" t="e">
        <f>((FJ522*$B$7)/1000)/('Sample Set Info'!$C$131*('Sample Set Info'!$E$131/100))</f>
        <v>#DIV/0!</v>
      </c>
      <c r="FK718" s="10" t="e">
        <f>((FK522*$B$7)/1000)/('Sample Set Info'!$C$131*('Sample Set Info'!$E$131/100))</f>
        <v>#DIV/0!</v>
      </c>
      <c r="FL718" s="10" t="e">
        <f>((FL522*$B$7)/1000)/('Sample Set Info'!$C$131*('Sample Set Info'!$E$131/100))</f>
        <v>#DIV/0!</v>
      </c>
      <c r="FM718" s="10" t="e">
        <f>((FM522*$B$7)/1000)/('Sample Set Info'!$C$131*('Sample Set Info'!$E$131/100))</f>
        <v>#DIV/0!</v>
      </c>
      <c r="FN718" s="10" t="e">
        <f>((FN522*$B$7)/1000)/('Sample Set Info'!$C$131*('Sample Set Info'!$E$131/100))</f>
        <v>#DIV/0!</v>
      </c>
      <c r="FO718" s="10" t="e">
        <f>((FO522*$B$7)/1000)/('Sample Set Info'!$C$131*('Sample Set Info'!$E$131/100))</f>
        <v>#DIV/0!</v>
      </c>
      <c r="FP718" s="10" t="e">
        <f>((FP522*$B$7)/1000)/('Sample Set Info'!$C$131*('Sample Set Info'!$E$131/100))</f>
        <v>#DIV/0!</v>
      </c>
      <c r="FQ718" s="10" t="e">
        <f>((FQ522*$B$7)/1000)/('Sample Set Info'!$C$131*('Sample Set Info'!$E$131/100))</f>
        <v>#DIV/0!</v>
      </c>
      <c r="FR718" s="10" t="e">
        <f>((FR522*$B$7)/1000)/('Sample Set Info'!$C$131*('Sample Set Info'!$E$131/100))</f>
        <v>#DIV/0!</v>
      </c>
      <c r="FS718" s="10" t="e">
        <f>((FS522*$B$7)/1000)/('Sample Set Info'!$C$131*('Sample Set Info'!$E$131/100))</f>
        <v>#DIV/0!</v>
      </c>
      <c r="FT718" s="10" t="e">
        <f>((FT522*$B$7)/1000)/('Sample Set Info'!$C$131*('Sample Set Info'!$E$131/100))</f>
        <v>#DIV/0!</v>
      </c>
      <c r="FU718" s="10" t="e">
        <f>((FU522*$B$7)/1000)/('Sample Set Info'!$C$131*('Sample Set Info'!$E$131/100))</f>
        <v>#DIV/0!</v>
      </c>
      <c r="FV718" s="10" t="e">
        <f>((FV522*$B$7)/1000)/('Sample Set Info'!$C$131*('Sample Set Info'!$E$131/100))</f>
        <v>#DIV/0!</v>
      </c>
      <c r="FW718" s="10" t="e">
        <f>((FW522*$B$7)/1000)/('Sample Set Info'!$C$131*('Sample Set Info'!$E$131/100))</f>
        <v>#DIV/0!</v>
      </c>
      <c r="FX718" s="10" t="e">
        <f>((FX522*$B$7)/1000)/('Sample Set Info'!$C$131*('Sample Set Info'!$E$131/100))</f>
        <v>#DIV/0!</v>
      </c>
      <c r="FY718" s="10" t="e">
        <f>((FY522*$B$7)/1000)/('Sample Set Info'!$C$131*('Sample Set Info'!$E$131/100))</f>
        <v>#DIV/0!</v>
      </c>
    </row>
    <row r="719" spans="1:181" s="10" customFormat="1">
      <c r="A719" s="10" t="str">
        <f t="shared" si="856"/>
        <v>C3-Pyr / C3-Flt (t1)</v>
      </c>
      <c r="D719" s="10" t="s">
        <v>404</v>
      </c>
      <c r="E719" s="10" t="s">
        <v>404</v>
      </c>
      <c r="F719" s="10" t="s">
        <v>404</v>
      </c>
      <c r="G719" s="10" t="s">
        <v>404</v>
      </c>
      <c r="J719" s="10" t="s">
        <v>404</v>
      </c>
      <c r="K719" s="10" t="s">
        <v>404</v>
      </c>
      <c r="L719" s="10" t="s">
        <v>404</v>
      </c>
      <c r="M719" s="10" t="s">
        <v>404</v>
      </c>
      <c r="P719" s="10" t="s">
        <v>404</v>
      </c>
      <c r="Q719" s="10" t="s">
        <v>404</v>
      </c>
      <c r="R719" s="10" t="s">
        <v>404</v>
      </c>
      <c r="S719" s="10" t="s">
        <v>404</v>
      </c>
      <c r="V719" s="10" t="s">
        <v>404</v>
      </c>
      <c r="W719" s="10" t="s">
        <v>404</v>
      </c>
      <c r="X719" s="10" t="s">
        <v>404</v>
      </c>
      <c r="Y719" s="10" t="s">
        <v>404</v>
      </c>
      <c r="AA719" s="10" t="s">
        <v>404</v>
      </c>
      <c r="AB719" s="10" t="s">
        <v>404</v>
      </c>
      <c r="AC719" s="10" t="s">
        <v>404</v>
      </c>
      <c r="AD719" s="10" t="s">
        <v>404</v>
      </c>
      <c r="AF719" s="10" t="s">
        <v>404</v>
      </c>
      <c r="AG719" s="10" t="s">
        <v>404</v>
      </c>
      <c r="AH719" s="10" t="s">
        <v>404</v>
      </c>
      <c r="AI719" s="10" t="s">
        <v>404</v>
      </c>
      <c r="AJ719" s="10" t="s">
        <v>404</v>
      </c>
      <c r="AK719" s="10" t="s">
        <v>404</v>
      </c>
      <c r="AL719" s="10" t="s">
        <v>404</v>
      </c>
      <c r="AM719" s="10" t="s">
        <v>404</v>
      </c>
      <c r="AN719" s="10" t="s">
        <v>404</v>
      </c>
      <c r="AO719" s="10" t="s">
        <v>404</v>
      </c>
      <c r="AP719" s="10" t="s">
        <v>404</v>
      </c>
      <c r="AQ719" s="10" t="s">
        <v>404</v>
      </c>
      <c r="AR719" s="10" t="s">
        <v>404</v>
      </c>
      <c r="AS719" s="10" t="s">
        <v>404</v>
      </c>
      <c r="AT719" s="10" t="s">
        <v>404</v>
      </c>
      <c r="AU719" s="10" t="s">
        <v>404</v>
      </c>
      <c r="AV719" s="10" t="s">
        <v>404</v>
      </c>
      <c r="AW719" s="10" t="s">
        <v>404</v>
      </c>
      <c r="AX719" s="10" t="s">
        <v>404</v>
      </c>
      <c r="AY719" s="10" t="s">
        <v>404</v>
      </c>
      <c r="AZ719" s="10" t="s">
        <v>404</v>
      </c>
      <c r="BA719" s="10" t="s">
        <v>404</v>
      </c>
      <c r="BB719" s="10" t="s">
        <v>404</v>
      </c>
      <c r="BC719" s="10" t="s">
        <v>404</v>
      </c>
      <c r="BD719" s="10" t="s">
        <v>404</v>
      </c>
      <c r="BE719" s="10" t="s">
        <v>404</v>
      </c>
      <c r="BF719" s="10" t="s">
        <v>404</v>
      </c>
      <c r="BG719" s="10" t="s">
        <v>404</v>
      </c>
      <c r="BH719" s="10" t="s">
        <v>404</v>
      </c>
      <c r="BI719" s="10" t="s">
        <v>404</v>
      </c>
      <c r="BJ719" s="10" t="s">
        <v>404</v>
      </c>
      <c r="BK719" s="10" t="s">
        <v>404</v>
      </c>
      <c r="BL719" s="10" t="s">
        <v>404</v>
      </c>
      <c r="BM719" s="10" t="s">
        <v>404</v>
      </c>
      <c r="BN719" s="10" t="s">
        <v>404</v>
      </c>
      <c r="BO719" s="10" t="s">
        <v>404</v>
      </c>
      <c r="BP719" s="10" t="s">
        <v>404</v>
      </c>
      <c r="BQ719" s="10" t="s">
        <v>404</v>
      </c>
      <c r="BR719" s="10" t="s">
        <v>404</v>
      </c>
      <c r="BS719" s="10" t="s">
        <v>404</v>
      </c>
      <c r="BT719" s="10" t="s">
        <v>404</v>
      </c>
      <c r="BU719" s="10" t="s">
        <v>404</v>
      </c>
      <c r="BV719" s="10" t="s">
        <v>404</v>
      </c>
      <c r="BW719" s="10" t="s">
        <v>404</v>
      </c>
      <c r="BX719" s="10" t="s">
        <v>404</v>
      </c>
      <c r="BY719" s="10" t="s">
        <v>404</v>
      </c>
      <c r="BZ719" s="10" t="s">
        <v>404</v>
      </c>
      <c r="CA719" s="10" t="s">
        <v>404</v>
      </c>
      <c r="CB719" s="10" t="s">
        <v>404</v>
      </c>
      <c r="CC719" s="10" t="s">
        <v>404</v>
      </c>
      <c r="CD719" s="10" t="s">
        <v>404</v>
      </c>
      <c r="CE719" s="10" t="s">
        <v>404</v>
      </c>
      <c r="CF719" s="10" t="s">
        <v>404</v>
      </c>
      <c r="CG719" s="10" t="s">
        <v>404</v>
      </c>
      <c r="CH719" s="10" t="s">
        <v>404</v>
      </c>
      <c r="CI719" s="10" t="s">
        <v>404</v>
      </c>
      <c r="CJ719" s="10" t="s">
        <v>404</v>
      </c>
      <c r="CK719" s="10" t="s">
        <v>404</v>
      </c>
      <c r="CL719" s="10" t="s">
        <v>404</v>
      </c>
      <c r="CM719" s="10" t="s">
        <v>404</v>
      </c>
      <c r="CN719" s="10" t="s">
        <v>404</v>
      </c>
      <c r="CO719" s="10" t="s">
        <v>404</v>
      </c>
      <c r="CP719" s="10" t="s">
        <v>404</v>
      </c>
      <c r="CQ719" s="10" t="s">
        <v>404</v>
      </c>
      <c r="CR719" s="10" t="s">
        <v>404</v>
      </c>
      <c r="CS719" s="10" t="s">
        <v>404</v>
      </c>
      <c r="CT719" s="10" t="s">
        <v>404</v>
      </c>
      <c r="CU719" s="10" t="s">
        <v>404</v>
      </c>
      <c r="CV719" s="10" t="s">
        <v>404</v>
      </c>
      <c r="CW719" s="10" t="s">
        <v>404</v>
      </c>
      <c r="CX719" s="10" t="s">
        <v>404</v>
      </c>
      <c r="CY719" s="10" t="s">
        <v>404</v>
      </c>
      <c r="CZ719" s="10" t="s">
        <v>404</v>
      </c>
      <c r="DA719" s="10" t="s">
        <v>404</v>
      </c>
      <c r="DB719" s="10" t="s">
        <v>404</v>
      </c>
      <c r="DC719" s="10" t="s">
        <v>404</v>
      </c>
      <c r="DD719" s="10" t="s">
        <v>404</v>
      </c>
      <c r="DE719" s="10" t="s">
        <v>404</v>
      </c>
      <c r="DF719" s="10" t="s">
        <v>404</v>
      </c>
      <c r="DG719" s="10" t="s">
        <v>404</v>
      </c>
      <c r="DH719" s="10" t="s">
        <v>404</v>
      </c>
      <c r="DI719" s="10" t="s">
        <v>404</v>
      </c>
      <c r="DJ719" s="10" t="s">
        <v>404</v>
      </c>
      <c r="DK719" s="10" t="s">
        <v>404</v>
      </c>
      <c r="DL719" s="10" t="s">
        <v>404</v>
      </c>
      <c r="DM719" s="10" t="s">
        <v>404</v>
      </c>
      <c r="DN719" s="10" t="s">
        <v>404</v>
      </c>
      <c r="DO719" s="10" t="s">
        <v>404</v>
      </c>
      <c r="DP719" s="10" t="s">
        <v>404</v>
      </c>
      <c r="DQ719" s="10" t="s">
        <v>404</v>
      </c>
      <c r="DR719" s="10" t="s">
        <v>404</v>
      </c>
      <c r="DS719" s="10" t="s">
        <v>404</v>
      </c>
      <c r="DT719" s="10" t="s">
        <v>404</v>
      </c>
      <c r="DU719" s="10" t="s">
        <v>404</v>
      </c>
      <c r="DV719" s="10" t="s">
        <v>404</v>
      </c>
      <c r="DW719" s="10" t="s">
        <v>404</v>
      </c>
      <c r="DX719" s="10" t="s">
        <v>404</v>
      </c>
      <c r="DY719" s="10" t="s">
        <v>404</v>
      </c>
      <c r="DZ719" s="10" t="s">
        <v>404</v>
      </c>
      <c r="EA719" s="10" t="s">
        <v>404</v>
      </c>
      <c r="EB719" s="10" t="s">
        <v>404</v>
      </c>
      <c r="EC719" s="10" t="s">
        <v>404</v>
      </c>
      <c r="ED719" s="10" t="s">
        <v>404</v>
      </c>
      <c r="EE719" s="10" t="s">
        <v>404</v>
      </c>
      <c r="EF719" s="10" t="s">
        <v>404</v>
      </c>
      <c r="EG719" s="10" t="s">
        <v>404</v>
      </c>
      <c r="EH719" s="10" t="s">
        <v>404</v>
      </c>
      <c r="EI719" s="10" t="s">
        <v>404</v>
      </c>
      <c r="EJ719" s="10" t="s">
        <v>404</v>
      </c>
      <c r="EK719" s="10" t="s">
        <v>404</v>
      </c>
      <c r="EL719" s="10" t="s">
        <v>404</v>
      </c>
      <c r="EM719" s="10" t="s">
        <v>404</v>
      </c>
      <c r="EN719" s="10" t="s">
        <v>404</v>
      </c>
      <c r="EO719" s="10" t="s">
        <v>404</v>
      </c>
      <c r="EP719" s="10" t="s">
        <v>404</v>
      </c>
      <c r="EQ719" s="10" t="s">
        <v>404</v>
      </c>
      <c r="ER719" s="10" t="s">
        <v>404</v>
      </c>
      <c r="ES719" s="10" t="s">
        <v>404</v>
      </c>
      <c r="ET719" s="10" t="s">
        <v>404</v>
      </c>
      <c r="EU719" s="10" t="s">
        <v>404</v>
      </c>
      <c r="EV719" s="10" t="s">
        <v>404</v>
      </c>
      <c r="EW719" s="10" t="s">
        <v>404</v>
      </c>
      <c r="EX719" s="10" t="s">
        <v>404</v>
      </c>
      <c r="EY719" s="10" t="s">
        <v>404</v>
      </c>
      <c r="EZ719" s="10" t="s">
        <v>404</v>
      </c>
      <c r="FA719" s="10" t="s">
        <v>404</v>
      </c>
      <c r="FB719" s="10" t="s">
        <v>404</v>
      </c>
      <c r="FC719" s="10" t="s">
        <v>404</v>
      </c>
      <c r="FD719" s="10" t="s">
        <v>404</v>
      </c>
      <c r="FE719" s="10" t="s">
        <v>404</v>
      </c>
      <c r="FF719" s="10" t="s">
        <v>404</v>
      </c>
      <c r="FG719" s="10" t="s">
        <v>404</v>
      </c>
      <c r="FH719" s="10" t="s">
        <v>404</v>
      </c>
      <c r="FI719" s="10" t="s">
        <v>404</v>
      </c>
      <c r="FJ719" s="10" t="s">
        <v>404</v>
      </c>
      <c r="FK719" s="10" t="s">
        <v>404</v>
      </c>
      <c r="FL719" s="10" t="s">
        <v>404</v>
      </c>
      <c r="FM719" s="10" t="s">
        <v>404</v>
      </c>
      <c r="FN719" s="10" t="s">
        <v>404</v>
      </c>
      <c r="FO719" s="10" t="s">
        <v>404</v>
      </c>
      <c r="FP719" s="10" t="s">
        <v>404</v>
      </c>
      <c r="FQ719" s="10" t="s">
        <v>404</v>
      </c>
      <c r="FR719" s="10" t="s">
        <v>404</v>
      </c>
      <c r="FS719" s="10" t="s">
        <v>404</v>
      </c>
      <c r="FT719" s="10" t="s">
        <v>404</v>
      </c>
      <c r="FU719" s="10" t="s">
        <v>404</v>
      </c>
      <c r="FV719" s="10" t="s">
        <v>404</v>
      </c>
      <c r="FW719" s="10" t="s">
        <v>404</v>
      </c>
      <c r="FX719" s="10" t="s">
        <v>404</v>
      </c>
      <c r="FY719" s="10" t="s">
        <v>404</v>
      </c>
    </row>
    <row r="720" spans="1:181" s="10" customFormat="1">
      <c r="A720" s="10" t="str">
        <f t="shared" si="856"/>
        <v>C3-Pyr / C3-Flt (t2)</v>
      </c>
      <c r="D720" s="10" t="s">
        <v>404</v>
      </c>
      <c r="E720" s="10" t="s">
        <v>404</v>
      </c>
      <c r="F720" s="10" t="s">
        <v>404</v>
      </c>
      <c r="G720" s="10" t="s">
        <v>404</v>
      </c>
      <c r="J720" s="10" t="s">
        <v>404</v>
      </c>
      <c r="K720" s="10" t="s">
        <v>404</v>
      </c>
      <c r="L720" s="10" t="s">
        <v>404</v>
      </c>
      <c r="M720" s="10" t="s">
        <v>404</v>
      </c>
      <c r="P720" s="10" t="s">
        <v>404</v>
      </c>
      <c r="Q720" s="10" t="s">
        <v>404</v>
      </c>
      <c r="R720" s="10" t="s">
        <v>404</v>
      </c>
      <c r="S720" s="10" t="s">
        <v>404</v>
      </c>
      <c r="V720" s="10" t="s">
        <v>404</v>
      </c>
      <c r="W720" s="10" t="s">
        <v>404</v>
      </c>
      <c r="X720" s="10" t="s">
        <v>404</v>
      </c>
      <c r="Y720" s="10" t="s">
        <v>404</v>
      </c>
      <c r="AA720" s="10" t="s">
        <v>404</v>
      </c>
      <c r="AB720" s="10" t="s">
        <v>404</v>
      </c>
      <c r="AC720" s="10" t="s">
        <v>404</v>
      </c>
      <c r="AD720" s="10" t="s">
        <v>404</v>
      </c>
      <c r="AF720" s="10" t="s">
        <v>404</v>
      </c>
      <c r="AG720" s="10" t="s">
        <v>404</v>
      </c>
      <c r="AH720" s="10" t="s">
        <v>404</v>
      </c>
      <c r="AI720" s="10" t="s">
        <v>404</v>
      </c>
      <c r="AJ720" s="10" t="s">
        <v>404</v>
      </c>
      <c r="AK720" s="10" t="s">
        <v>404</v>
      </c>
      <c r="AL720" s="10" t="s">
        <v>404</v>
      </c>
      <c r="AM720" s="10" t="s">
        <v>404</v>
      </c>
      <c r="AN720" s="10" t="s">
        <v>404</v>
      </c>
      <c r="AO720" s="10" t="s">
        <v>404</v>
      </c>
      <c r="AP720" s="10" t="s">
        <v>404</v>
      </c>
      <c r="AQ720" s="10" t="s">
        <v>404</v>
      </c>
      <c r="AR720" s="10" t="s">
        <v>404</v>
      </c>
      <c r="AS720" s="10" t="s">
        <v>404</v>
      </c>
      <c r="AT720" s="10" t="s">
        <v>404</v>
      </c>
      <c r="AU720" s="10" t="s">
        <v>404</v>
      </c>
      <c r="AV720" s="10" t="s">
        <v>404</v>
      </c>
      <c r="AW720" s="10" t="s">
        <v>404</v>
      </c>
      <c r="AX720" s="10" t="s">
        <v>404</v>
      </c>
      <c r="AY720" s="10" t="s">
        <v>404</v>
      </c>
      <c r="AZ720" s="10" t="s">
        <v>404</v>
      </c>
      <c r="BA720" s="10" t="s">
        <v>404</v>
      </c>
      <c r="BB720" s="10" t="s">
        <v>404</v>
      </c>
      <c r="BC720" s="10" t="s">
        <v>404</v>
      </c>
      <c r="BD720" s="10" t="s">
        <v>404</v>
      </c>
      <c r="BE720" s="10" t="s">
        <v>404</v>
      </c>
      <c r="BF720" s="10" t="s">
        <v>404</v>
      </c>
      <c r="BG720" s="10" t="s">
        <v>404</v>
      </c>
      <c r="BH720" s="10" t="s">
        <v>404</v>
      </c>
      <c r="BI720" s="10" t="s">
        <v>404</v>
      </c>
      <c r="BJ720" s="10" t="s">
        <v>404</v>
      </c>
      <c r="BK720" s="10" t="s">
        <v>404</v>
      </c>
      <c r="BL720" s="10" t="s">
        <v>404</v>
      </c>
      <c r="BM720" s="10" t="s">
        <v>404</v>
      </c>
      <c r="BN720" s="10" t="s">
        <v>404</v>
      </c>
      <c r="BO720" s="10" t="s">
        <v>404</v>
      </c>
      <c r="BP720" s="10" t="s">
        <v>404</v>
      </c>
      <c r="BQ720" s="10" t="s">
        <v>404</v>
      </c>
      <c r="BR720" s="10" t="s">
        <v>404</v>
      </c>
      <c r="BS720" s="10" t="s">
        <v>404</v>
      </c>
      <c r="BT720" s="10" t="s">
        <v>404</v>
      </c>
      <c r="BU720" s="10" t="s">
        <v>404</v>
      </c>
      <c r="BV720" s="10" t="s">
        <v>404</v>
      </c>
      <c r="BW720" s="10" t="s">
        <v>404</v>
      </c>
      <c r="BX720" s="10" t="s">
        <v>404</v>
      </c>
      <c r="BY720" s="10" t="s">
        <v>404</v>
      </c>
      <c r="BZ720" s="10" t="s">
        <v>404</v>
      </c>
      <c r="CA720" s="10" t="s">
        <v>404</v>
      </c>
      <c r="CB720" s="10" t="s">
        <v>404</v>
      </c>
      <c r="CC720" s="10" t="s">
        <v>404</v>
      </c>
      <c r="CD720" s="10" t="s">
        <v>404</v>
      </c>
      <c r="CE720" s="10" t="s">
        <v>404</v>
      </c>
      <c r="CF720" s="10" t="s">
        <v>404</v>
      </c>
      <c r="CG720" s="10" t="s">
        <v>404</v>
      </c>
      <c r="CH720" s="10" t="s">
        <v>404</v>
      </c>
      <c r="CI720" s="10" t="s">
        <v>404</v>
      </c>
      <c r="CJ720" s="10" t="s">
        <v>404</v>
      </c>
      <c r="CK720" s="10" t="s">
        <v>404</v>
      </c>
      <c r="CL720" s="10" t="s">
        <v>404</v>
      </c>
      <c r="CM720" s="10" t="s">
        <v>404</v>
      </c>
      <c r="CN720" s="10" t="s">
        <v>404</v>
      </c>
      <c r="CO720" s="10" t="s">
        <v>404</v>
      </c>
      <c r="CP720" s="10" t="s">
        <v>404</v>
      </c>
      <c r="CQ720" s="10" t="s">
        <v>404</v>
      </c>
      <c r="CR720" s="10" t="s">
        <v>404</v>
      </c>
      <c r="CS720" s="10" t="s">
        <v>404</v>
      </c>
      <c r="CT720" s="10" t="s">
        <v>404</v>
      </c>
      <c r="CU720" s="10" t="s">
        <v>404</v>
      </c>
      <c r="CV720" s="10" t="s">
        <v>404</v>
      </c>
      <c r="CW720" s="10" t="s">
        <v>404</v>
      </c>
      <c r="CX720" s="10" t="s">
        <v>404</v>
      </c>
      <c r="CY720" s="10" t="s">
        <v>404</v>
      </c>
      <c r="CZ720" s="10" t="s">
        <v>404</v>
      </c>
      <c r="DA720" s="10" t="s">
        <v>404</v>
      </c>
      <c r="DB720" s="10" t="s">
        <v>404</v>
      </c>
      <c r="DC720" s="10" t="s">
        <v>404</v>
      </c>
      <c r="DD720" s="10" t="s">
        <v>404</v>
      </c>
      <c r="DE720" s="10" t="s">
        <v>404</v>
      </c>
      <c r="DF720" s="10" t="s">
        <v>404</v>
      </c>
      <c r="DG720" s="10" t="s">
        <v>404</v>
      </c>
      <c r="DH720" s="10" t="s">
        <v>404</v>
      </c>
      <c r="DI720" s="10" t="s">
        <v>404</v>
      </c>
      <c r="DJ720" s="10" t="s">
        <v>404</v>
      </c>
      <c r="DK720" s="10" t="s">
        <v>404</v>
      </c>
      <c r="DL720" s="10" t="s">
        <v>404</v>
      </c>
      <c r="DM720" s="10" t="s">
        <v>404</v>
      </c>
      <c r="DN720" s="10" t="s">
        <v>404</v>
      </c>
      <c r="DO720" s="10" t="s">
        <v>404</v>
      </c>
      <c r="DP720" s="10" t="s">
        <v>404</v>
      </c>
      <c r="DQ720" s="10" t="s">
        <v>404</v>
      </c>
      <c r="DR720" s="10" t="s">
        <v>404</v>
      </c>
      <c r="DS720" s="10" t="s">
        <v>404</v>
      </c>
      <c r="DT720" s="10" t="s">
        <v>404</v>
      </c>
      <c r="DU720" s="10" t="s">
        <v>404</v>
      </c>
      <c r="DV720" s="10" t="s">
        <v>404</v>
      </c>
      <c r="DW720" s="10" t="s">
        <v>404</v>
      </c>
      <c r="DX720" s="10" t="s">
        <v>404</v>
      </c>
      <c r="DY720" s="10" t="s">
        <v>404</v>
      </c>
      <c r="DZ720" s="10" t="s">
        <v>404</v>
      </c>
      <c r="EA720" s="10" t="s">
        <v>404</v>
      </c>
      <c r="EB720" s="10" t="s">
        <v>404</v>
      </c>
      <c r="EC720" s="10" t="s">
        <v>404</v>
      </c>
      <c r="ED720" s="10" t="s">
        <v>404</v>
      </c>
      <c r="EE720" s="10" t="s">
        <v>404</v>
      </c>
      <c r="EF720" s="10" t="s">
        <v>404</v>
      </c>
      <c r="EG720" s="10" t="s">
        <v>404</v>
      </c>
      <c r="EH720" s="10" t="s">
        <v>404</v>
      </c>
      <c r="EI720" s="10" t="s">
        <v>404</v>
      </c>
      <c r="EJ720" s="10" t="s">
        <v>404</v>
      </c>
      <c r="EK720" s="10" t="s">
        <v>404</v>
      </c>
      <c r="EL720" s="10" t="s">
        <v>404</v>
      </c>
      <c r="EM720" s="10" t="s">
        <v>404</v>
      </c>
      <c r="EN720" s="10" t="s">
        <v>404</v>
      </c>
      <c r="EO720" s="10" t="s">
        <v>404</v>
      </c>
      <c r="EP720" s="10" t="s">
        <v>404</v>
      </c>
      <c r="EQ720" s="10" t="s">
        <v>404</v>
      </c>
      <c r="ER720" s="10" t="s">
        <v>404</v>
      </c>
      <c r="ES720" s="10" t="s">
        <v>404</v>
      </c>
      <c r="ET720" s="10" t="s">
        <v>404</v>
      </c>
      <c r="EU720" s="10" t="s">
        <v>404</v>
      </c>
      <c r="EV720" s="10" t="s">
        <v>404</v>
      </c>
      <c r="EW720" s="10" t="s">
        <v>404</v>
      </c>
      <c r="EX720" s="10" t="s">
        <v>404</v>
      </c>
      <c r="EY720" s="10" t="s">
        <v>404</v>
      </c>
      <c r="EZ720" s="10" t="s">
        <v>404</v>
      </c>
      <c r="FA720" s="10" t="s">
        <v>404</v>
      </c>
      <c r="FB720" s="10" t="s">
        <v>404</v>
      </c>
      <c r="FC720" s="10" t="s">
        <v>404</v>
      </c>
      <c r="FD720" s="10" t="s">
        <v>404</v>
      </c>
      <c r="FE720" s="10" t="s">
        <v>404</v>
      </c>
      <c r="FF720" s="10" t="s">
        <v>404</v>
      </c>
      <c r="FG720" s="10" t="s">
        <v>404</v>
      </c>
      <c r="FH720" s="10" t="s">
        <v>404</v>
      </c>
      <c r="FI720" s="10" t="s">
        <v>404</v>
      </c>
      <c r="FJ720" s="10" t="s">
        <v>404</v>
      </c>
      <c r="FK720" s="10" t="s">
        <v>404</v>
      </c>
      <c r="FL720" s="10" t="s">
        <v>404</v>
      </c>
      <c r="FM720" s="10" t="s">
        <v>404</v>
      </c>
      <c r="FN720" s="10" t="s">
        <v>404</v>
      </c>
      <c r="FO720" s="10" t="s">
        <v>404</v>
      </c>
      <c r="FP720" s="10" t="s">
        <v>404</v>
      </c>
      <c r="FQ720" s="10" t="s">
        <v>404</v>
      </c>
      <c r="FR720" s="10" t="s">
        <v>404</v>
      </c>
      <c r="FS720" s="10" t="s">
        <v>404</v>
      </c>
      <c r="FT720" s="10" t="s">
        <v>404</v>
      </c>
      <c r="FU720" s="10" t="s">
        <v>404</v>
      </c>
      <c r="FV720" s="10" t="s">
        <v>404</v>
      </c>
      <c r="FW720" s="10" t="s">
        <v>404</v>
      </c>
      <c r="FX720" s="10" t="s">
        <v>404</v>
      </c>
      <c r="FY720" s="10" t="s">
        <v>404</v>
      </c>
    </row>
    <row r="721" spans="1:181" s="10" customFormat="1">
      <c r="A721" s="10" t="str">
        <f t="shared" si="856"/>
        <v>C3-Pyr / C3-Flt total (1-PropPyr)</v>
      </c>
      <c r="D721" s="10" t="s">
        <v>404</v>
      </c>
      <c r="E721" s="10" t="s">
        <v>404</v>
      </c>
      <c r="F721" s="10" t="s">
        <v>404</v>
      </c>
      <c r="G721" s="10" t="s">
        <v>404</v>
      </c>
      <c r="J721" s="10" t="s">
        <v>404</v>
      </c>
      <c r="K721" s="10" t="s">
        <v>404</v>
      </c>
      <c r="L721" s="10" t="s">
        <v>404</v>
      </c>
      <c r="M721" s="10" t="s">
        <v>404</v>
      </c>
      <c r="P721" s="10" t="s">
        <v>404</v>
      </c>
      <c r="Q721" s="10" t="s">
        <v>404</v>
      </c>
      <c r="R721" s="10" t="s">
        <v>404</v>
      </c>
      <c r="S721" s="10" t="s">
        <v>404</v>
      </c>
      <c r="V721" s="10" t="s">
        <v>404</v>
      </c>
      <c r="W721" s="10" t="s">
        <v>404</v>
      </c>
      <c r="X721" s="10" t="s">
        <v>404</v>
      </c>
      <c r="Y721" s="10" t="s">
        <v>404</v>
      </c>
      <c r="AA721" s="10" t="s">
        <v>404</v>
      </c>
      <c r="AB721" s="10" t="s">
        <v>404</v>
      </c>
      <c r="AC721" s="10" t="s">
        <v>404</v>
      </c>
      <c r="AD721" s="10" t="s">
        <v>404</v>
      </c>
      <c r="AF721" s="10" t="e">
        <f>((AF525*$B$7)/1000)/('Sample Set Info'!$C$32*('Sample Set Info'!$E$32/100))</f>
        <v>#DIV/0!</v>
      </c>
      <c r="AG721" s="10" t="e">
        <f>((AG525*$B$7)/1000)/('Sample Set Info'!$C$33*('Sample Set Info'!$E$33/100))</f>
        <v>#DIV/0!</v>
      </c>
      <c r="AH721" s="10" t="e">
        <f>((AH525*$B$7)/1000)/('Sample Set Info'!$C$34*('Sample Set Info'!$E$34/100))</f>
        <v>#DIV/0!</v>
      </c>
      <c r="AI721" s="10" t="e">
        <f>((AI525*$B$7)/1000)/('Sample Set Info'!$C$35*('Sample Set Info'!$E$35/100))</f>
        <v>#DIV/0!</v>
      </c>
      <c r="AJ721" s="10" t="e">
        <f>((AJ525*$B$7)/1000)/('Sample Set Info'!$C$36*('Sample Set Info'!$E$36/100))</f>
        <v>#DIV/0!</v>
      </c>
      <c r="AK721" s="10" t="e">
        <f>((AK525*$B$7)/1000)/('Sample Set Info'!$C$37*('Sample Set Info'!$E$37/100))</f>
        <v>#DIV/0!</v>
      </c>
      <c r="AL721" s="10" t="e">
        <f>((AL525*$B$7)/1000)/('Sample Set Info'!$C$38*('Sample Set Info'!$E$38/100))</f>
        <v>#DIV/0!</v>
      </c>
      <c r="AM721" s="10" t="e">
        <f>((AM525*$B$7)/1000)/('Sample Set Info'!$C$39*('Sample Set Info'!$E$39/100))</f>
        <v>#DIV/0!</v>
      </c>
      <c r="AN721" s="10" t="e">
        <f>((AN525*$B$7)/1000)/('Sample Set Info'!$C$40*('Sample Set Info'!$E$40/100))</f>
        <v>#DIV/0!</v>
      </c>
      <c r="AO721" s="10" t="e">
        <f>((AO525*$B$7)/1000)/('Sample Set Info'!$C$41*('Sample Set Info'!$E$41/100))</f>
        <v>#DIV/0!</v>
      </c>
      <c r="AP721" s="10" t="e">
        <f>((AP525*$B$7)/1000)/('Sample Set Info'!$C$42*('Sample Set Info'!$E$42/100))</f>
        <v>#DIV/0!</v>
      </c>
      <c r="AQ721" s="10" t="e">
        <f>((AQ525*$B$7)/1000)/('Sample Set Info'!$C$43*('Sample Set Info'!$E$43/100))</f>
        <v>#DIV/0!</v>
      </c>
      <c r="AR721" s="10" t="e">
        <f>((AR525*$B$7)/1000)/('Sample Set Info'!$C$44*('Sample Set Info'!$E$44/100))</f>
        <v>#DIV/0!</v>
      </c>
      <c r="AS721" s="10" t="e">
        <f>((AS525*$B$7)/1000)/('Sample Set Info'!$C$45*('Sample Set Info'!$E$45/100))</f>
        <v>#DIV/0!</v>
      </c>
      <c r="AT721" s="10" t="e">
        <f>((AT525*$B$7)/1000)/('Sample Set Info'!$C$46*('Sample Set Info'!$E$46/100))</f>
        <v>#DIV/0!</v>
      </c>
      <c r="AU721" s="10" t="e">
        <f>((AU525*$B$7)/1000)/('Sample Set Info'!$C$47*('Sample Set Info'!$E$47/100))</f>
        <v>#DIV/0!</v>
      </c>
      <c r="AV721" s="10" t="e">
        <f>((AV525*$B$7)/1000)/('Sample Set Info'!$C$48*('Sample Set Info'!$E$48/100))</f>
        <v>#DIV/0!</v>
      </c>
      <c r="AW721" s="10" t="e">
        <f>((AW525*$B$7)/1000)/('Sample Set Info'!$C$49*('Sample Set Info'!$E$49/100))</f>
        <v>#DIV/0!</v>
      </c>
      <c r="AX721" s="10" t="e">
        <f>((AX525*$B$7)/1000)/('Sample Set Info'!$C$50*('Sample Set Info'!$E$50/100))</f>
        <v>#DIV/0!</v>
      </c>
      <c r="AY721" s="10" t="e">
        <f>((AY525*$B$7)/1000)/('Sample Set Info'!$C$51*('Sample Set Info'!$E$51/100))</f>
        <v>#DIV/0!</v>
      </c>
      <c r="AZ721" s="10" t="e">
        <f>((AZ525*$B$7)/1000)/('Sample Set Info'!$C$52*('Sample Set Info'!$E$52/100))</f>
        <v>#DIV/0!</v>
      </c>
      <c r="BA721" s="10" t="e">
        <f>((BA525*$B$7)/1000)/('Sample Set Info'!$C$53*('Sample Set Info'!$E$53/100))</f>
        <v>#DIV/0!</v>
      </c>
      <c r="BB721" s="10" t="e">
        <f>((BB525*$B$7)/1000)/('Sample Set Info'!$C$54*('Sample Set Info'!$E$54/100))</f>
        <v>#DIV/0!</v>
      </c>
      <c r="BC721" s="10" t="e">
        <f>((BC525*$B$7)/1000)/('Sample Set Info'!$C$55*('Sample Set Info'!$E$55/100))</f>
        <v>#DIV/0!</v>
      </c>
      <c r="BD721" s="10" t="e">
        <f>((BD525*$B$7)/1000)/('Sample Set Info'!$C$56*('Sample Set Info'!$E$56/100))</f>
        <v>#DIV/0!</v>
      </c>
      <c r="BE721" s="10" t="e">
        <f>((BE525*$B$7)/1000)/('Sample Set Info'!$C$57*('Sample Set Info'!$E$57/100))</f>
        <v>#DIV/0!</v>
      </c>
      <c r="BF721" s="10" t="e">
        <f>((BF525*$B$7)/1000)/('Sample Set Info'!$C$58*('Sample Set Info'!$E$58/100))</f>
        <v>#DIV/0!</v>
      </c>
      <c r="BG721" s="10" t="e">
        <f>((BG525*$B$7)/1000)/('Sample Set Info'!$C$59*('Sample Set Info'!$E$59/100))</f>
        <v>#DIV/0!</v>
      </c>
      <c r="BH721" s="10" t="e">
        <f>((BH525*$B$7)/1000)/('Sample Set Info'!$C$60*('Sample Set Info'!$E$60/100))</f>
        <v>#DIV/0!</v>
      </c>
      <c r="BI721" s="10" t="e">
        <f>((BI525*$B$7)/1000)/('Sample Set Info'!$C$61*('Sample Set Info'!$E$61/100))</f>
        <v>#DIV/0!</v>
      </c>
      <c r="BJ721" s="10" t="e">
        <f>((BJ525*$B$7)/1000)/('Sample Set Info'!$C$62*('Sample Set Info'!$E$62/100))</f>
        <v>#DIV/0!</v>
      </c>
      <c r="BK721" s="10" t="e">
        <f>((BK525*$B$7)/1000)/('Sample Set Info'!$C$63*('Sample Set Info'!$E$63/100))</f>
        <v>#DIV/0!</v>
      </c>
      <c r="BL721" s="10" t="e">
        <f>((BL525*$B$7)/1000)/('Sample Set Info'!$C$64*('Sample Set Info'!$E$64/100))</f>
        <v>#DIV/0!</v>
      </c>
      <c r="BM721" s="10" t="e">
        <f>((BM525*$B$7)/1000)/('Sample Set Info'!$C$65*('Sample Set Info'!$E$65/100))</f>
        <v>#DIV/0!</v>
      </c>
      <c r="BN721" s="10" t="e">
        <f>((BN525*$B$7)/1000)/('Sample Set Info'!$C$66*('Sample Set Info'!$E$66/100))</f>
        <v>#DIV/0!</v>
      </c>
      <c r="BO721" s="10" t="e">
        <f>((BO525*$B$7)/1000)/('Sample Set Info'!$C$67*('Sample Set Info'!$E$67/100))</f>
        <v>#DIV/0!</v>
      </c>
      <c r="BP721" s="10" t="e">
        <f>((BP525*$B$7)/1000)/('Sample Set Info'!$C$68*('Sample Set Info'!$E$68/100))</f>
        <v>#DIV/0!</v>
      </c>
      <c r="BQ721" s="10" t="e">
        <f>((BQ525*$B$7)/1000)/('Sample Set Info'!$C$69*('Sample Set Info'!$E$69/100))</f>
        <v>#DIV/0!</v>
      </c>
      <c r="BR721" s="10" t="e">
        <f>((BR525*$B$7)/1000)/('Sample Set Info'!$C$70*('Sample Set Info'!$E$70/100))</f>
        <v>#DIV/0!</v>
      </c>
      <c r="BS721" s="10" t="e">
        <f>((BS525*$B$7)/1000)/('Sample Set Info'!$C$71*('Sample Set Info'!$E$71/100))</f>
        <v>#DIV/0!</v>
      </c>
      <c r="BT721" s="10" t="e">
        <f>((BT525*$B$7)/1000)/('Sample Set Info'!$C$72*('Sample Set Info'!$E$72/100))</f>
        <v>#DIV/0!</v>
      </c>
      <c r="BU721" s="10" t="e">
        <f>((BU525*$B$7)/1000)/('Sample Set Info'!$C$73*('Sample Set Info'!$E$73/100))</f>
        <v>#DIV/0!</v>
      </c>
      <c r="BV721" s="10" t="e">
        <f>((BV525*$B$7)/1000)/('Sample Set Info'!$C$74*('Sample Set Info'!$E$74/100))</f>
        <v>#DIV/0!</v>
      </c>
      <c r="BW721" s="10" t="e">
        <f>((BW525*$B$7)/1000)/('Sample Set Info'!$C$75*('Sample Set Info'!$E$75/100))</f>
        <v>#DIV/0!</v>
      </c>
      <c r="BX721" s="10" t="e">
        <f>((BX525*$B$7)/1000)/('Sample Set Info'!$C$76*('Sample Set Info'!$E$76/100))</f>
        <v>#DIV/0!</v>
      </c>
      <c r="BY721" s="10" t="e">
        <f>((BY525*$B$7)/1000)/('Sample Set Info'!$C$77*('Sample Set Info'!$E$77/100))</f>
        <v>#DIV/0!</v>
      </c>
      <c r="BZ721" s="10" t="e">
        <f>((BZ525*$B$7)/1000)/('Sample Set Info'!$C$78*('Sample Set Info'!$E$78/100))</f>
        <v>#DIV/0!</v>
      </c>
      <c r="CA721" s="10" t="e">
        <f>((CA525*$B$7)/1000)/('Sample Set Info'!$C$79*('Sample Set Info'!$E$79/100))</f>
        <v>#DIV/0!</v>
      </c>
      <c r="CB721" s="10" t="e">
        <f>((CB525*$B$7)/1000)/('Sample Set Info'!$C$80*('Sample Set Info'!$E$80/100))</f>
        <v>#DIV/0!</v>
      </c>
      <c r="CC721" s="10" t="e">
        <f>((CC525*$B$7)/1000)/('Sample Set Info'!$C$81*('Sample Set Info'!$E$81/100))</f>
        <v>#DIV/0!</v>
      </c>
      <c r="CD721" s="10" t="e">
        <f>((CD525*$B$7)/1000)/('Sample Set Info'!$C$82*('Sample Set Info'!$E$82/100))</f>
        <v>#DIV/0!</v>
      </c>
      <c r="CE721" s="10" t="e">
        <f>((CE525*$B$7)/1000)/('Sample Set Info'!$C$83*('Sample Set Info'!$E$83/100))</f>
        <v>#DIV/0!</v>
      </c>
      <c r="CF721" s="10" t="e">
        <f>((CF525*$B$7)/1000)/('Sample Set Info'!$C$84*('Sample Set Info'!$E$84/100))</f>
        <v>#DIV/0!</v>
      </c>
      <c r="CG721" s="10" t="e">
        <f>((CG525*$B$7)/1000)/('Sample Set Info'!$C$85*('Sample Set Info'!$E$85/100))</f>
        <v>#DIV/0!</v>
      </c>
      <c r="CH721" s="10" t="e">
        <f>((CH525*$B$7)/1000)/('Sample Set Info'!$C$86*('Sample Set Info'!$E$86/100))</f>
        <v>#DIV/0!</v>
      </c>
      <c r="CI721" s="10" t="e">
        <f>((CI525*$B$7)/1000)/('Sample Set Info'!$C$87*('Sample Set Info'!$E$87/100))</f>
        <v>#DIV/0!</v>
      </c>
      <c r="CJ721" s="10" t="e">
        <f>((CJ525*$B$7)/1000)/('Sample Set Info'!$C$88*('Sample Set Info'!$E$88/100))</f>
        <v>#DIV/0!</v>
      </c>
      <c r="CK721" s="10" t="e">
        <f>((CK525*$B$7)/1000)/('Sample Set Info'!$C$89*('Sample Set Info'!$E$89/100))</f>
        <v>#DIV/0!</v>
      </c>
      <c r="CL721" s="10" t="e">
        <f>((CL525*$B$7)/1000)/('Sample Set Info'!$C$90*('Sample Set Info'!$E$90/100))</f>
        <v>#DIV/0!</v>
      </c>
      <c r="CM721" s="10" t="e">
        <f>((CM525*$B$7)/1000)/('Sample Set Info'!$C$91*('Sample Set Info'!$E$91/100))</f>
        <v>#DIV/0!</v>
      </c>
      <c r="CN721" s="10" t="e">
        <f>((CN525*$B$7)/1000)/('Sample Set Info'!$C$92*('Sample Set Info'!$E$92/100))</f>
        <v>#DIV/0!</v>
      </c>
      <c r="CO721" s="10" t="e">
        <f>((CO525*$B$7)/1000)/('Sample Set Info'!$C$93*('Sample Set Info'!$E$93/100))</f>
        <v>#DIV/0!</v>
      </c>
      <c r="CP721" s="10" t="e">
        <f>((CP525*$B$7)/1000)/('Sample Set Info'!$C$94*('Sample Set Info'!$E$94/100))</f>
        <v>#DIV/0!</v>
      </c>
      <c r="CQ721" s="10" t="e">
        <f>((CQ525*$B$7)/1000)/('Sample Set Info'!$C$95*('Sample Set Info'!$E$95/100))</f>
        <v>#DIV/0!</v>
      </c>
      <c r="CR721" s="10" t="e">
        <f>((CR525*$B$7)/1000)/('Sample Set Info'!$C$96*('Sample Set Info'!$E$96/100))</f>
        <v>#DIV/0!</v>
      </c>
      <c r="CS721" s="10" t="e">
        <f>((CS525*$B$7)/1000)/('Sample Set Info'!$C$97*('Sample Set Info'!$E$97/100))</f>
        <v>#DIV/0!</v>
      </c>
      <c r="CT721" s="10" t="e">
        <f>((CT525*$B$7)/1000)/('Sample Set Info'!$C$98*('Sample Set Info'!$E$98/100))</f>
        <v>#DIV/0!</v>
      </c>
      <c r="CU721" s="10" t="e">
        <f>((CU525*$B$7)/1000)/('Sample Set Info'!$C$99*('Sample Set Info'!$E$99/100))</f>
        <v>#DIV/0!</v>
      </c>
      <c r="CV721" s="10" t="e">
        <f>((CV525*$B$7)/1000)/('Sample Set Info'!$C$100*('Sample Set Info'!$E$100/100))</f>
        <v>#DIV/0!</v>
      </c>
      <c r="CW721" s="10" t="e">
        <f>((CW525*$B$7)/1000)/('Sample Set Info'!$C$101*('Sample Set Info'!$E$101/100))</f>
        <v>#DIV/0!</v>
      </c>
      <c r="CX721" s="10" t="e">
        <f>((CX525*$B$7)/1000)/('Sample Set Info'!$C$102*('Sample Set Info'!$E$102/100))</f>
        <v>#DIV/0!</v>
      </c>
      <c r="CY721" s="10" t="e">
        <f>((CY525*$B$7)/1000)/('Sample Set Info'!$C$103*('Sample Set Info'!$E$103/100))</f>
        <v>#DIV/0!</v>
      </c>
      <c r="CZ721" s="10" t="e">
        <f>((CZ525*$B$7)/1000)/('Sample Set Info'!$C$104*('Sample Set Info'!$E$104/100))</f>
        <v>#DIV/0!</v>
      </c>
      <c r="DA721" s="10" t="e">
        <f>((DA525*$B$7)/1000)/('Sample Set Info'!$C$105*('Sample Set Info'!$E$105/100))</f>
        <v>#DIV/0!</v>
      </c>
      <c r="DB721" s="10" t="e">
        <f>((DB525*$B$7)/1000)/('Sample Set Info'!$C$106*('Sample Set Info'!$E$106/100))</f>
        <v>#DIV/0!</v>
      </c>
      <c r="DC721" s="10" t="e">
        <f>((DC525*$B$7)/1000)/('Sample Set Info'!$C$107*('Sample Set Info'!$E$107/100))</f>
        <v>#DIV/0!</v>
      </c>
      <c r="DD721" s="10" t="e">
        <f>((DD525*$B$7)/1000)/('Sample Set Info'!$C$108*('Sample Set Info'!$E$108/100))</f>
        <v>#DIV/0!</v>
      </c>
      <c r="DE721" s="10" t="e">
        <f>((DE525*$B$7)/1000)/('Sample Set Info'!$C$109*('Sample Set Info'!$E$109/100))</f>
        <v>#DIV/0!</v>
      </c>
      <c r="DF721" s="10" t="e">
        <f>((DF525*$B$7)/1000)/('Sample Set Info'!$C$110*('Sample Set Info'!$E$110/100))</f>
        <v>#DIV/0!</v>
      </c>
      <c r="DG721" s="10" t="e">
        <f>((DG525*$B$7)/1000)/('Sample Set Info'!$C$111*('Sample Set Info'!$E$111/100))</f>
        <v>#DIV/0!</v>
      </c>
      <c r="DH721" s="10" t="e">
        <f>((DH525*$B$7)/1000)/('Sample Set Info'!$C$112*('Sample Set Info'!$E$112/100))</f>
        <v>#DIV/0!</v>
      </c>
      <c r="DI721" s="10" t="e">
        <f>((DI525*$B$7)/1000)/('Sample Set Info'!$C$113*('Sample Set Info'!$E$113/100))</f>
        <v>#DIV/0!</v>
      </c>
      <c r="DJ721" s="10" t="e">
        <f>((DJ525*$B$7)/1000)/('Sample Set Info'!$C$114*('Sample Set Info'!$E$114/100))</f>
        <v>#DIV/0!</v>
      </c>
      <c r="DK721" s="10" t="e">
        <f>((DK525*$B$7)/1000)/('Sample Set Info'!$C$115*('Sample Set Info'!$E$115/100))</f>
        <v>#DIV/0!</v>
      </c>
      <c r="DL721" s="10" t="e">
        <f>((DL525*$B$7)/1000)/('Sample Set Info'!$C$116*('Sample Set Info'!$E$116/100))</f>
        <v>#DIV/0!</v>
      </c>
      <c r="DM721" s="10" t="e">
        <f>((DM525*$B$7)/1000)/('Sample Set Info'!$C$117*('Sample Set Info'!$E$117/100))</f>
        <v>#DIV/0!</v>
      </c>
      <c r="DN721" s="10" t="e">
        <f>((DN525*$B$7)/1000)/('Sample Set Info'!$C$118*('Sample Set Info'!$E$118/100))</f>
        <v>#DIV/0!</v>
      </c>
      <c r="DO721" s="10" t="e">
        <f>((DO525*$B$7)/1000)/('Sample Set Info'!$C$119*('Sample Set Info'!$E$119/100))</f>
        <v>#DIV/0!</v>
      </c>
      <c r="DP721" s="10" t="e">
        <f>((DP525*$B$7)/1000)/('Sample Set Info'!$C$120*('Sample Set Info'!$E$120/100))</f>
        <v>#DIV/0!</v>
      </c>
      <c r="DQ721" s="10" t="e">
        <f>((DQ525*$B$7)/1000)/('Sample Set Info'!$C$121*('Sample Set Info'!$E$121/100))</f>
        <v>#DIV/0!</v>
      </c>
      <c r="DR721" s="10" t="e">
        <f>((DR525*$B$7)/1000)/('Sample Set Info'!$C$122*('Sample Set Info'!$E$122/100))</f>
        <v>#DIV/0!</v>
      </c>
      <c r="DS721" s="10" t="e">
        <f>((DS525*$B$7)/1000)/('Sample Set Info'!$C$123*('Sample Set Info'!$E$123/100))</f>
        <v>#DIV/0!</v>
      </c>
      <c r="DT721" s="10" t="e">
        <f>((DT525*$B$7)/1000)/('Sample Set Info'!$C$124*('Sample Set Info'!$E$124/100))</f>
        <v>#DIV/0!</v>
      </c>
      <c r="DU721" s="10" t="e">
        <f>((DU525*$B$7)/1000)/('Sample Set Info'!$C$125*('Sample Set Info'!$E$125/100))</f>
        <v>#DIV/0!</v>
      </c>
      <c r="DV721" s="10" t="e">
        <f>((DV525*$B$7)/1000)/('Sample Set Info'!$C$126*('Sample Set Info'!$E$126/100))</f>
        <v>#DIV/0!</v>
      </c>
      <c r="DW721" s="10" t="e">
        <f>((DW525*$B$7)/1000)/('Sample Set Info'!$C$127*('Sample Set Info'!$E$127/100))</f>
        <v>#DIV/0!</v>
      </c>
      <c r="DX721" s="10" t="e">
        <f>((DX525*$B$7)/1000)/('Sample Set Info'!$C$128*('Sample Set Info'!$E$128/100))</f>
        <v>#DIV/0!</v>
      </c>
      <c r="DY721" s="10" t="e">
        <f>((DY525*$B$7)/1000)/('Sample Set Info'!$C$129*('Sample Set Info'!$E$129/100))</f>
        <v>#DIV/0!</v>
      </c>
      <c r="DZ721" s="10" t="e">
        <f>((DZ525*$B$7)/1000)/('Sample Set Info'!$C$130*('Sample Set Info'!$E$130/100))</f>
        <v>#DIV/0!</v>
      </c>
      <c r="EA721" s="10" t="e">
        <f>((EA525*$B$7)/1000)/('Sample Set Info'!$C$131*('Sample Set Info'!$E$131/100))</f>
        <v>#DIV/0!</v>
      </c>
      <c r="EB721" s="10" t="e">
        <f>((EB525*$B$7)/1000)/('Sample Set Info'!$C$131*('Sample Set Info'!$E$131/100))</f>
        <v>#DIV/0!</v>
      </c>
      <c r="EC721" s="10" t="e">
        <f>((EC525*$B$7)/1000)/('Sample Set Info'!$C$131*('Sample Set Info'!$E$131/100))</f>
        <v>#DIV/0!</v>
      </c>
      <c r="ED721" s="10" t="e">
        <f>((ED525*$B$7)/1000)/('Sample Set Info'!$C$131*('Sample Set Info'!$E$131/100))</f>
        <v>#DIV/0!</v>
      </c>
      <c r="EE721" s="10" t="e">
        <f>((EE525*$B$7)/1000)/('Sample Set Info'!$C$131*('Sample Set Info'!$E$131/100))</f>
        <v>#DIV/0!</v>
      </c>
      <c r="EF721" s="10" t="e">
        <f>((EF525*$B$7)/1000)/('Sample Set Info'!$C$131*('Sample Set Info'!$E$131/100))</f>
        <v>#DIV/0!</v>
      </c>
      <c r="EG721" s="10" t="e">
        <f>((EG525*$B$7)/1000)/('Sample Set Info'!$C$131*('Sample Set Info'!$E$131/100))</f>
        <v>#DIV/0!</v>
      </c>
      <c r="EH721" s="10" t="e">
        <f>((EH525*$B$7)/1000)/('Sample Set Info'!$C$131*('Sample Set Info'!$E$131/100))</f>
        <v>#DIV/0!</v>
      </c>
      <c r="EI721" s="10" t="e">
        <f>((EI525*$B$7)/1000)/('Sample Set Info'!$C$131*('Sample Set Info'!$E$131/100))</f>
        <v>#DIV/0!</v>
      </c>
      <c r="EJ721" s="10" t="e">
        <f>((EJ525*$B$7)/1000)/('Sample Set Info'!$C$131*('Sample Set Info'!$E$131/100))</f>
        <v>#DIV/0!</v>
      </c>
      <c r="EK721" s="10" t="e">
        <f>((EK525*$B$7)/1000)/('Sample Set Info'!$C$131*('Sample Set Info'!$E$131/100))</f>
        <v>#DIV/0!</v>
      </c>
      <c r="EL721" s="10" t="e">
        <f>((EL525*$B$7)/1000)/('Sample Set Info'!$C$131*('Sample Set Info'!$E$131/100))</f>
        <v>#DIV/0!</v>
      </c>
      <c r="EM721" s="10" t="e">
        <f>((EM525*$B$7)/1000)/('Sample Set Info'!$C$131*('Sample Set Info'!$E$131/100))</f>
        <v>#DIV/0!</v>
      </c>
      <c r="EN721" s="10" t="e">
        <f>((EN525*$B$7)/1000)/('Sample Set Info'!$C$131*('Sample Set Info'!$E$131/100))</f>
        <v>#DIV/0!</v>
      </c>
      <c r="EO721" s="10" t="e">
        <f>((EO525*$B$7)/1000)/('Sample Set Info'!$C$131*('Sample Set Info'!$E$131/100))</f>
        <v>#DIV/0!</v>
      </c>
      <c r="EP721" s="10" t="e">
        <f>((EP525*$B$7)/1000)/('Sample Set Info'!$C$131*('Sample Set Info'!$E$131/100))</f>
        <v>#DIV/0!</v>
      </c>
      <c r="EQ721" s="10" t="e">
        <f>((EQ525*$B$7)/1000)/('Sample Set Info'!$C$131*('Sample Set Info'!$E$131/100))</f>
        <v>#DIV/0!</v>
      </c>
      <c r="ER721" s="10" t="e">
        <f>((ER525*$B$7)/1000)/('Sample Set Info'!$C$131*('Sample Set Info'!$E$131/100))</f>
        <v>#DIV/0!</v>
      </c>
      <c r="ES721" s="10" t="e">
        <f>((ES525*$B$7)/1000)/('Sample Set Info'!$C$131*('Sample Set Info'!$E$131/100))</f>
        <v>#DIV/0!</v>
      </c>
      <c r="ET721" s="10" t="e">
        <f>((ET525*$B$7)/1000)/('Sample Set Info'!$C$131*('Sample Set Info'!$E$131/100))</f>
        <v>#DIV/0!</v>
      </c>
      <c r="EU721" s="10" t="e">
        <f>((EU525*$B$7)/1000)/('Sample Set Info'!$C$131*('Sample Set Info'!$E$131/100))</f>
        <v>#DIV/0!</v>
      </c>
      <c r="EV721" s="10" t="e">
        <f>((EV525*$B$7)/1000)/('Sample Set Info'!$C$131*('Sample Set Info'!$E$131/100))</f>
        <v>#DIV/0!</v>
      </c>
      <c r="EW721" s="10" t="e">
        <f>((EW525*$B$7)/1000)/('Sample Set Info'!$C$131*('Sample Set Info'!$E$131/100))</f>
        <v>#DIV/0!</v>
      </c>
      <c r="EX721" s="10" t="e">
        <f>((EX525*$B$7)/1000)/('Sample Set Info'!$C$131*('Sample Set Info'!$E$131/100))</f>
        <v>#DIV/0!</v>
      </c>
      <c r="EY721" s="10" t="e">
        <f>((EY525*$B$7)/1000)/('Sample Set Info'!$C$131*('Sample Set Info'!$E$131/100))</f>
        <v>#DIV/0!</v>
      </c>
      <c r="EZ721" s="10" t="e">
        <f>((EZ525*$B$7)/1000)/('Sample Set Info'!$C$131*('Sample Set Info'!$E$131/100))</f>
        <v>#DIV/0!</v>
      </c>
      <c r="FA721" s="10" t="e">
        <f>((FA525*$B$7)/1000)/('Sample Set Info'!$C$131*('Sample Set Info'!$E$131/100))</f>
        <v>#DIV/0!</v>
      </c>
      <c r="FB721" s="10" t="e">
        <f>((FB525*$B$7)/1000)/('Sample Set Info'!$C$131*('Sample Set Info'!$E$131/100))</f>
        <v>#DIV/0!</v>
      </c>
      <c r="FC721" s="10" t="e">
        <f>((FC525*$B$7)/1000)/('Sample Set Info'!$C$131*('Sample Set Info'!$E$131/100))</f>
        <v>#DIV/0!</v>
      </c>
      <c r="FD721" s="10" t="e">
        <f>((FD525*$B$7)/1000)/('Sample Set Info'!$C$131*('Sample Set Info'!$E$131/100))</f>
        <v>#DIV/0!</v>
      </c>
      <c r="FE721" s="10" t="e">
        <f>((FE525*$B$7)/1000)/('Sample Set Info'!$C$131*('Sample Set Info'!$E$131/100))</f>
        <v>#DIV/0!</v>
      </c>
      <c r="FF721" s="10" t="e">
        <f>((FF525*$B$7)/1000)/('Sample Set Info'!$C$131*('Sample Set Info'!$E$131/100))</f>
        <v>#DIV/0!</v>
      </c>
      <c r="FG721" s="10" t="e">
        <f>((FG525*$B$7)/1000)/('Sample Set Info'!$C$131*('Sample Set Info'!$E$131/100))</f>
        <v>#DIV/0!</v>
      </c>
      <c r="FH721" s="10" t="e">
        <f>((FH525*$B$7)/1000)/('Sample Set Info'!$C$131*('Sample Set Info'!$E$131/100))</f>
        <v>#DIV/0!</v>
      </c>
      <c r="FI721" s="10" t="e">
        <f>((FI525*$B$7)/1000)/('Sample Set Info'!$C$131*('Sample Set Info'!$E$131/100))</f>
        <v>#DIV/0!</v>
      </c>
      <c r="FJ721" s="10" t="e">
        <f>((FJ525*$B$7)/1000)/('Sample Set Info'!$C$131*('Sample Set Info'!$E$131/100))</f>
        <v>#DIV/0!</v>
      </c>
      <c r="FK721" s="10" t="e">
        <f>((FK525*$B$7)/1000)/('Sample Set Info'!$C$131*('Sample Set Info'!$E$131/100))</f>
        <v>#DIV/0!</v>
      </c>
      <c r="FL721" s="10" t="e">
        <f>((FL525*$B$7)/1000)/('Sample Set Info'!$C$131*('Sample Set Info'!$E$131/100))</f>
        <v>#DIV/0!</v>
      </c>
      <c r="FM721" s="10" t="e">
        <f>((FM525*$B$7)/1000)/('Sample Set Info'!$C$131*('Sample Set Info'!$E$131/100))</f>
        <v>#DIV/0!</v>
      </c>
      <c r="FN721" s="10" t="e">
        <f>((FN525*$B$7)/1000)/('Sample Set Info'!$C$131*('Sample Set Info'!$E$131/100))</f>
        <v>#DIV/0!</v>
      </c>
      <c r="FO721" s="10" t="e">
        <f>((FO525*$B$7)/1000)/('Sample Set Info'!$C$131*('Sample Set Info'!$E$131/100))</f>
        <v>#DIV/0!</v>
      </c>
      <c r="FP721" s="10" t="e">
        <f>((FP525*$B$7)/1000)/('Sample Set Info'!$C$131*('Sample Set Info'!$E$131/100))</f>
        <v>#DIV/0!</v>
      </c>
      <c r="FQ721" s="10" t="e">
        <f>((FQ525*$B$7)/1000)/('Sample Set Info'!$C$131*('Sample Set Info'!$E$131/100))</f>
        <v>#DIV/0!</v>
      </c>
      <c r="FR721" s="10" t="e">
        <f>((FR525*$B$7)/1000)/('Sample Set Info'!$C$131*('Sample Set Info'!$E$131/100))</f>
        <v>#DIV/0!</v>
      </c>
      <c r="FS721" s="10" t="e">
        <f>((FS525*$B$7)/1000)/('Sample Set Info'!$C$131*('Sample Set Info'!$E$131/100))</f>
        <v>#DIV/0!</v>
      </c>
      <c r="FT721" s="10" t="e">
        <f>((FT525*$B$7)/1000)/('Sample Set Info'!$C$131*('Sample Set Info'!$E$131/100))</f>
        <v>#DIV/0!</v>
      </c>
      <c r="FU721" s="10" t="e">
        <f>((FU525*$B$7)/1000)/('Sample Set Info'!$C$131*('Sample Set Info'!$E$131/100))</f>
        <v>#DIV/0!</v>
      </c>
      <c r="FV721" s="10" t="e">
        <f>((FV525*$B$7)/1000)/('Sample Set Info'!$C$131*('Sample Set Info'!$E$131/100))</f>
        <v>#DIV/0!</v>
      </c>
      <c r="FW721" s="10" t="e">
        <f>((FW525*$B$7)/1000)/('Sample Set Info'!$C$131*('Sample Set Info'!$E$131/100))</f>
        <v>#DIV/0!</v>
      </c>
      <c r="FX721" s="10" t="e">
        <f>((FX525*$B$7)/1000)/('Sample Set Info'!$C$131*('Sample Set Info'!$E$131/100))</f>
        <v>#DIV/0!</v>
      </c>
      <c r="FY721" s="10" t="e">
        <f>((FY525*$B$7)/1000)/('Sample Set Info'!$C$131*('Sample Set Info'!$E$131/100))</f>
        <v>#DIV/0!</v>
      </c>
    </row>
    <row r="722" spans="1:181" s="10" customFormat="1">
      <c r="A722" s="10" t="str">
        <f t="shared" si="856"/>
        <v>1-PropPyr (C3-Pyr / C3-Flt)</v>
      </c>
      <c r="D722" s="10" t="s">
        <v>404</v>
      </c>
      <c r="E722" s="10" t="s">
        <v>404</v>
      </c>
      <c r="F722" s="10" t="s">
        <v>404</v>
      </c>
      <c r="G722" s="10" t="s">
        <v>404</v>
      </c>
      <c r="J722" s="10" t="s">
        <v>404</v>
      </c>
      <c r="K722" s="10" t="s">
        <v>404</v>
      </c>
      <c r="L722" s="10" t="s">
        <v>404</v>
      </c>
      <c r="M722" s="10" t="s">
        <v>404</v>
      </c>
      <c r="P722" s="10" t="s">
        <v>404</v>
      </c>
      <c r="Q722" s="10" t="s">
        <v>404</v>
      </c>
      <c r="R722" s="10" t="s">
        <v>404</v>
      </c>
      <c r="S722" s="10" t="s">
        <v>404</v>
      </c>
      <c r="V722" s="10" t="s">
        <v>404</v>
      </c>
      <c r="W722" s="10" t="s">
        <v>404</v>
      </c>
      <c r="X722" s="10" t="s">
        <v>404</v>
      </c>
      <c r="Y722" s="10" t="s">
        <v>404</v>
      </c>
      <c r="AA722" s="10" t="s">
        <v>404</v>
      </c>
      <c r="AB722" s="10" t="s">
        <v>404</v>
      </c>
      <c r="AC722" s="10" t="s">
        <v>404</v>
      </c>
      <c r="AD722" s="10" t="s">
        <v>404</v>
      </c>
      <c r="AF722" s="10" t="e">
        <f>((AF526*$B$7)/1000)/('Sample Set Info'!$C$32*('Sample Set Info'!$E$32/100))</f>
        <v>#DIV/0!</v>
      </c>
      <c r="AG722" s="10" t="e">
        <f>((AG526*$B$7)/1000)/('Sample Set Info'!$C$33*('Sample Set Info'!$E$33/100))</f>
        <v>#DIV/0!</v>
      </c>
      <c r="AH722" s="10" t="e">
        <f>((AH526*$B$7)/1000)/('Sample Set Info'!$C$34*('Sample Set Info'!$E$34/100))</f>
        <v>#DIV/0!</v>
      </c>
      <c r="AI722" s="10" t="e">
        <f>((AI526*$B$7)/1000)/('Sample Set Info'!$C$35*('Sample Set Info'!$E$35/100))</f>
        <v>#DIV/0!</v>
      </c>
      <c r="AJ722" s="10" t="e">
        <f>((AJ526*$B$7)/1000)/('Sample Set Info'!$C$36*('Sample Set Info'!$E$36/100))</f>
        <v>#DIV/0!</v>
      </c>
      <c r="AK722" s="10" t="e">
        <f>((AK526*$B$7)/1000)/('Sample Set Info'!$C$37*('Sample Set Info'!$E$37/100))</f>
        <v>#DIV/0!</v>
      </c>
      <c r="AL722" s="10" t="e">
        <f>((AL526*$B$7)/1000)/('Sample Set Info'!$C$38*('Sample Set Info'!$E$38/100))</f>
        <v>#DIV/0!</v>
      </c>
      <c r="AM722" s="10" t="e">
        <f>((AM526*$B$7)/1000)/('Sample Set Info'!$C$39*('Sample Set Info'!$E$39/100))</f>
        <v>#DIV/0!</v>
      </c>
      <c r="AN722" s="10" t="e">
        <f>((AN526*$B$7)/1000)/('Sample Set Info'!$C$40*('Sample Set Info'!$E$40/100))</f>
        <v>#DIV/0!</v>
      </c>
      <c r="AO722" s="10" t="e">
        <f>((AO526*$B$7)/1000)/('Sample Set Info'!$C$41*('Sample Set Info'!$E$41/100))</f>
        <v>#DIV/0!</v>
      </c>
      <c r="AP722" s="10" t="e">
        <f>((AP526*$B$7)/1000)/('Sample Set Info'!$C$42*('Sample Set Info'!$E$42/100))</f>
        <v>#DIV/0!</v>
      </c>
      <c r="AQ722" s="10" t="e">
        <f>((AQ526*$B$7)/1000)/('Sample Set Info'!$C$43*('Sample Set Info'!$E$43/100))</f>
        <v>#DIV/0!</v>
      </c>
      <c r="AR722" s="10" t="e">
        <f>((AR526*$B$7)/1000)/('Sample Set Info'!$C$44*('Sample Set Info'!$E$44/100))</f>
        <v>#DIV/0!</v>
      </c>
      <c r="AS722" s="10" t="e">
        <f>((AS526*$B$7)/1000)/('Sample Set Info'!$C$45*('Sample Set Info'!$E$45/100))</f>
        <v>#DIV/0!</v>
      </c>
      <c r="AT722" s="10" t="e">
        <f>((AT526*$B$7)/1000)/('Sample Set Info'!$C$46*('Sample Set Info'!$E$46/100))</f>
        <v>#DIV/0!</v>
      </c>
      <c r="AU722" s="10" t="e">
        <f>((AU526*$B$7)/1000)/('Sample Set Info'!$C$47*('Sample Set Info'!$E$47/100))</f>
        <v>#DIV/0!</v>
      </c>
      <c r="AV722" s="10" t="e">
        <f>((AV526*$B$7)/1000)/('Sample Set Info'!$C$48*('Sample Set Info'!$E$48/100))</f>
        <v>#DIV/0!</v>
      </c>
      <c r="AW722" s="10" t="e">
        <f>((AW526*$B$7)/1000)/('Sample Set Info'!$C$49*('Sample Set Info'!$E$49/100))</f>
        <v>#DIV/0!</v>
      </c>
      <c r="AX722" s="10" t="e">
        <f>((AX526*$B$7)/1000)/('Sample Set Info'!$C$50*('Sample Set Info'!$E$50/100))</f>
        <v>#DIV/0!</v>
      </c>
      <c r="AY722" s="10" t="e">
        <f>((AY526*$B$7)/1000)/('Sample Set Info'!$C$51*('Sample Set Info'!$E$51/100))</f>
        <v>#DIV/0!</v>
      </c>
      <c r="AZ722" s="10" t="e">
        <f>((AZ526*$B$7)/1000)/('Sample Set Info'!$C$52*('Sample Set Info'!$E$52/100))</f>
        <v>#DIV/0!</v>
      </c>
      <c r="BA722" s="10" t="e">
        <f>((BA526*$B$7)/1000)/('Sample Set Info'!$C$53*('Sample Set Info'!$E$53/100))</f>
        <v>#DIV/0!</v>
      </c>
      <c r="BB722" s="10" t="e">
        <f>((BB526*$B$7)/1000)/('Sample Set Info'!$C$54*('Sample Set Info'!$E$54/100))</f>
        <v>#DIV/0!</v>
      </c>
      <c r="BC722" s="10" t="e">
        <f>((BC526*$B$7)/1000)/('Sample Set Info'!$C$55*('Sample Set Info'!$E$55/100))</f>
        <v>#DIV/0!</v>
      </c>
      <c r="BD722" s="10" t="e">
        <f>((BD526*$B$7)/1000)/('Sample Set Info'!$C$56*('Sample Set Info'!$E$56/100))</f>
        <v>#DIV/0!</v>
      </c>
      <c r="BE722" s="10" t="e">
        <f>((BE526*$B$7)/1000)/('Sample Set Info'!$C$57*('Sample Set Info'!$E$57/100))</f>
        <v>#DIV/0!</v>
      </c>
      <c r="BF722" s="10" t="e">
        <f>((BF526*$B$7)/1000)/('Sample Set Info'!$C$58*('Sample Set Info'!$E$58/100))</f>
        <v>#DIV/0!</v>
      </c>
      <c r="BG722" s="10" t="e">
        <f>((BG526*$B$7)/1000)/('Sample Set Info'!$C$59*('Sample Set Info'!$E$59/100))</f>
        <v>#DIV/0!</v>
      </c>
      <c r="BH722" s="10" t="e">
        <f>((BH526*$B$7)/1000)/('Sample Set Info'!$C$60*('Sample Set Info'!$E$60/100))</f>
        <v>#DIV/0!</v>
      </c>
      <c r="BI722" s="10" t="e">
        <f>((BI526*$B$7)/1000)/('Sample Set Info'!$C$61*('Sample Set Info'!$E$61/100))</f>
        <v>#DIV/0!</v>
      </c>
      <c r="BJ722" s="10" t="e">
        <f>((BJ526*$B$7)/1000)/('Sample Set Info'!$C$62*('Sample Set Info'!$E$62/100))</f>
        <v>#DIV/0!</v>
      </c>
      <c r="BK722" s="10" t="e">
        <f>((BK526*$B$7)/1000)/('Sample Set Info'!$C$63*('Sample Set Info'!$E$63/100))</f>
        <v>#DIV/0!</v>
      </c>
      <c r="BL722" s="10" t="e">
        <f>((BL526*$B$7)/1000)/('Sample Set Info'!$C$64*('Sample Set Info'!$E$64/100))</f>
        <v>#DIV/0!</v>
      </c>
      <c r="BM722" s="10" t="e">
        <f>((BM526*$B$7)/1000)/('Sample Set Info'!$C$65*('Sample Set Info'!$E$65/100))</f>
        <v>#DIV/0!</v>
      </c>
      <c r="BN722" s="10" t="e">
        <f>((BN526*$B$7)/1000)/('Sample Set Info'!$C$66*('Sample Set Info'!$E$66/100))</f>
        <v>#DIV/0!</v>
      </c>
      <c r="BO722" s="10" t="e">
        <f>((BO526*$B$7)/1000)/('Sample Set Info'!$C$67*('Sample Set Info'!$E$67/100))</f>
        <v>#DIV/0!</v>
      </c>
      <c r="BP722" s="10" t="e">
        <f>((BP526*$B$7)/1000)/('Sample Set Info'!$C$68*('Sample Set Info'!$E$68/100))</f>
        <v>#DIV/0!</v>
      </c>
      <c r="BQ722" s="10" t="e">
        <f>((BQ526*$B$7)/1000)/('Sample Set Info'!$C$69*('Sample Set Info'!$E$69/100))</f>
        <v>#DIV/0!</v>
      </c>
      <c r="BR722" s="10" t="e">
        <f>((BR526*$B$7)/1000)/('Sample Set Info'!$C$70*('Sample Set Info'!$E$70/100))</f>
        <v>#DIV/0!</v>
      </c>
      <c r="BS722" s="10" t="e">
        <f>((BS526*$B$7)/1000)/('Sample Set Info'!$C$71*('Sample Set Info'!$E$71/100))</f>
        <v>#DIV/0!</v>
      </c>
      <c r="BT722" s="10" t="e">
        <f>((BT526*$B$7)/1000)/('Sample Set Info'!$C$72*('Sample Set Info'!$E$72/100))</f>
        <v>#DIV/0!</v>
      </c>
      <c r="BU722" s="10" t="e">
        <f>((BU526*$B$7)/1000)/('Sample Set Info'!$C$73*('Sample Set Info'!$E$73/100))</f>
        <v>#DIV/0!</v>
      </c>
      <c r="BV722" s="10" t="e">
        <f>((BV526*$B$7)/1000)/('Sample Set Info'!$C$74*('Sample Set Info'!$E$74/100))</f>
        <v>#DIV/0!</v>
      </c>
      <c r="BW722" s="10" t="e">
        <f>((BW526*$B$7)/1000)/('Sample Set Info'!$C$75*('Sample Set Info'!$E$75/100))</f>
        <v>#DIV/0!</v>
      </c>
      <c r="BX722" s="10" t="e">
        <f>((BX526*$B$7)/1000)/('Sample Set Info'!$C$76*('Sample Set Info'!$E$76/100))</f>
        <v>#DIV/0!</v>
      </c>
      <c r="BY722" s="10" t="e">
        <f>((BY526*$B$7)/1000)/('Sample Set Info'!$C$77*('Sample Set Info'!$E$77/100))</f>
        <v>#DIV/0!</v>
      </c>
      <c r="BZ722" s="10" t="e">
        <f>((BZ526*$B$7)/1000)/('Sample Set Info'!$C$78*('Sample Set Info'!$E$78/100))</f>
        <v>#DIV/0!</v>
      </c>
      <c r="CA722" s="10" t="e">
        <f>((CA526*$B$7)/1000)/('Sample Set Info'!$C$79*('Sample Set Info'!$E$79/100))</f>
        <v>#DIV/0!</v>
      </c>
      <c r="CB722" s="10" t="e">
        <f>((CB526*$B$7)/1000)/('Sample Set Info'!$C$80*('Sample Set Info'!$E$80/100))</f>
        <v>#DIV/0!</v>
      </c>
      <c r="CC722" s="10" t="e">
        <f>((CC526*$B$7)/1000)/('Sample Set Info'!$C$81*('Sample Set Info'!$E$81/100))</f>
        <v>#DIV/0!</v>
      </c>
      <c r="CD722" s="10" t="e">
        <f>((CD526*$B$7)/1000)/('Sample Set Info'!$C$82*('Sample Set Info'!$E$82/100))</f>
        <v>#DIV/0!</v>
      </c>
      <c r="CE722" s="10" t="e">
        <f>((CE526*$B$7)/1000)/('Sample Set Info'!$C$83*('Sample Set Info'!$E$83/100))</f>
        <v>#DIV/0!</v>
      </c>
      <c r="CF722" s="10" t="e">
        <f>((CF526*$B$7)/1000)/('Sample Set Info'!$C$84*('Sample Set Info'!$E$84/100))</f>
        <v>#DIV/0!</v>
      </c>
      <c r="CG722" s="10" t="e">
        <f>((CG526*$B$7)/1000)/('Sample Set Info'!$C$85*('Sample Set Info'!$E$85/100))</f>
        <v>#DIV/0!</v>
      </c>
      <c r="CH722" s="10" t="e">
        <f>((CH526*$B$7)/1000)/('Sample Set Info'!$C$86*('Sample Set Info'!$E$86/100))</f>
        <v>#DIV/0!</v>
      </c>
      <c r="CI722" s="10" t="e">
        <f>((CI526*$B$7)/1000)/('Sample Set Info'!$C$87*('Sample Set Info'!$E$87/100))</f>
        <v>#DIV/0!</v>
      </c>
      <c r="CJ722" s="10" t="e">
        <f>((CJ526*$B$7)/1000)/('Sample Set Info'!$C$88*('Sample Set Info'!$E$88/100))</f>
        <v>#DIV/0!</v>
      </c>
      <c r="CK722" s="10" t="e">
        <f>((CK526*$B$7)/1000)/('Sample Set Info'!$C$89*('Sample Set Info'!$E$89/100))</f>
        <v>#DIV/0!</v>
      </c>
      <c r="CL722" s="10" t="e">
        <f>((CL526*$B$7)/1000)/('Sample Set Info'!$C$90*('Sample Set Info'!$E$90/100))</f>
        <v>#DIV/0!</v>
      </c>
      <c r="CM722" s="10" t="e">
        <f>((CM526*$B$7)/1000)/('Sample Set Info'!$C$91*('Sample Set Info'!$E$91/100))</f>
        <v>#DIV/0!</v>
      </c>
      <c r="CN722" s="10" t="e">
        <f>((CN526*$B$7)/1000)/('Sample Set Info'!$C$92*('Sample Set Info'!$E$92/100))</f>
        <v>#DIV/0!</v>
      </c>
      <c r="CO722" s="10" t="e">
        <f>((CO526*$B$7)/1000)/('Sample Set Info'!$C$93*('Sample Set Info'!$E$93/100))</f>
        <v>#DIV/0!</v>
      </c>
      <c r="CP722" s="10" t="e">
        <f>((CP526*$B$7)/1000)/('Sample Set Info'!$C$94*('Sample Set Info'!$E$94/100))</f>
        <v>#DIV/0!</v>
      </c>
      <c r="CQ722" s="10" t="e">
        <f>((CQ526*$B$7)/1000)/('Sample Set Info'!$C$95*('Sample Set Info'!$E$95/100))</f>
        <v>#DIV/0!</v>
      </c>
      <c r="CR722" s="10" t="e">
        <f>((CR526*$B$7)/1000)/('Sample Set Info'!$C$96*('Sample Set Info'!$E$96/100))</f>
        <v>#DIV/0!</v>
      </c>
      <c r="CS722" s="10" t="e">
        <f>((CS526*$B$7)/1000)/('Sample Set Info'!$C$97*('Sample Set Info'!$E$97/100))</f>
        <v>#DIV/0!</v>
      </c>
      <c r="CT722" s="10" t="e">
        <f>((CT526*$B$7)/1000)/('Sample Set Info'!$C$98*('Sample Set Info'!$E$98/100))</f>
        <v>#DIV/0!</v>
      </c>
      <c r="CU722" s="10" t="e">
        <f>((CU526*$B$7)/1000)/('Sample Set Info'!$C$99*('Sample Set Info'!$E$99/100))</f>
        <v>#DIV/0!</v>
      </c>
      <c r="CV722" s="10" t="e">
        <f>((CV526*$B$7)/1000)/('Sample Set Info'!$C$100*('Sample Set Info'!$E$100/100))</f>
        <v>#DIV/0!</v>
      </c>
      <c r="CW722" s="10" t="e">
        <f>((CW526*$B$7)/1000)/('Sample Set Info'!$C$101*('Sample Set Info'!$E$101/100))</f>
        <v>#DIV/0!</v>
      </c>
      <c r="CX722" s="10" t="e">
        <f>((CX526*$B$7)/1000)/('Sample Set Info'!$C$102*('Sample Set Info'!$E$102/100))</f>
        <v>#DIV/0!</v>
      </c>
      <c r="CY722" s="10" t="e">
        <f>((CY526*$B$7)/1000)/('Sample Set Info'!$C$103*('Sample Set Info'!$E$103/100))</f>
        <v>#DIV/0!</v>
      </c>
      <c r="CZ722" s="10" t="e">
        <f>((CZ526*$B$7)/1000)/('Sample Set Info'!$C$104*('Sample Set Info'!$E$104/100))</f>
        <v>#DIV/0!</v>
      </c>
      <c r="DA722" s="10" t="e">
        <f>((DA526*$B$7)/1000)/('Sample Set Info'!$C$105*('Sample Set Info'!$E$105/100))</f>
        <v>#DIV/0!</v>
      </c>
      <c r="DB722" s="10" t="e">
        <f>((DB526*$B$7)/1000)/('Sample Set Info'!$C$106*('Sample Set Info'!$E$106/100))</f>
        <v>#DIV/0!</v>
      </c>
      <c r="DC722" s="10" t="e">
        <f>((DC526*$B$7)/1000)/('Sample Set Info'!$C$107*('Sample Set Info'!$E$107/100))</f>
        <v>#DIV/0!</v>
      </c>
      <c r="DD722" s="10" t="e">
        <f>((DD526*$B$7)/1000)/('Sample Set Info'!$C$108*('Sample Set Info'!$E$108/100))</f>
        <v>#DIV/0!</v>
      </c>
      <c r="DE722" s="10" t="e">
        <f>((DE526*$B$7)/1000)/('Sample Set Info'!$C$109*('Sample Set Info'!$E$109/100))</f>
        <v>#DIV/0!</v>
      </c>
      <c r="DF722" s="10" t="e">
        <f>((DF526*$B$7)/1000)/('Sample Set Info'!$C$110*('Sample Set Info'!$E$110/100))</f>
        <v>#DIV/0!</v>
      </c>
      <c r="DG722" s="10" t="e">
        <f>((DG526*$B$7)/1000)/('Sample Set Info'!$C$111*('Sample Set Info'!$E$111/100))</f>
        <v>#DIV/0!</v>
      </c>
      <c r="DH722" s="10" t="e">
        <f>((DH526*$B$7)/1000)/('Sample Set Info'!$C$112*('Sample Set Info'!$E$112/100))</f>
        <v>#DIV/0!</v>
      </c>
      <c r="DI722" s="10" t="e">
        <f>((DI526*$B$7)/1000)/('Sample Set Info'!$C$113*('Sample Set Info'!$E$113/100))</f>
        <v>#DIV/0!</v>
      </c>
      <c r="DJ722" s="10" t="e">
        <f>((DJ526*$B$7)/1000)/('Sample Set Info'!$C$114*('Sample Set Info'!$E$114/100))</f>
        <v>#DIV/0!</v>
      </c>
      <c r="DK722" s="10" t="e">
        <f>((DK526*$B$7)/1000)/('Sample Set Info'!$C$115*('Sample Set Info'!$E$115/100))</f>
        <v>#DIV/0!</v>
      </c>
      <c r="DL722" s="10" t="e">
        <f>((DL526*$B$7)/1000)/('Sample Set Info'!$C$116*('Sample Set Info'!$E$116/100))</f>
        <v>#DIV/0!</v>
      </c>
      <c r="DM722" s="10" t="e">
        <f>((DM526*$B$7)/1000)/('Sample Set Info'!$C$117*('Sample Set Info'!$E$117/100))</f>
        <v>#DIV/0!</v>
      </c>
      <c r="DN722" s="10" t="e">
        <f>((DN526*$B$7)/1000)/('Sample Set Info'!$C$118*('Sample Set Info'!$E$118/100))</f>
        <v>#DIV/0!</v>
      </c>
      <c r="DO722" s="10" t="e">
        <f>((DO526*$B$7)/1000)/('Sample Set Info'!$C$119*('Sample Set Info'!$E$119/100))</f>
        <v>#DIV/0!</v>
      </c>
      <c r="DP722" s="10" t="e">
        <f>((DP526*$B$7)/1000)/('Sample Set Info'!$C$120*('Sample Set Info'!$E$120/100))</f>
        <v>#DIV/0!</v>
      </c>
      <c r="DQ722" s="10" t="e">
        <f>((DQ526*$B$7)/1000)/('Sample Set Info'!$C$121*('Sample Set Info'!$E$121/100))</f>
        <v>#DIV/0!</v>
      </c>
      <c r="DR722" s="10" t="e">
        <f>((DR526*$B$7)/1000)/('Sample Set Info'!$C$122*('Sample Set Info'!$E$122/100))</f>
        <v>#DIV/0!</v>
      </c>
      <c r="DS722" s="10" t="e">
        <f>((DS526*$B$7)/1000)/('Sample Set Info'!$C$123*('Sample Set Info'!$E$123/100))</f>
        <v>#DIV/0!</v>
      </c>
      <c r="DT722" s="10" t="e">
        <f>((DT526*$B$7)/1000)/('Sample Set Info'!$C$124*('Sample Set Info'!$E$124/100))</f>
        <v>#DIV/0!</v>
      </c>
      <c r="DU722" s="10" t="e">
        <f>((DU526*$B$7)/1000)/('Sample Set Info'!$C$125*('Sample Set Info'!$E$125/100))</f>
        <v>#DIV/0!</v>
      </c>
      <c r="DV722" s="10" t="e">
        <f>((DV526*$B$7)/1000)/('Sample Set Info'!$C$126*('Sample Set Info'!$E$126/100))</f>
        <v>#DIV/0!</v>
      </c>
      <c r="DW722" s="10" t="e">
        <f>((DW526*$B$7)/1000)/('Sample Set Info'!$C$127*('Sample Set Info'!$E$127/100))</f>
        <v>#DIV/0!</v>
      </c>
      <c r="DX722" s="10" t="e">
        <f>((DX526*$B$7)/1000)/('Sample Set Info'!$C$128*('Sample Set Info'!$E$128/100))</f>
        <v>#DIV/0!</v>
      </c>
      <c r="DY722" s="10" t="e">
        <f>((DY526*$B$7)/1000)/('Sample Set Info'!$C$129*('Sample Set Info'!$E$129/100))</f>
        <v>#DIV/0!</v>
      </c>
      <c r="DZ722" s="10" t="e">
        <f>((DZ526*$B$7)/1000)/('Sample Set Info'!$C$130*('Sample Set Info'!$E$130/100))</f>
        <v>#DIV/0!</v>
      </c>
      <c r="EA722" s="10" t="e">
        <f>((EA526*$B$7)/1000)/('Sample Set Info'!$C$131*('Sample Set Info'!$E$131/100))</f>
        <v>#DIV/0!</v>
      </c>
      <c r="EB722" s="10" t="e">
        <f>((EB526*$B$7)/1000)/('Sample Set Info'!$C$131*('Sample Set Info'!$E$131/100))</f>
        <v>#DIV/0!</v>
      </c>
      <c r="EC722" s="10" t="e">
        <f>((EC526*$B$7)/1000)/('Sample Set Info'!$C$131*('Sample Set Info'!$E$131/100))</f>
        <v>#DIV/0!</v>
      </c>
      <c r="ED722" s="10" t="e">
        <f>((ED526*$B$7)/1000)/('Sample Set Info'!$C$131*('Sample Set Info'!$E$131/100))</f>
        <v>#DIV/0!</v>
      </c>
      <c r="EE722" s="10" t="e">
        <f>((EE526*$B$7)/1000)/('Sample Set Info'!$C$131*('Sample Set Info'!$E$131/100))</f>
        <v>#DIV/0!</v>
      </c>
      <c r="EF722" s="10" t="e">
        <f>((EF526*$B$7)/1000)/('Sample Set Info'!$C$131*('Sample Set Info'!$E$131/100))</f>
        <v>#DIV/0!</v>
      </c>
      <c r="EG722" s="10" t="e">
        <f>((EG526*$B$7)/1000)/('Sample Set Info'!$C$131*('Sample Set Info'!$E$131/100))</f>
        <v>#DIV/0!</v>
      </c>
      <c r="EH722" s="10" t="e">
        <f>((EH526*$B$7)/1000)/('Sample Set Info'!$C$131*('Sample Set Info'!$E$131/100))</f>
        <v>#DIV/0!</v>
      </c>
      <c r="EI722" s="10" t="e">
        <f>((EI526*$B$7)/1000)/('Sample Set Info'!$C$131*('Sample Set Info'!$E$131/100))</f>
        <v>#DIV/0!</v>
      </c>
      <c r="EJ722" s="10" t="e">
        <f>((EJ526*$B$7)/1000)/('Sample Set Info'!$C$131*('Sample Set Info'!$E$131/100))</f>
        <v>#DIV/0!</v>
      </c>
      <c r="EK722" s="10" t="e">
        <f>((EK526*$B$7)/1000)/('Sample Set Info'!$C$131*('Sample Set Info'!$E$131/100))</f>
        <v>#DIV/0!</v>
      </c>
      <c r="EL722" s="10" t="e">
        <f>((EL526*$B$7)/1000)/('Sample Set Info'!$C$131*('Sample Set Info'!$E$131/100))</f>
        <v>#DIV/0!</v>
      </c>
      <c r="EM722" s="10" t="e">
        <f>((EM526*$B$7)/1000)/('Sample Set Info'!$C$131*('Sample Set Info'!$E$131/100))</f>
        <v>#DIV/0!</v>
      </c>
      <c r="EN722" s="10" t="e">
        <f>((EN526*$B$7)/1000)/('Sample Set Info'!$C$131*('Sample Set Info'!$E$131/100))</f>
        <v>#DIV/0!</v>
      </c>
      <c r="EO722" s="10" t="e">
        <f>((EO526*$B$7)/1000)/('Sample Set Info'!$C$131*('Sample Set Info'!$E$131/100))</f>
        <v>#DIV/0!</v>
      </c>
      <c r="EP722" s="10" t="e">
        <f>((EP526*$B$7)/1000)/('Sample Set Info'!$C$131*('Sample Set Info'!$E$131/100))</f>
        <v>#DIV/0!</v>
      </c>
      <c r="EQ722" s="10" t="e">
        <f>((EQ526*$B$7)/1000)/('Sample Set Info'!$C$131*('Sample Set Info'!$E$131/100))</f>
        <v>#DIV/0!</v>
      </c>
      <c r="ER722" s="10" t="e">
        <f>((ER526*$B$7)/1000)/('Sample Set Info'!$C$131*('Sample Set Info'!$E$131/100))</f>
        <v>#DIV/0!</v>
      </c>
      <c r="ES722" s="10" t="e">
        <f>((ES526*$B$7)/1000)/('Sample Set Info'!$C$131*('Sample Set Info'!$E$131/100))</f>
        <v>#DIV/0!</v>
      </c>
      <c r="ET722" s="10" t="e">
        <f>((ET526*$B$7)/1000)/('Sample Set Info'!$C$131*('Sample Set Info'!$E$131/100))</f>
        <v>#DIV/0!</v>
      </c>
      <c r="EU722" s="10" t="e">
        <f>((EU526*$B$7)/1000)/('Sample Set Info'!$C$131*('Sample Set Info'!$E$131/100))</f>
        <v>#DIV/0!</v>
      </c>
      <c r="EV722" s="10" t="e">
        <f>((EV526*$B$7)/1000)/('Sample Set Info'!$C$131*('Sample Set Info'!$E$131/100))</f>
        <v>#DIV/0!</v>
      </c>
      <c r="EW722" s="10" t="e">
        <f>((EW526*$B$7)/1000)/('Sample Set Info'!$C$131*('Sample Set Info'!$E$131/100))</f>
        <v>#DIV/0!</v>
      </c>
      <c r="EX722" s="10" t="e">
        <f>((EX526*$B$7)/1000)/('Sample Set Info'!$C$131*('Sample Set Info'!$E$131/100))</f>
        <v>#DIV/0!</v>
      </c>
      <c r="EY722" s="10" t="e">
        <f>((EY526*$B$7)/1000)/('Sample Set Info'!$C$131*('Sample Set Info'!$E$131/100))</f>
        <v>#DIV/0!</v>
      </c>
      <c r="EZ722" s="10" t="e">
        <f>((EZ526*$B$7)/1000)/('Sample Set Info'!$C$131*('Sample Set Info'!$E$131/100))</f>
        <v>#DIV/0!</v>
      </c>
      <c r="FA722" s="10" t="e">
        <f>((FA526*$B$7)/1000)/('Sample Set Info'!$C$131*('Sample Set Info'!$E$131/100))</f>
        <v>#DIV/0!</v>
      </c>
      <c r="FB722" s="10" t="e">
        <f>((FB526*$B$7)/1000)/('Sample Set Info'!$C$131*('Sample Set Info'!$E$131/100))</f>
        <v>#DIV/0!</v>
      </c>
      <c r="FC722" s="10" t="e">
        <f>((FC526*$B$7)/1000)/('Sample Set Info'!$C$131*('Sample Set Info'!$E$131/100))</f>
        <v>#DIV/0!</v>
      </c>
      <c r="FD722" s="10" t="e">
        <f>((FD526*$B$7)/1000)/('Sample Set Info'!$C$131*('Sample Set Info'!$E$131/100))</f>
        <v>#DIV/0!</v>
      </c>
      <c r="FE722" s="10" t="e">
        <f>((FE526*$B$7)/1000)/('Sample Set Info'!$C$131*('Sample Set Info'!$E$131/100))</f>
        <v>#DIV/0!</v>
      </c>
      <c r="FF722" s="10" t="e">
        <f>((FF526*$B$7)/1000)/('Sample Set Info'!$C$131*('Sample Set Info'!$E$131/100))</f>
        <v>#DIV/0!</v>
      </c>
      <c r="FG722" s="10" t="e">
        <f>((FG526*$B$7)/1000)/('Sample Set Info'!$C$131*('Sample Set Info'!$E$131/100))</f>
        <v>#DIV/0!</v>
      </c>
      <c r="FH722" s="10" t="e">
        <f>((FH526*$B$7)/1000)/('Sample Set Info'!$C$131*('Sample Set Info'!$E$131/100))</f>
        <v>#DIV/0!</v>
      </c>
      <c r="FI722" s="10" t="e">
        <f>((FI526*$B$7)/1000)/('Sample Set Info'!$C$131*('Sample Set Info'!$E$131/100))</f>
        <v>#DIV/0!</v>
      </c>
      <c r="FJ722" s="10" t="e">
        <f>((FJ526*$B$7)/1000)/('Sample Set Info'!$C$131*('Sample Set Info'!$E$131/100))</f>
        <v>#DIV/0!</v>
      </c>
      <c r="FK722" s="10" t="e">
        <f>((FK526*$B$7)/1000)/('Sample Set Info'!$C$131*('Sample Set Info'!$E$131/100))</f>
        <v>#DIV/0!</v>
      </c>
      <c r="FL722" s="10" t="e">
        <f>((FL526*$B$7)/1000)/('Sample Set Info'!$C$131*('Sample Set Info'!$E$131/100))</f>
        <v>#DIV/0!</v>
      </c>
      <c r="FM722" s="10" t="e">
        <f>((FM526*$B$7)/1000)/('Sample Set Info'!$C$131*('Sample Set Info'!$E$131/100))</f>
        <v>#DIV/0!</v>
      </c>
      <c r="FN722" s="10" t="e">
        <f>((FN526*$B$7)/1000)/('Sample Set Info'!$C$131*('Sample Set Info'!$E$131/100))</f>
        <v>#DIV/0!</v>
      </c>
      <c r="FO722" s="10" t="e">
        <f>((FO526*$B$7)/1000)/('Sample Set Info'!$C$131*('Sample Set Info'!$E$131/100))</f>
        <v>#DIV/0!</v>
      </c>
      <c r="FP722" s="10" t="e">
        <f>((FP526*$B$7)/1000)/('Sample Set Info'!$C$131*('Sample Set Info'!$E$131/100))</f>
        <v>#DIV/0!</v>
      </c>
      <c r="FQ722" s="10" t="e">
        <f>((FQ526*$B$7)/1000)/('Sample Set Info'!$C$131*('Sample Set Info'!$E$131/100))</f>
        <v>#DIV/0!</v>
      </c>
      <c r="FR722" s="10" t="e">
        <f>((FR526*$B$7)/1000)/('Sample Set Info'!$C$131*('Sample Set Info'!$E$131/100))</f>
        <v>#DIV/0!</v>
      </c>
      <c r="FS722" s="10" t="e">
        <f>((FS526*$B$7)/1000)/('Sample Set Info'!$C$131*('Sample Set Info'!$E$131/100))</f>
        <v>#DIV/0!</v>
      </c>
      <c r="FT722" s="10" t="e">
        <f>((FT526*$B$7)/1000)/('Sample Set Info'!$C$131*('Sample Set Info'!$E$131/100))</f>
        <v>#DIV/0!</v>
      </c>
      <c r="FU722" s="10" t="e">
        <f>((FU526*$B$7)/1000)/('Sample Set Info'!$C$131*('Sample Set Info'!$E$131/100))</f>
        <v>#DIV/0!</v>
      </c>
      <c r="FV722" s="10" t="e">
        <f>((FV526*$B$7)/1000)/('Sample Set Info'!$C$131*('Sample Set Info'!$E$131/100))</f>
        <v>#DIV/0!</v>
      </c>
      <c r="FW722" s="10" t="e">
        <f>((FW526*$B$7)/1000)/('Sample Set Info'!$C$131*('Sample Set Info'!$E$131/100))</f>
        <v>#DIV/0!</v>
      </c>
      <c r="FX722" s="10" t="e">
        <f>((FX526*$B$7)/1000)/('Sample Set Info'!$C$131*('Sample Set Info'!$E$131/100))</f>
        <v>#DIV/0!</v>
      </c>
      <c r="FY722" s="10" t="e">
        <f>((FY526*$B$7)/1000)/('Sample Set Info'!$C$131*('Sample Set Info'!$E$131/100))</f>
        <v>#DIV/0!</v>
      </c>
    </row>
    <row r="723" spans="1:181" s="10" customFormat="1">
      <c r="A723" s="10" t="str">
        <f t="shared" si="856"/>
        <v>C4-Pyr / C4-Flt (t1)</v>
      </c>
      <c r="D723" s="10" t="s">
        <v>404</v>
      </c>
      <c r="E723" s="10" t="s">
        <v>404</v>
      </c>
      <c r="F723" s="10" t="s">
        <v>404</v>
      </c>
      <c r="G723" s="10" t="s">
        <v>404</v>
      </c>
      <c r="J723" s="10" t="s">
        <v>404</v>
      </c>
      <c r="K723" s="10" t="s">
        <v>404</v>
      </c>
      <c r="L723" s="10" t="s">
        <v>404</v>
      </c>
      <c r="M723" s="10" t="s">
        <v>404</v>
      </c>
      <c r="P723" s="10" t="s">
        <v>404</v>
      </c>
      <c r="Q723" s="10" t="s">
        <v>404</v>
      </c>
      <c r="R723" s="10" t="s">
        <v>404</v>
      </c>
      <c r="S723" s="10" t="s">
        <v>404</v>
      </c>
      <c r="V723" s="10" t="s">
        <v>404</v>
      </c>
      <c r="W723" s="10" t="s">
        <v>404</v>
      </c>
      <c r="X723" s="10" t="s">
        <v>404</v>
      </c>
      <c r="Y723" s="10" t="s">
        <v>404</v>
      </c>
      <c r="AA723" s="10" t="s">
        <v>404</v>
      </c>
      <c r="AB723" s="10" t="s">
        <v>404</v>
      </c>
      <c r="AC723" s="10" t="s">
        <v>404</v>
      </c>
      <c r="AD723" s="10" t="s">
        <v>404</v>
      </c>
      <c r="AF723" s="10" t="s">
        <v>404</v>
      </c>
      <c r="AG723" s="10" t="s">
        <v>404</v>
      </c>
      <c r="AH723" s="10" t="s">
        <v>404</v>
      </c>
      <c r="AI723" s="10" t="s">
        <v>404</v>
      </c>
      <c r="AJ723" s="10" t="s">
        <v>404</v>
      </c>
      <c r="AK723" s="10" t="s">
        <v>404</v>
      </c>
      <c r="AL723" s="10" t="s">
        <v>404</v>
      </c>
      <c r="AM723" s="10" t="s">
        <v>404</v>
      </c>
      <c r="AN723" s="10" t="s">
        <v>404</v>
      </c>
      <c r="AO723" s="10" t="s">
        <v>404</v>
      </c>
      <c r="AP723" s="10" t="s">
        <v>404</v>
      </c>
      <c r="AQ723" s="10" t="s">
        <v>404</v>
      </c>
      <c r="AR723" s="10" t="s">
        <v>404</v>
      </c>
      <c r="AS723" s="10" t="s">
        <v>404</v>
      </c>
      <c r="AT723" s="10" t="s">
        <v>404</v>
      </c>
      <c r="AU723" s="10" t="s">
        <v>404</v>
      </c>
      <c r="AV723" s="10" t="s">
        <v>404</v>
      </c>
      <c r="AW723" s="10" t="s">
        <v>404</v>
      </c>
      <c r="AX723" s="10" t="s">
        <v>404</v>
      </c>
      <c r="AY723" s="10" t="s">
        <v>404</v>
      </c>
      <c r="AZ723" s="10" t="s">
        <v>404</v>
      </c>
      <c r="BA723" s="10" t="s">
        <v>404</v>
      </c>
      <c r="BB723" s="10" t="s">
        <v>404</v>
      </c>
      <c r="BC723" s="10" t="s">
        <v>404</v>
      </c>
      <c r="BD723" s="10" t="s">
        <v>404</v>
      </c>
      <c r="BE723" s="10" t="s">
        <v>404</v>
      </c>
      <c r="BF723" s="10" t="s">
        <v>404</v>
      </c>
      <c r="BG723" s="10" t="s">
        <v>404</v>
      </c>
      <c r="BH723" s="10" t="s">
        <v>404</v>
      </c>
      <c r="BI723" s="10" t="s">
        <v>404</v>
      </c>
      <c r="BJ723" s="10" t="s">
        <v>404</v>
      </c>
      <c r="BK723" s="10" t="s">
        <v>404</v>
      </c>
      <c r="BL723" s="10" t="s">
        <v>404</v>
      </c>
      <c r="BM723" s="10" t="s">
        <v>404</v>
      </c>
      <c r="BN723" s="10" t="s">
        <v>404</v>
      </c>
      <c r="BO723" s="10" t="s">
        <v>404</v>
      </c>
      <c r="BP723" s="10" t="s">
        <v>404</v>
      </c>
      <c r="BQ723" s="10" t="s">
        <v>404</v>
      </c>
      <c r="BR723" s="10" t="s">
        <v>404</v>
      </c>
      <c r="BS723" s="10" t="s">
        <v>404</v>
      </c>
      <c r="BT723" s="10" t="s">
        <v>404</v>
      </c>
      <c r="BU723" s="10" t="s">
        <v>404</v>
      </c>
      <c r="BV723" s="10" t="s">
        <v>404</v>
      </c>
      <c r="BW723" s="10" t="s">
        <v>404</v>
      </c>
      <c r="BX723" s="10" t="s">
        <v>404</v>
      </c>
      <c r="BY723" s="10" t="s">
        <v>404</v>
      </c>
      <c r="BZ723" s="10" t="s">
        <v>404</v>
      </c>
      <c r="CA723" s="10" t="s">
        <v>404</v>
      </c>
      <c r="CB723" s="10" t="s">
        <v>404</v>
      </c>
      <c r="CC723" s="10" t="s">
        <v>404</v>
      </c>
      <c r="CD723" s="10" t="s">
        <v>404</v>
      </c>
      <c r="CE723" s="10" t="s">
        <v>404</v>
      </c>
      <c r="CF723" s="10" t="s">
        <v>404</v>
      </c>
      <c r="CG723" s="10" t="s">
        <v>404</v>
      </c>
      <c r="CH723" s="10" t="s">
        <v>404</v>
      </c>
      <c r="CI723" s="10" t="s">
        <v>404</v>
      </c>
      <c r="CJ723" s="10" t="s">
        <v>404</v>
      </c>
      <c r="CK723" s="10" t="s">
        <v>404</v>
      </c>
      <c r="CL723" s="10" t="s">
        <v>404</v>
      </c>
      <c r="CM723" s="10" t="s">
        <v>404</v>
      </c>
      <c r="CN723" s="10" t="s">
        <v>404</v>
      </c>
      <c r="CO723" s="10" t="s">
        <v>404</v>
      </c>
      <c r="CP723" s="10" t="s">
        <v>404</v>
      </c>
      <c r="CQ723" s="10" t="s">
        <v>404</v>
      </c>
      <c r="CR723" s="10" t="s">
        <v>404</v>
      </c>
      <c r="CS723" s="10" t="s">
        <v>404</v>
      </c>
      <c r="CT723" s="10" t="s">
        <v>404</v>
      </c>
      <c r="CU723" s="10" t="s">
        <v>404</v>
      </c>
      <c r="CV723" s="10" t="s">
        <v>404</v>
      </c>
      <c r="CW723" s="10" t="s">
        <v>404</v>
      </c>
      <c r="CX723" s="10" t="s">
        <v>404</v>
      </c>
      <c r="CY723" s="10" t="s">
        <v>404</v>
      </c>
      <c r="CZ723" s="10" t="s">
        <v>404</v>
      </c>
      <c r="DA723" s="10" t="s">
        <v>404</v>
      </c>
      <c r="DB723" s="10" t="s">
        <v>404</v>
      </c>
      <c r="DC723" s="10" t="s">
        <v>404</v>
      </c>
      <c r="DD723" s="10" t="s">
        <v>404</v>
      </c>
      <c r="DE723" s="10" t="s">
        <v>404</v>
      </c>
      <c r="DF723" s="10" t="s">
        <v>404</v>
      </c>
      <c r="DG723" s="10" t="s">
        <v>404</v>
      </c>
      <c r="DH723" s="10" t="s">
        <v>404</v>
      </c>
      <c r="DI723" s="10" t="s">
        <v>404</v>
      </c>
      <c r="DJ723" s="10" t="s">
        <v>404</v>
      </c>
      <c r="DK723" s="10" t="s">
        <v>404</v>
      </c>
      <c r="DL723" s="10" t="s">
        <v>404</v>
      </c>
      <c r="DM723" s="10" t="s">
        <v>404</v>
      </c>
      <c r="DN723" s="10" t="s">
        <v>404</v>
      </c>
      <c r="DO723" s="10" t="s">
        <v>404</v>
      </c>
      <c r="DP723" s="10" t="s">
        <v>404</v>
      </c>
      <c r="DQ723" s="10" t="s">
        <v>404</v>
      </c>
      <c r="DR723" s="10" t="s">
        <v>404</v>
      </c>
      <c r="DS723" s="10" t="s">
        <v>404</v>
      </c>
      <c r="DT723" s="10" t="s">
        <v>404</v>
      </c>
      <c r="DU723" s="10" t="s">
        <v>404</v>
      </c>
      <c r="DV723" s="10" t="s">
        <v>404</v>
      </c>
      <c r="DW723" s="10" t="s">
        <v>404</v>
      </c>
      <c r="DX723" s="10" t="s">
        <v>404</v>
      </c>
      <c r="DY723" s="10" t="s">
        <v>404</v>
      </c>
      <c r="DZ723" s="10" t="s">
        <v>404</v>
      </c>
      <c r="EA723" s="10" t="s">
        <v>404</v>
      </c>
      <c r="EB723" s="10" t="s">
        <v>404</v>
      </c>
      <c r="EC723" s="10" t="s">
        <v>404</v>
      </c>
      <c r="ED723" s="10" t="s">
        <v>404</v>
      </c>
      <c r="EE723" s="10" t="s">
        <v>404</v>
      </c>
      <c r="EF723" s="10" t="s">
        <v>404</v>
      </c>
      <c r="EG723" s="10" t="s">
        <v>404</v>
      </c>
      <c r="EH723" s="10" t="s">
        <v>404</v>
      </c>
      <c r="EI723" s="10" t="s">
        <v>404</v>
      </c>
      <c r="EJ723" s="10" t="s">
        <v>404</v>
      </c>
      <c r="EK723" s="10" t="s">
        <v>404</v>
      </c>
      <c r="EL723" s="10" t="s">
        <v>404</v>
      </c>
      <c r="EM723" s="10" t="s">
        <v>404</v>
      </c>
      <c r="EN723" s="10" t="s">
        <v>404</v>
      </c>
      <c r="EO723" s="10" t="s">
        <v>404</v>
      </c>
      <c r="EP723" s="10" t="s">
        <v>404</v>
      </c>
      <c r="EQ723" s="10" t="s">
        <v>404</v>
      </c>
      <c r="ER723" s="10" t="s">
        <v>404</v>
      </c>
      <c r="ES723" s="10" t="s">
        <v>404</v>
      </c>
      <c r="ET723" s="10" t="s">
        <v>404</v>
      </c>
      <c r="EU723" s="10" t="s">
        <v>404</v>
      </c>
      <c r="EV723" s="10" t="s">
        <v>404</v>
      </c>
      <c r="EW723" s="10" t="s">
        <v>404</v>
      </c>
      <c r="EX723" s="10" t="s">
        <v>404</v>
      </c>
      <c r="EY723" s="10" t="s">
        <v>404</v>
      </c>
      <c r="EZ723" s="10" t="s">
        <v>404</v>
      </c>
      <c r="FA723" s="10" t="s">
        <v>404</v>
      </c>
      <c r="FB723" s="10" t="s">
        <v>404</v>
      </c>
      <c r="FC723" s="10" t="s">
        <v>404</v>
      </c>
      <c r="FD723" s="10" t="s">
        <v>404</v>
      </c>
      <c r="FE723" s="10" t="s">
        <v>404</v>
      </c>
      <c r="FF723" s="10" t="s">
        <v>404</v>
      </c>
      <c r="FG723" s="10" t="s">
        <v>404</v>
      </c>
      <c r="FH723" s="10" t="s">
        <v>404</v>
      </c>
      <c r="FI723" s="10" t="s">
        <v>404</v>
      </c>
      <c r="FJ723" s="10" t="s">
        <v>404</v>
      </c>
      <c r="FK723" s="10" t="s">
        <v>404</v>
      </c>
      <c r="FL723" s="10" t="s">
        <v>404</v>
      </c>
      <c r="FM723" s="10" t="s">
        <v>404</v>
      </c>
      <c r="FN723" s="10" t="s">
        <v>404</v>
      </c>
      <c r="FO723" s="10" t="s">
        <v>404</v>
      </c>
      <c r="FP723" s="10" t="s">
        <v>404</v>
      </c>
      <c r="FQ723" s="10" t="s">
        <v>404</v>
      </c>
      <c r="FR723" s="10" t="s">
        <v>404</v>
      </c>
      <c r="FS723" s="10" t="s">
        <v>404</v>
      </c>
      <c r="FT723" s="10" t="s">
        <v>404</v>
      </c>
      <c r="FU723" s="10" t="s">
        <v>404</v>
      </c>
      <c r="FV723" s="10" t="s">
        <v>404</v>
      </c>
      <c r="FW723" s="10" t="s">
        <v>404</v>
      </c>
      <c r="FX723" s="10" t="s">
        <v>404</v>
      </c>
      <c r="FY723" s="10" t="s">
        <v>404</v>
      </c>
    </row>
    <row r="724" spans="1:181" s="10" customFormat="1">
      <c r="A724" s="10" t="str">
        <f t="shared" si="856"/>
        <v>C4-Pyr / C4-Flt (t2)</v>
      </c>
      <c r="D724" s="10" t="s">
        <v>404</v>
      </c>
      <c r="E724" s="10" t="s">
        <v>404</v>
      </c>
      <c r="F724" s="10" t="s">
        <v>404</v>
      </c>
      <c r="G724" s="10" t="s">
        <v>404</v>
      </c>
      <c r="J724" s="10" t="s">
        <v>404</v>
      </c>
      <c r="K724" s="10" t="s">
        <v>404</v>
      </c>
      <c r="L724" s="10" t="s">
        <v>404</v>
      </c>
      <c r="M724" s="10" t="s">
        <v>404</v>
      </c>
      <c r="P724" s="10" t="s">
        <v>404</v>
      </c>
      <c r="Q724" s="10" t="s">
        <v>404</v>
      </c>
      <c r="R724" s="10" t="s">
        <v>404</v>
      </c>
      <c r="S724" s="10" t="s">
        <v>404</v>
      </c>
      <c r="V724" s="10" t="s">
        <v>404</v>
      </c>
      <c r="W724" s="10" t="s">
        <v>404</v>
      </c>
      <c r="X724" s="10" t="s">
        <v>404</v>
      </c>
      <c r="Y724" s="10" t="s">
        <v>404</v>
      </c>
      <c r="AA724" s="10" t="s">
        <v>404</v>
      </c>
      <c r="AB724" s="10" t="s">
        <v>404</v>
      </c>
      <c r="AC724" s="10" t="s">
        <v>404</v>
      </c>
      <c r="AD724" s="10" t="s">
        <v>404</v>
      </c>
      <c r="AF724" s="10" t="s">
        <v>404</v>
      </c>
      <c r="AG724" s="10" t="s">
        <v>404</v>
      </c>
      <c r="AH724" s="10" t="s">
        <v>404</v>
      </c>
      <c r="AI724" s="10" t="s">
        <v>404</v>
      </c>
      <c r="AJ724" s="10" t="s">
        <v>404</v>
      </c>
      <c r="AK724" s="10" t="s">
        <v>404</v>
      </c>
      <c r="AL724" s="10" t="s">
        <v>404</v>
      </c>
      <c r="AM724" s="10" t="s">
        <v>404</v>
      </c>
      <c r="AN724" s="10" t="s">
        <v>404</v>
      </c>
      <c r="AO724" s="10" t="s">
        <v>404</v>
      </c>
      <c r="AP724" s="10" t="s">
        <v>404</v>
      </c>
      <c r="AQ724" s="10" t="s">
        <v>404</v>
      </c>
      <c r="AR724" s="10" t="s">
        <v>404</v>
      </c>
      <c r="AS724" s="10" t="s">
        <v>404</v>
      </c>
      <c r="AT724" s="10" t="s">
        <v>404</v>
      </c>
      <c r="AU724" s="10" t="s">
        <v>404</v>
      </c>
      <c r="AV724" s="10" t="s">
        <v>404</v>
      </c>
      <c r="AW724" s="10" t="s">
        <v>404</v>
      </c>
      <c r="AX724" s="10" t="s">
        <v>404</v>
      </c>
      <c r="AY724" s="10" t="s">
        <v>404</v>
      </c>
      <c r="AZ724" s="10" t="s">
        <v>404</v>
      </c>
      <c r="BA724" s="10" t="s">
        <v>404</v>
      </c>
      <c r="BB724" s="10" t="s">
        <v>404</v>
      </c>
      <c r="BC724" s="10" t="s">
        <v>404</v>
      </c>
      <c r="BD724" s="10" t="s">
        <v>404</v>
      </c>
      <c r="BE724" s="10" t="s">
        <v>404</v>
      </c>
      <c r="BF724" s="10" t="s">
        <v>404</v>
      </c>
      <c r="BG724" s="10" t="s">
        <v>404</v>
      </c>
      <c r="BH724" s="10" t="s">
        <v>404</v>
      </c>
      <c r="BI724" s="10" t="s">
        <v>404</v>
      </c>
      <c r="BJ724" s="10" t="s">
        <v>404</v>
      </c>
      <c r="BK724" s="10" t="s">
        <v>404</v>
      </c>
      <c r="BL724" s="10" t="s">
        <v>404</v>
      </c>
      <c r="BM724" s="10" t="s">
        <v>404</v>
      </c>
      <c r="BN724" s="10" t="s">
        <v>404</v>
      </c>
      <c r="BO724" s="10" t="s">
        <v>404</v>
      </c>
      <c r="BP724" s="10" t="s">
        <v>404</v>
      </c>
      <c r="BQ724" s="10" t="s">
        <v>404</v>
      </c>
      <c r="BR724" s="10" t="s">
        <v>404</v>
      </c>
      <c r="BS724" s="10" t="s">
        <v>404</v>
      </c>
      <c r="BT724" s="10" t="s">
        <v>404</v>
      </c>
      <c r="BU724" s="10" t="s">
        <v>404</v>
      </c>
      <c r="BV724" s="10" t="s">
        <v>404</v>
      </c>
      <c r="BW724" s="10" t="s">
        <v>404</v>
      </c>
      <c r="BX724" s="10" t="s">
        <v>404</v>
      </c>
      <c r="BY724" s="10" t="s">
        <v>404</v>
      </c>
      <c r="BZ724" s="10" t="s">
        <v>404</v>
      </c>
      <c r="CA724" s="10" t="s">
        <v>404</v>
      </c>
      <c r="CB724" s="10" t="s">
        <v>404</v>
      </c>
      <c r="CC724" s="10" t="s">
        <v>404</v>
      </c>
      <c r="CD724" s="10" t="s">
        <v>404</v>
      </c>
      <c r="CE724" s="10" t="s">
        <v>404</v>
      </c>
      <c r="CF724" s="10" t="s">
        <v>404</v>
      </c>
      <c r="CG724" s="10" t="s">
        <v>404</v>
      </c>
      <c r="CH724" s="10" t="s">
        <v>404</v>
      </c>
      <c r="CI724" s="10" t="s">
        <v>404</v>
      </c>
      <c r="CJ724" s="10" t="s">
        <v>404</v>
      </c>
      <c r="CK724" s="10" t="s">
        <v>404</v>
      </c>
      <c r="CL724" s="10" t="s">
        <v>404</v>
      </c>
      <c r="CM724" s="10" t="s">
        <v>404</v>
      </c>
      <c r="CN724" s="10" t="s">
        <v>404</v>
      </c>
      <c r="CO724" s="10" t="s">
        <v>404</v>
      </c>
      <c r="CP724" s="10" t="s">
        <v>404</v>
      </c>
      <c r="CQ724" s="10" t="s">
        <v>404</v>
      </c>
      <c r="CR724" s="10" t="s">
        <v>404</v>
      </c>
      <c r="CS724" s="10" t="s">
        <v>404</v>
      </c>
      <c r="CT724" s="10" t="s">
        <v>404</v>
      </c>
      <c r="CU724" s="10" t="s">
        <v>404</v>
      </c>
      <c r="CV724" s="10" t="s">
        <v>404</v>
      </c>
      <c r="CW724" s="10" t="s">
        <v>404</v>
      </c>
      <c r="CX724" s="10" t="s">
        <v>404</v>
      </c>
      <c r="CY724" s="10" t="s">
        <v>404</v>
      </c>
      <c r="CZ724" s="10" t="s">
        <v>404</v>
      </c>
      <c r="DA724" s="10" t="s">
        <v>404</v>
      </c>
      <c r="DB724" s="10" t="s">
        <v>404</v>
      </c>
      <c r="DC724" s="10" t="s">
        <v>404</v>
      </c>
      <c r="DD724" s="10" t="s">
        <v>404</v>
      </c>
      <c r="DE724" s="10" t="s">
        <v>404</v>
      </c>
      <c r="DF724" s="10" t="s">
        <v>404</v>
      </c>
      <c r="DG724" s="10" t="s">
        <v>404</v>
      </c>
      <c r="DH724" s="10" t="s">
        <v>404</v>
      </c>
      <c r="DI724" s="10" t="s">
        <v>404</v>
      </c>
      <c r="DJ724" s="10" t="s">
        <v>404</v>
      </c>
      <c r="DK724" s="10" t="s">
        <v>404</v>
      </c>
      <c r="DL724" s="10" t="s">
        <v>404</v>
      </c>
      <c r="DM724" s="10" t="s">
        <v>404</v>
      </c>
      <c r="DN724" s="10" t="s">
        <v>404</v>
      </c>
      <c r="DO724" s="10" t="s">
        <v>404</v>
      </c>
      <c r="DP724" s="10" t="s">
        <v>404</v>
      </c>
      <c r="DQ724" s="10" t="s">
        <v>404</v>
      </c>
      <c r="DR724" s="10" t="s">
        <v>404</v>
      </c>
      <c r="DS724" s="10" t="s">
        <v>404</v>
      </c>
      <c r="DT724" s="10" t="s">
        <v>404</v>
      </c>
      <c r="DU724" s="10" t="s">
        <v>404</v>
      </c>
      <c r="DV724" s="10" t="s">
        <v>404</v>
      </c>
      <c r="DW724" s="10" t="s">
        <v>404</v>
      </c>
      <c r="DX724" s="10" t="s">
        <v>404</v>
      </c>
      <c r="DY724" s="10" t="s">
        <v>404</v>
      </c>
      <c r="DZ724" s="10" t="s">
        <v>404</v>
      </c>
      <c r="EA724" s="10" t="s">
        <v>404</v>
      </c>
      <c r="EB724" s="10" t="s">
        <v>404</v>
      </c>
      <c r="EC724" s="10" t="s">
        <v>404</v>
      </c>
      <c r="ED724" s="10" t="s">
        <v>404</v>
      </c>
      <c r="EE724" s="10" t="s">
        <v>404</v>
      </c>
      <c r="EF724" s="10" t="s">
        <v>404</v>
      </c>
      <c r="EG724" s="10" t="s">
        <v>404</v>
      </c>
      <c r="EH724" s="10" t="s">
        <v>404</v>
      </c>
      <c r="EI724" s="10" t="s">
        <v>404</v>
      </c>
      <c r="EJ724" s="10" t="s">
        <v>404</v>
      </c>
      <c r="EK724" s="10" t="s">
        <v>404</v>
      </c>
      <c r="EL724" s="10" t="s">
        <v>404</v>
      </c>
      <c r="EM724" s="10" t="s">
        <v>404</v>
      </c>
      <c r="EN724" s="10" t="s">
        <v>404</v>
      </c>
      <c r="EO724" s="10" t="s">
        <v>404</v>
      </c>
      <c r="EP724" s="10" t="s">
        <v>404</v>
      </c>
      <c r="EQ724" s="10" t="s">
        <v>404</v>
      </c>
      <c r="ER724" s="10" t="s">
        <v>404</v>
      </c>
      <c r="ES724" s="10" t="s">
        <v>404</v>
      </c>
      <c r="ET724" s="10" t="s">
        <v>404</v>
      </c>
      <c r="EU724" s="10" t="s">
        <v>404</v>
      </c>
      <c r="EV724" s="10" t="s">
        <v>404</v>
      </c>
      <c r="EW724" s="10" t="s">
        <v>404</v>
      </c>
      <c r="EX724" s="10" t="s">
        <v>404</v>
      </c>
      <c r="EY724" s="10" t="s">
        <v>404</v>
      </c>
      <c r="EZ724" s="10" t="s">
        <v>404</v>
      </c>
      <c r="FA724" s="10" t="s">
        <v>404</v>
      </c>
      <c r="FB724" s="10" t="s">
        <v>404</v>
      </c>
      <c r="FC724" s="10" t="s">
        <v>404</v>
      </c>
      <c r="FD724" s="10" t="s">
        <v>404</v>
      </c>
      <c r="FE724" s="10" t="s">
        <v>404</v>
      </c>
      <c r="FF724" s="10" t="s">
        <v>404</v>
      </c>
      <c r="FG724" s="10" t="s">
        <v>404</v>
      </c>
      <c r="FH724" s="10" t="s">
        <v>404</v>
      </c>
      <c r="FI724" s="10" t="s">
        <v>404</v>
      </c>
      <c r="FJ724" s="10" t="s">
        <v>404</v>
      </c>
      <c r="FK724" s="10" t="s">
        <v>404</v>
      </c>
      <c r="FL724" s="10" t="s">
        <v>404</v>
      </c>
      <c r="FM724" s="10" t="s">
        <v>404</v>
      </c>
      <c r="FN724" s="10" t="s">
        <v>404</v>
      </c>
      <c r="FO724" s="10" t="s">
        <v>404</v>
      </c>
      <c r="FP724" s="10" t="s">
        <v>404</v>
      </c>
      <c r="FQ724" s="10" t="s">
        <v>404</v>
      </c>
      <c r="FR724" s="10" t="s">
        <v>404</v>
      </c>
      <c r="FS724" s="10" t="s">
        <v>404</v>
      </c>
      <c r="FT724" s="10" t="s">
        <v>404</v>
      </c>
      <c r="FU724" s="10" t="s">
        <v>404</v>
      </c>
      <c r="FV724" s="10" t="s">
        <v>404</v>
      </c>
      <c r="FW724" s="10" t="s">
        <v>404</v>
      </c>
      <c r="FX724" s="10" t="s">
        <v>404</v>
      </c>
      <c r="FY724" s="10" t="s">
        <v>404</v>
      </c>
    </row>
    <row r="725" spans="1:181" s="10" customFormat="1">
      <c r="A725" s="10" t="str">
        <f t="shared" si="856"/>
        <v>C4-Pyr / C4-Flt (t3)</v>
      </c>
      <c r="D725" s="10" t="s">
        <v>404</v>
      </c>
      <c r="E725" s="10" t="s">
        <v>404</v>
      </c>
      <c r="F725" s="10" t="s">
        <v>404</v>
      </c>
      <c r="G725" s="10" t="s">
        <v>404</v>
      </c>
      <c r="J725" s="10" t="s">
        <v>404</v>
      </c>
      <c r="K725" s="10" t="s">
        <v>404</v>
      </c>
      <c r="L725" s="10" t="s">
        <v>404</v>
      </c>
      <c r="M725" s="10" t="s">
        <v>404</v>
      </c>
      <c r="P725" s="10" t="s">
        <v>404</v>
      </c>
      <c r="Q725" s="10" t="s">
        <v>404</v>
      </c>
      <c r="R725" s="10" t="s">
        <v>404</v>
      </c>
      <c r="S725" s="10" t="s">
        <v>404</v>
      </c>
      <c r="V725" s="10" t="s">
        <v>404</v>
      </c>
      <c r="W725" s="10" t="s">
        <v>404</v>
      </c>
      <c r="X725" s="10" t="s">
        <v>404</v>
      </c>
      <c r="Y725" s="10" t="s">
        <v>404</v>
      </c>
      <c r="AA725" s="10" t="s">
        <v>404</v>
      </c>
      <c r="AB725" s="10" t="s">
        <v>404</v>
      </c>
      <c r="AC725" s="10" t="s">
        <v>404</v>
      </c>
      <c r="AD725" s="10" t="s">
        <v>404</v>
      </c>
      <c r="AF725" s="10" t="s">
        <v>404</v>
      </c>
      <c r="AG725" s="10" t="s">
        <v>404</v>
      </c>
      <c r="AH725" s="10" t="s">
        <v>404</v>
      </c>
      <c r="AI725" s="10" t="s">
        <v>404</v>
      </c>
      <c r="AJ725" s="10" t="s">
        <v>404</v>
      </c>
      <c r="AK725" s="10" t="s">
        <v>404</v>
      </c>
      <c r="AL725" s="10" t="s">
        <v>404</v>
      </c>
      <c r="AM725" s="10" t="s">
        <v>404</v>
      </c>
      <c r="AN725" s="10" t="s">
        <v>404</v>
      </c>
      <c r="AO725" s="10" t="s">
        <v>404</v>
      </c>
      <c r="AP725" s="10" t="s">
        <v>404</v>
      </c>
      <c r="AQ725" s="10" t="s">
        <v>404</v>
      </c>
      <c r="AR725" s="10" t="s">
        <v>404</v>
      </c>
      <c r="AS725" s="10" t="s">
        <v>404</v>
      </c>
      <c r="AT725" s="10" t="s">
        <v>404</v>
      </c>
      <c r="AU725" s="10" t="s">
        <v>404</v>
      </c>
      <c r="AV725" s="10" t="s">
        <v>404</v>
      </c>
      <c r="AW725" s="10" t="s">
        <v>404</v>
      </c>
      <c r="AX725" s="10" t="s">
        <v>404</v>
      </c>
      <c r="AY725" s="10" t="s">
        <v>404</v>
      </c>
      <c r="AZ725" s="10" t="s">
        <v>404</v>
      </c>
      <c r="BA725" s="10" t="s">
        <v>404</v>
      </c>
      <c r="BB725" s="10" t="s">
        <v>404</v>
      </c>
      <c r="BC725" s="10" t="s">
        <v>404</v>
      </c>
      <c r="BD725" s="10" t="s">
        <v>404</v>
      </c>
      <c r="BE725" s="10" t="s">
        <v>404</v>
      </c>
      <c r="BF725" s="10" t="s">
        <v>404</v>
      </c>
      <c r="BG725" s="10" t="s">
        <v>404</v>
      </c>
      <c r="BH725" s="10" t="s">
        <v>404</v>
      </c>
      <c r="BI725" s="10" t="s">
        <v>404</v>
      </c>
      <c r="BJ725" s="10" t="s">
        <v>404</v>
      </c>
      <c r="BK725" s="10" t="s">
        <v>404</v>
      </c>
      <c r="BL725" s="10" t="s">
        <v>404</v>
      </c>
      <c r="BM725" s="10" t="s">
        <v>404</v>
      </c>
      <c r="BN725" s="10" t="s">
        <v>404</v>
      </c>
      <c r="BO725" s="10" t="s">
        <v>404</v>
      </c>
      <c r="BP725" s="10" t="s">
        <v>404</v>
      </c>
      <c r="BQ725" s="10" t="s">
        <v>404</v>
      </c>
      <c r="BR725" s="10" t="s">
        <v>404</v>
      </c>
      <c r="BS725" s="10" t="s">
        <v>404</v>
      </c>
      <c r="BT725" s="10" t="s">
        <v>404</v>
      </c>
      <c r="BU725" s="10" t="s">
        <v>404</v>
      </c>
      <c r="BV725" s="10" t="s">
        <v>404</v>
      </c>
      <c r="BW725" s="10" t="s">
        <v>404</v>
      </c>
      <c r="BX725" s="10" t="s">
        <v>404</v>
      </c>
      <c r="BY725" s="10" t="s">
        <v>404</v>
      </c>
      <c r="BZ725" s="10" t="s">
        <v>404</v>
      </c>
      <c r="CA725" s="10" t="s">
        <v>404</v>
      </c>
      <c r="CB725" s="10" t="s">
        <v>404</v>
      </c>
      <c r="CC725" s="10" t="s">
        <v>404</v>
      </c>
      <c r="CD725" s="10" t="s">
        <v>404</v>
      </c>
      <c r="CE725" s="10" t="s">
        <v>404</v>
      </c>
      <c r="CF725" s="10" t="s">
        <v>404</v>
      </c>
      <c r="CG725" s="10" t="s">
        <v>404</v>
      </c>
      <c r="CH725" s="10" t="s">
        <v>404</v>
      </c>
      <c r="CI725" s="10" t="s">
        <v>404</v>
      </c>
      <c r="CJ725" s="10" t="s">
        <v>404</v>
      </c>
      <c r="CK725" s="10" t="s">
        <v>404</v>
      </c>
      <c r="CL725" s="10" t="s">
        <v>404</v>
      </c>
      <c r="CM725" s="10" t="s">
        <v>404</v>
      </c>
      <c r="CN725" s="10" t="s">
        <v>404</v>
      </c>
      <c r="CO725" s="10" t="s">
        <v>404</v>
      </c>
      <c r="CP725" s="10" t="s">
        <v>404</v>
      </c>
      <c r="CQ725" s="10" t="s">
        <v>404</v>
      </c>
      <c r="CR725" s="10" t="s">
        <v>404</v>
      </c>
      <c r="CS725" s="10" t="s">
        <v>404</v>
      </c>
      <c r="CT725" s="10" t="s">
        <v>404</v>
      </c>
      <c r="CU725" s="10" t="s">
        <v>404</v>
      </c>
      <c r="CV725" s="10" t="s">
        <v>404</v>
      </c>
      <c r="CW725" s="10" t="s">
        <v>404</v>
      </c>
      <c r="CX725" s="10" t="s">
        <v>404</v>
      </c>
      <c r="CY725" s="10" t="s">
        <v>404</v>
      </c>
      <c r="CZ725" s="10" t="s">
        <v>404</v>
      </c>
      <c r="DA725" s="10" t="s">
        <v>404</v>
      </c>
      <c r="DB725" s="10" t="s">
        <v>404</v>
      </c>
      <c r="DC725" s="10" t="s">
        <v>404</v>
      </c>
      <c r="DD725" s="10" t="s">
        <v>404</v>
      </c>
      <c r="DE725" s="10" t="s">
        <v>404</v>
      </c>
      <c r="DF725" s="10" t="s">
        <v>404</v>
      </c>
      <c r="DG725" s="10" t="s">
        <v>404</v>
      </c>
      <c r="DH725" s="10" t="s">
        <v>404</v>
      </c>
      <c r="DI725" s="10" t="s">
        <v>404</v>
      </c>
      <c r="DJ725" s="10" t="s">
        <v>404</v>
      </c>
      <c r="DK725" s="10" t="s">
        <v>404</v>
      </c>
      <c r="DL725" s="10" t="s">
        <v>404</v>
      </c>
      <c r="DM725" s="10" t="s">
        <v>404</v>
      </c>
      <c r="DN725" s="10" t="s">
        <v>404</v>
      </c>
      <c r="DO725" s="10" t="s">
        <v>404</v>
      </c>
      <c r="DP725" s="10" t="s">
        <v>404</v>
      </c>
      <c r="DQ725" s="10" t="s">
        <v>404</v>
      </c>
      <c r="DR725" s="10" t="s">
        <v>404</v>
      </c>
      <c r="DS725" s="10" t="s">
        <v>404</v>
      </c>
      <c r="DT725" s="10" t="s">
        <v>404</v>
      </c>
      <c r="DU725" s="10" t="s">
        <v>404</v>
      </c>
      <c r="DV725" s="10" t="s">
        <v>404</v>
      </c>
      <c r="DW725" s="10" t="s">
        <v>404</v>
      </c>
      <c r="DX725" s="10" t="s">
        <v>404</v>
      </c>
      <c r="DY725" s="10" t="s">
        <v>404</v>
      </c>
      <c r="DZ725" s="10" t="s">
        <v>404</v>
      </c>
      <c r="EA725" s="10" t="s">
        <v>404</v>
      </c>
      <c r="EB725" s="10" t="s">
        <v>404</v>
      </c>
      <c r="EC725" s="10" t="s">
        <v>404</v>
      </c>
      <c r="ED725" s="10" t="s">
        <v>404</v>
      </c>
      <c r="EE725" s="10" t="s">
        <v>404</v>
      </c>
      <c r="EF725" s="10" t="s">
        <v>404</v>
      </c>
      <c r="EG725" s="10" t="s">
        <v>404</v>
      </c>
      <c r="EH725" s="10" t="s">
        <v>404</v>
      </c>
      <c r="EI725" s="10" t="s">
        <v>404</v>
      </c>
      <c r="EJ725" s="10" t="s">
        <v>404</v>
      </c>
      <c r="EK725" s="10" t="s">
        <v>404</v>
      </c>
      <c r="EL725" s="10" t="s">
        <v>404</v>
      </c>
      <c r="EM725" s="10" t="s">
        <v>404</v>
      </c>
      <c r="EN725" s="10" t="s">
        <v>404</v>
      </c>
      <c r="EO725" s="10" t="s">
        <v>404</v>
      </c>
      <c r="EP725" s="10" t="s">
        <v>404</v>
      </c>
      <c r="EQ725" s="10" t="s">
        <v>404</v>
      </c>
      <c r="ER725" s="10" t="s">
        <v>404</v>
      </c>
      <c r="ES725" s="10" t="s">
        <v>404</v>
      </c>
      <c r="ET725" s="10" t="s">
        <v>404</v>
      </c>
      <c r="EU725" s="10" t="s">
        <v>404</v>
      </c>
      <c r="EV725" s="10" t="s">
        <v>404</v>
      </c>
      <c r="EW725" s="10" t="s">
        <v>404</v>
      </c>
      <c r="EX725" s="10" t="s">
        <v>404</v>
      </c>
      <c r="EY725" s="10" t="s">
        <v>404</v>
      </c>
      <c r="EZ725" s="10" t="s">
        <v>404</v>
      </c>
      <c r="FA725" s="10" t="s">
        <v>404</v>
      </c>
      <c r="FB725" s="10" t="s">
        <v>404</v>
      </c>
      <c r="FC725" s="10" t="s">
        <v>404</v>
      </c>
      <c r="FD725" s="10" t="s">
        <v>404</v>
      </c>
      <c r="FE725" s="10" t="s">
        <v>404</v>
      </c>
      <c r="FF725" s="10" t="s">
        <v>404</v>
      </c>
      <c r="FG725" s="10" t="s">
        <v>404</v>
      </c>
      <c r="FH725" s="10" t="s">
        <v>404</v>
      </c>
      <c r="FI725" s="10" t="s">
        <v>404</v>
      </c>
      <c r="FJ725" s="10" t="s">
        <v>404</v>
      </c>
      <c r="FK725" s="10" t="s">
        <v>404</v>
      </c>
      <c r="FL725" s="10" t="s">
        <v>404</v>
      </c>
      <c r="FM725" s="10" t="s">
        <v>404</v>
      </c>
      <c r="FN725" s="10" t="s">
        <v>404</v>
      </c>
      <c r="FO725" s="10" t="s">
        <v>404</v>
      </c>
      <c r="FP725" s="10" t="s">
        <v>404</v>
      </c>
      <c r="FQ725" s="10" t="s">
        <v>404</v>
      </c>
      <c r="FR725" s="10" t="s">
        <v>404</v>
      </c>
      <c r="FS725" s="10" t="s">
        <v>404</v>
      </c>
      <c r="FT725" s="10" t="s">
        <v>404</v>
      </c>
      <c r="FU725" s="10" t="s">
        <v>404</v>
      </c>
      <c r="FV725" s="10" t="s">
        <v>404</v>
      </c>
      <c r="FW725" s="10" t="s">
        <v>404</v>
      </c>
      <c r="FX725" s="10" t="s">
        <v>404</v>
      </c>
      <c r="FY725" s="10" t="s">
        <v>404</v>
      </c>
    </row>
    <row r="726" spans="1:181" s="10" customFormat="1">
      <c r="A726" s="10" t="str">
        <f t="shared" si="856"/>
        <v>C4-Pyr / C4-Flt total (1-ButPyr)</v>
      </c>
      <c r="D726" s="10" t="s">
        <v>404</v>
      </c>
      <c r="E726" s="10" t="s">
        <v>404</v>
      </c>
      <c r="F726" s="10" t="s">
        <v>404</v>
      </c>
      <c r="G726" s="10" t="s">
        <v>404</v>
      </c>
      <c r="J726" s="10" t="s">
        <v>404</v>
      </c>
      <c r="K726" s="10" t="s">
        <v>404</v>
      </c>
      <c r="L726" s="10" t="s">
        <v>404</v>
      </c>
      <c r="M726" s="10" t="s">
        <v>404</v>
      </c>
      <c r="P726" s="10" t="s">
        <v>404</v>
      </c>
      <c r="Q726" s="10" t="s">
        <v>404</v>
      </c>
      <c r="R726" s="10" t="s">
        <v>404</v>
      </c>
      <c r="S726" s="10" t="s">
        <v>404</v>
      </c>
      <c r="V726" s="10" t="s">
        <v>404</v>
      </c>
      <c r="W726" s="10" t="s">
        <v>404</v>
      </c>
      <c r="X726" s="10" t="s">
        <v>404</v>
      </c>
      <c r="Y726" s="10" t="s">
        <v>404</v>
      </c>
      <c r="AA726" s="10" t="s">
        <v>404</v>
      </c>
      <c r="AB726" s="10" t="s">
        <v>404</v>
      </c>
      <c r="AC726" s="10" t="s">
        <v>404</v>
      </c>
      <c r="AD726" s="10" t="s">
        <v>404</v>
      </c>
      <c r="AF726" s="10" t="e">
        <f>((AF530*$B$7)/1000)/('Sample Set Info'!$C$32*('Sample Set Info'!$E$32/100))</f>
        <v>#DIV/0!</v>
      </c>
      <c r="AG726" s="10" t="e">
        <f>((AG530*$B$7)/1000)/('Sample Set Info'!$C$33*('Sample Set Info'!$E$33/100))</f>
        <v>#DIV/0!</v>
      </c>
      <c r="AH726" s="10" t="e">
        <f>((AH530*$B$7)/1000)/('Sample Set Info'!$C$34*('Sample Set Info'!$E$34/100))</f>
        <v>#DIV/0!</v>
      </c>
      <c r="AI726" s="10" t="e">
        <f>((AI530*$B$7)/1000)/('Sample Set Info'!$C$35*('Sample Set Info'!$E$35/100))</f>
        <v>#DIV/0!</v>
      </c>
      <c r="AJ726" s="10" t="e">
        <f>((AJ530*$B$7)/1000)/('Sample Set Info'!$C$36*('Sample Set Info'!$E$36/100))</f>
        <v>#DIV/0!</v>
      </c>
      <c r="AK726" s="10" t="e">
        <f>((AK530*$B$7)/1000)/('Sample Set Info'!$C$37*('Sample Set Info'!$E$37/100))</f>
        <v>#DIV/0!</v>
      </c>
      <c r="AL726" s="10" t="e">
        <f>((AL530*$B$7)/1000)/('Sample Set Info'!$C$38*('Sample Set Info'!$E$38/100))</f>
        <v>#DIV/0!</v>
      </c>
      <c r="AM726" s="10" t="e">
        <f>((AM530*$B$7)/1000)/('Sample Set Info'!$C$39*('Sample Set Info'!$E$39/100))</f>
        <v>#DIV/0!</v>
      </c>
      <c r="AN726" s="10" t="e">
        <f>((AN530*$B$7)/1000)/('Sample Set Info'!$C$40*('Sample Set Info'!$E$40/100))</f>
        <v>#DIV/0!</v>
      </c>
      <c r="AO726" s="10" t="e">
        <f>((AO530*$B$7)/1000)/('Sample Set Info'!$C$41*('Sample Set Info'!$E$41/100))</f>
        <v>#DIV/0!</v>
      </c>
      <c r="AP726" s="10" t="e">
        <f>((AP530*$B$7)/1000)/('Sample Set Info'!$C$42*('Sample Set Info'!$E$42/100))</f>
        <v>#DIV/0!</v>
      </c>
      <c r="AQ726" s="10" t="e">
        <f>((AQ530*$B$7)/1000)/('Sample Set Info'!$C$43*('Sample Set Info'!$E$43/100))</f>
        <v>#DIV/0!</v>
      </c>
      <c r="AR726" s="10" t="e">
        <f>((AR530*$B$7)/1000)/('Sample Set Info'!$C$44*('Sample Set Info'!$E$44/100))</f>
        <v>#DIV/0!</v>
      </c>
      <c r="AS726" s="10" t="e">
        <f>((AS530*$B$7)/1000)/('Sample Set Info'!$C$45*('Sample Set Info'!$E$45/100))</f>
        <v>#DIV/0!</v>
      </c>
      <c r="AT726" s="10" t="e">
        <f>((AT530*$B$7)/1000)/('Sample Set Info'!$C$46*('Sample Set Info'!$E$46/100))</f>
        <v>#DIV/0!</v>
      </c>
      <c r="AU726" s="10" t="e">
        <f>((AU530*$B$7)/1000)/('Sample Set Info'!$C$47*('Sample Set Info'!$E$47/100))</f>
        <v>#DIV/0!</v>
      </c>
      <c r="AV726" s="10" t="e">
        <f>((AV530*$B$7)/1000)/('Sample Set Info'!$C$48*('Sample Set Info'!$E$48/100))</f>
        <v>#DIV/0!</v>
      </c>
      <c r="AW726" s="10" t="e">
        <f>((AW530*$B$7)/1000)/('Sample Set Info'!$C$49*('Sample Set Info'!$E$49/100))</f>
        <v>#DIV/0!</v>
      </c>
      <c r="AX726" s="10" t="e">
        <f>((AX530*$B$7)/1000)/('Sample Set Info'!$C$50*('Sample Set Info'!$E$50/100))</f>
        <v>#DIV/0!</v>
      </c>
      <c r="AY726" s="10" t="e">
        <f>((AY530*$B$7)/1000)/('Sample Set Info'!$C$51*('Sample Set Info'!$E$51/100))</f>
        <v>#DIV/0!</v>
      </c>
      <c r="AZ726" s="10" t="e">
        <f>((AZ530*$B$7)/1000)/('Sample Set Info'!$C$52*('Sample Set Info'!$E$52/100))</f>
        <v>#DIV/0!</v>
      </c>
      <c r="BA726" s="10" t="e">
        <f>((BA530*$B$7)/1000)/('Sample Set Info'!$C$53*('Sample Set Info'!$E$53/100))</f>
        <v>#DIV/0!</v>
      </c>
      <c r="BB726" s="10" t="e">
        <f>((BB530*$B$7)/1000)/('Sample Set Info'!$C$54*('Sample Set Info'!$E$54/100))</f>
        <v>#DIV/0!</v>
      </c>
      <c r="BC726" s="10" t="e">
        <f>((BC530*$B$7)/1000)/('Sample Set Info'!$C$55*('Sample Set Info'!$E$55/100))</f>
        <v>#DIV/0!</v>
      </c>
      <c r="BD726" s="10" t="e">
        <f>((BD530*$B$7)/1000)/('Sample Set Info'!$C$56*('Sample Set Info'!$E$56/100))</f>
        <v>#DIV/0!</v>
      </c>
      <c r="BE726" s="10" t="e">
        <f>((BE530*$B$7)/1000)/('Sample Set Info'!$C$57*('Sample Set Info'!$E$57/100))</f>
        <v>#DIV/0!</v>
      </c>
      <c r="BF726" s="10" t="e">
        <f>((BF530*$B$7)/1000)/('Sample Set Info'!$C$58*('Sample Set Info'!$E$58/100))</f>
        <v>#DIV/0!</v>
      </c>
      <c r="BG726" s="10" t="e">
        <f>((BG530*$B$7)/1000)/('Sample Set Info'!$C$59*('Sample Set Info'!$E$59/100))</f>
        <v>#DIV/0!</v>
      </c>
      <c r="BH726" s="10" t="e">
        <f>((BH530*$B$7)/1000)/('Sample Set Info'!$C$60*('Sample Set Info'!$E$60/100))</f>
        <v>#DIV/0!</v>
      </c>
      <c r="BI726" s="10" t="e">
        <f>((BI530*$B$7)/1000)/('Sample Set Info'!$C$61*('Sample Set Info'!$E$61/100))</f>
        <v>#DIV/0!</v>
      </c>
      <c r="BJ726" s="10" t="e">
        <f>((BJ530*$B$7)/1000)/('Sample Set Info'!$C$62*('Sample Set Info'!$E$62/100))</f>
        <v>#DIV/0!</v>
      </c>
      <c r="BK726" s="10" t="e">
        <f>((BK530*$B$7)/1000)/('Sample Set Info'!$C$63*('Sample Set Info'!$E$63/100))</f>
        <v>#DIV/0!</v>
      </c>
      <c r="BL726" s="10" t="e">
        <f>((BL530*$B$7)/1000)/('Sample Set Info'!$C$64*('Sample Set Info'!$E$64/100))</f>
        <v>#DIV/0!</v>
      </c>
      <c r="BM726" s="10" t="e">
        <f>((BM530*$B$7)/1000)/('Sample Set Info'!$C$65*('Sample Set Info'!$E$65/100))</f>
        <v>#DIV/0!</v>
      </c>
      <c r="BN726" s="10" t="e">
        <f>((BN530*$B$7)/1000)/('Sample Set Info'!$C$66*('Sample Set Info'!$E$66/100))</f>
        <v>#DIV/0!</v>
      </c>
      <c r="BO726" s="10" t="e">
        <f>((BO530*$B$7)/1000)/('Sample Set Info'!$C$67*('Sample Set Info'!$E$67/100))</f>
        <v>#DIV/0!</v>
      </c>
      <c r="BP726" s="10" t="e">
        <f>((BP530*$B$7)/1000)/('Sample Set Info'!$C$68*('Sample Set Info'!$E$68/100))</f>
        <v>#DIV/0!</v>
      </c>
      <c r="BQ726" s="10" t="e">
        <f>((BQ530*$B$7)/1000)/('Sample Set Info'!$C$69*('Sample Set Info'!$E$69/100))</f>
        <v>#DIV/0!</v>
      </c>
      <c r="BR726" s="10" t="e">
        <f>((BR530*$B$7)/1000)/('Sample Set Info'!$C$70*('Sample Set Info'!$E$70/100))</f>
        <v>#DIV/0!</v>
      </c>
      <c r="BS726" s="10" t="e">
        <f>((BS530*$B$7)/1000)/('Sample Set Info'!$C$71*('Sample Set Info'!$E$71/100))</f>
        <v>#DIV/0!</v>
      </c>
      <c r="BT726" s="10" t="e">
        <f>((BT530*$B$7)/1000)/('Sample Set Info'!$C$72*('Sample Set Info'!$E$72/100))</f>
        <v>#DIV/0!</v>
      </c>
      <c r="BU726" s="10" t="e">
        <f>((BU530*$B$7)/1000)/('Sample Set Info'!$C$73*('Sample Set Info'!$E$73/100))</f>
        <v>#DIV/0!</v>
      </c>
      <c r="BV726" s="10" t="e">
        <f>((BV530*$B$7)/1000)/('Sample Set Info'!$C$74*('Sample Set Info'!$E$74/100))</f>
        <v>#DIV/0!</v>
      </c>
      <c r="BW726" s="10" t="e">
        <f>((BW530*$B$7)/1000)/('Sample Set Info'!$C$75*('Sample Set Info'!$E$75/100))</f>
        <v>#DIV/0!</v>
      </c>
      <c r="BX726" s="10" t="e">
        <f>((BX530*$B$7)/1000)/('Sample Set Info'!$C$76*('Sample Set Info'!$E$76/100))</f>
        <v>#DIV/0!</v>
      </c>
      <c r="BY726" s="10" t="e">
        <f>((BY530*$B$7)/1000)/('Sample Set Info'!$C$77*('Sample Set Info'!$E$77/100))</f>
        <v>#DIV/0!</v>
      </c>
      <c r="BZ726" s="10" t="e">
        <f>((BZ530*$B$7)/1000)/('Sample Set Info'!$C$78*('Sample Set Info'!$E$78/100))</f>
        <v>#DIV/0!</v>
      </c>
      <c r="CA726" s="10" t="e">
        <f>((CA530*$B$7)/1000)/('Sample Set Info'!$C$79*('Sample Set Info'!$E$79/100))</f>
        <v>#DIV/0!</v>
      </c>
      <c r="CB726" s="10" t="e">
        <f>((CB530*$B$7)/1000)/('Sample Set Info'!$C$80*('Sample Set Info'!$E$80/100))</f>
        <v>#DIV/0!</v>
      </c>
      <c r="CC726" s="10" t="e">
        <f>((CC530*$B$7)/1000)/('Sample Set Info'!$C$81*('Sample Set Info'!$E$81/100))</f>
        <v>#DIV/0!</v>
      </c>
      <c r="CD726" s="10" t="e">
        <f>((CD530*$B$7)/1000)/('Sample Set Info'!$C$82*('Sample Set Info'!$E$82/100))</f>
        <v>#DIV/0!</v>
      </c>
      <c r="CE726" s="10" t="e">
        <f>((CE530*$B$7)/1000)/('Sample Set Info'!$C$83*('Sample Set Info'!$E$83/100))</f>
        <v>#DIV/0!</v>
      </c>
      <c r="CF726" s="10" t="e">
        <f>((CF530*$B$7)/1000)/('Sample Set Info'!$C$84*('Sample Set Info'!$E$84/100))</f>
        <v>#DIV/0!</v>
      </c>
      <c r="CG726" s="10" t="e">
        <f>((CG530*$B$7)/1000)/('Sample Set Info'!$C$85*('Sample Set Info'!$E$85/100))</f>
        <v>#DIV/0!</v>
      </c>
      <c r="CH726" s="10" t="e">
        <f>((CH530*$B$7)/1000)/('Sample Set Info'!$C$86*('Sample Set Info'!$E$86/100))</f>
        <v>#DIV/0!</v>
      </c>
      <c r="CI726" s="10" t="e">
        <f>((CI530*$B$7)/1000)/('Sample Set Info'!$C$87*('Sample Set Info'!$E$87/100))</f>
        <v>#DIV/0!</v>
      </c>
      <c r="CJ726" s="10" t="e">
        <f>((CJ530*$B$7)/1000)/('Sample Set Info'!$C$88*('Sample Set Info'!$E$88/100))</f>
        <v>#DIV/0!</v>
      </c>
      <c r="CK726" s="10" t="e">
        <f>((CK530*$B$7)/1000)/('Sample Set Info'!$C$89*('Sample Set Info'!$E$89/100))</f>
        <v>#DIV/0!</v>
      </c>
      <c r="CL726" s="10" t="e">
        <f>((CL530*$B$7)/1000)/('Sample Set Info'!$C$90*('Sample Set Info'!$E$90/100))</f>
        <v>#DIV/0!</v>
      </c>
      <c r="CM726" s="10" t="e">
        <f>((CM530*$B$7)/1000)/('Sample Set Info'!$C$91*('Sample Set Info'!$E$91/100))</f>
        <v>#DIV/0!</v>
      </c>
      <c r="CN726" s="10" t="e">
        <f>((CN530*$B$7)/1000)/('Sample Set Info'!$C$92*('Sample Set Info'!$E$92/100))</f>
        <v>#DIV/0!</v>
      </c>
      <c r="CO726" s="10" t="e">
        <f>((CO530*$B$7)/1000)/('Sample Set Info'!$C$93*('Sample Set Info'!$E$93/100))</f>
        <v>#DIV/0!</v>
      </c>
      <c r="CP726" s="10" t="e">
        <f>((CP530*$B$7)/1000)/('Sample Set Info'!$C$94*('Sample Set Info'!$E$94/100))</f>
        <v>#DIV/0!</v>
      </c>
      <c r="CQ726" s="10" t="e">
        <f>((CQ530*$B$7)/1000)/('Sample Set Info'!$C$95*('Sample Set Info'!$E$95/100))</f>
        <v>#DIV/0!</v>
      </c>
      <c r="CR726" s="10" t="e">
        <f>((CR530*$B$7)/1000)/('Sample Set Info'!$C$96*('Sample Set Info'!$E$96/100))</f>
        <v>#DIV/0!</v>
      </c>
      <c r="CS726" s="10" t="e">
        <f>((CS530*$B$7)/1000)/('Sample Set Info'!$C$97*('Sample Set Info'!$E$97/100))</f>
        <v>#DIV/0!</v>
      </c>
      <c r="CT726" s="10" t="e">
        <f>((CT530*$B$7)/1000)/('Sample Set Info'!$C$98*('Sample Set Info'!$E$98/100))</f>
        <v>#DIV/0!</v>
      </c>
      <c r="CU726" s="10" t="e">
        <f>((CU530*$B$7)/1000)/('Sample Set Info'!$C$99*('Sample Set Info'!$E$99/100))</f>
        <v>#DIV/0!</v>
      </c>
      <c r="CV726" s="10" t="e">
        <f>((CV530*$B$7)/1000)/('Sample Set Info'!$C$100*('Sample Set Info'!$E$100/100))</f>
        <v>#DIV/0!</v>
      </c>
      <c r="CW726" s="10" t="e">
        <f>((CW530*$B$7)/1000)/('Sample Set Info'!$C$101*('Sample Set Info'!$E$101/100))</f>
        <v>#DIV/0!</v>
      </c>
      <c r="CX726" s="10" t="e">
        <f>((CX530*$B$7)/1000)/('Sample Set Info'!$C$102*('Sample Set Info'!$E$102/100))</f>
        <v>#DIV/0!</v>
      </c>
      <c r="CY726" s="10" t="e">
        <f>((CY530*$B$7)/1000)/('Sample Set Info'!$C$103*('Sample Set Info'!$E$103/100))</f>
        <v>#DIV/0!</v>
      </c>
      <c r="CZ726" s="10" t="e">
        <f>((CZ530*$B$7)/1000)/('Sample Set Info'!$C$104*('Sample Set Info'!$E$104/100))</f>
        <v>#DIV/0!</v>
      </c>
      <c r="DA726" s="10" t="e">
        <f>((DA530*$B$7)/1000)/('Sample Set Info'!$C$105*('Sample Set Info'!$E$105/100))</f>
        <v>#DIV/0!</v>
      </c>
      <c r="DB726" s="10" t="e">
        <f>((DB530*$B$7)/1000)/('Sample Set Info'!$C$106*('Sample Set Info'!$E$106/100))</f>
        <v>#DIV/0!</v>
      </c>
      <c r="DC726" s="10" t="e">
        <f>((DC530*$B$7)/1000)/('Sample Set Info'!$C$107*('Sample Set Info'!$E$107/100))</f>
        <v>#DIV/0!</v>
      </c>
      <c r="DD726" s="10" t="e">
        <f>((DD530*$B$7)/1000)/('Sample Set Info'!$C$108*('Sample Set Info'!$E$108/100))</f>
        <v>#DIV/0!</v>
      </c>
      <c r="DE726" s="10" t="e">
        <f>((DE530*$B$7)/1000)/('Sample Set Info'!$C$109*('Sample Set Info'!$E$109/100))</f>
        <v>#DIV/0!</v>
      </c>
      <c r="DF726" s="10" t="e">
        <f>((DF530*$B$7)/1000)/('Sample Set Info'!$C$110*('Sample Set Info'!$E$110/100))</f>
        <v>#DIV/0!</v>
      </c>
      <c r="DG726" s="10" t="e">
        <f>((DG530*$B$7)/1000)/('Sample Set Info'!$C$111*('Sample Set Info'!$E$111/100))</f>
        <v>#DIV/0!</v>
      </c>
      <c r="DH726" s="10" t="e">
        <f>((DH530*$B$7)/1000)/('Sample Set Info'!$C$112*('Sample Set Info'!$E$112/100))</f>
        <v>#DIV/0!</v>
      </c>
      <c r="DI726" s="10" t="e">
        <f>((DI530*$B$7)/1000)/('Sample Set Info'!$C$113*('Sample Set Info'!$E$113/100))</f>
        <v>#DIV/0!</v>
      </c>
      <c r="DJ726" s="10" t="e">
        <f>((DJ530*$B$7)/1000)/('Sample Set Info'!$C$114*('Sample Set Info'!$E$114/100))</f>
        <v>#DIV/0!</v>
      </c>
      <c r="DK726" s="10" t="e">
        <f>((DK530*$B$7)/1000)/('Sample Set Info'!$C$115*('Sample Set Info'!$E$115/100))</f>
        <v>#DIV/0!</v>
      </c>
      <c r="DL726" s="10" t="e">
        <f>((DL530*$B$7)/1000)/('Sample Set Info'!$C$116*('Sample Set Info'!$E$116/100))</f>
        <v>#DIV/0!</v>
      </c>
      <c r="DM726" s="10" t="e">
        <f>((DM530*$B$7)/1000)/('Sample Set Info'!$C$117*('Sample Set Info'!$E$117/100))</f>
        <v>#DIV/0!</v>
      </c>
      <c r="DN726" s="10" t="e">
        <f>((DN530*$B$7)/1000)/('Sample Set Info'!$C$118*('Sample Set Info'!$E$118/100))</f>
        <v>#DIV/0!</v>
      </c>
      <c r="DO726" s="10" t="e">
        <f>((DO530*$B$7)/1000)/('Sample Set Info'!$C$119*('Sample Set Info'!$E$119/100))</f>
        <v>#DIV/0!</v>
      </c>
      <c r="DP726" s="10" t="e">
        <f>((DP530*$B$7)/1000)/('Sample Set Info'!$C$120*('Sample Set Info'!$E$120/100))</f>
        <v>#DIV/0!</v>
      </c>
      <c r="DQ726" s="10" t="e">
        <f>((DQ530*$B$7)/1000)/('Sample Set Info'!$C$121*('Sample Set Info'!$E$121/100))</f>
        <v>#DIV/0!</v>
      </c>
      <c r="DR726" s="10" t="e">
        <f>((DR530*$B$7)/1000)/('Sample Set Info'!$C$122*('Sample Set Info'!$E$122/100))</f>
        <v>#DIV/0!</v>
      </c>
      <c r="DS726" s="10" t="e">
        <f>((DS530*$B$7)/1000)/('Sample Set Info'!$C$123*('Sample Set Info'!$E$123/100))</f>
        <v>#DIV/0!</v>
      </c>
      <c r="DT726" s="10" t="e">
        <f>((DT530*$B$7)/1000)/('Sample Set Info'!$C$124*('Sample Set Info'!$E$124/100))</f>
        <v>#DIV/0!</v>
      </c>
      <c r="DU726" s="10" t="e">
        <f>((DU530*$B$7)/1000)/('Sample Set Info'!$C$125*('Sample Set Info'!$E$125/100))</f>
        <v>#DIV/0!</v>
      </c>
      <c r="DV726" s="10" t="e">
        <f>((DV530*$B$7)/1000)/('Sample Set Info'!$C$126*('Sample Set Info'!$E$126/100))</f>
        <v>#DIV/0!</v>
      </c>
      <c r="DW726" s="10" t="e">
        <f>((DW530*$B$7)/1000)/('Sample Set Info'!$C$127*('Sample Set Info'!$E$127/100))</f>
        <v>#DIV/0!</v>
      </c>
      <c r="DX726" s="10" t="e">
        <f>((DX530*$B$7)/1000)/('Sample Set Info'!$C$128*('Sample Set Info'!$E$128/100))</f>
        <v>#DIV/0!</v>
      </c>
      <c r="DY726" s="10" t="e">
        <f>((DY530*$B$7)/1000)/('Sample Set Info'!$C$129*('Sample Set Info'!$E$129/100))</f>
        <v>#DIV/0!</v>
      </c>
      <c r="DZ726" s="10" t="e">
        <f>((DZ530*$B$7)/1000)/('Sample Set Info'!$C$130*('Sample Set Info'!$E$130/100))</f>
        <v>#DIV/0!</v>
      </c>
      <c r="EA726" s="10" t="e">
        <f>((EA530*$B$7)/1000)/('Sample Set Info'!$C$131*('Sample Set Info'!$E$131/100))</f>
        <v>#DIV/0!</v>
      </c>
      <c r="EB726" s="10" t="e">
        <f>((EB530*$B$7)/1000)/('Sample Set Info'!$C$131*('Sample Set Info'!$E$131/100))</f>
        <v>#DIV/0!</v>
      </c>
      <c r="EC726" s="10" t="e">
        <f>((EC530*$B$7)/1000)/('Sample Set Info'!$C$131*('Sample Set Info'!$E$131/100))</f>
        <v>#DIV/0!</v>
      </c>
      <c r="ED726" s="10" t="e">
        <f>((ED530*$B$7)/1000)/('Sample Set Info'!$C$131*('Sample Set Info'!$E$131/100))</f>
        <v>#DIV/0!</v>
      </c>
      <c r="EE726" s="10" t="e">
        <f>((EE530*$B$7)/1000)/('Sample Set Info'!$C$131*('Sample Set Info'!$E$131/100))</f>
        <v>#DIV/0!</v>
      </c>
      <c r="EF726" s="10" t="e">
        <f>((EF530*$B$7)/1000)/('Sample Set Info'!$C$131*('Sample Set Info'!$E$131/100))</f>
        <v>#DIV/0!</v>
      </c>
      <c r="EG726" s="10" t="e">
        <f>((EG530*$B$7)/1000)/('Sample Set Info'!$C$131*('Sample Set Info'!$E$131/100))</f>
        <v>#DIV/0!</v>
      </c>
      <c r="EH726" s="10" t="e">
        <f>((EH530*$B$7)/1000)/('Sample Set Info'!$C$131*('Sample Set Info'!$E$131/100))</f>
        <v>#DIV/0!</v>
      </c>
      <c r="EI726" s="10" t="e">
        <f>((EI530*$B$7)/1000)/('Sample Set Info'!$C$131*('Sample Set Info'!$E$131/100))</f>
        <v>#DIV/0!</v>
      </c>
      <c r="EJ726" s="10" t="e">
        <f>((EJ530*$B$7)/1000)/('Sample Set Info'!$C$131*('Sample Set Info'!$E$131/100))</f>
        <v>#DIV/0!</v>
      </c>
      <c r="EK726" s="10" t="e">
        <f>((EK530*$B$7)/1000)/('Sample Set Info'!$C$131*('Sample Set Info'!$E$131/100))</f>
        <v>#DIV/0!</v>
      </c>
      <c r="EL726" s="10" t="e">
        <f>((EL530*$B$7)/1000)/('Sample Set Info'!$C$131*('Sample Set Info'!$E$131/100))</f>
        <v>#DIV/0!</v>
      </c>
      <c r="EM726" s="10" t="e">
        <f>((EM530*$B$7)/1000)/('Sample Set Info'!$C$131*('Sample Set Info'!$E$131/100))</f>
        <v>#DIV/0!</v>
      </c>
      <c r="EN726" s="10" t="e">
        <f>((EN530*$B$7)/1000)/('Sample Set Info'!$C$131*('Sample Set Info'!$E$131/100))</f>
        <v>#DIV/0!</v>
      </c>
      <c r="EO726" s="10" t="e">
        <f>((EO530*$B$7)/1000)/('Sample Set Info'!$C$131*('Sample Set Info'!$E$131/100))</f>
        <v>#DIV/0!</v>
      </c>
      <c r="EP726" s="10" t="e">
        <f>((EP530*$B$7)/1000)/('Sample Set Info'!$C$131*('Sample Set Info'!$E$131/100))</f>
        <v>#DIV/0!</v>
      </c>
      <c r="EQ726" s="10" t="e">
        <f>((EQ530*$B$7)/1000)/('Sample Set Info'!$C$131*('Sample Set Info'!$E$131/100))</f>
        <v>#DIV/0!</v>
      </c>
      <c r="ER726" s="10" t="e">
        <f>((ER530*$B$7)/1000)/('Sample Set Info'!$C$131*('Sample Set Info'!$E$131/100))</f>
        <v>#DIV/0!</v>
      </c>
      <c r="ES726" s="10" t="e">
        <f>((ES530*$B$7)/1000)/('Sample Set Info'!$C$131*('Sample Set Info'!$E$131/100))</f>
        <v>#DIV/0!</v>
      </c>
      <c r="ET726" s="10" t="e">
        <f>((ET530*$B$7)/1000)/('Sample Set Info'!$C$131*('Sample Set Info'!$E$131/100))</f>
        <v>#DIV/0!</v>
      </c>
      <c r="EU726" s="10" t="e">
        <f>((EU530*$B$7)/1000)/('Sample Set Info'!$C$131*('Sample Set Info'!$E$131/100))</f>
        <v>#DIV/0!</v>
      </c>
      <c r="EV726" s="10" t="e">
        <f>((EV530*$B$7)/1000)/('Sample Set Info'!$C$131*('Sample Set Info'!$E$131/100))</f>
        <v>#DIV/0!</v>
      </c>
      <c r="EW726" s="10" t="e">
        <f>((EW530*$B$7)/1000)/('Sample Set Info'!$C$131*('Sample Set Info'!$E$131/100))</f>
        <v>#DIV/0!</v>
      </c>
      <c r="EX726" s="10" t="e">
        <f>((EX530*$B$7)/1000)/('Sample Set Info'!$C$131*('Sample Set Info'!$E$131/100))</f>
        <v>#DIV/0!</v>
      </c>
      <c r="EY726" s="10" t="e">
        <f>((EY530*$B$7)/1000)/('Sample Set Info'!$C$131*('Sample Set Info'!$E$131/100))</f>
        <v>#DIV/0!</v>
      </c>
      <c r="EZ726" s="10" t="e">
        <f>((EZ530*$B$7)/1000)/('Sample Set Info'!$C$131*('Sample Set Info'!$E$131/100))</f>
        <v>#DIV/0!</v>
      </c>
      <c r="FA726" s="10" t="e">
        <f>((FA530*$B$7)/1000)/('Sample Set Info'!$C$131*('Sample Set Info'!$E$131/100))</f>
        <v>#DIV/0!</v>
      </c>
      <c r="FB726" s="10" t="e">
        <f>((FB530*$B$7)/1000)/('Sample Set Info'!$C$131*('Sample Set Info'!$E$131/100))</f>
        <v>#DIV/0!</v>
      </c>
      <c r="FC726" s="10" t="e">
        <f>((FC530*$B$7)/1000)/('Sample Set Info'!$C$131*('Sample Set Info'!$E$131/100))</f>
        <v>#DIV/0!</v>
      </c>
      <c r="FD726" s="10" t="e">
        <f>((FD530*$B$7)/1000)/('Sample Set Info'!$C$131*('Sample Set Info'!$E$131/100))</f>
        <v>#DIV/0!</v>
      </c>
      <c r="FE726" s="10" t="e">
        <f>((FE530*$B$7)/1000)/('Sample Set Info'!$C$131*('Sample Set Info'!$E$131/100))</f>
        <v>#DIV/0!</v>
      </c>
      <c r="FF726" s="10" t="e">
        <f>((FF530*$B$7)/1000)/('Sample Set Info'!$C$131*('Sample Set Info'!$E$131/100))</f>
        <v>#DIV/0!</v>
      </c>
      <c r="FG726" s="10" t="e">
        <f>((FG530*$B$7)/1000)/('Sample Set Info'!$C$131*('Sample Set Info'!$E$131/100))</f>
        <v>#DIV/0!</v>
      </c>
      <c r="FH726" s="10" t="e">
        <f>((FH530*$B$7)/1000)/('Sample Set Info'!$C$131*('Sample Set Info'!$E$131/100))</f>
        <v>#DIV/0!</v>
      </c>
      <c r="FI726" s="10" t="e">
        <f>((FI530*$B$7)/1000)/('Sample Set Info'!$C$131*('Sample Set Info'!$E$131/100))</f>
        <v>#DIV/0!</v>
      </c>
      <c r="FJ726" s="10" t="e">
        <f>((FJ530*$B$7)/1000)/('Sample Set Info'!$C$131*('Sample Set Info'!$E$131/100))</f>
        <v>#DIV/0!</v>
      </c>
      <c r="FK726" s="10" t="e">
        <f>((FK530*$B$7)/1000)/('Sample Set Info'!$C$131*('Sample Set Info'!$E$131/100))</f>
        <v>#DIV/0!</v>
      </c>
      <c r="FL726" s="10" t="e">
        <f>((FL530*$B$7)/1000)/('Sample Set Info'!$C$131*('Sample Set Info'!$E$131/100))</f>
        <v>#DIV/0!</v>
      </c>
      <c r="FM726" s="10" t="e">
        <f>((FM530*$B$7)/1000)/('Sample Set Info'!$C$131*('Sample Set Info'!$E$131/100))</f>
        <v>#DIV/0!</v>
      </c>
      <c r="FN726" s="10" t="e">
        <f>((FN530*$B$7)/1000)/('Sample Set Info'!$C$131*('Sample Set Info'!$E$131/100))</f>
        <v>#DIV/0!</v>
      </c>
      <c r="FO726" s="10" t="e">
        <f>((FO530*$B$7)/1000)/('Sample Set Info'!$C$131*('Sample Set Info'!$E$131/100))</f>
        <v>#DIV/0!</v>
      </c>
      <c r="FP726" s="10" t="e">
        <f>((FP530*$B$7)/1000)/('Sample Set Info'!$C$131*('Sample Set Info'!$E$131/100))</f>
        <v>#DIV/0!</v>
      </c>
      <c r="FQ726" s="10" t="e">
        <f>((FQ530*$B$7)/1000)/('Sample Set Info'!$C$131*('Sample Set Info'!$E$131/100))</f>
        <v>#DIV/0!</v>
      </c>
      <c r="FR726" s="10" t="e">
        <f>((FR530*$B$7)/1000)/('Sample Set Info'!$C$131*('Sample Set Info'!$E$131/100))</f>
        <v>#DIV/0!</v>
      </c>
      <c r="FS726" s="10" t="e">
        <f>((FS530*$B$7)/1000)/('Sample Set Info'!$C$131*('Sample Set Info'!$E$131/100))</f>
        <v>#DIV/0!</v>
      </c>
      <c r="FT726" s="10" t="e">
        <f>((FT530*$B$7)/1000)/('Sample Set Info'!$C$131*('Sample Set Info'!$E$131/100))</f>
        <v>#DIV/0!</v>
      </c>
      <c r="FU726" s="10" t="e">
        <f>((FU530*$B$7)/1000)/('Sample Set Info'!$C$131*('Sample Set Info'!$E$131/100))</f>
        <v>#DIV/0!</v>
      </c>
      <c r="FV726" s="10" t="e">
        <f>((FV530*$B$7)/1000)/('Sample Set Info'!$C$131*('Sample Set Info'!$E$131/100))</f>
        <v>#DIV/0!</v>
      </c>
      <c r="FW726" s="10" t="e">
        <f>((FW530*$B$7)/1000)/('Sample Set Info'!$C$131*('Sample Set Info'!$E$131/100))</f>
        <v>#DIV/0!</v>
      </c>
      <c r="FX726" s="10" t="e">
        <f>((FX530*$B$7)/1000)/('Sample Set Info'!$C$131*('Sample Set Info'!$E$131/100))</f>
        <v>#DIV/0!</v>
      </c>
      <c r="FY726" s="10" t="e">
        <f>((FY530*$B$7)/1000)/('Sample Set Info'!$C$131*('Sample Set Info'!$E$131/100))</f>
        <v>#DIV/0!</v>
      </c>
    </row>
    <row r="727" spans="1:181" s="10" customFormat="1">
      <c r="A727" s="10" t="str">
        <f t="shared" si="856"/>
        <v>1-ButPyr (C4-Pyr / C4-Flt)</v>
      </c>
      <c r="D727" s="10" t="s">
        <v>404</v>
      </c>
      <c r="E727" s="10" t="s">
        <v>404</v>
      </c>
      <c r="F727" s="10" t="s">
        <v>404</v>
      </c>
      <c r="G727" s="10" t="s">
        <v>404</v>
      </c>
      <c r="J727" s="10" t="s">
        <v>404</v>
      </c>
      <c r="K727" s="10" t="s">
        <v>404</v>
      </c>
      <c r="L727" s="10" t="s">
        <v>404</v>
      </c>
      <c r="M727" s="10" t="s">
        <v>404</v>
      </c>
      <c r="P727" s="10" t="s">
        <v>404</v>
      </c>
      <c r="Q727" s="10" t="s">
        <v>404</v>
      </c>
      <c r="R727" s="10" t="s">
        <v>404</v>
      </c>
      <c r="S727" s="10" t="s">
        <v>404</v>
      </c>
      <c r="V727" s="10" t="s">
        <v>404</v>
      </c>
      <c r="W727" s="10" t="s">
        <v>404</v>
      </c>
      <c r="X727" s="10" t="s">
        <v>404</v>
      </c>
      <c r="Y727" s="10" t="s">
        <v>404</v>
      </c>
      <c r="AA727" s="10" t="s">
        <v>404</v>
      </c>
      <c r="AB727" s="10" t="s">
        <v>404</v>
      </c>
      <c r="AC727" s="10" t="s">
        <v>404</v>
      </c>
      <c r="AD727" s="10" t="s">
        <v>404</v>
      </c>
      <c r="AF727" s="10" t="e">
        <f>((AF531*$B$7)/1000)/('Sample Set Info'!$C$32*('Sample Set Info'!$E$32/100))</f>
        <v>#DIV/0!</v>
      </c>
      <c r="AG727" s="10" t="e">
        <f>((AG531*$B$7)/1000)/('Sample Set Info'!$C$33*('Sample Set Info'!$E$33/100))</f>
        <v>#DIV/0!</v>
      </c>
      <c r="AH727" s="10" t="e">
        <f>((AH531*$B$7)/1000)/('Sample Set Info'!$C$34*('Sample Set Info'!$E$34/100))</f>
        <v>#DIV/0!</v>
      </c>
      <c r="AI727" s="10" t="e">
        <f>((AI531*$B$7)/1000)/('Sample Set Info'!$C$35*('Sample Set Info'!$E$35/100))</f>
        <v>#DIV/0!</v>
      </c>
      <c r="AJ727" s="10" t="e">
        <f>((AJ531*$B$7)/1000)/('Sample Set Info'!$C$36*('Sample Set Info'!$E$36/100))</f>
        <v>#DIV/0!</v>
      </c>
      <c r="AK727" s="10" t="e">
        <f>((AK531*$B$7)/1000)/('Sample Set Info'!$C$37*('Sample Set Info'!$E$37/100))</f>
        <v>#DIV/0!</v>
      </c>
      <c r="AL727" s="10" t="e">
        <f>((AL531*$B$7)/1000)/('Sample Set Info'!$C$38*('Sample Set Info'!$E$38/100))</f>
        <v>#DIV/0!</v>
      </c>
      <c r="AM727" s="10" t="e">
        <f>((AM531*$B$7)/1000)/('Sample Set Info'!$C$39*('Sample Set Info'!$E$39/100))</f>
        <v>#DIV/0!</v>
      </c>
      <c r="AN727" s="10" t="e">
        <f>((AN531*$B$7)/1000)/('Sample Set Info'!$C$40*('Sample Set Info'!$E$40/100))</f>
        <v>#DIV/0!</v>
      </c>
      <c r="AO727" s="10" t="e">
        <f>((AO531*$B$7)/1000)/('Sample Set Info'!$C$41*('Sample Set Info'!$E$41/100))</f>
        <v>#DIV/0!</v>
      </c>
      <c r="AP727" s="10" t="e">
        <f>((AP531*$B$7)/1000)/('Sample Set Info'!$C$42*('Sample Set Info'!$E$42/100))</f>
        <v>#DIV/0!</v>
      </c>
      <c r="AQ727" s="10" t="e">
        <f>((AQ531*$B$7)/1000)/('Sample Set Info'!$C$43*('Sample Set Info'!$E$43/100))</f>
        <v>#DIV/0!</v>
      </c>
      <c r="AR727" s="10" t="e">
        <f>((AR531*$B$7)/1000)/('Sample Set Info'!$C$44*('Sample Set Info'!$E$44/100))</f>
        <v>#DIV/0!</v>
      </c>
      <c r="AS727" s="10" t="e">
        <f>((AS531*$B$7)/1000)/('Sample Set Info'!$C$45*('Sample Set Info'!$E$45/100))</f>
        <v>#DIV/0!</v>
      </c>
      <c r="AT727" s="10" t="e">
        <f>((AT531*$B$7)/1000)/('Sample Set Info'!$C$46*('Sample Set Info'!$E$46/100))</f>
        <v>#DIV/0!</v>
      </c>
      <c r="AU727" s="10" t="e">
        <f>((AU531*$B$7)/1000)/('Sample Set Info'!$C$47*('Sample Set Info'!$E$47/100))</f>
        <v>#DIV/0!</v>
      </c>
      <c r="AV727" s="10" t="e">
        <f>((AV531*$B$7)/1000)/('Sample Set Info'!$C$48*('Sample Set Info'!$E$48/100))</f>
        <v>#DIV/0!</v>
      </c>
      <c r="AW727" s="10" t="e">
        <f>((AW531*$B$7)/1000)/('Sample Set Info'!$C$49*('Sample Set Info'!$E$49/100))</f>
        <v>#DIV/0!</v>
      </c>
      <c r="AX727" s="10" t="e">
        <f>((AX531*$B$7)/1000)/('Sample Set Info'!$C$50*('Sample Set Info'!$E$50/100))</f>
        <v>#DIV/0!</v>
      </c>
      <c r="AY727" s="10" t="e">
        <f>((AY531*$B$7)/1000)/('Sample Set Info'!$C$51*('Sample Set Info'!$E$51/100))</f>
        <v>#DIV/0!</v>
      </c>
      <c r="AZ727" s="10" t="e">
        <f>((AZ531*$B$7)/1000)/('Sample Set Info'!$C$52*('Sample Set Info'!$E$52/100))</f>
        <v>#DIV/0!</v>
      </c>
      <c r="BA727" s="10" t="e">
        <f>((BA531*$B$7)/1000)/('Sample Set Info'!$C$53*('Sample Set Info'!$E$53/100))</f>
        <v>#DIV/0!</v>
      </c>
      <c r="BB727" s="10" t="e">
        <f>((BB531*$B$7)/1000)/('Sample Set Info'!$C$54*('Sample Set Info'!$E$54/100))</f>
        <v>#DIV/0!</v>
      </c>
      <c r="BC727" s="10" t="e">
        <f>((BC531*$B$7)/1000)/('Sample Set Info'!$C$55*('Sample Set Info'!$E$55/100))</f>
        <v>#DIV/0!</v>
      </c>
      <c r="BD727" s="10" t="e">
        <f>((BD531*$B$7)/1000)/('Sample Set Info'!$C$56*('Sample Set Info'!$E$56/100))</f>
        <v>#DIV/0!</v>
      </c>
      <c r="BE727" s="10" t="e">
        <f>((BE531*$B$7)/1000)/('Sample Set Info'!$C$57*('Sample Set Info'!$E$57/100))</f>
        <v>#DIV/0!</v>
      </c>
      <c r="BF727" s="10" t="e">
        <f>((BF531*$B$7)/1000)/('Sample Set Info'!$C$58*('Sample Set Info'!$E$58/100))</f>
        <v>#DIV/0!</v>
      </c>
      <c r="BG727" s="10" t="e">
        <f>((BG531*$B$7)/1000)/('Sample Set Info'!$C$59*('Sample Set Info'!$E$59/100))</f>
        <v>#DIV/0!</v>
      </c>
      <c r="BH727" s="10" t="e">
        <f>((BH531*$B$7)/1000)/('Sample Set Info'!$C$60*('Sample Set Info'!$E$60/100))</f>
        <v>#DIV/0!</v>
      </c>
      <c r="BI727" s="10" t="e">
        <f>((BI531*$B$7)/1000)/('Sample Set Info'!$C$61*('Sample Set Info'!$E$61/100))</f>
        <v>#DIV/0!</v>
      </c>
      <c r="BJ727" s="10" t="e">
        <f>((BJ531*$B$7)/1000)/('Sample Set Info'!$C$62*('Sample Set Info'!$E$62/100))</f>
        <v>#DIV/0!</v>
      </c>
      <c r="BK727" s="10" t="e">
        <f>((BK531*$B$7)/1000)/('Sample Set Info'!$C$63*('Sample Set Info'!$E$63/100))</f>
        <v>#DIV/0!</v>
      </c>
      <c r="BL727" s="10" t="e">
        <f>((BL531*$B$7)/1000)/('Sample Set Info'!$C$64*('Sample Set Info'!$E$64/100))</f>
        <v>#DIV/0!</v>
      </c>
      <c r="BM727" s="10" t="e">
        <f>((BM531*$B$7)/1000)/('Sample Set Info'!$C$65*('Sample Set Info'!$E$65/100))</f>
        <v>#DIV/0!</v>
      </c>
      <c r="BN727" s="10" t="e">
        <f>((BN531*$B$7)/1000)/('Sample Set Info'!$C$66*('Sample Set Info'!$E$66/100))</f>
        <v>#DIV/0!</v>
      </c>
      <c r="BO727" s="10" t="e">
        <f>((BO531*$B$7)/1000)/('Sample Set Info'!$C$67*('Sample Set Info'!$E$67/100))</f>
        <v>#DIV/0!</v>
      </c>
      <c r="BP727" s="10" t="e">
        <f>((BP531*$B$7)/1000)/('Sample Set Info'!$C$68*('Sample Set Info'!$E$68/100))</f>
        <v>#DIV/0!</v>
      </c>
      <c r="BQ727" s="10" t="e">
        <f>((BQ531*$B$7)/1000)/('Sample Set Info'!$C$69*('Sample Set Info'!$E$69/100))</f>
        <v>#DIV/0!</v>
      </c>
      <c r="BR727" s="10" t="e">
        <f>((BR531*$B$7)/1000)/('Sample Set Info'!$C$70*('Sample Set Info'!$E$70/100))</f>
        <v>#DIV/0!</v>
      </c>
      <c r="BS727" s="10" t="e">
        <f>((BS531*$B$7)/1000)/('Sample Set Info'!$C$71*('Sample Set Info'!$E$71/100))</f>
        <v>#DIV/0!</v>
      </c>
      <c r="BT727" s="10" t="e">
        <f>((BT531*$B$7)/1000)/('Sample Set Info'!$C$72*('Sample Set Info'!$E$72/100))</f>
        <v>#DIV/0!</v>
      </c>
      <c r="BU727" s="10" t="e">
        <f>((BU531*$B$7)/1000)/('Sample Set Info'!$C$73*('Sample Set Info'!$E$73/100))</f>
        <v>#DIV/0!</v>
      </c>
      <c r="BV727" s="10" t="e">
        <f>((BV531*$B$7)/1000)/('Sample Set Info'!$C$74*('Sample Set Info'!$E$74/100))</f>
        <v>#DIV/0!</v>
      </c>
      <c r="BW727" s="10" t="e">
        <f>((BW531*$B$7)/1000)/('Sample Set Info'!$C$75*('Sample Set Info'!$E$75/100))</f>
        <v>#DIV/0!</v>
      </c>
      <c r="BX727" s="10" t="e">
        <f>((BX531*$B$7)/1000)/('Sample Set Info'!$C$76*('Sample Set Info'!$E$76/100))</f>
        <v>#DIV/0!</v>
      </c>
      <c r="BY727" s="10" t="e">
        <f>((BY531*$B$7)/1000)/('Sample Set Info'!$C$77*('Sample Set Info'!$E$77/100))</f>
        <v>#DIV/0!</v>
      </c>
      <c r="BZ727" s="10" t="e">
        <f>((BZ531*$B$7)/1000)/('Sample Set Info'!$C$78*('Sample Set Info'!$E$78/100))</f>
        <v>#DIV/0!</v>
      </c>
      <c r="CA727" s="10" t="e">
        <f>((CA531*$B$7)/1000)/('Sample Set Info'!$C$79*('Sample Set Info'!$E$79/100))</f>
        <v>#DIV/0!</v>
      </c>
      <c r="CB727" s="10" t="e">
        <f>((CB531*$B$7)/1000)/('Sample Set Info'!$C$80*('Sample Set Info'!$E$80/100))</f>
        <v>#DIV/0!</v>
      </c>
      <c r="CC727" s="10" t="e">
        <f>((CC531*$B$7)/1000)/('Sample Set Info'!$C$81*('Sample Set Info'!$E$81/100))</f>
        <v>#DIV/0!</v>
      </c>
      <c r="CD727" s="10" t="e">
        <f>((CD531*$B$7)/1000)/('Sample Set Info'!$C$82*('Sample Set Info'!$E$82/100))</f>
        <v>#DIV/0!</v>
      </c>
      <c r="CE727" s="10" t="e">
        <f>((CE531*$B$7)/1000)/('Sample Set Info'!$C$83*('Sample Set Info'!$E$83/100))</f>
        <v>#DIV/0!</v>
      </c>
      <c r="CF727" s="10" t="e">
        <f>((CF531*$B$7)/1000)/('Sample Set Info'!$C$84*('Sample Set Info'!$E$84/100))</f>
        <v>#DIV/0!</v>
      </c>
      <c r="CG727" s="10" t="e">
        <f>((CG531*$B$7)/1000)/('Sample Set Info'!$C$85*('Sample Set Info'!$E$85/100))</f>
        <v>#DIV/0!</v>
      </c>
      <c r="CH727" s="10" t="e">
        <f>((CH531*$B$7)/1000)/('Sample Set Info'!$C$86*('Sample Set Info'!$E$86/100))</f>
        <v>#DIV/0!</v>
      </c>
      <c r="CI727" s="10" t="e">
        <f>((CI531*$B$7)/1000)/('Sample Set Info'!$C$87*('Sample Set Info'!$E$87/100))</f>
        <v>#DIV/0!</v>
      </c>
      <c r="CJ727" s="10" t="e">
        <f>((CJ531*$B$7)/1000)/('Sample Set Info'!$C$88*('Sample Set Info'!$E$88/100))</f>
        <v>#DIV/0!</v>
      </c>
      <c r="CK727" s="10" t="e">
        <f>((CK531*$B$7)/1000)/('Sample Set Info'!$C$89*('Sample Set Info'!$E$89/100))</f>
        <v>#DIV/0!</v>
      </c>
      <c r="CL727" s="10" t="e">
        <f>((CL531*$B$7)/1000)/('Sample Set Info'!$C$90*('Sample Set Info'!$E$90/100))</f>
        <v>#DIV/0!</v>
      </c>
      <c r="CM727" s="10" t="e">
        <f>((CM531*$B$7)/1000)/('Sample Set Info'!$C$91*('Sample Set Info'!$E$91/100))</f>
        <v>#DIV/0!</v>
      </c>
      <c r="CN727" s="10" t="e">
        <f>((CN531*$B$7)/1000)/('Sample Set Info'!$C$92*('Sample Set Info'!$E$92/100))</f>
        <v>#DIV/0!</v>
      </c>
      <c r="CO727" s="10" t="e">
        <f>((CO531*$B$7)/1000)/('Sample Set Info'!$C$93*('Sample Set Info'!$E$93/100))</f>
        <v>#DIV/0!</v>
      </c>
      <c r="CP727" s="10" t="e">
        <f>((CP531*$B$7)/1000)/('Sample Set Info'!$C$94*('Sample Set Info'!$E$94/100))</f>
        <v>#DIV/0!</v>
      </c>
      <c r="CQ727" s="10" t="e">
        <f>((CQ531*$B$7)/1000)/('Sample Set Info'!$C$95*('Sample Set Info'!$E$95/100))</f>
        <v>#DIV/0!</v>
      </c>
      <c r="CR727" s="10" t="e">
        <f>((CR531*$B$7)/1000)/('Sample Set Info'!$C$96*('Sample Set Info'!$E$96/100))</f>
        <v>#DIV/0!</v>
      </c>
      <c r="CS727" s="10" t="e">
        <f>((CS531*$B$7)/1000)/('Sample Set Info'!$C$97*('Sample Set Info'!$E$97/100))</f>
        <v>#DIV/0!</v>
      </c>
      <c r="CT727" s="10" t="e">
        <f>((CT531*$B$7)/1000)/('Sample Set Info'!$C$98*('Sample Set Info'!$E$98/100))</f>
        <v>#DIV/0!</v>
      </c>
      <c r="CU727" s="10" t="e">
        <f>((CU531*$B$7)/1000)/('Sample Set Info'!$C$99*('Sample Set Info'!$E$99/100))</f>
        <v>#DIV/0!</v>
      </c>
      <c r="CV727" s="10" t="e">
        <f>((CV531*$B$7)/1000)/('Sample Set Info'!$C$100*('Sample Set Info'!$E$100/100))</f>
        <v>#DIV/0!</v>
      </c>
      <c r="CW727" s="10" t="e">
        <f>((CW531*$B$7)/1000)/('Sample Set Info'!$C$101*('Sample Set Info'!$E$101/100))</f>
        <v>#DIV/0!</v>
      </c>
      <c r="CX727" s="10" t="e">
        <f>((CX531*$B$7)/1000)/('Sample Set Info'!$C$102*('Sample Set Info'!$E$102/100))</f>
        <v>#DIV/0!</v>
      </c>
      <c r="CY727" s="10" t="e">
        <f>((CY531*$B$7)/1000)/('Sample Set Info'!$C$103*('Sample Set Info'!$E$103/100))</f>
        <v>#DIV/0!</v>
      </c>
      <c r="CZ727" s="10" t="e">
        <f>((CZ531*$B$7)/1000)/('Sample Set Info'!$C$104*('Sample Set Info'!$E$104/100))</f>
        <v>#DIV/0!</v>
      </c>
      <c r="DA727" s="10" t="e">
        <f>((DA531*$B$7)/1000)/('Sample Set Info'!$C$105*('Sample Set Info'!$E$105/100))</f>
        <v>#DIV/0!</v>
      </c>
      <c r="DB727" s="10" t="e">
        <f>((DB531*$B$7)/1000)/('Sample Set Info'!$C$106*('Sample Set Info'!$E$106/100))</f>
        <v>#DIV/0!</v>
      </c>
      <c r="DC727" s="10" t="e">
        <f>((DC531*$B$7)/1000)/('Sample Set Info'!$C$107*('Sample Set Info'!$E$107/100))</f>
        <v>#DIV/0!</v>
      </c>
      <c r="DD727" s="10" t="e">
        <f>((DD531*$B$7)/1000)/('Sample Set Info'!$C$108*('Sample Set Info'!$E$108/100))</f>
        <v>#DIV/0!</v>
      </c>
      <c r="DE727" s="10" t="e">
        <f>((DE531*$B$7)/1000)/('Sample Set Info'!$C$109*('Sample Set Info'!$E$109/100))</f>
        <v>#DIV/0!</v>
      </c>
      <c r="DF727" s="10" t="e">
        <f>((DF531*$B$7)/1000)/('Sample Set Info'!$C$110*('Sample Set Info'!$E$110/100))</f>
        <v>#DIV/0!</v>
      </c>
      <c r="DG727" s="10" t="e">
        <f>((DG531*$B$7)/1000)/('Sample Set Info'!$C$111*('Sample Set Info'!$E$111/100))</f>
        <v>#DIV/0!</v>
      </c>
      <c r="DH727" s="10" t="e">
        <f>((DH531*$B$7)/1000)/('Sample Set Info'!$C$112*('Sample Set Info'!$E$112/100))</f>
        <v>#DIV/0!</v>
      </c>
      <c r="DI727" s="10" t="e">
        <f>((DI531*$B$7)/1000)/('Sample Set Info'!$C$113*('Sample Set Info'!$E$113/100))</f>
        <v>#DIV/0!</v>
      </c>
      <c r="DJ727" s="10" t="e">
        <f>((DJ531*$B$7)/1000)/('Sample Set Info'!$C$114*('Sample Set Info'!$E$114/100))</f>
        <v>#DIV/0!</v>
      </c>
      <c r="DK727" s="10" t="e">
        <f>((DK531*$B$7)/1000)/('Sample Set Info'!$C$115*('Sample Set Info'!$E$115/100))</f>
        <v>#DIV/0!</v>
      </c>
      <c r="DL727" s="10" t="e">
        <f>((DL531*$B$7)/1000)/('Sample Set Info'!$C$116*('Sample Set Info'!$E$116/100))</f>
        <v>#DIV/0!</v>
      </c>
      <c r="DM727" s="10" t="e">
        <f>((DM531*$B$7)/1000)/('Sample Set Info'!$C$117*('Sample Set Info'!$E$117/100))</f>
        <v>#DIV/0!</v>
      </c>
      <c r="DN727" s="10" t="e">
        <f>((DN531*$B$7)/1000)/('Sample Set Info'!$C$118*('Sample Set Info'!$E$118/100))</f>
        <v>#DIV/0!</v>
      </c>
      <c r="DO727" s="10" t="e">
        <f>((DO531*$B$7)/1000)/('Sample Set Info'!$C$119*('Sample Set Info'!$E$119/100))</f>
        <v>#DIV/0!</v>
      </c>
      <c r="DP727" s="10" t="e">
        <f>((DP531*$B$7)/1000)/('Sample Set Info'!$C$120*('Sample Set Info'!$E$120/100))</f>
        <v>#DIV/0!</v>
      </c>
      <c r="DQ727" s="10" t="e">
        <f>((DQ531*$B$7)/1000)/('Sample Set Info'!$C$121*('Sample Set Info'!$E$121/100))</f>
        <v>#DIV/0!</v>
      </c>
      <c r="DR727" s="10" t="e">
        <f>((DR531*$B$7)/1000)/('Sample Set Info'!$C$122*('Sample Set Info'!$E$122/100))</f>
        <v>#DIV/0!</v>
      </c>
      <c r="DS727" s="10" t="e">
        <f>((DS531*$B$7)/1000)/('Sample Set Info'!$C$123*('Sample Set Info'!$E$123/100))</f>
        <v>#DIV/0!</v>
      </c>
      <c r="DT727" s="10" t="e">
        <f>((DT531*$B$7)/1000)/('Sample Set Info'!$C$124*('Sample Set Info'!$E$124/100))</f>
        <v>#DIV/0!</v>
      </c>
      <c r="DU727" s="10" t="e">
        <f>((DU531*$B$7)/1000)/('Sample Set Info'!$C$125*('Sample Set Info'!$E$125/100))</f>
        <v>#DIV/0!</v>
      </c>
      <c r="DV727" s="10" t="e">
        <f>((DV531*$B$7)/1000)/('Sample Set Info'!$C$126*('Sample Set Info'!$E$126/100))</f>
        <v>#DIV/0!</v>
      </c>
      <c r="DW727" s="10" t="e">
        <f>((DW531*$B$7)/1000)/('Sample Set Info'!$C$127*('Sample Set Info'!$E$127/100))</f>
        <v>#DIV/0!</v>
      </c>
      <c r="DX727" s="10" t="e">
        <f>((DX531*$B$7)/1000)/('Sample Set Info'!$C$128*('Sample Set Info'!$E$128/100))</f>
        <v>#DIV/0!</v>
      </c>
      <c r="DY727" s="10" t="e">
        <f>((DY531*$B$7)/1000)/('Sample Set Info'!$C$129*('Sample Set Info'!$E$129/100))</f>
        <v>#DIV/0!</v>
      </c>
      <c r="DZ727" s="10" t="e">
        <f>((DZ531*$B$7)/1000)/('Sample Set Info'!$C$130*('Sample Set Info'!$E$130/100))</f>
        <v>#DIV/0!</v>
      </c>
      <c r="EA727" s="10" t="e">
        <f>((EA531*$B$7)/1000)/('Sample Set Info'!$C$131*('Sample Set Info'!$E$131/100))</f>
        <v>#DIV/0!</v>
      </c>
      <c r="EB727" s="10" t="e">
        <f>((EB531*$B$7)/1000)/('Sample Set Info'!$C$131*('Sample Set Info'!$E$131/100))</f>
        <v>#DIV/0!</v>
      </c>
      <c r="EC727" s="10" t="e">
        <f>((EC531*$B$7)/1000)/('Sample Set Info'!$C$131*('Sample Set Info'!$E$131/100))</f>
        <v>#DIV/0!</v>
      </c>
      <c r="ED727" s="10" t="e">
        <f>((ED531*$B$7)/1000)/('Sample Set Info'!$C$131*('Sample Set Info'!$E$131/100))</f>
        <v>#DIV/0!</v>
      </c>
      <c r="EE727" s="10" t="e">
        <f>((EE531*$B$7)/1000)/('Sample Set Info'!$C$131*('Sample Set Info'!$E$131/100))</f>
        <v>#DIV/0!</v>
      </c>
      <c r="EF727" s="10" t="e">
        <f>((EF531*$B$7)/1000)/('Sample Set Info'!$C$131*('Sample Set Info'!$E$131/100))</f>
        <v>#DIV/0!</v>
      </c>
      <c r="EG727" s="10" t="e">
        <f>((EG531*$B$7)/1000)/('Sample Set Info'!$C$131*('Sample Set Info'!$E$131/100))</f>
        <v>#DIV/0!</v>
      </c>
      <c r="EH727" s="10" t="e">
        <f>((EH531*$B$7)/1000)/('Sample Set Info'!$C$131*('Sample Set Info'!$E$131/100))</f>
        <v>#DIV/0!</v>
      </c>
      <c r="EI727" s="10" t="e">
        <f>((EI531*$B$7)/1000)/('Sample Set Info'!$C$131*('Sample Set Info'!$E$131/100))</f>
        <v>#DIV/0!</v>
      </c>
      <c r="EJ727" s="10" t="e">
        <f>((EJ531*$B$7)/1000)/('Sample Set Info'!$C$131*('Sample Set Info'!$E$131/100))</f>
        <v>#DIV/0!</v>
      </c>
      <c r="EK727" s="10" t="e">
        <f>((EK531*$B$7)/1000)/('Sample Set Info'!$C$131*('Sample Set Info'!$E$131/100))</f>
        <v>#DIV/0!</v>
      </c>
      <c r="EL727" s="10" t="e">
        <f>((EL531*$B$7)/1000)/('Sample Set Info'!$C$131*('Sample Set Info'!$E$131/100))</f>
        <v>#DIV/0!</v>
      </c>
      <c r="EM727" s="10" t="e">
        <f>((EM531*$B$7)/1000)/('Sample Set Info'!$C$131*('Sample Set Info'!$E$131/100))</f>
        <v>#DIV/0!</v>
      </c>
      <c r="EN727" s="10" t="e">
        <f>((EN531*$B$7)/1000)/('Sample Set Info'!$C$131*('Sample Set Info'!$E$131/100))</f>
        <v>#DIV/0!</v>
      </c>
      <c r="EO727" s="10" t="e">
        <f>((EO531*$B$7)/1000)/('Sample Set Info'!$C$131*('Sample Set Info'!$E$131/100))</f>
        <v>#DIV/0!</v>
      </c>
      <c r="EP727" s="10" t="e">
        <f>((EP531*$B$7)/1000)/('Sample Set Info'!$C$131*('Sample Set Info'!$E$131/100))</f>
        <v>#DIV/0!</v>
      </c>
      <c r="EQ727" s="10" t="e">
        <f>((EQ531*$B$7)/1000)/('Sample Set Info'!$C$131*('Sample Set Info'!$E$131/100))</f>
        <v>#DIV/0!</v>
      </c>
      <c r="ER727" s="10" t="e">
        <f>((ER531*$B$7)/1000)/('Sample Set Info'!$C$131*('Sample Set Info'!$E$131/100))</f>
        <v>#DIV/0!</v>
      </c>
      <c r="ES727" s="10" t="e">
        <f>((ES531*$B$7)/1000)/('Sample Set Info'!$C$131*('Sample Set Info'!$E$131/100))</f>
        <v>#DIV/0!</v>
      </c>
      <c r="ET727" s="10" t="e">
        <f>((ET531*$B$7)/1000)/('Sample Set Info'!$C$131*('Sample Set Info'!$E$131/100))</f>
        <v>#DIV/0!</v>
      </c>
      <c r="EU727" s="10" t="e">
        <f>((EU531*$B$7)/1000)/('Sample Set Info'!$C$131*('Sample Set Info'!$E$131/100))</f>
        <v>#DIV/0!</v>
      </c>
      <c r="EV727" s="10" t="e">
        <f>((EV531*$B$7)/1000)/('Sample Set Info'!$C$131*('Sample Set Info'!$E$131/100))</f>
        <v>#DIV/0!</v>
      </c>
      <c r="EW727" s="10" t="e">
        <f>((EW531*$B$7)/1000)/('Sample Set Info'!$C$131*('Sample Set Info'!$E$131/100))</f>
        <v>#DIV/0!</v>
      </c>
      <c r="EX727" s="10" t="e">
        <f>((EX531*$B$7)/1000)/('Sample Set Info'!$C$131*('Sample Set Info'!$E$131/100))</f>
        <v>#DIV/0!</v>
      </c>
      <c r="EY727" s="10" t="e">
        <f>((EY531*$B$7)/1000)/('Sample Set Info'!$C$131*('Sample Set Info'!$E$131/100))</f>
        <v>#DIV/0!</v>
      </c>
      <c r="EZ727" s="10" t="e">
        <f>((EZ531*$B$7)/1000)/('Sample Set Info'!$C$131*('Sample Set Info'!$E$131/100))</f>
        <v>#DIV/0!</v>
      </c>
      <c r="FA727" s="10" t="e">
        <f>((FA531*$B$7)/1000)/('Sample Set Info'!$C$131*('Sample Set Info'!$E$131/100))</f>
        <v>#DIV/0!</v>
      </c>
      <c r="FB727" s="10" t="e">
        <f>((FB531*$B$7)/1000)/('Sample Set Info'!$C$131*('Sample Set Info'!$E$131/100))</f>
        <v>#DIV/0!</v>
      </c>
      <c r="FC727" s="10" t="e">
        <f>((FC531*$B$7)/1000)/('Sample Set Info'!$C$131*('Sample Set Info'!$E$131/100))</f>
        <v>#DIV/0!</v>
      </c>
      <c r="FD727" s="10" t="e">
        <f>((FD531*$B$7)/1000)/('Sample Set Info'!$C$131*('Sample Set Info'!$E$131/100))</f>
        <v>#DIV/0!</v>
      </c>
      <c r="FE727" s="10" t="e">
        <f>((FE531*$B$7)/1000)/('Sample Set Info'!$C$131*('Sample Set Info'!$E$131/100))</f>
        <v>#DIV/0!</v>
      </c>
      <c r="FF727" s="10" t="e">
        <f>((FF531*$B$7)/1000)/('Sample Set Info'!$C$131*('Sample Set Info'!$E$131/100))</f>
        <v>#DIV/0!</v>
      </c>
      <c r="FG727" s="10" t="e">
        <f>((FG531*$B$7)/1000)/('Sample Set Info'!$C$131*('Sample Set Info'!$E$131/100))</f>
        <v>#DIV/0!</v>
      </c>
      <c r="FH727" s="10" t="e">
        <f>((FH531*$B$7)/1000)/('Sample Set Info'!$C$131*('Sample Set Info'!$E$131/100))</f>
        <v>#DIV/0!</v>
      </c>
      <c r="FI727" s="10" t="e">
        <f>((FI531*$B$7)/1000)/('Sample Set Info'!$C$131*('Sample Set Info'!$E$131/100))</f>
        <v>#DIV/0!</v>
      </c>
      <c r="FJ727" s="10" t="e">
        <f>((FJ531*$B$7)/1000)/('Sample Set Info'!$C$131*('Sample Set Info'!$E$131/100))</f>
        <v>#DIV/0!</v>
      </c>
      <c r="FK727" s="10" t="e">
        <f>((FK531*$B$7)/1000)/('Sample Set Info'!$C$131*('Sample Set Info'!$E$131/100))</f>
        <v>#DIV/0!</v>
      </c>
      <c r="FL727" s="10" t="e">
        <f>((FL531*$B$7)/1000)/('Sample Set Info'!$C$131*('Sample Set Info'!$E$131/100))</f>
        <v>#DIV/0!</v>
      </c>
      <c r="FM727" s="10" t="e">
        <f>((FM531*$B$7)/1000)/('Sample Set Info'!$C$131*('Sample Set Info'!$E$131/100))</f>
        <v>#DIV/0!</v>
      </c>
      <c r="FN727" s="10" t="e">
        <f>((FN531*$B$7)/1000)/('Sample Set Info'!$C$131*('Sample Set Info'!$E$131/100))</f>
        <v>#DIV/0!</v>
      </c>
      <c r="FO727" s="10" t="e">
        <f>((FO531*$B$7)/1000)/('Sample Set Info'!$C$131*('Sample Set Info'!$E$131/100))</f>
        <v>#DIV/0!</v>
      </c>
      <c r="FP727" s="10" t="e">
        <f>((FP531*$B$7)/1000)/('Sample Set Info'!$C$131*('Sample Set Info'!$E$131/100))</f>
        <v>#DIV/0!</v>
      </c>
      <c r="FQ727" s="10" t="e">
        <f>((FQ531*$B$7)/1000)/('Sample Set Info'!$C$131*('Sample Set Info'!$E$131/100))</f>
        <v>#DIV/0!</v>
      </c>
      <c r="FR727" s="10" t="e">
        <f>((FR531*$B$7)/1000)/('Sample Set Info'!$C$131*('Sample Set Info'!$E$131/100))</f>
        <v>#DIV/0!</v>
      </c>
      <c r="FS727" s="10" t="e">
        <f>((FS531*$B$7)/1000)/('Sample Set Info'!$C$131*('Sample Set Info'!$E$131/100))</f>
        <v>#DIV/0!</v>
      </c>
      <c r="FT727" s="10" t="e">
        <f>((FT531*$B$7)/1000)/('Sample Set Info'!$C$131*('Sample Set Info'!$E$131/100))</f>
        <v>#DIV/0!</v>
      </c>
      <c r="FU727" s="10" t="e">
        <f>((FU531*$B$7)/1000)/('Sample Set Info'!$C$131*('Sample Set Info'!$E$131/100))</f>
        <v>#DIV/0!</v>
      </c>
      <c r="FV727" s="10" t="e">
        <f>((FV531*$B$7)/1000)/('Sample Set Info'!$C$131*('Sample Set Info'!$E$131/100))</f>
        <v>#DIV/0!</v>
      </c>
      <c r="FW727" s="10" t="e">
        <f>((FW531*$B$7)/1000)/('Sample Set Info'!$C$131*('Sample Set Info'!$E$131/100))</f>
        <v>#DIV/0!</v>
      </c>
      <c r="FX727" s="10" t="e">
        <f>((FX531*$B$7)/1000)/('Sample Set Info'!$C$131*('Sample Set Info'!$E$131/100))</f>
        <v>#DIV/0!</v>
      </c>
      <c r="FY727" s="10" t="e">
        <f>((FY531*$B$7)/1000)/('Sample Set Info'!$C$131*('Sample Set Info'!$E$131/100))</f>
        <v>#DIV/0!</v>
      </c>
    </row>
    <row r="728" spans="1:181" s="10" customFormat="1">
      <c r="A728" s="10" t="str">
        <f t="shared" si="856"/>
        <v>C1-Chr (5-MeChr)</v>
      </c>
      <c r="D728" s="10" t="s">
        <v>404</v>
      </c>
      <c r="E728" s="10" t="s">
        <v>404</v>
      </c>
      <c r="F728" s="10" t="s">
        <v>404</v>
      </c>
      <c r="G728" s="10" t="s">
        <v>404</v>
      </c>
      <c r="J728" s="10" t="s">
        <v>404</v>
      </c>
      <c r="K728" s="10" t="s">
        <v>404</v>
      </c>
      <c r="L728" s="10" t="s">
        <v>404</v>
      </c>
      <c r="M728" s="10" t="s">
        <v>404</v>
      </c>
      <c r="P728" s="10" t="s">
        <v>404</v>
      </c>
      <c r="Q728" s="10" t="s">
        <v>404</v>
      </c>
      <c r="R728" s="10" t="s">
        <v>404</v>
      </c>
      <c r="S728" s="10" t="s">
        <v>404</v>
      </c>
      <c r="V728" s="10" t="s">
        <v>404</v>
      </c>
      <c r="W728" s="10" t="s">
        <v>404</v>
      </c>
      <c r="X728" s="10" t="s">
        <v>404</v>
      </c>
      <c r="Y728" s="10" t="s">
        <v>404</v>
      </c>
      <c r="AA728" s="10" t="s">
        <v>404</v>
      </c>
      <c r="AB728" s="10" t="s">
        <v>404</v>
      </c>
      <c r="AC728" s="10" t="s">
        <v>404</v>
      </c>
      <c r="AD728" s="10" t="s">
        <v>404</v>
      </c>
      <c r="AF728" s="10" t="e">
        <f>((AF532*$B$7)/1000)/('Sample Set Info'!$C$32*('Sample Set Info'!$E$32/100))</f>
        <v>#DIV/0!</v>
      </c>
      <c r="AG728" s="10" t="e">
        <f>((AG532*$B$7)/1000)/('Sample Set Info'!$C$33*('Sample Set Info'!$E$33/100))</f>
        <v>#DIV/0!</v>
      </c>
      <c r="AH728" s="10" t="e">
        <f>((AH532*$B$7)/1000)/('Sample Set Info'!$C$34*('Sample Set Info'!$E$34/100))</f>
        <v>#DIV/0!</v>
      </c>
      <c r="AI728" s="10" t="e">
        <f>((AI532*$B$7)/1000)/('Sample Set Info'!$C$35*('Sample Set Info'!$E$35/100))</f>
        <v>#DIV/0!</v>
      </c>
      <c r="AJ728" s="10" t="e">
        <f>((AJ532*$B$7)/1000)/('Sample Set Info'!$C$36*('Sample Set Info'!$E$36/100))</f>
        <v>#DIV/0!</v>
      </c>
      <c r="AK728" s="10" t="e">
        <f>((AK532*$B$7)/1000)/('Sample Set Info'!$C$37*('Sample Set Info'!$E$37/100))</f>
        <v>#DIV/0!</v>
      </c>
      <c r="AL728" s="10" t="e">
        <f>((AL532*$B$7)/1000)/('Sample Set Info'!$C$38*('Sample Set Info'!$E$38/100))</f>
        <v>#DIV/0!</v>
      </c>
      <c r="AM728" s="10" t="e">
        <f>((AM532*$B$7)/1000)/('Sample Set Info'!$C$39*('Sample Set Info'!$E$39/100))</f>
        <v>#DIV/0!</v>
      </c>
      <c r="AN728" s="10" t="e">
        <f>((AN532*$B$7)/1000)/('Sample Set Info'!$C$40*('Sample Set Info'!$E$40/100))</f>
        <v>#DIV/0!</v>
      </c>
      <c r="AO728" s="10" t="e">
        <f>((AO532*$B$7)/1000)/('Sample Set Info'!$C$41*('Sample Set Info'!$E$41/100))</f>
        <v>#DIV/0!</v>
      </c>
      <c r="AP728" s="10" t="e">
        <f>((AP532*$B$7)/1000)/('Sample Set Info'!$C$42*('Sample Set Info'!$E$42/100))</f>
        <v>#DIV/0!</v>
      </c>
      <c r="AQ728" s="10" t="e">
        <f>((AQ532*$B$7)/1000)/('Sample Set Info'!$C$43*('Sample Set Info'!$E$43/100))</f>
        <v>#DIV/0!</v>
      </c>
      <c r="AR728" s="10" t="e">
        <f>((AR532*$B$7)/1000)/('Sample Set Info'!$C$44*('Sample Set Info'!$E$44/100))</f>
        <v>#DIV/0!</v>
      </c>
      <c r="AS728" s="10" t="e">
        <f>((AS532*$B$7)/1000)/('Sample Set Info'!$C$45*('Sample Set Info'!$E$45/100))</f>
        <v>#DIV/0!</v>
      </c>
      <c r="AT728" s="10" t="e">
        <f>((AT532*$B$7)/1000)/('Sample Set Info'!$C$46*('Sample Set Info'!$E$46/100))</f>
        <v>#DIV/0!</v>
      </c>
      <c r="AU728" s="10" t="e">
        <f>((AU532*$B$7)/1000)/('Sample Set Info'!$C$47*('Sample Set Info'!$E$47/100))</f>
        <v>#DIV/0!</v>
      </c>
      <c r="AV728" s="10" t="e">
        <f>((AV532*$B$7)/1000)/('Sample Set Info'!$C$48*('Sample Set Info'!$E$48/100))</f>
        <v>#DIV/0!</v>
      </c>
      <c r="AW728" s="10" t="e">
        <f>((AW532*$B$7)/1000)/('Sample Set Info'!$C$49*('Sample Set Info'!$E$49/100))</f>
        <v>#DIV/0!</v>
      </c>
      <c r="AX728" s="10" t="e">
        <f>((AX532*$B$7)/1000)/('Sample Set Info'!$C$50*('Sample Set Info'!$E$50/100))</f>
        <v>#DIV/0!</v>
      </c>
      <c r="AY728" s="10" t="e">
        <f>((AY532*$B$7)/1000)/('Sample Set Info'!$C$51*('Sample Set Info'!$E$51/100))</f>
        <v>#DIV/0!</v>
      </c>
      <c r="AZ728" s="10" t="e">
        <f>((AZ532*$B$7)/1000)/('Sample Set Info'!$C$52*('Sample Set Info'!$E$52/100))</f>
        <v>#DIV/0!</v>
      </c>
      <c r="BA728" s="10" t="e">
        <f>((BA532*$B$7)/1000)/('Sample Set Info'!$C$53*('Sample Set Info'!$E$53/100))</f>
        <v>#DIV/0!</v>
      </c>
      <c r="BB728" s="10" t="e">
        <f>((BB532*$B$7)/1000)/('Sample Set Info'!$C$54*('Sample Set Info'!$E$54/100))</f>
        <v>#DIV/0!</v>
      </c>
      <c r="BC728" s="10" t="e">
        <f>((BC532*$B$7)/1000)/('Sample Set Info'!$C$55*('Sample Set Info'!$E$55/100))</f>
        <v>#DIV/0!</v>
      </c>
      <c r="BD728" s="10" t="e">
        <f>((BD532*$B$7)/1000)/('Sample Set Info'!$C$56*('Sample Set Info'!$E$56/100))</f>
        <v>#DIV/0!</v>
      </c>
      <c r="BE728" s="10" t="e">
        <f>((BE532*$B$7)/1000)/('Sample Set Info'!$C$57*('Sample Set Info'!$E$57/100))</f>
        <v>#DIV/0!</v>
      </c>
      <c r="BF728" s="10" t="e">
        <f>((BF532*$B$7)/1000)/('Sample Set Info'!$C$58*('Sample Set Info'!$E$58/100))</f>
        <v>#DIV/0!</v>
      </c>
      <c r="BG728" s="10" t="e">
        <f>((BG532*$B$7)/1000)/('Sample Set Info'!$C$59*('Sample Set Info'!$E$59/100))</f>
        <v>#DIV/0!</v>
      </c>
      <c r="BH728" s="10" t="e">
        <f>((BH532*$B$7)/1000)/('Sample Set Info'!$C$60*('Sample Set Info'!$E$60/100))</f>
        <v>#DIV/0!</v>
      </c>
      <c r="BI728" s="10" t="e">
        <f>((BI532*$B$7)/1000)/('Sample Set Info'!$C$61*('Sample Set Info'!$E$61/100))</f>
        <v>#DIV/0!</v>
      </c>
      <c r="BJ728" s="10" t="e">
        <f>((BJ532*$B$7)/1000)/('Sample Set Info'!$C$62*('Sample Set Info'!$E$62/100))</f>
        <v>#DIV/0!</v>
      </c>
      <c r="BK728" s="10" t="e">
        <f>((BK532*$B$7)/1000)/('Sample Set Info'!$C$63*('Sample Set Info'!$E$63/100))</f>
        <v>#DIV/0!</v>
      </c>
      <c r="BL728" s="10" t="e">
        <f>((BL532*$B$7)/1000)/('Sample Set Info'!$C$64*('Sample Set Info'!$E$64/100))</f>
        <v>#DIV/0!</v>
      </c>
      <c r="BM728" s="10" t="e">
        <f>((BM532*$B$7)/1000)/('Sample Set Info'!$C$65*('Sample Set Info'!$E$65/100))</f>
        <v>#DIV/0!</v>
      </c>
      <c r="BN728" s="10" t="e">
        <f>((BN532*$B$7)/1000)/('Sample Set Info'!$C$66*('Sample Set Info'!$E$66/100))</f>
        <v>#DIV/0!</v>
      </c>
      <c r="BO728" s="10" t="e">
        <f>((BO532*$B$7)/1000)/('Sample Set Info'!$C$67*('Sample Set Info'!$E$67/100))</f>
        <v>#DIV/0!</v>
      </c>
      <c r="BP728" s="10" t="e">
        <f>((BP532*$B$7)/1000)/('Sample Set Info'!$C$68*('Sample Set Info'!$E$68/100))</f>
        <v>#DIV/0!</v>
      </c>
      <c r="BQ728" s="10" t="e">
        <f>((BQ532*$B$7)/1000)/('Sample Set Info'!$C$69*('Sample Set Info'!$E$69/100))</f>
        <v>#DIV/0!</v>
      </c>
      <c r="BR728" s="10" t="e">
        <f>((BR532*$B$7)/1000)/('Sample Set Info'!$C$70*('Sample Set Info'!$E$70/100))</f>
        <v>#DIV/0!</v>
      </c>
      <c r="BS728" s="10" t="e">
        <f>((BS532*$B$7)/1000)/('Sample Set Info'!$C$71*('Sample Set Info'!$E$71/100))</f>
        <v>#DIV/0!</v>
      </c>
      <c r="BT728" s="10" t="e">
        <f>((BT532*$B$7)/1000)/('Sample Set Info'!$C$72*('Sample Set Info'!$E$72/100))</f>
        <v>#DIV/0!</v>
      </c>
      <c r="BU728" s="10" t="e">
        <f>((BU532*$B$7)/1000)/('Sample Set Info'!$C$73*('Sample Set Info'!$E$73/100))</f>
        <v>#DIV/0!</v>
      </c>
      <c r="BV728" s="10" t="e">
        <f>((BV532*$B$7)/1000)/('Sample Set Info'!$C$74*('Sample Set Info'!$E$74/100))</f>
        <v>#DIV/0!</v>
      </c>
      <c r="BW728" s="10" t="e">
        <f>((BW532*$B$7)/1000)/('Sample Set Info'!$C$75*('Sample Set Info'!$E$75/100))</f>
        <v>#DIV/0!</v>
      </c>
      <c r="BX728" s="10" t="e">
        <f>((BX532*$B$7)/1000)/('Sample Set Info'!$C$76*('Sample Set Info'!$E$76/100))</f>
        <v>#DIV/0!</v>
      </c>
      <c r="BY728" s="10" t="e">
        <f>((BY532*$B$7)/1000)/('Sample Set Info'!$C$77*('Sample Set Info'!$E$77/100))</f>
        <v>#DIV/0!</v>
      </c>
      <c r="BZ728" s="10" t="e">
        <f>((BZ532*$B$7)/1000)/('Sample Set Info'!$C$78*('Sample Set Info'!$E$78/100))</f>
        <v>#DIV/0!</v>
      </c>
      <c r="CA728" s="10" t="e">
        <f>((CA532*$B$7)/1000)/('Sample Set Info'!$C$79*('Sample Set Info'!$E$79/100))</f>
        <v>#DIV/0!</v>
      </c>
      <c r="CB728" s="10" t="e">
        <f>((CB532*$B$7)/1000)/('Sample Set Info'!$C$80*('Sample Set Info'!$E$80/100))</f>
        <v>#DIV/0!</v>
      </c>
      <c r="CC728" s="10" t="e">
        <f>((CC532*$B$7)/1000)/('Sample Set Info'!$C$81*('Sample Set Info'!$E$81/100))</f>
        <v>#DIV/0!</v>
      </c>
      <c r="CD728" s="10" t="e">
        <f>((CD532*$B$7)/1000)/('Sample Set Info'!$C$82*('Sample Set Info'!$E$82/100))</f>
        <v>#DIV/0!</v>
      </c>
      <c r="CE728" s="10" t="e">
        <f>((CE532*$B$7)/1000)/('Sample Set Info'!$C$83*('Sample Set Info'!$E$83/100))</f>
        <v>#DIV/0!</v>
      </c>
      <c r="CF728" s="10" t="e">
        <f>((CF532*$B$7)/1000)/('Sample Set Info'!$C$84*('Sample Set Info'!$E$84/100))</f>
        <v>#DIV/0!</v>
      </c>
      <c r="CG728" s="10" t="e">
        <f>((CG532*$B$7)/1000)/('Sample Set Info'!$C$85*('Sample Set Info'!$E$85/100))</f>
        <v>#DIV/0!</v>
      </c>
      <c r="CH728" s="10" t="e">
        <f>((CH532*$B$7)/1000)/('Sample Set Info'!$C$86*('Sample Set Info'!$E$86/100))</f>
        <v>#DIV/0!</v>
      </c>
      <c r="CI728" s="10" t="e">
        <f>((CI532*$B$7)/1000)/('Sample Set Info'!$C$87*('Sample Set Info'!$E$87/100))</f>
        <v>#DIV/0!</v>
      </c>
      <c r="CJ728" s="10" t="e">
        <f>((CJ532*$B$7)/1000)/('Sample Set Info'!$C$88*('Sample Set Info'!$E$88/100))</f>
        <v>#DIV/0!</v>
      </c>
      <c r="CK728" s="10" t="e">
        <f>((CK532*$B$7)/1000)/('Sample Set Info'!$C$89*('Sample Set Info'!$E$89/100))</f>
        <v>#DIV/0!</v>
      </c>
      <c r="CL728" s="10" t="e">
        <f>((CL532*$B$7)/1000)/('Sample Set Info'!$C$90*('Sample Set Info'!$E$90/100))</f>
        <v>#DIV/0!</v>
      </c>
      <c r="CM728" s="10" t="e">
        <f>((CM532*$B$7)/1000)/('Sample Set Info'!$C$91*('Sample Set Info'!$E$91/100))</f>
        <v>#DIV/0!</v>
      </c>
      <c r="CN728" s="10" t="e">
        <f>((CN532*$B$7)/1000)/('Sample Set Info'!$C$92*('Sample Set Info'!$E$92/100))</f>
        <v>#DIV/0!</v>
      </c>
      <c r="CO728" s="10" t="e">
        <f>((CO532*$B$7)/1000)/('Sample Set Info'!$C$93*('Sample Set Info'!$E$93/100))</f>
        <v>#DIV/0!</v>
      </c>
      <c r="CP728" s="10" t="e">
        <f>((CP532*$B$7)/1000)/('Sample Set Info'!$C$94*('Sample Set Info'!$E$94/100))</f>
        <v>#DIV/0!</v>
      </c>
      <c r="CQ728" s="10" t="e">
        <f>((CQ532*$B$7)/1000)/('Sample Set Info'!$C$95*('Sample Set Info'!$E$95/100))</f>
        <v>#DIV/0!</v>
      </c>
      <c r="CR728" s="10" t="e">
        <f>((CR532*$B$7)/1000)/('Sample Set Info'!$C$96*('Sample Set Info'!$E$96/100))</f>
        <v>#DIV/0!</v>
      </c>
      <c r="CS728" s="10" t="e">
        <f>((CS532*$B$7)/1000)/('Sample Set Info'!$C$97*('Sample Set Info'!$E$97/100))</f>
        <v>#DIV/0!</v>
      </c>
      <c r="CT728" s="10" t="e">
        <f>((CT532*$B$7)/1000)/('Sample Set Info'!$C$98*('Sample Set Info'!$E$98/100))</f>
        <v>#DIV/0!</v>
      </c>
      <c r="CU728" s="10" t="e">
        <f>((CU532*$B$7)/1000)/('Sample Set Info'!$C$99*('Sample Set Info'!$E$99/100))</f>
        <v>#DIV/0!</v>
      </c>
      <c r="CV728" s="10" t="e">
        <f>((CV532*$B$7)/1000)/('Sample Set Info'!$C$100*('Sample Set Info'!$E$100/100))</f>
        <v>#DIV/0!</v>
      </c>
      <c r="CW728" s="10" t="e">
        <f>((CW532*$B$7)/1000)/('Sample Set Info'!$C$101*('Sample Set Info'!$E$101/100))</f>
        <v>#DIV/0!</v>
      </c>
      <c r="CX728" s="10" t="e">
        <f>((CX532*$B$7)/1000)/('Sample Set Info'!$C$102*('Sample Set Info'!$E$102/100))</f>
        <v>#DIV/0!</v>
      </c>
      <c r="CY728" s="10" t="e">
        <f>((CY532*$B$7)/1000)/('Sample Set Info'!$C$103*('Sample Set Info'!$E$103/100))</f>
        <v>#DIV/0!</v>
      </c>
      <c r="CZ728" s="10" t="e">
        <f>((CZ532*$B$7)/1000)/('Sample Set Info'!$C$104*('Sample Set Info'!$E$104/100))</f>
        <v>#DIV/0!</v>
      </c>
      <c r="DA728" s="10" t="e">
        <f>((DA532*$B$7)/1000)/('Sample Set Info'!$C$105*('Sample Set Info'!$E$105/100))</f>
        <v>#DIV/0!</v>
      </c>
      <c r="DB728" s="10" t="e">
        <f>((DB532*$B$7)/1000)/('Sample Set Info'!$C$106*('Sample Set Info'!$E$106/100))</f>
        <v>#DIV/0!</v>
      </c>
      <c r="DC728" s="10" t="e">
        <f>((DC532*$B$7)/1000)/('Sample Set Info'!$C$107*('Sample Set Info'!$E$107/100))</f>
        <v>#DIV/0!</v>
      </c>
      <c r="DD728" s="10" t="e">
        <f>((DD532*$B$7)/1000)/('Sample Set Info'!$C$108*('Sample Set Info'!$E$108/100))</f>
        <v>#DIV/0!</v>
      </c>
      <c r="DE728" s="10" t="e">
        <f>((DE532*$B$7)/1000)/('Sample Set Info'!$C$109*('Sample Set Info'!$E$109/100))</f>
        <v>#DIV/0!</v>
      </c>
      <c r="DF728" s="10" t="e">
        <f>((DF532*$B$7)/1000)/('Sample Set Info'!$C$110*('Sample Set Info'!$E$110/100))</f>
        <v>#DIV/0!</v>
      </c>
      <c r="DG728" s="10" t="e">
        <f>((DG532*$B$7)/1000)/('Sample Set Info'!$C$111*('Sample Set Info'!$E$111/100))</f>
        <v>#DIV/0!</v>
      </c>
      <c r="DH728" s="10" t="e">
        <f>((DH532*$B$7)/1000)/('Sample Set Info'!$C$112*('Sample Set Info'!$E$112/100))</f>
        <v>#DIV/0!</v>
      </c>
      <c r="DI728" s="10" t="e">
        <f>((DI532*$B$7)/1000)/('Sample Set Info'!$C$113*('Sample Set Info'!$E$113/100))</f>
        <v>#DIV/0!</v>
      </c>
      <c r="DJ728" s="10" t="e">
        <f>((DJ532*$B$7)/1000)/('Sample Set Info'!$C$114*('Sample Set Info'!$E$114/100))</f>
        <v>#DIV/0!</v>
      </c>
      <c r="DK728" s="10" t="e">
        <f>((DK532*$B$7)/1000)/('Sample Set Info'!$C$115*('Sample Set Info'!$E$115/100))</f>
        <v>#DIV/0!</v>
      </c>
      <c r="DL728" s="10" t="e">
        <f>((DL532*$B$7)/1000)/('Sample Set Info'!$C$116*('Sample Set Info'!$E$116/100))</f>
        <v>#DIV/0!</v>
      </c>
      <c r="DM728" s="10" t="e">
        <f>((DM532*$B$7)/1000)/('Sample Set Info'!$C$117*('Sample Set Info'!$E$117/100))</f>
        <v>#DIV/0!</v>
      </c>
      <c r="DN728" s="10" t="e">
        <f>((DN532*$B$7)/1000)/('Sample Set Info'!$C$118*('Sample Set Info'!$E$118/100))</f>
        <v>#DIV/0!</v>
      </c>
      <c r="DO728" s="10" t="e">
        <f>((DO532*$B$7)/1000)/('Sample Set Info'!$C$119*('Sample Set Info'!$E$119/100))</f>
        <v>#DIV/0!</v>
      </c>
      <c r="DP728" s="10" t="e">
        <f>((DP532*$B$7)/1000)/('Sample Set Info'!$C$120*('Sample Set Info'!$E$120/100))</f>
        <v>#DIV/0!</v>
      </c>
      <c r="DQ728" s="10" t="e">
        <f>((DQ532*$B$7)/1000)/('Sample Set Info'!$C$121*('Sample Set Info'!$E$121/100))</f>
        <v>#DIV/0!</v>
      </c>
      <c r="DR728" s="10" t="e">
        <f>((DR532*$B$7)/1000)/('Sample Set Info'!$C$122*('Sample Set Info'!$E$122/100))</f>
        <v>#DIV/0!</v>
      </c>
      <c r="DS728" s="10" t="e">
        <f>((DS532*$B$7)/1000)/('Sample Set Info'!$C$123*('Sample Set Info'!$E$123/100))</f>
        <v>#DIV/0!</v>
      </c>
      <c r="DT728" s="10" t="e">
        <f>((DT532*$B$7)/1000)/('Sample Set Info'!$C$124*('Sample Set Info'!$E$124/100))</f>
        <v>#DIV/0!</v>
      </c>
      <c r="DU728" s="10" t="e">
        <f>((DU532*$B$7)/1000)/('Sample Set Info'!$C$125*('Sample Set Info'!$E$125/100))</f>
        <v>#DIV/0!</v>
      </c>
      <c r="DV728" s="10" t="e">
        <f>((DV532*$B$7)/1000)/('Sample Set Info'!$C$126*('Sample Set Info'!$E$126/100))</f>
        <v>#DIV/0!</v>
      </c>
      <c r="DW728" s="10" t="e">
        <f>((DW532*$B$7)/1000)/('Sample Set Info'!$C$127*('Sample Set Info'!$E$127/100))</f>
        <v>#DIV/0!</v>
      </c>
      <c r="DX728" s="10" t="e">
        <f>((DX532*$B$7)/1000)/('Sample Set Info'!$C$128*('Sample Set Info'!$E$128/100))</f>
        <v>#DIV/0!</v>
      </c>
      <c r="DY728" s="10" t="e">
        <f>((DY532*$B$7)/1000)/('Sample Set Info'!$C$129*('Sample Set Info'!$E$129/100))</f>
        <v>#DIV/0!</v>
      </c>
      <c r="DZ728" s="10" t="e">
        <f>((DZ532*$B$7)/1000)/('Sample Set Info'!$C$130*('Sample Set Info'!$E$130/100))</f>
        <v>#DIV/0!</v>
      </c>
      <c r="EA728" s="10" t="e">
        <f>((EA532*$B$7)/1000)/('Sample Set Info'!$C$131*('Sample Set Info'!$E$131/100))</f>
        <v>#DIV/0!</v>
      </c>
      <c r="EB728" s="10" t="e">
        <f>((EB532*$B$7)/1000)/('Sample Set Info'!$C$131*('Sample Set Info'!$E$131/100))</f>
        <v>#DIV/0!</v>
      </c>
      <c r="EC728" s="10" t="e">
        <f>((EC532*$B$7)/1000)/('Sample Set Info'!$C$131*('Sample Set Info'!$E$131/100))</f>
        <v>#DIV/0!</v>
      </c>
      <c r="ED728" s="10" t="e">
        <f>((ED532*$B$7)/1000)/('Sample Set Info'!$C$131*('Sample Set Info'!$E$131/100))</f>
        <v>#DIV/0!</v>
      </c>
      <c r="EE728" s="10" t="e">
        <f>((EE532*$B$7)/1000)/('Sample Set Info'!$C$131*('Sample Set Info'!$E$131/100))</f>
        <v>#DIV/0!</v>
      </c>
      <c r="EF728" s="10" t="e">
        <f>((EF532*$B$7)/1000)/('Sample Set Info'!$C$131*('Sample Set Info'!$E$131/100))</f>
        <v>#DIV/0!</v>
      </c>
      <c r="EG728" s="10" t="e">
        <f>((EG532*$B$7)/1000)/('Sample Set Info'!$C$131*('Sample Set Info'!$E$131/100))</f>
        <v>#DIV/0!</v>
      </c>
      <c r="EH728" s="10" t="e">
        <f>((EH532*$B$7)/1000)/('Sample Set Info'!$C$131*('Sample Set Info'!$E$131/100))</f>
        <v>#DIV/0!</v>
      </c>
      <c r="EI728" s="10" t="e">
        <f>((EI532*$B$7)/1000)/('Sample Set Info'!$C$131*('Sample Set Info'!$E$131/100))</f>
        <v>#DIV/0!</v>
      </c>
      <c r="EJ728" s="10" t="e">
        <f>((EJ532*$B$7)/1000)/('Sample Set Info'!$C$131*('Sample Set Info'!$E$131/100))</f>
        <v>#DIV/0!</v>
      </c>
      <c r="EK728" s="10" t="e">
        <f>((EK532*$B$7)/1000)/('Sample Set Info'!$C$131*('Sample Set Info'!$E$131/100))</f>
        <v>#DIV/0!</v>
      </c>
      <c r="EL728" s="10" t="e">
        <f>((EL532*$B$7)/1000)/('Sample Set Info'!$C$131*('Sample Set Info'!$E$131/100))</f>
        <v>#DIV/0!</v>
      </c>
      <c r="EM728" s="10" t="e">
        <f>((EM532*$B$7)/1000)/('Sample Set Info'!$C$131*('Sample Set Info'!$E$131/100))</f>
        <v>#DIV/0!</v>
      </c>
      <c r="EN728" s="10" t="e">
        <f>((EN532*$B$7)/1000)/('Sample Set Info'!$C$131*('Sample Set Info'!$E$131/100))</f>
        <v>#DIV/0!</v>
      </c>
      <c r="EO728" s="10" t="e">
        <f>((EO532*$B$7)/1000)/('Sample Set Info'!$C$131*('Sample Set Info'!$E$131/100))</f>
        <v>#DIV/0!</v>
      </c>
      <c r="EP728" s="10" t="e">
        <f>((EP532*$B$7)/1000)/('Sample Set Info'!$C$131*('Sample Set Info'!$E$131/100))</f>
        <v>#DIV/0!</v>
      </c>
      <c r="EQ728" s="10" t="e">
        <f>((EQ532*$B$7)/1000)/('Sample Set Info'!$C$131*('Sample Set Info'!$E$131/100))</f>
        <v>#DIV/0!</v>
      </c>
      <c r="ER728" s="10" t="e">
        <f>((ER532*$B$7)/1000)/('Sample Set Info'!$C$131*('Sample Set Info'!$E$131/100))</f>
        <v>#DIV/0!</v>
      </c>
      <c r="ES728" s="10" t="e">
        <f>((ES532*$B$7)/1000)/('Sample Set Info'!$C$131*('Sample Set Info'!$E$131/100))</f>
        <v>#DIV/0!</v>
      </c>
      <c r="ET728" s="10" t="e">
        <f>((ET532*$B$7)/1000)/('Sample Set Info'!$C$131*('Sample Set Info'!$E$131/100))</f>
        <v>#DIV/0!</v>
      </c>
      <c r="EU728" s="10" t="e">
        <f>((EU532*$B$7)/1000)/('Sample Set Info'!$C$131*('Sample Set Info'!$E$131/100))</f>
        <v>#DIV/0!</v>
      </c>
      <c r="EV728" s="10" t="e">
        <f>((EV532*$B$7)/1000)/('Sample Set Info'!$C$131*('Sample Set Info'!$E$131/100))</f>
        <v>#DIV/0!</v>
      </c>
      <c r="EW728" s="10" t="e">
        <f>((EW532*$B$7)/1000)/('Sample Set Info'!$C$131*('Sample Set Info'!$E$131/100))</f>
        <v>#DIV/0!</v>
      </c>
      <c r="EX728" s="10" t="e">
        <f>((EX532*$B$7)/1000)/('Sample Set Info'!$C$131*('Sample Set Info'!$E$131/100))</f>
        <v>#DIV/0!</v>
      </c>
      <c r="EY728" s="10" t="e">
        <f>((EY532*$B$7)/1000)/('Sample Set Info'!$C$131*('Sample Set Info'!$E$131/100))</f>
        <v>#DIV/0!</v>
      </c>
      <c r="EZ728" s="10" t="e">
        <f>((EZ532*$B$7)/1000)/('Sample Set Info'!$C$131*('Sample Set Info'!$E$131/100))</f>
        <v>#DIV/0!</v>
      </c>
      <c r="FA728" s="10" t="e">
        <f>((FA532*$B$7)/1000)/('Sample Set Info'!$C$131*('Sample Set Info'!$E$131/100))</f>
        <v>#DIV/0!</v>
      </c>
      <c r="FB728" s="10" t="e">
        <f>((FB532*$B$7)/1000)/('Sample Set Info'!$C$131*('Sample Set Info'!$E$131/100))</f>
        <v>#DIV/0!</v>
      </c>
      <c r="FC728" s="10" t="e">
        <f>((FC532*$B$7)/1000)/('Sample Set Info'!$C$131*('Sample Set Info'!$E$131/100))</f>
        <v>#DIV/0!</v>
      </c>
      <c r="FD728" s="10" t="e">
        <f>((FD532*$B$7)/1000)/('Sample Set Info'!$C$131*('Sample Set Info'!$E$131/100))</f>
        <v>#DIV/0!</v>
      </c>
      <c r="FE728" s="10" t="e">
        <f>((FE532*$B$7)/1000)/('Sample Set Info'!$C$131*('Sample Set Info'!$E$131/100))</f>
        <v>#DIV/0!</v>
      </c>
      <c r="FF728" s="10" t="e">
        <f>((FF532*$B$7)/1000)/('Sample Set Info'!$C$131*('Sample Set Info'!$E$131/100))</f>
        <v>#DIV/0!</v>
      </c>
      <c r="FG728" s="10" t="e">
        <f>((FG532*$B$7)/1000)/('Sample Set Info'!$C$131*('Sample Set Info'!$E$131/100))</f>
        <v>#DIV/0!</v>
      </c>
      <c r="FH728" s="10" t="e">
        <f>((FH532*$B$7)/1000)/('Sample Set Info'!$C$131*('Sample Set Info'!$E$131/100))</f>
        <v>#DIV/0!</v>
      </c>
      <c r="FI728" s="10" t="e">
        <f>((FI532*$B$7)/1000)/('Sample Set Info'!$C$131*('Sample Set Info'!$E$131/100))</f>
        <v>#DIV/0!</v>
      </c>
      <c r="FJ728" s="10" t="e">
        <f>((FJ532*$B$7)/1000)/('Sample Set Info'!$C$131*('Sample Set Info'!$E$131/100))</f>
        <v>#DIV/0!</v>
      </c>
      <c r="FK728" s="10" t="e">
        <f>((FK532*$B$7)/1000)/('Sample Set Info'!$C$131*('Sample Set Info'!$E$131/100))</f>
        <v>#DIV/0!</v>
      </c>
      <c r="FL728" s="10" t="e">
        <f>((FL532*$B$7)/1000)/('Sample Set Info'!$C$131*('Sample Set Info'!$E$131/100))</f>
        <v>#DIV/0!</v>
      </c>
      <c r="FM728" s="10" t="e">
        <f>((FM532*$B$7)/1000)/('Sample Set Info'!$C$131*('Sample Set Info'!$E$131/100))</f>
        <v>#DIV/0!</v>
      </c>
      <c r="FN728" s="10" t="e">
        <f>((FN532*$B$7)/1000)/('Sample Set Info'!$C$131*('Sample Set Info'!$E$131/100))</f>
        <v>#DIV/0!</v>
      </c>
      <c r="FO728" s="10" t="e">
        <f>((FO532*$B$7)/1000)/('Sample Set Info'!$C$131*('Sample Set Info'!$E$131/100))</f>
        <v>#DIV/0!</v>
      </c>
      <c r="FP728" s="10" t="e">
        <f>((FP532*$B$7)/1000)/('Sample Set Info'!$C$131*('Sample Set Info'!$E$131/100))</f>
        <v>#DIV/0!</v>
      </c>
      <c r="FQ728" s="10" t="e">
        <f>((FQ532*$B$7)/1000)/('Sample Set Info'!$C$131*('Sample Set Info'!$E$131/100))</f>
        <v>#DIV/0!</v>
      </c>
      <c r="FR728" s="10" t="e">
        <f>((FR532*$B$7)/1000)/('Sample Set Info'!$C$131*('Sample Set Info'!$E$131/100))</f>
        <v>#DIV/0!</v>
      </c>
      <c r="FS728" s="10" t="e">
        <f>((FS532*$B$7)/1000)/('Sample Set Info'!$C$131*('Sample Set Info'!$E$131/100))</f>
        <v>#DIV/0!</v>
      </c>
      <c r="FT728" s="10" t="e">
        <f>((FT532*$B$7)/1000)/('Sample Set Info'!$C$131*('Sample Set Info'!$E$131/100))</f>
        <v>#DIV/0!</v>
      </c>
      <c r="FU728" s="10" t="e">
        <f>((FU532*$B$7)/1000)/('Sample Set Info'!$C$131*('Sample Set Info'!$E$131/100))</f>
        <v>#DIV/0!</v>
      </c>
      <c r="FV728" s="10" t="e">
        <f>((FV532*$B$7)/1000)/('Sample Set Info'!$C$131*('Sample Set Info'!$E$131/100))</f>
        <v>#DIV/0!</v>
      </c>
      <c r="FW728" s="10" t="e">
        <f>((FW532*$B$7)/1000)/('Sample Set Info'!$C$131*('Sample Set Info'!$E$131/100))</f>
        <v>#DIV/0!</v>
      </c>
      <c r="FX728" s="10" t="e">
        <f>((FX532*$B$7)/1000)/('Sample Set Info'!$C$131*('Sample Set Info'!$E$131/100))</f>
        <v>#DIV/0!</v>
      </c>
      <c r="FY728" s="10" t="e">
        <f>((FY532*$B$7)/1000)/('Sample Set Info'!$C$131*('Sample Set Info'!$E$131/100))</f>
        <v>#DIV/0!</v>
      </c>
    </row>
    <row r="729" spans="1:181" s="10" customFormat="1">
      <c r="A729" s="10" t="str">
        <f t="shared" si="856"/>
        <v>5-MeChr (C1-Chr)</v>
      </c>
      <c r="D729" s="10" t="s">
        <v>404</v>
      </c>
      <c r="E729" s="10" t="s">
        <v>404</v>
      </c>
      <c r="F729" s="10" t="s">
        <v>404</v>
      </c>
      <c r="G729" s="10" t="s">
        <v>404</v>
      </c>
      <c r="J729" s="10" t="s">
        <v>404</v>
      </c>
      <c r="K729" s="10" t="s">
        <v>404</v>
      </c>
      <c r="L729" s="10" t="s">
        <v>404</v>
      </c>
      <c r="M729" s="10" t="s">
        <v>404</v>
      </c>
      <c r="P729" s="10" t="s">
        <v>404</v>
      </c>
      <c r="Q729" s="10" t="s">
        <v>404</v>
      </c>
      <c r="R729" s="10" t="s">
        <v>404</v>
      </c>
      <c r="S729" s="10" t="s">
        <v>404</v>
      </c>
      <c r="V729" s="10" t="s">
        <v>404</v>
      </c>
      <c r="W729" s="10" t="s">
        <v>404</v>
      </c>
      <c r="X729" s="10" t="s">
        <v>404</v>
      </c>
      <c r="Y729" s="10" t="s">
        <v>404</v>
      </c>
      <c r="AA729" s="10" t="s">
        <v>404</v>
      </c>
      <c r="AB729" s="10" t="s">
        <v>404</v>
      </c>
      <c r="AC729" s="10" t="s">
        <v>404</v>
      </c>
      <c r="AD729" s="10" t="s">
        <v>404</v>
      </c>
      <c r="AF729" s="10" t="e">
        <f>((AF533*$B$7)/1000)/('Sample Set Info'!$C$32*('Sample Set Info'!$E$32/100))</f>
        <v>#DIV/0!</v>
      </c>
      <c r="AG729" s="10" t="e">
        <f>((AG533*$B$7)/1000)/('Sample Set Info'!$C$33*('Sample Set Info'!$E$33/100))</f>
        <v>#DIV/0!</v>
      </c>
      <c r="AH729" s="10" t="e">
        <f>((AH533*$B$7)/1000)/('Sample Set Info'!$C$34*('Sample Set Info'!$E$34/100))</f>
        <v>#DIV/0!</v>
      </c>
      <c r="AI729" s="10" t="e">
        <f>((AI533*$B$7)/1000)/('Sample Set Info'!$C$35*('Sample Set Info'!$E$35/100))</f>
        <v>#DIV/0!</v>
      </c>
      <c r="AJ729" s="10" t="e">
        <f>((AJ533*$B$7)/1000)/('Sample Set Info'!$C$36*('Sample Set Info'!$E$36/100))</f>
        <v>#DIV/0!</v>
      </c>
      <c r="AK729" s="10" t="e">
        <f>((AK533*$B$7)/1000)/('Sample Set Info'!$C$37*('Sample Set Info'!$E$37/100))</f>
        <v>#DIV/0!</v>
      </c>
      <c r="AL729" s="10" t="e">
        <f>((AL533*$B$7)/1000)/('Sample Set Info'!$C$38*('Sample Set Info'!$E$38/100))</f>
        <v>#DIV/0!</v>
      </c>
      <c r="AM729" s="10" t="e">
        <f>((AM533*$B$7)/1000)/('Sample Set Info'!$C$39*('Sample Set Info'!$E$39/100))</f>
        <v>#DIV/0!</v>
      </c>
      <c r="AN729" s="10" t="e">
        <f>((AN533*$B$7)/1000)/('Sample Set Info'!$C$40*('Sample Set Info'!$E$40/100))</f>
        <v>#DIV/0!</v>
      </c>
      <c r="AO729" s="10" t="e">
        <f>((AO533*$B$7)/1000)/('Sample Set Info'!$C$41*('Sample Set Info'!$E$41/100))</f>
        <v>#DIV/0!</v>
      </c>
      <c r="AP729" s="10" t="e">
        <f>((AP533*$B$7)/1000)/('Sample Set Info'!$C$42*('Sample Set Info'!$E$42/100))</f>
        <v>#DIV/0!</v>
      </c>
      <c r="AQ729" s="10" t="e">
        <f>((AQ533*$B$7)/1000)/('Sample Set Info'!$C$43*('Sample Set Info'!$E$43/100))</f>
        <v>#DIV/0!</v>
      </c>
      <c r="AR729" s="10" t="e">
        <f>((AR533*$B$7)/1000)/('Sample Set Info'!$C$44*('Sample Set Info'!$E$44/100))</f>
        <v>#DIV/0!</v>
      </c>
      <c r="AS729" s="10" t="e">
        <f>((AS533*$B$7)/1000)/('Sample Set Info'!$C$45*('Sample Set Info'!$E$45/100))</f>
        <v>#DIV/0!</v>
      </c>
      <c r="AT729" s="10" t="e">
        <f>((AT533*$B$7)/1000)/('Sample Set Info'!$C$46*('Sample Set Info'!$E$46/100))</f>
        <v>#DIV/0!</v>
      </c>
      <c r="AU729" s="10" t="e">
        <f>((AU533*$B$7)/1000)/('Sample Set Info'!$C$47*('Sample Set Info'!$E$47/100))</f>
        <v>#DIV/0!</v>
      </c>
      <c r="AV729" s="10" t="e">
        <f>((AV533*$B$7)/1000)/('Sample Set Info'!$C$48*('Sample Set Info'!$E$48/100))</f>
        <v>#DIV/0!</v>
      </c>
      <c r="AW729" s="10" t="e">
        <f>((AW533*$B$7)/1000)/('Sample Set Info'!$C$49*('Sample Set Info'!$E$49/100))</f>
        <v>#DIV/0!</v>
      </c>
      <c r="AX729" s="10" t="e">
        <f>((AX533*$B$7)/1000)/('Sample Set Info'!$C$50*('Sample Set Info'!$E$50/100))</f>
        <v>#DIV/0!</v>
      </c>
      <c r="AY729" s="10" t="e">
        <f>((AY533*$B$7)/1000)/('Sample Set Info'!$C$51*('Sample Set Info'!$E$51/100))</f>
        <v>#DIV/0!</v>
      </c>
      <c r="AZ729" s="10" t="e">
        <f>((AZ533*$B$7)/1000)/('Sample Set Info'!$C$52*('Sample Set Info'!$E$52/100))</f>
        <v>#DIV/0!</v>
      </c>
      <c r="BA729" s="10" t="e">
        <f>((BA533*$B$7)/1000)/('Sample Set Info'!$C$53*('Sample Set Info'!$E$53/100))</f>
        <v>#DIV/0!</v>
      </c>
      <c r="BB729" s="10" t="e">
        <f>((BB533*$B$7)/1000)/('Sample Set Info'!$C$54*('Sample Set Info'!$E$54/100))</f>
        <v>#DIV/0!</v>
      </c>
      <c r="BC729" s="10" t="e">
        <f>((BC533*$B$7)/1000)/('Sample Set Info'!$C$55*('Sample Set Info'!$E$55/100))</f>
        <v>#DIV/0!</v>
      </c>
      <c r="BD729" s="10" t="e">
        <f>((BD533*$B$7)/1000)/('Sample Set Info'!$C$56*('Sample Set Info'!$E$56/100))</f>
        <v>#DIV/0!</v>
      </c>
      <c r="BE729" s="10" t="e">
        <f>((BE533*$B$7)/1000)/('Sample Set Info'!$C$57*('Sample Set Info'!$E$57/100))</f>
        <v>#DIV/0!</v>
      </c>
      <c r="BF729" s="10" t="e">
        <f>((BF533*$B$7)/1000)/('Sample Set Info'!$C$58*('Sample Set Info'!$E$58/100))</f>
        <v>#DIV/0!</v>
      </c>
      <c r="BG729" s="10" t="e">
        <f>((BG533*$B$7)/1000)/('Sample Set Info'!$C$59*('Sample Set Info'!$E$59/100))</f>
        <v>#DIV/0!</v>
      </c>
      <c r="BH729" s="10" t="e">
        <f>((BH533*$B$7)/1000)/('Sample Set Info'!$C$60*('Sample Set Info'!$E$60/100))</f>
        <v>#DIV/0!</v>
      </c>
      <c r="BI729" s="10" t="e">
        <f>((BI533*$B$7)/1000)/('Sample Set Info'!$C$61*('Sample Set Info'!$E$61/100))</f>
        <v>#DIV/0!</v>
      </c>
      <c r="BJ729" s="10" t="e">
        <f>((BJ533*$B$7)/1000)/('Sample Set Info'!$C$62*('Sample Set Info'!$E$62/100))</f>
        <v>#DIV/0!</v>
      </c>
      <c r="BK729" s="10" t="e">
        <f>((BK533*$B$7)/1000)/('Sample Set Info'!$C$63*('Sample Set Info'!$E$63/100))</f>
        <v>#DIV/0!</v>
      </c>
      <c r="BL729" s="10" t="e">
        <f>((BL533*$B$7)/1000)/('Sample Set Info'!$C$64*('Sample Set Info'!$E$64/100))</f>
        <v>#DIV/0!</v>
      </c>
      <c r="BM729" s="10" t="e">
        <f>((BM533*$B$7)/1000)/('Sample Set Info'!$C$65*('Sample Set Info'!$E$65/100))</f>
        <v>#DIV/0!</v>
      </c>
      <c r="BN729" s="10" t="e">
        <f>((BN533*$B$7)/1000)/('Sample Set Info'!$C$66*('Sample Set Info'!$E$66/100))</f>
        <v>#DIV/0!</v>
      </c>
      <c r="BO729" s="10" t="e">
        <f>((BO533*$B$7)/1000)/('Sample Set Info'!$C$67*('Sample Set Info'!$E$67/100))</f>
        <v>#DIV/0!</v>
      </c>
      <c r="BP729" s="10" t="e">
        <f>((BP533*$B$7)/1000)/('Sample Set Info'!$C$68*('Sample Set Info'!$E$68/100))</f>
        <v>#DIV/0!</v>
      </c>
      <c r="BQ729" s="10" t="e">
        <f>((BQ533*$B$7)/1000)/('Sample Set Info'!$C$69*('Sample Set Info'!$E$69/100))</f>
        <v>#DIV/0!</v>
      </c>
      <c r="BR729" s="10" t="e">
        <f>((BR533*$B$7)/1000)/('Sample Set Info'!$C$70*('Sample Set Info'!$E$70/100))</f>
        <v>#DIV/0!</v>
      </c>
      <c r="BS729" s="10" t="e">
        <f>((BS533*$B$7)/1000)/('Sample Set Info'!$C$71*('Sample Set Info'!$E$71/100))</f>
        <v>#DIV/0!</v>
      </c>
      <c r="BT729" s="10" t="e">
        <f>((BT533*$B$7)/1000)/('Sample Set Info'!$C$72*('Sample Set Info'!$E$72/100))</f>
        <v>#DIV/0!</v>
      </c>
      <c r="BU729" s="10" t="e">
        <f>((BU533*$B$7)/1000)/('Sample Set Info'!$C$73*('Sample Set Info'!$E$73/100))</f>
        <v>#DIV/0!</v>
      </c>
      <c r="BV729" s="10" t="e">
        <f>((BV533*$B$7)/1000)/('Sample Set Info'!$C$74*('Sample Set Info'!$E$74/100))</f>
        <v>#DIV/0!</v>
      </c>
      <c r="BW729" s="10" t="e">
        <f>((BW533*$B$7)/1000)/('Sample Set Info'!$C$75*('Sample Set Info'!$E$75/100))</f>
        <v>#DIV/0!</v>
      </c>
      <c r="BX729" s="10" t="e">
        <f>((BX533*$B$7)/1000)/('Sample Set Info'!$C$76*('Sample Set Info'!$E$76/100))</f>
        <v>#DIV/0!</v>
      </c>
      <c r="BY729" s="10" t="e">
        <f>((BY533*$B$7)/1000)/('Sample Set Info'!$C$77*('Sample Set Info'!$E$77/100))</f>
        <v>#DIV/0!</v>
      </c>
      <c r="BZ729" s="10" t="e">
        <f>((BZ533*$B$7)/1000)/('Sample Set Info'!$C$78*('Sample Set Info'!$E$78/100))</f>
        <v>#DIV/0!</v>
      </c>
      <c r="CA729" s="10" t="e">
        <f>((CA533*$B$7)/1000)/('Sample Set Info'!$C$79*('Sample Set Info'!$E$79/100))</f>
        <v>#DIV/0!</v>
      </c>
      <c r="CB729" s="10" t="e">
        <f>((CB533*$B$7)/1000)/('Sample Set Info'!$C$80*('Sample Set Info'!$E$80/100))</f>
        <v>#DIV/0!</v>
      </c>
      <c r="CC729" s="10" t="e">
        <f>((CC533*$B$7)/1000)/('Sample Set Info'!$C$81*('Sample Set Info'!$E$81/100))</f>
        <v>#DIV/0!</v>
      </c>
      <c r="CD729" s="10" t="e">
        <f>((CD533*$B$7)/1000)/('Sample Set Info'!$C$82*('Sample Set Info'!$E$82/100))</f>
        <v>#DIV/0!</v>
      </c>
      <c r="CE729" s="10" t="e">
        <f>((CE533*$B$7)/1000)/('Sample Set Info'!$C$83*('Sample Set Info'!$E$83/100))</f>
        <v>#DIV/0!</v>
      </c>
      <c r="CF729" s="10" t="e">
        <f>((CF533*$B$7)/1000)/('Sample Set Info'!$C$84*('Sample Set Info'!$E$84/100))</f>
        <v>#DIV/0!</v>
      </c>
      <c r="CG729" s="10" t="e">
        <f>((CG533*$B$7)/1000)/('Sample Set Info'!$C$85*('Sample Set Info'!$E$85/100))</f>
        <v>#DIV/0!</v>
      </c>
      <c r="CH729" s="10" t="e">
        <f>((CH533*$B$7)/1000)/('Sample Set Info'!$C$86*('Sample Set Info'!$E$86/100))</f>
        <v>#DIV/0!</v>
      </c>
      <c r="CI729" s="10" t="e">
        <f>((CI533*$B$7)/1000)/('Sample Set Info'!$C$87*('Sample Set Info'!$E$87/100))</f>
        <v>#DIV/0!</v>
      </c>
      <c r="CJ729" s="10" t="e">
        <f>((CJ533*$B$7)/1000)/('Sample Set Info'!$C$88*('Sample Set Info'!$E$88/100))</f>
        <v>#DIV/0!</v>
      </c>
      <c r="CK729" s="10" t="e">
        <f>((CK533*$B$7)/1000)/('Sample Set Info'!$C$89*('Sample Set Info'!$E$89/100))</f>
        <v>#DIV/0!</v>
      </c>
      <c r="CL729" s="10" t="e">
        <f>((CL533*$B$7)/1000)/('Sample Set Info'!$C$90*('Sample Set Info'!$E$90/100))</f>
        <v>#DIV/0!</v>
      </c>
      <c r="CM729" s="10" t="e">
        <f>((CM533*$B$7)/1000)/('Sample Set Info'!$C$91*('Sample Set Info'!$E$91/100))</f>
        <v>#DIV/0!</v>
      </c>
      <c r="CN729" s="10" t="e">
        <f>((CN533*$B$7)/1000)/('Sample Set Info'!$C$92*('Sample Set Info'!$E$92/100))</f>
        <v>#DIV/0!</v>
      </c>
      <c r="CO729" s="10" t="e">
        <f>((CO533*$B$7)/1000)/('Sample Set Info'!$C$93*('Sample Set Info'!$E$93/100))</f>
        <v>#DIV/0!</v>
      </c>
      <c r="CP729" s="10" t="e">
        <f>((CP533*$B$7)/1000)/('Sample Set Info'!$C$94*('Sample Set Info'!$E$94/100))</f>
        <v>#DIV/0!</v>
      </c>
      <c r="CQ729" s="10" t="e">
        <f>((CQ533*$B$7)/1000)/('Sample Set Info'!$C$95*('Sample Set Info'!$E$95/100))</f>
        <v>#DIV/0!</v>
      </c>
      <c r="CR729" s="10" t="e">
        <f>((CR533*$B$7)/1000)/('Sample Set Info'!$C$96*('Sample Set Info'!$E$96/100))</f>
        <v>#DIV/0!</v>
      </c>
      <c r="CS729" s="10" t="e">
        <f>((CS533*$B$7)/1000)/('Sample Set Info'!$C$97*('Sample Set Info'!$E$97/100))</f>
        <v>#DIV/0!</v>
      </c>
      <c r="CT729" s="10" t="e">
        <f>((CT533*$B$7)/1000)/('Sample Set Info'!$C$98*('Sample Set Info'!$E$98/100))</f>
        <v>#DIV/0!</v>
      </c>
      <c r="CU729" s="10" t="e">
        <f>((CU533*$B$7)/1000)/('Sample Set Info'!$C$99*('Sample Set Info'!$E$99/100))</f>
        <v>#DIV/0!</v>
      </c>
      <c r="CV729" s="10" t="e">
        <f>((CV533*$B$7)/1000)/('Sample Set Info'!$C$100*('Sample Set Info'!$E$100/100))</f>
        <v>#DIV/0!</v>
      </c>
      <c r="CW729" s="10" t="e">
        <f>((CW533*$B$7)/1000)/('Sample Set Info'!$C$101*('Sample Set Info'!$E$101/100))</f>
        <v>#DIV/0!</v>
      </c>
      <c r="CX729" s="10" t="e">
        <f>((CX533*$B$7)/1000)/('Sample Set Info'!$C$102*('Sample Set Info'!$E$102/100))</f>
        <v>#DIV/0!</v>
      </c>
      <c r="CY729" s="10" t="e">
        <f>((CY533*$B$7)/1000)/('Sample Set Info'!$C$103*('Sample Set Info'!$E$103/100))</f>
        <v>#DIV/0!</v>
      </c>
      <c r="CZ729" s="10" t="e">
        <f>((CZ533*$B$7)/1000)/('Sample Set Info'!$C$104*('Sample Set Info'!$E$104/100))</f>
        <v>#DIV/0!</v>
      </c>
      <c r="DA729" s="10" t="e">
        <f>((DA533*$B$7)/1000)/('Sample Set Info'!$C$105*('Sample Set Info'!$E$105/100))</f>
        <v>#DIV/0!</v>
      </c>
      <c r="DB729" s="10" t="e">
        <f>((DB533*$B$7)/1000)/('Sample Set Info'!$C$106*('Sample Set Info'!$E$106/100))</f>
        <v>#DIV/0!</v>
      </c>
      <c r="DC729" s="10" t="e">
        <f>((DC533*$B$7)/1000)/('Sample Set Info'!$C$107*('Sample Set Info'!$E$107/100))</f>
        <v>#DIV/0!</v>
      </c>
      <c r="DD729" s="10" t="e">
        <f>((DD533*$B$7)/1000)/('Sample Set Info'!$C$108*('Sample Set Info'!$E$108/100))</f>
        <v>#DIV/0!</v>
      </c>
      <c r="DE729" s="10" t="e">
        <f>((DE533*$B$7)/1000)/('Sample Set Info'!$C$109*('Sample Set Info'!$E$109/100))</f>
        <v>#DIV/0!</v>
      </c>
      <c r="DF729" s="10" t="e">
        <f>((DF533*$B$7)/1000)/('Sample Set Info'!$C$110*('Sample Set Info'!$E$110/100))</f>
        <v>#DIV/0!</v>
      </c>
      <c r="DG729" s="10" t="e">
        <f>((DG533*$B$7)/1000)/('Sample Set Info'!$C$111*('Sample Set Info'!$E$111/100))</f>
        <v>#DIV/0!</v>
      </c>
      <c r="DH729" s="10" t="e">
        <f>((DH533*$B$7)/1000)/('Sample Set Info'!$C$112*('Sample Set Info'!$E$112/100))</f>
        <v>#DIV/0!</v>
      </c>
      <c r="DI729" s="10" t="e">
        <f>((DI533*$B$7)/1000)/('Sample Set Info'!$C$113*('Sample Set Info'!$E$113/100))</f>
        <v>#DIV/0!</v>
      </c>
      <c r="DJ729" s="10" t="e">
        <f>((DJ533*$B$7)/1000)/('Sample Set Info'!$C$114*('Sample Set Info'!$E$114/100))</f>
        <v>#DIV/0!</v>
      </c>
      <c r="DK729" s="10" t="e">
        <f>((DK533*$B$7)/1000)/('Sample Set Info'!$C$115*('Sample Set Info'!$E$115/100))</f>
        <v>#DIV/0!</v>
      </c>
      <c r="DL729" s="10" t="e">
        <f>((DL533*$B$7)/1000)/('Sample Set Info'!$C$116*('Sample Set Info'!$E$116/100))</f>
        <v>#DIV/0!</v>
      </c>
      <c r="DM729" s="10" t="e">
        <f>((DM533*$B$7)/1000)/('Sample Set Info'!$C$117*('Sample Set Info'!$E$117/100))</f>
        <v>#DIV/0!</v>
      </c>
      <c r="DN729" s="10" t="e">
        <f>((DN533*$B$7)/1000)/('Sample Set Info'!$C$118*('Sample Set Info'!$E$118/100))</f>
        <v>#DIV/0!</v>
      </c>
      <c r="DO729" s="10" t="e">
        <f>((DO533*$B$7)/1000)/('Sample Set Info'!$C$119*('Sample Set Info'!$E$119/100))</f>
        <v>#DIV/0!</v>
      </c>
      <c r="DP729" s="10" t="e">
        <f>((DP533*$B$7)/1000)/('Sample Set Info'!$C$120*('Sample Set Info'!$E$120/100))</f>
        <v>#DIV/0!</v>
      </c>
      <c r="DQ729" s="10" t="e">
        <f>((DQ533*$B$7)/1000)/('Sample Set Info'!$C$121*('Sample Set Info'!$E$121/100))</f>
        <v>#DIV/0!</v>
      </c>
      <c r="DR729" s="10" t="e">
        <f>((DR533*$B$7)/1000)/('Sample Set Info'!$C$122*('Sample Set Info'!$E$122/100))</f>
        <v>#DIV/0!</v>
      </c>
      <c r="DS729" s="10" t="e">
        <f>((DS533*$B$7)/1000)/('Sample Set Info'!$C$123*('Sample Set Info'!$E$123/100))</f>
        <v>#DIV/0!</v>
      </c>
      <c r="DT729" s="10" t="e">
        <f>((DT533*$B$7)/1000)/('Sample Set Info'!$C$124*('Sample Set Info'!$E$124/100))</f>
        <v>#DIV/0!</v>
      </c>
      <c r="DU729" s="10" t="e">
        <f>((DU533*$B$7)/1000)/('Sample Set Info'!$C$125*('Sample Set Info'!$E$125/100))</f>
        <v>#DIV/0!</v>
      </c>
      <c r="DV729" s="10" t="e">
        <f>((DV533*$B$7)/1000)/('Sample Set Info'!$C$126*('Sample Set Info'!$E$126/100))</f>
        <v>#DIV/0!</v>
      </c>
      <c r="DW729" s="10" t="e">
        <f>((DW533*$B$7)/1000)/('Sample Set Info'!$C$127*('Sample Set Info'!$E$127/100))</f>
        <v>#DIV/0!</v>
      </c>
      <c r="DX729" s="10" t="e">
        <f>((DX533*$B$7)/1000)/('Sample Set Info'!$C$128*('Sample Set Info'!$E$128/100))</f>
        <v>#DIV/0!</v>
      </c>
      <c r="DY729" s="10" t="e">
        <f>((DY533*$B$7)/1000)/('Sample Set Info'!$C$129*('Sample Set Info'!$E$129/100))</f>
        <v>#DIV/0!</v>
      </c>
      <c r="DZ729" s="10" t="e">
        <f>((DZ533*$B$7)/1000)/('Sample Set Info'!$C$130*('Sample Set Info'!$E$130/100))</f>
        <v>#DIV/0!</v>
      </c>
      <c r="EA729" s="10" t="e">
        <f>((EA533*$B$7)/1000)/('Sample Set Info'!$C$131*('Sample Set Info'!$E$131/100))</f>
        <v>#DIV/0!</v>
      </c>
      <c r="EB729" s="10" t="e">
        <f>((EB533*$B$7)/1000)/('Sample Set Info'!$C$131*('Sample Set Info'!$E$131/100))</f>
        <v>#DIV/0!</v>
      </c>
      <c r="EC729" s="10" t="e">
        <f>((EC533*$B$7)/1000)/('Sample Set Info'!$C$131*('Sample Set Info'!$E$131/100))</f>
        <v>#DIV/0!</v>
      </c>
      <c r="ED729" s="10" t="e">
        <f>((ED533*$B$7)/1000)/('Sample Set Info'!$C$131*('Sample Set Info'!$E$131/100))</f>
        <v>#DIV/0!</v>
      </c>
      <c r="EE729" s="10" t="e">
        <f>((EE533*$B$7)/1000)/('Sample Set Info'!$C$131*('Sample Set Info'!$E$131/100))</f>
        <v>#DIV/0!</v>
      </c>
      <c r="EF729" s="10" t="e">
        <f>((EF533*$B$7)/1000)/('Sample Set Info'!$C$131*('Sample Set Info'!$E$131/100))</f>
        <v>#DIV/0!</v>
      </c>
      <c r="EG729" s="10" t="e">
        <f>((EG533*$B$7)/1000)/('Sample Set Info'!$C$131*('Sample Set Info'!$E$131/100))</f>
        <v>#DIV/0!</v>
      </c>
      <c r="EH729" s="10" t="e">
        <f>((EH533*$B$7)/1000)/('Sample Set Info'!$C$131*('Sample Set Info'!$E$131/100))</f>
        <v>#DIV/0!</v>
      </c>
      <c r="EI729" s="10" t="e">
        <f>((EI533*$B$7)/1000)/('Sample Set Info'!$C$131*('Sample Set Info'!$E$131/100))</f>
        <v>#DIV/0!</v>
      </c>
      <c r="EJ729" s="10" t="e">
        <f>((EJ533*$B$7)/1000)/('Sample Set Info'!$C$131*('Sample Set Info'!$E$131/100))</f>
        <v>#DIV/0!</v>
      </c>
      <c r="EK729" s="10" t="e">
        <f>((EK533*$B$7)/1000)/('Sample Set Info'!$C$131*('Sample Set Info'!$E$131/100))</f>
        <v>#DIV/0!</v>
      </c>
      <c r="EL729" s="10" t="e">
        <f>((EL533*$B$7)/1000)/('Sample Set Info'!$C$131*('Sample Set Info'!$E$131/100))</f>
        <v>#DIV/0!</v>
      </c>
      <c r="EM729" s="10" t="e">
        <f>((EM533*$B$7)/1000)/('Sample Set Info'!$C$131*('Sample Set Info'!$E$131/100))</f>
        <v>#DIV/0!</v>
      </c>
      <c r="EN729" s="10" t="e">
        <f>((EN533*$B$7)/1000)/('Sample Set Info'!$C$131*('Sample Set Info'!$E$131/100))</f>
        <v>#DIV/0!</v>
      </c>
      <c r="EO729" s="10" t="e">
        <f>((EO533*$B$7)/1000)/('Sample Set Info'!$C$131*('Sample Set Info'!$E$131/100))</f>
        <v>#DIV/0!</v>
      </c>
      <c r="EP729" s="10" t="e">
        <f>((EP533*$B$7)/1000)/('Sample Set Info'!$C$131*('Sample Set Info'!$E$131/100))</f>
        <v>#DIV/0!</v>
      </c>
      <c r="EQ729" s="10" t="e">
        <f>((EQ533*$B$7)/1000)/('Sample Set Info'!$C$131*('Sample Set Info'!$E$131/100))</f>
        <v>#DIV/0!</v>
      </c>
      <c r="ER729" s="10" t="e">
        <f>((ER533*$B$7)/1000)/('Sample Set Info'!$C$131*('Sample Set Info'!$E$131/100))</f>
        <v>#DIV/0!</v>
      </c>
      <c r="ES729" s="10" t="e">
        <f>((ES533*$B$7)/1000)/('Sample Set Info'!$C$131*('Sample Set Info'!$E$131/100))</f>
        <v>#DIV/0!</v>
      </c>
      <c r="ET729" s="10" t="e">
        <f>((ET533*$B$7)/1000)/('Sample Set Info'!$C$131*('Sample Set Info'!$E$131/100))</f>
        <v>#DIV/0!</v>
      </c>
      <c r="EU729" s="10" t="e">
        <f>((EU533*$B$7)/1000)/('Sample Set Info'!$C$131*('Sample Set Info'!$E$131/100))</f>
        <v>#DIV/0!</v>
      </c>
      <c r="EV729" s="10" t="e">
        <f>((EV533*$B$7)/1000)/('Sample Set Info'!$C$131*('Sample Set Info'!$E$131/100))</f>
        <v>#DIV/0!</v>
      </c>
      <c r="EW729" s="10" t="e">
        <f>((EW533*$B$7)/1000)/('Sample Set Info'!$C$131*('Sample Set Info'!$E$131/100))</f>
        <v>#DIV/0!</v>
      </c>
      <c r="EX729" s="10" t="e">
        <f>((EX533*$B$7)/1000)/('Sample Set Info'!$C$131*('Sample Set Info'!$E$131/100))</f>
        <v>#DIV/0!</v>
      </c>
      <c r="EY729" s="10" t="e">
        <f>((EY533*$B$7)/1000)/('Sample Set Info'!$C$131*('Sample Set Info'!$E$131/100))</f>
        <v>#DIV/0!</v>
      </c>
      <c r="EZ729" s="10" t="e">
        <f>((EZ533*$B$7)/1000)/('Sample Set Info'!$C$131*('Sample Set Info'!$E$131/100))</f>
        <v>#DIV/0!</v>
      </c>
      <c r="FA729" s="10" t="e">
        <f>((FA533*$B$7)/1000)/('Sample Set Info'!$C$131*('Sample Set Info'!$E$131/100))</f>
        <v>#DIV/0!</v>
      </c>
      <c r="FB729" s="10" t="e">
        <f>((FB533*$B$7)/1000)/('Sample Set Info'!$C$131*('Sample Set Info'!$E$131/100))</f>
        <v>#DIV/0!</v>
      </c>
      <c r="FC729" s="10" t="e">
        <f>((FC533*$B$7)/1000)/('Sample Set Info'!$C$131*('Sample Set Info'!$E$131/100))</f>
        <v>#DIV/0!</v>
      </c>
      <c r="FD729" s="10" t="e">
        <f>((FD533*$B$7)/1000)/('Sample Set Info'!$C$131*('Sample Set Info'!$E$131/100))</f>
        <v>#DIV/0!</v>
      </c>
      <c r="FE729" s="10" t="e">
        <f>((FE533*$B$7)/1000)/('Sample Set Info'!$C$131*('Sample Set Info'!$E$131/100))</f>
        <v>#DIV/0!</v>
      </c>
      <c r="FF729" s="10" t="e">
        <f>((FF533*$B$7)/1000)/('Sample Set Info'!$C$131*('Sample Set Info'!$E$131/100))</f>
        <v>#DIV/0!</v>
      </c>
      <c r="FG729" s="10" t="e">
        <f>((FG533*$B$7)/1000)/('Sample Set Info'!$C$131*('Sample Set Info'!$E$131/100))</f>
        <v>#DIV/0!</v>
      </c>
      <c r="FH729" s="10" t="e">
        <f>((FH533*$B$7)/1000)/('Sample Set Info'!$C$131*('Sample Set Info'!$E$131/100))</f>
        <v>#DIV/0!</v>
      </c>
      <c r="FI729" s="10" t="e">
        <f>((FI533*$B$7)/1000)/('Sample Set Info'!$C$131*('Sample Set Info'!$E$131/100))</f>
        <v>#DIV/0!</v>
      </c>
      <c r="FJ729" s="10" t="e">
        <f>((FJ533*$B$7)/1000)/('Sample Set Info'!$C$131*('Sample Set Info'!$E$131/100))</f>
        <v>#DIV/0!</v>
      </c>
      <c r="FK729" s="10" t="e">
        <f>((FK533*$B$7)/1000)/('Sample Set Info'!$C$131*('Sample Set Info'!$E$131/100))</f>
        <v>#DIV/0!</v>
      </c>
      <c r="FL729" s="10" t="e">
        <f>((FL533*$B$7)/1000)/('Sample Set Info'!$C$131*('Sample Set Info'!$E$131/100))</f>
        <v>#DIV/0!</v>
      </c>
      <c r="FM729" s="10" t="e">
        <f>((FM533*$B$7)/1000)/('Sample Set Info'!$C$131*('Sample Set Info'!$E$131/100))</f>
        <v>#DIV/0!</v>
      </c>
      <c r="FN729" s="10" t="e">
        <f>((FN533*$B$7)/1000)/('Sample Set Info'!$C$131*('Sample Set Info'!$E$131/100))</f>
        <v>#DIV/0!</v>
      </c>
      <c r="FO729" s="10" t="e">
        <f>((FO533*$B$7)/1000)/('Sample Set Info'!$C$131*('Sample Set Info'!$E$131/100))</f>
        <v>#DIV/0!</v>
      </c>
      <c r="FP729" s="10" t="e">
        <f>((FP533*$B$7)/1000)/('Sample Set Info'!$C$131*('Sample Set Info'!$E$131/100))</f>
        <v>#DIV/0!</v>
      </c>
      <c r="FQ729" s="10" t="e">
        <f>((FQ533*$B$7)/1000)/('Sample Set Info'!$C$131*('Sample Set Info'!$E$131/100))</f>
        <v>#DIV/0!</v>
      </c>
      <c r="FR729" s="10" t="e">
        <f>((FR533*$B$7)/1000)/('Sample Set Info'!$C$131*('Sample Set Info'!$E$131/100))</f>
        <v>#DIV/0!</v>
      </c>
      <c r="FS729" s="10" t="e">
        <f>((FS533*$B$7)/1000)/('Sample Set Info'!$C$131*('Sample Set Info'!$E$131/100))</f>
        <v>#DIV/0!</v>
      </c>
      <c r="FT729" s="10" t="e">
        <f>((FT533*$B$7)/1000)/('Sample Set Info'!$C$131*('Sample Set Info'!$E$131/100))</f>
        <v>#DIV/0!</v>
      </c>
      <c r="FU729" s="10" t="e">
        <f>((FU533*$B$7)/1000)/('Sample Set Info'!$C$131*('Sample Set Info'!$E$131/100))</f>
        <v>#DIV/0!</v>
      </c>
      <c r="FV729" s="10" t="e">
        <f>((FV533*$B$7)/1000)/('Sample Set Info'!$C$131*('Sample Set Info'!$E$131/100))</f>
        <v>#DIV/0!</v>
      </c>
      <c r="FW729" s="10" t="e">
        <f>((FW533*$B$7)/1000)/('Sample Set Info'!$C$131*('Sample Set Info'!$E$131/100))</f>
        <v>#DIV/0!</v>
      </c>
      <c r="FX729" s="10" t="e">
        <f>((FX533*$B$7)/1000)/('Sample Set Info'!$C$131*('Sample Set Info'!$E$131/100))</f>
        <v>#DIV/0!</v>
      </c>
      <c r="FY729" s="10" t="e">
        <f>((FY533*$B$7)/1000)/('Sample Set Info'!$C$131*('Sample Set Info'!$E$131/100))</f>
        <v>#DIV/0!</v>
      </c>
    </row>
    <row r="730" spans="1:181" s="10" customFormat="1">
      <c r="A730" s="10" t="str">
        <f t="shared" si="856"/>
        <v>C2-Chr (5-EtChr)</v>
      </c>
      <c r="D730" s="10" t="s">
        <v>404</v>
      </c>
      <c r="E730" s="10" t="s">
        <v>404</v>
      </c>
      <c r="F730" s="10" t="s">
        <v>404</v>
      </c>
      <c r="G730" s="10" t="s">
        <v>404</v>
      </c>
      <c r="J730" s="10" t="s">
        <v>404</v>
      </c>
      <c r="K730" s="10" t="s">
        <v>404</v>
      </c>
      <c r="L730" s="10" t="s">
        <v>404</v>
      </c>
      <c r="M730" s="10" t="s">
        <v>404</v>
      </c>
      <c r="P730" s="10" t="s">
        <v>404</v>
      </c>
      <c r="Q730" s="10" t="s">
        <v>404</v>
      </c>
      <c r="R730" s="10" t="s">
        <v>404</v>
      </c>
      <c r="S730" s="10" t="s">
        <v>404</v>
      </c>
      <c r="V730" s="10" t="s">
        <v>404</v>
      </c>
      <c r="W730" s="10" t="s">
        <v>404</v>
      </c>
      <c r="X730" s="10" t="s">
        <v>404</v>
      </c>
      <c r="Y730" s="10" t="s">
        <v>404</v>
      </c>
      <c r="AA730" s="10" t="s">
        <v>404</v>
      </c>
      <c r="AB730" s="10" t="s">
        <v>404</v>
      </c>
      <c r="AC730" s="10" t="s">
        <v>404</v>
      </c>
      <c r="AD730" s="10" t="s">
        <v>404</v>
      </c>
      <c r="AF730" s="10" t="e">
        <f>((AF534*$B$7)/1000)/('Sample Set Info'!$C$32*('Sample Set Info'!$E$32/100))</f>
        <v>#DIV/0!</v>
      </c>
      <c r="AG730" s="10" t="e">
        <f>((AG534*$B$7)/1000)/('Sample Set Info'!$C$33*('Sample Set Info'!$E$33/100))</f>
        <v>#DIV/0!</v>
      </c>
      <c r="AH730" s="10" t="e">
        <f>((AH534*$B$7)/1000)/('Sample Set Info'!$C$34*('Sample Set Info'!$E$34/100))</f>
        <v>#DIV/0!</v>
      </c>
      <c r="AI730" s="10" t="e">
        <f>((AI534*$B$7)/1000)/('Sample Set Info'!$C$35*('Sample Set Info'!$E$35/100))</f>
        <v>#DIV/0!</v>
      </c>
      <c r="AJ730" s="10" t="e">
        <f>((AJ534*$B$7)/1000)/('Sample Set Info'!$C$36*('Sample Set Info'!$E$36/100))</f>
        <v>#DIV/0!</v>
      </c>
      <c r="AK730" s="10" t="e">
        <f>((AK534*$B$7)/1000)/('Sample Set Info'!$C$37*('Sample Set Info'!$E$37/100))</f>
        <v>#DIV/0!</v>
      </c>
      <c r="AL730" s="10" t="e">
        <f>((AL534*$B$7)/1000)/('Sample Set Info'!$C$38*('Sample Set Info'!$E$38/100))</f>
        <v>#DIV/0!</v>
      </c>
      <c r="AM730" s="10" t="e">
        <f>((AM534*$B$7)/1000)/('Sample Set Info'!$C$39*('Sample Set Info'!$E$39/100))</f>
        <v>#DIV/0!</v>
      </c>
      <c r="AN730" s="10" t="e">
        <f>((AN534*$B$7)/1000)/('Sample Set Info'!$C$40*('Sample Set Info'!$E$40/100))</f>
        <v>#DIV/0!</v>
      </c>
      <c r="AO730" s="10" t="e">
        <f>((AO534*$B$7)/1000)/('Sample Set Info'!$C$41*('Sample Set Info'!$E$41/100))</f>
        <v>#DIV/0!</v>
      </c>
      <c r="AP730" s="10" t="e">
        <f>((AP534*$B$7)/1000)/('Sample Set Info'!$C$42*('Sample Set Info'!$E$42/100))</f>
        <v>#DIV/0!</v>
      </c>
      <c r="AQ730" s="10" t="e">
        <f>((AQ534*$B$7)/1000)/('Sample Set Info'!$C$43*('Sample Set Info'!$E$43/100))</f>
        <v>#DIV/0!</v>
      </c>
      <c r="AR730" s="10" t="e">
        <f>((AR534*$B$7)/1000)/('Sample Set Info'!$C$44*('Sample Set Info'!$E$44/100))</f>
        <v>#DIV/0!</v>
      </c>
      <c r="AS730" s="10" t="e">
        <f>((AS534*$B$7)/1000)/('Sample Set Info'!$C$45*('Sample Set Info'!$E$45/100))</f>
        <v>#DIV/0!</v>
      </c>
      <c r="AT730" s="10" t="e">
        <f>((AT534*$B$7)/1000)/('Sample Set Info'!$C$46*('Sample Set Info'!$E$46/100))</f>
        <v>#DIV/0!</v>
      </c>
      <c r="AU730" s="10" t="e">
        <f>((AU534*$B$7)/1000)/('Sample Set Info'!$C$47*('Sample Set Info'!$E$47/100))</f>
        <v>#DIV/0!</v>
      </c>
      <c r="AV730" s="10" t="e">
        <f>((AV534*$B$7)/1000)/('Sample Set Info'!$C$48*('Sample Set Info'!$E$48/100))</f>
        <v>#DIV/0!</v>
      </c>
      <c r="AW730" s="10" t="e">
        <f>((AW534*$B$7)/1000)/('Sample Set Info'!$C$49*('Sample Set Info'!$E$49/100))</f>
        <v>#DIV/0!</v>
      </c>
      <c r="AX730" s="10" t="e">
        <f>((AX534*$B$7)/1000)/('Sample Set Info'!$C$50*('Sample Set Info'!$E$50/100))</f>
        <v>#DIV/0!</v>
      </c>
      <c r="AY730" s="10" t="e">
        <f>((AY534*$B$7)/1000)/('Sample Set Info'!$C$51*('Sample Set Info'!$E$51/100))</f>
        <v>#DIV/0!</v>
      </c>
      <c r="AZ730" s="10" t="e">
        <f>((AZ534*$B$7)/1000)/('Sample Set Info'!$C$52*('Sample Set Info'!$E$52/100))</f>
        <v>#DIV/0!</v>
      </c>
      <c r="BA730" s="10" t="e">
        <f>((BA534*$B$7)/1000)/('Sample Set Info'!$C$53*('Sample Set Info'!$E$53/100))</f>
        <v>#DIV/0!</v>
      </c>
      <c r="BB730" s="10" t="e">
        <f>((BB534*$B$7)/1000)/('Sample Set Info'!$C$54*('Sample Set Info'!$E$54/100))</f>
        <v>#DIV/0!</v>
      </c>
      <c r="BC730" s="10" t="e">
        <f>((BC534*$B$7)/1000)/('Sample Set Info'!$C$55*('Sample Set Info'!$E$55/100))</f>
        <v>#DIV/0!</v>
      </c>
      <c r="BD730" s="10" t="e">
        <f>((BD534*$B$7)/1000)/('Sample Set Info'!$C$56*('Sample Set Info'!$E$56/100))</f>
        <v>#DIV/0!</v>
      </c>
      <c r="BE730" s="10" t="e">
        <f>((BE534*$B$7)/1000)/('Sample Set Info'!$C$57*('Sample Set Info'!$E$57/100))</f>
        <v>#DIV/0!</v>
      </c>
      <c r="BF730" s="10" t="e">
        <f>((BF534*$B$7)/1000)/('Sample Set Info'!$C$58*('Sample Set Info'!$E$58/100))</f>
        <v>#DIV/0!</v>
      </c>
      <c r="BG730" s="10" t="e">
        <f>((BG534*$B$7)/1000)/('Sample Set Info'!$C$59*('Sample Set Info'!$E$59/100))</f>
        <v>#DIV/0!</v>
      </c>
      <c r="BH730" s="10" t="e">
        <f>((BH534*$B$7)/1000)/('Sample Set Info'!$C$60*('Sample Set Info'!$E$60/100))</f>
        <v>#DIV/0!</v>
      </c>
      <c r="BI730" s="10" t="e">
        <f>((BI534*$B$7)/1000)/('Sample Set Info'!$C$61*('Sample Set Info'!$E$61/100))</f>
        <v>#DIV/0!</v>
      </c>
      <c r="BJ730" s="10" t="e">
        <f>((BJ534*$B$7)/1000)/('Sample Set Info'!$C$62*('Sample Set Info'!$E$62/100))</f>
        <v>#DIV/0!</v>
      </c>
      <c r="BK730" s="10" t="e">
        <f>((BK534*$B$7)/1000)/('Sample Set Info'!$C$63*('Sample Set Info'!$E$63/100))</f>
        <v>#DIV/0!</v>
      </c>
      <c r="BL730" s="10" t="e">
        <f>((BL534*$B$7)/1000)/('Sample Set Info'!$C$64*('Sample Set Info'!$E$64/100))</f>
        <v>#DIV/0!</v>
      </c>
      <c r="BM730" s="10" t="e">
        <f>((BM534*$B$7)/1000)/('Sample Set Info'!$C$65*('Sample Set Info'!$E$65/100))</f>
        <v>#DIV/0!</v>
      </c>
      <c r="BN730" s="10" t="e">
        <f>((BN534*$B$7)/1000)/('Sample Set Info'!$C$66*('Sample Set Info'!$E$66/100))</f>
        <v>#DIV/0!</v>
      </c>
      <c r="BO730" s="10" t="e">
        <f>((BO534*$B$7)/1000)/('Sample Set Info'!$C$67*('Sample Set Info'!$E$67/100))</f>
        <v>#DIV/0!</v>
      </c>
      <c r="BP730" s="10" t="e">
        <f>((BP534*$B$7)/1000)/('Sample Set Info'!$C$68*('Sample Set Info'!$E$68/100))</f>
        <v>#DIV/0!</v>
      </c>
      <c r="BQ730" s="10" t="e">
        <f>((BQ534*$B$7)/1000)/('Sample Set Info'!$C$69*('Sample Set Info'!$E$69/100))</f>
        <v>#DIV/0!</v>
      </c>
      <c r="BR730" s="10" t="e">
        <f>((BR534*$B$7)/1000)/('Sample Set Info'!$C$70*('Sample Set Info'!$E$70/100))</f>
        <v>#DIV/0!</v>
      </c>
      <c r="BS730" s="10" t="e">
        <f>((BS534*$B$7)/1000)/('Sample Set Info'!$C$71*('Sample Set Info'!$E$71/100))</f>
        <v>#DIV/0!</v>
      </c>
      <c r="BT730" s="10" t="e">
        <f>((BT534*$B$7)/1000)/('Sample Set Info'!$C$72*('Sample Set Info'!$E$72/100))</f>
        <v>#DIV/0!</v>
      </c>
      <c r="BU730" s="10" t="e">
        <f>((BU534*$B$7)/1000)/('Sample Set Info'!$C$73*('Sample Set Info'!$E$73/100))</f>
        <v>#DIV/0!</v>
      </c>
      <c r="BV730" s="10" t="e">
        <f>((BV534*$B$7)/1000)/('Sample Set Info'!$C$74*('Sample Set Info'!$E$74/100))</f>
        <v>#DIV/0!</v>
      </c>
      <c r="BW730" s="10" t="e">
        <f>((BW534*$B$7)/1000)/('Sample Set Info'!$C$75*('Sample Set Info'!$E$75/100))</f>
        <v>#DIV/0!</v>
      </c>
      <c r="BX730" s="10" t="e">
        <f>((BX534*$B$7)/1000)/('Sample Set Info'!$C$76*('Sample Set Info'!$E$76/100))</f>
        <v>#DIV/0!</v>
      </c>
      <c r="BY730" s="10" t="e">
        <f>((BY534*$B$7)/1000)/('Sample Set Info'!$C$77*('Sample Set Info'!$E$77/100))</f>
        <v>#DIV/0!</v>
      </c>
      <c r="BZ730" s="10" t="e">
        <f>((BZ534*$B$7)/1000)/('Sample Set Info'!$C$78*('Sample Set Info'!$E$78/100))</f>
        <v>#DIV/0!</v>
      </c>
      <c r="CA730" s="10" t="e">
        <f>((CA534*$B$7)/1000)/('Sample Set Info'!$C$79*('Sample Set Info'!$E$79/100))</f>
        <v>#DIV/0!</v>
      </c>
      <c r="CB730" s="10" t="e">
        <f>((CB534*$B$7)/1000)/('Sample Set Info'!$C$80*('Sample Set Info'!$E$80/100))</f>
        <v>#DIV/0!</v>
      </c>
      <c r="CC730" s="10" t="e">
        <f>((CC534*$B$7)/1000)/('Sample Set Info'!$C$81*('Sample Set Info'!$E$81/100))</f>
        <v>#DIV/0!</v>
      </c>
      <c r="CD730" s="10" t="e">
        <f>((CD534*$B$7)/1000)/('Sample Set Info'!$C$82*('Sample Set Info'!$E$82/100))</f>
        <v>#DIV/0!</v>
      </c>
      <c r="CE730" s="10" t="e">
        <f>((CE534*$B$7)/1000)/('Sample Set Info'!$C$83*('Sample Set Info'!$E$83/100))</f>
        <v>#DIV/0!</v>
      </c>
      <c r="CF730" s="10" t="e">
        <f>((CF534*$B$7)/1000)/('Sample Set Info'!$C$84*('Sample Set Info'!$E$84/100))</f>
        <v>#DIV/0!</v>
      </c>
      <c r="CG730" s="10" t="e">
        <f>((CG534*$B$7)/1000)/('Sample Set Info'!$C$85*('Sample Set Info'!$E$85/100))</f>
        <v>#DIV/0!</v>
      </c>
      <c r="CH730" s="10" t="e">
        <f>((CH534*$B$7)/1000)/('Sample Set Info'!$C$86*('Sample Set Info'!$E$86/100))</f>
        <v>#DIV/0!</v>
      </c>
      <c r="CI730" s="10" t="e">
        <f>((CI534*$B$7)/1000)/('Sample Set Info'!$C$87*('Sample Set Info'!$E$87/100))</f>
        <v>#DIV/0!</v>
      </c>
      <c r="CJ730" s="10" t="e">
        <f>((CJ534*$B$7)/1000)/('Sample Set Info'!$C$88*('Sample Set Info'!$E$88/100))</f>
        <v>#DIV/0!</v>
      </c>
      <c r="CK730" s="10" t="e">
        <f>((CK534*$B$7)/1000)/('Sample Set Info'!$C$89*('Sample Set Info'!$E$89/100))</f>
        <v>#DIV/0!</v>
      </c>
      <c r="CL730" s="10" t="e">
        <f>((CL534*$B$7)/1000)/('Sample Set Info'!$C$90*('Sample Set Info'!$E$90/100))</f>
        <v>#DIV/0!</v>
      </c>
      <c r="CM730" s="10" t="e">
        <f>((CM534*$B$7)/1000)/('Sample Set Info'!$C$91*('Sample Set Info'!$E$91/100))</f>
        <v>#DIV/0!</v>
      </c>
      <c r="CN730" s="10" t="e">
        <f>((CN534*$B$7)/1000)/('Sample Set Info'!$C$92*('Sample Set Info'!$E$92/100))</f>
        <v>#DIV/0!</v>
      </c>
      <c r="CO730" s="10" t="e">
        <f>((CO534*$B$7)/1000)/('Sample Set Info'!$C$93*('Sample Set Info'!$E$93/100))</f>
        <v>#DIV/0!</v>
      </c>
      <c r="CP730" s="10" t="e">
        <f>((CP534*$B$7)/1000)/('Sample Set Info'!$C$94*('Sample Set Info'!$E$94/100))</f>
        <v>#DIV/0!</v>
      </c>
      <c r="CQ730" s="10" t="e">
        <f>((CQ534*$B$7)/1000)/('Sample Set Info'!$C$95*('Sample Set Info'!$E$95/100))</f>
        <v>#DIV/0!</v>
      </c>
      <c r="CR730" s="10" t="e">
        <f>((CR534*$B$7)/1000)/('Sample Set Info'!$C$96*('Sample Set Info'!$E$96/100))</f>
        <v>#DIV/0!</v>
      </c>
      <c r="CS730" s="10" t="e">
        <f>((CS534*$B$7)/1000)/('Sample Set Info'!$C$97*('Sample Set Info'!$E$97/100))</f>
        <v>#DIV/0!</v>
      </c>
      <c r="CT730" s="10" t="e">
        <f>((CT534*$B$7)/1000)/('Sample Set Info'!$C$98*('Sample Set Info'!$E$98/100))</f>
        <v>#DIV/0!</v>
      </c>
      <c r="CU730" s="10" t="e">
        <f>((CU534*$B$7)/1000)/('Sample Set Info'!$C$99*('Sample Set Info'!$E$99/100))</f>
        <v>#DIV/0!</v>
      </c>
      <c r="CV730" s="10" t="e">
        <f>((CV534*$B$7)/1000)/('Sample Set Info'!$C$100*('Sample Set Info'!$E$100/100))</f>
        <v>#DIV/0!</v>
      </c>
      <c r="CW730" s="10" t="e">
        <f>((CW534*$B$7)/1000)/('Sample Set Info'!$C$101*('Sample Set Info'!$E$101/100))</f>
        <v>#DIV/0!</v>
      </c>
      <c r="CX730" s="10" t="e">
        <f>((CX534*$B$7)/1000)/('Sample Set Info'!$C$102*('Sample Set Info'!$E$102/100))</f>
        <v>#DIV/0!</v>
      </c>
      <c r="CY730" s="10" t="e">
        <f>((CY534*$B$7)/1000)/('Sample Set Info'!$C$103*('Sample Set Info'!$E$103/100))</f>
        <v>#DIV/0!</v>
      </c>
      <c r="CZ730" s="10" t="e">
        <f>((CZ534*$B$7)/1000)/('Sample Set Info'!$C$104*('Sample Set Info'!$E$104/100))</f>
        <v>#DIV/0!</v>
      </c>
      <c r="DA730" s="10" t="e">
        <f>((DA534*$B$7)/1000)/('Sample Set Info'!$C$105*('Sample Set Info'!$E$105/100))</f>
        <v>#DIV/0!</v>
      </c>
      <c r="DB730" s="10" t="e">
        <f>((DB534*$B$7)/1000)/('Sample Set Info'!$C$106*('Sample Set Info'!$E$106/100))</f>
        <v>#DIV/0!</v>
      </c>
      <c r="DC730" s="10" t="e">
        <f>((DC534*$B$7)/1000)/('Sample Set Info'!$C$107*('Sample Set Info'!$E$107/100))</f>
        <v>#DIV/0!</v>
      </c>
      <c r="DD730" s="10" t="e">
        <f>((DD534*$B$7)/1000)/('Sample Set Info'!$C$108*('Sample Set Info'!$E$108/100))</f>
        <v>#DIV/0!</v>
      </c>
      <c r="DE730" s="10" t="e">
        <f>((DE534*$B$7)/1000)/('Sample Set Info'!$C$109*('Sample Set Info'!$E$109/100))</f>
        <v>#DIV/0!</v>
      </c>
      <c r="DF730" s="10" t="e">
        <f>((DF534*$B$7)/1000)/('Sample Set Info'!$C$110*('Sample Set Info'!$E$110/100))</f>
        <v>#DIV/0!</v>
      </c>
      <c r="DG730" s="10" t="e">
        <f>((DG534*$B$7)/1000)/('Sample Set Info'!$C$111*('Sample Set Info'!$E$111/100))</f>
        <v>#DIV/0!</v>
      </c>
      <c r="DH730" s="10" t="e">
        <f>((DH534*$B$7)/1000)/('Sample Set Info'!$C$112*('Sample Set Info'!$E$112/100))</f>
        <v>#DIV/0!</v>
      </c>
      <c r="DI730" s="10" t="e">
        <f>((DI534*$B$7)/1000)/('Sample Set Info'!$C$113*('Sample Set Info'!$E$113/100))</f>
        <v>#DIV/0!</v>
      </c>
      <c r="DJ730" s="10" t="e">
        <f>((DJ534*$B$7)/1000)/('Sample Set Info'!$C$114*('Sample Set Info'!$E$114/100))</f>
        <v>#DIV/0!</v>
      </c>
      <c r="DK730" s="10" t="e">
        <f>((DK534*$B$7)/1000)/('Sample Set Info'!$C$115*('Sample Set Info'!$E$115/100))</f>
        <v>#DIV/0!</v>
      </c>
      <c r="DL730" s="10" t="e">
        <f>((DL534*$B$7)/1000)/('Sample Set Info'!$C$116*('Sample Set Info'!$E$116/100))</f>
        <v>#DIV/0!</v>
      </c>
      <c r="DM730" s="10" t="e">
        <f>((DM534*$B$7)/1000)/('Sample Set Info'!$C$117*('Sample Set Info'!$E$117/100))</f>
        <v>#DIV/0!</v>
      </c>
      <c r="DN730" s="10" t="e">
        <f>((DN534*$B$7)/1000)/('Sample Set Info'!$C$118*('Sample Set Info'!$E$118/100))</f>
        <v>#DIV/0!</v>
      </c>
      <c r="DO730" s="10" t="e">
        <f>((DO534*$B$7)/1000)/('Sample Set Info'!$C$119*('Sample Set Info'!$E$119/100))</f>
        <v>#DIV/0!</v>
      </c>
      <c r="DP730" s="10" t="e">
        <f>((DP534*$B$7)/1000)/('Sample Set Info'!$C$120*('Sample Set Info'!$E$120/100))</f>
        <v>#DIV/0!</v>
      </c>
      <c r="DQ730" s="10" t="e">
        <f>((DQ534*$B$7)/1000)/('Sample Set Info'!$C$121*('Sample Set Info'!$E$121/100))</f>
        <v>#DIV/0!</v>
      </c>
      <c r="DR730" s="10" t="e">
        <f>((DR534*$B$7)/1000)/('Sample Set Info'!$C$122*('Sample Set Info'!$E$122/100))</f>
        <v>#DIV/0!</v>
      </c>
      <c r="DS730" s="10" t="e">
        <f>((DS534*$B$7)/1000)/('Sample Set Info'!$C$123*('Sample Set Info'!$E$123/100))</f>
        <v>#DIV/0!</v>
      </c>
      <c r="DT730" s="10" t="e">
        <f>((DT534*$B$7)/1000)/('Sample Set Info'!$C$124*('Sample Set Info'!$E$124/100))</f>
        <v>#DIV/0!</v>
      </c>
      <c r="DU730" s="10" t="e">
        <f>((DU534*$B$7)/1000)/('Sample Set Info'!$C$125*('Sample Set Info'!$E$125/100))</f>
        <v>#DIV/0!</v>
      </c>
      <c r="DV730" s="10" t="e">
        <f>((DV534*$B$7)/1000)/('Sample Set Info'!$C$126*('Sample Set Info'!$E$126/100))</f>
        <v>#DIV/0!</v>
      </c>
      <c r="DW730" s="10" t="e">
        <f>((DW534*$B$7)/1000)/('Sample Set Info'!$C$127*('Sample Set Info'!$E$127/100))</f>
        <v>#DIV/0!</v>
      </c>
      <c r="DX730" s="10" t="e">
        <f>((DX534*$B$7)/1000)/('Sample Set Info'!$C$128*('Sample Set Info'!$E$128/100))</f>
        <v>#DIV/0!</v>
      </c>
      <c r="DY730" s="10" t="e">
        <f>((DY534*$B$7)/1000)/('Sample Set Info'!$C$129*('Sample Set Info'!$E$129/100))</f>
        <v>#DIV/0!</v>
      </c>
      <c r="DZ730" s="10" t="e">
        <f>((DZ534*$B$7)/1000)/('Sample Set Info'!$C$130*('Sample Set Info'!$E$130/100))</f>
        <v>#DIV/0!</v>
      </c>
      <c r="EA730" s="10" t="e">
        <f>((EA534*$B$7)/1000)/('Sample Set Info'!$C$131*('Sample Set Info'!$E$131/100))</f>
        <v>#DIV/0!</v>
      </c>
      <c r="EB730" s="10" t="e">
        <f>((EB534*$B$7)/1000)/('Sample Set Info'!$C$131*('Sample Set Info'!$E$131/100))</f>
        <v>#DIV/0!</v>
      </c>
      <c r="EC730" s="10" t="e">
        <f>((EC534*$B$7)/1000)/('Sample Set Info'!$C$131*('Sample Set Info'!$E$131/100))</f>
        <v>#DIV/0!</v>
      </c>
      <c r="ED730" s="10" t="e">
        <f>((ED534*$B$7)/1000)/('Sample Set Info'!$C$131*('Sample Set Info'!$E$131/100))</f>
        <v>#DIV/0!</v>
      </c>
      <c r="EE730" s="10" t="e">
        <f>((EE534*$B$7)/1000)/('Sample Set Info'!$C$131*('Sample Set Info'!$E$131/100))</f>
        <v>#DIV/0!</v>
      </c>
      <c r="EF730" s="10" t="e">
        <f>((EF534*$B$7)/1000)/('Sample Set Info'!$C$131*('Sample Set Info'!$E$131/100))</f>
        <v>#DIV/0!</v>
      </c>
      <c r="EG730" s="10" t="e">
        <f>((EG534*$B$7)/1000)/('Sample Set Info'!$C$131*('Sample Set Info'!$E$131/100))</f>
        <v>#DIV/0!</v>
      </c>
      <c r="EH730" s="10" t="e">
        <f>((EH534*$B$7)/1000)/('Sample Set Info'!$C$131*('Sample Set Info'!$E$131/100))</f>
        <v>#DIV/0!</v>
      </c>
      <c r="EI730" s="10" t="e">
        <f>((EI534*$B$7)/1000)/('Sample Set Info'!$C$131*('Sample Set Info'!$E$131/100))</f>
        <v>#DIV/0!</v>
      </c>
      <c r="EJ730" s="10" t="e">
        <f>((EJ534*$B$7)/1000)/('Sample Set Info'!$C$131*('Sample Set Info'!$E$131/100))</f>
        <v>#DIV/0!</v>
      </c>
      <c r="EK730" s="10" t="e">
        <f>((EK534*$B$7)/1000)/('Sample Set Info'!$C$131*('Sample Set Info'!$E$131/100))</f>
        <v>#DIV/0!</v>
      </c>
      <c r="EL730" s="10" t="e">
        <f>((EL534*$B$7)/1000)/('Sample Set Info'!$C$131*('Sample Set Info'!$E$131/100))</f>
        <v>#DIV/0!</v>
      </c>
      <c r="EM730" s="10" t="e">
        <f>((EM534*$B$7)/1000)/('Sample Set Info'!$C$131*('Sample Set Info'!$E$131/100))</f>
        <v>#DIV/0!</v>
      </c>
      <c r="EN730" s="10" t="e">
        <f>((EN534*$B$7)/1000)/('Sample Set Info'!$C$131*('Sample Set Info'!$E$131/100))</f>
        <v>#DIV/0!</v>
      </c>
      <c r="EO730" s="10" t="e">
        <f>((EO534*$B$7)/1000)/('Sample Set Info'!$C$131*('Sample Set Info'!$E$131/100))</f>
        <v>#DIV/0!</v>
      </c>
      <c r="EP730" s="10" t="e">
        <f>((EP534*$B$7)/1000)/('Sample Set Info'!$C$131*('Sample Set Info'!$E$131/100))</f>
        <v>#DIV/0!</v>
      </c>
      <c r="EQ730" s="10" t="e">
        <f>((EQ534*$B$7)/1000)/('Sample Set Info'!$C$131*('Sample Set Info'!$E$131/100))</f>
        <v>#DIV/0!</v>
      </c>
      <c r="ER730" s="10" t="e">
        <f>((ER534*$B$7)/1000)/('Sample Set Info'!$C$131*('Sample Set Info'!$E$131/100))</f>
        <v>#DIV/0!</v>
      </c>
      <c r="ES730" s="10" t="e">
        <f>((ES534*$B$7)/1000)/('Sample Set Info'!$C$131*('Sample Set Info'!$E$131/100))</f>
        <v>#DIV/0!</v>
      </c>
      <c r="ET730" s="10" t="e">
        <f>((ET534*$B$7)/1000)/('Sample Set Info'!$C$131*('Sample Set Info'!$E$131/100))</f>
        <v>#DIV/0!</v>
      </c>
      <c r="EU730" s="10" t="e">
        <f>((EU534*$B$7)/1000)/('Sample Set Info'!$C$131*('Sample Set Info'!$E$131/100))</f>
        <v>#DIV/0!</v>
      </c>
      <c r="EV730" s="10" t="e">
        <f>((EV534*$B$7)/1000)/('Sample Set Info'!$C$131*('Sample Set Info'!$E$131/100))</f>
        <v>#DIV/0!</v>
      </c>
      <c r="EW730" s="10" t="e">
        <f>((EW534*$B$7)/1000)/('Sample Set Info'!$C$131*('Sample Set Info'!$E$131/100))</f>
        <v>#DIV/0!</v>
      </c>
      <c r="EX730" s="10" t="e">
        <f>((EX534*$B$7)/1000)/('Sample Set Info'!$C$131*('Sample Set Info'!$E$131/100))</f>
        <v>#DIV/0!</v>
      </c>
      <c r="EY730" s="10" t="e">
        <f>((EY534*$B$7)/1000)/('Sample Set Info'!$C$131*('Sample Set Info'!$E$131/100))</f>
        <v>#DIV/0!</v>
      </c>
      <c r="EZ730" s="10" t="e">
        <f>((EZ534*$B$7)/1000)/('Sample Set Info'!$C$131*('Sample Set Info'!$E$131/100))</f>
        <v>#DIV/0!</v>
      </c>
      <c r="FA730" s="10" t="e">
        <f>((FA534*$B$7)/1000)/('Sample Set Info'!$C$131*('Sample Set Info'!$E$131/100))</f>
        <v>#DIV/0!</v>
      </c>
      <c r="FB730" s="10" t="e">
        <f>((FB534*$B$7)/1000)/('Sample Set Info'!$C$131*('Sample Set Info'!$E$131/100))</f>
        <v>#DIV/0!</v>
      </c>
      <c r="FC730" s="10" t="e">
        <f>((FC534*$B$7)/1000)/('Sample Set Info'!$C$131*('Sample Set Info'!$E$131/100))</f>
        <v>#DIV/0!</v>
      </c>
      <c r="FD730" s="10" t="e">
        <f>((FD534*$B$7)/1000)/('Sample Set Info'!$C$131*('Sample Set Info'!$E$131/100))</f>
        <v>#DIV/0!</v>
      </c>
      <c r="FE730" s="10" t="e">
        <f>((FE534*$B$7)/1000)/('Sample Set Info'!$C$131*('Sample Set Info'!$E$131/100))</f>
        <v>#DIV/0!</v>
      </c>
      <c r="FF730" s="10" t="e">
        <f>((FF534*$B$7)/1000)/('Sample Set Info'!$C$131*('Sample Set Info'!$E$131/100))</f>
        <v>#DIV/0!</v>
      </c>
      <c r="FG730" s="10" t="e">
        <f>((FG534*$B$7)/1000)/('Sample Set Info'!$C$131*('Sample Set Info'!$E$131/100))</f>
        <v>#DIV/0!</v>
      </c>
      <c r="FH730" s="10" t="e">
        <f>((FH534*$B$7)/1000)/('Sample Set Info'!$C$131*('Sample Set Info'!$E$131/100))</f>
        <v>#DIV/0!</v>
      </c>
      <c r="FI730" s="10" t="e">
        <f>((FI534*$B$7)/1000)/('Sample Set Info'!$C$131*('Sample Set Info'!$E$131/100))</f>
        <v>#DIV/0!</v>
      </c>
      <c r="FJ730" s="10" t="e">
        <f>((FJ534*$B$7)/1000)/('Sample Set Info'!$C$131*('Sample Set Info'!$E$131/100))</f>
        <v>#DIV/0!</v>
      </c>
      <c r="FK730" s="10" t="e">
        <f>((FK534*$B$7)/1000)/('Sample Set Info'!$C$131*('Sample Set Info'!$E$131/100))</f>
        <v>#DIV/0!</v>
      </c>
      <c r="FL730" s="10" t="e">
        <f>((FL534*$B$7)/1000)/('Sample Set Info'!$C$131*('Sample Set Info'!$E$131/100))</f>
        <v>#DIV/0!</v>
      </c>
      <c r="FM730" s="10" t="e">
        <f>((FM534*$B$7)/1000)/('Sample Set Info'!$C$131*('Sample Set Info'!$E$131/100))</f>
        <v>#DIV/0!</v>
      </c>
      <c r="FN730" s="10" t="e">
        <f>((FN534*$B$7)/1000)/('Sample Set Info'!$C$131*('Sample Set Info'!$E$131/100))</f>
        <v>#DIV/0!</v>
      </c>
      <c r="FO730" s="10" t="e">
        <f>((FO534*$B$7)/1000)/('Sample Set Info'!$C$131*('Sample Set Info'!$E$131/100))</f>
        <v>#DIV/0!</v>
      </c>
      <c r="FP730" s="10" t="e">
        <f>((FP534*$B$7)/1000)/('Sample Set Info'!$C$131*('Sample Set Info'!$E$131/100))</f>
        <v>#DIV/0!</v>
      </c>
      <c r="FQ730" s="10" t="e">
        <f>((FQ534*$B$7)/1000)/('Sample Set Info'!$C$131*('Sample Set Info'!$E$131/100))</f>
        <v>#DIV/0!</v>
      </c>
      <c r="FR730" s="10" t="e">
        <f>((FR534*$B$7)/1000)/('Sample Set Info'!$C$131*('Sample Set Info'!$E$131/100))</f>
        <v>#DIV/0!</v>
      </c>
      <c r="FS730" s="10" t="e">
        <f>((FS534*$B$7)/1000)/('Sample Set Info'!$C$131*('Sample Set Info'!$E$131/100))</f>
        <v>#DIV/0!</v>
      </c>
      <c r="FT730" s="10" t="e">
        <f>((FT534*$B$7)/1000)/('Sample Set Info'!$C$131*('Sample Set Info'!$E$131/100))</f>
        <v>#DIV/0!</v>
      </c>
      <c r="FU730" s="10" t="e">
        <f>((FU534*$B$7)/1000)/('Sample Set Info'!$C$131*('Sample Set Info'!$E$131/100))</f>
        <v>#DIV/0!</v>
      </c>
      <c r="FV730" s="10" t="e">
        <f>((FV534*$B$7)/1000)/('Sample Set Info'!$C$131*('Sample Set Info'!$E$131/100))</f>
        <v>#DIV/0!</v>
      </c>
      <c r="FW730" s="10" t="e">
        <f>((FW534*$B$7)/1000)/('Sample Set Info'!$C$131*('Sample Set Info'!$E$131/100))</f>
        <v>#DIV/0!</v>
      </c>
      <c r="FX730" s="10" t="e">
        <f>((FX534*$B$7)/1000)/('Sample Set Info'!$C$131*('Sample Set Info'!$E$131/100))</f>
        <v>#DIV/0!</v>
      </c>
      <c r="FY730" s="10" t="e">
        <f>((FY534*$B$7)/1000)/('Sample Set Info'!$C$131*('Sample Set Info'!$E$131/100))</f>
        <v>#DIV/0!</v>
      </c>
    </row>
    <row r="731" spans="1:181" s="10" customFormat="1">
      <c r="A731" s="10" t="str">
        <f t="shared" si="856"/>
        <v>5-EtChr (C2-Chr)</v>
      </c>
      <c r="D731" s="10" t="s">
        <v>404</v>
      </c>
      <c r="E731" s="10" t="s">
        <v>404</v>
      </c>
      <c r="F731" s="10" t="s">
        <v>404</v>
      </c>
      <c r="G731" s="10" t="s">
        <v>404</v>
      </c>
      <c r="J731" s="10" t="s">
        <v>404</v>
      </c>
      <c r="K731" s="10" t="s">
        <v>404</v>
      </c>
      <c r="L731" s="10" t="s">
        <v>404</v>
      </c>
      <c r="M731" s="10" t="s">
        <v>404</v>
      </c>
      <c r="P731" s="10" t="s">
        <v>404</v>
      </c>
      <c r="Q731" s="10" t="s">
        <v>404</v>
      </c>
      <c r="R731" s="10" t="s">
        <v>404</v>
      </c>
      <c r="S731" s="10" t="s">
        <v>404</v>
      </c>
      <c r="V731" s="10" t="s">
        <v>404</v>
      </c>
      <c r="W731" s="10" t="s">
        <v>404</v>
      </c>
      <c r="X731" s="10" t="s">
        <v>404</v>
      </c>
      <c r="Y731" s="10" t="s">
        <v>404</v>
      </c>
      <c r="AA731" s="10" t="s">
        <v>404</v>
      </c>
      <c r="AB731" s="10" t="s">
        <v>404</v>
      </c>
      <c r="AC731" s="10" t="s">
        <v>404</v>
      </c>
      <c r="AD731" s="10" t="s">
        <v>404</v>
      </c>
      <c r="AF731" s="10" t="e">
        <f>((AF535*$B$7)/1000)/('Sample Set Info'!$C$32*('Sample Set Info'!$E$32/100))</f>
        <v>#DIV/0!</v>
      </c>
      <c r="AG731" s="10" t="e">
        <f>((AG535*$B$7)/1000)/('Sample Set Info'!$C$33*('Sample Set Info'!$E$33/100))</f>
        <v>#DIV/0!</v>
      </c>
      <c r="AH731" s="10" t="e">
        <f>((AH535*$B$7)/1000)/('Sample Set Info'!$C$34*('Sample Set Info'!$E$34/100))</f>
        <v>#DIV/0!</v>
      </c>
      <c r="AI731" s="10" t="e">
        <f>((AI535*$B$7)/1000)/('Sample Set Info'!$C$35*('Sample Set Info'!$E$35/100))</f>
        <v>#DIV/0!</v>
      </c>
      <c r="AJ731" s="10" t="e">
        <f>((AJ535*$B$7)/1000)/('Sample Set Info'!$C$36*('Sample Set Info'!$E$36/100))</f>
        <v>#DIV/0!</v>
      </c>
      <c r="AK731" s="10" t="e">
        <f>((AK535*$B$7)/1000)/('Sample Set Info'!$C$37*('Sample Set Info'!$E$37/100))</f>
        <v>#DIV/0!</v>
      </c>
      <c r="AL731" s="10" t="e">
        <f>((AL535*$B$7)/1000)/('Sample Set Info'!$C$38*('Sample Set Info'!$E$38/100))</f>
        <v>#DIV/0!</v>
      </c>
      <c r="AM731" s="10" t="e">
        <f>((AM535*$B$7)/1000)/('Sample Set Info'!$C$39*('Sample Set Info'!$E$39/100))</f>
        <v>#DIV/0!</v>
      </c>
      <c r="AN731" s="10" t="e">
        <f>((AN535*$B$7)/1000)/('Sample Set Info'!$C$40*('Sample Set Info'!$E$40/100))</f>
        <v>#DIV/0!</v>
      </c>
      <c r="AO731" s="10" t="e">
        <f>((AO535*$B$7)/1000)/('Sample Set Info'!$C$41*('Sample Set Info'!$E$41/100))</f>
        <v>#DIV/0!</v>
      </c>
      <c r="AP731" s="10" t="e">
        <f>((AP535*$B$7)/1000)/('Sample Set Info'!$C$42*('Sample Set Info'!$E$42/100))</f>
        <v>#DIV/0!</v>
      </c>
      <c r="AQ731" s="10" t="e">
        <f>((AQ535*$B$7)/1000)/('Sample Set Info'!$C$43*('Sample Set Info'!$E$43/100))</f>
        <v>#DIV/0!</v>
      </c>
      <c r="AR731" s="10" t="e">
        <f>((AR535*$B$7)/1000)/('Sample Set Info'!$C$44*('Sample Set Info'!$E$44/100))</f>
        <v>#DIV/0!</v>
      </c>
      <c r="AS731" s="10" t="e">
        <f>((AS535*$B$7)/1000)/('Sample Set Info'!$C$45*('Sample Set Info'!$E$45/100))</f>
        <v>#DIV/0!</v>
      </c>
      <c r="AT731" s="10" t="e">
        <f>((AT535*$B$7)/1000)/('Sample Set Info'!$C$46*('Sample Set Info'!$E$46/100))</f>
        <v>#DIV/0!</v>
      </c>
      <c r="AU731" s="10" t="e">
        <f>((AU535*$B$7)/1000)/('Sample Set Info'!$C$47*('Sample Set Info'!$E$47/100))</f>
        <v>#DIV/0!</v>
      </c>
      <c r="AV731" s="10" t="e">
        <f>((AV535*$B$7)/1000)/('Sample Set Info'!$C$48*('Sample Set Info'!$E$48/100))</f>
        <v>#DIV/0!</v>
      </c>
      <c r="AW731" s="10" t="e">
        <f>((AW535*$B$7)/1000)/('Sample Set Info'!$C$49*('Sample Set Info'!$E$49/100))</f>
        <v>#DIV/0!</v>
      </c>
      <c r="AX731" s="10" t="e">
        <f>((AX535*$B$7)/1000)/('Sample Set Info'!$C$50*('Sample Set Info'!$E$50/100))</f>
        <v>#DIV/0!</v>
      </c>
      <c r="AY731" s="10" t="e">
        <f>((AY535*$B$7)/1000)/('Sample Set Info'!$C$51*('Sample Set Info'!$E$51/100))</f>
        <v>#DIV/0!</v>
      </c>
      <c r="AZ731" s="10" t="e">
        <f>((AZ535*$B$7)/1000)/('Sample Set Info'!$C$52*('Sample Set Info'!$E$52/100))</f>
        <v>#DIV/0!</v>
      </c>
      <c r="BA731" s="10" t="e">
        <f>((BA535*$B$7)/1000)/('Sample Set Info'!$C$53*('Sample Set Info'!$E$53/100))</f>
        <v>#DIV/0!</v>
      </c>
      <c r="BB731" s="10" t="e">
        <f>((BB535*$B$7)/1000)/('Sample Set Info'!$C$54*('Sample Set Info'!$E$54/100))</f>
        <v>#DIV/0!</v>
      </c>
      <c r="BC731" s="10" t="e">
        <f>((BC535*$B$7)/1000)/('Sample Set Info'!$C$55*('Sample Set Info'!$E$55/100))</f>
        <v>#DIV/0!</v>
      </c>
      <c r="BD731" s="10" t="e">
        <f>((BD535*$B$7)/1000)/('Sample Set Info'!$C$56*('Sample Set Info'!$E$56/100))</f>
        <v>#DIV/0!</v>
      </c>
      <c r="BE731" s="10" t="e">
        <f>((BE535*$B$7)/1000)/('Sample Set Info'!$C$57*('Sample Set Info'!$E$57/100))</f>
        <v>#DIV/0!</v>
      </c>
      <c r="BF731" s="10" t="e">
        <f>((BF535*$B$7)/1000)/('Sample Set Info'!$C$58*('Sample Set Info'!$E$58/100))</f>
        <v>#DIV/0!</v>
      </c>
      <c r="BG731" s="10" t="e">
        <f>((BG535*$B$7)/1000)/('Sample Set Info'!$C$59*('Sample Set Info'!$E$59/100))</f>
        <v>#DIV/0!</v>
      </c>
      <c r="BH731" s="10" t="e">
        <f>((BH535*$B$7)/1000)/('Sample Set Info'!$C$60*('Sample Set Info'!$E$60/100))</f>
        <v>#DIV/0!</v>
      </c>
      <c r="BI731" s="10" t="e">
        <f>((BI535*$B$7)/1000)/('Sample Set Info'!$C$61*('Sample Set Info'!$E$61/100))</f>
        <v>#DIV/0!</v>
      </c>
      <c r="BJ731" s="10" t="e">
        <f>((BJ535*$B$7)/1000)/('Sample Set Info'!$C$62*('Sample Set Info'!$E$62/100))</f>
        <v>#DIV/0!</v>
      </c>
      <c r="BK731" s="10" t="e">
        <f>((BK535*$B$7)/1000)/('Sample Set Info'!$C$63*('Sample Set Info'!$E$63/100))</f>
        <v>#DIV/0!</v>
      </c>
      <c r="BL731" s="10" t="e">
        <f>((BL535*$B$7)/1000)/('Sample Set Info'!$C$64*('Sample Set Info'!$E$64/100))</f>
        <v>#DIV/0!</v>
      </c>
      <c r="BM731" s="10" t="e">
        <f>((BM535*$B$7)/1000)/('Sample Set Info'!$C$65*('Sample Set Info'!$E$65/100))</f>
        <v>#DIV/0!</v>
      </c>
      <c r="BN731" s="10" t="e">
        <f>((BN535*$B$7)/1000)/('Sample Set Info'!$C$66*('Sample Set Info'!$E$66/100))</f>
        <v>#DIV/0!</v>
      </c>
      <c r="BO731" s="10" t="e">
        <f>((BO535*$B$7)/1000)/('Sample Set Info'!$C$67*('Sample Set Info'!$E$67/100))</f>
        <v>#DIV/0!</v>
      </c>
      <c r="BP731" s="10" t="e">
        <f>((BP535*$B$7)/1000)/('Sample Set Info'!$C$68*('Sample Set Info'!$E$68/100))</f>
        <v>#DIV/0!</v>
      </c>
      <c r="BQ731" s="10" t="e">
        <f>((BQ535*$B$7)/1000)/('Sample Set Info'!$C$69*('Sample Set Info'!$E$69/100))</f>
        <v>#DIV/0!</v>
      </c>
      <c r="BR731" s="10" t="e">
        <f>((BR535*$B$7)/1000)/('Sample Set Info'!$C$70*('Sample Set Info'!$E$70/100))</f>
        <v>#DIV/0!</v>
      </c>
      <c r="BS731" s="10" t="e">
        <f>((BS535*$B$7)/1000)/('Sample Set Info'!$C$71*('Sample Set Info'!$E$71/100))</f>
        <v>#DIV/0!</v>
      </c>
      <c r="BT731" s="10" t="e">
        <f>((BT535*$B$7)/1000)/('Sample Set Info'!$C$72*('Sample Set Info'!$E$72/100))</f>
        <v>#DIV/0!</v>
      </c>
      <c r="BU731" s="10" t="e">
        <f>((BU535*$B$7)/1000)/('Sample Set Info'!$C$73*('Sample Set Info'!$E$73/100))</f>
        <v>#DIV/0!</v>
      </c>
      <c r="BV731" s="10" t="e">
        <f>((BV535*$B$7)/1000)/('Sample Set Info'!$C$74*('Sample Set Info'!$E$74/100))</f>
        <v>#DIV/0!</v>
      </c>
      <c r="BW731" s="10" t="e">
        <f>((BW535*$B$7)/1000)/('Sample Set Info'!$C$75*('Sample Set Info'!$E$75/100))</f>
        <v>#DIV/0!</v>
      </c>
      <c r="BX731" s="10" t="e">
        <f>((BX535*$B$7)/1000)/('Sample Set Info'!$C$76*('Sample Set Info'!$E$76/100))</f>
        <v>#DIV/0!</v>
      </c>
      <c r="BY731" s="10" t="e">
        <f>((BY535*$B$7)/1000)/('Sample Set Info'!$C$77*('Sample Set Info'!$E$77/100))</f>
        <v>#DIV/0!</v>
      </c>
      <c r="BZ731" s="10" t="e">
        <f>((BZ535*$B$7)/1000)/('Sample Set Info'!$C$78*('Sample Set Info'!$E$78/100))</f>
        <v>#DIV/0!</v>
      </c>
      <c r="CA731" s="10" t="e">
        <f>((CA535*$B$7)/1000)/('Sample Set Info'!$C$79*('Sample Set Info'!$E$79/100))</f>
        <v>#DIV/0!</v>
      </c>
      <c r="CB731" s="10" t="e">
        <f>((CB535*$B$7)/1000)/('Sample Set Info'!$C$80*('Sample Set Info'!$E$80/100))</f>
        <v>#DIV/0!</v>
      </c>
      <c r="CC731" s="10" t="e">
        <f>((CC535*$B$7)/1000)/('Sample Set Info'!$C$81*('Sample Set Info'!$E$81/100))</f>
        <v>#DIV/0!</v>
      </c>
      <c r="CD731" s="10" t="e">
        <f>((CD535*$B$7)/1000)/('Sample Set Info'!$C$82*('Sample Set Info'!$E$82/100))</f>
        <v>#DIV/0!</v>
      </c>
      <c r="CE731" s="10" t="e">
        <f>((CE535*$B$7)/1000)/('Sample Set Info'!$C$83*('Sample Set Info'!$E$83/100))</f>
        <v>#DIV/0!</v>
      </c>
      <c r="CF731" s="10" t="e">
        <f>((CF535*$B$7)/1000)/('Sample Set Info'!$C$84*('Sample Set Info'!$E$84/100))</f>
        <v>#DIV/0!</v>
      </c>
      <c r="CG731" s="10" t="e">
        <f>((CG535*$B$7)/1000)/('Sample Set Info'!$C$85*('Sample Set Info'!$E$85/100))</f>
        <v>#DIV/0!</v>
      </c>
      <c r="CH731" s="10" t="e">
        <f>((CH535*$B$7)/1000)/('Sample Set Info'!$C$86*('Sample Set Info'!$E$86/100))</f>
        <v>#DIV/0!</v>
      </c>
      <c r="CI731" s="10" t="e">
        <f>((CI535*$B$7)/1000)/('Sample Set Info'!$C$87*('Sample Set Info'!$E$87/100))</f>
        <v>#DIV/0!</v>
      </c>
      <c r="CJ731" s="10" t="e">
        <f>((CJ535*$B$7)/1000)/('Sample Set Info'!$C$88*('Sample Set Info'!$E$88/100))</f>
        <v>#DIV/0!</v>
      </c>
      <c r="CK731" s="10" t="e">
        <f>((CK535*$B$7)/1000)/('Sample Set Info'!$C$89*('Sample Set Info'!$E$89/100))</f>
        <v>#DIV/0!</v>
      </c>
      <c r="CL731" s="10" t="e">
        <f>((CL535*$B$7)/1000)/('Sample Set Info'!$C$90*('Sample Set Info'!$E$90/100))</f>
        <v>#DIV/0!</v>
      </c>
      <c r="CM731" s="10" t="e">
        <f>((CM535*$B$7)/1000)/('Sample Set Info'!$C$91*('Sample Set Info'!$E$91/100))</f>
        <v>#DIV/0!</v>
      </c>
      <c r="CN731" s="10" t="e">
        <f>((CN535*$B$7)/1000)/('Sample Set Info'!$C$92*('Sample Set Info'!$E$92/100))</f>
        <v>#DIV/0!</v>
      </c>
      <c r="CO731" s="10" t="e">
        <f>((CO535*$B$7)/1000)/('Sample Set Info'!$C$93*('Sample Set Info'!$E$93/100))</f>
        <v>#DIV/0!</v>
      </c>
      <c r="CP731" s="10" t="e">
        <f>((CP535*$B$7)/1000)/('Sample Set Info'!$C$94*('Sample Set Info'!$E$94/100))</f>
        <v>#DIV/0!</v>
      </c>
      <c r="CQ731" s="10" t="e">
        <f>((CQ535*$B$7)/1000)/('Sample Set Info'!$C$95*('Sample Set Info'!$E$95/100))</f>
        <v>#DIV/0!</v>
      </c>
      <c r="CR731" s="10" t="e">
        <f>((CR535*$B$7)/1000)/('Sample Set Info'!$C$96*('Sample Set Info'!$E$96/100))</f>
        <v>#DIV/0!</v>
      </c>
      <c r="CS731" s="10" t="e">
        <f>((CS535*$B$7)/1000)/('Sample Set Info'!$C$97*('Sample Set Info'!$E$97/100))</f>
        <v>#DIV/0!</v>
      </c>
      <c r="CT731" s="10" t="e">
        <f>((CT535*$B$7)/1000)/('Sample Set Info'!$C$98*('Sample Set Info'!$E$98/100))</f>
        <v>#DIV/0!</v>
      </c>
      <c r="CU731" s="10" t="e">
        <f>((CU535*$B$7)/1000)/('Sample Set Info'!$C$99*('Sample Set Info'!$E$99/100))</f>
        <v>#DIV/0!</v>
      </c>
      <c r="CV731" s="10" t="e">
        <f>((CV535*$B$7)/1000)/('Sample Set Info'!$C$100*('Sample Set Info'!$E$100/100))</f>
        <v>#DIV/0!</v>
      </c>
      <c r="CW731" s="10" t="e">
        <f>((CW535*$B$7)/1000)/('Sample Set Info'!$C$101*('Sample Set Info'!$E$101/100))</f>
        <v>#DIV/0!</v>
      </c>
      <c r="CX731" s="10" t="e">
        <f>((CX535*$B$7)/1000)/('Sample Set Info'!$C$102*('Sample Set Info'!$E$102/100))</f>
        <v>#DIV/0!</v>
      </c>
      <c r="CY731" s="10" t="e">
        <f>((CY535*$B$7)/1000)/('Sample Set Info'!$C$103*('Sample Set Info'!$E$103/100))</f>
        <v>#DIV/0!</v>
      </c>
      <c r="CZ731" s="10" t="e">
        <f>((CZ535*$B$7)/1000)/('Sample Set Info'!$C$104*('Sample Set Info'!$E$104/100))</f>
        <v>#DIV/0!</v>
      </c>
      <c r="DA731" s="10" t="e">
        <f>((DA535*$B$7)/1000)/('Sample Set Info'!$C$105*('Sample Set Info'!$E$105/100))</f>
        <v>#DIV/0!</v>
      </c>
      <c r="DB731" s="10" t="e">
        <f>((DB535*$B$7)/1000)/('Sample Set Info'!$C$106*('Sample Set Info'!$E$106/100))</f>
        <v>#DIV/0!</v>
      </c>
      <c r="DC731" s="10" t="e">
        <f>((DC535*$B$7)/1000)/('Sample Set Info'!$C$107*('Sample Set Info'!$E$107/100))</f>
        <v>#DIV/0!</v>
      </c>
      <c r="DD731" s="10" t="e">
        <f>((DD535*$B$7)/1000)/('Sample Set Info'!$C$108*('Sample Set Info'!$E$108/100))</f>
        <v>#DIV/0!</v>
      </c>
      <c r="DE731" s="10" t="e">
        <f>((DE535*$B$7)/1000)/('Sample Set Info'!$C$109*('Sample Set Info'!$E$109/100))</f>
        <v>#DIV/0!</v>
      </c>
      <c r="DF731" s="10" t="e">
        <f>((DF535*$B$7)/1000)/('Sample Set Info'!$C$110*('Sample Set Info'!$E$110/100))</f>
        <v>#DIV/0!</v>
      </c>
      <c r="DG731" s="10" t="e">
        <f>((DG535*$B$7)/1000)/('Sample Set Info'!$C$111*('Sample Set Info'!$E$111/100))</f>
        <v>#DIV/0!</v>
      </c>
      <c r="DH731" s="10" t="e">
        <f>((DH535*$B$7)/1000)/('Sample Set Info'!$C$112*('Sample Set Info'!$E$112/100))</f>
        <v>#DIV/0!</v>
      </c>
      <c r="DI731" s="10" t="e">
        <f>((DI535*$B$7)/1000)/('Sample Set Info'!$C$113*('Sample Set Info'!$E$113/100))</f>
        <v>#DIV/0!</v>
      </c>
      <c r="DJ731" s="10" t="e">
        <f>((DJ535*$B$7)/1000)/('Sample Set Info'!$C$114*('Sample Set Info'!$E$114/100))</f>
        <v>#DIV/0!</v>
      </c>
      <c r="DK731" s="10" t="e">
        <f>((DK535*$B$7)/1000)/('Sample Set Info'!$C$115*('Sample Set Info'!$E$115/100))</f>
        <v>#DIV/0!</v>
      </c>
      <c r="DL731" s="10" t="e">
        <f>((DL535*$B$7)/1000)/('Sample Set Info'!$C$116*('Sample Set Info'!$E$116/100))</f>
        <v>#DIV/0!</v>
      </c>
      <c r="DM731" s="10" t="e">
        <f>((DM535*$B$7)/1000)/('Sample Set Info'!$C$117*('Sample Set Info'!$E$117/100))</f>
        <v>#DIV/0!</v>
      </c>
      <c r="DN731" s="10" t="e">
        <f>((DN535*$B$7)/1000)/('Sample Set Info'!$C$118*('Sample Set Info'!$E$118/100))</f>
        <v>#DIV/0!</v>
      </c>
      <c r="DO731" s="10" t="e">
        <f>((DO535*$B$7)/1000)/('Sample Set Info'!$C$119*('Sample Set Info'!$E$119/100))</f>
        <v>#DIV/0!</v>
      </c>
      <c r="DP731" s="10" t="e">
        <f>((DP535*$B$7)/1000)/('Sample Set Info'!$C$120*('Sample Set Info'!$E$120/100))</f>
        <v>#DIV/0!</v>
      </c>
      <c r="DQ731" s="10" t="e">
        <f>((DQ535*$B$7)/1000)/('Sample Set Info'!$C$121*('Sample Set Info'!$E$121/100))</f>
        <v>#DIV/0!</v>
      </c>
      <c r="DR731" s="10" t="e">
        <f>((DR535*$B$7)/1000)/('Sample Set Info'!$C$122*('Sample Set Info'!$E$122/100))</f>
        <v>#DIV/0!</v>
      </c>
      <c r="DS731" s="10" t="e">
        <f>((DS535*$B$7)/1000)/('Sample Set Info'!$C$123*('Sample Set Info'!$E$123/100))</f>
        <v>#DIV/0!</v>
      </c>
      <c r="DT731" s="10" t="e">
        <f>((DT535*$B$7)/1000)/('Sample Set Info'!$C$124*('Sample Set Info'!$E$124/100))</f>
        <v>#DIV/0!</v>
      </c>
      <c r="DU731" s="10" t="e">
        <f>((DU535*$B$7)/1000)/('Sample Set Info'!$C$125*('Sample Set Info'!$E$125/100))</f>
        <v>#DIV/0!</v>
      </c>
      <c r="DV731" s="10" t="e">
        <f>((DV535*$B$7)/1000)/('Sample Set Info'!$C$126*('Sample Set Info'!$E$126/100))</f>
        <v>#DIV/0!</v>
      </c>
      <c r="DW731" s="10" t="e">
        <f>((DW535*$B$7)/1000)/('Sample Set Info'!$C$127*('Sample Set Info'!$E$127/100))</f>
        <v>#DIV/0!</v>
      </c>
      <c r="DX731" s="10" t="e">
        <f>((DX535*$B$7)/1000)/('Sample Set Info'!$C$128*('Sample Set Info'!$E$128/100))</f>
        <v>#DIV/0!</v>
      </c>
      <c r="DY731" s="10" t="e">
        <f>((DY535*$B$7)/1000)/('Sample Set Info'!$C$129*('Sample Set Info'!$E$129/100))</f>
        <v>#DIV/0!</v>
      </c>
      <c r="DZ731" s="10" t="e">
        <f>((DZ535*$B$7)/1000)/('Sample Set Info'!$C$130*('Sample Set Info'!$E$130/100))</f>
        <v>#DIV/0!</v>
      </c>
      <c r="EA731" s="10" t="e">
        <f>((EA535*$B$7)/1000)/('Sample Set Info'!$C$131*('Sample Set Info'!$E$131/100))</f>
        <v>#DIV/0!</v>
      </c>
      <c r="EB731" s="10" t="e">
        <f>((EB535*$B$7)/1000)/('Sample Set Info'!$C$131*('Sample Set Info'!$E$131/100))</f>
        <v>#DIV/0!</v>
      </c>
      <c r="EC731" s="10" t="e">
        <f>((EC535*$B$7)/1000)/('Sample Set Info'!$C$131*('Sample Set Info'!$E$131/100))</f>
        <v>#DIV/0!</v>
      </c>
      <c r="ED731" s="10" t="e">
        <f>((ED535*$B$7)/1000)/('Sample Set Info'!$C$131*('Sample Set Info'!$E$131/100))</f>
        <v>#DIV/0!</v>
      </c>
      <c r="EE731" s="10" t="e">
        <f>((EE535*$B$7)/1000)/('Sample Set Info'!$C$131*('Sample Set Info'!$E$131/100))</f>
        <v>#DIV/0!</v>
      </c>
      <c r="EF731" s="10" t="e">
        <f>((EF535*$B$7)/1000)/('Sample Set Info'!$C$131*('Sample Set Info'!$E$131/100))</f>
        <v>#DIV/0!</v>
      </c>
      <c r="EG731" s="10" t="e">
        <f>((EG535*$B$7)/1000)/('Sample Set Info'!$C$131*('Sample Set Info'!$E$131/100))</f>
        <v>#DIV/0!</v>
      </c>
      <c r="EH731" s="10" t="e">
        <f>((EH535*$B$7)/1000)/('Sample Set Info'!$C$131*('Sample Set Info'!$E$131/100))</f>
        <v>#DIV/0!</v>
      </c>
      <c r="EI731" s="10" t="e">
        <f>((EI535*$B$7)/1000)/('Sample Set Info'!$C$131*('Sample Set Info'!$E$131/100))</f>
        <v>#DIV/0!</v>
      </c>
      <c r="EJ731" s="10" t="e">
        <f>((EJ535*$B$7)/1000)/('Sample Set Info'!$C$131*('Sample Set Info'!$E$131/100))</f>
        <v>#DIV/0!</v>
      </c>
      <c r="EK731" s="10" t="e">
        <f>((EK535*$B$7)/1000)/('Sample Set Info'!$C$131*('Sample Set Info'!$E$131/100))</f>
        <v>#DIV/0!</v>
      </c>
      <c r="EL731" s="10" t="e">
        <f>((EL535*$B$7)/1000)/('Sample Set Info'!$C$131*('Sample Set Info'!$E$131/100))</f>
        <v>#DIV/0!</v>
      </c>
      <c r="EM731" s="10" t="e">
        <f>((EM535*$B$7)/1000)/('Sample Set Info'!$C$131*('Sample Set Info'!$E$131/100))</f>
        <v>#DIV/0!</v>
      </c>
      <c r="EN731" s="10" t="e">
        <f>((EN535*$B$7)/1000)/('Sample Set Info'!$C$131*('Sample Set Info'!$E$131/100))</f>
        <v>#DIV/0!</v>
      </c>
      <c r="EO731" s="10" t="e">
        <f>((EO535*$B$7)/1000)/('Sample Set Info'!$C$131*('Sample Set Info'!$E$131/100))</f>
        <v>#DIV/0!</v>
      </c>
      <c r="EP731" s="10" t="e">
        <f>((EP535*$B$7)/1000)/('Sample Set Info'!$C$131*('Sample Set Info'!$E$131/100))</f>
        <v>#DIV/0!</v>
      </c>
      <c r="EQ731" s="10" t="e">
        <f>((EQ535*$B$7)/1000)/('Sample Set Info'!$C$131*('Sample Set Info'!$E$131/100))</f>
        <v>#DIV/0!</v>
      </c>
      <c r="ER731" s="10" t="e">
        <f>((ER535*$B$7)/1000)/('Sample Set Info'!$C$131*('Sample Set Info'!$E$131/100))</f>
        <v>#DIV/0!</v>
      </c>
      <c r="ES731" s="10" t="e">
        <f>((ES535*$B$7)/1000)/('Sample Set Info'!$C$131*('Sample Set Info'!$E$131/100))</f>
        <v>#DIV/0!</v>
      </c>
      <c r="ET731" s="10" t="e">
        <f>((ET535*$B$7)/1000)/('Sample Set Info'!$C$131*('Sample Set Info'!$E$131/100))</f>
        <v>#DIV/0!</v>
      </c>
      <c r="EU731" s="10" t="e">
        <f>((EU535*$B$7)/1000)/('Sample Set Info'!$C$131*('Sample Set Info'!$E$131/100))</f>
        <v>#DIV/0!</v>
      </c>
      <c r="EV731" s="10" t="e">
        <f>((EV535*$B$7)/1000)/('Sample Set Info'!$C$131*('Sample Set Info'!$E$131/100))</f>
        <v>#DIV/0!</v>
      </c>
      <c r="EW731" s="10" t="e">
        <f>((EW535*$B$7)/1000)/('Sample Set Info'!$C$131*('Sample Set Info'!$E$131/100))</f>
        <v>#DIV/0!</v>
      </c>
      <c r="EX731" s="10" t="e">
        <f>((EX535*$B$7)/1000)/('Sample Set Info'!$C$131*('Sample Set Info'!$E$131/100))</f>
        <v>#DIV/0!</v>
      </c>
      <c r="EY731" s="10" t="e">
        <f>((EY535*$B$7)/1000)/('Sample Set Info'!$C$131*('Sample Set Info'!$E$131/100))</f>
        <v>#DIV/0!</v>
      </c>
      <c r="EZ731" s="10" t="e">
        <f>((EZ535*$B$7)/1000)/('Sample Set Info'!$C$131*('Sample Set Info'!$E$131/100))</f>
        <v>#DIV/0!</v>
      </c>
      <c r="FA731" s="10" t="e">
        <f>((FA535*$B$7)/1000)/('Sample Set Info'!$C$131*('Sample Set Info'!$E$131/100))</f>
        <v>#DIV/0!</v>
      </c>
      <c r="FB731" s="10" t="e">
        <f>((FB535*$B$7)/1000)/('Sample Set Info'!$C$131*('Sample Set Info'!$E$131/100))</f>
        <v>#DIV/0!</v>
      </c>
      <c r="FC731" s="10" t="e">
        <f>((FC535*$B$7)/1000)/('Sample Set Info'!$C$131*('Sample Set Info'!$E$131/100))</f>
        <v>#DIV/0!</v>
      </c>
      <c r="FD731" s="10" t="e">
        <f>((FD535*$B$7)/1000)/('Sample Set Info'!$C$131*('Sample Set Info'!$E$131/100))</f>
        <v>#DIV/0!</v>
      </c>
      <c r="FE731" s="10" t="e">
        <f>((FE535*$B$7)/1000)/('Sample Set Info'!$C$131*('Sample Set Info'!$E$131/100))</f>
        <v>#DIV/0!</v>
      </c>
      <c r="FF731" s="10" t="e">
        <f>((FF535*$B$7)/1000)/('Sample Set Info'!$C$131*('Sample Set Info'!$E$131/100))</f>
        <v>#DIV/0!</v>
      </c>
      <c r="FG731" s="10" t="e">
        <f>((FG535*$B$7)/1000)/('Sample Set Info'!$C$131*('Sample Set Info'!$E$131/100))</f>
        <v>#DIV/0!</v>
      </c>
      <c r="FH731" s="10" t="e">
        <f>((FH535*$B$7)/1000)/('Sample Set Info'!$C$131*('Sample Set Info'!$E$131/100))</f>
        <v>#DIV/0!</v>
      </c>
      <c r="FI731" s="10" t="e">
        <f>((FI535*$B$7)/1000)/('Sample Set Info'!$C$131*('Sample Set Info'!$E$131/100))</f>
        <v>#DIV/0!</v>
      </c>
      <c r="FJ731" s="10" t="e">
        <f>((FJ535*$B$7)/1000)/('Sample Set Info'!$C$131*('Sample Set Info'!$E$131/100))</f>
        <v>#DIV/0!</v>
      </c>
      <c r="FK731" s="10" t="e">
        <f>((FK535*$B$7)/1000)/('Sample Set Info'!$C$131*('Sample Set Info'!$E$131/100))</f>
        <v>#DIV/0!</v>
      </c>
      <c r="FL731" s="10" t="e">
        <f>((FL535*$B$7)/1000)/('Sample Set Info'!$C$131*('Sample Set Info'!$E$131/100))</f>
        <v>#DIV/0!</v>
      </c>
      <c r="FM731" s="10" t="e">
        <f>((FM535*$B$7)/1000)/('Sample Set Info'!$C$131*('Sample Set Info'!$E$131/100))</f>
        <v>#DIV/0!</v>
      </c>
      <c r="FN731" s="10" t="e">
        <f>((FN535*$B$7)/1000)/('Sample Set Info'!$C$131*('Sample Set Info'!$E$131/100))</f>
        <v>#DIV/0!</v>
      </c>
      <c r="FO731" s="10" t="e">
        <f>((FO535*$B$7)/1000)/('Sample Set Info'!$C$131*('Sample Set Info'!$E$131/100))</f>
        <v>#DIV/0!</v>
      </c>
      <c r="FP731" s="10" t="e">
        <f>((FP535*$B$7)/1000)/('Sample Set Info'!$C$131*('Sample Set Info'!$E$131/100))</f>
        <v>#DIV/0!</v>
      </c>
      <c r="FQ731" s="10" t="e">
        <f>((FQ535*$B$7)/1000)/('Sample Set Info'!$C$131*('Sample Set Info'!$E$131/100))</f>
        <v>#DIV/0!</v>
      </c>
      <c r="FR731" s="10" t="e">
        <f>((FR535*$B$7)/1000)/('Sample Set Info'!$C$131*('Sample Set Info'!$E$131/100))</f>
        <v>#DIV/0!</v>
      </c>
      <c r="FS731" s="10" t="e">
        <f>((FS535*$B$7)/1000)/('Sample Set Info'!$C$131*('Sample Set Info'!$E$131/100))</f>
        <v>#DIV/0!</v>
      </c>
      <c r="FT731" s="10" t="e">
        <f>((FT535*$B$7)/1000)/('Sample Set Info'!$C$131*('Sample Set Info'!$E$131/100))</f>
        <v>#DIV/0!</v>
      </c>
      <c r="FU731" s="10" t="e">
        <f>((FU535*$B$7)/1000)/('Sample Set Info'!$C$131*('Sample Set Info'!$E$131/100))</f>
        <v>#DIV/0!</v>
      </c>
      <c r="FV731" s="10" t="e">
        <f>((FV535*$B$7)/1000)/('Sample Set Info'!$C$131*('Sample Set Info'!$E$131/100))</f>
        <v>#DIV/0!</v>
      </c>
      <c r="FW731" s="10" t="e">
        <f>((FW535*$B$7)/1000)/('Sample Set Info'!$C$131*('Sample Set Info'!$E$131/100))</f>
        <v>#DIV/0!</v>
      </c>
      <c r="FX731" s="10" t="e">
        <f>((FX535*$B$7)/1000)/('Sample Set Info'!$C$131*('Sample Set Info'!$E$131/100))</f>
        <v>#DIV/0!</v>
      </c>
      <c r="FY731" s="10" t="e">
        <f>((FY535*$B$7)/1000)/('Sample Set Info'!$C$131*('Sample Set Info'!$E$131/100))</f>
        <v>#DIV/0!</v>
      </c>
    </row>
    <row r="732" spans="1:181" s="10" customFormat="1">
      <c r="A732" s="10" t="str">
        <f t="shared" si="856"/>
        <v>C3-Chr (t1)</v>
      </c>
      <c r="D732" s="10" t="s">
        <v>404</v>
      </c>
      <c r="E732" s="10" t="s">
        <v>404</v>
      </c>
      <c r="F732" s="10" t="s">
        <v>404</v>
      </c>
      <c r="G732" s="10" t="s">
        <v>404</v>
      </c>
      <c r="J732" s="10" t="s">
        <v>404</v>
      </c>
      <c r="K732" s="10" t="s">
        <v>404</v>
      </c>
      <c r="L732" s="10" t="s">
        <v>404</v>
      </c>
      <c r="M732" s="10" t="s">
        <v>404</v>
      </c>
      <c r="P732" s="10" t="s">
        <v>404</v>
      </c>
      <c r="Q732" s="10" t="s">
        <v>404</v>
      </c>
      <c r="R732" s="10" t="s">
        <v>404</v>
      </c>
      <c r="S732" s="10" t="s">
        <v>404</v>
      </c>
      <c r="V732" s="10" t="s">
        <v>404</v>
      </c>
      <c r="W732" s="10" t="s">
        <v>404</v>
      </c>
      <c r="X732" s="10" t="s">
        <v>404</v>
      </c>
      <c r="Y732" s="10" t="s">
        <v>404</v>
      </c>
      <c r="AA732" s="10" t="s">
        <v>404</v>
      </c>
      <c r="AB732" s="10" t="s">
        <v>404</v>
      </c>
      <c r="AC732" s="10" t="s">
        <v>404</v>
      </c>
      <c r="AD732" s="10" t="s">
        <v>404</v>
      </c>
      <c r="AF732" s="10" t="s">
        <v>404</v>
      </c>
      <c r="AG732" s="10" t="s">
        <v>404</v>
      </c>
      <c r="AH732" s="10" t="s">
        <v>404</v>
      </c>
      <c r="AI732" s="10" t="s">
        <v>404</v>
      </c>
      <c r="AJ732" s="10" t="s">
        <v>404</v>
      </c>
      <c r="AK732" s="10" t="s">
        <v>404</v>
      </c>
      <c r="AL732" s="10" t="s">
        <v>404</v>
      </c>
      <c r="AM732" s="10" t="s">
        <v>404</v>
      </c>
      <c r="AN732" s="10" t="s">
        <v>404</v>
      </c>
      <c r="AO732" s="10" t="s">
        <v>404</v>
      </c>
      <c r="AP732" s="10" t="s">
        <v>404</v>
      </c>
      <c r="AQ732" s="10" t="s">
        <v>404</v>
      </c>
      <c r="AR732" s="10" t="s">
        <v>404</v>
      </c>
      <c r="AS732" s="10" t="s">
        <v>404</v>
      </c>
      <c r="AT732" s="10" t="s">
        <v>404</v>
      </c>
      <c r="AU732" s="10" t="s">
        <v>404</v>
      </c>
      <c r="AV732" s="10" t="s">
        <v>404</v>
      </c>
      <c r="AW732" s="10" t="s">
        <v>404</v>
      </c>
      <c r="AX732" s="10" t="s">
        <v>404</v>
      </c>
      <c r="AY732" s="10" t="s">
        <v>404</v>
      </c>
      <c r="AZ732" s="10" t="s">
        <v>404</v>
      </c>
      <c r="BA732" s="10" t="s">
        <v>404</v>
      </c>
      <c r="BB732" s="10" t="s">
        <v>404</v>
      </c>
      <c r="BC732" s="10" t="s">
        <v>404</v>
      </c>
      <c r="BD732" s="10" t="s">
        <v>404</v>
      </c>
      <c r="BE732" s="10" t="s">
        <v>404</v>
      </c>
      <c r="BF732" s="10" t="s">
        <v>404</v>
      </c>
      <c r="BG732" s="10" t="s">
        <v>404</v>
      </c>
      <c r="BH732" s="10" t="s">
        <v>404</v>
      </c>
      <c r="BI732" s="10" t="s">
        <v>404</v>
      </c>
      <c r="BJ732" s="10" t="s">
        <v>404</v>
      </c>
      <c r="BK732" s="10" t="s">
        <v>404</v>
      </c>
      <c r="BL732" s="10" t="s">
        <v>404</v>
      </c>
      <c r="BM732" s="10" t="s">
        <v>404</v>
      </c>
      <c r="BN732" s="10" t="s">
        <v>404</v>
      </c>
      <c r="BO732" s="10" t="s">
        <v>404</v>
      </c>
      <c r="BP732" s="10" t="s">
        <v>404</v>
      </c>
      <c r="BQ732" s="10" t="s">
        <v>404</v>
      </c>
      <c r="BR732" s="10" t="s">
        <v>404</v>
      </c>
      <c r="BS732" s="10" t="s">
        <v>404</v>
      </c>
      <c r="BT732" s="10" t="s">
        <v>404</v>
      </c>
      <c r="BU732" s="10" t="s">
        <v>404</v>
      </c>
      <c r="BV732" s="10" t="s">
        <v>404</v>
      </c>
      <c r="BW732" s="10" t="s">
        <v>404</v>
      </c>
      <c r="BX732" s="10" t="s">
        <v>404</v>
      </c>
      <c r="BY732" s="10" t="s">
        <v>404</v>
      </c>
      <c r="BZ732" s="10" t="s">
        <v>404</v>
      </c>
      <c r="CA732" s="10" t="s">
        <v>404</v>
      </c>
      <c r="CB732" s="10" t="s">
        <v>404</v>
      </c>
      <c r="CC732" s="10" t="s">
        <v>404</v>
      </c>
      <c r="CD732" s="10" t="s">
        <v>404</v>
      </c>
      <c r="CE732" s="10" t="s">
        <v>404</v>
      </c>
      <c r="CF732" s="10" t="s">
        <v>404</v>
      </c>
      <c r="CG732" s="10" t="s">
        <v>404</v>
      </c>
      <c r="CH732" s="10" t="s">
        <v>404</v>
      </c>
      <c r="CI732" s="10" t="s">
        <v>404</v>
      </c>
      <c r="CJ732" s="10" t="s">
        <v>404</v>
      </c>
      <c r="CK732" s="10" t="s">
        <v>404</v>
      </c>
      <c r="CL732" s="10" t="s">
        <v>404</v>
      </c>
      <c r="CM732" s="10" t="s">
        <v>404</v>
      </c>
      <c r="CN732" s="10" t="s">
        <v>404</v>
      </c>
      <c r="CO732" s="10" t="s">
        <v>404</v>
      </c>
      <c r="CP732" s="10" t="s">
        <v>404</v>
      </c>
      <c r="CQ732" s="10" t="s">
        <v>404</v>
      </c>
      <c r="CR732" s="10" t="s">
        <v>404</v>
      </c>
      <c r="CS732" s="10" t="s">
        <v>404</v>
      </c>
      <c r="CT732" s="10" t="s">
        <v>404</v>
      </c>
      <c r="CU732" s="10" t="s">
        <v>404</v>
      </c>
      <c r="CV732" s="10" t="s">
        <v>404</v>
      </c>
      <c r="CW732" s="10" t="s">
        <v>404</v>
      </c>
      <c r="CX732" s="10" t="s">
        <v>404</v>
      </c>
      <c r="CY732" s="10" t="s">
        <v>404</v>
      </c>
      <c r="CZ732" s="10" t="s">
        <v>404</v>
      </c>
      <c r="DA732" s="10" t="s">
        <v>404</v>
      </c>
      <c r="DB732" s="10" t="s">
        <v>404</v>
      </c>
      <c r="DC732" s="10" t="s">
        <v>404</v>
      </c>
      <c r="DD732" s="10" t="s">
        <v>404</v>
      </c>
      <c r="DE732" s="10" t="s">
        <v>404</v>
      </c>
      <c r="DF732" s="10" t="s">
        <v>404</v>
      </c>
      <c r="DG732" s="10" t="s">
        <v>404</v>
      </c>
      <c r="DH732" s="10" t="s">
        <v>404</v>
      </c>
      <c r="DI732" s="10" t="s">
        <v>404</v>
      </c>
      <c r="DJ732" s="10" t="s">
        <v>404</v>
      </c>
      <c r="DK732" s="10" t="s">
        <v>404</v>
      </c>
      <c r="DL732" s="10" t="s">
        <v>404</v>
      </c>
      <c r="DM732" s="10" t="s">
        <v>404</v>
      </c>
      <c r="DN732" s="10" t="s">
        <v>404</v>
      </c>
      <c r="DO732" s="10" t="s">
        <v>404</v>
      </c>
      <c r="DP732" s="10" t="s">
        <v>404</v>
      </c>
      <c r="DQ732" s="10" t="s">
        <v>404</v>
      </c>
      <c r="DR732" s="10" t="s">
        <v>404</v>
      </c>
      <c r="DS732" s="10" t="s">
        <v>404</v>
      </c>
      <c r="DT732" s="10" t="s">
        <v>404</v>
      </c>
      <c r="DU732" s="10" t="s">
        <v>404</v>
      </c>
      <c r="DV732" s="10" t="s">
        <v>404</v>
      </c>
      <c r="DW732" s="10" t="s">
        <v>404</v>
      </c>
      <c r="DX732" s="10" t="s">
        <v>404</v>
      </c>
      <c r="DY732" s="10" t="s">
        <v>404</v>
      </c>
      <c r="DZ732" s="10" t="s">
        <v>404</v>
      </c>
      <c r="EA732" s="10" t="s">
        <v>404</v>
      </c>
      <c r="EB732" s="10" t="s">
        <v>404</v>
      </c>
      <c r="EC732" s="10" t="s">
        <v>404</v>
      </c>
      <c r="ED732" s="10" t="s">
        <v>404</v>
      </c>
      <c r="EE732" s="10" t="s">
        <v>404</v>
      </c>
      <c r="EF732" s="10" t="s">
        <v>404</v>
      </c>
      <c r="EG732" s="10" t="s">
        <v>404</v>
      </c>
      <c r="EH732" s="10" t="s">
        <v>404</v>
      </c>
      <c r="EI732" s="10" t="s">
        <v>404</v>
      </c>
      <c r="EJ732" s="10" t="s">
        <v>404</v>
      </c>
      <c r="EK732" s="10" t="s">
        <v>404</v>
      </c>
      <c r="EL732" s="10" t="s">
        <v>404</v>
      </c>
      <c r="EM732" s="10" t="s">
        <v>404</v>
      </c>
      <c r="EN732" s="10" t="s">
        <v>404</v>
      </c>
      <c r="EO732" s="10" t="s">
        <v>404</v>
      </c>
      <c r="EP732" s="10" t="s">
        <v>404</v>
      </c>
      <c r="EQ732" s="10" t="s">
        <v>404</v>
      </c>
      <c r="ER732" s="10" t="s">
        <v>404</v>
      </c>
      <c r="ES732" s="10" t="s">
        <v>404</v>
      </c>
      <c r="ET732" s="10" t="s">
        <v>404</v>
      </c>
      <c r="EU732" s="10" t="s">
        <v>404</v>
      </c>
      <c r="EV732" s="10" t="s">
        <v>404</v>
      </c>
      <c r="EW732" s="10" t="s">
        <v>404</v>
      </c>
      <c r="EX732" s="10" t="s">
        <v>404</v>
      </c>
      <c r="EY732" s="10" t="s">
        <v>404</v>
      </c>
      <c r="EZ732" s="10" t="s">
        <v>404</v>
      </c>
      <c r="FA732" s="10" t="s">
        <v>404</v>
      </c>
      <c r="FB732" s="10" t="s">
        <v>404</v>
      </c>
      <c r="FC732" s="10" t="s">
        <v>404</v>
      </c>
      <c r="FD732" s="10" t="s">
        <v>404</v>
      </c>
      <c r="FE732" s="10" t="s">
        <v>404</v>
      </c>
      <c r="FF732" s="10" t="s">
        <v>404</v>
      </c>
      <c r="FG732" s="10" t="s">
        <v>404</v>
      </c>
      <c r="FH732" s="10" t="s">
        <v>404</v>
      </c>
      <c r="FI732" s="10" t="s">
        <v>404</v>
      </c>
      <c r="FJ732" s="10" t="s">
        <v>404</v>
      </c>
      <c r="FK732" s="10" t="s">
        <v>404</v>
      </c>
      <c r="FL732" s="10" t="s">
        <v>404</v>
      </c>
      <c r="FM732" s="10" t="s">
        <v>404</v>
      </c>
      <c r="FN732" s="10" t="s">
        <v>404</v>
      </c>
      <c r="FO732" s="10" t="s">
        <v>404</v>
      </c>
      <c r="FP732" s="10" t="s">
        <v>404</v>
      </c>
      <c r="FQ732" s="10" t="s">
        <v>404</v>
      </c>
      <c r="FR732" s="10" t="s">
        <v>404</v>
      </c>
      <c r="FS732" s="10" t="s">
        <v>404</v>
      </c>
      <c r="FT732" s="10" t="s">
        <v>404</v>
      </c>
      <c r="FU732" s="10" t="s">
        <v>404</v>
      </c>
      <c r="FV732" s="10" t="s">
        <v>404</v>
      </c>
      <c r="FW732" s="10" t="s">
        <v>404</v>
      </c>
      <c r="FX732" s="10" t="s">
        <v>404</v>
      </c>
      <c r="FY732" s="10" t="s">
        <v>404</v>
      </c>
    </row>
    <row r="733" spans="1:181" s="10" customFormat="1">
      <c r="A733" s="10" t="str">
        <f t="shared" si="856"/>
        <v>C3-Chr (t2)</v>
      </c>
      <c r="D733" s="10" t="s">
        <v>404</v>
      </c>
      <c r="E733" s="10" t="s">
        <v>404</v>
      </c>
      <c r="F733" s="10" t="s">
        <v>404</v>
      </c>
      <c r="G733" s="10" t="s">
        <v>404</v>
      </c>
      <c r="J733" s="10" t="s">
        <v>404</v>
      </c>
      <c r="K733" s="10" t="s">
        <v>404</v>
      </c>
      <c r="L733" s="10" t="s">
        <v>404</v>
      </c>
      <c r="M733" s="10" t="s">
        <v>404</v>
      </c>
      <c r="P733" s="10" t="s">
        <v>404</v>
      </c>
      <c r="Q733" s="10" t="s">
        <v>404</v>
      </c>
      <c r="R733" s="10" t="s">
        <v>404</v>
      </c>
      <c r="S733" s="10" t="s">
        <v>404</v>
      </c>
      <c r="V733" s="10" t="s">
        <v>404</v>
      </c>
      <c r="W733" s="10" t="s">
        <v>404</v>
      </c>
      <c r="X733" s="10" t="s">
        <v>404</v>
      </c>
      <c r="Y733" s="10" t="s">
        <v>404</v>
      </c>
      <c r="AA733" s="10" t="s">
        <v>404</v>
      </c>
      <c r="AB733" s="10" t="s">
        <v>404</v>
      </c>
      <c r="AC733" s="10" t="s">
        <v>404</v>
      </c>
      <c r="AD733" s="10" t="s">
        <v>404</v>
      </c>
      <c r="AF733" s="10" t="s">
        <v>404</v>
      </c>
      <c r="AG733" s="10" t="s">
        <v>404</v>
      </c>
      <c r="AH733" s="10" t="s">
        <v>404</v>
      </c>
      <c r="AI733" s="10" t="s">
        <v>404</v>
      </c>
      <c r="AJ733" s="10" t="s">
        <v>404</v>
      </c>
      <c r="AK733" s="10" t="s">
        <v>404</v>
      </c>
      <c r="AL733" s="10" t="s">
        <v>404</v>
      </c>
      <c r="AM733" s="10" t="s">
        <v>404</v>
      </c>
      <c r="AN733" s="10" t="s">
        <v>404</v>
      </c>
      <c r="AO733" s="10" t="s">
        <v>404</v>
      </c>
      <c r="AP733" s="10" t="s">
        <v>404</v>
      </c>
      <c r="AQ733" s="10" t="s">
        <v>404</v>
      </c>
      <c r="AR733" s="10" t="s">
        <v>404</v>
      </c>
      <c r="AS733" s="10" t="s">
        <v>404</v>
      </c>
      <c r="AT733" s="10" t="s">
        <v>404</v>
      </c>
      <c r="AU733" s="10" t="s">
        <v>404</v>
      </c>
      <c r="AV733" s="10" t="s">
        <v>404</v>
      </c>
      <c r="AW733" s="10" t="s">
        <v>404</v>
      </c>
      <c r="AX733" s="10" t="s">
        <v>404</v>
      </c>
      <c r="AY733" s="10" t="s">
        <v>404</v>
      </c>
      <c r="AZ733" s="10" t="s">
        <v>404</v>
      </c>
      <c r="BA733" s="10" t="s">
        <v>404</v>
      </c>
      <c r="BB733" s="10" t="s">
        <v>404</v>
      </c>
      <c r="BC733" s="10" t="s">
        <v>404</v>
      </c>
      <c r="BD733" s="10" t="s">
        <v>404</v>
      </c>
      <c r="BE733" s="10" t="s">
        <v>404</v>
      </c>
      <c r="BF733" s="10" t="s">
        <v>404</v>
      </c>
      <c r="BG733" s="10" t="s">
        <v>404</v>
      </c>
      <c r="BH733" s="10" t="s">
        <v>404</v>
      </c>
      <c r="BI733" s="10" t="s">
        <v>404</v>
      </c>
      <c r="BJ733" s="10" t="s">
        <v>404</v>
      </c>
      <c r="BK733" s="10" t="s">
        <v>404</v>
      </c>
      <c r="BL733" s="10" t="s">
        <v>404</v>
      </c>
      <c r="BM733" s="10" t="s">
        <v>404</v>
      </c>
      <c r="BN733" s="10" t="s">
        <v>404</v>
      </c>
      <c r="BO733" s="10" t="s">
        <v>404</v>
      </c>
      <c r="BP733" s="10" t="s">
        <v>404</v>
      </c>
      <c r="BQ733" s="10" t="s">
        <v>404</v>
      </c>
      <c r="BR733" s="10" t="s">
        <v>404</v>
      </c>
      <c r="BS733" s="10" t="s">
        <v>404</v>
      </c>
      <c r="BT733" s="10" t="s">
        <v>404</v>
      </c>
      <c r="BU733" s="10" t="s">
        <v>404</v>
      </c>
      <c r="BV733" s="10" t="s">
        <v>404</v>
      </c>
      <c r="BW733" s="10" t="s">
        <v>404</v>
      </c>
      <c r="BX733" s="10" t="s">
        <v>404</v>
      </c>
      <c r="BY733" s="10" t="s">
        <v>404</v>
      </c>
      <c r="BZ733" s="10" t="s">
        <v>404</v>
      </c>
      <c r="CA733" s="10" t="s">
        <v>404</v>
      </c>
      <c r="CB733" s="10" t="s">
        <v>404</v>
      </c>
      <c r="CC733" s="10" t="s">
        <v>404</v>
      </c>
      <c r="CD733" s="10" t="s">
        <v>404</v>
      </c>
      <c r="CE733" s="10" t="s">
        <v>404</v>
      </c>
      <c r="CF733" s="10" t="s">
        <v>404</v>
      </c>
      <c r="CG733" s="10" t="s">
        <v>404</v>
      </c>
      <c r="CH733" s="10" t="s">
        <v>404</v>
      </c>
      <c r="CI733" s="10" t="s">
        <v>404</v>
      </c>
      <c r="CJ733" s="10" t="s">
        <v>404</v>
      </c>
      <c r="CK733" s="10" t="s">
        <v>404</v>
      </c>
      <c r="CL733" s="10" t="s">
        <v>404</v>
      </c>
      <c r="CM733" s="10" t="s">
        <v>404</v>
      </c>
      <c r="CN733" s="10" t="s">
        <v>404</v>
      </c>
      <c r="CO733" s="10" t="s">
        <v>404</v>
      </c>
      <c r="CP733" s="10" t="s">
        <v>404</v>
      </c>
      <c r="CQ733" s="10" t="s">
        <v>404</v>
      </c>
      <c r="CR733" s="10" t="s">
        <v>404</v>
      </c>
      <c r="CS733" s="10" t="s">
        <v>404</v>
      </c>
      <c r="CT733" s="10" t="s">
        <v>404</v>
      </c>
      <c r="CU733" s="10" t="s">
        <v>404</v>
      </c>
      <c r="CV733" s="10" t="s">
        <v>404</v>
      </c>
      <c r="CW733" s="10" t="s">
        <v>404</v>
      </c>
      <c r="CX733" s="10" t="s">
        <v>404</v>
      </c>
      <c r="CY733" s="10" t="s">
        <v>404</v>
      </c>
      <c r="CZ733" s="10" t="s">
        <v>404</v>
      </c>
      <c r="DA733" s="10" t="s">
        <v>404</v>
      </c>
      <c r="DB733" s="10" t="s">
        <v>404</v>
      </c>
      <c r="DC733" s="10" t="s">
        <v>404</v>
      </c>
      <c r="DD733" s="10" t="s">
        <v>404</v>
      </c>
      <c r="DE733" s="10" t="s">
        <v>404</v>
      </c>
      <c r="DF733" s="10" t="s">
        <v>404</v>
      </c>
      <c r="DG733" s="10" t="s">
        <v>404</v>
      </c>
      <c r="DH733" s="10" t="s">
        <v>404</v>
      </c>
      <c r="DI733" s="10" t="s">
        <v>404</v>
      </c>
      <c r="DJ733" s="10" t="s">
        <v>404</v>
      </c>
      <c r="DK733" s="10" t="s">
        <v>404</v>
      </c>
      <c r="DL733" s="10" t="s">
        <v>404</v>
      </c>
      <c r="DM733" s="10" t="s">
        <v>404</v>
      </c>
      <c r="DN733" s="10" t="s">
        <v>404</v>
      </c>
      <c r="DO733" s="10" t="s">
        <v>404</v>
      </c>
      <c r="DP733" s="10" t="s">
        <v>404</v>
      </c>
      <c r="DQ733" s="10" t="s">
        <v>404</v>
      </c>
      <c r="DR733" s="10" t="s">
        <v>404</v>
      </c>
      <c r="DS733" s="10" t="s">
        <v>404</v>
      </c>
      <c r="DT733" s="10" t="s">
        <v>404</v>
      </c>
      <c r="DU733" s="10" t="s">
        <v>404</v>
      </c>
      <c r="DV733" s="10" t="s">
        <v>404</v>
      </c>
      <c r="DW733" s="10" t="s">
        <v>404</v>
      </c>
      <c r="DX733" s="10" t="s">
        <v>404</v>
      </c>
      <c r="DY733" s="10" t="s">
        <v>404</v>
      </c>
      <c r="DZ733" s="10" t="s">
        <v>404</v>
      </c>
      <c r="EA733" s="10" t="s">
        <v>404</v>
      </c>
      <c r="EB733" s="10" t="s">
        <v>404</v>
      </c>
      <c r="EC733" s="10" t="s">
        <v>404</v>
      </c>
      <c r="ED733" s="10" t="s">
        <v>404</v>
      </c>
      <c r="EE733" s="10" t="s">
        <v>404</v>
      </c>
      <c r="EF733" s="10" t="s">
        <v>404</v>
      </c>
      <c r="EG733" s="10" t="s">
        <v>404</v>
      </c>
      <c r="EH733" s="10" t="s">
        <v>404</v>
      </c>
      <c r="EI733" s="10" t="s">
        <v>404</v>
      </c>
      <c r="EJ733" s="10" t="s">
        <v>404</v>
      </c>
      <c r="EK733" s="10" t="s">
        <v>404</v>
      </c>
      <c r="EL733" s="10" t="s">
        <v>404</v>
      </c>
      <c r="EM733" s="10" t="s">
        <v>404</v>
      </c>
      <c r="EN733" s="10" t="s">
        <v>404</v>
      </c>
      <c r="EO733" s="10" t="s">
        <v>404</v>
      </c>
      <c r="EP733" s="10" t="s">
        <v>404</v>
      </c>
      <c r="EQ733" s="10" t="s">
        <v>404</v>
      </c>
      <c r="ER733" s="10" t="s">
        <v>404</v>
      </c>
      <c r="ES733" s="10" t="s">
        <v>404</v>
      </c>
      <c r="ET733" s="10" t="s">
        <v>404</v>
      </c>
      <c r="EU733" s="10" t="s">
        <v>404</v>
      </c>
      <c r="EV733" s="10" t="s">
        <v>404</v>
      </c>
      <c r="EW733" s="10" t="s">
        <v>404</v>
      </c>
      <c r="EX733" s="10" t="s">
        <v>404</v>
      </c>
      <c r="EY733" s="10" t="s">
        <v>404</v>
      </c>
      <c r="EZ733" s="10" t="s">
        <v>404</v>
      </c>
      <c r="FA733" s="10" t="s">
        <v>404</v>
      </c>
      <c r="FB733" s="10" t="s">
        <v>404</v>
      </c>
      <c r="FC733" s="10" t="s">
        <v>404</v>
      </c>
      <c r="FD733" s="10" t="s">
        <v>404</v>
      </c>
      <c r="FE733" s="10" t="s">
        <v>404</v>
      </c>
      <c r="FF733" s="10" t="s">
        <v>404</v>
      </c>
      <c r="FG733" s="10" t="s">
        <v>404</v>
      </c>
      <c r="FH733" s="10" t="s">
        <v>404</v>
      </c>
      <c r="FI733" s="10" t="s">
        <v>404</v>
      </c>
      <c r="FJ733" s="10" t="s">
        <v>404</v>
      </c>
      <c r="FK733" s="10" t="s">
        <v>404</v>
      </c>
      <c r="FL733" s="10" t="s">
        <v>404</v>
      </c>
      <c r="FM733" s="10" t="s">
        <v>404</v>
      </c>
      <c r="FN733" s="10" t="s">
        <v>404</v>
      </c>
      <c r="FO733" s="10" t="s">
        <v>404</v>
      </c>
      <c r="FP733" s="10" t="s">
        <v>404</v>
      </c>
      <c r="FQ733" s="10" t="s">
        <v>404</v>
      </c>
      <c r="FR733" s="10" t="s">
        <v>404</v>
      </c>
      <c r="FS733" s="10" t="s">
        <v>404</v>
      </c>
      <c r="FT733" s="10" t="s">
        <v>404</v>
      </c>
      <c r="FU733" s="10" t="s">
        <v>404</v>
      </c>
      <c r="FV733" s="10" t="s">
        <v>404</v>
      </c>
      <c r="FW733" s="10" t="s">
        <v>404</v>
      </c>
      <c r="FX733" s="10" t="s">
        <v>404</v>
      </c>
      <c r="FY733" s="10" t="s">
        <v>404</v>
      </c>
    </row>
    <row r="734" spans="1:181" s="10" customFormat="1">
      <c r="A734" s="10" t="str">
        <f t="shared" si="856"/>
        <v>C3-Chr total (6-PropChr)</v>
      </c>
      <c r="D734" s="10" t="s">
        <v>404</v>
      </c>
      <c r="E734" s="10" t="s">
        <v>404</v>
      </c>
      <c r="F734" s="10" t="s">
        <v>404</v>
      </c>
      <c r="G734" s="10" t="s">
        <v>404</v>
      </c>
      <c r="J734" s="10" t="s">
        <v>404</v>
      </c>
      <c r="K734" s="10" t="s">
        <v>404</v>
      </c>
      <c r="L734" s="10" t="s">
        <v>404</v>
      </c>
      <c r="M734" s="10" t="s">
        <v>404</v>
      </c>
      <c r="P734" s="10" t="s">
        <v>404</v>
      </c>
      <c r="Q734" s="10" t="s">
        <v>404</v>
      </c>
      <c r="R734" s="10" t="s">
        <v>404</v>
      </c>
      <c r="S734" s="10" t="s">
        <v>404</v>
      </c>
      <c r="V734" s="10" t="s">
        <v>404</v>
      </c>
      <c r="W734" s="10" t="s">
        <v>404</v>
      </c>
      <c r="X734" s="10" t="s">
        <v>404</v>
      </c>
      <c r="Y734" s="10" t="s">
        <v>404</v>
      </c>
      <c r="AA734" s="10" t="s">
        <v>404</v>
      </c>
      <c r="AB734" s="10" t="s">
        <v>404</v>
      </c>
      <c r="AC734" s="10" t="s">
        <v>404</v>
      </c>
      <c r="AD734" s="10" t="s">
        <v>404</v>
      </c>
      <c r="AF734" s="10" t="e">
        <f>((AF538*$B$7)/1000)/('Sample Set Info'!$C$32*('Sample Set Info'!$E$32/100))</f>
        <v>#DIV/0!</v>
      </c>
      <c r="AG734" s="10" t="e">
        <f>((AG538*$B$7)/1000)/('Sample Set Info'!$C$33*('Sample Set Info'!$E$33/100))</f>
        <v>#DIV/0!</v>
      </c>
      <c r="AH734" s="10" t="e">
        <f>((AH538*$B$7)/1000)/('Sample Set Info'!$C$34*('Sample Set Info'!$E$34/100))</f>
        <v>#DIV/0!</v>
      </c>
      <c r="AI734" s="10" t="e">
        <f>((AI538*$B$7)/1000)/('Sample Set Info'!$C$35*('Sample Set Info'!$E$35/100))</f>
        <v>#DIV/0!</v>
      </c>
      <c r="AJ734" s="10" t="e">
        <f>((AJ538*$B$7)/1000)/('Sample Set Info'!$C$36*('Sample Set Info'!$E$36/100))</f>
        <v>#DIV/0!</v>
      </c>
      <c r="AK734" s="10" t="e">
        <f>((AK538*$B$7)/1000)/('Sample Set Info'!$C$37*('Sample Set Info'!$E$37/100))</f>
        <v>#DIV/0!</v>
      </c>
      <c r="AL734" s="10" t="e">
        <f>((AL538*$B$7)/1000)/('Sample Set Info'!$C$38*('Sample Set Info'!$E$38/100))</f>
        <v>#DIV/0!</v>
      </c>
      <c r="AM734" s="10" t="e">
        <f>((AM538*$B$7)/1000)/('Sample Set Info'!$C$39*('Sample Set Info'!$E$39/100))</f>
        <v>#DIV/0!</v>
      </c>
      <c r="AN734" s="10" t="e">
        <f>((AN538*$B$7)/1000)/('Sample Set Info'!$C$40*('Sample Set Info'!$E$40/100))</f>
        <v>#DIV/0!</v>
      </c>
      <c r="AO734" s="10" t="e">
        <f>((AO538*$B$7)/1000)/('Sample Set Info'!$C$41*('Sample Set Info'!$E$41/100))</f>
        <v>#DIV/0!</v>
      </c>
      <c r="AP734" s="10" t="e">
        <f>((AP538*$B$7)/1000)/('Sample Set Info'!$C$42*('Sample Set Info'!$E$42/100))</f>
        <v>#DIV/0!</v>
      </c>
      <c r="AQ734" s="10" t="e">
        <f>((AQ538*$B$7)/1000)/('Sample Set Info'!$C$43*('Sample Set Info'!$E$43/100))</f>
        <v>#DIV/0!</v>
      </c>
      <c r="AR734" s="10" t="e">
        <f>((AR538*$B$7)/1000)/('Sample Set Info'!$C$44*('Sample Set Info'!$E$44/100))</f>
        <v>#DIV/0!</v>
      </c>
      <c r="AS734" s="10" t="e">
        <f>((AS538*$B$7)/1000)/('Sample Set Info'!$C$45*('Sample Set Info'!$E$45/100))</f>
        <v>#DIV/0!</v>
      </c>
      <c r="AT734" s="10" t="e">
        <f>((AT538*$B$7)/1000)/('Sample Set Info'!$C$46*('Sample Set Info'!$E$46/100))</f>
        <v>#DIV/0!</v>
      </c>
      <c r="AU734" s="10" t="e">
        <f>((AU538*$B$7)/1000)/('Sample Set Info'!$C$47*('Sample Set Info'!$E$47/100))</f>
        <v>#DIV/0!</v>
      </c>
      <c r="AV734" s="10" t="e">
        <f>((AV538*$B$7)/1000)/('Sample Set Info'!$C$48*('Sample Set Info'!$E$48/100))</f>
        <v>#DIV/0!</v>
      </c>
      <c r="AW734" s="10" t="e">
        <f>((AW538*$B$7)/1000)/('Sample Set Info'!$C$49*('Sample Set Info'!$E$49/100))</f>
        <v>#DIV/0!</v>
      </c>
      <c r="AX734" s="10" t="e">
        <f>((AX538*$B$7)/1000)/('Sample Set Info'!$C$50*('Sample Set Info'!$E$50/100))</f>
        <v>#DIV/0!</v>
      </c>
      <c r="AY734" s="10" t="e">
        <f>((AY538*$B$7)/1000)/('Sample Set Info'!$C$51*('Sample Set Info'!$E$51/100))</f>
        <v>#DIV/0!</v>
      </c>
      <c r="AZ734" s="10" t="e">
        <f>((AZ538*$B$7)/1000)/('Sample Set Info'!$C$52*('Sample Set Info'!$E$52/100))</f>
        <v>#DIV/0!</v>
      </c>
      <c r="BA734" s="10" t="e">
        <f>((BA538*$B$7)/1000)/('Sample Set Info'!$C$53*('Sample Set Info'!$E$53/100))</f>
        <v>#DIV/0!</v>
      </c>
      <c r="BB734" s="10" t="e">
        <f>((BB538*$B$7)/1000)/('Sample Set Info'!$C$54*('Sample Set Info'!$E$54/100))</f>
        <v>#DIV/0!</v>
      </c>
      <c r="BC734" s="10" t="e">
        <f>((BC538*$B$7)/1000)/('Sample Set Info'!$C$55*('Sample Set Info'!$E$55/100))</f>
        <v>#DIV/0!</v>
      </c>
      <c r="BD734" s="10" t="e">
        <f>((BD538*$B$7)/1000)/('Sample Set Info'!$C$56*('Sample Set Info'!$E$56/100))</f>
        <v>#DIV/0!</v>
      </c>
      <c r="BE734" s="10" t="e">
        <f>((BE538*$B$7)/1000)/('Sample Set Info'!$C$57*('Sample Set Info'!$E$57/100))</f>
        <v>#DIV/0!</v>
      </c>
      <c r="BF734" s="10" t="e">
        <f>((BF538*$B$7)/1000)/('Sample Set Info'!$C$58*('Sample Set Info'!$E$58/100))</f>
        <v>#DIV/0!</v>
      </c>
      <c r="BG734" s="10" t="e">
        <f>((BG538*$B$7)/1000)/('Sample Set Info'!$C$59*('Sample Set Info'!$E$59/100))</f>
        <v>#DIV/0!</v>
      </c>
      <c r="BH734" s="10" t="e">
        <f>((BH538*$B$7)/1000)/('Sample Set Info'!$C$60*('Sample Set Info'!$E$60/100))</f>
        <v>#DIV/0!</v>
      </c>
      <c r="BI734" s="10" t="e">
        <f>((BI538*$B$7)/1000)/('Sample Set Info'!$C$61*('Sample Set Info'!$E$61/100))</f>
        <v>#DIV/0!</v>
      </c>
      <c r="BJ734" s="10" t="e">
        <f>((BJ538*$B$7)/1000)/('Sample Set Info'!$C$62*('Sample Set Info'!$E$62/100))</f>
        <v>#DIV/0!</v>
      </c>
      <c r="BK734" s="10" t="e">
        <f>((BK538*$B$7)/1000)/('Sample Set Info'!$C$63*('Sample Set Info'!$E$63/100))</f>
        <v>#DIV/0!</v>
      </c>
      <c r="BL734" s="10" t="e">
        <f>((BL538*$B$7)/1000)/('Sample Set Info'!$C$64*('Sample Set Info'!$E$64/100))</f>
        <v>#DIV/0!</v>
      </c>
      <c r="BM734" s="10" t="e">
        <f>((BM538*$B$7)/1000)/('Sample Set Info'!$C$65*('Sample Set Info'!$E$65/100))</f>
        <v>#DIV/0!</v>
      </c>
      <c r="BN734" s="10" t="e">
        <f>((BN538*$B$7)/1000)/('Sample Set Info'!$C$66*('Sample Set Info'!$E$66/100))</f>
        <v>#DIV/0!</v>
      </c>
      <c r="BO734" s="10" t="e">
        <f>((BO538*$B$7)/1000)/('Sample Set Info'!$C$67*('Sample Set Info'!$E$67/100))</f>
        <v>#DIV/0!</v>
      </c>
      <c r="BP734" s="10" t="e">
        <f>((BP538*$B$7)/1000)/('Sample Set Info'!$C$68*('Sample Set Info'!$E$68/100))</f>
        <v>#DIV/0!</v>
      </c>
      <c r="BQ734" s="10" t="e">
        <f>((BQ538*$B$7)/1000)/('Sample Set Info'!$C$69*('Sample Set Info'!$E$69/100))</f>
        <v>#DIV/0!</v>
      </c>
      <c r="BR734" s="10" t="e">
        <f>((BR538*$B$7)/1000)/('Sample Set Info'!$C$70*('Sample Set Info'!$E$70/100))</f>
        <v>#DIV/0!</v>
      </c>
      <c r="BS734" s="10" t="e">
        <f>((BS538*$B$7)/1000)/('Sample Set Info'!$C$71*('Sample Set Info'!$E$71/100))</f>
        <v>#DIV/0!</v>
      </c>
      <c r="BT734" s="10" t="e">
        <f>((BT538*$B$7)/1000)/('Sample Set Info'!$C$72*('Sample Set Info'!$E$72/100))</f>
        <v>#DIV/0!</v>
      </c>
      <c r="BU734" s="10" t="e">
        <f>((BU538*$B$7)/1000)/('Sample Set Info'!$C$73*('Sample Set Info'!$E$73/100))</f>
        <v>#DIV/0!</v>
      </c>
      <c r="BV734" s="10" t="e">
        <f>((BV538*$B$7)/1000)/('Sample Set Info'!$C$74*('Sample Set Info'!$E$74/100))</f>
        <v>#DIV/0!</v>
      </c>
      <c r="BW734" s="10" t="e">
        <f>((BW538*$B$7)/1000)/('Sample Set Info'!$C$75*('Sample Set Info'!$E$75/100))</f>
        <v>#DIV/0!</v>
      </c>
      <c r="BX734" s="10" t="e">
        <f>((BX538*$B$7)/1000)/('Sample Set Info'!$C$76*('Sample Set Info'!$E$76/100))</f>
        <v>#DIV/0!</v>
      </c>
      <c r="BY734" s="10" t="e">
        <f>((BY538*$B$7)/1000)/('Sample Set Info'!$C$77*('Sample Set Info'!$E$77/100))</f>
        <v>#DIV/0!</v>
      </c>
      <c r="BZ734" s="10" t="e">
        <f>((BZ538*$B$7)/1000)/('Sample Set Info'!$C$78*('Sample Set Info'!$E$78/100))</f>
        <v>#DIV/0!</v>
      </c>
      <c r="CA734" s="10" t="e">
        <f>((CA538*$B$7)/1000)/('Sample Set Info'!$C$79*('Sample Set Info'!$E$79/100))</f>
        <v>#DIV/0!</v>
      </c>
      <c r="CB734" s="10" t="e">
        <f>((CB538*$B$7)/1000)/('Sample Set Info'!$C$80*('Sample Set Info'!$E$80/100))</f>
        <v>#DIV/0!</v>
      </c>
      <c r="CC734" s="10" t="e">
        <f>((CC538*$B$7)/1000)/('Sample Set Info'!$C$81*('Sample Set Info'!$E$81/100))</f>
        <v>#DIV/0!</v>
      </c>
      <c r="CD734" s="10" t="e">
        <f>((CD538*$B$7)/1000)/('Sample Set Info'!$C$82*('Sample Set Info'!$E$82/100))</f>
        <v>#DIV/0!</v>
      </c>
      <c r="CE734" s="10" t="e">
        <f>((CE538*$B$7)/1000)/('Sample Set Info'!$C$83*('Sample Set Info'!$E$83/100))</f>
        <v>#DIV/0!</v>
      </c>
      <c r="CF734" s="10" t="e">
        <f>((CF538*$B$7)/1000)/('Sample Set Info'!$C$84*('Sample Set Info'!$E$84/100))</f>
        <v>#DIV/0!</v>
      </c>
      <c r="CG734" s="10" t="e">
        <f>((CG538*$B$7)/1000)/('Sample Set Info'!$C$85*('Sample Set Info'!$E$85/100))</f>
        <v>#DIV/0!</v>
      </c>
      <c r="CH734" s="10" t="e">
        <f>((CH538*$B$7)/1000)/('Sample Set Info'!$C$86*('Sample Set Info'!$E$86/100))</f>
        <v>#DIV/0!</v>
      </c>
      <c r="CI734" s="10" t="e">
        <f>((CI538*$B$7)/1000)/('Sample Set Info'!$C$87*('Sample Set Info'!$E$87/100))</f>
        <v>#DIV/0!</v>
      </c>
      <c r="CJ734" s="10" t="e">
        <f>((CJ538*$B$7)/1000)/('Sample Set Info'!$C$88*('Sample Set Info'!$E$88/100))</f>
        <v>#DIV/0!</v>
      </c>
      <c r="CK734" s="10" t="e">
        <f>((CK538*$B$7)/1000)/('Sample Set Info'!$C$89*('Sample Set Info'!$E$89/100))</f>
        <v>#DIV/0!</v>
      </c>
      <c r="CL734" s="10" t="e">
        <f>((CL538*$B$7)/1000)/('Sample Set Info'!$C$90*('Sample Set Info'!$E$90/100))</f>
        <v>#DIV/0!</v>
      </c>
      <c r="CM734" s="10" t="e">
        <f>((CM538*$B$7)/1000)/('Sample Set Info'!$C$91*('Sample Set Info'!$E$91/100))</f>
        <v>#DIV/0!</v>
      </c>
      <c r="CN734" s="10" t="e">
        <f>((CN538*$B$7)/1000)/('Sample Set Info'!$C$92*('Sample Set Info'!$E$92/100))</f>
        <v>#DIV/0!</v>
      </c>
      <c r="CO734" s="10" t="e">
        <f>((CO538*$B$7)/1000)/('Sample Set Info'!$C$93*('Sample Set Info'!$E$93/100))</f>
        <v>#DIV/0!</v>
      </c>
      <c r="CP734" s="10" t="e">
        <f>((CP538*$B$7)/1000)/('Sample Set Info'!$C$94*('Sample Set Info'!$E$94/100))</f>
        <v>#DIV/0!</v>
      </c>
      <c r="CQ734" s="10" t="e">
        <f>((CQ538*$B$7)/1000)/('Sample Set Info'!$C$95*('Sample Set Info'!$E$95/100))</f>
        <v>#DIV/0!</v>
      </c>
      <c r="CR734" s="10" t="e">
        <f>((CR538*$B$7)/1000)/('Sample Set Info'!$C$96*('Sample Set Info'!$E$96/100))</f>
        <v>#DIV/0!</v>
      </c>
      <c r="CS734" s="10" t="e">
        <f>((CS538*$B$7)/1000)/('Sample Set Info'!$C$97*('Sample Set Info'!$E$97/100))</f>
        <v>#DIV/0!</v>
      </c>
      <c r="CT734" s="10" t="e">
        <f>((CT538*$B$7)/1000)/('Sample Set Info'!$C$98*('Sample Set Info'!$E$98/100))</f>
        <v>#DIV/0!</v>
      </c>
      <c r="CU734" s="10" t="e">
        <f>((CU538*$B$7)/1000)/('Sample Set Info'!$C$99*('Sample Set Info'!$E$99/100))</f>
        <v>#DIV/0!</v>
      </c>
      <c r="CV734" s="10" t="e">
        <f>((CV538*$B$7)/1000)/('Sample Set Info'!$C$100*('Sample Set Info'!$E$100/100))</f>
        <v>#DIV/0!</v>
      </c>
      <c r="CW734" s="10" t="e">
        <f>((CW538*$B$7)/1000)/('Sample Set Info'!$C$101*('Sample Set Info'!$E$101/100))</f>
        <v>#DIV/0!</v>
      </c>
      <c r="CX734" s="10" t="e">
        <f>((CX538*$B$7)/1000)/('Sample Set Info'!$C$102*('Sample Set Info'!$E$102/100))</f>
        <v>#DIV/0!</v>
      </c>
      <c r="CY734" s="10" t="e">
        <f>((CY538*$B$7)/1000)/('Sample Set Info'!$C$103*('Sample Set Info'!$E$103/100))</f>
        <v>#DIV/0!</v>
      </c>
      <c r="CZ734" s="10" t="e">
        <f>((CZ538*$B$7)/1000)/('Sample Set Info'!$C$104*('Sample Set Info'!$E$104/100))</f>
        <v>#DIV/0!</v>
      </c>
      <c r="DA734" s="10" t="e">
        <f>((DA538*$B$7)/1000)/('Sample Set Info'!$C$105*('Sample Set Info'!$E$105/100))</f>
        <v>#DIV/0!</v>
      </c>
      <c r="DB734" s="10" t="e">
        <f>((DB538*$B$7)/1000)/('Sample Set Info'!$C$106*('Sample Set Info'!$E$106/100))</f>
        <v>#DIV/0!</v>
      </c>
      <c r="DC734" s="10" t="e">
        <f>((DC538*$B$7)/1000)/('Sample Set Info'!$C$107*('Sample Set Info'!$E$107/100))</f>
        <v>#DIV/0!</v>
      </c>
      <c r="DD734" s="10" t="e">
        <f>((DD538*$B$7)/1000)/('Sample Set Info'!$C$108*('Sample Set Info'!$E$108/100))</f>
        <v>#DIV/0!</v>
      </c>
      <c r="DE734" s="10" t="e">
        <f>((DE538*$B$7)/1000)/('Sample Set Info'!$C$109*('Sample Set Info'!$E$109/100))</f>
        <v>#DIV/0!</v>
      </c>
      <c r="DF734" s="10" t="e">
        <f>((DF538*$B$7)/1000)/('Sample Set Info'!$C$110*('Sample Set Info'!$E$110/100))</f>
        <v>#DIV/0!</v>
      </c>
      <c r="DG734" s="10" t="e">
        <f>((DG538*$B$7)/1000)/('Sample Set Info'!$C$111*('Sample Set Info'!$E$111/100))</f>
        <v>#DIV/0!</v>
      </c>
      <c r="DH734" s="10" t="e">
        <f>((DH538*$B$7)/1000)/('Sample Set Info'!$C$112*('Sample Set Info'!$E$112/100))</f>
        <v>#DIV/0!</v>
      </c>
      <c r="DI734" s="10" t="e">
        <f>((DI538*$B$7)/1000)/('Sample Set Info'!$C$113*('Sample Set Info'!$E$113/100))</f>
        <v>#DIV/0!</v>
      </c>
      <c r="DJ734" s="10" t="e">
        <f>((DJ538*$B$7)/1000)/('Sample Set Info'!$C$114*('Sample Set Info'!$E$114/100))</f>
        <v>#DIV/0!</v>
      </c>
      <c r="DK734" s="10" t="e">
        <f>((DK538*$B$7)/1000)/('Sample Set Info'!$C$115*('Sample Set Info'!$E$115/100))</f>
        <v>#DIV/0!</v>
      </c>
      <c r="DL734" s="10" t="e">
        <f>((DL538*$B$7)/1000)/('Sample Set Info'!$C$116*('Sample Set Info'!$E$116/100))</f>
        <v>#DIV/0!</v>
      </c>
      <c r="DM734" s="10" t="e">
        <f>((DM538*$B$7)/1000)/('Sample Set Info'!$C$117*('Sample Set Info'!$E$117/100))</f>
        <v>#DIV/0!</v>
      </c>
      <c r="DN734" s="10" t="e">
        <f>((DN538*$B$7)/1000)/('Sample Set Info'!$C$118*('Sample Set Info'!$E$118/100))</f>
        <v>#DIV/0!</v>
      </c>
      <c r="DO734" s="10" t="e">
        <f>((DO538*$B$7)/1000)/('Sample Set Info'!$C$119*('Sample Set Info'!$E$119/100))</f>
        <v>#DIV/0!</v>
      </c>
      <c r="DP734" s="10" t="e">
        <f>((DP538*$B$7)/1000)/('Sample Set Info'!$C$120*('Sample Set Info'!$E$120/100))</f>
        <v>#DIV/0!</v>
      </c>
      <c r="DQ734" s="10" t="e">
        <f>((DQ538*$B$7)/1000)/('Sample Set Info'!$C$121*('Sample Set Info'!$E$121/100))</f>
        <v>#DIV/0!</v>
      </c>
      <c r="DR734" s="10" t="e">
        <f>((DR538*$B$7)/1000)/('Sample Set Info'!$C$122*('Sample Set Info'!$E$122/100))</f>
        <v>#DIV/0!</v>
      </c>
      <c r="DS734" s="10" t="e">
        <f>((DS538*$B$7)/1000)/('Sample Set Info'!$C$123*('Sample Set Info'!$E$123/100))</f>
        <v>#DIV/0!</v>
      </c>
      <c r="DT734" s="10" t="e">
        <f>((DT538*$B$7)/1000)/('Sample Set Info'!$C$124*('Sample Set Info'!$E$124/100))</f>
        <v>#DIV/0!</v>
      </c>
      <c r="DU734" s="10" t="e">
        <f>((DU538*$B$7)/1000)/('Sample Set Info'!$C$125*('Sample Set Info'!$E$125/100))</f>
        <v>#DIV/0!</v>
      </c>
      <c r="DV734" s="10" t="e">
        <f>((DV538*$B$7)/1000)/('Sample Set Info'!$C$126*('Sample Set Info'!$E$126/100))</f>
        <v>#DIV/0!</v>
      </c>
      <c r="DW734" s="10" t="e">
        <f>((DW538*$B$7)/1000)/('Sample Set Info'!$C$127*('Sample Set Info'!$E$127/100))</f>
        <v>#DIV/0!</v>
      </c>
      <c r="DX734" s="10" t="e">
        <f>((DX538*$B$7)/1000)/('Sample Set Info'!$C$128*('Sample Set Info'!$E$128/100))</f>
        <v>#DIV/0!</v>
      </c>
      <c r="DY734" s="10" t="e">
        <f>((DY538*$B$7)/1000)/('Sample Set Info'!$C$129*('Sample Set Info'!$E$129/100))</f>
        <v>#DIV/0!</v>
      </c>
      <c r="DZ734" s="10" t="e">
        <f>((DZ538*$B$7)/1000)/('Sample Set Info'!$C$130*('Sample Set Info'!$E$130/100))</f>
        <v>#DIV/0!</v>
      </c>
      <c r="EA734" s="10" t="e">
        <f>((EA538*$B$7)/1000)/('Sample Set Info'!$C$131*('Sample Set Info'!$E$131/100))</f>
        <v>#DIV/0!</v>
      </c>
      <c r="EB734" s="10" t="e">
        <f>((EB538*$B$7)/1000)/('Sample Set Info'!$C$131*('Sample Set Info'!$E$131/100))</f>
        <v>#DIV/0!</v>
      </c>
      <c r="EC734" s="10" t="e">
        <f>((EC538*$B$7)/1000)/('Sample Set Info'!$C$131*('Sample Set Info'!$E$131/100))</f>
        <v>#DIV/0!</v>
      </c>
      <c r="ED734" s="10" t="e">
        <f>((ED538*$B$7)/1000)/('Sample Set Info'!$C$131*('Sample Set Info'!$E$131/100))</f>
        <v>#DIV/0!</v>
      </c>
      <c r="EE734" s="10" t="e">
        <f>((EE538*$B$7)/1000)/('Sample Set Info'!$C$131*('Sample Set Info'!$E$131/100))</f>
        <v>#DIV/0!</v>
      </c>
      <c r="EF734" s="10" t="e">
        <f>((EF538*$B$7)/1000)/('Sample Set Info'!$C$131*('Sample Set Info'!$E$131/100))</f>
        <v>#DIV/0!</v>
      </c>
      <c r="EG734" s="10" t="e">
        <f>((EG538*$B$7)/1000)/('Sample Set Info'!$C$131*('Sample Set Info'!$E$131/100))</f>
        <v>#DIV/0!</v>
      </c>
      <c r="EH734" s="10" t="e">
        <f>((EH538*$B$7)/1000)/('Sample Set Info'!$C$131*('Sample Set Info'!$E$131/100))</f>
        <v>#DIV/0!</v>
      </c>
      <c r="EI734" s="10" t="e">
        <f>((EI538*$B$7)/1000)/('Sample Set Info'!$C$131*('Sample Set Info'!$E$131/100))</f>
        <v>#DIV/0!</v>
      </c>
      <c r="EJ734" s="10" t="e">
        <f>((EJ538*$B$7)/1000)/('Sample Set Info'!$C$131*('Sample Set Info'!$E$131/100))</f>
        <v>#DIV/0!</v>
      </c>
      <c r="EK734" s="10" t="e">
        <f>((EK538*$B$7)/1000)/('Sample Set Info'!$C$131*('Sample Set Info'!$E$131/100))</f>
        <v>#DIV/0!</v>
      </c>
      <c r="EL734" s="10" t="e">
        <f>((EL538*$B$7)/1000)/('Sample Set Info'!$C$131*('Sample Set Info'!$E$131/100))</f>
        <v>#DIV/0!</v>
      </c>
      <c r="EM734" s="10" t="e">
        <f>((EM538*$B$7)/1000)/('Sample Set Info'!$C$131*('Sample Set Info'!$E$131/100))</f>
        <v>#DIV/0!</v>
      </c>
      <c r="EN734" s="10" t="e">
        <f>((EN538*$B$7)/1000)/('Sample Set Info'!$C$131*('Sample Set Info'!$E$131/100))</f>
        <v>#DIV/0!</v>
      </c>
      <c r="EO734" s="10" t="e">
        <f>((EO538*$B$7)/1000)/('Sample Set Info'!$C$131*('Sample Set Info'!$E$131/100))</f>
        <v>#DIV/0!</v>
      </c>
      <c r="EP734" s="10" t="e">
        <f>((EP538*$B$7)/1000)/('Sample Set Info'!$C$131*('Sample Set Info'!$E$131/100))</f>
        <v>#DIV/0!</v>
      </c>
      <c r="EQ734" s="10" t="e">
        <f>((EQ538*$B$7)/1000)/('Sample Set Info'!$C$131*('Sample Set Info'!$E$131/100))</f>
        <v>#DIV/0!</v>
      </c>
      <c r="ER734" s="10" t="e">
        <f>((ER538*$B$7)/1000)/('Sample Set Info'!$C$131*('Sample Set Info'!$E$131/100))</f>
        <v>#DIV/0!</v>
      </c>
      <c r="ES734" s="10" t="e">
        <f>((ES538*$B$7)/1000)/('Sample Set Info'!$C$131*('Sample Set Info'!$E$131/100))</f>
        <v>#DIV/0!</v>
      </c>
      <c r="ET734" s="10" t="e">
        <f>((ET538*$B$7)/1000)/('Sample Set Info'!$C$131*('Sample Set Info'!$E$131/100))</f>
        <v>#DIV/0!</v>
      </c>
      <c r="EU734" s="10" t="e">
        <f>((EU538*$B$7)/1000)/('Sample Set Info'!$C$131*('Sample Set Info'!$E$131/100))</f>
        <v>#DIV/0!</v>
      </c>
      <c r="EV734" s="10" t="e">
        <f>((EV538*$B$7)/1000)/('Sample Set Info'!$C$131*('Sample Set Info'!$E$131/100))</f>
        <v>#DIV/0!</v>
      </c>
      <c r="EW734" s="10" t="e">
        <f>((EW538*$B$7)/1000)/('Sample Set Info'!$C$131*('Sample Set Info'!$E$131/100))</f>
        <v>#DIV/0!</v>
      </c>
      <c r="EX734" s="10" t="e">
        <f>((EX538*$B$7)/1000)/('Sample Set Info'!$C$131*('Sample Set Info'!$E$131/100))</f>
        <v>#DIV/0!</v>
      </c>
      <c r="EY734" s="10" t="e">
        <f>((EY538*$B$7)/1000)/('Sample Set Info'!$C$131*('Sample Set Info'!$E$131/100))</f>
        <v>#DIV/0!</v>
      </c>
      <c r="EZ734" s="10" t="e">
        <f>((EZ538*$B$7)/1000)/('Sample Set Info'!$C$131*('Sample Set Info'!$E$131/100))</f>
        <v>#DIV/0!</v>
      </c>
      <c r="FA734" s="10" t="e">
        <f>((FA538*$B$7)/1000)/('Sample Set Info'!$C$131*('Sample Set Info'!$E$131/100))</f>
        <v>#DIV/0!</v>
      </c>
      <c r="FB734" s="10" t="e">
        <f>((FB538*$B$7)/1000)/('Sample Set Info'!$C$131*('Sample Set Info'!$E$131/100))</f>
        <v>#DIV/0!</v>
      </c>
      <c r="FC734" s="10" t="e">
        <f>((FC538*$B$7)/1000)/('Sample Set Info'!$C$131*('Sample Set Info'!$E$131/100))</f>
        <v>#DIV/0!</v>
      </c>
      <c r="FD734" s="10" t="e">
        <f>((FD538*$B$7)/1000)/('Sample Set Info'!$C$131*('Sample Set Info'!$E$131/100))</f>
        <v>#DIV/0!</v>
      </c>
      <c r="FE734" s="10" t="e">
        <f>((FE538*$B$7)/1000)/('Sample Set Info'!$C$131*('Sample Set Info'!$E$131/100))</f>
        <v>#DIV/0!</v>
      </c>
      <c r="FF734" s="10" t="e">
        <f>((FF538*$B$7)/1000)/('Sample Set Info'!$C$131*('Sample Set Info'!$E$131/100))</f>
        <v>#DIV/0!</v>
      </c>
      <c r="FG734" s="10" t="e">
        <f>((FG538*$B$7)/1000)/('Sample Set Info'!$C$131*('Sample Set Info'!$E$131/100))</f>
        <v>#DIV/0!</v>
      </c>
      <c r="FH734" s="10" t="e">
        <f>((FH538*$B$7)/1000)/('Sample Set Info'!$C$131*('Sample Set Info'!$E$131/100))</f>
        <v>#DIV/0!</v>
      </c>
      <c r="FI734" s="10" t="e">
        <f>((FI538*$B$7)/1000)/('Sample Set Info'!$C$131*('Sample Set Info'!$E$131/100))</f>
        <v>#DIV/0!</v>
      </c>
      <c r="FJ734" s="10" t="e">
        <f>((FJ538*$B$7)/1000)/('Sample Set Info'!$C$131*('Sample Set Info'!$E$131/100))</f>
        <v>#DIV/0!</v>
      </c>
      <c r="FK734" s="10" t="e">
        <f>((FK538*$B$7)/1000)/('Sample Set Info'!$C$131*('Sample Set Info'!$E$131/100))</f>
        <v>#DIV/0!</v>
      </c>
      <c r="FL734" s="10" t="e">
        <f>((FL538*$B$7)/1000)/('Sample Set Info'!$C$131*('Sample Set Info'!$E$131/100))</f>
        <v>#DIV/0!</v>
      </c>
      <c r="FM734" s="10" t="e">
        <f>((FM538*$B$7)/1000)/('Sample Set Info'!$C$131*('Sample Set Info'!$E$131/100))</f>
        <v>#DIV/0!</v>
      </c>
      <c r="FN734" s="10" t="e">
        <f>((FN538*$B$7)/1000)/('Sample Set Info'!$C$131*('Sample Set Info'!$E$131/100))</f>
        <v>#DIV/0!</v>
      </c>
      <c r="FO734" s="10" t="e">
        <f>((FO538*$B$7)/1000)/('Sample Set Info'!$C$131*('Sample Set Info'!$E$131/100))</f>
        <v>#DIV/0!</v>
      </c>
      <c r="FP734" s="10" t="e">
        <f>((FP538*$B$7)/1000)/('Sample Set Info'!$C$131*('Sample Set Info'!$E$131/100))</f>
        <v>#DIV/0!</v>
      </c>
      <c r="FQ734" s="10" t="e">
        <f>((FQ538*$B$7)/1000)/('Sample Set Info'!$C$131*('Sample Set Info'!$E$131/100))</f>
        <v>#DIV/0!</v>
      </c>
      <c r="FR734" s="10" t="e">
        <f>((FR538*$B$7)/1000)/('Sample Set Info'!$C$131*('Sample Set Info'!$E$131/100))</f>
        <v>#DIV/0!</v>
      </c>
      <c r="FS734" s="10" t="e">
        <f>((FS538*$B$7)/1000)/('Sample Set Info'!$C$131*('Sample Set Info'!$E$131/100))</f>
        <v>#DIV/0!</v>
      </c>
      <c r="FT734" s="10" t="e">
        <f>((FT538*$B$7)/1000)/('Sample Set Info'!$C$131*('Sample Set Info'!$E$131/100))</f>
        <v>#DIV/0!</v>
      </c>
      <c r="FU734" s="10" t="e">
        <f>((FU538*$B$7)/1000)/('Sample Set Info'!$C$131*('Sample Set Info'!$E$131/100))</f>
        <v>#DIV/0!</v>
      </c>
      <c r="FV734" s="10" t="e">
        <f>((FV538*$B$7)/1000)/('Sample Set Info'!$C$131*('Sample Set Info'!$E$131/100))</f>
        <v>#DIV/0!</v>
      </c>
      <c r="FW734" s="10" t="e">
        <f>((FW538*$B$7)/1000)/('Sample Set Info'!$C$131*('Sample Set Info'!$E$131/100))</f>
        <v>#DIV/0!</v>
      </c>
      <c r="FX734" s="10" t="e">
        <f>((FX538*$B$7)/1000)/('Sample Set Info'!$C$131*('Sample Set Info'!$E$131/100))</f>
        <v>#DIV/0!</v>
      </c>
      <c r="FY734" s="10" t="e">
        <f>((FY538*$B$7)/1000)/('Sample Set Info'!$C$131*('Sample Set Info'!$E$131/100))</f>
        <v>#DIV/0!</v>
      </c>
    </row>
    <row r="735" spans="1:181" s="10" customFormat="1">
      <c r="A735" s="10" t="str">
        <f t="shared" si="856"/>
        <v>6-PropChr (C3-Chr)</v>
      </c>
      <c r="D735" s="10" t="s">
        <v>404</v>
      </c>
      <c r="E735" s="10" t="s">
        <v>404</v>
      </c>
      <c r="F735" s="10" t="s">
        <v>404</v>
      </c>
      <c r="G735" s="10" t="s">
        <v>404</v>
      </c>
      <c r="J735" s="10" t="s">
        <v>404</v>
      </c>
      <c r="K735" s="10" t="s">
        <v>404</v>
      </c>
      <c r="L735" s="10" t="s">
        <v>404</v>
      </c>
      <c r="M735" s="10" t="s">
        <v>404</v>
      </c>
      <c r="P735" s="10" t="s">
        <v>404</v>
      </c>
      <c r="Q735" s="10" t="s">
        <v>404</v>
      </c>
      <c r="R735" s="10" t="s">
        <v>404</v>
      </c>
      <c r="S735" s="10" t="s">
        <v>404</v>
      </c>
      <c r="V735" s="10" t="s">
        <v>404</v>
      </c>
      <c r="W735" s="10" t="s">
        <v>404</v>
      </c>
      <c r="X735" s="10" t="s">
        <v>404</v>
      </c>
      <c r="Y735" s="10" t="s">
        <v>404</v>
      </c>
      <c r="AA735" s="10" t="s">
        <v>404</v>
      </c>
      <c r="AB735" s="10" t="s">
        <v>404</v>
      </c>
      <c r="AC735" s="10" t="s">
        <v>404</v>
      </c>
      <c r="AD735" s="10" t="s">
        <v>404</v>
      </c>
      <c r="AF735" s="10" t="e">
        <f>((AF539*$B$7)/1000)/('Sample Set Info'!$C$32*('Sample Set Info'!$E$32/100))</f>
        <v>#DIV/0!</v>
      </c>
      <c r="AG735" s="10" t="e">
        <f>((AG539*$B$7)/1000)/('Sample Set Info'!$C$33*('Sample Set Info'!$E$33/100))</f>
        <v>#DIV/0!</v>
      </c>
      <c r="AH735" s="10" t="e">
        <f>((AH539*$B$7)/1000)/('Sample Set Info'!$C$34*('Sample Set Info'!$E$34/100))</f>
        <v>#DIV/0!</v>
      </c>
      <c r="AI735" s="10" t="e">
        <f>((AI539*$B$7)/1000)/('Sample Set Info'!$C$35*('Sample Set Info'!$E$35/100))</f>
        <v>#DIV/0!</v>
      </c>
      <c r="AJ735" s="10" t="e">
        <f>((AJ539*$B$7)/1000)/('Sample Set Info'!$C$36*('Sample Set Info'!$E$36/100))</f>
        <v>#DIV/0!</v>
      </c>
      <c r="AK735" s="10" t="e">
        <f>((AK539*$B$7)/1000)/('Sample Set Info'!$C$37*('Sample Set Info'!$E$37/100))</f>
        <v>#DIV/0!</v>
      </c>
      <c r="AL735" s="10" t="e">
        <f>((AL539*$B$7)/1000)/('Sample Set Info'!$C$38*('Sample Set Info'!$E$38/100))</f>
        <v>#DIV/0!</v>
      </c>
      <c r="AM735" s="10" t="e">
        <f>((AM539*$B$7)/1000)/('Sample Set Info'!$C$39*('Sample Set Info'!$E$39/100))</f>
        <v>#DIV/0!</v>
      </c>
      <c r="AN735" s="10" t="e">
        <f>((AN539*$B$7)/1000)/('Sample Set Info'!$C$40*('Sample Set Info'!$E$40/100))</f>
        <v>#DIV/0!</v>
      </c>
      <c r="AO735" s="10" t="e">
        <f>((AO539*$B$7)/1000)/('Sample Set Info'!$C$41*('Sample Set Info'!$E$41/100))</f>
        <v>#DIV/0!</v>
      </c>
      <c r="AP735" s="10" t="e">
        <f>((AP539*$B$7)/1000)/('Sample Set Info'!$C$42*('Sample Set Info'!$E$42/100))</f>
        <v>#DIV/0!</v>
      </c>
      <c r="AQ735" s="10" t="e">
        <f>((AQ539*$B$7)/1000)/('Sample Set Info'!$C$43*('Sample Set Info'!$E$43/100))</f>
        <v>#DIV/0!</v>
      </c>
      <c r="AR735" s="10" t="e">
        <f>((AR539*$B$7)/1000)/('Sample Set Info'!$C$44*('Sample Set Info'!$E$44/100))</f>
        <v>#DIV/0!</v>
      </c>
      <c r="AS735" s="10" t="e">
        <f>((AS539*$B$7)/1000)/('Sample Set Info'!$C$45*('Sample Set Info'!$E$45/100))</f>
        <v>#DIV/0!</v>
      </c>
      <c r="AT735" s="10" t="e">
        <f>((AT539*$B$7)/1000)/('Sample Set Info'!$C$46*('Sample Set Info'!$E$46/100))</f>
        <v>#DIV/0!</v>
      </c>
      <c r="AU735" s="10" t="e">
        <f>((AU539*$B$7)/1000)/('Sample Set Info'!$C$47*('Sample Set Info'!$E$47/100))</f>
        <v>#DIV/0!</v>
      </c>
      <c r="AV735" s="10" t="e">
        <f>((AV539*$B$7)/1000)/('Sample Set Info'!$C$48*('Sample Set Info'!$E$48/100))</f>
        <v>#DIV/0!</v>
      </c>
      <c r="AW735" s="10" t="e">
        <f>((AW539*$B$7)/1000)/('Sample Set Info'!$C$49*('Sample Set Info'!$E$49/100))</f>
        <v>#DIV/0!</v>
      </c>
      <c r="AX735" s="10" t="e">
        <f>((AX539*$B$7)/1000)/('Sample Set Info'!$C$50*('Sample Set Info'!$E$50/100))</f>
        <v>#DIV/0!</v>
      </c>
      <c r="AY735" s="10" t="e">
        <f>((AY539*$B$7)/1000)/('Sample Set Info'!$C$51*('Sample Set Info'!$E$51/100))</f>
        <v>#DIV/0!</v>
      </c>
      <c r="AZ735" s="10" t="e">
        <f>((AZ539*$B$7)/1000)/('Sample Set Info'!$C$52*('Sample Set Info'!$E$52/100))</f>
        <v>#DIV/0!</v>
      </c>
      <c r="BA735" s="10" t="e">
        <f>((BA539*$B$7)/1000)/('Sample Set Info'!$C$53*('Sample Set Info'!$E$53/100))</f>
        <v>#DIV/0!</v>
      </c>
      <c r="BB735" s="10" t="e">
        <f>((BB539*$B$7)/1000)/('Sample Set Info'!$C$54*('Sample Set Info'!$E$54/100))</f>
        <v>#DIV/0!</v>
      </c>
      <c r="BC735" s="10" t="e">
        <f>((BC539*$B$7)/1000)/('Sample Set Info'!$C$55*('Sample Set Info'!$E$55/100))</f>
        <v>#DIV/0!</v>
      </c>
      <c r="BD735" s="10" t="e">
        <f>((BD539*$B$7)/1000)/('Sample Set Info'!$C$56*('Sample Set Info'!$E$56/100))</f>
        <v>#DIV/0!</v>
      </c>
      <c r="BE735" s="10" t="e">
        <f>((BE539*$B$7)/1000)/('Sample Set Info'!$C$57*('Sample Set Info'!$E$57/100))</f>
        <v>#DIV/0!</v>
      </c>
      <c r="BF735" s="10" t="e">
        <f>((BF539*$B$7)/1000)/('Sample Set Info'!$C$58*('Sample Set Info'!$E$58/100))</f>
        <v>#DIV/0!</v>
      </c>
      <c r="BG735" s="10" t="e">
        <f>((BG539*$B$7)/1000)/('Sample Set Info'!$C$59*('Sample Set Info'!$E$59/100))</f>
        <v>#DIV/0!</v>
      </c>
      <c r="BH735" s="10" t="e">
        <f>((BH539*$B$7)/1000)/('Sample Set Info'!$C$60*('Sample Set Info'!$E$60/100))</f>
        <v>#DIV/0!</v>
      </c>
      <c r="BI735" s="10" t="e">
        <f>((BI539*$B$7)/1000)/('Sample Set Info'!$C$61*('Sample Set Info'!$E$61/100))</f>
        <v>#DIV/0!</v>
      </c>
      <c r="BJ735" s="10" t="e">
        <f>((BJ539*$B$7)/1000)/('Sample Set Info'!$C$62*('Sample Set Info'!$E$62/100))</f>
        <v>#DIV/0!</v>
      </c>
      <c r="BK735" s="10" t="e">
        <f>((BK539*$B$7)/1000)/('Sample Set Info'!$C$63*('Sample Set Info'!$E$63/100))</f>
        <v>#DIV/0!</v>
      </c>
      <c r="BL735" s="10" t="e">
        <f>((BL539*$B$7)/1000)/('Sample Set Info'!$C$64*('Sample Set Info'!$E$64/100))</f>
        <v>#DIV/0!</v>
      </c>
      <c r="BM735" s="10" t="e">
        <f>((BM539*$B$7)/1000)/('Sample Set Info'!$C$65*('Sample Set Info'!$E$65/100))</f>
        <v>#DIV/0!</v>
      </c>
      <c r="BN735" s="10" t="e">
        <f>((BN539*$B$7)/1000)/('Sample Set Info'!$C$66*('Sample Set Info'!$E$66/100))</f>
        <v>#DIV/0!</v>
      </c>
      <c r="BO735" s="10" t="e">
        <f>((BO539*$B$7)/1000)/('Sample Set Info'!$C$67*('Sample Set Info'!$E$67/100))</f>
        <v>#DIV/0!</v>
      </c>
      <c r="BP735" s="10" t="e">
        <f>((BP539*$B$7)/1000)/('Sample Set Info'!$C$68*('Sample Set Info'!$E$68/100))</f>
        <v>#DIV/0!</v>
      </c>
      <c r="BQ735" s="10" t="e">
        <f>((BQ539*$B$7)/1000)/('Sample Set Info'!$C$69*('Sample Set Info'!$E$69/100))</f>
        <v>#DIV/0!</v>
      </c>
      <c r="BR735" s="10" t="e">
        <f>((BR539*$B$7)/1000)/('Sample Set Info'!$C$70*('Sample Set Info'!$E$70/100))</f>
        <v>#DIV/0!</v>
      </c>
      <c r="BS735" s="10" t="e">
        <f>((BS539*$B$7)/1000)/('Sample Set Info'!$C$71*('Sample Set Info'!$E$71/100))</f>
        <v>#DIV/0!</v>
      </c>
      <c r="BT735" s="10" t="e">
        <f>((BT539*$B$7)/1000)/('Sample Set Info'!$C$72*('Sample Set Info'!$E$72/100))</f>
        <v>#DIV/0!</v>
      </c>
      <c r="BU735" s="10" t="e">
        <f>((BU539*$B$7)/1000)/('Sample Set Info'!$C$73*('Sample Set Info'!$E$73/100))</f>
        <v>#DIV/0!</v>
      </c>
      <c r="BV735" s="10" t="e">
        <f>((BV539*$B$7)/1000)/('Sample Set Info'!$C$74*('Sample Set Info'!$E$74/100))</f>
        <v>#DIV/0!</v>
      </c>
      <c r="BW735" s="10" t="e">
        <f>((BW539*$B$7)/1000)/('Sample Set Info'!$C$75*('Sample Set Info'!$E$75/100))</f>
        <v>#DIV/0!</v>
      </c>
      <c r="BX735" s="10" t="e">
        <f>((BX539*$B$7)/1000)/('Sample Set Info'!$C$76*('Sample Set Info'!$E$76/100))</f>
        <v>#DIV/0!</v>
      </c>
      <c r="BY735" s="10" t="e">
        <f>((BY539*$B$7)/1000)/('Sample Set Info'!$C$77*('Sample Set Info'!$E$77/100))</f>
        <v>#DIV/0!</v>
      </c>
      <c r="BZ735" s="10" t="e">
        <f>((BZ539*$B$7)/1000)/('Sample Set Info'!$C$78*('Sample Set Info'!$E$78/100))</f>
        <v>#DIV/0!</v>
      </c>
      <c r="CA735" s="10" t="e">
        <f>((CA539*$B$7)/1000)/('Sample Set Info'!$C$79*('Sample Set Info'!$E$79/100))</f>
        <v>#DIV/0!</v>
      </c>
      <c r="CB735" s="10" t="e">
        <f>((CB539*$B$7)/1000)/('Sample Set Info'!$C$80*('Sample Set Info'!$E$80/100))</f>
        <v>#DIV/0!</v>
      </c>
      <c r="CC735" s="10" t="e">
        <f>((CC539*$B$7)/1000)/('Sample Set Info'!$C$81*('Sample Set Info'!$E$81/100))</f>
        <v>#DIV/0!</v>
      </c>
      <c r="CD735" s="10" t="e">
        <f>((CD539*$B$7)/1000)/('Sample Set Info'!$C$82*('Sample Set Info'!$E$82/100))</f>
        <v>#DIV/0!</v>
      </c>
      <c r="CE735" s="10" t="e">
        <f>((CE539*$B$7)/1000)/('Sample Set Info'!$C$83*('Sample Set Info'!$E$83/100))</f>
        <v>#DIV/0!</v>
      </c>
      <c r="CF735" s="10" t="e">
        <f>((CF539*$B$7)/1000)/('Sample Set Info'!$C$84*('Sample Set Info'!$E$84/100))</f>
        <v>#DIV/0!</v>
      </c>
      <c r="CG735" s="10" t="e">
        <f>((CG539*$B$7)/1000)/('Sample Set Info'!$C$85*('Sample Set Info'!$E$85/100))</f>
        <v>#DIV/0!</v>
      </c>
      <c r="CH735" s="10" t="e">
        <f>((CH539*$B$7)/1000)/('Sample Set Info'!$C$86*('Sample Set Info'!$E$86/100))</f>
        <v>#DIV/0!</v>
      </c>
      <c r="CI735" s="10" t="e">
        <f>((CI539*$B$7)/1000)/('Sample Set Info'!$C$87*('Sample Set Info'!$E$87/100))</f>
        <v>#DIV/0!</v>
      </c>
      <c r="CJ735" s="10" t="e">
        <f>((CJ539*$B$7)/1000)/('Sample Set Info'!$C$88*('Sample Set Info'!$E$88/100))</f>
        <v>#DIV/0!</v>
      </c>
      <c r="CK735" s="10" t="e">
        <f>((CK539*$B$7)/1000)/('Sample Set Info'!$C$89*('Sample Set Info'!$E$89/100))</f>
        <v>#DIV/0!</v>
      </c>
      <c r="CL735" s="10" t="e">
        <f>((CL539*$B$7)/1000)/('Sample Set Info'!$C$90*('Sample Set Info'!$E$90/100))</f>
        <v>#DIV/0!</v>
      </c>
      <c r="CM735" s="10" t="e">
        <f>((CM539*$B$7)/1000)/('Sample Set Info'!$C$91*('Sample Set Info'!$E$91/100))</f>
        <v>#DIV/0!</v>
      </c>
      <c r="CN735" s="10" t="e">
        <f>((CN539*$B$7)/1000)/('Sample Set Info'!$C$92*('Sample Set Info'!$E$92/100))</f>
        <v>#DIV/0!</v>
      </c>
      <c r="CO735" s="10" t="e">
        <f>((CO539*$B$7)/1000)/('Sample Set Info'!$C$93*('Sample Set Info'!$E$93/100))</f>
        <v>#DIV/0!</v>
      </c>
      <c r="CP735" s="10" t="e">
        <f>((CP539*$B$7)/1000)/('Sample Set Info'!$C$94*('Sample Set Info'!$E$94/100))</f>
        <v>#DIV/0!</v>
      </c>
      <c r="CQ735" s="10" t="e">
        <f>((CQ539*$B$7)/1000)/('Sample Set Info'!$C$95*('Sample Set Info'!$E$95/100))</f>
        <v>#DIV/0!</v>
      </c>
      <c r="CR735" s="10" t="e">
        <f>((CR539*$B$7)/1000)/('Sample Set Info'!$C$96*('Sample Set Info'!$E$96/100))</f>
        <v>#DIV/0!</v>
      </c>
      <c r="CS735" s="10" t="e">
        <f>((CS539*$B$7)/1000)/('Sample Set Info'!$C$97*('Sample Set Info'!$E$97/100))</f>
        <v>#DIV/0!</v>
      </c>
      <c r="CT735" s="10" t="e">
        <f>((CT539*$B$7)/1000)/('Sample Set Info'!$C$98*('Sample Set Info'!$E$98/100))</f>
        <v>#DIV/0!</v>
      </c>
      <c r="CU735" s="10" t="e">
        <f>((CU539*$B$7)/1000)/('Sample Set Info'!$C$99*('Sample Set Info'!$E$99/100))</f>
        <v>#DIV/0!</v>
      </c>
      <c r="CV735" s="10" t="e">
        <f>((CV539*$B$7)/1000)/('Sample Set Info'!$C$100*('Sample Set Info'!$E$100/100))</f>
        <v>#DIV/0!</v>
      </c>
      <c r="CW735" s="10" t="e">
        <f>((CW539*$B$7)/1000)/('Sample Set Info'!$C$101*('Sample Set Info'!$E$101/100))</f>
        <v>#DIV/0!</v>
      </c>
      <c r="CX735" s="10" t="e">
        <f>((CX539*$B$7)/1000)/('Sample Set Info'!$C$102*('Sample Set Info'!$E$102/100))</f>
        <v>#DIV/0!</v>
      </c>
      <c r="CY735" s="10" t="e">
        <f>((CY539*$B$7)/1000)/('Sample Set Info'!$C$103*('Sample Set Info'!$E$103/100))</f>
        <v>#DIV/0!</v>
      </c>
      <c r="CZ735" s="10" t="e">
        <f>((CZ539*$B$7)/1000)/('Sample Set Info'!$C$104*('Sample Set Info'!$E$104/100))</f>
        <v>#DIV/0!</v>
      </c>
      <c r="DA735" s="10" t="e">
        <f>((DA539*$B$7)/1000)/('Sample Set Info'!$C$105*('Sample Set Info'!$E$105/100))</f>
        <v>#DIV/0!</v>
      </c>
      <c r="DB735" s="10" t="e">
        <f>((DB539*$B$7)/1000)/('Sample Set Info'!$C$106*('Sample Set Info'!$E$106/100))</f>
        <v>#DIV/0!</v>
      </c>
      <c r="DC735" s="10" t="e">
        <f>((DC539*$B$7)/1000)/('Sample Set Info'!$C$107*('Sample Set Info'!$E$107/100))</f>
        <v>#DIV/0!</v>
      </c>
      <c r="DD735" s="10" t="e">
        <f>((DD539*$B$7)/1000)/('Sample Set Info'!$C$108*('Sample Set Info'!$E$108/100))</f>
        <v>#DIV/0!</v>
      </c>
      <c r="DE735" s="10" t="e">
        <f>((DE539*$B$7)/1000)/('Sample Set Info'!$C$109*('Sample Set Info'!$E$109/100))</f>
        <v>#DIV/0!</v>
      </c>
      <c r="DF735" s="10" t="e">
        <f>((DF539*$B$7)/1000)/('Sample Set Info'!$C$110*('Sample Set Info'!$E$110/100))</f>
        <v>#DIV/0!</v>
      </c>
      <c r="DG735" s="10" t="e">
        <f>((DG539*$B$7)/1000)/('Sample Set Info'!$C$111*('Sample Set Info'!$E$111/100))</f>
        <v>#DIV/0!</v>
      </c>
      <c r="DH735" s="10" t="e">
        <f>((DH539*$B$7)/1000)/('Sample Set Info'!$C$112*('Sample Set Info'!$E$112/100))</f>
        <v>#DIV/0!</v>
      </c>
      <c r="DI735" s="10" t="e">
        <f>((DI539*$B$7)/1000)/('Sample Set Info'!$C$113*('Sample Set Info'!$E$113/100))</f>
        <v>#DIV/0!</v>
      </c>
      <c r="DJ735" s="10" t="e">
        <f>((DJ539*$B$7)/1000)/('Sample Set Info'!$C$114*('Sample Set Info'!$E$114/100))</f>
        <v>#DIV/0!</v>
      </c>
      <c r="DK735" s="10" t="e">
        <f>((DK539*$B$7)/1000)/('Sample Set Info'!$C$115*('Sample Set Info'!$E$115/100))</f>
        <v>#DIV/0!</v>
      </c>
      <c r="DL735" s="10" t="e">
        <f>((DL539*$B$7)/1000)/('Sample Set Info'!$C$116*('Sample Set Info'!$E$116/100))</f>
        <v>#DIV/0!</v>
      </c>
      <c r="DM735" s="10" t="e">
        <f>((DM539*$B$7)/1000)/('Sample Set Info'!$C$117*('Sample Set Info'!$E$117/100))</f>
        <v>#DIV/0!</v>
      </c>
      <c r="DN735" s="10" t="e">
        <f>((DN539*$B$7)/1000)/('Sample Set Info'!$C$118*('Sample Set Info'!$E$118/100))</f>
        <v>#DIV/0!</v>
      </c>
      <c r="DO735" s="10" t="e">
        <f>((DO539*$B$7)/1000)/('Sample Set Info'!$C$119*('Sample Set Info'!$E$119/100))</f>
        <v>#DIV/0!</v>
      </c>
      <c r="DP735" s="10" t="e">
        <f>((DP539*$B$7)/1000)/('Sample Set Info'!$C$120*('Sample Set Info'!$E$120/100))</f>
        <v>#DIV/0!</v>
      </c>
      <c r="DQ735" s="10" t="e">
        <f>((DQ539*$B$7)/1000)/('Sample Set Info'!$C$121*('Sample Set Info'!$E$121/100))</f>
        <v>#DIV/0!</v>
      </c>
      <c r="DR735" s="10" t="e">
        <f>((DR539*$B$7)/1000)/('Sample Set Info'!$C$122*('Sample Set Info'!$E$122/100))</f>
        <v>#DIV/0!</v>
      </c>
      <c r="DS735" s="10" t="e">
        <f>((DS539*$B$7)/1000)/('Sample Set Info'!$C$123*('Sample Set Info'!$E$123/100))</f>
        <v>#DIV/0!</v>
      </c>
      <c r="DT735" s="10" t="e">
        <f>((DT539*$B$7)/1000)/('Sample Set Info'!$C$124*('Sample Set Info'!$E$124/100))</f>
        <v>#DIV/0!</v>
      </c>
      <c r="DU735" s="10" t="e">
        <f>((DU539*$B$7)/1000)/('Sample Set Info'!$C$125*('Sample Set Info'!$E$125/100))</f>
        <v>#DIV/0!</v>
      </c>
      <c r="DV735" s="10" t="e">
        <f>((DV539*$B$7)/1000)/('Sample Set Info'!$C$126*('Sample Set Info'!$E$126/100))</f>
        <v>#DIV/0!</v>
      </c>
      <c r="DW735" s="10" t="e">
        <f>((DW539*$B$7)/1000)/('Sample Set Info'!$C$127*('Sample Set Info'!$E$127/100))</f>
        <v>#DIV/0!</v>
      </c>
      <c r="DX735" s="10" t="e">
        <f>((DX539*$B$7)/1000)/('Sample Set Info'!$C$128*('Sample Set Info'!$E$128/100))</f>
        <v>#DIV/0!</v>
      </c>
      <c r="DY735" s="10" t="e">
        <f>((DY539*$B$7)/1000)/('Sample Set Info'!$C$129*('Sample Set Info'!$E$129/100))</f>
        <v>#DIV/0!</v>
      </c>
      <c r="DZ735" s="10" t="e">
        <f>((DZ539*$B$7)/1000)/('Sample Set Info'!$C$130*('Sample Set Info'!$E$130/100))</f>
        <v>#DIV/0!</v>
      </c>
      <c r="EA735" s="10" t="e">
        <f>((EA539*$B$7)/1000)/('Sample Set Info'!$C$131*('Sample Set Info'!$E$131/100))</f>
        <v>#DIV/0!</v>
      </c>
      <c r="EB735" s="10" t="e">
        <f>((EB539*$B$7)/1000)/('Sample Set Info'!$C$131*('Sample Set Info'!$E$131/100))</f>
        <v>#DIV/0!</v>
      </c>
      <c r="EC735" s="10" t="e">
        <f>((EC539*$B$7)/1000)/('Sample Set Info'!$C$131*('Sample Set Info'!$E$131/100))</f>
        <v>#DIV/0!</v>
      </c>
      <c r="ED735" s="10" t="e">
        <f>((ED539*$B$7)/1000)/('Sample Set Info'!$C$131*('Sample Set Info'!$E$131/100))</f>
        <v>#DIV/0!</v>
      </c>
      <c r="EE735" s="10" t="e">
        <f>((EE539*$B$7)/1000)/('Sample Set Info'!$C$131*('Sample Set Info'!$E$131/100))</f>
        <v>#DIV/0!</v>
      </c>
      <c r="EF735" s="10" t="e">
        <f>((EF539*$B$7)/1000)/('Sample Set Info'!$C$131*('Sample Set Info'!$E$131/100))</f>
        <v>#DIV/0!</v>
      </c>
      <c r="EG735" s="10" t="e">
        <f>((EG539*$B$7)/1000)/('Sample Set Info'!$C$131*('Sample Set Info'!$E$131/100))</f>
        <v>#DIV/0!</v>
      </c>
      <c r="EH735" s="10" t="e">
        <f>((EH539*$B$7)/1000)/('Sample Set Info'!$C$131*('Sample Set Info'!$E$131/100))</f>
        <v>#DIV/0!</v>
      </c>
      <c r="EI735" s="10" t="e">
        <f>((EI539*$B$7)/1000)/('Sample Set Info'!$C$131*('Sample Set Info'!$E$131/100))</f>
        <v>#DIV/0!</v>
      </c>
      <c r="EJ735" s="10" t="e">
        <f>((EJ539*$B$7)/1000)/('Sample Set Info'!$C$131*('Sample Set Info'!$E$131/100))</f>
        <v>#DIV/0!</v>
      </c>
      <c r="EK735" s="10" t="e">
        <f>((EK539*$B$7)/1000)/('Sample Set Info'!$C$131*('Sample Set Info'!$E$131/100))</f>
        <v>#DIV/0!</v>
      </c>
      <c r="EL735" s="10" t="e">
        <f>((EL539*$B$7)/1000)/('Sample Set Info'!$C$131*('Sample Set Info'!$E$131/100))</f>
        <v>#DIV/0!</v>
      </c>
      <c r="EM735" s="10" t="e">
        <f>((EM539*$B$7)/1000)/('Sample Set Info'!$C$131*('Sample Set Info'!$E$131/100))</f>
        <v>#DIV/0!</v>
      </c>
      <c r="EN735" s="10" t="e">
        <f>((EN539*$B$7)/1000)/('Sample Set Info'!$C$131*('Sample Set Info'!$E$131/100))</f>
        <v>#DIV/0!</v>
      </c>
      <c r="EO735" s="10" t="e">
        <f>((EO539*$B$7)/1000)/('Sample Set Info'!$C$131*('Sample Set Info'!$E$131/100))</f>
        <v>#DIV/0!</v>
      </c>
      <c r="EP735" s="10" t="e">
        <f>((EP539*$B$7)/1000)/('Sample Set Info'!$C$131*('Sample Set Info'!$E$131/100))</f>
        <v>#DIV/0!</v>
      </c>
      <c r="EQ735" s="10" t="e">
        <f>((EQ539*$B$7)/1000)/('Sample Set Info'!$C$131*('Sample Set Info'!$E$131/100))</f>
        <v>#DIV/0!</v>
      </c>
      <c r="ER735" s="10" t="e">
        <f>((ER539*$B$7)/1000)/('Sample Set Info'!$C$131*('Sample Set Info'!$E$131/100))</f>
        <v>#DIV/0!</v>
      </c>
      <c r="ES735" s="10" t="e">
        <f>((ES539*$B$7)/1000)/('Sample Set Info'!$C$131*('Sample Set Info'!$E$131/100))</f>
        <v>#DIV/0!</v>
      </c>
      <c r="ET735" s="10" t="e">
        <f>((ET539*$B$7)/1000)/('Sample Set Info'!$C$131*('Sample Set Info'!$E$131/100))</f>
        <v>#DIV/0!</v>
      </c>
      <c r="EU735" s="10" t="e">
        <f>((EU539*$B$7)/1000)/('Sample Set Info'!$C$131*('Sample Set Info'!$E$131/100))</f>
        <v>#DIV/0!</v>
      </c>
      <c r="EV735" s="10" t="e">
        <f>((EV539*$B$7)/1000)/('Sample Set Info'!$C$131*('Sample Set Info'!$E$131/100))</f>
        <v>#DIV/0!</v>
      </c>
      <c r="EW735" s="10" t="e">
        <f>((EW539*$B$7)/1000)/('Sample Set Info'!$C$131*('Sample Set Info'!$E$131/100))</f>
        <v>#DIV/0!</v>
      </c>
      <c r="EX735" s="10" t="e">
        <f>((EX539*$B$7)/1000)/('Sample Set Info'!$C$131*('Sample Set Info'!$E$131/100))</f>
        <v>#DIV/0!</v>
      </c>
      <c r="EY735" s="10" t="e">
        <f>((EY539*$B$7)/1000)/('Sample Set Info'!$C$131*('Sample Set Info'!$E$131/100))</f>
        <v>#DIV/0!</v>
      </c>
      <c r="EZ735" s="10" t="e">
        <f>((EZ539*$B$7)/1000)/('Sample Set Info'!$C$131*('Sample Set Info'!$E$131/100))</f>
        <v>#DIV/0!</v>
      </c>
      <c r="FA735" s="10" t="e">
        <f>((FA539*$B$7)/1000)/('Sample Set Info'!$C$131*('Sample Set Info'!$E$131/100))</f>
        <v>#DIV/0!</v>
      </c>
      <c r="FB735" s="10" t="e">
        <f>((FB539*$B$7)/1000)/('Sample Set Info'!$C$131*('Sample Set Info'!$E$131/100))</f>
        <v>#DIV/0!</v>
      </c>
      <c r="FC735" s="10" t="e">
        <f>((FC539*$B$7)/1000)/('Sample Set Info'!$C$131*('Sample Set Info'!$E$131/100))</f>
        <v>#DIV/0!</v>
      </c>
      <c r="FD735" s="10" t="e">
        <f>((FD539*$B$7)/1000)/('Sample Set Info'!$C$131*('Sample Set Info'!$E$131/100))</f>
        <v>#DIV/0!</v>
      </c>
      <c r="FE735" s="10" t="e">
        <f>((FE539*$B$7)/1000)/('Sample Set Info'!$C$131*('Sample Set Info'!$E$131/100))</f>
        <v>#DIV/0!</v>
      </c>
      <c r="FF735" s="10" t="e">
        <f>((FF539*$B$7)/1000)/('Sample Set Info'!$C$131*('Sample Set Info'!$E$131/100))</f>
        <v>#DIV/0!</v>
      </c>
      <c r="FG735" s="10" t="e">
        <f>((FG539*$B$7)/1000)/('Sample Set Info'!$C$131*('Sample Set Info'!$E$131/100))</f>
        <v>#DIV/0!</v>
      </c>
      <c r="FH735" s="10" t="e">
        <f>((FH539*$B$7)/1000)/('Sample Set Info'!$C$131*('Sample Set Info'!$E$131/100))</f>
        <v>#DIV/0!</v>
      </c>
      <c r="FI735" s="10" t="e">
        <f>((FI539*$B$7)/1000)/('Sample Set Info'!$C$131*('Sample Set Info'!$E$131/100))</f>
        <v>#DIV/0!</v>
      </c>
      <c r="FJ735" s="10" t="e">
        <f>((FJ539*$B$7)/1000)/('Sample Set Info'!$C$131*('Sample Set Info'!$E$131/100))</f>
        <v>#DIV/0!</v>
      </c>
      <c r="FK735" s="10" t="e">
        <f>((FK539*$B$7)/1000)/('Sample Set Info'!$C$131*('Sample Set Info'!$E$131/100))</f>
        <v>#DIV/0!</v>
      </c>
      <c r="FL735" s="10" t="e">
        <f>((FL539*$B$7)/1000)/('Sample Set Info'!$C$131*('Sample Set Info'!$E$131/100))</f>
        <v>#DIV/0!</v>
      </c>
      <c r="FM735" s="10" t="e">
        <f>((FM539*$B$7)/1000)/('Sample Set Info'!$C$131*('Sample Set Info'!$E$131/100))</f>
        <v>#DIV/0!</v>
      </c>
      <c r="FN735" s="10" t="e">
        <f>((FN539*$B$7)/1000)/('Sample Set Info'!$C$131*('Sample Set Info'!$E$131/100))</f>
        <v>#DIV/0!</v>
      </c>
      <c r="FO735" s="10" t="e">
        <f>((FO539*$B$7)/1000)/('Sample Set Info'!$C$131*('Sample Set Info'!$E$131/100))</f>
        <v>#DIV/0!</v>
      </c>
      <c r="FP735" s="10" t="e">
        <f>((FP539*$B$7)/1000)/('Sample Set Info'!$C$131*('Sample Set Info'!$E$131/100))</f>
        <v>#DIV/0!</v>
      </c>
      <c r="FQ735" s="10" t="e">
        <f>((FQ539*$B$7)/1000)/('Sample Set Info'!$C$131*('Sample Set Info'!$E$131/100))</f>
        <v>#DIV/0!</v>
      </c>
      <c r="FR735" s="10" t="e">
        <f>((FR539*$B$7)/1000)/('Sample Set Info'!$C$131*('Sample Set Info'!$E$131/100))</f>
        <v>#DIV/0!</v>
      </c>
      <c r="FS735" s="10" t="e">
        <f>((FS539*$B$7)/1000)/('Sample Set Info'!$C$131*('Sample Set Info'!$E$131/100))</f>
        <v>#DIV/0!</v>
      </c>
      <c r="FT735" s="10" t="e">
        <f>((FT539*$B$7)/1000)/('Sample Set Info'!$C$131*('Sample Set Info'!$E$131/100))</f>
        <v>#DIV/0!</v>
      </c>
      <c r="FU735" s="10" t="e">
        <f>((FU539*$B$7)/1000)/('Sample Set Info'!$C$131*('Sample Set Info'!$E$131/100))</f>
        <v>#DIV/0!</v>
      </c>
      <c r="FV735" s="10" t="e">
        <f>((FV539*$B$7)/1000)/('Sample Set Info'!$C$131*('Sample Set Info'!$E$131/100))</f>
        <v>#DIV/0!</v>
      </c>
      <c r="FW735" s="10" t="e">
        <f>((FW539*$B$7)/1000)/('Sample Set Info'!$C$131*('Sample Set Info'!$E$131/100))</f>
        <v>#DIV/0!</v>
      </c>
      <c r="FX735" s="10" t="e">
        <f>((FX539*$B$7)/1000)/('Sample Set Info'!$C$131*('Sample Set Info'!$E$131/100))</f>
        <v>#DIV/0!</v>
      </c>
      <c r="FY735" s="10" t="e">
        <f>((FY539*$B$7)/1000)/('Sample Set Info'!$C$131*('Sample Set Info'!$E$131/100))</f>
        <v>#DIV/0!</v>
      </c>
    </row>
    <row r="736" spans="1:181" s="10" customFormat="1">
      <c r="A736" s="10" t="str">
        <f t="shared" si="856"/>
        <v>C4-Chr (t1)</v>
      </c>
      <c r="D736" s="10" t="s">
        <v>404</v>
      </c>
      <c r="E736" s="10" t="s">
        <v>404</v>
      </c>
      <c r="F736" s="10" t="s">
        <v>404</v>
      </c>
      <c r="G736" s="10" t="s">
        <v>404</v>
      </c>
      <c r="J736" s="10" t="s">
        <v>404</v>
      </c>
      <c r="K736" s="10" t="s">
        <v>404</v>
      </c>
      <c r="L736" s="10" t="s">
        <v>404</v>
      </c>
      <c r="M736" s="10" t="s">
        <v>404</v>
      </c>
      <c r="P736" s="10" t="s">
        <v>404</v>
      </c>
      <c r="Q736" s="10" t="s">
        <v>404</v>
      </c>
      <c r="R736" s="10" t="s">
        <v>404</v>
      </c>
      <c r="S736" s="10" t="s">
        <v>404</v>
      </c>
      <c r="V736" s="10" t="s">
        <v>404</v>
      </c>
      <c r="W736" s="10" t="s">
        <v>404</v>
      </c>
      <c r="X736" s="10" t="s">
        <v>404</v>
      </c>
      <c r="Y736" s="10" t="s">
        <v>404</v>
      </c>
      <c r="AA736" s="10" t="s">
        <v>404</v>
      </c>
      <c r="AB736" s="10" t="s">
        <v>404</v>
      </c>
      <c r="AC736" s="10" t="s">
        <v>404</v>
      </c>
      <c r="AD736" s="10" t="s">
        <v>404</v>
      </c>
      <c r="AF736" s="10" t="s">
        <v>404</v>
      </c>
      <c r="AG736" s="10" t="s">
        <v>404</v>
      </c>
      <c r="AH736" s="10" t="s">
        <v>404</v>
      </c>
      <c r="AI736" s="10" t="s">
        <v>404</v>
      </c>
      <c r="AJ736" s="10" t="s">
        <v>404</v>
      </c>
      <c r="AK736" s="10" t="s">
        <v>404</v>
      </c>
      <c r="AL736" s="10" t="s">
        <v>404</v>
      </c>
      <c r="AM736" s="10" t="s">
        <v>404</v>
      </c>
      <c r="AN736" s="10" t="s">
        <v>404</v>
      </c>
      <c r="AO736" s="10" t="s">
        <v>404</v>
      </c>
      <c r="AP736" s="10" t="s">
        <v>404</v>
      </c>
      <c r="AQ736" s="10" t="s">
        <v>404</v>
      </c>
      <c r="AR736" s="10" t="s">
        <v>404</v>
      </c>
      <c r="AS736" s="10" t="s">
        <v>404</v>
      </c>
      <c r="AT736" s="10" t="s">
        <v>404</v>
      </c>
      <c r="AU736" s="10" t="s">
        <v>404</v>
      </c>
      <c r="AV736" s="10" t="s">
        <v>404</v>
      </c>
      <c r="AW736" s="10" t="s">
        <v>404</v>
      </c>
      <c r="AX736" s="10" t="s">
        <v>404</v>
      </c>
      <c r="AY736" s="10" t="s">
        <v>404</v>
      </c>
      <c r="AZ736" s="10" t="s">
        <v>404</v>
      </c>
      <c r="BA736" s="10" t="s">
        <v>404</v>
      </c>
      <c r="BB736" s="10" t="s">
        <v>404</v>
      </c>
      <c r="BC736" s="10" t="s">
        <v>404</v>
      </c>
      <c r="BD736" s="10" t="s">
        <v>404</v>
      </c>
      <c r="BE736" s="10" t="s">
        <v>404</v>
      </c>
      <c r="BF736" s="10" t="s">
        <v>404</v>
      </c>
      <c r="BG736" s="10" t="s">
        <v>404</v>
      </c>
      <c r="BH736" s="10" t="s">
        <v>404</v>
      </c>
      <c r="BI736" s="10" t="s">
        <v>404</v>
      </c>
      <c r="BJ736" s="10" t="s">
        <v>404</v>
      </c>
      <c r="BK736" s="10" t="s">
        <v>404</v>
      </c>
      <c r="BL736" s="10" t="s">
        <v>404</v>
      </c>
      <c r="BM736" s="10" t="s">
        <v>404</v>
      </c>
      <c r="BN736" s="10" t="s">
        <v>404</v>
      </c>
      <c r="BO736" s="10" t="s">
        <v>404</v>
      </c>
      <c r="BP736" s="10" t="s">
        <v>404</v>
      </c>
      <c r="BQ736" s="10" t="s">
        <v>404</v>
      </c>
      <c r="BR736" s="10" t="s">
        <v>404</v>
      </c>
      <c r="BS736" s="10" t="s">
        <v>404</v>
      </c>
      <c r="BT736" s="10" t="s">
        <v>404</v>
      </c>
      <c r="BU736" s="10" t="s">
        <v>404</v>
      </c>
      <c r="BV736" s="10" t="s">
        <v>404</v>
      </c>
      <c r="BW736" s="10" t="s">
        <v>404</v>
      </c>
      <c r="BX736" s="10" t="s">
        <v>404</v>
      </c>
      <c r="BY736" s="10" t="s">
        <v>404</v>
      </c>
      <c r="BZ736" s="10" t="s">
        <v>404</v>
      </c>
      <c r="CA736" s="10" t="s">
        <v>404</v>
      </c>
      <c r="CB736" s="10" t="s">
        <v>404</v>
      </c>
      <c r="CC736" s="10" t="s">
        <v>404</v>
      </c>
      <c r="CD736" s="10" t="s">
        <v>404</v>
      </c>
      <c r="CE736" s="10" t="s">
        <v>404</v>
      </c>
      <c r="CF736" s="10" t="s">
        <v>404</v>
      </c>
      <c r="CG736" s="10" t="s">
        <v>404</v>
      </c>
      <c r="CH736" s="10" t="s">
        <v>404</v>
      </c>
      <c r="CI736" s="10" t="s">
        <v>404</v>
      </c>
      <c r="CJ736" s="10" t="s">
        <v>404</v>
      </c>
      <c r="CK736" s="10" t="s">
        <v>404</v>
      </c>
      <c r="CL736" s="10" t="s">
        <v>404</v>
      </c>
      <c r="CM736" s="10" t="s">
        <v>404</v>
      </c>
      <c r="CN736" s="10" t="s">
        <v>404</v>
      </c>
      <c r="CO736" s="10" t="s">
        <v>404</v>
      </c>
      <c r="CP736" s="10" t="s">
        <v>404</v>
      </c>
      <c r="CQ736" s="10" t="s">
        <v>404</v>
      </c>
      <c r="CR736" s="10" t="s">
        <v>404</v>
      </c>
      <c r="CS736" s="10" t="s">
        <v>404</v>
      </c>
      <c r="CT736" s="10" t="s">
        <v>404</v>
      </c>
      <c r="CU736" s="10" t="s">
        <v>404</v>
      </c>
      <c r="CV736" s="10" t="s">
        <v>404</v>
      </c>
      <c r="CW736" s="10" t="s">
        <v>404</v>
      </c>
      <c r="CX736" s="10" t="s">
        <v>404</v>
      </c>
      <c r="CY736" s="10" t="s">
        <v>404</v>
      </c>
      <c r="CZ736" s="10" t="s">
        <v>404</v>
      </c>
      <c r="DA736" s="10" t="s">
        <v>404</v>
      </c>
      <c r="DB736" s="10" t="s">
        <v>404</v>
      </c>
      <c r="DC736" s="10" t="s">
        <v>404</v>
      </c>
      <c r="DD736" s="10" t="s">
        <v>404</v>
      </c>
      <c r="DE736" s="10" t="s">
        <v>404</v>
      </c>
      <c r="DF736" s="10" t="s">
        <v>404</v>
      </c>
      <c r="DG736" s="10" t="s">
        <v>404</v>
      </c>
      <c r="DH736" s="10" t="s">
        <v>404</v>
      </c>
      <c r="DI736" s="10" t="s">
        <v>404</v>
      </c>
      <c r="DJ736" s="10" t="s">
        <v>404</v>
      </c>
      <c r="DK736" s="10" t="s">
        <v>404</v>
      </c>
      <c r="DL736" s="10" t="s">
        <v>404</v>
      </c>
      <c r="DM736" s="10" t="s">
        <v>404</v>
      </c>
      <c r="DN736" s="10" t="s">
        <v>404</v>
      </c>
      <c r="DO736" s="10" t="s">
        <v>404</v>
      </c>
      <c r="DP736" s="10" t="s">
        <v>404</v>
      </c>
      <c r="DQ736" s="10" t="s">
        <v>404</v>
      </c>
      <c r="DR736" s="10" t="s">
        <v>404</v>
      </c>
      <c r="DS736" s="10" t="s">
        <v>404</v>
      </c>
      <c r="DT736" s="10" t="s">
        <v>404</v>
      </c>
      <c r="DU736" s="10" t="s">
        <v>404</v>
      </c>
      <c r="DV736" s="10" t="s">
        <v>404</v>
      </c>
      <c r="DW736" s="10" t="s">
        <v>404</v>
      </c>
      <c r="DX736" s="10" t="s">
        <v>404</v>
      </c>
      <c r="DY736" s="10" t="s">
        <v>404</v>
      </c>
      <c r="DZ736" s="10" t="s">
        <v>404</v>
      </c>
      <c r="EA736" s="10" t="s">
        <v>404</v>
      </c>
      <c r="EB736" s="10" t="s">
        <v>404</v>
      </c>
      <c r="EC736" s="10" t="s">
        <v>404</v>
      </c>
      <c r="ED736" s="10" t="s">
        <v>404</v>
      </c>
      <c r="EE736" s="10" t="s">
        <v>404</v>
      </c>
      <c r="EF736" s="10" t="s">
        <v>404</v>
      </c>
      <c r="EG736" s="10" t="s">
        <v>404</v>
      </c>
      <c r="EH736" s="10" t="s">
        <v>404</v>
      </c>
      <c r="EI736" s="10" t="s">
        <v>404</v>
      </c>
      <c r="EJ736" s="10" t="s">
        <v>404</v>
      </c>
      <c r="EK736" s="10" t="s">
        <v>404</v>
      </c>
      <c r="EL736" s="10" t="s">
        <v>404</v>
      </c>
      <c r="EM736" s="10" t="s">
        <v>404</v>
      </c>
      <c r="EN736" s="10" t="s">
        <v>404</v>
      </c>
      <c r="EO736" s="10" t="s">
        <v>404</v>
      </c>
      <c r="EP736" s="10" t="s">
        <v>404</v>
      </c>
      <c r="EQ736" s="10" t="s">
        <v>404</v>
      </c>
      <c r="ER736" s="10" t="s">
        <v>404</v>
      </c>
      <c r="ES736" s="10" t="s">
        <v>404</v>
      </c>
      <c r="ET736" s="10" t="s">
        <v>404</v>
      </c>
      <c r="EU736" s="10" t="s">
        <v>404</v>
      </c>
      <c r="EV736" s="10" t="s">
        <v>404</v>
      </c>
      <c r="EW736" s="10" t="s">
        <v>404</v>
      </c>
      <c r="EX736" s="10" t="s">
        <v>404</v>
      </c>
      <c r="EY736" s="10" t="s">
        <v>404</v>
      </c>
      <c r="EZ736" s="10" t="s">
        <v>404</v>
      </c>
      <c r="FA736" s="10" t="s">
        <v>404</v>
      </c>
      <c r="FB736" s="10" t="s">
        <v>404</v>
      </c>
      <c r="FC736" s="10" t="s">
        <v>404</v>
      </c>
      <c r="FD736" s="10" t="s">
        <v>404</v>
      </c>
      <c r="FE736" s="10" t="s">
        <v>404</v>
      </c>
      <c r="FF736" s="10" t="s">
        <v>404</v>
      </c>
      <c r="FG736" s="10" t="s">
        <v>404</v>
      </c>
      <c r="FH736" s="10" t="s">
        <v>404</v>
      </c>
      <c r="FI736" s="10" t="s">
        <v>404</v>
      </c>
      <c r="FJ736" s="10" t="s">
        <v>404</v>
      </c>
      <c r="FK736" s="10" t="s">
        <v>404</v>
      </c>
      <c r="FL736" s="10" t="s">
        <v>404</v>
      </c>
      <c r="FM736" s="10" t="s">
        <v>404</v>
      </c>
      <c r="FN736" s="10" t="s">
        <v>404</v>
      </c>
      <c r="FO736" s="10" t="s">
        <v>404</v>
      </c>
      <c r="FP736" s="10" t="s">
        <v>404</v>
      </c>
      <c r="FQ736" s="10" t="s">
        <v>404</v>
      </c>
      <c r="FR736" s="10" t="s">
        <v>404</v>
      </c>
      <c r="FS736" s="10" t="s">
        <v>404</v>
      </c>
      <c r="FT736" s="10" t="s">
        <v>404</v>
      </c>
      <c r="FU736" s="10" t="s">
        <v>404</v>
      </c>
      <c r="FV736" s="10" t="s">
        <v>404</v>
      </c>
      <c r="FW736" s="10" t="s">
        <v>404</v>
      </c>
      <c r="FX736" s="10" t="s">
        <v>404</v>
      </c>
      <c r="FY736" s="10" t="s">
        <v>404</v>
      </c>
    </row>
    <row r="737" spans="1:181" s="10" customFormat="1">
      <c r="A737" s="10" t="str">
        <f t="shared" si="856"/>
        <v>C4-Chr (t2)</v>
      </c>
      <c r="D737" s="10" t="s">
        <v>404</v>
      </c>
      <c r="E737" s="10" t="s">
        <v>404</v>
      </c>
      <c r="F737" s="10" t="s">
        <v>404</v>
      </c>
      <c r="G737" s="10" t="s">
        <v>404</v>
      </c>
      <c r="J737" s="10" t="s">
        <v>404</v>
      </c>
      <c r="K737" s="10" t="s">
        <v>404</v>
      </c>
      <c r="L737" s="10" t="s">
        <v>404</v>
      </c>
      <c r="M737" s="10" t="s">
        <v>404</v>
      </c>
      <c r="P737" s="10" t="s">
        <v>404</v>
      </c>
      <c r="Q737" s="10" t="s">
        <v>404</v>
      </c>
      <c r="R737" s="10" t="s">
        <v>404</v>
      </c>
      <c r="S737" s="10" t="s">
        <v>404</v>
      </c>
      <c r="V737" s="10" t="s">
        <v>404</v>
      </c>
      <c r="W737" s="10" t="s">
        <v>404</v>
      </c>
      <c r="X737" s="10" t="s">
        <v>404</v>
      </c>
      <c r="Y737" s="10" t="s">
        <v>404</v>
      </c>
      <c r="AA737" s="10" t="s">
        <v>404</v>
      </c>
      <c r="AB737" s="10" t="s">
        <v>404</v>
      </c>
      <c r="AC737" s="10" t="s">
        <v>404</v>
      </c>
      <c r="AD737" s="10" t="s">
        <v>404</v>
      </c>
      <c r="AF737" s="10" t="s">
        <v>404</v>
      </c>
      <c r="AG737" s="10" t="s">
        <v>404</v>
      </c>
      <c r="AH737" s="10" t="s">
        <v>404</v>
      </c>
      <c r="AI737" s="10" t="s">
        <v>404</v>
      </c>
      <c r="AJ737" s="10" t="s">
        <v>404</v>
      </c>
      <c r="AK737" s="10" t="s">
        <v>404</v>
      </c>
      <c r="AL737" s="10" t="s">
        <v>404</v>
      </c>
      <c r="AM737" s="10" t="s">
        <v>404</v>
      </c>
      <c r="AN737" s="10" t="s">
        <v>404</v>
      </c>
      <c r="AO737" s="10" t="s">
        <v>404</v>
      </c>
      <c r="AP737" s="10" t="s">
        <v>404</v>
      </c>
      <c r="AQ737" s="10" t="s">
        <v>404</v>
      </c>
      <c r="AR737" s="10" t="s">
        <v>404</v>
      </c>
      <c r="AS737" s="10" t="s">
        <v>404</v>
      </c>
      <c r="AT737" s="10" t="s">
        <v>404</v>
      </c>
      <c r="AU737" s="10" t="s">
        <v>404</v>
      </c>
      <c r="AV737" s="10" t="s">
        <v>404</v>
      </c>
      <c r="AW737" s="10" t="s">
        <v>404</v>
      </c>
      <c r="AX737" s="10" t="s">
        <v>404</v>
      </c>
      <c r="AY737" s="10" t="s">
        <v>404</v>
      </c>
      <c r="AZ737" s="10" t="s">
        <v>404</v>
      </c>
      <c r="BA737" s="10" t="s">
        <v>404</v>
      </c>
      <c r="BB737" s="10" t="s">
        <v>404</v>
      </c>
      <c r="BC737" s="10" t="s">
        <v>404</v>
      </c>
      <c r="BD737" s="10" t="s">
        <v>404</v>
      </c>
      <c r="BE737" s="10" t="s">
        <v>404</v>
      </c>
      <c r="BF737" s="10" t="s">
        <v>404</v>
      </c>
      <c r="BG737" s="10" t="s">
        <v>404</v>
      </c>
      <c r="BH737" s="10" t="s">
        <v>404</v>
      </c>
      <c r="BI737" s="10" t="s">
        <v>404</v>
      </c>
      <c r="BJ737" s="10" t="s">
        <v>404</v>
      </c>
      <c r="BK737" s="10" t="s">
        <v>404</v>
      </c>
      <c r="BL737" s="10" t="s">
        <v>404</v>
      </c>
      <c r="BM737" s="10" t="s">
        <v>404</v>
      </c>
      <c r="BN737" s="10" t="s">
        <v>404</v>
      </c>
      <c r="BO737" s="10" t="s">
        <v>404</v>
      </c>
      <c r="BP737" s="10" t="s">
        <v>404</v>
      </c>
      <c r="BQ737" s="10" t="s">
        <v>404</v>
      </c>
      <c r="BR737" s="10" t="s">
        <v>404</v>
      </c>
      <c r="BS737" s="10" t="s">
        <v>404</v>
      </c>
      <c r="BT737" s="10" t="s">
        <v>404</v>
      </c>
      <c r="BU737" s="10" t="s">
        <v>404</v>
      </c>
      <c r="BV737" s="10" t="s">
        <v>404</v>
      </c>
      <c r="BW737" s="10" t="s">
        <v>404</v>
      </c>
      <c r="BX737" s="10" t="s">
        <v>404</v>
      </c>
      <c r="BY737" s="10" t="s">
        <v>404</v>
      </c>
      <c r="BZ737" s="10" t="s">
        <v>404</v>
      </c>
      <c r="CA737" s="10" t="s">
        <v>404</v>
      </c>
      <c r="CB737" s="10" t="s">
        <v>404</v>
      </c>
      <c r="CC737" s="10" t="s">
        <v>404</v>
      </c>
      <c r="CD737" s="10" t="s">
        <v>404</v>
      </c>
      <c r="CE737" s="10" t="s">
        <v>404</v>
      </c>
      <c r="CF737" s="10" t="s">
        <v>404</v>
      </c>
      <c r="CG737" s="10" t="s">
        <v>404</v>
      </c>
      <c r="CH737" s="10" t="s">
        <v>404</v>
      </c>
      <c r="CI737" s="10" t="s">
        <v>404</v>
      </c>
      <c r="CJ737" s="10" t="s">
        <v>404</v>
      </c>
      <c r="CK737" s="10" t="s">
        <v>404</v>
      </c>
      <c r="CL737" s="10" t="s">
        <v>404</v>
      </c>
      <c r="CM737" s="10" t="s">
        <v>404</v>
      </c>
      <c r="CN737" s="10" t="s">
        <v>404</v>
      </c>
      <c r="CO737" s="10" t="s">
        <v>404</v>
      </c>
      <c r="CP737" s="10" t="s">
        <v>404</v>
      </c>
      <c r="CQ737" s="10" t="s">
        <v>404</v>
      </c>
      <c r="CR737" s="10" t="s">
        <v>404</v>
      </c>
      <c r="CS737" s="10" t="s">
        <v>404</v>
      </c>
      <c r="CT737" s="10" t="s">
        <v>404</v>
      </c>
      <c r="CU737" s="10" t="s">
        <v>404</v>
      </c>
      <c r="CV737" s="10" t="s">
        <v>404</v>
      </c>
      <c r="CW737" s="10" t="s">
        <v>404</v>
      </c>
      <c r="CX737" s="10" t="s">
        <v>404</v>
      </c>
      <c r="CY737" s="10" t="s">
        <v>404</v>
      </c>
      <c r="CZ737" s="10" t="s">
        <v>404</v>
      </c>
      <c r="DA737" s="10" t="s">
        <v>404</v>
      </c>
      <c r="DB737" s="10" t="s">
        <v>404</v>
      </c>
      <c r="DC737" s="10" t="s">
        <v>404</v>
      </c>
      <c r="DD737" s="10" t="s">
        <v>404</v>
      </c>
      <c r="DE737" s="10" t="s">
        <v>404</v>
      </c>
      <c r="DF737" s="10" t="s">
        <v>404</v>
      </c>
      <c r="DG737" s="10" t="s">
        <v>404</v>
      </c>
      <c r="DH737" s="10" t="s">
        <v>404</v>
      </c>
      <c r="DI737" s="10" t="s">
        <v>404</v>
      </c>
      <c r="DJ737" s="10" t="s">
        <v>404</v>
      </c>
      <c r="DK737" s="10" t="s">
        <v>404</v>
      </c>
      <c r="DL737" s="10" t="s">
        <v>404</v>
      </c>
      <c r="DM737" s="10" t="s">
        <v>404</v>
      </c>
      <c r="DN737" s="10" t="s">
        <v>404</v>
      </c>
      <c r="DO737" s="10" t="s">
        <v>404</v>
      </c>
      <c r="DP737" s="10" t="s">
        <v>404</v>
      </c>
      <c r="DQ737" s="10" t="s">
        <v>404</v>
      </c>
      <c r="DR737" s="10" t="s">
        <v>404</v>
      </c>
      <c r="DS737" s="10" t="s">
        <v>404</v>
      </c>
      <c r="DT737" s="10" t="s">
        <v>404</v>
      </c>
      <c r="DU737" s="10" t="s">
        <v>404</v>
      </c>
      <c r="DV737" s="10" t="s">
        <v>404</v>
      </c>
      <c r="DW737" s="10" t="s">
        <v>404</v>
      </c>
      <c r="DX737" s="10" t="s">
        <v>404</v>
      </c>
      <c r="DY737" s="10" t="s">
        <v>404</v>
      </c>
      <c r="DZ737" s="10" t="s">
        <v>404</v>
      </c>
      <c r="EA737" s="10" t="s">
        <v>404</v>
      </c>
      <c r="EB737" s="10" t="s">
        <v>404</v>
      </c>
      <c r="EC737" s="10" t="s">
        <v>404</v>
      </c>
      <c r="ED737" s="10" t="s">
        <v>404</v>
      </c>
      <c r="EE737" s="10" t="s">
        <v>404</v>
      </c>
      <c r="EF737" s="10" t="s">
        <v>404</v>
      </c>
      <c r="EG737" s="10" t="s">
        <v>404</v>
      </c>
      <c r="EH737" s="10" t="s">
        <v>404</v>
      </c>
      <c r="EI737" s="10" t="s">
        <v>404</v>
      </c>
      <c r="EJ737" s="10" t="s">
        <v>404</v>
      </c>
      <c r="EK737" s="10" t="s">
        <v>404</v>
      </c>
      <c r="EL737" s="10" t="s">
        <v>404</v>
      </c>
      <c r="EM737" s="10" t="s">
        <v>404</v>
      </c>
      <c r="EN737" s="10" t="s">
        <v>404</v>
      </c>
      <c r="EO737" s="10" t="s">
        <v>404</v>
      </c>
      <c r="EP737" s="10" t="s">
        <v>404</v>
      </c>
      <c r="EQ737" s="10" t="s">
        <v>404</v>
      </c>
      <c r="ER737" s="10" t="s">
        <v>404</v>
      </c>
      <c r="ES737" s="10" t="s">
        <v>404</v>
      </c>
      <c r="ET737" s="10" t="s">
        <v>404</v>
      </c>
      <c r="EU737" s="10" t="s">
        <v>404</v>
      </c>
      <c r="EV737" s="10" t="s">
        <v>404</v>
      </c>
      <c r="EW737" s="10" t="s">
        <v>404</v>
      </c>
      <c r="EX737" s="10" t="s">
        <v>404</v>
      </c>
      <c r="EY737" s="10" t="s">
        <v>404</v>
      </c>
      <c r="EZ737" s="10" t="s">
        <v>404</v>
      </c>
      <c r="FA737" s="10" t="s">
        <v>404</v>
      </c>
      <c r="FB737" s="10" t="s">
        <v>404</v>
      </c>
      <c r="FC737" s="10" t="s">
        <v>404</v>
      </c>
      <c r="FD737" s="10" t="s">
        <v>404</v>
      </c>
      <c r="FE737" s="10" t="s">
        <v>404</v>
      </c>
      <c r="FF737" s="10" t="s">
        <v>404</v>
      </c>
      <c r="FG737" s="10" t="s">
        <v>404</v>
      </c>
      <c r="FH737" s="10" t="s">
        <v>404</v>
      </c>
      <c r="FI737" s="10" t="s">
        <v>404</v>
      </c>
      <c r="FJ737" s="10" t="s">
        <v>404</v>
      </c>
      <c r="FK737" s="10" t="s">
        <v>404</v>
      </c>
      <c r="FL737" s="10" t="s">
        <v>404</v>
      </c>
      <c r="FM737" s="10" t="s">
        <v>404</v>
      </c>
      <c r="FN737" s="10" t="s">
        <v>404</v>
      </c>
      <c r="FO737" s="10" t="s">
        <v>404</v>
      </c>
      <c r="FP737" s="10" t="s">
        <v>404</v>
      </c>
      <c r="FQ737" s="10" t="s">
        <v>404</v>
      </c>
      <c r="FR737" s="10" t="s">
        <v>404</v>
      </c>
      <c r="FS737" s="10" t="s">
        <v>404</v>
      </c>
      <c r="FT737" s="10" t="s">
        <v>404</v>
      </c>
      <c r="FU737" s="10" t="s">
        <v>404</v>
      </c>
      <c r="FV737" s="10" t="s">
        <v>404</v>
      </c>
      <c r="FW737" s="10" t="s">
        <v>404</v>
      </c>
      <c r="FX737" s="10" t="s">
        <v>404</v>
      </c>
      <c r="FY737" s="10" t="s">
        <v>404</v>
      </c>
    </row>
    <row r="738" spans="1:181" s="10" customFormat="1">
      <c r="A738" s="10" t="str">
        <f t="shared" si="856"/>
        <v>C4-Chr (t3)</v>
      </c>
      <c r="D738" s="10" t="s">
        <v>404</v>
      </c>
      <c r="E738" s="10" t="s">
        <v>404</v>
      </c>
      <c r="F738" s="10" t="s">
        <v>404</v>
      </c>
      <c r="G738" s="10" t="s">
        <v>404</v>
      </c>
      <c r="J738" s="10" t="s">
        <v>404</v>
      </c>
      <c r="K738" s="10" t="s">
        <v>404</v>
      </c>
      <c r="L738" s="10" t="s">
        <v>404</v>
      </c>
      <c r="M738" s="10" t="s">
        <v>404</v>
      </c>
      <c r="P738" s="10" t="s">
        <v>404</v>
      </c>
      <c r="Q738" s="10" t="s">
        <v>404</v>
      </c>
      <c r="R738" s="10" t="s">
        <v>404</v>
      </c>
      <c r="S738" s="10" t="s">
        <v>404</v>
      </c>
      <c r="V738" s="10" t="s">
        <v>404</v>
      </c>
      <c r="W738" s="10" t="s">
        <v>404</v>
      </c>
      <c r="X738" s="10" t="s">
        <v>404</v>
      </c>
      <c r="Y738" s="10" t="s">
        <v>404</v>
      </c>
      <c r="AA738" s="10" t="s">
        <v>404</v>
      </c>
      <c r="AB738" s="10" t="s">
        <v>404</v>
      </c>
      <c r="AC738" s="10" t="s">
        <v>404</v>
      </c>
      <c r="AD738" s="10" t="s">
        <v>404</v>
      </c>
      <c r="AF738" s="10" t="s">
        <v>404</v>
      </c>
      <c r="AG738" s="10" t="s">
        <v>404</v>
      </c>
      <c r="AH738" s="10" t="s">
        <v>404</v>
      </c>
      <c r="AI738" s="10" t="s">
        <v>404</v>
      </c>
      <c r="AJ738" s="10" t="s">
        <v>404</v>
      </c>
      <c r="AK738" s="10" t="s">
        <v>404</v>
      </c>
      <c r="AL738" s="10" t="s">
        <v>404</v>
      </c>
      <c r="AM738" s="10" t="s">
        <v>404</v>
      </c>
      <c r="AN738" s="10" t="s">
        <v>404</v>
      </c>
      <c r="AO738" s="10" t="s">
        <v>404</v>
      </c>
      <c r="AP738" s="10" t="s">
        <v>404</v>
      </c>
      <c r="AQ738" s="10" t="s">
        <v>404</v>
      </c>
      <c r="AR738" s="10" t="s">
        <v>404</v>
      </c>
      <c r="AS738" s="10" t="s">
        <v>404</v>
      </c>
      <c r="AT738" s="10" t="s">
        <v>404</v>
      </c>
      <c r="AU738" s="10" t="s">
        <v>404</v>
      </c>
      <c r="AV738" s="10" t="s">
        <v>404</v>
      </c>
      <c r="AW738" s="10" t="s">
        <v>404</v>
      </c>
      <c r="AX738" s="10" t="s">
        <v>404</v>
      </c>
      <c r="AY738" s="10" t="s">
        <v>404</v>
      </c>
      <c r="AZ738" s="10" t="s">
        <v>404</v>
      </c>
      <c r="BA738" s="10" t="s">
        <v>404</v>
      </c>
      <c r="BB738" s="10" t="s">
        <v>404</v>
      </c>
      <c r="BC738" s="10" t="s">
        <v>404</v>
      </c>
      <c r="BD738" s="10" t="s">
        <v>404</v>
      </c>
      <c r="BE738" s="10" t="s">
        <v>404</v>
      </c>
      <c r="BF738" s="10" t="s">
        <v>404</v>
      </c>
      <c r="BG738" s="10" t="s">
        <v>404</v>
      </c>
      <c r="BH738" s="10" t="s">
        <v>404</v>
      </c>
      <c r="BI738" s="10" t="s">
        <v>404</v>
      </c>
      <c r="BJ738" s="10" t="s">
        <v>404</v>
      </c>
      <c r="BK738" s="10" t="s">
        <v>404</v>
      </c>
      <c r="BL738" s="10" t="s">
        <v>404</v>
      </c>
      <c r="BM738" s="10" t="s">
        <v>404</v>
      </c>
      <c r="BN738" s="10" t="s">
        <v>404</v>
      </c>
      <c r="BO738" s="10" t="s">
        <v>404</v>
      </c>
      <c r="BP738" s="10" t="s">
        <v>404</v>
      </c>
      <c r="BQ738" s="10" t="s">
        <v>404</v>
      </c>
      <c r="BR738" s="10" t="s">
        <v>404</v>
      </c>
      <c r="BS738" s="10" t="s">
        <v>404</v>
      </c>
      <c r="BT738" s="10" t="s">
        <v>404</v>
      </c>
      <c r="BU738" s="10" t="s">
        <v>404</v>
      </c>
      <c r="BV738" s="10" t="s">
        <v>404</v>
      </c>
      <c r="BW738" s="10" t="s">
        <v>404</v>
      </c>
      <c r="BX738" s="10" t="s">
        <v>404</v>
      </c>
      <c r="BY738" s="10" t="s">
        <v>404</v>
      </c>
      <c r="BZ738" s="10" t="s">
        <v>404</v>
      </c>
      <c r="CA738" s="10" t="s">
        <v>404</v>
      </c>
      <c r="CB738" s="10" t="s">
        <v>404</v>
      </c>
      <c r="CC738" s="10" t="s">
        <v>404</v>
      </c>
      <c r="CD738" s="10" t="s">
        <v>404</v>
      </c>
      <c r="CE738" s="10" t="s">
        <v>404</v>
      </c>
      <c r="CF738" s="10" t="s">
        <v>404</v>
      </c>
      <c r="CG738" s="10" t="s">
        <v>404</v>
      </c>
      <c r="CH738" s="10" t="s">
        <v>404</v>
      </c>
      <c r="CI738" s="10" t="s">
        <v>404</v>
      </c>
      <c r="CJ738" s="10" t="s">
        <v>404</v>
      </c>
      <c r="CK738" s="10" t="s">
        <v>404</v>
      </c>
      <c r="CL738" s="10" t="s">
        <v>404</v>
      </c>
      <c r="CM738" s="10" t="s">
        <v>404</v>
      </c>
      <c r="CN738" s="10" t="s">
        <v>404</v>
      </c>
      <c r="CO738" s="10" t="s">
        <v>404</v>
      </c>
      <c r="CP738" s="10" t="s">
        <v>404</v>
      </c>
      <c r="CQ738" s="10" t="s">
        <v>404</v>
      </c>
      <c r="CR738" s="10" t="s">
        <v>404</v>
      </c>
      <c r="CS738" s="10" t="s">
        <v>404</v>
      </c>
      <c r="CT738" s="10" t="s">
        <v>404</v>
      </c>
      <c r="CU738" s="10" t="s">
        <v>404</v>
      </c>
      <c r="CV738" s="10" t="s">
        <v>404</v>
      </c>
      <c r="CW738" s="10" t="s">
        <v>404</v>
      </c>
      <c r="CX738" s="10" t="s">
        <v>404</v>
      </c>
      <c r="CY738" s="10" t="s">
        <v>404</v>
      </c>
      <c r="CZ738" s="10" t="s">
        <v>404</v>
      </c>
      <c r="DA738" s="10" t="s">
        <v>404</v>
      </c>
      <c r="DB738" s="10" t="s">
        <v>404</v>
      </c>
      <c r="DC738" s="10" t="s">
        <v>404</v>
      </c>
      <c r="DD738" s="10" t="s">
        <v>404</v>
      </c>
      <c r="DE738" s="10" t="s">
        <v>404</v>
      </c>
      <c r="DF738" s="10" t="s">
        <v>404</v>
      </c>
      <c r="DG738" s="10" t="s">
        <v>404</v>
      </c>
      <c r="DH738" s="10" t="s">
        <v>404</v>
      </c>
      <c r="DI738" s="10" t="s">
        <v>404</v>
      </c>
      <c r="DJ738" s="10" t="s">
        <v>404</v>
      </c>
      <c r="DK738" s="10" t="s">
        <v>404</v>
      </c>
      <c r="DL738" s="10" t="s">
        <v>404</v>
      </c>
      <c r="DM738" s="10" t="s">
        <v>404</v>
      </c>
      <c r="DN738" s="10" t="s">
        <v>404</v>
      </c>
      <c r="DO738" s="10" t="s">
        <v>404</v>
      </c>
      <c r="DP738" s="10" t="s">
        <v>404</v>
      </c>
      <c r="DQ738" s="10" t="s">
        <v>404</v>
      </c>
      <c r="DR738" s="10" t="s">
        <v>404</v>
      </c>
      <c r="DS738" s="10" t="s">
        <v>404</v>
      </c>
      <c r="DT738" s="10" t="s">
        <v>404</v>
      </c>
      <c r="DU738" s="10" t="s">
        <v>404</v>
      </c>
      <c r="DV738" s="10" t="s">
        <v>404</v>
      </c>
      <c r="DW738" s="10" t="s">
        <v>404</v>
      </c>
      <c r="DX738" s="10" t="s">
        <v>404</v>
      </c>
      <c r="DY738" s="10" t="s">
        <v>404</v>
      </c>
      <c r="DZ738" s="10" t="s">
        <v>404</v>
      </c>
      <c r="EA738" s="10" t="s">
        <v>404</v>
      </c>
      <c r="EB738" s="10" t="s">
        <v>404</v>
      </c>
      <c r="EC738" s="10" t="s">
        <v>404</v>
      </c>
      <c r="ED738" s="10" t="s">
        <v>404</v>
      </c>
      <c r="EE738" s="10" t="s">
        <v>404</v>
      </c>
      <c r="EF738" s="10" t="s">
        <v>404</v>
      </c>
      <c r="EG738" s="10" t="s">
        <v>404</v>
      </c>
      <c r="EH738" s="10" t="s">
        <v>404</v>
      </c>
      <c r="EI738" s="10" t="s">
        <v>404</v>
      </c>
      <c r="EJ738" s="10" t="s">
        <v>404</v>
      </c>
      <c r="EK738" s="10" t="s">
        <v>404</v>
      </c>
      <c r="EL738" s="10" t="s">
        <v>404</v>
      </c>
      <c r="EM738" s="10" t="s">
        <v>404</v>
      </c>
      <c r="EN738" s="10" t="s">
        <v>404</v>
      </c>
      <c r="EO738" s="10" t="s">
        <v>404</v>
      </c>
      <c r="EP738" s="10" t="s">
        <v>404</v>
      </c>
      <c r="EQ738" s="10" t="s">
        <v>404</v>
      </c>
      <c r="ER738" s="10" t="s">
        <v>404</v>
      </c>
      <c r="ES738" s="10" t="s">
        <v>404</v>
      </c>
      <c r="ET738" s="10" t="s">
        <v>404</v>
      </c>
      <c r="EU738" s="10" t="s">
        <v>404</v>
      </c>
      <c r="EV738" s="10" t="s">
        <v>404</v>
      </c>
      <c r="EW738" s="10" t="s">
        <v>404</v>
      </c>
      <c r="EX738" s="10" t="s">
        <v>404</v>
      </c>
      <c r="EY738" s="10" t="s">
        <v>404</v>
      </c>
      <c r="EZ738" s="10" t="s">
        <v>404</v>
      </c>
      <c r="FA738" s="10" t="s">
        <v>404</v>
      </c>
      <c r="FB738" s="10" t="s">
        <v>404</v>
      </c>
      <c r="FC738" s="10" t="s">
        <v>404</v>
      </c>
      <c r="FD738" s="10" t="s">
        <v>404</v>
      </c>
      <c r="FE738" s="10" t="s">
        <v>404</v>
      </c>
      <c r="FF738" s="10" t="s">
        <v>404</v>
      </c>
      <c r="FG738" s="10" t="s">
        <v>404</v>
      </c>
      <c r="FH738" s="10" t="s">
        <v>404</v>
      </c>
      <c r="FI738" s="10" t="s">
        <v>404</v>
      </c>
      <c r="FJ738" s="10" t="s">
        <v>404</v>
      </c>
      <c r="FK738" s="10" t="s">
        <v>404</v>
      </c>
      <c r="FL738" s="10" t="s">
        <v>404</v>
      </c>
      <c r="FM738" s="10" t="s">
        <v>404</v>
      </c>
      <c r="FN738" s="10" t="s">
        <v>404</v>
      </c>
      <c r="FO738" s="10" t="s">
        <v>404</v>
      </c>
      <c r="FP738" s="10" t="s">
        <v>404</v>
      </c>
      <c r="FQ738" s="10" t="s">
        <v>404</v>
      </c>
      <c r="FR738" s="10" t="s">
        <v>404</v>
      </c>
      <c r="FS738" s="10" t="s">
        <v>404</v>
      </c>
      <c r="FT738" s="10" t="s">
        <v>404</v>
      </c>
      <c r="FU738" s="10" t="s">
        <v>404</v>
      </c>
      <c r="FV738" s="10" t="s">
        <v>404</v>
      </c>
      <c r="FW738" s="10" t="s">
        <v>404</v>
      </c>
      <c r="FX738" s="10" t="s">
        <v>404</v>
      </c>
      <c r="FY738" s="10" t="s">
        <v>404</v>
      </c>
    </row>
    <row r="739" spans="1:181" s="10" customFormat="1">
      <c r="A739" s="10" t="str">
        <f t="shared" si="856"/>
        <v>C4-Chr total (6-ButChr)</v>
      </c>
      <c r="D739" s="10" t="s">
        <v>404</v>
      </c>
      <c r="E739" s="10" t="s">
        <v>404</v>
      </c>
      <c r="F739" s="10" t="s">
        <v>404</v>
      </c>
      <c r="G739" s="10" t="s">
        <v>404</v>
      </c>
      <c r="J739" s="10" t="s">
        <v>404</v>
      </c>
      <c r="K739" s="10" t="s">
        <v>404</v>
      </c>
      <c r="L739" s="10" t="s">
        <v>404</v>
      </c>
      <c r="M739" s="10" t="s">
        <v>404</v>
      </c>
      <c r="P739" s="10" t="s">
        <v>404</v>
      </c>
      <c r="Q739" s="10" t="s">
        <v>404</v>
      </c>
      <c r="R739" s="10" t="s">
        <v>404</v>
      </c>
      <c r="S739" s="10" t="s">
        <v>404</v>
      </c>
      <c r="V739" s="10" t="s">
        <v>404</v>
      </c>
      <c r="W739" s="10" t="s">
        <v>404</v>
      </c>
      <c r="X739" s="10" t="s">
        <v>404</v>
      </c>
      <c r="Y739" s="10" t="s">
        <v>404</v>
      </c>
      <c r="AA739" s="10" t="s">
        <v>404</v>
      </c>
      <c r="AB739" s="10" t="s">
        <v>404</v>
      </c>
      <c r="AC739" s="10" t="s">
        <v>404</v>
      </c>
      <c r="AD739" s="10" t="s">
        <v>404</v>
      </c>
      <c r="AF739" s="10" t="e">
        <f>((AF543*$B$7)/1000)/('Sample Set Info'!$C$32*('Sample Set Info'!$E$32/100))</f>
        <v>#DIV/0!</v>
      </c>
      <c r="AG739" s="10" t="e">
        <f>((AG543*$B$7)/1000)/('Sample Set Info'!$C$33*('Sample Set Info'!$E$33/100))</f>
        <v>#DIV/0!</v>
      </c>
      <c r="AH739" s="10" t="e">
        <f>((AH543*$B$7)/1000)/('Sample Set Info'!$C$34*('Sample Set Info'!$E$34/100))</f>
        <v>#DIV/0!</v>
      </c>
      <c r="AI739" s="10" t="e">
        <f>((AI543*$B$7)/1000)/('Sample Set Info'!$C$35*('Sample Set Info'!$E$35/100))</f>
        <v>#DIV/0!</v>
      </c>
      <c r="AJ739" s="10" t="e">
        <f>((AJ543*$B$7)/1000)/('Sample Set Info'!$C$36*('Sample Set Info'!$E$36/100))</f>
        <v>#DIV/0!</v>
      </c>
      <c r="AK739" s="10" t="e">
        <f>((AK543*$B$7)/1000)/('Sample Set Info'!$C$37*('Sample Set Info'!$E$37/100))</f>
        <v>#DIV/0!</v>
      </c>
      <c r="AL739" s="10" t="e">
        <f>((AL543*$B$7)/1000)/('Sample Set Info'!$C$38*('Sample Set Info'!$E$38/100))</f>
        <v>#DIV/0!</v>
      </c>
      <c r="AM739" s="10" t="e">
        <f>((AM543*$B$7)/1000)/('Sample Set Info'!$C$39*('Sample Set Info'!$E$39/100))</f>
        <v>#DIV/0!</v>
      </c>
      <c r="AN739" s="10" t="e">
        <f>((AN543*$B$7)/1000)/('Sample Set Info'!$C$40*('Sample Set Info'!$E$40/100))</f>
        <v>#DIV/0!</v>
      </c>
      <c r="AO739" s="10" t="e">
        <f>((AO543*$B$7)/1000)/('Sample Set Info'!$C$41*('Sample Set Info'!$E$41/100))</f>
        <v>#DIV/0!</v>
      </c>
      <c r="AP739" s="10" t="e">
        <f>((AP543*$B$7)/1000)/('Sample Set Info'!$C$42*('Sample Set Info'!$E$42/100))</f>
        <v>#DIV/0!</v>
      </c>
      <c r="AQ739" s="10" t="e">
        <f>((AQ543*$B$7)/1000)/('Sample Set Info'!$C$43*('Sample Set Info'!$E$43/100))</f>
        <v>#DIV/0!</v>
      </c>
      <c r="AR739" s="10" t="e">
        <f>((AR543*$B$7)/1000)/('Sample Set Info'!$C$44*('Sample Set Info'!$E$44/100))</f>
        <v>#DIV/0!</v>
      </c>
      <c r="AS739" s="10" t="e">
        <f>((AS543*$B$7)/1000)/('Sample Set Info'!$C$45*('Sample Set Info'!$E$45/100))</f>
        <v>#DIV/0!</v>
      </c>
      <c r="AT739" s="10" t="e">
        <f>((AT543*$B$7)/1000)/('Sample Set Info'!$C$46*('Sample Set Info'!$E$46/100))</f>
        <v>#DIV/0!</v>
      </c>
      <c r="AU739" s="10" t="e">
        <f>((AU543*$B$7)/1000)/('Sample Set Info'!$C$47*('Sample Set Info'!$E$47/100))</f>
        <v>#DIV/0!</v>
      </c>
      <c r="AV739" s="10" t="e">
        <f>((AV543*$B$7)/1000)/('Sample Set Info'!$C$48*('Sample Set Info'!$E$48/100))</f>
        <v>#DIV/0!</v>
      </c>
      <c r="AW739" s="10" t="e">
        <f>((AW543*$B$7)/1000)/('Sample Set Info'!$C$49*('Sample Set Info'!$E$49/100))</f>
        <v>#DIV/0!</v>
      </c>
      <c r="AX739" s="10" t="e">
        <f>((AX543*$B$7)/1000)/('Sample Set Info'!$C$50*('Sample Set Info'!$E$50/100))</f>
        <v>#DIV/0!</v>
      </c>
      <c r="AY739" s="10" t="e">
        <f>((AY543*$B$7)/1000)/('Sample Set Info'!$C$51*('Sample Set Info'!$E$51/100))</f>
        <v>#DIV/0!</v>
      </c>
      <c r="AZ739" s="10" t="e">
        <f>((AZ543*$B$7)/1000)/('Sample Set Info'!$C$52*('Sample Set Info'!$E$52/100))</f>
        <v>#DIV/0!</v>
      </c>
      <c r="BA739" s="10" t="e">
        <f>((BA543*$B$7)/1000)/('Sample Set Info'!$C$53*('Sample Set Info'!$E$53/100))</f>
        <v>#DIV/0!</v>
      </c>
      <c r="BB739" s="10" t="e">
        <f>((BB543*$B$7)/1000)/('Sample Set Info'!$C$54*('Sample Set Info'!$E$54/100))</f>
        <v>#DIV/0!</v>
      </c>
      <c r="BC739" s="10" t="e">
        <f>((BC543*$B$7)/1000)/('Sample Set Info'!$C$55*('Sample Set Info'!$E$55/100))</f>
        <v>#DIV/0!</v>
      </c>
      <c r="BD739" s="10" t="e">
        <f>((BD543*$B$7)/1000)/('Sample Set Info'!$C$56*('Sample Set Info'!$E$56/100))</f>
        <v>#DIV/0!</v>
      </c>
      <c r="BE739" s="10" t="e">
        <f>((BE543*$B$7)/1000)/('Sample Set Info'!$C$57*('Sample Set Info'!$E$57/100))</f>
        <v>#DIV/0!</v>
      </c>
      <c r="BF739" s="10" t="e">
        <f>((BF543*$B$7)/1000)/('Sample Set Info'!$C$58*('Sample Set Info'!$E$58/100))</f>
        <v>#DIV/0!</v>
      </c>
      <c r="BG739" s="10" t="e">
        <f>((BG543*$B$7)/1000)/('Sample Set Info'!$C$59*('Sample Set Info'!$E$59/100))</f>
        <v>#DIV/0!</v>
      </c>
      <c r="BH739" s="10" t="e">
        <f>((BH543*$B$7)/1000)/('Sample Set Info'!$C$60*('Sample Set Info'!$E$60/100))</f>
        <v>#DIV/0!</v>
      </c>
      <c r="BI739" s="10" t="e">
        <f>((BI543*$B$7)/1000)/('Sample Set Info'!$C$61*('Sample Set Info'!$E$61/100))</f>
        <v>#DIV/0!</v>
      </c>
      <c r="BJ739" s="10" t="e">
        <f>((BJ543*$B$7)/1000)/('Sample Set Info'!$C$62*('Sample Set Info'!$E$62/100))</f>
        <v>#DIV/0!</v>
      </c>
      <c r="BK739" s="10" t="e">
        <f>((BK543*$B$7)/1000)/('Sample Set Info'!$C$63*('Sample Set Info'!$E$63/100))</f>
        <v>#DIV/0!</v>
      </c>
      <c r="BL739" s="10" t="e">
        <f>((BL543*$B$7)/1000)/('Sample Set Info'!$C$64*('Sample Set Info'!$E$64/100))</f>
        <v>#DIV/0!</v>
      </c>
      <c r="BM739" s="10" t="e">
        <f>((BM543*$B$7)/1000)/('Sample Set Info'!$C$65*('Sample Set Info'!$E$65/100))</f>
        <v>#DIV/0!</v>
      </c>
      <c r="BN739" s="10" t="e">
        <f>((BN543*$B$7)/1000)/('Sample Set Info'!$C$66*('Sample Set Info'!$E$66/100))</f>
        <v>#DIV/0!</v>
      </c>
      <c r="BO739" s="10" t="e">
        <f>((BO543*$B$7)/1000)/('Sample Set Info'!$C$67*('Sample Set Info'!$E$67/100))</f>
        <v>#DIV/0!</v>
      </c>
      <c r="BP739" s="10" t="e">
        <f>((BP543*$B$7)/1000)/('Sample Set Info'!$C$68*('Sample Set Info'!$E$68/100))</f>
        <v>#DIV/0!</v>
      </c>
      <c r="BQ739" s="10" t="e">
        <f>((BQ543*$B$7)/1000)/('Sample Set Info'!$C$69*('Sample Set Info'!$E$69/100))</f>
        <v>#DIV/0!</v>
      </c>
      <c r="BR739" s="10" t="e">
        <f>((BR543*$B$7)/1000)/('Sample Set Info'!$C$70*('Sample Set Info'!$E$70/100))</f>
        <v>#DIV/0!</v>
      </c>
      <c r="BS739" s="10" t="e">
        <f>((BS543*$B$7)/1000)/('Sample Set Info'!$C$71*('Sample Set Info'!$E$71/100))</f>
        <v>#DIV/0!</v>
      </c>
      <c r="BT739" s="10" t="e">
        <f>((BT543*$B$7)/1000)/('Sample Set Info'!$C$72*('Sample Set Info'!$E$72/100))</f>
        <v>#DIV/0!</v>
      </c>
      <c r="BU739" s="10" t="e">
        <f>((BU543*$B$7)/1000)/('Sample Set Info'!$C$73*('Sample Set Info'!$E$73/100))</f>
        <v>#DIV/0!</v>
      </c>
      <c r="BV739" s="10" t="e">
        <f>((BV543*$B$7)/1000)/('Sample Set Info'!$C$74*('Sample Set Info'!$E$74/100))</f>
        <v>#DIV/0!</v>
      </c>
      <c r="BW739" s="10" t="e">
        <f>((BW543*$B$7)/1000)/('Sample Set Info'!$C$75*('Sample Set Info'!$E$75/100))</f>
        <v>#DIV/0!</v>
      </c>
      <c r="BX739" s="10" t="e">
        <f>((BX543*$B$7)/1000)/('Sample Set Info'!$C$76*('Sample Set Info'!$E$76/100))</f>
        <v>#DIV/0!</v>
      </c>
      <c r="BY739" s="10" t="e">
        <f>((BY543*$B$7)/1000)/('Sample Set Info'!$C$77*('Sample Set Info'!$E$77/100))</f>
        <v>#DIV/0!</v>
      </c>
      <c r="BZ739" s="10" t="e">
        <f>((BZ543*$B$7)/1000)/('Sample Set Info'!$C$78*('Sample Set Info'!$E$78/100))</f>
        <v>#DIV/0!</v>
      </c>
      <c r="CA739" s="10" t="e">
        <f>((CA543*$B$7)/1000)/('Sample Set Info'!$C$79*('Sample Set Info'!$E$79/100))</f>
        <v>#DIV/0!</v>
      </c>
      <c r="CB739" s="10" t="e">
        <f>((CB543*$B$7)/1000)/('Sample Set Info'!$C$80*('Sample Set Info'!$E$80/100))</f>
        <v>#DIV/0!</v>
      </c>
      <c r="CC739" s="10" t="e">
        <f>((CC543*$B$7)/1000)/('Sample Set Info'!$C$81*('Sample Set Info'!$E$81/100))</f>
        <v>#DIV/0!</v>
      </c>
      <c r="CD739" s="10" t="e">
        <f>((CD543*$B$7)/1000)/('Sample Set Info'!$C$82*('Sample Set Info'!$E$82/100))</f>
        <v>#DIV/0!</v>
      </c>
      <c r="CE739" s="10" t="e">
        <f>((CE543*$B$7)/1000)/('Sample Set Info'!$C$83*('Sample Set Info'!$E$83/100))</f>
        <v>#DIV/0!</v>
      </c>
      <c r="CF739" s="10" t="e">
        <f>((CF543*$B$7)/1000)/('Sample Set Info'!$C$84*('Sample Set Info'!$E$84/100))</f>
        <v>#DIV/0!</v>
      </c>
      <c r="CG739" s="10" t="e">
        <f>((CG543*$B$7)/1000)/('Sample Set Info'!$C$85*('Sample Set Info'!$E$85/100))</f>
        <v>#DIV/0!</v>
      </c>
      <c r="CH739" s="10" t="e">
        <f>((CH543*$B$7)/1000)/('Sample Set Info'!$C$86*('Sample Set Info'!$E$86/100))</f>
        <v>#DIV/0!</v>
      </c>
      <c r="CI739" s="10" t="e">
        <f>((CI543*$B$7)/1000)/('Sample Set Info'!$C$87*('Sample Set Info'!$E$87/100))</f>
        <v>#DIV/0!</v>
      </c>
      <c r="CJ739" s="10" t="e">
        <f>((CJ543*$B$7)/1000)/('Sample Set Info'!$C$88*('Sample Set Info'!$E$88/100))</f>
        <v>#DIV/0!</v>
      </c>
      <c r="CK739" s="10" t="e">
        <f>((CK543*$B$7)/1000)/('Sample Set Info'!$C$89*('Sample Set Info'!$E$89/100))</f>
        <v>#DIV/0!</v>
      </c>
      <c r="CL739" s="10" t="e">
        <f>((CL543*$B$7)/1000)/('Sample Set Info'!$C$90*('Sample Set Info'!$E$90/100))</f>
        <v>#DIV/0!</v>
      </c>
      <c r="CM739" s="10" t="e">
        <f>((CM543*$B$7)/1000)/('Sample Set Info'!$C$91*('Sample Set Info'!$E$91/100))</f>
        <v>#DIV/0!</v>
      </c>
      <c r="CN739" s="10" t="e">
        <f>((CN543*$B$7)/1000)/('Sample Set Info'!$C$92*('Sample Set Info'!$E$92/100))</f>
        <v>#DIV/0!</v>
      </c>
      <c r="CO739" s="10" t="e">
        <f>((CO543*$B$7)/1000)/('Sample Set Info'!$C$93*('Sample Set Info'!$E$93/100))</f>
        <v>#DIV/0!</v>
      </c>
      <c r="CP739" s="10" t="e">
        <f>((CP543*$B$7)/1000)/('Sample Set Info'!$C$94*('Sample Set Info'!$E$94/100))</f>
        <v>#DIV/0!</v>
      </c>
      <c r="CQ739" s="10" t="e">
        <f>((CQ543*$B$7)/1000)/('Sample Set Info'!$C$95*('Sample Set Info'!$E$95/100))</f>
        <v>#DIV/0!</v>
      </c>
      <c r="CR739" s="10" t="e">
        <f>((CR543*$B$7)/1000)/('Sample Set Info'!$C$96*('Sample Set Info'!$E$96/100))</f>
        <v>#DIV/0!</v>
      </c>
      <c r="CS739" s="10" t="e">
        <f>((CS543*$B$7)/1000)/('Sample Set Info'!$C$97*('Sample Set Info'!$E$97/100))</f>
        <v>#DIV/0!</v>
      </c>
      <c r="CT739" s="10" t="e">
        <f>((CT543*$B$7)/1000)/('Sample Set Info'!$C$98*('Sample Set Info'!$E$98/100))</f>
        <v>#DIV/0!</v>
      </c>
      <c r="CU739" s="10" t="e">
        <f>((CU543*$B$7)/1000)/('Sample Set Info'!$C$99*('Sample Set Info'!$E$99/100))</f>
        <v>#DIV/0!</v>
      </c>
      <c r="CV739" s="10" t="e">
        <f>((CV543*$B$7)/1000)/('Sample Set Info'!$C$100*('Sample Set Info'!$E$100/100))</f>
        <v>#DIV/0!</v>
      </c>
      <c r="CW739" s="10" t="e">
        <f>((CW543*$B$7)/1000)/('Sample Set Info'!$C$101*('Sample Set Info'!$E$101/100))</f>
        <v>#DIV/0!</v>
      </c>
      <c r="CX739" s="10" t="e">
        <f>((CX543*$B$7)/1000)/('Sample Set Info'!$C$102*('Sample Set Info'!$E$102/100))</f>
        <v>#DIV/0!</v>
      </c>
      <c r="CY739" s="10" t="e">
        <f>((CY543*$B$7)/1000)/('Sample Set Info'!$C$103*('Sample Set Info'!$E$103/100))</f>
        <v>#DIV/0!</v>
      </c>
      <c r="CZ739" s="10" t="e">
        <f>((CZ543*$B$7)/1000)/('Sample Set Info'!$C$104*('Sample Set Info'!$E$104/100))</f>
        <v>#DIV/0!</v>
      </c>
      <c r="DA739" s="10" t="e">
        <f>((DA543*$B$7)/1000)/('Sample Set Info'!$C$105*('Sample Set Info'!$E$105/100))</f>
        <v>#DIV/0!</v>
      </c>
      <c r="DB739" s="10" t="e">
        <f>((DB543*$B$7)/1000)/('Sample Set Info'!$C$106*('Sample Set Info'!$E$106/100))</f>
        <v>#DIV/0!</v>
      </c>
      <c r="DC739" s="10" t="e">
        <f>((DC543*$B$7)/1000)/('Sample Set Info'!$C$107*('Sample Set Info'!$E$107/100))</f>
        <v>#DIV/0!</v>
      </c>
      <c r="DD739" s="10" t="e">
        <f>((DD543*$B$7)/1000)/('Sample Set Info'!$C$108*('Sample Set Info'!$E$108/100))</f>
        <v>#DIV/0!</v>
      </c>
      <c r="DE739" s="10" t="e">
        <f>((DE543*$B$7)/1000)/('Sample Set Info'!$C$109*('Sample Set Info'!$E$109/100))</f>
        <v>#DIV/0!</v>
      </c>
      <c r="DF739" s="10" t="e">
        <f>((DF543*$B$7)/1000)/('Sample Set Info'!$C$110*('Sample Set Info'!$E$110/100))</f>
        <v>#DIV/0!</v>
      </c>
      <c r="DG739" s="10" t="e">
        <f>((DG543*$B$7)/1000)/('Sample Set Info'!$C$111*('Sample Set Info'!$E$111/100))</f>
        <v>#DIV/0!</v>
      </c>
      <c r="DH739" s="10" t="e">
        <f>((DH543*$B$7)/1000)/('Sample Set Info'!$C$112*('Sample Set Info'!$E$112/100))</f>
        <v>#DIV/0!</v>
      </c>
      <c r="DI739" s="10" t="e">
        <f>((DI543*$B$7)/1000)/('Sample Set Info'!$C$113*('Sample Set Info'!$E$113/100))</f>
        <v>#DIV/0!</v>
      </c>
      <c r="DJ739" s="10" t="e">
        <f>((DJ543*$B$7)/1000)/('Sample Set Info'!$C$114*('Sample Set Info'!$E$114/100))</f>
        <v>#DIV/0!</v>
      </c>
      <c r="DK739" s="10" t="e">
        <f>((DK543*$B$7)/1000)/('Sample Set Info'!$C$115*('Sample Set Info'!$E$115/100))</f>
        <v>#DIV/0!</v>
      </c>
      <c r="DL739" s="10" t="e">
        <f>((DL543*$B$7)/1000)/('Sample Set Info'!$C$116*('Sample Set Info'!$E$116/100))</f>
        <v>#DIV/0!</v>
      </c>
      <c r="DM739" s="10" t="e">
        <f>((DM543*$B$7)/1000)/('Sample Set Info'!$C$117*('Sample Set Info'!$E$117/100))</f>
        <v>#DIV/0!</v>
      </c>
      <c r="DN739" s="10" t="e">
        <f>((DN543*$B$7)/1000)/('Sample Set Info'!$C$118*('Sample Set Info'!$E$118/100))</f>
        <v>#DIV/0!</v>
      </c>
      <c r="DO739" s="10" t="e">
        <f>((DO543*$B$7)/1000)/('Sample Set Info'!$C$119*('Sample Set Info'!$E$119/100))</f>
        <v>#DIV/0!</v>
      </c>
      <c r="DP739" s="10" t="e">
        <f>((DP543*$B$7)/1000)/('Sample Set Info'!$C$120*('Sample Set Info'!$E$120/100))</f>
        <v>#DIV/0!</v>
      </c>
      <c r="DQ739" s="10" t="e">
        <f>((DQ543*$B$7)/1000)/('Sample Set Info'!$C$121*('Sample Set Info'!$E$121/100))</f>
        <v>#DIV/0!</v>
      </c>
      <c r="DR739" s="10" t="e">
        <f>((DR543*$B$7)/1000)/('Sample Set Info'!$C$122*('Sample Set Info'!$E$122/100))</f>
        <v>#DIV/0!</v>
      </c>
      <c r="DS739" s="10" t="e">
        <f>((DS543*$B$7)/1000)/('Sample Set Info'!$C$123*('Sample Set Info'!$E$123/100))</f>
        <v>#DIV/0!</v>
      </c>
      <c r="DT739" s="10" t="e">
        <f>((DT543*$B$7)/1000)/('Sample Set Info'!$C$124*('Sample Set Info'!$E$124/100))</f>
        <v>#DIV/0!</v>
      </c>
      <c r="DU739" s="10" t="e">
        <f>((DU543*$B$7)/1000)/('Sample Set Info'!$C$125*('Sample Set Info'!$E$125/100))</f>
        <v>#DIV/0!</v>
      </c>
      <c r="DV739" s="10" t="e">
        <f>((DV543*$B$7)/1000)/('Sample Set Info'!$C$126*('Sample Set Info'!$E$126/100))</f>
        <v>#DIV/0!</v>
      </c>
      <c r="DW739" s="10" t="e">
        <f>((DW543*$B$7)/1000)/('Sample Set Info'!$C$127*('Sample Set Info'!$E$127/100))</f>
        <v>#DIV/0!</v>
      </c>
      <c r="DX739" s="10" t="e">
        <f>((DX543*$B$7)/1000)/('Sample Set Info'!$C$128*('Sample Set Info'!$E$128/100))</f>
        <v>#DIV/0!</v>
      </c>
      <c r="DY739" s="10" t="e">
        <f>((DY543*$B$7)/1000)/('Sample Set Info'!$C$129*('Sample Set Info'!$E$129/100))</f>
        <v>#DIV/0!</v>
      </c>
      <c r="DZ739" s="10" t="e">
        <f>((DZ543*$B$7)/1000)/('Sample Set Info'!$C$130*('Sample Set Info'!$E$130/100))</f>
        <v>#DIV/0!</v>
      </c>
      <c r="EA739" s="10" t="e">
        <f>((EA543*$B$7)/1000)/('Sample Set Info'!$C$131*('Sample Set Info'!$E$131/100))</f>
        <v>#DIV/0!</v>
      </c>
      <c r="EB739" s="10" t="e">
        <f>((EB543*$B$7)/1000)/('Sample Set Info'!$C$131*('Sample Set Info'!$E$131/100))</f>
        <v>#DIV/0!</v>
      </c>
      <c r="EC739" s="10" t="e">
        <f>((EC543*$B$7)/1000)/('Sample Set Info'!$C$131*('Sample Set Info'!$E$131/100))</f>
        <v>#DIV/0!</v>
      </c>
      <c r="ED739" s="10" t="e">
        <f>((ED543*$B$7)/1000)/('Sample Set Info'!$C$131*('Sample Set Info'!$E$131/100))</f>
        <v>#DIV/0!</v>
      </c>
      <c r="EE739" s="10" t="e">
        <f>((EE543*$B$7)/1000)/('Sample Set Info'!$C$131*('Sample Set Info'!$E$131/100))</f>
        <v>#DIV/0!</v>
      </c>
      <c r="EF739" s="10" t="e">
        <f>((EF543*$B$7)/1000)/('Sample Set Info'!$C$131*('Sample Set Info'!$E$131/100))</f>
        <v>#DIV/0!</v>
      </c>
      <c r="EG739" s="10" t="e">
        <f>((EG543*$B$7)/1000)/('Sample Set Info'!$C$131*('Sample Set Info'!$E$131/100))</f>
        <v>#DIV/0!</v>
      </c>
      <c r="EH739" s="10" t="e">
        <f>((EH543*$B$7)/1000)/('Sample Set Info'!$C$131*('Sample Set Info'!$E$131/100))</f>
        <v>#DIV/0!</v>
      </c>
      <c r="EI739" s="10" t="e">
        <f>((EI543*$B$7)/1000)/('Sample Set Info'!$C$131*('Sample Set Info'!$E$131/100))</f>
        <v>#DIV/0!</v>
      </c>
      <c r="EJ739" s="10" t="e">
        <f>((EJ543*$B$7)/1000)/('Sample Set Info'!$C$131*('Sample Set Info'!$E$131/100))</f>
        <v>#DIV/0!</v>
      </c>
      <c r="EK739" s="10" t="e">
        <f>((EK543*$B$7)/1000)/('Sample Set Info'!$C$131*('Sample Set Info'!$E$131/100))</f>
        <v>#DIV/0!</v>
      </c>
      <c r="EL739" s="10" t="e">
        <f>((EL543*$B$7)/1000)/('Sample Set Info'!$C$131*('Sample Set Info'!$E$131/100))</f>
        <v>#DIV/0!</v>
      </c>
      <c r="EM739" s="10" t="e">
        <f>((EM543*$B$7)/1000)/('Sample Set Info'!$C$131*('Sample Set Info'!$E$131/100))</f>
        <v>#DIV/0!</v>
      </c>
      <c r="EN739" s="10" t="e">
        <f>((EN543*$B$7)/1000)/('Sample Set Info'!$C$131*('Sample Set Info'!$E$131/100))</f>
        <v>#DIV/0!</v>
      </c>
      <c r="EO739" s="10" t="e">
        <f>((EO543*$B$7)/1000)/('Sample Set Info'!$C$131*('Sample Set Info'!$E$131/100))</f>
        <v>#DIV/0!</v>
      </c>
      <c r="EP739" s="10" t="e">
        <f>((EP543*$B$7)/1000)/('Sample Set Info'!$C$131*('Sample Set Info'!$E$131/100))</f>
        <v>#DIV/0!</v>
      </c>
      <c r="EQ739" s="10" t="e">
        <f>((EQ543*$B$7)/1000)/('Sample Set Info'!$C$131*('Sample Set Info'!$E$131/100))</f>
        <v>#DIV/0!</v>
      </c>
      <c r="ER739" s="10" t="e">
        <f>((ER543*$B$7)/1000)/('Sample Set Info'!$C$131*('Sample Set Info'!$E$131/100))</f>
        <v>#DIV/0!</v>
      </c>
      <c r="ES739" s="10" t="e">
        <f>((ES543*$B$7)/1000)/('Sample Set Info'!$C$131*('Sample Set Info'!$E$131/100))</f>
        <v>#DIV/0!</v>
      </c>
      <c r="ET739" s="10" t="e">
        <f>((ET543*$B$7)/1000)/('Sample Set Info'!$C$131*('Sample Set Info'!$E$131/100))</f>
        <v>#DIV/0!</v>
      </c>
      <c r="EU739" s="10" t="e">
        <f>((EU543*$B$7)/1000)/('Sample Set Info'!$C$131*('Sample Set Info'!$E$131/100))</f>
        <v>#DIV/0!</v>
      </c>
      <c r="EV739" s="10" t="e">
        <f>((EV543*$B$7)/1000)/('Sample Set Info'!$C$131*('Sample Set Info'!$E$131/100))</f>
        <v>#DIV/0!</v>
      </c>
      <c r="EW739" s="10" t="e">
        <f>((EW543*$B$7)/1000)/('Sample Set Info'!$C$131*('Sample Set Info'!$E$131/100))</f>
        <v>#DIV/0!</v>
      </c>
      <c r="EX739" s="10" t="e">
        <f>((EX543*$B$7)/1000)/('Sample Set Info'!$C$131*('Sample Set Info'!$E$131/100))</f>
        <v>#DIV/0!</v>
      </c>
      <c r="EY739" s="10" t="e">
        <f>((EY543*$B$7)/1000)/('Sample Set Info'!$C$131*('Sample Set Info'!$E$131/100))</f>
        <v>#DIV/0!</v>
      </c>
      <c r="EZ739" s="10" t="e">
        <f>((EZ543*$B$7)/1000)/('Sample Set Info'!$C$131*('Sample Set Info'!$E$131/100))</f>
        <v>#DIV/0!</v>
      </c>
      <c r="FA739" s="10" t="e">
        <f>((FA543*$B$7)/1000)/('Sample Set Info'!$C$131*('Sample Set Info'!$E$131/100))</f>
        <v>#DIV/0!</v>
      </c>
      <c r="FB739" s="10" t="e">
        <f>((FB543*$B$7)/1000)/('Sample Set Info'!$C$131*('Sample Set Info'!$E$131/100))</f>
        <v>#DIV/0!</v>
      </c>
      <c r="FC739" s="10" t="e">
        <f>((FC543*$B$7)/1000)/('Sample Set Info'!$C$131*('Sample Set Info'!$E$131/100))</f>
        <v>#DIV/0!</v>
      </c>
      <c r="FD739" s="10" t="e">
        <f>((FD543*$B$7)/1000)/('Sample Set Info'!$C$131*('Sample Set Info'!$E$131/100))</f>
        <v>#DIV/0!</v>
      </c>
      <c r="FE739" s="10" t="e">
        <f>((FE543*$B$7)/1000)/('Sample Set Info'!$C$131*('Sample Set Info'!$E$131/100))</f>
        <v>#DIV/0!</v>
      </c>
      <c r="FF739" s="10" t="e">
        <f>((FF543*$B$7)/1000)/('Sample Set Info'!$C$131*('Sample Set Info'!$E$131/100))</f>
        <v>#DIV/0!</v>
      </c>
      <c r="FG739" s="10" t="e">
        <f>((FG543*$B$7)/1000)/('Sample Set Info'!$C$131*('Sample Set Info'!$E$131/100))</f>
        <v>#DIV/0!</v>
      </c>
      <c r="FH739" s="10" t="e">
        <f>((FH543*$B$7)/1000)/('Sample Set Info'!$C$131*('Sample Set Info'!$E$131/100))</f>
        <v>#DIV/0!</v>
      </c>
      <c r="FI739" s="10" t="e">
        <f>((FI543*$B$7)/1000)/('Sample Set Info'!$C$131*('Sample Set Info'!$E$131/100))</f>
        <v>#DIV/0!</v>
      </c>
      <c r="FJ739" s="10" t="e">
        <f>((FJ543*$B$7)/1000)/('Sample Set Info'!$C$131*('Sample Set Info'!$E$131/100))</f>
        <v>#DIV/0!</v>
      </c>
      <c r="FK739" s="10" t="e">
        <f>((FK543*$B$7)/1000)/('Sample Set Info'!$C$131*('Sample Set Info'!$E$131/100))</f>
        <v>#DIV/0!</v>
      </c>
      <c r="FL739" s="10" t="e">
        <f>((FL543*$B$7)/1000)/('Sample Set Info'!$C$131*('Sample Set Info'!$E$131/100))</f>
        <v>#DIV/0!</v>
      </c>
      <c r="FM739" s="10" t="e">
        <f>((FM543*$B$7)/1000)/('Sample Set Info'!$C$131*('Sample Set Info'!$E$131/100))</f>
        <v>#DIV/0!</v>
      </c>
      <c r="FN739" s="10" t="e">
        <f>((FN543*$B$7)/1000)/('Sample Set Info'!$C$131*('Sample Set Info'!$E$131/100))</f>
        <v>#DIV/0!</v>
      </c>
      <c r="FO739" s="10" t="e">
        <f>((FO543*$B$7)/1000)/('Sample Set Info'!$C$131*('Sample Set Info'!$E$131/100))</f>
        <v>#DIV/0!</v>
      </c>
      <c r="FP739" s="10" t="e">
        <f>((FP543*$B$7)/1000)/('Sample Set Info'!$C$131*('Sample Set Info'!$E$131/100))</f>
        <v>#DIV/0!</v>
      </c>
      <c r="FQ739" s="10" t="e">
        <f>((FQ543*$B$7)/1000)/('Sample Set Info'!$C$131*('Sample Set Info'!$E$131/100))</f>
        <v>#DIV/0!</v>
      </c>
      <c r="FR739" s="10" t="e">
        <f>((FR543*$B$7)/1000)/('Sample Set Info'!$C$131*('Sample Set Info'!$E$131/100))</f>
        <v>#DIV/0!</v>
      </c>
      <c r="FS739" s="10" t="e">
        <f>((FS543*$B$7)/1000)/('Sample Set Info'!$C$131*('Sample Set Info'!$E$131/100))</f>
        <v>#DIV/0!</v>
      </c>
      <c r="FT739" s="10" t="e">
        <f>((FT543*$B$7)/1000)/('Sample Set Info'!$C$131*('Sample Set Info'!$E$131/100))</f>
        <v>#DIV/0!</v>
      </c>
      <c r="FU739" s="10" t="e">
        <f>((FU543*$B$7)/1000)/('Sample Set Info'!$C$131*('Sample Set Info'!$E$131/100))</f>
        <v>#DIV/0!</v>
      </c>
      <c r="FV739" s="10" t="e">
        <f>((FV543*$B$7)/1000)/('Sample Set Info'!$C$131*('Sample Set Info'!$E$131/100))</f>
        <v>#DIV/0!</v>
      </c>
      <c r="FW739" s="10" t="e">
        <f>((FW543*$B$7)/1000)/('Sample Set Info'!$C$131*('Sample Set Info'!$E$131/100))</f>
        <v>#DIV/0!</v>
      </c>
      <c r="FX739" s="10" t="e">
        <f>((FX543*$B$7)/1000)/('Sample Set Info'!$C$131*('Sample Set Info'!$E$131/100))</f>
        <v>#DIV/0!</v>
      </c>
      <c r="FY739" s="10" t="e">
        <f>((FY543*$B$7)/1000)/('Sample Set Info'!$C$131*('Sample Set Info'!$E$131/100))</f>
        <v>#DIV/0!</v>
      </c>
    </row>
    <row r="740" spans="1:181" s="10" customFormat="1">
      <c r="A740" s="10" t="str">
        <f t="shared" si="856"/>
        <v>6-ButChr (C4-Chr)</v>
      </c>
      <c r="D740" s="10" t="s">
        <v>404</v>
      </c>
      <c r="E740" s="10" t="s">
        <v>404</v>
      </c>
      <c r="F740" s="10" t="s">
        <v>404</v>
      </c>
      <c r="G740" s="10" t="s">
        <v>404</v>
      </c>
      <c r="J740" s="10" t="s">
        <v>404</v>
      </c>
      <c r="K740" s="10" t="s">
        <v>404</v>
      </c>
      <c r="L740" s="10" t="s">
        <v>404</v>
      </c>
      <c r="M740" s="10" t="s">
        <v>404</v>
      </c>
      <c r="P740" s="10" t="s">
        <v>404</v>
      </c>
      <c r="Q740" s="10" t="s">
        <v>404</v>
      </c>
      <c r="R740" s="10" t="s">
        <v>404</v>
      </c>
      <c r="S740" s="10" t="s">
        <v>404</v>
      </c>
      <c r="V740" s="10" t="s">
        <v>404</v>
      </c>
      <c r="W740" s="10" t="s">
        <v>404</v>
      </c>
      <c r="X740" s="10" t="s">
        <v>404</v>
      </c>
      <c r="Y740" s="10" t="s">
        <v>404</v>
      </c>
      <c r="AA740" s="10" t="s">
        <v>404</v>
      </c>
      <c r="AB740" s="10" t="s">
        <v>404</v>
      </c>
      <c r="AC740" s="10" t="s">
        <v>404</v>
      </c>
      <c r="AD740" s="10" t="s">
        <v>404</v>
      </c>
      <c r="AF740" s="10" t="e">
        <f>((AF544*$B$7)/1000)/('Sample Set Info'!$C$32*('Sample Set Info'!$E$32/100))</f>
        <v>#DIV/0!</v>
      </c>
      <c r="AG740" s="10" t="e">
        <f>((AG544*$B$7)/1000)/('Sample Set Info'!$C$33*('Sample Set Info'!$E$33/100))</f>
        <v>#DIV/0!</v>
      </c>
      <c r="AH740" s="10" t="e">
        <f>((AH544*$B$7)/1000)/('Sample Set Info'!$C$34*('Sample Set Info'!$E$34/100))</f>
        <v>#DIV/0!</v>
      </c>
      <c r="AI740" s="10" t="e">
        <f>((AI544*$B$7)/1000)/('Sample Set Info'!$C$35*('Sample Set Info'!$E$35/100))</f>
        <v>#DIV/0!</v>
      </c>
      <c r="AJ740" s="10" t="e">
        <f>((AJ544*$B$7)/1000)/('Sample Set Info'!$C$36*('Sample Set Info'!$E$36/100))</f>
        <v>#DIV/0!</v>
      </c>
      <c r="AK740" s="10" t="e">
        <f>((AK544*$B$7)/1000)/('Sample Set Info'!$C$37*('Sample Set Info'!$E$37/100))</f>
        <v>#DIV/0!</v>
      </c>
      <c r="AL740" s="10" t="e">
        <f>((AL544*$B$7)/1000)/('Sample Set Info'!$C$38*('Sample Set Info'!$E$38/100))</f>
        <v>#DIV/0!</v>
      </c>
      <c r="AM740" s="10" t="e">
        <f>((AM544*$B$7)/1000)/('Sample Set Info'!$C$39*('Sample Set Info'!$E$39/100))</f>
        <v>#DIV/0!</v>
      </c>
      <c r="AN740" s="10" t="e">
        <f>((AN544*$B$7)/1000)/('Sample Set Info'!$C$40*('Sample Set Info'!$E$40/100))</f>
        <v>#DIV/0!</v>
      </c>
      <c r="AO740" s="10" t="e">
        <f>((AO544*$B$7)/1000)/('Sample Set Info'!$C$41*('Sample Set Info'!$E$41/100))</f>
        <v>#DIV/0!</v>
      </c>
      <c r="AP740" s="10" t="e">
        <f>((AP544*$B$7)/1000)/('Sample Set Info'!$C$42*('Sample Set Info'!$E$42/100))</f>
        <v>#DIV/0!</v>
      </c>
      <c r="AQ740" s="10" t="e">
        <f>((AQ544*$B$7)/1000)/('Sample Set Info'!$C$43*('Sample Set Info'!$E$43/100))</f>
        <v>#DIV/0!</v>
      </c>
      <c r="AR740" s="10" t="e">
        <f>((AR544*$B$7)/1000)/('Sample Set Info'!$C$44*('Sample Set Info'!$E$44/100))</f>
        <v>#DIV/0!</v>
      </c>
      <c r="AS740" s="10" t="e">
        <f>((AS544*$B$7)/1000)/('Sample Set Info'!$C$45*('Sample Set Info'!$E$45/100))</f>
        <v>#DIV/0!</v>
      </c>
      <c r="AT740" s="10" t="e">
        <f>((AT544*$B$7)/1000)/('Sample Set Info'!$C$46*('Sample Set Info'!$E$46/100))</f>
        <v>#DIV/0!</v>
      </c>
      <c r="AU740" s="10" t="e">
        <f>((AU544*$B$7)/1000)/('Sample Set Info'!$C$47*('Sample Set Info'!$E$47/100))</f>
        <v>#DIV/0!</v>
      </c>
      <c r="AV740" s="10" t="e">
        <f>((AV544*$B$7)/1000)/('Sample Set Info'!$C$48*('Sample Set Info'!$E$48/100))</f>
        <v>#DIV/0!</v>
      </c>
      <c r="AW740" s="10" t="e">
        <f>((AW544*$B$7)/1000)/('Sample Set Info'!$C$49*('Sample Set Info'!$E$49/100))</f>
        <v>#DIV/0!</v>
      </c>
      <c r="AX740" s="10" t="e">
        <f>((AX544*$B$7)/1000)/('Sample Set Info'!$C$50*('Sample Set Info'!$E$50/100))</f>
        <v>#DIV/0!</v>
      </c>
      <c r="AY740" s="10" t="e">
        <f>((AY544*$B$7)/1000)/('Sample Set Info'!$C$51*('Sample Set Info'!$E$51/100))</f>
        <v>#DIV/0!</v>
      </c>
      <c r="AZ740" s="10" t="e">
        <f>((AZ544*$B$7)/1000)/('Sample Set Info'!$C$52*('Sample Set Info'!$E$52/100))</f>
        <v>#DIV/0!</v>
      </c>
      <c r="BA740" s="10" t="e">
        <f>((BA544*$B$7)/1000)/('Sample Set Info'!$C$53*('Sample Set Info'!$E$53/100))</f>
        <v>#DIV/0!</v>
      </c>
      <c r="BB740" s="10" t="e">
        <f>((BB544*$B$7)/1000)/('Sample Set Info'!$C$54*('Sample Set Info'!$E$54/100))</f>
        <v>#DIV/0!</v>
      </c>
      <c r="BC740" s="10" t="e">
        <f>((BC544*$B$7)/1000)/('Sample Set Info'!$C$55*('Sample Set Info'!$E$55/100))</f>
        <v>#DIV/0!</v>
      </c>
      <c r="BD740" s="10" t="e">
        <f>((BD544*$B$7)/1000)/('Sample Set Info'!$C$56*('Sample Set Info'!$E$56/100))</f>
        <v>#DIV/0!</v>
      </c>
      <c r="BE740" s="10" t="e">
        <f>((BE544*$B$7)/1000)/('Sample Set Info'!$C$57*('Sample Set Info'!$E$57/100))</f>
        <v>#DIV/0!</v>
      </c>
      <c r="BF740" s="10" t="e">
        <f>((BF544*$B$7)/1000)/('Sample Set Info'!$C$58*('Sample Set Info'!$E$58/100))</f>
        <v>#DIV/0!</v>
      </c>
      <c r="BG740" s="10" t="e">
        <f>((BG544*$B$7)/1000)/('Sample Set Info'!$C$59*('Sample Set Info'!$E$59/100))</f>
        <v>#DIV/0!</v>
      </c>
      <c r="BH740" s="10" t="e">
        <f>((BH544*$B$7)/1000)/('Sample Set Info'!$C$60*('Sample Set Info'!$E$60/100))</f>
        <v>#DIV/0!</v>
      </c>
      <c r="BI740" s="10" t="e">
        <f>((BI544*$B$7)/1000)/('Sample Set Info'!$C$61*('Sample Set Info'!$E$61/100))</f>
        <v>#DIV/0!</v>
      </c>
      <c r="BJ740" s="10" t="e">
        <f>((BJ544*$B$7)/1000)/('Sample Set Info'!$C$62*('Sample Set Info'!$E$62/100))</f>
        <v>#DIV/0!</v>
      </c>
      <c r="BK740" s="10" t="e">
        <f>((BK544*$B$7)/1000)/('Sample Set Info'!$C$63*('Sample Set Info'!$E$63/100))</f>
        <v>#DIV/0!</v>
      </c>
      <c r="BL740" s="10" t="e">
        <f>((BL544*$B$7)/1000)/('Sample Set Info'!$C$64*('Sample Set Info'!$E$64/100))</f>
        <v>#DIV/0!</v>
      </c>
      <c r="BM740" s="10" t="e">
        <f>((BM544*$B$7)/1000)/('Sample Set Info'!$C$65*('Sample Set Info'!$E$65/100))</f>
        <v>#DIV/0!</v>
      </c>
      <c r="BN740" s="10" t="e">
        <f>((BN544*$B$7)/1000)/('Sample Set Info'!$C$66*('Sample Set Info'!$E$66/100))</f>
        <v>#DIV/0!</v>
      </c>
      <c r="BO740" s="10" t="e">
        <f>((BO544*$B$7)/1000)/('Sample Set Info'!$C$67*('Sample Set Info'!$E$67/100))</f>
        <v>#DIV/0!</v>
      </c>
      <c r="BP740" s="10" t="e">
        <f>((BP544*$B$7)/1000)/('Sample Set Info'!$C$68*('Sample Set Info'!$E$68/100))</f>
        <v>#DIV/0!</v>
      </c>
      <c r="BQ740" s="10" t="e">
        <f>((BQ544*$B$7)/1000)/('Sample Set Info'!$C$69*('Sample Set Info'!$E$69/100))</f>
        <v>#DIV/0!</v>
      </c>
      <c r="BR740" s="10" t="e">
        <f>((BR544*$B$7)/1000)/('Sample Set Info'!$C$70*('Sample Set Info'!$E$70/100))</f>
        <v>#DIV/0!</v>
      </c>
      <c r="BS740" s="10" t="e">
        <f>((BS544*$B$7)/1000)/('Sample Set Info'!$C$71*('Sample Set Info'!$E$71/100))</f>
        <v>#DIV/0!</v>
      </c>
      <c r="BT740" s="10" t="e">
        <f>((BT544*$B$7)/1000)/('Sample Set Info'!$C$72*('Sample Set Info'!$E$72/100))</f>
        <v>#DIV/0!</v>
      </c>
      <c r="BU740" s="10" t="e">
        <f>((BU544*$B$7)/1000)/('Sample Set Info'!$C$73*('Sample Set Info'!$E$73/100))</f>
        <v>#DIV/0!</v>
      </c>
      <c r="BV740" s="10" t="e">
        <f>((BV544*$B$7)/1000)/('Sample Set Info'!$C$74*('Sample Set Info'!$E$74/100))</f>
        <v>#DIV/0!</v>
      </c>
      <c r="BW740" s="10" t="e">
        <f>((BW544*$B$7)/1000)/('Sample Set Info'!$C$75*('Sample Set Info'!$E$75/100))</f>
        <v>#DIV/0!</v>
      </c>
      <c r="BX740" s="10" t="e">
        <f>((BX544*$B$7)/1000)/('Sample Set Info'!$C$76*('Sample Set Info'!$E$76/100))</f>
        <v>#DIV/0!</v>
      </c>
      <c r="BY740" s="10" t="e">
        <f>((BY544*$B$7)/1000)/('Sample Set Info'!$C$77*('Sample Set Info'!$E$77/100))</f>
        <v>#DIV/0!</v>
      </c>
      <c r="BZ740" s="10" t="e">
        <f>((BZ544*$B$7)/1000)/('Sample Set Info'!$C$78*('Sample Set Info'!$E$78/100))</f>
        <v>#DIV/0!</v>
      </c>
      <c r="CA740" s="10" t="e">
        <f>((CA544*$B$7)/1000)/('Sample Set Info'!$C$79*('Sample Set Info'!$E$79/100))</f>
        <v>#DIV/0!</v>
      </c>
      <c r="CB740" s="10" t="e">
        <f>((CB544*$B$7)/1000)/('Sample Set Info'!$C$80*('Sample Set Info'!$E$80/100))</f>
        <v>#DIV/0!</v>
      </c>
      <c r="CC740" s="10" t="e">
        <f>((CC544*$B$7)/1000)/('Sample Set Info'!$C$81*('Sample Set Info'!$E$81/100))</f>
        <v>#DIV/0!</v>
      </c>
      <c r="CD740" s="10" t="e">
        <f>((CD544*$B$7)/1000)/('Sample Set Info'!$C$82*('Sample Set Info'!$E$82/100))</f>
        <v>#DIV/0!</v>
      </c>
      <c r="CE740" s="10" t="e">
        <f>((CE544*$B$7)/1000)/('Sample Set Info'!$C$83*('Sample Set Info'!$E$83/100))</f>
        <v>#DIV/0!</v>
      </c>
      <c r="CF740" s="10" t="e">
        <f>((CF544*$B$7)/1000)/('Sample Set Info'!$C$84*('Sample Set Info'!$E$84/100))</f>
        <v>#DIV/0!</v>
      </c>
      <c r="CG740" s="10" t="e">
        <f>((CG544*$B$7)/1000)/('Sample Set Info'!$C$85*('Sample Set Info'!$E$85/100))</f>
        <v>#DIV/0!</v>
      </c>
      <c r="CH740" s="10" t="e">
        <f>((CH544*$B$7)/1000)/('Sample Set Info'!$C$86*('Sample Set Info'!$E$86/100))</f>
        <v>#DIV/0!</v>
      </c>
      <c r="CI740" s="10" t="e">
        <f>((CI544*$B$7)/1000)/('Sample Set Info'!$C$87*('Sample Set Info'!$E$87/100))</f>
        <v>#DIV/0!</v>
      </c>
      <c r="CJ740" s="10" t="e">
        <f>((CJ544*$B$7)/1000)/('Sample Set Info'!$C$88*('Sample Set Info'!$E$88/100))</f>
        <v>#DIV/0!</v>
      </c>
      <c r="CK740" s="10" t="e">
        <f>((CK544*$B$7)/1000)/('Sample Set Info'!$C$89*('Sample Set Info'!$E$89/100))</f>
        <v>#DIV/0!</v>
      </c>
      <c r="CL740" s="10" t="e">
        <f>((CL544*$B$7)/1000)/('Sample Set Info'!$C$90*('Sample Set Info'!$E$90/100))</f>
        <v>#DIV/0!</v>
      </c>
      <c r="CM740" s="10" t="e">
        <f>((CM544*$B$7)/1000)/('Sample Set Info'!$C$91*('Sample Set Info'!$E$91/100))</f>
        <v>#DIV/0!</v>
      </c>
      <c r="CN740" s="10" t="e">
        <f>((CN544*$B$7)/1000)/('Sample Set Info'!$C$92*('Sample Set Info'!$E$92/100))</f>
        <v>#DIV/0!</v>
      </c>
      <c r="CO740" s="10" t="e">
        <f>((CO544*$B$7)/1000)/('Sample Set Info'!$C$93*('Sample Set Info'!$E$93/100))</f>
        <v>#DIV/0!</v>
      </c>
      <c r="CP740" s="10" t="e">
        <f>((CP544*$B$7)/1000)/('Sample Set Info'!$C$94*('Sample Set Info'!$E$94/100))</f>
        <v>#DIV/0!</v>
      </c>
      <c r="CQ740" s="10" t="e">
        <f>((CQ544*$B$7)/1000)/('Sample Set Info'!$C$95*('Sample Set Info'!$E$95/100))</f>
        <v>#DIV/0!</v>
      </c>
      <c r="CR740" s="10" t="e">
        <f>((CR544*$B$7)/1000)/('Sample Set Info'!$C$96*('Sample Set Info'!$E$96/100))</f>
        <v>#DIV/0!</v>
      </c>
      <c r="CS740" s="10" t="e">
        <f>((CS544*$B$7)/1000)/('Sample Set Info'!$C$97*('Sample Set Info'!$E$97/100))</f>
        <v>#DIV/0!</v>
      </c>
      <c r="CT740" s="10" t="e">
        <f>((CT544*$B$7)/1000)/('Sample Set Info'!$C$98*('Sample Set Info'!$E$98/100))</f>
        <v>#DIV/0!</v>
      </c>
      <c r="CU740" s="10" t="e">
        <f>((CU544*$B$7)/1000)/('Sample Set Info'!$C$99*('Sample Set Info'!$E$99/100))</f>
        <v>#DIV/0!</v>
      </c>
      <c r="CV740" s="10" t="e">
        <f>((CV544*$B$7)/1000)/('Sample Set Info'!$C$100*('Sample Set Info'!$E$100/100))</f>
        <v>#DIV/0!</v>
      </c>
      <c r="CW740" s="10" t="e">
        <f>((CW544*$B$7)/1000)/('Sample Set Info'!$C$101*('Sample Set Info'!$E$101/100))</f>
        <v>#DIV/0!</v>
      </c>
      <c r="CX740" s="10" t="e">
        <f>((CX544*$B$7)/1000)/('Sample Set Info'!$C$102*('Sample Set Info'!$E$102/100))</f>
        <v>#DIV/0!</v>
      </c>
      <c r="CY740" s="10" t="e">
        <f>((CY544*$B$7)/1000)/('Sample Set Info'!$C$103*('Sample Set Info'!$E$103/100))</f>
        <v>#DIV/0!</v>
      </c>
      <c r="CZ740" s="10" t="e">
        <f>((CZ544*$B$7)/1000)/('Sample Set Info'!$C$104*('Sample Set Info'!$E$104/100))</f>
        <v>#DIV/0!</v>
      </c>
      <c r="DA740" s="10" t="e">
        <f>((DA544*$B$7)/1000)/('Sample Set Info'!$C$105*('Sample Set Info'!$E$105/100))</f>
        <v>#DIV/0!</v>
      </c>
      <c r="DB740" s="10" t="e">
        <f>((DB544*$B$7)/1000)/('Sample Set Info'!$C$106*('Sample Set Info'!$E$106/100))</f>
        <v>#DIV/0!</v>
      </c>
      <c r="DC740" s="10" t="e">
        <f>((DC544*$B$7)/1000)/('Sample Set Info'!$C$107*('Sample Set Info'!$E$107/100))</f>
        <v>#DIV/0!</v>
      </c>
      <c r="DD740" s="10" t="e">
        <f>((DD544*$B$7)/1000)/('Sample Set Info'!$C$108*('Sample Set Info'!$E$108/100))</f>
        <v>#DIV/0!</v>
      </c>
      <c r="DE740" s="10" t="e">
        <f>((DE544*$B$7)/1000)/('Sample Set Info'!$C$109*('Sample Set Info'!$E$109/100))</f>
        <v>#DIV/0!</v>
      </c>
      <c r="DF740" s="10" t="e">
        <f>((DF544*$B$7)/1000)/('Sample Set Info'!$C$110*('Sample Set Info'!$E$110/100))</f>
        <v>#DIV/0!</v>
      </c>
      <c r="DG740" s="10" t="e">
        <f>((DG544*$B$7)/1000)/('Sample Set Info'!$C$111*('Sample Set Info'!$E$111/100))</f>
        <v>#DIV/0!</v>
      </c>
      <c r="DH740" s="10" t="e">
        <f>((DH544*$B$7)/1000)/('Sample Set Info'!$C$112*('Sample Set Info'!$E$112/100))</f>
        <v>#DIV/0!</v>
      </c>
      <c r="DI740" s="10" t="e">
        <f>((DI544*$B$7)/1000)/('Sample Set Info'!$C$113*('Sample Set Info'!$E$113/100))</f>
        <v>#DIV/0!</v>
      </c>
      <c r="DJ740" s="10" t="e">
        <f>((DJ544*$B$7)/1000)/('Sample Set Info'!$C$114*('Sample Set Info'!$E$114/100))</f>
        <v>#DIV/0!</v>
      </c>
      <c r="DK740" s="10" t="e">
        <f>((DK544*$B$7)/1000)/('Sample Set Info'!$C$115*('Sample Set Info'!$E$115/100))</f>
        <v>#DIV/0!</v>
      </c>
      <c r="DL740" s="10" t="e">
        <f>((DL544*$B$7)/1000)/('Sample Set Info'!$C$116*('Sample Set Info'!$E$116/100))</f>
        <v>#DIV/0!</v>
      </c>
      <c r="DM740" s="10" t="e">
        <f>((DM544*$B$7)/1000)/('Sample Set Info'!$C$117*('Sample Set Info'!$E$117/100))</f>
        <v>#DIV/0!</v>
      </c>
      <c r="DN740" s="10" t="e">
        <f>((DN544*$B$7)/1000)/('Sample Set Info'!$C$118*('Sample Set Info'!$E$118/100))</f>
        <v>#DIV/0!</v>
      </c>
      <c r="DO740" s="10" t="e">
        <f>((DO544*$B$7)/1000)/('Sample Set Info'!$C$119*('Sample Set Info'!$E$119/100))</f>
        <v>#DIV/0!</v>
      </c>
      <c r="DP740" s="10" t="e">
        <f>((DP544*$B$7)/1000)/('Sample Set Info'!$C$120*('Sample Set Info'!$E$120/100))</f>
        <v>#DIV/0!</v>
      </c>
      <c r="DQ740" s="10" t="e">
        <f>((DQ544*$B$7)/1000)/('Sample Set Info'!$C$121*('Sample Set Info'!$E$121/100))</f>
        <v>#DIV/0!</v>
      </c>
      <c r="DR740" s="10" t="e">
        <f>((DR544*$B$7)/1000)/('Sample Set Info'!$C$122*('Sample Set Info'!$E$122/100))</f>
        <v>#DIV/0!</v>
      </c>
      <c r="DS740" s="10" t="e">
        <f>((DS544*$B$7)/1000)/('Sample Set Info'!$C$123*('Sample Set Info'!$E$123/100))</f>
        <v>#DIV/0!</v>
      </c>
      <c r="DT740" s="10" t="e">
        <f>((DT544*$B$7)/1000)/('Sample Set Info'!$C$124*('Sample Set Info'!$E$124/100))</f>
        <v>#DIV/0!</v>
      </c>
      <c r="DU740" s="10" t="e">
        <f>((DU544*$B$7)/1000)/('Sample Set Info'!$C$125*('Sample Set Info'!$E$125/100))</f>
        <v>#DIV/0!</v>
      </c>
      <c r="DV740" s="10" t="e">
        <f>((DV544*$B$7)/1000)/('Sample Set Info'!$C$126*('Sample Set Info'!$E$126/100))</f>
        <v>#DIV/0!</v>
      </c>
      <c r="DW740" s="10" t="e">
        <f>((DW544*$B$7)/1000)/('Sample Set Info'!$C$127*('Sample Set Info'!$E$127/100))</f>
        <v>#DIV/0!</v>
      </c>
      <c r="DX740" s="10" t="e">
        <f>((DX544*$B$7)/1000)/('Sample Set Info'!$C$128*('Sample Set Info'!$E$128/100))</f>
        <v>#DIV/0!</v>
      </c>
      <c r="DY740" s="10" t="e">
        <f>((DY544*$B$7)/1000)/('Sample Set Info'!$C$129*('Sample Set Info'!$E$129/100))</f>
        <v>#DIV/0!</v>
      </c>
      <c r="DZ740" s="10" t="e">
        <f>((DZ544*$B$7)/1000)/('Sample Set Info'!$C$130*('Sample Set Info'!$E$130/100))</f>
        <v>#DIV/0!</v>
      </c>
      <c r="EA740" s="10" t="e">
        <f>((EA544*$B$7)/1000)/('Sample Set Info'!$C$131*('Sample Set Info'!$E$131/100))</f>
        <v>#DIV/0!</v>
      </c>
      <c r="EB740" s="10" t="e">
        <f>((EB544*$B$7)/1000)/('Sample Set Info'!$C$131*('Sample Set Info'!$E$131/100))</f>
        <v>#DIV/0!</v>
      </c>
      <c r="EC740" s="10" t="e">
        <f>((EC544*$B$7)/1000)/('Sample Set Info'!$C$131*('Sample Set Info'!$E$131/100))</f>
        <v>#DIV/0!</v>
      </c>
      <c r="ED740" s="10" t="e">
        <f>((ED544*$B$7)/1000)/('Sample Set Info'!$C$131*('Sample Set Info'!$E$131/100))</f>
        <v>#DIV/0!</v>
      </c>
      <c r="EE740" s="10" t="e">
        <f>((EE544*$B$7)/1000)/('Sample Set Info'!$C$131*('Sample Set Info'!$E$131/100))</f>
        <v>#DIV/0!</v>
      </c>
      <c r="EF740" s="10" t="e">
        <f>((EF544*$B$7)/1000)/('Sample Set Info'!$C$131*('Sample Set Info'!$E$131/100))</f>
        <v>#DIV/0!</v>
      </c>
      <c r="EG740" s="10" t="e">
        <f>((EG544*$B$7)/1000)/('Sample Set Info'!$C$131*('Sample Set Info'!$E$131/100))</f>
        <v>#DIV/0!</v>
      </c>
      <c r="EH740" s="10" t="e">
        <f>((EH544*$B$7)/1000)/('Sample Set Info'!$C$131*('Sample Set Info'!$E$131/100))</f>
        <v>#DIV/0!</v>
      </c>
      <c r="EI740" s="10" t="e">
        <f>((EI544*$B$7)/1000)/('Sample Set Info'!$C$131*('Sample Set Info'!$E$131/100))</f>
        <v>#DIV/0!</v>
      </c>
      <c r="EJ740" s="10" t="e">
        <f>((EJ544*$B$7)/1000)/('Sample Set Info'!$C$131*('Sample Set Info'!$E$131/100))</f>
        <v>#DIV/0!</v>
      </c>
      <c r="EK740" s="10" t="e">
        <f>((EK544*$B$7)/1000)/('Sample Set Info'!$C$131*('Sample Set Info'!$E$131/100))</f>
        <v>#DIV/0!</v>
      </c>
      <c r="EL740" s="10" t="e">
        <f>((EL544*$B$7)/1000)/('Sample Set Info'!$C$131*('Sample Set Info'!$E$131/100))</f>
        <v>#DIV/0!</v>
      </c>
      <c r="EM740" s="10" t="e">
        <f>((EM544*$B$7)/1000)/('Sample Set Info'!$C$131*('Sample Set Info'!$E$131/100))</f>
        <v>#DIV/0!</v>
      </c>
      <c r="EN740" s="10" t="e">
        <f>((EN544*$B$7)/1000)/('Sample Set Info'!$C$131*('Sample Set Info'!$E$131/100))</f>
        <v>#DIV/0!</v>
      </c>
      <c r="EO740" s="10" t="e">
        <f>((EO544*$B$7)/1000)/('Sample Set Info'!$C$131*('Sample Set Info'!$E$131/100))</f>
        <v>#DIV/0!</v>
      </c>
      <c r="EP740" s="10" t="e">
        <f>((EP544*$B$7)/1000)/('Sample Set Info'!$C$131*('Sample Set Info'!$E$131/100))</f>
        <v>#DIV/0!</v>
      </c>
      <c r="EQ740" s="10" t="e">
        <f>((EQ544*$B$7)/1000)/('Sample Set Info'!$C$131*('Sample Set Info'!$E$131/100))</f>
        <v>#DIV/0!</v>
      </c>
      <c r="ER740" s="10" t="e">
        <f>((ER544*$B$7)/1000)/('Sample Set Info'!$C$131*('Sample Set Info'!$E$131/100))</f>
        <v>#DIV/0!</v>
      </c>
      <c r="ES740" s="10" t="e">
        <f>((ES544*$B$7)/1000)/('Sample Set Info'!$C$131*('Sample Set Info'!$E$131/100))</f>
        <v>#DIV/0!</v>
      </c>
      <c r="ET740" s="10" t="e">
        <f>((ET544*$B$7)/1000)/('Sample Set Info'!$C$131*('Sample Set Info'!$E$131/100))</f>
        <v>#DIV/0!</v>
      </c>
      <c r="EU740" s="10" t="e">
        <f>((EU544*$B$7)/1000)/('Sample Set Info'!$C$131*('Sample Set Info'!$E$131/100))</f>
        <v>#DIV/0!</v>
      </c>
      <c r="EV740" s="10" t="e">
        <f>((EV544*$B$7)/1000)/('Sample Set Info'!$C$131*('Sample Set Info'!$E$131/100))</f>
        <v>#DIV/0!</v>
      </c>
      <c r="EW740" s="10" t="e">
        <f>((EW544*$B$7)/1000)/('Sample Set Info'!$C$131*('Sample Set Info'!$E$131/100))</f>
        <v>#DIV/0!</v>
      </c>
      <c r="EX740" s="10" t="e">
        <f>((EX544*$B$7)/1000)/('Sample Set Info'!$C$131*('Sample Set Info'!$E$131/100))</f>
        <v>#DIV/0!</v>
      </c>
      <c r="EY740" s="10" t="e">
        <f>((EY544*$B$7)/1000)/('Sample Set Info'!$C$131*('Sample Set Info'!$E$131/100))</f>
        <v>#DIV/0!</v>
      </c>
      <c r="EZ740" s="10" t="e">
        <f>((EZ544*$B$7)/1000)/('Sample Set Info'!$C$131*('Sample Set Info'!$E$131/100))</f>
        <v>#DIV/0!</v>
      </c>
      <c r="FA740" s="10" t="e">
        <f>((FA544*$B$7)/1000)/('Sample Set Info'!$C$131*('Sample Set Info'!$E$131/100))</f>
        <v>#DIV/0!</v>
      </c>
      <c r="FB740" s="10" t="e">
        <f>((FB544*$B$7)/1000)/('Sample Set Info'!$C$131*('Sample Set Info'!$E$131/100))</f>
        <v>#DIV/0!</v>
      </c>
      <c r="FC740" s="10" t="e">
        <f>((FC544*$B$7)/1000)/('Sample Set Info'!$C$131*('Sample Set Info'!$E$131/100))</f>
        <v>#DIV/0!</v>
      </c>
      <c r="FD740" s="10" t="e">
        <f>((FD544*$B$7)/1000)/('Sample Set Info'!$C$131*('Sample Set Info'!$E$131/100))</f>
        <v>#DIV/0!</v>
      </c>
      <c r="FE740" s="10" t="e">
        <f>((FE544*$B$7)/1000)/('Sample Set Info'!$C$131*('Sample Set Info'!$E$131/100))</f>
        <v>#DIV/0!</v>
      </c>
      <c r="FF740" s="10" t="e">
        <f>((FF544*$B$7)/1000)/('Sample Set Info'!$C$131*('Sample Set Info'!$E$131/100))</f>
        <v>#DIV/0!</v>
      </c>
      <c r="FG740" s="10" t="e">
        <f>((FG544*$B$7)/1000)/('Sample Set Info'!$C$131*('Sample Set Info'!$E$131/100))</f>
        <v>#DIV/0!</v>
      </c>
      <c r="FH740" s="10" t="e">
        <f>((FH544*$B$7)/1000)/('Sample Set Info'!$C$131*('Sample Set Info'!$E$131/100))</f>
        <v>#DIV/0!</v>
      </c>
      <c r="FI740" s="10" t="e">
        <f>((FI544*$B$7)/1000)/('Sample Set Info'!$C$131*('Sample Set Info'!$E$131/100))</f>
        <v>#DIV/0!</v>
      </c>
      <c r="FJ740" s="10" t="e">
        <f>((FJ544*$B$7)/1000)/('Sample Set Info'!$C$131*('Sample Set Info'!$E$131/100))</f>
        <v>#DIV/0!</v>
      </c>
      <c r="FK740" s="10" t="e">
        <f>((FK544*$B$7)/1000)/('Sample Set Info'!$C$131*('Sample Set Info'!$E$131/100))</f>
        <v>#DIV/0!</v>
      </c>
      <c r="FL740" s="10" t="e">
        <f>((FL544*$B$7)/1000)/('Sample Set Info'!$C$131*('Sample Set Info'!$E$131/100))</f>
        <v>#DIV/0!</v>
      </c>
      <c r="FM740" s="10" t="e">
        <f>((FM544*$B$7)/1000)/('Sample Set Info'!$C$131*('Sample Set Info'!$E$131/100))</f>
        <v>#DIV/0!</v>
      </c>
      <c r="FN740" s="10" t="e">
        <f>((FN544*$B$7)/1000)/('Sample Set Info'!$C$131*('Sample Set Info'!$E$131/100))</f>
        <v>#DIV/0!</v>
      </c>
      <c r="FO740" s="10" t="e">
        <f>((FO544*$B$7)/1000)/('Sample Set Info'!$C$131*('Sample Set Info'!$E$131/100))</f>
        <v>#DIV/0!</v>
      </c>
      <c r="FP740" s="10" t="e">
        <f>((FP544*$B$7)/1000)/('Sample Set Info'!$C$131*('Sample Set Info'!$E$131/100))</f>
        <v>#DIV/0!</v>
      </c>
      <c r="FQ740" s="10" t="e">
        <f>((FQ544*$B$7)/1000)/('Sample Set Info'!$C$131*('Sample Set Info'!$E$131/100))</f>
        <v>#DIV/0!</v>
      </c>
      <c r="FR740" s="10" t="e">
        <f>((FR544*$B$7)/1000)/('Sample Set Info'!$C$131*('Sample Set Info'!$E$131/100))</f>
        <v>#DIV/0!</v>
      </c>
      <c r="FS740" s="10" t="e">
        <f>((FS544*$B$7)/1000)/('Sample Set Info'!$C$131*('Sample Set Info'!$E$131/100))</f>
        <v>#DIV/0!</v>
      </c>
      <c r="FT740" s="10" t="e">
        <f>((FT544*$B$7)/1000)/('Sample Set Info'!$C$131*('Sample Set Info'!$E$131/100))</f>
        <v>#DIV/0!</v>
      </c>
      <c r="FU740" s="10" t="e">
        <f>((FU544*$B$7)/1000)/('Sample Set Info'!$C$131*('Sample Set Info'!$E$131/100))</f>
        <v>#DIV/0!</v>
      </c>
      <c r="FV740" s="10" t="e">
        <f>((FV544*$B$7)/1000)/('Sample Set Info'!$C$131*('Sample Set Info'!$E$131/100))</f>
        <v>#DIV/0!</v>
      </c>
      <c r="FW740" s="10" t="e">
        <f>((FW544*$B$7)/1000)/('Sample Set Info'!$C$131*('Sample Set Info'!$E$131/100))</f>
        <v>#DIV/0!</v>
      </c>
      <c r="FX740" s="10" t="e">
        <f>((FX544*$B$7)/1000)/('Sample Set Info'!$C$131*('Sample Set Info'!$E$131/100))</f>
        <v>#DIV/0!</v>
      </c>
      <c r="FY740" s="10" t="e">
        <f>((FY544*$B$7)/1000)/('Sample Set Info'!$C$131*('Sample Set Info'!$E$131/100))</f>
        <v>#DIV/0!</v>
      </c>
    </row>
    <row r="741" spans="1:181" s="10" customFormat="1">
      <c r="A741" s="10" t="str">
        <f t="shared" si="856"/>
        <v>C1-BaP (6-MeBaP)</v>
      </c>
      <c r="D741" s="10" t="s">
        <v>404</v>
      </c>
      <c r="E741" s="10" t="s">
        <v>404</v>
      </c>
      <c r="F741" s="10" t="s">
        <v>404</v>
      </c>
      <c r="G741" s="10" t="s">
        <v>404</v>
      </c>
      <c r="J741" s="10" t="s">
        <v>404</v>
      </c>
      <c r="K741" s="10" t="s">
        <v>404</v>
      </c>
      <c r="L741" s="10" t="s">
        <v>404</v>
      </c>
      <c r="M741" s="10" t="s">
        <v>404</v>
      </c>
      <c r="P741" s="10" t="s">
        <v>404</v>
      </c>
      <c r="Q741" s="10" t="s">
        <v>404</v>
      </c>
      <c r="R741" s="10" t="s">
        <v>404</v>
      </c>
      <c r="S741" s="10" t="s">
        <v>404</v>
      </c>
      <c r="V741" s="10" t="s">
        <v>404</v>
      </c>
      <c r="W741" s="10" t="s">
        <v>404</v>
      </c>
      <c r="X741" s="10" t="s">
        <v>404</v>
      </c>
      <c r="Y741" s="10" t="s">
        <v>404</v>
      </c>
      <c r="AA741" s="10" t="s">
        <v>404</v>
      </c>
      <c r="AB741" s="10" t="s">
        <v>404</v>
      </c>
      <c r="AC741" s="10" t="s">
        <v>404</v>
      </c>
      <c r="AD741" s="10" t="s">
        <v>404</v>
      </c>
      <c r="AF741" s="10" t="e">
        <f>((AF545*$B$7)/1000)/('Sample Set Info'!$C$32*('Sample Set Info'!$E$32/100))</f>
        <v>#DIV/0!</v>
      </c>
      <c r="AG741" s="10" t="e">
        <f>((AG545*$B$7)/1000)/('Sample Set Info'!$C$33*('Sample Set Info'!$E$33/100))</f>
        <v>#DIV/0!</v>
      </c>
      <c r="AH741" s="10" t="e">
        <f>((AH545*$B$7)/1000)/('Sample Set Info'!$C$34*('Sample Set Info'!$E$34/100))</f>
        <v>#DIV/0!</v>
      </c>
      <c r="AI741" s="10" t="e">
        <f>((AI545*$B$7)/1000)/('Sample Set Info'!$C$35*('Sample Set Info'!$E$35/100))</f>
        <v>#DIV/0!</v>
      </c>
      <c r="AJ741" s="10" t="e">
        <f>((AJ545*$B$7)/1000)/('Sample Set Info'!$C$36*('Sample Set Info'!$E$36/100))</f>
        <v>#DIV/0!</v>
      </c>
      <c r="AK741" s="10" t="e">
        <f>((AK545*$B$7)/1000)/('Sample Set Info'!$C$37*('Sample Set Info'!$E$37/100))</f>
        <v>#DIV/0!</v>
      </c>
      <c r="AL741" s="10" t="e">
        <f>((AL545*$B$7)/1000)/('Sample Set Info'!$C$38*('Sample Set Info'!$E$38/100))</f>
        <v>#DIV/0!</v>
      </c>
      <c r="AM741" s="10" t="e">
        <f>((AM545*$B$7)/1000)/('Sample Set Info'!$C$39*('Sample Set Info'!$E$39/100))</f>
        <v>#DIV/0!</v>
      </c>
      <c r="AN741" s="10" t="e">
        <f>((AN545*$B$7)/1000)/('Sample Set Info'!$C$40*('Sample Set Info'!$E$40/100))</f>
        <v>#DIV/0!</v>
      </c>
      <c r="AO741" s="10" t="e">
        <f>((AO545*$B$7)/1000)/('Sample Set Info'!$C$41*('Sample Set Info'!$E$41/100))</f>
        <v>#DIV/0!</v>
      </c>
      <c r="AP741" s="10" t="e">
        <f>((AP545*$B$7)/1000)/('Sample Set Info'!$C$42*('Sample Set Info'!$E$42/100))</f>
        <v>#DIV/0!</v>
      </c>
      <c r="AQ741" s="10" t="e">
        <f>((AQ545*$B$7)/1000)/('Sample Set Info'!$C$43*('Sample Set Info'!$E$43/100))</f>
        <v>#DIV/0!</v>
      </c>
      <c r="AR741" s="10" t="e">
        <f>((AR545*$B$7)/1000)/('Sample Set Info'!$C$44*('Sample Set Info'!$E$44/100))</f>
        <v>#DIV/0!</v>
      </c>
      <c r="AS741" s="10" t="e">
        <f>((AS545*$B$7)/1000)/('Sample Set Info'!$C$45*('Sample Set Info'!$E$45/100))</f>
        <v>#DIV/0!</v>
      </c>
      <c r="AT741" s="10" t="e">
        <f>((AT545*$B$7)/1000)/('Sample Set Info'!$C$46*('Sample Set Info'!$E$46/100))</f>
        <v>#DIV/0!</v>
      </c>
      <c r="AU741" s="10" t="e">
        <f>((AU545*$B$7)/1000)/('Sample Set Info'!$C$47*('Sample Set Info'!$E$47/100))</f>
        <v>#DIV/0!</v>
      </c>
      <c r="AV741" s="10" t="e">
        <f>((AV545*$B$7)/1000)/('Sample Set Info'!$C$48*('Sample Set Info'!$E$48/100))</f>
        <v>#DIV/0!</v>
      </c>
      <c r="AW741" s="10" t="e">
        <f>((AW545*$B$7)/1000)/('Sample Set Info'!$C$49*('Sample Set Info'!$E$49/100))</f>
        <v>#DIV/0!</v>
      </c>
      <c r="AX741" s="10" t="e">
        <f>((AX545*$B$7)/1000)/('Sample Set Info'!$C$50*('Sample Set Info'!$E$50/100))</f>
        <v>#DIV/0!</v>
      </c>
      <c r="AY741" s="10" t="e">
        <f>((AY545*$B$7)/1000)/('Sample Set Info'!$C$51*('Sample Set Info'!$E$51/100))</f>
        <v>#DIV/0!</v>
      </c>
      <c r="AZ741" s="10" t="e">
        <f>((AZ545*$B$7)/1000)/('Sample Set Info'!$C$52*('Sample Set Info'!$E$52/100))</f>
        <v>#DIV/0!</v>
      </c>
      <c r="BA741" s="10" t="e">
        <f>((BA545*$B$7)/1000)/('Sample Set Info'!$C$53*('Sample Set Info'!$E$53/100))</f>
        <v>#DIV/0!</v>
      </c>
      <c r="BB741" s="10" t="e">
        <f>((BB545*$B$7)/1000)/('Sample Set Info'!$C$54*('Sample Set Info'!$E$54/100))</f>
        <v>#DIV/0!</v>
      </c>
      <c r="BC741" s="10" t="e">
        <f>((BC545*$B$7)/1000)/('Sample Set Info'!$C$55*('Sample Set Info'!$E$55/100))</f>
        <v>#DIV/0!</v>
      </c>
      <c r="BD741" s="10" t="e">
        <f>((BD545*$B$7)/1000)/('Sample Set Info'!$C$56*('Sample Set Info'!$E$56/100))</f>
        <v>#DIV/0!</v>
      </c>
      <c r="BE741" s="10" t="e">
        <f>((BE545*$B$7)/1000)/('Sample Set Info'!$C$57*('Sample Set Info'!$E$57/100))</f>
        <v>#DIV/0!</v>
      </c>
      <c r="BF741" s="10" t="e">
        <f>((BF545*$B$7)/1000)/('Sample Set Info'!$C$58*('Sample Set Info'!$E$58/100))</f>
        <v>#DIV/0!</v>
      </c>
      <c r="BG741" s="10" t="e">
        <f>((BG545*$B$7)/1000)/('Sample Set Info'!$C$59*('Sample Set Info'!$E$59/100))</f>
        <v>#DIV/0!</v>
      </c>
      <c r="BH741" s="10" t="e">
        <f>((BH545*$B$7)/1000)/('Sample Set Info'!$C$60*('Sample Set Info'!$E$60/100))</f>
        <v>#DIV/0!</v>
      </c>
      <c r="BI741" s="10" t="e">
        <f>((BI545*$B$7)/1000)/('Sample Set Info'!$C$61*('Sample Set Info'!$E$61/100))</f>
        <v>#DIV/0!</v>
      </c>
      <c r="BJ741" s="10" t="e">
        <f>((BJ545*$B$7)/1000)/('Sample Set Info'!$C$62*('Sample Set Info'!$E$62/100))</f>
        <v>#DIV/0!</v>
      </c>
      <c r="BK741" s="10" t="e">
        <f>((BK545*$B$7)/1000)/('Sample Set Info'!$C$63*('Sample Set Info'!$E$63/100))</f>
        <v>#DIV/0!</v>
      </c>
      <c r="BL741" s="10" t="e">
        <f>((BL545*$B$7)/1000)/('Sample Set Info'!$C$64*('Sample Set Info'!$E$64/100))</f>
        <v>#DIV/0!</v>
      </c>
      <c r="BM741" s="10" t="e">
        <f>((BM545*$B$7)/1000)/('Sample Set Info'!$C$65*('Sample Set Info'!$E$65/100))</f>
        <v>#DIV/0!</v>
      </c>
      <c r="BN741" s="10" t="e">
        <f>((BN545*$B$7)/1000)/('Sample Set Info'!$C$66*('Sample Set Info'!$E$66/100))</f>
        <v>#DIV/0!</v>
      </c>
      <c r="BO741" s="10" t="e">
        <f>((BO545*$B$7)/1000)/('Sample Set Info'!$C$67*('Sample Set Info'!$E$67/100))</f>
        <v>#DIV/0!</v>
      </c>
      <c r="BP741" s="10" t="e">
        <f>((BP545*$B$7)/1000)/('Sample Set Info'!$C$68*('Sample Set Info'!$E$68/100))</f>
        <v>#DIV/0!</v>
      </c>
      <c r="BQ741" s="10" t="e">
        <f>((BQ545*$B$7)/1000)/('Sample Set Info'!$C$69*('Sample Set Info'!$E$69/100))</f>
        <v>#DIV/0!</v>
      </c>
      <c r="BR741" s="10" t="e">
        <f>((BR545*$B$7)/1000)/('Sample Set Info'!$C$70*('Sample Set Info'!$E$70/100))</f>
        <v>#DIV/0!</v>
      </c>
      <c r="BS741" s="10" t="e">
        <f>((BS545*$B$7)/1000)/('Sample Set Info'!$C$71*('Sample Set Info'!$E$71/100))</f>
        <v>#DIV/0!</v>
      </c>
      <c r="BT741" s="10" t="e">
        <f>((BT545*$B$7)/1000)/('Sample Set Info'!$C$72*('Sample Set Info'!$E$72/100))</f>
        <v>#DIV/0!</v>
      </c>
      <c r="BU741" s="10" t="e">
        <f>((BU545*$B$7)/1000)/('Sample Set Info'!$C$73*('Sample Set Info'!$E$73/100))</f>
        <v>#DIV/0!</v>
      </c>
      <c r="BV741" s="10" t="e">
        <f>((BV545*$B$7)/1000)/('Sample Set Info'!$C$74*('Sample Set Info'!$E$74/100))</f>
        <v>#DIV/0!</v>
      </c>
      <c r="BW741" s="10" t="e">
        <f>((BW545*$B$7)/1000)/('Sample Set Info'!$C$75*('Sample Set Info'!$E$75/100))</f>
        <v>#DIV/0!</v>
      </c>
      <c r="BX741" s="10" t="e">
        <f>((BX545*$B$7)/1000)/('Sample Set Info'!$C$76*('Sample Set Info'!$E$76/100))</f>
        <v>#DIV/0!</v>
      </c>
      <c r="BY741" s="10" t="e">
        <f>((BY545*$B$7)/1000)/('Sample Set Info'!$C$77*('Sample Set Info'!$E$77/100))</f>
        <v>#DIV/0!</v>
      </c>
      <c r="BZ741" s="10" t="e">
        <f>((BZ545*$B$7)/1000)/('Sample Set Info'!$C$78*('Sample Set Info'!$E$78/100))</f>
        <v>#DIV/0!</v>
      </c>
      <c r="CA741" s="10" t="e">
        <f>((CA545*$B$7)/1000)/('Sample Set Info'!$C$79*('Sample Set Info'!$E$79/100))</f>
        <v>#DIV/0!</v>
      </c>
      <c r="CB741" s="10" t="e">
        <f>((CB545*$B$7)/1000)/('Sample Set Info'!$C$80*('Sample Set Info'!$E$80/100))</f>
        <v>#DIV/0!</v>
      </c>
      <c r="CC741" s="10" t="e">
        <f>((CC545*$B$7)/1000)/('Sample Set Info'!$C$81*('Sample Set Info'!$E$81/100))</f>
        <v>#DIV/0!</v>
      </c>
      <c r="CD741" s="10" t="e">
        <f>((CD545*$B$7)/1000)/('Sample Set Info'!$C$82*('Sample Set Info'!$E$82/100))</f>
        <v>#DIV/0!</v>
      </c>
      <c r="CE741" s="10" t="e">
        <f>((CE545*$B$7)/1000)/('Sample Set Info'!$C$83*('Sample Set Info'!$E$83/100))</f>
        <v>#DIV/0!</v>
      </c>
      <c r="CF741" s="10" t="e">
        <f>((CF545*$B$7)/1000)/('Sample Set Info'!$C$84*('Sample Set Info'!$E$84/100))</f>
        <v>#DIV/0!</v>
      </c>
      <c r="CG741" s="10" t="e">
        <f>((CG545*$B$7)/1000)/('Sample Set Info'!$C$85*('Sample Set Info'!$E$85/100))</f>
        <v>#DIV/0!</v>
      </c>
      <c r="CH741" s="10" t="e">
        <f>((CH545*$B$7)/1000)/('Sample Set Info'!$C$86*('Sample Set Info'!$E$86/100))</f>
        <v>#DIV/0!</v>
      </c>
      <c r="CI741" s="10" t="e">
        <f>((CI545*$B$7)/1000)/('Sample Set Info'!$C$87*('Sample Set Info'!$E$87/100))</f>
        <v>#DIV/0!</v>
      </c>
      <c r="CJ741" s="10" t="e">
        <f>((CJ545*$B$7)/1000)/('Sample Set Info'!$C$88*('Sample Set Info'!$E$88/100))</f>
        <v>#DIV/0!</v>
      </c>
      <c r="CK741" s="10" t="e">
        <f>((CK545*$B$7)/1000)/('Sample Set Info'!$C$89*('Sample Set Info'!$E$89/100))</f>
        <v>#DIV/0!</v>
      </c>
      <c r="CL741" s="10" t="e">
        <f>((CL545*$B$7)/1000)/('Sample Set Info'!$C$90*('Sample Set Info'!$E$90/100))</f>
        <v>#DIV/0!</v>
      </c>
      <c r="CM741" s="10" t="e">
        <f>((CM545*$B$7)/1000)/('Sample Set Info'!$C$91*('Sample Set Info'!$E$91/100))</f>
        <v>#DIV/0!</v>
      </c>
      <c r="CN741" s="10" t="e">
        <f>((CN545*$B$7)/1000)/('Sample Set Info'!$C$92*('Sample Set Info'!$E$92/100))</f>
        <v>#DIV/0!</v>
      </c>
      <c r="CO741" s="10" t="e">
        <f>((CO545*$B$7)/1000)/('Sample Set Info'!$C$93*('Sample Set Info'!$E$93/100))</f>
        <v>#DIV/0!</v>
      </c>
      <c r="CP741" s="10" t="e">
        <f>((CP545*$B$7)/1000)/('Sample Set Info'!$C$94*('Sample Set Info'!$E$94/100))</f>
        <v>#DIV/0!</v>
      </c>
      <c r="CQ741" s="10" t="e">
        <f>((CQ545*$B$7)/1000)/('Sample Set Info'!$C$95*('Sample Set Info'!$E$95/100))</f>
        <v>#DIV/0!</v>
      </c>
      <c r="CR741" s="10" t="e">
        <f>((CR545*$B$7)/1000)/('Sample Set Info'!$C$96*('Sample Set Info'!$E$96/100))</f>
        <v>#DIV/0!</v>
      </c>
      <c r="CS741" s="10" t="e">
        <f>((CS545*$B$7)/1000)/('Sample Set Info'!$C$97*('Sample Set Info'!$E$97/100))</f>
        <v>#DIV/0!</v>
      </c>
      <c r="CT741" s="10" t="e">
        <f>((CT545*$B$7)/1000)/('Sample Set Info'!$C$98*('Sample Set Info'!$E$98/100))</f>
        <v>#DIV/0!</v>
      </c>
      <c r="CU741" s="10" t="e">
        <f>((CU545*$B$7)/1000)/('Sample Set Info'!$C$99*('Sample Set Info'!$E$99/100))</f>
        <v>#DIV/0!</v>
      </c>
      <c r="CV741" s="10" t="e">
        <f>((CV545*$B$7)/1000)/('Sample Set Info'!$C$100*('Sample Set Info'!$E$100/100))</f>
        <v>#DIV/0!</v>
      </c>
      <c r="CW741" s="10" t="e">
        <f>((CW545*$B$7)/1000)/('Sample Set Info'!$C$101*('Sample Set Info'!$E$101/100))</f>
        <v>#DIV/0!</v>
      </c>
      <c r="CX741" s="10" t="e">
        <f>((CX545*$B$7)/1000)/('Sample Set Info'!$C$102*('Sample Set Info'!$E$102/100))</f>
        <v>#DIV/0!</v>
      </c>
      <c r="CY741" s="10" t="e">
        <f>((CY545*$B$7)/1000)/('Sample Set Info'!$C$103*('Sample Set Info'!$E$103/100))</f>
        <v>#DIV/0!</v>
      </c>
      <c r="CZ741" s="10" t="e">
        <f>((CZ545*$B$7)/1000)/('Sample Set Info'!$C$104*('Sample Set Info'!$E$104/100))</f>
        <v>#DIV/0!</v>
      </c>
      <c r="DA741" s="10" t="e">
        <f>((DA545*$B$7)/1000)/('Sample Set Info'!$C$105*('Sample Set Info'!$E$105/100))</f>
        <v>#DIV/0!</v>
      </c>
      <c r="DB741" s="10" t="e">
        <f>((DB545*$B$7)/1000)/('Sample Set Info'!$C$106*('Sample Set Info'!$E$106/100))</f>
        <v>#DIV/0!</v>
      </c>
      <c r="DC741" s="10" t="e">
        <f>((DC545*$B$7)/1000)/('Sample Set Info'!$C$107*('Sample Set Info'!$E$107/100))</f>
        <v>#DIV/0!</v>
      </c>
      <c r="DD741" s="10" t="e">
        <f>((DD545*$B$7)/1000)/('Sample Set Info'!$C$108*('Sample Set Info'!$E$108/100))</f>
        <v>#DIV/0!</v>
      </c>
      <c r="DE741" s="10" t="e">
        <f>((DE545*$B$7)/1000)/('Sample Set Info'!$C$109*('Sample Set Info'!$E$109/100))</f>
        <v>#DIV/0!</v>
      </c>
      <c r="DF741" s="10" t="e">
        <f>((DF545*$B$7)/1000)/('Sample Set Info'!$C$110*('Sample Set Info'!$E$110/100))</f>
        <v>#DIV/0!</v>
      </c>
      <c r="DG741" s="10" t="e">
        <f>((DG545*$B$7)/1000)/('Sample Set Info'!$C$111*('Sample Set Info'!$E$111/100))</f>
        <v>#DIV/0!</v>
      </c>
      <c r="DH741" s="10" t="e">
        <f>((DH545*$B$7)/1000)/('Sample Set Info'!$C$112*('Sample Set Info'!$E$112/100))</f>
        <v>#DIV/0!</v>
      </c>
      <c r="DI741" s="10" t="e">
        <f>((DI545*$B$7)/1000)/('Sample Set Info'!$C$113*('Sample Set Info'!$E$113/100))</f>
        <v>#DIV/0!</v>
      </c>
      <c r="DJ741" s="10" t="e">
        <f>((DJ545*$B$7)/1000)/('Sample Set Info'!$C$114*('Sample Set Info'!$E$114/100))</f>
        <v>#DIV/0!</v>
      </c>
      <c r="DK741" s="10" t="e">
        <f>((DK545*$B$7)/1000)/('Sample Set Info'!$C$115*('Sample Set Info'!$E$115/100))</f>
        <v>#DIV/0!</v>
      </c>
      <c r="DL741" s="10" t="e">
        <f>((DL545*$B$7)/1000)/('Sample Set Info'!$C$116*('Sample Set Info'!$E$116/100))</f>
        <v>#DIV/0!</v>
      </c>
      <c r="DM741" s="10" t="e">
        <f>((DM545*$B$7)/1000)/('Sample Set Info'!$C$117*('Sample Set Info'!$E$117/100))</f>
        <v>#DIV/0!</v>
      </c>
      <c r="DN741" s="10" t="e">
        <f>((DN545*$B$7)/1000)/('Sample Set Info'!$C$118*('Sample Set Info'!$E$118/100))</f>
        <v>#DIV/0!</v>
      </c>
      <c r="DO741" s="10" t="e">
        <f>((DO545*$B$7)/1000)/('Sample Set Info'!$C$119*('Sample Set Info'!$E$119/100))</f>
        <v>#DIV/0!</v>
      </c>
      <c r="DP741" s="10" t="e">
        <f>((DP545*$B$7)/1000)/('Sample Set Info'!$C$120*('Sample Set Info'!$E$120/100))</f>
        <v>#DIV/0!</v>
      </c>
      <c r="DQ741" s="10" t="e">
        <f>((DQ545*$B$7)/1000)/('Sample Set Info'!$C$121*('Sample Set Info'!$E$121/100))</f>
        <v>#DIV/0!</v>
      </c>
      <c r="DR741" s="10" t="e">
        <f>((DR545*$B$7)/1000)/('Sample Set Info'!$C$122*('Sample Set Info'!$E$122/100))</f>
        <v>#DIV/0!</v>
      </c>
      <c r="DS741" s="10" t="e">
        <f>((DS545*$B$7)/1000)/('Sample Set Info'!$C$123*('Sample Set Info'!$E$123/100))</f>
        <v>#DIV/0!</v>
      </c>
      <c r="DT741" s="10" t="e">
        <f>((DT545*$B$7)/1000)/('Sample Set Info'!$C$124*('Sample Set Info'!$E$124/100))</f>
        <v>#DIV/0!</v>
      </c>
      <c r="DU741" s="10" t="e">
        <f>((DU545*$B$7)/1000)/('Sample Set Info'!$C$125*('Sample Set Info'!$E$125/100))</f>
        <v>#DIV/0!</v>
      </c>
      <c r="DV741" s="10" t="e">
        <f>((DV545*$B$7)/1000)/('Sample Set Info'!$C$126*('Sample Set Info'!$E$126/100))</f>
        <v>#DIV/0!</v>
      </c>
      <c r="DW741" s="10" t="e">
        <f>((DW545*$B$7)/1000)/('Sample Set Info'!$C$127*('Sample Set Info'!$E$127/100))</f>
        <v>#DIV/0!</v>
      </c>
      <c r="DX741" s="10" t="e">
        <f>((DX545*$B$7)/1000)/('Sample Set Info'!$C$128*('Sample Set Info'!$E$128/100))</f>
        <v>#DIV/0!</v>
      </c>
      <c r="DY741" s="10" t="e">
        <f>((DY545*$B$7)/1000)/('Sample Set Info'!$C$129*('Sample Set Info'!$E$129/100))</f>
        <v>#DIV/0!</v>
      </c>
      <c r="DZ741" s="10" t="e">
        <f>((DZ545*$B$7)/1000)/('Sample Set Info'!$C$130*('Sample Set Info'!$E$130/100))</f>
        <v>#DIV/0!</v>
      </c>
      <c r="EA741" s="10" t="e">
        <f>((EA545*$B$7)/1000)/('Sample Set Info'!$C$131*('Sample Set Info'!$E$131/100))</f>
        <v>#DIV/0!</v>
      </c>
      <c r="EB741" s="10" t="e">
        <f>((EB545*$B$7)/1000)/('Sample Set Info'!$C$131*('Sample Set Info'!$E$131/100))</f>
        <v>#DIV/0!</v>
      </c>
      <c r="EC741" s="10" t="e">
        <f>((EC545*$B$7)/1000)/('Sample Set Info'!$C$131*('Sample Set Info'!$E$131/100))</f>
        <v>#DIV/0!</v>
      </c>
      <c r="ED741" s="10" t="e">
        <f>((ED545*$B$7)/1000)/('Sample Set Info'!$C$131*('Sample Set Info'!$E$131/100))</f>
        <v>#DIV/0!</v>
      </c>
      <c r="EE741" s="10" t="e">
        <f>((EE545*$B$7)/1000)/('Sample Set Info'!$C$131*('Sample Set Info'!$E$131/100))</f>
        <v>#DIV/0!</v>
      </c>
      <c r="EF741" s="10" t="e">
        <f>((EF545*$B$7)/1000)/('Sample Set Info'!$C$131*('Sample Set Info'!$E$131/100))</f>
        <v>#DIV/0!</v>
      </c>
      <c r="EG741" s="10" t="e">
        <f>((EG545*$B$7)/1000)/('Sample Set Info'!$C$131*('Sample Set Info'!$E$131/100))</f>
        <v>#DIV/0!</v>
      </c>
      <c r="EH741" s="10" t="e">
        <f>((EH545*$B$7)/1000)/('Sample Set Info'!$C$131*('Sample Set Info'!$E$131/100))</f>
        <v>#DIV/0!</v>
      </c>
      <c r="EI741" s="10" t="e">
        <f>((EI545*$B$7)/1000)/('Sample Set Info'!$C$131*('Sample Set Info'!$E$131/100))</f>
        <v>#DIV/0!</v>
      </c>
      <c r="EJ741" s="10" t="e">
        <f>((EJ545*$B$7)/1000)/('Sample Set Info'!$C$131*('Sample Set Info'!$E$131/100))</f>
        <v>#DIV/0!</v>
      </c>
      <c r="EK741" s="10" t="e">
        <f>((EK545*$B$7)/1000)/('Sample Set Info'!$C$131*('Sample Set Info'!$E$131/100))</f>
        <v>#DIV/0!</v>
      </c>
      <c r="EL741" s="10" t="e">
        <f>((EL545*$B$7)/1000)/('Sample Set Info'!$C$131*('Sample Set Info'!$E$131/100))</f>
        <v>#DIV/0!</v>
      </c>
      <c r="EM741" s="10" t="e">
        <f>((EM545*$B$7)/1000)/('Sample Set Info'!$C$131*('Sample Set Info'!$E$131/100))</f>
        <v>#DIV/0!</v>
      </c>
      <c r="EN741" s="10" t="e">
        <f>((EN545*$B$7)/1000)/('Sample Set Info'!$C$131*('Sample Set Info'!$E$131/100))</f>
        <v>#DIV/0!</v>
      </c>
      <c r="EO741" s="10" t="e">
        <f>((EO545*$B$7)/1000)/('Sample Set Info'!$C$131*('Sample Set Info'!$E$131/100))</f>
        <v>#DIV/0!</v>
      </c>
      <c r="EP741" s="10" t="e">
        <f>((EP545*$B$7)/1000)/('Sample Set Info'!$C$131*('Sample Set Info'!$E$131/100))</f>
        <v>#DIV/0!</v>
      </c>
      <c r="EQ741" s="10" t="e">
        <f>((EQ545*$B$7)/1000)/('Sample Set Info'!$C$131*('Sample Set Info'!$E$131/100))</f>
        <v>#DIV/0!</v>
      </c>
      <c r="ER741" s="10" t="e">
        <f>((ER545*$B$7)/1000)/('Sample Set Info'!$C$131*('Sample Set Info'!$E$131/100))</f>
        <v>#DIV/0!</v>
      </c>
      <c r="ES741" s="10" t="e">
        <f>((ES545*$B$7)/1000)/('Sample Set Info'!$C$131*('Sample Set Info'!$E$131/100))</f>
        <v>#DIV/0!</v>
      </c>
      <c r="ET741" s="10" t="e">
        <f>((ET545*$B$7)/1000)/('Sample Set Info'!$C$131*('Sample Set Info'!$E$131/100))</f>
        <v>#DIV/0!</v>
      </c>
      <c r="EU741" s="10" t="e">
        <f>((EU545*$B$7)/1000)/('Sample Set Info'!$C$131*('Sample Set Info'!$E$131/100))</f>
        <v>#DIV/0!</v>
      </c>
      <c r="EV741" s="10" t="e">
        <f>((EV545*$B$7)/1000)/('Sample Set Info'!$C$131*('Sample Set Info'!$E$131/100))</f>
        <v>#DIV/0!</v>
      </c>
      <c r="EW741" s="10" t="e">
        <f>((EW545*$B$7)/1000)/('Sample Set Info'!$C$131*('Sample Set Info'!$E$131/100))</f>
        <v>#DIV/0!</v>
      </c>
      <c r="EX741" s="10" t="e">
        <f>((EX545*$B$7)/1000)/('Sample Set Info'!$C$131*('Sample Set Info'!$E$131/100))</f>
        <v>#DIV/0!</v>
      </c>
      <c r="EY741" s="10" t="e">
        <f>((EY545*$B$7)/1000)/('Sample Set Info'!$C$131*('Sample Set Info'!$E$131/100))</f>
        <v>#DIV/0!</v>
      </c>
      <c r="EZ741" s="10" t="e">
        <f>((EZ545*$B$7)/1000)/('Sample Set Info'!$C$131*('Sample Set Info'!$E$131/100))</f>
        <v>#DIV/0!</v>
      </c>
      <c r="FA741" s="10" t="e">
        <f>((FA545*$B$7)/1000)/('Sample Set Info'!$C$131*('Sample Set Info'!$E$131/100))</f>
        <v>#DIV/0!</v>
      </c>
      <c r="FB741" s="10" t="e">
        <f>((FB545*$B$7)/1000)/('Sample Set Info'!$C$131*('Sample Set Info'!$E$131/100))</f>
        <v>#DIV/0!</v>
      </c>
      <c r="FC741" s="10" t="e">
        <f>((FC545*$B$7)/1000)/('Sample Set Info'!$C$131*('Sample Set Info'!$E$131/100))</f>
        <v>#DIV/0!</v>
      </c>
      <c r="FD741" s="10" t="e">
        <f>((FD545*$B$7)/1000)/('Sample Set Info'!$C$131*('Sample Set Info'!$E$131/100))</f>
        <v>#DIV/0!</v>
      </c>
      <c r="FE741" s="10" t="e">
        <f>((FE545*$B$7)/1000)/('Sample Set Info'!$C$131*('Sample Set Info'!$E$131/100))</f>
        <v>#DIV/0!</v>
      </c>
      <c r="FF741" s="10" t="e">
        <f>((FF545*$B$7)/1000)/('Sample Set Info'!$C$131*('Sample Set Info'!$E$131/100))</f>
        <v>#DIV/0!</v>
      </c>
      <c r="FG741" s="10" t="e">
        <f>((FG545*$B$7)/1000)/('Sample Set Info'!$C$131*('Sample Set Info'!$E$131/100))</f>
        <v>#DIV/0!</v>
      </c>
      <c r="FH741" s="10" t="e">
        <f>((FH545*$B$7)/1000)/('Sample Set Info'!$C$131*('Sample Set Info'!$E$131/100))</f>
        <v>#DIV/0!</v>
      </c>
      <c r="FI741" s="10" t="e">
        <f>((FI545*$B$7)/1000)/('Sample Set Info'!$C$131*('Sample Set Info'!$E$131/100))</f>
        <v>#DIV/0!</v>
      </c>
      <c r="FJ741" s="10" t="e">
        <f>((FJ545*$B$7)/1000)/('Sample Set Info'!$C$131*('Sample Set Info'!$E$131/100))</f>
        <v>#DIV/0!</v>
      </c>
      <c r="FK741" s="10" t="e">
        <f>((FK545*$B$7)/1000)/('Sample Set Info'!$C$131*('Sample Set Info'!$E$131/100))</f>
        <v>#DIV/0!</v>
      </c>
      <c r="FL741" s="10" t="e">
        <f>((FL545*$B$7)/1000)/('Sample Set Info'!$C$131*('Sample Set Info'!$E$131/100))</f>
        <v>#DIV/0!</v>
      </c>
      <c r="FM741" s="10" t="e">
        <f>((FM545*$B$7)/1000)/('Sample Set Info'!$C$131*('Sample Set Info'!$E$131/100))</f>
        <v>#DIV/0!</v>
      </c>
      <c r="FN741" s="10" t="e">
        <f>((FN545*$B$7)/1000)/('Sample Set Info'!$C$131*('Sample Set Info'!$E$131/100))</f>
        <v>#DIV/0!</v>
      </c>
      <c r="FO741" s="10" t="e">
        <f>((FO545*$B$7)/1000)/('Sample Set Info'!$C$131*('Sample Set Info'!$E$131/100))</f>
        <v>#DIV/0!</v>
      </c>
      <c r="FP741" s="10" t="e">
        <f>((FP545*$B$7)/1000)/('Sample Set Info'!$C$131*('Sample Set Info'!$E$131/100))</f>
        <v>#DIV/0!</v>
      </c>
      <c r="FQ741" s="10" t="e">
        <f>((FQ545*$B$7)/1000)/('Sample Set Info'!$C$131*('Sample Set Info'!$E$131/100))</f>
        <v>#DIV/0!</v>
      </c>
      <c r="FR741" s="10" t="e">
        <f>((FR545*$B$7)/1000)/('Sample Set Info'!$C$131*('Sample Set Info'!$E$131/100))</f>
        <v>#DIV/0!</v>
      </c>
      <c r="FS741" s="10" t="e">
        <f>((FS545*$B$7)/1000)/('Sample Set Info'!$C$131*('Sample Set Info'!$E$131/100))</f>
        <v>#DIV/0!</v>
      </c>
      <c r="FT741" s="10" t="e">
        <f>((FT545*$B$7)/1000)/('Sample Set Info'!$C$131*('Sample Set Info'!$E$131/100))</f>
        <v>#DIV/0!</v>
      </c>
      <c r="FU741" s="10" t="e">
        <f>((FU545*$B$7)/1000)/('Sample Set Info'!$C$131*('Sample Set Info'!$E$131/100))</f>
        <v>#DIV/0!</v>
      </c>
      <c r="FV741" s="10" t="e">
        <f>((FV545*$B$7)/1000)/('Sample Set Info'!$C$131*('Sample Set Info'!$E$131/100))</f>
        <v>#DIV/0!</v>
      </c>
      <c r="FW741" s="10" t="e">
        <f>((FW545*$B$7)/1000)/('Sample Set Info'!$C$131*('Sample Set Info'!$E$131/100))</f>
        <v>#DIV/0!</v>
      </c>
      <c r="FX741" s="10" t="e">
        <f>((FX545*$B$7)/1000)/('Sample Set Info'!$C$131*('Sample Set Info'!$E$131/100))</f>
        <v>#DIV/0!</v>
      </c>
      <c r="FY741" s="10" t="e">
        <f>((FY545*$B$7)/1000)/('Sample Set Info'!$C$131*('Sample Set Info'!$E$131/100))</f>
        <v>#DIV/0!</v>
      </c>
    </row>
    <row r="742" spans="1:181" s="10" customFormat="1">
      <c r="A742" s="10" t="str">
        <f t="shared" si="856"/>
        <v>6-MeBaP (C1-BaP)</v>
      </c>
      <c r="D742" s="10" t="s">
        <v>404</v>
      </c>
      <c r="E742" s="10" t="s">
        <v>404</v>
      </c>
      <c r="F742" s="10" t="s">
        <v>404</v>
      </c>
      <c r="G742" s="10" t="s">
        <v>404</v>
      </c>
      <c r="J742" s="10" t="s">
        <v>404</v>
      </c>
      <c r="K742" s="10" t="s">
        <v>404</v>
      </c>
      <c r="L742" s="10" t="s">
        <v>404</v>
      </c>
      <c r="M742" s="10" t="s">
        <v>404</v>
      </c>
      <c r="P742" s="10" t="s">
        <v>404</v>
      </c>
      <c r="Q742" s="10" t="s">
        <v>404</v>
      </c>
      <c r="R742" s="10" t="s">
        <v>404</v>
      </c>
      <c r="S742" s="10" t="s">
        <v>404</v>
      </c>
      <c r="V742" s="10" t="s">
        <v>404</v>
      </c>
      <c r="W742" s="10" t="s">
        <v>404</v>
      </c>
      <c r="X742" s="10" t="s">
        <v>404</v>
      </c>
      <c r="Y742" s="10" t="s">
        <v>404</v>
      </c>
      <c r="AA742" s="10" t="s">
        <v>404</v>
      </c>
      <c r="AB742" s="10" t="s">
        <v>404</v>
      </c>
      <c r="AC742" s="10" t="s">
        <v>404</v>
      </c>
      <c r="AD742" s="10" t="s">
        <v>404</v>
      </c>
      <c r="AF742" s="10" t="e">
        <f>((AF546*$B$7)/1000)/('Sample Set Info'!$C$32*('Sample Set Info'!$E$32/100))</f>
        <v>#DIV/0!</v>
      </c>
      <c r="AG742" s="10" t="e">
        <f>((AG546*$B$7)/1000)/('Sample Set Info'!$C$33*('Sample Set Info'!$E$33/100))</f>
        <v>#DIV/0!</v>
      </c>
      <c r="AH742" s="10" t="e">
        <f>((AH546*$B$7)/1000)/('Sample Set Info'!$C$34*('Sample Set Info'!$E$34/100))</f>
        <v>#DIV/0!</v>
      </c>
      <c r="AI742" s="10" t="e">
        <f>((AI546*$B$7)/1000)/('Sample Set Info'!$C$35*('Sample Set Info'!$E$35/100))</f>
        <v>#DIV/0!</v>
      </c>
      <c r="AJ742" s="10" t="e">
        <f>((AJ546*$B$7)/1000)/('Sample Set Info'!$C$36*('Sample Set Info'!$E$36/100))</f>
        <v>#DIV/0!</v>
      </c>
      <c r="AK742" s="10" t="e">
        <f>((AK546*$B$7)/1000)/('Sample Set Info'!$C$37*('Sample Set Info'!$E$37/100))</f>
        <v>#DIV/0!</v>
      </c>
      <c r="AL742" s="10" t="e">
        <f>((AL546*$B$7)/1000)/('Sample Set Info'!$C$38*('Sample Set Info'!$E$38/100))</f>
        <v>#DIV/0!</v>
      </c>
      <c r="AM742" s="10" t="e">
        <f>((AM546*$B$7)/1000)/('Sample Set Info'!$C$39*('Sample Set Info'!$E$39/100))</f>
        <v>#DIV/0!</v>
      </c>
      <c r="AN742" s="10" t="e">
        <f>((AN546*$B$7)/1000)/('Sample Set Info'!$C$40*('Sample Set Info'!$E$40/100))</f>
        <v>#DIV/0!</v>
      </c>
      <c r="AO742" s="10" t="e">
        <f>((AO546*$B$7)/1000)/('Sample Set Info'!$C$41*('Sample Set Info'!$E$41/100))</f>
        <v>#DIV/0!</v>
      </c>
      <c r="AP742" s="10" t="e">
        <f>((AP546*$B$7)/1000)/('Sample Set Info'!$C$42*('Sample Set Info'!$E$42/100))</f>
        <v>#DIV/0!</v>
      </c>
      <c r="AQ742" s="10" t="e">
        <f>((AQ546*$B$7)/1000)/('Sample Set Info'!$C$43*('Sample Set Info'!$E$43/100))</f>
        <v>#DIV/0!</v>
      </c>
      <c r="AR742" s="10" t="e">
        <f>((AR546*$B$7)/1000)/('Sample Set Info'!$C$44*('Sample Set Info'!$E$44/100))</f>
        <v>#DIV/0!</v>
      </c>
      <c r="AS742" s="10" t="e">
        <f>((AS546*$B$7)/1000)/('Sample Set Info'!$C$45*('Sample Set Info'!$E$45/100))</f>
        <v>#DIV/0!</v>
      </c>
      <c r="AT742" s="10" t="e">
        <f>((AT546*$B$7)/1000)/('Sample Set Info'!$C$46*('Sample Set Info'!$E$46/100))</f>
        <v>#DIV/0!</v>
      </c>
      <c r="AU742" s="10" t="e">
        <f>((AU546*$B$7)/1000)/('Sample Set Info'!$C$47*('Sample Set Info'!$E$47/100))</f>
        <v>#DIV/0!</v>
      </c>
      <c r="AV742" s="10" t="e">
        <f>((AV546*$B$7)/1000)/('Sample Set Info'!$C$48*('Sample Set Info'!$E$48/100))</f>
        <v>#DIV/0!</v>
      </c>
      <c r="AW742" s="10" t="e">
        <f>((AW546*$B$7)/1000)/('Sample Set Info'!$C$49*('Sample Set Info'!$E$49/100))</f>
        <v>#DIV/0!</v>
      </c>
      <c r="AX742" s="10" t="e">
        <f>((AX546*$B$7)/1000)/('Sample Set Info'!$C$50*('Sample Set Info'!$E$50/100))</f>
        <v>#DIV/0!</v>
      </c>
      <c r="AY742" s="10" t="e">
        <f>((AY546*$B$7)/1000)/('Sample Set Info'!$C$51*('Sample Set Info'!$E$51/100))</f>
        <v>#DIV/0!</v>
      </c>
      <c r="AZ742" s="10" t="e">
        <f>((AZ546*$B$7)/1000)/('Sample Set Info'!$C$52*('Sample Set Info'!$E$52/100))</f>
        <v>#DIV/0!</v>
      </c>
      <c r="BA742" s="10" t="e">
        <f>((BA546*$B$7)/1000)/('Sample Set Info'!$C$53*('Sample Set Info'!$E$53/100))</f>
        <v>#DIV/0!</v>
      </c>
      <c r="BB742" s="10" t="e">
        <f>((BB546*$B$7)/1000)/('Sample Set Info'!$C$54*('Sample Set Info'!$E$54/100))</f>
        <v>#DIV/0!</v>
      </c>
      <c r="BC742" s="10" t="e">
        <f>((BC546*$B$7)/1000)/('Sample Set Info'!$C$55*('Sample Set Info'!$E$55/100))</f>
        <v>#DIV/0!</v>
      </c>
      <c r="BD742" s="10" t="e">
        <f>((BD546*$B$7)/1000)/('Sample Set Info'!$C$56*('Sample Set Info'!$E$56/100))</f>
        <v>#DIV/0!</v>
      </c>
      <c r="BE742" s="10" t="e">
        <f>((BE546*$B$7)/1000)/('Sample Set Info'!$C$57*('Sample Set Info'!$E$57/100))</f>
        <v>#DIV/0!</v>
      </c>
      <c r="BF742" s="10" t="e">
        <f>((BF546*$B$7)/1000)/('Sample Set Info'!$C$58*('Sample Set Info'!$E$58/100))</f>
        <v>#DIV/0!</v>
      </c>
      <c r="BG742" s="10" t="e">
        <f>((BG546*$B$7)/1000)/('Sample Set Info'!$C$59*('Sample Set Info'!$E$59/100))</f>
        <v>#DIV/0!</v>
      </c>
      <c r="BH742" s="10" t="e">
        <f>((BH546*$B$7)/1000)/('Sample Set Info'!$C$60*('Sample Set Info'!$E$60/100))</f>
        <v>#DIV/0!</v>
      </c>
      <c r="BI742" s="10" t="e">
        <f>((BI546*$B$7)/1000)/('Sample Set Info'!$C$61*('Sample Set Info'!$E$61/100))</f>
        <v>#DIV/0!</v>
      </c>
      <c r="BJ742" s="10" t="e">
        <f>((BJ546*$B$7)/1000)/('Sample Set Info'!$C$62*('Sample Set Info'!$E$62/100))</f>
        <v>#DIV/0!</v>
      </c>
      <c r="BK742" s="10" t="e">
        <f>((BK546*$B$7)/1000)/('Sample Set Info'!$C$63*('Sample Set Info'!$E$63/100))</f>
        <v>#DIV/0!</v>
      </c>
      <c r="BL742" s="10" t="e">
        <f>((BL546*$B$7)/1000)/('Sample Set Info'!$C$64*('Sample Set Info'!$E$64/100))</f>
        <v>#DIV/0!</v>
      </c>
      <c r="BM742" s="10" t="e">
        <f>((BM546*$B$7)/1000)/('Sample Set Info'!$C$65*('Sample Set Info'!$E$65/100))</f>
        <v>#DIV/0!</v>
      </c>
      <c r="BN742" s="10" t="e">
        <f>((BN546*$B$7)/1000)/('Sample Set Info'!$C$66*('Sample Set Info'!$E$66/100))</f>
        <v>#DIV/0!</v>
      </c>
      <c r="BO742" s="10" t="e">
        <f>((BO546*$B$7)/1000)/('Sample Set Info'!$C$67*('Sample Set Info'!$E$67/100))</f>
        <v>#DIV/0!</v>
      </c>
      <c r="BP742" s="10" t="e">
        <f>((BP546*$B$7)/1000)/('Sample Set Info'!$C$68*('Sample Set Info'!$E$68/100))</f>
        <v>#DIV/0!</v>
      </c>
      <c r="BQ742" s="10" t="e">
        <f>((BQ546*$B$7)/1000)/('Sample Set Info'!$C$69*('Sample Set Info'!$E$69/100))</f>
        <v>#DIV/0!</v>
      </c>
      <c r="BR742" s="10" t="e">
        <f>((BR546*$B$7)/1000)/('Sample Set Info'!$C$70*('Sample Set Info'!$E$70/100))</f>
        <v>#DIV/0!</v>
      </c>
      <c r="BS742" s="10" t="e">
        <f>((BS546*$B$7)/1000)/('Sample Set Info'!$C$71*('Sample Set Info'!$E$71/100))</f>
        <v>#DIV/0!</v>
      </c>
      <c r="BT742" s="10" t="e">
        <f>((BT546*$B$7)/1000)/('Sample Set Info'!$C$72*('Sample Set Info'!$E$72/100))</f>
        <v>#DIV/0!</v>
      </c>
      <c r="BU742" s="10" t="e">
        <f>((BU546*$B$7)/1000)/('Sample Set Info'!$C$73*('Sample Set Info'!$E$73/100))</f>
        <v>#DIV/0!</v>
      </c>
      <c r="BV742" s="10" t="e">
        <f>((BV546*$B$7)/1000)/('Sample Set Info'!$C$74*('Sample Set Info'!$E$74/100))</f>
        <v>#DIV/0!</v>
      </c>
      <c r="BW742" s="10" t="e">
        <f>((BW546*$B$7)/1000)/('Sample Set Info'!$C$75*('Sample Set Info'!$E$75/100))</f>
        <v>#DIV/0!</v>
      </c>
      <c r="BX742" s="10" t="e">
        <f>((BX546*$B$7)/1000)/('Sample Set Info'!$C$76*('Sample Set Info'!$E$76/100))</f>
        <v>#DIV/0!</v>
      </c>
      <c r="BY742" s="10" t="e">
        <f>((BY546*$B$7)/1000)/('Sample Set Info'!$C$77*('Sample Set Info'!$E$77/100))</f>
        <v>#DIV/0!</v>
      </c>
      <c r="BZ742" s="10" t="e">
        <f>((BZ546*$B$7)/1000)/('Sample Set Info'!$C$78*('Sample Set Info'!$E$78/100))</f>
        <v>#DIV/0!</v>
      </c>
      <c r="CA742" s="10" t="e">
        <f>((CA546*$B$7)/1000)/('Sample Set Info'!$C$79*('Sample Set Info'!$E$79/100))</f>
        <v>#DIV/0!</v>
      </c>
      <c r="CB742" s="10" t="e">
        <f>((CB546*$B$7)/1000)/('Sample Set Info'!$C$80*('Sample Set Info'!$E$80/100))</f>
        <v>#DIV/0!</v>
      </c>
      <c r="CC742" s="10" t="e">
        <f>((CC546*$B$7)/1000)/('Sample Set Info'!$C$81*('Sample Set Info'!$E$81/100))</f>
        <v>#DIV/0!</v>
      </c>
      <c r="CD742" s="10" t="e">
        <f>((CD546*$B$7)/1000)/('Sample Set Info'!$C$82*('Sample Set Info'!$E$82/100))</f>
        <v>#DIV/0!</v>
      </c>
      <c r="CE742" s="10" t="e">
        <f>((CE546*$B$7)/1000)/('Sample Set Info'!$C$83*('Sample Set Info'!$E$83/100))</f>
        <v>#DIV/0!</v>
      </c>
      <c r="CF742" s="10" t="e">
        <f>((CF546*$B$7)/1000)/('Sample Set Info'!$C$84*('Sample Set Info'!$E$84/100))</f>
        <v>#DIV/0!</v>
      </c>
      <c r="CG742" s="10" t="e">
        <f>((CG546*$B$7)/1000)/('Sample Set Info'!$C$85*('Sample Set Info'!$E$85/100))</f>
        <v>#DIV/0!</v>
      </c>
      <c r="CH742" s="10" t="e">
        <f>((CH546*$B$7)/1000)/('Sample Set Info'!$C$86*('Sample Set Info'!$E$86/100))</f>
        <v>#DIV/0!</v>
      </c>
      <c r="CI742" s="10" t="e">
        <f>((CI546*$B$7)/1000)/('Sample Set Info'!$C$87*('Sample Set Info'!$E$87/100))</f>
        <v>#DIV/0!</v>
      </c>
      <c r="CJ742" s="10" t="e">
        <f>((CJ546*$B$7)/1000)/('Sample Set Info'!$C$88*('Sample Set Info'!$E$88/100))</f>
        <v>#DIV/0!</v>
      </c>
      <c r="CK742" s="10" t="e">
        <f>((CK546*$B$7)/1000)/('Sample Set Info'!$C$89*('Sample Set Info'!$E$89/100))</f>
        <v>#DIV/0!</v>
      </c>
      <c r="CL742" s="10" t="e">
        <f>((CL546*$B$7)/1000)/('Sample Set Info'!$C$90*('Sample Set Info'!$E$90/100))</f>
        <v>#DIV/0!</v>
      </c>
      <c r="CM742" s="10" t="e">
        <f>((CM546*$B$7)/1000)/('Sample Set Info'!$C$91*('Sample Set Info'!$E$91/100))</f>
        <v>#DIV/0!</v>
      </c>
      <c r="CN742" s="10" t="e">
        <f>((CN546*$B$7)/1000)/('Sample Set Info'!$C$92*('Sample Set Info'!$E$92/100))</f>
        <v>#DIV/0!</v>
      </c>
      <c r="CO742" s="10" t="e">
        <f>((CO546*$B$7)/1000)/('Sample Set Info'!$C$93*('Sample Set Info'!$E$93/100))</f>
        <v>#DIV/0!</v>
      </c>
      <c r="CP742" s="10" t="e">
        <f>((CP546*$B$7)/1000)/('Sample Set Info'!$C$94*('Sample Set Info'!$E$94/100))</f>
        <v>#DIV/0!</v>
      </c>
      <c r="CQ742" s="10" t="e">
        <f>((CQ546*$B$7)/1000)/('Sample Set Info'!$C$95*('Sample Set Info'!$E$95/100))</f>
        <v>#DIV/0!</v>
      </c>
      <c r="CR742" s="10" t="e">
        <f>((CR546*$B$7)/1000)/('Sample Set Info'!$C$96*('Sample Set Info'!$E$96/100))</f>
        <v>#DIV/0!</v>
      </c>
      <c r="CS742" s="10" t="e">
        <f>((CS546*$B$7)/1000)/('Sample Set Info'!$C$97*('Sample Set Info'!$E$97/100))</f>
        <v>#DIV/0!</v>
      </c>
      <c r="CT742" s="10" t="e">
        <f>((CT546*$B$7)/1000)/('Sample Set Info'!$C$98*('Sample Set Info'!$E$98/100))</f>
        <v>#DIV/0!</v>
      </c>
      <c r="CU742" s="10" t="e">
        <f>((CU546*$B$7)/1000)/('Sample Set Info'!$C$99*('Sample Set Info'!$E$99/100))</f>
        <v>#DIV/0!</v>
      </c>
      <c r="CV742" s="10" t="e">
        <f>((CV546*$B$7)/1000)/('Sample Set Info'!$C$100*('Sample Set Info'!$E$100/100))</f>
        <v>#DIV/0!</v>
      </c>
      <c r="CW742" s="10" t="e">
        <f>((CW546*$B$7)/1000)/('Sample Set Info'!$C$101*('Sample Set Info'!$E$101/100))</f>
        <v>#DIV/0!</v>
      </c>
      <c r="CX742" s="10" t="e">
        <f>((CX546*$B$7)/1000)/('Sample Set Info'!$C$102*('Sample Set Info'!$E$102/100))</f>
        <v>#DIV/0!</v>
      </c>
      <c r="CY742" s="10" t="e">
        <f>((CY546*$B$7)/1000)/('Sample Set Info'!$C$103*('Sample Set Info'!$E$103/100))</f>
        <v>#DIV/0!</v>
      </c>
      <c r="CZ742" s="10" t="e">
        <f>((CZ546*$B$7)/1000)/('Sample Set Info'!$C$104*('Sample Set Info'!$E$104/100))</f>
        <v>#DIV/0!</v>
      </c>
      <c r="DA742" s="10" t="e">
        <f>((DA546*$B$7)/1000)/('Sample Set Info'!$C$105*('Sample Set Info'!$E$105/100))</f>
        <v>#DIV/0!</v>
      </c>
      <c r="DB742" s="10" t="e">
        <f>((DB546*$B$7)/1000)/('Sample Set Info'!$C$106*('Sample Set Info'!$E$106/100))</f>
        <v>#DIV/0!</v>
      </c>
      <c r="DC742" s="10" t="e">
        <f>((DC546*$B$7)/1000)/('Sample Set Info'!$C$107*('Sample Set Info'!$E$107/100))</f>
        <v>#DIV/0!</v>
      </c>
      <c r="DD742" s="10" t="e">
        <f>((DD546*$B$7)/1000)/('Sample Set Info'!$C$108*('Sample Set Info'!$E$108/100))</f>
        <v>#DIV/0!</v>
      </c>
      <c r="DE742" s="10" t="e">
        <f>((DE546*$B$7)/1000)/('Sample Set Info'!$C$109*('Sample Set Info'!$E$109/100))</f>
        <v>#DIV/0!</v>
      </c>
      <c r="DF742" s="10" t="e">
        <f>((DF546*$B$7)/1000)/('Sample Set Info'!$C$110*('Sample Set Info'!$E$110/100))</f>
        <v>#DIV/0!</v>
      </c>
      <c r="DG742" s="10" t="e">
        <f>((DG546*$B$7)/1000)/('Sample Set Info'!$C$111*('Sample Set Info'!$E$111/100))</f>
        <v>#DIV/0!</v>
      </c>
      <c r="DH742" s="10" t="e">
        <f>((DH546*$B$7)/1000)/('Sample Set Info'!$C$112*('Sample Set Info'!$E$112/100))</f>
        <v>#DIV/0!</v>
      </c>
      <c r="DI742" s="10" t="e">
        <f>((DI546*$B$7)/1000)/('Sample Set Info'!$C$113*('Sample Set Info'!$E$113/100))</f>
        <v>#DIV/0!</v>
      </c>
      <c r="DJ742" s="10" t="e">
        <f>((DJ546*$B$7)/1000)/('Sample Set Info'!$C$114*('Sample Set Info'!$E$114/100))</f>
        <v>#DIV/0!</v>
      </c>
      <c r="DK742" s="10" t="e">
        <f>((DK546*$B$7)/1000)/('Sample Set Info'!$C$115*('Sample Set Info'!$E$115/100))</f>
        <v>#DIV/0!</v>
      </c>
      <c r="DL742" s="10" t="e">
        <f>((DL546*$B$7)/1000)/('Sample Set Info'!$C$116*('Sample Set Info'!$E$116/100))</f>
        <v>#DIV/0!</v>
      </c>
      <c r="DM742" s="10" t="e">
        <f>((DM546*$B$7)/1000)/('Sample Set Info'!$C$117*('Sample Set Info'!$E$117/100))</f>
        <v>#DIV/0!</v>
      </c>
      <c r="DN742" s="10" t="e">
        <f>((DN546*$B$7)/1000)/('Sample Set Info'!$C$118*('Sample Set Info'!$E$118/100))</f>
        <v>#DIV/0!</v>
      </c>
      <c r="DO742" s="10" t="e">
        <f>((DO546*$B$7)/1000)/('Sample Set Info'!$C$119*('Sample Set Info'!$E$119/100))</f>
        <v>#DIV/0!</v>
      </c>
      <c r="DP742" s="10" t="e">
        <f>((DP546*$B$7)/1000)/('Sample Set Info'!$C$120*('Sample Set Info'!$E$120/100))</f>
        <v>#DIV/0!</v>
      </c>
      <c r="DQ742" s="10" t="e">
        <f>((DQ546*$B$7)/1000)/('Sample Set Info'!$C$121*('Sample Set Info'!$E$121/100))</f>
        <v>#DIV/0!</v>
      </c>
      <c r="DR742" s="10" t="e">
        <f>((DR546*$B$7)/1000)/('Sample Set Info'!$C$122*('Sample Set Info'!$E$122/100))</f>
        <v>#DIV/0!</v>
      </c>
      <c r="DS742" s="10" t="e">
        <f>((DS546*$B$7)/1000)/('Sample Set Info'!$C$123*('Sample Set Info'!$E$123/100))</f>
        <v>#DIV/0!</v>
      </c>
      <c r="DT742" s="10" t="e">
        <f>((DT546*$B$7)/1000)/('Sample Set Info'!$C$124*('Sample Set Info'!$E$124/100))</f>
        <v>#DIV/0!</v>
      </c>
      <c r="DU742" s="10" t="e">
        <f>((DU546*$B$7)/1000)/('Sample Set Info'!$C$125*('Sample Set Info'!$E$125/100))</f>
        <v>#DIV/0!</v>
      </c>
      <c r="DV742" s="10" t="e">
        <f>((DV546*$B$7)/1000)/('Sample Set Info'!$C$126*('Sample Set Info'!$E$126/100))</f>
        <v>#DIV/0!</v>
      </c>
      <c r="DW742" s="10" t="e">
        <f>((DW546*$B$7)/1000)/('Sample Set Info'!$C$127*('Sample Set Info'!$E$127/100))</f>
        <v>#DIV/0!</v>
      </c>
      <c r="DX742" s="10" t="e">
        <f>((DX546*$B$7)/1000)/('Sample Set Info'!$C$128*('Sample Set Info'!$E$128/100))</f>
        <v>#DIV/0!</v>
      </c>
      <c r="DY742" s="10" t="e">
        <f>((DY546*$B$7)/1000)/('Sample Set Info'!$C$129*('Sample Set Info'!$E$129/100))</f>
        <v>#DIV/0!</v>
      </c>
      <c r="DZ742" s="10" t="e">
        <f>((DZ546*$B$7)/1000)/('Sample Set Info'!$C$130*('Sample Set Info'!$E$130/100))</f>
        <v>#DIV/0!</v>
      </c>
      <c r="EA742" s="10" t="e">
        <f>((EA546*$B$7)/1000)/('Sample Set Info'!$C$131*('Sample Set Info'!$E$131/100))</f>
        <v>#DIV/0!</v>
      </c>
      <c r="EB742" s="10" t="e">
        <f>((EB546*$B$7)/1000)/('Sample Set Info'!$C$131*('Sample Set Info'!$E$131/100))</f>
        <v>#DIV/0!</v>
      </c>
      <c r="EC742" s="10" t="e">
        <f>((EC546*$B$7)/1000)/('Sample Set Info'!$C$131*('Sample Set Info'!$E$131/100))</f>
        <v>#DIV/0!</v>
      </c>
      <c r="ED742" s="10" t="e">
        <f>((ED546*$B$7)/1000)/('Sample Set Info'!$C$131*('Sample Set Info'!$E$131/100))</f>
        <v>#DIV/0!</v>
      </c>
      <c r="EE742" s="10" t="e">
        <f>((EE546*$B$7)/1000)/('Sample Set Info'!$C$131*('Sample Set Info'!$E$131/100))</f>
        <v>#DIV/0!</v>
      </c>
      <c r="EF742" s="10" t="e">
        <f>((EF546*$B$7)/1000)/('Sample Set Info'!$C$131*('Sample Set Info'!$E$131/100))</f>
        <v>#DIV/0!</v>
      </c>
      <c r="EG742" s="10" t="e">
        <f>((EG546*$B$7)/1000)/('Sample Set Info'!$C$131*('Sample Set Info'!$E$131/100))</f>
        <v>#DIV/0!</v>
      </c>
      <c r="EH742" s="10" t="e">
        <f>((EH546*$B$7)/1000)/('Sample Set Info'!$C$131*('Sample Set Info'!$E$131/100))</f>
        <v>#DIV/0!</v>
      </c>
      <c r="EI742" s="10" t="e">
        <f>((EI546*$B$7)/1000)/('Sample Set Info'!$C$131*('Sample Set Info'!$E$131/100))</f>
        <v>#DIV/0!</v>
      </c>
      <c r="EJ742" s="10" t="e">
        <f>((EJ546*$B$7)/1000)/('Sample Set Info'!$C$131*('Sample Set Info'!$E$131/100))</f>
        <v>#DIV/0!</v>
      </c>
      <c r="EK742" s="10" t="e">
        <f>((EK546*$B$7)/1000)/('Sample Set Info'!$C$131*('Sample Set Info'!$E$131/100))</f>
        <v>#DIV/0!</v>
      </c>
      <c r="EL742" s="10" t="e">
        <f>((EL546*$B$7)/1000)/('Sample Set Info'!$C$131*('Sample Set Info'!$E$131/100))</f>
        <v>#DIV/0!</v>
      </c>
      <c r="EM742" s="10" t="e">
        <f>((EM546*$B$7)/1000)/('Sample Set Info'!$C$131*('Sample Set Info'!$E$131/100))</f>
        <v>#DIV/0!</v>
      </c>
      <c r="EN742" s="10" t="e">
        <f>((EN546*$B$7)/1000)/('Sample Set Info'!$C$131*('Sample Set Info'!$E$131/100))</f>
        <v>#DIV/0!</v>
      </c>
      <c r="EO742" s="10" t="e">
        <f>((EO546*$B$7)/1000)/('Sample Set Info'!$C$131*('Sample Set Info'!$E$131/100))</f>
        <v>#DIV/0!</v>
      </c>
      <c r="EP742" s="10" t="e">
        <f>((EP546*$B$7)/1000)/('Sample Set Info'!$C$131*('Sample Set Info'!$E$131/100))</f>
        <v>#DIV/0!</v>
      </c>
      <c r="EQ742" s="10" t="e">
        <f>((EQ546*$B$7)/1000)/('Sample Set Info'!$C$131*('Sample Set Info'!$E$131/100))</f>
        <v>#DIV/0!</v>
      </c>
      <c r="ER742" s="10" t="e">
        <f>((ER546*$B$7)/1000)/('Sample Set Info'!$C$131*('Sample Set Info'!$E$131/100))</f>
        <v>#DIV/0!</v>
      </c>
      <c r="ES742" s="10" t="e">
        <f>((ES546*$B$7)/1000)/('Sample Set Info'!$C$131*('Sample Set Info'!$E$131/100))</f>
        <v>#DIV/0!</v>
      </c>
      <c r="ET742" s="10" t="e">
        <f>((ET546*$B$7)/1000)/('Sample Set Info'!$C$131*('Sample Set Info'!$E$131/100))</f>
        <v>#DIV/0!</v>
      </c>
      <c r="EU742" s="10" t="e">
        <f>((EU546*$B$7)/1000)/('Sample Set Info'!$C$131*('Sample Set Info'!$E$131/100))</f>
        <v>#DIV/0!</v>
      </c>
      <c r="EV742" s="10" t="e">
        <f>((EV546*$B$7)/1000)/('Sample Set Info'!$C$131*('Sample Set Info'!$E$131/100))</f>
        <v>#DIV/0!</v>
      </c>
      <c r="EW742" s="10" t="e">
        <f>((EW546*$B$7)/1000)/('Sample Set Info'!$C$131*('Sample Set Info'!$E$131/100))</f>
        <v>#DIV/0!</v>
      </c>
      <c r="EX742" s="10" t="e">
        <f>((EX546*$B$7)/1000)/('Sample Set Info'!$C$131*('Sample Set Info'!$E$131/100))</f>
        <v>#DIV/0!</v>
      </c>
      <c r="EY742" s="10" t="e">
        <f>((EY546*$B$7)/1000)/('Sample Set Info'!$C$131*('Sample Set Info'!$E$131/100))</f>
        <v>#DIV/0!</v>
      </c>
      <c r="EZ742" s="10" t="e">
        <f>((EZ546*$B$7)/1000)/('Sample Set Info'!$C$131*('Sample Set Info'!$E$131/100))</f>
        <v>#DIV/0!</v>
      </c>
      <c r="FA742" s="10" t="e">
        <f>((FA546*$B$7)/1000)/('Sample Set Info'!$C$131*('Sample Set Info'!$E$131/100))</f>
        <v>#DIV/0!</v>
      </c>
      <c r="FB742" s="10" t="e">
        <f>((FB546*$B$7)/1000)/('Sample Set Info'!$C$131*('Sample Set Info'!$E$131/100))</f>
        <v>#DIV/0!</v>
      </c>
      <c r="FC742" s="10" t="e">
        <f>((FC546*$B$7)/1000)/('Sample Set Info'!$C$131*('Sample Set Info'!$E$131/100))</f>
        <v>#DIV/0!</v>
      </c>
      <c r="FD742" s="10" t="e">
        <f>((FD546*$B$7)/1000)/('Sample Set Info'!$C$131*('Sample Set Info'!$E$131/100))</f>
        <v>#DIV/0!</v>
      </c>
      <c r="FE742" s="10" t="e">
        <f>((FE546*$B$7)/1000)/('Sample Set Info'!$C$131*('Sample Set Info'!$E$131/100))</f>
        <v>#DIV/0!</v>
      </c>
      <c r="FF742" s="10" t="e">
        <f>((FF546*$B$7)/1000)/('Sample Set Info'!$C$131*('Sample Set Info'!$E$131/100))</f>
        <v>#DIV/0!</v>
      </c>
      <c r="FG742" s="10" t="e">
        <f>((FG546*$B$7)/1000)/('Sample Set Info'!$C$131*('Sample Set Info'!$E$131/100))</f>
        <v>#DIV/0!</v>
      </c>
      <c r="FH742" s="10" t="e">
        <f>((FH546*$B$7)/1000)/('Sample Set Info'!$C$131*('Sample Set Info'!$E$131/100))</f>
        <v>#DIV/0!</v>
      </c>
      <c r="FI742" s="10" t="e">
        <f>((FI546*$B$7)/1000)/('Sample Set Info'!$C$131*('Sample Set Info'!$E$131/100))</f>
        <v>#DIV/0!</v>
      </c>
      <c r="FJ742" s="10" t="e">
        <f>((FJ546*$B$7)/1000)/('Sample Set Info'!$C$131*('Sample Set Info'!$E$131/100))</f>
        <v>#DIV/0!</v>
      </c>
      <c r="FK742" s="10" t="e">
        <f>((FK546*$B$7)/1000)/('Sample Set Info'!$C$131*('Sample Set Info'!$E$131/100))</f>
        <v>#DIV/0!</v>
      </c>
      <c r="FL742" s="10" t="e">
        <f>((FL546*$B$7)/1000)/('Sample Set Info'!$C$131*('Sample Set Info'!$E$131/100))</f>
        <v>#DIV/0!</v>
      </c>
      <c r="FM742" s="10" t="e">
        <f>((FM546*$B$7)/1000)/('Sample Set Info'!$C$131*('Sample Set Info'!$E$131/100))</f>
        <v>#DIV/0!</v>
      </c>
      <c r="FN742" s="10" t="e">
        <f>((FN546*$B$7)/1000)/('Sample Set Info'!$C$131*('Sample Set Info'!$E$131/100))</f>
        <v>#DIV/0!</v>
      </c>
      <c r="FO742" s="10" t="e">
        <f>((FO546*$B$7)/1000)/('Sample Set Info'!$C$131*('Sample Set Info'!$E$131/100))</f>
        <v>#DIV/0!</v>
      </c>
      <c r="FP742" s="10" t="e">
        <f>((FP546*$B$7)/1000)/('Sample Set Info'!$C$131*('Sample Set Info'!$E$131/100))</f>
        <v>#DIV/0!</v>
      </c>
      <c r="FQ742" s="10" t="e">
        <f>((FQ546*$B$7)/1000)/('Sample Set Info'!$C$131*('Sample Set Info'!$E$131/100))</f>
        <v>#DIV/0!</v>
      </c>
      <c r="FR742" s="10" t="e">
        <f>((FR546*$B$7)/1000)/('Sample Set Info'!$C$131*('Sample Set Info'!$E$131/100))</f>
        <v>#DIV/0!</v>
      </c>
      <c r="FS742" s="10" t="e">
        <f>((FS546*$B$7)/1000)/('Sample Set Info'!$C$131*('Sample Set Info'!$E$131/100))</f>
        <v>#DIV/0!</v>
      </c>
      <c r="FT742" s="10" t="e">
        <f>((FT546*$B$7)/1000)/('Sample Set Info'!$C$131*('Sample Set Info'!$E$131/100))</f>
        <v>#DIV/0!</v>
      </c>
      <c r="FU742" s="10" t="e">
        <f>((FU546*$B$7)/1000)/('Sample Set Info'!$C$131*('Sample Set Info'!$E$131/100))</f>
        <v>#DIV/0!</v>
      </c>
      <c r="FV742" s="10" t="e">
        <f>((FV546*$B$7)/1000)/('Sample Set Info'!$C$131*('Sample Set Info'!$E$131/100))</f>
        <v>#DIV/0!</v>
      </c>
      <c r="FW742" s="10" t="e">
        <f>((FW546*$B$7)/1000)/('Sample Set Info'!$C$131*('Sample Set Info'!$E$131/100))</f>
        <v>#DIV/0!</v>
      </c>
      <c r="FX742" s="10" t="e">
        <f>((FX546*$B$7)/1000)/('Sample Set Info'!$C$131*('Sample Set Info'!$E$131/100))</f>
        <v>#DIV/0!</v>
      </c>
      <c r="FY742" s="10" t="e">
        <f>((FY546*$B$7)/1000)/('Sample Set Info'!$C$131*('Sample Set Info'!$E$131/100))</f>
        <v>#DIV/0!</v>
      </c>
    </row>
    <row r="743" spans="1:181" s="10" customFormat="1">
      <c r="A743" s="10" t="str">
        <f t="shared" si="856"/>
        <v>C2-BaP (7,10-DiMeBaP)</v>
      </c>
      <c r="D743" s="10" t="s">
        <v>404</v>
      </c>
      <c r="E743" s="10" t="s">
        <v>404</v>
      </c>
      <c r="F743" s="10" t="s">
        <v>404</v>
      </c>
      <c r="G743" s="10" t="s">
        <v>404</v>
      </c>
      <c r="J743" s="10" t="s">
        <v>404</v>
      </c>
      <c r="K743" s="10" t="s">
        <v>404</v>
      </c>
      <c r="L743" s="10" t="s">
        <v>404</v>
      </c>
      <c r="M743" s="10" t="s">
        <v>404</v>
      </c>
      <c r="P743" s="10" t="s">
        <v>404</v>
      </c>
      <c r="Q743" s="10" t="s">
        <v>404</v>
      </c>
      <c r="R743" s="10" t="s">
        <v>404</v>
      </c>
      <c r="S743" s="10" t="s">
        <v>404</v>
      </c>
      <c r="V743" s="10" t="s">
        <v>404</v>
      </c>
      <c r="W743" s="10" t="s">
        <v>404</v>
      </c>
      <c r="X743" s="10" t="s">
        <v>404</v>
      </c>
      <c r="Y743" s="10" t="s">
        <v>404</v>
      </c>
      <c r="AA743" s="10" t="s">
        <v>404</v>
      </c>
      <c r="AB743" s="10" t="s">
        <v>404</v>
      </c>
      <c r="AC743" s="10" t="s">
        <v>404</v>
      </c>
      <c r="AD743" s="10" t="s">
        <v>404</v>
      </c>
      <c r="AF743" s="10" t="e">
        <f>((AF547*$B$7)/1000)/('Sample Set Info'!$C$32*('Sample Set Info'!$E$32/100))</f>
        <v>#DIV/0!</v>
      </c>
      <c r="AG743" s="10" t="e">
        <f>((AG547*$B$7)/1000)/('Sample Set Info'!$C$33*('Sample Set Info'!$E$33/100))</f>
        <v>#DIV/0!</v>
      </c>
      <c r="AH743" s="10" t="e">
        <f>((AH547*$B$7)/1000)/('Sample Set Info'!$C$34*('Sample Set Info'!$E$34/100))</f>
        <v>#DIV/0!</v>
      </c>
      <c r="AI743" s="10" t="e">
        <f>((AI547*$B$7)/1000)/('Sample Set Info'!$C$35*('Sample Set Info'!$E$35/100))</f>
        <v>#DIV/0!</v>
      </c>
      <c r="AJ743" s="10" t="e">
        <f>((AJ547*$B$7)/1000)/('Sample Set Info'!$C$36*('Sample Set Info'!$E$36/100))</f>
        <v>#DIV/0!</v>
      </c>
      <c r="AK743" s="10" t="e">
        <f>((AK547*$B$7)/1000)/('Sample Set Info'!$C$37*('Sample Set Info'!$E$37/100))</f>
        <v>#DIV/0!</v>
      </c>
      <c r="AL743" s="10" t="e">
        <f>((AL547*$B$7)/1000)/('Sample Set Info'!$C$38*('Sample Set Info'!$E$38/100))</f>
        <v>#DIV/0!</v>
      </c>
      <c r="AM743" s="10" t="e">
        <f>((AM547*$B$7)/1000)/('Sample Set Info'!$C$39*('Sample Set Info'!$E$39/100))</f>
        <v>#DIV/0!</v>
      </c>
      <c r="AN743" s="10" t="e">
        <f>((AN547*$B$7)/1000)/('Sample Set Info'!$C$40*('Sample Set Info'!$E$40/100))</f>
        <v>#DIV/0!</v>
      </c>
      <c r="AO743" s="10" t="e">
        <f>((AO547*$B$7)/1000)/('Sample Set Info'!$C$41*('Sample Set Info'!$E$41/100))</f>
        <v>#DIV/0!</v>
      </c>
      <c r="AP743" s="10" t="e">
        <f>((AP547*$B$7)/1000)/('Sample Set Info'!$C$42*('Sample Set Info'!$E$42/100))</f>
        <v>#DIV/0!</v>
      </c>
      <c r="AQ743" s="10" t="e">
        <f>((AQ547*$B$7)/1000)/('Sample Set Info'!$C$43*('Sample Set Info'!$E$43/100))</f>
        <v>#DIV/0!</v>
      </c>
      <c r="AR743" s="10" t="e">
        <f>((AR547*$B$7)/1000)/('Sample Set Info'!$C$44*('Sample Set Info'!$E$44/100))</f>
        <v>#DIV/0!</v>
      </c>
      <c r="AS743" s="10" t="e">
        <f>((AS547*$B$7)/1000)/('Sample Set Info'!$C$45*('Sample Set Info'!$E$45/100))</f>
        <v>#DIV/0!</v>
      </c>
      <c r="AT743" s="10" t="e">
        <f>((AT547*$B$7)/1000)/('Sample Set Info'!$C$46*('Sample Set Info'!$E$46/100))</f>
        <v>#DIV/0!</v>
      </c>
      <c r="AU743" s="10" t="e">
        <f>((AU547*$B$7)/1000)/('Sample Set Info'!$C$47*('Sample Set Info'!$E$47/100))</f>
        <v>#DIV/0!</v>
      </c>
      <c r="AV743" s="10" t="e">
        <f>((AV547*$B$7)/1000)/('Sample Set Info'!$C$48*('Sample Set Info'!$E$48/100))</f>
        <v>#DIV/0!</v>
      </c>
      <c r="AW743" s="10" t="e">
        <f>((AW547*$B$7)/1000)/('Sample Set Info'!$C$49*('Sample Set Info'!$E$49/100))</f>
        <v>#DIV/0!</v>
      </c>
      <c r="AX743" s="10" t="e">
        <f>((AX547*$B$7)/1000)/('Sample Set Info'!$C$50*('Sample Set Info'!$E$50/100))</f>
        <v>#DIV/0!</v>
      </c>
      <c r="AY743" s="10" t="e">
        <f>((AY547*$B$7)/1000)/('Sample Set Info'!$C$51*('Sample Set Info'!$E$51/100))</f>
        <v>#DIV/0!</v>
      </c>
      <c r="AZ743" s="10" t="e">
        <f>((AZ547*$B$7)/1000)/('Sample Set Info'!$C$52*('Sample Set Info'!$E$52/100))</f>
        <v>#DIV/0!</v>
      </c>
      <c r="BA743" s="10" t="e">
        <f>((BA547*$B$7)/1000)/('Sample Set Info'!$C$53*('Sample Set Info'!$E$53/100))</f>
        <v>#DIV/0!</v>
      </c>
      <c r="BB743" s="10" t="e">
        <f>((BB547*$B$7)/1000)/('Sample Set Info'!$C$54*('Sample Set Info'!$E$54/100))</f>
        <v>#DIV/0!</v>
      </c>
      <c r="BC743" s="10" t="e">
        <f>((BC547*$B$7)/1000)/('Sample Set Info'!$C$55*('Sample Set Info'!$E$55/100))</f>
        <v>#DIV/0!</v>
      </c>
      <c r="BD743" s="10" t="e">
        <f>((BD547*$B$7)/1000)/('Sample Set Info'!$C$56*('Sample Set Info'!$E$56/100))</f>
        <v>#DIV/0!</v>
      </c>
      <c r="BE743" s="10" t="e">
        <f>((BE547*$B$7)/1000)/('Sample Set Info'!$C$57*('Sample Set Info'!$E$57/100))</f>
        <v>#DIV/0!</v>
      </c>
      <c r="BF743" s="10" t="e">
        <f>((BF547*$B$7)/1000)/('Sample Set Info'!$C$58*('Sample Set Info'!$E$58/100))</f>
        <v>#DIV/0!</v>
      </c>
      <c r="BG743" s="10" t="e">
        <f>((BG547*$B$7)/1000)/('Sample Set Info'!$C$59*('Sample Set Info'!$E$59/100))</f>
        <v>#DIV/0!</v>
      </c>
      <c r="BH743" s="10" t="e">
        <f>((BH547*$B$7)/1000)/('Sample Set Info'!$C$60*('Sample Set Info'!$E$60/100))</f>
        <v>#DIV/0!</v>
      </c>
      <c r="BI743" s="10" t="e">
        <f>((BI547*$B$7)/1000)/('Sample Set Info'!$C$61*('Sample Set Info'!$E$61/100))</f>
        <v>#DIV/0!</v>
      </c>
      <c r="BJ743" s="10" t="e">
        <f>((BJ547*$B$7)/1000)/('Sample Set Info'!$C$62*('Sample Set Info'!$E$62/100))</f>
        <v>#DIV/0!</v>
      </c>
      <c r="BK743" s="10" t="e">
        <f>((BK547*$B$7)/1000)/('Sample Set Info'!$C$63*('Sample Set Info'!$E$63/100))</f>
        <v>#DIV/0!</v>
      </c>
      <c r="BL743" s="10" t="e">
        <f>((BL547*$B$7)/1000)/('Sample Set Info'!$C$64*('Sample Set Info'!$E$64/100))</f>
        <v>#DIV/0!</v>
      </c>
      <c r="BM743" s="10" t="e">
        <f>((BM547*$B$7)/1000)/('Sample Set Info'!$C$65*('Sample Set Info'!$E$65/100))</f>
        <v>#DIV/0!</v>
      </c>
      <c r="BN743" s="10" t="e">
        <f>((BN547*$B$7)/1000)/('Sample Set Info'!$C$66*('Sample Set Info'!$E$66/100))</f>
        <v>#DIV/0!</v>
      </c>
      <c r="BO743" s="10" t="e">
        <f>((BO547*$B$7)/1000)/('Sample Set Info'!$C$67*('Sample Set Info'!$E$67/100))</f>
        <v>#DIV/0!</v>
      </c>
      <c r="BP743" s="10" t="e">
        <f>((BP547*$B$7)/1000)/('Sample Set Info'!$C$68*('Sample Set Info'!$E$68/100))</f>
        <v>#DIV/0!</v>
      </c>
      <c r="BQ743" s="10" t="e">
        <f>((BQ547*$B$7)/1000)/('Sample Set Info'!$C$69*('Sample Set Info'!$E$69/100))</f>
        <v>#DIV/0!</v>
      </c>
      <c r="BR743" s="10" t="e">
        <f>((BR547*$B$7)/1000)/('Sample Set Info'!$C$70*('Sample Set Info'!$E$70/100))</f>
        <v>#DIV/0!</v>
      </c>
      <c r="BS743" s="10" t="e">
        <f>((BS547*$B$7)/1000)/('Sample Set Info'!$C$71*('Sample Set Info'!$E$71/100))</f>
        <v>#DIV/0!</v>
      </c>
      <c r="BT743" s="10" t="e">
        <f>((BT547*$B$7)/1000)/('Sample Set Info'!$C$72*('Sample Set Info'!$E$72/100))</f>
        <v>#DIV/0!</v>
      </c>
      <c r="BU743" s="10" t="e">
        <f>((BU547*$B$7)/1000)/('Sample Set Info'!$C$73*('Sample Set Info'!$E$73/100))</f>
        <v>#DIV/0!</v>
      </c>
      <c r="BV743" s="10" t="e">
        <f>((BV547*$B$7)/1000)/('Sample Set Info'!$C$74*('Sample Set Info'!$E$74/100))</f>
        <v>#DIV/0!</v>
      </c>
      <c r="BW743" s="10" t="e">
        <f>((BW547*$B$7)/1000)/('Sample Set Info'!$C$75*('Sample Set Info'!$E$75/100))</f>
        <v>#DIV/0!</v>
      </c>
      <c r="BX743" s="10" t="e">
        <f>((BX547*$B$7)/1000)/('Sample Set Info'!$C$76*('Sample Set Info'!$E$76/100))</f>
        <v>#DIV/0!</v>
      </c>
      <c r="BY743" s="10" t="e">
        <f>((BY547*$B$7)/1000)/('Sample Set Info'!$C$77*('Sample Set Info'!$E$77/100))</f>
        <v>#DIV/0!</v>
      </c>
      <c r="BZ743" s="10" t="e">
        <f>((BZ547*$B$7)/1000)/('Sample Set Info'!$C$78*('Sample Set Info'!$E$78/100))</f>
        <v>#DIV/0!</v>
      </c>
      <c r="CA743" s="10" t="e">
        <f>((CA547*$B$7)/1000)/('Sample Set Info'!$C$79*('Sample Set Info'!$E$79/100))</f>
        <v>#DIV/0!</v>
      </c>
      <c r="CB743" s="10" t="e">
        <f>((CB547*$B$7)/1000)/('Sample Set Info'!$C$80*('Sample Set Info'!$E$80/100))</f>
        <v>#DIV/0!</v>
      </c>
      <c r="CC743" s="10" t="e">
        <f>((CC547*$B$7)/1000)/('Sample Set Info'!$C$81*('Sample Set Info'!$E$81/100))</f>
        <v>#DIV/0!</v>
      </c>
      <c r="CD743" s="10" t="e">
        <f>((CD547*$B$7)/1000)/('Sample Set Info'!$C$82*('Sample Set Info'!$E$82/100))</f>
        <v>#DIV/0!</v>
      </c>
      <c r="CE743" s="10" t="e">
        <f>((CE547*$B$7)/1000)/('Sample Set Info'!$C$83*('Sample Set Info'!$E$83/100))</f>
        <v>#DIV/0!</v>
      </c>
      <c r="CF743" s="10" t="e">
        <f>((CF547*$B$7)/1000)/('Sample Set Info'!$C$84*('Sample Set Info'!$E$84/100))</f>
        <v>#DIV/0!</v>
      </c>
      <c r="CG743" s="10" t="e">
        <f>((CG547*$B$7)/1000)/('Sample Set Info'!$C$85*('Sample Set Info'!$E$85/100))</f>
        <v>#DIV/0!</v>
      </c>
      <c r="CH743" s="10" t="e">
        <f>((CH547*$B$7)/1000)/('Sample Set Info'!$C$86*('Sample Set Info'!$E$86/100))</f>
        <v>#DIV/0!</v>
      </c>
      <c r="CI743" s="10" t="e">
        <f>((CI547*$B$7)/1000)/('Sample Set Info'!$C$87*('Sample Set Info'!$E$87/100))</f>
        <v>#DIV/0!</v>
      </c>
      <c r="CJ743" s="10" t="e">
        <f>((CJ547*$B$7)/1000)/('Sample Set Info'!$C$88*('Sample Set Info'!$E$88/100))</f>
        <v>#DIV/0!</v>
      </c>
      <c r="CK743" s="10" t="e">
        <f>((CK547*$B$7)/1000)/('Sample Set Info'!$C$89*('Sample Set Info'!$E$89/100))</f>
        <v>#DIV/0!</v>
      </c>
      <c r="CL743" s="10" t="e">
        <f>((CL547*$B$7)/1000)/('Sample Set Info'!$C$90*('Sample Set Info'!$E$90/100))</f>
        <v>#DIV/0!</v>
      </c>
      <c r="CM743" s="10" t="e">
        <f>((CM547*$B$7)/1000)/('Sample Set Info'!$C$91*('Sample Set Info'!$E$91/100))</f>
        <v>#DIV/0!</v>
      </c>
      <c r="CN743" s="10" t="e">
        <f>((CN547*$B$7)/1000)/('Sample Set Info'!$C$92*('Sample Set Info'!$E$92/100))</f>
        <v>#DIV/0!</v>
      </c>
      <c r="CO743" s="10" t="e">
        <f>((CO547*$B$7)/1000)/('Sample Set Info'!$C$93*('Sample Set Info'!$E$93/100))</f>
        <v>#DIV/0!</v>
      </c>
      <c r="CP743" s="10" t="e">
        <f>((CP547*$B$7)/1000)/('Sample Set Info'!$C$94*('Sample Set Info'!$E$94/100))</f>
        <v>#DIV/0!</v>
      </c>
      <c r="CQ743" s="10" t="e">
        <f>((CQ547*$B$7)/1000)/('Sample Set Info'!$C$95*('Sample Set Info'!$E$95/100))</f>
        <v>#DIV/0!</v>
      </c>
      <c r="CR743" s="10" t="e">
        <f>((CR547*$B$7)/1000)/('Sample Set Info'!$C$96*('Sample Set Info'!$E$96/100))</f>
        <v>#DIV/0!</v>
      </c>
      <c r="CS743" s="10" t="e">
        <f>((CS547*$B$7)/1000)/('Sample Set Info'!$C$97*('Sample Set Info'!$E$97/100))</f>
        <v>#DIV/0!</v>
      </c>
      <c r="CT743" s="10" t="e">
        <f>((CT547*$B$7)/1000)/('Sample Set Info'!$C$98*('Sample Set Info'!$E$98/100))</f>
        <v>#DIV/0!</v>
      </c>
      <c r="CU743" s="10" t="e">
        <f>((CU547*$B$7)/1000)/('Sample Set Info'!$C$99*('Sample Set Info'!$E$99/100))</f>
        <v>#DIV/0!</v>
      </c>
      <c r="CV743" s="10" t="e">
        <f>((CV547*$B$7)/1000)/('Sample Set Info'!$C$100*('Sample Set Info'!$E$100/100))</f>
        <v>#DIV/0!</v>
      </c>
      <c r="CW743" s="10" t="e">
        <f>((CW547*$B$7)/1000)/('Sample Set Info'!$C$101*('Sample Set Info'!$E$101/100))</f>
        <v>#DIV/0!</v>
      </c>
      <c r="CX743" s="10" t="e">
        <f>((CX547*$B$7)/1000)/('Sample Set Info'!$C$102*('Sample Set Info'!$E$102/100))</f>
        <v>#DIV/0!</v>
      </c>
      <c r="CY743" s="10" t="e">
        <f>((CY547*$B$7)/1000)/('Sample Set Info'!$C$103*('Sample Set Info'!$E$103/100))</f>
        <v>#DIV/0!</v>
      </c>
      <c r="CZ743" s="10" t="e">
        <f>((CZ547*$B$7)/1000)/('Sample Set Info'!$C$104*('Sample Set Info'!$E$104/100))</f>
        <v>#DIV/0!</v>
      </c>
      <c r="DA743" s="10" t="e">
        <f>((DA547*$B$7)/1000)/('Sample Set Info'!$C$105*('Sample Set Info'!$E$105/100))</f>
        <v>#DIV/0!</v>
      </c>
      <c r="DB743" s="10" t="e">
        <f>((DB547*$B$7)/1000)/('Sample Set Info'!$C$106*('Sample Set Info'!$E$106/100))</f>
        <v>#DIV/0!</v>
      </c>
      <c r="DC743" s="10" t="e">
        <f>((DC547*$B$7)/1000)/('Sample Set Info'!$C$107*('Sample Set Info'!$E$107/100))</f>
        <v>#DIV/0!</v>
      </c>
      <c r="DD743" s="10" t="e">
        <f>((DD547*$B$7)/1000)/('Sample Set Info'!$C$108*('Sample Set Info'!$E$108/100))</f>
        <v>#DIV/0!</v>
      </c>
      <c r="DE743" s="10" t="e">
        <f>((DE547*$B$7)/1000)/('Sample Set Info'!$C$109*('Sample Set Info'!$E$109/100))</f>
        <v>#DIV/0!</v>
      </c>
      <c r="DF743" s="10" t="e">
        <f>((DF547*$B$7)/1000)/('Sample Set Info'!$C$110*('Sample Set Info'!$E$110/100))</f>
        <v>#DIV/0!</v>
      </c>
      <c r="DG743" s="10" t="e">
        <f>((DG547*$B$7)/1000)/('Sample Set Info'!$C$111*('Sample Set Info'!$E$111/100))</f>
        <v>#DIV/0!</v>
      </c>
      <c r="DH743" s="10" t="e">
        <f>((DH547*$B$7)/1000)/('Sample Set Info'!$C$112*('Sample Set Info'!$E$112/100))</f>
        <v>#DIV/0!</v>
      </c>
      <c r="DI743" s="10" t="e">
        <f>((DI547*$B$7)/1000)/('Sample Set Info'!$C$113*('Sample Set Info'!$E$113/100))</f>
        <v>#DIV/0!</v>
      </c>
      <c r="DJ743" s="10" t="e">
        <f>((DJ547*$B$7)/1000)/('Sample Set Info'!$C$114*('Sample Set Info'!$E$114/100))</f>
        <v>#DIV/0!</v>
      </c>
      <c r="DK743" s="10" t="e">
        <f>((DK547*$B$7)/1000)/('Sample Set Info'!$C$115*('Sample Set Info'!$E$115/100))</f>
        <v>#DIV/0!</v>
      </c>
      <c r="DL743" s="10" t="e">
        <f>((DL547*$B$7)/1000)/('Sample Set Info'!$C$116*('Sample Set Info'!$E$116/100))</f>
        <v>#DIV/0!</v>
      </c>
      <c r="DM743" s="10" t="e">
        <f>((DM547*$B$7)/1000)/('Sample Set Info'!$C$117*('Sample Set Info'!$E$117/100))</f>
        <v>#DIV/0!</v>
      </c>
      <c r="DN743" s="10" t="e">
        <f>((DN547*$B$7)/1000)/('Sample Set Info'!$C$118*('Sample Set Info'!$E$118/100))</f>
        <v>#DIV/0!</v>
      </c>
      <c r="DO743" s="10" t="e">
        <f>((DO547*$B$7)/1000)/('Sample Set Info'!$C$119*('Sample Set Info'!$E$119/100))</f>
        <v>#DIV/0!</v>
      </c>
      <c r="DP743" s="10" t="e">
        <f>((DP547*$B$7)/1000)/('Sample Set Info'!$C$120*('Sample Set Info'!$E$120/100))</f>
        <v>#DIV/0!</v>
      </c>
      <c r="DQ743" s="10" t="e">
        <f>((DQ547*$B$7)/1000)/('Sample Set Info'!$C$121*('Sample Set Info'!$E$121/100))</f>
        <v>#DIV/0!</v>
      </c>
      <c r="DR743" s="10" t="e">
        <f>((DR547*$B$7)/1000)/('Sample Set Info'!$C$122*('Sample Set Info'!$E$122/100))</f>
        <v>#DIV/0!</v>
      </c>
      <c r="DS743" s="10" t="e">
        <f>((DS547*$B$7)/1000)/('Sample Set Info'!$C$123*('Sample Set Info'!$E$123/100))</f>
        <v>#DIV/0!</v>
      </c>
      <c r="DT743" s="10" t="e">
        <f>((DT547*$B$7)/1000)/('Sample Set Info'!$C$124*('Sample Set Info'!$E$124/100))</f>
        <v>#DIV/0!</v>
      </c>
      <c r="DU743" s="10" t="e">
        <f>((DU547*$B$7)/1000)/('Sample Set Info'!$C$125*('Sample Set Info'!$E$125/100))</f>
        <v>#DIV/0!</v>
      </c>
      <c r="DV743" s="10" t="e">
        <f>((DV547*$B$7)/1000)/('Sample Set Info'!$C$126*('Sample Set Info'!$E$126/100))</f>
        <v>#DIV/0!</v>
      </c>
      <c r="DW743" s="10" t="e">
        <f>((DW547*$B$7)/1000)/('Sample Set Info'!$C$127*('Sample Set Info'!$E$127/100))</f>
        <v>#DIV/0!</v>
      </c>
      <c r="DX743" s="10" t="e">
        <f>((DX547*$B$7)/1000)/('Sample Set Info'!$C$128*('Sample Set Info'!$E$128/100))</f>
        <v>#DIV/0!</v>
      </c>
      <c r="DY743" s="10" t="e">
        <f>((DY547*$B$7)/1000)/('Sample Set Info'!$C$129*('Sample Set Info'!$E$129/100))</f>
        <v>#DIV/0!</v>
      </c>
      <c r="DZ743" s="10" t="e">
        <f>((DZ547*$B$7)/1000)/('Sample Set Info'!$C$130*('Sample Set Info'!$E$130/100))</f>
        <v>#DIV/0!</v>
      </c>
      <c r="EA743" s="10" t="e">
        <f>((EA547*$B$7)/1000)/('Sample Set Info'!$C$131*('Sample Set Info'!$E$131/100))</f>
        <v>#DIV/0!</v>
      </c>
      <c r="EB743" s="10" t="e">
        <f>((EB547*$B$7)/1000)/('Sample Set Info'!$C$131*('Sample Set Info'!$E$131/100))</f>
        <v>#DIV/0!</v>
      </c>
      <c r="EC743" s="10" t="e">
        <f>((EC547*$B$7)/1000)/('Sample Set Info'!$C$131*('Sample Set Info'!$E$131/100))</f>
        <v>#DIV/0!</v>
      </c>
      <c r="ED743" s="10" t="e">
        <f>((ED547*$B$7)/1000)/('Sample Set Info'!$C$131*('Sample Set Info'!$E$131/100))</f>
        <v>#DIV/0!</v>
      </c>
      <c r="EE743" s="10" t="e">
        <f>((EE547*$B$7)/1000)/('Sample Set Info'!$C$131*('Sample Set Info'!$E$131/100))</f>
        <v>#DIV/0!</v>
      </c>
      <c r="EF743" s="10" t="e">
        <f>((EF547*$B$7)/1000)/('Sample Set Info'!$C$131*('Sample Set Info'!$E$131/100))</f>
        <v>#DIV/0!</v>
      </c>
      <c r="EG743" s="10" t="e">
        <f>((EG547*$B$7)/1000)/('Sample Set Info'!$C$131*('Sample Set Info'!$E$131/100))</f>
        <v>#DIV/0!</v>
      </c>
      <c r="EH743" s="10" t="e">
        <f>((EH547*$B$7)/1000)/('Sample Set Info'!$C$131*('Sample Set Info'!$E$131/100))</f>
        <v>#DIV/0!</v>
      </c>
      <c r="EI743" s="10" t="e">
        <f>((EI547*$B$7)/1000)/('Sample Set Info'!$C$131*('Sample Set Info'!$E$131/100))</f>
        <v>#DIV/0!</v>
      </c>
      <c r="EJ743" s="10" t="e">
        <f>((EJ547*$B$7)/1000)/('Sample Set Info'!$C$131*('Sample Set Info'!$E$131/100))</f>
        <v>#DIV/0!</v>
      </c>
      <c r="EK743" s="10" t="e">
        <f>((EK547*$B$7)/1000)/('Sample Set Info'!$C$131*('Sample Set Info'!$E$131/100))</f>
        <v>#DIV/0!</v>
      </c>
      <c r="EL743" s="10" t="e">
        <f>((EL547*$B$7)/1000)/('Sample Set Info'!$C$131*('Sample Set Info'!$E$131/100))</f>
        <v>#DIV/0!</v>
      </c>
      <c r="EM743" s="10" t="e">
        <f>((EM547*$B$7)/1000)/('Sample Set Info'!$C$131*('Sample Set Info'!$E$131/100))</f>
        <v>#DIV/0!</v>
      </c>
      <c r="EN743" s="10" t="e">
        <f>((EN547*$B$7)/1000)/('Sample Set Info'!$C$131*('Sample Set Info'!$E$131/100))</f>
        <v>#DIV/0!</v>
      </c>
      <c r="EO743" s="10" t="e">
        <f>((EO547*$B$7)/1000)/('Sample Set Info'!$C$131*('Sample Set Info'!$E$131/100))</f>
        <v>#DIV/0!</v>
      </c>
      <c r="EP743" s="10" t="e">
        <f>((EP547*$B$7)/1000)/('Sample Set Info'!$C$131*('Sample Set Info'!$E$131/100))</f>
        <v>#DIV/0!</v>
      </c>
      <c r="EQ743" s="10" t="e">
        <f>((EQ547*$B$7)/1000)/('Sample Set Info'!$C$131*('Sample Set Info'!$E$131/100))</f>
        <v>#DIV/0!</v>
      </c>
      <c r="ER743" s="10" t="e">
        <f>((ER547*$B$7)/1000)/('Sample Set Info'!$C$131*('Sample Set Info'!$E$131/100))</f>
        <v>#DIV/0!</v>
      </c>
      <c r="ES743" s="10" t="e">
        <f>((ES547*$B$7)/1000)/('Sample Set Info'!$C$131*('Sample Set Info'!$E$131/100))</f>
        <v>#DIV/0!</v>
      </c>
      <c r="ET743" s="10" t="e">
        <f>((ET547*$B$7)/1000)/('Sample Set Info'!$C$131*('Sample Set Info'!$E$131/100))</f>
        <v>#DIV/0!</v>
      </c>
      <c r="EU743" s="10" t="e">
        <f>((EU547*$B$7)/1000)/('Sample Set Info'!$C$131*('Sample Set Info'!$E$131/100))</f>
        <v>#DIV/0!</v>
      </c>
      <c r="EV743" s="10" t="e">
        <f>((EV547*$B$7)/1000)/('Sample Set Info'!$C$131*('Sample Set Info'!$E$131/100))</f>
        <v>#DIV/0!</v>
      </c>
      <c r="EW743" s="10" t="e">
        <f>((EW547*$B$7)/1000)/('Sample Set Info'!$C$131*('Sample Set Info'!$E$131/100))</f>
        <v>#DIV/0!</v>
      </c>
      <c r="EX743" s="10" t="e">
        <f>((EX547*$B$7)/1000)/('Sample Set Info'!$C$131*('Sample Set Info'!$E$131/100))</f>
        <v>#DIV/0!</v>
      </c>
      <c r="EY743" s="10" t="e">
        <f>((EY547*$B$7)/1000)/('Sample Set Info'!$C$131*('Sample Set Info'!$E$131/100))</f>
        <v>#DIV/0!</v>
      </c>
      <c r="EZ743" s="10" t="e">
        <f>((EZ547*$B$7)/1000)/('Sample Set Info'!$C$131*('Sample Set Info'!$E$131/100))</f>
        <v>#DIV/0!</v>
      </c>
      <c r="FA743" s="10" t="e">
        <f>((FA547*$B$7)/1000)/('Sample Set Info'!$C$131*('Sample Set Info'!$E$131/100))</f>
        <v>#DIV/0!</v>
      </c>
      <c r="FB743" s="10" t="e">
        <f>((FB547*$B$7)/1000)/('Sample Set Info'!$C$131*('Sample Set Info'!$E$131/100))</f>
        <v>#DIV/0!</v>
      </c>
      <c r="FC743" s="10" t="e">
        <f>((FC547*$B$7)/1000)/('Sample Set Info'!$C$131*('Sample Set Info'!$E$131/100))</f>
        <v>#DIV/0!</v>
      </c>
      <c r="FD743" s="10" t="e">
        <f>((FD547*$B$7)/1000)/('Sample Set Info'!$C$131*('Sample Set Info'!$E$131/100))</f>
        <v>#DIV/0!</v>
      </c>
      <c r="FE743" s="10" t="e">
        <f>((FE547*$B$7)/1000)/('Sample Set Info'!$C$131*('Sample Set Info'!$E$131/100))</f>
        <v>#DIV/0!</v>
      </c>
      <c r="FF743" s="10" t="e">
        <f>((FF547*$B$7)/1000)/('Sample Set Info'!$C$131*('Sample Set Info'!$E$131/100))</f>
        <v>#DIV/0!</v>
      </c>
      <c r="FG743" s="10" t="e">
        <f>((FG547*$B$7)/1000)/('Sample Set Info'!$C$131*('Sample Set Info'!$E$131/100))</f>
        <v>#DIV/0!</v>
      </c>
      <c r="FH743" s="10" t="e">
        <f>((FH547*$B$7)/1000)/('Sample Set Info'!$C$131*('Sample Set Info'!$E$131/100))</f>
        <v>#DIV/0!</v>
      </c>
      <c r="FI743" s="10" t="e">
        <f>((FI547*$B$7)/1000)/('Sample Set Info'!$C$131*('Sample Set Info'!$E$131/100))</f>
        <v>#DIV/0!</v>
      </c>
      <c r="FJ743" s="10" t="e">
        <f>((FJ547*$B$7)/1000)/('Sample Set Info'!$C$131*('Sample Set Info'!$E$131/100))</f>
        <v>#DIV/0!</v>
      </c>
      <c r="FK743" s="10" t="e">
        <f>((FK547*$B$7)/1000)/('Sample Set Info'!$C$131*('Sample Set Info'!$E$131/100))</f>
        <v>#DIV/0!</v>
      </c>
      <c r="FL743" s="10" t="e">
        <f>((FL547*$B$7)/1000)/('Sample Set Info'!$C$131*('Sample Set Info'!$E$131/100))</f>
        <v>#DIV/0!</v>
      </c>
      <c r="FM743" s="10" t="e">
        <f>((FM547*$B$7)/1000)/('Sample Set Info'!$C$131*('Sample Set Info'!$E$131/100))</f>
        <v>#DIV/0!</v>
      </c>
      <c r="FN743" s="10" t="e">
        <f>((FN547*$B$7)/1000)/('Sample Set Info'!$C$131*('Sample Set Info'!$E$131/100))</f>
        <v>#DIV/0!</v>
      </c>
      <c r="FO743" s="10" t="e">
        <f>((FO547*$B$7)/1000)/('Sample Set Info'!$C$131*('Sample Set Info'!$E$131/100))</f>
        <v>#DIV/0!</v>
      </c>
      <c r="FP743" s="10" t="e">
        <f>((FP547*$B$7)/1000)/('Sample Set Info'!$C$131*('Sample Set Info'!$E$131/100))</f>
        <v>#DIV/0!</v>
      </c>
      <c r="FQ743" s="10" t="e">
        <f>((FQ547*$B$7)/1000)/('Sample Set Info'!$C$131*('Sample Set Info'!$E$131/100))</f>
        <v>#DIV/0!</v>
      </c>
      <c r="FR743" s="10" t="e">
        <f>((FR547*$B$7)/1000)/('Sample Set Info'!$C$131*('Sample Set Info'!$E$131/100))</f>
        <v>#DIV/0!</v>
      </c>
      <c r="FS743" s="10" t="e">
        <f>((FS547*$B$7)/1000)/('Sample Set Info'!$C$131*('Sample Set Info'!$E$131/100))</f>
        <v>#DIV/0!</v>
      </c>
      <c r="FT743" s="10" t="e">
        <f>((FT547*$B$7)/1000)/('Sample Set Info'!$C$131*('Sample Set Info'!$E$131/100))</f>
        <v>#DIV/0!</v>
      </c>
      <c r="FU743" s="10" t="e">
        <f>((FU547*$B$7)/1000)/('Sample Set Info'!$C$131*('Sample Set Info'!$E$131/100))</f>
        <v>#DIV/0!</v>
      </c>
      <c r="FV743" s="10" t="e">
        <f>((FV547*$B$7)/1000)/('Sample Set Info'!$C$131*('Sample Set Info'!$E$131/100))</f>
        <v>#DIV/0!</v>
      </c>
      <c r="FW743" s="10" t="e">
        <f>((FW547*$B$7)/1000)/('Sample Set Info'!$C$131*('Sample Set Info'!$E$131/100))</f>
        <v>#DIV/0!</v>
      </c>
      <c r="FX743" s="10" t="e">
        <f>((FX547*$B$7)/1000)/('Sample Set Info'!$C$131*('Sample Set Info'!$E$131/100))</f>
        <v>#DIV/0!</v>
      </c>
      <c r="FY743" s="10" t="e">
        <f>((FY547*$B$7)/1000)/('Sample Set Info'!$C$131*('Sample Set Info'!$E$131/100))</f>
        <v>#DIV/0!</v>
      </c>
    </row>
    <row r="744" spans="1:181" s="10" customFormat="1">
      <c r="A744" s="10" t="str">
        <f t="shared" si="856"/>
        <v>7,10-DiMeBaP (C2-BaP)</v>
      </c>
      <c r="D744" s="10" t="s">
        <v>404</v>
      </c>
      <c r="E744" s="10" t="s">
        <v>404</v>
      </c>
      <c r="F744" s="10" t="s">
        <v>404</v>
      </c>
      <c r="G744" s="10" t="s">
        <v>404</v>
      </c>
      <c r="J744" s="10" t="s">
        <v>404</v>
      </c>
      <c r="K744" s="10" t="s">
        <v>404</v>
      </c>
      <c r="L744" s="10" t="s">
        <v>404</v>
      </c>
      <c r="M744" s="10" t="s">
        <v>404</v>
      </c>
      <c r="P744" s="10" t="s">
        <v>404</v>
      </c>
      <c r="Q744" s="10" t="s">
        <v>404</v>
      </c>
      <c r="R744" s="10" t="s">
        <v>404</v>
      </c>
      <c r="S744" s="10" t="s">
        <v>404</v>
      </c>
      <c r="V744" s="10" t="s">
        <v>404</v>
      </c>
      <c r="W744" s="10" t="s">
        <v>404</v>
      </c>
      <c r="X744" s="10" t="s">
        <v>404</v>
      </c>
      <c r="Y744" s="10" t="s">
        <v>404</v>
      </c>
      <c r="AA744" s="10" t="s">
        <v>404</v>
      </c>
      <c r="AB744" s="10" t="s">
        <v>404</v>
      </c>
      <c r="AC744" s="10" t="s">
        <v>404</v>
      </c>
      <c r="AD744" s="10" t="s">
        <v>404</v>
      </c>
      <c r="AF744" s="10" t="e">
        <f>((AF548*$B$7)/1000)/('Sample Set Info'!$C$32*('Sample Set Info'!$E$32/100))</f>
        <v>#DIV/0!</v>
      </c>
      <c r="AG744" s="10" t="e">
        <f>((AG548*$B$7)/1000)/('Sample Set Info'!$C$33*('Sample Set Info'!$E$33/100))</f>
        <v>#DIV/0!</v>
      </c>
      <c r="AH744" s="10" t="e">
        <f>((AH548*$B$7)/1000)/('Sample Set Info'!$C$34*('Sample Set Info'!$E$34/100))</f>
        <v>#DIV/0!</v>
      </c>
      <c r="AI744" s="10" t="e">
        <f>((AI548*$B$7)/1000)/('Sample Set Info'!$C$35*('Sample Set Info'!$E$35/100))</f>
        <v>#DIV/0!</v>
      </c>
      <c r="AJ744" s="10" t="e">
        <f>((AJ548*$B$7)/1000)/('Sample Set Info'!$C$36*('Sample Set Info'!$E$36/100))</f>
        <v>#DIV/0!</v>
      </c>
      <c r="AK744" s="10" t="e">
        <f>((AK548*$B$7)/1000)/('Sample Set Info'!$C$37*('Sample Set Info'!$E$37/100))</f>
        <v>#DIV/0!</v>
      </c>
      <c r="AL744" s="10" t="e">
        <f>((AL548*$B$7)/1000)/('Sample Set Info'!$C$38*('Sample Set Info'!$E$38/100))</f>
        <v>#DIV/0!</v>
      </c>
      <c r="AM744" s="10" t="e">
        <f>((AM548*$B$7)/1000)/('Sample Set Info'!$C$39*('Sample Set Info'!$E$39/100))</f>
        <v>#DIV/0!</v>
      </c>
      <c r="AN744" s="10" t="e">
        <f>((AN548*$B$7)/1000)/('Sample Set Info'!$C$40*('Sample Set Info'!$E$40/100))</f>
        <v>#DIV/0!</v>
      </c>
      <c r="AO744" s="10" t="e">
        <f>((AO548*$B$7)/1000)/('Sample Set Info'!$C$41*('Sample Set Info'!$E$41/100))</f>
        <v>#DIV/0!</v>
      </c>
      <c r="AP744" s="10" t="e">
        <f>((AP548*$B$7)/1000)/('Sample Set Info'!$C$42*('Sample Set Info'!$E$42/100))</f>
        <v>#DIV/0!</v>
      </c>
      <c r="AQ744" s="10" t="e">
        <f>((AQ548*$B$7)/1000)/('Sample Set Info'!$C$43*('Sample Set Info'!$E$43/100))</f>
        <v>#DIV/0!</v>
      </c>
      <c r="AR744" s="10" t="e">
        <f>((AR548*$B$7)/1000)/('Sample Set Info'!$C$44*('Sample Set Info'!$E$44/100))</f>
        <v>#DIV/0!</v>
      </c>
      <c r="AS744" s="10" t="e">
        <f>((AS548*$B$7)/1000)/('Sample Set Info'!$C$45*('Sample Set Info'!$E$45/100))</f>
        <v>#DIV/0!</v>
      </c>
      <c r="AT744" s="10" t="e">
        <f>((AT548*$B$7)/1000)/('Sample Set Info'!$C$46*('Sample Set Info'!$E$46/100))</f>
        <v>#DIV/0!</v>
      </c>
      <c r="AU744" s="10" t="e">
        <f>((AU548*$B$7)/1000)/('Sample Set Info'!$C$47*('Sample Set Info'!$E$47/100))</f>
        <v>#DIV/0!</v>
      </c>
      <c r="AV744" s="10" t="e">
        <f>((AV548*$B$7)/1000)/('Sample Set Info'!$C$48*('Sample Set Info'!$E$48/100))</f>
        <v>#DIV/0!</v>
      </c>
      <c r="AW744" s="10" t="e">
        <f>((AW548*$B$7)/1000)/('Sample Set Info'!$C$49*('Sample Set Info'!$E$49/100))</f>
        <v>#DIV/0!</v>
      </c>
      <c r="AX744" s="10" t="e">
        <f>((AX548*$B$7)/1000)/('Sample Set Info'!$C$50*('Sample Set Info'!$E$50/100))</f>
        <v>#DIV/0!</v>
      </c>
      <c r="AY744" s="10" t="e">
        <f>((AY548*$B$7)/1000)/('Sample Set Info'!$C$51*('Sample Set Info'!$E$51/100))</f>
        <v>#DIV/0!</v>
      </c>
      <c r="AZ744" s="10" t="e">
        <f>((AZ548*$B$7)/1000)/('Sample Set Info'!$C$52*('Sample Set Info'!$E$52/100))</f>
        <v>#DIV/0!</v>
      </c>
      <c r="BA744" s="10" t="e">
        <f>((BA548*$B$7)/1000)/('Sample Set Info'!$C$53*('Sample Set Info'!$E$53/100))</f>
        <v>#DIV/0!</v>
      </c>
      <c r="BB744" s="10" t="e">
        <f>((BB548*$B$7)/1000)/('Sample Set Info'!$C$54*('Sample Set Info'!$E$54/100))</f>
        <v>#DIV/0!</v>
      </c>
      <c r="BC744" s="10" t="e">
        <f>((BC548*$B$7)/1000)/('Sample Set Info'!$C$55*('Sample Set Info'!$E$55/100))</f>
        <v>#DIV/0!</v>
      </c>
      <c r="BD744" s="10" t="e">
        <f>((BD548*$B$7)/1000)/('Sample Set Info'!$C$56*('Sample Set Info'!$E$56/100))</f>
        <v>#DIV/0!</v>
      </c>
      <c r="BE744" s="10" t="e">
        <f>((BE548*$B$7)/1000)/('Sample Set Info'!$C$57*('Sample Set Info'!$E$57/100))</f>
        <v>#DIV/0!</v>
      </c>
      <c r="BF744" s="10" t="e">
        <f>((BF548*$B$7)/1000)/('Sample Set Info'!$C$58*('Sample Set Info'!$E$58/100))</f>
        <v>#DIV/0!</v>
      </c>
      <c r="BG744" s="10" t="e">
        <f>((BG548*$B$7)/1000)/('Sample Set Info'!$C$59*('Sample Set Info'!$E$59/100))</f>
        <v>#DIV/0!</v>
      </c>
      <c r="BH744" s="10" t="e">
        <f>((BH548*$B$7)/1000)/('Sample Set Info'!$C$60*('Sample Set Info'!$E$60/100))</f>
        <v>#DIV/0!</v>
      </c>
      <c r="BI744" s="10" t="e">
        <f>((BI548*$B$7)/1000)/('Sample Set Info'!$C$61*('Sample Set Info'!$E$61/100))</f>
        <v>#DIV/0!</v>
      </c>
      <c r="BJ744" s="10" t="e">
        <f>((BJ548*$B$7)/1000)/('Sample Set Info'!$C$62*('Sample Set Info'!$E$62/100))</f>
        <v>#DIV/0!</v>
      </c>
      <c r="BK744" s="10" t="e">
        <f>((BK548*$B$7)/1000)/('Sample Set Info'!$C$63*('Sample Set Info'!$E$63/100))</f>
        <v>#DIV/0!</v>
      </c>
      <c r="BL744" s="10" t="e">
        <f>((BL548*$B$7)/1000)/('Sample Set Info'!$C$64*('Sample Set Info'!$E$64/100))</f>
        <v>#DIV/0!</v>
      </c>
      <c r="BM744" s="10" t="e">
        <f>((BM548*$B$7)/1000)/('Sample Set Info'!$C$65*('Sample Set Info'!$E$65/100))</f>
        <v>#DIV/0!</v>
      </c>
      <c r="BN744" s="10" t="e">
        <f>((BN548*$B$7)/1000)/('Sample Set Info'!$C$66*('Sample Set Info'!$E$66/100))</f>
        <v>#DIV/0!</v>
      </c>
      <c r="BO744" s="10" t="e">
        <f>((BO548*$B$7)/1000)/('Sample Set Info'!$C$67*('Sample Set Info'!$E$67/100))</f>
        <v>#DIV/0!</v>
      </c>
      <c r="BP744" s="10" t="e">
        <f>((BP548*$B$7)/1000)/('Sample Set Info'!$C$68*('Sample Set Info'!$E$68/100))</f>
        <v>#DIV/0!</v>
      </c>
      <c r="BQ744" s="10" t="e">
        <f>((BQ548*$B$7)/1000)/('Sample Set Info'!$C$69*('Sample Set Info'!$E$69/100))</f>
        <v>#DIV/0!</v>
      </c>
      <c r="BR744" s="10" t="e">
        <f>((BR548*$B$7)/1000)/('Sample Set Info'!$C$70*('Sample Set Info'!$E$70/100))</f>
        <v>#DIV/0!</v>
      </c>
      <c r="BS744" s="10" t="e">
        <f>((BS548*$B$7)/1000)/('Sample Set Info'!$C$71*('Sample Set Info'!$E$71/100))</f>
        <v>#DIV/0!</v>
      </c>
      <c r="BT744" s="10" t="e">
        <f>((BT548*$B$7)/1000)/('Sample Set Info'!$C$72*('Sample Set Info'!$E$72/100))</f>
        <v>#DIV/0!</v>
      </c>
      <c r="BU744" s="10" t="e">
        <f>((BU548*$B$7)/1000)/('Sample Set Info'!$C$73*('Sample Set Info'!$E$73/100))</f>
        <v>#DIV/0!</v>
      </c>
      <c r="BV744" s="10" t="e">
        <f>((BV548*$B$7)/1000)/('Sample Set Info'!$C$74*('Sample Set Info'!$E$74/100))</f>
        <v>#DIV/0!</v>
      </c>
      <c r="BW744" s="10" t="e">
        <f>((BW548*$B$7)/1000)/('Sample Set Info'!$C$75*('Sample Set Info'!$E$75/100))</f>
        <v>#DIV/0!</v>
      </c>
      <c r="BX744" s="10" t="e">
        <f>((BX548*$B$7)/1000)/('Sample Set Info'!$C$76*('Sample Set Info'!$E$76/100))</f>
        <v>#DIV/0!</v>
      </c>
      <c r="BY744" s="10" t="e">
        <f>((BY548*$B$7)/1000)/('Sample Set Info'!$C$77*('Sample Set Info'!$E$77/100))</f>
        <v>#DIV/0!</v>
      </c>
      <c r="BZ744" s="10" t="e">
        <f>((BZ548*$B$7)/1000)/('Sample Set Info'!$C$78*('Sample Set Info'!$E$78/100))</f>
        <v>#DIV/0!</v>
      </c>
      <c r="CA744" s="10" t="e">
        <f>((CA548*$B$7)/1000)/('Sample Set Info'!$C$79*('Sample Set Info'!$E$79/100))</f>
        <v>#DIV/0!</v>
      </c>
      <c r="CB744" s="10" t="e">
        <f>((CB548*$B$7)/1000)/('Sample Set Info'!$C$80*('Sample Set Info'!$E$80/100))</f>
        <v>#DIV/0!</v>
      </c>
      <c r="CC744" s="10" t="e">
        <f>((CC548*$B$7)/1000)/('Sample Set Info'!$C$81*('Sample Set Info'!$E$81/100))</f>
        <v>#DIV/0!</v>
      </c>
      <c r="CD744" s="10" t="e">
        <f>((CD548*$B$7)/1000)/('Sample Set Info'!$C$82*('Sample Set Info'!$E$82/100))</f>
        <v>#DIV/0!</v>
      </c>
      <c r="CE744" s="10" t="e">
        <f>((CE548*$B$7)/1000)/('Sample Set Info'!$C$83*('Sample Set Info'!$E$83/100))</f>
        <v>#DIV/0!</v>
      </c>
      <c r="CF744" s="10" t="e">
        <f>((CF548*$B$7)/1000)/('Sample Set Info'!$C$84*('Sample Set Info'!$E$84/100))</f>
        <v>#DIV/0!</v>
      </c>
      <c r="CG744" s="10" t="e">
        <f>((CG548*$B$7)/1000)/('Sample Set Info'!$C$85*('Sample Set Info'!$E$85/100))</f>
        <v>#DIV/0!</v>
      </c>
      <c r="CH744" s="10" t="e">
        <f>((CH548*$B$7)/1000)/('Sample Set Info'!$C$86*('Sample Set Info'!$E$86/100))</f>
        <v>#DIV/0!</v>
      </c>
      <c r="CI744" s="10" t="e">
        <f>((CI548*$B$7)/1000)/('Sample Set Info'!$C$87*('Sample Set Info'!$E$87/100))</f>
        <v>#DIV/0!</v>
      </c>
      <c r="CJ744" s="10" t="e">
        <f>((CJ548*$B$7)/1000)/('Sample Set Info'!$C$88*('Sample Set Info'!$E$88/100))</f>
        <v>#DIV/0!</v>
      </c>
      <c r="CK744" s="10" t="e">
        <f>((CK548*$B$7)/1000)/('Sample Set Info'!$C$89*('Sample Set Info'!$E$89/100))</f>
        <v>#DIV/0!</v>
      </c>
      <c r="CL744" s="10" t="e">
        <f>((CL548*$B$7)/1000)/('Sample Set Info'!$C$90*('Sample Set Info'!$E$90/100))</f>
        <v>#DIV/0!</v>
      </c>
      <c r="CM744" s="10" t="e">
        <f>((CM548*$B$7)/1000)/('Sample Set Info'!$C$91*('Sample Set Info'!$E$91/100))</f>
        <v>#DIV/0!</v>
      </c>
      <c r="CN744" s="10" t="e">
        <f>((CN548*$B$7)/1000)/('Sample Set Info'!$C$92*('Sample Set Info'!$E$92/100))</f>
        <v>#DIV/0!</v>
      </c>
      <c r="CO744" s="10" t="e">
        <f>((CO548*$B$7)/1000)/('Sample Set Info'!$C$93*('Sample Set Info'!$E$93/100))</f>
        <v>#DIV/0!</v>
      </c>
      <c r="CP744" s="10" t="e">
        <f>((CP548*$B$7)/1000)/('Sample Set Info'!$C$94*('Sample Set Info'!$E$94/100))</f>
        <v>#DIV/0!</v>
      </c>
      <c r="CQ744" s="10" t="e">
        <f>((CQ548*$B$7)/1000)/('Sample Set Info'!$C$95*('Sample Set Info'!$E$95/100))</f>
        <v>#DIV/0!</v>
      </c>
      <c r="CR744" s="10" t="e">
        <f>((CR548*$B$7)/1000)/('Sample Set Info'!$C$96*('Sample Set Info'!$E$96/100))</f>
        <v>#DIV/0!</v>
      </c>
      <c r="CS744" s="10" t="e">
        <f>((CS548*$B$7)/1000)/('Sample Set Info'!$C$97*('Sample Set Info'!$E$97/100))</f>
        <v>#DIV/0!</v>
      </c>
      <c r="CT744" s="10" t="e">
        <f>((CT548*$B$7)/1000)/('Sample Set Info'!$C$98*('Sample Set Info'!$E$98/100))</f>
        <v>#DIV/0!</v>
      </c>
      <c r="CU744" s="10" t="e">
        <f>((CU548*$B$7)/1000)/('Sample Set Info'!$C$99*('Sample Set Info'!$E$99/100))</f>
        <v>#DIV/0!</v>
      </c>
      <c r="CV744" s="10" t="e">
        <f>((CV548*$B$7)/1000)/('Sample Set Info'!$C$100*('Sample Set Info'!$E$100/100))</f>
        <v>#DIV/0!</v>
      </c>
      <c r="CW744" s="10" t="e">
        <f>((CW548*$B$7)/1000)/('Sample Set Info'!$C$101*('Sample Set Info'!$E$101/100))</f>
        <v>#DIV/0!</v>
      </c>
      <c r="CX744" s="10" t="e">
        <f>((CX548*$B$7)/1000)/('Sample Set Info'!$C$102*('Sample Set Info'!$E$102/100))</f>
        <v>#DIV/0!</v>
      </c>
      <c r="CY744" s="10" t="e">
        <f>((CY548*$B$7)/1000)/('Sample Set Info'!$C$103*('Sample Set Info'!$E$103/100))</f>
        <v>#DIV/0!</v>
      </c>
      <c r="CZ744" s="10" t="e">
        <f>((CZ548*$B$7)/1000)/('Sample Set Info'!$C$104*('Sample Set Info'!$E$104/100))</f>
        <v>#DIV/0!</v>
      </c>
      <c r="DA744" s="10" t="e">
        <f>((DA548*$B$7)/1000)/('Sample Set Info'!$C$105*('Sample Set Info'!$E$105/100))</f>
        <v>#DIV/0!</v>
      </c>
      <c r="DB744" s="10" t="e">
        <f>((DB548*$B$7)/1000)/('Sample Set Info'!$C$106*('Sample Set Info'!$E$106/100))</f>
        <v>#DIV/0!</v>
      </c>
      <c r="DC744" s="10" t="e">
        <f>((DC548*$B$7)/1000)/('Sample Set Info'!$C$107*('Sample Set Info'!$E$107/100))</f>
        <v>#DIV/0!</v>
      </c>
      <c r="DD744" s="10" t="e">
        <f>((DD548*$B$7)/1000)/('Sample Set Info'!$C$108*('Sample Set Info'!$E$108/100))</f>
        <v>#DIV/0!</v>
      </c>
      <c r="DE744" s="10" t="e">
        <f>((DE548*$B$7)/1000)/('Sample Set Info'!$C$109*('Sample Set Info'!$E$109/100))</f>
        <v>#DIV/0!</v>
      </c>
      <c r="DF744" s="10" t="e">
        <f>((DF548*$B$7)/1000)/('Sample Set Info'!$C$110*('Sample Set Info'!$E$110/100))</f>
        <v>#DIV/0!</v>
      </c>
      <c r="DG744" s="10" t="e">
        <f>((DG548*$B$7)/1000)/('Sample Set Info'!$C$111*('Sample Set Info'!$E$111/100))</f>
        <v>#DIV/0!</v>
      </c>
      <c r="DH744" s="10" t="e">
        <f>((DH548*$B$7)/1000)/('Sample Set Info'!$C$112*('Sample Set Info'!$E$112/100))</f>
        <v>#DIV/0!</v>
      </c>
      <c r="DI744" s="10" t="e">
        <f>((DI548*$B$7)/1000)/('Sample Set Info'!$C$113*('Sample Set Info'!$E$113/100))</f>
        <v>#DIV/0!</v>
      </c>
      <c r="DJ744" s="10" t="e">
        <f>((DJ548*$B$7)/1000)/('Sample Set Info'!$C$114*('Sample Set Info'!$E$114/100))</f>
        <v>#DIV/0!</v>
      </c>
      <c r="DK744" s="10" t="e">
        <f>((DK548*$B$7)/1000)/('Sample Set Info'!$C$115*('Sample Set Info'!$E$115/100))</f>
        <v>#DIV/0!</v>
      </c>
      <c r="DL744" s="10" t="e">
        <f>((DL548*$B$7)/1000)/('Sample Set Info'!$C$116*('Sample Set Info'!$E$116/100))</f>
        <v>#DIV/0!</v>
      </c>
      <c r="DM744" s="10" t="e">
        <f>((DM548*$B$7)/1000)/('Sample Set Info'!$C$117*('Sample Set Info'!$E$117/100))</f>
        <v>#DIV/0!</v>
      </c>
      <c r="DN744" s="10" t="e">
        <f>((DN548*$B$7)/1000)/('Sample Set Info'!$C$118*('Sample Set Info'!$E$118/100))</f>
        <v>#DIV/0!</v>
      </c>
      <c r="DO744" s="10" t="e">
        <f>((DO548*$B$7)/1000)/('Sample Set Info'!$C$119*('Sample Set Info'!$E$119/100))</f>
        <v>#DIV/0!</v>
      </c>
      <c r="DP744" s="10" t="e">
        <f>((DP548*$B$7)/1000)/('Sample Set Info'!$C$120*('Sample Set Info'!$E$120/100))</f>
        <v>#DIV/0!</v>
      </c>
      <c r="DQ744" s="10" t="e">
        <f>((DQ548*$B$7)/1000)/('Sample Set Info'!$C$121*('Sample Set Info'!$E$121/100))</f>
        <v>#DIV/0!</v>
      </c>
      <c r="DR744" s="10" t="e">
        <f>((DR548*$B$7)/1000)/('Sample Set Info'!$C$122*('Sample Set Info'!$E$122/100))</f>
        <v>#DIV/0!</v>
      </c>
      <c r="DS744" s="10" t="e">
        <f>((DS548*$B$7)/1000)/('Sample Set Info'!$C$123*('Sample Set Info'!$E$123/100))</f>
        <v>#DIV/0!</v>
      </c>
      <c r="DT744" s="10" t="e">
        <f>((DT548*$B$7)/1000)/('Sample Set Info'!$C$124*('Sample Set Info'!$E$124/100))</f>
        <v>#DIV/0!</v>
      </c>
      <c r="DU744" s="10" t="e">
        <f>((DU548*$B$7)/1000)/('Sample Set Info'!$C$125*('Sample Set Info'!$E$125/100))</f>
        <v>#DIV/0!</v>
      </c>
      <c r="DV744" s="10" t="e">
        <f>((DV548*$B$7)/1000)/('Sample Set Info'!$C$126*('Sample Set Info'!$E$126/100))</f>
        <v>#DIV/0!</v>
      </c>
      <c r="DW744" s="10" t="e">
        <f>((DW548*$B$7)/1000)/('Sample Set Info'!$C$127*('Sample Set Info'!$E$127/100))</f>
        <v>#DIV/0!</v>
      </c>
      <c r="DX744" s="10" t="e">
        <f>((DX548*$B$7)/1000)/('Sample Set Info'!$C$128*('Sample Set Info'!$E$128/100))</f>
        <v>#DIV/0!</v>
      </c>
      <c r="DY744" s="10" t="e">
        <f>((DY548*$B$7)/1000)/('Sample Set Info'!$C$129*('Sample Set Info'!$E$129/100))</f>
        <v>#DIV/0!</v>
      </c>
      <c r="DZ744" s="10" t="e">
        <f>((DZ548*$B$7)/1000)/('Sample Set Info'!$C$130*('Sample Set Info'!$E$130/100))</f>
        <v>#DIV/0!</v>
      </c>
      <c r="EA744" s="10" t="e">
        <f>((EA548*$B$7)/1000)/('Sample Set Info'!$C$131*('Sample Set Info'!$E$131/100))</f>
        <v>#DIV/0!</v>
      </c>
      <c r="EB744" s="10" t="e">
        <f>((EB548*$B$7)/1000)/('Sample Set Info'!$C$131*('Sample Set Info'!$E$131/100))</f>
        <v>#DIV/0!</v>
      </c>
      <c r="EC744" s="10" t="e">
        <f>((EC548*$B$7)/1000)/('Sample Set Info'!$C$131*('Sample Set Info'!$E$131/100))</f>
        <v>#DIV/0!</v>
      </c>
      <c r="ED744" s="10" t="e">
        <f>((ED548*$B$7)/1000)/('Sample Set Info'!$C$131*('Sample Set Info'!$E$131/100))</f>
        <v>#DIV/0!</v>
      </c>
      <c r="EE744" s="10" t="e">
        <f>((EE548*$B$7)/1000)/('Sample Set Info'!$C$131*('Sample Set Info'!$E$131/100))</f>
        <v>#DIV/0!</v>
      </c>
      <c r="EF744" s="10" t="e">
        <f>((EF548*$B$7)/1000)/('Sample Set Info'!$C$131*('Sample Set Info'!$E$131/100))</f>
        <v>#DIV/0!</v>
      </c>
      <c r="EG744" s="10" t="e">
        <f>((EG548*$B$7)/1000)/('Sample Set Info'!$C$131*('Sample Set Info'!$E$131/100))</f>
        <v>#DIV/0!</v>
      </c>
      <c r="EH744" s="10" t="e">
        <f>((EH548*$B$7)/1000)/('Sample Set Info'!$C$131*('Sample Set Info'!$E$131/100))</f>
        <v>#DIV/0!</v>
      </c>
      <c r="EI744" s="10" t="e">
        <f>((EI548*$B$7)/1000)/('Sample Set Info'!$C$131*('Sample Set Info'!$E$131/100))</f>
        <v>#DIV/0!</v>
      </c>
      <c r="EJ744" s="10" t="e">
        <f>((EJ548*$B$7)/1000)/('Sample Set Info'!$C$131*('Sample Set Info'!$E$131/100))</f>
        <v>#DIV/0!</v>
      </c>
      <c r="EK744" s="10" t="e">
        <f>((EK548*$B$7)/1000)/('Sample Set Info'!$C$131*('Sample Set Info'!$E$131/100))</f>
        <v>#DIV/0!</v>
      </c>
      <c r="EL744" s="10" t="e">
        <f>((EL548*$B$7)/1000)/('Sample Set Info'!$C$131*('Sample Set Info'!$E$131/100))</f>
        <v>#DIV/0!</v>
      </c>
      <c r="EM744" s="10" t="e">
        <f>((EM548*$B$7)/1000)/('Sample Set Info'!$C$131*('Sample Set Info'!$E$131/100))</f>
        <v>#DIV/0!</v>
      </c>
      <c r="EN744" s="10" t="e">
        <f>((EN548*$B$7)/1000)/('Sample Set Info'!$C$131*('Sample Set Info'!$E$131/100))</f>
        <v>#DIV/0!</v>
      </c>
      <c r="EO744" s="10" t="e">
        <f>((EO548*$B$7)/1000)/('Sample Set Info'!$C$131*('Sample Set Info'!$E$131/100))</f>
        <v>#DIV/0!</v>
      </c>
      <c r="EP744" s="10" t="e">
        <f>((EP548*$B$7)/1000)/('Sample Set Info'!$C$131*('Sample Set Info'!$E$131/100))</f>
        <v>#DIV/0!</v>
      </c>
      <c r="EQ744" s="10" t="e">
        <f>((EQ548*$B$7)/1000)/('Sample Set Info'!$C$131*('Sample Set Info'!$E$131/100))</f>
        <v>#DIV/0!</v>
      </c>
      <c r="ER744" s="10" t="e">
        <f>((ER548*$B$7)/1000)/('Sample Set Info'!$C$131*('Sample Set Info'!$E$131/100))</f>
        <v>#DIV/0!</v>
      </c>
      <c r="ES744" s="10" t="e">
        <f>((ES548*$B$7)/1000)/('Sample Set Info'!$C$131*('Sample Set Info'!$E$131/100))</f>
        <v>#DIV/0!</v>
      </c>
      <c r="ET744" s="10" t="e">
        <f>((ET548*$B$7)/1000)/('Sample Set Info'!$C$131*('Sample Set Info'!$E$131/100))</f>
        <v>#DIV/0!</v>
      </c>
      <c r="EU744" s="10" t="e">
        <f>((EU548*$B$7)/1000)/('Sample Set Info'!$C$131*('Sample Set Info'!$E$131/100))</f>
        <v>#DIV/0!</v>
      </c>
      <c r="EV744" s="10" t="e">
        <f>((EV548*$B$7)/1000)/('Sample Set Info'!$C$131*('Sample Set Info'!$E$131/100))</f>
        <v>#DIV/0!</v>
      </c>
      <c r="EW744" s="10" t="e">
        <f>((EW548*$B$7)/1000)/('Sample Set Info'!$C$131*('Sample Set Info'!$E$131/100))</f>
        <v>#DIV/0!</v>
      </c>
      <c r="EX744" s="10" t="e">
        <f>((EX548*$B$7)/1000)/('Sample Set Info'!$C$131*('Sample Set Info'!$E$131/100))</f>
        <v>#DIV/0!</v>
      </c>
      <c r="EY744" s="10" t="e">
        <f>((EY548*$B$7)/1000)/('Sample Set Info'!$C$131*('Sample Set Info'!$E$131/100))</f>
        <v>#DIV/0!</v>
      </c>
      <c r="EZ744" s="10" t="e">
        <f>((EZ548*$B$7)/1000)/('Sample Set Info'!$C$131*('Sample Set Info'!$E$131/100))</f>
        <v>#DIV/0!</v>
      </c>
      <c r="FA744" s="10" t="e">
        <f>((FA548*$B$7)/1000)/('Sample Set Info'!$C$131*('Sample Set Info'!$E$131/100))</f>
        <v>#DIV/0!</v>
      </c>
      <c r="FB744" s="10" t="e">
        <f>((FB548*$B$7)/1000)/('Sample Set Info'!$C$131*('Sample Set Info'!$E$131/100))</f>
        <v>#DIV/0!</v>
      </c>
      <c r="FC744" s="10" t="e">
        <f>((FC548*$B$7)/1000)/('Sample Set Info'!$C$131*('Sample Set Info'!$E$131/100))</f>
        <v>#DIV/0!</v>
      </c>
      <c r="FD744" s="10" t="e">
        <f>((FD548*$B$7)/1000)/('Sample Set Info'!$C$131*('Sample Set Info'!$E$131/100))</f>
        <v>#DIV/0!</v>
      </c>
      <c r="FE744" s="10" t="e">
        <f>((FE548*$B$7)/1000)/('Sample Set Info'!$C$131*('Sample Set Info'!$E$131/100))</f>
        <v>#DIV/0!</v>
      </c>
      <c r="FF744" s="10" t="e">
        <f>((FF548*$B$7)/1000)/('Sample Set Info'!$C$131*('Sample Set Info'!$E$131/100))</f>
        <v>#DIV/0!</v>
      </c>
      <c r="FG744" s="10" t="e">
        <f>((FG548*$B$7)/1000)/('Sample Set Info'!$C$131*('Sample Set Info'!$E$131/100))</f>
        <v>#DIV/0!</v>
      </c>
      <c r="FH744" s="10" t="e">
        <f>((FH548*$B$7)/1000)/('Sample Set Info'!$C$131*('Sample Set Info'!$E$131/100))</f>
        <v>#DIV/0!</v>
      </c>
      <c r="FI744" s="10" t="e">
        <f>((FI548*$B$7)/1000)/('Sample Set Info'!$C$131*('Sample Set Info'!$E$131/100))</f>
        <v>#DIV/0!</v>
      </c>
      <c r="FJ744" s="10" t="e">
        <f>((FJ548*$B$7)/1000)/('Sample Set Info'!$C$131*('Sample Set Info'!$E$131/100))</f>
        <v>#DIV/0!</v>
      </c>
      <c r="FK744" s="10" t="e">
        <f>((FK548*$B$7)/1000)/('Sample Set Info'!$C$131*('Sample Set Info'!$E$131/100))</f>
        <v>#DIV/0!</v>
      </c>
      <c r="FL744" s="10" t="e">
        <f>((FL548*$B$7)/1000)/('Sample Set Info'!$C$131*('Sample Set Info'!$E$131/100))</f>
        <v>#DIV/0!</v>
      </c>
      <c r="FM744" s="10" t="e">
        <f>((FM548*$B$7)/1000)/('Sample Set Info'!$C$131*('Sample Set Info'!$E$131/100))</f>
        <v>#DIV/0!</v>
      </c>
      <c r="FN744" s="10" t="e">
        <f>((FN548*$B$7)/1000)/('Sample Set Info'!$C$131*('Sample Set Info'!$E$131/100))</f>
        <v>#DIV/0!</v>
      </c>
      <c r="FO744" s="10" t="e">
        <f>((FO548*$B$7)/1000)/('Sample Set Info'!$C$131*('Sample Set Info'!$E$131/100))</f>
        <v>#DIV/0!</v>
      </c>
      <c r="FP744" s="10" t="e">
        <f>((FP548*$B$7)/1000)/('Sample Set Info'!$C$131*('Sample Set Info'!$E$131/100))</f>
        <v>#DIV/0!</v>
      </c>
      <c r="FQ744" s="10" t="e">
        <f>((FQ548*$B$7)/1000)/('Sample Set Info'!$C$131*('Sample Set Info'!$E$131/100))</f>
        <v>#DIV/0!</v>
      </c>
      <c r="FR744" s="10" t="e">
        <f>((FR548*$B$7)/1000)/('Sample Set Info'!$C$131*('Sample Set Info'!$E$131/100))</f>
        <v>#DIV/0!</v>
      </c>
      <c r="FS744" s="10" t="e">
        <f>((FS548*$B$7)/1000)/('Sample Set Info'!$C$131*('Sample Set Info'!$E$131/100))</f>
        <v>#DIV/0!</v>
      </c>
      <c r="FT744" s="10" t="e">
        <f>((FT548*$B$7)/1000)/('Sample Set Info'!$C$131*('Sample Set Info'!$E$131/100))</f>
        <v>#DIV/0!</v>
      </c>
      <c r="FU744" s="10" t="e">
        <f>((FU548*$B$7)/1000)/('Sample Set Info'!$C$131*('Sample Set Info'!$E$131/100))</f>
        <v>#DIV/0!</v>
      </c>
      <c r="FV744" s="10" t="e">
        <f>((FV548*$B$7)/1000)/('Sample Set Info'!$C$131*('Sample Set Info'!$E$131/100))</f>
        <v>#DIV/0!</v>
      </c>
      <c r="FW744" s="10" t="e">
        <f>((FW548*$B$7)/1000)/('Sample Set Info'!$C$131*('Sample Set Info'!$E$131/100))</f>
        <v>#DIV/0!</v>
      </c>
      <c r="FX744" s="10" t="e">
        <f>((FX548*$B$7)/1000)/('Sample Set Info'!$C$131*('Sample Set Info'!$E$131/100))</f>
        <v>#DIV/0!</v>
      </c>
      <c r="FY744" s="10" t="e">
        <f>((FY548*$B$7)/1000)/('Sample Set Info'!$C$131*('Sample Set Info'!$E$131/100))</f>
        <v>#DIV/0!</v>
      </c>
    </row>
    <row r="745" spans="1:181" s="10" customFormat="1"/>
    <row r="746" spans="1:181" s="10" customFormat="1">
      <c r="A746" s="10" t="str">
        <f t="shared" si="856"/>
        <v>HPACs</v>
      </c>
    </row>
    <row r="747" spans="1:181" s="10" customFormat="1"/>
    <row r="748" spans="1:181" s="10" customFormat="1">
      <c r="A748" s="10" t="str">
        <f t="shared" si="856"/>
        <v>2,3-Br2-T</v>
      </c>
      <c r="D748" s="10" t="s">
        <v>404</v>
      </c>
      <c r="E748" s="10" t="s">
        <v>404</v>
      </c>
      <c r="F748" s="10" t="s">
        <v>404</v>
      </c>
      <c r="G748" s="10" t="s">
        <v>404</v>
      </c>
      <c r="J748" s="10" t="s">
        <v>404</v>
      </c>
      <c r="K748" s="10" t="s">
        <v>404</v>
      </c>
      <c r="L748" s="10" t="s">
        <v>404</v>
      </c>
      <c r="M748" s="10" t="s">
        <v>404</v>
      </c>
      <c r="P748" s="10" t="s">
        <v>404</v>
      </c>
      <c r="Q748" s="10" t="s">
        <v>404</v>
      </c>
      <c r="R748" s="10" t="s">
        <v>404</v>
      </c>
      <c r="S748" s="10" t="s">
        <v>404</v>
      </c>
      <c r="V748" s="10" t="s">
        <v>404</v>
      </c>
      <c r="W748" s="10" t="s">
        <v>404</v>
      </c>
      <c r="X748" s="10" t="s">
        <v>404</v>
      </c>
      <c r="Y748" s="10" t="s">
        <v>404</v>
      </c>
      <c r="AA748" s="10" t="s">
        <v>404</v>
      </c>
      <c r="AB748" s="10" t="s">
        <v>404</v>
      </c>
      <c r="AC748" s="10" t="s">
        <v>404</v>
      </c>
      <c r="AD748" s="10" t="s">
        <v>404</v>
      </c>
      <c r="AF748" s="10" t="e">
        <f>((AF552*$B$7)/1000)/('Sample Set Info'!$C$32*('Sample Set Info'!$E$32/100))</f>
        <v>#VALUE!</v>
      </c>
      <c r="AG748" s="10" t="e">
        <f>((AG552*$B$7)/1000)/('Sample Set Info'!$C$33*('Sample Set Info'!$E$33/100))</f>
        <v>#VALUE!</v>
      </c>
      <c r="AH748" s="10" t="e">
        <f>((AH552*$B$7)/1000)/('Sample Set Info'!$C$34*('Sample Set Info'!$E$34/100))</f>
        <v>#VALUE!</v>
      </c>
      <c r="AI748" s="10" t="e">
        <f>((AI552*$B$7)/1000)/('Sample Set Info'!$C$35*('Sample Set Info'!$E$35/100))</f>
        <v>#VALUE!</v>
      </c>
      <c r="AJ748" s="10" t="e">
        <f>((AJ552*$B$7)/1000)/('Sample Set Info'!$C$36*('Sample Set Info'!$E$36/100))</f>
        <v>#VALUE!</v>
      </c>
      <c r="AK748" s="10" t="e">
        <f>((AK552*$B$7)/1000)/('Sample Set Info'!$C$37*('Sample Set Info'!$E$37/100))</f>
        <v>#VALUE!</v>
      </c>
      <c r="AL748" s="10" t="e">
        <f>((AL552*$B$7)/1000)/('Sample Set Info'!$C$38*('Sample Set Info'!$E$38/100))</f>
        <v>#VALUE!</v>
      </c>
      <c r="AM748" s="10" t="e">
        <f>((AM552*$B$7)/1000)/('Sample Set Info'!$C$39*('Sample Set Info'!$E$39/100))</f>
        <v>#VALUE!</v>
      </c>
      <c r="AN748" s="10" t="e">
        <f>((AN552*$B$7)/1000)/('Sample Set Info'!$C$40*('Sample Set Info'!$E$40/100))</f>
        <v>#VALUE!</v>
      </c>
      <c r="AO748" s="10" t="e">
        <f>((AO552*$B$7)/1000)/('Sample Set Info'!$C$41*('Sample Set Info'!$E$41/100))</f>
        <v>#VALUE!</v>
      </c>
      <c r="AP748" s="10" t="e">
        <f>((AP552*$B$7)/1000)/('Sample Set Info'!$C$42*('Sample Set Info'!$E$42/100))</f>
        <v>#VALUE!</v>
      </c>
      <c r="AQ748" s="10" t="e">
        <f>((AQ552*$B$7)/1000)/('Sample Set Info'!$C$43*('Sample Set Info'!$E$43/100))</f>
        <v>#VALUE!</v>
      </c>
      <c r="AR748" s="10" t="e">
        <f>((AR552*$B$7)/1000)/('Sample Set Info'!$C$44*('Sample Set Info'!$E$44/100))</f>
        <v>#VALUE!</v>
      </c>
      <c r="AS748" s="10" t="e">
        <f>((AS552*$B$7)/1000)/('Sample Set Info'!$C$45*('Sample Set Info'!$E$45/100))</f>
        <v>#VALUE!</v>
      </c>
      <c r="AT748" s="10" t="e">
        <f>((AT552*$B$7)/1000)/('Sample Set Info'!$C$46*('Sample Set Info'!$E$46/100))</f>
        <v>#VALUE!</v>
      </c>
      <c r="AU748" s="10" t="e">
        <f>((AU552*$B$7)/1000)/('Sample Set Info'!$C$47*('Sample Set Info'!$E$47/100))</f>
        <v>#VALUE!</v>
      </c>
      <c r="AV748" s="10" t="e">
        <f>((AV552*$B$7)/1000)/('Sample Set Info'!$C$48*('Sample Set Info'!$E$48/100))</f>
        <v>#VALUE!</v>
      </c>
      <c r="AW748" s="10" t="e">
        <f>((AW552*$B$7)/1000)/('Sample Set Info'!$C$49*('Sample Set Info'!$E$49/100))</f>
        <v>#VALUE!</v>
      </c>
      <c r="AX748" s="10" t="e">
        <f>((AX552*$B$7)/1000)/('Sample Set Info'!$C$50*('Sample Set Info'!$E$50/100))</f>
        <v>#VALUE!</v>
      </c>
      <c r="AY748" s="10" t="e">
        <f>((AY552*$B$7)/1000)/('Sample Set Info'!$C$51*('Sample Set Info'!$E$51/100))</f>
        <v>#VALUE!</v>
      </c>
      <c r="AZ748" s="10" t="e">
        <f>((AZ552*$B$7)/1000)/('Sample Set Info'!$C$52*('Sample Set Info'!$E$52/100))</f>
        <v>#VALUE!</v>
      </c>
      <c r="BA748" s="10" t="e">
        <f>((BA552*$B$7)/1000)/('Sample Set Info'!$C$53*('Sample Set Info'!$E$53/100))</f>
        <v>#VALUE!</v>
      </c>
      <c r="BB748" s="10" t="e">
        <f>((BB552*$B$7)/1000)/('Sample Set Info'!$C$54*('Sample Set Info'!$E$54/100))</f>
        <v>#VALUE!</v>
      </c>
      <c r="BC748" s="10" t="e">
        <f>((BC552*$B$7)/1000)/('Sample Set Info'!$C$55*('Sample Set Info'!$E$55/100))</f>
        <v>#VALUE!</v>
      </c>
      <c r="BD748" s="10" t="e">
        <f>((BD552*$B$7)/1000)/('Sample Set Info'!$C$56*('Sample Set Info'!$E$56/100))</f>
        <v>#VALUE!</v>
      </c>
      <c r="BE748" s="10" t="e">
        <f>((BE552*$B$7)/1000)/('Sample Set Info'!$C$57*('Sample Set Info'!$E$57/100))</f>
        <v>#VALUE!</v>
      </c>
      <c r="BF748" s="10" t="e">
        <f>((BF552*$B$7)/1000)/('Sample Set Info'!$C$58*('Sample Set Info'!$E$58/100))</f>
        <v>#VALUE!</v>
      </c>
      <c r="BG748" s="10" t="e">
        <f>((BG552*$B$7)/1000)/('Sample Set Info'!$C$59*('Sample Set Info'!$E$59/100))</f>
        <v>#VALUE!</v>
      </c>
      <c r="BH748" s="10" t="e">
        <f>((BH552*$B$7)/1000)/('Sample Set Info'!$C$60*('Sample Set Info'!$E$60/100))</f>
        <v>#VALUE!</v>
      </c>
      <c r="BI748" s="10" t="e">
        <f>((BI552*$B$7)/1000)/('Sample Set Info'!$C$61*('Sample Set Info'!$E$61/100))</f>
        <v>#VALUE!</v>
      </c>
      <c r="BJ748" s="10" t="e">
        <f>((BJ552*$B$7)/1000)/('Sample Set Info'!$C$62*('Sample Set Info'!$E$62/100))</f>
        <v>#VALUE!</v>
      </c>
      <c r="BK748" s="10" t="e">
        <f>((BK552*$B$7)/1000)/('Sample Set Info'!$C$63*('Sample Set Info'!$E$63/100))</f>
        <v>#VALUE!</v>
      </c>
      <c r="BL748" s="10" t="e">
        <f>((BL552*$B$7)/1000)/('Sample Set Info'!$C$64*('Sample Set Info'!$E$64/100))</f>
        <v>#VALUE!</v>
      </c>
      <c r="BM748" s="10" t="e">
        <f>((BM552*$B$7)/1000)/('Sample Set Info'!$C$65*('Sample Set Info'!$E$65/100))</f>
        <v>#VALUE!</v>
      </c>
      <c r="BN748" s="10" t="e">
        <f>((BN552*$B$7)/1000)/('Sample Set Info'!$C$66*('Sample Set Info'!$E$66/100))</f>
        <v>#VALUE!</v>
      </c>
      <c r="BO748" s="10" t="e">
        <f>((BO552*$B$7)/1000)/('Sample Set Info'!$C$67*('Sample Set Info'!$E$67/100))</f>
        <v>#VALUE!</v>
      </c>
      <c r="BP748" s="10" t="e">
        <f>((BP552*$B$7)/1000)/('Sample Set Info'!$C$68*('Sample Set Info'!$E$68/100))</f>
        <v>#VALUE!</v>
      </c>
      <c r="BQ748" s="10" t="e">
        <f>((BQ552*$B$7)/1000)/('Sample Set Info'!$C$69*('Sample Set Info'!$E$69/100))</f>
        <v>#VALUE!</v>
      </c>
      <c r="BR748" s="10" t="e">
        <f>((BR552*$B$7)/1000)/('Sample Set Info'!$C$70*('Sample Set Info'!$E$70/100))</f>
        <v>#VALUE!</v>
      </c>
      <c r="BS748" s="10" t="e">
        <f>((BS552*$B$7)/1000)/('Sample Set Info'!$C$71*('Sample Set Info'!$E$71/100))</f>
        <v>#VALUE!</v>
      </c>
      <c r="BT748" s="10" t="e">
        <f>((BT552*$B$7)/1000)/('Sample Set Info'!$C$72*('Sample Set Info'!$E$72/100))</f>
        <v>#VALUE!</v>
      </c>
      <c r="BU748" s="10" t="e">
        <f>((BU552*$B$7)/1000)/('Sample Set Info'!$C$73*('Sample Set Info'!$E$73/100))</f>
        <v>#VALUE!</v>
      </c>
      <c r="BV748" s="10" t="e">
        <f>((BV552*$B$7)/1000)/('Sample Set Info'!$C$74*('Sample Set Info'!$E$74/100))</f>
        <v>#VALUE!</v>
      </c>
      <c r="BW748" s="10" t="e">
        <f>((BW552*$B$7)/1000)/('Sample Set Info'!$C$75*('Sample Set Info'!$E$75/100))</f>
        <v>#VALUE!</v>
      </c>
      <c r="BX748" s="10" t="e">
        <f>((BX552*$B$7)/1000)/('Sample Set Info'!$C$76*('Sample Set Info'!$E$76/100))</f>
        <v>#VALUE!</v>
      </c>
      <c r="BY748" s="10" t="e">
        <f>((BY552*$B$7)/1000)/('Sample Set Info'!$C$77*('Sample Set Info'!$E$77/100))</f>
        <v>#VALUE!</v>
      </c>
      <c r="BZ748" s="10" t="e">
        <f>((BZ552*$B$7)/1000)/('Sample Set Info'!$C$78*('Sample Set Info'!$E$78/100))</f>
        <v>#VALUE!</v>
      </c>
      <c r="CA748" s="10" t="e">
        <f>((CA552*$B$7)/1000)/('Sample Set Info'!$C$79*('Sample Set Info'!$E$79/100))</f>
        <v>#VALUE!</v>
      </c>
      <c r="CB748" s="10" t="e">
        <f>((CB552*$B$7)/1000)/('Sample Set Info'!$C$80*('Sample Set Info'!$E$80/100))</f>
        <v>#VALUE!</v>
      </c>
      <c r="CC748" s="10" t="e">
        <f>((CC552*$B$7)/1000)/('Sample Set Info'!$C$81*('Sample Set Info'!$E$81/100))</f>
        <v>#VALUE!</v>
      </c>
      <c r="CD748" s="10" t="e">
        <f>((CD552*$B$7)/1000)/('Sample Set Info'!$C$82*('Sample Set Info'!$E$82/100))</f>
        <v>#VALUE!</v>
      </c>
      <c r="CE748" s="10" t="e">
        <f>((CE552*$B$7)/1000)/('Sample Set Info'!$C$83*('Sample Set Info'!$E$83/100))</f>
        <v>#DIV/0!</v>
      </c>
      <c r="CF748" s="10" t="e">
        <f>((CF552*$B$7)/1000)/('Sample Set Info'!$C$84*('Sample Set Info'!$E$84/100))</f>
        <v>#DIV/0!</v>
      </c>
      <c r="CG748" s="10" t="e">
        <f>((CG552*$B$7)/1000)/('Sample Set Info'!$C$85*('Sample Set Info'!$E$85/100))</f>
        <v>#DIV/0!</v>
      </c>
      <c r="CH748" s="10" t="e">
        <f>((CH552*$B$7)/1000)/('Sample Set Info'!$C$86*('Sample Set Info'!$E$86/100))</f>
        <v>#DIV/0!</v>
      </c>
      <c r="CI748" s="10" t="e">
        <f>((CI552*$B$7)/1000)/('Sample Set Info'!$C$87*('Sample Set Info'!$E$87/100))</f>
        <v>#DIV/0!</v>
      </c>
      <c r="CJ748" s="10" t="e">
        <f>((CJ552*$B$7)/1000)/('Sample Set Info'!$C$88*('Sample Set Info'!$E$88/100))</f>
        <v>#DIV/0!</v>
      </c>
      <c r="CK748" s="10" t="e">
        <f>((CK552*$B$7)/1000)/('Sample Set Info'!$C$89*('Sample Set Info'!$E$89/100))</f>
        <v>#DIV/0!</v>
      </c>
      <c r="CL748" s="10" t="e">
        <f>((CL552*$B$7)/1000)/('Sample Set Info'!$C$90*('Sample Set Info'!$E$90/100))</f>
        <v>#DIV/0!</v>
      </c>
      <c r="CM748" s="10" t="e">
        <f>((CM552*$B$7)/1000)/('Sample Set Info'!$C$91*('Sample Set Info'!$E$91/100))</f>
        <v>#DIV/0!</v>
      </c>
      <c r="CN748" s="10" t="e">
        <f>((CN552*$B$7)/1000)/('Sample Set Info'!$C$92*('Sample Set Info'!$E$92/100))</f>
        <v>#DIV/0!</v>
      </c>
      <c r="CO748" s="10" t="e">
        <f>((CO552*$B$7)/1000)/('Sample Set Info'!$C$93*('Sample Set Info'!$E$93/100))</f>
        <v>#DIV/0!</v>
      </c>
      <c r="CP748" s="10" t="e">
        <f>((CP552*$B$7)/1000)/('Sample Set Info'!$C$94*('Sample Set Info'!$E$94/100))</f>
        <v>#DIV/0!</v>
      </c>
      <c r="CQ748" s="10" t="e">
        <f>((CQ552*$B$7)/1000)/('Sample Set Info'!$C$95*('Sample Set Info'!$E$95/100))</f>
        <v>#DIV/0!</v>
      </c>
      <c r="CR748" s="10" t="e">
        <f>((CR552*$B$7)/1000)/('Sample Set Info'!$C$96*('Sample Set Info'!$E$96/100))</f>
        <v>#DIV/0!</v>
      </c>
      <c r="CS748" s="10" t="e">
        <f>((CS552*$B$7)/1000)/('Sample Set Info'!$C$97*('Sample Set Info'!$E$97/100))</f>
        <v>#DIV/0!</v>
      </c>
      <c r="CT748" s="10" t="e">
        <f>((CT552*$B$7)/1000)/('Sample Set Info'!$C$98*('Sample Set Info'!$E$98/100))</f>
        <v>#DIV/0!</v>
      </c>
      <c r="CU748" s="10" t="e">
        <f>((CU552*$B$7)/1000)/('Sample Set Info'!$C$99*('Sample Set Info'!$E$99/100))</f>
        <v>#DIV/0!</v>
      </c>
      <c r="CV748" s="10" t="e">
        <f>((CV552*$B$7)/1000)/('Sample Set Info'!$C$100*('Sample Set Info'!$E$100/100))</f>
        <v>#DIV/0!</v>
      </c>
      <c r="CW748" s="10" t="e">
        <f>((CW552*$B$7)/1000)/('Sample Set Info'!$C$101*('Sample Set Info'!$E$101/100))</f>
        <v>#DIV/0!</v>
      </c>
      <c r="CX748" s="10" t="e">
        <f>((CX552*$B$7)/1000)/('Sample Set Info'!$C$102*('Sample Set Info'!$E$102/100))</f>
        <v>#DIV/0!</v>
      </c>
      <c r="CY748" s="10" t="e">
        <f>((CY552*$B$7)/1000)/('Sample Set Info'!$C$103*('Sample Set Info'!$E$103/100))</f>
        <v>#DIV/0!</v>
      </c>
      <c r="CZ748" s="10" t="e">
        <f>((CZ552*$B$7)/1000)/('Sample Set Info'!$C$104*('Sample Set Info'!$E$104/100))</f>
        <v>#DIV/0!</v>
      </c>
      <c r="DA748" s="10" t="e">
        <f>((DA552*$B$7)/1000)/('Sample Set Info'!$C$105*('Sample Set Info'!$E$105/100))</f>
        <v>#DIV/0!</v>
      </c>
      <c r="DB748" s="10" t="e">
        <f>((DB552*$B$7)/1000)/('Sample Set Info'!$C$106*('Sample Set Info'!$E$106/100))</f>
        <v>#DIV/0!</v>
      </c>
      <c r="DC748" s="10" t="e">
        <f>((DC552*$B$7)/1000)/('Sample Set Info'!$C$107*('Sample Set Info'!$E$107/100))</f>
        <v>#DIV/0!</v>
      </c>
      <c r="DD748" s="10" t="e">
        <f>((DD552*$B$7)/1000)/('Sample Set Info'!$C$108*('Sample Set Info'!$E$108/100))</f>
        <v>#DIV/0!</v>
      </c>
      <c r="DE748" s="10" t="e">
        <f>((DE552*$B$7)/1000)/('Sample Set Info'!$C$109*('Sample Set Info'!$E$109/100))</f>
        <v>#DIV/0!</v>
      </c>
      <c r="DF748" s="10" t="e">
        <f>((DF552*$B$7)/1000)/('Sample Set Info'!$C$110*('Sample Set Info'!$E$110/100))</f>
        <v>#DIV/0!</v>
      </c>
      <c r="DG748" s="10" t="e">
        <f>((DG552*$B$7)/1000)/('Sample Set Info'!$C$111*('Sample Set Info'!$E$111/100))</f>
        <v>#DIV/0!</v>
      </c>
      <c r="DH748" s="10" t="e">
        <f>((DH552*$B$7)/1000)/('Sample Set Info'!$C$112*('Sample Set Info'!$E$112/100))</f>
        <v>#DIV/0!</v>
      </c>
      <c r="DI748" s="10" t="e">
        <f>((DI552*$B$7)/1000)/('Sample Set Info'!$C$113*('Sample Set Info'!$E$113/100))</f>
        <v>#DIV/0!</v>
      </c>
      <c r="DJ748" s="10" t="e">
        <f>((DJ552*$B$7)/1000)/('Sample Set Info'!$C$114*('Sample Set Info'!$E$114/100))</f>
        <v>#DIV/0!</v>
      </c>
      <c r="DK748" s="10" t="e">
        <f>((DK552*$B$7)/1000)/('Sample Set Info'!$C$115*('Sample Set Info'!$E$115/100))</f>
        <v>#DIV/0!</v>
      </c>
      <c r="DL748" s="10" t="e">
        <f>((DL552*$B$7)/1000)/('Sample Set Info'!$C$116*('Sample Set Info'!$E$116/100))</f>
        <v>#DIV/0!</v>
      </c>
      <c r="DM748" s="10" t="e">
        <f>((DM552*$B$7)/1000)/('Sample Set Info'!$C$117*('Sample Set Info'!$E$117/100))</f>
        <v>#DIV/0!</v>
      </c>
      <c r="DN748" s="10" t="e">
        <f>((DN552*$B$7)/1000)/('Sample Set Info'!$C$118*('Sample Set Info'!$E$118/100))</f>
        <v>#DIV/0!</v>
      </c>
      <c r="DO748" s="10" t="e">
        <f>((DO552*$B$7)/1000)/('Sample Set Info'!$C$119*('Sample Set Info'!$E$119/100))</f>
        <v>#DIV/0!</v>
      </c>
      <c r="DP748" s="10" t="e">
        <f>((DP552*$B$7)/1000)/('Sample Set Info'!$C$120*('Sample Set Info'!$E$120/100))</f>
        <v>#DIV/0!</v>
      </c>
      <c r="DQ748" s="10" t="e">
        <f>((DQ552*$B$7)/1000)/('Sample Set Info'!$C$121*('Sample Set Info'!$E$121/100))</f>
        <v>#DIV/0!</v>
      </c>
      <c r="DR748" s="10" t="e">
        <f>((DR552*$B$7)/1000)/('Sample Set Info'!$C$122*('Sample Set Info'!$E$122/100))</f>
        <v>#DIV/0!</v>
      </c>
      <c r="DS748" s="10" t="e">
        <f>((DS552*$B$7)/1000)/('Sample Set Info'!$C$123*('Sample Set Info'!$E$123/100))</f>
        <v>#DIV/0!</v>
      </c>
      <c r="DT748" s="10" t="e">
        <f>((DT552*$B$7)/1000)/('Sample Set Info'!$C$124*('Sample Set Info'!$E$124/100))</f>
        <v>#DIV/0!</v>
      </c>
      <c r="DU748" s="10" t="e">
        <f>((DU552*$B$7)/1000)/('Sample Set Info'!$C$125*('Sample Set Info'!$E$125/100))</f>
        <v>#DIV/0!</v>
      </c>
      <c r="DV748" s="10" t="e">
        <f>((DV552*$B$7)/1000)/('Sample Set Info'!$C$126*('Sample Set Info'!$E$126/100))</f>
        <v>#DIV/0!</v>
      </c>
      <c r="DW748" s="10" t="e">
        <f>((DW552*$B$7)/1000)/('Sample Set Info'!$C$127*('Sample Set Info'!$E$127/100))</f>
        <v>#DIV/0!</v>
      </c>
      <c r="DX748" s="10" t="e">
        <f>((DX552*$B$7)/1000)/('Sample Set Info'!$C$128*('Sample Set Info'!$E$128/100))</f>
        <v>#DIV/0!</v>
      </c>
      <c r="DY748" s="10" t="e">
        <f>((DY552*$B$7)/1000)/('Sample Set Info'!$C$129*('Sample Set Info'!$E$129/100))</f>
        <v>#DIV/0!</v>
      </c>
      <c r="DZ748" s="10" t="e">
        <f>((DZ552*$B$7)/1000)/('Sample Set Info'!$C$130*('Sample Set Info'!$E$130/100))</f>
        <v>#DIV/0!</v>
      </c>
      <c r="EA748" s="10" t="e">
        <f>((EA552*$B$7)/1000)/('Sample Set Info'!$C$131*('Sample Set Info'!$E$131/100))</f>
        <v>#DIV/0!</v>
      </c>
      <c r="EB748" s="10" t="e">
        <f>((EB552*$B$7)/1000)/('Sample Set Info'!$C$131*('Sample Set Info'!$E$131/100))</f>
        <v>#DIV/0!</v>
      </c>
      <c r="EC748" s="10" t="e">
        <f>((EC552*$B$7)/1000)/('Sample Set Info'!$C$131*('Sample Set Info'!$E$131/100))</f>
        <v>#DIV/0!</v>
      </c>
      <c r="ED748" s="10" t="e">
        <f>((ED552*$B$7)/1000)/('Sample Set Info'!$C$131*('Sample Set Info'!$E$131/100))</f>
        <v>#DIV/0!</v>
      </c>
      <c r="EE748" s="10" t="e">
        <f>((EE552*$B$7)/1000)/('Sample Set Info'!$C$131*('Sample Set Info'!$E$131/100))</f>
        <v>#DIV/0!</v>
      </c>
      <c r="EF748" s="10" t="e">
        <f>((EF552*$B$7)/1000)/('Sample Set Info'!$C$131*('Sample Set Info'!$E$131/100))</f>
        <v>#DIV/0!</v>
      </c>
      <c r="EG748" s="10" t="e">
        <f>((EG552*$B$7)/1000)/('Sample Set Info'!$C$131*('Sample Set Info'!$E$131/100))</f>
        <v>#DIV/0!</v>
      </c>
      <c r="EH748" s="10" t="e">
        <f>((EH552*$B$7)/1000)/('Sample Set Info'!$C$131*('Sample Set Info'!$E$131/100))</f>
        <v>#DIV/0!</v>
      </c>
      <c r="EI748" s="10" t="e">
        <f>((EI552*$B$7)/1000)/('Sample Set Info'!$C$131*('Sample Set Info'!$E$131/100))</f>
        <v>#DIV/0!</v>
      </c>
      <c r="EJ748" s="10" t="e">
        <f>((EJ552*$B$7)/1000)/('Sample Set Info'!$C$131*('Sample Set Info'!$E$131/100))</f>
        <v>#DIV/0!</v>
      </c>
      <c r="EK748" s="10" t="e">
        <f>((EK552*$B$7)/1000)/('Sample Set Info'!$C$131*('Sample Set Info'!$E$131/100))</f>
        <v>#DIV/0!</v>
      </c>
      <c r="EL748" s="10" t="e">
        <f>((EL552*$B$7)/1000)/('Sample Set Info'!$C$131*('Sample Set Info'!$E$131/100))</f>
        <v>#DIV/0!</v>
      </c>
      <c r="EM748" s="10" t="e">
        <f>((EM552*$B$7)/1000)/('Sample Set Info'!$C$131*('Sample Set Info'!$E$131/100))</f>
        <v>#DIV/0!</v>
      </c>
      <c r="EN748" s="10" t="e">
        <f>((EN552*$B$7)/1000)/('Sample Set Info'!$C$131*('Sample Set Info'!$E$131/100))</f>
        <v>#DIV/0!</v>
      </c>
      <c r="EO748" s="10" t="e">
        <f>((EO552*$B$7)/1000)/('Sample Set Info'!$C$131*('Sample Set Info'!$E$131/100))</f>
        <v>#DIV/0!</v>
      </c>
      <c r="EP748" s="10" t="e">
        <f>((EP552*$B$7)/1000)/('Sample Set Info'!$C$131*('Sample Set Info'!$E$131/100))</f>
        <v>#DIV/0!</v>
      </c>
      <c r="EQ748" s="10" t="e">
        <f>((EQ552*$B$7)/1000)/('Sample Set Info'!$C$131*('Sample Set Info'!$E$131/100))</f>
        <v>#DIV/0!</v>
      </c>
      <c r="ER748" s="10" t="e">
        <f>((ER552*$B$7)/1000)/('Sample Set Info'!$C$131*('Sample Set Info'!$E$131/100))</f>
        <v>#DIV/0!</v>
      </c>
      <c r="ES748" s="10" t="e">
        <f>((ES552*$B$7)/1000)/('Sample Set Info'!$C$131*('Sample Set Info'!$E$131/100))</f>
        <v>#DIV/0!</v>
      </c>
      <c r="ET748" s="10" t="e">
        <f>((ET552*$B$7)/1000)/('Sample Set Info'!$C$131*('Sample Set Info'!$E$131/100))</f>
        <v>#DIV/0!</v>
      </c>
      <c r="EU748" s="10" t="e">
        <f>((EU552*$B$7)/1000)/('Sample Set Info'!$C$131*('Sample Set Info'!$E$131/100))</f>
        <v>#DIV/0!</v>
      </c>
      <c r="EV748" s="10" t="e">
        <f>((EV552*$B$7)/1000)/('Sample Set Info'!$C$131*('Sample Set Info'!$E$131/100))</f>
        <v>#DIV/0!</v>
      </c>
      <c r="EW748" s="10" t="e">
        <f>((EW552*$B$7)/1000)/('Sample Set Info'!$C$131*('Sample Set Info'!$E$131/100))</f>
        <v>#DIV/0!</v>
      </c>
      <c r="EX748" s="10" t="e">
        <f>((EX552*$B$7)/1000)/('Sample Set Info'!$C$131*('Sample Set Info'!$E$131/100))</f>
        <v>#DIV/0!</v>
      </c>
      <c r="EY748" s="10" t="e">
        <f>((EY552*$B$7)/1000)/('Sample Set Info'!$C$131*('Sample Set Info'!$E$131/100))</f>
        <v>#DIV/0!</v>
      </c>
      <c r="EZ748" s="10" t="e">
        <f>((EZ552*$B$7)/1000)/('Sample Set Info'!$C$131*('Sample Set Info'!$E$131/100))</f>
        <v>#DIV/0!</v>
      </c>
      <c r="FA748" s="10" t="e">
        <f>((FA552*$B$7)/1000)/('Sample Set Info'!$C$131*('Sample Set Info'!$E$131/100))</f>
        <v>#DIV/0!</v>
      </c>
      <c r="FB748" s="10" t="e">
        <f>((FB552*$B$7)/1000)/('Sample Set Info'!$C$131*('Sample Set Info'!$E$131/100))</f>
        <v>#DIV/0!</v>
      </c>
      <c r="FC748" s="10" t="e">
        <f>((FC552*$B$7)/1000)/('Sample Set Info'!$C$131*('Sample Set Info'!$E$131/100))</f>
        <v>#DIV/0!</v>
      </c>
      <c r="FD748" s="10" t="e">
        <f>((FD552*$B$7)/1000)/('Sample Set Info'!$C$131*('Sample Set Info'!$E$131/100))</f>
        <v>#DIV/0!</v>
      </c>
      <c r="FE748" s="10" t="e">
        <f>((FE552*$B$7)/1000)/('Sample Set Info'!$C$131*('Sample Set Info'!$E$131/100))</f>
        <v>#DIV/0!</v>
      </c>
      <c r="FF748" s="10" t="e">
        <f>((FF552*$B$7)/1000)/('Sample Set Info'!$C$131*('Sample Set Info'!$E$131/100))</f>
        <v>#DIV/0!</v>
      </c>
      <c r="FG748" s="10" t="e">
        <f>((FG552*$B$7)/1000)/('Sample Set Info'!$C$131*('Sample Set Info'!$E$131/100))</f>
        <v>#DIV/0!</v>
      </c>
      <c r="FH748" s="10" t="e">
        <f>((FH552*$B$7)/1000)/('Sample Set Info'!$C$131*('Sample Set Info'!$E$131/100))</f>
        <v>#DIV/0!</v>
      </c>
      <c r="FI748" s="10" t="e">
        <f>((FI552*$B$7)/1000)/('Sample Set Info'!$C$131*('Sample Set Info'!$E$131/100))</f>
        <v>#DIV/0!</v>
      </c>
      <c r="FJ748" s="10" t="e">
        <f>((FJ552*$B$7)/1000)/('Sample Set Info'!$C$131*('Sample Set Info'!$E$131/100))</f>
        <v>#DIV/0!</v>
      </c>
      <c r="FK748" s="10" t="e">
        <f>((FK552*$B$7)/1000)/('Sample Set Info'!$C$131*('Sample Set Info'!$E$131/100))</f>
        <v>#DIV/0!</v>
      </c>
      <c r="FL748" s="10" t="e">
        <f>((FL552*$B$7)/1000)/('Sample Set Info'!$C$131*('Sample Set Info'!$E$131/100))</f>
        <v>#DIV/0!</v>
      </c>
      <c r="FM748" s="10" t="e">
        <f>((FM552*$B$7)/1000)/('Sample Set Info'!$C$131*('Sample Set Info'!$E$131/100))</f>
        <v>#DIV/0!</v>
      </c>
      <c r="FN748" s="10" t="e">
        <f>((FN552*$B$7)/1000)/('Sample Set Info'!$C$131*('Sample Set Info'!$E$131/100))</f>
        <v>#DIV/0!</v>
      </c>
      <c r="FO748" s="10" t="e">
        <f>((FO552*$B$7)/1000)/('Sample Set Info'!$C$131*('Sample Set Info'!$E$131/100))</f>
        <v>#DIV/0!</v>
      </c>
      <c r="FP748" s="10" t="e">
        <f>((FP552*$B$7)/1000)/('Sample Set Info'!$C$131*('Sample Set Info'!$E$131/100))</f>
        <v>#DIV/0!</v>
      </c>
      <c r="FQ748" s="10" t="e">
        <f>((FQ552*$B$7)/1000)/('Sample Set Info'!$C$131*('Sample Set Info'!$E$131/100))</f>
        <v>#DIV/0!</v>
      </c>
      <c r="FR748" s="10" t="e">
        <f>((FR552*$B$7)/1000)/('Sample Set Info'!$C$131*('Sample Set Info'!$E$131/100))</f>
        <v>#DIV/0!</v>
      </c>
      <c r="FS748" s="10" t="e">
        <f>((FS552*$B$7)/1000)/('Sample Set Info'!$C$131*('Sample Set Info'!$E$131/100))</f>
        <v>#DIV/0!</v>
      </c>
      <c r="FT748" s="10" t="e">
        <f>((FT552*$B$7)/1000)/('Sample Set Info'!$C$131*('Sample Set Info'!$E$131/100))</f>
        <v>#DIV/0!</v>
      </c>
      <c r="FU748" s="10" t="e">
        <f>((FU552*$B$7)/1000)/('Sample Set Info'!$C$131*('Sample Set Info'!$E$131/100))</f>
        <v>#DIV/0!</v>
      </c>
      <c r="FV748" s="10" t="e">
        <f>((FV552*$B$7)/1000)/('Sample Set Info'!$C$131*('Sample Set Info'!$E$131/100))</f>
        <v>#DIV/0!</v>
      </c>
      <c r="FW748" s="10" t="e">
        <f>((FW552*$B$7)/1000)/('Sample Set Info'!$C$131*('Sample Set Info'!$E$131/100))</f>
        <v>#DIV/0!</v>
      </c>
      <c r="FX748" s="10" t="e">
        <f>((FX552*$B$7)/1000)/('Sample Set Info'!$C$131*('Sample Set Info'!$E$131/100))</f>
        <v>#DIV/0!</v>
      </c>
      <c r="FY748" s="10" t="e">
        <f>((FY552*$B$7)/1000)/('Sample Set Info'!$C$131*('Sample Set Info'!$E$131/100))</f>
        <v>#DIV/0!</v>
      </c>
    </row>
    <row r="749" spans="1:181" s="10" customFormat="1">
      <c r="A749" s="10" t="str">
        <f t="shared" si="856"/>
        <v>Qui</v>
      </c>
      <c r="D749" s="10" t="s">
        <v>404</v>
      </c>
      <c r="E749" s="10" t="s">
        <v>404</v>
      </c>
      <c r="F749" s="10" t="s">
        <v>404</v>
      </c>
      <c r="G749" s="10" t="s">
        <v>404</v>
      </c>
      <c r="J749" s="10" t="s">
        <v>404</v>
      </c>
      <c r="K749" s="10" t="s">
        <v>404</v>
      </c>
      <c r="L749" s="10" t="s">
        <v>404</v>
      </c>
      <c r="M749" s="10" t="s">
        <v>404</v>
      </c>
      <c r="P749" s="10" t="s">
        <v>404</v>
      </c>
      <c r="Q749" s="10" t="s">
        <v>404</v>
      </c>
      <c r="R749" s="10" t="s">
        <v>404</v>
      </c>
      <c r="S749" s="10" t="s">
        <v>404</v>
      </c>
      <c r="V749" s="10" t="s">
        <v>404</v>
      </c>
      <c r="W749" s="10" t="s">
        <v>404</v>
      </c>
      <c r="X749" s="10" t="s">
        <v>404</v>
      </c>
      <c r="Y749" s="10" t="s">
        <v>404</v>
      </c>
      <c r="AA749" s="10" t="s">
        <v>404</v>
      </c>
      <c r="AB749" s="10" t="s">
        <v>404</v>
      </c>
      <c r="AC749" s="10" t="s">
        <v>404</v>
      </c>
      <c r="AD749" s="10" t="s">
        <v>404</v>
      </c>
      <c r="AF749" s="10" t="e">
        <f>((AF553*$B$7)/1000)/('Sample Set Info'!$C$32*('Sample Set Info'!$E$32/100))</f>
        <v>#DIV/0!</v>
      </c>
      <c r="AG749" s="10" t="e">
        <f>((AG553*$B$7)/1000)/('Sample Set Info'!$C$33*('Sample Set Info'!$E$33/100))</f>
        <v>#DIV/0!</v>
      </c>
      <c r="AH749" s="10" t="e">
        <f>((AH553*$B$7)/1000)/('Sample Set Info'!$C$34*('Sample Set Info'!$E$34/100))</f>
        <v>#DIV/0!</v>
      </c>
      <c r="AI749" s="10" t="e">
        <f>((AI553*$B$7)/1000)/('Sample Set Info'!$C$35*('Sample Set Info'!$E$35/100))</f>
        <v>#DIV/0!</v>
      </c>
      <c r="AJ749" s="10" t="e">
        <f>((AJ553*$B$7)/1000)/('Sample Set Info'!$C$36*('Sample Set Info'!$E$36/100))</f>
        <v>#DIV/0!</v>
      </c>
      <c r="AK749" s="10" t="e">
        <f>((AK553*$B$7)/1000)/('Sample Set Info'!$C$37*('Sample Set Info'!$E$37/100))</f>
        <v>#DIV/0!</v>
      </c>
      <c r="AL749" s="10" t="e">
        <f>((AL553*$B$7)/1000)/('Sample Set Info'!$C$38*('Sample Set Info'!$E$38/100))</f>
        <v>#DIV/0!</v>
      </c>
      <c r="AM749" s="10" t="e">
        <f>((AM553*$B$7)/1000)/('Sample Set Info'!$C$39*('Sample Set Info'!$E$39/100))</f>
        <v>#DIV/0!</v>
      </c>
      <c r="AN749" s="10" t="e">
        <f>((AN553*$B$7)/1000)/('Sample Set Info'!$C$40*('Sample Set Info'!$E$40/100))</f>
        <v>#DIV/0!</v>
      </c>
      <c r="AO749" s="10" t="e">
        <f>((AO553*$B$7)/1000)/('Sample Set Info'!$C$41*('Sample Set Info'!$E$41/100))</f>
        <v>#DIV/0!</v>
      </c>
      <c r="AP749" s="10" t="e">
        <f>((AP553*$B$7)/1000)/('Sample Set Info'!$C$42*('Sample Set Info'!$E$42/100))</f>
        <v>#DIV/0!</v>
      </c>
      <c r="AQ749" s="10" t="e">
        <f>((AQ553*$B$7)/1000)/('Sample Set Info'!$C$43*('Sample Set Info'!$E$43/100))</f>
        <v>#DIV/0!</v>
      </c>
      <c r="AR749" s="10" t="e">
        <f>((AR553*$B$7)/1000)/('Sample Set Info'!$C$44*('Sample Set Info'!$E$44/100))</f>
        <v>#DIV/0!</v>
      </c>
      <c r="AS749" s="10" t="e">
        <f>((AS553*$B$7)/1000)/('Sample Set Info'!$C$45*('Sample Set Info'!$E$45/100))</f>
        <v>#DIV/0!</v>
      </c>
      <c r="AT749" s="10" t="e">
        <f>((AT553*$B$7)/1000)/('Sample Set Info'!$C$46*('Sample Set Info'!$E$46/100))</f>
        <v>#DIV/0!</v>
      </c>
      <c r="AU749" s="10" t="e">
        <f>((AU553*$B$7)/1000)/('Sample Set Info'!$C$47*('Sample Set Info'!$E$47/100))</f>
        <v>#DIV/0!</v>
      </c>
      <c r="AV749" s="10" t="e">
        <f>((AV553*$B$7)/1000)/('Sample Set Info'!$C$48*('Sample Set Info'!$E$48/100))</f>
        <v>#DIV/0!</v>
      </c>
      <c r="AW749" s="10" t="e">
        <f>((AW553*$B$7)/1000)/('Sample Set Info'!$C$49*('Sample Set Info'!$E$49/100))</f>
        <v>#DIV/0!</v>
      </c>
      <c r="AX749" s="10" t="e">
        <f>((AX553*$B$7)/1000)/('Sample Set Info'!$C$50*('Sample Set Info'!$E$50/100))</f>
        <v>#DIV/0!</v>
      </c>
      <c r="AY749" s="10" t="e">
        <f>((AY553*$B$7)/1000)/('Sample Set Info'!$C$51*('Sample Set Info'!$E$51/100))</f>
        <v>#DIV/0!</v>
      </c>
      <c r="AZ749" s="10" t="e">
        <f>((AZ553*$B$7)/1000)/('Sample Set Info'!$C$52*('Sample Set Info'!$E$52/100))</f>
        <v>#DIV/0!</v>
      </c>
      <c r="BA749" s="10" t="e">
        <f>((BA553*$B$7)/1000)/('Sample Set Info'!$C$53*('Sample Set Info'!$E$53/100))</f>
        <v>#DIV/0!</v>
      </c>
      <c r="BB749" s="10" t="e">
        <f>((BB553*$B$7)/1000)/('Sample Set Info'!$C$54*('Sample Set Info'!$E$54/100))</f>
        <v>#DIV/0!</v>
      </c>
      <c r="BC749" s="10" t="e">
        <f>((BC553*$B$7)/1000)/('Sample Set Info'!$C$55*('Sample Set Info'!$E$55/100))</f>
        <v>#DIV/0!</v>
      </c>
      <c r="BD749" s="10" t="e">
        <f>((BD553*$B$7)/1000)/('Sample Set Info'!$C$56*('Sample Set Info'!$E$56/100))</f>
        <v>#DIV/0!</v>
      </c>
      <c r="BE749" s="10" t="e">
        <f>((BE553*$B$7)/1000)/('Sample Set Info'!$C$57*('Sample Set Info'!$E$57/100))</f>
        <v>#DIV/0!</v>
      </c>
      <c r="BF749" s="10" t="e">
        <f>((BF553*$B$7)/1000)/('Sample Set Info'!$C$58*('Sample Set Info'!$E$58/100))</f>
        <v>#DIV/0!</v>
      </c>
      <c r="BG749" s="10" t="e">
        <f>((BG553*$B$7)/1000)/('Sample Set Info'!$C$59*('Sample Set Info'!$E$59/100))</f>
        <v>#DIV/0!</v>
      </c>
      <c r="BH749" s="10" t="e">
        <f>((BH553*$B$7)/1000)/('Sample Set Info'!$C$60*('Sample Set Info'!$E$60/100))</f>
        <v>#DIV/0!</v>
      </c>
      <c r="BI749" s="10" t="e">
        <f>((BI553*$B$7)/1000)/('Sample Set Info'!$C$61*('Sample Set Info'!$E$61/100))</f>
        <v>#DIV/0!</v>
      </c>
      <c r="BJ749" s="10" t="e">
        <f>((BJ553*$B$7)/1000)/('Sample Set Info'!$C$62*('Sample Set Info'!$E$62/100))</f>
        <v>#DIV/0!</v>
      </c>
      <c r="BK749" s="10" t="e">
        <f>((BK553*$B$7)/1000)/('Sample Set Info'!$C$63*('Sample Set Info'!$E$63/100))</f>
        <v>#DIV/0!</v>
      </c>
      <c r="BL749" s="10" t="e">
        <f>((BL553*$B$7)/1000)/('Sample Set Info'!$C$64*('Sample Set Info'!$E$64/100))</f>
        <v>#DIV/0!</v>
      </c>
      <c r="BM749" s="10" t="e">
        <f>((BM553*$B$7)/1000)/('Sample Set Info'!$C$65*('Sample Set Info'!$E$65/100))</f>
        <v>#DIV/0!</v>
      </c>
      <c r="BN749" s="10" t="e">
        <f>((BN553*$B$7)/1000)/('Sample Set Info'!$C$66*('Sample Set Info'!$E$66/100))</f>
        <v>#DIV/0!</v>
      </c>
      <c r="BO749" s="10" t="e">
        <f>((BO553*$B$7)/1000)/('Sample Set Info'!$C$67*('Sample Set Info'!$E$67/100))</f>
        <v>#DIV/0!</v>
      </c>
      <c r="BP749" s="10" t="e">
        <f>((BP553*$B$7)/1000)/('Sample Set Info'!$C$68*('Sample Set Info'!$E$68/100))</f>
        <v>#DIV/0!</v>
      </c>
      <c r="BQ749" s="10" t="e">
        <f>((BQ553*$B$7)/1000)/('Sample Set Info'!$C$69*('Sample Set Info'!$E$69/100))</f>
        <v>#DIV/0!</v>
      </c>
      <c r="BR749" s="10" t="e">
        <f>((BR553*$B$7)/1000)/('Sample Set Info'!$C$70*('Sample Set Info'!$E$70/100))</f>
        <v>#DIV/0!</v>
      </c>
      <c r="BS749" s="10" t="e">
        <f>((BS553*$B$7)/1000)/('Sample Set Info'!$C$71*('Sample Set Info'!$E$71/100))</f>
        <v>#DIV/0!</v>
      </c>
      <c r="BT749" s="10" t="e">
        <f>((BT553*$B$7)/1000)/('Sample Set Info'!$C$72*('Sample Set Info'!$E$72/100))</f>
        <v>#DIV/0!</v>
      </c>
      <c r="BU749" s="10" t="e">
        <f>((BU553*$B$7)/1000)/('Sample Set Info'!$C$73*('Sample Set Info'!$E$73/100))</f>
        <v>#DIV/0!</v>
      </c>
      <c r="BV749" s="10" t="e">
        <f>((BV553*$B$7)/1000)/('Sample Set Info'!$C$74*('Sample Set Info'!$E$74/100))</f>
        <v>#DIV/0!</v>
      </c>
      <c r="BW749" s="10" t="e">
        <f>((BW553*$B$7)/1000)/('Sample Set Info'!$C$75*('Sample Set Info'!$E$75/100))</f>
        <v>#DIV/0!</v>
      </c>
      <c r="BX749" s="10" t="e">
        <f>((BX553*$B$7)/1000)/('Sample Set Info'!$C$76*('Sample Set Info'!$E$76/100))</f>
        <v>#DIV/0!</v>
      </c>
      <c r="BY749" s="10" t="e">
        <f>((BY553*$B$7)/1000)/('Sample Set Info'!$C$77*('Sample Set Info'!$E$77/100))</f>
        <v>#DIV/0!</v>
      </c>
      <c r="BZ749" s="10" t="e">
        <f>((BZ553*$B$7)/1000)/('Sample Set Info'!$C$78*('Sample Set Info'!$E$78/100))</f>
        <v>#DIV/0!</v>
      </c>
      <c r="CA749" s="10" t="e">
        <f>((CA553*$B$7)/1000)/('Sample Set Info'!$C$79*('Sample Set Info'!$E$79/100))</f>
        <v>#DIV/0!</v>
      </c>
      <c r="CB749" s="10" t="e">
        <f>((CB553*$B$7)/1000)/('Sample Set Info'!$C$80*('Sample Set Info'!$E$80/100))</f>
        <v>#DIV/0!</v>
      </c>
      <c r="CC749" s="10" t="e">
        <f>((CC553*$B$7)/1000)/('Sample Set Info'!$C$81*('Sample Set Info'!$E$81/100))</f>
        <v>#DIV/0!</v>
      </c>
      <c r="CD749" s="10" t="e">
        <f>((CD553*$B$7)/1000)/('Sample Set Info'!$C$82*('Sample Set Info'!$E$82/100))</f>
        <v>#DIV/0!</v>
      </c>
      <c r="CE749" s="10" t="e">
        <f>((CE553*$B$7)/1000)/('Sample Set Info'!$C$83*('Sample Set Info'!$E$83/100))</f>
        <v>#DIV/0!</v>
      </c>
      <c r="CF749" s="10" t="e">
        <f>((CF553*$B$7)/1000)/('Sample Set Info'!$C$84*('Sample Set Info'!$E$84/100))</f>
        <v>#DIV/0!</v>
      </c>
      <c r="CG749" s="10" t="e">
        <f>((CG553*$B$7)/1000)/('Sample Set Info'!$C$85*('Sample Set Info'!$E$85/100))</f>
        <v>#DIV/0!</v>
      </c>
      <c r="CH749" s="10" t="e">
        <f>((CH553*$B$7)/1000)/('Sample Set Info'!$C$86*('Sample Set Info'!$E$86/100))</f>
        <v>#DIV/0!</v>
      </c>
      <c r="CI749" s="10" t="e">
        <f>((CI553*$B$7)/1000)/('Sample Set Info'!$C$87*('Sample Set Info'!$E$87/100))</f>
        <v>#DIV/0!</v>
      </c>
      <c r="CJ749" s="10" t="e">
        <f>((CJ553*$B$7)/1000)/('Sample Set Info'!$C$88*('Sample Set Info'!$E$88/100))</f>
        <v>#DIV/0!</v>
      </c>
      <c r="CK749" s="10" t="e">
        <f>((CK553*$B$7)/1000)/('Sample Set Info'!$C$89*('Sample Set Info'!$E$89/100))</f>
        <v>#DIV/0!</v>
      </c>
      <c r="CL749" s="10" t="e">
        <f>((CL553*$B$7)/1000)/('Sample Set Info'!$C$90*('Sample Set Info'!$E$90/100))</f>
        <v>#DIV/0!</v>
      </c>
      <c r="CM749" s="10" t="e">
        <f>((CM553*$B$7)/1000)/('Sample Set Info'!$C$91*('Sample Set Info'!$E$91/100))</f>
        <v>#DIV/0!</v>
      </c>
      <c r="CN749" s="10" t="e">
        <f>((CN553*$B$7)/1000)/('Sample Set Info'!$C$92*('Sample Set Info'!$E$92/100))</f>
        <v>#DIV/0!</v>
      </c>
      <c r="CO749" s="10" t="e">
        <f>((CO553*$B$7)/1000)/('Sample Set Info'!$C$93*('Sample Set Info'!$E$93/100))</f>
        <v>#DIV/0!</v>
      </c>
      <c r="CP749" s="10" t="e">
        <f>((CP553*$B$7)/1000)/('Sample Set Info'!$C$94*('Sample Set Info'!$E$94/100))</f>
        <v>#DIV/0!</v>
      </c>
      <c r="CQ749" s="10" t="e">
        <f>((CQ553*$B$7)/1000)/('Sample Set Info'!$C$95*('Sample Set Info'!$E$95/100))</f>
        <v>#DIV/0!</v>
      </c>
      <c r="CR749" s="10" t="e">
        <f>((CR553*$B$7)/1000)/('Sample Set Info'!$C$96*('Sample Set Info'!$E$96/100))</f>
        <v>#DIV/0!</v>
      </c>
      <c r="CS749" s="10" t="e">
        <f>((CS553*$B$7)/1000)/('Sample Set Info'!$C$97*('Sample Set Info'!$E$97/100))</f>
        <v>#DIV/0!</v>
      </c>
      <c r="CT749" s="10" t="e">
        <f>((CT553*$B$7)/1000)/('Sample Set Info'!$C$98*('Sample Set Info'!$E$98/100))</f>
        <v>#DIV/0!</v>
      </c>
      <c r="CU749" s="10" t="e">
        <f>((CU553*$B$7)/1000)/('Sample Set Info'!$C$99*('Sample Set Info'!$E$99/100))</f>
        <v>#DIV/0!</v>
      </c>
      <c r="CV749" s="10" t="e">
        <f>((CV553*$B$7)/1000)/('Sample Set Info'!$C$100*('Sample Set Info'!$E$100/100))</f>
        <v>#DIV/0!</v>
      </c>
      <c r="CW749" s="10" t="e">
        <f>((CW553*$B$7)/1000)/('Sample Set Info'!$C$101*('Sample Set Info'!$E$101/100))</f>
        <v>#DIV/0!</v>
      </c>
      <c r="CX749" s="10" t="e">
        <f>((CX553*$B$7)/1000)/('Sample Set Info'!$C$102*('Sample Set Info'!$E$102/100))</f>
        <v>#DIV/0!</v>
      </c>
      <c r="CY749" s="10" t="e">
        <f>((CY553*$B$7)/1000)/('Sample Set Info'!$C$103*('Sample Set Info'!$E$103/100))</f>
        <v>#DIV/0!</v>
      </c>
      <c r="CZ749" s="10" t="e">
        <f>((CZ553*$B$7)/1000)/('Sample Set Info'!$C$104*('Sample Set Info'!$E$104/100))</f>
        <v>#DIV/0!</v>
      </c>
      <c r="DA749" s="10" t="e">
        <f>((DA553*$B$7)/1000)/('Sample Set Info'!$C$105*('Sample Set Info'!$E$105/100))</f>
        <v>#DIV/0!</v>
      </c>
      <c r="DB749" s="10" t="e">
        <f>((DB553*$B$7)/1000)/('Sample Set Info'!$C$106*('Sample Set Info'!$E$106/100))</f>
        <v>#DIV/0!</v>
      </c>
      <c r="DC749" s="10" t="e">
        <f>((DC553*$B$7)/1000)/('Sample Set Info'!$C$107*('Sample Set Info'!$E$107/100))</f>
        <v>#DIV/0!</v>
      </c>
      <c r="DD749" s="10" t="e">
        <f>((DD553*$B$7)/1000)/('Sample Set Info'!$C$108*('Sample Set Info'!$E$108/100))</f>
        <v>#DIV/0!</v>
      </c>
      <c r="DE749" s="10" t="e">
        <f>((DE553*$B$7)/1000)/('Sample Set Info'!$C$109*('Sample Set Info'!$E$109/100))</f>
        <v>#DIV/0!</v>
      </c>
      <c r="DF749" s="10" t="e">
        <f>((DF553*$B$7)/1000)/('Sample Set Info'!$C$110*('Sample Set Info'!$E$110/100))</f>
        <v>#DIV/0!</v>
      </c>
      <c r="DG749" s="10" t="e">
        <f>((DG553*$B$7)/1000)/('Sample Set Info'!$C$111*('Sample Set Info'!$E$111/100))</f>
        <v>#DIV/0!</v>
      </c>
      <c r="DH749" s="10" t="e">
        <f>((DH553*$B$7)/1000)/('Sample Set Info'!$C$112*('Sample Set Info'!$E$112/100))</f>
        <v>#DIV/0!</v>
      </c>
      <c r="DI749" s="10" t="e">
        <f>((DI553*$B$7)/1000)/('Sample Set Info'!$C$113*('Sample Set Info'!$E$113/100))</f>
        <v>#DIV/0!</v>
      </c>
      <c r="DJ749" s="10" t="e">
        <f>((DJ553*$B$7)/1000)/('Sample Set Info'!$C$114*('Sample Set Info'!$E$114/100))</f>
        <v>#DIV/0!</v>
      </c>
      <c r="DK749" s="10" t="e">
        <f>((DK553*$B$7)/1000)/('Sample Set Info'!$C$115*('Sample Set Info'!$E$115/100))</f>
        <v>#DIV/0!</v>
      </c>
      <c r="DL749" s="10" t="e">
        <f>((DL553*$B$7)/1000)/('Sample Set Info'!$C$116*('Sample Set Info'!$E$116/100))</f>
        <v>#DIV/0!</v>
      </c>
      <c r="DM749" s="10" t="e">
        <f>((DM553*$B$7)/1000)/('Sample Set Info'!$C$117*('Sample Set Info'!$E$117/100))</f>
        <v>#DIV/0!</v>
      </c>
      <c r="DN749" s="10" t="e">
        <f>((DN553*$B$7)/1000)/('Sample Set Info'!$C$118*('Sample Set Info'!$E$118/100))</f>
        <v>#DIV/0!</v>
      </c>
      <c r="DO749" s="10" t="e">
        <f>((DO553*$B$7)/1000)/('Sample Set Info'!$C$119*('Sample Set Info'!$E$119/100))</f>
        <v>#DIV/0!</v>
      </c>
      <c r="DP749" s="10" t="e">
        <f>((DP553*$B$7)/1000)/('Sample Set Info'!$C$120*('Sample Set Info'!$E$120/100))</f>
        <v>#DIV/0!</v>
      </c>
      <c r="DQ749" s="10" t="e">
        <f>((DQ553*$B$7)/1000)/('Sample Set Info'!$C$121*('Sample Set Info'!$E$121/100))</f>
        <v>#DIV/0!</v>
      </c>
      <c r="DR749" s="10" t="e">
        <f>((DR553*$B$7)/1000)/('Sample Set Info'!$C$122*('Sample Set Info'!$E$122/100))</f>
        <v>#DIV/0!</v>
      </c>
      <c r="DS749" s="10" t="e">
        <f>((DS553*$B$7)/1000)/('Sample Set Info'!$C$123*('Sample Set Info'!$E$123/100))</f>
        <v>#DIV/0!</v>
      </c>
      <c r="DT749" s="10" t="e">
        <f>((DT553*$B$7)/1000)/('Sample Set Info'!$C$124*('Sample Set Info'!$E$124/100))</f>
        <v>#DIV/0!</v>
      </c>
      <c r="DU749" s="10" t="e">
        <f>((DU553*$B$7)/1000)/('Sample Set Info'!$C$125*('Sample Set Info'!$E$125/100))</f>
        <v>#DIV/0!</v>
      </c>
      <c r="DV749" s="10" t="e">
        <f>((DV553*$B$7)/1000)/('Sample Set Info'!$C$126*('Sample Set Info'!$E$126/100))</f>
        <v>#DIV/0!</v>
      </c>
      <c r="DW749" s="10" t="e">
        <f>((DW553*$B$7)/1000)/('Sample Set Info'!$C$127*('Sample Set Info'!$E$127/100))</f>
        <v>#DIV/0!</v>
      </c>
      <c r="DX749" s="10" t="e">
        <f>((DX553*$B$7)/1000)/('Sample Set Info'!$C$128*('Sample Set Info'!$E$128/100))</f>
        <v>#DIV/0!</v>
      </c>
      <c r="DY749" s="10" t="e">
        <f>((DY553*$B$7)/1000)/('Sample Set Info'!$C$129*('Sample Set Info'!$E$129/100))</f>
        <v>#DIV/0!</v>
      </c>
      <c r="DZ749" s="10" t="e">
        <f>((DZ553*$B$7)/1000)/('Sample Set Info'!$C$130*('Sample Set Info'!$E$130/100))</f>
        <v>#DIV/0!</v>
      </c>
      <c r="EA749" s="10" t="e">
        <f>((EA553*$B$7)/1000)/('Sample Set Info'!$C$131*('Sample Set Info'!$E$131/100))</f>
        <v>#DIV/0!</v>
      </c>
      <c r="EB749" s="10" t="e">
        <f>((EB553*$B$7)/1000)/('Sample Set Info'!$C$131*('Sample Set Info'!$E$131/100))</f>
        <v>#DIV/0!</v>
      </c>
      <c r="EC749" s="10" t="e">
        <f>((EC553*$B$7)/1000)/('Sample Set Info'!$C$131*('Sample Set Info'!$E$131/100))</f>
        <v>#DIV/0!</v>
      </c>
      <c r="ED749" s="10" t="e">
        <f>((ED553*$B$7)/1000)/('Sample Set Info'!$C$131*('Sample Set Info'!$E$131/100))</f>
        <v>#DIV/0!</v>
      </c>
      <c r="EE749" s="10" t="e">
        <f>((EE553*$B$7)/1000)/('Sample Set Info'!$C$131*('Sample Set Info'!$E$131/100))</f>
        <v>#DIV/0!</v>
      </c>
      <c r="EF749" s="10" t="e">
        <f>((EF553*$B$7)/1000)/('Sample Set Info'!$C$131*('Sample Set Info'!$E$131/100))</f>
        <v>#DIV/0!</v>
      </c>
      <c r="EG749" s="10" t="e">
        <f>((EG553*$B$7)/1000)/('Sample Set Info'!$C$131*('Sample Set Info'!$E$131/100))</f>
        <v>#DIV/0!</v>
      </c>
      <c r="EH749" s="10" t="e">
        <f>((EH553*$B$7)/1000)/('Sample Set Info'!$C$131*('Sample Set Info'!$E$131/100))</f>
        <v>#DIV/0!</v>
      </c>
      <c r="EI749" s="10" t="e">
        <f>((EI553*$B$7)/1000)/('Sample Set Info'!$C$131*('Sample Set Info'!$E$131/100))</f>
        <v>#DIV/0!</v>
      </c>
      <c r="EJ749" s="10" t="e">
        <f>((EJ553*$B$7)/1000)/('Sample Set Info'!$C$131*('Sample Set Info'!$E$131/100))</f>
        <v>#DIV/0!</v>
      </c>
      <c r="EK749" s="10" t="e">
        <f>((EK553*$B$7)/1000)/('Sample Set Info'!$C$131*('Sample Set Info'!$E$131/100))</f>
        <v>#DIV/0!</v>
      </c>
      <c r="EL749" s="10" t="e">
        <f>((EL553*$B$7)/1000)/('Sample Set Info'!$C$131*('Sample Set Info'!$E$131/100))</f>
        <v>#DIV/0!</v>
      </c>
      <c r="EM749" s="10" t="e">
        <f>((EM553*$B$7)/1000)/('Sample Set Info'!$C$131*('Sample Set Info'!$E$131/100))</f>
        <v>#DIV/0!</v>
      </c>
      <c r="EN749" s="10" t="e">
        <f>((EN553*$B$7)/1000)/('Sample Set Info'!$C$131*('Sample Set Info'!$E$131/100))</f>
        <v>#DIV/0!</v>
      </c>
      <c r="EO749" s="10" t="e">
        <f>((EO553*$B$7)/1000)/('Sample Set Info'!$C$131*('Sample Set Info'!$E$131/100))</f>
        <v>#DIV/0!</v>
      </c>
      <c r="EP749" s="10" t="e">
        <f>((EP553*$B$7)/1000)/('Sample Set Info'!$C$131*('Sample Set Info'!$E$131/100))</f>
        <v>#DIV/0!</v>
      </c>
      <c r="EQ749" s="10" t="e">
        <f>((EQ553*$B$7)/1000)/('Sample Set Info'!$C$131*('Sample Set Info'!$E$131/100))</f>
        <v>#DIV/0!</v>
      </c>
      <c r="ER749" s="10" t="e">
        <f>((ER553*$B$7)/1000)/('Sample Set Info'!$C$131*('Sample Set Info'!$E$131/100))</f>
        <v>#DIV/0!</v>
      </c>
      <c r="ES749" s="10" t="e">
        <f>((ES553*$B$7)/1000)/('Sample Set Info'!$C$131*('Sample Set Info'!$E$131/100))</f>
        <v>#DIV/0!</v>
      </c>
      <c r="ET749" s="10" t="e">
        <f>((ET553*$B$7)/1000)/('Sample Set Info'!$C$131*('Sample Set Info'!$E$131/100))</f>
        <v>#DIV/0!</v>
      </c>
      <c r="EU749" s="10" t="e">
        <f>((EU553*$B$7)/1000)/('Sample Set Info'!$C$131*('Sample Set Info'!$E$131/100))</f>
        <v>#DIV/0!</v>
      </c>
      <c r="EV749" s="10" t="e">
        <f>((EV553*$B$7)/1000)/('Sample Set Info'!$C$131*('Sample Set Info'!$E$131/100))</f>
        <v>#DIV/0!</v>
      </c>
      <c r="EW749" s="10" t="e">
        <f>((EW553*$B$7)/1000)/('Sample Set Info'!$C$131*('Sample Set Info'!$E$131/100))</f>
        <v>#DIV/0!</v>
      </c>
      <c r="EX749" s="10" t="e">
        <f>((EX553*$B$7)/1000)/('Sample Set Info'!$C$131*('Sample Set Info'!$E$131/100))</f>
        <v>#DIV/0!</v>
      </c>
      <c r="EY749" s="10" t="e">
        <f>((EY553*$B$7)/1000)/('Sample Set Info'!$C$131*('Sample Set Info'!$E$131/100))</f>
        <v>#DIV/0!</v>
      </c>
      <c r="EZ749" s="10" t="e">
        <f>((EZ553*$B$7)/1000)/('Sample Set Info'!$C$131*('Sample Set Info'!$E$131/100))</f>
        <v>#DIV/0!</v>
      </c>
      <c r="FA749" s="10" t="e">
        <f>((FA553*$B$7)/1000)/('Sample Set Info'!$C$131*('Sample Set Info'!$E$131/100))</f>
        <v>#DIV/0!</v>
      </c>
      <c r="FB749" s="10" t="e">
        <f>((FB553*$B$7)/1000)/('Sample Set Info'!$C$131*('Sample Set Info'!$E$131/100))</f>
        <v>#DIV/0!</v>
      </c>
      <c r="FC749" s="10" t="e">
        <f>((FC553*$B$7)/1000)/('Sample Set Info'!$C$131*('Sample Set Info'!$E$131/100))</f>
        <v>#DIV/0!</v>
      </c>
      <c r="FD749" s="10" t="e">
        <f>((FD553*$B$7)/1000)/('Sample Set Info'!$C$131*('Sample Set Info'!$E$131/100))</f>
        <v>#DIV/0!</v>
      </c>
      <c r="FE749" s="10" t="e">
        <f>((FE553*$B$7)/1000)/('Sample Set Info'!$C$131*('Sample Set Info'!$E$131/100))</f>
        <v>#DIV/0!</v>
      </c>
      <c r="FF749" s="10" t="e">
        <f>((FF553*$B$7)/1000)/('Sample Set Info'!$C$131*('Sample Set Info'!$E$131/100))</f>
        <v>#DIV/0!</v>
      </c>
      <c r="FG749" s="10" t="e">
        <f>((FG553*$B$7)/1000)/('Sample Set Info'!$C$131*('Sample Set Info'!$E$131/100))</f>
        <v>#DIV/0!</v>
      </c>
      <c r="FH749" s="10" t="e">
        <f>((FH553*$B$7)/1000)/('Sample Set Info'!$C$131*('Sample Set Info'!$E$131/100))</f>
        <v>#DIV/0!</v>
      </c>
      <c r="FI749" s="10" t="e">
        <f>((FI553*$B$7)/1000)/('Sample Set Info'!$C$131*('Sample Set Info'!$E$131/100))</f>
        <v>#DIV/0!</v>
      </c>
      <c r="FJ749" s="10" t="e">
        <f>((FJ553*$B$7)/1000)/('Sample Set Info'!$C$131*('Sample Set Info'!$E$131/100))</f>
        <v>#DIV/0!</v>
      </c>
      <c r="FK749" s="10" t="e">
        <f>((FK553*$B$7)/1000)/('Sample Set Info'!$C$131*('Sample Set Info'!$E$131/100))</f>
        <v>#DIV/0!</v>
      </c>
      <c r="FL749" s="10" t="e">
        <f>((FL553*$B$7)/1000)/('Sample Set Info'!$C$131*('Sample Set Info'!$E$131/100))</f>
        <v>#DIV/0!</v>
      </c>
      <c r="FM749" s="10" t="e">
        <f>((FM553*$B$7)/1000)/('Sample Set Info'!$C$131*('Sample Set Info'!$E$131/100))</f>
        <v>#DIV/0!</v>
      </c>
      <c r="FN749" s="10" t="e">
        <f>((FN553*$B$7)/1000)/('Sample Set Info'!$C$131*('Sample Set Info'!$E$131/100))</f>
        <v>#DIV/0!</v>
      </c>
      <c r="FO749" s="10" t="e">
        <f>((FO553*$B$7)/1000)/('Sample Set Info'!$C$131*('Sample Set Info'!$E$131/100))</f>
        <v>#DIV/0!</v>
      </c>
      <c r="FP749" s="10" t="e">
        <f>((FP553*$B$7)/1000)/('Sample Set Info'!$C$131*('Sample Set Info'!$E$131/100))</f>
        <v>#DIV/0!</v>
      </c>
      <c r="FQ749" s="10" t="e">
        <f>((FQ553*$B$7)/1000)/('Sample Set Info'!$C$131*('Sample Set Info'!$E$131/100))</f>
        <v>#DIV/0!</v>
      </c>
      <c r="FR749" s="10" t="e">
        <f>((FR553*$B$7)/1000)/('Sample Set Info'!$C$131*('Sample Set Info'!$E$131/100))</f>
        <v>#DIV/0!</v>
      </c>
      <c r="FS749" s="10" t="e">
        <f>((FS553*$B$7)/1000)/('Sample Set Info'!$C$131*('Sample Set Info'!$E$131/100))</f>
        <v>#DIV/0!</v>
      </c>
      <c r="FT749" s="10" t="e">
        <f>((FT553*$B$7)/1000)/('Sample Set Info'!$C$131*('Sample Set Info'!$E$131/100))</f>
        <v>#DIV/0!</v>
      </c>
      <c r="FU749" s="10" t="e">
        <f>((FU553*$B$7)/1000)/('Sample Set Info'!$C$131*('Sample Set Info'!$E$131/100))</f>
        <v>#DIV/0!</v>
      </c>
      <c r="FV749" s="10" t="e">
        <f>((FV553*$B$7)/1000)/('Sample Set Info'!$C$131*('Sample Set Info'!$E$131/100))</f>
        <v>#DIV/0!</v>
      </c>
      <c r="FW749" s="10" t="e">
        <f>((FW553*$B$7)/1000)/('Sample Set Info'!$C$131*('Sample Set Info'!$E$131/100))</f>
        <v>#DIV/0!</v>
      </c>
      <c r="FX749" s="10" t="e">
        <f>((FX553*$B$7)/1000)/('Sample Set Info'!$C$131*('Sample Set Info'!$E$131/100))</f>
        <v>#DIV/0!</v>
      </c>
      <c r="FY749" s="10" t="e">
        <f>((FY553*$B$7)/1000)/('Sample Set Info'!$C$131*('Sample Set Info'!$E$131/100))</f>
        <v>#DIV/0!</v>
      </c>
    </row>
    <row r="750" spans="1:181" s="10" customFormat="1">
      <c r="A750" s="10" t="str">
        <f t="shared" si="856"/>
        <v>IQui</v>
      </c>
      <c r="D750" s="10" t="s">
        <v>404</v>
      </c>
      <c r="E750" s="10" t="s">
        <v>404</v>
      </c>
      <c r="F750" s="10" t="s">
        <v>404</v>
      </c>
      <c r="G750" s="10" t="s">
        <v>404</v>
      </c>
      <c r="J750" s="10" t="s">
        <v>404</v>
      </c>
      <c r="K750" s="10" t="s">
        <v>404</v>
      </c>
      <c r="L750" s="10" t="s">
        <v>404</v>
      </c>
      <c r="M750" s="10" t="s">
        <v>404</v>
      </c>
      <c r="P750" s="10" t="s">
        <v>404</v>
      </c>
      <c r="Q750" s="10" t="s">
        <v>404</v>
      </c>
      <c r="R750" s="10" t="s">
        <v>404</v>
      </c>
      <c r="S750" s="10" t="s">
        <v>404</v>
      </c>
      <c r="V750" s="10" t="s">
        <v>404</v>
      </c>
      <c r="W750" s="10" t="s">
        <v>404</v>
      </c>
      <c r="X750" s="10" t="s">
        <v>404</v>
      </c>
      <c r="Y750" s="10" t="s">
        <v>404</v>
      </c>
      <c r="AA750" s="10" t="s">
        <v>404</v>
      </c>
      <c r="AB750" s="10" t="s">
        <v>404</v>
      </c>
      <c r="AC750" s="10" t="s">
        <v>404</v>
      </c>
      <c r="AD750" s="10" t="s">
        <v>404</v>
      </c>
      <c r="AF750" s="10" t="e">
        <f>((AF554*$B$7)/1000)/('Sample Set Info'!$C$32*('Sample Set Info'!$E$32/100))</f>
        <v>#DIV/0!</v>
      </c>
      <c r="AG750" s="10" t="e">
        <f>((AG554*$B$7)/1000)/('Sample Set Info'!$C$33*('Sample Set Info'!$E$33/100))</f>
        <v>#DIV/0!</v>
      </c>
      <c r="AH750" s="10" t="e">
        <f>((AH554*$B$7)/1000)/('Sample Set Info'!$C$34*('Sample Set Info'!$E$34/100))</f>
        <v>#DIV/0!</v>
      </c>
      <c r="AI750" s="10" t="e">
        <f>((AI554*$B$7)/1000)/('Sample Set Info'!$C$35*('Sample Set Info'!$E$35/100))</f>
        <v>#DIV/0!</v>
      </c>
      <c r="AJ750" s="10" t="e">
        <f>((AJ554*$B$7)/1000)/('Sample Set Info'!$C$36*('Sample Set Info'!$E$36/100))</f>
        <v>#DIV/0!</v>
      </c>
      <c r="AK750" s="10" t="e">
        <f>((AK554*$B$7)/1000)/('Sample Set Info'!$C$37*('Sample Set Info'!$E$37/100))</f>
        <v>#DIV/0!</v>
      </c>
      <c r="AL750" s="10" t="e">
        <f>((AL554*$B$7)/1000)/('Sample Set Info'!$C$38*('Sample Set Info'!$E$38/100))</f>
        <v>#DIV/0!</v>
      </c>
      <c r="AM750" s="10" t="e">
        <f>((AM554*$B$7)/1000)/('Sample Set Info'!$C$39*('Sample Set Info'!$E$39/100))</f>
        <v>#DIV/0!</v>
      </c>
      <c r="AN750" s="10" t="e">
        <f>((AN554*$B$7)/1000)/('Sample Set Info'!$C$40*('Sample Set Info'!$E$40/100))</f>
        <v>#DIV/0!</v>
      </c>
      <c r="AO750" s="10" t="e">
        <f>((AO554*$B$7)/1000)/('Sample Set Info'!$C$41*('Sample Set Info'!$E$41/100))</f>
        <v>#DIV/0!</v>
      </c>
      <c r="AP750" s="10" t="e">
        <f>((AP554*$B$7)/1000)/('Sample Set Info'!$C$42*('Sample Set Info'!$E$42/100))</f>
        <v>#DIV/0!</v>
      </c>
      <c r="AQ750" s="10" t="e">
        <f>((AQ554*$B$7)/1000)/('Sample Set Info'!$C$43*('Sample Set Info'!$E$43/100))</f>
        <v>#DIV/0!</v>
      </c>
      <c r="AR750" s="10" t="e">
        <f>((AR554*$B$7)/1000)/('Sample Set Info'!$C$44*('Sample Set Info'!$E$44/100))</f>
        <v>#DIV/0!</v>
      </c>
      <c r="AS750" s="10" t="e">
        <f>((AS554*$B$7)/1000)/('Sample Set Info'!$C$45*('Sample Set Info'!$E$45/100))</f>
        <v>#DIV/0!</v>
      </c>
      <c r="AT750" s="10" t="e">
        <f>((AT554*$B$7)/1000)/('Sample Set Info'!$C$46*('Sample Set Info'!$E$46/100))</f>
        <v>#DIV/0!</v>
      </c>
      <c r="AU750" s="10" t="e">
        <f>((AU554*$B$7)/1000)/('Sample Set Info'!$C$47*('Sample Set Info'!$E$47/100))</f>
        <v>#DIV/0!</v>
      </c>
      <c r="AV750" s="10" t="e">
        <f>((AV554*$B$7)/1000)/('Sample Set Info'!$C$48*('Sample Set Info'!$E$48/100))</f>
        <v>#DIV/0!</v>
      </c>
      <c r="AW750" s="10" t="e">
        <f>((AW554*$B$7)/1000)/('Sample Set Info'!$C$49*('Sample Set Info'!$E$49/100))</f>
        <v>#DIV/0!</v>
      </c>
      <c r="AX750" s="10" t="e">
        <f>((AX554*$B$7)/1000)/('Sample Set Info'!$C$50*('Sample Set Info'!$E$50/100))</f>
        <v>#DIV/0!</v>
      </c>
      <c r="AY750" s="10" t="e">
        <f>((AY554*$B$7)/1000)/('Sample Set Info'!$C$51*('Sample Set Info'!$E$51/100))</f>
        <v>#DIV/0!</v>
      </c>
      <c r="AZ750" s="10" t="e">
        <f>((AZ554*$B$7)/1000)/('Sample Set Info'!$C$52*('Sample Set Info'!$E$52/100))</f>
        <v>#DIV/0!</v>
      </c>
      <c r="BA750" s="10" t="e">
        <f>((BA554*$B$7)/1000)/('Sample Set Info'!$C$53*('Sample Set Info'!$E$53/100))</f>
        <v>#DIV/0!</v>
      </c>
      <c r="BB750" s="10" t="e">
        <f>((BB554*$B$7)/1000)/('Sample Set Info'!$C$54*('Sample Set Info'!$E$54/100))</f>
        <v>#DIV/0!</v>
      </c>
      <c r="BC750" s="10" t="e">
        <f>((BC554*$B$7)/1000)/('Sample Set Info'!$C$55*('Sample Set Info'!$E$55/100))</f>
        <v>#DIV/0!</v>
      </c>
      <c r="BD750" s="10" t="e">
        <f>((BD554*$B$7)/1000)/('Sample Set Info'!$C$56*('Sample Set Info'!$E$56/100))</f>
        <v>#DIV/0!</v>
      </c>
      <c r="BE750" s="10" t="e">
        <f>((BE554*$B$7)/1000)/('Sample Set Info'!$C$57*('Sample Set Info'!$E$57/100))</f>
        <v>#DIV/0!</v>
      </c>
      <c r="BF750" s="10" t="e">
        <f>((BF554*$B$7)/1000)/('Sample Set Info'!$C$58*('Sample Set Info'!$E$58/100))</f>
        <v>#DIV/0!</v>
      </c>
      <c r="BG750" s="10" t="e">
        <f>((BG554*$B$7)/1000)/('Sample Set Info'!$C$59*('Sample Set Info'!$E$59/100))</f>
        <v>#DIV/0!</v>
      </c>
      <c r="BH750" s="10" t="e">
        <f>((BH554*$B$7)/1000)/('Sample Set Info'!$C$60*('Sample Set Info'!$E$60/100))</f>
        <v>#DIV/0!</v>
      </c>
      <c r="BI750" s="10" t="e">
        <f>((BI554*$B$7)/1000)/('Sample Set Info'!$C$61*('Sample Set Info'!$E$61/100))</f>
        <v>#DIV/0!</v>
      </c>
      <c r="BJ750" s="10" t="e">
        <f>((BJ554*$B$7)/1000)/('Sample Set Info'!$C$62*('Sample Set Info'!$E$62/100))</f>
        <v>#DIV/0!</v>
      </c>
      <c r="BK750" s="10" t="e">
        <f>((BK554*$B$7)/1000)/('Sample Set Info'!$C$63*('Sample Set Info'!$E$63/100))</f>
        <v>#DIV/0!</v>
      </c>
      <c r="BL750" s="10" t="e">
        <f>((BL554*$B$7)/1000)/('Sample Set Info'!$C$64*('Sample Set Info'!$E$64/100))</f>
        <v>#DIV/0!</v>
      </c>
      <c r="BM750" s="10" t="e">
        <f>((BM554*$B$7)/1000)/('Sample Set Info'!$C$65*('Sample Set Info'!$E$65/100))</f>
        <v>#DIV/0!</v>
      </c>
      <c r="BN750" s="10" t="e">
        <f>((BN554*$B$7)/1000)/('Sample Set Info'!$C$66*('Sample Set Info'!$E$66/100))</f>
        <v>#DIV/0!</v>
      </c>
      <c r="BO750" s="10" t="e">
        <f>((BO554*$B$7)/1000)/('Sample Set Info'!$C$67*('Sample Set Info'!$E$67/100))</f>
        <v>#DIV/0!</v>
      </c>
      <c r="BP750" s="10" t="e">
        <f>((BP554*$B$7)/1000)/('Sample Set Info'!$C$68*('Sample Set Info'!$E$68/100))</f>
        <v>#DIV/0!</v>
      </c>
      <c r="BQ750" s="10" t="e">
        <f>((BQ554*$B$7)/1000)/('Sample Set Info'!$C$69*('Sample Set Info'!$E$69/100))</f>
        <v>#DIV/0!</v>
      </c>
      <c r="BR750" s="10" t="e">
        <f>((BR554*$B$7)/1000)/('Sample Set Info'!$C$70*('Sample Set Info'!$E$70/100))</f>
        <v>#DIV/0!</v>
      </c>
      <c r="BS750" s="10" t="e">
        <f>((BS554*$B$7)/1000)/('Sample Set Info'!$C$71*('Sample Set Info'!$E$71/100))</f>
        <v>#DIV/0!</v>
      </c>
      <c r="BT750" s="10" t="e">
        <f>((BT554*$B$7)/1000)/('Sample Set Info'!$C$72*('Sample Set Info'!$E$72/100))</f>
        <v>#DIV/0!</v>
      </c>
      <c r="BU750" s="10" t="e">
        <f>((BU554*$B$7)/1000)/('Sample Set Info'!$C$73*('Sample Set Info'!$E$73/100))</f>
        <v>#DIV/0!</v>
      </c>
      <c r="BV750" s="10" t="e">
        <f>((BV554*$B$7)/1000)/('Sample Set Info'!$C$74*('Sample Set Info'!$E$74/100))</f>
        <v>#DIV/0!</v>
      </c>
      <c r="BW750" s="10" t="e">
        <f>((BW554*$B$7)/1000)/('Sample Set Info'!$C$75*('Sample Set Info'!$E$75/100))</f>
        <v>#DIV/0!</v>
      </c>
      <c r="BX750" s="10" t="e">
        <f>((BX554*$B$7)/1000)/('Sample Set Info'!$C$76*('Sample Set Info'!$E$76/100))</f>
        <v>#DIV/0!</v>
      </c>
      <c r="BY750" s="10" t="e">
        <f>((BY554*$B$7)/1000)/('Sample Set Info'!$C$77*('Sample Set Info'!$E$77/100))</f>
        <v>#DIV/0!</v>
      </c>
      <c r="BZ750" s="10" t="e">
        <f>((BZ554*$B$7)/1000)/('Sample Set Info'!$C$78*('Sample Set Info'!$E$78/100))</f>
        <v>#DIV/0!</v>
      </c>
      <c r="CA750" s="10" t="e">
        <f>((CA554*$B$7)/1000)/('Sample Set Info'!$C$79*('Sample Set Info'!$E$79/100))</f>
        <v>#DIV/0!</v>
      </c>
      <c r="CB750" s="10" t="e">
        <f>((CB554*$B$7)/1000)/('Sample Set Info'!$C$80*('Sample Set Info'!$E$80/100))</f>
        <v>#DIV/0!</v>
      </c>
      <c r="CC750" s="10" t="e">
        <f>((CC554*$B$7)/1000)/('Sample Set Info'!$C$81*('Sample Set Info'!$E$81/100))</f>
        <v>#DIV/0!</v>
      </c>
      <c r="CD750" s="10" t="e">
        <f>((CD554*$B$7)/1000)/('Sample Set Info'!$C$82*('Sample Set Info'!$E$82/100))</f>
        <v>#DIV/0!</v>
      </c>
      <c r="CE750" s="10" t="e">
        <f>((CE554*$B$7)/1000)/('Sample Set Info'!$C$83*('Sample Set Info'!$E$83/100))</f>
        <v>#DIV/0!</v>
      </c>
      <c r="CF750" s="10" t="e">
        <f>((CF554*$B$7)/1000)/('Sample Set Info'!$C$84*('Sample Set Info'!$E$84/100))</f>
        <v>#DIV/0!</v>
      </c>
      <c r="CG750" s="10" t="e">
        <f>((CG554*$B$7)/1000)/('Sample Set Info'!$C$85*('Sample Set Info'!$E$85/100))</f>
        <v>#DIV/0!</v>
      </c>
      <c r="CH750" s="10" t="e">
        <f>((CH554*$B$7)/1000)/('Sample Set Info'!$C$86*('Sample Set Info'!$E$86/100))</f>
        <v>#DIV/0!</v>
      </c>
      <c r="CI750" s="10" t="e">
        <f>((CI554*$B$7)/1000)/('Sample Set Info'!$C$87*('Sample Set Info'!$E$87/100))</f>
        <v>#DIV/0!</v>
      </c>
      <c r="CJ750" s="10" t="e">
        <f>((CJ554*$B$7)/1000)/('Sample Set Info'!$C$88*('Sample Set Info'!$E$88/100))</f>
        <v>#DIV/0!</v>
      </c>
      <c r="CK750" s="10" t="e">
        <f>((CK554*$B$7)/1000)/('Sample Set Info'!$C$89*('Sample Set Info'!$E$89/100))</f>
        <v>#DIV/0!</v>
      </c>
      <c r="CL750" s="10" t="e">
        <f>((CL554*$B$7)/1000)/('Sample Set Info'!$C$90*('Sample Set Info'!$E$90/100))</f>
        <v>#DIV/0!</v>
      </c>
      <c r="CM750" s="10" t="e">
        <f>((CM554*$B$7)/1000)/('Sample Set Info'!$C$91*('Sample Set Info'!$E$91/100))</f>
        <v>#DIV/0!</v>
      </c>
      <c r="CN750" s="10" t="e">
        <f>((CN554*$B$7)/1000)/('Sample Set Info'!$C$92*('Sample Set Info'!$E$92/100))</f>
        <v>#DIV/0!</v>
      </c>
      <c r="CO750" s="10" t="e">
        <f>((CO554*$B$7)/1000)/('Sample Set Info'!$C$93*('Sample Set Info'!$E$93/100))</f>
        <v>#DIV/0!</v>
      </c>
      <c r="CP750" s="10" t="e">
        <f>((CP554*$B$7)/1000)/('Sample Set Info'!$C$94*('Sample Set Info'!$E$94/100))</f>
        <v>#DIV/0!</v>
      </c>
      <c r="CQ750" s="10" t="e">
        <f>((CQ554*$B$7)/1000)/('Sample Set Info'!$C$95*('Sample Set Info'!$E$95/100))</f>
        <v>#DIV/0!</v>
      </c>
      <c r="CR750" s="10" t="e">
        <f>((CR554*$B$7)/1000)/('Sample Set Info'!$C$96*('Sample Set Info'!$E$96/100))</f>
        <v>#DIV/0!</v>
      </c>
      <c r="CS750" s="10" t="e">
        <f>((CS554*$B$7)/1000)/('Sample Set Info'!$C$97*('Sample Set Info'!$E$97/100))</f>
        <v>#DIV/0!</v>
      </c>
      <c r="CT750" s="10" t="e">
        <f>((CT554*$B$7)/1000)/('Sample Set Info'!$C$98*('Sample Set Info'!$E$98/100))</f>
        <v>#DIV/0!</v>
      </c>
      <c r="CU750" s="10" t="e">
        <f>((CU554*$B$7)/1000)/('Sample Set Info'!$C$99*('Sample Set Info'!$E$99/100))</f>
        <v>#DIV/0!</v>
      </c>
      <c r="CV750" s="10" t="e">
        <f>((CV554*$B$7)/1000)/('Sample Set Info'!$C$100*('Sample Set Info'!$E$100/100))</f>
        <v>#DIV/0!</v>
      </c>
      <c r="CW750" s="10" t="e">
        <f>((CW554*$B$7)/1000)/('Sample Set Info'!$C$101*('Sample Set Info'!$E$101/100))</f>
        <v>#DIV/0!</v>
      </c>
      <c r="CX750" s="10" t="e">
        <f>((CX554*$B$7)/1000)/('Sample Set Info'!$C$102*('Sample Set Info'!$E$102/100))</f>
        <v>#DIV/0!</v>
      </c>
      <c r="CY750" s="10" t="e">
        <f>((CY554*$B$7)/1000)/('Sample Set Info'!$C$103*('Sample Set Info'!$E$103/100))</f>
        <v>#DIV/0!</v>
      </c>
      <c r="CZ750" s="10" t="e">
        <f>((CZ554*$B$7)/1000)/('Sample Set Info'!$C$104*('Sample Set Info'!$E$104/100))</f>
        <v>#DIV/0!</v>
      </c>
      <c r="DA750" s="10" t="e">
        <f>((DA554*$B$7)/1000)/('Sample Set Info'!$C$105*('Sample Set Info'!$E$105/100))</f>
        <v>#DIV/0!</v>
      </c>
      <c r="DB750" s="10" t="e">
        <f>((DB554*$B$7)/1000)/('Sample Set Info'!$C$106*('Sample Set Info'!$E$106/100))</f>
        <v>#DIV/0!</v>
      </c>
      <c r="DC750" s="10" t="e">
        <f>((DC554*$B$7)/1000)/('Sample Set Info'!$C$107*('Sample Set Info'!$E$107/100))</f>
        <v>#DIV/0!</v>
      </c>
      <c r="DD750" s="10" t="e">
        <f>((DD554*$B$7)/1000)/('Sample Set Info'!$C$108*('Sample Set Info'!$E$108/100))</f>
        <v>#DIV/0!</v>
      </c>
      <c r="DE750" s="10" t="e">
        <f>((DE554*$B$7)/1000)/('Sample Set Info'!$C$109*('Sample Set Info'!$E$109/100))</f>
        <v>#DIV/0!</v>
      </c>
      <c r="DF750" s="10" t="e">
        <f>((DF554*$B$7)/1000)/('Sample Set Info'!$C$110*('Sample Set Info'!$E$110/100))</f>
        <v>#DIV/0!</v>
      </c>
      <c r="DG750" s="10" t="e">
        <f>((DG554*$B$7)/1000)/('Sample Set Info'!$C$111*('Sample Set Info'!$E$111/100))</f>
        <v>#DIV/0!</v>
      </c>
      <c r="DH750" s="10" t="e">
        <f>((DH554*$B$7)/1000)/('Sample Set Info'!$C$112*('Sample Set Info'!$E$112/100))</f>
        <v>#DIV/0!</v>
      </c>
      <c r="DI750" s="10" t="e">
        <f>((DI554*$B$7)/1000)/('Sample Set Info'!$C$113*('Sample Set Info'!$E$113/100))</f>
        <v>#DIV/0!</v>
      </c>
      <c r="DJ750" s="10" t="e">
        <f>((DJ554*$B$7)/1000)/('Sample Set Info'!$C$114*('Sample Set Info'!$E$114/100))</f>
        <v>#DIV/0!</v>
      </c>
      <c r="DK750" s="10" t="e">
        <f>((DK554*$B$7)/1000)/('Sample Set Info'!$C$115*('Sample Set Info'!$E$115/100))</f>
        <v>#DIV/0!</v>
      </c>
      <c r="DL750" s="10" t="e">
        <f>((DL554*$B$7)/1000)/('Sample Set Info'!$C$116*('Sample Set Info'!$E$116/100))</f>
        <v>#DIV/0!</v>
      </c>
      <c r="DM750" s="10" t="e">
        <f>((DM554*$B$7)/1000)/('Sample Set Info'!$C$117*('Sample Set Info'!$E$117/100))</f>
        <v>#DIV/0!</v>
      </c>
      <c r="DN750" s="10" t="e">
        <f>((DN554*$B$7)/1000)/('Sample Set Info'!$C$118*('Sample Set Info'!$E$118/100))</f>
        <v>#DIV/0!</v>
      </c>
      <c r="DO750" s="10" t="e">
        <f>((DO554*$B$7)/1000)/('Sample Set Info'!$C$119*('Sample Set Info'!$E$119/100))</f>
        <v>#DIV/0!</v>
      </c>
      <c r="DP750" s="10" t="e">
        <f>((DP554*$B$7)/1000)/('Sample Set Info'!$C$120*('Sample Set Info'!$E$120/100))</f>
        <v>#DIV/0!</v>
      </c>
      <c r="DQ750" s="10" t="e">
        <f>((DQ554*$B$7)/1000)/('Sample Set Info'!$C$121*('Sample Set Info'!$E$121/100))</f>
        <v>#DIV/0!</v>
      </c>
      <c r="DR750" s="10" t="e">
        <f>((DR554*$B$7)/1000)/('Sample Set Info'!$C$122*('Sample Set Info'!$E$122/100))</f>
        <v>#DIV/0!</v>
      </c>
      <c r="DS750" s="10" t="e">
        <f>((DS554*$B$7)/1000)/('Sample Set Info'!$C$123*('Sample Set Info'!$E$123/100))</f>
        <v>#DIV/0!</v>
      </c>
      <c r="DT750" s="10" t="e">
        <f>((DT554*$B$7)/1000)/('Sample Set Info'!$C$124*('Sample Set Info'!$E$124/100))</f>
        <v>#DIV/0!</v>
      </c>
      <c r="DU750" s="10" t="e">
        <f>((DU554*$B$7)/1000)/('Sample Set Info'!$C$125*('Sample Set Info'!$E$125/100))</f>
        <v>#DIV/0!</v>
      </c>
      <c r="DV750" s="10" t="e">
        <f>((DV554*$B$7)/1000)/('Sample Set Info'!$C$126*('Sample Set Info'!$E$126/100))</f>
        <v>#DIV/0!</v>
      </c>
      <c r="DW750" s="10" t="e">
        <f>((DW554*$B$7)/1000)/('Sample Set Info'!$C$127*('Sample Set Info'!$E$127/100))</f>
        <v>#DIV/0!</v>
      </c>
      <c r="DX750" s="10" t="e">
        <f>((DX554*$B$7)/1000)/('Sample Set Info'!$C$128*('Sample Set Info'!$E$128/100))</f>
        <v>#DIV/0!</v>
      </c>
      <c r="DY750" s="10" t="e">
        <f>((DY554*$B$7)/1000)/('Sample Set Info'!$C$129*('Sample Set Info'!$E$129/100))</f>
        <v>#DIV/0!</v>
      </c>
      <c r="DZ750" s="10" t="e">
        <f>((DZ554*$B$7)/1000)/('Sample Set Info'!$C$130*('Sample Set Info'!$E$130/100))</f>
        <v>#DIV/0!</v>
      </c>
      <c r="EA750" s="10" t="e">
        <f>((EA554*$B$7)/1000)/('Sample Set Info'!$C$131*('Sample Set Info'!$E$131/100))</f>
        <v>#DIV/0!</v>
      </c>
      <c r="EB750" s="10" t="e">
        <f>((EB554*$B$7)/1000)/('Sample Set Info'!$C$131*('Sample Set Info'!$E$131/100))</f>
        <v>#DIV/0!</v>
      </c>
      <c r="EC750" s="10" t="e">
        <f>((EC554*$B$7)/1000)/('Sample Set Info'!$C$131*('Sample Set Info'!$E$131/100))</f>
        <v>#DIV/0!</v>
      </c>
      <c r="ED750" s="10" t="e">
        <f>((ED554*$B$7)/1000)/('Sample Set Info'!$C$131*('Sample Set Info'!$E$131/100))</f>
        <v>#DIV/0!</v>
      </c>
      <c r="EE750" s="10" t="e">
        <f>((EE554*$B$7)/1000)/('Sample Set Info'!$C$131*('Sample Set Info'!$E$131/100))</f>
        <v>#DIV/0!</v>
      </c>
      <c r="EF750" s="10" t="e">
        <f>((EF554*$B$7)/1000)/('Sample Set Info'!$C$131*('Sample Set Info'!$E$131/100))</f>
        <v>#DIV/0!</v>
      </c>
      <c r="EG750" s="10" t="e">
        <f>((EG554*$B$7)/1000)/('Sample Set Info'!$C$131*('Sample Set Info'!$E$131/100))</f>
        <v>#DIV/0!</v>
      </c>
      <c r="EH750" s="10" t="e">
        <f>((EH554*$B$7)/1000)/('Sample Set Info'!$C$131*('Sample Set Info'!$E$131/100))</f>
        <v>#DIV/0!</v>
      </c>
      <c r="EI750" s="10" t="e">
        <f>((EI554*$B$7)/1000)/('Sample Set Info'!$C$131*('Sample Set Info'!$E$131/100))</f>
        <v>#DIV/0!</v>
      </c>
      <c r="EJ750" s="10" t="e">
        <f>((EJ554*$B$7)/1000)/('Sample Set Info'!$C$131*('Sample Set Info'!$E$131/100))</f>
        <v>#DIV/0!</v>
      </c>
      <c r="EK750" s="10" t="e">
        <f>((EK554*$B$7)/1000)/('Sample Set Info'!$C$131*('Sample Set Info'!$E$131/100))</f>
        <v>#DIV/0!</v>
      </c>
      <c r="EL750" s="10" t="e">
        <f>((EL554*$B$7)/1000)/('Sample Set Info'!$C$131*('Sample Set Info'!$E$131/100))</f>
        <v>#DIV/0!</v>
      </c>
      <c r="EM750" s="10" t="e">
        <f>((EM554*$B$7)/1000)/('Sample Set Info'!$C$131*('Sample Set Info'!$E$131/100))</f>
        <v>#DIV/0!</v>
      </c>
      <c r="EN750" s="10" t="e">
        <f>((EN554*$B$7)/1000)/('Sample Set Info'!$C$131*('Sample Set Info'!$E$131/100))</f>
        <v>#DIV/0!</v>
      </c>
      <c r="EO750" s="10" t="e">
        <f>((EO554*$B$7)/1000)/('Sample Set Info'!$C$131*('Sample Set Info'!$E$131/100))</f>
        <v>#DIV/0!</v>
      </c>
      <c r="EP750" s="10" t="e">
        <f>((EP554*$B$7)/1000)/('Sample Set Info'!$C$131*('Sample Set Info'!$E$131/100))</f>
        <v>#DIV/0!</v>
      </c>
      <c r="EQ750" s="10" t="e">
        <f>((EQ554*$B$7)/1000)/('Sample Set Info'!$C$131*('Sample Set Info'!$E$131/100))</f>
        <v>#DIV/0!</v>
      </c>
      <c r="ER750" s="10" t="e">
        <f>((ER554*$B$7)/1000)/('Sample Set Info'!$C$131*('Sample Set Info'!$E$131/100))</f>
        <v>#DIV/0!</v>
      </c>
      <c r="ES750" s="10" t="e">
        <f>((ES554*$B$7)/1000)/('Sample Set Info'!$C$131*('Sample Set Info'!$E$131/100))</f>
        <v>#DIV/0!</v>
      </c>
      <c r="ET750" s="10" t="e">
        <f>((ET554*$B$7)/1000)/('Sample Set Info'!$C$131*('Sample Set Info'!$E$131/100))</f>
        <v>#DIV/0!</v>
      </c>
      <c r="EU750" s="10" t="e">
        <f>((EU554*$B$7)/1000)/('Sample Set Info'!$C$131*('Sample Set Info'!$E$131/100))</f>
        <v>#DIV/0!</v>
      </c>
      <c r="EV750" s="10" t="e">
        <f>((EV554*$B$7)/1000)/('Sample Set Info'!$C$131*('Sample Set Info'!$E$131/100))</f>
        <v>#DIV/0!</v>
      </c>
      <c r="EW750" s="10" t="e">
        <f>((EW554*$B$7)/1000)/('Sample Set Info'!$C$131*('Sample Set Info'!$E$131/100))</f>
        <v>#DIV/0!</v>
      </c>
      <c r="EX750" s="10" t="e">
        <f>((EX554*$B$7)/1000)/('Sample Set Info'!$C$131*('Sample Set Info'!$E$131/100))</f>
        <v>#DIV/0!</v>
      </c>
      <c r="EY750" s="10" t="e">
        <f>((EY554*$B$7)/1000)/('Sample Set Info'!$C$131*('Sample Set Info'!$E$131/100))</f>
        <v>#DIV/0!</v>
      </c>
      <c r="EZ750" s="10" t="e">
        <f>((EZ554*$B$7)/1000)/('Sample Set Info'!$C$131*('Sample Set Info'!$E$131/100))</f>
        <v>#DIV/0!</v>
      </c>
      <c r="FA750" s="10" t="e">
        <f>((FA554*$B$7)/1000)/('Sample Set Info'!$C$131*('Sample Set Info'!$E$131/100))</f>
        <v>#DIV/0!</v>
      </c>
      <c r="FB750" s="10" t="e">
        <f>((FB554*$B$7)/1000)/('Sample Set Info'!$C$131*('Sample Set Info'!$E$131/100))</f>
        <v>#DIV/0!</v>
      </c>
      <c r="FC750" s="10" t="e">
        <f>((FC554*$B$7)/1000)/('Sample Set Info'!$C$131*('Sample Set Info'!$E$131/100))</f>
        <v>#DIV/0!</v>
      </c>
      <c r="FD750" s="10" t="e">
        <f>((FD554*$B$7)/1000)/('Sample Set Info'!$C$131*('Sample Set Info'!$E$131/100))</f>
        <v>#DIV/0!</v>
      </c>
      <c r="FE750" s="10" t="e">
        <f>((FE554*$B$7)/1000)/('Sample Set Info'!$C$131*('Sample Set Info'!$E$131/100))</f>
        <v>#DIV/0!</v>
      </c>
      <c r="FF750" s="10" t="e">
        <f>((FF554*$B$7)/1000)/('Sample Set Info'!$C$131*('Sample Set Info'!$E$131/100))</f>
        <v>#DIV/0!</v>
      </c>
      <c r="FG750" s="10" t="e">
        <f>((FG554*$B$7)/1000)/('Sample Set Info'!$C$131*('Sample Set Info'!$E$131/100))</f>
        <v>#DIV/0!</v>
      </c>
      <c r="FH750" s="10" t="e">
        <f>((FH554*$B$7)/1000)/('Sample Set Info'!$C$131*('Sample Set Info'!$E$131/100))</f>
        <v>#DIV/0!</v>
      </c>
      <c r="FI750" s="10" t="e">
        <f>((FI554*$B$7)/1000)/('Sample Set Info'!$C$131*('Sample Set Info'!$E$131/100))</f>
        <v>#DIV/0!</v>
      </c>
      <c r="FJ750" s="10" t="e">
        <f>((FJ554*$B$7)/1000)/('Sample Set Info'!$C$131*('Sample Set Info'!$E$131/100))</f>
        <v>#DIV/0!</v>
      </c>
      <c r="FK750" s="10" t="e">
        <f>((FK554*$B$7)/1000)/('Sample Set Info'!$C$131*('Sample Set Info'!$E$131/100))</f>
        <v>#DIV/0!</v>
      </c>
      <c r="FL750" s="10" t="e">
        <f>((FL554*$B$7)/1000)/('Sample Set Info'!$C$131*('Sample Set Info'!$E$131/100))</f>
        <v>#DIV/0!</v>
      </c>
      <c r="FM750" s="10" t="e">
        <f>((FM554*$B$7)/1000)/('Sample Set Info'!$C$131*('Sample Set Info'!$E$131/100))</f>
        <v>#DIV/0!</v>
      </c>
      <c r="FN750" s="10" t="e">
        <f>((FN554*$B$7)/1000)/('Sample Set Info'!$C$131*('Sample Set Info'!$E$131/100))</f>
        <v>#DIV/0!</v>
      </c>
      <c r="FO750" s="10" t="e">
        <f>((FO554*$B$7)/1000)/('Sample Set Info'!$C$131*('Sample Set Info'!$E$131/100))</f>
        <v>#DIV/0!</v>
      </c>
      <c r="FP750" s="10" t="e">
        <f>((FP554*$B$7)/1000)/('Sample Set Info'!$C$131*('Sample Set Info'!$E$131/100))</f>
        <v>#DIV/0!</v>
      </c>
      <c r="FQ750" s="10" t="e">
        <f>((FQ554*$B$7)/1000)/('Sample Set Info'!$C$131*('Sample Set Info'!$E$131/100))</f>
        <v>#DIV/0!</v>
      </c>
      <c r="FR750" s="10" t="e">
        <f>((FR554*$B$7)/1000)/('Sample Set Info'!$C$131*('Sample Set Info'!$E$131/100))</f>
        <v>#DIV/0!</v>
      </c>
      <c r="FS750" s="10" t="e">
        <f>((FS554*$B$7)/1000)/('Sample Set Info'!$C$131*('Sample Set Info'!$E$131/100))</f>
        <v>#DIV/0!</v>
      </c>
      <c r="FT750" s="10" t="e">
        <f>((FT554*$B$7)/1000)/('Sample Set Info'!$C$131*('Sample Set Info'!$E$131/100))</f>
        <v>#DIV/0!</v>
      </c>
      <c r="FU750" s="10" t="e">
        <f>((FU554*$B$7)/1000)/('Sample Set Info'!$C$131*('Sample Set Info'!$E$131/100))</f>
        <v>#DIV/0!</v>
      </c>
      <c r="FV750" s="10" t="e">
        <f>((FV554*$B$7)/1000)/('Sample Set Info'!$C$131*('Sample Set Info'!$E$131/100))</f>
        <v>#DIV/0!</v>
      </c>
      <c r="FW750" s="10" t="e">
        <f>((FW554*$B$7)/1000)/('Sample Set Info'!$C$131*('Sample Set Info'!$E$131/100))</f>
        <v>#DIV/0!</v>
      </c>
      <c r="FX750" s="10" t="e">
        <f>((FX554*$B$7)/1000)/('Sample Set Info'!$C$131*('Sample Set Info'!$E$131/100))</f>
        <v>#DIV/0!</v>
      </c>
      <c r="FY750" s="10" t="e">
        <f>((FY554*$B$7)/1000)/('Sample Set Info'!$C$131*('Sample Set Info'!$E$131/100))</f>
        <v>#DIV/0!</v>
      </c>
    </row>
    <row r="751" spans="1:181" s="10" customFormat="1">
      <c r="A751" s="10" t="str">
        <f t="shared" si="856"/>
        <v>Ind</v>
      </c>
      <c r="D751" s="10" t="s">
        <v>404</v>
      </c>
      <c r="E751" s="10" t="s">
        <v>404</v>
      </c>
      <c r="F751" s="10" t="s">
        <v>404</v>
      </c>
      <c r="G751" s="10" t="s">
        <v>404</v>
      </c>
      <c r="J751" s="10" t="s">
        <v>404</v>
      </c>
      <c r="K751" s="10" t="s">
        <v>404</v>
      </c>
      <c r="L751" s="10" t="s">
        <v>404</v>
      </c>
      <c r="M751" s="10" t="s">
        <v>404</v>
      </c>
      <c r="P751" s="10" t="s">
        <v>404</v>
      </c>
      <c r="Q751" s="10" t="s">
        <v>404</v>
      </c>
      <c r="R751" s="10" t="s">
        <v>404</v>
      </c>
      <c r="S751" s="10" t="s">
        <v>404</v>
      </c>
      <c r="V751" s="10" t="s">
        <v>404</v>
      </c>
      <c r="W751" s="10" t="s">
        <v>404</v>
      </c>
      <c r="X751" s="10" t="s">
        <v>404</v>
      </c>
      <c r="Y751" s="10" t="s">
        <v>404</v>
      </c>
      <c r="AA751" s="10" t="s">
        <v>404</v>
      </c>
      <c r="AB751" s="10" t="s">
        <v>404</v>
      </c>
      <c r="AC751" s="10" t="s">
        <v>404</v>
      </c>
      <c r="AD751" s="10" t="s">
        <v>404</v>
      </c>
      <c r="AF751" s="10" t="e">
        <f>((AF555*$B$7)/1000)/('Sample Set Info'!$C$32*('Sample Set Info'!$E$32/100))</f>
        <v>#DIV/0!</v>
      </c>
      <c r="AG751" s="10" t="e">
        <f>((AG555*$B$7)/1000)/('Sample Set Info'!$C$33*('Sample Set Info'!$E$33/100))</f>
        <v>#DIV/0!</v>
      </c>
      <c r="AH751" s="10" t="e">
        <f>((AH555*$B$7)/1000)/('Sample Set Info'!$C$34*('Sample Set Info'!$E$34/100))</f>
        <v>#DIV/0!</v>
      </c>
      <c r="AI751" s="10" t="e">
        <f>((AI555*$B$7)/1000)/('Sample Set Info'!$C$35*('Sample Set Info'!$E$35/100))</f>
        <v>#DIV/0!</v>
      </c>
      <c r="AJ751" s="10" t="e">
        <f>((AJ555*$B$7)/1000)/('Sample Set Info'!$C$36*('Sample Set Info'!$E$36/100))</f>
        <v>#DIV/0!</v>
      </c>
      <c r="AK751" s="10" t="e">
        <f>((AK555*$B$7)/1000)/('Sample Set Info'!$C$37*('Sample Set Info'!$E$37/100))</f>
        <v>#DIV/0!</v>
      </c>
      <c r="AL751" s="10" t="e">
        <f>((AL555*$B$7)/1000)/('Sample Set Info'!$C$38*('Sample Set Info'!$E$38/100))</f>
        <v>#DIV/0!</v>
      </c>
      <c r="AM751" s="10" t="e">
        <f>((AM555*$B$7)/1000)/('Sample Set Info'!$C$39*('Sample Set Info'!$E$39/100))</f>
        <v>#DIV/0!</v>
      </c>
      <c r="AN751" s="10" t="e">
        <f>((AN555*$B$7)/1000)/('Sample Set Info'!$C$40*('Sample Set Info'!$E$40/100))</f>
        <v>#DIV/0!</v>
      </c>
      <c r="AO751" s="10" t="e">
        <f>((AO555*$B$7)/1000)/('Sample Set Info'!$C$41*('Sample Set Info'!$E$41/100))</f>
        <v>#DIV/0!</v>
      </c>
      <c r="AP751" s="10" t="e">
        <f>((AP555*$B$7)/1000)/('Sample Set Info'!$C$42*('Sample Set Info'!$E$42/100))</f>
        <v>#DIV/0!</v>
      </c>
      <c r="AQ751" s="10" t="e">
        <f>((AQ555*$B$7)/1000)/('Sample Set Info'!$C$43*('Sample Set Info'!$E$43/100))</f>
        <v>#DIV/0!</v>
      </c>
      <c r="AR751" s="10" t="e">
        <f>((AR555*$B$7)/1000)/('Sample Set Info'!$C$44*('Sample Set Info'!$E$44/100))</f>
        <v>#DIV/0!</v>
      </c>
      <c r="AS751" s="10" t="e">
        <f>((AS555*$B$7)/1000)/('Sample Set Info'!$C$45*('Sample Set Info'!$E$45/100))</f>
        <v>#DIV/0!</v>
      </c>
      <c r="AT751" s="10" t="e">
        <f>((AT555*$B$7)/1000)/('Sample Set Info'!$C$46*('Sample Set Info'!$E$46/100))</f>
        <v>#DIV/0!</v>
      </c>
      <c r="AU751" s="10" t="e">
        <f>((AU555*$B$7)/1000)/('Sample Set Info'!$C$47*('Sample Set Info'!$E$47/100))</f>
        <v>#DIV/0!</v>
      </c>
      <c r="AV751" s="10" t="e">
        <f>((AV555*$B$7)/1000)/('Sample Set Info'!$C$48*('Sample Set Info'!$E$48/100))</f>
        <v>#DIV/0!</v>
      </c>
      <c r="AW751" s="10" t="e">
        <f>((AW555*$B$7)/1000)/('Sample Set Info'!$C$49*('Sample Set Info'!$E$49/100))</f>
        <v>#DIV/0!</v>
      </c>
      <c r="AX751" s="10" t="e">
        <f>((AX555*$B$7)/1000)/('Sample Set Info'!$C$50*('Sample Set Info'!$E$50/100))</f>
        <v>#DIV/0!</v>
      </c>
      <c r="AY751" s="10" t="e">
        <f>((AY555*$B$7)/1000)/('Sample Set Info'!$C$51*('Sample Set Info'!$E$51/100))</f>
        <v>#DIV/0!</v>
      </c>
      <c r="AZ751" s="10" t="e">
        <f>((AZ555*$B$7)/1000)/('Sample Set Info'!$C$52*('Sample Set Info'!$E$52/100))</f>
        <v>#DIV/0!</v>
      </c>
      <c r="BA751" s="10" t="e">
        <f>((BA555*$B$7)/1000)/('Sample Set Info'!$C$53*('Sample Set Info'!$E$53/100))</f>
        <v>#DIV/0!</v>
      </c>
      <c r="BB751" s="10" t="e">
        <f>((BB555*$B$7)/1000)/('Sample Set Info'!$C$54*('Sample Set Info'!$E$54/100))</f>
        <v>#DIV/0!</v>
      </c>
      <c r="BC751" s="10" t="e">
        <f>((BC555*$B$7)/1000)/('Sample Set Info'!$C$55*('Sample Set Info'!$E$55/100))</f>
        <v>#DIV/0!</v>
      </c>
      <c r="BD751" s="10" t="e">
        <f>((BD555*$B$7)/1000)/('Sample Set Info'!$C$56*('Sample Set Info'!$E$56/100))</f>
        <v>#DIV/0!</v>
      </c>
      <c r="BE751" s="10" t="e">
        <f>((BE555*$B$7)/1000)/('Sample Set Info'!$C$57*('Sample Set Info'!$E$57/100))</f>
        <v>#DIV/0!</v>
      </c>
      <c r="BF751" s="10" t="e">
        <f>((BF555*$B$7)/1000)/('Sample Set Info'!$C$58*('Sample Set Info'!$E$58/100))</f>
        <v>#DIV/0!</v>
      </c>
      <c r="BG751" s="10" t="e">
        <f>((BG555*$B$7)/1000)/('Sample Set Info'!$C$59*('Sample Set Info'!$E$59/100))</f>
        <v>#DIV/0!</v>
      </c>
      <c r="BH751" s="10" t="e">
        <f>((BH555*$B$7)/1000)/('Sample Set Info'!$C$60*('Sample Set Info'!$E$60/100))</f>
        <v>#DIV/0!</v>
      </c>
      <c r="BI751" s="10" t="e">
        <f>((BI555*$B$7)/1000)/('Sample Set Info'!$C$61*('Sample Set Info'!$E$61/100))</f>
        <v>#DIV/0!</v>
      </c>
      <c r="BJ751" s="10" t="e">
        <f>((BJ555*$B$7)/1000)/('Sample Set Info'!$C$62*('Sample Set Info'!$E$62/100))</f>
        <v>#DIV/0!</v>
      </c>
      <c r="BK751" s="10" t="e">
        <f>((BK555*$B$7)/1000)/('Sample Set Info'!$C$63*('Sample Set Info'!$E$63/100))</f>
        <v>#DIV/0!</v>
      </c>
      <c r="BL751" s="10" t="e">
        <f>((BL555*$B$7)/1000)/('Sample Set Info'!$C$64*('Sample Set Info'!$E$64/100))</f>
        <v>#DIV/0!</v>
      </c>
      <c r="BM751" s="10" t="e">
        <f>((BM555*$B$7)/1000)/('Sample Set Info'!$C$65*('Sample Set Info'!$E$65/100))</f>
        <v>#DIV/0!</v>
      </c>
      <c r="BN751" s="10" t="e">
        <f>((BN555*$B$7)/1000)/('Sample Set Info'!$C$66*('Sample Set Info'!$E$66/100))</f>
        <v>#DIV/0!</v>
      </c>
      <c r="BO751" s="10" t="e">
        <f>((BO555*$B$7)/1000)/('Sample Set Info'!$C$67*('Sample Set Info'!$E$67/100))</f>
        <v>#DIV/0!</v>
      </c>
      <c r="BP751" s="10" t="e">
        <f>((BP555*$B$7)/1000)/('Sample Set Info'!$C$68*('Sample Set Info'!$E$68/100))</f>
        <v>#DIV/0!</v>
      </c>
      <c r="BQ751" s="10" t="e">
        <f>((BQ555*$B$7)/1000)/('Sample Set Info'!$C$69*('Sample Set Info'!$E$69/100))</f>
        <v>#DIV/0!</v>
      </c>
      <c r="BR751" s="10" t="e">
        <f>((BR555*$B$7)/1000)/('Sample Set Info'!$C$70*('Sample Set Info'!$E$70/100))</f>
        <v>#DIV/0!</v>
      </c>
      <c r="BS751" s="10" t="e">
        <f>((BS555*$B$7)/1000)/('Sample Set Info'!$C$71*('Sample Set Info'!$E$71/100))</f>
        <v>#DIV/0!</v>
      </c>
      <c r="BT751" s="10" t="e">
        <f>((BT555*$B$7)/1000)/('Sample Set Info'!$C$72*('Sample Set Info'!$E$72/100))</f>
        <v>#DIV/0!</v>
      </c>
      <c r="BU751" s="10" t="e">
        <f>((BU555*$B$7)/1000)/('Sample Set Info'!$C$73*('Sample Set Info'!$E$73/100))</f>
        <v>#DIV/0!</v>
      </c>
      <c r="BV751" s="10" t="e">
        <f>((BV555*$B$7)/1000)/('Sample Set Info'!$C$74*('Sample Set Info'!$E$74/100))</f>
        <v>#DIV/0!</v>
      </c>
      <c r="BW751" s="10" t="e">
        <f>((BW555*$B$7)/1000)/('Sample Set Info'!$C$75*('Sample Set Info'!$E$75/100))</f>
        <v>#DIV/0!</v>
      </c>
      <c r="BX751" s="10" t="e">
        <f>((BX555*$B$7)/1000)/('Sample Set Info'!$C$76*('Sample Set Info'!$E$76/100))</f>
        <v>#DIV/0!</v>
      </c>
      <c r="BY751" s="10" t="e">
        <f>((BY555*$B$7)/1000)/('Sample Set Info'!$C$77*('Sample Set Info'!$E$77/100))</f>
        <v>#DIV/0!</v>
      </c>
      <c r="BZ751" s="10" t="e">
        <f>((BZ555*$B$7)/1000)/('Sample Set Info'!$C$78*('Sample Set Info'!$E$78/100))</f>
        <v>#DIV/0!</v>
      </c>
      <c r="CA751" s="10" t="e">
        <f>((CA555*$B$7)/1000)/('Sample Set Info'!$C$79*('Sample Set Info'!$E$79/100))</f>
        <v>#DIV/0!</v>
      </c>
      <c r="CB751" s="10" t="e">
        <f>((CB555*$B$7)/1000)/('Sample Set Info'!$C$80*('Sample Set Info'!$E$80/100))</f>
        <v>#DIV/0!</v>
      </c>
      <c r="CC751" s="10" t="e">
        <f>((CC555*$B$7)/1000)/('Sample Set Info'!$C$81*('Sample Set Info'!$E$81/100))</f>
        <v>#DIV/0!</v>
      </c>
      <c r="CD751" s="10" t="e">
        <f>((CD555*$B$7)/1000)/('Sample Set Info'!$C$82*('Sample Set Info'!$E$82/100))</f>
        <v>#DIV/0!</v>
      </c>
      <c r="CE751" s="10" t="e">
        <f>((CE555*$B$7)/1000)/('Sample Set Info'!$C$83*('Sample Set Info'!$E$83/100))</f>
        <v>#DIV/0!</v>
      </c>
      <c r="CF751" s="10" t="e">
        <f>((CF555*$B$7)/1000)/('Sample Set Info'!$C$84*('Sample Set Info'!$E$84/100))</f>
        <v>#DIV/0!</v>
      </c>
      <c r="CG751" s="10" t="e">
        <f>((CG555*$B$7)/1000)/('Sample Set Info'!$C$85*('Sample Set Info'!$E$85/100))</f>
        <v>#DIV/0!</v>
      </c>
      <c r="CH751" s="10" t="e">
        <f>((CH555*$B$7)/1000)/('Sample Set Info'!$C$86*('Sample Set Info'!$E$86/100))</f>
        <v>#DIV/0!</v>
      </c>
      <c r="CI751" s="10" t="e">
        <f>((CI555*$B$7)/1000)/('Sample Set Info'!$C$87*('Sample Set Info'!$E$87/100))</f>
        <v>#DIV/0!</v>
      </c>
      <c r="CJ751" s="10" t="e">
        <f>((CJ555*$B$7)/1000)/('Sample Set Info'!$C$88*('Sample Set Info'!$E$88/100))</f>
        <v>#DIV/0!</v>
      </c>
      <c r="CK751" s="10" t="e">
        <f>((CK555*$B$7)/1000)/('Sample Set Info'!$C$89*('Sample Set Info'!$E$89/100))</f>
        <v>#DIV/0!</v>
      </c>
      <c r="CL751" s="10" t="e">
        <f>((CL555*$B$7)/1000)/('Sample Set Info'!$C$90*('Sample Set Info'!$E$90/100))</f>
        <v>#DIV/0!</v>
      </c>
      <c r="CM751" s="10" t="e">
        <f>((CM555*$B$7)/1000)/('Sample Set Info'!$C$91*('Sample Set Info'!$E$91/100))</f>
        <v>#DIV/0!</v>
      </c>
      <c r="CN751" s="10" t="e">
        <f>((CN555*$B$7)/1000)/('Sample Set Info'!$C$92*('Sample Set Info'!$E$92/100))</f>
        <v>#DIV/0!</v>
      </c>
      <c r="CO751" s="10" t="e">
        <f>((CO555*$B$7)/1000)/('Sample Set Info'!$C$93*('Sample Set Info'!$E$93/100))</f>
        <v>#DIV/0!</v>
      </c>
      <c r="CP751" s="10" t="e">
        <f>((CP555*$B$7)/1000)/('Sample Set Info'!$C$94*('Sample Set Info'!$E$94/100))</f>
        <v>#DIV/0!</v>
      </c>
      <c r="CQ751" s="10" t="e">
        <f>((CQ555*$B$7)/1000)/('Sample Set Info'!$C$95*('Sample Set Info'!$E$95/100))</f>
        <v>#DIV/0!</v>
      </c>
      <c r="CR751" s="10" t="e">
        <f>((CR555*$B$7)/1000)/('Sample Set Info'!$C$96*('Sample Set Info'!$E$96/100))</f>
        <v>#DIV/0!</v>
      </c>
      <c r="CS751" s="10" t="e">
        <f>((CS555*$B$7)/1000)/('Sample Set Info'!$C$97*('Sample Set Info'!$E$97/100))</f>
        <v>#DIV/0!</v>
      </c>
      <c r="CT751" s="10" t="e">
        <f>((CT555*$B$7)/1000)/('Sample Set Info'!$C$98*('Sample Set Info'!$E$98/100))</f>
        <v>#DIV/0!</v>
      </c>
      <c r="CU751" s="10" t="e">
        <f>((CU555*$B$7)/1000)/('Sample Set Info'!$C$99*('Sample Set Info'!$E$99/100))</f>
        <v>#DIV/0!</v>
      </c>
      <c r="CV751" s="10" t="e">
        <f>((CV555*$B$7)/1000)/('Sample Set Info'!$C$100*('Sample Set Info'!$E$100/100))</f>
        <v>#DIV/0!</v>
      </c>
      <c r="CW751" s="10" t="e">
        <f>((CW555*$B$7)/1000)/('Sample Set Info'!$C$101*('Sample Set Info'!$E$101/100))</f>
        <v>#DIV/0!</v>
      </c>
      <c r="CX751" s="10" t="e">
        <f>((CX555*$B$7)/1000)/('Sample Set Info'!$C$102*('Sample Set Info'!$E$102/100))</f>
        <v>#DIV/0!</v>
      </c>
      <c r="CY751" s="10" t="e">
        <f>((CY555*$B$7)/1000)/('Sample Set Info'!$C$103*('Sample Set Info'!$E$103/100))</f>
        <v>#DIV/0!</v>
      </c>
      <c r="CZ751" s="10" t="e">
        <f>((CZ555*$B$7)/1000)/('Sample Set Info'!$C$104*('Sample Set Info'!$E$104/100))</f>
        <v>#DIV/0!</v>
      </c>
      <c r="DA751" s="10" t="e">
        <f>((DA555*$B$7)/1000)/('Sample Set Info'!$C$105*('Sample Set Info'!$E$105/100))</f>
        <v>#DIV/0!</v>
      </c>
      <c r="DB751" s="10" t="e">
        <f>((DB555*$B$7)/1000)/('Sample Set Info'!$C$106*('Sample Set Info'!$E$106/100))</f>
        <v>#DIV/0!</v>
      </c>
      <c r="DC751" s="10" t="e">
        <f>((DC555*$B$7)/1000)/('Sample Set Info'!$C$107*('Sample Set Info'!$E$107/100))</f>
        <v>#DIV/0!</v>
      </c>
      <c r="DD751" s="10" t="e">
        <f>((DD555*$B$7)/1000)/('Sample Set Info'!$C$108*('Sample Set Info'!$E$108/100))</f>
        <v>#DIV/0!</v>
      </c>
      <c r="DE751" s="10" t="e">
        <f>((DE555*$B$7)/1000)/('Sample Set Info'!$C$109*('Sample Set Info'!$E$109/100))</f>
        <v>#DIV/0!</v>
      </c>
      <c r="DF751" s="10" t="e">
        <f>((DF555*$B$7)/1000)/('Sample Set Info'!$C$110*('Sample Set Info'!$E$110/100))</f>
        <v>#DIV/0!</v>
      </c>
      <c r="DG751" s="10" t="e">
        <f>((DG555*$B$7)/1000)/('Sample Set Info'!$C$111*('Sample Set Info'!$E$111/100))</f>
        <v>#DIV/0!</v>
      </c>
      <c r="DH751" s="10" t="e">
        <f>((DH555*$B$7)/1000)/('Sample Set Info'!$C$112*('Sample Set Info'!$E$112/100))</f>
        <v>#DIV/0!</v>
      </c>
      <c r="DI751" s="10" t="e">
        <f>((DI555*$B$7)/1000)/('Sample Set Info'!$C$113*('Sample Set Info'!$E$113/100))</f>
        <v>#DIV/0!</v>
      </c>
      <c r="DJ751" s="10" t="e">
        <f>((DJ555*$B$7)/1000)/('Sample Set Info'!$C$114*('Sample Set Info'!$E$114/100))</f>
        <v>#DIV/0!</v>
      </c>
      <c r="DK751" s="10" t="e">
        <f>((DK555*$B$7)/1000)/('Sample Set Info'!$C$115*('Sample Set Info'!$E$115/100))</f>
        <v>#DIV/0!</v>
      </c>
      <c r="DL751" s="10" t="e">
        <f>((DL555*$B$7)/1000)/('Sample Set Info'!$C$116*('Sample Set Info'!$E$116/100))</f>
        <v>#DIV/0!</v>
      </c>
      <c r="DM751" s="10" t="e">
        <f>((DM555*$B$7)/1000)/('Sample Set Info'!$C$117*('Sample Set Info'!$E$117/100))</f>
        <v>#DIV/0!</v>
      </c>
      <c r="DN751" s="10" t="e">
        <f>((DN555*$B$7)/1000)/('Sample Set Info'!$C$118*('Sample Set Info'!$E$118/100))</f>
        <v>#DIV/0!</v>
      </c>
      <c r="DO751" s="10" t="e">
        <f>((DO555*$B$7)/1000)/('Sample Set Info'!$C$119*('Sample Set Info'!$E$119/100))</f>
        <v>#DIV/0!</v>
      </c>
      <c r="DP751" s="10" t="e">
        <f>((DP555*$B$7)/1000)/('Sample Set Info'!$C$120*('Sample Set Info'!$E$120/100))</f>
        <v>#DIV/0!</v>
      </c>
      <c r="DQ751" s="10" t="e">
        <f>((DQ555*$B$7)/1000)/('Sample Set Info'!$C$121*('Sample Set Info'!$E$121/100))</f>
        <v>#DIV/0!</v>
      </c>
      <c r="DR751" s="10" t="e">
        <f>((DR555*$B$7)/1000)/('Sample Set Info'!$C$122*('Sample Set Info'!$E$122/100))</f>
        <v>#DIV/0!</v>
      </c>
      <c r="DS751" s="10" t="e">
        <f>((DS555*$B$7)/1000)/('Sample Set Info'!$C$123*('Sample Set Info'!$E$123/100))</f>
        <v>#DIV/0!</v>
      </c>
      <c r="DT751" s="10" t="e">
        <f>((DT555*$B$7)/1000)/('Sample Set Info'!$C$124*('Sample Set Info'!$E$124/100))</f>
        <v>#DIV/0!</v>
      </c>
      <c r="DU751" s="10" t="e">
        <f>((DU555*$B$7)/1000)/('Sample Set Info'!$C$125*('Sample Set Info'!$E$125/100))</f>
        <v>#DIV/0!</v>
      </c>
      <c r="DV751" s="10" t="e">
        <f>((DV555*$B$7)/1000)/('Sample Set Info'!$C$126*('Sample Set Info'!$E$126/100))</f>
        <v>#DIV/0!</v>
      </c>
      <c r="DW751" s="10" t="e">
        <f>((DW555*$B$7)/1000)/('Sample Set Info'!$C$127*('Sample Set Info'!$E$127/100))</f>
        <v>#DIV/0!</v>
      </c>
      <c r="DX751" s="10" t="e">
        <f>((DX555*$B$7)/1000)/('Sample Set Info'!$C$128*('Sample Set Info'!$E$128/100))</f>
        <v>#DIV/0!</v>
      </c>
      <c r="DY751" s="10" t="e">
        <f>((DY555*$B$7)/1000)/('Sample Set Info'!$C$129*('Sample Set Info'!$E$129/100))</f>
        <v>#DIV/0!</v>
      </c>
      <c r="DZ751" s="10" t="e">
        <f>((DZ555*$B$7)/1000)/('Sample Set Info'!$C$130*('Sample Set Info'!$E$130/100))</f>
        <v>#DIV/0!</v>
      </c>
      <c r="EA751" s="10" t="e">
        <f>((EA555*$B$7)/1000)/('Sample Set Info'!$C$131*('Sample Set Info'!$E$131/100))</f>
        <v>#DIV/0!</v>
      </c>
      <c r="EB751" s="10" t="e">
        <f>((EB555*$B$7)/1000)/('Sample Set Info'!$C$131*('Sample Set Info'!$E$131/100))</f>
        <v>#DIV/0!</v>
      </c>
      <c r="EC751" s="10" t="e">
        <f>((EC555*$B$7)/1000)/('Sample Set Info'!$C$131*('Sample Set Info'!$E$131/100))</f>
        <v>#DIV/0!</v>
      </c>
      <c r="ED751" s="10" t="e">
        <f>((ED555*$B$7)/1000)/('Sample Set Info'!$C$131*('Sample Set Info'!$E$131/100))</f>
        <v>#DIV/0!</v>
      </c>
      <c r="EE751" s="10" t="e">
        <f>((EE555*$B$7)/1000)/('Sample Set Info'!$C$131*('Sample Set Info'!$E$131/100))</f>
        <v>#DIV/0!</v>
      </c>
      <c r="EF751" s="10" t="e">
        <f>((EF555*$B$7)/1000)/('Sample Set Info'!$C$131*('Sample Set Info'!$E$131/100))</f>
        <v>#DIV/0!</v>
      </c>
      <c r="EG751" s="10" t="e">
        <f>((EG555*$B$7)/1000)/('Sample Set Info'!$C$131*('Sample Set Info'!$E$131/100))</f>
        <v>#DIV/0!</v>
      </c>
      <c r="EH751" s="10" t="e">
        <f>((EH555*$B$7)/1000)/('Sample Set Info'!$C$131*('Sample Set Info'!$E$131/100))</f>
        <v>#DIV/0!</v>
      </c>
      <c r="EI751" s="10" t="e">
        <f>((EI555*$B$7)/1000)/('Sample Set Info'!$C$131*('Sample Set Info'!$E$131/100))</f>
        <v>#DIV/0!</v>
      </c>
      <c r="EJ751" s="10" t="e">
        <f>((EJ555*$B$7)/1000)/('Sample Set Info'!$C$131*('Sample Set Info'!$E$131/100))</f>
        <v>#DIV/0!</v>
      </c>
      <c r="EK751" s="10" t="e">
        <f>((EK555*$B$7)/1000)/('Sample Set Info'!$C$131*('Sample Set Info'!$E$131/100))</f>
        <v>#DIV/0!</v>
      </c>
      <c r="EL751" s="10" t="e">
        <f>((EL555*$B$7)/1000)/('Sample Set Info'!$C$131*('Sample Set Info'!$E$131/100))</f>
        <v>#DIV/0!</v>
      </c>
      <c r="EM751" s="10" t="e">
        <f>((EM555*$B$7)/1000)/('Sample Set Info'!$C$131*('Sample Set Info'!$E$131/100))</f>
        <v>#DIV/0!</v>
      </c>
      <c r="EN751" s="10" t="e">
        <f>((EN555*$B$7)/1000)/('Sample Set Info'!$C$131*('Sample Set Info'!$E$131/100))</f>
        <v>#DIV/0!</v>
      </c>
      <c r="EO751" s="10" t="e">
        <f>((EO555*$B$7)/1000)/('Sample Set Info'!$C$131*('Sample Set Info'!$E$131/100))</f>
        <v>#DIV/0!</v>
      </c>
      <c r="EP751" s="10" t="e">
        <f>((EP555*$B$7)/1000)/('Sample Set Info'!$C$131*('Sample Set Info'!$E$131/100))</f>
        <v>#DIV/0!</v>
      </c>
      <c r="EQ751" s="10" t="e">
        <f>((EQ555*$B$7)/1000)/('Sample Set Info'!$C$131*('Sample Set Info'!$E$131/100))</f>
        <v>#DIV/0!</v>
      </c>
      <c r="ER751" s="10" t="e">
        <f>((ER555*$B$7)/1000)/('Sample Set Info'!$C$131*('Sample Set Info'!$E$131/100))</f>
        <v>#DIV/0!</v>
      </c>
      <c r="ES751" s="10" t="e">
        <f>((ES555*$B$7)/1000)/('Sample Set Info'!$C$131*('Sample Set Info'!$E$131/100))</f>
        <v>#DIV/0!</v>
      </c>
      <c r="ET751" s="10" t="e">
        <f>((ET555*$B$7)/1000)/('Sample Set Info'!$C$131*('Sample Set Info'!$E$131/100))</f>
        <v>#DIV/0!</v>
      </c>
      <c r="EU751" s="10" t="e">
        <f>((EU555*$B$7)/1000)/('Sample Set Info'!$C$131*('Sample Set Info'!$E$131/100))</f>
        <v>#DIV/0!</v>
      </c>
      <c r="EV751" s="10" t="e">
        <f>((EV555*$B$7)/1000)/('Sample Set Info'!$C$131*('Sample Set Info'!$E$131/100))</f>
        <v>#DIV/0!</v>
      </c>
      <c r="EW751" s="10" t="e">
        <f>((EW555*$B$7)/1000)/('Sample Set Info'!$C$131*('Sample Set Info'!$E$131/100))</f>
        <v>#DIV/0!</v>
      </c>
      <c r="EX751" s="10" t="e">
        <f>((EX555*$B$7)/1000)/('Sample Set Info'!$C$131*('Sample Set Info'!$E$131/100))</f>
        <v>#DIV/0!</v>
      </c>
      <c r="EY751" s="10" t="e">
        <f>((EY555*$B$7)/1000)/('Sample Set Info'!$C$131*('Sample Set Info'!$E$131/100))</f>
        <v>#DIV/0!</v>
      </c>
      <c r="EZ751" s="10" t="e">
        <f>((EZ555*$B$7)/1000)/('Sample Set Info'!$C$131*('Sample Set Info'!$E$131/100))</f>
        <v>#DIV/0!</v>
      </c>
      <c r="FA751" s="10" t="e">
        <f>((FA555*$B$7)/1000)/('Sample Set Info'!$C$131*('Sample Set Info'!$E$131/100))</f>
        <v>#DIV/0!</v>
      </c>
      <c r="FB751" s="10" t="e">
        <f>((FB555*$B$7)/1000)/('Sample Set Info'!$C$131*('Sample Set Info'!$E$131/100))</f>
        <v>#DIV/0!</v>
      </c>
      <c r="FC751" s="10" t="e">
        <f>((FC555*$B$7)/1000)/('Sample Set Info'!$C$131*('Sample Set Info'!$E$131/100))</f>
        <v>#DIV/0!</v>
      </c>
      <c r="FD751" s="10" t="e">
        <f>((FD555*$B$7)/1000)/('Sample Set Info'!$C$131*('Sample Set Info'!$E$131/100))</f>
        <v>#DIV/0!</v>
      </c>
      <c r="FE751" s="10" t="e">
        <f>((FE555*$B$7)/1000)/('Sample Set Info'!$C$131*('Sample Set Info'!$E$131/100))</f>
        <v>#DIV/0!</v>
      </c>
      <c r="FF751" s="10" t="e">
        <f>((FF555*$B$7)/1000)/('Sample Set Info'!$C$131*('Sample Set Info'!$E$131/100))</f>
        <v>#DIV/0!</v>
      </c>
      <c r="FG751" s="10" t="e">
        <f>((FG555*$B$7)/1000)/('Sample Set Info'!$C$131*('Sample Set Info'!$E$131/100))</f>
        <v>#DIV/0!</v>
      </c>
      <c r="FH751" s="10" t="e">
        <f>((FH555*$B$7)/1000)/('Sample Set Info'!$C$131*('Sample Set Info'!$E$131/100))</f>
        <v>#DIV/0!</v>
      </c>
      <c r="FI751" s="10" t="e">
        <f>((FI555*$B$7)/1000)/('Sample Set Info'!$C$131*('Sample Set Info'!$E$131/100))</f>
        <v>#DIV/0!</v>
      </c>
      <c r="FJ751" s="10" t="e">
        <f>((FJ555*$B$7)/1000)/('Sample Set Info'!$C$131*('Sample Set Info'!$E$131/100))</f>
        <v>#DIV/0!</v>
      </c>
      <c r="FK751" s="10" t="e">
        <f>((FK555*$B$7)/1000)/('Sample Set Info'!$C$131*('Sample Set Info'!$E$131/100))</f>
        <v>#DIV/0!</v>
      </c>
      <c r="FL751" s="10" t="e">
        <f>((FL555*$B$7)/1000)/('Sample Set Info'!$C$131*('Sample Set Info'!$E$131/100))</f>
        <v>#DIV/0!</v>
      </c>
      <c r="FM751" s="10" t="e">
        <f>((FM555*$B$7)/1000)/('Sample Set Info'!$C$131*('Sample Set Info'!$E$131/100))</f>
        <v>#DIV/0!</v>
      </c>
      <c r="FN751" s="10" t="e">
        <f>((FN555*$B$7)/1000)/('Sample Set Info'!$C$131*('Sample Set Info'!$E$131/100))</f>
        <v>#DIV/0!</v>
      </c>
      <c r="FO751" s="10" t="e">
        <f>((FO555*$B$7)/1000)/('Sample Set Info'!$C$131*('Sample Set Info'!$E$131/100))</f>
        <v>#DIV/0!</v>
      </c>
      <c r="FP751" s="10" t="e">
        <f>((FP555*$B$7)/1000)/('Sample Set Info'!$C$131*('Sample Set Info'!$E$131/100))</f>
        <v>#DIV/0!</v>
      </c>
      <c r="FQ751" s="10" t="e">
        <f>((FQ555*$B$7)/1000)/('Sample Set Info'!$C$131*('Sample Set Info'!$E$131/100))</f>
        <v>#DIV/0!</v>
      </c>
      <c r="FR751" s="10" t="e">
        <f>((FR555*$B$7)/1000)/('Sample Set Info'!$C$131*('Sample Set Info'!$E$131/100))</f>
        <v>#DIV/0!</v>
      </c>
      <c r="FS751" s="10" t="e">
        <f>((FS555*$B$7)/1000)/('Sample Set Info'!$C$131*('Sample Set Info'!$E$131/100))</f>
        <v>#DIV/0!</v>
      </c>
      <c r="FT751" s="10" t="e">
        <f>((FT555*$B$7)/1000)/('Sample Set Info'!$C$131*('Sample Set Info'!$E$131/100))</f>
        <v>#DIV/0!</v>
      </c>
      <c r="FU751" s="10" t="e">
        <f>((FU555*$B$7)/1000)/('Sample Set Info'!$C$131*('Sample Set Info'!$E$131/100))</f>
        <v>#DIV/0!</v>
      </c>
      <c r="FV751" s="10" t="e">
        <f>((FV555*$B$7)/1000)/('Sample Set Info'!$C$131*('Sample Set Info'!$E$131/100))</f>
        <v>#DIV/0!</v>
      </c>
      <c r="FW751" s="10" t="e">
        <f>((FW555*$B$7)/1000)/('Sample Set Info'!$C$131*('Sample Set Info'!$E$131/100))</f>
        <v>#DIV/0!</v>
      </c>
      <c r="FX751" s="10" t="e">
        <f>((FX555*$B$7)/1000)/('Sample Set Info'!$C$131*('Sample Set Info'!$E$131/100))</f>
        <v>#DIV/0!</v>
      </c>
      <c r="FY751" s="10" t="e">
        <f>((FY555*$B$7)/1000)/('Sample Set Info'!$C$131*('Sample Set Info'!$E$131/100))</f>
        <v>#DIV/0!</v>
      </c>
    </row>
    <row r="752" spans="1:181" s="10" customFormat="1">
      <c r="A752" s="10" t="str">
        <f t="shared" si="856"/>
        <v>2-MeQui</v>
      </c>
      <c r="D752" s="10" t="s">
        <v>404</v>
      </c>
      <c r="E752" s="10" t="s">
        <v>404</v>
      </c>
      <c r="F752" s="10" t="s">
        <v>404</v>
      </c>
      <c r="G752" s="10" t="s">
        <v>404</v>
      </c>
      <c r="J752" s="10" t="s">
        <v>404</v>
      </c>
      <c r="K752" s="10" t="s">
        <v>404</v>
      </c>
      <c r="L752" s="10" t="s">
        <v>404</v>
      </c>
      <c r="M752" s="10" t="s">
        <v>404</v>
      </c>
      <c r="P752" s="10" t="s">
        <v>404</v>
      </c>
      <c r="Q752" s="10" t="s">
        <v>404</v>
      </c>
      <c r="R752" s="10" t="s">
        <v>404</v>
      </c>
      <c r="S752" s="10" t="s">
        <v>404</v>
      </c>
      <c r="V752" s="10" t="s">
        <v>404</v>
      </c>
      <c r="W752" s="10" t="s">
        <v>404</v>
      </c>
      <c r="X752" s="10" t="s">
        <v>404</v>
      </c>
      <c r="Y752" s="10" t="s">
        <v>404</v>
      </c>
      <c r="AA752" s="10" t="s">
        <v>404</v>
      </c>
      <c r="AB752" s="10" t="s">
        <v>404</v>
      </c>
      <c r="AC752" s="10" t="s">
        <v>404</v>
      </c>
      <c r="AD752" s="10" t="s">
        <v>404</v>
      </c>
      <c r="AF752" s="10" t="e">
        <f>((AF556*$B$7)/1000)/('Sample Set Info'!$C$32*('Sample Set Info'!$E$32/100))</f>
        <v>#DIV/0!</v>
      </c>
      <c r="AG752" s="10" t="e">
        <f>((AG556*$B$7)/1000)/('Sample Set Info'!$C$33*('Sample Set Info'!$E$33/100))</f>
        <v>#DIV/0!</v>
      </c>
      <c r="AH752" s="10" t="e">
        <f>((AH556*$B$7)/1000)/('Sample Set Info'!$C$34*('Sample Set Info'!$E$34/100))</f>
        <v>#DIV/0!</v>
      </c>
      <c r="AI752" s="10" t="e">
        <f>((AI556*$B$7)/1000)/('Sample Set Info'!$C$35*('Sample Set Info'!$E$35/100))</f>
        <v>#DIV/0!</v>
      </c>
      <c r="AJ752" s="10" t="e">
        <f>((AJ556*$B$7)/1000)/('Sample Set Info'!$C$36*('Sample Set Info'!$E$36/100))</f>
        <v>#DIV/0!</v>
      </c>
      <c r="AK752" s="10" t="e">
        <f>((AK556*$B$7)/1000)/('Sample Set Info'!$C$37*('Sample Set Info'!$E$37/100))</f>
        <v>#DIV/0!</v>
      </c>
      <c r="AL752" s="10" t="e">
        <f>((AL556*$B$7)/1000)/('Sample Set Info'!$C$38*('Sample Set Info'!$E$38/100))</f>
        <v>#DIV/0!</v>
      </c>
      <c r="AM752" s="10" t="e">
        <f>((AM556*$B$7)/1000)/('Sample Set Info'!$C$39*('Sample Set Info'!$E$39/100))</f>
        <v>#DIV/0!</v>
      </c>
      <c r="AN752" s="10" t="e">
        <f>((AN556*$B$7)/1000)/('Sample Set Info'!$C$40*('Sample Set Info'!$E$40/100))</f>
        <v>#DIV/0!</v>
      </c>
      <c r="AO752" s="10" t="e">
        <f>((AO556*$B$7)/1000)/('Sample Set Info'!$C$41*('Sample Set Info'!$E$41/100))</f>
        <v>#DIV/0!</v>
      </c>
      <c r="AP752" s="10" t="e">
        <f>((AP556*$B$7)/1000)/('Sample Set Info'!$C$42*('Sample Set Info'!$E$42/100))</f>
        <v>#DIV/0!</v>
      </c>
      <c r="AQ752" s="10" t="e">
        <f>((AQ556*$B$7)/1000)/('Sample Set Info'!$C$43*('Sample Set Info'!$E$43/100))</f>
        <v>#DIV/0!</v>
      </c>
      <c r="AR752" s="10" t="e">
        <f>((AR556*$B$7)/1000)/('Sample Set Info'!$C$44*('Sample Set Info'!$E$44/100))</f>
        <v>#DIV/0!</v>
      </c>
      <c r="AS752" s="10" t="e">
        <f>((AS556*$B$7)/1000)/('Sample Set Info'!$C$45*('Sample Set Info'!$E$45/100))</f>
        <v>#DIV/0!</v>
      </c>
      <c r="AT752" s="10" t="e">
        <f>((AT556*$B$7)/1000)/('Sample Set Info'!$C$46*('Sample Set Info'!$E$46/100))</f>
        <v>#DIV/0!</v>
      </c>
      <c r="AU752" s="10" t="e">
        <f>((AU556*$B$7)/1000)/('Sample Set Info'!$C$47*('Sample Set Info'!$E$47/100))</f>
        <v>#DIV/0!</v>
      </c>
      <c r="AV752" s="10" t="e">
        <f>((AV556*$B$7)/1000)/('Sample Set Info'!$C$48*('Sample Set Info'!$E$48/100))</f>
        <v>#DIV/0!</v>
      </c>
      <c r="AW752" s="10" t="e">
        <f>((AW556*$B$7)/1000)/('Sample Set Info'!$C$49*('Sample Set Info'!$E$49/100))</f>
        <v>#DIV/0!</v>
      </c>
      <c r="AX752" s="10" t="e">
        <f>((AX556*$B$7)/1000)/('Sample Set Info'!$C$50*('Sample Set Info'!$E$50/100))</f>
        <v>#DIV/0!</v>
      </c>
      <c r="AY752" s="10" t="e">
        <f>((AY556*$B$7)/1000)/('Sample Set Info'!$C$51*('Sample Set Info'!$E$51/100))</f>
        <v>#DIV/0!</v>
      </c>
      <c r="AZ752" s="10" t="e">
        <f>((AZ556*$B$7)/1000)/('Sample Set Info'!$C$52*('Sample Set Info'!$E$52/100))</f>
        <v>#DIV/0!</v>
      </c>
      <c r="BA752" s="10" t="e">
        <f>((BA556*$B$7)/1000)/('Sample Set Info'!$C$53*('Sample Set Info'!$E$53/100))</f>
        <v>#DIV/0!</v>
      </c>
      <c r="BB752" s="10" t="e">
        <f>((BB556*$B$7)/1000)/('Sample Set Info'!$C$54*('Sample Set Info'!$E$54/100))</f>
        <v>#DIV/0!</v>
      </c>
      <c r="BC752" s="10" t="e">
        <f>((BC556*$B$7)/1000)/('Sample Set Info'!$C$55*('Sample Set Info'!$E$55/100))</f>
        <v>#DIV/0!</v>
      </c>
      <c r="BD752" s="10" t="e">
        <f>((BD556*$B$7)/1000)/('Sample Set Info'!$C$56*('Sample Set Info'!$E$56/100))</f>
        <v>#DIV/0!</v>
      </c>
      <c r="BE752" s="10" t="e">
        <f>((BE556*$B$7)/1000)/('Sample Set Info'!$C$57*('Sample Set Info'!$E$57/100))</f>
        <v>#DIV/0!</v>
      </c>
      <c r="BF752" s="10" t="e">
        <f>((BF556*$B$7)/1000)/('Sample Set Info'!$C$58*('Sample Set Info'!$E$58/100))</f>
        <v>#DIV/0!</v>
      </c>
      <c r="BG752" s="10" t="e">
        <f>((BG556*$B$7)/1000)/('Sample Set Info'!$C$59*('Sample Set Info'!$E$59/100))</f>
        <v>#DIV/0!</v>
      </c>
      <c r="BH752" s="10" t="e">
        <f>((BH556*$B$7)/1000)/('Sample Set Info'!$C$60*('Sample Set Info'!$E$60/100))</f>
        <v>#DIV/0!</v>
      </c>
      <c r="BI752" s="10" t="e">
        <f>((BI556*$B$7)/1000)/('Sample Set Info'!$C$61*('Sample Set Info'!$E$61/100))</f>
        <v>#DIV/0!</v>
      </c>
      <c r="BJ752" s="10" t="e">
        <f>((BJ556*$B$7)/1000)/('Sample Set Info'!$C$62*('Sample Set Info'!$E$62/100))</f>
        <v>#DIV/0!</v>
      </c>
      <c r="BK752" s="10" t="e">
        <f>((BK556*$B$7)/1000)/('Sample Set Info'!$C$63*('Sample Set Info'!$E$63/100))</f>
        <v>#DIV/0!</v>
      </c>
      <c r="BL752" s="10" t="e">
        <f>((BL556*$B$7)/1000)/('Sample Set Info'!$C$64*('Sample Set Info'!$E$64/100))</f>
        <v>#DIV/0!</v>
      </c>
      <c r="BM752" s="10" t="e">
        <f>((BM556*$B$7)/1000)/('Sample Set Info'!$C$65*('Sample Set Info'!$E$65/100))</f>
        <v>#DIV/0!</v>
      </c>
      <c r="BN752" s="10" t="e">
        <f>((BN556*$B$7)/1000)/('Sample Set Info'!$C$66*('Sample Set Info'!$E$66/100))</f>
        <v>#DIV/0!</v>
      </c>
      <c r="BO752" s="10" t="e">
        <f>((BO556*$B$7)/1000)/('Sample Set Info'!$C$67*('Sample Set Info'!$E$67/100))</f>
        <v>#DIV/0!</v>
      </c>
      <c r="BP752" s="10" t="e">
        <f>((BP556*$B$7)/1000)/('Sample Set Info'!$C$68*('Sample Set Info'!$E$68/100))</f>
        <v>#DIV/0!</v>
      </c>
      <c r="BQ752" s="10" t="e">
        <f>((BQ556*$B$7)/1000)/('Sample Set Info'!$C$69*('Sample Set Info'!$E$69/100))</f>
        <v>#DIV/0!</v>
      </c>
      <c r="BR752" s="10" t="e">
        <f>((BR556*$B$7)/1000)/('Sample Set Info'!$C$70*('Sample Set Info'!$E$70/100))</f>
        <v>#DIV/0!</v>
      </c>
      <c r="BS752" s="10" t="e">
        <f>((BS556*$B$7)/1000)/('Sample Set Info'!$C$71*('Sample Set Info'!$E$71/100))</f>
        <v>#DIV/0!</v>
      </c>
      <c r="BT752" s="10" t="e">
        <f>((BT556*$B$7)/1000)/('Sample Set Info'!$C$72*('Sample Set Info'!$E$72/100))</f>
        <v>#DIV/0!</v>
      </c>
      <c r="BU752" s="10" t="e">
        <f>((BU556*$B$7)/1000)/('Sample Set Info'!$C$73*('Sample Set Info'!$E$73/100))</f>
        <v>#DIV/0!</v>
      </c>
      <c r="BV752" s="10" t="e">
        <f>((BV556*$B$7)/1000)/('Sample Set Info'!$C$74*('Sample Set Info'!$E$74/100))</f>
        <v>#DIV/0!</v>
      </c>
      <c r="BW752" s="10" t="e">
        <f>((BW556*$B$7)/1000)/('Sample Set Info'!$C$75*('Sample Set Info'!$E$75/100))</f>
        <v>#DIV/0!</v>
      </c>
      <c r="BX752" s="10" t="e">
        <f>((BX556*$B$7)/1000)/('Sample Set Info'!$C$76*('Sample Set Info'!$E$76/100))</f>
        <v>#DIV/0!</v>
      </c>
      <c r="BY752" s="10" t="e">
        <f>((BY556*$B$7)/1000)/('Sample Set Info'!$C$77*('Sample Set Info'!$E$77/100))</f>
        <v>#DIV/0!</v>
      </c>
      <c r="BZ752" s="10" t="e">
        <f>((BZ556*$B$7)/1000)/('Sample Set Info'!$C$78*('Sample Set Info'!$E$78/100))</f>
        <v>#DIV/0!</v>
      </c>
      <c r="CA752" s="10" t="e">
        <f>((CA556*$B$7)/1000)/('Sample Set Info'!$C$79*('Sample Set Info'!$E$79/100))</f>
        <v>#DIV/0!</v>
      </c>
      <c r="CB752" s="10" t="e">
        <f>((CB556*$B$7)/1000)/('Sample Set Info'!$C$80*('Sample Set Info'!$E$80/100))</f>
        <v>#DIV/0!</v>
      </c>
      <c r="CC752" s="10" t="e">
        <f>((CC556*$B$7)/1000)/('Sample Set Info'!$C$81*('Sample Set Info'!$E$81/100))</f>
        <v>#DIV/0!</v>
      </c>
      <c r="CD752" s="10" t="e">
        <f>((CD556*$B$7)/1000)/('Sample Set Info'!$C$82*('Sample Set Info'!$E$82/100))</f>
        <v>#DIV/0!</v>
      </c>
      <c r="CE752" s="10" t="e">
        <f>((CE556*$B$7)/1000)/('Sample Set Info'!$C$83*('Sample Set Info'!$E$83/100))</f>
        <v>#DIV/0!</v>
      </c>
      <c r="CF752" s="10" t="e">
        <f>((CF556*$B$7)/1000)/('Sample Set Info'!$C$84*('Sample Set Info'!$E$84/100))</f>
        <v>#DIV/0!</v>
      </c>
      <c r="CG752" s="10" t="e">
        <f>((CG556*$B$7)/1000)/('Sample Set Info'!$C$85*('Sample Set Info'!$E$85/100))</f>
        <v>#DIV/0!</v>
      </c>
      <c r="CH752" s="10" t="e">
        <f>((CH556*$B$7)/1000)/('Sample Set Info'!$C$86*('Sample Set Info'!$E$86/100))</f>
        <v>#DIV/0!</v>
      </c>
      <c r="CI752" s="10" t="e">
        <f>((CI556*$B$7)/1000)/('Sample Set Info'!$C$87*('Sample Set Info'!$E$87/100))</f>
        <v>#DIV/0!</v>
      </c>
      <c r="CJ752" s="10" t="e">
        <f>((CJ556*$B$7)/1000)/('Sample Set Info'!$C$88*('Sample Set Info'!$E$88/100))</f>
        <v>#DIV/0!</v>
      </c>
      <c r="CK752" s="10" t="e">
        <f>((CK556*$B$7)/1000)/('Sample Set Info'!$C$89*('Sample Set Info'!$E$89/100))</f>
        <v>#DIV/0!</v>
      </c>
      <c r="CL752" s="10" t="e">
        <f>((CL556*$B$7)/1000)/('Sample Set Info'!$C$90*('Sample Set Info'!$E$90/100))</f>
        <v>#DIV/0!</v>
      </c>
      <c r="CM752" s="10" t="e">
        <f>((CM556*$B$7)/1000)/('Sample Set Info'!$C$91*('Sample Set Info'!$E$91/100))</f>
        <v>#DIV/0!</v>
      </c>
      <c r="CN752" s="10" t="e">
        <f>((CN556*$B$7)/1000)/('Sample Set Info'!$C$92*('Sample Set Info'!$E$92/100))</f>
        <v>#DIV/0!</v>
      </c>
      <c r="CO752" s="10" t="e">
        <f>((CO556*$B$7)/1000)/('Sample Set Info'!$C$93*('Sample Set Info'!$E$93/100))</f>
        <v>#DIV/0!</v>
      </c>
      <c r="CP752" s="10" t="e">
        <f>((CP556*$B$7)/1000)/('Sample Set Info'!$C$94*('Sample Set Info'!$E$94/100))</f>
        <v>#DIV/0!</v>
      </c>
      <c r="CQ752" s="10" t="e">
        <f>((CQ556*$B$7)/1000)/('Sample Set Info'!$C$95*('Sample Set Info'!$E$95/100))</f>
        <v>#DIV/0!</v>
      </c>
      <c r="CR752" s="10" t="e">
        <f>((CR556*$B$7)/1000)/('Sample Set Info'!$C$96*('Sample Set Info'!$E$96/100))</f>
        <v>#DIV/0!</v>
      </c>
      <c r="CS752" s="10" t="e">
        <f>((CS556*$B$7)/1000)/('Sample Set Info'!$C$97*('Sample Set Info'!$E$97/100))</f>
        <v>#DIV/0!</v>
      </c>
      <c r="CT752" s="10" t="e">
        <f>((CT556*$B$7)/1000)/('Sample Set Info'!$C$98*('Sample Set Info'!$E$98/100))</f>
        <v>#DIV/0!</v>
      </c>
      <c r="CU752" s="10" t="e">
        <f>((CU556*$B$7)/1000)/('Sample Set Info'!$C$99*('Sample Set Info'!$E$99/100))</f>
        <v>#DIV/0!</v>
      </c>
      <c r="CV752" s="10" t="e">
        <f>((CV556*$B$7)/1000)/('Sample Set Info'!$C$100*('Sample Set Info'!$E$100/100))</f>
        <v>#DIV/0!</v>
      </c>
      <c r="CW752" s="10" t="e">
        <f>((CW556*$B$7)/1000)/('Sample Set Info'!$C$101*('Sample Set Info'!$E$101/100))</f>
        <v>#DIV/0!</v>
      </c>
      <c r="CX752" s="10" t="e">
        <f>((CX556*$B$7)/1000)/('Sample Set Info'!$C$102*('Sample Set Info'!$E$102/100))</f>
        <v>#DIV/0!</v>
      </c>
      <c r="CY752" s="10" t="e">
        <f>((CY556*$B$7)/1000)/('Sample Set Info'!$C$103*('Sample Set Info'!$E$103/100))</f>
        <v>#DIV/0!</v>
      </c>
      <c r="CZ752" s="10" t="e">
        <f>((CZ556*$B$7)/1000)/('Sample Set Info'!$C$104*('Sample Set Info'!$E$104/100))</f>
        <v>#DIV/0!</v>
      </c>
      <c r="DA752" s="10" t="e">
        <f>((DA556*$B$7)/1000)/('Sample Set Info'!$C$105*('Sample Set Info'!$E$105/100))</f>
        <v>#DIV/0!</v>
      </c>
      <c r="DB752" s="10" t="e">
        <f>((DB556*$B$7)/1000)/('Sample Set Info'!$C$106*('Sample Set Info'!$E$106/100))</f>
        <v>#DIV/0!</v>
      </c>
      <c r="DC752" s="10" t="e">
        <f>((DC556*$B$7)/1000)/('Sample Set Info'!$C$107*('Sample Set Info'!$E$107/100))</f>
        <v>#DIV/0!</v>
      </c>
      <c r="DD752" s="10" t="e">
        <f>((DD556*$B$7)/1000)/('Sample Set Info'!$C$108*('Sample Set Info'!$E$108/100))</f>
        <v>#DIV/0!</v>
      </c>
      <c r="DE752" s="10" t="e">
        <f>((DE556*$B$7)/1000)/('Sample Set Info'!$C$109*('Sample Set Info'!$E$109/100))</f>
        <v>#DIV/0!</v>
      </c>
      <c r="DF752" s="10" t="e">
        <f>((DF556*$B$7)/1000)/('Sample Set Info'!$C$110*('Sample Set Info'!$E$110/100))</f>
        <v>#DIV/0!</v>
      </c>
      <c r="DG752" s="10" t="e">
        <f>((DG556*$B$7)/1000)/('Sample Set Info'!$C$111*('Sample Set Info'!$E$111/100))</f>
        <v>#DIV/0!</v>
      </c>
      <c r="DH752" s="10" t="e">
        <f>((DH556*$B$7)/1000)/('Sample Set Info'!$C$112*('Sample Set Info'!$E$112/100))</f>
        <v>#DIV/0!</v>
      </c>
      <c r="DI752" s="10" t="e">
        <f>((DI556*$B$7)/1000)/('Sample Set Info'!$C$113*('Sample Set Info'!$E$113/100))</f>
        <v>#DIV/0!</v>
      </c>
      <c r="DJ752" s="10" t="e">
        <f>((DJ556*$B$7)/1000)/('Sample Set Info'!$C$114*('Sample Set Info'!$E$114/100))</f>
        <v>#DIV/0!</v>
      </c>
      <c r="DK752" s="10" t="e">
        <f>((DK556*$B$7)/1000)/('Sample Set Info'!$C$115*('Sample Set Info'!$E$115/100))</f>
        <v>#DIV/0!</v>
      </c>
      <c r="DL752" s="10" t="e">
        <f>((DL556*$B$7)/1000)/('Sample Set Info'!$C$116*('Sample Set Info'!$E$116/100))</f>
        <v>#DIV/0!</v>
      </c>
      <c r="DM752" s="10" t="e">
        <f>((DM556*$B$7)/1000)/('Sample Set Info'!$C$117*('Sample Set Info'!$E$117/100))</f>
        <v>#DIV/0!</v>
      </c>
      <c r="DN752" s="10" t="e">
        <f>((DN556*$B$7)/1000)/('Sample Set Info'!$C$118*('Sample Set Info'!$E$118/100))</f>
        <v>#DIV/0!</v>
      </c>
      <c r="DO752" s="10" t="e">
        <f>((DO556*$B$7)/1000)/('Sample Set Info'!$C$119*('Sample Set Info'!$E$119/100))</f>
        <v>#DIV/0!</v>
      </c>
      <c r="DP752" s="10" t="e">
        <f>((DP556*$B$7)/1000)/('Sample Set Info'!$C$120*('Sample Set Info'!$E$120/100))</f>
        <v>#DIV/0!</v>
      </c>
      <c r="DQ752" s="10" t="e">
        <f>((DQ556*$B$7)/1000)/('Sample Set Info'!$C$121*('Sample Set Info'!$E$121/100))</f>
        <v>#DIV/0!</v>
      </c>
      <c r="DR752" s="10" t="e">
        <f>((DR556*$B$7)/1000)/('Sample Set Info'!$C$122*('Sample Set Info'!$E$122/100))</f>
        <v>#DIV/0!</v>
      </c>
      <c r="DS752" s="10" t="e">
        <f>((DS556*$B$7)/1000)/('Sample Set Info'!$C$123*('Sample Set Info'!$E$123/100))</f>
        <v>#DIV/0!</v>
      </c>
      <c r="DT752" s="10" t="e">
        <f>((DT556*$B$7)/1000)/('Sample Set Info'!$C$124*('Sample Set Info'!$E$124/100))</f>
        <v>#DIV/0!</v>
      </c>
      <c r="DU752" s="10" t="e">
        <f>((DU556*$B$7)/1000)/('Sample Set Info'!$C$125*('Sample Set Info'!$E$125/100))</f>
        <v>#DIV/0!</v>
      </c>
      <c r="DV752" s="10" t="e">
        <f>((DV556*$B$7)/1000)/('Sample Set Info'!$C$126*('Sample Set Info'!$E$126/100))</f>
        <v>#DIV/0!</v>
      </c>
      <c r="DW752" s="10" t="e">
        <f>((DW556*$B$7)/1000)/('Sample Set Info'!$C$127*('Sample Set Info'!$E$127/100))</f>
        <v>#DIV/0!</v>
      </c>
      <c r="DX752" s="10" t="e">
        <f>((DX556*$B$7)/1000)/('Sample Set Info'!$C$128*('Sample Set Info'!$E$128/100))</f>
        <v>#DIV/0!</v>
      </c>
      <c r="DY752" s="10" t="e">
        <f>((DY556*$B$7)/1000)/('Sample Set Info'!$C$129*('Sample Set Info'!$E$129/100))</f>
        <v>#DIV/0!</v>
      </c>
      <c r="DZ752" s="10" t="e">
        <f>((DZ556*$B$7)/1000)/('Sample Set Info'!$C$130*('Sample Set Info'!$E$130/100))</f>
        <v>#DIV/0!</v>
      </c>
      <c r="EA752" s="10" t="e">
        <f>((EA556*$B$7)/1000)/('Sample Set Info'!$C$131*('Sample Set Info'!$E$131/100))</f>
        <v>#DIV/0!</v>
      </c>
      <c r="EB752" s="10" t="e">
        <f>((EB556*$B$7)/1000)/('Sample Set Info'!$C$131*('Sample Set Info'!$E$131/100))</f>
        <v>#DIV/0!</v>
      </c>
      <c r="EC752" s="10" t="e">
        <f>((EC556*$B$7)/1000)/('Sample Set Info'!$C$131*('Sample Set Info'!$E$131/100))</f>
        <v>#DIV/0!</v>
      </c>
      <c r="ED752" s="10" t="e">
        <f>((ED556*$B$7)/1000)/('Sample Set Info'!$C$131*('Sample Set Info'!$E$131/100))</f>
        <v>#DIV/0!</v>
      </c>
      <c r="EE752" s="10" t="e">
        <f>((EE556*$B$7)/1000)/('Sample Set Info'!$C$131*('Sample Set Info'!$E$131/100))</f>
        <v>#DIV/0!</v>
      </c>
      <c r="EF752" s="10" t="e">
        <f>((EF556*$B$7)/1000)/('Sample Set Info'!$C$131*('Sample Set Info'!$E$131/100))</f>
        <v>#DIV/0!</v>
      </c>
      <c r="EG752" s="10" t="e">
        <f>((EG556*$B$7)/1000)/('Sample Set Info'!$C$131*('Sample Set Info'!$E$131/100))</f>
        <v>#DIV/0!</v>
      </c>
      <c r="EH752" s="10" t="e">
        <f>((EH556*$B$7)/1000)/('Sample Set Info'!$C$131*('Sample Set Info'!$E$131/100))</f>
        <v>#DIV/0!</v>
      </c>
      <c r="EI752" s="10" t="e">
        <f>((EI556*$B$7)/1000)/('Sample Set Info'!$C$131*('Sample Set Info'!$E$131/100))</f>
        <v>#DIV/0!</v>
      </c>
      <c r="EJ752" s="10" t="e">
        <f>((EJ556*$B$7)/1000)/('Sample Set Info'!$C$131*('Sample Set Info'!$E$131/100))</f>
        <v>#DIV/0!</v>
      </c>
      <c r="EK752" s="10" t="e">
        <f>((EK556*$B$7)/1000)/('Sample Set Info'!$C$131*('Sample Set Info'!$E$131/100))</f>
        <v>#DIV/0!</v>
      </c>
      <c r="EL752" s="10" t="e">
        <f>((EL556*$B$7)/1000)/('Sample Set Info'!$C$131*('Sample Set Info'!$E$131/100))</f>
        <v>#DIV/0!</v>
      </c>
      <c r="EM752" s="10" t="e">
        <f>((EM556*$B$7)/1000)/('Sample Set Info'!$C$131*('Sample Set Info'!$E$131/100))</f>
        <v>#DIV/0!</v>
      </c>
      <c r="EN752" s="10" t="e">
        <f>((EN556*$B$7)/1000)/('Sample Set Info'!$C$131*('Sample Set Info'!$E$131/100))</f>
        <v>#DIV/0!</v>
      </c>
      <c r="EO752" s="10" t="e">
        <f>((EO556*$B$7)/1000)/('Sample Set Info'!$C$131*('Sample Set Info'!$E$131/100))</f>
        <v>#DIV/0!</v>
      </c>
      <c r="EP752" s="10" t="e">
        <f>((EP556*$B$7)/1000)/('Sample Set Info'!$C$131*('Sample Set Info'!$E$131/100))</f>
        <v>#DIV/0!</v>
      </c>
      <c r="EQ752" s="10" t="e">
        <f>((EQ556*$B$7)/1000)/('Sample Set Info'!$C$131*('Sample Set Info'!$E$131/100))</f>
        <v>#DIV/0!</v>
      </c>
      <c r="ER752" s="10" t="e">
        <f>((ER556*$B$7)/1000)/('Sample Set Info'!$C$131*('Sample Set Info'!$E$131/100))</f>
        <v>#DIV/0!</v>
      </c>
      <c r="ES752" s="10" t="e">
        <f>((ES556*$B$7)/1000)/('Sample Set Info'!$C$131*('Sample Set Info'!$E$131/100))</f>
        <v>#DIV/0!</v>
      </c>
      <c r="ET752" s="10" t="e">
        <f>((ET556*$B$7)/1000)/('Sample Set Info'!$C$131*('Sample Set Info'!$E$131/100))</f>
        <v>#DIV/0!</v>
      </c>
      <c r="EU752" s="10" t="e">
        <f>((EU556*$B$7)/1000)/('Sample Set Info'!$C$131*('Sample Set Info'!$E$131/100))</f>
        <v>#DIV/0!</v>
      </c>
      <c r="EV752" s="10" t="e">
        <f>((EV556*$B$7)/1000)/('Sample Set Info'!$C$131*('Sample Set Info'!$E$131/100))</f>
        <v>#DIV/0!</v>
      </c>
      <c r="EW752" s="10" t="e">
        <f>((EW556*$B$7)/1000)/('Sample Set Info'!$C$131*('Sample Set Info'!$E$131/100))</f>
        <v>#DIV/0!</v>
      </c>
      <c r="EX752" s="10" t="e">
        <f>((EX556*$B$7)/1000)/('Sample Set Info'!$C$131*('Sample Set Info'!$E$131/100))</f>
        <v>#DIV/0!</v>
      </c>
      <c r="EY752" s="10" t="e">
        <f>((EY556*$B$7)/1000)/('Sample Set Info'!$C$131*('Sample Set Info'!$E$131/100))</f>
        <v>#DIV/0!</v>
      </c>
      <c r="EZ752" s="10" t="e">
        <f>((EZ556*$B$7)/1000)/('Sample Set Info'!$C$131*('Sample Set Info'!$E$131/100))</f>
        <v>#DIV/0!</v>
      </c>
      <c r="FA752" s="10" t="e">
        <f>((FA556*$B$7)/1000)/('Sample Set Info'!$C$131*('Sample Set Info'!$E$131/100))</f>
        <v>#DIV/0!</v>
      </c>
      <c r="FB752" s="10" t="e">
        <f>((FB556*$B$7)/1000)/('Sample Set Info'!$C$131*('Sample Set Info'!$E$131/100))</f>
        <v>#DIV/0!</v>
      </c>
      <c r="FC752" s="10" t="e">
        <f>((FC556*$B$7)/1000)/('Sample Set Info'!$C$131*('Sample Set Info'!$E$131/100))</f>
        <v>#DIV/0!</v>
      </c>
      <c r="FD752" s="10" t="e">
        <f>((FD556*$B$7)/1000)/('Sample Set Info'!$C$131*('Sample Set Info'!$E$131/100))</f>
        <v>#DIV/0!</v>
      </c>
      <c r="FE752" s="10" t="e">
        <f>((FE556*$B$7)/1000)/('Sample Set Info'!$C$131*('Sample Set Info'!$E$131/100))</f>
        <v>#DIV/0!</v>
      </c>
      <c r="FF752" s="10" t="e">
        <f>((FF556*$B$7)/1000)/('Sample Set Info'!$C$131*('Sample Set Info'!$E$131/100))</f>
        <v>#DIV/0!</v>
      </c>
      <c r="FG752" s="10" t="e">
        <f>((FG556*$B$7)/1000)/('Sample Set Info'!$C$131*('Sample Set Info'!$E$131/100))</f>
        <v>#DIV/0!</v>
      </c>
      <c r="FH752" s="10" t="e">
        <f>((FH556*$B$7)/1000)/('Sample Set Info'!$C$131*('Sample Set Info'!$E$131/100))</f>
        <v>#DIV/0!</v>
      </c>
      <c r="FI752" s="10" t="e">
        <f>((FI556*$B$7)/1000)/('Sample Set Info'!$C$131*('Sample Set Info'!$E$131/100))</f>
        <v>#DIV/0!</v>
      </c>
      <c r="FJ752" s="10" t="e">
        <f>((FJ556*$B$7)/1000)/('Sample Set Info'!$C$131*('Sample Set Info'!$E$131/100))</f>
        <v>#DIV/0!</v>
      </c>
      <c r="FK752" s="10" t="e">
        <f>((FK556*$B$7)/1000)/('Sample Set Info'!$C$131*('Sample Set Info'!$E$131/100))</f>
        <v>#DIV/0!</v>
      </c>
      <c r="FL752" s="10" t="e">
        <f>((FL556*$B$7)/1000)/('Sample Set Info'!$C$131*('Sample Set Info'!$E$131/100))</f>
        <v>#DIV/0!</v>
      </c>
      <c r="FM752" s="10" t="e">
        <f>((FM556*$B$7)/1000)/('Sample Set Info'!$C$131*('Sample Set Info'!$E$131/100))</f>
        <v>#DIV/0!</v>
      </c>
      <c r="FN752" s="10" t="e">
        <f>((FN556*$B$7)/1000)/('Sample Set Info'!$C$131*('Sample Set Info'!$E$131/100))</f>
        <v>#DIV/0!</v>
      </c>
      <c r="FO752" s="10" t="e">
        <f>((FO556*$B$7)/1000)/('Sample Set Info'!$C$131*('Sample Set Info'!$E$131/100))</f>
        <v>#DIV/0!</v>
      </c>
      <c r="FP752" s="10" t="e">
        <f>((FP556*$B$7)/1000)/('Sample Set Info'!$C$131*('Sample Set Info'!$E$131/100))</f>
        <v>#DIV/0!</v>
      </c>
      <c r="FQ752" s="10" t="e">
        <f>((FQ556*$B$7)/1000)/('Sample Set Info'!$C$131*('Sample Set Info'!$E$131/100))</f>
        <v>#DIV/0!</v>
      </c>
      <c r="FR752" s="10" t="e">
        <f>((FR556*$B$7)/1000)/('Sample Set Info'!$C$131*('Sample Set Info'!$E$131/100))</f>
        <v>#DIV/0!</v>
      </c>
      <c r="FS752" s="10" t="e">
        <f>((FS556*$B$7)/1000)/('Sample Set Info'!$C$131*('Sample Set Info'!$E$131/100))</f>
        <v>#DIV/0!</v>
      </c>
      <c r="FT752" s="10" t="e">
        <f>((FT556*$B$7)/1000)/('Sample Set Info'!$C$131*('Sample Set Info'!$E$131/100))</f>
        <v>#DIV/0!</v>
      </c>
      <c r="FU752" s="10" t="e">
        <f>((FU556*$B$7)/1000)/('Sample Set Info'!$C$131*('Sample Set Info'!$E$131/100))</f>
        <v>#DIV/0!</v>
      </c>
      <c r="FV752" s="10" t="e">
        <f>((FV556*$B$7)/1000)/('Sample Set Info'!$C$131*('Sample Set Info'!$E$131/100))</f>
        <v>#DIV/0!</v>
      </c>
      <c r="FW752" s="10" t="e">
        <f>((FW556*$B$7)/1000)/('Sample Set Info'!$C$131*('Sample Set Info'!$E$131/100))</f>
        <v>#DIV/0!</v>
      </c>
      <c r="FX752" s="10" t="e">
        <f>((FX556*$B$7)/1000)/('Sample Set Info'!$C$131*('Sample Set Info'!$E$131/100))</f>
        <v>#DIV/0!</v>
      </c>
      <c r="FY752" s="10" t="e">
        <f>((FY556*$B$7)/1000)/('Sample Set Info'!$C$131*('Sample Set Info'!$E$131/100))</f>
        <v>#DIV/0!</v>
      </c>
    </row>
    <row r="753" spans="1:181" s="10" customFormat="1">
      <c r="A753" s="10" t="str">
        <f t="shared" si="856"/>
        <v>4-MeBT</v>
      </c>
      <c r="D753" s="10" t="s">
        <v>404</v>
      </c>
      <c r="E753" s="10" t="s">
        <v>404</v>
      </c>
      <c r="F753" s="10" t="s">
        <v>404</v>
      </c>
      <c r="G753" s="10" t="s">
        <v>404</v>
      </c>
      <c r="J753" s="10" t="s">
        <v>404</v>
      </c>
      <c r="K753" s="10" t="s">
        <v>404</v>
      </c>
      <c r="L753" s="10" t="s">
        <v>404</v>
      </c>
      <c r="M753" s="10" t="s">
        <v>404</v>
      </c>
      <c r="P753" s="10" t="s">
        <v>404</v>
      </c>
      <c r="Q753" s="10" t="s">
        <v>404</v>
      </c>
      <c r="R753" s="10" t="s">
        <v>404</v>
      </c>
      <c r="S753" s="10" t="s">
        <v>404</v>
      </c>
      <c r="V753" s="10" t="s">
        <v>404</v>
      </c>
      <c r="W753" s="10" t="s">
        <v>404</v>
      </c>
      <c r="X753" s="10" t="s">
        <v>404</v>
      </c>
      <c r="Y753" s="10" t="s">
        <v>404</v>
      </c>
      <c r="AA753" s="10" t="s">
        <v>404</v>
      </c>
      <c r="AB753" s="10" t="s">
        <v>404</v>
      </c>
      <c r="AC753" s="10" t="s">
        <v>404</v>
      </c>
      <c r="AD753" s="10" t="s">
        <v>404</v>
      </c>
      <c r="AF753" s="10" t="e">
        <f>((AF557*$B$7)/1000)/('Sample Set Info'!$C$32*('Sample Set Info'!$E$32/100))</f>
        <v>#DIV/0!</v>
      </c>
      <c r="AG753" s="10" t="e">
        <f>((AG557*$B$7)/1000)/('Sample Set Info'!$C$33*('Sample Set Info'!$E$33/100))</f>
        <v>#DIV/0!</v>
      </c>
      <c r="AH753" s="10" t="e">
        <f>((AH557*$B$7)/1000)/('Sample Set Info'!$C$34*('Sample Set Info'!$E$34/100))</f>
        <v>#DIV/0!</v>
      </c>
      <c r="AI753" s="10" t="e">
        <f>((AI557*$B$7)/1000)/('Sample Set Info'!$C$35*('Sample Set Info'!$E$35/100))</f>
        <v>#DIV/0!</v>
      </c>
      <c r="AJ753" s="10" t="e">
        <f>((AJ557*$B$7)/1000)/('Sample Set Info'!$C$36*('Sample Set Info'!$E$36/100))</f>
        <v>#DIV/0!</v>
      </c>
      <c r="AK753" s="10" t="e">
        <f>((AK557*$B$7)/1000)/('Sample Set Info'!$C$37*('Sample Set Info'!$E$37/100))</f>
        <v>#DIV/0!</v>
      </c>
      <c r="AL753" s="10" t="e">
        <f>((AL557*$B$7)/1000)/('Sample Set Info'!$C$38*('Sample Set Info'!$E$38/100))</f>
        <v>#DIV/0!</v>
      </c>
      <c r="AM753" s="10" t="e">
        <f>((AM557*$B$7)/1000)/('Sample Set Info'!$C$39*('Sample Set Info'!$E$39/100))</f>
        <v>#DIV/0!</v>
      </c>
      <c r="AN753" s="10" t="e">
        <f>((AN557*$B$7)/1000)/('Sample Set Info'!$C$40*('Sample Set Info'!$E$40/100))</f>
        <v>#DIV/0!</v>
      </c>
      <c r="AO753" s="10" t="e">
        <f>((AO557*$B$7)/1000)/('Sample Set Info'!$C$41*('Sample Set Info'!$E$41/100))</f>
        <v>#DIV/0!</v>
      </c>
      <c r="AP753" s="10" t="e">
        <f>((AP557*$B$7)/1000)/('Sample Set Info'!$C$42*('Sample Set Info'!$E$42/100))</f>
        <v>#DIV/0!</v>
      </c>
      <c r="AQ753" s="10" t="e">
        <f>((AQ557*$B$7)/1000)/('Sample Set Info'!$C$43*('Sample Set Info'!$E$43/100))</f>
        <v>#DIV/0!</v>
      </c>
      <c r="AR753" s="10" t="e">
        <f>((AR557*$B$7)/1000)/('Sample Set Info'!$C$44*('Sample Set Info'!$E$44/100))</f>
        <v>#DIV/0!</v>
      </c>
      <c r="AS753" s="10" t="e">
        <f>((AS557*$B$7)/1000)/('Sample Set Info'!$C$45*('Sample Set Info'!$E$45/100))</f>
        <v>#DIV/0!</v>
      </c>
      <c r="AT753" s="10" t="e">
        <f>((AT557*$B$7)/1000)/('Sample Set Info'!$C$46*('Sample Set Info'!$E$46/100))</f>
        <v>#DIV/0!</v>
      </c>
      <c r="AU753" s="10" t="e">
        <f>((AU557*$B$7)/1000)/('Sample Set Info'!$C$47*('Sample Set Info'!$E$47/100))</f>
        <v>#DIV/0!</v>
      </c>
      <c r="AV753" s="10" t="e">
        <f>((AV557*$B$7)/1000)/('Sample Set Info'!$C$48*('Sample Set Info'!$E$48/100))</f>
        <v>#DIV/0!</v>
      </c>
      <c r="AW753" s="10" t="e">
        <f>((AW557*$B$7)/1000)/('Sample Set Info'!$C$49*('Sample Set Info'!$E$49/100))</f>
        <v>#DIV/0!</v>
      </c>
      <c r="AX753" s="10" t="e">
        <f>((AX557*$B$7)/1000)/('Sample Set Info'!$C$50*('Sample Set Info'!$E$50/100))</f>
        <v>#DIV/0!</v>
      </c>
      <c r="AY753" s="10" t="e">
        <f>((AY557*$B$7)/1000)/('Sample Set Info'!$C$51*('Sample Set Info'!$E$51/100))</f>
        <v>#DIV/0!</v>
      </c>
      <c r="AZ753" s="10" t="e">
        <f>((AZ557*$B$7)/1000)/('Sample Set Info'!$C$52*('Sample Set Info'!$E$52/100))</f>
        <v>#DIV/0!</v>
      </c>
      <c r="BA753" s="10" t="e">
        <f>((BA557*$B$7)/1000)/('Sample Set Info'!$C$53*('Sample Set Info'!$E$53/100))</f>
        <v>#DIV/0!</v>
      </c>
      <c r="BB753" s="10" t="e">
        <f>((BB557*$B$7)/1000)/('Sample Set Info'!$C$54*('Sample Set Info'!$E$54/100))</f>
        <v>#DIV/0!</v>
      </c>
      <c r="BC753" s="10" t="e">
        <f>((BC557*$B$7)/1000)/('Sample Set Info'!$C$55*('Sample Set Info'!$E$55/100))</f>
        <v>#DIV/0!</v>
      </c>
      <c r="BD753" s="10" t="e">
        <f>((BD557*$B$7)/1000)/('Sample Set Info'!$C$56*('Sample Set Info'!$E$56/100))</f>
        <v>#DIV/0!</v>
      </c>
      <c r="BE753" s="10" t="e">
        <f>((BE557*$B$7)/1000)/('Sample Set Info'!$C$57*('Sample Set Info'!$E$57/100))</f>
        <v>#DIV/0!</v>
      </c>
      <c r="BF753" s="10" t="e">
        <f>((BF557*$B$7)/1000)/('Sample Set Info'!$C$58*('Sample Set Info'!$E$58/100))</f>
        <v>#DIV/0!</v>
      </c>
      <c r="BG753" s="10" t="e">
        <f>((BG557*$B$7)/1000)/('Sample Set Info'!$C$59*('Sample Set Info'!$E$59/100))</f>
        <v>#DIV/0!</v>
      </c>
      <c r="BH753" s="10" t="e">
        <f>((BH557*$B$7)/1000)/('Sample Set Info'!$C$60*('Sample Set Info'!$E$60/100))</f>
        <v>#DIV/0!</v>
      </c>
      <c r="BI753" s="10" t="e">
        <f>((BI557*$B$7)/1000)/('Sample Set Info'!$C$61*('Sample Set Info'!$E$61/100))</f>
        <v>#DIV/0!</v>
      </c>
      <c r="BJ753" s="10" t="e">
        <f>((BJ557*$B$7)/1000)/('Sample Set Info'!$C$62*('Sample Set Info'!$E$62/100))</f>
        <v>#DIV/0!</v>
      </c>
      <c r="BK753" s="10" t="e">
        <f>((BK557*$B$7)/1000)/('Sample Set Info'!$C$63*('Sample Set Info'!$E$63/100))</f>
        <v>#DIV/0!</v>
      </c>
      <c r="BL753" s="10" t="e">
        <f>((BL557*$B$7)/1000)/('Sample Set Info'!$C$64*('Sample Set Info'!$E$64/100))</f>
        <v>#DIV/0!</v>
      </c>
      <c r="BM753" s="10" t="e">
        <f>((BM557*$B$7)/1000)/('Sample Set Info'!$C$65*('Sample Set Info'!$E$65/100))</f>
        <v>#DIV/0!</v>
      </c>
      <c r="BN753" s="10" t="e">
        <f>((BN557*$B$7)/1000)/('Sample Set Info'!$C$66*('Sample Set Info'!$E$66/100))</f>
        <v>#DIV/0!</v>
      </c>
      <c r="BO753" s="10" t="e">
        <f>((BO557*$B$7)/1000)/('Sample Set Info'!$C$67*('Sample Set Info'!$E$67/100))</f>
        <v>#DIV/0!</v>
      </c>
      <c r="BP753" s="10" t="e">
        <f>((BP557*$B$7)/1000)/('Sample Set Info'!$C$68*('Sample Set Info'!$E$68/100))</f>
        <v>#DIV/0!</v>
      </c>
      <c r="BQ753" s="10" t="e">
        <f>((BQ557*$B$7)/1000)/('Sample Set Info'!$C$69*('Sample Set Info'!$E$69/100))</f>
        <v>#DIV/0!</v>
      </c>
      <c r="BR753" s="10" t="e">
        <f>((BR557*$B$7)/1000)/('Sample Set Info'!$C$70*('Sample Set Info'!$E$70/100))</f>
        <v>#DIV/0!</v>
      </c>
      <c r="BS753" s="10" t="e">
        <f>((BS557*$B$7)/1000)/('Sample Set Info'!$C$71*('Sample Set Info'!$E$71/100))</f>
        <v>#DIV/0!</v>
      </c>
      <c r="BT753" s="10" t="e">
        <f>((BT557*$B$7)/1000)/('Sample Set Info'!$C$72*('Sample Set Info'!$E$72/100))</f>
        <v>#DIV/0!</v>
      </c>
      <c r="BU753" s="10" t="e">
        <f>((BU557*$B$7)/1000)/('Sample Set Info'!$C$73*('Sample Set Info'!$E$73/100))</f>
        <v>#DIV/0!</v>
      </c>
      <c r="BV753" s="10" t="e">
        <f>((BV557*$B$7)/1000)/('Sample Set Info'!$C$74*('Sample Set Info'!$E$74/100))</f>
        <v>#DIV/0!</v>
      </c>
      <c r="BW753" s="10" t="e">
        <f>((BW557*$B$7)/1000)/('Sample Set Info'!$C$75*('Sample Set Info'!$E$75/100))</f>
        <v>#DIV/0!</v>
      </c>
      <c r="BX753" s="10" t="e">
        <f>((BX557*$B$7)/1000)/('Sample Set Info'!$C$76*('Sample Set Info'!$E$76/100))</f>
        <v>#DIV/0!</v>
      </c>
      <c r="BY753" s="10" t="e">
        <f>((BY557*$B$7)/1000)/('Sample Set Info'!$C$77*('Sample Set Info'!$E$77/100))</f>
        <v>#DIV/0!</v>
      </c>
      <c r="BZ753" s="10" t="e">
        <f>((BZ557*$B$7)/1000)/('Sample Set Info'!$C$78*('Sample Set Info'!$E$78/100))</f>
        <v>#DIV/0!</v>
      </c>
      <c r="CA753" s="10" t="e">
        <f>((CA557*$B$7)/1000)/('Sample Set Info'!$C$79*('Sample Set Info'!$E$79/100))</f>
        <v>#DIV/0!</v>
      </c>
      <c r="CB753" s="10" t="e">
        <f>((CB557*$B$7)/1000)/('Sample Set Info'!$C$80*('Sample Set Info'!$E$80/100))</f>
        <v>#DIV/0!</v>
      </c>
      <c r="CC753" s="10" t="e">
        <f>((CC557*$B$7)/1000)/('Sample Set Info'!$C$81*('Sample Set Info'!$E$81/100))</f>
        <v>#DIV/0!</v>
      </c>
      <c r="CD753" s="10" t="e">
        <f>((CD557*$B$7)/1000)/('Sample Set Info'!$C$82*('Sample Set Info'!$E$82/100))</f>
        <v>#DIV/0!</v>
      </c>
      <c r="CE753" s="10" t="e">
        <f>((CE557*$B$7)/1000)/('Sample Set Info'!$C$83*('Sample Set Info'!$E$83/100))</f>
        <v>#DIV/0!</v>
      </c>
      <c r="CF753" s="10" t="e">
        <f>((CF557*$B$7)/1000)/('Sample Set Info'!$C$84*('Sample Set Info'!$E$84/100))</f>
        <v>#DIV/0!</v>
      </c>
      <c r="CG753" s="10" t="e">
        <f>((CG557*$B$7)/1000)/('Sample Set Info'!$C$85*('Sample Set Info'!$E$85/100))</f>
        <v>#DIV/0!</v>
      </c>
      <c r="CH753" s="10" t="e">
        <f>((CH557*$B$7)/1000)/('Sample Set Info'!$C$86*('Sample Set Info'!$E$86/100))</f>
        <v>#DIV/0!</v>
      </c>
      <c r="CI753" s="10" t="e">
        <f>((CI557*$B$7)/1000)/('Sample Set Info'!$C$87*('Sample Set Info'!$E$87/100))</f>
        <v>#DIV/0!</v>
      </c>
      <c r="CJ753" s="10" t="e">
        <f>((CJ557*$B$7)/1000)/('Sample Set Info'!$C$88*('Sample Set Info'!$E$88/100))</f>
        <v>#DIV/0!</v>
      </c>
      <c r="CK753" s="10" t="e">
        <f>((CK557*$B$7)/1000)/('Sample Set Info'!$C$89*('Sample Set Info'!$E$89/100))</f>
        <v>#DIV/0!</v>
      </c>
      <c r="CL753" s="10" t="e">
        <f>((CL557*$B$7)/1000)/('Sample Set Info'!$C$90*('Sample Set Info'!$E$90/100))</f>
        <v>#DIV/0!</v>
      </c>
      <c r="CM753" s="10" t="e">
        <f>((CM557*$B$7)/1000)/('Sample Set Info'!$C$91*('Sample Set Info'!$E$91/100))</f>
        <v>#DIV/0!</v>
      </c>
      <c r="CN753" s="10" t="e">
        <f>((CN557*$B$7)/1000)/('Sample Set Info'!$C$92*('Sample Set Info'!$E$92/100))</f>
        <v>#DIV/0!</v>
      </c>
      <c r="CO753" s="10" t="e">
        <f>((CO557*$B$7)/1000)/('Sample Set Info'!$C$93*('Sample Set Info'!$E$93/100))</f>
        <v>#DIV/0!</v>
      </c>
      <c r="CP753" s="10" t="e">
        <f>((CP557*$B$7)/1000)/('Sample Set Info'!$C$94*('Sample Set Info'!$E$94/100))</f>
        <v>#DIV/0!</v>
      </c>
      <c r="CQ753" s="10" t="e">
        <f>((CQ557*$B$7)/1000)/('Sample Set Info'!$C$95*('Sample Set Info'!$E$95/100))</f>
        <v>#DIV/0!</v>
      </c>
      <c r="CR753" s="10" t="e">
        <f>((CR557*$B$7)/1000)/('Sample Set Info'!$C$96*('Sample Set Info'!$E$96/100))</f>
        <v>#DIV/0!</v>
      </c>
      <c r="CS753" s="10" t="e">
        <f>((CS557*$B$7)/1000)/('Sample Set Info'!$C$97*('Sample Set Info'!$E$97/100))</f>
        <v>#DIV/0!</v>
      </c>
      <c r="CT753" s="10" t="e">
        <f>((CT557*$B$7)/1000)/('Sample Set Info'!$C$98*('Sample Set Info'!$E$98/100))</f>
        <v>#DIV/0!</v>
      </c>
      <c r="CU753" s="10" t="e">
        <f>((CU557*$B$7)/1000)/('Sample Set Info'!$C$99*('Sample Set Info'!$E$99/100))</f>
        <v>#DIV/0!</v>
      </c>
      <c r="CV753" s="10" t="e">
        <f>((CV557*$B$7)/1000)/('Sample Set Info'!$C$100*('Sample Set Info'!$E$100/100))</f>
        <v>#DIV/0!</v>
      </c>
      <c r="CW753" s="10" t="e">
        <f>((CW557*$B$7)/1000)/('Sample Set Info'!$C$101*('Sample Set Info'!$E$101/100))</f>
        <v>#DIV/0!</v>
      </c>
      <c r="CX753" s="10" t="e">
        <f>((CX557*$B$7)/1000)/('Sample Set Info'!$C$102*('Sample Set Info'!$E$102/100))</f>
        <v>#DIV/0!</v>
      </c>
      <c r="CY753" s="10" t="e">
        <f>((CY557*$B$7)/1000)/('Sample Set Info'!$C$103*('Sample Set Info'!$E$103/100))</f>
        <v>#DIV/0!</v>
      </c>
      <c r="CZ753" s="10" t="e">
        <f>((CZ557*$B$7)/1000)/('Sample Set Info'!$C$104*('Sample Set Info'!$E$104/100))</f>
        <v>#DIV/0!</v>
      </c>
      <c r="DA753" s="10" t="e">
        <f>((DA557*$B$7)/1000)/('Sample Set Info'!$C$105*('Sample Set Info'!$E$105/100))</f>
        <v>#DIV/0!</v>
      </c>
      <c r="DB753" s="10" t="e">
        <f>((DB557*$B$7)/1000)/('Sample Set Info'!$C$106*('Sample Set Info'!$E$106/100))</f>
        <v>#DIV/0!</v>
      </c>
      <c r="DC753" s="10" t="e">
        <f>((DC557*$B$7)/1000)/('Sample Set Info'!$C$107*('Sample Set Info'!$E$107/100))</f>
        <v>#DIV/0!</v>
      </c>
      <c r="DD753" s="10" t="e">
        <f>((DD557*$B$7)/1000)/('Sample Set Info'!$C$108*('Sample Set Info'!$E$108/100))</f>
        <v>#DIV/0!</v>
      </c>
      <c r="DE753" s="10" t="e">
        <f>((DE557*$B$7)/1000)/('Sample Set Info'!$C$109*('Sample Set Info'!$E$109/100))</f>
        <v>#DIV/0!</v>
      </c>
      <c r="DF753" s="10" t="e">
        <f>((DF557*$B$7)/1000)/('Sample Set Info'!$C$110*('Sample Set Info'!$E$110/100))</f>
        <v>#DIV/0!</v>
      </c>
      <c r="DG753" s="10" t="e">
        <f>((DG557*$B$7)/1000)/('Sample Set Info'!$C$111*('Sample Set Info'!$E$111/100))</f>
        <v>#DIV/0!</v>
      </c>
      <c r="DH753" s="10" t="e">
        <f>((DH557*$B$7)/1000)/('Sample Set Info'!$C$112*('Sample Set Info'!$E$112/100))</f>
        <v>#DIV/0!</v>
      </c>
      <c r="DI753" s="10" t="e">
        <f>((DI557*$B$7)/1000)/('Sample Set Info'!$C$113*('Sample Set Info'!$E$113/100))</f>
        <v>#DIV/0!</v>
      </c>
      <c r="DJ753" s="10" t="e">
        <f>((DJ557*$B$7)/1000)/('Sample Set Info'!$C$114*('Sample Set Info'!$E$114/100))</f>
        <v>#DIV/0!</v>
      </c>
      <c r="DK753" s="10" t="e">
        <f>((DK557*$B$7)/1000)/('Sample Set Info'!$C$115*('Sample Set Info'!$E$115/100))</f>
        <v>#DIV/0!</v>
      </c>
      <c r="DL753" s="10" t="e">
        <f>((DL557*$B$7)/1000)/('Sample Set Info'!$C$116*('Sample Set Info'!$E$116/100))</f>
        <v>#DIV/0!</v>
      </c>
      <c r="DM753" s="10" t="e">
        <f>((DM557*$B$7)/1000)/('Sample Set Info'!$C$117*('Sample Set Info'!$E$117/100))</f>
        <v>#DIV/0!</v>
      </c>
      <c r="DN753" s="10" t="e">
        <f>((DN557*$B$7)/1000)/('Sample Set Info'!$C$118*('Sample Set Info'!$E$118/100))</f>
        <v>#DIV/0!</v>
      </c>
      <c r="DO753" s="10" t="e">
        <f>((DO557*$B$7)/1000)/('Sample Set Info'!$C$119*('Sample Set Info'!$E$119/100))</f>
        <v>#DIV/0!</v>
      </c>
      <c r="DP753" s="10" t="e">
        <f>((DP557*$B$7)/1000)/('Sample Set Info'!$C$120*('Sample Set Info'!$E$120/100))</f>
        <v>#DIV/0!</v>
      </c>
      <c r="DQ753" s="10" t="e">
        <f>((DQ557*$B$7)/1000)/('Sample Set Info'!$C$121*('Sample Set Info'!$E$121/100))</f>
        <v>#DIV/0!</v>
      </c>
      <c r="DR753" s="10" t="e">
        <f>((DR557*$B$7)/1000)/('Sample Set Info'!$C$122*('Sample Set Info'!$E$122/100))</f>
        <v>#DIV/0!</v>
      </c>
      <c r="DS753" s="10" t="e">
        <f>((DS557*$B$7)/1000)/('Sample Set Info'!$C$123*('Sample Set Info'!$E$123/100))</f>
        <v>#DIV/0!</v>
      </c>
      <c r="DT753" s="10" t="e">
        <f>((DT557*$B$7)/1000)/('Sample Set Info'!$C$124*('Sample Set Info'!$E$124/100))</f>
        <v>#DIV/0!</v>
      </c>
      <c r="DU753" s="10" t="e">
        <f>((DU557*$B$7)/1000)/('Sample Set Info'!$C$125*('Sample Set Info'!$E$125/100))</f>
        <v>#DIV/0!</v>
      </c>
      <c r="DV753" s="10" t="e">
        <f>((DV557*$B$7)/1000)/('Sample Set Info'!$C$126*('Sample Set Info'!$E$126/100))</f>
        <v>#DIV/0!</v>
      </c>
      <c r="DW753" s="10" t="e">
        <f>((DW557*$B$7)/1000)/('Sample Set Info'!$C$127*('Sample Set Info'!$E$127/100))</f>
        <v>#DIV/0!</v>
      </c>
      <c r="DX753" s="10" t="e">
        <f>((DX557*$B$7)/1000)/('Sample Set Info'!$C$128*('Sample Set Info'!$E$128/100))</f>
        <v>#DIV/0!</v>
      </c>
      <c r="DY753" s="10" t="e">
        <f>((DY557*$B$7)/1000)/('Sample Set Info'!$C$129*('Sample Set Info'!$E$129/100))</f>
        <v>#DIV/0!</v>
      </c>
      <c r="DZ753" s="10" t="e">
        <f>((DZ557*$B$7)/1000)/('Sample Set Info'!$C$130*('Sample Set Info'!$E$130/100))</f>
        <v>#DIV/0!</v>
      </c>
      <c r="EA753" s="10" t="e">
        <f>((EA557*$B$7)/1000)/('Sample Set Info'!$C$131*('Sample Set Info'!$E$131/100))</f>
        <v>#DIV/0!</v>
      </c>
      <c r="EB753" s="10" t="e">
        <f>((EB557*$B$7)/1000)/('Sample Set Info'!$C$131*('Sample Set Info'!$E$131/100))</f>
        <v>#DIV/0!</v>
      </c>
      <c r="EC753" s="10" t="e">
        <f>((EC557*$B$7)/1000)/('Sample Set Info'!$C$131*('Sample Set Info'!$E$131/100))</f>
        <v>#DIV/0!</v>
      </c>
      <c r="ED753" s="10" t="e">
        <f>((ED557*$B$7)/1000)/('Sample Set Info'!$C$131*('Sample Set Info'!$E$131/100))</f>
        <v>#DIV/0!</v>
      </c>
      <c r="EE753" s="10" t="e">
        <f>((EE557*$B$7)/1000)/('Sample Set Info'!$C$131*('Sample Set Info'!$E$131/100))</f>
        <v>#DIV/0!</v>
      </c>
      <c r="EF753" s="10" t="e">
        <f>((EF557*$B$7)/1000)/('Sample Set Info'!$C$131*('Sample Set Info'!$E$131/100))</f>
        <v>#DIV/0!</v>
      </c>
      <c r="EG753" s="10" t="e">
        <f>((EG557*$B$7)/1000)/('Sample Set Info'!$C$131*('Sample Set Info'!$E$131/100))</f>
        <v>#DIV/0!</v>
      </c>
      <c r="EH753" s="10" t="e">
        <f>((EH557*$B$7)/1000)/('Sample Set Info'!$C$131*('Sample Set Info'!$E$131/100))</f>
        <v>#DIV/0!</v>
      </c>
      <c r="EI753" s="10" t="e">
        <f>((EI557*$B$7)/1000)/('Sample Set Info'!$C$131*('Sample Set Info'!$E$131/100))</f>
        <v>#DIV/0!</v>
      </c>
      <c r="EJ753" s="10" t="e">
        <f>((EJ557*$B$7)/1000)/('Sample Set Info'!$C$131*('Sample Set Info'!$E$131/100))</f>
        <v>#DIV/0!</v>
      </c>
      <c r="EK753" s="10" t="e">
        <f>((EK557*$B$7)/1000)/('Sample Set Info'!$C$131*('Sample Set Info'!$E$131/100))</f>
        <v>#DIV/0!</v>
      </c>
      <c r="EL753" s="10" t="e">
        <f>((EL557*$B$7)/1000)/('Sample Set Info'!$C$131*('Sample Set Info'!$E$131/100))</f>
        <v>#DIV/0!</v>
      </c>
      <c r="EM753" s="10" t="e">
        <f>((EM557*$B$7)/1000)/('Sample Set Info'!$C$131*('Sample Set Info'!$E$131/100))</f>
        <v>#DIV/0!</v>
      </c>
      <c r="EN753" s="10" t="e">
        <f>((EN557*$B$7)/1000)/('Sample Set Info'!$C$131*('Sample Set Info'!$E$131/100))</f>
        <v>#DIV/0!</v>
      </c>
      <c r="EO753" s="10" t="e">
        <f>((EO557*$B$7)/1000)/('Sample Set Info'!$C$131*('Sample Set Info'!$E$131/100))</f>
        <v>#DIV/0!</v>
      </c>
      <c r="EP753" s="10" t="e">
        <f>((EP557*$B$7)/1000)/('Sample Set Info'!$C$131*('Sample Set Info'!$E$131/100))</f>
        <v>#DIV/0!</v>
      </c>
      <c r="EQ753" s="10" t="e">
        <f>((EQ557*$B$7)/1000)/('Sample Set Info'!$C$131*('Sample Set Info'!$E$131/100))</f>
        <v>#DIV/0!</v>
      </c>
      <c r="ER753" s="10" t="e">
        <f>((ER557*$B$7)/1000)/('Sample Set Info'!$C$131*('Sample Set Info'!$E$131/100))</f>
        <v>#DIV/0!</v>
      </c>
      <c r="ES753" s="10" t="e">
        <f>((ES557*$B$7)/1000)/('Sample Set Info'!$C$131*('Sample Set Info'!$E$131/100))</f>
        <v>#DIV/0!</v>
      </c>
      <c r="ET753" s="10" t="e">
        <f>((ET557*$B$7)/1000)/('Sample Set Info'!$C$131*('Sample Set Info'!$E$131/100))</f>
        <v>#DIV/0!</v>
      </c>
      <c r="EU753" s="10" t="e">
        <f>((EU557*$B$7)/1000)/('Sample Set Info'!$C$131*('Sample Set Info'!$E$131/100))</f>
        <v>#DIV/0!</v>
      </c>
      <c r="EV753" s="10" t="e">
        <f>((EV557*$B$7)/1000)/('Sample Set Info'!$C$131*('Sample Set Info'!$E$131/100))</f>
        <v>#DIV/0!</v>
      </c>
      <c r="EW753" s="10" t="e">
        <f>((EW557*$B$7)/1000)/('Sample Set Info'!$C$131*('Sample Set Info'!$E$131/100))</f>
        <v>#DIV/0!</v>
      </c>
      <c r="EX753" s="10" t="e">
        <f>((EX557*$B$7)/1000)/('Sample Set Info'!$C$131*('Sample Set Info'!$E$131/100))</f>
        <v>#DIV/0!</v>
      </c>
      <c r="EY753" s="10" t="e">
        <f>((EY557*$B$7)/1000)/('Sample Set Info'!$C$131*('Sample Set Info'!$E$131/100))</f>
        <v>#DIV/0!</v>
      </c>
      <c r="EZ753" s="10" t="e">
        <f>((EZ557*$B$7)/1000)/('Sample Set Info'!$C$131*('Sample Set Info'!$E$131/100))</f>
        <v>#DIV/0!</v>
      </c>
      <c r="FA753" s="10" t="e">
        <f>((FA557*$B$7)/1000)/('Sample Set Info'!$C$131*('Sample Set Info'!$E$131/100))</f>
        <v>#DIV/0!</v>
      </c>
      <c r="FB753" s="10" t="e">
        <f>((FB557*$B$7)/1000)/('Sample Set Info'!$C$131*('Sample Set Info'!$E$131/100))</f>
        <v>#DIV/0!</v>
      </c>
      <c r="FC753" s="10" t="e">
        <f>((FC557*$B$7)/1000)/('Sample Set Info'!$C$131*('Sample Set Info'!$E$131/100))</f>
        <v>#DIV/0!</v>
      </c>
      <c r="FD753" s="10" t="e">
        <f>((FD557*$B$7)/1000)/('Sample Set Info'!$C$131*('Sample Set Info'!$E$131/100))</f>
        <v>#DIV/0!</v>
      </c>
      <c r="FE753" s="10" t="e">
        <f>((FE557*$B$7)/1000)/('Sample Set Info'!$C$131*('Sample Set Info'!$E$131/100))</f>
        <v>#DIV/0!</v>
      </c>
      <c r="FF753" s="10" t="e">
        <f>((FF557*$B$7)/1000)/('Sample Set Info'!$C$131*('Sample Set Info'!$E$131/100))</f>
        <v>#DIV/0!</v>
      </c>
      <c r="FG753" s="10" t="e">
        <f>((FG557*$B$7)/1000)/('Sample Set Info'!$C$131*('Sample Set Info'!$E$131/100))</f>
        <v>#DIV/0!</v>
      </c>
      <c r="FH753" s="10" t="e">
        <f>((FH557*$B$7)/1000)/('Sample Set Info'!$C$131*('Sample Set Info'!$E$131/100))</f>
        <v>#DIV/0!</v>
      </c>
      <c r="FI753" s="10" t="e">
        <f>((FI557*$B$7)/1000)/('Sample Set Info'!$C$131*('Sample Set Info'!$E$131/100))</f>
        <v>#DIV/0!</v>
      </c>
      <c r="FJ753" s="10" t="e">
        <f>((FJ557*$B$7)/1000)/('Sample Set Info'!$C$131*('Sample Set Info'!$E$131/100))</f>
        <v>#DIV/0!</v>
      </c>
      <c r="FK753" s="10" t="e">
        <f>((FK557*$B$7)/1000)/('Sample Set Info'!$C$131*('Sample Set Info'!$E$131/100))</f>
        <v>#DIV/0!</v>
      </c>
      <c r="FL753" s="10" t="e">
        <f>((FL557*$B$7)/1000)/('Sample Set Info'!$C$131*('Sample Set Info'!$E$131/100))</f>
        <v>#DIV/0!</v>
      </c>
      <c r="FM753" s="10" t="e">
        <f>((FM557*$B$7)/1000)/('Sample Set Info'!$C$131*('Sample Set Info'!$E$131/100))</f>
        <v>#DIV/0!</v>
      </c>
      <c r="FN753" s="10" t="e">
        <f>((FN557*$B$7)/1000)/('Sample Set Info'!$C$131*('Sample Set Info'!$E$131/100))</f>
        <v>#DIV/0!</v>
      </c>
      <c r="FO753" s="10" t="e">
        <f>((FO557*$B$7)/1000)/('Sample Set Info'!$C$131*('Sample Set Info'!$E$131/100))</f>
        <v>#DIV/0!</v>
      </c>
      <c r="FP753" s="10" t="e">
        <f>((FP557*$B$7)/1000)/('Sample Set Info'!$C$131*('Sample Set Info'!$E$131/100))</f>
        <v>#DIV/0!</v>
      </c>
      <c r="FQ753" s="10" t="e">
        <f>((FQ557*$B$7)/1000)/('Sample Set Info'!$C$131*('Sample Set Info'!$E$131/100))</f>
        <v>#DIV/0!</v>
      </c>
      <c r="FR753" s="10" t="e">
        <f>((FR557*$B$7)/1000)/('Sample Set Info'!$C$131*('Sample Set Info'!$E$131/100))</f>
        <v>#DIV/0!</v>
      </c>
      <c r="FS753" s="10" t="e">
        <f>((FS557*$B$7)/1000)/('Sample Set Info'!$C$131*('Sample Set Info'!$E$131/100))</f>
        <v>#DIV/0!</v>
      </c>
      <c r="FT753" s="10" t="e">
        <f>((FT557*$B$7)/1000)/('Sample Set Info'!$C$131*('Sample Set Info'!$E$131/100))</f>
        <v>#DIV/0!</v>
      </c>
      <c r="FU753" s="10" t="e">
        <f>((FU557*$B$7)/1000)/('Sample Set Info'!$C$131*('Sample Set Info'!$E$131/100))</f>
        <v>#DIV/0!</v>
      </c>
      <c r="FV753" s="10" t="e">
        <f>((FV557*$B$7)/1000)/('Sample Set Info'!$C$131*('Sample Set Info'!$E$131/100))</f>
        <v>#DIV/0!</v>
      </c>
      <c r="FW753" s="10" t="e">
        <f>((FW557*$B$7)/1000)/('Sample Set Info'!$C$131*('Sample Set Info'!$E$131/100))</f>
        <v>#DIV/0!</v>
      </c>
      <c r="FX753" s="10" t="e">
        <f>((FX557*$B$7)/1000)/('Sample Set Info'!$C$131*('Sample Set Info'!$E$131/100))</f>
        <v>#DIV/0!</v>
      </c>
      <c r="FY753" s="10" t="e">
        <f>((FY557*$B$7)/1000)/('Sample Set Info'!$C$131*('Sample Set Info'!$E$131/100))</f>
        <v>#DIV/0!</v>
      </c>
    </row>
    <row r="754" spans="1:181" s="10" customFormat="1">
      <c r="A754" s="10" t="str">
        <f t="shared" si="856"/>
        <v>3-MeIQui</v>
      </c>
      <c r="D754" s="10" t="s">
        <v>404</v>
      </c>
      <c r="E754" s="10" t="s">
        <v>404</v>
      </c>
      <c r="F754" s="10" t="s">
        <v>404</v>
      </c>
      <c r="G754" s="10" t="s">
        <v>404</v>
      </c>
      <c r="J754" s="10" t="s">
        <v>404</v>
      </c>
      <c r="K754" s="10" t="s">
        <v>404</v>
      </c>
      <c r="L754" s="10" t="s">
        <v>404</v>
      </c>
      <c r="M754" s="10" t="s">
        <v>404</v>
      </c>
      <c r="P754" s="10" t="s">
        <v>404</v>
      </c>
      <c r="Q754" s="10" t="s">
        <v>404</v>
      </c>
      <c r="R754" s="10" t="s">
        <v>404</v>
      </c>
      <c r="S754" s="10" t="s">
        <v>404</v>
      </c>
      <c r="V754" s="10" t="s">
        <v>404</v>
      </c>
      <c r="W754" s="10" t="s">
        <v>404</v>
      </c>
      <c r="X754" s="10" t="s">
        <v>404</v>
      </c>
      <c r="Y754" s="10" t="s">
        <v>404</v>
      </c>
      <c r="AA754" s="10" t="s">
        <v>404</v>
      </c>
      <c r="AB754" s="10" t="s">
        <v>404</v>
      </c>
      <c r="AC754" s="10" t="s">
        <v>404</v>
      </c>
      <c r="AD754" s="10" t="s">
        <v>404</v>
      </c>
      <c r="AF754" s="10" t="e">
        <f>((AF558*$B$7)/1000)/('Sample Set Info'!$C$32*('Sample Set Info'!$E$32/100))</f>
        <v>#DIV/0!</v>
      </c>
      <c r="AG754" s="10" t="e">
        <f>((AG558*$B$7)/1000)/('Sample Set Info'!$C$33*('Sample Set Info'!$E$33/100))</f>
        <v>#DIV/0!</v>
      </c>
      <c r="AH754" s="10" t="e">
        <f>((AH558*$B$7)/1000)/('Sample Set Info'!$C$34*('Sample Set Info'!$E$34/100))</f>
        <v>#DIV/0!</v>
      </c>
      <c r="AI754" s="10" t="e">
        <f>((AI558*$B$7)/1000)/('Sample Set Info'!$C$35*('Sample Set Info'!$E$35/100))</f>
        <v>#DIV/0!</v>
      </c>
      <c r="AJ754" s="10" t="e">
        <f>((AJ558*$B$7)/1000)/('Sample Set Info'!$C$36*('Sample Set Info'!$E$36/100))</f>
        <v>#DIV/0!</v>
      </c>
      <c r="AK754" s="10" t="e">
        <f>((AK558*$B$7)/1000)/('Sample Set Info'!$C$37*('Sample Set Info'!$E$37/100))</f>
        <v>#DIV/0!</v>
      </c>
      <c r="AL754" s="10" t="e">
        <f>((AL558*$B$7)/1000)/('Sample Set Info'!$C$38*('Sample Set Info'!$E$38/100))</f>
        <v>#DIV/0!</v>
      </c>
      <c r="AM754" s="10" t="e">
        <f>((AM558*$B$7)/1000)/('Sample Set Info'!$C$39*('Sample Set Info'!$E$39/100))</f>
        <v>#DIV/0!</v>
      </c>
      <c r="AN754" s="10" t="e">
        <f>((AN558*$B$7)/1000)/('Sample Set Info'!$C$40*('Sample Set Info'!$E$40/100))</f>
        <v>#DIV/0!</v>
      </c>
      <c r="AO754" s="10" t="e">
        <f>((AO558*$B$7)/1000)/('Sample Set Info'!$C$41*('Sample Set Info'!$E$41/100))</f>
        <v>#DIV/0!</v>
      </c>
      <c r="AP754" s="10" t="e">
        <f>((AP558*$B$7)/1000)/('Sample Set Info'!$C$42*('Sample Set Info'!$E$42/100))</f>
        <v>#DIV/0!</v>
      </c>
      <c r="AQ754" s="10" t="e">
        <f>((AQ558*$B$7)/1000)/('Sample Set Info'!$C$43*('Sample Set Info'!$E$43/100))</f>
        <v>#DIV/0!</v>
      </c>
      <c r="AR754" s="10" t="e">
        <f>((AR558*$B$7)/1000)/('Sample Set Info'!$C$44*('Sample Set Info'!$E$44/100))</f>
        <v>#DIV/0!</v>
      </c>
      <c r="AS754" s="10" t="e">
        <f>((AS558*$B$7)/1000)/('Sample Set Info'!$C$45*('Sample Set Info'!$E$45/100))</f>
        <v>#DIV/0!</v>
      </c>
      <c r="AT754" s="10" t="e">
        <f>((AT558*$B$7)/1000)/('Sample Set Info'!$C$46*('Sample Set Info'!$E$46/100))</f>
        <v>#DIV/0!</v>
      </c>
      <c r="AU754" s="10" t="e">
        <f>((AU558*$B$7)/1000)/('Sample Set Info'!$C$47*('Sample Set Info'!$E$47/100))</f>
        <v>#DIV/0!</v>
      </c>
      <c r="AV754" s="10" t="e">
        <f>((AV558*$B$7)/1000)/('Sample Set Info'!$C$48*('Sample Set Info'!$E$48/100))</f>
        <v>#DIV/0!</v>
      </c>
      <c r="AW754" s="10" t="e">
        <f>((AW558*$B$7)/1000)/('Sample Set Info'!$C$49*('Sample Set Info'!$E$49/100))</f>
        <v>#DIV/0!</v>
      </c>
      <c r="AX754" s="10" t="e">
        <f>((AX558*$B$7)/1000)/('Sample Set Info'!$C$50*('Sample Set Info'!$E$50/100))</f>
        <v>#DIV/0!</v>
      </c>
      <c r="AY754" s="10" t="e">
        <f>((AY558*$B$7)/1000)/('Sample Set Info'!$C$51*('Sample Set Info'!$E$51/100))</f>
        <v>#DIV/0!</v>
      </c>
      <c r="AZ754" s="10" t="e">
        <f>((AZ558*$B$7)/1000)/('Sample Set Info'!$C$52*('Sample Set Info'!$E$52/100))</f>
        <v>#DIV/0!</v>
      </c>
      <c r="BA754" s="10" t="e">
        <f>((BA558*$B$7)/1000)/('Sample Set Info'!$C$53*('Sample Set Info'!$E$53/100))</f>
        <v>#DIV/0!</v>
      </c>
      <c r="BB754" s="10" t="e">
        <f>((BB558*$B$7)/1000)/('Sample Set Info'!$C$54*('Sample Set Info'!$E$54/100))</f>
        <v>#DIV/0!</v>
      </c>
      <c r="BC754" s="10" t="e">
        <f>((BC558*$B$7)/1000)/('Sample Set Info'!$C$55*('Sample Set Info'!$E$55/100))</f>
        <v>#DIV/0!</v>
      </c>
      <c r="BD754" s="10" t="e">
        <f>((BD558*$B$7)/1000)/('Sample Set Info'!$C$56*('Sample Set Info'!$E$56/100))</f>
        <v>#DIV/0!</v>
      </c>
      <c r="BE754" s="10" t="e">
        <f>((BE558*$B$7)/1000)/('Sample Set Info'!$C$57*('Sample Set Info'!$E$57/100))</f>
        <v>#DIV/0!</v>
      </c>
      <c r="BF754" s="10" t="e">
        <f>((BF558*$B$7)/1000)/('Sample Set Info'!$C$58*('Sample Set Info'!$E$58/100))</f>
        <v>#DIV/0!</v>
      </c>
      <c r="BG754" s="10" t="e">
        <f>((BG558*$B$7)/1000)/('Sample Set Info'!$C$59*('Sample Set Info'!$E$59/100))</f>
        <v>#DIV/0!</v>
      </c>
      <c r="BH754" s="10" t="e">
        <f>((BH558*$B$7)/1000)/('Sample Set Info'!$C$60*('Sample Set Info'!$E$60/100))</f>
        <v>#DIV/0!</v>
      </c>
      <c r="BI754" s="10" t="e">
        <f>((BI558*$B$7)/1000)/('Sample Set Info'!$C$61*('Sample Set Info'!$E$61/100))</f>
        <v>#DIV/0!</v>
      </c>
      <c r="BJ754" s="10" t="e">
        <f>((BJ558*$B$7)/1000)/('Sample Set Info'!$C$62*('Sample Set Info'!$E$62/100))</f>
        <v>#DIV/0!</v>
      </c>
      <c r="BK754" s="10" t="e">
        <f>((BK558*$B$7)/1000)/('Sample Set Info'!$C$63*('Sample Set Info'!$E$63/100))</f>
        <v>#DIV/0!</v>
      </c>
      <c r="BL754" s="10" t="e">
        <f>((BL558*$B$7)/1000)/('Sample Set Info'!$C$64*('Sample Set Info'!$E$64/100))</f>
        <v>#DIV/0!</v>
      </c>
      <c r="BM754" s="10" t="e">
        <f>((BM558*$B$7)/1000)/('Sample Set Info'!$C$65*('Sample Set Info'!$E$65/100))</f>
        <v>#DIV/0!</v>
      </c>
      <c r="BN754" s="10" t="e">
        <f>((BN558*$B$7)/1000)/('Sample Set Info'!$C$66*('Sample Set Info'!$E$66/100))</f>
        <v>#DIV/0!</v>
      </c>
      <c r="BO754" s="10" t="e">
        <f>((BO558*$B$7)/1000)/('Sample Set Info'!$C$67*('Sample Set Info'!$E$67/100))</f>
        <v>#DIV/0!</v>
      </c>
      <c r="BP754" s="10" t="e">
        <f>((BP558*$B$7)/1000)/('Sample Set Info'!$C$68*('Sample Set Info'!$E$68/100))</f>
        <v>#DIV/0!</v>
      </c>
      <c r="BQ754" s="10" t="e">
        <f>((BQ558*$B$7)/1000)/('Sample Set Info'!$C$69*('Sample Set Info'!$E$69/100))</f>
        <v>#DIV/0!</v>
      </c>
      <c r="BR754" s="10" t="e">
        <f>((BR558*$B$7)/1000)/('Sample Set Info'!$C$70*('Sample Set Info'!$E$70/100))</f>
        <v>#DIV/0!</v>
      </c>
      <c r="BS754" s="10" t="e">
        <f>((BS558*$B$7)/1000)/('Sample Set Info'!$C$71*('Sample Set Info'!$E$71/100))</f>
        <v>#DIV/0!</v>
      </c>
      <c r="BT754" s="10" t="e">
        <f>((BT558*$B$7)/1000)/('Sample Set Info'!$C$72*('Sample Set Info'!$E$72/100))</f>
        <v>#DIV/0!</v>
      </c>
      <c r="BU754" s="10" t="e">
        <f>((BU558*$B$7)/1000)/('Sample Set Info'!$C$73*('Sample Set Info'!$E$73/100))</f>
        <v>#DIV/0!</v>
      </c>
      <c r="BV754" s="10" t="e">
        <f>((BV558*$B$7)/1000)/('Sample Set Info'!$C$74*('Sample Set Info'!$E$74/100))</f>
        <v>#DIV/0!</v>
      </c>
      <c r="BW754" s="10" t="e">
        <f>((BW558*$B$7)/1000)/('Sample Set Info'!$C$75*('Sample Set Info'!$E$75/100))</f>
        <v>#DIV/0!</v>
      </c>
      <c r="BX754" s="10" t="e">
        <f>((BX558*$B$7)/1000)/('Sample Set Info'!$C$76*('Sample Set Info'!$E$76/100))</f>
        <v>#DIV/0!</v>
      </c>
      <c r="BY754" s="10" t="e">
        <f>((BY558*$B$7)/1000)/('Sample Set Info'!$C$77*('Sample Set Info'!$E$77/100))</f>
        <v>#DIV/0!</v>
      </c>
      <c r="BZ754" s="10" t="e">
        <f>((BZ558*$B$7)/1000)/('Sample Set Info'!$C$78*('Sample Set Info'!$E$78/100))</f>
        <v>#DIV/0!</v>
      </c>
      <c r="CA754" s="10" t="e">
        <f>((CA558*$B$7)/1000)/('Sample Set Info'!$C$79*('Sample Set Info'!$E$79/100))</f>
        <v>#DIV/0!</v>
      </c>
      <c r="CB754" s="10" t="e">
        <f>((CB558*$B$7)/1000)/('Sample Set Info'!$C$80*('Sample Set Info'!$E$80/100))</f>
        <v>#DIV/0!</v>
      </c>
      <c r="CC754" s="10" t="e">
        <f>((CC558*$B$7)/1000)/('Sample Set Info'!$C$81*('Sample Set Info'!$E$81/100))</f>
        <v>#DIV/0!</v>
      </c>
      <c r="CD754" s="10" t="e">
        <f>((CD558*$B$7)/1000)/('Sample Set Info'!$C$82*('Sample Set Info'!$E$82/100))</f>
        <v>#DIV/0!</v>
      </c>
      <c r="CE754" s="10" t="e">
        <f>((CE558*$B$7)/1000)/('Sample Set Info'!$C$83*('Sample Set Info'!$E$83/100))</f>
        <v>#DIV/0!</v>
      </c>
      <c r="CF754" s="10" t="e">
        <f>((CF558*$B$7)/1000)/('Sample Set Info'!$C$84*('Sample Set Info'!$E$84/100))</f>
        <v>#DIV/0!</v>
      </c>
      <c r="CG754" s="10" t="e">
        <f>((CG558*$B$7)/1000)/('Sample Set Info'!$C$85*('Sample Set Info'!$E$85/100))</f>
        <v>#DIV/0!</v>
      </c>
      <c r="CH754" s="10" t="e">
        <f>((CH558*$B$7)/1000)/('Sample Set Info'!$C$86*('Sample Set Info'!$E$86/100))</f>
        <v>#DIV/0!</v>
      </c>
      <c r="CI754" s="10" t="e">
        <f>((CI558*$B$7)/1000)/('Sample Set Info'!$C$87*('Sample Set Info'!$E$87/100))</f>
        <v>#DIV/0!</v>
      </c>
      <c r="CJ754" s="10" t="e">
        <f>((CJ558*$B$7)/1000)/('Sample Set Info'!$C$88*('Sample Set Info'!$E$88/100))</f>
        <v>#DIV/0!</v>
      </c>
      <c r="CK754" s="10" t="e">
        <f>((CK558*$B$7)/1000)/('Sample Set Info'!$C$89*('Sample Set Info'!$E$89/100))</f>
        <v>#DIV/0!</v>
      </c>
      <c r="CL754" s="10" t="e">
        <f>((CL558*$B$7)/1000)/('Sample Set Info'!$C$90*('Sample Set Info'!$E$90/100))</f>
        <v>#DIV/0!</v>
      </c>
      <c r="CM754" s="10" t="e">
        <f>((CM558*$B$7)/1000)/('Sample Set Info'!$C$91*('Sample Set Info'!$E$91/100))</f>
        <v>#DIV/0!</v>
      </c>
      <c r="CN754" s="10" t="e">
        <f>((CN558*$B$7)/1000)/('Sample Set Info'!$C$92*('Sample Set Info'!$E$92/100))</f>
        <v>#DIV/0!</v>
      </c>
      <c r="CO754" s="10" t="e">
        <f>((CO558*$B$7)/1000)/('Sample Set Info'!$C$93*('Sample Set Info'!$E$93/100))</f>
        <v>#DIV/0!</v>
      </c>
      <c r="CP754" s="10" t="e">
        <f>((CP558*$B$7)/1000)/('Sample Set Info'!$C$94*('Sample Set Info'!$E$94/100))</f>
        <v>#DIV/0!</v>
      </c>
      <c r="CQ754" s="10" t="e">
        <f>((CQ558*$B$7)/1000)/('Sample Set Info'!$C$95*('Sample Set Info'!$E$95/100))</f>
        <v>#DIV/0!</v>
      </c>
      <c r="CR754" s="10" t="e">
        <f>((CR558*$B$7)/1000)/('Sample Set Info'!$C$96*('Sample Set Info'!$E$96/100))</f>
        <v>#DIV/0!</v>
      </c>
      <c r="CS754" s="10" t="e">
        <f>((CS558*$B$7)/1000)/('Sample Set Info'!$C$97*('Sample Set Info'!$E$97/100))</f>
        <v>#DIV/0!</v>
      </c>
      <c r="CT754" s="10" t="e">
        <f>((CT558*$B$7)/1000)/('Sample Set Info'!$C$98*('Sample Set Info'!$E$98/100))</f>
        <v>#DIV/0!</v>
      </c>
      <c r="CU754" s="10" t="e">
        <f>((CU558*$B$7)/1000)/('Sample Set Info'!$C$99*('Sample Set Info'!$E$99/100))</f>
        <v>#DIV/0!</v>
      </c>
      <c r="CV754" s="10" t="e">
        <f>((CV558*$B$7)/1000)/('Sample Set Info'!$C$100*('Sample Set Info'!$E$100/100))</f>
        <v>#DIV/0!</v>
      </c>
      <c r="CW754" s="10" t="e">
        <f>((CW558*$B$7)/1000)/('Sample Set Info'!$C$101*('Sample Set Info'!$E$101/100))</f>
        <v>#DIV/0!</v>
      </c>
      <c r="CX754" s="10" t="e">
        <f>((CX558*$B$7)/1000)/('Sample Set Info'!$C$102*('Sample Set Info'!$E$102/100))</f>
        <v>#DIV/0!</v>
      </c>
      <c r="CY754" s="10" t="e">
        <f>((CY558*$B$7)/1000)/('Sample Set Info'!$C$103*('Sample Set Info'!$E$103/100))</f>
        <v>#DIV/0!</v>
      </c>
      <c r="CZ754" s="10" t="e">
        <f>((CZ558*$B$7)/1000)/('Sample Set Info'!$C$104*('Sample Set Info'!$E$104/100))</f>
        <v>#DIV/0!</v>
      </c>
      <c r="DA754" s="10" t="e">
        <f>((DA558*$B$7)/1000)/('Sample Set Info'!$C$105*('Sample Set Info'!$E$105/100))</f>
        <v>#DIV/0!</v>
      </c>
      <c r="DB754" s="10" t="e">
        <f>((DB558*$B$7)/1000)/('Sample Set Info'!$C$106*('Sample Set Info'!$E$106/100))</f>
        <v>#DIV/0!</v>
      </c>
      <c r="DC754" s="10" t="e">
        <f>((DC558*$B$7)/1000)/('Sample Set Info'!$C$107*('Sample Set Info'!$E$107/100))</f>
        <v>#DIV/0!</v>
      </c>
      <c r="DD754" s="10" t="e">
        <f>((DD558*$B$7)/1000)/('Sample Set Info'!$C$108*('Sample Set Info'!$E$108/100))</f>
        <v>#DIV/0!</v>
      </c>
      <c r="DE754" s="10" t="e">
        <f>((DE558*$B$7)/1000)/('Sample Set Info'!$C$109*('Sample Set Info'!$E$109/100))</f>
        <v>#DIV/0!</v>
      </c>
      <c r="DF754" s="10" t="e">
        <f>((DF558*$B$7)/1000)/('Sample Set Info'!$C$110*('Sample Set Info'!$E$110/100))</f>
        <v>#DIV/0!</v>
      </c>
      <c r="DG754" s="10" t="e">
        <f>((DG558*$B$7)/1000)/('Sample Set Info'!$C$111*('Sample Set Info'!$E$111/100))</f>
        <v>#DIV/0!</v>
      </c>
      <c r="DH754" s="10" t="e">
        <f>((DH558*$B$7)/1000)/('Sample Set Info'!$C$112*('Sample Set Info'!$E$112/100))</f>
        <v>#DIV/0!</v>
      </c>
      <c r="DI754" s="10" t="e">
        <f>((DI558*$B$7)/1000)/('Sample Set Info'!$C$113*('Sample Set Info'!$E$113/100))</f>
        <v>#DIV/0!</v>
      </c>
      <c r="DJ754" s="10" t="e">
        <f>((DJ558*$B$7)/1000)/('Sample Set Info'!$C$114*('Sample Set Info'!$E$114/100))</f>
        <v>#DIV/0!</v>
      </c>
      <c r="DK754" s="10" t="e">
        <f>((DK558*$B$7)/1000)/('Sample Set Info'!$C$115*('Sample Set Info'!$E$115/100))</f>
        <v>#DIV/0!</v>
      </c>
      <c r="DL754" s="10" t="e">
        <f>((DL558*$B$7)/1000)/('Sample Set Info'!$C$116*('Sample Set Info'!$E$116/100))</f>
        <v>#DIV/0!</v>
      </c>
      <c r="DM754" s="10" t="e">
        <f>((DM558*$B$7)/1000)/('Sample Set Info'!$C$117*('Sample Set Info'!$E$117/100))</f>
        <v>#DIV/0!</v>
      </c>
      <c r="DN754" s="10" t="e">
        <f>((DN558*$B$7)/1000)/('Sample Set Info'!$C$118*('Sample Set Info'!$E$118/100))</f>
        <v>#DIV/0!</v>
      </c>
      <c r="DO754" s="10" t="e">
        <f>((DO558*$B$7)/1000)/('Sample Set Info'!$C$119*('Sample Set Info'!$E$119/100))</f>
        <v>#DIV/0!</v>
      </c>
      <c r="DP754" s="10" t="e">
        <f>((DP558*$B$7)/1000)/('Sample Set Info'!$C$120*('Sample Set Info'!$E$120/100))</f>
        <v>#DIV/0!</v>
      </c>
      <c r="DQ754" s="10" t="e">
        <f>((DQ558*$B$7)/1000)/('Sample Set Info'!$C$121*('Sample Set Info'!$E$121/100))</f>
        <v>#DIV/0!</v>
      </c>
      <c r="DR754" s="10" t="e">
        <f>((DR558*$B$7)/1000)/('Sample Set Info'!$C$122*('Sample Set Info'!$E$122/100))</f>
        <v>#DIV/0!</v>
      </c>
      <c r="DS754" s="10" t="e">
        <f>((DS558*$B$7)/1000)/('Sample Set Info'!$C$123*('Sample Set Info'!$E$123/100))</f>
        <v>#DIV/0!</v>
      </c>
      <c r="DT754" s="10" t="e">
        <f>((DT558*$B$7)/1000)/('Sample Set Info'!$C$124*('Sample Set Info'!$E$124/100))</f>
        <v>#DIV/0!</v>
      </c>
      <c r="DU754" s="10" t="e">
        <f>((DU558*$B$7)/1000)/('Sample Set Info'!$C$125*('Sample Set Info'!$E$125/100))</f>
        <v>#DIV/0!</v>
      </c>
      <c r="DV754" s="10" t="e">
        <f>((DV558*$B$7)/1000)/('Sample Set Info'!$C$126*('Sample Set Info'!$E$126/100))</f>
        <v>#DIV/0!</v>
      </c>
      <c r="DW754" s="10" t="e">
        <f>((DW558*$B$7)/1000)/('Sample Set Info'!$C$127*('Sample Set Info'!$E$127/100))</f>
        <v>#DIV/0!</v>
      </c>
      <c r="DX754" s="10" t="e">
        <f>((DX558*$B$7)/1000)/('Sample Set Info'!$C$128*('Sample Set Info'!$E$128/100))</f>
        <v>#DIV/0!</v>
      </c>
      <c r="DY754" s="10" t="e">
        <f>((DY558*$B$7)/1000)/('Sample Set Info'!$C$129*('Sample Set Info'!$E$129/100))</f>
        <v>#DIV/0!</v>
      </c>
      <c r="DZ754" s="10" t="e">
        <f>((DZ558*$B$7)/1000)/('Sample Set Info'!$C$130*('Sample Set Info'!$E$130/100))</f>
        <v>#DIV/0!</v>
      </c>
      <c r="EA754" s="10" t="e">
        <f>((EA558*$B$7)/1000)/('Sample Set Info'!$C$131*('Sample Set Info'!$E$131/100))</f>
        <v>#DIV/0!</v>
      </c>
      <c r="EB754" s="10" t="e">
        <f>((EB558*$B$7)/1000)/('Sample Set Info'!$C$131*('Sample Set Info'!$E$131/100))</f>
        <v>#DIV/0!</v>
      </c>
      <c r="EC754" s="10" t="e">
        <f>((EC558*$B$7)/1000)/('Sample Set Info'!$C$131*('Sample Set Info'!$E$131/100))</f>
        <v>#DIV/0!</v>
      </c>
      <c r="ED754" s="10" t="e">
        <f>((ED558*$B$7)/1000)/('Sample Set Info'!$C$131*('Sample Set Info'!$E$131/100))</f>
        <v>#DIV/0!</v>
      </c>
      <c r="EE754" s="10" t="e">
        <f>((EE558*$B$7)/1000)/('Sample Set Info'!$C$131*('Sample Set Info'!$E$131/100))</f>
        <v>#DIV/0!</v>
      </c>
      <c r="EF754" s="10" t="e">
        <f>((EF558*$B$7)/1000)/('Sample Set Info'!$C$131*('Sample Set Info'!$E$131/100))</f>
        <v>#DIV/0!</v>
      </c>
      <c r="EG754" s="10" t="e">
        <f>((EG558*$B$7)/1000)/('Sample Set Info'!$C$131*('Sample Set Info'!$E$131/100))</f>
        <v>#DIV/0!</v>
      </c>
      <c r="EH754" s="10" t="e">
        <f>((EH558*$B$7)/1000)/('Sample Set Info'!$C$131*('Sample Set Info'!$E$131/100))</f>
        <v>#DIV/0!</v>
      </c>
      <c r="EI754" s="10" t="e">
        <f>((EI558*$B$7)/1000)/('Sample Set Info'!$C$131*('Sample Set Info'!$E$131/100))</f>
        <v>#DIV/0!</v>
      </c>
      <c r="EJ754" s="10" t="e">
        <f>((EJ558*$B$7)/1000)/('Sample Set Info'!$C$131*('Sample Set Info'!$E$131/100))</f>
        <v>#DIV/0!</v>
      </c>
      <c r="EK754" s="10" t="e">
        <f>((EK558*$B$7)/1000)/('Sample Set Info'!$C$131*('Sample Set Info'!$E$131/100))</f>
        <v>#DIV/0!</v>
      </c>
      <c r="EL754" s="10" t="e">
        <f>((EL558*$B$7)/1000)/('Sample Set Info'!$C$131*('Sample Set Info'!$E$131/100))</f>
        <v>#DIV/0!</v>
      </c>
      <c r="EM754" s="10" t="e">
        <f>((EM558*$B$7)/1000)/('Sample Set Info'!$C$131*('Sample Set Info'!$E$131/100))</f>
        <v>#DIV/0!</v>
      </c>
      <c r="EN754" s="10" t="e">
        <f>((EN558*$B$7)/1000)/('Sample Set Info'!$C$131*('Sample Set Info'!$E$131/100))</f>
        <v>#DIV/0!</v>
      </c>
      <c r="EO754" s="10" t="e">
        <f>((EO558*$B$7)/1000)/('Sample Set Info'!$C$131*('Sample Set Info'!$E$131/100))</f>
        <v>#DIV/0!</v>
      </c>
      <c r="EP754" s="10" t="e">
        <f>((EP558*$B$7)/1000)/('Sample Set Info'!$C$131*('Sample Set Info'!$E$131/100))</f>
        <v>#DIV/0!</v>
      </c>
      <c r="EQ754" s="10" t="e">
        <f>((EQ558*$B$7)/1000)/('Sample Set Info'!$C$131*('Sample Set Info'!$E$131/100))</f>
        <v>#DIV/0!</v>
      </c>
      <c r="ER754" s="10" t="e">
        <f>((ER558*$B$7)/1000)/('Sample Set Info'!$C$131*('Sample Set Info'!$E$131/100))</f>
        <v>#DIV/0!</v>
      </c>
      <c r="ES754" s="10" t="e">
        <f>((ES558*$B$7)/1000)/('Sample Set Info'!$C$131*('Sample Set Info'!$E$131/100))</f>
        <v>#DIV/0!</v>
      </c>
      <c r="ET754" s="10" t="e">
        <f>((ET558*$B$7)/1000)/('Sample Set Info'!$C$131*('Sample Set Info'!$E$131/100))</f>
        <v>#DIV/0!</v>
      </c>
      <c r="EU754" s="10" t="e">
        <f>((EU558*$B$7)/1000)/('Sample Set Info'!$C$131*('Sample Set Info'!$E$131/100))</f>
        <v>#DIV/0!</v>
      </c>
      <c r="EV754" s="10" t="e">
        <f>((EV558*$B$7)/1000)/('Sample Set Info'!$C$131*('Sample Set Info'!$E$131/100))</f>
        <v>#DIV/0!</v>
      </c>
      <c r="EW754" s="10" t="e">
        <f>((EW558*$B$7)/1000)/('Sample Set Info'!$C$131*('Sample Set Info'!$E$131/100))</f>
        <v>#DIV/0!</v>
      </c>
      <c r="EX754" s="10" t="e">
        <f>((EX558*$B$7)/1000)/('Sample Set Info'!$C$131*('Sample Set Info'!$E$131/100))</f>
        <v>#DIV/0!</v>
      </c>
      <c r="EY754" s="10" t="e">
        <f>((EY558*$B$7)/1000)/('Sample Set Info'!$C$131*('Sample Set Info'!$E$131/100))</f>
        <v>#DIV/0!</v>
      </c>
      <c r="EZ754" s="10" t="e">
        <f>((EZ558*$B$7)/1000)/('Sample Set Info'!$C$131*('Sample Set Info'!$E$131/100))</f>
        <v>#DIV/0!</v>
      </c>
      <c r="FA754" s="10" t="e">
        <f>((FA558*$B$7)/1000)/('Sample Set Info'!$C$131*('Sample Set Info'!$E$131/100))</f>
        <v>#DIV/0!</v>
      </c>
      <c r="FB754" s="10" t="e">
        <f>((FB558*$B$7)/1000)/('Sample Set Info'!$C$131*('Sample Set Info'!$E$131/100))</f>
        <v>#DIV/0!</v>
      </c>
      <c r="FC754" s="10" t="e">
        <f>((FC558*$B$7)/1000)/('Sample Set Info'!$C$131*('Sample Set Info'!$E$131/100))</f>
        <v>#DIV/0!</v>
      </c>
      <c r="FD754" s="10" t="e">
        <f>((FD558*$B$7)/1000)/('Sample Set Info'!$C$131*('Sample Set Info'!$E$131/100))</f>
        <v>#DIV/0!</v>
      </c>
      <c r="FE754" s="10" t="e">
        <f>((FE558*$B$7)/1000)/('Sample Set Info'!$C$131*('Sample Set Info'!$E$131/100))</f>
        <v>#DIV/0!</v>
      </c>
      <c r="FF754" s="10" t="e">
        <f>((FF558*$B$7)/1000)/('Sample Set Info'!$C$131*('Sample Set Info'!$E$131/100))</f>
        <v>#DIV/0!</v>
      </c>
      <c r="FG754" s="10" t="e">
        <f>((FG558*$B$7)/1000)/('Sample Set Info'!$C$131*('Sample Set Info'!$E$131/100))</f>
        <v>#DIV/0!</v>
      </c>
      <c r="FH754" s="10" t="e">
        <f>((FH558*$B$7)/1000)/('Sample Set Info'!$C$131*('Sample Set Info'!$E$131/100))</f>
        <v>#DIV/0!</v>
      </c>
      <c r="FI754" s="10" t="e">
        <f>((FI558*$B$7)/1000)/('Sample Set Info'!$C$131*('Sample Set Info'!$E$131/100))</f>
        <v>#DIV/0!</v>
      </c>
      <c r="FJ754" s="10" t="e">
        <f>((FJ558*$B$7)/1000)/('Sample Set Info'!$C$131*('Sample Set Info'!$E$131/100))</f>
        <v>#DIV/0!</v>
      </c>
      <c r="FK754" s="10" t="e">
        <f>((FK558*$B$7)/1000)/('Sample Set Info'!$C$131*('Sample Set Info'!$E$131/100))</f>
        <v>#DIV/0!</v>
      </c>
      <c r="FL754" s="10" t="e">
        <f>((FL558*$B$7)/1000)/('Sample Set Info'!$C$131*('Sample Set Info'!$E$131/100))</f>
        <v>#DIV/0!</v>
      </c>
      <c r="FM754" s="10" t="e">
        <f>((FM558*$B$7)/1000)/('Sample Set Info'!$C$131*('Sample Set Info'!$E$131/100))</f>
        <v>#DIV/0!</v>
      </c>
      <c r="FN754" s="10" t="e">
        <f>((FN558*$B$7)/1000)/('Sample Set Info'!$C$131*('Sample Set Info'!$E$131/100))</f>
        <v>#DIV/0!</v>
      </c>
      <c r="FO754" s="10" t="e">
        <f>((FO558*$B$7)/1000)/('Sample Set Info'!$C$131*('Sample Set Info'!$E$131/100))</f>
        <v>#DIV/0!</v>
      </c>
      <c r="FP754" s="10" t="e">
        <f>((FP558*$B$7)/1000)/('Sample Set Info'!$C$131*('Sample Set Info'!$E$131/100))</f>
        <v>#DIV/0!</v>
      </c>
      <c r="FQ754" s="10" t="e">
        <f>((FQ558*$B$7)/1000)/('Sample Set Info'!$C$131*('Sample Set Info'!$E$131/100))</f>
        <v>#DIV/0!</v>
      </c>
      <c r="FR754" s="10" t="e">
        <f>((FR558*$B$7)/1000)/('Sample Set Info'!$C$131*('Sample Set Info'!$E$131/100))</f>
        <v>#DIV/0!</v>
      </c>
      <c r="FS754" s="10" t="e">
        <f>((FS558*$B$7)/1000)/('Sample Set Info'!$C$131*('Sample Set Info'!$E$131/100))</f>
        <v>#DIV/0!</v>
      </c>
      <c r="FT754" s="10" t="e">
        <f>((FT558*$B$7)/1000)/('Sample Set Info'!$C$131*('Sample Set Info'!$E$131/100))</f>
        <v>#DIV/0!</v>
      </c>
      <c r="FU754" s="10" t="e">
        <f>((FU558*$B$7)/1000)/('Sample Set Info'!$C$131*('Sample Set Info'!$E$131/100))</f>
        <v>#DIV/0!</v>
      </c>
      <c r="FV754" s="10" t="e">
        <f>((FV558*$B$7)/1000)/('Sample Set Info'!$C$131*('Sample Set Info'!$E$131/100))</f>
        <v>#DIV/0!</v>
      </c>
      <c r="FW754" s="10" t="e">
        <f>((FW558*$B$7)/1000)/('Sample Set Info'!$C$131*('Sample Set Info'!$E$131/100))</f>
        <v>#DIV/0!</v>
      </c>
      <c r="FX754" s="10" t="e">
        <f>((FX558*$B$7)/1000)/('Sample Set Info'!$C$131*('Sample Set Info'!$E$131/100))</f>
        <v>#DIV/0!</v>
      </c>
      <c r="FY754" s="10" t="e">
        <f>((FY558*$B$7)/1000)/('Sample Set Info'!$C$131*('Sample Set Info'!$E$131/100))</f>
        <v>#DIV/0!</v>
      </c>
    </row>
    <row r="755" spans="1:181" s="10" customFormat="1">
      <c r="A755" s="10" t="str">
        <f t="shared" ref="A755:A818" si="857">A141</f>
        <v>5-Cl-BT</v>
      </c>
      <c r="D755" s="10" t="s">
        <v>404</v>
      </c>
      <c r="E755" s="10" t="s">
        <v>404</v>
      </c>
      <c r="F755" s="10" t="s">
        <v>404</v>
      </c>
      <c r="G755" s="10" t="s">
        <v>404</v>
      </c>
      <c r="J755" s="10" t="s">
        <v>404</v>
      </c>
      <c r="K755" s="10" t="s">
        <v>404</v>
      </c>
      <c r="L755" s="10" t="s">
        <v>404</v>
      </c>
      <c r="M755" s="10" t="s">
        <v>404</v>
      </c>
      <c r="P755" s="10" t="s">
        <v>404</v>
      </c>
      <c r="Q755" s="10" t="s">
        <v>404</v>
      </c>
      <c r="R755" s="10" t="s">
        <v>404</v>
      </c>
      <c r="S755" s="10" t="s">
        <v>404</v>
      </c>
      <c r="V755" s="10" t="s">
        <v>404</v>
      </c>
      <c r="W755" s="10" t="s">
        <v>404</v>
      </c>
      <c r="X755" s="10" t="s">
        <v>404</v>
      </c>
      <c r="Y755" s="10" t="s">
        <v>404</v>
      </c>
      <c r="AA755" s="10" t="s">
        <v>404</v>
      </c>
      <c r="AB755" s="10" t="s">
        <v>404</v>
      </c>
      <c r="AC755" s="10" t="s">
        <v>404</v>
      </c>
      <c r="AD755" s="10" t="s">
        <v>404</v>
      </c>
      <c r="AF755" s="10" t="e">
        <f>((AF559*$B$7)/1000)/('Sample Set Info'!$C$32*('Sample Set Info'!$E$32/100))</f>
        <v>#VALUE!</v>
      </c>
      <c r="AG755" s="10" t="e">
        <f>((AG559*$B$7)/1000)/('Sample Set Info'!$C$33*('Sample Set Info'!$E$33/100))</f>
        <v>#VALUE!</v>
      </c>
      <c r="AH755" s="10" t="e">
        <f>((AH559*$B$7)/1000)/('Sample Set Info'!$C$34*('Sample Set Info'!$E$34/100))</f>
        <v>#VALUE!</v>
      </c>
      <c r="AI755" s="10" t="e">
        <f>((AI559*$B$7)/1000)/('Sample Set Info'!$C$35*('Sample Set Info'!$E$35/100))</f>
        <v>#VALUE!</v>
      </c>
      <c r="AJ755" s="10" t="e">
        <f>((AJ559*$B$7)/1000)/('Sample Set Info'!$C$36*('Sample Set Info'!$E$36/100))</f>
        <v>#VALUE!</v>
      </c>
      <c r="AK755" s="10" t="e">
        <f>((AK559*$B$7)/1000)/('Sample Set Info'!$C$37*('Sample Set Info'!$E$37/100))</f>
        <v>#VALUE!</v>
      </c>
      <c r="AL755" s="10" t="e">
        <f>((AL559*$B$7)/1000)/('Sample Set Info'!$C$38*('Sample Set Info'!$E$38/100))</f>
        <v>#VALUE!</v>
      </c>
      <c r="AM755" s="10" t="e">
        <f>((AM559*$B$7)/1000)/('Sample Set Info'!$C$39*('Sample Set Info'!$E$39/100))</f>
        <v>#VALUE!</v>
      </c>
      <c r="AN755" s="10" t="e">
        <f>((AN559*$B$7)/1000)/('Sample Set Info'!$C$40*('Sample Set Info'!$E$40/100))</f>
        <v>#VALUE!</v>
      </c>
      <c r="AO755" s="10" t="e">
        <f>((AO559*$B$7)/1000)/('Sample Set Info'!$C$41*('Sample Set Info'!$E$41/100))</f>
        <v>#VALUE!</v>
      </c>
      <c r="AP755" s="10" t="e">
        <f>((AP559*$B$7)/1000)/('Sample Set Info'!$C$42*('Sample Set Info'!$E$42/100))</f>
        <v>#VALUE!</v>
      </c>
      <c r="AQ755" s="10" t="e">
        <f>((AQ559*$B$7)/1000)/('Sample Set Info'!$C$43*('Sample Set Info'!$E$43/100))</f>
        <v>#VALUE!</v>
      </c>
      <c r="AR755" s="10" t="e">
        <f>((AR559*$B$7)/1000)/('Sample Set Info'!$C$44*('Sample Set Info'!$E$44/100))</f>
        <v>#VALUE!</v>
      </c>
      <c r="AS755" s="10" t="e">
        <f>((AS559*$B$7)/1000)/('Sample Set Info'!$C$45*('Sample Set Info'!$E$45/100))</f>
        <v>#VALUE!</v>
      </c>
      <c r="AT755" s="10" t="e">
        <f>((AT559*$B$7)/1000)/('Sample Set Info'!$C$46*('Sample Set Info'!$E$46/100))</f>
        <v>#VALUE!</v>
      </c>
      <c r="AU755" s="10" t="e">
        <f>((AU559*$B$7)/1000)/('Sample Set Info'!$C$47*('Sample Set Info'!$E$47/100))</f>
        <v>#VALUE!</v>
      </c>
      <c r="AV755" s="10" t="e">
        <f>((AV559*$B$7)/1000)/('Sample Set Info'!$C$48*('Sample Set Info'!$E$48/100))</f>
        <v>#VALUE!</v>
      </c>
      <c r="AW755" s="10" t="e">
        <f>((AW559*$B$7)/1000)/('Sample Set Info'!$C$49*('Sample Set Info'!$E$49/100))</f>
        <v>#VALUE!</v>
      </c>
      <c r="AX755" s="10" t="e">
        <f>((AX559*$B$7)/1000)/('Sample Set Info'!$C$50*('Sample Set Info'!$E$50/100))</f>
        <v>#VALUE!</v>
      </c>
      <c r="AY755" s="10" t="e">
        <f>((AY559*$B$7)/1000)/('Sample Set Info'!$C$51*('Sample Set Info'!$E$51/100))</f>
        <v>#VALUE!</v>
      </c>
      <c r="AZ755" s="10" t="e">
        <f>((AZ559*$B$7)/1000)/('Sample Set Info'!$C$52*('Sample Set Info'!$E$52/100))</f>
        <v>#VALUE!</v>
      </c>
      <c r="BA755" s="10" t="e">
        <f>((BA559*$B$7)/1000)/('Sample Set Info'!$C$53*('Sample Set Info'!$E$53/100))</f>
        <v>#VALUE!</v>
      </c>
      <c r="BB755" s="10" t="e">
        <f>((BB559*$B$7)/1000)/('Sample Set Info'!$C$54*('Sample Set Info'!$E$54/100))</f>
        <v>#VALUE!</v>
      </c>
      <c r="BC755" s="10" t="e">
        <f>((BC559*$B$7)/1000)/('Sample Set Info'!$C$55*('Sample Set Info'!$E$55/100))</f>
        <v>#VALUE!</v>
      </c>
      <c r="BD755" s="10" t="e">
        <f>((BD559*$B$7)/1000)/('Sample Set Info'!$C$56*('Sample Set Info'!$E$56/100))</f>
        <v>#VALUE!</v>
      </c>
      <c r="BE755" s="10" t="e">
        <f>((BE559*$B$7)/1000)/('Sample Set Info'!$C$57*('Sample Set Info'!$E$57/100))</f>
        <v>#VALUE!</v>
      </c>
      <c r="BF755" s="10" t="e">
        <f>((BF559*$B$7)/1000)/('Sample Set Info'!$C$58*('Sample Set Info'!$E$58/100))</f>
        <v>#VALUE!</v>
      </c>
      <c r="BG755" s="10" t="e">
        <f>((BG559*$B$7)/1000)/('Sample Set Info'!$C$59*('Sample Set Info'!$E$59/100))</f>
        <v>#VALUE!</v>
      </c>
      <c r="BH755" s="10" t="e">
        <f>((BH559*$B$7)/1000)/('Sample Set Info'!$C$60*('Sample Set Info'!$E$60/100))</f>
        <v>#VALUE!</v>
      </c>
      <c r="BI755" s="10" t="e">
        <f>((BI559*$B$7)/1000)/('Sample Set Info'!$C$61*('Sample Set Info'!$E$61/100))</f>
        <v>#VALUE!</v>
      </c>
      <c r="BJ755" s="10" t="e">
        <f>((BJ559*$B$7)/1000)/('Sample Set Info'!$C$62*('Sample Set Info'!$E$62/100))</f>
        <v>#VALUE!</v>
      </c>
      <c r="BK755" s="10" t="e">
        <f>((BK559*$B$7)/1000)/('Sample Set Info'!$C$63*('Sample Set Info'!$E$63/100))</f>
        <v>#VALUE!</v>
      </c>
      <c r="BL755" s="10" t="e">
        <f>((BL559*$B$7)/1000)/('Sample Set Info'!$C$64*('Sample Set Info'!$E$64/100))</f>
        <v>#VALUE!</v>
      </c>
      <c r="BM755" s="10" t="e">
        <f>((BM559*$B$7)/1000)/('Sample Set Info'!$C$65*('Sample Set Info'!$E$65/100))</f>
        <v>#VALUE!</v>
      </c>
      <c r="BN755" s="10" t="e">
        <f>((BN559*$B$7)/1000)/('Sample Set Info'!$C$66*('Sample Set Info'!$E$66/100))</f>
        <v>#VALUE!</v>
      </c>
      <c r="BO755" s="10" t="e">
        <f>((BO559*$B$7)/1000)/('Sample Set Info'!$C$67*('Sample Set Info'!$E$67/100))</f>
        <v>#VALUE!</v>
      </c>
      <c r="BP755" s="10" t="e">
        <f>((BP559*$B$7)/1000)/('Sample Set Info'!$C$68*('Sample Set Info'!$E$68/100))</f>
        <v>#VALUE!</v>
      </c>
      <c r="BQ755" s="10" t="e">
        <f>((BQ559*$B$7)/1000)/('Sample Set Info'!$C$69*('Sample Set Info'!$E$69/100))</f>
        <v>#VALUE!</v>
      </c>
      <c r="BR755" s="10" t="e">
        <f>((BR559*$B$7)/1000)/('Sample Set Info'!$C$70*('Sample Set Info'!$E$70/100))</f>
        <v>#VALUE!</v>
      </c>
      <c r="BS755" s="10" t="e">
        <f>((BS559*$B$7)/1000)/('Sample Set Info'!$C$71*('Sample Set Info'!$E$71/100))</f>
        <v>#VALUE!</v>
      </c>
      <c r="BT755" s="10" t="e">
        <f>((BT559*$B$7)/1000)/('Sample Set Info'!$C$72*('Sample Set Info'!$E$72/100))</f>
        <v>#VALUE!</v>
      </c>
      <c r="BU755" s="10" t="e">
        <f>((BU559*$B$7)/1000)/('Sample Set Info'!$C$73*('Sample Set Info'!$E$73/100))</f>
        <v>#VALUE!</v>
      </c>
      <c r="BV755" s="10" t="e">
        <f>((BV559*$B$7)/1000)/('Sample Set Info'!$C$74*('Sample Set Info'!$E$74/100))</f>
        <v>#VALUE!</v>
      </c>
      <c r="BW755" s="10" t="e">
        <f>((BW559*$B$7)/1000)/('Sample Set Info'!$C$75*('Sample Set Info'!$E$75/100))</f>
        <v>#VALUE!</v>
      </c>
      <c r="BX755" s="10" t="e">
        <f>((BX559*$B$7)/1000)/('Sample Set Info'!$C$76*('Sample Set Info'!$E$76/100))</f>
        <v>#VALUE!</v>
      </c>
      <c r="BY755" s="10" t="e">
        <f>((BY559*$B$7)/1000)/('Sample Set Info'!$C$77*('Sample Set Info'!$E$77/100))</f>
        <v>#VALUE!</v>
      </c>
      <c r="BZ755" s="10" t="e">
        <f>((BZ559*$B$7)/1000)/('Sample Set Info'!$C$78*('Sample Set Info'!$E$78/100))</f>
        <v>#VALUE!</v>
      </c>
      <c r="CA755" s="10" t="e">
        <f>((CA559*$B$7)/1000)/('Sample Set Info'!$C$79*('Sample Set Info'!$E$79/100))</f>
        <v>#VALUE!</v>
      </c>
      <c r="CB755" s="10" t="e">
        <f>((CB559*$B$7)/1000)/('Sample Set Info'!$C$80*('Sample Set Info'!$E$80/100))</f>
        <v>#VALUE!</v>
      </c>
      <c r="CC755" s="10" t="e">
        <f>((CC559*$B$7)/1000)/('Sample Set Info'!$C$81*('Sample Set Info'!$E$81/100))</f>
        <v>#VALUE!</v>
      </c>
      <c r="CD755" s="10" t="e">
        <f>((CD559*$B$7)/1000)/('Sample Set Info'!$C$82*('Sample Set Info'!$E$82/100))</f>
        <v>#VALUE!</v>
      </c>
      <c r="CE755" s="10" t="e">
        <f>((CE559*$B$7)/1000)/('Sample Set Info'!$C$83*('Sample Set Info'!$E$83/100))</f>
        <v>#DIV/0!</v>
      </c>
      <c r="CF755" s="10" t="e">
        <f>((CF559*$B$7)/1000)/('Sample Set Info'!$C$84*('Sample Set Info'!$E$84/100))</f>
        <v>#DIV/0!</v>
      </c>
      <c r="CG755" s="10" t="e">
        <f>((CG559*$B$7)/1000)/('Sample Set Info'!$C$85*('Sample Set Info'!$E$85/100))</f>
        <v>#DIV/0!</v>
      </c>
      <c r="CH755" s="10" t="e">
        <f>((CH559*$B$7)/1000)/('Sample Set Info'!$C$86*('Sample Set Info'!$E$86/100))</f>
        <v>#DIV/0!</v>
      </c>
      <c r="CI755" s="10" t="e">
        <f>((CI559*$B$7)/1000)/('Sample Set Info'!$C$87*('Sample Set Info'!$E$87/100))</f>
        <v>#DIV/0!</v>
      </c>
      <c r="CJ755" s="10" t="e">
        <f>((CJ559*$B$7)/1000)/('Sample Set Info'!$C$88*('Sample Set Info'!$E$88/100))</f>
        <v>#DIV/0!</v>
      </c>
      <c r="CK755" s="10" t="e">
        <f>((CK559*$B$7)/1000)/('Sample Set Info'!$C$89*('Sample Set Info'!$E$89/100))</f>
        <v>#DIV/0!</v>
      </c>
      <c r="CL755" s="10" t="e">
        <f>((CL559*$B$7)/1000)/('Sample Set Info'!$C$90*('Sample Set Info'!$E$90/100))</f>
        <v>#DIV/0!</v>
      </c>
      <c r="CM755" s="10" t="e">
        <f>((CM559*$B$7)/1000)/('Sample Set Info'!$C$91*('Sample Set Info'!$E$91/100))</f>
        <v>#DIV/0!</v>
      </c>
      <c r="CN755" s="10" t="e">
        <f>((CN559*$B$7)/1000)/('Sample Set Info'!$C$92*('Sample Set Info'!$E$92/100))</f>
        <v>#DIV/0!</v>
      </c>
      <c r="CO755" s="10" t="e">
        <f>((CO559*$B$7)/1000)/('Sample Set Info'!$C$93*('Sample Set Info'!$E$93/100))</f>
        <v>#DIV/0!</v>
      </c>
      <c r="CP755" s="10" t="e">
        <f>((CP559*$B$7)/1000)/('Sample Set Info'!$C$94*('Sample Set Info'!$E$94/100))</f>
        <v>#DIV/0!</v>
      </c>
      <c r="CQ755" s="10" t="e">
        <f>((CQ559*$B$7)/1000)/('Sample Set Info'!$C$95*('Sample Set Info'!$E$95/100))</f>
        <v>#DIV/0!</v>
      </c>
      <c r="CR755" s="10" t="e">
        <f>((CR559*$B$7)/1000)/('Sample Set Info'!$C$96*('Sample Set Info'!$E$96/100))</f>
        <v>#DIV/0!</v>
      </c>
      <c r="CS755" s="10" t="e">
        <f>((CS559*$B$7)/1000)/('Sample Set Info'!$C$97*('Sample Set Info'!$E$97/100))</f>
        <v>#DIV/0!</v>
      </c>
      <c r="CT755" s="10" t="e">
        <f>((CT559*$B$7)/1000)/('Sample Set Info'!$C$98*('Sample Set Info'!$E$98/100))</f>
        <v>#DIV/0!</v>
      </c>
      <c r="CU755" s="10" t="e">
        <f>((CU559*$B$7)/1000)/('Sample Set Info'!$C$99*('Sample Set Info'!$E$99/100))</f>
        <v>#DIV/0!</v>
      </c>
      <c r="CV755" s="10" t="e">
        <f>((CV559*$B$7)/1000)/('Sample Set Info'!$C$100*('Sample Set Info'!$E$100/100))</f>
        <v>#DIV/0!</v>
      </c>
      <c r="CW755" s="10" t="e">
        <f>((CW559*$B$7)/1000)/('Sample Set Info'!$C$101*('Sample Set Info'!$E$101/100))</f>
        <v>#DIV/0!</v>
      </c>
      <c r="CX755" s="10" t="e">
        <f>((CX559*$B$7)/1000)/('Sample Set Info'!$C$102*('Sample Set Info'!$E$102/100))</f>
        <v>#DIV/0!</v>
      </c>
      <c r="CY755" s="10" t="e">
        <f>((CY559*$B$7)/1000)/('Sample Set Info'!$C$103*('Sample Set Info'!$E$103/100))</f>
        <v>#DIV/0!</v>
      </c>
      <c r="CZ755" s="10" t="e">
        <f>((CZ559*$B$7)/1000)/('Sample Set Info'!$C$104*('Sample Set Info'!$E$104/100))</f>
        <v>#DIV/0!</v>
      </c>
      <c r="DA755" s="10" t="e">
        <f>((DA559*$B$7)/1000)/('Sample Set Info'!$C$105*('Sample Set Info'!$E$105/100))</f>
        <v>#DIV/0!</v>
      </c>
      <c r="DB755" s="10" t="e">
        <f>((DB559*$B$7)/1000)/('Sample Set Info'!$C$106*('Sample Set Info'!$E$106/100))</f>
        <v>#DIV/0!</v>
      </c>
      <c r="DC755" s="10" t="e">
        <f>((DC559*$B$7)/1000)/('Sample Set Info'!$C$107*('Sample Set Info'!$E$107/100))</f>
        <v>#DIV/0!</v>
      </c>
      <c r="DD755" s="10" t="e">
        <f>((DD559*$B$7)/1000)/('Sample Set Info'!$C$108*('Sample Set Info'!$E$108/100))</f>
        <v>#DIV/0!</v>
      </c>
      <c r="DE755" s="10" t="e">
        <f>((DE559*$B$7)/1000)/('Sample Set Info'!$C$109*('Sample Set Info'!$E$109/100))</f>
        <v>#DIV/0!</v>
      </c>
      <c r="DF755" s="10" t="e">
        <f>((DF559*$B$7)/1000)/('Sample Set Info'!$C$110*('Sample Set Info'!$E$110/100))</f>
        <v>#DIV/0!</v>
      </c>
      <c r="DG755" s="10" t="e">
        <f>((DG559*$B$7)/1000)/('Sample Set Info'!$C$111*('Sample Set Info'!$E$111/100))</f>
        <v>#DIV/0!</v>
      </c>
      <c r="DH755" s="10" t="e">
        <f>((DH559*$B$7)/1000)/('Sample Set Info'!$C$112*('Sample Set Info'!$E$112/100))</f>
        <v>#DIV/0!</v>
      </c>
      <c r="DI755" s="10" t="e">
        <f>((DI559*$B$7)/1000)/('Sample Set Info'!$C$113*('Sample Set Info'!$E$113/100))</f>
        <v>#DIV/0!</v>
      </c>
      <c r="DJ755" s="10" t="e">
        <f>((DJ559*$B$7)/1000)/('Sample Set Info'!$C$114*('Sample Set Info'!$E$114/100))</f>
        <v>#DIV/0!</v>
      </c>
      <c r="DK755" s="10" t="e">
        <f>((DK559*$B$7)/1000)/('Sample Set Info'!$C$115*('Sample Set Info'!$E$115/100))</f>
        <v>#DIV/0!</v>
      </c>
      <c r="DL755" s="10" t="e">
        <f>((DL559*$B$7)/1000)/('Sample Set Info'!$C$116*('Sample Set Info'!$E$116/100))</f>
        <v>#DIV/0!</v>
      </c>
      <c r="DM755" s="10" t="e">
        <f>((DM559*$B$7)/1000)/('Sample Set Info'!$C$117*('Sample Set Info'!$E$117/100))</f>
        <v>#DIV/0!</v>
      </c>
      <c r="DN755" s="10" t="e">
        <f>((DN559*$B$7)/1000)/('Sample Set Info'!$C$118*('Sample Set Info'!$E$118/100))</f>
        <v>#DIV/0!</v>
      </c>
      <c r="DO755" s="10" t="e">
        <f>((DO559*$B$7)/1000)/('Sample Set Info'!$C$119*('Sample Set Info'!$E$119/100))</f>
        <v>#DIV/0!</v>
      </c>
      <c r="DP755" s="10" t="e">
        <f>((DP559*$B$7)/1000)/('Sample Set Info'!$C$120*('Sample Set Info'!$E$120/100))</f>
        <v>#DIV/0!</v>
      </c>
      <c r="DQ755" s="10" t="e">
        <f>((DQ559*$B$7)/1000)/('Sample Set Info'!$C$121*('Sample Set Info'!$E$121/100))</f>
        <v>#DIV/0!</v>
      </c>
      <c r="DR755" s="10" t="e">
        <f>((DR559*$B$7)/1000)/('Sample Set Info'!$C$122*('Sample Set Info'!$E$122/100))</f>
        <v>#DIV/0!</v>
      </c>
      <c r="DS755" s="10" t="e">
        <f>((DS559*$B$7)/1000)/('Sample Set Info'!$C$123*('Sample Set Info'!$E$123/100))</f>
        <v>#DIV/0!</v>
      </c>
      <c r="DT755" s="10" t="e">
        <f>((DT559*$B$7)/1000)/('Sample Set Info'!$C$124*('Sample Set Info'!$E$124/100))</f>
        <v>#DIV/0!</v>
      </c>
      <c r="DU755" s="10" t="e">
        <f>((DU559*$B$7)/1000)/('Sample Set Info'!$C$125*('Sample Set Info'!$E$125/100))</f>
        <v>#DIV/0!</v>
      </c>
      <c r="DV755" s="10" t="e">
        <f>((DV559*$B$7)/1000)/('Sample Set Info'!$C$126*('Sample Set Info'!$E$126/100))</f>
        <v>#DIV/0!</v>
      </c>
      <c r="DW755" s="10" t="e">
        <f>((DW559*$B$7)/1000)/('Sample Set Info'!$C$127*('Sample Set Info'!$E$127/100))</f>
        <v>#DIV/0!</v>
      </c>
      <c r="DX755" s="10" t="e">
        <f>((DX559*$B$7)/1000)/('Sample Set Info'!$C$128*('Sample Set Info'!$E$128/100))</f>
        <v>#DIV/0!</v>
      </c>
      <c r="DY755" s="10" t="e">
        <f>((DY559*$B$7)/1000)/('Sample Set Info'!$C$129*('Sample Set Info'!$E$129/100))</f>
        <v>#DIV/0!</v>
      </c>
      <c r="DZ755" s="10" t="e">
        <f>((DZ559*$B$7)/1000)/('Sample Set Info'!$C$130*('Sample Set Info'!$E$130/100))</f>
        <v>#DIV/0!</v>
      </c>
      <c r="EA755" s="10" t="e">
        <f>((EA559*$B$7)/1000)/('Sample Set Info'!$C$131*('Sample Set Info'!$E$131/100))</f>
        <v>#DIV/0!</v>
      </c>
      <c r="EB755" s="10" t="e">
        <f>((EB559*$B$7)/1000)/('Sample Set Info'!$C$131*('Sample Set Info'!$E$131/100))</f>
        <v>#DIV/0!</v>
      </c>
      <c r="EC755" s="10" t="e">
        <f>((EC559*$B$7)/1000)/('Sample Set Info'!$C$131*('Sample Set Info'!$E$131/100))</f>
        <v>#DIV/0!</v>
      </c>
      <c r="ED755" s="10" t="e">
        <f>((ED559*$B$7)/1000)/('Sample Set Info'!$C$131*('Sample Set Info'!$E$131/100))</f>
        <v>#DIV/0!</v>
      </c>
      <c r="EE755" s="10" t="e">
        <f>((EE559*$B$7)/1000)/('Sample Set Info'!$C$131*('Sample Set Info'!$E$131/100))</f>
        <v>#DIV/0!</v>
      </c>
      <c r="EF755" s="10" t="e">
        <f>((EF559*$B$7)/1000)/('Sample Set Info'!$C$131*('Sample Set Info'!$E$131/100))</f>
        <v>#DIV/0!</v>
      </c>
      <c r="EG755" s="10" t="e">
        <f>((EG559*$B$7)/1000)/('Sample Set Info'!$C$131*('Sample Set Info'!$E$131/100))</f>
        <v>#DIV/0!</v>
      </c>
      <c r="EH755" s="10" t="e">
        <f>((EH559*$B$7)/1000)/('Sample Set Info'!$C$131*('Sample Set Info'!$E$131/100))</f>
        <v>#DIV/0!</v>
      </c>
      <c r="EI755" s="10" t="e">
        <f>((EI559*$B$7)/1000)/('Sample Set Info'!$C$131*('Sample Set Info'!$E$131/100))</f>
        <v>#DIV/0!</v>
      </c>
      <c r="EJ755" s="10" t="e">
        <f>((EJ559*$B$7)/1000)/('Sample Set Info'!$C$131*('Sample Set Info'!$E$131/100))</f>
        <v>#DIV/0!</v>
      </c>
      <c r="EK755" s="10" t="e">
        <f>((EK559*$B$7)/1000)/('Sample Set Info'!$C$131*('Sample Set Info'!$E$131/100))</f>
        <v>#DIV/0!</v>
      </c>
      <c r="EL755" s="10" t="e">
        <f>((EL559*$B$7)/1000)/('Sample Set Info'!$C$131*('Sample Set Info'!$E$131/100))</f>
        <v>#DIV/0!</v>
      </c>
      <c r="EM755" s="10" t="e">
        <f>((EM559*$B$7)/1000)/('Sample Set Info'!$C$131*('Sample Set Info'!$E$131/100))</f>
        <v>#DIV/0!</v>
      </c>
      <c r="EN755" s="10" t="e">
        <f>((EN559*$B$7)/1000)/('Sample Set Info'!$C$131*('Sample Set Info'!$E$131/100))</f>
        <v>#DIV/0!</v>
      </c>
      <c r="EO755" s="10" t="e">
        <f>((EO559*$B$7)/1000)/('Sample Set Info'!$C$131*('Sample Set Info'!$E$131/100))</f>
        <v>#DIV/0!</v>
      </c>
      <c r="EP755" s="10" t="e">
        <f>((EP559*$B$7)/1000)/('Sample Set Info'!$C$131*('Sample Set Info'!$E$131/100))</f>
        <v>#DIV/0!</v>
      </c>
      <c r="EQ755" s="10" t="e">
        <f>((EQ559*$B$7)/1000)/('Sample Set Info'!$C$131*('Sample Set Info'!$E$131/100))</f>
        <v>#DIV/0!</v>
      </c>
      <c r="ER755" s="10" t="e">
        <f>((ER559*$B$7)/1000)/('Sample Set Info'!$C$131*('Sample Set Info'!$E$131/100))</f>
        <v>#DIV/0!</v>
      </c>
      <c r="ES755" s="10" t="e">
        <f>((ES559*$B$7)/1000)/('Sample Set Info'!$C$131*('Sample Set Info'!$E$131/100))</f>
        <v>#DIV/0!</v>
      </c>
      <c r="ET755" s="10" t="e">
        <f>((ET559*$B$7)/1000)/('Sample Set Info'!$C$131*('Sample Set Info'!$E$131/100))</f>
        <v>#DIV/0!</v>
      </c>
      <c r="EU755" s="10" t="e">
        <f>((EU559*$B$7)/1000)/('Sample Set Info'!$C$131*('Sample Set Info'!$E$131/100))</f>
        <v>#DIV/0!</v>
      </c>
      <c r="EV755" s="10" t="e">
        <f>((EV559*$B$7)/1000)/('Sample Set Info'!$C$131*('Sample Set Info'!$E$131/100))</f>
        <v>#DIV/0!</v>
      </c>
      <c r="EW755" s="10" t="e">
        <f>((EW559*$B$7)/1000)/('Sample Set Info'!$C$131*('Sample Set Info'!$E$131/100))</f>
        <v>#DIV/0!</v>
      </c>
      <c r="EX755" s="10" t="e">
        <f>((EX559*$B$7)/1000)/('Sample Set Info'!$C$131*('Sample Set Info'!$E$131/100))</f>
        <v>#DIV/0!</v>
      </c>
      <c r="EY755" s="10" t="e">
        <f>((EY559*$B$7)/1000)/('Sample Set Info'!$C$131*('Sample Set Info'!$E$131/100))</f>
        <v>#DIV/0!</v>
      </c>
      <c r="EZ755" s="10" t="e">
        <f>((EZ559*$B$7)/1000)/('Sample Set Info'!$C$131*('Sample Set Info'!$E$131/100))</f>
        <v>#DIV/0!</v>
      </c>
      <c r="FA755" s="10" t="e">
        <f>((FA559*$B$7)/1000)/('Sample Set Info'!$C$131*('Sample Set Info'!$E$131/100))</f>
        <v>#DIV/0!</v>
      </c>
      <c r="FB755" s="10" t="e">
        <f>((FB559*$B$7)/1000)/('Sample Set Info'!$C$131*('Sample Set Info'!$E$131/100))</f>
        <v>#DIV/0!</v>
      </c>
      <c r="FC755" s="10" t="e">
        <f>((FC559*$B$7)/1000)/('Sample Set Info'!$C$131*('Sample Set Info'!$E$131/100))</f>
        <v>#DIV/0!</v>
      </c>
      <c r="FD755" s="10" t="e">
        <f>((FD559*$B$7)/1000)/('Sample Set Info'!$C$131*('Sample Set Info'!$E$131/100))</f>
        <v>#DIV/0!</v>
      </c>
      <c r="FE755" s="10" t="e">
        <f>((FE559*$B$7)/1000)/('Sample Set Info'!$C$131*('Sample Set Info'!$E$131/100))</f>
        <v>#DIV/0!</v>
      </c>
      <c r="FF755" s="10" t="e">
        <f>((FF559*$B$7)/1000)/('Sample Set Info'!$C$131*('Sample Set Info'!$E$131/100))</f>
        <v>#DIV/0!</v>
      </c>
      <c r="FG755" s="10" t="e">
        <f>((FG559*$B$7)/1000)/('Sample Set Info'!$C$131*('Sample Set Info'!$E$131/100))</f>
        <v>#DIV/0!</v>
      </c>
      <c r="FH755" s="10" t="e">
        <f>((FH559*$B$7)/1000)/('Sample Set Info'!$C$131*('Sample Set Info'!$E$131/100))</f>
        <v>#DIV/0!</v>
      </c>
      <c r="FI755" s="10" t="e">
        <f>((FI559*$B$7)/1000)/('Sample Set Info'!$C$131*('Sample Set Info'!$E$131/100))</f>
        <v>#DIV/0!</v>
      </c>
      <c r="FJ755" s="10" t="e">
        <f>((FJ559*$B$7)/1000)/('Sample Set Info'!$C$131*('Sample Set Info'!$E$131/100))</f>
        <v>#DIV/0!</v>
      </c>
      <c r="FK755" s="10" t="e">
        <f>((FK559*$B$7)/1000)/('Sample Set Info'!$C$131*('Sample Set Info'!$E$131/100))</f>
        <v>#DIV/0!</v>
      </c>
      <c r="FL755" s="10" t="e">
        <f>((FL559*$B$7)/1000)/('Sample Set Info'!$C$131*('Sample Set Info'!$E$131/100))</f>
        <v>#DIV/0!</v>
      </c>
      <c r="FM755" s="10" t="e">
        <f>((FM559*$B$7)/1000)/('Sample Set Info'!$C$131*('Sample Set Info'!$E$131/100))</f>
        <v>#DIV/0!</v>
      </c>
      <c r="FN755" s="10" t="e">
        <f>((FN559*$B$7)/1000)/('Sample Set Info'!$C$131*('Sample Set Info'!$E$131/100))</f>
        <v>#DIV/0!</v>
      </c>
      <c r="FO755" s="10" t="e">
        <f>((FO559*$B$7)/1000)/('Sample Set Info'!$C$131*('Sample Set Info'!$E$131/100))</f>
        <v>#DIV/0!</v>
      </c>
      <c r="FP755" s="10" t="e">
        <f>((FP559*$B$7)/1000)/('Sample Set Info'!$C$131*('Sample Set Info'!$E$131/100))</f>
        <v>#DIV/0!</v>
      </c>
      <c r="FQ755" s="10" t="e">
        <f>((FQ559*$B$7)/1000)/('Sample Set Info'!$C$131*('Sample Set Info'!$E$131/100))</f>
        <v>#DIV/0!</v>
      </c>
      <c r="FR755" s="10" t="e">
        <f>((FR559*$B$7)/1000)/('Sample Set Info'!$C$131*('Sample Set Info'!$E$131/100))</f>
        <v>#DIV/0!</v>
      </c>
      <c r="FS755" s="10" t="e">
        <f>((FS559*$B$7)/1000)/('Sample Set Info'!$C$131*('Sample Set Info'!$E$131/100))</f>
        <v>#DIV/0!</v>
      </c>
      <c r="FT755" s="10" t="e">
        <f>((FT559*$B$7)/1000)/('Sample Set Info'!$C$131*('Sample Set Info'!$E$131/100))</f>
        <v>#DIV/0!</v>
      </c>
      <c r="FU755" s="10" t="e">
        <f>((FU559*$B$7)/1000)/('Sample Set Info'!$C$131*('Sample Set Info'!$E$131/100))</f>
        <v>#DIV/0!</v>
      </c>
      <c r="FV755" s="10" t="e">
        <f>((FV559*$B$7)/1000)/('Sample Set Info'!$C$131*('Sample Set Info'!$E$131/100))</f>
        <v>#DIV/0!</v>
      </c>
      <c r="FW755" s="10" t="e">
        <f>((FW559*$B$7)/1000)/('Sample Set Info'!$C$131*('Sample Set Info'!$E$131/100))</f>
        <v>#DIV/0!</v>
      </c>
      <c r="FX755" s="10" t="e">
        <f>((FX559*$B$7)/1000)/('Sample Set Info'!$C$131*('Sample Set Info'!$E$131/100))</f>
        <v>#DIV/0!</v>
      </c>
      <c r="FY755" s="10" t="e">
        <f>((FY559*$B$7)/1000)/('Sample Set Info'!$C$131*('Sample Set Info'!$E$131/100))</f>
        <v>#DIV/0!</v>
      </c>
    </row>
    <row r="756" spans="1:181" s="10" customFormat="1">
      <c r="A756" s="10" t="str">
        <f t="shared" si="857"/>
        <v>2,3-DiMeBT</v>
      </c>
      <c r="D756" s="10" t="s">
        <v>404</v>
      </c>
      <c r="E756" s="10" t="s">
        <v>404</v>
      </c>
      <c r="F756" s="10" t="s">
        <v>404</v>
      </c>
      <c r="G756" s="10" t="s">
        <v>404</v>
      </c>
      <c r="J756" s="10" t="s">
        <v>404</v>
      </c>
      <c r="K756" s="10" t="s">
        <v>404</v>
      </c>
      <c r="L756" s="10" t="s">
        <v>404</v>
      </c>
      <c r="M756" s="10" t="s">
        <v>404</v>
      </c>
      <c r="P756" s="10" t="s">
        <v>404</v>
      </c>
      <c r="Q756" s="10" t="s">
        <v>404</v>
      </c>
      <c r="R756" s="10" t="s">
        <v>404</v>
      </c>
      <c r="S756" s="10" t="s">
        <v>404</v>
      </c>
      <c r="V756" s="10" t="s">
        <v>404</v>
      </c>
      <c r="W756" s="10" t="s">
        <v>404</v>
      </c>
      <c r="X756" s="10" t="s">
        <v>404</v>
      </c>
      <c r="Y756" s="10" t="s">
        <v>404</v>
      </c>
      <c r="AA756" s="10" t="s">
        <v>404</v>
      </c>
      <c r="AB756" s="10" t="s">
        <v>404</v>
      </c>
      <c r="AC756" s="10" t="s">
        <v>404</v>
      </c>
      <c r="AD756" s="10" t="s">
        <v>404</v>
      </c>
      <c r="AF756" s="10" t="e">
        <f>((AF560*$B$7)/1000)/('Sample Set Info'!$C$32*('Sample Set Info'!$E$32/100))</f>
        <v>#DIV/0!</v>
      </c>
      <c r="AG756" s="10" t="e">
        <f>((AG560*$B$7)/1000)/('Sample Set Info'!$C$33*('Sample Set Info'!$E$33/100))</f>
        <v>#DIV/0!</v>
      </c>
      <c r="AH756" s="10" t="e">
        <f>((AH560*$B$7)/1000)/('Sample Set Info'!$C$34*('Sample Set Info'!$E$34/100))</f>
        <v>#DIV/0!</v>
      </c>
      <c r="AI756" s="10" t="e">
        <f>((AI560*$B$7)/1000)/('Sample Set Info'!$C$35*('Sample Set Info'!$E$35/100))</f>
        <v>#DIV/0!</v>
      </c>
      <c r="AJ756" s="10" t="e">
        <f>((AJ560*$B$7)/1000)/('Sample Set Info'!$C$36*('Sample Set Info'!$E$36/100))</f>
        <v>#DIV/0!</v>
      </c>
      <c r="AK756" s="10" t="e">
        <f>((AK560*$B$7)/1000)/('Sample Set Info'!$C$37*('Sample Set Info'!$E$37/100))</f>
        <v>#DIV/0!</v>
      </c>
      <c r="AL756" s="10" t="e">
        <f>((AL560*$B$7)/1000)/('Sample Set Info'!$C$38*('Sample Set Info'!$E$38/100))</f>
        <v>#DIV/0!</v>
      </c>
      <c r="AM756" s="10" t="e">
        <f>((AM560*$B$7)/1000)/('Sample Set Info'!$C$39*('Sample Set Info'!$E$39/100))</f>
        <v>#DIV/0!</v>
      </c>
      <c r="AN756" s="10" t="e">
        <f>((AN560*$B$7)/1000)/('Sample Set Info'!$C$40*('Sample Set Info'!$E$40/100))</f>
        <v>#DIV/0!</v>
      </c>
      <c r="AO756" s="10" t="e">
        <f>((AO560*$B$7)/1000)/('Sample Set Info'!$C$41*('Sample Set Info'!$E$41/100))</f>
        <v>#DIV/0!</v>
      </c>
      <c r="AP756" s="10" t="e">
        <f>((AP560*$B$7)/1000)/('Sample Set Info'!$C$42*('Sample Set Info'!$E$42/100))</f>
        <v>#DIV/0!</v>
      </c>
      <c r="AQ756" s="10" t="e">
        <f>((AQ560*$B$7)/1000)/('Sample Set Info'!$C$43*('Sample Set Info'!$E$43/100))</f>
        <v>#DIV/0!</v>
      </c>
      <c r="AR756" s="10" t="e">
        <f>((AR560*$B$7)/1000)/('Sample Set Info'!$C$44*('Sample Set Info'!$E$44/100))</f>
        <v>#DIV/0!</v>
      </c>
      <c r="AS756" s="10" t="e">
        <f>((AS560*$B$7)/1000)/('Sample Set Info'!$C$45*('Sample Set Info'!$E$45/100))</f>
        <v>#DIV/0!</v>
      </c>
      <c r="AT756" s="10" t="e">
        <f>((AT560*$B$7)/1000)/('Sample Set Info'!$C$46*('Sample Set Info'!$E$46/100))</f>
        <v>#DIV/0!</v>
      </c>
      <c r="AU756" s="10" t="e">
        <f>((AU560*$B$7)/1000)/('Sample Set Info'!$C$47*('Sample Set Info'!$E$47/100))</f>
        <v>#DIV/0!</v>
      </c>
      <c r="AV756" s="10" t="e">
        <f>((AV560*$B$7)/1000)/('Sample Set Info'!$C$48*('Sample Set Info'!$E$48/100))</f>
        <v>#DIV/0!</v>
      </c>
      <c r="AW756" s="10" t="e">
        <f>((AW560*$B$7)/1000)/('Sample Set Info'!$C$49*('Sample Set Info'!$E$49/100))</f>
        <v>#DIV/0!</v>
      </c>
      <c r="AX756" s="10" t="e">
        <f>((AX560*$B$7)/1000)/('Sample Set Info'!$C$50*('Sample Set Info'!$E$50/100))</f>
        <v>#DIV/0!</v>
      </c>
      <c r="AY756" s="10" t="e">
        <f>((AY560*$B$7)/1000)/('Sample Set Info'!$C$51*('Sample Set Info'!$E$51/100))</f>
        <v>#DIV/0!</v>
      </c>
      <c r="AZ756" s="10" t="e">
        <f>((AZ560*$B$7)/1000)/('Sample Set Info'!$C$52*('Sample Set Info'!$E$52/100))</f>
        <v>#DIV/0!</v>
      </c>
      <c r="BA756" s="10" t="e">
        <f>((BA560*$B$7)/1000)/('Sample Set Info'!$C$53*('Sample Set Info'!$E$53/100))</f>
        <v>#DIV/0!</v>
      </c>
      <c r="BB756" s="10" t="e">
        <f>((BB560*$B$7)/1000)/('Sample Set Info'!$C$54*('Sample Set Info'!$E$54/100))</f>
        <v>#DIV/0!</v>
      </c>
      <c r="BC756" s="10" t="e">
        <f>((BC560*$B$7)/1000)/('Sample Set Info'!$C$55*('Sample Set Info'!$E$55/100))</f>
        <v>#DIV/0!</v>
      </c>
      <c r="BD756" s="10" t="e">
        <f>((BD560*$B$7)/1000)/('Sample Set Info'!$C$56*('Sample Set Info'!$E$56/100))</f>
        <v>#DIV/0!</v>
      </c>
      <c r="BE756" s="10" t="e">
        <f>((BE560*$B$7)/1000)/('Sample Set Info'!$C$57*('Sample Set Info'!$E$57/100))</f>
        <v>#DIV/0!</v>
      </c>
      <c r="BF756" s="10" t="e">
        <f>((BF560*$B$7)/1000)/('Sample Set Info'!$C$58*('Sample Set Info'!$E$58/100))</f>
        <v>#DIV/0!</v>
      </c>
      <c r="BG756" s="10" t="e">
        <f>((BG560*$B$7)/1000)/('Sample Set Info'!$C$59*('Sample Set Info'!$E$59/100))</f>
        <v>#DIV/0!</v>
      </c>
      <c r="BH756" s="10" t="e">
        <f>((BH560*$B$7)/1000)/('Sample Set Info'!$C$60*('Sample Set Info'!$E$60/100))</f>
        <v>#DIV/0!</v>
      </c>
      <c r="BI756" s="10" t="e">
        <f>((BI560*$B$7)/1000)/('Sample Set Info'!$C$61*('Sample Set Info'!$E$61/100))</f>
        <v>#DIV/0!</v>
      </c>
      <c r="BJ756" s="10" t="e">
        <f>((BJ560*$B$7)/1000)/('Sample Set Info'!$C$62*('Sample Set Info'!$E$62/100))</f>
        <v>#DIV/0!</v>
      </c>
      <c r="BK756" s="10" t="e">
        <f>((BK560*$B$7)/1000)/('Sample Set Info'!$C$63*('Sample Set Info'!$E$63/100))</f>
        <v>#DIV/0!</v>
      </c>
      <c r="BL756" s="10" t="e">
        <f>((BL560*$B$7)/1000)/('Sample Set Info'!$C$64*('Sample Set Info'!$E$64/100))</f>
        <v>#DIV/0!</v>
      </c>
      <c r="BM756" s="10" t="e">
        <f>((BM560*$B$7)/1000)/('Sample Set Info'!$C$65*('Sample Set Info'!$E$65/100))</f>
        <v>#DIV/0!</v>
      </c>
      <c r="BN756" s="10" t="e">
        <f>((BN560*$B$7)/1000)/('Sample Set Info'!$C$66*('Sample Set Info'!$E$66/100))</f>
        <v>#DIV/0!</v>
      </c>
      <c r="BO756" s="10" t="e">
        <f>((BO560*$B$7)/1000)/('Sample Set Info'!$C$67*('Sample Set Info'!$E$67/100))</f>
        <v>#DIV/0!</v>
      </c>
      <c r="BP756" s="10" t="e">
        <f>((BP560*$B$7)/1000)/('Sample Set Info'!$C$68*('Sample Set Info'!$E$68/100))</f>
        <v>#DIV/0!</v>
      </c>
      <c r="BQ756" s="10" t="e">
        <f>((BQ560*$B$7)/1000)/('Sample Set Info'!$C$69*('Sample Set Info'!$E$69/100))</f>
        <v>#DIV/0!</v>
      </c>
      <c r="BR756" s="10" t="e">
        <f>((BR560*$B$7)/1000)/('Sample Set Info'!$C$70*('Sample Set Info'!$E$70/100))</f>
        <v>#DIV/0!</v>
      </c>
      <c r="BS756" s="10" t="e">
        <f>((BS560*$B$7)/1000)/('Sample Set Info'!$C$71*('Sample Set Info'!$E$71/100))</f>
        <v>#DIV/0!</v>
      </c>
      <c r="BT756" s="10" t="e">
        <f>((BT560*$B$7)/1000)/('Sample Set Info'!$C$72*('Sample Set Info'!$E$72/100))</f>
        <v>#DIV/0!</v>
      </c>
      <c r="BU756" s="10" t="e">
        <f>((BU560*$B$7)/1000)/('Sample Set Info'!$C$73*('Sample Set Info'!$E$73/100))</f>
        <v>#DIV/0!</v>
      </c>
      <c r="BV756" s="10" t="e">
        <f>((BV560*$B$7)/1000)/('Sample Set Info'!$C$74*('Sample Set Info'!$E$74/100))</f>
        <v>#DIV/0!</v>
      </c>
      <c r="BW756" s="10" t="e">
        <f>((BW560*$B$7)/1000)/('Sample Set Info'!$C$75*('Sample Set Info'!$E$75/100))</f>
        <v>#DIV/0!</v>
      </c>
      <c r="BX756" s="10" t="e">
        <f>((BX560*$B$7)/1000)/('Sample Set Info'!$C$76*('Sample Set Info'!$E$76/100))</f>
        <v>#DIV/0!</v>
      </c>
      <c r="BY756" s="10" t="e">
        <f>((BY560*$B$7)/1000)/('Sample Set Info'!$C$77*('Sample Set Info'!$E$77/100))</f>
        <v>#DIV/0!</v>
      </c>
      <c r="BZ756" s="10" t="e">
        <f>((BZ560*$B$7)/1000)/('Sample Set Info'!$C$78*('Sample Set Info'!$E$78/100))</f>
        <v>#DIV/0!</v>
      </c>
      <c r="CA756" s="10" t="e">
        <f>((CA560*$B$7)/1000)/('Sample Set Info'!$C$79*('Sample Set Info'!$E$79/100))</f>
        <v>#DIV/0!</v>
      </c>
      <c r="CB756" s="10" t="e">
        <f>((CB560*$B$7)/1000)/('Sample Set Info'!$C$80*('Sample Set Info'!$E$80/100))</f>
        <v>#DIV/0!</v>
      </c>
      <c r="CC756" s="10" t="e">
        <f>((CC560*$B$7)/1000)/('Sample Set Info'!$C$81*('Sample Set Info'!$E$81/100))</f>
        <v>#DIV/0!</v>
      </c>
      <c r="CD756" s="10" t="e">
        <f>((CD560*$B$7)/1000)/('Sample Set Info'!$C$82*('Sample Set Info'!$E$82/100))</f>
        <v>#DIV/0!</v>
      </c>
      <c r="CE756" s="10" t="e">
        <f>((CE560*$B$7)/1000)/('Sample Set Info'!$C$83*('Sample Set Info'!$E$83/100))</f>
        <v>#DIV/0!</v>
      </c>
      <c r="CF756" s="10" t="e">
        <f>((CF560*$B$7)/1000)/('Sample Set Info'!$C$84*('Sample Set Info'!$E$84/100))</f>
        <v>#DIV/0!</v>
      </c>
      <c r="CG756" s="10" t="e">
        <f>((CG560*$B$7)/1000)/('Sample Set Info'!$C$85*('Sample Set Info'!$E$85/100))</f>
        <v>#DIV/0!</v>
      </c>
      <c r="CH756" s="10" t="e">
        <f>((CH560*$B$7)/1000)/('Sample Set Info'!$C$86*('Sample Set Info'!$E$86/100))</f>
        <v>#DIV/0!</v>
      </c>
      <c r="CI756" s="10" t="e">
        <f>((CI560*$B$7)/1000)/('Sample Set Info'!$C$87*('Sample Set Info'!$E$87/100))</f>
        <v>#DIV/0!</v>
      </c>
      <c r="CJ756" s="10" t="e">
        <f>((CJ560*$B$7)/1000)/('Sample Set Info'!$C$88*('Sample Set Info'!$E$88/100))</f>
        <v>#DIV/0!</v>
      </c>
      <c r="CK756" s="10" t="e">
        <f>((CK560*$B$7)/1000)/('Sample Set Info'!$C$89*('Sample Set Info'!$E$89/100))</f>
        <v>#DIV/0!</v>
      </c>
      <c r="CL756" s="10" t="e">
        <f>((CL560*$B$7)/1000)/('Sample Set Info'!$C$90*('Sample Set Info'!$E$90/100))</f>
        <v>#DIV/0!</v>
      </c>
      <c r="CM756" s="10" t="e">
        <f>((CM560*$B$7)/1000)/('Sample Set Info'!$C$91*('Sample Set Info'!$E$91/100))</f>
        <v>#DIV/0!</v>
      </c>
      <c r="CN756" s="10" t="e">
        <f>((CN560*$B$7)/1000)/('Sample Set Info'!$C$92*('Sample Set Info'!$E$92/100))</f>
        <v>#DIV/0!</v>
      </c>
      <c r="CO756" s="10" t="e">
        <f>((CO560*$B$7)/1000)/('Sample Set Info'!$C$93*('Sample Set Info'!$E$93/100))</f>
        <v>#DIV/0!</v>
      </c>
      <c r="CP756" s="10" t="e">
        <f>((CP560*$B$7)/1000)/('Sample Set Info'!$C$94*('Sample Set Info'!$E$94/100))</f>
        <v>#DIV/0!</v>
      </c>
      <c r="CQ756" s="10" t="e">
        <f>((CQ560*$B$7)/1000)/('Sample Set Info'!$C$95*('Sample Set Info'!$E$95/100))</f>
        <v>#DIV/0!</v>
      </c>
      <c r="CR756" s="10" t="e">
        <f>((CR560*$B$7)/1000)/('Sample Set Info'!$C$96*('Sample Set Info'!$E$96/100))</f>
        <v>#DIV/0!</v>
      </c>
      <c r="CS756" s="10" t="e">
        <f>((CS560*$B$7)/1000)/('Sample Set Info'!$C$97*('Sample Set Info'!$E$97/100))</f>
        <v>#DIV/0!</v>
      </c>
      <c r="CT756" s="10" t="e">
        <f>((CT560*$B$7)/1000)/('Sample Set Info'!$C$98*('Sample Set Info'!$E$98/100))</f>
        <v>#DIV/0!</v>
      </c>
      <c r="CU756" s="10" t="e">
        <f>((CU560*$B$7)/1000)/('Sample Set Info'!$C$99*('Sample Set Info'!$E$99/100))</f>
        <v>#DIV/0!</v>
      </c>
      <c r="CV756" s="10" t="e">
        <f>((CV560*$B$7)/1000)/('Sample Set Info'!$C$100*('Sample Set Info'!$E$100/100))</f>
        <v>#DIV/0!</v>
      </c>
      <c r="CW756" s="10" t="e">
        <f>((CW560*$B$7)/1000)/('Sample Set Info'!$C$101*('Sample Set Info'!$E$101/100))</f>
        <v>#DIV/0!</v>
      </c>
      <c r="CX756" s="10" t="e">
        <f>((CX560*$B$7)/1000)/('Sample Set Info'!$C$102*('Sample Set Info'!$E$102/100))</f>
        <v>#DIV/0!</v>
      </c>
      <c r="CY756" s="10" t="e">
        <f>((CY560*$B$7)/1000)/('Sample Set Info'!$C$103*('Sample Set Info'!$E$103/100))</f>
        <v>#DIV/0!</v>
      </c>
      <c r="CZ756" s="10" t="e">
        <f>((CZ560*$B$7)/1000)/('Sample Set Info'!$C$104*('Sample Set Info'!$E$104/100))</f>
        <v>#DIV/0!</v>
      </c>
      <c r="DA756" s="10" t="e">
        <f>((DA560*$B$7)/1000)/('Sample Set Info'!$C$105*('Sample Set Info'!$E$105/100))</f>
        <v>#DIV/0!</v>
      </c>
      <c r="DB756" s="10" t="e">
        <f>((DB560*$B$7)/1000)/('Sample Set Info'!$C$106*('Sample Set Info'!$E$106/100))</f>
        <v>#DIV/0!</v>
      </c>
      <c r="DC756" s="10" t="e">
        <f>((DC560*$B$7)/1000)/('Sample Set Info'!$C$107*('Sample Set Info'!$E$107/100))</f>
        <v>#DIV/0!</v>
      </c>
      <c r="DD756" s="10" t="e">
        <f>((DD560*$B$7)/1000)/('Sample Set Info'!$C$108*('Sample Set Info'!$E$108/100))</f>
        <v>#DIV/0!</v>
      </c>
      <c r="DE756" s="10" t="e">
        <f>((DE560*$B$7)/1000)/('Sample Set Info'!$C$109*('Sample Set Info'!$E$109/100))</f>
        <v>#DIV/0!</v>
      </c>
      <c r="DF756" s="10" t="e">
        <f>((DF560*$B$7)/1000)/('Sample Set Info'!$C$110*('Sample Set Info'!$E$110/100))</f>
        <v>#DIV/0!</v>
      </c>
      <c r="DG756" s="10" t="e">
        <f>((DG560*$B$7)/1000)/('Sample Set Info'!$C$111*('Sample Set Info'!$E$111/100))</f>
        <v>#DIV/0!</v>
      </c>
      <c r="DH756" s="10" t="e">
        <f>((DH560*$B$7)/1000)/('Sample Set Info'!$C$112*('Sample Set Info'!$E$112/100))</f>
        <v>#DIV/0!</v>
      </c>
      <c r="DI756" s="10" t="e">
        <f>((DI560*$B$7)/1000)/('Sample Set Info'!$C$113*('Sample Set Info'!$E$113/100))</f>
        <v>#DIV/0!</v>
      </c>
      <c r="DJ756" s="10" t="e">
        <f>((DJ560*$B$7)/1000)/('Sample Set Info'!$C$114*('Sample Set Info'!$E$114/100))</f>
        <v>#DIV/0!</v>
      </c>
      <c r="DK756" s="10" t="e">
        <f>((DK560*$B$7)/1000)/('Sample Set Info'!$C$115*('Sample Set Info'!$E$115/100))</f>
        <v>#DIV/0!</v>
      </c>
      <c r="DL756" s="10" t="e">
        <f>((DL560*$B$7)/1000)/('Sample Set Info'!$C$116*('Sample Set Info'!$E$116/100))</f>
        <v>#DIV/0!</v>
      </c>
      <c r="DM756" s="10" t="e">
        <f>((DM560*$B$7)/1000)/('Sample Set Info'!$C$117*('Sample Set Info'!$E$117/100))</f>
        <v>#DIV/0!</v>
      </c>
      <c r="DN756" s="10" t="e">
        <f>((DN560*$B$7)/1000)/('Sample Set Info'!$C$118*('Sample Set Info'!$E$118/100))</f>
        <v>#DIV/0!</v>
      </c>
      <c r="DO756" s="10" t="e">
        <f>((DO560*$B$7)/1000)/('Sample Set Info'!$C$119*('Sample Set Info'!$E$119/100))</f>
        <v>#DIV/0!</v>
      </c>
      <c r="DP756" s="10" t="e">
        <f>((DP560*$B$7)/1000)/('Sample Set Info'!$C$120*('Sample Set Info'!$E$120/100))</f>
        <v>#DIV/0!</v>
      </c>
      <c r="DQ756" s="10" t="e">
        <f>((DQ560*$B$7)/1000)/('Sample Set Info'!$C$121*('Sample Set Info'!$E$121/100))</f>
        <v>#DIV/0!</v>
      </c>
      <c r="DR756" s="10" t="e">
        <f>((DR560*$B$7)/1000)/('Sample Set Info'!$C$122*('Sample Set Info'!$E$122/100))</f>
        <v>#DIV/0!</v>
      </c>
      <c r="DS756" s="10" t="e">
        <f>((DS560*$B$7)/1000)/('Sample Set Info'!$C$123*('Sample Set Info'!$E$123/100))</f>
        <v>#DIV/0!</v>
      </c>
      <c r="DT756" s="10" t="e">
        <f>((DT560*$B$7)/1000)/('Sample Set Info'!$C$124*('Sample Set Info'!$E$124/100))</f>
        <v>#DIV/0!</v>
      </c>
      <c r="DU756" s="10" t="e">
        <f>((DU560*$B$7)/1000)/('Sample Set Info'!$C$125*('Sample Set Info'!$E$125/100))</f>
        <v>#DIV/0!</v>
      </c>
      <c r="DV756" s="10" t="e">
        <f>((DV560*$B$7)/1000)/('Sample Set Info'!$C$126*('Sample Set Info'!$E$126/100))</f>
        <v>#DIV/0!</v>
      </c>
      <c r="DW756" s="10" t="e">
        <f>((DW560*$B$7)/1000)/('Sample Set Info'!$C$127*('Sample Set Info'!$E$127/100))</f>
        <v>#DIV/0!</v>
      </c>
      <c r="DX756" s="10" t="e">
        <f>((DX560*$B$7)/1000)/('Sample Set Info'!$C$128*('Sample Set Info'!$E$128/100))</f>
        <v>#DIV/0!</v>
      </c>
      <c r="DY756" s="10" t="e">
        <f>((DY560*$B$7)/1000)/('Sample Set Info'!$C$129*('Sample Set Info'!$E$129/100))</f>
        <v>#DIV/0!</v>
      </c>
      <c r="DZ756" s="10" t="e">
        <f>((DZ560*$B$7)/1000)/('Sample Set Info'!$C$130*('Sample Set Info'!$E$130/100))</f>
        <v>#DIV/0!</v>
      </c>
      <c r="EA756" s="10" t="e">
        <f>((EA560*$B$7)/1000)/('Sample Set Info'!$C$131*('Sample Set Info'!$E$131/100))</f>
        <v>#DIV/0!</v>
      </c>
      <c r="EB756" s="10" t="e">
        <f>((EB560*$B$7)/1000)/('Sample Set Info'!$C$131*('Sample Set Info'!$E$131/100))</f>
        <v>#DIV/0!</v>
      </c>
      <c r="EC756" s="10" t="e">
        <f>((EC560*$B$7)/1000)/('Sample Set Info'!$C$131*('Sample Set Info'!$E$131/100))</f>
        <v>#DIV/0!</v>
      </c>
      <c r="ED756" s="10" t="e">
        <f>((ED560*$B$7)/1000)/('Sample Set Info'!$C$131*('Sample Set Info'!$E$131/100))</f>
        <v>#DIV/0!</v>
      </c>
      <c r="EE756" s="10" t="e">
        <f>((EE560*$B$7)/1000)/('Sample Set Info'!$C$131*('Sample Set Info'!$E$131/100))</f>
        <v>#DIV/0!</v>
      </c>
      <c r="EF756" s="10" t="e">
        <f>((EF560*$B$7)/1000)/('Sample Set Info'!$C$131*('Sample Set Info'!$E$131/100))</f>
        <v>#DIV/0!</v>
      </c>
      <c r="EG756" s="10" t="e">
        <f>((EG560*$B$7)/1000)/('Sample Set Info'!$C$131*('Sample Set Info'!$E$131/100))</f>
        <v>#DIV/0!</v>
      </c>
      <c r="EH756" s="10" t="e">
        <f>((EH560*$B$7)/1000)/('Sample Set Info'!$C$131*('Sample Set Info'!$E$131/100))</f>
        <v>#DIV/0!</v>
      </c>
      <c r="EI756" s="10" t="e">
        <f>((EI560*$B$7)/1000)/('Sample Set Info'!$C$131*('Sample Set Info'!$E$131/100))</f>
        <v>#DIV/0!</v>
      </c>
      <c r="EJ756" s="10" t="e">
        <f>((EJ560*$B$7)/1000)/('Sample Set Info'!$C$131*('Sample Set Info'!$E$131/100))</f>
        <v>#DIV/0!</v>
      </c>
      <c r="EK756" s="10" t="e">
        <f>((EK560*$B$7)/1000)/('Sample Set Info'!$C$131*('Sample Set Info'!$E$131/100))</f>
        <v>#DIV/0!</v>
      </c>
      <c r="EL756" s="10" t="e">
        <f>((EL560*$B$7)/1000)/('Sample Set Info'!$C$131*('Sample Set Info'!$E$131/100))</f>
        <v>#DIV/0!</v>
      </c>
      <c r="EM756" s="10" t="e">
        <f>((EM560*$B$7)/1000)/('Sample Set Info'!$C$131*('Sample Set Info'!$E$131/100))</f>
        <v>#DIV/0!</v>
      </c>
      <c r="EN756" s="10" t="e">
        <f>((EN560*$B$7)/1000)/('Sample Set Info'!$C$131*('Sample Set Info'!$E$131/100))</f>
        <v>#DIV/0!</v>
      </c>
      <c r="EO756" s="10" t="e">
        <f>((EO560*$B$7)/1000)/('Sample Set Info'!$C$131*('Sample Set Info'!$E$131/100))</f>
        <v>#DIV/0!</v>
      </c>
      <c r="EP756" s="10" t="e">
        <f>((EP560*$B$7)/1000)/('Sample Set Info'!$C$131*('Sample Set Info'!$E$131/100))</f>
        <v>#DIV/0!</v>
      </c>
      <c r="EQ756" s="10" t="e">
        <f>((EQ560*$B$7)/1000)/('Sample Set Info'!$C$131*('Sample Set Info'!$E$131/100))</f>
        <v>#DIV/0!</v>
      </c>
      <c r="ER756" s="10" t="e">
        <f>((ER560*$B$7)/1000)/('Sample Set Info'!$C$131*('Sample Set Info'!$E$131/100))</f>
        <v>#DIV/0!</v>
      </c>
      <c r="ES756" s="10" t="e">
        <f>((ES560*$B$7)/1000)/('Sample Set Info'!$C$131*('Sample Set Info'!$E$131/100))</f>
        <v>#DIV/0!</v>
      </c>
      <c r="ET756" s="10" t="e">
        <f>((ET560*$B$7)/1000)/('Sample Set Info'!$C$131*('Sample Set Info'!$E$131/100))</f>
        <v>#DIV/0!</v>
      </c>
      <c r="EU756" s="10" t="e">
        <f>((EU560*$B$7)/1000)/('Sample Set Info'!$C$131*('Sample Set Info'!$E$131/100))</f>
        <v>#DIV/0!</v>
      </c>
      <c r="EV756" s="10" t="e">
        <f>((EV560*$B$7)/1000)/('Sample Set Info'!$C$131*('Sample Set Info'!$E$131/100))</f>
        <v>#DIV/0!</v>
      </c>
      <c r="EW756" s="10" t="e">
        <f>((EW560*$B$7)/1000)/('Sample Set Info'!$C$131*('Sample Set Info'!$E$131/100))</f>
        <v>#DIV/0!</v>
      </c>
      <c r="EX756" s="10" t="e">
        <f>((EX560*$B$7)/1000)/('Sample Set Info'!$C$131*('Sample Set Info'!$E$131/100))</f>
        <v>#DIV/0!</v>
      </c>
      <c r="EY756" s="10" t="e">
        <f>((EY560*$B$7)/1000)/('Sample Set Info'!$C$131*('Sample Set Info'!$E$131/100))</f>
        <v>#DIV/0!</v>
      </c>
      <c r="EZ756" s="10" t="e">
        <f>((EZ560*$B$7)/1000)/('Sample Set Info'!$C$131*('Sample Set Info'!$E$131/100))</f>
        <v>#DIV/0!</v>
      </c>
      <c r="FA756" s="10" t="e">
        <f>((FA560*$B$7)/1000)/('Sample Set Info'!$C$131*('Sample Set Info'!$E$131/100))</f>
        <v>#DIV/0!</v>
      </c>
      <c r="FB756" s="10" t="e">
        <f>((FB560*$B$7)/1000)/('Sample Set Info'!$C$131*('Sample Set Info'!$E$131/100))</f>
        <v>#DIV/0!</v>
      </c>
      <c r="FC756" s="10" t="e">
        <f>((FC560*$B$7)/1000)/('Sample Set Info'!$C$131*('Sample Set Info'!$E$131/100))</f>
        <v>#DIV/0!</v>
      </c>
      <c r="FD756" s="10" t="e">
        <f>((FD560*$B$7)/1000)/('Sample Set Info'!$C$131*('Sample Set Info'!$E$131/100))</f>
        <v>#DIV/0!</v>
      </c>
      <c r="FE756" s="10" t="e">
        <f>((FE560*$B$7)/1000)/('Sample Set Info'!$C$131*('Sample Set Info'!$E$131/100))</f>
        <v>#DIV/0!</v>
      </c>
      <c r="FF756" s="10" t="e">
        <f>((FF560*$B$7)/1000)/('Sample Set Info'!$C$131*('Sample Set Info'!$E$131/100))</f>
        <v>#DIV/0!</v>
      </c>
      <c r="FG756" s="10" t="e">
        <f>((FG560*$B$7)/1000)/('Sample Set Info'!$C$131*('Sample Set Info'!$E$131/100))</f>
        <v>#DIV/0!</v>
      </c>
      <c r="FH756" s="10" t="e">
        <f>((FH560*$B$7)/1000)/('Sample Set Info'!$C$131*('Sample Set Info'!$E$131/100))</f>
        <v>#DIV/0!</v>
      </c>
      <c r="FI756" s="10" t="e">
        <f>((FI560*$B$7)/1000)/('Sample Set Info'!$C$131*('Sample Set Info'!$E$131/100))</f>
        <v>#DIV/0!</v>
      </c>
      <c r="FJ756" s="10" t="e">
        <f>((FJ560*$B$7)/1000)/('Sample Set Info'!$C$131*('Sample Set Info'!$E$131/100))</f>
        <v>#DIV/0!</v>
      </c>
      <c r="FK756" s="10" t="e">
        <f>((FK560*$B$7)/1000)/('Sample Set Info'!$C$131*('Sample Set Info'!$E$131/100))</f>
        <v>#DIV/0!</v>
      </c>
      <c r="FL756" s="10" t="e">
        <f>((FL560*$B$7)/1000)/('Sample Set Info'!$C$131*('Sample Set Info'!$E$131/100))</f>
        <v>#DIV/0!</v>
      </c>
      <c r="FM756" s="10" t="e">
        <f>((FM560*$B$7)/1000)/('Sample Set Info'!$C$131*('Sample Set Info'!$E$131/100))</f>
        <v>#DIV/0!</v>
      </c>
      <c r="FN756" s="10" t="e">
        <f>((FN560*$B$7)/1000)/('Sample Set Info'!$C$131*('Sample Set Info'!$E$131/100))</f>
        <v>#DIV/0!</v>
      </c>
      <c r="FO756" s="10" t="e">
        <f>((FO560*$B$7)/1000)/('Sample Set Info'!$C$131*('Sample Set Info'!$E$131/100))</f>
        <v>#DIV/0!</v>
      </c>
      <c r="FP756" s="10" t="e">
        <f>((FP560*$B$7)/1000)/('Sample Set Info'!$C$131*('Sample Set Info'!$E$131/100))</f>
        <v>#DIV/0!</v>
      </c>
      <c r="FQ756" s="10" t="e">
        <f>((FQ560*$B$7)/1000)/('Sample Set Info'!$C$131*('Sample Set Info'!$E$131/100))</f>
        <v>#DIV/0!</v>
      </c>
      <c r="FR756" s="10" t="e">
        <f>((FR560*$B$7)/1000)/('Sample Set Info'!$C$131*('Sample Set Info'!$E$131/100))</f>
        <v>#DIV/0!</v>
      </c>
      <c r="FS756" s="10" t="e">
        <f>((FS560*$B$7)/1000)/('Sample Set Info'!$C$131*('Sample Set Info'!$E$131/100))</f>
        <v>#DIV/0!</v>
      </c>
      <c r="FT756" s="10" t="e">
        <f>((FT560*$B$7)/1000)/('Sample Set Info'!$C$131*('Sample Set Info'!$E$131/100))</f>
        <v>#DIV/0!</v>
      </c>
      <c r="FU756" s="10" t="e">
        <f>((FU560*$B$7)/1000)/('Sample Set Info'!$C$131*('Sample Set Info'!$E$131/100))</f>
        <v>#DIV/0!</v>
      </c>
      <c r="FV756" s="10" t="e">
        <f>((FV560*$B$7)/1000)/('Sample Set Info'!$C$131*('Sample Set Info'!$E$131/100))</f>
        <v>#DIV/0!</v>
      </c>
      <c r="FW756" s="10" t="e">
        <f>((FW560*$B$7)/1000)/('Sample Set Info'!$C$131*('Sample Set Info'!$E$131/100))</f>
        <v>#DIV/0!</v>
      </c>
      <c r="FX756" s="10" t="e">
        <f>((FX560*$B$7)/1000)/('Sample Set Info'!$C$131*('Sample Set Info'!$E$131/100))</f>
        <v>#DIV/0!</v>
      </c>
      <c r="FY756" s="10" t="e">
        <f>((FY560*$B$7)/1000)/('Sample Set Info'!$C$131*('Sample Set Info'!$E$131/100))</f>
        <v>#DIV/0!</v>
      </c>
    </row>
    <row r="757" spans="1:181" s="10" customFormat="1">
      <c r="A757" s="10" t="str">
        <f t="shared" si="857"/>
        <v>2-Cl-Qui</v>
      </c>
      <c r="D757" s="10" t="s">
        <v>404</v>
      </c>
      <c r="E757" s="10" t="s">
        <v>404</v>
      </c>
      <c r="F757" s="10" t="s">
        <v>404</v>
      </c>
      <c r="G757" s="10" t="s">
        <v>404</v>
      </c>
      <c r="J757" s="10" t="s">
        <v>404</v>
      </c>
      <c r="K757" s="10" t="s">
        <v>404</v>
      </c>
      <c r="L757" s="10" t="s">
        <v>404</v>
      </c>
      <c r="M757" s="10" t="s">
        <v>404</v>
      </c>
      <c r="P757" s="10" t="s">
        <v>404</v>
      </c>
      <c r="Q757" s="10" t="s">
        <v>404</v>
      </c>
      <c r="R757" s="10" t="s">
        <v>404</v>
      </c>
      <c r="S757" s="10" t="s">
        <v>404</v>
      </c>
      <c r="V757" s="10" t="s">
        <v>404</v>
      </c>
      <c r="W757" s="10" t="s">
        <v>404</v>
      </c>
      <c r="X757" s="10" t="s">
        <v>404</v>
      </c>
      <c r="Y757" s="10" t="s">
        <v>404</v>
      </c>
      <c r="AA757" s="10" t="s">
        <v>404</v>
      </c>
      <c r="AB757" s="10" t="s">
        <v>404</v>
      </c>
      <c r="AC757" s="10" t="s">
        <v>404</v>
      </c>
      <c r="AD757" s="10" t="s">
        <v>404</v>
      </c>
      <c r="AF757" s="10" t="e">
        <f>((AF561*$B$7)/1000)/('Sample Set Info'!$C$32*('Sample Set Info'!$E$32/100))</f>
        <v>#DIV/0!</v>
      </c>
      <c r="AG757" s="10" t="e">
        <f>((AG561*$B$7)/1000)/('Sample Set Info'!$C$33*('Sample Set Info'!$E$33/100))</f>
        <v>#DIV/0!</v>
      </c>
      <c r="AH757" s="10" t="e">
        <f>((AH561*$B$7)/1000)/('Sample Set Info'!$C$34*('Sample Set Info'!$E$34/100))</f>
        <v>#DIV/0!</v>
      </c>
      <c r="AI757" s="10" t="e">
        <f>((AI561*$B$7)/1000)/('Sample Set Info'!$C$35*('Sample Set Info'!$E$35/100))</f>
        <v>#DIV/0!</v>
      </c>
      <c r="AJ757" s="10" t="e">
        <f>((AJ561*$B$7)/1000)/('Sample Set Info'!$C$36*('Sample Set Info'!$E$36/100))</f>
        <v>#DIV/0!</v>
      </c>
      <c r="AK757" s="10" t="e">
        <f>((AK561*$B$7)/1000)/('Sample Set Info'!$C$37*('Sample Set Info'!$E$37/100))</f>
        <v>#DIV/0!</v>
      </c>
      <c r="AL757" s="10" t="e">
        <f>((AL561*$B$7)/1000)/('Sample Set Info'!$C$38*('Sample Set Info'!$E$38/100))</f>
        <v>#DIV/0!</v>
      </c>
      <c r="AM757" s="10" t="e">
        <f>((AM561*$B$7)/1000)/('Sample Set Info'!$C$39*('Sample Set Info'!$E$39/100))</f>
        <v>#DIV/0!</v>
      </c>
      <c r="AN757" s="10" t="e">
        <f>((AN561*$B$7)/1000)/('Sample Set Info'!$C$40*('Sample Set Info'!$E$40/100))</f>
        <v>#DIV/0!</v>
      </c>
      <c r="AO757" s="10" t="e">
        <f>((AO561*$B$7)/1000)/('Sample Set Info'!$C$41*('Sample Set Info'!$E$41/100))</f>
        <v>#DIV/0!</v>
      </c>
      <c r="AP757" s="10" t="e">
        <f>((AP561*$B$7)/1000)/('Sample Set Info'!$C$42*('Sample Set Info'!$E$42/100))</f>
        <v>#DIV/0!</v>
      </c>
      <c r="AQ757" s="10" t="e">
        <f>((AQ561*$B$7)/1000)/('Sample Set Info'!$C$43*('Sample Set Info'!$E$43/100))</f>
        <v>#DIV/0!</v>
      </c>
      <c r="AR757" s="10" t="e">
        <f>((AR561*$B$7)/1000)/('Sample Set Info'!$C$44*('Sample Set Info'!$E$44/100))</f>
        <v>#DIV/0!</v>
      </c>
      <c r="AS757" s="10" t="e">
        <f>((AS561*$B$7)/1000)/('Sample Set Info'!$C$45*('Sample Set Info'!$E$45/100))</f>
        <v>#DIV/0!</v>
      </c>
      <c r="AT757" s="10" t="e">
        <f>((AT561*$B$7)/1000)/('Sample Set Info'!$C$46*('Sample Set Info'!$E$46/100))</f>
        <v>#DIV/0!</v>
      </c>
      <c r="AU757" s="10" t="e">
        <f>((AU561*$B$7)/1000)/('Sample Set Info'!$C$47*('Sample Set Info'!$E$47/100))</f>
        <v>#DIV/0!</v>
      </c>
      <c r="AV757" s="10" t="e">
        <f>((AV561*$B$7)/1000)/('Sample Set Info'!$C$48*('Sample Set Info'!$E$48/100))</f>
        <v>#DIV/0!</v>
      </c>
      <c r="AW757" s="10" t="e">
        <f>((AW561*$B$7)/1000)/('Sample Set Info'!$C$49*('Sample Set Info'!$E$49/100))</f>
        <v>#DIV/0!</v>
      </c>
      <c r="AX757" s="10" t="e">
        <f>((AX561*$B$7)/1000)/('Sample Set Info'!$C$50*('Sample Set Info'!$E$50/100))</f>
        <v>#DIV/0!</v>
      </c>
      <c r="AY757" s="10" t="e">
        <f>((AY561*$B$7)/1000)/('Sample Set Info'!$C$51*('Sample Set Info'!$E$51/100))</f>
        <v>#DIV/0!</v>
      </c>
      <c r="AZ757" s="10" t="e">
        <f>((AZ561*$B$7)/1000)/('Sample Set Info'!$C$52*('Sample Set Info'!$E$52/100))</f>
        <v>#DIV/0!</v>
      </c>
      <c r="BA757" s="10" t="e">
        <f>((BA561*$B$7)/1000)/('Sample Set Info'!$C$53*('Sample Set Info'!$E$53/100))</f>
        <v>#DIV/0!</v>
      </c>
      <c r="BB757" s="10" t="e">
        <f>((BB561*$B$7)/1000)/('Sample Set Info'!$C$54*('Sample Set Info'!$E$54/100))</f>
        <v>#DIV/0!</v>
      </c>
      <c r="BC757" s="10" t="e">
        <f>((BC561*$B$7)/1000)/('Sample Set Info'!$C$55*('Sample Set Info'!$E$55/100))</f>
        <v>#DIV/0!</v>
      </c>
      <c r="BD757" s="10" t="e">
        <f>((BD561*$B$7)/1000)/('Sample Set Info'!$C$56*('Sample Set Info'!$E$56/100))</f>
        <v>#DIV/0!</v>
      </c>
      <c r="BE757" s="10" t="e">
        <f>((BE561*$B$7)/1000)/('Sample Set Info'!$C$57*('Sample Set Info'!$E$57/100))</f>
        <v>#DIV/0!</v>
      </c>
      <c r="BF757" s="10" t="e">
        <f>((BF561*$B$7)/1000)/('Sample Set Info'!$C$58*('Sample Set Info'!$E$58/100))</f>
        <v>#DIV/0!</v>
      </c>
      <c r="BG757" s="10" t="e">
        <f>((BG561*$B$7)/1000)/('Sample Set Info'!$C$59*('Sample Set Info'!$E$59/100))</f>
        <v>#DIV/0!</v>
      </c>
      <c r="BH757" s="10" t="e">
        <f>((BH561*$B$7)/1000)/('Sample Set Info'!$C$60*('Sample Set Info'!$E$60/100))</f>
        <v>#DIV/0!</v>
      </c>
      <c r="BI757" s="10" t="e">
        <f>((BI561*$B$7)/1000)/('Sample Set Info'!$C$61*('Sample Set Info'!$E$61/100))</f>
        <v>#DIV/0!</v>
      </c>
      <c r="BJ757" s="10" t="e">
        <f>((BJ561*$B$7)/1000)/('Sample Set Info'!$C$62*('Sample Set Info'!$E$62/100))</f>
        <v>#DIV/0!</v>
      </c>
      <c r="BK757" s="10" t="e">
        <f>((BK561*$B$7)/1000)/('Sample Set Info'!$C$63*('Sample Set Info'!$E$63/100))</f>
        <v>#DIV/0!</v>
      </c>
      <c r="BL757" s="10" t="e">
        <f>((BL561*$B$7)/1000)/('Sample Set Info'!$C$64*('Sample Set Info'!$E$64/100))</f>
        <v>#DIV/0!</v>
      </c>
      <c r="BM757" s="10" t="e">
        <f>((BM561*$B$7)/1000)/('Sample Set Info'!$C$65*('Sample Set Info'!$E$65/100))</f>
        <v>#DIV/0!</v>
      </c>
      <c r="BN757" s="10" t="e">
        <f>((BN561*$B$7)/1000)/('Sample Set Info'!$C$66*('Sample Set Info'!$E$66/100))</f>
        <v>#DIV/0!</v>
      </c>
      <c r="BO757" s="10" t="e">
        <f>((BO561*$B$7)/1000)/('Sample Set Info'!$C$67*('Sample Set Info'!$E$67/100))</f>
        <v>#DIV/0!</v>
      </c>
      <c r="BP757" s="10" t="e">
        <f>((BP561*$B$7)/1000)/('Sample Set Info'!$C$68*('Sample Set Info'!$E$68/100))</f>
        <v>#DIV/0!</v>
      </c>
      <c r="BQ757" s="10" t="e">
        <f>((BQ561*$B$7)/1000)/('Sample Set Info'!$C$69*('Sample Set Info'!$E$69/100))</f>
        <v>#DIV/0!</v>
      </c>
      <c r="BR757" s="10" t="e">
        <f>((BR561*$B$7)/1000)/('Sample Set Info'!$C$70*('Sample Set Info'!$E$70/100))</f>
        <v>#DIV/0!</v>
      </c>
      <c r="BS757" s="10" t="e">
        <f>((BS561*$B$7)/1000)/('Sample Set Info'!$C$71*('Sample Set Info'!$E$71/100))</f>
        <v>#DIV/0!</v>
      </c>
      <c r="BT757" s="10" t="e">
        <f>((BT561*$B$7)/1000)/('Sample Set Info'!$C$72*('Sample Set Info'!$E$72/100))</f>
        <v>#DIV/0!</v>
      </c>
      <c r="BU757" s="10" t="e">
        <f>((BU561*$B$7)/1000)/('Sample Set Info'!$C$73*('Sample Set Info'!$E$73/100))</f>
        <v>#DIV/0!</v>
      </c>
      <c r="BV757" s="10" t="e">
        <f>((BV561*$B$7)/1000)/('Sample Set Info'!$C$74*('Sample Set Info'!$E$74/100))</f>
        <v>#DIV/0!</v>
      </c>
      <c r="BW757" s="10" t="e">
        <f>((BW561*$B$7)/1000)/('Sample Set Info'!$C$75*('Sample Set Info'!$E$75/100))</f>
        <v>#DIV/0!</v>
      </c>
      <c r="BX757" s="10" t="e">
        <f>((BX561*$B$7)/1000)/('Sample Set Info'!$C$76*('Sample Set Info'!$E$76/100))</f>
        <v>#DIV/0!</v>
      </c>
      <c r="BY757" s="10" t="e">
        <f>((BY561*$B$7)/1000)/('Sample Set Info'!$C$77*('Sample Set Info'!$E$77/100))</f>
        <v>#DIV/0!</v>
      </c>
      <c r="BZ757" s="10" t="e">
        <f>((BZ561*$B$7)/1000)/('Sample Set Info'!$C$78*('Sample Set Info'!$E$78/100))</f>
        <v>#DIV/0!</v>
      </c>
      <c r="CA757" s="10" t="e">
        <f>((CA561*$B$7)/1000)/('Sample Set Info'!$C$79*('Sample Set Info'!$E$79/100))</f>
        <v>#DIV/0!</v>
      </c>
      <c r="CB757" s="10" t="e">
        <f>((CB561*$B$7)/1000)/('Sample Set Info'!$C$80*('Sample Set Info'!$E$80/100))</f>
        <v>#DIV/0!</v>
      </c>
      <c r="CC757" s="10" t="e">
        <f>((CC561*$B$7)/1000)/('Sample Set Info'!$C$81*('Sample Set Info'!$E$81/100))</f>
        <v>#DIV/0!</v>
      </c>
      <c r="CD757" s="10" t="e">
        <f>((CD561*$B$7)/1000)/('Sample Set Info'!$C$82*('Sample Set Info'!$E$82/100))</f>
        <v>#DIV/0!</v>
      </c>
      <c r="CE757" s="10" t="e">
        <f>((CE561*$B$7)/1000)/('Sample Set Info'!$C$83*('Sample Set Info'!$E$83/100))</f>
        <v>#DIV/0!</v>
      </c>
      <c r="CF757" s="10" t="e">
        <f>((CF561*$B$7)/1000)/('Sample Set Info'!$C$84*('Sample Set Info'!$E$84/100))</f>
        <v>#DIV/0!</v>
      </c>
      <c r="CG757" s="10" t="e">
        <f>((CG561*$B$7)/1000)/('Sample Set Info'!$C$85*('Sample Set Info'!$E$85/100))</f>
        <v>#DIV/0!</v>
      </c>
      <c r="CH757" s="10" t="e">
        <f>((CH561*$B$7)/1000)/('Sample Set Info'!$C$86*('Sample Set Info'!$E$86/100))</f>
        <v>#DIV/0!</v>
      </c>
      <c r="CI757" s="10" t="e">
        <f>((CI561*$B$7)/1000)/('Sample Set Info'!$C$87*('Sample Set Info'!$E$87/100))</f>
        <v>#DIV/0!</v>
      </c>
      <c r="CJ757" s="10" t="e">
        <f>((CJ561*$B$7)/1000)/('Sample Set Info'!$C$88*('Sample Set Info'!$E$88/100))</f>
        <v>#DIV/0!</v>
      </c>
      <c r="CK757" s="10" t="e">
        <f>((CK561*$B$7)/1000)/('Sample Set Info'!$C$89*('Sample Set Info'!$E$89/100))</f>
        <v>#DIV/0!</v>
      </c>
      <c r="CL757" s="10" t="e">
        <f>((CL561*$B$7)/1000)/('Sample Set Info'!$C$90*('Sample Set Info'!$E$90/100))</f>
        <v>#DIV/0!</v>
      </c>
      <c r="CM757" s="10" t="e">
        <f>((CM561*$B$7)/1000)/('Sample Set Info'!$C$91*('Sample Set Info'!$E$91/100))</f>
        <v>#DIV/0!</v>
      </c>
      <c r="CN757" s="10" t="e">
        <f>((CN561*$B$7)/1000)/('Sample Set Info'!$C$92*('Sample Set Info'!$E$92/100))</f>
        <v>#DIV/0!</v>
      </c>
      <c r="CO757" s="10" t="e">
        <f>((CO561*$B$7)/1000)/('Sample Set Info'!$C$93*('Sample Set Info'!$E$93/100))</f>
        <v>#DIV/0!</v>
      </c>
      <c r="CP757" s="10" t="e">
        <f>((CP561*$B$7)/1000)/('Sample Set Info'!$C$94*('Sample Set Info'!$E$94/100))</f>
        <v>#DIV/0!</v>
      </c>
      <c r="CQ757" s="10" t="e">
        <f>((CQ561*$B$7)/1000)/('Sample Set Info'!$C$95*('Sample Set Info'!$E$95/100))</f>
        <v>#DIV/0!</v>
      </c>
      <c r="CR757" s="10" t="e">
        <f>((CR561*$B$7)/1000)/('Sample Set Info'!$C$96*('Sample Set Info'!$E$96/100))</f>
        <v>#DIV/0!</v>
      </c>
      <c r="CS757" s="10" t="e">
        <f>((CS561*$B$7)/1000)/('Sample Set Info'!$C$97*('Sample Set Info'!$E$97/100))</f>
        <v>#DIV/0!</v>
      </c>
      <c r="CT757" s="10" t="e">
        <f>((CT561*$B$7)/1000)/('Sample Set Info'!$C$98*('Sample Set Info'!$E$98/100))</f>
        <v>#DIV/0!</v>
      </c>
      <c r="CU757" s="10" t="e">
        <f>((CU561*$B$7)/1000)/('Sample Set Info'!$C$99*('Sample Set Info'!$E$99/100))</f>
        <v>#DIV/0!</v>
      </c>
      <c r="CV757" s="10" t="e">
        <f>((CV561*$B$7)/1000)/('Sample Set Info'!$C$100*('Sample Set Info'!$E$100/100))</f>
        <v>#DIV/0!</v>
      </c>
      <c r="CW757" s="10" t="e">
        <f>((CW561*$B$7)/1000)/('Sample Set Info'!$C$101*('Sample Set Info'!$E$101/100))</f>
        <v>#DIV/0!</v>
      </c>
      <c r="CX757" s="10" t="e">
        <f>((CX561*$B$7)/1000)/('Sample Set Info'!$C$102*('Sample Set Info'!$E$102/100))</f>
        <v>#DIV/0!</v>
      </c>
      <c r="CY757" s="10" t="e">
        <f>((CY561*$B$7)/1000)/('Sample Set Info'!$C$103*('Sample Set Info'!$E$103/100))</f>
        <v>#DIV/0!</v>
      </c>
      <c r="CZ757" s="10" t="e">
        <f>((CZ561*$B$7)/1000)/('Sample Set Info'!$C$104*('Sample Set Info'!$E$104/100))</f>
        <v>#DIV/0!</v>
      </c>
      <c r="DA757" s="10" t="e">
        <f>((DA561*$B$7)/1000)/('Sample Set Info'!$C$105*('Sample Set Info'!$E$105/100))</f>
        <v>#DIV/0!</v>
      </c>
      <c r="DB757" s="10" t="e">
        <f>((DB561*$B$7)/1000)/('Sample Set Info'!$C$106*('Sample Set Info'!$E$106/100))</f>
        <v>#DIV/0!</v>
      </c>
      <c r="DC757" s="10" t="e">
        <f>((DC561*$B$7)/1000)/('Sample Set Info'!$C$107*('Sample Set Info'!$E$107/100))</f>
        <v>#DIV/0!</v>
      </c>
      <c r="DD757" s="10" t="e">
        <f>((DD561*$B$7)/1000)/('Sample Set Info'!$C$108*('Sample Set Info'!$E$108/100))</f>
        <v>#DIV/0!</v>
      </c>
      <c r="DE757" s="10" t="e">
        <f>((DE561*$B$7)/1000)/('Sample Set Info'!$C$109*('Sample Set Info'!$E$109/100))</f>
        <v>#DIV/0!</v>
      </c>
      <c r="DF757" s="10" t="e">
        <f>((DF561*$B$7)/1000)/('Sample Set Info'!$C$110*('Sample Set Info'!$E$110/100))</f>
        <v>#DIV/0!</v>
      </c>
      <c r="DG757" s="10" t="e">
        <f>((DG561*$B$7)/1000)/('Sample Set Info'!$C$111*('Sample Set Info'!$E$111/100))</f>
        <v>#DIV/0!</v>
      </c>
      <c r="DH757" s="10" t="e">
        <f>((DH561*$B$7)/1000)/('Sample Set Info'!$C$112*('Sample Set Info'!$E$112/100))</f>
        <v>#DIV/0!</v>
      </c>
      <c r="DI757" s="10" t="e">
        <f>((DI561*$B$7)/1000)/('Sample Set Info'!$C$113*('Sample Set Info'!$E$113/100))</f>
        <v>#DIV/0!</v>
      </c>
      <c r="DJ757" s="10" t="e">
        <f>((DJ561*$B$7)/1000)/('Sample Set Info'!$C$114*('Sample Set Info'!$E$114/100))</f>
        <v>#DIV/0!</v>
      </c>
      <c r="DK757" s="10" t="e">
        <f>((DK561*$B$7)/1000)/('Sample Set Info'!$C$115*('Sample Set Info'!$E$115/100))</f>
        <v>#DIV/0!</v>
      </c>
      <c r="DL757" s="10" t="e">
        <f>((DL561*$B$7)/1000)/('Sample Set Info'!$C$116*('Sample Set Info'!$E$116/100))</f>
        <v>#DIV/0!</v>
      </c>
      <c r="DM757" s="10" t="e">
        <f>((DM561*$B$7)/1000)/('Sample Set Info'!$C$117*('Sample Set Info'!$E$117/100))</f>
        <v>#DIV/0!</v>
      </c>
      <c r="DN757" s="10" t="e">
        <f>((DN561*$B$7)/1000)/('Sample Set Info'!$C$118*('Sample Set Info'!$E$118/100))</f>
        <v>#DIV/0!</v>
      </c>
      <c r="DO757" s="10" t="e">
        <f>((DO561*$B$7)/1000)/('Sample Set Info'!$C$119*('Sample Set Info'!$E$119/100))</f>
        <v>#DIV/0!</v>
      </c>
      <c r="DP757" s="10" t="e">
        <f>((DP561*$B$7)/1000)/('Sample Set Info'!$C$120*('Sample Set Info'!$E$120/100))</f>
        <v>#DIV/0!</v>
      </c>
      <c r="DQ757" s="10" t="e">
        <f>((DQ561*$B$7)/1000)/('Sample Set Info'!$C$121*('Sample Set Info'!$E$121/100))</f>
        <v>#DIV/0!</v>
      </c>
      <c r="DR757" s="10" t="e">
        <f>((DR561*$B$7)/1000)/('Sample Set Info'!$C$122*('Sample Set Info'!$E$122/100))</f>
        <v>#DIV/0!</v>
      </c>
      <c r="DS757" s="10" t="e">
        <f>((DS561*$B$7)/1000)/('Sample Set Info'!$C$123*('Sample Set Info'!$E$123/100))</f>
        <v>#DIV/0!</v>
      </c>
      <c r="DT757" s="10" t="e">
        <f>((DT561*$B$7)/1000)/('Sample Set Info'!$C$124*('Sample Set Info'!$E$124/100))</f>
        <v>#DIV/0!</v>
      </c>
      <c r="DU757" s="10" t="e">
        <f>((DU561*$B$7)/1000)/('Sample Set Info'!$C$125*('Sample Set Info'!$E$125/100))</f>
        <v>#DIV/0!</v>
      </c>
      <c r="DV757" s="10" t="e">
        <f>((DV561*$B$7)/1000)/('Sample Set Info'!$C$126*('Sample Set Info'!$E$126/100))</f>
        <v>#DIV/0!</v>
      </c>
      <c r="DW757" s="10" t="e">
        <f>((DW561*$B$7)/1000)/('Sample Set Info'!$C$127*('Sample Set Info'!$E$127/100))</f>
        <v>#DIV/0!</v>
      </c>
      <c r="DX757" s="10" t="e">
        <f>((DX561*$B$7)/1000)/('Sample Set Info'!$C$128*('Sample Set Info'!$E$128/100))</f>
        <v>#DIV/0!</v>
      </c>
      <c r="DY757" s="10" t="e">
        <f>((DY561*$B$7)/1000)/('Sample Set Info'!$C$129*('Sample Set Info'!$E$129/100))</f>
        <v>#DIV/0!</v>
      </c>
      <c r="DZ757" s="10" t="e">
        <f>((DZ561*$B$7)/1000)/('Sample Set Info'!$C$130*('Sample Set Info'!$E$130/100))</f>
        <v>#DIV/0!</v>
      </c>
      <c r="EA757" s="10" t="e">
        <f>((EA561*$B$7)/1000)/('Sample Set Info'!$C$131*('Sample Set Info'!$E$131/100))</f>
        <v>#DIV/0!</v>
      </c>
      <c r="EB757" s="10" t="e">
        <f>((EB561*$B$7)/1000)/('Sample Set Info'!$C$131*('Sample Set Info'!$E$131/100))</f>
        <v>#DIV/0!</v>
      </c>
      <c r="EC757" s="10" t="e">
        <f>((EC561*$B$7)/1000)/('Sample Set Info'!$C$131*('Sample Set Info'!$E$131/100))</f>
        <v>#DIV/0!</v>
      </c>
      <c r="ED757" s="10" t="e">
        <f>((ED561*$B$7)/1000)/('Sample Set Info'!$C$131*('Sample Set Info'!$E$131/100))</f>
        <v>#DIV/0!</v>
      </c>
      <c r="EE757" s="10" t="e">
        <f>((EE561*$B$7)/1000)/('Sample Set Info'!$C$131*('Sample Set Info'!$E$131/100))</f>
        <v>#DIV/0!</v>
      </c>
      <c r="EF757" s="10" t="e">
        <f>((EF561*$B$7)/1000)/('Sample Set Info'!$C$131*('Sample Set Info'!$E$131/100))</f>
        <v>#DIV/0!</v>
      </c>
      <c r="EG757" s="10" t="e">
        <f>((EG561*$B$7)/1000)/('Sample Set Info'!$C$131*('Sample Set Info'!$E$131/100))</f>
        <v>#DIV/0!</v>
      </c>
      <c r="EH757" s="10" t="e">
        <f>((EH561*$B$7)/1000)/('Sample Set Info'!$C$131*('Sample Set Info'!$E$131/100))</f>
        <v>#DIV/0!</v>
      </c>
      <c r="EI757" s="10" t="e">
        <f>((EI561*$B$7)/1000)/('Sample Set Info'!$C$131*('Sample Set Info'!$E$131/100))</f>
        <v>#DIV/0!</v>
      </c>
      <c r="EJ757" s="10" t="e">
        <f>((EJ561*$B$7)/1000)/('Sample Set Info'!$C$131*('Sample Set Info'!$E$131/100))</f>
        <v>#DIV/0!</v>
      </c>
      <c r="EK757" s="10" t="e">
        <f>((EK561*$B$7)/1000)/('Sample Set Info'!$C$131*('Sample Set Info'!$E$131/100))</f>
        <v>#DIV/0!</v>
      </c>
      <c r="EL757" s="10" t="e">
        <f>((EL561*$B$7)/1000)/('Sample Set Info'!$C$131*('Sample Set Info'!$E$131/100))</f>
        <v>#DIV/0!</v>
      </c>
      <c r="EM757" s="10" t="e">
        <f>((EM561*$B$7)/1000)/('Sample Set Info'!$C$131*('Sample Set Info'!$E$131/100))</f>
        <v>#DIV/0!</v>
      </c>
      <c r="EN757" s="10" t="e">
        <f>((EN561*$B$7)/1000)/('Sample Set Info'!$C$131*('Sample Set Info'!$E$131/100))</f>
        <v>#DIV/0!</v>
      </c>
      <c r="EO757" s="10" t="e">
        <f>((EO561*$B$7)/1000)/('Sample Set Info'!$C$131*('Sample Set Info'!$E$131/100))</f>
        <v>#DIV/0!</v>
      </c>
      <c r="EP757" s="10" t="e">
        <f>((EP561*$B$7)/1000)/('Sample Set Info'!$C$131*('Sample Set Info'!$E$131/100))</f>
        <v>#DIV/0!</v>
      </c>
      <c r="EQ757" s="10" t="e">
        <f>((EQ561*$B$7)/1000)/('Sample Set Info'!$C$131*('Sample Set Info'!$E$131/100))</f>
        <v>#DIV/0!</v>
      </c>
      <c r="ER757" s="10" t="e">
        <f>((ER561*$B$7)/1000)/('Sample Set Info'!$C$131*('Sample Set Info'!$E$131/100))</f>
        <v>#DIV/0!</v>
      </c>
      <c r="ES757" s="10" t="e">
        <f>((ES561*$B$7)/1000)/('Sample Set Info'!$C$131*('Sample Set Info'!$E$131/100))</f>
        <v>#DIV/0!</v>
      </c>
      <c r="ET757" s="10" t="e">
        <f>((ET561*$B$7)/1000)/('Sample Set Info'!$C$131*('Sample Set Info'!$E$131/100))</f>
        <v>#DIV/0!</v>
      </c>
      <c r="EU757" s="10" t="e">
        <f>((EU561*$B$7)/1000)/('Sample Set Info'!$C$131*('Sample Set Info'!$E$131/100))</f>
        <v>#DIV/0!</v>
      </c>
      <c r="EV757" s="10" t="e">
        <f>((EV561*$B$7)/1000)/('Sample Set Info'!$C$131*('Sample Set Info'!$E$131/100))</f>
        <v>#DIV/0!</v>
      </c>
      <c r="EW757" s="10" t="e">
        <f>((EW561*$B$7)/1000)/('Sample Set Info'!$C$131*('Sample Set Info'!$E$131/100))</f>
        <v>#DIV/0!</v>
      </c>
      <c r="EX757" s="10" t="e">
        <f>((EX561*$B$7)/1000)/('Sample Set Info'!$C$131*('Sample Set Info'!$E$131/100))</f>
        <v>#DIV/0!</v>
      </c>
      <c r="EY757" s="10" t="e">
        <f>((EY561*$B$7)/1000)/('Sample Set Info'!$C$131*('Sample Set Info'!$E$131/100))</f>
        <v>#DIV/0!</v>
      </c>
      <c r="EZ757" s="10" t="e">
        <f>((EZ561*$B$7)/1000)/('Sample Set Info'!$C$131*('Sample Set Info'!$E$131/100))</f>
        <v>#DIV/0!</v>
      </c>
      <c r="FA757" s="10" t="e">
        <f>((FA561*$B$7)/1000)/('Sample Set Info'!$C$131*('Sample Set Info'!$E$131/100))</f>
        <v>#DIV/0!</v>
      </c>
      <c r="FB757" s="10" t="e">
        <f>((FB561*$B$7)/1000)/('Sample Set Info'!$C$131*('Sample Set Info'!$E$131/100))</f>
        <v>#DIV/0!</v>
      </c>
      <c r="FC757" s="10" t="e">
        <f>((FC561*$B$7)/1000)/('Sample Set Info'!$C$131*('Sample Set Info'!$E$131/100))</f>
        <v>#DIV/0!</v>
      </c>
      <c r="FD757" s="10" t="e">
        <f>((FD561*$B$7)/1000)/('Sample Set Info'!$C$131*('Sample Set Info'!$E$131/100))</f>
        <v>#DIV/0!</v>
      </c>
      <c r="FE757" s="10" t="e">
        <f>((FE561*$B$7)/1000)/('Sample Set Info'!$C$131*('Sample Set Info'!$E$131/100))</f>
        <v>#DIV/0!</v>
      </c>
      <c r="FF757" s="10" t="e">
        <f>((FF561*$B$7)/1000)/('Sample Set Info'!$C$131*('Sample Set Info'!$E$131/100))</f>
        <v>#DIV/0!</v>
      </c>
      <c r="FG757" s="10" t="e">
        <f>((FG561*$B$7)/1000)/('Sample Set Info'!$C$131*('Sample Set Info'!$E$131/100))</f>
        <v>#DIV/0!</v>
      </c>
      <c r="FH757" s="10" t="e">
        <f>((FH561*$B$7)/1000)/('Sample Set Info'!$C$131*('Sample Set Info'!$E$131/100))</f>
        <v>#DIV/0!</v>
      </c>
      <c r="FI757" s="10" t="e">
        <f>((FI561*$B$7)/1000)/('Sample Set Info'!$C$131*('Sample Set Info'!$E$131/100))</f>
        <v>#DIV/0!</v>
      </c>
      <c r="FJ757" s="10" t="e">
        <f>((FJ561*$B$7)/1000)/('Sample Set Info'!$C$131*('Sample Set Info'!$E$131/100))</f>
        <v>#DIV/0!</v>
      </c>
      <c r="FK757" s="10" t="e">
        <f>((FK561*$B$7)/1000)/('Sample Set Info'!$C$131*('Sample Set Info'!$E$131/100))</f>
        <v>#DIV/0!</v>
      </c>
      <c r="FL757" s="10" t="e">
        <f>((FL561*$B$7)/1000)/('Sample Set Info'!$C$131*('Sample Set Info'!$E$131/100))</f>
        <v>#DIV/0!</v>
      </c>
      <c r="FM757" s="10" t="e">
        <f>((FM561*$B$7)/1000)/('Sample Set Info'!$C$131*('Sample Set Info'!$E$131/100))</f>
        <v>#DIV/0!</v>
      </c>
      <c r="FN757" s="10" t="e">
        <f>((FN561*$B$7)/1000)/('Sample Set Info'!$C$131*('Sample Set Info'!$E$131/100))</f>
        <v>#DIV/0!</v>
      </c>
      <c r="FO757" s="10" t="e">
        <f>((FO561*$B$7)/1000)/('Sample Set Info'!$C$131*('Sample Set Info'!$E$131/100))</f>
        <v>#DIV/0!</v>
      </c>
      <c r="FP757" s="10" t="e">
        <f>((FP561*$B$7)/1000)/('Sample Set Info'!$C$131*('Sample Set Info'!$E$131/100))</f>
        <v>#DIV/0!</v>
      </c>
      <c r="FQ757" s="10" t="e">
        <f>((FQ561*$B$7)/1000)/('Sample Set Info'!$C$131*('Sample Set Info'!$E$131/100))</f>
        <v>#DIV/0!</v>
      </c>
      <c r="FR757" s="10" t="e">
        <f>((FR561*$B$7)/1000)/('Sample Set Info'!$C$131*('Sample Set Info'!$E$131/100))</f>
        <v>#DIV/0!</v>
      </c>
      <c r="FS757" s="10" t="e">
        <f>((FS561*$B$7)/1000)/('Sample Set Info'!$C$131*('Sample Set Info'!$E$131/100))</f>
        <v>#DIV/0!</v>
      </c>
      <c r="FT757" s="10" t="e">
        <f>((FT561*$B$7)/1000)/('Sample Set Info'!$C$131*('Sample Set Info'!$E$131/100))</f>
        <v>#DIV/0!</v>
      </c>
      <c r="FU757" s="10" t="e">
        <f>((FU561*$B$7)/1000)/('Sample Set Info'!$C$131*('Sample Set Info'!$E$131/100))</f>
        <v>#DIV/0!</v>
      </c>
      <c r="FV757" s="10" t="e">
        <f>((FV561*$B$7)/1000)/('Sample Set Info'!$C$131*('Sample Set Info'!$E$131/100))</f>
        <v>#DIV/0!</v>
      </c>
      <c r="FW757" s="10" t="e">
        <f>((FW561*$B$7)/1000)/('Sample Set Info'!$C$131*('Sample Set Info'!$E$131/100))</f>
        <v>#DIV/0!</v>
      </c>
      <c r="FX757" s="10" t="e">
        <f>((FX561*$B$7)/1000)/('Sample Set Info'!$C$131*('Sample Set Info'!$E$131/100))</f>
        <v>#DIV/0!</v>
      </c>
      <c r="FY757" s="10" t="e">
        <f>((FY561*$B$7)/1000)/('Sample Set Info'!$C$131*('Sample Set Info'!$E$131/100))</f>
        <v>#DIV/0!</v>
      </c>
    </row>
    <row r="758" spans="1:181" s="10" customFormat="1">
      <c r="A758" s="10" t="str">
        <f t="shared" si="857"/>
        <v>2-Br-BT</v>
      </c>
      <c r="D758" s="10" t="s">
        <v>404</v>
      </c>
      <c r="E758" s="10" t="s">
        <v>404</v>
      </c>
      <c r="F758" s="10" t="s">
        <v>404</v>
      </c>
      <c r="G758" s="10" t="s">
        <v>404</v>
      </c>
      <c r="J758" s="10" t="s">
        <v>404</v>
      </c>
      <c r="K758" s="10" t="s">
        <v>404</v>
      </c>
      <c r="L758" s="10" t="s">
        <v>404</v>
      </c>
      <c r="M758" s="10" t="s">
        <v>404</v>
      </c>
      <c r="P758" s="10" t="s">
        <v>404</v>
      </c>
      <c r="Q758" s="10" t="s">
        <v>404</v>
      </c>
      <c r="R758" s="10" t="s">
        <v>404</v>
      </c>
      <c r="S758" s="10" t="s">
        <v>404</v>
      </c>
      <c r="V758" s="10" t="s">
        <v>404</v>
      </c>
      <c r="W758" s="10" t="s">
        <v>404</v>
      </c>
      <c r="X758" s="10" t="s">
        <v>404</v>
      </c>
      <c r="Y758" s="10" t="s">
        <v>404</v>
      </c>
      <c r="AA758" s="10" t="s">
        <v>404</v>
      </c>
      <c r="AB758" s="10" t="s">
        <v>404</v>
      </c>
      <c r="AC758" s="10" t="s">
        <v>404</v>
      </c>
      <c r="AD758" s="10" t="s">
        <v>404</v>
      </c>
      <c r="AF758" s="10" t="e">
        <f>((AF562*$B$7)/1000)/('Sample Set Info'!$C$32*('Sample Set Info'!$E$32/100))</f>
        <v>#DIV/0!</v>
      </c>
      <c r="AG758" s="10" t="e">
        <f>((AG562*$B$7)/1000)/('Sample Set Info'!$C$33*('Sample Set Info'!$E$33/100))</f>
        <v>#DIV/0!</v>
      </c>
      <c r="AH758" s="10" t="e">
        <f>((AH562*$B$7)/1000)/('Sample Set Info'!$C$34*('Sample Set Info'!$E$34/100))</f>
        <v>#DIV/0!</v>
      </c>
      <c r="AI758" s="10" t="e">
        <f>((AI562*$B$7)/1000)/('Sample Set Info'!$C$35*('Sample Set Info'!$E$35/100))</f>
        <v>#DIV/0!</v>
      </c>
      <c r="AJ758" s="10" t="e">
        <f>((AJ562*$B$7)/1000)/('Sample Set Info'!$C$36*('Sample Set Info'!$E$36/100))</f>
        <v>#DIV/0!</v>
      </c>
      <c r="AK758" s="10" t="e">
        <f>((AK562*$B$7)/1000)/('Sample Set Info'!$C$37*('Sample Set Info'!$E$37/100))</f>
        <v>#DIV/0!</v>
      </c>
      <c r="AL758" s="10" t="e">
        <f>((AL562*$B$7)/1000)/('Sample Set Info'!$C$38*('Sample Set Info'!$E$38/100))</f>
        <v>#DIV/0!</v>
      </c>
      <c r="AM758" s="10" t="e">
        <f>((AM562*$B$7)/1000)/('Sample Set Info'!$C$39*('Sample Set Info'!$E$39/100))</f>
        <v>#DIV/0!</v>
      </c>
      <c r="AN758" s="10" t="e">
        <f>((AN562*$B$7)/1000)/('Sample Set Info'!$C$40*('Sample Set Info'!$E$40/100))</f>
        <v>#DIV/0!</v>
      </c>
      <c r="AO758" s="10" t="e">
        <f>((AO562*$B$7)/1000)/('Sample Set Info'!$C$41*('Sample Set Info'!$E$41/100))</f>
        <v>#DIV/0!</v>
      </c>
      <c r="AP758" s="10" t="e">
        <f>((AP562*$B$7)/1000)/('Sample Set Info'!$C$42*('Sample Set Info'!$E$42/100))</f>
        <v>#DIV/0!</v>
      </c>
      <c r="AQ758" s="10" t="e">
        <f>((AQ562*$B$7)/1000)/('Sample Set Info'!$C$43*('Sample Set Info'!$E$43/100))</f>
        <v>#DIV/0!</v>
      </c>
      <c r="AR758" s="10" t="e">
        <f>((AR562*$B$7)/1000)/('Sample Set Info'!$C$44*('Sample Set Info'!$E$44/100))</f>
        <v>#DIV/0!</v>
      </c>
      <c r="AS758" s="10" t="e">
        <f>((AS562*$B$7)/1000)/('Sample Set Info'!$C$45*('Sample Set Info'!$E$45/100))</f>
        <v>#DIV/0!</v>
      </c>
      <c r="AT758" s="10" t="e">
        <f>((AT562*$B$7)/1000)/('Sample Set Info'!$C$46*('Sample Set Info'!$E$46/100))</f>
        <v>#DIV/0!</v>
      </c>
      <c r="AU758" s="10" t="e">
        <f>((AU562*$B$7)/1000)/('Sample Set Info'!$C$47*('Sample Set Info'!$E$47/100))</f>
        <v>#DIV/0!</v>
      </c>
      <c r="AV758" s="10" t="e">
        <f>((AV562*$B$7)/1000)/('Sample Set Info'!$C$48*('Sample Set Info'!$E$48/100))</f>
        <v>#DIV/0!</v>
      </c>
      <c r="AW758" s="10" t="e">
        <f>((AW562*$B$7)/1000)/('Sample Set Info'!$C$49*('Sample Set Info'!$E$49/100))</f>
        <v>#DIV/0!</v>
      </c>
      <c r="AX758" s="10" t="e">
        <f>((AX562*$B$7)/1000)/('Sample Set Info'!$C$50*('Sample Set Info'!$E$50/100))</f>
        <v>#DIV/0!</v>
      </c>
      <c r="AY758" s="10" t="e">
        <f>((AY562*$B$7)/1000)/('Sample Set Info'!$C$51*('Sample Set Info'!$E$51/100))</f>
        <v>#DIV/0!</v>
      </c>
      <c r="AZ758" s="10" t="e">
        <f>((AZ562*$B$7)/1000)/('Sample Set Info'!$C$52*('Sample Set Info'!$E$52/100))</f>
        <v>#DIV/0!</v>
      </c>
      <c r="BA758" s="10" t="e">
        <f>((BA562*$B$7)/1000)/('Sample Set Info'!$C$53*('Sample Set Info'!$E$53/100))</f>
        <v>#DIV/0!</v>
      </c>
      <c r="BB758" s="10" t="e">
        <f>((BB562*$B$7)/1000)/('Sample Set Info'!$C$54*('Sample Set Info'!$E$54/100))</f>
        <v>#DIV/0!</v>
      </c>
      <c r="BC758" s="10" t="e">
        <f>((BC562*$B$7)/1000)/('Sample Set Info'!$C$55*('Sample Set Info'!$E$55/100))</f>
        <v>#DIV/0!</v>
      </c>
      <c r="BD758" s="10" t="e">
        <f>((BD562*$B$7)/1000)/('Sample Set Info'!$C$56*('Sample Set Info'!$E$56/100))</f>
        <v>#DIV/0!</v>
      </c>
      <c r="BE758" s="10" t="e">
        <f>((BE562*$B$7)/1000)/('Sample Set Info'!$C$57*('Sample Set Info'!$E$57/100))</f>
        <v>#DIV/0!</v>
      </c>
      <c r="BF758" s="10" t="e">
        <f>((BF562*$B$7)/1000)/('Sample Set Info'!$C$58*('Sample Set Info'!$E$58/100))</f>
        <v>#DIV/0!</v>
      </c>
      <c r="BG758" s="10" t="e">
        <f>((BG562*$B$7)/1000)/('Sample Set Info'!$C$59*('Sample Set Info'!$E$59/100))</f>
        <v>#DIV/0!</v>
      </c>
      <c r="BH758" s="10" t="e">
        <f>((BH562*$B$7)/1000)/('Sample Set Info'!$C$60*('Sample Set Info'!$E$60/100))</f>
        <v>#DIV/0!</v>
      </c>
      <c r="BI758" s="10" t="e">
        <f>((BI562*$B$7)/1000)/('Sample Set Info'!$C$61*('Sample Set Info'!$E$61/100))</f>
        <v>#DIV/0!</v>
      </c>
      <c r="BJ758" s="10" t="e">
        <f>((BJ562*$B$7)/1000)/('Sample Set Info'!$C$62*('Sample Set Info'!$E$62/100))</f>
        <v>#DIV/0!</v>
      </c>
      <c r="BK758" s="10" t="e">
        <f>((BK562*$B$7)/1000)/('Sample Set Info'!$C$63*('Sample Set Info'!$E$63/100))</f>
        <v>#DIV/0!</v>
      </c>
      <c r="BL758" s="10" t="e">
        <f>((BL562*$B$7)/1000)/('Sample Set Info'!$C$64*('Sample Set Info'!$E$64/100))</f>
        <v>#DIV/0!</v>
      </c>
      <c r="BM758" s="10" t="e">
        <f>((BM562*$B$7)/1000)/('Sample Set Info'!$C$65*('Sample Set Info'!$E$65/100))</f>
        <v>#DIV/0!</v>
      </c>
      <c r="BN758" s="10" t="e">
        <f>((BN562*$B$7)/1000)/('Sample Set Info'!$C$66*('Sample Set Info'!$E$66/100))</f>
        <v>#DIV/0!</v>
      </c>
      <c r="BO758" s="10" t="e">
        <f>((BO562*$B$7)/1000)/('Sample Set Info'!$C$67*('Sample Set Info'!$E$67/100))</f>
        <v>#DIV/0!</v>
      </c>
      <c r="BP758" s="10" t="e">
        <f>((BP562*$B$7)/1000)/('Sample Set Info'!$C$68*('Sample Set Info'!$E$68/100))</f>
        <v>#DIV/0!</v>
      </c>
      <c r="BQ758" s="10" t="e">
        <f>((BQ562*$B$7)/1000)/('Sample Set Info'!$C$69*('Sample Set Info'!$E$69/100))</f>
        <v>#DIV/0!</v>
      </c>
      <c r="BR758" s="10" t="e">
        <f>((BR562*$B$7)/1000)/('Sample Set Info'!$C$70*('Sample Set Info'!$E$70/100))</f>
        <v>#DIV/0!</v>
      </c>
      <c r="BS758" s="10" t="e">
        <f>((BS562*$B$7)/1000)/('Sample Set Info'!$C$71*('Sample Set Info'!$E$71/100))</f>
        <v>#DIV/0!</v>
      </c>
      <c r="BT758" s="10" t="e">
        <f>((BT562*$B$7)/1000)/('Sample Set Info'!$C$72*('Sample Set Info'!$E$72/100))</f>
        <v>#DIV/0!</v>
      </c>
      <c r="BU758" s="10" t="e">
        <f>((BU562*$B$7)/1000)/('Sample Set Info'!$C$73*('Sample Set Info'!$E$73/100))</f>
        <v>#DIV/0!</v>
      </c>
      <c r="BV758" s="10" t="e">
        <f>((BV562*$B$7)/1000)/('Sample Set Info'!$C$74*('Sample Set Info'!$E$74/100))</f>
        <v>#DIV/0!</v>
      </c>
      <c r="BW758" s="10" t="e">
        <f>((BW562*$B$7)/1000)/('Sample Set Info'!$C$75*('Sample Set Info'!$E$75/100))</f>
        <v>#DIV/0!</v>
      </c>
      <c r="BX758" s="10" t="e">
        <f>((BX562*$B$7)/1000)/('Sample Set Info'!$C$76*('Sample Set Info'!$E$76/100))</f>
        <v>#DIV/0!</v>
      </c>
      <c r="BY758" s="10" t="e">
        <f>((BY562*$B$7)/1000)/('Sample Set Info'!$C$77*('Sample Set Info'!$E$77/100))</f>
        <v>#DIV/0!</v>
      </c>
      <c r="BZ758" s="10" t="e">
        <f>((BZ562*$B$7)/1000)/('Sample Set Info'!$C$78*('Sample Set Info'!$E$78/100))</f>
        <v>#DIV/0!</v>
      </c>
      <c r="CA758" s="10" t="e">
        <f>((CA562*$B$7)/1000)/('Sample Set Info'!$C$79*('Sample Set Info'!$E$79/100))</f>
        <v>#DIV/0!</v>
      </c>
      <c r="CB758" s="10" t="e">
        <f>((CB562*$B$7)/1000)/('Sample Set Info'!$C$80*('Sample Set Info'!$E$80/100))</f>
        <v>#DIV/0!</v>
      </c>
      <c r="CC758" s="10" t="e">
        <f>((CC562*$B$7)/1000)/('Sample Set Info'!$C$81*('Sample Set Info'!$E$81/100))</f>
        <v>#DIV/0!</v>
      </c>
      <c r="CD758" s="10" t="e">
        <f>((CD562*$B$7)/1000)/('Sample Set Info'!$C$82*('Sample Set Info'!$E$82/100))</f>
        <v>#DIV/0!</v>
      </c>
      <c r="CE758" s="10" t="e">
        <f>((CE562*$B$7)/1000)/('Sample Set Info'!$C$83*('Sample Set Info'!$E$83/100))</f>
        <v>#DIV/0!</v>
      </c>
      <c r="CF758" s="10" t="e">
        <f>((CF562*$B$7)/1000)/('Sample Set Info'!$C$84*('Sample Set Info'!$E$84/100))</f>
        <v>#DIV/0!</v>
      </c>
      <c r="CG758" s="10" t="e">
        <f>((CG562*$B$7)/1000)/('Sample Set Info'!$C$85*('Sample Set Info'!$E$85/100))</f>
        <v>#DIV/0!</v>
      </c>
      <c r="CH758" s="10" t="e">
        <f>((CH562*$B$7)/1000)/('Sample Set Info'!$C$86*('Sample Set Info'!$E$86/100))</f>
        <v>#DIV/0!</v>
      </c>
      <c r="CI758" s="10" t="e">
        <f>((CI562*$B$7)/1000)/('Sample Set Info'!$C$87*('Sample Set Info'!$E$87/100))</f>
        <v>#DIV/0!</v>
      </c>
      <c r="CJ758" s="10" t="e">
        <f>((CJ562*$B$7)/1000)/('Sample Set Info'!$C$88*('Sample Set Info'!$E$88/100))</f>
        <v>#DIV/0!</v>
      </c>
      <c r="CK758" s="10" t="e">
        <f>((CK562*$B$7)/1000)/('Sample Set Info'!$C$89*('Sample Set Info'!$E$89/100))</f>
        <v>#DIV/0!</v>
      </c>
      <c r="CL758" s="10" t="e">
        <f>((CL562*$B$7)/1000)/('Sample Set Info'!$C$90*('Sample Set Info'!$E$90/100))</f>
        <v>#DIV/0!</v>
      </c>
      <c r="CM758" s="10" t="e">
        <f>((CM562*$B$7)/1000)/('Sample Set Info'!$C$91*('Sample Set Info'!$E$91/100))</f>
        <v>#DIV/0!</v>
      </c>
      <c r="CN758" s="10" t="e">
        <f>((CN562*$B$7)/1000)/('Sample Set Info'!$C$92*('Sample Set Info'!$E$92/100))</f>
        <v>#DIV/0!</v>
      </c>
      <c r="CO758" s="10" t="e">
        <f>((CO562*$B$7)/1000)/('Sample Set Info'!$C$93*('Sample Set Info'!$E$93/100))</f>
        <v>#DIV/0!</v>
      </c>
      <c r="CP758" s="10" t="e">
        <f>((CP562*$B$7)/1000)/('Sample Set Info'!$C$94*('Sample Set Info'!$E$94/100))</f>
        <v>#DIV/0!</v>
      </c>
      <c r="CQ758" s="10" t="e">
        <f>((CQ562*$B$7)/1000)/('Sample Set Info'!$C$95*('Sample Set Info'!$E$95/100))</f>
        <v>#DIV/0!</v>
      </c>
      <c r="CR758" s="10" t="e">
        <f>((CR562*$B$7)/1000)/('Sample Set Info'!$C$96*('Sample Set Info'!$E$96/100))</f>
        <v>#DIV/0!</v>
      </c>
      <c r="CS758" s="10" t="e">
        <f>((CS562*$B$7)/1000)/('Sample Set Info'!$C$97*('Sample Set Info'!$E$97/100))</f>
        <v>#DIV/0!</v>
      </c>
      <c r="CT758" s="10" t="e">
        <f>((CT562*$B$7)/1000)/('Sample Set Info'!$C$98*('Sample Set Info'!$E$98/100))</f>
        <v>#DIV/0!</v>
      </c>
      <c r="CU758" s="10" t="e">
        <f>((CU562*$B$7)/1000)/('Sample Set Info'!$C$99*('Sample Set Info'!$E$99/100))</f>
        <v>#DIV/0!</v>
      </c>
      <c r="CV758" s="10" t="e">
        <f>((CV562*$B$7)/1000)/('Sample Set Info'!$C$100*('Sample Set Info'!$E$100/100))</f>
        <v>#DIV/0!</v>
      </c>
      <c r="CW758" s="10" t="e">
        <f>((CW562*$B$7)/1000)/('Sample Set Info'!$C$101*('Sample Set Info'!$E$101/100))</f>
        <v>#DIV/0!</v>
      </c>
      <c r="CX758" s="10" t="e">
        <f>((CX562*$B$7)/1000)/('Sample Set Info'!$C$102*('Sample Set Info'!$E$102/100))</f>
        <v>#DIV/0!</v>
      </c>
      <c r="CY758" s="10" t="e">
        <f>((CY562*$B$7)/1000)/('Sample Set Info'!$C$103*('Sample Set Info'!$E$103/100))</f>
        <v>#DIV/0!</v>
      </c>
      <c r="CZ758" s="10" t="e">
        <f>((CZ562*$B$7)/1000)/('Sample Set Info'!$C$104*('Sample Set Info'!$E$104/100))</f>
        <v>#DIV/0!</v>
      </c>
      <c r="DA758" s="10" t="e">
        <f>((DA562*$B$7)/1000)/('Sample Set Info'!$C$105*('Sample Set Info'!$E$105/100))</f>
        <v>#DIV/0!</v>
      </c>
      <c r="DB758" s="10" t="e">
        <f>((DB562*$B$7)/1000)/('Sample Set Info'!$C$106*('Sample Set Info'!$E$106/100))</f>
        <v>#DIV/0!</v>
      </c>
      <c r="DC758" s="10" t="e">
        <f>((DC562*$B$7)/1000)/('Sample Set Info'!$C$107*('Sample Set Info'!$E$107/100))</f>
        <v>#DIV/0!</v>
      </c>
      <c r="DD758" s="10" t="e">
        <f>((DD562*$B$7)/1000)/('Sample Set Info'!$C$108*('Sample Set Info'!$E$108/100))</f>
        <v>#DIV/0!</v>
      </c>
      <c r="DE758" s="10" t="e">
        <f>((DE562*$B$7)/1000)/('Sample Set Info'!$C$109*('Sample Set Info'!$E$109/100))</f>
        <v>#DIV/0!</v>
      </c>
      <c r="DF758" s="10" t="e">
        <f>((DF562*$B$7)/1000)/('Sample Set Info'!$C$110*('Sample Set Info'!$E$110/100))</f>
        <v>#DIV/0!</v>
      </c>
      <c r="DG758" s="10" t="e">
        <f>((DG562*$B$7)/1000)/('Sample Set Info'!$C$111*('Sample Set Info'!$E$111/100))</f>
        <v>#DIV/0!</v>
      </c>
      <c r="DH758" s="10" t="e">
        <f>((DH562*$B$7)/1000)/('Sample Set Info'!$C$112*('Sample Set Info'!$E$112/100))</f>
        <v>#DIV/0!</v>
      </c>
      <c r="DI758" s="10" t="e">
        <f>((DI562*$B$7)/1000)/('Sample Set Info'!$C$113*('Sample Set Info'!$E$113/100))</f>
        <v>#DIV/0!</v>
      </c>
      <c r="DJ758" s="10" t="e">
        <f>((DJ562*$B$7)/1000)/('Sample Set Info'!$C$114*('Sample Set Info'!$E$114/100))</f>
        <v>#DIV/0!</v>
      </c>
      <c r="DK758" s="10" t="e">
        <f>((DK562*$B$7)/1000)/('Sample Set Info'!$C$115*('Sample Set Info'!$E$115/100))</f>
        <v>#DIV/0!</v>
      </c>
      <c r="DL758" s="10" t="e">
        <f>((DL562*$B$7)/1000)/('Sample Set Info'!$C$116*('Sample Set Info'!$E$116/100))</f>
        <v>#DIV/0!</v>
      </c>
      <c r="DM758" s="10" t="e">
        <f>((DM562*$B$7)/1000)/('Sample Set Info'!$C$117*('Sample Set Info'!$E$117/100))</f>
        <v>#DIV/0!</v>
      </c>
      <c r="DN758" s="10" t="e">
        <f>((DN562*$B$7)/1000)/('Sample Set Info'!$C$118*('Sample Set Info'!$E$118/100))</f>
        <v>#DIV/0!</v>
      </c>
      <c r="DO758" s="10" t="e">
        <f>((DO562*$B$7)/1000)/('Sample Set Info'!$C$119*('Sample Set Info'!$E$119/100))</f>
        <v>#DIV/0!</v>
      </c>
      <c r="DP758" s="10" t="e">
        <f>((DP562*$B$7)/1000)/('Sample Set Info'!$C$120*('Sample Set Info'!$E$120/100))</f>
        <v>#DIV/0!</v>
      </c>
      <c r="DQ758" s="10" t="e">
        <f>((DQ562*$B$7)/1000)/('Sample Set Info'!$C$121*('Sample Set Info'!$E$121/100))</f>
        <v>#DIV/0!</v>
      </c>
      <c r="DR758" s="10" t="e">
        <f>((DR562*$B$7)/1000)/('Sample Set Info'!$C$122*('Sample Set Info'!$E$122/100))</f>
        <v>#DIV/0!</v>
      </c>
      <c r="DS758" s="10" t="e">
        <f>((DS562*$B$7)/1000)/('Sample Set Info'!$C$123*('Sample Set Info'!$E$123/100))</f>
        <v>#DIV/0!</v>
      </c>
      <c r="DT758" s="10" t="e">
        <f>((DT562*$B$7)/1000)/('Sample Set Info'!$C$124*('Sample Set Info'!$E$124/100))</f>
        <v>#DIV/0!</v>
      </c>
      <c r="DU758" s="10" t="e">
        <f>((DU562*$B$7)/1000)/('Sample Set Info'!$C$125*('Sample Set Info'!$E$125/100))</f>
        <v>#DIV/0!</v>
      </c>
      <c r="DV758" s="10" t="e">
        <f>((DV562*$B$7)/1000)/('Sample Set Info'!$C$126*('Sample Set Info'!$E$126/100))</f>
        <v>#DIV/0!</v>
      </c>
      <c r="DW758" s="10" t="e">
        <f>((DW562*$B$7)/1000)/('Sample Set Info'!$C$127*('Sample Set Info'!$E$127/100))</f>
        <v>#DIV/0!</v>
      </c>
      <c r="DX758" s="10" t="e">
        <f>((DX562*$B$7)/1000)/('Sample Set Info'!$C$128*('Sample Set Info'!$E$128/100))</f>
        <v>#DIV/0!</v>
      </c>
      <c r="DY758" s="10" t="e">
        <f>((DY562*$B$7)/1000)/('Sample Set Info'!$C$129*('Sample Set Info'!$E$129/100))</f>
        <v>#DIV/0!</v>
      </c>
      <c r="DZ758" s="10" t="e">
        <f>((DZ562*$B$7)/1000)/('Sample Set Info'!$C$130*('Sample Set Info'!$E$130/100))</f>
        <v>#DIV/0!</v>
      </c>
      <c r="EA758" s="10" t="e">
        <f>((EA562*$B$7)/1000)/('Sample Set Info'!$C$131*('Sample Set Info'!$E$131/100))</f>
        <v>#DIV/0!</v>
      </c>
      <c r="EB758" s="10" t="e">
        <f>((EB562*$B$7)/1000)/('Sample Set Info'!$C$131*('Sample Set Info'!$E$131/100))</f>
        <v>#DIV/0!</v>
      </c>
      <c r="EC758" s="10" t="e">
        <f>((EC562*$B$7)/1000)/('Sample Set Info'!$C$131*('Sample Set Info'!$E$131/100))</f>
        <v>#DIV/0!</v>
      </c>
      <c r="ED758" s="10" t="e">
        <f>((ED562*$B$7)/1000)/('Sample Set Info'!$C$131*('Sample Set Info'!$E$131/100))</f>
        <v>#DIV/0!</v>
      </c>
      <c r="EE758" s="10" t="e">
        <f>((EE562*$B$7)/1000)/('Sample Set Info'!$C$131*('Sample Set Info'!$E$131/100))</f>
        <v>#DIV/0!</v>
      </c>
      <c r="EF758" s="10" t="e">
        <f>((EF562*$B$7)/1000)/('Sample Set Info'!$C$131*('Sample Set Info'!$E$131/100))</f>
        <v>#DIV/0!</v>
      </c>
      <c r="EG758" s="10" t="e">
        <f>((EG562*$B$7)/1000)/('Sample Set Info'!$C$131*('Sample Set Info'!$E$131/100))</f>
        <v>#DIV/0!</v>
      </c>
      <c r="EH758" s="10" t="e">
        <f>((EH562*$B$7)/1000)/('Sample Set Info'!$C$131*('Sample Set Info'!$E$131/100))</f>
        <v>#DIV/0!</v>
      </c>
      <c r="EI758" s="10" t="e">
        <f>((EI562*$B$7)/1000)/('Sample Set Info'!$C$131*('Sample Set Info'!$E$131/100))</f>
        <v>#DIV/0!</v>
      </c>
      <c r="EJ758" s="10" t="e">
        <f>((EJ562*$B$7)/1000)/('Sample Set Info'!$C$131*('Sample Set Info'!$E$131/100))</f>
        <v>#DIV/0!</v>
      </c>
      <c r="EK758" s="10" t="e">
        <f>((EK562*$B$7)/1000)/('Sample Set Info'!$C$131*('Sample Set Info'!$E$131/100))</f>
        <v>#DIV/0!</v>
      </c>
      <c r="EL758" s="10" t="e">
        <f>((EL562*$B$7)/1000)/('Sample Set Info'!$C$131*('Sample Set Info'!$E$131/100))</f>
        <v>#DIV/0!</v>
      </c>
      <c r="EM758" s="10" t="e">
        <f>((EM562*$B$7)/1000)/('Sample Set Info'!$C$131*('Sample Set Info'!$E$131/100))</f>
        <v>#DIV/0!</v>
      </c>
      <c r="EN758" s="10" t="e">
        <f>((EN562*$B$7)/1000)/('Sample Set Info'!$C$131*('Sample Set Info'!$E$131/100))</f>
        <v>#DIV/0!</v>
      </c>
      <c r="EO758" s="10" t="e">
        <f>((EO562*$B$7)/1000)/('Sample Set Info'!$C$131*('Sample Set Info'!$E$131/100))</f>
        <v>#DIV/0!</v>
      </c>
      <c r="EP758" s="10" t="e">
        <f>((EP562*$B$7)/1000)/('Sample Set Info'!$C$131*('Sample Set Info'!$E$131/100))</f>
        <v>#DIV/0!</v>
      </c>
      <c r="EQ758" s="10" t="e">
        <f>((EQ562*$B$7)/1000)/('Sample Set Info'!$C$131*('Sample Set Info'!$E$131/100))</f>
        <v>#DIV/0!</v>
      </c>
      <c r="ER758" s="10" t="e">
        <f>((ER562*$B$7)/1000)/('Sample Set Info'!$C$131*('Sample Set Info'!$E$131/100))</f>
        <v>#DIV/0!</v>
      </c>
      <c r="ES758" s="10" t="e">
        <f>((ES562*$B$7)/1000)/('Sample Set Info'!$C$131*('Sample Set Info'!$E$131/100))</f>
        <v>#DIV/0!</v>
      </c>
      <c r="ET758" s="10" t="e">
        <f>((ET562*$B$7)/1000)/('Sample Set Info'!$C$131*('Sample Set Info'!$E$131/100))</f>
        <v>#DIV/0!</v>
      </c>
      <c r="EU758" s="10" t="e">
        <f>((EU562*$B$7)/1000)/('Sample Set Info'!$C$131*('Sample Set Info'!$E$131/100))</f>
        <v>#DIV/0!</v>
      </c>
      <c r="EV758" s="10" t="e">
        <f>((EV562*$B$7)/1000)/('Sample Set Info'!$C$131*('Sample Set Info'!$E$131/100))</f>
        <v>#DIV/0!</v>
      </c>
      <c r="EW758" s="10" t="e">
        <f>((EW562*$B$7)/1000)/('Sample Set Info'!$C$131*('Sample Set Info'!$E$131/100))</f>
        <v>#DIV/0!</v>
      </c>
      <c r="EX758" s="10" t="e">
        <f>((EX562*$B$7)/1000)/('Sample Set Info'!$C$131*('Sample Set Info'!$E$131/100))</f>
        <v>#DIV/0!</v>
      </c>
      <c r="EY758" s="10" t="e">
        <f>((EY562*$B$7)/1000)/('Sample Set Info'!$C$131*('Sample Set Info'!$E$131/100))</f>
        <v>#DIV/0!</v>
      </c>
      <c r="EZ758" s="10" t="e">
        <f>((EZ562*$B$7)/1000)/('Sample Set Info'!$C$131*('Sample Set Info'!$E$131/100))</f>
        <v>#DIV/0!</v>
      </c>
      <c r="FA758" s="10" t="e">
        <f>((FA562*$B$7)/1000)/('Sample Set Info'!$C$131*('Sample Set Info'!$E$131/100))</f>
        <v>#DIV/0!</v>
      </c>
      <c r="FB758" s="10" t="e">
        <f>((FB562*$B$7)/1000)/('Sample Set Info'!$C$131*('Sample Set Info'!$E$131/100))</f>
        <v>#DIV/0!</v>
      </c>
      <c r="FC758" s="10" t="e">
        <f>((FC562*$B$7)/1000)/('Sample Set Info'!$C$131*('Sample Set Info'!$E$131/100))</f>
        <v>#DIV/0!</v>
      </c>
      <c r="FD758" s="10" t="e">
        <f>((FD562*$B$7)/1000)/('Sample Set Info'!$C$131*('Sample Set Info'!$E$131/100))</f>
        <v>#DIV/0!</v>
      </c>
      <c r="FE758" s="10" t="e">
        <f>((FE562*$B$7)/1000)/('Sample Set Info'!$C$131*('Sample Set Info'!$E$131/100))</f>
        <v>#DIV/0!</v>
      </c>
      <c r="FF758" s="10" t="e">
        <f>((FF562*$B$7)/1000)/('Sample Set Info'!$C$131*('Sample Set Info'!$E$131/100))</f>
        <v>#DIV/0!</v>
      </c>
      <c r="FG758" s="10" t="e">
        <f>((FG562*$B$7)/1000)/('Sample Set Info'!$C$131*('Sample Set Info'!$E$131/100))</f>
        <v>#DIV/0!</v>
      </c>
      <c r="FH758" s="10" t="e">
        <f>((FH562*$B$7)/1000)/('Sample Set Info'!$C$131*('Sample Set Info'!$E$131/100))</f>
        <v>#DIV/0!</v>
      </c>
      <c r="FI758" s="10" t="e">
        <f>((FI562*$B$7)/1000)/('Sample Set Info'!$C$131*('Sample Set Info'!$E$131/100))</f>
        <v>#DIV/0!</v>
      </c>
      <c r="FJ758" s="10" t="e">
        <f>((FJ562*$B$7)/1000)/('Sample Set Info'!$C$131*('Sample Set Info'!$E$131/100))</f>
        <v>#DIV/0!</v>
      </c>
      <c r="FK758" s="10" t="e">
        <f>((FK562*$B$7)/1000)/('Sample Set Info'!$C$131*('Sample Set Info'!$E$131/100))</f>
        <v>#DIV/0!</v>
      </c>
      <c r="FL758" s="10" t="e">
        <f>((FL562*$B$7)/1000)/('Sample Set Info'!$C$131*('Sample Set Info'!$E$131/100))</f>
        <v>#DIV/0!</v>
      </c>
      <c r="FM758" s="10" t="e">
        <f>((FM562*$B$7)/1000)/('Sample Set Info'!$C$131*('Sample Set Info'!$E$131/100))</f>
        <v>#DIV/0!</v>
      </c>
      <c r="FN758" s="10" t="e">
        <f>((FN562*$B$7)/1000)/('Sample Set Info'!$C$131*('Sample Set Info'!$E$131/100))</f>
        <v>#DIV/0!</v>
      </c>
      <c r="FO758" s="10" t="e">
        <f>((FO562*$B$7)/1000)/('Sample Set Info'!$C$131*('Sample Set Info'!$E$131/100))</f>
        <v>#DIV/0!</v>
      </c>
      <c r="FP758" s="10" t="e">
        <f>((FP562*$B$7)/1000)/('Sample Set Info'!$C$131*('Sample Set Info'!$E$131/100))</f>
        <v>#DIV/0!</v>
      </c>
      <c r="FQ758" s="10" t="e">
        <f>((FQ562*$B$7)/1000)/('Sample Set Info'!$C$131*('Sample Set Info'!$E$131/100))</f>
        <v>#DIV/0!</v>
      </c>
      <c r="FR758" s="10" t="e">
        <f>((FR562*$B$7)/1000)/('Sample Set Info'!$C$131*('Sample Set Info'!$E$131/100))</f>
        <v>#DIV/0!</v>
      </c>
      <c r="FS758" s="10" t="e">
        <f>((FS562*$B$7)/1000)/('Sample Set Info'!$C$131*('Sample Set Info'!$E$131/100))</f>
        <v>#DIV/0!</v>
      </c>
      <c r="FT758" s="10" t="e">
        <f>((FT562*$B$7)/1000)/('Sample Set Info'!$C$131*('Sample Set Info'!$E$131/100))</f>
        <v>#DIV/0!</v>
      </c>
      <c r="FU758" s="10" t="e">
        <f>((FU562*$B$7)/1000)/('Sample Set Info'!$C$131*('Sample Set Info'!$E$131/100))</f>
        <v>#DIV/0!</v>
      </c>
      <c r="FV758" s="10" t="e">
        <f>((FV562*$B$7)/1000)/('Sample Set Info'!$C$131*('Sample Set Info'!$E$131/100))</f>
        <v>#DIV/0!</v>
      </c>
      <c r="FW758" s="10" t="e">
        <f>((FW562*$B$7)/1000)/('Sample Set Info'!$C$131*('Sample Set Info'!$E$131/100))</f>
        <v>#DIV/0!</v>
      </c>
      <c r="FX758" s="10" t="e">
        <f>((FX562*$B$7)/1000)/('Sample Set Info'!$C$131*('Sample Set Info'!$E$131/100))</f>
        <v>#DIV/0!</v>
      </c>
      <c r="FY758" s="10" t="e">
        <f>((FY562*$B$7)/1000)/('Sample Set Info'!$C$131*('Sample Set Info'!$E$131/100))</f>
        <v>#DIV/0!</v>
      </c>
    </row>
    <row r="759" spans="1:181" s="10" customFormat="1">
      <c r="A759" s="10" t="str">
        <f t="shared" si="857"/>
        <v>2,3-DiMeInd</v>
      </c>
      <c r="D759" s="10" t="s">
        <v>404</v>
      </c>
      <c r="E759" s="10" t="s">
        <v>404</v>
      </c>
      <c r="F759" s="10" t="s">
        <v>404</v>
      </c>
      <c r="G759" s="10" t="s">
        <v>404</v>
      </c>
      <c r="J759" s="10" t="s">
        <v>404</v>
      </c>
      <c r="K759" s="10" t="s">
        <v>404</v>
      </c>
      <c r="L759" s="10" t="s">
        <v>404</v>
      </c>
      <c r="M759" s="10" t="s">
        <v>404</v>
      </c>
      <c r="P759" s="10" t="s">
        <v>404</v>
      </c>
      <c r="Q759" s="10" t="s">
        <v>404</v>
      </c>
      <c r="R759" s="10" t="s">
        <v>404</v>
      </c>
      <c r="S759" s="10" t="s">
        <v>404</v>
      </c>
      <c r="V759" s="10" t="s">
        <v>404</v>
      </c>
      <c r="W759" s="10" t="s">
        <v>404</v>
      </c>
      <c r="X759" s="10" t="s">
        <v>404</v>
      </c>
      <c r="Y759" s="10" t="s">
        <v>404</v>
      </c>
      <c r="AA759" s="10" t="s">
        <v>404</v>
      </c>
      <c r="AB759" s="10" t="s">
        <v>404</v>
      </c>
      <c r="AC759" s="10" t="s">
        <v>404</v>
      </c>
      <c r="AD759" s="10" t="s">
        <v>404</v>
      </c>
      <c r="AF759" s="10" t="e">
        <f>((AF563*$B$7)/1000)/('Sample Set Info'!$C$32*('Sample Set Info'!$E$32/100))</f>
        <v>#DIV/0!</v>
      </c>
      <c r="AG759" s="10" t="e">
        <f>((AG563*$B$7)/1000)/('Sample Set Info'!$C$33*('Sample Set Info'!$E$33/100))</f>
        <v>#DIV/0!</v>
      </c>
      <c r="AH759" s="10" t="e">
        <f>((AH563*$B$7)/1000)/('Sample Set Info'!$C$34*('Sample Set Info'!$E$34/100))</f>
        <v>#DIV/0!</v>
      </c>
      <c r="AI759" s="10" t="e">
        <f>((AI563*$B$7)/1000)/('Sample Set Info'!$C$35*('Sample Set Info'!$E$35/100))</f>
        <v>#DIV/0!</v>
      </c>
      <c r="AJ759" s="10" t="e">
        <f>((AJ563*$B$7)/1000)/('Sample Set Info'!$C$36*('Sample Set Info'!$E$36/100))</f>
        <v>#DIV/0!</v>
      </c>
      <c r="AK759" s="10" t="e">
        <f>((AK563*$B$7)/1000)/('Sample Set Info'!$C$37*('Sample Set Info'!$E$37/100))</f>
        <v>#DIV/0!</v>
      </c>
      <c r="AL759" s="10" t="e">
        <f>((AL563*$B$7)/1000)/('Sample Set Info'!$C$38*('Sample Set Info'!$E$38/100))</f>
        <v>#DIV/0!</v>
      </c>
      <c r="AM759" s="10" t="e">
        <f>((AM563*$B$7)/1000)/('Sample Set Info'!$C$39*('Sample Set Info'!$E$39/100))</f>
        <v>#DIV/0!</v>
      </c>
      <c r="AN759" s="10" t="e">
        <f>((AN563*$B$7)/1000)/('Sample Set Info'!$C$40*('Sample Set Info'!$E$40/100))</f>
        <v>#DIV/0!</v>
      </c>
      <c r="AO759" s="10" t="e">
        <f>((AO563*$B$7)/1000)/('Sample Set Info'!$C$41*('Sample Set Info'!$E$41/100))</f>
        <v>#DIV/0!</v>
      </c>
      <c r="AP759" s="10" t="e">
        <f>((AP563*$B$7)/1000)/('Sample Set Info'!$C$42*('Sample Set Info'!$E$42/100))</f>
        <v>#DIV/0!</v>
      </c>
      <c r="AQ759" s="10" t="e">
        <f>((AQ563*$B$7)/1000)/('Sample Set Info'!$C$43*('Sample Set Info'!$E$43/100))</f>
        <v>#DIV/0!</v>
      </c>
      <c r="AR759" s="10" t="e">
        <f>((AR563*$B$7)/1000)/('Sample Set Info'!$C$44*('Sample Set Info'!$E$44/100))</f>
        <v>#DIV/0!</v>
      </c>
      <c r="AS759" s="10" t="e">
        <f>((AS563*$B$7)/1000)/('Sample Set Info'!$C$45*('Sample Set Info'!$E$45/100))</f>
        <v>#DIV/0!</v>
      </c>
      <c r="AT759" s="10" t="e">
        <f>((AT563*$B$7)/1000)/('Sample Set Info'!$C$46*('Sample Set Info'!$E$46/100))</f>
        <v>#DIV/0!</v>
      </c>
      <c r="AU759" s="10" t="e">
        <f>((AU563*$B$7)/1000)/('Sample Set Info'!$C$47*('Sample Set Info'!$E$47/100))</f>
        <v>#DIV/0!</v>
      </c>
      <c r="AV759" s="10" t="e">
        <f>((AV563*$B$7)/1000)/('Sample Set Info'!$C$48*('Sample Set Info'!$E$48/100))</f>
        <v>#DIV/0!</v>
      </c>
      <c r="AW759" s="10" t="e">
        <f>((AW563*$B$7)/1000)/('Sample Set Info'!$C$49*('Sample Set Info'!$E$49/100))</f>
        <v>#DIV/0!</v>
      </c>
      <c r="AX759" s="10" t="e">
        <f>((AX563*$B$7)/1000)/('Sample Set Info'!$C$50*('Sample Set Info'!$E$50/100))</f>
        <v>#DIV/0!</v>
      </c>
      <c r="AY759" s="10" t="e">
        <f>((AY563*$B$7)/1000)/('Sample Set Info'!$C$51*('Sample Set Info'!$E$51/100))</f>
        <v>#DIV/0!</v>
      </c>
      <c r="AZ759" s="10" t="e">
        <f>((AZ563*$B$7)/1000)/('Sample Set Info'!$C$52*('Sample Set Info'!$E$52/100))</f>
        <v>#DIV/0!</v>
      </c>
      <c r="BA759" s="10" t="e">
        <f>((BA563*$B$7)/1000)/('Sample Set Info'!$C$53*('Sample Set Info'!$E$53/100))</f>
        <v>#DIV/0!</v>
      </c>
      <c r="BB759" s="10" t="e">
        <f>((BB563*$B$7)/1000)/('Sample Set Info'!$C$54*('Sample Set Info'!$E$54/100))</f>
        <v>#DIV/0!</v>
      </c>
      <c r="BC759" s="10" t="e">
        <f>((BC563*$B$7)/1000)/('Sample Set Info'!$C$55*('Sample Set Info'!$E$55/100))</f>
        <v>#DIV/0!</v>
      </c>
      <c r="BD759" s="10" t="e">
        <f>((BD563*$B$7)/1000)/('Sample Set Info'!$C$56*('Sample Set Info'!$E$56/100))</f>
        <v>#DIV/0!</v>
      </c>
      <c r="BE759" s="10" t="e">
        <f>((BE563*$B$7)/1000)/('Sample Set Info'!$C$57*('Sample Set Info'!$E$57/100))</f>
        <v>#DIV/0!</v>
      </c>
      <c r="BF759" s="10" t="e">
        <f>((BF563*$B$7)/1000)/('Sample Set Info'!$C$58*('Sample Set Info'!$E$58/100))</f>
        <v>#DIV/0!</v>
      </c>
      <c r="BG759" s="10" t="e">
        <f>((BG563*$B$7)/1000)/('Sample Set Info'!$C$59*('Sample Set Info'!$E$59/100))</f>
        <v>#DIV/0!</v>
      </c>
      <c r="BH759" s="10" t="e">
        <f>((BH563*$B$7)/1000)/('Sample Set Info'!$C$60*('Sample Set Info'!$E$60/100))</f>
        <v>#DIV/0!</v>
      </c>
      <c r="BI759" s="10" t="e">
        <f>((BI563*$B$7)/1000)/('Sample Set Info'!$C$61*('Sample Set Info'!$E$61/100))</f>
        <v>#DIV/0!</v>
      </c>
      <c r="BJ759" s="10" t="e">
        <f>((BJ563*$B$7)/1000)/('Sample Set Info'!$C$62*('Sample Set Info'!$E$62/100))</f>
        <v>#DIV/0!</v>
      </c>
      <c r="BK759" s="10" t="e">
        <f>((BK563*$B$7)/1000)/('Sample Set Info'!$C$63*('Sample Set Info'!$E$63/100))</f>
        <v>#DIV/0!</v>
      </c>
      <c r="BL759" s="10" t="e">
        <f>((BL563*$B$7)/1000)/('Sample Set Info'!$C$64*('Sample Set Info'!$E$64/100))</f>
        <v>#DIV/0!</v>
      </c>
      <c r="BM759" s="10" t="e">
        <f>((BM563*$B$7)/1000)/('Sample Set Info'!$C$65*('Sample Set Info'!$E$65/100))</f>
        <v>#DIV/0!</v>
      </c>
      <c r="BN759" s="10" t="e">
        <f>((BN563*$B$7)/1000)/('Sample Set Info'!$C$66*('Sample Set Info'!$E$66/100))</f>
        <v>#DIV/0!</v>
      </c>
      <c r="BO759" s="10" t="e">
        <f>((BO563*$B$7)/1000)/('Sample Set Info'!$C$67*('Sample Set Info'!$E$67/100))</f>
        <v>#DIV/0!</v>
      </c>
      <c r="BP759" s="10" t="e">
        <f>((BP563*$B$7)/1000)/('Sample Set Info'!$C$68*('Sample Set Info'!$E$68/100))</f>
        <v>#DIV/0!</v>
      </c>
      <c r="BQ759" s="10" t="e">
        <f>((BQ563*$B$7)/1000)/('Sample Set Info'!$C$69*('Sample Set Info'!$E$69/100))</f>
        <v>#DIV/0!</v>
      </c>
      <c r="BR759" s="10" t="e">
        <f>((BR563*$B$7)/1000)/('Sample Set Info'!$C$70*('Sample Set Info'!$E$70/100))</f>
        <v>#DIV/0!</v>
      </c>
      <c r="BS759" s="10" t="e">
        <f>((BS563*$B$7)/1000)/('Sample Set Info'!$C$71*('Sample Set Info'!$E$71/100))</f>
        <v>#DIV/0!</v>
      </c>
      <c r="BT759" s="10" t="e">
        <f>((BT563*$B$7)/1000)/('Sample Set Info'!$C$72*('Sample Set Info'!$E$72/100))</f>
        <v>#DIV/0!</v>
      </c>
      <c r="BU759" s="10" t="e">
        <f>((BU563*$B$7)/1000)/('Sample Set Info'!$C$73*('Sample Set Info'!$E$73/100))</f>
        <v>#DIV/0!</v>
      </c>
      <c r="BV759" s="10" t="e">
        <f>((BV563*$B$7)/1000)/('Sample Set Info'!$C$74*('Sample Set Info'!$E$74/100))</f>
        <v>#DIV/0!</v>
      </c>
      <c r="BW759" s="10" t="e">
        <f>((BW563*$B$7)/1000)/('Sample Set Info'!$C$75*('Sample Set Info'!$E$75/100))</f>
        <v>#DIV/0!</v>
      </c>
      <c r="BX759" s="10" t="e">
        <f>((BX563*$B$7)/1000)/('Sample Set Info'!$C$76*('Sample Set Info'!$E$76/100))</f>
        <v>#DIV/0!</v>
      </c>
      <c r="BY759" s="10" t="e">
        <f>((BY563*$B$7)/1000)/('Sample Set Info'!$C$77*('Sample Set Info'!$E$77/100))</f>
        <v>#DIV/0!</v>
      </c>
      <c r="BZ759" s="10" t="e">
        <f>((BZ563*$B$7)/1000)/('Sample Set Info'!$C$78*('Sample Set Info'!$E$78/100))</f>
        <v>#DIV/0!</v>
      </c>
      <c r="CA759" s="10" t="e">
        <f>((CA563*$B$7)/1000)/('Sample Set Info'!$C$79*('Sample Set Info'!$E$79/100))</f>
        <v>#DIV/0!</v>
      </c>
      <c r="CB759" s="10" t="e">
        <f>((CB563*$B$7)/1000)/('Sample Set Info'!$C$80*('Sample Set Info'!$E$80/100))</f>
        <v>#DIV/0!</v>
      </c>
      <c r="CC759" s="10" t="e">
        <f>((CC563*$B$7)/1000)/('Sample Set Info'!$C$81*('Sample Set Info'!$E$81/100))</f>
        <v>#DIV/0!</v>
      </c>
      <c r="CD759" s="10" t="e">
        <f>((CD563*$B$7)/1000)/('Sample Set Info'!$C$82*('Sample Set Info'!$E$82/100))</f>
        <v>#DIV/0!</v>
      </c>
      <c r="CE759" s="10" t="e">
        <f>((CE563*$B$7)/1000)/('Sample Set Info'!$C$83*('Sample Set Info'!$E$83/100))</f>
        <v>#DIV/0!</v>
      </c>
      <c r="CF759" s="10" t="e">
        <f>((CF563*$B$7)/1000)/('Sample Set Info'!$C$84*('Sample Set Info'!$E$84/100))</f>
        <v>#DIV/0!</v>
      </c>
      <c r="CG759" s="10" t="e">
        <f>((CG563*$B$7)/1000)/('Sample Set Info'!$C$85*('Sample Set Info'!$E$85/100))</f>
        <v>#DIV/0!</v>
      </c>
      <c r="CH759" s="10" t="e">
        <f>((CH563*$B$7)/1000)/('Sample Set Info'!$C$86*('Sample Set Info'!$E$86/100))</f>
        <v>#DIV/0!</v>
      </c>
      <c r="CI759" s="10" t="e">
        <f>((CI563*$B$7)/1000)/('Sample Set Info'!$C$87*('Sample Set Info'!$E$87/100))</f>
        <v>#DIV/0!</v>
      </c>
      <c r="CJ759" s="10" t="e">
        <f>((CJ563*$B$7)/1000)/('Sample Set Info'!$C$88*('Sample Set Info'!$E$88/100))</f>
        <v>#DIV/0!</v>
      </c>
      <c r="CK759" s="10" t="e">
        <f>((CK563*$B$7)/1000)/('Sample Set Info'!$C$89*('Sample Set Info'!$E$89/100))</f>
        <v>#DIV/0!</v>
      </c>
      <c r="CL759" s="10" t="e">
        <f>((CL563*$B$7)/1000)/('Sample Set Info'!$C$90*('Sample Set Info'!$E$90/100))</f>
        <v>#DIV/0!</v>
      </c>
      <c r="CM759" s="10" t="e">
        <f>((CM563*$B$7)/1000)/('Sample Set Info'!$C$91*('Sample Set Info'!$E$91/100))</f>
        <v>#DIV/0!</v>
      </c>
      <c r="CN759" s="10" t="e">
        <f>((CN563*$B$7)/1000)/('Sample Set Info'!$C$92*('Sample Set Info'!$E$92/100))</f>
        <v>#DIV/0!</v>
      </c>
      <c r="CO759" s="10" t="e">
        <f>((CO563*$B$7)/1000)/('Sample Set Info'!$C$93*('Sample Set Info'!$E$93/100))</f>
        <v>#DIV/0!</v>
      </c>
      <c r="CP759" s="10" t="e">
        <f>((CP563*$B$7)/1000)/('Sample Set Info'!$C$94*('Sample Set Info'!$E$94/100))</f>
        <v>#DIV/0!</v>
      </c>
      <c r="CQ759" s="10" t="e">
        <f>((CQ563*$B$7)/1000)/('Sample Set Info'!$C$95*('Sample Set Info'!$E$95/100))</f>
        <v>#DIV/0!</v>
      </c>
      <c r="CR759" s="10" t="e">
        <f>((CR563*$B$7)/1000)/('Sample Set Info'!$C$96*('Sample Set Info'!$E$96/100))</f>
        <v>#DIV/0!</v>
      </c>
      <c r="CS759" s="10" t="e">
        <f>((CS563*$B$7)/1000)/('Sample Set Info'!$C$97*('Sample Set Info'!$E$97/100))</f>
        <v>#DIV/0!</v>
      </c>
      <c r="CT759" s="10" t="e">
        <f>((CT563*$B$7)/1000)/('Sample Set Info'!$C$98*('Sample Set Info'!$E$98/100))</f>
        <v>#DIV/0!</v>
      </c>
      <c r="CU759" s="10" t="e">
        <f>((CU563*$B$7)/1000)/('Sample Set Info'!$C$99*('Sample Set Info'!$E$99/100))</f>
        <v>#DIV/0!</v>
      </c>
      <c r="CV759" s="10" t="e">
        <f>((CV563*$B$7)/1000)/('Sample Set Info'!$C$100*('Sample Set Info'!$E$100/100))</f>
        <v>#DIV/0!</v>
      </c>
      <c r="CW759" s="10" t="e">
        <f>((CW563*$B$7)/1000)/('Sample Set Info'!$C$101*('Sample Set Info'!$E$101/100))</f>
        <v>#DIV/0!</v>
      </c>
      <c r="CX759" s="10" t="e">
        <f>((CX563*$B$7)/1000)/('Sample Set Info'!$C$102*('Sample Set Info'!$E$102/100))</f>
        <v>#DIV/0!</v>
      </c>
      <c r="CY759" s="10" t="e">
        <f>((CY563*$B$7)/1000)/('Sample Set Info'!$C$103*('Sample Set Info'!$E$103/100))</f>
        <v>#DIV/0!</v>
      </c>
      <c r="CZ759" s="10" t="e">
        <f>((CZ563*$B$7)/1000)/('Sample Set Info'!$C$104*('Sample Set Info'!$E$104/100))</f>
        <v>#DIV/0!</v>
      </c>
      <c r="DA759" s="10" t="e">
        <f>((DA563*$B$7)/1000)/('Sample Set Info'!$C$105*('Sample Set Info'!$E$105/100))</f>
        <v>#DIV/0!</v>
      </c>
      <c r="DB759" s="10" t="e">
        <f>((DB563*$B$7)/1000)/('Sample Set Info'!$C$106*('Sample Set Info'!$E$106/100))</f>
        <v>#DIV/0!</v>
      </c>
      <c r="DC759" s="10" t="e">
        <f>((DC563*$B$7)/1000)/('Sample Set Info'!$C$107*('Sample Set Info'!$E$107/100))</f>
        <v>#DIV/0!</v>
      </c>
      <c r="DD759" s="10" t="e">
        <f>((DD563*$B$7)/1000)/('Sample Set Info'!$C$108*('Sample Set Info'!$E$108/100))</f>
        <v>#DIV/0!</v>
      </c>
      <c r="DE759" s="10" t="e">
        <f>((DE563*$B$7)/1000)/('Sample Set Info'!$C$109*('Sample Set Info'!$E$109/100))</f>
        <v>#DIV/0!</v>
      </c>
      <c r="DF759" s="10" t="e">
        <f>((DF563*$B$7)/1000)/('Sample Set Info'!$C$110*('Sample Set Info'!$E$110/100))</f>
        <v>#DIV/0!</v>
      </c>
      <c r="DG759" s="10" t="e">
        <f>((DG563*$B$7)/1000)/('Sample Set Info'!$C$111*('Sample Set Info'!$E$111/100))</f>
        <v>#DIV/0!</v>
      </c>
      <c r="DH759" s="10" t="e">
        <f>((DH563*$B$7)/1000)/('Sample Set Info'!$C$112*('Sample Set Info'!$E$112/100))</f>
        <v>#DIV/0!</v>
      </c>
      <c r="DI759" s="10" t="e">
        <f>((DI563*$B$7)/1000)/('Sample Set Info'!$C$113*('Sample Set Info'!$E$113/100))</f>
        <v>#DIV/0!</v>
      </c>
      <c r="DJ759" s="10" t="e">
        <f>((DJ563*$B$7)/1000)/('Sample Set Info'!$C$114*('Sample Set Info'!$E$114/100))</f>
        <v>#DIV/0!</v>
      </c>
      <c r="DK759" s="10" t="e">
        <f>((DK563*$B$7)/1000)/('Sample Set Info'!$C$115*('Sample Set Info'!$E$115/100))</f>
        <v>#DIV/0!</v>
      </c>
      <c r="DL759" s="10" t="e">
        <f>((DL563*$B$7)/1000)/('Sample Set Info'!$C$116*('Sample Set Info'!$E$116/100))</f>
        <v>#DIV/0!</v>
      </c>
      <c r="DM759" s="10" t="e">
        <f>((DM563*$B$7)/1000)/('Sample Set Info'!$C$117*('Sample Set Info'!$E$117/100))</f>
        <v>#DIV/0!</v>
      </c>
      <c r="DN759" s="10" t="e">
        <f>((DN563*$B$7)/1000)/('Sample Set Info'!$C$118*('Sample Set Info'!$E$118/100))</f>
        <v>#DIV/0!</v>
      </c>
      <c r="DO759" s="10" t="e">
        <f>((DO563*$B$7)/1000)/('Sample Set Info'!$C$119*('Sample Set Info'!$E$119/100))</f>
        <v>#DIV/0!</v>
      </c>
      <c r="DP759" s="10" t="e">
        <f>((DP563*$B$7)/1000)/('Sample Set Info'!$C$120*('Sample Set Info'!$E$120/100))</f>
        <v>#DIV/0!</v>
      </c>
      <c r="DQ759" s="10" t="e">
        <f>((DQ563*$B$7)/1000)/('Sample Set Info'!$C$121*('Sample Set Info'!$E$121/100))</f>
        <v>#DIV/0!</v>
      </c>
      <c r="DR759" s="10" t="e">
        <f>((DR563*$B$7)/1000)/('Sample Set Info'!$C$122*('Sample Set Info'!$E$122/100))</f>
        <v>#DIV/0!</v>
      </c>
      <c r="DS759" s="10" t="e">
        <f>((DS563*$B$7)/1000)/('Sample Set Info'!$C$123*('Sample Set Info'!$E$123/100))</f>
        <v>#DIV/0!</v>
      </c>
      <c r="DT759" s="10" t="e">
        <f>((DT563*$B$7)/1000)/('Sample Set Info'!$C$124*('Sample Set Info'!$E$124/100))</f>
        <v>#DIV/0!</v>
      </c>
      <c r="DU759" s="10" t="e">
        <f>((DU563*$B$7)/1000)/('Sample Set Info'!$C$125*('Sample Set Info'!$E$125/100))</f>
        <v>#DIV/0!</v>
      </c>
      <c r="DV759" s="10" t="e">
        <f>((DV563*$B$7)/1000)/('Sample Set Info'!$C$126*('Sample Set Info'!$E$126/100))</f>
        <v>#DIV/0!</v>
      </c>
      <c r="DW759" s="10" t="e">
        <f>((DW563*$B$7)/1000)/('Sample Set Info'!$C$127*('Sample Set Info'!$E$127/100))</f>
        <v>#DIV/0!</v>
      </c>
      <c r="DX759" s="10" t="e">
        <f>((DX563*$B$7)/1000)/('Sample Set Info'!$C$128*('Sample Set Info'!$E$128/100))</f>
        <v>#DIV/0!</v>
      </c>
      <c r="DY759" s="10" t="e">
        <f>((DY563*$B$7)/1000)/('Sample Set Info'!$C$129*('Sample Set Info'!$E$129/100))</f>
        <v>#DIV/0!</v>
      </c>
      <c r="DZ759" s="10" t="e">
        <f>((DZ563*$B$7)/1000)/('Sample Set Info'!$C$130*('Sample Set Info'!$E$130/100))</f>
        <v>#DIV/0!</v>
      </c>
      <c r="EA759" s="10" t="e">
        <f>((EA563*$B$7)/1000)/('Sample Set Info'!$C$131*('Sample Set Info'!$E$131/100))</f>
        <v>#DIV/0!</v>
      </c>
      <c r="EB759" s="10" t="e">
        <f>((EB563*$B$7)/1000)/('Sample Set Info'!$C$131*('Sample Set Info'!$E$131/100))</f>
        <v>#DIV/0!</v>
      </c>
      <c r="EC759" s="10" t="e">
        <f>((EC563*$B$7)/1000)/('Sample Set Info'!$C$131*('Sample Set Info'!$E$131/100))</f>
        <v>#DIV/0!</v>
      </c>
      <c r="ED759" s="10" t="e">
        <f>((ED563*$B$7)/1000)/('Sample Set Info'!$C$131*('Sample Set Info'!$E$131/100))</f>
        <v>#DIV/0!</v>
      </c>
      <c r="EE759" s="10" t="e">
        <f>((EE563*$B$7)/1000)/('Sample Set Info'!$C$131*('Sample Set Info'!$E$131/100))</f>
        <v>#DIV/0!</v>
      </c>
      <c r="EF759" s="10" t="e">
        <f>((EF563*$B$7)/1000)/('Sample Set Info'!$C$131*('Sample Set Info'!$E$131/100))</f>
        <v>#DIV/0!</v>
      </c>
      <c r="EG759" s="10" t="e">
        <f>((EG563*$B$7)/1000)/('Sample Set Info'!$C$131*('Sample Set Info'!$E$131/100))</f>
        <v>#DIV/0!</v>
      </c>
      <c r="EH759" s="10" t="e">
        <f>((EH563*$B$7)/1000)/('Sample Set Info'!$C$131*('Sample Set Info'!$E$131/100))</f>
        <v>#DIV/0!</v>
      </c>
      <c r="EI759" s="10" t="e">
        <f>((EI563*$B$7)/1000)/('Sample Set Info'!$C$131*('Sample Set Info'!$E$131/100))</f>
        <v>#DIV/0!</v>
      </c>
      <c r="EJ759" s="10" t="e">
        <f>((EJ563*$B$7)/1000)/('Sample Set Info'!$C$131*('Sample Set Info'!$E$131/100))</f>
        <v>#DIV/0!</v>
      </c>
      <c r="EK759" s="10" t="e">
        <f>((EK563*$B$7)/1000)/('Sample Set Info'!$C$131*('Sample Set Info'!$E$131/100))</f>
        <v>#DIV/0!</v>
      </c>
      <c r="EL759" s="10" t="e">
        <f>((EL563*$B$7)/1000)/('Sample Set Info'!$C$131*('Sample Set Info'!$E$131/100))</f>
        <v>#DIV/0!</v>
      </c>
      <c r="EM759" s="10" t="e">
        <f>((EM563*$B$7)/1000)/('Sample Set Info'!$C$131*('Sample Set Info'!$E$131/100))</f>
        <v>#DIV/0!</v>
      </c>
      <c r="EN759" s="10" t="e">
        <f>((EN563*$B$7)/1000)/('Sample Set Info'!$C$131*('Sample Set Info'!$E$131/100))</f>
        <v>#DIV/0!</v>
      </c>
      <c r="EO759" s="10" t="e">
        <f>((EO563*$B$7)/1000)/('Sample Set Info'!$C$131*('Sample Set Info'!$E$131/100))</f>
        <v>#DIV/0!</v>
      </c>
      <c r="EP759" s="10" t="e">
        <f>((EP563*$B$7)/1000)/('Sample Set Info'!$C$131*('Sample Set Info'!$E$131/100))</f>
        <v>#DIV/0!</v>
      </c>
      <c r="EQ759" s="10" t="e">
        <f>((EQ563*$B$7)/1000)/('Sample Set Info'!$C$131*('Sample Set Info'!$E$131/100))</f>
        <v>#DIV/0!</v>
      </c>
      <c r="ER759" s="10" t="e">
        <f>((ER563*$B$7)/1000)/('Sample Set Info'!$C$131*('Sample Set Info'!$E$131/100))</f>
        <v>#DIV/0!</v>
      </c>
      <c r="ES759" s="10" t="e">
        <f>((ES563*$B$7)/1000)/('Sample Set Info'!$C$131*('Sample Set Info'!$E$131/100))</f>
        <v>#DIV/0!</v>
      </c>
      <c r="ET759" s="10" t="e">
        <f>((ET563*$B$7)/1000)/('Sample Set Info'!$C$131*('Sample Set Info'!$E$131/100))</f>
        <v>#DIV/0!</v>
      </c>
      <c r="EU759" s="10" t="e">
        <f>((EU563*$B$7)/1000)/('Sample Set Info'!$C$131*('Sample Set Info'!$E$131/100))</f>
        <v>#DIV/0!</v>
      </c>
      <c r="EV759" s="10" t="e">
        <f>((EV563*$B$7)/1000)/('Sample Set Info'!$C$131*('Sample Set Info'!$E$131/100))</f>
        <v>#DIV/0!</v>
      </c>
      <c r="EW759" s="10" t="e">
        <f>((EW563*$B$7)/1000)/('Sample Set Info'!$C$131*('Sample Set Info'!$E$131/100))</f>
        <v>#DIV/0!</v>
      </c>
      <c r="EX759" s="10" t="e">
        <f>((EX563*$B$7)/1000)/('Sample Set Info'!$C$131*('Sample Set Info'!$E$131/100))</f>
        <v>#DIV/0!</v>
      </c>
      <c r="EY759" s="10" t="e">
        <f>((EY563*$B$7)/1000)/('Sample Set Info'!$C$131*('Sample Set Info'!$E$131/100))</f>
        <v>#DIV/0!</v>
      </c>
      <c r="EZ759" s="10" t="e">
        <f>((EZ563*$B$7)/1000)/('Sample Set Info'!$C$131*('Sample Set Info'!$E$131/100))</f>
        <v>#DIV/0!</v>
      </c>
      <c r="FA759" s="10" t="e">
        <f>((FA563*$B$7)/1000)/('Sample Set Info'!$C$131*('Sample Set Info'!$E$131/100))</f>
        <v>#DIV/0!</v>
      </c>
      <c r="FB759" s="10" t="e">
        <f>((FB563*$B$7)/1000)/('Sample Set Info'!$C$131*('Sample Set Info'!$E$131/100))</f>
        <v>#DIV/0!</v>
      </c>
      <c r="FC759" s="10" t="e">
        <f>((FC563*$B$7)/1000)/('Sample Set Info'!$C$131*('Sample Set Info'!$E$131/100))</f>
        <v>#DIV/0!</v>
      </c>
      <c r="FD759" s="10" t="e">
        <f>((FD563*$B$7)/1000)/('Sample Set Info'!$C$131*('Sample Set Info'!$E$131/100))</f>
        <v>#DIV/0!</v>
      </c>
      <c r="FE759" s="10" t="e">
        <f>((FE563*$B$7)/1000)/('Sample Set Info'!$C$131*('Sample Set Info'!$E$131/100))</f>
        <v>#DIV/0!</v>
      </c>
      <c r="FF759" s="10" t="e">
        <f>((FF563*$B$7)/1000)/('Sample Set Info'!$C$131*('Sample Set Info'!$E$131/100))</f>
        <v>#DIV/0!</v>
      </c>
      <c r="FG759" s="10" t="e">
        <f>((FG563*$B$7)/1000)/('Sample Set Info'!$C$131*('Sample Set Info'!$E$131/100))</f>
        <v>#DIV/0!</v>
      </c>
      <c r="FH759" s="10" t="e">
        <f>((FH563*$B$7)/1000)/('Sample Set Info'!$C$131*('Sample Set Info'!$E$131/100))</f>
        <v>#DIV/0!</v>
      </c>
      <c r="FI759" s="10" t="e">
        <f>((FI563*$B$7)/1000)/('Sample Set Info'!$C$131*('Sample Set Info'!$E$131/100))</f>
        <v>#DIV/0!</v>
      </c>
      <c r="FJ759" s="10" t="e">
        <f>((FJ563*$B$7)/1000)/('Sample Set Info'!$C$131*('Sample Set Info'!$E$131/100))</f>
        <v>#DIV/0!</v>
      </c>
      <c r="FK759" s="10" t="e">
        <f>((FK563*$B$7)/1000)/('Sample Set Info'!$C$131*('Sample Set Info'!$E$131/100))</f>
        <v>#DIV/0!</v>
      </c>
      <c r="FL759" s="10" t="e">
        <f>((FL563*$B$7)/1000)/('Sample Set Info'!$C$131*('Sample Set Info'!$E$131/100))</f>
        <v>#DIV/0!</v>
      </c>
      <c r="FM759" s="10" t="e">
        <f>((FM563*$B$7)/1000)/('Sample Set Info'!$C$131*('Sample Set Info'!$E$131/100))</f>
        <v>#DIV/0!</v>
      </c>
      <c r="FN759" s="10" t="e">
        <f>((FN563*$B$7)/1000)/('Sample Set Info'!$C$131*('Sample Set Info'!$E$131/100))</f>
        <v>#DIV/0!</v>
      </c>
      <c r="FO759" s="10" t="e">
        <f>((FO563*$B$7)/1000)/('Sample Set Info'!$C$131*('Sample Set Info'!$E$131/100))</f>
        <v>#DIV/0!</v>
      </c>
      <c r="FP759" s="10" t="e">
        <f>((FP563*$B$7)/1000)/('Sample Set Info'!$C$131*('Sample Set Info'!$E$131/100))</f>
        <v>#DIV/0!</v>
      </c>
      <c r="FQ759" s="10" t="e">
        <f>((FQ563*$B$7)/1000)/('Sample Set Info'!$C$131*('Sample Set Info'!$E$131/100))</f>
        <v>#DIV/0!</v>
      </c>
      <c r="FR759" s="10" t="e">
        <f>((FR563*$B$7)/1000)/('Sample Set Info'!$C$131*('Sample Set Info'!$E$131/100))</f>
        <v>#DIV/0!</v>
      </c>
      <c r="FS759" s="10" t="e">
        <f>((FS563*$B$7)/1000)/('Sample Set Info'!$C$131*('Sample Set Info'!$E$131/100))</f>
        <v>#DIV/0!</v>
      </c>
      <c r="FT759" s="10" t="e">
        <f>((FT563*$B$7)/1000)/('Sample Set Info'!$C$131*('Sample Set Info'!$E$131/100))</f>
        <v>#DIV/0!</v>
      </c>
      <c r="FU759" s="10" t="e">
        <f>((FU563*$B$7)/1000)/('Sample Set Info'!$C$131*('Sample Set Info'!$E$131/100))</f>
        <v>#DIV/0!</v>
      </c>
      <c r="FV759" s="10" t="e">
        <f>((FV563*$B$7)/1000)/('Sample Set Info'!$C$131*('Sample Set Info'!$E$131/100))</f>
        <v>#DIV/0!</v>
      </c>
      <c r="FW759" s="10" t="e">
        <f>((FW563*$B$7)/1000)/('Sample Set Info'!$C$131*('Sample Set Info'!$E$131/100))</f>
        <v>#DIV/0!</v>
      </c>
      <c r="FX759" s="10" t="e">
        <f>((FX563*$B$7)/1000)/('Sample Set Info'!$C$131*('Sample Set Info'!$E$131/100))</f>
        <v>#DIV/0!</v>
      </c>
      <c r="FY759" s="10" t="e">
        <f>((FY563*$B$7)/1000)/('Sample Set Info'!$C$131*('Sample Set Info'!$E$131/100))</f>
        <v>#DIV/0!</v>
      </c>
    </row>
    <row r="760" spans="1:181" s="10" customFormat="1">
      <c r="A760" s="10" t="str">
        <f t="shared" si="857"/>
        <v>2,3-Cl2-BT</v>
      </c>
      <c r="D760" s="10" t="s">
        <v>404</v>
      </c>
      <c r="E760" s="10" t="s">
        <v>404</v>
      </c>
      <c r="F760" s="10" t="s">
        <v>404</v>
      </c>
      <c r="G760" s="10" t="s">
        <v>404</v>
      </c>
      <c r="J760" s="10" t="s">
        <v>404</v>
      </c>
      <c r="K760" s="10" t="s">
        <v>404</v>
      </c>
      <c r="L760" s="10" t="s">
        <v>404</v>
      </c>
      <c r="M760" s="10" t="s">
        <v>404</v>
      </c>
      <c r="P760" s="10" t="s">
        <v>404</v>
      </c>
      <c r="Q760" s="10" t="s">
        <v>404</v>
      </c>
      <c r="R760" s="10" t="s">
        <v>404</v>
      </c>
      <c r="S760" s="10" t="s">
        <v>404</v>
      </c>
      <c r="V760" s="10" t="s">
        <v>404</v>
      </c>
      <c r="W760" s="10" t="s">
        <v>404</v>
      </c>
      <c r="X760" s="10" t="s">
        <v>404</v>
      </c>
      <c r="Y760" s="10" t="s">
        <v>404</v>
      </c>
      <c r="AA760" s="10" t="s">
        <v>404</v>
      </c>
      <c r="AB760" s="10" t="s">
        <v>404</v>
      </c>
      <c r="AC760" s="10" t="s">
        <v>404</v>
      </c>
      <c r="AD760" s="10" t="s">
        <v>404</v>
      </c>
      <c r="AF760" s="10" t="e">
        <f>((AF564*$B$7)/1000)/('Sample Set Info'!$C$32*('Sample Set Info'!$E$32/100))</f>
        <v>#DIV/0!</v>
      </c>
      <c r="AG760" s="10" t="e">
        <f>((AG564*$B$7)/1000)/('Sample Set Info'!$C$33*('Sample Set Info'!$E$33/100))</f>
        <v>#DIV/0!</v>
      </c>
      <c r="AH760" s="10" t="e">
        <f>((AH564*$B$7)/1000)/('Sample Set Info'!$C$34*('Sample Set Info'!$E$34/100))</f>
        <v>#DIV/0!</v>
      </c>
      <c r="AI760" s="10" t="e">
        <f>((AI564*$B$7)/1000)/('Sample Set Info'!$C$35*('Sample Set Info'!$E$35/100))</f>
        <v>#DIV/0!</v>
      </c>
      <c r="AJ760" s="10" t="e">
        <f>((AJ564*$B$7)/1000)/('Sample Set Info'!$C$36*('Sample Set Info'!$E$36/100))</f>
        <v>#DIV/0!</v>
      </c>
      <c r="AK760" s="10" t="e">
        <f>((AK564*$B$7)/1000)/('Sample Set Info'!$C$37*('Sample Set Info'!$E$37/100))</f>
        <v>#DIV/0!</v>
      </c>
      <c r="AL760" s="10" t="e">
        <f>((AL564*$B$7)/1000)/('Sample Set Info'!$C$38*('Sample Set Info'!$E$38/100))</f>
        <v>#DIV/0!</v>
      </c>
      <c r="AM760" s="10" t="e">
        <f>((AM564*$B$7)/1000)/('Sample Set Info'!$C$39*('Sample Set Info'!$E$39/100))</f>
        <v>#DIV/0!</v>
      </c>
      <c r="AN760" s="10" t="e">
        <f>((AN564*$B$7)/1000)/('Sample Set Info'!$C$40*('Sample Set Info'!$E$40/100))</f>
        <v>#DIV/0!</v>
      </c>
      <c r="AO760" s="10" t="e">
        <f>((AO564*$B$7)/1000)/('Sample Set Info'!$C$41*('Sample Set Info'!$E$41/100))</f>
        <v>#DIV/0!</v>
      </c>
      <c r="AP760" s="10" t="e">
        <f>((AP564*$B$7)/1000)/('Sample Set Info'!$C$42*('Sample Set Info'!$E$42/100))</f>
        <v>#DIV/0!</v>
      </c>
      <c r="AQ760" s="10" t="e">
        <f>((AQ564*$B$7)/1000)/('Sample Set Info'!$C$43*('Sample Set Info'!$E$43/100))</f>
        <v>#DIV/0!</v>
      </c>
      <c r="AR760" s="10" t="e">
        <f>((AR564*$B$7)/1000)/('Sample Set Info'!$C$44*('Sample Set Info'!$E$44/100))</f>
        <v>#DIV/0!</v>
      </c>
      <c r="AS760" s="10" t="e">
        <f>((AS564*$B$7)/1000)/('Sample Set Info'!$C$45*('Sample Set Info'!$E$45/100))</f>
        <v>#DIV/0!</v>
      </c>
      <c r="AT760" s="10" t="e">
        <f>((AT564*$B$7)/1000)/('Sample Set Info'!$C$46*('Sample Set Info'!$E$46/100))</f>
        <v>#DIV/0!</v>
      </c>
      <c r="AU760" s="10" t="e">
        <f>((AU564*$B$7)/1000)/('Sample Set Info'!$C$47*('Sample Set Info'!$E$47/100))</f>
        <v>#DIV/0!</v>
      </c>
      <c r="AV760" s="10" t="e">
        <f>((AV564*$B$7)/1000)/('Sample Set Info'!$C$48*('Sample Set Info'!$E$48/100))</f>
        <v>#DIV/0!</v>
      </c>
      <c r="AW760" s="10" t="e">
        <f>((AW564*$B$7)/1000)/('Sample Set Info'!$C$49*('Sample Set Info'!$E$49/100))</f>
        <v>#DIV/0!</v>
      </c>
      <c r="AX760" s="10" t="e">
        <f>((AX564*$B$7)/1000)/('Sample Set Info'!$C$50*('Sample Set Info'!$E$50/100))</f>
        <v>#DIV/0!</v>
      </c>
      <c r="AY760" s="10" t="e">
        <f>((AY564*$B$7)/1000)/('Sample Set Info'!$C$51*('Sample Set Info'!$E$51/100))</f>
        <v>#DIV/0!</v>
      </c>
      <c r="AZ760" s="10" t="e">
        <f>((AZ564*$B$7)/1000)/('Sample Set Info'!$C$52*('Sample Set Info'!$E$52/100))</f>
        <v>#DIV/0!</v>
      </c>
      <c r="BA760" s="10" t="e">
        <f>((BA564*$B$7)/1000)/('Sample Set Info'!$C$53*('Sample Set Info'!$E$53/100))</f>
        <v>#DIV/0!</v>
      </c>
      <c r="BB760" s="10" t="e">
        <f>((BB564*$B$7)/1000)/('Sample Set Info'!$C$54*('Sample Set Info'!$E$54/100))</f>
        <v>#DIV/0!</v>
      </c>
      <c r="BC760" s="10" t="e">
        <f>((BC564*$B$7)/1000)/('Sample Set Info'!$C$55*('Sample Set Info'!$E$55/100))</f>
        <v>#DIV/0!</v>
      </c>
      <c r="BD760" s="10" t="e">
        <f>((BD564*$B$7)/1000)/('Sample Set Info'!$C$56*('Sample Set Info'!$E$56/100))</f>
        <v>#DIV/0!</v>
      </c>
      <c r="BE760" s="10" t="e">
        <f>((BE564*$B$7)/1000)/('Sample Set Info'!$C$57*('Sample Set Info'!$E$57/100))</f>
        <v>#DIV/0!</v>
      </c>
      <c r="BF760" s="10" t="e">
        <f>((BF564*$B$7)/1000)/('Sample Set Info'!$C$58*('Sample Set Info'!$E$58/100))</f>
        <v>#DIV/0!</v>
      </c>
      <c r="BG760" s="10" t="e">
        <f>((BG564*$B$7)/1000)/('Sample Set Info'!$C$59*('Sample Set Info'!$E$59/100))</f>
        <v>#DIV/0!</v>
      </c>
      <c r="BH760" s="10" t="e">
        <f>((BH564*$B$7)/1000)/('Sample Set Info'!$C$60*('Sample Set Info'!$E$60/100))</f>
        <v>#DIV/0!</v>
      </c>
      <c r="BI760" s="10" t="e">
        <f>((BI564*$B$7)/1000)/('Sample Set Info'!$C$61*('Sample Set Info'!$E$61/100))</f>
        <v>#DIV/0!</v>
      </c>
      <c r="BJ760" s="10" t="e">
        <f>((BJ564*$B$7)/1000)/('Sample Set Info'!$C$62*('Sample Set Info'!$E$62/100))</f>
        <v>#DIV/0!</v>
      </c>
      <c r="BK760" s="10" t="e">
        <f>((BK564*$B$7)/1000)/('Sample Set Info'!$C$63*('Sample Set Info'!$E$63/100))</f>
        <v>#DIV/0!</v>
      </c>
      <c r="BL760" s="10" t="e">
        <f>((BL564*$B$7)/1000)/('Sample Set Info'!$C$64*('Sample Set Info'!$E$64/100))</f>
        <v>#DIV/0!</v>
      </c>
      <c r="BM760" s="10" t="e">
        <f>((BM564*$B$7)/1000)/('Sample Set Info'!$C$65*('Sample Set Info'!$E$65/100))</f>
        <v>#DIV/0!</v>
      </c>
      <c r="BN760" s="10" t="e">
        <f>((BN564*$B$7)/1000)/('Sample Set Info'!$C$66*('Sample Set Info'!$E$66/100))</f>
        <v>#DIV/0!</v>
      </c>
      <c r="BO760" s="10" t="e">
        <f>((BO564*$B$7)/1000)/('Sample Set Info'!$C$67*('Sample Set Info'!$E$67/100))</f>
        <v>#DIV/0!</v>
      </c>
      <c r="BP760" s="10" t="e">
        <f>((BP564*$B$7)/1000)/('Sample Set Info'!$C$68*('Sample Set Info'!$E$68/100))</f>
        <v>#DIV/0!</v>
      </c>
      <c r="BQ760" s="10" t="e">
        <f>((BQ564*$B$7)/1000)/('Sample Set Info'!$C$69*('Sample Set Info'!$E$69/100))</f>
        <v>#DIV/0!</v>
      </c>
      <c r="BR760" s="10" t="e">
        <f>((BR564*$B$7)/1000)/('Sample Set Info'!$C$70*('Sample Set Info'!$E$70/100))</f>
        <v>#DIV/0!</v>
      </c>
      <c r="BS760" s="10" t="e">
        <f>((BS564*$B$7)/1000)/('Sample Set Info'!$C$71*('Sample Set Info'!$E$71/100))</f>
        <v>#DIV/0!</v>
      </c>
      <c r="BT760" s="10" t="e">
        <f>((BT564*$B$7)/1000)/('Sample Set Info'!$C$72*('Sample Set Info'!$E$72/100))</f>
        <v>#DIV/0!</v>
      </c>
      <c r="BU760" s="10" t="e">
        <f>((BU564*$B$7)/1000)/('Sample Set Info'!$C$73*('Sample Set Info'!$E$73/100))</f>
        <v>#DIV/0!</v>
      </c>
      <c r="BV760" s="10" t="e">
        <f>((BV564*$B$7)/1000)/('Sample Set Info'!$C$74*('Sample Set Info'!$E$74/100))</f>
        <v>#DIV/0!</v>
      </c>
      <c r="BW760" s="10" t="e">
        <f>((BW564*$B$7)/1000)/('Sample Set Info'!$C$75*('Sample Set Info'!$E$75/100))</f>
        <v>#DIV/0!</v>
      </c>
      <c r="BX760" s="10" t="e">
        <f>((BX564*$B$7)/1000)/('Sample Set Info'!$C$76*('Sample Set Info'!$E$76/100))</f>
        <v>#DIV/0!</v>
      </c>
      <c r="BY760" s="10" t="e">
        <f>((BY564*$B$7)/1000)/('Sample Set Info'!$C$77*('Sample Set Info'!$E$77/100))</f>
        <v>#DIV/0!</v>
      </c>
      <c r="BZ760" s="10" t="e">
        <f>((BZ564*$B$7)/1000)/('Sample Set Info'!$C$78*('Sample Set Info'!$E$78/100))</f>
        <v>#DIV/0!</v>
      </c>
      <c r="CA760" s="10" t="e">
        <f>((CA564*$B$7)/1000)/('Sample Set Info'!$C$79*('Sample Set Info'!$E$79/100))</f>
        <v>#DIV/0!</v>
      </c>
      <c r="CB760" s="10" t="e">
        <f>((CB564*$B$7)/1000)/('Sample Set Info'!$C$80*('Sample Set Info'!$E$80/100))</f>
        <v>#DIV/0!</v>
      </c>
      <c r="CC760" s="10" t="e">
        <f>((CC564*$B$7)/1000)/('Sample Set Info'!$C$81*('Sample Set Info'!$E$81/100))</f>
        <v>#DIV/0!</v>
      </c>
      <c r="CD760" s="10" t="e">
        <f>((CD564*$B$7)/1000)/('Sample Set Info'!$C$82*('Sample Set Info'!$E$82/100))</f>
        <v>#DIV/0!</v>
      </c>
      <c r="CE760" s="10" t="e">
        <f>((CE564*$B$7)/1000)/('Sample Set Info'!$C$83*('Sample Set Info'!$E$83/100))</f>
        <v>#DIV/0!</v>
      </c>
      <c r="CF760" s="10" t="e">
        <f>((CF564*$B$7)/1000)/('Sample Set Info'!$C$84*('Sample Set Info'!$E$84/100))</f>
        <v>#DIV/0!</v>
      </c>
      <c r="CG760" s="10" t="e">
        <f>((CG564*$B$7)/1000)/('Sample Set Info'!$C$85*('Sample Set Info'!$E$85/100))</f>
        <v>#DIV/0!</v>
      </c>
      <c r="CH760" s="10" t="e">
        <f>((CH564*$B$7)/1000)/('Sample Set Info'!$C$86*('Sample Set Info'!$E$86/100))</f>
        <v>#DIV/0!</v>
      </c>
      <c r="CI760" s="10" t="e">
        <f>((CI564*$B$7)/1000)/('Sample Set Info'!$C$87*('Sample Set Info'!$E$87/100))</f>
        <v>#DIV/0!</v>
      </c>
      <c r="CJ760" s="10" t="e">
        <f>((CJ564*$B$7)/1000)/('Sample Set Info'!$C$88*('Sample Set Info'!$E$88/100))</f>
        <v>#DIV/0!</v>
      </c>
      <c r="CK760" s="10" t="e">
        <f>((CK564*$B$7)/1000)/('Sample Set Info'!$C$89*('Sample Set Info'!$E$89/100))</f>
        <v>#DIV/0!</v>
      </c>
      <c r="CL760" s="10" t="e">
        <f>((CL564*$B$7)/1000)/('Sample Set Info'!$C$90*('Sample Set Info'!$E$90/100))</f>
        <v>#DIV/0!</v>
      </c>
      <c r="CM760" s="10" t="e">
        <f>((CM564*$B$7)/1000)/('Sample Set Info'!$C$91*('Sample Set Info'!$E$91/100))</f>
        <v>#DIV/0!</v>
      </c>
      <c r="CN760" s="10" t="e">
        <f>((CN564*$B$7)/1000)/('Sample Set Info'!$C$92*('Sample Set Info'!$E$92/100))</f>
        <v>#DIV/0!</v>
      </c>
      <c r="CO760" s="10" t="e">
        <f>((CO564*$B$7)/1000)/('Sample Set Info'!$C$93*('Sample Set Info'!$E$93/100))</f>
        <v>#DIV/0!</v>
      </c>
      <c r="CP760" s="10" t="e">
        <f>((CP564*$B$7)/1000)/('Sample Set Info'!$C$94*('Sample Set Info'!$E$94/100))</f>
        <v>#DIV/0!</v>
      </c>
      <c r="CQ760" s="10" t="e">
        <f>((CQ564*$B$7)/1000)/('Sample Set Info'!$C$95*('Sample Set Info'!$E$95/100))</f>
        <v>#DIV/0!</v>
      </c>
      <c r="CR760" s="10" t="e">
        <f>((CR564*$B$7)/1000)/('Sample Set Info'!$C$96*('Sample Set Info'!$E$96/100))</f>
        <v>#DIV/0!</v>
      </c>
      <c r="CS760" s="10" t="e">
        <f>((CS564*$B$7)/1000)/('Sample Set Info'!$C$97*('Sample Set Info'!$E$97/100))</f>
        <v>#DIV/0!</v>
      </c>
      <c r="CT760" s="10" t="e">
        <f>((CT564*$B$7)/1000)/('Sample Set Info'!$C$98*('Sample Set Info'!$E$98/100))</f>
        <v>#DIV/0!</v>
      </c>
      <c r="CU760" s="10" t="e">
        <f>((CU564*$B$7)/1000)/('Sample Set Info'!$C$99*('Sample Set Info'!$E$99/100))</f>
        <v>#DIV/0!</v>
      </c>
      <c r="CV760" s="10" t="e">
        <f>((CV564*$B$7)/1000)/('Sample Set Info'!$C$100*('Sample Set Info'!$E$100/100))</f>
        <v>#DIV/0!</v>
      </c>
      <c r="CW760" s="10" t="e">
        <f>((CW564*$B$7)/1000)/('Sample Set Info'!$C$101*('Sample Set Info'!$E$101/100))</f>
        <v>#DIV/0!</v>
      </c>
      <c r="CX760" s="10" t="e">
        <f>((CX564*$B$7)/1000)/('Sample Set Info'!$C$102*('Sample Set Info'!$E$102/100))</f>
        <v>#DIV/0!</v>
      </c>
      <c r="CY760" s="10" t="e">
        <f>((CY564*$B$7)/1000)/('Sample Set Info'!$C$103*('Sample Set Info'!$E$103/100))</f>
        <v>#DIV/0!</v>
      </c>
      <c r="CZ760" s="10" t="e">
        <f>((CZ564*$B$7)/1000)/('Sample Set Info'!$C$104*('Sample Set Info'!$E$104/100))</f>
        <v>#DIV/0!</v>
      </c>
      <c r="DA760" s="10" t="e">
        <f>((DA564*$B$7)/1000)/('Sample Set Info'!$C$105*('Sample Set Info'!$E$105/100))</f>
        <v>#DIV/0!</v>
      </c>
      <c r="DB760" s="10" t="e">
        <f>((DB564*$B$7)/1000)/('Sample Set Info'!$C$106*('Sample Set Info'!$E$106/100))</f>
        <v>#DIV/0!</v>
      </c>
      <c r="DC760" s="10" t="e">
        <f>((DC564*$B$7)/1000)/('Sample Set Info'!$C$107*('Sample Set Info'!$E$107/100))</f>
        <v>#DIV/0!</v>
      </c>
      <c r="DD760" s="10" t="e">
        <f>((DD564*$B$7)/1000)/('Sample Set Info'!$C$108*('Sample Set Info'!$E$108/100))</f>
        <v>#DIV/0!</v>
      </c>
      <c r="DE760" s="10" t="e">
        <f>((DE564*$B$7)/1000)/('Sample Set Info'!$C$109*('Sample Set Info'!$E$109/100))</f>
        <v>#DIV/0!</v>
      </c>
      <c r="DF760" s="10" t="e">
        <f>((DF564*$B$7)/1000)/('Sample Set Info'!$C$110*('Sample Set Info'!$E$110/100))</f>
        <v>#DIV/0!</v>
      </c>
      <c r="DG760" s="10" t="e">
        <f>((DG564*$B$7)/1000)/('Sample Set Info'!$C$111*('Sample Set Info'!$E$111/100))</f>
        <v>#DIV/0!</v>
      </c>
      <c r="DH760" s="10" t="e">
        <f>((DH564*$B$7)/1000)/('Sample Set Info'!$C$112*('Sample Set Info'!$E$112/100))</f>
        <v>#DIV/0!</v>
      </c>
      <c r="DI760" s="10" t="e">
        <f>((DI564*$B$7)/1000)/('Sample Set Info'!$C$113*('Sample Set Info'!$E$113/100))</f>
        <v>#DIV/0!</v>
      </c>
      <c r="DJ760" s="10" t="e">
        <f>((DJ564*$B$7)/1000)/('Sample Set Info'!$C$114*('Sample Set Info'!$E$114/100))</f>
        <v>#DIV/0!</v>
      </c>
      <c r="DK760" s="10" t="e">
        <f>((DK564*$B$7)/1000)/('Sample Set Info'!$C$115*('Sample Set Info'!$E$115/100))</f>
        <v>#DIV/0!</v>
      </c>
      <c r="DL760" s="10" t="e">
        <f>((DL564*$B$7)/1000)/('Sample Set Info'!$C$116*('Sample Set Info'!$E$116/100))</f>
        <v>#DIV/0!</v>
      </c>
      <c r="DM760" s="10" t="e">
        <f>((DM564*$B$7)/1000)/('Sample Set Info'!$C$117*('Sample Set Info'!$E$117/100))</f>
        <v>#DIV/0!</v>
      </c>
      <c r="DN760" s="10" t="e">
        <f>((DN564*$B$7)/1000)/('Sample Set Info'!$C$118*('Sample Set Info'!$E$118/100))</f>
        <v>#DIV/0!</v>
      </c>
      <c r="DO760" s="10" t="e">
        <f>((DO564*$B$7)/1000)/('Sample Set Info'!$C$119*('Sample Set Info'!$E$119/100))</f>
        <v>#DIV/0!</v>
      </c>
      <c r="DP760" s="10" t="e">
        <f>((DP564*$B$7)/1000)/('Sample Set Info'!$C$120*('Sample Set Info'!$E$120/100))</f>
        <v>#DIV/0!</v>
      </c>
      <c r="DQ760" s="10" t="e">
        <f>((DQ564*$B$7)/1000)/('Sample Set Info'!$C$121*('Sample Set Info'!$E$121/100))</f>
        <v>#DIV/0!</v>
      </c>
      <c r="DR760" s="10" t="e">
        <f>((DR564*$B$7)/1000)/('Sample Set Info'!$C$122*('Sample Set Info'!$E$122/100))</f>
        <v>#DIV/0!</v>
      </c>
      <c r="DS760" s="10" t="e">
        <f>((DS564*$B$7)/1000)/('Sample Set Info'!$C$123*('Sample Set Info'!$E$123/100))</f>
        <v>#DIV/0!</v>
      </c>
      <c r="DT760" s="10" t="e">
        <f>((DT564*$B$7)/1000)/('Sample Set Info'!$C$124*('Sample Set Info'!$E$124/100))</f>
        <v>#DIV/0!</v>
      </c>
      <c r="DU760" s="10" t="e">
        <f>((DU564*$B$7)/1000)/('Sample Set Info'!$C$125*('Sample Set Info'!$E$125/100))</f>
        <v>#DIV/0!</v>
      </c>
      <c r="DV760" s="10" t="e">
        <f>((DV564*$B$7)/1000)/('Sample Set Info'!$C$126*('Sample Set Info'!$E$126/100))</f>
        <v>#DIV/0!</v>
      </c>
      <c r="DW760" s="10" t="e">
        <f>((DW564*$B$7)/1000)/('Sample Set Info'!$C$127*('Sample Set Info'!$E$127/100))</f>
        <v>#DIV/0!</v>
      </c>
      <c r="DX760" s="10" t="e">
        <f>((DX564*$B$7)/1000)/('Sample Set Info'!$C$128*('Sample Set Info'!$E$128/100))</f>
        <v>#DIV/0!</v>
      </c>
      <c r="DY760" s="10" t="e">
        <f>((DY564*$B$7)/1000)/('Sample Set Info'!$C$129*('Sample Set Info'!$E$129/100))</f>
        <v>#DIV/0!</v>
      </c>
      <c r="DZ760" s="10" t="e">
        <f>((DZ564*$B$7)/1000)/('Sample Set Info'!$C$130*('Sample Set Info'!$E$130/100))</f>
        <v>#DIV/0!</v>
      </c>
      <c r="EA760" s="10" t="e">
        <f>((EA564*$B$7)/1000)/('Sample Set Info'!$C$131*('Sample Set Info'!$E$131/100))</f>
        <v>#DIV/0!</v>
      </c>
      <c r="EB760" s="10" t="e">
        <f>((EB564*$B$7)/1000)/('Sample Set Info'!$C$131*('Sample Set Info'!$E$131/100))</f>
        <v>#DIV/0!</v>
      </c>
      <c r="EC760" s="10" t="e">
        <f>((EC564*$B$7)/1000)/('Sample Set Info'!$C$131*('Sample Set Info'!$E$131/100))</f>
        <v>#DIV/0!</v>
      </c>
      <c r="ED760" s="10" t="e">
        <f>((ED564*$B$7)/1000)/('Sample Set Info'!$C$131*('Sample Set Info'!$E$131/100))</f>
        <v>#DIV/0!</v>
      </c>
      <c r="EE760" s="10" t="e">
        <f>((EE564*$B$7)/1000)/('Sample Set Info'!$C$131*('Sample Set Info'!$E$131/100))</f>
        <v>#DIV/0!</v>
      </c>
      <c r="EF760" s="10" t="e">
        <f>((EF564*$B$7)/1000)/('Sample Set Info'!$C$131*('Sample Set Info'!$E$131/100))</f>
        <v>#DIV/0!</v>
      </c>
      <c r="EG760" s="10" t="e">
        <f>((EG564*$B$7)/1000)/('Sample Set Info'!$C$131*('Sample Set Info'!$E$131/100))</f>
        <v>#DIV/0!</v>
      </c>
      <c r="EH760" s="10" t="e">
        <f>((EH564*$B$7)/1000)/('Sample Set Info'!$C$131*('Sample Set Info'!$E$131/100))</f>
        <v>#DIV/0!</v>
      </c>
      <c r="EI760" s="10" t="e">
        <f>((EI564*$B$7)/1000)/('Sample Set Info'!$C$131*('Sample Set Info'!$E$131/100))</f>
        <v>#DIV/0!</v>
      </c>
      <c r="EJ760" s="10" t="e">
        <f>((EJ564*$B$7)/1000)/('Sample Set Info'!$C$131*('Sample Set Info'!$E$131/100))</f>
        <v>#DIV/0!</v>
      </c>
      <c r="EK760" s="10" t="e">
        <f>((EK564*$B$7)/1000)/('Sample Set Info'!$C$131*('Sample Set Info'!$E$131/100))</f>
        <v>#DIV/0!</v>
      </c>
      <c r="EL760" s="10" t="e">
        <f>((EL564*$B$7)/1000)/('Sample Set Info'!$C$131*('Sample Set Info'!$E$131/100))</f>
        <v>#DIV/0!</v>
      </c>
      <c r="EM760" s="10" t="e">
        <f>((EM564*$B$7)/1000)/('Sample Set Info'!$C$131*('Sample Set Info'!$E$131/100))</f>
        <v>#DIV/0!</v>
      </c>
      <c r="EN760" s="10" t="e">
        <f>((EN564*$B$7)/1000)/('Sample Set Info'!$C$131*('Sample Set Info'!$E$131/100))</f>
        <v>#DIV/0!</v>
      </c>
      <c r="EO760" s="10" t="e">
        <f>((EO564*$B$7)/1000)/('Sample Set Info'!$C$131*('Sample Set Info'!$E$131/100))</f>
        <v>#DIV/0!</v>
      </c>
      <c r="EP760" s="10" t="e">
        <f>((EP564*$B$7)/1000)/('Sample Set Info'!$C$131*('Sample Set Info'!$E$131/100))</f>
        <v>#DIV/0!</v>
      </c>
      <c r="EQ760" s="10" t="e">
        <f>((EQ564*$B$7)/1000)/('Sample Set Info'!$C$131*('Sample Set Info'!$E$131/100))</f>
        <v>#DIV/0!</v>
      </c>
      <c r="ER760" s="10" t="e">
        <f>((ER564*$B$7)/1000)/('Sample Set Info'!$C$131*('Sample Set Info'!$E$131/100))</f>
        <v>#DIV/0!</v>
      </c>
      <c r="ES760" s="10" t="e">
        <f>((ES564*$B$7)/1000)/('Sample Set Info'!$C$131*('Sample Set Info'!$E$131/100))</f>
        <v>#DIV/0!</v>
      </c>
      <c r="ET760" s="10" t="e">
        <f>((ET564*$B$7)/1000)/('Sample Set Info'!$C$131*('Sample Set Info'!$E$131/100))</f>
        <v>#DIV/0!</v>
      </c>
      <c r="EU760" s="10" t="e">
        <f>((EU564*$B$7)/1000)/('Sample Set Info'!$C$131*('Sample Set Info'!$E$131/100))</f>
        <v>#DIV/0!</v>
      </c>
      <c r="EV760" s="10" t="e">
        <f>((EV564*$B$7)/1000)/('Sample Set Info'!$C$131*('Sample Set Info'!$E$131/100))</f>
        <v>#DIV/0!</v>
      </c>
      <c r="EW760" s="10" t="e">
        <f>((EW564*$B$7)/1000)/('Sample Set Info'!$C$131*('Sample Set Info'!$E$131/100))</f>
        <v>#DIV/0!</v>
      </c>
      <c r="EX760" s="10" t="e">
        <f>((EX564*$B$7)/1000)/('Sample Set Info'!$C$131*('Sample Set Info'!$E$131/100))</f>
        <v>#DIV/0!</v>
      </c>
      <c r="EY760" s="10" t="e">
        <f>((EY564*$B$7)/1000)/('Sample Set Info'!$C$131*('Sample Set Info'!$E$131/100))</f>
        <v>#DIV/0!</v>
      </c>
      <c r="EZ760" s="10" t="e">
        <f>((EZ564*$B$7)/1000)/('Sample Set Info'!$C$131*('Sample Set Info'!$E$131/100))</f>
        <v>#DIV/0!</v>
      </c>
      <c r="FA760" s="10" t="e">
        <f>((FA564*$B$7)/1000)/('Sample Set Info'!$C$131*('Sample Set Info'!$E$131/100))</f>
        <v>#DIV/0!</v>
      </c>
      <c r="FB760" s="10" t="e">
        <f>((FB564*$B$7)/1000)/('Sample Set Info'!$C$131*('Sample Set Info'!$E$131/100))</f>
        <v>#DIV/0!</v>
      </c>
      <c r="FC760" s="10" t="e">
        <f>((FC564*$B$7)/1000)/('Sample Set Info'!$C$131*('Sample Set Info'!$E$131/100))</f>
        <v>#DIV/0!</v>
      </c>
      <c r="FD760" s="10" t="e">
        <f>((FD564*$B$7)/1000)/('Sample Set Info'!$C$131*('Sample Set Info'!$E$131/100))</f>
        <v>#DIV/0!</v>
      </c>
      <c r="FE760" s="10" t="e">
        <f>((FE564*$B$7)/1000)/('Sample Set Info'!$C$131*('Sample Set Info'!$E$131/100))</f>
        <v>#DIV/0!</v>
      </c>
      <c r="FF760" s="10" t="e">
        <f>((FF564*$B$7)/1000)/('Sample Set Info'!$C$131*('Sample Set Info'!$E$131/100))</f>
        <v>#DIV/0!</v>
      </c>
      <c r="FG760" s="10" t="e">
        <f>((FG564*$B$7)/1000)/('Sample Set Info'!$C$131*('Sample Set Info'!$E$131/100))</f>
        <v>#DIV/0!</v>
      </c>
      <c r="FH760" s="10" t="e">
        <f>((FH564*$B$7)/1000)/('Sample Set Info'!$C$131*('Sample Set Info'!$E$131/100))</f>
        <v>#DIV/0!</v>
      </c>
      <c r="FI760" s="10" t="e">
        <f>((FI564*$B$7)/1000)/('Sample Set Info'!$C$131*('Sample Set Info'!$E$131/100))</f>
        <v>#DIV/0!</v>
      </c>
      <c r="FJ760" s="10" t="e">
        <f>((FJ564*$B$7)/1000)/('Sample Set Info'!$C$131*('Sample Set Info'!$E$131/100))</f>
        <v>#DIV/0!</v>
      </c>
      <c r="FK760" s="10" t="e">
        <f>((FK564*$B$7)/1000)/('Sample Set Info'!$C$131*('Sample Set Info'!$E$131/100))</f>
        <v>#DIV/0!</v>
      </c>
      <c r="FL760" s="10" t="e">
        <f>((FL564*$B$7)/1000)/('Sample Set Info'!$C$131*('Sample Set Info'!$E$131/100))</f>
        <v>#DIV/0!</v>
      </c>
      <c r="FM760" s="10" t="e">
        <f>((FM564*$B$7)/1000)/('Sample Set Info'!$C$131*('Sample Set Info'!$E$131/100))</f>
        <v>#DIV/0!</v>
      </c>
      <c r="FN760" s="10" t="e">
        <f>((FN564*$B$7)/1000)/('Sample Set Info'!$C$131*('Sample Set Info'!$E$131/100))</f>
        <v>#DIV/0!</v>
      </c>
      <c r="FO760" s="10" t="e">
        <f>((FO564*$B$7)/1000)/('Sample Set Info'!$C$131*('Sample Set Info'!$E$131/100))</f>
        <v>#DIV/0!</v>
      </c>
      <c r="FP760" s="10" t="e">
        <f>((FP564*$B$7)/1000)/('Sample Set Info'!$C$131*('Sample Set Info'!$E$131/100))</f>
        <v>#DIV/0!</v>
      </c>
      <c r="FQ760" s="10" t="e">
        <f>((FQ564*$B$7)/1000)/('Sample Set Info'!$C$131*('Sample Set Info'!$E$131/100))</f>
        <v>#DIV/0!</v>
      </c>
      <c r="FR760" s="10" t="e">
        <f>((FR564*$B$7)/1000)/('Sample Set Info'!$C$131*('Sample Set Info'!$E$131/100))</f>
        <v>#DIV/0!</v>
      </c>
      <c r="FS760" s="10" t="e">
        <f>((FS564*$B$7)/1000)/('Sample Set Info'!$C$131*('Sample Set Info'!$E$131/100))</f>
        <v>#DIV/0!</v>
      </c>
      <c r="FT760" s="10" t="e">
        <f>((FT564*$B$7)/1000)/('Sample Set Info'!$C$131*('Sample Set Info'!$E$131/100))</f>
        <v>#DIV/0!</v>
      </c>
      <c r="FU760" s="10" t="e">
        <f>((FU564*$B$7)/1000)/('Sample Set Info'!$C$131*('Sample Set Info'!$E$131/100))</f>
        <v>#DIV/0!</v>
      </c>
      <c r="FV760" s="10" t="e">
        <f>((FV564*$B$7)/1000)/('Sample Set Info'!$C$131*('Sample Set Info'!$E$131/100))</f>
        <v>#DIV/0!</v>
      </c>
      <c r="FW760" s="10" t="e">
        <f>((FW564*$B$7)/1000)/('Sample Set Info'!$C$131*('Sample Set Info'!$E$131/100))</f>
        <v>#DIV/0!</v>
      </c>
      <c r="FX760" s="10" t="e">
        <f>((FX564*$B$7)/1000)/('Sample Set Info'!$C$131*('Sample Set Info'!$E$131/100))</f>
        <v>#DIV/0!</v>
      </c>
      <c r="FY760" s="10" t="e">
        <f>((FY564*$B$7)/1000)/('Sample Set Info'!$C$131*('Sample Set Info'!$E$131/100))</f>
        <v>#DIV/0!</v>
      </c>
    </row>
    <row r="761" spans="1:181" s="10" customFormat="1">
      <c r="A761" s="10" t="str">
        <f t="shared" si="857"/>
        <v>DBF</v>
      </c>
      <c r="D761" s="10" t="s">
        <v>404</v>
      </c>
      <c r="E761" s="10" t="s">
        <v>404</v>
      </c>
      <c r="F761" s="10" t="s">
        <v>404</v>
      </c>
      <c r="G761" s="10" t="s">
        <v>404</v>
      </c>
      <c r="J761" s="10" t="s">
        <v>404</v>
      </c>
      <c r="K761" s="10" t="s">
        <v>404</v>
      </c>
      <c r="L761" s="10" t="s">
        <v>404</v>
      </c>
      <c r="M761" s="10" t="s">
        <v>404</v>
      </c>
      <c r="P761" s="10" t="s">
        <v>404</v>
      </c>
      <c r="Q761" s="10" t="s">
        <v>404</v>
      </c>
      <c r="R761" s="10" t="s">
        <v>404</v>
      </c>
      <c r="S761" s="10" t="s">
        <v>404</v>
      </c>
      <c r="V761" s="10" t="s">
        <v>404</v>
      </c>
      <c r="W761" s="10" t="s">
        <v>404</v>
      </c>
      <c r="X761" s="10" t="s">
        <v>404</v>
      </c>
      <c r="Y761" s="10" t="s">
        <v>404</v>
      </c>
      <c r="AA761" s="10" t="s">
        <v>404</v>
      </c>
      <c r="AB761" s="10" t="s">
        <v>404</v>
      </c>
      <c r="AC761" s="10" t="s">
        <v>404</v>
      </c>
      <c r="AD761" s="10" t="s">
        <v>404</v>
      </c>
      <c r="AF761" s="10" t="e">
        <f>((AF565*$B$7)/1000)/('Sample Set Info'!$C$32*('Sample Set Info'!$E$32/100))</f>
        <v>#DIV/0!</v>
      </c>
      <c r="AG761" s="10" t="e">
        <f>((AG565*$B$7)/1000)/('Sample Set Info'!$C$33*('Sample Set Info'!$E$33/100))</f>
        <v>#DIV/0!</v>
      </c>
      <c r="AH761" s="10" t="e">
        <f>((AH565*$B$7)/1000)/('Sample Set Info'!$C$34*('Sample Set Info'!$E$34/100))</f>
        <v>#DIV/0!</v>
      </c>
      <c r="AI761" s="10" t="e">
        <f>((AI565*$B$7)/1000)/('Sample Set Info'!$C$35*('Sample Set Info'!$E$35/100))</f>
        <v>#DIV/0!</v>
      </c>
      <c r="AJ761" s="10" t="e">
        <f>((AJ565*$B$7)/1000)/('Sample Set Info'!$C$36*('Sample Set Info'!$E$36/100))</f>
        <v>#DIV/0!</v>
      </c>
      <c r="AK761" s="10" t="e">
        <f>((AK565*$B$7)/1000)/('Sample Set Info'!$C$37*('Sample Set Info'!$E$37/100))</f>
        <v>#DIV/0!</v>
      </c>
      <c r="AL761" s="10" t="e">
        <f>((AL565*$B$7)/1000)/('Sample Set Info'!$C$38*('Sample Set Info'!$E$38/100))</f>
        <v>#DIV/0!</v>
      </c>
      <c r="AM761" s="10" t="e">
        <f>((AM565*$B$7)/1000)/('Sample Set Info'!$C$39*('Sample Set Info'!$E$39/100))</f>
        <v>#DIV/0!</v>
      </c>
      <c r="AN761" s="10" t="e">
        <f>((AN565*$B$7)/1000)/('Sample Set Info'!$C$40*('Sample Set Info'!$E$40/100))</f>
        <v>#DIV/0!</v>
      </c>
      <c r="AO761" s="10" t="e">
        <f>((AO565*$B$7)/1000)/('Sample Set Info'!$C$41*('Sample Set Info'!$E$41/100))</f>
        <v>#DIV/0!</v>
      </c>
      <c r="AP761" s="10" t="e">
        <f>((AP565*$B$7)/1000)/('Sample Set Info'!$C$42*('Sample Set Info'!$E$42/100))</f>
        <v>#DIV/0!</v>
      </c>
      <c r="AQ761" s="10" t="e">
        <f>((AQ565*$B$7)/1000)/('Sample Set Info'!$C$43*('Sample Set Info'!$E$43/100))</f>
        <v>#DIV/0!</v>
      </c>
      <c r="AR761" s="10" t="e">
        <f>((AR565*$B$7)/1000)/('Sample Set Info'!$C$44*('Sample Set Info'!$E$44/100))</f>
        <v>#DIV/0!</v>
      </c>
      <c r="AS761" s="10" t="e">
        <f>((AS565*$B$7)/1000)/('Sample Set Info'!$C$45*('Sample Set Info'!$E$45/100))</f>
        <v>#DIV/0!</v>
      </c>
      <c r="AT761" s="10" t="e">
        <f>((AT565*$B$7)/1000)/('Sample Set Info'!$C$46*('Sample Set Info'!$E$46/100))</f>
        <v>#DIV/0!</v>
      </c>
      <c r="AU761" s="10" t="e">
        <f>((AU565*$B$7)/1000)/('Sample Set Info'!$C$47*('Sample Set Info'!$E$47/100))</f>
        <v>#DIV/0!</v>
      </c>
      <c r="AV761" s="10" t="e">
        <f>((AV565*$B$7)/1000)/('Sample Set Info'!$C$48*('Sample Set Info'!$E$48/100))</f>
        <v>#DIV/0!</v>
      </c>
      <c r="AW761" s="10" t="e">
        <f>((AW565*$B$7)/1000)/('Sample Set Info'!$C$49*('Sample Set Info'!$E$49/100))</f>
        <v>#DIV/0!</v>
      </c>
      <c r="AX761" s="10" t="e">
        <f>((AX565*$B$7)/1000)/('Sample Set Info'!$C$50*('Sample Set Info'!$E$50/100))</f>
        <v>#DIV/0!</v>
      </c>
      <c r="AY761" s="10" t="e">
        <f>((AY565*$B$7)/1000)/('Sample Set Info'!$C$51*('Sample Set Info'!$E$51/100))</f>
        <v>#DIV/0!</v>
      </c>
      <c r="AZ761" s="10" t="e">
        <f>((AZ565*$B$7)/1000)/('Sample Set Info'!$C$52*('Sample Set Info'!$E$52/100))</f>
        <v>#DIV/0!</v>
      </c>
      <c r="BA761" s="10" t="e">
        <f>((BA565*$B$7)/1000)/('Sample Set Info'!$C$53*('Sample Set Info'!$E$53/100))</f>
        <v>#DIV/0!</v>
      </c>
      <c r="BB761" s="10" t="e">
        <f>((BB565*$B$7)/1000)/('Sample Set Info'!$C$54*('Sample Set Info'!$E$54/100))</f>
        <v>#DIV/0!</v>
      </c>
      <c r="BC761" s="10" t="e">
        <f>((BC565*$B$7)/1000)/('Sample Set Info'!$C$55*('Sample Set Info'!$E$55/100))</f>
        <v>#DIV/0!</v>
      </c>
      <c r="BD761" s="10" t="e">
        <f>((BD565*$B$7)/1000)/('Sample Set Info'!$C$56*('Sample Set Info'!$E$56/100))</f>
        <v>#DIV/0!</v>
      </c>
      <c r="BE761" s="10" t="e">
        <f>((BE565*$B$7)/1000)/('Sample Set Info'!$C$57*('Sample Set Info'!$E$57/100))</f>
        <v>#DIV/0!</v>
      </c>
      <c r="BF761" s="10" t="e">
        <f>((BF565*$B$7)/1000)/('Sample Set Info'!$C$58*('Sample Set Info'!$E$58/100))</f>
        <v>#DIV/0!</v>
      </c>
      <c r="BG761" s="10" t="e">
        <f>((BG565*$B$7)/1000)/('Sample Set Info'!$C$59*('Sample Set Info'!$E$59/100))</f>
        <v>#DIV/0!</v>
      </c>
      <c r="BH761" s="10" t="e">
        <f>((BH565*$B$7)/1000)/('Sample Set Info'!$C$60*('Sample Set Info'!$E$60/100))</f>
        <v>#DIV/0!</v>
      </c>
      <c r="BI761" s="10" t="e">
        <f>((BI565*$B$7)/1000)/('Sample Set Info'!$C$61*('Sample Set Info'!$E$61/100))</f>
        <v>#DIV/0!</v>
      </c>
      <c r="BJ761" s="10" t="e">
        <f>((BJ565*$B$7)/1000)/('Sample Set Info'!$C$62*('Sample Set Info'!$E$62/100))</f>
        <v>#DIV/0!</v>
      </c>
      <c r="BK761" s="10" t="e">
        <f>((BK565*$B$7)/1000)/('Sample Set Info'!$C$63*('Sample Set Info'!$E$63/100))</f>
        <v>#DIV/0!</v>
      </c>
      <c r="BL761" s="10" t="e">
        <f>((BL565*$B$7)/1000)/('Sample Set Info'!$C$64*('Sample Set Info'!$E$64/100))</f>
        <v>#DIV/0!</v>
      </c>
      <c r="BM761" s="10" t="e">
        <f>((BM565*$B$7)/1000)/('Sample Set Info'!$C$65*('Sample Set Info'!$E$65/100))</f>
        <v>#DIV/0!</v>
      </c>
      <c r="BN761" s="10" t="e">
        <f>((BN565*$B$7)/1000)/('Sample Set Info'!$C$66*('Sample Set Info'!$E$66/100))</f>
        <v>#DIV/0!</v>
      </c>
      <c r="BO761" s="10" t="e">
        <f>((BO565*$B$7)/1000)/('Sample Set Info'!$C$67*('Sample Set Info'!$E$67/100))</f>
        <v>#DIV/0!</v>
      </c>
      <c r="BP761" s="10" t="e">
        <f>((BP565*$B$7)/1000)/('Sample Set Info'!$C$68*('Sample Set Info'!$E$68/100))</f>
        <v>#DIV/0!</v>
      </c>
      <c r="BQ761" s="10" t="e">
        <f>((BQ565*$B$7)/1000)/('Sample Set Info'!$C$69*('Sample Set Info'!$E$69/100))</f>
        <v>#DIV/0!</v>
      </c>
      <c r="BR761" s="10" t="e">
        <f>((BR565*$B$7)/1000)/('Sample Set Info'!$C$70*('Sample Set Info'!$E$70/100))</f>
        <v>#DIV/0!</v>
      </c>
      <c r="BS761" s="10" t="e">
        <f>((BS565*$B$7)/1000)/('Sample Set Info'!$C$71*('Sample Set Info'!$E$71/100))</f>
        <v>#DIV/0!</v>
      </c>
      <c r="BT761" s="10" t="e">
        <f>((BT565*$B$7)/1000)/('Sample Set Info'!$C$72*('Sample Set Info'!$E$72/100))</f>
        <v>#DIV/0!</v>
      </c>
      <c r="BU761" s="10" t="e">
        <f>((BU565*$B$7)/1000)/('Sample Set Info'!$C$73*('Sample Set Info'!$E$73/100))</f>
        <v>#DIV/0!</v>
      </c>
      <c r="BV761" s="10" t="e">
        <f>((BV565*$B$7)/1000)/('Sample Set Info'!$C$74*('Sample Set Info'!$E$74/100))</f>
        <v>#DIV/0!</v>
      </c>
      <c r="BW761" s="10" t="e">
        <f>((BW565*$B$7)/1000)/('Sample Set Info'!$C$75*('Sample Set Info'!$E$75/100))</f>
        <v>#DIV/0!</v>
      </c>
      <c r="BX761" s="10" t="e">
        <f>((BX565*$B$7)/1000)/('Sample Set Info'!$C$76*('Sample Set Info'!$E$76/100))</f>
        <v>#DIV/0!</v>
      </c>
      <c r="BY761" s="10" t="e">
        <f>((BY565*$B$7)/1000)/('Sample Set Info'!$C$77*('Sample Set Info'!$E$77/100))</f>
        <v>#DIV/0!</v>
      </c>
      <c r="BZ761" s="10" t="e">
        <f>((BZ565*$B$7)/1000)/('Sample Set Info'!$C$78*('Sample Set Info'!$E$78/100))</f>
        <v>#DIV/0!</v>
      </c>
      <c r="CA761" s="10" t="e">
        <f>((CA565*$B$7)/1000)/('Sample Set Info'!$C$79*('Sample Set Info'!$E$79/100))</f>
        <v>#DIV/0!</v>
      </c>
      <c r="CB761" s="10" t="e">
        <f>((CB565*$B$7)/1000)/('Sample Set Info'!$C$80*('Sample Set Info'!$E$80/100))</f>
        <v>#DIV/0!</v>
      </c>
      <c r="CC761" s="10" t="e">
        <f>((CC565*$B$7)/1000)/('Sample Set Info'!$C$81*('Sample Set Info'!$E$81/100))</f>
        <v>#DIV/0!</v>
      </c>
      <c r="CD761" s="10" t="e">
        <f>((CD565*$B$7)/1000)/('Sample Set Info'!$C$82*('Sample Set Info'!$E$82/100))</f>
        <v>#DIV/0!</v>
      </c>
      <c r="CE761" s="10" t="e">
        <f>((CE565*$B$7)/1000)/('Sample Set Info'!$C$83*('Sample Set Info'!$E$83/100))</f>
        <v>#DIV/0!</v>
      </c>
      <c r="CF761" s="10" t="e">
        <f>((CF565*$B$7)/1000)/('Sample Set Info'!$C$84*('Sample Set Info'!$E$84/100))</f>
        <v>#DIV/0!</v>
      </c>
      <c r="CG761" s="10" t="e">
        <f>((CG565*$B$7)/1000)/('Sample Set Info'!$C$85*('Sample Set Info'!$E$85/100))</f>
        <v>#DIV/0!</v>
      </c>
      <c r="CH761" s="10" t="e">
        <f>((CH565*$B$7)/1000)/('Sample Set Info'!$C$86*('Sample Set Info'!$E$86/100))</f>
        <v>#DIV/0!</v>
      </c>
      <c r="CI761" s="10" t="e">
        <f>((CI565*$B$7)/1000)/('Sample Set Info'!$C$87*('Sample Set Info'!$E$87/100))</f>
        <v>#DIV/0!</v>
      </c>
      <c r="CJ761" s="10" t="e">
        <f>((CJ565*$B$7)/1000)/('Sample Set Info'!$C$88*('Sample Set Info'!$E$88/100))</f>
        <v>#DIV/0!</v>
      </c>
      <c r="CK761" s="10" t="e">
        <f>((CK565*$B$7)/1000)/('Sample Set Info'!$C$89*('Sample Set Info'!$E$89/100))</f>
        <v>#DIV/0!</v>
      </c>
      <c r="CL761" s="10" t="e">
        <f>((CL565*$B$7)/1000)/('Sample Set Info'!$C$90*('Sample Set Info'!$E$90/100))</f>
        <v>#DIV/0!</v>
      </c>
      <c r="CM761" s="10" t="e">
        <f>((CM565*$B$7)/1000)/('Sample Set Info'!$C$91*('Sample Set Info'!$E$91/100))</f>
        <v>#DIV/0!</v>
      </c>
      <c r="CN761" s="10" t="e">
        <f>((CN565*$B$7)/1000)/('Sample Set Info'!$C$92*('Sample Set Info'!$E$92/100))</f>
        <v>#DIV/0!</v>
      </c>
      <c r="CO761" s="10" t="e">
        <f>((CO565*$B$7)/1000)/('Sample Set Info'!$C$93*('Sample Set Info'!$E$93/100))</f>
        <v>#DIV/0!</v>
      </c>
      <c r="CP761" s="10" t="e">
        <f>((CP565*$B$7)/1000)/('Sample Set Info'!$C$94*('Sample Set Info'!$E$94/100))</f>
        <v>#DIV/0!</v>
      </c>
      <c r="CQ761" s="10" t="e">
        <f>((CQ565*$B$7)/1000)/('Sample Set Info'!$C$95*('Sample Set Info'!$E$95/100))</f>
        <v>#DIV/0!</v>
      </c>
      <c r="CR761" s="10" t="e">
        <f>((CR565*$B$7)/1000)/('Sample Set Info'!$C$96*('Sample Set Info'!$E$96/100))</f>
        <v>#DIV/0!</v>
      </c>
      <c r="CS761" s="10" t="e">
        <f>((CS565*$B$7)/1000)/('Sample Set Info'!$C$97*('Sample Set Info'!$E$97/100))</f>
        <v>#DIV/0!</v>
      </c>
      <c r="CT761" s="10" t="e">
        <f>((CT565*$B$7)/1000)/('Sample Set Info'!$C$98*('Sample Set Info'!$E$98/100))</f>
        <v>#DIV/0!</v>
      </c>
      <c r="CU761" s="10" t="e">
        <f>((CU565*$B$7)/1000)/('Sample Set Info'!$C$99*('Sample Set Info'!$E$99/100))</f>
        <v>#DIV/0!</v>
      </c>
      <c r="CV761" s="10" t="e">
        <f>((CV565*$B$7)/1000)/('Sample Set Info'!$C$100*('Sample Set Info'!$E$100/100))</f>
        <v>#DIV/0!</v>
      </c>
      <c r="CW761" s="10" t="e">
        <f>((CW565*$B$7)/1000)/('Sample Set Info'!$C$101*('Sample Set Info'!$E$101/100))</f>
        <v>#DIV/0!</v>
      </c>
      <c r="CX761" s="10" t="e">
        <f>((CX565*$B$7)/1000)/('Sample Set Info'!$C$102*('Sample Set Info'!$E$102/100))</f>
        <v>#DIV/0!</v>
      </c>
      <c r="CY761" s="10" t="e">
        <f>((CY565*$B$7)/1000)/('Sample Set Info'!$C$103*('Sample Set Info'!$E$103/100))</f>
        <v>#DIV/0!</v>
      </c>
      <c r="CZ761" s="10" t="e">
        <f>((CZ565*$B$7)/1000)/('Sample Set Info'!$C$104*('Sample Set Info'!$E$104/100))</f>
        <v>#DIV/0!</v>
      </c>
      <c r="DA761" s="10" t="e">
        <f>((DA565*$B$7)/1000)/('Sample Set Info'!$C$105*('Sample Set Info'!$E$105/100))</f>
        <v>#DIV/0!</v>
      </c>
      <c r="DB761" s="10" t="e">
        <f>((DB565*$B$7)/1000)/('Sample Set Info'!$C$106*('Sample Set Info'!$E$106/100))</f>
        <v>#DIV/0!</v>
      </c>
      <c r="DC761" s="10" t="e">
        <f>((DC565*$B$7)/1000)/('Sample Set Info'!$C$107*('Sample Set Info'!$E$107/100))</f>
        <v>#DIV/0!</v>
      </c>
      <c r="DD761" s="10" t="e">
        <f>((DD565*$B$7)/1000)/('Sample Set Info'!$C$108*('Sample Set Info'!$E$108/100))</f>
        <v>#DIV/0!</v>
      </c>
      <c r="DE761" s="10" t="e">
        <f>((DE565*$B$7)/1000)/('Sample Set Info'!$C$109*('Sample Set Info'!$E$109/100))</f>
        <v>#DIV/0!</v>
      </c>
      <c r="DF761" s="10" t="e">
        <f>((DF565*$B$7)/1000)/('Sample Set Info'!$C$110*('Sample Set Info'!$E$110/100))</f>
        <v>#DIV/0!</v>
      </c>
      <c r="DG761" s="10" t="e">
        <f>((DG565*$B$7)/1000)/('Sample Set Info'!$C$111*('Sample Set Info'!$E$111/100))</f>
        <v>#DIV/0!</v>
      </c>
      <c r="DH761" s="10" t="e">
        <f>((DH565*$B$7)/1000)/('Sample Set Info'!$C$112*('Sample Set Info'!$E$112/100))</f>
        <v>#DIV/0!</v>
      </c>
      <c r="DI761" s="10" t="e">
        <f>((DI565*$B$7)/1000)/('Sample Set Info'!$C$113*('Sample Set Info'!$E$113/100))</f>
        <v>#DIV/0!</v>
      </c>
      <c r="DJ761" s="10" t="e">
        <f>((DJ565*$B$7)/1000)/('Sample Set Info'!$C$114*('Sample Set Info'!$E$114/100))</f>
        <v>#DIV/0!</v>
      </c>
      <c r="DK761" s="10" t="e">
        <f>((DK565*$B$7)/1000)/('Sample Set Info'!$C$115*('Sample Set Info'!$E$115/100))</f>
        <v>#DIV/0!</v>
      </c>
      <c r="DL761" s="10" t="e">
        <f>((DL565*$B$7)/1000)/('Sample Set Info'!$C$116*('Sample Set Info'!$E$116/100))</f>
        <v>#DIV/0!</v>
      </c>
      <c r="DM761" s="10" t="e">
        <f>((DM565*$B$7)/1000)/('Sample Set Info'!$C$117*('Sample Set Info'!$E$117/100))</f>
        <v>#DIV/0!</v>
      </c>
      <c r="DN761" s="10" t="e">
        <f>((DN565*$B$7)/1000)/('Sample Set Info'!$C$118*('Sample Set Info'!$E$118/100))</f>
        <v>#DIV/0!</v>
      </c>
      <c r="DO761" s="10" t="e">
        <f>((DO565*$B$7)/1000)/('Sample Set Info'!$C$119*('Sample Set Info'!$E$119/100))</f>
        <v>#DIV/0!</v>
      </c>
      <c r="DP761" s="10" t="e">
        <f>((DP565*$B$7)/1000)/('Sample Set Info'!$C$120*('Sample Set Info'!$E$120/100))</f>
        <v>#DIV/0!</v>
      </c>
      <c r="DQ761" s="10" t="e">
        <f>((DQ565*$B$7)/1000)/('Sample Set Info'!$C$121*('Sample Set Info'!$E$121/100))</f>
        <v>#DIV/0!</v>
      </c>
      <c r="DR761" s="10" t="e">
        <f>((DR565*$B$7)/1000)/('Sample Set Info'!$C$122*('Sample Set Info'!$E$122/100))</f>
        <v>#DIV/0!</v>
      </c>
      <c r="DS761" s="10" t="e">
        <f>((DS565*$B$7)/1000)/('Sample Set Info'!$C$123*('Sample Set Info'!$E$123/100))</f>
        <v>#DIV/0!</v>
      </c>
      <c r="DT761" s="10" t="e">
        <f>((DT565*$B$7)/1000)/('Sample Set Info'!$C$124*('Sample Set Info'!$E$124/100))</f>
        <v>#DIV/0!</v>
      </c>
      <c r="DU761" s="10" t="e">
        <f>((DU565*$B$7)/1000)/('Sample Set Info'!$C$125*('Sample Set Info'!$E$125/100))</f>
        <v>#DIV/0!</v>
      </c>
      <c r="DV761" s="10" t="e">
        <f>((DV565*$B$7)/1000)/('Sample Set Info'!$C$126*('Sample Set Info'!$E$126/100))</f>
        <v>#DIV/0!</v>
      </c>
      <c r="DW761" s="10" t="e">
        <f>((DW565*$B$7)/1000)/('Sample Set Info'!$C$127*('Sample Set Info'!$E$127/100))</f>
        <v>#DIV/0!</v>
      </c>
      <c r="DX761" s="10" t="e">
        <f>((DX565*$B$7)/1000)/('Sample Set Info'!$C$128*('Sample Set Info'!$E$128/100))</f>
        <v>#DIV/0!</v>
      </c>
      <c r="DY761" s="10" t="e">
        <f>((DY565*$B$7)/1000)/('Sample Set Info'!$C$129*('Sample Set Info'!$E$129/100))</f>
        <v>#DIV/0!</v>
      </c>
      <c r="DZ761" s="10" t="e">
        <f>((DZ565*$B$7)/1000)/('Sample Set Info'!$C$130*('Sample Set Info'!$E$130/100))</f>
        <v>#DIV/0!</v>
      </c>
      <c r="EA761" s="10" t="e">
        <f>((EA565*$B$7)/1000)/('Sample Set Info'!$C$131*('Sample Set Info'!$E$131/100))</f>
        <v>#DIV/0!</v>
      </c>
      <c r="EB761" s="10" t="e">
        <f>((EB565*$B$7)/1000)/('Sample Set Info'!$C$131*('Sample Set Info'!$E$131/100))</f>
        <v>#DIV/0!</v>
      </c>
      <c r="EC761" s="10" t="e">
        <f>((EC565*$B$7)/1000)/('Sample Set Info'!$C$131*('Sample Set Info'!$E$131/100))</f>
        <v>#DIV/0!</v>
      </c>
      <c r="ED761" s="10" t="e">
        <f>((ED565*$B$7)/1000)/('Sample Set Info'!$C$131*('Sample Set Info'!$E$131/100))</f>
        <v>#DIV/0!</v>
      </c>
      <c r="EE761" s="10" t="e">
        <f>((EE565*$B$7)/1000)/('Sample Set Info'!$C$131*('Sample Set Info'!$E$131/100))</f>
        <v>#DIV/0!</v>
      </c>
      <c r="EF761" s="10" t="e">
        <f>((EF565*$B$7)/1000)/('Sample Set Info'!$C$131*('Sample Set Info'!$E$131/100))</f>
        <v>#DIV/0!</v>
      </c>
      <c r="EG761" s="10" t="e">
        <f>((EG565*$B$7)/1000)/('Sample Set Info'!$C$131*('Sample Set Info'!$E$131/100))</f>
        <v>#DIV/0!</v>
      </c>
      <c r="EH761" s="10" t="e">
        <f>((EH565*$B$7)/1000)/('Sample Set Info'!$C$131*('Sample Set Info'!$E$131/100))</f>
        <v>#DIV/0!</v>
      </c>
      <c r="EI761" s="10" t="e">
        <f>((EI565*$B$7)/1000)/('Sample Set Info'!$C$131*('Sample Set Info'!$E$131/100))</f>
        <v>#DIV/0!</v>
      </c>
      <c r="EJ761" s="10" t="e">
        <f>((EJ565*$B$7)/1000)/('Sample Set Info'!$C$131*('Sample Set Info'!$E$131/100))</f>
        <v>#DIV/0!</v>
      </c>
      <c r="EK761" s="10" t="e">
        <f>((EK565*$B$7)/1000)/('Sample Set Info'!$C$131*('Sample Set Info'!$E$131/100))</f>
        <v>#DIV/0!</v>
      </c>
      <c r="EL761" s="10" t="e">
        <f>((EL565*$B$7)/1000)/('Sample Set Info'!$C$131*('Sample Set Info'!$E$131/100))</f>
        <v>#DIV/0!</v>
      </c>
      <c r="EM761" s="10" t="e">
        <f>((EM565*$B$7)/1000)/('Sample Set Info'!$C$131*('Sample Set Info'!$E$131/100))</f>
        <v>#DIV/0!</v>
      </c>
      <c r="EN761" s="10" t="e">
        <f>((EN565*$B$7)/1000)/('Sample Set Info'!$C$131*('Sample Set Info'!$E$131/100))</f>
        <v>#DIV/0!</v>
      </c>
      <c r="EO761" s="10" t="e">
        <f>((EO565*$B$7)/1000)/('Sample Set Info'!$C$131*('Sample Set Info'!$E$131/100))</f>
        <v>#DIV/0!</v>
      </c>
      <c r="EP761" s="10" t="e">
        <f>((EP565*$B$7)/1000)/('Sample Set Info'!$C$131*('Sample Set Info'!$E$131/100))</f>
        <v>#DIV/0!</v>
      </c>
      <c r="EQ761" s="10" t="e">
        <f>((EQ565*$B$7)/1000)/('Sample Set Info'!$C$131*('Sample Set Info'!$E$131/100))</f>
        <v>#DIV/0!</v>
      </c>
      <c r="ER761" s="10" t="e">
        <f>((ER565*$B$7)/1000)/('Sample Set Info'!$C$131*('Sample Set Info'!$E$131/100))</f>
        <v>#DIV/0!</v>
      </c>
      <c r="ES761" s="10" t="e">
        <f>((ES565*$B$7)/1000)/('Sample Set Info'!$C$131*('Sample Set Info'!$E$131/100))</f>
        <v>#DIV/0!</v>
      </c>
      <c r="ET761" s="10" t="e">
        <f>((ET565*$B$7)/1000)/('Sample Set Info'!$C$131*('Sample Set Info'!$E$131/100))</f>
        <v>#DIV/0!</v>
      </c>
      <c r="EU761" s="10" t="e">
        <f>((EU565*$B$7)/1000)/('Sample Set Info'!$C$131*('Sample Set Info'!$E$131/100))</f>
        <v>#DIV/0!</v>
      </c>
      <c r="EV761" s="10" t="e">
        <f>((EV565*$B$7)/1000)/('Sample Set Info'!$C$131*('Sample Set Info'!$E$131/100))</f>
        <v>#DIV/0!</v>
      </c>
      <c r="EW761" s="10" t="e">
        <f>((EW565*$B$7)/1000)/('Sample Set Info'!$C$131*('Sample Set Info'!$E$131/100))</f>
        <v>#DIV/0!</v>
      </c>
      <c r="EX761" s="10" t="e">
        <f>((EX565*$B$7)/1000)/('Sample Set Info'!$C$131*('Sample Set Info'!$E$131/100))</f>
        <v>#DIV/0!</v>
      </c>
      <c r="EY761" s="10" t="e">
        <f>((EY565*$B$7)/1000)/('Sample Set Info'!$C$131*('Sample Set Info'!$E$131/100))</f>
        <v>#DIV/0!</v>
      </c>
      <c r="EZ761" s="10" t="e">
        <f>((EZ565*$B$7)/1000)/('Sample Set Info'!$C$131*('Sample Set Info'!$E$131/100))</f>
        <v>#DIV/0!</v>
      </c>
      <c r="FA761" s="10" t="e">
        <f>((FA565*$B$7)/1000)/('Sample Set Info'!$C$131*('Sample Set Info'!$E$131/100))</f>
        <v>#DIV/0!</v>
      </c>
      <c r="FB761" s="10" t="e">
        <f>((FB565*$B$7)/1000)/('Sample Set Info'!$C$131*('Sample Set Info'!$E$131/100))</f>
        <v>#DIV/0!</v>
      </c>
      <c r="FC761" s="10" t="e">
        <f>((FC565*$B$7)/1000)/('Sample Set Info'!$C$131*('Sample Set Info'!$E$131/100))</f>
        <v>#DIV/0!</v>
      </c>
      <c r="FD761" s="10" t="e">
        <f>((FD565*$B$7)/1000)/('Sample Set Info'!$C$131*('Sample Set Info'!$E$131/100))</f>
        <v>#DIV/0!</v>
      </c>
      <c r="FE761" s="10" t="e">
        <f>((FE565*$B$7)/1000)/('Sample Set Info'!$C$131*('Sample Set Info'!$E$131/100))</f>
        <v>#DIV/0!</v>
      </c>
      <c r="FF761" s="10" t="e">
        <f>((FF565*$B$7)/1000)/('Sample Set Info'!$C$131*('Sample Set Info'!$E$131/100))</f>
        <v>#DIV/0!</v>
      </c>
      <c r="FG761" s="10" t="e">
        <f>((FG565*$B$7)/1000)/('Sample Set Info'!$C$131*('Sample Set Info'!$E$131/100))</f>
        <v>#DIV/0!</v>
      </c>
      <c r="FH761" s="10" t="e">
        <f>((FH565*$B$7)/1000)/('Sample Set Info'!$C$131*('Sample Set Info'!$E$131/100))</f>
        <v>#DIV/0!</v>
      </c>
      <c r="FI761" s="10" t="e">
        <f>((FI565*$B$7)/1000)/('Sample Set Info'!$C$131*('Sample Set Info'!$E$131/100))</f>
        <v>#DIV/0!</v>
      </c>
      <c r="FJ761" s="10" t="e">
        <f>((FJ565*$B$7)/1000)/('Sample Set Info'!$C$131*('Sample Set Info'!$E$131/100))</f>
        <v>#DIV/0!</v>
      </c>
      <c r="FK761" s="10" t="e">
        <f>((FK565*$B$7)/1000)/('Sample Set Info'!$C$131*('Sample Set Info'!$E$131/100))</f>
        <v>#DIV/0!</v>
      </c>
      <c r="FL761" s="10" t="e">
        <f>((FL565*$B$7)/1000)/('Sample Set Info'!$C$131*('Sample Set Info'!$E$131/100))</f>
        <v>#DIV/0!</v>
      </c>
      <c r="FM761" s="10" t="e">
        <f>((FM565*$B$7)/1000)/('Sample Set Info'!$C$131*('Sample Set Info'!$E$131/100))</f>
        <v>#DIV/0!</v>
      </c>
      <c r="FN761" s="10" t="e">
        <f>((FN565*$B$7)/1000)/('Sample Set Info'!$C$131*('Sample Set Info'!$E$131/100))</f>
        <v>#DIV/0!</v>
      </c>
      <c r="FO761" s="10" t="e">
        <f>((FO565*$B$7)/1000)/('Sample Set Info'!$C$131*('Sample Set Info'!$E$131/100))</f>
        <v>#DIV/0!</v>
      </c>
      <c r="FP761" s="10" t="e">
        <f>((FP565*$B$7)/1000)/('Sample Set Info'!$C$131*('Sample Set Info'!$E$131/100))</f>
        <v>#DIV/0!</v>
      </c>
      <c r="FQ761" s="10" t="e">
        <f>((FQ565*$B$7)/1000)/('Sample Set Info'!$C$131*('Sample Set Info'!$E$131/100))</f>
        <v>#DIV/0!</v>
      </c>
      <c r="FR761" s="10" t="e">
        <f>((FR565*$B$7)/1000)/('Sample Set Info'!$C$131*('Sample Set Info'!$E$131/100))</f>
        <v>#DIV/0!</v>
      </c>
      <c r="FS761" s="10" t="e">
        <f>((FS565*$B$7)/1000)/('Sample Set Info'!$C$131*('Sample Set Info'!$E$131/100))</f>
        <v>#DIV/0!</v>
      </c>
      <c r="FT761" s="10" t="e">
        <f>((FT565*$B$7)/1000)/('Sample Set Info'!$C$131*('Sample Set Info'!$E$131/100))</f>
        <v>#DIV/0!</v>
      </c>
      <c r="FU761" s="10" t="e">
        <f>((FU565*$B$7)/1000)/('Sample Set Info'!$C$131*('Sample Set Info'!$E$131/100))</f>
        <v>#DIV/0!</v>
      </c>
      <c r="FV761" s="10" t="e">
        <f>((FV565*$B$7)/1000)/('Sample Set Info'!$C$131*('Sample Set Info'!$E$131/100))</f>
        <v>#DIV/0!</v>
      </c>
      <c r="FW761" s="10" t="e">
        <f>((FW565*$B$7)/1000)/('Sample Set Info'!$C$131*('Sample Set Info'!$E$131/100))</f>
        <v>#DIV/0!</v>
      </c>
      <c r="FX761" s="10" t="e">
        <f>((FX565*$B$7)/1000)/('Sample Set Info'!$C$131*('Sample Set Info'!$E$131/100))</f>
        <v>#DIV/0!</v>
      </c>
      <c r="FY761" s="10" t="e">
        <f>((FY565*$B$7)/1000)/('Sample Set Info'!$C$131*('Sample Set Info'!$E$131/100))</f>
        <v>#DIV/0!</v>
      </c>
    </row>
    <row r="762" spans="1:181" s="10" customFormat="1">
      <c r="A762" s="10" t="str">
        <f t="shared" si="857"/>
        <v>2-Br-Qui</v>
      </c>
      <c r="D762" s="10" t="s">
        <v>404</v>
      </c>
      <c r="E762" s="10" t="s">
        <v>404</v>
      </c>
      <c r="F762" s="10" t="s">
        <v>404</v>
      </c>
      <c r="G762" s="10" t="s">
        <v>404</v>
      </c>
      <c r="J762" s="10" t="s">
        <v>404</v>
      </c>
      <c r="K762" s="10" t="s">
        <v>404</v>
      </c>
      <c r="L762" s="10" t="s">
        <v>404</v>
      </c>
      <c r="M762" s="10" t="s">
        <v>404</v>
      </c>
      <c r="P762" s="10" t="s">
        <v>404</v>
      </c>
      <c r="Q762" s="10" t="s">
        <v>404</v>
      </c>
      <c r="R762" s="10" t="s">
        <v>404</v>
      </c>
      <c r="S762" s="10" t="s">
        <v>404</v>
      </c>
      <c r="V762" s="10" t="s">
        <v>404</v>
      </c>
      <c r="W762" s="10" t="s">
        <v>404</v>
      </c>
      <c r="X762" s="10" t="s">
        <v>404</v>
      </c>
      <c r="Y762" s="10" t="s">
        <v>404</v>
      </c>
      <c r="AA762" s="10" t="s">
        <v>404</v>
      </c>
      <c r="AB762" s="10" t="s">
        <v>404</v>
      </c>
      <c r="AC762" s="10" t="s">
        <v>404</v>
      </c>
      <c r="AD762" s="10" t="s">
        <v>404</v>
      </c>
      <c r="AF762" s="10" t="e">
        <f>((AF566*$B$7)/1000)/('Sample Set Info'!$C$32*('Sample Set Info'!$E$32/100))</f>
        <v>#DIV/0!</v>
      </c>
      <c r="AG762" s="10" t="e">
        <f>((AG566*$B$7)/1000)/('Sample Set Info'!$C$33*('Sample Set Info'!$E$33/100))</f>
        <v>#DIV/0!</v>
      </c>
      <c r="AH762" s="10" t="e">
        <f>((AH566*$B$7)/1000)/('Sample Set Info'!$C$34*('Sample Set Info'!$E$34/100))</f>
        <v>#DIV/0!</v>
      </c>
      <c r="AI762" s="10" t="e">
        <f>((AI566*$B$7)/1000)/('Sample Set Info'!$C$35*('Sample Set Info'!$E$35/100))</f>
        <v>#DIV/0!</v>
      </c>
      <c r="AJ762" s="10" t="e">
        <f>((AJ566*$B$7)/1000)/('Sample Set Info'!$C$36*('Sample Set Info'!$E$36/100))</f>
        <v>#DIV/0!</v>
      </c>
      <c r="AK762" s="10" t="e">
        <f>((AK566*$B$7)/1000)/('Sample Set Info'!$C$37*('Sample Set Info'!$E$37/100))</f>
        <v>#DIV/0!</v>
      </c>
      <c r="AL762" s="10" t="e">
        <f>((AL566*$B$7)/1000)/('Sample Set Info'!$C$38*('Sample Set Info'!$E$38/100))</f>
        <v>#DIV/0!</v>
      </c>
      <c r="AM762" s="10" t="e">
        <f>((AM566*$B$7)/1000)/('Sample Set Info'!$C$39*('Sample Set Info'!$E$39/100))</f>
        <v>#DIV/0!</v>
      </c>
      <c r="AN762" s="10" t="e">
        <f>((AN566*$B$7)/1000)/('Sample Set Info'!$C$40*('Sample Set Info'!$E$40/100))</f>
        <v>#DIV/0!</v>
      </c>
      <c r="AO762" s="10" t="e">
        <f>((AO566*$B$7)/1000)/('Sample Set Info'!$C$41*('Sample Set Info'!$E$41/100))</f>
        <v>#DIV/0!</v>
      </c>
      <c r="AP762" s="10" t="e">
        <f>((AP566*$B$7)/1000)/('Sample Set Info'!$C$42*('Sample Set Info'!$E$42/100))</f>
        <v>#DIV/0!</v>
      </c>
      <c r="AQ762" s="10" t="e">
        <f>((AQ566*$B$7)/1000)/('Sample Set Info'!$C$43*('Sample Set Info'!$E$43/100))</f>
        <v>#DIV/0!</v>
      </c>
      <c r="AR762" s="10" t="e">
        <f>((AR566*$B$7)/1000)/('Sample Set Info'!$C$44*('Sample Set Info'!$E$44/100))</f>
        <v>#DIV/0!</v>
      </c>
      <c r="AS762" s="10" t="e">
        <f>((AS566*$B$7)/1000)/('Sample Set Info'!$C$45*('Sample Set Info'!$E$45/100))</f>
        <v>#DIV/0!</v>
      </c>
      <c r="AT762" s="10" t="e">
        <f>((AT566*$B$7)/1000)/('Sample Set Info'!$C$46*('Sample Set Info'!$E$46/100))</f>
        <v>#DIV/0!</v>
      </c>
      <c r="AU762" s="10" t="e">
        <f>((AU566*$B$7)/1000)/('Sample Set Info'!$C$47*('Sample Set Info'!$E$47/100))</f>
        <v>#DIV/0!</v>
      </c>
      <c r="AV762" s="10" t="e">
        <f>((AV566*$B$7)/1000)/('Sample Set Info'!$C$48*('Sample Set Info'!$E$48/100))</f>
        <v>#DIV/0!</v>
      </c>
      <c r="AW762" s="10" t="e">
        <f>((AW566*$B$7)/1000)/('Sample Set Info'!$C$49*('Sample Set Info'!$E$49/100))</f>
        <v>#DIV/0!</v>
      </c>
      <c r="AX762" s="10" t="e">
        <f>((AX566*$B$7)/1000)/('Sample Set Info'!$C$50*('Sample Set Info'!$E$50/100))</f>
        <v>#DIV/0!</v>
      </c>
      <c r="AY762" s="10" t="e">
        <f>((AY566*$B$7)/1000)/('Sample Set Info'!$C$51*('Sample Set Info'!$E$51/100))</f>
        <v>#DIV/0!</v>
      </c>
      <c r="AZ762" s="10" t="e">
        <f>((AZ566*$B$7)/1000)/('Sample Set Info'!$C$52*('Sample Set Info'!$E$52/100))</f>
        <v>#DIV/0!</v>
      </c>
      <c r="BA762" s="10" t="e">
        <f>((BA566*$B$7)/1000)/('Sample Set Info'!$C$53*('Sample Set Info'!$E$53/100))</f>
        <v>#DIV/0!</v>
      </c>
      <c r="BB762" s="10" t="e">
        <f>((BB566*$B$7)/1000)/('Sample Set Info'!$C$54*('Sample Set Info'!$E$54/100))</f>
        <v>#DIV/0!</v>
      </c>
      <c r="BC762" s="10" t="e">
        <f>((BC566*$B$7)/1000)/('Sample Set Info'!$C$55*('Sample Set Info'!$E$55/100))</f>
        <v>#DIV/0!</v>
      </c>
      <c r="BD762" s="10" t="e">
        <f>((BD566*$B$7)/1000)/('Sample Set Info'!$C$56*('Sample Set Info'!$E$56/100))</f>
        <v>#DIV/0!</v>
      </c>
      <c r="BE762" s="10" t="e">
        <f>((BE566*$B$7)/1000)/('Sample Set Info'!$C$57*('Sample Set Info'!$E$57/100))</f>
        <v>#DIV/0!</v>
      </c>
      <c r="BF762" s="10" t="e">
        <f>((BF566*$B$7)/1000)/('Sample Set Info'!$C$58*('Sample Set Info'!$E$58/100))</f>
        <v>#DIV/0!</v>
      </c>
      <c r="BG762" s="10" t="e">
        <f>((BG566*$B$7)/1000)/('Sample Set Info'!$C$59*('Sample Set Info'!$E$59/100))</f>
        <v>#DIV/0!</v>
      </c>
      <c r="BH762" s="10" t="e">
        <f>((BH566*$B$7)/1000)/('Sample Set Info'!$C$60*('Sample Set Info'!$E$60/100))</f>
        <v>#DIV/0!</v>
      </c>
      <c r="BI762" s="10" t="e">
        <f>((BI566*$B$7)/1000)/('Sample Set Info'!$C$61*('Sample Set Info'!$E$61/100))</f>
        <v>#DIV/0!</v>
      </c>
      <c r="BJ762" s="10" t="e">
        <f>((BJ566*$B$7)/1000)/('Sample Set Info'!$C$62*('Sample Set Info'!$E$62/100))</f>
        <v>#DIV/0!</v>
      </c>
      <c r="BK762" s="10" t="e">
        <f>((BK566*$B$7)/1000)/('Sample Set Info'!$C$63*('Sample Set Info'!$E$63/100))</f>
        <v>#DIV/0!</v>
      </c>
      <c r="BL762" s="10" t="e">
        <f>((BL566*$B$7)/1000)/('Sample Set Info'!$C$64*('Sample Set Info'!$E$64/100))</f>
        <v>#DIV/0!</v>
      </c>
      <c r="BM762" s="10" t="e">
        <f>((BM566*$B$7)/1000)/('Sample Set Info'!$C$65*('Sample Set Info'!$E$65/100))</f>
        <v>#DIV/0!</v>
      </c>
      <c r="BN762" s="10" t="e">
        <f>((BN566*$B$7)/1000)/('Sample Set Info'!$C$66*('Sample Set Info'!$E$66/100))</f>
        <v>#DIV/0!</v>
      </c>
      <c r="BO762" s="10" t="e">
        <f>((BO566*$B$7)/1000)/('Sample Set Info'!$C$67*('Sample Set Info'!$E$67/100))</f>
        <v>#DIV/0!</v>
      </c>
      <c r="BP762" s="10" t="e">
        <f>((BP566*$B$7)/1000)/('Sample Set Info'!$C$68*('Sample Set Info'!$E$68/100))</f>
        <v>#DIV/0!</v>
      </c>
      <c r="BQ762" s="10" t="e">
        <f>((BQ566*$B$7)/1000)/('Sample Set Info'!$C$69*('Sample Set Info'!$E$69/100))</f>
        <v>#DIV/0!</v>
      </c>
      <c r="BR762" s="10" t="e">
        <f>((BR566*$B$7)/1000)/('Sample Set Info'!$C$70*('Sample Set Info'!$E$70/100))</f>
        <v>#DIV/0!</v>
      </c>
      <c r="BS762" s="10" t="e">
        <f>((BS566*$B$7)/1000)/('Sample Set Info'!$C$71*('Sample Set Info'!$E$71/100))</f>
        <v>#DIV/0!</v>
      </c>
      <c r="BT762" s="10" t="e">
        <f>((BT566*$B$7)/1000)/('Sample Set Info'!$C$72*('Sample Set Info'!$E$72/100))</f>
        <v>#DIV/0!</v>
      </c>
      <c r="BU762" s="10" t="e">
        <f>((BU566*$B$7)/1000)/('Sample Set Info'!$C$73*('Sample Set Info'!$E$73/100))</f>
        <v>#DIV/0!</v>
      </c>
      <c r="BV762" s="10" t="e">
        <f>((BV566*$B$7)/1000)/('Sample Set Info'!$C$74*('Sample Set Info'!$E$74/100))</f>
        <v>#DIV/0!</v>
      </c>
      <c r="BW762" s="10" t="e">
        <f>((BW566*$B$7)/1000)/('Sample Set Info'!$C$75*('Sample Set Info'!$E$75/100))</f>
        <v>#DIV/0!</v>
      </c>
      <c r="BX762" s="10" t="e">
        <f>((BX566*$B$7)/1000)/('Sample Set Info'!$C$76*('Sample Set Info'!$E$76/100))</f>
        <v>#DIV/0!</v>
      </c>
      <c r="BY762" s="10" t="e">
        <f>((BY566*$B$7)/1000)/('Sample Set Info'!$C$77*('Sample Set Info'!$E$77/100))</f>
        <v>#DIV/0!</v>
      </c>
      <c r="BZ762" s="10" t="e">
        <f>((BZ566*$B$7)/1000)/('Sample Set Info'!$C$78*('Sample Set Info'!$E$78/100))</f>
        <v>#DIV/0!</v>
      </c>
      <c r="CA762" s="10" t="e">
        <f>((CA566*$B$7)/1000)/('Sample Set Info'!$C$79*('Sample Set Info'!$E$79/100))</f>
        <v>#DIV/0!</v>
      </c>
      <c r="CB762" s="10" t="e">
        <f>((CB566*$B$7)/1000)/('Sample Set Info'!$C$80*('Sample Set Info'!$E$80/100))</f>
        <v>#DIV/0!</v>
      </c>
      <c r="CC762" s="10" t="e">
        <f>((CC566*$B$7)/1000)/('Sample Set Info'!$C$81*('Sample Set Info'!$E$81/100))</f>
        <v>#DIV/0!</v>
      </c>
      <c r="CD762" s="10" t="e">
        <f>((CD566*$B$7)/1000)/('Sample Set Info'!$C$82*('Sample Set Info'!$E$82/100))</f>
        <v>#DIV/0!</v>
      </c>
      <c r="CE762" s="10" t="e">
        <f>((CE566*$B$7)/1000)/('Sample Set Info'!$C$83*('Sample Set Info'!$E$83/100))</f>
        <v>#DIV/0!</v>
      </c>
      <c r="CF762" s="10" t="e">
        <f>((CF566*$B$7)/1000)/('Sample Set Info'!$C$84*('Sample Set Info'!$E$84/100))</f>
        <v>#DIV/0!</v>
      </c>
      <c r="CG762" s="10" t="e">
        <f>((CG566*$B$7)/1000)/('Sample Set Info'!$C$85*('Sample Set Info'!$E$85/100))</f>
        <v>#DIV/0!</v>
      </c>
      <c r="CH762" s="10" t="e">
        <f>((CH566*$B$7)/1000)/('Sample Set Info'!$C$86*('Sample Set Info'!$E$86/100))</f>
        <v>#DIV/0!</v>
      </c>
      <c r="CI762" s="10" t="e">
        <f>((CI566*$B$7)/1000)/('Sample Set Info'!$C$87*('Sample Set Info'!$E$87/100))</f>
        <v>#DIV/0!</v>
      </c>
      <c r="CJ762" s="10" t="e">
        <f>((CJ566*$B$7)/1000)/('Sample Set Info'!$C$88*('Sample Set Info'!$E$88/100))</f>
        <v>#DIV/0!</v>
      </c>
      <c r="CK762" s="10" t="e">
        <f>((CK566*$B$7)/1000)/('Sample Set Info'!$C$89*('Sample Set Info'!$E$89/100))</f>
        <v>#DIV/0!</v>
      </c>
      <c r="CL762" s="10" t="e">
        <f>((CL566*$B$7)/1000)/('Sample Set Info'!$C$90*('Sample Set Info'!$E$90/100))</f>
        <v>#DIV/0!</v>
      </c>
      <c r="CM762" s="10" t="e">
        <f>((CM566*$B$7)/1000)/('Sample Set Info'!$C$91*('Sample Set Info'!$E$91/100))</f>
        <v>#DIV/0!</v>
      </c>
      <c r="CN762" s="10" t="e">
        <f>((CN566*$B$7)/1000)/('Sample Set Info'!$C$92*('Sample Set Info'!$E$92/100))</f>
        <v>#DIV/0!</v>
      </c>
      <c r="CO762" s="10" t="e">
        <f>((CO566*$B$7)/1000)/('Sample Set Info'!$C$93*('Sample Set Info'!$E$93/100))</f>
        <v>#DIV/0!</v>
      </c>
      <c r="CP762" s="10" t="e">
        <f>((CP566*$B$7)/1000)/('Sample Set Info'!$C$94*('Sample Set Info'!$E$94/100))</f>
        <v>#DIV/0!</v>
      </c>
      <c r="CQ762" s="10" t="e">
        <f>((CQ566*$B$7)/1000)/('Sample Set Info'!$C$95*('Sample Set Info'!$E$95/100))</f>
        <v>#DIV/0!</v>
      </c>
      <c r="CR762" s="10" t="e">
        <f>((CR566*$B$7)/1000)/('Sample Set Info'!$C$96*('Sample Set Info'!$E$96/100))</f>
        <v>#DIV/0!</v>
      </c>
      <c r="CS762" s="10" t="e">
        <f>((CS566*$B$7)/1000)/('Sample Set Info'!$C$97*('Sample Set Info'!$E$97/100))</f>
        <v>#DIV/0!</v>
      </c>
      <c r="CT762" s="10" t="e">
        <f>((CT566*$B$7)/1000)/('Sample Set Info'!$C$98*('Sample Set Info'!$E$98/100))</f>
        <v>#DIV/0!</v>
      </c>
      <c r="CU762" s="10" t="e">
        <f>((CU566*$B$7)/1000)/('Sample Set Info'!$C$99*('Sample Set Info'!$E$99/100))</f>
        <v>#DIV/0!</v>
      </c>
      <c r="CV762" s="10" t="e">
        <f>((CV566*$B$7)/1000)/('Sample Set Info'!$C$100*('Sample Set Info'!$E$100/100))</f>
        <v>#DIV/0!</v>
      </c>
      <c r="CW762" s="10" t="e">
        <f>((CW566*$B$7)/1000)/('Sample Set Info'!$C$101*('Sample Set Info'!$E$101/100))</f>
        <v>#DIV/0!</v>
      </c>
      <c r="CX762" s="10" t="e">
        <f>((CX566*$B$7)/1000)/('Sample Set Info'!$C$102*('Sample Set Info'!$E$102/100))</f>
        <v>#DIV/0!</v>
      </c>
      <c r="CY762" s="10" t="e">
        <f>((CY566*$B$7)/1000)/('Sample Set Info'!$C$103*('Sample Set Info'!$E$103/100))</f>
        <v>#DIV/0!</v>
      </c>
      <c r="CZ762" s="10" t="e">
        <f>((CZ566*$B$7)/1000)/('Sample Set Info'!$C$104*('Sample Set Info'!$E$104/100))</f>
        <v>#DIV/0!</v>
      </c>
      <c r="DA762" s="10" t="e">
        <f>((DA566*$B$7)/1000)/('Sample Set Info'!$C$105*('Sample Set Info'!$E$105/100))</f>
        <v>#DIV/0!</v>
      </c>
      <c r="DB762" s="10" t="e">
        <f>((DB566*$B$7)/1000)/('Sample Set Info'!$C$106*('Sample Set Info'!$E$106/100))</f>
        <v>#DIV/0!</v>
      </c>
      <c r="DC762" s="10" t="e">
        <f>((DC566*$B$7)/1000)/('Sample Set Info'!$C$107*('Sample Set Info'!$E$107/100))</f>
        <v>#DIV/0!</v>
      </c>
      <c r="DD762" s="10" t="e">
        <f>((DD566*$B$7)/1000)/('Sample Set Info'!$C$108*('Sample Set Info'!$E$108/100))</f>
        <v>#DIV/0!</v>
      </c>
      <c r="DE762" s="10" t="e">
        <f>((DE566*$B$7)/1000)/('Sample Set Info'!$C$109*('Sample Set Info'!$E$109/100))</f>
        <v>#DIV/0!</v>
      </c>
      <c r="DF762" s="10" t="e">
        <f>((DF566*$B$7)/1000)/('Sample Set Info'!$C$110*('Sample Set Info'!$E$110/100))</f>
        <v>#DIV/0!</v>
      </c>
      <c r="DG762" s="10" t="e">
        <f>((DG566*$B$7)/1000)/('Sample Set Info'!$C$111*('Sample Set Info'!$E$111/100))</f>
        <v>#DIV/0!</v>
      </c>
      <c r="DH762" s="10" t="e">
        <f>((DH566*$B$7)/1000)/('Sample Set Info'!$C$112*('Sample Set Info'!$E$112/100))</f>
        <v>#DIV/0!</v>
      </c>
      <c r="DI762" s="10" t="e">
        <f>((DI566*$B$7)/1000)/('Sample Set Info'!$C$113*('Sample Set Info'!$E$113/100))</f>
        <v>#DIV/0!</v>
      </c>
      <c r="DJ762" s="10" t="e">
        <f>((DJ566*$B$7)/1000)/('Sample Set Info'!$C$114*('Sample Set Info'!$E$114/100))</f>
        <v>#DIV/0!</v>
      </c>
      <c r="DK762" s="10" t="e">
        <f>((DK566*$B$7)/1000)/('Sample Set Info'!$C$115*('Sample Set Info'!$E$115/100))</f>
        <v>#DIV/0!</v>
      </c>
      <c r="DL762" s="10" t="e">
        <f>((DL566*$B$7)/1000)/('Sample Set Info'!$C$116*('Sample Set Info'!$E$116/100))</f>
        <v>#DIV/0!</v>
      </c>
      <c r="DM762" s="10" t="e">
        <f>((DM566*$B$7)/1000)/('Sample Set Info'!$C$117*('Sample Set Info'!$E$117/100))</f>
        <v>#DIV/0!</v>
      </c>
      <c r="DN762" s="10" t="e">
        <f>((DN566*$B$7)/1000)/('Sample Set Info'!$C$118*('Sample Set Info'!$E$118/100))</f>
        <v>#DIV/0!</v>
      </c>
      <c r="DO762" s="10" t="e">
        <f>((DO566*$B$7)/1000)/('Sample Set Info'!$C$119*('Sample Set Info'!$E$119/100))</f>
        <v>#DIV/0!</v>
      </c>
      <c r="DP762" s="10" t="e">
        <f>((DP566*$B$7)/1000)/('Sample Set Info'!$C$120*('Sample Set Info'!$E$120/100))</f>
        <v>#DIV/0!</v>
      </c>
      <c r="DQ762" s="10" t="e">
        <f>((DQ566*$B$7)/1000)/('Sample Set Info'!$C$121*('Sample Set Info'!$E$121/100))</f>
        <v>#DIV/0!</v>
      </c>
      <c r="DR762" s="10" t="e">
        <f>((DR566*$B$7)/1000)/('Sample Set Info'!$C$122*('Sample Set Info'!$E$122/100))</f>
        <v>#DIV/0!</v>
      </c>
      <c r="DS762" s="10" t="e">
        <f>((DS566*$B$7)/1000)/('Sample Set Info'!$C$123*('Sample Set Info'!$E$123/100))</f>
        <v>#DIV/0!</v>
      </c>
      <c r="DT762" s="10" t="e">
        <f>((DT566*$B$7)/1000)/('Sample Set Info'!$C$124*('Sample Set Info'!$E$124/100))</f>
        <v>#DIV/0!</v>
      </c>
      <c r="DU762" s="10" t="e">
        <f>((DU566*$B$7)/1000)/('Sample Set Info'!$C$125*('Sample Set Info'!$E$125/100))</f>
        <v>#DIV/0!</v>
      </c>
      <c r="DV762" s="10" t="e">
        <f>((DV566*$B$7)/1000)/('Sample Set Info'!$C$126*('Sample Set Info'!$E$126/100))</f>
        <v>#DIV/0!</v>
      </c>
      <c r="DW762" s="10" t="e">
        <f>((DW566*$B$7)/1000)/('Sample Set Info'!$C$127*('Sample Set Info'!$E$127/100))</f>
        <v>#DIV/0!</v>
      </c>
      <c r="DX762" s="10" t="e">
        <f>((DX566*$B$7)/1000)/('Sample Set Info'!$C$128*('Sample Set Info'!$E$128/100))</f>
        <v>#DIV/0!</v>
      </c>
      <c r="DY762" s="10" t="e">
        <f>((DY566*$B$7)/1000)/('Sample Set Info'!$C$129*('Sample Set Info'!$E$129/100))</f>
        <v>#DIV/0!</v>
      </c>
      <c r="DZ762" s="10" t="e">
        <f>((DZ566*$B$7)/1000)/('Sample Set Info'!$C$130*('Sample Set Info'!$E$130/100))</f>
        <v>#DIV/0!</v>
      </c>
      <c r="EA762" s="10" t="e">
        <f>((EA566*$B$7)/1000)/('Sample Set Info'!$C$131*('Sample Set Info'!$E$131/100))</f>
        <v>#DIV/0!</v>
      </c>
      <c r="EB762" s="10" t="e">
        <f>((EB566*$B$7)/1000)/('Sample Set Info'!$C$131*('Sample Set Info'!$E$131/100))</f>
        <v>#DIV/0!</v>
      </c>
      <c r="EC762" s="10" t="e">
        <f>((EC566*$B$7)/1000)/('Sample Set Info'!$C$131*('Sample Set Info'!$E$131/100))</f>
        <v>#DIV/0!</v>
      </c>
      <c r="ED762" s="10" t="e">
        <f>((ED566*$B$7)/1000)/('Sample Set Info'!$C$131*('Sample Set Info'!$E$131/100))</f>
        <v>#DIV/0!</v>
      </c>
      <c r="EE762" s="10" t="e">
        <f>((EE566*$B$7)/1000)/('Sample Set Info'!$C$131*('Sample Set Info'!$E$131/100))</f>
        <v>#DIV/0!</v>
      </c>
      <c r="EF762" s="10" t="e">
        <f>((EF566*$B$7)/1000)/('Sample Set Info'!$C$131*('Sample Set Info'!$E$131/100))</f>
        <v>#DIV/0!</v>
      </c>
      <c r="EG762" s="10" t="e">
        <f>((EG566*$B$7)/1000)/('Sample Set Info'!$C$131*('Sample Set Info'!$E$131/100))</f>
        <v>#DIV/0!</v>
      </c>
      <c r="EH762" s="10" t="e">
        <f>((EH566*$B$7)/1000)/('Sample Set Info'!$C$131*('Sample Set Info'!$E$131/100))</f>
        <v>#DIV/0!</v>
      </c>
      <c r="EI762" s="10" t="e">
        <f>((EI566*$B$7)/1000)/('Sample Set Info'!$C$131*('Sample Set Info'!$E$131/100))</f>
        <v>#DIV/0!</v>
      </c>
      <c r="EJ762" s="10" t="e">
        <f>((EJ566*$B$7)/1000)/('Sample Set Info'!$C$131*('Sample Set Info'!$E$131/100))</f>
        <v>#DIV/0!</v>
      </c>
      <c r="EK762" s="10" t="e">
        <f>((EK566*$B$7)/1000)/('Sample Set Info'!$C$131*('Sample Set Info'!$E$131/100))</f>
        <v>#DIV/0!</v>
      </c>
      <c r="EL762" s="10" t="e">
        <f>((EL566*$B$7)/1000)/('Sample Set Info'!$C$131*('Sample Set Info'!$E$131/100))</f>
        <v>#DIV/0!</v>
      </c>
      <c r="EM762" s="10" t="e">
        <f>((EM566*$B$7)/1000)/('Sample Set Info'!$C$131*('Sample Set Info'!$E$131/100))</f>
        <v>#DIV/0!</v>
      </c>
      <c r="EN762" s="10" t="e">
        <f>((EN566*$B$7)/1000)/('Sample Set Info'!$C$131*('Sample Set Info'!$E$131/100))</f>
        <v>#DIV/0!</v>
      </c>
      <c r="EO762" s="10" t="e">
        <f>((EO566*$B$7)/1000)/('Sample Set Info'!$C$131*('Sample Set Info'!$E$131/100))</f>
        <v>#DIV/0!</v>
      </c>
      <c r="EP762" s="10" t="e">
        <f>((EP566*$B$7)/1000)/('Sample Set Info'!$C$131*('Sample Set Info'!$E$131/100))</f>
        <v>#DIV/0!</v>
      </c>
      <c r="EQ762" s="10" t="e">
        <f>((EQ566*$B$7)/1000)/('Sample Set Info'!$C$131*('Sample Set Info'!$E$131/100))</f>
        <v>#DIV/0!</v>
      </c>
      <c r="ER762" s="10" t="e">
        <f>((ER566*$B$7)/1000)/('Sample Set Info'!$C$131*('Sample Set Info'!$E$131/100))</f>
        <v>#DIV/0!</v>
      </c>
      <c r="ES762" s="10" t="e">
        <f>((ES566*$B$7)/1000)/('Sample Set Info'!$C$131*('Sample Set Info'!$E$131/100))</f>
        <v>#DIV/0!</v>
      </c>
      <c r="ET762" s="10" t="e">
        <f>((ET566*$B$7)/1000)/('Sample Set Info'!$C$131*('Sample Set Info'!$E$131/100))</f>
        <v>#DIV/0!</v>
      </c>
      <c r="EU762" s="10" t="e">
        <f>((EU566*$B$7)/1000)/('Sample Set Info'!$C$131*('Sample Set Info'!$E$131/100))</f>
        <v>#DIV/0!</v>
      </c>
      <c r="EV762" s="10" t="e">
        <f>((EV566*$B$7)/1000)/('Sample Set Info'!$C$131*('Sample Set Info'!$E$131/100))</f>
        <v>#DIV/0!</v>
      </c>
      <c r="EW762" s="10" t="e">
        <f>((EW566*$B$7)/1000)/('Sample Set Info'!$C$131*('Sample Set Info'!$E$131/100))</f>
        <v>#DIV/0!</v>
      </c>
      <c r="EX762" s="10" t="e">
        <f>((EX566*$B$7)/1000)/('Sample Set Info'!$C$131*('Sample Set Info'!$E$131/100))</f>
        <v>#DIV/0!</v>
      </c>
      <c r="EY762" s="10" t="e">
        <f>((EY566*$B$7)/1000)/('Sample Set Info'!$C$131*('Sample Set Info'!$E$131/100))</f>
        <v>#DIV/0!</v>
      </c>
      <c r="EZ762" s="10" t="e">
        <f>((EZ566*$B$7)/1000)/('Sample Set Info'!$C$131*('Sample Set Info'!$E$131/100))</f>
        <v>#DIV/0!</v>
      </c>
      <c r="FA762" s="10" t="e">
        <f>((FA566*$B$7)/1000)/('Sample Set Info'!$C$131*('Sample Set Info'!$E$131/100))</f>
        <v>#DIV/0!</v>
      </c>
      <c r="FB762" s="10" t="e">
        <f>((FB566*$B$7)/1000)/('Sample Set Info'!$C$131*('Sample Set Info'!$E$131/100))</f>
        <v>#DIV/0!</v>
      </c>
      <c r="FC762" s="10" t="e">
        <f>((FC566*$B$7)/1000)/('Sample Set Info'!$C$131*('Sample Set Info'!$E$131/100))</f>
        <v>#DIV/0!</v>
      </c>
      <c r="FD762" s="10" t="e">
        <f>((FD566*$B$7)/1000)/('Sample Set Info'!$C$131*('Sample Set Info'!$E$131/100))</f>
        <v>#DIV/0!</v>
      </c>
      <c r="FE762" s="10" t="e">
        <f>((FE566*$B$7)/1000)/('Sample Set Info'!$C$131*('Sample Set Info'!$E$131/100))</f>
        <v>#DIV/0!</v>
      </c>
      <c r="FF762" s="10" t="e">
        <f>((FF566*$B$7)/1000)/('Sample Set Info'!$C$131*('Sample Set Info'!$E$131/100))</f>
        <v>#DIV/0!</v>
      </c>
      <c r="FG762" s="10" t="e">
        <f>((FG566*$B$7)/1000)/('Sample Set Info'!$C$131*('Sample Set Info'!$E$131/100))</f>
        <v>#DIV/0!</v>
      </c>
      <c r="FH762" s="10" t="e">
        <f>((FH566*$B$7)/1000)/('Sample Set Info'!$C$131*('Sample Set Info'!$E$131/100))</f>
        <v>#DIV/0!</v>
      </c>
      <c r="FI762" s="10" t="e">
        <f>((FI566*$B$7)/1000)/('Sample Set Info'!$C$131*('Sample Set Info'!$E$131/100))</f>
        <v>#DIV/0!</v>
      </c>
      <c r="FJ762" s="10" t="e">
        <f>((FJ566*$B$7)/1000)/('Sample Set Info'!$C$131*('Sample Set Info'!$E$131/100))</f>
        <v>#DIV/0!</v>
      </c>
      <c r="FK762" s="10" t="e">
        <f>((FK566*$B$7)/1000)/('Sample Set Info'!$C$131*('Sample Set Info'!$E$131/100))</f>
        <v>#DIV/0!</v>
      </c>
      <c r="FL762" s="10" t="e">
        <f>((FL566*$B$7)/1000)/('Sample Set Info'!$C$131*('Sample Set Info'!$E$131/100))</f>
        <v>#DIV/0!</v>
      </c>
      <c r="FM762" s="10" t="e">
        <f>((FM566*$B$7)/1000)/('Sample Set Info'!$C$131*('Sample Set Info'!$E$131/100))</f>
        <v>#DIV/0!</v>
      </c>
      <c r="FN762" s="10" t="e">
        <f>((FN566*$B$7)/1000)/('Sample Set Info'!$C$131*('Sample Set Info'!$E$131/100))</f>
        <v>#DIV/0!</v>
      </c>
      <c r="FO762" s="10" t="e">
        <f>((FO566*$B$7)/1000)/('Sample Set Info'!$C$131*('Sample Set Info'!$E$131/100))</f>
        <v>#DIV/0!</v>
      </c>
      <c r="FP762" s="10" t="e">
        <f>((FP566*$B$7)/1000)/('Sample Set Info'!$C$131*('Sample Set Info'!$E$131/100))</f>
        <v>#DIV/0!</v>
      </c>
      <c r="FQ762" s="10" t="e">
        <f>((FQ566*$B$7)/1000)/('Sample Set Info'!$C$131*('Sample Set Info'!$E$131/100))</f>
        <v>#DIV/0!</v>
      </c>
      <c r="FR762" s="10" t="e">
        <f>((FR566*$B$7)/1000)/('Sample Set Info'!$C$131*('Sample Set Info'!$E$131/100))</f>
        <v>#DIV/0!</v>
      </c>
      <c r="FS762" s="10" t="e">
        <f>((FS566*$B$7)/1000)/('Sample Set Info'!$C$131*('Sample Set Info'!$E$131/100))</f>
        <v>#DIV/0!</v>
      </c>
      <c r="FT762" s="10" t="e">
        <f>((FT566*$B$7)/1000)/('Sample Set Info'!$C$131*('Sample Set Info'!$E$131/100))</f>
        <v>#DIV/0!</v>
      </c>
      <c r="FU762" s="10" t="e">
        <f>((FU566*$B$7)/1000)/('Sample Set Info'!$C$131*('Sample Set Info'!$E$131/100))</f>
        <v>#DIV/0!</v>
      </c>
      <c r="FV762" s="10" t="e">
        <f>((FV566*$B$7)/1000)/('Sample Set Info'!$C$131*('Sample Set Info'!$E$131/100))</f>
        <v>#DIV/0!</v>
      </c>
      <c r="FW762" s="10" t="e">
        <f>((FW566*$B$7)/1000)/('Sample Set Info'!$C$131*('Sample Set Info'!$E$131/100))</f>
        <v>#DIV/0!</v>
      </c>
      <c r="FX762" s="10" t="e">
        <f>((FX566*$B$7)/1000)/('Sample Set Info'!$C$131*('Sample Set Info'!$E$131/100))</f>
        <v>#DIV/0!</v>
      </c>
      <c r="FY762" s="10" t="e">
        <f>((FY566*$B$7)/1000)/('Sample Set Info'!$C$131*('Sample Set Info'!$E$131/100))</f>
        <v>#DIV/0!</v>
      </c>
    </row>
    <row r="763" spans="1:181" s="10" customFormat="1">
      <c r="A763" s="10" t="str">
        <f t="shared" si="857"/>
        <v>5-Cl-Ind</v>
      </c>
      <c r="D763" s="10" t="s">
        <v>404</v>
      </c>
      <c r="E763" s="10" t="s">
        <v>404</v>
      </c>
      <c r="F763" s="10" t="s">
        <v>404</v>
      </c>
      <c r="G763" s="10" t="s">
        <v>404</v>
      </c>
      <c r="J763" s="10" t="s">
        <v>404</v>
      </c>
      <c r="K763" s="10" t="s">
        <v>404</v>
      </c>
      <c r="L763" s="10" t="s">
        <v>404</v>
      </c>
      <c r="M763" s="10" t="s">
        <v>404</v>
      </c>
      <c r="P763" s="10" t="s">
        <v>404</v>
      </c>
      <c r="Q763" s="10" t="s">
        <v>404</v>
      </c>
      <c r="R763" s="10" t="s">
        <v>404</v>
      </c>
      <c r="S763" s="10" t="s">
        <v>404</v>
      </c>
      <c r="V763" s="10" t="s">
        <v>404</v>
      </c>
      <c r="W763" s="10" t="s">
        <v>404</v>
      </c>
      <c r="X763" s="10" t="s">
        <v>404</v>
      </c>
      <c r="Y763" s="10" t="s">
        <v>404</v>
      </c>
      <c r="AA763" s="10" t="s">
        <v>404</v>
      </c>
      <c r="AB763" s="10" t="s">
        <v>404</v>
      </c>
      <c r="AC763" s="10" t="s">
        <v>404</v>
      </c>
      <c r="AD763" s="10" t="s">
        <v>404</v>
      </c>
      <c r="AF763" s="10" t="e">
        <f>((AF567*$B$7)/1000)/('Sample Set Info'!$C$32*('Sample Set Info'!$E$32/100))</f>
        <v>#DIV/0!</v>
      </c>
      <c r="AG763" s="10" t="e">
        <f>((AG567*$B$7)/1000)/('Sample Set Info'!$C$33*('Sample Set Info'!$E$33/100))</f>
        <v>#DIV/0!</v>
      </c>
      <c r="AH763" s="10" t="e">
        <f>((AH567*$B$7)/1000)/('Sample Set Info'!$C$34*('Sample Set Info'!$E$34/100))</f>
        <v>#DIV/0!</v>
      </c>
      <c r="AI763" s="10" t="e">
        <f>((AI567*$B$7)/1000)/('Sample Set Info'!$C$35*('Sample Set Info'!$E$35/100))</f>
        <v>#DIV/0!</v>
      </c>
      <c r="AJ763" s="10" t="e">
        <f>((AJ567*$B$7)/1000)/('Sample Set Info'!$C$36*('Sample Set Info'!$E$36/100))</f>
        <v>#DIV/0!</v>
      </c>
      <c r="AK763" s="10" t="e">
        <f>((AK567*$B$7)/1000)/('Sample Set Info'!$C$37*('Sample Set Info'!$E$37/100))</f>
        <v>#DIV/0!</v>
      </c>
      <c r="AL763" s="10" t="e">
        <f>((AL567*$B$7)/1000)/('Sample Set Info'!$C$38*('Sample Set Info'!$E$38/100))</f>
        <v>#DIV/0!</v>
      </c>
      <c r="AM763" s="10" t="e">
        <f>((AM567*$B$7)/1000)/('Sample Set Info'!$C$39*('Sample Set Info'!$E$39/100))</f>
        <v>#DIV/0!</v>
      </c>
      <c r="AN763" s="10" t="e">
        <f>((AN567*$B$7)/1000)/('Sample Set Info'!$C$40*('Sample Set Info'!$E$40/100))</f>
        <v>#DIV/0!</v>
      </c>
      <c r="AO763" s="10" t="e">
        <f>((AO567*$B$7)/1000)/('Sample Set Info'!$C$41*('Sample Set Info'!$E$41/100))</f>
        <v>#DIV/0!</v>
      </c>
      <c r="AP763" s="10" t="e">
        <f>((AP567*$B$7)/1000)/('Sample Set Info'!$C$42*('Sample Set Info'!$E$42/100))</f>
        <v>#DIV/0!</v>
      </c>
      <c r="AQ763" s="10" t="e">
        <f>((AQ567*$B$7)/1000)/('Sample Set Info'!$C$43*('Sample Set Info'!$E$43/100))</f>
        <v>#DIV/0!</v>
      </c>
      <c r="AR763" s="10" t="e">
        <f>((AR567*$B$7)/1000)/('Sample Set Info'!$C$44*('Sample Set Info'!$E$44/100))</f>
        <v>#DIV/0!</v>
      </c>
      <c r="AS763" s="10" t="e">
        <f>((AS567*$B$7)/1000)/('Sample Set Info'!$C$45*('Sample Set Info'!$E$45/100))</f>
        <v>#DIV/0!</v>
      </c>
      <c r="AT763" s="10" t="e">
        <f>((AT567*$B$7)/1000)/('Sample Set Info'!$C$46*('Sample Set Info'!$E$46/100))</f>
        <v>#DIV/0!</v>
      </c>
      <c r="AU763" s="10" t="e">
        <f>((AU567*$B$7)/1000)/('Sample Set Info'!$C$47*('Sample Set Info'!$E$47/100))</f>
        <v>#DIV/0!</v>
      </c>
      <c r="AV763" s="10" t="e">
        <f>((AV567*$B$7)/1000)/('Sample Set Info'!$C$48*('Sample Set Info'!$E$48/100))</f>
        <v>#DIV/0!</v>
      </c>
      <c r="AW763" s="10" t="e">
        <f>((AW567*$B$7)/1000)/('Sample Set Info'!$C$49*('Sample Set Info'!$E$49/100))</f>
        <v>#DIV/0!</v>
      </c>
      <c r="AX763" s="10" t="e">
        <f>((AX567*$B$7)/1000)/('Sample Set Info'!$C$50*('Sample Set Info'!$E$50/100))</f>
        <v>#DIV/0!</v>
      </c>
      <c r="AY763" s="10" t="e">
        <f>((AY567*$B$7)/1000)/('Sample Set Info'!$C$51*('Sample Set Info'!$E$51/100))</f>
        <v>#DIV/0!</v>
      </c>
      <c r="AZ763" s="10" t="e">
        <f>((AZ567*$B$7)/1000)/('Sample Set Info'!$C$52*('Sample Set Info'!$E$52/100))</f>
        <v>#DIV/0!</v>
      </c>
      <c r="BA763" s="10" t="e">
        <f>((BA567*$B$7)/1000)/('Sample Set Info'!$C$53*('Sample Set Info'!$E$53/100))</f>
        <v>#DIV/0!</v>
      </c>
      <c r="BB763" s="10" t="e">
        <f>((BB567*$B$7)/1000)/('Sample Set Info'!$C$54*('Sample Set Info'!$E$54/100))</f>
        <v>#DIV/0!</v>
      </c>
      <c r="BC763" s="10" t="e">
        <f>((BC567*$B$7)/1000)/('Sample Set Info'!$C$55*('Sample Set Info'!$E$55/100))</f>
        <v>#DIV/0!</v>
      </c>
      <c r="BD763" s="10" t="e">
        <f>((BD567*$B$7)/1000)/('Sample Set Info'!$C$56*('Sample Set Info'!$E$56/100))</f>
        <v>#DIV/0!</v>
      </c>
      <c r="BE763" s="10" t="e">
        <f>((BE567*$B$7)/1000)/('Sample Set Info'!$C$57*('Sample Set Info'!$E$57/100))</f>
        <v>#DIV/0!</v>
      </c>
      <c r="BF763" s="10" t="e">
        <f>((BF567*$B$7)/1000)/('Sample Set Info'!$C$58*('Sample Set Info'!$E$58/100))</f>
        <v>#DIV/0!</v>
      </c>
      <c r="BG763" s="10" t="e">
        <f>((BG567*$B$7)/1000)/('Sample Set Info'!$C$59*('Sample Set Info'!$E$59/100))</f>
        <v>#DIV/0!</v>
      </c>
      <c r="BH763" s="10" t="e">
        <f>((BH567*$B$7)/1000)/('Sample Set Info'!$C$60*('Sample Set Info'!$E$60/100))</f>
        <v>#DIV/0!</v>
      </c>
      <c r="BI763" s="10" t="e">
        <f>((BI567*$B$7)/1000)/('Sample Set Info'!$C$61*('Sample Set Info'!$E$61/100))</f>
        <v>#DIV/0!</v>
      </c>
      <c r="BJ763" s="10" t="e">
        <f>((BJ567*$B$7)/1000)/('Sample Set Info'!$C$62*('Sample Set Info'!$E$62/100))</f>
        <v>#DIV/0!</v>
      </c>
      <c r="BK763" s="10" t="e">
        <f>((BK567*$B$7)/1000)/('Sample Set Info'!$C$63*('Sample Set Info'!$E$63/100))</f>
        <v>#DIV/0!</v>
      </c>
      <c r="BL763" s="10" t="e">
        <f>((BL567*$B$7)/1000)/('Sample Set Info'!$C$64*('Sample Set Info'!$E$64/100))</f>
        <v>#DIV/0!</v>
      </c>
      <c r="BM763" s="10" t="e">
        <f>((BM567*$B$7)/1000)/('Sample Set Info'!$C$65*('Sample Set Info'!$E$65/100))</f>
        <v>#DIV/0!</v>
      </c>
      <c r="BN763" s="10" t="e">
        <f>((BN567*$B$7)/1000)/('Sample Set Info'!$C$66*('Sample Set Info'!$E$66/100))</f>
        <v>#DIV/0!</v>
      </c>
      <c r="BO763" s="10" t="e">
        <f>((BO567*$B$7)/1000)/('Sample Set Info'!$C$67*('Sample Set Info'!$E$67/100))</f>
        <v>#DIV/0!</v>
      </c>
      <c r="BP763" s="10" t="e">
        <f>((BP567*$B$7)/1000)/('Sample Set Info'!$C$68*('Sample Set Info'!$E$68/100))</f>
        <v>#DIV/0!</v>
      </c>
      <c r="BQ763" s="10" t="e">
        <f>((BQ567*$B$7)/1000)/('Sample Set Info'!$C$69*('Sample Set Info'!$E$69/100))</f>
        <v>#DIV/0!</v>
      </c>
      <c r="BR763" s="10" t="e">
        <f>((BR567*$B$7)/1000)/('Sample Set Info'!$C$70*('Sample Set Info'!$E$70/100))</f>
        <v>#DIV/0!</v>
      </c>
      <c r="BS763" s="10" t="e">
        <f>((BS567*$B$7)/1000)/('Sample Set Info'!$C$71*('Sample Set Info'!$E$71/100))</f>
        <v>#DIV/0!</v>
      </c>
      <c r="BT763" s="10" t="e">
        <f>((BT567*$B$7)/1000)/('Sample Set Info'!$C$72*('Sample Set Info'!$E$72/100))</f>
        <v>#DIV/0!</v>
      </c>
      <c r="BU763" s="10" t="e">
        <f>((BU567*$B$7)/1000)/('Sample Set Info'!$C$73*('Sample Set Info'!$E$73/100))</f>
        <v>#DIV/0!</v>
      </c>
      <c r="BV763" s="10" t="e">
        <f>((BV567*$B$7)/1000)/('Sample Set Info'!$C$74*('Sample Set Info'!$E$74/100))</f>
        <v>#DIV/0!</v>
      </c>
      <c r="BW763" s="10" t="e">
        <f>((BW567*$B$7)/1000)/('Sample Set Info'!$C$75*('Sample Set Info'!$E$75/100))</f>
        <v>#DIV/0!</v>
      </c>
      <c r="BX763" s="10" t="e">
        <f>((BX567*$B$7)/1000)/('Sample Set Info'!$C$76*('Sample Set Info'!$E$76/100))</f>
        <v>#DIV/0!</v>
      </c>
      <c r="BY763" s="10" t="e">
        <f>((BY567*$B$7)/1000)/('Sample Set Info'!$C$77*('Sample Set Info'!$E$77/100))</f>
        <v>#DIV/0!</v>
      </c>
      <c r="BZ763" s="10" t="e">
        <f>((BZ567*$B$7)/1000)/('Sample Set Info'!$C$78*('Sample Set Info'!$E$78/100))</f>
        <v>#DIV/0!</v>
      </c>
      <c r="CA763" s="10" t="e">
        <f>((CA567*$B$7)/1000)/('Sample Set Info'!$C$79*('Sample Set Info'!$E$79/100))</f>
        <v>#DIV/0!</v>
      </c>
      <c r="CB763" s="10" t="e">
        <f>((CB567*$B$7)/1000)/('Sample Set Info'!$C$80*('Sample Set Info'!$E$80/100))</f>
        <v>#DIV/0!</v>
      </c>
      <c r="CC763" s="10" t="e">
        <f>((CC567*$B$7)/1000)/('Sample Set Info'!$C$81*('Sample Set Info'!$E$81/100))</f>
        <v>#DIV/0!</v>
      </c>
      <c r="CD763" s="10" t="e">
        <f>((CD567*$B$7)/1000)/('Sample Set Info'!$C$82*('Sample Set Info'!$E$82/100))</f>
        <v>#DIV/0!</v>
      </c>
      <c r="CE763" s="10" t="e">
        <f>((CE567*$B$7)/1000)/('Sample Set Info'!$C$83*('Sample Set Info'!$E$83/100))</f>
        <v>#DIV/0!</v>
      </c>
      <c r="CF763" s="10" t="e">
        <f>((CF567*$B$7)/1000)/('Sample Set Info'!$C$84*('Sample Set Info'!$E$84/100))</f>
        <v>#DIV/0!</v>
      </c>
      <c r="CG763" s="10" t="e">
        <f>((CG567*$B$7)/1000)/('Sample Set Info'!$C$85*('Sample Set Info'!$E$85/100))</f>
        <v>#DIV/0!</v>
      </c>
      <c r="CH763" s="10" t="e">
        <f>((CH567*$B$7)/1000)/('Sample Set Info'!$C$86*('Sample Set Info'!$E$86/100))</f>
        <v>#DIV/0!</v>
      </c>
      <c r="CI763" s="10" t="e">
        <f>((CI567*$B$7)/1000)/('Sample Set Info'!$C$87*('Sample Set Info'!$E$87/100))</f>
        <v>#DIV/0!</v>
      </c>
      <c r="CJ763" s="10" t="e">
        <f>((CJ567*$B$7)/1000)/('Sample Set Info'!$C$88*('Sample Set Info'!$E$88/100))</f>
        <v>#DIV/0!</v>
      </c>
      <c r="CK763" s="10" t="e">
        <f>((CK567*$B$7)/1000)/('Sample Set Info'!$C$89*('Sample Set Info'!$E$89/100))</f>
        <v>#DIV/0!</v>
      </c>
      <c r="CL763" s="10" t="e">
        <f>((CL567*$B$7)/1000)/('Sample Set Info'!$C$90*('Sample Set Info'!$E$90/100))</f>
        <v>#DIV/0!</v>
      </c>
      <c r="CM763" s="10" t="e">
        <f>((CM567*$B$7)/1000)/('Sample Set Info'!$C$91*('Sample Set Info'!$E$91/100))</f>
        <v>#DIV/0!</v>
      </c>
      <c r="CN763" s="10" t="e">
        <f>((CN567*$B$7)/1000)/('Sample Set Info'!$C$92*('Sample Set Info'!$E$92/100))</f>
        <v>#DIV/0!</v>
      </c>
      <c r="CO763" s="10" t="e">
        <f>((CO567*$B$7)/1000)/('Sample Set Info'!$C$93*('Sample Set Info'!$E$93/100))</f>
        <v>#DIV/0!</v>
      </c>
      <c r="CP763" s="10" t="e">
        <f>((CP567*$B$7)/1000)/('Sample Set Info'!$C$94*('Sample Set Info'!$E$94/100))</f>
        <v>#DIV/0!</v>
      </c>
      <c r="CQ763" s="10" t="e">
        <f>((CQ567*$B$7)/1000)/('Sample Set Info'!$C$95*('Sample Set Info'!$E$95/100))</f>
        <v>#DIV/0!</v>
      </c>
      <c r="CR763" s="10" t="e">
        <f>((CR567*$B$7)/1000)/('Sample Set Info'!$C$96*('Sample Set Info'!$E$96/100))</f>
        <v>#DIV/0!</v>
      </c>
      <c r="CS763" s="10" t="e">
        <f>((CS567*$B$7)/1000)/('Sample Set Info'!$C$97*('Sample Set Info'!$E$97/100))</f>
        <v>#DIV/0!</v>
      </c>
      <c r="CT763" s="10" t="e">
        <f>((CT567*$B$7)/1000)/('Sample Set Info'!$C$98*('Sample Set Info'!$E$98/100))</f>
        <v>#DIV/0!</v>
      </c>
      <c r="CU763" s="10" t="e">
        <f>((CU567*$B$7)/1000)/('Sample Set Info'!$C$99*('Sample Set Info'!$E$99/100))</f>
        <v>#DIV/0!</v>
      </c>
      <c r="CV763" s="10" t="e">
        <f>((CV567*$B$7)/1000)/('Sample Set Info'!$C$100*('Sample Set Info'!$E$100/100))</f>
        <v>#DIV/0!</v>
      </c>
      <c r="CW763" s="10" t="e">
        <f>((CW567*$B$7)/1000)/('Sample Set Info'!$C$101*('Sample Set Info'!$E$101/100))</f>
        <v>#DIV/0!</v>
      </c>
      <c r="CX763" s="10" t="e">
        <f>((CX567*$B$7)/1000)/('Sample Set Info'!$C$102*('Sample Set Info'!$E$102/100))</f>
        <v>#DIV/0!</v>
      </c>
      <c r="CY763" s="10" t="e">
        <f>((CY567*$B$7)/1000)/('Sample Set Info'!$C$103*('Sample Set Info'!$E$103/100))</f>
        <v>#DIV/0!</v>
      </c>
      <c r="CZ763" s="10" t="e">
        <f>((CZ567*$B$7)/1000)/('Sample Set Info'!$C$104*('Sample Set Info'!$E$104/100))</f>
        <v>#DIV/0!</v>
      </c>
      <c r="DA763" s="10" t="e">
        <f>((DA567*$B$7)/1000)/('Sample Set Info'!$C$105*('Sample Set Info'!$E$105/100))</f>
        <v>#DIV/0!</v>
      </c>
      <c r="DB763" s="10" t="e">
        <f>((DB567*$B$7)/1000)/('Sample Set Info'!$C$106*('Sample Set Info'!$E$106/100))</f>
        <v>#DIV/0!</v>
      </c>
      <c r="DC763" s="10" t="e">
        <f>((DC567*$B$7)/1000)/('Sample Set Info'!$C$107*('Sample Set Info'!$E$107/100))</f>
        <v>#DIV/0!</v>
      </c>
      <c r="DD763" s="10" t="e">
        <f>((DD567*$B$7)/1000)/('Sample Set Info'!$C$108*('Sample Set Info'!$E$108/100))</f>
        <v>#DIV/0!</v>
      </c>
      <c r="DE763" s="10" t="e">
        <f>((DE567*$B$7)/1000)/('Sample Set Info'!$C$109*('Sample Set Info'!$E$109/100))</f>
        <v>#DIV/0!</v>
      </c>
      <c r="DF763" s="10" t="e">
        <f>((DF567*$B$7)/1000)/('Sample Set Info'!$C$110*('Sample Set Info'!$E$110/100))</f>
        <v>#DIV/0!</v>
      </c>
      <c r="DG763" s="10" t="e">
        <f>((DG567*$B$7)/1000)/('Sample Set Info'!$C$111*('Sample Set Info'!$E$111/100))</f>
        <v>#DIV/0!</v>
      </c>
      <c r="DH763" s="10" t="e">
        <f>((DH567*$B$7)/1000)/('Sample Set Info'!$C$112*('Sample Set Info'!$E$112/100))</f>
        <v>#DIV/0!</v>
      </c>
      <c r="DI763" s="10" t="e">
        <f>((DI567*$B$7)/1000)/('Sample Set Info'!$C$113*('Sample Set Info'!$E$113/100))</f>
        <v>#DIV/0!</v>
      </c>
      <c r="DJ763" s="10" t="e">
        <f>((DJ567*$B$7)/1000)/('Sample Set Info'!$C$114*('Sample Set Info'!$E$114/100))</f>
        <v>#DIV/0!</v>
      </c>
      <c r="DK763" s="10" t="e">
        <f>((DK567*$B$7)/1000)/('Sample Set Info'!$C$115*('Sample Set Info'!$E$115/100))</f>
        <v>#DIV/0!</v>
      </c>
      <c r="DL763" s="10" t="e">
        <f>((DL567*$B$7)/1000)/('Sample Set Info'!$C$116*('Sample Set Info'!$E$116/100))</f>
        <v>#DIV/0!</v>
      </c>
      <c r="DM763" s="10" t="e">
        <f>((DM567*$B$7)/1000)/('Sample Set Info'!$C$117*('Sample Set Info'!$E$117/100))</f>
        <v>#DIV/0!</v>
      </c>
      <c r="DN763" s="10" t="e">
        <f>((DN567*$B$7)/1000)/('Sample Set Info'!$C$118*('Sample Set Info'!$E$118/100))</f>
        <v>#DIV/0!</v>
      </c>
      <c r="DO763" s="10" t="e">
        <f>((DO567*$B$7)/1000)/('Sample Set Info'!$C$119*('Sample Set Info'!$E$119/100))</f>
        <v>#DIV/0!</v>
      </c>
      <c r="DP763" s="10" t="e">
        <f>((DP567*$B$7)/1000)/('Sample Set Info'!$C$120*('Sample Set Info'!$E$120/100))</f>
        <v>#DIV/0!</v>
      </c>
      <c r="DQ763" s="10" t="e">
        <f>((DQ567*$B$7)/1000)/('Sample Set Info'!$C$121*('Sample Set Info'!$E$121/100))</f>
        <v>#DIV/0!</v>
      </c>
      <c r="DR763" s="10" t="e">
        <f>((DR567*$B$7)/1000)/('Sample Set Info'!$C$122*('Sample Set Info'!$E$122/100))</f>
        <v>#DIV/0!</v>
      </c>
      <c r="DS763" s="10" t="e">
        <f>((DS567*$B$7)/1000)/('Sample Set Info'!$C$123*('Sample Set Info'!$E$123/100))</f>
        <v>#DIV/0!</v>
      </c>
      <c r="DT763" s="10" t="e">
        <f>((DT567*$B$7)/1000)/('Sample Set Info'!$C$124*('Sample Set Info'!$E$124/100))</f>
        <v>#DIV/0!</v>
      </c>
      <c r="DU763" s="10" t="e">
        <f>((DU567*$B$7)/1000)/('Sample Set Info'!$C$125*('Sample Set Info'!$E$125/100))</f>
        <v>#DIV/0!</v>
      </c>
      <c r="DV763" s="10" t="e">
        <f>((DV567*$B$7)/1000)/('Sample Set Info'!$C$126*('Sample Set Info'!$E$126/100))</f>
        <v>#DIV/0!</v>
      </c>
      <c r="DW763" s="10" t="e">
        <f>((DW567*$B$7)/1000)/('Sample Set Info'!$C$127*('Sample Set Info'!$E$127/100))</f>
        <v>#DIV/0!</v>
      </c>
      <c r="DX763" s="10" t="e">
        <f>((DX567*$B$7)/1000)/('Sample Set Info'!$C$128*('Sample Set Info'!$E$128/100))</f>
        <v>#DIV/0!</v>
      </c>
      <c r="DY763" s="10" t="e">
        <f>((DY567*$B$7)/1000)/('Sample Set Info'!$C$129*('Sample Set Info'!$E$129/100))</f>
        <v>#DIV/0!</v>
      </c>
      <c r="DZ763" s="10" t="e">
        <f>((DZ567*$B$7)/1000)/('Sample Set Info'!$C$130*('Sample Set Info'!$E$130/100))</f>
        <v>#DIV/0!</v>
      </c>
      <c r="EA763" s="10" t="e">
        <f>((EA567*$B$7)/1000)/('Sample Set Info'!$C$131*('Sample Set Info'!$E$131/100))</f>
        <v>#DIV/0!</v>
      </c>
      <c r="EB763" s="10" t="e">
        <f>((EB567*$B$7)/1000)/('Sample Set Info'!$C$131*('Sample Set Info'!$E$131/100))</f>
        <v>#DIV/0!</v>
      </c>
      <c r="EC763" s="10" t="e">
        <f>((EC567*$B$7)/1000)/('Sample Set Info'!$C$131*('Sample Set Info'!$E$131/100))</f>
        <v>#DIV/0!</v>
      </c>
      <c r="ED763" s="10" t="e">
        <f>((ED567*$B$7)/1000)/('Sample Set Info'!$C$131*('Sample Set Info'!$E$131/100))</f>
        <v>#DIV/0!</v>
      </c>
      <c r="EE763" s="10" t="e">
        <f>((EE567*$B$7)/1000)/('Sample Set Info'!$C$131*('Sample Set Info'!$E$131/100))</f>
        <v>#DIV/0!</v>
      </c>
      <c r="EF763" s="10" t="e">
        <f>((EF567*$B$7)/1000)/('Sample Set Info'!$C$131*('Sample Set Info'!$E$131/100))</f>
        <v>#DIV/0!</v>
      </c>
      <c r="EG763" s="10" t="e">
        <f>((EG567*$B$7)/1000)/('Sample Set Info'!$C$131*('Sample Set Info'!$E$131/100))</f>
        <v>#DIV/0!</v>
      </c>
      <c r="EH763" s="10" t="e">
        <f>((EH567*$B$7)/1000)/('Sample Set Info'!$C$131*('Sample Set Info'!$E$131/100))</f>
        <v>#DIV/0!</v>
      </c>
      <c r="EI763" s="10" t="e">
        <f>((EI567*$B$7)/1000)/('Sample Set Info'!$C$131*('Sample Set Info'!$E$131/100))</f>
        <v>#DIV/0!</v>
      </c>
      <c r="EJ763" s="10" t="e">
        <f>((EJ567*$B$7)/1000)/('Sample Set Info'!$C$131*('Sample Set Info'!$E$131/100))</f>
        <v>#DIV/0!</v>
      </c>
      <c r="EK763" s="10" t="e">
        <f>((EK567*$B$7)/1000)/('Sample Set Info'!$C$131*('Sample Set Info'!$E$131/100))</f>
        <v>#DIV/0!</v>
      </c>
      <c r="EL763" s="10" t="e">
        <f>((EL567*$B$7)/1000)/('Sample Set Info'!$C$131*('Sample Set Info'!$E$131/100))</f>
        <v>#DIV/0!</v>
      </c>
      <c r="EM763" s="10" t="e">
        <f>((EM567*$B$7)/1000)/('Sample Set Info'!$C$131*('Sample Set Info'!$E$131/100))</f>
        <v>#DIV/0!</v>
      </c>
      <c r="EN763" s="10" t="e">
        <f>((EN567*$B$7)/1000)/('Sample Set Info'!$C$131*('Sample Set Info'!$E$131/100))</f>
        <v>#DIV/0!</v>
      </c>
      <c r="EO763" s="10" t="e">
        <f>((EO567*$B$7)/1000)/('Sample Set Info'!$C$131*('Sample Set Info'!$E$131/100))</f>
        <v>#DIV/0!</v>
      </c>
      <c r="EP763" s="10" t="e">
        <f>((EP567*$B$7)/1000)/('Sample Set Info'!$C$131*('Sample Set Info'!$E$131/100))</f>
        <v>#DIV/0!</v>
      </c>
      <c r="EQ763" s="10" t="e">
        <f>((EQ567*$B$7)/1000)/('Sample Set Info'!$C$131*('Sample Set Info'!$E$131/100))</f>
        <v>#DIV/0!</v>
      </c>
      <c r="ER763" s="10" t="e">
        <f>((ER567*$B$7)/1000)/('Sample Set Info'!$C$131*('Sample Set Info'!$E$131/100))</f>
        <v>#DIV/0!</v>
      </c>
      <c r="ES763" s="10" t="e">
        <f>((ES567*$B$7)/1000)/('Sample Set Info'!$C$131*('Sample Set Info'!$E$131/100))</f>
        <v>#DIV/0!</v>
      </c>
      <c r="ET763" s="10" t="e">
        <f>((ET567*$B$7)/1000)/('Sample Set Info'!$C$131*('Sample Set Info'!$E$131/100))</f>
        <v>#DIV/0!</v>
      </c>
      <c r="EU763" s="10" t="e">
        <f>((EU567*$B$7)/1000)/('Sample Set Info'!$C$131*('Sample Set Info'!$E$131/100))</f>
        <v>#DIV/0!</v>
      </c>
      <c r="EV763" s="10" t="e">
        <f>((EV567*$B$7)/1000)/('Sample Set Info'!$C$131*('Sample Set Info'!$E$131/100))</f>
        <v>#DIV/0!</v>
      </c>
      <c r="EW763" s="10" t="e">
        <f>((EW567*$B$7)/1000)/('Sample Set Info'!$C$131*('Sample Set Info'!$E$131/100))</f>
        <v>#DIV/0!</v>
      </c>
      <c r="EX763" s="10" t="e">
        <f>((EX567*$B$7)/1000)/('Sample Set Info'!$C$131*('Sample Set Info'!$E$131/100))</f>
        <v>#DIV/0!</v>
      </c>
      <c r="EY763" s="10" t="e">
        <f>((EY567*$B$7)/1000)/('Sample Set Info'!$C$131*('Sample Set Info'!$E$131/100))</f>
        <v>#DIV/0!</v>
      </c>
      <c r="EZ763" s="10" t="e">
        <f>((EZ567*$B$7)/1000)/('Sample Set Info'!$C$131*('Sample Set Info'!$E$131/100))</f>
        <v>#DIV/0!</v>
      </c>
      <c r="FA763" s="10" t="e">
        <f>((FA567*$B$7)/1000)/('Sample Set Info'!$C$131*('Sample Set Info'!$E$131/100))</f>
        <v>#DIV/0!</v>
      </c>
      <c r="FB763" s="10" t="e">
        <f>((FB567*$B$7)/1000)/('Sample Set Info'!$C$131*('Sample Set Info'!$E$131/100))</f>
        <v>#DIV/0!</v>
      </c>
      <c r="FC763" s="10" t="e">
        <f>((FC567*$B$7)/1000)/('Sample Set Info'!$C$131*('Sample Set Info'!$E$131/100))</f>
        <v>#DIV/0!</v>
      </c>
      <c r="FD763" s="10" t="e">
        <f>((FD567*$B$7)/1000)/('Sample Set Info'!$C$131*('Sample Set Info'!$E$131/100))</f>
        <v>#DIV/0!</v>
      </c>
      <c r="FE763" s="10" t="e">
        <f>((FE567*$B$7)/1000)/('Sample Set Info'!$C$131*('Sample Set Info'!$E$131/100))</f>
        <v>#DIV/0!</v>
      </c>
      <c r="FF763" s="10" t="e">
        <f>((FF567*$B$7)/1000)/('Sample Set Info'!$C$131*('Sample Set Info'!$E$131/100))</f>
        <v>#DIV/0!</v>
      </c>
      <c r="FG763" s="10" t="e">
        <f>((FG567*$B$7)/1000)/('Sample Set Info'!$C$131*('Sample Set Info'!$E$131/100))</f>
        <v>#DIV/0!</v>
      </c>
      <c r="FH763" s="10" t="e">
        <f>((FH567*$B$7)/1000)/('Sample Set Info'!$C$131*('Sample Set Info'!$E$131/100))</f>
        <v>#DIV/0!</v>
      </c>
      <c r="FI763" s="10" t="e">
        <f>((FI567*$B$7)/1000)/('Sample Set Info'!$C$131*('Sample Set Info'!$E$131/100))</f>
        <v>#DIV/0!</v>
      </c>
      <c r="FJ763" s="10" t="e">
        <f>((FJ567*$B$7)/1000)/('Sample Set Info'!$C$131*('Sample Set Info'!$E$131/100))</f>
        <v>#DIV/0!</v>
      </c>
      <c r="FK763" s="10" t="e">
        <f>((FK567*$B$7)/1000)/('Sample Set Info'!$C$131*('Sample Set Info'!$E$131/100))</f>
        <v>#DIV/0!</v>
      </c>
      <c r="FL763" s="10" t="e">
        <f>((FL567*$B$7)/1000)/('Sample Set Info'!$C$131*('Sample Set Info'!$E$131/100))</f>
        <v>#DIV/0!</v>
      </c>
      <c r="FM763" s="10" t="e">
        <f>((FM567*$B$7)/1000)/('Sample Set Info'!$C$131*('Sample Set Info'!$E$131/100))</f>
        <v>#DIV/0!</v>
      </c>
      <c r="FN763" s="10" t="e">
        <f>((FN567*$B$7)/1000)/('Sample Set Info'!$C$131*('Sample Set Info'!$E$131/100))</f>
        <v>#DIV/0!</v>
      </c>
      <c r="FO763" s="10" t="e">
        <f>((FO567*$B$7)/1000)/('Sample Set Info'!$C$131*('Sample Set Info'!$E$131/100))</f>
        <v>#DIV/0!</v>
      </c>
      <c r="FP763" s="10" t="e">
        <f>((FP567*$B$7)/1000)/('Sample Set Info'!$C$131*('Sample Set Info'!$E$131/100))</f>
        <v>#DIV/0!</v>
      </c>
      <c r="FQ763" s="10" t="e">
        <f>((FQ567*$B$7)/1000)/('Sample Set Info'!$C$131*('Sample Set Info'!$E$131/100))</f>
        <v>#DIV/0!</v>
      </c>
      <c r="FR763" s="10" t="e">
        <f>((FR567*$B$7)/1000)/('Sample Set Info'!$C$131*('Sample Set Info'!$E$131/100))</f>
        <v>#DIV/0!</v>
      </c>
      <c r="FS763" s="10" t="e">
        <f>((FS567*$B$7)/1000)/('Sample Set Info'!$C$131*('Sample Set Info'!$E$131/100))</f>
        <v>#DIV/0!</v>
      </c>
      <c r="FT763" s="10" t="e">
        <f>((FT567*$B$7)/1000)/('Sample Set Info'!$C$131*('Sample Set Info'!$E$131/100))</f>
        <v>#DIV/0!</v>
      </c>
      <c r="FU763" s="10" t="e">
        <f>((FU567*$B$7)/1000)/('Sample Set Info'!$C$131*('Sample Set Info'!$E$131/100))</f>
        <v>#DIV/0!</v>
      </c>
      <c r="FV763" s="10" t="e">
        <f>((FV567*$B$7)/1000)/('Sample Set Info'!$C$131*('Sample Set Info'!$E$131/100))</f>
        <v>#DIV/0!</v>
      </c>
      <c r="FW763" s="10" t="e">
        <f>((FW567*$B$7)/1000)/('Sample Set Info'!$C$131*('Sample Set Info'!$E$131/100))</f>
        <v>#DIV/0!</v>
      </c>
      <c r="FX763" s="10" t="e">
        <f>((FX567*$B$7)/1000)/('Sample Set Info'!$C$131*('Sample Set Info'!$E$131/100))</f>
        <v>#DIV/0!</v>
      </c>
      <c r="FY763" s="10" t="e">
        <f>((FY567*$B$7)/1000)/('Sample Set Info'!$C$131*('Sample Set Info'!$E$131/100))</f>
        <v>#DIV/0!</v>
      </c>
    </row>
    <row r="764" spans="1:181" s="10" customFormat="1">
      <c r="A764" s="10" t="str">
        <f t="shared" si="857"/>
        <v>3-Br-IQui</v>
      </c>
      <c r="D764" s="10" t="s">
        <v>404</v>
      </c>
      <c r="E764" s="10" t="s">
        <v>404</v>
      </c>
      <c r="F764" s="10" t="s">
        <v>404</v>
      </c>
      <c r="G764" s="10" t="s">
        <v>404</v>
      </c>
      <c r="J764" s="10" t="s">
        <v>404</v>
      </c>
      <c r="K764" s="10" t="s">
        <v>404</v>
      </c>
      <c r="L764" s="10" t="s">
        <v>404</v>
      </c>
      <c r="M764" s="10" t="s">
        <v>404</v>
      </c>
      <c r="P764" s="10" t="s">
        <v>404</v>
      </c>
      <c r="Q764" s="10" t="s">
        <v>404</v>
      </c>
      <c r="R764" s="10" t="s">
        <v>404</v>
      </c>
      <c r="S764" s="10" t="s">
        <v>404</v>
      </c>
      <c r="V764" s="10" t="s">
        <v>404</v>
      </c>
      <c r="W764" s="10" t="s">
        <v>404</v>
      </c>
      <c r="X764" s="10" t="s">
        <v>404</v>
      </c>
      <c r="Y764" s="10" t="s">
        <v>404</v>
      </c>
      <c r="AA764" s="10" t="s">
        <v>404</v>
      </c>
      <c r="AB764" s="10" t="s">
        <v>404</v>
      </c>
      <c r="AC764" s="10" t="s">
        <v>404</v>
      </c>
      <c r="AD764" s="10" t="s">
        <v>404</v>
      </c>
      <c r="AF764" s="10" t="e">
        <f>((AF568*$B$7)/1000)/('Sample Set Info'!$C$32*('Sample Set Info'!$E$32/100))</f>
        <v>#DIV/0!</v>
      </c>
      <c r="AG764" s="10" t="e">
        <f>((AG568*$B$7)/1000)/('Sample Set Info'!$C$33*('Sample Set Info'!$E$33/100))</f>
        <v>#DIV/0!</v>
      </c>
      <c r="AH764" s="10" t="e">
        <f>((AH568*$B$7)/1000)/('Sample Set Info'!$C$34*('Sample Set Info'!$E$34/100))</f>
        <v>#DIV/0!</v>
      </c>
      <c r="AI764" s="10" t="e">
        <f>((AI568*$B$7)/1000)/('Sample Set Info'!$C$35*('Sample Set Info'!$E$35/100))</f>
        <v>#DIV/0!</v>
      </c>
      <c r="AJ764" s="10" t="e">
        <f>((AJ568*$B$7)/1000)/('Sample Set Info'!$C$36*('Sample Set Info'!$E$36/100))</f>
        <v>#DIV/0!</v>
      </c>
      <c r="AK764" s="10" t="e">
        <f>((AK568*$B$7)/1000)/('Sample Set Info'!$C$37*('Sample Set Info'!$E$37/100))</f>
        <v>#DIV/0!</v>
      </c>
      <c r="AL764" s="10" t="e">
        <f>((AL568*$B$7)/1000)/('Sample Set Info'!$C$38*('Sample Set Info'!$E$38/100))</f>
        <v>#DIV/0!</v>
      </c>
      <c r="AM764" s="10" t="e">
        <f>((AM568*$B$7)/1000)/('Sample Set Info'!$C$39*('Sample Set Info'!$E$39/100))</f>
        <v>#DIV/0!</v>
      </c>
      <c r="AN764" s="10" t="e">
        <f>((AN568*$B$7)/1000)/('Sample Set Info'!$C$40*('Sample Set Info'!$E$40/100))</f>
        <v>#DIV/0!</v>
      </c>
      <c r="AO764" s="10" t="e">
        <f>((AO568*$B$7)/1000)/('Sample Set Info'!$C$41*('Sample Set Info'!$E$41/100))</f>
        <v>#DIV/0!</v>
      </c>
      <c r="AP764" s="10" t="e">
        <f>((AP568*$B$7)/1000)/('Sample Set Info'!$C$42*('Sample Set Info'!$E$42/100))</f>
        <v>#DIV/0!</v>
      </c>
      <c r="AQ764" s="10" t="e">
        <f>((AQ568*$B$7)/1000)/('Sample Set Info'!$C$43*('Sample Set Info'!$E$43/100))</f>
        <v>#DIV/0!</v>
      </c>
      <c r="AR764" s="10" t="e">
        <f>((AR568*$B$7)/1000)/('Sample Set Info'!$C$44*('Sample Set Info'!$E$44/100))</f>
        <v>#DIV/0!</v>
      </c>
      <c r="AS764" s="10" t="e">
        <f>((AS568*$B$7)/1000)/('Sample Set Info'!$C$45*('Sample Set Info'!$E$45/100))</f>
        <v>#DIV/0!</v>
      </c>
      <c r="AT764" s="10" t="e">
        <f>((AT568*$B$7)/1000)/('Sample Set Info'!$C$46*('Sample Set Info'!$E$46/100))</f>
        <v>#DIV/0!</v>
      </c>
      <c r="AU764" s="10" t="e">
        <f>((AU568*$B$7)/1000)/('Sample Set Info'!$C$47*('Sample Set Info'!$E$47/100))</f>
        <v>#DIV/0!</v>
      </c>
      <c r="AV764" s="10" t="e">
        <f>((AV568*$B$7)/1000)/('Sample Set Info'!$C$48*('Sample Set Info'!$E$48/100))</f>
        <v>#DIV/0!</v>
      </c>
      <c r="AW764" s="10" t="e">
        <f>((AW568*$B$7)/1000)/('Sample Set Info'!$C$49*('Sample Set Info'!$E$49/100))</f>
        <v>#DIV/0!</v>
      </c>
      <c r="AX764" s="10" t="e">
        <f>((AX568*$B$7)/1000)/('Sample Set Info'!$C$50*('Sample Set Info'!$E$50/100))</f>
        <v>#DIV/0!</v>
      </c>
      <c r="AY764" s="10" t="e">
        <f>((AY568*$B$7)/1000)/('Sample Set Info'!$C$51*('Sample Set Info'!$E$51/100))</f>
        <v>#DIV/0!</v>
      </c>
      <c r="AZ764" s="10" t="e">
        <f>((AZ568*$B$7)/1000)/('Sample Set Info'!$C$52*('Sample Set Info'!$E$52/100))</f>
        <v>#DIV/0!</v>
      </c>
      <c r="BA764" s="10" t="e">
        <f>((BA568*$B$7)/1000)/('Sample Set Info'!$C$53*('Sample Set Info'!$E$53/100))</f>
        <v>#DIV/0!</v>
      </c>
      <c r="BB764" s="10" t="e">
        <f>((BB568*$B$7)/1000)/('Sample Set Info'!$C$54*('Sample Set Info'!$E$54/100))</f>
        <v>#DIV/0!</v>
      </c>
      <c r="BC764" s="10" t="e">
        <f>((BC568*$B$7)/1000)/('Sample Set Info'!$C$55*('Sample Set Info'!$E$55/100))</f>
        <v>#DIV/0!</v>
      </c>
      <c r="BD764" s="10" t="e">
        <f>((BD568*$B$7)/1000)/('Sample Set Info'!$C$56*('Sample Set Info'!$E$56/100))</f>
        <v>#DIV/0!</v>
      </c>
      <c r="BE764" s="10" t="e">
        <f>((BE568*$B$7)/1000)/('Sample Set Info'!$C$57*('Sample Set Info'!$E$57/100))</f>
        <v>#DIV/0!</v>
      </c>
      <c r="BF764" s="10" t="e">
        <f>((BF568*$B$7)/1000)/('Sample Set Info'!$C$58*('Sample Set Info'!$E$58/100))</f>
        <v>#DIV/0!</v>
      </c>
      <c r="BG764" s="10" t="e">
        <f>((BG568*$B$7)/1000)/('Sample Set Info'!$C$59*('Sample Set Info'!$E$59/100))</f>
        <v>#DIV/0!</v>
      </c>
      <c r="BH764" s="10" t="e">
        <f>((BH568*$B$7)/1000)/('Sample Set Info'!$C$60*('Sample Set Info'!$E$60/100))</f>
        <v>#DIV/0!</v>
      </c>
      <c r="BI764" s="10" t="e">
        <f>((BI568*$B$7)/1000)/('Sample Set Info'!$C$61*('Sample Set Info'!$E$61/100))</f>
        <v>#DIV/0!</v>
      </c>
      <c r="BJ764" s="10" t="e">
        <f>((BJ568*$B$7)/1000)/('Sample Set Info'!$C$62*('Sample Set Info'!$E$62/100))</f>
        <v>#DIV/0!</v>
      </c>
      <c r="BK764" s="10" t="e">
        <f>((BK568*$B$7)/1000)/('Sample Set Info'!$C$63*('Sample Set Info'!$E$63/100))</f>
        <v>#DIV/0!</v>
      </c>
      <c r="BL764" s="10" t="e">
        <f>((BL568*$B$7)/1000)/('Sample Set Info'!$C$64*('Sample Set Info'!$E$64/100))</f>
        <v>#DIV/0!</v>
      </c>
      <c r="BM764" s="10" t="e">
        <f>((BM568*$B$7)/1000)/('Sample Set Info'!$C$65*('Sample Set Info'!$E$65/100))</f>
        <v>#DIV/0!</v>
      </c>
      <c r="BN764" s="10" t="e">
        <f>((BN568*$B$7)/1000)/('Sample Set Info'!$C$66*('Sample Set Info'!$E$66/100))</f>
        <v>#DIV/0!</v>
      </c>
      <c r="BO764" s="10" t="e">
        <f>((BO568*$B$7)/1000)/('Sample Set Info'!$C$67*('Sample Set Info'!$E$67/100))</f>
        <v>#DIV/0!</v>
      </c>
      <c r="BP764" s="10" t="e">
        <f>((BP568*$B$7)/1000)/('Sample Set Info'!$C$68*('Sample Set Info'!$E$68/100))</f>
        <v>#DIV/0!</v>
      </c>
      <c r="BQ764" s="10" t="e">
        <f>((BQ568*$B$7)/1000)/('Sample Set Info'!$C$69*('Sample Set Info'!$E$69/100))</f>
        <v>#DIV/0!</v>
      </c>
      <c r="BR764" s="10" t="e">
        <f>((BR568*$B$7)/1000)/('Sample Set Info'!$C$70*('Sample Set Info'!$E$70/100))</f>
        <v>#DIV/0!</v>
      </c>
      <c r="BS764" s="10" t="e">
        <f>((BS568*$B$7)/1000)/('Sample Set Info'!$C$71*('Sample Set Info'!$E$71/100))</f>
        <v>#DIV/0!</v>
      </c>
      <c r="BT764" s="10" t="e">
        <f>((BT568*$B$7)/1000)/('Sample Set Info'!$C$72*('Sample Set Info'!$E$72/100))</f>
        <v>#DIV/0!</v>
      </c>
      <c r="BU764" s="10" t="e">
        <f>((BU568*$B$7)/1000)/('Sample Set Info'!$C$73*('Sample Set Info'!$E$73/100))</f>
        <v>#DIV/0!</v>
      </c>
      <c r="BV764" s="10" t="e">
        <f>((BV568*$B$7)/1000)/('Sample Set Info'!$C$74*('Sample Set Info'!$E$74/100))</f>
        <v>#DIV/0!</v>
      </c>
      <c r="BW764" s="10" t="e">
        <f>((BW568*$B$7)/1000)/('Sample Set Info'!$C$75*('Sample Set Info'!$E$75/100))</f>
        <v>#DIV/0!</v>
      </c>
      <c r="BX764" s="10" t="e">
        <f>((BX568*$B$7)/1000)/('Sample Set Info'!$C$76*('Sample Set Info'!$E$76/100))</f>
        <v>#DIV/0!</v>
      </c>
      <c r="BY764" s="10" t="e">
        <f>((BY568*$B$7)/1000)/('Sample Set Info'!$C$77*('Sample Set Info'!$E$77/100))</f>
        <v>#DIV/0!</v>
      </c>
      <c r="BZ764" s="10" t="e">
        <f>((BZ568*$B$7)/1000)/('Sample Set Info'!$C$78*('Sample Set Info'!$E$78/100))</f>
        <v>#DIV/0!</v>
      </c>
      <c r="CA764" s="10" t="e">
        <f>((CA568*$B$7)/1000)/('Sample Set Info'!$C$79*('Sample Set Info'!$E$79/100))</f>
        <v>#DIV/0!</v>
      </c>
      <c r="CB764" s="10" t="e">
        <f>((CB568*$B$7)/1000)/('Sample Set Info'!$C$80*('Sample Set Info'!$E$80/100))</f>
        <v>#DIV/0!</v>
      </c>
      <c r="CC764" s="10" t="e">
        <f>((CC568*$B$7)/1000)/('Sample Set Info'!$C$81*('Sample Set Info'!$E$81/100))</f>
        <v>#DIV/0!</v>
      </c>
      <c r="CD764" s="10" t="e">
        <f>((CD568*$B$7)/1000)/('Sample Set Info'!$C$82*('Sample Set Info'!$E$82/100))</f>
        <v>#DIV/0!</v>
      </c>
      <c r="CE764" s="10" t="e">
        <f>((CE568*$B$7)/1000)/('Sample Set Info'!$C$83*('Sample Set Info'!$E$83/100))</f>
        <v>#DIV/0!</v>
      </c>
      <c r="CF764" s="10" t="e">
        <f>((CF568*$B$7)/1000)/('Sample Set Info'!$C$84*('Sample Set Info'!$E$84/100))</f>
        <v>#DIV/0!</v>
      </c>
      <c r="CG764" s="10" t="e">
        <f>((CG568*$B$7)/1000)/('Sample Set Info'!$C$85*('Sample Set Info'!$E$85/100))</f>
        <v>#DIV/0!</v>
      </c>
      <c r="CH764" s="10" t="e">
        <f>((CH568*$B$7)/1000)/('Sample Set Info'!$C$86*('Sample Set Info'!$E$86/100))</f>
        <v>#DIV/0!</v>
      </c>
      <c r="CI764" s="10" t="e">
        <f>((CI568*$B$7)/1000)/('Sample Set Info'!$C$87*('Sample Set Info'!$E$87/100))</f>
        <v>#DIV/0!</v>
      </c>
      <c r="CJ764" s="10" t="e">
        <f>((CJ568*$B$7)/1000)/('Sample Set Info'!$C$88*('Sample Set Info'!$E$88/100))</f>
        <v>#DIV/0!</v>
      </c>
      <c r="CK764" s="10" t="e">
        <f>((CK568*$B$7)/1000)/('Sample Set Info'!$C$89*('Sample Set Info'!$E$89/100))</f>
        <v>#DIV/0!</v>
      </c>
      <c r="CL764" s="10" t="e">
        <f>((CL568*$B$7)/1000)/('Sample Set Info'!$C$90*('Sample Set Info'!$E$90/100))</f>
        <v>#DIV/0!</v>
      </c>
      <c r="CM764" s="10" t="e">
        <f>((CM568*$B$7)/1000)/('Sample Set Info'!$C$91*('Sample Set Info'!$E$91/100))</f>
        <v>#DIV/0!</v>
      </c>
      <c r="CN764" s="10" t="e">
        <f>((CN568*$B$7)/1000)/('Sample Set Info'!$C$92*('Sample Set Info'!$E$92/100))</f>
        <v>#DIV/0!</v>
      </c>
      <c r="CO764" s="10" t="e">
        <f>((CO568*$B$7)/1000)/('Sample Set Info'!$C$93*('Sample Set Info'!$E$93/100))</f>
        <v>#DIV/0!</v>
      </c>
      <c r="CP764" s="10" t="e">
        <f>((CP568*$B$7)/1000)/('Sample Set Info'!$C$94*('Sample Set Info'!$E$94/100))</f>
        <v>#DIV/0!</v>
      </c>
      <c r="CQ764" s="10" t="e">
        <f>((CQ568*$B$7)/1000)/('Sample Set Info'!$C$95*('Sample Set Info'!$E$95/100))</f>
        <v>#DIV/0!</v>
      </c>
      <c r="CR764" s="10" t="e">
        <f>((CR568*$B$7)/1000)/('Sample Set Info'!$C$96*('Sample Set Info'!$E$96/100))</f>
        <v>#DIV/0!</v>
      </c>
      <c r="CS764" s="10" t="e">
        <f>((CS568*$B$7)/1000)/('Sample Set Info'!$C$97*('Sample Set Info'!$E$97/100))</f>
        <v>#DIV/0!</v>
      </c>
      <c r="CT764" s="10" t="e">
        <f>((CT568*$B$7)/1000)/('Sample Set Info'!$C$98*('Sample Set Info'!$E$98/100))</f>
        <v>#DIV/0!</v>
      </c>
      <c r="CU764" s="10" t="e">
        <f>((CU568*$B$7)/1000)/('Sample Set Info'!$C$99*('Sample Set Info'!$E$99/100))</f>
        <v>#DIV/0!</v>
      </c>
      <c r="CV764" s="10" t="e">
        <f>((CV568*$B$7)/1000)/('Sample Set Info'!$C$100*('Sample Set Info'!$E$100/100))</f>
        <v>#DIV/0!</v>
      </c>
      <c r="CW764" s="10" t="e">
        <f>((CW568*$B$7)/1000)/('Sample Set Info'!$C$101*('Sample Set Info'!$E$101/100))</f>
        <v>#DIV/0!</v>
      </c>
      <c r="CX764" s="10" t="e">
        <f>((CX568*$B$7)/1000)/('Sample Set Info'!$C$102*('Sample Set Info'!$E$102/100))</f>
        <v>#DIV/0!</v>
      </c>
      <c r="CY764" s="10" t="e">
        <f>((CY568*$B$7)/1000)/('Sample Set Info'!$C$103*('Sample Set Info'!$E$103/100))</f>
        <v>#DIV/0!</v>
      </c>
      <c r="CZ764" s="10" t="e">
        <f>((CZ568*$B$7)/1000)/('Sample Set Info'!$C$104*('Sample Set Info'!$E$104/100))</f>
        <v>#DIV/0!</v>
      </c>
      <c r="DA764" s="10" t="e">
        <f>((DA568*$B$7)/1000)/('Sample Set Info'!$C$105*('Sample Set Info'!$E$105/100))</f>
        <v>#DIV/0!</v>
      </c>
      <c r="DB764" s="10" t="e">
        <f>((DB568*$B$7)/1000)/('Sample Set Info'!$C$106*('Sample Set Info'!$E$106/100))</f>
        <v>#DIV/0!</v>
      </c>
      <c r="DC764" s="10" t="e">
        <f>((DC568*$B$7)/1000)/('Sample Set Info'!$C$107*('Sample Set Info'!$E$107/100))</f>
        <v>#DIV/0!</v>
      </c>
      <c r="DD764" s="10" t="e">
        <f>((DD568*$B$7)/1000)/('Sample Set Info'!$C$108*('Sample Set Info'!$E$108/100))</f>
        <v>#DIV/0!</v>
      </c>
      <c r="DE764" s="10" t="e">
        <f>((DE568*$B$7)/1000)/('Sample Set Info'!$C$109*('Sample Set Info'!$E$109/100))</f>
        <v>#DIV/0!</v>
      </c>
      <c r="DF764" s="10" t="e">
        <f>((DF568*$B$7)/1000)/('Sample Set Info'!$C$110*('Sample Set Info'!$E$110/100))</f>
        <v>#DIV/0!</v>
      </c>
      <c r="DG764" s="10" t="e">
        <f>((DG568*$B$7)/1000)/('Sample Set Info'!$C$111*('Sample Set Info'!$E$111/100))</f>
        <v>#DIV/0!</v>
      </c>
      <c r="DH764" s="10" t="e">
        <f>((DH568*$B$7)/1000)/('Sample Set Info'!$C$112*('Sample Set Info'!$E$112/100))</f>
        <v>#DIV/0!</v>
      </c>
      <c r="DI764" s="10" t="e">
        <f>((DI568*$B$7)/1000)/('Sample Set Info'!$C$113*('Sample Set Info'!$E$113/100))</f>
        <v>#DIV/0!</v>
      </c>
      <c r="DJ764" s="10" t="e">
        <f>((DJ568*$B$7)/1000)/('Sample Set Info'!$C$114*('Sample Set Info'!$E$114/100))</f>
        <v>#DIV/0!</v>
      </c>
      <c r="DK764" s="10" t="e">
        <f>((DK568*$B$7)/1000)/('Sample Set Info'!$C$115*('Sample Set Info'!$E$115/100))</f>
        <v>#DIV/0!</v>
      </c>
      <c r="DL764" s="10" t="e">
        <f>((DL568*$B$7)/1000)/('Sample Set Info'!$C$116*('Sample Set Info'!$E$116/100))</f>
        <v>#DIV/0!</v>
      </c>
      <c r="DM764" s="10" t="e">
        <f>((DM568*$B$7)/1000)/('Sample Set Info'!$C$117*('Sample Set Info'!$E$117/100))</f>
        <v>#DIV/0!</v>
      </c>
      <c r="DN764" s="10" t="e">
        <f>((DN568*$B$7)/1000)/('Sample Set Info'!$C$118*('Sample Set Info'!$E$118/100))</f>
        <v>#DIV/0!</v>
      </c>
      <c r="DO764" s="10" t="e">
        <f>((DO568*$B$7)/1000)/('Sample Set Info'!$C$119*('Sample Set Info'!$E$119/100))</f>
        <v>#DIV/0!</v>
      </c>
      <c r="DP764" s="10" t="e">
        <f>((DP568*$B$7)/1000)/('Sample Set Info'!$C$120*('Sample Set Info'!$E$120/100))</f>
        <v>#DIV/0!</v>
      </c>
      <c r="DQ764" s="10" t="e">
        <f>((DQ568*$B$7)/1000)/('Sample Set Info'!$C$121*('Sample Set Info'!$E$121/100))</f>
        <v>#DIV/0!</v>
      </c>
      <c r="DR764" s="10" t="e">
        <f>((DR568*$B$7)/1000)/('Sample Set Info'!$C$122*('Sample Set Info'!$E$122/100))</f>
        <v>#DIV/0!</v>
      </c>
      <c r="DS764" s="10" t="e">
        <f>((DS568*$B$7)/1000)/('Sample Set Info'!$C$123*('Sample Set Info'!$E$123/100))</f>
        <v>#DIV/0!</v>
      </c>
      <c r="DT764" s="10" t="e">
        <f>((DT568*$B$7)/1000)/('Sample Set Info'!$C$124*('Sample Set Info'!$E$124/100))</f>
        <v>#DIV/0!</v>
      </c>
      <c r="DU764" s="10" t="e">
        <f>((DU568*$B$7)/1000)/('Sample Set Info'!$C$125*('Sample Set Info'!$E$125/100))</f>
        <v>#DIV/0!</v>
      </c>
      <c r="DV764" s="10" t="e">
        <f>((DV568*$B$7)/1000)/('Sample Set Info'!$C$126*('Sample Set Info'!$E$126/100))</f>
        <v>#DIV/0!</v>
      </c>
      <c r="DW764" s="10" t="e">
        <f>((DW568*$B$7)/1000)/('Sample Set Info'!$C$127*('Sample Set Info'!$E$127/100))</f>
        <v>#DIV/0!</v>
      </c>
      <c r="DX764" s="10" t="e">
        <f>((DX568*$B$7)/1000)/('Sample Set Info'!$C$128*('Sample Set Info'!$E$128/100))</f>
        <v>#DIV/0!</v>
      </c>
      <c r="DY764" s="10" t="e">
        <f>((DY568*$B$7)/1000)/('Sample Set Info'!$C$129*('Sample Set Info'!$E$129/100))</f>
        <v>#DIV/0!</v>
      </c>
      <c r="DZ764" s="10" t="e">
        <f>((DZ568*$B$7)/1000)/('Sample Set Info'!$C$130*('Sample Set Info'!$E$130/100))</f>
        <v>#DIV/0!</v>
      </c>
      <c r="EA764" s="10" t="e">
        <f>((EA568*$B$7)/1000)/('Sample Set Info'!$C$131*('Sample Set Info'!$E$131/100))</f>
        <v>#DIV/0!</v>
      </c>
      <c r="EB764" s="10" t="e">
        <f>((EB568*$B$7)/1000)/('Sample Set Info'!$C$131*('Sample Set Info'!$E$131/100))</f>
        <v>#DIV/0!</v>
      </c>
      <c r="EC764" s="10" t="e">
        <f>((EC568*$B$7)/1000)/('Sample Set Info'!$C$131*('Sample Set Info'!$E$131/100))</f>
        <v>#DIV/0!</v>
      </c>
      <c r="ED764" s="10" t="e">
        <f>((ED568*$B$7)/1000)/('Sample Set Info'!$C$131*('Sample Set Info'!$E$131/100))</f>
        <v>#DIV/0!</v>
      </c>
      <c r="EE764" s="10" t="e">
        <f>((EE568*$B$7)/1000)/('Sample Set Info'!$C$131*('Sample Set Info'!$E$131/100))</f>
        <v>#DIV/0!</v>
      </c>
      <c r="EF764" s="10" t="e">
        <f>((EF568*$B$7)/1000)/('Sample Set Info'!$C$131*('Sample Set Info'!$E$131/100))</f>
        <v>#DIV/0!</v>
      </c>
      <c r="EG764" s="10" t="e">
        <f>((EG568*$B$7)/1000)/('Sample Set Info'!$C$131*('Sample Set Info'!$E$131/100))</f>
        <v>#DIV/0!</v>
      </c>
      <c r="EH764" s="10" t="e">
        <f>((EH568*$B$7)/1000)/('Sample Set Info'!$C$131*('Sample Set Info'!$E$131/100))</f>
        <v>#DIV/0!</v>
      </c>
      <c r="EI764" s="10" t="e">
        <f>((EI568*$B$7)/1000)/('Sample Set Info'!$C$131*('Sample Set Info'!$E$131/100))</f>
        <v>#DIV/0!</v>
      </c>
      <c r="EJ764" s="10" t="e">
        <f>((EJ568*$B$7)/1000)/('Sample Set Info'!$C$131*('Sample Set Info'!$E$131/100))</f>
        <v>#DIV/0!</v>
      </c>
      <c r="EK764" s="10" t="e">
        <f>((EK568*$B$7)/1000)/('Sample Set Info'!$C$131*('Sample Set Info'!$E$131/100))</f>
        <v>#DIV/0!</v>
      </c>
      <c r="EL764" s="10" t="e">
        <f>((EL568*$B$7)/1000)/('Sample Set Info'!$C$131*('Sample Set Info'!$E$131/100))</f>
        <v>#DIV/0!</v>
      </c>
      <c r="EM764" s="10" t="e">
        <f>((EM568*$B$7)/1000)/('Sample Set Info'!$C$131*('Sample Set Info'!$E$131/100))</f>
        <v>#DIV/0!</v>
      </c>
      <c r="EN764" s="10" t="e">
        <f>((EN568*$B$7)/1000)/('Sample Set Info'!$C$131*('Sample Set Info'!$E$131/100))</f>
        <v>#DIV/0!</v>
      </c>
      <c r="EO764" s="10" t="e">
        <f>((EO568*$B$7)/1000)/('Sample Set Info'!$C$131*('Sample Set Info'!$E$131/100))</f>
        <v>#DIV/0!</v>
      </c>
      <c r="EP764" s="10" t="e">
        <f>((EP568*$B$7)/1000)/('Sample Set Info'!$C$131*('Sample Set Info'!$E$131/100))</f>
        <v>#DIV/0!</v>
      </c>
      <c r="EQ764" s="10" t="e">
        <f>((EQ568*$B$7)/1000)/('Sample Set Info'!$C$131*('Sample Set Info'!$E$131/100))</f>
        <v>#DIV/0!</v>
      </c>
      <c r="ER764" s="10" t="e">
        <f>((ER568*$B$7)/1000)/('Sample Set Info'!$C$131*('Sample Set Info'!$E$131/100))</f>
        <v>#DIV/0!</v>
      </c>
      <c r="ES764" s="10" t="e">
        <f>((ES568*$B$7)/1000)/('Sample Set Info'!$C$131*('Sample Set Info'!$E$131/100))</f>
        <v>#DIV/0!</v>
      </c>
      <c r="ET764" s="10" t="e">
        <f>((ET568*$B$7)/1000)/('Sample Set Info'!$C$131*('Sample Set Info'!$E$131/100))</f>
        <v>#DIV/0!</v>
      </c>
      <c r="EU764" s="10" t="e">
        <f>((EU568*$B$7)/1000)/('Sample Set Info'!$C$131*('Sample Set Info'!$E$131/100))</f>
        <v>#DIV/0!</v>
      </c>
      <c r="EV764" s="10" t="e">
        <f>((EV568*$B$7)/1000)/('Sample Set Info'!$C$131*('Sample Set Info'!$E$131/100))</f>
        <v>#DIV/0!</v>
      </c>
      <c r="EW764" s="10" t="e">
        <f>((EW568*$B$7)/1000)/('Sample Set Info'!$C$131*('Sample Set Info'!$E$131/100))</f>
        <v>#DIV/0!</v>
      </c>
      <c r="EX764" s="10" t="e">
        <f>((EX568*$B$7)/1000)/('Sample Set Info'!$C$131*('Sample Set Info'!$E$131/100))</f>
        <v>#DIV/0!</v>
      </c>
      <c r="EY764" s="10" t="e">
        <f>((EY568*$B$7)/1000)/('Sample Set Info'!$C$131*('Sample Set Info'!$E$131/100))</f>
        <v>#DIV/0!</v>
      </c>
      <c r="EZ764" s="10" t="e">
        <f>((EZ568*$B$7)/1000)/('Sample Set Info'!$C$131*('Sample Set Info'!$E$131/100))</f>
        <v>#DIV/0!</v>
      </c>
      <c r="FA764" s="10" t="e">
        <f>((FA568*$B$7)/1000)/('Sample Set Info'!$C$131*('Sample Set Info'!$E$131/100))</f>
        <v>#DIV/0!</v>
      </c>
      <c r="FB764" s="10" t="e">
        <f>((FB568*$B$7)/1000)/('Sample Set Info'!$C$131*('Sample Set Info'!$E$131/100))</f>
        <v>#DIV/0!</v>
      </c>
      <c r="FC764" s="10" t="e">
        <f>((FC568*$B$7)/1000)/('Sample Set Info'!$C$131*('Sample Set Info'!$E$131/100))</f>
        <v>#DIV/0!</v>
      </c>
      <c r="FD764" s="10" t="e">
        <f>((FD568*$B$7)/1000)/('Sample Set Info'!$C$131*('Sample Set Info'!$E$131/100))</f>
        <v>#DIV/0!</v>
      </c>
      <c r="FE764" s="10" t="e">
        <f>((FE568*$B$7)/1000)/('Sample Set Info'!$C$131*('Sample Set Info'!$E$131/100))</f>
        <v>#DIV/0!</v>
      </c>
      <c r="FF764" s="10" t="e">
        <f>((FF568*$B$7)/1000)/('Sample Set Info'!$C$131*('Sample Set Info'!$E$131/100))</f>
        <v>#DIV/0!</v>
      </c>
      <c r="FG764" s="10" t="e">
        <f>((FG568*$B$7)/1000)/('Sample Set Info'!$C$131*('Sample Set Info'!$E$131/100))</f>
        <v>#DIV/0!</v>
      </c>
      <c r="FH764" s="10" t="e">
        <f>((FH568*$B$7)/1000)/('Sample Set Info'!$C$131*('Sample Set Info'!$E$131/100))</f>
        <v>#DIV/0!</v>
      </c>
      <c r="FI764" s="10" t="e">
        <f>((FI568*$B$7)/1000)/('Sample Set Info'!$C$131*('Sample Set Info'!$E$131/100))</f>
        <v>#DIV/0!</v>
      </c>
      <c r="FJ764" s="10" t="e">
        <f>((FJ568*$B$7)/1000)/('Sample Set Info'!$C$131*('Sample Set Info'!$E$131/100))</f>
        <v>#DIV/0!</v>
      </c>
      <c r="FK764" s="10" t="e">
        <f>((FK568*$B$7)/1000)/('Sample Set Info'!$C$131*('Sample Set Info'!$E$131/100))</f>
        <v>#DIV/0!</v>
      </c>
      <c r="FL764" s="10" t="e">
        <f>((FL568*$B$7)/1000)/('Sample Set Info'!$C$131*('Sample Set Info'!$E$131/100))</f>
        <v>#DIV/0!</v>
      </c>
      <c r="FM764" s="10" t="e">
        <f>((FM568*$B$7)/1000)/('Sample Set Info'!$C$131*('Sample Set Info'!$E$131/100))</f>
        <v>#DIV/0!</v>
      </c>
      <c r="FN764" s="10" t="e">
        <f>((FN568*$B$7)/1000)/('Sample Set Info'!$C$131*('Sample Set Info'!$E$131/100))</f>
        <v>#DIV/0!</v>
      </c>
      <c r="FO764" s="10" t="e">
        <f>((FO568*$B$7)/1000)/('Sample Set Info'!$C$131*('Sample Set Info'!$E$131/100))</f>
        <v>#DIV/0!</v>
      </c>
      <c r="FP764" s="10" t="e">
        <f>((FP568*$B$7)/1000)/('Sample Set Info'!$C$131*('Sample Set Info'!$E$131/100))</f>
        <v>#DIV/0!</v>
      </c>
      <c r="FQ764" s="10" t="e">
        <f>((FQ568*$B$7)/1000)/('Sample Set Info'!$C$131*('Sample Set Info'!$E$131/100))</f>
        <v>#DIV/0!</v>
      </c>
      <c r="FR764" s="10" t="e">
        <f>((FR568*$B$7)/1000)/('Sample Set Info'!$C$131*('Sample Set Info'!$E$131/100))</f>
        <v>#DIV/0!</v>
      </c>
      <c r="FS764" s="10" t="e">
        <f>((FS568*$B$7)/1000)/('Sample Set Info'!$C$131*('Sample Set Info'!$E$131/100))</f>
        <v>#DIV/0!</v>
      </c>
      <c r="FT764" s="10" t="e">
        <f>((FT568*$B$7)/1000)/('Sample Set Info'!$C$131*('Sample Set Info'!$E$131/100))</f>
        <v>#DIV/0!</v>
      </c>
      <c r="FU764" s="10" t="e">
        <f>((FU568*$B$7)/1000)/('Sample Set Info'!$C$131*('Sample Set Info'!$E$131/100))</f>
        <v>#DIV/0!</v>
      </c>
      <c r="FV764" s="10" t="e">
        <f>((FV568*$B$7)/1000)/('Sample Set Info'!$C$131*('Sample Set Info'!$E$131/100))</f>
        <v>#DIV/0!</v>
      </c>
      <c r="FW764" s="10" t="e">
        <f>((FW568*$B$7)/1000)/('Sample Set Info'!$C$131*('Sample Set Info'!$E$131/100))</f>
        <v>#DIV/0!</v>
      </c>
      <c r="FX764" s="10" t="e">
        <f>((FX568*$B$7)/1000)/('Sample Set Info'!$C$131*('Sample Set Info'!$E$131/100))</f>
        <v>#DIV/0!</v>
      </c>
      <c r="FY764" s="10" t="e">
        <f>((FY568*$B$7)/1000)/('Sample Set Info'!$C$131*('Sample Set Info'!$E$131/100))</f>
        <v>#DIV/0!</v>
      </c>
    </row>
    <row r="765" spans="1:181" s="10" customFormat="1">
      <c r="A765" s="10" t="str">
        <f t="shared" si="857"/>
        <v>2,3,4-TriMeBT</v>
      </c>
      <c r="D765" s="10" t="s">
        <v>404</v>
      </c>
      <c r="E765" s="10" t="s">
        <v>404</v>
      </c>
      <c r="F765" s="10" t="s">
        <v>404</v>
      </c>
      <c r="G765" s="10" t="s">
        <v>404</v>
      </c>
      <c r="J765" s="10" t="s">
        <v>404</v>
      </c>
      <c r="K765" s="10" t="s">
        <v>404</v>
      </c>
      <c r="L765" s="10" t="s">
        <v>404</v>
      </c>
      <c r="M765" s="10" t="s">
        <v>404</v>
      </c>
      <c r="P765" s="10" t="s">
        <v>404</v>
      </c>
      <c r="Q765" s="10" t="s">
        <v>404</v>
      </c>
      <c r="R765" s="10" t="s">
        <v>404</v>
      </c>
      <c r="S765" s="10" t="s">
        <v>404</v>
      </c>
      <c r="V765" s="10" t="s">
        <v>404</v>
      </c>
      <c r="W765" s="10" t="s">
        <v>404</v>
      </c>
      <c r="X765" s="10" t="s">
        <v>404</v>
      </c>
      <c r="Y765" s="10" t="s">
        <v>404</v>
      </c>
      <c r="AA765" s="10" t="s">
        <v>404</v>
      </c>
      <c r="AB765" s="10" t="s">
        <v>404</v>
      </c>
      <c r="AC765" s="10" t="s">
        <v>404</v>
      </c>
      <c r="AD765" s="10" t="s">
        <v>404</v>
      </c>
      <c r="AF765" s="10" t="e">
        <f>((AF569*$B$7)/1000)/('Sample Set Info'!$C$32*('Sample Set Info'!$E$32/100))</f>
        <v>#DIV/0!</v>
      </c>
      <c r="AG765" s="10" t="e">
        <f>((AG569*$B$7)/1000)/('Sample Set Info'!$C$33*('Sample Set Info'!$E$33/100))</f>
        <v>#DIV/0!</v>
      </c>
      <c r="AH765" s="10" t="e">
        <f>((AH569*$B$7)/1000)/('Sample Set Info'!$C$34*('Sample Set Info'!$E$34/100))</f>
        <v>#DIV/0!</v>
      </c>
      <c r="AI765" s="10" t="e">
        <f>((AI569*$B$7)/1000)/('Sample Set Info'!$C$35*('Sample Set Info'!$E$35/100))</f>
        <v>#DIV/0!</v>
      </c>
      <c r="AJ765" s="10" t="e">
        <f>((AJ569*$B$7)/1000)/('Sample Set Info'!$C$36*('Sample Set Info'!$E$36/100))</f>
        <v>#DIV/0!</v>
      </c>
      <c r="AK765" s="10" t="e">
        <f>((AK569*$B$7)/1000)/('Sample Set Info'!$C$37*('Sample Set Info'!$E$37/100))</f>
        <v>#DIV/0!</v>
      </c>
      <c r="AL765" s="10" t="e">
        <f>((AL569*$B$7)/1000)/('Sample Set Info'!$C$38*('Sample Set Info'!$E$38/100))</f>
        <v>#DIV/0!</v>
      </c>
      <c r="AM765" s="10" t="e">
        <f>((AM569*$B$7)/1000)/('Sample Set Info'!$C$39*('Sample Set Info'!$E$39/100))</f>
        <v>#DIV/0!</v>
      </c>
      <c r="AN765" s="10" t="e">
        <f>((AN569*$B$7)/1000)/('Sample Set Info'!$C$40*('Sample Set Info'!$E$40/100))</f>
        <v>#DIV/0!</v>
      </c>
      <c r="AO765" s="10" t="e">
        <f>((AO569*$B$7)/1000)/('Sample Set Info'!$C$41*('Sample Set Info'!$E$41/100))</f>
        <v>#DIV/0!</v>
      </c>
      <c r="AP765" s="10" t="e">
        <f>((AP569*$B$7)/1000)/('Sample Set Info'!$C$42*('Sample Set Info'!$E$42/100))</f>
        <v>#DIV/0!</v>
      </c>
      <c r="AQ765" s="10" t="e">
        <f>((AQ569*$B$7)/1000)/('Sample Set Info'!$C$43*('Sample Set Info'!$E$43/100))</f>
        <v>#DIV/0!</v>
      </c>
      <c r="AR765" s="10" t="e">
        <f>((AR569*$B$7)/1000)/('Sample Set Info'!$C$44*('Sample Set Info'!$E$44/100))</f>
        <v>#DIV/0!</v>
      </c>
      <c r="AS765" s="10" t="e">
        <f>((AS569*$B$7)/1000)/('Sample Set Info'!$C$45*('Sample Set Info'!$E$45/100))</f>
        <v>#DIV/0!</v>
      </c>
      <c r="AT765" s="10" t="e">
        <f>((AT569*$B$7)/1000)/('Sample Set Info'!$C$46*('Sample Set Info'!$E$46/100))</f>
        <v>#DIV/0!</v>
      </c>
      <c r="AU765" s="10" t="e">
        <f>((AU569*$B$7)/1000)/('Sample Set Info'!$C$47*('Sample Set Info'!$E$47/100))</f>
        <v>#DIV/0!</v>
      </c>
      <c r="AV765" s="10" t="e">
        <f>((AV569*$B$7)/1000)/('Sample Set Info'!$C$48*('Sample Set Info'!$E$48/100))</f>
        <v>#DIV/0!</v>
      </c>
      <c r="AW765" s="10" t="e">
        <f>((AW569*$B$7)/1000)/('Sample Set Info'!$C$49*('Sample Set Info'!$E$49/100))</f>
        <v>#DIV/0!</v>
      </c>
      <c r="AX765" s="10" t="e">
        <f>((AX569*$B$7)/1000)/('Sample Set Info'!$C$50*('Sample Set Info'!$E$50/100))</f>
        <v>#DIV/0!</v>
      </c>
      <c r="AY765" s="10" t="e">
        <f>((AY569*$B$7)/1000)/('Sample Set Info'!$C$51*('Sample Set Info'!$E$51/100))</f>
        <v>#DIV/0!</v>
      </c>
      <c r="AZ765" s="10" t="e">
        <f>((AZ569*$B$7)/1000)/('Sample Set Info'!$C$52*('Sample Set Info'!$E$52/100))</f>
        <v>#DIV/0!</v>
      </c>
      <c r="BA765" s="10" t="e">
        <f>((BA569*$B$7)/1000)/('Sample Set Info'!$C$53*('Sample Set Info'!$E$53/100))</f>
        <v>#DIV/0!</v>
      </c>
      <c r="BB765" s="10" t="e">
        <f>((BB569*$B$7)/1000)/('Sample Set Info'!$C$54*('Sample Set Info'!$E$54/100))</f>
        <v>#DIV/0!</v>
      </c>
      <c r="BC765" s="10" t="e">
        <f>((BC569*$B$7)/1000)/('Sample Set Info'!$C$55*('Sample Set Info'!$E$55/100))</f>
        <v>#DIV/0!</v>
      </c>
      <c r="BD765" s="10" t="e">
        <f>((BD569*$B$7)/1000)/('Sample Set Info'!$C$56*('Sample Set Info'!$E$56/100))</f>
        <v>#DIV/0!</v>
      </c>
      <c r="BE765" s="10" t="e">
        <f>((BE569*$B$7)/1000)/('Sample Set Info'!$C$57*('Sample Set Info'!$E$57/100))</f>
        <v>#DIV/0!</v>
      </c>
      <c r="BF765" s="10" t="e">
        <f>((BF569*$B$7)/1000)/('Sample Set Info'!$C$58*('Sample Set Info'!$E$58/100))</f>
        <v>#DIV/0!</v>
      </c>
      <c r="BG765" s="10" t="e">
        <f>((BG569*$B$7)/1000)/('Sample Set Info'!$C$59*('Sample Set Info'!$E$59/100))</f>
        <v>#DIV/0!</v>
      </c>
      <c r="BH765" s="10" t="e">
        <f>((BH569*$B$7)/1000)/('Sample Set Info'!$C$60*('Sample Set Info'!$E$60/100))</f>
        <v>#DIV/0!</v>
      </c>
      <c r="BI765" s="10" t="e">
        <f>((BI569*$B$7)/1000)/('Sample Set Info'!$C$61*('Sample Set Info'!$E$61/100))</f>
        <v>#DIV/0!</v>
      </c>
      <c r="BJ765" s="10" t="e">
        <f>((BJ569*$B$7)/1000)/('Sample Set Info'!$C$62*('Sample Set Info'!$E$62/100))</f>
        <v>#DIV/0!</v>
      </c>
      <c r="BK765" s="10" t="e">
        <f>((BK569*$B$7)/1000)/('Sample Set Info'!$C$63*('Sample Set Info'!$E$63/100))</f>
        <v>#DIV/0!</v>
      </c>
      <c r="BL765" s="10" t="e">
        <f>((BL569*$B$7)/1000)/('Sample Set Info'!$C$64*('Sample Set Info'!$E$64/100))</f>
        <v>#DIV/0!</v>
      </c>
      <c r="BM765" s="10" t="e">
        <f>((BM569*$B$7)/1000)/('Sample Set Info'!$C$65*('Sample Set Info'!$E$65/100))</f>
        <v>#DIV/0!</v>
      </c>
      <c r="BN765" s="10" t="e">
        <f>((BN569*$B$7)/1000)/('Sample Set Info'!$C$66*('Sample Set Info'!$E$66/100))</f>
        <v>#DIV/0!</v>
      </c>
      <c r="BO765" s="10" t="e">
        <f>((BO569*$B$7)/1000)/('Sample Set Info'!$C$67*('Sample Set Info'!$E$67/100))</f>
        <v>#DIV/0!</v>
      </c>
      <c r="BP765" s="10" t="e">
        <f>((BP569*$B$7)/1000)/('Sample Set Info'!$C$68*('Sample Set Info'!$E$68/100))</f>
        <v>#DIV/0!</v>
      </c>
      <c r="BQ765" s="10" t="e">
        <f>((BQ569*$B$7)/1000)/('Sample Set Info'!$C$69*('Sample Set Info'!$E$69/100))</f>
        <v>#DIV/0!</v>
      </c>
      <c r="BR765" s="10" t="e">
        <f>((BR569*$B$7)/1000)/('Sample Set Info'!$C$70*('Sample Set Info'!$E$70/100))</f>
        <v>#DIV/0!</v>
      </c>
      <c r="BS765" s="10" t="e">
        <f>((BS569*$B$7)/1000)/('Sample Set Info'!$C$71*('Sample Set Info'!$E$71/100))</f>
        <v>#DIV/0!</v>
      </c>
      <c r="BT765" s="10" t="e">
        <f>((BT569*$B$7)/1000)/('Sample Set Info'!$C$72*('Sample Set Info'!$E$72/100))</f>
        <v>#DIV/0!</v>
      </c>
      <c r="BU765" s="10" t="e">
        <f>((BU569*$B$7)/1000)/('Sample Set Info'!$C$73*('Sample Set Info'!$E$73/100))</f>
        <v>#DIV/0!</v>
      </c>
      <c r="BV765" s="10" t="e">
        <f>((BV569*$B$7)/1000)/('Sample Set Info'!$C$74*('Sample Set Info'!$E$74/100))</f>
        <v>#DIV/0!</v>
      </c>
      <c r="BW765" s="10" t="e">
        <f>((BW569*$B$7)/1000)/('Sample Set Info'!$C$75*('Sample Set Info'!$E$75/100))</f>
        <v>#DIV/0!</v>
      </c>
      <c r="BX765" s="10" t="e">
        <f>((BX569*$B$7)/1000)/('Sample Set Info'!$C$76*('Sample Set Info'!$E$76/100))</f>
        <v>#DIV/0!</v>
      </c>
      <c r="BY765" s="10" t="e">
        <f>((BY569*$B$7)/1000)/('Sample Set Info'!$C$77*('Sample Set Info'!$E$77/100))</f>
        <v>#DIV/0!</v>
      </c>
      <c r="BZ765" s="10" t="e">
        <f>((BZ569*$B$7)/1000)/('Sample Set Info'!$C$78*('Sample Set Info'!$E$78/100))</f>
        <v>#DIV/0!</v>
      </c>
      <c r="CA765" s="10" t="e">
        <f>((CA569*$B$7)/1000)/('Sample Set Info'!$C$79*('Sample Set Info'!$E$79/100))</f>
        <v>#DIV/0!</v>
      </c>
      <c r="CB765" s="10" t="e">
        <f>((CB569*$B$7)/1000)/('Sample Set Info'!$C$80*('Sample Set Info'!$E$80/100))</f>
        <v>#DIV/0!</v>
      </c>
      <c r="CC765" s="10" t="e">
        <f>((CC569*$B$7)/1000)/('Sample Set Info'!$C$81*('Sample Set Info'!$E$81/100))</f>
        <v>#DIV/0!</v>
      </c>
      <c r="CD765" s="10" t="e">
        <f>((CD569*$B$7)/1000)/('Sample Set Info'!$C$82*('Sample Set Info'!$E$82/100))</f>
        <v>#DIV/0!</v>
      </c>
      <c r="CE765" s="10" t="e">
        <f>((CE569*$B$7)/1000)/('Sample Set Info'!$C$83*('Sample Set Info'!$E$83/100))</f>
        <v>#DIV/0!</v>
      </c>
      <c r="CF765" s="10" t="e">
        <f>((CF569*$B$7)/1000)/('Sample Set Info'!$C$84*('Sample Set Info'!$E$84/100))</f>
        <v>#DIV/0!</v>
      </c>
      <c r="CG765" s="10" t="e">
        <f>((CG569*$B$7)/1000)/('Sample Set Info'!$C$85*('Sample Set Info'!$E$85/100))</f>
        <v>#DIV/0!</v>
      </c>
      <c r="CH765" s="10" t="e">
        <f>((CH569*$B$7)/1000)/('Sample Set Info'!$C$86*('Sample Set Info'!$E$86/100))</f>
        <v>#DIV/0!</v>
      </c>
      <c r="CI765" s="10" t="e">
        <f>((CI569*$B$7)/1000)/('Sample Set Info'!$C$87*('Sample Set Info'!$E$87/100))</f>
        <v>#DIV/0!</v>
      </c>
      <c r="CJ765" s="10" t="e">
        <f>((CJ569*$B$7)/1000)/('Sample Set Info'!$C$88*('Sample Set Info'!$E$88/100))</f>
        <v>#DIV/0!</v>
      </c>
      <c r="CK765" s="10" t="e">
        <f>((CK569*$B$7)/1000)/('Sample Set Info'!$C$89*('Sample Set Info'!$E$89/100))</f>
        <v>#DIV/0!</v>
      </c>
      <c r="CL765" s="10" t="e">
        <f>((CL569*$B$7)/1000)/('Sample Set Info'!$C$90*('Sample Set Info'!$E$90/100))</f>
        <v>#DIV/0!</v>
      </c>
      <c r="CM765" s="10" t="e">
        <f>((CM569*$B$7)/1000)/('Sample Set Info'!$C$91*('Sample Set Info'!$E$91/100))</f>
        <v>#DIV/0!</v>
      </c>
      <c r="CN765" s="10" t="e">
        <f>((CN569*$B$7)/1000)/('Sample Set Info'!$C$92*('Sample Set Info'!$E$92/100))</f>
        <v>#DIV/0!</v>
      </c>
      <c r="CO765" s="10" t="e">
        <f>((CO569*$B$7)/1000)/('Sample Set Info'!$C$93*('Sample Set Info'!$E$93/100))</f>
        <v>#DIV/0!</v>
      </c>
      <c r="CP765" s="10" t="e">
        <f>((CP569*$B$7)/1000)/('Sample Set Info'!$C$94*('Sample Set Info'!$E$94/100))</f>
        <v>#DIV/0!</v>
      </c>
      <c r="CQ765" s="10" t="e">
        <f>((CQ569*$B$7)/1000)/('Sample Set Info'!$C$95*('Sample Set Info'!$E$95/100))</f>
        <v>#DIV/0!</v>
      </c>
      <c r="CR765" s="10" t="e">
        <f>((CR569*$B$7)/1000)/('Sample Set Info'!$C$96*('Sample Set Info'!$E$96/100))</f>
        <v>#DIV/0!</v>
      </c>
      <c r="CS765" s="10" t="e">
        <f>((CS569*$B$7)/1000)/('Sample Set Info'!$C$97*('Sample Set Info'!$E$97/100))</f>
        <v>#DIV/0!</v>
      </c>
      <c r="CT765" s="10" t="e">
        <f>((CT569*$B$7)/1000)/('Sample Set Info'!$C$98*('Sample Set Info'!$E$98/100))</f>
        <v>#DIV/0!</v>
      </c>
      <c r="CU765" s="10" t="e">
        <f>((CU569*$B$7)/1000)/('Sample Set Info'!$C$99*('Sample Set Info'!$E$99/100))</f>
        <v>#DIV/0!</v>
      </c>
      <c r="CV765" s="10" t="e">
        <f>((CV569*$B$7)/1000)/('Sample Set Info'!$C$100*('Sample Set Info'!$E$100/100))</f>
        <v>#DIV/0!</v>
      </c>
      <c r="CW765" s="10" t="e">
        <f>((CW569*$B$7)/1000)/('Sample Set Info'!$C$101*('Sample Set Info'!$E$101/100))</f>
        <v>#DIV/0!</v>
      </c>
      <c r="CX765" s="10" t="e">
        <f>((CX569*$B$7)/1000)/('Sample Set Info'!$C$102*('Sample Set Info'!$E$102/100))</f>
        <v>#DIV/0!</v>
      </c>
      <c r="CY765" s="10" t="e">
        <f>((CY569*$B$7)/1000)/('Sample Set Info'!$C$103*('Sample Set Info'!$E$103/100))</f>
        <v>#DIV/0!</v>
      </c>
      <c r="CZ765" s="10" t="e">
        <f>((CZ569*$B$7)/1000)/('Sample Set Info'!$C$104*('Sample Set Info'!$E$104/100))</f>
        <v>#DIV/0!</v>
      </c>
      <c r="DA765" s="10" t="e">
        <f>((DA569*$B$7)/1000)/('Sample Set Info'!$C$105*('Sample Set Info'!$E$105/100))</f>
        <v>#DIV/0!</v>
      </c>
      <c r="DB765" s="10" t="e">
        <f>((DB569*$B$7)/1000)/('Sample Set Info'!$C$106*('Sample Set Info'!$E$106/100))</f>
        <v>#DIV/0!</v>
      </c>
      <c r="DC765" s="10" t="e">
        <f>((DC569*$B$7)/1000)/('Sample Set Info'!$C$107*('Sample Set Info'!$E$107/100))</f>
        <v>#DIV/0!</v>
      </c>
      <c r="DD765" s="10" t="e">
        <f>((DD569*$B$7)/1000)/('Sample Set Info'!$C$108*('Sample Set Info'!$E$108/100))</f>
        <v>#DIV/0!</v>
      </c>
      <c r="DE765" s="10" t="e">
        <f>((DE569*$B$7)/1000)/('Sample Set Info'!$C$109*('Sample Set Info'!$E$109/100))</f>
        <v>#DIV/0!</v>
      </c>
      <c r="DF765" s="10" t="e">
        <f>((DF569*$B$7)/1000)/('Sample Set Info'!$C$110*('Sample Set Info'!$E$110/100))</f>
        <v>#DIV/0!</v>
      </c>
      <c r="DG765" s="10" t="e">
        <f>((DG569*$B$7)/1000)/('Sample Set Info'!$C$111*('Sample Set Info'!$E$111/100))</f>
        <v>#DIV/0!</v>
      </c>
      <c r="DH765" s="10" t="e">
        <f>((DH569*$B$7)/1000)/('Sample Set Info'!$C$112*('Sample Set Info'!$E$112/100))</f>
        <v>#DIV/0!</v>
      </c>
      <c r="DI765" s="10" t="e">
        <f>((DI569*$B$7)/1000)/('Sample Set Info'!$C$113*('Sample Set Info'!$E$113/100))</f>
        <v>#DIV/0!</v>
      </c>
      <c r="DJ765" s="10" t="e">
        <f>((DJ569*$B$7)/1000)/('Sample Set Info'!$C$114*('Sample Set Info'!$E$114/100))</f>
        <v>#DIV/0!</v>
      </c>
      <c r="DK765" s="10" t="e">
        <f>((DK569*$B$7)/1000)/('Sample Set Info'!$C$115*('Sample Set Info'!$E$115/100))</f>
        <v>#DIV/0!</v>
      </c>
      <c r="DL765" s="10" t="e">
        <f>((DL569*$B$7)/1000)/('Sample Set Info'!$C$116*('Sample Set Info'!$E$116/100))</f>
        <v>#DIV/0!</v>
      </c>
      <c r="DM765" s="10" t="e">
        <f>((DM569*$B$7)/1000)/('Sample Set Info'!$C$117*('Sample Set Info'!$E$117/100))</f>
        <v>#DIV/0!</v>
      </c>
      <c r="DN765" s="10" t="e">
        <f>((DN569*$B$7)/1000)/('Sample Set Info'!$C$118*('Sample Set Info'!$E$118/100))</f>
        <v>#DIV/0!</v>
      </c>
      <c r="DO765" s="10" t="e">
        <f>((DO569*$B$7)/1000)/('Sample Set Info'!$C$119*('Sample Set Info'!$E$119/100))</f>
        <v>#DIV/0!</v>
      </c>
      <c r="DP765" s="10" t="e">
        <f>((DP569*$B$7)/1000)/('Sample Set Info'!$C$120*('Sample Set Info'!$E$120/100))</f>
        <v>#DIV/0!</v>
      </c>
      <c r="DQ765" s="10" t="e">
        <f>((DQ569*$B$7)/1000)/('Sample Set Info'!$C$121*('Sample Set Info'!$E$121/100))</f>
        <v>#DIV/0!</v>
      </c>
      <c r="DR765" s="10" t="e">
        <f>((DR569*$B$7)/1000)/('Sample Set Info'!$C$122*('Sample Set Info'!$E$122/100))</f>
        <v>#DIV/0!</v>
      </c>
      <c r="DS765" s="10" t="e">
        <f>((DS569*$B$7)/1000)/('Sample Set Info'!$C$123*('Sample Set Info'!$E$123/100))</f>
        <v>#DIV/0!</v>
      </c>
      <c r="DT765" s="10" t="e">
        <f>((DT569*$B$7)/1000)/('Sample Set Info'!$C$124*('Sample Set Info'!$E$124/100))</f>
        <v>#DIV/0!</v>
      </c>
      <c r="DU765" s="10" t="e">
        <f>((DU569*$B$7)/1000)/('Sample Set Info'!$C$125*('Sample Set Info'!$E$125/100))</f>
        <v>#DIV/0!</v>
      </c>
      <c r="DV765" s="10" t="e">
        <f>((DV569*$B$7)/1000)/('Sample Set Info'!$C$126*('Sample Set Info'!$E$126/100))</f>
        <v>#DIV/0!</v>
      </c>
      <c r="DW765" s="10" t="e">
        <f>((DW569*$B$7)/1000)/('Sample Set Info'!$C$127*('Sample Set Info'!$E$127/100))</f>
        <v>#DIV/0!</v>
      </c>
      <c r="DX765" s="10" t="e">
        <f>((DX569*$B$7)/1000)/('Sample Set Info'!$C$128*('Sample Set Info'!$E$128/100))</f>
        <v>#DIV/0!</v>
      </c>
      <c r="DY765" s="10" t="e">
        <f>((DY569*$B$7)/1000)/('Sample Set Info'!$C$129*('Sample Set Info'!$E$129/100))</f>
        <v>#DIV/0!</v>
      </c>
      <c r="DZ765" s="10" t="e">
        <f>((DZ569*$B$7)/1000)/('Sample Set Info'!$C$130*('Sample Set Info'!$E$130/100))</f>
        <v>#DIV/0!</v>
      </c>
      <c r="EA765" s="10" t="e">
        <f>((EA569*$B$7)/1000)/('Sample Set Info'!$C$131*('Sample Set Info'!$E$131/100))</f>
        <v>#DIV/0!</v>
      </c>
      <c r="EB765" s="10" t="e">
        <f>((EB569*$B$7)/1000)/('Sample Set Info'!$C$131*('Sample Set Info'!$E$131/100))</f>
        <v>#DIV/0!</v>
      </c>
      <c r="EC765" s="10" t="e">
        <f>((EC569*$B$7)/1000)/('Sample Set Info'!$C$131*('Sample Set Info'!$E$131/100))</f>
        <v>#DIV/0!</v>
      </c>
      <c r="ED765" s="10" t="e">
        <f>((ED569*$B$7)/1000)/('Sample Set Info'!$C$131*('Sample Set Info'!$E$131/100))</f>
        <v>#DIV/0!</v>
      </c>
      <c r="EE765" s="10" t="e">
        <f>((EE569*$B$7)/1000)/('Sample Set Info'!$C$131*('Sample Set Info'!$E$131/100))</f>
        <v>#DIV/0!</v>
      </c>
      <c r="EF765" s="10" t="e">
        <f>((EF569*$B$7)/1000)/('Sample Set Info'!$C$131*('Sample Set Info'!$E$131/100))</f>
        <v>#DIV/0!</v>
      </c>
      <c r="EG765" s="10" t="e">
        <f>((EG569*$B$7)/1000)/('Sample Set Info'!$C$131*('Sample Set Info'!$E$131/100))</f>
        <v>#DIV/0!</v>
      </c>
      <c r="EH765" s="10" t="e">
        <f>((EH569*$B$7)/1000)/('Sample Set Info'!$C$131*('Sample Set Info'!$E$131/100))</f>
        <v>#DIV/0!</v>
      </c>
      <c r="EI765" s="10" t="e">
        <f>((EI569*$B$7)/1000)/('Sample Set Info'!$C$131*('Sample Set Info'!$E$131/100))</f>
        <v>#DIV/0!</v>
      </c>
      <c r="EJ765" s="10" t="e">
        <f>((EJ569*$B$7)/1000)/('Sample Set Info'!$C$131*('Sample Set Info'!$E$131/100))</f>
        <v>#DIV/0!</v>
      </c>
      <c r="EK765" s="10" t="e">
        <f>((EK569*$B$7)/1000)/('Sample Set Info'!$C$131*('Sample Set Info'!$E$131/100))</f>
        <v>#DIV/0!</v>
      </c>
      <c r="EL765" s="10" t="e">
        <f>((EL569*$B$7)/1000)/('Sample Set Info'!$C$131*('Sample Set Info'!$E$131/100))</f>
        <v>#DIV/0!</v>
      </c>
      <c r="EM765" s="10" t="e">
        <f>((EM569*$B$7)/1000)/('Sample Set Info'!$C$131*('Sample Set Info'!$E$131/100))</f>
        <v>#DIV/0!</v>
      </c>
      <c r="EN765" s="10" t="e">
        <f>((EN569*$B$7)/1000)/('Sample Set Info'!$C$131*('Sample Set Info'!$E$131/100))</f>
        <v>#DIV/0!</v>
      </c>
      <c r="EO765" s="10" t="e">
        <f>((EO569*$B$7)/1000)/('Sample Set Info'!$C$131*('Sample Set Info'!$E$131/100))</f>
        <v>#DIV/0!</v>
      </c>
      <c r="EP765" s="10" t="e">
        <f>((EP569*$B$7)/1000)/('Sample Set Info'!$C$131*('Sample Set Info'!$E$131/100))</f>
        <v>#DIV/0!</v>
      </c>
      <c r="EQ765" s="10" t="e">
        <f>((EQ569*$B$7)/1000)/('Sample Set Info'!$C$131*('Sample Set Info'!$E$131/100))</f>
        <v>#DIV/0!</v>
      </c>
      <c r="ER765" s="10" t="e">
        <f>((ER569*$B$7)/1000)/('Sample Set Info'!$C$131*('Sample Set Info'!$E$131/100))</f>
        <v>#DIV/0!</v>
      </c>
      <c r="ES765" s="10" t="e">
        <f>((ES569*$B$7)/1000)/('Sample Set Info'!$C$131*('Sample Set Info'!$E$131/100))</f>
        <v>#DIV/0!</v>
      </c>
      <c r="ET765" s="10" t="e">
        <f>((ET569*$B$7)/1000)/('Sample Set Info'!$C$131*('Sample Set Info'!$E$131/100))</f>
        <v>#DIV/0!</v>
      </c>
      <c r="EU765" s="10" t="e">
        <f>((EU569*$B$7)/1000)/('Sample Set Info'!$C$131*('Sample Set Info'!$E$131/100))</f>
        <v>#DIV/0!</v>
      </c>
      <c r="EV765" s="10" t="e">
        <f>((EV569*$B$7)/1000)/('Sample Set Info'!$C$131*('Sample Set Info'!$E$131/100))</f>
        <v>#DIV/0!</v>
      </c>
      <c r="EW765" s="10" t="e">
        <f>((EW569*$B$7)/1000)/('Sample Set Info'!$C$131*('Sample Set Info'!$E$131/100))</f>
        <v>#DIV/0!</v>
      </c>
      <c r="EX765" s="10" t="e">
        <f>((EX569*$B$7)/1000)/('Sample Set Info'!$C$131*('Sample Set Info'!$E$131/100))</f>
        <v>#DIV/0!</v>
      </c>
      <c r="EY765" s="10" t="e">
        <f>((EY569*$B$7)/1000)/('Sample Set Info'!$C$131*('Sample Set Info'!$E$131/100))</f>
        <v>#DIV/0!</v>
      </c>
      <c r="EZ765" s="10" t="e">
        <f>((EZ569*$B$7)/1000)/('Sample Set Info'!$C$131*('Sample Set Info'!$E$131/100))</f>
        <v>#DIV/0!</v>
      </c>
      <c r="FA765" s="10" t="e">
        <f>((FA569*$B$7)/1000)/('Sample Set Info'!$C$131*('Sample Set Info'!$E$131/100))</f>
        <v>#DIV/0!</v>
      </c>
      <c r="FB765" s="10" t="e">
        <f>((FB569*$B$7)/1000)/('Sample Set Info'!$C$131*('Sample Set Info'!$E$131/100))</f>
        <v>#DIV/0!</v>
      </c>
      <c r="FC765" s="10" t="e">
        <f>((FC569*$B$7)/1000)/('Sample Set Info'!$C$131*('Sample Set Info'!$E$131/100))</f>
        <v>#DIV/0!</v>
      </c>
      <c r="FD765" s="10" t="e">
        <f>((FD569*$B$7)/1000)/('Sample Set Info'!$C$131*('Sample Set Info'!$E$131/100))</f>
        <v>#DIV/0!</v>
      </c>
      <c r="FE765" s="10" t="e">
        <f>((FE569*$B$7)/1000)/('Sample Set Info'!$C$131*('Sample Set Info'!$E$131/100))</f>
        <v>#DIV/0!</v>
      </c>
      <c r="FF765" s="10" t="e">
        <f>((FF569*$B$7)/1000)/('Sample Set Info'!$C$131*('Sample Set Info'!$E$131/100))</f>
        <v>#DIV/0!</v>
      </c>
      <c r="FG765" s="10" t="e">
        <f>((FG569*$B$7)/1000)/('Sample Set Info'!$C$131*('Sample Set Info'!$E$131/100))</f>
        <v>#DIV/0!</v>
      </c>
      <c r="FH765" s="10" t="e">
        <f>((FH569*$B$7)/1000)/('Sample Set Info'!$C$131*('Sample Set Info'!$E$131/100))</f>
        <v>#DIV/0!</v>
      </c>
      <c r="FI765" s="10" t="e">
        <f>((FI569*$B$7)/1000)/('Sample Set Info'!$C$131*('Sample Set Info'!$E$131/100))</f>
        <v>#DIV/0!</v>
      </c>
      <c r="FJ765" s="10" t="e">
        <f>((FJ569*$B$7)/1000)/('Sample Set Info'!$C$131*('Sample Set Info'!$E$131/100))</f>
        <v>#DIV/0!</v>
      </c>
      <c r="FK765" s="10" t="e">
        <f>((FK569*$B$7)/1000)/('Sample Set Info'!$C$131*('Sample Set Info'!$E$131/100))</f>
        <v>#DIV/0!</v>
      </c>
      <c r="FL765" s="10" t="e">
        <f>((FL569*$B$7)/1000)/('Sample Set Info'!$C$131*('Sample Set Info'!$E$131/100))</f>
        <v>#DIV/0!</v>
      </c>
      <c r="FM765" s="10" t="e">
        <f>((FM569*$B$7)/1000)/('Sample Set Info'!$C$131*('Sample Set Info'!$E$131/100))</f>
        <v>#DIV/0!</v>
      </c>
      <c r="FN765" s="10" t="e">
        <f>((FN569*$B$7)/1000)/('Sample Set Info'!$C$131*('Sample Set Info'!$E$131/100))</f>
        <v>#DIV/0!</v>
      </c>
      <c r="FO765" s="10" t="e">
        <f>((FO569*$B$7)/1000)/('Sample Set Info'!$C$131*('Sample Set Info'!$E$131/100))</f>
        <v>#DIV/0!</v>
      </c>
      <c r="FP765" s="10" t="e">
        <f>((FP569*$B$7)/1000)/('Sample Set Info'!$C$131*('Sample Set Info'!$E$131/100))</f>
        <v>#DIV/0!</v>
      </c>
      <c r="FQ765" s="10" t="e">
        <f>((FQ569*$B$7)/1000)/('Sample Set Info'!$C$131*('Sample Set Info'!$E$131/100))</f>
        <v>#DIV/0!</v>
      </c>
      <c r="FR765" s="10" t="e">
        <f>((FR569*$B$7)/1000)/('Sample Set Info'!$C$131*('Sample Set Info'!$E$131/100))</f>
        <v>#DIV/0!</v>
      </c>
      <c r="FS765" s="10" t="e">
        <f>((FS569*$B$7)/1000)/('Sample Set Info'!$C$131*('Sample Set Info'!$E$131/100))</f>
        <v>#DIV/0!</v>
      </c>
      <c r="FT765" s="10" t="e">
        <f>((FT569*$B$7)/1000)/('Sample Set Info'!$C$131*('Sample Set Info'!$E$131/100))</f>
        <v>#DIV/0!</v>
      </c>
      <c r="FU765" s="10" t="e">
        <f>((FU569*$B$7)/1000)/('Sample Set Info'!$C$131*('Sample Set Info'!$E$131/100))</f>
        <v>#DIV/0!</v>
      </c>
      <c r="FV765" s="10" t="e">
        <f>((FV569*$B$7)/1000)/('Sample Set Info'!$C$131*('Sample Set Info'!$E$131/100))</f>
        <v>#DIV/0!</v>
      </c>
      <c r="FW765" s="10" t="e">
        <f>((FW569*$B$7)/1000)/('Sample Set Info'!$C$131*('Sample Set Info'!$E$131/100))</f>
        <v>#DIV/0!</v>
      </c>
      <c r="FX765" s="10" t="e">
        <f>((FX569*$B$7)/1000)/('Sample Set Info'!$C$131*('Sample Set Info'!$E$131/100))</f>
        <v>#DIV/0!</v>
      </c>
      <c r="FY765" s="10" t="e">
        <f>((FY569*$B$7)/1000)/('Sample Set Info'!$C$131*('Sample Set Info'!$E$131/100))</f>
        <v>#DIV/0!</v>
      </c>
    </row>
    <row r="766" spans="1:181" s="10" customFormat="1">
      <c r="A766" s="10" t="str">
        <f t="shared" si="857"/>
        <v>2-MeDBF</v>
      </c>
      <c r="D766" s="10" t="s">
        <v>404</v>
      </c>
      <c r="E766" s="10" t="s">
        <v>404</v>
      </c>
      <c r="F766" s="10" t="s">
        <v>404</v>
      </c>
      <c r="G766" s="10" t="s">
        <v>404</v>
      </c>
      <c r="J766" s="10" t="s">
        <v>404</v>
      </c>
      <c r="K766" s="10" t="s">
        <v>404</v>
      </c>
      <c r="L766" s="10" t="s">
        <v>404</v>
      </c>
      <c r="M766" s="10" t="s">
        <v>404</v>
      </c>
      <c r="P766" s="10" t="s">
        <v>404</v>
      </c>
      <c r="Q766" s="10" t="s">
        <v>404</v>
      </c>
      <c r="R766" s="10" t="s">
        <v>404</v>
      </c>
      <c r="S766" s="10" t="s">
        <v>404</v>
      </c>
      <c r="V766" s="10" t="s">
        <v>404</v>
      </c>
      <c r="W766" s="10" t="s">
        <v>404</v>
      </c>
      <c r="X766" s="10" t="s">
        <v>404</v>
      </c>
      <c r="Y766" s="10" t="s">
        <v>404</v>
      </c>
      <c r="AA766" s="10" t="s">
        <v>404</v>
      </c>
      <c r="AB766" s="10" t="s">
        <v>404</v>
      </c>
      <c r="AC766" s="10" t="s">
        <v>404</v>
      </c>
      <c r="AD766" s="10" t="s">
        <v>404</v>
      </c>
      <c r="AF766" s="10" t="e">
        <f>((AF570*$B$7)/1000)/('Sample Set Info'!$C$32*('Sample Set Info'!$E$32/100))</f>
        <v>#DIV/0!</v>
      </c>
      <c r="AG766" s="10" t="e">
        <f>((AG570*$B$7)/1000)/('Sample Set Info'!$C$33*('Sample Set Info'!$E$33/100))</f>
        <v>#DIV/0!</v>
      </c>
      <c r="AH766" s="10" t="e">
        <f>((AH570*$B$7)/1000)/('Sample Set Info'!$C$34*('Sample Set Info'!$E$34/100))</f>
        <v>#DIV/0!</v>
      </c>
      <c r="AI766" s="10" t="e">
        <f>((AI570*$B$7)/1000)/('Sample Set Info'!$C$35*('Sample Set Info'!$E$35/100))</f>
        <v>#DIV/0!</v>
      </c>
      <c r="AJ766" s="10" t="e">
        <f>((AJ570*$B$7)/1000)/('Sample Set Info'!$C$36*('Sample Set Info'!$E$36/100))</f>
        <v>#DIV/0!</v>
      </c>
      <c r="AK766" s="10" t="e">
        <f>((AK570*$B$7)/1000)/('Sample Set Info'!$C$37*('Sample Set Info'!$E$37/100))</f>
        <v>#DIV/0!</v>
      </c>
      <c r="AL766" s="10" t="e">
        <f>((AL570*$B$7)/1000)/('Sample Set Info'!$C$38*('Sample Set Info'!$E$38/100))</f>
        <v>#DIV/0!</v>
      </c>
      <c r="AM766" s="10" t="e">
        <f>((AM570*$B$7)/1000)/('Sample Set Info'!$C$39*('Sample Set Info'!$E$39/100))</f>
        <v>#DIV/0!</v>
      </c>
      <c r="AN766" s="10" t="e">
        <f>((AN570*$B$7)/1000)/('Sample Set Info'!$C$40*('Sample Set Info'!$E$40/100))</f>
        <v>#DIV/0!</v>
      </c>
      <c r="AO766" s="10" t="e">
        <f>((AO570*$B$7)/1000)/('Sample Set Info'!$C$41*('Sample Set Info'!$E$41/100))</f>
        <v>#DIV/0!</v>
      </c>
      <c r="AP766" s="10" t="e">
        <f>((AP570*$B$7)/1000)/('Sample Set Info'!$C$42*('Sample Set Info'!$E$42/100))</f>
        <v>#DIV/0!</v>
      </c>
      <c r="AQ766" s="10" t="e">
        <f>((AQ570*$B$7)/1000)/('Sample Set Info'!$C$43*('Sample Set Info'!$E$43/100))</f>
        <v>#DIV/0!</v>
      </c>
      <c r="AR766" s="10" t="e">
        <f>((AR570*$B$7)/1000)/('Sample Set Info'!$C$44*('Sample Set Info'!$E$44/100))</f>
        <v>#DIV/0!</v>
      </c>
      <c r="AS766" s="10" t="e">
        <f>((AS570*$B$7)/1000)/('Sample Set Info'!$C$45*('Sample Set Info'!$E$45/100))</f>
        <v>#DIV/0!</v>
      </c>
      <c r="AT766" s="10" t="e">
        <f>((AT570*$B$7)/1000)/('Sample Set Info'!$C$46*('Sample Set Info'!$E$46/100))</f>
        <v>#DIV/0!</v>
      </c>
      <c r="AU766" s="10" t="e">
        <f>((AU570*$B$7)/1000)/('Sample Set Info'!$C$47*('Sample Set Info'!$E$47/100))</f>
        <v>#DIV/0!</v>
      </c>
      <c r="AV766" s="10" t="e">
        <f>((AV570*$B$7)/1000)/('Sample Set Info'!$C$48*('Sample Set Info'!$E$48/100))</f>
        <v>#DIV/0!</v>
      </c>
      <c r="AW766" s="10" t="e">
        <f>((AW570*$B$7)/1000)/('Sample Set Info'!$C$49*('Sample Set Info'!$E$49/100))</f>
        <v>#DIV/0!</v>
      </c>
      <c r="AX766" s="10" t="e">
        <f>((AX570*$B$7)/1000)/('Sample Set Info'!$C$50*('Sample Set Info'!$E$50/100))</f>
        <v>#DIV/0!</v>
      </c>
      <c r="AY766" s="10" t="e">
        <f>((AY570*$B$7)/1000)/('Sample Set Info'!$C$51*('Sample Set Info'!$E$51/100))</f>
        <v>#DIV/0!</v>
      </c>
      <c r="AZ766" s="10" t="e">
        <f>((AZ570*$B$7)/1000)/('Sample Set Info'!$C$52*('Sample Set Info'!$E$52/100))</f>
        <v>#DIV/0!</v>
      </c>
      <c r="BA766" s="10" t="e">
        <f>((BA570*$B$7)/1000)/('Sample Set Info'!$C$53*('Sample Set Info'!$E$53/100))</f>
        <v>#DIV/0!</v>
      </c>
      <c r="BB766" s="10" t="e">
        <f>((BB570*$B$7)/1000)/('Sample Set Info'!$C$54*('Sample Set Info'!$E$54/100))</f>
        <v>#DIV/0!</v>
      </c>
      <c r="BC766" s="10" t="e">
        <f>((BC570*$B$7)/1000)/('Sample Set Info'!$C$55*('Sample Set Info'!$E$55/100))</f>
        <v>#DIV/0!</v>
      </c>
      <c r="BD766" s="10" t="e">
        <f>((BD570*$B$7)/1000)/('Sample Set Info'!$C$56*('Sample Set Info'!$E$56/100))</f>
        <v>#DIV/0!</v>
      </c>
      <c r="BE766" s="10" t="e">
        <f>((BE570*$B$7)/1000)/('Sample Set Info'!$C$57*('Sample Set Info'!$E$57/100))</f>
        <v>#DIV/0!</v>
      </c>
      <c r="BF766" s="10" t="e">
        <f>((BF570*$B$7)/1000)/('Sample Set Info'!$C$58*('Sample Set Info'!$E$58/100))</f>
        <v>#DIV/0!</v>
      </c>
      <c r="BG766" s="10" t="e">
        <f>((BG570*$B$7)/1000)/('Sample Set Info'!$C$59*('Sample Set Info'!$E$59/100))</f>
        <v>#DIV/0!</v>
      </c>
      <c r="BH766" s="10" t="e">
        <f>((BH570*$B$7)/1000)/('Sample Set Info'!$C$60*('Sample Set Info'!$E$60/100))</f>
        <v>#DIV/0!</v>
      </c>
      <c r="BI766" s="10" t="e">
        <f>((BI570*$B$7)/1000)/('Sample Set Info'!$C$61*('Sample Set Info'!$E$61/100))</f>
        <v>#DIV/0!</v>
      </c>
      <c r="BJ766" s="10" t="e">
        <f>((BJ570*$B$7)/1000)/('Sample Set Info'!$C$62*('Sample Set Info'!$E$62/100))</f>
        <v>#DIV/0!</v>
      </c>
      <c r="BK766" s="10" t="e">
        <f>((BK570*$B$7)/1000)/('Sample Set Info'!$C$63*('Sample Set Info'!$E$63/100))</f>
        <v>#DIV/0!</v>
      </c>
      <c r="BL766" s="10" t="e">
        <f>((BL570*$B$7)/1000)/('Sample Set Info'!$C$64*('Sample Set Info'!$E$64/100))</f>
        <v>#DIV/0!</v>
      </c>
      <c r="BM766" s="10" t="e">
        <f>((BM570*$B$7)/1000)/('Sample Set Info'!$C$65*('Sample Set Info'!$E$65/100))</f>
        <v>#DIV/0!</v>
      </c>
      <c r="BN766" s="10" t="e">
        <f>((BN570*$B$7)/1000)/('Sample Set Info'!$C$66*('Sample Set Info'!$E$66/100))</f>
        <v>#DIV/0!</v>
      </c>
      <c r="BO766" s="10" t="e">
        <f>((BO570*$B$7)/1000)/('Sample Set Info'!$C$67*('Sample Set Info'!$E$67/100))</f>
        <v>#DIV/0!</v>
      </c>
      <c r="BP766" s="10" t="e">
        <f>((BP570*$B$7)/1000)/('Sample Set Info'!$C$68*('Sample Set Info'!$E$68/100))</f>
        <v>#DIV/0!</v>
      </c>
      <c r="BQ766" s="10" t="e">
        <f>((BQ570*$B$7)/1000)/('Sample Set Info'!$C$69*('Sample Set Info'!$E$69/100))</f>
        <v>#DIV/0!</v>
      </c>
      <c r="BR766" s="10" t="e">
        <f>((BR570*$B$7)/1000)/('Sample Set Info'!$C$70*('Sample Set Info'!$E$70/100))</f>
        <v>#DIV/0!</v>
      </c>
      <c r="BS766" s="10" t="e">
        <f>((BS570*$B$7)/1000)/('Sample Set Info'!$C$71*('Sample Set Info'!$E$71/100))</f>
        <v>#DIV/0!</v>
      </c>
      <c r="BT766" s="10" t="e">
        <f>((BT570*$B$7)/1000)/('Sample Set Info'!$C$72*('Sample Set Info'!$E$72/100))</f>
        <v>#DIV/0!</v>
      </c>
      <c r="BU766" s="10" t="e">
        <f>((BU570*$B$7)/1000)/('Sample Set Info'!$C$73*('Sample Set Info'!$E$73/100))</f>
        <v>#DIV/0!</v>
      </c>
      <c r="BV766" s="10" t="e">
        <f>((BV570*$B$7)/1000)/('Sample Set Info'!$C$74*('Sample Set Info'!$E$74/100))</f>
        <v>#DIV/0!</v>
      </c>
      <c r="BW766" s="10" t="e">
        <f>((BW570*$B$7)/1000)/('Sample Set Info'!$C$75*('Sample Set Info'!$E$75/100))</f>
        <v>#DIV/0!</v>
      </c>
      <c r="BX766" s="10" t="e">
        <f>((BX570*$B$7)/1000)/('Sample Set Info'!$C$76*('Sample Set Info'!$E$76/100))</f>
        <v>#DIV/0!</v>
      </c>
      <c r="BY766" s="10" t="e">
        <f>((BY570*$B$7)/1000)/('Sample Set Info'!$C$77*('Sample Set Info'!$E$77/100))</f>
        <v>#DIV/0!</v>
      </c>
      <c r="BZ766" s="10" t="e">
        <f>((BZ570*$B$7)/1000)/('Sample Set Info'!$C$78*('Sample Set Info'!$E$78/100))</f>
        <v>#DIV/0!</v>
      </c>
      <c r="CA766" s="10" t="e">
        <f>((CA570*$B$7)/1000)/('Sample Set Info'!$C$79*('Sample Set Info'!$E$79/100))</f>
        <v>#DIV/0!</v>
      </c>
      <c r="CB766" s="10" t="e">
        <f>((CB570*$B$7)/1000)/('Sample Set Info'!$C$80*('Sample Set Info'!$E$80/100))</f>
        <v>#DIV/0!</v>
      </c>
      <c r="CC766" s="10" t="e">
        <f>((CC570*$B$7)/1000)/('Sample Set Info'!$C$81*('Sample Set Info'!$E$81/100))</f>
        <v>#DIV/0!</v>
      </c>
      <c r="CD766" s="10" t="e">
        <f>((CD570*$B$7)/1000)/('Sample Set Info'!$C$82*('Sample Set Info'!$E$82/100))</f>
        <v>#DIV/0!</v>
      </c>
      <c r="CE766" s="10" t="e">
        <f>((CE570*$B$7)/1000)/('Sample Set Info'!$C$83*('Sample Set Info'!$E$83/100))</f>
        <v>#DIV/0!</v>
      </c>
      <c r="CF766" s="10" t="e">
        <f>((CF570*$B$7)/1000)/('Sample Set Info'!$C$84*('Sample Set Info'!$E$84/100))</f>
        <v>#DIV/0!</v>
      </c>
      <c r="CG766" s="10" t="e">
        <f>((CG570*$B$7)/1000)/('Sample Set Info'!$C$85*('Sample Set Info'!$E$85/100))</f>
        <v>#DIV/0!</v>
      </c>
      <c r="CH766" s="10" t="e">
        <f>((CH570*$B$7)/1000)/('Sample Set Info'!$C$86*('Sample Set Info'!$E$86/100))</f>
        <v>#DIV/0!</v>
      </c>
      <c r="CI766" s="10" t="e">
        <f>((CI570*$B$7)/1000)/('Sample Set Info'!$C$87*('Sample Set Info'!$E$87/100))</f>
        <v>#DIV/0!</v>
      </c>
      <c r="CJ766" s="10" t="e">
        <f>((CJ570*$B$7)/1000)/('Sample Set Info'!$C$88*('Sample Set Info'!$E$88/100))</f>
        <v>#DIV/0!</v>
      </c>
      <c r="CK766" s="10" t="e">
        <f>((CK570*$B$7)/1000)/('Sample Set Info'!$C$89*('Sample Set Info'!$E$89/100))</f>
        <v>#DIV/0!</v>
      </c>
      <c r="CL766" s="10" t="e">
        <f>((CL570*$B$7)/1000)/('Sample Set Info'!$C$90*('Sample Set Info'!$E$90/100))</f>
        <v>#DIV/0!</v>
      </c>
      <c r="CM766" s="10" t="e">
        <f>((CM570*$B$7)/1000)/('Sample Set Info'!$C$91*('Sample Set Info'!$E$91/100))</f>
        <v>#DIV/0!</v>
      </c>
      <c r="CN766" s="10" t="e">
        <f>((CN570*$B$7)/1000)/('Sample Set Info'!$C$92*('Sample Set Info'!$E$92/100))</f>
        <v>#DIV/0!</v>
      </c>
      <c r="CO766" s="10" t="e">
        <f>((CO570*$B$7)/1000)/('Sample Set Info'!$C$93*('Sample Set Info'!$E$93/100))</f>
        <v>#DIV/0!</v>
      </c>
      <c r="CP766" s="10" t="e">
        <f>((CP570*$B$7)/1000)/('Sample Set Info'!$C$94*('Sample Set Info'!$E$94/100))</f>
        <v>#DIV/0!</v>
      </c>
      <c r="CQ766" s="10" t="e">
        <f>((CQ570*$B$7)/1000)/('Sample Set Info'!$C$95*('Sample Set Info'!$E$95/100))</f>
        <v>#DIV/0!</v>
      </c>
      <c r="CR766" s="10" t="e">
        <f>((CR570*$B$7)/1000)/('Sample Set Info'!$C$96*('Sample Set Info'!$E$96/100))</f>
        <v>#DIV/0!</v>
      </c>
      <c r="CS766" s="10" t="e">
        <f>((CS570*$B$7)/1000)/('Sample Set Info'!$C$97*('Sample Set Info'!$E$97/100))</f>
        <v>#DIV/0!</v>
      </c>
      <c r="CT766" s="10" t="e">
        <f>((CT570*$B$7)/1000)/('Sample Set Info'!$C$98*('Sample Set Info'!$E$98/100))</f>
        <v>#DIV/0!</v>
      </c>
      <c r="CU766" s="10" t="e">
        <f>((CU570*$B$7)/1000)/('Sample Set Info'!$C$99*('Sample Set Info'!$E$99/100))</f>
        <v>#DIV/0!</v>
      </c>
      <c r="CV766" s="10" t="e">
        <f>((CV570*$B$7)/1000)/('Sample Set Info'!$C$100*('Sample Set Info'!$E$100/100))</f>
        <v>#DIV/0!</v>
      </c>
      <c r="CW766" s="10" t="e">
        <f>((CW570*$B$7)/1000)/('Sample Set Info'!$C$101*('Sample Set Info'!$E$101/100))</f>
        <v>#DIV/0!</v>
      </c>
      <c r="CX766" s="10" t="e">
        <f>((CX570*$B$7)/1000)/('Sample Set Info'!$C$102*('Sample Set Info'!$E$102/100))</f>
        <v>#DIV/0!</v>
      </c>
      <c r="CY766" s="10" t="e">
        <f>((CY570*$B$7)/1000)/('Sample Set Info'!$C$103*('Sample Set Info'!$E$103/100))</f>
        <v>#DIV/0!</v>
      </c>
      <c r="CZ766" s="10" t="e">
        <f>((CZ570*$B$7)/1000)/('Sample Set Info'!$C$104*('Sample Set Info'!$E$104/100))</f>
        <v>#DIV/0!</v>
      </c>
      <c r="DA766" s="10" t="e">
        <f>((DA570*$B$7)/1000)/('Sample Set Info'!$C$105*('Sample Set Info'!$E$105/100))</f>
        <v>#DIV/0!</v>
      </c>
      <c r="DB766" s="10" t="e">
        <f>((DB570*$B$7)/1000)/('Sample Set Info'!$C$106*('Sample Set Info'!$E$106/100))</f>
        <v>#DIV/0!</v>
      </c>
      <c r="DC766" s="10" t="e">
        <f>((DC570*$B$7)/1000)/('Sample Set Info'!$C$107*('Sample Set Info'!$E$107/100))</f>
        <v>#DIV/0!</v>
      </c>
      <c r="DD766" s="10" t="e">
        <f>((DD570*$B$7)/1000)/('Sample Set Info'!$C$108*('Sample Set Info'!$E$108/100))</f>
        <v>#DIV/0!</v>
      </c>
      <c r="DE766" s="10" t="e">
        <f>((DE570*$B$7)/1000)/('Sample Set Info'!$C$109*('Sample Set Info'!$E$109/100))</f>
        <v>#DIV/0!</v>
      </c>
      <c r="DF766" s="10" t="e">
        <f>((DF570*$B$7)/1000)/('Sample Set Info'!$C$110*('Sample Set Info'!$E$110/100))</f>
        <v>#DIV/0!</v>
      </c>
      <c r="DG766" s="10" t="e">
        <f>((DG570*$B$7)/1000)/('Sample Set Info'!$C$111*('Sample Set Info'!$E$111/100))</f>
        <v>#DIV/0!</v>
      </c>
      <c r="DH766" s="10" t="e">
        <f>((DH570*$B$7)/1000)/('Sample Set Info'!$C$112*('Sample Set Info'!$E$112/100))</f>
        <v>#DIV/0!</v>
      </c>
      <c r="DI766" s="10" t="e">
        <f>((DI570*$B$7)/1000)/('Sample Set Info'!$C$113*('Sample Set Info'!$E$113/100))</f>
        <v>#DIV/0!</v>
      </c>
      <c r="DJ766" s="10" t="e">
        <f>((DJ570*$B$7)/1000)/('Sample Set Info'!$C$114*('Sample Set Info'!$E$114/100))</f>
        <v>#DIV/0!</v>
      </c>
      <c r="DK766" s="10" t="e">
        <f>((DK570*$B$7)/1000)/('Sample Set Info'!$C$115*('Sample Set Info'!$E$115/100))</f>
        <v>#DIV/0!</v>
      </c>
      <c r="DL766" s="10" t="e">
        <f>((DL570*$B$7)/1000)/('Sample Set Info'!$C$116*('Sample Set Info'!$E$116/100))</f>
        <v>#DIV/0!</v>
      </c>
      <c r="DM766" s="10" t="e">
        <f>((DM570*$B$7)/1000)/('Sample Set Info'!$C$117*('Sample Set Info'!$E$117/100))</f>
        <v>#DIV/0!</v>
      </c>
      <c r="DN766" s="10" t="e">
        <f>((DN570*$B$7)/1000)/('Sample Set Info'!$C$118*('Sample Set Info'!$E$118/100))</f>
        <v>#DIV/0!</v>
      </c>
      <c r="DO766" s="10" t="e">
        <f>((DO570*$B$7)/1000)/('Sample Set Info'!$C$119*('Sample Set Info'!$E$119/100))</f>
        <v>#DIV/0!</v>
      </c>
      <c r="DP766" s="10" t="e">
        <f>((DP570*$B$7)/1000)/('Sample Set Info'!$C$120*('Sample Set Info'!$E$120/100))</f>
        <v>#DIV/0!</v>
      </c>
      <c r="DQ766" s="10" t="e">
        <f>((DQ570*$B$7)/1000)/('Sample Set Info'!$C$121*('Sample Set Info'!$E$121/100))</f>
        <v>#DIV/0!</v>
      </c>
      <c r="DR766" s="10" t="e">
        <f>((DR570*$B$7)/1000)/('Sample Set Info'!$C$122*('Sample Set Info'!$E$122/100))</f>
        <v>#DIV/0!</v>
      </c>
      <c r="DS766" s="10" t="e">
        <f>((DS570*$B$7)/1000)/('Sample Set Info'!$C$123*('Sample Set Info'!$E$123/100))</f>
        <v>#DIV/0!</v>
      </c>
      <c r="DT766" s="10" t="e">
        <f>((DT570*$B$7)/1000)/('Sample Set Info'!$C$124*('Sample Set Info'!$E$124/100))</f>
        <v>#DIV/0!</v>
      </c>
      <c r="DU766" s="10" t="e">
        <f>((DU570*$B$7)/1000)/('Sample Set Info'!$C$125*('Sample Set Info'!$E$125/100))</f>
        <v>#DIV/0!</v>
      </c>
      <c r="DV766" s="10" t="e">
        <f>((DV570*$B$7)/1000)/('Sample Set Info'!$C$126*('Sample Set Info'!$E$126/100))</f>
        <v>#DIV/0!</v>
      </c>
      <c r="DW766" s="10" t="e">
        <f>((DW570*$B$7)/1000)/('Sample Set Info'!$C$127*('Sample Set Info'!$E$127/100))</f>
        <v>#DIV/0!</v>
      </c>
      <c r="DX766" s="10" t="e">
        <f>((DX570*$B$7)/1000)/('Sample Set Info'!$C$128*('Sample Set Info'!$E$128/100))</f>
        <v>#DIV/0!</v>
      </c>
      <c r="DY766" s="10" t="e">
        <f>((DY570*$B$7)/1000)/('Sample Set Info'!$C$129*('Sample Set Info'!$E$129/100))</f>
        <v>#DIV/0!</v>
      </c>
      <c r="DZ766" s="10" t="e">
        <f>((DZ570*$B$7)/1000)/('Sample Set Info'!$C$130*('Sample Set Info'!$E$130/100))</f>
        <v>#DIV/0!</v>
      </c>
      <c r="EA766" s="10" t="e">
        <f>((EA570*$B$7)/1000)/('Sample Set Info'!$C$131*('Sample Set Info'!$E$131/100))</f>
        <v>#DIV/0!</v>
      </c>
      <c r="EB766" s="10" t="e">
        <f>((EB570*$B$7)/1000)/('Sample Set Info'!$C$131*('Sample Set Info'!$E$131/100))</f>
        <v>#DIV/0!</v>
      </c>
      <c r="EC766" s="10" t="e">
        <f>((EC570*$B$7)/1000)/('Sample Set Info'!$C$131*('Sample Set Info'!$E$131/100))</f>
        <v>#DIV/0!</v>
      </c>
      <c r="ED766" s="10" t="e">
        <f>((ED570*$B$7)/1000)/('Sample Set Info'!$C$131*('Sample Set Info'!$E$131/100))</f>
        <v>#DIV/0!</v>
      </c>
      <c r="EE766" s="10" t="e">
        <f>((EE570*$B$7)/1000)/('Sample Set Info'!$C$131*('Sample Set Info'!$E$131/100))</f>
        <v>#DIV/0!</v>
      </c>
      <c r="EF766" s="10" t="e">
        <f>((EF570*$B$7)/1000)/('Sample Set Info'!$C$131*('Sample Set Info'!$E$131/100))</f>
        <v>#DIV/0!</v>
      </c>
      <c r="EG766" s="10" t="e">
        <f>((EG570*$B$7)/1000)/('Sample Set Info'!$C$131*('Sample Set Info'!$E$131/100))</f>
        <v>#DIV/0!</v>
      </c>
      <c r="EH766" s="10" t="e">
        <f>((EH570*$B$7)/1000)/('Sample Set Info'!$C$131*('Sample Set Info'!$E$131/100))</f>
        <v>#DIV/0!</v>
      </c>
      <c r="EI766" s="10" t="e">
        <f>((EI570*$B$7)/1000)/('Sample Set Info'!$C$131*('Sample Set Info'!$E$131/100))</f>
        <v>#DIV/0!</v>
      </c>
      <c r="EJ766" s="10" t="e">
        <f>((EJ570*$B$7)/1000)/('Sample Set Info'!$C$131*('Sample Set Info'!$E$131/100))</f>
        <v>#DIV/0!</v>
      </c>
      <c r="EK766" s="10" t="e">
        <f>((EK570*$B$7)/1000)/('Sample Set Info'!$C$131*('Sample Set Info'!$E$131/100))</f>
        <v>#DIV/0!</v>
      </c>
      <c r="EL766" s="10" t="e">
        <f>((EL570*$B$7)/1000)/('Sample Set Info'!$C$131*('Sample Set Info'!$E$131/100))</f>
        <v>#DIV/0!</v>
      </c>
      <c r="EM766" s="10" t="e">
        <f>((EM570*$B$7)/1000)/('Sample Set Info'!$C$131*('Sample Set Info'!$E$131/100))</f>
        <v>#DIV/0!</v>
      </c>
      <c r="EN766" s="10" t="e">
        <f>((EN570*$B$7)/1000)/('Sample Set Info'!$C$131*('Sample Set Info'!$E$131/100))</f>
        <v>#DIV/0!</v>
      </c>
      <c r="EO766" s="10" t="e">
        <f>((EO570*$B$7)/1000)/('Sample Set Info'!$C$131*('Sample Set Info'!$E$131/100))</f>
        <v>#DIV/0!</v>
      </c>
      <c r="EP766" s="10" t="e">
        <f>((EP570*$B$7)/1000)/('Sample Set Info'!$C$131*('Sample Set Info'!$E$131/100))</f>
        <v>#DIV/0!</v>
      </c>
      <c r="EQ766" s="10" t="e">
        <f>((EQ570*$B$7)/1000)/('Sample Set Info'!$C$131*('Sample Set Info'!$E$131/100))</f>
        <v>#DIV/0!</v>
      </c>
      <c r="ER766" s="10" t="e">
        <f>((ER570*$B$7)/1000)/('Sample Set Info'!$C$131*('Sample Set Info'!$E$131/100))</f>
        <v>#DIV/0!</v>
      </c>
      <c r="ES766" s="10" t="e">
        <f>((ES570*$B$7)/1000)/('Sample Set Info'!$C$131*('Sample Set Info'!$E$131/100))</f>
        <v>#DIV/0!</v>
      </c>
      <c r="ET766" s="10" t="e">
        <f>((ET570*$B$7)/1000)/('Sample Set Info'!$C$131*('Sample Set Info'!$E$131/100))</f>
        <v>#DIV/0!</v>
      </c>
      <c r="EU766" s="10" t="e">
        <f>((EU570*$B$7)/1000)/('Sample Set Info'!$C$131*('Sample Set Info'!$E$131/100))</f>
        <v>#DIV/0!</v>
      </c>
      <c r="EV766" s="10" t="e">
        <f>((EV570*$B$7)/1000)/('Sample Set Info'!$C$131*('Sample Set Info'!$E$131/100))</f>
        <v>#DIV/0!</v>
      </c>
      <c r="EW766" s="10" t="e">
        <f>((EW570*$B$7)/1000)/('Sample Set Info'!$C$131*('Sample Set Info'!$E$131/100))</f>
        <v>#DIV/0!</v>
      </c>
      <c r="EX766" s="10" t="e">
        <f>((EX570*$B$7)/1000)/('Sample Set Info'!$C$131*('Sample Set Info'!$E$131/100))</f>
        <v>#DIV/0!</v>
      </c>
      <c r="EY766" s="10" t="e">
        <f>((EY570*$B$7)/1000)/('Sample Set Info'!$C$131*('Sample Set Info'!$E$131/100))</f>
        <v>#DIV/0!</v>
      </c>
      <c r="EZ766" s="10" t="e">
        <f>((EZ570*$B$7)/1000)/('Sample Set Info'!$C$131*('Sample Set Info'!$E$131/100))</f>
        <v>#DIV/0!</v>
      </c>
      <c r="FA766" s="10" t="e">
        <f>((FA570*$B$7)/1000)/('Sample Set Info'!$C$131*('Sample Set Info'!$E$131/100))</f>
        <v>#DIV/0!</v>
      </c>
      <c r="FB766" s="10" t="e">
        <f>((FB570*$B$7)/1000)/('Sample Set Info'!$C$131*('Sample Set Info'!$E$131/100))</f>
        <v>#DIV/0!</v>
      </c>
      <c r="FC766" s="10" t="e">
        <f>((FC570*$B$7)/1000)/('Sample Set Info'!$C$131*('Sample Set Info'!$E$131/100))</f>
        <v>#DIV/0!</v>
      </c>
      <c r="FD766" s="10" t="e">
        <f>((FD570*$B$7)/1000)/('Sample Set Info'!$C$131*('Sample Set Info'!$E$131/100))</f>
        <v>#DIV/0!</v>
      </c>
      <c r="FE766" s="10" t="e">
        <f>((FE570*$B$7)/1000)/('Sample Set Info'!$C$131*('Sample Set Info'!$E$131/100))</f>
        <v>#DIV/0!</v>
      </c>
      <c r="FF766" s="10" t="e">
        <f>((FF570*$B$7)/1000)/('Sample Set Info'!$C$131*('Sample Set Info'!$E$131/100))</f>
        <v>#DIV/0!</v>
      </c>
      <c r="FG766" s="10" t="e">
        <f>((FG570*$B$7)/1000)/('Sample Set Info'!$C$131*('Sample Set Info'!$E$131/100))</f>
        <v>#DIV/0!</v>
      </c>
      <c r="FH766" s="10" t="e">
        <f>((FH570*$B$7)/1000)/('Sample Set Info'!$C$131*('Sample Set Info'!$E$131/100))</f>
        <v>#DIV/0!</v>
      </c>
      <c r="FI766" s="10" t="e">
        <f>((FI570*$B$7)/1000)/('Sample Set Info'!$C$131*('Sample Set Info'!$E$131/100))</f>
        <v>#DIV/0!</v>
      </c>
      <c r="FJ766" s="10" t="e">
        <f>((FJ570*$B$7)/1000)/('Sample Set Info'!$C$131*('Sample Set Info'!$E$131/100))</f>
        <v>#DIV/0!</v>
      </c>
      <c r="FK766" s="10" t="e">
        <f>((FK570*$B$7)/1000)/('Sample Set Info'!$C$131*('Sample Set Info'!$E$131/100))</f>
        <v>#DIV/0!</v>
      </c>
      <c r="FL766" s="10" t="e">
        <f>((FL570*$B$7)/1000)/('Sample Set Info'!$C$131*('Sample Set Info'!$E$131/100))</f>
        <v>#DIV/0!</v>
      </c>
      <c r="FM766" s="10" t="e">
        <f>((FM570*$B$7)/1000)/('Sample Set Info'!$C$131*('Sample Set Info'!$E$131/100))</f>
        <v>#DIV/0!</v>
      </c>
      <c r="FN766" s="10" t="e">
        <f>((FN570*$B$7)/1000)/('Sample Set Info'!$C$131*('Sample Set Info'!$E$131/100))</f>
        <v>#DIV/0!</v>
      </c>
      <c r="FO766" s="10" t="e">
        <f>((FO570*$B$7)/1000)/('Sample Set Info'!$C$131*('Sample Set Info'!$E$131/100))</f>
        <v>#DIV/0!</v>
      </c>
      <c r="FP766" s="10" t="e">
        <f>((FP570*$B$7)/1000)/('Sample Set Info'!$C$131*('Sample Set Info'!$E$131/100))</f>
        <v>#DIV/0!</v>
      </c>
      <c r="FQ766" s="10" t="e">
        <f>((FQ570*$B$7)/1000)/('Sample Set Info'!$C$131*('Sample Set Info'!$E$131/100))</f>
        <v>#DIV/0!</v>
      </c>
      <c r="FR766" s="10" t="e">
        <f>((FR570*$B$7)/1000)/('Sample Set Info'!$C$131*('Sample Set Info'!$E$131/100))</f>
        <v>#DIV/0!</v>
      </c>
      <c r="FS766" s="10" t="e">
        <f>((FS570*$B$7)/1000)/('Sample Set Info'!$C$131*('Sample Set Info'!$E$131/100))</f>
        <v>#DIV/0!</v>
      </c>
      <c r="FT766" s="10" t="e">
        <f>((FT570*$B$7)/1000)/('Sample Set Info'!$C$131*('Sample Set Info'!$E$131/100))</f>
        <v>#DIV/0!</v>
      </c>
      <c r="FU766" s="10" t="e">
        <f>((FU570*$B$7)/1000)/('Sample Set Info'!$C$131*('Sample Set Info'!$E$131/100))</f>
        <v>#DIV/0!</v>
      </c>
      <c r="FV766" s="10" t="e">
        <f>((FV570*$B$7)/1000)/('Sample Set Info'!$C$131*('Sample Set Info'!$E$131/100))</f>
        <v>#DIV/0!</v>
      </c>
      <c r="FW766" s="10" t="e">
        <f>((FW570*$B$7)/1000)/('Sample Set Info'!$C$131*('Sample Set Info'!$E$131/100))</f>
        <v>#DIV/0!</v>
      </c>
      <c r="FX766" s="10" t="e">
        <f>((FX570*$B$7)/1000)/('Sample Set Info'!$C$131*('Sample Set Info'!$E$131/100))</f>
        <v>#DIV/0!</v>
      </c>
      <c r="FY766" s="10" t="e">
        <f>((FY570*$B$7)/1000)/('Sample Set Info'!$C$131*('Sample Set Info'!$E$131/100))</f>
        <v>#DIV/0!</v>
      </c>
    </row>
    <row r="767" spans="1:181" s="10" customFormat="1">
      <c r="A767" s="10" t="str">
        <f t="shared" si="857"/>
        <v>5-Br-Ind</v>
      </c>
      <c r="D767" s="10" t="s">
        <v>404</v>
      </c>
      <c r="E767" s="10" t="s">
        <v>404</v>
      </c>
      <c r="F767" s="10" t="s">
        <v>404</v>
      </c>
      <c r="G767" s="10" t="s">
        <v>404</v>
      </c>
      <c r="J767" s="10" t="s">
        <v>404</v>
      </c>
      <c r="K767" s="10" t="s">
        <v>404</v>
      </c>
      <c r="L767" s="10" t="s">
        <v>404</v>
      </c>
      <c r="M767" s="10" t="s">
        <v>404</v>
      </c>
      <c r="P767" s="10" t="s">
        <v>404</v>
      </c>
      <c r="Q767" s="10" t="s">
        <v>404</v>
      </c>
      <c r="R767" s="10" t="s">
        <v>404</v>
      </c>
      <c r="S767" s="10" t="s">
        <v>404</v>
      </c>
      <c r="V767" s="10" t="s">
        <v>404</v>
      </c>
      <c r="W767" s="10" t="s">
        <v>404</v>
      </c>
      <c r="X767" s="10" t="s">
        <v>404</v>
      </c>
      <c r="Y767" s="10" t="s">
        <v>404</v>
      </c>
      <c r="AA767" s="10" t="s">
        <v>404</v>
      </c>
      <c r="AB767" s="10" t="s">
        <v>404</v>
      </c>
      <c r="AC767" s="10" t="s">
        <v>404</v>
      </c>
      <c r="AD767" s="10" t="s">
        <v>404</v>
      </c>
      <c r="AF767" s="10" t="e">
        <f>((AF571*$B$7)/1000)/('Sample Set Info'!$C$32*('Sample Set Info'!$E$32/100))</f>
        <v>#DIV/0!</v>
      </c>
      <c r="AG767" s="10" t="e">
        <f>((AG571*$B$7)/1000)/('Sample Set Info'!$C$33*('Sample Set Info'!$E$33/100))</f>
        <v>#DIV/0!</v>
      </c>
      <c r="AH767" s="10" t="e">
        <f>((AH571*$B$7)/1000)/('Sample Set Info'!$C$34*('Sample Set Info'!$E$34/100))</f>
        <v>#DIV/0!</v>
      </c>
      <c r="AI767" s="10" t="e">
        <f>((AI571*$B$7)/1000)/('Sample Set Info'!$C$35*('Sample Set Info'!$E$35/100))</f>
        <v>#DIV/0!</v>
      </c>
      <c r="AJ767" s="10" t="e">
        <f>((AJ571*$B$7)/1000)/('Sample Set Info'!$C$36*('Sample Set Info'!$E$36/100))</f>
        <v>#DIV/0!</v>
      </c>
      <c r="AK767" s="10" t="e">
        <f>((AK571*$B$7)/1000)/('Sample Set Info'!$C$37*('Sample Set Info'!$E$37/100))</f>
        <v>#DIV/0!</v>
      </c>
      <c r="AL767" s="10" t="e">
        <f>((AL571*$B$7)/1000)/('Sample Set Info'!$C$38*('Sample Set Info'!$E$38/100))</f>
        <v>#DIV/0!</v>
      </c>
      <c r="AM767" s="10" t="e">
        <f>((AM571*$B$7)/1000)/('Sample Set Info'!$C$39*('Sample Set Info'!$E$39/100))</f>
        <v>#DIV/0!</v>
      </c>
      <c r="AN767" s="10" t="e">
        <f>((AN571*$B$7)/1000)/('Sample Set Info'!$C$40*('Sample Set Info'!$E$40/100))</f>
        <v>#DIV/0!</v>
      </c>
      <c r="AO767" s="10" t="e">
        <f>((AO571*$B$7)/1000)/('Sample Set Info'!$C$41*('Sample Set Info'!$E$41/100))</f>
        <v>#DIV/0!</v>
      </c>
      <c r="AP767" s="10" t="e">
        <f>((AP571*$B$7)/1000)/('Sample Set Info'!$C$42*('Sample Set Info'!$E$42/100))</f>
        <v>#DIV/0!</v>
      </c>
      <c r="AQ767" s="10" t="e">
        <f>((AQ571*$B$7)/1000)/('Sample Set Info'!$C$43*('Sample Set Info'!$E$43/100))</f>
        <v>#DIV/0!</v>
      </c>
      <c r="AR767" s="10" t="e">
        <f>((AR571*$B$7)/1000)/('Sample Set Info'!$C$44*('Sample Set Info'!$E$44/100))</f>
        <v>#DIV/0!</v>
      </c>
      <c r="AS767" s="10" t="e">
        <f>((AS571*$B$7)/1000)/('Sample Set Info'!$C$45*('Sample Set Info'!$E$45/100))</f>
        <v>#DIV/0!</v>
      </c>
      <c r="AT767" s="10" t="e">
        <f>((AT571*$B$7)/1000)/('Sample Set Info'!$C$46*('Sample Set Info'!$E$46/100))</f>
        <v>#DIV/0!</v>
      </c>
      <c r="AU767" s="10" t="e">
        <f>((AU571*$B$7)/1000)/('Sample Set Info'!$C$47*('Sample Set Info'!$E$47/100))</f>
        <v>#DIV/0!</v>
      </c>
      <c r="AV767" s="10" t="e">
        <f>((AV571*$B$7)/1000)/('Sample Set Info'!$C$48*('Sample Set Info'!$E$48/100))</f>
        <v>#DIV/0!</v>
      </c>
      <c r="AW767" s="10" t="e">
        <f>((AW571*$B$7)/1000)/('Sample Set Info'!$C$49*('Sample Set Info'!$E$49/100))</f>
        <v>#DIV/0!</v>
      </c>
      <c r="AX767" s="10" t="e">
        <f>((AX571*$B$7)/1000)/('Sample Set Info'!$C$50*('Sample Set Info'!$E$50/100))</f>
        <v>#DIV/0!</v>
      </c>
      <c r="AY767" s="10" t="e">
        <f>((AY571*$B$7)/1000)/('Sample Set Info'!$C$51*('Sample Set Info'!$E$51/100))</f>
        <v>#DIV/0!</v>
      </c>
      <c r="AZ767" s="10" t="e">
        <f>((AZ571*$B$7)/1000)/('Sample Set Info'!$C$52*('Sample Set Info'!$E$52/100))</f>
        <v>#DIV/0!</v>
      </c>
      <c r="BA767" s="10" t="e">
        <f>((BA571*$B$7)/1000)/('Sample Set Info'!$C$53*('Sample Set Info'!$E$53/100))</f>
        <v>#DIV/0!</v>
      </c>
      <c r="BB767" s="10" t="e">
        <f>((BB571*$B$7)/1000)/('Sample Set Info'!$C$54*('Sample Set Info'!$E$54/100))</f>
        <v>#DIV/0!</v>
      </c>
      <c r="BC767" s="10" t="e">
        <f>((BC571*$B$7)/1000)/('Sample Set Info'!$C$55*('Sample Set Info'!$E$55/100))</f>
        <v>#DIV/0!</v>
      </c>
      <c r="BD767" s="10" t="e">
        <f>((BD571*$B$7)/1000)/('Sample Set Info'!$C$56*('Sample Set Info'!$E$56/100))</f>
        <v>#DIV/0!</v>
      </c>
      <c r="BE767" s="10" t="e">
        <f>((BE571*$B$7)/1000)/('Sample Set Info'!$C$57*('Sample Set Info'!$E$57/100))</f>
        <v>#DIV/0!</v>
      </c>
      <c r="BF767" s="10" t="e">
        <f>((BF571*$B$7)/1000)/('Sample Set Info'!$C$58*('Sample Set Info'!$E$58/100))</f>
        <v>#DIV/0!</v>
      </c>
      <c r="BG767" s="10" t="e">
        <f>((BG571*$B$7)/1000)/('Sample Set Info'!$C$59*('Sample Set Info'!$E$59/100))</f>
        <v>#DIV/0!</v>
      </c>
      <c r="BH767" s="10" t="e">
        <f>((BH571*$B$7)/1000)/('Sample Set Info'!$C$60*('Sample Set Info'!$E$60/100))</f>
        <v>#DIV/0!</v>
      </c>
      <c r="BI767" s="10" t="e">
        <f>((BI571*$B$7)/1000)/('Sample Set Info'!$C$61*('Sample Set Info'!$E$61/100))</f>
        <v>#DIV/0!</v>
      </c>
      <c r="BJ767" s="10" t="e">
        <f>((BJ571*$B$7)/1000)/('Sample Set Info'!$C$62*('Sample Set Info'!$E$62/100))</f>
        <v>#DIV/0!</v>
      </c>
      <c r="BK767" s="10" t="e">
        <f>((BK571*$B$7)/1000)/('Sample Set Info'!$C$63*('Sample Set Info'!$E$63/100))</f>
        <v>#DIV/0!</v>
      </c>
      <c r="BL767" s="10" t="e">
        <f>((BL571*$B$7)/1000)/('Sample Set Info'!$C$64*('Sample Set Info'!$E$64/100))</f>
        <v>#DIV/0!</v>
      </c>
      <c r="BM767" s="10" t="e">
        <f>((BM571*$B$7)/1000)/('Sample Set Info'!$C$65*('Sample Set Info'!$E$65/100))</f>
        <v>#DIV/0!</v>
      </c>
      <c r="BN767" s="10" t="e">
        <f>((BN571*$B$7)/1000)/('Sample Set Info'!$C$66*('Sample Set Info'!$E$66/100))</f>
        <v>#DIV/0!</v>
      </c>
      <c r="BO767" s="10" t="e">
        <f>((BO571*$B$7)/1000)/('Sample Set Info'!$C$67*('Sample Set Info'!$E$67/100))</f>
        <v>#DIV/0!</v>
      </c>
      <c r="BP767" s="10" t="e">
        <f>((BP571*$B$7)/1000)/('Sample Set Info'!$C$68*('Sample Set Info'!$E$68/100))</f>
        <v>#DIV/0!</v>
      </c>
      <c r="BQ767" s="10" t="e">
        <f>((BQ571*$B$7)/1000)/('Sample Set Info'!$C$69*('Sample Set Info'!$E$69/100))</f>
        <v>#DIV/0!</v>
      </c>
      <c r="BR767" s="10" t="e">
        <f>((BR571*$B$7)/1000)/('Sample Set Info'!$C$70*('Sample Set Info'!$E$70/100))</f>
        <v>#DIV/0!</v>
      </c>
      <c r="BS767" s="10" t="e">
        <f>((BS571*$B$7)/1000)/('Sample Set Info'!$C$71*('Sample Set Info'!$E$71/100))</f>
        <v>#DIV/0!</v>
      </c>
      <c r="BT767" s="10" t="e">
        <f>((BT571*$B$7)/1000)/('Sample Set Info'!$C$72*('Sample Set Info'!$E$72/100))</f>
        <v>#DIV/0!</v>
      </c>
      <c r="BU767" s="10" t="e">
        <f>((BU571*$B$7)/1000)/('Sample Set Info'!$C$73*('Sample Set Info'!$E$73/100))</f>
        <v>#DIV/0!</v>
      </c>
      <c r="BV767" s="10" t="e">
        <f>((BV571*$B$7)/1000)/('Sample Set Info'!$C$74*('Sample Set Info'!$E$74/100))</f>
        <v>#DIV/0!</v>
      </c>
      <c r="BW767" s="10" t="e">
        <f>((BW571*$B$7)/1000)/('Sample Set Info'!$C$75*('Sample Set Info'!$E$75/100))</f>
        <v>#DIV/0!</v>
      </c>
      <c r="BX767" s="10" t="e">
        <f>((BX571*$B$7)/1000)/('Sample Set Info'!$C$76*('Sample Set Info'!$E$76/100))</f>
        <v>#DIV/0!</v>
      </c>
      <c r="BY767" s="10" t="e">
        <f>((BY571*$B$7)/1000)/('Sample Set Info'!$C$77*('Sample Set Info'!$E$77/100))</f>
        <v>#DIV/0!</v>
      </c>
      <c r="BZ767" s="10" t="e">
        <f>((BZ571*$B$7)/1000)/('Sample Set Info'!$C$78*('Sample Set Info'!$E$78/100))</f>
        <v>#DIV/0!</v>
      </c>
      <c r="CA767" s="10" t="e">
        <f>((CA571*$B$7)/1000)/('Sample Set Info'!$C$79*('Sample Set Info'!$E$79/100))</f>
        <v>#DIV/0!</v>
      </c>
      <c r="CB767" s="10" t="e">
        <f>((CB571*$B$7)/1000)/('Sample Set Info'!$C$80*('Sample Set Info'!$E$80/100))</f>
        <v>#DIV/0!</v>
      </c>
      <c r="CC767" s="10" t="e">
        <f>((CC571*$B$7)/1000)/('Sample Set Info'!$C$81*('Sample Set Info'!$E$81/100))</f>
        <v>#DIV/0!</v>
      </c>
      <c r="CD767" s="10" t="e">
        <f>((CD571*$B$7)/1000)/('Sample Set Info'!$C$82*('Sample Set Info'!$E$82/100))</f>
        <v>#DIV/0!</v>
      </c>
      <c r="CE767" s="10" t="e">
        <f>((CE571*$B$7)/1000)/('Sample Set Info'!$C$83*('Sample Set Info'!$E$83/100))</f>
        <v>#DIV/0!</v>
      </c>
      <c r="CF767" s="10" t="e">
        <f>((CF571*$B$7)/1000)/('Sample Set Info'!$C$84*('Sample Set Info'!$E$84/100))</f>
        <v>#DIV/0!</v>
      </c>
      <c r="CG767" s="10" t="e">
        <f>((CG571*$B$7)/1000)/('Sample Set Info'!$C$85*('Sample Set Info'!$E$85/100))</f>
        <v>#DIV/0!</v>
      </c>
      <c r="CH767" s="10" t="e">
        <f>((CH571*$B$7)/1000)/('Sample Set Info'!$C$86*('Sample Set Info'!$E$86/100))</f>
        <v>#DIV/0!</v>
      </c>
      <c r="CI767" s="10" t="e">
        <f>((CI571*$B$7)/1000)/('Sample Set Info'!$C$87*('Sample Set Info'!$E$87/100))</f>
        <v>#DIV/0!</v>
      </c>
      <c r="CJ767" s="10" t="e">
        <f>((CJ571*$B$7)/1000)/('Sample Set Info'!$C$88*('Sample Set Info'!$E$88/100))</f>
        <v>#DIV/0!</v>
      </c>
      <c r="CK767" s="10" t="e">
        <f>((CK571*$B$7)/1000)/('Sample Set Info'!$C$89*('Sample Set Info'!$E$89/100))</f>
        <v>#DIV/0!</v>
      </c>
      <c r="CL767" s="10" t="e">
        <f>((CL571*$B$7)/1000)/('Sample Set Info'!$C$90*('Sample Set Info'!$E$90/100))</f>
        <v>#DIV/0!</v>
      </c>
      <c r="CM767" s="10" t="e">
        <f>((CM571*$B$7)/1000)/('Sample Set Info'!$C$91*('Sample Set Info'!$E$91/100))</f>
        <v>#DIV/0!</v>
      </c>
      <c r="CN767" s="10" t="e">
        <f>((CN571*$B$7)/1000)/('Sample Set Info'!$C$92*('Sample Set Info'!$E$92/100))</f>
        <v>#DIV/0!</v>
      </c>
      <c r="CO767" s="10" t="e">
        <f>((CO571*$B$7)/1000)/('Sample Set Info'!$C$93*('Sample Set Info'!$E$93/100))</f>
        <v>#DIV/0!</v>
      </c>
      <c r="CP767" s="10" t="e">
        <f>((CP571*$B$7)/1000)/('Sample Set Info'!$C$94*('Sample Set Info'!$E$94/100))</f>
        <v>#DIV/0!</v>
      </c>
      <c r="CQ767" s="10" t="e">
        <f>((CQ571*$B$7)/1000)/('Sample Set Info'!$C$95*('Sample Set Info'!$E$95/100))</f>
        <v>#DIV/0!</v>
      </c>
      <c r="CR767" s="10" t="e">
        <f>((CR571*$B$7)/1000)/('Sample Set Info'!$C$96*('Sample Set Info'!$E$96/100))</f>
        <v>#DIV/0!</v>
      </c>
      <c r="CS767" s="10" t="e">
        <f>((CS571*$B$7)/1000)/('Sample Set Info'!$C$97*('Sample Set Info'!$E$97/100))</f>
        <v>#DIV/0!</v>
      </c>
      <c r="CT767" s="10" t="e">
        <f>((CT571*$B$7)/1000)/('Sample Set Info'!$C$98*('Sample Set Info'!$E$98/100))</f>
        <v>#DIV/0!</v>
      </c>
      <c r="CU767" s="10" t="e">
        <f>((CU571*$B$7)/1000)/('Sample Set Info'!$C$99*('Sample Set Info'!$E$99/100))</f>
        <v>#DIV/0!</v>
      </c>
      <c r="CV767" s="10" t="e">
        <f>((CV571*$B$7)/1000)/('Sample Set Info'!$C$100*('Sample Set Info'!$E$100/100))</f>
        <v>#DIV/0!</v>
      </c>
      <c r="CW767" s="10" t="e">
        <f>((CW571*$B$7)/1000)/('Sample Set Info'!$C$101*('Sample Set Info'!$E$101/100))</f>
        <v>#DIV/0!</v>
      </c>
      <c r="CX767" s="10" t="e">
        <f>((CX571*$B$7)/1000)/('Sample Set Info'!$C$102*('Sample Set Info'!$E$102/100))</f>
        <v>#DIV/0!</v>
      </c>
      <c r="CY767" s="10" t="e">
        <f>((CY571*$B$7)/1000)/('Sample Set Info'!$C$103*('Sample Set Info'!$E$103/100))</f>
        <v>#DIV/0!</v>
      </c>
      <c r="CZ767" s="10" t="e">
        <f>((CZ571*$B$7)/1000)/('Sample Set Info'!$C$104*('Sample Set Info'!$E$104/100))</f>
        <v>#DIV/0!</v>
      </c>
      <c r="DA767" s="10" t="e">
        <f>((DA571*$B$7)/1000)/('Sample Set Info'!$C$105*('Sample Set Info'!$E$105/100))</f>
        <v>#DIV/0!</v>
      </c>
      <c r="DB767" s="10" t="e">
        <f>((DB571*$B$7)/1000)/('Sample Set Info'!$C$106*('Sample Set Info'!$E$106/100))</f>
        <v>#DIV/0!</v>
      </c>
      <c r="DC767" s="10" t="e">
        <f>((DC571*$B$7)/1000)/('Sample Set Info'!$C$107*('Sample Set Info'!$E$107/100))</f>
        <v>#DIV/0!</v>
      </c>
      <c r="DD767" s="10" t="e">
        <f>((DD571*$B$7)/1000)/('Sample Set Info'!$C$108*('Sample Set Info'!$E$108/100))</f>
        <v>#DIV/0!</v>
      </c>
      <c r="DE767" s="10" t="e">
        <f>((DE571*$B$7)/1000)/('Sample Set Info'!$C$109*('Sample Set Info'!$E$109/100))</f>
        <v>#DIV/0!</v>
      </c>
      <c r="DF767" s="10" t="e">
        <f>((DF571*$B$7)/1000)/('Sample Set Info'!$C$110*('Sample Set Info'!$E$110/100))</f>
        <v>#DIV/0!</v>
      </c>
      <c r="DG767" s="10" t="e">
        <f>((DG571*$B$7)/1000)/('Sample Set Info'!$C$111*('Sample Set Info'!$E$111/100))</f>
        <v>#DIV/0!</v>
      </c>
      <c r="DH767" s="10" t="e">
        <f>((DH571*$B$7)/1000)/('Sample Set Info'!$C$112*('Sample Set Info'!$E$112/100))</f>
        <v>#DIV/0!</v>
      </c>
      <c r="DI767" s="10" t="e">
        <f>((DI571*$B$7)/1000)/('Sample Set Info'!$C$113*('Sample Set Info'!$E$113/100))</f>
        <v>#DIV/0!</v>
      </c>
      <c r="DJ767" s="10" t="e">
        <f>((DJ571*$B$7)/1000)/('Sample Set Info'!$C$114*('Sample Set Info'!$E$114/100))</f>
        <v>#DIV/0!</v>
      </c>
      <c r="DK767" s="10" t="e">
        <f>((DK571*$B$7)/1000)/('Sample Set Info'!$C$115*('Sample Set Info'!$E$115/100))</f>
        <v>#DIV/0!</v>
      </c>
      <c r="DL767" s="10" t="e">
        <f>((DL571*$B$7)/1000)/('Sample Set Info'!$C$116*('Sample Set Info'!$E$116/100))</f>
        <v>#DIV/0!</v>
      </c>
      <c r="DM767" s="10" t="e">
        <f>((DM571*$B$7)/1000)/('Sample Set Info'!$C$117*('Sample Set Info'!$E$117/100))</f>
        <v>#DIV/0!</v>
      </c>
      <c r="DN767" s="10" t="e">
        <f>((DN571*$B$7)/1000)/('Sample Set Info'!$C$118*('Sample Set Info'!$E$118/100))</f>
        <v>#DIV/0!</v>
      </c>
      <c r="DO767" s="10" t="e">
        <f>((DO571*$B$7)/1000)/('Sample Set Info'!$C$119*('Sample Set Info'!$E$119/100))</f>
        <v>#DIV/0!</v>
      </c>
      <c r="DP767" s="10" t="e">
        <f>((DP571*$B$7)/1000)/('Sample Set Info'!$C$120*('Sample Set Info'!$E$120/100))</f>
        <v>#DIV/0!</v>
      </c>
      <c r="DQ767" s="10" t="e">
        <f>((DQ571*$B$7)/1000)/('Sample Set Info'!$C$121*('Sample Set Info'!$E$121/100))</f>
        <v>#DIV/0!</v>
      </c>
      <c r="DR767" s="10" t="e">
        <f>((DR571*$B$7)/1000)/('Sample Set Info'!$C$122*('Sample Set Info'!$E$122/100))</f>
        <v>#DIV/0!</v>
      </c>
      <c r="DS767" s="10" t="e">
        <f>((DS571*$B$7)/1000)/('Sample Set Info'!$C$123*('Sample Set Info'!$E$123/100))</f>
        <v>#DIV/0!</v>
      </c>
      <c r="DT767" s="10" t="e">
        <f>((DT571*$B$7)/1000)/('Sample Set Info'!$C$124*('Sample Set Info'!$E$124/100))</f>
        <v>#DIV/0!</v>
      </c>
      <c r="DU767" s="10" t="e">
        <f>((DU571*$B$7)/1000)/('Sample Set Info'!$C$125*('Sample Set Info'!$E$125/100))</f>
        <v>#DIV/0!</v>
      </c>
      <c r="DV767" s="10" t="e">
        <f>((DV571*$B$7)/1000)/('Sample Set Info'!$C$126*('Sample Set Info'!$E$126/100))</f>
        <v>#DIV/0!</v>
      </c>
      <c r="DW767" s="10" t="e">
        <f>((DW571*$B$7)/1000)/('Sample Set Info'!$C$127*('Sample Set Info'!$E$127/100))</f>
        <v>#DIV/0!</v>
      </c>
      <c r="DX767" s="10" t="e">
        <f>((DX571*$B$7)/1000)/('Sample Set Info'!$C$128*('Sample Set Info'!$E$128/100))</f>
        <v>#DIV/0!</v>
      </c>
      <c r="DY767" s="10" t="e">
        <f>((DY571*$B$7)/1000)/('Sample Set Info'!$C$129*('Sample Set Info'!$E$129/100))</f>
        <v>#DIV/0!</v>
      </c>
      <c r="DZ767" s="10" t="e">
        <f>((DZ571*$B$7)/1000)/('Sample Set Info'!$C$130*('Sample Set Info'!$E$130/100))</f>
        <v>#DIV/0!</v>
      </c>
      <c r="EA767" s="10" t="e">
        <f>((EA571*$B$7)/1000)/('Sample Set Info'!$C$131*('Sample Set Info'!$E$131/100))</f>
        <v>#DIV/0!</v>
      </c>
      <c r="EB767" s="10" t="e">
        <f>((EB571*$B$7)/1000)/('Sample Set Info'!$C$131*('Sample Set Info'!$E$131/100))</f>
        <v>#DIV/0!</v>
      </c>
      <c r="EC767" s="10" t="e">
        <f>((EC571*$B$7)/1000)/('Sample Set Info'!$C$131*('Sample Set Info'!$E$131/100))</f>
        <v>#DIV/0!</v>
      </c>
      <c r="ED767" s="10" t="e">
        <f>((ED571*$B$7)/1000)/('Sample Set Info'!$C$131*('Sample Set Info'!$E$131/100))</f>
        <v>#DIV/0!</v>
      </c>
      <c r="EE767" s="10" t="e">
        <f>((EE571*$B$7)/1000)/('Sample Set Info'!$C$131*('Sample Set Info'!$E$131/100))</f>
        <v>#DIV/0!</v>
      </c>
      <c r="EF767" s="10" t="e">
        <f>((EF571*$B$7)/1000)/('Sample Set Info'!$C$131*('Sample Set Info'!$E$131/100))</f>
        <v>#DIV/0!</v>
      </c>
      <c r="EG767" s="10" t="e">
        <f>((EG571*$B$7)/1000)/('Sample Set Info'!$C$131*('Sample Set Info'!$E$131/100))</f>
        <v>#DIV/0!</v>
      </c>
      <c r="EH767" s="10" t="e">
        <f>((EH571*$B$7)/1000)/('Sample Set Info'!$C$131*('Sample Set Info'!$E$131/100))</f>
        <v>#DIV/0!</v>
      </c>
      <c r="EI767" s="10" t="e">
        <f>((EI571*$B$7)/1000)/('Sample Set Info'!$C$131*('Sample Set Info'!$E$131/100))</f>
        <v>#DIV/0!</v>
      </c>
      <c r="EJ767" s="10" t="e">
        <f>((EJ571*$B$7)/1000)/('Sample Set Info'!$C$131*('Sample Set Info'!$E$131/100))</f>
        <v>#DIV/0!</v>
      </c>
      <c r="EK767" s="10" t="e">
        <f>((EK571*$B$7)/1000)/('Sample Set Info'!$C$131*('Sample Set Info'!$E$131/100))</f>
        <v>#DIV/0!</v>
      </c>
      <c r="EL767" s="10" t="e">
        <f>((EL571*$B$7)/1000)/('Sample Set Info'!$C$131*('Sample Set Info'!$E$131/100))</f>
        <v>#DIV/0!</v>
      </c>
      <c r="EM767" s="10" t="e">
        <f>((EM571*$B$7)/1000)/('Sample Set Info'!$C$131*('Sample Set Info'!$E$131/100))</f>
        <v>#DIV/0!</v>
      </c>
      <c r="EN767" s="10" t="e">
        <f>((EN571*$B$7)/1000)/('Sample Set Info'!$C$131*('Sample Set Info'!$E$131/100))</f>
        <v>#DIV/0!</v>
      </c>
      <c r="EO767" s="10" t="e">
        <f>((EO571*$B$7)/1000)/('Sample Set Info'!$C$131*('Sample Set Info'!$E$131/100))</f>
        <v>#DIV/0!</v>
      </c>
      <c r="EP767" s="10" t="e">
        <f>((EP571*$B$7)/1000)/('Sample Set Info'!$C$131*('Sample Set Info'!$E$131/100))</f>
        <v>#DIV/0!</v>
      </c>
      <c r="EQ767" s="10" t="e">
        <f>((EQ571*$B$7)/1000)/('Sample Set Info'!$C$131*('Sample Set Info'!$E$131/100))</f>
        <v>#DIV/0!</v>
      </c>
      <c r="ER767" s="10" t="e">
        <f>((ER571*$B$7)/1000)/('Sample Set Info'!$C$131*('Sample Set Info'!$E$131/100))</f>
        <v>#DIV/0!</v>
      </c>
      <c r="ES767" s="10" t="e">
        <f>((ES571*$B$7)/1000)/('Sample Set Info'!$C$131*('Sample Set Info'!$E$131/100))</f>
        <v>#DIV/0!</v>
      </c>
      <c r="ET767" s="10" t="e">
        <f>((ET571*$B$7)/1000)/('Sample Set Info'!$C$131*('Sample Set Info'!$E$131/100))</f>
        <v>#DIV/0!</v>
      </c>
      <c r="EU767" s="10" t="e">
        <f>((EU571*$B$7)/1000)/('Sample Set Info'!$C$131*('Sample Set Info'!$E$131/100))</f>
        <v>#DIV/0!</v>
      </c>
      <c r="EV767" s="10" t="e">
        <f>((EV571*$B$7)/1000)/('Sample Set Info'!$C$131*('Sample Set Info'!$E$131/100))</f>
        <v>#DIV/0!</v>
      </c>
      <c r="EW767" s="10" t="e">
        <f>((EW571*$B$7)/1000)/('Sample Set Info'!$C$131*('Sample Set Info'!$E$131/100))</f>
        <v>#DIV/0!</v>
      </c>
      <c r="EX767" s="10" t="e">
        <f>((EX571*$B$7)/1000)/('Sample Set Info'!$C$131*('Sample Set Info'!$E$131/100))</f>
        <v>#DIV/0!</v>
      </c>
      <c r="EY767" s="10" t="e">
        <f>((EY571*$B$7)/1000)/('Sample Set Info'!$C$131*('Sample Set Info'!$E$131/100))</f>
        <v>#DIV/0!</v>
      </c>
      <c r="EZ767" s="10" t="e">
        <f>((EZ571*$B$7)/1000)/('Sample Set Info'!$C$131*('Sample Set Info'!$E$131/100))</f>
        <v>#DIV/0!</v>
      </c>
      <c r="FA767" s="10" t="e">
        <f>((FA571*$B$7)/1000)/('Sample Set Info'!$C$131*('Sample Set Info'!$E$131/100))</f>
        <v>#DIV/0!</v>
      </c>
      <c r="FB767" s="10" t="e">
        <f>((FB571*$B$7)/1000)/('Sample Set Info'!$C$131*('Sample Set Info'!$E$131/100))</f>
        <v>#DIV/0!</v>
      </c>
      <c r="FC767" s="10" t="e">
        <f>((FC571*$B$7)/1000)/('Sample Set Info'!$C$131*('Sample Set Info'!$E$131/100))</f>
        <v>#DIV/0!</v>
      </c>
      <c r="FD767" s="10" t="e">
        <f>((FD571*$B$7)/1000)/('Sample Set Info'!$C$131*('Sample Set Info'!$E$131/100))</f>
        <v>#DIV/0!</v>
      </c>
      <c r="FE767" s="10" t="e">
        <f>((FE571*$B$7)/1000)/('Sample Set Info'!$C$131*('Sample Set Info'!$E$131/100))</f>
        <v>#DIV/0!</v>
      </c>
      <c r="FF767" s="10" t="e">
        <f>((FF571*$B$7)/1000)/('Sample Set Info'!$C$131*('Sample Set Info'!$E$131/100))</f>
        <v>#DIV/0!</v>
      </c>
      <c r="FG767" s="10" t="e">
        <f>((FG571*$B$7)/1000)/('Sample Set Info'!$C$131*('Sample Set Info'!$E$131/100))</f>
        <v>#DIV/0!</v>
      </c>
      <c r="FH767" s="10" t="e">
        <f>((FH571*$B$7)/1000)/('Sample Set Info'!$C$131*('Sample Set Info'!$E$131/100))</f>
        <v>#DIV/0!</v>
      </c>
      <c r="FI767" s="10" t="e">
        <f>((FI571*$B$7)/1000)/('Sample Set Info'!$C$131*('Sample Set Info'!$E$131/100))</f>
        <v>#DIV/0!</v>
      </c>
      <c r="FJ767" s="10" t="e">
        <f>((FJ571*$B$7)/1000)/('Sample Set Info'!$C$131*('Sample Set Info'!$E$131/100))</f>
        <v>#DIV/0!</v>
      </c>
      <c r="FK767" s="10" t="e">
        <f>((FK571*$B$7)/1000)/('Sample Set Info'!$C$131*('Sample Set Info'!$E$131/100))</f>
        <v>#DIV/0!</v>
      </c>
      <c r="FL767" s="10" t="e">
        <f>((FL571*$B$7)/1000)/('Sample Set Info'!$C$131*('Sample Set Info'!$E$131/100))</f>
        <v>#DIV/0!</v>
      </c>
      <c r="FM767" s="10" t="e">
        <f>((FM571*$B$7)/1000)/('Sample Set Info'!$C$131*('Sample Set Info'!$E$131/100))</f>
        <v>#DIV/0!</v>
      </c>
      <c r="FN767" s="10" t="e">
        <f>((FN571*$B$7)/1000)/('Sample Set Info'!$C$131*('Sample Set Info'!$E$131/100))</f>
        <v>#DIV/0!</v>
      </c>
      <c r="FO767" s="10" t="e">
        <f>((FO571*$B$7)/1000)/('Sample Set Info'!$C$131*('Sample Set Info'!$E$131/100))</f>
        <v>#DIV/0!</v>
      </c>
      <c r="FP767" s="10" t="e">
        <f>((FP571*$B$7)/1000)/('Sample Set Info'!$C$131*('Sample Set Info'!$E$131/100))</f>
        <v>#DIV/0!</v>
      </c>
      <c r="FQ767" s="10" t="e">
        <f>((FQ571*$B$7)/1000)/('Sample Set Info'!$C$131*('Sample Set Info'!$E$131/100))</f>
        <v>#DIV/0!</v>
      </c>
      <c r="FR767" s="10" t="e">
        <f>((FR571*$B$7)/1000)/('Sample Set Info'!$C$131*('Sample Set Info'!$E$131/100))</f>
        <v>#DIV/0!</v>
      </c>
      <c r="FS767" s="10" t="e">
        <f>((FS571*$B$7)/1000)/('Sample Set Info'!$C$131*('Sample Set Info'!$E$131/100))</f>
        <v>#DIV/0!</v>
      </c>
      <c r="FT767" s="10" t="e">
        <f>((FT571*$B$7)/1000)/('Sample Set Info'!$C$131*('Sample Set Info'!$E$131/100))</f>
        <v>#DIV/0!</v>
      </c>
      <c r="FU767" s="10" t="e">
        <f>((FU571*$B$7)/1000)/('Sample Set Info'!$C$131*('Sample Set Info'!$E$131/100))</f>
        <v>#DIV/0!</v>
      </c>
      <c r="FV767" s="10" t="e">
        <f>((FV571*$B$7)/1000)/('Sample Set Info'!$C$131*('Sample Set Info'!$E$131/100))</f>
        <v>#DIV/0!</v>
      </c>
      <c r="FW767" s="10" t="e">
        <f>((FW571*$B$7)/1000)/('Sample Set Info'!$C$131*('Sample Set Info'!$E$131/100))</f>
        <v>#DIV/0!</v>
      </c>
      <c r="FX767" s="10" t="e">
        <f>((FX571*$B$7)/1000)/('Sample Set Info'!$C$131*('Sample Set Info'!$E$131/100))</f>
        <v>#DIV/0!</v>
      </c>
      <c r="FY767" s="10" t="e">
        <f>((FY571*$B$7)/1000)/('Sample Set Info'!$C$131*('Sample Set Info'!$E$131/100))</f>
        <v>#DIV/0!</v>
      </c>
    </row>
    <row r="768" spans="1:181" s="10" customFormat="1">
      <c r="A768" s="10" t="str">
        <f t="shared" si="857"/>
        <v>2,3-Br2-BT</v>
      </c>
      <c r="D768" s="10" t="s">
        <v>404</v>
      </c>
      <c r="E768" s="10" t="s">
        <v>404</v>
      </c>
      <c r="F768" s="10" t="s">
        <v>404</v>
      </c>
      <c r="G768" s="10" t="s">
        <v>404</v>
      </c>
      <c r="J768" s="10" t="s">
        <v>404</v>
      </c>
      <c r="K768" s="10" t="s">
        <v>404</v>
      </c>
      <c r="L768" s="10" t="s">
        <v>404</v>
      </c>
      <c r="M768" s="10" t="s">
        <v>404</v>
      </c>
      <c r="P768" s="10" t="s">
        <v>404</v>
      </c>
      <c r="Q768" s="10" t="s">
        <v>404</v>
      </c>
      <c r="R768" s="10" t="s">
        <v>404</v>
      </c>
      <c r="S768" s="10" t="s">
        <v>404</v>
      </c>
      <c r="V768" s="10" t="s">
        <v>404</v>
      </c>
      <c r="W768" s="10" t="s">
        <v>404</v>
      </c>
      <c r="X768" s="10" t="s">
        <v>404</v>
      </c>
      <c r="Y768" s="10" t="s">
        <v>404</v>
      </c>
      <c r="AA768" s="10" t="s">
        <v>404</v>
      </c>
      <c r="AB768" s="10" t="s">
        <v>404</v>
      </c>
      <c r="AC768" s="10" t="s">
        <v>404</v>
      </c>
      <c r="AD768" s="10" t="s">
        <v>404</v>
      </c>
      <c r="AF768" s="10" t="e">
        <f>((AF572*$B$7)/1000)/('Sample Set Info'!$C$32*('Sample Set Info'!$E$32/100))</f>
        <v>#VALUE!</v>
      </c>
      <c r="AG768" s="10" t="e">
        <f>((AG572*$B$7)/1000)/('Sample Set Info'!$C$33*('Sample Set Info'!$E$33/100))</f>
        <v>#VALUE!</v>
      </c>
      <c r="AH768" s="10" t="e">
        <f>((AH572*$B$7)/1000)/('Sample Set Info'!$C$34*('Sample Set Info'!$E$34/100))</f>
        <v>#VALUE!</v>
      </c>
      <c r="AI768" s="10" t="e">
        <f>((AI572*$B$7)/1000)/('Sample Set Info'!$C$35*('Sample Set Info'!$E$35/100))</f>
        <v>#VALUE!</v>
      </c>
      <c r="AJ768" s="10" t="e">
        <f>((AJ572*$B$7)/1000)/('Sample Set Info'!$C$36*('Sample Set Info'!$E$36/100))</f>
        <v>#VALUE!</v>
      </c>
      <c r="AK768" s="10" t="e">
        <f>((AK572*$B$7)/1000)/('Sample Set Info'!$C$37*('Sample Set Info'!$E$37/100))</f>
        <v>#VALUE!</v>
      </c>
      <c r="AL768" s="10" t="e">
        <f>((AL572*$B$7)/1000)/('Sample Set Info'!$C$38*('Sample Set Info'!$E$38/100))</f>
        <v>#VALUE!</v>
      </c>
      <c r="AM768" s="10" t="e">
        <f>((AM572*$B$7)/1000)/('Sample Set Info'!$C$39*('Sample Set Info'!$E$39/100))</f>
        <v>#VALUE!</v>
      </c>
      <c r="AN768" s="10" t="e">
        <f>((AN572*$B$7)/1000)/('Sample Set Info'!$C$40*('Sample Set Info'!$E$40/100))</f>
        <v>#VALUE!</v>
      </c>
      <c r="AO768" s="10" t="e">
        <f>((AO572*$B$7)/1000)/('Sample Set Info'!$C$41*('Sample Set Info'!$E$41/100))</f>
        <v>#VALUE!</v>
      </c>
      <c r="AP768" s="10" t="e">
        <f>((AP572*$B$7)/1000)/('Sample Set Info'!$C$42*('Sample Set Info'!$E$42/100))</f>
        <v>#VALUE!</v>
      </c>
      <c r="AQ768" s="10" t="e">
        <f>((AQ572*$B$7)/1000)/('Sample Set Info'!$C$43*('Sample Set Info'!$E$43/100))</f>
        <v>#VALUE!</v>
      </c>
      <c r="AR768" s="10" t="e">
        <f>((AR572*$B$7)/1000)/('Sample Set Info'!$C$44*('Sample Set Info'!$E$44/100))</f>
        <v>#VALUE!</v>
      </c>
      <c r="AS768" s="10" t="e">
        <f>((AS572*$B$7)/1000)/('Sample Set Info'!$C$45*('Sample Set Info'!$E$45/100))</f>
        <v>#VALUE!</v>
      </c>
      <c r="AT768" s="10" t="e">
        <f>((AT572*$B$7)/1000)/('Sample Set Info'!$C$46*('Sample Set Info'!$E$46/100))</f>
        <v>#VALUE!</v>
      </c>
      <c r="AU768" s="10" t="e">
        <f>((AU572*$B$7)/1000)/('Sample Set Info'!$C$47*('Sample Set Info'!$E$47/100))</f>
        <v>#VALUE!</v>
      </c>
      <c r="AV768" s="10" t="e">
        <f>((AV572*$B$7)/1000)/('Sample Set Info'!$C$48*('Sample Set Info'!$E$48/100))</f>
        <v>#VALUE!</v>
      </c>
      <c r="AW768" s="10" t="e">
        <f>((AW572*$B$7)/1000)/('Sample Set Info'!$C$49*('Sample Set Info'!$E$49/100))</f>
        <v>#VALUE!</v>
      </c>
      <c r="AX768" s="10" t="e">
        <f>((AX572*$B$7)/1000)/('Sample Set Info'!$C$50*('Sample Set Info'!$E$50/100))</f>
        <v>#VALUE!</v>
      </c>
      <c r="AY768" s="10" t="e">
        <f>((AY572*$B$7)/1000)/('Sample Set Info'!$C$51*('Sample Set Info'!$E$51/100))</f>
        <v>#VALUE!</v>
      </c>
      <c r="AZ768" s="10" t="e">
        <f>((AZ572*$B$7)/1000)/('Sample Set Info'!$C$52*('Sample Set Info'!$E$52/100))</f>
        <v>#VALUE!</v>
      </c>
      <c r="BA768" s="10" t="e">
        <f>((BA572*$B$7)/1000)/('Sample Set Info'!$C$53*('Sample Set Info'!$E$53/100))</f>
        <v>#VALUE!</v>
      </c>
      <c r="BB768" s="10" t="e">
        <f>((BB572*$B$7)/1000)/('Sample Set Info'!$C$54*('Sample Set Info'!$E$54/100))</f>
        <v>#VALUE!</v>
      </c>
      <c r="BC768" s="10" t="e">
        <f>((BC572*$B$7)/1000)/('Sample Set Info'!$C$55*('Sample Set Info'!$E$55/100))</f>
        <v>#VALUE!</v>
      </c>
      <c r="BD768" s="10" t="e">
        <f>((BD572*$B$7)/1000)/('Sample Set Info'!$C$56*('Sample Set Info'!$E$56/100))</f>
        <v>#VALUE!</v>
      </c>
      <c r="BE768" s="10" t="e">
        <f>((BE572*$B$7)/1000)/('Sample Set Info'!$C$57*('Sample Set Info'!$E$57/100))</f>
        <v>#VALUE!</v>
      </c>
      <c r="BF768" s="10" t="e">
        <f>((BF572*$B$7)/1000)/('Sample Set Info'!$C$58*('Sample Set Info'!$E$58/100))</f>
        <v>#VALUE!</v>
      </c>
      <c r="BG768" s="10" t="e">
        <f>((BG572*$B$7)/1000)/('Sample Set Info'!$C$59*('Sample Set Info'!$E$59/100))</f>
        <v>#VALUE!</v>
      </c>
      <c r="BH768" s="10" t="e">
        <f>((BH572*$B$7)/1000)/('Sample Set Info'!$C$60*('Sample Set Info'!$E$60/100))</f>
        <v>#VALUE!</v>
      </c>
      <c r="BI768" s="10" t="e">
        <f>((BI572*$B$7)/1000)/('Sample Set Info'!$C$61*('Sample Set Info'!$E$61/100))</f>
        <v>#VALUE!</v>
      </c>
      <c r="BJ768" s="10" t="e">
        <f>((BJ572*$B$7)/1000)/('Sample Set Info'!$C$62*('Sample Set Info'!$E$62/100))</f>
        <v>#VALUE!</v>
      </c>
      <c r="BK768" s="10" t="e">
        <f>((BK572*$B$7)/1000)/('Sample Set Info'!$C$63*('Sample Set Info'!$E$63/100))</f>
        <v>#VALUE!</v>
      </c>
      <c r="BL768" s="10" t="e">
        <f>((BL572*$B$7)/1000)/('Sample Set Info'!$C$64*('Sample Set Info'!$E$64/100))</f>
        <v>#VALUE!</v>
      </c>
      <c r="BM768" s="10" t="e">
        <f>((BM572*$B$7)/1000)/('Sample Set Info'!$C$65*('Sample Set Info'!$E$65/100))</f>
        <v>#VALUE!</v>
      </c>
      <c r="BN768" s="10" t="e">
        <f>((BN572*$B$7)/1000)/('Sample Set Info'!$C$66*('Sample Set Info'!$E$66/100))</f>
        <v>#VALUE!</v>
      </c>
      <c r="BO768" s="10" t="e">
        <f>((BO572*$B$7)/1000)/('Sample Set Info'!$C$67*('Sample Set Info'!$E$67/100))</f>
        <v>#VALUE!</v>
      </c>
      <c r="BP768" s="10" t="e">
        <f>((BP572*$B$7)/1000)/('Sample Set Info'!$C$68*('Sample Set Info'!$E$68/100))</f>
        <v>#VALUE!</v>
      </c>
      <c r="BQ768" s="10" t="e">
        <f>((BQ572*$B$7)/1000)/('Sample Set Info'!$C$69*('Sample Set Info'!$E$69/100))</f>
        <v>#VALUE!</v>
      </c>
      <c r="BR768" s="10" t="e">
        <f>((BR572*$B$7)/1000)/('Sample Set Info'!$C$70*('Sample Set Info'!$E$70/100))</f>
        <v>#VALUE!</v>
      </c>
      <c r="BS768" s="10" t="e">
        <f>((BS572*$B$7)/1000)/('Sample Set Info'!$C$71*('Sample Set Info'!$E$71/100))</f>
        <v>#VALUE!</v>
      </c>
      <c r="BT768" s="10" t="e">
        <f>((BT572*$B$7)/1000)/('Sample Set Info'!$C$72*('Sample Set Info'!$E$72/100))</f>
        <v>#VALUE!</v>
      </c>
      <c r="BU768" s="10" t="e">
        <f>((BU572*$B$7)/1000)/('Sample Set Info'!$C$73*('Sample Set Info'!$E$73/100))</f>
        <v>#VALUE!</v>
      </c>
      <c r="BV768" s="10" t="e">
        <f>((BV572*$B$7)/1000)/('Sample Set Info'!$C$74*('Sample Set Info'!$E$74/100))</f>
        <v>#VALUE!</v>
      </c>
      <c r="BW768" s="10" t="e">
        <f>((BW572*$B$7)/1000)/('Sample Set Info'!$C$75*('Sample Set Info'!$E$75/100))</f>
        <v>#VALUE!</v>
      </c>
      <c r="BX768" s="10" t="e">
        <f>((BX572*$B$7)/1000)/('Sample Set Info'!$C$76*('Sample Set Info'!$E$76/100))</f>
        <v>#VALUE!</v>
      </c>
      <c r="BY768" s="10" t="e">
        <f>((BY572*$B$7)/1000)/('Sample Set Info'!$C$77*('Sample Set Info'!$E$77/100))</f>
        <v>#VALUE!</v>
      </c>
      <c r="BZ768" s="10" t="e">
        <f>((BZ572*$B$7)/1000)/('Sample Set Info'!$C$78*('Sample Set Info'!$E$78/100))</f>
        <v>#VALUE!</v>
      </c>
      <c r="CA768" s="10" t="e">
        <f>((CA572*$B$7)/1000)/('Sample Set Info'!$C$79*('Sample Set Info'!$E$79/100))</f>
        <v>#VALUE!</v>
      </c>
      <c r="CB768" s="10" t="e">
        <f>((CB572*$B$7)/1000)/('Sample Set Info'!$C$80*('Sample Set Info'!$E$80/100))</f>
        <v>#VALUE!</v>
      </c>
      <c r="CC768" s="10" t="e">
        <f>((CC572*$B$7)/1000)/('Sample Set Info'!$C$81*('Sample Set Info'!$E$81/100))</f>
        <v>#VALUE!</v>
      </c>
      <c r="CD768" s="10" t="e">
        <f>((CD572*$B$7)/1000)/('Sample Set Info'!$C$82*('Sample Set Info'!$E$82/100))</f>
        <v>#VALUE!</v>
      </c>
      <c r="CE768" s="10" t="e">
        <f>((CE572*$B$7)/1000)/('Sample Set Info'!$C$83*('Sample Set Info'!$E$83/100))</f>
        <v>#DIV/0!</v>
      </c>
      <c r="CF768" s="10" t="e">
        <f>((CF572*$B$7)/1000)/('Sample Set Info'!$C$84*('Sample Set Info'!$E$84/100))</f>
        <v>#DIV/0!</v>
      </c>
      <c r="CG768" s="10" t="e">
        <f>((CG572*$B$7)/1000)/('Sample Set Info'!$C$85*('Sample Set Info'!$E$85/100))</f>
        <v>#DIV/0!</v>
      </c>
      <c r="CH768" s="10" t="e">
        <f>((CH572*$B$7)/1000)/('Sample Set Info'!$C$86*('Sample Set Info'!$E$86/100))</f>
        <v>#DIV/0!</v>
      </c>
      <c r="CI768" s="10" t="e">
        <f>((CI572*$B$7)/1000)/('Sample Set Info'!$C$87*('Sample Set Info'!$E$87/100))</f>
        <v>#DIV/0!</v>
      </c>
      <c r="CJ768" s="10" t="e">
        <f>((CJ572*$B$7)/1000)/('Sample Set Info'!$C$88*('Sample Set Info'!$E$88/100))</f>
        <v>#DIV/0!</v>
      </c>
      <c r="CK768" s="10" t="e">
        <f>((CK572*$B$7)/1000)/('Sample Set Info'!$C$89*('Sample Set Info'!$E$89/100))</f>
        <v>#DIV/0!</v>
      </c>
      <c r="CL768" s="10" t="e">
        <f>((CL572*$B$7)/1000)/('Sample Set Info'!$C$90*('Sample Set Info'!$E$90/100))</f>
        <v>#DIV/0!</v>
      </c>
      <c r="CM768" s="10" t="e">
        <f>((CM572*$B$7)/1000)/('Sample Set Info'!$C$91*('Sample Set Info'!$E$91/100))</f>
        <v>#DIV/0!</v>
      </c>
      <c r="CN768" s="10" t="e">
        <f>((CN572*$B$7)/1000)/('Sample Set Info'!$C$92*('Sample Set Info'!$E$92/100))</f>
        <v>#DIV/0!</v>
      </c>
      <c r="CO768" s="10" t="e">
        <f>((CO572*$B$7)/1000)/('Sample Set Info'!$C$93*('Sample Set Info'!$E$93/100))</f>
        <v>#DIV/0!</v>
      </c>
      <c r="CP768" s="10" t="e">
        <f>((CP572*$B$7)/1000)/('Sample Set Info'!$C$94*('Sample Set Info'!$E$94/100))</f>
        <v>#DIV/0!</v>
      </c>
      <c r="CQ768" s="10" t="e">
        <f>((CQ572*$B$7)/1000)/('Sample Set Info'!$C$95*('Sample Set Info'!$E$95/100))</f>
        <v>#DIV/0!</v>
      </c>
      <c r="CR768" s="10" t="e">
        <f>((CR572*$B$7)/1000)/('Sample Set Info'!$C$96*('Sample Set Info'!$E$96/100))</f>
        <v>#DIV/0!</v>
      </c>
      <c r="CS768" s="10" t="e">
        <f>((CS572*$B$7)/1000)/('Sample Set Info'!$C$97*('Sample Set Info'!$E$97/100))</f>
        <v>#DIV/0!</v>
      </c>
      <c r="CT768" s="10" t="e">
        <f>((CT572*$B$7)/1000)/('Sample Set Info'!$C$98*('Sample Set Info'!$E$98/100))</f>
        <v>#DIV/0!</v>
      </c>
      <c r="CU768" s="10" t="e">
        <f>((CU572*$B$7)/1000)/('Sample Set Info'!$C$99*('Sample Set Info'!$E$99/100))</f>
        <v>#DIV/0!</v>
      </c>
      <c r="CV768" s="10" t="e">
        <f>((CV572*$B$7)/1000)/('Sample Set Info'!$C$100*('Sample Set Info'!$E$100/100))</f>
        <v>#DIV/0!</v>
      </c>
      <c r="CW768" s="10" t="e">
        <f>((CW572*$B$7)/1000)/('Sample Set Info'!$C$101*('Sample Set Info'!$E$101/100))</f>
        <v>#DIV/0!</v>
      </c>
      <c r="CX768" s="10" t="e">
        <f>((CX572*$B$7)/1000)/('Sample Set Info'!$C$102*('Sample Set Info'!$E$102/100))</f>
        <v>#DIV/0!</v>
      </c>
      <c r="CY768" s="10" t="e">
        <f>((CY572*$B$7)/1000)/('Sample Set Info'!$C$103*('Sample Set Info'!$E$103/100))</f>
        <v>#DIV/0!</v>
      </c>
      <c r="CZ768" s="10" t="e">
        <f>((CZ572*$B$7)/1000)/('Sample Set Info'!$C$104*('Sample Set Info'!$E$104/100))</f>
        <v>#DIV/0!</v>
      </c>
      <c r="DA768" s="10" t="e">
        <f>((DA572*$B$7)/1000)/('Sample Set Info'!$C$105*('Sample Set Info'!$E$105/100))</f>
        <v>#DIV/0!</v>
      </c>
      <c r="DB768" s="10" t="e">
        <f>((DB572*$B$7)/1000)/('Sample Set Info'!$C$106*('Sample Set Info'!$E$106/100))</f>
        <v>#DIV/0!</v>
      </c>
      <c r="DC768" s="10" t="e">
        <f>((DC572*$B$7)/1000)/('Sample Set Info'!$C$107*('Sample Set Info'!$E$107/100))</f>
        <v>#DIV/0!</v>
      </c>
      <c r="DD768" s="10" t="e">
        <f>((DD572*$B$7)/1000)/('Sample Set Info'!$C$108*('Sample Set Info'!$E$108/100))</f>
        <v>#DIV/0!</v>
      </c>
      <c r="DE768" s="10" t="e">
        <f>((DE572*$B$7)/1000)/('Sample Set Info'!$C$109*('Sample Set Info'!$E$109/100))</f>
        <v>#DIV/0!</v>
      </c>
      <c r="DF768" s="10" t="e">
        <f>((DF572*$B$7)/1000)/('Sample Set Info'!$C$110*('Sample Set Info'!$E$110/100))</f>
        <v>#DIV/0!</v>
      </c>
      <c r="DG768" s="10" t="e">
        <f>((DG572*$B$7)/1000)/('Sample Set Info'!$C$111*('Sample Set Info'!$E$111/100))</f>
        <v>#DIV/0!</v>
      </c>
      <c r="DH768" s="10" t="e">
        <f>((DH572*$B$7)/1000)/('Sample Set Info'!$C$112*('Sample Set Info'!$E$112/100))</f>
        <v>#DIV/0!</v>
      </c>
      <c r="DI768" s="10" t="e">
        <f>((DI572*$B$7)/1000)/('Sample Set Info'!$C$113*('Sample Set Info'!$E$113/100))</f>
        <v>#DIV/0!</v>
      </c>
      <c r="DJ768" s="10" t="e">
        <f>((DJ572*$B$7)/1000)/('Sample Set Info'!$C$114*('Sample Set Info'!$E$114/100))</f>
        <v>#DIV/0!</v>
      </c>
      <c r="DK768" s="10" t="e">
        <f>((DK572*$B$7)/1000)/('Sample Set Info'!$C$115*('Sample Set Info'!$E$115/100))</f>
        <v>#DIV/0!</v>
      </c>
      <c r="DL768" s="10" t="e">
        <f>((DL572*$B$7)/1000)/('Sample Set Info'!$C$116*('Sample Set Info'!$E$116/100))</f>
        <v>#DIV/0!</v>
      </c>
      <c r="DM768" s="10" t="e">
        <f>((DM572*$B$7)/1000)/('Sample Set Info'!$C$117*('Sample Set Info'!$E$117/100))</f>
        <v>#DIV/0!</v>
      </c>
      <c r="DN768" s="10" t="e">
        <f>((DN572*$B$7)/1000)/('Sample Set Info'!$C$118*('Sample Set Info'!$E$118/100))</f>
        <v>#DIV/0!</v>
      </c>
      <c r="DO768" s="10" t="e">
        <f>((DO572*$B$7)/1000)/('Sample Set Info'!$C$119*('Sample Set Info'!$E$119/100))</f>
        <v>#DIV/0!</v>
      </c>
      <c r="DP768" s="10" t="e">
        <f>((DP572*$B$7)/1000)/('Sample Set Info'!$C$120*('Sample Set Info'!$E$120/100))</f>
        <v>#DIV/0!</v>
      </c>
      <c r="DQ768" s="10" t="e">
        <f>((DQ572*$B$7)/1000)/('Sample Set Info'!$C$121*('Sample Set Info'!$E$121/100))</f>
        <v>#DIV/0!</v>
      </c>
      <c r="DR768" s="10" t="e">
        <f>((DR572*$B$7)/1000)/('Sample Set Info'!$C$122*('Sample Set Info'!$E$122/100))</f>
        <v>#DIV/0!</v>
      </c>
      <c r="DS768" s="10" t="e">
        <f>((DS572*$B$7)/1000)/('Sample Set Info'!$C$123*('Sample Set Info'!$E$123/100))</f>
        <v>#DIV/0!</v>
      </c>
      <c r="DT768" s="10" t="e">
        <f>((DT572*$B$7)/1000)/('Sample Set Info'!$C$124*('Sample Set Info'!$E$124/100))</f>
        <v>#DIV/0!</v>
      </c>
      <c r="DU768" s="10" t="e">
        <f>((DU572*$B$7)/1000)/('Sample Set Info'!$C$125*('Sample Set Info'!$E$125/100))</f>
        <v>#DIV/0!</v>
      </c>
      <c r="DV768" s="10" t="e">
        <f>((DV572*$B$7)/1000)/('Sample Set Info'!$C$126*('Sample Set Info'!$E$126/100))</f>
        <v>#DIV/0!</v>
      </c>
      <c r="DW768" s="10" t="e">
        <f>((DW572*$B$7)/1000)/('Sample Set Info'!$C$127*('Sample Set Info'!$E$127/100))</f>
        <v>#DIV/0!</v>
      </c>
      <c r="DX768" s="10" t="e">
        <f>((DX572*$B$7)/1000)/('Sample Set Info'!$C$128*('Sample Set Info'!$E$128/100))</f>
        <v>#DIV/0!</v>
      </c>
      <c r="DY768" s="10" t="e">
        <f>((DY572*$B$7)/1000)/('Sample Set Info'!$C$129*('Sample Set Info'!$E$129/100))</f>
        <v>#DIV/0!</v>
      </c>
      <c r="DZ768" s="10" t="e">
        <f>((DZ572*$B$7)/1000)/('Sample Set Info'!$C$130*('Sample Set Info'!$E$130/100))</f>
        <v>#DIV/0!</v>
      </c>
      <c r="EA768" s="10" t="e">
        <f>((EA572*$B$7)/1000)/('Sample Set Info'!$C$131*('Sample Set Info'!$E$131/100))</f>
        <v>#DIV/0!</v>
      </c>
      <c r="EB768" s="10" t="e">
        <f>((EB572*$B$7)/1000)/('Sample Set Info'!$C$131*('Sample Set Info'!$E$131/100))</f>
        <v>#DIV/0!</v>
      </c>
      <c r="EC768" s="10" t="e">
        <f>((EC572*$B$7)/1000)/('Sample Set Info'!$C$131*('Sample Set Info'!$E$131/100))</f>
        <v>#DIV/0!</v>
      </c>
      <c r="ED768" s="10" t="e">
        <f>((ED572*$B$7)/1000)/('Sample Set Info'!$C$131*('Sample Set Info'!$E$131/100))</f>
        <v>#DIV/0!</v>
      </c>
      <c r="EE768" s="10" t="e">
        <f>((EE572*$B$7)/1000)/('Sample Set Info'!$C$131*('Sample Set Info'!$E$131/100))</f>
        <v>#DIV/0!</v>
      </c>
      <c r="EF768" s="10" t="e">
        <f>((EF572*$B$7)/1000)/('Sample Set Info'!$C$131*('Sample Set Info'!$E$131/100))</f>
        <v>#DIV/0!</v>
      </c>
      <c r="EG768" s="10" t="e">
        <f>((EG572*$B$7)/1000)/('Sample Set Info'!$C$131*('Sample Set Info'!$E$131/100))</f>
        <v>#DIV/0!</v>
      </c>
      <c r="EH768" s="10" t="e">
        <f>((EH572*$B$7)/1000)/('Sample Set Info'!$C$131*('Sample Set Info'!$E$131/100))</f>
        <v>#DIV/0!</v>
      </c>
      <c r="EI768" s="10" t="e">
        <f>((EI572*$B$7)/1000)/('Sample Set Info'!$C$131*('Sample Set Info'!$E$131/100))</f>
        <v>#DIV/0!</v>
      </c>
      <c r="EJ768" s="10" t="e">
        <f>((EJ572*$B$7)/1000)/('Sample Set Info'!$C$131*('Sample Set Info'!$E$131/100))</f>
        <v>#DIV/0!</v>
      </c>
      <c r="EK768" s="10" t="e">
        <f>((EK572*$B$7)/1000)/('Sample Set Info'!$C$131*('Sample Set Info'!$E$131/100))</f>
        <v>#DIV/0!</v>
      </c>
      <c r="EL768" s="10" t="e">
        <f>((EL572*$B$7)/1000)/('Sample Set Info'!$C$131*('Sample Set Info'!$E$131/100))</f>
        <v>#DIV/0!</v>
      </c>
      <c r="EM768" s="10" t="e">
        <f>((EM572*$B$7)/1000)/('Sample Set Info'!$C$131*('Sample Set Info'!$E$131/100))</f>
        <v>#DIV/0!</v>
      </c>
      <c r="EN768" s="10" t="e">
        <f>((EN572*$B$7)/1000)/('Sample Set Info'!$C$131*('Sample Set Info'!$E$131/100))</f>
        <v>#DIV/0!</v>
      </c>
      <c r="EO768" s="10" t="e">
        <f>((EO572*$B$7)/1000)/('Sample Set Info'!$C$131*('Sample Set Info'!$E$131/100))</f>
        <v>#DIV/0!</v>
      </c>
      <c r="EP768" s="10" t="e">
        <f>((EP572*$B$7)/1000)/('Sample Set Info'!$C$131*('Sample Set Info'!$E$131/100))</f>
        <v>#DIV/0!</v>
      </c>
      <c r="EQ768" s="10" t="e">
        <f>((EQ572*$B$7)/1000)/('Sample Set Info'!$C$131*('Sample Set Info'!$E$131/100))</f>
        <v>#DIV/0!</v>
      </c>
      <c r="ER768" s="10" t="e">
        <f>((ER572*$B$7)/1000)/('Sample Set Info'!$C$131*('Sample Set Info'!$E$131/100))</f>
        <v>#DIV/0!</v>
      </c>
      <c r="ES768" s="10" t="e">
        <f>((ES572*$B$7)/1000)/('Sample Set Info'!$C$131*('Sample Set Info'!$E$131/100))</f>
        <v>#DIV/0!</v>
      </c>
      <c r="ET768" s="10" t="e">
        <f>((ET572*$B$7)/1000)/('Sample Set Info'!$C$131*('Sample Set Info'!$E$131/100))</f>
        <v>#DIV/0!</v>
      </c>
      <c r="EU768" s="10" t="e">
        <f>((EU572*$B$7)/1000)/('Sample Set Info'!$C$131*('Sample Set Info'!$E$131/100))</f>
        <v>#DIV/0!</v>
      </c>
      <c r="EV768" s="10" t="e">
        <f>((EV572*$B$7)/1000)/('Sample Set Info'!$C$131*('Sample Set Info'!$E$131/100))</f>
        <v>#DIV/0!</v>
      </c>
      <c r="EW768" s="10" t="e">
        <f>((EW572*$B$7)/1000)/('Sample Set Info'!$C$131*('Sample Set Info'!$E$131/100))</f>
        <v>#DIV/0!</v>
      </c>
      <c r="EX768" s="10" t="e">
        <f>((EX572*$B$7)/1000)/('Sample Set Info'!$C$131*('Sample Set Info'!$E$131/100))</f>
        <v>#DIV/0!</v>
      </c>
      <c r="EY768" s="10" t="e">
        <f>((EY572*$B$7)/1000)/('Sample Set Info'!$C$131*('Sample Set Info'!$E$131/100))</f>
        <v>#DIV/0!</v>
      </c>
      <c r="EZ768" s="10" t="e">
        <f>((EZ572*$B$7)/1000)/('Sample Set Info'!$C$131*('Sample Set Info'!$E$131/100))</f>
        <v>#DIV/0!</v>
      </c>
      <c r="FA768" s="10" t="e">
        <f>((FA572*$B$7)/1000)/('Sample Set Info'!$C$131*('Sample Set Info'!$E$131/100))</f>
        <v>#DIV/0!</v>
      </c>
      <c r="FB768" s="10" t="e">
        <f>((FB572*$B$7)/1000)/('Sample Set Info'!$C$131*('Sample Set Info'!$E$131/100))</f>
        <v>#DIV/0!</v>
      </c>
      <c r="FC768" s="10" t="e">
        <f>((FC572*$B$7)/1000)/('Sample Set Info'!$C$131*('Sample Set Info'!$E$131/100))</f>
        <v>#DIV/0!</v>
      </c>
      <c r="FD768" s="10" t="e">
        <f>((FD572*$B$7)/1000)/('Sample Set Info'!$C$131*('Sample Set Info'!$E$131/100))</f>
        <v>#DIV/0!</v>
      </c>
      <c r="FE768" s="10" t="e">
        <f>((FE572*$B$7)/1000)/('Sample Set Info'!$C$131*('Sample Set Info'!$E$131/100))</f>
        <v>#DIV/0!</v>
      </c>
      <c r="FF768" s="10" t="e">
        <f>((FF572*$B$7)/1000)/('Sample Set Info'!$C$131*('Sample Set Info'!$E$131/100))</f>
        <v>#DIV/0!</v>
      </c>
      <c r="FG768" s="10" t="e">
        <f>((FG572*$B$7)/1000)/('Sample Set Info'!$C$131*('Sample Set Info'!$E$131/100))</f>
        <v>#DIV/0!</v>
      </c>
      <c r="FH768" s="10" t="e">
        <f>((FH572*$B$7)/1000)/('Sample Set Info'!$C$131*('Sample Set Info'!$E$131/100))</f>
        <v>#DIV/0!</v>
      </c>
      <c r="FI768" s="10" t="e">
        <f>((FI572*$B$7)/1000)/('Sample Set Info'!$C$131*('Sample Set Info'!$E$131/100))</f>
        <v>#DIV/0!</v>
      </c>
      <c r="FJ768" s="10" t="e">
        <f>((FJ572*$B$7)/1000)/('Sample Set Info'!$C$131*('Sample Set Info'!$E$131/100))</f>
        <v>#DIV/0!</v>
      </c>
      <c r="FK768" s="10" t="e">
        <f>((FK572*$B$7)/1000)/('Sample Set Info'!$C$131*('Sample Set Info'!$E$131/100))</f>
        <v>#DIV/0!</v>
      </c>
      <c r="FL768" s="10" t="e">
        <f>((FL572*$B$7)/1000)/('Sample Set Info'!$C$131*('Sample Set Info'!$E$131/100))</f>
        <v>#DIV/0!</v>
      </c>
      <c r="FM768" s="10" t="e">
        <f>((FM572*$B$7)/1000)/('Sample Set Info'!$C$131*('Sample Set Info'!$E$131/100))</f>
        <v>#DIV/0!</v>
      </c>
      <c r="FN768" s="10" t="e">
        <f>((FN572*$B$7)/1000)/('Sample Set Info'!$C$131*('Sample Set Info'!$E$131/100))</f>
        <v>#DIV/0!</v>
      </c>
      <c r="FO768" s="10" t="e">
        <f>((FO572*$B$7)/1000)/('Sample Set Info'!$C$131*('Sample Set Info'!$E$131/100))</f>
        <v>#DIV/0!</v>
      </c>
      <c r="FP768" s="10" t="e">
        <f>((FP572*$B$7)/1000)/('Sample Set Info'!$C$131*('Sample Set Info'!$E$131/100))</f>
        <v>#DIV/0!</v>
      </c>
      <c r="FQ768" s="10" t="e">
        <f>((FQ572*$B$7)/1000)/('Sample Set Info'!$C$131*('Sample Set Info'!$E$131/100))</f>
        <v>#DIV/0!</v>
      </c>
      <c r="FR768" s="10" t="e">
        <f>((FR572*$B$7)/1000)/('Sample Set Info'!$C$131*('Sample Set Info'!$E$131/100))</f>
        <v>#DIV/0!</v>
      </c>
      <c r="FS768" s="10" t="e">
        <f>((FS572*$B$7)/1000)/('Sample Set Info'!$C$131*('Sample Set Info'!$E$131/100))</f>
        <v>#DIV/0!</v>
      </c>
      <c r="FT768" s="10" t="e">
        <f>((FT572*$B$7)/1000)/('Sample Set Info'!$C$131*('Sample Set Info'!$E$131/100))</f>
        <v>#DIV/0!</v>
      </c>
      <c r="FU768" s="10" t="e">
        <f>((FU572*$B$7)/1000)/('Sample Set Info'!$C$131*('Sample Set Info'!$E$131/100))</f>
        <v>#DIV/0!</v>
      </c>
      <c r="FV768" s="10" t="e">
        <f>((FV572*$B$7)/1000)/('Sample Set Info'!$C$131*('Sample Set Info'!$E$131/100))</f>
        <v>#DIV/0!</v>
      </c>
      <c r="FW768" s="10" t="e">
        <f>((FW572*$B$7)/1000)/('Sample Set Info'!$C$131*('Sample Set Info'!$E$131/100))</f>
        <v>#DIV/0!</v>
      </c>
      <c r="FX768" s="10" t="e">
        <f>((FX572*$B$7)/1000)/('Sample Set Info'!$C$131*('Sample Set Info'!$E$131/100))</f>
        <v>#DIV/0!</v>
      </c>
      <c r="FY768" s="10" t="e">
        <f>((FY572*$B$7)/1000)/('Sample Set Info'!$C$131*('Sample Set Info'!$E$131/100))</f>
        <v>#DIV/0!</v>
      </c>
    </row>
    <row r="769" spans="1:181" s="10" customFormat="1">
      <c r="A769" s="10" t="str">
        <f t="shared" si="857"/>
        <v>BhQui</v>
      </c>
      <c r="D769" s="10" t="s">
        <v>404</v>
      </c>
      <c r="E769" s="10" t="s">
        <v>404</v>
      </c>
      <c r="F769" s="10" t="s">
        <v>404</v>
      </c>
      <c r="G769" s="10" t="s">
        <v>404</v>
      </c>
      <c r="J769" s="10" t="s">
        <v>404</v>
      </c>
      <c r="K769" s="10" t="s">
        <v>404</v>
      </c>
      <c r="L769" s="10" t="s">
        <v>404</v>
      </c>
      <c r="M769" s="10" t="s">
        <v>404</v>
      </c>
      <c r="P769" s="10" t="s">
        <v>404</v>
      </c>
      <c r="Q769" s="10" t="s">
        <v>404</v>
      </c>
      <c r="R769" s="10" t="s">
        <v>404</v>
      </c>
      <c r="S769" s="10" t="s">
        <v>404</v>
      </c>
      <c r="V769" s="10" t="s">
        <v>404</v>
      </c>
      <c r="W769" s="10" t="s">
        <v>404</v>
      </c>
      <c r="X769" s="10" t="s">
        <v>404</v>
      </c>
      <c r="Y769" s="10" t="s">
        <v>404</v>
      </c>
      <c r="AA769" s="10" t="s">
        <v>404</v>
      </c>
      <c r="AB769" s="10" t="s">
        <v>404</v>
      </c>
      <c r="AC769" s="10" t="s">
        <v>404</v>
      </c>
      <c r="AD769" s="10" t="s">
        <v>404</v>
      </c>
      <c r="AF769" s="10" t="e">
        <f>((AF573*$B$7)/1000)/('Sample Set Info'!$C$32*('Sample Set Info'!$E$32/100))</f>
        <v>#DIV/0!</v>
      </c>
      <c r="AG769" s="10" t="e">
        <f>((AG573*$B$7)/1000)/('Sample Set Info'!$C$33*('Sample Set Info'!$E$33/100))</f>
        <v>#DIV/0!</v>
      </c>
      <c r="AH769" s="10" t="e">
        <f>((AH573*$B$7)/1000)/('Sample Set Info'!$C$34*('Sample Set Info'!$E$34/100))</f>
        <v>#DIV/0!</v>
      </c>
      <c r="AI769" s="10" t="e">
        <f>((AI573*$B$7)/1000)/('Sample Set Info'!$C$35*('Sample Set Info'!$E$35/100))</f>
        <v>#DIV/0!</v>
      </c>
      <c r="AJ769" s="10" t="e">
        <f>((AJ573*$B$7)/1000)/('Sample Set Info'!$C$36*('Sample Set Info'!$E$36/100))</f>
        <v>#DIV/0!</v>
      </c>
      <c r="AK769" s="10" t="e">
        <f>((AK573*$B$7)/1000)/('Sample Set Info'!$C$37*('Sample Set Info'!$E$37/100))</f>
        <v>#DIV/0!</v>
      </c>
      <c r="AL769" s="10" t="e">
        <f>((AL573*$B$7)/1000)/('Sample Set Info'!$C$38*('Sample Set Info'!$E$38/100))</f>
        <v>#DIV/0!</v>
      </c>
      <c r="AM769" s="10" t="e">
        <f>((AM573*$B$7)/1000)/('Sample Set Info'!$C$39*('Sample Set Info'!$E$39/100))</f>
        <v>#DIV/0!</v>
      </c>
      <c r="AN769" s="10" t="e">
        <f>((AN573*$B$7)/1000)/('Sample Set Info'!$C$40*('Sample Set Info'!$E$40/100))</f>
        <v>#DIV/0!</v>
      </c>
      <c r="AO769" s="10" t="e">
        <f>((AO573*$B$7)/1000)/('Sample Set Info'!$C$41*('Sample Set Info'!$E$41/100))</f>
        <v>#DIV/0!</v>
      </c>
      <c r="AP769" s="10" t="e">
        <f>((AP573*$B$7)/1000)/('Sample Set Info'!$C$42*('Sample Set Info'!$E$42/100))</f>
        <v>#DIV/0!</v>
      </c>
      <c r="AQ769" s="10" t="e">
        <f>((AQ573*$B$7)/1000)/('Sample Set Info'!$C$43*('Sample Set Info'!$E$43/100))</f>
        <v>#DIV/0!</v>
      </c>
      <c r="AR769" s="10" t="e">
        <f>((AR573*$B$7)/1000)/('Sample Set Info'!$C$44*('Sample Set Info'!$E$44/100))</f>
        <v>#DIV/0!</v>
      </c>
      <c r="AS769" s="10" t="e">
        <f>((AS573*$B$7)/1000)/('Sample Set Info'!$C$45*('Sample Set Info'!$E$45/100))</f>
        <v>#DIV/0!</v>
      </c>
      <c r="AT769" s="10" t="e">
        <f>((AT573*$B$7)/1000)/('Sample Set Info'!$C$46*('Sample Set Info'!$E$46/100))</f>
        <v>#DIV/0!</v>
      </c>
      <c r="AU769" s="10" t="e">
        <f>((AU573*$B$7)/1000)/('Sample Set Info'!$C$47*('Sample Set Info'!$E$47/100))</f>
        <v>#DIV/0!</v>
      </c>
      <c r="AV769" s="10" t="e">
        <f>((AV573*$B$7)/1000)/('Sample Set Info'!$C$48*('Sample Set Info'!$E$48/100))</f>
        <v>#DIV/0!</v>
      </c>
      <c r="AW769" s="10" t="e">
        <f>((AW573*$B$7)/1000)/('Sample Set Info'!$C$49*('Sample Set Info'!$E$49/100))</f>
        <v>#DIV/0!</v>
      </c>
      <c r="AX769" s="10" t="e">
        <f>((AX573*$B$7)/1000)/('Sample Set Info'!$C$50*('Sample Set Info'!$E$50/100))</f>
        <v>#DIV/0!</v>
      </c>
      <c r="AY769" s="10" t="e">
        <f>((AY573*$B$7)/1000)/('Sample Set Info'!$C$51*('Sample Set Info'!$E$51/100))</f>
        <v>#DIV/0!</v>
      </c>
      <c r="AZ769" s="10" t="e">
        <f>((AZ573*$B$7)/1000)/('Sample Set Info'!$C$52*('Sample Set Info'!$E$52/100))</f>
        <v>#DIV/0!</v>
      </c>
      <c r="BA769" s="10" t="e">
        <f>((BA573*$B$7)/1000)/('Sample Set Info'!$C$53*('Sample Set Info'!$E$53/100))</f>
        <v>#DIV/0!</v>
      </c>
      <c r="BB769" s="10" t="e">
        <f>((BB573*$B$7)/1000)/('Sample Set Info'!$C$54*('Sample Set Info'!$E$54/100))</f>
        <v>#DIV/0!</v>
      </c>
      <c r="BC769" s="10" t="e">
        <f>((BC573*$B$7)/1000)/('Sample Set Info'!$C$55*('Sample Set Info'!$E$55/100))</f>
        <v>#DIV/0!</v>
      </c>
      <c r="BD769" s="10" t="e">
        <f>((BD573*$B$7)/1000)/('Sample Set Info'!$C$56*('Sample Set Info'!$E$56/100))</f>
        <v>#DIV/0!</v>
      </c>
      <c r="BE769" s="10" t="e">
        <f>((BE573*$B$7)/1000)/('Sample Set Info'!$C$57*('Sample Set Info'!$E$57/100))</f>
        <v>#DIV/0!</v>
      </c>
      <c r="BF769" s="10" t="e">
        <f>((BF573*$B$7)/1000)/('Sample Set Info'!$C$58*('Sample Set Info'!$E$58/100))</f>
        <v>#DIV/0!</v>
      </c>
      <c r="BG769" s="10" t="e">
        <f>((BG573*$B$7)/1000)/('Sample Set Info'!$C$59*('Sample Set Info'!$E$59/100))</f>
        <v>#DIV/0!</v>
      </c>
      <c r="BH769" s="10" t="e">
        <f>((BH573*$B$7)/1000)/('Sample Set Info'!$C$60*('Sample Set Info'!$E$60/100))</f>
        <v>#DIV/0!</v>
      </c>
      <c r="BI769" s="10" t="e">
        <f>((BI573*$B$7)/1000)/('Sample Set Info'!$C$61*('Sample Set Info'!$E$61/100))</f>
        <v>#DIV/0!</v>
      </c>
      <c r="BJ769" s="10" t="e">
        <f>((BJ573*$B$7)/1000)/('Sample Set Info'!$C$62*('Sample Set Info'!$E$62/100))</f>
        <v>#DIV/0!</v>
      </c>
      <c r="BK769" s="10" t="e">
        <f>((BK573*$B$7)/1000)/('Sample Set Info'!$C$63*('Sample Set Info'!$E$63/100))</f>
        <v>#DIV/0!</v>
      </c>
      <c r="BL769" s="10" t="e">
        <f>((BL573*$B$7)/1000)/('Sample Set Info'!$C$64*('Sample Set Info'!$E$64/100))</f>
        <v>#DIV/0!</v>
      </c>
      <c r="BM769" s="10" t="e">
        <f>((BM573*$B$7)/1000)/('Sample Set Info'!$C$65*('Sample Set Info'!$E$65/100))</f>
        <v>#DIV/0!</v>
      </c>
      <c r="BN769" s="10" t="e">
        <f>((BN573*$B$7)/1000)/('Sample Set Info'!$C$66*('Sample Set Info'!$E$66/100))</f>
        <v>#DIV/0!</v>
      </c>
      <c r="BO769" s="10" t="e">
        <f>((BO573*$B$7)/1000)/('Sample Set Info'!$C$67*('Sample Set Info'!$E$67/100))</f>
        <v>#DIV/0!</v>
      </c>
      <c r="BP769" s="10" t="e">
        <f>((BP573*$B$7)/1000)/('Sample Set Info'!$C$68*('Sample Set Info'!$E$68/100))</f>
        <v>#DIV/0!</v>
      </c>
      <c r="BQ769" s="10" t="e">
        <f>((BQ573*$B$7)/1000)/('Sample Set Info'!$C$69*('Sample Set Info'!$E$69/100))</f>
        <v>#DIV/0!</v>
      </c>
      <c r="BR769" s="10" t="e">
        <f>((BR573*$B$7)/1000)/('Sample Set Info'!$C$70*('Sample Set Info'!$E$70/100))</f>
        <v>#DIV/0!</v>
      </c>
      <c r="BS769" s="10" t="e">
        <f>((BS573*$B$7)/1000)/('Sample Set Info'!$C$71*('Sample Set Info'!$E$71/100))</f>
        <v>#DIV/0!</v>
      </c>
      <c r="BT769" s="10" t="e">
        <f>((BT573*$B$7)/1000)/('Sample Set Info'!$C$72*('Sample Set Info'!$E$72/100))</f>
        <v>#DIV/0!</v>
      </c>
      <c r="BU769" s="10" t="e">
        <f>((BU573*$B$7)/1000)/('Sample Set Info'!$C$73*('Sample Set Info'!$E$73/100))</f>
        <v>#DIV/0!</v>
      </c>
      <c r="BV769" s="10" t="e">
        <f>((BV573*$B$7)/1000)/('Sample Set Info'!$C$74*('Sample Set Info'!$E$74/100))</f>
        <v>#DIV/0!</v>
      </c>
      <c r="BW769" s="10" t="e">
        <f>((BW573*$B$7)/1000)/('Sample Set Info'!$C$75*('Sample Set Info'!$E$75/100))</f>
        <v>#DIV/0!</v>
      </c>
      <c r="BX769" s="10" t="e">
        <f>((BX573*$B$7)/1000)/('Sample Set Info'!$C$76*('Sample Set Info'!$E$76/100))</f>
        <v>#DIV/0!</v>
      </c>
      <c r="BY769" s="10" t="e">
        <f>((BY573*$B$7)/1000)/('Sample Set Info'!$C$77*('Sample Set Info'!$E$77/100))</f>
        <v>#DIV/0!</v>
      </c>
      <c r="BZ769" s="10" t="e">
        <f>((BZ573*$B$7)/1000)/('Sample Set Info'!$C$78*('Sample Set Info'!$E$78/100))</f>
        <v>#DIV/0!</v>
      </c>
      <c r="CA769" s="10" t="e">
        <f>((CA573*$B$7)/1000)/('Sample Set Info'!$C$79*('Sample Set Info'!$E$79/100))</f>
        <v>#DIV/0!</v>
      </c>
      <c r="CB769" s="10" t="e">
        <f>((CB573*$B$7)/1000)/('Sample Set Info'!$C$80*('Sample Set Info'!$E$80/100))</f>
        <v>#DIV/0!</v>
      </c>
      <c r="CC769" s="10" t="e">
        <f>((CC573*$B$7)/1000)/('Sample Set Info'!$C$81*('Sample Set Info'!$E$81/100))</f>
        <v>#DIV/0!</v>
      </c>
      <c r="CD769" s="10" t="e">
        <f>((CD573*$B$7)/1000)/('Sample Set Info'!$C$82*('Sample Set Info'!$E$82/100))</f>
        <v>#DIV/0!</v>
      </c>
      <c r="CE769" s="10" t="e">
        <f>((CE573*$B$7)/1000)/('Sample Set Info'!$C$83*('Sample Set Info'!$E$83/100))</f>
        <v>#DIV/0!</v>
      </c>
      <c r="CF769" s="10" t="e">
        <f>((CF573*$B$7)/1000)/('Sample Set Info'!$C$84*('Sample Set Info'!$E$84/100))</f>
        <v>#DIV/0!</v>
      </c>
      <c r="CG769" s="10" t="e">
        <f>((CG573*$B$7)/1000)/('Sample Set Info'!$C$85*('Sample Set Info'!$E$85/100))</f>
        <v>#DIV/0!</v>
      </c>
      <c r="CH769" s="10" t="e">
        <f>((CH573*$B$7)/1000)/('Sample Set Info'!$C$86*('Sample Set Info'!$E$86/100))</f>
        <v>#DIV/0!</v>
      </c>
      <c r="CI769" s="10" t="e">
        <f>((CI573*$B$7)/1000)/('Sample Set Info'!$C$87*('Sample Set Info'!$E$87/100))</f>
        <v>#DIV/0!</v>
      </c>
      <c r="CJ769" s="10" t="e">
        <f>((CJ573*$B$7)/1000)/('Sample Set Info'!$C$88*('Sample Set Info'!$E$88/100))</f>
        <v>#DIV/0!</v>
      </c>
      <c r="CK769" s="10" t="e">
        <f>((CK573*$B$7)/1000)/('Sample Set Info'!$C$89*('Sample Set Info'!$E$89/100))</f>
        <v>#DIV/0!</v>
      </c>
      <c r="CL769" s="10" t="e">
        <f>((CL573*$B$7)/1000)/('Sample Set Info'!$C$90*('Sample Set Info'!$E$90/100))</f>
        <v>#DIV/0!</v>
      </c>
      <c r="CM769" s="10" t="e">
        <f>((CM573*$B$7)/1000)/('Sample Set Info'!$C$91*('Sample Set Info'!$E$91/100))</f>
        <v>#DIV/0!</v>
      </c>
      <c r="CN769" s="10" t="e">
        <f>((CN573*$B$7)/1000)/('Sample Set Info'!$C$92*('Sample Set Info'!$E$92/100))</f>
        <v>#DIV/0!</v>
      </c>
      <c r="CO769" s="10" t="e">
        <f>((CO573*$B$7)/1000)/('Sample Set Info'!$C$93*('Sample Set Info'!$E$93/100))</f>
        <v>#DIV/0!</v>
      </c>
      <c r="CP769" s="10" t="e">
        <f>((CP573*$B$7)/1000)/('Sample Set Info'!$C$94*('Sample Set Info'!$E$94/100))</f>
        <v>#DIV/0!</v>
      </c>
      <c r="CQ769" s="10" t="e">
        <f>((CQ573*$B$7)/1000)/('Sample Set Info'!$C$95*('Sample Set Info'!$E$95/100))</f>
        <v>#DIV/0!</v>
      </c>
      <c r="CR769" s="10" t="e">
        <f>((CR573*$B$7)/1000)/('Sample Set Info'!$C$96*('Sample Set Info'!$E$96/100))</f>
        <v>#DIV/0!</v>
      </c>
      <c r="CS769" s="10" t="e">
        <f>((CS573*$B$7)/1000)/('Sample Set Info'!$C$97*('Sample Set Info'!$E$97/100))</f>
        <v>#DIV/0!</v>
      </c>
      <c r="CT769" s="10" t="e">
        <f>((CT573*$B$7)/1000)/('Sample Set Info'!$C$98*('Sample Set Info'!$E$98/100))</f>
        <v>#DIV/0!</v>
      </c>
      <c r="CU769" s="10" t="e">
        <f>((CU573*$B$7)/1000)/('Sample Set Info'!$C$99*('Sample Set Info'!$E$99/100))</f>
        <v>#DIV/0!</v>
      </c>
      <c r="CV769" s="10" t="e">
        <f>((CV573*$B$7)/1000)/('Sample Set Info'!$C$100*('Sample Set Info'!$E$100/100))</f>
        <v>#DIV/0!</v>
      </c>
      <c r="CW769" s="10" t="e">
        <f>((CW573*$B$7)/1000)/('Sample Set Info'!$C$101*('Sample Set Info'!$E$101/100))</f>
        <v>#DIV/0!</v>
      </c>
      <c r="CX769" s="10" t="e">
        <f>((CX573*$B$7)/1000)/('Sample Set Info'!$C$102*('Sample Set Info'!$E$102/100))</f>
        <v>#DIV/0!</v>
      </c>
      <c r="CY769" s="10" t="e">
        <f>((CY573*$B$7)/1000)/('Sample Set Info'!$C$103*('Sample Set Info'!$E$103/100))</f>
        <v>#DIV/0!</v>
      </c>
      <c r="CZ769" s="10" t="e">
        <f>((CZ573*$B$7)/1000)/('Sample Set Info'!$C$104*('Sample Set Info'!$E$104/100))</f>
        <v>#DIV/0!</v>
      </c>
      <c r="DA769" s="10" t="e">
        <f>((DA573*$B$7)/1000)/('Sample Set Info'!$C$105*('Sample Set Info'!$E$105/100))</f>
        <v>#DIV/0!</v>
      </c>
      <c r="DB769" s="10" t="e">
        <f>((DB573*$B$7)/1000)/('Sample Set Info'!$C$106*('Sample Set Info'!$E$106/100))</f>
        <v>#DIV/0!</v>
      </c>
      <c r="DC769" s="10" t="e">
        <f>((DC573*$B$7)/1000)/('Sample Set Info'!$C$107*('Sample Set Info'!$E$107/100))</f>
        <v>#DIV/0!</v>
      </c>
      <c r="DD769" s="10" t="e">
        <f>((DD573*$B$7)/1000)/('Sample Set Info'!$C$108*('Sample Set Info'!$E$108/100))</f>
        <v>#DIV/0!</v>
      </c>
      <c r="DE769" s="10" t="e">
        <f>((DE573*$B$7)/1000)/('Sample Set Info'!$C$109*('Sample Set Info'!$E$109/100))</f>
        <v>#DIV/0!</v>
      </c>
      <c r="DF769" s="10" t="e">
        <f>((DF573*$B$7)/1000)/('Sample Set Info'!$C$110*('Sample Set Info'!$E$110/100))</f>
        <v>#DIV/0!</v>
      </c>
      <c r="DG769" s="10" t="e">
        <f>((DG573*$B$7)/1000)/('Sample Set Info'!$C$111*('Sample Set Info'!$E$111/100))</f>
        <v>#DIV/0!</v>
      </c>
      <c r="DH769" s="10" t="e">
        <f>((DH573*$B$7)/1000)/('Sample Set Info'!$C$112*('Sample Set Info'!$E$112/100))</f>
        <v>#DIV/0!</v>
      </c>
      <c r="DI769" s="10" t="e">
        <f>((DI573*$B$7)/1000)/('Sample Set Info'!$C$113*('Sample Set Info'!$E$113/100))</f>
        <v>#DIV/0!</v>
      </c>
      <c r="DJ769" s="10" t="e">
        <f>((DJ573*$B$7)/1000)/('Sample Set Info'!$C$114*('Sample Set Info'!$E$114/100))</f>
        <v>#DIV/0!</v>
      </c>
      <c r="DK769" s="10" t="e">
        <f>((DK573*$B$7)/1000)/('Sample Set Info'!$C$115*('Sample Set Info'!$E$115/100))</f>
        <v>#DIV/0!</v>
      </c>
      <c r="DL769" s="10" t="e">
        <f>((DL573*$B$7)/1000)/('Sample Set Info'!$C$116*('Sample Set Info'!$E$116/100))</f>
        <v>#DIV/0!</v>
      </c>
      <c r="DM769" s="10" t="e">
        <f>((DM573*$B$7)/1000)/('Sample Set Info'!$C$117*('Sample Set Info'!$E$117/100))</f>
        <v>#DIV/0!</v>
      </c>
      <c r="DN769" s="10" t="e">
        <f>((DN573*$B$7)/1000)/('Sample Set Info'!$C$118*('Sample Set Info'!$E$118/100))</f>
        <v>#DIV/0!</v>
      </c>
      <c r="DO769" s="10" t="e">
        <f>((DO573*$B$7)/1000)/('Sample Set Info'!$C$119*('Sample Set Info'!$E$119/100))</f>
        <v>#DIV/0!</v>
      </c>
      <c r="DP769" s="10" t="e">
        <f>((DP573*$B$7)/1000)/('Sample Set Info'!$C$120*('Sample Set Info'!$E$120/100))</f>
        <v>#DIV/0!</v>
      </c>
      <c r="DQ769" s="10" t="e">
        <f>((DQ573*$B$7)/1000)/('Sample Set Info'!$C$121*('Sample Set Info'!$E$121/100))</f>
        <v>#DIV/0!</v>
      </c>
      <c r="DR769" s="10" t="e">
        <f>((DR573*$B$7)/1000)/('Sample Set Info'!$C$122*('Sample Set Info'!$E$122/100))</f>
        <v>#DIV/0!</v>
      </c>
      <c r="DS769" s="10" t="e">
        <f>((DS573*$B$7)/1000)/('Sample Set Info'!$C$123*('Sample Set Info'!$E$123/100))</f>
        <v>#DIV/0!</v>
      </c>
      <c r="DT769" s="10" t="e">
        <f>((DT573*$B$7)/1000)/('Sample Set Info'!$C$124*('Sample Set Info'!$E$124/100))</f>
        <v>#DIV/0!</v>
      </c>
      <c r="DU769" s="10" t="e">
        <f>((DU573*$B$7)/1000)/('Sample Set Info'!$C$125*('Sample Set Info'!$E$125/100))</f>
        <v>#DIV/0!</v>
      </c>
      <c r="DV769" s="10" t="e">
        <f>((DV573*$B$7)/1000)/('Sample Set Info'!$C$126*('Sample Set Info'!$E$126/100))</f>
        <v>#DIV/0!</v>
      </c>
      <c r="DW769" s="10" t="e">
        <f>((DW573*$B$7)/1000)/('Sample Set Info'!$C$127*('Sample Set Info'!$E$127/100))</f>
        <v>#DIV/0!</v>
      </c>
      <c r="DX769" s="10" t="e">
        <f>((DX573*$B$7)/1000)/('Sample Set Info'!$C$128*('Sample Set Info'!$E$128/100))</f>
        <v>#DIV/0!</v>
      </c>
      <c r="DY769" s="10" t="e">
        <f>((DY573*$B$7)/1000)/('Sample Set Info'!$C$129*('Sample Set Info'!$E$129/100))</f>
        <v>#DIV/0!</v>
      </c>
      <c r="DZ769" s="10" t="e">
        <f>((DZ573*$B$7)/1000)/('Sample Set Info'!$C$130*('Sample Set Info'!$E$130/100))</f>
        <v>#DIV/0!</v>
      </c>
      <c r="EA769" s="10" t="e">
        <f>((EA573*$B$7)/1000)/('Sample Set Info'!$C$131*('Sample Set Info'!$E$131/100))</f>
        <v>#DIV/0!</v>
      </c>
      <c r="EB769" s="10" t="e">
        <f>((EB573*$B$7)/1000)/('Sample Set Info'!$C$131*('Sample Set Info'!$E$131/100))</f>
        <v>#DIV/0!</v>
      </c>
      <c r="EC769" s="10" t="e">
        <f>((EC573*$B$7)/1000)/('Sample Set Info'!$C$131*('Sample Set Info'!$E$131/100))</f>
        <v>#DIV/0!</v>
      </c>
      <c r="ED769" s="10" t="e">
        <f>((ED573*$B$7)/1000)/('Sample Set Info'!$C$131*('Sample Set Info'!$E$131/100))</f>
        <v>#DIV/0!</v>
      </c>
      <c r="EE769" s="10" t="e">
        <f>((EE573*$B$7)/1000)/('Sample Set Info'!$C$131*('Sample Set Info'!$E$131/100))</f>
        <v>#DIV/0!</v>
      </c>
      <c r="EF769" s="10" t="e">
        <f>((EF573*$B$7)/1000)/('Sample Set Info'!$C$131*('Sample Set Info'!$E$131/100))</f>
        <v>#DIV/0!</v>
      </c>
      <c r="EG769" s="10" t="e">
        <f>((EG573*$B$7)/1000)/('Sample Set Info'!$C$131*('Sample Set Info'!$E$131/100))</f>
        <v>#DIV/0!</v>
      </c>
      <c r="EH769" s="10" t="e">
        <f>((EH573*$B$7)/1000)/('Sample Set Info'!$C$131*('Sample Set Info'!$E$131/100))</f>
        <v>#DIV/0!</v>
      </c>
      <c r="EI769" s="10" t="e">
        <f>((EI573*$B$7)/1000)/('Sample Set Info'!$C$131*('Sample Set Info'!$E$131/100))</f>
        <v>#DIV/0!</v>
      </c>
      <c r="EJ769" s="10" t="e">
        <f>((EJ573*$B$7)/1000)/('Sample Set Info'!$C$131*('Sample Set Info'!$E$131/100))</f>
        <v>#DIV/0!</v>
      </c>
      <c r="EK769" s="10" t="e">
        <f>((EK573*$B$7)/1000)/('Sample Set Info'!$C$131*('Sample Set Info'!$E$131/100))</f>
        <v>#DIV/0!</v>
      </c>
      <c r="EL769" s="10" t="e">
        <f>((EL573*$B$7)/1000)/('Sample Set Info'!$C$131*('Sample Set Info'!$E$131/100))</f>
        <v>#DIV/0!</v>
      </c>
      <c r="EM769" s="10" t="e">
        <f>((EM573*$B$7)/1000)/('Sample Set Info'!$C$131*('Sample Set Info'!$E$131/100))</f>
        <v>#DIV/0!</v>
      </c>
      <c r="EN769" s="10" t="e">
        <f>((EN573*$B$7)/1000)/('Sample Set Info'!$C$131*('Sample Set Info'!$E$131/100))</f>
        <v>#DIV/0!</v>
      </c>
      <c r="EO769" s="10" t="e">
        <f>((EO573*$B$7)/1000)/('Sample Set Info'!$C$131*('Sample Set Info'!$E$131/100))</f>
        <v>#DIV/0!</v>
      </c>
      <c r="EP769" s="10" t="e">
        <f>((EP573*$B$7)/1000)/('Sample Set Info'!$C$131*('Sample Set Info'!$E$131/100))</f>
        <v>#DIV/0!</v>
      </c>
      <c r="EQ769" s="10" t="e">
        <f>((EQ573*$B$7)/1000)/('Sample Set Info'!$C$131*('Sample Set Info'!$E$131/100))</f>
        <v>#DIV/0!</v>
      </c>
      <c r="ER769" s="10" t="e">
        <f>((ER573*$B$7)/1000)/('Sample Set Info'!$C$131*('Sample Set Info'!$E$131/100))</f>
        <v>#DIV/0!</v>
      </c>
      <c r="ES769" s="10" t="e">
        <f>((ES573*$B$7)/1000)/('Sample Set Info'!$C$131*('Sample Set Info'!$E$131/100))</f>
        <v>#DIV/0!</v>
      </c>
      <c r="ET769" s="10" t="e">
        <f>((ET573*$B$7)/1000)/('Sample Set Info'!$C$131*('Sample Set Info'!$E$131/100))</f>
        <v>#DIV/0!</v>
      </c>
      <c r="EU769" s="10" t="e">
        <f>((EU573*$B$7)/1000)/('Sample Set Info'!$C$131*('Sample Set Info'!$E$131/100))</f>
        <v>#DIV/0!</v>
      </c>
      <c r="EV769" s="10" t="e">
        <f>((EV573*$B$7)/1000)/('Sample Set Info'!$C$131*('Sample Set Info'!$E$131/100))</f>
        <v>#DIV/0!</v>
      </c>
      <c r="EW769" s="10" t="e">
        <f>((EW573*$B$7)/1000)/('Sample Set Info'!$C$131*('Sample Set Info'!$E$131/100))</f>
        <v>#DIV/0!</v>
      </c>
      <c r="EX769" s="10" t="e">
        <f>((EX573*$B$7)/1000)/('Sample Set Info'!$C$131*('Sample Set Info'!$E$131/100))</f>
        <v>#DIV/0!</v>
      </c>
      <c r="EY769" s="10" t="e">
        <f>((EY573*$B$7)/1000)/('Sample Set Info'!$C$131*('Sample Set Info'!$E$131/100))</f>
        <v>#DIV/0!</v>
      </c>
      <c r="EZ769" s="10" t="e">
        <f>((EZ573*$B$7)/1000)/('Sample Set Info'!$C$131*('Sample Set Info'!$E$131/100))</f>
        <v>#DIV/0!</v>
      </c>
      <c r="FA769" s="10" t="e">
        <f>((FA573*$B$7)/1000)/('Sample Set Info'!$C$131*('Sample Set Info'!$E$131/100))</f>
        <v>#DIV/0!</v>
      </c>
      <c r="FB769" s="10" t="e">
        <f>((FB573*$B$7)/1000)/('Sample Set Info'!$C$131*('Sample Set Info'!$E$131/100))</f>
        <v>#DIV/0!</v>
      </c>
      <c r="FC769" s="10" t="e">
        <f>((FC573*$B$7)/1000)/('Sample Set Info'!$C$131*('Sample Set Info'!$E$131/100))</f>
        <v>#DIV/0!</v>
      </c>
      <c r="FD769" s="10" t="e">
        <f>((FD573*$B$7)/1000)/('Sample Set Info'!$C$131*('Sample Set Info'!$E$131/100))</f>
        <v>#DIV/0!</v>
      </c>
      <c r="FE769" s="10" t="e">
        <f>((FE573*$B$7)/1000)/('Sample Set Info'!$C$131*('Sample Set Info'!$E$131/100))</f>
        <v>#DIV/0!</v>
      </c>
      <c r="FF769" s="10" t="e">
        <f>((FF573*$B$7)/1000)/('Sample Set Info'!$C$131*('Sample Set Info'!$E$131/100))</f>
        <v>#DIV/0!</v>
      </c>
      <c r="FG769" s="10" t="e">
        <f>((FG573*$B$7)/1000)/('Sample Set Info'!$C$131*('Sample Set Info'!$E$131/100))</f>
        <v>#DIV/0!</v>
      </c>
      <c r="FH769" s="10" t="e">
        <f>((FH573*$B$7)/1000)/('Sample Set Info'!$C$131*('Sample Set Info'!$E$131/100))</f>
        <v>#DIV/0!</v>
      </c>
      <c r="FI769" s="10" t="e">
        <f>((FI573*$B$7)/1000)/('Sample Set Info'!$C$131*('Sample Set Info'!$E$131/100))</f>
        <v>#DIV/0!</v>
      </c>
      <c r="FJ769" s="10" t="e">
        <f>((FJ573*$B$7)/1000)/('Sample Set Info'!$C$131*('Sample Set Info'!$E$131/100))</f>
        <v>#DIV/0!</v>
      </c>
      <c r="FK769" s="10" t="e">
        <f>((FK573*$B$7)/1000)/('Sample Set Info'!$C$131*('Sample Set Info'!$E$131/100))</f>
        <v>#DIV/0!</v>
      </c>
      <c r="FL769" s="10" t="e">
        <f>((FL573*$B$7)/1000)/('Sample Set Info'!$C$131*('Sample Set Info'!$E$131/100))</f>
        <v>#DIV/0!</v>
      </c>
      <c r="FM769" s="10" t="e">
        <f>((FM573*$B$7)/1000)/('Sample Set Info'!$C$131*('Sample Set Info'!$E$131/100))</f>
        <v>#DIV/0!</v>
      </c>
      <c r="FN769" s="10" t="e">
        <f>((FN573*$B$7)/1000)/('Sample Set Info'!$C$131*('Sample Set Info'!$E$131/100))</f>
        <v>#DIV/0!</v>
      </c>
      <c r="FO769" s="10" t="e">
        <f>((FO573*$B$7)/1000)/('Sample Set Info'!$C$131*('Sample Set Info'!$E$131/100))</f>
        <v>#DIV/0!</v>
      </c>
      <c r="FP769" s="10" t="e">
        <f>((FP573*$B$7)/1000)/('Sample Set Info'!$C$131*('Sample Set Info'!$E$131/100))</f>
        <v>#DIV/0!</v>
      </c>
      <c r="FQ769" s="10" t="e">
        <f>((FQ573*$B$7)/1000)/('Sample Set Info'!$C$131*('Sample Set Info'!$E$131/100))</f>
        <v>#DIV/0!</v>
      </c>
      <c r="FR769" s="10" t="e">
        <f>((FR573*$B$7)/1000)/('Sample Set Info'!$C$131*('Sample Set Info'!$E$131/100))</f>
        <v>#DIV/0!</v>
      </c>
      <c r="FS769" s="10" t="e">
        <f>((FS573*$B$7)/1000)/('Sample Set Info'!$C$131*('Sample Set Info'!$E$131/100))</f>
        <v>#DIV/0!</v>
      </c>
      <c r="FT769" s="10" t="e">
        <f>((FT573*$B$7)/1000)/('Sample Set Info'!$C$131*('Sample Set Info'!$E$131/100))</f>
        <v>#DIV/0!</v>
      </c>
      <c r="FU769" s="10" t="e">
        <f>((FU573*$B$7)/1000)/('Sample Set Info'!$C$131*('Sample Set Info'!$E$131/100))</f>
        <v>#DIV/0!</v>
      </c>
      <c r="FV769" s="10" t="e">
        <f>((FV573*$B$7)/1000)/('Sample Set Info'!$C$131*('Sample Set Info'!$E$131/100))</f>
        <v>#DIV/0!</v>
      </c>
      <c r="FW769" s="10" t="e">
        <f>((FW573*$B$7)/1000)/('Sample Set Info'!$C$131*('Sample Set Info'!$E$131/100))</f>
        <v>#DIV/0!</v>
      </c>
      <c r="FX769" s="10" t="e">
        <f>((FX573*$B$7)/1000)/('Sample Set Info'!$C$131*('Sample Set Info'!$E$131/100))</f>
        <v>#DIV/0!</v>
      </c>
      <c r="FY769" s="10" t="e">
        <f>((FY573*$B$7)/1000)/('Sample Set Info'!$C$131*('Sample Set Info'!$E$131/100))</f>
        <v>#DIV/0!</v>
      </c>
    </row>
    <row r="770" spans="1:181" s="10" customFormat="1">
      <c r="A770" s="10" t="str">
        <f t="shared" si="857"/>
        <v>1,2,3,4-TetHCar</v>
      </c>
      <c r="D770" s="10" t="s">
        <v>404</v>
      </c>
      <c r="E770" s="10" t="s">
        <v>404</v>
      </c>
      <c r="F770" s="10" t="s">
        <v>404</v>
      </c>
      <c r="G770" s="10" t="s">
        <v>404</v>
      </c>
      <c r="J770" s="10" t="s">
        <v>404</v>
      </c>
      <c r="K770" s="10" t="s">
        <v>404</v>
      </c>
      <c r="L770" s="10" t="s">
        <v>404</v>
      </c>
      <c r="M770" s="10" t="s">
        <v>404</v>
      </c>
      <c r="P770" s="10" t="s">
        <v>404</v>
      </c>
      <c r="Q770" s="10" t="s">
        <v>404</v>
      </c>
      <c r="R770" s="10" t="s">
        <v>404</v>
      </c>
      <c r="S770" s="10" t="s">
        <v>404</v>
      </c>
      <c r="V770" s="10" t="s">
        <v>404</v>
      </c>
      <c r="W770" s="10" t="s">
        <v>404</v>
      </c>
      <c r="X770" s="10" t="s">
        <v>404</v>
      </c>
      <c r="Y770" s="10" t="s">
        <v>404</v>
      </c>
      <c r="AA770" s="10" t="s">
        <v>404</v>
      </c>
      <c r="AB770" s="10" t="s">
        <v>404</v>
      </c>
      <c r="AC770" s="10" t="s">
        <v>404</v>
      </c>
      <c r="AD770" s="10" t="s">
        <v>404</v>
      </c>
      <c r="AF770" s="10" t="e">
        <f>((AF574*$B$7)/1000)/('Sample Set Info'!$C$32*('Sample Set Info'!$E$32/100))</f>
        <v>#DIV/0!</v>
      </c>
      <c r="AG770" s="10" t="e">
        <f>((AG574*$B$7)/1000)/('Sample Set Info'!$C$33*('Sample Set Info'!$E$33/100))</f>
        <v>#DIV/0!</v>
      </c>
      <c r="AH770" s="10" t="e">
        <f>((AH574*$B$7)/1000)/('Sample Set Info'!$C$34*('Sample Set Info'!$E$34/100))</f>
        <v>#DIV/0!</v>
      </c>
      <c r="AI770" s="10" t="e">
        <f>((AI574*$B$7)/1000)/('Sample Set Info'!$C$35*('Sample Set Info'!$E$35/100))</f>
        <v>#DIV/0!</v>
      </c>
      <c r="AJ770" s="10" t="e">
        <f>((AJ574*$B$7)/1000)/('Sample Set Info'!$C$36*('Sample Set Info'!$E$36/100))</f>
        <v>#DIV/0!</v>
      </c>
      <c r="AK770" s="10" t="e">
        <f>((AK574*$B$7)/1000)/('Sample Set Info'!$C$37*('Sample Set Info'!$E$37/100))</f>
        <v>#DIV/0!</v>
      </c>
      <c r="AL770" s="10" t="e">
        <f>((AL574*$B$7)/1000)/('Sample Set Info'!$C$38*('Sample Set Info'!$E$38/100))</f>
        <v>#DIV/0!</v>
      </c>
      <c r="AM770" s="10" t="e">
        <f>((AM574*$B$7)/1000)/('Sample Set Info'!$C$39*('Sample Set Info'!$E$39/100))</f>
        <v>#DIV/0!</v>
      </c>
      <c r="AN770" s="10" t="e">
        <f>((AN574*$B$7)/1000)/('Sample Set Info'!$C$40*('Sample Set Info'!$E$40/100))</f>
        <v>#DIV/0!</v>
      </c>
      <c r="AO770" s="10" t="e">
        <f>((AO574*$B$7)/1000)/('Sample Set Info'!$C$41*('Sample Set Info'!$E$41/100))</f>
        <v>#DIV/0!</v>
      </c>
      <c r="AP770" s="10" t="e">
        <f>((AP574*$B$7)/1000)/('Sample Set Info'!$C$42*('Sample Set Info'!$E$42/100))</f>
        <v>#DIV/0!</v>
      </c>
      <c r="AQ770" s="10" t="e">
        <f>((AQ574*$B$7)/1000)/('Sample Set Info'!$C$43*('Sample Set Info'!$E$43/100))</f>
        <v>#DIV/0!</v>
      </c>
      <c r="AR770" s="10" t="e">
        <f>((AR574*$B$7)/1000)/('Sample Set Info'!$C$44*('Sample Set Info'!$E$44/100))</f>
        <v>#DIV/0!</v>
      </c>
      <c r="AS770" s="10" t="e">
        <f>((AS574*$B$7)/1000)/('Sample Set Info'!$C$45*('Sample Set Info'!$E$45/100))</f>
        <v>#DIV/0!</v>
      </c>
      <c r="AT770" s="10" t="e">
        <f>((AT574*$B$7)/1000)/('Sample Set Info'!$C$46*('Sample Set Info'!$E$46/100))</f>
        <v>#DIV/0!</v>
      </c>
      <c r="AU770" s="10" t="e">
        <f>((AU574*$B$7)/1000)/('Sample Set Info'!$C$47*('Sample Set Info'!$E$47/100))</f>
        <v>#DIV/0!</v>
      </c>
      <c r="AV770" s="10" t="e">
        <f>((AV574*$B$7)/1000)/('Sample Set Info'!$C$48*('Sample Set Info'!$E$48/100))</f>
        <v>#DIV/0!</v>
      </c>
      <c r="AW770" s="10" t="e">
        <f>((AW574*$B$7)/1000)/('Sample Set Info'!$C$49*('Sample Set Info'!$E$49/100))</f>
        <v>#DIV/0!</v>
      </c>
      <c r="AX770" s="10" t="e">
        <f>((AX574*$B$7)/1000)/('Sample Set Info'!$C$50*('Sample Set Info'!$E$50/100))</f>
        <v>#DIV/0!</v>
      </c>
      <c r="AY770" s="10" t="e">
        <f>((AY574*$B$7)/1000)/('Sample Set Info'!$C$51*('Sample Set Info'!$E$51/100))</f>
        <v>#DIV/0!</v>
      </c>
      <c r="AZ770" s="10" t="e">
        <f>((AZ574*$B$7)/1000)/('Sample Set Info'!$C$52*('Sample Set Info'!$E$52/100))</f>
        <v>#DIV/0!</v>
      </c>
      <c r="BA770" s="10" t="e">
        <f>((BA574*$B$7)/1000)/('Sample Set Info'!$C$53*('Sample Set Info'!$E$53/100))</f>
        <v>#DIV/0!</v>
      </c>
      <c r="BB770" s="10" t="e">
        <f>((BB574*$B$7)/1000)/('Sample Set Info'!$C$54*('Sample Set Info'!$E$54/100))</f>
        <v>#DIV/0!</v>
      </c>
      <c r="BC770" s="10" t="e">
        <f>((BC574*$B$7)/1000)/('Sample Set Info'!$C$55*('Sample Set Info'!$E$55/100))</f>
        <v>#DIV/0!</v>
      </c>
      <c r="BD770" s="10" t="e">
        <f>((BD574*$B$7)/1000)/('Sample Set Info'!$C$56*('Sample Set Info'!$E$56/100))</f>
        <v>#DIV/0!</v>
      </c>
      <c r="BE770" s="10" t="e">
        <f>((BE574*$B$7)/1000)/('Sample Set Info'!$C$57*('Sample Set Info'!$E$57/100))</f>
        <v>#DIV/0!</v>
      </c>
      <c r="BF770" s="10" t="e">
        <f>((BF574*$B$7)/1000)/('Sample Set Info'!$C$58*('Sample Set Info'!$E$58/100))</f>
        <v>#DIV/0!</v>
      </c>
      <c r="BG770" s="10" t="e">
        <f>((BG574*$B$7)/1000)/('Sample Set Info'!$C$59*('Sample Set Info'!$E$59/100))</f>
        <v>#DIV/0!</v>
      </c>
      <c r="BH770" s="10" t="e">
        <f>((BH574*$B$7)/1000)/('Sample Set Info'!$C$60*('Sample Set Info'!$E$60/100))</f>
        <v>#DIV/0!</v>
      </c>
      <c r="BI770" s="10" t="e">
        <f>((BI574*$B$7)/1000)/('Sample Set Info'!$C$61*('Sample Set Info'!$E$61/100))</f>
        <v>#DIV/0!</v>
      </c>
      <c r="BJ770" s="10" t="e">
        <f>((BJ574*$B$7)/1000)/('Sample Set Info'!$C$62*('Sample Set Info'!$E$62/100))</f>
        <v>#DIV/0!</v>
      </c>
      <c r="BK770" s="10" t="e">
        <f>((BK574*$B$7)/1000)/('Sample Set Info'!$C$63*('Sample Set Info'!$E$63/100))</f>
        <v>#DIV/0!</v>
      </c>
      <c r="BL770" s="10" t="e">
        <f>((BL574*$B$7)/1000)/('Sample Set Info'!$C$64*('Sample Set Info'!$E$64/100))</f>
        <v>#DIV/0!</v>
      </c>
      <c r="BM770" s="10" t="e">
        <f>((BM574*$B$7)/1000)/('Sample Set Info'!$C$65*('Sample Set Info'!$E$65/100))</f>
        <v>#DIV/0!</v>
      </c>
      <c r="BN770" s="10" t="e">
        <f>((BN574*$B$7)/1000)/('Sample Set Info'!$C$66*('Sample Set Info'!$E$66/100))</f>
        <v>#DIV/0!</v>
      </c>
      <c r="BO770" s="10" t="e">
        <f>((BO574*$B$7)/1000)/('Sample Set Info'!$C$67*('Sample Set Info'!$E$67/100))</f>
        <v>#DIV/0!</v>
      </c>
      <c r="BP770" s="10" t="e">
        <f>((BP574*$B$7)/1000)/('Sample Set Info'!$C$68*('Sample Set Info'!$E$68/100))</f>
        <v>#DIV/0!</v>
      </c>
      <c r="BQ770" s="10" t="e">
        <f>((BQ574*$B$7)/1000)/('Sample Set Info'!$C$69*('Sample Set Info'!$E$69/100))</f>
        <v>#DIV/0!</v>
      </c>
      <c r="BR770" s="10" t="e">
        <f>((BR574*$B$7)/1000)/('Sample Set Info'!$C$70*('Sample Set Info'!$E$70/100))</f>
        <v>#DIV/0!</v>
      </c>
      <c r="BS770" s="10" t="e">
        <f>((BS574*$B$7)/1000)/('Sample Set Info'!$C$71*('Sample Set Info'!$E$71/100))</f>
        <v>#DIV/0!</v>
      </c>
      <c r="BT770" s="10" t="e">
        <f>((BT574*$B$7)/1000)/('Sample Set Info'!$C$72*('Sample Set Info'!$E$72/100))</f>
        <v>#DIV/0!</v>
      </c>
      <c r="BU770" s="10" t="e">
        <f>((BU574*$B$7)/1000)/('Sample Set Info'!$C$73*('Sample Set Info'!$E$73/100))</f>
        <v>#DIV/0!</v>
      </c>
      <c r="BV770" s="10" t="e">
        <f>((BV574*$B$7)/1000)/('Sample Set Info'!$C$74*('Sample Set Info'!$E$74/100))</f>
        <v>#DIV/0!</v>
      </c>
      <c r="BW770" s="10" t="e">
        <f>((BW574*$B$7)/1000)/('Sample Set Info'!$C$75*('Sample Set Info'!$E$75/100))</f>
        <v>#DIV/0!</v>
      </c>
      <c r="BX770" s="10" t="e">
        <f>((BX574*$B$7)/1000)/('Sample Set Info'!$C$76*('Sample Set Info'!$E$76/100))</f>
        <v>#DIV/0!</v>
      </c>
      <c r="BY770" s="10" t="e">
        <f>((BY574*$B$7)/1000)/('Sample Set Info'!$C$77*('Sample Set Info'!$E$77/100))</f>
        <v>#DIV/0!</v>
      </c>
      <c r="BZ770" s="10" t="e">
        <f>((BZ574*$B$7)/1000)/('Sample Set Info'!$C$78*('Sample Set Info'!$E$78/100))</f>
        <v>#DIV/0!</v>
      </c>
      <c r="CA770" s="10" t="e">
        <f>((CA574*$B$7)/1000)/('Sample Set Info'!$C$79*('Sample Set Info'!$E$79/100))</f>
        <v>#DIV/0!</v>
      </c>
      <c r="CB770" s="10" t="e">
        <f>((CB574*$B$7)/1000)/('Sample Set Info'!$C$80*('Sample Set Info'!$E$80/100))</f>
        <v>#DIV/0!</v>
      </c>
      <c r="CC770" s="10" t="e">
        <f>((CC574*$B$7)/1000)/('Sample Set Info'!$C$81*('Sample Set Info'!$E$81/100))</f>
        <v>#DIV/0!</v>
      </c>
      <c r="CD770" s="10" t="e">
        <f>((CD574*$B$7)/1000)/('Sample Set Info'!$C$82*('Sample Set Info'!$E$82/100))</f>
        <v>#DIV/0!</v>
      </c>
      <c r="CE770" s="10" t="e">
        <f>((CE574*$B$7)/1000)/('Sample Set Info'!$C$83*('Sample Set Info'!$E$83/100))</f>
        <v>#DIV/0!</v>
      </c>
      <c r="CF770" s="10" t="e">
        <f>((CF574*$B$7)/1000)/('Sample Set Info'!$C$84*('Sample Set Info'!$E$84/100))</f>
        <v>#DIV/0!</v>
      </c>
      <c r="CG770" s="10" t="e">
        <f>((CG574*$B$7)/1000)/('Sample Set Info'!$C$85*('Sample Set Info'!$E$85/100))</f>
        <v>#DIV/0!</v>
      </c>
      <c r="CH770" s="10" t="e">
        <f>((CH574*$B$7)/1000)/('Sample Set Info'!$C$86*('Sample Set Info'!$E$86/100))</f>
        <v>#DIV/0!</v>
      </c>
      <c r="CI770" s="10" t="e">
        <f>((CI574*$B$7)/1000)/('Sample Set Info'!$C$87*('Sample Set Info'!$E$87/100))</f>
        <v>#DIV/0!</v>
      </c>
      <c r="CJ770" s="10" t="e">
        <f>((CJ574*$B$7)/1000)/('Sample Set Info'!$C$88*('Sample Set Info'!$E$88/100))</f>
        <v>#DIV/0!</v>
      </c>
      <c r="CK770" s="10" t="e">
        <f>((CK574*$B$7)/1000)/('Sample Set Info'!$C$89*('Sample Set Info'!$E$89/100))</f>
        <v>#DIV/0!</v>
      </c>
      <c r="CL770" s="10" t="e">
        <f>((CL574*$B$7)/1000)/('Sample Set Info'!$C$90*('Sample Set Info'!$E$90/100))</f>
        <v>#DIV/0!</v>
      </c>
      <c r="CM770" s="10" t="e">
        <f>((CM574*$B$7)/1000)/('Sample Set Info'!$C$91*('Sample Set Info'!$E$91/100))</f>
        <v>#DIV/0!</v>
      </c>
      <c r="CN770" s="10" t="e">
        <f>((CN574*$B$7)/1000)/('Sample Set Info'!$C$92*('Sample Set Info'!$E$92/100))</f>
        <v>#DIV/0!</v>
      </c>
      <c r="CO770" s="10" t="e">
        <f>((CO574*$B$7)/1000)/('Sample Set Info'!$C$93*('Sample Set Info'!$E$93/100))</f>
        <v>#DIV/0!</v>
      </c>
      <c r="CP770" s="10" t="e">
        <f>((CP574*$B$7)/1000)/('Sample Set Info'!$C$94*('Sample Set Info'!$E$94/100))</f>
        <v>#DIV/0!</v>
      </c>
      <c r="CQ770" s="10" t="e">
        <f>((CQ574*$B$7)/1000)/('Sample Set Info'!$C$95*('Sample Set Info'!$E$95/100))</f>
        <v>#DIV/0!</v>
      </c>
      <c r="CR770" s="10" t="e">
        <f>((CR574*$B$7)/1000)/('Sample Set Info'!$C$96*('Sample Set Info'!$E$96/100))</f>
        <v>#DIV/0!</v>
      </c>
      <c r="CS770" s="10" t="e">
        <f>((CS574*$B$7)/1000)/('Sample Set Info'!$C$97*('Sample Set Info'!$E$97/100))</f>
        <v>#DIV/0!</v>
      </c>
      <c r="CT770" s="10" t="e">
        <f>((CT574*$B$7)/1000)/('Sample Set Info'!$C$98*('Sample Set Info'!$E$98/100))</f>
        <v>#DIV/0!</v>
      </c>
      <c r="CU770" s="10" t="e">
        <f>((CU574*$B$7)/1000)/('Sample Set Info'!$C$99*('Sample Set Info'!$E$99/100))</f>
        <v>#DIV/0!</v>
      </c>
      <c r="CV770" s="10" t="e">
        <f>((CV574*$B$7)/1000)/('Sample Set Info'!$C$100*('Sample Set Info'!$E$100/100))</f>
        <v>#DIV/0!</v>
      </c>
      <c r="CW770" s="10" t="e">
        <f>((CW574*$B$7)/1000)/('Sample Set Info'!$C$101*('Sample Set Info'!$E$101/100))</f>
        <v>#DIV/0!</v>
      </c>
      <c r="CX770" s="10" t="e">
        <f>((CX574*$B$7)/1000)/('Sample Set Info'!$C$102*('Sample Set Info'!$E$102/100))</f>
        <v>#DIV/0!</v>
      </c>
      <c r="CY770" s="10" t="e">
        <f>((CY574*$B$7)/1000)/('Sample Set Info'!$C$103*('Sample Set Info'!$E$103/100))</f>
        <v>#DIV/0!</v>
      </c>
      <c r="CZ770" s="10" t="e">
        <f>((CZ574*$B$7)/1000)/('Sample Set Info'!$C$104*('Sample Set Info'!$E$104/100))</f>
        <v>#DIV/0!</v>
      </c>
      <c r="DA770" s="10" t="e">
        <f>((DA574*$B$7)/1000)/('Sample Set Info'!$C$105*('Sample Set Info'!$E$105/100))</f>
        <v>#DIV/0!</v>
      </c>
      <c r="DB770" s="10" t="e">
        <f>((DB574*$B$7)/1000)/('Sample Set Info'!$C$106*('Sample Set Info'!$E$106/100))</f>
        <v>#DIV/0!</v>
      </c>
      <c r="DC770" s="10" t="e">
        <f>((DC574*$B$7)/1000)/('Sample Set Info'!$C$107*('Sample Set Info'!$E$107/100))</f>
        <v>#DIV/0!</v>
      </c>
      <c r="DD770" s="10" t="e">
        <f>((DD574*$B$7)/1000)/('Sample Set Info'!$C$108*('Sample Set Info'!$E$108/100))</f>
        <v>#DIV/0!</v>
      </c>
      <c r="DE770" s="10" t="e">
        <f>((DE574*$B$7)/1000)/('Sample Set Info'!$C$109*('Sample Set Info'!$E$109/100))</f>
        <v>#DIV/0!</v>
      </c>
      <c r="DF770" s="10" t="e">
        <f>((DF574*$B$7)/1000)/('Sample Set Info'!$C$110*('Sample Set Info'!$E$110/100))</f>
        <v>#DIV/0!</v>
      </c>
      <c r="DG770" s="10" t="e">
        <f>((DG574*$B$7)/1000)/('Sample Set Info'!$C$111*('Sample Set Info'!$E$111/100))</f>
        <v>#DIV/0!</v>
      </c>
      <c r="DH770" s="10" t="e">
        <f>((DH574*$B$7)/1000)/('Sample Set Info'!$C$112*('Sample Set Info'!$E$112/100))</f>
        <v>#DIV/0!</v>
      </c>
      <c r="DI770" s="10" t="e">
        <f>((DI574*$B$7)/1000)/('Sample Set Info'!$C$113*('Sample Set Info'!$E$113/100))</f>
        <v>#DIV/0!</v>
      </c>
      <c r="DJ770" s="10" t="e">
        <f>((DJ574*$B$7)/1000)/('Sample Set Info'!$C$114*('Sample Set Info'!$E$114/100))</f>
        <v>#DIV/0!</v>
      </c>
      <c r="DK770" s="10" t="e">
        <f>((DK574*$B$7)/1000)/('Sample Set Info'!$C$115*('Sample Set Info'!$E$115/100))</f>
        <v>#DIV/0!</v>
      </c>
      <c r="DL770" s="10" t="e">
        <f>((DL574*$B$7)/1000)/('Sample Set Info'!$C$116*('Sample Set Info'!$E$116/100))</f>
        <v>#DIV/0!</v>
      </c>
      <c r="DM770" s="10" t="e">
        <f>((DM574*$B$7)/1000)/('Sample Set Info'!$C$117*('Sample Set Info'!$E$117/100))</f>
        <v>#DIV/0!</v>
      </c>
      <c r="DN770" s="10" t="e">
        <f>((DN574*$B$7)/1000)/('Sample Set Info'!$C$118*('Sample Set Info'!$E$118/100))</f>
        <v>#DIV/0!</v>
      </c>
      <c r="DO770" s="10" t="e">
        <f>((DO574*$B$7)/1000)/('Sample Set Info'!$C$119*('Sample Set Info'!$E$119/100))</f>
        <v>#DIV/0!</v>
      </c>
      <c r="DP770" s="10" t="e">
        <f>((DP574*$B$7)/1000)/('Sample Set Info'!$C$120*('Sample Set Info'!$E$120/100))</f>
        <v>#DIV/0!</v>
      </c>
      <c r="DQ770" s="10" t="e">
        <f>((DQ574*$B$7)/1000)/('Sample Set Info'!$C$121*('Sample Set Info'!$E$121/100))</f>
        <v>#DIV/0!</v>
      </c>
      <c r="DR770" s="10" t="e">
        <f>((DR574*$B$7)/1000)/('Sample Set Info'!$C$122*('Sample Set Info'!$E$122/100))</f>
        <v>#DIV/0!</v>
      </c>
      <c r="DS770" s="10" t="e">
        <f>((DS574*$B$7)/1000)/('Sample Set Info'!$C$123*('Sample Set Info'!$E$123/100))</f>
        <v>#DIV/0!</v>
      </c>
      <c r="DT770" s="10" t="e">
        <f>((DT574*$B$7)/1000)/('Sample Set Info'!$C$124*('Sample Set Info'!$E$124/100))</f>
        <v>#DIV/0!</v>
      </c>
      <c r="DU770" s="10" t="e">
        <f>((DU574*$B$7)/1000)/('Sample Set Info'!$C$125*('Sample Set Info'!$E$125/100))</f>
        <v>#DIV/0!</v>
      </c>
      <c r="DV770" s="10" t="e">
        <f>((DV574*$B$7)/1000)/('Sample Set Info'!$C$126*('Sample Set Info'!$E$126/100))</f>
        <v>#DIV/0!</v>
      </c>
      <c r="DW770" s="10" t="e">
        <f>((DW574*$B$7)/1000)/('Sample Set Info'!$C$127*('Sample Set Info'!$E$127/100))</f>
        <v>#DIV/0!</v>
      </c>
      <c r="DX770" s="10" t="e">
        <f>((DX574*$B$7)/1000)/('Sample Set Info'!$C$128*('Sample Set Info'!$E$128/100))</f>
        <v>#DIV/0!</v>
      </c>
      <c r="DY770" s="10" t="e">
        <f>((DY574*$B$7)/1000)/('Sample Set Info'!$C$129*('Sample Set Info'!$E$129/100))</f>
        <v>#DIV/0!</v>
      </c>
      <c r="DZ770" s="10" t="e">
        <f>((DZ574*$B$7)/1000)/('Sample Set Info'!$C$130*('Sample Set Info'!$E$130/100))</f>
        <v>#DIV/0!</v>
      </c>
      <c r="EA770" s="10" t="e">
        <f>((EA574*$B$7)/1000)/('Sample Set Info'!$C$131*('Sample Set Info'!$E$131/100))</f>
        <v>#DIV/0!</v>
      </c>
      <c r="EB770" s="10" t="e">
        <f>((EB574*$B$7)/1000)/('Sample Set Info'!$C$131*('Sample Set Info'!$E$131/100))</f>
        <v>#DIV/0!</v>
      </c>
      <c r="EC770" s="10" t="e">
        <f>((EC574*$B$7)/1000)/('Sample Set Info'!$C$131*('Sample Set Info'!$E$131/100))</f>
        <v>#DIV/0!</v>
      </c>
      <c r="ED770" s="10" t="e">
        <f>((ED574*$B$7)/1000)/('Sample Set Info'!$C$131*('Sample Set Info'!$E$131/100))</f>
        <v>#DIV/0!</v>
      </c>
      <c r="EE770" s="10" t="e">
        <f>((EE574*$B$7)/1000)/('Sample Set Info'!$C$131*('Sample Set Info'!$E$131/100))</f>
        <v>#DIV/0!</v>
      </c>
      <c r="EF770" s="10" t="e">
        <f>((EF574*$B$7)/1000)/('Sample Set Info'!$C$131*('Sample Set Info'!$E$131/100))</f>
        <v>#DIV/0!</v>
      </c>
      <c r="EG770" s="10" t="e">
        <f>((EG574*$B$7)/1000)/('Sample Set Info'!$C$131*('Sample Set Info'!$E$131/100))</f>
        <v>#DIV/0!</v>
      </c>
      <c r="EH770" s="10" t="e">
        <f>((EH574*$B$7)/1000)/('Sample Set Info'!$C$131*('Sample Set Info'!$E$131/100))</f>
        <v>#DIV/0!</v>
      </c>
      <c r="EI770" s="10" t="e">
        <f>((EI574*$B$7)/1000)/('Sample Set Info'!$C$131*('Sample Set Info'!$E$131/100))</f>
        <v>#DIV/0!</v>
      </c>
      <c r="EJ770" s="10" t="e">
        <f>((EJ574*$B$7)/1000)/('Sample Set Info'!$C$131*('Sample Set Info'!$E$131/100))</f>
        <v>#DIV/0!</v>
      </c>
      <c r="EK770" s="10" t="e">
        <f>((EK574*$B$7)/1000)/('Sample Set Info'!$C$131*('Sample Set Info'!$E$131/100))</f>
        <v>#DIV/0!</v>
      </c>
      <c r="EL770" s="10" t="e">
        <f>((EL574*$B$7)/1000)/('Sample Set Info'!$C$131*('Sample Set Info'!$E$131/100))</f>
        <v>#DIV/0!</v>
      </c>
      <c r="EM770" s="10" t="e">
        <f>((EM574*$B$7)/1000)/('Sample Set Info'!$C$131*('Sample Set Info'!$E$131/100))</f>
        <v>#DIV/0!</v>
      </c>
      <c r="EN770" s="10" t="e">
        <f>((EN574*$B$7)/1000)/('Sample Set Info'!$C$131*('Sample Set Info'!$E$131/100))</f>
        <v>#DIV/0!</v>
      </c>
      <c r="EO770" s="10" t="e">
        <f>((EO574*$B$7)/1000)/('Sample Set Info'!$C$131*('Sample Set Info'!$E$131/100))</f>
        <v>#DIV/0!</v>
      </c>
      <c r="EP770" s="10" t="e">
        <f>((EP574*$B$7)/1000)/('Sample Set Info'!$C$131*('Sample Set Info'!$E$131/100))</f>
        <v>#DIV/0!</v>
      </c>
      <c r="EQ770" s="10" t="e">
        <f>((EQ574*$B$7)/1000)/('Sample Set Info'!$C$131*('Sample Set Info'!$E$131/100))</f>
        <v>#DIV/0!</v>
      </c>
      <c r="ER770" s="10" t="e">
        <f>((ER574*$B$7)/1000)/('Sample Set Info'!$C$131*('Sample Set Info'!$E$131/100))</f>
        <v>#DIV/0!</v>
      </c>
      <c r="ES770" s="10" t="e">
        <f>((ES574*$B$7)/1000)/('Sample Set Info'!$C$131*('Sample Set Info'!$E$131/100))</f>
        <v>#DIV/0!</v>
      </c>
      <c r="ET770" s="10" t="e">
        <f>((ET574*$B$7)/1000)/('Sample Set Info'!$C$131*('Sample Set Info'!$E$131/100))</f>
        <v>#DIV/0!</v>
      </c>
      <c r="EU770" s="10" t="e">
        <f>((EU574*$B$7)/1000)/('Sample Set Info'!$C$131*('Sample Set Info'!$E$131/100))</f>
        <v>#DIV/0!</v>
      </c>
      <c r="EV770" s="10" t="e">
        <f>((EV574*$B$7)/1000)/('Sample Set Info'!$C$131*('Sample Set Info'!$E$131/100))</f>
        <v>#DIV/0!</v>
      </c>
      <c r="EW770" s="10" t="e">
        <f>((EW574*$B$7)/1000)/('Sample Set Info'!$C$131*('Sample Set Info'!$E$131/100))</f>
        <v>#DIV/0!</v>
      </c>
      <c r="EX770" s="10" t="e">
        <f>((EX574*$B$7)/1000)/('Sample Set Info'!$C$131*('Sample Set Info'!$E$131/100))</f>
        <v>#DIV/0!</v>
      </c>
      <c r="EY770" s="10" t="e">
        <f>((EY574*$B$7)/1000)/('Sample Set Info'!$C$131*('Sample Set Info'!$E$131/100))</f>
        <v>#DIV/0!</v>
      </c>
      <c r="EZ770" s="10" t="e">
        <f>((EZ574*$B$7)/1000)/('Sample Set Info'!$C$131*('Sample Set Info'!$E$131/100))</f>
        <v>#DIV/0!</v>
      </c>
      <c r="FA770" s="10" t="e">
        <f>((FA574*$B$7)/1000)/('Sample Set Info'!$C$131*('Sample Set Info'!$E$131/100))</f>
        <v>#DIV/0!</v>
      </c>
      <c r="FB770" s="10" t="e">
        <f>((FB574*$B$7)/1000)/('Sample Set Info'!$C$131*('Sample Set Info'!$E$131/100))</f>
        <v>#DIV/0!</v>
      </c>
      <c r="FC770" s="10" t="e">
        <f>((FC574*$B$7)/1000)/('Sample Set Info'!$C$131*('Sample Set Info'!$E$131/100))</f>
        <v>#DIV/0!</v>
      </c>
      <c r="FD770" s="10" t="e">
        <f>((FD574*$B$7)/1000)/('Sample Set Info'!$C$131*('Sample Set Info'!$E$131/100))</f>
        <v>#DIV/0!</v>
      </c>
      <c r="FE770" s="10" t="e">
        <f>((FE574*$B$7)/1000)/('Sample Set Info'!$C$131*('Sample Set Info'!$E$131/100))</f>
        <v>#DIV/0!</v>
      </c>
      <c r="FF770" s="10" t="e">
        <f>((FF574*$B$7)/1000)/('Sample Set Info'!$C$131*('Sample Set Info'!$E$131/100))</f>
        <v>#DIV/0!</v>
      </c>
      <c r="FG770" s="10" t="e">
        <f>((FG574*$B$7)/1000)/('Sample Set Info'!$C$131*('Sample Set Info'!$E$131/100))</f>
        <v>#DIV/0!</v>
      </c>
      <c r="FH770" s="10" t="e">
        <f>((FH574*$B$7)/1000)/('Sample Set Info'!$C$131*('Sample Set Info'!$E$131/100))</f>
        <v>#DIV/0!</v>
      </c>
      <c r="FI770" s="10" t="e">
        <f>((FI574*$B$7)/1000)/('Sample Set Info'!$C$131*('Sample Set Info'!$E$131/100))</f>
        <v>#DIV/0!</v>
      </c>
      <c r="FJ770" s="10" t="e">
        <f>((FJ574*$B$7)/1000)/('Sample Set Info'!$C$131*('Sample Set Info'!$E$131/100))</f>
        <v>#DIV/0!</v>
      </c>
      <c r="FK770" s="10" t="e">
        <f>((FK574*$B$7)/1000)/('Sample Set Info'!$C$131*('Sample Set Info'!$E$131/100))</f>
        <v>#DIV/0!</v>
      </c>
      <c r="FL770" s="10" t="e">
        <f>((FL574*$B$7)/1000)/('Sample Set Info'!$C$131*('Sample Set Info'!$E$131/100))</f>
        <v>#DIV/0!</v>
      </c>
      <c r="FM770" s="10" t="e">
        <f>((FM574*$B$7)/1000)/('Sample Set Info'!$C$131*('Sample Set Info'!$E$131/100))</f>
        <v>#DIV/0!</v>
      </c>
      <c r="FN770" s="10" t="e">
        <f>((FN574*$B$7)/1000)/('Sample Set Info'!$C$131*('Sample Set Info'!$E$131/100))</f>
        <v>#DIV/0!</v>
      </c>
      <c r="FO770" s="10" t="e">
        <f>((FO574*$B$7)/1000)/('Sample Set Info'!$C$131*('Sample Set Info'!$E$131/100))</f>
        <v>#DIV/0!</v>
      </c>
      <c r="FP770" s="10" t="e">
        <f>((FP574*$B$7)/1000)/('Sample Set Info'!$C$131*('Sample Set Info'!$E$131/100))</f>
        <v>#DIV/0!</v>
      </c>
      <c r="FQ770" s="10" t="e">
        <f>((FQ574*$B$7)/1000)/('Sample Set Info'!$C$131*('Sample Set Info'!$E$131/100))</f>
        <v>#DIV/0!</v>
      </c>
      <c r="FR770" s="10" t="e">
        <f>((FR574*$B$7)/1000)/('Sample Set Info'!$C$131*('Sample Set Info'!$E$131/100))</f>
        <v>#DIV/0!</v>
      </c>
      <c r="FS770" s="10" t="e">
        <f>((FS574*$B$7)/1000)/('Sample Set Info'!$C$131*('Sample Set Info'!$E$131/100))</f>
        <v>#DIV/0!</v>
      </c>
      <c r="FT770" s="10" t="e">
        <f>((FT574*$B$7)/1000)/('Sample Set Info'!$C$131*('Sample Set Info'!$E$131/100))</f>
        <v>#DIV/0!</v>
      </c>
      <c r="FU770" s="10" t="e">
        <f>((FU574*$B$7)/1000)/('Sample Set Info'!$C$131*('Sample Set Info'!$E$131/100))</f>
        <v>#DIV/0!</v>
      </c>
      <c r="FV770" s="10" t="e">
        <f>((FV574*$B$7)/1000)/('Sample Set Info'!$C$131*('Sample Set Info'!$E$131/100))</f>
        <v>#DIV/0!</v>
      </c>
      <c r="FW770" s="10" t="e">
        <f>((FW574*$B$7)/1000)/('Sample Set Info'!$C$131*('Sample Set Info'!$E$131/100))</f>
        <v>#DIV/0!</v>
      </c>
      <c r="FX770" s="10" t="e">
        <f>((FX574*$B$7)/1000)/('Sample Set Info'!$C$131*('Sample Set Info'!$E$131/100))</f>
        <v>#DIV/0!</v>
      </c>
      <c r="FY770" s="10" t="e">
        <f>((FY574*$B$7)/1000)/('Sample Set Info'!$C$131*('Sample Set Info'!$E$131/100))</f>
        <v>#DIV/0!</v>
      </c>
    </row>
    <row r="771" spans="1:181" s="10" customFormat="1">
      <c r="A771" s="10" t="str">
        <f t="shared" si="857"/>
        <v>Acr</v>
      </c>
      <c r="D771" s="10" t="s">
        <v>404</v>
      </c>
      <c r="E771" s="10" t="s">
        <v>404</v>
      </c>
      <c r="F771" s="10" t="s">
        <v>404</v>
      </c>
      <c r="G771" s="10" t="s">
        <v>404</v>
      </c>
      <c r="J771" s="10" t="s">
        <v>404</v>
      </c>
      <c r="K771" s="10" t="s">
        <v>404</v>
      </c>
      <c r="L771" s="10" t="s">
        <v>404</v>
      </c>
      <c r="M771" s="10" t="s">
        <v>404</v>
      </c>
      <c r="P771" s="10" t="s">
        <v>404</v>
      </c>
      <c r="Q771" s="10" t="s">
        <v>404</v>
      </c>
      <c r="R771" s="10" t="s">
        <v>404</v>
      </c>
      <c r="S771" s="10" t="s">
        <v>404</v>
      </c>
      <c r="V771" s="10" t="s">
        <v>404</v>
      </c>
      <c r="W771" s="10" t="s">
        <v>404</v>
      </c>
      <c r="X771" s="10" t="s">
        <v>404</v>
      </c>
      <c r="Y771" s="10" t="s">
        <v>404</v>
      </c>
      <c r="AA771" s="10" t="s">
        <v>404</v>
      </c>
      <c r="AB771" s="10" t="s">
        <v>404</v>
      </c>
      <c r="AC771" s="10" t="s">
        <v>404</v>
      </c>
      <c r="AD771" s="10" t="s">
        <v>404</v>
      </c>
      <c r="AF771" s="10" t="e">
        <f>((AF575*$B$7)/1000)/('Sample Set Info'!$C$32*('Sample Set Info'!$E$32/100))</f>
        <v>#DIV/0!</v>
      </c>
      <c r="AG771" s="10" t="e">
        <f>((AG575*$B$7)/1000)/('Sample Set Info'!$C$33*('Sample Set Info'!$E$33/100))</f>
        <v>#DIV/0!</v>
      </c>
      <c r="AH771" s="10" t="e">
        <f>((AH575*$B$7)/1000)/('Sample Set Info'!$C$34*('Sample Set Info'!$E$34/100))</f>
        <v>#DIV/0!</v>
      </c>
      <c r="AI771" s="10" t="e">
        <f>((AI575*$B$7)/1000)/('Sample Set Info'!$C$35*('Sample Set Info'!$E$35/100))</f>
        <v>#DIV/0!</v>
      </c>
      <c r="AJ771" s="10" t="e">
        <f>((AJ575*$B$7)/1000)/('Sample Set Info'!$C$36*('Sample Set Info'!$E$36/100))</f>
        <v>#DIV/0!</v>
      </c>
      <c r="AK771" s="10" t="e">
        <f>((AK575*$B$7)/1000)/('Sample Set Info'!$C$37*('Sample Set Info'!$E$37/100))</f>
        <v>#DIV/0!</v>
      </c>
      <c r="AL771" s="10" t="e">
        <f>((AL575*$B$7)/1000)/('Sample Set Info'!$C$38*('Sample Set Info'!$E$38/100))</f>
        <v>#DIV/0!</v>
      </c>
      <c r="AM771" s="10" t="e">
        <f>((AM575*$B$7)/1000)/('Sample Set Info'!$C$39*('Sample Set Info'!$E$39/100))</f>
        <v>#DIV/0!</v>
      </c>
      <c r="AN771" s="10" t="e">
        <f>((AN575*$B$7)/1000)/('Sample Set Info'!$C$40*('Sample Set Info'!$E$40/100))</f>
        <v>#DIV/0!</v>
      </c>
      <c r="AO771" s="10" t="e">
        <f>((AO575*$B$7)/1000)/('Sample Set Info'!$C$41*('Sample Set Info'!$E$41/100))</f>
        <v>#DIV/0!</v>
      </c>
      <c r="AP771" s="10" t="e">
        <f>((AP575*$B$7)/1000)/('Sample Set Info'!$C$42*('Sample Set Info'!$E$42/100))</f>
        <v>#DIV/0!</v>
      </c>
      <c r="AQ771" s="10" t="e">
        <f>((AQ575*$B$7)/1000)/('Sample Set Info'!$C$43*('Sample Set Info'!$E$43/100))</f>
        <v>#DIV/0!</v>
      </c>
      <c r="AR771" s="10" t="e">
        <f>((AR575*$B$7)/1000)/('Sample Set Info'!$C$44*('Sample Set Info'!$E$44/100))</f>
        <v>#DIV/0!</v>
      </c>
      <c r="AS771" s="10" t="e">
        <f>((AS575*$B$7)/1000)/('Sample Set Info'!$C$45*('Sample Set Info'!$E$45/100))</f>
        <v>#DIV/0!</v>
      </c>
      <c r="AT771" s="10" t="e">
        <f>((AT575*$B$7)/1000)/('Sample Set Info'!$C$46*('Sample Set Info'!$E$46/100))</f>
        <v>#DIV/0!</v>
      </c>
      <c r="AU771" s="10" t="e">
        <f>((AU575*$B$7)/1000)/('Sample Set Info'!$C$47*('Sample Set Info'!$E$47/100))</f>
        <v>#DIV/0!</v>
      </c>
      <c r="AV771" s="10" t="e">
        <f>((AV575*$B$7)/1000)/('Sample Set Info'!$C$48*('Sample Set Info'!$E$48/100))</f>
        <v>#DIV/0!</v>
      </c>
      <c r="AW771" s="10" t="e">
        <f>((AW575*$B$7)/1000)/('Sample Set Info'!$C$49*('Sample Set Info'!$E$49/100))</f>
        <v>#DIV/0!</v>
      </c>
      <c r="AX771" s="10" t="e">
        <f>((AX575*$B$7)/1000)/('Sample Set Info'!$C$50*('Sample Set Info'!$E$50/100))</f>
        <v>#DIV/0!</v>
      </c>
      <c r="AY771" s="10" t="e">
        <f>((AY575*$B$7)/1000)/('Sample Set Info'!$C$51*('Sample Set Info'!$E$51/100))</f>
        <v>#DIV/0!</v>
      </c>
      <c r="AZ771" s="10" t="e">
        <f>((AZ575*$B$7)/1000)/('Sample Set Info'!$C$52*('Sample Set Info'!$E$52/100))</f>
        <v>#DIV/0!</v>
      </c>
      <c r="BA771" s="10" t="e">
        <f>((BA575*$B$7)/1000)/('Sample Set Info'!$C$53*('Sample Set Info'!$E$53/100))</f>
        <v>#DIV/0!</v>
      </c>
      <c r="BB771" s="10" t="e">
        <f>((BB575*$B$7)/1000)/('Sample Set Info'!$C$54*('Sample Set Info'!$E$54/100))</f>
        <v>#DIV/0!</v>
      </c>
      <c r="BC771" s="10" t="e">
        <f>((BC575*$B$7)/1000)/('Sample Set Info'!$C$55*('Sample Set Info'!$E$55/100))</f>
        <v>#DIV/0!</v>
      </c>
      <c r="BD771" s="10" t="e">
        <f>((BD575*$B$7)/1000)/('Sample Set Info'!$C$56*('Sample Set Info'!$E$56/100))</f>
        <v>#DIV/0!</v>
      </c>
      <c r="BE771" s="10" t="e">
        <f>((BE575*$B$7)/1000)/('Sample Set Info'!$C$57*('Sample Set Info'!$E$57/100))</f>
        <v>#DIV/0!</v>
      </c>
      <c r="BF771" s="10" t="e">
        <f>((BF575*$B$7)/1000)/('Sample Set Info'!$C$58*('Sample Set Info'!$E$58/100))</f>
        <v>#DIV/0!</v>
      </c>
      <c r="BG771" s="10" t="e">
        <f>((BG575*$B$7)/1000)/('Sample Set Info'!$C$59*('Sample Set Info'!$E$59/100))</f>
        <v>#DIV/0!</v>
      </c>
      <c r="BH771" s="10" t="e">
        <f>((BH575*$B$7)/1000)/('Sample Set Info'!$C$60*('Sample Set Info'!$E$60/100))</f>
        <v>#DIV/0!</v>
      </c>
      <c r="BI771" s="10" t="e">
        <f>((BI575*$B$7)/1000)/('Sample Set Info'!$C$61*('Sample Set Info'!$E$61/100))</f>
        <v>#DIV/0!</v>
      </c>
      <c r="BJ771" s="10" t="e">
        <f>((BJ575*$B$7)/1000)/('Sample Set Info'!$C$62*('Sample Set Info'!$E$62/100))</f>
        <v>#DIV/0!</v>
      </c>
      <c r="BK771" s="10" t="e">
        <f>((BK575*$B$7)/1000)/('Sample Set Info'!$C$63*('Sample Set Info'!$E$63/100))</f>
        <v>#DIV/0!</v>
      </c>
      <c r="BL771" s="10" t="e">
        <f>((BL575*$B$7)/1000)/('Sample Set Info'!$C$64*('Sample Set Info'!$E$64/100))</f>
        <v>#DIV/0!</v>
      </c>
      <c r="BM771" s="10" t="e">
        <f>((BM575*$B$7)/1000)/('Sample Set Info'!$C$65*('Sample Set Info'!$E$65/100))</f>
        <v>#DIV/0!</v>
      </c>
      <c r="BN771" s="10" t="e">
        <f>((BN575*$B$7)/1000)/('Sample Set Info'!$C$66*('Sample Set Info'!$E$66/100))</f>
        <v>#DIV/0!</v>
      </c>
      <c r="BO771" s="10" t="e">
        <f>((BO575*$B$7)/1000)/('Sample Set Info'!$C$67*('Sample Set Info'!$E$67/100))</f>
        <v>#DIV/0!</v>
      </c>
      <c r="BP771" s="10" t="e">
        <f>((BP575*$B$7)/1000)/('Sample Set Info'!$C$68*('Sample Set Info'!$E$68/100))</f>
        <v>#DIV/0!</v>
      </c>
      <c r="BQ771" s="10" t="e">
        <f>((BQ575*$B$7)/1000)/('Sample Set Info'!$C$69*('Sample Set Info'!$E$69/100))</f>
        <v>#DIV/0!</v>
      </c>
      <c r="BR771" s="10" t="e">
        <f>((BR575*$B$7)/1000)/('Sample Set Info'!$C$70*('Sample Set Info'!$E$70/100))</f>
        <v>#DIV/0!</v>
      </c>
      <c r="BS771" s="10" t="e">
        <f>((BS575*$B$7)/1000)/('Sample Set Info'!$C$71*('Sample Set Info'!$E$71/100))</f>
        <v>#DIV/0!</v>
      </c>
      <c r="BT771" s="10" t="e">
        <f>((BT575*$B$7)/1000)/('Sample Set Info'!$C$72*('Sample Set Info'!$E$72/100))</f>
        <v>#DIV/0!</v>
      </c>
      <c r="BU771" s="10" t="e">
        <f>((BU575*$B$7)/1000)/('Sample Set Info'!$C$73*('Sample Set Info'!$E$73/100))</f>
        <v>#DIV/0!</v>
      </c>
      <c r="BV771" s="10" t="e">
        <f>((BV575*$B$7)/1000)/('Sample Set Info'!$C$74*('Sample Set Info'!$E$74/100))</f>
        <v>#DIV/0!</v>
      </c>
      <c r="BW771" s="10" t="e">
        <f>((BW575*$B$7)/1000)/('Sample Set Info'!$C$75*('Sample Set Info'!$E$75/100))</f>
        <v>#DIV/0!</v>
      </c>
      <c r="BX771" s="10" t="e">
        <f>((BX575*$B$7)/1000)/('Sample Set Info'!$C$76*('Sample Set Info'!$E$76/100))</f>
        <v>#DIV/0!</v>
      </c>
      <c r="BY771" s="10" t="e">
        <f>((BY575*$B$7)/1000)/('Sample Set Info'!$C$77*('Sample Set Info'!$E$77/100))</f>
        <v>#DIV/0!</v>
      </c>
      <c r="BZ771" s="10" t="e">
        <f>((BZ575*$B$7)/1000)/('Sample Set Info'!$C$78*('Sample Set Info'!$E$78/100))</f>
        <v>#DIV/0!</v>
      </c>
      <c r="CA771" s="10" t="e">
        <f>((CA575*$B$7)/1000)/('Sample Set Info'!$C$79*('Sample Set Info'!$E$79/100))</f>
        <v>#DIV/0!</v>
      </c>
      <c r="CB771" s="10" t="e">
        <f>((CB575*$B$7)/1000)/('Sample Set Info'!$C$80*('Sample Set Info'!$E$80/100))</f>
        <v>#DIV/0!</v>
      </c>
      <c r="CC771" s="10" t="e">
        <f>((CC575*$B$7)/1000)/('Sample Set Info'!$C$81*('Sample Set Info'!$E$81/100))</f>
        <v>#DIV/0!</v>
      </c>
      <c r="CD771" s="10" t="e">
        <f>((CD575*$B$7)/1000)/('Sample Set Info'!$C$82*('Sample Set Info'!$E$82/100))</f>
        <v>#DIV/0!</v>
      </c>
      <c r="CE771" s="10" t="e">
        <f>((CE575*$B$7)/1000)/('Sample Set Info'!$C$83*('Sample Set Info'!$E$83/100))</f>
        <v>#DIV/0!</v>
      </c>
      <c r="CF771" s="10" t="e">
        <f>((CF575*$B$7)/1000)/('Sample Set Info'!$C$84*('Sample Set Info'!$E$84/100))</f>
        <v>#DIV/0!</v>
      </c>
      <c r="CG771" s="10" t="e">
        <f>((CG575*$B$7)/1000)/('Sample Set Info'!$C$85*('Sample Set Info'!$E$85/100))</f>
        <v>#DIV/0!</v>
      </c>
      <c r="CH771" s="10" t="e">
        <f>((CH575*$B$7)/1000)/('Sample Set Info'!$C$86*('Sample Set Info'!$E$86/100))</f>
        <v>#DIV/0!</v>
      </c>
      <c r="CI771" s="10" t="e">
        <f>((CI575*$B$7)/1000)/('Sample Set Info'!$C$87*('Sample Set Info'!$E$87/100))</f>
        <v>#DIV/0!</v>
      </c>
      <c r="CJ771" s="10" t="e">
        <f>((CJ575*$B$7)/1000)/('Sample Set Info'!$C$88*('Sample Set Info'!$E$88/100))</f>
        <v>#DIV/0!</v>
      </c>
      <c r="CK771" s="10" t="e">
        <f>((CK575*$B$7)/1000)/('Sample Set Info'!$C$89*('Sample Set Info'!$E$89/100))</f>
        <v>#DIV/0!</v>
      </c>
      <c r="CL771" s="10" t="e">
        <f>((CL575*$B$7)/1000)/('Sample Set Info'!$C$90*('Sample Set Info'!$E$90/100))</f>
        <v>#DIV/0!</v>
      </c>
      <c r="CM771" s="10" t="e">
        <f>((CM575*$B$7)/1000)/('Sample Set Info'!$C$91*('Sample Set Info'!$E$91/100))</f>
        <v>#DIV/0!</v>
      </c>
      <c r="CN771" s="10" t="e">
        <f>((CN575*$B$7)/1000)/('Sample Set Info'!$C$92*('Sample Set Info'!$E$92/100))</f>
        <v>#DIV/0!</v>
      </c>
      <c r="CO771" s="10" t="e">
        <f>((CO575*$B$7)/1000)/('Sample Set Info'!$C$93*('Sample Set Info'!$E$93/100))</f>
        <v>#DIV/0!</v>
      </c>
      <c r="CP771" s="10" t="e">
        <f>((CP575*$B$7)/1000)/('Sample Set Info'!$C$94*('Sample Set Info'!$E$94/100))</f>
        <v>#DIV/0!</v>
      </c>
      <c r="CQ771" s="10" t="e">
        <f>((CQ575*$B$7)/1000)/('Sample Set Info'!$C$95*('Sample Set Info'!$E$95/100))</f>
        <v>#DIV/0!</v>
      </c>
      <c r="CR771" s="10" t="e">
        <f>((CR575*$B$7)/1000)/('Sample Set Info'!$C$96*('Sample Set Info'!$E$96/100))</f>
        <v>#DIV/0!</v>
      </c>
      <c r="CS771" s="10" t="e">
        <f>((CS575*$B$7)/1000)/('Sample Set Info'!$C$97*('Sample Set Info'!$E$97/100))</f>
        <v>#DIV/0!</v>
      </c>
      <c r="CT771" s="10" t="e">
        <f>((CT575*$B$7)/1000)/('Sample Set Info'!$C$98*('Sample Set Info'!$E$98/100))</f>
        <v>#DIV/0!</v>
      </c>
      <c r="CU771" s="10" t="e">
        <f>((CU575*$B$7)/1000)/('Sample Set Info'!$C$99*('Sample Set Info'!$E$99/100))</f>
        <v>#DIV/0!</v>
      </c>
      <c r="CV771" s="10" t="e">
        <f>((CV575*$B$7)/1000)/('Sample Set Info'!$C$100*('Sample Set Info'!$E$100/100))</f>
        <v>#DIV/0!</v>
      </c>
      <c r="CW771" s="10" t="e">
        <f>((CW575*$B$7)/1000)/('Sample Set Info'!$C$101*('Sample Set Info'!$E$101/100))</f>
        <v>#DIV/0!</v>
      </c>
      <c r="CX771" s="10" t="e">
        <f>((CX575*$B$7)/1000)/('Sample Set Info'!$C$102*('Sample Set Info'!$E$102/100))</f>
        <v>#DIV/0!</v>
      </c>
      <c r="CY771" s="10" t="e">
        <f>((CY575*$B$7)/1000)/('Sample Set Info'!$C$103*('Sample Set Info'!$E$103/100))</f>
        <v>#DIV/0!</v>
      </c>
      <c r="CZ771" s="10" t="e">
        <f>((CZ575*$B$7)/1000)/('Sample Set Info'!$C$104*('Sample Set Info'!$E$104/100))</f>
        <v>#DIV/0!</v>
      </c>
      <c r="DA771" s="10" t="e">
        <f>((DA575*$B$7)/1000)/('Sample Set Info'!$C$105*('Sample Set Info'!$E$105/100))</f>
        <v>#DIV/0!</v>
      </c>
      <c r="DB771" s="10" t="e">
        <f>((DB575*$B$7)/1000)/('Sample Set Info'!$C$106*('Sample Set Info'!$E$106/100))</f>
        <v>#DIV/0!</v>
      </c>
      <c r="DC771" s="10" t="e">
        <f>((DC575*$B$7)/1000)/('Sample Set Info'!$C$107*('Sample Set Info'!$E$107/100))</f>
        <v>#DIV/0!</v>
      </c>
      <c r="DD771" s="10" t="e">
        <f>((DD575*$B$7)/1000)/('Sample Set Info'!$C$108*('Sample Set Info'!$E$108/100))</f>
        <v>#DIV/0!</v>
      </c>
      <c r="DE771" s="10" t="e">
        <f>((DE575*$B$7)/1000)/('Sample Set Info'!$C$109*('Sample Set Info'!$E$109/100))</f>
        <v>#DIV/0!</v>
      </c>
      <c r="DF771" s="10" t="e">
        <f>((DF575*$B$7)/1000)/('Sample Set Info'!$C$110*('Sample Set Info'!$E$110/100))</f>
        <v>#DIV/0!</v>
      </c>
      <c r="DG771" s="10" t="e">
        <f>((DG575*$B$7)/1000)/('Sample Set Info'!$C$111*('Sample Set Info'!$E$111/100))</f>
        <v>#DIV/0!</v>
      </c>
      <c r="DH771" s="10" t="e">
        <f>((DH575*$B$7)/1000)/('Sample Set Info'!$C$112*('Sample Set Info'!$E$112/100))</f>
        <v>#DIV/0!</v>
      </c>
      <c r="DI771" s="10" t="e">
        <f>((DI575*$B$7)/1000)/('Sample Set Info'!$C$113*('Sample Set Info'!$E$113/100))</f>
        <v>#DIV/0!</v>
      </c>
      <c r="DJ771" s="10" t="e">
        <f>((DJ575*$B$7)/1000)/('Sample Set Info'!$C$114*('Sample Set Info'!$E$114/100))</f>
        <v>#DIV/0!</v>
      </c>
      <c r="DK771" s="10" t="e">
        <f>((DK575*$B$7)/1000)/('Sample Set Info'!$C$115*('Sample Set Info'!$E$115/100))</f>
        <v>#DIV/0!</v>
      </c>
      <c r="DL771" s="10" t="e">
        <f>((DL575*$B$7)/1000)/('Sample Set Info'!$C$116*('Sample Set Info'!$E$116/100))</f>
        <v>#DIV/0!</v>
      </c>
      <c r="DM771" s="10" t="e">
        <f>((DM575*$B$7)/1000)/('Sample Set Info'!$C$117*('Sample Set Info'!$E$117/100))</f>
        <v>#DIV/0!</v>
      </c>
      <c r="DN771" s="10" t="e">
        <f>((DN575*$B$7)/1000)/('Sample Set Info'!$C$118*('Sample Set Info'!$E$118/100))</f>
        <v>#DIV/0!</v>
      </c>
      <c r="DO771" s="10" t="e">
        <f>((DO575*$B$7)/1000)/('Sample Set Info'!$C$119*('Sample Set Info'!$E$119/100))</f>
        <v>#DIV/0!</v>
      </c>
      <c r="DP771" s="10" t="e">
        <f>((DP575*$B$7)/1000)/('Sample Set Info'!$C$120*('Sample Set Info'!$E$120/100))</f>
        <v>#DIV/0!</v>
      </c>
      <c r="DQ771" s="10" t="e">
        <f>((DQ575*$B$7)/1000)/('Sample Set Info'!$C$121*('Sample Set Info'!$E$121/100))</f>
        <v>#DIV/0!</v>
      </c>
      <c r="DR771" s="10" t="e">
        <f>((DR575*$B$7)/1000)/('Sample Set Info'!$C$122*('Sample Set Info'!$E$122/100))</f>
        <v>#DIV/0!</v>
      </c>
      <c r="DS771" s="10" t="e">
        <f>((DS575*$B$7)/1000)/('Sample Set Info'!$C$123*('Sample Set Info'!$E$123/100))</f>
        <v>#DIV/0!</v>
      </c>
      <c r="DT771" s="10" t="e">
        <f>((DT575*$B$7)/1000)/('Sample Set Info'!$C$124*('Sample Set Info'!$E$124/100))</f>
        <v>#DIV/0!</v>
      </c>
      <c r="DU771" s="10" t="e">
        <f>((DU575*$B$7)/1000)/('Sample Set Info'!$C$125*('Sample Set Info'!$E$125/100))</f>
        <v>#DIV/0!</v>
      </c>
      <c r="DV771" s="10" t="e">
        <f>((DV575*$B$7)/1000)/('Sample Set Info'!$C$126*('Sample Set Info'!$E$126/100))</f>
        <v>#DIV/0!</v>
      </c>
      <c r="DW771" s="10" t="e">
        <f>((DW575*$B$7)/1000)/('Sample Set Info'!$C$127*('Sample Set Info'!$E$127/100))</f>
        <v>#DIV/0!</v>
      </c>
      <c r="DX771" s="10" t="e">
        <f>((DX575*$B$7)/1000)/('Sample Set Info'!$C$128*('Sample Set Info'!$E$128/100))</f>
        <v>#DIV/0!</v>
      </c>
      <c r="DY771" s="10" t="e">
        <f>((DY575*$B$7)/1000)/('Sample Set Info'!$C$129*('Sample Set Info'!$E$129/100))</f>
        <v>#DIV/0!</v>
      </c>
      <c r="DZ771" s="10" t="e">
        <f>((DZ575*$B$7)/1000)/('Sample Set Info'!$C$130*('Sample Set Info'!$E$130/100))</f>
        <v>#DIV/0!</v>
      </c>
      <c r="EA771" s="10" t="e">
        <f>((EA575*$B$7)/1000)/('Sample Set Info'!$C$131*('Sample Set Info'!$E$131/100))</f>
        <v>#DIV/0!</v>
      </c>
      <c r="EB771" s="10" t="e">
        <f>((EB575*$B$7)/1000)/('Sample Set Info'!$C$131*('Sample Set Info'!$E$131/100))</f>
        <v>#DIV/0!</v>
      </c>
      <c r="EC771" s="10" t="e">
        <f>((EC575*$B$7)/1000)/('Sample Set Info'!$C$131*('Sample Set Info'!$E$131/100))</f>
        <v>#DIV/0!</v>
      </c>
      <c r="ED771" s="10" t="e">
        <f>((ED575*$B$7)/1000)/('Sample Set Info'!$C$131*('Sample Set Info'!$E$131/100))</f>
        <v>#DIV/0!</v>
      </c>
      <c r="EE771" s="10" t="e">
        <f>((EE575*$B$7)/1000)/('Sample Set Info'!$C$131*('Sample Set Info'!$E$131/100))</f>
        <v>#DIV/0!</v>
      </c>
      <c r="EF771" s="10" t="e">
        <f>((EF575*$B$7)/1000)/('Sample Set Info'!$C$131*('Sample Set Info'!$E$131/100))</f>
        <v>#DIV/0!</v>
      </c>
      <c r="EG771" s="10" t="e">
        <f>((EG575*$B$7)/1000)/('Sample Set Info'!$C$131*('Sample Set Info'!$E$131/100))</f>
        <v>#DIV/0!</v>
      </c>
      <c r="EH771" s="10" t="e">
        <f>((EH575*$B$7)/1000)/('Sample Set Info'!$C$131*('Sample Set Info'!$E$131/100))</f>
        <v>#DIV/0!</v>
      </c>
      <c r="EI771" s="10" t="e">
        <f>((EI575*$B$7)/1000)/('Sample Set Info'!$C$131*('Sample Set Info'!$E$131/100))</f>
        <v>#DIV/0!</v>
      </c>
      <c r="EJ771" s="10" t="e">
        <f>((EJ575*$B$7)/1000)/('Sample Set Info'!$C$131*('Sample Set Info'!$E$131/100))</f>
        <v>#DIV/0!</v>
      </c>
      <c r="EK771" s="10" t="e">
        <f>((EK575*$B$7)/1000)/('Sample Set Info'!$C$131*('Sample Set Info'!$E$131/100))</f>
        <v>#DIV/0!</v>
      </c>
      <c r="EL771" s="10" t="e">
        <f>((EL575*$B$7)/1000)/('Sample Set Info'!$C$131*('Sample Set Info'!$E$131/100))</f>
        <v>#DIV/0!</v>
      </c>
      <c r="EM771" s="10" t="e">
        <f>((EM575*$B$7)/1000)/('Sample Set Info'!$C$131*('Sample Set Info'!$E$131/100))</f>
        <v>#DIV/0!</v>
      </c>
      <c r="EN771" s="10" t="e">
        <f>((EN575*$B$7)/1000)/('Sample Set Info'!$C$131*('Sample Set Info'!$E$131/100))</f>
        <v>#DIV/0!</v>
      </c>
      <c r="EO771" s="10" t="e">
        <f>((EO575*$B$7)/1000)/('Sample Set Info'!$C$131*('Sample Set Info'!$E$131/100))</f>
        <v>#DIV/0!</v>
      </c>
      <c r="EP771" s="10" t="e">
        <f>((EP575*$B$7)/1000)/('Sample Set Info'!$C$131*('Sample Set Info'!$E$131/100))</f>
        <v>#DIV/0!</v>
      </c>
      <c r="EQ771" s="10" t="e">
        <f>((EQ575*$B$7)/1000)/('Sample Set Info'!$C$131*('Sample Set Info'!$E$131/100))</f>
        <v>#DIV/0!</v>
      </c>
      <c r="ER771" s="10" t="e">
        <f>((ER575*$B$7)/1000)/('Sample Set Info'!$C$131*('Sample Set Info'!$E$131/100))</f>
        <v>#DIV/0!</v>
      </c>
      <c r="ES771" s="10" t="e">
        <f>((ES575*$B$7)/1000)/('Sample Set Info'!$C$131*('Sample Set Info'!$E$131/100))</f>
        <v>#DIV/0!</v>
      </c>
      <c r="ET771" s="10" t="e">
        <f>((ET575*$B$7)/1000)/('Sample Set Info'!$C$131*('Sample Set Info'!$E$131/100))</f>
        <v>#DIV/0!</v>
      </c>
      <c r="EU771" s="10" t="e">
        <f>((EU575*$B$7)/1000)/('Sample Set Info'!$C$131*('Sample Set Info'!$E$131/100))</f>
        <v>#DIV/0!</v>
      </c>
      <c r="EV771" s="10" t="e">
        <f>((EV575*$B$7)/1000)/('Sample Set Info'!$C$131*('Sample Set Info'!$E$131/100))</f>
        <v>#DIV/0!</v>
      </c>
      <c r="EW771" s="10" t="e">
        <f>((EW575*$B$7)/1000)/('Sample Set Info'!$C$131*('Sample Set Info'!$E$131/100))</f>
        <v>#DIV/0!</v>
      </c>
      <c r="EX771" s="10" t="e">
        <f>((EX575*$B$7)/1000)/('Sample Set Info'!$C$131*('Sample Set Info'!$E$131/100))</f>
        <v>#DIV/0!</v>
      </c>
      <c r="EY771" s="10" t="e">
        <f>((EY575*$B$7)/1000)/('Sample Set Info'!$C$131*('Sample Set Info'!$E$131/100))</f>
        <v>#DIV/0!</v>
      </c>
      <c r="EZ771" s="10" t="e">
        <f>((EZ575*$B$7)/1000)/('Sample Set Info'!$C$131*('Sample Set Info'!$E$131/100))</f>
        <v>#DIV/0!</v>
      </c>
      <c r="FA771" s="10" t="e">
        <f>((FA575*$B$7)/1000)/('Sample Set Info'!$C$131*('Sample Set Info'!$E$131/100))</f>
        <v>#DIV/0!</v>
      </c>
      <c r="FB771" s="10" t="e">
        <f>((FB575*$B$7)/1000)/('Sample Set Info'!$C$131*('Sample Set Info'!$E$131/100))</f>
        <v>#DIV/0!</v>
      </c>
      <c r="FC771" s="10" t="e">
        <f>((FC575*$B$7)/1000)/('Sample Set Info'!$C$131*('Sample Set Info'!$E$131/100))</f>
        <v>#DIV/0!</v>
      </c>
      <c r="FD771" s="10" t="e">
        <f>((FD575*$B$7)/1000)/('Sample Set Info'!$C$131*('Sample Set Info'!$E$131/100))</f>
        <v>#DIV/0!</v>
      </c>
      <c r="FE771" s="10" t="e">
        <f>((FE575*$B$7)/1000)/('Sample Set Info'!$C$131*('Sample Set Info'!$E$131/100))</f>
        <v>#DIV/0!</v>
      </c>
      <c r="FF771" s="10" t="e">
        <f>((FF575*$B$7)/1000)/('Sample Set Info'!$C$131*('Sample Set Info'!$E$131/100))</f>
        <v>#DIV/0!</v>
      </c>
      <c r="FG771" s="10" t="e">
        <f>((FG575*$B$7)/1000)/('Sample Set Info'!$C$131*('Sample Set Info'!$E$131/100))</f>
        <v>#DIV/0!</v>
      </c>
      <c r="FH771" s="10" t="e">
        <f>((FH575*$B$7)/1000)/('Sample Set Info'!$C$131*('Sample Set Info'!$E$131/100))</f>
        <v>#DIV/0!</v>
      </c>
      <c r="FI771" s="10" t="e">
        <f>((FI575*$B$7)/1000)/('Sample Set Info'!$C$131*('Sample Set Info'!$E$131/100))</f>
        <v>#DIV/0!</v>
      </c>
      <c r="FJ771" s="10" t="e">
        <f>((FJ575*$B$7)/1000)/('Sample Set Info'!$C$131*('Sample Set Info'!$E$131/100))</f>
        <v>#DIV/0!</v>
      </c>
      <c r="FK771" s="10" t="e">
        <f>((FK575*$B$7)/1000)/('Sample Set Info'!$C$131*('Sample Set Info'!$E$131/100))</f>
        <v>#DIV/0!</v>
      </c>
      <c r="FL771" s="10" t="e">
        <f>((FL575*$B$7)/1000)/('Sample Set Info'!$C$131*('Sample Set Info'!$E$131/100))</f>
        <v>#DIV/0!</v>
      </c>
      <c r="FM771" s="10" t="e">
        <f>((FM575*$B$7)/1000)/('Sample Set Info'!$C$131*('Sample Set Info'!$E$131/100))</f>
        <v>#DIV/0!</v>
      </c>
      <c r="FN771" s="10" t="e">
        <f>((FN575*$B$7)/1000)/('Sample Set Info'!$C$131*('Sample Set Info'!$E$131/100))</f>
        <v>#DIV/0!</v>
      </c>
      <c r="FO771" s="10" t="e">
        <f>((FO575*$B$7)/1000)/('Sample Set Info'!$C$131*('Sample Set Info'!$E$131/100))</f>
        <v>#DIV/0!</v>
      </c>
      <c r="FP771" s="10" t="e">
        <f>((FP575*$B$7)/1000)/('Sample Set Info'!$C$131*('Sample Set Info'!$E$131/100))</f>
        <v>#DIV/0!</v>
      </c>
      <c r="FQ771" s="10" t="e">
        <f>((FQ575*$B$7)/1000)/('Sample Set Info'!$C$131*('Sample Set Info'!$E$131/100))</f>
        <v>#DIV/0!</v>
      </c>
      <c r="FR771" s="10" t="e">
        <f>((FR575*$B$7)/1000)/('Sample Set Info'!$C$131*('Sample Set Info'!$E$131/100))</f>
        <v>#DIV/0!</v>
      </c>
      <c r="FS771" s="10" t="e">
        <f>((FS575*$B$7)/1000)/('Sample Set Info'!$C$131*('Sample Set Info'!$E$131/100))</f>
        <v>#DIV/0!</v>
      </c>
      <c r="FT771" s="10" t="e">
        <f>((FT575*$B$7)/1000)/('Sample Set Info'!$C$131*('Sample Set Info'!$E$131/100))</f>
        <v>#DIV/0!</v>
      </c>
      <c r="FU771" s="10" t="e">
        <f>((FU575*$B$7)/1000)/('Sample Set Info'!$C$131*('Sample Set Info'!$E$131/100))</f>
        <v>#DIV/0!</v>
      </c>
      <c r="FV771" s="10" t="e">
        <f>((FV575*$B$7)/1000)/('Sample Set Info'!$C$131*('Sample Set Info'!$E$131/100))</f>
        <v>#DIV/0!</v>
      </c>
      <c r="FW771" s="10" t="e">
        <f>((FW575*$B$7)/1000)/('Sample Set Info'!$C$131*('Sample Set Info'!$E$131/100))</f>
        <v>#DIV/0!</v>
      </c>
      <c r="FX771" s="10" t="e">
        <f>((FX575*$B$7)/1000)/('Sample Set Info'!$C$131*('Sample Set Info'!$E$131/100))</f>
        <v>#DIV/0!</v>
      </c>
      <c r="FY771" s="10" t="e">
        <f>((FY575*$B$7)/1000)/('Sample Set Info'!$C$131*('Sample Set Info'!$E$131/100))</f>
        <v>#DIV/0!</v>
      </c>
    </row>
    <row r="772" spans="1:181" s="10" customFormat="1">
      <c r="A772" s="10" t="str">
        <f t="shared" si="857"/>
        <v>9-MeCar</v>
      </c>
      <c r="D772" s="10" t="s">
        <v>404</v>
      </c>
      <c r="E772" s="10" t="s">
        <v>404</v>
      </c>
      <c r="F772" s="10" t="s">
        <v>404</v>
      </c>
      <c r="G772" s="10" t="s">
        <v>404</v>
      </c>
      <c r="J772" s="10" t="s">
        <v>404</v>
      </c>
      <c r="K772" s="10" t="s">
        <v>404</v>
      </c>
      <c r="L772" s="10" t="s">
        <v>404</v>
      </c>
      <c r="M772" s="10" t="s">
        <v>404</v>
      </c>
      <c r="P772" s="10" t="s">
        <v>404</v>
      </c>
      <c r="Q772" s="10" t="s">
        <v>404</v>
      </c>
      <c r="R772" s="10" t="s">
        <v>404</v>
      </c>
      <c r="S772" s="10" t="s">
        <v>404</v>
      </c>
      <c r="V772" s="10" t="s">
        <v>404</v>
      </c>
      <c r="W772" s="10" t="s">
        <v>404</v>
      </c>
      <c r="X772" s="10" t="s">
        <v>404</v>
      </c>
      <c r="Y772" s="10" t="s">
        <v>404</v>
      </c>
      <c r="AA772" s="10" t="s">
        <v>404</v>
      </c>
      <c r="AB772" s="10" t="s">
        <v>404</v>
      </c>
      <c r="AC772" s="10" t="s">
        <v>404</v>
      </c>
      <c r="AD772" s="10" t="s">
        <v>404</v>
      </c>
      <c r="AF772" s="10" t="e">
        <f>((AF576*$B$7)/1000)/('Sample Set Info'!$C$32*('Sample Set Info'!$E$32/100))</f>
        <v>#DIV/0!</v>
      </c>
      <c r="AG772" s="10" t="e">
        <f>((AG576*$B$7)/1000)/('Sample Set Info'!$C$33*('Sample Set Info'!$E$33/100))</f>
        <v>#DIV/0!</v>
      </c>
      <c r="AH772" s="10" t="e">
        <f>((AH576*$B$7)/1000)/('Sample Set Info'!$C$34*('Sample Set Info'!$E$34/100))</f>
        <v>#DIV/0!</v>
      </c>
      <c r="AI772" s="10" t="e">
        <f>((AI576*$B$7)/1000)/('Sample Set Info'!$C$35*('Sample Set Info'!$E$35/100))</f>
        <v>#DIV/0!</v>
      </c>
      <c r="AJ772" s="10" t="e">
        <f>((AJ576*$B$7)/1000)/('Sample Set Info'!$C$36*('Sample Set Info'!$E$36/100))</f>
        <v>#DIV/0!</v>
      </c>
      <c r="AK772" s="10" t="e">
        <f>((AK576*$B$7)/1000)/('Sample Set Info'!$C$37*('Sample Set Info'!$E$37/100))</f>
        <v>#DIV/0!</v>
      </c>
      <c r="AL772" s="10" t="e">
        <f>((AL576*$B$7)/1000)/('Sample Set Info'!$C$38*('Sample Set Info'!$E$38/100))</f>
        <v>#DIV/0!</v>
      </c>
      <c r="AM772" s="10" t="e">
        <f>((AM576*$B$7)/1000)/('Sample Set Info'!$C$39*('Sample Set Info'!$E$39/100))</f>
        <v>#DIV/0!</v>
      </c>
      <c r="AN772" s="10" t="e">
        <f>((AN576*$B$7)/1000)/('Sample Set Info'!$C$40*('Sample Set Info'!$E$40/100))</f>
        <v>#DIV/0!</v>
      </c>
      <c r="AO772" s="10" t="e">
        <f>((AO576*$B$7)/1000)/('Sample Set Info'!$C$41*('Sample Set Info'!$E$41/100))</f>
        <v>#DIV/0!</v>
      </c>
      <c r="AP772" s="10" t="e">
        <f>((AP576*$B$7)/1000)/('Sample Set Info'!$C$42*('Sample Set Info'!$E$42/100))</f>
        <v>#DIV/0!</v>
      </c>
      <c r="AQ772" s="10" t="e">
        <f>((AQ576*$B$7)/1000)/('Sample Set Info'!$C$43*('Sample Set Info'!$E$43/100))</f>
        <v>#DIV/0!</v>
      </c>
      <c r="AR772" s="10" t="e">
        <f>((AR576*$B$7)/1000)/('Sample Set Info'!$C$44*('Sample Set Info'!$E$44/100))</f>
        <v>#DIV/0!</v>
      </c>
      <c r="AS772" s="10" t="e">
        <f>((AS576*$B$7)/1000)/('Sample Set Info'!$C$45*('Sample Set Info'!$E$45/100))</f>
        <v>#DIV/0!</v>
      </c>
      <c r="AT772" s="10" t="e">
        <f>((AT576*$B$7)/1000)/('Sample Set Info'!$C$46*('Sample Set Info'!$E$46/100))</f>
        <v>#DIV/0!</v>
      </c>
      <c r="AU772" s="10" t="e">
        <f>((AU576*$B$7)/1000)/('Sample Set Info'!$C$47*('Sample Set Info'!$E$47/100))</f>
        <v>#DIV/0!</v>
      </c>
      <c r="AV772" s="10" t="e">
        <f>((AV576*$B$7)/1000)/('Sample Set Info'!$C$48*('Sample Set Info'!$E$48/100))</f>
        <v>#DIV/0!</v>
      </c>
      <c r="AW772" s="10" t="e">
        <f>((AW576*$B$7)/1000)/('Sample Set Info'!$C$49*('Sample Set Info'!$E$49/100))</f>
        <v>#DIV/0!</v>
      </c>
      <c r="AX772" s="10" t="e">
        <f>((AX576*$B$7)/1000)/('Sample Set Info'!$C$50*('Sample Set Info'!$E$50/100))</f>
        <v>#DIV/0!</v>
      </c>
      <c r="AY772" s="10" t="e">
        <f>((AY576*$B$7)/1000)/('Sample Set Info'!$C$51*('Sample Set Info'!$E$51/100))</f>
        <v>#DIV/0!</v>
      </c>
      <c r="AZ772" s="10" t="e">
        <f>((AZ576*$B$7)/1000)/('Sample Set Info'!$C$52*('Sample Set Info'!$E$52/100))</f>
        <v>#DIV/0!</v>
      </c>
      <c r="BA772" s="10" t="e">
        <f>((BA576*$B$7)/1000)/('Sample Set Info'!$C$53*('Sample Set Info'!$E$53/100))</f>
        <v>#DIV/0!</v>
      </c>
      <c r="BB772" s="10" t="e">
        <f>((BB576*$B$7)/1000)/('Sample Set Info'!$C$54*('Sample Set Info'!$E$54/100))</f>
        <v>#DIV/0!</v>
      </c>
      <c r="BC772" s="10" t="e">
        <f>((BC576*$B$7)/1000)/('Sample Set Info'!$C$55*('Sample Set Info'!$E$55/100))</f>
        <v>#DIV/0!</v>
      </c>
      <c r="BD772" s="10" t="e">
        <f>((BD576*$B$7)/1000)/('Sample Set Info'!$C$56*('Sample Set Info'!$E$56/100))</f>
        <v>#DIV/0!</v>
      </c>
      <c r="BE772" s="10" t="e">
        <f>((BE576*$B$7)/1000)/('Sample Set Info'!$C$57*('Sample Set Info'!$E$57/100))</f>
        <v>#DIV/0!</v>
      </c>
      <c r="BF772" s="10" t="e">
        <f>((BF576*$B$7)/1000)/('Sample Set Info'!$C$58*('Sample Set Info'!$E$58/100))</f>
        <v>#DIV/0!</v>
      </c>
      <c r="BG772" s="10" t="e">
        <f>((BG576*$B$7)/1000)/('Sample Set Info'!$C$59*('Sample Set Info'!$E$59/100))</f>
        <v>#DIV/0!</v>
      </c>
      <c r="BH772" s="10" t="e">
        <f>((BH576*$B$7)/1000)/('Sample Set Info'!$C$60*('Sample Set Info'!$E$60/100))</f>
        <v>#DIV/0!</v>
      </c>
      <c r="BI772" s="10" t="e">
        <f>((BI576*$B$7)/1000)/('Sample Set Info'!$C$61*('Sample Set Info'!$E$61/100))</f>
        <v>#DIV/0!</v>
      </c>
      <c r="BJ772" s="10" t="e">
        <f>((BJ576*$B$7)/1000)/('Sample Set Info'!$C$62*('Sample Set Info'!$E$62/100))</f>
        <v>#DIV/0!</v>
      </c>
      <c r="BK772" s="10" t="e">
        <f>((BK576*$B$7)/1000)/('Sample Set Info'!$C$63*('Sample Set Info'!$E$63/100))</f>
        <v>#DIV/0!</v>
      </c>
      <c r="BL772" s="10" t="e">
        <f>((BL576*$B$7)/1000)/('Sample Set Info'!$C$64*('Sample Set Info'!$E$64/100))</f>
        <v>#DIV/0!</v>
      </c>
      <c r="BM772" s="10" t="e">
        <f>((BM576*$B$7)/1000)/('Sample Set Info'!$C$65*('Sample Set Info'!$E$65/100))</f>
        <v>#DIV/0!</v>
      </c>
      <c r="BN772" s="10" t="e">
        <f>((BN576*$B$7)/1000)/('Sample Set Info'!$C$66*('Sample Set Info'!$E$66/100))</f>
        <v>#DIV/0!</v>
      </c>
      <c r="BO772" s="10" t="e">
        <f>((BO576*$B$7)/1000)/('Sample Set Info'!$C$67*('Sample Set Info'!$E$67/100))</f>
        <v>#DIV/0!</v>
      </c>
      <c r="BP772" s="10" t="e">
        <f>((BP576*$B$7)/1000)/('Sample Set Info'!$C$68*('Sample Set Info'!$E$68/100))</f>
        <v>#DIV/0!</v>
      </c>
      <c r="BQ772" s="10" t="e">
        <f>((BQ576*$B$7)/1000)/('Sample Set Info'!$C$69*('Sample Set Info'!$E$69/100))</f>
        <v>#DIV/0!</v>
      </c>
      <c r="BR772" s="10" t="e">
        <f>((BR576*$B$7)/1000)/('Sample Set Info'!$C$70*('Sample Set Info'!$E$70/100))</f>
        <v>#DIV/0!</v>
      </c>
      <c r="BS772" s="10" t="e">
        <f>((BS576*$B$7)/1000)/('Sample Set Info'!$C$71*('Sample Set Info'!$E$71/100))</f>
        <v>#DIV/0!</v>
      </c>
      <c r="BT772" s="10" t="e">
        <f>((BT576*$B$7)/1000)/('Sample Set Info'!$C$72*('Sample Set Info'!$E$72/100))</f>
        <v>#DIV/0!</v>
      </c>
      <c r="BU772" s="10" t="e">
        <f>((BU576*$B$7)/1000)/('Sample Set Info'!$C$73*('Sample Set Info'!$E$73/100))</f>
        <v>#DIV/0!</v>
      </c>
      <c r="BV772" s="10" t="e">
        <f>((BV576*$B$7)/1000)/('Sample Set Info'!$C$74*('Sample Set Info'!$E$74/100))</f>
        <v>#DIV/0!</v>
      </c>
      <c r="BW772" s="10" t="e">
        <f>((BW576*$B$7)/1000)/('Sample Set Info'!$C$75*('Sample Set Info'!$E$75/100))</f>
        <v>#DIV/0!</v>
      </c>
      <c r="BX772" s="10" t="e">
        <f>((BX576*$B$7)/1000)/('Sample Set Info'!$C$76*('Sample Set Info'!$E$76/100))</f>
        <v>#DIV/0!</v>
      </c>
      <c r="BY772" s="10" t="e">
        <f>((BY576*$B$7)/1000)/('Sample Set Info'!$C$77*('Sample Set Info'!$E$77/100))</f>
        <v>#DIV/0!</v>
      </c>
      <c r="BZ772" s="10" t="e">
        <f>((BZ576*$B$7)/1000)/('Sample Set Info'!$C$78*('Sample Set Info'!$E$78/100))</f>
        <v>#DIV/0!</v>
      </c>
      <c r="CA772" s="10" t="e">
        <f>((CA576*$B$7)/1000)/('Sample Set Info'!$C$79*('Sample Set Info'!$E$79/100))</f>
        <v>#DIV/0!</v>
      </c>
      <c r="CB772" s="10" t="e">
        <f>((CB576*$B$7)/1000)/('Sample Set Info'!$C$80*('Sample Set Info'!$E$80/100))</f>
        <v>#DIV/0!</v>
      </c>
      <c r="CC772" s="10" t="e">
        <f>((CC576*$B$7)/1000)/('Sample Set Info'!$C$81*('Sample Set Info'!$E$81/100))</f>
        <v>#DIV/0!</v>
      </c>
      <c r="CD772" s="10" t="e">
        <f>((CD576*$B$7)/1000)/('Sample Set Info'!$C$82*('Sample Set Info'!$E$82/100))</f>
        <v>#DIV/0!</v>
      </c>
      <c r="CE772" s="10" t="e">
        <f>((CE576*$B$7)/1000)/('Sample Set Info'!$C$83*('Sample Set Info'!$E$83/100))</f>
        <v>#DIV/0!</v>
      </c>
      <c r="CF772" s="10" t="e">
        <f>((CF576*$B$7)/1000)/('Sample Set Info'!$C$84*('Sample Set Info'!$E$84/100))</f>
        <v>#DIV/0!</v>
      </c>
      <c r="CG772" s="10" t="e">
        <f>((CG576*$B$7)/1000)/('Sample Set Info'!$C$85*('Sample Set Info'!$E$85/100))</f>
        <v>#DIV/0!</v>
      </c>
      <c r="CH772" s="10" t="e">
        <f>((CH576*$B$7)/1000)/('Sample Set Info'!$C$86*('Sample Set Info'!$E$86/100))</f>
        <v>#DIV/0!</v>
      </c>
      <c r="CI772" s="10" t="e">
        <f>((CI576*$B$7)/1000)/('Sample Set Info'!$C$87*('Sample Set Info'!$E$87/100))</f>
        <v>#DIV/0!</v>
      </c>
      <c r="CJ772" s="10" t="e">
        <f>((CJ576*$B$7)/1000)/('Sample Set Info'!$C$88*('Sample Set Info'!$E$88/100))</f>
        <v>#DIV/0!</v>
      </c>
      <c r="CK772" s="10" t="e">
        <f>((CK576*$B$7)/1000)/('Sample Set Info'!$C$89*('Sample Set Info'!$E$89/100))</f>
        <v>#DIV/0!</v>
      </c>
      <c r="CL772" s="10" t="e">
        <f>((CL576*$B$7)/1000)/('Sample Set Info'!$C$90*('Sample Set Info'!$E$90/100))</f>
        <v>#DIV/0!</v>
      </c>
      <c r="CM772" s="10" t="e">
        <f>((CM576*$B$7)/1000)/('Sample Set Info'!$C$91*('Sample Set Info'!$E$91/100))</f>
        <v>#DIV/0!</v>
      </c>
      <c r="CN772" s="10" t="e">
        <f>((CN576*$B$7)/1000)/('Sample Set Info'!$C$92*('Sample Set Info'!$E$92/100))</f>
        <v>#DIV/0!</v>
      </c>
      <c r="CO772" s="10" t="e">
        <f>((CO576*$B$7)/1000)/('Sample Set Info'!$C$93*('Sample Set Info'!$E$93/100))</f>
        <v>#DIV/0!</v>
      </c>
      <c r="CP772" s="10" t="e">
        <f>((CP576*$B$7)/1000)/('Sample Set Info'!$C$94*('Sample Set Info'!$E$94/100))</f>
        <v>#DIV/0!</v>
      </c>
      <c r="CQ772" s="10" t="e">
        <f>((CQ576*$B$7)/1000)/('Sample Set Info'!$C$95*('Sample Set Info'!$E$95/100))</f>
        <v>#DIV/0!</v>
      </c>
      <c r="CR772" s="10" t="e">
        <f>((CR576*$B$7)/1000)/('Sample Set Info'!$C$96*('Sample Set Info'!$E$96/100))</f>
        <v>#DIV/0!</v>
      </c>
      <c r="CS772" s="10" t="e">
        <f>((CS576*$B$7)/1000)/('Sample Set Info'!$C$97*('Sample Set Info'!$E$97/100))</f>
        <v>#DIV/0!</v>
      </c>
      <c r="CT772" s="10" t="e">
        <f>((CT576*$B$7)/1000)/('Sample Set Info'!$C$98*('Sample Set Info'!$E$98/100))</f>
        <v>#DIV/0!</v>
      </c>
      <c r="CU772" s="10" t="e">
        <f>((CU576*$B$7)/1000)/('Sample Set Info'!$C$99*('Sample Set Info'!$E$99/100))</f>
        <v>#DIV/0!</v>
      </c>
      <c r="CV772" s="10" t="e">
        <f>((CV576*$B$7)/1000)/('Sample Set Info'!$C$100*('Sample Set Info'!$E$100/100))</f>
        <v>#DIV/0!</v>
      </c>
      <c r="CW772" s="10" t="e">
        <f>((CW576*$B$7)/1000)/('Sample Set Info'!$C$101*('Sample Set Info'!$E$101/100))</f>
        <v>#DIV/0!</v>
      </c>
      <c r="CX772" s="10" t="e">
        <f>((CX576*$B$7)/1000)/('Sample Set Info'!$C$102*('Sample Set Info'!$E$102/100))</f>
        <v>#DIV/0!</v>
      </c>
      <c r="CY772" s="10" t="e">
        <f>((CY576*$B$7)/1000)/('Sample Set Info'!$C$103*('Sample Set Info'!$E$103/100))</f>
        <v>#DIV/0!</v>
      </c>
      <c r="CZ772" s="10" t="e">
        <f>((CZ576*$B$7)/1000)/('Sample Set Info'!$C$104*('Sample Set Info'!$E$104/100))</f>
        <v>#DIV/0!</v>
      </c>
      <c r="DA772" s="10" t="e">
        <f>((DA576*$B$7)/1000)/('Sample Set Info'!$C$105*('Sample Set Info'!$E$105/100))</f>
        <v>#DIV/0!</v>
      </c>
      <c r="DB772" s="10" t="e">
        <f>((DB576*$B$7)/1000)/('Sample Set Info'!$C$106*('Sample Set Info'!$E$106/100))</f>
        <v>#DIV/0!</v>
      </c>
      <c r="DC772" s="10" t="e">
        <f>((DC576*$B$7)/1000)/('Sample Set Info'!$C$107*('Sample Set Info'!$E$107/100))</f>
        <v>#DIV/0!</v>
      </c>
      <c r="DD772" s="10" t="e">
        <f>((DD576*$B$7)/1000)/('Sample Set Info'!$C$108*('Sample Set Info'!$E$108/100))</f>
        <v>#DIV/0!</v>
      </c>
      <c r="DE772" s="10" t="e">
        <f>((DE576*$B$7)/1000)/('Sample Set Info'!$C$109*('Sample Set Info'!$E$109/100))</f>
        <v>#DIV/0!</v>
      </c>
      <c r="DF772" s="10" t="e">
        <f>((DF576*$B$7)/1000)/('Sample Set Info'!$C$110*('Sample Set Info'!$E$110/100))</f>
        <v>#DIV/0!</v>
      </c>
      <c r="DG772" s="10" t="e">
        <f>((DG576*$B$7)/1000)/('Sample Set Info'!$C$111*('Sample Set Info'!$E$111/100))</f>
        <v>#DIV/0!</v>
      </c>
      <c r="DH772" s="10" t="e">
        <f>((DH576*$B$7)/1000)/('Sample Set Info'!$C$112*('Sample Set Info'!$E$112/100))</f>
        <v>#DIV/0!</v>
      </c>
      <c r="DI772" s="10" t="e">
        <f>((DI576*$B$7)/1000)/('Sample Set Info'!$C$113*('Sample Set Info'!$E$113/100))</f>
        <v>#DIV/0!</v>
      </c>
      <c r="DJ772" s="10" t="e">
        <f>((DJ576*$B$7)/1000)/('Sample Set Info'!$C$114*('Sample Set Info'!$E$114/100))</f>
        <v>#DIV/0!</v>
      </c>
      <c r="DK772" s="10" t="e">
        <f>((DK576*$B$7)/1000)/('Sample Set Info'!$C$115*('Sample Set Info'!$E$115/100))</f>
        <v>#DIV/0!</v>
      </c>
      <c r="DL772" s="10" t="e">
        <f>((DL576*$B$7)/1000)/('Sample Set Info'!$C$116*('Sample Set Info'!$E$116/100))</f>
        <v>#DIV/0!</v>
      </c>
      <c r="DM772" s="10" t="e">
        <f>((DM576*$B$7)/1000)/('Sample Set Info'!$C$117*('Sample Set Info'!$E$117/100))</f>
        <v>#DIV/0!</v>
      </c>
      <c r="DN772" s="10" t="e">
        <f>((DN576*$B$7)/1000)/('Sample Set Info'!$C$118*('Sample Set Info'!$E$118/100))</f>
        <v>#DIV/0!</v>
      </c>
      <c r="DO772" s="10" t="e">
        <f>((DO576*$B$7)/1000)/('Sample Set Info'!$C$119*('Sample Set Info'!$E$119/100))</f>
        <v>#DIV/0!</v>
      </c>
      <c r="DP772" s="10" t="e">
        <f>((DP576*$B$7)/1000)/('Sample Set Info'!$C$120*('Sample Set Info'!$E$120/100))</f>
        <v>#DIV/0!</v>
      </c>
      <c r="DQ772" s="10" t="e">
        <f>((DQ576*$B$7)/1000)/('Sample Set Info'!$C$121*('Sample Set Info'!$E$121/100))</f>
        <v>#DIV/0!</v>
      </c>
      <c r="DR772" s="10" t="e">
        <f>((DR576*$B$7)/1000)/('Sample Set Info'!$C$122*('Sample Set Info'!$E$122/100))</f>
        <v>#DIV/0!</v>
      </c>
      <c r="DS772" s="10" t="e">
        <f>((DS576*$B$7)/1000)/('Sample Set Info'!$C$123*('Sample Set Info'!$E$123/100))</f>
        <v>#DIV/0!</v>
      </c>
      <c r="DT772" s="10" t="e">
        <f>((DT576*$B$7)/1000)/('Sample Set Info'!$C$124*('Sample Set Info'!$E$124/100))</f>
        <v>#DIV/0!</v>
      </c>
      <c r="DU772" s="10" t="e">
        <f>((DU576*$B$7)/1000)/('Sample Set Info'!$C$125*('Sample Set Info'!$E$125/100))</f>
        <v>#DIV/0!</v>
      </c>
      <c r="DV772" s="10" t="e">
        <f>((DV576*$B$7)/1000)/('Sample Set Info'!$C$126*('Sample Set Info'!$E$126/100))</f>
        <v>#DIV/0!</v>
      </c>
      <c r="DW772" s="10" t="e">
        <f>((DW576*$B$7)/1000)/('Sample Set Info'!$C$127*('Sample Set Info'!$E$127/100))</f>
        <v>#DIV/0!</v>
      </c>
      <c r="DX772" s="10" t="e">
        <f>((DX576*$B$7)/1000)/('Sample Set Info'!$C$128*('Sample Set Info'!$E$128/100))</f>
        <v>#DIV/0!</v>
      </c>
      <c r="DY772" s="10" t="e">
        <f>((DY576*$B$7)/1000)/('Sample Set Info'!$C$129*('Sample Set Info'!$E$129/100))</f>
        <v>#DIV/0!</v>
      </c>
      <c r="DZ772" s="10" t="e">
        <f>((DZ576*$B$7)/1000)/('Sample Set Info'!$C$130*('Sample Set Info'!$E$130/100))</f>
        <v>#DIV/0!</v>
      </c>
      <c r="EA772" s="10" t="e">
        <f>((EA576*$B$7)/1000)/('Sample Set Info'!$C$131*('Sample Set Info'!$E$131/100))</f>
        <v>#DIV/0!</v>
      </c>
      <c r="EB772" s="10" t="e">
        <f>((EB576*$B$7)/1000)/('Sample Set Info'!$C$131*('Sample Set Info'!$E$131/100))</f>
        <v>#DIV/0!</v>
      </c>
      <c r="EC772" s="10" t="e">
        <f>((EC576*$B$7)/1000)/('Sample Set Info'!$C$131*('Sample Set Info'!$E$131/100))</f>
        <v>#DIV/0!</v>
      </c>
      <c r="ED772" s="10" t="e">
        <f>((ED576*$B$7)/1000)/('Sample Set Info'!$C$131*('Sample Set Info'!$E$131/100))</f>
        <v>#DIV/0!</v>
      </c>
      <c r="EE772" s="10" t="e">
        <f>((EE576*$B$7)/1000)/('Sample Set Info'!$C$131*('Sample Set Info'!$E$131/100))</f>
        <v>#DIV/0!</v>
      </c>
      <c r="EF772" s="10" t="e">
        <f>((EF576*$B$7)/1000)/('Sample Set Info'!$C$131*('Sample Set Info'!$E$131/100))</f>
        <v>#DIV/0!</v>
      </c>
      <c r="EG772" s="10" t="e">
        <f>((EG576*$B$7)/1000)/('Sample Set Info'!$C$131*('Sample Set Info'!$E$131/100))</f>
        <v>#DIV/0!</v>
      </c>
      <c r="EH772" s="10" t="e">
        <f>((EH576*$B$7)/1000)/('Sample Set Info'!$C$131*('Sample Set Info'!$E$131/100))</f>
        <v>#DIV/0!</v>
      </c>
      <c r="EI772" s="10" t="e">
        <f>((EI576*$B$7)/1000)/('Sample Set Info'!$C$131*('Sample Set Info'!$E$131/100))</f>
        <v>#DIV/0!</v>
      </c>
      <c r="EJ772" s="10" t="e">
        <f>((EJ576*$B$7)/1000)/('Sample Set Info'!$C$131*('Sample Set Info'!$E$131/100))</f>
        <v>#DIV/0!</v>
      </c>
      <c r="EK772" s="10" t="e">
        <f>((EK576*$B$7)/1000)/('Sample Set Info'!$C$131*('Sample Set Info'!$E$131/100))</f>
        <v>#DIV/0!</v>
      </c>
      <c r="EL772" s="10" t="e">
        <f>((EL576*$B$7)/1000)/('Sample Set Info'!$C$131*('Sample Set Info'!$E$131/100))</f>
        <v>#DIV/0!</v>
      </c>
      <c r="EM772" s="10" t="e">
        <f>((EM576*$B$7)/1000)/('Sample Set Info'!$C$131*('Sample Set Info'!$E$131/100))</f>
        <v>#DIV/0!</v>
      </c>
      <c r="EN772" s="10" t="e">
        <f>((EN576*$B$7)/1000)/('Sample Set Info'!$C$131*('Sample Set Info'!$E$131/100))</f>
        <v>#DIV/0!</v>
      </c>
      <c r="EO772" s="10" t="e">
        <f>((EO576*$B$7)/1000)/('Sample Set Info'!$C$131*('Sample Set Info'!$E$131/100))</f>
        <v>#DIV/0!</v>
      </c>
      <c r="EP772" s="10" t="e">
        <f>((EP576*$B$7)/1000)/('Sample Set Info'!$C$131*('Sample Set Info'!$E$131/100))</f>
        <v>#DIV/0!</v>
      </c>
      <c r="EQ772" s="10" t="e">
        <f>((EQ576*$B$7)/1000)/('Sample Set Info'!$C$131*('Sample Set Info'!$E$131/100))</f>
        <v>#DIV/0!</v>
      </c>
      <c r="ER772" s="10" t="e">
        <f>((ER576*$B$7)/1000)/('Sample Set Info'!$C$131*('Sample Set Info'!$E$131/100))</f>
        <v>#DIV/0!</v>
      </c>
      <c r="ES772" s="10" t="e">
        <f>((ES576*$B$7)/1000)/('Sample Set Info'!$C$131*('Sample Set Info'!$E$131/100))</f>
        <v>#DIV/0!</v>
      </c>
      <c r="ET772" s="10" t="e">
        <f>((ET576*$B$7)/1000)/('Sample Set Info'!$C$131*('Sample Set Info'!$E$131/100))</f>
        <v>#DIV/0!</v>
      </c>
      <c r="EU772" s="10" t="e">
        <f>((EU576*$B$7)/1000)/('Sample Set Info'!$C$131*('Sample Set Info'!$E$131/100))</f>
        <v>#DIV/0!</v>
      </c>
      <c r="EV772" s="10" t="e">
        <f>((EV576*$B$7)/1000)/('Sample Set Info'!$C$131*('Sample Set Info'!$E$131/100))</f>
        <v>#DIV/0!</v>
      </c>
      <c r="EW772" s="10" t="e">
        <f>((EW576*$B$7)/1000)/('Sample Set Info'!$C$131*('Sample Set Info'!$E$131/100))</f>
        <v>#DIV/0!</v>
      </c>
      <c r="EX772" s="10" t="e">
        <f>((EX576*$B$7)/1000)/('Sample Set Info'!$C$131*('Sample Set Info'!$E$131/100))</f>
        <v>#DIV/0!</v>
      </c>
      <c r="EY772" s="10" t="e">
        <f>((EY576*$B$7)/1000)/('Sample Set Info'!$C$131*('Sample Set Info'!$E$131/100))</f>
        <v>#DIV/0!</v>
      </c>
      <c r="EZ772" s="10" t="e">
        <f>((EZ576*$B$7)/1000)/('Sample Set Info'!$C$131*('Sample Set Info'!$E$131/100))</f>
        <v>#DIV/0!</v>
      </c>
      <c r="FA772" s="10" t="e">
        <f>((FA576*$B$7)/1000)/('Sample Set Info'!$C$131*('Sample Set Info'!$E$131/100))</f>
        <v>#DIV/0!</v>
      </c>
      <c r="FB772" s="10" t="e">
        <f>((FB576*$B$7)/1000)/('Sample Set Info'!$C$131*('Sample Set Info'!$E$131/100))</f>
        <v>#DIV/0!</v>
      </c>
      <c r="FC772" s="10" t="e">
        <f>((FC576*$B$7)/1000)/('Sample Set Info'!$C$131*('Sample Set Info'!$E$131/100))</f>
        <v>#DIV/0!</v>
      </c>
      <c r="FD772" s="10" t="e">
        <f>((FD576*$B$7)/1000)/('Sample Set Info'!$C$131*('Sample Set Info'!$E$131/100))</f>
        <v>#DIV/0!</v>
      </c>
      <c r="FE772" s="10" t="e">
        <f>((FE576*$B$7)/1000)/('Sample Set Info'!$C$131*('Sample Set Info'!$E$131/100))</f>
        <v>#DIV/0!</v>
      </c>
      <c r="FF772" s="10" t="e">
        <f>((FF576*$B$7)/1000)/('Sample Set Info'!$C$131*('Sample Set Info'!$E$131/100))</f>
        <v>#DIV/0!</v>
      </c>
      <c r="FG772" s="10" t="e">
        <f>((FG576*$B$7)/1000)/('Sample Set Info'!$C$131*('Sample Set Info'!$E$131/100))</f>
        <v>#DIV/0!</v>
      </c>
      <c r="FH772" s="10" t="e">
        <f>((FH576*$B$7)/1000)/('Sample Set Info'!$C$131*('Sample Set Info'!$E$131/100))</f>
        <v>#DIV/0!</v>
      </c>
      <c r="FI772" s="10" t="e">
        <f>((FI576*$B$7)/1000)/('Sample Set Info'!$C$131*('Sample Set Info'!$E$131/100))</f>
        <v>#DIV/0!</v>
      </c>
      <c r="FJ772" s="10" t="e">
        <f>((FJ576*$B$7)/1000)/('Sample Set Info'!$C$131*('Sample Set Info'!$E$131/100))</f>
        <v>#DIV/0!</v>
      </c>
      <c r="FK772" s="10" t="e">
        <f>((FK576*$B$7)/1000)/('Sample Set Info'!$C$131*('Sample Set Info'!$E$131/100))</f>
        <v>#DIV/0!</v>
      </c>
      <c r="FL772" s="10" t="e">
        <f>((FL576*$B$7)/1000)/('Sample Set Info'!$C$131*('Sample Set Info'!$E$131/100))</f>
        <v>#DIV/0!</v>
      </c>
      <c r="FM772" s="10" t="e">
        <f>((FM576*$B$7)/1000)/('Sample Set Info'!$C$131*('Sample Set Info'!$E$131/100))</f>
        <v>#DIV/0!</v>
      </c>
      <c r="FN772" s="10" t="e">
        <f>((FN576*$B$7)/1000)/('Sample Set Info'!$C$131*('Sample Set Info'!$E$131/100))</f>
        <v>#DIV/0!</v>
      </c>
      <c r="FO772" s="10" t="e">
        <f>((FO576*$B$7)/1000)/('Sample Set Info'!$C$131*('Sample Set Info'!$E$131/100))</f>
        <v>#DIV/0!</v>
      </c>
      <c r="FP772" s="10" t="e">
        <f>((FP576*$B$7)/1000)/('Sample Set Info'!$C$131*('Sample Set Info'!$E$131/100))</f>
        <v>#DIV/0!</v>
      </c>
      <c r="FQ772" s="10" t="e">
        <f>((FQ576*$B$7)/1000)/('Sample Set Info'!$C$131*('Sample Set Info'!$E$131/100))</f>
        <v>#DIV/0!</v>
      </c>
      <c r="FR772" s="10" t="e">
        <f>((FR576*$B$7)/1000)/('Sample Set Info'!$C$131*('Sample Set Info'!$E$131/100))</f>
        <v>#DIV/0!</v>
      </c>
      <c r="FS772" s="10" t="e">
        <f>((FS576*$B$7)/1000)/('Sample Set Info'!$C$131*('Sample Set Info'!$E$131/100))</f>
        <v>#DIV/0!</v>
      </c>
      <c r="FT772" s="10" t="e">
        <f>((FT576*$B$7)/1000)/('Sample Set Info'!$C$131*('Sample Set Info'!$E$131/100))</f>
        <v>#DIV/0!</v>
      </c>
      <c r="FU772" s="10" t="e">
        <f>((FU576*$B$7)/1000)/('Sample Set Info'!$C$131*('Sample Set Info'!$E$131/100))</f>
        <v>#DIV/0!</v>
      </c>
      <c r="FV772" s="10" t="e">
        <f>((FV576*$B$7)/1000)/('Sample Set Info'!$C$131*('Sample Set Info'!$E$131/100))</f>
        <v>#DIV/0!</v>
      </c>
      <c r="FW772" s="10" t="e">
        <f>((FW576*$B$7)/1000)/('Sample Set Info'!$C$131*('Sample Set Info'!$E$131/100))</f>
        <v>#DIV/0!</v>
      </c>
      <c r="FX772" s="10" t="e">
        <f>((FX576*$B$7)/1000)/('Sample Set Info'!$C$131*('Sample Set Info'!$E$131/100))</f>
        <v>#DIV/0!</v>
      </c>
      <c r="FY772" s="10" t="e">
        <f>((FY576*$B$7)/1000)/('Sample Set Info'!$C$131*('Sample Set Info'!$E$131/100))</f>
        <v>#DIV/0!</v>
      </c>
    </row>
    <row r="773" spans="1:181" s="10" customFormat="1">
      <c r="A773" s="10" t="str">
        <f t="shared" si="857"/>
        <v>Car</v>
      </c>
      <c r="D773" s="10" t="s">
        <v>404</v>
      </c>
      <c r="E773" s="10" t="s">
        <v>404</v>
      </c>
      <c r="F773" s="10" t="s">
        <v>404</v>
      </c>
      <c r="G773" s="10" t="s">
        <v>404</v>
      </c>
      <c r="J773" s="10" t="s">
        <v>404</v>
      </c>
      <c r="K773" s="10" t="s">
        <v>404</v>
      </c>
      <c r="L773" s="10" t="s">
        <v>404</v>
      </c>
      <c r="M773" s="10" t="s">
        <v>404</v>
      </c>
      <c r="P773" s="10" t="s">
        <v>404</v>
      </c>
      <c r="Q773" s="10" t="s">
        <v>404</v>
      </c>
      <c r="R773" s="10" t="s">
        <v>404</v>
      </c>
      <c r="S773" s="10" t="s">
        <v>404</v>
      </c>
      <c r="V773" s="10" t="s">
        <v>404</v>
      </c>
      <c r="W773" s="10" t="s">
        <v>404</v>
      </c>
      <c r="X773" s="10" t="s">
        <v>404</v>
      </c>
      <c r="Y773" s="10" t="s">
        <v>404</v>
      </c>
      <c r="AA773" s="10" t="s">
        <v>404</v>
      </c>
      <c r="AB773" s="10" t="s">
        <v>404</v>
      </c>
      <c r="AC773" s="10" t="s">
        <v>404</v>
      </c>
      <c r="AD773" s="10" t="s">
        <v>404</v>
      </c>
      <c r="AF773" s="10" t="e">
        <f>((AF577*$B$7)/1000)/('Sample Set Info'!$C$32*('Sample Set Info'!$E$32/100))</f>
        <v>#DIV/0!</v>
      </c>
      <c r="AG773" s="10" t="e">
        <f>((AG577*$B$7)/1000)/('Sample Set Info'!$C$33*('Sample Set Info'!$E$33/100))</f>
        <v>#DIV/0!</v>
      </c>
      <c r="AH773" s="10" t="e">
        <f>((AH577*$B$7)/1000)/('Sample Set Info'!$C$34*('Sample Set Info'!$E$34/100))</f>
        <v>#DIV/0!</v>
      </c>
      <c r="AI773" s="10" t="e">
        <f>((AI577*$B$7)/1000)/('Sample Set Info'!$C$35*('Sample Set Info'!$E$35/100))</f>
        <v>#DIV/0!</v>
      </c>
      <c r="AJ773" s="10" t="e">
        <f>((AJ577*$B$7)/1000)/('Sample Set Info'!$C$36*('Sample Set Info'!$E$36/100))</f>
        <v>#DIV/0!</v>
      </c>
      <c r="AK773" s="10" t="e">
        <f>((AK577*$B$7)/1000)/('Sample Set Info'!$C$37*('Sample Set Info'!$E$37/100))</f>
        <v>#DIV/0!</v>
      </c>
      <c r="AL773" s="10" t="e">
        <f>((AL577*$B$7)/1000)/('Sample Set Info'!$C$38*('Sample Set Info'!$E$38/100))</f>
        <v>#DIV/0!</v>
      </c>
      <c r="AM773" s="10" t="e">
        <f>((AM577*$B$7)/1000)/('Sample Set Info'!$C$39*('Sample Set Info'!$E$39/100))</f>
        <v>#DIV/0!</v>
      </c>
      <c r="AN773" s="10" t="e">
        <f>((AN577*$B$7)/1000)/('Sample Set Info'!$C$40*('Sample Set Info'!$E$40/100))</f>
        <v>#DIV/0!</v>
      </c>
      <c r="AO773" s="10" t="e">
        <f>((AO577*$B$7)/1000)/('Sample Set Info'!$C$41*('Sample Set Info'!$E$41/100))</f>
        <v>#DIV/0!</v>
      </c>
      <c r="AP773" s="10" t="e">
        <f>((AP577*$B$7)/1000)/('Sample Set Info'!$C$42*('Sample Set Info'!$E$42/100))</f>
        <v>#DIV/0!</v>
      </c>
      <c r="AQ773" s="10" t="e">
        <f>((AQ577*$B$7)/1000)/('Sample Set Info'!$C$43*('Sample Set Info'!$E$43/100))</f>
        <v>#DIV/0!</v>
      </c>
      <c r="AR773" s="10" t="e">
        <f>((AR577*$B$7)/1000)/('Sample Set Info'!$C$44*('Sample Set Info'!$E$44/100))</f>
        <v>#DIV/0!</v>
      </c>
      <c r="AS773" s="10" t="e">
        <f>((AS577*$B$7)/1000)/('Sample Set Info'!$C$45*('Sample Set Info'!$E$45/100))</f>
        <v>#DIV/0!</v>
      </c>
      <c r="AT773" s="10" t="e">
        <f>((AT577*$B$7)/1000)/('Sample Set Info'!$C$46*('Sample Set Info'!$E$46/100))</f>
        <v>#DIV/0!</v>
      </c>
      <c r="AU773" s="10" t="e">
        <f>((AU577*$B$7)/1000)/('Sample Set Info'!$C$47*('Sample Set Info'!$E$47/100))</f>
        <v>#DIV/0!</v>
      </c>
      <c r="AV773" s="10" t="e">
        <f>((AV577*$B$7)/1000)/('Sample Set Info'!$C$48*('Sample Set Info'!$E$48/100))</f>
        <v>#DIV/0!</v>
      </c>
      <c r="AW773" s="10" t="e">
        <f>((AW577*$B$7)/1000)/('Sample Set Info'!$C$49*('Sample Set Info'!$E$49/100))</f>
        <v>#DIV/0!</v>
      </c>
      <c r="AX773" s="10" t="e">
        <f>((AX577*$B$7)/1000)/('Sample Set Info'!$C$50*('Sample Set Info'!$E$50/100))</f>
        <v>#DIV/0!</v>
      </c>
      <c r="AY773" s="10" t="e">
        <f>((AY577*$B$7)/1000)/('Sample Set Info'!$C$51*('Sample Set Info'!$E$51/100))</f>
        <v>#DIV/0!</v>
      </c>
      <c r="AZ773" s="10" t="e">
        <f>((AZ577*$B$7)/1000)/('Sample Set Info'!$C$52*('Sample Set Info'!$E$52/100))</f>
        <v>#DIV/0!</v>
      </c>
      <c r="BA773" s="10" t="e">
        <f>((BA577*$B$7)/1000)/('Sample Set Info'!$C$53*('Sample Set Info'!$E$53/100))</f>
        <v>#DIV/0!</v>
      </c>
      <c r="BB773" s="10" t="e">
        <f>((BB577*$B$7)/1000)/('Sample Set Info'!$C$54*('Sample Set Info'!$E$54/100))</f>
        <v>#DIV/0!</v>
      </c>
      <c r="BC773" s="10" t="e">
        <f>((BC577*$B$7)/1000)/('Sample Set Info'!$C$55*('Sample Set Info'!$E$55/100))</f>
        <v>#DIV/0!</v>
      </c>
      <c r="BD773" s="10" t="e">
        <f>((BD577*$B$7)/1000)/('Sample Set Info'!$C$56*('Sample Set Info'!$E$56/100))</f>
        <v>#DIV/0!</v>
      </c>
      <c r="BE773" s="10" t="e">
        <f>((BE577*$B$7)/1000)/('Sample Set Info'!$C$57*('Sample Set Info'!$E$57/100))</f>
        <v>#DIV/0!</v>
      </c>
      <c r="BF773" s="10" t="e">
        <f>((BF577*$B$7)/1000)/('Sample Set Info'!$C$58*('Sample Set Info'!$E$58/100))</f>
        <v>#DIV/0!</v>
      </c>
      <c r="BG773" s="10" t="e">
        <f>((BG577*$B$7)/1000)/('Sample Set Info'!$C$59*('Sample Set Info'!$E$59/100))</f>
        <v>#DIV/0!</v>
      </c>
      <c r="BH773" s="10" t="e">
        <f>((BH577*$B$7)/1000)/('Sample Set Info'!$C$60*('Sample Set Info'!$E$60/100))</f>
        <v>#DIV/0!</v>
      </c>
      <c r="BI773" s="10" t="e">
        <f>((BI577*$B$7)/1000)/('Sample Set Info'!$C$61*('Sample Set Info'!$E$61/100))</f>
        <v>#DIV/0!</v>
      </c>
      <c r="BJ773" s="10" t="e">
        <f>((BJ577*$B$7)/1000)/('Sample Set Info'!$C$62*('Sample Set Info'!$E$62/100))</f>
        <v>#DIV/0!</v>
      </c>
      <c r="BK773" s="10" t="e">
        <f>((BK577*$B$7)/1000)/('Sample Set Info'!$C$63*('Sample Set Info'!$E$63/100))</f>
        <v>#DIV/0!</v>
      </c>
      <c r="BL773" s="10" t="e">
        <f>((BL577*$B$7)/1000)/('Sample Set Info'!$C$64*('Sample Set Info'!$E$64/100))</f>
        <v>#DIV/0!</v>
      </c>
      <c r="BM773" s="10" t="e">
        <f>((BM577*$B$7)/1000)/('Sample Set Info'!$C$65*('Sample Set Info'!$E$65/100))</f>
        <v>#DIV/0!</v>
      </c>
      <c r="BN773" s="10" t="e">
        <f>((BN577*$B$7)/1000)/('Sample Set Info'!$C$66*('Sample Set Info'!$E$66/100))</f>
        <v>#DIV/0!</v>
      </c>
      <c r="BO773" s="10" t="e">
        <f>((BO577*$B$7)/1000)/('Sample Set Info'!$C$67*('Sample Set Info'!$E$67/100))</f>
        <v>#DIV/0!</v>
      </c>
      <c r="BP773" s="10" t="e">
        <f>((BP577*$B$7)/1000)/('Sample Set Info'!$C$68*('Sample Set Info'!$E$68/100))</f>
        <v>#DIV/0!</v>
      </c>
      <c r="BQ773" s="10" t="e">
        <f>((BQ577*$B$7)/1000)/('Sample Set Info'!$C$69*('Sample Set Info'!$E$69/100))</f>
        <v>#DIV/0!</v>
      </c>
      <c r="BR773" s="10" t="e">
        <f>((BR577*$B$7)/1000)/('Sample Set Info'!$C$70*('Sample Set Info'!$E$70/100))</f>
        <v>#DIV/0!</v>
      </c>
      <c r="BS773" s="10" t="e">
        <f>((BS577*$B$7)/1000)/('Sample Set Info'!$C$71*('Sample Set Info'!$E$71/100))</f>
        <v>#DIV/0!</v>
      </c>
      <c r="BT773" s="10" t="e">
        <f>((BT577*$B$7)/1000)/('Sample Set Info'!$C$72*('Sample Set Info'!$E$72/100))</f>
        <v>#DIV/0!</v>
      </c>
      <c r="BU773" s="10" t="e">
        <f>((BU577*$B$7)/1000)/('Sample Set Info'!$C$73*('Sample Set Info'!$E$73/100))</f>
        <v>#DIV/0!</v>
      </c>
      <c r="BV773" s="10" t="e">
        <f>((BV577*$B$7)/1000)/('Sample Set Info'!$C$74*('Sample Set Info'!$E$74/100))</f>
        <v>#DIV/0!</v>
      </c>
      <c r="BW773" s="10" t="e">
        <f>((BW577*$B$7)/1000)/('Sample Set Info'!$C$75*('Sample Set Info'!$E$75/100))</f>
        <v>#DIV/0!</v>
      </c>
      <c r="BX773" s="10" t="e">
        <f>((BX577*$B$7)/1000)/('Sample Set Info'!$C$76*('Sample Set Info'!$E$76/100))</f>
        <v>#DIV/0!</v>
      </c>
      <c r="BY773" s="10" t="e">
        <f>((BY577*$B$7)/1000)/('Sample Set Info'!$C$77*('Sample Set Info'!$E$77/100))</f>
        <v>#DIV/0!</v>
      </c>
      <c r="BZ773" s="10" t="e">
        <f>((BZ577*$B$7)/1000)/('Sample Set Info'!$C$78*('Sample Set Info'!$E$78/100))</f>
        <v>#DIV/0!</v>
      </c>
      <c r="CA773" s="10" t="e">
        <f>((CA577*$B$7)/1000)/('Sample Set Info'!$C$79*('Sample Set Info'!$E$79/100))</f>
        <v>#DIV/0!</v>
      </c>
      <c r="CB773" s="10" t="e">
        <f>((CB577*$B$7)/1000)/('Sample Set Info'!$C$80*('Sample Set Info'!$E$80/100))</f>
        <v>#DIV/0!</v>
      </c>
      <c r="CC773" s="10" t="e">
        <f>((CC577*$B$7)/1000)/('Sample Set Info'!$C$81*('Sample Set Info'!$E$81/100))</f>
        <v>#DIV/0!</v>
      </c>
      <c r="CD773" s="10" t="e">
        <f>((CD577*$B$7)/1000)/('Sample Set Info'!$C$82*('Sample Set Info'!$E$82/100))</f>
        <v>#DIV/0!</v>
      </c>
      <c r="CE773" s="10" t="e">
        <f>((CE577*$B$7)/1000)/('Sample Set Info'!$C$83*('Sample Set Info'!$E$83/100))</f>
        <v>#DIV/0!</v>
      </c>
      <c r="CF773" s="10" t="e">
        <f>((CF577*$B$7)/1000)/('Sample Set Info'!$C$84*('Sample Set Info'!$E$84/100))</f>
        <v>#DIV/0!</v>
      </c>
      <c r="CG773" s="10" t="e">
        <f>((CG577*$B$7)/1000)/('Sample Set Info'!$C$85*('Sample Set Info'!$E$85/100))</f>
        <v>#DIV/0!</v>
      </c>
      <c r="CH773" s="10" t="e">
        <f>((CH577*$B$7)/1000)/('Sample Set Info'!$C$86*('Sample Set Info'!$E$86/100))</f>
        <v>#DIV/0!</v>
      </c>
      <c r="CI773" s="10" t="e">
        <f>((CI577*$B$7)/1000)/('Sample Set Info'!$C$87*('Sample Set Info'!$E$87/100))</f>
        <v>#DIV/0!</v>
      </c>
      <c r="CJ773" s="10" t="e">
        <f>((CJ577*$B$7)/1000)/('Sample Set Info'!$C$88*('Sample Set Info'!$E$88/100))</f>
        <v>#DIV/0!</v>
      </c>
      <c r="CK773" s="10" t="e">
        <f>((CK577*$B$7)/1000)/('Sample Set Info'!$C$89*('Sample Set Info'!$E$89/100))</f>
        <v>#DIV/0!</v>
      </c>
      <c r="CL773" s="10" t="e">
        <f>((CL577*$B$7)/1000)/('Sample Set Info'!$C$90*('Sample Set Info'!$E$90/100))</f>
        <v>#DIV/0!</v>
      </c>
      <c r="CM773" s="10" t="e">
        <f>((CM577*$B$7)/1000)/('Sample Set Info'!$C$91*('Sample Set Info'!$E$91/100))</f>
        <v>#DIV/0!</v>
      </c>
      <c r="CN773" s="10" t="e">
        <f>((CN577*$B$7)/1000)/('Sample Set Info'!$C$92*('Sample Set Info'!$E$92/100))</f>
        <v>#DIV/0!</v>
      </c>
      <c r="CO773" s="10" t="e">
        <f>((CO577*$B$7)/1000)/('Sample Set Info'!$C$93*('Sample Set Info'!$E$93/100))</f>
        <v>#DIV/0!</v>
      </c>
      <c r="CP773" s="10" t="e">
        <f>((CP577*$B$7)/1000)/('Sample Set Info'!$C$94*('Sample Set Info'!$E$94/100))</f>
        <v>#DIV/0!</v>
      </c>
      <c r="CQ773" s="10" t="e">
        <f>((CQ577*$B$7)/1000)/('Sample Set Info'!$C$95*('Sample Set Info'!$E$95/100))</f>
        <v>#DIV/0!</v>
      </c>
      <c r="CR773" s="10" t="e">
        <f>((CR577*$B$7)/1000)/('Sample Set Info'!$C$96*('Sample Set Info'!$E$96/100))</f>
        <v>#DIV/0!</v>
      </c>
      <c r="CS773" s="10" t="e">
        <f>((CS577*$B$7)/1000)/('Sample Set Info'!$C$97*('Sample Set Info'!$E$97/100))</f>
        <v>#DIV/0!</v>
      </c>
      <c r="CT773" s="10" t="e">
        <f>((CT577*$B$7)/1000)/('Sample Set Info'!$C$98*('Sample Set Info'!$E$98/100))</f>
        <v>#DIV/0!</v>
      </c>
      <c r="CU773" s="10" t="e">
        <f>((CU577*$B$7)/1000)/('Sample Set Info'!$C$99*('Sample Set Info'!$E$99/100))</f>
        <v>#DIV/0!</v>
      </c>
      <c r="CV773" s="10" t="e">
        <f>((CV577*$B$7)/1000)/('Sample Set Info'!$C$100*('Sample Set Info'!$E$100/100))</f>
        <v>#DIV/0!</v>
      </c>
      <c r="CW773" s="10" t="e">
        <f>((CW577*$B$7)/1000)/('Sample Set Info'!$C$101*('Sample Set Info'!$E$101/100))</f>
        <v>#DIV/0!</v>
      </c>
      <c r="CX773" s="10" t="e">
        <f>((CX577*$B$7)/1000)/('Sample Set Info'!$C$102*('Sample Set Info'!$E$102/100))</f>
        <v>#DIV/0!</v>
      </c>
      <c r="CY773" s="10" t="e">
        <f>((CY577*$B$7)/1000)/('Sample Set Info'!$C$103*('Sample Set Info'!$E$103/100))</f>
        <v>#DIV/0!</v>
      </c>
      <c r="CZ773" s="10" t="e">
        <f>((CZ577*$B$7)/1000)/('Sample Set Info'!$C$104*('Sample Set Info'!$E$104/100))</f>
        <v>#DIV/0!</v>
      </c>
      <c r="DA773" s="10" t="e">
        <f>((DA577*$B$7)/1000)/('Sample Set Info'!$C$105*('Sample Set Info'!$E$105/100))</f>
        <v>#DIV/0!</v>
      </c>
      <c r="DB773" s="10" t="e">
        <f>((DB577*$B$7)/1000)/('Sample Set Info'!$C$106*('Sample Set Info'!$E$106/100))</f>
        <v>#DIV/0!</v>
      </c>
      <c r="DC773" s="10" t="e">
        <f>((DC577*$B$7)/1000)/('Sample Set Info'!$C$107*('Sample Set Info'!$E$107/100))</f>
        <v>#DIV/0!</v>
      </c>
      <c r="DD773" s="10" t="e">
        <f>((DD577*$B$7)/1000)/('Sample Set Info'!$C$108*('Sample Set Info'!$E$108/100))</f>
        <v>#DIV/0!</v>
      </c>
      <c r="DE773" s="10" t="e">
        <f>((DE577*$B$7)/1000)/('Sample Set Info'!$C$109*('Sample Set Info'!$E$109/100))</f>
        <v>#DIV/0!</v>
      </c>
      <c r="DF773" s="10" t="e">
        <f>((DF577*$B$7)/1000)/('Sample Set Info'!$C$110*('Sample Set Info'!$E$110/100))</f>
        <v>#DIV/0!</v>
      </c>
      <c r="DG773" s="10" t="e">
        <f>((DG577*$B$7)/1000)/('Sample Set Info'!$C$111*('Sample Set Info'!$E$111/100))</f>
        <v>#DIV/0!</v>
      </c>
      <c r="DH773" s="10" t="e">
        <f>((DH577*$B$7)/1000)/('Sample Set Info'!$C$112*('Sample Set Info'!$E$112/100))</f>
        <v>#DIV/0!</v>
      </c>
      <c r="DI773" s="10" t="e">
        <f>((DI577*$B$7)/1000)/('Sample Set Info'!$C$113*('Sample Set Info'!$E$113/100))</f>
        <v>#DIV/0!</v>
      </c>
      <c r="DJ773" s="10" t="e">
        <f>((DJ577*$B$7)/1000)/('Sample Set Info'!$C$114*('Sample Set Info'!$E$114/100))</f>
        <v>#DIV/0!</v>
      </c>
      <c r="DK773" s="10" t="e">
        <f>((DK577*$B$7)/1000)/('Sample Set Info'!$C$115*('Sample Set Info'!$E$115/100))</f>
        <v>#DIV/0!</v>
      </c>
      <c r="DL773" s="10" t="e">
        <f>((DL577*$B$7)/1000)/('Sample Set Info'!$C$116*('Sample Set Info'!$E$116/100))</f>
        <v>#DIV/0!</v>
      </c>
      <c r="DM773" s="10" t="e">
        <f>((DM577*$B$7)/1000)/('Sample Set Info'!$C$117*('Sample Set Info'!$E$117/100))</f>
        <v>#DIV/0!</v>
      </c>
      <c r="DN773" s="10" t="e">
        <f>((DN577*$B$7)/1000)/('Sample Set Info'!$C$118*('Sample Set Info'!$E$118/100))</f>
        <v>#DIV/0!</v>
      </c>
      <c r="DO773" s="10" t="e">
        <f>((DO577*$B$7)/1000)/('Sample Set Info'!$C$119*('Sample Set Info'!$E$119/100))</f>
        <v>#DIV/0!</v>
      </c>
      <c r="DP773" s="10" t="e">
        <f>((DP577*$B$7)/1000)/('Sample Set Info'!$C$120*('Sample Set Info'!$E$120/100))</f>
        <v>#DIV/0!</v>
      </c>
      <c r="DQ773" s="10" t="e">
        <f>((DQ577*$B$7)/1000)/('Sample Set Info'!$C$121*('Sample Set Info'!$E$121/100))</f>
        <v>#DIV/0!</v>
      </c>
      <c r="DR773" s="10" t="e">
        <f>((DR577*$B$7)/1000)/('Sample Set Info'!$C$122*('Sample Set Info'!$E$122/100))</f>
        <v>#DIV/0!</v>
      </c>
      <c r="DS773" s="10" t="e">
        <f>((DS577*$B$7)/1000)/('Sample Set Info'!$C$123*('Sample Set Info'!$E$123/100))</f>
        <v>#DIV/0!</v>
      </c>
      <c r="DT773" s="10" t="e">
        <f>((DT577*$B$7)/1000)/('Sample Set Info'!$C$124*('Sample Set Info'!$E$124/100))</f>
        <v>#DIV/0!</v>
      </c>
      <c r="DU773" s="10" t="e">
        <f>((DU577*$B$7)/1000)/('Sample Set Info'!$C$125*('Sample Set Info'!$E$125/100))</f>
        <v>#DIV/0!</v>
      </c>
      <c r="DV773" s="10" t="e">
        <f>((DV577*$B$7)/1000)/('Sample Set Info'!$C$126*('Sample Set Info'!$E$126/100))</f>
        <v>#DIV/0!</v>
      </c>
      <c r="DW773" s="10" t="e">
        <f>((DW577*$B$7)/1000)/('Sample Set Info'!$C$127*('Sample Set Info'!$E$127/100))</f>
        <v>#DIV/0!</v>
      </c>
      <c r="DX773" s="10" t="e">
        <f>((DX577*$B$7)/1000)/('Sample Set Info'!$C$128*('Sample Set Info'!$E$128/100))</f>
        <v>#DIV/0!</v>
      </c>
      <c r="DY773" s="10" t="e">
        <f>((DY577*$B$7)/1000)/('Sample Set Info'!$C$129*('Sample Set Info'!$E$129/100))</f>
        <v>#DIV/0!</v>
      </c>
      <c r="DZ773" s="10" t="e">
        <f>((DZ577*$B$7)/1000)/('Sample Set Info'!$C$130*('Sample Set Info'!$E$130/100))</f>
        <v>#DIV/0!</v>
      </c>
      <c r="EA773" s="10" t="e">
        <f>((EA577*$B$7)/1000)/('Sample Set Info'!$C$131*('Sample Set Info'!$E$131/100))</f>
        <v>#DIV/0!</v>
      </c>
      <c r="EB773" s="10" t="e">
        <f>((EB577*$B$7)/1000)/('Sample Set Info'!$C$131*('Sample Set Info'!$E$131/100))</f>
        <v>#DIV/0!</v>
      </c>
      <c r="EC773" s="10" t="e">
        <f>((EC577*$B$7)/1000)/('Sample Set Info'!$C$131*('Sample Set Info'!$E$131/100))</f>
        <v>#DIV/0!</v>
      </c>
      <c r="ED773" s="10" t="e">
        <f>((ED577*$B$7)/1000)/('Sample Set Info'!$C$131*('Sample Set Info'!$E$131/100))</f>
        <v>#DIV/0!</v>
      </c>
      <c r="EE773" s="10" t="e">
        <f>((EE577*$B$7)/1000)/('Sample Set Info'!$C$131*('Sample Set Info'!$E$131/100))</f>
        <v>#DIV/0!</v>
      </c>
      <c r="EF773" s="10" t="e">
        <f>((EF577*$B$7)/1000)/('Sample Set Info'!$C$131*('Sample Set Info'!$E$131/100))</f>
        <v>#DIV/0!</v>
      </c>
      <c r="EG773" s="10" t="e">
        <f>((EG577*$B$7)/1000)/('Sample Set Info'!$C$131*('Sample Set Info'!$E$131/100))</f>
        <v>#DIV/0!</v>
      </c>
      <c r="EH773" s="10" t="e">
        <f>((EH577*$B$7)/1000)/('Sample Set Info'!$C$131*('Sample Set Info'!$E$131/100))</f>
        <v>#DIV/0!</v>
      </c>
      <c r="EI773" s="10" t="e">
        <f>((EI577*$B$7)/1000)/('Sample Set Info'!$C$131*('Sample Set Info'!$E$131/100))</f>
        <v>#DIV/0!</v>
      </c>
      <c r="EJ773" s="10" t="e">
        <f>((EJ577*$B$7)/1000)/('Sample Set Info'!$C$131*('Sample Set Info'!$E$131/100))</f>
        <v>#DIV/0!</v>
      </c>
      <c r="EK773" s="10" t="e">
        <f>((EK577*$B$7)/1000)/('Sample Set Info'!$C$131*('Sample Set Info'!$E$131/100))</f>
        <v>#DIV/0!</v>
      </c>
      <c r="EL773" s="10" t="e">
        <f>((EL577*$B$7)/1000)/('Sample Set Info'!$C$131*('Sample Set Info'!$E$131/100))</f>
        <v>#DIV/0!</v>
      </c>
      <c r="EM773" s="10" t="e">
        <f>((EM577*$B$7)/1000)/('Sample Set Info'!$C$131*('Sample Set Info'!$E$131/100))</f>
        <v>#DIV/0!</v>
      </c>
      <c r="EN773" s="10" t="e">
        <f>((EN577*$B$7)/1000)/('Sample Set Info'!$C$131*('Sample Set Info'!$E$131/100))</f>
        <v>#DIV/0!</v>
      </c>
      <c r="EO773" s="10" t="e">
        <f>((EO577*$B$7)/1000)/('Sample Set Info'!$C$131*('Sample Set Info'!$E$131/100))</f>
        <v>#DIV/0!</v>
      </c>
      <c r="EP773" s="10" t="e">
        <f>((EP577*$B$7)/1000)/('Sample Set Info'!$C$131*('Sample Set Info'!$E$131/100))</f>
        <v>#DIV/0!</v>
      </c>
      <c r="EQ773" s="10" t="e">
        <f>((EQ577*$B$7)/1000)/('Sample Set Info'!$C$131*('Sample Set Info'!$E$131/100))</f>
        <v>#DIV/0!</v>
      </c>
      <c r="ER773" s="10" t="e">
        <f>((ER577*$B$7)/1000)/('Sample Set Info'!$C$131*('Sample Set Info'!$E$131/100))</f>
        <v>#DIV/0!</v>
      </c>
      <c r="ES773" s="10" t="e">
        <f>((ES577*$B$7)/1000)/('Sample Set Info'!$C$131*('Sample Set Info'!$E$131/100))</f>
        <v>#DIV/0!</v>
      </c>
      <c r="ET773" s="10" t="e">
        <f>((ET577*$B$7)/1000)/('Sample Set Info'!$C$131*('Sample Set Info'!$E$131/100))</f>
        <v>#DIV/0!</v>
      </c>
      <c r="EU773" s="10" t="e">
        <f>((EU577*$B$7)/1000)/('Sample Set Info'!$C$131*('Sample Set Info'!$E$131/100))</f>
        <v>#DIV/0!</v>
      </c>
      <c r="EV773" s="10" t="e">
        <f>((EV577*$B$7)/1000)/('Sample Set Info'!$C$131*('Sample Set Info'!$E$131/100))</f>
        <v>#DIV/0!</v>
      </c>
      <c r="EW773" s="10" t="e">
        <f>((EW577*$B$7)/1000)/('Sample Set Info'!$C$131*('Sample Set Info'!$E$131/100))</f>
        <v>#DIV/0!</v>
      </c>
      <c r="EX773" s="10" t="e">
        <f>((EX577*$B$7)/1000)/('Sample Set Info'!$C$131*('Sample Set Info'!$E$131/100))</f>
        <v>#DIV/0!</v>
      </c>
      <c r="EY773" s="10" t="e">
        <f>((EY577*$B$7)/1000)/('Sample Set Info'!$C$131*('Sample Set Info'!$E$131/100))</f>
        <v>#DIV/0!</v>
      </c>
      <c r="EZ773" s="10" t="e">
        <f>((EZ577*$B$7)/1000)/('Sample Set Info'!$C$131*('Sample Set Info'!$E$131/100))</f>
        <v>#DIV/0!</v>
      </c>
      <c r="FA773" s="10" t="e">
        <f>((FA577*$B$7)/1000)/('Sample Set Info'!$C$131*('Sample Set Info'!$E$131/100))</f>
        <v>#DIV/0!</v>
      </c>
      <c r="FB773" s="10" t="e">
        <f>((FB577*$B$7)/1000)/('Sample Set Info'!$C$131*('Sample Set Info'!$E$131/100))</f>
        <v>#DIV/0!</v>
      </c>
      <c r="FC773" s="10" t="e">
        <f>((FC577*$B$7)/1000)/('Sample Set Info'!$C$131*('Sample Set Info'!$E$131/100))</f>
        <v>#DIV/0!</v>
      </c>
      <c r="FD773" s="10" t="e">
        <f>((FD577*$B$7)/1000)/('Sample Set Info'!$C$131*('Sample Set Info'!$E$131/100))</f>
        <v>#DIV/0!</v>
      </c>
      <c r="FE773" s="10" t="e">
        <f>((FE577*$B$7)/1000)/('Sample Set Info'!$C$131*('Sample Set Info'!$E$131/100))</f>
        <v>#DIV/0!</v>
      </c>
      <c r="FF773" s="10" t="e">
        <f>((FF577*$B$7)/1000)/('Sample Set Info'!$C$131*('Sample Set Info'!$E$131/100))</f>
        <v>#DIV/0!</v>
      </c>
      <c r="FG773" s="10" t="e">
        <f>((FG577*$B$7)/1000)/('Sample Set Info'!$C$131*('Sample Set Info'!$E$131/100))</f>
        <v>#DIV/0!</v>
      </c>
      <c r="FH773" s="10" t="e">
        <f>((FH577*$B$7)/1000)/('Sample Set Info'!$C$131*('Sample Set Info'!$E$131/100))</f>
        <v>#DIV/0!</v>
      </c>
      <c r="FI773" s="10" t="e">
        <f>((FI577*$B$7)/1000)/('Sample Set Info'!$C$131*('Sample Set Info'!$E$131/100))</f>
        <v>#DIV/0!</v>
      </c>
      <c r="FJ773" s="10" t="e">
        <f>((FJ577*$B$7)/1000)/('Sample Set Info'!$C$131*('Sample Set Info'!$E$131/100))</f>
        <v>#DIV/0!</v>
      </c>
      <c r="FK773" s="10" t="e">
        <f>((FK577*$B$7)/1000)/('Sample Set Info'!$C$131*('Sample Set Info'!$E$131/100))</f>
        <v>#DIV/0!</v>
      </c>
      <c r="FL773" s="10" t="e">
        <f>((FL577*$B$7)/1000)/('Sample Set Info'!$C$131*('Sample Set Info'!$E$131/100))</f>
        <v>#DIV/0!</v>
      </c>
      <c r="FM773" s="10" t="e">
        <f>((FM577*$B$7)/1000)/('Sample Set Info'!$C$131*('Sample Set Info'!$E$131/100))</f>
        <v>#DIV/0!</v>
      </c>
      <c r="FN773" s="10" t="e">
        <f>((FN577*$B$7)/1000)/('Sample Set Info'!$C$131*('Sample Set Info'!$E$131/100))</f>
        <v>#DIV/0!</v>
      </c>
      <c r="FO773" s="10" t="e">
        <f>((FO577*$B$7)/1000)/('Sample Set Info'!$C$131*('Sample Set Info'!$E$131/100))</f>
        <v>#DIV/0!</v>
      </c>
      <c r="FP773" s="10" t="e">
        <f>((FP577*$B$7)/1000)/('Sample Set Info'!$C$131*('Sample Set Info'!$E$131/100))</f>
        <v>#DIV/0!</v>
      </c>
      <c r="FQ773" s="10" t="e">
        <f>((FQ577*$B$7)/1000)/('Sample Set Info'!$C$131*('Sample Set Info'!$E$131/100))</f>
        <v>#DIV/0!</v>
      </c>
      <c r="FR773" s="10" t="e">
        <f>((FR577*$B$7)/1000)/('Sample Set Info'!$C$131*('Sample Set Info'!$E$131/100))</f>
        <v>#DIV/0!</v>
      </c>
      <c r="FS773" s="10" t="e">
        <f>((FS577*$B$7)/1000)/('Sample Set Info'!$C$131*('Sample Set Info'!$E$131/100))</f>
        <v>#DIV/0!</v>
      </c>
      <c r="FT773" s="10" t="e">
        <f>((FT577*$B$7)/1000)/('Sample Set Info'!$C$131*('Sample Set Info'!$E$131/100))</f>
        <v>#DIV/0!</v>
      </c>
      <c r="FU773" s="10" t="e">
        <f>((FU577*$B$7)/1000)/('Sample Set Info'!$C$131*('Sample Set Info'!$E$131/100))</f>
        <v>#DIV/0!</v>
      </c>
      <c r="FV773" s="10" t="e">
        <f>((FV577*$B$7)/1000)/('Sample Set Info'!$C$131*('Sample Set Info'!$E$131/100))</f>
        <v>#DIV/0!</v>
      </c>
      <c r="FW773" s="10" t="e">
        <f>((FW577*$B$7)/1000)/('Sample Set Info'!$C$131*('Sample Set Info'!$E$131/100))</f>
        <v>#DIV/0!</v>
      </c>
      <c r="FX773" s="10" t="e">
        <f>((FX577*$B$7)/1000)/('Sample Set Info'!$C$131*('Sample Set Info'!$E$131/100))</f>
        <v>#DIV/0!</v>
      </c>
      <c r="FY773" s="10" t="e">
        <f>((FY577*$B$7)/1000)/('Sample Set Info'!$C$131*('Sample Set Info'!$E$131/100))</f>
        <v>#DIV/0!</v>
      </c>
    </row>
    <row r="774" spans="1:181" s="10" customFormat="1">
      <c r="A774" s="10" t="str">
        <f t="shared" si="857"/>
        <v>3-MeBfQui</v>
      </c>
      <c r="D774" s="10" t="s">
        <v>404</v>
      </c>
      <c r="E774" s="10" t="s">
        <v>404</v>
      </c>
      <c r="F774" s="10" t="s">
        <v>404</v>
      </c>
      <c r="G774" s="10" t="s">
        <v>404</v>
      </c>
      <c r="J774" s="10" t="s">
        <v>404</v>
      </c>
      <c r="K774" s="10" t="s">
        <v>404</v>
      </c>
      <c r="L774" s="10" t="s">
        <v>404</v>
      </c>
      <c r="M774" s="10" t="s">
        <v>404</v>
      </c>
      <c r="P774" s="10" t="s">
        <v>404</v>
      </c>
      <c r="Q774" s="10" t="s">
        <v>404</v>
      </c>
      <c r="R774" s="10" t="s">
        <v>404</v>
      </c>
      <c r="S774" s="10" t="s">
        <v>404</v>
      </c>
      <c r="V774" s="10" t="s">
        <v>404</v>
      </c>
      <c r="W774" s="10" t="s">
        <v>404</v>
      </c>
      <c r="X774" s="10" t="s">
        <v>404</v>
      </c>
      <c r="Y774" s="10" t="s">
        <v>404</v>
      </c>
      <c r="AA774" s="10" t="s">
        <v>404</v>
      </c>
      <c r="AB774" s="10" t="s">
        <v>404</v>
      </c>
      <c r="AC774" s="10" t="s">
        <v>404</v>
      </c>
      <c r="AD774" s="10" t="s">
        <v>404</v>
      </c>
      <c r="AF774" s="10" t="e">
        <f>((AF578*$B$7)/1000)/('Sample Set Info'!$C$32*('Sample Set Info'!$E$32/100))</f>
        <v>#DIV/0!</v>
      </c>
      <c r="AG774" s="10" t="e">
        <f>((AG578*$B$7)/1000)/('Sample Set Info'!$C$33*('Sample Set Info'!$E$33/100))</f>
        <v>#DIV/0!</v>
      </c>
      <c r="AH774" s="10" t="e">
        <f>((AH578*$B$7)/1000)/('Sample Set Info'!$C$34*('Sample Set Info'!$E$34/100))</f>
        <v>#DIV/0!</v>
      </c>
      <c r="AI774" s="10" t="e">
        <f>((AI578*$B$7)/1000)/('Sample Set Info'!$C$35*('Sample Set Info'!$E$35/100))</f>
        <v>#DIV/0!</v>
      </c>
      <c r="AJ774" s="10" t="e">
        <f>((AJ578*$B$7)/1000)/('Sample Set Info'!$C$36*('Sample Set Info'!$E$36/100))</f>
        <v>#DIV/0!</v>
      </c>
      <c r="AK774" s="10" t="e">
        <f>((AK578*$B$7)/1000)/('Sample Set Info'!$C$37*('Sample Set Info'!$E$37/100))</f>
        <v>#DIV/0!</v>
      </c>
      <c r="AL774" s="10" t="e">
        <f>((AL578*$B$7)/1000)/('Sample Set Info'!$C$38*('Sample Set Info'!$E$38/100))</f>
        <v>#DIV/0!</v>
      </c>
      <c r="AM774" s="10" t="e">
        <f>((AM578*$B$7)/1000)/('Sample Set Info'!$C$39*('Sample Set Info'!$E$39/100))</f>
        <v>#DIV/0!</v>
      </c>
      <c r="AN774" s="10" t="e">
        <f>((AN578*$B$7)/1000)/('Sample Set Info'!$C$40*('Sample Set Info'!$E$40/100))</f>
        <v>#DIV/0!</v>
      </c>
      <c r="AO774" s="10" t="e">
        <f>((AO578*$B$7)/1000)/('Sample Set Info'!$C$41*('Sample Set Info'!$E$41/100))</f>
        <v>#DIV/0!</v>
      </c>
      <c r="AP774" s="10" t="e">
        <f>((AP578*$B$7)/1000)/('Sample Set Info'!$C$42*('Sample Set Info'!$E$42/100))</f>
        <v>#DIV/0!</v>
      </c>
      <c r="AQ774" s="10" t="e">
        <f>((AQ578*$B$7)/1000)/('Sample Set Info'!$C$43*('Sample Set Info'!$E$43/100))</f>
        <v>#DIV/0!</v>
      </c>
      <c r="AR774" s="10" t="e">
        <f>((AR578*$B$7)/1000)/('Sample Set Info'!$C$44*('Sample Set Info'!$E$44/100))</f>
        <v>#DIV/0!</v>
      </c>
      <c r="AS774" s="10" t="e">
        <f>((AS578*$B$7)/1000)/('Sample Set Info'!$C$45*('Sample Set Info'!$E$45/100))</f>
        <v>#DIV/0!</v>
      </c>
      <c r="AT774" s="10" t="e">
        <f>((AT578*$B$7)/1000)/('Sample Set Info'!$C$46*('Sample Set Info'!$E$46/100))</f>
        <v>#DIV/0!</v>
      </c>
      <c r="AU774" s="10" t="e">
        <f>((AU578*$B$7)/1000)/('Sample Set Info'!$C$47*('Sample Set Info'!$E$47/100))</f>
        <v>#DIV/0!</v>
      </c>
      <c r="AV774" s="10" t="e">
        <f>((AV578*$B$7)/1000)/('Sample Set Info'!$C$48*('Sample Set Info'!$E$48/100))</f>
        <v>#DIV/0!</v>
      </c>
      <c r="AW774" s="10" t="e">
        <f>((AW578*$B$7)/1000)/('Sample Set Info'!$C$49*('Sample Set Info'!$E$49/100))</f>
        <v>#DIV/0!</v>
      </c>
      <c r="AX774" s="10" t="e">
        <f>((AX578*$B$7)/1000)/('Sample Set Info'!$C$50*('Sample Set Info'!$E$50/100))</f>
        <v>#DIV/0!</v>
      </c>
      <c r="AY774" s="10" t="e">
        <f>((AY578*$B$7)/1000)/('Sample Set Info'!$C$51*('Sample Set Info'!$E$51/100))</f>
        <v>#DIV/0!</v>
      </c>
      <c r="AZ774" s="10" t="e">
        <f>((AZ578*$B$7)/1000)/('Sample Set Info'!$C$52*('Sample Set Info'!$E$52/100))</f>
        <v>#DIV/0!</v>
      </c>
      <c r="BA774" s="10" t="e">
        <f>((BA578*$B$7)/1000)/('Sample Set Info'!$C$53*('Sample Set Info'!$E$53/100))</f>
        <v>#DIV/0!</v>
      </c>
      <c r="BB774" s="10" t="e">
        <f>((BB578*$B$7)/1000)/('Sample Set Info'!$C$54*('Sample Set Info'!$E$54/100))</f>
        <v>#DIV/0!</v>
      </c>
      <c r="BC774" s="10" t="e">
        <f>((BC578*$B$7)/1000)/('Sample Set Info'!$C$55*('Sample Set Info'!$E$55/100))</f>
        <v>#DIV/0!</v>
      </c>
      <c r="BD774" s="10" t="e">
        <f>((BD578*$B$7)/1000)/('Sample Set Info'!$C$56*('Sample Set Info'!$E$56/100))</f>
        <v>#DIV/0!</v>
      </c>
      <c r="BE774" s="10" t="e">
        <f>((BE578*$B$7)/1000)/('Sample Set Info'!$C$57*('Sample Set Info'!$E$57/100))</f>
        <v>#DIV/0!</v>
      </c>
      <c r="BF774" s="10" t="e">
        <f>((BF578*$B$7)/1000)/('Sample Set Info'!$C$58*('Sample Set Info'!$E$58/100))</f>
        <v>#DIV/0!</v>
      </c>
      <c r="BG774" s="10" t="e">
        <f>((BG578*$B$7)/1000)/('Sample Set Info'!$C$59*('Sample Set Info'!$E$59/100))</f>
        <v>#DIV/0!</v>
      </c>
      <c r="BH774" s="10" t="e">
        <f>((BH578*$B$7)/1000)/('Sample Set Info'!$C$60*('Sample Set Info'!$E$60/100))</f>
        <v>#DIV/0!</v>
      </c>
      <c r="BI774" s="10" t="e">
        <f>((BI578*$B$7)/1000)/('Sample Set Info'!$C$61*('Sample Set Info'!$E$61/100))</f>
        <v>#DIV/0!</v>
      </c>
      <c r="BJ774" s="10" t="e">
        <f>((BJ578*$B$7)/1000)/('Sample Set Info'!$C$62*('Sample Set Info'!$E$62/100))</f>
        <v>#DIV/0!</v>
      </c>
      <c r="BK774" s="10" t="e">
        <f>((BK578*$B$7)/1000)/('Sample Set Info'!$C$63*('Sample Set Info'!$E$63/100))</f>
        <v>#DIV/0!</v>
      </c>
      <c r="BL774" s="10" t="e">
        <f>((BL578*$B$7)/1000)/('Sample Set Info'!$C$64*('Sample Set Info'!$E$64/100))</f>
        <v>#DIV/0!</v>
      </c>
      <c r="BM774" s="10" t="e">
        <f>((BM578*$B$7)/1000)/('Sample Set Info'!$C$65*('Sample Set Info'!$E$65/100))</f>
        <v>#DIV/0!</v>
      </c>
      <c r="BN774" s="10" t="e">
        <f>((BN578*$B$7)/1000)/('Sample Set Info'!$C$66*('Sample Set Info'!$E$66/100))</f>
        <v>#DIV/0!</v>
      </c>
      <c r="BO774" s="10" t="e">
        <f>((BO578*$B$7)/1000)/('Sample Set Info'!$C$67*('Sample Set Info'!$E$67/100))</f>
        <v>#DIV/0!</v>
      </c>
      <c r="BP774" s="10" t="e">
        <f>((BP578*$B$7)/1000)/('Sample Set Info'!$C$68*('Sample Set Info'!$E$68/100))</f>
        <v>#DIV/0!</v>
      </c>
      <c r="BQ774" s="10" t="e">
        <f>((BQ578*$B$7)/1000)/('Sample Set Info'!$C$69*('Sample Set Info'!$E$69/100))</f>
        <v>#DIV/0!</v>
      </c>
      <c r="BR774" s="10" t="e">
        <f>((BR578*$B$7)/1000)/('Sample Set Info'!$C$70*('Sample Set Info'!$E$70/100))</f>
        <v>#DIV/0!</v>
      </c>
      <c r="BS774" s="10" t="e">
        <f>((BS578*$B$7)/1000)/('Sample Set Info'!$C$71*('Sample Set Info'!$E$71/100))</f>
        <v>#DIV/0!</v>
      </c>
      <c r="BT774" s="10" t="e">
        <f>((BT578*$B$7)/1000)/('Sample Set Info'!$C$72*('Sample Set Info'!$E$72/100))</f>
        <v>#DIV/0!</v>
      </c>
      <c r="BU774" s="10" t="e">
        <f>((BU578*$B$7)/1000)/('Sample Set Info'!$C$73*('Sample Set Info'!$E$73/100))</f>
        <v>#DIV/0!</v>
      </c>
      <c r="BV774" s="10" t="e">
        <f>((BV578*$B$7)/1000)/('Sample Set Info'!$C$74*('Sample Set Info'!$E$74/100))</f>
        <v>#DIV/0!</v>
      </c>
      <c r="BW774" s="10" t="e">
        <f>((BW578*$B$7)/1000)/('Sample Set Info'!$C$75*('Sample Set Info'!$E$75/100))</f>
        <v>#DIV/0!</v>
      </c>
      <c r="BX774" s="10" t="e">
        <f>((BX578*$B$7)/1000)/('Sample Set Info'!$C$76*('Sample Set Info'!$E$76/100))</f>
        <v>#DIV/0!</v>
      </c>
      <c r="BY774" s="10" t="e">
        <f>((BY578*$B$7)/1000)/('Sample Set Info'!$C$77*('Sample Set Info'!$E$77/100))</f>
        <v>#DIV/0!</v>
      </c>
      <c r="BZ774" s="10" t="e">
        <f>((BZ578*$B$7)/1000)/('Sample Set Info'!$C$78*('Sample Set Info'!$E$78/100))</f>
        <v>#DIV/0!</v>
      </c>
      <c r="CA774" s="10" t="e">
        <f>((CA578*$B$7)/1000)/('Sample Set Info'!$C$79*('Sample Set Info'!$E$79/100))</f>
        <v>#DIV/0!</v>
      </c>
      <c r="CB774" s="10" t="e">
        <f>((CB578*$B$7)/1000)/('Sample Set Info'!$C$80*('Sample Set Info'!$E$80/100))</f>
        <v>#DIV/0!</v>
      </c>
      <c r="CC774" s="10" t="e">
        <f>((CC578*$B$7)/1000)/('Sample Set Info'!$C$81*('Sample Set Info'!$E$81/100))</f>
        <v>#DIV/0!</v>
      </c>
      <c r="CD774" s="10" t="e">
        <f>((CD578*$B$7)/1000)/('Sample Set Info'!$C$82*('Sample Set Info'!$E$82/100))</f>
        <v>#DIV/0!</v>
      </c>
      <c r="CE774" s="10" t="e">
        <f>((CE578*$B$7)/1000)/('Sample Set Info'!$C$83*('Sample Set Info'!$E$83/100))</f>
        <v>#DIV/0!</v>
      </c>
      <c r="CF774" s="10" t="e">
        <f>((CF578*$B$7)/1000)/('Sample Set Info'!$C$84*('Sample Set Info'!$E$84/100))</f>
        <v>#DIV/0!</v>
      </c>
      <c r="CG774" s="10" t="e">
        <f>((CG578*$B$7)/1000)/('Sample Set Info'!$C$85*('Sample Set Info'!$E$85/100))</f>
        <v>#DIV/0!</v>
      </c>
      <c r="CH774" s="10" t="e">
        <f>((CH578*$B$7)/1000)/('Sample Set Info'!$C$86*('Sample Set Info'!$E$86/100))</f>
        <v>#DIV/0!</v>
      </c>
      <c r="CI774" s="10" t="e">
        <f>((CI578*$B$7)/1000)/('Sample Set Info'!$C$87*('Sample Set Info'!$E$87/100))</f>
        <v>#DIV/0!</v>
      </c>
      <c r="CJ774" s="10" t="e">
        <f>((CJ578*$B$7)/1000)/('Sample Set Info'!$C$88*('Sample Set Info'!$E$88/100))</f>
        <v>#DIV/0!</v>
      </c>
      <c r="CK774" s="10" t="e">
        <f>((CK578*$B$7)/1000)/('Sample Set Info'!$C$89*('Sample Set Info'!$E$89/100))</f>
        <v>#DIV/0!</v>
      </c>
      <c r="CL774" s="10" t="e">
        <f>((CL578*$B$7)/1000)/('Sample Set Info'!$C$90*('Sample Set Info'!$E$90/100))</f>
        <v>#DIV/0!</v>
      </c>
      <c r="CM774" s="10" t="e">
        <f>((CM578*$B$7)/1000)/('Sample Set Info'!$C$91*('Sample Set Info'!$E$91/100))</f>
        <v>#DIV/0!</v>
      </c>
      <c r="CN774" s="10" t="e">
        <f>((CN578*$B$7)/1000)/('Sample Set Info'!$C$92*('Sample Set Info'!$E$92/100))</f>
        <v>#DIV/0!</v>
      </c>
      <c r="CO774" s="10" t="e">
        <f>((CO578*$B$7)/1000)/('Sample Set Info'!$C$93*('Sample Set Info'!$E$93/100))</f>
        <v>#DIV/0!</v>
      </c>
      <c r="CP774" s="10" t="e">
        <f>((CP578*$B$7)/1000)/('Sample Set Info'!$C$94*('Sample Set Info'!$E$94/100))</f>
        <v>#DIV/0!</v>
      </c>
      <c r="CQ774" s="10" t="e">
        <f>((CQ578*$B$7)/1000)/('Sample Set Info'!$C$95*('Sample Set Info'!$E$95/100))</f>
        <v>#DIV/0!</v>
      </c>
      <c r="CR774" s="10" t="e">
        <f>((CR578*$B$7)/1000)/('Sample Set Info'!$C$96*('Sample Set Info'!$E$96/100))</f>
        <v>#DIV/0!</v>
      </c>
      <c r="CS774" s="10" t="e">
        <f>((CS578*$B$7)/1000)/('Sample Set Info'!$C$97*('Sample Set Info'!$E$97/100))</f>
        <v>#DIV/0!</v>
      </c>
      <c r="CT774" s="10" t="e">
        <f>((CT578*$B$7)/1000)/('Sample Set Info'!$C$98*('Sample Set Info'!$E$98/100))</f>
        <v>#DIV/0!</v>
      </c>
      <c r="CU774" s="10" t="e">
        <f>((CU578*$B$7)/1000)/('Sample Set Info'!$C$99*('Sample Set Info'!$E$99/100))</f>
        <v>#DIV/0!</v>
      </c>
      <c r="CV774" s="10" t="e">
        <f>((CV578*$B$7)/1000)/('Sample Set Info'!$C$100*('Sample Set Info'!$E$100/100))</f>
        <v>#DIV/0!</v>
      </c>
      <c r="CW774" s="10" t="e">
        <f>((CW578*$B$7)/1000)/('Sample Set Info'!$C$101*('Sample Set Info'!$E$101/100))</f>
        <v>#DIV/0!</v>
      </c>
      <c r="CX774" s="10" t="e">
        <f>((CX578*$B$7)/1000)/('Sample Set Info'!$C$102*('Sample Set Info'!$E$102/100))</f>
        <v>#DIV/0!</v>
      </c>
      <c r="CY774" s="10" t="e">
        <f>((CY578*$B$7)/1000)/('Sample Set Info'!$C$103*('Sample Set Info'!$E$103/100))</f>
        <v>#DIV/0!</v>
      </c>
      <c r="CZ774" s="10" t="e">
        <f>((CZ578*$B$7)/1000)/('Sample Set Info'!$C$104*('Sample Set Info'!$E$104/100))</f>
        <v>#DIV/0!</v>
      </c>
      <c r="DA774" s="10" t="e">
        <f>((DA578*$B$7)/1000)/('Sample Set Info'!$C$105*('Sample Set Info'!$E$105/100))</f>
        <v>#DIV/0!</v>
      </c>
      <c r="DB774" s="10" t="e">
        <f>((DB578*$B$7)/1000)/('Sample Set Info'!$C$106*('Sample Set Info'!$E$106/100))</f>
        <v>#DIV/0!</v>
      </c>
      <c r="DC774" s="10" t="e">
        <f>((DC578*$B$7)/1000)/('Sample Set Info'!$C$107*('Sample Set Info'!$E$107/100))</f>
        <v>#DIV/0!</v>
      </c>
      <c r="DD774" s="10" t="e">
        <f>((DD578*$B$7)/1000)/('Sample Set Info'!$C$108*('Sample Set Info'!$E$108/100))</f>
        <v>#DIV/0!</v>
      </c>
      <c r="DE774" s="10" t="e">
        <f>((DE578*$B$7)/1000)/('Sample Set Info'!$C$109*('Sample Set Info'!$E$109/100))</f>
        <v>#DIV/0!</v>
      </c>
      <c r="DF774" s="10" t="e">
        <f>((DF578*$B$7)/1000)/('Sample Set Info'!$C$110*('Sample Set Info'!$E$110/100))</f>
        <v>#DIV/0!</v>
      </c>
      <c r="DG774" s="10" t="e">
        <f>((DG578*$B$7)/1000)/('Sample Set Info'!$C$111*('Sample Set Info'!$E$111/100))</f>
        <v>#DIV/0!</v>
      </c>
      <c r="DH774" s="10" t="e">
        <f>((DH578*$B$7)/1000)/('Sample Set Info'!$C$112*('Sample Set Info'!$E$112/100))</f>
        <v>#DIV/0!</v>
      </c>
      <c r="DI774" s="10" t="e">
        <f>((DI578*$B$7)/1000)/('Sample Set Info'!$C$113*('Sample Set Info'!$E$113/100))</f>
        <v>#DIV/0!</v>
      </c>
      <c r="DJ774" s="10" t="e">
        <f>((DJ578*$B$7)/1000)/('Sample Set Info'!$C$114*('Sample Set Info'!$E$114/100))</f>
        <v>#DIV/0!</v>
      </c>
      <c r="DK774" s="10" t="e">
        <f>((DK578*$B$7)/1000)/('Sample Set Info'!$C$115*('Sample Set Info'!$E$115/100))</f>
        <v>#DIV/0!</v>
      </c>
      <c r="DL774" s="10" t="e">
        <f>((DL578*$B$7)/1000)/('Sample Set Info'!$C$116*('Sample Set Info'!$E$116/100))</f>
        <v>#DIV/0!</v>
      </c>
      <c r="DM774" s="10" t="e">
        <f>((DM578*$B$7)/1000)/('Sample Set Info'!$C$117*('Sample Set Info'!$E$117/100))</f>
        <v>#DIV/0!</v>
      </c>
      <c r="DN774" s="10" t="e">
        <f>((DN578*$B$7)/1000)/('Sample Set Info'!$C$118*('Sample Set Info'!$E$118/100))</f>
        <v>#DIV/0!</v>
      </c>
      <c r="DO774" s="10" t="e">
        <f>((DO578*$B$7)/1000)/('Sample Set Info'!$C$119*('Sample Set Info'!$E$119/100))</f>
        <v>#DIV/0!</v>
      </c>
      <c r="DP774" s="10" t="e">
        <f>((DP578*$B$7)/1000)/('Sample Set Info'!$C$120*('Sample Set Info'!$E$120/100))</f>
        <v>#DIV/0!</v>
      </c>
      <c r="DQ774" s="10" t="e">
        <f>((DQ578*$B$7)/1000)/('Sample Set Info'!$C$121*('Sample Set Info'!$E$121/100))</f>
        <v>#DIV/0!</v>
      </c>
      <c r="DR774" s="10" t="e">
        <f>((DR578*$B$7)/1000)/('Sample Set Info'!$C$122*('Sample Set Info'!$E$122/100))</f>
        <v>#DIV/0!</v>
      </c>
      <c r="DS774" s="10" t="e">
        <f>((DS578*$B$7)/1000)/('Sample Set Info'!$C$123*('Sample Set Info'!$E$123/100))</f>
        <v>#DIV/0!</v>
      </c>
      <c r="DT774" s="10" t="e">
        <f>((DT578*$B$7)/1000)/('Sample Set Info'!$C$124*('Sample Set Info'!$E$124/100))</f>
        <v>#DIV/0!</v>
      </c>
      <c r="DU774" s="10" t="e">
        <f>((DU578*$B$7)/1000)/('Sample Set Info'!$C$125*('Sample Set Info'!$E$125/100))</f>
        <v>#DIV/0!</v>
      </c>
      <c r="DV774" s="10" t="e">
        <f>((DV578*$B$7)/1000)/('Sample Set Info'!$C$126*('Sample Set Info'!$E$126/100))</f>
        <v>#DIV/0!</v>
      </c>
      <c r="DW774" s="10" t="e">
        <f>((DW578*$B$7)/1000)/('Sample Set Info'!$C$127*('Sample Set Info'!$E$127/100))</f>
        <v>#DIV/0!</v>
      </c>
      <c r="DX774" s="10" t="e">
        <f>((DX578*$B$7)/1000)/('Sample Set Info'!$C$128*('Sample Set Info'!$E$128/100))</f>
        <v>#DIV/0!</v>
      </c>
      <c r="DY774" s="10" t="e">
        <f>((DY578*$B$7)/1000)/('Sample Set Info'!$C$129*('Sample Set Info'!$E$129/100))</f>
        <v>#DIV/0!</v>
      </c>
      <c r="DZ774" s="10" t="e">
        <f>((DZ578*$B$7)/1000)/('Sample Set Info'!$C$130*('Sample Set Info'!$E$130/100))</f>
        <v>#DIV/0!</v>
      </c>
      <c r="EA774" s="10" t="e">
        <f>((EA578*$B$7)/1000)/('Sample Set Info'!$C$131*('Sample Set Info'!$E$131/100))</f>
        <v>#DIV/0!</v>
      </c>
      <c r="EB774" s="10" t="e">
        <f>((EB578*$B$7)/1000)/('Sample Set Info'!$C$131*('Sample Set Info'!$E$131/100))</f>
        <v>#DIV/0!</v>
      </c>
      <c r="EC774" s="10" t="e">
        <f>((EC578*$B$7)/1000)/('Sample Set Info'!$C$131*('Sample Set Info'!$E$131/100))</f>
        <v>#DIV/0!</v>
      </c>
      <c r="ED774" s="10" t="e">
        <f>((ED578*$B$7)/1000)/('Sample Set Info'!$C$131*('Sample Set Info'!$E$131/100))</f>
        <v>#DIV/0!</v>
      </c>
      <c r="EE774" s="10" t="e">
        <f>((EE578*$B$7)/1000)/('Sample Set Info'!$C$131*('Sample Set Info'!$E$131/100))</f>
        <v>#DIV/0!</v>
      </c>
      <c r="EF774" s="10" t="e">
        <f>((EF578*$B$7)/1000)/('Sample Set Info'!$C$131*('Sample Set Info'!$E$131/100))</f>
        <v>#DIV/0!</v>
      </c>
      <c r="EG774" s="10" t="e">
        <f>((EG578*$B$7)/1000)/('Sample Set Info'!$C$131*('Sample Set Info'!$E$131/100))</f>
        <v>#DIV/0!</v>
      </c>
      <c r="EH774" s="10" t="e">
        <f>((EH578*$B$7)/1000)/('Sample Set Info'!$C$131*('Sample Set Info'!$E$131/100))</f>
        <v>#DIV/0!</v>
      </c>
      <c r="EI774" s="10" t="e">
        <f>((EI578*$B$7)/1000)/('Sample Set Info'!$C$131*('Sample Set Info'!$E$131/100))</f>
        <v>#DIV/0!</v>
      </c>
      <c r="EJ774" s="10" t="e">
        <f>((EJ578*$B$7)/1000)/('Sample Set Info'!$C$131*('Sample Set Info'!$E$131/100))</f>
        <v>#DIV/0!</v>
      </c>
      <c r="EK774" s="10" t="e">
        <f>((EK578*$B$7)/1000)/('Sample Set Info'!$C$131*('Sample Set Info'!$E$131/100))</f>
        <v>#DIV/0!</v>
      </c>
      <c r="EL774" s="10" t="e">
        <f>((EL578*$B$7)/1000)/('Sample Set Info'!$C$131*('Sample Set Info'!$E$131/100))</f>
        <v>#DIV/0!</v>
      </c>
      <c r="EM774" s="10" t="e">
        <f>((EM578*$B$7)/1000)/('Sample Set Info'!$C$131*('Sample Set Info'!$E$131/100))</f>
        <v>#DIV/0!</v>
      </c>
      <c r="EN774" s="10" t="e">
        <f>((EN578*$B$7)/1000)/('Sample Set Info'!$C$131*('Sample Set Info'!$E$131/100))</f>
        <v>#DIV/0!</v>
      </c>
      <c r="EO774" s="10" t="e">
        <f>((EO578*$B$7)/1000)/('Sample Set Info'!$C$131*('Sample Set Info'!$E$131/100))</f>
        <v>#DIV/0!</v>
      </c>
      <c r="EP774" s="10" t="e">
        <f>((EP578*$B$7)/1000)/('Sample Set Info'!$C$131*('Sample Set Info'!$E$131/100))</f>
        <v>#DIV/0!</v>
      </c>
      <c r="EQ774" s="10" t="e">
        <f>((EQ578*$B$7)/1000)/('Sample Set Info'!$C$131*('Sample Set Info'!$E$131/100))</f>
        <v>#DIV/0!</v>
      </c>
      <c r="ER774" s="10" t="e">
        <f>((ER578*$B$7)/1000)/('Sample Set Info'!$C$131*('Sample Set Info'!$E$131/100))</f>
        <v>#DIV/0!</v>
      </c>
      <c r="ES774" s="10" t="e">
        <f>((ES578*$B$7)/1000)/('Sample Set Info'!$C$131*('Sample Set Info'!$E$131/100))</f>
        <v>#DIV/0!</v>
      </c>
      <c r="ET774" s="10" t="e">
        <f>((ET578*$B$7)/1000)/('Sample Set Info'!$C$131*('Sample Set Info'!$E$131/100))</f>
        <v>#DIV/0!</v>
      </c>
      <c r="EU774" s="10" t="e">
        <f>((EU578*$B$7)/1000)/('Sample Set Info'!$C$131*('Sample Set Info'!$E$131/100))</f>
        <v>#DIV/0!</v>
      </c>
      <c r="EV774" s="10" t="e">
        <f>((EV578*$B$7)/1000)/('Sample Set Info'!$C$131*('Sample Set Info'!$E$131/100))</f>
        <v>#DIV/0!</v>
      </c>
      <c r="EW774" s="10" t="e">
        <f>((EW578*$B$7)/1000)/('Sample Set Info'!$C$131*('Sample Set Info'!$E$131/100))</f>
        <v>#DIV/0!</v>
      </c>
      <c r="EX774" s="10" t="e">
        <f>((EX578*$B$7)/1000)/('Sample Set Info'!$C$131*('Sample Set Info'!$E$131/100))</f>
        <v>#DIV/0!</v>
      </c>
      <c r="EY774" s="10" t="e">
        <f>((EY578*$B$7)/1000)/('Sample Set Info'!$C$131*('Sample Set Info'!$E$131/100))</f>
        <v>#DIV/0!</v>
      </c>
      <c r="EZ774" s="10" t="e">
        <f>((EZ578*$B$7)/1000)/('Sample Set Info'!$C$131*('Sample Set Info'!$E$131/100))</f>
        <v>#DIV/0!</v>
      </c>
      <c r="FA774" s="10" t="e">
        <f>((FA578*$B$7)/1000)/('Sample Set Info'!$C$131*('Sample Set Info'!$E$131/100))</f>
        <v>#DIV/0!</v>
      </c>
      <c r="FB774" s="10" t="e">
        <f>((FB578*$B$7)/1000)/('Sample Set Info'!$C$131*('Sample Set Info'!$E$131/100))</f>
        <v>#DIV/0!</v>
      </c>
      <c r="FC774" s="10" t="e">
        <f>((FC578*$B$7)/1000)/('Sample Set Info'!$C$131*('Sample Set Info'!$E$131/100))</f>
        <v>#DIV/0!</v>
      </c>
      <c r="FD774" s="10" t="e">
        <f>((FD578*$B$7)/1000)/('Sample Set Info'!$C$131*('Sample Set Info'!$E$131/100))</f>
        <v>#DIV/0!</v>
      </c>
      <c r="FE774" s="10" t="e">
        <f>((FE578*$B$7)/1000)/('Sample Set Info'!$C$131*('Sample Set Info'!$E$131/100))</f>
        <v>#DIV/0!</v>
      </c>
      <c r="FF774" s="10" t="e">
        <f>((FF578*$B$7)/1000)/('Sample Set Info'!$C$131*('Sample Set Info'!$E$131/100))</f>
        <v>#DIV/0!</v>
      </c>
      <c r="FG774" s="10" t="e">
        <f>((FG578*$B$7)/1000)/('Sample Set Info'!$C$131*('Sample Set Info'!$E$131/100))</f>
        <v>#DIV/0!</v>
      </c>
      <c r="FH774" s="10" t="e">
        <f>((FH578*$B$7)/1000)/('Sample Set Info'!$C$131*('Sample Set Info'!$E$131/100))</f>
        <v>#DIV/0!</v>
      </c>
      <c r="FI774" s="10" t="e">
        <f>((FI578*$B$7)/1000)/('Sample Set Info'!$C$131*('Sample Set Info'!$E$131/100))</f>
        <v>#DIV/0!</v>
      </c>
      <c r="FJ774" s="10" t="e">
        <f>((FJ578*$B$7)/1000)/('Sample Set Info'!$C$131*('Sample Set Info'!$E$131/100))</f>
        <v>#DIV/0!</v>
      </c>
      <c r="FK774" s="10" t="e">
        <f>((FK578*$B$7)/1000)/('Sample Set Info'!$C$131*('Sample Set Info'!$E$131/100))</f>
        <v>#DIV/0!</v>
      </c>
      <c r="FL774" s="10" t="e">
        <f>((FL578*$B$7)/1000)/('Sample Set Info'!$C$131*('Sample Set Info'!$E$131/100))</f>
        <v>#DIV/0!</v>
      </c>
      <c r="FM774" s="10" t="e">
        <f>((FM578*$B$7)/1000)/('Sample Set Info'!$C$131*('Sample Set Info'!$E$131/100))</f>
        <v>#DIV/0!</v>
      </c>
      <c r="FN774" s="10" t="e">
        <f>((FN578*$B$7)/1000)/('Sample Set Info'!$C$131*('Sample Set Info'!$E$131/100))</f>
        <v>#DIV/0!</v>
      </c>
      <c r="FO774" s="10" t="e">
        <f>((FO578*$B$7)/1000)/('Sample Set Info'!$C$131*('Sample Set Info'!$E$131/100))</f>
        <v>#DIV/0!</v>
      </c>
      <c r="FP774" s="10" t="e">
        <f>((FP578*$B$7)/1000)/('Sample Set Info'!$C$131*('Sample Set Info'!$E$131/100))</f>
        <v>#DIV/0!</v>
      </c>
      <c r="FQ774" s="10" t="e">
        <f>((FQ578*$B$7)/1000)/('Sample Set Info'!$C$131*('Sample Set Info'!$E$131/100))</f>
        <v>#DIV/0!</v>
      </c>
      <c r="FR774" s="10" t="e">
        <f>((FR578*$B$7)/1000)/('Sample Set Info'!$C$131*('Sample Set Info'!$E$131/100))</f>
        <v>#DIV/0!</v>
      </c>
      <c r="FS774" s="10" t="e">
        <f>((FS578*$B$7)/1000)/('Sample Set Info'!$C$131*('Sample Set Info'!$E$131/100))</f>
        <v>#DIV/0!</v>
      </c>
      <c r="FT774" s="10" t="e">
        <f>((FT578*$B$7)/1000)/('Sample Set Info'!$C$131*('Sample Set Info'!$E$131/100))</f>
        <v>#DIV/0!</v>
      </c>
      <c r="FU774" s="10" t="e">
        <f>((FU578*$B$7)/1000)/('Sample Set Info'!$C$131*('Sample Set Info'!$E$131/100))</f>
        <v>#DIV/0!</v>
      </c>
      <c r="FV774" s="10" t="e">
        <f>((FV578*$B$7)/1000)/('Sample Set Info'!$C$131*('Sample Set Info'!$E$131/100))</f>
        <v>#DIV/0!</v>
      </c>
      <c r="FW774" s="10" t="e">
        <f>((FW578*$B$7)/1000)/('Sample Set Info'!$C$131*('Sample Set Info'!$E$131/100))</f>
        <v>#DIV/0!</v>
      </c>
      <c r="FX774" s="10" t="e">
        <f>((FX578*$B$7)/1000)/('Sample Set Info'!$C$131*('Sample Set Info'!$E$131/100))</f>
        <v>#DIV/0!</v>
      </c>
      <c r="FY774" s="10" t="e">
        <f>((FY578*$B$7)/1000)/('Sample Set Info'!$C$131*('Sample Set Info'!$E$131/100))</f>
        <v>#DIV/0!</v>
      </c>
    </row>
    <row r="775" spans="1:181" s="10" customFormat="1">
      <c r="A775" s="10" t="str">
        <f t="shared" si="857"/>
        <v>2-MeAcr</v>
      </c>
      <c r="D775" s="10" t="s">
        <v>404</v>
      </c>
      <c r="E775" s="10" t="s">
        <v>404</v>
      </c>
      <c r="F775" s="10" t="s">
        <v>404</v>
      </c>
      <c r="G775" s="10" t="s">
        <v>404</v>
      </c>
      <c r="J775" s="10" t="s">
        <v>404</v>
      </c>
      <c r="K775" s="10" t="s">
        <v>404</v>
      </c>
      <c r="L775" s="10" t="s">
        <v>404</v>
      </c>
      <c r="M775" s="10" t="s">
        <v>404</v>
      </c>
      <c r="P775" s="10" t="s">
        <v>404</v>
      </c>
      <c r="Q775" s="10" t="s">
        <v>404</v>
      </c>
      <c r="R775" s="10" t="s">
        <v>404</v>
      </c>
      <c r="S775" s="10" t="s">
        <v>404</v>
      </c>
      <c r="V775" s="10" t="s">
        <v>404</v>
      </c>
      <c r="W775" s="10" t="s">
        <v>404</v>
      </c>
      <c r="X775" s="10" t="s">
        <v>404</v>
      </c>
      <c r="Y775" s="10" t="s">
        <v>404</v>
      </c>
      <c r="AA775" s="10" t="s">
        <v>404</v>
      </c>
      <c r="AB775" s="10" t="s">
        <v>404</v>
      </c>
      <c r="AC775" s="10" t="s">
        <v>404</v>
      </c>
      <c r="AD775" s="10" t="s">
        <v>404</v>
      </c>
      <c r="AF775" s="10" t="e">
        <f>((AF579*$B$7)/1000)/('Sample Set Info'!$C$32*('Sample Set Info'!$E$32/100))</f>
        <v>#DIV/0!</v>
      </c>
      <c r="AG775" s="10" t="e">
        <f>((AG579*$B$7)/1000)/('Sample Set Info'!$C$33*('Sample Set Info'!$E$33/100))</f>
        <v>#DIV/0!</v>
      </c>
      <c r="AH775" s="10" t="e">
        <f>((AH579*$B$7)/1000)/('Sample Set Info'!$C$34*('Sample Set Info'!$E$34/100))</f>
        <v>#DIV/0!</v>
      </c>
      <c r="AI775" s="10" t="e">
        <f>((AI579*$B$7)/1000)/('Sample Set Info'!$C$35*('Sample Set Info'!$E$35/100))</f>
        <v>#DIV/0!</v>
      </c>
      <c r="AJ775" s="10" t="e">
        <f>((AJ579*$B$7)/1000)/('Sample Set Info'!$C$36*('Sample Set Info'!$E$36/100))</f>
        <v>#DIV/0!</v>
      </c>
      <c r="AK775" s="10" t="e">
        <f>((AK579*$B$7)/1000)/('Sample Set Info'!$C$37*('Sample Set Info'!$E$37/100))</f>
        <v>#DIV/0!</v>
      </c>
      <c r="AL775" s="10" t="e">
        <f>((AL579*$B$7)/1000)/('Sample Set Info'!$C$38*('Sample Set Info'!$E$38/100))</f>
        <v>#DIV/0!</v>
      </c>
      <c r="AM775" s="10" t="e">
        <f>((AM579*$B$7)/1000)/('Sample Set Info'!$C$39*('Sample Set Info'!$E$39/100))</f>
        <v>#DIV/0!</v>
      </c>
      <c r="AN775" s="10" t="e">
        <f>((AN579*$B$7)/1000)/('Sample Set Info'!$C$40*('Sample Set Info'!$E$40/100))</f>
        <v>#DIV/0!</v>
      </c>
      <c r="AO775" s="10" t="e">
        <f>((AO579*$B$7)/1000)/('Sample Set Info'!$C$41*('Sample Set Info'!$E$41/100))</f>
        <v>#DIV/0!</v>
      </c>
      <c r="AP775" s="10" t="e">
        <f>((AP579*$B$7)/1000)/('Sample Set Info'!$C$42*('Sample Set Info'!$E$42/100))</f>
        <v>#DIV/0!</v>
      </c>
      <c r="AQ775" s="10" t="e">
        <f>((AQ579*$B$7)/1000)/('Sample Set Info'!$C$43*('Sample Set Info'!$E$43/100))</f>
        <v>#DIV/0!</v>
      </c>
      <c r="AR775" s="10" t="e">
        <f>((AR579*$B$7)/1000)/('Sample Set Info'!$C$44*('Sample Set Info'!$E$44/100))</f>
        <v>#DIV/0!</v>
      </c>
      <c r="AS775" s="10" t="e">
        <f>((AS579*$B$7)/1000)/('Sample Set Info'!$C$45*('Sample Set Info'!$E$45/100))</f>
        <v>#DIV/0!</v>
      </c>
      <c r="AT775" s="10" t="e">
        <f>((AT579*$B$7)/1000)/('Sample Set Info'!$C$46*('Sample Set Info'!$E$46/100))</f>
        <v>#DIV/0!</v>
      </c>
      <c r="AU775" s="10" t="e">
        <f>((AU579*$B$7)/1000)/('Sample Set Info'!$C$47*('Sample Set Info'!$E$47/100))</f>
        <v>#DIV/0!</v>
      </c>
      <c r="AV775" s="10" t="e">
        <f>((AV579*$B$7)/1000)/('Sample Set Info'!$C$48*('Sample Set Info'!$E$48/100))</f>
        <v>#DIV/0!</v>
      </c>
      <c r="AW775" s="10" t="e">
        <f>((AW579*$B$7)/1000)/('Sample Set Info'!$C$49*('Sample Set Info'!$E$49/100))</f>
        <v>#DIV/0!</v>
      </c>
      <c r="AX775" s="10" t="e">
        <f>((AX579*$B$7)/1000)/('Sample Set Info'!$C$50*('Sample Set Info'!$E$50/100))</f>
        <v>#DIV/0!</v>
      </c>
      <c r="AY775" s="10" t="e">
        <f>((AY579*$B$7)/1000)/('Sample Set Info'!$C$51*('Sample Set Info'!$E$51/100))</f>
        <v>#DIV/0!</v>
      </c>
      <c r="AZ775" s="10" t="e">
        <f>((AZ579*$B$7)/1000)/('Sample Set Info'!$C$52*('Sample Set Info'!$E$52/100))</f>
        <v>#DIV/0!</v>
      </c>
      <c r="BA775" s="10" t="e">
        <f>((BA579*$B$7)/1000)/('Sample Set Info'!$C$53*('Sample Set Info'!$E$53/100))</f>
        <v>#DIV/0!</v>
      </c>
      <c r="BB775" s="10" t="e">
        <f>((BB579*$B$7)/1000)/('Sample Set Info'!$C$54*('Sample Set Info'!$E$54/100))</f>
        <v>#DIV/0!</v>
      </c>
      <c r="BC775" s="10" t="e">
        <f>((BC579*$B$7)/1000)/('Sample Set Info'!$C$55*('Sample Set Info'!$E$55/100))</f>
        <v>#DIV/0!</v>
      </c>
      <c r="BD775" s="10" t="e">
        <f>((BD579*$B$7)/1000)/('Sample Set Info'!$C$56*('Sample Set Info'!$E$56/100))</f>
        <v>#DIV/0!</v>
      </c>
      <c r="BE775" s="10" t="e">
        <f>((BE579*$B$7)/1000)/('Sample Set Info'!$C$57*('Sample Set Info'!$E$57/100))</f>
        <v>#DIV/0!</v>
      </c>
      <c r="BF775" s="10" t="e">
        <f>((BF579*$B$7)/1000)/('Sample Set Info'!$C$58*('Sample Set Info'!$E$58/100))</f>
        <v>#DIV/0!</v>
      </c>
      <c r="BG775" s="10" t="e">
        <f>((BG579*$B$7)/1000)/('Sample Set Info'!$C$59*('Sample Set Info'!$E$59/100))</f>
        <v>#DIV/0!</v>
      </c>
      <c r="BH775" s="10" t="e">
        <f>((BH579*$B$7)/1000)/('Sample Set Info'!$C$60*('Sample Set Info'!$E$60/100))</f>
        <v>#DIV/0!</v>
      </c>
      <c r="BI775" s="10" t="e">
        <f>((BI579*$B$7)/1000)/('Sample Set Info'!$C$61*('Sample Set Info'!$E$61/100))</f>
        <v>#DIV/0!</v>
      </c>
      <c r="BJ775" s="10" t="e">
        <f>((BJ579*$B$7)/1000)/('Sample Set Info'!$C$62*('Sample Set Info'!$E$62/100))</f>
        <v>#DIV/0!</v>
      </c>
      <c r="BK775" s="10" t="e">
        <f>((BK579*$B$7)/1000)/('Sample Set Info'!$C$63*('Sample Set Info'!$E$63/100))</f>
        <v>#DIV/0!</v>
      </c>
      <c r="BL775" s="10" t="e">
        <f>((BL579*$B$7)/1000)/('Sample Set Info'!$C$64*('Sample Set Info'!$E$64/100))</f>
        <v>#DIV/0!</v>
      </c>
      <c r="BM775" s="10" t="e">
        <f>((BM579*$B$7)/1000)/('Sample Set Info'!$C$65*('Sample Set Info'!$E$65/100))</f>
        <v>#DIV/0!</v>
      </c>
      <c r="BN775" s="10" t="e">
        <f>((BN579*$B$7)/1000)/('Sample Set Info'!$C$66*('Sample Set Info'!$E$66/100))</f>
        <v>#DIV/0!</v>
      </c>
      <c r="BO775" s="10" t="e">
        <f>((BO579*$B$7)/1000)/('Sample Set Info'!$C$67*('Sample Set Info'!$E$67/100))</f>
        <v>#DIV/0!</v>
      </c>
      <c r="BP775" s="10" t="e">
        <f>((BP579*$B$7)/1000)/('Sample Set Info'!$C$68*('Sample Set Info'!$E$68/100))</f>
        <v>#DIV/0!</v>
      </c>
      <c r="BQ775" s="10" t="e">
        <f>((BQ579*$B$7)/1000)/('Sample Set Info'!$C$69*('Sample Set Info'!$E$69/100))</f>
        <v>#DIV/0!</v>
      </c>
      <c r="BR775" s="10" t="e">
        <f>((BR579*$B$7)/1000)/('Sample Set Info'!$C$70*('Sample Set Info'!$E$70/100))</f>
        <v>#DIV/0!</v>
      </c>
      <c r="BS775" s="10" t="e">
        <f>((BS579*$B$7)/1000)/('Sample Set Info'!$C$71*('Sample Set Info'!$E$71/100))</f>
        <v>#DIV/0!</v>
      </c>
      <c r="BT775" s="10" t="e">
        <f>((BT579*$B$7)/1000)/('Sample Set Info'!$C$72*('Sample Set Info'!$E$72/100))</f>
        <v>#DIV/0!</v>
      </c>
      <c r="BU775" s="10" t="e">
        <f>((BU579*$B$7)/1000)/('Sample Set Info'!$C$73*('Sample Set Info'!$E$73/100))</f>
        <v>#DIV/0!</v>
      </c>
      <c r="BV775" s="10" t="e">
        <f>((BV579*$B$7)/1000)/('Sample Set Info'!$C$74*('Sample Set Info'!$E$74/100))</f>
        <v>#DIV/0!</v>
      </c>
      <c r="BW775" s="10" t="e">
        <f>((BW579*$B$7)/1000)/('Sample Set Info'!$C$75*('Sample Set Info'!$E$75/100))</f>
        <v>#DIV/0!</v>
      </c>
      <c r="BX775" s="10" t="e">
        <f>((BX579*$B$7)/1000)/('Sample Set Info'!$C$76*('Sample Set Info'!$E$76/100))</f>
        <v>#DIV/0!</v>
      </c>
      <c r="BY775" s="10" t="e">
        <f>((BY579*$B$7)/1000)/('Sample Set Info'!$C$77*('Sample Set Info'!$E$77/100))</f>
        <v>#DIV/0!</v>
      </c>
      <c r="BZ775" s="10" t="e">
        <f>((BZ579*$B$7)/1000)/('Sample Set Info'!$C$78*('Sample Set Info'!$E$78/100))</f>
        <v>#DIV/0!</v>
      </c>
      <c r="CA775" s="10" t="e">
        <f>((CA579*$B$7)/1000)/('Sample Set Info'!$C$79*('Sample Set Info'!$E$79/100))</f>
        <v>#DIV/0!</v>
      </c>
      <c r="CB775" s="10" t="e">
        <f>((CB579*$B$7)/1000)/('Sample Set Info'!$C$80*('Sample Set Info'!$E$80/100))</f>
        <v>#DIV/0!</v>
      </c>
      <c r="CC775" s="10" t="e">
        <f>((CC579*$B$7)/1000)/('Sample Set Info'!$C$81*('Sample Set Info'!$E$81/100))</f>
        <v>#DIV/0!</v>
      </c>
      <c r="CD775" s="10" t="e">
        <f>((CD579*$B$7)/1000)/('Sample Set Info'!$C$82*('Sample Set Info'!$E$82/100))</f>
        <v>#DIV/0!</v>
      </c>
      <c r="CE775" s="10" t="e">
        <f>((CE579*$B$7)/1000)/('Sample Set Info'!$C$83*('Sample Set Info'!$E$83/100))</f>
        <v>#DIV/0!</v>
      </c>
      <c r="CF775" s="10" t="e">
        <f>((CF579*$B$7)/1000)/('Sample Set Info'!$C$84*('Sample Set Info'!$E$84/100))</f>
        <v>#DIV/0!</v>
      </c>
      <c r="CG775" s="10" t="e">
        <f>((CG579*$B$7)/1000)/('Sample Set Info'!$C$85*('Sample Set Info'!$E$85/100))</f>
        <v>#DIV/0!</v>
      </c>
      <c r="CH775" s="10" t="e">
        <f>((CH579*$B$7)/1000)/('Sample Set Info'!$C$86*('Sample Set Info'!$E$86/100))</f>
        <v>#DIV/0!</v>
      </c>
      <c r="CI775" s="10" t="e">
        <f>((CI579*$B$7)/1000)/('Sample Set Info'!$C$87*('Sample Set Info'!$E$87/100))</f>
        <v>#DIV/0!</v>
      </c>
      <c r="CJ775" s="10" t="e">
        <f>((CJ579*$B$7)/1000)/('Sample Set Info'!$C$88*('Sample Set Info'!$E$88/100))</f>
        <v>#DIV/0!</v>
      </c>
      <c r="CK775" s="10" t="e">
        <f>((CK579*$B$7)/1000)/('Sample Set Info'!$C$89*('Sample Set Info'!$E$89/100))</f>
        <v>#DIV/0!</v>
      </c>
      <c r="CL775" s="10" t="e">
        <f>((CL579*$B$7)/1000)/('Sample Set Info'!$C$90*('Sample Set Info'!$E$90/100))</f>
        <v>#DIV/0!</v>
      </c>
      <c r="CM775" s="10" t="e">
        <f>((CM579*$B$7)/1000)/('Sample Set Info'!$C$91*('Sample Set Info'!$E$91/100))</f>
        <v>#DIV/0!</v>
      </c>
      <c r="CN775" s="10" t="e">
        <f>((CN579*$B$7)/1000)/('Sample Set Info'!$C$92*('Sample Set Info'!$E$92/100))</f>
        <v>#DIV/0!</v>
      </c>
      <c r="CO775" s="10" t="e">
        <f>((CO579*$B$7)/1000)/('Sample Set Info'!$C$93*('Sample Set Info'!$E$93/100))</f>
        <v>#DIV/0!</v>
      </c>
      <c r="CP775" s="10" t="e">
        <f>((CP579*$B$7)/1000)/('Sample Set Info'!$C$94*('Sample Set Info'!$E$94/100))</f>
        <v>#DIV/0!</v>
      </c>
      <c r="CQ775" s="10" t="e">
        <f>((CQ579*$B$7)/1000)/('Sample Set Info'!$C$95*('Sample Set Info'!$E$95/100))</f>
        <v>#DIV/0!</v>
      </c>
      <c r="CR775" s="10" t="e">
        <f>((CR579*$B$7)/1000)/('Sample Set Info'!$C$96*('Sample Set Info'!$E$96/100))</f>
        <v>#DIV/0!</v>
      </c>
      <c r="CS775" s="10" t="e">
        <f>((CS579*$B$7)/1000)/('Sample Set Info'!$C$97*('Sample Set Info'!$E$97/100))</f>
        <v>#DIV/0!</v>
      </c>
      <c r="CT775" s="10" t="e">
        <f>((CT579*$B$7)/1000)/('Sample Set Info'!$C$98*('Sample Set Info'!$E$98/100))</f>
        <v>#DIV/0!</v>
      </c>
      <c r="CU775" s="10" t="e">
        <f>((CU579*$B$7)/1000)/('Sample Set Info'!$C$99*('Sample Set Info'!$E$99/100))</f>
        <v>#DIV/0!</v>
      </c>
      <c r="CV775" s="10" t="e">
        <f>((CV579*$B$7)/1000)/('Sample Set Info'!$C$100*('Sample Set Info'!$E$100/100))</f>
        <v>#DIV/0!</v>
      </c>
      <c r="CW775" s="10" t="e">
        <f>((CW579*$B$7)/1000)/('Sample Set Info'!$C$101*('Sample Set Info'!$E$101/100))</f>
        <v>#DIV/0!</v>
      </c>
      <c r="CX775" s="10" t="e">
        <f>((CX579*$B$7)/1000)/('Sample Set Info'!$C$102*('Sample Set Info'!$E$102/100))</f>
        <v>#DIV/0!</v>
      </c>
      <c r="CY775" s="10" t="e">
        <f>((CY579*$B$7)/1000)/('Sample Set Info'!$C$103*('Sample Set Info'!$E$103/100))</f>
        <v>#DIV/0!</v>
      </c>
      <c r="CZ775" s="10" t="e">
        <f>((CZ579*$B$7)/1000)/('Sample Set Info'!$C$104*('Sample Set Info'!$E$104/100))</f>
        <v>#DIV/0!</v>
      </c>
      <c r="DA775" s="10" t="e">
        <f>((DA579*$B$7)/1000)/('Sample Set Info'!$C$105*('Sample Set Info'!$E$105/100))</f>
        <v>#DIV/0!</v>
      </c>
      <c r="DB775" s="10" t="e">
        <f>((DB579*$B$7)/1000)/('Sample Set Info'!$C$106*('Sample Set Info'!$E$106/100))</f>
        <v>#DIV/0!</v>
      </c>
      <c r="DC775" s="10" t="e">
        <f>((DC579*$B$7)/1000)/('Sample Set Info'!$C$107*('Sample Set Info'!$E$107/100))</f>
        <v>#DIV/0!</v>
      </c>
      <c r="DD775" s="10" t="e">
        <f>((DD579*$B$7)/1000)/('Sample Set Info'!$C$108*('Sample Set Info'!$E$108/100))</f>
        <v>#DIV/0!</v>
      </c>
      <c r="DE775" s="10" t="e">
        <f>((DE579*$B$7)/1000)/('Sample Set Info'!$C$109*('Sample Set Info'!$E$109/100))</f>
        <v>#DIV/0!</v>
      </c>
      <c r="DF775" s="10" t="e">
        <f>((DF579*$B$7)/1000)/('Sample Set Info'!$C$110*('Sample Set Info'!$E$110/100))</f>
        <v>#DIV/0!</v>
      </c>
      <c r="DG775" s="10" t="e">
        <f>((DG579*$B$7)/1000)/('Sample Set Info'!$C$111*('Sample Set Info'!$E$111/100))</f>
        <v>#DIV/0!</v>
      </c>
      <c r="DH775" s="10" t="e">
        <f>((DH579*$B$7)/1000)/('Sample Set Info'!$C$112*('Sample Set Info'!$E$112/100))</f>
        <v>#DIV/0!</v>
      </c>
      <c r="DI775" s="10" t="e">
        <f>((DI579*$B$7)/1000)/('Sample Set Info'!$C$113*('Sample Set Info'!$E$113/100))</f>
        <v>#DIV/0!</v>
      </c>
      <c r="DJ775" s="10" t="e">
        <f>((DJ579*$B$7)/1000)/('Sample Set Info'!$C$114*('Sample Set Info'!$E$114/100))</f>
        <v>#DIV/0!</v>
      </c>
      <c r="DK775" s="10" t="e">
        <f>((DK579*$B$7)/1000)/('Sample Set Info'!$C$115*('Sample Set Info'!$E$115/100))</f>
        <v>#DIV/0!</v>
      </c>
      <c r="DL775" s="10" t="e">
        <f>((DL579*$B$7)/1000)/('Sample Set Info'!$C$116*('Sample Set Info'!$E$116/100))</f>
        <v>#DIV/0!</v>
      </c>
      <c r="DM775" s="10" t="e">
        <f>((DM579*$B$7)/1000)/('Sample Set Info'!$C$117*('Sample Set Info'!$E$117/100))</f>
        <v>#DIV/0!</v>
      </c>
      <c r="DN775" s="10" t="e">
        <f>((DN579*$B$7)/1000)/('Sample Set Info'!$C$118*('Sample Set Info'!$E$118/100))</f>
        <v>#DIV/0!</v>
      </c>
      <c r="DO775" s="10" t="e">
        <f>((DO579*$B$7)/1000)/('Sample Set Info'!$C$119*('Sample Set Info'!$E$119/100))</f>
        <v>#DIV/0!</v>
      </c>
      <c r="DP775" s="10" t="e">
        <f>((DP579*$B$7)/1000)/('Sample Set Info'!$C$120*('Sample Set Info'!$E$120/100))</f>
        <v>#DIV/0!</v>
      </c>
      <c r="DQ775" s="10" t="e">
        <f>((DQ579*$B$7)/1000)/('Sample Set Info'!$C$121*('Sample Set Info'!$E$121/100))</f>
        <v>#DIV/0!</v>
      </c>
      <c r="DR775" s="10" t="e">
        <f>((DR579*$B$7)/1000)/('Sample Set Info'!$C$122*('Sample Set Info'!$E$122/100))</f>
        <v>#DIV/0!</v>
      </c>
      <c r="DS775" s="10" t="e">
        <f>((DS579*$B$7)/1000)/('Sample Set Info'!$C$123*('Sample Set Info'!$E$123/100))</f>
        <v>#DIV/0!</v>
      </c>
      <c r="DT775" s="10" t="e">
        <f>((DT579*$B$7)/1000)/('Sample Set Info'!$C$124*('Sample Set Info'!$E$124/100))</f>
        <v>#DIV/0!</v>
      </c>
      <c r="DU775" s="10" t="e">
        <f>((DU579*$B$7)/1000)/('Sample Set Info'!$C$125*('Sample Set Info'!$E$125/100))</f>
        <v>#DIV/0!</v>
      </c>
      <c r="DV775" s="10" t="e">
        <f>((DV579*$B$7)/1000)/('Sample Set Info'!$C$126*('Sample Set Info'!$E$126/100))</f>
        <v>#DIV/0!</v>
      </c>
      <c r="DW775" s="10" t="e">
        <f>((DW579*$B$7)/1000)/('Sample Set Info'!$C$127*('Sample Set Info'!$E$127/100))</f>
        <v>#DIV/0!</v>
      </c>
      <c r="DX775" s="10" t="e">
        <f>((DX579*$B$7)/1000)/('Sample Set Info'!$C$128*('Sample Set Info'!$E$128/100))</f>
        <v>#DIV/0!</v>
      </c>
      <c r="DY775" s="10" t="e">
        <f>((DY579*$B$7)/1000)/('Sample Set Info'!$C$129*('Sample Set Info'!$E$129/100))</f>
        <v>#DIV/0!</v>
      </c>
      <c r="DZ775" s="10" t="e">
        <f>((DZ579*$B$7)/1000)/('Sample Set Info'!$C$130*('Sample Set Info'!$E$130/100))</f>
        <v>#DIV/0!</v>
      </c>
      <c r="EA775" s="10" t="e">
        <f>((EA579*$B$7)/1000)/('Sample Set Info'!$C$131*('Sample Set Info'!$E$131/100))</f>
        <v>#DIV/0!</v>
      </c>
      <c r="EB775" s="10" t="e">
        <f>((EB579*$B$7)/1000)/('Sample Set Info'!$C$131*('Sample Set Info'!$E$131/100))</f>
        <v>#DIV/0!</v>
      </c>
      <c r="EC775" s="10" t="e">
        <f>((EC579*$B$7)/1000)/('Sample Set Info'!$C$131*('Sample Set Info'!$E$131/100))</f>
        <v>#DIV/0!</v>
      </c>
      <c r="ED775" s="10" t="e">
        <f>((ED579*$B$7)/1000)/('Sample Set Info'!$C$131*('Sample Set Info'!$E$131/100))</f>
        <v>#DIV/0!</v>
      </c>
      <c r="EE775" s="10" t="e">
        <f>((EE579*$B$7)/1000)/('Sample Set Info'!$C$131*('Sample Set Info'!$E$131/100))</f>
        <v>#DIV/0!</v>
      </c>
      <c r="EF775" s="10" t="e">
        <f>((EF579*$B$7)/1000)/('Sample Set Info'!$C$131*('Sample Set Info'!$E$131/100))</f>
        <v>#DIV/0!</v>
      </c>
      <c r="EG775" s="10" t="e">
        <f>((EG579*$B$7)/1000)/('Sample Set Info'!$C$131*('Sample Set Info'!$E$131/100))</f>
        <v>#DIV/0!</v>
      </c>
      <c r="EH775" s="10" t="e">
        <f>((EH579*$B$7)/1000)/('Sample Set Info'!$C$131*('Sample Set Info'!$E$131/100))</f>
        <v>#DIV/0!</v>
      </c>
      <c r="EI775" s="10" t="e">
        <f>((EI579*$B$7)/1000)/('Sample Set Info'!$C$131*('Sample Set Info'!$E$131/100))</f>
        <v>#DIV/0!</v>
      </c>
      <c r="EJ775" s="10" t="e">
        <f>((EJ579*$B$7)/1000)/('Sample Set Info'!$C$131*('Sample Set Info'!$E$131/100))</f>
        <v>#DIV/0!</v>
      </c>
      <c r="EK775" s="10" t="e">
        <f>((EK579*$B$7)/1000)/('Sample Set Info'!$C$131*('Sample Set Info'!$E$131/100))</f>
        <v>#DIV/0!</v>
      </c>
      <c r="EL775" s="10" t="e">
        <f>((EL579*$B$7)/1000)/('Sample Set Info'!$C$131*('Sample Set Info'!$E$131/100))</f>
        <v>#DIV/0!</v>
      </c>
      <c r="EM775" s="10" t="e">
        <f>((EM579*$B$7)/1000)/('Sample Set Info'!$C$131*('Sample Set Info'!$E$131/100))</f>
        <v>#DIV/0!</v>
      </c>
      <c r="EN775" s="10" t="e">
        <f>((EN579*$B$7)/1000)/('Sample Set Info'!$C$131*('Sample Set Info'!$E$131/100))</f>
        <v>#DIV/0!</v>
      </c>
      <c r="EO775" s="10" t="e">
        <f>((EO579*$B$7)/1000)/('Sample Set Info'!$C$131*('Sample Set Info'!$E$131/100))</f>
        <v>#DIV/0!</v>
      </c>
      <c r="EP775" s="10" t="e">
        <f>((EP579*$B$7)/1000)/('Sample Set Info'!$C$131*('Sample Set Info'!$E$131/100))</f>
        <v>#DIV/0!</v>
      </c>
      <c r="EQ775" s="10" t="e">
        <f>((EQ579*$B$7)/1000)/('Sample Set Info'!$C$131*('Sample Set Info'!$E$131/100))</f>
        <v>#DIV/0!</v>
      </c>
      <c r="ER775" s="10" t="e">
        <f>((ER579*$B$7)/1000)/('Sample Set Info'!$C$131*('Sample Set Info'!$E$131/100))</f>
        <v>#DIV/0!</v>
      </c>
      <c r="ES775" s="10" t="e">
        <f>((ES579*$B$7)/1000)/('Sample Set Info'!$C$131*('Sample Set Info'!$E$131/100))</f>
        <v>#DIV/0!</v>
      </c>
      <c r="ET775" s="10" t="e">
        <f>((ET579*$B$7)/1000)/('Sample Set Info'!$C$131*('Sample Set Info'!$E$131/100))</f>
        <v>#DIV/0!</v>
      </c>
      <c r="EU775" s="10" t="e">
        <f>((EU579*$B$7)/1000)/('Sample Set Info'!$C$131*('Sample Set Info'!$E$131/100))</f>
        <v>#DIV/0!</v>
      </c>
      <c r="EV775" s="10" t="e">
        <f>((EV579*$B$7)/1000)/('Sample Set Info'!$C$131*('Sample Set Info'!$E$131/100))</f>
        <v>#DIV/0!</v>
      </c>
      <c r="EW775" s="10" t="e">
        <f>((EW579*$B$7)/1000)/('Sample Set Info'!$C$131*('Sample Set Info'!$E$131/100))</f>
        <v>#DIV/0!</v>
      </c>
      <c r="EX775" s="10" t="e">
        <f>((EX579*$B$7)/1000)/('Sample Set Info'!$C$131*('Sample Set Info'!$E$131/100))</f>
        <v>#DIV/0!</v>
      </c>
      <c r="EY775" s="10" t="e">
        <f>((EY579*$B$7)/1000)/('Sample Set Info'!$C$131*('Sample Set Info'!$E$131/100))</f>
        <v>#DIV/0!</v>
      </c>
      <c r="EZ775" s="10" t="e">
        <f>((EZ579*$B$7)/1000)/('Sample Set Info'!$C$131*('Sample Set Info'!$E$131/100))</f>
        <v>#DIV/0!</v>
      </c>
      <c r="FA775" s="10" t="e">
        <f>((FA579*$B$7)/1000)/('Sample Set Info'!$C$131*('Sample Set Info'!$E$131/100))</f>
        <v>#DIV/0!</v>
      </c>
      <c r="FB775" s="10" t="e">
        <f>((FB579*$B$7)/1000)/('Sample Set Info'!$C$131*('Sample Set Info'!$E$131/100))</f>
        <v>#DIV/0!</v>
      </c>
      <c r="FC775" s="10" t="e">
        <f>((FC579*$B$7)/1000)/('Sample Set Info'!$C$131*('Sample Set Info'!$E$131/100))</f>
        <v>#DIV/0!</v>
      </c>
      <c r="FD775" s="10" t="e">
        <f>((FD579*$B$7)/1000)/('Sample Set Info'!$C$131*('Sample Set Info'!$E$131/100))</f>
        <v>#DIV/0!</v>
      </c>
      <c r="FE775" s="10" t="e">
        <f>((FE579*$B$7)/1000)/('Sample Set Info'!$C$131*('Sample Set Info'!$E$131/100))</f>
        <v>#DIV/0!</v>
      </c>
      <c r="FF775" s="10" t="e">
        <f>((FF579*$B$7)/1000)/('Sample Set Info'!$C$131*('Sample Set Info'!$E$131/100))</f>
        <v>#DIV/0!</v>
      </c>
      <c r="FG775" s="10" t="e">
        <f>((FG579*$B$7)/1000)/('Sample Set Info'!$C$131*('Sample Set Info'!$E$131/100))</f>
        <v>#DIV/0!</v>
      </c>
      <c r="FH775" s="10" t="e">
        <f>((FH579*$B$7)/1000)/('Sample Set Info'!$C$131*('Sample Set Info'!$E$131/100))</f>
        <v>#DIV/0!</v>
      </c>
      <c r="FI775" s="10" t="e">
        <f>((FI579*$B$7)/1000)/('Sample Set Info'!$C$131*('Sample Set Info'!$E$131/100))</f>
        <v>#DIV/0!</v>
      </c>
      <c r="FJ775" s="10" t="e">
        <f>((FJ579*$B$7)/1000)/('Sample Set Info'!$C$131*('Sample Set Info'!$E$131/100))</f>
        <v>#DIV/0!</v>
      </c>
      <c r="FK775" s="10" t="e">
        <f>((FK579*$B$7)/1000)/('Sample Set Info'!$C$131*('Sample Set Info'!$E$131/100))</f>
        <v>#DIV/0!</v>
      </c>
      <c r="FL775" s="10" t="e">
        <f>((FL579*$B$7)/1000)/('Sample Set Info'!$C$131*('Sample Set Info'!$E$131/100))</f>
        <v>#DIV/0!</v>
      </c>
      <c r="FM775" s="10" t="e">
        <f>((FM579*$B$7)/1000)/('Sample Set Info'!$C$131*('Sample Set Info'!$E$131/100))</f>
        <v>#DIV/0!</v>
      </c>
      <c r="FN775" s="10" t="e">
        <f>((FN579*$B$7)/1000)/('Sample Set Info'!$C$131*('Sample Set Info'!$E$131/100))</f>
        <v>#DIV/0!</v>
      </c>
      <c r="FO775" s="10" t="e">
        <f>((FO579*$B$7)/1000)/('Sample Set Info'!$C$131*('Sample Set Info'!$E$131/100))</f>
        <v>#DIV/0!</v>
      </c>
      <c r="FP775" s="10" t="e">
        <f>((FP579*$B$7)/1000)/('Sample Set Info'!$C$131*('Sample Set Info'!$E$131/100))</f>
        <v>#DIV/0!</v>
      </c>
      <c r="FQ775" s="10" t="e">
        <f>((FQ579*$B$7)/1000)/('Sample Set Info'!$C$131*('Sample Set Info'!$E$131/100))</f>
        <v>#DIV/0!</v>
      </c>
      <c r="FR775" s="10" t="e">
        <f>((FR579*$B$7)/1000)/('Sample Set Info'!$C$131*('Sample Set Info'!$E$131/100))</f>
        <v>#DIV/0!</v>
      </c>
      <c r="FS775" s="10" t="e">
        <f>((FS579*$B$7)/1000)/('Sample Set Info'!$C$131*('Sample Set Info'!$E$131/100))</f>
        <v>#DIV/0!</v>
      </c>
      <c r="FT775" s="10" t="e">
        <f>((FT579*$B$7)/1000)/('Sample Set Info'!$C$131*('Sample Set Info'!$E$131/100))</f>
        <v>#DIV/0!</v>
      </c>
      <c r="FU775" s="10" t="e">
        <f>((FU579*$B$7)/1000)/('Sample Set Info'!$C$131*('Sample Set Info'!$E$131/100))</f>
        <v>#DIV/0!</v>
      </c>
      <c r="FV775" s="10" t="e">
        <f>((FV579*$B$7)/1000)/('Sample Set Info'!$C$131*('Sample Set Info'!$E$131/100))</f>
        <v>#DIV/0!</v>
      </c>
      <c r="FW775" s="10" t="e">
        <f>((FW579*$B$7)/1000)/('Sample Set Info'!$C$131*('Sample Set Info'!$E$131/100))</f>
        <v>#DIV/0!</v>
      </c>
      <c r="FX775" s="10" t="e">
        <f>((FX579*$B$7)/1000)/('Sample Set Info'!$C$131*('Sample Set Info'!$E$131/100))</f>
        <v>#DIV/0!</v>
      </c>
      <c r="FY775" s="10" t="e">
        <f>((FY579*$B$7)/1000)/('Sample Set Info'!$C$131*('Sample Set Info'!$E$131/100))</f>
        <v>#DIV/0!</v>
      </c>
    </row>
    <row r="776" spans="1:181" s="10" customFormat="1">
      <c r="A776" s="10" t="str">
        <f t="shared" si="857"/>
        <v>9-Cl-Acr</v>
      </c>
      <c r="D776" s="10" t="s">
        <v>404</v>
      </c>
      <c r="E776" s="10" t="s">
        <v>404</v>
      </c>
      <c r="F776" s="10" t="s">
        <v>404</v>
      </c>
      <c r="G776" s="10" t="s">
        <v>404</v>
      </c>
      <c r="J776" s="10" t="s">
        <v>404</v>
      </c>
      <c r="K776" s="10" t="s">
        <v>404</v>
      </c>
      <c r="L776" s="10" t="s">
        <v>404</v>
      </c>
      <c r="M776" s="10" t="s">
        <v>404</v>
      </c>
      <c r="P776" s="10" t="s">
        <v>404</v>
      </c>
      <c r="Q776" s="10" t="s">
        <v>404</v>
      </c>
      <c r="R776" s="10" t="s">
        <v>404</v>
      </c>
      <c r="S776" s="10" t="s">
        <v>404</v>
      </c>
      <c r="V776" s="10" t="s">
        <v>404</v>
      </c>
      <c r="W776" s="10" t="s">
        <v>404</v>
      </c>
      <c r="X776" s="10" t="s">
        <v>404</v>
      </c>
      <c r="Y776" s="10" t="s">
        <v>404</v>
      </c>
      <c r="AA776" s="10" t="s">
        <v>404</v>
      </c>
      <c r="AB776" s="10" t="s">
        <v>404</v>
      </c>
      <c r="AC776" s="10" t="s">
        <v>404</v>
      </c>
      <c r="AD776" s="10" t="s">
        <v>404</v>
      </c>
      <c r="AF776" s="10" t="e">
        <f>((AF580*$B$7)/1000)/('Sample Set Info'!$C$32*('Sample Set Info'!$E$32/100))</f>
        <v>#DIV/0!</v>
      </c>
      <c r="AG776" s="10" t="e">
        <f>((AG580*$B$7)/1000)/('Sample Set Info'!$C$33*('Sample Set Info'!$E$33/100))</f>
        <v>#DIV/0!</v>
      </c>
      <c r="AH776" s="10" t="e">
        <f>((AH580*$B$7)/1000)/('Sample Set Info'!$C$34*('Sample Set Info'!$E$34/100))</f>
        <v>#DIV/0!</v>
      </c>
      <c r="AI776" s="10" t="e">
        <f>((AI580*$B$7)/1000)/('Sample Set Info'!$C$35*('Sample Set Info'!$E$35/100))</f>
        <v>#DIV/0!</v>
      </c>
      <c r="AJ776" s="10" t="e">
        <f>((AJ580*$B$7)/1000)/('Sample Set Info'!$C$36*('Sample Set Info'!$E$36/100))</f>
        <v>#DIV/0!</v>
      </c>
      <c r="AK776" s="10" t="e">
        <f>((AK580*$B$7)/1000)/('Sample Set Info'!$C$37*('Sample Set Info'!$E$37/100))</f>
        <v>#DIV/0!</v>
      </c>
      <c r="AL776" s="10" t="e">
        <f>((AL580*$B$7)/1000)/('Sample Set Info'!$C$38*('Sample Set Info'!$E$38/100))</f>
        <v>#DIV/0!</v>
      </c>
      <c r="AM776" s="10" t="e">
        <f>((AM580*$B$7)/1000)/('Sample Set Info'!$C$39*('Sample Set Info'!$E$39/100))</f>
        <v>#DIV/0!</v>
      </c>
      <c r="AN776" s="10" t="e">
        <f>((AN580*$B$7)/1000)/('Sample Set Info'!$C$40*('Sample Set Info'!$E$40/100))</f>
        <v>#DIV/0!</v>
      </c>
      <c r="AO776" s="10" t="e">
        <f>((AO580*$B$7)/1000)/('Sample Set Info'!$C$41*('Sample Set Info'!$E$41/100))</f>
        <v>#DIV/0!</v>
      </c>
      <c r="AP776" s="10" t="e">
        <f>((AP580*$B$7)/1000)/('Sample Set Info'!$C$42*('Sample Set Info'!$E$42/100))</f>
        <v>#DIV/0!</v>
      </c>
      <c r="AQ776" s="10" t="e">
        <f>((AQ580*$B$7)/1000)/('Sample Set Info'!$C$43*('Sample Set Info'!$E$43/100))</f>
        <v>#DIV/0!</v>
      </c>
      <c r="AR776" s="10" t="e">
        <f>((AR580*$B$7)/1000)/('Sample Set Info'!$C$44*('Sample Set Info'!$E$44/100))</f>
        <v>#DIV/0!</v>
      </c>
      <c r="AS776" s="10" t="e">
        <f>((AS580*$B$7)/1000)/('Sample Set Info'!$C$45*('Sample Set Info'!$E$45/100))</f>
        <v>#DIV/0!</v>
      </c>
      <c r="AT776" s="10" t="e">
        <f>((AT580*$B$7)/1000)/('Sample Set Info'!$C$46*('Sample Set Info'!$E$46/100))</f>
        <v>#DIV/0!</v>
      </c>
      <c r="AU776" s="10" t="e">
        <f>((AU580*$B$7)/1000)/('Sample Set Info'!$C$47*('Sample Set Info'!$E$47/100))</f>
        <v>#DIV/0!</v>
      </c>
      <c r="AV776" s="10" t="e">
        <f>((AV580*$B$7)/1000)/('Sample Set Info'!$C$48*('Sample Set Info'!$E$48/100))</f>
        <v>#DIV/0!</v>
      </c>
      <c r="AW776" s="10" t="e">
        <f>((AW580*$B$7)/1000)/('Sample Set Info'!$C$49*('Sample Set Info'!$E$49/100))</f>
        <v>#DIV/0!</v>
      </c>
      <c r="AX776" s="10" t="e">
        <f>((AX580*$B$7)/1000)/('Sample Set Info'!$C$50*('Sample Set Info'!$E$50/100))</f>
        <v>#DIV/0!</v>
      </c>
      <c r="AY776" s="10" t="e">
        <f>((AY580*$B$7)/1000)/('Sample Set Info'!$C$51*('Sample Set Info'!$E$51/100))</f>
        <v>#DIV/0!</v>
      </c>
      <c r="AZ776" s="10" t="e">
        <f>((AZ580*$B$7)/1000)/('Sample Set Info'!$C$52*('Sample Set Info'!$E$52/100))</f>
        <v>#DIV/0!</v>
      </c>
      <c r="BA776" s="10" t="e">
        <f>((BA580*$B$7)/1000)/('Sample Set Info'!$C$53*('Sample Set Info'!$E$53/100))</f>
        <v>#DIV/0!</v>
      </c>
      <c r="BB776" s="10" t="e">
        <f>((BB580*$B$7)/1000)/('Sample Set Info'!$C$54*('Sample Set Info'!$E$54/100))</f>
        <v>#DIV/0!</v>
      </c>
      <c r="BC776" s="10" t="e">
        <f>((BC580*$B$7)/1000)/('Sample Set Info'!$C$55*('Sample Set Info'!$E$55/100))</f>
        <v>#DIV/0!</v>
      </c>
      <c r="BD776" s="10" t="e">
        <f>((BD580*$B$7)/1000)/('Sample Set Info'!$C$56*('Sample Set Info'!$E$56/100))</f>
        <v>#DIV/0!</v>
      </c>
      <c r="BE776" s="10" t="e">
        <f>((BE580*$B$7)/1000)/('Sample Set Info'!$C$57*('Sample Set Info'!$E$57/100))</f>
        <v>#DIV/0!</v>
      </c>
      <c r="BF776" s="10" t="e">
        <f>((BF580*$B$7)/1000)/('Sample Set Info'!$C$58*('Sample Set Info'!$E$58/100))</f>
        <v>#DIV/0!</v>
      </c>
      <c r="BG776" s="10" t="e">
        <f>((BG580*$B$7)/1000)/('Sample Set Info'!$C$59*('Sample Set Info'!$E$59/100))</f>
        <v>#DIV/0!</v>
      </c>
      <c r="BH776" s="10" t="e">
        <f>((BH580*$B$7)/1000)/('Sample Set Info'!$C$60*('Sample Set Info'!$E$60/100))</f>
        <v>#DIV/0!</v>
      </c>
      <c r="BI776" s="10" t="e">
        <f>((BI580*$B$7)/1000)/('Sample Set Info'!$C$61*('Sample Set Info'!$E$61/100))</f>
        <v>#DIV/0!</v>
      </c>
      <c r="BJ776" s="10" t="e">
        <f>((BJ580*$B$7)/1000)/('Sample Set Info'!$C$62*('Sample Set Info'!$E$62/100))</f>
        <v>#DIV/0!</v>
      </c>
      <c r="BK776" s="10" t="e">
        <f>((BK580*$B$7)/1000)/('Sample Set Info'!$C$63*('Sample Set Info'!$E$63/100))</f>
        <v>#DIV/0!</v>
      </c>
      <c r="BL776" s="10" t="e">
        <f>((BL580*$B$7)/1000)/('Sample Set Info'!$C$64*('Sample Set Info'!$E$64/100))</f>
        <v>#DIV/0!</v>
      </c>
      <c r="BM776" s="10" t="e">
        <f>((BM580*$B$7)/1000)/('Sample Set Info'!$C$65*('Sample Set Info'!$E$65/100))</f>
        <v>#DIV/0!</v>
      </c>
      <c r="BN776" s="10" t="e">
        <f>((BN580*$B$7)/1000)/('Sample Set Info'!$C$66*('Sample Set Info'!$E$66/100))</f>
        <v>#DIV/0!</v>
      </c>
      <c r="BO776" s="10" t="e">
        <f>((BO580*$B$7)/1000)/('Sample Set Info'!$C$67*('Sample Set Info'!$E$67/100))</f>
        <v>#DIV/0!</v>
      </c>
      <c r="BP776" s="10" t="e">
        <f>((BP580*$B$7)/1000)/('Sample Set Info'!$C$68*('Sample Set Info'!$E$68/100))</f>
        <v>#DIV/0!</v>
      </c>
      <c r="BQ776" s="10" t="e">
        <f>((BQ580*$B$7)/1000)/('Sample Set Info'!$C$69*('Sample Set Info'!$E$69/100))</f>
        <v>#DIV/0!</v>
      </c>
      <c r="BR776" s="10" t="e">
        <f>((BR580*$B$7)/1000)/('Sample Set Info'!$C$70*('Sample Set Info'!$E$70/100))</f>
        <v>#DIV/0!</v>
      </c>
      <c r="BS776" s="10" t="e">
        <f>((BS580*$B$7)/1000)/('Sample Set Info'!$C$71*('Sample Set Info'!$E$71/100))</f>
        <v>#DIV/0!</v>
      </c>
      <c r="BT776" s="10" t="e">
        <f>((BT580*$B$7)/1000)/('Sample Set Info'!$C$72*('Sample Set Info'!$E$72/100))</f>
        <v>#DIV/0!</v>
      </c>
      <c r="BU776" s="10" t="e">
        <f>((BU580*$B$7)/1000)/('Sample Set Info'!$C$73*('Sample Set Info'!$E$73/100))</f>
        <v>#DIV/0!</v>
      </c>
      <c r="BV776" s="10" t="e">
        <f>((BV580*$B$7)/1000)/('Sample Set Info'!$C$74*('Sample Set Info'!$E$74/100))</f>
        <v>#DIV/0!</v>
      </c>
      <c r="BW776" s="10" t="e">
        <f>((BW580*$B$7)/1000)/('Sample Set Info'!$C$75*('Sample Set Info'!$E$75/100))</f>
        <v>#DIV/0!</v>
      </c>
      <c r="BX776" s="10" t="e">
        <f>((BX580*$B$7)/1000)/('Sample Set Info'!$C$76*('Sample Set Info'!$E$76/100))</f>
        <v>#DIV/0!</v>
      </c>
      <c r="BY776" s="10" t="e">
        <f>((BY580*$B$7)/1000)/('Sample Set Info'!$C$77*('Sample Set Info'!$E$77/100))</f>
        <v>#DIV/0!</v>
      </c>
      <c r="BZ776" s="10" t="e">
        <f>((BZ580*$B$7)/1000)/('Sample Set Info'!$C$78*('Sample Set Info'!$E$78/100))</f>
        <v>#DIV/0!</v>
      </c>
      <c r="CA776" s="10" t="e">
        <f>((CA580*$B$7)/1000)/('Sample Set Info'!$C$79*('Sample Set Info'!$E$79/100))</f>
        <v>#DIV/0!</v>
      </c>
      <c r="CB776" s="10" t="e">
        <f>((CB580*$B$7)/1000)/('Sample Set Info'!$C$80*('Sample Set Info'!$E$80/100))</f>
        <v>#DIV/0!</v>
      </c>
      <c r="CC776" s="10" t="e">
        <f>((CC580*$B$7)/1000)/('Sample Set Info'!$C$81*('Sample Set Info'!$E$81/100))</f>
        <v>#DIV/0!</v>
      </c>
      <c r="CD776" s="10" t="e">
        <f>((CD580*$B$7)/1000)/('Sample Set Info'!$C$82*('Sample Set Info'!$E$82/100))</f>
        <v>#DIV/0!</v>
      </c>
      <c r="CE776" s="10" t="e">
        <f>((CE580*$B$7)/1000)/('Sample Set Info'!$C$83*('Sample Set Info'!$E$83/100))</f>
        <v>#DIV/0!</v>
      </c>
      <c r="CF776" s="10" t="e">
        <f>((CF580*$B$7)/1000)/('Sample Set Info'!$C$84*('Sample Set Info'!$E$84/100))</f>
        <v>#DIV/0!</v>
      </c>
      <c r="CG776" s="10" t="e">
        <f>((CG580*$B$7)/1000)/('Sample Set Info'!$C$85*('Sample Set Info'!$E$85/100))</f>
        <v>#DIV/0!</v>
      </c>
      <c r="CH776" s="10" t="e">
        <f>((CH580*$B$7)/1000)/('Sample Set Info'!$C$86*('Sample Set Info'!$E$86/100))</f>
        <v>#DIV/0!</v>
      </c>
      <c r="CI776" s="10" t="e">
        <f>((CI580*$B$7)/1000)/('Sample Set Info'!$C$87*('Sample Set Info'!$E$87/100))</f>
        <v>#DIV/0!</v>
      </c>
      <c r="CJ776" s="10" t="e">
        <f>((CJ580*$B$7)/1000)/('Sample Set Info'!$C$88*('Sample Set Info'!$E$88/100))</f>
        <v>#DIV/0!</v>
      </c>
      <c r="CK776" s="10" t="e">
        <f>((CK580*$B$7)/1000)/('Sample Set Info'!$C$89*('Sample Set Info'!$E$89/100))</f>
        <v>#DIV/0!</v>
      </c>
      <c r="CL776" s="10" t="e">
        <f>((CL580*$B$7)/1000)/('Sample Set Info'!$C$90*('Sample Set Info'!$E$90/100))</f>
        <v>#DIV/0!</v>
      </c>
      <c r="CM776" s="10" t="e">
        <f>((CM580*$B$7)/1000)/('Sample Set Info'!$C$91*('Sample Set Info'!$E$91/100))</f>
        <v>#DIV/0!</v>
      </c>
      <c r="CN776" s="10" t="e">
        <f>((CN580*$B$7)/1000)/('Sample Set Info'!$C$92*('Sample Set Info'!$E$92/100))</f>
        <v>#DIV/0!</v>
      </c>
      <c r="CO776" s="10" t="e">
        <f>((CO580*$B$7)/1000)/('Sample Set Info'!$C$93*('Sample Set Info'!$E$93/100))</f>
        <v>#DIV/0!</v>
      </c>
      <c r="CP776" s="10" t="e">
        <f>((CP580*$B$7)/1000)/('Sample Set Info'!$C$94*('Sample Set Info'!$E$94/100))</f>
        <v>#DIV/0!</v>
      </c>
      <c r="CQ776" s="10" t="e">
        <f>((CQ580*$B$7)/1000)/('Sample Set Info'!$C$95*('Sample Set Info'!$E$95/100))</f>
        <v>#DIV/0!</v>
      </c>
      <c r="CR776" s="10" t="e">
        <f>((CR580*$B$7)/1000)/('Sample Set Info'!$C$96*('Sample Set Info'!$E$96/100))</f>
        <v>#DIV/0!</v>
      </c>
      <c r="CS776" s="10" t="e">
        <f>((CS580*$B$7)/1000)/('Sample Set Info'!$C$97*('Sample Set Info'!$E$97/100))</f>
        <v>#DIV/0!</v>
      </c>
      <c r="CT776" s="10" t="e">
        <f>((CT580*$B$7)/1000)/('Sample Set Info'!$C$98*('Sample Set Info'!$E$98/100))</f>
        <v>#DIV/0!</v>
      </c>
      <c r="CU776" s="10" t="e">
        <f>((CU580*$B$7)/1000)/('Sample Set Info'!$C$99*('Sample Set Info'!$E$99/100))</f>
        <v>#DIV/0!</v>
      </c>
      <c r="CV776" s="10" t="e">
        <f>((CV580*$B$7)/1000)/('Sample Set Info'!$C$100*('Sample Set Info'!$E$100/100))</f>
        <v>#DIV/0!</v>
      </c>
      <c r="CW776" s="10" t="e">
        <f>((CW580*$B$7)/1000)/('Sample Set Info'!$C$101*('Sample Set Info'!$E$101/100))</f>
        <v>#DIV/0!</v>
      </c>
      <c r="CX776" s="10" t="e">
        <f>((CX580*$B$7)/1000)/('Sample Set Info'!$C$102*('Sample Set Info'!$E$102/100))</f>
        <v>#DIV/0!</v>
      </c>
      <c r="CY776" s="10" t="e">
        <f>((CY580*$B$7)/1000)/('Sample Set Info'!$C$103*('Sample Set Info'!$E$103/100))</f>
        <v>#DIV/0!</v>
      </c>
      <c r="CZ776" s="10" t="e">
        <f>((CZ580*$B$7)/1000)/('Sample Set Info'!$C$104*('Sample Set Info'!$E$104/100))</f>
        <v>#DIV/0!</v>
      </c>
      <c r="DA776" s="10" t="e">
        <f>((DA580*$B$7)/1000)/('Sample Set Info'!$C$105*('Sample Set Info'!$E$105/100))</f>
        <v>#DIV/0!</v>
      </c>
      <c r="DB776" s="10" t="e">
        <f>((DB580*$B$7)/1000)/('Sample Set Info'!$C$106*('Sample Set Info'!$E$106/100))</f>
        <v>#DIV/0!</v>
      </c>
      <c r="DC776" s="10" t="e">
        <f>((DC580*$B$7)/1000)/('Sample Set Info'!$C$107*('Sample Set Info'!$E$107/100))</f>
        <v>#DIV/0!</v>
      </c>
      <c r="DD776" s="10" t="e">
        <f>((DD580*$B$7)/1000)/('Sample Set Info'!$C$108*('Sample Set Info'!$E$108/100))</f>
        <v>#DIV/0!</v>
      </c>
      <c r="DE776" s="10" t="e">
        <f>((DE580*$B$7)/1000)/('Sample Set Info'!$C$109*('Sample Set Info'!$E$109/100))</f>
        <v>#DIV/0!</v>
      </c>
      <c r="DF776" s="10" t="e">
        <f>((DF580*$B$7)/1000)/('Sample Set Info'!$C$110*('Sample Set Info'!$E$110/100))</f>
        <v>#DIV/0!</v>
      </c>
      <c r="DG776" s="10" t="e">
        <f>((DG580*$B$7)/1000)/('Sample Set Info'!$C$111*('Sample Set Info'!$E$111/100))</f>
        <v>#DIV/0!</v>
      </c>
      <c r="DH776" s="10" t="e">
        <f>((DH580*$B$7)/1000)/('Sample Set Info'!$C$112*('Sample Set Info'!$E$112/100))</f>
        <v>#DIV/0!</v>
      </c>
      <c r="DI776" s="10" t="e">
        <f>((DI580*$B$7)/1000)/('Sample Set Info'!$C$113*('Sample Set Info'!$E$113/100))</f>
        <v>#DIV/0!</v>
      </c>
      <c r="DJ776" s="10" t="e">
        <f>((DJ580*$B$7)/1000)/('Sample Set Info'!$C$114*('Sample Set Info'!$E$114/100))</f>
        <v>#DIV/0!</v>
      </c>
      <c r="DK776" s="10" t="e">
        <f>((DK580*$B$7)/1000)/('Sample Set Info'!$C$115*('Sample Set Info'!$E$115/100))</f>
        <v>#DIV/0!</v>
      </c>
      <c r="DL776" s="10" t="e">
        <f>((DL580*$B$7)/1000)/('Sample Set Info'!$C$116*('Sample Set Info'!$E$116/100))</f>
        <v>#DIV/0!</v>
      </c>
      <c r="DM776" s="10" t="e">
        <f>((DM580*$B$7)/1000)/('Sample Set Info'!$C$117*('Sample Set Info'!$E$117/100))</f>
        <v>#DIV/0!</v>
      </c>
      <c r="DN776" s="10" t="e">
        <f>((DN580*$B$7)/1000)/('Sample Set Info'!$C$118*('Sample Set Info'!$E$118/100))</f>
        <v>#DIV/0!</v>
      </c>
      <c r="DO776" s="10" t="e">
        <f>((DO580*$B$7)/1000)/('Sample Set Info'!$C$119*('Sample Set Info'!$E$119/100))</f>
        <v>#DIV/0!</v>
      </c>
      <c r="DP776" s="10" t="e">
        <f>((DP580*$B$7)/1000)/('Sample Set Info'!$C$120*('Sample Set Info'!$E$120/100))</f>
        <v>#DIV/0!</v>
      </c>
      <c r="DQ776" s="10" t="e">
        <f>((DQ580*$B$7)/1000)/('Sample Set Info'!$C$121*('Sample Set Info'!$E$121/100))</f>
        <v>#DIV/0!</v>
      </c>
      <c r="DR776" s="10" t="e">
        <f>((DR580*$B$7)/1000)/('Sample Set Info'!$C$122*('Sample Set Info'!$E$122/100))</f>
        <v>#DIV/0!</v>
      </c>
      <c r="DS776" s="10" t="e">
        <f>((DS580*$B$7)/1000)/('Sample Set Info'!$C$123*('Sample Set Info'!$E$123/100))</f>
        <v>#DIV/0!</v>
      </c>
      <c r="DT776" s="10" t="e">
        <f>((DT580*$B$7)/1000)/('Sample Set Info'!$C$124*('Sample Set Info'!$E$124/100))</f>
        <v>#DIV/0!</v>
      </c>
      <c r="DU776" s="10" t="e">
        <f>((DU580*$B$7)/1000)/('Sample Set Info'!$C$125*('Sample Set Info'!$E$125/100))</f>
        <v>#DIV/0!</v>
      </c>
      <c r="DV776" s="10" t="e">
        <f>((DV580*$B$7)/1000)/('Sample Set Info'!$C$126*('Sample Set Info'!$E$126/100))</f>
        <v>#DIV/0!</v>
      </c>
      <c r="DW776" s="10" t="e">
        <f>((DW580*$B$7)/1000)/('Sample Set Info'!$C$127*('Sample Set Info'!$E$127/100))</f>
        <v>#DIV/0!</v>
      </c>
      <c r="DX776" s="10" t="e">
        <f>((DX580*$B$7)/1000)/('Sample Set Info'!$C$128*('Sample Set Info'!$E$128/100))</f>
        <v>#DIV/0!</v>
      </c>
      <c r="DY776" s="10" t="e">
        <f>((DY580*$B$7)/1000)/('Sample Set Info'!$C$129*('Sample Set Info'!$E$129/100))</f>
        <v>#DIV/0!</v>
      </c>
      <c r="DZ776" s="10" t="e">
        <f>((DZ580*$B$7)/1000)/('Sample Set Info'!$C$130*('Sample Set Info'!$E$130/100))</f>
        <v>#DIV/0!</v>
      </c>
      <c r="EA776" s="10" t="e">
        <f>((EA580*$B$7)/1000)/('Sample Set Info'!$C$131*('Sample Set Info'!$E$131/100))</f>
        <v>#DIV/0!</v>
      </c>
      <c r="EB776" s="10" t="e">
        <f>((EB580*$B$7)/1000)/('Sample Set Info'!$C$131*('Sample Set Info'!$E$131/100))</f>
        <v>#DIV/0!</v>
      </c>
      <c r="EC776" s="10" t="e">
        <f>((EC580*$B$7)/1000)/('Sample Set Info'!$C$131*('Sample Set Info'!$E$131/100))</f>
        <v>#DIV/0!</v>
      </c>
      <c r="ED776" s="10" t="e">
        <f>((ED580*$B$7)/1000)/('Sample Set Info'!$C$131*('Sample Set Info'!$E$131/100))</f>
        <v>#DIV/0!</v>
      </c>
      <c r="EE776" s="10" t="e">
        <f>((EE580*$B$7)/1000)/('Sample Set Info'!$C$131*('Sample Set Info'!$E$131/100))</f>
        <v>#DIV/0!</v>
      </c>
      <c r="EF776" s="10" t="e">
        <f>((EF580*$B$7)/1000)/('Sample Set Info'!$C$131*('Sample Set Info'!$E$131/100))</f>
        <v>#DIV/0!</v>
      </c>
      <c r="EG776" s="10" t="e">
        <f>((EG580*$B$7)/1000)/('Sample Set Info'!$C$131*('Sample Set Info'!$E$131/100))</f>
        <v>#DIV/0!</v>
      </c>
      <c r="EH776" s="10" t="e">
        <f>((EH580*$B$7)/1000)/('Sample Set Info'!$C$131*('Sample Set Info'!$E$131/100))</f>
        <v>#DIV/0!</v>
      </c>
      <c r="EI776" s="10" t="e">
        <f>((EI580*$B$7)/1000)/('Sample Set Info'!$C$131*('Sample Set Info'!$E$131/100))</f>
        <v>#DIV/0!</v>
      </c>
      <c r="EJ776" s="10" t="e">
        <f>((EJ580*$B$7)/1000)/('Sample Set Info'!$C$131*('Sample Set Info'!$E$131/100))</f>
        <v>#DIV/0!</v>
      </c>
      <c r="EK776" s="10" t="e">
        <f>((EK580*$B$7)/1000)/('Sample Set Info'!$C$131*('Sample Set Info'!$E$131/100))</f>
        <v>#DIV/0!</v>
      </c>
      <c r="EL776" s="10" t="e">
        <f>((EL580*$B$7)/1000)/('Sample Set Info'!$C$131*('Sample Set Info'!$E$131/100))</f>
        <v>#DIV/0!</v>
      </c>
      <c r="EM776" s="10" t="e">
        <f>((EM580*$B$7)/1000)/('Sample Set Info'!$C$131*('Sample Set Info'!$E$131/100))</f>
        <v>#DIV/0!</v>
      </c>
      <c r="EN776" s="10" t="e">
        <f>((EN580*$B$7)/1000)/('Sample Set Info'!$C$131*('Sample Set Info'!$E$131/100))</f>
        <v>#DIV/0!</v>
      </c>
      <c r="EO776" s="10" t="e">
        <f>((EO580*$B$7)/1000)/('Sample Set Info'!$C$131*('Sample Set Info'!$E$131/100))</f>
        <v>#DIV/0!</v>
      </c>
      <c r="EP776" s="10" t="e">
        <f>((EP580*$B$7)/1000)/('Sample Set Info'!$C$131*('Sample Set Info'!$E$131/100))</f>
        <v>#DIV/0!</v>
      </c>
      <c r="EQ776" s="10" t="e">
        <f>((EQ580*$B$7)/1000)/('Sample Set Info'!$C$131*('Sample Set Info'!$E$131/100))</f>
        <v>#DIV/0!</v>
      </c>
      <c r="ER776" s="10" t="e">
        <f>((ER580*$B$7)/1000)/('Sample Set Info'!$C$131*('Sample Set Info'!$E$131/100))</f>
        <v>#DIV/0!</v>
      </c>
      <c r="ES776" s="10" t="e">
        <f>((ES580*$B$7)/1000)/('Sample Set Info'!$C$131*('Sample Set Info'!$E$131/100))</f>
        <v>#DIV/0!</v>
      </c>
      <c r="ET776" s="10" t="e">
        <f>((ET580*$B$7)/1000)/('Sample Set Info'!$C$131*('Sample Set Info'!$E$131/100))</f>
        <v>#DIV/0!</v>
      </c>
      <c r="EU776" s="10" t="e">
        <f>((EU580*$B$7)/1000)/('Sample Set Info'!$C$131*('Sample Set Info'!$E$131/100))</f>
        <v>#DIV/0!</v>
      </c>
      <c r="EV776" s="10" t="e">
        <f>((EV580*$B$7)/1000)/('Sample Set Info'!$C$131*('Sample Set Info'!$E$131/100))</f>
        <v>#DIV/0!</v>
      </c>
      <c r="EW776" s="10" t="e">
        <f>((EW580*$B$7)/1000)/('Sample Set Info'!$C$131*('Sample Set Info'!$E$131/100))</f>
        <v>#DIV/0!</v>
      </c>
      <c r="EX776" s="10" t="e">
        <f>((EX580*$B$7)/1000)/('Sample Set Info'!$C$131*('Sample Set Info'!$E$131/100))</f>
        <v>#DIV/0!</v>
      </c>
      <c r="EY776" s="10" t="e">
        <f>((EY580*$B$7)/1000)/('Sample Set Info'!$C$131*('Sample Set Info'!$E$131/100))</f>
        <v>#DIV/0!</v>
      </c>
      <c r="EZ776" s="10" t="e">
        <f>((EZ580*$B$7)/1000)/('Sample Set Info'!$C$131*('Sample Set Info'!$E$131/100))</f>
        <v>#DIV/0!</v>
      </c>
      <c r="FA776" s="10" t="e">
        <f>((FA580*$B$7)/1000)/('Sample Set Info'!$C$131*('Sample Set Info'!$E$131/100))</f>
        <v>#DIV/0!</v>
      </c>
      <c r="FB776" s="10" t="e">
        <f>((FB580*$B$7)/1000)/('Sample Set Info'!$C$131*('Sample Set Info'!$E$131/100))</f>
        <v>#DIV/0!</v>
      </c>
      <c r="FC776" s="10" t="e">
        <f>((FC580*$B$7)/1000)/('Sample Set Info'!$C$131*('Sample Set Info'!$E$131/100))</f>
        <v>#DIV/0!</v>
      </c>
      <c r="FD776" s="10" t="e">
        <f>((FD580*$B$7)/1000)/('Sample Set Info'!$C$131*('Sample Set Info'!$E$131/100))</f>
        <v>#DIV/0!</v>
      </c>
      <c r="FE776" s="10" t="e">
        <f>((FE580*$B$7)/1000)/('Sample Set Info'!$C$131*('Sample Set Info'!$E$131/100))</f>
        <v>#DIV/0!</v>
      </c>
      <c r="FF776" s="10" t="e">
        <f>((FF580*$B$7)/1000)/('Sample Set Info'!$C$131*('Sample Set Info'!$E$131/100))</f>
        <v>#DIV/0!</v>
      </c>
      <c r="FG776" s="10" t="e">
        <f>((FG580*$B$7)/1000)/('Sample Set Info'!$C$131*('Sample Set Info'!$E$131/100))</f>
        <v>#DIV/0!</v>
      </c>
      <c r="FH776" s="10" t="e">
        <f>((FH580*$B$7)/1000)/('Sample Set Info'!$C$131*('Sample Set Info'!$E$131/100))</f>
        <v>#DIV/0!</v>
      </c>
      <c r="FI776" s="10" t="e">
        <f>((FI580*$B$7)/1000)/('Sample Set Info'!$C$131*('Sample Set Info'!$E$131/100))</f>
        <v>#DIV/0!</v>
      </c>
      <c r="FJ776" s="10" t="e">
        <f>((FJ580*$B$7)/1000)/('Sample Set Info'!$C$131*('Sample Set Info'!$E$131/100))</f>
        <v>#DIV/0!</v>
      </c>
      <c r="FK776" s="10" t="e">
        <f>((FK580*$B$7)/1000)/('Sample Set Info'!$C$131*('Sample Set Info'!$E$131/100))</f>
        <v>#DIV/0!</v>
      </c>
      <c r="FL776" s="10" t="e">
        <f>((FL580*$B$7)/1000)/('Sample Set Info'!$C$131*('Sample Set Info'!$E$131/100))</f>
        <v>#DIV/0!</v>
      </c>
      <c r="FM776" s="10" t="e">
        <f>((FM580*$B$7)/1000)/('Sample Set Info'!$C$131*('Sample Set Info'!$E$131/100))</f>
        <v>#DIV/0!</v>
      </c>
      <c r="FN776" s="10" t="e">
        <f>((FN580*$B$7)/1000)/('Sample Set Info'!$C$131*('Sample Set Info'!$E$131/100))</f>
        <v>#DIV/0!</v>
      </c>
      <c r="FO776" s="10" t="e">
        <f>((FO580*$B$7)/1000)/('Sample Set Info'!$C$131*('Sample Set Info'!$E$131/100))</f>
        <v>#DIV/0!</v>
      </c>
      <c r="FP776" s="10" t="e">
        <f>((FP580*$B$7)/1000)/('Sample Set Info'!$C$131*('Sample Set Info'!$E$131/100))</f>
        <v>#DIV/0!</v>
      </c>
      <c r="FQ776" s="10" t="e">
        <f>((FQ580*$B$7)/1000)/('Sample Set Info'!$C$131*('Sample Set Info'!$E$131/100))</f>
        <v>#DIV/0!</v>
      </c>
      <c r="FR776" s="10" t="e">
        <f>((FR580*$B$7)/1000)/('Sample Set Info'!$C$131*('Sample Set Info'!$E$131/100))</f>
        <v>#DIV/0!</v>
      </c>
      <c r="FS776" s="10" t="e">
        <f>((FS580*$B$7)/1000)/('Sample Set Info'!$C$131*('Sample Set Info'!$E$131/100))</f>
        <v>#DIV/0!</v>
      </c>
      <c r="FT776" s="10" t="e">
        <f>((FT580*$B$7)/1000)/('Sample Set Info'!$C$131*('Sample Set Info'!$E$131/100))</f>
        <v>#DIV/0!</v>
      </c>
      <c r="FU776" s="10" t="e">
        <f>((FU580*$B$7)/1000)/('Sample Set Info'!$C$131*('Sample Set Info'!$E$131/100))</f>
        <v>#DIV/0!</v>
      </c>
      <c r="FV776" s="10" t="e">
        <f>((FV580*$B$7)/1000)/('Sample Set Info'!$C$131*('Sample Set Info'!$E$131/100))</f>
        <v>#DIV/0!</v>
      </c>
      <c r="FW776" s="10" t="e">
        <f>((FW580*$B$7)/1000)/('Sample Set Info'!$C$131*('Sample Set Info'!$E$131/100))</f>
        <v>#DIV/0!</v>
      </c>
      <c r="FX776" s="10" t="e">
        <f>((FX580*$B$7)/1000)/('Sample Set Info'!$C$131*('Sample Set Info'!$E$131/100))</f>
        <v>#DIV/0!</v>
      </c>
      <c r="FY776" s="10" t="e">
        <f>((FY580*$B$7)/1000)/('Sample Set Info'!$C$131*('Sample Set Info'!$E$131/100))</f>
        <v>#DIV/0!</v>
      </c>
    </row>
    <row r="777" spans="1:181" s="10" customFormat="1">
      <c r="A777" s="10" t="str">
        <f t="shared" si="857"/>
        <v>9-Br-Acr</v>
      </c>
      <c r="D777" s="10" t="s">
        <v>404</v>
      </c>
      <c r="E777" s="10" t="s">
        <v>404</v>
      </c>
      <c r="F777" s="10" t="s">
        <v>404</v>
      </c>
      <c r="G777" s="10" t="s">
        <v>404</v>
      </c>
      <c r="J777" s="10" t="s">
        <v>404</v>
      </c>
      <c r="K777" s="10" t="s">
        <v>404</v>
      </c>
      <c r="L777" s="10" t="s">
        <v>404</v>
      </c>
      <c r="M777" s="10" t="s">
        <v>404</v>
      </c>
      <c r="P777" s="10" t="s">
        <v>404</v>
      </c>
      <c r="Q777" s="10" t="s">
        <v>404</v>
      </c>
      <c r="R777" s="10" t="s">
        <v>404</v>
      </c>
      <c r="S777" s="10" t="s">
        <v>404</v>
      </c>
      <c r="V777" s="10" t="s">
        <v>404</v>
      </c>
      <c r="W777" s="10" t="s">
        <v>404</v>
      </c>
      <c r="X777" s="10" t="s">
        <v>404</v>
      </c>
      <c r="Y777" s="10" t="s">
        <v>404</v>
      </c>
      <c r="AA777" s="10" t="s">
        <v>404</v>
      </c>
      <c r="AB777" s="10" t="s">
        <v>404</v>
      </c>
      <c r="AC777" s="10" t="s">
        <v>404</v>
      </c>
      <c r="AD777" s="10" t="s">
        <v>404</v>
      </c>
      <c r="AF777" s="10" t="e">
        <f>((AF581*$B$7)/1000)/('Sample Set Info'!$C$32*('Sample Set Info'!$E$32/100))</f>
        <v>#DIV/0!</v>
      </c>
      <c r="AG777" s="10" t="e">
        <f>((AG581*$B$7)/1000)/('Sample Set Info'!$C$33*('Sample Set Info'!$E$33/100))</f>
        <v>#DIV/0!</v>
      </c>
      <c r="AH777" s="10" t="e">
        <f>((AH581*$B$7)/1000)/('Sample Set Info'!$C$34*('Sample Set Info'!$E$34/100))</f>
        <v>#DIV/0!</v>
      </c>
      <c r="AI777" s="10" t="e">
        <f>((AI581*$B$7)/1000)/('Sample Set Info'!$C$35*('Sample Set Info'!$E$35/100))</f>
        <v>#DIV/0!</v>
      </c>
      <c r="AJ777" s="10" t="e">
        <f>((AJ581*$B$7)/1000)/('Sample Set Info'!$C$36*('Sample Set Info'!$E$36/100))</f>
        <v>#DIV/0!</v>
      </c>
      <c r="AK777" s="10" t="e">
        <f>((AK581*$B$7)/1000)/('Sample Set Info'!$C$37*('Sample Set Info'!$E$37/100))</f>
        <v>#DIV/0!</v>
      </c>
      <c r="AL777" s="10" t="e">
        <f>((AL581*$B$7)/1000)/('Sample Set Info'!$C$38*('Sample Set Info'!$E$38/100))</f>
        <v>#DIV/0!</v>
      </c>
      <c r="AM777" s="10" t="e">
        <f>((AM581*$B$7)/1000)/('Sample Set Info'!$C$39*('Sample Set Info'!$E$39/100))</f>
        <v>#DIV/0!</v>
      </c>
      <c r="AN777" s="10" t="e">
        <f>((AN581*$B$7)/1000)/('Sample Set Info'!$C$40*('Sample Set Info'!$E$40/100))</f>
        <v>#DIV/0!</v>
      </c>
      <c r="AO777" s="10" t="e">
        <f>((AO581*$B$7)/1000)/('Sample Set Info'!$C$41*('Sample Set Info'!$E$41/100))</f>
        <v>#DIV/0!</v>
      </c>
      <c r="AP777" s="10" t="e">
        <f>((AP581*$B$7)/1000)/('Sample Set Info'!$C$42*('Sample Set Info'!$E$42/100))</f>
        <v>#DIV/0!</v>
      </c>
      <c r="AQ777" s="10" t="e">
        <f>((AQ581*$B$7)/1000)/('Sample Set Info'!$C$43*('Sample Set Info'!$E$43/100))</f>
        <v>#DIV/0!</v>
      </c>
      <c r="AR777" s="10" t="e">
        <f>((AR581*$B$7)/1000)/('Sample Set Info'!$C$44*('Sample Set Info'!$E$44/100))</f>
        <v>#DIV/0!</v>
      </c>
      <c r="AS777" s="10" t="e">
        <f>((AS581*$B$7)/1000)/('Sample Set Info'!$C$45*('Sample Set Info'!$E$45/100))</f>
        <v>#DIV/0!</v>
      </c>
      <c r="AT777" s="10" t="e">
        <f>((AT581*$B$7)/1000)/('Sample Set Info'!$C$46*('Sample Set Info'!$E$46/100))</f>
        <v>#DIV/0!</v>
      </c>
      <c r="AU777" s="10" t="e">
        <f>((AU581*$B$7)/1000)/('Sample Set Info'!$C$47*('Sample Set Info'!$E$47/100))</f>
        <v>#DIV/0!</v>
      </c>
      <c r="AV777" s="10" t="e">
        <f>((AV581*$B$7)/1000)/('Sample Set Info'!$C$48*('Sample Set Info'!$E$48/100))</f>
        <v>#DIV/0!</v>
      </c>
      <c r="AW777" s="10" t="e">
        <f>((AW581*$B$7)/1000)/('Sample Set Info'!$C$49*('Sample Set Info'!$E$49/100))</f>
        <v>#DIV/0!</v>
      </c>
      <c r="AX777" s="10" t="e">
        <f>((AX581*$B$7)/1000)/('Sample Set Info'!$C$50*('Sample Set Info'!$E$50/100))</f>
        <v>#DIV/0!</v>
      </c>
      <c r="AY777" s="10" t="e">
        <f>((AY581*$B$7)/1000)/('Sample Set Info'!$C$51*('Sample Set Info'!$E$51/100))</f>
        <v>#DIV/0!</v>
      </c>
      <c r="AZ777" s="10" t="e">
        <f>((AZ581*$B$7)/1000)/('Sample Set Info'!$C$52*('Sample Set Info'!$E$52/100))</f>
        <v>#DIV/0!</v>
      </c>
      <c r="BA777" s="10" t="e">
        <f>((BA581*$B$7)/1000)/('Sample Set Info'!$C$53*('Sample Set Info'!$E$53/100))</f>
        <v>#DIV/0!</v>
      </c>
      <c r="BB777" s="10" t="e">
        <f>((BB581*$B$7)/1000)/('Sample Set Info'!$C$54*('Sample Set Info'!$E$54/100))</f>
        <v>#DIV/0!</v>
      </c>
      <c r="BC777" s="10" t="e">
        <f>((BC581*$B$7)/1000)/('Sample Set Info'!$C$55*('Sample Set Info'!$E$55/100))</f>
        <v>#DIV/0!</v>
      </c>
      <c r="BD777" s="10" t="e">
        <f>((BD581*$B$7)/1000)/('Sample Set Info'!$C$56*('Sample Set Info'!$E$56/100))</f>
        <v>#DIV/0!</v>
      </c>
      <c r="BE777" s="10" t="e">
        <f>((BE581*$B$7)/1000)/('Sample Set Info'!$C$57*('Sample Set Info'!$E$57/100))</f>
        <v>#DIV/0!</v>
      </c>
      <c r="BF777" s="10" t="e">
        <f>((BF581*$B$7)/1000)/('Sample Set Info'!$C$58*('Sample Set Info'!$E$58/100))</f>
        <v>#DIV/0!</v>
      </c>
      <c r="BG777" s="10" t="e">
        <f>((BG581*$B$7)/1000)/('Sample Set Info'!$C$59*('Sample Set Info'!$E$59/100))</f>
        <v>#DIV/0!</v>
      </c>
      <c r="BH777" s="10" t="e">
        <f>((BH581*$B$7)/1000)/('Sample Set Info'!$C$60*('Sample Set Info'!$E$60/100))</f>
        <v>#DIV/0!</v>
      </c>
      <c r="BI777" s="10" t="e">
        <f>((BI581*$B$7)/1000)/('Sample Set Info'!$C$61*('Sample Set Info'!$E$61/100))</f>
        <v>#DIV/0!</v>
      </c>
      <c r="BJ777" s="10" t="e">
        <f>((BJ581*$B$7)/1000)/('Sample Set Info'!$C$62*('Sample Set Info'!$E$62/100))</f>
        <v>#DIV/0!</v>
      </c>
      <c r="BK777" s="10" t="e">
        <f>((BK581*$B$7)/1000)/('Sample Set Info'!$C$63*('Sample Set Info'!$E$63/100))</f>
        <v>#DIV/0!</v>
      </c>
      <c r="BL777" s="10" t="e">
        <f>((BL581*$B$7)/1000)/('Sample Set Info'!$C$64*('Sample Set Info'!$E$64/100))</f>
        <v>#DIV/0!</v>
      </c>
      <c r="BM777" s="10" t="e">
        <f>((BM581*$B$7)/1000)/('Sample Set Info'!$C$65*('Sample Set Info'!$E$65/100))</f>
        <v>#DIV/0!</v>
      </c>
      <c r="BN777" s="10" t="e">
        <f>((BN581*$B$7)/1000)/('Sample Set Info'!$C$66*('Sample Set Info'!$E$66/100))</f>
        <v>#DIV/0!</v>
      </c>
      <c r="BO777" s="10" t="e">
        <f>((BO581*$B$7)/1000)/('Sample Set Info'!$C$67*('Sample Set Info'!$E$67/100))</f>
        <v>#DIV/0!</v>
      </c>
      <c r="BP777" s="10" t="e">
        <f>((BP581*$B$7)/1000)/('Sample Set Info'!$C$68*('Sample Set Info'!$E$68/100))</f>
        <v>#DIV/0!</v>
      </c>
      <c r="BQ777" s="10" t="e">
        <f>((BQ581*$B$7)/1000)/('Sample Set Info'!$C$69*('Sample Set Info'!$E$69/100))</f>
        <v>#DIV/0!</v>
      </c>
      <c r="BR777" s="10" t="e">
        <f>((BR581*$B$7)/1000)/('Sample Set Info'!$C$70*('Sample Set Info'!$E$70/100))</f>
        <v>#DIV/0!</v>
      </c>
      <c r="BS777" s="10" t="e">
        <f>((BS581*$B$7)/1000)/('Sample Set Info'!$C$71*('Sample Set Info'!$E$71/100))</f>
        <v>#DIV/0!</v>
      </c>
      <c r="BT777" s="10" t="e">
        <f>((BT581*$B$7)/1000)/('Sample Set Info'!$C$72*('Sample Set Info'!$E$72/100))</f>
        <v>#DIV/0!</v>
      </c>
      <c r="BU777" s="10" t="e">
        <f>((BU581*$B$7)/1000)/('Sample Set Info'!$C$73*('Sample Set Info'!$E$73/100))</f>
        <v>#DIV/0!</v>
      </c>
      <c r="BV777" s="10" t="e">
        <f>((BV581*$B$7)/1000)/('Sample Set Info'!$C$74*('Sample Set Info'!$E$74/100))</f>
        <v>#DIV/0!</v>
      </c>
      <c r="BW777" s="10" t="e">
        <f>((BW581*$B$7)/1000)/('Sample Set Info'!$C$75*('Sample Set Info'!$E$75/100))</f>
        <v>#DIV/0!</v>
      </c>
      <c r="BX777" s="10" t="e">
        <f>((BX581*$B$7)/1000)/('Sample Set Info'!$C$76*('Sample Set Info'!$E$76/100))</f>
        <v>#DIV/0!</v>
      </c>
      <c r="BY777" s="10" t="e">
        <f>((BY581*$B$7)/1000)/('Sample Set Info'!$C$77*('Sample Set Info'!$E$77/100))</f>
        <v>#DIV/0!</v>
      </c>
      <c r="BZ777" s="10" t="e">
        <f>((BZ581*$B$7)/1000)/('Sample Set Info'!$C$78*('Sample Set Info'!$E$78/100))</f>
        <v>#DIV/0!</v>
      </c>
      <c r="CA777" s="10" t="e">
        <f>((CA581*$B$7)/1000)/('Sample Set Info'!$C$79*('Sample Set Info'!$E$79/100))</f>
        <v>#DIV/0!</v>
      </c>
      <c r="CB777" s="10" t="e">
        <f>((CB581*$B$7)/1000)/('Sample Set Info'!$C$80*('Sample Set Info'!$E$80/100))</f>
        <v>#DIV/0!</v>
      </c>
      <c r="CC777" s="10" t="e">
        <f>((CC581*$B$7)/1000)/('Sample Set Info'!$C$81*('Sample Set Info'!$E$81/100))</f>
        <v>#DIV/0!</v>
      </c>
      <c r="CD777" s="10" t="e">
        <f>((CD581*$B$7)/1000)/('Sample Set Info'!$C$82*('Sample Set Info'!$E$82/100))</f>
        <v>#DIV/0!</v>
      </c>
      <c r="CE777" s="10" t="e">
        <f>((CE581*$B$7)/1000)/('Sample Set Info'!$C$83*('Sample Set Info'!$E$83/100))</f>
        <v>#DIV/0!</v>
      </c>
      <c r="CF777" s="10" t="e">
        <f>((CF581*$B$7)/1000)/('Sample Set Info'!$C$84*('Sample Set Info'!$E$84/100))</f>
        <v>#DIV/0!</v>
      </c>
      <c r="CG777" s="10" t="e">
        <f>((CG581*$B$7)/1000)/('Sample Set Info'!$C$85*('Sample Set Info'!$E$85/100))</f>
        <v>#DIV/0!</v>
      </c>
      <c r="CH777" s="10" t="e">
        <f>((CH581*$B$7)/1000)/('Sample Set Info'!$C$86*('Sample Set Info'!$E$86/100))</f>
        <v>#DIV/0!</v>
      </c>
      <c r="CI777" s="10" t="e">
        <f>((CI581*$B$7)/1000)/('Sample Set Info'!$C$87*('Sample Set Info'!$E$87/100))</f>
        <v>#DIV/0!</v>
      </c>
      <c r="CJ777" s="10" t="e">
        <f>((CJ581*$B$7)/1000)/('Sample Set Info'!$C$88*('Sample Set Info'!$E$88/100))</f>
        <v>#DIV/0!</v>
      </c>
      <c r="CK777" s="10" t="e">
        <f>((CK581*$B$7)/1000)/('Sample Set Info'!$C$89*('Sample Set Info'!$E$89/100))</f>
        <v>#DIV/0!</v>
      </c>
      <c r="CL777" s="10" t="e">
        <f>((CL581*$B$7)/1000)/('Sample Set Info'!$C$90*('Sample Set Info'!$E$90/100))</f>
        <v>#DIV/0!</v>
      </c>
      <c r="CM777" s="10" t="e">
        <f>((CM581*$B$7)/1000)/('Sample Set Info'!$C$91*('Sample Set Info'!$E$91/100))</f>
        <v>#DIV/0!</v>
      </c>
      <c r="CN777" s="10" t="e">
        <f>((CN581*$B$7)/1000)/('Sample Set Info'!$C$92*('Sample Set Info'!$E$92/100))</f>
        <v>#DIV/0!</v>
      </c>
      <c r="CO777" s="10" t="e">
        <f>((CO581*$B$7)/1000)/('Sample Set Info'!$C$93*('Sample Set Info'!$E$93/100))</f>
        <v>#DIV/0!</v>
      </c>
      <c r="CP777" s="10" t="e">
        <f>((CP581*$B$7)/1000)/('Sample Set Info'!$C$94*('Sample Set Info'!$E$94/100))</f>
        <v>#DIV/0!</v>
      </c>
      <c r="CQ777" s="10" t="e">
        <f>((CQ581*$B$7)/1000)/('Sample Set Info'!$C$95*('Sample Set Info'!$E$95/100))</f>
        <v>#DIV/0!</v>
      </c>
      <c r="CR777" s="10" t="e">
        <f>((CR581*$B$7)/1000)/('Sample Set Info'!$C$96*('Sample Set Info'!$E$96/100))</f>
        <v>#DIV/0!</v>
      </c>
      <c r="CS777" s="10" t="e">
        <f>((CS581*$B$7)/1000)/('Sample Set Info'!$C$97*('Sample Set Info'!$E$97/100))</f>
        <v>#DIV/0!</v>
      </c>
      <c r="CT777" s="10" t="e">
        <f>((CT581*$B$7)/1000)/('Sample Set Info'!$C$98*('Sample Set Info'!$E$98/100))</f>
        <v>#DIV/0!</v>
      </c>
      <c r="CU777" s="10" t="e">
        <f>((CU581*$B$7)/1000)/('Sample Set Info'!$C$99*('Sample Set Info'!$E$99/100))</f>
        <v>#DIV/0!</v>
      </c>
      <c r="CV777" s="10" t="e">
        <f>((CV581*$B$7)/1000)/('Sample Set Info'!$C$100*('Sample Set Info'!$E$100/100))</f>
        <v>#DIV/0!</v>
      </c>
      <c r="CW777" s="10" t="e">
        <f>((CW581*$B$7)/1000)/('Sample Set Info'!$C$101*('Sample Set Info'!$E$101/100))</f>
        <v>#DIV/0!</v>
      </c>
      <c r="CX777" s="10" t="e">
        <f>((CX581*$B$7)/1000)/('Sample Set Info'!$C$102*('Sample Set Info'!$E$102/100))</f>
        <v>#DIV/0!</v>
      </c>
      <c r="CY777" s="10" t="e">
        <f>((CY581*$B$7)/1000)/('Sample Set Info'!$C$103*('Sample Set Info'!$E$103/100))</f>
        <v>#DIV/0!</v>
      </c>
      <c r="CZ777" s="10" t="e">
        <f>((CZ581*$B$7)/1000)/('Sample Set Info'!$C$104*('Sample Set Info'!$E$104/100))</f>
        <v>#DIV/0!</v>
      </c>
      <c r="DA777" s="10" t="e">
        <f>((DA581*$B$7)/1000)/('Sample Set Info'!$C$105*('Sample Set Info'!$E$105/100))</f>
        <v>#DIV/0!</v>
      </c>
      <c r="DB777" s="10" t="e">
        <f>((DB581*$B$7)/1000)/('Sample Set Info'!$C$106*('Sample Set Info'!$E$106/100))</f>
        <v>#DIV/0!</v>
      </c>
      <c r="DC777" s="10" t="e">
        <f>((DC581*$B$7)/1000)/('Sample Set Info'!$C$107*('Sample Set Info'!$E$107/100))</f>
        <v>#DIV/0!</v>
      </c>
      <c r="DD777" s="10" t="e">
        <f>((DD581*$B$7)/1000)/('Sample Set Info'!$C$108*('Sample Set Info'!$E$108/100))</f>
        <v>#DIV/0!</v>
      </c>
      <c r="DE777" s="10" t="e">
        <f>((DE581*$B$7)/1000)/('Sample Set Info'!$C$109*('Sample Set Info'!$E$109/100))</f>
        <v>#DIV/0!</v>
      </c>
      <c r="DF777" s="10" t="e">
        <f>((DF581*$B$7)/1000)/('Sample Set Info'!$C$110*('Sample Set Info'!$E$110/100))</f>
        <v>#DIV/0!</v>
      </c>
      <c r="DG777" s="10" t="e">
        <f>((DG581*$B$7)/1000)/('Sample Set Info'!$C$111*('Sample Set Info'!$E$111/100))</f>
        <v>#DIV/0!</v>
      </c>
      <c r="DH777" s="10" t="e">
        <f>((DH581*$B$7)/1000)/('Sample Set Info'!$C$112*('Sample Set Info'!$E$112/100))</f>
        <v>#DIV/0!</v>
      </c>
      <c r="DI777" s="10" t="e">
        <f>((DI581*$B$7)/1000)/('Sample Set Info'!$C$113*('Sample Set Info'!$E$113/100))</f>
        <v>#DIV/0!</v>
      </c>
      <c r="DJ777" s="10" t="e">
        <f>((DJ581*$B$7)/1000)/('Sample Set Info'!$C$114*('Sample Set Info'!$E$114/100))</f>
        <v>#DIV/0!</v>
      </c>
      <c r="DK777" s="10" t="e">
        <f>((DK581*$B$7)/1000)/('Sample Set Info'!$C$115*('Sample Set Info'!$E$115/100))</f>
        <v>#DIV/0!</v>
      </c>
      <c r="DL777" s="10" t="e">
        <f>((DL581*$B$7)/1000)/('Sample Set Info'!$C$116*('Sample Set Info'!$E$116/100))</f>
        <v>#DIV/0!</v>
      </c>
      <c r="DM777" s="10" t="e">
        <f>((DM581*$B$7)/1000)/('Sample Set Info'!$C$117*('Sample Set Info'!$E$117/100))</f>
        <v>#DIV/0!</v>
      </c>
      <c r="DN777" s="10" t="e">
        <f>((DN581*$B$7)/1000)/('Sample Set Info'!$C$118*('Sample Set Info'!$E$118/100))</f>
        <v>#DIV/0!</v>
      </c>
      <c r="DO777" s="10" t="e">
        <f>((DO581*$B$7)/1000)/('Sample Set Info'!$C$119*('Sample Set Info'!$E$119/100))</f>
        <v>#DIV/0!</v>
      </c>
      <c r="DP777" s="10" t="e">
        <f>((DP581*$B$7)/1000)/('Sample Set Info'!$C$120*('Sample Set Info'!$E$120/100))</f>
        <v>#DIV/0!</v>
      </c>
      <c r="DQ777" s="10" t="e">
        <f>((DQ581*$B$7)/1000)/('Sample Set Info'!$C$121*('Sample Set Info'!$E$121/100))</f>
        <v>#DIV/0!</v>
      </c>
      <c r="DR777" s="10" t="e">
        <f>((DR581*$B$7)/1000)/('Sample Set Info'!$C$122*('Sample Set Info'!$E$122/100))</f>
        <v>#DIV/0!</v>
      </c>
      <c r="DS777" s="10" t="e">
        <f>((DS581*$B$7)/1000)/('Sample Set Info'!$C$123*('Sample Set Info'!$E$123/100))</f>
        <v>#DIV/0!</v>
      </c>
      <c r="DT777" s="10" t="e">
        <f>((DT581*$B$7)/1000)/('Sample Set Info'!$C$124*('Sample Set Info'!$E$124/100))</f>
        <v>#DIV/0!</v>
      </c>
      <c r="DU777" s="10" t="e">
        <f>((DU581*$B$7)/1000)/('Sample Set Info'!$C$125*('Sample Set Info'!$E$125/100))</f>
        <v>#DIV/0!</v>
      </c>
      <c r="DV777" s="10" t="e">
        <f>((DV581*$B$7)/1000)/('Sample Set Info'!$C$126*('Sample Set Info'!$E$126/100))</f>
        <v>#DIV/0!</v>
      </c>
      <c r="DW777" s="10" t="e">
        <f>((DW581*$B$7)/1000)/('Sample Set Info'!$C$127*('Sample Set Info'!$E$127/100))</f>
        <v>#DIV/0!</v>
      </c>
      <c r="DX777" s="10" t="e">
        <f>((DX581*$B$7)/1000)/('Sample Set Info'!$C$128*('Sample Set Info'!$E$128/100))</f>
        <v>#DIV/0!</v>
      </c>
      <c r="DY777" s="10" t="e">
        <f>((DY581*$B$7)/1000)/('Sample Set Info'!$C$129*('Sample Set Info'!$E$129/100))</f>
        <v>#DIV/0!</v>
      </c>
      <c r="DZ777" s="10" t="e">
        <f>((DZ581*$B$7)/1000)/('Sample Set Info'!$C$130*('Sample Set Info'!$E$130/100))</f>
        <v>#DIV/0!</v>
      </c>
      <c r="EA777" s="10" t="e">
        <f>((EA581*$B$7)/1000)/('Sample Set Info'!$C$131*('Sample Set Info'!$E$131/100))</f>
        <v>#DIV/0!</v>
      </c>
      <c r="EB777" s="10" t="e">
        <f>((EB581*$B$7)/1000)/('Sample Set Info'!$C$131*('Sample Set Info'!$E$131/100))</f>
        <v>#DIV/0!</v>
      </c>
      <c r="EC777" s="10" t="e">
        <f>((EC581*$B$7)/1000)/('Sample Set Info'!$C$131*('Sample Set Info'!$E$131/100))</f>
        <v>#DIV/0!</v>
      </c>
      <c r="ED777" s="10" t="e">
        <f>((ED581*$B$7)/1000)/('Sample Set Info'!$C$131*('Sample Set Info'!$E$131/100))</f>
        <v>#DIV/0!</v>
      </c>
      <c r="EE777" s="10" t="e">
        <f>((EE581*$B$7)/1000)/('Sample Set Info'!$C$131*('Sample Set Info'!$E$131/100))</f>
        <v>#DIV/0!</v>
      </c>
      <c r="EF777" s="10" t="e">
        <f>((EF581*$B$7)/1000)/('Sample Set Info'!$C$131*('Sample Set Info'!$E$131/100))</f>
        <v>#DIV/0!</v>
      </c>
      <c r="EG777" s="10" t="e">
        <f>((EG581*$B$7)/1000)/('Sample Set Info'!$C$131*('Sample Set Info'!$E$131/100))</f>
        <v>#DIV/0!</v>
      </c>
      <c r="EH777" s="10" t="e">
        <f>((EH581*$B$7)/1000)/('Sample Set Info'!$C$131*('Sample Set Info'!$E$131/100))</f>
        <v>#DIV/0!</v>
      </c>
      <c r="EI777" s="10" t="e">
        <f>((EI581*$B$7)/1000)/('Sample Set Info'!$C$131*('Sample Set Info'!$E$131/100))</f>
        <v>#DIV/0!</v>
      </c>
      <c r="EJ777" s="10" t="e">
        <f>((EJ581*$B$7)/1000)/('Sample Set Info'!$C$131*('Sample Set Info'!$E$131/100))</f>
        <v>#DIV/0!</v>
      </c>
      <c r="EK777" s="10" t="e">
        <f>((EK581*$B$7)/1000)/('Sample Set Info'!$C$131*('Sample Set Info'!$E$131/100))</f>
        <v>#DIV/0!</v>
      </c>
      <c r="EL777" s="10" t="e">
        <f>((EL581*$B$7)/1000)/('Sample Set Info'!$C$131*('Sample Set Info'!$E$131/100))</f>
        <v>#DIV/0!</v>
      </c>
      <c r="EM777" s="10" t="e">
        <f>((EM581*$B$7)/1000)/('Sample Set Info'!$C$131*('Sample Set Info'!$E$131/100))</f>
        <v>#DIV/0!</v>
      </c>
      <c r="EN777" s="10" t="e">
        <f>((EN581*$B$7)/1000)/('Sample Set Info'!$C$131*('Sample Set Info'!$E$131/100))</f>
        <v>#DIV/0!</v>
      </c>
      <c r="EO777" s="10" t="e">
        <f>((EO581*$B$7)/1000)/('Sample Set Info'!$C$131*('Sample Set Info'!$E$131/100))</f>
        <v>#DIV/0!</v>
      </c>
      <c r="EP777" s="10" t="e">
        <f>((EP581*$B$7)/1000)/('Sample Set Info'!$C$131*('Sample Set Info'!$E$131/100))</f>
        <v>#DIV/0!</v>
      </c>
      <c r="EQ777" s="10" t="e">
        <f>((EQ581*$B$7)/1000)/('Sample Set Info'!$C$131*('Sample Set Info'!$E$131/100))</f>
        <v>#DIV/0!</v>
      </c>
      <c r="ER777" s="10" t="e">
        <f>((ER581*$B$7)/1000)/('Sample Set Info'!$C$131*('Sample Set Info'!$E$131/100))</f>
        <v>#DIV/0!</v>
      </c>
      <c r="ES777" s="10" t="e">
        <f>((ES581*$B$7)/1000)/('Sample Set Info'!$C$131*('Sample Set Info'!$E$131/100))</f>
        <v>#DIV/0!</v>
      </c>
      <c r="ET777" s="10" t="e">
        <f>((ET581*$B$7)/1000)/('Sample Set Info'!$C$131*('Sample Set Info'!$E$131/100))</f>
        <v>#DIV/0!</v>
      </c>
      <c r="EU777" s="10" t="e">
        <f>((EU581*$B$7)/1000)/('Sample Set Info'!$C$131*('Sample Set Info'!$E$131/100))</f>
        <v>#DIV/0!</v>
      </c>
      <c r="EV777" s="10" t="e">
        <f>((EV581*$B$7)/1000)/('Sample Set Info'!$C$131*('Sample Set Info'!$E$131/100))</f>
        <v>#DIV/0!</v>
      </c>
      <c r="EW777" s="10" t="e">
        <f>((EW581*$B$7)/1000)/('Sample Set Info'!$C$131*('Sample Set Info'!$E$131/100))</f>
        <v>#DIV/0!</v>
      </c>
      <c r="EX777" s="10" t="e">
        <f>((EX581*$B$7)/1000)/('Sample Set Info'!$C$131*('Sample Set Info'!$E$131/100))</f>
        <v>#DIV/0!</v>
      </c>
      <c r="EY777" s="10" t="e">
        <f>((EY581*$B$7)/1000)/('Sample Set Info'!$C$131*('Sample Set Info'!$E$131/100))</f>
        <v>#DIV/0!</v>
      </c>
      <c r="EZ777" s="10" t="e">
        <f>((EZ581*$B$7)/1000)/('Sample Set Info'!$C$131*('Sample Set Info'!$E$131/100))</f>
        <v>#DIV/0!</v>
      </c>
      <c r="FA777" s="10" t="e">
        <f>((FA581*$B$7)/1000)/('Sample Set Info'!$C$131*('Sample Set Info'!$E$131/100))</f>
        <v>#DIV/0!</v>
      </c>
      <c r="FB777" s="10" t="e">
        <f>((FB581*$B$7)/1000)/('Sample Set Info'!$C$131*('Sample Set Info'!$E$131/100))</f>
        <v>#DIV/0!</v>
      </c>
      <c r="FC777" s="10" t="e">
        <f>((FC581*$B$7)/1000)/('Sample Set Info'!$C$131*('Sample Set Info'!$E$131/100))</f>
        <v>#DIV/0!</v>
      </c>
      <c r="FD777" s="10" t="e">
        <f>((FD581*$B$7)/1000)/('Sample Set Info'!$C$131*('Sample Set Info'!$E$131/100))</f>
        <v>#DIV/0!</v>
      </c>
      <c r="FE777" s="10" t="e">
        <f>((FE581*$B$7)/1000)/('Sample Set Info'!$C$131*('Sample Set Info'!$E$131/100))</f>
        <v>#DIV/0!</v>
      </c>
      <c r="FF777" s="10" t="e">
        <f>((FF581*$B$7)/1000)/('Sample Set Info'!$C$131*('Sample Set Info'!$E$131/100))</f>
        <v>#DIV/0!</v>
      </c>
      <c r="FG777" s="10" t="e">
        <f>((FG581*$B$7)/1000)/('Sample Set Info'!$C$131*('Sample Set Info'!$E$131/100))</f>
        <v>#DIV/0!</v>
      </c>
      <c r="FH777" s="10" t="e">
        <f>((FH581*$B$7)/1000)/('Sample Set Info'!$C$131*('Sample Set Info'!$E$131/100))</f>
        <v>#DIV/0!</v>
      </c>
      <c r="FI777" s="10" t="e">
        <f>((FI581*$B$7)/1000)/('Sample Set Info'!$C$131*('Sample Set Info'!$E$131/100))</f>
        <v>#DIV/0!</v>
      </c>
      <c r="FJ777" s="10" t="e">
        <f>((FJ581*$B$7)/1000)/('Sample Set Info'!$C$131*('Sample Set Info'!$E$131/100))</f>
        <v>#DIV/0!</v>
      </c>
      <c r="FK777" s="10" t="e">
        <f>((FK581*$B$7)/1000)/('Sample Set Info'!$C$131*('Sample Set Info'!$E$131/100))</f>
        <v>#DIV/0!</v>
      </c>
      <c r="FL777" s="10" t="e">
        <f>((FL581*$B$7)/1000)/('Sample Set Info'!$C$131*('Sample Set Info'!$E$131/100))</f>
        <v>#DIV/0!</v>
      </c>
      <c r="FM777" s="10" t="e">
        <f>((FM581*$B$7)/1000)/('Sample Set Info'!$C$131*('Sample Set Info'!$E$131/100))</f>
        <v>#DIV/0!</v>
      </c>
      <c r="FN777" s="10" t="e">
        <f>((FN581*$B$7)/1000)/('Sample Set Info'!$C$131*('Sample Set Info'!$E$131/100))</f>
        <v>#DIV/0!</v>
      </c>
      <c r="FO777" s="10" t="e">
        <f>((FO581*$B$7)/1000)/('Sample Set Info'!$C$131*('Sample Set Info'!$E$131/100))</f>
        <v>#DIV/0!</v>
      </c>
      <c r="FP777" s="10" t="e">
        <f>((FP581*$B$7)/1000)/('Sample Set Info'!$C$131*('Sample Set Info'!$E$131/100))</f>
        <v>#DIV/0!</v>
      </c>
      <c r="FQ777" s="10" t="e">
        <f>((FQ581*$B$7)/1000)/('Sample Set Info'!$C$131*('Sample Set Info'!$E$131/100))</f>
        <v>#DIV/0!</v>
      </c>
      <c r="FR777" s="10" t="e">
        <f>((FR581*$B$7)/1000)/('Sample Set Info'!$C$131*('Sample Set Info'!$E$131/100))</f>
        <v>#DIV/0!</v>
      </c>
      <c r="FS777" s="10" t="e">
        <f>((FS581*$B$7)/1000)/('Sample Set Info'!$C$131*('Sample Set Info'!$E$131/100))</f>
        <v>#DIV/0!</v>
      </c>
      <c r="FT777" s="10" t="e">
        <f>((FT581*$B$7)/1000)/('Sample Set Info'!$C$131*('Sample Set Info'!$E$131/100))</f>
        <v>#DIV/0!</v>
      </c>
      <c r="FU777" s="10" t="e">
        <f>((FU581*$B$7)/1000)/('Sample Set Info'!$C$131*('Sample Set Info'!$E$131/100))</f>
        <v>#DIV/0!</v>
      </c>
      <c r="FV777" s="10" t="e">
        <f>((FV581*$B$7)/1000)/('Sample Set Info'!$C$131*('Sample Set Info'!$E$131/100))</f>
        <v>#DIV/0!</v>
      </c>
      <c r="FW777" s="10" t="e">
        <f>((FW581*$B$7)/1000)/('Sample Set Info'!$C$131*('Sample Set Info'!$E$131/100))</f>
        <v>#DIV/0!</v>
      </c>
      <c r="FX777" s="10" t="e">
        <f>((FX581*$B$7)/1000)/('Sample Set Info'!$C$131*('Sample Set Info'!$E$131/100))</f>
        <v>#DIV/0!</v>
      </c>
      <c r="FY777" s="10" t="e">
        <f>((FY581*$B$7)/1000)/('Sample Set Info'!$C$131*('Sample Set Info'!$E$131/100))</f>
        <v>#DIV/0!</v>
      </c>
    </row>
    <row r="778" spans="1:181" s="10" customFormat="1">
      <c r="A778" s="10" t="str">
        <f t="shared" si="857"/>
        <v>2-Br-DBT</v>
      </c>
      <c r="D778" s="10" t="s">
        <v>404</v>
      </c>
      <c r="E778" s="10" t="s">
        <v>404</v>
      </c>
      <c r="F778" s="10" t="s">
        <v>404</v>
      </c>
      <c r="G778" s="10" t="s">
        <v>404</v>
      </c>
      <c r="J778" s="10" t="s">
        <v>404</v>
      </c>
      <c r="K778" s="10" t="s">
        <v>404</v>
      </c>
      <c r="L778" s="10" t="s">
        <v>404</v>
      </c>
      <c r="M778" s="10" t="s">
        <v>404</v>
      </c>
      <c r="P778" s="10" t="s">
        <v>404</v>
      </c>
      <c r="Q778" s="10" t="s">
        <v>404</v>
      </c>
      <c r="R778" s="10" t="s">
        <v>404</v>
      </c>
      <c r="S778" s="10" t="s">
        <v>404</v>
      </c>
      <c r="V778" s="10" t="s">
        <v>404</v>
      </c>
      <c r="W778" s="10" t="s">
        <v>404</v>
      </c>
      <c r="X778" s="10" t="s">
        <v>404</v>
      </c>
      <c r="Y778" s="10" t="s">
        <v>404</v>
      </c>
      <c r="AA778" s="10" t="s">
        <v>404</v>
      </c>
      <c r="AB778" s="10" t="s">
        <v>404</v>
      </c>
      <c r="AC778" s="10" t="s">
        <v>404</v>
      </c>
      <c r="AD778" s="10" t="s">
        <v>404</v>
      </c>
      <c r="AF778" s="10" t="e">
        <f>((AF582*$B$7)/1000)/('Sample Set Info'!$C$32*('Sample Set Info'!$E$32/100))</f>
        <v>#DIV/0!</v>
      </c>
      <c r="AG778" s="10" t="e">
        <f>((AG582*$B$7)/1000)/('Sample Set Info'!$C$33*('Sample Set Info'!$E$33/100))</f>
        <v>#DIV/0!</v>
      </c>
      <c r="AH778" s="10" t="e">
        <f>((AH582*$B$7)/1000)/('Sample Set Info'!$C$34*('Sample Set Info'!$E$34/100))</f>
        <v>#DIV/0!</v>
      </c>
      <c r="AI778" s="10" t="e">
        <f>((AI582*$B$7)/1000)/('Sample Set Info'!$C$35*('Sample Set Info'!$E$35/100))</f>
        <v>#DIV/0!</v>
      </c>
      <c r="AJ778" s="10" t="e">
        <f>((AJ582*$B$7)/1000)/('Sample Set Info'!$C$36*('Sample Set Info'!$E$36/100))</f>
        <v>#DIV/0!</v>
      </c>
      <c r="AK778" s="10" t="e">
        <f>((AK582*$B$7)/1000)/('Sample Set Info'!$C$37*('Sample Set Info'!$E$37/100))</f>
        <v>#DIV/0!</v>
      </c>
      <c r="AL778" s="10" t="e">
        <f>((AL582*$B$7)/1000)/('Sample Set Info'!$C$38*('Sample Set Info'!$E$38/100))</f>
        <v>#DIV/0!</v>
      </c>
      <c r="AM778" s="10" t="e">
        <f>((AM582*$B$7)/1000)/('Sample Set Info'!$C$39*('Sample Set Info'!$E$39/100))</f>
        <v>#DIV/0!</v>
      </c>
      <c r="AN778" s="10" t="e">
        <f>((AN582*$B$7)/1000)/('Sample Set Info'!$C$40*('Sample Set Info'!$E$40/100))</f>
        <v>#DIV/0!</v>
      </c>
      <c r="AO778" s="10" t="e">
        <f>((AO582*$B$7)/1000)/('Sample Set Info'!$C$41*('Sample Set Info'!$E$41/100))</f>
        <v>#DIV/0!</v>
      </c>
      <c r="AP778" s="10" t="e">
        <f>((AP582*$B$7)/1000)/('Sample Set Info'!$C$42*('Sample Set Info'!$E$42/100))</f>
        <v>#DIV/0!</v>
      </c>
      <c r="AQ778" s="10" t="e">
        <f>((AQ582*$B$7)/1000)/('Sample Set Info'!$C$43*('Sample Set Info'!$E$43/100))</f>
        <v>#DIV/0!</v>
      </c>
      <c r="AR778" s="10" t="e">
        <f>((AR582*$B$7)/1000)/('Sample Set Info'!$C$44*('Sample Set Info'!$E$44/100))</f>
        <v>#DIV/0!</v>
      </c>
      <c r="AS778" s="10" t="e">
        <f>((AS582*$B$7)/1000)/('Sample Set Info'!$C$45*('Sample Set Info'!$E$45/100))</f>
        <v>#DIV/0!</v>
      </c>
      <c r="AT778" s="10" t="e">
        <f>((AT582*$B$7)/1000)/('Sample Set Info'!$C$46*('Sample Set Info'!$E$46/100))</f>
        <v>#DIV/0!</v>
      </c>
      <c r="AU778" s="10" t="e">
        <f>((AU582*$B$7)/1000)/('Sample Set Info'!$C$47*('Sample Set Info'!$E$47/100))</f>
        <v>#DIV/0!</v>
      </c>
      <c r="AV778" s="10" t="e">
        <f>((AV582*$B$7)/1000)/('Sample Set Info'!$C$48*('Sample Set Info'!$E$48/100))</f>
        <v>#DIV/0!</v>
      </c>
      <c r="AW778" s="10" t="e">
        <f>((AW582*$B$7)/1000)/('Sample Set Info'!$C$49*('Sample Set Info'!$E$49/100))</f>
        <v>#DIV/0!</v>
      </c>
      <c r="AX778" s="10" t="e">
        <f>((AX582*$B$7)/1000)/('Sample Set Info'!$C$50*('Sample Set Info'!$E$50/100))</f>
        <v>#DIV/0!</v>
      </c>
      <c r="AY778" s="10" t="e">
        <f>((AY582*$B$7)/1000)/('Sample Set Info'!$C$51*('Sample Set Info'!$E$51/100))</f>
        <v>#DIV/0!</v>
      </c>
      <c r="AZ778" s="10" t="e">
        <f>((AZ582*$B$7)/1000)/('Sample Set Info'!$C$52*('Sample Set Info'!$E$52/100))</f>
        <v>#DIV/0!</v>
      </c>
      <c r="BA778" s="10" t="e">
        <f>((BA582*$B$7)/1000)/('Sample Set Info'!$C$53*('Sample Set Info'!$E$53/100))</f>
        <v>#DIV/0!</v>
      </c>
      <c r="BB778" s="10" t="e">
        <f>((BB582*$B$7)/1000)/('Sample Set Info'!$C$54*('Sample Set Info'!$E$54/100))</f>
        <v>#DIV/0!</v>
      </c>
      <c r="BC778" s="10" t="e">
        <f>((BC582*$B$7)/1000)/('Sample Set Info'!$C$55*('Sample Set Info'!$E$55/100))</f>
        <v>#DIV/0!</v>
      </c>
      <c r="BD778" s="10" t="e">
        <f>((BD582*$B$7)/1000)/('Sample Set Info'!$C$56*('Sample Set Info'!$E$56/100))</f>
        <v>#DIV/0!</v>
      </c>
      <c r="BE778" s="10" t="e">
        <f>((BE582*$B$7)/1000)/('Sample Set Info'!$C$57*('Sample Set Info'!$E$57/100))</f>
        <v>#DIV/0!</v>
      </c>
      <c r="BF778" s="10" t="e">
        <f>((BF582*$B$7)/1000)/('Sample Set Info'!$C$58*('Sample Set Info'!$E$58/100))</f>
        <v>#DIV/0!</v>
      </c>
      <c r="BG778" s="10" t="e">
        <f>((BG582*$B$7)/1000)/('Sample Set Info'!$C$59*('Sample Set Info'!$E$59/100))</f>
        <v>#DIV/0!</v>
      </c>
      <c r="BH778" s="10" t="e">
        <f>((BH582*$B$7)/1000)/('Sample Set Info'!$C$60*('Sample Set Info'!$E$60/100))</f>
        <v>#DIV/0!</v>
      </c>
      <c r="BI778" s="10" t="e">
        <f>((BI582*$B$7)/1000)/('Sample Set Info'!$C$61*('Sample Set Info'!$E$61/100))</f>
        <v>#DIV/0!</v>
      </c>
      <c r="BJ778" s="10" t="e">
        <f>((BJ582*$B$7)/1000)/('Sample Set Info'!$C$62*('Sample Set Info'!$E$62/100))</f>
        <v>#DIV/0!</v>
      </c>
      <c r="BK778" s="10" t="e">
        <f>((BK582*$B$7)/1000)/('Sample Set Info'!$C$63*('Sample Set Info'!$E$63/100))</f>
        <v>#DIV/0!</v>
      </c>
      <c r="BL778" s="10" t="e">
        <f>((BL582*$B$7)/1000)/('Sample Set Info'!$C$64*('Sample Set Info'!$E$64/100))</f>
        <v>#DIV/0!</v>
      </c>
      <c r="BM778" s="10" t="e">
        <f>((BM582*$B$7)/1000)/('Sample Set Info'!$C$65*('Sample Set Info'!$E$65/100))</f>
        <v>#DIV/0!</v>
      </c>
      <c r="BN778" s="10" t="e">
        <f>((BN582*$B$7)/1000)/('Sample Set Info'!$C$66*('Sample Set Info'!$E$66/100))</f>
        <v>#DIV/0!</v>
      </c>
      <c r="BO778" s="10" t="e">
        <f>((BO582*$B$7)/1000)/('Sample Set Info'!$C$67*('Sample Set Info'!$E$67/100))</f>
        <v>#DIV/0!</v>
      </c>
      <c r="BP778" s="10" t="e">
        <f>((BP582*$B$7)/1000)/('Sample Set Info'!$C$68*('Sample Set Info'!$E$68/100))</f>
        <v>#DIV/0!</v>
      </c>
      <c r="BQ778" s="10" t="e">
        <f>((BQ582*$B$7)/1000)/('Sample Set Info'!$C$69*('Sample Set Info'!$E$69/100))</f>
        <v>#DIV/0!</v>
      </c>
      <c r="BR778" s="10" t="e">
        <f>((BR582*$B$7)/1000)/('Sample Set Info'!$C$70*('Sample Set Info'!$E$70/100))</f>
        <v>#DIV/0!</v>
      </c>
      <c r="BS778" s="10" t="e">
        <f>((BS582*$B$7)/1000)/('Sample Set Info'!$C$71*('Sample Set Info'!$E$71/100))</f>
        <v>#DIV/0!</v>
      </c>
      <c r="BT778" s="10" t="e">
        <f>((BT582*$B$7)/1000)/('Sample Set Info'!$C$72*('Sample Set Info'!$E$72/100))</f>
        <v>#DIV/0!</v>
      </c>
      <c r="BU778" s="10" t="e">
        <f>((BU582*$B$7)/1000)/('Sample Set Info'!$C$73*('Sample Set Info'!$E$73/100))</f>
        <v>#DIV/0!</v>
      </c>
      <c r="BV778" s="10" t="e">
        <f>((BV582*$B$7)/1000)/('Sample Set Info'!$C$74*('Sample Set Info'!$E$74/100))</f>
        <v>#DIV/0!</v>
      </c>
      <c r="BW778" s="10" t="e">
        <f>((BW582*$B$7)/1000)/('Sample Set Info'!$C$75*('Sample Set Info'!$E$75/100))</f>
        <v>#DIV/0!</v>
      </c>
      <c r="BX778" s="10" t="e">
        <f>((BX582*$B$7)/1000)/('Sample Set Info'!$C$76*('Sample Set Info'!$E$76/100))</f>
        <v>#DIV/0!</v>
      </c>
      <c r="BY778" s="10" t="e">
        <f>((BY582*$B$7)/1000)/('Sample Set Info'!$C$77*('Sample Set Info'!$E$77/100))</f>
        <v>#DIV/0!</v>
      </c>
      <c r="BZ778" s="10" t="e">
        <f>((BZ582*$B$7)/1000)/('Sample Set Info'!$C$78*('Sample Set Info'!$E$78/100))</f>
        <v>#DIV/0!</v>
      </c>
      <c r="CA778" s="10" t="e">
        <f>((CA582*$B$7)/1000)/('Sample Set Info'!$C$79*('Sample Set Info'!$E$79/100))</f>
        <v>#DIV/0!</v>
      </c>
      <c r="CB778" s="10" t="e">
        <f>((CB582*$B$7)/1000)/('Sample Set Info'!$C$80*('Sample Set Info'!$E$80/100))</f>
        <v>#DIV/0!</v>
      </c>
      <c r="CC778" s="10" t="e">
        <f>((CC582*$B$7)/1000)/('Sample Set Info'!$C$81*('Sample Set Info'!$E$81/100))</f>
        <v>#DIV/0!</v>
      </c>
      <c r="CD778" s="10" t="e">
        <f>((CD582*$B$7)/1000)/('Sample Set Info'!$C$82*('Sample Set Info'!$E$82/100))</f>
        <v>#DIV/0!</v>
      </c>
      <c r="CE778" s="10" t="e">
        <f>((CE582*$B$7)/1000)/('Sample Set Info'!$C$83*('Sample Set Info'!$E$83/100))</f>
        <v>#DIV/0!</v>
      </c>
      <c r="CF778" s="10" t="e">
        <f>((CF582*$B$7)/1000)/('Sample Set Info'!$C$84*('Sample Set Info'!$E$84/100))</f>
        <v>#DIV/0!</v>
      </c>
      <c r="CG778" s="10" t="e">
        <f>((CG582*$B$7)/1000)/('Sample Set Info'!$C$85*('Sample Set Info'!$E$85/100))</f>
        <v>#DIV/0!</v>
      </c>
      <c r="CH778" s="10" t="e">
        <f>((CH582*$B$7)/1000)/('Sample Set Info'!$C$86*('Sample Set Info'!$E$86/100))</f>
        <v>#DIV/0!</v>
      </c>
      <c r="CI778" s="10" t="e">
        <f>((CI582*$B$7)/1000)/('Sample Set Info'!$C$87*('Sample Set Info'!$E$87/100))</f>
        <v>#DIV/0!</v>
      </c>
      <c r="CJ778" s="10" t="e">
        <f>((CJ582*$B$7)/1000)/('Sample Set Info'!$C$88*('Sample Set Info'!$E$88/100))</f>
        <v>#DIV/0!</v>
      </c>
      <c r="CK778" s="10" t="e">
        <f>((CK582*$B$7)/1000)/('Sample Set Info'!$C$89*('Sample Set Info'!$E$89/100))</f>
        <v>#DIV/0!</v>
      </c>
      <c r="CL778" s="10" t="e">
        <f>((CL582*$B$7)/1000)/('Sample Set Info'!$C$90*('Sample Set Info'!$E$90/100))</f>
        <v>#DIV/0!</v>
      </c>
      <c r="CM778" s="10" t="e">
        <f>((CM582*$B$7)/1000)/('Sample Set Info'!$C$91*('Sample Set Info'!$E$91/100))</f>
        <v>#DIV/0!</v>
      </c>
      <c r="CN778" s="10" t="e">
        <f>((CN582*$B$7)/1000)/('Sample Set Info'!$C$92*('Sample Set Info'!$E$92/100))</f>
        <v>#DIV/0!</v>
      </c>
      <c r="CO778" s="10" t="e">
        <f>((CO582*$B$7)/1000)/('Sample Set Info'!$C$93*('Sample Set Info'!$E$93/100))</f>
        <v>#DIV/0!</v>
      </c>
      <c r="CP778" s="10" t="e">
        <f>((CP582*$B$7)/1000)/('Sample Set Info'!$C$94*('Sample Set Info'!$E$94/100))</f>
        <v>#DIV/0!</v>
      </c>
      <c r="CQ778" s="10" t="e">
        <f>((CQ582*$B$7)/1000)/('Sample Set Info'!$C$95*('Sample Set Info'!$E$95/100))</f>
        <v>#DIV/0!</v>
      </c>
      <c r="CR778" s="10" t="e">
        <f>((CR582*$B$7)/1000)/('Sample Set Info'!$C$96*('Sample Set Info'!$E$96/100))</f>
        <v>#DIV/0!</v>
      </c>
      <c r="CS778" s="10" t="e">
        <f>((CS582*$B$7)/1000)/('Sample Set Info'!$C$97*('Sample Set Info'!$E$97/100))</f>
        <v>#DIV/0!</v>
      </c>
      <c r="CT778" s="10" t="e">
        <f>((CT582*$B$7)/1000)/('Sample Set Info'!$C$98*('Sample Set Info'!$E$98/100))</f>
        <v>#DIV/0!</v>
      </c>
      <c r="CU778" s="10" t="e">
        <f>((CU582*$B$7)/1000)/('Sample Set Info'!$C$99*('Sample Set Info'!$E$99/100))</f>
        <v>#DIV/0!</v>
      </c>
      <c r="CV778" s="10" t="e">
        <f>((CV582*$B$7)/1000)/('Sample Set Info'!$C$100*('Sample Set Info'!$E$100/100))</f>
        <v>#DIV/0!</v>
      </c>
      <c r="CW778" s="10" t="e">
        <f>((CW582*$B$7)/1000)/('Sample Set Info'!$C$101*('Sample Set Info'!$E$101/100))</f>
        <v>#DIV/0!</v>
      </c>
      <c r="CX778" s="10" t="e">
        <f>((CX582*$B$7)/1000)/('Sample Set Info'!$C$102*('Sample Set Info'!$E$102/100))</f>
        <v>#DIV/0!</v>
      </c>
      <c r="CY778" s="10" t="e">
        <f>((CY582*$B$7)/1000)/('Sample Set Info'!$C$103*('Sample Set Info'!$E$103/100))</f>
        <v>#DIV/0!</v>
      </c>
      <c r="CZ778" s="10" t="e">
        <f>((CZ582*$B$7)/1000)/('Sample Set Info'!$C$104*('Sample Set Info'!$E$104/100))</f>
        <v>#DIV/0!</v>
      </c>
      <c r="DA778" s="10" t="e">
        <f>((DA582*$B$7)/1000)/('Sample Set Info'!$C$105*('Sample Set Info'!$E$105/100))</f>
        <v>#DIV/0!</v>
      </c>
      <c r="DB778" s="10" t="e">
        <f>((DB582*$B$7)/1000)/('Sample Set Info'!$C$106*('Sample Set Info'!$E$106/100))</f>
        <v>#DIV/0!</v>
      </c>
      <c r="DC778" s="10" t="e">
        <f>((DC582*$B$7)/1000)/('Sample Set Info'!$C$107*('Sample Set Info'!$E$107/100))</f>
        <v>#DIV/0!</v>
      </c>
      <c r="DD778" s="10" t="e">
        <f>((DD582*$B$7)/1000)/('Sample Set Info'!$C$108*('Sample Set Info'!$E$108/100))</f>
        <v>#DIV/0!</v>
      </c>
      <c r="DE778" s="10" t="e">
        <f>((DE582*$B$7)/1000)/('Sample Set Info'!$C$109*('Sample Set Info'!$E$109/100))</f>
        <v>#DIV/0!</v>
      </c>
      <c r="DF778" s="10" t="e">
        <f>((DF582*$B$7)/1000)/('Sample Set Info'!$C$110*('Sample Set Info'!$E$110/100))</f>
        <v>#DIV/0!</v>
      </c>
      <c r="DG778" s="10" t="e">
        <f>((DG582*$B$7)/1000)/('Sample Set Info'!$C$111*('Sample Set Info'!$E$111/100))</f>
        <v>#DIV/0!</v>
      </c>
      <c r="DH778" s="10" t="e">
        <f>((DH582*$B$7)/1000)/('Sample Set Info'!$C$112*('Sample Set Info'!$E$112/100))</f>
        <v>#DIV/0!</v>
      </c>
      <c r="DI778" s="10" t="e">
        <f>((DI582*$B$7)/1000)/('Sample Set Info'!$C$113*('Sample Set Info'!$E$113/100))</f>
        <v>#DIV/0!</v>
      </c>
      <c r="DJ778" s="10" t="e">
        <f>((DJ582*$B$7)/1000)/('Sample Set Info'!$C$114*('Sample Set Info'!$E$114/100))</f>
        <v>#DIV/0!</v>
      </c>
      <c r="DK778" s="10" t="e">
        <f>((DK582*$B$7)/1000)/('Sample Set Info'!$C$115*('Sample Set Info'!$E$115/100))</f>
        <v>#DIV/0!</v>
      </c>
      <c r="DL778" s="10" t="e">
        <f>((DL582*$B$7)/1000)/('Sample Set Info'!$C$116*('Sample Set Info'!$E$116/100))</f>
        <v>#DIV/0!</v>
      </c>
      <c r="DM778" s="10" t="e">
        <f>((DM582*$B$7)/1000)/('Sample Set Info'!$C$117*('Sample Set Info'!$E$117/100))</f>
        <v>#DIV/0!</v>
      </c>
      <c r="DN778" s="10" t="e">
        <f>((DN582*$B$7)/1000)/('Sample Set Info'!$C$118*('Sample Set Info'!$E$118/100))</f>
        <v>#DIV/0!</v>
      </c>
      <c r="DO778" s="10" t="e">
        <f>((DO582*$B$7)/1000)/('Sample Set Info'!$C$119*('Sample Set Info'!$E$119/100))</f>
        <v>#DIV/0!</v>
      </c>
      <c r="DP778" s="10" t="e">
        <f>((DP582*$B$7)/1000)/('Sample Set Info'!$C$120*('Sample Set Info'!$E$120/100))</f>
        <v>#DIV/0!</v>
      </c>
      <c r="DQ778" s="10" t="e">
        <f>((DQ582*$B$7)/1000)/('Sample Set Info'!$C$121*('Sample Set Info'!$E$121/100))</f>
        <v>#DIV/0!</v>
      </c>
      <c r="DR778" s="10" t="e">
        <f>((DR582*$B$7)/1000)/('Sample Set Info'!$C$122*('Sample Set Info'!$E$122/100))</f>
        <v>#DIV/0!</v>
      </c>
      <c r="DS778" s="10" t="e">
        <f>((DS582*$B$7)/1000)/('Sample Set Info'!$C$123*('Sample Set Info'!$E$123/100))</f>
        <v>#DIV/0!</v>
      </c>
      <c r="DT778" s="10" t="e">
        <f>((DT582*$B$7)/1000)/('Sample Set Info'!$C$124*('Sample Set Info'!$E$124/100))</f>
        <v>#DIV/0!</v>
      </c>
      <c r="DU778" s="10" t="e">
        <f>((DU582*$B$7)/1000)/('Sample Set Info'!$C$125*('Sample Set Info'!$E$125/100))</f>
        <v>#DIV/0!</v>
      </c>
      <c r="DV778" s="10" t="e">
        <f>((DV582*$B$7)/1000)/('Sample Set Info'!$C$126*('Sample Set Info'!$E$126/100))</f>
        <v>#DIV/0!</v>
      </c>
      <c r="DW778" s="10" t="e">
        <f>((DW582*$B$7)/1000)/('Sample Set Info'!$C$127*('Sample Set Info'!$E$127/100))</f>
        <v>#DIV/0!</v>
      </c>
      <c r="DX778" s="10" t="e">
        <f>((DX582*$B$7)/1000)/('Sample Set Info'!$C$128*('Sample Set Info'!$E$128/100))</f>
        <v>#DIV/0!</v>
      </c>
      <c r="DY778" s="10" t="e">
        <f>((DY582*$B$7)/1000)/('Sample Set Info'!$C$129*('Sample Set Info'!$E$129/100))</f>
        <v>#DIV/0!</v>
      </c>
      <c r="DZ778" s="10" t="e">
        <f>((DZ582*$B$7)/1000)/('Sample Set Info'!$C$130*('Sample Set Info'!$E$130/100))</f>
        <v>#DIV/0!</v>
      </c>
      <c r="EA778" s="10" t="e">
        <f>((EA582*$B$7)/1000)/('Sample Set Info'!$C$131*('Sample Set Info'!$E$131/100))</f>
        <v>#DIV/0!</v>
      </c>
      <c r="EB778" s="10" t="e">
        <f>((EB582*$B$7)/1000)/('Sample Set Info'!$C$131*('Sample Set Info'!$E$131/100))</f>
        <v>#DIV/0!</v>
      </c>
      <c r="EC778" s="10" t="e">
        <f>((EC582*$B$7)/1000)/('Sample Set Info'!$C$131*('Sample Set Info'!$E$131/100))</f>
        <v>#DIV/0!</v>
      </c>
      <c r="ED778" s="10" t="e">
        <f>((ED582*$B$7)/1000)/('Sample Set Info'!$C$131*('Sample Set Info'!$E$131/100))</f>
        <v>#DIV/0!</v>
      </c>
      <c r="EE778" s="10" t="e">
        <f>((EE582*$B$7)/1000)/('Sample Set Info'!$C$131*('Sample Set Info'!$E$131/100))</f>
        <v>#DIV/0!</v>
      </c>
      <c r="EF778" s="10" t="e">
        <f>((EF582*$B$7)/1000)/('Sample Set Info'!$C$131*('Sample Set Info'!$E$131/100))</f>
        <v>#DIV/0!</v>
      </c>
      <c r="EG778" s="10" t="e">
        <f>((EG582*$B$7)/1000)/('Sample Set Info'!$C$131*('Sample Set Info'!$E$131/100))</f>
        <v>#DIV/0!</v>
      </c>
      <c r="EH778" s="10" t="e">
        <f>((EH582*$B$7)/1000)/('Sample Set Info'!$C$131*('Sample Set Info'!$E$131/100))</f>
        <v>#DIV/0!</v>
      </c>
      <c r="EI778" s="10" t="e">
        <f>((EI582*$B$7)/1000)/('Sample Set Info'!$C$131*('Sample Set Info'!$E$131/100))</f>
        <v>#DIV/0!</v>
      </c>
      <c r="EJ778" s="10" t="e">
        <f>((EJ582*$B$7)/1000)/('Sample Set Info'!$C$131*('Sample Set Info'!$E$131/100))</f>
        <v>#DIV/0!</v>
      </c>
      <c r="EK778" s="10" t="e">
        <f>((EK582*$B$7)/1000)/('Sample Set Info'!$C$131*('Sample Set Info'!$E$131/100))</f>
        <v>#DIV/0!</v>
      </c>
      <c r="EL778" s="10" t="e">
        <f>((EL582*$B$7)/1000)/('Sample Set Info'!$C$131*('Sample Set Info'!$E$131/100))</f>
        <v>#DIV/0!</v>
      </c>
      <c r="EM778" s="10" t="e">
        <f>((EM582*$B$7)/1000)/('Sample Set Info'!$C$131*('Sample Set Info'!$E$131/100))</f>
        <v>#DIV/0!</v>
      </c>
      <c r="EN778" s="10" t="e">
        <f>((EN582*$B$7)/1000)/('Sample Set Info'!$C$131*('Sample Set Info'!$E$131/100))</f>
        <v>#DIV/0!</v>
      </c>
      <c r="EO778" s="10" t="e">
        <f>((EO582*$B$7)/1000)/('Sample Set Info'!$C$131*('Sample Set Info'!$E$131/100))</f>
        <v>#DIV/0!</v>
      </c>
      <c r="EP778" s="10" t="e">
        <f>((EP582*$B$7)/1000)/('Sample Set Info'!$C$131*('Sample Set Info'!$E$131/100))</f>
        <v>#DIV/0!</v>
      </c>
      <c r="EQ778" s="10" t="e">
        <f>((EQ582*$B$7)/1000)/('Sample Set Info'!$C$131*('Sample Set Info'!$E$131/100))</f>
        <v>#DIV/0!</v>
      </c>
      <c r="ER778" s="10" t="e">
        <f>((ER582*$B$7)/1000)/('Sample Set Info'!$C$131*('Sample Set Info'!$E$131/100))</f>
        <v>#DIV/0!</v>
      </c>
      <c r="ES778" s="10" t="e">
        <f>((ES582*$B$7)/1000)/('Sample Set Info'!$C$131*('Sample Set Info'!$E$131/100))</f>
        <v>#DIV/0!</v>
      </c>
      <c r="ET778" s="10" t="e">
        <f>((ET582*$B$7)/1000)/('Sample Set Info'!$C$131*('Sample Set Info'!$E$131/100))</f>
        <v>#DIV/0!</v>
      </c>
      <c r="EU778" s="10" t="e">
        <f>((EU582*$B$7)/1000)/('Sample Set Info'!$C$131*('Sample Set Info'!$E$131/100))</f>
        <v>#DIV/0!</v>
      </c>
      <c r="EV778" s="10" t="e">
        <f>((EV582*$B$7)/1000)/('Sample Set Info'!$C$131*('Sample Set Info'!$E$131/100))</f>
        <v>#DIV/0!</v>
      </c>
      <c r="EW778" s="10" t="e">
        <f>((EW582*$B$7)/1000)/('Sample Set Info'!$C$131*('Sample Set Info'!$E$131/100))</f>
        <v>#DIV/0!</v>
      </c>
      <c r="EX778" s="10" t="e">
        <f>((EX582*$B$7)/1000)/('Sample Set Info'!$C$131*('Sample Set Info'!$E$131/100))</f>
        <v>#DIV/0!</v>
      </c>
      <c r="EY778" s="10" t="e">
        <f>((EY582*$B$7)/1000)/('Sample Set Info'!$C$131*('Sample Set Info'!$E$131/100))</f>
        <v>#DIV/0!</v>
      </c>
      <c r="EZ778" s="10" t="e">
        <f>((EZ582*$B$7)/1000)/('Sample Set Info'!$C$131*('Sample Set Info'!$E$131/100))</f>
        <v>#DIV/0!</v>
      </c>
      <c r="FA778" s="10" t="e">
        <f>((FA582*$B$7)/1000)/('Sample Set Info'!$C$131*('Sample Set Info'!$E$131/100))</f>
        <v>#DIV/0!</v>
      </c>
      <c r="FB778" s="10" t="e">
        <f>((FB582*$B$7)/1000)/('Sample Set Info'!$C$131*('Sample Set Info'!$E$131/100))</f>
        <v>#DIV/0!</v>
      </c>
      <c r="FC778" s="10" t="e">
        <f>((FC582*$B$7)/1000)/('Sample Set Info'!$C$131*('Sample Set Info'!$E$131/100))</f>
        <v>#DIV/0!</v>
      </c>
      <c r="FD778" s="10" t="e">
        <f>((FD582*$B$7)/1000)/('Sample Set Info'!$C$131*('Sample Set Info'!$E$131/100))</f>
        <v>#DIV/0!</v>
      </c>
      <c r="FE778" s="10" t="e">
        <f>((FE582*$B$7)/1000)/('Sample Set Info'!$C$131*('Sample Set Info'!$E$131/100))</f>
        <v>#DIV/0!</v>
      </c>
      <c r="FF778" s="10" t="e">
        <f>((FF582*$B$7)/1000)/('Sample Set Info'!$C$131*('Sample Set Info'!$E$131/100))</f>
        <v>#DIV/0!</v>
      </c>
      <c r="FG778" s="10" t="e">
        <f>((FG582*$B$7)/1000)/('Sample Set Info'!$C$131*('Sample Set Info'!$E$131/100))</f>
        <v>#DIV/0!</v>
      </c>
      <c r="FH778" s="10" t="e">
        <f>((FH582*$B$7)/1000)/('Sample Set Info'!$C$131*('Sample Set Info'!$E$131/100))</f>
        <v>#DIV/0!</v>
      </c>
      <c r="FI778" s="10" t="e">
        <f>((FI582*$B$7)/1000)/('Sample Set Info'!$C$131*('Sample Set Info'!$E$131/100))</f>
        <v>#DIV/0!</v>
      </c>
      <c r="FJ778" s="10" t="e">
        <f>((FJ582*$B$7)/1000)/('Sample Set Info'!$C$131*('Sample Set Info'!$E$131/100))</f>
        <v>#DIV/0!</v>
      </c>
      <c r="FK778" s="10" t="e">
        <f>((FK582*$B$7)/1000)/('Sample Set Info'!$C$131*('Sample Set Info'!$E$131/100))</f>
        <v>#DIV/0!</v>
      </c>
      <c r="FL778" s="10" t="e">
        <f>((FL582*$B$7)/1000)/('Sample Set Info'!$C$131*('Sample Set Info'!$E$131/100))</f>
        <v>#DIV/0!</v>
      </c>
      <c r="FM778" s="10" t="e">
        <f>((FM582*$B$7)/1000)/('Sample Set Info'!$C$131*('Sample Set Info'!$E$131/100))</f>
        <v>#DIV/0!</v>
      </c>
      <c r="FN778" s="10" t="e">
        <f>((FN582*$B$7)/1000)/('Sample Set Info'!$C$131*('Sample Set Info'!$E$131/100))</f>
        <v>#DIV/0!</v>
      </c>
      <c r="FO778" s="10" t="e">
        <f>((FO582*$B$7)/1000)/('Sample Set Info'!$C$131*('Sample Set Info'!$E$131/100))</f>
        <v>#DIV/0!</v>
      </c>
      <c r="FP778" s="10" t="e">
        <f>((FP582*$B$7)/1000)/('Sample Set Info'!$C$131*('Sample Set Info'!$E$131/100))</f>
        <v>#DIV/0!</v>
      </c>
      <c r="FQ778" s="10" t="e">
        <f>((FQ582*$B$7)/1000)/('Sample Set Info'!$C$131*('Sample Set Info'!$E$131/100))</f>
        <v>#DIV/0!</v>
      </c>
      <c r="FR778" s="10" t="e">
        <f>((FR582*$B$7)/1000)/('Sample Set Info'!$C$131*('Sample Set Info'!$E$131/100))</f>
        <v>#DIV/0!</v>
      </c>
      <c r="FS778" s="10" t="e">
        <f>((FS582*$B$7)/1000)/('Sample Set Info'!$C$131*('Sample Set Info'!$E$131/100))</f>
        <v>#DIV/0!</v>
      </c>
      <c r="FT778" s="10" t="e">
        <f>((FT582*$B$7)/1000)/('Sample Set Info'!$C$131*('Sample Set Info'!$E$131/100))</f>
        <v>#DIV/0!</v>
      </c>
      <c r="FU778" s="10" t="e">
        <f>((FU582*$B$7)/1000)/('Sample Set Info'!$C$131*('Sample Set Info'!$E$131/100))</f>
        <v>#DIV/0!</v>
      </c>
      <c r="FV778" s="10" t="e">
        <f>((FV582*$B$7)/1000)/('Sample Set Info'!$C$131*('Sample Set Info'!$E$131/100))</f>
        <v>#DIV/0!</v>
      </c>
      <c r="FW778" s="10" t="e">
        <f>((FW582*$B$7)/1000)/('Sample Set Info'!$C$131*('Sample Set Info'!$E$131/100))</f>
        <v>#DIV/0!</v>
      </c>
      <c r="FX778" s="10" t="e">
        <f>((FX582*$B$7)/1000)/('Sample Set Info'!$C$131*('Sample Set Info'!$E$131/100))</f>
        <v>#DIV/0!</v>
      </c>
      <c r="FY778" s="10" t="e">
        <f>((FY582*$B$7)/1000)/('Sample Set Info'!$C$131*('Sample Set Info'!$E$131/100))</f>
        <v>#DIV/0!</v>
      </c>
    </row>
    <row r="779" spans="1:181" s="10" customFormat="1">
      <c r="A779" s="10" t="str">
        <f t="shared" si="857"/>
        <v>BbNF(2,3-d)</v>
      </c>
      <c r="D779" s="10" t="s">
        <v>404</v>
      </c>
      <c r="E779" s="10" t="s">
        <v>404</v>
      </c>
      <c r="F779" s="10" t="s">
        <v>404</v>
      </c>
      <c r="G779" s="10" t="s">
        <v>404</v>
      </c>
      <c r="J779" s="10" t="s">
        <v>404</v>
      </c>
      <c r="K779" s="10" t="s">
        <v>404</v>
      </c>
      <c r="L779" s="10" t="s">
        <v>404</v>
      </c>
      <c r="M779" s="10" t="s">
        <v>404</v>
      </c>
      <c r="P779" s="10" t="s">
        <v>404</v>
      </c>
      <c r="Q779" s="10" t="s">
        <v>404</v>
      </c>
      <c r="R779" s="10" t="s">
        <v>404</v>
      </c>
      <c r="S779" s="10" t="s">
        <v>404</v>
      </c>
      <c r="V779" s="10" t="s">
        <v>404</v>
      </c>
      <c r="W779" s="10" t="s">
        <v>404</v>
      </c>
      <c r="X779" s="10" t="s">
        <v>404</v>
      </c>
      <c r="Y779" s="10" t="s">
        <v>404</v>
      </c>
      <c r="AA779" s="10" t="s">
        <v>404</v>
      </c>
      <c r="AB779" s="10" t="s">
        <v>404</v>
      </c>
      <c r="AC779" s="10" t="s">
        <v>404</v>
      </c>
      <c r="AD779" s="10" t="s">
        <v>404</v>
      </c>
      <c r="AF779" s="10" t="e">
        <f>((AF583*$B$7)/1000)/('Sample Set Info'!$C$32*('Sample Set Info'!$E$32/100))</f>
        <v>#DIV/0!</v>
      </c>
      <c r="AG779" s="10" t="e">
        <f>((AG583*$B$7)/1000)/('Sample Set Info'!$C$33*('Sample Set Info'!$E$33/100))</f>
        <v>#DIV/0!</v>
      </c>
      <c r="AH779" s="10" t="e">
        <f>((AH583*$B$7)/1000)/('Sample Set Info'!$C$34*('Sample Set Info'!$E$34/100))</f>
        <v>#DIV/0!</v>
      </c>
      <c r="AI779" s="10" t="e">
        <f>((AI583*$B$7)/1000)/('Sample Set Info'!$C$35*('Sample Set Info'!$E$35/100))</f>
        <v>#DIV/0!</v>
      </c>
      <c r="AJ779" s="10" t="e">
        <f>((AJ583*$B$7)/1000)/('Sample Set Info'!$C$36*('Sample Set Info'!$E$36/100))</f>
        <v>#DIV/0!</v>
      </c>
      <c r="AK779" s="10" t="e">
        <f>((AK583*$B$7)/1000)/('Sample Set Info'!$C$37*('Sample Set Info'!$E$37/100))</f>
        <v>#DIV/0!</v>
      </c>
      <c r="AL779" s="10" t="e">
        <f>((AL583*$B$7)/1000)/('Sample Set Info'!$C$38*('Sample Set Info'!$E$38/100))</f>
        <v>#DIV/0!</v>
      </c>
      <c r="AM779" s="10" t="e">
        <f>((AM583*$B$7)/1000)/('Sample Set Info'!$C$39*('Sample Set Info'!$E$39/100))</f>
        <v>#DIV/0!</v>
      </c>
      <c r="AN779" s="10" t="e">
        <f>((AN583*$B$7)/1000)/('Sample Set Info'!$C$40*('Sample Set Info'!$E$40/100))</f>
        <v>#DIV/0!</v>
      </c>
      <c r="AO779" s="10" t="e">
        <f>((AO583*$B$7)/1000)/('Sample Set Info'!$C$41*('Sample Set Info'!$E$41/100))</f>
        <v>#DIV/0!</v>
      </c>
      <c r="AP779" s="10" t="e">
        <f>((AP583*$B$7)/1000)/('Sample Set Info'!$C$42*('Sample Set Info'!$E$42/100))</f>
        <v>#DIV/0!</v>
      </c>
      <c r="AQ779" s="10" t="e">
        <f>((AQ583*$B$7)/1000)/('Sample Set Info'!$C$43*('Sample Set Info'!$E$43/100))</f>
        <v>#DIV/0!</v>
      </c>
      <c r="AR779" s="10" t="e">
        <f>((AR583*$B$7)/1000)/('Sample Set Info'!$C$44*('Sample Set Info'!$E$44/100))</f>
        <v>#DIV/0!</v>
      </c>
      <c r="AS779" s="10" t="e">
        <f>((AS583*$B$7)/1000)/('Sample Set Info'!$C$45*('Sample Set Info'!$E$45/100))</f>
        <v>#DIV/0!</v>
      </c>
      <c r="AT779" s="10" t="e">
        <f>((AT583*$B$7)/1000)/('Sample Set Info'!$C$46*('Sample Set Info'!$E$46/100))</f>
        <v>#DIV/0!</v>
      </c>
      <c r="AU779" s="10" t="e">
        <f>((AU583*$B$7)/1000)/('Sample Set Info'!$C$47*('Sample Set Info'!$E$47/100))</f>
        <v>#DIV/0!</v>
      </c>
      <c r="AV779" s="10" t="e">
        <f>((AV583*$B$7)/1000)/('Sample Set Info'!$C$48*('Sample Set Info'!$E$48/100))</f>
        <v>#DIV/0!</v>
      </c>
      <c r="AW779" s="10" t="e">
        <f>((AW583*$B$7)/1000)/('Sample Set Info'!$C$49*('Sample Set Info'!$E$49/100))</f>
        <v>#DIV/0!</v>
      </c>
      <c r="AX779" s="10" t="e">
        <f>((AX583*$B$7)/1000)/('Sample Set Info'!$C$50*('Sample Set Info'!$E$50/100))</f>
        <v>#DIV/0!</v>
      </c>
      <c r="AY779" s="10" t="e">
        <f>((AY583*$B$7)/1000)/('Sample Set Info'!$C$51*('Sample Set Info'!$E$51/100))</f>
        <v>#DIV/0!</v>
      </c>
      <c r="AZ779" s="10" t="e">
        <f>((AZ583*$B$7)/1000)/('Sample Set Info'!$C$52*('Sample Set Info'!$E$52/100))</f>
        <v>#DIV/0!</v>
      </c>
      <c r="BA779" s="10" t="e">
        <f>((BA583*$B$7)/1000)/('Sample Set Info'!$C$53*('Sample Set Info'!$E$53/100))</f>
        <v>#DIV/0!</v>
      </c>
      <c r="BB779" s="10" t="e">
        <f>((BB583*$B$7)/1000)/('Sample Set Info'!$C$54*('Sample Set Info'!$E$54/100))</f>
        <v>#DIV/0!</v>
      </c>
      <c r="BC779" s="10" t="e">
        <f>((BC583*$B$7)/1000)/('Sample Set Info'!$C$55*('Sample Set Info'!$E$55/100))</f>
        <v>#DIV/0!</v>
      </c>
      <c r="BD779" s="10" t="e">
        <f>((BD583*$B$7)/1000)/('Sample Set Info'!$C$56*('Sample Set Info'!$E$56/100))</f>
        <v>#DIV/0!</v>
      </c>
      <c r="BE779" s="10" t="e">
        <f>((BE583*$B$7)/1000)/('Sample Set Info'!$C$57*('Sample Set Info'!$E$57/100))</f>
        <v>#DIV/0!</v>
      </c>
      <c r="BF779" s="10" t="e">
        <f>((BF583*$B$7)/1000)/('Sample Set Info'!$C$58*('Sample Set Info'!$E$58/100))</f>
        <v>#DIV/0!</v>
      </c>
      <c r="BG779" s="10" t="e">
        <f>((BG583*$B$7)/1000)/('Sample Set Info'!$C$59*('Sample Set Info'!$E$59/100))</f>
        <v>#DIV/0!</v>
      </c>
      <c r="BH779" s="10" t="e">
        <f>((BH583*$B$7)/1000)/('Sample Set Info'!$C$60*('Sample Set Info'!$E$60/100))</f>
        <v>#DIV/0!</v>
      </c>
      <c r="BI779" s="10" t="e">
        <f>((BI583*$B$7)/1000)/('Sample Set Info'!$C$61*('Sample Set Info'!$E$61/100))</f>
        <v>#DIV/0!</v>
      </c>
      <c r="BJ779" s="10" t="e">
        <f>((BJ583*$B$7)/1000)/('Sample Set Info'!$C$62*('Sample Set Info'!$E$62/100))</f>
        <v>#DIV/0!</v>
      </c>
      <c r="BK779" s="10" t="e">
        <f>((BK583*$B$7)/1000)/('Sample Set Info'!$C$63*('Sample Set Info'!$E$63/100))</f>
        <v>#DIV/0!</v>
      </c>
      <c r="BL779" s="10" t="e">
        <f>((BL583*$B$7)/1000)/('Sample Set Info'!$C$64*('Sample Set Info'!$E$64/100))</f>
        <v>#DIV/0!</v>
      </c>
      <c r="BM779" s="10" t="e">
        <f>((BM583*$B$7)/1000)/('Sample Set Info'!$C$65*('Sample Set Info'!$E$65/100))</f>
        <v>#DIV/0!</v>
      </c>
      <c r="BN779" s="10" t="e">
        <f>((BN583*$B$7)/1000)/('Sample Set Info'!$C$66*('Sample Set Info'!$E$66/100))</f>
        <v>#DIV/0!</v>
      </c>
      <c r="BO779" s="10" t="e">
        <f>((BO583*$B$7)/1000)/('Sample Set Info'!$C$67*('Sample Set Info'!$E$67/100))</f>
        <v>#DIV/0!</v>
      </c>
      <c r="BP779" s="10" t="e">
        <f>((BP583*$B$7)/1000)/('Sample Set Info'!$C$68*('Sample Set Info'!$E$68/100))</f>
        <v>#DIV/0!</v>
      </c>
      <c r="BQ779" s="10" t="e">
        <f>((BQ583*$B$7)/1000)/('Sample Set Info'!$C$69*('Sample Set Info'!$E$69/100))</f>
        <v>#DIV/0!</v>
      </c>
      <c r="BR779" s="10" t="e">
        <f>((BR583*$B$7)/1000)/('Sample Set Info'!$C$70*('Sample Set Info'!$E$70/100))</f>
        <v>#DIV/0!</v>
      </c>
      <c r="BS779" s="10" t="e">
        <f>((BS583*$B$7)/1000)/('Sample Set Info'!$C$71*('Sample Set Info'!$E$71/100))</f>
        <v>#DIV/0!</v>
      </c>
      <c r="BT779" s="10" t="e">
        <f>((BT583*$B$7)/1000)/('Sample Set Info'!$C$72*('Sample Set Info'!$E$72/100))</f>
        <v>#DIV/0!</v>
      </c>
      <c r="BU779" s="10" t="e">
        <f>((BU583*$B$7)/1000)/('Sample Set Info'!$C$73*('Sample Set Info'!$E$73/100))</f>
        <v>#DIV/0!</v>
      </c>
      <c r="BV779" s="10" t="e">
        <f>((BV583*$B$7)/1000)/('Sample Set Info'!$C$74*('Sample Set Info'!$E$74/100))</f>
        <v>#DIV/0!</v>
      </c>
      <c r="BW779" s="10" t="e">
        <f>((BW583*$B$7)/1000)/('Sample Set Info'!$C$75*('Sample Set Info'!$E$75/100))</f>
        <v>#DIV/0!</v>
      </c>
      <c r="BX779" s="10" t="e">
        <f>((BX583*$B$7)/1000)/('Sample Set Info'!$C$76*('Sample Set Info'!$E$76/100))</f>
        <v>#DIV/0!</v>
      </c>
      <c r="BY779" s="10" t="e">
        <f>((BY583*$B$7)/1000)/('Sample Set Info'!$C$77*('Sample Set Info'!$E$77/100))</f>
        <v>#DIV/0!</v>
      </c>
      <c r="BZ779" s="10" t="e">
        <f>((BZ583*$B$7)/1000)/('Sample Set Info'!$C$78*('Sample Set Info'!$E$78/100))</f>
        <v>#DIV/0!</v>
      </c>
      <c r="CA779" s="10" t="e">
        <f>((CA583*$B$7)/1000)/('Sample Set Info'!$C$79*('Sample Set Info'!$E$79/100))</f>
        <v>#DIV/0!</v>
      </c>
      <c r="CB779" s="10" t="e">
        <f>((CB583*$B$7)/1000)/('Sample Set Info'!$C$80*('Sample Set Info'!$E$80/100))</f>
        <v>#DIV/0!</v>
      </c>
      <c r="CC779" s="10" t="e">
        <f>((CC583*$B$7)/1000)/('Sample Set Info'!$C$81*('Sample Set Info'!$E$81/100))</f>
        <v>#DIV/0!</v>
      </c>
      <c r="CD779" s="10" t="e">
        <f>((CD583*$B$7)/1000)/('Sample Set Info'!$C$82*('Sample Set Info'!$E$82/100))</f>
        <v>#DIV/0!</v>
      </c>
      <c r="CE779" s="10" t="e">
        <f>((CE583*$B$7)/1000)/('Sample Set Info'!$C$83*('Sample Set Info'!$E$83/100))</f>
        <v>#DIV/0!</v>
      </c>
      <c r="CF779" s="10" t="e">
        <f>((CF583*$B$7)/1000)/('Sample Set Info'!$C$84*('Sample Set Info'!$E$84/100))</f>
        <v>#DIV/0!</v>
      </c>
      <c r="CG779" s="10" t="e">
        <f>((CG583*$B$7)/1000)/('Sample Set Info'!$C$85*('Sample Set Info'!$E$85/100))</f>
        <v>#DIV/0!</v>
      </c>
      <c r="CH779" s="10" t="e">
        <f>((CH583*$B$7)/1000)/('Sample Set Info'!$C$86*('Sample Set Info'!$E$86/100))</f>
        <v>#DIV/0!</v>
      </c>
      <c r="CI779" s="10" t="e">
        <f>((CI583*$B$7)/1000)/('Sample Set Info'!$C$87*('Sample Set Info'!$E$87/100))</f>
        <v>#DIV/0!</v>
      </c>
      <c r="CJ779" s="10" t="e">
        <f>((CJ583*$B$7)/1000)/('Sample Set Info'!$C$88*('Sample Set Info'!$E$88/100))</f>
        <v>#DIV/0!</v>
      </c>
      <c r="CK779" s="10" t="e">
        <f>((CK583*$B$7)/1000)/('Sample Set Info'!$C$89*('Sample Set Info'!$E$89/100))</f>
        <v>#DIV/0!</v>
      </c>
      <c r="CL779" s="10" t="e">
        <f>((CL583*$B$7)/1000)/('Sample Set Info'!$C$90*('Sample Set Info'!$E$90/100))</f>
        <v>#DIV/0!</v>
      </c>
      <c r="CM779" s="10" t="e">
        <f>((CM583*$B$7)/1000)/('Sample Set Info'!$C$91*('Sample Set Info'!$E$91/100))</f>
        <v>#DIV/0!</v>
      </c>
      <c r="CN779" s="10" t="e">
        <f>((CN583*$B$7)/1000)/('Sample Set Info'!$C$92*('Sample Set Info'!$E$92/100))</f>
        <v>#DIV/0!</v>
      </c>
      <c r="CO779" s="10" t="e">
        <f>((CO583*$B$7)/1000)/('Sample Set Info'!$C$93*('Sample Set Info'!$E$93/100))</f>
        <v>#DIV/0!</v>
      </c>
      <c r="CP779" s="10" t="e">
        <f>((CP583*$B$7)/1000)/('Sample Set Info'!$C$94*('Sample Set Info'!$E$94/100))</f>
        <v>#DIV/0!</v>
      </c>
      <c r="CQ779" s="10" t="e">
        <f>((CQ583*$B$7)/1000)/('Sample Set Info'!$C$95*('Sample Set Info'!$E$95/100))</f>
        <v>#DIV/0!</v>
      </c>
      <c r="CR779" s="10" t="e">
        <f>((CR583*$B$7)/1000)/('Sample Set Info'!$C$96*('Sample Set Info'!$E$96/100))</f>
        <v>#DIV/0!</v>
      </c>
      <c r="CS779" s="10" t="e">
        <f>((CS583*$B$7)/1000)/('Sample Set Info'!$C$97*('Sample Set Info'!$E$97/100))</f>
        <v>#DIV/0!</v>
      </c>
      <c r="CT779" s="10" t="e">
        <f>((CT583*$B$7)/1000)/('Sample Set Info'!$C$98*('Sample Set Info'!$E$98/100))</f>
        <v>#DIV/0!</v>
      </c>
      <c r="CU779" s="10" t="e">
        <f>((CU583*$B$7)/1000)/('Sample Set Info'!$C$99*('Sample Set Info'!$E$99/100))</f>
        <v>#DIV/0!</v>
      </c>
      <c r="CV779" s="10" t="e">
        <f>((CV583*$B$7)/1000)/('Sample Set Info'!$C$100*('Sample Set Info'!$E$100/100))</f>
        <v>#DIV/0!</v>
      </c>
      <c r="CW779" s="10" t="e">
        <f>((CW583*$B$7)/1000)/('Sample Set Info'!$C$101*('Sample Set Info'!$E$101/100))</f>
        <v>#DIV/0!</v>
      </c>
      <c r="CX779" s="10" t="e">
        <f>((CX583*$B$7)/1000)/('Sample Set Info'!$C$102*('Sample Set Info'!$E$102/100))</f>
        <v>#DIV/0!</v>
      </c>
      <c r="CY779" s="10" t="e">
        <f>((CY583*$B$7)/1000)/('Sample Set Info'!$C$103*('Sample Set Info'!$E$103/100))</f>
        <v>#DIV/0!</v>
      </c>
      <c r="CZ779" s="10" t="e">
        <f>((CZ583*$B$7)/1000)/('Sample Set Info'!$C$104*('Sample Set Info'!$E$104/100))</f>
        <v>#DIV/0!</v>
      </c>
      <c r="DA779" s="10" t="e">
        <f>((DA583*$B$7)/1000)/('Sample Set Info'!$C$105*('Sample Set Info'!$E$105/100))</f>
        <v>#DIV/0!</v>
      </c>
      <c r="DB779" s="10" t="e">
        <f>((DB583*$B$7)/1000)/('Sample Set Info'!$C$106*('Sample Set Info'!$E$106/100))</f>
        <v>#DIV/0!</v>
      </c>
      <c r="DC779" s="10" t="e">
        <f>((DC583*$B$7)/1000)/('Sample Set Info'!$C$107*('Sample Set Info'!$E$107/100))</f>
        <v>#DIV/0!</v>
      </c>
      <c r="DD779" s="10" t="e">
        <f>((DD583*$B$7)/1000)/('Sample Set Info'!$C$108*('Sample Set Info'!$E$108/100))</f>
        <v>#DIV/0!</v>
      </c>
      <c r="DE779" s="10" t="e">
        <f>((DE583*$B$7)/1000)/('Sample Set Info'!$C$109*('Sample Set Info'!$E$109/100))</f>
        <v>#DIV/0!</v>
      </c>
      <c r="DF779" s="10" t="e">
        <f>((DF583*$B$7)/1000)/('Sample Set Info'!$C$110*('Sample Set Info'!$E$110/100))</f>
        <v>#DIV/0!</v>
      </c>
      <c r="DG779" s="10" t="e">
        <f>((DG583*$B$7)/1000)/('Sample Set Info'!$C$111*('Sample Set Info'!$E$111/100))</f>
        <v>#DIV/0!</v>
      </c>
      <c r="DH779" s="10" t="e">
        <f>((DH583*$B$7)/1000)/('Sample Set Info'!$C$112*('Sample Set Info'!$E$112/100))</f>
        <v>#DIV/0!</v>
      </c>
      <c r="DI779" s="10" t="e">
        <f>((DI583*$B$7)/1000)/('Sample Set Info'!$C$113*('Sample Set Info'!$E$113/100))</f>
        <v>#DIV/0!</v>
      </c>
      <c r="DJ779" s="10" t="e">
        <f>((DJ583*$B$7)/1000)/('Sample Set Info'!$C$114*('Sample Set Info'!$E$114/100))</f>
        <v>#DIV/0!</v>
      </c>
      <c r="DK779" s="10" t="e">
        <f>((DK583*$B$7)/1000)/('Sample Set Info'!$C$115*('Sample Set Info'!$E$115/100))</f>
        <v>#DIV/0!</v>
      </c>
      <c r="DL779" s="10" t="e">
        <f>((DL583*$B$7)/1000)/('Sample Set Info'!$C$116*('Sample Set Info'!$E$116/100))</f>
        <v>#DIV/0!</v>
      </c>
      <c r="DM779" s="10" t="e">
        <f>((DM583*$B$7)/1000)/('Sample Set Info'!$C$117*('Sample Set Info'!$E$117/100))</f>
        <v>#DIV/0!</v>
      </c>
      <c r="DN779" s="10" t="e">
        <f>((DN583*$B$7)/1000)/('Sample Set Info'!$C$118*('Sample Set Info'!$E$118/100))</f>
        <v>#DIV/0!</v>
      </c>
      <c r="DO779" s="10" t="e">
        <f>((DO583*$B$7)/1000)/('Sample Set Info'!$C$119*('Sample Set Info'!$E$119/100))</f>
        <v>#DIV/0!</v>
      </c>
      <c r="DP779" s="10" t="e">
        <f>((DP583*$B$7)/1000)/('Sample Set Info'!$C$120*('Sample Set Info'!$E$120/100))</f>
        <v>#DIV/0!</v>
      </c>
      <c r="DQ779" s="10" t="e">
        <f>((DQ583*$B$7)/1000)/('Sample Set Info'!$C$121*('Sample Set Info'!$E$121/100))</f>
        <v>#DIV/0!</v>
      </c>
      <c r="DR779" s="10" t="e">
        <f>((DR583*$B$7)/1000)/('Sample Set Info'!$C$122*('Sample Set Info'!$E$122/100))</f>
        <v>#DIV/0!</v>
      </c>
      <c r="DS779" s="10" t="e">
        <f>((DS583*$B$7)/1000)/('Sample Set Info'!$C$123*('Sample Set Info'!$E$123/100))</f>
        <v>#DIV/0!</v>
      </c>
      <c r="DT779" s="10" t="e">
        <f>((DT583*$B$7)/1000)/('Sample Set Info'!$C$124*('Sample Set Info'!$E$124/100))</f>
        <v>#DIV/0!</v>
      </c>
      <c r="DU779" s="10" t="e">
        <f>((DU583*$B$7)/1000)/('Sample Set Info'!$C$125*('Sample Set Info'!$E$125/100))</f>
        <v>#DIV/0!</v>
      </c>
      <c r="DV779" s="10" t="e">
        <f>((DV583*$B$7)/1000)/('Sample Set Info'!$C$126*('Sample Set Info'!$E$126/100))</f>
        <v>#DIV/0!</v>
      </c>
      <c r="DW779" s="10" t="e">
        <f>((DW583*$B$7)/1000)/('Sample Set Info'!$C$127*('Sample Set Info'!$E$127/100))</f>
        <v>#DIV/0!</v>
      </c>
      <c r="DX779" s="10" t="e">
        <f>((DX583*$B$7)/1000)/('Sample Set Info'!$C$128*('Sample Set Info'!$E$128/100))</f>
        <v>#DIV/0!</v>
      </c>
      <c r="DY779" s="10" t="e">
        <f>((DY583*$B$7)/1000)/('Sample Set Info'!$C$129*('Sample Set Info'!$E$129/100))</f>
        <v>#DIV/0!</v>
      </c>
      <c r="DZ779" s="10" t="e">
        <f>((DZ583*$B$7)/1000)/('Sample Set Info'!$C$130*('Sample Set Info'!$E$130/100))</f>
        <v>#DIV/0!</v>
      </c>
      <c r="EA779" s="10" t="e">
        <f>((EA583*$B$7)/1000)/('Sample Set Info'!$C$131*('Sample Set Info'!$E$131/100))</f>
        <v>#DIV/0!</v>
      </c>
      <c r="EB779" s="10" t="e">
        <f>((EB583*$B$7)/1000)/('Sample Set Info'!$C$131*('Sample Set Info'!$E$131/100))</f>
        <v>#DIV/0!</v>
      </c>
      <c r="EC779" s="10" t="e">
        <f>((EC583*$B$7)/1000)/('Sample Set Info'!$C$131*('Sample Set Info'!$E$131/100))</f>
        <v>#DIV/0!</v>
      </c>
      <c r="ED779" s="10" t="e">
        <f>((ED583*$B$7)/1000)/('Sample Set Info'!$C$131*('Sample Set Info'!$E$131/100))</f>
        <v>#DIV/0!</v>
      </c>
      <c r="EE779" s="10" t="e">
        <f>((EE583*$B$7)/1000)/('Sample Set Info'!$C$131*('Sample Set Info'!$E$131/100))</f>
        <v>#DIV/0!</v>
      </c>
      <c r="EF779" s="10" t="e">
        <f>((EF583*$B$7)/1000)/('Sample Set Info'!$C$131*('Sample Set Info'!$E$131/100))</f>
        <v>#DIV/0!</v>
      </c>
      <c r="EG779" s="10" t="e">
        <f>((EG583*$B$7)/1000)/('Sample Set Info'!$C$131*('Sample Set Info'!$E$131/100))</f>
        <v>#DIV/0!</v>
      </c>
      <c r="EH779" s="10" t="e">
        <f>((EH583*$B$7)/1000)/('Sample Set Info'!$C$131*('Sample Set Info'!$E$131/100))</f>
        <v>#DIV/0!</v>
      </c>
      <c r="EI779" s="10" t="e">
        <f>((EI583*$B$7)/1000)/('Sample Set Info'!$C$131*('Sample Set Info'!$E$131/100))</f>
        <v>#DIV/0!</v>
      </c>
      <c r="EJ779" s="10" t="e">
        <f>((EJ583*$B$7)/1000)/('Sample Set Info'!$C$131*('Sample Set Info'!$E$131/100))</f>
        <v>#DIV/0!</v>
      </c>
      <c r="EK779" s="10" t="e">
        <f>((EK583*$B$7)/1000)/('Sample Set Info'!$C$131*('Sample Set Info'!$E$131/100))</f>
        <v>#DIV/0!</v>
      </c>
      <c r="EL779" s="10" t="e">
        <f>((EL583*$B$7)/1000)/('Sample Set Info'!$C$131*('Sample Set Info'!$E$131/100))</f>
        <v>#DIV/0!</v>
      </c>
      <c r="EM779" s="10" t="e">
        <f>((EM583*$B$7)/1000)/('Sample Set Info'!$C$131*('Sample Set Info'!$E$131/100))</f>
        <v>#DIV/0!</v>
      </c>
      <c r="EN779" s="10" t="e">
        <f>((EN583*$B$7)/1000)/('Sample Set Info'!$C$131*('Sample Set Info'!$E$131/100))</f>
        <v>#DIV/0!</v>
      </c>
      <c r="EO779" s="10" t="e">
        <f>((EO583*$B$7)/1000)/('Sample Set Info'!$C$131*('Sample Set Info'!$E$131/100))</f>
        <v>#DIV/0!</v>
      </c>
      <c r="EP779" s="10" t="e">
        <f>((EP583*$B$7)/1000)/('Sample Set Info'!$C$131*('Sample Set Info'!$E$131/100))</f>
        <v>#DIV/0!</v>
      </c>
      <c r="EQ779" s="10" t="e">
        <f>((EQ583*$B$7)/1000)/('Sample Set Info'!$C$131*('Sample Set Info'!$E$131/100))</f>
        <v>#DIV/0!</v>
      </c>
      <c r="ER779" s="10" t="e">
        <f>((ER583*$B$7)/1000)/('Sample Set Info'!$C$131*('Sample Set Info'!$E$131/100))</f>
        <v>#DIV/0!</v>
      </c>
      <c r="ES779" s="10" t="e">
        <f>((ES583*$B$7)/1000)/('Sample Set Info'!$C$131*('Sample Set Info'!$E$131/100))</f>
        <v>#DIV/0!</v>
      </c>
      <c r="ET779" s="10" t="e">
        <f>((ET583*$B$7)/1000)/('Sample Set Info'!$C$131*('Sample Set Info'!$E$131/100))</f>
        <v>#DIV/0!</v>
      </c>
      <c r="EU779" s="10" t="e">
        <f>((EU583*$B$7)/1000)/('Sample Set Info'!$C$131*('Sample Set Info'!$E$131/100))</f>
        <v>#DIV/0!</v>
      </c>
      <c r="EV779" s="10" t="e">
        <f>((EV583*$B$7)/1000)/('Sample Set Info'!$C$131*('Sample Set Info'!$E$131/100))</f>
        <v>#DIV/0!</v>
      </c>
      <c r="EW779" s="10" t="e">
        <f>((EW583*$B$7)/1000)/('Sample Set Info'!$C$131*('Sample Set Info'!$E$131/100))</f>
        <v>#DIV/0!</v>
      </c>
      <c r="EX779" s="10" t="e">
        <f>((EX583*$B$7)/1000)/('Sample Set Info'!$C$131*('Sample Set Info'!$E$131/100))</f>
        <v>#DIV/0!</v>
      </c>
      <c r="EY779" s="10" t="e">
        <f>((EY583*$B$7)/1000)/('Sample Set Info'!$C$131*('Sample Set Info'!$E$131/100))</f>
        <v>#DIV/0!</v>
      </c>
      <c r="EZ779" s="10" t="e">
        <f>((EZ583*$B$7)/1000)/('Sample Set Info'!$C$131*('Sample Set Info'!$E$131/100))</f>
        <v>#DIV/0!</v>
      </c>
      <c r="FA779" s="10" t="e">
        <f>((FA583*$B$7)/1000)/('Sample Set Info'!$C$131*('Sample Set Info'!$E$131/100))</f>
        <v>#DIV/0!</v>
      </c>
      <c r="FB779" s="10" t="e">
        <f>((FB583*$B$7)/1000)/('Sample Set Info'!$C$131*('Sample Set Info'!$E$131/100))</f>
        <v>#DIV/0!</v>
      </c>
      <c r="FC779" s="10" t="e">
        <f>((FC583*$B$7)/1000)/('Sample Set Info'!$C$131*('Sample Set Info'!$E$131/100))</f>
        <v>#DIV/0!</v>
      </c>
      <c r="FD779" s="10" t="e">
        <f>((FD583*$B$7)/1000)/('Sample Set Info'!$C$131*('Sample Set Info'!$E$131/100))</f>
        <v>#DIV/0!</v>
      </c>
      <c r="FE779" s="10" t="e">
        <f>((FE583*$B$7)/1000)/('Sample Set Info'!$C$131*('Sample Set Info'!$E$131/100))</f>
        <v>#DIV/0!</v>
      </c>
      <c r="FF779" s="10" t="e">
        <f>((FF583*$B$7)/1000)/('Sample Set Info'!$C$131*('Sample Set Info'!$E$131/100))</f>
        <v>#DIV/0!</v>
      </c>
      <c r="FG779" s="10" t="e">
        <f>((FG583*$B$7)/1000)/('Sample Set Info'!$C$131*('Sample Set Info'!$E$131/100))</f>
        <v>#DIV/0!</v>
      </c>
      <c r="FH779" s="10" t="e">
        <f>((FH583*$B$7)/1000)/('Sample Set Info'!$C$131*('Sample Set Info'!$E$131/100))</f>
        <v>#DIV/0!</v>
      </c>
      <c r="FI779" s="10" t="e">
        <f>((FI583*$B$7)/1000)/('Sample Set Info'!$C$131*('Sample Set Info'!$E$131/100))</f>
        <v>#DIV/0!</v>
      </c>
      <c r="FJ779" s="10" t="e">
        <f>((FJ583*$B$7)/1000)/('Sample Set Info'!$C$131*('Sample Set Info'!$E$131/100))</f>
        <v>#DIV/0!</v>
      </c>
      <c r="FK779" s="10" t="e">
        <f>((FK583*$B$7)/1000)/('Sample Set Info'!$C$131*('Sample Set Info'!$E$131/100))</f>
        <v>#DIV/0!</v>
      </c>
      <c r="FL779" s="10" t="e">
        <f>((FL583*$B$7)/1000)/('Sample Set Info'!$C$131*('Sample Set Info'!$E$131/100))</f>
        <v>#DIV/0!</v>
      </c>
      <c r="FM779" s="10" t="e">
        <f>((FM583*$B$7)/1000)/('Sample Set Info'!$C$131*('Sample Set Info'!$E$131/100))</f>
        <v>#DIV/0!</v>
      </c>
      <c r="FN779" s="10" t="e">
        <f>((FN583*$B$7)/1000)/('Sample Set Info'!$C$131*('Sample Set Info'!$E$131/100))</f>
        <v>#DIV/0!</v>
      </c>
      <c r="FO779" s="10" t="e">
        <f>((FO583*$B$7)/1000)/('Sample Set Info'!$C$131*('Sample Set Info'!$E$131/100))</f>
        <v>#DIV/0!</v>
      </c>
      <c r="FP779" s="10" t="e">
        <f>((FP583*$B$7)/1000)/('Sample Set Info'!$C$131*('Sample Set Info'!$E$131/100))</f>
        <v>#DIV/0!</v>
      </c>
      <c r="FQ779" s="10" t="e">
        <f>((FQ583*$B$7)/1000)/('Sample Set Info'!$C$131*('Sample Set Info'!$E$131/100))</f>
        <v>#DIV/0!</v>
      </c>
      <c r="FR779" s="10" t="e">
        <f>((FR583*$B$7)/1000)/('Sample Set Info'!$C$131*('Sample Set Info'!$E$131/100))</f>
        <v>#DIV/0!</v>
      </c>
      <c r="FS779" s="10" t="e">
        <f>((FS583*$B$7)/1000)/('Sample Set Info'!$C$131*('Sample Set Info'!$E$131/100))</f>
        <v>#DIV/0!</v>
      </c>
      <c r="FT779" s="10" t="e">
        <f>((FT583*$B$7)/1000)/('Sample Set Info'!$C$131*('Sample Set Info'!$E$131/100))</f>
        <v>#DIV/0!</v>
      </c>
      <c r="FU779" s="10" t="e">
        <f>((FU583*$B$7)/1000)/('Sample Set Info'!$C$131*('Sample Set Info'!$E$131/100))</f>
        <v>#DIV/0!</v>
      </c>
      <c r="FV779" s="10" t="e">
        <f>((FV583*$B$7)/1000)/('Sample Set Info'!$C$131*('Sample Set Info'!$E$131/100))</f>
        <v>#DIV/0!</v>
      </c>
      <c r="FW779" s="10" t="e">
        <f>((FW583*$B$7)/1000)/('Sample Set Info'!$C$131*('Sample Set Info'!$E$131/100))</f>
        <v>#DIV/0!</v>
      </c>
      <c r="FX779" s="10" t="e">
        <f>((FX583*$B$7)/1000)/('Sample Set Info'!$C$131*('Sample Set Info'!$E$131/100))</f>
        <v>#DIV/0!</v>
      </c>
      <c r="FY779" s="10" t="e">
        <f>((FY583*$B$7)/1000)/('Sample Set Info'!$C$131*('Sample Set Info'!$E$131/100))</f>
        <v>#DIV/0!</v>
      </c>
    </row>
    <row r="780" spans="1:181" s="10" customFormat="1">
      <c r="A780" s="10" t="str">
        <f t="shared" si="857"/>
        <v>3-tBut-9H-Car</v>
      </c>
      <c r="D780" s="10" t="s">
        <v>404</v>
      </c>
      <c r="E780" s="10" t="s">
        <v>404</v>
      </c>
      <c r="F780" s="10" t="s">
        <v>404</v>
      </c>
      <c r="G780" s="10" t="s">
        <v>404</v>
      </c>
      <c r="J780" s="10" t="s">
        <v>404</v>
      </c>
      <c r="K780" s="10" t="s">
        <v>404</v>
      </c>
      <c r="L780" s="10" t="s">
        <v>404</v>
      </c>
      <c r="M780" s="10" t="s">
        <v>404</v>
      </c>
      <c r="P780" s="10" t="s">
        <v>404</v>
      </c>
      <c r="Q780" s="10" t="s">
        <v>404</v>
      </c>
      <c r="R780" s="10" t="s">
        <v>404</v>
      </c>
      <c r="S780" s="10" t="s">
        <v>404</v>
      </c>
      <c r="V780" s="10" t="s">
        <v>404</v>
      </c>
      <c r="W780" s="10" t="s">
        <v>404</v>
      </c>
      <c r="X780" s="10" t="s">
        <v>404</v>
      </c>
      <c r="Y780" s="10" t="s">
        <v>404</v>
      </c>
      <c r="AA780" s="10" t="s">
        <v>404</v>
      </c>
      <c r="AB780" s="10" t="s">
        <v>404</v>
      </c>
      <c r="AC780" s="10" t="s">
        <v>404</v>
      </c>
      <c r="AD780" s="10" t="s">
        <v>404</v>
      </c>
      <c r="AF780" s="10" t="e">
        <f>((AF584*$B$7)/1000)/('Sample Set Info'!$C$32*('Sample Set Info'!$E$32/100))</f>
        <v>#DIV/0!</v>
      </c>
      <c r="AG780" s="10" t="e">
        <f>((AG584*$B$7)/1000)/('Sample Set Info'!$C$33*('Sample Set Info'!$E$33/100))</f>
        <v>#DIV/0!</v>
      </c>
      <c r="AH780" s="10" t="e">
        <f>((AH584*$B$7)/1000)/('Sample Set Info'!$C$34*('Sample Set Info'!$E$34/100))</f>
        <v>#DIV/0!</v>
      </c>
      <c r="AI780" s="10" t="e">
        <f>((AI584*$B$7)/1000)/('Sample Set Info'!$C$35*('Sample Set Info'!$E$35/100))</f>
        <v>#DIV/0!</v>
      </c>
      <c r="AJ780" s="10" t="e">
        <f>((AJ584*$B$7)/1000)/('Sample Set Info'!$C$36*('Sample Set Info'!$E$36/100))</f>
        <v>#DIV/0!</v>
      </c>
      <c r="AK780" s="10" t="e">
        <f>((AK584*$B$7)/1000)/('Sample Set Info'!$C$37*('Sample Set Info'!$E$37/100))</f>
        <v>#DIV/0!</v>
      </c>
      <c r="AL780" s="10" t="e">
        <f>((AL584*$B$7)/1000)/('Sample Set Info'!$C$38*('Sample Set Info'!$E$38/100))</f>
        <v>#DIV/0!</v>
      </c>
      <c r="AM780" s="10" t="e">
        <f>((AM584*$B$7)/1000)/('Sample Set Info'!$C$39*('Sample Set Info'!$E$39/100))</f>
        <v>#DIV/0!</v>
      </c>
      <c r="AN780" s="10" t="e">
        <f>((AN584*$B$7)/1000)/('Sample Set Info'!$C$40*('Sample Set Info'!$E$40/100))</f>
        <v>#DIV/0!</v>
      </c>
      <c r="AO780" s="10" t="e">
        <f>((AO584*$B$7)/1000)/('Sample Set Info'!$C$41*('Sample Set Info'!$E$41/100))</f>
        <v>#DIV/0!</v>
      </c>
      <c r="AP780" s="10" t="e">
        <f>((AP584*$B$7)/1000)/('Sample Set Info'!$C$42*('Sample Set Info'!$E$42/100))</f>
        <v>#DIV/0!</v>
      </c>
      <c r="AQ780" s="10" t="e">
        <f>((AQ584*$B$7)/1000)/('Sample Set Info'!$C$43*('Sample Set Info'!$E$43/100))</f>
        <v>#DIV/0!</v>
      </c>
      <c r="AR780" s="10" t="e">
        <f>((AR584*$B$7)/1000)/('Sample Set Info'!$C$44*('Sample Set Info'!$E$44/100))</f>
        <v>#DIV/0!</v>
      </c>
      <c r="AS780" s="10" t="e">
        <f>((AS584*$B$7)/1000)/('Sample Set Info'!$C$45*('Sample Set Info'!$E$45/100))</f>
        <v>#DIV/0!</v>
      </c>
      <c r="AT780" s="10" t="e">
        <f>((AT584*$B$7)/1000)/('Sample Set Info'!$C$46*('Sample Set Info'!$E$46/100))</f>
        <v>#DIV/0!</v>
      </c>
      <c r="AU780" s="10" t="e">
        <f>((AU584*$B$7)/1000)/('Sample Set Info'!$C$47*('Sample Set Info'!$E$47/100))</f>
        <v>#DIV/0!</v>
      </c>
      <c r="AV780" s="10" t="e">
        <f>((AV584*$B$7)/1000)/('Sample Set Info'!$C$48*('Sample Set Info'!$E$48/100))</f>
        <v>#DIV/0!</v>
      </c>
      <c r="AW780" s="10" t="e">
        <f>((AW584*$B$7)/1000)/('Sample Set Info'!$C$49*('Sample Set Info'!$E$49/100))</f>
        <v>#DIV/0!</v>
      </c>
      <c r="AX780" s="10" t="e">
        <f>((AX584*$B$7)/1000)/('Sample Set Info'!$C$50*('Sample Set Info'!$E$50/100))</f>
        <v>#DIV/0!</v>
      </c>
      <c r="AY780" s="10" t="e">
        <f>((AY584*$B$7)/1000)/('Sample Set Info'!$C$51*('Sample Set Info'!$E$51/100))</f>
        <v>#DIV/0!</v>
      </c>
      <c r="AZ780" s="10" t="e">
        <f>((AZ584*$B$7)/1000)/('Sample Set Info'!$C$52*('Sample Set Info'!$E$52/100))</f>
        <v>#DIV/0!</v>
      </c>
      <c r="BA780" s="10" t="e">
        <f>((BA584*$B$7)/1000)/('Sample Set Info'!$C$53*('Sample Set Info'!$E$53/100))</f>
        <v>#DIV/0!</v>
      </c>
      <c r="BB780" s="10" t="e">
        <f>((BB584*$B$7)/1000)/('Sample Set Info'!$C$54*('Sample Set Info'!$E$54/100))</f>
        <v>#DIV/0!</v>
      </c>
      <c r="BC780" s="10" t="e">
        <f>((BC584*$B$7)/1000)/('Sample Set Info'!$C$55*('Sample Set Info'!$E$55/100))</f>
        <v>#DIV/0!</v>
      </c>
      <c r="BD780" s="10" t="e">
        <f>((BD584*$B$7)/1000)/('Sample Set Info'!$C$56*('Sample Set Info'!$E$56/100))</f>
        <v>#DIV/0!</v>
      </c>
      <c r="BE780" s="10" t="e">
        <f>((BE584*$B$7)/1000)/('Sample Set Info'!$C$57*('Sample Set Info'!$E$57/100))</f>
        <v>#DIV/0!</v>
      </c>
      <c r="BF780" s="10" t="e">
        <f>((BF584*$B$7)/1000)/('Sample Set Info'!$C$58*('Sample Set Info'!$E$58/100))</f>
        <v>#DIV/0!</v>
      </c>
      <c r="BG780" s="10" t="e">
        <f>((BG584*$B$7)/1000)/('Sample Set Info'!$C$59*('Sample Set Info'!$E$59/100))</f>
        <v>#DIV/0!</v>
      </c>
      <c r="BH780" s="10" t="e">
        <f>((BH584*$B$7)/1000)/('Sample Set Info'!$C$60*('Sample Set Info'!$E$60/100))</f>
        <v>#DIV/0!</v>
      </c>
      <c r="BI780" s="10" t="e">
        <f>((BI584*$B$7)/1000)/('Sample Set Info'!$C$61*('Sample Set Info'!$E$61/100))</f>
        <v>#DIV/0!</v>
      </c>
      <c r="BJ780" s="10" t="e">
        <f>((BJ584*$B$7)/1000)/('Sample Set Info'!$C$62*('Sample Set Info'!$E$62/100))</f>
        <v>#DIV/0!</v>
      </c>
      <c r="BK780" s="10" t="e">
        <f>((BK584*$B$7)/1000)/('Sample Set Info'!$C$63*('Sample Set Info'!$E$63/100))</f>
        <v>#DIV/0!</v>
      </c>
      <c r="BL780" s="10" t="e">
        <f>((BL584*$B$7)/1000)/('Sample Set Info'!$C$64*('Sample Set Info'!$E$64/100))</f>
        <v>#DIV/0!</v>
      </c>
      <c r="BM780" s="10" t="e">
        <f>((BM584*$B$7)/1000)/('Sample Set Info'!$C$65*('Sample Set Info'!$E$65/100))</f>
        <v>#DIV/0!</v>
      </c>
      <c r="BN780" s="10" t="e">
        <f>((BN584*$B$7)/1000)/('Sample Set Info'!$C$66*('Sample Set Info'!$E$66/100))</f>
        <v>#DIV/0!</v>
      </c>
      <c r="BO780" s="10" t="e">
        <f>((BO584*$B$7)/1000)/('Sample Set Info'!$C$67*('Sample Set Info'!$E$67/100))</f>
        <v>#DIV/0!</v>
      </c>
      <c r="BP780" s="10" t="e">
        <f>((BP584*$B$7)/1000)/('Sample Set Info'!$C$68*('Sample Set Info'!$E$68/100))</f>
        <v>#DIV/0!</v>
      </c>
      <c r="BQ780" s="10" t="e">
        <f>((BQ584*$B$7)/1000)/('Sample Set Info'!$C$69*('Sample Set Info'!$E$69/100))</f>
        <v>#DIV/0!</v>
      </c>
      <c r="BR780" s="10" t="e">
        <f>((BR584*$B$7)/1000)/('Sample Set Info'!$C$70*('Sample Set Info'!$E$70/100))</f>
        <v>#DIV/0!</v>
      </c>
      <c r="BS780" s="10" t="e">
        <f>((BS584*$B$7)/1000)/('Sample Set Info'!$C$71*('Sample Set Info'!$E$71/100))</f>
        <v>#DIV/0!</v>
      </c>
      <c r="BT780" s="10" t="e">
        <f>((BT584*$B$7)/1000)/('Sample Set Info'!$C$72*('Sample Set Info'!$E$72/100))</f>
        <v>#DIV/0!</v>
      </c>
      <c r="BU780" s="10" t="e">
        <f>((BU584*$B$7)/1000)/('Sample Set Info'!$C$73*('Sample Set Info'!$E$73/100))</f>
        <v>#DIV/0!</v>
      </c>
      <c r="BV780" s="10" t="e">
        <f>((BV584*$B$7)/1000)/('Sample Set Info'!$C$74*('Sample Set Info'!$E$74/100))</f>
        <v>#DIV/0!</v>
      </c>
      <c r="BW780" s="10" t="e">
        <f>((BW584*$B$7)/1000)/('Sample Set Info'!$C$75*('Sample Set Info'!$E$75/100))</f>
        <v>#DIV/0!</v>
      </c>
      <c r="BX780" s="10" t="e">
        <f>((BX584*$B$7)/1000)/('Sample Set Info'!$C$76*('Sample Set Info'!$E$76/100))</f>
        <v>#DIV/0!</v>
      </c>
      <c r="BY780" s="10" t="e">
        <f>((BY584*$B$7)/1000)/('Sample Set Info'!$C$77*('Sample Set Info'!$E$77/100))</f>
        <v>#DIV/0!</v>
      </c>
      <c r="BZ780" s="10" t="e">
        <f>((BZ584*$B$7)/1000)/('Sample Set Info'!$C$78*('Sample Set Info'!$E$78/100))</f>
        <v>#DIV/0!</v>
      </c>
      <c r="CA780" s="10" t="e">
        <f>((CA584*$B$7)/1000)/('Sample Set Info'!$C$79*('Sample Set Info'!$E$79/100))</f>
        <v>#DIV/0!</v>
      </c>
      <c r="CB780" s="10" t="e">
        <f>((CB584*$B$7)/1000)/('Sample Set Info'!$C$80*('Sample Set Info'!$E$80/100))</f>
        <v>#DIV/0!</v>
      </c>
      <c r="CC780" s="10" t="e">
        <f>((CC584*$B$7)/1000)/('Sample Set Info'!$C$81*('Sample Set Info'!$E$81/100))</f>
        <v>#DIV/0!</v>
      </c>
      <c r="CD780" s="10" t="e">
        <f>((CD584*$B$7)/1000)/('Sample Set Info'!$C$82*('Sample Set Info'!$E$82/100))</f>
        <v>#DIV/0!</v>
      </c>
      <c r="CE780" s="10" t="e">
        <f>((CE584*$B$7)/1000)/('Sample Set Info'!$C$83*('Sample Set Info'!$E$83/100))</f>
        <v>#DIV/0!</v>
      </c>
      <c r="CF780" s="10" t="e">
        <f>((CF584*$B$7)/1000)/('Sample Set Info'!$C$84*('Sample Set Info'!$E$84/100))</f>
        <v>#DIV/0!</v>
      </c>
      <c r="CG780" s="10" t="e">
        <f>((CG584*$B$7)/1000)/('Sample Set Info'!$C$85*('Sample Set Info'!$E$85/100))</f>
        <v>#DIV/0!</v>
      </c>
      <c r="CH780" s="10" t="e">
        <f>((CH584*$B$7)/1000)/('Sample Set Info'!$C$86*('Sample Set Info'!$E$86/100))</f>
        <v>#DIV/0!</v>
      </c>
      <c r="CI780" s="10" t="e">
        <f>((CI584*$B$7)/1000)/('Sample Set Info'!$C$87*('Sample Set Info'!$E$87/100))</f>
        <v>#DIV/0!</v>
      </c>
      <c r="CJ780" s="10" t="e">
        <f>((CJ584*$B$7)/1000)/('Sample Set Info'!$C$88*('Sample Set Info'!$E$88/100))</f>
        <v>#DIV/0!</v>
      </c>
      <c r="CK780" s="10" t="e">
        <f>((CK584*$B$7)/1000)/('Sample Set Info'!$C$89*('Sample Set Info'!$E$89/100))</f>
        <v>#DIV/0!</v>
      </c>
      <c r="CL780" s="10" t="e">
        <f>((CL584*$B$7)/1000)/('Sample Set Info'!$C$90*('Sample Set Info'!$E$90/100))</f>
        <v>#DIV/0!</v>
      </c>
      <c r="CM780" s="10" t="e">
        <f>((CM584*$B$7)/1000)/('Sample Set Info'!$C$91*('Sample Set Info'!$E$91/100))</f>
        <v>#DIV/0!</v>
      </c>
      <c r="CN780" s="10" t="e">
        <f>((CN584*$B$7)/1000)/('Sample Set Info'!$C$92*('Sample Set Info'!$E$92/100))</f>
        <v>#DIV/0!</v>
      </c>
      <c r="CO780" s="10" t="e">
        <f>((CO584*$B$7)/1000)/('Sample Set Info'!$C$93*('Sample Set Info'!$E$93/100))</f>
        <v>#DIV/0!</v>
      </c>
      <c r="CP780" s="10" t="e">
        <f>((CP584*$B$7)/1000)/('Sample Set Info'!$C$94*('Sample Set Info'!$E$94/100))</f>
        <v>#DIV/0!</v>
      </c>
      <c r="CQ780" s="10" t="e">
        <f>((CQ584*$B$7)/1000)/('Sample Set Info'!$C$95*('Sample Set Info'!$E$95/100))</f>
        <v>#DIV/0!</v>
      </c>
      <c r="CR780" s="10" t="e">
        <f>((CR584*$B$7)/1000)/('Sample Set Info'!$C$96*('Sample Set Info'!$E$96/100))</f>
        <v>#DIV/0!</v>
      </c>
      <c r="CS780" s="10" t="e">
        <f>((CS584*$B$7)/1000)/('Sample Set Info'!$C$97*('Sample Set Info'!$E$97/100))</f>
        <v>#DIV/0!</v>
      </c>
      <c r="CT780" s="10" t="e">
        <f>((CT584*$B$7)/1000)/('Sample Set Info'!$C$98*('Sample Set Info'!$E$98/100))</f>
        <v>#DIV/0!</v>
      </c>
      <c r="CU780" s="10" t="e">
        <f>((CU584*$B$7)/1000)/('Sample Set Info'!$C$99*('Sample Set Info'!$E$99/100))</f>
        <v>#DIV/0!</v>
      </c>
      <c r="CV780" s="10" t="e">
        <f>((CV584*$B$7)/1000)/('Sample Set Info'!$C$100*('Sample Set Info'!$E$100/100))</f>
        <v>#DIV/0!</v>
      </c>
      <c r="CW780" s="10" t="e">
        <f>((CW584*$B$7)/1000)/('Sample Set Info'!$C$101*('Sample Set Info'!$E$101/100))</f>
        <v>#DIV/0!</v>
      </c>
      <c r="CX780" s="10" t="e">
        <f>((CX584*$B$7)/1000)/('Sample Set Info'!$C$102*('Sample Set Info'!$E$102/100))</f>
        <v>#DIV/0!</v>
      </c>
      <c r="CY780" s="10" t="e">
        <f>((CY584*$B$7)/1000)/('Sample Set Info'!$C$103*('Sample Set Info'!$E$103/100))</f>
        <v>#DIV/0!</v>
      </c>
      <c r="CZ780" s="10" t="e">
        <f>((CZ584*$B$7)/1000)/('Sample Set Info'!$C$104*('Sample Set Info'!$E$104/100))</f>
        <v>#DIV/0!</v>
      </c>
      <c r="DA780" s="10" t="e">
        <f>((DA584*$B$7)/1000)/('Sample Set Info'!$C$105*('Sample Set Info'!$E$105/100))</f>
        <v>#DIV/0!</v>
      </c>
      <c r="DB780" s="10" t="e">
        <f>((DB584*$B$7)/1000)/('Sample Set Info'!$C$106*('Sample Set Info'!$E$106/100))</f>
        <v>#DIV/0!</v>
      </c>
      <c r="DC780" s="10" t="e">
        <f>((DC584*$B$7)/1000)/('Sample Set Info'!$C$107*('Sample Set Info'!$E$107/100))</f>
        <v>#DIV/0!</v>
      </c>
      <c r="DD780" s="10" t="e">
        <f>((DD584*$B$7)/1000)/('Sample Set Info'!$C$108*('Sample Set Info'!$E$108/100))</f>
        <v>#DIV/0!</v>
      </c>
      <c r="DE780" s="10" t="e">
        <f>((DE584*$B$7)/1000)/('Sample Set Info'!$C$109*('Sample Set Info'!$E$109/100))</f>
        <v>#DIV/0!</v>
      </c>
      <c r="DF780" s="10" t="e">
        <f>((DF584*$B$7)/1000)/('Sample Set Info'!$C$110*('Sample Set Info'!$E$110/100))</f>
        <v>#DIV/0!</v>
      </c>
      <c r="DG780" s="10" t="e">
        <f>((DG584*$B$7)/1000)/('Sample Set Info'!$C$111*('Sample Set Info'!$E$111/100))</f>
        <v>#DIV/0!</v>
      </c>
      <c r="DH780" s="10" t="e">
        <f>((DH584*$B$7)/1000)/('Sample Set Info'!$C$112*('Sample Set Info'!$E$112/100))</f>
        <v>#DIV/0!</v>
      </c>
      <c r="DI780" s="10" t="e">
        <f>((DI584*$B$7)/1000)/('Sample Set Info'!$C$113*('Sample Set Info'!$E$113/100))</f>
        <v>#DIV/0!</v>
      </c>
      <c r="DJ780" s="10" t="e">
        <f>((DJ584*$B$7)/1000)/('Sample Set Info'!$C$114*('Sample Set Info'!$E$114/100))</f>
        <v>#DIV/0!</v>
      </c>
      <c r="DK780" s="10" t="e">
        <f>((DK584*$B$7)/1000)/('Sample Set Info'!$C$115*('Sample Set Info'!$E$115/100))</f>
        <v>#DIV/0!</v>
      </c>
      <c r="DL780" s="10" t="e">
        <f>((DL584*$B$7)/1000)/('Sample Set Info'!$C$116*('Sample Set Info'!$E$116/100))</f>
        <v>#DIV/0!</v>
      </c>
      <c r="DM780" s="10" t="e">
        <f>((DM584*$B$7)/1000)/('Sample Set Info'!$C$117*('Sample Set Info'!$E$117/100))</f>
        <v>#DIV/0!</v>
      </c>
      <c r="DN780" s="10" t="e">
        <f>((DN584*$B$7)/1000)/('Sample Set Info'!$C$118*('Sample Set Info'!$E$118/100))</f>
        <v>#DIV/0!</v>
      </c>
      <c r="DO780" s="10" t="e">
        <f>((DO584*$B$7)/1000)/('Sample Set Info'!$C$119*('Sample Set Info'!$E$119/100))</f>
        <v>#DIV/0!</v>
      </c>
      <c r="DP780" s="10" t="e">
        <f>((DP584*$B$7)/1000)/('Sample Set Info'!$C$120*('Sample Set Info'!$E$120/100))</f>
        <v>#DIV/0!</v>
      </c>
      <c r="DQ780" s="10" t="e">
        <f>((DQ584*$B$7)/1000)/('Sample Set Info'!$C$121*('Sample Set Info'!$E$121/100))</f>
        <v>#DIV/0!</v>
      </c>
      <c r="DR780" s="10" t="e">
        <f>((DR584*$B$7)/1000)/('Sample Set Info'!$C$122*('Sample Set Info'!$E$122/100))</f>
        <v>#DIV/0!</v>
      </c>
      <c r="DS780" s="10" t="e">
        <f>((DS584*$B$7)/1000)/('Sample Set Info'!$C$123*('Sample Set Info'!$E$123/100))</f>
        <v>#DIV/0!</v>
      </c>
      <c r="DT780" s="10" t="e">
        <f>((DT584*$B$7)/1000)/('Sample Set Info'!$C$124*('Sample Set Info'!$E$124/100))</f>
        <v>#DIV/0!</v>
      </c>
      <c r="DU780" s="10" t="e">
        <f>((DU584*$B$7)/1000)/('Sample Set Info'!$C$125*('Sample Set Info'!$E$125/100))</f>
        <v>#DIV/0!</v>
      </c>
      <c r="DV780" s="10" t="e">
        <f>((DV584*$B$7)/1000)/('Sample Set Info'!$C$126*('Sample Set Info'!$E$126/100))</f>
        <v>#DIV/0!</v>
      </c>
      <c r="DW780" s="10" t="e">
        <f>((DW584*$B$7)/1000)/('Sample Set Info'!$C$127*('Sample Set Info'!$E$127/100))</f>
        <v>#DIV/0!</v>
      </c>
      <c r="DX780" s="10" t="e">
        <f>((DX584*$B$7)/1000)/('Sample Set Info'!$C$128*('Sample Set Info'!$E$128/100))</f>
        <v>#DIV/0!</v>
      </c>
      <c r="DY780" s="10" t="e">
        <f>((DY584*$B$7)/1000)/('Sample Set Info'!$C$129*('Sample Set Info'!$E$129/100))</f>
        <v>#DIV/0!</v>
      </c>
      <c r="DZ780" s="10" t="e">
        <f>((DZ584*$B$7)/1000)/('Sample Set Info'!$C$130*('Sample Set Info'!$E$130/100))</f>
        <v>#DIV/0!</v>
      </c>
      <c r="EA780" s="10" t="e">
        <f>((EA584*$B$7)/1000)/('Sample Set Info'!$C$131*('Sample Set Info'!$E$131/100))</f>
        <v>#DIV/0!</v>
      </c>
      <c r="EB780" s="10" t="e">
        <f>((EB584*$B$7)/1000)/('Sample Set Info'!$C$131*('Sample Set Info'!$E$131/100))</f>
        <v>#DIV/0!</v>
      </c>
      <c r="EC780" s="10" t="e">
        <f>((EC584*$B$7)/1000)/('Sample Set Info'!$C$131*('Sample Set Info'!$E$131/100))</f>
        <v>#DIV/0!</v>
      </c>
      <c r="ED780" s="10" t="e">
        <f>((ED584*$B$7)/1000)/('Sample Set Info'!$C$131*('Sample Set Info'!$E$131/100))</f>
        <v>#DIV/0!</v>
      </c>
      <c r="EE780" s="10" t="e">
        <f>((EE584*$B$7)/1000)/('Sample Set Info'!$C$131*('Sample Set Info'!$E$131/100))</f>
        <v>#DIV/0!</v>
      </c>
      <c r="EF780" s="10" t="e">
        <f>((EF584*$B$7)/1000)/('Sample Set Info'!$C$131*('Sample Set Info'!$E$131/100))</f>
        <v>#DIV/0!</v>
      </c>
      <c r="EG780" s="10" t="e">
        <f>((EG584*$B$7)/1000)/('Sample Set Info'!$C$131*('Sample Set Info'!$E$131/100))</f>
        <v>#DIV/0!</v>
      </c>
      <c r="EH780" s="10" t="e">
        <f>((EH584*$B$7)/1000)/('Sample Set Info'!$C$131*('Sample Set Info'!$E$131/100))</f>
        <v>#DIV/0!</v>
      </c>
      <c r="EI780" s="10" t="e">
        <f>((EI584*$B$7)/1000)/('Sample Set Info'!$C$131*('Sample Set Info'!$E$131/100))</f>
        <v>#DIV/0!</v>
      </c>
      <c r="EJ780" s="10" t="e">
        <f>((EJ584*$B$7)/1000)/('Sample Set Info'!$C$131*('Sample Set Info'!$E$131/100))</f>
        <v>#DIV/0!</v>
      </c>
      <c r="EK780" s="10" t="e">
        <f>((EK584*$B$7)/1000)/('Sample Set Info'!$C$131*('Sample Set Info'!$E$131/100))</f>
        <v>#DIV/0!</v>
      </c>
      <c r="EL780" s="10" t="e">
        <f>((EL584*$B$7)/1000)/('Sample Set Info'!$C$131*('Sample Set Info'!$E$131/100))</f>
        <v>#DIV/0!</v>
      </c>
      <c r="EM780" s="10" t="e">
        <f>((EM584*$B$7)/1000)/('Sample Set Info'!$C$131*('Sample Set Info'!$E$131/100))</f>
        <v>#DIV/0!</v>
      </c>
      <c r="EN780" s="10" t="e">
        <f>((EN584*$B$7)/1000)/('Sample Set Info'!$C$131*('Sample Set Info'!$E$131/100))</f>
        <v>#DIV/0!</v>
      </c>
      <c r="EO780" s="10" t="e">
        <f>((EO584*$B$7)/1000)/('Sample Set Info'!$C$131*('Sample Set Info'!$E$131/100))</f>
        <v>#DIV/0!</v>
      </c>
      <c r="EP780" s="10" t="e">
        <f>((EP584*$B$7)/1000)/('Sample Set Info'!$C$131*('Sample Set Info'!$E$131/100))</f>
        <v>#DIV/0!</v>
      </c>
      <c r="EQ780" s="10" t="e">
        <f>((EQ584*$B$7)/1000)/('Sample Set Info'!$C$131*('Sample Set Info'!$E$131/100))</f>
        <v>#DIV/0!</v>
      </c>
      <c r="ER780" s="10" t="e">
        <f>((ER584*$B$7)/1000)/('Sample Set Info'!$C$131*('Sample Set Info'!$E$131/100))</f>
        <v>#DIV/0!</v>
      </c>
      <c r="ES780" s="10" t="e">
        <f>((ES584*$B$7)/1000)/('Sample Set Info'!$C$131*('Sample Set Info'!$E$131/100))</f>
        <v>#DIV/0!</v>
      </c>
      <c r="ET780" s="10" t="e">
        <f>((ET584*$B$7)/1000)/('Sample Set Info'!$C$131*('Sample Set Info'!$E$131/100))</f>
        <v>#DIV/0!</v>
      </c>
      <c r="EU780" s="10" t="e">
        <f>((EU584*$B$7)/1000)/('Sample Set Info'!$C$131*('Sample Set Info'!$E$131/100))</f>
        <v>#DIV/0!</v>
      </c>
      <c r="EV780" s="10" t="e">
        <f>((EV584*$B$7)/1000)/('Sample Set Info'!$C$131*('Sample Set Info'!$E$131/100))</f>
        <v>#DIV/0!</v>
      </c>
      <c r="EW780" s="10" t="e">
        <f>((EW584*$B$7)/1000)/('Sample Set Info'!$C$131*('Sample Set Info'!$E$131/100))</f>
        <v>#DIV/0!</v>
      </c>
      <c r="EX780" s="10" t="e">
        <f>((EX584*$B$7)/1000)/('Sample Set Info'!$C$131*('Sample Set Info'!$E$131/100))</f>
        <v>#DIV/0!</v>
      </c>
      <c r="EY780" s="10" t="e">
        <f>((EY584*$B$7)/1000)/('Sample Set Info'!$C$131*('Sample Set Info'!$E$131/100))</f>
        <v>#DIV/0!</v>
      </c>
      <c r="EZ780" s="10" t="e">
        <f>((EZ584*$B$7)/1000)/('Sample Set Info'!$C$131*('Sample Set Info'!$E$131/100))</f>
        <v>#DIV/0!</v>
      </c>
      <c r="FA780" s="10" t="e">
        <f>((FA584*$B$7)/1000)/('Sample Set Info'!$C$131*('Sample Set Info'!$E$131/100))</f>
        <v>#DIV/0!</v>
      </c>
      <c r="FB780" s="10" t="e">
        <f>((FB584*$B$7)/1000)/('Sample Set Info'!$C$131*('Sample Set Info'!$E$131/100))</f>
        <v>#DIV/0!</v>
      </c>
      <c r="FC780" s="10" t="e">
        <f>((FC584*$B$7)/1000)/('Sample Set Info'!$C$131*('Sample Set Info'!$E$131/100))</f>
        <v>#DIV/0!</v>
      </c>
      <c r="FD780" s="10" t="e">
        <f>((FD584*$B$7)/1000)/('Sample Set Info'!$C$131*('Sample Set Info'!$E$131/100))</f>
        <v>#DIV/0!</v>
      </c>
      <c r="FE780" s="10" t="e">
        <f>((FE584*$B$7)/1000)/('Sample Set Info'!$C$131*('Sample Set Info'!$E$131/100))</f>
        <v>#DIV/0!</v>
      </c>
      <c r="FF780" s="10" t="e">
        <f>((FF584*$B$7)/1000)/('Sample Set Info'!$C$131*('Sample Set Info'!$E$131/100))</f>
        <v>#DIV/0!</v>
      </c>
      <c r="FG780" s="10" t="e">
        <f>((FG584*$B$7)/1000)/('Sample Set Info'!$C$131*('Sample Set Info'!$E$131/100))</f>
        <v>#DIV/0!</v>
      </c>
      <c r="FH780" s="10" t="e">
        <f>((FH584*$B$7)/1000)/('Sample Set Info'!$C$131*('Sample Set Info'!$E$131/100))</f>
        <v>#DIV/0!</v>
      </c>
      <c r="FI780" s="10" t="e">
        <f>((FI584*$B$7)/1000)/('Sample Set Info'!$C$131*('Sample Set Info'!$E$131/100))</f>
        <v>#DIV/0!</v>
      </c>
      <c r="FJ780" s="10" t="e">
        <f>((FJ584*$B$7)/1000)/('Sample Set Info'!$C$131*('Sample Set Info'!$E$131/100))</f>
        <v>#DIV/0!</v>
      </c>
      <c r="FK780" s="10" t="e">
        <f>((FK584*$B$7)/1000)/('Sample Set Info'!$C$131*('Sample Set Info'!$E$131/100))</f>
        <v>#DIV/0!</v>
      </c>
      <c r="FL780" s="10" t="e">
        <f>((FL584*$B$7)/1000)/('Sample Set Info'!$C$131*('Sample Set Info'!$E$131/100))</f>
        <v>#DIV/0!</v>
      </c>
      <c r="FM780" s="10" t="e">
        <f>((FM584*$B$7)/1000)/('Sample Set Info'!$C$131*('Sample Set Info'!$E$131/100))</f>
        <v>#DIV/0!</v>
      </c>
      <c r="FN780" s="10" t="e">
        <f>((FN584*$B$7)/1000)/('Sample Set Info'!$C$131*('Sample Set Info'!$E$131/100))</f>
        <v>#DIV/0!</v>
      </c>
      <c r="FO780" s="10" t="e">
        <f>((FO584*$B$7)/1000)/('Sample Set Info'!$C$131*('Sample Set Info'!$E$131/100))</f>
        <v>#DIV/0!</v>
      </c>
      <c r="FP780" s="10" t="e">
        <f>((FP584*$B$7)/1000)/('Sample Set Info'!$C$131*('Sample Set Info'!$E$131/100))</f>
        <v>#DIV/0!</v>
      </c>
      <c r="FQ780" s="10" t="e">
        <f>((FQ584*$B$7)/1000)/('Sample Set Info'!$C$131*('Sample Set Info'!$E$131/100))</f>
        <v>#DIV/0!</v>
      </c>
      <c r="FR780" s="10" t="e">
        <f>((FR584*$B$7)/1000)/('Sample Set Info'!$C$131*('Sample Set Info'!$E$131/100))</f>
        <v>#DIV/0!</v>
      </c>
      <c r="FS780" s="10" t="e">
        <f>((FS584*$B$7)/1000)/('Sample Set Info'!$C$131*('Sample Set Info'!$E$131/100))</f>
        <v>#DIV/0!</v>
      </c>
      <c r="FT780" s="10" t="e">
        <f>((FT584*$B$7)/1000)/('Sample Set Info'!$C$131*('Sample Set Info'!$E$131/100))</f>
        <v>#DIV/0!</v>
      </c>
      <c r="FU780" s="10" t="e">
        <f>((FU584*$B$7)/1000)/('Sample Set Info'!$C$131*('Sample Set Info'!$E$131/100))</f>
        <v>#DIV/0!</v>
      </c>
      <c r="FV780" s="10" t="e">
        <f>((FV584*$B$7)/1000)/('Sample Set Info'!$C$131*('Sample Set Info'!$E$131/100))</f>
        <v>#DIV/0!</v>
      </c>
      <c r="FW780" s="10" t="e">
        <f>((FW584*$B$7)/1000)/('Sample Set Info'!$C$131*('Sample Set Info'!$E$131/100))</f>
        <v>#DIV/0!</v>
      </c>
      <c r="FX780" s="10" t="e">
        <f>((FX584*$B$7)/1000)/('Sample Set Info'!$C$131*('Sample Set Info'!$E$131/100))</f>
        <v>#DIV/0!</v>
      </c>
      <c r="FY780" s="10" t="e">
        <f>((FY584*$B$7)/1000)/('Sample Set Info'!$C$131*('Sample Set Info'!$E$131/100))</f>
        <v>#DIV/0!</v>
      </c>
    </row>
    <row r="781" spans="1:181" s="10" customFormat="1">
      <c r="A781" s="10" t="str">
        <f t="shared" si="857"/>
        <v>9-Ph-Car</v>
      </c>
      <c r="D781" s="10" t="s">
        <v>404</v>
      </c>
      <c r="E781" s="10" t="s">
        <v>404</v>
      </c>
      <c r="F781" s="10" t="s">
        <v>404</v>
      </c>
      <c r="G781" s="10" t="s">
        <v>404</v>
      </c>
      <c r="J781" s="10" t="s">
        <v>404</v>
      </c>
      <c r="K781" s="10" t="s">
        <v>404</v>
      </c>
      <c r="L781" s="10" t="s">
        <v>404</v>
      </c>
      <c r="M781" s="10" t="s">
        <v>404</v>
      </c>
      <c r="P781" s="10" t="s">
        <v>404</v>
      </c>
      <c r="Q781" s="10" t="s">
        <v>404</v>
      </c>
      <c r="R781" s="10" t="s">
        <v>404</v>
      </c>
      <c r="S781" s="10" t="s">
        <v>404</v>
      </c>
      <c r="V781" s="10" t="s">
        <v>404</v>
      </c>
      <c r="W781" s="10" t="s">
        <v>404</v>
      </c>
      <c r="X781" s="10" t="s">
        <v>404</v>
      </c>
      <c r="Y781" s="10" t="s">
        <v>404</v>
      </c>
      <c r="AA781" s="10" t="s">
        <v>404</v>
      </c>
      <c r="AB781" s="10" t="s">
        <v>404</v>
      </c>
      <c r="AC781" s="10" t="s">
        <v>404</v>
      </c>
      <c r="AD781" s="10" t="s">
        <v>404</v>
      </c>
      <c r="AF781" s="10" t="e">
        <f>((AF585*$B$7)/1000)/('Sample Set Info'!$C$32*('Sample Set Info'!$E$32/100))</f>
        <v>#DIV/0!</v>
      </c>
      <c r="AG781" s="10" t="e">
        <f>((AG585*$B$7)/1000)/('Sample Set Info'!$C$33*('Sample Set Info'!$E$33/100))</f>
        <v>#DIV/0!</v>
      </c>
      <c r="AH781" s="10" t="e">
        <f>((AH585*$B$7)/1000)/('Sample Set Info'!$C$34*('Sample Set Info'!$E$34/100))</f>
        <v>#DIV/0!</v>
      </c>
      <c r="AI781" s="10" t="e">
        <f>((AI585*$B$7)/1000)/('Sample Set Info'!$C$35*('Sample Set Info'!$E$35/100))</f>
        <v>#DIV/0!</v>
      </c>
      <c r="AJ781" s="10" t="e">
        <f>((AJ585*$B$7)/1000)/('Sample Set Info'!$C$36*('Sample Set Info'!$E$36/100))</f>
        <v>#DIV/0!</v>
      </c>
      <c r="AK781" s="10" t="e">
        <f>((AK585*$B$7)/1000)/('Sample Set Info'!$C$37*('Sample Set Info'!$E$37/100))</f>
        <v>#DIV/0!</v>
      </c>
      <c r="AL781" s="10" t="e">
        <f>((AL585*$B$7)/1000)/('Sample Set Info'!$C$38*('Sample Set Info'!$E$38/100))</f>
        <v>#DIV/0!</v>
      </c>
      <c r="AM781" s="10" t="e">
        <f>((AM585*$B$7)/1000)/('Sample Set Info'!$C$39*('Sample Set Info'!$E$39/100))</f>
        <v>#DIV/0!</v>
      </c>
      <c r="AN781" s="10" t="e">
        <f>((AN585*$B$7)/1000)/('Sample Set Info'!$C$40*('Sample Set Info'!$E$40/100))</f>
        <v>#DIV/0!</v>
      </c>
      <c r="AO781" s="10" t="e">
        <f>((AO585*$B$7)/1000)/('Sample Set Info'!$C$41*('Sample Set Info'!$E$41/100))</f>
        <v>#DIV/0!</v>
      </c>
      <c r="AP781" s="10" t="e">
        <f>((AP585*$B$7)/1000)/('Sample Set Info'!$C$42*('Sample Set Info'!$E$42/100))</f>
        <v>#DIV/0!</v>
      </c>
      <c r="AQ781" s="10" t="e">
        <f>((AQ585*$B$7)/1000)/('Sample Set Info'!$C$43*('Sample Set Info'!$E$43/100))</f>
        <v>#DIV/0!</v>
      </c>
      <c r="AR781" s="10" t="e">
        <f>((AR585*$B$7)/1000)/('Sample Set Info'!$C$44*('Sample Set Info'!$E$44/100))</f>
        <v>#DIV/0!</v>
      </c>
      <c r="AS781" s="10" t="e">
        <f>((AS585*$B$7)/1000)/('Sample Set Info'!$C$45*('Sample Set Info'!$E$45/100))</f>
        <v>#DIV/0!</v>
      </c>
      <c r="AT781" s="10" t="e">
        <f>((AT585*$B$7)/1000)/('Sample Set Info'!$C$46*('Sample Set Info'!$E$46/100))</f>
        <v>#DIV/0!</v>
      </c>
      <c r="AU781" s="10" t="e">
        <f>((AU585*$B$7)/1000)/('Sample Set Info'!$C$47*('Sample Set Info'!$E$47/100))</f>
        <v>#DIV/0!</v>
      </c>
      <c r="AV781" s="10" t="e">
        <f>((AV585*$B$7)/1000)/('Sample Set Info'!$C$48*('Sample Set Info'!$E$48/100))</f>
        <v>#DIV/0!</v>
      </c>
      <c r="AW781" s="10" t="e">
        <f>((AW585*$B$7)/1000)/('Sample Set Info'!$C$49*('Sample Set Info'!$E$49/100))</f>
        <v>#DIV/0!</v>
      </c>
      <c r="AX781" s="10" t="e">
        <f>((AX585*$B$7)/1000)/('Sample Set Info'!$C$50*('Sample Set Info'!$E$50/100))</f>
        <v>#DIV/0!</v>
      </c>
      <c r="AY781" s="10" t="e">
        <f>((AY585*$B$7)/1000)/('Sample Set Info'!$C$51*('Sample Set Info'!$E$51/100))</f>
        <v>#DIV/0!</v>
      </c>
      <c r="AZ781" s="10" t="e">
        <f>((AZ585*$B$7)/1000)/('Sample Set Info'!$C$52*('Sample Set Info'!$E$52/100))</f>
        <v>#DIV/0!</v>
      </c>
      <c r="BA781" s="10" t="e">
        <f>((BA585*$B$7)/1000)/('Sample Set Info'!$C$53*('Sample Set Info'!$E$53/100))</f>
        <v>#DIV/0!</v>
      </c>
      <c r="BB781" s="10" t="e">
        <f>((BB585*$B$7)/1000)/('Sample Set Info'!$C$54*('Sample Set Info'!$E$54/100))</f>
        <v>#DIV/0!</v>
      </c>
      <c r="BC781" s="10" t="e">
        <f>((BC585*$B$7)/1000)/('Sample Set Info'!$C$55*('Sample Set Info'!$E$55/100))</f>
        <v>#DIV/0!</v>
      </c>
      <c r="BD781" s="10" t="e">
        <f>((BD585*$B$7)/1000)/('Sample Set Info'!$C$56*('Sample Set Info'!$E$56/100))</f>
        <v>#DIV/0!</v>
      </c>
      <c r="BE781" s="10" t="e">
        <f>((BE585*$B$7)/1000)/('Sample Set Info'!$C$57*('Sample Set Info'!$E$57/100))</f>
        <v>#DIV/0!</v>
      </c>
      <c r="BF781" s="10" t="e">
        <f>((BF585*$B$7)/1000)/('Sample Set Info'!$C$58*('Sample Set Info'!$E$58/100))</f>
        <v>#DIV/0!</v>
      </c>
      <c r="BG781" s="10" t="e">
        <f>((BG585*$B$7)/1000)/('Sample Set Info'!$C$59*('Sample Set Info'!$E$59/100))</f>
        <v>#DIV/0!</v>
      </c>
      <c r="BH781" s="10" t="e">
        <f>((BH585*$B$7)/1000)/('Sample Set Info'!$C$60*('Sample Set Info'!$E$60/100))</f>
        <v>#DIV/0!</v>
      </c>
      <c r="BI781" s="10" t="e">
        <f>((BI585*$B$7)/1000)/('Sample Set Info'!$C$61*('Sample Set Info'!$E$61/100))</f>
        <v>#DIV/0!</v>
      </c>
      <c r="BJ781" s="10" t="e">
        <f>((BJ585*$B$7)/1000)/('Sample Set Info'!$C$62*('Sample Set Info'!$E$62/100))</f>
        <v>#DIV/0!</v>
      </c>
      <c r="BK781" s="10" t="e">
        <f>((BK585*$B$7)/1000)/('Sample Set Info'!$C$63*('Sample Set Info'!$E$63/100))</f>
        <v>#DIV/0!</v>
      </c>
      <c r="BL781" s="10" t="e">
        <f>((BL585*$B$7)/1000)/('Sample Set Info'!$C$64*('Sample Set Info'!$E$64/100))</f>
        <v>#DIV/0!</v>
      </c>
      <c r="BM781" s="10" t="e">
        <f>((BM585*$B$7)/1000)/('Sample Set Info'!$C$65*('Sample Set Info'!$E$65/100))</f>
        <v>#DIV/0!</v>
      </c>
      <c r="BN781" s="10" t="e">
        <f>((BN585*$B$7)/1000)/('Sample Set Info'!$C$66*('Sample Set Info'!$E$66/100))</f>
        <v>#DIV/0!</v>
      </c>
      <c r="BO781" s="10" t="e">
        <f>((BO585*$B$7)/1000)/('Sample Set Info'!$C$67*('Sample Set Info'!$E$67/100))</f>
        <v>#DIV/0!</v>
      </c>
      <c r="BP781" s="10" t="e">
        <f>((BP585*$B$7)/1000)/('Sample Set Info'!$C$68*('Sample Set Info'!$E$68/100))</f>
        <v>#DIV/0!</v>
      </c>
      <c r="BQ781" s="10" t="e">
        <f>((BQ585*$B$7)/1000)/('Sample Set Info'!$C$69*('Sample Set Info'!$E$69/100))</f>
        <v>#DIV/0!</v>
      </c>
      <c r="BR781" s="10" t="e">
        <f>((BR585*$B$7)/1000)/('Sample Set Info'!$C$70*('Sample Set Info'!$E$70/100))</f>
        <v>#DIV/0!</v>
      </c>
      <c r="BS781" s="10" t="e">
        <f>((BS585*$B$7)/1000)/('Sample Set Info'!$C$71*('Sample Set Info'!$E$71/100))</f>
        <v>#DIV/0!</v>
      </c>
      <c r="BT781" s="10" t="e">
        <f>((BT585*$B$7)/1000)/('Sample Set Info'!$C$72*('Sample Set Info'!$E$72/100))</f>
        <v>#DIV/0!</v>
      </c>
      <c r="BU781" s="10" t="e">
        <f>((BU585*$B$7)/1000)/('Sample Set Info'!$C$73*('Sample Set Info'!$E$73/100))</f>
        <v>#DIV/0!</v>
      </c>
      <c r="BV781" s="10" t="e">
        <f>((BV585*$B$7)/1000)/('Sample Set Info'!$C$74*('Sample Set Info'!$E$74/100))</f>
        <v>#DIV/0!</v>
      </c>
      <c r="BW781" s="10" t="e">
        <f>((BW585*$B$7)/1000)/('Sample Set Info'!$C$75*('Sample Set Info'!$E$75/100))</f>
        <v>#DIV/0!</v>
      </c>
      <c r="BX781" s="10" t="e">
        <f>((BX585*$B$7)/1000)/('Sample Set Info'!$C$76*('Sample Set Info'!$E$76/100))</f>
        <v>#DIV/0!</v>
      </c>
      <c r="BY781" s="10" t="e">
        <f>((BY585*$B$7)/1000)/('Sample Set Info'!$C$77*('Sample Set Info'!$E$77/100))</f>
        <v>#DIV/0!</v>
      </c>
      <c r="BZ781" s="10" t="e">
        <f>((BZ585*$B$7)/1000)/('Sample Set Info'!$C$78*('Sample Set Info'!$E$78/100))</f>
        <v>#DIV/0!</v>
      </c>
      <c r="CA781" s="10" t="e">
        <f>((CA585*$B$7)/1000)/('Sample Set Info'!$C$79*('Sample Set Info'!$E$79/100))</f>
        <v>#DIV/0!</v>
      </c>
      <c r="CB781" s="10" t="e">
        <f>((CB585*$B$7)/1000)/('Sample Set Info'!$C$80*('Sample Set Info'!$E$80/100))</f>
        <v>#DIV/0!</v>
      </c>
      <c r="CC781" s="10" t="e">
        <f>((CC585*$B$7)/1000)/('Sample Set Info'!$C$81*('Sample Set Info'!$E$81/100))</f>
        <v>#DIV/0!</v>
      </c>
      <c r="CD781" s="10" t="e">
        <f>((CD585*$B$7)/1000)/('Sample Set Info'!$C$82*('Sample Set Info'!$E$82/100))</f>
        <v>#DIV/0!</v>
      </c>
      <c r="CE781" s="10" t="e">
        <f>((CE585*$B$7)/1000)/('Sample Set Info'!$C$83*('Sample Set Info'!$E$83/100))</f>
        <v>#DIV/0!</v>
      </c>
      <c r="CF781" s="10" t="e">
        <f>((CF585*$B$7)/1000)/('Sample Set Info'!$C$84*('Sample Set Info'!$E$84/100))</f>
        <v>#DIV/0!</v>
      </c>
      <c r="CG781" s="10" t="e">
        <f>((CG585*$B$7)/1000)/('Sample Set Info'!$C$85*('Sample Set Info'!$E$85/100))</f>
        <v>#DIV/0!</v>
      </c>
      <c r="CH781" s="10" t="e">
        <f>((CH585*$B$7)/1000)/('Sample Set Info'!$C$86*('Sample Set Info'!$E$86/100))</f>
        <v>#DIV/0!</v>
      </c>
      <c r="CI781" s="10" t="e">
        <f>((CI585*$B$7)/1000)/('Sample Set Info'!$C$87*('Sample Set Info'!$E$87/100))</f>
        <v>#DIV/0!</v>
      </c>
      <c r="CJ781" s="10" t="e">
        <f>((CJ585*$B$7)/1000)/('Sample Set Info'!$C$88*('Sample Set Info'!$E$88/100))</f>
        <v>#DIV/0!</v>
      </c>
      <c r="CK781" s="10" t="e">
        <f>((CK585*$B$7)/1000)/('Sample Set Info'!$C$89*('Sample Set Info'!$E$89/100))</f>
        <v>#DIV/0!</v>
      </c>
      <c r="CL781" s="10" t="e">
        <f>((CL585*$B$7)/1000)/('Sample Set Info'!$C$90*('Sample Set Info'!$E$90/100))</f>
        <v>#DIV/0!</v>
      </c>
      <c r="CM781" s="10" t="e">
        <f>((CM585*$B$7)/1000)/('Sample Set Info'!$C$91*('Sample Set Info'!$E$91/100))</f>
        <v>#DIV/0!</v>
      </c>
      <c r="CN781" s="10" t="e">
        <f>((CN585*$B$7)/1000)/('Sample Set Info'!$C$92*('Sample Set Info'!$E$92/100))</f>
        <v>#DIV/0!</v>
      </c>
      <c r="CO781" s="10" t="e">
        <f>((CO585*$B$7)/1000)/('Sample Set Info'!$C$93*('Sample Set Info'!$E$93/100))</f>
        <v>#DIV/0!</v>
      </c>
      <c r="CP781" s="10" t="e">
        <f>((CP585*$B$7)/1000)/('Sample Set Info'!$C$94*('Sample Set Info'!$E$94/100))</f>
        <v>#DIV/0!</v>
      </c>
      <c r="CQ781" s="10" t="e">
        <f>((CQ585*$B$7)/1000)/('Sample Set Info'!$C$95*('Sample Set Info'!$E$95/100))</f>
        <v>#DIV/0!</v>
      </c>
      <c r="CR781" s="10" t="e">
        <f>((CR585*$B$7)/1000)/('Sample Set Info'!$C$96*('Sample Set Info'!$E$96/100))</f>
        <v>#DIV/0!</v>
      </c>
      <c r="CS781" s="10" t="e">
        <f>((CS585*$B$7)/1000)/('Sample Set Info'!$C$97*('Sample Set Info'!$E$97/100))</f>
        <v>#DIV/0!</v>
      </c>
      <c r="CT781" s="10" t="e">
        <f>((CT585*$B$7)/1000)/('Sample Set Info'!$C$98*('Sample Set Info'!$E$98/100))</f>
        <v>#DIV/0!</v>
      </c>
      <c r="CU781" s="10" t="e">
        <f>((CU585*$B$7)/1000)/('Sample Set Info'!$C$99*('Sample Set Info'!$E$99/100))</f>
        <v>#DIV/0!</v>
      </c>
      <c r="CV781" s="10" t="e">
        <f>((CV585*$B$7)/1000)/('Sample Set Info'!$C$100*('Sample Set Info'!$E$100/100))</f>
        <v>#DIV/0!</v>
      </c>
      <c r="CW781" s="10" t="e">
        <f>((CW585*$B$7)/1000)/('Sample Set Info'!$C$101*('Sample Set Info'!$E$101/100))</f>
        <v>#DIV/0!</v>
      </c>
      <c r="CX781" s="10" t="e">
        <f>((CX585*$B$7)/1000)/('Sample Set Info'!$C$102*('Sample Set Info'!$E$102/100))</f>
        <v>#DIV/0!</v>
      </c>
      <c r="CY781" s="10" t="e">
        <f>((CY585*$B$7)/1000)/('Sample Set Info'!$C$103*('Sample Set Info'!$E$103/100))</f>
        <v>#DIV/0!</v>
      </c>
      <c r="CZ781" s="10" t="e">
        <f>((CZ585*$B$7)/1000)/('Sample Set Info'!$C$104*('Sample Set Info'!$E$104/100))</f>
        <v>#DIV/0!</v>
      </c>
      <c r="DA781" s="10" t="e">
        <f>((DA585*$B$7)/1000)/('Sample Set Info'!$C$105*('Sample Set Info'!$E$105/100))</f>
        <v>#DIV/0!</v>
      </c>
      <c r="DB781" s="10" t="e">
        <f>((DB585*$B$7)/1000)/('Sample Set Info'!$C$106*('Sample Set Info'!$E$106/100))</f>
        <v>#DIV/0!</v>
      </c>
      <c r="DC781" s="10" t="e">
        <f>((DC585*$B$7)/1000)/('Sample Set Info'!$C$107*('Sample Set Info'!$E$107/100))</f>
        <v>#DIV/0!</v>
      </c>
      <c r="DD781" s="10" t="e">
        <f>((DD585*$B$7)/1000)/('Sample Set Info'!$C$108*('Sample Set Info'!$E$108/100))</f>
        <v>#DIV/0!</v>
      </c>
      <c r="DE781" s="10" t="e">
        <f>((DE585*$B$7)/1000)/('Sample Set Info'!$C$109*('Sample Set Info'!$E$109/100))</f>
        <v>#DIV/0!</v>
      </c>
      <c r="DF781" s="10" t="e">
        <f>((DF585*$B$7)/1000)/('Sample Set Info'!$C$110*('Sample Set Info'!$E$110/100))</f>
        <v>#DIV/0!</v>
      </c>
      <c r="DG781" s="10" t="e">
        <f>((DG585*$B$7)/1000)/('Sample Set Info'!$C$111*('Sample Set Info'!$E$111/100))</f>
        <v>#DIV/0!</v>
      </c>
      <c r="DH781" s="10" t="e">
        <f>((DH585*$B$7)/1000)/('Sample Set Info'!$C$112*('Sample Set Info'!$E$112/100))</f>
        <v>#DIV/0!</v>
      </c>
      <c r="DI781" s="10" t="e">
        <f>((DI585*$B$7)/1000)/('Sample Set Info'!$C$113*('Sample Set Info'!$E$113/100))</f>
        <v>#DIV/0!</v>
      </c>
      <c r="DJ781" s="10" t="e">
        <f>((DJ585*$B$7)/1000)/('Sample Set Info'!$C$114*('Sample Set Info'!$E$114/100))</f>
        <v>#DIV/0!</v>
      </c>
      <c r="DK781" s="10" t="e">
        <f>((DK585*$B$7)/1000)/('Sample Set Info'!$C$115*('Sample Set Info'!$E$115/100))</f>
        <v>#DIV/0!</v>
      </c>
      <c r="DL781" s="10" t="e">
        <f>((DL585*$B$7)/1000)/('Sample Set Info'!$C$116*('Sample Set Info'!$E$116/100))</f>
        <v>#DIV/0!</v>
      </c>
      <c r="DM781" s="10" t="e">
        <f>((DM585*$B$7)/1000)/('Sample Set Info'!$C$117*('Sample Set Info'!$E$117/100))</f>
        <v>#DIV/0!</v>
      </c>
      <c r="DN781" s="10" t="e">
        <f>((DN585*$B$7)/1000)/('Sample Set Info'!$C$118*('Sample Set Info'!$E$118/100))</f>
        <v>#DIV/0!</v>
      </c>
      <c r="DO781" s="10" t="e">
        <f>((DO585*$B$7)/1000)/('Sample Set Info'!$C$119*('Sample Set Info'!$E$119/100))</f>
        <v>#DIV/0!</v>
      </c>
      <c r="DP781" s="10" t="e">
        <f>((DP585*$B$7)/1000)/('Sample Set Info'!$C$120*('Sample Set Info'!$E$120/100))</f>
        <v>#DIV/0!</v>
      </c>
      <c r="DQ781" s="10" t="e">
        <f>((DQ585*$B$7)/1000)/('Sample Set Info'!$C$121*('Sample Set Info'!$E$121/100))</f>
        <v>#DIV/0!</v>
      </c>
      <c r="DR781" s="10" t="e">
        <f>((DR585*$B$7)/1000)/('Sample Set Info'!$C$122*('Sample Set Info'!$E$122/100))</f>
        <v>#DIV/0!</v>
      </c>
      <c r="DS781" s="10" t="e">
        <f>((DS585*$B$7)/1000)/('Sample Set Info'!$C$123*('Sample Set Info'!$E$123/100))</f>
        <v>#DIV/0!</v>
      </c>
      <c r="DT781" s="10" t="e">
        <f>((DT585*$B$7)/1000)/('Sample Set Info'!$C$124*('Sample Set Info'!$E$124/100))</f>
        <v>#DIV/0!</v>
      </c>
      <c r="DU781" s="10" t="e">
        <f>((DU585*$B$7)/1000)/('Sample Set Info'!$C$125*('Sample Set Info'!$E$125/100))</f>
        <v>#DIV/0!</v>
      </c>
      <c r="DV781" s="10" t="e">
        <f>((DV585*$B$7)/1000)/('Sample Set Info'!$C$126*('Sample Set Info'!$E$126/100))</f>
        <v>#DIV/0!</v>
      </c>
      <c r="DW781" s="10" t="e">
        <f>((DW585*$B$7)/1000)/('Sample Set Info'!$C$127*('Sample Set Info'!$E$127/100))</f>
        <v>#DIV/0!</v>
      </c>
      <c r="DX781" s="10" t="e">
        <f>((DX585*$B$7)/1000)/('Sample Set Info'!$C$128*('Sample Set Info'!$E$128/100))</f>
        <v>#DIV/0!</v>
      </c>
      <c r="DY781" s="10" t="e">
        <f>((DY585*$B$7)/1000)/('Sample Set Info'!$C$129*('Sample Set Info'!$E$129/100))</f>
        <v>#DIV/0!</v>
      </c>
      <c r="DZ781" s="10" t="e">
        <f>((DZ585*$B$7)/1000)/('Sample Set Info'!$C$130*('Sample Set Info'!$E$130/100))</f>
        <v>#DIV/0!</v>
      </c>
      <c r="EA781" s="10" t="e">
        <f>((EA585*$B$7)/1000)/('Sample Set Info'!$C$131*('Sample Set Info'!$E$131/100))</f>
        <v>#DIV/0!</v>
      </c>
      <c r="EB781" s="10" t="e">
        <f>((EB585*$B$7)/1000)/('Sample Set Info'!$C$131*('Sample Set Info'!$E$131/100))</f>
        <v>#DIV/0!</v>
      </c>
      <c r="EC781" s="10" t="e">
        <f>((EC585*$B$7)/1000)/('Sample Set Info'!$C$131*('Sample Set Info'!$E$131/100))</f>
        <v>#DIV/0!</v>
      </c>
      <c r="ED781" s="10" t="e">
        <f>((ED585*$B$7)/1000)/('Sample Set Info'!$C$131*('Sample Set Info'!$E$131/100))</f>
        <v>#DIV/0!</v>
      </c>
      <c r="EE781" s="10" t="e">
        <f>((EE585*$B$7)/1000)/('Sample Set Info'!$C$131*('Sample Set Info'!$E$131/100))</f>
        <v>#DIV/0!</v>
      </c>
      <c r="EF781" s="10" t="e">
        <f>((EF585*$B$7)/1000)/('Sample Set Info'!$C$131*('Sample Set Info'!$E$131/100))</f>
        <v>#DIV/0!</v>
      </c>
      <c r="EG781" s="10" t="e">
        <f>((EG585*$B$7)/1000)/('Sample Set Info'!$C$131*('Sample Set Info'!$E$131/100))</f>
        <v>#DIV/0!</v>
      </c>
      <c r="EH781" s="10" t="e">
        <f>((EH585*$B$7)/1000)/('Sample Set Info'!$C$131*('Sample Set Info'!$E$131/100))</f>
        <v>#DIV/0!</v>
      </c>
      <c r="EI781" s="10" t="e">
        <f>((EI585*$B$7)/1000)/('Sample Set Info'!$C$131*('Sample Set Info'!$E$131/100))</f>
        <v>#DIV/0!</v>
      </c>
      <c r="EJ781" s="10" t="e">
        <f>((EJ585*$B$7)/1000)/('Sample Set Info'!$C$131*('Sample Set Info'!$E$131/100))</f>
        <v>#DIV/0!</v>
      </c>
      <c r="EK781" s="10" t="e">
        <f>((EK585*$B$7)/1000)/('Sample Set Info'!$C$131*('Sample Set Info'!$E$131/100))</f>
        <v>#DIV/0!</v>
      </c>
      <c r="EL781" s="10" t="e">
        <f>((EL585*$B$7)/1000)/('Sample Set Info'!$C$131*('Sample Set Info'!$E$131/100))</f>
        <v>#DIV/0!</v>
      </c>
      <c r="EM781" s="10" t="e">
        <f>((EM585*$B$7)/1000)/('Sample Set Info'!$C$131*('Sample Set Info'!$E$131/100))</f>
        <v>#DIV/0!</v>
      </c>
      <c r="EN781" s="10" t="e">
        <f>((EN585*$B$7)/1000)/('Sample Set Info'!$C$131*('Sample Set Info'!$E$131/100))</f>
        <v>#DIV/0!</v>
      </c>
      <c r="EO781" s="10" t="e">
        <f>((EO585*$B$7)/1000)/('Sample Set Info'!$C$131*('Sample Set Info'!$E$131/100))</f>
        <v>#DIV/0!</v>
      </c>
      <c r="EP781" s="10" t="e">
        <f>((EP585*$B$7)/1000)/('Sample Set Info'!$C$131*('Sample Set Info'!$E$131/100))</f>
        <v>#DIV/0!</v>
      </c>
      <c r="EQ781" s="10" t="e">
        <f>((EQ585*$B$7)/1000)/('Sample Set Info'!$C$131*('Sample Set Info'!$E$131/100))</f>
        <v>#DIV/0!</v>
      </c>
      <c r="ER781" s="10" t="e">
        <f>((ER585*$B$7)/1000)/('Sample Set Info'!$C$131*('Sample Set Info'!$E$131/100))</f>
        <v>#DIV/0!</v>
      </c>
      <c r="ES781" s="10" t="e">
        <f>((ES585*$B$7)/1000)/('Sample Set Info'!$C$131*('Sample Set Info'!$E$131/100))</f>
        <v>#DIV/0!</v>
      </c>
      <c r="ET781" s="10" t="e">
        <f>((ET585*$B$7)/1000)/('Sample Set Info'!$C$131*('Sample Set Info'!$E$131/100))</f>
        <v>#DIV/0!</v>
      </c>
      <c r="EU781" s="10" t="e">
        <f>((EU585*$B$7)/1000)/('Sample Set Info'!$C$131*('Sample Set Info'!$E$131/100))</f>
        <v>#DIV/0!</v>
      </c>
      <c r="EV781" s="10" t="e">
        <f>((EV585*$B$7)/1000)/('Sample Set Info'!$C$131*('Sample Set Info'!$E$131/100))</f>
        <v>#DIV/0!</v>
      </c>
      <c r="EW781" s="10" t="e">
        <f>((EW585*$B$7)/1000)/('Sample Set Info'!$C$131*('Sample Set Info'!$E$131/100))</f>
        <v>#DIV/0!</v>
      </c>
      <c r="EX781" s="10" t="e">
        <f>((EX585*$B$7)/1000)/('Sample Set Info'!$C$131*('Sample Set Info'!$E$131/100))</f>
        <v>#DIV/0!</v>
      </c>
      <c r="EY781" s="10" t="e">
        <f>((EY585*$B$7)/1000)/('Sample Set Info'!$C$131*('Sample Set Info'!$E$131/100))</f>
        <v>#DIV/0!</v>
      </c>
      <c r="EZ781" s="10" t="e">
        <f>((EZ585*$B$7)/1000)/('Sample Set Info'!$C$131*('Sample Set Info'!$E$131/100))</f>
        <v>#DIV/0!</v>
      </c>
      <c r="FA781" s="10" t="e">
        <f>((FA585*$B$7)/1000)/('Sample Set Info'!$C$131*('Sample Set Info'!$E$131/100))</f>
        <v>#DIV/0!</v>
      </c>
      <c r="FB781" s="10" t="e">
        <f>((FB585*$B$7)/1000)/('Sample Set Info'!$C$131*('Sample Set Info'!$E$131/100))</f>
        <v>#DIV/0!</v>
      </c>
      <c r="FC781" s="10" t="e">
        <f>((FC585*$B$7)/1000)/('Sample Set Info'!$C$131*('Sample Set Info'!$E$131/100))</f>
        <v>#DIV/0!</v>
      </c>
      <c r="FD781" s="10" t="e">
        <f>((FD585*$B$7)/1000)/('Sample Set Info'!$C$131*('Sample Set Info'!$E$131/100))</f>
        <v>#DIV/0!</v>
      </c>
      <c r="FE781" s="10" t="e">
        <f>((FE585*$B$7)/1000)/('Sample Set Info'!$C$131*('Sample Set Info'!$E$131/100))</f>
        <v>#DIV/0!</v>
      </c>
      <c r="FF781" s="10" t="e">
        <f>((FF585*$B$7)/1000)/('Sample Set Info'!$C$131*('Sample Set Info'!$E$131/100))</f>
        <v>#DIV/0!</v>
      </c>
      <c r="FG781" s="10" t="e">
        <f>((FG585*$B$7)/1000)/('Sample Set Info'!$C$131*('Sample Set Info'!$E$131/100))</f>
        <v>#DIV/0!</v>
      </c>
      <c r="FH781" s="10" t="e">
        <f>((FH585*$B$7)/1000)/('Sample Set Info'!$C$131*('Sample Set Info'!$E$131/100))</f>
        <v>#DIV/0!</v>
      </c>
      <c r="FI781" s="10" t="e">
        <f>((FI585*$B$7)/1000)/('Sample Set Info'!$C$131*('Sample Set Info'!$E$131/100))</f>
        <v>#DIV/0!</v>
      </c>
      <c r="FJ781" s="10" t="e">
        <f>((FJ585*$B$7)/1000)/('Sample Set Info'!$C$131*('Sample Set Info'!$E$131/100))</f>
        <v>#DIV/0!</v>
      </c>
      <c r="FK781" s="10" t="e">
        <f>((FK585*$B$7)/1000)/('Sample Set Info'!$C$131*('Sample Set Info'!$E$131/100))</f>
        <v>#DIV/0!</v>
      </c>
      <c r="FL781" s="10" t="e">
        <f>((FL585*$B$7)/1000)/('Sample Set Info'!$C$131*('Sample Set Info'!$E$131/100))</f>
        <v>#DIV/0!</v>
      </c>
      <c r="FM781" s="10" t="e">
        <f>((FM585*$B$7)/1000)/('Sample Set Info'!$C$131*('Sample Set Info'!$E$131/100))</f>
        <v>#DIV/0!</v>
      </c>
      <c r="FN781" s="10" t="e">
        <f>((FN585*$B$7)/1000)/('Sample Set Info'!$C$131*('Sample Set Info'!$E$131/100))</f>
        <v>#DIV/0!</v>
      </c>
      <c r="FO781" s="10" t="e">
        <f>((FO585*$B$7)/1000)/('Sample Set Info'!$C$131*('Sample Set Info'!$E$131/100))</f>
        <v>#DIV/0!</v>
      </c>
      <c r="FP781" s="10" t="e">
        <f>((FP585*$B$7)/1000)/('Sample Set Info'!$C$131*('Sample Set Info'!$E$131/100))</f>
        <v>#DIV/0!</v>
      </c>
      <c r="FQ781" s="10" t="e">
        <f>((FQ585*$B$7)/1000)/('Sample Set Info'!$C$131*('Sample Set Info'!$E$131/100))</f>
        <v>#DIV/0!</v>
      </c>
      <c r="FR781" s="10" t="e">
        <f>((FR585*$B$7)/1000)/('Sample Set Info'!$C$131*('Sample Set Info'!$E$131/100))</f>
        <v>#DIV/0!</v>
      </c>
      <c r="FS781" s="10" t="e">
        <f>((FS585*$B$7)/1000)/('Sample Set Info'!$C$131*('Sample Set Info'!$E$131/100))</f>
        <v>#DIV/0!</v>
      </c>
      <c r="FT781" s="10" t="e">
        <f>((FT585*$B$7)/1000)/('Sample Set Info'!$C$131*('Sample Set Info'!$E$131/100))</f>
        <v>#DIV/0!</v>
      </c>
      <c r="FU781" s="10" t="e">
        <f>((FU585*$B$7)/1000)/('Sample Set Info'!$C$131*('Sample Set Info'!$E$131/100))</f>
        <v>#DIV/0!</v>
      </c>
      <c r="FV781" s="10" t="e">
        <f>((FV585*$B$7)/1000)/('Sample Set Info'!$C$131*('Sample Set Info'!$E$131/100))</f>
        <v>#DIV/0!</v>
      </c>
      <c r="FW781" s="10" t="e">
        <f>((FW585*$B$7)/1000)/('Sample Set Info'!$C$131*('Sample Set Info'!$E$131/100))</f>
        <v>#DIV/0!</v>
      </c>
      <c r="FX781" s="10" t="e">
        <f>((FX585*$B$7)/1000)/('Sample Set Info'!$C$131*('Sample Set Info'!$E$131/100))</f>
        <v>#DIV/0!</v>
      </c>
      <c r="FY781" s="10" t="e">
        <f>((FY585*$B$7)/1000)/('Sample Set Info'!$C$131*('Sample Set Info'!$E$131/100))</f>
        <v>#DIV/0!</v>
      </c>
    </row>
    <row r="782" spans="1:181" s="10" customFormat="1">
      <c r="A782" s="10" t="str">
        <f t="shared" si="857"/>
        <v>3,6-Cl2-Car</v>
      </c>
      <c r="D782" s="10" t="s">
        <v>404</v>
      </c>
      <c r="E782" s="10" t="s">
        <v>404</v>
      </c>
      <c r="F782" s="10" t="s">
        <v>404</v>
      </c>
      <c r="G782" s="10" t="s">
        <v>404</v>
      </c>
      <c r="J782" s="10" t="s">
        <v>404</v>
      </c>
      <c r="K782" s="10" t="s">
        <v>404</v>
      </c>
      <c r="L782" s="10" t="s">
        <v>404</v>
      </c>
      <c r="M782" s="10" t="s">
        <v>404</v>
      </c>
      <c r="P782" s="10" t="s">
        <v>404</v>
      </c>
      <c r="Q782" s="10" t="s">
        <v>404</v>
      </c>
      <c r="R782" s="10" t="s">
        <v>404</v>
      </c>
      <c r="S782" s="10" t="s">
        <v>404</v>
      </c>
      <c r="V782" s="10" t="s">
        <v>404</v>
      </c>
      <c r="W782" s="10" t="s">
        <v>404</v>
      </c>
      <c r="X782" s="10" t="s">
        <v>404</v>
      </c>
      <c r="Y782" s="10" t="s">
        <v>404</v>
      </c>
      <c r="AA782" s="10" t="s">
        <v>404</v>
      </c>
      <c r="AB782" s="10" t="s">
        <v>404</v>
      </c>
      <c r="AC782" s="10" t="s">
        <v>404</v>
      </c>
      <c r="AD782" s="10" t="s">
        <v>404</v>
      </c>
      <c r="AF782" s="10" t="e">
        <f>((AF586*$B$7)/1000)/('Sample Set Info'!$C$32*('Sample Set Info'!$E$32/100))</f>
        <v>#DIV/0!</v>
      </c>
      <c r="AG782" s="10" t="e">
        <f>((AG586*$B$7)/1000)/('Sample Set Info'!$C$33*('Sample Set Info'!$E$33/100))</f>
        <v>#DIV/0!</v>
      </c>
      <c r="AH782" s="10" t="e">
        <f>((AH586*$B$7)/1000)/('Sample Set Info'!$C$34*('Sample Set Info'!$E$34/100))</f>
        <v>#DIV/0!</v>
      </c>
      <c r="AI782" s="10" t="e">
        <f>((AI586*$B$7)/1000)/('Sample Set Info'!$C$35*('Sample Set Info'!$E$35/100))</f>
        <v>#DIV/0!</v>
      </c>
      <c r="AJ782" s="10" t="e">
        <f>((AJ586*$B$7)/1000)/('Sample Set Info'!$C$36*('Sample Set Info'!$E$36/100))</f>
        <v>#DIV/0!</v>
      </c>
      <c r="AK782" s="10" t="e">
        <f>((AK586*$B$7)/1000)/('Sample Set Info'!$C$37*('Sample Set Info'!$E$37/100))</f>
        <v>#DIV/0!</v>
      </c>
      <c r="AL782" s="10" t="e">
        <f>((AL586*$B$7)/1000)/('Sample Set Info'!$C$38*('Sample Set Info'!$E$38/100))</f>
        <v>#DIV/0!</v>
      </c>
      <c r="AM782" s="10" t="e">
        <f>((AM586*$B$7)/1000)/('Sample Set Info'!$C$39*('Sample Set Info'!$E$39/100))</f>
        <v>#DIV/0!</v>
      </c>
      <c r="AN782" s="10" t="e">
        <f>((AN586*$B$7)/1000)/('Sample Set Info'!$C$40*('Sample Set Info'!$E$40/100))</f>
        <v>#DIV/0!</v>
      </c>
      <c r="AO782" s="10" t="e">
        <f>((AO586*$B$7)/1000)/('Sample Set Info'!$C$41*('Sample Set Info'!$E$41/100))</f>
        <v>#DIV/0!</v>
      </c>
      <c r="AP782" s="10" t="e">
        <f>((AP586*$B$7)/1000)/('Sample Set Info'!$C$42*('Sample Set Info'!$E$42/100))</f>
        <v>#DIV/0!</v>
      </c>
      <c r="AQ782" s="10" t="e">
        <f>((AQ586*$B$7)/1000)/('Sample Set Info'!$C$43*('Sample Set Info'!$E$43/100))</f>
        <v>#DIV/0!</v>
      </c>
      <c r="AR782" s="10" t="e">
        <f>((AR586*$B$7)/1000)/('Sample Set Info'!$C$44*('Sample Set Info'!$E$44/100))</f>
        <v>#DIV/0!</v>
      </c>
      <c r="AS782" s="10" t="e">
        <f>((AS586*$B$7)/1000)/('Sample Set Info'!$C$45*('Sample Set Info'!$E$45/100))</f>
        <v>#DIV/0!</v>
      </c>
      <c r="AT782" s="10" t="e">
        <f>((AT586*$B$7)/1000)/('Sample Set Info'!$C$46*('Sample Set Info'!$E$46/100))</f>
        <v>#DIV/0!</v>
      </c>
      <c r="AU782" s="10" t="e">
        <f>((AU586*$B$7)/1000)/('Sample Set Info'!$C$47*('Sample Set Info'!$E$47/100))</f>
        <v>#DIV/0!</v>
      </c>
      <c r="AV782" s="10" t="e">
        <f>((AV586*$B$7)/1000)/('Sample Set Info'!$C$48*('Sample Set Info'!$E$48/100))</f>
        <v>#DIV/0!</v>
      </c>
      <c r="AW782" s="10" t="e">
        <f>((AW586*$B$7)/1000)/('Sample Set Info'!$C$49*('Sample Set Info'!$E$49/100))</f>
        <v>#DIV/0!</v>
      </c>
      <c r="AX782" s="10" t="e">
        <f>((AX586*$B$7)/1000)/('Sample Set Info'!$C$50*('Sample Set Info'!$E$50/100))</f>
        <v>#DIV/0!</v>
      </c>
      <c r="AY782" s="10" t="e">
        <f>((AY586*$B$7)/1000)/('Sample Set Info'!$C$51*('Sample Set Info'!$E$51/100))</f>
        <v>#DIV/0!</v>
      </c>
      <c r="AZ782" s="10" t="e">
        <f>((AZ586*$B$7)/1000)/('Sample Set Info'!$C$52*('Sample Set Info'!$E$52/100))</f>
        <v>#DIV/0!</v>
      </c>
      <c r="BA782" s="10" t="e">
        <f>((BA586*$B$7)/1000)/('Sample Set Info'!$C$53*('Sample Set Info'!$E$53/100))</f>
        <v>#DIV/0!</v>
      </c>
      <c r="BB782" s="10" t="e">
        <f>((BB586*$B$7)/1000)/('Sample Set Info'!$C$54*('Sample Set Info'!$E$54/100))</f>
        <v>#DIV/0!</v>
      </c>
      <c r="BC782" s="10" t="e">
        <f>((BC586*$B$7)/1000)/('Sample Set Info'!$C$55*('Sample Set Info'!$E$55/100))</f>
        <v>#DIV/0!</v>
      </c>
      <c r="BD782" s="10" t="e">
        <f>((BD586*$B$7)/1000)/('Sample Set Info'!$C$56*('Sample Set Info'!$E$56/100))</f>
        <v>#DIV/0!</v>
      </c>
      <c r="BE782" s="10" t="e">
        <f>((BE586*$B$7)/1000)/('Sample Set Info'!$C$57*('Sample Set Info'!$E$57/100))</f>
        <v>#DIV/0!</v>
      </c>
      <c r="BF782" s="10" t="e">
        <f>((BF586*$B$7)/1000)/('Sample Set Info'!$C$58*('Sample Set Info'!$E$58/100))</f>
        <v>#DIV/0!</v>
      </c>
      <c r="BG782" s="10" t="e">
        <f>((BG586*$B$7)/1000)/('Sample Set Info'!$C$59*('Sample Set Info'!$E$59/100))</f>
        <v>#DIV/0!</v>
      </c>
      <c r="BH782" s="10" t="e">
        <f>((BH586*$B$7)/1000)/('Sample Set Info'!$C$60*('Sample Set Info'!$E$60/100))</f>
        <v>#DIV/0!</v>
      </c>
      <c r="BI782" s="10" t="e">
        <f>((BI586*$B$7)/1000)/('Sample Set Info'!$C$61*('Sample Set Info'!$E$61/100))</f>
        <v>#DIV/0!</v>
      </c>
      <c r="BJ782" s="10" t="e">
        <f>((BJ586*$B$7)/1000)/('Sample Set Info'!$C$62*('Sample Set Info'!$E$62/100))</f>
        <v>#DIV/0!</v>
      </c>
      <c r="BK782" s="10" t="e">
        <f>((BK586*$B$7)/1000)/('Sample Set Info'!$C$63*('Sample Set Info'!$E$63/100))</f>
        <v>#DIV/0!</v>
      </c>
      <c r="BL782" s="10" t="e">
        <f>((BL586*$B$7)/1000)/('Sample Set Info'!$C$64*('Sample Set Info'!$E$64/100))</f>
        <v>#DIV/0!</v>
      </c>
      <c r="BM782" s="10" t="e">
        <f>((BM586*$B$7)/1000)/('Sample Set Info'!$C$65*('Sample Set Info'!$E$65/100))</f>
        <v>#DIV/0!</v>
      </c>
      <c r="BN782" s="10" t="e">
        <f>((BN586*$B$7)/1000)/('Sample Set Info'!$C$66*('Sample Set Info'!$E$66/100))</f>
        <v>#DIV/0!</v>
      </c>
      <c r="BO782" s="10" t="e">
        <f>((BO586*$B$7)/1000)/('Sample Set Info'!$C$67*('Sample Set Info'!$E$67/100))</f>
        <v>#DIV/0!</v>
      </c>
      <c r="BP782" s="10" t="e">
        <f>((BP586*$B$7)/1000)/('Sample Set Info'!$C$68*('Sample Set Info'!$E$68/100))</f>
        <v>#DIV/0!</v>
      </c>
      <c r="BQ782" s="10" t="e">
        <f>((BQ586*$B$7)/1000)/('Sample Set Info'!$C$69*('Sample Set Info'!$E$69/100))</f>
        <v>#DIV/0!</v>
      </c>
      <c r="BR782" s="10" t="e">
        <f>((BR586*$B$7)/1000)/('Sample Set Info'!$C$70*('Sample Set Info'!$E$70/100))</f>
        <v>#DIV/0!</v>
      </c>
      <c r="BS782" s="10" t="e">
        <f>((BS586*$B$7)/1000)/('Sample Set Info'!$C$71*('Sample Set Info'!$E$71/100))</f>
        <v>#DIV/0!</v>
      </c>
      <c r="BT782" s="10" t="e">
        <f>((BT586*$B$7)/1000)/('Sample Set Info'!$C$72*('Sample Set Info'!$E$72/100))</f>
        <v>#DIV/0!</v>
      </c>
      <c r="BU782" s="10" t="e">
        <f>((BU586*$B$7)/1000)/('Sample Set Info'!$C$73*('Sample Set Info'!$E$73/100))</f>
        <v>#DIV/0!</v>
      </c>
      <c r="BV782" s="10" t="e">
        <f>((BV586*$B$7)/1000)/('Sample Set Info'!$C$74*('Sample Set Info'!$E$74/100))</f>
        <v>#DIV/0!</v>
      </c>
      <c r="BW782" s="10" t="e">
        <f>((BW586*$B$7)/1000)/('Sample Set Info'!$C$75*('Sample Set Info'!$E$75/100))</f>
        <v>#DIV/0!</v>
      </c>
      <c r="BX782" s="10" t="e">
        <f>((BX586*$B$7)/1000)/('Sample Set Info'!$C$76*('Sample Set Info'!$E$76/100))</f>
        <v>#DIV/0!</v>
      </c>
      <c r="BY782" s="10" t="e">
        <f>((BY586*$B$7)/1000)/('Sample Set Info'!$C$77*('Sample Set Info'!$E$77/100))</f>
        <v>#DIV/0!</v>
      </c>
      <c r="BZ782" s="10" t="e">
        <f>((BZ586*$B$7)/1000)/('Sample Set Info'!$C$78*('Sample Set Info'!$E$78/100))</f>
        <v>#DIV/0!</v>
      </c>
      <c r="CA782" s="10" t="e">
        <f>((CA586*$B$7)/1000)/('Sample Set Info'!$C$79*('Sample Set Info'!$E$79/100))</f>
        <v>#DIV/0!</v>
      </c>
      <c r="CB782" s="10" t="e">
        <f>((CB586*$B$7)/1000)/('Sample Set Info'!$C$80*('Sample Set Info'!$E$80/100))</f>
        <v>#DIV/0!</v>
      </c>
      <c r="CC782" s="10" t="e">
        <f>((CC586*$B$7)/1000)/('Sample Set Info'!$C$81*('Sample Set Info'!$E$81/100))</f>
        <v>#DIV/0!</v>
      </c>
      <c r="CD782" s="10" t="e">
        <f>((CD586*$B$7)/1000)/('Sample Set Info'!$C$82*('Sample Set Info'!$E$82/100))</f>
        <v>#DIV/0!</v>
      </c>
      <c r="CE782" s="10" t="e">
        <f>((CE586*$B$7)/1000)/('Sample Set Info'!$C$83*('Sample Set Info'!$E$83/100))</f>
        <v>#DIV/0!</v>
      </c>
      <c r="CF782" s="10" t="e">
        <f>((CF586*$B$7)/1000)/('Sample Set Info'!$C$84*('Sample Set Info'!$E$84/100))</f>
        <v>#DIV/0!</v>
      </c>
      <c r="CG782" s="10" t="e">
        <f>((CG586*$B$7)/1000)/('Sample Set Info'!$C$85*('Sample Set Info'!$E$85/100))</f>
        <v>#DIV/0!</v>
      </c>
      <c r="CH782" s="10" t="e">
        <f>((CH586*$B$7)/1000)/('Sample Set Info'!$C$86*('Sample Set Info'!$E$86/100))</f>
        <v>#DIV/0!</v>
      </c>
      <c r="CI782" s="10" t="e">
        <f>((CI586*$B$7)/1000)/('Sample Set Info'!$C$87*('Sample Set Info'!$E$87/100))</f>
        <v>#DIV/0!</v>
      </c>
      <c r="CJ782" s="10" t="e">
        <f>((CJ586*$B$7)/1000)/('Sample Set Info'!$C$88*('Sample Set Info'!$E$88/100))</f>
        <v>#DIV/0!</v>
      </c>
      <c r="CK782" s="10" t="e">
        <f>((CK586*$B$7)/1000)/('Sample Set Info'!$C$89*('Sample Set Info'!$E$89/100))</f>
        <v>#DIV/0!</v>
      </c>
      <c r="CL782" s="10" t="e">
        <f>((CL586*$B$7)/1000)/('Sample Set Info'!$C$90*('Sample Set Info'!$E$90/100))</f>
        <v>#DIV/0!</v>
      </c>
      <c r="CM782" s="10" t="e">
        <f>((CM586*$B$7)/1000)/('Sample Set Info'!$C$91*('Sample Set Info'!$E$91/100))</f>
        <v>#DIV/0!</v>
      </c>
      <c r="CN782" s="10" t="e">
        <f>((CN586*$B$7)/1000)/('Sample Set Info'!$C$92*('Sample Set Info'!$E$92/100))</f>
        <v>#DIV/0!</v>
      </c>
      <c r="CO782" s="10" t="e">
        <f>((CO586*$B$7)/1000)/('Sample Set Info'!$C$93*('Sample Set Info'!$E$93/100))</f>
        <v>#DIV/0!</v>
      </c>
      <c r="CP782" s="10" t="e">
        <f>((CP586*$B$7)/1000)/('Sample Set Info'!$C$94*('Sample Set Info'!$E$94/100))</f>
        <v>#DIV/0!</v>
      </c>
      <c r="CQ782" s="10" t="e">
        <f>((CQ586*$B$7)/1000)/('Sample Set Info'!$C$95*('Sample Set Info'!$E$95/100))</f>
        <v>#DIV/0!</v>
      </c>
      <c r="CR782" s="10" t="e">
        <f>((CR586*$B$7)/1000)/('Sample Set Info'!$C$96*('Sample Set Info'!$E$96/100))</f>
        <v>#DIV/0!</v>
      </c>
      <c r="CS782" s="10" t="e">
        <f>((CS586*$B$7)/1000)/('Sample Set Info'!$C$97*('Sample Set Info'!$E$97/100))</f>
        <v>#DIV/0!</v>
      </c>
      <c r="CT782" s="10" t="e">
        <f>((CT586*$B$7)/1000)/('Sample Set Info'!$C$98*('Sample Set Info'!$E$98/100))</f>
        <v>#DIV/0!</v>
      </c>
      <c r="CU782" s="10" t="e">
        <f>((CU586*$B$7)/1000)/('Sample Set Info'!$C$99*('Sample Set Info'!$E$99/100))</f>
        <v>#DIV/0!</v>
      </c>
      <c r="CV782" s="10" t="e">
        <f>((CV586*$B$7)/1000)/('Sample Set Info'!$C$100*('Sample Set Info'!$E$100/100))</f>
        <v>#DIV/0!</v>
      </c>
      <c r="CW782" s="10" t="e">
        <f>((CW586*$B$7)/1000)/('Sample Set Info'!$C$101*('Sample Set Info'!$E$101/100))</f>
        <v>#DIV/0!</v>
      </c>
      <c r="CX782" s="10" t="e">
        <f>((CX586*$B$7)/1000)/('Sample Set Info'!$C$102*('Sample Set Info'!$E$102/100))</f>
        <v>#DIV/0!</v>
      </c>
      <c r="CY782" s="10" t="e">
        <f>((CY586*$B$7)/1000)/('Sample Set Info'!$C$103*('Sample Set Info'!$E$103/100))</f>
        <v>#DIV/0!</v>
      </c>
      <c r="CZ782" s="10" t="e">
        <f>((CZ586*$B$7)/1000)/('Sample Set Info'!$C$104*('Sample Set Info'!$E$104/100))</f>
        <v>#DIV/0!</v>
      </c>
      <c r="DA782" s="10" t="e">
        <f>((DA586*$B$7)/1000)/('Sample Set Info'!$C$105*('Sample Set Info'!$E$105/100))</f>
        <v>#DIV/0!</v>
      </c>
      <c r="DB782" s="10" t="e">
        <f>((DB586*$B$7)/1000)/('Sample Set Info'!$C$106*('Sample Set Info'!$E$106/100))</f>
        <v>#DIV/0!</v>
      </c>
      <c r="DC782" s="10" t="e">
        <f>((DC586*$B$7)/1000)/('Sample Set Info'!$C$107*('Sample Set Info'!$E$107/100))</f>
        <v>#DIV/0!</v>
      </c>
      <c r="DD782" s="10" t="e">
        <f>((DD586*$B$7)/1000)/('Sample Set Info'!$C$108*('Sample Set Info'!$E$108/100))</f>
        <v>#DIV/0!</v>
      </c>
      <c r="DE782" s="10" t="e">
        <f>((DE586*$B$7)/1000)/('Sample Set Info'!$C$109*('Sample Set Info'!$E$109/100))</f>
        <v>#DIV/0!</v>
      </c>
      <c r="DF782" s="10" t="e">
        <f>((DF586*$B$7)/1000)/('Sample Set Info'!$C$110*('Sample Set Info'!$E$110/100))</f>
        <v>#DIV/0!</v>
      </c>
      <c r="DG782" s="10" t="e">
        <f>((DG586*$B$7)/1000)/('Sample Set Info'!$C$111*('Sample Set Info'!$E$111/100))</f>
        <v>#DIV/0!</v>
      </c>
      <c r="DH782" s="10" t="e">
        <f>((DH586*$B$7)/1000)/('Sample Set Info'!$C$112*('Sample Set Info'!$E$112/100))</f>
        <v>#DIV/0!</v>
      </c>
      <c r="DI782" s="10" t="e">
        <f>((DI586*$B$7)/1000)/('Sample Set Info'!$C$113*('Sample Set Info'!$E$113/100))</f>
        <v>#DIV/0!</v>
      </c>
      <c r="DJ782" s="10" t="e">
        <f>((DJ586*$B$7)/1000)/('Sample Set Info'!$C$114*('Sample Set Info'!$E$114/100))</f>
        <v>#DIV/0!</v>
      </c>
      <c r="DK782" s="10" t="e">
        <f>((DK586*$B$7)/1000)/('Sample Set Info'!$C$115*('Sample Set Info'!$E$115/100))</f>
        <v>#DIV/0!</v>
      </c>
      <c r="DL782" s="10" t="e">
        <f>((DL586*$B$7)/1000)/('Sample Set Info'!$C$116*('Sample Set Info'!$E$116/100))</f>
        <v>#DIV/0!</v>
      </c>
      <c r="DM782" s="10" t="e">
        <f>((DM586*$B$7)/1000)/('Sample Set Info'!$C$117*('Sample Set Info'!$E$117/100))</f>
        <v>#DIV/0!</v>
      </c>
      <c r="DN782" s="10" t="e">
        <f>((DN586*$B$7)/1000)/('Sample Set Info'!$C$118*('Sample Set Info'!$E$118/100))</f>
        <v>#DIV/0!</v>
      </c>
      <c r="DO782" s="10" t="e">
        <f>((DO586*$B$7)/1000)/('Sample Set Info'!$C$119*('Sample Set Info'!$E$119/100))</f>
        <v>#DIV/0!</v>
      </c>
      <c r="DP782" s="10" t="e">
        <f>((DP586*$B$7)/1000)/('Sample Set Info'!$C$120*('Sample Set Info'!$E$120/100))</f>
        <v>#DIV/0!</v>
      </c>
      <c r="DQ782" s="10" t="e">
        <f>((DQ586*$B$7)/1000)/('Sample Set Info'!$C$121*('Sample Set Info'!$E$121/100))</f>
        <v>#DIV/0!</v>
      </c>
      <c r="DR782" s="10" t="e">
        <f>((DR586*$B$7)/1000)/('Sample Set Info'!$C$122*('Sample Set Info'!$E$122/100))</f>
        <v>#DIV/0!</v>
      </c>
      <c r="DS782" s="10" t="e">
        <f>((DS586*$B$7)/1000)/('Sample Set Info'!$C$123*('Sample Set Info'!$E$123/100))</f>
        <v>#DIV/0!</v>
      </c>
      <c r="DT782" s="10" t="e">
        <f>((DT586*$B$7)/1000)/('Sample Set Info'!$C$124*('Sample Set Info'!$E$124/100))</f>
        <v>#DIV/0!</v>
      </c>
      <c r="DU782" s="10" t="e">
        <f>((DU586*$B$7)/1000)/('Sample Set Info'!$C$125*('Sample Set Info'!$E$125/100))</f>
        <v>#DIV/0!</v>
      </c>
      <c r="DV782" s="10" t="e">
        <f>((DV586*$B$7)/1000)/('Sample Set Info'!$C$126*('Sample Set Info'!$E$126/100))</f>
        <v>#DIV/0!</v>
      </c>
      <c r="DW782" s="10" t="e">
        <f>((DW586*$B$7)/1000)/('Sample Set Info'!$C$127*('Sample Set Info'!$E$127/100))</f>
        <v>#DIV/0!</v>
      </c>
      <c r="DX782" s="10" t="e">
        <f>((DX586*$B$7)/1000)/('Sample Set Info'!$C$128*('Sample Set Info'!$E$128/100))</f>
        <v>#DIV/0!</v>
      </c>
      <c r="DY782" s="10" t="e">
        <f>((DY586*$B$7)/1000)/('Sample Set Info'!$C$129*('Sample Set Info'!$E$129/100))</f>
        <v>#DIV/0!</v>
      </c>
      <c r="DZ782" s="10" t="e">
        <f>((DZ586*$B$7)/1000)/('Sample Set Info'!$C$130*('Sample Set Info'!$E$130/100))</f>
        <v>#DIV/0!</v>
      </c>
      <c r="EA782" s="10" t="e">
        <f>((EA586*$B$7)/1000)/('Sample Set Info'!$C$131*('Sample Set Info'!$E$131/100))</f>
        <v>#DIV/0!</v>
      </c>
      <c r="EB782" s="10" t="e">
        <f>((EB586*$B$7)/1000)/('Sample Set Info'!$C$131*('Sample Set Info'!$E$131/100))</f>
        <v>#DIV/0!</v>
      </c>
      <c r="EC782" s="10" t="e">
        <f>((EC586*$B$7)/1000)/('Sample Set Info'!$C$131*('Sample Set Info'!$E$131/100))</f>
        <v>#DIV/0!</v>
      </c>
      <c r="ED782" s="10" t="e">
        <f>((ED586*$B$7)/1000)/('Sample Set Info'!$C$131*('Sample Set Info'!$E$131/100))</f>
        <v>#DIV/0!</v>
      </c>
      <c r="EE782" s="10" t="e">
        <f>((EE586*$B$7)/1000)/('Sample Set Info'!$C$131*('Sample Set Info'!$E$131/100))</f>
        <v>#DIV/0!</v>
      </c>
      <c r="EF782" s="10" t="e">
        <f>((EF586*$B$7)/1000)/('Sample Set Info'!$C$131*('Sample Set Info'!$E$131/100))</f>
        <v>#DIV/0!</v>
      </c>
      <c r="EG782" s="10" t="e">
        <f>((EG586*$B$7)/1000)/('Sample Set Info'!$C$131*('Sample Set Info'!$E$131/100))</f>
        <v>#DIV/0!</v>
      </c>
      <c r="EH782" s="10" t="e">
        <f>((EH586*$B$7)/1000)/('Sample Set Info'!$C$131*('Sample Set Info'!$E$131/100))</f>
        <v>#DIV/0!</v>
      </c>
      <c r="EI782" s="10" t="e">
        <f>((EI586*$B$7)/1000)/('Sample Set Info'!$C$131*('Sample Set Info'!$E$131/100))</f>
        <v>#DIV/0!</v>
      </c>
      <c r="EJ782" s="10" t="e">
        <f>((EJ586*$B$7)/1000)/('Sample Set Info'!$C$131*('Sample Set Info'!$E$131/100))</f>
        <v>#DIV/0!</v>
      </c>
      <c r="EK782" s="10" t="e">
        <f>((EK586*$B$7)/1000)/('Sample Set Info'!$C$131*('Sample Set Info'!$E$131/100))</f>
        <v>#DIV/0!</v>
      </c>
      <c r="EL782" s="10" t="e">
        <f>((EL586*$B$7)/1000)/('Sample Set Info'!$C$131*('Sample Set Info'!$E$131/100))</f>
        <v>#DIV/0!</v>
      </c>
      <c r="EM782" s="10" t="e">
        <f>((EM586*$B$7)/1000)/('Sample Set Info'!$C$131*('Sample Set Info'!$E$131/100))</f>
        <v>#DIV/0!</v>
      </c>
      <c r="EN782" s="10" t="e">
        <f>((EN586*$B$7)/1000)/('Sample Set Info'!$C$131*('Sample Set Info'!$E$131/100))</f>
        <v>#DIV/0!</v>
      </c>
      <c r="EO782" s="10" t="e">
        <f>((EO586*$B$7)/1000)/('Sample Set Info'!$C$131*('Sample Set Info'!$E$131/100))</f>
        <v>#DIV/0!</v>
      </c>
      <c r="EP782" s="10" t="e">
        <f>((EP586*$B$7)/1000)/('Sample Set Info'!$C$131*('Sample Set Info'!$E$131/100))</f>
        <v>#DIV/0!</v>
      </c>
      <c r="EQ782" s="10" t="e">
        <f>((EQ586*$B$7)/1000)/('Sample Set Info'!$C$131*('Sample Set Info'!$E$131/100))</f>
        <v>#DIV/0!</v>
      </c>
      <c r="ER782" s="10" t="e">
        <f>((ER586*$B$7)/1000)/('Sample Set Info'!$C$131*('Sample Set Info'!$E$131/100))</f>
        <v>#DIV/0!</v>
      </c>
      <c r="ES782" s="10" t="e">
        <f>((ES586*$B$7)/1000)/('Sample Set Info'!$C$131*('Sample Set Info'!$E$131/100))</f>
        <v>#DIV/0!</v>
      </c>
      <c r="ET782" s="10" t="e">
        <f>((ET586*$B$7)/1000)/('Sample Set Info'!$C$131*('Sample Set Info'!$E$131/100))</f>
        <v>#DIV/0!</v>
      </c>
      <c r="EU782" s="10" t="e">
        <f>((EU586*$B$7)/1000)/('Sample Set Info'!$C$131*('Sample Set Info'!$E$131/100))</f>
        <v>#DIV/0!</v>
      </c>
      <c r="EV782" s="10" t="e">
        <f>((EV586*$B$7)/1000)/('Sample Set Info'!$C$131*('Sample Set Info'!$E$131/100))</f>
        <v>#DIV/0!</v>
      </c>
      <c r="EW782" s="10" t="e">
        <f>((EW586*$B$7)/1000)/('Sample Set Info'!$C$131*('Sample Set Info'!$E$131/100))</f>
        <v>#DIV/0!</v>
      </c>
      <c r="EX782" s="10" t="e">
        <f>((EX586*$B$7)/1000)/('Sample Set Info'!$C$131*('Sample Set Info'!$E$131/100))</f>
        <v>#DIV/0!</v>
      </c>
      <c r="EY782" s="10" t="e">
        <f>((EY586*$B$7)/1000)/('Sample Set Info'!$C$131*('Sample Set Info'!$E$131/100))</f>
        <v>#DIV/0!</v>
      </c>
      <c r="EZ782" s="10" t="e">
        <f>((EZ586*$B$7)/1000)/('Sample Set Info'!$C$131*('Sample Set Info'!$E$131/100))</f>
        <v>#DIV/0!</v>
      </c>
      <c r="FA782" s="10" t="e">
        <f>((FA586*$B$7)/1000)/('Sample Set Info'!$C$131*('Sample Set Info'!$E$131/100))</f>
        <v>#DIV/0!</v>
      </c>
      <c r="FB782" s="10" t="e">
        <f>((FB586*$B$7)/1000)/('Sample Set Info'!$C$131*('Sample Set Info'!$E$131/100))</f>
        <v>#DIV/0!</v>
      </c>
      <c r="FC782" s="10" t="e">
        <f>((FC586*$B$7)/1000)/('Sample Set Info'!$C$131*('Sample Set Info'!$E$131/100))</f>
        <v>#DIV/0!</v>
      </c>
      <c r="FD782" s="10" t="e">
        <f>((FD586*$B$7)/1000)/('Sample Set Info'!$C$131*('Sample Set Info'!$E$131/100))</f>
        <v>#DIV/0!</v>
      </c>
      <c r="FE782" s="10" t="e">
        <f>((FE586*$B$7)/1000)/('Sample Set Info'!$C$131*('Sample Set Info'!$E$131/100))</f>
        <v>#DIV/0!</v>
      </c>
      <c r="FF782" s="10" t="e">
        <f>((FF586*$B$7)/1000)/('Sample Set Info'!$C$131*('Sample Set Info'!$E$131/100))</f>
        <v>#DIV/0!</v>
      </c>
      <c r="FG782" s="10" t="e">
        <f>((FG586*$B$7)/1000)/('Sample Set Info'!$C$131*('Sample Set Info'!$E$131/100))</f>
        <v>#DIV/0!</v>
      </c>
      <c r="FH782" s="10" t="e">
        <f>((FH586*$B$7)/1000)/('Sample Set Info'!$C$131*('Sample Set Info'!$E$131/100))</f>
        <v>#DIV/0!</v>
      </c>
      <c r="FI782" s="10" t="e">
        <f>((FI586*$B$7)/1000)/('Sample Set Info'!$C$131*('Sample Set Info'!$E$131/100))</f>
        <v>#DIV/0!</v>
      </c>
      <c r="FJ782" s="10" t="e">
        <f>((FJ586*$B$7)/1000)/('Sample Set Info'!$C$131*('Sample Set Info'!$E$131/100))</f>
        <v>#DIV/0!</v>
      </c>
      <c r="FK782" s="10" t="e">
        <f>((FK586*$B$7)/1000)/('Sample Set Info'!$C$131*('Sample Set Info'!$E$131/100))</f>
        <v>#DIV/0!</v>
      </c>
      <c r="FL782" s="10" t="e">
        <f>((FL586*$B$7)/1000)/('Sample Set Info'!$C$131*('Sample Set Info'!$E$131/100))</f>
        <v>#DIV/0!</v>
      </c>
      <c r="FM782" s="10" t="e">
        <f>((FM586*$B$7)/1000)/('Sample Set Info'!$C$131*('Sample Set Info'!$E$131/100))</f>
        <v>#DIV/0!</v>
      </c>
      <c r="FN782" s="10" t="e">
        <f>((FN586*$B$7)/1000)/('Sample Set Info'!$C$131*('Sample Set Info'!$E$131/100))</f>
        <v>#DIV/0!</v>
      </c>
      <c r="FO782" s="10" t="e">
        <f>((FO586*$B$7)/1000)/('Sample Set Info'!$C$131*('Sample Set Info'!$E$131/100))</f>
        <v>#DIV/0!</v>
      </c>
      <c r="FP782" s="10" t="e">
        <f>((FP586*$B$7)/1000)/('Sample Set Info'!$C$131*('Sample Set Info'!$E$131/100))</f>
        <v>#DIV/0!</v>
      </c>
      <c r="FQ782" s="10" t="e">
        <f>((FQ586*$B$7)/1000)/('Sample Set Info'!$C$131*('Sample Set Info'!$E$131/100))</f>
        <v>#DIV/0!</v>
      </c>
      <c r="FR782" s="10" t="e">
        <f>((FR586*$B$7)/1000)/('Sample Set Info'!$C$131*('Sample Set Info'!$E$131/100))</f>
        <v>#DIV/0!</v>
      </c>
      <c r="FS782" s="10" t="e">
        <f>((FS586*$B$7)/1000)/('Sample Set Info'!$C$131*('Sample Set Info'!$E$131/100))</f>
        <v>#DIV/0!</v>
      </c>
      <c r="FT782" s="10" t="e">
        <f>((FT586*$B$7)/1000)/('Sample Set Info'!$C$131*('Sample Set Info'!$E$131/100))</f>
        <v>#DIV/0!</v>
      </c>
      <c r="FU782" s="10" t="e">
        <f>((FU586*$B$7)/1000)/('Sample Set Info'!$C$131*('Sample Set Info'!$E$131/100))</f>
        <v>#DIV/0!</v>
      </c>
      <c r="FV782" s="10" t="e">
        <f>((FV586*$B$7)/1000)/('Sample Set Info'!$C$131*('Sample Set Info'!$E$131/100))</f>
        <v>#DIV/0!</v>
      </c>
      <c r="FW782" s="10" t="e">
        <f>((FW586*$B$7)/1000)/('Sample Set Info'!$C$131*('Sample Set Info'!$E$131/100))</f>
        <v>#DIV/0!</v>
      </c>
      <c r="FX782" s="10" t="e">
        <f>((FX586*$B$7)/1000)/('Sample Set Info'!$C$131*('Sample Set Info'!$E$131/100))</f>
        <v>#DIV/0!</v>
      </c>
      <c r="FY782" s="10" t="e">
        <f>((FY586*$B$7)/1000)/('Sample Set Info'!$C$131*('Sample Set Info'!$E$131/100))</f>
        <v>#DIV/0!</v>
      </c>
    </row>
    <row r="783" spans="1:181" s="10" customFormat="1">
      <c r="A783" s="10" t="str">
        <f t="shared" si="857"/>
        <v>7,8,9,10-H4-BbNT(2,3-d)</v>
      </c>
      <c r="D783" s="10" t="s">
        <v>404</v>
      </c>
      <c r="E783" s="10" t="s">
        <v>404</v>
      </c>
      <c r="F783" s="10" t="s">
        <v>404</v>
      </c>
      <c r="G783" s="10" t="s">
        <v>404</v>
      </c>
      <c r="J783" s="10" t="s">
        <v>404</v>
      </c>
      <c r="K783" s="10" t="s">
        <v>404</v>
      </c>
      <c r="L783" s="10" t="s">
        <v>404</v>
      </c>
      <c r="M783" s="10" t="s">
        <v>404</v>
      </c>
      <c r="P783" s="10" t="s">
        <v>404</v>
      </c>
      <c r="Q783" s="10" t="s">
        <v>404</v>
      </c>
      <c r="R783" s="10" t="s">
        <v>404</v>
      </c>
      <c r="S783" s="10" t="s">
        <v>404</v>
      </c>
      <c r="V783" s="10" t="s">
        <v>404</v>
      </c>
      <c r="W783" s="10" t="s">
        <v>404</v>
      </c>
      <c r="X783" s="10" t="s">
        <v>404</v>
      </c>
      <c r="Y783" s="10" t="s">
        <v>404</v>
      </c>
      <c r="AA783" s="10" t="s">
        <v>404</v>
      </c>
      <c r="AB783" s="10" t="s">
        <v>404</v>
      </c>
      <c r="AC783" s="10" t="s">
        <v>404</v>
      </c>
      <c r="AD783" s="10" t="s">
        <v>404</v>
      </c>
      <c r="AF783" s="10" t="e">
        <f>((AF587*$B$7)/1000)/('Sample Set Info'!$C$32*('Sample Set Info'!$E$32/100))</f>
        <v>#DIV/0!</v>
      </c>
      <c r="AG783" s="10" t="e">
        <f>((AG587*$B$7)/1000)/('Sample Set Info'!$C$33*('Sample Set Info'!$E$33/100))</f>
        <v>#DIV/0!</v>
      </c>
      <c r="AH783" s="10" t="e">
        <f>((AH587*$B$7)/1000)/('Sample Set Info'!$C$34*('Sample Set Info'!$E$34/100))</f>
        <v>#DIV/0!</v>
      </c>
      <c r="AI783" s="10" t="e">
        <f>((AI587*$B$7)/1000)/('Sample Set Info'!$C$35*('Sample Set Info'!$E$35/100))</f>
        <v>#DIV/0!</v>
      </c>
      <c r="AJ783" s="10" t="e">
        <f>((AJ587*$B$7)/1000)/('Sample Set Info'!$C$36*('Sample Set Info'!$E$36/100))</f>
        <v>#DIV/0!</v>
      </c>
      <c r="AK783" s="10" t="e">
        <f>((AK587*$B$7)/1000)/('Sample Set Info'!$C$37*('Sample Set Info'!$E$37/100))</f>
        <v>#DIV/0!</v>
      </c>
      <c r="AL783" s="10" t="e">
        <f>((AL587*$B$7)/1000)/('Sample Set Info'!$C$38*('Sample Set Info'!$E$38/100))</f>
        <v>#DIV/0!</v>
      </c>
      <c r="AM783" s="10" t="e">
        <f>((AM587*$B$7)/1000)/('Sample Set Info'!$C$39*('Sample Set Info'!$E$39/100))</f>
        <v>#DIV/0!</v>
      </c>
      <c r="AN783" s="10" t="e">
        <f>((AN587*$B$7)/1000)/('Sample Set Info'!$C$40*('Sample Set Info'!$E$40/100))</f>
        <v>#DIV/0!</v>
      </c>
      <c r="AO783" s="10" t="e">
        <f>((AO587*$B$7)/1000)/('Sample Set Info'!$C$41*('Sample Set Info'!$E$41/100))</f>
        <v>#DIV/0!</v>
      </c>
      <c r="AP783" s="10" t="e">
        <f>((AP587*$B$7)/1000)/('Sample Set Info'!$C$42*('Sample Set Info'!$E$42/100))</f>
        <v>#DIV/0!</v>
      </c>
      <c r="AQ783" s="10" t="e">
        <f>((AQ587*$B$7)/1000)/('Sample Set Info'!$C$43*('Sample Set Info'!$E$43/100))</f>
        <v>#DIV/0!</v>
      </c>
      <c r="AR783" s="10" t="e">
        <f>((AR587*$B$7)/1000)/('Sample Set Info'!$C$44*('Sample Set Info'!$E$44/100))</f>
        <v>#DIV/0!</v>
      </c>
      <c r="AS783" s="10" t="e">
        <f>((AS587*$B$7)/1000)/('Sample Set Info'!$C$45*('Sample Set Info'!$E$45/100))</f>
        <v>#DIV/0!</v>
      </c>
      <c r="AT783" s="10" t="e">
        <f>((AT587*$B$7)/1000)/('Sample Set Info'!$C$46*('Sample Set Info'!$E$46/100))</f>
        <v>#DIV/0!</v>
      </c>
      <c r="AU783" s="10" t="e">
        <f>((AU587*$B$7)/1000)/('Sample Set Info'!$C$47*('Sample Set Info'!$E$47/100))</f>
        <v>#DIV/0!</v>
      </c>
      <c r="AV783" s="10" t="e">
        <f>((AV587*$B$7)/1000)/('Sample Set Info'!$C$48*('Sample Set Info'!$E$48/100))</f>
        <v>#DIV/0!</v>
      </c>
      <c r="AW783" s="10" t="e">
        <f>((AW587*$B$7)/1000)/('Sample Set Info'!$C$49*('Sample Set Info'!$E$49/100))</f>
        <v>#DIV/0!</v>
      </c>
      <c r="AX783" s="10" t="e">
        <f>((AX587*$B$7)/1000)/('Sample Set Info'!$C$50*('Sample Set Info'!$E$50/100))</f>
        <v>#DIV/0!</v>
      </c>
      <c r="AY783" s="10" t="e">
        <f>((AY587*$B$7)/1000)/('Sample Set Info'!$C$51*('Sample Set Info'!$E$51/100))</f>
        <v>#DIV/0!</v>
      </c>
      <c r="AZ783" s="10" t="e">
        <f>((AZ587*$B$7)/1000)/('Sample Set Info'!$C$52*('Sample Set Info'!$E$52/100))</f>
        <v>#DIV/0!</v>
      </c>
      <c r="BA783" s="10" t="e">
        <f>((BA587*$B$7)/1000)/('Sample Set Info'!$C$53*('Sample Set Info'!$E$53/100))</f>
        <v>#DIV/0!</v>
      </c>
      <c r="BB783" s="10" t="e">
        <f>((BB587*$B$7)/1000)/('Sample Set Info'!$C$54*('Sample Set Info'!$E$54/100))</f>
        <v>#DIV/0!</v>
      </c>
      <c r="BC783" s="10" t="e">
        <f>((BC587*$B$7)/1000)/('Sample Set Info'!$C$55*('Sample Set Info'!$E$55/100))</f>
        <v>#DIV/0!</v>
      </c>
      <c r="BD783" s="10" t="e">
        <f>((BD587*$B$7)/1000)/('Sample Set Info'!$C$56*('Sample Set Info'!$E$56/100))</f>
        <v>#DIV/0!</v>
      </c>
      <c r="BE783" s="10" t="e">
        <f>((BE587*$B$7)/1000)/('Sample Set Info'!$C$57*('Sample Set Info'!$E$57/100))</f>
        <v>#DIV/0!</v>
      </c>
      <c r="BF783" s="10" t="e">
        <f>((BF587*$B$7)/1000)/('Sample Set Info'!$C$58*('Sample Set Info'!$E$58/100))</f>
        <v>#DIV/0!</v>
      </c>
      <c r="BG783" s="10" t="e">
        <f>((BG587*$B$7)/1000)/('Sample Set Info'!$C$59*('Sample Set Info'!$E$59/100))</f>
        <v>#DIV/0!</v>
      </c>
      <c r="BH783" s="10" t="e">
        <f>((BH587*$B$7)/1000)/('Sample Set Info'!$C$60*('Sample Set Info'!$E$60/100))</f>
        <v>#DIV/0!</v>
      </c>
      <c r="BI783" s="10" t="e">
        <f>((BI587*$B$7)/1000)/('Sample Set Info'!$C$61*('Sample Set Info'!$E$61/100))</f>
        <v>#DIV/0!</v>
      </c>
      <c r="BJ783" s="10" t="e">
        <f>((BJ587*$B$7)/1000)/('Sample Set Info'!$C$62*('Sample Set Info'!$E$62/100))</f>
        <v>#DIV/0!</v>
      </c>
      <c r="BK783" s="10" t="e">
        <f>((BK587*$B$7)/1000)/('Sample Set Info'!$C$63*('Sample Set Info'!$E$63/100))</f>
        <v>#DIV/0!</v>
      </c>
      <c r="BL783" s="10" t="e">
        <f>((BL587*$B$7)/1000)/('Sample Set Info'!$C$64*('Sample Set Info'!$E$64/100))</f>
        <v>#DIV/0!</v>
      </c>
      <c r="BM783" s="10" t="e">
        <f>((BM587*$B$7)/1000)/('Sample Set Info'!$C$65*('Sample Set Info'!$E$65/100))</f>
        <v>#DIV/0!</v>
      </c>
      <c r="BN783" s="10" t="e">
        <f>((BN587*$B$7)/1000)/('Sample Set Info'!$C$66*('Sample Set Info'!$E$66/100))</f>
        <v>#DIV/0!</v>
      </c>
      <c r="BO783" s="10" t="e">
        <f>((BO587*$B$7)/1000)/('Sample Set Info'!$C$67*('Sample Set Info'!$E$67/100))</f>
        <v>#DIV/0!</v>
      </c>
      <c r="BP783" s="10" t="e">
        <f>((BP587*$B$7)/1000)/('Sample Set Info'!$C$68*('Sample Set Info'!$E$68/100))</f>
        <v>#DIV/0!</v>
      </c>
      <c r="BQ783" s="10" t="e">
        <f>((BQ587*$B$7)/1000)/('Sample Set Info'!$C$69*('Sample Set Info'!$E$69/100))</f>
        <v>#DIV/0!</v>
      </c>
      <c r="BR783" s="10" t="e">
        <f>((BR587*$B$7)/1000)/('Sample Set Info'!$C$70*('Sample Set Info'!$E$70/100))</f>
        <v>#DIV/0!</v>
      </c>
      <c r="BS783" s="10" t="e">
        <f>((BS587*$B$7)/1000)/('Sample Set Info'!$C$71*('Sample Set Info'!$E$71/100))</f>
        <v>#DIV/0!</v>
      </c>
      <c r="BT783" s="10" t="e">
        <f>((BT587*$B$7)/1000)/('Sample Set Info'!$C$72*('Sample Set Info'!$E$72/100))</f>
        <v>#DIV/0!</v>
      </c>
      <c r="BU783" s="10" t="e">
        <f>((BU587*$B$7)/1000)/('Sample Set Info'!$C$73*('Sample Set Info'!$E$73/100))</f>
        <v>#DIV/0!</v>
      </c>
      <c r="BV783" s="10" t="e">
        <f>((BV587*$B$7)/1000)/('Sample Set Info'!$C$74*('Sample Set Info'!$E$74/100))</f>
        <v>#DIV/0!</v>
      </c>
      <c r="BW783" s="10" t="e">
        <f>((BW587*$B$7)/1000)/('Sample Set Info'!$C$75*('Sample Set Info'!$E$75/100))</f>
        <v>#DIV/0!</v>
      </c>
      <c r="BX783" s="10" t="e">
        <f>((BX587*$B$7)/1000)/('Sample Set Info'!$C$76*('Sample Set Info'!$E$76/100))</f>
        <v>#DIV/0!</v>
      </c>
      <c r="BY783" s="10" t="e">
        <f>((BY587*$B$7)/1000)/('Sample Set Info'!$C$77*('Sample Set Info'!$E$77/100))</f>
        <v>#DIV/0!</v>
      </c>
      <c r="BZ783" s="10" t="e">
        <f>((BZ587*$B$7)/1000)/('Sample Set Info'!$C$78*('Sample Set Info'!$E$78/100))</f>
        <v>#DIV/0!</v>
      </c>
      <c r="CA783" s="10" t="e">
        <f>((CA587*$B$7)/1000)/('Sample Set Info'!$C$79*('Sample Set Info'!$E$79/100))</f>
        <v>#DIV/0!</v>
      </c>
      <c r="CB783" s="10" t="e">
        <f>((CB587*$B$7)/1000)/('Sample Set Info'!$C$80*('Sample Set Info'!$E$80/100))</f>
        <v>#DIV/0!</v>
      </c>
      <c r="CC783" s="10" t="e">
        <f>((CC587*$B$7)/1000)/('Sample Set Info'!$C$81*('Sample Set Info'!$E$81/100))</f>
        <v>#DIV/0!</v>
      </c>
      <c r="CD783" s="10" t="e">
        <f>((CD587*$B$7)/1000)/('Sample Set Info'!$C$82*('Sample Set Info'!$E$82/100))</f>
        <v>#DIV/0!</v>
      </c>
      <c r="CE783" s="10" t="e">
        <f>((CE587*$B$7)/1000)/('Sample Set Info'!$C$83*('Sample Set Info'!$E$83/100))</f>
        <v>#DIV/0!</v>
      </c>
      <c r="CF783" s="10" t="e">
        <f>((CF587*$B$7)/1000)/('Sample Set Info'!$C$84*('Sample Set Info'!$E$84/100))</f>
        <v>#DIV/0!</v>
      </c>
      <c r="CG783" s="10" t="e">
        <f>((CG587*$B$7)/1000)/('Sample Set Info'!$C$85*('Sample Set Info'!$E$85/100))</f>
        <v>#DIV/0!</v>
      </c>
      <c r="CH783" s="10" t="e">
        <f>((CH587*$B$7)/1000)/('Sample Set Info'!$C$86*('Sample Set Info'!$E$86/100))</f>
        <v>#DIV/0!</v>
      </c>
      <c r="CI783" s="10" t="e">
        <f>((CI587*$B$7)/1000)/('Sample Set Info'!$C$87*('Sample Set Info'!$E$87/100))</f>
        <v>#DIV/0!</v>
      </c>
      <c r="CJ783" s="10" t="e">
        <f>((CJ587*$B$7)/1000)/('Sample Set Info'!$C$88*('Sample Set Info'!$E$88/100))</f>
        <v>#DIV/0!</v>
      </c>
      <c r="CK783" s="10" t="e">
        <f>((CK587*$B$7)/1000)/('Sample Set Info'!$C$89*('Sample Set Info'!$E$89/100))</f>
        <v>#DIV/0!</v>
      </c>
      <c r="CL783" s="10" t="e">
        <f>((CL587*$B$7)/1000)/('Sample Set Info'!$C$90*('Sample Set Info'!$E$90/100))</f>
        <v>#DIV/0!</v>
      </c>
      <c r="CM783" s="10" t="e">
        <f>((CM587*$B$7)/1000)/('Sample Set Info'!$C$91*('Sample Set Info'!$E$91/100))</f>
        <v>#DIV/0!</v>
      </c>
      <c r="CN783" s="10" t="e">
        <f>((CN587*$B$7)/1000)/('Sample Set Info'!$C$92*('Sample Set Info'!$E$92/100))</f>
        <v>#DIV/0!</v>
      </c>
      <c r="CO783" s="10" t="e">
        <f>((CO587*$B$7)/1000)/('Sample Set Info'!$C$93*('Sample Set Info'!$E$93/100))</f>
        <v>#DIV/0!</v>
      </c>
      <c r="CP783" s="10" t="e">
        <f>((CP587*$B$7)/1000)/('Sample Set Info'!$C$94*('Sample Set Info'!$E$94/100))</f>
        <v>#DIV/0!</v>
      </c>
      <c r="CQ783" s="10" t="e">
        <f>((CQ587*$B$7)/1000)/('Sample Set Info'!$C$95*('Sample Set Info'!$E$95/100))</f>
        <v>#DIV/0!</v>
      </c>
      <c r="CR783" s="10" t="e">
        <f>((CR587*$B$7)/1000)/('Sample Set Info'!$C$96*('Sample Set Info'!$E$96/100))</f>
        <v>#DIV/0!</v>
      </c>
      <c r="CS783" s="10" t="e">
        <f>((CS587*$B$7)/1000)/('Sample Set Info'!$C$97*('Sample Set Info'!$E$97/100))</f>
        <v>#DIV/0!</v>
      </c>
      <c r="CT783" s="10" t="e">
        <f>((CT587*$B$7)/1000)/('Sample Set Info'!$C$98*('Sample Set Info'!$E$98/100))</f>
        <v>#DIV/0!</v>
      </c>
      <c r="CU783" s="10" t="e">
        <f>((CU587*$B$7)/1000)/('Sample Set Info'!$C$99*('Sample Set Info'!$E$99/100))</f>
        <v>#DIV/0!</v>
      </c>
      <c r="CV783" s="10" t="e">
        <f>((CV587*$B$7)/1000)/('Sample Set Info'!$C$100*('Sample Set Info'!$E$100/100))</f>
        <v>#DIV/0!</v>
      </c>
      <c r="CW783" s="10" t="e">
        <f>((CW587*$B$7)/1000)/('Sample Set Info'!$C$101*('Sample Set Info'!$E$101/100))</f>
        <v>#DIV/0!</v>
      </c>
      <c r="CX783" s="10" t="e">
        <f>((CX587*$B$7)/1000)/('Sample Set Info'!$C$102*('Sample Set Info'!$E$102/100))</f>
        <v>#DIV/0!</v>
      </c>
      <c r="CY783" s="10" t="e">
        <f>((CY587*$B$7)/1000)/('Sample Set Info'!$C$103*('Sample Set Info'!$E$103/100))</f>
        <v>#DIV/0!</v>
      </c>
      <c r="CZ783" s="10" t="e">
        <f>((CZ587*$B$7)/1000)/('Sample Set Info'!$C$104*('Sample Set Info'!$E$104/100))</f>
        <v>#DIV/0!</v>
      </c>
      <c r="DA783" s="10" t="e">
        <f>((DA587*$B$7)/1000)/('Sample Set Info'!$C$105*('Sample Set Info'!$E$105/100))</f>
        <v>#DIV/0!</v>
      </c>
      <c r="DB783" s="10" t="e">
        <f>((DB587*$B$7)/1000)/('Sample Set Info'!$C$106*('Sample Set Info'!$E$106/100))</f>
        <v>#DIV/0!</v>
      </c>
      <c r="DC783" s="10" t="e">
        <f>((DC587*$B$7)/1000)/('Sample Set Info'!$C$107*('Sample Set Info'!$E$107/100))</f>
        <v>#DIV/0!</v>
      </c>
      <c r="DD783" s="10" t="e">
        <f>((DD587*$B$7)/1000)/('Sample Set Info'!$C$108*('Sample Set Info'!$E$108/100))</f>
        <v>#DIV/0!</v>
      </c>
      <c r="DE783" s="10" t="e">
        <f>((DE587*$B$7)/1000)/('Sample Set Info'!$C$109*('Sample Set Info'!$E$109/100))</f>
        <v>#DIV/0!</v>
      </c>
      <c r="DF783" s="10" t="e">
        <f>((DF587*$B$7)/1000)/('Sample Set Info'!$C$110*('Sample Set Info'!$E$110/100))</f>
        <v>#DIV/0!</v>
      </c>
      <c r="DG783" s="10" t="e">
        <f>((DG587*$B$7)/1000)/('Sample Set Info'!$C$111*('Sample Set Info'!$E$111/100))</f>
        <v>#DIV/0!</v>
      </c>
      <c r="DH783" s="10" t="e">
        <f>((DH587*$B$7)/1000)/('Sample Set Info'!$C$112*('Sample Set Info'!$E$112/100))</f>
        <v>#DIV/0!</v>
      </c>
      <c r="DI783" s="10" t="e">
        <f>((DI587*$B$7)/1000)/('Sample Set Info'!$C$113*('Sample Set Info'!$E$113/100))</f>
        <v>#DIV/0!</v>
      </c>
      <c r="DJ783" s="10" t="e">
        <f>((DJ587*$B$7)/1000)/('Sample Set Info'!$C$114*('Sample Set Info'!$E$114/100))</f>
        <v>#DIV/0!</v>
      </c>
      <c r="DK783" s="10" t="e">
        <f>((DK587*$B$7)/1000)/('Sample Set Info'!$C$115*('Sample Set Info'!$E$115/100))</f>
        <v>#DIV/0!</v>
      </c>
      <c r="DL783" s="10" t="e">
        <f>((DL587*$B$7)/1000)/('Sample Set Info'!$C$116*('Sample Set Info'!$E$116/100))</f>
        <v>#DIV/0!</v>
      </c>
      <c r="DM783" s="10" t="e">
        <f>((DM587*$B$7)/1000)/('Sample Set Info'!$C$117*('Sample Set Info'!$E$117/100))</f>
        <v>#DIV/0!</v>
      </c>
      <c r="DN783" s="10" t="e">
        <f>((DN587*$B$7)/1000)/('Sample Set Info'!$C$118*('Sample Set Info'!$E$118/100))</f>
        <v>#DIV/0!</v>
      </c>
      <c r="DO783" s="10" t="e">
        <f>((DO587*$B$7)/1000)/('Sample Set Info'!$C$119*('Sample Set Info'!$E$119/100))</f>
        <v>#DIV/0!</v>
      </c>
      <c r="DP783" s="10" t="e">
        <f>((DP587*$B$7)/1000)/('Sample Set Info'!$C$120*('Sample Set Info'!$E$120/100))</f>
        <v>#DIV/0!</v>
      </c>
      <c r="DQ783" s="10" t="e">
        <f>((DQ587*$B$7)/1000)/('Sample Set Info'!$C$121*('Sample Set Info'!$E$121/100))</f>
        <v>#DIV/0!</v>
      </c>
      <c r="DR783" s="10" t="e">
        <f>((DR587*$B$7)/1000)/('Sample Set Info'!$C$122*('Sample Set Info'!$E$122/100))</f>
        <v>#DIV/0!</v>
      </c>
      <c r="DS783" s="10" t="e">
        <f>((DS587*$B$7)/1000)/('Sample Set Info'!$C$123*('Sample Set Info'!$E$123/100))</f>
        <v>#DIV/0!</v>
      </c>
      <c r="DT783" s="10" t="e">
        <f>((DT587*$B$7)/1000)/('Sample Set Info'!$C$124*('Sample Set Info'!$E$124/100))</f>
        <v>#DIV/0!</v>
      </c>
      <c r="DU783" s="10" t="e">
        <f>((DU587*$B$7)/1000)/('Sample Set Info'!$C$125*('Sample Set Info'!$E$125/100))</f>
        <v>#DIV/0!</v>
      </c>
      <c r="DV783" s="10" t="e">
        <f>((DV587*$B$7)/1000)/('Sample Set Info'!$C$126*('Sample Set Info'!$E$126/100))</f>
        <v>#DIV/0!</v>
      </c>
      <c r="DW783" s="10" t="e">
        <f>((DW587*$B$7)/1000)/('Sample Set Info'!$C$127*('Sample Set Info'!$E$127/100))</f>
        <v>#DIV/0!</v>
      </c>
      <c r="DX783" s="10" t="e">
        <f>((DX587*$B$7)/1000)/('Sample Set Info'!$C$128*('Sample Set Info'!$E$128/100))</f>
        <v>#DIV/0!</v>
      </c>
      <c r="DY783" s="10" t="e">
        <f>((DY587*$B$7)/1000)/('Sample Set Info'!$C$129*('Sample Set Info'!$E$129/100))</f>
        <v>#DIV/0!</v>
      </c>
      <c r="DZ783" s="10" t="e">
        <f>((DZ587*$B$7)/1000)/('Sample Set Info'!$C$130*('Sample Set Info'!$E$130/100))</f>
        <v>#DIV/0!</v>
      </c>
      <c r="EA783" s="10" t="e">
        <f>((EA587*$B$7)/1000)/('Sample Set Info'!$C$131*('Sample Set Info'!$E$131/100))</f>
        <v>#DIV/0!</v>
      </c>
      <c r="EB783" s="10" t="e">
        <f>((EB587*$B$7)/1000)/('Sample Set Info'!$C$131*('Sample Set Info'!$E$131/100))</f>
        <v>#DIV/0!</v>
      </c>
      <c r="EC783" s="10" t="e">
        <f>((EC587*$B$7)/1000)/('Sample Set Info'!$C$131*('Sample Set Info'!$E$131/100))</f>
        <v>#DIV/0!</v>
      </c>
      <c r="ED783" s="10" t="e">
        <f>((ED587*$B$7)/1000)/('Sample Set Info'!$C$131*('Sample Set Info'!$E$131/100))</f>
        <v>#DIV/0!</v>
      </c>
      <c r="EE783" s="10" t="e">
        <f>((EE587*$B$7)/1000)/('Sample Set Info'!$C$131*('Sample Set Info'!$E$131/100))</f>
        <v>#DIV/0!</v>
      </c>
      <c r="EF783" s="10" t="e">
        <f>((EF587*$B$7)/1000)/('Sample Set Info'!$C$131*('Sample Set Info'!$E$131/100))</f>
        <v>#DIV/0!</v>
      </c>
      <c r="EG783" s="10" t="e">
        <f>((EG587*$B$7)/1000)/('Sample Set Info'!$C$131*('Sample Set Info'!$E$131/100))</f>
        <v>#DIV/0!</v>
      </c>
      <c r="EH783" s="10" t="e">
        <f>((EH587*$B$7)/1000)/('Sample Set Info'!$C$131*('Sample Set Info'!$E$131/100))</f>
        <v>#DIV/0!</v>
      </c>
      <c r="EI783" s="10" t="e">
        <f>((EI587*$B$7)/1000)/('Sample Set Info'!$C$131*('Sample Set Info'!$E$131/100))</f>
        <v>#DIV/0!</v>
      </c>
      <c r="EJ783" s="10" t="e">
        <f>((EJ587*$B$7)/1000)/('Sample Set Info'!$C$131*('Sample Set Info'!$E$131/100))</f>
        <v>#DIV/0!</v>
      </c>
      <c r="EK783" s="10" t="e">
        <f>((EK587*$B$7)/1000)/('Sample Set Info'!$C$131*('Sample Set Info'!$E$131/100))</f>
        <v>#DIV/0!</v>
      </c>
      <c r="EL783" s="10" t="e">
        <f>((EL587*$B$7)/1000)/('Sample Set Info'!$C$131*('Sample Set Info'!$E$131/100))</f>
        <v>#DIV/0!</v>
      </c>
      <c r="EM783" s="10" t="e">
        <f>((EM587*$B$7)/1000)/('Sample Set Info'!$C$131*('Sample Set Info'!$E$131/100))</f>
        <v>#DIV/0!</v>
      </c>
      <c r="EN783" s="10" t="e">
        <f>((EN587*$B$7)/1000)/('Sample Set Info'!$C$131*('Sample Set Info'!$E$131/100))</f>
        <v>#DIV/0!</v>
      </c>
      <c r="EO783" s="10" t="e">
        <f>((EO587*$B$7)/1000)/('Sample Set Info'!$C$131*('Sample Set Info'!$E$131/100))</f>
        <v>#DIV/0!</v>
      </c>
      <c r="EP783" s="10" t="e">
        <f>((EP587*$B$7)/1000)/('Sample Set Info'!$C$131*('Sample Set Info'!$E$131/100))</f>
        <v>#DIV/0!</v>
      </c>
      <c r="EQ783" s="10" t="e">
        <f>((EQ587*$B$7)/1000)/('Sample Set Info'!$C$131*('Sample Set Info'!$E$131/100))</f>
        <v>#DIV/0!</v>
      </c>
      <c r="ER783" s="10" t="e">
        <f>((ER587*$B$7)/1000)/('Sample Set Info'!$C$131*('Sample Set Info'!$E$131/100))</f>
        <v>#DIV/0!</v>
      </c>
      <c r="ES783" s="10" t="e">
        <f>((ES587*$B$7)/1000)/('Sample Set Info'!$C$131*('Sample Set Info'!$E$131/100))</f>
        <v>#DIV/0!</v>
      </c>
      <c r="ET783" s="10" t="e">
        <f>((ET587*$B$7)/1000)/('Sample Set Info'!$C$131*('Sample Set Info'!$E$131/100))</f>
        <v>#DIV/0!</v>
      </c>
      <c r="EU783" s="10" t="e">
        <f>((EU587*$B$7)/1000)/('Sample Set Info'!$C$131*('Sample Set Info'!$E$131/100))</f>
        <v>#DIV/0!</v>
      </c>
      <c r="EV783" s="10" t="e">
        <f>((EV587*$B$7)/1000)/('Sample Set Info'!$C$131*('Sample Set Info'!$E$131/100))</f>
        <v>#DIV/0!</v>
      </c>
      <c r="EW783" s="10" t="e">
        <f>((EW587*$B$7)/1000)/('Sample Set Info'!$C$131*('Sample Set Info'!$E$131/100))</f>
        <v>#DIV/0!</v>
      </c>
      <c r="EX783" s="10" t="e">
        <f>((EX587*$B$7)/1000)/('Sample Set Info'!$C$131*('Sample Set Info'!$E$131/100))</f>
        <v>#DIV/0!</v>
      </c>
      <c r="EY783" s="10" t="e">
        <f>((EY587*$B$7)/1000)/('Sample Set Info'!$C$131*('Sample Set Info'!$E$131/100))</f>
        <v>#DIV/0!</v>
      </c>
      <c r="EZ783" s="10" t="e">
        <f>((EZ587*$B$7)/1000)/('Sample Set Info'!$C$131*('Sample Set Info'!$E$131/100))</f>
        <v>#DIV/0!</v>
      </c>
      <c r="FA783" s="10" t="e">
        <f>((FA587*$B$7)/1000)/('Sample Set Info'!$C$131*('Sample Set Info'!$E$131/100))</f>
        <v>#DIV/0!</v>
      </c>
      <c r="FB783" s="10" t="e">
        <f>((FB587*$B$7)/1000)/('Sample Set Info'!$C$131*('Sample Set Info'!$E$131/100))</f>
        <v>#DIV/0!</v>
      </c>
      <c r="FC783" s="10" t="e">
        <f>((FC587*$B$7)/1000)/('Sample Set Info'!$C$131*('Sample Set Info'!$E$131/100))</f>
        <v>#DIV/0!</v>
      </c>
      <c r="FD783" s="10" t="e">
        <f>((FD587*$B$7)/1000)/('Sample Set Info'!$C$131*('Sample Set Info'!$E$131/100))</f>
        <v>#DIV/0!</v>
      </c>
      <c r="FE783" s="10" t="e">
        <f>((FE587*$B$7)/1000)/('Sample Set Info'!$C$131*('Sample Set Info'!$E$131/100))</f>
        <v>#DIV/0!</v>
      </c>
      <c r="FF783" s="10" t="e">
        <f>((FF587*$B$7)/1000)/('Sample Set Info'!$C$131*('Sample Set Info'!$E$131/100))</f>
        <v>#DIV/0!</v>
      </c>
      <c r="FG783" s="10" t="e">
        <f>((FG587*$B$7)/1000)/('Sample Set Info'!$C$131*('Sample Set Info'!$E$131/100))</f>
        <v>#DIV/0!</v>
      </c>
      <c r="FH783" s="10" t="e">
        <f>((FH587*$B$7)/1000)/('Sample Set Info'!$C$131*('Sample Set Info'!$E$131/100))</f>
        <v>#DIV/0!</v>
      </c>
      <c r="FI783" s="10" t="e">
        <f>((FI587*$B$7)/1000)/('Sample Set Info'!$C$131*('Sample Set Info'!$E$131/100))</f>
        <v>#DIV/0!</v>
      </c>
      <c r="FJ783" s="10" t="e">
        <f>((FJ587*$B$7)/1000)/('Sample Set Info'!$C$131*('Sample Set Info'!$E$131/100))</f>
        <v>#DIV/0!</v>
      </c>
      <c r="FK783" s="10" t="e">
        <f>((FK587*$B$7)/1000)/('Sample Set Info'!$C$131*('Sample Set Info'!$E$131/100))</f>
        <v>#DIV/0!</v>
      </c>
      <c r="FL783" s="10" t="e">
        <f>((FL587*$B$7)/1000)/('Sample Set Info'!$C$131*('Sample Set Info'!$E$131/100))</f>
        <v>#DIV/0!</v>
      </c>
      <c r="FM783" s="10" t="e">
        <f>((FM587*$B$7)/1000)/('Sample Set Info'!$C$131*('Sample Set Info'!$E$131/100))</f>
        <v>#DIV/0!</v>
      </c>
      <c r="FN783" s="10" t="e">
        <f>((FN587*$B$7)/1000)/('Sample Set Info'!$C$131*('Sample Set Info'!$E$131/100))</f>
        <v>#DIV/0!</v>
      </c>
      <c r="FO783" s="10" t="e">
        <f>((FO587*$B$7)/1000)/('Sample Set Info'!$C$131*('Sample Set Info'!$E$131/100))</f>
        <v>#DIV/0!</v>
      </c>
      <c r="FP783" s="10" t="e">
        <f>((FP587*$B$7)/1000)/('Sample Set Info'!$C$131*('Sample Set Info'!$E$131/100))</f>
        <v>#DIV/0!</v>
      </c>
      <c r="FQ783" s="10" t="e">
        <f>((FQ587*$B$7)/1000)/('Sample Set Info'!$C$131*('Sample Set Info'!$E$131/100))</f>
        <v>#DIV/0!</v>
      </c>
      <c r="FR783" s="10" t="e">
        <f>((FR587*$B$7)/1000)/('Sample Set Info'!$C$131*('Sample Set Info'!$E$131/100))</f>
        <v>#DIV/0!</v>
      </c>
      <c r="FS783" s="10" t="e">
        <f>((FS587*$B$7)/1000)/('Sample Set Info'!$C$131*('Sample Set Info'!$E$131/100))</f>
        <v>#DIV/0!</v>
      </c>
      <c r="FT783" s="10" t="e">
        <f>((FT587*$B$7)/1000)/('Sample Set Info'!$C$131*('Sample Set Info'!$E$131/100))</f>
        <v>#DIV/0!</v>
      </c>
      <c r="FU783" s="10" t="e">
        <f>((FU587*$B$7)/1000)/('Sample Set Info'!$C$131*('Sample Set Info'!$E$131/100))</f>
        <v>#DIV/0!</v>
      </c>
      <c r="FV783" s="10" t="e">
        <f>((FV587*$B$7)/1000)/('Sample Set Info'!$C$131*('Sample Set Info'!$E$131/100))</f>
        <v>#DIV/0!</v>
      </c>
      <c r="FW783" s="10" t="e">
        <f>((FW587*$B$7)/1000)/('Sample Set Info'!$C$131*('Sample Set Info'!$E$131/100))</f>
        <v>#DIV/0!</v>
      </c>
      <c r="FX783" s="10" t="e">
        <f>((FX587*$B$7)/1000)/('Sample Set Info'!$C$131*('Sample Set Info'!$E$131/100))</f>
        <v>#DIV/0!</v>
      </c>
      <c r="FY783" s="10" t="e">
        <f>((FY587*$B$7)/1000)/('Sample Set Info'!$C$131*('Sample Set Info'!$E$131/100))</f>
        <v>#DIV/0!</v>
      </c>
    </row>
    <row r="784" spans="1:181" s="10" customFormat="1">
      <c r="A784" s="10" t="str">
        <f t="shared" si="857"/>
        <v>2,8-Br2-DBT</v>
      </c>
      <c r="D784" s="10" t="s">
        <v>404</v>
      </c>
      <c r="E784" s="10" t="s">
        <v>404</v>
      </c>
      <c r="F784" s="10" t="s">
        <v>404</v>
      </c>
      <c r="G784" s="10" t="s">
        <v>404</v>
      </c>
      <c r="J784" s="10" t="s">
        <v>404</v>
      </c>
      <c r="K784" s="10" t="s">
        <v>404</v>
      </c>
      <c r="L784" s="10" t="s">
        <v>404</v>
      </c>
      <c r="M784" s="10" t="s">
        <v>404</v>
      </c>
      <c r="P784" s="10" t="s">
        <v>404</v>
      </c>
      <c r="Q784" s="10" t="s">
        <v>404</v>
      </c>
      <c r="R784" s="10" t="s">
        <v>404</v>
      </c>
      <c r="S784" s="10" t="s">
        <v>404</v>
      </c>
      <c r="V784" s="10" t="s">
        <v>404</v>
      </c>
      <c r="W784" s="10" t="s">
        <v>404</v>
      </c>
      <c r="X784" s="10" t="s">
        <v>404</v>
      </c>
      <c r="Y784" s="10" t="s">
        <v>404</v>
      </c>
      <c r="AA784" s="10" t="s">
        <v>404</v>
      </c>
      <c r="AB784" s="10" t="s">
        <v>404</v>
      </c>
      <c r="AC784" s="10" t="s">
        <v>404</v>
      </c>
      <c r="AD784" s="10" t="s">
        <v>404</v>
      </c>
      <c r="AF784" s="10" t="e">
        <f>((AF588*$B$7)/1000)/('Sample Set Info'!$C$32*('Sample Set Info'!$E$32/100))</f>
        <v>#DIV/0!</v>
      </c>
      <c r="AG784" s="10" t="e">
        <f>((AG588*$B$7)/1000)/('Sample Set Info'!$C$33*('Sample Set Info'!$E$33/100))</f>
        <v>#DIV/0!</v>
      </c>
      <c r="AH784" s="10" t="e">
        <f>((AH588*$B$7)/1000)/('Sample Set Info'!$C$34*('Sample Set Info'!$E$34/100))</f>
        <v>#DIV/0!</v>
      </c>
      <c r="AI784" s="10" t="e">
        <f>((AI588*$B$7)/1000)/('Sample Set Info'!$C$35*('Sample Set Info'!$E$35/100))</f>
        <v>#DIV/0!</v>
      </c>
      <c r="AJ784" s="10" t="e">
        <f>((AJ588*$B$7)/1000)/('Sample Set Info'!$C$36*('Sample Set Info'!$E$36/100))</f>
        <v>#DIV/0!</v>
      </c>
      <c r="AK784" s="10" t="e">
        <f>((AK588*$B$7)/1000)/('Sample Set Info'!$C$37*('Sample Set Info'!$E$37/100))</f>
        <v>#DIV/0!</v>
      </c>
      <c r="AL784" s="10" t="e">
        <f>((AL588*$B$7)/1000)/('Sample Set Info'!$C$38*('Sample Set Info'!$E$38/100))</f>
        <v>#DIV/0!</v>
      </c>
      <c r="AM784" s="10" t="e">
        <f>((AM588*$B$7)/1000)/('Sample Set Info'!$C$39*('Sample Set Info'!$E$39/100))</f>
        <v>#DIV/0!</v>
      </c>
      <c r="AN784" s="10" t="e">
        <f>((AN588*$B$7)/1000)/('Sample Set Info'!$C$40*('Sample Set Info'!$E$40/100))</f>
        <v>#DIV/0!</v>
      </c>
      <c r="AO784" s="10" t="e">
        <f>((AO588*$B$7)/1000)/('Sample Set Info'!$C$41*('Sample Set Info'!$E$41/100))</f>
        <v>#DIV/0!</v>
      </c>
      <c r="AP784" s="10" t="e">
        <f>((AP588*$B$7)/1000)/('Sample Set Info'!$C$42*('Sample Set Info'!$E$42/100))</f>
        <v>#DIV/0!</v>
      </c>
      <c r="AQ784" s="10" t="e">
        <f>((AQ588*$B$7)/1000)/('Sample Set Info'!$C$43*('Sample Set Info'!$E$43/100))</f>
        <v>#DIV/0!</v>
      </c>
      <c r="AR784" s="10" t="e">
        <f>((AR588*$B$7)/1000)/('Sample Set Info'!$C$44*('Sample Set Info'!$E$44/100))</f>
        <v>#DIV/0!</v>
      </c>
      <c r="AS784" s="10" t="e">
        <f>((AS588*$B$7)/1000)/('Sample Set Info'!$C$45*('Sample Set Info'!$E$45/100))</f>
        <v>#DIV/0!</v>
      </c>
      <c r="AT784" s="10" t="e">
        <f>((AT588*$B$7)/1000)/('Sample Set Info'!$C$46*('Sample Set Info'!$E$46/100))</f>
        <v>#DIV/0!</v>
      </c>
      <c r="AU784" s="10" t="e">
        <f>((AU588*$B$7)/1000)/('Sample Set Info'!$C$47*('Sample Set Info'!$E$47/100))</f>
        <v>#DIV/0!</v>
      </c>
      <c r="AV784" s="10" t="e">
        <f>((AV588*$B$7)/1000)/('Sample Set Info'!$C$48*('Sample Set Info'!$E$48/100))</f>
        <v>#DIV/0!</v>
      </c>
      <c r="AW784" s="10" t="e">
        <f>((AW588*$B$7)/1000)/('Sample Set Info'!$C$49*('Sample Set Info'!$E$49/100))</f>
        <v>#DIV/0!</v>
      </c>
      <c r="AX784" s="10" t="e">
        <f>((AX588*$B$7)/1000)/('Sample Set Info'!$C$50*('Sample Set Info'!$E$50/100))</f>
        <v>#DIV/0!</v>
      </c>
      <c r="AY784" s="10" t="e">
        <f>((AY588*$B$7)/1000)/('Sample Set Info'!$C$51*('Sample Set Info'!$E$51/100))</f>
        <v>#DIV/0!</v>
      </c>
      <c r="AZ784" s="10" t="e">
        <f>((AZ588*$B$7)/1000)/('Sample Set Info'!$C$52*('Sample Set Info'!$E$52/100))</f>
        <v>#DIV/0!</v>
      </c>
      <c r="BA784" s="10" t="e">
        <f>((BA588*$B$7)/1000)/('Sample Set Info'!$C$53*('Sample Set Info'!$E$53/100))</f>
        <v>#DIV/0!</v>
      </c>
      <c r="BB784" s="10" t="e">
        <f>((BB588*$B$7)/1000)/('Sample Set Info'!$C$54*('Sample Set Info'!$E$54/100))</f>
        <v>#DIV/0!</v>
      </c>
      <c r="BC784" s="10" t="e">
        <f>((BC588*$B$7)/1000)/('Sample Set Info'!$C$55*('Sample Set Info'!$E$55/100))</f>
        <v>#DIV/0!</v>
      </c>
      <c r="BD784" s="10" t="e">
        <f>((BD588*$B$7)/1000)/('Sample Set Info'!$C$56*('Sample Set Info'!$E$56/100))</f>
        <v>#DIV/0!</v>
      </c>
      <c r="BE784" s="10" t="e">
        <f>((BE588*$B$7)/1000)/('Sample Set Info'!$C$57*('Sample Set Info'!$E$57/100))</f>
        <v>#DIV/0!</v>
      </c>
      <c r="BF784" s="10" t="e">
        <f>((BF588*$B$7)/1000)/('Sample Set Info'!$C$58*('Sample Set Info'!$E$58/100))</f>
        <v>#DIV/0!</v>
      </c>
      <c r="BG784" s="10" t="e">
        <f>((BG588*$B$7)/1000)/('Sample Set Info'!$C$59*('Sample Set Info'!$E$59/100))</f>
        <v>#DIV/0!</v>
      </c>
      <c r="BH784" s="10" t="e">
        <f>((BH588*$B$7)/1000)/('Sample Set Info'!$C$60*('Sample Set Info'!$E$60/100))</f>
        <v>#DIV/0!</v>
      </c>
      <c r="BI784" s="10" t="e">
        <f>((BI588*$B$7)/1000)/('Sample Set Info'!$C$61*('Sample Set Info'!$E$61/100))</f>
        <v>#DIV/0!</v>
      </c>
      <c r="BJ784" s="10" t="e">
        <f>((BJ588*$B$7)/1000)/('Sample Set Info'!$C$62*('Sample Set Info'!$E$62/100))</f>
        <v>#DIV/0!</v>
      </c>
      <c r="BK784" s="10" t="e">
        <f>((BK588*$B$7)/1000)/('Sample Set Info'!$C$63*('Sample Set Info'!$E$63/100))</f>
        <v>#DIV/0!</v>
      </c>
      <c r="BL784" s="10" t="e">
        <f>((BL588*$B$7)/1000)/('Sample Set Info'!$C$64*('Sample Set Info'!$E$64/100))</f>
        <v>#DIV/0!</v>
      </c>
      <c r="BM784" s="10" t="e">
        <f>((BM588*$B$7)/1000)/('Sample Set Info'!$C$65*('Sample Set Info'!$E$65/100))</f>
        <v>#DIV/0!</v>
      </c>
      <c r="BN784" s="10" t="e">
        <f>((BN588*$B$7)/1000)/('Sample Set Info'!$C$66*('Sample Set Info'!$E$66/100))</f>
        <v>#DIV/0!</v>
      </c>
      <c r="BO784" s="10" t="e">
        <f>((BO588*$B$7)/1000)/('Sample Set Info'!$C$67*('Sample Set Info'!$E$67/100))</f>
        <v>#DIV/0!</v>
      </c>
      <c r="BP784" s="10" t="e">
        <f>((BP588*$B$7)/1000)/('Sample Set Info'!$C$68*('Sample Set Info'!$E$68/100))</f>
        <v>#DIV/0!</v>
      </c>
      <c r="BQ784" s="10" t="e">
        <f>((BQ588*$B$7)/1000)/('Sample Set Info'!$C$69*('Sample Set Info'!$E$69/100))</f>
        <v>#DIV/0!</v>
      </c>
      <c r="BR784" s="10" t="e">
        <f>((BR588*$B$7)/1000)/('Sample Set Info'!$C$70*('Sample Set Info'!$E$70/100))</f>
        <v>#DIV/0!</v>
      </c>
      <c r="BS784" s="10" t="e">
        <f>((BS588*$B$7)/1000)/('Sample Set Info'!$C$71*('Sample Set Info'!$E$71/100))</f>
        <v>#DIV/0!</v>
      </c>
      <c r="BT784" s="10" t="e">
        <f>((BT588*$B$7)/1000)/('Sample Set Info'!$C$72*('Sample Set Info'!$E$72/100))</f>
        <v>#DIV/0!</v>
      </c>
      <c r="BU784" s="10" t="e">
        <f>((BU588*$B$7)/1000)/('Sample Set Info'!$C$73*('Sample Set Info'!$E$73/100))</f>
        <v>#DIV/0!</v>
      </c>
      <c r="BV784" s="10" t="e">
        <f>((BV588*$B$7)/1000)/('Sample Set Info'!$C$74*('Sample Set Info'!$E$74/100))</f>
        <v>#DIV/0!</v>
      </c>
      <c r="BW784" s="10" t="e">
        <f>((BW588*$B$7)/1000)/('Sample Set Info'!$C$75*('Sample Set Info'!$E$75/100))</f>
        <v>#DIV/0!</v>
      </c>
      <c r="BX784" s="10" t="e">
        <f>((BX588*$B$7)/1000)/('Sample Set Info'!$C$76*('Sample Set Info'!$E$76/100))</f>
        <v>#DIV/0!</v>
      </c>
      <c r="BY784" s="10" t="e">
        <f>((BY588*$B$7)/1000)/('Sample Set Info'!$C$77*('Sample Set Info'!$E$77/100))</f>
        <v>#DIV/0!</v>
      </c>
      <c r="BZ784" s="10" t="e">
        <f>((BZ588*$B$7)/1000)/('Sample Set Info'!$C$78*('Sample Set Info'!$E$78/100))</f>
        <v>#DIV/0!</v>
      </c>
      <c r="CA784" s="10" t="e">
        <f>((CA588*$B$7)/1000)/('Sample Set Info'!$C$79*('Sample Set Info'!$E$79/100))</f>
        <v>#DIV/0!</v>
      </c>
      <c r="CB784" s="10" t="e">
        <f>((CB588*$B$7)/1000)/('Sample Set Info'!$C$80*('Sample Set Info'!$E$80/100))</f>
        <v>#DIV/0!</v>
      </c>
      <c r="CC784" s="10" t="e">
        <f>((CC588*$B$7)/1000)/('Sample Set Info'!$C$81*('Sample Set Info'!$E$81/100))</f>
        <v>#DIV/0!</v>
      </c>
      <c r="CD784" s="10" t="e">
        <f>((CD588*$B$7)/1000)/('Sample Set Info'!$C$82*('Sample Set Info'!$E$82/100))</f>
        <v>#DIV/0!</v>
      </c>
      <c r="CE784" s="10" t="e">
        <f>((CE588*$B$7)/1000)/('Sample Set Info'!$C$83*('Sample Set Info'!$E$83/100))</f>
        <v>#DIV/0!</v>
      </c>
      <c r="CF784" s="10" t="e">
        <f>((CF588*$B$7)/1000)/('Sample Set Info'!$C$84*('Sample Set Info'!$E$84/100))</f>
        <v>#DIV/0!</v>
      </c>
      <c r="CG784" s="10" t="e">
        <f>((CG588*$B$7)/1000)/('Sample Set Info'!$C$85*('Sample Set Info'!$E$85/100))</f>
        <v>#DIV/0!</v>
      </c>
      <c r="CH784" s="10" t="e">
        <f>((CH588*$B$7)/1000)/('Sample Set Info'!$C$86*('Sample Set Info'!$E$86/100))</f>
        <v>#DIV/0!</v>
      </c>
      <c r="CI784" s="10" t="e">
        <f>((CI588*$B$7)/1000)/('Sample Set Info'!$C$87*('Sample Set Info'!$E$87/100))</f>
        <v>#DIV/0!</v>
      </c>
      <c r="CJ784" s="10" t="e">
        <f>((CJ588*$B$7)/1000)/('Sample Set Info'!$C$88*('Sample Set Info'!$E$88/100))</f>
        <v>#DIV/0!</v>
      </c>
      <c r="CK784" s="10" t="e">
        <f>((CK588*$B$7)/1000)/('Sample Set Info'!$C$89*('Sample Set Info'!$E$89/100))</f>
        <v>#DIV/0!</v>
      </c>
      <c r="CL784" s="10" t="e">
        <f>((CL588*$B$7)/1000)/('Sample Set Info'!$C$90*('Sample Set Info'!$E$90/100))</f>
        <v>#DIV/0!</v>
      </c>
      <c r="CM784" s="10" t="e">
        <f>((CM588*$B$7)/1000)/('Sample Set Info'!$C$91*('Sample Set Info'!$E$91/100))</f>
        <v>#DIV/0!</v>
      </c>
      <c r="CN784" s="10" t="e">
        <f>((CN588*$B$7)/1000)/('Sample Set Info'!$C$92*('Sample Set Info'!$E$92/100))</f>
        <v>#DIV/0!</v>
      </c>
      <c r="CO784" s="10" t="e">
        <f>((CO588*$B$7)/1000)/('Sample Set Info'!$C$93*('Sample Set Info'!$E$93/100))</f>
        <v>#DIV/0!</v>
      </c>
      <c r="CP784" s="10" t="e">
        <f>((CP588*$B$7)/1000)/('Sample Set Info'!$C$94*('Sample Set Info'!$E$94/100))</f>
        <v>#DIV/0!</v>
      </c>
      <c r="CQ784" s="10" t="e">
        <f>((CQ588*$B$7)/1000)/('Sample Set Info'!$C$95*('Sample Set Info'!$E$95/100))</f>
        <v>#DIV/0!</v>
      </c>
      <c r="CR784" s="10" t="e">
        <f>((CR588*$B$7)/1000)/('Sample Set Info'!$C$96*('Sample Set Info'!$E$96/100))</f>
        <v>#DIV/0!</v>
      </c>
      <c r="CS784" s="10" t="e">
        <f>((CS588*$B$7)/1000)/('Sample Set Info'!$C$97*('Sample Set Info'!$E$97/100))</f>
        <v>#DIV/0!</v>
      </c>
      <c r="CT784" s="10" t="e">
        <f>((CT588*$B$7)/1000)/('Sample Set Info'!$C$98*('Sample Set Info'!$E$98/100))</f>
        <v>#DIV/0!</v>
      </c>
      <c r="CU784" s="10" t="e">
        <f>((CU588*$B$7)/1000)/('Sample Set Info'!$C$99*('Sample Set Info'!$E$99/100))</f>
        <v>#DIV/0!</v>
      </c>
      <c r="CV784" s="10" t="e">
        <f>((CV588*$B$7)/1000)/('Sample Set Info'!$C$100*('Sample Set Info'!$E$100/100))</f>
        <v>#DIV/0!</v>
      </c>
      <c r="CW784" s="10" t="e">
        <f>((CW588*$B$7)/1000)/('Sample Set Info'!$C$101*('Sample Set Info'!$E$101/100))</f>
        <v>#DIV/0!</v>
      </c>
      <c r="CX784" s="10" t="e">
        <f>((CX588*$B$7)/1000)/('Sample Set Info'!$C$102*('Sample Set Info'!$E$102/100))</f>
        <v>#DIV/0!</v>
      </c>
      <c r="CY784" s="10" t="e">
        <f>((CY588*$B$7)/1000)/('Sample Set Info'!$C$103*('Sample Set Info'!$E$103/100))</f>
        <v>#DIV/0!</v>
      </c>
      <c r="CZ784" s="10" t="e">
        <f>((CZ588*$B$7)/1000)/('Sample Set Info'!$C$104*('Sample Set Info'!$E$104/100))</f>
        <v>#DIV/0!</v>
      </c>
      <c r="DA784" s="10" t="e">
        <f>((DA588*$B$7)/1000)/('Sample Set Info'!$C$105*('Sample Set Info'!$E$105/100))</f>
        <v>#DIV/0!</v>
      </c>
      <c r="DB784" s="10" t="e">
        <f>((DB588*$B$7)/1000)/('Sample Set Info'!$C$106*('Sample Set Info'!$E$106/100))</f>
        <v>#DIV/0!</v>
      </c>
      <c r="DC784" s="10" t="e">
        <f>((DC588*$B$7)/1000)/('Sample Set Info'!$C$107*('Sample Set Info'!$E$107/100))</f>
        <v>#DIV/0!</v>
      </c>
      <c r="DD784" s="10" t="e">
        <f>((DD588*$B$7)/1000)/('Sample Set Info'!$C$108*('Sample Set Info'!$E$108/100))</f>
        <v>#DIV/0!</v>
      </c>
      <c r="DE784" s="10" t="e">
        <f>((DE588*$B$7)/1000)/('Sample Set Info'!$C$109*('Sample Set Info'!$E$109/100))</f>
        <v>#DIV/0!</v>
      </c>
      <c r="DF784" s="10" t="e">
        <f>((DF588*$B$7)/1000)/('Sample Set Info'!$C$110*('Sample Set Info'!$E$110/100))</f>
        <v>#DIV/0!</v>
      </c>
      <c r="DG784" s="10" t="e">
        <f>((DG588*$B$7)/1000)/('Sample Set Info'!$C$111*('Sample Set Info'!$E$111/100))</f>
        <v>#DIV/0!</v>
      </c>
      <c r="DH784" s="10" t="e">
        <f>((DH588*$B$7)/1000)/('Sample Set Info'!$C$112*('Sample Set Info'!$E$112/100))</f>
        <v>#DIV/0!</v>
      </c>
      <c r="DI784" s="10" t="e">
        <f>((DI588*$B$7)/1000)/('Sample Set Info'!$C$113*('Sample Set Info'!$E$113/100))</f>
        <v>#DIV/0!</v>
      </c>
      <c r="DJ784" s="10" t="e">
        <f>((DJ588*$B$7)/1000)/('Sample Set Info'!$C$114*('Sample Set Info'!$E$114/100))</f>
        <v>#DIV/0!</v>
      </c>
      <c r="DK784" s="10" t="e">
        <f>((DK588*$B$7)/1000)/('Sample Set Info'!$C$115*('Sample Set Info'!$E$115/100))</f>
        <v>#DIV/0!</v>
      </c>
      <c r="DL784" s="10" t="e">
        <f>((DL588*$B$7)/1000)/('Sample Set Info'!$C$116*('Sample Set Info'!$E$116/100))</f>
        <v>#DIV/0!</v>
      </c>
      <c r="DM784" s="10" t="e">
        <f>((DM588*$B$7)/1000)/('Sample Set Info'!$C$117*('Sample Set Info'!$E$117/100))</f>
        <v>#DIV/0!</v>
      </c>
      <c r="DN784" s="10" t="e">
        <f>((DN588*$B$7)/1000)/('Sample Set Info'!$C$118*('Sample Set Info'!$E$118/100))</f>
        <v>#DIV/0!</v>
      </c>
      <c r="DO784" s="10" t="e">
        <f>((DO588*$B$7)/1000)/('Sample Set Info'!$C$119*('Sample Set Info'!$E$119/100))</f>
        <v>#DIV/0!</v>
      </c>
      <c r="DP784" s="10" t="e">
        <f>((DP588*$B$7)/1000)/('Sample Set Info'!$C$120*('Sample Set Info'!$E$120/100))</f>
        <v>#DIV/0!</v>
      </c>
      <c r="DQ784" s="10" t="e">
        <f>((DQ588*$B$7)/1000)/('Sample Set Info'!$C$121*('Sample Set Info'!$E$121/100))</f>
        <v>#DIV/0!</v>
      </c>
      <c r="DR784" s="10" t="e">
        <f>((DR588*$B$7)/1000)/('Sample Set Info'!$C$122*('Sample Set Info'!$E$122/100))</f>
        <v>#DIV/0!</v>
      </c>
      <c r="DS784" s="10" t="e">
        <f>((DS588*$B$7)/1000)/('Sample Set Info'!$C$123*('Sample Set Info'!$E$123/100))</f>
        <v>#DIV/0!</v>
      </c>
      <c r="DT784" s="10" t="e">
        <f>((DT588*$B$7)/1000)/('Sample Set Info'!$C$124*('Sample Set Info'!$E$124/100))</f>
        <v>#DIV/0!</v>
      </c>
      <c r="DU784" s="10" t="e">
        <f>((DU588*$B$7)/1000)/('Sample Set Info'!$C$125*('Sample Set Info'!$E$125/100))</f>
        <v>#DIV/0!</v>
      </c>
      <c r="DV784" s="10" t="e">
        <f>((DV588*$B$7)/1000)/('Sample Set Info'!$C$126*('Sample Set Info'!$E$126/100))</f>
        <v>#DIV/0!</v>
      </c>
      <c r="DW784" s="10" t="e">
        <f>((DW588*$B$7)/1000)/('Sample Set Info'!$C$127*('Sample Set Info'!$E$127/100))</f>
        <v>#DIV/0!</v>
      </c>
      <c r="DX784" s="10" t="e">
        <f>((DX588*$B$7)/1000)/('Sample Set Info'!$C$128*('Sample Set Info'!$E$128/100))</f>
        <v>#DIV/0!</v>
      </c>
      <c r="DY784" s="10" t="e">
        <f>((DY588*$B$7)/1000)/('Sample Set Info'!$C$129*('Sample Set Info'!$E$129/100))</f>
        <v>#DIV/0!</v>
      </c>
      <c r="DZ784" s="10" t="e">
        <f>((DZ588*$B$7)/1000)/('Sample Set Info'!$C$130*('Sample Set Info'!$E$130/100))</f>
        <v>#DIV/0!</v>
      </c>
      <c r="EA784" s="10" t="e">
        <f>((EA588*$B$7)/1000)/('Sample Set Info'!$C$131*('Sample Set Info'!$E$131/100))</f>
        <v>#DIV/0!</v>
      </c>
      <c r="EB784" s="10" t="e">
        <f>((EB588*$B$7)/1000)/('Sample Set Info'!$C$131*('Sample Set Info'!$E$131/100))</f>
        <v>#DIV/0!</v>
      </c>
      <c r="EC784" s="10" t="e">
        <f>((EC588*$B$7)/1000)/('Sample Set Info'!$C$131*('Sample Set Info'!$E$131/100))</f>
        <v>#DIV/0!</v>
      </c>
      <c r="ED784" s="10" t="e">
        <f>((ED588*$B$7)/1000)/('Sample Set Info'!$C$131*('Sample Set Info'!$E$131/100))</f>
        <v>#DIV/0!</v>
      </c>
      <c r="EE784" s="10" t="e">
        <f>((EE588*$B$7)/1000)/('Sample Set Info'!$C$131*('Sample Set Info'!$E$131/100))</f>
        <v>#DIV/0!</v>
      </c>
      <c r="EF784" s="10" t="e">
        <f>((EF588*$B$7)/1000)/('Sample Set Info'!$C$131*('Sample Set Info'!$E$131/100))</f>
        <v>#DIV/0!</v>
      </c>
      <c r="EG784" s="10" t="e">
        <f>((EG588*$B$7)/1000)/('Sample Set Info'!$C$131*('Sample Set Info'!$E$131/100))</f>
        <v>#DIV/0!</v>
      </c>
      <c r="EH784" s="10" t="e">
        <f>((EH588*$B$7)/1000)/('Sample Set Info'!$C$131*('Sample Set Info'!$E$131/100))</f>
        <v>#DIV/0!</v>
      </c>
      <c r="EI784" s="10" t="e">
        <f>((EI588*$B$7)/1000)/('Sample Set Info'!$C$131*('Sample Set Info'!$E$131/100))</f>
        <v>#DIV/0!</v>
      </c>
      <c r="EJ784" s="10" t="e">
        <f>((EJ588*$B$7)/1000)/('Sample Set Info'!$C$131*('Sample Set Info'!$E$131/100))</f>
        <v>#DIV/0!</v>
      </c>
      <c r="EK784" s="10" t="e">
        <f>((EK588*$B$7)/1000)/('Sample Set Info'!$C$131*('Sample Set Info'!$E$131/100))</f>
        <v>#DIV/0!</v>
      </c>
      <c r="EL784" s="10" t="e">
        <f>((EL588*$B$7)/1000)/('Sample Set Info'!$C$131*('Sample Set Info'!$E$131/100))</f>
        <v>#DIV/0!</v>
      </c>
      <c r="EM784" s="10" t="e">
        <f>((EM588*$B$7)/1000)/('Sample Set Info'!$C$131*('Sample Set Info'!$E$131/100))</f>
        <v>#DIV/0!</v>
      </c>
      <c r="EN784" s="10" t="e">
        <f>((EN588*$B$7)/1000)/('Sample Set Info'!$C$131*('Sample Set Info'!$E$131/100))</f>
        <v>#DIV/0!</v>
      </c>
      <c r="EO784" s="10" t="e">
        <f>((EO588*$B$7)/1000)/('Sample Set Info'!$C$131*('Sample Set Info'!$E$131/100))</f>
        <v>#DIV/0!</v>
      </c>
      <c r="EP784" s="10" t="e">
        <f>((EP588*$B$7)/1000)/('Sample Set Info'!$C$131*('Sample Set Info'!$E$131/100))</f>
        <v>#DIV/0!</v>
      </c>
      <c r="EQ784" s="10" t="e">
        <f>((EQ588*$B$7)/1000)/('Sample Set Info'!$C$131*('Sample Set Info'!$E$131/100))</f>
        <v>#DIV/0!</v>
      </c>
      <c r="ER784" s="10" t="e">
        <f>((ER588*$B$7)/1000)/('Sample Set Info'!$C$131*('Sample Set Info'!$E$131/100))</f>
        <v>#DIV/0!</v>
      </c>
      <c r="ES784" s="10" t="e">
        <f>((ES588*$B$7)/1000)/('Sample Set Info'!$C$131*('Sample Set Info'!$E$131/100))</f>
        <v>#DIV/0!</v>
      </c>
      <c r="ET784" s="10" t="e">
        <f>((ET588*$B$7)/1000)/('Sample Set Info'!$C$131*('Sample Set Info'!$E$131/100))</f>
        <v>#DIV/0!</v>
      </c>
      <c r="EU784" s="10" t="e">
        <f>((EU588*$B$7)/1000)/('Sample Set Info'!$C$131*('Sample Set Info'!$E$131/100))</f>
        <v>#DIV/0!</v>
      </c>
      <c r="EV784" s="10" t="e">
        <f>((EV588*$B$7)/1000)/('Sample Set Info'!$C$131*('Sample Set Info'!$E$131/100))</f>
        <v>#DIV/0!</v>
      </c>
      <c r="EW784" s="10" t="e">
        <f>((EW588*$B$7)/1000)/('Sample Set Info'!$C$131*('Sample Set Info'!$E$131/100))</f>
        <v>#DIV/0!</v>
      </c>
      <c r="EX784" s="10" t="e">
        <f>((EX588*$B$7)/1000)/('Sample Set Info'!$C$131*('Sample Set Info'!$E$131/100))</f>
        <v>#DIV/0!</v>
      </c>
      <c r="EY784" s="10" t="e">
        <f>((EY588*$B$7)/1000)/('Sample Set Info'!$C$131*('Sample Set Info'!$E$131/100))</f>
        <v>#DIV/0!</v>
      </c>
      <c r="EZ784" s="10" t="e">
        <f>((EZ588*$B$7)/1000)/('Sample Set Info'!$C$131*('Sample Set Info'!$E$131/100))</f>
        <v>#DIV/0!</v>
      </c>
      <c r="FA784" s="10" t="e">
        <f>((FA588*$B$7)/1000)/('Sample Set Info'!$C$131*('Sample Set Info'!$E$131/100))</f>
        <v>#DIV/0!</v>
      </c>
      <c r="FB784" s="10" t="e">
        <f>((FB588*$B$7)/1000)/('Sample Set Info'!$C$131*('Sample Set Info'!$E$131/100))</f>
        <v>#DIV/0!</v>
      </c>
      <c r="FC784" s="10" t="e">
        <f>((FC588*$B$7)/1000)/('Sample Set Info'!$C$131*('Sample Set Info'!$E$131/100))</f>
        <v>#DIV/0!</v>
      </c>
      <c r="FD784" s="10" t="e">
        <f>((FD588*$B$7)/1000)/('Sample Set Info'!$C$131*('Sample Set Info'!$E$131/100))</f>
        <v>#DIV/0!</v>
      </c>
      <c r="FE784" s="10" t="e">
        <f>((FE588*$B$7)/1000)/('Sample Set Info'!$C$131*('Sample Set Info'!$E$131/100))</f>
        <v>#DIV/0!</v>
      </c>
      <c r="FF784" s="10" t="e">
        <f>((FF588*$B$7)/1000)/('Sample Set Info'!$C$131*('Sample Set Info'!$E$131/100))</f>
        <v>#DIV/0!</v>
      </c>
      <c r="FG784" s="10" t="e">
        <f>((FG588*$B$7)/1000)/('Sample Set Info'!$C$131*('Sample Set Info'!$E$131/100))</f>
        <v>#DIV/0!</v>
      </c>
      <c r="FH784" s="10" t="e">
        <f>((FH588*$B$7)/1000)/('Sample Set Info'!$C$131*('Sample Set Info'!$E$131/100))</f>
        <v>#DIV/0!</v>
      </c>
      <c r="FI784" s="10" t="e">
        <f>((FI588*$B$7)/1000)/('Sample Set Info'!$C$131*('Sample Set Info'!$E$131/100))</f>
        <v>#DIV/0!</v>
      </c>
      <c r="FJ784" s="10" t="e">
        <f>((FJ588*$B$7)/1000)/('Sample Set Info'!$C$131*('Sample Set Info'!$E$131/100))</f>
        <v>#DIV/0!</v>
      </c>
      <c r="FK784" s="10" t="e">
        <f>((FK588*$B$7)/1000)/('Sample Set Info'!$C$131*('Sample Set Info'!$E$131/100))</f>
        <v>#DIV/0!</v>
      </c>
      <c r="FL784" s="10" t="e">
        <f>((FL588*$B$7)/1000)/('Sample Set Info'!$C$131*('Sample Set Info'!$E$131/100))</f>
        <v>#DIV/0!</v>
      </c>
      <c r="FM784" s="10" t="e">
        <f>((FM588*$B$7)/1000)/('Sample Set Info'!$C$131*('Sample Set Info'!$E$131/100))</f>
        <v>#DIV/0!</v>
      </c>
      <c r="FN784" s="10" t="e">
        <f>((FN588*$B$7)/1000)/('Sample Set Info'!$C$131*('Sample Set Info'!$E$131/100))</f>
        <v>#DIV/0!</v>
      </c>
      <c r="FO784" s="10" t="e">
        <f>((FO588*$B$7)/1000)/('Sample Set Info'!$C$131*('Sample Set Info'!$E$131/100))</f>
        <v>#DIV/0!</v>
      </c>
      <c r="FP784" s="10" t="e">
        <f>((FP588*$B$7)/1000)/('Sample Set Info'!$C$131*('Sample Set Info'!$E$131/100))</f>
        <v>#DIV/0!</v>
      </c>
      <c r="FQ784" s="10" t="e">
        <f>((FQ588*$B$7)/1000)/('Sample Set Info'!$C$131*('Sample Set Info'!$E$131/100))</f>
        <v>#DIV/0!</v>
      </c>
      <c r="FR784" s="10" t="e">
        <f>((FR588*$B$7)/1000)/('Sample Set Info'!$C$131*('Sample Set Info'!$E$131/100))</f>
        <v>#DIV/0!</v>
      </c>
      <c r="FS784" s="10" t="e">
        <f>((FS588*$B$7)/1000)/('Sample Set Info'!$C$131*('Sample Set Info'!$E$131/100))</f>
        <v>#DIV/0!</v>
      </c>
      <c r="FT784" s="10" t="e">
        <f>((FT588*$B$7)/1000)/('Sample Set Info'!$C$131*('Sample Set Info'!$E$131/100))</f>
        <v>#DIV/0!</v>
      </c>
      <c r="FU784" s="10" t="e">
        <f>((FU588*$B$7)/1000)/('Sample Set Info'!$C$131*('Sample Set Info'!$E$131/100))</f>
        <v>#DIV/0!</v>
      </c>
      <c r="FV784" s="10" t="e">
        <f>((FV588*$B$7)/1000)/('Sample Set Info'!$C$131*('Sample Set Info'!$E$131/100))</f>
        <v>#DIV/0!</v>
      </c>
      <c r="FW784" s="10" t="e">
        <f>((FW588*$B$7)/1000)/('Sample Set Info'!$C$131*('Sample Set Info'!$E$131/100))</f>
        <v>#DIV/0!</v>
      </c>
      <c r="FX784" s="10" t="e">
        <f>((FX588*$B$7)/1000)/('Sample Set Info'!$C$131*('Sample Set Info'!$E$131/100))</f>
        <v>#DIV/0!</v>
      </c>
      <c r="FY784" s="10" t="e">
        <f>((FY588*$B$7)/1000)/('Sample Set Info'!$C$131*('Sample Set Info'!$E$131/100))</f>
        <v>#DIV/0!</v>
      </c>
    </row>
    <row r="785" spans="1:181" s="10" customFormat="1">
      <c r="A785" s="10" t="str">
        <f t="shared" si="857"/>
        <v>BcAcr</v>
      </c>
      <c r="D785" s="10" t="s">
        <v>404</v>
      </c>
      <c r="E785" s="10" t="s">
        <v>404</v>
      </c>
      <c r="F785" s="10" t="s">
        <v>404</v>
      </c>
      <c r="G785" s="10" t="s">
        <v>404</v>
      </c>
      <c r="J785" s="10" t="s">
        <v>404</v>
      </c>
      <c r="K785" s="10" t="s">
        <v>404</v>
      </c>
      <c r="L785" s="10" t="s">
        <v>404</v>
      </c>
      <c r="M785" s="10" t="s">
        <v>404</v>
      </c>
      <c r="P785" s="10" t="s">
        <v>404</v>
      </c>
      <c r="Q785" s="10" t="s">
        <v>404</v>
      </c>
      <c r="R785" s="10" t="s">
        <v>404</v>
      </c>
      <c r="S785" s="10" t="s">
        <v>404</v>
      </c>
      <c r="V785" s="10" t="s">
        <v>404</v>
      </c>
      <c r="W785" s="10" t="s">
        <v>404</v>
      </c>
      <c r="X785" s="10" t="s">
        <v>404</v>
      </c>
      <c r="Y785" s="10" t="s">
        <v>404</v>
      </c>
      <c r="AA785" s="10" t="s">
        <v>404</v>
      </c>
      <c r="AB785" s="10" t="s">
        <v>404</v>
      </c>
      <c r="AC785" s="10" t="s">
        <v>404</v>
      </c>
      <c r="AD785" s="10" t="s">
        <v>404</v>
      </c>
      <c r="AF785" s="10" t="e">
        <f>((AF589*$B$7)/1000)/('Sample Set Info'!$C$32*('Sample Set Info'!$E$32/100))</f>
        <v>#DIV/0!</v>
      </c>
      <c r="AG785" s="10" t="e">
        <f>((AG589*$B$7)/1000)/('Sample Set Info'!$C$33*('Sample Set Info'!$E$33/100))</f>
        <v>#DIV/0!</v>
      </c>
      <c r="AH785" s="10" t="e">
        <f>((AH589*$B$7)/1000)/('Sample Set Info'!$C$34*('Sample Set Info'!$E$34/100))</f>
        <v>#DIV/0!</v>
      </c>
      <c r="AI785" s="10" t="e">
        <f>((AI589*$B$7)/1000)/('Sample Set Info'!$C$35*('Sample Set Info'!$E$35/100))</f>
        <v>#DIV/0!</v>
      </c>
      <c r="AJ785" s="10" t="e">
        <f>((AJ589*$B$7)/1000)/('Sample Set Info'!$C$36*('Sample Set Info'!$E$36/100))</f>
        <v>#DIV/0!</v>
      </c>
      <c r="AK785" s="10" t="e">
        <f>((AK589*$B$7)/1000)/('Sample Set Info'!$C$37*('Sample Set Info'!$E$37/100))</f>
        <v>#DIV/0!</v>
      </c>
      <c r="AL785" s="10" t="e">
        <f>((AL589*$B$7)/1000)/('Sample Set Info'!$C$38*('Sample Set Info'!$E$38/100))</f>
        <v>#DIV/0!</v>
      </c>
      <c r="AM785" s="10" t="e">
        <f>((AM589*$B$7)/1000)/('Sample Set Info'!$C$39*('Sample Set Info'!$E$39/100))</f>
        <v>#DIV/0!</v>
      </c>
      <c r="AN785" s="10" t="e">
        <f>((AN589*$B$7)/1000)/('Sample Set Info'!$C$40*('Sample Set Info'!$E$40/100))</f>
        <v>#DIV/0!</v>
      </c>
      <c r="AO785" s="10" t="e">
        <f>((AO589*$B$7)/1000)/('Sample Set Info'!$C$41*('Sample Set Info'!$E$41/100))</f>
        <v>#DIV/0!</v>
      </c>
      <c r="AP785" s="10" t="e">
        <f>((AP589*$B$7)/1000)/('Sample Set Info'!$C$42*('Sample Set Info'!$E$42/100))</f>
        <v>#DIV/0!</v>
      </c>
      <c r="AQ785" s="10" t="e">
        <f>((AQ589*$B$7)/1000)/('Sample Set Info'!$C$43*('Sample Set Info'!$E$43/100))</f>
        <v>#DIV/0!</v>
      </c>
      <c r="AR785" s="10" t="e">
        <f>((AR589*$B$7)/1000)/('Sample Set Info'!$C$44*('Sample Set Info'!$E$44/100))</f>
        <v>#DIV/0!</v>
      </c>
      <c r="AS785" s="10" t="e">
        <f>((AS589*$B$7)/1000)/('Sample Set Info'!$C$45*('Sample Set Info'!$E$45/100))</f>
        <v>#DIV/0!</v>
      </c>
      <c r="AT785" s="10" t="e">
        <f>((AT589*$B$7)/1000)/('Sample Set Info'!$C$46*('Sample Set Info'!$E$46/100))</f>
        <v>#DIV/0!</v>
      </c>
      <c r="AU785" s="10" t="e">
        <f>((AU589*$B$7)/1000)/('Sample Set Info'!$C$47*('Sample Set Info'!$E$47/100))</f>
        <v>#DIV/0!</v>
      </c>
      <c r="AV785" s="10" t="e">
        <f>((AV589*$B$7)/1000)/('Sample Set Info'!$C$48*('Sample Set Info'!$E$48/100))</f>
        <v>#DIV/0!</v>
      </c>
      <c r="AW785" s="10" t="e">
        <f>((AW589*$B$7)/1000)/('Sample Set Info'!$C$49*('Sample Set Info'!$E$49/100))</f>
        <v>#DIV/0!</v>
      </c>
      <c r="AX785" s="10" t="e">
        <f>((AX589*$B$7)/1000)/('Sample Set Info'!$C$50*('Sample Set Info'!$E$50/100))</f>
        <v>#DIV/0!</v>
      </c>
      <c r="AY785" s="10" t="e">
        <f>((AY589*$B$7)/1000)/('Sample Set Info'!$C$51*('Sample Set Info'!$E$51/100))</f>
        <v>#DIV/0!</v>
      </c>
      <c r="AZ785" s="10" t="e">
        <f>((AZ589*$B$7)/1000)/('Sample Set Info'!$C$52*('Sample Set Info'!$E$52/100))</f>
        <v>#DIV/0!</v>
      </c>
      <c r="BA785" s="10" t="e">
        <f>((BA589*$B$7)/1000)/('Sample Set Info'!$C$53*('Sample Set Info'!$E$53/100))</f>
        <v>#DIV/0!</v>
      </c>
      <c r="BB785" s="10" t="e">
        <f>((BB589*$B$7)/1000)/('Sample Set Info'!$C$54*('Sample Set Info'!$E$54/100))</f>
        <v>#DIV/0!</v>
      </c>
      <c r="BC785" s="10" t="e">
        <f>((BC589*$B$7)/1000)/('Sample Set Info'!$C$55*('Sample Set Info'!$E$55/100))</f>
        <v>#DIV/0!</v>
      </c>
      <c r="BD785" s="10" t="e">
        <f>((BD589*$B$7)/1000)/('Sample Set Info'!$C$56*('Sample Set Info'!$E$56/100))</f>
        <v>#DIV/0!</v>
      </c>
      <c r="BE785" s="10" t="e">
        <f>((BE589*$B$7)/1000)/('Sample Set Info'!$C$57*('Sample Set Info'!$E$57/100))</f>
        <v>#DIV/0!</v>
      </c>
      <c r="BF785" s="10" t="e">
        <f>((BF589*$B$7)/1000)/('Sample Set Info'!$C$58*('Sample Set Info'!$E$58/100))</f>
        <v>#DIV/0!</v>
      </c>
      <c r="BG785" s="10" t="e">
        <f>((BG589*$B$7)/1000)/('Sample Set Info'!$C$59*('Sample Set Info'!$E$59/100))</f>
        <v>#DIV/0!</v>
      </c>
      <c r="BH785" s="10" t="e">
        <f>((BH589*$B$7)/1000)/('Sample Set Info'!$C$60*('Sample Set Info'!$E$60/100))</f>
        <v>#DIV/0!</v>
      </c>
      <c r="BI785" s="10" t="e">
        <f>((BI589*$B$7)/1000)/('Sample Set Info'!$C$61*('Sample Set Info'!$E$61/100))</f>
        <v>#DIV/0!</v>
      </c>
      <c r="BJ785" s="10" t="e">
        <f>((BJ589*$B$7)/1000)/('Sample Set Info'!$C$62*('Sample Set Info'!$E$62/100))</f>
        <v>#DIV/0!</v>
      </c>
      <c r="BK785" s="10" t="e">
        <f>((BK589*$B$7)/1000)/('Sample Set Info'!$C$63*('Sample Set Info'!$E$63/100))</f>
        <v>#DIV/0!</v>
      </c>
      <c r="BL785" s="10" t="e">
        <f>((BL589*$B$7)/1000)/('Sample Set Info'!$C$64*('Sample Set Info'!$E$64/100))</f>
        <v>#DIV/0!</v>
      </c>
      <c r="BM785" s="10" t="e">
        <f>((BM589*$B$7)/1000)/('Sample Set Info'!$C$65*('Sample Set Info'!$E$65/100))</f>
        <v>#DIV/0!</v>
      </c>
      <c r="BN785" s="10" t="e">
        <f>((BN589*$B$7)/1000)/('Sample Set Info'!$C$66*('Sample Set Info'!$E$66/100))</f>
        <v>#DIV/0!</v>
      </c>
      <c r="BO785" s="10" t="e">
        <f>((BO589*$B$7)/1000)/('Sample Set Info'!$C$67*('Sample Set Info'!$E$67/100))</f>
        <v>#DIV/0!</v>
      </c>
      <c r="BP785" s="10" t="e">
        <f>((BP589*$B$7)/1000)/('Sample Set Info'!$C$68*('Sample Set Info'!$E$68/100))</f>
        <v>#DIV/0!</v>
      </c>
      <c r="BQ785" s="10" t="e">
        <f>((BQ589*$B$7)/1000)/('Sample Set Info'!$C$69*('Sample Set Info'!$E$69/100))</f>
        <v>#DIV/0!</v>
      </c>
      <c r="BR785" s="10" t="e">
        <f>((BR589*$B$7)/1000)/('Sample Set Info'!$C$70*('Sample Set Info'!$E$70/100))</f>
        <v>#DIV/0!</v>
      </c>
      <c r="BS785" s="10" t="e">
        <f>((BS589*$B$7)/1000)/('Sample Set Info'!$C$71*('Sample Set Info'!$E$71/100))</f>
        <v>#DIV/0!</v>
      </c>
      <c r="BT785" s="10" t="e">
        <f>((BT589*$B$7)/1000)/('Sample Set Info'!$C$72*('Sample Set Info'!$E$72/100))</f>
        <v>#DIV/0!</v>
      </c>
      <c r="BU785" s="10" t="e">
        <f>((BU589*$B$7)/1000)/('Sample Set Info'!$C$73*('Sample Set Info'!$E$73/100))</f>
        <v>#DIV/0!</v>
      </c>
      <c r="BV785" s="10" t="e">
        <f>((BV589*$B$7)/1000)/('Sample Set Info'!$C$74*('Sample Set Info'!$E$74/100))</f>
        <v>#DIV/0!</v>
      </c>
      <c r="BW785" s="10" t="e">
        <f>((BW589*$B$7)/1000)/('Sample Set Info'!$C$75*('Sample Set Info'!$E$75/100))</f>
        <v>#DIV/0!</v>
      </c>
      <c r="BX785" s="10" t="e">
        <f>((BX589*$B$7)/1000)/('Sample Set Info'!$C$76*('Sample Set Info'!$E$76/100))</f>
        <v>#DIV/0!</v>
      </c>
      <c r="BY785" s="10" t="e">
        <f>((BY589*$B$7)/1000)/('Sample Set Info'!$C$77*('Sample Set Info'!$E$77/100))</f>
        <v>#DIV/0!</v>
      </c>
      <c r="BZ785" s="10" t="e">
        <f>((BZ589*$B$7)/1000)/('Sample Set Info'!$C$78*('Sample Set Info'!$E$78/100))</f>
        <v>#DIV/0!</v>
      </c>
      <c r="CA785" s="10" t="e">
        <f>((CA589*$B$7)/1000)/('Sample Set Info'!$C$79*('Sample Set Info'!$E$79/100))</f>
        <v>#DIV/0!</v>
      </c>
      <c r="CB785" s="10" t="e">
        <f>((CB589*$B$7)/1000)/('Sample Set Info'!$C$80*('Sample Set Info'!$E$80/100))</f>
        <v>#DIV/0!</v>
      </c>
      <c r="CC785" s="10" t="e">
        <f>((CC589*$B$7)/1000)/('Sample Set Info'!$C$81*('Sample Set Info'!$E$81/100))</f>
        <v>#DIV/0!</v>
      </c>
      <c r="CD785" s="10" t="e">
        <f>((CD589*$B$7)/1000)/('Sample Set Info'!$C$82*('Sample Set Info'!$E$82/100))</f>
        <v>#DIV/0!</v>
      </c>
      <c r="CE785" s="10" t="e">
        <f>((CE589*$B$7)/1000)/('Sample Set Info'!$C$83*('Sample Set Info'!$E$83/100))</f>
        <v>#DIV/0!</v>
      </c>
      <c r="CF785" s="10" t="e">
        <f>((CF589*$B$7)/1000)/('Sample Set Info'!$C$84*('Sample Set Info'!$E$84/100))</f>
        <v>#DIV/0!</v>
      </c>
      <c r="CG785" s="10" t="e">
        <f>((CG589*$B$7)/1000)/('Sample Set Info'!$C$85*('Sample Set Info'!$E$85/100))</f>
        <v>#DIV/0!</v>
      </c>
      <c r="CH785" s="10" t="e">
        <f>((CH589*$B$7)/1000)/('Sample Set Info'!$C$86*('Sample Set Info'!$E$86/100))</f>
        <v>#DIV/0!</v>
      </c>
      <c r="CI785" s="10" t="e">
        <f>((CI589*$B$7)/1000)/('Sample Set Info'!$C$87*('Sample Set Info'!$E$87/100))</f>
        <v>#DIV/0!</v>
      </c>
      <c r="CJ785" s="10" t="e">
        <f>((CJ589*$B$7)/1000)/('Sample Set Info'!$C$88*('Sample Set Info'!$E$88/100))</f>
        <v>#DIV/0!</v>
      </c>
      <c r="CK785" s="10" t="e">
        <f>((CK589*$B$7)/1000)/('Sample Set Info'!$C$89*('Sample Set Info'!$E$89/100))</f>
        <v>#DIV/0!</v>
      </c>
      <c r="CL785" s="10" t="e">
        <f>((CL589*$B$7)/1000)/('Sample Set Info'!$C$90*('Sample Set Info'!$E$90/100))</f>
        <v>#DIV/0!</v>
      </c>
      <c r="CM785" s="10" t="e">
        <f>((CM589*$B$7)/1000)/('Sample Set Info'!$C$91*('Sample Set Info'!$E$91/100))</f>
        <v>#DIV/0!</v>
      </c>
      <c r="CN785" s="10" t="e">
        <f>((CN589*$B$7)/1000)/('Sample Set Info'!$C$92*('Sample Set Info'!$E$92/100))</f>
        <v>#DIV/0!</v>
      </c>
      <c r="CO785" s="10" t="e">
        <f>((CO589*$B$7)/1000)/('Sample Set Info'!$C$93*('Sample Set Info'!$E$93/100))</f>
        <v>#DIV/0!</v>
      </c>
      <c r="CP785" s="10" t="e">
        <f>((CP589*$B$7)/1000)/('Sample Set Info'!$C$94*('Sample Set Info'!$E$94/100))</f>
        <v>#DIV/0!</v>
      </c>
      <c r="CQ785" s="10" t="e">
        <f>((CQ589*$B$7)/1000)/('Sample Set Info'!$C$95*('Sample Set Info'!$E$95/100))</f>
        <v>#DIV/0!</v>
      </c>
      <c r="CR785" s="10" t="e">
        <f>((CR589*$B$7)/1000)/('Sample Set Info'!$C$96*('Sample Set Info'!$E$96/100))</f>
        <v>#DIV/0!</v>
      </c>
      <c r="CS785" s="10" t="e">
        <f>((CS589*$B$7)/1000)/('Sample Set Info'!$C$97*('Sample Set Info'!$E$97/100))</f>
        <v>#DIV/0!</v>
      </c>
      <c r="CT785" s="10" t="e">
        <f>((CT589*$B$7)/1000)/('Sample Set Info'!$C$98*('Sample Set Info'!$E$98/100))</f>
        <v>#DIV/0!</v>
      </c>
      <c r="CU785" s="10" t="e">
        <f>((CU589*$B$7)/1000)/('Sample Set Info'!$C$99*('Sample Set Info'!$E$99/100))</f>
        <v>#DIV/0!</v>
      </c>
      <c r="CV785" s="10" t="e">
        <f>((CV589*$B$7)/1000)/('Sample Set Info'!$C$100*('Sample Set Info'!$E$100/100))</f>
        <v>#DIV/0!</v>
      </c>
      <c r="CW785" s="10" t="e">
        <f>((CW589*$B$7)/1000)/('Sample Set Info'!$C$101*('Sample Set Info'!$E$101/100))</f>
        <v>#DIV/0!</v>
      </c>
      <c r="CX785" s="10" t="e">
        <f>((CX589*$B$7)/1000)/('Sample Set Info'!$C$102*('Sample Set Info'!$E$102/100))</f>
        <v>#DIV/0!</v>
      </c>
      <c r="CY785" s="10" t="e">
        <f>((CY589*$B$7)/1000)/('Sample Set Info'!$C$103*('Sample Set Info'!$E$103/100))</f>
        <v>#DIV/0!</v>
      </c>
      <c r="CZ785" s="10" t="e">
        <f>((CZ589*$B$7)/1000)/('Sample Set Info'!$C$104*('Sample Set Info'!$E$104/100))</f>
        <v>#DIV/0!</v>
      </c>
      <c r="DA785" s="10" t="e">
        <f>((DA589*$B$7)/1000)/('Sample Set Info'!$C$105*('Sample Set Info'!$E$105/100))</f>
        <v>#DIV/0!</v>
      </c>
      <c r="DB785" s="10" t="e">
        <f>((DB589*$B$7)/1000)/('Sample Set Info'!$C$106*('Sample Set Info'!$E$106/100))</f>
        <v>#DIV/0!</v>
      </c>
      <c r="DC785" s="10" t="e">
        <f>((DC589*$B$7)/1000)/('Sample Set Info'!$C$107*('Sample Set Info'!$E$107/100))</f>
        <v>#DIV/0!</v>
      </c>
      <c r="DD785" s="10" t="e">
        <f>((DD589*$B$7)/1000)/('Sample Set Info'!$C$108*('Sample Set Info'!$E$108/100))</f>
        <v>#DIV/0!</v>
      </c>
      <c r="DE785" s="10" t="e">
        <f>((DE589*$B$7)/1000)/('Sample Set Info'!$C$109*('Sample Set Info'!$E$109/100))</f>
        <v>#DIV/0!</v>
      </c>
      <c r="DF785" s="10" t="e">
        <f>((DF589*$B$7)/1000)/('Sample Set Info'!$C$110*('Sample Set Info'!$E$110/100))</f>
        <v>#DIV/0!</v>
      </c>
      <c r="DG785" s="10" t="e">
        <f>((DG589*$B$7)/1000)/('Sample Set Info'!$C$111*('Sample Set Info'!$E$111/100))</f>
        <v>#DIV/0!</v>
      </c>
      <c r="DH785" s="10" t="e">
        <f>((DH589*$B$7)/1000)/('Sample Set Info'!$C$112*('Sample Set Info'!$E$112/100))</f>
        <v>#DIV/0!</v>
      </c>
      <c r="DI785" s="10" t="e">
        <f>((DI589*$B$7)/1000)/('Sample Set Info'!$C$113*('Sample Set Info'!$E$113/100))</f>
        <v>#DIV/0!</v>
      </c>
      <c r="DJ785" s="10" t="e">
        <f>((DJ589*$B$7)/1000)/('Sample Set Info'!$C$114*('Sample Set Info'!$E$114/100))</f>
        <v>#DIV/0!</v>
      </c>
      <c r="DK785" s="10" t="e">
        <f>((DK589*$B$7)/1000)/('Sample Set Info'!$C$115*('Sample Set Info'!$E$115/100))</f>
        <v>#DIV/0!</v>
      </c>
      <c r="DL785" s="10" t="e">
        <f>((DL589*$B$7)/1000)/('Sample Set Info'!$C$116*('Sample Set Info'!$E$116/100))</f>
        <v>#DIV/0!</v>
      </c>
      <c r="DM785" s="10" t="e">
        <f>((DM589*$B$7)/1000)/('Sample Set Info'!$C$117*('Sample Set Info'!$E$117/100))</f>
        <v>#DIV/0!</v>
      </c>
      <c r="DN785" s="10" t="e">
        <f>((DN589*$B$7)/1000)/('Sample Set Info'!$C$118*('Sample Set Info'!$E$118/100))</f>
        <v>#DIV/0!</v>
      </c>
      <c r="DO785" s="10" t="e">
        <f>((DO589*$B$7)/1000)/('Sample Set Info'!$C$119*('Sample Set Info'!$E$119/100))</f>
        <v>#DIV/0!</v>
      </c>
      <c r="DP785" s="10" t="e">
        <f>((DP589*$B$7)/1000)/('Sample Set Info'!$C$120*('Sample Set Info'!$E$120/100))</f>
        <v>#DIV/0!</v>
      </c>
      <c r="DQ785" s="10" t="e">
        <f>((DQ589*$B$7)/1000)/('Sample Set Info'!$C$121*('Sample Set Info'!$E$121/100))</f>
        <v>#DIV/0!</v>
      </c>
      <c r="DR785" s="10" t="e">
        <f>((DR589*$B$7)/1000)/('Sample Set Info'!$C$122*('Sample Set Info'!$E$122/100))</f>
        <v>#DIV/0!</v>
      </c>
      <c r="DS785" s="10" t="e">
        <f>((DS589*$B$7)/1000)/('Sample Set Info'!$C$123*('Sample Set Info'!$E$123/100))</f>
        <v>#DIV/0!</v>
      </c>
      <c r="DT785" s="10" t="e">
        <f>((DT589*$B$7)/1000)/('Sample Set Info'!$C$124*('Sample Set Info'!$E$124/100))</f>
        <v>#DIV/0!</v>
      </c>
      <c r="DU785" s="10" t="e">
        <f>((DU589*$B$7)/1000)/('Sample Set Info'!$C$125*('Sample Set Info'!$E$125/100))</f>
        <v>#DIV/0!</v>
      </c>
      <c r="DV785" s="10" t="e">
        <f>((DV589*$B$7)/1000)/('Sample Set Info'!$C$126*('Sample Set Info'!$E$126/100))</f>
        <v>#DIV/0!</v>
      </c>
      <c r="DW785" s="10" t="e">
        <f>((DW589*$B$7)/1000)/('Sample Set Info'!$C$127*('Sample Set Info'!$E$127/100))</f>
        <v>#DIV/0!</v>
      </c>
      <c r="DX785" s="10" t="e">
        <f>((DX589*$B$7)/1000)/('Sample Set Info'!$C$128*('Sample Set Info'!$E$128/100))</f>
        <v>#DIV/0!</v>
      </c>
      <c r="DY785" s="10" t="e">
        <f>((DY589*$B$7)/1000)/('Sample Set Info'!$C$129*('Sample Set Info'!$E$129/100))</f>
        <v>#DIV/0!</v>
      </c>
      <c r="DZ785" s="10" t="e">
        <f>((DZ589*$B$7)/1000)/('Sample Set Info'!$C$130*('Sample Set Info'!$E$130/100))</f>
        <v>#DIV/0!</v>
      </c>
      <c r="EA785" s="10" t="e">
        <f>((EA589*$B$7)/1000)/('Sample Set Info'!$C$131*('Sample Set Info'!$E$131/100))</f>
        <v>#DIV/0!</v>
      </c>
      <c r="EB785" s="10" t="e">
        <f>((EB589*$B$7)/1000)/('Sample Set Info'!$C$131*('Sample Set Info'!$E$131/100))</f>
        <v>#DIV/0!</v>
      </c>
      <c r="EC785" s="10" t="e">
        <f>((EC589*$B$7)/1000)/('Sample Set Info'!$C$131*('Sample Set Info'!$E$131/100))</f>
        <v>#DIV/0!</v>
      </c>
      <c r="ED785" s="10" t="e">
        <f>((ED589*$B$7)/1000)/('Sample Set Info'!$C$131*('Sample Set Info'!$E$131/100))</f>
        <v>#DIV/0!</v>
      </c>
      <c r="EE785" s="10" t="e">
        <f>((EE589*$B$7)/1000)/('Sample Set Info'!$C$131*('Sample Set Info'!$E$131/100))</f>
        <v>#DIV/0!</v>
      </c>
      <c r="EF785" s="10" t="e">
        <f>((EF589*$B$7)/1000)/('Sample Set Info'!$C$131*('Sample Set Info'!$E$131/100))</f>
        <v>#DIV/0!</v>
      </c>
      <c r="EG785" s="10" t="e">
        <f>((EG589*$B$7)/1000)/('Sample Set Info'!$C$131*('Sample Set Info'!$E$131/100))</f>
        <v>#DIV/0!</v>
      </c>
      <c r="EH785" s="10" t="e">
        <f>((EH589*$B$7)/1000)/('Sample Set Info'!$C$131*('Sample Set Info'!$E$131/100))</f>
        <v>#DIV/0!</v>
      </c>
      <c r="EI785" s="10" t="e">
        <f>((EI589*$B$7)/1000)/('Sample Set Info'!$C$131*('Sample Set Info'!$E$131/100))</f>
        <v>#DIV/0!</v>
      </c>
      <c r="EJ785" s="10" t="e">
        <f>((EJ589*$B$7)/1000)/('Sample Set Info'!$C$131*('Sample Set Info'!$E$131/100))</f>
        <v>#DIV/0!</v>
      </c>
      <c r="EK785" s="10" t="e">
        <f>((EK589*$B$7)/1000)/('Sample Set Info'!$C$131*('Sample Set Info'!$E$131/100))</f>
        <v>#DIV/0!</v>
      </c>
      <c r="EL785" s="10" t="e">
        <f>((EL589*$B$7)/1000)/('Sample Set Info'!$C$131*('Sample Set Info'!$E$131/100))</f>
        <v>#DIV/0!</v>
      </c>
      <c r="EM785" s="10" t="e">
        <f>((EM589*$B$7)/1000)/('Sample Set Info'!$C$131*('Sample Set Info'!$E$131/100))</f>
        <v>#DIV/0!</v>
      </c>
      <c r="EN785" s="10" t="e">
        <f>((EN589*$B$7)/1000)/('Sample Set Info'!$C$131*('Sample Set Info'!$E$131/100))</f>
        <v>#DIV/0!</v>
      </c>
      <c r="EO785" s="10" t="e">
        <f>((EO589*$B$7)/1000)/('Sample Set Info'!$C$131*('Sample Set Info'!$E$131/100))</f>
        <v>#DIV/0!</v>
      </c>
      <c r="EP785" s="10" t="e">
        <f>((EP589*$B$7)/1000)/('Sample Set Info'!$C$131*('Sample Set Info'!$E$131/100))</f>
        <v>#DIV/0!</v>
      </c>
      <c r="EQ785" s="10" t="e">
        <f>((EQ589*$B$7)/1000)/('Sample Set Info'!$C$131*('Sample Set Info'!$E$131/100))</f>
        <v>#DIV/0!</v>
      </c>
      <c r="ER785" s="10" t="e">
        <f>((ER589*$B$7)/1000)/('Sample Set Info'!$C$131*('Sample Set Info'!$E$131/100))</f>
        <v>#DIV/0!</v>
      </c>
      <c r="ES785" s="10" t="e">
        <f>((ES589*$B$7)/1000)/('Sample Set Info'!$C$131*('Sample Set Info'!$E$131/100))</f>
        <v>#DIV/0!</v>
      </c>
      <c r="ET785" s="10" t="e">
        <f>((ET589*$B$7)/1000)/('Sample Set Info'!$C$131*('Sample Set Info'!$E$131/100))</f>
        <v>#DIV/0!</v>
      </c>
      <c r="EU785" s="10" t="e">
        <f>((EU589*$B$7)/1000)/('Sample Set Info'!$C$131*('Sample Set Info'!$E$131/100))</f>
        <v>#DIV/0!</v>
      </c>
      <c r="EV785" s="10" t="e">
        <f>((EV589*$B$7)/1000)/('Sample Set Info'!$C$131*('Sample Set Info'!$E$131/100))</f>
        <v>#DIV/0!</v>
      </c>
      <c r="EW785" s="10" t="e">
        <f>((EW589*$B$7)/1000)/('Sample Set Info'!$C$131*('Sample Set Info'!$E$131/100))</f>
        <v>#DIV/0!</v>
      </c>
      <c r="EX785" s="10" t="e">
        <f>((EX589*$B$7)/1000)/('Sample Set Info'!$C$131*('Sample Set Info'!$E$131/100))</f>
        <v>#DIV/0!</v>
      </c>
      <c r="EY785" s="10" t="e">
        <f>((EY589*$B$7)/1000)/('Sample Set Info'!$C$131*('Sample Set Info'!$E$131/100))</f>
        <v>#DIV/0!</v>
      </c>
      <c r="EZ785" s="10" t="e">
        <f>((EZ589*$B$7)/1000)/('Sample Set Info'!$C$131*('Sample Set Info'!$E$131/100))</f>
        <v>#DIV/0!</v>
      </c>
      <c r="FA785" s="10" t="e">
        <f>((FA589*$B$7)/1000)/('Sample Set Info'!$C$131*('Sample Set Info'!$E$131/100))</f>
        <v>#DIV/0!</v>
      </c>
      <c r="FB785" s="10" t="e">
        <f>((FB589*$B$7)/1000)/('Sample Set Info'!$C$131*('Sample Set Info'!$E$131/100))</f>
        <v>#DIV/0!</v>
      </c>
      <c r="FC785" s="10" t="e">
        <f>((FC589*$B$7)/1000)/('Sample Set Info'!$C$131*('Sample Set Info'!$E$131/100))</f>
        <v>#DIV/0!</v>
      </c>
      <c r="FD785" s="10" t="e">
        <f>((FD589*$B$7)/1000)/('Sample Set Info'!$C$131*('Sample Set Info'!$E$131/100))</f>
        <v>#DIV/0!</v>
      </c>
      <c r="FE785" s="10" t="e">
        <f>((FE589*$B$7)/1000)/('Sample Set Info'!$C$131*('Sample Set Info'!$E$131/100))</f>
        <v>#DIV/0!</v>
      </c>
      <c r="FF785" s="10" t="e">
        <f>((FF589*$B$7)/1000)/('Sample Set Info'!$C$131*('Sample Set Info'!$E$131/100))</f>
        <v>#DIV/0!</v>
      </c>
      <c r="FG785" s="10" t="e">
        <f>((FG589*$B$7)/1000)/('Sample Set Info'!$C$131*('Sample Set Info'!$E$131/100))</f>
        <v>#DIV/0!</v>
      </c>
      <c r="FH785" s="10" t="e">
        <f>((FH589*$B$7)/1000)/('Sample Set Info'!$C$131*('Sample Set Info'!$E$131/100))</f>
        <v>#DIV/0!</v>
      </c>
      <c r="FI785" s="10" t="e">
        <f>((FI589*$B$7)/1000)/('Sample Set Info'!$C$131*('Sample Set Info'!$E$131/100))</f>
        <v>#DIV/0!</v>
      </c>
      <c r="FJ785" s="10" t="e">
        <f>((FJ589*$B$7)/1000)/('Sample Set Info'!$C$131*('Sample Set Info'!$E$131/100))</f>
        <v>#DIV/0!</v>
      </c>
      <c r="FK785" s="10" t="e">
        <f>((FK589*$B$7)/1000)/('Sample Set Info'!$C$131*('Sample Set Info'!$E$131/100))</f>
        <v>#DIV/0!</v>
      </c>
      <c r="FL785" s="10" t="e">
        <f>((FL589*$B$7)/1000)/('Sample Set Info'!$C$131*('Sample Set Info'!$E$131/100))</f>
        <v>#DIV/0!</v>
      </c>
      <c r="FM785" s="10" t="e">
        <f>((FM589*$B$7)/1000)/('Sample Set Info'!$C$131*('Sample Set Info'!$E$131/100))</f>
        <v>#DIV/0!</v>
      </c>
      <c r="FN785" s="10" t="e">
        <f>((FN589*$B$7)/1000)/('Sample Set Info'!$C$131*('Sample Set Info'!$E$131/100))</f>
        <v>#DIV/0!</v>
      </c>
      <c r="FO785" s="10" t="e">
        <f>((FO589*$B$7)/1000)/('Sample Set Info'!$C$131*('Sample Set Info'!$E$131/100))</f>
        <v>#DIV/0!</v>
      </c>
      <c r="FP785" s="10" t="e">
        <f>((FP589*$B$7)/1000)/('Sample Set Info'!$C$131*('Sample Set Info'!$E$131/100))</f>
        <v>#DIV/0!</v>
      </c>
      <c r="FQ785" s="10" t="e">
        <f>((FQ589*$B$7)/1000)/('Sample Set Info'!$C$131*('Sample Set Info'!$E$131/100))</f>
        <v>#DIV/0!</v>
      </c>
      <c r="FR785" s="10" t="e">
        <f>((FR589*$B$7)/1000)/('Sample Set Info'!$C$131*('Sample Set Info'!$E$131/100))</f>
        <v>#DIV/0!</v>
      </c>
      <c r="FS785" s="10" t="e">
        <f>((FS589*$B$7)/1000)/('Sample Set Info'!$C$131*('Sample Set Info'!$E$131/100))</f>
        <v>#DIV/0!</v>
      </c>
      <c r="FT785" s="10" t="e">
        <f>((FT589*$B$7)/1000)/('Sample Set Info'!$C$131*('Sample Set Info'!$E$131/100))</f>
        <v>#DIV/0!</v>
      </c>
      <c r="FU785" s="10" t="e">
        <f>((FU589*$B$7)/1000)/('Sample Set Info'!$C$131*('Sample Set Info'!$E$131/100))</f>
        <v>#DIV/0!</v>
      </c>
      <c r="FV785" s="10" t="e">
        <f>((FV589*$B$7)/1000)/('Sample Set Info'!$C$131*('Sample Set Info'!$E$131/100))</f>
        <v>#DIV/0!</v>
      </c>
      <c r="FW785" s="10" t="e">
        <f>((FW589*$B$7)/1000)/('Sample Set Info'!$C$131*('Sample Set Info'!$E$131/100))</f>
        <v>#DIV/0!</v>
      </c>
      <c r="FX785" s="10" t="e">
        <f>((FX589*$B$7)/1000)/('Sample Set Info'!$C$131*('Sample Set Info'!$E$131/100))</f>
        <v>#DIV/0!</v>
      </c>
      <c r="FY785" s="10" t="e">
        <f>((FY589*$B$7)/1000)/('Sample Set Info'!$C$131*('Sample Set Info'!$E$131/100))</f>
        <v>#DIV/0!</v>
      </c>
    </row>
    <row r="786" spans="1:181" s="10" customFormat="1">
      <c r="A786" s="10" t="str">
        <f t="shared" si="857"/>
        <v>11H-BaCar</v>
      </c>
      <c r="D786" s="10" t="s">
        <v>404</v>
      </c>
      <c r="E786" s="10" t="s">
        <v>404</v>
      </c>
      <c r="F786" s="10" t="s">
        <v>404</v>
      </c>
      <c r="G786" s="10" t="s">
        <v>404</v>
      </c>
      <c r="J786" s="10" t="s">
        <v>404</v>
      </c>
      <c r="K786" s="10" t="s">
        <v>404</v>
      </c>
      <c r="L786" s="10" t="s">
        <v>404</v>
      </c>
      <c r="M786" s="10" t="s">
        <v>404</v>
      </c>
      <c r="P786" s="10" t="s">
        <v>404</v>
      </c>
      <c r="Q786" s="10" t="s">
        <v>404</v>
      </c>
      <c r="R786" s="10" t="s">
        <v>404</v>
      </c>
      <c r="S786" s="10" t="s">
        <v>404</v>
      </c>
      <c r="V786" s="10" t="s">
        <v>404</v>
      </c>
      <c r="W786" s="10" t="s">
        <v>404</v>
      </c>
      <c r="X786" s="10" t="s">
        <v>404</v>
      </c>
      <c r="Y786" s="10" t="s">
        <v>404</v>
      </c>
      <c r="AA786" s="10" t="s">
        <v>404</v>
      </c>
      <c r="AB786" s="10" t="s">
        <v>404</v>
      </c>
      <c r="AC786" s="10" t="s">
        <v>404</v>
      </c>
      <c r="AD786" s="10" t="s">
        <v>404</v>
      </c>
      <c r="AF786" s="10" t="e">
        <f>((AF590*$B$7)/1000)/('Sample Set Info'!$C$32*('Sample Set Info'!$E$32/100))</f>
        <v>#DIV/0!</v>
      </c>
      <c r="AG786" s="10" t="e">
        <f>((AG590*$B$7)/1000)/('Sample Set Info'!$C$33*('Sample Set Info'!$E$33/100))</f>
        <v>#DIV/0!</v>
      </c>
      <c r="AH786" s="10" t="e">
        <f>((AH590*$B$7)/1000)/('Sample Set Info'!$C$34*('Sample Set Info'!$E$34/100))</f>
        <v>#DIV/0!</v>
      </c>
      <c r="AI786" s="10" t="e">
        <f>((AI590*$B$7)/1000)/('Sample Set Info'!$C$35*('Sample Set Info'!$E$35/100))</f>
        <v>#DIV/0!</v>
      </c>
      <c r="AJ786" s="10" t="e">
        <f>((AJ590*$B$7)/1000)/('Sample Set Info'!$C$36*('Sample Set Info'!$E$36/100))</f>
        <v>#DIV/0!</v>
      </c>
      <c r="AK786" s="10" t="e">
        <f>((AK590*$B$7)/1000)/('Sample Set Info'!$C$37*('Sample Set Info'!$E$37/100))</f>
        <v>#DIV/0!</v>
      </c>
      <c r="AL786" s="10" t="e">
        <f>((AL590*$B$7)/1000)/('Sample Set Info'!$C$38*('Sample Set Info'!$E$38/100))</f>
        <v>#DIV/0!</v>
      </c>
      <c r="AM786" s="10" t="e">
        <f>((AM590*$B$7)/1000)/('Sample Set Info'!$C$39*('Sample Set Info'!$E$39/100))</f>
        <v>#DIV/0!</v>
      </c>
      <c r="AN786" s="10" t="e">
        <f>((AN590*$B$7)/1000)/('Sample Set Info'!$C$40*('Sample Set Info'!$E$40/100))</f>
        <v>#DIV/0!</v>
      </c>
      <c r="AO786" s="10" t="e">
        <f>((AO590*$B$7)/1000)/('Sample Set Info'!$C$41*('Sample Set Info'!$E$41/100))</f>
        <v>#DIV/0!</v>
      </c>
      <c r="AP786" s="10" t="e">
        <f>((AP590*$B$7)/1000)/('Sample Set Info'!$C$42*('Sample Set Info'!$E$42/100))</f>
        <v>#DIV/0!</v>
      </c>
      <c r="AQ786" s="10" t="e">
        <f>((AQ590*$B$7)/1000)/('Sample Set Info'!$C$43*('Sample Set Info'!$E$43/100))</f>
        <v>#DIV/0!</v>
      </c>
      <c r="AR786" s="10" t="e">
        <f>((AR590*$B$7)/1000)/('Sample Set Info'!$C$44*('Sample Set Info'!$E$44/100))</f>
        <v>#DIV/0!</v>
      </c>
      <c r="AS786" s="10" t="e">
        <f>((AS590*$B$7)/1000)/('Sample Set Info'!$C$45*('Sample Set Info'!$E$45/100))</f>
        <v>#DIV/0!</v>
      </c>
      <c r="AT786" s="10" t="e">
        <f>((AT590*$B$7)/1000)/('Sample Set Info'!$C$46*('Sample Set Info'!$E$46/100))</f>
        <v>#DIV/0!</v>
      </c>
      <c r="AU786" s="10" t="e">
        <f>((AU590*$B$7)/1000)/('Sample Set Info'!$C$47*('Sample Set Info'!$E$47/100))</f>
        <v>#DIV/0!</v>
      </c>
      <c r="AV786" s="10" t="e">
        <f>((AV590*$B$7)/1000)/('Sample Set Info'!$C$48*('Sample Set Info'!$E$48/100))</f>
        <v>#DIV/0!</v>
      </c>
      <c r="AW786" s="10" t="e">
        <f>((AW590*$B$7)/1000)/('Sample Set Info'!$C$49*('Sample Set Info'!$E$49/100))</f>
        <v>#DIV/0!</v>
      </c>
      <c r="AX786" s="10" t="e">
        <f>((AX590*$B$7)/1000)/('Sample Set Info'!$C$50*('Sample Set Info'!$E$50/100))</f>
        <v>#DIV/0!</v>
      </c>
      <c r="AY786" s="10" t="e">
        <f>((AY590*$B$7)/1000)/('Sample Set Info'!$C$51*('Sample Set Info'!$E$51/100))</f>
        <v>#DIV/0!</v>
      </c>
      <c r="AZ786" s="10" t="e">
        <f>((AZ590*$B$7)/1000)/('Sample Set Info'!$C$52*('Sample Set Info'!$E$52/100))</f>
        <v>#DIV/0!</v>
      </c>
      <c r="BA786" s="10" t="e">
        <f>((BA590*$B$7)/1000)/('Sample Set Info'!$C$53*('Sample Set Info'!$E$53/100))</f>
        <v>#DIV/0!</v>
      </c>
      <c r="BB786" s="10" t="e">
        <f>((BB590*$B$7)/1000)/('Sample Set Info'!$C$54*('Sample Set Info'!$E$54/100))</f>
        <v>#DIV/0!</v>
      </c>
      <c r="BC786" s="10" t="e">
        <f>((BC590*$B$7)/1000)/('Sample Set Info'!$C$55*('Sample Set Info'!$E$55/100))</f>
        <v>#DIV/0!</v>
      </c>
      <c r="BD786" s="10" t="e">
        <f>((BD590*$B$7)/1000)/('Sample Set Info'!$C$56*('Sample Set Info'!$E$56/100))</f>
        <v>#DIV/0!</v>
      </c>
      <c r="BE786" s="10" t="e">
        <f>((BE590*$B$7)/1000)/('Sample Set Info'!$C$57*('Sample Set Info'!$E$57/100))</f>
        <v>#DIV/0!</v>
      </c>
      <c r="BF786" s="10" t="e">
        <f>((BF590*$B$7)/1000)/('Sample Set Info'!$C$58*('Sample Set Info'!$E$58/100))</f>
        <v>#DIV/0!</v>
      </c>
      <c r="BG786" s="10" t="e">
        <f>((BG590*$B$7)/1000)/('Sample Set Info'!$C$59*('Sample Set Info'!$E$59/100))</f>
        <v>#DIV/0!</v>
      </c>
      <c r="BH786" s="10" t="e">
        <f>((BH590*$B$7)/1000)/('Sample Set Info'!$C$60*('Sample Set Info'!$E$60/100))</f>
        <v>#DIV/0!</v>
      </c>
      <c r="BI786" s="10" t="e">
        <f>((BI590*$B$7)/1000)/('Sample Set Info'!$C$61*('Sample Set Info'!$E$61/100))</f>
        <v>#DIV/0!</v>
      </c>
      <c r="BJ786" s="10" t="e">
        <f>((BJ590*$B$7)/1000)/('Sample Set Info'!$C$62*('Sample Set Info'!$E$62/100))</f>
        <v>#DIV/0!</v>
      </c>
      <c r="BK786" s="10" t="e">
        <f>((BK590*$B$7)/1000)/('Sample Set Info'!$C$63*('Sample Set Info'!$E$63/100))</f>
        <v>#DIV/0!</v>
      </c>
      <c r="BL786" s="10" t="e">
        <f>((BL590*$B$7)/1000)/('Sample Set Info'!$C$64*('Sample Set Info'!$E$64/100))</f>
        <v>#DIV/0!</v>
      </c>
      <c r="BM786" s="10" t="e">
        <f>((BM590*$B$7)/1000)/('Sample Set Info'!$C$65*('Sample Set Info'!$E$65/100))</f>
        <v>#DIV/0!</v>
      </c>
      <c r="BN786" s="10" t="e">
        <f>((BN590*$B$7)/1000)/('Sample Set Info'!$C$66*('Sample Set Info'!$E$66/100))</f>
        <v>#DIV/0!</v>
      </c>
      <c r="BO786" s="10" t="e">
        <f>((BO590*$B$7)/1000)/('Sample Set Info'!$C$67*('Sample Set Info'!$E$67/100))</f>
        <v>#DIV/0!</v>
      </c>
      <c r="BP786" s="10" t="e">
        <f>((BP590*$B$7)/1000)/('Sample Set Info'!$C$68*('Sample Set Info'!$E$68/100))</f>
        <v>#DIV/0!</v>
      </c>
      <c r="BQ786" s="10" t="e">
        <f>((BQ590*$B$7)/1000)/('Sample Set Info'!$C$69*('Sample Set Info'!$E$69/100))</f>
        <v>#DIV/0!</v>
      </c>
      <c r="BR786" s="10" t="e">
        <f>((BR590*$B$7)/1000)/('Sample Set Info'!$C$70*('Sample Set Info'!$E$70/100))</f>
        <v>#DIV/0!</v>
      </c>
      <c r="BS786" s="10" t="e">
        <f>((BS590*$B$7)/1000)/('Sample Set Info'!$C$71*('Sample Set Info'!$E$71/100))</f>
        <v>#DIV/0!</v>
      </c>
      <c r="BT786" s="10" t="e">
        <f>((BT590*$B$7)/1000)/('Sample Set Info'!$C$72*('Sample Set Info'!$E$72/100))</f>
        <v>#DIV/0!</v>
      </c>
      <c r="BU786" s="10" t="e">
        <f>((BU590*$B$7)/1000)/('Sample Set Info'!$C$73*('Sample Set Info'!$E$73/100))</f>
        <v>#DIV/0!</v>
      </c>
      <c r="BV786" s="10" t="e">
        <f>((BV590*$B$7)/1000)/('Sample Set Info'!$C$74*('Sample Set Info'!$E$74/100))</f>
        <v>#DIV/0!</v>
      </c>
      <c r="BW786" s="10" t="e">
        <f>((BW590*$B$7)/1000)/('Sample Set Info'!$C$75*('Sample Set Info'!$E$75/100))</f>
        <v>#DIV/0!</v>
      </c>
      <c r="BX786" s="10" t="e">
        <f>((BX590*$B$7)/1000)/('Sample Set Info'!$C$76*('Sample Set Info'!$E$76/100))</f>
        <v>#DIV/0!</v>
      </c>
      <c r="BY786" s="10" t="e">
        <f>((BY590*$B$7)/1000)/('Sample Set Info'!$C$77*('Sample Set Info'!$E$77/100))</f>
        <v>#DIV/0!</v>
      </c>
      <c r="BZ786" s="10" t="e">
        <f>((BZ590*$B$7)/1000)/('Sample Set Info'!$C$78*('Sample Set Info'!$E$78/100))</f>
        <v>#DIV/0!</v>
      </c>
      <c r="CA786" s="10" t="e">
        <f>((CA590*$B$7)/1000)/('Sample Set Info'!$C$79*('Sample Set Info'!$E$79/100))</f>
        <v>#DIV/0!</v>
      </c>
      <c r="CB786" s="10" t="e">
        <f>((CB590*$B$7)/1000)/('Sample Set Info'!$C$80*('Sample Set Info'!$E$80/100))</f>
        <v>#DIV/0!</v>
      </c>
      <c r="CC786" s="10" t="e">
        <f>((CC590*$B$7)/1000)/('Sample Set Info'!$C$81*('Sample Set Info'!$E$81/100))</f>
        <v>#DIV/0!</v>
      </c>
      <c r="CD786" s="10" t="e">
        <f>((CD590*$B$7)/1000)/('Sample Set Info'!$C$82*('Sample Set Info'!$E$82/100))</f>
        <v>#DIV/0!</v>
      </c>
      <c r="CE786" s="10" t="e">
        <f>((CE590*$B$7)/1000)/('Sample Set Info'!$C$83*('Sample Set Info'!$E$83/100))</f>
        <v>#DIV/0!</v>
      </c>
      <c r="CF786" s="10" t="e">
        <f>((CF590*$B$7)/1000)/('Sample Set Info'!$C$84*('Sample Set Info'!$E$84/100))</f>
        <v>#DIV/0!</v>
      </c>
      <c r="CG786" s="10" t="e">
        <f>((CG590*$B$7)/1000)/('Sample Set Info'!$C$85*('Sample Set Info'!$E$85/100))</f>
        <v>#DIV/0!</v>
      </c>
      <c r="CH786" s="10" t="e">
        <f>((CH590*$B$7)/1000)/('Sample Set Info'!$C$86*('Sample Set Info'!$E$86/100))</f>
        <v>#DIV/0!</v>
      </c>
      <c r="CI786" s="10" t="e">
        <f>((CI590*$B$7)/1000)/('Sample Set Info'!$C$87*('Sample Set Info'!$E$87/100))</f>
        <v>#DIV/0!</v>
      </c>
      <c r="CJ786" s="10" t="e">
        <f>((CJ590*$B$7)/1000)/('Sample Set Info'!$C$88*('Sample Set Info'!$E$88/100))</f>
        <v>#DIV/0!</v>
      </c>
      <c r="CK786" s="10" t="e">
        <f>((CK590*$B$7)/1000)/('Sample Set Info'!$C$89*('Sample Set Info'!$E$89/100))</f>
        <v>#DIV/0!</v>
      </c>
      <c r="CL786" s="10" t="e">
        <f>((CL590*$B$7)/1000)/('Sample Set Info'!$C$90*('Sample Set Info'!$E$90/100))</f>
        <v>#DIV/0!</v>
      </c>
      <c r="CM786" s="10" t="e">
        <f>((CM590*$B$7)/1000)/('Sample Set Info'!$C$91*('Sample Set Info'!$E$91/100))</f>
        <v>#DIV/0!</v>
      </c>
      <c r="CN786" s="10" t="e">
        <f>((CN590*$B$7)/1000)/('Sample Set Info'!$C$92*('Sample Set Info'!$E$92/100))</f>
        <v>#DIV/0!</v>
      </c>
      <c r="CO786" s="10" t="e">
        <f>((CO590*$B$7)/1000)/('Sample Set Info'!$C$93*('Sample Set Info'!$E$93/100))</f>
        <v>#DIV/0!</v>
      </c>
      <c r="CP786" s="10" t="e">
        <f>((CP590*$B$7)/1000)/('Sample Set Info'!$C$94*('Sample Set Info'!$E$94/100))</f>
        <v>#DIV/0!</v>
      </c>
      <c r="CQ786" s="10" t="e">
        <f>((CQ590*$B$7)/1000)/('Sample Set Info'!$C$95*('Sample Set Info'!$E$95/100))</f>
        <v>#DIV/0!</v>
      </c>
      <c r="CR786" s="10" t="e">
        <f>((CR590*$B$7)/1000)/('Sample Set Info'!$C$96*('Sample Set Info'!$E$96/100))</f>
        <v>#DIV/0!</v>
      </c>
      <c r="CS786" s="10" t="e">
        <f>((CS590*$B$7)/1000)/('Sample Set Info'!$C$97*('Sample Set Info'!$E$97/100))</f>
        <v>#DIV/0!</v>
      </c>
      <c r="CT786" s="10" t="e">
        <f>((CT590*$B$7)/1000)/('Sample Set Info'!$C$98*('Sample Set Info'!$E$98/100))</f>
        <v>#DIV/0!</v>
      </c>
      <c r="CU786" s="10" t="e">
        <f>((CU590*$B$7)/1000)/('Sample Set Info'!$C$99*('Sample Set Info'!$E$99/100))</f>
        <v>#DIV/0!</v>
      </c>
      <c r="CV786" s="10" t="e">
        <f>((CV590*$B$7)/1000)/('Sample Set Info'!$C$100*('Sample Set Info'!$E$100/100))</f>
        <v>#DIV/0!</v>
      </c>
      <c r="CW786" s="10" t="e">
        <f>((CW590*$B$7)/1000)/('Sample Set Info'!$C$101*('Sample Set Info'!$E$101/100))</f>
        <v>#DIV/0!</v>
      </c>
      <c r="CX786" s="10" t="e">
        <f>((CX590*$B$7)/1000)/('Sample Set Info'!$C$102*('Sample Set Info'!$E$102/100))</f>
        <v>#DIV/0!</v>
      </c>
      <c r="CY786" s="10" t="e">
        <f>((CY590*$B$7)/1000)/('Sample Set Info'!$C$103*('Sample Set Info'!$E$103/100))</f>
        <v>#DIV/0!</v>
      </c>
      <c r="CZ786" s="10" t="e">
        <f>((CZ590*$B$7)/1000)/('Sample Set Info'!$C$104*('Sample Set Info'!$E$104/100))</f>
        <v>#DIV/0!</v>
      </c>
      <c r="DA786" s="10" t="e">
        <f>((DA590*$B$7)/1000)/('Sample Set Info'!$C$105*('Sample Set Info'!$E$105/100))</f>
        <v>#DIV/0!</v>
      </c>
      <c r="DB786" s="10" t="e">
        <f>((DB590*$B$7)/1000)/('Sample Set Info'!$C$106*('Sample Set Info'!$E$106/100))</f>
        <v>#DIV/0!</v>
      </c>
      <c r="DC786" s="10" t="e">
        <f>((DC590*$B$7)/1000)/('Sample Set Info'!$C$107*('Sample Set Info'!$E$107/100))</f>
        <v>#DIV/0!</v>
      </c>
      <c r="DD786" s="10" t="e">
        <f>((DD590*$B$7)/1000)/('Sample Set Info'!$C$108*('Sample Set Info'!$E$108/100))</f>
        <v>#DIV/0!</v>
      </c>
      <c r="DE786" s="10" t="e">
        <f>((DE590*$B$7)/1000)/('Sample Set Info'!$C$109*('Sample Set Info'!$E$109/100))</f>
        <v>#DIV/0!</v>
      </c>
      <c r="DF786" s="10" t="e">
        <f>((DF590*$B$7)/1000)/('Sample Set Info'!$C$110*('Sample Set Info'!$E$110/100))</f>
        <v>#DIV/0!</v>
      </c>
      <c r="DG786" s="10" t="e">
        <f>((DG590*$B$7)/1000)/('Sample Set Info'!$C$111*('Sample Set Info'!$E$111/100))</f>
        <v>#DIV/0!</v>
      </c>
      <c r="DH786" s="10" t="e">
        <f>((DH590*$B$7)/1000)/('Sample Set Info'!$C$112*('Sample Set Info'!$E$112/100))</f>
        <v>#DIV/0!</v>
      </c>
      <c r="DI786" s="10" t="e">
        <f>((DI590*$B$7)/1000)/('Sample Set Info'!$C$113*('Sample Set Info'!$E$113/100))</f>
        <v>#DIV/0!</v>
      </c>
      <c r="DJ786" s="10" t="e">
        <f>((DJ590*$B$7)/1000)/('Sample Set Info'!$C$114*('Sample Set Info'!$E$114/100))</f>
        <v>#DIV/0!</v>
      </c>
      <c r="DK786" s="10" t="e">
        <f>((DK590*$B$7)/1000)/('Sample Set Info'!$C$115*('Sample Set Info'!$E$115/100))</f>
        <v>#DIV/0!</v>
      </c>
      <c r="DL786" s="10" t="e">
        <f>((DL590*$B$7)/1000)/('Sample Set Info'!$C$116*('Sample Set Info'!$E$116/100))</f>
        <v>#DIV/0!</v>
      </c>
      <c r="DM786" s="10" t="e">
        <f>((DM590*$B$7)/1000)/('Sample Set Info'!$C$117*('Sample Set Info'!$E$117/100))</f>
        <v>#DIV/0!</v>
      </c>
      <c r="DN786" s="10" t="e">
        <f>((DN590*$B$7)/1000)/('Sample Set Info'!$C$118*('Sample Set Info'!$E$118/100))</f>
        <v>#DIV/0!</v>
      </c>
      <c r="DO786" s="10" t="e">
        <f>((DO590*$B$7)/1000)/('Sample Set Info'!$C$119*('Sample Set Info'!$E$119/100))</f>
        <v>#DIV/0!</v>
      </c>
      <c r="DP786" s="10" t="e">
        <f>((DP590*$B$7)/1000)/('Sample Set Info'!$C$120*('Sample Set Info'!$E$120/100))</f>
        <v>#DIV/0!</v>
      </c>
      <c r="DQ786" s="10" t="e">
        <f>((DQ590*$B$7)/1000)/('Sample Set Info'!$C$121*('Sample Set Info'!$E$121/100))</f>
        <v>#DIV/0!</v>
      </c>
      <c r="DR786" s="10" t="e">
        <f>((DR590*$B$7)/1000)/('Sample Set Info'!$C$122*('Sample Set Info'!$E$122/100))</f>
        <v>#DIV/0!</v>
      </c>
      <c r="DS786" s="10" t="e">
        <f>((DS590*$B$7)/1000)/('Sample Set Info'!$C$123*('Sample Set Info'!$E$123/100))</f>
        <v>#DIV/0!</v>
      </c>
      <c r="DT786" s="10" t="e">
        <f>((DT590*$B$7)/1000)/('Sample Set Info'!$C$124*('Sample Set Info'!$E$124/100))</f>
        <v>#DIV/0!</v>
      </c>
      <c r="DU786" s="10" t="e">
        <f>((DU590*$B$7)/1000)/('Sample Set Info'!$C$125*('Sample Set Info'!$E$125/100))</f>
        <v>#DIV/0!</v>
      </c>
      <c r="DV786" s="10" t="e">
        <f>((DV590*$B$7)/1000)/('Sample Set Info'!$C$126*('Sample Set Info'!$E$126/100))</f>
        <v>#DIV/0!</v>
      </c>
      <c r="DW786" s="10" t="e">
        <f>((DW590*$B$7)/1000)/('Sample Set Info'!$C$127*('Sample Set Info'!$E$127/100))</f>
        <v>#DIV/0!</v>
      </c>
      <c r="DX786" s="10" t="e">
        <f>((DX590*$B$7)/1000)/('Sample Set Info'!$C$128*('Sample Set Info'!$E$128/100))</f>
        <v>#DIV/0!</v>
      </c>
      <c r="DY786" s="10" t="e">
        <f>((DY590*$B$7)/1000)/('Sample Set Info'!$C$129*('Sample Set Info'!$E$129/100))</f>
        <v>#DIV/0!</v>
      </c>
      <c r="DZ786" s="10" t="e">
        <f>((DZ590*$B$7)/1000)/('Sample Set Info'!$C$130*('Sample Set Info'!$E$130/100))</f>
        <v>#DIV/0!</v>
      </c>
      <c r="EA786" s="10" t="e">
        <f>((EA590*$B$7)/1000)/('Sample Set Info'!$C$131*('Sample Set Info'!$E$131/100))</f>
        <v>#DIV/0!</v>
      </c>
      <c r="EB786" s="10" t="e">
        <f>((EB590*$B$7)/1000)/('Sample Set Info'!$C$131*('Sample Set Info'!$E$131/100))</f>
        <v>#DIV/0!</v>
      </c>
      <c r="EC786" s="10" t="e">
        <f>((EC590*$B$7)/1000)/('Sample Set Info'!$C$131*('Sample Set Info'!$E$131/100))</f>
        <v>#DIV/0!</v>
      </c>
      <c r="ED786" s="10" t="e">
        <f>((ED590*$B$7)/1000)/('Sample Set Info'!$C$131*('Sample Set Info'!$E$131/100))</f>
        <v>#DIV/0!</v>
      </c>
      <c r="EE786" s="10" t="e">
        <f>((EE590*$B$7)/1000)/('Sample Set Info'!$C$131*('Sample Set Info'!$E$131/100))</f>
        <v>#DIV/0!</v>
      </c>
      <c r="EF786" s="10" t="e">
        <f>((EF590*$B$7)/1000)/('Sample Set Info'!$C$131*('Sample Set Info'!$E$131/100))</f>
        <v>#DIV/0!</v>
      </c>
      <c r="EG786" s="10" t="e">
        <f>((EG590*$B$7)/1000)/('Sample Set Info'!$C$131*('Sample Set Info'!$E$131/100))</f>
        <v>#DIV/0!</v>
      </c>
      <c r="EH786" s="10" t="e">
        <f>((EH590*$B$7)/1000)/('Sample Set Info'!$C$131*('Sample Set Info'!$E$131/100))</f>
        <v>#DIV/0!</v>
      </c>
      <c r="EI786" s="10" t="e">
        <f>((EI590*$B$7)/1000)/('Sample Set Info'!$C$131*('Sample Set Info'!$E$131/100))</f>
        <v>#DIV/0!</v>
      </c>
      <c r="EJ786" s="10" t="e">
        <f>((EJ590*$B$7)/1000)/('Sample Set Info'!$C$131*('Sample Set Info'!$E$131/100))</f>
        <v>#DIV/0!</v>
      </c>
      <c r="EK786" s="10" t="e">
        <f>((EK590*$B$7)/1000)/('Sample Set Info'!$C$131*('Sample Set Info'!$E$131/100))</f>
        <v>#DIV/0!</v>
      </c>
      <c r="EL786" s="10" t="e">
        <f>((EL590*$B$7)/1000)/('Sample Set Info'!$C$131*('Sample Set Info'!$E$131/100))</f>
        <v>#DIV/0!</v>
      </c>
      <c r="EM786" s="10" t="e">
        <f>((EM590*$B$7)/1000)/('Sample Set Info'!$C$131*('Sample Set Info'!$E$131/100))</f>
        <v>#DIV/0!</v>
      </c>
      <c r="EN786" s="10" t="e">
        <f>((EN590*$B$7)/1000)/('Sample Set Info'!$C$131*('Sample Set Info'!$E$131/100))</f>
        <v>#DIV/0!</v>
      </c>
      <c r="EO786" s="10" t="e">
        <f>((EO590*$B$7)/1000)/('Sample Set Info'!$C$131*('Sample Set Info'!$E$131/100))</f>
        <v>#DIV/0!</v>
      </c>
      <c r="EP786" s="10" t="e">
        <f>((EP590*$B$7)/1000)/('Sample Set Info'!$C$131*('Sample Set Info'!$E$131/100))</f>
        <v>#DIV/0!</v>
      </c>
      <c r="EQ786" s="10" t="e">
        <f>((EQ590*$B$7)/1000)/('Sample Set Info'!$C$131*('Sample Set Info'!$E$131/100))</f>
        <v>#DIV/0!</v>
      </c>
      <c r="ER786" s="10" t="e">
        <f>((ER590*$B$7)/1000)/('Sample Set Info'!$C$131*('Sample Set Info'!$E$131/100))</f>
        <v>#DIV/0!</v>
      </c>
      <c r="ES786" s="10" t="e">
        <f>((ES590*$B$7)/1000)/('Sample Set Info'!$C$131*('Sample Set Info'!$E$131/100))</f>
        <v>#DIV/0!</v>
      </c>
      <c r="ET786" s="10" t="e">
        <f>((ET590*$B$7)/1000)/('Sample Set Info'!$C$131*('Sample Set Info'!$E$131/100))</f>
        <v>#DIV/0!</v>
      </c>
      <c r="EU786" s="10" t="e">
        <f>((EU590*$B$7)/1000)/('Sample Set Info'!$C$131*('Sample Set Info'!$E$131/100))</f>
        <v>#DIV/0!</v>
      </c>
      <c r="EV786" s="10" t="e">
        <f>((EV590*$B$7)/1000)/('Sample Set Info'!$C$131*('Sample Set Info'!$E$131/100))</f>
        <v>#DIV/0!</v>
      </c>
      <c r="EW786" s="10" t="e">
        <f>((EW590*$B$7)/1000)/('Sample Set Info'!$C$131*('Sample Set Info'!$E$131/100))</f>
        <v>#DIV/0!</v>
      </c>
      <c r="EX786" s="10" t="e">
        <f>((EX590*$B$7)/1000)/('Sample Set Info'!$C$131*('Sample Set Info'!$E$131/100))</f>
        <v>#DIV/0!</v>
      </c>
      <c r="EY786" s="10" t="e">
        <f>((EY590*$B$7)/1000)/('Sample Set Info'!$C$131*('Sample Set Info'!$E$131/100))</f>
        <v>#DIV/0!</v>
      </c>
      <c r="EZ786" s="10" t="e">
        <f>((EZ590*$B$7)/1000)/('Sample Set Info'!$C$131*('Sample Set Info'!$E$131/100))</f>
        <v>#DIV/0!</v>
      </c>
      <c r="FA786" s="10" t="e">
        <f>((FA590*$B$7)/1000)/('Sample Set Info'!$C$131*('Sample Set Info'!$E$131/100))</f>
        <v>#DIV/0!</v>
      </c>
      <c r="FB786" s="10" t="e">
        <f>((FB590*$B$7)/1000)/('Sample Set Info'!$C$131*('Sample Set Info'!$E$131/100))</f>
        <v>#DIV/0!</v>
      </c>
      <c r="FC786" s="10" t="e">
        <f>((FC590*$B$7)/1000)/('Sample Set Info'!$C$131*('Sample Set Info'!$E$131/100))</f>
        <v>#DIV/0!</v>
      </c>
      <c r="FD786" s="10" t="e">
        <f>((FD590*$B$7)/1000)/('Sample Set Info'!$C$131*('Sample Set Info'!$E$131/100))</f>
        <v>#DIV/0!</v>
      </c>
      <c r="FE786" s="10" t="e">
        <f>((FE590*$B$7)/1000)/('Sample Set Info'!$C$131*('Sample Set Info'!$E$131/100))</f>
        <v>#DIV/0!</v>
      </c>
      <c r="FF786" s="10" t="e">
        <f>((FF590*$B$7)/1000)/('Sample Set Info'!$C$131*('Sample Set Info'!$E$131/100))</f>
        <v>#DIV/0!</v>
      </c>
      <c r="FG786" s="10" t="e">
        <f>((FG590*$B$7)/1000)/('Sample Set Info'!$C$131*('Sample Set Info'!$E$131/100))</f>
        <v>#DIV/0!</v>
      </c>
      <c r="FH786" s="10" t="e">
        <f>((FH590*$B$7)/1000)/('Sample Set Info'!$C$131*('Sample Set Info'!$E$131/100))</f>
        <v>#DIV/0!</v>
      </c>
      <c r="FI786" s="10" t="e">
        <f>((FI590*$B$7)/1000)/('Sample Set Info'!$C$131*('Sample Set Info'!$E$131/100))</f>
        <v>#DIV/0!</v>
      </c>
      <c r="FJ786" s="10" t="e">
        <f>((FJ590*$B$7)/1000)/('Sample Set Info'!$C$131*('Sample Set Info'!$E$131/100))</f>
        <v>#DIV/0!</v>
      </c>
      <c r="FK786" s="10" t="e">
        <f>((FK590*$B$7)/1000)/('Sample Set Info'!$C$131*('Sample Set Info'!$E$131/100))</f>
        <v>#DIV/0!</v>
      </c>
      <c r="FL786" s="10" t="e">
        <f>((FL590*$B$7)/1000)/('Sample Set Info'!$C$131*('Sample Set Info'!$E$131/100))</f>
        <v>#DIV/0!</v>
      </c>
      <c r="FM786" s="10" t="e">
        <f>((FM590*$B$7)/1000)/('Sample Set Info'!$C$131*('Sample Set Info'!$E$131/100))</f>
        <v>#DIV/0!</v>
      </c>
      <c r="FN786" s="10" t="e">
        <f>((FN590*$B$7)/1000)/('Sample Set Info'!$C$131*('Sample Set Info'!$E$131/100))</f>
        <v>#DIV/0!</v>
      </c>
      <c r="FO786" s="10" t="e">
        <f>((FO590*$B$7)/1000)/('Sample Set Info'!$C$131*('Sample Set Info'!$E$131/100))</f>
        <v>#DIV/0!</v>
      </c>
      <c r="FP786" s="10" t="e">
        <f>((FP590*$B$7)/1000)/('Sample Set Info'!$C$131*('Sample Set Info'!$E$131/100))</f>
        <v>#DIV/0!</v>
      </c>
      <c r="FQ786" s="10" t="e">
        <f>((FQ590*$B$7)/1000)/('Sample Set Info'!$C$131*('Sample Set Info'!$E$131/100))</f>
        <v>#DIV/0!</v>
      </c>
      <c r="FR786" s="10" t="e">
        <f>((FR590*$B$7)/1000)/('Sample Set Info'!$C$131*('Sample Set Info'!$E$131/100))</f>
        <v>#DIV/0!</v>
      </c>
      <c r="FS786" s="10" t="e">
        <f>((FS590*$B$7)/1000)/('Sample Set Info'!$C$131*('Sample Set Info'!$E$131/100))</f>
        <v>#DIV/0!</v>
      </c>
      <c r="FT786" s="10" t="e">
        <f>((FT590*$B$7)/1000)/('Sample Set Info'!$C$131*('Sample Set Info'!$E$131/100))</f>
        <v>#DIV/0!</v>
      </c>
      <c r="FU786" s="10" t="e">
        <f>((FU590*$B$7)/1000)/('Sample Set Info'!$C$131*('Sample Set Info'!$E$131/100))</f>
        <v>#DIV/0!</v>
      </c>
      <c r="FV786" s="10" t="e">
        <f>((FV590*$B$7)/1000)/('Sample Set Info'!$C$131*('Sample Set Info'!$E$131/100))</f>
        <v>#DIV/0!</v>
      </c>
      <c r="FW786" s="10" t="e">
        <f>((FW590*$B$7)/1000)/('Sample Set Info'!$C$131*('Sample Set Info'!$E$131/100))</f>
        <v>#DIV/0!</v>
      </c>
      <c r="FX786" s="10" t="e">
        <f>((FX590*$B$7)/1000)/('Sample Set Info'!$C$131*('Sample Set Info'!$E$131/100))</f>
        <v>#DIV/0!</v>
      </c>
      <c r="FY786" s="10" t="e">
        <f>((FY590*$B$7)/1000)/('Sample Set Info'!$C$131*('Sample Set Info'!$E$131/100))</f>
        <v>#DIV/0!</v>
      </c>
    </row>
    <row r="787" spans="1:181" s="10" customFormat="1">
      <c r="A787" s="10" t="str">
        <f t="shared" si="857"/>
        <v>7H-BaCar</v>
      </c>
      <c r="D787" s="10" t="s">
        <v>404</v>
      </c>
      <c r="E787" s="10" t="s">
        <v>404</v>
      </c>
      <c r="F787" s="10" t="s">
        <v>404</v>
      </c>
      <c r="G787" s="10" t="s">
        <v>404</v>
      </c>
      <c r="J787" s="10" t="s">
        <v>404</v>
      </c>
      <c r="K787" s="10" t="s">
        <v>404</v>
      </c>
      <c r="L787" s="10" t="s">
        <v>404</v>
      </c>
      <c r="M787" s="10" t="s">
        <v>404</v>
      </c>
      <c r="P787" s="10" t="s">
        <v>404</v>
      </c>
      <c r="Q787" s="10" t="s">
        <v>404</v>
      </c>
      <c r="R787" s="10" t="s">
        <v>404</v>
      </c>
      <c r="S787" s="10" t="s">
        <v>404</v>
      </c>
      <c r="V787" s="10" t="s">
        <v>404</v>
      </c>
      <c r="W787" s="10" t="s">
        <v>404</v>
      </c>
      <c r="X787" s="10" t="s">
        <v>404</v>
      </c>
      <c r="Y787" s="10" t="s">
        <v>404</v>
      </c>
      <c r="AA787" s="10" t="s">
        <v>404</v>
      </c>
      <c r="AB787" s="10" t="s">
        <v>404</v>
      </c>
      <c r="AC787" s="10" t="s">
        <v>404</v>
      </c>
      <c r="AD787" s="10" t="s">
        <v>404</v>
      </c>
      <c r="AF787" s="10" t="e">
        <f>((AF591*$B$7)/1000)/('Sample Set Info'!$C$32*('Sample Set Info'!$E$32/100))</f>
        <v>#DIV/0!</v>
      </c>
      <c r="AG787" s="10" t="e">
        <f>((AG591*$B$7)/1000)/('Sample Set Info'!$C$33*('Sample Set Info'!$E$33/100))</f>
        <v>#DIV/0!</v>
      </c>
      <c r="AH787" s="10" t="e">
        <f>((AH591*$B$7)/1000)/('Sample Set Info'!$C$34*('Sample Set Info'!$E$34/100))</f>
        <v>#DIV/0!</v>
      </c>
      <c r="AI787" s="10" t="e">
        <f>((AI591*$B$7)/1000)/('Sample Set Info'!$C$35*('Sample Set Info'!$E$35/100))</f>
        <v>#DIV/0!</v>
      </c>
      <c r="AJ787" s="10" t="e">
        <f>((AJ591*$B$7)/1000)/('Sample Set Info'!$C$36*('Sample Set Info'!$E$36/100))</f>
        <v>#DIV/0!</v>
      </c>
      <c r="AK787" s="10" t="e">
        <f>((AK591*$B$7)/1000)/('Sample Set Info'!$C$37*('Sample Set Info'!$E$37/100))</f>
        <v>#DIV/0!</v>
      </c>
      <c r="AL787" s="10" t="e">
        <f>((AL591*$B$7)/1000)/('Sample Set Info'!$C$38*('Sample Set Info'!$E$38/100))</f>
        <v>#DIV/0!</v>
      </c>
      <c r="AM787" s="10" t="e">
        <f>((AM591*$B$7)/1000)/('Sample Set Info'!$C$39*('Sample Set Info'!$E$39/100))</f>
        <v>#DIV/0!</v>
      </c>
      <c r="AN787" s="10" t="e">
        <f>((AN591*$B$7)/1000)/('Sample Set Info'!$C$40*('Sample Set Info'!$E$40/100))</f>
        <v>#DIV/0!</v>
      </c>
      <c r="AO787" s="10" t="e">
        <f>((AO591*$B$7)/1000)/('Sample Set Info'!$C$41*('Sample Set Info'!$E$41/100))</f>
        <v>#DIV/0!</v>
      </c>
      <c r="AP787" s="10" t="e">
        <f>((AP591*$B$7)/1000)/('Sample Set Info'!$C$42*('Sample Set Info'!$E$42/100))</f>
        <v>#DIV/0!</v>
      </c>
      <c r="AQ787" s="10" t="e">
        <f>((AQ591*$B$7)/1000)/('Sample Set Info'!$C$43*('Sample Set Info'!$E$43/100))</f>
        <v>#DIV/0!</v>
      </c>
      <c r="AR787" s="10" t="e">
        <f>((AR591*$B$7)/1000)/('Sample Set Info'!$C$44*('Sample Set Info'!$E$44/100))</f>
        <v>#DIV/0!</v>
      </c>
      <c r="AS787" s="10" t="e">
        <f>((AS591*$B$7)/1000)/('Sample Set Info'!$C$45*('Sample Set Info'!$E$45/100))</f>
        <v>#DIV/0!</v>
      </c>
      <c r="AT787" s="10" t="e">
        <f>((AT591*$B$7)/1000)/('Sample Set Info'!$C$46*('Sample Set Info'!$E$46/100))</f>
        <v>#DIV/0!</v>
      </c>
      <c r="AU787" s="10" t="e">
        <f>((AU591*$B$7)/1000)/('Sample Set Info'!$C$47*('Sample Set Info'!$E$47/100))</f>
        <v>#DIV/0!</v>
      </c>
      <c r="AV787" s="10" t="e">
        <f>((AV591*$B$7)/1000)/('Sample Set Info'!$C$48*('Sample Set Info'!$E$48/100))</f>
        <v>#DIV/0!</v>
      </c>
      <c r="AW787" s="10" t="e">
        <f>((AW591*$B$7)/1000)/('Sample Set Info'!$C$49*('Sample Set Info'!$E$49/100))</f>
        <v>#DIV/0!</v>
      </c>
      <c r="AX787" s="10" t="e">
        <f>((AX591*$B$7)/1000)/('Sample Set Info'!$C$50*('Sample Set Info'!$E$50/100))</f>
        <v>#DIV/0!</v>
      </c>
      <c r="AY787" s="10" t="e">
        <f>((AY591*$B$7)/1000)/('Sample Set Info'!$C$51*('Sample Set Info'!$E$51/100))</f>
        <v>#DIV/0!</v>
      </c>
      <c r="AZ787" s="10" t="e">
        <f>((AZ591*$B$7)/1000)/('Sample Set Info'!$C$52*('Sample Set Info'!$E$52/100))</f>
        <v>#DIV/0!</v>
      </c>
      <c r="BA787" s="10" t="e">
        <f>((BA591*$B$7)/1000)/('Sample Set Info'!$C$53*('Sample Set Info'!$E$53/100))</f>
        <v>#DIV/0!</v>
      </c>
      <c r="BB787" s="10" t="e">
        <f>((BB591*$B$7)/1000)/('Sample Set Info'!$C$54*('Sample Set Info'!$E$54/100))</f>
        <v>#DIV/0!</v>
      </c>
      <c r="BC787" s="10" t="e">
        <f>((BC591*$B$7)/1000)/('Sample Set Info'!$C$55*('Sample Set Info'!$E$55/100))</f>
        <v>#DIV/0!</v>
      </c>
      <c r="BD787" s="10" t="e">
        <f>((BD591*$B$7)/1000)/('Sample Set Info'!$C$56*('Sample Set Info'!$E$56/100))</f>
        <v>#DIV/0!</v>
      </c>
      <c r="BE787" s="10" t="e">
        <f>((BE591*$B$7)/1000)/('Sample Set Info'!$C$57*('Sample Set Info'!$E$57/100))</f>
        <v>#DIV/0!</v>
      </c>
      <c r="BF787" s="10" t="e">
        <f>((BF591*$B$7)/1000)/('Sample Set Info'!$C$58*('Sample Set Info'!$E$58/100))</f>
        <v>#DIV/0!</v>
      </c>
      <c r="BG787" s="10" t="e">
        <f>((BG591*$B$7)/1000)/('Sample Set Info'!$C$59*('Sample Set Info'!$E$59/100))</f>
        <v>#DIV/0!</v>
      </c>
      <c r="BH787" s="10" t="e">
        <f>((BH591*$B$7)/1000)/('Sample Set Info'!$C$60*('Sample Set Info'!$E$60/100))</f>
        <v>#DIV/0!</v>
      </c>
      <c r="BI787" s="10" t="e">
        <f>((BI591*$B$7)/1000)/('Sample Set Info'!$C$61*('Sample Set Info'!$E$61/100))</f>
        <v>#DIV/0!</v>
      </c>
      <c r="BJ787" s="10" t="e">
        <f>((BJ591*$B$7)/1000)/('Sample Set Info'!$C$62*('Sample Set Info'!$E$62/100))</f>
        <v>#DIV/0!</v>
      </c>
      <c r="BK787" s="10" t="e">
        <f>((BK591*$B$7)/1000)/('Sample Set Info'!$C$63*('Sample Set Info'!$E$63/100))</f>
        <v>#DIV/0!</v>
      </c>
      <c r="BL787" s="10" t="e">
        <f>((BL591*$B$7)/1000)/('Sample Set Info'!$C$64*('Sample Set Info'!$E$64/100))</f>
        <v>#DIV/0!</v>
      </c>
      <c r="BM787" s="10" t="e">
        <f>((BM591*$B$7)/1000)/('Sample Set Info'!$C$65*('Sample Set Info'!$E$65/100))</f>
        <v>#DIV/0!</v>
      </c>
      <c r="BN787" s="10" t="e">
        <f>((BN591*$B$7)/1000)/('Sample Set Info'!$C$66*('Sample Set Info'!$E$66/100))</f>
        <v>#DIV/0!</v>
      </c>
      <c r="BO787" s="10" t="e">
        <f>((BO591*$B$7)/1000)/('Sample Set Info'!$C$67*('Sample Set Info'!$E$67/100))</f>
        <v>#DIV/0!</v>
      </c>
      <c r="BP787" s="10" t="e">
        <f>((BP591*$B$7)/1000)/('Sample Set Info'!$C$68*('Sample Set Info'!$E$68/100))</f>
        <v>#DIV/0!</v>
      </c>
      <c r="BQ787" s="10" t="e">
        <f>((BQ591*$B$7)/1000)/('Sample Set Info'!$C$69*('Sample Set Info'!$E$69/100))</f>
        <v>#DIV/0!</v>
      </c>
      <c r="BR787" s="10" t="e">
        <f>((BR591*$B$7)/1000)/('Sample Set Info'!$C$70*('Sample Set Info'!$E$70/100))</f>
        <v>#DIV/0!</v>
      </c>
      <c r="BS787" s="10" t="e">
        <f>((BS591*$B$7)/1000)/('Sample Set Info'!$C$71*('Sample Set Info'!$E$71/100))</f>
        <v>#DIV/0!</v>
      </c>
      <c r="BT787" s="10" t="e">
        <f>((BT591*$B$7)/1000)/('Sample Set Info'!$C$72*('Sample Set Info'!$E$72/100))</f>
        <v>#DIV/0!</v>
      </c>
      <c r="BU787" s="10" t="e">
        <f>((BU591*$B$7)/1000)/('Sample Set Info'!$C$73*('Sample Set Info'!$E$73/100))</f>
        <v>#DIV/0!</v>
      </c>
      <c r="BV787" s="10" t="e">
        <f>((BV591*$B$7)/1000)/('Sample Set Info'!$C$74*('Sample Set Info'!$E$74/100))</f>
        <v>#DIV/0!</v>
      </c>
      <c r="BW787" s="10" t="e">
        <f>((BW591*$B$7)/1000)/('Sample Set Info'!$C$75*('Sample Set Info'!$E$75/100))</f>
        <v>#DIV/0!</v>
      </c>
      <c r="BX787" s="10" t="e">
        <f>((BX591*$B$7)/1000)/('Sample Set Info'!$C$76*('Sample Set Info'!$E$76/100))</f>
        <v>#DIV/0!</v>
      </c>
      <c r="BY787" s="10" t="e">
        <f>((BY591*$B$7)/1000)/('Sample Set Info'!$C$77*('Sample Set Info'!$E$77/100))</f>
        <v>#DIV/0!</v>
      </c>
      <c r="BZ787" s="10" t="e">
        <f>((BZ591*$B$7)/1000)/('Sample Set Info'!$C$78*('Sample Set Info'!$E$78/100))</f>
        <v>#DIV/0!</v>
      </c>
      <c r="CA787" s="10" t="e">
        <f>((CA591*$B$7)/1000)/('Sample Set Info'!$C$79*('Sample Set Info'!$E$79/100))</f>
        <v>#DIV/0!</v>
      </c>
      <c r="CB787" s="10" t="e">
        <f>((CB591*$B$7)/1000)/('Sample Set Info'!$C$80*('Sample Set Info'!$E$80/100))</f>
        <v>#DIV/0!</v>
      </c>
      <c r="CC787" s="10" t="e">
        <f>((CC591*$B$7)/1000)/('Sample Set Info'!$C$81*('Sample Set Info'!$E$81/100))</f>
        <v>#DIV/0!</v>
      </c>
      <c r="CD787" s="10" t="e">
        <f>((CD591*$B$7)/1000)/('Sample Set Info'!$C$82*('Sample Set Info'!$E$82/100))</f>
        <v>#DIV/0!</v>
      </c>
      <c r="CE787" s="10" t="e">
        <f>((CE591*$B$7)/1000)/('Sample Set Info'!$C$83*('Sample Set Info'!$E$83/100))</f>
        <v>#DIV/0!</v>
      </c>
      <c r="CF787" s="10" t="e">
        <f>((CF591*$B$7)/1000)/('Sample Set Info'!$C$84*('Sample Set Info'!$E$84/100))</f>
        <v>#DIV/0!</v>
      </c>
      <c r="CG787" s="10" t="e">
        <f>((CG591*$B$7)/1000)/('Sample Set Info'!$C$85*('Sample Set Info'!$E$85/100))</f>
        <v>#DIV/0!</v>
      </c>
      <c r="CH787" s="10" t="e">
        <f>((CH591*$B$7)/1000)/('Sample Set Info'!$C$86*('Sample Set Info'!$E$86/100))</f>
        <v>#DIV/0!</v>
      </c>
      <c r="CI787" s="10" t="e">
        <f>((CI591*$B$7)/1000)/('Sample Set Info'!$C$87*('Sample Set Info'!$E$87/100))</f>
        <v>#DIV/0!</v>
      </c>
      <c r="CJ787" s="10" t="e">
        <f>((CJ591*$B$7)/1000)/('Sample Set Info'!$C$88*('Sample Set Info'!$E$88/100))</f>
        <v>#DIV/0!</v>
      </c>
      <c r="CK787" s="10" t="e">
        <f>((CK591*$B$7)/1000)/('Sample Set Info'!$C$89*('Sample Set Info'!$E$89/100))</f>
        <v>#DIV/0!</v>
      </c>
      <c r="CL787" s="10" t="e">
        <f>((CL591*$B$7)/1000)/('Sample Set Info'!$C$90*('Sample Set Info'!$E$90/100))</f>
        <v>#DIV/0!</v>
      </c>
      <c r="CM787" s="10" t="e">
        <f>((CM591*$B$7)/1000)/('Sample Set Info'!$C$91*('Sample Set Info'!$E$91/100))</f>
        <v>#DIV/0!</v>
      </c>
      <c r="CN787" s="10" t="e">
        <f>((CN591*$B$7)/1000)/('Sample Set Info'!$C$92*('Sample Set Info'!$E$92/100))</f>
        <v>#DIV/0!</v>
      </c>
      <c r="CO787" s="10" t="e">
        <f>((CO591*$B$7)/1000)/('Sample Set Info'!$C$93*('Sample Set Info'!$E$93/100))</f>
        <v>#DIV/0!</v>
      </c>
      <c r="CP787" s="10" t="e">
        <f>((CP591*$B$7)/1000)/('Sample Set Info'!$C$94*('Sample Set Info'!$E$94/100))</f>
        <v>#DIV/0!</v>
      </c>
      <c r="CQ787" s="10" t="e">
        <f>((CQ591*$B$7)/1000)/('Sample Set Info'!$C$95*('Sample Set Info'!$E$95/100))</f>
        <v>#DIV/0!</v>
      </c>
      <c r="CR787" s="10" t="e">
        <f>((CR591*$B$7)/1000)/('Sample Set Info'!$C$96*('Sample Set Info'!$E$96/100))</f>
        <v>#DIV/0!</v>
      </c>
      <c r="CS787" s="10" t="e">
        <f>((CS591*$B$7)/1000)/('Sample Set Info'!$C$97*('Sample Set Info'!$E$97/100))</f>
        <v>#DIV/0!</v>
      </c>
      <c r="CT787" s="10" t="e">
        <f>((CT591*$B$7)/1000)/('Sample Set Info'!$C$98*('Sample Set Info'!$E$98/100))</f>
        <v>#DIV/0!</v>
      </c>
      <c r="CU787" s="10" t="e">
        <f>((CU591*$B$7)/1000)/('Sample Set Info'!$C$99*('Sample Set Info'!$E$99/100))</f>
        <v>#DIV/0!</v>
      </c>
      <c r="CV787" s="10" t="e">
        <f>((CV591*$B$7)/1000)/('Sample Set Info'!$C$100*('Sample Set Info'!$E$100/100))</f>
        <v>#DIV/0!</v>
      </c>
      <c r="CW787" s="10" t="e">
        <f>((CW591*$B$7)/1000)/('Sample Set Info'!$C$101*('Sample Set Info'!$E$101/100))</f>
        <v>#DIV/0!</v>
      </c>
      <c r="CX787" s="10" t="e">
        <f>((CX591*$B$7)/1000)/('Sample Set Info'!$C$102*('Sample Set Info'!$E$102/100))</f>
        <v>#DIV/0!</v>
      </c>
      <c r="CY787" s="10" t="e">
        <f>((CY591*$B$7)/1000)/('Sample Set Info'!$C$103*('Sample Set Info'!$E$103/100))</f>
        <v>#DIV/0!</v>
      </c>
      <c r="CZ787" s="10" t="e">
        <f>((CZ591*$B$7)/1000)/('Sample Set Info'!$C$104*('Sample Set Info'!$E$104/100))</f>
        <v>#DIV/0!</v>
      </c>
      <c r="DA787" s="10" t="e">
        <f>((DA591*$B$7)/1000)/('Sample Set Info'!$C$105*('Sample Set Info'!$E$105/100))</f>
        <v>#DIV/0!</v>
      </c>
      <c r="DB787" s="10" t="e">
        <f>((DB591*$B$7)/1000)/('Sample Set Info'!$C$106*('Sample Set Info'!$E$106/100))</f>
        <v>#DIV/0!</v>
      </c>
      <c r="DC787" s="10" t="e">
        <f>((DC591*$B$7)/1000)/('Sample Set Info'!$C$107*('Sample Set Info'!$E$107/100))</f>
        <v>#DIV/0!</v>
      </c>
      <c r="DD787" s="10" t="e">
        <f>((DD591*$B$7)/1000)/('Sample Set Info'!$C$108*('Sample Set Info'!$E$108/100))</f>
        <v>#DIV/0!</v>
      </c>
      <c r="DE787" s="10" t="e">
        <f>((DE591*$B$7)/1000)/('Sample Set Info'!$C$109*('Sample Set Info'!$E$109/100))</f>
        <v>#DIV/0!</v>
      </c>
      <c r="DF787" s="10" t="e">
        <f>((DF591*$B$7)/1000)/('Sample Set Info'!$C$110*('Sample Set Info'!$E$110/100))</f>
        <v>#DIV/0!</v>
      </c>
      <c r="DG787" s="10" t="e">
        <f>((DG591*$B$7)/1000)/('Sample Set Info'!$C$111*('Sample Set Info'!$E$111/100))</f>
        <v>#DIV/0!</v>
      </c>
      <c r="DH787" s="10" t="e">
        <f>((DH591*$B$7)/1000)/('Sample Set Info'!$C$112*('Sample Set Info'!$E$112/100))</f>
        <v>#DIV/0!</v>
      </c>
      <c r="DI787" s="10" t="e">
        <f>((DI591*$B$7)/1000)/('Sample Set Info'!$C$113*('Sample Set Info'!$E$113/100))</f>
        <v>#DIV/0!</v>
      </c>
      <c r="DJ787" s="10" t="e">
        <f>((DJ591*$B$7)/1000)/('Sample Set Info'!$C$114*('Sample Set Info'!$E$114/100))</f>
        <v>#DIV/0!</v>
      </c>
      <c r="DK787" s="10" t="e">
        <f>((DK591*$B$7)/1000)/('Sample Set Info'!$C$115*('Sample Set Info'!$E$115/100))</f>
        <v>#DIV/0!</v>
      </c>
      <c r="DL787" s="10" t="e">
        <f>((DL591*$B$7)/1000)/('Sample Set Info'!$C$116*('Sample Set Info'!$E$116/100))</f>
        <v>#DIV/0!</v>
      </c>
      <c r="DM787" s="10" t="e">
        <f>((DM591*$B$7)/1000)/('Sample Set Info'!$C$117*('Sample Set Info'!$E$117/100))</f>
        <v>#DIV/0!</v>
      </c>
      <c r="DN787" s="10" t="e">
        <f>((DN591*$B$7)/1000)/('Sample Set Info'!$C$118*('Sample Set Info'!$E$118/100))</f>
        <v>#DIV/0!</v>
      </c>
      <c r="DO787" s="10" t="e">
        <f>((DO591*$B$7)/1000)/('Sample Set Info'!$C$119*('Sample Set Info'!$E$119/100))</f>
        <v>#DIV/0!</v>
      </c>
      <c r="DP787" s="10" t="e">
        <f>((DP591*$B$7)/1000)/('Sample Set Info'!$C$120*('Sample Set Info'!$E$120/100))</f>
        <v>#DIV/0!</v>
      </c>
      <c r="DQ787" s="10" t="e">
        <f>((DQ591*$B$7)/1000)/('Sample Set Info'!$C$121*('Sample Set Info'!$E$121/100))</f>
        <v>#DIV/0!</v>
      </c>
      <c r="DR787" s="10" t="e">
        <f>((DR591*$B$7)/1000)/('Sample Set Info'!$C$122*('Sample Set Info'!$E$122/100))</f>
        <v>#DIV/0!</v>
      </c>
      <c r="DS787" s="10" t="e">
        <f>((DS591*$B$7)/1000)/('Sample Set Info'!$C$123*('Sample Set Info'!$E$123/100))</f>
        <v>#DIV/0!</v>
      </c>
      <c r="DT787" s="10" t="e">
        <f>((DT591*$B$7)/1000)/('Sample Set Info'!$C$124*('Sample Set Info'!$E$124/100))</f>
        <v>#DIV/0!</v>
      </c>
      <c r="DU787" s="10" t="e">
        <f>((DU591*$B$7)/1000)/('Sample Set Info'!$C$125*('Sample Set Info'!$E$125/100))</f>
        <v>#DIV/0!</v>
      </c>
      <c r="DV787" s="10" t="e">
        <f>((DV591*$B$7)/1000)/('Sample Set Info'!$C$126*('Sample Set Info'!$E$126/100))</f>
        <v>#DIV/0!</v>
      </c>
      <c r="DW787" s="10" t="e">
        <f>((DW591*$B$7)/1000)/('Sample Set Info'!$C$127*('Sample Set Info'!$E$127/100))</f>
        <v>#DIV/0!</v>
      </c>
      <c r="DX787" s="10" t="e">
        <f>((DX591*$B$7)/1000)/('Sample Set Info'!$C$128*('Sample Set Info'!$E$128/100))</f>
        <v>#DIV/0!</v>
      </c>
      <c r="DY787" s="10" t="e">
        <f>((DY591*$B$7)/1000)/('Sample Set Info'!$C$129*('Sample Set Info'!$E$129/100))</f>
        <v>#DIV/0!</v>
      </c>
      <c r="DZ787" s="10" t="e">
        <f>((DZ591*$B$7)/1000)/('Sample Set Info'!$C$130*('Sample Set Info'!$E$130/100))</f>
        <v>#DIV/0!</v>
      </c>
      <c r="EA787" s="10" t="e">
        <f>((EA591*$B$7)/1000)/('Sample Set Info'!$C$131*('Sample Set Info'!$E$131/100))</f>
        <v>#DIV/0!</v>
      </c>
      <c r="EB787" s="10" t="e">
        <f>((EB591*$B$7)/1000)/('Sample Set Info'!$C$131*('Sample Set Info'!$E$131/100))</f>
        <v>#DIV/0!</v>
      </c>
      <c r="EC787" s="10" t="e">
        <f>((EC591*$B$7)/1000)/('Sample Set Info'!$C$131*('Sample Set Info'!$E$131/100))</f>
        <v>#DIV/0!</v>
      </c>
      <c r="ED787" s="10" t="e">
        <f>((ED591*$B$7)/1000)/('Sample Set Info'!$C$131*('Sample Set Info'!$E$131/100))</f>
        <v>#DIV/0!</v>
      </c>
      <c r="EE787" s="10" t="e">
        <f>((EE591*$B$7)/1000)/('Sample Set Info'!$C$131*('Sample Set Info'!$E$131/100))</f>
        <v>#DIV/0!</v>
      </c>
      <c r="EF787" s="10" t="e">
        <f>((EF591*$B$7)/1000)/('Sample Set Info'!$C$131*('Sample Set Info'!$E$131/100))</f>
        <v>#DIV/0!</v>
      </c>
      <c r="EG787" s="10" t="e">
        <f>((EG591*$B$7)/1000)/('Sample Set Info'!$C$131*('Sample Set Info'!$E$131/100))</f>
        <v>#DIV/0!</v>
      </c>
      <c r="EH787" s="10" t="e">
        <f>((EH591*$B$7)/1000)/('Sample Set Info'!$C$131*('Sample Set Info'!$E$131/100))</f>
        <v>#DIV/0!</v>
      </c>
      <c r="EI787" s="10" t="e">
        <f>((EI591*$B$7)/1000)/('Sample Set Info'!$C$131*('Sample Set Info'!$E$131/100))</f>
        <v>#DIV/0!</v>
      </c>
      <c r="EJ787" s="10" t="e">
        <f>((EJ591*$B$7)/1000)/('Sample Set Info'!$C$131*('Sample Set Info'!$E$131/100))</f>
        <v>#DIV/0!</v>
      </c>
      <c r="EK787" s="10" t="e">
        <f>((EK591*$B$7)/1000)/('Sample Set Info'!$C$131*('Sample Set Info'!$E$131/100))</f>
        <v>#DIV/0!</v>
      </c>
      <c r="EL787" s="10" t="e">
        <f>((EL591*$B$7)/1000)/('Sample Set Info'!$C$131*('Sample Set Info'!$E$131/100))</f>
        <v>#DIV/0!</v>
      </c>
      <c r="EM787" s="10" t="e">
        <f>((EM591*$B$7)/1000)/('Sample Set Info'!$C$131*('Sample Set Info'!$E$131/100))</f>
        <v>#DIV/0!</v>
      </c>
      <c r="EN787" s="10" t="e">
        <f>((EN591*$B$7)/1000)/('Sample Set Info'!$C$131*('Sample Set Info'!$E$131/100))</f>
        <v>#DIV/0!</v>
      </c>
      <c r="EO787" s="10" t="e">
        <f>((EO591*$B$7)/1000)/('Sample Set Info'!$C$131*('Sample Set Info'!$E$131/100))</f>
        <v>#DIV/0!</v>
      </c>
      <c r="EP787" s="10" t="e">
        <f>((EP591*$B$7)/1000)/('Sample Set Info'!$C$131*('Sample Set Info'!$E$131/100))</f>
        <v>#DIV/0!</v>
      </c>
      <c r="EQ787" s="10" t="e">
        <f>((EQ591*$B$7)/1000)/('Sample Set Info'!$C$131*('Sample Set Info'!$E$131/100))</f>
        <v>#DIV/0!</v>
      </c>
      <c r="ER787" s="10" t="e">
        <f>((ER591*$B$7)/1000)/('Sample Set Info'!$C$131*('Sample Set Info'!$E$131/100))</f>
        <v>#DIV/0!</v>
      </c>
      <c r="ES787" s="10" t="e">
        <f>((ES591*$B$7)/1000)/('Sample Set Info'!$C$131*('Sample Set Info'!$E$131/100))</f>
        <v>#DIV/0!</v>
      </c>
      <c r="ET787" s="10" t="e">
        <f>((ET591*$B$7)/1000)/('Sample Set Info'!$C$131*('Sample Set Info'!$E$131/100))</f>
        <v>#DIV/0!</v>
      </c>
      <c r="EU787" s="10" t="e">
        <f>((EU591*$B$7)/1000)/('Sample Set Info'!$C$131*('Sample Set Info'!$E$131/100))</f>
        <v>#DIV/0!</v>
      </c>
      <c r="EV787" s="10" t="e">
        <f>((EV591*$B$7)/1000)/('Sample Set Info'!$C$131*('Sample Set Info'!$E$131/100))</f>
        <v>#DIV/0!</v>
      </c>
      <c r="EW787" s="10" t="e">
        <f>((EW591*$B$7)/1000)/('Sample Set Info'!$C$131*('Sample Set Info'!$E$131/100))</f>
        <v>#DIV/0!</v>
      </c>
      <c r="EX787" s="10" t="e">
        <f>((EX591*$B$7)/1000)/('Sample Set Info'!$C$131*('Sample Set Info'!$E$131/100))</f>
        <v>#DIV/0!</v>
      </c>
      <c r="EY787" s="10" t="e">
        <f>((EY591*$B$7)/1000)/('Sample Set Info'!$C$131*('Sample Set Info'!$E$131/100))</f>
        <v>#DIV/0!</v>
      </c>
      <c r="EZ787" s="10" t="e">
        <f>((EZ591*$B$7)/1000)/('Sample Set Info'!$C$131*('Sample Set Info'!$E$131/100))</f>
        <v>#DIV/0!</v>
      </c>
      <c r="FA787" s="10" t="e">
        <f>((FA591*$B$7)/1000)/('Sample Set Info'!$C$131*('Sample Set Info'!$E$131/100))</f>
        <v>#DIV/0!</v>
      </c>
      <c r="FB787" s="10" t="e">
        <f>((FB591*$B$7)/1000)/('Sample Set Info'!$C$131*('Sample Set Info'!$E$131/100))</f>
        <v>#DIV/0!</v>
      </c>
      <c r="FC787" s="10" t="e">
        <f>((FC591*$B$7)/1000)/('Sample Set Info'!$C$131*('Sample Set Info'!$E$131/100))</f>
        <v>#DIV/0!</v>
      </c>
      <c r="FD787" s="10" t="e">
        <f>((FD591*$B$7)/1000)/('Sample Set Info'!$C$131*('Sample Set Info'!$E$131/100))</f>
        <v>#DIV/0!</v>
      </c>
      <c r="FE787" s="10" t="e">
        <f>((FE591*$B$7)/1000)/('Sample Set Info'!$C$131*('Sample Set Info'!$E$131/100))</f>
        <v>#DIV/0!</v>
      </c>
      <c r="FF787" s="10" t="e">
        <f>((FF591*$B$7)/1000)/('Sample Set Info'!$C$131*('Sample Set Info'!$E$131/100))</f>
        <v>#DIV/0!</v>
      </c>
      <c r="FG787" s="10" t="e">
        <f>((FG591*$B$7)/1000)/('Sample Set Info'!$C$131*('Sample Set Info'!$E$131/100))</f>
        <v>#DIV/0!</v>
      </c>
      <c r="FH787" s="10" t="e">
        <f>((FH591*$B$7)/1000)/('Sample Set Info'!$C$131*('Sample Set Info'!$E$131/100))</f>
        <v>#DIV/0!</v>
      </c>
      <c r="FI787" s="10" t="e">
        <f>((FI591*$B$7)/1000)/('Sample Set Info'!$C$131*('Sample Set Info'!$E$131/100))</f>
        <v>#DIV/0!</v>
      </c>
      <c r="FJ787" s="10" t="e">
        <f>((FJ591*$B$7)/1000)/('Sample Set Info'!$C$131*('Sample Set Info'!$E$131/100))</f>
        <v>#DIV/0!</v>
      </c>
      <c r="FK787" s="10" t="e">
        <f>((FK591*$B$7)/1000)/('Sample Set Info'!$C$131*('Sample Set Info'!$E$131/100))</f>
        <v>#DIV/0!</v>
      </c>
      <c r="FL787" s="10" t="e">
        <f>((FL591*$B$7)/1000)/('Sample Set Info'!$C$131*('Sample Set Info'!$E$131/100))</f>
        <v>#DIV/0!</v>
      </c>
      <c r="FM787" s="10" t="e">
        <f>((FM591*$B$7)/1000)/('Sample Set Info'!$C$131*('Sample Set Info'!$E$131/100))</f>
        <v>#DIV/0!</v>
      </c>
      <c r="FN787" s="10" t="e">
        <f>((FN591*$B$7)/1000)/('Sample Set Info'!$C$131*('Sample Set Info'!$E$131/100))</f>
        <v>#DIV/0!</v>
      </c>
      <c r="FO787" s="10" t="e">
        <f>((FO591*$B$7)/1000)/('Sample Set Info'!$C$131*('Sample Set Info'!$E$131/100))</f>
        <v>#DIV/0!</v>
      </c>
      <c r="FP787" s="10" t="e">
        <f>((FP591*$B$7)/1000)/('Sample Set Info'!$C$131*('Sample Set Info'!$E$131/100))</f>
        <v>#DIV/0!</v>
      </c>
      <c r="FQ787" s="10" t="e">
        <f>((FQ591*$B$7)/1000)/('Sample Set Info'!$C$131*('Sample Set Info'!$E$131/100))</f>
        <v>#DIV/0!</v>
      </c>
      <c r="FR787" s="10" t="e">
        <f>((FR591*$B$7)/1000)/('Sample Set Info'!$C$131*('Sample Set Info'!$E$131/100))</f>
        <v>#DIV/0!</v>
      </c>
      <c r="FS787" s="10" t="e">
        <f>((FS591*$B$7)/1000)/('Sample Set Info'!$C$131*('Sample Set Info'!$E$131/100))</f>
        <v>#DIV/0!</v>
      </c>
      <c r="FT787" s="10" t="e">
        <f>((FT591*$B$7)/1000)/('Sample Set Info'!$C$131*('Sample Set Info'!$E$131/100))</f>
        <v>#DIV/0!</v>
      </c>
      <c r="FU787" s="10" t="e">
        <f>((FU591*$B$7)/1000)/('Sample Set Info'!$C$131*('Sample Set Info'!$E$131/100))</f>
        <v>#DIV/0!</v>
      </c>
      <c r="FV787" s="10" t="e">
        <f>((FV591*$B$7)/1000)/('Sample Set Info'!$C$131*('Sample Set Info'!$E$131/100))</f>
        <v>#DIV/0!</v>
      </c>
      <c r="FW787" s="10" t="e">
        <f>((FW591*$B$7)/1000)/('Sample Set Info'!$C$131*('Sample Set Info'!$E$131/100))</f>
        <v>#DIV/0!</v>
      </c>
      <c r="FX787" s="10" t="e">
        <f>((FX591*$B$7)/1000)/('Sample Set Info'!$C$131*('Sample Set Info'!$E$131/100))</f>
        <v>#DIV/0!</v>
      </c>
      <c r="FY787" s="10" t="e">
        <f>((FY591*$B$7)/1000)/('Sample Set Info'!$C$131*('Sample Set Info'!$E$131/100))</f>
        <v>#DIV/0!</v>
      </c>
    </row>
    <row r="788" spans="1:181" s="10" customFormat="1">
      <c r="A788" s="10" t="str">
        <f t="shared" si="857"/>
        <v>6-MeBbNT(2,1-d)</v>
      </c>
      <c r="D788" s="10" t="s">
        <v>404</v>
      </c>
      <c r="E788" s="10" t="s">
        <v>404</v>
      </c>
      <c r="F788" s="10" t="s">
        <v>404</v>
      </c>
      <c r="G788" s="10" t="s">
        <v>404</v>
      </c>
      <c r="J788" s="10" t="s">
        <v>404</v>
      </c>
      <c r="K788" s="10" t="s">
        <v>404</v>
      </c>
      <c r="L788" s="10" t="s">
        <v>404</v>
      </c>
      <c r="M788" s="10" t="s">
        <v>404</v>
      </c>
      <c r="P788" s="10" t="s">
        <v>404</v>
      </c>
      <c r="Q788" s="10" t="s">
        <v>404</v>
      </c>
      <c r="R788" s="10" t="s">
        <v>404</v>
      </c>
      <c r="S788" s="10" t="s">
        <v>404</v>
      </c>
      <c r="V788" s="10" t="s">
        <v>404</v>
      </c>
      <c r="W788" s="10" t="s">
        <v>404</v>
      </c>
      <c r="X788" s="10" t="s">
        <v>404</v>
      </c>
      <c r="Y788" s="10" t="s">
        <v>404</v>
      </c>
      <c r="AA788" s="10" t="s">
        <v>404</v>
      </c>
      <c r="AB788" s="10" t="s">
        <v>404</v>
      </c>
      <c r="AC788" s="10" t="s">
        <v>404</v>
      </c>
      <c r="AD788" s="10" t="s">
        <v>404</v>
      </c>
      <c r="AF788" s="10" t="e">
        <f>((AF592*$B$7)/1000)/('Sample Set Info'!$C$32*('Sample Set Info'!$E$32/100))</f>
        <v>#DIV/0!</v>
      </c>
      <c r="AG788" s="10" t="e">
        <f>((AG592*$B$7)/1000)/('Sample Set Info'!$C$33*('Sample Set Info'!$E$33/100))</f>
        <v>#DIV/0!</v>
      </c>
      <c r="AH788" s="10" t="e">
        <f>((AH592*$B$7)/1000)/('Sample Set Info'!$C$34*('Sample Set Info'!$E$34/100))</f>
        <v>#DIV/0!</v>
      </c>
      <c r="AI788" s="10" t="e">
        <f>((AI592*$B$7)/1000)/('Sample Set Info'!$C$35*('Sample Set Info'!$E$35/100))</f>
        <v>#DIV/0!</v>
      </c>
      <c r="AJ788" s="10" t="e">
        <f>((AJ592*$B$7)/1000)/('Sample Set Info'!$C$36*('Sample Set Info'!$E$36/100))</f>
        <v>#DIV/0!</v>
      </c>
      <c r="AK788" s="10" t="e">
        <f>((AK592*$B$7)/1000)/('Sample Set Info'!$C$37*('Sample Set Info'!$E$37/100))</f>
        <v>#DIV/0!</v>
      </c>
      <c r="AL788" s="10" t="e">
        <f>((AL592*$B$7)/1000)/('Sample Set Info'!$C$38*('Sample Set Info'!$E$38/100))</f>
        <v>#DIV/0!</v>
      </c>
      <c r="AM788" s="10" t="e">
        <f>((AM592*$B$7)/1000)/('Sample Set Info'!$C$39*('Sample Set Info'!$E$39/100))</f>
        <v>#DIV/0!</v>
      </c>
      <c r="AN788" s="10" t="e">
        <f>((AN592*$B$7)/1000)/('Sample Set Info'!$C$40*('Sample Set Info'!$E$40/100))</f>
        <v>#DIV/0!</v>
      </c>
      <c r="AO788" s="10" t="e">
        <f>((AO592*$B$7)/1000)/('Sample Set Info'!$C$41*('Sample Set Info'!$E$41/100))</f>
        <v>#DIV/0!</v>
      </c>
      <c r="AP788" s="10" t="e">
        <f>((AP592*$B$7)/1000)/('Sample Set Info'!$C$42*('Sample Set Info'!$E$42/100))</f>
        <v>#DIV/0!</v>
      </c>
      <c r="AQ788" s="10" t="e">
        <f>((AQ592*$B$7)/1000)/('Sample Set Info'!$C$43*('Sample Set Info'!$E$43/100))</f>
        <v>#DIV/0!</v>
      </c>
      <c r="AR788" s="10" t="e">
        <f>((AR592*$B$7)/1000)/('Sample Set Info'!$C$44*('Sample Set Info'!$E$44/100))</f>
        <v>#DIV/0!</v>
      </c>
      <c r="AS788" s="10" t="e">
        <f>((AS592*$B$7)/1000)/('Sample Set Info'!$C$45*('Sample Set Info'!$E$45/100))</f>
        <v>#DIV/0!</v>
      </c>
      <c r="AT788" s="10" t="e">
        <f>((AT592*$B$7)/1000)/('Sample Set Info'!$C$46*('Sample Set Info'!$E$46/100))</f>
        <v>#DIV/0!</v>
      </c>
      <c r="AU788" s="10" t="e">
        <f>((AU592*$B$7)/1000)/('Sample Set Info'!$C$47*('Sample Set Info'!$E$47/100))</f>
        <v>#DIV/0!</v>
      </c>
      <c r="AV788" s="10" t="e">
        <f>((AV592*$B$7)/1000)/('Sample Set Info'!$C$48*('Sample Set Info'!$E$48/100))</f>
        <v>#DIV/0!</v>
      </c>
      <c r="AW788" s="10" t="e">
        <f>((AW592*$B$7)/1000)/('Sample Set Info'!$C$49*('Sample Set Info'!$E$49/100))</f>
        <v>#DIV/0!</v>
      </c>
      <c r="AX788" s="10" t="e">
        <f>((AX592*$B$7)/1000)/('Sample Set Info'!$C$50*('Sample Set Info'!$E$50/100))</f>
        <v>#DIV/0!</v>
      </c>
      <c r="AY788" s="10" t="e">
        <f>((AY592*$B$7)/1000)/('Sample Set Info'!$C$51*('Sample Set Info'!$E$51/100))</f>
        <v>#DIV/0!</v>
      </c>
      <c r="AZ788" s="10" t="e">
        <f>((AZ592*$B$7)/1000)/('Sample Set Info'!$C$52*('Sample Set Info'!$E$52/100))</f>
        <v>#DIV/0!</v>
      </c>
      <c r="BA788" s="10" t="e">
        <f>((BA592*$B$7)/1000)/('Sample Set Info'!$C$53*('Sample Set Info'!$E$53/100))</f>
        <v>#DIV/0!</v>
      </c>
      <c r="BB788" s="10" t="e">
        <f>((BB592*$B$7)/1000)/('Sample Set Info'!$C$54*('Sample Set Info'!$E$54/100))</f>
        <v>#DIV/0!</v>
      </c>
      <c r="BC788" s="10" t="e">
        <f>((BC592*$B$7)/1000)/('Sample Set Info'!$C$55*('Sample Set Info'!$E$55/100))</f>
        <v>#DIV/0!</v>
      </c>
      <c r="BD788" s="10" t="e">
        <f>((BD592*$B$7)/1000)/('Sample Set Info'!$C$56*('Sample Set Info'!$E$56/100))</f>
        <v>#DIV/0!</v>
      </c>
      <c r="BE788" s="10" t="e">
        <f>((BE592*$B$7)/1000)/('Sample Set Info'!$C$57*('Sample Set Info'!$E$57/100))</f>
        <v>#DIV/0!</v>
      </c>
      <c r="BF788" s="10" t="e">
        <f>((BF592*$B$7)/1000)/('Sample Set Info'!$C$58*('Sample Set Info'!$E$58/100))</f>
        <v>#DIV/0!</v>
      </c>
      <c r="BG788" s="10" t="e">
        <f>((BG592*$B$7)/1000)/('Sample Set Info'!$C$59*('Sample Set Info'!$E$59/100))</f>
        <v>#DIV/0!</v>
      </c>
      <c r="BH788" s="10" t="e">
        <f>((BH592*$B$7)/1000)/('Sample Set Info'!$C$60*('Sample Set Info'!$E$60/100))</f>
        <v>#DIV/0!</v>
      </c>
      <c r="BI788" s="10" t="e">
        <f>((BI592*$B$7)/1000)/('Sample Set Info'!$C$61*('Sample Set Info'!$E$61/100))</f>
        <v>#DIV/0!</v>
      </c>
      <c r="BJ788" s="10" t="e">
        <f>((BJ592*$B$7)/1000)/('Sample Set Info'!$C$62*('Sample Set Info'!$E$62/100))</f>
        <v>#DIV/0!</v>
      </c>
      <c r="BK788" s="10" t="e">
        <f>((BK592*$B$7)/1000)/('Sample Set Info'!$C$63*('Sample Set Info'!$E$63/100))</f>
        <v>#DIV/0!</v>
      </c>
      <c r="BL788" s="10" t="e">
        <f>((BL592*$B$7)/1000)/('Sample Set Info'!$C$64*('Sample Set Info'!$E$64/100))</f>
        <v>#DIV/0!</v>
      </c>
      <c r="BM788" s="10" t="e">
        <f>((BM592*$B$7)/1000)/('Sample Set Info'!$C$65*('Sample Set Info'!$E$65/100))</f>
        <v>#DIV/0!</v>
      </c>
      <c r="BN788" s="10" t="e">
        <f>((BN592*$B$7)/1000)/('Sample Set Info'!$C$66*('Sample Set Info'!$E$66/100))</f>
        <v>#DIV/0!</v>
      </c>
      <c r="BO788" s="10" t="e">
        <f>((BO592*$B$7)/1000)/('Sample Set Info'!$C$67*('Sample Set Info'!$E$67/100))</f>
        <v>#DIV/0!</v>
      </c>
      <c r="BP788" s="10" t="e">
        <f>((BP592*$B$7)/1000)/('Sample Set Info'!$C$68*('Sample Set Info'!$E$68/100))</f>
        <v>#DIV/0!</v>
      </c>
      <c r="BQ788" s="10" t="e">
        <f>((BQ592*$B$7)/1000)/('Sample Set Info'!$C$69*('Sample Set Info'!$E$69/100))</f>
        <v>#DIV/0!</v>
      </c>
      <c r="BR788" s="10" t="e">
        <f>((BR592*$B$7)/1000)/('Sample Set Info'!$C$70*('Sample Set Info'!$E$70/100))</f>
        <v>#DIV/0!</v>
      </c>
      <c r="BS788" s="10" t="e">
        <f>((BS592*$B$7)/1000)/('Sample Set Info'!$C$71*('Sample Set Info'!$E$71/100))</f>
        <v>#DIV/0!</v>
      </c>
      <c r="BT788" s="10" t="e">
        <f>((BT592*$B$7)/1000)/('Sample Set Info'!$C$72*('Sample Set Info'!$E$72/100))</f>
        <v>#DIV/0!</v>
      </c>
      <c r="BU788" s="10" t="e">
        <f>((BU592*$B$7)/1000)/('Sample Set Info'!$C$73*('Sample Set Info'!$E$73/100))</f>
        <v>#DIV/0!</v>
      </c>
      <c r="BV788" s="10" t="e">
        <f>((BV592*$B$7)/1000)/('Sample Set Info'!$C$74*('Sample Set Info'!$E$74/100))</f>
        <v>#DIV/0!</v>
      </c>
      <c r="BW788" s="10" t="e">
        <f>((BW592*$B$7)/1000)/('Sample Set Info'!$C$75*('Sample Set Info'!$E$75/100))</f>
        <v>#DIV/0!</v>
      </c>
      <c r="BX788" s="10" t="e">
        <f>((BX592*$B$7)/1000)/('Sample Set Info'!$C$76*('Sample Set Info'!$E$76/100))</f>
        <v>#DIV/0!</v>
      </c>
      <c r="BY788" s="10" t="e">
        <f>((BY592*$B$7)/1000)/('Sample Set Info'!$C$77*('Sample Set Info'!$E$77/100))</f>
        <v>#DIV/0!</v>
      </c>
      <c r="BZ788" s="10" t="e">
        <f>((BZ592*$B$7)/1000)/('Sample Set Info'!$C$78*('Sample Set Info'!$E$78/100))</f>
        <v>#DIV/0!</v>
      </c>
      <c r="CA788" s="10" t="e">
        <f>((CA592*$B$7)/1000)/('Sample Set Info'!$C$79*('Sample Set Info'!$E$79/100))</f>
        <v>#DIV/0!</v>
      </c>
      <c r="CB788" s="10" t="e">
        <f>((CB592*$B$7)/1000)/('Sample Set Info'!$C$80*('Sample Set Info'!$E$80/100))</f>
        <v>#DIV/0!</v>
      </c>
      <c r="CC788" s="10" t="e">
        <f>((CC592*$B$7)/1000)/('Sample Set Info'!$C$81*('Sample Set Info'!$E$81/100))</f>
        <v>#DIV/0!</v>
      </c>
      <c r="CD788" s="10" t="e">
        <f>((CD592*$B$7)/1000)/('Sample Set Info'!$C$82*('Sample Set Info'!$E$82/100))</f>
        <v>#DIV/0!</v>
      </c>
      <c r="CE788" s="10" t="e">
        <f>((CE592*$B$7)/1000)/('Sample Set Info'!$C$83*('Sample Set Info'!$E$83/100))</f>
        <v>#DIV/0!</v>
      </c>
      <c r="CF788" s="10" t="e">
        <f>((CF592*$B$7)/1000)/('Sample Set Info'!$C$84*('Sample Set Info'!$E$84/100))</f>
        <v>#DIV/0!</v>
      </c>
      <c r="CG788" s="10" t="e">
        <f>((CG592*$B$7)/1000)/('Sample Set Info'!$C$85*('Sample Set Info'!$E$85/100))</f>
        <v>#DIV/0!</v>
      </c>
      <c r="CH788" s="10" t="e">
        <f>((CH592*$B$7)/1000)/('Sample Set Info'!$C$86*('Sample Set Info'!$E$86/100))</f>
        <v>#DIV/0!</v>
      </c>
      <c r="CI788" s="10" t="e">
        <f>((CI592*$B$7)/1000)/('Sample Set Info'!$C$87*('Sample Set Info'!$E$87/100))</f>
        <v>#DIV/0!</v>
      </c>
      <c r="CJ788" s="10" t="e">
        <f>((CJ592*$B$7)/1000)/('Sample Set Info'!$C$88*('Sample Set Info'!$E$88/100))</f>
        <v>#DIV/0!</v>
      </c>
      <c r="CK788" s="10" t="e">
        <f>((CK592*$B$7)/1000)/('Sample Set Info'!$C$89*('Sample Set Info'!$E$89/100))</f>
        <v>#DIV/0!</v>
      </c>
      <c r="CL788" s="10" t="e">
        <f>((CL592*$B$7)/1000)/('Sample Set Info'!$C$90*('Sample Set Info'!$E$90/100))</f>
        <v>#DIV/0!</v>
      </c>
      <c r="CM788" s="10" t="e">
        <f>((CM592*$B$7)/1000)/('Sample Set Info'!$C$91*('Sample Set Info'!$E$91/100))</f>
        <v>#DIV/0!</v>
      </c>
      <c r="CN788" s="10" t="e">
        <f>((CN592*$B$7)/1000)/('Sample Set Info'!$C$92*('Sample Set Info'!$E$92/100))</f>
        <v>#DIV/0!</v>
      </c>
      <c r="CO788" s="10" t="e">
        <f>((CO592*$B$7)/1000)/('Sample Set Info'!$C$93*('Sample Set Info'!$E$93/100))</f>
        <v>#DIV/0!</v>
      </c>
      <c r="CP788" s="10" t="e">
        <f>((CP592*$B$7)/1000)/('Sample Set Info'!$C$94*('Sample Set Info'!$E$94/100))</f>
        <v>#DIV/0!</v>
      </c>
      <c r="CQ788" s="10" t="e">
        <f>((CQ592*$B$7)/1000)/('Sample Set Info'!$C$95*('Sample Set Info'!$E$95/100))</f>
        <v>#DIV/0!</v>
      </c>
      <c r="CR788" s="10" t="e">
        <f>((CR592*$B$7)/1000)/('Sample Set Info'!$C$96*('Sample Set Info'!$E$96/100))</f>
        <v>#DIV/0!</v>
      </c>
      <c r="CS788" s="10" t="e">
        <f>((CS592*$B$7)/1000)/('Sample Set Info'!$C$97*('Sample Set Info'!$E$97/100))</f>
        <v>#DIV/0!</v>
      </c>
      <c r="CT788" s="10" t="e">
        <f>((CT592*$B$7)/1000)/('Sample Set Info'!$C$98*('Sample Set Info'!$E$98/100))</f>
        <v>#DIV/0!</v>
      </c>
      <c r="CU788" s="10" t="e">
        <f>((CU592*$B$7)/1000)/('Sample Set Info'!$C$99*('Sample Set Info'!$E$99/100))</f>
        <v>#DIV/0!</v>
      </c>
      <c r="CV788" s="10" t="e">
        <f>((CV592*$B$7)/1000)/('Sample Set Info'!$C$100*('Sample Set Info'!$E$100/100))</f>
        <v>#DIV/0!</v>
      </c>
      <c r="CW788" s="10" t="e">
        <f>((CW592*$B$7)/1000)/('Sample Set Info'!$C$101*('Sample Set Info'!$E$101/100))</f>
        <v>#DIV/0!</v>
      </c>
      <c r="CX788" s="10" t="e">
        <f>((CX592*$B$7)/1000)/('Sample Set Info'!$C$102*('Sample Set Info'!$E$102/100))</f>
        <v>#DIV/0!</v>
      </c>
      <c r="CY788" s="10" t="e">
        <f>((CY592*$B$7)/1000)/('Sample Set Info'!$C$103*('Sample Set Info'!$E$103/100))</f>
        <v>#DIV/0!</v>
      </c>
      <c r="CZ788" s="10" t="e">
        <f>((CZ592*$B$7)/1000)/('Sample Set Info'!$C$104*('Sample Set Info'!$E$104/100))</f>
        <v>#DIV/0!</v>
      </c>
      <c r="DA788" s="10" t="e">
        <f>((DA592*$B$7)/1000)/('Sample Set Info'!$C$105*('Sample Set Info'!$E$105/100))</f>
        <v>#DIV/0!</v>
      </c>
      <c r="DB788" s="10" t="e">
        <f>((DB592*$B$7)/1000)/('Sample Set Info'!$C$106*('Sample Set Info'!$E$106/100))</f>
        <v>#DIV/0!</v>
      </c>
      <c r="DC788" s="10" t="e">
        <f>((DC592*$B$7)/1000)/('Sample Set Info'!$C$107*('Sample Set Info'!$E$107/100))</f>
        <v>#DIV/0!</v>
      </c>
      <c r="DD788" s="10" t="e">
        <f>((DD592*$B$7)/1000)/('Sample Set Info'!$C$108*('Sample Set Info'!$E$108/100))</f>
        <v>#DIV/0!</v>
      </c>
      <c r="DE788" s="10" t="e">
        <f>((DE592*$B$7)/1000)/('Sample Set Info'!$C$109*('Sample Set Info'!$E$109/100))</f>
        <v>#DIV/0!</v>
      </c>
      <c r="DF788" s="10" t="e">
        <f>((DF592*$B$7)/1000)/('Sample Set Info'!$C$110*('Sample Set Info'!$E$110/100))</f>
        <v>#DIV/0!</v>
      </c>
      <c r="DG788" s="10" t="e">
        <f>((DG592*$B$7)/1000)/('Sample Set Info'!$C$111*('Sample Set Info'!$E$111/100))</f>
        <v>#DIV/0!</v>
      </c>
      <c r="DH788" s="10" t="e">
        <f>((DH592*$B$7)/1000)/('Sample Set Info'!$C$112*('Sample Set Info'!$E$112/100))</f>
        <v>#DIV/0!</v>
      </c>
      <c r="DI788" s="10" t="e">
        <f>((DI592*$B$7)/1000)/('Sample Set Info'!$C$113*('Sample Set Info'!$E$113/100))</f>
        <v>#DIV/0!</v>
      </c>
      <c r="DJ788" s="10" t="e">
        <f>((DJ592*$B$7)/1000)/('Sample Set Info'!$C$114*('Sample Set Info'!$E$114/100))</f>
        <v>#DIV/0!</v>
      </c>
      <c r="DK788" s="10" t="e">
        <f>((DK592*$B$7)/1000)/('Sample Set Info'!$C$115*('Sample Set Info'!$E$115/100))</f>
        <v>#DIV/0!</v>
      </c>
      <c r="DL788" s="10" t="e">
        <f>((DL592*$B$7)/1000)/('Sample Set Info'!$C$116*('Sample Set Info'!$E$116/100))</f>
        <v>#DIV/0!</v>
      </c>
      <c r="DM788" s="10" t="e">
        <f>((DM592*$B$7)/1000)/('Sample Set Info'!$C$117*('Sample Set Info'!$E$117/100))</f>
        <v>#DIV/0!</v>
      </c>
      <c r="DN788" s="10" t="e">
        <f>((DN592*$B$7)/1000)/('Sample Set Info'!$C$118*('Sample Set Info'!$E$118/100))</f>
        <v>#DIV/0!</v>
      </c>
      <c r="DO788" s="10" t="e">
        <f>((DO592*$B$7)/1000)/('Sample Set Info'!$C$119*('Sample Set Info'!$E$119/100))</f>
        <v>#DIV/0!</v>
      </c>
      <c r="DP788" s="10" t="e">
        <f>((DP592*$B$7)/1000)/('Sample Set Info'!$C$120*('Sample Set Info'!$E$120/100))</f>
        <v>#DIV/0!</v>
      </c>
      <c r="DQ788" s="10" t="e">
        <f>((DQ592*$B$7)/1000)/('Sample Set Info'!$C$121*('Sample Set Info'!$E$121/100))</f>
        <v>#DIV/0!</v>
      </c>
      <c r="DR788" s="10" t="e">
        <f>((DR592*$B$7)/1000)/('Sample Set Info'!$C$122*('Sample Set Info'!$E$122/100))</f>
        <v>#DIV/0!</v>
      </c>
      <c r="DS788" s="10" t="e">
        <f>((DS592*$B$7)/1000)/('Sample Set Info'!$C$123*('Sample Set Info'!$E$123/100))</f>
        <v>#DIV/0!</v>
      </c>
      <c r="DT788" s="10" t="e">
        <f>((DT592*$B$7)/1000)/('Sample Set Info'!$C$124*('Sample Set Info'!$E$124/100))</f>
        <v>#DIV/0!</v>
      </c>
      <c r="DU788" s="10" t="e">
        <f>((DU592*$B$7)/1000)/('Sample Set Info'!$C$125*('Sample Set Info'!$E$125/100))</f>
        <v>#DIV/0!</v>
      </c>
      <c r="DV788" s="10" t="e">
        <f>((DV592*$B$7)/1000)/('Sample Set Info'!$C$126*('Sample Set Info'!$E$126/100))</f>
        <v>#DIV/0!</v>
      </c>
      <c r="DW788" s="10" t="e">
        <f>((DW592*$B$7)/1000)/('Sample Set Info'!$C$127*('Sample Set Info'!$E$127/100))</f>
        <v>#DIV/0!</v>
      </c>
      <c r="DX788" s="10" t="e">
        <f>((DX592*$B$7)/1000)/('Sample Set Info'!$C$128*('Sample Set Info'!$E$128/100))</f>
        <v>#DIV/0!</v>
      </c>
      <c r="DY788" s="10" t="e">
        <f>((DY592*$B$7)/1000)/('Sample Set Info'!$C$129*('Sample Set Info'!$E$129/100))</f>
        <v>#DIV/0!</v>
      </c>
      <c r="DZ788" s="10" t="e">
        <f>((DZ592*$B$7)/1000)/('Sample Set Info'!$C$130*('Sample Set Info'!$E$130/100))</f>
        <v>#DIV/0!</v>
      </c>
      <c r="EA788" s="10" t="e">
        <f>((EA592*$B$7)/1000)/('Sample Set Info'!$C$131*('Sample Set Info'!$E$131/100))</f>
        <v>#DIV/0!</v>
      </c>
      <c r="EB788" s="10" t="e">
        <f>((EB592*$B$7)/1000)/('Sample Set Info'!$C$131*('Sample Set Info'!$E$131/100))</f>
        <v>#DIV/0!</v>
      </c>
      <c r="EC788" s="10" t="e">
        <f>((EC592*$B$7)/1000)/('Sample Set Info'!$C$131*('Sample Set Info'!$E$131/100))</f>
        <v>#DIV/0!</v>
      </c>
      <c r="ED788" s="10" t="e">
        <f>((ED592*$B$7)/1000)/('Sample Set Info'!$C$131*('Sample Set Info'!$E$131/100))</f>
        <v>#DIV/0!</v>
      </c>
      <c r="EE788" s="10" t="e">
        <f>((EE592*$B$7)/1000)/('Sample Set Info'!$C$131*('Sample Set Info'!$E$131/100))</f>
        <v>#DIV/0!</v>
      </c>
      <c r="EF788" s="10" t="e">
        <f>((EF592*$B$7)/1000)/('Sample Set Info'!$C$131*('Sample Set Info'!$E$131/100))</f>
        <v>#DIV/0!</v>
      </c>
      <c r="EG788" s="10" t="e">
        <f>((EG592*$B$7)/1000)/('Sample Set Info'!$C$131*('Sample Set Info'!$E$131/100))</f>
        <v>#DIV/0!</v>
      </c>
      <c r="EH788" s="10" t="e">
        <f>((EH592*$B$7)/1000)/('Sample Set Info'!$C$131*('Sample Set Info'!$E$131/100))</f>
        <v>#DIV/0!</v>
      </c>
      <c r="EI788" s="10" t="e">
        <f>((EI592*$B$7)/1000)/('Sample Set Info'!$C$131*('Sample Set Info'!$E$131/100))</f>
        <v>#DIV/0!</v>
      </c>
      <c r="EJ788" s="10" t="e">
        <f>((EJ592*$B$7)/1000)/('Sample Set Info'!$C$131*('Sample Set Info'!$E$131/100))</f>
        <v>#DIV/0!</v>
      </c>
      <c r="EK788" s="10" t="e">
        <f>((EK592*$B$7)/1000)/('Sample Set Info'!$C$131*('Sample Set Info'!$E$131/100))</f>
        <v>#DIV/0!</v>
      </c>
      <c r="EL788" s="10" t="e">
        <f>((EL592*$B$7)/1000)/('Sample Set Info'!$C$131*('Sample Set Info'!$E$131/100))</f>
        <v>#DIV/0!</v>
      </c>
      <c r="EM788" s="10" t="e">
        <f>((EM592*$B$7)/1000)/('Sample Set Info'!$C$131*('Sample Set Info'!$E$131/100))</f>
        <v>#DIV/0!</v>
      </c>
      <c r="EN788" s="10" t="e">
        <f>((EN592*$B$7)/1000)/('Sample Set Info'!$C$131*('Sample Set Info'!$E$131/100))</f>
        <v>#DIV/0!</v>
      </c>
      <c r="EO788" s="10" t="e">
        <f>((EO592*$B$7)/1000)/('Sample Set Info'!$C$131*('Sample Set Info'!$E$131/100))</f>
        <v>#DIV/0!</v>
      </c>
      <c r="EP788" s="10" t="e">
        <f>((EP592*$B$7)/1000)/('Sample Set Info'!$C$131*('Sample Set Info'!$E$131/100))</f>
        <v>#DIV/0!</v>
      </c>
      <c r="EQ788" s="10" t="e">
        <f>((EQ592*$B$7)/1000)/('Sample Set Info'!$C$131*('Sample Set Info'!$E$131/100))</f>
        <v>#DIV/0!</v>
      </c>
      <c r="ER788" s="10" t="e">
        <f>((ER592*$B$7)/1000)/('Sample Set Info'!$C$131*('Sample Set Info'!$E$131/100))</f>
        <v>#DIV/0!</v>
      </c>
      <c r="ES788" s="10" t="e">
        <f>((ES592*$B$7)/1000)/('Sample Set Info'!$C$131*('Sample Set Info'!$E$131/100))</f>
        <v>#DIV/0!</v>
      </c>
      <c r="ET788" s="10" t="e">
        <f>((ET592*$B$7)/1000)/('Sample Set Info'!$C$131*('Sample Set Info'!$E$131/100))</f>
        <v>#DIV/0!</v>
      </c>
      <c r="EU788" s="10" t="e">
        <f>((EU592*$B$7)/1000)/('Sample Set Info'!$C$131*('Sample Set Info'!$E$131/100))</f>
        <v>#DIV/0!</v>
      </c>
      <c r="EV788" s="10" t="e">
        <f>((EV592*$B$7)/1000)/('Sample Set Info'!$C$131*('Sample Set Info'!$E$131/100))</f>
        <v>#DIV/0!</v>
      </c>
      <c r="EW788" s="10" t="e">
        <f>((EW592*$B$7)/1000)/('Sample Set Info'!$C$131*('Sample Set Info'!$E$131/100))</f>
        <v>#DIV/0!</v>
      </c>
      <c r="EX788" s="10" t="e">
        <f>((EX592*$B$7)/1000)/('Sample Set Info'!$C$131*('Sample Set Info'!$E$131/100))</f>
        <v>#DIV/0!</v>
      </c>
      <c r="EY788" s="10" t="e">
        <f>((EY592*$B$7)/1000)/('Sample Set Info'!$C$131*('Sample Set Info'!$E$131/100))</f>
        <v>#DIV/0!</v>
      </c>
      <c r="EZ788" s="10" t="e">
        <f>((EZ592*$B$7)/1000)/('Sample Set Info'!$C$131*('Sample Set Info'!$E$131/100))</f>
        <v>#DIV/0!</v>
      </c>
      <c r="FA788" s="10" t="e">
        <f>((FA592*$B$7)/1000)/('Sample Set Info'!$C$131*('Sample Set Info'!$E$131/100))</f>
        <v>#DIV/0!</v>
      </c>
      <c r="FB788" s="10" t="e">
        <f>((FB592*$B$7)/1000)/('Sample Set Info'!$C$131*('Sample Set Info'!$E$131/100))</f>
        <v>#DIV/0!</v>
      </c>
      <c r="FC788" s="10" t="e">
        <f>((FC592*$B$7)/1000)/('Sample Set Info'!$C$131*('Sample Set Info'!$E$131/100))</f>
        <v>#DIV/0!</v>
      </c>
      <c r="FD788" s="10" t="e">
        <f>((FD592*$B$7)/1000)/('Sample Set Info'!$C$131*('Sample Set Info'!$E$131/100))</f>
        <v>#DIV/0!</v>
      </c>
      <c r="FE788" s="10" t="e">
        <f>((FE592*$B$7)/1000)/('Sample Set Info'!$C$131*('Sample Set Info'!$E$131/100))</f>
        <v>#DIV/0!</v>
      </c>
      <c r="FF788" s="10" t="e">
        <f>((FF592*$B$7)/1000)/('Sample Set Info'!$C$131*('Sample Set Info'!$E$131/100))</f>
        <v>#DIV/0!</v>
      </c>
      <c r="FG788" s="10" t="e">
        <f>((FG592*$B$7)/1000)/('Sample Set Info'!$C$131*('Sample Set Info'!$E$131/100))</f>
        <v>#DIV/0!</v>
      </c>
      <c r="FH788" s="10" t="e">
        <f>((FH592*$B$7)/1000)/('Sample Set Info'!$C$131*('Sample Set Info'!$E$131/100))</f>
        <v>#DIV/0!</v>
      </c>
      <c r="FI788" s="10" t="e">
        <f>((FI592*$B$7)/1000)/('Sample Set Info'!$C$131*('Sample Set Info'!$E$131/100))</f>
        <v>#DIV/0!</v>
      </c>
      <c r="FJ788" s="10" t="e">
        <f>((FJ592*$B$7)/1000)/('Sample Set Info'!$C$131*('Sample Set Info'!$E$131/100))</f>
        <v>#DIV/0!</v>
      </c>
      <c r="FK788" s="10" t="e">
        <f>((FK592*$B$7)/1000)/('Sample Set Info'!$C$131*('Sample Set Info'!$E$131/100))</f>
        <v>#DIV/0!</v>
      </c>
      <c r="FL788" s="10" t="e">
        <f>((FL592*$B$7)/1000)/('Sample Set Info'!$C$131*('Sample Set Info'!$E$131/100))</f>
        <v>#DIV/0!</v>
      </c>
      <c r="FM788" s="10" t="e">
        <f>((FM592*$B$7)/1000)/('Sample Set Info'!$C$131*('Sample Set Info'!$E$131/100))</f>
        <v>#DIV/0!</v>
      </c>
      <c r="FN788" s="10" t="e">
        <f>((FN592*$B$7)/1000)/('Sample Set Info'!$C$131*('Sample Set Info'!$E$131/100))</f>
        <v>#DIV/0!</v>
      </c>
      <c r="FO788" s="10" t="e">
        <f>((FO592*$B$7)/1000)/('Sample Set Info'!$C$131*('Sample Set Info'!$E$131/100))</f>
        <v>#DIV/0!</v>
      </c>
      <c r="FP788" s="10" t="e">
        <f>((FP592*$B$7)/1000)/('Sample Set Info'!$C$131*('Sample Set Info'!$E$131/100))</f>
        <v>#DIV/0!</v>
      </c>
      <c r="FQ788" s="10" t="e">
        <f>((FQ592*$B$7)/1000)/('Sample Set Info'!$C$131*('Sample Set Info'!$E$131/100))</f>
        <v>#DIV/0!</v>
      </c>
      <c r="FR788" s="10" t="e">
        <f>((FR592*$B$7)/1000)/('Sample Set Info'!$C$131*('Sample Set Info'!$E$131/100))</f>
        <v>#DIV/0!</v>
      </c>
      <c r="FS788" s="10" t="e">
        <f>((FS592*$B$7)/1000)/('Sample Set Info'!$C$131*('Sample Set Info'!$E$131/100))</f>
        <v>#DIV/0!</v>
      </c>
      <c r="FT788" s="10" t="e">
        <f>((FT592*$B$7)/1000)/('Sample Set Info'!$C$131*('Sample Set Info'!$E$131/100))</f>
        <v>#DIV/0!</v>
      </c>
      <c r="FU788" s="10" t="e">
        <f>((FU592*$B$7)/1000)/('Sample Set Info'!$C$131*('Sample Set Info'!$E$131/100))</f>
        <v>#DIV/0!</v>
      </c>
      <c r="FV788" s="10" t="e">
        <f>((FV592*$B$7)/1000)/('Sample Set Info'!$C$131*('Sample Set Info'!$E$131/100))</f>
        <v>#DIV/0!</v>
      </c>
      <c r="FW788" s="10" t="e">
        <f>((FW592*$B$7)/1000)/('Sample Set Info'!$C$131*('Sample Set Info'!$E$131/100))</f>
        <v>#DIV/0!</v>
      </c>
      <c r="FX788" s="10" t="e">
        <f>((FX592*$B$7)/1000)/('Sample Set Info'!$C$131*('Sample Set Info'!$E$131/100))</f>
        <v>#DIV/0!</v>
      </c>
      <c r="FY788" s="10" t="e">
        <f>((FY592*$B$7)/1000)/('Sample Set Info'!$C$131*('Sample Set Info'!$E$131/100))</f>
        <v>#DIV/0!</v>
      </c>
    </row>
    <row r="789" spans="1:181" s="10" customFormat="1">
      <c r="A789" s="10" t="str">
        <f t="shared" si="857"/>
        <v>3,6-Br2-Car</v>
      </c>
      <c r="D789" s="10" t="s">
        <v>404</v>
      </c>
      <c r="E789" s="10" t="s">
        <v>404</v>
      </c>
      <c r="F789" s="10" t="s">
        <v>404</v>
      </c>
      <c r="G789" s="10" t="s">
        <v>404</v>
      </c>
      <c r="J789" s="10" t="s">
        <v>404</v>
      </c>
      <c r="K789" s="10" t="s">
        <v>404</v>
      </c>
      <c r="L789" s="10" t="s">
        <v>404</v>
      </c>
      <c r="M789" s="10" t="s">
        <v>404</v>
      </c>
      <c r="P789" s="10" t="s">
        <v>404</v>
      </c>
      <c r="Q789" s="10" t="s">
        <v>404</v>
      </c>
      <c r="R789" s="10" t="s">
        <v>404</v>
      </c>
      <c r="S789" s="10" t="s">
        <v>404</v>
      </c>
      <c r="V789" s="10" t="s">
        <v>404</v>
      </c>
      <c r="W789" s="10" t="s">
        <v>404</v>
      </c>
      <c r="X789" s="10" t="s">
        <v>404</v>
      </c>
      <c r="Y789" s="10" t="s">
        <v>404</v>
      </c>
      <c r="AA789" s="10" t="s">
        <v>404</v>
      </c>
      <c r="AB789" s="10" t="s">
        <v>404</v>
      </c>
      <c r="AC789" s="10" t="s">
        <v>404</v>
      </c>
      <c r="AD789" s="10" t="s">
        <v>404</v>
      </c>
      <c r="AF789" s="10" t="e">
        <f>((AF593*$B$7)/1000)/('Sample Set Info'!$C$32*('Sample Set Info'!$E$32/100))</f>
        <v>#DIV/0!</v>
      </c>
      <c r="AG789" s="10" t="e">
        <f>((AG593*$B$7)/1000)/('Sample Set Info'!$C$33*('Sample Set Info'!$E$33/100))</f>
        <v>#DIV/0!</v>
      </c>
      <c r="AH789" s="10" t="e">
        <f>((AH593*$B$7)/1000)/('Sample Set Info'!$C$34*('Sample Set Info'!$E$34/100))</f>
        <v>#DIV/0!</v>
      </c>
      <c r="AI789" s="10" t="e">
        <f>((AI593*$B$7)/1000)/('Sample Set Info'!$C$35*('Sample Set Info'!$E$35/100))</f>
        <v>#DIV/0!</v>
      </c>
      <c r="AJ789" s="10" t="e">
        <f>((AJ593*$B$7)/1000)/('Sample Set Info'!$C$36*('Sample Set Info'!$E$36/100))</f>
        <v>#DIV/0!</v>
      </c>
      <c r="AK789" s="10" t="e">
        <f>((AK593*$B$7)/1000)/('Sample Set Info'!$C$37*('Sample Set Info'!$E$37/100))</f>
        <v>#DIV/0!</v>
      </c>
      <c r="AL789" s="10" t="e">
        <f>((AL593*$B$7)/1000)/('Sample Set Info'!$C$38*('Sample Set Info'!$E$38/100))</f>
        <v>#DIV/0!</v>
      </c>
      <c r="AM789" s="10" t="e">
        <f>((AM593*$B$7)/1000)/('Sample Set Info'!$C$39*('Sample Set Info'!$E$39/100))</f>
        <v>#DIV/0!</v>
      </c>
      <c r="AN789" s="10" t="e">
        <f>((AN593*$B$7)/1000)/('Sample Set Info'!$C$40*('Sample Set Info'!$E$40/100))</f>
        <v>#DIV/0!</v>
      </c>
      <c r="AO789" s="10" t="e">
        <f>((AO593*$B$7)/1000)/('Sample Set Info'!$C$41*('Sample Set Info'!$E$41/100))</f>
        <v>#DIV/0!</v>
      </c>
      <c r="AP789" s="10" t="e">
        <f>((AP593*$B$7)/1000)/('Sample Set Info'!$C$42*('Sample Set Info'!$E$42/100))</f>
        <v>#DIV/0!</v>
      </c>
      <c r="AQ789" s="10" t="e">
        <f>((AQ593*$B$7)/1000)/('Sample Set Info'!$C$43*('Sample Set Info'!$E$43/100))</f>
        <v>#DIV/0!</v>
      </c>
      <c r="AR789" s="10" t="e">
        <f>((AR593*$B$7)/1000)/('Sample Set Info'!$C$44*('Sample Set Info'!$E$44/100))</f>
        <v>#DIV/0!</v>
      </c>
      <c r="AS789" s="10" t="e">
        <f>((AS593*$B$7)/1000)/('Sample Set Info'!$C$45*('Sample Set Info'!$E$45/100))</f>
        <v>#DIV/0!</v>
      </c>
      <c r="AT789" s="10" t="e">
        <f>((AT593*$B$7)/1000)/('Sample Set Info'!$C$46*('Sample Set Info'!$E$46/100))</f>
        <v>#DIV/0!</v>
      </c>
      <c r="AU789" s="10" t="e">
        <f>((AU593*$B$7)/1000)/('Sample Set Info'!$C$47*('Sample Set Info'!$E$47/100))</f>
        <v>#DIV/0!</v>
      </c>
      <c r="AV789" s="10" t="e">
        <f>((AV593*$B$7)/1000)/('Sample Set Info'!$C$48*('Sample Set Info'!$E$48/100))</f>
        <v>#DIV/0!</v>
      </c>
      <c r="AW789" s="10" t="e">
        <f>((AW593*$B$7)/1000)/('Sample Set Info'!$C$49*('Sample Set Info'!$E$49/100))</f>
        <v>#DIV/0!</v>
      </c>
      <c r="AX789" s="10" t="e">
        <f>((AX593*$B$7)/1000)/('Sample Set Info'!$C$50*('Sample Set Info'!$E$50/100))</f>
        <v>#DIV/0!</v>
      </c>
      <c r="AY789" s="10" t="e">
        <f>((AY593*$B$7)/1000)/('Sample Set Info'!$C$51*('Sample Set Info'!$E$51/100))</f>
        <v>#DIV/0!</v>
      </c>
      <c r="AZ789" s="10" t="e">
        <f>((AZ593*$B$7)/1000)/('Sample Set Info'!$C$52*('Sample Set Info'!$E$52/100))</f>
        <v>#DIV/0!</v>
      </c>
      <c r="BA789" s="10" t="e">
        <f>((BA593*$B$7)/1000)/('Sample Set Info'!$C$53*('Sample Set Info'!$E$53/100))</f>
        <v>#DIV/0!</v>
      </c>
      <c r="BB789" s="10" t="e">
        <f>((BB593*$B$7)/1000)/('Sample Set Info'!$C$54*('Sample Set Info'!$E$54/100))</f>
        <v>#DIV/0!</v>
      </c>
      <c r="BC789" s="10" t="e">
        <f>((BC593*$B$7)/1000)/('Sample Set Info'!$C$55*('Sample Set Info'!$E$55/100))</f>
        <v>#DIV/0!</v>
      </c>
      <c r="BD789" s="10" t="e">
        <f>((BD593*$B$7)/1000)/('Sample Set Info'!$C$56*('Sample Set Info'!$E$56/100))</f>
        <v>#DIV/0!</v>
      </c>
      <c r="BE789" s="10" t="e">
        <f>((BE593*$B$7)/1000)/('Sample Set Info'!$C$57*('Sample Set Info'!$E$57/100))</f>
        <v>#DIV/0!</v>
      </c>
      <c r="BF789" s="10" t="e">
        <f>((BF593*$B$7)/1000)/('Sample Set Info'!$C$58*('Sample Set Info'!$E$58/100))</f>
        <v>#DIV/0!</v>
      </c>
      <c r="BG789" s="10" t="e">
        <f>((BG593*$B$7)/1000)/('Sample Set Info'!$C$59*('Sample Set Info'!$E$59/100))</f>
        <v>#DIV/0!</v>
      </c>
      <c r="BH789" s="10" t="e">
        <f>((BH593*$B$7)/1000)/('Sample Set Info'!$C$60*('Sample Set Info'!$E$60/100))</f>
        <v>#DIV/0!</v>
      </c>
      <c r="BI789" s="10" t="e">
        <f>((BI593*$B$7)/1000)/('Sample Set Info'!$C$61*('Sample Set Info'!$E$61/100))</f>
        <v>#DIV/0!</v>
      </c>
      <c r="BJ789" s="10" t="e">
        <f>((BJ593*$B$7)/1000)/('Sample Set Info'!$C$62*('Sample Set Info'!$E$62/100))</f>
        <v>#DIV/0!</v>
      </c>
      <c r="BK789" s="10" t="e">
        <f>((BK593*$B$7)/1000)/('Sample Set Info'!$C$63*('Sample Set Info'!$E$63/100))</f>
        <v>#DIV/0!</v>
      </c>
      <c r="BL789" s="10" t="e">
        <f>((BL593*$B$7)/1000)/('Sample Set Info'!$C$64*('Sample Set Info'!$E$64/100))</f>
        <v>#DIV/0!</v>
      </c>
      <c r="BM789" s="10" t="e">
        <f>((BM593*$B$7)/1000)/('Sample Set Info'!$C$65*('Sample Set Info'!$E$65/100))</f>
        <v>#DIV/0!</v>
      </c>
      <c r="BN789" s="10" t="e">
        <f>((BN593*$B$7)/1000)/('Sample Set Info'!$C$66*('Sample Set Info'!$E$66/100))</f>
        <v>#DIV/0!</v>
      </c>
      <c r="BO789" s="10" t="e">
        <f>((BO593*$B$7)/1000)/('Sample Set Info'!$C$67*('Sample Set Info'!$E$67/100))</f>
        <v>#DIV/0!</v>
      </c>
      <c r="BP789" s="10" t="e">
        <f>((BP593*$B$7)/1000)/('Sample Set Info'!$C$68*('Sample Set Info'!$E$68/100))</f>
        <v>#DIV/0!</v>
      </c>
      <c r="BQ789" s="10" t="e">
        <f>((BQ593*$B$7)/1000)/('Sample Set Info'!$C$69*('Sample Set Info'!$E$69/100))</f>
        <v>#DIV/0!</v>
      </c>
      <c r="BR789" s="10" t="e">
        <f>((BR593*$B$7)/1000)/('Sample Set Info'!$C$70*('Sample Set Info'!$E$70/100))</f>
        <v>#DIV/0!</v>
      </c>
      <c r="BS789" s="10" t="e">
        <f>((BS593*$B$7)/1000)/('Sample Set Info'!$C$71*('Sample Set Info'!$E$71/100))</f>
        <v>#DIV/0!</v>
      </c>
      <c r="BT789" s="10" t="e">
        <f>((BT593*$B$7)/1000)/('Sample Set Info'!$C$72*('Sample Set Info'!$E$72/100))</f>
        <v>#DIV/0!</v>
      </c>
      <c r="BU789" s="10" t="e">
        <f>((BU593*$B$7)/1000)/('Sample Set Info'!$C$73*('Sample Set Info'!$E$73/100))</f>
        <v>#DIV/0!</v>
      </c>
      <c r="BV789" s="10" t="e">
        <f>((BV593*$B$7)/1000)/('Sample Set Info'!$C$74*('Sample Set Info'!$E$74/100))</f>
        <v>#DIV/0!</v>
      </c>
      <c r="BW789" s="10" t="e">
        <f>((BW593*$B$7)/1000)/('Sample Set Info'!$C$75*('Sample Set Info'!$E$75/100))</f>
        <v>#DIV/0!</v>
      </c>
      <c r="BX789" s="10" t="e">
        <f>((BX593*$B$7)/1000)/('Sample Set Info'!$C$76*('Sample Set Info'!$E$76/100))</f>
        <v>#DIV/0!</v>
      </c>
      <c r="BY789" s="10" t="e">
        <f>((BY593*$B$7)/1000)/('Sample Set Info'!$C$77*('Sample Set Info'!$E$77/100))</f>
        <v>#DIV/0!</v>
      </c>
      <c r="BZ789" s="10" t="e">
        <f>((BZ593*$B$7)/1000)/('Sample Set Info'!$C$78*('Sample Set Info'!$E$78/100))</f>
        <v>#DIV/0!</v>
      </c>
      <c r="CA789" s="10" t="e">
        <f>((CA593*$B$7)/1000)/('Sample Set Info'!$C$79*('Sample Set Info'!$E$79/100))</f>
        <v>#DIV/0!</v>
      </c>
      <c r="CB789" s="10" t="e">
        <f>((CB593*$B$7)/1000)/('Sample Set Info'!$C$80*('Sample Set Info'!$E$80/100))</f>
        <v>#DIV/0!</v>
      </c>
      <c r="CC789" s="10" t="e">
        <f>((CC593*$B$7)/1000)/('Sample Set Info'!$C$81*('Sample Set Info'!$E$81/100))</f>
        <v>#DIV/0!</v>
      </c>
      <c r="CD789" s="10" t="e">
        <f>((CD593*$B$7)/1000)/('Sample Set Info'!$C$82*('Sample Set Info'!$E$82/100))</f>
        <v>#DIV/0!</v>
      </c>
      <c r="CE789" s="10" t="e">
        <f>((CE593*$B$7)/1000)/('Sample Set Info'!$C$83*('Sample Set Info'!$E$83/100))</f>
        <v>#DIV/0!</v>
      </c>
      <c r="CF789" s="10" t="e">
        <f>((CF593*$B$7)/1000)/('Sample Set Info'!$C$84*('Sample Set Info'!$E$84/100))</f>
        <v>#DIV/0!</v>
      </c>
      <c r="CG789" s="10" t="e">
        <f>((CG593*$B$7)/1000)/('Sample Set Info'!$C$85*('Sample Set Info'!$E$85/100))</f>
        <v>#DIV/0!</v>
      </c>
      <c r="CH789" s="10" t="e">
        <f>((CH593*$B$7)/1000)/('Sample Set Info'!$C$86*('Sample Set Info'!$E$86/100))</f>
        <v>#DIV/0!</v>
      </c>
      <c r="CI789" s="10" t="e">
        <f>((CI593*$B$7)/1000)/('Sample Set Info'!$C$87*('Sample Set Info'!$E$87/100))</f>
        <v>#DIV/0!</v>
      </c>
      <c r="CJ789" s="10" t="e">
        <f>((CJ593*$B$7)/1000)/('Sample Set Info'!$C$88*('Sample Set Info'!$E$88/100))</f>
        <v>#DIV/0!</v>
      </c>
      <c r="CK789" s="10" t="e">
        <f>((CK593*$B$7)/1000)/('Sample Set Info'!$C$89*('Sample Set Info'!$E$89/100))</f>
        <v>#DIV/0!</v>
      </c>
      <c r="CL789" s="10" t="e">
        <f>((CL593*$B$7)/1000)/('Sample Set Info'!$C$90*('Sample Set Info'!$E$90/100))</f>
        <v>#DIV/0!</v>
      </c>
      <c r="CM789" s="10" t="e">
        <f>((CM593*$B$7)/1000)/('Sample Set Info'!$C$91*('Sample Set Info'!$E$91/100))</f>
        <v>#DIV/0!</v>
      </c>
      <c r="CN789" s="10" t="e">
        <f>((CN593*$B$7)/1000)/('Sample Set Info'!$C$92*('Sample Set Info'!$E$92/100))</f>
        <v>#DIV/0!</v>
      </c>
      <c r="CO789" s="10" t="e">
        <f>((CO593*$B$7)/1000)/('Sample Set Info'!$C$93*('Sample Set Info'!$E$93/100))</f>
        <v>#DIV/0!</v>
      </c>
      <c r="CP789" s="10" t="e">
        <f>((CP593*$B$7)/1000)/('Sample Set Info'!$C$94*('Sample Set Info'!$E$94/100))</f>
        <v>#DIV/0!</v>
      </c>
      <c r="CQ789" s="10" t="e">
        <f>((CQ593*$B$7)/1000)/('Sample Set Info'!$C$95*('Sample Set Info'!$E$95/100))</f>
        <v>#DIV/0!</v>
      </c>
      <c r="CR789" s="10" t="e">
        <f>((CR593*$B$7)/1000)/('Sample Set Info'!$C$96*('Sample Set Info'!$E$96/100))</f>
        <v>#DIV/0!</v>
      </c>
      <c r="CS789" s="10" t="e">
        <f>((CS593*$B$7)/1000)/('Sample Set Info'!$C$97*('Sample Set Info'!$E$97/100))</f>
        <v>#DIV/0!</v>
      </c>
      <c r="CT789" s="10" t="e">
        <f>((CT593*$B$7)/1000)/('Sample Set Info'!$C$98*('Sample Set Info'!$E$98/100))</f>
        <v>#DIV/0!</v>
      </c>
      <c r="CU789" s="10" t="e">
        <f>((CU593*$B$7)/1000)/('Sample Set Info'!$C$99*('Sample Set Info'!$E$99/100))</f>
        <v>#DIV/0!</v>
      </c>
      <c r="CV789" s="10" t="e">
        <f>((CV593*$B$7)/1000)/('Sample Set Info'!$C$100*('Sample Set Info'!$E$100/100))</f>
        <v>#DIV/0!</v>
      </c>
      <c r="CW789" s="10" t="e">
        <f>((CW593*$B$7)/1000)/('Sample Set Info'!$C$101*('Sample Set Info'!$E$101/100))</f>
        <v>#DIV/0!</v>
      </c>
      <c r="CX789" s="10" t="e">
        <f>((CX593*$B$7)/1000)/('Sample Set Info'!$C$102*('Sample Set Info'!$E$102/100))</f>
        <v>#DIV/0!</v>
      </c>
      <c r="CY789" s="10" t="e">
        <f>((CY593*$B$7)/1000)/('Sample Set Info'!$C$103*('Sample Set Info'!$E$103/100))</f>
        <v>#DIV/0!</v>
      </c>
      <c r="CZ789" s="10" t="e">
        <f>((CZ593*$B$7)/1000)/('Sample Set Info'!$C$104*('Sample Set Info'!$E$104/100))</f>
        <v>#DIV/0!</v>
      </c>
      <c r="DA789" s="10" t="e">
        <f>((DA593*$B$7)/1000)/('Sample Set Info'!$C$105*('Sample Set Info'!$E$105/100))</f>
        <v>#DIV/0!</v>
      </c>
      <c r="DB789" s="10" t="e">
        <f>((DB593*$B$7)/1000)/('Sample Set Info'!$C$106*('Sample Set Info'!$E$106/100))</f>
        <v>#DIV/0!</v>
      </c>
      <c r="DC789" s="10" t="e">
        <f>((DC593*$B$7)/1000)/('Sample Set Info'!$C$107*('Sample Set Info'!$E$107/100))</f>
        <v>#DIV/0!</v>
      </c>
      <c r="DD789" s="10" t="e">
        <f>((DD593*$B$7)/1000)/('Sample Set Info'!$C$108*('Sample Set Info'!$E$108/100))</f>
        <v>#DIV/0!</v>
      </c>
      <c r="DE789" s="10" t="e">
        <f>((DE593*$B$7)/1000)/('Sample Set Info'!$C$109*('Sample Set Info'!$E$109/100))</f>
        <v>#DIV/0!</v>
      </c>
      <c r="DF789" s="10" t="e">
        <f>((DF593*$B$7)/1000)/('Sample Set Info'!$C$110*('Sample Set Info'!$E$110/100))</f>
        <v>#DIV/0!</v>
      </c>
      <c r="DG789" s="10" t="e">
        <f>((DG593*$B$7)/1000)/('Sample Set Info'!$C$111*('Sample Set Info'!$E$111/100))</f>
        <v>#DIV/0!</v>
      </c>
      <c r="DH789" s="10" t="e">
        <f>((DH593*$B$7)/1000)/('Sample Set Info'!$C$112*('Sample Set Info'!$E$112/100))</f>
        <v>#DIV/0!</v>
      </c>
      <c r="DI789" s="10" t="e">
        <f>((DI593*$B$7)/1000)/('Sample Set Info'!$C$113*('Sample Set Info'!$E$113/100))</f>
        <v>#DIV/0!</v>
      </c>
      <c r="DJ789" s="10" t="e">
        <f>((DJ593*$B$7)/1000)/('Sample Set Info'!$C$114*('Sample Set Info'!$E$114/100))</f>
        <v>#DIV/0!</v>
      </c>
      <c r="DK789" s="10" t="e">
        <f>((DK593*$B$7)/1000)/('Sample Set Info'!$C$115*('Sample Set Info'!$E$115/100))</f>
        <v>#DIV/0!</v>
      </c>
      <c r="DL789" s="10" t="e">
        <f>((DL593*$B$7)/1000)/('Sample Set Info'!$C$116*('Sample Set Info'!$E$116/100))</f>
        <v>#DIV/0!</v>
      </c>
      <c r="DM789" s="10" t="e">
        <f>((DM593*$B$7)/1000)/('Sample Set Info'!$C$117*('Sample Set Info'!$E$117/100))</f>
        <v>#DIV/0!</v>
      </c>
      <c r="DN789" s="10" t="e">
        <f>((DN593*$B$7)/1000)/('Sample Set Info'!$C$118*('Sample Set Info'!$E$118/100))</f>
        <v>#DIV/0!</v>
      </c>
      <c r="DO789" s="10" t="e">
        <f>((DO593*$B$7)/1000)/('Sample Set Info'!$C$119*('Sample Set Info'!$E$119/100))</f>
        <v>#DIV/0!</v>
      </c>
      <c r="DP789" s="10" t="e">
        <f>((DP593*$B$7)/1000)/('Sample Set Info'!$C$120*('Sample Set Info'!$E$120/100))</f>
        <v>#DIV/0!</v>
      </c>
      <c r="DQ789" s="10" t="e">
        <f>((DQ593*$B$7)/1000)/('Sample Set Info'!$C$121*('Sample Set Info'!$E$121/100))</f>
        <v>#DIV/0!</v>
      </c>
      <c r="DR789" s="10" t="e">
        <f>((DR593*$B$7)/1000)/('Sample Set Info'!$C$122*('Sample Set Info'!$E$122/100))</f>
        <v>#DIV/0!</v>
      </c>
      <c r="DS789" s="10" t="e">
        <f>((DS593*$B$7)/1000)/('Sample Set Info'!$C$123*('Sample Set Info'!$E$123/100))</f>
        <v>#DIV/0!</v>
      </c>
      <c r="DT789" s="10" t="e">
        <f>((DT593*$B$7)/1000)/('Sample Set Info'!$C$124*('Sample Set Info'!$E$124/100))</f>
        <v>#DIV/0!</v>
      </c>
      <c r="DU789" s="10" t="e">
        <f>((DU593*$B$7)/1000)/('Sample Set Info'!$C$125*('Sample Set Info'!$E$125/100))</f>
        <v>#DIV/0!</v>
      </c>
      <c r="DV789" s="10" t="e">
        <f>((DV593*$B$7)/1000)/('Sample Set Info'!$C$126*('Sample Set Info'!$E$126/100))</f>
        <v>#DIV/0!</v>
      </c>
      <c r="DW789" s="10" t="e">
        <f>((DW593*$B$7)/1000)/('Sample Set Info'!$C$127*('Sample Set Info'!$E$127/100))</f>
        <v>#DIV/0!</v>
      </c>
      <c r="DX789" s="10" t="e">
        <f>((DX593*$B$7)/1000)/('Sample Set Info'!$C$128*('Sample Set Info'!$E$128/100))</f>
        <v>#DIV/0!</v>
      </c>
      <c r="DY789" s="10" t="e">
        <f>((DY593*$B$7)/1000)/('Sample Set Info'!$C$129*('Sample Set Info'!$E$129/100))</f>
        <v>#DIV/0!</v>
      </c>
      <c r="DZ789" s="10" t="e">
        <f>((DZ593*$B$7)/1000)/('Sample Set Info'!$C$130*('Sample Set Info'!$E$130/100))</f>
        <v>#DIV/0!</v>
      </c>
      <c r="EA789" s="10" t="e">
        <f>((EA593*$B$7)/1000)/('Sample Set Info'!$C$131*('Sample Set Info'!$E$131/100))</f>
        <v>#DIV/0!</v>
      </c>
      <c r="EB789" s="10" t="e">
        <f>((EB593*$B$7)/1000)/('Sample Set Info'!$C$131*('Sample Set Info'!$E$131/100))</f>
        <v>#DIV/0!</v>
      </c>
      <c r="EC789" s="10" t="e">
        <f>((EC593*$B$7)/1000)/('Sample Set Info'!$C$131*('Sample Set Info'!$E$131/100))</f>
        <v>#DIV/0!</v>
      </c>
      <c r="ED789" s="10" t="e">
        <f>((ED593*$B$7)/1000)/('Sample Set Info'!$C$131*('Sample Set Info'!$E$131/100))</f>
        <v>#DIV/0!</v>
      </c>
      <c r="EE789" s="10" t="e">
        <f>((EE593*$B$7)/1000)/('Sample Set Info'!$C$131*('Sample Set Info'!$E$131/100))</f>
        <v>#DIV/0!</v>
      </c>
      <c r="EF789" s="10" t="e">
        <f>((EF593*$B$7)/1000)/('Sample Set Info'!$C$131*('Sample Set Info'!$E$131/100))</f>
        <v>#DIV/0!</v>
      </c>
      <c r="EG789" s="10" t="e">
        <f>((EG593*$B$7)/1000)/('Sample Set Info'!$C$131*('Sample Set Info'!$E$131/100))</f>
        <v>#DIV/0!</v>
      </c>
      <c r="EH789" s="10" t="e">
        <f>((EH593*$B$7)/1000)/('Sample Set Info'!$C$131*('Sample Set Info'!$E$131/100))</f>
        <v>#DIV/0!</v>
      </c>
      <c r="EI789" s="10" t="e">
        <f>((EI593*$B$7)/1000)/('Sample Set Info'!$C$131*('Sample Set Info'!$E$131/100))</f>
        <v>#DIV/0!</v>
      </c>
      <c r="EJ789" s="10" t="e">
        <f>((EJ593*$B$7)/1000)/('Sample Set Info'!$C$131*('Sample Set Info'!$E$131/100))</f>
        <v>#DIV/0!</v>
      </c>
      <c r="EK789" s="10" t="e">
        <f>((EK593*$B$7)/1000)/('Sample Set Info'!$C$131*('Sample Set Info'!$E$131/100))</f>
        <v>#DIV/0!</v>
      </c>
      <c r="EL789" s="10" t="e">
        <f>((EL593*$B$7)/1000)/('Sample Set Info'!$C$131*('Sample Set Info'!$E$131/100))</f>
        <v>#DIV/0!</v>
      </c>
      <c r="EM789" s="10" t="e">
        <f>((EM593*$B$7)/1000)/('Sample Set Info'!$C$131*('Sample Set Info'!$E$131/100))</f>
        <v>#DIV/0!</v>
      </c>
      <c r="EN789" s="10" t="e">
        <f>((EN593*$B$7)/1000)/('Sample Set Info'!$C$131*('Sample Set Info'!$E$131/100))</f>
        <v>#DIV/0!</v>
      </c>
      <c r="EO789" s="10" t="e">
        <f>((EO593*$B$7)/1000)/('Sample Set Info'!$C$131*('Sample Set Info'!$E$131/100))</f>
        <v>#DIV/0!</v>
      </c>
      <c r="EP789" s="10" t="e">
        <f>((EP593*$B$7)/1000)/('Sample Set Info'!$C$131*('Sample Set Info'!$E$131/100))</f>
        <v>#DIV/0!</v>
      </c>
      <c r="EQ789" s="10" t="e">
        <f>((EQ593*$B$7)/1000)/('Sample Set Info'!$C$131*('Sample Set Info'!$E$131/100))</f>
        <v>#DIV/0!</v>
      </c>
      <c r="ER789" s="10" t="e">
        <f>((ER593*$B$7)/1000)/('Sample Set Info'!$C$131*('Sample Set Info'!$E$131/100))</f>
        <v>#DIV/0!</v>
      </c>
      <c r="ES789" s="10" t="e">
        <f>((ES593*$B$7)/1000)/('Sample Set Info'!$C$131*('Sample Set Info'!$E$131/100))</f>
        <v>#DIV/0!</v>
      </c>
      <c r="ET789" s="10" t="e">
        <f>((ET593*$B$7)/1000)/('Sample Set Info'!$C$131*('Sample Set Info'!$E$131/100))</f>
        <v>#DIV/0!</v>
      </c>
      <c r="EU789" s="10" t="e">
        <f>((EU593*$B$7)/1000)/('Sample Set Info'!$C$131*('Sample Set Info'!$E$131/100))</f>
        <v>#DIV/0!</v>
      </c>
      <c r="EV789" s="10" t="e">
        <f>((EV593*$B$7)/1000)/('Sample Set Info'!$C$131*('Sample Set Info'!$E$131/100))</f>
        <v>#DIV/0!</v>
      </c>
      <c r="EW789" s="10" t="e">
        <f>((EW593*$B$7)/1000)/('Sample Set Info'!$C$131*('Sample Set Info'!$E$131/100))</f>
        <v>#DIV/0!</v>
      </c>
      <c r="EX789" s="10" t="e">
        <f>((EX593*$B$7)/1000)/('Sample Set Info'!$C$131*('Sample Set Info'!$E$131/100))</f>
        <v>#DIV/0!</v>
      </c>
      <c r="EY789" s="10" t="e">
        <f>((EY593*$B$7)/1000)/('Sample Set Info'!$C$131*('Sample Set Info'!$E$131/100))</f>
        <v>#DIV/0!</v>
      </c>
      <c r="EZ789" s="10" t="e">
        <f>((EZ593*$B$7)/1000)/('Sample Set Info'!$C$131*('Sample Set Info'!$E$131/100))</f>
        <v>#DIV/0!</v>
      </c>
      <c r="FA789" s="10" t="e">
        <f>((FA593*$B$7)/1000)/('Sample Set Info'!$C$131*('Sample Set Info'!$E$131/100))</f>
        <v>#DIV/0!</v>
      </c>
      <c r="FB789" s="10" t="e">
        <f>((FB593*$B$7)/1000)/('Sample Set Info'!$C$131*('Sample Set Info'!$E$131/100))</f>
        <v>#DIV/0!</v>
      </c>
      <c r="FC789" s="10" t="e">
        <f>((FC593*$B$7)/1000)/('Sample Set Info'!$C$131*('Sample Set Info'!$E$131/100))</f>
        <v>#DIV/0!</v>
      </c>
      <c r="FD789" s="10" t="e">
        <f>((FD593*$B$7)/1000)/('Sample Set Info'!$C$131*('Sample Set Info'!$E$131/100))</f>
        <v>#DIV/0!</v>
      </c>
      <c r="FE789" s="10" t="e">
        <f>((FE593*$B$7)/1000)/('Sample Set Info'!$C$131*('Sample Set Info'!$E$131/100))</f>
        <v>#DIV/0!</v>
      </c>
      <c r="FF789" s="10" t="e">
        <f>((FF593*$B$7)/1000)/('Sample Set Info'!$C$131*('Sample Set Info'!$E$131/100))</f>
        <v>#DIV/0!</v>
      </c>
      <c r="FG789" s="10" t="e">
        <f>((FG593*$B$7)/1000)/('Sample Set Info'!$C$131*('Sample Set Info'!$E$131/100))</f>
        <v>#DIV/0!</v>
      </c>
      <c r="FH789" s="10" t="e">
        <f>((FH593*$B$7)/1000)/('Sample Set Info'!$C$131*('Sample Set Info'!$E$131/100))</f>
        <v>#DIV/0!</v>
      </c>
      <c r="FI789" s="10" t="e">
        <f>((FI593*$B$7)/1000)/('Sample Set Info'!$C$131*('Sample Set Info'!$E$131/100))</f>
        <v>#DIV/0!</v>
      </c>
      <c r="FJ789" s="10" t="e">
        <f>((FJ593*$B$7)/1000)/('Sample Set Info'!$C$131*('Sample Set Info'!$E$131/100))</f>
        <v>#DIV/0!</v>
      </c>
      <c r="FK789" s="10" t="e">
        <f>((FK593*$B$7)/1000)/('Sample Set Info'!$C$131*('Sample Set Info'!$E$131/100))</f>
        <v>#DIV/0!</v>
      </c>
      <c r="FL789" s="10" t="e">
        <f>((FL593*$B$7)/1000)/('Sample Set Info'!$C$131*('Sample Set Info'!$E$131/100))</f>
        <v>#DIV/0!</v>
      </c>
      <c r="FM789" s="10" t="e">
        <f>((FM593*$B$7)/1000)/('Sample Set Info'!$C$131*('Sample Set Info'!$E$131/100))</f>
        <v>#DIV/0!</v>
      </c>
      <c r="FN789" s="10" t="e">
        <f>((FN593*$B$7)/1000)/('Sample Set Info'!$C$131*('Sample Set Info'!$E$131/100))</f>
        <v>#DIV/0!</v>
      </c>
      <c r="FO789" s="10" t="e">
        <f>((FO593*$B$7)/1000)/('Sample Set Info'!$C$131*('Sample Set Info'!$E$131/100))</f>
        <v>#DIV/0!</v>
      </c>
      <c r="FP789" s="10" t="e">
        <f>((FP593*$B$7)/1000)/('Sample Set Info'!$C$131*('Sample Set Info'!$E$131/100))</f>
        <v>#DIV/0!</v>
      </c>
      <c r="FQ789" s="10" t="e">
        <f>((FQ593*$B$7)/1000)/('Sample Set Info'!$C$131*('Sample Set Info'!$E$131/100))</f>
        <v>#DIV/0!</v>
      </c>
      <c r="FR789" s="10" t="e">
        <f>((FR593*$B$7)/1000)/('Sample Set Info'!$C$131*('Sample Set Info'!$E$131/100))</f>
        <v>#DIV/0!</v>
      </c>
      <c r="FS789" s="10" t="e">
        <f>((FS593*$B$7)/1000)/('Sample Set Info'!$C$131*('Sample Set Info'!$E$131/100))</f>
        <v>#DIV/0!</v>
      </c>
      <c r="FT789" s="10" t="e">
        <f>((FT593*$B$7)/1000)/('Sample Set Info'!$C$131*('Sample Set Info'!$E$131/100))</f>
        <v>#DIV/0!</v>
      </c>
      <c r="FU789" s="10" t="e">
        <f>((FU593*$B$7)/1000)/('Sample Set Info'!$C$131*('Sample Set Info'!$E$131/100))</f>
        <v>#DIV/0!</v>
      </c>
      <c r="FV789" s="10" t="e">
        <f>((FV593*$B$7)/1000)/('Sample Set Info'!$C$131*('Sample Set Info'!$E$131/100))</f>
        <v>#DIV/0!</v>
      </c>
      <c r="FW789" s="10" t="e">
        <f>((FW593*$B$7)/1000)/('Sample Set Info'!$C$131*('Sample Set Info'!$E$131/100))</f>
        <v>#DIV/0!</v>
      </c>
      <c r="FX789" s="10" t="e">
        <f>((FX593*$B$7)/1000)/('Sample Set Info'!$C$131*('Sample Set Info'!$E$131/100))</f>
        <v>#DIV/0!</v>
      </c>
      <c r="FY789" s="10" t="e">
        <f>((FY593*$B$7)/1000)/('Sample Set Info'!$C$131*('Sample Set Info'!$E$131/100))</f>
        <v>#DIV/0!</v>
      </c>
    </row>
    <row r="790" spans="1:181" s="10" customFormat="1">
      <c r="A790" s="10" t="str">
        <f t="shared" si="857"/>
        <v>2-Ph-DBT</v>
      </c>
      <c r="D790" s="10" t="s">
        <v>404</v>
      </c>
      <c r="E790" s="10" t="s">
        <v>404</v>
      </c>
      <c r="F790" s="10" t="s">
        <v>404</v>
      </c>
      <c r="G790" s="10" t="s">
        <v>404</v>
      </c>
      <c r="J790" s="10" t="s">
        <v>404</v>
      </c>
      <c r="K790" s="10" t="s">
        <v>404</v>
      </c>
      <c r="L790" s="10" t="s">
        <v>404</v>
      </c>
      <c r="M790" s="10" t="s">
        <v>404</v>
      </c>
      <c r="P790" s="10" t="s">
        <v>404</v>
      </c>
      <c r="Q790" s="10" t="s">
        <v>404</v>
      </c>
      <c r="R790" s="10" t="s">
        <v>404</v>
      </c>
      <c r="S790" s="10" t="s">
        <v>404</v>
      </c>
      <c r="V790" s="10" t="s">
        <v>404</v>
      </c>
      <c r="W790" s="10" t="s">
        <v>404</v>
      </c>
      <c r="X790" s="10" t="s">
        <v>404</v>
      </c>
      <c r="Y790" s="10" t="s">
        <v>404</v>
      </c>
      <c r="AA790" s="10" t="s">
        <v>404</v>
      </c>
      <c r="AB790" s="10" t="s">
        <v>404</v>
      </c>
      <c r="AC790" s="10" t="s">
        <v>404</v>
      </c>
      <c r="AD790" s="10" t="s">
        <v>404</v>
      </c>
      <c r="AF790" s="10" t="e">
        <f>((AF594*$B$7)/1000)/('Sample Set Info'!$C$32*('Sample Set Info'!$E$32/100))</f>
        <v>#DIV/0!</v>
      </c>
      <c r="AG790" s="10" t="e">
        <f>((AG594*$B$7)/1000)/('Sample Set Info'!$C$33*('Sample Set Info'!$E$33/100))</f>
        <v>#DIV/0!</v>
      </c>
      <c r="AH790" s="10" t="e">
        <f>((AH594*$B$7)/1000)/('Sample Set Info'!$C$34*('Sample Set Info'!$E$34/100))</f>
        <v>#DIV/0!</v>
      </c>
      <c r="AI790" s="10" t="e">
        <f>((AI594*$B$7)/1000)/('Sample Set Info'!$C$35*('Sample Set Info'!$E$35/100))</f>
        <v>#DIV/0!</v>
      </c>
      <c r="AJ790" s="10" t="e">
        <f>((AJ594*$B$7)/1000)/('Sample Set Info'!$C$36*('Sample Set Info'!$E$36/100))</f>
        <v>#DIV/0!</v>
      </c>
      <c r="AK790" s="10" t="e">
        <f>((AK594*$B$7)/1000)/('Sample Set Info'!$C$37*('Sample Set Info'!$E$37/100))</f>
        <v>#DIV/0!</v>
      </c>
      <c r="AL790" s="10" t="e">
        <f>((AL594*$B$7)/1000)/('Sample Set Info'!$C$38*('Sample Set Info'!$E$38/100))</f>
        <v>#DIV/0!</v>
      </c>
      <c r="AM790" s="10" t="e">
        <f>((AM594*$B$7)/1000)/('Sample Set Info'!$C$39*('Sample Set Info'!$E$39/100))</f>
        <v>#DIV/0!</v>
      </c>
      <c r="AN790" s="10" t="e">
        <f>((AN594*$B$7)/1000)/('Sample Set Info'!$C$40*('Sample Set Info'!$E$40/100))</f>
        <v>#DIV/0!</v>
      </c>
      <c r="AO790" s="10" t="e">
        <f>((AO594*$B$7)/1000)/('Sample Set Info'!$C$41*('Sample Set Info'!$E$41/100))</f>
        <v>#DIV/0!</v>
      </c>
      <c r="AP790" s="10" t="e">
        <f>((AP594*$B$7)/1000)/('Sample Set Info'!$C$42*('Sample Set Info'!$E$42/100))</f>
        <v>#DIV/0!</v>
      </c>
      <c r="AQ790" s="10" t="e">
        <f>((AQ594*$B$7)/1000)/('Sample Set Info'!$C$43*('Sample Set Info'!$E$43/100))</f>
        <v>#DIV/0!</v>
      </c>
      <c r="AR790" s="10" t="e">
        <f>((AR594*$B$7)/1000)/('Sample Set Info'!$C$44*('Sample Set Info'!$E$44/100))</f>
        <v>#DIV/0!</v>
      </c>
      <c r="AS790" s="10" t="e">
        <f>((AS594*$B$7)/1000)/('Sample Set Info'!$C$45*('Sample Set Info'!$E$45/100))</f>
        <v>#DIV/0!</v>
      </c>
      <c r="AT790" s="10" t="e">
        <f>((AT594*$B$7)/1000)/('Sample Set Info'!$C$46*('Sample Set Info'!$E$46/100))</f>
        <v>#DIV/0!</v>
      </c>
      <c r="AU790" s="10" t="e">
        <f>((AU594*$B$7)/1000)/('Sample Set Info'!$C$47*('Sample Set Info'!$E$47/100))</f>
        <v>#DIV/0!</v>
      </c>
      <c r="AV790" s="10" t="e">
        <f>((AV594*$B$7)/1000)/('Sample Set Info'!$C$48*('Sample Set Info'!$E$48/100))</f>
        <v>#DIV/0!</v>
      </c>
      <c r="AW790" s="10" t="e">
        <f>((AW594*$B$7)/1000)/('Sample Set Info'!$C$49*('Sample Set Info'!$E$49/100))</f>
        <v>#DIV/0!</v>
      </c>
      <c r="AX790" s="10" t="e">
        <f>((AX594*$B$7)/1000)/('Sample Set Info'!$C$50*('Sample Set Info'!$E$50/100))</f>
        <v>#DIV/0!</v>
      </c>
      <c r="AY790" s="10" t="e">
        <f>((AY594*$B$7)/1000)/('Sample Set Info'!$C$51*('Sample Set Info'!$E$51/100))</f>
        <v>#DIV/0!</v>
      </c>
      <c r="AZ790" s="10" t="e">
        <f>((AZ594*$B$7)/1000)/('Sample Set Info'!$C$52*('Sample Set Info'!$E$52/100))</f>
        <v>#DIV/0!</v>
      </c>
      <c r="BA790" s="10" t="e">
        <f>((BA594*$B$7)/1000)/('Sample Set Info'!$C$53*('Sample Set Info'!$E$53/100))</f>
        <v>#DIV/0!</v>
      </c>
      <c r="BB790" s="10" t="e">
        <f>((BB594*$B$7)/1000)/('Sample Set Info'!$C$54*('Sample Set Info'!$E$54/100))</f>
        <v>#DIV/0!</v>
      </c>
      <c r="BC790" s="10" t="e">
        <f>((BC594*$B$7)/1000)/('Sample Set Info'!$C$55*('Sample Set Info'!$E$55/100))</f>
        <v>#DIV/0!</v>
      </c>
      <c r="BD790" s="10" t="e">
        <f>((BD594*$B$7)/1000)/('Sample Set Info'!$C$56*('Sample Set Info'!$E$56/100))</f>
        <v>#DIV/0!</v>
      </c>
      <c r="BE790" s="10" t="e">
        <f>((BE594*$B$7)/1000)/('Sample Set Info'!$C$57*('Sample Set Info'!$E$57/100))</f>
        <v>#DIV/0!</v>
      </c>
      <c r="BF790" s="10" t="e">
        <f>((BF594*$B$7)/1000)/('Sample Set Info'!$C$58*('Sample Set Info'!$E$58/100))</f>
        <v>#DIV/0!</v>
      </c>
      <c r="BG790" s="10" t="e">
        <f>((BG594*$B$7)/1000)/('Sample Set Info'!$C$59*('Sample Set Info'!$E$59/100))</f>
        <v>#DIV/0!</v>
      </c>
      <c r="BH790" s="10" t="e">
        <f>((BH594*$B$7)/1000)/('Sample Set Info'!$C$60*('Sample Set Info'!$E$60/100))</f>
        <v>#DIV/0!</v>
      </c>
      <c r="BI790" s="10" t="e">
        <f>((BI594*$B$7)/1000)/('Sample Set Info'!$C$61*('Sample Set Info'!$E$61/100))</f>
        <v>#DIV/0!</v>
      </c>
      <c r="BJ790" s="10" t="e">
        <f>((BJ594*$B$7)/1000)/('Sample Set Info'!$C$62*('Sample Set Info'!$E$62/100))</f>
        <v>#DIV/0!</v>
      </c>
      <c r="BK790" s="10" t="e">
        <f>((BK594*$B$7)/1000)/('Sample Set Info'!$C$63*('Sample Set Info'!$E$63/100))</f>
        <v>#DIV/0!</v>
      </c>
      <c r="BL790" s="10" t="e">
        <f>((BL594*$B$7)/1000)/('Sample Set Info'!$C$64*('Sample Set Info'!$E$64/100))</f>
        <v>#DIV/0!</v>
      </c>
      <c r="BM790" s="10" t="e">
        <f>((BM594*$B$7)/1000)/('Sample Set Info'!$C$65*('Sample Set Info'!$E$65/100))</f>
        <v>#DIV/0!</v>
      </c>
      <c r="BN790" s="10" t="e">
        <f>((BN594*$B$7)/1000)/('Sample Set Info'!$C$66*('Sample Set Info'!$E$66/100))</f>
        <v>#DIV/0!</v>
      </c>
      <c r="BO790" s="10" t="e">
        <f>((BO594*$B$7)/1000)/('Sample Set Info'!$C$67*('Sample Set Info'!$E$67/100))</f>
        <v>#DIV/0!</v>
      </c>
      <c r="BP790" s="10" t="e">
        <f>((BP594*$B$7)/1000)/('Sample Set Info'!$C$68*('Sample Set Info'!$E$68/100))</f>
        <v>#DIV/0!</v>
      </c>
      <c r="BQ790" s="10" t="e">
        <f>((BQ594*$B$7)/1000)/('Sample Set Info'!$C$69*('Sample Set Info'!$E$69/100))</f>
        <v>#DIV/0!</v>
      </c>
      <c r="BR790" s="10" t="e">
        <f>((BR594*$B$7)/1000)/('Sample Set Info'!$C$70*('Sample Set Info'!$E$70/100))</f>
        <v>#DIV/0!</v>
      </c>
      <c r="BS790" s="10" t="e">
        <f>((BS594*$B$7)/1000)/('Sample Set Info'!$C$71*('Sample Set Info'!$E$71/100))</f>
        <v>#DIV/0!</v>
      </c>
      <c r="BT790" s="10" t="e">
        <f>((BT594*$B$7)/1000)/('Sample Set Info'!$C$72*('Sample Set Info'!$E$72/100))</f>
        <v>#DIV/0!</v>
      </c>
      <c r="BU790" s="10" t="e">
        <f>((BU594*$B$7)/1000)/('Sample Set Info'!$C$73*('Sample Set Info'!$E$73/100))</f>
        <v>#DIV/0!</v>
      </c>
      <c r="BV790" s="10" t="e">
        <f>((BV594*$B$7)/1000)/('Sample Set Info'!$C$74*('Sample Set Info'!$E$74/100))</f>
        <v>#DIV/0!</v>
      </c>
      <c r="BW790" s="10" t="e">
        <f>((BW594*$B$7)/1000)/('Sample Set Info'!$C$75*('Sample Set Info'!$E$75/100))</f>
        <v>#DIV/0!</v>
      </c>
      <c r="BX790" s="10" t="e">
        <f>((BX594*$B$7)/1000)/('Sample Set Info'!$C$76*('Sample Set Info'!$E$76/100))</f>
        <v>#DIV/0!</v>
      </c>
      <c r="BY790" s="10" t="e">
        <f>((BY594*$B$7)/1000)/('Sample Set Info'!$C$77*('Sample Set Info'!$E$77/100))</f>
        <v>#DIV/0!</v>
      </c>
      <c r="BZ790" s="10" t="e">
        <f>((BZ594*$B$7)/1000)/('Sample Set Info'!$C$78*('Sample Set Info'!$E$78/100))</f>
        <v>#DIV/0!</v>
      </c>
      <c r="CA790" s="10" t="e">
        <f>((CA594*$B$7)/1000)/('Sample Set Info'!$C$79*('Sample Set Info'!$E$79/100))</f>
        <v>#DIV/0!</v>
      </c>
      <c r="CB790" s="10" t="e">
        <f>((CB594*$B$7)/1000)/('Sample Set Info'!$C$80*('Sample Set Info'!$E$80/100))</f>
        <v>#DIV/0!</v>
      </c>
      <c r="CC790" s="10" t="e">
        <f>((CC594*$B$7)/1000)/('Sample Set Info'!$C$81*('Sample Set Info'!$E$81/100))</f>
        <v>#DIV/0!</v>
      </c>
      <c r="CD790" s="10" t="e">
        <f>((CD594*$B$7)/1000)/('Sample Set Info'!$C$82*('Sample Set Info'!$E$82/100))</f>
        <v>#DIV/0!</v>
      </c>
      <c r="CE790" s="10" t="e">
        <f>((CE594*$B$7)/1000)/('Sample Set Info'!$C$83*('Sample Set Info'!$E$83/100))</f>
        <v>#DIV/0!</v>
      </c>
      <c r="CF790" s="10" t="e">
        <f>((CF594*$B$7)/1000)/('Sample Set Info'!$C$84*('Sample Set Info'!$E$84/100))</f>
        <v>#DIV/0!</v>
      </c>
      <c r="CG790" s="10" t="e">
        <f>((CG594*$B$7)/1000)/('Sample Set Info'!$C$85*('Sample Set Info'!$E$85/100))</f>
        <v>#DIV/0!</v>
      </c>
      <c r="CH790" s="10" t="e">
        <f>((CH594*$B$7)/1000)/('Sample Set Info'!$C$86*('Sample Set Info'!$E$86/100))</f>
        <v>#DIV/0!</v>
      </c>
      <c r="CI790" s="10" t="e">
        <f>((CI594*$B$7)/1000)/('Sample Set Info'!$C$87*('Sample Set Info'!$E$87/100))</f>
        <v>#DIV/0!</v>
      </c>
      <c r="CJ790" s="10" t="e">
        <f>((CJ594*$B$7)/1000)/('Sample Set Info'!$C$88*('Sample Set Info'!$E$88/100))</f>
        <v>#DIV/0!</v>
      </c>
      <c r="CK790" s="10" t="e">
        <f>((CK594*$B$7)/1000)/('Sample Set Info'!$C$89*('Sample Set Info'!$E$89/100))</f>
        <v>#DIV/0!</v>
      </c>
      <c r="CL790" s="10" t="e">
        <f>((CL594*$B$7)/1000)/('Sample Set Info'!$C$90*('Sample Set Info'!$E$90/100))</f>
        <v>#DIV/0!</v>
      </c>
      <c r="CM790" s="10" t="e">
        <f>((CM594*$B$7)/1000)/('Sample Set Info'!$C$91*('Sample Set Info'!$E$91/100))</f>
        <v>#DIV/0!</v>
      </c>
      <c r="CN790" s="10" t="e">
        <f>((CN594*$B$7)/1000)/('Sample Set Info'!$C$92*('Sample Set Info'!$E$92/100))</f>
        <v>#DIV/0!</v>
      </c>
      <c r="CO790" s="10" t="e">
        <f>((CO594*$B$7)/1000)/('Sample Set Info'!$C$93*('Sample Set Info'!$E$93/100))</f>
        <v>#DIV/0!</v>
      </c>
      <c r="CP790" s="10" t="e">
        <f>((CP594*$B$7)/1000)/('Sample Set Info'!$C$94*('Sample Set Info'!$E$94/100))</f>
        <v>#DIV/0!</v>
      </c>
      <c r="CQ790" s="10" t="e">
        <f>((CQ594*$B$7)/1000)/('Sample Set Info'!$C$95*('Sample Set Info'!$E$95/100))</f>
        <v>#DIV/0!</v>
      </c>
      <c r="CR790" s="10" t="e">
        <f>((CR594*$B$7)/1000)/('Sample Set Info'!$C$96*('Sample Set Info'!$E$96/100))</f>
        <v>#DIV/0!</v>
      </c>
      <c r="CS790" s="10" t="e">
        <f>((CS594*$B$7)/1000)/('Sample Set Info'!$C$97*('Sample Set Info'!$E$97/100))</f>
        <v>#DIV/0!</v>
      </c>
      <c r="CT790" s="10" t="e">
        <f>((CT594*$B$7)/1000)/('Sample Set Info'!$C$98*('Sample Set Info'!$E$98/100))</f>
        <v>#DIV/0!</v>
      </c>
      <c r="CU790" s="10" t="e">
        <f>((CU594*$B$7)/1000)/('Sample Set Info'!$C$99*('Sample Set Info'!$E$99/100))</f>
        <v>#DIV/0!</v>
      </c>
      <c r="CV790" s="10" t="e">
        <f>((CV594*$B$7)/1000)/('Sample Set Info'!$C$100*('Sample Set Info'!$E$100/100))</f>
        <v>#DIV/0!</v>
      </c>
      <c r="CW790" s="10" t="e">
        <f>((CW594*$B$7)/1000)/('Sample Set Info'!$C$101*('Sample Set Info'!$E$101/100))</f>
        <v>#DIV/0!</v>
      </c>
      <c r="CX790" s="10" t="e">
        <f>((CX594*$B$7)/1000)/('Sample Set Info'!$C$102*('Sample Set Info'!$E$102/100))</f>
        <v>#DIV/0!</v>
      </c>
      <c r="CY790" s="10" t="e">
        <f>((CY594*$B$7)/1000)/('Sample Set Info'!$C$103*('Sample Set Info'!$E$103/100))</f>
        <v>#DIV/0!</v>
      </c>
      <c r="CZ790" s="10" t="e">
        <f>((CZ594*$B$7)/1000)/('Sample Set Info'!$C$104*('Sample Set Info'!$E$104/100))</f>
        <v>#DIV/0!</v>
      </c>
      <c r="DA790" s="10" t="e">
        <f>((DA594*$B$7)/1000)/('Sample Set Info'!$C$105*('Sample Set Info'!$E$105/100))</f>
        <v>#DIV/0!</v>
      </c>
      <c r="DB790" s="10" t="e">
        <f>((DB594*$B$7)/1000)/('Sample Set Info'!$C$106*('Sample Set Info'!$E$106/100))</f>
        <v>#DIV/0!</v>
      </c>
      <c r="DC790" s="10" t="e">
        <f>((DC594*$B$7)/1000)/('Sample Set Info'!$C$107*('Sample Set Info'!$E$107/100))</f>
        <v>#DIV/0!</v>
      </c>
      <c r="DD790" s="10" t="e">
        <f>((DD594*$B$7)/1000)/('Sample Set Info'!$C$108*('Sample Set Info'!$E$108/100))</f>
        <v>#DIV/0!</v>
      </c>
      <c r="DE790" s="10" t="e">
        <f>((DE594*$B$7)/1000)/('Sample Set Info'!$C$109*('Sample Set Info'!$E$109/100))</f>
        <v>#DIV/0!</v>
      </c>
      <c r="DF790" s="10" t="e">
        <f>((DF594*$B$7)/1000)/('Sample Set Info'!$C$110*('Sample Set Info'!$E$110/100))</f>
        <v>#DIV/0!</v>
      </c>
      <c r="DG790" s="10" t="e">
        <f>((DG594*$B$7)/1000)/('Sample Set Info'!$C$111*('Sample Set Info'!$E$111/100))</f>
        <v>#DIV/0!</v>
      </c>
      <c r="DH790" s="10" t="e">
        <f>((DH594*$B$7)/1000)/('Sample Set Info'!$C$112*('Sample Set Info'!$E$112/100))</f>
        <v>#DIV/0!</v>
      </c>
      <c r="DI790" s="10" t="e">
        <f>((DI594*$B$7)/1000)/('Sample Set Info'!$C$113*('Sample Set Info'!$E$113/100))</f>
        <v>#DIV/0!</v>
      </c>
      <c r="DJ790" s="10" t="e">
        <f>((DJ594*$B$7)/1000)/('Sample Set Info'!$C$114*('Sample Set Info'!$E$114/100))</f>
        <v>#DIV/0!</v>
      </c>
      <c r="DK790" s="10" t="e">
        <f>((DK594*$B$7)/1000)/('Sample Set Info'!$C$115*('Sample Set Info'!$E$115/100))</f>
        <v>#DIV/0!</v>
      </c>
      <c r="DL790" s="10" t="e">
        <f>((DL594*$B$7)/1000)/('Sample Set Info'!$C$116*('Sample Set Info'!$E$116/100))</f>
        <v>#DIV/0!</v>
      </c>
      <c r="DM790" s="10" t="e">
        <f>((DM594*$B$7)/1000)/('Sample Set Info'!$C$117*('Sample Set Info'!$E$117/100))</f>
        <v>#DIV/0!</v>
      </c>
      <c r="DN790" s="10" t="e">
        <f>((DN594*$B$7)/1000)/('Sample Set Info'!$C$118*('Sample Set Info'!$E$118/100))</f>
        <v>#DIV/0!</v>
      </c>
      <c r="DO790" s="10" t="e">
        <f>((DO594*$B$7)/1000)/('Sample Set Info'!$C$119*('Sample Set Info'!$E$119/100))</f>
        <v>#DIV/0!</v>
      </c>
      <c r="DP790" s="10" t="e">
        <f>((DP594*$B$7)/1000)/('Sample Set Info'!$C$120*('Sample Set Info'!$E$120/100))</f>
        <v>#DIV/0!</v>
      </c>
      <c r="DQ790" s="10" t="e">
        <f>((DQ594*$B$7)/1000)/('Sample Set Info'!$C$121*('Sample Set Info'!$E$121/100))</f>
        <v>#DIV/0!</v>
      </c>
      <c r="DR790" s="10" t="e">
        <f>((DR594*$B$7)/1000)/('Sample Set Info'!$C$122*('Sample Set Info'!$E$122/100))</f>
        <v>#DIV/0!</v>
      </c>
      <c r="DS790" s="10" t="e">
        <f>((DS594*$B$7)/1000)/('Sample Set Info'!$C$123*('Sample Set Info'!$E$123/100))</f>
        <v>#DIV/0!</v>
      </c>
      <c r="DT790" s="10" t="e">
        <f>((DT594*$B$7)/1000)/('Sample Set Info'!$C$124*('Sample Set Info'!$E$124/100))</f>
        <v>#DIV/0!</v>
      </c>
      <c r="DU790" s="10" t="e">
        <f>((DU594*$B$7)/1000)/('Sample Set Info'!$C$125*('Sample Set Info'!$E$125/100))</f>
        <v>#DIV/0!</v>
      </c>
      <c r="DV790" s="10" t="e">
        <f>((DV594*$B$7)/1000)/('Sample Set Info'!$C$126*('Sample Set Info'!$E$126/100))</f>
        <v>#DIV/0!</v>
      </c>
      <c r="DW790" s="10" t="e">
        <f>((DW594*$B$7)/1000)/('Sample Set Info'!$C$127*('Sample Set Info'!$E$127/100))</f>
        <v>#DIV/0!</v>
      </c>
      <c r="DX790" s="10" t="e">
        <f>((DX594*$B$7)/1000)/('Sample Set Info'!$C$128*('Sample Set Info'!$E$128/100))</f>
        <v>#DIV/0!</v>
      </c>
      <c r="DY790" s="10" t="e">
        <f>((DY594*$B$7)/1000)/('Sample Set Info'!$C$129*('Sample Set Info'!$E$129/100))</f>
        <v>#DIV/0!</v>
      </c>
      <c r="DZ790" s="10" t="e">
        <f>((DZ594*$B$7)/1000)/('Sample Set Info'!$C$130*('Sample Set Info'!$E$130/100))</f>
        <v>#DIV/0!</v>
      </c>
      <c r="EA790" s="10" t="e">
        <f>((EA594*$B$7)/1000)/('Sample Set Info'!$C$131*('Sample Set Info'!$E$131/100))</f>
        <v>#DIV/0!</v>
      </c>
      <c r="EB790" s="10" t="e">
        <f>((EB594*$B$7)/1000)/('Sample Set Info'!$C$131*('Sample Set Info'!$E$131/100))</f>
        <v>#DIV/0!</v>
      </c>
      <c r="EC790" s="10" t="e">
        <f>((EC594*$B$7)/1000)/('Sample Set Info'!$C$131*('Sample Set Info'!$E$131/100))</f>
        <v>#DIV/0!</v>
      </c>
      <c r="ED790" s="10" t="e">
        <f>((ED594*$B$7)/1000)/('Sample Set Info'!$C$131*('Sample Set Info'!$E$131/100))</f>
        <v>#DIV/0!</v>
      </c>
      <c r="EE790" s="10" t="e">
        <f>((EE594*$B$7)/1000)/('Sample Set Info'!$C$131*('Sample Set Info'!$E$131/100))</f>
        <v>#DIV/0!</v>
      </c>
      <c r="EF790" s="10" t="e">
        <f>((EF594*$B$7)/1000)/('Sample Set Info'!$C$131*('Sample Set Info'!$E$131/100))</f>
        <v>#DIV/0!</v>
      </c>
      <c r="EG790" s="10" t="e">
        <f>((EG594*$B$7)/1000)/('Sample Set Info'!$C$131*('Sample Set Info'!$E$131/100))</f>
        <v>#DIV/0!</v>
      </c>
      <c r="EH790" s="10" t="e">
        <f>((EH594*$B$7)/1000)/('Sample Set Info'!$C$131*('Sample Set Info'!$E$131/100))</f>
        <v>#DIV/0!</v>
      </c>
      <c r="EI790" s="10" t="e">
        <f>((EI594*$B$7)/1000)/('Sample Set Info'!$C$131*('Sample Set Info'!$E$131/100))</f>
        <v>#DIV/0!</v>
      </c>
      <c r="EJ790" s="10" t="e">
        <f>((EJ594*$B$7)/1000)/('Sample Set Info'!$C$131*('Sample Set Info'!$E$131/100))</f>
        <v>#DIV/0!</v>
      </c>
      <c r="EK790" s="10" t="e">
        <f>((EK594*$B$7)/1000)/('Sample Set Info'!$C$131*('Sample Set Info'!$E$131/100))</f>
        <v>#DIV/0!</v>
      </c>
      <c r="EL790" s="10" t="e">
        <f>((EL594*$B$7)/1000)/('Sample Set Info'!$C$131*('Sample Set Info'!$E$131/100))</f>
        <v>#DIV/0!</v>
      </c>
      <c r="EM790" s="10" t="e">
        <f>((EM594*$B$7)/1000)/('Sample Set Info'!$C$131*('Sample Set Info'!$E$131/100))</f>
        <v>#DIV/0!</v>
      </c>
      <c r="EN790" s="10" t="e">
        <f>((EN594*$B$7)/1000)/('Sample Set Info'!$C$131*('Sample Set Info'!$E$131/100))</f>
        <v>#DIV/0!</v>
      </c>
      <c r="EO790" s="10" t="e">
        <f>((EO594*$B$7)/1000)/('Sample Set Info'!$C$131*('Sample Set Info'!$E$131/100))</f>
        <v>#DIV/0!</v>
      </c>
      <c r="EP790" s="10" t="e">
        <f>((EP594*$B$7)/1000)/('Sample Set Info'!$C$131*('Sample Set Info'!$E$131/100))</f>
        <v>#DIV/0!</v>
      </c>
      <c r="EQ790" s="10" t="e">
        <f>((EQ594*$B$7)/1000)/('Sample Set Info'!$C$131*('Sample Set Info'!$E$131/100))</f>
        <v>#DIV/0!</v>
      </c>
      <c r="ER790" s="10" t="e">
        <f>((ER594*$B$7)/1000)/('Sample Set Info'!$C$131*('Sample Set Info'!$E$131/100))</f>
        <v>#DIV/0!</v>
      </c>
      <c r="ES790" s="10" t="e">
        <f>((ES594*$B$7)/1000)/('Sample Set Info'!$C$131*('Sample Set Info'!$E$131/100))</f>
        <v>#DIV/0!</v>
      </c>
      <c r="ET790" s="10" t="e">
        <f>((ET594*$B$7)/1000)/('Sample Set Info'!$C$131*('Sample Set Info'!$E$131/100))</f>
        <v>#DIV/0!</v>
      </c>
      <c r="EU790" s="10" t="e">
        <f>((EU594*$B$7)/1000)/('Sample Set Info'!$C$131*('Sample Set Info'!$E$131/100))</f>
        <v>#DIV/0!</v>
      </c>
      <c r="EV790" s="10" t="e">
        <f>((EV594*$B$7)/1000)/('Sample Set Info'!$C$131*('Sample Set Info'!$E$131/100))</f>
        <v>#DIV/0!</v>
      </c>
      <c r="EW790" s="10" t="e">
        <f>((EW594*$B$7)/1000)/('Sample Set Info'!$C$131*('Sample Set Info'!$E$131/100))</f>
        <v>#DIV/0!</v>
      </c>
      <c r="EX790" s="10" t="e">
        <f>((EX594*$B$7)/1000)/('Sample Set Info'!$C$131*('Sample Set Info'!$E$131/100))</f>
        <v>#DIV/0!</v>
      </c>
      <c r="EY790" s="10" t="e">
        <f>((EY594*$B$7)/1000)/('Sample Set Info'!$C$131*('Sample Set Info'!$E$131/100))</f>
        <v>#DIV/0!</v>
      </c>
      <c r="EZ790" s="10" t="e">
        <f>((EZ594*$B$7)/1000)/('Sample Set Info'!$C$131*('Sample Set Info'!$E$131/100))</f>
        <v>#DIV/0!</v>
      </c>
      <c r="FA790" s="10" t="e">
        <f>((FA594*$B$7)/1000)/('Sample Set Info'!$C$131*('Sample Set Info'!$E$131/100))</f>
        <v>#DIV/0!</v>
      </c>
      <c r="FB790" s="10" t="e">
        <f>((FB594*$B$7)/1000)/('Sample Set Info'!$C$131*('Sample Set Info'!$E$131/100))</f>
        <v>#DIV/0!</v>
      </c>
      <c r="FC790" s="10" t="e">
        <f>((FC594*$B$7)/1000)/('Sample Set Info'!$C$131*('Sample Set Info'!$E$131/100))</f>
        <v>#DIV/0!</v>
      </c>
      <c r="FD790" s="10" t="e">
        <f>((FD594*$B$7)/1000)/('Sample Set Info'!$C$131*('Sample Set Info'!$E$131/100))</f>
        <v>#DIV/0!</v>
      </c>
      <c r="FE790" s="10" t="e">
        <f>((FE594*$B$7)/1000)/('Sample Set Info'!$C$131*('Sample Set Info'!$E$131/100))</f>
        <v>#DIV/0!</v>
      </c>
      <c r="FF790" s="10" t="e">
        <f>((FF594*$B$7)/1000)/('Sample Set Info'!$C$131*('Sample Set Info'!$E$131/100))</f>
        <v>#DIV/0!</v>
      </c>
      <c r="FG790" s="10" t="e">
        <f>((FG594*$B$7)/1000)/('Sample Set Info'!$C$131*('Sample Set Info'!$E$131/100))</f>
        <v>#DIV/0!</v>
      </c>
      <c r="FH790" s="10" t="e">
        <f>((FH594*$B$7)/1000)/('Sample Set Info'!$C$131*('Sample Set Info'!$E$131/100))</f>
        <v>#DIV/0!</v>
      </c>
      <c r="FI790" s="10" t="e">
        <f>((FI594*$B$7)/1000)/('Sample Set Info'!$C$131*('Sample Set Info'!$E$131/100))</f>
        <v>#DIV/0!</v>
      </c>
      <c r="FJ790" s="10" t="e">
        <f>((FJ594*$B$7)/1000)/('Sample Set Info'!$C$131*('Sample Set Info'!$E$131/100))</f>
        <v>#DIV/0!</v>
      </c>
      <c r="FK790" s="10" t="e">
        <f>((FK594*$B$7)/1000)/('Sample Set Info'!$C$131*('Sample Set Info'!$E$131/100))</f>
        <v>#DIV/0!</v>
      </c>
      <c r="FL790" s="10" t="e">
        <f>((FL594*$B$7)/1000)/('Sample Set Info'!$C$131*('Sample Set Info'!$E$131/100))</f>
        <v>#DIV/0!</v>
      </c>
      <c r="FM790" s="10" t="e">
        <f>((FM594*$B$7)/1000)/('Sample Set Info'!$C$131*('Sample Set Info'!$E$131/100))</f>
        <v>#DIV/0!</v>
      </c>
      <c r="FN790" s="10" t="e">
        <f>((FN594*$B$7)/1000)/('Sample Set Info'!$C$131*('Sample Set Info'!$E$131/100))</f>
        <v>#DIV/0!</v>
      </c>
      <c r="FO790" s="10" t="e">
        <f>((FO594*$B$7)/1000)/('Sample Set Info'!$C$131*('Sample Set Info'!$E$131/100))</f>
        <v>#DIV/0!</v>
      </c>
      <c r="FP790" s="10" t="e">
        <f>((FP594*$B$7)/1000)/('Sample Set Info'!$C$131*('Sample Set Info'!$E$131/100))</f>
        <v>#DIV/0!</v>
      </c>
      <c r="FQ790" s="10" t="e">
        <f>((FQ594*$B$7)/1000)/('Sample Set Info'!$C$131*('Sample Set Info'!$E$131/100))</f>
        <v>#DIV/0!</v>
      </c>
      <c r="FR790" s="10" t="e">
        <f>((FR594*$B$7)/1000)/('Sample Set Info'!$C$131*('Sample Set Info'!$E$131/100))</f>
        <v>#DIV/0!</v>
      </c>
      <c r="FS790" s="10" t="e">
        <f>((FS594*$B$7)/1000)/('Sample Set Info'!$C$131*('Sample Set Info'!$E$131/100))</f>
        <v>#DIV/0!</v>
      </c>
      <c r="FT790" s="10" t="e">
        <f>((FT594*$B$7)/1000)/('Sample Set Info'!$C$131*('Sample Set Info'!$E$131/100))</f>
        <v>#DIV/0!</v>
      </c>
      <c r="FU790" s="10" t="e">
        <f>((FU594*$B$7)/1000)/('Sample Set Info'!$C$131*('Sample Set Info'!$E$131/100))</f>
        <v>#DIV/0!</v>
      </c>
      <c r="FV790" s="10" t="e">
        <f>((FV594*$B$7)/1000)/('Sample Set Info'!$C$131*('Sample Set Info'!$E$131/100))</f>
        <v>#DIV/0!</v>
      </c>
      <c r="FW790" s="10" t="e">
        <f>((FW594*$B$7)/1000)/('Sample Set Info'!$C$131*('Sample Set Info'!$E$131/100))</f>
        <v>#DIV/0!</v>
      </c>
      <c r="FX790" s="10" t="e">
        <f>((FX594*$B$7)/1000)/('Sample Set Info'!$C$131*('Sample Set Info'!$E$131/100))</f>
        <v>#DIV/0!</v>
      </c>
      <c r="FY790" s="10" t="e">
        <f>((FY594*$B$7)/1000)/('Sample Set Info'!$C$131*('Sample Set Info'!$E$131/100))</f>
        <v>#DIV/0!</v>
      </c>
    </row>
    <row r="791" spans="1:181" s="10" customFormat="1">
      <c r="A791" s="10" t="str">
        <f t="shared" si="857"/>
        <v>DNF[1,2;1,2-d]</v>
      </c>
      <c r="D791" s="10" t="s">
        <v>404</v>
      </c>
      <c r="E791" s="10" t="s">
        <v>404</v>
      </c>
      <c r="F791" s="10" t="s">
        <v>404</v>
      </c>
      <c r="G791" s="10" t="s">
        <v>404</v>
      </c>
      <c r="J791" s="10" t="s">
        <v>404</v>
      </c>
      <c r="K791" s="10" t="s">
        <v>404</v>
      </c>
      <c r="L791" s="10" t="s">
        <v>404</v>
      </c>
      <c r="M791" s="10" t="s">
        <v>404</v>
      </c>
      <c r="P791" s="10" t="s">
        <v>404</v>
      </c>
      <c r="Q791" s="10" t="s">
        <v>404</v>
      </c>
      <c r="R791" s="10" t="s">
        <v>404</v>
      </c>
      <c r="S791" s="10" t="s">
        <v>404</v>
      </c>
      <c r="V791" s="10" t="s">
        <v>404</v>
      </c>
      <c r="W791" s="10" t="s">
        <v>404</v>
      </c>
      <c r="X791" s="10" t="s">
        <v>404</v>
      </c>
      <c r="Y791" s="10" t="s">
        <v>404</v>
      </c>
      <c r="AA791" s="10" t="s">
        <v>404</v>
      </c>
      <c r="AB791" s="10" t="s">
        <v>404</v>
      </c>
      <c r="AC791" s="10" t="s">
        <v>404</v>
      </c>
      <c r="AD791" s="10" t="s">
        <v>404</v>
      </c>
      <c r="AF791" s="10" t="e">
        <f>((AF595*$B$7)/1000)/('Sample Set Info'!$C$32*('Sample Set Info'!$E$32/100))</f>
        <v>#DIV/0!</v>
      </c>
      <c r="AG791" s="10" t="e">
        <f>((AG595*$B$7)/1000)/('Sample Set Info'!$C$33*('Sample Set Info'!$E$33/100))</f>
        <v>#DIV/0!</v>
      </c>
      <c r="AH791" s="10" t="e">
        <f>((AH595*$B$7)/1000)/('Sample Set Info'!$C$34*('Sample Set Info'!$E$34/100))</f>
        <v>#DIV/0!</v>
      </c>
      <c r="AI791" s="10" t="e">
        <f>((AI595*$B$7)/1000)/('Sample Set Info'!$C$35*('Sample Set Info'!$E$35/100))</f>
        <v>#DIV/0!</v>
      </c>
      <c r="AJ791" s="10" t="e">
        <f>((AJ595*$B$7)/1000)/('Sample Set Info'!$C$36*('Sample Set Info'!$E$36/100))</f>
        <v>#DIV/0!</v>
      </c>
      <c r="AK791" s="10" t="e">
        <f>((AK595*$B$7)/1000)/('Sample Set Info'!$C$37*('Sample Set Info'!$E$37/100))</f>
        <v>#DIV/0!</v>
      </c>
      <c r="AL791" s="10" t="e">
        <f>((AL595*$B$7)/1000)/('Sample Set Info'!$C$38*('Sample Set Info'!$E$38/100))</f>
        <v>#DIV/0!</v>
      </c>
      <c r="AM791" s="10" t="e">
        <f>((AM595*$B$7)/1000)/('Sample Set Info'!$C$39*('Sample Set Info'!$E$39/100))</f>
        <v>#DIV/0!</v>
      </c>
      <c r="AN791" s="10" t="e">
        <f>((AN595*$B$7)/1000)/('Sample Set Info'!$C$40*('Sample Set Info'!$E$40/100))</f>
        <v>#DIV/0!</v>
      </c>
      <c r="AO791" s="10" t="e">
        <f>((AO595*$B$7)/1000)/('Sample Set Info'!$C$41*('Sample Set Info'!$E$41/100))</f>
        <v>#DIV/0!</v>
      </c>
      <c r="AP791" s="10" t="e">
        <f>((AP595*$B$7)/1000)/('Sample Set Info'!$C$42*('Sample Set Info'!$E$42/100))</f>
        <v>#DIV/0!</v>
      </c>
      <c r="AQ791" s="10" t="e">
        <f>((AQ595*$B$7)/1000)/('Sample Set Info'!$C$43*('Sample Set Info'!$E$43/100))</f>
        <v>#DIV/0!</v>
      </c>
      <c r="AR791" s="10" t="e">
        <f>((AR595*$B$7)/1000)/('Sample Set Info'!$C$44*('Sample Set Info'!$E$44/100))</f>
        <v>#DIV/0!</v>
      </c>
      <c r="AS791" s="10" t="e">
        <f>((AS595*$B$7)/1000)/('Sample Set Info'!$C$45*('Sample Set Info'!$E$45/100))</f>
        <v>#DIV/0!</v>
      </c>
      <c r="AT791" s="10" t="e">
        <f>((AT595*$B$7)/1000)/('Sample Set Info'!$C$46*('Sample Set Info'!$E$46/100))</f>
        <v>#DIV/0!</v>
      </c>
      <c r="AU791" s="10" t="e">
        <f>((AU595*$B$7)/1000)/('Sample Set Info'!$C$47*('Sample Set Info'!$E$47/100))</f>
        <v>#DIV/0!</v>
      </c>
      <c r="AV791" s="10" t="e">
        <f>((AV595*$B$7)/1000)/('Sample Set Info'!$C$48*('Sample Set Info'!$E$48/100))</f>
        <v>#DIV/0!</v>
      </c>
      <c r="AW791" s="10" t="e">
        <f>((AW595*$B$7)/1000)/('Sample Set Info'!$C$49*('Sample Set Info'!$E$49/100))</f>
        <v>#DIV/0!</v>
      </c>
      <c r="AX791" s="10" t="e">
        <f>((AX595*$B$7)/1000)/('Sample Set Info'!$C$50*('Sample Set Info'!$E$50/100))</f>
        <v>#DIV/0!</v>
      </c>
      <c r="AY791" s="10" t="e">
        <f>((AY595*$B$7)/1000)/('Sample Set Info'!$C$51*('Sample Set Info'!$E$51/100))</f>
        <v>#DIV/0!</v>
      </c>
      <c r="AZ791" s="10" t="e">
        <f>((AZ595*$B$7)/1000)/('Sample Set Info'!$C$52*('Sample Set Info'!$E$52/100))</f>
        <v>#DIV/0!</v>
      </c>
      <c r="BA791" s="10" t="e">
        <f>((BA595*$B$7)/1000)/('Sample Set Info'!$C$53*('Sample Set Info'!$E$53/100))</f>
        <v>#DIV/0!</v>
      </c>
      <c r="BB791" s="10" t="e">
        <f>((BB595*$B$7)/1000)/('Sample Set Info'!$C$54*('Sample Set Info'!$E$54/100))</f>
        <v>#DIV/0!</v>
      </c>
      <c r="BC791" s="10" t="e">
        <f>((BC595*$B$7)/1000)/('Sample Set Info'!$C$55*('Sample Set Info'!$E$55/100))</f>
        <v>#DIV/0!</v>
      </c>
      <c r="BD791" s="10" t="e">
        <f>((BD595*$B$7)/1000)/('Sample Set Info'!$C$56*('Sample Set Info'!$E$56/100))</f>
        <v>#DIV/0!</v>
      </c>
      <c r="BE791" s="10" t="e">
        <f>((BE595*$B$7)/1000)/('Sample Set Info'!$C$57*('Sample Set Info'!$E$57/100))</f>
        <v>#DIV/0!</v>
      </c>
      <c r="BF791" s="10" t="e">
        <f>((BF595*$B$7)/1000)/('Sample Set Info'!$C$58*('Sample Set Info'!$E$58/100))</f>
        <v>#DIV/0!</v>
      </c>
      <c r="BG791" s="10" t="e">
        <f>((BG595*$B$7)/1000)/('Sample Set Info'!$C$59*('Sample Set Info'!$E$59/100))</f>
        <v>#DIV/0!</v>
      </c>
      <c r="BH791" s="10" t="e">
        <f>((BH595*$B$7)/1000)/('Sample Set Info'!$C$60*('Sample Set Info'!$E$60/100))</f>
        <v>#DIV/0!</v>
      </c>
      <c r="BI791" s="10" t="e">
        <f>((BI595*$B$7)/1000)/('Sample Set Info'!$C$61*('Sample Set Info'!$E$61/100))</f>
        <v>#DIV/0!</v>
      </c>
      <c r="BJ791" s="10" t="e">
        <f>((BJ595*$B$7)/1000)/('Sample Set Info'!$C$62*('Sample Set Info'!$E$62/100))</f>
        <v>#DIV/0!</v>
      </c>
      <c r="BK791" s="10" t="e">
        <f>((BK595*$B$7)/1000)/('Sample Set Info'!$C$63*('Sample Set Info'!$E$63/100))</f>
        <v>#DIV/0!</v>
      </c>
      <c r="BL791" s="10" t="e">
        <f>((BL595*$B$7)/1000)/('Sample Set Info'!$C$64*('Sample Set Info'!$E$64/100))</f>
        <v>#DIV/0!</v>
      </c>
      <c r="BM791" s="10" t="e">
        <f>((BM595*$B$7)/1000)/('Sample Set Info'!$C$65*('Sample Set Info'!$E$65/100))</f>
        <v>#DIV/0!</v>
      </c>
      <c r="BN791" s="10" t="e">
        <f>((BN595*$B$7)/1000)/('Sample Set Info'!$C$66*('Sample Set Info'!$E$66/100))</f>
        <v>#DIV/0!</v>
      </c>
      <c r="BO791" s="10" t="e">
        <f>((BO595*$B$7)/1000)/('Sample Set Info'!$C$67*('Sample Set Info'!$E$67/100))</f>
        <v>#DIV/0!</v>
      </c>
      <c r="BP791" s="10" t="e">
        <f>((BP595*$B$7)/1000)/('Sample Set Info'!$C$68*('Sample Set Info'!$E$68/100))</f>
        <v>#DIV/0!</v>
      </c>
      <c r="BQ791" s="10" t="e">
        <f>((BQ595*$B$7)/1000)/('Sample Set Info'!$C$69*('Sample Set Info'!$E$69/100))</f>
        <v>#DIV/0!</v>
      </c>
      <c r="BR791" s="10" t="e">
        <f>((BR595*$B$7)/1000)/('Sample Set Info'!$C$70*('Sample Set Info'!$E$70/100))</f>
        <v>#DIV/0!</v>
      </c>
      <c r="BS791" s="10" t="e">
        <f>((BS595*$B$7)/1000)/('Sample Set Info'!$C$71*('Sample Set Info'!$E$71/100))</f>
        <v>#DIV/0!</v>
      </c>
      <c r="BT791" s="10" t="e">
        <f>((BT595*$B$7)/1000)/('Sample Set Info'!$C$72*('Sample Set Info'!$E$72/100))</f>
        <v>#DIV/0!</v>
      </c>
      <c r="BU791" s="10" t="e">
        <f>((BU595*$B$7)/1000)/('Sample Set Info'!$C$73*('Sample Set Info'!$E$73/100))</f>
        <v>#DIV/0!</v>
      </c>
      <c r="BV791" s="10" t="e">
        <f>((BV595*$B$7)/1000)/('Sample Set Info'!$C$74*('Sample Set Info'!$E$74/100))</f>
        <v>#DIV/0!</v>
      </c>
      <c r="BW791" s="10" t="e">
        <f>((BW595*$B$7)/1000)/('Sample Set Info'!$C$75*('Sample Set Info'!$E$75/100))</f>
        <v>#DIV/0!</v>
      </c>
      <c r="BX791" s="10" t="e">
        <f>((BX595*$B$7)/1000)/('Sample Set Info'!$C$76*('Sample Set Info'!$E$76/100))</f>
        <v>#DIV/0!</v>
      </c>
      <c r="BY791" s="10" t="e">
        <f>((BY595*$B$7)/1000)/('Sample Set Info'!$C$77*('Sample Set Info'!$E$77/100))</f>
        <v>#DIV/0!</v>
      </c>
      <c r="BZ791" s="10" t="e">
        <f>((BZ595*$B$7)/1000)/('Sample Set Info'!$C$78*('Sample Set Info'!$E$78/100))</f>
        <v>#DIV/0!</v>
      </c>
      <c r="CA791" s="10" t="e">
        <f>((CA595*$B$7)/1000)/('Sample Set Info'!$C$79*('Sample Set Info'!$E$79/100))</f>
        <v>#DIV/0!</v>
      </c>
      <c r="CB791" s="10" t="e">
        <f>((CB595*$B$7)/1000)/('Sample Set Info'!$C$80*('Sample Set Info'!$E$80/100))</f>
        <v>#DIV/0!</v>
      </c>
      <c r="CC791" s="10" t="e">
        <f>((CC595*$B$7)/1000)/('Sample Set Info'!$C$81*('Sample Set Info'!$E$81/100))</f>
        <v>#DIV/0!</v>
      </c>
      <c r="CD791" s="10" t="e">
        <f>((CD595*$B$7)/1000)/('Sample Set Info'!$C$82*('Sample Set Info'!$E$82/100))</f>
        <v>#DIV/0!</v>
      </c>
      <c r="CE791" s="10" t="e">
        <f>((CE595*$B$7)/1000)/('Sample Set Info'!$C$83*('Sample Set Info'!$E$83/100))</f>
        <v>#DIV/0!</v>
      </c>
      <c r="CF791" s="10" t="e">
        <f>((CF595*$B$7)/1000)/('Sample Set Info'!$C$84*('Sample Set Info'!$E$84/100))</f>
        <v>#DIV/0!</v>
      </c>
      <c r="CG791" s="10" t="e">
        <f>((CG595*$B$7)/1000)/('Sample Set Info'!$C$85*('Sample Set Info'!$E$85/100))</f>
        <v>#DIV/0!</v>
      </c>
      <c r="CH791" s="10" t="e">
        <f>((CH595*$B$7)/1000)/('Sample Set Info'!$C$86*('Sample Set Info'!$E$86/100))</f>
        <v>#DIV/0!</v>
      </c>
      <c r="CI791" s="10" t="e">
        <f>((CI595*$B$7)/1000)/('Sample Set Info'!$C$87*('Sample Set Info'!$E$87/100))</f>
        <v>#DIV/0!</v>
      </c>
      <c r="CJ791" s="10" t="e">
        <f>((CJ595*$B$7)/1000)/('Sample Set Info'!$C$88*('Sample Set Info'!$E$88/100))</f>
        <v>#DIV/0!</v>
      </c>
      <c r="CK791" s="10" t="e">
        <f>((CK595*$B$7)/1000)/('Sample Set Info'!$C$89*('Sample Set Info'!$E$89/100))</f>
        <v>#DIV/0!</v>
      </c>
      <c r="CL791" s="10" t="e">
        <f>((CL595*$B$7)/1000)/('Sample Set Info'!$C$90*('Sample Set Info'!$E$90/100))</f>
        <v>#DIV/0!</v>
      </c>
      <c r="CM791" s="10" t="e">
        <f>((CM595*$B$7)/1000)/('Sample Set Info'!$C$91*('Sample Set Info'!$E$91/100))</f>
        <v>#DIV/0!</v>
      </c>
      <c r="CN791" s="10" t="e">
        <f>((CN595*$B$7)/1000)/('Sample Set Info'!$C$92*('Sample Set Info'!$E$92/100))</f>
        <v>#DIV/0!</v>
      </c>
      <c r="CO791" s="10" t="e">
        <f>((CO595*$B$7)/1000)/('Sample Set Info'!$C$93*('Sample Set Info'!$E$93/100))</f>
        <v>#DIV/0!</v>
      </c>
      <c r="CP791" s="10" t="e">
        <f>((CP595*$B$7)/1000)/('Sample Set Info'!$C$94*('Sample Set Info'!$E$94/100))</f>
        <v>#DIV/0!</v>
      </c>
      <c r="CQ791" s="10" t="e">
        <f>((CQ595*$B$7)/1000)/('Sample Set Info'!$C$95*('Sample Set Info'!$E$95/100))</f>
        <v>#DIV/0!</v>
      </c>
      <c r="CR791" s="10" t="e">
        <f>((CR595*$B$7)/1000)/('Sample Set Info'!$C$96*('Sample Set Info'!$E$96/100))</f>
        <v>#DIV/0!</v>
      </c>
      <c r="CS791" s="10" t="e">
        <f>((CS595*$B$7)/1000)/('Sample Set Info'!$C$97*('Sample Set Info'!$E$97/100))</f>
        <v>#DIV/0!</v>
      </c>
      <c r="CT791" s="10" t="e">
        <f>((CT595*$B$7)/1000)/('Sample Set Info'!$C$98*('Sample Set Info'!$E$98/100))</f>
        <v>#DIV/0!</v>
      </c>
      <c r="CU791" s="10" t="e">
        <f>((CU595*$B$7)/1000)/('Sample Set Info'!$C$99*('Sample Set Info'!$E$99/100))</f>
        <v>#DIV/0!</v>
      </c>
      <c r="CV791" s="10" t="e">
        <f>((CV595*$B$7)/1000)/('Sample Set Info'!$C$100*('Sample Set Info'!$E$100/100))</f>
        <v>#DIV/0!</v>
      </c>
      <c r="CW791" s="10" t="e">
        <f>((CW595*$B$7)/1000)/('Sample Set Info'!$C$101*('Sample Set Info'!$E$101/100))</f>
        <v>#DIV/0!</v>
      </c>
      <c r="CX791" s="10" t="e">
        <f>((CX595*$B$7)/1000)/('Sample Set Info'!$C$102*('Sample Set Info'!$E$102/100))</f>
        <v>#DIV/0!</v>
      </c>
      <c r="CY791" s="10" t="e">
        <f>((CY595*$B$7)/1000)/('Sample Set Info'!$C$103*('Sample Set Info'!$E$103/100))</f>
        <v>#DIV/0!</v>
      </c>
      <c r="CZ791" s="10" t="e">
        <f>((CZ595*$B$7)/1000)/('Sample Set Info'!$C$104*('Sample Set Info'!$E$104/100))</f>
        <v>#DIV/0!</v>
      </c>
      <c r="DA791" s="10" t="e">
        <f>((DA595*$B$7)/1000)/('Sample Set Info'!$C$105*('Sample Set Info'!$E$105/100))</f>
        <v>#DIV/0!</v>
      </c>
      <c r="DB791" s="10" t="e">
        <f>((DB595*$B$7)/1000)/('Sample Set Info'!$C$106*('Sample Set Info'!$E$106/100))</f>
        <v>#DIV/0!</v>
      </c>
      <c r="DC791" s="10" t="e">
        <f>((DC595*$B$7)/1000)/('Sample Set Info'!$C$107*('Sample Set Info'!$E$107/100))</f>
        <v>#DIV/0!</v>
      </c>
      <c r="DD791" s="10" t="e">
        <f>((DD595*$B$7)/1000)/('Sample Set Info'!$C$108*('Sample Set Info'!$E$108/100))</f>
        <v>#DIV/0!</v>
      </c>
      <c r="DE791" s="10" t="e">
        <f>((DE595*$B$7)/1000)/('Sample Set Info'!$C$109*('Sample Set Info'!$E$109/100))</f>
        <v>#DIV/0!</v>
      </c>
      <c r="DF791" s="10" t="e">
        <f>((DF595*$B$7)/1000)/('Sample Set Info'!$C$110*('Sample Set Info'!$E$110/100))</f>
        <v>#DIV/0!</v>
      </c>
      <c r="DG791" s="10" t="e">
        <f>((DG595*$B$7)/1000)/('Sample Set Info'!$C$111*('Sample Set Info'!$E$111/100))</f>
        <v>#DIV/0!</v>
      </c>
      <c r="DH791" s="10" t="e">
        <f>((DH595*$B$7)/1000)/('Sample Set Info'!$C$112*('Sample Set Info'!$E$112/100))</f>
        <v>#DIV/0!</v>
      </c>
      <c r="DI791" s="10" t="e">
        <f>((DI595*$B$7)/1000)/('Sample Set Info'!$C$113*('Sample Set Info'!$E$113/100))</f>
        <v>#DIV/0!</v>
      </c>
      <c r="DJ791" s="10" t="e">
        <f>((DJ595*$B$7)/1000)/('Sample Set Info'!$C$114*('Sample Set Info'!$E$114/100))</f>
        <v>#DIV/0!</v>
      </c>
      <c r="DK791" s="10" t="e">
        <f>((DK595*$B$7)/1000)/('Sample Set Info'!$C$115*('Sample Set Info'!$E$115/100))</f>
        <v>#DIV/0!</v>
      </c>
      <c r="DL791" s="10" t="e">
        <f>((DL595*$B$7)/1000)/('Sample Set Info'!$C$116*('Sample Set Info'!$E$116/100))</f>
        <v>#DIV/0!</v>
      </c>
      <c r="DM791" s="10" t="e">
        <f>((DM595*$B$7)/1000)/('Sample Set Info'!$C$117*('Sample Set Info'!$E$117/100))</f>
        <v>#DIV/0!</v>
      </c>
      <c r="DN791" s="10" t="e">
        <f>((DN595*$B$7)/1000)/('Sample Set Info'!$C$118*('Sample Set Info'!$E$118/100))</f>
        <v>#DIV/0!</v>
      </c>
      <c r="DO791" s="10" t="e">
        <f>((DO595*$B$7)/1000)/('Sample Set Info'!$C$119*('Sample Set Info'!$E$119/100))</f>
        <v>#DIV/0!</v>
      </c>
      <c r="DP791" s="10" t="e">
        <f>((DP595*$B$7)/1000)/('Sample Set Info'!$C$120*('Sample Set Info'!$E$120/100))</f>
        <v>#DIV/0!</v>
      </c>
      <c r="DQ791" s="10" t="e">
        <f>((DQ595*$B$7)/1000)/('Sample Set Info'!$C$121*('Sample Set Info'!$E$121/100))</f>
        <v>#DIV/0!</v>
      </c>
      <c r="DR791" s="10" t="e">
        <f>((DR595*$B$7)/1000)/('Sample Set Info'!$C$122*('Sample Set Info'!$E$122/100))</f>
        <v>#DIV/0!</v>
      </c>
      <c r="DS791" s="10" t="e">
        <f>((DS595*$B$7)/1000)/('Sample Set Info'!$C$123*('Sample Set Info'!$E$123/100))</f>
        <v>#DIV/0!</v>
      </c>
      <c r="DT791" s="10" t="e">
        <f>((DT595*$B$7)/1000)/('Sample Set Info'!$C$124*('Sample Set Info'!$E$124/100))</f>
        <v>#DIV/0!</v>
      </c>
      <c r="DU791" s="10" t="e">
        <f>((DU595*$B$7)/1000)/('Sample Set Info'!$C$125*('Sample Set Info'!$E$125/100))</f>
        <v>#DIV/0!</v>
      </c>
      <c r="DV791" s="10" t="e">
        <f>((DV595*$B$7)/1000)/('Sample Set Info'!$C$126*('Sample Set Info'!$E$126/100))</f>
        <v>#DIV/0!</v>
      </c>
      <c r="DW791" s="10" t="e">
        <f>((DW595*$B$7)/1000)/('Sample Set Info'!$C$127*('Sample Set Info'!$E$127/100))</f>
        <v>#DIV/0!</v>
      </c>
      <c r="DX791" s="10" t="e">
        <f>((DX595*$B$7)/1000)/('Sample Set Info'!$C$128*('Sample Set Info'!$E$128/100))</f>
        <v>#DIV/0!</v>
      </c>
      <c r="DY791" s="10" t="e">
        <f>((DY595*$B$7)/1000)/('Sample Set Info'!$C$129*('Sample Set Info'!$E$129/100))</f>
        <v>#DIV/0!</v>
      </c>
      <c r="DZ791" s="10" t="e">
        <f>((DZ595*$B$7)/1000)/('Sample Set Info'!$C$130*('Sample Set Info'!$E$130/100))</f>
        <v>#DIV/0!</v>
      </c>
      <c r="EA791" s="10" t="e">
        <f>((EA595*$B$7)/1000)/('Sample Set Info'!$C$131*('Sample Set Info'!$E$131/100))</f>
        <v>#DIV/0!</v>
      </c>
      <c r="EB791" s="10" t="e">
        <f>((EB595*$B$7)/1000)/('Sample Set Info'!$C$131*('Sample Set Info'!$E$131/100))</f>
        <v>#DIV/0!</v>
      </c>
      <c r="EC791" s="10" t="e">
        <f>((EC595*$B$7)/1000)/('Sample Set Info'!$C$131*('Sample Set Info'!$E$131/100))</f>
        <v>#DIV/0!</v>
      </c>
      <c r="ED791" s="10" t="e">
        <f>((ED595*$B$7)/1000)/('Sample Set Info'!$C$131*('Sample Set Info'!$E$131/100))</f>
        <v>#DIV/0!</v>
      </c>
      <c r="EE791" s="10" t="e">
        <f>((EE595*$B$7)/1000)/('Sample Set Info'!$C$131*('Sample Set Info'!$E$131/100))</f>
        <v>#DIV/0!</v>
      </c>
      <c r="EF791" s="10" t="e">
        <f>((EF595*$B$7)/1000)/('Sample Set Info'!$C$131*('Sample Set Info'!$E$131/100))</f>
        <v>#DIV/0!</v>
      </c>
      <c r="EG791" s="10" t="e">
        <f>((EG595*$B$7)/1000)/('Sample Set Info'!$C$131*('Sample Set Info'!$E$131/100))</f>
        <v>#DIV/0!</v>
      </c>
      <c r="EH791" s="10" t="e">
        <f>((EH595*$B$7)/1000)/('Sample Set Info'!$C$131*('Sample Set Info'!$E$131/100))</f>
        <v>#DIV/0!</v>
      </c>
      <c r="EI791" s="10" t="e">
        <f>((EI595*$B$7)/1000)/('Sample Set Info'!$C$131*('Sample Set Info'!$E$131/100))</f>
        <v>#DIV/0!</v>
      </c>
      <c r="EJ791" s="10" t="e">
        <f>((EJ595*$B$7)/1000)/('Sample Set Info'!$C$131*('Sample Set Info'!$E$131/100))</f>
        <v>#DIV/0!</v>
      </c>
      <c r="EK791" s="10" t="e">
        <f>((EK595*$B$7)/1000)/('Sample Set Info'!$C$131*('Sample Set Info'!$E$131/100))</f>
        <v>#DIV/0!</v>
      </c>
      <c r="EL791" s="10" t="e">
        <f>((EL595*$B$7)/1000)/('Sample Set Info'!$C$131*('Sample Set Info'!$E$131/100))</f>
        <v>#DIV/0!</v>
      </c>
      <c r="EM791" s="10" t="e">
        <f>((EM595*$B$7)/1000)/('Sample Set Info'!$C$131*('Sample Set Info'!$E$131/100))</f>
        <v>#DIV/0!</v>
      </c>
      <c r="EN791" s="10" t="e">
        <f>((EN595*$B$7)/1000)/('Sample Set Info'!$C$131*('Sample Set Info'!$E$131/100))</f>
        <v>#DIV/0!</v>
      </c>
      <c r="EO791" s="10" t="e">
        <f>((EO595*$B$7)/1000)/('Sample Set Info'!$C$131*('Sample Set Info'!$E$131/100))</f>
        <v>#DIV/0!</v>
      </c>
      <c r="EP791" s="10" t="e">
        <f>((EP595*$B$7)/1000)/('Sample Set Info'!$C$131*('Sample Set Info'!$E$131/100))</f>
        <v>#DIV/0!</v>
      </c>
      <c r="EQ791" s="10" t="e">
        <f>((EQ595*$B$7)/1000)/('Sample Set Info'!$C$131*('Sample Set Info'!$E$131/100))</f>
        <v>#DIV/0!</v>
      </c>
      <c r="ER791" s="10" t="e">
        <f>((ER595*$B$7)/1000)/('Sample Set Info'!$C$131*('Sample Set Info'!$E$131/100))</f>
        <v>#DIV/0!</v>
      </c>
      <c r="ES791" s="10" t="e">
        <f>((ES595*$B$7)/1000)/('Sample Set Info'!$C$131*('Sample Set Info'!$E$131/100))</f>
        <v>#DIV/0!</v>
      </c>
      <c r="ET791" s="10" t="e">
        <f>((ET595*$B$7)/1000)/('Sample Set Info'!$C$131*('Sample Set Info'!$E$131/100))</f>
        <v>#DIV/0!</v>
      </c>
      <c r="EU791" s="10" t="e">
        <f>((EU595*$B$7)/1000)/('Sample Set Info'!$C$131*('Sample Set Info'!$E$131/100))</f>
        <v>#DIV/0!</v>
      </c>
      <c r="EV791" s="10" t="e">
        <f>((EV595*$B$7)/1000)/('Sample Set Info'!$C$131*('Sample Set Info'!$E$131/100))</f>
        <v>#DIV/0!</v>
      </c>
      <c r="EW791" s="10" t="e">
        <f>((EW595*$B$7)/1000)/('Sample Set Info'!$C$131*('Sample Set Info'!$E$131/100))</f>
        <v>#DIV/0!</v>
      </c>
      <c r="EX791" s="10" t="e">
        <f>((EX595*$B$7)/1000)/('Sample Set Info'!$C$131*('Sample Set Info'!$E$131/100))</f>
        <v>#DIV/0!</v>
      </c>
      <c r="EY791" s="10" t="e">
        <f>((EY595*$B$7)/1000)/('Sample Set Info'!$C$131*('Sample Set Info'!$E$131/100))</f>
        <v>#DIV/0!</v>
      </c>
      <c r="EZ791" s="10" t="e">
        <f>((EZ595*$B$7)/1000)/('Sample Set Info'!$C$131*('Sample Set Info'!$E$131/100))</f>
        <v>#DIV/0!</v>
      </c>
      <c r="FA791" s="10" t="e">
        <f>((FA595*$B$7)/1000)/('Sample Set Info'!$C$131*('Sample Set Info'!$E$131/100))</f>
        <v>#DIV/0!</v>
      </c>
      <c r="FB791" s="10" t="e">
        <f>((FB595*$B$7)/1000)/('Sample Set Info'!$C$131*('Sample Set Info'!$E$131/100))</f>
        <v>#DIV/0!</v>
      </c>
      <c r="FC791" s="10" t="e">
        <f>((FC595*$B$7)/1000)/('Sample Set Info'!$C$131*('Sample Set Info'!$E$131/100))</f>
        <v>#DIV/0!</v>
      </c>
      <c r="FD791" s="10" t="e">
        <f>((FD595*$B$7)/1000)/('Sample Set Info'!$C$131*('Sample Set Info'!$E$131/100))</f>
        <v>#DIV/0!</v>
      </c>
      <c r="FE791" s="10" t="e">
        <f>((FE595*$B$7)/1000)/('Sample Set Info'!$C$131*('Sample Set Info'!$E$131/100))</f>
        <v>#DIV/0!</v>
      </c>
      <c r="FF791" s="10" t="e">
        <f>((FF595*$B$7)/1000)/('Sample Set Info'!$C$131*('Sample Set Info'!$E$131/100))</f>
        <v>#DIV/0!</v>
      </c>
      <c r="FG791" s="10" t="e">
        <f>((FG595*$B$7)/1000)/('Sample Set Info'!$C$131*('Sample Set Info'!$E$131/100))</f>
        <v>#DIV/0!</v>
      </c>
      <c r="FH791" s="10" t="e">
        <f>((FH595*$B$7)/1000)/('Sample Set Info'!$C$131*('Sample Set Info'!$E$131/100))</f>
        <v>#DIV/0!</v>
      </c>
      <c r="FI791" s="10" t="e">
        <f>((FI595*$B$7)/1000)/('Sample Set Info'!$C$131*('Sample Set Info'!$E$131/100))</f>
        <v>#DIV/0!</v>
      </c>
      <c r="FJ791" s="10" t="e">
        <f>((FJ595*$B$7)/1000)/('Sample Set Info'!$C$131*('Sample Set Info'!$E$131/100))</f>
        <v>#DIV/0!</v>
      </c>
      <c r="FK791" s="10" t="e">
        <f>((FK595*$B$7)/1000)/('Sample Set Info'!$C$131*('Sample Set Info'!$E$131/100))</f>
        <v>#DIV/0!</v>
      </c>
      <c r="FL791" s="10" t="e">
        <f>((FL595*$B$7)/1000)/('Sample Set Info'!$C$131*('Sample Set Info'!$E$131/100))</f>
        <v>#DIV/0!</v>
      </c>
      <c r="FM791" s="10" t="e">
        <f>((FM595*$B$7)/1000)/('Sample Set Info'!$C$131*('Sample Set Info'!$E$131/100))</f>
        <v>#DIV/0!</v>
      </c>
      <c r="FN791" s="10" t="e">
        <f>((FN595*$B$7)/1000)/('Sample Set Info'!$C$131*('Sample Set Info'!$E$131/100))</f>
        <v>#DIV/0!</v>
      </c>
      <c r="FO791" s="10" t="e">
        <f>((FO595*$B$7)/1000)/('Sample Set Info'!$C$131*('Sample Set Info'!$E$131/100))</f>
        <v>#DIV/0!</v>
      </c>
      <c r="FP791" s="10" t="e">
        <f>((FP595*$B$7)/1000)/('Sample Set Info'!$C$131*('Sample Set Info'!$E$131/100))</f>
        <v>#DIV/0!</v>
      </c>
      <c r="FQ791" s="10" t="e">
        <f>((FQ595*$B$7)/1000)/('Sample Set Info'!$C$131*('Sample Set Info'!$E$131/100))</f>
        <v>#DIV/0!</v>
      </c>
      <c r="FR791" s="10" t="e">
        <f>((FR595*$B$7)/1000)/('Sample Set Info'!$C$131*('Sample Set Info'!$E$131/100))</f>
        <v>#DIV/0!</v>
      </c>
      <c r="FS791" s="10" t="e">
        <f>((FS595*$B$7)/1000)/('Sample Set Info'!$C$131*('Sample Set Info'!$E$131/100))</f>
        <v>#DIV/0!</v>
      </c>
      <c r="FT791" s="10" t="e">
        <f>((FT595*$B$7)/1000)/('Sample Set Info'!$C$131*('Sample Set Info'!$E$131/100))</f>
        <v>#DIV/0!</v>
      </c>
      <c r="FU791" s="10" t="e">
        <f>((FU595*$B$7)/1000)/('Sample Set Info'!$C$131*('Sample Set Info'!$E$131/100))</f>
        <v>#DIV/0!</v>
      </c>
      <c r="FV791" s="10" t="e">
        <f>((FV595*$B$7)/1000)/('Sample Set Info'!$C$131*('Sample Set Info'!$E$131/100))</f>
        <v>#DIV/0!</v>
      </c>
      <c r="FW791" s="10" t="e">
        <f>((FW595*$B$7)/1000)/('Sample Set Info'!$C$131*('Sample Set Info'!$E$131/100))</f>
        <v>#DIV/0!</v>
      </c>
      <c r="FX791" s="10" t="e">
        <f>((FX595*$B$7)/1000)/('Sample Set Info'!$C$131*('Sample Set Info'!$E$131/100))</f>
        <v>#DIV/0!</v>
      </c>
      <c r="FY791" s="10" t="e">
        <f>((FY595*$B$7)/1000)/('Sample Set Info'!$C$131*('Sample Set Info'!$E$131/100))</f>
        <v>#DIV/0!</v>
      </c>
    </row>
    <row r="792" spans="1:181" s="10" customFormat="1">
      <c r="A792" s="10" t="str">
        <f t="shared" si="857"/>
        <v>DBchAcr</v>
      </c>
      <c r="D792" s="10" t="s">
        <v>404</v>
      </c>
      <c r="E792" s="10" t="s">
        <v>404</v>
      </c>
      <c r="F792" s="10" t="s">
        <v>404</v>
      </c>
      <c r="G792" s="10" t="s">
        <v>404</v>
      </c>
      <c r="J792" s="10" t="s">
        <v>404</v>
      </c>
      <c r="K792" s="10" t="s">
        <v>404</v>
      </c>
      <c r="L792" s="10" t="s">
        <v>404</v>
      </c>
      <c r="M792" s="10" t="s">
        <v>404</v>
      </c>
      <c r="P792" s="10" t="s">
        <v>404</v>
      </c>
      <c r="Q792" s="10" t="s">
        <v>404</v>
      </c>
      <c r="R792" s="10" t="s">
        <v>404</v>
      </c>
      <c r="S792" s="10" t="s">
        <v>404</v>
      </c>
      <c r="V792" s="10" t="s">
        <v>404</v>
      </c>
      <c r="W792" s="10" t="s">
        <v>404</v>
      </c>
      <c r="X792" s="10" t="s">
        <v>404</v>
      </c>
      <c r="Y792" s="10" t="s">
        <v>404</v>
      </c>
      <c r="AA792" s="10" t="s">
        <v>404</v>
      </c>
      <c r="AB792" s="10" t="s">
        <v>404</v>
      </c>
      <c r="AC792" s="10" t="s">
        <v>404</v>
      </c>
      <c r="AD792" s="10" t="s">
        <v>404</v>
      </c>
      <c r="AF792" s="10" t="e">
        <f>((AF596*$B$7)/1000)/('Sample Set Info'!$C$32*('Sample Set Info'!$E$32/100))</f>
        <v>#DIV/0!</v>
      </c>
      <c r="AG792" s="10" t="e">
        <f>((AG596*$B$7)/1000)/('Sample Set Info'!$C$33*('Sample Set Info'!$E$33/100))</f>
        <v>#DIV/0!</v>
      </c>
      <c r="AH792" s="10" t="e">
        <f>((AH596*$B$7)/1000)/('Sample Set Info'!$C$34*('Sample Set Info'!$E$34/100))</f>
        <v>#DIV/0!</v>
      </c>
      <c r="AI792" s="10" t="e">
        <f>((AI596*$B$7)/1000)/('Sample Set Info'!$C$35*('Sample Set Info'!$E$35/100))</f>
        <v>#DIV/0!</v>
      </c>
      <c r="AJ792" s="10" t="e">
        <f>((AJ596*$B$7)/1000)/('Sample Set Info'!$C$36*('Sample Set Info'!$E$36/100))</f>
        <v>#DIV/0!</v>
      </c>
      <c r="AK792" s="10" t="e">
        <f>((AK596*$B$7)/1000)/('Sample Set Info'!$C$37*('Sample Set Info'!$E$37/100))</f>
        <v>#DIV/0!</v>
      </c>
      <c r="AL792" s="10" t="e">
        <f>((AL596*$B$7)/1000)/('Sample Set Info'!$C$38*('Sample Set Info'!$E$38/100))</f>
        <v>#DIV/0!</v>
      </c>
      <c r="AM792" s="10" t="e">
        <f>((AM596*$B$7)/1000)/('Sample Set Info'!$C$39*('Sample Set Info'!$E$39/100))</f>
        <v>#DIV/0!</v>
      </c>
      <c r="AN792" s="10" t="e">
        <f>((AN596*$B$7)/1000)/('Sample Set Info'!$C$40*('Sample Set Info'!$E$40/100))</f>
        <v>#DIV/0!</v>
      </c>
      <c r="AO792" s="10" t="e">
        <f>((AO596*$B$7)/1000)/('Sample Set Info'!$C$41*('Sample Set Info'!$E$41/100))</f>
        <v>#DIV/0!</v>
      </c>
      <c r="AP792" s="10" t="e">
        <f>((AP596*$B$7)/1000)/('Sample Set Info'!$C$42*('Sample Set Info'!$E$42/100))</f>
        <v>#DIV/0!</v>
      </c>
      <c r="AQ792" s="10" t="e">
        <f>((AQ596*$B$7)/1000)/('Sample Set Info'!$C$43*('Sample Set Info'!$E$43/100))</f>
        <v>#DIV/0!</v>
      </c>
      <c r="AR792" s="10" t="e">
        <f>((AR596*$B$7)/1000)/('Sample Set Info'!$C$44*('Sample Set Info'!$E$44/100))</f>
        <v>#DIV/0!</v>
      </c>
      <c r="AS792" s="10" t="e">
        <f>((AS596*$B$7)/1000)/('Sample Set Info'!$C$45*('Sample Set Info'!$E$45/100))</f>
        <v>#DIV/0!</v>
      </c>
      <c r="AT792" s="10" t="e">
        <f>((AT596*$B$7)/1000)/('Sample Set Info'!$C$46*('Sample Set Info'!$E$46/100))</f>
        <v>#DIV/0!</v>
      </c>
      <c r="AU792" s="10" t="e">
        <f>((AU596*$B$7)/1000)/('Sample Set Info'!$C$47*('Sample Set Info'!$E$47/100))</f>
        <v>#DIV/0!</v>
      </c>
      <c r="AV792" s="10" t="e">
        <f>((AV596*$B$7)/1000)/('Sample Set Info'!$C$48*('Sample Set Info'!$E$48/100))</f>
        <v>#DIV/0!</v>
      </c>
      <c r="AW792" s="10" t="e">
        <f>((AW596*$B$7)/1000)/('Sample Set Info'!$C$49*('Sample Set Info'!$E$49/100))</f>
        <v>#DIV/0!</v>
      </c>
      <c r="AX792" s="10" t="e">
        <f>((AX596*$B$7)/1000)/('Sample Set Info'!$C$50*('Sample Set Info'!$E$50/100))</f>
        <v>#DIV/0!</v>
      </c>
      <c r="AY792" s="10" t="e">
        <f>((AY596*$B$7)/1000)/('Sample Set Info'!$C$51*('Sample Set Info'!$E$51/100))</f>
        <v>#DIV/0!</v>
      </c>
      <c r="AZ792" s="10" t="e">
        <f>((AZ596*$B$7)/1000)/('Sample Set Info'!$C$52*('Sample Set Info'!$E$52/100))</f>
        <v>#DIV/0!</v>
      </c>
      <c r="BA792" s="10" t="e">
        <f>((BA596*$B$7)/1000)/('Sample Set Info'!$C$53*('Sample Set Info'!$E$53/100))</f>
        <v>#DIV/0!</v>
      </c>
      <c r="BB792" s="10" t="e">
        <f>((BB596*$B$7)/1000)/('Sample Set Info'!$C$54*('Sample Set Info'!$E$54/100))</f>
        <v>#DIV/0!</v>
      </c>
      <c r="BC792" s="10" t="e">
        <f>((BC596*$B$7)/1000)/('Sample Set Info'!$C$55*('Sample Set Info'!$E$55/100))</f>
        <v>#DIV/0!</v>
      </c>
      <c r="BD792" s="10" t="e">
        <f>((BD596*$B$7)/1000)/('Sample Set Info'!$C$56*('Sample Set Info'!$E$56/100))</f>
        <v>#DIV/0!</v>
      </c>
      <c r="BE792" s="10" t="e">
        <f>((BE596*$B$7)/1000)/('Sample Set Info'!$C$57*('Sample Set Info'!$E$57/100))</f>
        <v>#DIV/0!</v>
      </c>
      <c r="BF792" s="10" t="e">
        <f>((BF596*$B$7)/1000)/('Sample Set Info'!$C$58*('Sample Set Info'!$E$58/100))</f>
        <v>#DIV/0!</v>
      </c>
      <c r="BG792" s="10" t="e">
        <f>((BG596*$B$7)/1000)/('Sample Set Info'!$C$59*('Sample Set Info'!$E$59/100))</f>
        <v>#DIV/0!</v>
      </c>
      <c r="BH792" s="10" t="e">
        <f>((BH596*$B$7)/1000)/('Sample Set Info'!$C$60*('Sample Set Info'!$E$60/100))</f>
        <v>#DIV/0!</v>
      </c>
      <c r="BI792" s="10" t="e">
        <f>((BI596*$B$7)/1000)/('Sample Set Info'!$C$61*('Sample Set Info'!$E$61/100))</f>
        <v>#DIV/0!</v>
      </c>
      <c r="BJ792" s="10" t="e">
        <f>((BJ596*$B$7)/1000)/('Sample Set Info'!$C$62*('Sample Set Info'!$E$62/100))</f>
        <v>#DIV/0!</v>
      </c>
      <c r="BK792" s="10" t="e">
        <f>((BK596*$B$7)/1000)/('Sample Set Info'!$C$63*('Sample Set Info'!$E$63/100))</f>
        <v>#DIV/0!</v>
      </c>
      <c r="BL792" s="10" t="e">
        <f>((BL596*$B$7)/1000)/('Sample Set Info'!$C$64*('Sample Set Info'!$E$64/100))</f>
        <v>#DIV/0!</v>
      </c>
      <c r="BM792" s="10" t="e">
        <f>((BM596*$B$7)/1000)/('Sample Set Info'!$C$65*('Sample Set Info'!$E$65/100))</f>
        <v>#DIV/0!</v>
      </c>
      <c r="BN792" s="10" t="e">
        <f>((BN596*$B$7)/1000)/('Sample Set Info'!$C$66*('Sample Set Info'!$E$66/100))</f>
        <v>#DIV/0!</v>
      </c>
      <c r="BO792" s="10" t="e">
        <f>((BO596*$B$7)/1000)/('Sample Set Info'!$C$67*('Sample Set Info'!$E$67/100))</f>
        <v>#DIV/0!</v>
      </c>
      <c r="BP792" s="10" t="e">
        <f>((BP596*$B$7)/1000)/('Sample Set Info'!$C$68*('Sample Set Info'!$E$68/100))</f>
        <v>#DIV/0!</v>
      </c>
      <c r="BQ792" s="10" t="e">
        <f>((BQ596*$B$7)/1000)/('Sample Set Info'!$C$69*('Sample Set Info'!$E$69/100))</f>
        <v>#DIV/0!</v>
      </c>
      <c r="BR792" s="10" t="e">
        <f>((BR596*$B$7)/1000)/('Sample Set Info'!$C$70*('Sample Set Info'!$E$70/100))</f>
        <v>#DIV/0!</v>
      </c>
      <c r="BS792" s="10" t="e">
        <f>((BS596*$B$7)/1000)/('Sample Set Info'!$C$71*('Sample Set Info'!$E$71/100))</f>
        <v>#DIV/0!</v>
      </c>
      <c r="BT792" s="10" t="e">
        <f>((BT596*$B$7)/1000)/('Sample Set Info'!$C$72*('Sample Set Info'!$E$72/100))</f>
        <v>#DIV/0!</v>
      </c>
      <c r="BU792" s="10" t="e">
        <f>((BU596*$B$7)/1000)/('Sample Set Info'!$C$73*('Sample Set Info'!$E$73/100))</f>
        <v>#DIV/0!</v>
      </c>
      <c r="BV792" s="10" t="e">
        <f>((BV596*$B$7)/1000)/('Sample Set Info'!$C$74*('Sample Set Info'!$E$74/100))</f>
        <v>#DIV/0!</v>
      </c>
      <c r="BW792" s="10" t="e">
        <f>((BW596*$B$7)/1000)/('Sample Set Info'!$C$75*('Sample Set Info'!$E$75/100))</f>
        <v>#DIV/0!</v>
      </c>
      <c r="BX792" s="10" t="e">
        <f>((BX596*$B$7)/1000)/('Sample Set Info'!$C$76*('Sample Set Info'!$E$76/100))</f>
        <v>#DIV/0!</v>
      </c>
      <c r="BY792" s="10" t="e">
        <f>((BY596*$B$7)/1000)/('Sample Set Info'!$C$77*('Sample Set Info'!$E$77/100))</f>
        <v>#DIV/0!</v>
      </c>
      <c r="BZ792" s="10" t="e">
        <f>((BZ596*$B$7)/1000)/('Sample Set Info'!$C$78*('Sample Set Info'!$E$78/100))</f>
        <v>#DIV/0!</v>
      </c>
      <c r="CA792" s="10" t="e">
        <f>((CA596*$B$7)/1000)/('Sample Set Info'!$C$79*('Sample Set Info'!$E$79/100))</f>
        <v>#DIV/0!</v>
      </c>
      <c r="CB792" s="10" t="e">
        <f>((CB596*$B$7)/1000)/('Sample Set Info'!$C$80*('Sample Set Info'!$E$80/100))</f>
        <v>#DIV/0!</v>
      </c>
      <c r="CC792" s="10" t="e">
        <f>((CC596*$B$7)/1000)/('Sample Set Info'!$C$81*('Sample Set Info'!$E$81/100))</f>
        <v>#DIV/0!</v>
      </c>
      <c r="CD792" s="10" t="e">
        <f>((CD596*$B$7)/1000)/('Sample Set Info'!$C$82*('Sample Set Info'!$E$82/100))</f>
        <v>#DIV/0!</v>
      </c>
      <c r="CE792" s="10" t="e">
        <f>((CE596*$B$7)/1000)/('Sample Set Info'!$C$83*('Sample Set Info'!$E$83/100))</f>
        <v>#DIV/0!</v>
      </c>
      <c r="CF792" s="10" t="e">
        <f>((CF596*$B$7)/1000)/('Sample Set Info'!$C$84*('Sample Set Info'!$E$84/100))</f>
        <v>#DIV/0!</v>
      </c>
      <c r="CG792" s="10" t="e">
        <f>((CG596*$B$7)/1000)/('Sample Set Info'!$C$85*('Sample Set Info'!$E$85/100))</f>
        <v>#DIV/0!</v>
      </c>
      <c r="CH792" s="10" t="e">
        <f>((CH596*$B$7)/1000)/('Sample Set Info'!$C$86*('Sample Set Info'!$E$86/100))</f>
        <v>#DIV/0!</v>
      </c>
      <c r="CI792" s="10" t="e">
        <f>((CI596*$B$7)/1000)/('Sample Set Info'!$C$87*('Sample Set Info'!$E$87/100))</f>
        <v>#DIV/0!</v>
      </c>
      <c r="CJ792" s="10" t="e">
        <f>((CJ596*$B$7)/1000)/('Sample Set Info'!$C$88*('Sample Set Info'!$E$88/100))</f>
        <v>#DIV/0!</v>
      </c>
      <c r="CK792" s="10" t="e">
        <f>((CK596*$B$7)/1000)/('Sample Set Info'!$C$89*('Sample Set Info'!$E$89/100))</f>
        <v>#DIV/0!</v>
      </c>
      <c r="CL792" s="10" t="e">
        <f>((CL596*$B$7)/1000)/('Sample Set Info'!$C$90*('Sample Set Info'!$E$90/100))</f>
        <v>#DIV/0!</v>
      </c>
      <c r="CM792" s="10" t="e">
        <f>((CM596*$B$7)/1000)/('Sample Set Info'!$C$91*('Sample Set Info'!$E$91/100))</f>
        <v>#DIV/0!</v>
      </c>
      <c r="CN792" s="10" t="e">
        <f>((CN596*$B$7)/1000)/('Sample Set Info'!$C$92*('Sample Set Info'!$E$92/100))</f>
        <v>#DIV/0!</v>
      </c>
      <c r="CO792" s="10" t="e">
        <f>((CO596*$B$7)/1000)/('Sample Set Info'!$C$93*('Sample Set Info'!$E$93/100))</f>
        <v>#DIV/0!</v>
      </c>
      <c r="CP792" s="10" t="e">
        <f>((CP596*$B$7)/1000)/('Sample Set Info'!$C$94*('Sample Set Info'!$E$94/100))</f>
        <v>#DIV/0!</v>
      </c>
      <c r="CQ792" s="10" t="e">
        <f>((CQ596*$B$7)/1000)/('Sample Set Info'!$C$95*('Sample Set Info'!$E$95/100))</f>
        <v>#DIV/0!</v>
      </c>
      <c r="CR792" s="10" t="e">
        <f>((CR596*$B$7)/1000)/('Sample Set Info'!$C$96*('Sample Set Info'!$E$96/100))</f>
        <v>#DIV/0!</v>
      </c>
      <c r="CS792" s="10" t="e">
        <f>((CS596*$B$7)/1000)/('Sample Set Info'!$C$97*('Sample Set Info'!$E$97/100))</f>
        <v>#DIV/0!</v>
      </c>
      <c r="CT792" s="10" t="e">
        <f>((CT596*$B$7)/1000)/('Sample Set Info'!$C$98*('Sample Set Info'!$E$98/100))</f>
        <v>#DIV/0!</v>
      </c>
      <c r="CU792" s="10" t="e">
        <f>((CU596*$B$7)/1000)/('Sample Set Info'!$C$99*('Sample Set Info'!$E$99/100))</f>
        <v>#DIV/0!</v>
      </c>
      <c r="CV792" s="10" t="e">
        <f>((CV596*$B$7)/1000)/('Sample Set Info'!$C$100*('Sample Set Info'!$E$100/100))</f>
        <v>#DIV/0!</v>
      </c>
      <c r="CW792" s="10" t="e">
        <f>((CW596*$B$7)/1000)/('Sample Set Info'!$C$101*('Sample Set Info'!$E$101/100))</f>
        <v>#DIV/0!</v>
      </c>
      <c r="CX792" s="10" t="e">
        <f>((CX596*$B$7)/1000)/('Sample Set Info'!$C$102*('Sample Set Info'!$E$102/100))</f>
        <v>#DIV/0!</v>
      </c>
      <c r="CY792" s="10" t="e">
        <f>((CY596*$B$7)/1000)/('Sample Set Info'!$C$103*('Sample Set Info'!$E$103/100))</f>
        <v>#DIV/0!</v>
      </c>
      <c r="CZ792" s="10" t="e">
        <f>((CZ596*$B$7)/1000)/('Sample Set Info'!$C$104*('Sample Set Info'!$E$104/100))</f>
        <v>#DIV/0!</v>
      </c>
      <c r="DA792" s="10" t="e">
        <f>((DA596*$B$7)/1000)/('Sample Set Info'!$C$105*('Sample Set Info'!$E$105/100))</f>
        <v>#DIV/0!</v>
      </c>
      <c r="DB792" s="10" t="e">
        <f>((DB596*$B$7)/1000)/('Sample Set Info'!$C$106*('Sample Set Info'!$E$106/100))</f>
        <v>#DIV/0!</v>
      </c>
      <c r="DC792" s="10" t="e">
        <f>((DC596*$B$7)/1000)/('Sample Set Info'!$C$107*('Sample Set Info'!$E$107/100))</f>
        <v>#DIV/0!</v>
      </c>
      <c r="DD792" s="10" t="e">
        <f>((DD596*$B$7)/1000)/('Sample Set Info'!$C$108*('Sample Set Info'!$E$108/100))</f>
        <v>#DIV/0!</v>
      </c>
      <c r="DE792" s="10" t="e">
        <f>((DE596*$B$7)/1000)/('Sample Set Info'!$C$109*('Sample Set Info'!$E$109/100))</f>
        <v>#DIV/0!</v>
      </c>
      <c r="DF792" s="10" t="e">
        <f>((DF596*$B$7)/1000)/('Sample Set Info'!$C$110*('Sample Set Info'!$E$110/100))</f>
        <v>#DIV/0!</v>
      </c>
      <c r="DG792" s="10" t="e">
        <f>((DG596*$B$7)/1000)/('Sample Set Info'!$C$111*('Sample Set Info'!$E$111/100))</f>
        <v>#DIV/0!</v>
      </c>
      <c r="DH792" s="10" t="e">
        <f>((DH596*$B$7)/1000)/('Sample Set Info'!$C$112*('Sample Set Info'!$E$112/100))</f>
        <v>#DIV/0!</v>
      </c>
      <c r="DI792" s="10" t="e">
        <f>((DI596*$B$7)/1000)/('Sample Set Info'!$C$113*('Sample Set Info'!$E$113/100))</f>
        <v>#DIV/0!</v>
      </c>
      <c r="DJ792" s="10" t="e">
        <f>((DJ596*$B$7)/1000)/('Sample Set Info'!$C$114*('Sample Set Info'!$E$114/100))</f>
        <v>#DIV/0!</v>
      </c>
      <c r="DK792" s="10" t="e">
        <f>((DK596*$B$7)/1000)/('Sample Set Info'!$C$115*('Sample Set Info'!$E$115/100))</f>
        <v>#DIV/0!</v>
      </c>
      <c r="DL792" s="10" t="e">
        <f>((DL596*$B$7)/1000)/('Sample Set Info'!$C$116*('Sample Set Info'!$E$116/100))</f>
        <v>#DIV/0!</v>
      </c>
      <c r="DM792" s="10" t="e">
        <f>((DM596*$B$7)/1000)/('Sample Set Info'!$C$117*('Sample Set Info'!$E$117/100))</f>
        <v>#DIV/0!</v>
      </c>
      <c r="DN792" s="10" t="e">
        <f>((DN596*$B$7)/1000)/('Sample Set Info'!$C$118*('Sample Set Info'!$E$118/100))</f>
        <v>#DIV/0!</v>
      </c>
      <c r="DO792" s="10" t="e">
        <f>((DO596*$B$7)/1000)/('Sample Set Info'!$C$119*('Sample Set Info'!$E$119/100))</f>
        <v>#DIV/0!</v>
      </c>
      <c r="DP792" s="10" t="e">
        <f>((DP596*$B$7)/1000)/('Sample Set Info'!$C$120*('Sample Set Info'!$E$120/100))</f>
        <v>#DIV/0!</v>
      </c>
      <c r="DQ792" s="10" t="e">
        <f>((DQ596*$B$7)/1000)/('Sample Set Info'!$C$121*('Sample Set Info'!$E$121/100))</f>
        <v>#DIV/0!</v>
      </c>
      <c r="DR792" s="10" t="e">
        <f>((DR596*$B$7)/1000)/('Sample Set Info'!$C$122*('Sample Set Info'!$E$122/100))</f>
        <v>#DIV/0!</v>
      </c>
      <c r="DS792" s="10" t="e">
        <f>((DS596*$B$7)/1000)/('Sample Set Info'!$C$123*('Sample Set Info'!$E$123/100))</f>
        <v>#DIV/0!</v>
      </c>
      <c r="DT792" s="10" t="e">
        <f>((DT596*$B$7)/1000)/('Sample Set Info'!$C$124*('Sample Set Info'!$E$124/100))</f>
        <v>#DIV/0!</v>
      </c>
      <c r="DU792" s="10" t="e">
        <f>((DU596*$B$7)/1000)/('Sample Set Info'!$C$125*('Sample Set Info'!$E$125/100))</f>
        <v>#DIV/0!</v>
      </c>
      <c r="DV792" s="10" t="e">
        <f>((DV596*$B$7)/1000)/('Sample Set Info'!$C$126*('Sample Set Info'!$E$126/100))</f>
        <v>#DIV/0!</v>
      </c>
      <c r="DW792" s="10" t="e">
        <f>((DW596*$B$7)/1000)/('Sample Set Info'!$C$127*('Sample Set Info'!$E$127/100))</f>
        <v>#DIV/0!</v>
      </c>
      <c r="DX792" s="10" t="e">
        <f>((DX596*$B$7)/1000)/('Sample Set Info'!$C$128*('Sample Set Info'!$E$128/100))</f>
        <v>#DIV/0!</v>
      </c>
      <c r="DY792" s="10" t="e">
        <f>((DY596*$B$7)/1000)/('Sample Set Info'!$C$129*('Sample Set Info'!$E$129/100))</f>
        <v>#DIV/0!</v>
      </c>
      <c r="DZ792" s="10" t="e">
        <f>((DZ596*$B$7)/1000)/('Sample Set Info'!$C$130*('Sample Set Info'!$E$130/100))</f>
        <v>#DIV/0!</v>
      </c>
      <c r="EA792" s="10" t="e">
        <f>((EA596*$B$7)/1000)/('Sample Set Info'!$C$131*('Sample Set Info'!$E$131/100))</f>
        <v>#DIV/0!</v>
      </c>
      <c r="EB792" s="10" t="e">
        <f>((EB596*$B$7)/1000)/('Sample Set Info'!$C$131*('Sample Set Info'!$E$131/100))</f>
        <v>#DIV/0!</v>
      </c>
      <c r="EC792" s="10" t="e">
        <f>((EC596*$B$7)/1000)/('Sample Set Info'!$C$131*('Sample Set Info'!$E$131/100))</f>
        <v>#DIV/0!</v>
      </c>
      <c r="ED792" s="10" t="e">
        <f>((ED596*$B$7)/1000)/('Sample Set Info'!$C$131*('Sample Set Info'!$E$131/100))</f>
        <v>#DIV/0!</v>
      </c>
      <c r="EE792" s="10" t="e">
        <f>((EE596*$B$7)/1000)/('Sample Set Info'!$C$131*('Sample Set Info'!$E$131/100))</f>
        <v>#DIV/0!</v>
      </c>
      <c r="EF792" s="10" t="e">
        <f>((EF596*$B$7)/1000)/('Sample Set Info'!$C$131*('Sample Set Info'!$E$131/100))</f>
        <v>#DIV/0!</v>
      </c>
      <c r="EG792" s="10" t="e">
        <f>((EG596*$B$7)/1000)/('Sample Set Info'!$C$131*('Sample Set Info'!$E$131/100))</f>
        <v>#DIV/0!</v>
      </c>
      <c r="EH792" s="10" t="e">
        <f>((EH596*$B$7)/1000)/('Sample Set Info'!$C$131*('Sample Set Info'!$E$131/100))</f>
        <v>#DIV/0!</v>
      </c>
      <c r="EI792" s="10" t="e">
        <f>((EI596*$B$7)/1000)/('Sample Set Info'!$C$131*('Sample Set Info'!$E$131/100))</f>
        <v>#DIV/0!</v>
      </c>
      <c r="EJ792" s="10" t="e">
        <f>((EJ596*$B$7)/1000)/('Sample Set Info'!$C$131*('Sample Set Info'!$E$131/100))</f>
        <v>#DIV/0!</v>
      </c>
      <c r="EK792" s="10" t="e">
        <f>((EK596*$B$7)/1000)/('Sample Set Info'!$C$131*('Sample Set Info'!$E$131/100))</f>
        <v>#DIV/0!</v>
      </c>
      <c r="EL792" s="10" t="e">
        <f>((EL596*$B$7)/1000)/('Sample Set Info'!$C$131*('Sample Set Info'!$E$131/100))</f>
        <v>#DIV/0!</v>
      </c>
      <c r="EM792" s="10" t="e">
        <f>((EM596*$B$7)/1000)/('Sample Set Info'!$C$131*('Sample Set Info'!$E$131/100))</f>
        <v>#DIV/0!</v>
      </c>
      <c r="EN792" s="10" t="e">
        <f>((EN596*$B$7)/1000)/('Sample Set Info'!$C$131*('Sample Set Info'!$E$131/100))</f>
        <v>#DIV/0!</v>
      </c>
      <c r="EO792" s="10" t="e">
        <f>((EO596*$B$7)/1000)/('Sample Set Info'!$C$131*('Sample Set Info'!$E$131/100))</f>
        <v>#DIV/0!</v>
      </c>
      <c r="EP792" s="10" t="e">
        <f>((EP596*$B$7)/1000)/('Sample Set Info'!$C$131*('Sample Set Info'!$E$131/100))</f>
        <v>#DIV/0!</v>
      </c>
      <c r="EQ792" s="10" t="e">
        <f>((EQ596*$B$7)/1000)/('Sample Set Info'!$C$131*('Sample Set Info'!$E$131/100))</f>
        <v>#DIV/0!</v>
      </c>
      <c r="ER792" s="10" t="e">
        <f>((ER596*$B$7)/1000)/('Sample Set Info'!$C$131*('Sample Set Info'!$E$131/100))</f>
        <v>#DIV/0!</v>
      </c>
      <c r="ES792" s="10" t="e">
        <f>((ES596*$B$7)/1000)/('Sample Set Info'!$C$131*('Sample Set Info'!$E$131/100))</f>
        <v>#DIV/0!</v>
      </c>
      <c r="ET792" s="10" t="e">
        <f>((ET596*$B$7)/1000)/('Sample Set Info'!$C$131*('Sample Set Info'!$E$131/100))</f>
        <v>#DIV/0!</v>
      </c>
      <c r="EU792" s="10" t="e">
        <f>((EU596*$B$7)/1000)/('Sample Set Info'!$C$131*('Sample Set Info'!$E$131/100))</f>
        <v>#DIV/0!</v>
      </c>
      <c r="EV792" s="10" t="e">
        <f>((EV596*$B$7)/1000)/('Sample Set Info'!$C$131*('Sample Set Info'!$E$131/100))</f>
        <v>#DIV/0!</v>
      </c>
      <c r="EW792" s="10" t="e">
        <f>((EW596*$B$7)/1000)/('Sample Set Info'!$C$131*('Sample Set Info'!$E$131/100))</f>
        <v>#DIV/0!</v>
      </c>
      <c r="EX792" s="10" t="e">
        <f>((EX596*$B$7)/1000)/('Sample Set Info'!$C$131*('Sample Set Info'!$E$131/100))</f>
        <v>#DIV/0!</v>
      </c>
      <c r="EY792" s="10" t="e">
        <f>((EY596*$B$7)/1000)/('Sample Set Info'!$C$131*('Sample Set Info'!$E$131/100))</f>
        <v>#DIV/0!</v>
      </c>
      <c r="EZ792" s="10" t="e">
        <f>((EZ596*$B$7)/1000)/('Sample Set Info'!$C$131*('Sample Set Info'!$E$131/100))</f>
        <v>#DIV/0!</v>
      </c>
      <c r="FA792" s="10" t="e">
        <f>((FA596*$B$7)/1000)/('Sample Set Info'!$C$131*('Sample Set Info'!$E$131/100))</f>
        <v>#DIV/0!</v>
      </c>
      <c r="FB792" s="10" t="e">
        <f>((FB596*$B$7)/1000)/('Sample Set Info'!$C$131*('Sample Set Info'!$E$131/100))</f>
        <v>#DIV/0!</v>
      </c>
      <c r="FC792" s="10" t="e">
        <f>((FC596*$B$7)/1000)/('Sample Set Info'!$C$131*('Sample Set Info'!$E$131/100))</f>
        <v>#DIV/0!</v>
      </c>
      <c r="FD792" s="10" t="e">
        <f>((FD596*$B$7)/1000)/('Sample Set Info'!$C$131*('Sample Set Info'!$E$131/100))</f>
        <v>#DIV/0!</v>
      </c>
      <c r="FE792" s="10" t="e">
        <f>((FE596*$B$7)/1000)/('Sample Set Info'!$C$131*('Sample Set Info'!$E$131/100))</f>
        <v>#DIV/0!</v>
      </c>
      <c r="FF792" s="10" t="e">
        <f>((FF596*$B$7)/1000)/('Sample Set Info'!$C$131*('Sample Set Info'!$E$131/100))</f>
        <v>#DIV/0!</v>
      </c>
      <c r="FG792" s="10" t="e">
        <f>((FG596*$B$7)/1000)/('Sample Set Info'!$C$131*('Sample Set Info'!$E$131/100))</f>
        <v>#DIV/0!</v>
      </c>
      <c r="FH792" s="10" t="e">
        <f>((FH596*$B$7)/1000)/('Sample Set Info'!$C$131*('Sample Set Info'!$E$131/100))</f>
        <v>#DIV/0!</v>
      </c>
      <c r="FI792" s="10" t="e">
        <f>((FI596*$B$7)/1000)/('Sample Set Info'!$C$131*('Sample Set Info'!$E$131/100))</f>
        <v>#DIV/0!</v>
      </c>
      <c r="FJ792" s="10" t="e">
        <f>((FJ596*$B$7)/1000)/('Sample Set Info'!$C$131*('Sample Set Info'!$E$131/100))</f>
        <v>#DIV/0!</v>
      </c>
      <c r="FK792" s="10" t="e">
        <f>((FK596*$B$7)/1000)/('Sample Set Info'!$C$131*('Sample Set Info'!$E$131/100))</f>
        <v>#DIV/0!</v>
      </c>
      <c r="FL792" s="10" t="e">
        <f>((FL596*$B$7)/1000)/('Sample Set Info'!$C$131*('Sample Set Info'!$E$131/100))</f>
        <v>#DIV/0!</v>
      </c>
      <c r="FM792" s="10" t="e">
        <f>((FM596*$B$7)/1000)/('Sample Set Info'!$C$131*('Sample Set Info'!$E$131/100))</f>
        <v>#DIV/0!</v>
      </c>
      <c r="FN792" s="10" t="e">
        <f>((FN596*$B$7)/1000)/('Sample Set Info'!$C$131*('Sample Set Info'!$E$131/100))</f>
        <v>#DIV/0!</v>
      </c>
      <c r="FO792" s="10" t="e">
        <f>((FO596*$B$7)/1000)/('Sample Set Info'!$C$131*('Sample Set Info'!$E$131/100))</f>
        <v>#DIV/0!</v>
      </c>
      <c r="FP792" s="10" t="e">
        <f>((FP596*$B$7)/1000)/('Sample Set Info'!$C$131*('Sample Set Info'!$E$131/100))</f>
        <v>#DIV/0!</v>
      </c>
      <c r="FQ792" s="10" t="e">
        <f>((FQ596*$B$7)/1000)/('Sample Set Info'!$C$131*('Sample Set Info'!$E$131/100))</f>
        <v>#DIV/0!</v>
      </c>
      <c r="FR792" s="10" t="e">
        <f>((FR596*$B$7)/1000)/('Sample Set Info'!$C$131*('Sample Set Info'!$E$131/100))</f>
        <v>#DIV/0!</v>
      </c>
      <c r="FS792" s="10" t="e">
        <f>((FS596*$B$7)/1000)/('Sample Set Info'!$C$131*('Sample Set Info'!$E$131/100))</f>
        <v>#DIV/0!</v>
      </c>
      <c r="FT792" s="10" t="e">
        <f>((FT596*$B$7)/1000)/('Sample Set Info'!$C$131*('Sample Set Info'!$E$131/100))</f>
        <v>#DIV/0!</v>
      </c>
      <c r="FU792" s="10" t="e">
        <f>((FU596*$B$7)/1000)/('Sample Set Info'!$C$131*('Sample Set Info'!$E$131/100))</f>
        <v>#DIV/0!</v>
      </c>
      <c r="FV792" s="10" t="e">
        <f>((FV596*$B$7)/1000)/('Sample Set Info'!$C$131*('Sample Set Info'!$E$131/100))</f>
        <v>#DIV/0!</v>
      </c>
      <c r="FW792" s="10" t="e">
        <f>((FW596*$B$7)/1000)/('Sample Set Info'!$C$131*('Sample Set Info'!$E$131/100))</f>
        <v>#DIV/0!</v>
      </c>
      <c r="FX792" s="10" t="e">
        <f>((FX596*$B$7)/1000)/('Sample Set Info'!$C$131*('Sample Set Info'!$E$131/100))</f>
        <v>#DIV/0!</v>
      </c>
      <c r="FY792" s="10" t="e">
        <f>((FY596*$B$7)/1000)/('Sample Set Info'!$C$131*('Sample Set Info'!$E$131/100))</f>
        <v>#DIV/0!</v>
      </c>
    </row>
    <row r="793" spans="1:181" s="10" customFormat="1">
      <c r="A793" s="10" t="str">
        <f t="shared" si="857"/>
        <v>13(H)-DBaiCar</v>
      </c>
      <c r="D793" s="10" t="s">
        <v>404</v>
      </c>
      <c r="E793" s="10" t="s">
        <v>404</v>
      </c>
      <c r="F793" s="10" t="s">
        <v>404</v>
      </c>
      <c r="G793" s="10" t="s">
        <v>404</v>
      </c>
      <c r="J793" s="10" t="s">
        <v>404</v>
      </c>
      <c r="K793" s="10" t="s">
        <v>404</v>
      </c>
      <c r="L793" s="10" t="s">
        <v>404</v>
      </c>
      <c r="M793" s="10" t="s">
        <v>404</v>
      </c>
      <c r="P793" s="10" t="s">
        <v>404</v>
      </c>
      <c r="Q793" s="10" t="s">
        <v>404</v>
      </c>
      <c r="R793" s="10" t="s">
        <v>404</v>
      </c>
      <c r="S793" s="10" t="s">
        <v>404</v>
      </c>
      <c r="V793" s="10" t="s">
        <v>404</v>
      </c>
      <c r="W793" s="10" t="s">
        <v>404</v>
      </c>
      <c r="X793" s="10" t="s">
        <v>404</v>
      </c>
      <c r="Y793" s="10" t="s">
        <v>404</v>
      </c>
      <c r="AA793" s="10" t="s">
        <v>404</v>
      </c>
      <c r="AB793" s="10" t="s">
        <v>404</v>
      </c>
      <c r="AC793" s="10" t="s">
        <v>404</v>
      </c>
      <c r="AD793" s="10" t="s">
        <v>404</v>
      </c>
      <c r="AF793" s="10" t="e">
        <f>((AF597*$B$7)/1000)/('Sample Set Info'!$C$32*('Sample Set Info'!$E$32/100))</f>
        <v>#DIV/0!</v>
      </c>
      <c r="AG793" s="10" t="e">
        <f>((AG597*$B$7)/1000)/('Sample Set Info'!$C$33*('Sample Set Info'!$E$33/100))</f>
        <v>#DIV/0!</v>
      </c>
      <c r="AH793" s="10" t="e">
        <f>((AH597*$B$7)/1000)/('Sample Set Info'!$C$34*('Sample Set Info'!$E$34/100))</f>
        <v>#DIV/0!</v>
      </c>
      <c r="AI793" s="10" t="e">
        <f>((AI597*$B$7)/1000)/('Sample Set Info'!$C$35*('Sample Set Info'!$E$35/100))</f>
        <v>#DIV/0!</v>
      </c>
      <c r="AJ793" s="10" t="e">
        <f>((AJ597*$B$7)/1000)/('Sample Set Info'!$C$36*('Sample Set Info'!$E$36/100))</f>
        <v>#DIV/0!</v>
      </c>
      <c r="AK793" s="10" t="e">
        <f>((AK597*$B$7)/1000)/('Sample Set Info'!$C$37*('Sample Set Info'!$E$37/100))</f>
        <v>#DIV/0!</v>
      </c>
      <c r="AL793" s="10" t="e">
        <f>((AL597*$B$7)/1000)/('Sample Set Info'!$C$38*('Sample Set Info'!$E$38/100))</f>
        <v>#DIV/0!</v>
      </c>
      <c r="AM793" s="10" t="e">
        <f>((AM597*$B$7)/1000)/('Sample Set Info'!$C$39*('Sample Set Info'!$E$39/100))</f>
        <v>#DIV/0!</v>
      </c>
      <c r="AN793" s="10" t="e">
        <f>((AN597*$B$7)/1000)/('Sample Set Info'!$C$40*('Sample Set Info'!$E$40/100))</f>
        <v>#DIV/0!</v>
      </c>
      <c r="AO793" s="10" t="e">
        <f>((AO597*$B$7)/1000)/('Sample Set Info'!$C$41*('Sample Set Info'!$E$41/100))</f>
        <v>#DIV/0!</v>
      </c>
      <c r="AP793" s="10" t="e">
        <f>((AP597*$B$7)/1000)/('Sample Set Info'!$C$42*('Sample Set Info'!$E$42/100))</f>
        <v>#DIV/0!</v>
      </c>
      <c r="AQ793" s="10" t="e">
        <f>((AQ597*$B$7)/1000)/('Sample Set Info'!$C$43*('Sample Set Info'!$E$43/100))</f>
        <v>#DIV/0!</v>
      </c>
      <c r="AR793" s="10" t="e">
        <f>((AR597*$B$7)/1000)/('Sample Set Info'!$C$44*('Sample Set Info'!$E$44/100))</f>
        <v>#DIV/0!</v>
      </c>
      <c r="AS793" s="10" t="e">
        <f>((AS597*$B$7)/1000)/('Sample Set Info'!$C$45*('Sample Set Info'!$E$45/100))</f>
        <v>#DIV/0!</v>
      </c>
      <c r="AT793" s="10" t="e">
        <f>((AT597*$B$7)/1000)/('Sample Set Info'!$C$46*('Sample Set Info'!$E$46/100))</f>
        <v>#DIV/0!</v>
      </c>
      <c r="AU793" s="10" t="e">
        <f>((AU597*$B$7)/1000)/('Sample Set Info'!$C$47*('Sample Set Info'!$E$47/100))</f>
        <v>#DIV/0!</v>
      </c>
      <c r="AV793" s="10" t="e">
        <f>((AV597*$B$7)/1000)/('Sample Set Info'!$C$48*('Sample Set Info'!$E$48/100))</f>
        <v>#DIV/0!</v>
      </c>
      <c r="AW793" s="10" t="e">
        <f>((AW597*$B$7)/1000)/('Sample Set Info'!$C$49*('Sample Set Info'!$E$49/100))</f>
        <v>#DIV/0!</v>
      </c>
      <c r="AX793" s="10" t="e">
        <f>((AX597*$B$7)/1000)/('Sample Set Info'!$C$50*('Sample Set Info'!$E$50/100))</f>
        <v>#DIV/0!</v>
      </c>
      <c r="AY793" s="10" t="e">
        <f>((AY597*$B$7)/1000)/('Sample Set Info'!$C$51*('Sample Set Info'!$E$51/100))</f>
        <v>#DIV/0!</v>
      </c>
      <c r="AZ793" s="10" t="e">
        <f>((AZ597*$B$7)/1000)/('Sample Set Info'!$C$52*('Sample Set Info'!$E$52/100))</f>
        <v>#DIV/0!</v>
      </c>
      <c r="BA793" s="10" t="e">
        <f>((BA597*$B$7)/1000)/('Sample Set Info'!$C$53*('Sample Set Info'!$E$53/100))</f>
        <v>#DIV/0!</v>
      </c>
      <c r="BB793" s="10" t="e">
        <f>((BB597*$B$7)/1000)/('Sample Set Info'!$C$54*('Sample Set Info'!$E$54/100))</f>
        <v>#DIV/0!</v>
      </c>
      <c r="BC793" s="10" t="e">
        <f>((BC597*$B$7)/1000)/('Sample Set Info'!$C$55*('Sample Set Info'!$E$55/100))</f>
        <v>#DIV/0!</v>
      </c>
      <c r="BD793" s="10" t="e">
        <f>((BD597*$B$7)/1000)/('Sample Set Info'!$C$56*('Sample Set Info'!$E$56/100))</f>
        <v>#DIV/0!</v>
      </c>
      <c r="BE793" s="10" t="e">
        <f>((BE597*$B$7)/1000)/('Sample Set Info'!$C$57*('Sample Set Info'!$E$57/100))</f>
        <v>#DIV/0!</v>
      </c>
      <c r="BF793" s="10" t="e">
        <f>((BF597*$B$7)/1000)/('Sample Set Info'!$C$58*('Sample Set Info'!$E$58/100))</f>
        <v>#DIV/0!</v>
      </c>
      <c r="BG793" s="10" t="e">
        <f>((BG597*$B$7)/1000)/('Sample Set Info'!$C$59*('Sample Set Info'!$E$59/100))</f>
        <v>#DIV/0!</v>
      </c>
      <c r="BH793" s="10" t="e">
        <f>((BH597*$B$7)/1000)/('Sample Set Info'!$C$60*('Sample Set Info'!$E$60/100))</f>
        <v>#DIV/0!</v>
      </c>
      <c r="BI793" s="10" t="e">
        <f>((BI597*$B$7)/1000)/('Sample Set Info'!$C$61*('Sample Set Info'!$E$61/100))</f>
        <v>#DIV/0!</v>
      </c>
      <c r="BJ793" s="10" t="e">
        <f>((BJ597*$B$7)/1000)/('Sample Set Info'!$C$62*('Sample Set Info'!$E$62/100))</f>
        <v>#DIV/0!</v>
      </c>
      <c r="BK793" s="10" t="e">
        <f>((BK597*$B$7)/1000)/('Sample Set Info'!$C$63*('Sample Set Info'!$E$63/100))</f>
        <v>#DIV/0!</v>
      </c>
      <c r="BL793" s="10" t="e">
        <f>((BL597*$B$7)/1000)/('Sample Set Info'!$C$64*('Sample Set Info'!$E$64/100))</f>
        <v>#DIV/0!</v>
      </c>
      <c r="BM793" s="10" t="e">
        <f>((BM597*$B$7)/1000)/('Sample Set Info'!$C$65*('Sample Set Info'!$E$65/100))</f>
        <v>#DIV/0!</v>
      </c>
      <c r="BN793" s="10" t="e">
        <f>((BN597*$B$7)/1000)/('Sample Set Info'!$C$66*('Sample Set Info'!$E$66/100))</f>
        <v>#DIV/0!</v>
      </c>
      <c r="BO793" s="10" t="e">
        <f>((BO597*$B$7)/1000)/('Sample Set Info'!$C$67*('Sample Set Info'!$E$67/100))</f>
        <v>#DIV/0!</v>
      </c>
      <c r="BP793" s="10" t="e">
        <f>((BP597*$B$7)/1000)/('Sample Set Info'!$C$68*('Sample Set Info'!$E$68/100))</f>
        <v>#DIV/0!</v>
      </c>
      <c r="BQ793" s="10" t="e">
        <f>((BQ597*$B$7)/1000)/('Sample Set Info'!$C$69*('Sample Set Info'!$E$69/100))</f>
        <v>#DIV/0!</v>
      </c>
      <c r="BR793" s="10" t="e">
        <f>((BR597*$B$7)/1000)/('Sample Set Info'!$C$70*('Sample Set Info'!$E$70/100))</f>
        <v>#DIV/0!</v>
      </c>
      <c r="BS793" s="10" t="e">
        <f>((BS597*$B$7)/1000)/('Sample Set Info'!$C$71*('Sample Set Info'!$E$71/100))</f>
        <v>#DIV/0!</v>
      </c>
      <c r="BT793" s="10" t="e">
        <f>((BT597*$B$7)/1000)/('Sample Set Info'!$C$72*('Sample Set Info'!$E$72/100))</f>
        <v>#DIV/0!</v>
      </c>
      <c r="BU793" s="10" t="e">
        <f>((BU597*$B$7)/1000)/('Sample Set Info'!$C$73*('Sample Set Info'!$E$73/100))</f>
        <v>#DIV/0!</v>
      </c>
      <c r="BV793" s="10" t="e">
        <f>((BV597*$B$7)/1000)/('Sample Set Info'!$C$74*('Sample Set Info'!$E$74/100))</f>
        <v>#DIV/0!</v>
      </c>
      <c r="BW793" s="10" t="e">
        <f>((BW597*$B$7)/1000)/('Sample Set Info'!$C$75*('Sample Set Info'!$E$75/100))</f>
        <v>#DIV/0!</v>
      </c>
      <c r="BX793" s="10" t="e">
        <f>((BX597*$B$7)/1000)/('Sample Set Info'!$C$76*('Sample Set Info'!$E$76/100))</f>
        <v>#DIV/0!</v>
      </c>
      <c r="BY793" s="10" t="e">
        <f>((BY597*$B$7)/1000)/('Sample Set Info'!$C$77*('Sample Set Info'!$E$77/100))</f>
        <v>#DIV/0!</v>
      </c>
      <c r="BZ793" s="10" t="e">
        <f>((BZ597*$B$7)/1000)/('Sample Set Info'!$C$78*('Sample Set Info'!$E$78/100))</f>
        <v>#DIV/0!</v>
      </c>
      <c r="CA793" s="10" t="e">
        <f>((CA597*$B$7)/1000)/('Sample Set Info'!$C$79*('Sample Set Info'!$E$79/100))</f>
        <v>#DIV/0!</v>
      </c>
      <c r="CB793" s="10" t="e">
        <f>((CB597*$B$7)/1000)/('Sample Set Info'!$C$80*('Sample Set Info'!$E$80/100))</f>
        <v>#DIV/0!</v>
      </c>
      <c r="CC793" s="10" t="e">
        <f>((CC597*$B$7)/1000)/('Sample Set Info'!$C$81*('Sample Set Info'!$E$81/100))</f>
        <v>#DIV/0!</v>
      </c>
      <c r="CD793" s="10" t="e">
        <f>((CD597*$B$7)/1000)/('Sample Set Info'!$C$82*('Sample Set Info'!$E$82/100))</f>
        <v>#DIV/0!</v>
      </c>
      <c r="CE793" s="10" t="e">
        <f>((CE597*$B$7)/1000)/('Sample Set Info'!$C$83*('Sample Set Info'!$E$83/100))</f>
        <v>#DIV/0!</v>
      </c>
      <c r="CF793" s="10" t="e">
        <f>((CF597*$B$7)/1000)/('Sample Set Info'!$C$84*('Sample Set Info'!$E$84/100))</f>
        <v>#DIV/0!</v>
      </c>
      <c r="CG793" s="10" t="e">
        <f>((CG597*$B$7)/1000)/('Sample Set Info'!$C$85*('Sample Set Info'!$E$85/100))</f>
        <v>#DIV/0!</v>
      </c>
      <c r="CH793" s="10" t="e">
        <f>((CH597*$B$7)/1000)/('Sample Set Info'!$C$86*('Sample Set Info'!$E$86/100))</f>
        <v>#DIV/0!</v>
      </c>
      <c r="CI793" s="10" t="e">
        <f>((CI597*$B$7)/1000)/('Sample Set Info'!$C$87*('Sample Set Info'!$E$87/100))</f>
        <v>#DIV/0!</v>
      </c>
      <c r="CJ793" s="10" t="e">
        <f>((CJ597*$B$7)/1000)/('Sample Set Info'!$C$88*('Sample Set Info'!$E$88/100))</f>
        <v>#DIV/0!</v>
      </c>
      <c r="CK793" s="10" t="e">
        <f>((CK597*$B$7)/1000)/('Sample Set Info'!$C$89*('Sample Set Info'!$E$89/100))</f>
        <v>#DIV/0!</v>
      </c>
      <c r="CL793" s="10" t="e">
        <f>((CL597*$B$7)/1000)/('Sample Set Info'!$C$90*('Sample Set Info'!$E$90/100))</f>
        <v>#DIV/0!</v>
      </c>
      <c r="CM793" s="10" t="e">
        <f>((CM597*$B$7)/1000)/('Sample Set Info'!$C$91*('Sample Set Info'!$E$91/100))</f>
        <v>#DIV/0!</v>
      </c>
      <c r="CN793" s="10" t="e">
        <f>((CN597*$B$7)/1000)/('Sample Set Info'!$C$92*('Sample Set Info'!$E$92/100))</f>
        <v>#DIV/0!</v>
      </c>
      <c r="CO793" s="10" t="e">
        <f>((CO597*$B$7)/1000)/('Sample Set Info'!$C$93*('Sample Set Info'!$E$93/100))</f>
        <v>#DIV/0!</v>
      </c>
      <c r="CP793" s="10" t="e">
        <f>((CP597*$B$7)/1000)/('Sample Set Info'!$C$94*('Sample Set Info'!$E$94/100))</f>
        <v>#DIV/0!</v>
      </c>
      <c r="CQ793" s="10" t="e">
        <f>((CQ597*$B$7)/1000)/('Sample Set Info'!$C$95*('Sample Set Info'!$E$95/100))</f>
        <v>#DIV/0!</v>
      </c>
      <c r="CR793" s="10" t="e">
        <f>((CR597*$B$7)/1000)/('Sample Set Info'!$C$96*('Sample Set Info'!$E$96/100))</f>
        <v>#DIV/0!</v>
      </c>
      <c r="CS793" s="10" t="e">
        <f>((CS597*$B$7)/1000)/('Sample Set Info'!$C$97*('Sample Set Info'!$E$97/100))</f>
        <v>#DIV/0!</v>
      </c>
      <c r="CT793" s="10" t="e">
        <f>((CT597*$B$7)/1000)/('Sample Set Info'!$C$98*('Sample Set Info'!$E$98/100))</f>
        <v>#DIV/0!</v>
      </c>
      <c r="CU793" s="10" t="e">
        <f>((CU597*$B$7)/1000)/('Sample Set Info'!$C$99*('Sample Set Info'!$E$99/100))</f>
        <v>#DIV/0!</v>
      </c>
      <c r="CV793" s="10" t="e">
        <f>((CV597*$B$7)/1000)/('Sample Set Info'!$C$100*('Sample Set Info'!$E$100/100))</f>
        <v>#DIV/0!</v>
      </c>
      <c r="CW793" s="10" t="e">
        <f>((CW597*$B$7)/1000)/('Sample Set Info'!$C$101*('Sample Set Info'!$E$101/100))</f>
        <v>#DIV/0!</v>
      </c>
      <c r="CX793" s="10" t="e">
        <f>((CX597*$B$7)/1000)/('Sample Set Info'!$C$102*('Sample Set Info'!$E$102/100))</f>
        <v>#DIV/0!</v>
      </c>
      <c r="CY793" s="10" t="e">
        <f>((CY597*$B$7)/1000)/('Sample Set Info'!$C$103*('Sample Set Info'!$E$103/100))</f>
        <v>#DIV/0!</v>
      </c>
      <c r="CZ793" s="10" t="e">
        <f>((CZ597*$B$7)/1000)/('Sample Set Info'!$C$104*('Sample Set Info'!$E$104/100))</f>
        <v>#DIV/0!</v>
      </c>
      <c r="DA793" s="10" t="e">
        <f>((DA597*$B$7)/1000)/('Sample Set Info'!$C$105*('Sample Set Info'!$E$105/100))</f>
        <v>#DIV/0!</v>
      </c>
      <c r="DB793" s="10" t="e">
        <f>((DB597*$B$7)/1000)/('Sample Set Info'!$C$106*('Sample Set Info'!$E$106/100))</f>
        <v>#DIV/0!</v>
      </c>
      <c r="DC793" s="10" t="e">
        <f>((DC597*$B$7)/1000)/('Sample Set Info'!$C$107*('Sample Set Info'!$E$107/100))</f>
        <v>#DIV/0!</v>
      </c>
      <c r="DD793" s="10" t="e">
        <f>((DD597*$B$7)/1000)/('Sample Set Info'!$C$108*('Sample Set Info'!$E$108/100))</f>
        <v>#DIV/0!</v>
      </c>
      <c r="DE793" s="10" t="e">
        <f>((DE597*$B$7)/1000)/('Sample Set Info'!$C$109*('Sample Set Info'!$E$109/100))</f>
        <v>#DIV/0!</v>
      </c>
      <c r="DF793" s="10" t="e">
        <f>((DF597*$B$7)/1000)/('Sample Set Info'!$C$110*('Sample Set Info'!$E$110/100))</f>
        <v>#DIV/0!</v>
      </c>
      <c r="DG793" s="10" t="e">
        <f>((DG597*$B$7)/1000)/('Sample Set Info'!$C$111*('Sample Set Info'!$E$111/100))</f>
        <v>#DIV/0!</v>
      </c>
      <c r="DH793" s="10" t="e">
        <f>((DH597*$B$7)/1000)/('Sample Set Info'!$C$112*('Sample Set Info'!$E$112/100))</f>
        <v>#DIV/0!</v>
      </c>
      <c r="DI793" s="10" t="e">
        <f>((DI597*$B$7)/1000)/('Sample Set Info'!$C$113*('Sample Set Info'!$E$113/100))</f>
        <v>#DIV/0!</v>
      </c>
      <c r="DJ793" s="10" t="e">
        <f>((DJ597*$B$7)/1000)/('Sample Set Info'!$C$114*('Sample Set Info'!$E$114/100))</f>
        <v>#DIV/0!</v>
      </c>
      <c r="DK793" s="10" t="e">
        <f>((DK597*$B$7)/1000)/('Sample Set Info'!$C$115*('Sample Set Info'!$E$115/100))</f>
        <v>#DIV/0!</v>
      </c>
      <c r="DL793" s="10" t="e">
        <f>((DL597*$B$7)/1000)/('Sample Set Info'!$C$116*('Sample Set Info'!$E$116/100))</f>
        <v>#DIV/0!</v>
      </c>
      <c r="DM793" s="10" t="e">
        <f>((DM597*$B$7)/1000)/('Sample Set Info'!$C$117*('Sample Set Info'!$E$117/100))</f>
        <v>#DIV/0!</v>
      </c>
      <c r="DN793" s="10" t="e">
        <f>((DN597*$B$7)/1000)/('Sample Set Info'!$C$118*('Sample Set Info'!$E$118/100))</f>
        <v>#DIV/0!</v>
      </c>
      <c r="DO793" s="10" t="e">
        <f>((DO597*$B$7)/1000)/('Sample Set Info'!$C$119*('Sample Set Info'!$E$119/100))</f>
        <v>#DIV/0!</v>
      </c>
      <c r="DP793" s="10" t="e">
        <f>((DP597*$B$7)/1000)/('Sample Set Info'!$C$120*('Sample Set Info'!$E$120/100))</f>
        <v>#DIV/0!</v>
      </c>
      <c r="DQ793" s="10" t="e">
        <f>((DQ597*$B$7)/1000)/('Sample Set Info'!$C$121*('Sample Set Info'!$E$121/100))</f>
        <v>#DIV/0!</v>
      </c>
      <c r="DR793" s="10" t="e">
        <f>((DR597*$B$7)/1000)/('Sample Set Info'!$C$122*('Sample Set Info'!$E$122/100))</f>
        <v>#DIV/0!</v>
      </c>
      <c r="DS793" s="10" t="e">
        <f>((DS597*$B$7)/1000)/('Sample Set Info'!$C$123*('Sample Set Info'!$E$123/100))</f>
        <v>#DIV/0!</v>
      </c>
      <c r="DT793" s="10" t="e">
        <f>((DT597*$B$7)/1000)/('Sample Set Info'!$C$124*('Sample Set Info'!$E$124/100))</f>
        <v>#DIV/0!</v>
      </c>
      <c r="DU793" s="10" t="e">
        <f>((DU597*$B$7)/1000)/('Sample Set Info'!$C$125*('Sample Set Info'!$E$125/100))</f>
        <v>#DIV/0!</v>
      </c>
      <c r="DV793" s="10" t="e">
        <f>((DV597*$B$7)/1000)/('Sample Set Info'!$C$126*('Sample Set Info'!$E$126/100))</f>
        <v>#DIV/0!</v>
      </c>
      <c r="DW793" s="10" t="e">
        <f>((DW597*$B$7)/1000)/('Sample Set Info'!$C$127*('Sample Set Info'!$E$127/100))</f>
        <v>#DIV/0!</v>
      </c>
      <c r="DX793" s="10" t="e">
        <f>((DX597*$B$7)/1000)/('Sample Set Info'!$C$128*('Sample Set Info'!$E$128/100))</f>
        <v>#DIV/0!</v>
      </c>
      <c r="DY793" s="10" t="e">
        <f>((DY597*$B$7)/1000)/('Sample Set Info'!$C$129*('Sample Set Info'!$E$129/100))</f>
        <v>#DIV/0!</v>
      </c>
      <c r="DZ793" s="10" t="e">
        <f>((DZ597*$B$7)/1000)/('Sample Set Info'!$C$130*('Sample Set Info'!$E$130/100))</f>
        <v>#DIV/0!</v>
      </c>
      <c r="EA793" s="10" t="e">
        <f>((EA597*$B$7)/1000)/('Sample Set Info'!$C$131*('Sample Set Info'!$E$131/100))</f>
        <v>#DIV/0!</v>
      </c>
      <c r="EB793" s="10" t="e">
        <f>((EB597*$B$7)/1000)/('Sample Set Info'!$C$131*('Sample Set Info'!$E$131/100))</f>
        <v>#DIV/0!</v>
      </c>
      <c r="EC793" s="10" t="e">
        <f>((EC597*$B$7)/1000)/('Sample Set Info'!$C$131*('Sample Set Info'!$E$131/100))</f>
        <v>#DIV/0!</v>
      </c>
      <c r="ED793" s="10" t="e">
        <f>((ED597*$B$7)/1000)/('Sample Set Info'!$C$131*('Sample Set Info'!$E$131/100))</f>
        <v>#DIV/0!</v>
      </c>
      <c r="EE793" s="10" t="e">
        <f>((EE597*$B$7)/1000)/('Sample Set Info'!$C$131*('Sample Set Info'!$E$131/100))</f>
        <v>#DIV/0!</v>
      </c>
      <c r="EF793" s="10" t="e">
        <f>((EF597*$B$7)/1000)/('Sample Set Info'!$C$131*('Sample Set Info'!$E$131/100))</f>
        <v>#DIV/0!</v>
      </c>
      <c r="EG793" s="10" t="e">
        <f>((EG597*$B$7)/1000)/('Sample Set Info'!$C$131*('Sample Set Info'!$E$131/100))</f>
        <v>#DIV/0!</v>
      </c>
      <c r="EH793" s="10" t="e">
        <f>((EH597*$B$7)/1000)/('Sample Set Info'!$C$131*('Sample Set Info'!$E$131/100))</f>
        <v>#DIV/0!</v>
      </c>
      <c r="EI793" s="10" t="e">
        <f>((EI597*$B$7)/1000)/('Sample Set Info'!$C$131*('Sample Set Info'!$E$131/100))</f>
        <v>#DIV/0!</v>
      </c>
      <c r="EJ793" s="10" t="e">
        <f>((EJ597*$B$7)/1000)/('Sample Set Info'!$C$131*('Sample Set Info'!$E$131/100))</f>
        <v>#DIV/0!</v>
      </c>
      <c r="EK793" s="10" t="e">
        <f>((EK597*$B$7)/1000)/('Sample Set Info'!$C$131*('Sample Set Info'!$E$131/100))</f>
        <v>#DIV/0!</v>
      </c>
      <c r="EL793" s="10" t="e">
        <f>((EL597*$B$7)/1000)/('Sample Set Info'!$C$131*('Sample Set Info'!$E$131/100))</f>
        <v>#DIV/0!</v>
      </c>
      <c r="EM793" s="10" t="e">
        <f>((EM597*$B$7)/1000)/('Sample Set Info'!$C$131*('Sample Set Info'!$E$131/100))</f>
        <v>#DIV/0!</v>
      </c>
      <c r="EN793" s="10" t="e">
        <f>((EN597*$B$7)/1000)/('Sample Set Info'!$C$131*('Sample Set Info'!$E$131/100))</f>
        <v>#DIV/0!</v>
      </c>
      <c r="EO793" s="10" t="e">
        <f>((EO597*$B$7)/1000)/('Sample Set Info'!$C$131*('Sample Set Info'!$E$131/100))</f>
        <v>#DIV/0!</v>
      </c>
      <c r="EP793" s="10" t="e">
        <f>((EP597*$B$7)/1000)/('Sample Set Info'!$C$131*('Sample Set Info'!$E$131/100))</f>
        <v>#DIV/0!</v>
      </c>
      <c r="EQ793" s="10" t="e">
        <f>((EQ597*$B$7)/1000)/('Sample Set Info'!$C$131*('Sample Set Info'!$E$131/100))</f>
        <v>#DIV/0!</v>
      </c>
      <c r="ER793" s="10" t="e">
        <f>((ER597*$B$7)/1000)/('Sample Set Info'!$C$131*('Sample Set Info'!$E$131/100))</f>
        <v>#DIV/0!</v>
      </c>
      <c r="ES793" s="10" t="e">
        <f>((ES597*$B$7)/1000)/('Sample Set Info'!$C$131*('Sample Set Info'!$E$131/100))</f>
        <v>#DIV/0!</v>
      </c>
      <c r="ET793" s="10" t="e">
        <f>((ET597*$B$7)/1000)/('Sample Set Info'!$C$131*('Sample Set Info'!$E$131/100))</f>
        <v>#DIV/0!</v>
      </c>
      <c r="EU793" s="10" t="e">
        <f>((EU597*$B$7)/1000)/('Sample Set Info'!$C$131*('Sample Set Info'!$E$131/100))</f>
        <v>#DIV/0!</v>
      </c>
      <c r="EV793" s="10" t="e">
        <f>((EV597*$B$7)/1000)/('Sample Set Info'!$C$131*('Sample Set Info'!$E$131/100))</f>
        <v>#DIV/0!</v>
      </c>
      <c r="EW793" s="10" t="e">
        <f>((EW597*$B$7)/1000)/('Sample Set Info'!$C$131*('Sample Set Info'!$E$131/100))</f>
        <v>#DIV/0!</v>
      </c>
      <c r="EX793" s="10" t="e">
        <f>((EX597*$B$7)/1000)/('Sample Set Info'!$C$131*('Sample Set Info'!$E$131/100))</f>
        <v>#DIV/0!</v>
      </c>
      <c r="EY793" s="10" t="e">
        <f>((EY597*$B$7)/1000)/('Sample Set Info'!$C$131*('Sample Set Info'!$E$131/100))</f>
        <v>#DIV/0!</v>
      </c>
      <c r="EZ793" s="10" t="e">
        <f>((EZ597*$B$7)/1000)/('Sample Set Info'!$C$131*('Sample Set Info'!$E$131/100))</f>
        <v>#DIV/0!</v>
      </c>
      <c r="FA793" s="10" t="e">
        <f>((FA597*$B$7)/1000)/('Sample Set Info'!$C$131*('Sample Set Info'!$E$131/100))</f>
        <v>#DIV/0!</v>
      </c>
      <c r="FB793" s="10" t="e">
        <f>((FB597*$B$7)/1000)/('Sample Set Info'!$C$131*('Sample Set Info'!$E$131/100))</f>
        <v>#DIV/0!</v>
      </c>
      <c r="FC793" s="10" t="e">
        <f>((FC597*$B$7)/1000)/('Sample Set Info'!$C$131*('Sample Set Info'!$E$131/100))</f>
        <v>#DIV/0!</v>
      </c>
      <c r="FD793" s="10" t="e">
        <f>((FD597*$B$7)/1000)/('Sample Set Info'!$C$131*('Sample Set Info'!$E$131/100))</f>
        <v>#DIV/0!</v>
      </c>
      <c r="FE793" s="10" t="e">
        <f>((FE597*$B$7)/1000)/('Sample Set Info'!$C$131*('Sample Set Info'!$E$131/100))</f>
        <v>#DIV/0!</v>
      </c>
      <c r="FF793" s="10" t="e">
        <f>((FF597*$B$7)/1000)/('Sample Set Info'!$C$131*('Sample Set Info'!$E$131/100))</f>
        <v>#DIV/0!</v>
      </c>
      <c r="FG793" s="10" t="e">
        <f>((FG597*$B$7)/1000)/('Sample Set Info'!$C$131*('Sample Set Info'!$E$131/100))</f>
        <v>#DIV/0!</v>
      </c>
      <c r="FH793" s="10" t="e">
        <f>((FH597*$B$7)/1000)/('Sample Set Info'!$C$131*('Sample Set Info'!$E$131/100))</f>
        <v>#DIV/0!</v>
      </c>
      <c r="FI793" s="10" t="e">
        <f>((FI597*$B$7)/1000)/('Sample Set Info'!$C$131*('Sample Set Info'!$E$131/100))</f>
        <v>#DIV/0!</v>
      </c>
      <c r="FJ793" s="10" t="e">
        <f>((FJ597*$B$7)/1000)/('Sample Set Info'!$C$131*('Sample Set Info'!$E$131/100))</f>
        <v>#DIV/0!</v>
      </c>
      <c r="FK793" s="10" t="e">
        <f>((FK597*$B$7)/1000)/('Sample Set Info'!$C$131*('Sample Set Info'!$E$131/100))</f>
        <v>#DIV/0!</v>
      </c>
      <c r="FL793" s="10" t="e">
        <f>((FL597*$B$7)/1000)/('Sample Set Info'!$C$131*('Sample Set Info'!$E$131/100))</f>
        <v>#DIV/0!</v>
      </c>
      <c r="FM793" s="10" t="e">
        <f>((FM597*$B$7)/1000)/('Sample Set Info'!$C$131*('Sample Set Info'!$E$131/100))</f>
        <v>#DIV/0!</v>
      </c>
      <c r="FN793" s="10" t="e">
        <f>((FN597*$B$7)/1000)/('Sample Set Info'!$C$131*('Sample Set Info'!$E$131/100))</f>
        <v>#DIV/0!</v>
      </c>
      <c r="FO793" s="10" t="e">
        <f>((FO597*$B$7)/1000)/('Sample Set Info'!$C$131*('Sample Set Info'!$E$131/100))</f>
        <v>#DIV/0!</v>
      </c>
      <c r="FP793" s="10" t="e">
        <f>((FP597*$B$7)/1000)/('Sample Set Info'!$C$131*('Sample Set Info'!$E$131/100))</f>
        <v>#DIV/0!</v>
      </c>
      <c r="FQ793" s="10" t="e">
        <f>((FQ597*$B$7)/1000)/('Sample Set Info'!$C$131*('Sample Set Info'!$E$131/100))</f>
        <v>#DIV/0!</v>
      </c>
      <c r="FR793" s="10" t="e">
        <f>((FR597*$B$7)/1000)/('Sample Set Info'!$C$131*('Sample Set Info'!$E$131/100))</f>
        <v>#DIV/0!</v>
      </c>
      <c r="FS793" s="10" t="e">
        <f>((FS597*$B$7)/1000)/('Sample Set Info'!$C$131*('Sample Set Info'!$E$131/100))</f>
        <v>#DIV/0!</v>
      </c>
      <c r="FT793" s="10" t="e">
        <f>((FT597*$B$7)/1000)/('Sample Set Info'!$C$131*('Sample Set Info'!$E$131/100))</f>
        <v>#DIV/0!</v>
      </c>
      <c r="FU793" s="10" t="e">
        <f>((FU597*$B$7)/1000)/('Sample Set Info'!$C$131*('Sample Set Info'!$E$131/100))</f>
        <v>#DIV/0!</v>
      </c>
      <c r="FV793" s="10" t="e">
        <f>((FV597*$B$7)/1000)/('Sample Set Info'!$C$131*('Sample Set Info'!$E$131/100))</f>
        <v>#DIV/0!</v>
      </c>
      <c r="FW793" s="10" t="e">
        <f>((FW597*$B$7)/1000)/('Sample Set Info'!$C$131*('Sample Set Info'!$E$131/100))</f>
        <v>#DIV/0!</v>
      </c>
      <c r="FX793" s="10" t="e">
        <f>((FX597*$B$7)/1000)/('Sample Set Info'!$C$131*('Sample Set Info'!$E$131/100))</f>
        <v>#DIV/0!</v>
      </c>
      <c r="FY793" s="10" t="e">
        <f>((FY597*$B$7)/1000)/('Sample Set Info'!$C$131*('Sample Set Info'!$E$131/100))</f>
        <v>#DIV/0!</v>
      </c>
    </row>
    <row r="794" spans="1:181" s="10" customFormat="1"/>
    <row r="795" spans="1:181" s="10" customFormat="1">
      <c r="A795" s="10" t="str">
        <f t="shared" si="857"/>
        <v>HPAHs</v>
      </c>
    </row>
    <row r="796" spans="1:181" s="10" customFormat="1"/>
    <row r="797" spans="1:181" s="10" customFormat="1">
      <c r="A797" s="10" t="str">
        <f t="shared" si="857"/>
        <v xml:space="preserve">9-Cl-Flu </v>
      </c>
      <c r="D797" s="10" t="s">
        <v>404</v>
      </c>
      <c r="E797" s="10" t="s">
        <v>404</v>
      </c>
      <c r="F797" s="10" t="s">
        <v>404</v>
      </c>
      <c r="G797" s="10" t="s">
        <v>404</v>
      </c>
      <c r="J797" s="10" t="s">
        <v>404</v>
      </c>
      <c r="K797" s="10" t="s">
        <v>404</v>
      </c>
      <c r="L797" s="10" t="s">
        <v>404</v>
      </c>
      <c r="M797" s="10" t="s">
        <v>404</v>
      </c>
      <c r="P797" s="10" t="s">
        <v>404</v>
      </c>
      <c r="Q797" s="10" t="s">
        <v>404</v>
      </c>
      <c r="R797" s="10" t="s">
        <v>404</v>
      </c>
      <c r="S797" s="10" t="s">
        <v>404</v>
      </c>
      <c r="V797" s="10" t="s">
        <v>404</v>
      </c>
      <c r="W797" s="10" t="s">
        <v>404</v>
      </c>
      <c r="X797" s="10" t="s">
        <v>404</v>
      </c>
      <c r="Y797" s="10" t="s">
        <v>404</v>
      </c>
      <c r="AA797" s="10" t="s">
        <v>404</v>
      </c>
      <c r="AB797" s="10" t="s">
        <v>404</v>
      </c>
      <c r="AC797" s="10" t="s">
        <v>404</v>
      </c>
      <c r="AD797" s="10" t="s">
        <v>404</v>
      </c>
      <c r="AF797" s="10" t="e">
        <f>((AF601*$B$7)/1000)/('Sample Set Info'!$C$32*('Sample Set Info'!$E$32/100))</f>
        <v>#DIV/0!</v>
      </c>
      <c r="AG797" s="10" t="e">
        <f>((AG601*$B$7)/1000)/('Sample Set Info'!$C$33*('Sample Set Info'!$E$33/100))</f>
        <v>#DIV/0!</v>
      </c>
      <c r="AH797" s="10" t="e">
        <f>((AH601*$B$7)/1000)/('Sample Set Info'!$C$34*('Sample Set Info'!$E$34/100))</f>
        <v>#DIV/0!</v>
      </c>
      <c r="AI797" s="10" t="e">
        <f>((AI601*$B$7)/1000)/('Sample Set Info'!$C$35*('Sample Set Info'!$E$35/100))</f>
        <v>#DIV/0!</v>
      </c>
      <c r="AJ797" s="10" t="e">
        <f>((AJ601*$B$7)/1000)/('Sample Set Info'!$C$36*('Sample Set Info'!$E$36/100))</f>
        <v>#DIV/0!</v>
      </c>
      <c r="AK797" s="10" t="e">
        <f>((AK601*$B$7)/1000)/('Sample Set Info'!$C$37*('Sample Set Info'!$E$37/100))</f>
        <v>#DIV/0!</v>
      </c>
      <c r="AL797" s="10" t="e">
        <f>((AL601*$B$7)/1000)/('Sample Set Info'!$C$38*('Sample Set Info'!$E$38/100))</f>
        <v>#DIV/0!</v>
      </c>
      <c r="AM797" s="10" t="e">
        <f>((AM601*$B$7)/1000)/('Sample Set Info'!$C$39*('Sample Set Info'!$E$39/100))</f>
        <v>#DIV/0!</v>
      </c>
      <c r="AN797" s="10" t="e">
        <f>((AN601*$B$7)/1000)/('Sample Set Info'!$C$40*('Sample Set Info'!$E$40/100))</f>
        <v>#DIV/0!</v>
      </c>
      <c r="AO797" s="10" t="e">
        <f>((AO601*$B$7)/1000)/('Sample Set Info'!$C$41*('Sample Set Info'!$E$41/100))</f>
        <v>#DIV/0!</v>
      </c>
      <c r="AP797" s="10" t="e">
        <f>((AP601*$B$7)/1000)/('Sample Set Info'!$C$42*('Sample Set Info'!$E$42/100))</f>
        <v>#DIV/0!</v>
      </c>
      <c r="AQ797" s="10" t="e">
        <f>((AQ601*$B$7)/1000)/('Sample Set Info'!$C$43*('Sample Set Info'!$E$43/100))</f>
        <v>#DIV/0!</v>
      </c>
      <c r="AR797" s="10" t="e">
        <f>((AR601*$B$7)/1000)/('Sample Set Info'!$C$44*('Sample Set Info'!$E$44/100))</f>
        <v>#DIV/0!</v>
      </c>
      <c r="AS797" s="10" t="e">
        <f>((AS601*$B$7)/1000)/('Sample Set Info'!$C$45*('Sample Set Info'!$E$45/100))</f>
        <v>#DIV/0!</v>
      </c>
      <c r="AT797" s="10" t="e">
        <f>((AT601*$B$7)/1000)/('Sample Set Info'!$C$46*('Sample Set Info'!$E$46/100))</f>
        <v>#DIV/0!</v>
      </c>
      <c r="AU797" s="10" t="e">
        <f>((AU601*$B$7)/1000)/('Sample Set Info'!$C$47*('Sample Set Info'!$E$47/100))</f>
        <v>#DIV/0!</v>
      </c>
      <c r="AV797" s="10" t="e">
        <f>((AV601*$B$7)/1000)/('Sample Set Info'!$C$48*('Sample Set Info'!$E$48/100))</f>
        <v>#DIV/0!</v>
      </c>
      <c r="AW797" s="10" t="e">
        <f>((AW601*$B$7)/1000)/('Sample Set Info'!$C$49*('Sample Set Info'!$E$49/100))</f>
        <v>#DIV/0!</v>
      </c>
      <c r="AX797" s="10" t="e">
        <f>((AX601*$B$7)/1000)/('Sample Set Info'!$C$50*('Sample Set Info'!$E$50/100))</f>
        <v>#DIV/0!</v>
      </c>
      <c r="AY797" s="10" t="e">
        <f>((AY601*$B$7)/1000)/('Sample Set Info'!$C$51*('Sample Set Info'!$E$51/100))</f>
        <v>#DIV/0!</v>
      </c>
      <c r="AZ797" s="10" t="e">
        <f>((AZ601*$B$7)/1000)/('Sample Set Info'!$C$52*('Sample Set Info'!$E$52/100))</f>
        <v>#DIV/0!</v>
      </c>
      <c r="BA797" s="10" t="e">
        <f>((BA601*$B$7)/1000)/('Sample Set Info'!$C$53*('Sample Set Info'!$E$53/100))</f>
        <v>#DIV/0!</v>
      </c>
      <c r="BB797" s="10" t="e">
        <f>((BB601*$B$7)/1000)/('Sample Set Info'!$C$54*('Sample Set Info'!$E$54/100))</f>
        <v>#DIV/0!</v>
      </c>
      <c r="BC797" s="10" t="e">
        <f>((BC601*$B$7)/1000)/('Sample Set Info'!$C$55*('Sample Set Info'!$E$55/100))</f>
        <v>#DIV/0!</v>
      </c>
      <c r="BD797" s="10" t="e">
        <f>((BD601*$B$7)/1000)/('Sample Set Info'!$C$56*('Sample Set Info'!$E$56/100))</f>
        <v>#DIV/0!</v>
      </c>
      <c r="BE797" s="10" t="e">
        <f>((BE601*$B$7)/1000)/('Sample Set Info'!$C$57*('Sample Set Info'!$E$57/100))</f>
        <v>#DIV/0!</v>
      </c>
      <c r="BF797" s="10" t="e">
        <f>((BF601*$B$7)/1000)/('Sample Set Info'!$C$58*('Sample Set Info'!$E$58/100))</f>
        <v>#DIV/0!</v>
      </c>
      <c r="BG797" s="10" t="e">
        <f>((BG601*$B$7)/1000)/('Sample Set Info'!$C$59*('Sample Set Info'!$E$59/100))</f>
        <v>#DIV/0!</v>
      </c>
      <c r="BH797" s="10" t="e">
        <f>((BH601*$B$7)/1000)/('Sample Set Info'!$C$60*('Sample Set Info'!$E$60/100))</f>
        <v>#DIV/0!</v>
      </c>
      <c r="BI797" s="10" t="e">
        <f>((BI601*$B$7)/1000)/('Sample Set Info'!$C$61*('Sample Set Info'!$E$61/100))</f>
        <v>#DIV/0!</v>
      </c>
      <c r="BJ797" s="10" t="e">
        <f>((BJ601*$B$7)/1000)/('Sample Set Info'!$C$62*('Sample Set Info'!$E$62/100))</f>
        <v>#DIV/0!</v>
      </c>
      <c r="BK797" s="10" t="e">
        <f>((BK601*$B$7)/1000)/('Sample Set Info'!$C$63*('Sample Set Info'!$E$63/100))</f>
        <v>#DIV/0!</v>
      </c>
      <c r="BL797" s="10" t="e">
        <f>((BL601*$B$7)/1000)/('Sample Set Info'!$C$64*('Sample Set Info'!$E$64/100))</f>
        <v>#DIV/0!</v>
      </c>
      <c r="BM797" s="10" t="e">
        <f>((BM601*$B$7)/1000)/('Sample Set Info'!$C$65*('Sample Set Info'!$E$65/100))</f>
        <v>#DIV/0!</v>
      </c>
      <c r="BN797" s="10" t="e">
        <f>((BN601*$B$7)/1000)/('Sample Set Info'!$C$66*('Sample Set Info'!$E$66/100))</f>
        <v>#DIV/0!</v>
      </c>
      <c r="BO797" s="10" t="e">
        <f>((BO601*$B$7)/1000)/('Sample Set Info'!$C$67*('Sample Set Info'!$E$67/100))</f>
        <v>#DIV/0!</v>
      </c>
      <c r="BP797" s="10" t="e">
        <f>((BP601*$B$7)/1000)/('Sample Set Info'!$C$68*('Sample Set Info'!$E$68/100))</f>
        <v>#DIV/0!</v>
      </c>
      <c r="BQ797" s="10" t="e">
        <f>((BQ601*$B$7)/1000)/('Sample Set Info'!$C$69*('Sample Set Info'!$E$69/100))</f>
        <v>#DIV/0!</v>
      </c>
      <c r="BR797" s="10" t="e">
        <f>((BR601*$B$7)/1000)/('Sample Set Info'!$C$70*('Sample Set Info'!$E$70/100))</f>
        <v>#DIV/0!</v>
      </c>
      <c r="BS797" s="10" t="e">
        <f>((BS601*$B$7)/1000)/('Sample Set Info'!$C$71*('Sample Set Info'!$E$71/100))</f>
        <v>#DIV/0!</v>
      </c>
      <c r="BT797" s="10" t="e">
        <f>((BT601*$B$7)/1000)/('Sample Set Info'!$C$72*('Sample Set Info'!$E$72/100))</f>
        <v>#DIV/0!</v>
      </c>
      <c r="BU797" s="10" t="e">
        <f>((BU601*$B$7)/1000)/('Sample Set Info'!$C$73*('Sample Set Info'!$E$73/100))</f>
        <v>#DIV/0!</v>
      </c>
      <c r="BV797" s="10" t="e">
        <f>((BV601*$B$7)/1000)/('Sample Set Info'!$C$74*('Sample Set Info'!$E$74/100))</f>
        <v>#DIV/0!</v>
      </c>
      <c r="BW797" s="10" t="e">
        <f>((BW601*$B$7)/1000)/('Sample Set Info'!$C$75*('Sample Set Info'!$E$75/100))</f>
        <v>#DIV/0!</v>
      </c>
      <c r="BX797" s="10" t="e">
        <f>((BX601*$B$7)/1000)/('Sample Set Info'!$C$76*('Sample Set Info'!$E$76/100))</f>
        <v>#DIV/0!</v>
      </c>
      <c r="BY797" s="10" t="e">
        <f>((BY601*$B$7)/1000)/('Sample Set Info'!$C$77*('Sample Set Info'!$E$77/100))</f>
        <v>#DIV/0!</v>
      </c>
      <c r="BZ797" s="10" t="e">
        <f>((BZ601*$B$7)/1000)/('Sample Set Info'!$C$78*('Sample Set Info'!$E$78/100))</f>
        <v>#DIV/0!</v>
      </c>
      <c r="CA797" s="10" t="e">
        <f>((CA601*$B$7)/1000)/('Sample Set Info'!$C$79*('Sample Set Info'!$E$79/100))</f>
        <v>#DIV/0!</v>
      </c>
      <c r="CB797" s="10" t="e">
        <f>((CB601*$B$7)/1000)/('Sample Set Info'!$C$80*('Sample Set Info'!$E$80/100))</f>
        <v>#DIV/0!</v>
      </c>
      <c r="CC797" s="10" t="e">
        <f>((CC601*$B$7)/1000)/('Sample Set Info'!$C$81*('Sample Set Info'!$E$81/100))</f>
        <v>#DIV/0!</v>
      </c>
      <c r="CD797" s="10" t="e">
        <f>((CD601*$B$7)/1000)/('Sample Set Info'!$C$82*('Sample Set Info'!$E$82/100))</f>
        <v>#DIV/0!</v>
      </c>
      <c r="CE797" s="10" t="e">
        <f>((CE601*$B$7)/1000)/('Sample Set Info'!$C$83*('Sample Set Info'!$E$83/100))</f>
        <v>#DIV/0!</v>
      </c>
      <c r="CF797" s="10" t="e">
        <f>((CF601*$B$7)/1000)/('Sample Set Info'!$C$84*('Sample Set Info'!$E$84/100))</f>
        <v>#DIV/0!</v>
      </c>
      <c r="CG797" s="10" t="e">
        <f>((CG601*$B$7)/1000)/('Sample Set Info'!$C$85*('Sample Set Info'!$E$85/100))</f>
        <v>#DIV/0!</v>
      </c>
      <c r="CH797" s="10" t="e">
        <f>((CH601*$B$7)/1000)/('Sample Set Info'!$C$86*('Sample Set Info'!$E$86/100))</f>
        <v>#DIV/0!</v>
      </c>
      <c r="CI797" s="10" t="e">
        <f>((CI601*$B$7)/1000)/('Sample Set Info'!$C$87*('Sample Set Info'!$E$87/100))</f>
        <v>#DIV/0!</v>
      </c>
      <c r="CJ797" s="10" t="e">
        <f>((CJ601*$B$7)/1000)/('Sample Set Info'!$C$88*('Sample Set Info'!$E$88/100))</f>
        <v>#DIV/0!</v>
      </c>
      <c r="CK797" s="10" t="e">
        <f>((CK601*$B$7)/1000)/('Sample Set Info'!$C$89*('Sample Set Info'!$E$89/100))</f>
        <v>#DIV/0!</v>
      </c>
      <c r="CL797" s="10" t="e">
        <f>((CL601*$B$7)/1000)/('Sample Set Info'!$C$90*('Sample Set Info'!$E$90/100))</f>
        <v>#DIV/0!</v>
      </c>
      <c r="CM797" s="10" t="e">
        <f>((CM601*$B$7)/1000)/('Sample Set Info'!$C$91*('Sample Set Info'!$E$91/100))</f>
        <v>#DIV/0!</v>
      </c>
      <c r="CN797" s="10" t="e">
        <f>((CN601*$B$7)/1000)/('Sample Set Info'!$C$92*('Sample Set Info'!$E$92/100))</f>
        <v>#DIV/0!</v>
      </c>
      <c r="CO797" s="10" t="e">
        <f>((CO601*$B$7)/1000)/('Sample Set Info'!$C$93*('Sample Set Info'!$E$93/100))</f>
        <v>#DIV/0!</v>
      </c>
      <c r="CP797" s="10" t="e">
        <f>((CP601*$B$7)/1000)/('Sample Set Info'!$C$94*('Sample Set Info'!$E$94/100))</f>
        <v>#DIV/0!</v>
      </c>
      <c r="CQ797" s="10" t="e">
        <f>((CQ601*$B$7)/1000)/('Sample Set Info'!$C$95*('Sample Set Info'!$E$95/100))</f>
        <v>#DIV/0!</v>
      </c>
      <c r="CR797" s="10" t="e">
        <f>((CR601*$B$7)/1000)/('Sample Set Info'!$C$96*('Sample Set Info'!$E$96/100))</f>
        <v>#DIV/0!</v>
      </c>
      <c r="CS797" s="10" t="e">
        <f>((CS601*$B$7)/1000)/('Sample Set Info'!$C$97*('Sample Set Info'!$E$97/100))</f>
        <v>#DIV/0!</v>
      </c>
      <c r="CT797" s="10" t="e">
        <f>((CT601*$B$7)/1000)/('Sample Set Info'!$C$98*('Sample Set Info'!$E$98/100))</f>
        <v>#DIV/0!</v>
      </c>
      <c r="CU797" s="10" t="e">
        <f>((CU601*$B$7)/1000)/('Sample Set Info'!$C$99*('Sample Set Info'!$E$99/100))</f>
        <v>#DIV/0!</v>
      </c>
      <c r="CV797" s="10" t="e">
        <f>((CV601*$B$7)/1000)/('Sample Set Info'!$C$100*('Sample Set Info'!$E$100/100))</f>
        <v>#DIV/0!</v>
      </c>
      <c r="CW797" s="10" t="e">
        <f>((CW601*$B$7)/1000)/('Sample Set Info'!$C$101*('Sample Set Info'!$E$101/100))</f>
        <v>#DIV/0!</v>
      </c>
      <c r="CX797" s="10" t="e">
        <f>((CX601*$B$7)/1000)/('Sample Set Info'!$C$102*('Sample Set Info'!$E$102/100))</f>
        <v>#DIV/0!</v>
      </c>
      <c r="CY797" s="10" t="e">
        <f>((CY601*$B$7)/1000)/('Sample Set Info'!$C$103*('Sample Set Info'!$E$103/100))</f>
        <v>#DIV/0!</v>
      </c>
      <c r="CZ797" s="10" t="e">
        <f>((CZ601*$B$7)/1000)/('Sample Set Info'!$C$104*('Sample Set Info'!$E$104/100))</f>
        <v>#DIV/0!</v>
      </c>
      <c r="DA797" s="10" t="e">
        <f>((DA601*$B$7)/1000)/('Sample Set Info'!$C$105*('Sample Set Info'!$E$105/100))</f>
        <v>#DIV/0!</v>
      </c>
      <c r="DB797" s="10" t="e">
        <f>((DB601*$B$7)/1000)/('Sample Set Info'!$C$106*('Sample Set Info'!$E$106/100))</f>
        <v>#DIV/0!</v>
      </c>
      <c r="DC797" s="10" t="e">
        <f>((DC601*$B$7)/1000)/('Sample Set Info'!$C$107*('Sample Set Info'!$E$107/100))</f>
        <v>#DIV/0!</v>
      </c>
      <c r="DD797" s="10" t="e">
        <f>((DD601*$B$7)/1000)/('Sample Set Info'!$C$108*('Sample Set Info'!$E$108/100))</f>
        <v>#DIV/0!</v>
      </c>
      <c r="DE797" s="10" t="e">
        <f>((DE601*$B$7)/1000)/('Sample Set Info'!$C$109*('Sample Set Info'!$E$109/100))</f>
        <v>#DIV/0!</v>
      </c>
      <c r="DF797" s="10" t="e">
        <f>((DF601*$B$7)/1000)/('Sample Set Info'!$C$110*('Sample Set Info'!$E$110/100))</f>
        <v>#DIV/0!</v>
      </c>
      <c r="DG797" s="10" t="e">
        <f>((DG601*$B$7)/1000)/('Sample Set Info'!$C$111*('Sample Set Info'!$E$111/100))</f>
        <v>#DIV/0!</v>
      </c>
      <c r="DH797" s="10" t="e">
        <f>((DH601*$B$7)/1000)/('Sample Set Info'!$C$112*('Sample Set Info'!$E$112/100))</f>
        <v>#DIV/0!</v>
      </c>
      <c r="DI797" s="10" t="e">
        <f>((DI601*$B$7)/1000)/('Sample Set Info'!$C$113*('Sample Set Info'!$E$113/100))</f>
        <v>#DIV/0!</v>
      </c>
      <c r="DJ797" s="10" t="e">
        <f>((DJ601*$B$7)/1000)/('Sample Set Info'!$C$114*('Sample Set Info'!$E$114/100))</f>
        <v>#DIV/0!</v>
      </c>
      <c r="DK797" s="10" t="e">
        <f>((DK601*$B$7)/1000)/('Sample Set Info'!$C$115*('Sample Set Info'!$E$115/100))</f>
        <v>#DIV/0!</v>
      </c>
      <c r="DL797" s="10" t="e">
        <f>((DL601*$B$7)/1000)/('Sample Set Info'!$C$116*('Sample Set Info'!$E$116/100))</f>
        <v>#DIV/0!</v>
      </c>
      <c r="DM797" s="10" t="e">
        <f>((DM601*$B$7)/1000)/('Sample Set Info'!$C$117*('Sample Set Info'!$E$117/100))</f>
        <v>#DIV/0!</v>
      </c>
      <c r="DN797" s="10" t="e">
        <f>((DN601*$B$7)/1000)/('Sample Set Info'!$C$118*('Sample Set Info'!$E$118/100))</f>
        <v>#DIV/0!</v>
      </c>
      <c r="DO797" s="10" t="e">
        <f>((DO601*$B$7)/1000)/('Sample Set Info'!$C$119*('Sample Set Info'!$E$119/100))</f>
        <v>#DIV/0!</v>
      </c>
      <c r="DP797" s="10" t="e">
        <f>((DP601*$B$7)/1000)/('Sample Set Info'!$C$120*('Sample Set Info'!$E$120/100))</f>
        <v>#DIV/0!</v>
      </c>
      <c r="DQ797" s="10" t="e">
        <f>((DQ601*$B$7)/1000)/('Sample Set Info'!$C$121*('Sample Set Info'!$E$121/100))</f>
        <v>#DIV/0!</v>
      </c>
      <c r="DR797" s="10" t="e">
        <f>((DR601*$B$7)/1000)/('Sample Set Info'!$C$122*('Sample Set Info'!$E$122/100))</f>
        <v>#DIV/0!</v>
      </c>
      <c r="DS797" s="10" t="e">
        <f>((DS601*$B$7)/1000)/('Sample Set Info'!$C$123*('Sample Set Info'!$E$123/100))</f>
        <v>#DIV/0!</v>
      </c>
      <c r="DT797" s="10" t="e">
        <f>((DT601*$B$7)/1000)/('Sample Set Info'!$C$124*('Sample Set Info'!$E$124/100))</f>
        <v>#DIV/0!</v>
      </c>
      <c r="DU797" s="10" t="e">
        <f>((DU601*$B$7)/1000)/('Sample Set Info'!$C$125*('Sample Set Info'!$E$125/100))</f>
        <v>#DIV/0!</v>
      </c>
      <c r="DV797" s="10" t="e">
        <f>((DV601*$B$7)/1000)/('Sample Set Info'!$C$126*('Sample Set Info'!$E$126/100))</f>
        <v>#DIV/0!</v>
      </c>
      <c r="DW797" s="10" t="e">
        <f>((DW601*$B$7)/1000)/('Sample Set Info'!$C$127*('Sample Set Info'!$E$127/100))</f>
        <v>#DIV/0!</v>
      </c>
      <c r="DX797" s="10" t="e">
        <f>((DX601*$B$7)/1000)/('Sample Set Info'!$C$128*('Sample Set Info'!$E$128/100))</f>
        <v>#DIV/0!</v>
      </c>
      <c r="DY797" s="10" t="e">
        <f>((DY601*$B$7)/1000)/('Sample Set Info'!$C$129*('Sample Set Info'!$E$129/100))</f>
        <v>#DIV/0!</v>
      </c>
      <c r="DZ797" s="10" t="e">
        <f>((DZ601*$B$7)/1000)/('Sample Set Info'!$C$130*('Sample Set Info'!$E$130/100))</f>
        <v>#DIV/0!</v>
      </c>
      <c r="EA797" s="10" t="e">
        <f>((EA601*$B$7)/1000)/('Sample Set Info'!$C$131*('Sample Set Info'!$E$131/100))</f>
        <v>#DIV/0!</v>
      </c>
      <c r="EB797" s="10" t="e">
        <f>((EB601*$B$7)/1000)/('Sample Set Info'!$C$131*('Sample Set Info'!$E$131/100))</f>
        <v>#DIV/0!</v>
      </c>
      <c r="EC797" s="10" t="e">
        <f>((EC601*$B$7)/1000)/('Sample Set Info'!$C$131*('Sample Set Info'!$E$131/100))</f>
        <v>#DIV/0!</v>
      </c>
      <c r="ED797" s="10" t="e">
        <f>((ED601*$B$7)/1000)/('Sample Set Info'!$C$131*('Sample Set Info'!$E$131/100))</f>
        <v>#DIV/0!</v>
      </c>
      <c r="EE797" s="10" t="e">
        <f>((EE601*$B$7)/1000)/('Sample Set Info'!$C$131*('Sample Set Info'!$E$131/100))</f>
        <v>#DIV/0!</v>
      </c>
      <c r="EF797" s="10" t="e">
        <f>((EF601*$B$7)/1000)/('Sample Set Info'!$C$131*('Sample Set Info'!$E$131/100))</f>
        <v>#DIV/0!</v>
      </c>
      <c r="EG797" s="10" t="e">
        <f>((EG601*$B$7)/1000)/('Sample Set Info'!$C$131*('Sample Set Info'!$E$131/100))</f>
        <v>#DIV/0!</v>
      </c>
      <c r="EH797" s="10" t="e">
        <f>((EH601*$B$7)/1000)/('Sample Set Info'!$C$131*('Sample Set Info'!$E$131/100))</f>
        <v>#DIV/0!</v>
      </c>
      <c r="EI797" s="10" t="e">
        <f>((EI601*$B$7)/1000)/('Sample Set Info'!$C$131*('Sample Set Info'!$E$131/100))</f>
        <v>#DIV/0!</v>
      </c>
      <c r="EJ797" s="10" t="e">
        <f>((EJ601*$B$7)/1000)/('Sample Set Info'!$C$131*('Sample Set Info'!$E$131/100))</f>
        <v>#DIV/0!</v>
      </c>
      <c r="EK797" s="10" t="e">
        <f>((EK601*$B$7)/1000)/('Sample Set Info'!$C$131*('Sample Set Info'!$E$131/100))</f>
        <v>#DIV/0!</v>
      </c>
      <c r="EL797" s="10" t="e">
        <f>((EL601*$B$7)/1000)/('Sample Set Info'!$C$131*('Sample Set Info'!$E$131/100))</f>
        <v>#DIV/0!</v>
      </c>
      <c r="EM797" s="10" t="e">
        <f>((EM601*$B$7)/1000)/('Sample Set Info'!$C$131*('Sample Set Info'!$E$131/100))</f>
        <v>#DIV/0!</v>
      </c>
      <c r="EN797" s="10" t="e">
        <f>((EN601*$B$7)/1000)/('Sample Set Info'!$C$131*('Sample Set Info'!$E$131/100))</f>
        <v>#DIV/0!</v>
      </c>
      <c r="EO797" s="10" t="e">
        <f>((EO601*$B$7)/1000)/('Sample Set Info'!$C$131*('Sample Set Info'!$E$131/100))</f>
        <v>#DIV/0!</v>
      </c>
      <c r="EP797" s="10" t="e">
        <f>((EP601*$B$7)/1000)/('Sample Set Info'!$C$131*('Sample Set Info'!$E$131/100))</f>
        <v>#DIV/0!</v>
      </c>
      <c r="EQ797" s="10" t="e">
        <f>((EQ601*$B$7)/1000)/('Sample Set Info'!$C$131*('Sample Set Info'!$E$131/100))</f>
        <v>#DIV/0!</v>
      </c>
      <c r="ER797" s="10" t="e">
        <f>((ER601*$B$7)/1000)/('Sample Set Info'!$C$131*('Sample Set Info'!$E$131/100))</f>
        <v>#DIV/0!</v>
      </c>
      <c r="ES797" s="10" t="e">
        <f>((ES601*$B$7)/1000)/('Sample Set Info'!$C$131*('Sample Set Info'!$E$131/100))</f>
        <v>#DIV/0!</v>
      </c>
      <c r="ET797" s="10" t="e">
        <f>((ET601*$B$7)/1000)/('Sample Set Info'!$C$131*('Sample Set Info'!$E$131/100))</f>
        <v>#DIV/0!</v>
      </c>
      <c r="EU797" s="10" t="e">
        <f>((EU601*$B$7)/1000)/('Sample Set Info'!$C$131*('Sample Set Info'!$E$131/100))</f>
        <v>#DIV/0!</v>
      </c>
      <c r="EV797" s="10" t="e">
        <f>((EV601*$B$7)/1000)/('Sample Set Info'!$C$131*('Sample Set Info'!$E$131/100))</f>
        <v>#DIV/0!</v>
      </c>
      <c r="EW797" s="10" t="e">
        <f>((EW601*$B$7)/1000)/('Sample Set Info'!$C$131*('Sample Set Info'!$E$131/100))</f>
        <v>#DIV/0!</v>
      </c>
      <c r="EX797" s="10" t="e">
        <f>((EX601*$B$7)/1000)/('Sample Set Info'!$C$131*('Sample Set Info'!$E$131/100))</f>
        <v>#DIV/0!</v>
      </c>
      <c r="EY797" s="10" t="e">
        <f>((EY601*$B$7)/1000)/('Sample Set Info'!$C$131*('Sample Set Info'!$E$131/100))</f>
        <v>#DIV/0!</v>
      </c>
      <c r="EZ797" s="10" t="e">
        <f>((EZ601*$B$7)/1000)/('Sample Set Info'!$C$131*('Sample Set Info'!$E$131/100))</f>
        <v>#DIV/0!</v>
      </c>
      <c r="FA797" s="10" t="e">
        <f>((FA601*$B$7)/1000)/('Sample Set Info'!$C$131*('Sample Set Info'!$E$131/100))</f>
        <v>#DIV/0!</v>
      </c>
      <c r="FB797" s="10" t="e">
        <f>((FB601*$B$7)/1000)/('Sample Set Info'!$C$131*('Sample Set Info'!$E$131/100))</f>
        <v>#DIV/0!</v>
      </c>
      <c r="FC797" s="10" t="e">
        <f>((FC601*$B$7)/1000)/('Sample Set Info'!$C$131*('Sample Set Info'!$E$131/100))</f>
        <v>#DIV/0!</v>
      </c>
      <c r="FD797" s="10" t="e">
        <f>((FD601*$B$7)/1000)/('Sample Set Info'!$C$131*('Sample Set Info'!$E$131/100))</f>
        <v>#DIV/0!</v>
      </c>
      <c r="FE797" s="10" t="e">
        <f>((FE601*$B$7)/1000)/('Sample Set Info'!$C$131*('Sample Set Info'!$E$131/100))</f>
        <v>#DIV/0!</v>
      </c>
      <c r="FF797" s="10" t="e">
        <f>((FF601*$B$7)/1000)/('Sample Set Info'!$C$131*('Sample Set Info'!$E$131/100))</f>
        <v>#DIV/0!</v>
      </c>
      <c r="FG797" s="10" t="e">
        <f>((FG601*$B$7)/1000)/('Sample Set Info'!$C$131*('Sample Set Info'!$E$131/100))</f>
        <v>#DIV/0!</v>
      </c>
      <c r="FH797" s="10" t="e">
        <f>((FH601*$B$7)/1000)/('Sample Set Info'!$C$131*('Sample Set Info'!$E$131/100))</f>
        <v>#DIV/0!</v>
      </c>
      <c r="FI797" s="10" t="e">
        <f>((FI601*$B$7)/1000)/('Sample Set Info'!$C$131*('Sample Set Info'!$E$131/100))</f>
        <v>#DIV/0!</v>
      </c>
      <c r="FJ797" s="10" t="e">
        <f>((FJ601*$B$7)/1000)/('Sample Set Info'!$C$131*('Sample Set Info'!$E$131/100))</f>
        <v>#DIV/0!</v>
      </c>
      <c r="FK797" s="10" t="e">
        <f>((FK601*$B$7)/1000)/('Sample Set Info'!$C$131*('Sample Set Info'!$E$131/100))</f>
        <v>#DIV/0!</v>
      </c>
      <c r="FL797" s="10" t="e">
        <f>((FL601*$B$7)/1000)/('Sample Set Info'!$C$131*('Sample Set Info'!$E$131/100))</f>
        <v>#DIV/0!</v>
      </c>
      <c r="FM797" s="10" t="e">
        <f>((FM601*$B$7)/1000)/('Sample Set Info'!$C$131*('Sample Set Info'!$E$131/100))</f>
        <v>#DIV/0!</v>
      </c>
      <c r="FN797" s="10" t="e">
        <f>((FN601*$B$7)/1000)/('Sample Set Info'!$C$131*('Sample Set Info'!$E$131/100))</f>
        <v>#DIV/0!</v>
      </c>
      <c r="FO797" s="10" t="e">
        <f>((FO601*$B$7)/1000)/('Sample Set Info'!$C$131*('Sample Set Info'!$E$131/100))</f>
        <v>#DIV/0!</v>
      </c>
      <c r="FP797" s="10" t="e">
        <f>((FP601*$B$7)/1000)/('Sample Set Info'!$C$131*('Sample Set Info'!$E$131/100))</f>
        <v>#DIV/0!</v>
      </c>
      <c r="FQ797" s="10" t="e">
        <f>((FQ601*$B$7)/1000)/('Sample Set Info'!$C$131*('Sample Set Info'!$E$131/100))</f>
        <v>#DIV/0!</v>
      </c>
      <c r="FR797" s="10" t="e">
        <f>((FR601*$B$7)/1000)/('Sample Set Info'!$C$131*('Sample Set Info'!$E$131/100))</f>
        <v>#DIV/0!</v>
      </c>
      <c r="FS797" s="10" t="e">
        <f>((FS601*$B$7)/1000)/('Sample Set Info'!$C$131*('Sample Set Info'!$E$131/100))</f>
        <v>#DIV/0!</v>
      </c>
      <c r="FT797" s="10" t="e">
        <f>((FT601*$B$7)/1000)/('Sample Set Info'!$C$131*('Sample Set Info'!$E$131/100))</f>
        <v>#DIV/0!</v>
      </c>
      <c r="FU797" s="10" t="e">
        <f>((FU601*$B$7)/1000)/('Sample Set Info'!$C$131*('Sample Set Info'!$E$131/100))</f>
        <v>#DIV/0!</v>
      </c>
      <c r="FV797" s="10" t="e">
        <f>((FV601*$B$7)/1000)/('Sample Set Info'!$C$131*('Sample Set Info'!$E$131/100))</f>
        <v>#DIV/0!</v>
      </c>
      <c r="FW797" s="10" t="e">
        <f>((FW601*$B$7)/1000)/('Sample Set Info'!$C$131*('Sample Set Info'!$E$131/100))</f>
        <v>#DIV/0!</v>
      </c>
      <c r="FX797" s="10" t="e">
        <f>((FX601*$B$7)/1000)/('Sample Set Info'!$C$131*('Sample Set Info'!$E$131/100))</f>
        <v>#DIV/0!</v>
      </c>
      <c r="FY797" s="10" t="e">
        <f>((FY601*$B$7)/1000)/('Sample Set Info'!$C$131*('Sample Set Info'!$E$131/100))</f>
        <v>#DIV/0!</v>
      </c>
    </row>
    <row r="798" spans="1:181" s="10" customFormat="1">
      <c r="A798" s="10" t="str">
        <f t="shared" si="857"/>
        <v xml:space="preserve">2-Cl-Flu </v>
      </c>
      <c r="D798" s="10" t="s">
        <v>404</v>
      </c>
      <c r="E798" s="10" t="s">
        <v>404</v>
      </c>
      <c r="F798" s="10" t="s">
        <v>404</v>
      </c>
      <c r="G798" s="10" t="s">
        <v>404</v>
      </c>
      <c r="J798" s="10" t="s">
        <v>404</v>
      </c>
      <c r="K798" s="10" t="s">
        <v>404</v>
      </c>
      <c r="L798" s="10" t="s">
        <v>404</v>
      </c>
      <c r="M798" s="10" t="s">
        <v>404</v>
      </c>
      <c r="P798" s="10" t="s">
        <v>404</v>
      </c>
      <c r="Q798" s="10" t="s">
        <v>404</v>
      </c>
      <c r="R798" s="10" t="s">
        <v>404</v>
      </c>
      <c r="S798" s="10" t="s">
        <v>404</v>
      </c>
      <c r="V798" s="10" t="s">
        <v>404</v>
      </c>
      <c r="W798" s="10" t="s">
        <v>404</v>
      </c>
      <c r="X798" s="10" t="s">
        <v>404</v>
      </c>
      <c r="Y798" s="10" t="s">
        <v>404</v>
      </c>
      <c r="AA798" s="10" t="s">
        <v>404</v>
      </c>
      <c r="AB798" s="10" t="s">
        <v>404</v>
      </c>
      <c r="AC798" s="10" t="s">
        <v>404</v>
      </c>
      <c r="AD798" s="10" t="s">
        <v>404</v>
      </c>
      <c r="AF798" s="10" t="e">
        <f>((AF602*$B$7)/1000)/('Sample Set Info'!$C$32*('Sample Set Info'!$E$32/100))</f>
        <v>#DIV/0!</v>
      </c>
      <c r="AG798" s="10" t="e">
        <f>((AG602*$B$7)/1000)/('Sample Set Info'!$C$33*('Sample Set Info'!$E$33/100))</f>
        <v>#DIV/0!</v>
      </c>
      <c r="AH798" s="10" t="e">
        <f>((AH602*$B$7)/1000)/('Sample Set Info'!$C$34*('Sample Set Info'!$E$34/100))</f>
        <v>#DIV/0!</v>
      </c>
      <c r="AI798" s="10" t="e">
        <f>((AI602*$B$7)/1000)/('Sample Set Info'!$C$35*('Sample Set Info'!$E$35/100))</f>
        <v>#DIV/0!</v>
      </c>
      <c r="AJ798" s="10" t="e">
        <f>((AJ602*$B$7)/1000)/('Sample Set Info'!$C$36*('Sample Set Info'!$E$36/100))</f>
        <v>#DIV/0!</v>
      </c>
      <c r="AK798" s="10" t="e">
        <f>((AK602*$B$7)/1000)/('Sample Set Info'!$C$37*('Sample Set Info'!$E$37/100))</f>
        <v>#DIV/0!</v>
      </c>
      <c r="AL798" s="10" t="e">
        <f>((AL602*$B$7)/1000)/('Sample Set Info'!$C$38*('Sample Set Info'!$E$38/100))</f>
        <v>#DIV/0!</v>
      </c>
      <c r="AM798" s="10" t="e">
        <f>((AM602*$B$7)/1000)/('Sample Set Info'!$C$39*('Sample Set Info'!$E$39/100))</f>
        <v>#DIV/0!</v>
      </c>
      <c r="AN798" s="10" t="e">
        <f>((AN602*$B$7)/1000)/('Sample Set Info'!$C$40*('Sample Set Info'!$E$40/100))</f>
        <v>#DIV/0!</v>
      </c>
      <c r="AO798" s="10" t="e">
        <f>((AO602*$B$7)/1000)/('Sample Set Info'!$C$41*('Sample Set Info'!$E$41/100))</f>
        <v>#DIV/0!</v>
      </c>
      <c r="AP798" s="10" t="e">
        <f>((AP602*$B$7)/1000)/('Sample Set Info'!$C$42*('Sample Set Info'!$E$42/100))</f>
        <v>#DIV/0!</v>
      </c>
      <c r="AQ798" s="10" t="e">
        <f>((AQ602*$B$7)/1000)/('Sample Set Info'!$C$43*('Sample Set Info'!$E$43/100))</f>
        <v>#DIV/0!</v>
      </c>
      <c r="AR798" s="10" t="e">
        <f>((AR602*$B$7)/1000)/('Sample Set Info'!$C$44*('Sample Set Info'!$E$44/100))</f>
        <v>#DIV/0!</v>
      </c>
      <c r="AS798" s="10" t="e">
        <f>((AS602*$B$7)/1000)/('Sample Set Info'!$C$45*('Sample Set Info'!$E$45/100))</f>
        <v>#DIV/0!</v>
      </c>
      <c r="AT798" s="10" t="e">
        <f>((AT602*$B$7)/1000)/('Sample Set Info'!$C$46*('Sample Set Info'!$E$46/100))</f>
        <v>#DIV/0!</v>
      </c>
      <c r="AU798" s="10" t="e">
        <f>((AU602*$B$7)/1000)/('Sample Set Info'!$C$47*('Sample Set Info'!$E$47/100))</f>
        <v>#DIV/0!</v>
      </c>
      <c r="AV798" s="10" t="e">
        <f>((AV602*$B$7)/1000)/('Sample Set Info'!$C$48*('Sample Set Info'!$E$48/100))</f>
        <v>#DIV/0!</v>
      </c>
      <c r="AW798" s="10" t="e">
        <f>((AW602*$B$7)/1000)/('Sample Set Info'!$C$49*('Sample Set Info'!$E$49/100))</f>
        <v>#DIV/0!</v>
      </c>
      <c r="AX798" s="10" t="e">
        <f>((AX602*$B$7)/1000)/('Sample Set Info'!$C$50*('Sample Set Info'!$E$50/100))</f>
        <v>#DIV/0!</v>
      </c>
      <c r="AY798" s="10" t="e">
        <f>((AY602*$B$7)/1000)/('Sample Set Info'!$C$51*('Sample Set Info'!$E$51/100))</f>
        <v>#DIV/0!</v>
      </c>
      <c r="AZ798" s="10" t="e">
        <f>((AZ602*$B$7)/1000)/('Sample Set Info'!$C$52*('Sample Set Info'!$E$52/100))</f>
        <v>#DIV/0!</v>
      </c>
      <c r="BA798" s="10" t="e">
        <f>((BA602*$B$7)/1000)/('Sample Set Info'!$C$53*('Sample Set Info'!$E$53/100))</f>
        <v>#DIV/0!</v>
      </c>
      <c r="BB798" s="10" t="e">
        <f>((BB602*$B$7)/1000)/('Sample Set Info'!$C$54*('Sample Set Info'!$E$54/100))</f>
        <v>#DIV/0!</v>
      </c>
      <c r="BC798" s="10" t="e">
        <f>((BC602*$B$7)/1000)/('Sample Set Info'!$C$55*('Sample Set Info'!$E$55/100))</f>
        <v>#DIV/0!</v>
      </c>
      <c r="BD798" s="10" t="e">
        <f>((BD602*$B$7)/1000)/('Sample Set Info'!$C$56*('Sample Set Info'!$E$56/100))</f>
        <v>#DIV/0!</v>
      </c>
      <c r="BE798" s="10" t="e">
        <f>((BE602*$B$7)/1000)/('Sample Set Info'!$C$57*('Sample Set Info'!$E$57/100))</f>
        <v>#DIV/0!</v>
      </c>
      <c r="BF798" s="10" t="e">
        <f>((BF602*$B$7)/1000)/('Sample Set Info'!$C$58*('Sample Set Info'!$E$58/100))</f>
        <v>#DIV/0!</v>
      </c>
      <c r="BG798" s="10" t="e">
        <f>((BG602*$B$7)/1000)/('Sample Set Info'!$C$59*('Sample Set Info'!$E$59/100))</f>
        <v>#DIV/0!</v>
      </c>
      <c r="BH798" s="10" t="e">
        <f>((BH602*$B$7)/1000)/('Sample Set Info'!$C$60*('Sample Set Info'!$E$60/100))</f>
        <v>#DIV/0!</v>
      </c>
      <c r="BI798" s="10" t="e">
        <f>((BI602*$B$7)/1000)/('Sample Set Info'!$C$61*('Sample Set Info'!$E$61/100))</f>
        <v>#DIV/0!</v>
      </c>
      <c r="BJ798" s="10" t="e">
        <f>((BJ602*$B$7)/1000)/('Sample Set Info'!$C$62*('Sample Set Info'!$E$62/100))</f>
        <v>#DIV/0!</v>
      </c>
      <c r="BK798" s="10" t="e">
        <f>((BK602*$B$7)/1000)/('Sample Set Info'!$C$63*('Sample Set Info'!$E$63/100))</f>
        <v>#DIV/0!</v>
      </c>
      <c r="BL798" s="10" t="e">
        <f>((BL602*$B$7)/1000)/('Sample Set Info'!$C$64*('Sample Set Info'!$E$64/100))</f>
        <v>#DIV/0!</v>
      </c>
      <c r="BM798" s="10" t="e">
        <f>((BM602*$B$7)/1000)/('Sample Set Info'!$C$65*('Sample Set Info'!$E$65/100))</f>
        <v>#DIV/0!</v>
      </c>
      <c r="BN798" s="10" t="e">
        <f>((BN602*$B$7)/1000)/('Sample Set Info'!$C$66*('Sample Set Info'!$E$66/100))</f>
        <v>#DIV/0!</v>
      </c>
      <c r="BO798" s="10" t="e">
        <f>((BO602*$B$7)/1000)/('Sample Set Info'!$C$67*('Sample Set Info'!$E$67/100))</f>
        <v>#DIV/0!</v>
      </c>
      <c r="BP798" s="10" t="e">
        <f>((BP602*$B$7)/1000)/('Sample Set Info'!$C$68*('Sample Set Info'!$E$68/100))</f>
        <v>#DIV/0!</v>
      </c>
      <c r="BQ798" s="10" t="e">
        <f>((BQ602*$B$7)/1000)/('Sample Set Info'!$C$69*('Sample Set Info'!$E$69/100))</f>
        <v>#DIV/0!</v>
      </c>
      <c r="BR798" s="10" t="e">
        <f>((BR602*$B$7)/1000)/('Sample Set Info'!$C$70*('Sample Set Info'!$E$70/100))</f>
        <v>#DIV/0!</v>
      </c>
      <c r="BS798" s="10" t="e">
        <f>((BS602*$B$7)/1000)/('Sample Set Info'!$C$71*('Sample Set Info'!$E$71/100))</f>
        <v>#DIV/0!</v>
      </c>
      <c r="BT798" s="10" t="e">
        <f>((BT602*$B$7)/1000)/('Sample Set Info'!$C$72*('Sample Set Info'!$E$72/100))</f>
        <v>#DIV/0!</v>
      </c>
      <c r="BU798" s="10" t="e">
        <f>((BU602*$B$7)/1000)/('Sample Set Info'!$C$73*('Sample Set Info'!$E$73/100))</f>
        <v>#DIV/0!</v>
      </c>
      <c r="BV798" s="10" t="e">
        <f>((BV602*$B$7)/1000)/('Sample Set Info'!$C$74*('Sample Set Info'!$E$74/100))</f>
        <v>#DIV/0!</v>
      </c>
      <c r="BW798" s="10" t="e">
        <f>((BW602*$B$7)/1000)/('Sample Set Info'!$C$75*('Sample Set Info'!$E$75/100))</f>
        <v>#DIV/0!</v>
      </c>
      <c r="BX798" s="10" t="e">
        <f>((BX602*$B$7)/1000)/('Sample Set Info'!$C$76*('Sample Set Info'!$E$76/100))</f>
        <v>#DIV/0!</v>
      </c>
      <c r="BY798" s="10" t="e">
        <f>((BY602*$B$7)/1000)/('Sample Set Info'!$C$77*('Sample Set Info'!$E$77/100))</f>
        <v>#DIV/0!</v>
      </c>
      <c r="BZ798" s="10" t="e">
        <f>((BZ602*$B$7)/1000)/('Sample Set Info'!$C$78*('Sample Set Info'!$E$78/100))</f>
        <v>#DIV/0!</v>
      </c>
      <c r="CA798" s="10" t="e">
        <f>((CA602*$B$7)/1000)/('Sample Set Info'!$C$79*('Sample Set Info'!$E$79/100))</f>
        <v>#DIV/0!</v>
      </c>
      <c r="CB798" s="10" t="e">
        <f>((CB602*$B$7)/1000)/('Sample Set Info'!$C$80*('Sample Set Info'!$E$80/100))</f>
        <v>#DIV/0!</v>
      </c>
      <c r="CC798" s="10" t="e">
        <f>((CC602*$B$7)/1000)/('Sample Set Info'!$C$81*('Sample Set Info'!$E$81/100))</f>
        <v>#DIV/0!</v>
      </c>
      <c r="CD798" s="10" t="e">
        <f>((CD602*$B$7)/1000)/('Sample Set Info'!$C$82*('Sample Set Info'!$E$82/100))</f>
        <v>#DIV/0!</v>
      </c>
      <c r="CE798" s="10" t="e">
        <f>((CE602*$B$7)/1000)/('Sample Set Info'!$C$83*('Sample Set Info'!$E$83/100))</f>
        <v>#DIV/0!</v>
      </c>
      <c r="CF798" s="10" t="e">
        <f>((CF602*$B$7)/1000)/('Sample Set Info'!$C$84*('Sample Set Info'!$E$84/100))</f>
        <v>#DIV/0!</v>
      </c>
      <c r="CG798" s="10" t="e">
        <f>((CG602*$B$7)/1000)/('Sample Set Info'!$C$85*('Sample Set Info'!$E$85/100))</f>
        <v>#DIV/0!</v>
      </c>
      <c r="CH798" s="10" t="e">
        <f>((CH602*$B$7)/1000)/('Sample Set Info'!$C$86*('Sample Set Info'!$E$86/100))</f>
        <v>#DIV/0!</v>
      </c>
      <c r="CI798" s="10" t="e">
        <f>((CI602*$B$7)/1000)/('Sample Set Info'!$C$87*('Sample Set Info'!$E$87/100))</f>
        <v>#DIV/0!</v>
      </c>
      <c r="CJ798" s="10" t="e">
        <f>((CJ602*$B$7)/1000)/('Sample Set Info'!$C$88*('Sample Set Info'!$E$88/100))</f>
        <v>#DIV/0!</v>
      </c>
      <c r="CK798" s="10" t="e">
        <f>((CK602*$B$7)/1000)/('Sample Set Info'!$C$89*('Sample Set Info'!$E$89/100))</f>
        <v>#DIV/0!</v>
      </c>
      <c r="CL798" s="10" t="e">
        <f>((CL602*$B$7)/1000)/('Sample Set Info'!$C$90*('Sample Set Info'!$E$90/100))</f>
        <v>#DIV/0!</v>
      </c>
      <c r="CM798" s="10" t="e">
        <f>((CM602*$B$7)/1000)/('Sample Set Info'!$C$91*('Sample Set Info'!$E$91/100))</f>
        <v>#DIV/0!</v>
      </c>
      <c r="CN798" s="10" t="e">
        <f>((CN602*$B$7)/1000)/('Sample Set Info'!$C$92*('Sample Set Info'!$E$92/100))</f>
        <v>#DIV/0!</v>
      </c>
      <c r="CO798" s="10" t="e">
        <f>((CO602*$B$7)/1000)/('Sample Set Info'!$C$93*('Sample Set Info'!$E$93/100))</f>
        <v>#DIV/0!</v>
      </c>
      <c r="CP798" s="10" t="e">
        <f>((CP602*$B$7)/1000)/('Sample Set Info'!$C$94*('Sample Set Info'!$E$94/100))</f>
        <v>#DIV/0!</v>
      </c>
      <c r="CQ798" s="10" t="e">
        <f>((CQ602*$B$7)/1000)/('Sample Set Info'!$C$95*('Sample Set Info'!$E$95/100))</f>
        <v>#DIV/0!</v>
      </c>
      <c r="CR798" s="10" t="e">
        <f>((CR602*$B$7)/1000)/('Sample Set Info'!$C$96*('Sample Set Info'!$E$96/100))</f>
        <v>#DIV/0!</v>
      </c>
      <c r="CS798" s="10" t="e">
        <f>((CS602*$B$7)/1000)/('Sample Set Info'!$C$97*('Sample Set Info'!$E$97/100))</f>
        <v>#DIV/0!</v>
      </c>
      <c r="CT798" s="10" t="e">
        <f>((CT602*$B$7)/1000)/('Sample Set Info'!$C$98*('Sample Set Info'!$E$98/100))</f>
        <v>#DIV/0!</v>
      </c>
      <c r="CU798" s="10" t="e">
        <f>((CU602*$B$7)/1000)/('Sample Set Info'!$C$99*('Sample Set Info'!$E$99/100))</f>
        <v>#DIV/0!</v>
      </c>
      <c r="CV798" s="10" t="e">
        <f>((CV602*$B$7)/1000)/('Sample Set Info'!$C$100*('Sample Set Info'!$E$100/100))</f>
        <v>#DIV/0!</v>
      </c>
      <c r="CW798" s="10" t="e">
        <f>((CW602*$B$7)/1000)/('Sample Set Info'!$C$101*('Sample Set Info'!$E$101/100))</f>
        <v>#DIV/0!</v>
      </c>
      <c r="CX798" s="10" t="e">
        <f>((CX602*$B$7)/1000)/('Sample Set Info'!$C$102*('Sample Set Info'!$E$102/100))</f>
        <v>#DIV/0!</v>
      </c>
      <c r="CY798" s="10" t="e">
        <f>((CY602*$B$7)/1000)/('Sample Set Info'!$C$103*('Sample Set Info'!$E$103/100))</f>
        <v>#DIV/0!</v>
      </c>
      <c r="CZ798" s="10" t="e">
        <f>((CZ602*$B$7)/1000)/('Sample Set Info'!$C$104*('Sample Set Info'!$E$104/100))</f>
        <v>#DIV/0!</v>
      </c>
      <c r="DA798" s="10" t="e">
        <f>((DA602*$B$7)/1000)/('Sample Set Info'!$C$105*('Sample Set Info'!$E$105/100))</f>
        <v>#DIV/0!</v>
      </c>
      <c r="DB798" s="10" t="e">
        <f>((DB602*$B$7)/1000)/('Sample Set Info'!$C$106*('Sample Set Info'!$E$106/100))</f>
        <v>#DIV/0!</v>
      </c>
      <c r="DC798" s="10" t="e">
        <f>((DC602*$B$7)/1000)/('Sample Set Info'!$C$107*('Sample Set Info'!$E$107/100))</f>
        <v>#DIV/0!</v>
      </c>
      <c r="DD798" s="10" t="e">
        <f>((DD602*$B$7)/1000)/('Sample Set Info'!$C$108*('Sample Set Info'!$E$108/100))</f>
        <v>#DIV/0!</v>
      </c>
      <c r="DE798" s="10" t="e">
        <f>((DE602*$B$7)/1000)/('Sample Set Info'!$C$109*('Sample Set Info'!$E$109/100))</f>
        <v>#DIV/0!</v>
      </c>
      <c r="DF798" s="10" t="e">
        <f>((DF602*$B$7)/1000)/('Sample Set Info'!$C$110*('Sample Set Info'!$E$110/100))</f>
        <v>#DIV/0!</v>
      </c>
      <c r="DG798" s="10" t="e">
        <f>((DG602*$B$7)/1000)/('Sample Set Info'!$C$111*('Sample Set Info'!$E$111/100))</f>
        <v>#DIV/0!</v>
      </c>
      <c r="DH798" s="10" t="e">
        <f>((DH602*$B$7)/1000)/('Sample Set Info'!$C$112*('Sample Set Info'!$E$112/100))</f>
        <v>#DIV/0!</v>
      </c>
      <c r="DI798" s="10" t="e">
        <f>((DI602*$B$7)/1000)/('Sample Set Info'!$C$113*('Sample Set Info'!$E$113/100))</f>
        <v>#DIV/0!</v>
      </c>
      <c r="DJ798" s="10" t="e">
        <f>((DJ602*$B$7)/1000)/('Sample Set Info'!$C$114*('Sample Set Info'!$E$114/100))</f>
        <v>#DIV/0!</v>
      </c>
      <c r="DK798" s="10" t="e">
        <f>((DK602*$B$7)/1000)/('Sample Set Info'!$C$115*('Sample Set Info'!$E$115/100))</f>
        <v>#DIV/0!</v>
      </c>
      <c r="DL798" s="10" t="e">
        <f>((DL602*$B$7)/1000)/('Sample Set Info'!$C$116*('Sample Set Info'!$E$116/100))</f>
        <v>#DIV/0!</v>
      </c>
      <c r="DM798" s="10" t="e">
        <f>((DM602*$B$7)/1000)/('Sample Set Info'!$C$117*('Sample Set Info'!$E$117/100))</f>
        <v>#DIV/0!</v>
      </c>
      <c r="DN798" s="10" t="e">
        <f>((DN602*$B$7)/1000)/('Sample Set Info'!$C$118*('Sample Set Info'!$E$118/100))</f>
        <v>#DIV/0!</v>
      </c>
      <c r="DO798" s="10" t="e">
        <f>((DO602*$B$7)/1000)/('Sample Set Info'!$C$119*('Sample Set Info'!$E$119/100))</f>
        <v>#DIV/0!</v>
      </c>
      <c r="DP798" s="10" t="e">
        <f>((DP602*$B$7)/1000)/('Sample Set Info'!$C$120*('Sample Set Info'!$E$120/100))</f>
        <v>#DIV/0!</v>
      </c>
      <c r="DQ798" s="10" t="e">
        <f>((DQ602*$B$7)/1000)/('Sample Set Info'!$C$121*('Sample Set Info'!$E$121/100))</f>
        <v>#DIV/0!</v>
      </c>
      <c r="DR798" s="10" t="e">
        <f>((DR602*$B$7)/1000)/('Sample Set Info'!$C$122*('Sample Set Info'!$E$122/100))</f>
        <v>#DIV/0!</v>
      </c>
      <c r="DS798" s="10" t="e">
        <f>((DS602*$B$7)/1000)/('Sample Set Info'!$C$123*('Sample Set Info'!$E$123/100))</f>
        <v>#DIV/0!</v>
      </c>
      <c r="DT798" s="10" t="e">
        <f>((DT602*$B$7)/1000)/('Sample Set Info'!$C$124*('Sample Set Info'!$E$124/100))</f>
        <v>#DIV/0!</v>
      </c>
      <c r="DU798" s="10" t="e">
        <f>((DU602*$B$7)/1000)/('Sample Set Info'!$C$125*('Sample Set Info'!$E$125/100))</f>
        <v>#DIV/0!</v>
      </c>
      <c r="DV798" s="10" t="e">
        <f>((DV602*$B$7)/1000)/('Sample Set Info'!$C$126*('Sample Set Info'!$E$126/100))</f>
        <v>#DIV/0!</v>
      </c>
      <c r="DW798" s="10" t="e">
        <f>((DW602*$B$7)/1000)/('Sample Set Info'!$C$127*('Sample Set Info'!$E$127/100))</f>
        <v>#DIV/0!</v>
      </c>
      <c r="DX798" s="10" t="e">
        <f>((DX602*$B$7)/1000)/('Sample Set Info'!$C$128*('Sample Set Info'!$E$128/100))</f>
        <v>#DIV/0!</v>
      </c>
      <c r="DY798" s="10" t="e">
        <f>((DY602*$B$7)/1000)/('Sample Set Info'!$C$129*('Sample Set Info'!$E$129/100))</f>
        <v>#DIV/0!</v>
      </c>
      <c r="DZ798" s="10" t="e">
        <f>((DZ602*$B$7)/1000)/('Sample Set Info'!$C$130*('Sample Set Info'!$E$130/100))</f>
        <v>#DIV/0!</v>
      </c>
      <c r="EA798" s="10" t="e">
        <f>((EA602*$B$7)/1000)/('Sample Set Info'!$C$131*('Sample Set Info'!$E$131/100))</f>
        <v>#DIV/0!</v>
      </c>
      <c r="EB798" s="10" t="e">
        <f>((EB602*$B$7)/1000)/('Sample Set Info'!$C$131*('Sample Set Info'!$E$131/100))</f>
        <v>#DIV/0!</v>
      </c>
      <c r="EC798" s="10" t="e">
        <f>((EC602*$B$7)/1000)/('Sample Set Info'!$C$131*('Sample Set Info'!$E$131/100))</f>
        <v>#DIV/0!</v>
      </c>
      <c r="ED798" s="10" t="e">
        <f>((ED602*$B$7)/1000)/('Sample Set Info'!$C$131*('Sample Set Info'!$E$131/100))</f>
        <v>#DIV/0!</v>
      </c>
      <c r="EE798" s="10" t="e">
        <f>((EE602*$B$7)/1000)/('Sample Set Info'!$C$131*('Sample Set Info'!$E$131/100))</f>
        <v>#DIV/0!</v>
      </c>
      <c r="EF798" s="10" t="e">
        <f>((EF602*$B$7)/1000)/('Sample Set Info'!$C$131*('Sample Set Info'!$E$131/100))</f>
        <v>#DIV/0!</v>
      </c>
      <c r="EG798" s="10" t="e">
        <f>((EG602*$B$7)/1000)/('Sample Set Info'!$C$131*('Sample Set Info'!$E$131/100))</f>
        <v>#DIV/0!</v>
      </c>
      <c r="EH798" s="10" t="e">
        <f>((EH602*$B$7)/1000)/('Sample Set Info'!$C$131*('Sample Set Info'!$E$131/100))</f>
        <v>#DIV/0!</v>
      </c>
      <c r="EI798" s="10" t="e">
        <f>((EI602*$B$7)/1000)/('Sample Set Info'!$C$131*('Sample Set Info'!$E$131/100))</f>
        <v>#DIV/0!</v>
      </c>
      <c r="EJ798" s="10" t="e">
        <f>((EJ602*$B$7)/1000)/('Sample Set Info'!$C$131*('Sample Set Info'!$E$131/100))</f>
        <v>#DIV/0!</v>
      </c>
      <c r="EK798" s="10" t="e">
        <f>((EK602*$B$7)/1000)/('Sample Set Info'!$C$131*('Sample Set Info'!$E$131/100))</f>
        <v>#DIV/0!</v>
      </c>
      <c r="EL798" s="10" t="e">
        <f>((EL602*$B$7)/1000)/('Sample Set Info'!$C$131*('Sample Set Info'!$E$131/100))</f>
        <v>#DIV/0!</v>
      </c>
      <c r="EM798" s="10" t="e">
        <f>((EM602*$B$7)/1000)/('Sample Set Info'!$C$131*('Sample Set Info'!$E$131/100))</f>
        <v>#DIV/0!</v>
      </c>
      <c r="EN798" s="10" t="e">
        <f>((EN602*$B$7)/1000)/('Sample Set Info'!$C$131*('Sample Set Info'!$E$131/100))</f>
        <v>#DIV/0!</v>
      </c>
      <c r="EO798" s="10" t="e">
        <f>((EO602*$B$7)/1000)/('Sample Set Info'!$C$131*('Sample Set Info'!$E$131/100))</f>
        <v>#DIV/0!</v>
      </c>
      <c r="EP798" s="10" t="e">
        <f>((EP602*$B$7)/1000)/('Sample Set Info'!$C$131*('Sample Set Info'!$E$131/100))</f>
        <v>#DIV/0!</v>
      </c>
      <c r="EQ798" s="10" t="e">
        <f>((EQ602*$B$7)/1000)/('Sample Set Info'!$C$131*('Sample Set Info'!$E$131/100))</f>
        <v>#DIV/0!</v>
      </c>
      <c r="ER798" s="10" t="e">
        <f>((ER602*$B$7)/1000)/('Sample Set Info'!$C$131*('Sample Set Info'!$E$131/100))</f>
        <v>#DIV/0!</v>
      </c>
      <c r="ES798" s="10" t="e">
        <f>((ES602*$B$7)/1000)/('Sample Set Info'!$C$131*('Sample Set Info'!$E$131/100))</f>
        <v>#DIV/0!</v>
      </c>
      <c r="ET798" s="10" t="e">
        <f>((ET602*$B$7)/1000)/('Sample Set Info'!$C$131*('Sample Set Info'!$E$131/100))</f>
        <v>#DIV/0!</v>
      </c>
      <c r="EU798" s="10" t="e">
        <f>((EU602*$B$7)/1000)/('Sample Set Info'!$C$131*('Sample Set Info'!$E$131/100))</f>
        <v>#DIV/0!</v>
      </c>
      <c r="EV798" s="10" t="e">
        <f>((EV602*$B$7)/1000)/('Sample Set Info'!$C$131*('Sample Set Info'!$E$131/100))</f>
        <v>#DIV/0!</v>
      </c>
      <c r="EW798" s="10" t="e">
        <f>((EW602*$B$7)/1000)/('Sample Set Info'!$C$131*('Sample Set Info'!$E$131/100))</f>
        <v>#DIV/0!</v>
      </c>
      <c r="EX798" s="10" t="e">
        <f>((EX602*$B$7)/1000)/('Sample Set Info'!$C$131*('Sample Set Info'!$E$131/100))</f>
        <v>#DIV/0!</v>
      </c>
      <c r="EY798" s="10" t="e">
        <f>((EY602*$B$7)/1000)/('Sample Set Info'!$C$131*('Sample Set Info'!$E$131/100))</f>
        <v>#DIV/0!</v>
      </c>
      <c r="EZ798" s="10" t="e">
        <f>((EZ602*$B$7)/1000)/('Sample Set Info'!$C$131*('Sample Set Info'!$E$131/100))</f>
        <v>#DIV/0!</v>
      </c>
      <c r="FA798" s="10" t="e">
        <f>((FA602*$B$7)/1000)/('Sample Set Info'!$C$131*('Sample Set Info'!$E$131/100))</f>
        <v>#DIV/0!</v>
      </c>
      <c r="FB798" s="10" t="e">
        <f>((FB602*$B$7)/1000)/('Sample Set Info'!$C$131*('Sample Set Info'!$E$131/100))</f>
        <v>#DIV/0!</v>
      </c>
      <c r="FC798" s="10" t="e">
        <f>((FC602*$B$7)/1000)/('Sample Set Info'!$C$131*('Sample Set Info'!$E$131/100))</f>
        <v>#DIV/0!</v>
      </c>
      <c r="FD798" s="10" t="e">
        <f>((FD602*$B$7)/1000)/('Sample Set Info'!$C$131*('Sample Set Info'!$E$131/100))</f>
        <v>#DIV/0!</v>
      </c>
      <c r="FE798" s="10" t="e">
        <f>((FE602*$B$7)/1000)/('Sample Set Info'!$C$131*('Sample Set Info'!$E$131/100))</f>
        <v>#DIV/0!</v>
      </c>
      <c r="FF798" s="10" t="e">
        <f>((FF602*$B$7)/1000)/('Sample Set Info'!$C$131*('Sample Set Info'!$E$131/100))</f>
        <v>#DIV/0!</v>
      </c>
      <c r="FG798" s="10" t="e">
        <f>((FG602*$B$7)/1000)/('Sample Set Info'!$C$131*('Sample Set Info'!$E$131/100))</f>
        <v>#DIV/0!</v>
      </c>
      <c r="FH798" s="10" t="e">
        <f>((FH602*$B$7)/1000)/('Sample Set Info'!$C$131*('Sample Set Info'!$E$131/100))</f>
        <v>#DIV/0!</v>
      </c>
      <c r="FI798" s="10" t="e">
        <f>((FI602*$B$7)/1000)/('Sample Set Info'!$C$131*('Sample Set Info'!$E$131/100))</f>
        <v>#DIV/0!</v>
      </c>
      <c r="FJ798" s="10" t="e">
        <f>((FJ602*$B$7)/1000)/('Sample Set Info'!$C$131*('Sample Set Info'!$E$131/100))</f>
        <v>#DIV/0!</v>
      </c>
      <c r="FK798" s="10" t="e">
        <f>((FK602*$B$7)/1000)/('Sample Set Info'!$C$131*('Sample Set Info'!$E$131/100))</f>
        <v>#DIV/0!</v>
      </c>
      <c r="FL798" s="10" t="e">
        <f>((FL602*$B$7)/1000)/('Sample Set Info'!$C$131*('Sample Set Info'!$E$131/100))</f>
        <v>#DIV/0!</v>
      </c>
      <c r="FM798" s="10" t="e">
        <f>((FM602*$B$7)/1000)/('Sample Set Info'!$C$131*('Sample Set Info'!$E$131/100))</f>
        <v>#DIV/0!</v>
      </c>
      <c r="FN798" s="10" t="e">
        <f>((FN602*$B$7)/1000)/('Sample Set Info'!$C$131*('Sample Set Info'!$E$131/100))</f>
        <v>#DIV/0!</v>
      </c>
      <c r="FO798" s="10" t="e">
        <f>((FO602*$B$7)/1000)/('Sample Set Info'!$C$131*('Sample Set Info'!$E$131/100))</f>
        <v>#DIV/0!</v>
      </c>
      <c r="FP798" s="10" t="e">
        <f>((FP602*$B$7)/1000)/('Sample Set Info'!$C$131*('Sample Set Info'!$E$131/100))</f>
        <v>#DIV/0!</v>
      </c>
      <c r="FQ798" s="10" t="e">
        <f>((FQ602*$B$7)/1000)/('Sample Set Info'!$C$131*('Sample Set Info'!$E$131/100))</f>
        <v>#DIV/0!</v>
      </c>
      <c r="FR798" s="10" t="e">
        <f>((FR602*$B$7)/1000)/('Sample Set Info'!$C$131*('Sample Set Info'!$E$131/100))</f>
        <v>#DIV/0!</v>
      </c>
      <c r="FS798" s="10" t="e">
        <f>((FS602*$B$7)/1000)/('Sample Set Info'!$C$131*('Sample Set Info'!$E$131/100))</f>
        <v>#DIV/0!</v>
      </c>
      <c r="FT798" s="10" t="e">
        <f>((FT602*$B$7)/1000)/('Sample Set Info'!$C$131*('Sample Set Info'!$E$131/100))</f>
        <v>#DIV/0!</v>
      </c>
      <c r="FU798" s="10" t="e">
        <f>((FU602*$B$7)/1000)/('Sample Set Info'!$C$131*('Sample Set Info'!$E$131/100))</f>
        <v>#DIV/0!</v>
      </c>
      <c r="FV798" s="10" t="e">
        <f>((FV602*$B$7)/1000)/('Sample Set Info'!$C$131*('Sample Set Info'!$E$131/100))</f>
        <v>#DIV/0!</v>
      </c>
      <c r="FW798" s="10" t="e">
        <f>((FW602*$B$7)/1000)/('Sample Set Info'!$C$131*('Sample Set Info'!$E$131/100))</f>
        <v>#DIV/0!</v>
      </c>
      <c r="FX798" s="10" t="e">
        <f>((FX602*$B$7)/1000)/('Sample Set Info'!$C$131*('Sample Set Info'!$E$131/100))</f>
        <v>#DIV/0!</v>
      </c>
      <c r="FY798" s="10" t="e">
        <f>((FY602*$B$7)/1000)/('Sample Set Info'!$C$131*('Sample Set Info'!$E$131/100))</f>
        <v>#DIV/0!</v>
      </c>
    </row>
    <row r="799" spans="1:181" s="10" customFormat="1">
      <c r="A799" s="10" t="str">
        <f t="shared" si="857"/>
        <v>5-Br-Ace</v>
      </c>
      <c r="D799" s="10" t="s">
        <v>404</v>
      </c>
      <c r="E799" s="10" t="s">
        <v>404</v>
      </c>
      <c r="F799" s="10" t="s">
        <v>404</v>
      </c>
      <c r="G799" s="10" t="s">
        <v>404</v>
      </c>
      <c r="J799" s="10" t="s">
        <v>404</v>
      </c>
      <c r="K799" s="10" t="s">
        <v>404</v>
      </c>
      <c r="L799" s="10" t="s">
        <v>404</v>
      </c>
      <c r="M799" s="10" t="s">
        <v>404</v>
      </c>
      <c r="P799" s="10" t="s">
        <v>404</v>
      </c>
      <c r="Q799" s="10" t="s">
        <v>404</v>
      </c>
      <c r="R799" s="10" t="s">
        <v>404</v>
      </c>
      <c r="S799" s="10" t="s">
        <v>404</v>
      </c>
      <c r="V799" s="10" t="s">
        <v>404</v>
      </c>
      <c r="W799" s="10" t="s">
        <v>404</v>
      </c>
      <c r="X799" s="10" t="s">
        <v>404</v>
      </c>
      <c r="Y799" s="10" t="s">
        <v>404</v>
      </c>
      <c r="AA799" s="10" t="s">
        <v>404</v>
      </c>
      <c r="AB799" s="10" t="s">
        <v>404</v>
      </c>
      <c r="AC799" s="10" t="s">
        <v>404</v>
      </c>
      <c r="AD799" s="10" t="s">
        <v>404</v>
      </c>
      <c r="AF799" s="10" t="e">
        <f>((AF603*$B$7)/1000)/('Sample Set Info'!$C$32*('Sample Set Info'!$E$32/100))</f>
        <v>#DIV/0!</v>
      </c>
      <c r="AG799" s="10" t="e">
        <f>((AG603*$B$7)/1000)/('Sample Set Info'!$C$33*('Sample Set Info'!$E$33/100))</f>
        <v>#DIV/0!</v>
      </c>
      <c r="AH799" s="10" t="e">
        <f>((AH603*$B$7)/1000)/('Sample Set Info'!$C$34*('Sample Set Info'!$E$34/100))</f>
        <v>#DIV/0!</v>
      </c>
      <c r="AI799" s="10" t="e">
        <f>((AI603*$B$7)/1000)/('Sample Set Info'!$C$35*('Sample Set Info'!$E$35/100))</f>
        <v>#DIV/0!</v>
      </c>
      <c r="AJ799" s="10" t="e">
        <f>((AJ603*$B$7)/1000)/('Sample Set Info'!$C$36*('Sample Set Info'!$E$36/100))</f>
        <v>#DIV/0!</v>
      </c>
      <c r="AK799" s="10" t="e">
        <f>((AK603*$B$7)/1000)/('Sample Set Info'!$C$37*('Sample Set Info'!$E$37/100))</f>
        <v>#DIV/0!</v>
      </c>
      <c r="AL799" s="10" t="e">
        <f>((AL603*$B$7)/1000)/('Sample Set Info'!$C$38*('Sample Set Info'!$E$38/100))</f>
        <v>#DIV/0!</v>
      </c>
      <c r="AM799" s="10" t="e">
        <f>((AM603*$B$7)/1000)/('Sample Set Info'!$C$39*('Sample Set Info'!$E$39/100))</f>
        <v>#DIV/0!</v>
      </c>
      <c r="AN799" s="10" t="e">
        <f>((AN603*$B$7)/1000)/('Sample Set Info'!$C$40*('Sample Set Info'!$E$40/100))</f>
        <v>#DIV/0!</v>
      </c>
      <c r="AO799" s="10" t="e">
        <f>((AO603*$B$7)/1000)/('Sample Set Info'!$C$41*('Sample Set Info'!$E$41/100))</f>
        <v>#DIV/0!</v>
      </c>
      <c r="AP799" s="10" t="e">
        <f>((AP603*$B$7)/1000)/('Sample Set Info'!$C$42*('Sample Set Info'!$E$42/100))</f>
        <v>#DIV/0!</v>
      </c>
      <c r="AQ799" s="10" t="e">
        <f>((AQ603*$B$7)/1000)/('Sample Set Info'!$C$43*('Sample Set Info'!$E$43/100))</f>
        <v>#DIV/0!</v>
      </c>
      <c r="AR799" s="10" t="e">
        <f>((AR603*$B$7)/1000)/('Sample Set Info'!$C$44*('Sample Set Info'!$E$44/100))</f>
        <v>#DIV/0!</v>
      </c>
      <c r="AS799" s="10" t="e">
        <f>((AS603*$B$7)/1000)/('Sample Set Info'!$C$45*('Sample Set Info'!$E$45/100))</f>
        <v>#DIV/0!</v>
      </c>
      <c r="AT799" s="10" t="e">
        <f>((AT603*$B$7)/1000)/('Sample Set Info'!$C$46*('Sample Set Info'!$E$46/100))</f>
        <v>#DIV/0!</v>
      </c>
      <c r="AU799" s="10" t="e">
        <f>((AU603*$B$7)/1000)/('Sample Set Info'!$C$47*('Sample Set Info'!$E$47/100))</f>
        <v>#DIV/0!</v>
      </c>
      <c r="AV799" s="10" t="e">
        <f>((AV603*$B$7)/1000)/('Sample Set Info'!$C$48*('Sample Set Info'!$E$48/100))</f>
        <v>#DIV/0!</v>
      </c>
      <c r="AW799" s="10" t="e">
        <f>((AW603*$B$7)/1000)/('Sample Set Info'!$C$49*('Sample Set Info'!$E$49/100))</f>
        <v>#DIV/0!</v>
      </c>
      <c r="AX799" s="10" t="e">
        <f>((AX603*$B$7)/1000)/('Sample Set Info'!$C$50*('Sample Set Info'!$E$50/100))</f>
        <v>#DIV/0!</v>
      </c>
      <c r="AY799" s="10" t="e">
        <f>((AY603*$B$7)/1000)/('Sample Set Info'!$C$51*('Sample Set Info'!$E$51/100))</f>
        <v>#DIV/0!</v>
      </c>
      <c r="AZ799" s="10" t="e">
        <f>((AZ603*$B$7)/1000)/('Sample Set Info'!$C$52*('Sample Set Info'!$E$52/100))</f>
        <v>#DIV/0!</v>
      </c>
      <c r="BA799" s="10" t="e">
        <f>((BA603*$B$7)/1000)/('Sample Set Info'!$C$53*('Sample Set Info'!$E$53/100))</f>
        <v>#DIV/0!</v>
      </c>
      <c r="BB799" s="10" t="e">
        <f>((BB603*$B$7)/1000)/('Sample Set Info'!$C$54*('Sample Set Info'!$E$54/100))</f>
        <v>#DIV/0!</v>
      </c>
      <c r="BC799" s="10" t="e">
        <f>((BC603*$B$7)/1000)/('Sample Set Info'!$C$55*('Sample Set Info'!$E$55/100))</f>
        <v>#DIV/0!</v>
      </c>
      <c r="BD799" s="10" t="e">
        <f>((BD603*$B$7)/1000)/('Sample Set Info'!$C$56*('Sample Set Info'!$E$56/100))</f>
        <v>#DIV/0!</v>
      </c>
      <c r="BE799" s="10" t="e">
        <f>((BE603*$B$7)/1000)/('Sample Set Info'!$C$57*('Sample Set Info'!$E$57/100))</f>
        <v>#DIV/0!</v>
      </c>
      <c r="BF799" s="10" t="e">
        <f>((BF603*$B$7)/1000)/('Sample Set Info'!$C$58*('Sample Set Info'!$E$58/100))</f>
        <v>#DIV/0!</v>
      </c>
      <c r="BG799" s="10" t="e">
        <f>((BG603*$B$7)/1000)/('Sample Set Info'!$C$59*('Sample Set Info'!$E$59/100))</f>
        <v>#DIV/0!</v>
      </c>
      <c r="BH799" s="10" t="e">
        <f>((BH603*$B$7)/1000)/('Sample Set Info'!$C$60*('Sample Set Info'!$E$60/100))</f>
        <v>#DIV/0!</v>
      </c>
      <c r="BI799" s="10" t="e">
        <f>((BI603*$B$7)/1000)/('Sample Set Info'!$C$61*('Sample Set Info'!$E$61/100))</f>
        <v>#DIV/0!</v>
      </c>
      <c r="BJ799" s="10" t="e">
        <f>((BJ603*$B$7)/1000)/('Sample Set Info'!$C$62*('Sample Set Info'!$E$62/100))</f>
        <v>#DIV/0!</v>
      </c>
      <c r="BK799" s="10" t="e">
        <f>((BK603*$B$7)/1000)/('Sample Set Info'!$C$63*('Sample Set Info'!$E$63/100))</f>
        <v>#DIV/0!</v>
      </c>
      <c r="BL799" s="10" t="e">
        <f>((BL603*$B$7)/1000)/('Sample Set Info'!$C$64*('Sample Set Info'!$E$64/100))</f>
        <v>#DIV/0!</v>
      </c>
      <c r="BM799" s="10" t="e">
        <f>((BM603*$B$7)/1000)/('Sample Set Info'!$C$65*('Sample Set Info'!$E$65/100))</f>
        <v>#DIV/0!</v>
      </c>
      <c r="BN799" s="10" t="e">
        <f>((BN603*$B$7)/1000)/('Sample Set Info'!$C$66*('Sample Set Info'!$E$66/100))</f>
        <v>#DIV/0!</v>
      </c>
      <c r="BO799" s="10" t="e">
        <f>((BO603*$B$7)/1000)/('Sample Set Info'!$C$67*('Sample Set Info'!$E$67/100))</f>
        <v>#DIV/0!</v>
      </c>
      <c r="BP799" s="10" t="e">
        <f>((BP603*$B$7)/1000)/('Sample Set Info'!$C$68*('Sample Set Info'!$E$68/100))</f>
        <v>#DIV/0!</v>
      </c>
      <c r="BQ799" s="10" t="e">
        <f>((BQ603*$B$7)/1000)/('Sample Set Info'!$C$69*('Sample Set Info'!$E$69/100))</f>
        <v>#DIV/0!</v>
      </c>
      <c r="BR799" s="10" t="e">
        <f>((BR603*$B$7)/1000)/('Sample Set Info'!$C$70*('Sample Set Info'!$E$70/100))</f>
        <v>#DIV/0!</v>
      </c>
      <c r="BS799" s="10" t="e">
        <f>((BS603*$B$7)/1000)/('Sample Set Info'!$C$71*('Sample Set Info'!$E$71/100))</f>
        <v>#DIV/0!</v>
      </c>
      <c r="BT799" s="10" t="e">
        <f>((BT603*$B$7)/1000)/('Sample Set Info'!$C$72*('Sample Set Info'!$E$72/100))</f>
        <v>#DIV/0!</v>
      </c>
      <c r="BU799" s="10" t="e">
        <f>((BU603*$B$7)/1000)/('Sample Set Info'!$C$73*('Sample Set Info'!$E$73/100))</f>
        <v>#DIV/0!</v>
      </c>
      <c r="BV799" s="10" t="e">
        <f>((BV603*$B$7)/1000)/('Sample Set Info'!$C$74*('Sample Set Info'!$E$74/100))</f>
        <v>#DIV/0!</v>
      </c>
      <c r="BW799" s="10" t="e">
        <f>((BW603*$B$7)/1000)/('Sample Set Info'!$C$75*('Sample Set Info'!$E$75/100))</f>
        <v>#DIV/0!</v>
      </c>
      <c r="BX799" s="10" t="e">
        <f>((BX603*$B$7)/1000)/('Sample Set Info'!$C$76*('Sample Set Info'!$E$76/100))</f>
        <v>#DIV/0!</v>
      </c>
      <c r="BY799" s="10" t="e">
        <f>((BY603*$B$7)/1000)/('Sample Set Info'!$C$77*('Sample Set Info'!$E$77/100))</f>
        <v>#DIV/0!</v>
      </c>
      <c r="BZ799" s="10" t="e">
        <f>((BZ603*$B$7)/1000)/('Sample Set Info'!$C$78*('Sample Set Info'!$E$78/100))</f>
        <v>#DIV/0!</v>
      </c>
      <c r="CA799" s="10" t="e">
        <f>((CA603*$B$7)/1000)/('Sample Set Info'!$C$79*('Sample Set Info'!$E$79/100))</f>
        <v>#DIV/0!</v>
      </c>
      <c r="CB799" s="10" t="e">
        <f>((CB603*$B$7)/1000)/('Sample Set Info'!$C$80*('Sample Set Info'!$E$80/100))</f>
        <v>#DIV/0!</v>
      </c>
      <c r="CC799" s="10" t="e">
        <f>((CC603*$B$7)/1000)/('Sample Set Info'!$C$81*('Sample Set Info'!$E$81/100))</f>
        <v>#DIV/0!</v>
      </c>
      <c r="CD799" s="10" t="e">
        <f>((CD603*$B$7)/1000)/('Sample Set Info'!$C$82*('Sample Set Info'!$E$82/100))</f>
        <v>#DIV/0!</v>
      </c>
      <c r="CE799" s="10" t="e">
        <f>((CE603*$B$7)/1000)/('Sample Set Info'!$C$83*('Sample Set Info'!$E$83/100))</f>
        <v>#DIV/0!</v>
      </c>
      <c r="CF799" s="10" t="e">
        <f>((CF603*$B$7)/1000)/('Sample Set Info'!$C$84*('Sample Set Info'!$E$84/100))</f>
        <v>#DIV/0!</v>
      </c>
      <c r="CG799" s="10" t="e">
        <f>((CG603*$B$7)/1000)/('Sample Set Info'!$C$85*('Sample Set Info'!$E$85/100))</f>
        <v>#DIV/0!</v>
      </c>
      <c r="CH799" s="10" t="e">
        <f>((CH603*$B$7)/1000)/('Sample Set Info'!$C$86*('Sample Set Info'!$E$86/100))</f>
        <v>#DIV/0!</v>
      </c>
      <c r="CI799" s="10" t="e">
        <f>((CI603*$B$7)/1000)/('Sample Set Info'!$C$87*('Sample Set Info'!$E$87/100))</f>
        <v>#DIV/0!</v>
      </c>
      <c r="CJ799" s="10" t="e">
        <f>((CJ603*$B$7)/1000)/('Sample Set Info'!$C$88*('Sample Set Info'!$E$88/100))</f>
        <v>#DIV/0!</v>
      </c>
      <c r="CK799" s="10" t="e">
        <f>((CK603*$B$7)/1000)/('Sample Set Info'!$C$89*('Sample Set Info'!$E$89/100))</f>
        <v>#DIV/0!</v>
      </c>
      <c r="CL799" s="10" t="e">
        <f>((CL603*$B$7)/1000)/('Sample Set Info'!$C$90*('Sample Set Info'!$E$90/100))</f>
        <v>#DIV/0!</v>
      </c>
      <c r="CM799" s="10" t="e">
        <f>((CM603*$B$7)/1000)/('Sample Set Info'!$C$91*('Sample Set Info'!$E$91/100))</f>
        <v>#DIV/0!</v>
      </c>
      <c r="CN799" s="10" t="e">
        <f>((CN603*$B$7)/1000)/('Sample Set Info'!$C$92*('Sample Set Info'!$E$92/100))</f>
        <v>#DIV/0!</v>
      </c>
      <c r="CO799" s="10" t="e">
        <f>((CO603*$B$7)/1000)/('Sample Set Info'!$C$93*('Sample Set Info'!$E$93/100))</f>
        <v>#DIV/0!</v>
      </c>
      <c r="CP799" s="10" t="e">
        <f>((CP603*$B$7)/1000)/('Sample Set Info'!$C$94*('Sample Set Info'!$E$94/100))</f>
        <v>#DIV/0!</v>
      </c>
      <c r="CQ799" s="10" t="e">
        <f>((CQ603*$B$7)/1000)/('Sample Set Info'!$C$95*('Sample Set Info'!$E$95/100))</f>
        <v>#DIV/0!</v>
      </c>
      <c r="CR799" s="10" t="e">
        <f>((CR603*$B$7)/1000)/('Sample Set Info'!$C$96*('Sample Set Info'!$E$96/100))</f>
        <v>#DIV/0!</v>
      </c>
      <c r="CS799" s="10" t="e">
        <f>((CS603*$B$7)/1000)/('Sample Set Info'!$C$97*('Sample Set Info'!$E$97/100))</f>
        <v>#DIV/0!</v>
      </c>
      <c r="CT799" s="10" t="e">
        <f>((CT603*$B$7)/1000)/('Sample Set Info'!$C$98*('Sample Set Info'!$E$98/100))</f>
        <v>#DIV/0!</v>
      </c>
      <c r="CU799" s="10" t="e">
        <f>((CU603*$B$7)/1000)/('Sample Set Info'!$C$99*('Sample Set Info'!$E$99/100))</f>
        <v>#DIV/0!</v>
      </c>
      <c r="CV799" s="10" t="e">
        <f>((CV603*$B$7)/1000)/('Sample Set Info'!$C$100*('Sample Set Info'!$E$100/100))</f>
        <v>#DIV/0!</v>
      </c>
      <c r="CW799" s="10" t="e">
        <f>((CW603*$B$7)/1000)/('Sample Set Info'!$C$101*('Sample Set Info'!$E$101/100))</f>
        <v>#DIV/0!</v>
      </c>
      <c r="CX799" s="10" t="e">
        <f>((CX603*$B$7)/1000)/('Sample Set Info'!$C$102*('Sample Set Info'!$E$102/100))</f>
        <v>#DIV/0!</v>
      </c>
      <c r="CY799" s="10" t="e">
        <f>((CY603*$B$7)/1000)/('Sample Set Info'!$C$103*('Sample Set Info'!$E$103/100))</f>
        <v>#DIV/0!</v>
      </c>
      <c r="CZ799" s="10" t="e">
        <f>((CZ603*$B$7)/1000)/('Sample Set Info'!$C$104*('Sample Set Info'!$E$104/100))</f>
        <v>#DIV/0!</v>
      </c>
      <c r="DA799" s="10" t="e">
        <f>((DA603*$B$7)/1000)/('Sample Set Info'!$C$105*('Sample Set Info'!$E$105/100))</f>
        <v>#DIV/0!</v>
      </c>
      <c r="DB799" s="10" t="e">
        <f>((DB603*$B$7)/1000)/('Sample Set Info'!$C$106*('Sample Set Info'!$E$106/100))</f>
        <v>#DIV/0!</v>
      </c>
      <c r="DC799" s="10" t="e">
        <f>((DC603*$B$7)/1000)/('Sample Set Info'!$C$107*('Sample Set Info'!$E$107/100))</f>
        <v>#DIV/0!</v>
      </c>
      <c r="DD799" s="10" t="e">
        <f>((DD603*$B$7)/1000)/('Sample Set Info'!$C$108*('Sample Set Info'!$E$108/100))</f>
        <v>#DIV/0!</v>
      </c>
      <c r="DE799" s="10" t="e">
        <f>((DE603*$B$7)/1000)/('Sample Set Info'!$C$109*('Sample Set Info'!$E$109/100))</f>
        <v>#DIV/0!</v>
      </c>
      <c r="DF799" s="10" t="e">
        <f>((DF603*$B$7)/1000)/('Sample Set Info'!$C$110*('Sample Set Info'!$E$110/100))</f>
        <v>#DIV/0!</v>
      </c>
      <c r="DG799" s="10" t="e">
        <f>((DG603*$B$7)/1000)/('Sample Set Info'!$C$111*('Sample Set Info'!$E$111/100))</f>
        <v>#DIV/0!</v>
      </c>
      <c r="DH799" s="10" t="e">
        <f>((DH603*$B$7)/1000)/('Sample Set Info'!$C$112*('Sample Set Info'!$E$112/100))</f>
        <v>#DIV/0!</v>
      </c>
      <c r="DI799" s="10" t="e">
        <f>((DI603*$B$7)/1000)/('Sample Set Info'!$C$113*('Sample Set Info'!$E$113/100))</f>
        <v>#DIV/0!</v>
      </c>
      <c r="DJ799" s="10" t="e">
        <f>((DJ603*$B$7)/1000)/('Sample Set Info'!$C$114*('Sample Set Info'!$E$114/100))</f>
        <v>#DIV/0!</v>
      </c>
      <c r="DK799" s="10" t="e">
        <f>((DK603*$B$7)/1000)/('Sample Set Info'!$C$115*('Sample Set Info'!$E$115/100))</f>
        <v>#DIV/0!</v>
      </c>
      <c r="DL799" s="10" t="e">
        <f>((DL603*$B$7)/1000)/('Sample Set Info'!$C$116*('Sample Set Info'!$E$116/100))</f>
        <v>#DIV/0!</v>
      </c>
      <c r="DM799" s="10" t="e">
        <f>((DM603*$B$7)/1000)/('Sample Set Info'!$C$117*('Sample Set Info'!$E$117/100))</f>
        <v>#DIV/0!</v>
      </c>
      <c r="DN799" s="10" t="e">
        <f>((DN603*$B$7)/1000)/('Sample Set Info'!$C$118*('Sample Set Info'!$E$118/100))</f>
        <v>#DIV/0!</v>
      </c>
      <c r="DO799" s="10" t="e">
        <f>((DO603*$B$7)/1000)/('Sample Set Info'!$C$119*('Sample Set Info'!$E$119/100))</f>
        <v>#DIV/0!</v>
      </c>
      <c r="DP799" s="10" t="e">
        <f>((DP603*$B$7)/1000)/('Sample Set Info'!$C$120*('Sample Set Info'!$E$120/100))</f>
        <v>#DIV/0!</v>
      </c>
      <c r="DQ799" s="10" t="e">
        <f>((DQ603*$B$7)/1000)/('Sample Set Info'!$C$121*('Sample Set Info'!$E$121/100))</f>
        <v>#DIV/0!</v>
      </c>
      <c r="DR799" s="10" t="e">
        <f>((DR603*$B$7)/1000)/('Sample Set Info'!$C$122*('Sample Set Info'!$E$122/100))</f>
        <v>#DIV/0!</v>
      </c>
      <c r="DS799" s="10" t="e">
        <f>((DS603*$B$7)/1000)/('Sample Set Info'!$C$123*('Sample Set Info'!$E$123/100))</f>
        <v>#DIV/0!</v>
      </c>
      <c r="DT799" s="10" t="e">
        <f>((DT603*$B$7)/1000)/('Sample Set Info'!$C$124*('Sample Set Info'!$E$124/100))</f>
        <v>#DIV/0!</v>
      </c>
      <c r="DU799" s="10" t="e">
        <f>((DU603*$B$7)/1000)/('Sample Set Info'!$C$125*('Sample Set Info'!$E$125/100))</f>
        <v>#DIV/0!</v>
      </c>
      <c r="DV799" s="10" t="e">
        <f>((DV603*$B$7)/1000)/('Sample Set Info'!$C$126*('Sample Set Info'!$E$126/100))</f>
        <v>#DIV/0!</v>
      </c>
      <c r="DW799" s="10" t="e">
        <f>((DW603*$B$7)/1000)/('Sample Set Info'!$C$127*('Sample Set Info'!$E$127/100))</f>
        <v>#DIV/0!</v>
      </c>
      <c r="DX799" s="10" t="e">
        <f>((DX603*$B$7)/1000)/('Sample Set Info'!$C$128*('Sample Set Info'!$E$128/100))</f>
        <v>#DIV/0!</v>
      </c>
      <c r="DY799" s="10" t="e">
        <f>((DY603*$B$7)/1000)/('Sample Set Info'!$C$129*('Sample Set Info'!$E$129/100))</f>
        <v>#DIV/0!</v>
      </c>
      <c r="DZ799" s="10" t="e">
        <f>((DZ603*$B$7)/1000)/('Sample Set Info'!$C$130*('Sample Set Info'!$E$130/100))</f>
        <v>#DIV/0!</v>
      </c>
      <c r="EA799" s="10" t="e">
        <f>((EA603*$B$7)/1000)/('Sample Set Info'!$C$131*('Sample Set Info'!$E$131/100))</f>
        <v>#DIV/0!</v>
      </c>
      <c r="EB799" s="10" t="e">
        <f>((EB603*$B$7)/1000)/('Sample Set Info'!$C$131*('Sample Set Info'!$E$131/100))</f>
        <v>#DIV/0!</v>
      </c>
      <c r="EC799" s="10" t="e">
        <f>((EC603*$B$7)/1000)/('Sample Set Info'!$C$131*('Sample Set Info'!$E$131/100))</f>
        <v>#DIV/0!</v>
      </c>
      <c r="ED799" s="10" t="e">
        <f>((ED603*$B$7)/1000)/('Sample Set Info'!$C$131*('Sample Set Info'!$E$131/100))</f>
        <v>#DIV/0!</v>
      </c>
      <c r="EE799" s="10" t="e">
        <f>((EE603*$B$7)/1000)/('Sample Set Info'!$C$131*('Sample Set Info'!$E$131/100))</f>
        <v>#DIV/0!</v>
      </c>
      <c r="EF799" s="10" t="e">
        <f>((EF603*$B$7)/1000)/('Sample Set Info'!$C$131*('Sample Set Info'!$E$131/100))</f>
        <v>#DIV/0!</v>
      </c>
      <c r="EG799" s="10" t="e">
        <f>((EG603*$B$7)/1000)/('Sample Set Info'!$C$131*('Sample Set Info'!$E$131/100))</f>
        <v>#DIV/0!</v>
      </c>
      <c r="EH799" s="10" t="e">
        <f>((EH603*$B$7)/1000)/('Sample Set Info'!$C$131*('Sample Set Info'!$E$131/100))</f>
        <v>#DIV/0!</v>
      </c>
      <c r="EI799" s="10" t="e">
        <f>((EI603*$B$7)/1000)/('Sample Set Info'!$C$131*('Sample Set Info'!$E$131/100))</f>
        <v>#DIV/0!</v>
      </c>
      <c r="EJ799" s="10" t="e">
        <f>((EJ603*$B$7)/1000)/('Sample Set Info'!$C$131*('Sample Set Info'!$E$131/100))</f>
        <v>#DIV/0!</v>
      </c>
      <c r="EK799" s="10" t="e">
        <f>((EK603*$B$7)/1000)/('Sample Set Info'!$C$131*('Sample Set Info'!$E$131/100))</f>
        <v>#DIV/0!</v>
      </c>
      <c r="EL799" s="10" t="e">
        <f>((EL603*$B$7)/1000)/('Sample Set Info'!$C$131*('Sample Set Info'!$E$131/100))</f>
        <v>#DIV/0!</v>
      </c>
      <c r="EM799" s="10" t="e">
        <f>((EM603*$B$7)/1000)/('Sample Set Info'!$C$131*('Sample Set Info'!$E$131/100))</f>
        <v>#DIV/0!</v>
      </c>
      <c r="EN799" s="10" t="e">
        <f>((EN603*$B$7)/1000)/('Sample Set Info'!$C$131*('Sample Set Info'!$E$131/100))</f>
        <v>#DIV/0!</v>
      </c>
      <c r="EO799" s="10" t="e">
        <f>((EO603*$B$7)/1000)/('Sample Set Info'!$C$131*('Sample Set Info'!$E$131/100))</f>
        <v>#DIV/0!</v>
      </c>
      <c r="EP799" s="10" t="e">
        <f>((EP603*$B$7)/1000)/('Sample Set Info'!$C$131*('Sample Set Info'!$E$131/100))</f>
        <v>#DIV/0!</v>
      </c>
      <c r="EQ799" s="10" t="e">
        <f>((EQ603*$B$7)/1000)/('Sample Set Info'!$C$131*('Sample Set Info'!$E$131/100))</f>
        <v>#DIV/0!</v>
      </c>
      <c r="ER799" s="10" t="e">
        <f>((ER603*$B$7)/1000)/('Sample Set Info'!$C$131*('Sample Set Info'!$E$131/100))</f>
        <v>#DIV/0!</v>
      </c>
      <c r="ES799" s="10" t="e">
        <f>((ES603*$B$7)/1000)/('Sample Set Info'!$C$131*('Sample Set Info'!$E$131/100))</f>
        <v>#DIV/0!</v>
      </c>
      <c r="ET799" s="10" t="e">
        <f>((ET603*$B$7)/1000)/('Sample Set Info'!$C$131*('Sample Set Info'!$E$131/100))</f>
        <v>#DIV/0!</v>
      </c>
      <c r="EU799" s="10" t="e">
        <f>((EU603*$B$7)/1000)/('Sample Set Info'!$C$131*('Sample Set Info'!$E$131/100))</f>
        <v>#DIV/0!</v>
      </c>
      <c r="EV799" s="10" t="e">
        <f>((EV603*$B$7)/1000)/('Sample Set Info'!$C$131*('Sample Set Info'!$E$131/100))</f>
        <v>#DIV/0!</v>
      </c>
      <c r="EW799" s="10" t="e">
        <f>((EW603*$B$7)/1000)/('Sample Set Info'!$C$131*('Sample Set Info'!$E$131/100))</f>
        <v>#DIV/0!</v>
      </c>
      <c r="EX799" s="10" t="e">
        <f>((EX603*$B$7)/1000)/('Sample Set Info'!$C$131*('Sample Set Info'!$E$131/100))</f>
        <v>#DIV/0!</v>
      </c>
      <c r="EY799" s="10" t="e">
        <f>((EY603*$B$7)/1000)/('Sample Set Info'!$C$131*('Sample Set Info'!$E$131/100))</f>
        <v>#DIV/0!</v>
      </c>
      <c r="EZ799" s="10" t="e">
        <f>((EZ603*$B$7)/1000)/('Sample Set Info'!$C$131*('Sample Set Info'!$E$131/100))</f>
        <v>#DIV/0!</v>
      </c>
      <c r="FA799" s="10" t="e">
        <f>((FA603*$B$7)/1000)/('Sample Set Info'!$C$131*('Sample Set Info'!$E$131/100))</f>
        <v>#DIV/0!</v>
      </c>
      <c r="FB799" s="10" t="e">
        <f>((FB603*$B$7)/1000)/('Sample Set Info'!$C$131*('Sample Set Info'!$E$131/100))</f>
        <v>#DIV/0!</v>
      </c>
      <c r="FC799" s="10" t="e">
        <f>((FC603*$B$7)/1000)/('Sample Set Info'!$C$131*('Sample Set Info'!$E$131/100))</f>
        <v>#DIV/0!</v>
      </c>
      <c r="FD799" s="10" t="e">
        <f>((FD603*$B$7)/1000)/('Sample Set Info'!$C$131*('Sample Set Info'!$E$131/100))</f>
        <v>#DIV/0!</v>
      </c>
      <c r="FE799" s="10" t="e">
        <f>((FE603*$B$7)/1000)/('Sample Set Info'!$C$131*('Sample Set Info'!$E$131/100))</f>
        <v>#DIV/0!</v>
      </c>
      <c r="FF799" s="10" t="e">
        <f>((FF603*$B$7)/1000)/('Sample Set Info'!$C$131*('Sample Set Info'!$E$131/100))</f>
        <v>#DIV/0!</v>
      </c>
      <c r="FG799" s="10" t="e">
        <f>((FG603*$B$7)/1000)/('Sample Set Info'!$C$131*('Sample Set Info'!$E$131/100))</f>
        <v>#DIV/0!</v>
      </c>
      <c r="FH799" s="10" t="e">
        <f>((FH603*$B$7)/1000)/('Sample Set Info'!$C$131*('Sample Set Info'!$E$131/100))</f>
        <v>#DIV/0!</v>
      </c>
      <c r="FI799" s="10" t="e">
        <f>((FI603*$B$7)/1000)/('Sample Set Info'!$C$131*('Sample Set Info'!$E$131/100))</f>
        <v>#DIV/0!</v>
      </c>
      <c r="FJ799" s="10" t="e">
        <f>((FJ603*$B$7)/1000)/('Sample Set Info'!$C$131*('Sample Set Info'!$E$131/100))</f>
        <v>#DIV/0!</v>
      </c>
      <c r="FK799" s="10" t="e">
        <f>((FK603*$B$7)/1000)/('Sample Set Info'!$C$131*('Sample Set Info'!$E$131/100))</f>
        <v>#DIV/0!</v>
      </c>
      <c r="FL799" s="10" t="e">
        <f>((FL603*$B$7)/1000)/('Sample Set Info'!$C$131*('Sample Set Info'!$E$131/100))</f>
        <v>#DIV/0!</v>
      </c>
      <c r="FM799" s="10" t="e">
        <f>((FM603*$B$7)/1000)/('Sample Set Info'!$C$131*('Sample Set Info'!$E$131/100))</f>
        <v>#DIV/0!</v>
      </c>
      <c r="FN799" s="10" t="e">
        <f>((FN603*$B$7)/1000)/('Sample Set Info'!$C$131*('Sample Set Info'!$E$131/100))</f>
        <v>#DIV/0!</v>
      </c>
      <c r="FO799" s="10" t="e">
        <f>((FO603*$B$7)/1000)/('Sample Set Info'!$C$131*('Sample Set Info'!$E$131/100))</f>
        <v>#DIV/0!</v>
      </c>
      <c r="FP799" s="10" t="e">
        <f>((FP603*$B$7)/1000)/('Sample Set Info'!$C$131*('Sample Set Info'!$E$131/100))</f>
        <v>#DIV/0!</v>
      </c>
      <c r="FQ799" s="10" t="e">
        <f>((FQ603*$B$7)/1000)/('Sample Set Info'!$C$131*('Sample Set Info'!$E$131/100))</f>
        <v>#DIV/0!</v>
      </c>
      <c r="FR799" s="10" t="e">
        <f>((FR603*$B$7)/1000)/('Sample Set Info'!$C$131*('Sample Set Info'!$E$131/100))</f>
        <v>#DIV/0!</v>
      </c>
      <c r="FS799" s="10" t="e">
        <f>((FS603*$B$7)/1000)/('Sample Set Info'!$C$131*('Sample Set Info'!$E$131/100))</f>
        <v>#DIV/0!</v>
      </c>
      <c r="FT799" s="10" t="e">
        <f>((FT603*$B$7)/1000)/('Sample Set Info'!$C$131*('Sample Set Info'!$E$131/100))</f>
        <v>#DIV/0!</v>
      </c>
      <c r="FU799" s="10" t="e">
        <f>((FU603*$B$7)/1000)/('Sample Set Info'!$C$131*('Sample Set Info'!$E$131/100))</f>
        <v>#DIV/0!</v>
      </c>
      <c r="FV799" s="10" t="e">
        <f>((FV603*$B$7)/1000)/('Sample Set Info'!$C$131*('Sample Set Info'!$E$131/100))</f>
        <v>#DIV/0!</v>
      </c>
      <c r="FW799" s="10" t="e">
        <f>((FW603*$B$7)/1000)/('Sample Set Info'!$C$131*('Sample Set Info'!$E$131/100))</f>
        <v>#DIV/0!</v>
      </c>
      <c r="FX799" s="10" t="e">
        <f>((FX603*$B$7)/1000)/('Sample Set Info'!$C$131*('Sample Set Info'!$E$131/100))</f>
        <v>#DIV/0!</v>
      </c>
      <c r="FY799" s="10" t="e">
        <f>((FY603*$B$7)/1000)/('Sample Set Info'!$C$131*('Sample Set Info'!$E$131/100))</f>
        <v>#DIV/0!</v>
      </c>
    </row>
    <row r="800" spans="1:181" s="10" customFormat="1">
      <c r="A800" s="10" t="str">
        <f t="shared" si="857"/>
        <v>9-Br-Flu</v>
      </c>
      <c r="D800" s="10" t="s">
        <v>404</v>
      </c>
      <c r="E800" s="10" t="s">
        <v>404</v>
      </c>
      <c r="F800" s="10" t="s">
        <v>404</v>
      </c>
      <c r="G800" s="10" t="s">
        <v>404</v>
      </c>
      <c r="J800" s="10" t="s">
        <v>404</v>
      </c>
      <c r="K800" s="10" t="s">
        <v>404</v>
      </c>
      <c r="L800" s="10" t="s">
        <v>404</v>
      </c>
      <c r="M800" s="10" t="s">
        <v>404</v>
      </c>
      <c r="P800" s="10" t="s">
        <v>404</v>
      </c>
      <c r="Q800" s="10" t="s">
        <v>404</v>
      </c>
      <c r="R800" s="10" t="s">
        <v>404</v>
      </c>
      <c r="S800" s="10" t="s">
        <v>404</v>
      </c>
      <c r="V800" s="10" t="s">
        <v>404</v>
      </c>
      <c r="W800" s="10" t="s">
        <v>404</v>
      </c>
      <c r="X800" s="10" t="s">
        <v>404</v>
      </c>
      <c r="Y800" s="10" t="s">
        <v>404</v>
      </c>
      <c r="AA800" s="10" t="s">
        <v>404</v>
      </c>
      <c r="AB800" s="10" t="s">
        <v>404</v>
      </c>
      <c r="AC800" s="10" t="s">
        <v>404</v>
      </c>
      <c r="AD800" s="10" t="s">
        <v>404</v>
      </c>
      <c r="AF800" s="10" t="e">
        <f>((AF604*$B$7)/1000)/('Sample Set Info'!$C$32*('Sample Set Info'!$E$32/100))</f>
        <v>#DIV/0!</v>
      </c>
      <c r="AG800" s="10" t="e">
        <f>((AG604*$B$7)/1000)/('Sample Set Info'!$C$33*('Sample Set Info'!$E$33/100))</f>
        <v>#DIV/0!</v>
      </c>
      <c r="AH800" s="10" t="e">
        <f>((AH604*$B$7)/1000)/('Sample Set Info'!$C$34*('Sample Set Info'!$E$34/100))</f>
        <v>#DIV/0!</v>
      </c>
      <c r="AI800" s="10" t="e">
        <f>((AI604*$B$7)/1000)/('Sample Set Info'!$C$35*('Sample Set Info'!$E$35/100))</f>
        <v>#DIV/0!</v>
      </c>
      <c r="AJ800" s="10" t="e">
        <f>((AJ604*$B$7)/1000)/('Sample Set Info'!$C$36*('Sample Set Info'!$E$36/100))</f>
        <v>#DIV/0!</v>
      </c>
      <c r="AK800" s="10" t="e">
        <f>((AK604*$B$7)/1000)/('Sample Set Info'!$C$37*('Sample Set Info'!$E$37/100))</f>
        <v>#DIV/0!</v>
      </c>
      <c r="AL800" s="10" t="e">
        <f>((AL604*$B$7)/1000)/('Sample Set Info'!$C$38*('Sample Set Info'!$E$38/100))</f>
        <v>#DIV/0!</v>
      </c>
      <c r="AM800" s="10" t="e">
        <f>((AM604*$B$7)/1000)/('Sample Set Info'!$C$39*('Sample Set Info'!$E$39/100))</f>
        <v>#DIV/0!</v>
      </c>
      <c r="AN800" s="10" t="e">
        <f>((AN604*$B$7)/1000)/('Sample Set Info'!$C$40*('Sample Set Info'!$E$40/100))</f>
        <v>#DIV/0!</v>
      </c>
      <c r="AO800" s="10" t="e">
        <f>((AO604*$B$7)/1000)/('Sample Set Info'!$C$41*('Sample Set Info'!$E$41/100))</f>
        <v>#DIV/0!</v>
      </c>
      <c r="AP800" s="10" t="e">
        <f>((AP604*$B$7)/1000)/('Sample Set Info'!$C$42*('Sample Set Info'!$E$42/100))</f>
        <v>#DIV/0!</v>
      </c>
      <c r="AQ800" s="10" t="e">
        <f>((AQ604*$B$7)/1000)/('Sample Set Info'!$C$43*('Sample Set Info'!$E$43/100))</f>
        <v>#DIV/0!</v>
      </c>
      <c r="AR800" s="10" t="e">
        <f>((AR604*$B$7)/1000)/('Sample Set Info'!$C$44*('Sample Set Info'!$E$44/100))</f>
        <v>#DIV/0!</v>
      </c>
      <c r="AS800" s="10" t="e">
        <f>((AS604*$B$7)/1000)/('Sample Set Info'!$C$45*('Sample Set Info'!$E$45/100))</f>
        <v>#DIV/0!</v>
      </c>
      <c r="AT800" s="10" t="e">
        <f>((AT604*$B$7)/1000)/('Sample Set Info'!$C$46*('Sample Set Info'!$E$46/100))</f>
        <v>#DIV/0!</v>
      </c>
      <c r="AU800" s="10" t="e">
        <f>((AU604*$B$7)/1000)/('Sample Set Info'!$C$47*('Sample Set Info'!$E$47/100))</f>
        <v>#DIV/0!</v>
      </c>
      <c r="AV800" s="10" t="e">
        <f>((AV604*$B$7)/1000)/('Sample Set Info'!$C$48*('Sample Set Info'!$E$48/100))</f>
        <v>#DIV/0!</v>
      </c>
      <c r="AW800" s="10" t="e">
        <f>((AW604*$B$7)/1000)/('Sample Set Info'!$C$49*('Sample Set Info'!$E$49/100))</f>
        <v>#DIV/0!</v>
      </c>
      <c r="AX800" s="10" t="e">
        <f>((AX604*$B$7)/1000)/('Sample Set Info'!$C$50*('Sample Set Info'!$E$50/100))</f>
        <v>#DIV/0!</v>
      </c>
      <c r="AY800" s="10" t="e">
        <f>((AY604*$B$7)/1000)/('Sample Set Info'!$C$51*('Sample Set Info'!$E$51/100))</f>
        <v>#DIV/0!</v>
      </c>
      <c r="AZ800" s="10" t="e">
        <f>((AZ604*$B$7)/1000)/('Sample Set Info'!$C$52*('Sample Set Info'!$E$52/100))</f>
        <v>#DIV/0!</v>
      </c>
      <c r="BA800" s="10" t="e">
        <f>((BA604*$B$7)/1000)/('Sample Set Info'!$C$53*('Sample Set Info'!$E$53/100))</f>
        <v>#DIV/0!</v>
      </c>
      <c r="BB800" s="10" t="e">
        <f>((BB604*$B$7)/1000)/('Sample Set Info'!$C$54*('Sample Set Info'!$E$54/100))</f>
        <v>#DIV/0!</v>
      </c>
      <c r="BC800" s="10" t="e">
        <f>((BC604*$B$7)/1000)/('Sample Set Info'!$C$55*('Sample Set Info'!$E$55/100))</f>
        <v>#DIV/0!</v>
      </c>
      <c r="BD800" s="10" t="e">
        <f>((BD604*$B$7)/1000)/('Sample Set Info'!$C$56*('Sample Set Info'!$E$56/100))</f>
        <v>#DIV/0!</v>
      </c>
      <c r="BE800" s="10" t="e">
        <f>((BE604*$B$7)/1000)/('Sample Set Info'!$C$57*('Sample Set Info'!$E$57/100))</f>
        <v>#DIV/0!</v>
      </c>
      <c r="BF800" s="10" t="e">
        <f>((BF604*$B$7)/1000)/('Sample Set Info'!$C$58*('Sample Set Info'!$E$58/100))</f>
        <v>#DIV/0!</v>
      </c>
      <c r="BG800" s="10" t="e">
        <f>((BG604*$B$7)/1000)/('Sample Set Info'!$C$59*('Sample Set Info'!$E$59/100))</f>
        <v>#DIV/0!</v>
      </c>
      <c r="BH800" s="10" t="e">
        <f>((BH604*$B$7)/1000)/('Sample Set Info'!$C$60*('Sample Set Info'!$E$60/100))</f>
        <v>#DIV/0!</v>
      </c>
      <c r="BI800" s="10" t="e">
        <f>((BI604*$B$7)/1000)/('Sample Set Info'!$C$61*('Sample Set Info'!$E$61/100))</f>
        <v>#DIV/0!</v>
      </c>
      <c r="BJ800" s="10" t="e">
        <f>((BJ604*$B$7)/1000)/('Sample Set Info'!$C$62*('Sample Set Info'!$E$62/100))</f>
        <v>#DIV/0!</v>
      </c>
      <c r="BK800" s="10" t="e">
        <f>((BK604*$B$7)/1000)/('Sample Set Info'!$C$63*('Sample Set Info'!$E$63/100))</f>
        <v>#DIV/0!</v>
      </c>
      <c r="BL800" s="10" t="e">
        <f>((BL604*$B$7)/1000)/('Sample Set Info'!$C$64*('Sample Set Info'!$E$64/100))</f>
        <v>#DIV/0!</v>
      </c>
      <c r="BM800" s="10" t="e">
        <f>((BM604*$B$7)/1000)/('Sample Set Info'!$C$65*('Sample Set Info'!$E$65/100))</f>
        <v>#DIV/0!</v>
      </c>
      <c r="BN800" s="10" t="e">
        <f>((BN604*$B$7)/1000)/('Sample Set Info'!$C$66*('Sample Set Info'!$E$66/100))</f>
        <v>#DIV/0!</v>
      </c>
      <c r="BO800" s="10" t="e">
        <f>((BO604*$B$7)/1000)/('Sample Set Info'!$C$67*('Sample Set Info'!$E$67/100))</f>
        <v>#DIV/0!</v>
      </c>
      <c r="BP800" s="10" t="e">
        <f>((BP604*$B$7)/1000)/('Sample Set Info'!$C$68*('Sample Set Info'!$E$68/100))</f>
        <v>#DIV/0!</v>
      </c>
      <c r="BQ800" s="10" t="e">
        <f>((BQ604*$B$7)/1000)/('Sample Set Info'!$C$69*('Sample Set Info'!$E$69/100))</f>
        <v>#DIV/0!</v>
      </c>
      <c r="BR800" s="10" t="e">
        <f>((BR604*$B$7)/1000)/('Sample Set Info'!$C$70*('Sample Set Info'!$E$70/100))</f>
        <v>#DIV/0!</v>
      </c>
      <c r="BS800" s="10" t="e">
        <f>((BS604*$B$7)/1000)/('Sample Set Info'!$C$71*('Sample Set Info'!$E$71/100))</f>
        <v>#DIV/0!</v>
      </c>
      <c r="BT800" s="10" t="e">
        <f>((BT604*$B$7)/1000)/('Sample Set Info'!$C$72*('Sample Set Info'!$E$72/100))</f>
        <v>#DIV/0!</v>
      </c>
      <c r="BU800" s="10" t="e">
        <f>((BU604*$B$7)/1000)/('Sample Set Info'!$C$73*('Sample Set Info'!$E$73/100))</f>
        <v>#DIV/0!</v>
      </c>
      <c r="BV800" s="10" t="e">
        <f>((BV604*$B$7)/1000)/('Sample Set Info'!$C$74*('Sample Set Info'!$E$74/100))</f>
        <v>#DIV/0!</v>
      </c>
      <c r="BW800" s="10" t="e">
        <f>((BW604*$B$7)/1000)/('Sample Set Info'!$C$75*('Sample Set Info'!$E$75/100))</f>
        <v>#DIV/0!</v>
      </c>
      <c r="BX800" s="10" t="e">
        <f>((BX604*$B$7)/1000)/('Sample Set Info'!$C$76*('Sample Set Info'!$E$76/100))</f>
        <v>#DIV/0!</v>
      </c>
      <c r="BY800" s="10" t="e">
        <f>((BY604*$B$7)/1000)/('Sample Set Info'!$C$77*('Sample Set Info'!$E$77/100))</f>
        <v>#DIV/0!</v>
      </c>
      <c r="BZ800" s="10" t="e">
        <f>((BZ604*$B$7)/1000)/('Sample Set Info'!$C$78*('Sample Set Info'!$E$78/100))</f>
        <v>#DIV/0!</v>
      </c>
      <c r="CA800" s="10" t="e">
        <f>((CA604*$B$7)/1000)/('Sample Set Info'!$C$79*('Sample Set Info'!$E$79/100))</f>
        <v>#DIV/0!</v>
      </c>
      <c r="CB800" s="10" t="e">
        <f>((CB604*$B$7)/1000)/('Sample Set Info'!$C$80*('Sample Set Info'!$E$80/100))</f>
        <v>#DIV/0!</v>
      </c>
      <c r="CC800" s="10" t="e">
        <f>((CC604*$B$7)/1000)/('Sample Set Info'!$C$81*('Sample Set Info'!$E$81/100))</f>
        <v>#DIV/0!</v>
      </c>
      <c r="CD800" s="10" t="e">
        <f>((CD604*$B$7)/1000)/('Sample Set Info'!$C$82*('Sample Set Info'!$E$82/100))</f>
        <v>#DIV/0!</v>
      </c>
      <c r="CE800" s="10" t="e">
        <f>((CE604*$B$7)/1000)/('Sample Set Info'!$C$83*('Sample Set Info'!$E$83/100))</f>
        <v>#DIV/0!</v>
      </c>
      <c r="CF800" s="10" t="e">
        <f>((CF604*$B$7)/1000)/('Sample Set Info'!$C$84*('Sample Set Info'!$E$84/100))</f>
        <v>#DIV/0!</v>
      </c>
      <c r="CG800" s="10" t="e">
        <f>((CG604*$B$7)/1000)/('Sample Set Info'!$C$85*('Sample Set Info'!$E$85/100))</f>
        <v>#DIV/0!</v>
      </c>
      <c r="CH800" s="10" t="e">
        <f>((CH604*$B$7)/1000)/('Sample Set Info'!$C$86*('Sample Set Info'!$E$86/100))</f>
        <v>#DIV/0!</v>
      </c>
      <c r="CI800" s="10" t="e">
        <f>((CI604*$B$7)/1000)/('Sample Set Info'!$C$87*('Sample Set Info'!$E$87/100))</f>
        <v>#DIV/0!</v>
      </c>
      <c r="CJ800" s="10" t="e">
        <f>((CJ604*$B$7)/1000)/('Sample Set Info'!$C$88*('Sample Set Info'!$E$88/100))</f>
        <v>#DIV/0!</v>
      </c>
      <c r="CK800" s="10" t="e">
        <f>((CK604*$B$7)/1000)/('Sample Set Info'!$C$89*('Sample Set Info'!$E$89/100))</f>
        <v>#DIV/0!</v>
      </c>
      <c r="CL800" s="10" t="e">
        <f>((CL604*$B$7)/1000)/('Sample Set Info'!$C$90*('Sample Set Info'!$E$90/100))</f>
        <v>#DIV/0!</v>
      </c>
      <c r="CM800" s="10" t="e">
        <f>((CM604*$B$7)/1000)/('Sample Set Info'!$C$91*('Sample Set Info'!$E$91/100))</f>
        <v>#DIV/0!</v>
      </c>
      <c r="CN800" s="10" t="e">
        <f>((CN604*$B$7)/1000)/('Sample Set Info'!$C$92*('Sample Set Info'!$E$92/100))</f>
        <v>#DIV/0!</v>
      </c>
      <c r="CO800" s="10" t="e">
        <f>((CO604*$B$7)/1000)/('Sample Set Info'!$C$93*('Sample Set Info'!$E$93/100))</f>
        <v>#DIV/0!</v>
      </c>
      <c r="CP800" s="10" t="e">
        <f>((CP604*$B$7)/1000)/('Sample Set Info'!$C$94*('Sample Set Info'!$E$94/100))</f>
        <v>#DIV/0!</v>
      </c>
      <c r="CQ800" s="10" t="e">
        <f>((CQ604*$B$7)/1000)/('Sample Set Info'!$C$95*('Sample Set Info'!$E$95/100))</f>
        <v>#DIV/0!</v>
      </c>
      <c r="CR800" s="10" t="e">
        <f>((CR604*$B$7)/1000)/('Sample Set Info'!$C$96*('Sample Set Info'!$E$96/100))</f>
        <v>#DIV/0!</v>
      </c>
      <c r="CS800" s="10" t="e">
        <f>((CS604*$B$7)/1000)/('Sample Set Info'!$C$97*('Sample Set Info'!$E$97/100))</f>
        <v>#DIV/0!</v>
      </c>
      <c r="CT800" s="10" t="e">
        <f>((CT604*$B$7)/1000)/('Sample Set Info'!$C$98*('Sample Set Info'!$E$98/100))</f>
        <v>#DIV/0!</v>
      </c>
      <c r="CU800" s="10" t="e">
        <f>((CU604*$B$7)/1000)/('Sample Set Info'!$C$99*('Sample Set Info'!$E$99/100))</f>
        <v>#DIV/0!</v>
      </c>
      <c r="CV800" s="10" t="e">
        <f>((CV604*$B$7)/1000)/('Sample Set Info'!$C$100*('Sample Set Info'!$E$100/100))</f>
        <v>#DIV/0!</v>
      </c>
      <c r="CW800" s="10" t="e">
        <f>((CW604*$B$7)/1000)/('Sample Set Info'!$C$101*('Sample Set Info'!$E$101/100))</f>
        <v>#DIV/0!</v>
      </c>
      <c r="CX800" s="10" t="e">
        <f>((CX604*$B$7)/1000)/('Sample Set Info'!$C$102*('Sample Set Info'!$E$102/100))</f>
        <v>#DIV/0!</v>
      </c>
      <c r="CY800" s="10" t="e">
        <f>((CY604*$B$7)/1000)/('Sample Set Info'!$C$103*('Sample Set Info'!$E$103/100))</f>
        <v>#DIV/0!</v>
      </c>
      <c r="CZ800" s="10" t="e">
        <f>((CZ604*$B$7)/1000)/('Sample Set Info'!$C$104*('Sample Set Info'!$E$104/100))</f>
        <v>#DIV/0!</v>
      </c>
      <c r="DA800" s="10" t="e">
        <f>((DA604*$B$7)/1000)/('Sample Set Info'!$C$105*('Sample Set Info'!$E$105/100))</f>
        <v>#DIV/0!</v>
      </c>
      <c r="DB800" s="10" t="e">
        <f>((DB604*$B$7)/1000)/('Sample Set Info'!$C$106*('Sample Set Info'!$E$106/100))</f>
        <v>#DIV/0!</v>
      </c>
      <c r="DC800" s="10" t="e">
        <f>((DC604*$B$7)/1000)/('Sample Set Info'!$C$107*('Sample Set Info'!$E$107/100))</f>
        <v>#DIV/0!</v>
      </c>
      <c r="DD800" s="10" t="e">
        <f>((DD604*$B$7)/1000)/('Sample Set Info'!$C$108*('Sample Set Info'!$E$108/100))</f>
        <v>#DIV/0!</v>
      </c>
      <c r="DE800" s="10" t="e">
        <f>((DE604*$B$7)/1000)/('Sample Set Info'!$C$109*('Sample Set Info'!$E$109/100))</f>
        <v>#DIV/0!</v>
      </c>
      <c r="DF800" s="10" t="e">
        <f>((DF604*$B$7)/1000)/('Sample Set Info'!$C$110*('Sample Set Info'!$E$110/100))</f>
        <v>#DIV/0!</v>
      </c>
      <c r="DG800" s="10" t="e">
        <f>((DG604*$B$7)/1000)/('Sample Set Info'!$C$111*('Sample Set Info'!$E$111/100))</f>
        <v>#DIV/0!</v>
      </c>
      <c r="DH800" s="10" t="e">
        <f>((DH604*$B$7)/1000)/('Sample Set Info'!$C$112*('Sample Set Info'!$E$112/100))</f>
        <v>#DIV/0!</v>
      </c>
      <c r="DI800" s="10" t="e">
        <f>((DI604*$B$7)/1000)/('Sample Set Info'!$C$113*('Sample Set Info'!$E$113/100))</f>
        <v>#DIV/0!</v>
      </c>
      <c r="DJ800" s="10" t="e">
        <f>((DJ604*$B$7)/1000)/('Sample Set Info'!$C$114*('Sample Set Info'!$E$114/100))</f>
        <v>#DIV/0!</v>
      </c>
      <c r="DK800" s="10" t="e">
        <f>((DK604*$B$7)/1000)/('Sample Set Info'!$C$115*('Sample Set Info'!$E$115/100))</f>
        <v>#DIV/0!</v>
      </c>
      <c r="DL800" s="10" t="e">
        <f>((DL604*$B$7)/1000)/('Sample Set Info'!$C$116*('Sample Set Info'!$E$116/100))</f>
        <v>#DIV/0!</v>
      </c>
      <c r="DM800" s="10" t="e">
        <f>((DM604*$B$7)/1000)/('Sample Set Info'!$C$117*('Sample Set Info'!$E$117/100))</f>
        <v>#DIV/0!</v>
      </c>
      <c r="DN800" s="10" t="e">
        <f>((DN604*$B$7)/1000)/('Sample Set Info'!$C$118*('Sample Set Info'!$E$118/100))</f>
        <v>#DIV/0!</v>
      </c>
      <c r="DO800" s="10" t="e">
        <f>((DO604*$B$7)/1000)/('Sample Set Info'!$C$119*('Sample Set Info'!$E$119/100))</f>
        <v>#DIV/0!</v>
      </c>
      <c r="DP800" s="10" t="e">
        <f>((DP604*$B$7)/1000)/('Sample Set Info'!$C$120*('Sample Set Info'!$E$120/100))</f>
        <v>#DIV/0!</v>
      </c>
      <c r="DQ800" s="10" t="e">
        <f>((DQ604*$B$7)/1000)/('Sample Set Info'!$C$121*('Sample Set Info'!$E$121/100))</f>
        <v>#DIV/0!</v>
      </c>
      <c r="DR800" s="10" t="e">
        <f>((DR604*$B$7)/1000)/('Sample Set Info'!$C$122*('Sample Set Info'!$E$122/100))</f>
        <v>#DIV/0!</v>
      </c>
      <c r="DS800" s="10" t="e">
        <f>((DS604*$B$7)/1000)/('Sample Set Info'!$C$123*('Sample Set Info'!$E$123/100))</f>
        <v>#DIV/0!</v>
      </c>
      <c r="DT800" s="10" t="e">
        <f>((DT604*$B$7)/1000)/('Sample Set Info'!$C$124*('Sample Set Info'!$E$124/100))</f>
        <v>#DIV/0!</v>
      </c>
      <c r="DU800" s="10" t="e">
        <f>((DU604*$B$7)/1000)/('Sample Set Info'!$C$125*('Sample Set Info'!$E$125/100))</f>
        <v>#DIV/0!</v>
      </c>
      <c r="DV800" s="10" t="e">
        <f>((DV604*$B$7)/1000)/('Sample Set Info'!$C$126*('Sample Set Info'!$E$126/100))</f>
        <v>#DIV/0!</v>
      </c>
      <c r="DW800" s="10" t="e">
        <f>((DW604*$B$7)/1000)/('Sample Set Info'!$C$127*('Sample Set Info'!$E$127/100))</f>
        <v>#DIV/0!</v>
      </c>
      <c r="DX800" s="10" t="e">
        <f>((DX604*$B$7)/1000)/('Sample Set Info'!$C$128*('Sample Set Info'!$E$128/100))</f>
        <v>#DIV/0!</v>
      </c>
      <c r="DY800" s="10" t="e">
        <f>((DY604*$B$7)/1000)/('Sample Set Info'!$C$129*('Sample Set Info'!$E$129/100))</f>
        <v>#DIV/0!</v>
      </c>
      <c r="DZ800" s="10" t="e">
        <f>((DZ604*$B$7)/1000)/('Sample Set Info'!$C$130*('Sample Set Info'!$E$130/100))</f>
        <v>#DIV/0!</v>
      </c>
      <c r="EA800" s="10" t="e">
        <f>((EA604*$B$7)/1000)/('Sample Set Info'!$C$131*('Sample Set Info'!$E$131/100))</f>
        <v>#DIV/0!</v>
      </c>
      <c r="EB800" s="10" t="e">
        <f>((EB604*$B$7)/1000)/('Sample Set Info'!$C$131*('Sample Set Info'!$E$131/100))</f>
        <v>#DIV/0!</v>
      </c>
      <c r="EC800" s="10" t="e">
        <f>((EC604*$B$7)/1000)/('Sample Set Info'!$C$131*('Sample Set Info'!$E$131/100))</f>
        <v>#DIV/0!</v>
      </c>
      <c r="ED800" s="10" t="e">
        <f>((ED604*$B$7)/1000)/('Sample Set Info'!$C$131*('Sample Set Info'!$E$131/100))</f>
        <v>#DIV/0!</v>
      </c>
      <c r="EE800" s="10" t="e">
        <f>((EE604*$B$7)/1000)/('Sample Set Info'!$C$131*('Sample Set Info'!$E$131/100))</f>
        <v>#DIV/0!</v>
      </c>
      <c r="EF800" s="10" t="e">
        <f>((EF604*$B$7)/1000)/('Sample Set Info'!$C$131*('Sample Set Info'!$E$131/100))</f>
        <v>#DIV/0!</v>
      </c>
      <c r="EG800" s="10" t="e">
        <f>((EG604*$B$7)/1000)/('Sample Set Info'!$C$131*('Sample Set Info'!$E$131/100))</f>
        <v>#DIV/0!</v>
      </c>
      <c r="EH800" s="10" t="e">
        <f>((EH604*$B$7)/1000)/('Sample Set Info'!$C$131*('Sample Set Info'!$E$131/100))</f>
        <v>#DIV/0!</v>
      </c>
      <c r="EI800" s="10" t="e">
        <f>((EI604*$B$7)/1000)/('Sample Set Info'!$C$131*('Sample Set Info'!$E$131/100))</f>
        <v>#DIV/0!</v>
      </c>
      <c r="EJ800" s="10" t="e">
        <f>((EJ604*$B$7)/1000)/('Sample Set Info'!$C$131*('Sample Set Info'!$E$131/100))</f>
        <v>#DIV/0!</v>
      </c>
      <c r="EK800" s="10" t="e">
        <f>((EK604*$B$7)/1000)/('Sample Set Info'!$C$131*('Sample Set Info'!$E$131/100))</f>
        <v>#DIV/0!</v>
      </c>
      <c r="EL800" s="10" t="e">
        <f>((EL604*$B$7)/1000)/('Sample Set Info'!$C$131*('Sample Set Info'!$E$131/100))</f>
        <v>#DIV/0!</v>
      </c>
      <c r="EM800" s="10" t="e">
        <f>((EM604*$B$7)/1000)/('Sample Set Info'!$C$131*('Sample Set Info'!$E$131/100))</f>
        <v>#DIV/0!</v>
      </c>
      <c r="EN800" s="10" t="e">
        <f>((EN604*$B$7)/1000)/('Sample Set Info'!$C$131*('Sample Set Info'!$E$131/100))</f>
        <v>#DIV/0!</v>
      </c>
      <c r="EO800" s="10" t="e">
        <f>((EO604*$B$7)/1000)/('Sample Set Info'!$C$131*('Sample Set Info'!$E$131/100))</f>
        <v>#DIV/0!</v>
      </c>
      <c r="EP800" s="10" t="e">
        <f>((EP604*$B$7)/1000)/('Sample Set Info'!$C$131*('Sample Set Info'!$E$131/100))</f>
        <v>#DIV/0!</v>
      </c>
      <c r="EQ800" s="10" t="e">
        <f>((EQ604*$B$7)/1000)/('Sample Set Info'!$C$131*('Sample Set Info'!$E$131/100))</f>
        <v>#DIV/0!</v>
      </c>
      <c r="ER800" s="10" t="e">
        <f>((ER604*$B$7)/1000)/('Sample Set Info'!$C$131*('Sample Set Info'!$E$131/100))</f>
        <v>#DIV/0!</v>
      </c>
      <c r="ES800" s="10" t="e">
        <f>((ES604*$B$7)/1000)/('Sample Set Info'!$C$131*('Sample Set Info'!$E$131/100))</f>
        <v>#DIV/0!</v>
      </c>
      <c r="ET800" s="10" t="e">
        <f>((ET604*$B$7)/1000)/('Sample Set Info'!$C$131*('Sample Set Info'!$E$131/100))</f>
        <v>#DIV/0!</v>
      </c>
      <c r="EU800" s="10" t="e">
        <f>((EU604*$B$7)/1000)/('Sample Set Info'!$C$131*('Sample Set Info'!$E$131/100))</f>
        <v>#DIV/0!</v>
      </c>
      <c r="EV800" s="10" t="e">
        <f>((EV604*$B$7)/1000)/('Sample Set Info'!$C$131*('Sample Set Info'!$E$131/100))</f>
        <v>#DIV/0!</v>
      </c>
      <c r="EW800" s="10" t="e">
        <f>((EW604*$B$7)/1000)/('Sample Set Info'!$C$131*('Sample Set Info'!$E$131/100))</f>
        <v>#DIV/0!</v>
      </c>
      <c r="EX800" s="10" t="e">
        <f>((EX604*$B$7)/1000)/('Sample Set Info'!$C$131*('Sample Set Info'!$E$131/100))</f>
        <v>#DIV/0!</v>
      </c>
      <c r="EY800" s="10" t="e">
        <f>((EY604*$B$7)/1000)/('Sample Set Info'!$C$131*('Sample Set Info'!$E$131/100))</f>
        <v>#DIV/0!</v>
      </c>
      <c r="EZ800" s="10" t="e">
        <f>((EZ604*$B$7)/1000)/('Sample Set Info'!$C$131*('Sample Set Info'!$E$131/100))</f>
        <v>#DIV/0!</v>
      </c>
      <c r="FA800" s="10" t="e">
        <f>((FA604*$B$7)/1000)/('Sample Set Info'!$C$131*('Sample Set Info'!$E$131/100))</f>
        <v>#DIV/0!</v>
      </c>
      <c r="FB800" s="10" t="e">
        <f>((FB604*$B$7)/1000)/('Sample Set Info'!$C$131*('Sample Set Info'!$E$131/100))</f>
        <v>#DIV/0!</v>
      </c>
      <c r="FC800" s="10" t="e">
        <f>((FC604*$B$7)/1000)/('Sample Set Info'!$C$131*('Sample Set Info'!$E$131/100))</f>
        <v>#DIV/0!</v>
      </c>
      <c r="FD800" s="10" t="e">
        <f>((FD604*$B$7)/1000)/('Sample Set Info'!$C$131*('Sample Set Info'!$E$131/100))</f>
        <v>#DIV/0!</v>
      </c>
      <c r="FE800" s="10" t="e">
        <f>((FE604*$B$7)/1000)/('Sample Set Info'!$C$131*('Sample Set Info'!$E$131/100))</f>
        <v>#DIV/0!</v>
      </c>
      <c r="FF800" s="10" t="e">
        <f>((FF604*$B$7)/1000)/('Sample Set Info'!$C$131*('Sample Set Info'!$E$131/100))</f>
        <v>#DIV/0!</v>
      </c>
      <c r="FG800" s="10" t="e">
        <f>((FG604*$B$7)/1000)/('Sample Set Info'!$C$131*('Sample Set Info'!$E$131/100))</f>
        <v>#DIV/0!</v>
      </c>
      <c r="FH800" s="10" t="e">
        <f>((FH604*$B$7)/1000)/('Sample Set Info'!$C$131*('Sample Set Info'!$E$131/100))</f>
        <v>#DIV/0!</v>
      </c>
      <c r="FI800" s="10" t="e">
        <f>((FI604*$B$7)/1000)/('Sample Set Info'!$C$131*('Sample Set Info'!$E$131/100))</f>
        <v>#DIV/0!</v>
      </c>
      <c r="FJ800" s="10" t="e">
        <f>((FJ604*$B$7)/1000)/('Sample Set Info'!$C$131*('Sample Set Info'!$E$131/100))</f>
        <v>#DIV/0!</v>
      </c>
      <c r="FK800" s="10" t="e">
        <f>((FK604*$B$7)/1000)/('Sample Set Info'!$C$131*('Sample Set Info'!$E$131/100))</f>
        <v>#DIV/0!</v>
      </c>
      <c r="FL800" s="10" t="e">
        <f>((FL604*$B$7)/1000)/('Sample Set Info'!$C$131*('Sample Set Info'!$E$131/100))</f>
        <v>#DIV/0!</v>
      </c>
      <c r="FM800" s="10" t="e">
        <f>((FM604*$B$7)/1000)/('Sample Set Info'!$C$131*('Sample Set Info'!$E$131/100))</f>
        <v>#DIV/0!</v>
      </c>
      <c r="FN800" s="10" t="e">
        <f>((FN604*$B$7)/1000)/('Sample Set Info'!$C$131*('Sample Set Info'!$E$131/100))</f>
        <v>#DIV/0!</v>
      </c>
      <c r="FO800" s="10" t="e">
        <f>((FO604*$B$7)/1000)/('Sample Set Info'!$C$131*('Sample Set Info'!$E$131/100))</f>
        <v>#DIV/0!</v>
      </c>
      <c r="FP800" s="10" t="e">
        <f>((FP604*$B$7)/1000)/('Sample Set Info'!$C$131*('Sample Set Info'!$E$131/100))</f>
        <v>#DIV/0!</v>
      </c>
      <c r="FQ800" s="10" t="e">
        <f>((FQ604*$B$7)/1000)/('Sample Set Info'!$C$131*('Sample Set Info'!$E$131/100))</f>
        <v>#DIV/0!</v>
      </c>
      <c r="FR800" s="10" t="e">
        <f>((FR604*$B$7)/1000)/('Sample Set Info'!$C$131*('Sample Set Info'!$E$131/100))</f>
        <v>#DIV/0!</v>
      </c>
      <c r="FS800" s="10" t="e">
        <f>((FS604*$B$7)/1000)/('Sample Set Info'!$C$131*('Sample Set Info'!$E$131/100))</f>
        <v>#DIV/0!</v>
      </c>
      <c r="FT800" s="10" t="e">
        <f>((FT604*$B$7)/1000)/('Sample Set Info'!$C$131*('Sample Set Info'!$E$131/100))</f>
        <v>#DIV/0!</v>
      </c>
      <c r="FU800" s="10" t="e">
        <f>((FU604*$B$7)/1000)/('Sample Set Info'!$C$131*('Sample Set Info'!$E$131/100))</f>
        <v>#DIV/0!</v>
      </c>
      <c r="FV800" s="10" t="e">
        <f>((FV604*$B$7)/1000)/('Sample Set Info'!$C$131*('Sample Set Info'!$E$131/100))</f>
        <v>#DIV/0!</v>
      </c>
      <c r="FW800" s="10" t="e">
        <f>((FW604*$B$7)/1000)/('Sample Set Info'!$C$131*('Sample Set Info'!$E$131/100))</f>
        <v>#DIV/0!</v>
      </c>
      <c r="FX800" s="10" t="e">
        <f>((FX604*$B$7)/1000)/('Sample Set Info'!$C$131*('Sample Set Info'!$E$131/100))</f>
        <v>#DIV/0!</v>
      </c>
      <c r="FY800" s="10" t="e">
        <f>((FY604*$B$7)/1000)/('Sample Set Info'!$C$131*('Sample Set Info'!$E$131/100))</f>
        <v>#DIV/0!</v>
      </c>
    </row>
    <row r="801" spans="1:181" s="10" customFormat="1">
      <c r="A801" s="10" t="str">
        <f t="shared" si="857"/>
        <v>2-Br-Flu</v>
      </c>
      <c r="D801" s="10" t="s">
        <v>404</v>
      </c>
      <c r="E801" s="10" t="s">
        <v>404</v>
      </c>
      <c r="F801" s="10" t="s">
        <v>404</v>
      </c>
      <c r="G801" s="10" t="s">
        <v>404</v>
      </c>
      <c r="J801" s="10" t="s">
        <v>404</v>
      </c>
      <c r="K801" s="10" t="s">
        <v>404</v>
      </c>
      <c r="L801" s="10" t="s">
        <v>404</v>
      </c>
      <c r="M801" s="10" t="s">
        <v>404</v>
      </c>
      <c r="P801" s="10" t="s">
        <v>404</v>
      </c>
      <c r="Q801" s="10" t="s">
        <v>404</v>
      </c>
      <c r="R801" s="10" t="s">
        <v>404</v>
      </c>
      <c r="S801" s="10" t="s">
        <v>404</v>
      </c>
      <c r="V801" s="10" t="s">
        <v>404</v>
      </c>
      <c r="W801" s="10" t="s">
        <v>404</v>
      </c>
      <c r="X801" s="10" t="s">
        <v>404</v>
      </c>
      <c r="Y801" s="10" t="s">
        <v>404</v>
      </c>
      <c r="AA801" s="10" t="s">
        <v>404</v>
      </c>
      <c r="AB801" s="10" t="s">
        <v>404</v>
      </c>
      <c r="AC801" s="10" t="s">
        <v>404</v>
      </c>
      <c r="AD801" s="10" t="s">
        <v>404</v>
      </c>
      <c r="AF801" s="10" t="e">
        <f>((AF605*$B$7)/1000)/('Sample Set Info'!$C$32*('Sample Set Info'!$E$32/100))</f>
        <v>#VALUE!</v>
      </c>
      <c r="AG801" s="10" t="e">
        <f>((AG605*$B$7)/1000)/('Sample Set Info'!$C$33*('Sample Set Info'!$E$33/100))</f>
        <v>#VALUE!</v>
      </c>
      <c r="AH801" s="10" t="e">
        <f>((AH605*$B$7)/1000)/('Sample Set Info'!$C$34*('Sample Set Info'!$E$34/100))</f>
        <v>#VALUE!</v>
      </c>
      <c r="AI801" s="10" t="e">
        <f>((AI605*$B$7)/1000)/('Sample Set Info'!$C$35*('Sample Set Info'!$E$35/100))</f>
        <v>#VALUE!</v>
      </c>
      <c r="AJ801" s="10" t="e">
        <f>((AJ605*$B$7)/1000)/('Sample Set Info'!$C$36*('Sample Set Info'!$E$36/100))</f>
        <v>#VALUE!</v>
      </c>
      <c r="AK801" s="10" t="e">
        <f>((AK605*$B$7)/1000)/('Sample Set Info'!$C$37*('Sample Set Info'!$E$37/100))</f>
        <v>#VALUE!</v>
      </c>
      <c r="AL801" s="10" t="e">
        <f>((AL605*$B$7)/1000)/('Sample Set Info'!$C$38*('Sample Set Info'!$E$38/100))</f>
        <v>#VALUE!</v>
      </c>
      <c r="AM801" s="10" t="e">
        <f>((AM605*$B$7)/1000)/('Sample Set Info'!$C$39*('Sample Set Info'!$E$39/100))</f>
        <v>#VALUE!</v>
      </c>
      <c r="AN801" s="10" t="e">
        <f>((AN605*$B$7)/1000)/('Sample Set Info'!$C$40*('Sample Set Info'!$E$40/100))</f>
        <v>#VALUE!</v>
      </c>
      <c r="AO801" s="10" t="e">
        <f>((AO605*$B$7)/1000)/('Sample Set Info'!$C$41*('Sample Set Info'!$E$41/100))</f>
        <v>#VALUE!</v>
      </c>
      <c r="AP801" s="10" t="e">
        <f>((AP605*$B$7)/1000)/('Sample Set Info'!$C$42*('Sample Set Info'!$E$42/100))</f>
        <v>#VALUE!</v>
      </c>
      <c r="AQ801" s="10" t="e">
        <f>((AQ605*$B$7)/1000)/('Sample Set Info'!$C$43*('Sample Set Info'!$E$43/100))</f>
        <v>#VALUE!</v>
      </c>
      <c r="AR801" s="10" t="e">
        <f>((AR605*$B$7)/1000)/('Sample Set Info'!$C$44*('Sample Set Info'!$E$44/100))</f>
        <v>#VALUE!</v>
      </c>
      <c r="AS801" s="10" t="e">
        <f>((AS605*$B$7)/1000)/('Sample Set Info'!$C$45*('Sample Set Info'!$E$45/100))</f>
        <v>#VALUE!</v>
      </c>
      <c r="AT801" s="10" t="e">
        <f>((AT605*$B$7)/1000)/('Sample Set Info'!$C$46*('Sample Set Info'!$E$46/100))</f>
        <v>#VALUE!</v>
      </c>
      <c r="AU801" s="10" t="e">
        <f>((AU605*$B$7)/1000)/('Sample Set Info'!$C$47*('Sample Set Info'!$E$47/100))</f>
        <v>#VALUE!</v>
      </c>
      <c r="AV801" s="10" t="e">
        <f>((AV605*$B$7)/1000)/('Sample Set Info'!$C$48*('Sample Set Info'!$E$48/100))</f>
        <v>#VALUE!</v>
      </c>
      <c r="AW801" s="10" t="e">
        <f>((AW605*$B$7)/1000)/('Sample Set Info'!$C$49*('Sample Set Info'!$E$49/100))</f>
        <v>#VALUE!</v>
      </c>
      <c r="AX801" s="10" t="e">
        <f>((AX605*$B$7)/1000)/('Sample Set Info'!$C$50*('Sample Set Info'!$E$50/100))</f>
        <v>#VALUE!</v>
      </c>
      <c r="AY801" s="10" t="e">
        <f>((AY605*$B$7)/1000)/('Sample Set Info'!$C$51*('Sample Set Info'!$E$51/100))</f>
        <v>#VALUE!</v>
      </c>
      <c r="AZ801" s="10" t="e">
        <f>((AZ605*$B$7)/1000)/('Sample Set Info'!$C$52*('Sample Set Info'!$E$52/100))</f>
        <v>#VALUE!</v>
      </c>
      <c r="BA801" s="10" t="e">
        <f>((BA605*$B$7)/1000)/('Sample Set Info'!$C$53*('Sample Set Info'!$E$53/100))</f>
        <v>#VALUE!</v>
      </c>
      <c r="BB801" s="10" t="e">
        <f>((BB605*$B$7)/1000)/('Sample Set Info'!$C$54*('Sample Set Info'!$E$54/100))</f>
        <v>#VALUE!</v>
      </c>
      <c r="BC801" s="10" t="e">
        <f>((BC605*$B$7)/1000)/('Sample Set Info'!$C$55*('Sample Set Info'!$E$55/100))</f>
        <v>#VALUE!</v>
      </c>
      <c r="BD801" s="10" t="e">
        <f>((BD605*$B$7)/1000)/('Sample Set Info'!$C$56*('Sample Set Info'!$E$56/100))</f>
        <v>#VALUE!</v>
      </c>
      <c r="BE801" s="10" t="e">
        <f>((BE605*$B$7)/1000)/('Sample Set Info'!$C$57*('Sample Set Info'!$E$57/100))</f>
        <v>#VALUE!</v>
      </c>
      <c r="BF801" s="10" t="e">
        <f>((BF605*$B$7)/1000)/('Sample Set Info'!$C$58*('Sample Set Info'!$E$58/100))</f>
        <v>#VALUE!</v>
      </c>
      <c r="BG801" s="10" t="e">
        <f>((BG605*$B$7)/1000)/('Sample Set Info'!$C$59*('Sample Set Info'!$E$59/100))</f>
        <v>#VALUE!</v>
      </c>
      <c r="BH801" s="10" t="e">
        <f>((BH605*$B$7)/1000)/('Sample Set Info'!$C$60*('Sample Set Info'!$E$60/100))</f>
        <v>#VALUE!</v>
      </c>
      <c r="BI801" s="10" t="e">
        <f>((BI605*$B$7)/1000)/('Sample Set Info'!$C$61*('Sample Set Info'!$E$61/100))</f>
        <v>#VALUE!</v>
      </c>
      <c r="BJ801" s="10" t="e">
        <f>((BJ605*$B$7)/1000)/('Sample Set Info'!$C$62*('Sample Set Info'!$E$62/100))</f>
        <v>#VALUE!</v>
      </c>
      <c r="BK801" s="10" t="e">
        <f>((BK605*$B$7)/1000)/('Sample Set Info'!$C$63*('Sample Set Info'!$E$63/100))</f>
        <v>#VALUE!</v>
      </c>
      <c r="BL801" s="10" t="e">
        <f>((BL605*$B$7)/1000)/('Sample Set Info'!$C$64*('Sample Set Info'!$E$64/100))</f>
        <v>#VALUE!</v>
      </c>
      <c r="BM801" s="10" t="e">
        <f>((BM605*$B$7)/1000)/('Sample Set Info'!$C$65*('Sample Set Info'!$E$65/100))</f>
        <v>#VALUE!</v>
      </c>
      <c r="BN801" s="10" t="e">
        <f>((BN605*$B$7)/1000)/('Sample Set Info'!$C$66*('Sample Set Info'!$E$66/100))</f>
        <v>#VALUE!</v>
      </c>
      <c r="BO801" s="10" t="e">
        <f>((BO605*$B$7)/1000)/('Sample Set Info'!$C$67*('Sample Set Info'!$E$67/100))</f>
        <v>#VALUE!</v>
      </c>
      <c r="BP801" s="10" t="e">
        <f>((BP605*$B$7)/1000)/('Sample Set Info'!$C$68*('Sample Set Info'!$E$68/100))</f>
        <v>#VALUE!</v>
      </c>
      <c r="BQ801" s="10" t="e">
        <f>((BQ605*$B$7)/1000)/('Sample Set Info'!$C$69*('Sample Set Info'!$E$69/100))</f>
        <v>#VALUE!</v>
      </c>
      <c r="BR801" s="10" t="e">
        <f>((BR605*$B$7)/1000)/('Sample Set Info'!$C$70*('Sample Set Info'!$E$70/100))</f>
        <v>#VALUE!</v>
      </c>
      <c r="BS801" s="10" t="e">
        <f>((BS605*$B$7)/1000)/('Sample Set Info'!$C$71*('Sample Set Info'!$E$71/100))</f>
        <v>#VALUE!</v>
      </c>
      <c r="BT801" s="10" t="e">
        <f>((BT605*$B$7)/1000)/('Sample Set Info'!$C$72*('Sample Set Info'!$E$72/100))</f>
        <v>#VALUE!</v>
      </c>
      <c r="BU801" s="10" t="e">
        <f>((BU605*$B$7)/1000)/('Sample Set Info'!$C$73*('Sample Set Info'!$E$73/100))</f>
        <v>#VALUE!</v>
      </c>
      <c r="BV801" s="10" t="e">
        <f>((BV605*$B$7)/1000)/('Sample Set Info'!$C$74*('Sample Set Info'!$E$74/100))</f>
        <v>#VALUE!</v>
      </c>
      <c r="BW801" s="10" t="e">
        <f>((BW605*$B$7)/1000)/('Sample Set Info'!$C$75*('Sample Set Info'!$E$75/100))</f>
        <v>#VALUE!</v>
      </c>
      <c r="BX801" s="10" t="e">
        <f>((BX605*$B$7)/1000)/('Sample Set Info'!$C$76*('Sample Set Info'!$E$76/100))</f>
        <v>#VALUE!</v>
      </c>
      <c r="BY801" s="10" t="e">
        <f>((BY605*$B$7)/1000)/('Sample Set Info'!$C$77*('Sample Set Info'!$E$77/100))</f>
        <v>#VALUE!</v>
      </c>
      <c r="BZ801" s="10" t="e">
        <f>((BZ605*$B$7)/1000)/('Sample Set Info'!$C$78*('Sample Set Info'!$E$78/100))</f>
        <v>#VALUE!</v>
      </c>
      <c r="CA801" s="10" t="e">
        <f>((CA605*$B$7)/1000)/('Sample Set Info'!$C$79*('Sample Set Info'!$E$79/100))</f>
        <v>#VALUE!</v>
      </c>
      <c r="CB801" s="10" t="e">
        <f>((CB605*$B$7)/1000)/('Sample Set Info'!$C$80*('Sample Set Info'!$E$80/100))</f>
        <v>#VALUE!</v>
      </c>
      <c r="CC801" s="10" t="e">
        <f>((CC605*$B$7)/1000)/('Sample Set Info'!$C$81*('Sample Set Info'!$E$81/100))</f>
        <v>#VALUE!</v>
      </c>
      <c r="CD801" s="10" t="e">
        <f>((CD605*$B$7)/1000)/('Sample Set Info'!$C$82*('Sample Set Info'!$E$82/100))</f>
        <v>#VALUE!</v>
      </c>
      <c r="CE801" s="10" t="e">
        <f>((CE605*$B$7)/1000)/('Sample Set Info'!$C$83*('Sample Set Info'!$E$83/100))</f>
        <v>#DIV/0!</v>
      </c>
      <c r="CF801" s="10" t="e">
        <f>((CF605*$B$7)/1000)/('Sample Set Info'!$C$84*('Sample Set Info'!$E$84/100))</f>
        <v>#DIV/0!</v>
      </c>
      <c r="CG801" s="10" t="e">
        <f>((CG605*$B$7)/1000)/('Sample Set Info'!$C$85*('Sample Set Info'!$E$85/100))</f>
        <v>#DIV/0!</v>
      </c>
      <c r="CH801" s="10" t="e">
        <f>((CH605*$B$7)/1000)/('Sample Set Info'!$C$86*('Sample Set Info'!$E$86/100))</f>
        <v>#DIV/0!</v>
      </c>
      <c r="CI801" s="10" t="e">
        <f>((CI605*$B$7)/1000)/('Sample Set Info'!$C$87*('Sample Set Info'!$E$87/100))</f>
        <v>#DIV/0!</v>
      </c>
      <c r="CJ801" s="10" t="e">
        <f>((CJ605*$B$7)/1000)/('Sample Set Info'!$C$88*('Sample Set Info'!$E$88/100))</f>
        <v>#DIV/0!</v>
      </c>
      <c r="CK801" s="10" t="e">
        <f>((CK605*$B$7)/1000)/('Sample Set Info'!$C$89*('Sample Set Info'!$E$89/100))</f>
        <v>#DIV/0!</v>
      </c>
      <c r="CL801" s="10" t="e">
        <f>((CL605*$B$7)/1000)/('Sample Set Info'!$C$90*('Sample Set Info'!$E$90/100))</f>
        <v>#DIV/0!</v>
      </c>
      <c r="CM801" s="10" t="e">
        <f>((CM605*$B$7)/1000)/('Sample Set Info'!$C$91*('Sample Set Info'!$E$91/100))</f>
        <v>#DIV/0!</v>
      </c>
      <c r="CN801" s="10" t="e">
        <f>((CN605*$B$7)/1000)/('Sample Set Info'!$C$92*('Sample Set Info'!$E$92/100))</f>
        <v>#DIV/0!</v>
      </c>
      <c r="CO801" s="10" t="e">
        <f>((CO605*$B$7)/1000)/('Sample Set Info'!$C$93*('Sample Set Info'!$E$93/100))</f>
        <v>#DIV/0!</v>
      </c>
      <c r="CP801" s="10" t="e">
        <f>((CP605*$B$7)/1000)/('Sample Set Info'!$C$94*('Sample Set Info'!$E$94/100))</f>
        <v>#DIV/0!</v>
      </c>
      <c r="CQ801" s="10" t="e">
        <f>((CQ605*$B$7)/1000)/('Sample Set Info'!$C$95*('Sample Set Info'!$E$95/100))</f>
        <v>#DIV/0!</v>
      </c>
      <c r="CR801" s="10" t="e">
        <f>((CR605*$B$7)/1000)/('Sample Set Info'!$C$96*('Sample Set Info'!$E$96/100))</f>
        <v>#DIV/0!</v>
      </c>
      <c r="CS801" s="10" t="e">
        <f>((CS605*$B$7)/1000)/('Sample Set Info'!$C$97*('Sample Set Info'!$E$97/100))</f>
        <v>#DIV/0!</v>
      </c>
      <c r="CT801" s="10" t="e">
        <f>((CT605*$B$7)/1000)/('Sample Set Info'!$C$98*('Sample Set Info'!$E$98/100))</f>
        <v>#DIV/0!</v>
      </c>
      <c r="CU801" s="10" t="e">
        <f>((CU605*$B$7)/1000)/('Sample Set Info'!$C$99*('Sample Set Info'!$E$99/100))</f>
        <v>#DIV/0!</v>
      </c>
      <c r="CV801" s="10" t="e">
        <f>((CV605*$B$7)/1000)/('Sample Set Info'!$C$100*('Sample Set Info'!$E$100/100))</f>
        <v>#DIV/0!</v>
      </c>
      <c r="CW801" s="10" t="e">
        <f>((CW605*$B$7)/1000)/('Sample Set Info'!$C$101*('Sample Set Info'!$E$101/100))</f>
        <v>#DIV/0!</v>
      </c>
      <c r="CX801" s="10" t="e">
        <f>((CX605*$B$7)/1000)/('Sample Set Info'!$C$102*('Sample Set Info'!$E$102/100))</f>
        <v>#DIV/0!</v>
      </c>
      <c r="CY801" s="10" t="e">
        <f>((CY605*$B$7)/1000)/('Sample Set Info'!$C$103*('Sample Set Info'!$E$103/100))</f>
        <v>#DIV/0!</v>
      </c>
      <c r="CZ801" s="10" t="e">
        <f>((CZ605*$B$7)/1000)/('Sample Set Info'!$C$104*('Sample Set Info'!$E$104/100))</f>
        <v>#DIV/0!</v>
      </c>
      <c r="DA801" s="10" t="e">
        <f>((DA605*$B$7)/1000)/('Sample Set Info'!$C$105*('Sample Set Info'!$E$105/100))</f>
        <v>#DIV/0!</v>
      </c>
      <c r="DB801" s="10" t="e">
        <f>((DB605*$B$7)/1000)/('Sample Set Info'!$C$106*('Sample Set Info'!$E$106/100))</f>
        <v>#DIV/0!</v>
      </c>
      <c r="DC801" s="10" t="e">
        <f>((DC605*$B$7)/1000)/('Sample Set Info'!$C$107*('Sample Set Info'!$E$107/100))</f>
        <v>#DIV/0!</v>
      </c>
      <c r="DD801" s="10" t="e">
        <f>((DD605*$B$7)/1000)/('Sample Set Info'!$C$108*('Sample Set Info'!$E$108/100))</f>
        <v>#DIV/0!</v>
      </c>
      <c r="DE801" s="10" t="e">
        <f>((DE605*$B$7)/1000)/('Sample Set Info'!$C$109*('Sample Set Info'!$E$109/100))</f>
        <v>#DIV/0!</v>
      </c>
      <c r="DF801" s="10" t="e">
        <f>((DF605*$B$7)/1000)/('Sample Set Info'!$C$110*('Sample Set Info'!$E$110/100))</f>
        <v>#DIV/0!</v>
      </c>
      <c r="DG801" s="10" t="e">
        <f>((DG605*$B$7)/1000)/('Sample Set Info'!$C$111*('Sample Set Info'!$E$111/100))</f>
        <v>#DIV/0!</v>
      </c>
      <c r="DH801" s="10" t="e">
        <f>((DH605*$B$7)/1000)/('Sample Set Info'!$C$112*('Sample Set Info'!$E$112/100))</f>
        <v>#DIV/0!</v>
      </c>
      <c r="DI801" s="10" t="e">
        <f>((DI605*$B$7)/1000)/('Sample Set Info'!$C$113*('Sample Set Info'!$E$113/100))</f>
        <v>#DIV/0!</v>
      </c>
      <c r="DJ801" s="10" t="e">
        <f>((DJ605*$B$7)/1000)/('Sample Set Info'!$C$114*('Sample Set Info'!$E$114/100))</f>
        <v>#DIV/0!</v>
      </c>
      <c r="DK801" s="10" t="e">
        <f>((DK605*$B$7)/1000)/('Sample Set Info'!$C$115*('Sample Set Info'!$E$115/100))</f>
        <v>#DIV/0!</v>
      </c>
      <c r="DL801" s="10" t="e">
        <f>((DL605*$B$7)/1000)/('Sample Set Info'!$C$116*('Sample Set Info'!$E$116/100))</f>
        <v>#DIV/0!</v>
      </c>
      <c r="DM801" s="10" t="e">
        <f>((DM605*$B$7)/1000)/('Sample Set Info'!$C$117*('Sample Set Info'!$E$117/100))</f>
        <v>#DIV/0!</v>
      </c>
      <c r="DN801" s="10" t="e">
        <f>((DN605*$B$7)/1000)/('Sample Set Info'!$C$118*('Sample Set Info'!$E$118/100))</f>
        <v>#DIV/0!</v>
      </c>
      <c r="DO801" s="10" t="e">
        <f>((DO605*$B$7)/1000)/('Sample Set Info'!$C$119*('Sample Set Info'!$E$119/100))</f>
        <v>#DIV/0!</v>
      </c>
      <c r="DP801" s="10" t="e">
        <f>((DP605*$B$7)/1000)/('Sample Set Info'!$C$120*('Sample Set Info'!$E$120/100))</f>
        <v>#DIV/0!</v>
      </c>
      <c r="DQ801" s="10" t="e">
        <f>((DQ605*$B$7)/1000)/('Sample Set Info'!$C$121*('Sample Set Info'!$E$121/100))</f>
        <v>#DIV/0!</v>
      </c>
      <c r="DR801" s="10" t="e">
        <f>((DR605*$B$7)/1000)/('Sample Set Info'!$C$122*('Sample Set Info'!$E$122/100))</f>
        <v>#DIV/0!</v>
      </c>
      <c r="DS801" s="10" t="e">
        <f>((DS605*$B$7)/1000)/('Sample Set Info'!$C$123*('Sample Set Info'!$E$123/100))</f>
        <v>#DIV/0!</v>
      </c>
      <c r="DT801" s="10" t="e">
        <f>((DT605*$B$7)/1000)/('Sample Set Info'!$C$124*('Sample Set Info'!$E$124/100))</f>
        <v>#DIV/0!</v>
      </c>
      <c r="DU801" s="10" t="e">
        <f>((DU605*$B$7)/1000)/('Sample Set Info'!$C$125*('Sample Set Info'!$E$125/100))</f>
        <v>#DIV/0!</v>
      </c>
      <c r="DV801" s="10" t="e">
        <f>((DV605*$B$7)/1000)/('Sample Set Info'!$C$126*('Sample Set Info'!$E$126/100))</f>
        <v>#DIV/0!</v>
      </c>
      <c r="DW801" s="10" t="e">
        <f>((DW605*$B$7)/1000)/('Sample Set Info'!$C$127*('Sample Set Info'!$E$127/100))</f>
        <v>#DIV/0!</v>
      </c>
      <c r="DX801" s="10" t="e">
        <f>((DX605*$B$7)/1000)/('Sample Set Info'!$C$128*('Sample Set Info'!$E$128/100))</f>
        <v>#DIV/0!</v>
      </c>
      <c r="DY801" s="10" t="e">
        <f>((DY605*$B$7)/1000)/('Sample Set Info'!$C$129*('Sample Set Info'!$E$129/100))</f>
        <v>#DIV/0!</v>
      </c>
      <c r="DZ801" s="10" t="e">
        <f>((DZ605*$B$7)/1000)/('Sample Set Info'!$C$130*('Sample Set Info'!$E$130/100))</f>
        <v>#DIV/0!</v>
      </c>
      <c r="EA801" s="10" t="e">
        <f>((EA605*$B$7)/1000)/('Sample Set Info'!$C$131*('Sample Set Info'!$E$131/100))</f>
        <v>#DIV/0!</v>
      </c>
      <c r="EB801" s="10" t="e">
        <f>((EB605*$B$7)/1000)/('Sample Set Info'!$C$131*('Sample Set Info'!$E$131/100))</f>
        <v>#DIV/0!</v>
      </c>
      <c r="EC801" s="10" t="e">
        <f>((EC605*$B$7)/1000)/('Sample Set Info'!$C$131*('Sample Set Info'!$E$131/100))</f>
        <v>#DIV/0!</v>
      </c>
      <c r="ED801" s="10" t="e">
        <f>((ED605*$B$7)/1000)/('Sample Set Info'!$C$131*('Sample Set Info'!$E$131/100))</f>
        <v>#DIV/0!</v>
      </c>
      <c r="EE801" s="10" t="e">
        <f>((EE605*$B$7)/1000)/('Sample Set Info'!$C$131*('Sample Set Info'!$E$131/100))</f>
        <v>#DIV/0!</v>
      </c>
      <c r="EF801" s="10" t="e">
        <f>((EF605*$B$7)/1000)/('Sample Set Info'!$C$131*('Sample Set Info'!$E$131/100))</f>
        <v>#DIV/0!</v>
      </c>
      <c r="EG801" s="10" t="e">
        <f>((EG605*$B$7)/1000)/('Sample Set Info'!$C$131*('Sample Set Info'!$E$131/100))</f>
        <v>#DIV/0!</v>
      </c>
      <c r="EH801" s="10" t="e">
        <f>((EH605*$B$7)/1000)/('Sample Set Info'!$C$131*('Sample Set Info'!$E$131/100))</f>
        <v>#DIV/0!</v>
      </c>
      <c r="EI801" s="10" t="e">
        <f>((EI605*$B$7)/1000)/('Sample Set Info'!$C$131*('Sample Set Info'!$E$131/100))</f>
        <v>#DIV/0!</v>
      </c>
      <c r="EJ801" s="10" t="e">
        <f>((EJ605*$B$7)/1000)/('Sample Set Info'!$C$131*('Sample Set Info'!$E$131/100))</f>
        <v>#DIV/0!</v>
      </c>
      <c r="EK801" s="10" t="e">
        <f>((EK605*$B$7)/1000)/('Sample Set Info'!$C$131*('Sample Set Info'!$E$131/100))</f>
        <v>#DIV/0!</v>
      </c>
      <c r="EL801" s="10" t="e">
        <f>((EL605*$B$7)/1000)/('Sample Set Info'!$C$131*('Sample Set Info'!$E$131/100))</f>
        <v>#DIV/0!</v>
      </c>
      <c r="EM801" s="10" t="e">
        <f>((EM605*$B$7)/1000)/('Sample Set Info'!$C$131*('Sample Set Info'!$E$131/100))</f>
        <v>#DIV/0!</v>
      </c>
      <c r="EN801" s="10" t="e">
        <f>((EN605*$B$7)/1000)/('Sample Set Info'!$C$131*('Sample Set Info'!$E$131/100))</f>
        <v>#DIV/0!</v>
      </c>
      <c r="EO801" s="10" t="e">
        <f>((EO605*$B$7)/1000)/('Sample Set Info'!$C$131*('Sample Set Info'!$E$131/100))</f>
        <v>#DIV/0!</v>
      </c>
      <c r="EP801" s="10" t="e">
        <f>((EP605*$B$7)/1000)/('Sample Set Info'!$C$131*('Sample Set Info'!$E$131/100))</f>
        <v>#DIV/0!</v>
      </c>
      <c r="EQ801" s="10" t="e">
        <f>((EQ605*$B$7)/1000)/('Sample Set Info'!$C$131*('Sample Set Info'!$E$131/100))</f>
        <v>#DIV/0!</v>
      </c>
      <c r="ER801" s="10" t="e">
        <f>((ER605*$B$7)/1000)/('Sample Set Info'!$C$131*('Sample Set Info'!$E$131/100))</f>
        <v>#DIV/0!</v>
      </c>
      <c r="ES801" s="10" t="e">
        <f>((ES605*$B$7)/1000)/('Sample Set Info'!$C$131*('Sample Set Info'!$E$131/100))</f>
        <v>#DIV/0!</v>
      </c>
      <c r="ET801" s="10" t="e">
        <f>((ET605*$B$7)/1000)/('Sample Set Info'!$C$131*('Sample Set Info'!$E$131/100))</f>
        <v>#DIV/0!</v>
      </c>
      <c r="EU801" s="10" t="e">
        <f>((EU605*$B$7)/1000)/('Sample Set Info'!$C$131*('Sample Set Info'!$E$131/100))</f>
        <v>#DIV/0!</v>
      </c>
      <c r="EV801" s="10" t="e">
        <f>((EV605*$B$7)/1000)/('Sample Set Info'!$C$131*('Sample Set Info'!$E$131/100))</f>
        <v>#DIV/0!</v>
      </c>
      <c r="EW801" s="10" t="e">
        <f>((EW605*$B$7)/1000)/('Sample Set Info'!$C$131*('Sample Set Info'!$E$131/100))</f>
        <v>#DIV/0!</v>
      </c>
      <c r="EX801" s="10" t="e">
        <f>((EX605*$B$7)/1000)/('Sample Set Info'!$C$131*('Sample Set Info'!$E$131/100))</f>
        <v>#DIV/0!</v>
      </c>
      <c r="EY801" s="10" t="e">
        <f>((EY605*$B$7)/1000)/('Sample Set Info'!$C$131*('Sample Set Info'!$E$131/100))</f>
        <v>#DIV/0!</v>
      </c>
      <c r="EZ801" s="10" t="e">
        <f>((EZ605*$B$7)/1000)/('Sample Set Info'!$C$131*('Sample Set Info'!$E$131/100))</f>
        <v>#DIV/0!</v>
      </c>
      <c r="FA801" s="10" t="e">
        <f>((FA605*$B$7)/1000)/('Sample Set Info'!$C$131*('Sample Set Info'!$E$131/100))</f>
        <v>#DIV/0!</v>
      </c>
      <c r="FB801" s="10" t="e">
        <f>((FB605*$B$7)/1000)/('Sample Set Info'!$C$131*('Sample Set Info'!$E$131/100))</f>
        <v>#DIV/0!</v>
      </c>
      <c r="FC801" s="10" t="e">
        <f>((FC605*$B$7)/1000)/('Sample Set Info'!$C$131*('Sample Set Info'!$E$131/100))</f>
        <v>#DIV/0!</v>
      </c>
      <c r="FD801" s="10" t="e">
        <f>((FD605*$B$7)/1000)/('Sample Set Info'!$C$131*('Sample Set Info'!$E$131/100))</f>
        <v>#DIV/0!</v>
      </c>
      <c r="FE801" s="10" t="e">
        <f>((FE605*$B$7)/1000)/('Sample Set Info'!$C$131*('Sample Set Info'!$E$131/100))</f>
        <v>#DIV/0!</v>
      </c>
      <c r="FF801" s="10" t="e">
        <f>((FF605*$B$7)/1000)/('Sample Set Info'!$C$131*('Sample Set Info'!$E$131/100))</f>
        <v>#DIV/0!</v>
      </c>
      <c r="FG801" s="10" t="e">
        <f>((FG605*$B$7)/1000)/('Sample Set Info'!$C$131*('Sample Set Info'!$E$131/100))</f>
        <v>#DIV/0!</v>
      </c>
      <c r="FH801" s="10" t="e">
        <f>((FH605*$B$7)/1000)/('Sample Set Info'!$C$131*('Sample Set Info'!$E$131/100))</f>
        <v>#DIV/0!</v>
      </c>
      <c r="FI801" s="10" t="e">
        <f>((FI605*$B$7)/1000)/('Sample Set Info'!$C$131*('Sample Set Info'!$E$131/100))</f>
        <v>#DIV/0!</v>
      </c>
      <c r="FJ801" s="10" t="e">
        <f>((FJ605*$B$7)/1000)/('Sample Set Info'!$C$131*('Sample Set Info'!$E$131/100))</f>
        <v>#DIV/0!</v>
      </c>
      <c r="FK801" s="10" t="e">
        <f>((FK605*$B$7)/1000)/('Sample Set Info'!$C$131*('Sample Set Info'!$E$131/100))</f>
        <v>#DIV/0!</v>
      </c>
      <c r="FL801" s="10" t="e">
        <f>((FL605*$B$7)/1000)/('Sample Set Info'!$C$131*('Sample Set Info'!$E$131/100))</f>
        <v>#DIV/0!</v>
      </c>
      <c r="FM801" s="10" t="e">
        <f>((FM605*$B$7)/1000)/('Sample Set Info'!$C$131*('Sample Set Info'!$E$131/100))</f>
        <v>#DIV/0!</v>
      </c>
      <c r="FN801" s="10" t="e">
        <f>((FN605*$B$7)/1000)/('Sample Set Info'!$C$131*('Sample Set Info'!$E$131/100))</f>
        <v>#DIV/0!</v>
      </c>
      <c r="FO801" s="10" t="e">
        <f>((FO605*$B$7)/1000)/('Sample Set Info'!$C$131*('Sample Set Info'!$E$131/100))</f>
        <v>#DIV/0!</v>
      </c>
      <c r="FP801" s="10" t="e">
        <f>((FP605*$B$7)/1000)/('Sample Set Info'!$C$131*('Sample Set Info'!$E$131/100))</f>
        <v>#DIV/0!</v>
      </c>
      <c r="FQ801" s="10" t="e">
        <f>((FQ605*$B$7)/1000)/('Sample Set Info'!$C$131*('Sample Set Info'!$E$131/100))</f>
        <v>#DIV/0!</v>
      </c>
      <c r="FR801" s="10" t="e">
        <f>((FR605*$B$7)/1000)/('Sample Set Info'!$C$131*('Sample Set Info'!$E$131/100))</f>
        <v>#DIV/0!</v>
      </c>
      <c r="FS801" s="10" t="e">
        <f>((FS605*$B$7)/1000)/('Sample Set Info'!$C$131*('Sample Set Info'!$E$131/100))</f>
        <v>#DIV/0!</v>
      </c>
      <c r="FT801" s="10" t="e">
        <f>((FT605*$B$7)/1000)/('Sample Set Info'!$C$131*('Sample Set Info'!$E$131/100))</f>
        <v>#DIV/0!</v>
      </c>
      <c r="FU801" s="10" t="e">
        <f>((FU605*$B$7)/1000)/('Sample Set Info'!$C$131*('Sample Set Info'!$E$131/100))</f>
        <v>#DIV/0!</v>
      </c>
      <c r="FV801" s="10" t="e">
        <f>((FV605*$B$7)/1000)/('Sample Set Info'!$C$131*('Sample Set Info'!$E$131/100))</f>
        <v>#DIV/0!</v>
      </c>
      <c r="FW801" s="10" t="e">
        <f>((FW605*$B$7)/1000)/('Sample Set Info'!$C$131*('Sample Set Info'!$E$131/100))</f>
        <v>#DIV/0!</v>
      </c>
      <c r="FX801" s="10" t="e">
        <f>((FX605*$B$7)/1000)/('Sample Set Info'!$C$131*('Sample Set Info'!$E$131/100))</f>
        <v>#DIV/0!</v>
      </c>
      <c r="FY801" s="10" t="e">
        <f>((FY605*$B$7)/1000)/('Sample Set Info'!$C$131*('Sample Set Info'!$E$131/100))</f>
        <v>#DIV/0!</v>
      </c>
    </row>
    <row r="802" spans="1:181" s="10" customFormat="1">
      <c r="A802" s="10" t="str">
        <f t="shared" si="857"/>
        <v xml:space="preserve">1-Cl-Ant </v>
      </c>
      <c r="D802" s="10" t="s">
        <v>404</v>
      </c>
      <c r="E802" s="10" t="s">
        <v>404</v>
      </c>
      <c r="F802" s="10" t="s">
        <v>404</v>
      </c>
      <c r="G802" s="10" t="s">
        <v>404</v>
      </c>
      <c r="J802" s="10" t="s">
        <v>404</v>
      </c>
      <c r="K802" s="10" t="s">
        <v>404</v>
      </c>
      <c r="L802" s="10" t="s">
        <v>404</v>
      </c>
      <c r="M802" s="10" t="s">
        <v>404</v>
      </c>
      <c r="P802" s="10" t="s">
        <v>404</v>
      </c>
      <c r="Q802" s="10" t="s">
        <v>404</v>
      </c>
      <c r="R802" s="10" t="s">
        <v>404</v>
      </c>
      <c r="S802" s="10" t="s">
        <v>404</v>
      </c>
      <c r="V802" s="10" t="s">
        <v>404</v>
      </c>
      <c r="W802" s="10" t="s">
        <v>404</v>
      </c>
      <c r="X802" s="10" t="s">
        <v>404</v>
      </c>
      <c r="Y802" s="10" t="s">
        <v>404</v>
      </c>
      <c r="AA802" s="10" t="s">
        <v>404</v>
      </c>
      <c r="AB802" s="10" t="s">
        <v>404</v>
      </c>
      <c r="AC802" s="10" t="s">
        <v>404</v>
      </c>
      <c r="AD802" s="10" t="s">
        <v>404</v>
      </c>
      <c r="AF802" s="10" t="e">
        <f>((AF606*$B$7)/1000)/('Sample Set Info'!$C$32*('Sample Set Info'!$E$32/100))</f>
        <v>#DIV/0!</v>
      </c>
      <c r="AG802" s="10" t="e">
        <f>((AG606*$B$7)/1000)/('Sample Set Info'!$C$33*('Sample Set Info'!$E$33/100))</f>
        <v>#DIV/0!</v>
      </c>
      <c r="AH802" s="10" t="e">
        <f>((AH606*$B$7)/1000)/('Sample Set Info'!$C$34*('Sample Set Info'!$E$34/100))</f>
        <v>#DIV/0!</v>
      </c>
      <c r="AI802" s="10" t="e">
        <f>((AI606*$B$7)/1000)/('Sample Set Info'!$C$35*('Sample Set Info'!$E$35/100))</f>
        <v>#DIV/0!</v>
      </c>
      <c r="AJ802" s="10" t="e">
        <f>((AJ606*$B$7)/1000)/('Sample Set Info'!$C$36*('Sample Set Info'!$E$36/100))</f>
        <v>#DIV/0!</v>
      </c>
      <c r="AK802" s="10" t="e">
        <f>((AK606*$B$7)/1000)/('Sample Set Info'!$C$37*('Sample Set Info'!$E$37/100))</f>
        <v>#DIV/0!</v>
      </c>
      <c r="AL802" s="10" t="e">
        <f>((AL606*$B$7)/1000)/('Sample Set Info'!$C$38*('Sample Set Info'!$E$38/100))</f>
        <v>#DIV/0!</v>
      </c>
      <c r="AM802" s="10" t="e">
        <f>((AM606*$B$7)/1000)/('Sample Set Info'!$C$39*('Sample Set Info'!$E$39/100))</f>
        <v>#DIV/0!</v>
      </c>
      <c r="AN802" s="10" t="e">
        <f>((AN606*$B$7)/1000)/('Sample Set Info'!$C$40*('Sample Set Info'!$E$40/100))</f>
        <v>#DIV/0!</v>
      </c>
      <c r="AO802" s="10" t="e">
        <f>((AO606*$B$7)/1000)/('Sample Set Info'!$C$41*('Sample Set Info'!$E$41/100))</f>
        <v>#DIV/0!</v>
      </c>
      <c r="AP802" s="10" t="e">
        <f>((AP606*$B$7)/1000)/('Sample Set Info'!$C$42*('Sample Set Info'!$E$42/100))</f>
        <v>#DIV/0!</v>
      </c>
      <c r="AQ802" s="10" t="e">
        <f>((AQ606*$B$7)/1000)/('Sample Set Info'!$C$43*('Sample Set Info'!$E$43/100))</f>
        <v>#DIV/0!</v>
      </c>
      <c r="AR802" s="10" t="e">
        <f>((AR606*$B$7)/1000)/('Sample Set Info'!$C$44*('Sample Set Info'!$E$44/100))</f>
        <v>#DIV/0!</v>
      </c>
      <c r="AS802" s="10" t="e">
        <f>((AS606*$B$7)/1000)/('Sample Set Info'!$C$45*('Sample Set Info'!$E$45/100))</f>
        <v>#DIV/0!</v>
      </c>
      <c r="AT802" s="10" t="e">
        <f>((AT606*$B$7)/1000)/('Sample Set Info'!$C$46*('Sample Set Info'!$E$46/100))</f>
        <v>#DIV/0!</v>
      </c>
      <c r="AU802" s="10" t="e">
        <f>((AU606*$B$7)/1000)/('Sample Set Info'!$C$47*('Sample Set Info'!$E$47/100))</f>
        <v>#DIV/0!</v>
      </c>
      <c r="AV802" s="10" t="e">
        <f>((AV606*$B$7)/1000)/('Sample Set Info'!$C$48*('Sample Set Info'!$E$48/100))</f>
        <v>#DIV/0!</v>
      </c>
      <c r="AW802" s="10" t="e">
        <f>((AW606*$B$7)/1000)/('Sample Set Info'!$C$49*('Sample Set Info'!$E$49/100))</f>
        <v>#DIV/0!</v>
      </c>
      <c r="AX802" s="10" t="e">
        <f>((AX606*$B$7)/1000)/('Sample Set Info'!$C$50*('Sample Set Info'!$E$50/100))</f>
        <v>#DIV/0!</v>
      </c>
      <c r="AY802" s="10" t="e">
        <f>((AY606*$B$7)/1000)/('Sample Set Info'!$C$51*('Sample Set Info'!$E$51/100))</f>
        <v>#DIV/0!</v>
      </c>
      <c r="AZ802" s="10" t="e">
        <f>((AZ606*$B$7)/1000)/('Sample Set Info'!$C$52*('Sample Set Info'!$E$52/100))</f>
        <v>#DIV/0!</v>
      </c>
      <c r="BA802" s="10" t="e">
        <f>((BA606*$B$7)/1000)/('Sample Set Info'!$C$53*('Sample Set Info'!$E$53/100))</f>
        <v>#DIV/0!</v>
      </c>
      <c r="BB802" s="10" t="e">
        <f>((BB606*$B$7)/1000)/('Sample Set Info'!$C$54*('Sample Set Info'!$E$54/100))</f>
        <v>#DIV/0!</v>
      </c>
      <c r="BC802" s="10" t="e">
        <f>((BC606*$B$7)/1000)/('Sample Set Info'!$C$55*('Sample Set Info'!$E$55/100))</f>
        <v>#DIV/0!</v>
      </c>
      <c r="BD802" s="10" t="e">
        <f>((BD606*$B$7)/1000)/('Sample Set Info'!$C$56*('Sample Set Info'!$E$56/100))</f>
        <v>#DIV/0!</v>
      </c>
      <c r="BE802" s="10" t="e">
        <f>((BE606*$B$7)/1000)/('Sample Set Info'!$C$57*('Sample Set Info'!$E$57/100))</f>
        <v>#DIV/0!</v>
      </c>
      <c r="BF802" s="10" t="e">
        <f>((BF606*$B$7)/1000)/('Sample Set Info'!$C$58*('Sample Set Info'!$E$58/100))</f>
        <v>#DIV/0!</v>
      </c>
      <c r="BG802" s="10" t="e">
        <f>((BG606*$B$7)/1000)/('Sample Set Info'!$C$59*('Sample Set Info'!$E$59/100))</f>
        <v>#DIV/0!</v>
      </c>
      <c r="BH802" s="10" t="e">
        <f>((BH606*$B$7)/1000)/('Sample Set Info'!$C$60*('Sample Set Info'!$E$60/100))</f>
        <v>#DIV/0!</v>
      </c>
      <c r="BI802" s="10" t="e">
        <f>((BI606*$B$7)/1000)/('Sample Set Info'!$C$61*('Sample Set Info'!$E$61/100))</f>
        <v>#DIV/0!</v>
      </c>
      <c r="BJ802" s="10" t="e">
        <f>((BJ606*$B$7)/1000)/('Sample Set Info'!$C$62*('Sample Set Info'!$E$62/100))</f>
        <v>#DIV/0!</v>
      </c>
      <c r="BK802" s="10" t="e">
        <f>((BK606*$B$7)/1000)/('Sample Set Info'!$C$63*('Sample Set Info'!$E$63/100))</f>
        <v>#DIV/0!</v>
      </c>
      <c r="BL802" s="10" t="e">
        <f>((BL606*$B$7)/1000)/('Sample Set Info'!$C$64*('Sample Set Info'!$E$64/100))</f>
        <v>#DIV/0!</v>
      </c>
      <c r="BM802" s="10" t="e">
        <f>((BM606*$B$7)/1000)/('Sample Set Info'!$C$65*('Sample Set Info'!$E$65/100))</f>
        <v>#DIV/0!</v>
      </c>
      <c r="BN802" s="10" t="e">
        <f>((BN606*$B$7)/1000)/('Sample Set Info'!$C$66*('Sample Set Info'!$E$66/100))</f>
        <v>#DIV/0!</v>
      </c>
      <c r="BO802" s="10" t="e">
        <f>((BO606*$B$7)/1000)/('Sample Set Info'!$C$67*('Sample Set Info'!$E$67/100))</f>
        <v>#DIV/0!</v>
      </c>
      <c r="BP802" s="10" t="e">
        <f>((BP606*$B$7)/1000)/('Sample Set Info'!$C$68*('Sample Set Info'!$E$68/100))</f>
        <v>#DIV/0!</v>
      </c>
      <c r="BQ802" s="10" t="e">
        <f>((BQ606*$B$7)/1000)/('Sample Set Info'!$C$69*('Sample Set Info'!$E$69/100))</f>
        <v>#DIV/0!</v>
      </c>
      <c r="BR802" s="10" t="e">
        <f>((BR606*$B$7)/1000)/('Sample Set Info'!$C$70*('Sample Set Info'!$E$70/100))</f>
        <v>#DIV/0!</v>
      </c>
      <c r="BS802" s="10" t="e">
        <f>((BS606*$B$7)/1000)/('Sample Set Info'!$C$71*('Sample Set Info'!$E$71/100))</f>
        <v>#DIV/0!</v>
      </c>
      <c r="BT802" s="10" t="e">
        <f>((BT606*$B$7)/1000)/('Sample Set Info'!$C$72*('Sample Set Info'!$E$72/100))</f>
        <v>#DIV/0!</v>
      </c>
      <c r="BU802" s="10" t="e">
        <f>((BU606*$B$7)/1000)/('Sample Set Info'!$C$73*('Sample Set Info'!$E$73/100))</f>
        <v>#DIV/0!</v>
      </c>
      <c r="BV802" s="10" t="e">
        <f>((BV606*$B$7)/1000)/('Sample Set Info'!$C$74*('Sample Set Info'!$E$74/100))</f>
        <v>#DIV/0!</v>
      </c>
      <c r="BW802" s="10" t="e">
        <f>((BW606*$B$7)/1000)/('Sample Set Info'!$C$75*('Sample Set Info'!$E$75/100))</f>
        <v>#DIV/0!</v>
      </c>
      <c r="BX802" s="10" t="e">
        <f>((BX606*$B$7)/1000)/('Sample Set Info'!$C$76*('Sample Set Info'!$E$76/100))</f>
        <v>#DIV/0!</v>
      </c>
      <c r="BY802" s="10" t="e">
        <f>((BY606*$B$7)/1000)/('Sample Set Info'!$C$77*('Sample Set Info'!$E$77/100))</f>
        <v>#DIV/0!</v>
      </c>
      <c r="BZ802" s="10" t="e">
        <f>((BZ606*$B$7)/1000)/('Sample Set Info'!$C$78*('Sample Set Info'!$E$78/100))</f>
        <v>#DIV/0!</v>
      </c>
      <c r="CA802" s="10" t="e">
        <f>((CA606*$B$7)/1000)/('Sample Set Info'!$C$79*('Sample Set Info'!$E$79/100))</f>
        <v>#DIV/0!</v>
      </c>
      <c r="CB802" s="10" t="e">
        <f>((CB606*$B$7)/1000)/('Sample Set Info'!$C$80*('Sample Set Info'!$E$80/100))</f>
        <v>#DIV/0!</v>
      </c>
      <c r="CC802" s="10" t="e">
        <f>((CC606*$B$7)/1000)/('Sample Set Info'!$C$81*('Sample Set Info'!$E$81/100))</f>
        <v>#DIV/0!</v>
      </c>
      <c r="CD802" s="10" t="e">
        <f>((CD606*$B$7)/1000)/('Sample Set Info'!$C$82*('Sample Set Info'!$E$82/100))</f>
        <v>#DIV/0!</v>
      </c>
      <c r="CE802" s="10" t="e">
        <f>((CE606*$B$7)/1000)/('Sample Set Info'!$C$83*('Sample Set Info'!$E$83/100))</f>
        <v>#DIV/0!</v>
      </c>
      <c r="CF802" s="10" t="e">
        <f>((CF606*$B$7)/1000)/('Sample Set Info'!$C$84*('Sample Set Info'!$E$84/100))</f>
        <v>#DIV/0!</v>
      </c>
      <c r="CG802" s="10" t="e">
        <f>((CG606*$B$7)/1000)/('Sample Set Info'!$C$85*('Sample Set Info'!$E$85/100))</f>
        <v>#DIV/0!</v>
      </c>
      <c r="CH802" s="10" t="e">
        <f>((CH606*$B$7)/1000)/('Sample Set Info'!$C$86*('Sample Set Info'!$E$86/100))</f>
        <v>#DIV/0!</v>
      </c>
      <c r="CI802" s="10" t="e">
        <f>((CI606*$B$7)/1000)/('Sample Set Info'!$C$87*('Sample Set Info'!$E$87/100))</f>
        <v>#DIV/0!</v>
      </c>
      <c r="CJ802" s="10" t="e">
        <f>((CJ606*$B$7)/1000)/('Sample Set Info'!$C$88*('Sample Set Info'!$E$88/100))</f>
        <v>#DIV/0!</v>
      </c>
      <c r="CK802" s="10" t="e">
        <f>((CK606*$B$7)/1000)/('Sample Set Info'!$C$89*('Sample Set Info'!$E$89/100))</f>
        <v>#DIV/0!</v>
      </c>
      <c r="CL802" s="10" t="e">
        <f>((CL606*$B$7)/1000)/('Sample Set Info'!$C$90*('Sample Set Info'!$E$90/100))</f>
        <v>#DIV/0!</v>
      </c>
      <c r="CM802" s="10" t="e">
        <f>((CM606*$B$7)/1000)/('Sample Set Info'!$C$91*('Sample Set Info'!$E$91/100))</f>
        <v>#DIV/0!</v>
      </c>
      <c r="CN802" s="10" t="e">
        <f>((CN606*$B$7)/1000)/('Sample Set Info'!$C$92*('Sample Set Info'!$E$92/100))</f>
        <v>#DIV/0!</v>
      </c>
      <c r="CO802" s="10" t="e">
        <f>((CO606*$B$7)/1000)/('Sample Set Info'!$C$93*('Sample Set Info'!$E$93/100))</f>
        <v>#DIV/0!</v>
      </c>
      <c r="CP802" s="10" t="e">
        <f>((CP606*$B$7)/1000)/('Sample Set Info'!$C$94*('Sample Set Info'!$E$94/100))</f>
        <v>#DIV/0!</v>
      </c>
      <c r="CQ802" s="10" t="e">
        <f>((CQ606*$B$7)/1000)/('Sample Set Info'!$C$95*('Sample Set Info'!$E$95/100))</f>
        <v>#DIV/0!</v>
      </c>
      <c r="CR802" s="10" t="e">
        <f>((CR606*$B$7)/1000)/('Sample Set Info'!$C$96*('Sample Set Info'!$E$96/100))</f>
        <v>#DIV/0!</v>
      </c>
      <c r="CS802" s="10" t="e">
        <f>((CS606*$B$7)/1000)/('Sample Set Info'!$C$97*('Sample Set Info'!$E$97/100))</f>
        <v>#DIV/0!</v>
      </c>
      <c r="CT802" s="10" t="e">
        <f>((CT606*$B$7)/1000)/('Sample Set Info'!$C$98*('Sample Set Info'!$E$98/100))</f>
        <v>#DIV/0!</v>
      </c>
      <c r="CU802" s="10" t="e">
        <f>((CU606*$B$7)/1000)/('Sample Set Info'!$C$99*('Sample Set Info'!$E$99/100))</f>
        <v>#DIV/0!</v>
      </c>
      <c r="CV802" s="10" t="e">
        <f>((CV606*$B$7)/1000)/('Sample Set Info'!$C$100*('Sample Set Info'!$E$100/100))</f>
        <v>#DIV/0!</v>
      </c>
      <c r="CW802" s="10" t="e">
        <f>((CW606*$B$7)/1000)/('Sample Set Info'!$C$101*('Sample Set Info'!$E$101/100))</f>
        <v>#DIV/0!</v>
      </c>
      <c r="CX802" s="10" t="e">
        <f>((CX606*$B$7)/1000)/('Sample Set Info'!$C$102*('Sample Set Info'!$E$102/100))</f>
        <v>#DIV/0!</v>
      </c>
      <c r="CY802" s="10" t="e">
        <f>((CY606*$B$7)/1000)/('Sample Set Info'!$C$103*('Sample Set Info'!$E$103/100))</f>
        <v>#DIV/0!</v>
      </c>
      <c r="CZ802" s="10" t="e">
        <f>((CZ606*$B$7)/1000)/('Sample Set Info'!$C$104*('Sample Set Info'!$E$104/100))</f>
        <v>#DIV/0!</v>
      </c>
      <c r="DA802" s="10" t="e">
        <f>((DA606*$B$7)/1000)/('Sample Set Info'!$C$105*('Sample Set Info'!$E$105/100))</f>
        <v>#DIV/0!</v>
      </c>
      <c r="DB802" s="10" t="e">
        <f>((DB606*$B$7)/1000)/('Sample Set Info'!$C$106*('Sample Set Info'!$E$106/100))</f>
        <v>#DIV/0!</v>
      </c>
      <c r="DC802" s="10" t="e">
        <f>((DC606*$B$7)/1000)/('Sample Set Info'!$C$107*('Sample Set Info'!$E$107/100))</f>
        <v>#DIV/0!</v>
      </c>
      <c r="DD802" s="10" t="e">
        <f>((DD606*$B$7)/1000)/('Sample Set Info'!$C$108*('Sample Set Info'!$E$108/100))</f>
        <v>#DIV/0!</v>
      </c>
      <c r="DE802" s="10" t="e">
        <f>((DE606*$B$7)/1000)/('Sample Set Info'!$C$109*('Sample Set Info'!$E$109/100))</f>
        <v>#DIV/0!</v>
      </c>
      <c r="DF802" s="10" t="e">
        <f>((DF606*$B$7)/1000)/('Sample Set Info'!$C$110*('Sample Set Info'!$E$110/100))</f>
        <v>#DIV/0!</v>
      </c>
      <c r="DG802" s="10" t="e">
        <f>((DG606*$B$7)/1000)/('Sample Set Info'!$C$111*('Sample Set Info'!$E$111/100))</f>
        <v>#DIV/0!</v>
      </c>
      <c r="DH802" s="10" t="e">
        <f>((DH606*$B$7)/1000)/('Sample Set Info'!$C$112*('Sample Set Info'!$E$112/100))</f>
        <v>#DIV/0!</v>
      </c>
      <c r="DI802" s="10" t="e">
        <f>((DI606*$B$7)/1000)/('Sample Set Info'!$C$113*('Sample Set Info'!$E$113/100))</f>
        <v>#DIV/0!</v>
      </c>
      <c r="DJ802" s="10" t="e">
        <f>((DJ606*$B$7)/1000)/('Sample Set Info'!$C$114*('Sample Set Info'!$E$114/100))</f>
        <v>#DIV/0!</v>
      </c>
      <c r="DK802" s="10" t="e">
        <f>((DK606*$B$7)/1000)/('Sample Set Info'!$C$115*('Sample Set Info'!$E$115/100))</f>
        <v>#DIV/0!</v>
      </c>
      <c r="DL802" s="10" t="e">
        <f>((DL606*$B$7)/1000)/('Sample Set Info'!$C$116*('Sample Set Info'!$E$116/100))</f>
        <v>#DIV/0!</v>
      </c>
      <c r="DM802" s="10" t="e">
        <f>((DM606*$B$7)/1000)/('Sample Set Info'!$C$117*('Sample Set Info'!$E$117/100))</f>
        <v>#DIV/0!</v>
      </c>
      <c r="DN802" s="10" t="e">
        <f>((DN606*$B$7)/1000)/('Sample Set Info'!$C$118*('Sample Set Info'!$E$118/100))</f>
        <v>#DIV/0!</v>
      </c>
      <c r="DO802" s="10" t="e">
        <f>((DO606*$B$7)/1000)/('Sample Set Info'!$C$119*('Sample Set Info'!$E$119/100))</f>
        <v>#DIV/0!</v>
      </c>
      <c r="DP802" s="10" t="e">
        <f>((DP606*$B$7)/1000)/('Sample Set Info'!$C$120*('Sample Set Info'!$E$120/100))</f>
        <v>#DIV/0!</v>
      </c>
      <c r="DQ802" s="10" t="e">
        <f>((DQ606*$B$7)/1000)/('Sample Set Info'!$C$121*('Sample Set Info'!$E$121/100))</f>
        <v>#DIV/0!</v>
      </c>
      <c r="DR802" s="10" t="e">
        <f>((DR606*$B$7)/1000)/('Sample Set Info'!$C$122*('Sample Set Info'!$E$122/100))</f>
        <v>#DIV/0!</v>
      </c>
      <c r="DS802" s="10" t="e">
        <f>((DS606*$B$7)/1000)/('Sample Set Info'!$C$123*('Sample Set Info'!$E$123/100))</f>
        <v>#DIV/0!</v>
      </c>
      <c r="DT802" s="10" t="e">
        <f>((DT606*$B$7)/1000)/('Sample Set Info'!$C$124*('Sample Set Info'!$E$124/100))</f>
        <v>#DIV/0!</v>
      </c>
      <c r="DU802" s="10" t="e">
        <f>((DU606*$B$7)/1000)/('Sample Set Info'!$C$125*('Sample Set Info'!$E$125/100))</f>
        <v>#DIV/0!</v>
      </c>
      <c r="DV802" s="10" t="e">
        <f>((DV606*$B$7)/1000)/('Sample Set Info'!$C$126*('Sample Set Info'!$E$126/100))</f>
        <v>#DIV/0!</v>
      </c>
      <c r="DW802" s="10" t="e">
        <f>((DW606*$B$7)/1000)/('Sample Set Info'!$C$127*('Sample Set Info'!$E$127/100))</f>
        <v>#DIV/0!</v>
      </c>
      <c r="DX802" s="10" t="e">
        <f>((DX606*$B$7)/1000)/('Sample Set Info'!$C$128*('Sample Set Info'!$E$128/100))</f>
        <v>#DIV/0!</v>
      </c>
      <c r="DY802" s="10" t="e">
        <f>((DY606*$B$7)/1000)/('Sample Set Info'!$C$129*('Sample Set Info'!$E$129/100))</f>
        <v>#DIV/0!</v>
      </c>
      <c r="DZ802" s="10" t="e">
        <f>((DZ606*$B$7)/1000)/('Sample Set Info'!$C$130*('Sample Set Info'!$E$130/100))</f>
        <v>#DIV/0!</v>
      </c>
      <c r="EA802" s="10" t="e">
        <f>((EA606*$B$7)/1000)/('Sample Set Info'!$C$131*('Sample Set Info'!$E$131/100))</f>
        <v>#DIV/0!</v>
      </c>
      <c r="EB802" s="10" t="e">
        <f>((EB606*$B$7)/1000)/('Sample Set Info'!$C$131*('Sample Set Info'!$E$131/100))</f>
        <v>#DIV/0!</v>
      </c>
      <c r="EC802" s="10" t="e">
        <f>((EC606*$B$7)/1000)/('Sample Set Info'!$C$131*('Sample Set Info'!$E$131/100))</f>
        <v>#DIV/0!</v>
      </c>
      <c r="ED802" s="10" t="e">
        <f>((ED606*$B$7)/1000)/('Sample Set Info'!$C$131*('Sample Set Info'!$E$131/100))</f>
        <v>#DIV/0!</v>
      </c>
      <c r="EE802" s="10" t="e">
        <f>((EE606*$B$7)/1000)/('Sample Set Info'!$C$131*('Sample Set Info'!$E$131/100))</f>
        <v>#DIV/0!</v>
      </c>
      <c r="EF802" s="10" t="e">
        <f>((EF606*$B$7)/1000)/('Sample Set Info'!$C$131*('Sample Set Info'!$E$131/100))</f>
        <v>#DIV/0!</v>
      </c>
      <c r="EG802" s="10" t="e">
        <f>((EG606*$B$7)/1000)/('Sample Set Info'!$C$131*('Sample Set Info'!$E$131/100))</f>
        <v>#DIV/0!</v>
      </c>
      <c r="EH802" s="10" t="e">
        <f>((EH606*$B$7)/1000)/('Sample Set Info'!$C$131*('Sample Set Info'!$E$131/100))</f>
        <v>#DIV/0!</v>
      </c>
      <c r="EI802" s="10" t="e">
        <f>((EI606*$B$7)/1000)/('Sample Set Info'!$C$131*('Sample Set Info'!$E$131/100))</f>
        <v>#DIV/0!</v>
      </c>
      <c r="EJ802" s="10" t="e">
        <f>((EJ606*$B$7)/1000)/('Sample Set Info'!$C$131*('Sample Set Info'!$E$131/100))</f>
        <v>#DIV/0!</v>
      </c>
      <c r="EK802" s="10" t="e">
        <f>((EK606*$B$7)/1000)/('Sample Set Info'!$C$131*('Sample Set Info'!$E$131/100))</f>
        <v>#DIV/0!</v>
      </c>
      <c r="EL802" s="10" t="e">
        <f>((EL606*$B$7)/1000)/('Sample Set Info'!$C$131*('Sample Set Info'!$E$131/100))</f>
        <v>#DIV/0!</v>
      </c>
      <c r="EM802" s="10" t="e">
        <f>((EM606*$B$7)/1000)/('Sample Set Info'!$C$131*('Sample Set Info'!$E$131/100))</f>
        <v>#DIV/0!</v>
      </c>
      <c r="EN802" s="10" t="e">
        <f>((EN606*$B$7)/1000)/('Sample Set Info'!$C$131*('Sample Set Info'!$E$131/100))</f>
        <v>#DIV/0!</v>
      </c>
      <c r="EO802" s="10" t="e">
        <f>((EO606*$B$7)/1000)/('Sample Set Info'!$C$131*('Sample Set Info'!$E$131/100))</f>
        <v>#DIV/0!</v>
      </c>
      <c r="EP802" s="10" t="e">
        <f>((EP606*$B$7)/1000)/('Sample Set Info'!$C$131*('Sample Set Info'!$E$131/100))</f>
        <v>#DIV/0!</v>
      </c>
      <c r="EQ802" s="10" t="e">
        <f>((EQ606*$B$7)/1000)/('Sample Set Info'!$C$131*('Sample Set Info'!$E$131/100))</f>
        <v>#DIV/0!</v>
      </c>
      <c r="ER802" s="10" t="e">
        <f>((ER606*$B$7)/1000)/('Sample Set Info'!$C$131*('Sample Set Info'!$E$131/100))</f>
        <v>#DIV/0!</v>
      </c>
      <c r="ES802" s="10" t="e">
        <f>((ES606*$B$7)/1000)/('Sample Set Info'!$C$131*('Sample Set Info'!$E$131/100))</f>
        <v>#DIV/0!</v>
      </c>
      <c r="ET802" s="10" t="e">
        <f>((ET606*$B$7)/1000)/('Sample Set Info'!$C$131*('Sample Set Info'!$E$131/100))</f>
        <v>#DIV/0!</v>
      </c>
      <c r="EU802" s="10" t="e">
        <f>((EU606*$B$7)/1000)/('Sample Set Info'!$C$131*('Sample Set Info'!$E$131/100))</f>
        <v>#DIV/0!</v>
      </c>
      <c r="EV802" s="10" t="e">
        <f>((EV606*$B$7)/1000)/('Sample Set Info'!$C$131*('Sample Set Info'!$E$131/100))</f>
        <v>#DIV/0!</v>
      </c>
      <c r="EW802" s="10" t="e">
        <f>((EW606*$B$7)/1000)/('Sample Set Info'!$C$131*('Sample Set Info'!$E$131/100))</f>
        <v>#DIV/0!</v>
      </c>
      <c r="EX802" s="10" t="e">
        <f>((EX606*$B$7)/1000)/('Sample Set Info'!$C$131*('Sample Set Info'!$E$131/100))</f>
        <v>#DIV/0!</v>
      </c>
      <c r="EY802" s="10" t="e">
        <f>((EY606*$B$7)/1000)/('Sample Set Info'!$C$131*('Sample Set Info'!$E$131/100))</f>
        <v>#DIV/0!</v>
      </c>
      <c r="EZ802" s="10" t="e">
        <f>((EZ606*$B$7)/1000)/('Sample Set Info'!$C$131*('Sample Set Info'!$E$131/100))</f>
        <v>#DIV/0!</v>
      </c>
      <c r="FA802" s="10" t="e">
        <f>((FA606*$B$7)/1000)/('Sample Set Info'!$C$131*('Sample Set Info'!$E$131/100))</f>
        <v>#DIV/0!</v>
      </c>
      <c r="FB802" s="10" t="e">
        <f>((FB606*$B$7)/1000)/('Sample Set Info'!$C$131*('Sample Set Info'!$E$131/100))</f>
        <v>#DIV/0!</v>
      </c>
      <c r="FC802" s="10" t="e">
        <f>((FC606*$B$7)/1000)/('Sample Set Info'!$C$131*('Sample Set Info'!$E$131/100))</f>
        <v>#DIV/0!</v>
      </c>
      <c r="FD802" s="10" t="e">
        <f>((FD606*$B$7)/1000)/('Sample Set Info'!$C$131*('Sample Set Info'!$E$131/100))</f>
        <v>#DIV/0!</v>
      </c>
      <c r="FE802" s="10" t="e">
        <f>((FE606*$B$7)/1000)/('Sample Set Info'!$C$131*('Sample Set Info'!$E$131/100))</f>
        <v>#DIV/0!</v>
      </c>
      <c r="FF802" s="10" t="e">
        <f>((FF606*$B$7)/1000)/('Sample Set Info'!$C$131*('Sample Set Info'!$E$131/100))</f>
        <v>#DIV/0!</v>
      </c>
      <c r="FG802" s="10" t="e">
        <f>((FG606*$B$7)/1000)/('Sample Set Info'!$C$131*('Sample Set Info'!$E$131/100))</f>
        <v>#DIV/0!</v>
      </c>
      <c r="FH802" s="10" t="e">
        <f>((FH606*$B$7)/1000)/('Sample Set Info'!$C$131*('Sample Set Info'!$E$131/100))</f>
        <v>#DIV/0!</v>
      </c>
      <c r="FI802" s="10" t="e">
        <f>((FI606*$B$7)/1000)/('Sample Set Info'!$C$131*('Sample Set Info'!$E$131/100))</f>
        <v>#DIV/0!</v>
      </c>
      <c r="FJ802" s="10" t="e">
        <f>((FJ606*$B$7)/1000)/('Sample Set Info'!$C$131*('Sample Set Info'!$E$131/100))</f>
        <v>#DIV/0!</v>
      </c>
      <c r="FK802" s="10" t="e">
        <f>((FK606*$B$7)/1000)/('Sample Set Info'!$C$131*('Sample Set Info'!$E$131/100))</f>
        <v>#DIV/0!</v>
      </c>
      <c r="FL802" s="10" t="e">
        <f>((FL606*$B$7)/1000)/('Sample Set Info'!$C$131*('Sample Set Info'!$E$131/100))</f>
        <v>#DIV/0!</v>
      </c>
      <c r="FM802" s="10" t="e">
        <f>((FM606*$B$7)/1000)/('Sample Set Info'!$C$131*('Sample Set Info'!$E$131/100))</f>
        <v>#DIV/0!</v>
      </c>
      <c r="FN802" s="10" t="e">
        <f>((FN606*$B$7)/1000)/('Sample Set Info'!$C$131*('Sample Set Info'!$E$131/100))</f>
        <v>#DIV/0!</v>
      </c>
      <c r="FO802" s="10" t="e">
        <f>((FO606*$B$7)/1000)/('Sample Set Info'!$C$131*('Sample Set Info'!$E$131/100))</f>
        <v>#DIV/0!</v>
      </c>
      <c r="FP802" s="10" t="e">
        <f>((FP606*$B$7)/1000)/('Sample Set Info'!$C$131*('Sample Set Info'!$E$131/100))</f>
        <v>#DIV/0!</v>
      </c>
      <c r="FQ802" s="10" t="e">
        <f>((FQ606*$B$7)/1000)/('Sample Set Info'!$C$131*('Sample Set Info'!$E$131/100))</f>
        <v>#DIV/0!</v>
      </c>
      <c r="FR802" s="10" t="e">
        <f>((FR606*$B$7)/1000)/('Sample Set Info'!$C$131*('Sample Set Info'!$E$131/100))</f>
        <v>#DIV/0!</v>
      </c>
      <c r="FS802" s="10" t="e">
        <f>((FS606*$B$7)/1000)/('Sample Set Info'!$C$131*('Sample Set Info'!$E$131/100))</f>
        <v>#DIV/0!</v>
      </c>
      <c r="FT802" s="10" t="e">
        <f>((FT606*$B$7)/1000)/('Sample Set Info'!$C$131*('Sample Set Info'!$E$131/100))</f>
        <v>#DIV/0!</v>
      </c>
      <c r="FU802" s="10" t="e">
        <f>((FU606*$B$7)/1000)/('Sample Set Info'!$C$131*('Sample Set Info'!$E$131/100))</f>
        <v>#DIV/0!</v>
      </c>
      <c r="FV802" s="10" t="e">
        <f>((FV606*$B$7)/1000)/('Sample Set Info'!$C$131*('Sample Set Info'!$E$131/100))</f>
        <v>#DIV/0!</v>
      </c>
      <c r="FW802" s="10" t="e">
        <f>((FW606*$B$7)/1000)/('Sample Set Info'!$C$131*('Sample Set Info'!$E$131/100))</f>
        <v>#DIV/0!</v>
      </c>
      <c r="FX802" s="10" t="e">
        <f>((FX606*$B$7)/1000)/('Sample Set Info'!$C$131*('Sample Set Info'!$E$131/100))</f>
        <v>#DIV/0!</v>
      </c>
      <c r="FY802" s="10" t="e">
        <f>((FY606*$B$7)/1000)/('Sample Set Info'!$C$131*('Sample Set Info'!$E$131/100))</f>
        <v>#DIV/0!</v>
      </c>
    </row>
    <row r="803" spans="1:181" s="10" customFormat="1">
      <c r="A803" s="10" t="str">
        <f t="shared" si="857"/>
        <v>2,7-Cl2-Flu</v>
      </c>
      <c r="D803" s="10" t="s">
        <v>404</v>
      </c>
      <c r="E803" s="10" t="s">
        <v>404</v>
      </c>
      <c r="F803" s="10" t="s">
        <v>404</v>
      </c>
      <c r="G803" s="10" t="s">
        <v>404</v>
      </c>
      <c r="J803" s="10" t="s">
        <v>404</v>
      </c>
      <c r="K803" s="10" t="s">
        <v>404</v>
      </c>
      <c r="L803" s="10" t="s">
        <v>404</v>
      </c>
      <c r="M803" s="10" t="s">
        <v>404</v>
      </c>
      <c r="P803" s="10" t="s">
        <v>404</v>
      </c>
      <c r="Q803" s="10" t="s">
        <v>404</v>
      </c>
      <c r="R803" s="10" t="s">
        <v>404</v>
      </c>
      <c r="S803" s="10" t="s">
        <v>404</v>
      </c>
      <c r="V803" s="10" t="s">
        <v>404</v>
      </c>
      <c r="W803" s="10" t="s">
        <v>404</v>
      </c>
      <c r="X803" s="10" t="s">
        <v>404</v>
      </c>
      <c r="Y803" s="10" t="s">
        <v>404</v>
      </c>
      <c r="AA803" s="10" t="s">
        <v>404</v>
      </c>
      <c r="AB803" s="10" t="s">
        <v>404</v>
      </c>
      <c r="AC803" s="10" t="s">
        <v>404</v>
      </c>
      <c r="AD803" s="10" t="s">
        <v>404</v>
      </c>
      <c r="AF803" s="10" t="e">
        <f>((AF607*$B$7)/1000)/('Sample Set Info'!$C$32*('Sample Set Info'!$E$32/100))</f>
        <v>#DIV/0!</v>
      </c>
      <c r="AG803" s="10" t="e">
        <f>((AG607*$B$7)/1000)/('Sample Set Info'!$C$33*('Sample Set Info'!$E$33/100))</f>
        <v>#DIV/0!</v>
      </c>
      <c r="AH803" s="10" t="e">
        <f>((AH607*$B$7)/1000)/('Sample Set Info'!$C$34*('Sample Set Info'!$E$34/100))</f>
        <v>#DIV/0!</v>
      </c>
      <c r="AI803" s="10" t="e">
        <f>((AI607*$B$7)/1000)/('Sample Set Info'!$C$35*('Sample Set Info'!$E$35/100))</f>
        <v>#DIV/0!</v>
      </c>
      <c r="AJ803" s="10" t="e">
        <f>((AJ607*$B$7)/1000)/('Sample Set Info'!$C$36*('Sample Set Info'!$E$36/100))</f>
        <v>#DIV/0!</v>
      </c>
      <c r="AK803" s="10" t="e">
        <f>((AK607*$B$7)/1000)/('Sample Set Info'!$C$37*('Sample Set Info'!$E$37/100))</f>
        <v>#DIV/0!</v>
      </c>
      <c r="AL803" s="10" t="e">
        <f>((AL607*$B$7)/1000)/('Sample Set Info'!$C$38*('Sample Set Info'!$E$38/100))</f>
        <v>#DIV/0!</v>
      </c>
      <c r="AM803" s="10" t="e">
        <f>((AM607*$B$7)/1000)/('Sample Set Info'!$C$39*('Sample Set Info'!$E$39/100))</f>
        <v>#DIV/0!</v>
      </c>
      <c r="AN803" s="10" t="e">
        <f>((AN607*$B$7)/1000)/('Sample Set Info'!$C$40*('Sample Set Info'!$E$40/100))</f>
        <v>#DIV/0!</v>
      </c>
      <c r="AO803" s="10" t="e">
        <f>((AO607*$B$7)/1000)/('Sample Set Info'!$C$41*('Sample Set Info'!$E$41/100))</f>
        <v>#DIV/0!</v>
      </c>
      <c r="AP803" s="10" t="e">
        <f>((AP607*$B$7)/1000)/('Sample Set Info'!$C$42*('Sample Set Info'!$E$42/100))</f>
        <v>#DIV/0!</v>
      </c>
      <c r="AQ803" s="10" t="e">
        <f>((AQ607*$B$7)/1000)/('Sample Set Info'!$C$43*('Sample Set Info'!$E$43/100))</f>
        <v>#DIV/0!</v>
      </c>
      <c r="AR803" s="10" t="e">
        <f>((AR607*$B$7)/1000)/('Sample Set Info'!$C$44*('Sample Set Info'!$E$44/100))</f>
        <v>#DIV/0!</v>
      </c>
      <c r="AS803" s="10" t="e">
        <f>((AS607*$B$7)/1000)/('Sample Set Info'!$C$45*('Sample Set Info'!$E$45/100))</f>
        <v>#DIV/0!</v>
      </c>
      <c r="AT803" s="10" t="e">
        <f>((AT607*$B$7)/1000)/('Sample Set Info'!$C$46*('Sample Set Info'!$E$46/100))</f>
        <v>#DIV/0!</v>
      </c>
      <c r="AU803" s="10" t="e">
        <f>((AU607*$B$7)/1000)/('Sample Set Info'!$C$47*('Sample Set Info'!$E$47/100))</f>
        <v>#DIV/0!</v>
      </c>
      <c r="AV803" s="10" t="e">
        <f>((AV607*$B$7)/1000)/('Sample Set Info'!$C$48*('Sample Set Info'!$E$48/100))</f>
        <v>#DIV/0!</v>
      </c>
      <c r="AW803" s="10" t="e">
        <f>((AW607*$B$7)/1000)/('Sample Set Info'!$C$49*('Sample Set Info'!$E$49/100))</f>
        <v>#DIV/0!</v>
      </c>
      <c r="AX803" s="10" t="e">
        <f>((AX607*$B$7)/1000)/('Sample Set Info'!$C$50*('Sample Set Info'!$E$50/100))</f>
        <v>#DIV/0!</v>
      </c>
      <c r="AY803" s="10" t="e">
        <f>((AY607*$B$7)/1000)/('Sample Set Info'!$C$51*('Sample Set Info'!$E$51/100))</f>
        <v>#DIV/0!</v>
      </c>
      <c r="AZ803" s="10" t="e">
        <f>((AZ607*$B$7)/1000)/('Sample Set Info'!$C$52*('Sample Set Info'!$E$52/100))</f>
        <v>#DIV/0!</v>
      </c>
      <c r="BA803" s="10" t="e">
        <f>((BA607*$B$7)/1000)/('Sample Set Info'!$C$53*('Sample Set Info'!$E$53/100))</f>
        <v>#DIV/0!</v>
      </c>
      <c r="BB803" s="10" t="e">
        <f>((BB607*$B$7)/1000)/('Sample Set Info'!$C$54*('Sample Set Info'!$E$54/100))</f>
        <v>#DIV/0!</v>
      </c>
      <c r="BC803" s="10" t="e">
        <f>((BC607*$B$7)/1000)/('Sample Set Info'!$C$55*('Sample Set Info'!$E$55/100))</f>
        <v>#DIV/0!</v>
      </c>
      <c r="BD803" s="10" t="e">
        <f>((BD607*$B$7)/1000)/('Sample Set Info'!$C$56*('Sample Set Info'!$E$56/100))</f>
        <v>#DIV/0!</v>
      </c>
      <c r="BE803" s="10" t="e">
        <f>((BE607*$B$7)/1000)/('Sample Set Info'!$C$57*('Sample Set Info'!$E$57/100))</f>
        <v>#DIV/0!</v>
      </c>
      <c r="BF803" s="10" t="e">
        <f>((BF607*$B$7)/1000)/('Sample Set Info'!$C$58*('Sample Set Info'!$E$58/100))</f>
        <v>#DIV/0!</v>
      </c>
      <c r="BG803" s="10" t="e">
        <f>((BG607*$B$7)/1000)/('Sample Set Info'!$C$59*('Sample Set Info'!$E$59/100))</f>
        <v>#DIV/0!</v>
      </c>
      <c r="BH803" s="10" t="e">
        <f>((BH607*$B$7)/1000)/('Sample Set Info'!$C$60*('Sample Set Info'!$E$60/100))</f>
        <v>#DIV/0!</v>
      </c>
      <c r="BI803" s="10" t="e">
        <f>((BI607*$B$7)/1000)/('Sample Set Info'!$C$61*('Sample Set Info'!$E$61/100))</f>
        <v>#DIV/0!</v>
      </c>
      <c r="BJ803" s="10" t="e">
        <f>((BJ607*$B$7)/1000)/('Sample Set Info'!$C$62*('Sample Set Info'!$E$62/100))</f>
        <v>#DIV/0!</v>
      </c>
      <c r="BK803" s="10" t="e">
        <f>((BK607*$B$7)/1000)/('Sample Set Info'!$C$63*('Sample Set Info'!$E$63/100))</f>
        <v>#DIV/0!</v>
      </c>
      <c r="BL803" s="10" t="e">
        <f>((BL607*$B$7)/1000)/('Sample Set Info'!$C$64*('Sample Set Info'!$E$64/100))</f>
        <v>#DIV/0!</v>
      </c>
      <c r="BM803" s="10" t="e">
        <f>((BM607*$B$7)/1000)/('Sample Set Info'!$C$65*('Sample Set Info'!$E$65/100))</f>
        <v>#DIV/0!</v>
      </c>
      <c r="BN803" s="10" t="e">
        <f>((BN607*$B$7)/1000)/('Sample Set Info'!$C$66*('Sample Set Info'!$E$66/100))</f>
        <v>#DIV/0!</v>
      </c>
      <c r="BO803" s="10" t="e">
        <f>((BO607*$B$7)/1000)/('Sample Set Info'!$C$67*('Sample Set Info'!$E$67/100))</f>
        <v>#DIV/0!</v>
      </c>
      <c r="BP803" s="10" t="e">
        <f>((BP607*$B$7)/1000)/('Sample Set Info'!$C$68*('Sample Set Info'!$E$68/100))</f>
        <v>#DIV/0!</v>
      </c>
      <c r="BQ803" s="10" t="e">
        <f>((BQ607*$B$7)/1000)/('Sample Set Info'!$C$69*('Sample Set Info'!$E$69/100))</f>
        <v>#DIV/0!</v>
      </c>
      <c r="BR803" s="10" t="e">
        <f>((BR607*$B$7)/1000)/('Sample Set Info'!$C$70*('Sample Set Info'!$E$70/100))</f>
        <v>#DIV/0!</v>
      </c>
      <c r="BS803" s="10" t="e">
        <f>((BS607*$B$7)/1000)/('Sample Set Info'!$C$71*('Sample Set Info'!$E$71/100))</f>
        <v>#DIV/0!</v>
      </c>
      <c r="BT803" s="10" t="e">
        <f>((BT607*$B$7)/1000)/('Sample Set Info'!$C$72*('Sample Set Info'!$E$72/100))</f>
        <v>#DIV/0!</v>
      </c>
      <c r="BU803" s="10" t="e">
        <f>((BU607*$B$7)/1000)/('Sample Set Info'!$C$73*('Sample Set Info'!$E$73/100))</f>
        <v>#DIV/0!</v>
      </c>
      <c r="BV803" s="10" t="e">
        <f>((BV607*$B$7)/1000)/('Sample Set Info'!$C$74*('Sample Set Info'!$E$74/100))</f>
        <v>#DIV/0!</v>
      </c>
      <c r="BW803" s="10" t="e">
        <f>((BW607*$B$7)/1000)/('Sample Set Info'!$C$75*('Sample Set Info'!$E$75/100))</f>
        <v>#DIV/0!</v>
      </c>
      <c r="BX803" s="10" t="e">
        <f>((BX607*$B$7)/1000)/('Sample Set Info'!$C$76*('Sample Set Info'!$E$76/100))</f>
        <v>#DIV/0!</v>
      </c>
      <c r="BY803" s="10" t="e">
        <f>((BY607*$B$7)/1000)/('Sample Set Info'!$C$77*('Sample Set Info'!$E$77/100))</f>
        <v>#DIV/0!</v>
      </c>
      <c r="BZ803" s="10" t="e">
        <f>((BZ607*$B$7)/1000)/('Sample Set Info'!$C$78*('Sample Set Info'!$E$78/100))</f>
        <v>#DIV/0!</v>
      </c>
      <c r="CA803" s="10" t="e">
        <f>((CA607*$B$7)/1000)/('Sample Set Info'!$C$79*('Sample Set Info'!$E$79/100))</f>
        <v>#DIV/0!</v>
      </c>
      <c r="CB803" s="10" t="e">
        <f>((CB607*$B$7)/1000)/('Sample Set Info'!$C$80*('Sample Set Info'!$E$80/100))</f>
        <v>#DIV/0!</v>
      </c>
      <c r="CC803" s="10" t="e">
        <f>((CC607*$B$7)/1000)/('Sample Set Info'!$C$81*('Sample Set Info'!$E$81/100))</f>
        <v>#DIV/0!</v>
      </c>
      <c r="CD803" s="10" t="e">
        <f>((CD607*$B$7)/1000)/('Sample Set Info'!$C$82*('Sample Set Info'!$E$82/100))</f>
        <v>#DIV/0!</v>
      </c>
      <c r="CE803" s="10" t="e">
        <f>((CE607*$B$7)/1000)/('Sample Set Info'!$C$83*('Sample Set Info'!$E$83/100))</f>
        <v>#DIV/0!</v>
      </c>
      <c r="CF803" s="10" t="e">
        <f>((CF607*$B$7)/1000)/('Sample Set Info'!$C$84*('Sample Set Info'!$E$84/100))</f>
        <v>#DIV/0!</v>
      </c>
      <c r="CG803" s="10" t="e">
        <f>((CG607*$B$7)/1000)/('Sample Set Info'!$C$85*('Sample Set Info'!$E$85/100))</f>
        <v>#DIV/0!</v>
      </c>
      <c r="CH803" s="10" t="e">
        <f>((CH607*$B$7)/1000)/('Sample Set Info'!$C$86*('Sample Set Info'!$E$86/100))</f>
        <v>#DIV/0!</v>
      </c>
      <c r="CI803" s="10" t="e">
        <f>((CI607*$B$7)/1000)/('Sample Set Info'!$C$87*('Sample Set Info'!$E$87/100))</f>
        <v>#DIV/0!</v>
      </c>
      <c r="CJ803" s="10" t="e">
        <f>((CJ607*$B$7)/1000)/('Sample Set Info'!$C$88*('Sample Set Info'!$E$88/100))</f>
        <v>#DIV/0!</v>
      </c>
      <c r="CK803" s="10" t="e">
        <f>((CK607*$B$7)/1000)/('Sample Set Info'!$C$89*('Sample Set Info'!$E$89/100))</f>
        <v>#DIV/0!</v>
      </c>
      <c r="CL803" s="10" t="e">
        <f>((CL607*$B$7)/1000)/('Sample Set Info'!$C$90*('Sample Set Info'!$E$90/100))</f>
        <v>#DIV/0!</v>
      </c>
      <c r="CM803" s="10" t="e">
        <f>((CM607*$B$7)/1000)/('Sample Set Info'!$C$91*('Sample Set Info'!$E$91/100))</f>
        <v>#DIV/0!</v>
      </c>
      <c r="CN803" s="10" t="e">
        <f>((CN607*$B$7)/1000)/('Sample Set Info'!$C$92*('Sample Set Info'!$E$92/100))</f>
        <v>#DIV/0!</v>
      </c>
      <c r="CO803" s="10" t="e">
        <f>((CO607*$B$7)/1000)/('Sample Set Info'!$C$93*('Sample Set Info'!$E$93/100))</f>
        <v>#DIV/0!</v>
      </c>
      <c r="CP803" s="10" t="e">
        <f>((CP607*$B$7)/1000)/('Sample Set Info'!$C$94*('Sample Set Info'!$E$94/100))</f>
        <v>#DIV/0!</v>
      </c>
      <c r="CQ803" s="10" t="e">
        <f>((CQ607*$B$7)/1000)/('Sample Set Info'!$C$95*('Sample Set Info'!$E$95/100))</f>
        <v>#DIV/0!</v>
      </c>
      <c r="CR803" s="10" t="e">
        <f>((CR607*$B$7)/1000)/('Sample Set Info'!$C$96*('Sample Set Info'!$E$96/100))</f>
        <v>#DIV/0!</v>
      </c>
      <c r="CS803" s="10" t="e">
        <f>((CS607*$B$7)/1000)/('Sample Set Info'!$C$97*('Sample Set Info'!$E$97/100))</f>
        <v>#DIV/0!</v>
      </c>
      <c r="CT803" s="10" t="e">
        <f>((CT607*$B$7)/1000)/('Sample Set Info'!$C$98*('Sample Set Info'!$E$98/100))</f>
        <v>#DIV/0!</v>
      </c>
      <c r="CU803" s="10" t="e">
        <f>((CU607*$B$7)/1000)/('Sample Set Info'!$C$99*('Sample Set Info'!$E$99/100))</f>
        <v>#DIV/0!</v>
      </c>
      <c r="CV803" s="10" t="e">
        <f>((CV607*$B$7)/1000)/('Sample Set Info'!$C$100*('Sample Set Info'!$E$100/100))</f>
        <v>#DIV/0!</v>
      </c>
      <c r="CW803" s="10" t="e">
        <f>((CW607*$B$7)/1000)/('Sample Set Info'!$C$101*('Sample Set Info'!$E$101/100))</f>
        <v>#DIV/0!</v>
      </c>
      <c r="CX803" s="10" t="e">
        <f>((CX607*$B$7)/1000)/('Sample Set Info'!$C$102*('Sample Set Info'!$E$102/100))</f>
        <v>#DIV/0!</v>
      </c>
      <c r="CY803" s="10" t="e">
        <f>((CY607*$B$7)/1000)/('Sample Set Info'!$C$103*('Sample Set Info'!$E$103/100))</f>
        <v>#DIV/0!</v>
      </c>
      <c r="CZ803" s="10" t="e">
        <f>((CZ607*$B$7)/1000)/('Sample Set Info'!$C$104*('Sample Set Info'!$E$104/100))</f>
        <v>#DIV/0!</v>
      </c>
      <c r="DA803" s="10" t="e">
        <f>((DA607*$B$7)/1000)/('Sample Set Info'!$C$105*('Sample Set Info'!$E$105/100))</f>
        <v>#DIV/0!</v>
      </c>
      <c r="DB803" s="10" t="e">
        <f>((DB607*$B$7)/1000)/('Sample Set Info'!$C$106*('Sample Set Info'!$E$106/100))</f>
        <v>#DIV/0!</v>
      </c>
      <c r="DC803" s="10" t="e">
        <f>((DC607*$B$7)/1000)/('Sample Set Info'!$C$107*('Sample Set Info'!$E$107/100))</f>
        <v>#DIV/0!</v>
      </c>
      <c r="DD803" s="10" t="e">
        <f>((DD607*$B$7)/1000)/('Sample Set Info'!$C$108*('Sample Set Info'!$E$108/100))</f>
        <v>#DIV/0!</v>
      </c>
      <c r="DE803" s="10" t="e">
        <f>((DE607*$B$7)/1000)/('Sample Set Info'!$C$109*('Sample Set Info'!$E$109/100))</f>
        <v>#DIV/0!</v>
      </c>
      <c r="DF803" s="10" t="e">
        <f>((DF607*$B$7)/1000)/('Sample Set Info'!$C$110*('Sample Set Info'!$E$110/100))</f>
        <v>#DIV/0!</v>
      </c>
      <c r="DG803" s="10" t="e">
        <f>((DG607*$B$7)/1000)/('Sample Set Info'!$C$111*('Sample Set Info'!$E$111/100))</f>
        <v>#DIV/0!</v>
      </c>
      <c r="DH803" s="10" t="e">
        <f>((DH607*$B$7)/1000)/('Sample Set Info'!$C$112*('Sample Set Info'!$E$112/100))</f>
        <v>#DIV/0!</v>
      </c>
      <c r="DI803" s="10" t="e">
        <f>((DI607*$B$7)/1000)/('Sample Set Info'!$C$113*('Sample Set Info'!$E$113/100))</f>
        <v>#DIV/0!</v>
      </c>
      <c r="DJ803" s="10" t="e">
        <f>((DJ607*$B$7)/1000)/('Sample Set Info'!$C$114*('Sample Set Info'!$E$114/100))</f>
        <v>#DIV/0!</v>
      </c>
      <c r="DK803" s="10" t="e">
        <f>((DK607*$B$7)/1000)/('Sample Set Info'!$C$115*('Sample Set Info'!$E$115/100))</f>
        <v>#DIV/0!</v>
      </c>
      <c r="DL803" s="10" t="e">
        <f>((DL607*$B$7)/1000)/('Sample Set Info'!$C$116*('Sample Set Info'!$E$116/100))</f>
        <v>#DIV/0!</v>
      </c>
      <c r="DM803" s="10" t="e">
        <f>((DM607*$B$7)/1000)/('Sample Set Info'!$C$117*('Sample Set Info'!$E$117/100))</f>
        <v>#DIV/0!</v>
      </c>
      <c r="DN803" s="10" t="e">
        <f>((DN607*$B$7)/1000)/('Sample Set Info'!$C$118*('Sample Set Info'!$E$118/100))</f>
        <v>#DIV/0!</v>
      </c>
      <c r="DO803" s="10" t="e">
        <f>((DO607*$B$7)/1000)/('Sample Set Info'!$C$119*('Sample Set Info'!$E$119/100))</f>
        <v>#DIV/0!</v>
      </c>
      <c r="DP803" s="10" t="e">
        <f>((DP607*$B$7)/1000)/('Sample Set Info'!$C$120*('Sample Set Info'!$E$120/100))</f>
        <v>#DIV/0!</v>
      </c>
      <c r="DQ803" s="10" t="e">
        <f>((DQ607*$B$7)/1000)/('Sample Set Info'!$C$121*('Sample Set Info'!$E$121/100))</f>
        <v>#DIV/0!</v>
      </c>
      <c r="DR803" s="10" t="e">
        <f>((DR607*$B$7)/1000)/('Sample Set Info'!$C$122*('Sample Set Info'!$E$122/100))</f>
        <v>#DIV/0!</v>
      </c>
      <c r="DS803" s="10" t="e">
        <f>((DS607*$B$7)/1000)/('Sample Set Info'!$C$123*('Sample Set Info'!$E$123/100))</f>
        <v>#DIV/0!</v>
      </c>
      <c r="DT803" s="10" t="e">
        <f>((DT607*$B$7)/1000)/('Sample Set Info'!$C$124*('Sample Set Info'!$E$124/100))</f>
        <v>#DIV/0!</v>
      </c>
      <c r="DU803" s="10" t="e">
        <f>((DU607*$B$7)/1000)/('Sample Set Info'!$C$125*('Sample Set Info'!$E$125/100))</f>
        <v>#DIV/0!</v>
      </c>
      <c r="DV803" s="10" t="e">
        <f>((DV607*$B$7)/1000)/('Sample Set Info'!$C$126*('Sample Set Info'!$E$126/100))</f>
        <v>#DIV/0!</v>
      </c>
      <c r="DW803" s="10" t="e">
        <f>((DW607*$B$7)/1000)/('Sample Set Info'!$C$127*('Sample Set Info'!$E$127/100))</f>
        <v>#DIV/0!</v>
      </c>
      <c r="DX803" s="10" t="e">
        <f>((DX607*$B$7)/1000)/('Sample Set Info'!$C$128*('Sample Set Info'!$E$128/100))</f>
        <v>#DIV/0!</v>
      </c>
      <c r="DY803" s="10" t="e">
        <f>((DY607*$B$7)/1000)/('Sample Set Info'!$C$129*('Sample Set Info'!$E$129/100))</f>
        <v>#DIV/0!</v>
      </c>
      <c r="DZ803" s="10" t="e">
        <f>((DZ607*$B$7)/1000)/('Sample Set Info'!$C$130*('Sample Set Info'!$E$130/100))</f>
        <v>#DIV/0!</v>
      </c>
      <c r="EA803" s="10" t="e">
        <f>((EA607*$B$7)/1000)/('Sample Set Info'!$C$131*('Sample Set Info'!$E$131/100))</f>
        <v>#DIV/0!</v>
      </c>
      <c r="EB803" s="10" t="e">
        <f>((EB607*$B$7)/1000)/('Sample Set Info'!$C$131*('Sample Set Info'!$E$131/100))</f>
        <v>#DIV/0!</v>
      </c>
      <c r="EC803" s="10" t="e">
        <f>((EC607*$B$7)/1000)/('Sample Set Info'!$C$131*('Sample Set Info'!$E$131/100))</f>
        <v>#DIV/0!</v>
      </c>
      <c r="ED803" s="10" t="e">
        <f>((ED607*$B$7)/1000)/('Sample Set Info'!$C$131*('Sample Set Info'!$E$131/100))</f>
        <v>#DIV/0!</v>
      </c>
      <c r="EE803" s="10" t="e">
        <f>((EE607*$B$7)/1000)/('Sample Set Info'!$C$131*('Sample Set Info'!$E$131/100))</f>
        <v>#DIV/0!</v>
      </c>
      <c r="EF803" s="10" t="e">
        <f>((EF607*$B$7)/1000)/('Sample Set Info'!$C$131*('Sample Set Info'!$E$131/100))</f>
        <v>#DIV/0!</v>
      </c>
      <c r="EG803" s="10" t="e">
        <f>((EG607*$B$7)/1000)/('Sample Set Info'!$C$131*('Sample Set Info'!$E$131/100))</f>
        <v>#DIV/0!</v>
      </c>
      <c r="EH803" s="10" t="e">
        <f>((EH607*$B$7)/1000)/('Sample Set Info'!$C$131*('Sample Set Info'!$E$131/100))</f>
        <v>#DIV/0!</v>
      </c>
      <c r="EI803" s="10" t="e">
        <f>((EI607*$B$7)/1000)/('Sample Set Info'!$C$131*('Sample Set Info'!$E$131/100))</f>
        <v>#DIV/0!</v>
      </c>
      <c r="EJ803" s="10" t="e">
        <f>((EJ607*$B$7)/1000)/('Sample Set Info'!$C$131*('Sample Set Info'!$E$131/100))</f>
        <v>#DIV/0!</v>
      </c>
      <c r="EK803" s="10" t="e">
        <f>((EK607*$B$7)/1000)/('Sample Set Info'!$C$131*('Sample Set Info'!$E$131/100))</f>
        <v>#DIV/0!</v>
      </c>
      <c r="EL803" s="10" t="e">
        <f>((EL607*$B$7)/1000)/('Sample Set Info'!$C$131*('Sample Set Info'!$E$131/100))</f>
        <v>#DIV/0!</v>
      </c>
      <c r="EM803" s="10" t="e">
        <f>((EM607*$B$7)/1000)/('Sample Set Info'!$C$131*('Sample Set Info'!$E$131/100))</f>
        <v>#DIV/0!</v>
      </c>
      <c r="EN803" s="10" t="e">
        <f>((EN607*$B$7)/1000)/('Sample Set Info'!$C$131*('Sample Set Info'!$E$131/100))</f>
        <v>#DIV/0!</v>
      </c>
      <c r="EO803" s="10" t="e">
        <f>((EO607*$B$7)/1000)/('Sample Set Info'!$C$131*('Sample Set Info'!$E$131/100))</f>
        <v>#DIV/0!</v>
      </c>
      <c r="EP803" s="10" t="e">
        <f>((EP607*$B$7)/1000)/('Sample Set Info'!$C$131*('Sample Set Info'!$E$131/100))</f>
        <v>#DIV/0!</v>
      </c>
      <c r="EQ803" s="10" t="e">
        <f>((EQ607*$B$7)/1000)/('Sample Set Info'!$C$131*('Sample Set Info'!$E$131/100))</f>
        <v>#DIV/0!</v>
      </c>
      <c r="ER803" s="10" t="e">
        <f>((ER607*$B$7)/1000)/('Sample Set Info'!$C$131*('Sample Set Info'!$E$131/100))</f>
        <v>#DIV/0!</v>
      </c>
      <c r="ES803" s="10" t="e">
        <f>((ES607*$B$7)/1000)/('Sample Set Info'!$C$131*('Sample Set Info'!$E$131/100))</f>
        <v>#DIV/0!</v>
      </c>
      <c r="ET803" s="10" t="e">
        <f>((ET607*$B$7)/1000)/('Sample Set Info'!$C$131*('Sample Set Info'!$E$131/100))</f>
        <v>#DIV/0!</v>
      </c>
      <c r="EU803" s="10" t="e">
        <f>((EU607*$B$7)/1000)/('Sample Set Info'!$C$131*('Sample Set Info'!$E$131/100))</f>
        <v>#DIV/0!</v>
      </c>
      <c r="EV803" s="10" t="e">
        <f>((EV607*$B$7)/1000)/('Sample Set Info'!$C$131*('Sample Set Info'!$E$131/100))</f>
        <v>#DIV/0!</v>
      </c>
      <c r="EW803" s="10" t="e">
        <f>((EW607*$B$7)/1000)/('Sample Set Info'!$C$131*('Sample Set Info'!$E$131/100))</f>
        <v>#DIV/0!</v>
      </c>
      <c r="EX803" s="10" t="e">
        <f>((EX607*$B$7)/1000)/('Sample Set Info'!$C$131*('Sample Set Info'!$E$131/100))</f>
        <v>#DIV/0!</v>
      </c>
      <c r="EY803" s="10" t="e">
        <f>((EY607*$B$7)/1000)/('Sample Set Info'!$C$131*('Sample Set Info'!$E$131/100))</f>
        <v>#DIV/0!</v>
      </c>
      <c r="EZ803" s="10" t="e">
        <f>((EZ607*$B$7)/1000)/('Sample Set Info'!$C$131*('Sample Set Info'!$E$131/100))</f>
        <v>#DIV/0!</v>
      </c>
      <c r="FA803" s="10" t="e">
        <f>((FA607*$B$7)/1000)/('Sample Set Info'!$C$131*('Sample Set Info'!$E$131/100))</f>
        <v>#DIV/0!</v>
      </c>
      <c r="FB803" s="10" t="e">
        <f>((FB607*$B$7)/1000)/('Sample Set Info'!$C$131*('Sample Set Info'!$E$131/100))</f>
        <v>#DIV/0!</v>
      </c>
      <c r="FC803" s="10" t="e">
        <f>((FC607*$B$7)/1000)/('Sample Set Info'!$C$131*('Sample Set Info'!$E$131/100))</f>
        <v>#DIV/0!</v>
      </c>
      <c r="FD803" s="10" t="e">
        <f>((FD607*$B$7)/1000)/('Sample Set Info'!$C$131*('Sample Set Info'!$E$131/100))</f>
        <v>#DIV/0!</v>
      </c>
      <c r="FE803" s="10" t="e">
        <f>((FE607*$B$7)/1000)/('Sample Set Info'!$C$131*('Sample Set Info'!$E$131/100))</f>
        <v>#DIV/0!</v>
      </c>
      <c r="FF803" s="10" t="e">
        <f>((FF607*$B$7)/1000)/('Sample Set Info'!$C$131*('Sample Set Info'!$E$131/100))</f>
        <v>#DIV/0!</v>
      </c>
      <c r="FG803" s="10" t="e">
        <f>((FG607*$B$7)/1000)/('Sample Set Info'!$C$131*('Sample Set Info'!$E$131/100))</f>
        <v>#DIV/0!</v>
      </c>
      <c r="FH803" s="10" t="e">
        <f>((FH607*$B$7)/1000)/('Sample Set Info'!$C$131*('Sample Set Info'!$E$131/100))</f>
        <v>#DIV/0!</v>
      </c>
      <c r="FI803" s="10" t="e">
        <f>((FI607*$B$7)/1000)/('Sample Set Info'!$C$131*('Sample Set Info'!$E$131/100))</f>
        <v>#DIV/0!</v>
      </c>
      <c r="FJ803" s="10" t="e">
        <f>((FJ607*$B$7)/1000)/('Sample Set Info'!$C$131*('Sample Set Info'!$E$131/100))</f>
        <v>#DIV/0!</v>
      </c>
      <c r="FK803" s="10" t="e">
        <f>((FK607*$B$7)/1000)/('Sample Set Info'!$C$131*('Sample Set Info'!$E$131/100))</f>
        <v>#DIV/0!</v>
      </c>
      <c r="FL803" s="10" t="e">
        <f>((FL607*$B$7)/1000)/('Sample Set Info'!$C$131*('Sample Set Info'!$E$131/100))</f>
        <v>#DIV/0!</v>
      </c>
      <c r="FM803" s="10" t="e">
        <f>((FM607*$B$7)/1000)/('Sample Set Info'!$C$131*('Sample Set Info'!$E$131/100))</f>
        <v>#DIV/0!</v>
      </c>
      <c r="FN803" s="10" t="e">
        <f>((FN607*$B$7)/1000)/('Sample Set Info'!$C$131*('Sample Set Info'!$E$131/100))</f>
        <v>#DIV/0!</v>
      </c>
      <c r="FO803" s="10" t="e">
        <f>((FO607*$B$7)/1000)/('Sample Set Info'!$C$131*('Sample Set Info'!$E$131/100))</f>
        <v>#DIV/0!</v>
      </c>
      <c r="FP803" s="10" t="e">
        <f>((FP607*$B$7)/1000)/('Sample Set Info'!$C$131*('Sample Set Info'!$E$131/100))</f>
        <v>#DIV/0!</v>
      </c>
      <c r="FQ803" s="10" t="e">
        <f>((FQ607*$B$7)/1000)/('Sample Set Info'!$C$131*('Sample Set Info'!$E$131/100))</f>
        <v>#DIV/0!</v>
      </c>
      <c r="FR803" s="10" t="e">
        <f>((FR607*$B$7)/1000)/('Sample Set Info'!$C$131*('Sample Set Info'!$E$131/100))</f>
        <v>#DIV/0!</v>
      </c>
      <c r="FS803" s="10" t="e">
        <f>((FS607*$B$7)/1000)/('Sample Set Info'!$C$131*('Sample Set Info'!$E$131/100))</f>
        <v>#DIV/0!</v>
      </c>
      <c r="FT803" s="10" t="e">
        <f>((FT607*$B$7)/1000)/('Sample Set Info'!$C$131*('Sample Set Info'!$E$131/100))</f>
        <v>#DIV/0!</v>
      </c>
      <c r="FU803" s="10" t="e">
        <f>((FU607*$B$7)/1000)/('Sample Set Info'!$C$131*('Sample Set Info'!$E$131/100))</f>
        <v>#DIV/0!</v>
      </c>
      <c r="FV803" s="10" t="e">
        <f>((FV607*$B$7)/1000)/('Sample Set Info'!$C$131*('Sample Set Info'!$E$131/100))</f>
        <v>#DIV/0!</v>
      </c>
      <c r="FW803" s="10" t="e">
        <f>((FW607*$B$7)/1000)/('Sample Set Info'!$C$131*('Sample Set Info'!$E$131/100))</f>
        <v>#DIV/0!</v>
      </c>
      <c r="FX803" s="10" t="e">
        <f>((FX607*$B$7)/1000)/('Sample Set Info'!$C$131*('Sample Set Info'!$E$131/100))</f>
        <v>#DIV/0!</v>
      </c>
      <c r="FY803" s="10" t="e">
        <f>((FY607*$B$7)/1000)/('Sample Set Info'!$C$131*('Sample Set Info'!$E$131/100))</f>
        <v>#DIV/0!</v>
      </c>
    </row>
    <row r="804" spans="1:181" s="10" customFormat="1">
      <c r="A804" s="10" t="str">
        <f t="shared" si="857"/>
        <v>1,2-Br2-Acy</v>
      </c>
      <c r="D804" s="10" t="s">
        <v>404</v>
      </c>
      <c r="E804" s="10" t="s">
        <v>404</v>
      </c>
      <c r="F804" s="10" t="s">
        <v>404</v>
      </c>
      <c r="G804" s="10" t="s">
        <v>404</v>
      </c>
      <c r="J804" s="10" t="s">
        <v>404</v>
      </c>
      <c r="K804" s="10" t="s">
        <v>404</v>
      </c>
      <c r="L804" s="10" t="s">
        <v>404</v>
      </c>
      <c r="M804" s="10" t="s">
        <v>404</v>
      </c>
      <c r="P804" s="10" t="s">
        <v>404</v>
      </c>
      <c r="Q804" s="10" t="s">
        <v>404</v>
      </c>
      <c r="R804" s="10" t="s">
        <v>404</v>
      </c>
      <c r="S804" s="10" t="s">
        <v>404</v>
      </c>
      <c r="V804" s="10" t="s">
        <v>404</v>
      </c>
      <c r="W804" s="10" t="s">
        <v>404</v>
      </c>
      <c r="X804" s="10" t="s">
        <v>404</v>
      </c>
      <c r="Y804" s="10" t="s">
        <v>404</v>
      </c>
      <c r="AA804" s="10" t="s">
        <v>404</v>
      </c>
      <c r="AB804" s="10" t="s">
        <v>404</v>
      </c>
      <c r="AC804" s="10" t="s">
        <v>404</v>
      </c>
      <c r="AD804" s="10" t="s">
        <v>404</v>
      </c>
      <c r="AF804" s="10" t="e">
        <f>((AF608*$B$7)/1000)/('Sample Set Info'!$C$32*('Sample Set Info'!$E$32/100))</f>
        <v>#VALUE!</v>
      </c>
      <c r="AG804" s="10" t="e">
        <f>((AG608*$B$7)/1000)/('Sample Set Info'!$C$33*('Sample Set Info'!$E$33/100))</f>
        <v>#VALUE!</v>
      </c>
      <c r="AH804" s="10" t="e">
        <f>((AH608*$B$7)/1000)/('Sample Set Info'!$C$34*('Sample Set Info'!$E$34/100))</f>
        <v>#VALUE!</v>
      </c>
      <c r="AI804" s="10" t="e">
        <f>((AI608*$B$7)/1000)/('Sample Set Info'!$C$35*('Sample Set Info'!$E$35/100))</f>
        <v>#VALUE!</v>
      </c>
      <c r="AJ804" s="10" t="e">
        <f>((AJ608*$B$7)/1000)/('Sample Set Info'!$C$36*('Sample Set Info'!$E$36/100))</f>
        <v>#VALUE!</v>
      </c>
      <c r="AK804" s="10" t="e">
        <f>((AK608*$B$7)/1000)/('Sample Set Info'!$C$37*('Sample Set Info'!$E$37/100))</f>
        <v>#VALUE!</v>
      </c>
      <c r="AL804" s="10" t="e">
        <f>((AL608*$B$7)/1000)/('Sample Set Info'!$C$38*('Sample Set Info'!$E$38/100))</f>
        <v>#VALUE!</v>
      </c>
      <c r="AM804" s="10" t="e">
        <f>((AM608*$B$7)/1000)/('Sample Set Info'!$C$39*('Sample Set Info'!$E$39/100))</f>
        <v>#VALUE!</v>
      </c>
      <c r="AN804" s="10" t="e">
        <f>((AN608*$B$7)/1000)/('Sample Set Info'!$C$40*('Sample Set Info'!$E$40/100))</f>
        <v>#VALUE!</v>
      </c>
      <c r="AO804" s="10" t="e">
        <f>((AO608*$B$7)/1000)/('Sample Set Info'!$C$41*('Sample Set Info'!$E$41/100))</f>
        <v>#VALUE!</v>
      </c>
      <c r="AP804" s="10" t="e">
        <f>((AP608*$B$7)/1000)/('Sample Set Info'!$C$42*('Sample Set Info'!$E$42/100))</f>
        <v>#VALUE!</v>
      </c>
      <c r="AQ804" s="10" t="e">
        <f>((AQ608*$B$7)/1000)/('Sample Set Info'!$C$43*('Sample Set Info'!$E$43/100))</f>
        <v>#VALUE!</v>
      </c>
      <c r="AR804" s="10" t="e">
        <f>((AR608*$B$7)/1000)/('Sample Set Info'!$C$44*('Sample Set Info'!$E$44/100))</f>
        <v>#VALUE!</v>
      </c>
      <c r="AS804" s="10" t="e">
        <f>((AS608*$B$7)/1000)/('Sample Set Info'!$C$45*('Sample Set Info'!$E$45/100))</f>
        <v>#VALUE!</v>
      </c>
      <c r="AT804" s="10" t="e">
        <f>((AT608*$B$7)/1000)/('Sample Set Info'!$C$46*('Sample Set Info'!$E$46/100))</f>
        <v>#VALUE!</v>
      </c>
      <c r="AU804" s="10" t="e">
        <f>((AU608*$B$7)/1000)/('Sample Set Info'!$C$47*('Sample Set Info'!$E$47/100))</f>
        <v>#VALUE!</v>
      </c>
      <c r="AV804" s="10" t="e">
        <f>((AV608*$B$7)/1000)/('Sample Set Info'!$C$48*('Sample Set Info'!$E$48/100))</f>
        <v>#VALUE!</v>
      </c>
      <c r="AW804" s="10" t="e">
        <f>((AW608*$B$7)/1000)/('Sample Set Info'!$C$49*('Sample Set Info'!$E$49/100))</f>
        <v>#VALUE!</v>
      </c>
      <c r="AX804" s="10" t="e">
        <f>((AX608*$B$7)/1000)/('Sample Set Info'!$C$50*('Sample Set Info'!$E$50/100))</f>
        <v>#VALUE!</v>
      </c>
      <c r="AY804" s="10" t="e">
        <f>((AY608*$B$7)/1000)/('Sample Set Info'!$C$51*('Sample Set Info'!$E$51/100))</f>
        <v>#VALUE!</v>
      </c>
      <c r="AZ804" s="10" t="e">
        <f>((AZ608*$B$7)/1000)/('Sample Set Info'!$C$52*('Sample Set Info'!$E$52/100))</f>
        <v>#VALUE!</v>
      </c>
      <c r="BA804" s="10" t="e">
        <f>((BA608*$B$7)/1000)/('Sample Set Info'!$C$53*('Sample Set Info'!$E$53/100))</f>
        <v>#VALUE!</v>
      </c>
      <c r="BB804" s="10" t="e">
        <f>((BB608*$B$7)/1000)/('Sample Set Info'!$C$54*('Sample Set Info'!$E$54/100))</f>
        <v>#VALUE!</v>
      </c>
      <c r="BC804" s="10" t="e">
        <f>((BC608*$B$7)/1000)/('Sample Set Info'!$C$55*('Sample Set Info'!$E$55/100))</f>
        <v>#VALUE!</v>
      </c>
      <c r="BD804" s="10" t="e">
        <f>((BD608*$B$7)/1000)/('Sample Set Info'!$C$56*('Sample Set Info'!$E$56/100))</f>
        <v>#VALUE!</v>
      </c>
      <c r="BE804" s="10" t="e">
        <f>((BE608*$B$7)/1000)/('Sample Set Info'!$C$57*('Sample Set Info'!$E$57/100))</f>
        <v>#VALUE!</v>
      </c>
      <c r="BF804" s="10" t="e">
        <f>((BF608*$B$7)/1000)/('Sample Set Info'!$C$58*('Sample Set Info'!$E$58/100))</f>
        <v>#VALUE!</v>
      </c>
      <c r="BG804" s="10" t="e">
        <f>((BG608*$B$7)/1000)/('Sample Set Info'!$C$59*('Sample Set Info'!$E$59/100))</f>
        <v>#VALUE!</v>
      </c>
      <c r="BH804" s="10" t="e">
        <f>((BH608*$B$7)/1000)/('Sample Set Info'!$C$60*('Sample Set Info'!$E$60/100))</f>
        <v>#VALUE!</v>
      </c>
      <c r="BI804" s="10" t="e">
        <f>((BI608*$B$7)/1000)/('Sample Set Info'!$C$61*('Sample Set Info'!$E$61/100))</f>
        <v>#VALUE!</v>
      </c>
      <c r="BJ804" s="10" t="e">
        <f>((BJ608*$B$7)/1000)/('Sample Set Info'!$C$62*('Sample Set Info'!$E$62/100))</f>
        <v>#VALUE!</v>
      </c>
      <c r="BK804" s="10" t="e">
        <f>((BK608*$B$7)/1000)/('Sample Set Info'!$C$63*('Sample Set Info'!$E$63/100))</f>
        <v>#VALUE!</v>
      </c>
      <c r="BL804" s="10" t="e">
        <f>((BL608*$B$7)/1000)/('Sample Set Info'!$C$64*('Sample Set Info'!$E$64/100))</f>
        <v>#VALUE!</v>
      </c>
      <c r="BM804" s="10" t="e">
        <f>((BM608*$B$7)/1000)/('Sample Set Info'!$C$65*('Sample Set Info'!$E$65/100))</f>
        <v>#VALUE!</v>
      </c>
      <c r="BN804" s="10" t="e">
        <f>((BN608*$B$7)/1000)/('Sample Set Info'!$C$66*('Sample Set Info'!$E$66/100))</f>
        <v>#VALUE!</v>
      </c>
      <c r="BO804" s="10" t="e">
        <f>((BO608*$B$7)/1000)/('Sample Set Info'!$C$67*('Sample Set Info'!$E$67/100))</f>
        <v>#VALUE!</v>
      </c>
      <c r="BP804" s="10" t="e">
        <f>((BP608*$B$7)/1000)/('Sample Set Info'!$C$68*('Sample Set Info'!$E$68/100))</f>
        <v>#VALUE!</v>
      </c>
      <c r="BQ804" s="10" t="e">
        <f>((BQ608*$B$7)/1000)/('Sample Set Info'!$C$69*('Sample Set Info'!$E$69/100))</f>
        <v>#VALUE!</v>
      </c>
      <c r="BR804" s="10" t="e">
        <f>((BR608*$B$7)/1000)/('Sample Set Info'!$C$70*('Sample Set Info'!$E$70/100))</f>
        <v>#VALUE!</v>
      </c>
      <c r="BS804" s="10" t="e">
        <f>((BS608*$B$7)/1000)/('Sample Set Info'!$C$71*('Sample Set Info'!$E$71/100))</f>
        <v>#VALUE!</v>
      </c>
      <c r="BT804" s="10" t="e">
        <f>((BT608*$B$7)/1000)/('Sample Set Info'!$C$72*('Sample Set Info'!$E$72/100))</f>
        <v>#VALUE!</v>
      </c>
      <c r="BU804" s="10" t="e">
        <f>((BU608*$B$7)/1000)/('Sample Set Info'!$C$73*('Sample Set Info'!$E$73/100))</f>
        <v>#VALUE!</v>
      </c>
      <c r="BV804" s="10" t="e">
        <f>((BV608*$B$7)/1000)/('Sample Set Info'!$C$74*('Sample Set Info'!$E$74/100))</f>
        <v>#VALUE!</v>
      </c>
      <c r="BW804" s="10" t="e">
        <f>((BW608*$B$7)/1000)/('Sample Set Info'!$C$75*('Sample Set Info'!$E$75/100))</f>
        <v>#VALUE!</v>
      </c>
      <c r="BX804" s="10" t="e">
        <f>((BX608*$B$7)/1000)/('Sample Set Info'!$C$76*('Sample Set Info'!$E$76/100))</f>
        <v>#VALUE!</v>
      </c>
      <c r="BY804" s="10" t="e">
        <f>((BY608*$B$7)/1000)/('Sample Set Info'!$C$77*('Sample Set Info'!$E$77/100))</f>
        <v>#VALUE!</v>
      </c>
      <c r="BZ804" s="10" t="e">
        <f>((BZ608*$B$7)/1000)/('Sample Set Info'!$C$78*('Sample Set Info'!$E$78/100))</f>
        <v>#VALUE!</v>
      </c>
      <c r="CA804" s="10" t="e">
        <f>((CA608*$B$7)/1000)/('Sample Set Info'!$C$79*('Sample Set Info'!$E$79/100))</f>
        <v>#VALUE!</v>
      </c>
      <c r="CB804" s="10" t="e">
        <f>((CB608*$B$7)/1000)/('Sample Set Info'!$C$80*('Sample Set Info'!$E$80/100))</f>
        <v>#VALUE!</v>
      </c>
      <c r="CC804" s="10" t="e">
        <f>((CC608*$B$7)/1000)/('Sample Set Info'!$C$81*('Sample Set Info'!$E$81/100))</f>
        <v>#VALUE!</v>
      </c>
      <c r="CD804" s="10" t="e">
        <f>((CD608*$B$7)/1000)/('Sample Set Info'!$C$82*('Sample Set Info'!$E$82/100))</f>
        <v>#VALUE!</v>
      </c>
      <c r="CE804" s="10" t="e">
        <f>((CE608*$B$7)/1000)/('Sample Set Info'!$C$83*('Sample Set Info'!$E$83/100))</f>
        <v>#DIV/0!</v>
      </c>
      <c r="CF804" s="10" t="e">
        <f>((CF608*$B$7)/1000)/('Sample Set Info'!$C$84*('Sample Set Info'!$E$84/100))</f>
        <v>#DIV/0!</v>
      </c>
      <c r="CG804" s="10" t="e">
        <f>((CG608*$B$7)/1000)/('Sample Set Info'!$C$85*('Sample Set Info'!$E$85/100))</f>
        <v>#DIV/0!</v>
      </c>
      <c r="CH804" s="10" t="e">
        <f>((CH608*$B$7)/1000)/('Sample Set Info'!$C$86*('Sample Set Info'!$E$86/100))</f>
        <v>#DIV/0!</v>
      </c>
      <c r="CI804" s="10" t="e">
        <f>((CI608*$B$7)/1000)/('Sample Set Info'!$C$87*('Sample Set Info'!$E$87/100))</f>
        <v>#DIV/0!</v>
      </c>
      <c r="CJ804" s="10" t="e">
        <f>((CJ608*$B$7)/1000)/('Sample Set Info'!$C$88*('Sample Set Info'!$E$88/100))</f>
        <v>#DIV/0!</v>
      </c>
      <c r="CK804" s="10" t="e">
        <f>((CK608*$B$7)/1000)/('Sample Set Info'!$C$89*('Sample Set Info'!$E$89/100))</f>
        <v>#DIV/0!</v>
      </c>
      <c r="CL804" s="10" t="e">
        <f>((CL608*$B$7)/1000)/('Sample Set Info'!$C$90*('Sample Set Info'!$E$90/100))</f>
        <v>#DIV/0!</v>
      </c>
      <c r="CM804" s="10" t="e">
        <f>((CM608*$B$7)/1000)/('Sample Set Info'!$C$91*('Sample Set Info'!$E$91/100))</f>
        <v>#DIV/0!</v>
      </c>
      <c r="CN804" s="10" t="e">
        <f>((CN608*$B$7)/1000)/('Sample Set Info'!$C$92*('Sample Set Info'!$E$92/100))</f>
        <v>#DIV/0!</v>
      </c>
      <c r="CO804" s="10" t="e">
        <f>((CO608*$B$7)/1000)/('Sample Set Info'!$C$93*('Sample Set Info'!$E$93/100))</f>
        <v>#DIV/0!</v>
      </c>
      <c r="CP804" s="10" t="e">
        <f>((CP608*$B$7)/1000)/('Sample Set Info'!$C$94*('Sample Set Info'!$E$94/100))</f>
        <v>#DIV/0!</v>
      </c>
      <c r="CQ804" s="10" t="e">
        <f>((CQ608*$B$7)/1000)/('Sample Set Info'!$C$95*('Sample Set Info'!$E$95/100))</f>
        <v>#DIV/0!</v>
      </c>
      <c r="CR804" s="10" t="e">
        <f>((CR608*$B$7)/1000)/('Sample Set Info'!$C$96*('Sample Set Info'!$E$96/100))</f>
        <v>#DIV/0!</v>
      </c>
      <c r="CS804" s="10" t="e">
        <f>((CS608*$B$7)/1000)/('Sample Set Info'!$C$97*('Sample Set Info'!$E$97/100))</f>
        <v>#DIV/0!</v>
      </c>
      <c r="CT804" s="10" t="e">
        <f>((CT608*$B$7)/1000)/('Sample Set Info'!$C$98*('Sample Set Info'!$E$98/100))</f>
        <v>#DIV/0!</v>
      </c>
      <c r="CU804" s="10" t="e">
        <f>((CU608*$B$7)/1000)/('Sample Set Info'!$C$99*('Sample Set Info'!$E$99/100))</f>
        <v>#DIV/0!</v>
      </c>
      <c r="CV804" s="10" t="e">
        <f>((CV608*$B$7)/1000)/('Sample Set Info'!$C$100*('Sample Set Info'!$E$100/100))</f>
        <v>#DIV/0!</v>
      </c>
      <c r="CW804" s="10" t="e">
        <f>((CW608*$B$7)/1000)/('Sample Set Info'!$C$101*('Sample Set Info'!$E$101/100))</f>
        <v>#DIV/0!</v>
      </c>
      <c r="CX804" s="10" t="e">
        <f>((CX608*$B$7)/1000)/('Sample Set Info'!$C$102*('Sample Set Info'!$E$102/100))</f>
        <v>#DIV/0!</v>
      </c>
      <c r="CY804" s="10" t="e">
        <f>((CY608*$B$7)/1000)/('Sample Set Info'!$C$103*('Sample Set Info'!$E$103/100))</f>
        <v>#DIV/0!</v>
      </c>
      <c r="CZ804" s="10" t="e">
        <f>((CZ608*$B$7)/1000)/('Sample Set Info'!$C$104*('Sample Set Info'!$E$104/100))</f>
        <v>#DIV/0!</v>
      </c>
      <c r="DA804" s="10" t="e">
        <f>((DA608*$B$7)/1000)/('Sample Set Info'!$C$105*('Sample Set Info'!$E$105/100))</f>
        <v>#DIV/0!</v>
      </c>
      <c r="DB804" s="10" t="e">
        <f>((DB608*$B$7)/1000)/('Sample Set Info'!$C$106*('Sample Set Info'!$E$106/100))</f>
        <v>#DIV/0!</v>
      </c>
      <c r="DC804" s="10" t="e">
        <f>((DC608*$B$7)/1000)/('Sample Set Info'!$C$107*('Sample Set Info'!$E$107/100))</f>
        <v>#DIV/0!</v>
      </c>
      <c r="DD804" s="10" t="e">
        <f>((DD608*$B$7)/1000)/('Sample Set Info'!$C$108*('Sample Set Info'!$E$108/100))</f>
        <v>#DIV/0!</v>
      </c>
      <c r="DE804" s="10" t="e">
        <f>((DE608*$B$7)/1000)/('Sample Set Info'!$C$109*('Sample Set Info'!$E$109/100))</f>
        <v>#DIV/0!</v>
      </c>
      <c r="DF804" s="10" t="e">
        <f>((DF608*$B$7)/1000)/('Sample Set Info'!$C$110*('Sample Set Info'!$E$110/100))</f>
        <v>#DIV/0!</v>
      </c>
      <c r="DG804" s="10" t="e">
        <f>((DG608*$B$7)/1000)/('Sample Set Info'!$C$111*('Sample Set Info'!$E$111/100))</f>
        <v>#DIV/0!</v>
      </c>
      <c r="DH804" s="10" t="e">
        <f>((DH608*$B$7)/1000)/('Sample Set Info'!$C$112*('Sample Set Info'!$E$112/100))</f>
        <v>#DIV/0!</v>
      </c>
      <c r="DI804" s="10" t="e">
        <f>((DI608*$B$7)/1000)/('Sample Set Info'!$C$113*('Sample Set Info'!$E$113/100))</f>
        <v>#DIV/0!</v>
      </c>
      <c r="DJ804" s="10" t="e">
        <f>((DJ608*$B$7)/1000)/('Sample Set Info'!$C$114*('Sample Set Info'!$E$114/100))</f>
        <v>#DIV/0!</v>
      </c>
      <c r="DK804" s="10" t="e">
        <f>((DK608*$B$7)/1000)/('Sample Set Info'!$C$115*('Sample Set Info'!$E$115/100))</f>
        <v>#DIV/0!</v>
      </c>
      <c r="DL804" s="10" t="e">
        <f>((DL608*$B$7)/1000)/('Sample Set Info'!$C$116*('Sample Set Info'!$E$116/100))</f>
        <v>#DIV/0!</v>
      </c>
      <c r="DM804" s="10" t="e">
        <f>((DM608*$B$7)/1000)/('Sample Set Info'!$C$117*('Sample Set Info'!$E$117/100))</f>
        <v>#DIV/0!</v>
      </c>
      <c r="DN804" s="10" t="e">
        <f>((DN608*$B$7)/1000)/('Sample Set Info'!$C$118*('Sample Set Info'!$E$118/100))</f>
        <v>#DIV/0!</v>
      </c>
      <c r="DO804" s="10" t="e">
        <f>((DO608*$B$7)/1000)/('Sample Set Info'!$C$119*('Sample Set Info'!$E$119/100))</f>
        <v>#DIV/0!</v>
      </c>
      <c r="DP804" s="10" t="e">
        <f>((DP608*$B$7)/1000)/('Sample Set Info'!$C$120*('Sample Set Info'!$E$120/100))</f>
        <v>#DIV/0!</v>
      </c>
      <c r="DQ804" s="10" t="e">
        <f>((DQ608*$B$7)/1000)/('Sample Set Info'!$C$121*('Sample Set Info'!$E$121/100))</f>
        <v>#DIV/0!</v>
      </c>
      <c r="DR804" s="10" t="e">
        <f>((DR608*$B$7)/1000)/('Sample Set Info'!$C$122*('Sample Set Info'!$E$122/100))</f>
        <v>#DIV/0!</v>
      </c>
      <c r="DS804" s="10" t="e">
        <f>((DS608*$B$7)/1000)/('Sample Set Info'!$C$123*('Sample Set Info'!$E$123/100))</f>
        <v>#DIV/0!</v>
      </c>
      <c r="DT804" s="10" t="e">
        <f>((DT608*$B$7)/1000)/('Sample Set Info'!$C$124*('Sample Set Info'!$E$124/100))</f>
        <v>#DIV/0!</v>
      </c>
      <c r="DU804" s="10" t="e">
        <f>((DU608*$B$7)/1000)/('Sample Set Info'!$C$125*('Sample Set Info'!$E$125/100))</f>
        <v>#DIV/0!</v>
      </c>
      <c r="DV804" s="10" t="e">
        <f>((DV608*$B$7)/1000)/('Sample Set Info'!$C$126*('Sample Set Info'!$E$126/100))</f>
        <v>#DIV/0!</v>
      </c>
      <c r="DW804" s="10" t="e">
        <f>((DW608*$B$7)/1000)/('Sample Set Info'!$C$127*('Sample Set Info'!$E$127/100))</f>
        <v>#DIV/0!</v>
      </c>
      <c r="DX804" s="10" t="e">
        <f>((DX608*$B$7)/1000)/('Sample Set Info'!$C$128*('Sample Set Info'!$E$128/100))</f>
        <v>#DIV/0!</v>
      </c>
      <c r="DY804" s="10" t="e">
        <f>((DY608*$B$7)/1000)/('Sample Set Info'!$C$129*('Sample Set Info'!$E$129/100))</f>
        <v>#DIV/0!</v>
      </c>
      <c r="DZ804" s="10" t="e">
        <f>((DZ608*$B$7)/1000)/('Sample Set Info'!$C$130*('Sample Set Info'!$E$130/100))</f>
        <v>#DIV/0!</v>
      </c>
      <c r="EA804" s="10" t="e">
        <f>((EA608*$B$7)/1000)/('Sample Set Info'!$C$131*('Sample Set Info'!$E$131/100))</f>
        <v>#DIV/0!</v>
      </c>
      <c r="EB804" s="10" t="e">
        <f>((EB608*$B$7)/1000)/('Sample Set Info'!$C$131*('Sample Set Info'!$E$131/100))</f>
        <v>#DIV/0!</v>
      </c>
      <c r="EC804" s="10" t="e">
        <f>((EC608*$B$7)/1000)/('Sample Set Info'!$C$131*('Sample Set Info'!$E$131/100))</f>
        <v>#DIV/0!</v>
      </c>
      <c r="ED804" s="10" t="e">
        <f>((ED608*$B$7)/1000)/('Sample Set Info'!$C$131*('Sample Set Info'!$E$131/100))</f>
        <v>#DIV/0!</v>
      </c>
      <c r="EE804" s="10" t="e">
        <f>((EE608*$B$7)/1000)/('Sample Set Info'!$C$131*('Sample Set Info'!$E$131/100))</f>
        <v>#DIV/0!</v>
      </c>
      <c r="EF804" s="10" t="e">
        <f>((EF608*$B$7)/1000)/('Sample Set Info'!$C$131*('Sample Set Info'!$E$131/100))</f>
        <v>#DIV/0!</v>
      </c>
      <c r="EG804" s="10" t="e">
        <f>((EG608*$B$7)/1000)/('Sample Set Info'!$C$131*('Sample Set Info'!$E$131/100))</f>
        <v>#DIV/0!</v>
      </c>
      <c r="EH804" s="10" t="e">
        <f>((EH608*$B$7)/1000)/('Sample Set Info'!$C$131*('Sample Set Info'!$E$131/100))</f>
        <v>#DIV/0!</v>
      </c>
      <c r="EI804" s="10" t="e">
        <f>((EI608*$B$7)/1000)/('Sample Set Info'!$C$131*('Sample Set Info'!$E$131/100))</f>
        <v>#DIV/0!</v>
      </c>
      <c r="EJ804" s="10" t="e">
        <f>((EJ608*$B$7)/1000)/('Sample Set Info'!$C$131*('Sample Set Info'!$E$131/100))</f>
        <v>#DIV/0!</v>
      </c>
      <c r="EK804" s="10" t="e">
        <f>((EK608*$B$7)/1000)/('Sample Set Info'!$C$131*('Sample Set Info'!$E$131/100))</f>
        <v>#DIV/0!</v>
      </c>
      <c r="EL804" s="10" t="e">
        <f>((EL608*$B$7)/1000)/('Sample Set Info'!$C$131*('Sample Set Info'!$E$131/100))</f>
        <v>#DIV/0!</v>
      </c>
      <c r="EM804" s="10" t="e">
        <f>((EM608*$B$7)/1000)/('Sample Set Info'!$C$131*('Sample Set Info'!$E$131/100))</f>
        <v>#DIV/0!</v>
      </c>
      <c r="EN804" s="10" t="e">
        <f>((EN608*$B$7)/1000)/('Sample Set Info'!$C$131*('Sample Set Info'!$E$131/100))</f>
        <v>#DIV/0!</v>
      </c>
      <c r="EO804" s="10" t="e">
        <f>((EO608*$B$7)/1000)/('Sample Set Info'!$C$131*('Sample Set Info'!$E$131/100))</f>
        <v>#DIV/0!</v>
      </c>
      <c r="EP804" s="10" t="e">
        <f>((EP608*$B$7)/1000)/('Sample Set Info'!$C$131*('Sample Set Info'!$E$131/100))</f>
        <v>#DIV/0!</v>
      </c>
      <c r="EQ804" s="10" t="e">
        <f>((EQ608*$B$7)/1000)/('Sample Set Info'!$C$131*('Sample Set Info'!$E$131/100))</f>
        <v>#DIV/0!</v>
      </c>
      <c r="ER804" s="10" t="e">
        <f>((ER608*$B$7)/1000)/('Sample Set Info'!$C$131*('Sample Set Info'!$E$131/100))</f>
        <v>#DIV/0!</v>
      </c>
      <c r="ES804" s="10" t="e">
        <f>((ES608*$B$7)/1000)/('Sample Set Info'!$C$131*('Sample Set Info'!$E$131/100))</f>
        <v>#DIV/0!</v>
      </c>
      <c r="ET804" s="10" t="e">
        <f>((ET608*$B$7)/1000)/('Sample Set Info'!$C$131*('Sample Set Info'!$E$131/100))</f>
        <v>#DIV/0!</v>
      </c>
      <c r="EU804" s="10" t="e">
        <f>((EU608*$B$7)/1000)/('Sample Set Info'!$C$131*('Sample Set Info'!$E$131/100))</f>
        <v>#DIV/0!</v>
      </c>
      <c r="EV804" s="10" t="e">
        <f>((EV608*$B$7)/1000)/('Sample Set Info'!$C$131*('Sample Set Info'!$E$131/100))</f>
        <v>#DIV/0!</v>
      </c>
      <c r="EW804" s="10" t="e">
        <f>((EW608*$B$7)/1000)/('Sample Set Info'!$C$131*('Sample Set Info'!$E$131/100))</f>
        <v>#DIV/0!</v>
      </c>
      <c r="EX804" s="10" t="e">
        <f>((EX608*$B$7)/1000)/('Sample Set Info'!$C$131*('Sample Set Info'!$E$131/100))</f>
        <v>#DIV/0!</v>
      </c>
      <c r="EY804" s="10" t="e">
        <f>((EY608*$B$7)/1000)/('Sample Set Info'!$C$131*('Sample Set Info'!$E$131/100))</f>
        <v>#DIV/0!</v>
      </c>
      <c r="EZ804" s="10" t="e">
        <f>((EZ608*$B$7)/1000)/('Sample Set Info'!$C$131*('Sample Set Info'!$E$131/100))</f>
        <v>#DIV/0!</v>
      </c>
      <c r="FA804" s="10" t="e">
        <f>((FA608*$B$7)/1000)/('Sample Set Info'!$C$131*('Sample Set Info'!$E$131/100))</f>
        <v>#DIV/0!</v>
      </c>
      <c r="FB804" s="10" t="e">
        <f>((FB608*$B$7)/1000)/('Sample Set Info'!$C$131*('Sample Set Info'!$E$131/100))</f>
        <v>#DIV/0!</v>
      </c>
      <c r="FC804" s="10" t="e">
        <f>((FC608*$B$7)/1000)/('Sample Set Info'!$C$131*('Sample Set Info'!$E$131/100))</f>
        <v>#DIV/0!</v>
      </c>
      <c r="FD804" s="10" t="e">
        <f>((FD608*$B$7)/1000)/('Sample Set Info'!$C$131*('Sample Set Info'!$E$131/100))</f>
        <v>#DIV/0!</v>
      </c>
      <c r="FE804" s="10" t="e">
        <f>((FE608*$B$7)/1000)/('Sample Set Info'!$C$131*('Sample Set Info'!$E$131/100))</f>
        <v>#DIV/0!</v>
      </c>
      <c r="FF804" s="10" t="e">
        <f>((FF608*$B$7)/1000)/('Sample Set Info'!$C$131*('Sample Set Info'!$E$131/100))</f>
        <v>#DIV/0!</v>
      </c>
      <c r="FG804" s="10" t="e">
        <f>((FG608*$B$7)/1000)/('Sample Set Info'!$C$131*('Sample Set Info'!$E$131/100))</f>
        <v>#DIV/0!</v>
      </c>
      <c r="FH804" s="10" t="e">
        <f>((FH608*$B$7)/1000)/('Sample Set Info'!$C$131*('Sample Set Info'!$E$131/100))</f>
        <v>#DIV/0!</v>
      </c>
      <c r="FI804" s="10" t="e">
        <f>((FI608*$B$7)/1000)/('Sample Set Info'!$C$131*('Sample Set Info'!$E$131/100))</f>
        <v>#DIV/0!</v>
      </c>
      <c r="FJ804" s="10" t="e">
        <f>((FJ608*$B$7)/1000)/('Sample Set Info'!$C$131*('Sample Set Info'!$E$131/100))</f>
        <v>#DIV/0!</v>
      </c>
      <c r="FK804" s="10" t="e">
        <f>((FK608*$B$7)/1000)/('Sample Set Info'!$C$131*('Sample Set Info'!$E$131/100))</f>
        <v>#DIV/0!</v>
      </c>
      <c r="FL804" s="10" t="e">
        <f>((FL608*$B$7)/1000)/('Sample Set Info'!$C$131*('Sample Set Info'!$E$131/100))</f>
        <v>#DIV/0!</v>
      </c>
      <c r="FM804" s="10" t="e">
        <f>((FM608*$B$7)/1000)/('Sample Set Info'!$C$131*('Sample Set Info'!$E$131/100))</f>
        <v>#DIV/0!</v>
      </c>
      <c r="FN804" s="10" t="e">
        <f>((FN608*$B$7)/1000)/('Sample Set Info'!$C$131*('Sample Set Info'!$E$131/100))</f>
        <v>#DIV/0!</v>
      </c>
      <c r="FO804" s="10" t="e">
        <f>((FO608*$B$7)/1000)/('Sample Set Info'!$C$131*('Sample Set Info'!$E$131/100))</f>
        <v>#DIV/0!</v>
      </c>
      <c r="FP804" s="10" t="e">
        <f>((FP608*$B$7)/1000)/('Sample Set Info'!$C$131*('Sample Set Info'!$E$131/100))</f>
        <v>#DIV/0!</v>
      </c>
      <c r="FQ804" s="10" t="e">
        <f>((FQ608*$B$7)/1000)/('Sample Set Info'!$C$131*('Sample Set Info'!$E$131/100))</f>
        <v>#DIV/0!</v>
      </c>
      <c r="FR804" s="10" t="e">
        <f>((FR608*$B$7)/1000)/('Sample Set Info'!$C$131*('Sample Set Info'!$E$131/100))</f>
        <v>#DIV/0!</v>
      </c>
      <c r="FS804" s="10" t="e">
        <f>((FS608*$B$7)/1000)/('Sample Set Info'!$C$131*('Sample Set Info'!$E$131/100))</f>
        <v>#DIV/0!</v>
      </c>
      <c r="FT804" s="10" t="e">
        <f>((FT608*$B$7)/1000)/('Sample Set Info'!$C$131*('Sample Set Info'!$E$131/100))</f>
        <v>#DIV/0!</v>
      </c>
      <c r="FU804" s="10" t="e">
        <f>((FU608*$B$7)/1000)/('Sample Set Info'!$C$131*('Sample Set Info'!$E$131/100))</f>
        <v>#DIV/0!</v>
      </c>
      <c r="FV804" s="10" t="e">
        <f>((FV608*$B$7)/1000)/('Sample Set Info'!$C$131*('Sample Set Info'!$E$131/100))</f>
        <v>#DIV/0!</v>
      </c>
      <c r="FW804" s="10" t="e">
        <f>((FW608*$B$7)/1000)/('Sample Set Info'!$C$131*('Sample Set Info'!$E$131/100))</f>
        <v>#DIV/0!</v>
      </c>
      <c r="FX804" s="10" t="e">
        <f>((FX608*$B$7)/1000)/('Sample Set Info'!$C$131*('Sample Set Info'!$E$131/100))</f>
        <v>#DIV/0!</v>
      </c>
      <c r="FY804" s="10" t="e">
        <f>((FY608*$B$7)/1000)/('Sample Set Info'!$C$131*('Sample Set Info'!$E$131/100))</f>
        <v>#DIV/0!</v>
      </c>
    </row>
    <row r="805" spans="1:181" s="10" customFormat="1">
      <c r="A805" s="10" t="str">
        <f t="shared" si="857"/>
        <v>3-Br-Phe</v>
      </c>
      <c r="D805" s="10" t="s">
        <v>404</v>
      </c>
      <c r="E805" s="10" t="s">
        <v>404</v>
      </c>
      <c r="F805" s="10" t="s">
        <v>404</v>
      </c>
      <c r="G805" s="10" t="s">
        <v>404</v>
      </c>
      <c r="J805" s="10" t="s">
        <v>404</v>
      </c>
      <c r="K805" s="10" t="s">
        <v>404</v>
      </c>
      <c r="L805" s="10" t="s">
        <v>404</v>
      </c>
      <c r="M805" s="10" t="s">
        <v>404</v>
      </c>
      <c r="P805" s="10" t="s">
        <v>404</v>
      </c>
      <c r="Q805" s="10" t="s">
        <v>404</v>
      </c>
      <c r="R805" s="10" t="s">
        <v>404</v>
      </c>
      <c r="S805" s="10" t="s">
        <v>404</v>
      </c>
      <c r="V805" s="10" t="s">
        <v>404</v>
      </c>
      <c r="W805" s="10" t="s">
        <v>404</v>
      </c>
      <c r="X805" s="10" t="s">
        <v>404</v>
      </c>
      <c r="Y805" s="10" t="s">
        <v>404</v>
      </c>
      <c r="AA805" s="10" t="s">
        <v>404</v>
      </c>
      <c r="AB805" s="10" t="s">
        <v>404</v>
      </c>
      <c r="AC805" s="10" t="s">
        <v>404</v>
      </c>
      <c r="AD805" s="10" t="s">
        <v>404</v>
      </c>
      <c r="AF805" s="10" t="e">
        <f>((AF609*$B$7)/1000)/('Sample Set Info'!$C$32*('Sample Set Info'!$E$32/100))</f>
        <v>#DIV/0!</v>
      </c>
      <c r="AG805" s="10" t="e">
        <f>((AG609*$B$7)/1000)/('Sample Set Info'!$C$33*('Sample Set Info'!$E$33/100))</f>
        <v>#DIV/0!</v>
      </c>
      <c r="AH805" s="10" t="e">
        <f>((AH609*$B$7)/1000)/('Sample Set Info'!$C$34*('Sample Set Info'!$E$34/100))</f>
        <v>#DIV/0!</v>
      </c>
      <c r="AI805" s="10" t="e">
        <f>((AI609*$B$7)/1000)/('Sample Set Info'!$C$35*('Sample Set Info'!$E$35/100))</f>
        <v>#DIV/0!</v>
      </c>
      <c r="AJ805" s="10" t="e">
        <f>((AJ609*$B$7)/1000)/('Sample Set Info'!$C$36*('Sample Set Info'!$E$36/100))</f>
        <v>#DIV/0!</v>
      </c>
      <c r="AK805" s="10" t="e">
        <f>((AK609*$B$7)/1000)/('Sample Set Info'!$C$37*('Sample Set Info'!$E$37/100))</f>
        <v>#DIV/0!</v>
      </c>
      <c r="AL805" s="10" t="e">
        <f>((AL609*$B$7)/1000)/('Sample Set Info'!$C$38*('Sample Set Info'!$E$38/100))</f>
        <v>#DIV/0!</v>
      </c>
      <c r="AM805" s="10" t="e">
        <f>((AM609*$B$7)/1000)/('Sample Set Info'!$C$39*('Sample Set Info'!$E$39/100))</f>
        <v>#DIV/0!</v>
      </c>
      <c r="AN805" s="10" t="e">
        <f>((AN609*$B$7)/1000)/('Sample Set Info'!$C$40*('Sample Set Info'!$E$40/100))</f>
        <v>#DIV/0!</v>
      </c>
      <c r="AO805" s="10" t="e">
        <f>((AO609*$B$7)/1000)/('Sample Set Info'!$C$41*('Sample Set Info'!$E$41/100))</f>
        <v>#DIV/0!</v>
      </c>
      <c r="AP805" s="10" t="e">
        <f>((AP609*$B$7)/1000)/('Sample Set Info'!$C$42*('Sample Set Info'!$E$42/100))</f>
        <v>#DIV/0!</v>
      </c>
      <c r="AQ805" s="10" t="e">
        <f>((AQ609*$B$7)/1000)/('Sample Set Info'!$C$43*('Sample Set Info'!$E$43/100))</f>
        <v>#DIV/0!</v>
      </c>
      <c r="AR805" s="10" t="e">
        <f>((AR609*$B$7)/1000)/('Sample Set Info'!$C$44*('Sample Set Info'!$E$44/100))</f>
        <v>#DIV/0!</v>
      </c>
      <c r="AS805" s="10" t="e">
        <f>((AS609*$B$7)/1000)/('Sample Set Info'!$C$45*('Sample Set Info'!$E$45/100))</f>
        <v>#DIV/0!</v>
      </c>
      <c r="AT805" s="10" t="e">
        <f>((AT609*$B$7)/1000)/('Sample Set Info'!$C$46*('Sample Set Info'!$E$46/100))</f>
        <v>#DIV/0!</v>
      </c>
      <c r="AU805" s="10" t="e">
        <f>((AU609*$B$7)/1000)/('Sample Set Info'!$C$47*('Sample Set Info'!$E$47/100))</f>
        <v>#DIV/0!</v>
      </c>
      <c r="AV805" s="10" t="e">
        <f>((AV609*$B$7)/1000)/('Sample Set Info'!$C$48*('Sample Set Info'!$E$48/100))</f>
        <v>#DIV/0!</v>
      </c>
      <c r="AW805" s="10" t="e">
        <f>((AW609*$B$7)/1000)/('Sample Set Info'!$C$49*('Sample Set Info'!$E$49/100))</f>
        <v>#DIV/0!</v>
      </c>
      <c r="AX805" s="10" t="e">
        <f>((AX609*$B$7)/1000)/('Sample Set Info'!$C$50*('Sample Set Info'!$E$50/100))</f>
        <v>#DIV/0!</v>
      </c>
      <c r="AY805" s="10" t="e">
        <f>((AY609*$B$7)/1000)/('Sample Set Info'!$C$51*('Sample Set Info'!$E$51/100))</f>
        <v>#DIV/0!</v>
      </c>
      <c r="AZ805" s="10" t="e">
        <f>((AZ609*$B$7)/1000)/('Sample Set Info'!$C$52*('Sample Set Info'!$E$52/100))</f>
        <v>#DIV/0!</v>
      </c>
      <c r="BA805" s="10" t="e">
        <f>((BA609*$B$7)/1000)/('Sample Set Info'!$C$53*('Sample Set Info'!$E$53/100))</f>
        <v>#DIV/0!</v>
      </c>
      <c r="BB805" s="10" t="e">
        <f>((BB609*$B$7)/1000)/('Sample Set Info'!$C$54*('Sample Set Info'!$E$54/100))</f>
        <v>#DIV/0!</v>
      </c>
      <c r="BC805" s="10" t="e">
        <f>((BC609*$B$7)/1000)/('Sample Set Info'!$C$55*('Sample Set Info'!$E$55/100))</f>
        <v>#DIV/0!</v>
      </c>
      <c r="BD805" s="10" t="e">
        <f>((BD609*$B$7)/1000)/('Sample Set Info'!$C$56*('Sample Set Info'!$E$56/100))</f>
        <v>#DIV/0!</v>
      </c>
      <c r="BE805" s="10" t="e">
        <f>((BE609*$B$7)/1000)/('Sample Set Info'!$C$57*('Sample Set Info'!$E$57/100))</f>
        <v>#DIV/0!</v>
      </c>
      <c r="BF805" s="10" t="e">
        <f>((BF609*$B$7)/1000)/('Sample Set Info'!$C$58*('Sample Set Info'!$E$58/100))</f>
        <v>#DIV/0!</v>
      </c>
      <c r="BG805" s="10" t="e">
        <f>((BG609*$B$7)/1000)/('Sample Set Info'!$C$59*('Sample Set Info'!$E$59/100))</f>
        <v>#DIV/0!</v>
      </c>
      <c r="BH805" s="10" t="e">
        <f>((BH609*$B$7)/1000)/('Sample Set Info'!$C$60*('Sample Set Info'!$E$60/100))</f>
        <v>#DIV/0!</v>
      </c>
      <c r="BI805" s="10" t="e">
        <f>((BI609*$B$7)/1000)/('Sample Set Info'!$C$61*('Sample Set Info'!$E$61/100))</f>
        <v>#DIV/0!</v>
      </c>
      <c r="BJ805" s="10" t="e">
        <f>((BJ609*$B$7)/1000)/('Sample Set Info'!$C$62*('Sample Set Info'!$E$62/100))</f>
        <v>#DIV/0!</v>
      </c>
      <c r="BK805" s="10" t="e">
        <f>((BK609*$B$7)/1000)/('Sample Set Info'!$C$63*('Sample Set Info'!$E$63/100))</f>
        <v>#DIV/0!</v>
      </c>
      <c r="BL805" s="10" t="e">
        <f>((BL609*$B$7)/1000)/('Sample Set Info'!$C$64*('Sample Set Info'!$E$64/100))</f>
        <v>#DIV/0!</v>
      </c>
      <c r="BM805" s="10" t="e">
        <f>((BM609*$B$7)/1000)/('Sample Set Info'!$C$65*('Sample Set Info'!$E$65/100))</f>
        <v>#DIV/0!</v>
      </c>
      <c r="BN805" s="10" t="e">
        <f>((BN609*$B$7)/1000)/('Sample Set Info'!$C$66*('Sample Set Info'!$E$66/100))</f>
        <v>#DIV/0!</v>
      </c>
      <c r="BO805" s="10" t="e">
        <f>((BO609*$B$7)/1000)/('Sample Set Info'!$C$67*('Sample Set Info'!$E$67/100))</f>
        <v>#DIV/0!</v>
      </c>
      <c r="BP805" s="10" t="e">
        <f>((BP609*$B$7)/1000)/('Sample Set Info'!$C$68*('Sample Set Info'!$E$68/100))</f>
        <v>#DIV/0!</v>
      </c>
      <c r="BQ805" s="10" t="e">
        <f>((BQ609*$B$7)/1000)/('Sample Set Info'!$C$69*('Sample Set Info'!$E$69/100))</f>
        <v>#DIV/0!</v>
      </c>
      <c r="BR805" s="10" t="e">
        <f>((BR609*$B$7)/1000)/('Sample Set Info'!$C$70*('Sample Set Info'!$E$70/100))</f>
        <v>#DIV/0!</v>
      </c>
      <c r="BS805" s="10" t="e">
        <f>((BS609*$B$7)/1000)/('Sample Set Info'!$C$71*('Sample Set Info'!$E$71/100))</f>
        <v>#DIV/0!</v>
      </c>
      <c r="BT805" s="10" t="e">
        <f>((BT609*$B$7)/1000)/('Sample Set Info'!$C$72*('Sample Set Info'!$E$72/100))</f>
        <v>#DIV/0!</v>
      </c>
      <c r="BU805" s="10" t="e">
        <f>((BU609*$B$7)/1000)/('Sample Set Info'!$C$73*('Sample Set Info'!$E$73/100))</f>
        <v>#DIV/0!</v>
      </c>
      <c r="BV805" s="10" t="e">
        <f>((BV609*$B$7)/1000)/('Sample Set Info'!$C$74*('Sample Set Info'!$E$74/100))</f>
        <v>#DIV/0!</v>
      </c>
      <c r="BW805" s="10" t="e">
        <f>((BW609*$B$7)/1000)/('Sample Set Info'!$C$75*('Sample Set Info'!$E$75/100))</f>
        <v>#DIV/0!</v>
      </c>
      <c r="BX805" s="10" t="e">
        <f>((BX609*$B$7)/1000)/('Sample Set Info'!$C$76*('Sample Set Info'!$E$76/100))</f>
        <v>#DIV/0!</v>
      </c>
      <c r="BY805" s="10" t="e">
        <f>((BY609*$B$7)/1000)/('Sample Set Info'!$C$77*('Sample Set Info'!$E$77/100))</f>
        <v>#DIV/0!</v>
      </c>
      <c r="BZ805" s="10" t="e">
        <f>((BZ609*$B$7)/1000)/('Sample Set Info'!$C$78*('Sample Set Info'!$E$78/100))</f>
        <v>#DIV/0!</v>
      </c>
      <c r="CA805" s="10" t="e">
        <f>((CA609*$B$7)/1000)/('Sample Set Info'!$C$79*('Sample Set Info'!$E$79/100))</f>
        <v>#DIV/0!</v>
      </c>
      <c r="CB805" s="10" t="e">
        <f>((CB609*$B$7)/1000)/('Sample Set Info'!$C$80*('Sample Set Info'!$E$80/100))</f>
        <v>#DIV/0!</v>
      </c>
      <c r="CC805" s="10" t="e">
        <f>((CC609*$B$7)/1000)/('Sample Set Info'!$C$81*('Sample Set Info'!$E$81/100))</f>
        <v>#DIV/0!</v>
      </c>
      <c r="CD805" s="10" t="e">
        <f>((CD609*$B$7)/1000)/('Sample Set Info'!$C$82*('Sample Set Info'!$E$82/100))</f>
        <v>#DIV/0!</v>
      </c>
      <c r="CE805" s="10" t="e">
        <f>((CE609*$B$7)/1000)/('Sample Set Info'!$C$83*('Sample Set Info'!$E$83/100))</f>
        <v>#DIV/0!</v>
      </c>
      <c r="CF805" s="10" t="e">
        <f>((CF609*$B$7)/1000)/('Sample Set Info'!$C$84*('Sample Set Info'!$E$84/100))</f>
        <v>#DIV/0!</v>
      </c>
      <c r="CG805" s="10" t="e">
        <f>((CG609*$B$7)/1000)/('Sample Set Info'!$C$85*('Sample Set Info'!$E$85/100))</f>
        <v>#DIV/0!</v>
      </c>
      <c r="CH805" s="10" t="e">
        <f>((CH609*$B$7)/1000)/('Sample Set Info'!$C$86*('Sample Set Info'!$E$86/100))</f>
        <v>#DIV/0!</v>
      </c>
      <c r="CI805" s="10" t="e">
        <f>((CI609*$B$7)/1000)/('Sample Set Info'!$C$87*('Sample Set Info'!$E$87/100))</f>
        <v>#DIV/0!</v>
      </c>
      <c r="CJ805" s="10" t="e">
        <f>((CJ609*$B$7)/1000)/('Sample Set Info'!$C$88*('Sample Set Info'!$E$88/100))</f>
        <v>#DIV/0!</v>
      </c>
      <c r="CK805" s="10" t="e">
        <f>((CK609*$B$7)/1000)/('Sample Set Info'!$C$89*('Sample Set Info'!$E$89/100))</f>
        <v>#DIV/0!</v>
      </c>
      <c r="CL805" s="10" t="e">
        <f>((CL609*$B$7)/1000)/('Sample Set Info'!$C$90*('Sample Set Info'!$E$90/100))</f>
        <v>#DIV/0!</v>
      </c>
      <c r="CM805" s="10" t="e">
        <f>((CM609*$B$7)/1000)/('Sample Set Info'!$C$91*('Sample Set Info'!$E$91/100))</f>
        <v>#DIV/0!</v>
      </c>
      <c r="CN805" s="10" t="e">
        <f>((CN609*$B$7)/1000)/('Sample Set Info'!$C$92*('Sample Set Info'!$E$92/100))</f>
        <v>#DIV/0!</v>
      </c>
      <c r="CO805" s="10" t="e">
        <f>((CO609*$B$7)/1000)/('Sample Set Info'!$C$93*('Sample Set Info'!$E$93/100))</f>
        <v>#DIV/0!</v>
      </c>
      <c r="CP805" s="10" t="e">
        <f>((CP609*$B$7)/1000)/('Sample Set Info'!$C$94*('Sample Set Info'!$E$94/100))</f>
        <v>#DIV/0!</v>
      </c>
      <c r="CQ805" s="10" t="e">
        <f>((CQ609*$B$7)/1000)/('Sample Set Info'!$C$95*('Sample Set Info'!$E$95/100))</f>
        <v>#DIV/0!</v>
      </c>
      <c r="CR805" s="10" t="e">
        <f>((CR609*$B$7)/1000)/('Sample Set Info'!$C$96*('Sample Set Info'!$E$96/100))</f>
        <v>#DIV/0!</v>
      </c>
      <c r="CS805" s="10" t="e">
        <f>((CS609*$B$7)/1000)/('Sample Set Info'!$C$97*('Sample Set Info'!$E$97/100))</f>
        <v>#DIV/0!</v>
      </c>
      <c r="CT805" s="10" t="e">
        <f>((CT609*$B$7)/1000)/('Sample Set Info'!$C$98*('Sample Set Info'!$E$98/100))</f>
        <v>#DIV/0!</v>
      </c>
      <c r="CU805" s="10" t="e">
        <f>((CU609*$B$7)/1000)/('Sample Set Info'!$C$99*('Sample Set Info'!$E$99/100))</f>
        <v>#DIV/0!</v>
      </c>
      <c r="CV805" s="10" t="e">
        <f>((CV609*$B$7)/1000)/('Sample Set Info'!$C$100*('Sample Set Info'!$E$100/100))</f>
        <v>#DIV/0!</v>
      </c>
      <c r="CW805" s="10" t="e">
        <f>((CW609*$B$7)/1000)/('Sample Set Info'!$C$101*('Sample Set Info'!$E$101/100))</f>
        <v>#DIV/0!</v>
      </c>
      <c r="CX805" s="10" t="e">
        <f>((CX609*$B$7)/1000)/('Sample Set Info'!$C$102*('Sample Set Info'!$E$102/100))</f>
        <v>#DIV/0!</v>
      </c>
      <c r="CY805" s="10" t="e">
        <f>((CY609*$B$7)/1000)/('Sample Set Info'!$C$103*('Sample Set Info'!$E$103/100))</f>
        <v>#DIV/0!</v>
      </c>
      <c r="CZ805" s="10" t="e">
        <f>((CZ609*$B$7)/1000)/('Sample Set Info'!$C$104*('Sample Set Info'!$E$104/100))</f>
        <v>#DIV/0!</v>
      </c>
      <c r="DA805" s="10" t="e">
        <f>((DA609*$B$7)/1000)/('Sample Set Info'!$C$105*('Sample Set Info'!$E$105/100))</f>
        <v>#DIV/0!</v>
      </c>
      <c r="DB805" s="10" t="e">
        <f>((DB609*$B$7)/1000)/('Sample Set Info'!$C$106*('Sample Set Info'!$E$106/100))</f>
        <v>#DIV/0!</v>
      </c>
      <c r="DC805" s="10" t="e">
        <f>((DC609*$B$7)/1000)/('Sample Set Info'!$C$107*('Sample Set Info'!$E$107/100))</f>
        <v>#DIV/0!</v>
      </c>
      <c r="DD805" s="10" t="e">
        <f>((DD609*$B$7)/1000)/('Sample Set Info'!$C$108*('Sample Set Info'!$E$108/100))</f>
        <v>#DIV/0!</v>
      </c>
      <c r="DE805" s="10" t="e">
        <f>((DE609*$B$7)/1000)/('Sample Set Info'!$C$109*('Sample Set Info'!$E$109/100))</f>
        <v>#DIV/0!</v>
      </c>
      <c r="DF805" s="10" t="e">
        <f>((DF609*$B$7)/1000)/('Sample Set Info'!$C$110*('Sample Set Info'!$E$110/100))</f>
        <v>#DIV/0!</v>
      </c>
      <c r="DG805" s="10" t="e">
        <f>((DG609*$B$7)/1000)/('Sample Set Info'!$C$111*('Sample Set Info'!$E$111/100))</f>
        <v>#DIV/0!</v>
      </c>
      <c r="DH805" s="10" t="e">
        <f>((DH609*$B$7)/1000)/('Sample Set Info'!$C$112*('Sample Set Info'!$E$112/100))</f>
        <v>#DIV/0!</v>
      </c>
      <c r="DI805" s="10" t="e">
        <f>((DI609*$B$7)/1000)/('Sample Set Info'!$C$113*('Sample Set Info'!$E$113/100))</f>
        <v>#DIV/0!</v>
      </c>
      <c r="DJ805" s="10" t="e">
        <f>((DJ609*$B$7)/1000)/('Sample Set Info'!$C$114*('Sample Set Info'!$E$114/100))</f>
        <v>#DIV/0!</v>
      </c>
      <c r="DK805" s="10" t="e">
        <f>((DK609*$B$7)/1000)/('Sample Set Info'!$C$115*('Sample Set Info'!$E$115/100))</f>
        <v>#DIV/0!</v>
      </c>
      <c r="DL805" s="10" t="e">
        <f>((DL609*$B$7)/1000)/('Sample Set Info'!$C$116*('Sample Set Info'!$E$116/100))</f>
        <v>#DIV/0!</v>
      </c>
      <c r="DM805" s="10" t="e">
        <f>((DM609*$B$7)/1000)/('Sample Set Info'!$C$117*('Sample Set Info'!$E$117/100))</f>
        <v>#DIV/0!</v>
      </c>
      <c r="DN805" s="10" t="e">
        <f>((DN609*$B$7)/1000)/('Sample Set Info'!$C$118*('Sample Set Info'!$E$118/100))</f>
        <v>#DIV/0!</v>
      </c>
      <c r="DO805" s="10" t="e">
        <f>((DO609*$B$7)/1000)/('Sample Set Info'!$C$119*('Sample Set Info'!$E$119/100))</f>
        <v>#DIV/0!</v>
      </c>
      <c r="DP805" s="10" t="e">
        <f>((DP609*$B$7)/1000)/('Sample Set Info'!$C$120*('Sample Set Info'!$E$120/100))</f>
        <v>#DIV/0!</v>
      </c>
      <c r="DQ805" s="10" t="e">
        <f>((DQ609*$B$7)/1000)/('Sample Set Info'!$C$121*('Sample Set Info'!$E$121/100))</f>
        <v>#DIV/0!</v>
      </c>
      <c r="DR805" s="10" t="e">
        <f>((DR609*$B$7)/1000)/('Sample Set Info'!$C$122*('Sample Set Info'!$E$122/100))</f>
        <v>#DIV/0!</v>
      </c>
      <c r="DS805" s="10" t="e">
        <f>((DS609*$B$7)/1000)/('Sample Set Info'!$C$123*('Sample Set Info'!$E$123/100))</f>
        <v>#DIV/0!</v>
      </c>
      <c r="DT805" s="10" t="e">
        <f>((DT609*$B$7)/1000)/('Sample Set Info'!$C$124*('Sample Set Info'!$E$124/100))</f>
        <v>#DIV/0!</v>
      </c>
      <c r="DU805" s="10" t="e">
        <f>((DU609*$B$7)/1000)/('Sample Set Info'!$C$125*('Sample Set Info'!$E$125/100))</f>
        <v>#DIV/0!</v>
      </c>
      <c r="DV805" s="10" t="e">
        <f>((DV609*$B$7)/1000)/('Sample Set Info'!$C$126*('Sample Set Info'!$E$126/100))</f>
        <v>#DIV/0!</v>
      </c>
      <c r="DW805" s="10" t="e">
        <f>((DW609*$B$7)/1000)/('Sample Set Info'!$C$127*('Sample Set Info'!$E$127/100))</f>
        <v>#DIV/0!</v>
      </c>
      <c r="DX805" s="10" t="e">
        <f>((DX609*$B$7)/1000)/('Sample Set Info'!$C$128*('Sample Set Info'!$E$128/100))</f>
        <v>#DIV/0!</v>
      </c>
      <c r="DY805" s="10" t="e">
        <f>((DY609*$B$7)/1000)/('Sample Set Info'!$C$129*('Sample Set Info'!$E$129/100))</f>
        <v>#DIV/0!</v>
      </c>
      <c r="DZ805" s="10" t="e">
        <f>((DZ609*$B$7)/1000)/('Sample Set Info'!$C$130*('Sample Set Info'!$E$130/100))</f>
        <v>#DIV/0!</v>
      </c>
      <c r="EA805" s="10" t="e">
        <f>((EA609*$B$7)/1000)/('Sample Set Info'!$C$131*('Sample Set Info'!$E$131/100))</f>
        <v>#DIV/0!</v>
      </c>
      <c r="EB805" s="10" t="e">
        <f>((EB609*$B$7)/1000)/('Sample Set Info'!$C$131*('Sample Set Info'!$E$131/100))</f>
        <v>#DIV/0!</v>
      </c>
      <c r="EC805" s="10" t="e">
        <f>((EC609*$B$7)/1000)/('Sample Set Info'!$C$131*('Sample Set Info'!$E$131/100))</f>
        <v>#DIV/0!</v>
      </c>
      <c r="ED805" s="10" t="e">
        <f>((ED609*$B$7)/1000)/('Sample Set Info'!$C$131*('Sample Set Info'!$E$131/100))</f>
        <v>#DIV/0!</v>
      </c>
      <c r="EE805" s="10" t="e">
        <f>((EE609*$B$7)/1000)/('Sample Set Info'!$C$131*('Sample Set Info'!$E$131/100))</f>
        <v>#DIV/0!</v>
      </c>
      <c r="EF805" s="10" t="e">
        <f>((EF609*$B$7)/1000)/('Sample Set Info'!$C$131*('Sample Set Info'!$E$131/100))</f>
        <v>#DIV/0!</v>
      </c>
      <c r="EG805" s="10" t="e">
        <f>((EG609*$B$7)/1000)/('Sample Set Info'!$C$131*('Sample Set Info'!$E$131/100))</f>
        <v>#DIV/0!</v>
      </c>
      <c r="EH805" s="10" t="e">
        <f>((EH609*$B$7)/1000)/('Sample Set Info'!$C$131*('Sample Set Info'!$E$131/100))</f>
        <v>#DIV/0!</v>
      </c>
      <c r="EI805" s="10" t="e">
        <f>((EI609*$B$7)/1000)/('Sample Set Info'!$C$131*('Sample Set Info'!$E$131/100))</f>
        <v>#DIV/0!</v>
      </c>
      <c r="EJ805" s="10" t="e">
        <f>((EJ609*$B$7)/1000)/('Sample Set Info'!$C$131*('Sample Set Info'!$E$131/100))</f>
        <v>#DIV/0!</v>
      </c>
      <c r="EK805" s="10" t="e">
        <f>((EK609*$B$7)/1000)/('Sample Set Info'!$C$131*('Sample Set Info'!$E$131/100))</f>
        <v>#DIV/0!</v>
      </c>
      <c r="EL805" s="10" t="e">
        <f>((EL609*$B$7)/1000)/('Sample Set Info'!$C$131*('Sample Set Info'!$E$131/100))</f>
        <v>#DIV/0!</v>
      </c>
      <c r="EM805" s="10" t="e">
        <f>((EM609*$B$7)/1000)/('Sample Set Info'!$C$131*('Sample Set Info'!$E$131/100))</f>
        <v>#DIV/0!</v>
      </c>
      <c r="EN805" s="10" t="e">
        <f>((EN609*$B$7)/1000)/('Sample Set Info'!$C$131*('Sample Set Info'!$E$131/100))</f>
        <v>#DIV/0!</v>
      </c>
      <c r="EO805" s="10" t="e">
        <f>((EO609*$B$7)/1000)/('Sample Set Info'!$C$131*('Sample Set Info'!$E$131/100))</f>
        <v>#DIV/0!</v>
      </c>
      <c r="EP805" s="10" t="e">
        <f>((EP609*$B$7)/1000)/('Sample Set Info'!$C$131*('Sample Set Info'!$E$131/100))</f>
        <v>#DIV/0!</v>
      </c>
      <c r="EQ805" s="10" t="e">
        <f>((EQ609*$B$7)/1000)/('Sample Set Info'!$C$131*('Sample Set Info'!$E$131/100))</f>
        <v>#DIV/0!</v>
      </c>
      <c r="ER805" s="10" t="e">
        <f>((ER609*$B$7)/1000)/('Sample Set Info'!$C$131*('Sample Set Info'!$E$131/100))</f>
        <v>#DIV/0!</v>
      </c>
      <c r="ES805" s="10" t="e">
        <f>((ES609*$B$7)/1000)/('Sample Set Info'!$C$131*('Sample Set Info'!$E$131/100))</f>
        <v>#DIV/0!</v>
      </c>
      <c r="ET805" s="10" t="e">
        <f>((ET609*$B$7)/1000)/('Sample Set Info'!$C$131*('Sample Set Info'!$E$131/100))</f>
        <v>#DIV/0!</v>
      </c>
      <c r="EU805" s="10" t="e">
        <f>((EU609*$B$7)/1000)/('Sample Set Info'!$C$131*('Sample Set Info'!$E$131/100))</f>
        <v>#DIV/0!</v>
      </c>
      <c r="EV805" s="10" t="e">
        <f>((EV609*$B$7)/1000)/('Sample Set Info'!$C$131*('Sample Set Info'!$E$131/100))</f>
        <v>#DIV/0!</v>
      </c>
      <c r="EW805" s="10" t="e">
        <f>((EW609*$B$7)/1000)/('Sample Set Info'!$C$131*('Sample Set Info'!$E$131/100))</f>
        <v>#DIV/0!</v>
      </c>
      <c r="EX805" s="10" t="e">
        <f>((EX609*$B$7)/1000)/('Sample Set Info'!$C$131*('Sample Set Info'!$E$131/100))</f>
        <v>#DIV/0!</v>
      </c>
      <c r="EY805" s="10" t="e">
        <f>((EY609*$B$7)/1000)/('Sample Set Info'!$C$131*('Sample Set Info'!$E$131/100))</f>
        <v>#DIV/0!</v>
      </c>
      <c r="EZ805" s="10" t="e">
        <f>((EZ609*$B$7)/1000)/('Sample Set Info'!$C$131*('Sample Set Info'!$E$131/100))</f>
        <v>#DIV/0!</v>
      </c>
      <c r="FA805" s="10" t="e">
        <f>((FA609*$B$7)/1000)/('Sample Set Info'!$C$131*('Sample Set Info'!$E$131/100))</f>
        <v>#DIV/0!</v>
      </c>
      <c r="FB805" s="10" t="e">
        <f>((FB609*$B$7)/1000)/('Sample Set Info'!$C$131*('Sample Set Info'!$E$131/100))</f>
        <v>#DIV/0!</v>
      </c>
      <c r="FC805" s="10" t="e">
        <f>((FC609*$B$7)/1000)/('Sample Set Info'!$C$131*('Sample Set Info'!$E$131/100))</f>
        <v>#DIV/0!</v>
      </c>
      <c r="FD805" s="10" t="e">
        <f>((FD609*$B$7)/1000)/('Sample Set Info'!$C$131*('Sample Set Info'!$E$131/100))</f>
        <v>#DIV/0!</v>
      </c>
      <c r="FE805" s="10" t="e">
        <f>((FE609*$B$7)/1000)/('Sample Set Info'!$C$131*('Sample Set Info'!$E$131/100))</f>
        <v>#DIV/0!</v>
      </c>
      <c r="FF805" s="10" t="e">
        <f>((FF609*$B$7)/1000)/('Sample Set Info'!$C$131*('Sample Set Info'!$E$131/100))</f>
        <v>#DIV/0!</v>
      </c>
      <c r="FG805" s="10" t="e">
        <f>((FG609*$B$7)/1000)/('Sample Set Info'!$C$131*('Sample Set Info'!$E$131/100))</f>
        <v>#DIV/0!</v>
      </c>
      <c r="FH805" s="10" t="e">
        <f>((FH609*$B$7)/1000)/('Sample Set Info'!$C$131*('Sample Set Info'!$E$131/100))</f>
        <v>#DIV/0!</v>
      </c>
      <c r="FI805" s="10" t="e">
        <f>((FI609*$B$7)/1000)/('Sample Set Info'!$C$131*('Sample Set Info'!$E$131/100))</f>
        <v>#DIV/0!</v>
      </c>
      <c r="FJ805" s="10" t="e">
        <f>((FJ609*$B$7)/1000)/('Sample Set Info'!$C$131*('Sample Set Info'!$E$131/100))</f>
        <v>#DIV/0!</v>
      </c>
      <c r="FK805" s="10" t="e">
        <f>((FK609*$B$7)/1000)/('Sample Set Info'!$C$131*('Sample Set Info'!$E$131/100))</f>
        <v>#DIV/0!</v>
      </c>
      <c r="FL805" s="10" t="e">
        <f>((FL609*$B$7)/1000)/('Sample Set Info'!$C$131*('Sample Set Info'!$E$131/100))</f>
        <v>#DIV/0!</v>
      </c>
      <c r="FM805" s="10" t="e">
        <f>((FM609*$B$7)/1000)/('Sample Set Info'!$C$131*('Sample Set Info'!$E$131/100))</f>
        <v>#DIV/0!</v>
      </c>
      <c r="FN805" s="10" t="e">
        <f>((FN609*$B$7)/1000)/('Sample Set Info'!$C$131*('Sample Set Info'!$E$131/100))</f>
        <v>#DIV/0!</v>
      </c>
      <c r="FO805" s="10" t="e">
        <f>((FO609*$B$7)/1000)/('Sample Set Info'!$C$131*('Sample Set Info'!$E$131/100))</f>
        <v>#DIV/0!</v>
      </c>
      <c r="FP805" s="10" t="e">
        <f>((FP609*$B$7)/1000)/('Sample Set Info'!$C$131*('Sample Set Info'!$E$131/100))</f>
        <v>#DIV/0!</v>
      </c>
      <c r="FQ805" s="10" t="e">
        <f>((FQ609*$B$7)/1000)/('Sample Set Info'!$C$131*('Sample Set Info'!$E$131/100))</f>
        <v>#DIV/0!</v>
      </c>
      <c r="FR805" s="10" t="e">
        <f>((FR609*$B$7)/1000)/('Sample Set Info'!$C$131*('Sample Set Info'!$E$131/100))</f>
        <v>#DIV/0!</v>
      </c>
      <c r="FS805" s="10" t="e">
        <f>((FS609*$B$7)/1000)/('Sample Set Info'!$C$131*('Sample Set Info'!$E$131/100))</f>
        <v>#DIV/0!</v>
      </c>
      <c r="FT805" s="10" t="e">
        <f>((FT609*$B$7)/1000)/('Sample Set Info'!$C$131*('Sample Set Info'!$E$131/100))</f>
        <v>#DIV/0!</v>
      </c>
      <c r="FU805" s="10" t="e">
        <f>((FU609*$B$7)/1000)/('Sample Set Info'!$C$131*('Sample Set Info'!$E$131/100))</f>
        <v>#DIV/0!</v>
      </c>
      <c r="FV805" s="10" t="e">
        <f>((FV609*$B$7)/1000)/('Sample Set Info'!$C$131*('Sample Set Info'!$E$131/100))</f>
        <v>#DIV/0!</v>
      </c>
      <c r="FW805" s="10" t="e">
        <f>((FW609*$B$7)/1000)/('Sample Set Info'!$C$131*('Sample Set Info'!$E$131/100))</f>
        <v>#DIV/0!</v>
      </c>
      <c r="FX805" s="10" t="e">
        <f>((FX609*$B$7)/1000)/('Sample Set Info'!$C$131*('Sample Set Info'!$E$131/100))</f>
        <v>#DIV/0!</v>
      </c>
      <c r="FY805" s="10" t="e">
        <f>((FY609*$B$7)/1000)/('Sample Set Info'!$C$131*('Sample Set Info'!$E$131/100))</f>
        <v>#DIV/0!</v>
      </c>
    </row>
    <row r="806" spans="1:181" s="10" customFormat="1">
      <c r="A806" s="10" t="str">
        <f t="shared" si="857"/>
        <v>1-Br-Ant</v>
      </c>
      <c r="D806" s="10" t="s">
        <v>404</v>
      </c>
      <c r="E806" s="10" t="s">
        <v>404</v>
      </c>
      <c r="F806" s="10" t="s">
        <v>404</v>
      </c>
      <c r="G806" s="10" t="s">
        <v>404</v>
      </c>
      <c r="J806" s="10" t="s">
        <v>404</v>
      </c>
      <c r="K806" s="10" t="s">
        <v>404</v>
      </c>
      <c r="L806" s="10" t="s">
        <v>404</v>
      </c>
      <c r="M806" s="10" t="s">
        <v>404</v>
      </c>
      <c r="P806" s="10" t="s">
        <v>404</v>
      </c>
      <c r="Q806" s="10" t="s">
        <v>404</v>
      </c>
      <c r="R806" s="10" t="s">
        <v>404</v>
      </c>
      <c r="S806" s="10" t="s">
        <v>404</v>
      </c>
      <c r="V806" s="10" t="s">
        <v>404</v>
      </c>
      <c r="W806" s="10" t="s">
        <v>404</v>
      </c>
      <c r="X806" s="10" t="s">
        <v>404</v>
      </c>
      <c r="Y806" s="10" t="s">
        <v>404</v>
      </c>
      <c r="AA806" s="10" t="s">
        <v>404</v>
      </c>
      <c r="AB806" s="10" t="s">
        <v>404</v>
      </c>
      <c r="AC806" s="10" t="s">
        <v>404</v>
      </c>
      <c r="AD806" s="10" t="s">
        <v>404</v>
      </c>
      <c r="AF806" s="10" t="e">
        <f>((AF610*$B$7)/1000)/('Sample Set Info'!$C$32*('Sample Set Info'!$E$32/100))</f>
        <v>#DIV/0!</v>
      </c>
      <c r="AG806" s="10" t="e">
        <f>((AG610*$B$7)/1000)/('Sample Set Info'!$C$33*('Sample Set Info'!$E$33/100))</f>
        <v>#DIV/0!</v>
      </c>
      <c r="AH806" s="10" t="e">
        <f>((AH610*$B$7)/1000)/('Sample Set Info'!$C$34*('Sample Set Info'!$E$34/100))</f>
        <v>#DIV/0!</v>
      </c>
      <c r="AI806" s="10" t="e">
        <f>((AI610*$B$7)/1000)/('Sample Set Info'!$C$35*('Sample Set Info'!$E$35/100))</f>
        <v>#DIV/0!</v>
      </c>
      <c r="AJ806" s="10" t="e">
        <f>((AJ610*$B$7)/1000)/('Sample Set Info'!$C$36*('Sample Set Info'!$E$36/100))</f>
        <v>#DIV/0!</v>
      </c>
      <c r="AK806" s="10" t="e">
        <f>((AK610*$B$7)/1000)/('Sample Set Info'!$C$37*('Sample Set Info'!$E$37/100))</f>
        <v>#DIV/0!</v>
      </c>
      <c r="AL806" s="10" t="e">
        <f>((AL610*$B$7)/1000)/('Sample Set Info'!$C$38*('Sample Set Info'!$E$38/100))</f>
        <v>#DIV/0!</v>
      </c>
      <c r="AM806" s="10" t="e">
        <f>((AM610*$B$7)/1000)/('Sample Set Info'!$C$39*('Sample Set Info'!$E$39/100))</f>
        <v>#DIV/0!</v>
      </c>
      <c r="AN806" s="10" t="e">
        <f>((AN610*$B$7)/1000)/('Sample Set Info'!$C$40*('Sample Set Info'!$E$40/100))</f>
        <v>#DIV/0!</v>
      </c>
      <c r="AO806" s="10" t="e">
        <f>((AO610*$B$7)/1000)/('Sample Set Info'!$C$41*('Sample Set Info'!$E$41/100))</f>
        <v>#DIV/0!</v>
      </c>
      <c r="AP806" s="10" t="e">
        <f>((AP610*$B$7)/1000)/('Sample Set Info'!$C$42*('Sample Set Info'!$E$42/100))</f>
        <v>#DIV/0!</v>
      </c>
      <c r="AQ806" s="10" t="e">
        <f>((AQ610*$B$7)/1000)/('Sample Set Info'!$C$43*('Sample Set Info'!$E$43/100))</f>
        <v>#DIV/0!</v>
      </c>
      <c r="AR806" s="10" t="e">
        <f>((AR610*$B$7)/1000)/('Sample Set Info'!$C$44*('Sample Set Info'!$E$44/100))</f>
        <v>#DIV/0!</v>
      </c>
      <c r="AS806" s="10" t="e">
        <f>((AS610*$B$7)/1000)/('Sample Set Info'!$C$45*('Sample Set Info'!$E$45/100))</f>
        <v>#DIV/0!</v>
      </c>
      <c r="AT806" s="10" t="e">
        <f>((AT610*$B$7)/1000)/('Sample Set Info'!$C$46*('Sample Set Info'!$E$46/100))</f>
        <v>#DIV/0!</v>
      </c>
      <c r="AU806" s="10" t="e">
        <f>((AU610*$B$7)/1000)/('Sample Set Info'!$C$47*('Sample Set Info'!$E$47/100))</f>
        <v>#DIV/0!</v>
      </c>
      <c r="AV806" s="10" t="e">
        <f>((AV610*$B$7)/1000)/('Sample Set Info'!$C$48*('Sample Set Info'!$E$48/100))</f>
        <v>#DIV/0!</v>
      </c>
      <c r="AW806" s="10" t="e">
        <f>((AW610*$B$7)/1000)/('Sample Set Info'!$C$49*('Sample Set Info'!$E$49/100))</f>
        <v>#DIV/0!</v>
      </c>
      <c r="AX806" s="10" t="e">
        <f>((AX610*$B$7)/1000)/('Sample Set Info'!$C$50*('Sample Set Info'!$E$50/100))</f>
        <v>#DIV/0!</v>
      </c>
      <c r="AY806" s="10" t="e">
        <f>((AY610*$B$7)/1000)/('Sample Set Info'!$C$51*('Sample Set Info'!$E$51/100))</f>
        <v>#DIV/0!</v>
      </c>
      <c r="AZ806" s="10" t="e">
        <f>((AZ610*$B$7)/1000)/('Sample Set Info'!$C$52*('Sample Set Info'!$E$52/100))</f>
        <v>#DIV/0!</v>
      </c>
      <c r="BA806" s="10" t="e">
        <f>((BA610*$B$7)/1000)/('Sample Set Info'!$C$53*('Sample Set Info'!$E$53/100))</f>
        <v>#DIV/0!</v>
      </c>
      <c r="BB806" s="10" t="e">
        <f>((BB610*$B$7)/1000)/('Sample Set Info'!$C$54*('Sample Set Info'!$E$54/100))</f>
        <v>#DIV/0!</v>
      </c>
      <c r="BC806" s="10" t="e">
        <f>((BC610*$B$7)/1000)/('Sample Set Info'!$C$55*('Sample Set Info'!$E$55/100))</f>
        <v>#DIV/0!</v>
      </c>
      <c r="BD806" s="10" t="e">
        <f>((BD610*$B$7)/1000)/('Sample Set Info'!$C$56*('Sample Set Info'!$E$56/100))</f>
        <v>#DIV/0!</v>
      </c>
      <c r="BE806" s="10" t="e">
        <f>((BE610*$B$7)/1000)/('Sample Set Info'!$C$57*('Sample Set Info'!$E$57/100))</f>
        <v>#DIV/0!</v>
      </c>
      <c r="BF806" s="10" t="e">
        <f>((BF610*$B$7)/1000)/('Sample Set Info'!$C$58*('Sample Set Info'!$E$58/100))</f>
        <v>#DIV/0!</v>
      </c>
      <c r="BG806" s="10" t="e">
        <f>((BG610*$B$7)/1000)/('Sample Set Info'!$C$59*('Sample Set Info'!$E$59/100))</f>
        <v>#DIV/0!</v>
      </c>
      <c r="BH806" s="10" t="e">
        <f>((BH610*$B$7)/1000)/('Sample Set Info'!$C$60*('Sample Set Info'!$E$60/100))</f>
        <v>#DIV/0!</v>
      </c>
      <c r="BI806" s="10" t="e">
        <f>((BI610*$B$7)/1000)/('Sample Set Info'!$C$61*('Sample Set Info'!$E$61/100))</f>
        <v>#DIV/0!</v>
      </c>
      <c r="BJ806" s="10" t="e">
        <f>((BJ610*$B$7)/1000)/('Sample Set Info'!$C$62*('Sample Set Info'!$E$62/100))</f>
        <v>#DIV/0!</v>
      </c>
      <c r="BK806" s="10" t="e">
        <f>((BK610*$B$7)/1000)/('Sample Set Info'!$C$63*('Sample Set Info'!$E$63/100))</f>
        <v>#DIV/0!</v>
      </c>
      <c r="BL806" s="10" t="e">
        <f>((BL610*$B$7)/1000)/('Sample Set Info'!$C$64*('Sample Set Info'!$E$64/100))</f>
        <v>#DIV/0!</v>
      </c>
      <c r="BM806" s="10" t="e">
        <f>((BM610*$B$7)/1000)/('Sample Set Info'!$C$65*('Sample Set Info'!$E$65/100))</f>
        <v>#DIV/0!</v>
      </c>
      <c r="BN806" s="10" t="e">
        <f>((BN610*$B$7)/1000)/('Sample Set Info'!$C$66*('Sample Set Info'!$E$66/100))</f>
        <v>#DIV/0!</v>
      </c>
      <c r="BO806" s="10" t="e">
        <f>((BO610*$B$7)/1000)/('Sample Set Info'!$C$67*('Sample Set Info'!$E$67/100))</f>
        <v>#DIV/0!</v>
      </c>
      <c r="BP806" s="10" t="e">
        <f>((BP610*$B$7)/1000)/('Sample Set Info'!$C$68*('Sample Set Info'!$E$68/100))</f>
        <v>#DIV/0!</v>
      </c>
      <c r="BQ806" s="10" t="e">
        <f>((BQ610*$B$7)/1000)/('Sample Set Info'!$C$69*('Sample Set Info'!$E$69/100))</f>
        <v>#DIV/0!</v>
      </c>
      <c r="BR806" s="10" t="e">
        <f>((BR610*$B$7)/1000)/('Sample Set Info'!$C$70*('Sample Set Info'!$E$70/100))</f>
        <v>#DIV/0!</v>
      </c>
      <c r="BS806" s="10" t="e">
        <f>((BS610*$B$7)/1000)/('Sample Set Info'!$C$71*('Sample Set Info'!$E$71/100))</f>
        <v>#DIV/0!</v>
      </c>
      <c r="BT806" s="10" t="e">
        <f>((BT610*$B$7)/1000)/('Sample Set Info'!$C$72*('Sample Set Info'!$E$72/100))</f>
        <v>#DIV/0!</v>
      </c>
      <c r="BU806" s="10" t="e">
        <f>((BU610*$B$7)/1000)/('Sample Set Info'!$C$73*('Sample Set Info'!$E$73/100))</f>
        <v>#DIV/0!</v>
      </c>
      <c r="BV806" s="10" t="e">
        <f>((BV610*$B$7)/1000)/('Sample Set Info'!$C$74*('Sample Set Info'!$E$74/100))</f>
        <v>#DIV/0!</v>
      </c>
      <c r="BW806" s="10" t="e">
        <f>((BW610*$B$7)/1000)/('Sample Set Info'!$C$75*('Sample Set Info'!$E$75/100))</f>
        <v>#DIV/0!</v>
      </c>
      <c r="BX806" s="10" t="e">
        <f>((BX610*$B$7)/1000)/('Sample Set Info'!$C$76*('Sample Set Info'!$E$76/100))</f>
        <v>#DIV/0!</v>
      </c>
      <c r="BY806" s="10" t="e">
        <f>((BY610*$B$7)/1000)/('Sample Set Info'!$C$77*('Sample Set Info'!$E$77/100))</f>
        <v>#DIV/0!</v>
      </c>
      <c r="BZ806" s="10" t="e">
        <f>((BZ610*$B$7)/1000)/('Sample Set Info'!$C$78*('Sample Set Info'!$E$78/100))</f>
        <v>#DIV/0!</v>
      </c>
      <c r="CA806" s="10" t="e">
        <f>((CA610*$B$7)/1000)/('Sample Set Info'!$C$79*('Sample Set Info'!$E$79/100))</f>
        <v>#DIV/0!</v>
      </c>
      <c r="CB806" s="10" t="e">
        <f>((CB610*$B$7)/1000)/('Sample Set Info'!$C$80*('Sample Set Info'!$E$80/100))</f>
        <v>#DIV/0!</v>
      </c>
      <c r="CC806" s="10" t="e">
        <f>((CC610*$B$7)/1000)/('Sample Set Info'!$C$81*('Sample Set Info'!$E$81/100))</f>
        <v>#DIV/0!</v>
      </c>
      <c r="CD806" s="10" t="e">
        <f>((CD610*$B$7)/1000)/('Sample Set Info'!$C$82*('Sample Set Info'!$E$82/100))</f>
        <v>#DIV/0!</v>
      </c>
      <c r="CE806" s="10" t="e">
        <f>((CE610*$B$7)/1000)/('Sample Set Info'!$C$83*('Sample Set Info'!$E$83/100))</f>
        <v>#DIV/0!</v>
      </c>
      <c r="CF806" s="10" t="e">
        <f>((CF610*$B$7)/1000)/('Sample Set Info'!$C$84*('Sample Set Info'!$E$84/100))</f>
        <v>#DIV/0!</v>
      </c>
      <c r="CG806" s="10" t="e">
        <f>((CG610*$B$7)/1000)/('Sample Set Info'!$C$85*('Sample Set Info'!$E$85/100))</f>
        <v>#DIV/0!</v>
      </c>
      <c r="CH806" s="10" t="e">
        <f>((CH610*$B$7)/1000)/('Sample Set Info'!$C$86*('Sample Set Info'!$E$86/100))</f>
        <v>#DIV/0!</v>
      </c>
      <c r="CI806" s="10" t="e">
        <f>((CI610*$B$7)/1000)/('Sample Set Info'!$C$87*('Sample Set Info'!$E$87/100))</f>
        <v>#DIV/0!</v>
      </c>
      <c r="CJ806" s="10" t="e">
        <f>((CJ610*$B$7)/1000)/('Sample Set Info'!$C$88*('Sample Set Info'!$E$88/100))</f>
        <v>#DIV/0!</v>
      </c>
      <c r="CK806" s="10" t="e">
        <f>((CK610*$B$7)/1000)/('Sample Set Info'!$C$89*('Sample Set Info'!$E$89/100))</f>
        <v>#DIV/0!</v>
      </c>
      <c r="CL806" s="10" t="e">
        <f>((CL610*$B$7)/1000)/('Sample Set Info'!$C$90*('Sample Set Info'!$E$90/100))</f>
        <v>#DIV/0!</v>
      </c>
      <c r="CM806" s="10" t="e">
        <f>((CM610*$B$7)/1000)/('Sample Set Info'!$C$91*('Sample Set Info'!$E$91/100))</f>
        <v>#DIV/0!</v>
      </c>
      <c r="CN806" s="10" t="e">
        <f>((CN610*$B$7)/1000)/('Sample Set Info'!$C$92*('Sample Set Info'!$E$92/100))</f>
        <v>#DIV/0!</v>
      </c>
      <c r="CO806" s="10" t="e">
        <f>((CO610*$B$7)/1000)/('Sample Set Info'!$C$93*('Sample Set Info'!$E$93/100))</f>
        <v>#DIV/0!</v>
      </c>
      <c r="CP806" s="10" t="e">
        <f>((CP610*$B$7)/1000)/('Sample Set Info'!$C$94*('Sample Set Info'!$E$94/100))</f>
        <v>#DIV/0!</v>
      </c>
      <c r="CQ806" s="10" t="e">
        <f>((CQ610*$B$7)/1000)/('Sample Set Info'!$C$95*('Sample Set Info'!$E$95/100))</f>
        <v>#DIV/0!</v>
      </c>
      <c r="CR806" s="10" t="e">
        <f>((CR610*$B$7)/1000)/('Sample Set Info'!$C$96*('Sample Set Info'!$E$96/100))</f>
        <v>#DIV/0!</v>
      </c>
      <c r="CS806" s="10" t="e">
        <f>((CS610*$B$7)/1000)/('Sample Set Info'!$C$97*('Sample Set Info'!$E$97/100))</f>
        <v>#DIV/0!</v>
      </c>
      <c r="CT806" s="10" t="e">
        <f>((CT610*$B$7)/1000)/('Sample Set Info'!$C$98*('Sample Set Info'!$E$98/100))</f>
        <v>#DIV/0!</v>
      </c>
      <c r="CU806" s="10" t="e">
        <f>((CU610*$B$7)/1000)/('Sample Set Info'!$C$99*('Sample Set Info'!$E$99/100))</f>
        <v>#DIV/0!</v>
      </c>
      <c r="CV806" s="10" t="e">
        <f>((CV610*$B$7)/1000)/('Sample Set Info'!$C$100*('Sample Set Info'!$E$100/100))</f>
        <v>#DIV/0!</v>
      </c>
      <c r="CW806" s="10" t="e">
        <f>((CW610*$B$7)/1000)/('Sample Set Info'!$C$101*('Sample Set Info'!$E$101/100))</f>
        <v>#DIV/0!</v>
      </c>
      <c r="CX806" s="10" t="e">
        <f>((CX610*$B$7)/1000)/('Sample Set Info'!$C$102*('Sample Set Info'!$E$102/100))</f>
        <v>#DIV/0!</v>
      </c>
      <c r="CY806" s="10" t="e">
        <f>((CY610*$B$7)/1000)/('Sample Set Info'!$C$103*('Sample Set Info'!$E$103/100))</f>
        <v>#DIV/0!</v>
      </c>
      <c r="CZ806" s="10" t="e">
        <f>((CZ610*$B$7)/1000)/('Sample Set Info'!$C$104*('Sample Set Info'!$E$104/100))</f>
        <v>#DIV/0!</v>
      </c>
      <c r="DA806" s="10" t="e">
        <f>((DA610*$B$7)/1000)/('Sample Set Info'!$C$105*('Sample Set Info'!$E$105/100))</f>
        <v>#DIV/0!</v>
      </c>
      <c r="DB806" s="10" t="e">
        <f>((DB610*$B$7)/1000)/('Sample Set Info'!$C$106*('Sample Set Info'!$E$106/100))</f>
        <v>#DIV/0!</v>
      </c>
      <c r="DC806" s="10" t="e">
        <f>((DC610*$B$7)/1000)/('Sample Set Info'!$C$107*('Sample Set Info'!$E$107/100))</f>
        <v>#DIV/0!</v>
      </c>
      <c r="DD806" s="10" t="e">
        <f>((DD610*$B$7)/1000)/('Sample Set Info'!$C$108*('Sample Set Info'!$E$108/100))</f>
        <v>#DIV/0!</v>
      </c>
      <c r="DE806" s="10" t="e">
        <f>((DE610*$B$7)/1000)/('Sample Set Info'!$C$109*('Sample Set Info'!$E$109/100))</f>
        <v>#DIV/0!</v>
      </c>
      <c r="DF806" s="10" t="e">
        <f>((DF610*$B$7)/1000)/('Sample Set Info'!$C$110*('Sample Set Info'!$E$110/100))</f>
        <v>#DIV/0!</v>
      </c>
      <c r="DG806" s="10" t="e">
        <f>((DG610*$B$7)/1000)/('Sample Set Info'!$C$111*('Sample Set Info'!$E$111/100))</f>
        <v>#DIV/0!</v>
      </c>
      <c r="DH806" s="10" t="e">
        <f>((DH610*$B$7)/1000)/('Sample Set Info'!$C$112*('Sample Set Info'!$E$112/100))</f>
        <v>#DIV/0!</v>
      </c>
      <c r="DI806" s="10" t="e">
        <f>((DI610*$B$7)/1000)/('Sample Set Info'!$C$113*('Sample Set Info'!$E$113/100))</f>
        <v>#DIV/0!</v>
      </c>
      <c r="DJ806" s="10" t="e">
        <f>((DJ610*$B$7)/1000)/('Sample Set Info'!$C$114*('Sample Set Info'!$E$114/100))</f>
        <v>#DIV/0!</v>
      </c>
      <c r="DK806" s="10" t="e">
        <f>((DK610*$B$7)/1000)/('Sample Set Info'!$C$115*('Sample Set Info'!$E$115/100))</f>
        <v>#DIV/0!</v>
      </c>
      <c r="DL806" s="10" t="e">
        <f>((DL610*$B$7)/1000)/('Sample Set Info'!$C$116*('Sample Set Info'!$E$116/100))</f>
        <v>#DIV/0!</v>
      </c>
      <c r="DM806" s="10" t="e">
        <f>((DM610*$B$7)/1000)/('Sample Set Info'!$C$117*('Sample Set Info'!$E$117/100))</f>
        <v>#DIV/0!</v>
      </c>
      <c r="DN806" s="10" t="e">
        <f>((DN610*$B$7)/1000)/('Sample Set Info'!$C$118*('Sample Set Info'!$E$118/100))</f>
        <v>#DIV/0!</v>
      </c>
      <c r="DO806" s="10" t="e">
        <f>((DO610*$B$7)/1000)/('Sample Set Info'!$C$119*('Sample Set Info'!$E$119/100))</f>
        <v>#DIV/0!</v>
      </c>
      <c r="DP806" s="10" t="e">
        <f>((DP610*$B$7)/1000)/('Sample Set Info'!$C$120*('Sample Set Info'!$E$120/100))</f>
        <v>#DIV/0!</v>
      </c>
      <c r="DQ806" s="10" t="e">
        <f>((DQ610*$B$7)/1000)/('Sample Set Info'!$C$121*('Sample Set Info'!$E$121/100))</f>
        <v>#DIV/0!</v>
      </c>
      <c r="DR806" s="10" t="e">
        <f>((DR610*$B$7)/1000)/('Sample Set Info'!$C$122*('Sample Set Info'!$E$122/100))</f>
        <v>#DIV/0!</v>
      </c>
      <c r="DS806" s="10" t="e">
        <f>((DS610*$B$7)/1000)/('Sample Set Info'!$C$123*('Sample Set Info'!$E$123/100))</f>
        <v>#DIV/0!</v>
      </c>
      <c r="DT806" s="10" t="e">
        <f>((DT610*$B$7)/1000)/('Sample Set Info'!$C$124*('Sample Set Info'!$E$124/100))</f>
        <v>#DIV/0!</v>
      </c>
      <c r="DU806" s="10" t="e">
        <f>((DU610*$B$7)/1000)/('Sample Set Info'!$C$125*('Sample Set Info'!$E$125/100))</f>
        <v>#DIV/0!</v>
      </c>
      <c r="DV806" s="10" t="e">
        <f>((DV610*$B$7)/1000)/('Sample Set Info'!$C$126*('Sample Set Info'!$E$126/100))</f>
        <v>#DIV/0!</v>
      </c>
      <c r="DW806" s="10" t="e">
        <f>((DW610*$B$7)/1000)/('Sample Set Info'!$C$127*('Sample Set Info'!$E$127/100))</f>
        <v>#DIV/0!</v>
      </c>
      <c r="DX806" s="10" t="e">
        <f>((DX610*$B$7)/1000)/('Sample Set Info'!$C$128*('Sample Set Info'!$E$128/100))</f>
        <v>#DIV/0!</v>
      </c>
      <c r="DY806" s="10" t="e">
        <f>((DY610*$B$7)/1000)/('Sample Set Info'!$C$129*('Sample Set Info'!$E$129/100))</f>
        <v>#DIV/0!</v>
      </c>
      <c r="DZ806" s="10" t="e">
        <f>((DZ610*$B$7)/1000)/('Sample Set Info'!$C$130*('Sample Set Info'!$E$130/100))</f>
        <v>#DIV/0!</v>
      </c>
      <c r="EA806" s="10" t="e">
        <f>((EA610*$B$7)/1000)/('Sample Set Info'!$C$131*('Sample Set Info'!$E$131/100))</f>
        <v>#DIV/0!</v>
      </c>
      <c r="EB806" s="10" t="e">
        <f>((EB610*$B$7)/1000)/('Sample Set Info'!$C$131*('Sample Set Info'!$E$131/100))</f>
        <v>#DIV/0!</v>
      </c>
      <c r="EC806" s="10" t="e">
        <f>((EC610*$B$7)/1000)/('Sample Set Info'!$C$131*('Sample Set Info'!$E$131/100))</f>
        <v>#DIV/0!</v>
      </c>
      <c r="ED806" s="10" t="e">
        <f>((ED610*$B$7)/1000)/('Sample Set Info'!$C$131*('Sample Set Info'!$E$131/100))</f>
        <v>#DIV/0!</v>
      </c>
      <c r="EE806" s="10" t="e">
        <f>((EE610*$B$7)/1000)/('Sample Set Info'!$C$131*('Sample Set Info'!$E$131/100))</f>
        <v>#DIV/0!</v>
      </c>
      <c r="EF806" s="10" t="e">
        <f>((EF610*$B$7)/1000)/('Sample Set Info'!$C$131*('Sample Set Info'!$E$131/100))</f>
        <v>#DIV/0!</v>
      </c>
      <c r="EG806" s="10" t="e">
        <f>((EG610*$B$7)/1000)/('Sample Set Info'!$C$131*('Sample Set Info'!$E$131/100))</f>
        <v>#DIV/0!</v>
      </c>
      <c r="EH806" s="10" t="e">
        <f>((EH610*$B$7)/1000)/('Sample Set Info'!$C$131*('Sample Set Info'!$E$131/100))</f>
        <v>#DIV/0!</v>
      </c>
      <c r="EI806" s="10" t="e">
        <f>((EI610*$B$7)/1000)/('Sample Set Info'!$C$131*('Sample Set Info'!$E$131/100))</f>
        <v>#DIV/0!</v>
      </c>
      <c r="EJ806" s="10" t="e">
        <f>((EJ610*$B$7)/1000)/('Sample Set Info'!$C$131*('Sample Set Info'!$E$131/100))</f>
        <v>#DIV/0!</v>
      </c>
      <c r="EK806" s="10" t="e">
        <f>((EK610*$B$7)/1000)/('Sample Set Info'!$C$131*('Sample Set Info'!$E$131/100))</f>
        <v>#DIV/0!</v>
      </c>
      <c r="EL806" s="10" t="e">
        <f>((EL610*$B$7)/1000)/('Sample Set Info'!$C$131*('Sample Set Info'!$E$131/100))</f>
        <v>#DIV/0!</v>
      </c>
      <c r="EM806" s="10" t="e">
        <f>((EM610*$B$7)/1000)/('Sample Set Info'!$C$131*('Sample Set Info'!$E$131/100))</f>
        <v>#DIV/0!</v>
      </c>
      <c r="EN806" s="10" t="e">
        <f>((EN610*$B$7)/1000)/('Sample Set Info'!$C$131*('Sample Set Info'!$E$131/100))</f>
        <v>#DIV/0!</v>
      </c>
      <c r="EO806" s="10" t="e">
        <f>((EO610*$B$7)/1000)/('Sample Set Info'!$C$131*('Sample Set Info'!$E$131/100))</f>
        <v>#DIV/0!</v>
      </c>
      <c r="EP806" s="10" t="e">
        <f>((EP610*$B$7)/1000)/('Sample Set Info'!$C$131*('Sample Set Info'!$E$131/100))</f>
        <v>#DIV/0!</v>
      </c>
      <c r="EQ806" s="10" t="e">
        <f>((EQ610*$B$7)/1000)/('Sample Set Info'!$C$131*('Sample Set Info'!$E$131/100))</f>
        <v>#DIV/0!</v>
      </c>
      <c r="ER806" s="10" t="e">
        <f>((ER610*$B$7)/1000)/('Sample Set Info'!$C$131*('Sample Set Info'!$E$131/100))</f>
        <v>#DIV/0!</v>
      </c>
      <c r="ES806" s="10" t="e">
        <f>((ES610*$B$7)/1000)/('Sample Set Info'!$C$131*('Sample Set Info'!$E$131/100))</f>
        <v>#DIV/0!</v>
      </c>
      <c r="ET806" s="10" t="e">
        <f>((ET610*$B$7)/1000)/('Sample Set Info'!$C$131*('Sample Set Info'!$E$131/100))</f>
        <v>#DIV/0!</v>
      </c>
      <c r="EU806" s="10" t="e">
        <f>((EU610*$B$7)/1000)/('Sample Set Info'!$C$131*('Sample Set Info'!$E$131/100))</f>
        <v>#DIV/0!</v>
      </c>
      <c r="EV806" s="10" t="e">
        <f>((EV610*$B$7)/1000)/('Sample Set Info'!$C$131*('Sample Set Info'!$E$131/100))</f>
        <v>#DIV/0!</v>
      </c>
      <c r="EW806" s="10" t="e">
        <f>((EW610*$B$7)/1000)/('Sample Set Info'!$C$131*('Sample Set Info'!$E$131/100))</f>
        <v>#DIV/0!</v>
      </c>
      <c r="EX806" s="10" t="e">
        <f>((EX610*$B$7)/1000)/('Sample Set Info'!$C$131*('Sample Set Info'!$E$131/100))</f>
        <v>#DIV/0!</v>
      </c>
      <c r="EY806" s="10" t="e">
        <f>((EY610*$B$7)/1000)/('Sample Set Info'!$C$131*('Sample Set Info'!$E$131/100))</f>
        <v>#DIV/0!</v>
      </c>
      <c r="EZ806" s="10" t="e">
        <f>((EZ610*$B$7)/1000)/('Sample Set Info'!$C$131*('Sample Set Info'!$E$131/100))</f>
        <v>#DIV/0!</v>
      </c>
      <c r="FA806" s="10" t="e">
        <f>((FA610*$B$7)/1000)/('Sample Set Info'!$C$131*('Sample Set Info'!$E$131/100))</f>
        <v>#DIV/0!</v>
      </c>
      <c r="FB806" s="10" t="e">
        <f>((FB610*$B$7)/1000)/('Sample Set Info'!$C$131*('Sample Set Info'!$E$131/100))</f>
        <v>#DIV/0!</v>
      </c>
      <c r="FC806" s="10" t="e">
        <f>((FC610*$B$7)/1000)/('Sample Set Info'!$C$131*('Sample Set Info'!$E$131/100))</f>
        <v>#DIV/0!</v>
      </c>
      <c r="FD806" s="10" t="e">
        <f>((FD610*$B$7)/1000)/('Sample Set Info'!$C$131*('Sample Set Info'!$E$131/100))</f>
        <v>#DIV/0!</v>
      </c>
      <c r="FE806" s="10" t="e">
        <f>((FE610*$B$7)/1000)/('Sample Set Info'!$C$131*('Sample Set Info'!$E$131/100))</f>
        <v>#DIV/0!</v>
      </c>
      <c r="FF806" s="10" t="e">
        <f>((FF610*$B$7)/1000)/('Sample Set Info'!$C$131*('Sample Set Info'!$E$131/100))</f>
        <v>#DIV/0!</v>
      </c>
      <c r="FG806" s="10" t="e">
        <f>((FG610*$B$7)/1000)/('Sample Set Info'!$C$131*('Sample Set Info'!$E$131/100))</f>
        <v>#DIV/0!</v>
      </c>
      <c r="FH806" s="10" t="e">
        <f>((FH610*$B$7)/1000)/('Sample Set Info'!$C$131*('Sample Set Info'!$E$131/100))</f>
        <v>#DIV/0!</v>
      </c>
      <c r="FI806" s="10" t="e">
        <f>((FI610*$B$7)/1000)/('Sample Set Info'!$C$131*('Sample Set Info'!$E$131/100))</f>
        <v>#DIV/0!</v>
      </c>
      <c r="FJ806" s="10" t="e">
        <f>((FJ610*$B$7)/1000)/('Sample Set Info'!$C$131*('Sample Set Info'!$E$131/100))</f>
        <v>#DIV/0!</v>
      </c>
      <c r="FK806" s="10" t="e">
        <f>((FK610*$B$7)/1000)/('Sample Set Info'!$C$131*('Sample Set Info'!$E$131/100))</f>
        <v>#DIV/0!</v>
      </c>
      <c r="FL806" s="10" t="e">
        <f>((FL610*$B$7)/1000)/('Sample Set Info'!$C$131*('Sample Set Info'!$E$131/100))</f>
        <v>#DIV/0!</v>
      </c>
      <c r="FM806" s="10" t="e">
        <f>((FM610*$B$7)/1000)/('Sample Set Info'!$C$131*('Sample Set Info'!$E$131/100))</f>
        <v>#DIV/0!</v>
      </c>
      <c r="FN806" s="10" t="e">
        <f>((FN610*$B$7)/1000)/('Sample Set Info'!$C$131*('Sample Set Info'!$E$131/100))</f>
        <v>#DIV/0!</v>
      </c>
      <c r="FO806" s="10" t="e">
        <f>((FO610*$B$7)/1000)/('Sample Set Info'!$C$131*('Sample Set Info'!$E$131/100))</f>
        <v>#DIV/0!</v>
      </c>
      <c r="FP806" s="10" t="e">
        <f>((FP610*$B$7)/1000)/('Sample Set Info'!$C$131*('Sample Set Info'!$E$131/100))</f>
        <v>#DIV/0!</v>
      </c>
      <c r="FQ806" s="10" t="e">
        <f>((FQ610*$B$7)/1000)/('Sample Set Info'!$C$131*('Sample Set Info'!$E$131/100))</f>
        <v>#DIV/0!</v>
      </c>
      <c r="FR806" s="10" t="e">
        <f>((FR610*$B$7)/1000)/('Sample Set Info'!$C$131*('Sample Set Info'!$E$131/100))</f>
        <v>#DIV/0!</v>
      </c>
      <c r="FS806" s="10" t="e">
        <f>((FS610*$B$7)/1000)/('Sample Set Info'!$C$131*('Sample Set Info'!$E$131/100))</f>
        <v>#DIV/0!</v>
      </c>
      <c r="FT806" s="10" t="e">
        <f>((FT610*$B$7)/1000)/('Sample Set Info'!$C$131*('Sample Set Info'!$E$131/100))</f>
        <v>#DIV/0!</v>
      </c>
      <c r="FU806" s="10" t="e">
        <f>((FU610*$B$7)/1000)/('Sample Set Info'!$C$131*('Sample Set Info'!$E$131/100))</f>
        <v>#DIV/0!</v>
      </c>
      <c r="FV806" s="10" t="e">
        <f>((FV610*$B$7)/1000)/('Sample Set Info'!$C$131*('Sample Set Info'!$E$131/100))</f>
        <v>#DIV/0!</v>
      </c>
      <c r="FW806" s="10" t="e">
        <f>((FW610*$B$7)/1000)/('Sample Set Info'!$C$131*('Sample Set Info'!$E$131/100))</f>
        <v>#DIV/0!</v>
      </c>
      <c r="FX806" s="10" t="e">
        <f>((FX610*$B$7)/1000)/('Sample Set Info'!$C$131*('Sample Set Info'!$E$131/100))</f>
        <v>#DIV/0!</v>
      </c>
      <c r="FY806" s="10" t="e">
        <f>((FY610*$B$7)/1000)/('Sample Set Info'!$C$131*('Sample Set Info'!$E$131/100))</f>
        <v>#DIV/0!</v>
      </c>
    </row>
    <row r="807" spans="1:181" s="10" customFormat="1">
      <c r="A807" s="10" t="str">
        <f t="shared" si="857"/>
        <v xml:space="preserve">1,4-Cl2-Ant </v>
      </c>
      <c r="D807" s="10" t="s">
        <v>404</v>
      </c>
      <c r="E807" s="10" t="s">
        <v>404</v>
      </c>
      <c r="F807" s="10" t="s">
        <v>404</v>
      </c>
      <c r="G807" s="10" t="s">
        <v>404</v>
      </c>
      <c r="J807" s="10" t="s">
        <v>404</v>
      </c>
      <c r="K807" s="10" t="s">
        <v>404</v>
      </c>
      <c r="L807" s="10" t="s">
        <v>404</v>
      </c>
      <c r="M807" s="10" t="s">
        <v>404</v>
      </c>
      <c r="P807" s="10" t="s">
        <v>404</v>
      </c>
      <c r="Q807" s="10" t="s">
        <v>404</v>
      </c>
      <c r="R807" s="10" t="s">
        <v>404</v>
      </c>
      <c r="S807" s="10" t="s">
        <v>404</v>
      </c>
      <c r="V807" s="10" t="s">
        <v>404</v>
      </c>
      <c r="W807" s="10" t="s">
        <v>404</v>
      </c>
      <c r="X807" s="10" t="s">
        <v>404</v>
      </c>
      <c r="Y807" s="10" t="s">
        <v>404</v>
      </c>
      <c r="AA807" s="10" t="s">
        <v>404</v>
      </c>
      <c r="AB807" s="10" t="s">
        <v>404</v>
      </c>
      <c r="AC807" s="10" t="s">
        <v>404</v>
      </c>
      <c r="AD807" s="10" t="s">
        <v>404</v>
      </c>
      <c r="AF807" s="10" t="e">
        <f>((AF611*$B$7)/1000)/('Sample Set Info'!$C$32*('Sample Set Info'!$E$32/100))</f>
        <v>#DIV/0!</v>
      </c>
      <c r="AG807" s="10" t="e">
        <f>((AG611*$B$7)/1000)/('Sample Set Info'!$C$33*('Sample Set Info'!$E$33/100))</f>
        <v>#DIV/0!</v>
      </c>
      <c r="AH807" s="10" t="e">
        <f>((AH611*$B$7)/1000)/('Sample Set Info'!$C$34*('Sample Set Info'!$E$34/100))</f>
        <v>#DIV/0!</v>
      </c>
      <c r="AI807" s="10" t="e">
        <f>((AI611*$B$7)/1000)/('Sample Set Info'!$C$35*('Sample Set Info'!$E$35/100))</f>
        <v>#DIV/0!</v>
      </c>
      <c r="AJ807" s="10" t="e">
        <f>((AJ611*$B$7)/1000)/('Sample Set Info'!$C$36*('Sample Set Info'!$E$36/100))</f>
        <v>#DIV/0!</v>
      </c>
      <c r="AK807" s="10" t="e">
        <f>((AK611*$B$7)/1000)/('Sample Set Info'!$C$37*('Sample Set Info'!$E$37/100))</f>
        <v>#DIV/0!</v>
      </c>
      <c r="AL807" s="10" t="e">
        <f>((AL611*$B$7)/1000)/('Sample Set Info'!$C$38*('Sample Set Info'!$E$38/100))</f>
        <v>#DIV/0!</v>
      </c>
      <c r="AM807" s="10" t="e">
        <f>((AM611*$B$7)/1000)/('Sample Set Info'!$C$39*('Sample Set Info'!$E$39/100))</f>
        <v>#DIV/0!</v>
      </c>
      <c r="AN807" s="10" t="e">
        <f>((AN611*$B$7)/1000)/('Sample Set Info'!$C$40*('Sample Set Info'!$E$40/100))</f>
        <v>#DIV/0!</v>
      </c>
      <c r="AO807" s="10" t="e">
        <f>((AO611*$B$7)/1000)/('Sample Set Info'!$C$41*('Sample Set Info'!$E$41/100))</f>
        <v>#DIV/0!</v>
      </c>
      <c r="AP807" s="10" t="e">
        <f>((AP611*$B$7)/1000)/('Sample Set Info'!$C$42*('Sample Set Info'!$E$42/100))</f>
        <v>#DIV/0!</v>
      </c>
      <c r="AQ807" s="10" t="e">
        <f>((AQ611*$B$7)/1000)/('Sample Set Info'!$C$43*('Sample Set Info'!$E$43/100))</f>
        <v>#DIV/0!</v>
      </c>
      <c r="AR807" s="10" t="e">
        <f>((AR611*$B$7)/1000)/('Sample Set Info'!$C$44*('Sample Set Info'!$E$44/100))</f>
        <v>#DIV/0!</v>
      </c>
      <c r="AS807" s="10" t="e">
        <f>((AS611*$B$7)/1000)/('Sample Set Info'!$C$45*('Sample Set Info'!$E$45/100))</f>
        <v>#DIV/0!</v>
      </c>
      <c r="AT807" s="10" t="e">
        <f>((AT611*$B$7)/1000)/('Sample Set Info'!$C$46*('Sample Set Info'!$E$46/100))</f>
        <v>#DIV/0!</v>
      </c>
      <c r="AU807" s="10" t="e">
        <f>((AU611*$B$7)/1000)/('Sample Set Info'!$C$47*('Sample Set Info'!$E$47/100))</f>
        <v>#DIV/0!</v>
      </c>
      <c r="AV807" s="10" t="e">
        <f>((AV611*$B$7)/1000)/('Sample Set Info'!$C$48*('Sample Set Info'!$E$48/100))</f>
        <v>#DIV/0!</v>
      </c>
      <c r="AW807" s="10" t="e">
        <f>((AW611*$B$7)/1000)/('Sample Set Info'!$C$49*('Sample Set Info'!$E$49/100))</f>
        <v>#DIV/0!</v>
      </c>
      <c r="AX807" s="10" t="e">
        <f>((AX611*$B$7)/1000)/('Sample Set Info'!$C$50*('Sample Set Info'!$E$50/100))</f>
        <v>#DIV/0!</v>
      </c>
      <c r="AY807" s="10" t="e">
        <f>((AY611*$B$7)/1000)/('Sample Set Info'!$C$51*('Sample Set Info'!$E$51/100))</f>
        <v>#DIV/0!</v>
      </c>
      <c r="AZ807" s="10" t="e">
        <f>((AZ611*$B$7)/1000)/('Sample Set Info'!$C$52*('Sample Set Info'!$E$52/100))</f>
        <v>#DIV/0!</v>
      </c>
      <c r="BA807" s="10" t="e">
        <f>((BA611*$B$7)/1000)/('Sample Set Info'!$C$53*('Sample Set Info'!$E$53/100))</f>
        <v>#DIV/0!</v>
      </c>
      <c r="BB807" s="10" t="e">
        <f>((BB611*$B$7)/1000)/('Sample Set Info'!$C$54*('Sample Set Info'!$E$54/100))</f>
        <v>#DIV/0!</v>
      </c>
      <c r="BC807" s="10" t="e">
        <f>((BC611*$B$7)/1000)/('Sample Set Info'!$C$55*('Sample Set Info'!$E$55/100))</f>
        <v>#DIV/0!</v>
      </c>
      <c r="BD807" s="10" t="e">
        <f>((BD611*$B$7)/1000)/('Sample Set Info'!$C$56*('Sample Set Info'!$E$56/100))</f>
        <v>#DIV/0!</v>
      </c>
      <c r="BE807" s="10" t="e">
        <f>((BE611*$B$7)/1000)/('Sample Set Info'!$C$57*('Sample Set Info'!$E$57/100))</f>
        <v>#DIV/0!</v>
      </c>
      <c r="BF807" s="10" t="e">
        <f>((BF611*$B$7)/1000)/('Sample Set Info'!$C$58*('Sample Set Info'!$E$58/100))</f>
        <v>#DIV/0!</v>
      </c>
      <c r="BG807" s="10" t="e">
        <f>((BG611*$B$7)/1000)/('Sample Set Info'!$C$59*('Sample Set Info'!$E$59/100))</f>
        <v>#DIV/0!</v>
      </c>
      <c r="BH807" s="10" t="e">
        <f>((BH611*$B$7)/1000)/('Sample Set Info'!$C$60*('Sample Set Info'!$E$60/100))</f>
        <v>#DIV/0!</v>
      </c>
      <c r="BI807" s="10" t="e">
        <f>((BI611*$B$7)/1000)/('Sample Set Info'!$C$61*('Sample Set Info'!$E$61/100))</f>
        <v>#DIV/0!</v>
      </c>
      <c r="BJ807" s="10" t="e">
        <f>((BJ611*$B$7)/1000)/('Sample Set Info'!$C$62*('Sample Set Info'!$E$62/100))</f>
        <v>#DIV/0!</v>
      </c>
      <c r="BK807" s="10" t="e">
        <f>((BK611*$B$7)/1000)/('Sample Set Info'!$C$63*('Sample Set Info'!$E$63/100))</f>
        <v>#DIV/0!</v>
      </c>
      <c r="BL807" s="10" t="e">
        <f>((BL611*$B$7)/1000)/('Sample Set Info'!$C$64*('Sample Set Info'!$E$64/100))</f>
        <v>#DIV/0!</v>
      </c>
      <c r="BM807" s="10" t="e">
        <f>((BM611*$B$7)/1000)/('Sample Set Info'!$C$65*('Sample Set Info'!$E$65/100))</f>
        <v>#DIV/0!</v>
      </c>
      <c r="BN807" s="10" t="e">
        <f>((BN611*$B$7)/1000)/('Sample Set Info'!$C$66*('Sample Set Info'!$E$66/100))</f>
        <v>#DIV/0!</v>
      </c>
      <c r="BO807" s="10" t="e">
        <f>((BO611*$B$7)/1000)/('Sample Set Info'!$C$67*('Sample Set Info'!$E$67/100))</f>
        <v>#DIV/0!</v>
      </c>
      <c r="BP807" s="10" t="e">
        <f>((BP611*$B$7)/1000)/('Sample Set Info'!$C$68*('Sample Set Info'!$E$68/100))</f>
        <v>#DIV/0!</v>
      </c>
      <c r="BQ807" s="10" t="e">
        <f>((BQ611*$B$7)/1000)/('Sample Set Info'!$C$69*('Sample Set Info'!$E$69/100))</f>
        <v>#DIV/0!</v>
      </c>
      <c r="BR807" s="10" t="e">
        <f>((BR611*$B$7)/1000)/('Sample Set Info'!$C$70*('Sample Set Info'!$E$70/100))</f>
        <v>#DIV/0!</v>
      </c>
      <c r="BS807" s="10" t="e">
        <f>((BS611*$B$7)/1000)/('Sample Set Info'!$C$71*('Sample Set Info'!$E$71/100))</f>
        <v>#DIV/0!</v>
      </c>
      <c r="BT807" s="10" t="e">
        <f>((BT611*$B$7)/1000)/('Sample Set Info'!$C$72*('Sample Set Info'!$E$72/100))</f>
        <v>#DIV/0!</v>
      </c>
      <c r="BU807" s="10" t="e">
        <f>((BU611*$B$7)/1000)/('Sample Set Info'!$C$73*('Sample Set Info'!$E$73/100))</f>
        <v>#DIV/0!</v>
      </c>
      <c r="BV807" s="10" t="e">
        <f>((BV611*$B$7)/1000)/('Sample Set Info'!$C$74*('Sample Set Info'!$E$74/100))</f>
        <v>#DIV/0!</v>
      </c>
      <c r="BW807" s="10" t="e">
        <f>((BW611*$B$7)/1000)/('Sample Set Info'!$C$75*('Sample Set Info'!$E$75/100))</f>
        <v>#DIV/0!</v>
      </c>
      <c r="BX807" s="10" t="e">
        <f>((BX611*$B$7)/1000)/('Sample Set Info'!$C$76*('Sample Set Info'!$E$76/100))</f>
        <v>#DIV/0!</v>
      </c>
      <c r="BY807" s="10" t="e">
        <f>((BY611*$B$7)/1000)/('Sample Set Info'!$C$77*('Sample Set Info'!$E$77/100))</f>
        <v>#DIV/0!</v>
      </c>
      <c r="BZ807" s="10" t="e">
        <f>((BZ611*$B$7)/1000)/('Sample Set Info'!$C$78*('Sample Set Info'!$E$78/100))</f>
        <v>#DIV/0!</v>
      </c>
      <c r="CA807" s="10" t="e">
        <f>((CA611*$B$7)/1000)/('Sample Set Info'!$C$79*('Sample Set Info'!$E$79/100))</f>
        <v>#DIV/0!</v>
      </c>
      <c r="CB807" s="10" t="e">
        <f>((CB611*$B$7)/1000)/('Sample Set Info'!$C$80*('Sample Set Info'!$E$80/100))</f>
        <v>#DIV/0!</v>
      </c>
      <c r="CC807" s="10" t="e">
        <f>((CC611*$B$7)/1000)/('Sample Set Info'!$C$81*('Sample Set Info'!$E$81/100))</f>
        <v>#DIV/0!</v>
      </c>
      <c r="CD807" s="10" t="e">
        <f>((CD611*$B$7)/1000)/('Sample Set Info'!$C$82*('Sample Set Info'!$E$82/100))</f>
        <v>#DIV/0!</v>
      </c>
      <c r="CE807" s="10" t="e">
        <f>((CE611*$B$7)/1000)/('Sample Set Info'!$C$83*('Sample Set Info'!$E$83/100))</f>
        <v>#DIV/0!</v>
      </c>
      <c r="CF807" s="10" t="e">
        <f>((CF611*$B$7)/1000)/('Sample Set Info'!$C$84*('Sample Set Info'!$E$84/100))</f>
        <v>#DIV/0!</v>
      </c>
      <c r="CG807" s="10" t="e">
        <f>((CG611*$B$7)/1000)/('Sample Set Info'!$C$85*('Sample Set Info'!$E$85/100))</f>
        <v>#DIV/0!</v>
      </c>
      <c r="CH807" s="10" t="e">
        <f>((CH611*$B$7)/1000)/('Sample Set Info'!$C$86*('Sample Set Info'!$E$86/100))</f>
        <v>#DIV/0!</v>
      </c>
      <c r="CI807" s="10" t="e">
        <f>((CI611*$B$7)/1000)/('Sample Set Info'!$C$87*('Sample Set Info'!$E$87/100))</f>
        <v>#DIV/0!</v>
      </c>
      <c r="CJ807" s="10" t="e">
        <f>((CJ611*$B$7)/1000)/('Sample Set Info'!$C$88*('Sample Set Info'!$E$88/100))</f>
        <v>#DIV/0!</v>
      </c>
      <c r="CK807" s="10" t="e">
        <f>((CK611*$B$7)/1000)/('Sample Set Info'!$C$89*('Sample Set Info'!$E$89/100))</f>
        <v>#DIV/0!</v>
      </c>
      <c r="CL807" s="10" t="e">
        <f>((CL611*$B$7)/1000)/('Sample Set Info'!$C$90*('Sample Set Info'!$E$90/100))</f>
        <v>#DIV/0!</v>
      </c>
      <c r="CM807" s="10" t="e">
        <f>((CM611*$B$7)/1000)/('Sample Set Info'!$C$91*('Sample Set Info'!$E$91/100))</f>
        <v>#DIV/0!</v>
      </c>
      <c r="CN807" s="10" t="e">
        <f>((CN611*$B$7)/1000)/('Sample Set Info'!$C$92*('Sample Set Info'!$E$92/100))</f>
        <v>#DIV/0!</v>
      </c>
      <c r="CO807" s="10" t="e">
        <f>((CO611*$B$7)/1000)/('Sample Set Info'!$C$93*('Sample Set Info'!$E$93/100))</f>
        <v>#DIV/0!</v>
      </c>
      <c r="CP807" s="10" t="e">
        <f>((CP611*$B$7)/1000)/('Sample Set Info'!$C$94*('Sample Set Info'!$E$94/100))</f>
        <v>#DIV/0!</v>
      </c>
      <c r="CQ807" s="10" t="e">
        <f>((CQ611*$B$7)/1000)/('Sample Set Info'!$C$95*('Sample Set Info'!$E$95/100))</f>
        <v>#DIV/0!</v>
      </c>
      <c r="CR807" s="10" t="e">
        <f>((CR611*$B$7)/1000)/('Sample Set Info'!$C$96*('Sample Set Info'!$E$96/100))</f>
        <v>#DIV/0!</v>
      </c>
      <c r="CS807" s="10" t="e">
        <f>((CS611*$B$7)/1000)/('Sample Set Info'!$C$97*('Sample Set Info'!$E$97/100))</f>
        <v>#DIV/0!</v>
      </c>
      <c r="CT807" s="10" t="e">
        <f>((CT611*$B$7)/1000)/('Sample Set Info'!$C$98*('Sample Set Info'!$E$98/100))</f>
        <v>#DIV/0!</v>
      </c>
      <c r="CU807" s="10" t="e">
        <f>((CU611*$B$7)/1000)/('Sample Set Info'!$C$99*('Sample Set Info'!$E$99/100))</f>
        <v>#DIV/0!</v>
      </c>
      <c r="CV807" s="10" t="e">
        <f>((CV611*$B$7)/1000)/('Sample Set Info'!$C$100*('Sample Set Info'!$E$100/100))</f>
        <v>#DIV/0!</v>
      </c>
      <c r="CW807" s="10" t="e">
        <f>((CW611*$B$7)/1000)/('Sample Set Info'!$C$101*('Sample Set Info'!$E$101/100))</f>
        <v>#DIV/0!</v>
      </c>
      <c r="CX807" s="10" t="e">
        <f>((CX611*$B$7)/1000)/('Sample Set Info'!$C$102*('Sample Set Info'!$E$102/100))</f>
        <v>#DIV/0!</v>
      </c>
      <c r="CY807" s="10" t="e">
        <f>((CY611*$B$7)/1000)/('Sample Set Info'!$C$103*('Sample Set Info'!$E$103/100))</f>
        <v>#DIV/0!</v>
      </c>
      <c r="CZ807" s="10" t="e">
        <f>((CZ611*$B$7)/1000)/('Sample Set Info'!$C$104*('Sample Set Info'!$E$104/100))</f>
        <v>#DIV/0!</v>
      </c>
      <c r="DA807" s="10" t="e">
        <f>((DA611*$B$7)/1000)/('Sample Set Info'!$C$105*('Sample Set Info'!$E$105/100))</f>
        <v>#DIV/0!</v>
      </c>
      <c r="DB807" s="10" t="e">
        <f>((DB611*$B$7)/1000)/('Sample Set Info'!$C$106*('Sample Set Info'!$E$106/100))</f>
        <v>#DIV/0!</v>
      </c>
      <c r="DC807" s="10" t="e">
        <f>((DC611*$B$7)/1000)/('Sample Set Info'!$C$107*('Sample Set Info'!$E$107/100))</f>
        <v>#DIV/0!</v>
      </c>
      <c r="DD807" s="10" t="e">
        <f>((DD611*$B$7)/1000)/('Sample Set Info'!$C$108*('Sample Set Info'!$E$108/100))</f>
        <v>#DIV/0!</v>
      </c>
      <c r="DE807" s="10" t="e">
        <f>((DE611*$B$7)/1000)/('Sample Set Info'!$C$109*('Sample Set Info'!$E$109/100))</f>
        <v>#DIV/0!</v>
      </c>
      <c r="DF807" s="10" t="e">
        <f>((DF611*$B$7)/1000)/('Sample Set Info'!$C$110*('Sample Set Info'!$E$110/100))</f>
        <v>#DIV/0!</v>
      </c>
      <c r="DG807" s="10" t="e">
        <f>((DG611*$B$7)/1000)/('Sample Set Info'!$C$111*('Sample Set Info'!$E$111/100))</f>
        <v>#DIV/0!</v>
      </c>
      <c r="DH807" s="10" t="e">
        <f>((DH611*$B$7)/1000)/('Sample Set Info'!$C$112*('Sample Set Info'!$E$112/100))</f>
        <v>#DIV/0!</v>
      </c>
      <c r="DI807" s="10" t="e">
        <f>((DI611*$B$7)/1000)/('Sample Set Info'!$C$113*('Sample Set Info'!$E$113/100))</f>
        <v>#DIV/0!</v>
      </c>
      <c r="DJ807" s="10" t="e">
        <f>((DJ611*$B$7)/1000)/('Sample Set Info'!$C$114*('Sample Set Info'!$E$114/100))</f>
        <v>#DIV/0!</v>
      </c>
      <c r="DK807" s="10" t="e">
        <f>((DK611*$B$7)/1000)/('Sample Set Info'!$C$115*('Sample Set Info'!$E$115/100))</f>
        <v>#DIV/0!</v>
      </c>
      <c r="DL807" s="10" t="e">
        <f>((DL611*$B$7)/1000)/('Sample Set Info'!$C$116*('Sample Set Info'!$E$116/100))</f>
        <v>#DIV/0!</v>
      </c>
      <c r="DM807" s="10" t="e">
        <f>((DM611*$B$7)/1000)/('Sample Set Info'!$C$117*('Sample Set Info'!$E$117/100))</f>
        <v>#DIV/0!</v>
      </c>
      <c r="DN807" s="10" t="e">
        <f>((DN611*$B$7)/1000)/('Sample Set Info'!$C$118*('Sample Set Info'!$E$118/100))</f>
        <v>#DIV/0!</v>
      </c>
      <c r="DO807" s="10" t="e">
        <f>((DO611*$B$7)/1000)/('Sample Set Info'!$C$119*('Sample Set Info'!$E$119/100))</f>
        <v>#DIV/0!</v>
      </c>
      <c r="DP807" s="10" t="e">
        <f>((DP611*$B$7)/1000)/('Sample Set Info'!$C$120*('Sample Set Info'!$E$120/100))</f>
        <v>#DIV/0!</v>
      </c>
      <c r="DQ807" s="10" t="e">
        <f>((DQ611*$B$7)/1000)/('Sample Set Info'!$C$121*('Sample Set Info'!$E$121/100))</f>
        <v>#DIV/0!</v>
      </c>
      <c r="DR807" s="10" t="e">
        <f>((DR611*$B$7)/1000)/('Sample Set Info'!$C$122*('Sample Set Info'!$E$122/100))</f>
        <v>#DIV/0!</v>
      </c>
      <c r="DS807" s="10" t="e">
        <f>((DS611*$B$7)/1000)/('Sample Set Info'!$C$123*('Sample Set Info'!$E$123/100))</f>
        <v>#DIV/0!</v>
      </c>
      <c r="DT807" s="10" t="e">
        <f>((DT611*$B$7)/1000)/('Sample Set Info'!$C$124*('Sample Set Info'!$E$124/100))</f>
        <v>#DIV/0!</v>
      </c>
      <c r="DU807" s="10" t="e">
        <f>((DU611*$B$7)/1000)/('Sample Set Info'!$C$125*('Sample Set Info'!$E$125/100))</f>
        <v>#DIV/0!</v>
      </c>
      <c r="DV807" s="10" t="e">
        <f>((DV611*$B$7)/1000)/('Sample Set Info'!$C$126*('Sample Set Info'!$E$126/100))</f>
        <v>#DIV/0!</v>
      </c>
      <c r="DW807" s="10" t="e">
        <f>((DW611*$B$7)/1000)/('Sample Set Info'!$C$127*('Sample Set Info'!$E$127/100))</f>
        <v>#DIV/0!</v>
      </c>
      <c r="DX807" s="10" t="e">
        <f>((DX611*$B$7)/1000)/('Sample Set Info'!$C$128*('Sample Set Info'!$E$128/100))</f>
        <v>#DIV/0!</v>
      </c>
      <c r="DY807" s="10" t="e">
        <f>((DY611*$B$7)/1000)/('Sample Set Info'!$C$129*('Sample Set Info'!$E$129/100))</f>
        <v>#DIV/0!</v>
      </c>
      <c r="DZ807" s="10" t="e">
        <f>((DZ611*$B$7)/1000)/('Sample Set Info'!$C$130*('Sample Set Info'!$E$130/100))</f>
        <v>#DIV/0!</v>
      </c>
      <c r="EA807" s="10" t="e">
        <f>((EA611*$B$7)/1000)/('Sample Set Info'!$C$131*('Sample Set Info'!$E$131/100))</f>
        <v>#DIV/0!</v>
      </c>
      <c r="EB807" s="10" t="e">
        <f>((EB611*$B$7)/1000)/('Sample Set Info'!$C$131*('Sample Set Info'!$E$131/100))</f>
        <v>#DIV/0!</v>
      </c>
      <c r="EC807" s="10" t="e">
        <f>((EC611*$B$7)/1000)/('Sample Set Info'!$C$131*('Sample Set Info'!$E$131/100))</f>
        <v>#DIV/0!</v>
      </c>
      <c r="ED807" s="10" t="e">
        <f>((ED611*$B$7)/1000)/('Sample Set Info'!$C$131*('Sample Set Info'!$E$131/100))</f>
        <v>#DIV/0!</v>
      </c>
      <c r="EE807" s="10" t="e">
        <f>((EE611*$B$7)/1000)/('Sample Set Info'!$C$131*('Sample Set Info'!$E$131/100))</f>
        <v>#DIV/0!</v>
      </c>
      <c r="EF807" s="10" t="e">
        <f>((EF611*$B$7)/1000)/('Sample Set Info'!$C$131*('Sample Set Info'!$E$131/100))</f>
        <v>#DIV/0!</v>
      </c>
      <c r="EG807" s="10" t="e">
        <f>((EG611*$B$7)/1000)/('Sample Set Info'!$C$131*('Sample Set Info'!$E$131/100))</f>
        <v>#DIV/0!</v>
      </c>
      <c r="EH807" s="10" t="e">
        <f>((EH611*$B$7)/1000)/('Sample Set Info'!$C$131*('Sample Set Info'!$E$131/100))</f>
        <v>#DIV/0!</v>
      </c>
      <c r="EI807" s="10" t="e">
        <f>((EI611*$B$7)/1000)/('Sample Set Info'!$C$131*('Sample Set Info'!$E$131/100))</f>
        <v>#DIV/0!</v>
      </c>
      <c r="EJ807" s="10" t="e">
        <f>((EJ611*$B$7)/1000)/('Sample Set Info'!$C$131*('Sample Set Info'!$E$131/100))</f>
        <v>#DIV/0!</v>
      </c>
      <c r="EK807" s="10" t="e">
        <f>((EK611*$B$7)/1000)/('Sample Set Info'!$C$131*('Sample Set Info'!$E$131/100))</f>
        <v>#DIV/0!</v>
      </c>
      <c r="EL807" s="10" t="e">
        <f>((EL611*$B$7)/1000)/('Sample Set Info'!$C$131*('Sample Set Info'!$E$131/100))</f>
        <v>#DIV/0!</v>
      </c>
      <c r="EM807" s="10" t="e">
        <f>((EM611*$B$7)/1000)/('Sample Set Info'!$C$131*('Sample Set Info'!$E$131/100))</f>
        <v>#DIV/0!</v>
      </c>
      <c r="EN807" s="10" t="e">
        <f>((EN611*$B$7)/1000)/('Sample Set Info'!$C$131*('Sample Set Info'!$E$131/100))</f>
        <v>#DIV/0!</v>
      </c>
      <c r="EO807" s="10" t="e">
        <f>((EO611*$B$7)/1000)/('Sample Set Info'!$C$131*('Sample Set Info'!$E$131/100))</f>
        <v>#DIV/0!</v>
      </c>
      <c r="EP807" s="10" t="e">
        <f>((EP611*$B$7)/1000)/('Sample Set Info'!$C$131*('Sample Set Info'!$E$131/100))</f>
        <v>#DIV/0!</v>
      </c>
      <c r="EQ807" s="10" t="e">
        <f>((EQ611*$B$7)/1000)/('Sample Set Info'!$C$131*('Sample Set Info'!$E$131/100))</f>
        <v>#DIV/0!</v>
      </c>
      <c r="ER807" s="10" t="e">
        <f>((ER611*$B$7)/1000)/('Sample Set Info'!$C$131*('Sample Set Info'!$E$131/100))</f>
        <v>#DIV/0!</v>
      </c>
      <c r="ES807" s="10" t="e">
        <f>((ES611*$B$7)/1000)/('Sample Set Info'!$C$131*('Sample Set Info'!$E$131/100))</f>
        <v>#DIV/0!</v>
      </c>
      <c r="ET807" s="10" t="e">
        <f>((ET611*$B$7)/1000)/('Sample Set Info'!$C$131*('Sample Set Info'!$E$131/100))</f>
        <v>#DIV/0!</v>
      </c>
      <c r="EU807" s="10" t="e">
        <f>((EU611*$B$7)/1000)/('Sample Set Info'!$C$131*('Sample Set Info'!$E$131/100))</f>
        <v>#DIV/0!</v>
      </c>
      <c r="EV807" s="10" t="e">
        <f>((EV611*$B$7)/1000)/('Sample Set Info'!$C$131*('Sample Set Info'!$E$131/100))</f>
        <v>#DIV/0!</v>
      </c>
      <c r="EW807" s="10" t="e">
        <f>((EW611*$B$7)/1000)/('Sample Set Info'!$C$131*('Sample Set Info'!$E$131/100))</f>
        <v>#DIV/0!</v>
      </c>
      <c r="EX807" s="10" t="e">
        <f>((EX611*$B$7)/1000)/('Sample Set Info'!$C$131*('Sample Set Info'!$E$131/100))</f>
        <v>#DIV/0!</v>
      </c>
      <c r="EY807" s="10" t="e">
        <f>((EY611*$B$7)/1000)/('Sample Set Info'!$C$131*('Sample Set Info'!$E$131/100))</f>
        <v>#DIV/0!</v>
      </c>
      <c r="EZ807" s="10" t="e">
        <f>((EZ611*$B$7)/1000)/('Sample Set Info'!$C$131*('Sample Set Info'!$E$131/100))</f>
        <v>#DIV/0!</v>
      </c>
      <c r="FA807" s="10" t="e">
        <f>((FA611*$B$7)/1000)/('Sample Set Info'!$C$131*('Sample Set Info'!$E$131/100))</f>
        <v>#DIV/0!</v>
      </c>
      <c r="FB807" s="10" t="e">
        <f>((FB611*$B$7)/1000)/('Sample Set Info'!$C$131*('Sample Set Info'!$E$131/100))</f>
        <v>#DIV/0!</v>
      </c>
      <c r="FC807" s="10" t="e">
        <f>((FC611*$B$7)/1000)/('Sample Set Info'!$C$131*('Sample Set Info'!$E$131/100))</f>
        <v>#DIV/0!</v>
      </c>
      <c r="FD807" s="10" t="e">
        <f>((FD611*$B$7)/1000)/('Sample Set Info'!$C$131*('Sample Set Info'!$E$131/100))</f>
        <v>#DIV/0!</v>
      </c>
      <c r="FE807" s="10" t="e">
        <f>((FE611*$B$7)/1000)/('Sample Set Info'!$C$131*('Sample Set Info'!$E$131/100))</f>
        <v>#DIV/0!</v>
      </c>
      <c r="FF807" s="10" t="e">
        <f>((FF611*$B$7)/1000)/('Sample Set Info'!$C$131*('Sample Set Info'!$E$131/100))</f>
        <v>#DIV/0!</v>
      </c>
      <c r="FG807" s="10" t="e">
        <f>((FG611*$B$7)/1000)/('Sample Set Info'!$C$131*('Sample Set Info'!$E$131/100))</f>
        <v>#DIV/0!</v>
      </c>
      <c r="FH807" s="10" t="e">
        <f>((FH611*$B$7)/1000)/('Sample Set Info'!$C$131*('Sample Set Info'!$E$131/100))</f>
        <v>#DIV/0!</v>
      </c>
      <c r="FI807" s="10" t="e">
        <f>((FI611*$B$7)/1000)/('Sample Set Info'!$C$131*('Sample Set Info'!$E$131/100))</f>
        <v>#DIV/0!</v>
      </c>
      <c r="FJ807" s="10" t="e">
        <f>((FJ611*$B$7)/1000)/('Sample Set Info'!$C$131*('Sample Set Info'!$E$131/100))</f>
        <v>#DIV/0!</v>
      </c>
      <c r="FK807" s="10" t="e">
        <f>((FK611*$B$7)/1000)/('Sample Set Info'!$C$131*('Sample Set Info'!$E$131/100))</f>
        <v>#DIV/0!</v>
      </c>
      <c r="FL807" s="10" t="e">
        <f>((FL611*$B$7)/1000)/('Sample Set Info'!$C$131*('Sample Set Info'!$E$131/100))</f>
        <v>#DIV/0!</v>
      </c>
      <c r="FM807" s="10" t="e">
        <f>((FM611*$B$7)/1000)/('Sample Set Info'!$C$131*('Sample Set Info'!$E$131/100))</f>
        <v>#DIV/0!</v>
      </c>
      <c r="FN807" s="10" t="e">
        <f>((FN611*$B$7)/1000)/('Sample Set Info'!$C$131*('Sample Set Info'!$E$131/100))</f>
        <v>#DIV/0!</v>
      </c>
      <c r="FO807" s="10" t="e">
        <f>((FO611*$B$7)/1000)/('Sample Set Info'!$C$131*('Sample Set Info'!$E$131/100))</f>
        <v>#DIV/0!</v>
      </c>
      <c r="FP807" s="10" t="e">
        <f>((FP611*$B$7)/1000)/('Sample Set Info'!$C$131*('Sample Set Info'!$E$131/100))</f>
        <v>#DIV/0!</v>
      </c>
      <c r="FQ807" s="10" t="e">
        <f>((FQ611*$B$7)/1000)/('Sample Set Info'!$C$131*('Sample Set Info'!$E$131/100))</f>
        <v>#DIV/0!</v>
      </c>
      <c r="FR807" s="10" t="e">
        <f>((FR611*$B$7)/1000)/('Sample Set Info'!$C$131*('Sample Set Info'!$E$131/100))</f>
        <v>#DIV/0!</v>
      </c>
      <c r="FS807" s="10" t="e">
        <f>((FS611*$B$7)/1000)/('Sample Set Info'!$C$131*('Sample Set Info'!$E$131/100))</f>
        <v>#DIV/0!</v>
      </c>
      <c r="FT807" s="10" t="e">
        <f>((FT611*$B$7)/1000)/('Sample Set Info'!$C$131*('Sample Set Info'!$E$131/100))</f>
        <v>#DIV/0!</v>
      </c>
      <c r="FU807" s="10" t="e">
        <f>((FU611*$B$7)/1000)/('Sample Set Info'!$C$131*('Sample Set Info'!$E$131/100))</f>
        <v>#DIV/0!</v>
      </c>
      <c r="FV807" s="10" t="e">
        <f>((FV611*$B$7)/1000)/('Sample Set Info'!$C$131*('Sample Set Info'!$E$131/100))</f>
        <v>#DIV/0!</v>
      </c>
      <c r="FW807" s="10" t="e">
        <f>((FW611*$B$7)/1000)/('Sample Set Info'!$C$131*('Sample Set Info'!$E$131/100))</f>
        <v>#DIV/0!</v>
      </c>
      <c r="FX807" s="10" t="e">
        <f>((FX611*$B$7)/1000)/('Sample Set Info'!$C$131*('Sample Set Info'!$E$131/100))</f>
        <v>#DIV/0!</v>
      </c>
      <c r="FY807" s="10" t="e">
        <f>((FY611*$B$7)/1000)/('Sample Set Info'!$C$131*('Sample Set Info'!$E$131/100))</f>
        <v>#DIV/0!</v>
      </c>
    </row>
    <row r="808" spans="1:181" s="10" customFormat="1">
      <c r="A808" s="10" t="str">
        <f t="shared" si="857"/>
        <v xml:space="preserve">1,5-Cl2-Ant </v>
      </c>
      <c r="D808" s="10" t="s">
        <v>404</v>
      </c>
      <c r="E808" s="10" t="s">
        <v>404</v>
      </c>
      <c r="F808" s="10" t="s">
        <v>404</v>
      </c>
      <c r="G808" s="10" t="s">
        <v>404</v>
      </c>
      <c r="J808" s="10" t="s">
        <v>404</v>
      </c>
      <c r="K808" s="10" t="s">
        <v>404</v>
      </c>
      <c r="L808" s="10" t="s">
        <v>404</v>
      </c>
      <c r="M808" s="10" t="s">
        <v>404</v>
      </c>
      <c r="P808" s="10" t="s">
        <v>404</v>
      </c>
      <c r="Q808" s="10" t="s">
        <v>404</v>
      </c>
      <c r="R808" s="10" t="s">
        <v>404</v>
      </c>
      <c r="S808" s="10" t="s">
        <v>404</v>
      </c>
      <c r="V808" s="10" t="s">
        <v>404</v>
      </c>
      <c r="W808" s="10" t="s">
        <v>404</v>
      </c>
      <c r="X808" s="10" t="s">
        <v>404</v>
      </c>
      <c r="Y808" s="10" t="s">
        <v>404</v>
      </c>
      <c r="AA808" s="10" t="s">
        <v>404</v>
      </c>
      <c r="AB808" s="10" t="s">
        <v>404</v>
      </c>
      <c r="AC808" s="10" t="s">
        <v>404</v>
      </c>
      <c r="AD808" s="10" t="s">
        <v>404</v>
      </c>
      <c r="AF808" s="10" t="e">
        <f>((AF612*$B$7)/1000)/('Sample Set Info'!$C$32*('Sample Set Info'!$E$32/100))</f>
        <v>#DIV/0!</v>
      </c>
      <c r="AG808" s="10" t="e">
        <f>((AG612*$B$7)/1000)/('Sample Set Info'!$C$33*('Sample Set Info'!$E$33/100))</f>
        <v>#DIV/0!</v>
      </c>
      <c r="AH808" s="10" t="e">
        <f>((AH612*$B$7)/1000)/('Sample Set Info'!$C$34*('Sample Set Info'!$E$34/100))</f>
        <v>#DIV/0!</v>
      </c>
      <c r="AI808" s="10" t="e">
        <f>((AI612*$B$7)/1000)/('Sample Set Info'!$C$35*('Sample Set Info'!$E$35/100))</f>
        <v>#DIV/0!</v>
      </c>
      <c r="AJ808" s="10" t="e">
        <f>((AJ612*$B$7)/1000)/('Sample Set Info'!$C$36*('Sample Set Info'!$E$36/100))</f>
        <v>#DIV/0!</v>
      </c>
      <c r="AK808" s="10" t="e">
        <f>((AK612*$B$7)/1000)/('Sample Set Info'!$C$37*('Sample Set Info'!$E$37/100))</f>
        <v>#DIV/0!</v>
      </c>
      <c r="AL808" s="10" t="e">
        <f>((AL612*$B$7)/1000)/('Sample Set Info'!$C$38*('Sample Set Info'!$E$38/100))</f>
        <v>#DIV/0!</v>
      </c>
      <c r="AM808" s="10" t="e">
        <f>((AM612*$B$7)/1000)/('Sample Set Info'!$C$39*('Sample Set Info'!$E$39/100))</f>
        <v>#DIV/0!</v>
      </c>
      <c r="AN808" s="10" t="e">
        <f>((AN612*$B$7)/1000)/('Sample Set Info'!$C$40*('Sample Set Info'!$E$40/100))</f>
        <v>#DIV/0!</v>
      </c>
      <c r="AO808" s="10" t="e">
        <f>((AO612*$B$7)/1000)/('Sample Set Info'!$C$41*('Sample Set Info'!$E$41/100))</f>
        <v>#DIV/0!</v>
      </c>
      <c r="AP808" s="10" t="e">
        <f>((AP612*$B$7)/1000)/('Sample Set Info'!$C$42*('Sample Set Info'!$E$42/100))</f>
        <v>#DIV/0!</v>
      </c>
      <c r="AQ808" s="10" t="e">
        <f>((AQ612*$B$7)/1000)/('Sample Set Info'!$C$43*('Sample Set Info'!$E$43/100))</f>
        <v>#DIV/0!</v>
      </c>
      <c r="AR808" s="10" t="e">
        <f>((AR612*$B$7)/1000)/('Sample Set Info'!$C$44*('Sample Set Info'!$E$44/100))</f>
        <v>#DIV/0!</v>
      </c>
      <c r="AS808" s="10" t="e">
        <f>((AS612*$B$7)/1000)/('Sample Set Info'!$C$45*('Sample Set Info'!$E$45/100))</f>
        <v>#DIV/0!</v>
      </c>
      <c r="AT808" s="10" t="e">
        <f>((AT612*$B$7)/1000)/('Sample Set Info'!$C$46*('Sample Set Info'!$E$46/100))</f>
        <v>#DIV/0!</v>
      </c>
      <c r="AU808" s="10" t="e">
        <f>((AU612*$B$7)/1000)/('Sample Set Info'!$C$47*('Sample Set Info'!$E$47/100))</f>
        <v>#DIV/0!</v>
      </c>
      <c r="AV808" s="10" t="e">
        <f>((AV612*$B$7)/1000)/('Sample Set Info'!$C$48*('Sample Set Info'!$E$48/100))</f>
        <v>#DIV/0!</v>
      </c>
      <c r="AW808" s="10" t="e">
        <f>((AW612*$B$7)/1000)/('Sample Set Info'!$C$49*('Sample Set Info'!$E$49/100))</f>
        <v>#DIV/0!</v>
      </c>
      <c r="AX808" s="10" t="e">
        <f>((AX612*$B$7)/1000)/('Sample Set Info'!$C$50*('Sample Set Info'!$E$50/100))</f>
        <v>#DIV/0!</v>
      </c>
      <c r="AY808" s="10" t="e">
        <f>((AY612*$B$7)/1000)/('Sample Set Info'!$C$51*('Sample Set Info'!$E$51/100))</f>
        <v>#DIV/0!</v>
      </c>
      <c r="AZ808" s="10" t="e">
        <f>((AZ612*$B$7)/1000)/('Sample Set Info'!$C$52*('Sample Set Info'!$E$52/100))</f>
        <v>#DIV/0!</v>
      </c>
      <c r="BA808" s="10" t="e">
        <f>((BA612*$B$7)/1000)/('Sample Set Info'!$C$53*('Sample Set Info'!$E$53/100))</f>
        <v>#DIV/0!</v>
      </c>
      <c r="BB808" s="10" t="e">
        <f>((BB612*$B$7)/1000)/('Sample Set Info'!$C$54*('Sample Set Info'!$E$54/100))</f>
        <v>#DIV/0!</v>
      </c>
      <c r="BC808" s="10" t="e">
        <f>((BC612*$B$7)/1000)/('Sample Set Info'!$C$55*('Sample Set Info'!$E$55/100))</f>
        <v>#DIV/0!</v>
      </c>
      <c r="BD808" s="10" t="e">
        <f>((BD612*$B$7)/1000)/('Sample Set Info'!$C$56*('Sample Set Info'!$E$56/100))</f>
        <v>#DIV/0!</v>
      </c>
      <c r="BE808" s="10" t="e">
        <f>((BE612*$B$7)/1000)/('Sample Set Info'!$C$57*('Sample Set Info'!$E$57/100))</f>
        <v>#DIV/0!</v>
      </c>
      <c r="BF808" s="10" t="e">
        <f>((BF612*$B$7)/1000)/('Sample Set Info'!$C$58*('Sample Set Info'!$E$58/100))</f>
        <v>#DIV/0!</v>
      </c>
      <c r="BG808" s="10" t="e">
        <f>((BG612*$B$7)/1000)/('Sample Set Info'!$C$59*('Sample Set Info'!$E$59/100))</f>
        <v>#DIV/0!</v>
      </c>
      <c r="BH808" s="10" t="e">
        <f>((BH612*$B$7)/1000)/('Sample Set Info'!$C$60*('Sample Set Info'!$E$60/100))</f>
        <v>#DIV/0!</v>
      </c>
      <c r="BI808" s="10" t="e">
        <f>((BI612*$B$7)/1000)/('Sample Set Info'!$C$61*('Sample Set Info'!$E$61/100))</f>
        <v>#DIV/0!</v>
      </c>
      <c r="BJ808" s="10" t="e">
        <f>((BJ612*$B$7)/1000)/('Sample Set Info'!$C$62*('Sample Set Info'!$E$62/100))</f>
        <v>#DIV/0!</v>
      </c>
      <c r="BK808" s="10" t="e">
        <f>((BK612*$B$7)/1000)/('Sample Set Info'!$C$63*('Sample Set Info'!$E$63/100))</f>
        <v>#DIV/0!</v>
      </c>
      <c r="BL808" s="10" t="e">
        <f>((BL612*$B$7)/1000)/('Sample Set Info'!$C$64*('Sample Set Info'!$E$64/100))</f>
        <v>#DIV/0!</v>
      </c>
      <c r="BM808" s="10" t="e">
        <f>((BM612*$B$7)/1000)/('Sample Set Info'!$C$65*('Sample Set Info'!$E$65/100))</f>
        <v>#DIV/0!</v>
      </c>
      <c r="BN808" s="10" t="e">
        <f>((BN612*$B$7)/1000)/('Sample Set Info'!$C$66*('Sample Set Info'!$E$66/100))</f>
        <v>#DIV/0!</v>
      </c>
      <c r="BO808" s="10" t="e">
        <f>((BO612*$B$7)/1000)/('Sample Set Info'!$C$67*('Sample Set Info'!$E$67/100))</f>
        <v>#DIV/0!</v>
      </c>
      <c r="BP808" s="10" t="e">
        <f>((BP612*$B$7)/1000)/('Sample Set Info'!$C$68*('Sample Set Info'!$E$68/100))</f>
        <v>#DIV/0!</v>
      </c>
      <c r="BQ808" s="10" t="e">
        <f>((BQ612*$B$7)/1000)/('Sample Set Info'!$C$69*('Sample Set Info'!$E$69/100))</f>
        <v>#DIV/0!</v>
      </c>
      <c r="BR808" s="10" t="e">
        <f>((BR612*$B$7)/1000)/('Sample Set Info'!$C$70*('Sample Set Info'!$E$70/100))</f>
        <v>#DIV/0!</v>
      </c>
      <c r="BS808" s="10" t="e">
        <f>((BS612*$B$7)/1000)/('Sample Set Info'!$C$71*('Sample Set Info'!$E$71/100))</f>
        <v>#DIV/0!</v>
      </c>
      <c r="BT808" s="10" t="e">
        <f>((BT612*$B$7)/1000)/('Sample Set Info'!$C$72*('Sample Set Info'!$E$72/100))</f>
        <v>#DIV/0!</v>
      </c>
      <c r="BU808" s="10" t="e">
        <f>((BU612*$B$7)/1000)/('Sample Set Info'!$C$73*('Sample Set Info'!$E$73/100))</f>
        <v>#DIV/0!</v>
      </c>
      <c r="BV808" s="10" t="e">
        <f>((BV612*$B$7)/1000)/('Sample Set Info'!$C$74*('Sample Set Info'!$E$74/100))</f>
        <v>#DIV/0!</v>
      </c>
      <c r="BW808" s="10" t="e">
        <f>((BW612*$B$7)/1000)/('Sample Set Info'!$C$75*('Sample Set Info'!$E$75/100))</f>
        <v>#DIV/0!</v>
      </c>
      <c r="BX808" s="10" t="e">
        <f>((BX612*$B$7)/1000)/('Sample Set Info'!$C$76*('Sample Set Info'!$E$76/100))</f>
        <v>#DIV/0!</v>
      </c>
      <c r="BY808" s="10" t="e">
        <f>((BY612*$B$7)/1000)/('Sample Set Info'!$C$77*('Sample Set Info'!$E$77/100))</f>
        <v>#DIV/0!</v>
      </c>
      <c r="BZ808" s="10" t="e">
        <f>((BZ612*$B$7)/1000)/('Sample Set Info'!$C$78*('Sample Set Info'!$E$78/100))</f>
        <v>#DIV/0!</v>
      </c>
      <c r="CA808" s="10" t="e">
        <f>((CA612*$B$7)/1000)/('Sample Set Info'!$C$79*('Sample Set Info'!$E$79/100))</f>
        <v>#DIV/0!</v>
      </c>
      <c r="CB808" s="10" t="e">
        <f>((CB612*$B$7)/1000)/('Sample Set Info'!$C$80*('Sample Set Info'!$E$80/100))</f>
        <v>#DIV/0!</v>
      </c>
      <c r="CC808" s="10" t="e">
        <f>((CC612*$B$7)/1000)/('Sample Set Info'!$C$81*('Sample Set Info'!$E$81/100))</f>
        <v>#DIV/0!</v>
      </c>
      <c r="CD808" s="10" t="e">
        <f>((CD612*$B$7)/1000)/('Sample Set Info'!$C$82*('Sample Set Info'!$E$82/100))</f>
        <v>#DIV/0!</v>
      </c>
      <c r="CE808" s="10" t="e">
        <f>((CE612*$B$7)/1000)/('Sample Set Info'!$C$83*('Sample Set Info'!$E$83/100))</f>
        <v>#DIV/0!</v>
      </c>
      <c r="CF808" s="10" t="e">
        <f>((CF612*$B$7)/1000)/('Sample Set Info'!$C$84*('Sample Set Info'!$E$84/100))</f>
        <v>#DIV/0!</v>
      </c>
      <c r="CG808" s="10" t="e">
        <f>((CG612*$B$7)/1000)/('Sample Set Info'!$C$85*('Sample Set Info'!$E$85/100))</f>
        <v>#DIV/0!</v>
      </c>
      <c r="CH808" s="10" t="e">
        <f>((CH612*$B$7)/1000)/('Sample Set Info'!$C$86*('Sample Set Info'!$E$86/100))</f>
        <v>#DIV/0!</v>
      </c>
      <c r="CI808" s="10" t="e">
        <f>((CI612*$B$7)/1000)/('Sample Set Info'!$C$87*('Sample Set Info'!$E$87/100))</f>
        <v>#DIV/0!</v>
      </c>
      <c r="CJ808" s="10" t="e">
        <f>((CJ612*$B$7)/1000)/('Sample Set Info'!$C$88*('Sample Set Info'!$E$88/100))</f>
        <v>#DIV/0!</v>
      </c>
      <c r="CK808" s="10" t="e">
        <f>((CK612*$B$7)/1000)/('Sample Set Info'!$C$89*('Sample Set Info'!$E$89/100))</f>
        <v>#DIV/0!</v>
      </c>
      <c r="CL808" s="10" t="e">
        <f>((CL612*$B$7)/1000)/('Sample Set Info'!$C$90*('Sample Set Info'!$E$90/100))</f>
        <v>#DIV/0!</v>
      </c>
      <c r="CM808" s="10" t="e">
        <f>((CM612*$B$7)/1000)/('Sample Set Info'!$C$91*('Sample Set Info'!$E$91/100))</f>
        <v>#DIV/0!</v>
      </c>
      <c r="CN808" s="10" t="e">
        <f>((CN612*$B$7)/1000)/('Sample Set Info'!$C$92*('Sample Set Info'!$E$92/100))</f>
        <v>#DIV/0!</v>
      </c>
      <c r="CO808" s="10" t="e">
        <f>((CO612*$B$7)/1000)/('Sample Set Info'!$C$93*('Sample Set Info'!$E$93/100))</f>
        <v>#DIV/0!</v>
      </c>
      <c r="CP808" s="10" t="e">
        <f>((CP612*$B$7)/1000)/('Sample Set Info'!$C$94*('Sample Set Info'!$E$94/100))</f>
        <v>#DIV/0!</v>
      </c>
      <c r="CQ808" s="10" t="e">
        <f>((CQ612*$B$7)/1000)/('Sample Set Info'!$C$95*('Sample Set Info'!$E$95/100))</f>
        <v>#DIV/0!</v>
      </c>
      <c r="CR808" s="10" t="e">
        <f>((CR612*$B$7)/1000)/('Sample Set Info'!$C$96*('Sample Set Info'!$E$96/100))</f>
        <v>#DIV/0!</v>
      </c>
      <c r="CS808" s="10" t="e">
        <f>((CS612*$B$7)/1000)/('Sample Set Info'!$C$97*('Sample Set Info'!$E$97/100))</f>
        <v>#DIV/0!</v>
      </c>
      <c r="CT808" s="10" t="e">
        <f>((CT612*$B$7)/1000)/('Sample Set Info'!$C$98*('Sample Set Info'!$E$98/100))</f>
        <v>#DIV/0!</v>
      </c>
      <c r="CU808" s="10" t="e">
        <f>((CU612*$B$7)/1000)/('Sample Set Info'!$C$99*('Sample Set Info'!$E$99/100))</f>
        <v>#DIV/0!</v>
      </c>
      <c r="CV808" s="10" t="e">
        <f>((CV612*$B$7)/1000)/('Sample Set Info'!$C$100*('Sample Set Info'!$E$100/100))</f>
        <v>#DIV/0!</v>
      </c>
      <c r="CW808" s="10" t="e">
        <f>((CW612*$B$7)/1000)/('Sample Set Info'!$C$101*('Sample Set Info'!$E$101/100))</f>
        <v>#DIV/0!</v>
      </c>
      <c r="CX808" s="10" t="e">
        <f>((CX612*$B$7)/1000)/('Sample Set Info'!$C$102*('Sample Set Info'!$E$102/100))</f>
        <v>#DIV/0!</v>
      </c>
      <c r="CY808" s="10" t="e">
        <f>((CY612*$B$7)/1000)/('Sample Set Info'!$C$103*('Sample Set Info'!$E$103/100))</f>
        <v>#DIV/0!</v>
      </c>
      <c r="CZ808" s="10" t="e">
        <f>((CZ612*$B$7)/1000)/('Sample Set Info'!$C$104*('Sample Set Info'!$E$104/100))</f>
        <v>#DIV/0!</v>
      </c>
      <c r="DA808" s="10" t="e">
        <f>((DA612*$B$7)/1000)/('Sample Set Info'!$C$105*('Sample Set Info'!$E$105/100))</f>
        <v>#DIV/0!</v>
      </c>
      <c r="DB808" s="10" t="e">
        <f>((DB612*$B$7)/1000)/('Sample Set Info'!$C$106*('Sample Set Info'!$E$106/100))</f>
        <v>#DIV/0!</v>
      </c>
      <c r="DC808" s="10" t="e">
        <f>((DC612*$B$7)/1000)/('Sample Set Info'!$C$107*('Sample Set Info'!$E$107/100))</f>
        <v>#DIV/0!</v>
      </c>
      <c r="DD808" s="10" t="e">
        <f>((DD612*$B$7)/1000)/('Sample Set Info'!$C$108*('Sample Set Info'!$E$108/100))</f>
        <v>#DIV/0!</v>
      </c>
      <c r="DE808" s="10" t="e">
        <f>((DE612*$B$7)/1000)/('Sample Set Info'!$C$109*('Sample Set Info'!$E$109/100))</f>
        <v>#DIV/0!</v>
      </c>
      <c r="DF808" s="10" t="e">
        <f>((DF612*$B$7)/1000)/('Sample Set Info'!$C$110*('Sample Set Info'!$E$110/100))</f>
        <v>#DIV/0!</v>
      </c>
      <c r="DG808" s="10" t="e">
        <f>((DG612*$B$7)/1000)/('Sample Set Info'!$C$111*('Sample Set Info'!$E$111/100))</f>
        <v>#DIV/0!</v>
      </c>
      <c r="DH808" s="10" t="e">
        <f>((DH612*$B$7)/1000)/('Sample Set Info'!$C$112*('Sample Set Info'!$E$112/100))</f>
        <v>#DIV/0!</v>
      </c>
      <c r="DI808" s="10" t="e">
        <f>((DI612*$B$7)/1000)/('Sample Set Info'!$C$113*('Sample Set Info'!$E$113/100))</f>
        <v>#DIV/0!</v>
      </c>
      <c r="DJ808" s="10" t="e">
        <f>((DJ612*$B$7)/1000)/('Sample Set Info'!$C$114*('Sample Set Info'!$E$114/100))</f>
        <v>#DIV/0!</v>
      </c>
      <c r="DK808" s="10" t="e">
        <f>((DK612*$B$7)/1000)/('Sample Set Info'!$C$115*('Sample Set Info'!$E$115/100))</f>
        <v>#DIV/0!</v>
      </c>
      <c r="DL808" s="10" t="e">
        <f>((DL612*$B$7)/1000)/('Sample Set Info'!$C$116*('Sample Set Info'!$E$116/100))</f>
        <v>#DIV/0!</v>
      </c>
      <c r="DM808" s="10" t="e">
        <f>((DM612*$B$7)/1000)/('Sample Set Info'!$C$117*('Sample Set Info'!$E$117/100))</f>
        <v>#DIV/0!</v>
      </c>
      <c r="DN808" s="10" t="e">
        <f>((DN612*$B$7)/1000)/('Sample Set Info'!$C$118*('Sample Set Info'!$E$118/100))</f>
        <v>#DIV/0!</v>
      </c>
      <c r="DO808" s="10" t="e">
        <f>((DO612*$B$7)/1000)/('Sample Set Info'!$C$119*('Sample Set Info'!$E$119/100))</f>
        <v>#DIV/0!</v>
      </c>
      <c r="DP808" s="10" t="e">
        <f>((DP612*$B$7)/1000)/('Sample Set Info'!$C$120*('Sample Set Info'!$E$120/100))</f>
        <v>#DIV/0!</v>
      </c>
      <c r="DQ808" s="10" t="e">
        <f>((DQ612*$B$7)/1000)/('Sample Set Info'!$C$121*('Sample Set Info'!$E$121/100))</f>
        <v>#DIV/0!</v>
      </c>
      <c r="DR808" s="10" t="e">
        <f>((DR612*$B$7)/1000)/('Sample Set Info'!$C$122*('Sample Set Info'!$E$122/100))</f>
        <v>#DIV/0!</v>
      </c>
      <c r="DS808" s="10" t="e">
        <f>((DS612*$B$7)/1000)/('Sample Set Info'!$C$123*('Sample Set Info'!$E$123/100))</f>
        <v>#DIV/0!</v>
      </c>
      <c r="DT808" s="10" t="e">
        <f>((DT612*$B$7)/1000)/('Sample Set Info'!$C$124*('Sample Set Info'!$E$124/100))</f>
        <v>#DIV/0!</v>
      </c>
      <c r="DU808" s="10" t="e">
        <f>((DU612*$B$7)/1000)/('Sample Set Info'!$C$125*('Sample Set Info'!$E$125/100))</f>
        <v>#DIV/0!</v>
      </c>
      <c r="DV808" s="10" t="e">
        <f>((DV612*$B$7)/1000)/('Sample Set Info'!$C$126*('Sample Set Info'!$E$126/100))</f>
        <v>#DIV/0!</v>
      </c>
      <c r="DW808" s="10" t="e">
        <f>((DW612*$B$7)/1000)/('Sample Set Info'!$C$127*('Sample Set Info'!$E$127/100))</f>
        <v>#DIV/0!</v>
      </c>
      <c r="DX808" s="10" t="e">
        <f>((DX612*$B$7)/1000)/('Sample Set Info'!$C$128*('Sample Set Info'!$E$128/100))</f>
        <v>#DIV/0!</v>
      </c>
      <c r="DY808" s="10" t="e">
        <f>((DY612*$B$7)/1000)/('Sample Set Info'!$C$129*('Sample Set Info'!$E$129/100))</f>
        <v>#DIV/0!</v>
      </c>
      <c r="DZ808" s="10" t="e">
        <f>((DZ612*$B$7)/1000)/('Sample Set Info'!$C$130*('Sample Set Info'!$E$130/100))</f>
        <v>#DIV/0!</v>
      </c>
      <c r="EA808" s="10" t="e">
        <f>((EA612*$B$7)/1000)/('Sample Set Info'!$C$131*('Sample Set Info'!$E$131/100))</f>
        <v>#DIV/0!</v>
      </c>
      <c r="EB808" s="10" t="e">
        <f>((EB612*$B$7)/1000)/('Sample Set Info'!$C$131*('Sample Set Info'!$E$131/100))</f>
        <v>#DIV/0!</v>
      </c>
      <c r="EC808" s="10" t="e">
        <f>((EC612*$B$7)/1000)/('Sample Set Info'!$C$131*('Sample Set Info'!$E$131/100))</f>
        <v>#DIV/0!</v>
      </c>
      <c r="ED808" s="10" t="e">
        <f>((ED612*$B$7)/1000)/('Sample Set Info'!$C$131*('Sample Set Info'!$E$131/100))</f>
        <v>#DIV/0!</v>
      </c>
      <c r="EE808" s="10" t="e">
        <f>((EE612*$B$7)/1000)/('Sample Set Info'!$C$131*('Sample Set Info'!$E$131/100))</f>
        <v>#DIV/0!</v>
      </c>
      <c r="EF808" s="10" t="e">
        <f>((EF612*$B$7)/1000)/('Sample Set Info'!$C$131*('Sample Set Info'!$E$131/100))</f>
        <v>#DIV/0!</v>
      </c>
      <c r="EG808" s="10" t="e">
        <f>((EG612*$B$7)/1000)/('Sample Set Info'!$C$131*('Sample Set Info'!$E$131/100))</f>
        <v>#DIV/0!</v>
      </c>
      <c r="EH808" s="10" t="e">
        <f>((EH612*$B$7)/1000)/('Sample Set Info'!$C$131*('Sample Set Info'!$E$131/100))</f>
        <v>#DIV/0!</v>
      </c>
      <c r="EI808" s="10" t="e">
        <f>((EI612*$B$7)/1000)/('Sample Set Info'!$C$131*('Sample Set Info'!$E$131/100))</f>
        <v>#DIV/0!</v>
      </c>
      <c r="EJ808" s="10" t="e">
        <f>((EJ612*$B$7)/1000)/('Sample Set Info'!$C$131*('Sample Set Info'!$E$131/100))</f>
        <v>#DIV/0!</v>
      </c>
      <c r="EK808" s="10" t="e">
        <f>((EK612*$B$7)/1000)/('Sample Set Info'!$C$131*('Sample Set Info'!$E$131/100))</f>
        <v>#DIV/0!</v>
      </c>
      <c r="EL808" s="10" t="e">
        <f>((EL612*$B$7)/1000)/('Sample Set Info'!$C$131*('Sample Set Info'!$E$131/100))</f>
        <v>#DIV/0!</v>
      </c>
      <c r="EM808" s="10" t="e">
        <f>((EM612*$B$7)/1000)/('Sample Set Info'!$C$131*('Sample Set Info'!$E$131/100))</f>
        <v>#DIV/0!</v>
      </c>
      <c r="EN808" s="10" t="e">
        <f>((EN612*$B$7)/1000)/('Sample Set Info'!$C$131*('Sample Set Info'!$E$131/100))</f>
        <v>#DIV/0!</v>
      </c>
      <c r="EO808" s="10" t="e">
        <f>((EO612*$B$7)/1000)/('Sample Set Info'!$C$131*('Sample Set Info'!$E$131/100))</f>
        <v>#DIV/0!</v>
      </c>
      <c r="EP808" s="10" t="e">
        <f>((EP612*$B$7)/1000)/('Sample Set Info'!$C$131*('Sample Set Info'!$E$131/100))</f>
        <v>#DIV/0!</v>
      </c>
      <c r="EQ808" s="10" t="e">
        <f>((EQ612*$B$7)/1000)/('Sample Set Info'!$C$131*('Sample Set Info'!$E$131/100))</f>
        <v>#DIV/0!</v>
      </c>
      <c r="ER808" s="10" t="e">
        <f>((ER612*$B$7)/1000)/('Sample Set Info'!$C$131*('Sample Set Info'!$E$131/100))</f>
        <v>#DIV/0!</v>
      </c>
      <c r="ES808" s="10" t="e">
        <f>((ES612*$B$7)/1000)/('Sample Set Info'!$C$131*('Sample Set Info'!$E$131/100))</f>
        <v>#DIV/0!</v>
      </c>
      <c r="ET808" s="10" t="e">
        <f>((ET612*$B$7)/1000)/('Sample Set Info'!$C$131*('Sample Set Info'!$E$131/100))</f>
        <v>#DIV/0!</v>
      </c>
      <c r="EU808" s="10" t="e">
        <f>((EU612*$B$7)/1000)/('Sample Set Info'!$C$131*('Sample Set Info'!$E$131/100))</f>
        <v>#DIV/0!</v>
      </c>
      <c r="EV808" s="10" t="e">
        <f>((EV612*$B$7)/1000)/('Sample Set Info'!$C$131*('Sample Set Info'!$E$131/100))</f>
        <v>#DIV/0!</v>
      </c>
      <c r="EW808" s="10" t="e">
        <f>((EW612*$B$7)/1000)/('Sample Set Info'!$C$131*('Sample Set Info'!$E$131/100))</f>
        <v>#DIV/0!</v>
      </c>
      <c r="EX808" s="10" t="e">
        <f>((EX612*$B$7)/1000)/('Sample Set Info'!$C$131*('Sample Set Info'!$E$131/100))</f>
        <v>#DIV/0!</v>
      </c>
      <c r="EY808" s="10" t="e">
        <f>((EY612*$B$7)/1000)/('Sample Set Info'!$C$131*('Sample Set Info'!$E$131/100))</f>
        <v>#DIV/0!</v>
      </c>
      <c r="EZ808" s="10" t="e">
        <f>((EZ612*$B$7)/1000)/('Sample Set Info'!$C$131*('Sample Set Info'!$E$131/100))</f>
        <v>#DIV/0!</v>
      </c>
      <c r="FA808" s="10" t="e">
        <f>((FA612*$B$7)/1000)/('Sample Set Info'!$C$131*('Sample Set Info'!$E$131/100))</f>
        <v>#DIV/0!</v>
      </c>
      <c r="FB808" s="10" t="e">
        <f>((FB612*$B$7)/1000)/('Sample Set Info'!$C$131*('Sample Set Info'!$E$131/100))</f>
        <v>#DIV/0!</v>
      </c>
      <c r="FC808" s="10" t="e">
        <f>((FC612*$B$7)/1000)/('Sample Set Info'!$C$131*('Sample Set Info'!$E$131/100))</f>
        <v>#DIV/0!</v>
      </c>
      <c r="FD808" s="10" t="e">
        <f>((FD612*$B$7)/1000)/('Sample Set Info'!$C$131*('Sample Set Info'!$E$131/100))</f>
        <v>#DIV/0!</v>
      </c>
      <c r="FE808" s="10" t="e">
        <f>((FE612*$B$7)/1000)/('Sample Set Info'!$C$131*('Sample Set Info'!$E$131/100))</f>
        <v>#DIV/0!</v>
      </c>
      <c r="FF808" s="10" t="e">
        <f>((FF612*$B$7)/1000)/('Sample Set Info'!$C$131*('Sample Set Info'!$E$131/100))</f>
        <v>#DIV/0!</v>
      </c>
      <c r="FG808" s="10" t="e">
        <f>((FG612*$B$7)/1000)/('Sample Set Info'!$C$131*('Sample Set Info'!$E$131/100))</f>
        <v>#DIV/0!</v>
      </c>
      <c r="FH808" s="10" t="e">
        <f>((FH612*$B$7)/1000)/('Sample Set Info'!$C$131*('Sample Set Info'!$E$131/100))</f>
        <v>#DIV/0!</v>
      </c>
      <c r="FI808" s="10" t="e">
        <f>((FI612*$B$7)/1000)/('Sample Set Info'!$C$131*('Sample Set Info'!$E$131/100))</f>
        <v>#DIV/0!</v>
      </c>
      <c r="FJ808" s="10" t="e">
        <f>((FJ612*$B$7)/1000)/('Sample Set Info'!$C$131*('Sample Set Info'!$E$131/100))</f>
        <v>#DIV/0!</v>
      </c>
      <c r="FK808" s="10" t="e">
        <f>((FK612*$B$7)/1000)/('Sample Set Info'!$C$131*('Sample Set Info'!$E$131/100))</f>
        <v>#DIV/0!</v>
      </c>
      <c r="FL808" s="10" t="e">
        <f>((FL612*$B$7)/1000)/('Sample Set Info'!$C$131*('Sample Set Info'!$E$131/100))</f>
        <v>#DIV/0!</v>
      </c>
      <c r="FM808" s="10" t="e">
        <f>((FM612*$B$7)/1000)/('Sample Set Info'!$C$131*('Sample Set Info'!$E$131/100))</f>
        <v>#DIV/0!</v>
      </c>
      <c r="FN808" s="10" t="e">
        <f>((FN612*$B$7)/1000)/('Sample Set Info'!$C$131*('Sample Set Info'!$E$131/100))</f>
        <v>#DIV/0!</v>
      </c>
      <c r="FO808" s="10" t="e">
        <f>((FO612*$B$7)/1000)/('Sample Set Info'!$C$131*('Sample Set Info'!$E$131/100))</f>
        <v>#DIV/0!</v>
      </c>
      <c r="FP808" s="10" t="e">
        <f>((FP612*$B$7)/1000)/('Sample Set Info'!$C$131*('Sample Set Info'!$E$131/100))</f>
        <v>#DIV/0!</v>
      </c>
      <c r="FQ808" s="10" t="e">
        <f>((FQ612*$B$7)/1000)/('Sample Set Info'!$C$131*('Sample Set Info'!$E$131/100))</f>
        <v>#DIV/0!</v>
      </c>
      <c r="FR808" s="10" t="e">
        <f>((FR612*$B$7)/1000)/('Sample Set Info'!$C$131*('Sample Set Info'!$E$131/100))</f>
        <v>#DIV/0!</v>
      </c>
      <c r="FS808" s="10" t="e">
        <f>((FS612*$B$7)/1000)/('Sample Set Info'!$C$131*('Sample Set Info'!$E$131/100))</f>
        <v>#DIV/0!</v>
      </c>
      <c r="FT808" s="10" t="e">
        <f>((FT612*$B$7)/1000)/('Sample Set Info'!$C$131*('Sample Set Info'!$E$131/100))</f>
        <v>#DIV/0!</v>
      </c>
      <c r="FU808" s="10" t="e">
        <f>((FU612*$B$7)/1000)/('Sample Set Info'!$C$131*('Sample Set Info'!$E$131/100))</f>
        <v>#DIV/0!</v>
      </c>
      <c r="FV808" s="10" t="e">
        <f>((FV612*$B$7)/1000)/('Sample Set Info'!$C$131*('Sample Set Info'!$E$131/100))</f>
        <v>#DIV/0!</v>
      </c>
      <c r="FW808" s="10" t="e">
        <f>((FW612*$B$7)/1000)/('Sample Set Info'!$C$131*('Sample Set Info'!$E$131/100))</f>
        <v>#DIV/0!</v>
      </c>
      <c r="FX808" s="10" t="e">
        <f>((FX612*$B$7)/1000)/('Sample Set Info'!$C$131*('Sample Set Info'!$E$131/100))</f>
        <v>#DIV/0!</v>
      </c>
      <c r="FY808" s="10" t="e">
        <f>((FY612*$B$7)/1000)/('Sample Set Info'!$C$131*('Sample Set Info'!$E$131/100))</f>
        <v>#DIV/0!</v>
      </c>
    </row>
    <row r="809" spans="1:181" s="10" customFormat="1">
      <c r="A809" s="10" t="str">
        <f t="shared" si="857"/>
        <v>5,6-Br2-1,2-H2-Acy</v>
      </c>
      <c r="D809" s="10" t="s">
        <v>404</v>
      </c>
      <c r="E809" s="10" t="s">
        <v>404</v>
      </c>
      <c r="F809" s="10" t="s">
        <v>404</v>
      </c>
      <c r="G809" s="10" t="s">
        <v>404</v>
      </c>
      <c r="J809" s="10" t="s">
        <v>404</v>
      </c>
      <c r="K809" s="10" t="s">
        <v>404</v>
      </c>
      <c r="L809" s="10" t="s">
        <v>404</v>
      </c>
      <c r="M809" s="10" t="s">
        <v>404</v>
      </c>
      <c r="P809" s="10" t="s">
        <v>404</v>
      </c>
      <c r="Q809" s="10" t="s">
        <v>404</v>
      </c>
      <c r="R809" s="10" t="s">
        <v>404</v>
      </c>
      <c r="S809" s="10" t="s">
        <v>404</v>
      </c>
      <c r="V809" s="10" t="s">
        <v>404</v>
      </c>
      <c r="W809" s="10" t="s">
        <v>404</v>
      </c>
      <c r="X809" s="10" t="s">
        <v>404</v>
      </c>
      <c r="Y809" s="10" t="s">
        <v>404</v>
      </c>
      <c r="AA809" s="10" t="s">
        <v>404</v>
      </c>
      <c r="AB809" s="10" t="s">
        <v>404</v>
      </c>
      <c r="AC809" s="10" t="s">
        <v>404</v>
      </c>
      <c r="AD809" s="10" t="s">
        <v>404</v>
      </c>
      <c r="AF809" s="10" t="e">
        <f>((AF613*$B$7)/1000)/('Sample Set Info'!$C$32*('Sample Set Info'!$E$32/100))</f>
        <v>#DIV/0!</v>
      </c>
      <c r="AG809" s="10" t="e">
        <f>((AG613*$B$7)/1000)/('Sample Set Info'!$C$33*('Sample Set Info'!$E$33/100))</f>
        <v>#DIV/0!</v>
      </c>
      <c r="AH809" s="10" t="e">
        <f>((AH613*$B$7)/1000)/('Sample Set Info'!$C$34*('Sample Set Info'!$E$34/100))</f>
        <v>#DIV/0!</v>
      </c>
      <c r="AI809" s="10" t="e">
        <f>((AI613*$B$7)/1000)/('Sample Set Info'!$C$35*('Sample Set Info'!$E$35/100))</f>
        <v>#DIV/0!</v>
      </c>
      <c r="AJ809" s="10" t="e">
        <f>((AJ613*$B$7)/1000)/('Sample Set Info'!$C$36*('Sample Set Info'!$E$36/100))</f>
        <v>#DIV/0!</v>
      </c>
      <c r="AK809" s="10" t="e">
        <f>((AK613*$B$7)/1000)/('Sample Set Info'!$C$37*('Sample Set Info'!$E$37/100))</f>
        <v>#DIV/0!</v>
      </c>
      <c r="AL809" s="10" t="e">
        <f>((AL613*$B$7)/1000)/('Sample Set Info'!$C$38*('Sample Set Info'!$E$38/100))</f>
        <v>#DIV/0!</v>
      </c>
      <c r="AM809" s="10" t="e">
        <f>((AM613*$B$7)/1000)/('Sample Set Info'!$C$39*('Sample Set Info'!$E$39/100))</f>
        <v>#DIV/0!</v>
      </c>
      <c r="AN809" s="10" t="e">
        <f>((AN613*$B$7)/1000)/('Sample Set Info'!$C$40*('Sample Set Info'!$E$40/100))</f>
        <v>#DIV/0!</v>
      </c>
      <c r="AO809" s="10" t="e">
        <f>((AO613*$B$7)/1000)/('Sample Set Info'!$C$41*('Sample Set Info'!$E$41/100))</f>
        <v>#DIV/0!</v>
      </c>
      <c r="AP809" s="10" t="e">
        <f>((AP613*$B$7)/1000)/('Sample Set Info'!$C$42*('Sample Set Info'!$E$42/100))</f>
        <v>#DIV/0!</v>
      </c>
      <c r="AQ809" s="10" t="e">
        <f>((AQ613*$B$7)/1000)/('Sample Set Info'!$C$43*('Sample Set Info'!$E$43/100))</f>
        <v>#DIV/0!</v>
      </c>
      <c r="AR809" s="10" t="e">
        <f>((AR613*$B$7)/1000)/('Sample Set Info'!$C$44*('Sample Set Info'!$E$44/100))</f>
        <v>#DIV/0!</v>
      </c>
      <c r="AS809" s="10" t="e">
        <f>((AS613*$B$7)/1000)/('Sample Set Info'!$C$45*('Sample Set Info'!$E$45/100))</f>
        <v>#DIV/0!</v>
      </c>
      <c r="AT809" s="10" t="e">
        <f>((AT613*$B$7)/1000)/('Sample Set Info'!$C$46*('Sample Set Info'!$E$46/100))</f>
        <v>#DIV/0!</v>
      </c>
      <c r="AU809" s="10" t="e">
        <f>((AU613*$B$7)/1000)/('Sample Set Info'!$C$47*('Sample Set Info'!$E$47/100))</f>
        <v>#DIV/0!</v>
      </c>
      <c r="AV809" s="10" t="e">
        <f>((AV613*$B$7)/1000)/('Sample Set Info'!$C$48*('Sample Set Info'!$E$48/100))</f>
        <v>#DIV/0!</v>
      </c>
      <c r="AW809" s="10" t="e">
        <f>((AW613*$B$7)/1000)/('Sample Set Info'!$C$49*('Sample Set Info'!$E$49/100))</f>
        <v>#DIV/0!</v>
      </c>
      <c r="AX809" s="10" t="e">
        <f>((AX613*$B$7)/1000)/('Sample Set Info'!$C$50*('Sample Set Info'!$E$50/100))</f>
        <v>#DIV/0!</v>
      </c>
      <c r="AY809" s="10" t="e">
        <f>((AY613*$B$7)/1000)/('Sample Set Info'!$C$51*('Sample Set Info'!$E$51/100))</f>
        <v>#DIV/0!</v>
      </c>
      <c r="AZ809" s="10" t="e">
        <f>((AZ613*$B$7)/1000)/('Sample Set Info'!$C$52*('Sample Set Info'!$E$52/100))</f>
        <v>#DIV/0!</v>
      </c>
      <c r="BA809" s="10" t="e">
        <f>((BA613*$B$7)/1000)/('Sample Set Info'!$C$53*('Sample Set Info'!$E$53/100))</f>
        <v>#DIV/0!</v>
      </c>
      <c r="BB809" s="10" t="e">
        <f>((BB613*$B$7)/1000)/('Sample Set Info'!$C$54*('Sample Set Info'!$E$54/100))</f>
        <v>#DIV/0!</v>
      </c>
      <c r="BC809" s="10" t="e">
        <f>((BC613*$B$7)/1000)/('Sample Set Info'!$C$55*('Sample Set Info'!$E$55/100))</f>
        <v>#DIV/0!</v>
      </c>
      <c r="BD809" s="10" t="e">
        <f>((BD613*$B$7)/1000)/('Sample Set Info'!$C$56*('Sample Set Info'!$E$56/100))</f>
        <v>#DIV/0!</v>
      </c>
      <c r="BE809" s="10" t="e">
        <f>((BE613*$B$7)/1000)/('Sample Set Info'!$C$57*('Sample Set Info'!$E$57/100))</f>
        <v>#DIV/0!</v>
      </c>
      <c r="BF809" s="10" t="e">
        <f>((BF613*$B$7)/1000)/('Sample Set Info'!$C$58*('Sample Set Info'!$E$58/100))</f>
        <v>#DIV/0!</v>
      </c>
      <c r="BG809" s="10" t="e">
        <f>((BG613*$B$7)/1000)/('Sample Set Info'!$C$59*('Sample Set Info'!$E$59/100))</f>
        <v>#DIV/0!</v>
      </c>
      <c r="BH809" s="10" t="e">
        <f>((BH613*$B$7)/1000)/('Sample Set Info'!$C$60*('Sample Set Info'!$E$60/100))</f>
        <v>#DIV/0!</v>
      </c>
      <c r="BI809" s="10" t="e">
        <f>((BI613*$B$7)/1000)/('Sample Set Info'!$C$61*('Sample Set Info'!$E$61/100))</f>
        <v>#DIV/0!</v>
      </c>
      <c r="BJ809" s="10" t="e">
        <f>((BJ613*$B$7)/1000)/('Sample Set Info'!$C$62*('Sample Set Info'!$E$62/100))</f>
        <v>#DIV/0!</v>
      </c>
      <c r="BK809" s="10" t="e">
        <f>((BK613*$B$7)/1000)/('Sample Set Info'!$C$63*('Sample Set Info'!$E$63/100))</f>
        <v>#DIV/0!</v>
      </c>
      <c r="BL809" s="10" t="e">
        <f>((BL613*$B$7)/1000)/('Sample Set Info'!$C$64*('Sample Set Info'!$E$64/100))</f>
        <v>#DIV/0!</v>
      </c>
      <c r="BM809" s="10" t="e">
        <f>((BM613*$B$7)/1000)/('Sample Set Info'!$C$65*('Sample Set Info'!$E$65/100))</f>
        <v>#DIV/0!</v>
      </c>
      <c r="BN809" s="10" t="e">
        <f>((BN613*$B$7)/1000)/('Sample Set Info'!$C$66*('Sample Set Info'!$E$66/100))</f>
        <v>#DIV/0!</v>
      </c>
      <c r="BO809" s="10" t="e">
        <f>((BO613*$B$7)/1000)/('Sample Set Info'!$C$67*('Sample Set Info'!$E$67/100))</f>
        <v>#DIV/0!</v>
      </c>
      <c r="BP809" s="10" t="e">
        <f>((BP613*$B$7)/1000)/('Sample Set Info'!$C$68*('Sample Set Info'!$E$68/100))</f>
        <v>#DIV/0!</v>
      </c>
      <c r="BQ809" s="10" t="e">
        <f>((BQ613*$B$7)/1000)/('Sample Set Info'!$C$69*('Sample Set Info'!$E$69/100))</f>
        <v>#DIV/0!</v>
      </c>
      <c r="BR809" s="10" t="e">
        <f>((BR613*$B$7)/1000)/('Sample Set Info'!$C$70*('Sample Set Info'!$E$70/100))</f>
        <v>#DIV/0!</v>
      </c>
      <c r="BS809" s="10" t="e">
        <f>((BS613*$B$7)/1000)/('Sample Set Info'!$C$71*('Sample Set Info'!$E$71/100))</f>
        <v>#DIV/0!</v>
      </c>
      <c r="BT809" s="10" t="e">
        <f>((BT613*$B$7)/1000)/('Sample Set Info'!$C$72*('Sample Set Info'!$E$72/100))</f>
        <v>#DIV/0!</v>
      </c>
      <c r="BU809" s="10" t="e">
        <f>((BU613*$B$7)/1000)/('Sample Set Info'!$C$73*('Sample Set Info'!$E$73/100))</f>
        <v>#DIV/0!</v>
      </c>
      <c r="BV809" s="10" t="e">
        <f>((BV613*$B$7)/1000)/('Sample Set Info'!$C$74*('Sample Set Info'!$E$74/100))</f>
        <v>#DIV/0!</v>
      </c>
      <c r="BW809" s="10" t="e">
        <f>((BW613*$B$7)/1000)/('Sample Set Info'!$C$75*('Sample Set Info'!$E$75/100))</f>
        <v>#DIV/0!</v>
      </c>
      <c r="BX809" s="10" t="e">
        <f>((BX613*$B$7)/1000)/('Sample Set Info'!$C$76*('Sample Set Info'!$E$76/100))</f>
        <v>#DIV/0!</v>
      </c>
      <c r="BY809" s="10" t="e">
        <f>((BY613*$B$7)/1000)/('Sample Set Info'!$C$77*('Sample Set Info'!$E$77/100))</f>
        <v>#DIV/0!</v>
      </c>
      <c r="BZ809" s="10" t="e">
        <f>((BZ613*$B$7)/1000)/('Sample Set Info'!$C$78*('Sample Set Info'!$E$78/100))</f>
        <v>#DIV/0!</v>
      </c>
      <c r="CA809" s="10" t="e">
        <f>((CA613*$B$7)/1000)/('Sample Set Info'!$C$79*('Sample Set Info'!$E$79/100))</f>
        <v>#DIV/0!</v>
      </c>
      <c r="CB809" s="10" t="e">
        <f>((CB613*$B$7)/1000)/('Sample Set Info'!$C$80*('Sample Set Info'!$E$80/100))</f>
        <v>#DIV/0!</v>
      </c>
      <c r="CC809" s="10" t="e">
        <f>((CC613*$B$7)/1000)/('Sample Set Info'!$C$81*('Sample Set Info'!$E$81/100))</f>
        <v>#DIV/0!</v>
      </c>
      <c r="CD809" s="10" t="e">
        <f>((CD613*$B$7)/1000)/('Sample Set Info'!$C$82*('Sample Set Info'!$E$82/100))</f>
        <v>#DIV/0!</v>
      </c>
      <c r="CE809" s="10" t="e">
        <f>((CE613*$B$7)/1000)/('Sample Set Info'!$C$83*('Sample Set Info'!$E$83/100))</f>
        <v>#DIV/0!</v>
      </c>
      <c r="CF809" s="10" t="e">
        <f>((CF613*$B$7)/1000)/('Sample Set Info'!$C$84*('Sample Set Info'!$E$84/100))</f>
        <v>#DIV/0!</v>
      </c>
      <c r="CG809" s="10" t="e">
        <f>((CG613*$B$7)/1000)/('Sample Set Info'!$C$85*('Sample Set Info'!$E$85/100))</f>
        <v>#DIV/0!</v>
      </c>
      <c r="CH809" s="10" t="e">
        <f>((CH613*$B$7)/1000)/('Sample Set Info'!$C$86*('Sample Set Info'!$E$86/100))</f>
        <v>#DIV/0!</v>
      </c>
      <c r="CI809" s="10" t="e">
        <f>((CI613*$B$7)/1000)/('Sample Set Info'!$C$87*('Sample Set Info'!$E$87/100))</f>
        <v>#DIV/0!</v>
      </c>
      <c r="CJ809" s="10" t="e">
        <f>((CJ613*$B$7)/1000)/('Sample Set Info'!$C$88*('Sample Set Info'!$E$88/100))</f>
        <v>#DIV/0!</v>
      </c>
      <c r="CK809" s="10" t="e">
        <f>((CK613*$B$7)/1000)/('Sample Set Info'!$C$89*('Sample Set Info'!$E$89/100))</f>
        <v>#DIV/0!</v>
      </c>
      <c r="CL809" s="10" t="e">
        <f>((CL613*$B$7)/1000)/('Sample Set Info'!$C$90*('Sample Set Info'!$E$90/100))</f>
        <v>#DIV/0!</v>
      </c>
      <c r="CM809" s="10" t="e">
        <f>((CM613*$B$7)/1000)/('Sample Set Info'!$C$91*('Sample Set Info'!$E$91/100))</f>
        <v>#DIV/0!</v>
      </c>
      <c r="CN809" s="10" t="e">
        <f>((CN613*$B$7)/1000)/('Sample Set Info'!$C$92*('Sample Set Info'!$E$92/100))</f>
        <v>#DIV/0!</v>
      </c>
      <c r="CO809" s="10" t="e">
        <f>((CO613*$B$7)/1000)/('Sample Set Info'!$C$93*('Sample Set Info'!$E$93/100))</f>
        <v>#DIV/0!</v>
      </c>
      <c r="CP809" s="10" t="e">
        <f>((CP613*$B$7)/1000)/('Sample Set Info'!$C$94*('Sample Set Info'!$E$94/100))</f>
        <v>#DIV/0!</v>
      </c>
      <c r="CQ809" s="10" t="e">
        <f>((CQ613*$B$7)/1000)/('Sample Set Info'!$C$95*('Sample Set Info'!$E$95/100))</f>
        <v>#DIV/0!</v>
      </c>
      <c r="CR809" s="10" t="e">
        <f>((CR613*$B$7)/1000)/('Sample Set Info'!$C$96*('Sample Set Info'!$E$96/100))</f>
        <v>#DIV/0!</v>
      </c>
      <c r="CS809" s="10" t="e">
        <f>((CS613*$B$7)/1000)/('Sample Set Info'!$C$97*('Sample Set Info'!$E$97/100))</f>
        <v>#DIV/0!</v>
      </c>
      <c r="CT809" s="10" t="e">
        <f>((CT613*$B$7)/1000)/('Sample Set Info'!$C$98*('Sample Set Info'!$E$98/100))</f>
        <v>#DIV/0!</v>
      </c>
      <c r="CU809" s="10" t="e">
        <f>((CU613*$B$7)/1000)/('Sample Set Info'!$C$99*('Sample Set Info'!$E$99/100))</f>
        <v>#DIV/0!</v>
      </c>
      <c r="CV809" s="10" t="e">
        <f>((CV613*$B$7)/1000)/('Sample Set Info'!$C$100*('Sample Set Info'!$E$100/100))</f>
        <v>#DIV/0!</v>
      </c>
      <c r="CW809" s="10" t="e">
        <f>((CW613*$B$7)/1000)/('Sample Set Info'!$C$101*('Sample Set Info'!$E$101/100))</f>
        <v>#DIV/0!</v>
      </c>
      <c r="CX809" s="10" t="e">
        <f>((CX613*$B$7)/1000)/('Sample Set Info'!$C$102*('Sample Set Info'!$E$102/100))</f>
        <v>#DIV/0!</v>
      </c>
      <c r="CY809" s="10" t="e">
        <f>((CY613*$B$7)/1000)/('Sample Set Info'!$C$103*('Sample Set Info'!$E$103/100))</f>
        <v>#DIV/0!</v>
      </c>
      <c r="CZ809" s="10" t="e">
        <f>((CZ613*$B$7)/1000)/('Sample Set Info'!$C$104*('Sample Set Info'!$E$104/100))</f>
        <v>#DIV/0!</v>
      </c>
      <c r="DA809" s="10" t="e">
        <f>((DA613*$B$7)/1000)/('Sample Set Info'!$C$105*('Sample Set Info'!$E$105/100))</f>
        <v>#DIV/0!</v>
      </c>
      <c r="DB809" s="10" t="e">
        <f>((DB613*$B$7)/1000)/('Sample Set Info'!$C$106*('Sample Set Info'!$E$106/100))</f>
        <v>#DIV/0!</v>
      </c>
      <c r="DC809" s="10" t="e">
        <f>((DC613*$B$7)/1000)/('Sample Set Info'!$C$107*('Sample Set Info'!$E$107/100))</f>
        <v>#DIV/0!</v>
      </c>
      <c r="DD809" s="10" t="e">
        <f>((DD613*$B$7)/1000)/('Sample Set Info'!$C$108*('Sample Set Info'!$E$108/100))</f>
        <v>#DIV/0!</v>
      </c>
      <c r="DE809" s="10" t="e">
        <f>((DE613*$B$7)/1000)/('Sample Set Info'!$C$109*('Sample Set Info'!$E$109/100))</f>
        <v>#DIV/0!</v>
      </c>
      <c r="DF809" s="10" t="e">
        <f>((DF613*$B$7)/1000)/('Sample Set Info'!$C$110*('Sample Set Info'!$E$110/100))</f>
        <v>#DIV/0!</v>
      </c>
      <c r="DG809" s="10" t="e">
        <f>((DG613*$B$7)/1000)/('Sample Set Info'!$C$111*('Sample Set Info'!$E$111/100))</f>
        <v>#DIV/0!</v>
      </c>
      <c r="DH809" s="10" t="e">
        <f>((DH613*$B$7)/1000)/('Sample Set Info'!$C$112*('Sample Set Info'!$E$112/100))</f>
        <v>#DIV/0!</v>
      </c>
      <c r="DI809" s="10" t="e">
        <f>((DI613*$B$7)/1000)/('Sample Set Info'!$C$113*('Sample Set Info'!$E$113/100))</f>
        <v>#DIV/0!</v>
      </c>
      <c r="DJ809" s="10" t="e">
        <f>((DJ613*$B$7)/1000)/('Sample Set Info'!$C$114*('Sample Set Info'!$E$114/100))</f>
        <v>#DIV/0!</v>
      </c>
      <c r="DK809" s="10" t="e">
        <f>((DK613*$B$7)/1000)/('Sample Set Info'!$C$115*('Sample Set Info'!$E$115/100))</f>
        <v>#DIV/0!</v>
      </c>
      <c r="DL809" s="10" t="e">
        <f>((DL613*$B$7)/1000)/('Sample Set Info'!$C$116*('Sample Set Info'!$E$116/100))</f>
        <v>#DIV/0!</v>
      </c>
      <c r="DM809" s="10" t="e">
        <f>((DM613*$B$7)/1000)/('Sample Set Info'!$C$117*('Sample Set Info'!$E$117/100))</f>
        <v>#DIV/0!</v>
      </c>
      <c r="DN809" s="10" t="e">
        <f>((DN613*$B$7)/1000)/('Sample Set Info'!$C$118*('Sample Set Info'!$E$118/100))</f>
        <v>#DIV/0!</v>
      </c>
      <c r="DO809" s="10" t="e">
        <f>((DO613*$B$7)/1000)/('Sample Set Info'!$C$119*('Sample Set Info'!$E$119/100))</f>
        <v>#DIV/0!</v>
      </c>
      <c r="DP809" s="10" t="e">
        <f>((DP613*$B$7)/1000)/('Sample Set Info'!$C$120*('Sample Set Info'!$E$120/100))</f>
        <v>#DIV/0!</v>
      </c>
      <c r="DQ809" s="10" t="e">
        <f>((DQ613*$B$7)/1000)/('Sample Set Info'!$C$121*('Sample Set Info'!$E$121/100))</f>
        <v>#DIV/0!</v>
      </c>
      <c r="DR809" s="10" t="e">
        <f>((DR613*$B$7)/1000)/('Sample Set Info'!$C$122*('Sample Set Info'!$E$122/100))</f>
        <v>#DIV/0!</v>
      </c>
      <c r="DS809" s="10" t="e">
        <f>((DS613*$B$7)/1000)/('Sample Set Info'!$C$123*('Sample Set Info'!$E$123/100))</f>
        <v>#DIV/0!</v>
      </c>
      <c r="DT809" s="10" t="e">
        <f>((DT613*$B$7)/1000)/('Sample Set Info'!$C$124*('Sample Set Info'!$E$124/100))</f>
        <v>#DIV/0!</v>
      </c>
      <c r="DU809" s="10" t="e">
        <f>((DU613*$B$7)/1000)/('Sample Set Info'!$C$125*('Sample Set Info'!$E$125/100))</f>
        <v>#DIV/0!</v>
      </c>
      <c r="DV809" s="10" t="e">
        <f>((DV613*$B$7)/1000)/('Sample Set Info'!$C$126*('Sample Set Info'!$E$126/100))</f>
        <v>#DIV/0!</v>
      </c>
      <c r="DW809" s="10" t="e">
        <f>((DW613*$B$7)/1000)/('Sample Set Info'!$C$127*('Sample Set Info'!$E$127/100))</f>
        <v>#DIV/0!</v>
      </c>
      <c r="DX809" s="10" t="e">
        <f>((DX613*$B$7)/1000)/('Sample Set Info'!$C$128*('Sample Set Info'!$E$128/100))</f>
        <v>#DIV/0!</v>
      </c>
      <c r="DY809" s="10" t="e">
        <f>((DY613*$B$7)/1000)/('Sample Set Info'!$C$129*('Sample Set Info'!$E$129/100))</f>
        <v>#DIV/0!</v>
      </c>
      <c r="DZ809" s="10" t="e">
        <f>((DZ613*$B$7)/1000)/('Sample Set Info'!$C$130*('Sample Set Info'!$E$130/100))</f>
        <v>#DIV/0!</v>
      </c>
      <c r="EA809" s="10" t="e">
        <f>((EA613*$B$7)/1000)/('Sample Set Info'!$C$131*('Sample Set Info'!$E$131/100))</f>
        <v>#DIV/0!</v>
      </c>
      <c r="EB809" s="10" t="e">
        <f>((EB613*$B$7)/1000)/('Sample Set Info'!$C$131*('Sample Set Info'!$E$131/100))</f>
        <v>#DIV/0!</v>
      </c>
      <c r="EC809" s="10" t="e">
        <f>((EC613*$B$7)/1000)/('Sample Set Info'!$C$131*('Sample Set Info'!$E$131/100))</f>
        <v>#DIV/0!</v>
      </c>
      <c r="ED809" s="10" t="e">
        <f>((ED613*$B$7)/1000)/('Sample Set Info'!$C$131*('Sample Set Info'!$E$131/100))</f>
        <v>#DIV/0!</v>
      </c>
      <c r="EE809" s="10" t="e">
        <f>((EE613*$B$7)/1000)/('Sample Set Info'!$C$131*('Sample Set Info'!$E$131/100))</f>
        <v>#DIV/0!</v>
      </c>
      <c r="EF809" s="10" t="e">
        <f>((EF613*$B$7)/1000)/('Sample Set Info'!$C$131*('Sample Set Info'!$E$131/100))</f>
        <v>#DIV/0!</v>
      </c>
      <c r="EG809" s="10" t="e">
        <f>((EG613*$B$7)/1000)/('Sample Set Info'!$C$131*('Sample Set Info'!$E$131/100))</f>
        <v>#DIV/0!</v>
      </c>
      <c r="EH809" s="10" t="e">
        <f>((EH613*$B$7)/1000)/('Sample Set Info'!$C$131*('Sample Set Info'!$E$131/100))</f>
        <v>#DIV/0!</v>
      </c>
      <c r="EI809" s="10" t="e">
        <f>((EI613*$B$7)/1000)/('Sample Set Info'!$C$131*('Sample Set Info'!$E$131/100))</f>
        <v>#DIV/0!</v>
      </c>
      <c r="EJ809" s="10" t="e">
        <f>((EJ613*$B$7)/1000)/('Sample Set Info'!$C$131*('Sample Set Info'!$E$131/100))</f>
        <v>#DIV/0!</v>
      </c>
      <c r="EK809" s="10" t="e">
        <f>((EK613*$B$7)/1000)/('Sample Set Info'!$C$131*('Sample Set Info'!$E$131/100))</f>
        <v>#DIV/0!</v>
      </c>
      <c r="EL809" s="10" t="e">
        <f>((EL613*$B$7)/1000)/('Sample Set Info'!$C$131*('Sample Set Info'!$E$131/100))</f>
        <v>#DIV/0!</v>
      </c>
      <c r="EM809" s="10" t="e">
        <f>((EM613*$B$7)/1000)/('Sample Set Info'!$C$131*('Sample Set Info'!$E$131/100))</f>
        <v>#DIV/0!</v>
      </c>
      <c r="EN809" s="10" t="e">
        <f>((EN613*$B$7)/1000)/('Sample Set Info'!$C$131*('Sample Set Info'!$E$131/100))</f>
        <v>#DIV/0!</v>
      </c>
      <c r="EO809" s="10" t="e">
        <f>((EO613*$B$7)/1000)/('Sample Set Info'!$C$131*('Sample Set Info'!$E$131/100))</f>
        <v>#DIV/0!</v>
      </c>
      <c r="EP809" s="10" t="e">
        <f>((EP613*$B$7)/1000)/('Sample Set Info'!$C$131*('Sample Set Info'!$E$131/100))</f>
        <v>#DIV/0!</v>
      </c>
      <c r="EQ809" s="10" t="e">
        <f>((EQ613*$B$7)/1000)/('Sample Set Info'!$C$131*('Sample Set Info'!$E$131/100))</f>
        <v>#DIV/0!</v>
      </c>
      <c r="ER809" s="10" t="e">
        <f>((ER613*$B$7)/1000)/('Sample Set Info'!$C$131*('Sample Set Info'!$E$131/100))</f>
        <v>#DIV/0!</v>
      </c>
      <c r="ES809" s="10" t="e">
        <f>((ES613*$B$7)/1000)/('Sample Set Info'!$C$131*('Sample Set Info'!$E$131/100))</f>
        <v>#DIV/0!</v>
      </c>
      <c r="ET809" s="10" t="e">
        <f>((ET613*$B$7)/1000)/('Sample Set Info'!$C$131*('Sample Set Info'!$E$131/100))</f>
        <v>#DIV/0!</v>
      </c>
      <c r="EU809" s="10" t="e">
        <f>((EU613*$B$7)/1000)/('Sample Set Info'!$C$131*('Sample Set Info'!$E$131/100))</f>
        <v>#DIV/0!</v>
      </c>
      <c r="EV809" s="10" t="e">
        <f>((EV613*$B$7)/1000)/('Sample Set Info'!$C$131*('Sample Set Info'!$E$131/100))</f>
        <v>#DIV/0!</v>
      </c>
      <c r="EW809" s="10" t="e">
        <f>((EW613*$B$7)/1000)/('Sample Set Info'!$C$131*('Sample Set Info'!$E$131/100))</f>
        <v>#DIV/0!</v>
      </c>
      <c r="EX809" s="10" t="e">
        <f>((EX613*$B$7)/1000)/('Sample Set Info'!$C$131*('Sample Set Info'!$E$131/100))</f>
        <v>#DIV/0!</v>
      </c>
      <c r="EY809" s="10" t="e">
        <f>((EY613*$B$7)/1000)/('Sample Set Info'!$C$131*('Sample Set Info'!$E$131/100))</f>
        <v>#DIV/0!</v>
      </c>
      <c r="EZ809" s="10" t="e">
        <f>((EZ613*$B$7)/1000)/('Sample Set Info'!$C$131*('Sample Set Info'!$E$131/100))</f>
        <v>#DIV/0!</v>
      </c>
      <c r="FA809" s="10" t="e">
        <f>((FA613*$B$7)/1000)/('Sample Set Info'!$C$131*('Sample Set Info'!$E$131/100))</f>
        <v>#DIV/0!</v>
      </c>
      <c r="FB809" s="10" t="e">
        <f>((FB613*$B$7)/1000)/('Sample Set Info'!$C$131*('Sample Set Info'!$E$131/100))</f>
        <v>#DIV/0!</v>
      </c>
      <c r="FC809" s="10" t="e">
        <f>((FC613*$B$7)/1000)/('Sample Set Info'!$C$131*('Sample Set Info'!$E$131/100))</f>
        <v>#DIV/0!</v>
      </c>
      <c r="FD809" s="10" t="e">
        <f>((FD613*$B$7)/1000)/('Sample Set Info'!$C$131*('Sample Set Info'!$E$131/100))</f>
        <v>#DIV/0!</v>
      </c>
      <c r="FE809" s="10" t="e">
        <f>((FE613*$B$7)/1000)/('Sample Set Info'!$C$131*('Sample Set Info'!$E$131/100))</f>
        <v>#DIV/0!</v>
      </c>
      <c r="FF809" s="10" t="e">
        <f>((FF613*$B$7)/1000)/('Sample Set Info'!$C$131*('Sample Set Info'!$E$131/100))</f>
        <v>#DIV/0!</v>
      </c>
      <c r="FG809" s="10" t="e">
        <f>((FG613*$B$7)/1000)/('Sample Set Info'!$C$131*('Sample Set Info'!$E$131/100))</f>
        <v>#DIV/0!</v>
      </c>
      <c r="FH809" s="10" t="e">
        <f>((FH613*$B$7)/1000)/('Sample Set Info'!$C$131*('Sample Set Info'!$E$131/100))</f>
        <v>#DIV/0!</v>
      </c>
      <c r="FI809" s="10" t="e">
        <f>((FI613*$B$7)/1000)/('Sample Set Info'!$C$131*('Sample Set Info'!$E$131/100))</f>
        <v>#DIV/0!</v>
      </c>
      <c r="FJ809" s="10" t="e">
        <f>((FJ613*$B$7)/1000)/('Sample Set Info'!$C$131*('Sample Set Info'!$E$131/100))</f>
        <v>#DIV/0!</v>
      </c>
      <c r="FK809" s="10" t="e">
        <f>((FK613*$B$7)/1000)/('Sample Set Info'!$C$131*('Sample Set Info'!$E$131/100))</f>
        <v>#DIV/0!</v>
      </c>
      <c r="FL809" s="10" t="e">
        <f>((FL613*$B$7)/1000)/('Sample Set Info'!$C$131*('Sample Set Info'!$E$131/100))</f>
        <v>#DIV/0!</v>
      </c>
      <c r="FM809" s="10" t="e">
        <f>((FM613*$B$7)/1000)/('Sample Set Info'!$C$131*('Sample Set Info'!$E$131/100))</f>
        <v>#DIV/0!</v>
      </c>
      <c r="FN809" s="10" t="e">
        <f>((FN613*$B$7)/1000)/('Sample Set Info'!$C$131*('Sample Set Info'!$E$131/100))</f>
        <v>#DIV/0!</v>
      </c>
      <c r="FO809" s="10" t="e">
        <f>((FO613*$B$7)/1000)/('Sample Set Info'!$C$131*('Sample Set Info'!$E$131/100))</f>
        <v>#DIV/0!</v>
      </c>
      <c r="FP809" s="10" t="e">
        <f>((FP613*$B$7)/1000)/('Sample Set Info'!$C$131*('Sample Set Info'!$E$131/100))</f>
        <v>#DIV/0!</v>
      </c>
      <c r="FQ809" s="10" t="e">
        <f>((FQ613*$B$7)/1000)/('Sample Set Info'!$C$131*('Sample Set Info'!$E$131/100))</f>
        <v>#DIV/0!</v>
      </c>
      <c r="FR809" s="10" t="e">
        <f>((FR613*$B$7)/1000)/('Sample Set Info'!$C$131*('Sample Set Info'!$E$131/100))</f>
        <v>#DIV/0!</v>
      </c>
      <c r="FS809" s="10" t="e">
        <f>((FS613*$B$7)/1000)/('Sample Set Info'!$C$131*('Sample Set Info'!$E$131/100))</f>
        <v>#DIV/0!</v>
      </c>
      <c r="FT809" s="10" t="e">
        <f>((FT613*$B$7)/1000)/('Sample Set Info'!$C$131*('Sample Set Info'!$E$131/100))</f>
        <v>#DIV/0!</v>
      </c>
      <c r="FU809" s="10" t="e">
        <f>((FU613*$B$7)/1000)/('Sample Set Info'!$C$131*('Sample Set Info'!$E$131/100))</f>
        <v>#DIV/0!</v>
      </c>
      <c r="FV809" s="10" t="e">
        <f>((FV613*$B$7)/1000)/('Sample Set Info'!$C$131*('Sample Set Info'!$E$131/100))</f>
        <v>#DIV/0!</v>
      </c>
      <c r="FW809" s="10" t="e">
        <f>((FW613*$B$7)/1000)/('Sample Set Info'!$C$131*('Sample Set Info'!$E$131/100))</f>
        <v>#DIV/0!</v>
      </c>
      <c r="FX809" s="10" t="e">
        <f>((FX613*$B$7)/1000)/('Sample Set Info'!$C$131*('Sample Set Info'!$E$131/100))</f>
        <v>#DIV/0!</v>
      </c>
      <c r="FY809" s="10" t="e">
        <f>((FY613*$B$7)/1000)/('Sample Set Info'!$C$131*('Sample Set Info'!$E$131/100))</f>
        <v>#DIV/0!</v>
      </c>
    </row>
    <row r="810" spans="1:181" s="10" customFormat="1">
      <c r="A810" s="10" t="str">
        <f t="shared" si="857"/>
        <v>2,7-Br2-Flu</v>
      </c>
      <c r="D810" s="10" t="s">
        <v>404</v>
      </c>
      <c r="E810" s="10" t="s">
        <v>404</v>
      </c>
      <c r="F810" s="10" t="s">
        <v>404</v>
      </c>
      <c r="G810" s="10" t="s">
        <v>404</v>
      </c>
      <c r="J810" s="10" t="s">
        <v>404</v>
      </c>
      <c r="K810" s="10" t="s">
        <v>404</v>
      </c>
      <c r="L810" s="10" t="s">
        <v>404</v>
      </c>
      <c r="M810" s="10" t="s">
        <v>404</v>
      </c>
      <c r="P810" s="10" t="s">
        <v>404</v>
      </c>
      <c r="Q810" s="10" t="s">
        <v>404</v>
      </c>
      <c r="R810" s="10" t="s">
        <v>404</v>
      </c>
      <c r="S810" s="10" t="s">
        <v>404</v>
      </c>
      <c r="V810" s="10" t="s">
        <v>404</v>
      </c>
      <c r="W810" s="10" t="s">
        <v>404</v>
      </c>
      <c r="X810" s="10" t="s">
        <v>404</v>
      </c>
      <c r="Y810" s="10" t="s">
        <v>404</v>
      </c>
      <c r="AA810" s="10" t="s">
        <v>404</v>
      </c>
      <c r="AB810" s="10" t="s">
        <v>404</v>
      </c>
      <c r="AC810" s="10" t="s">
        <v>404</v>
      </c>
      <c r="AD810" s="10" t="s">
        <v>404</v>
      </c>
      <c r="AF810" s="10" t="e">
        <f>((AF614*$B$7)/1000)/('Sample Set Info'!$C$32*('Sample Set Info'!$E$32/100))</f>
        <v>#DIV/0!</v>
      </c>
      <c r="AG810" s="10" t="e">
        <f>((AG614*$B$7)/1000)/('Sample Set Info'!$C$33*('Sample Set Info'!$E$33/100))</f>
        <v>#DIV/0!</v>
      </c>
      <c r="AH810" s="10" t="e">
        <f>((AH614*$B$7)/1000)/('Sample Set Info'!$C$34*('Sample Set Info'!$E$34/100))</f>
        <v>#DIV/0!</v>
      </c>
      <c r="AI810" s="10" t="e">
        <f>((AI614*$B$7)/1000)/('Sample Set Info'!$C$35*('Sample Set Info'!$E$35/100))</f>
        <v>#DIV/0!</v>
      </c>
      <c r="AJ810" s="10" t="e">
        <f>((AJ614*$B$7)/1000)/('Sample Set Info'!$C$36*('Sample Set Info'!$E$36/100))</f>
        <v>#DIV/0!</v>
      </c>
      <c r="AK810" s="10" t="e">
        <f>((AK614*$B$7)/1000)/('Sample Set Info'!$C$37*('Sample Set Info'!$E$37/100))</f>
        <v>#DIV/0!</v>
      </c>
      <c r="AL810" s="10" t="e">
        <f>((AL614*$B$7)/1000)/('Sample Set Info'!$C$38*('Sample Set Info'!$E$38/100))</f>
        <v>#DIV/0!</v>
      </c>
      <c r="AM810" s="10" t="e">
        <f>((AM614*$B$7)/1000)/('Sample Set Info'!$C$39*('Sample Set Info'!$E$39/100))</f>
        <v>#DIV/0!</v>
      </c>
      <c r="AN810" s="10" t="e">
        <f>((AN614*$B$7)/1000)/('Sample Set Info'!$C$40*('Sample Set Info'!$E$40/100))</f>
        <v>#DIV/0!</v>
      </c>
      <c r="AO810" s="10" t="e">
        <f>((AO614*$B$7)/1000)/('Sample Set Info'!$C$41*('Sample Set Info'!$E$41/100))</f>
        <v>#DIV/0!</v>
      </c>
      <c r="AP810" s="10" t="e">
        <f>((AP614*$B$7)/1000)/('Sample Set Info'!$C$42*('Sample Set Info'!$E$42/100))</f>
        <v>#DIV/0!</v>
      </c>
      <c r="AQ810" s="10" t="e">
        <f>((AQ614*$B$7)/1000)/('Sample Set Info'!$C$43*('Sample Set Info'!$E$43/100))</f>
        <v>#DIV/0!</v>
      </c>
      <c r="AR810" s="10" t="e">
        <f>((AR614*$B$7)/1000)/('Sample Set Info'!$C$44*('Sample Set Info'!$E$44/100))</f>
        <v>#DIV/0!</v>
      </c>
      <c r="AS810" s="10" t="e">
        <f>((AS614*$B$7)/1000)/('Sample Set Info'!$C$45*('Sample Set Info'!$E$45/100))</f>
        <v>#DIV/0!</v>
      </c>
      <c r="AT810" s="10" t="e">
        <f>((AT614*$B$7)/1000)/('Sample Set Info'!$C$46*('Sample Set Info'!$E$46/100))</f>
        <v>#DIV/0!</v>
      </c>
      <c r="AU810" s="10" t="e">
        <f>((AU614*$B$7)/1000)/('Sample Set Info'!$C$47*('Sample Set Info'!$E$47/100))</f>
        <v>#DIV/0!</v>
      </c>
      <c r="AV810" s="10" t="e">
        <f>((AV614*$B$7)/1000)/('Sample Set Info'!$C$48*('Sample Set Info'!$E$48/100))</f>
        <v>#DIV/0!</v>
      </c>
      <c r="AW810" s="10" t="e">
        <f>((AW614*$B$7)/1000)/('Sample Set Info'!$C$49*('Sample Set Info'!$E$49/100))</f>
        <v>#DIV/0!</v>
      </c>
      <c r="AX810" s="10" t="e">
        <f>((AX614*$B$7)/1000)/('Sample Set Info'!$C$50*('Sample Set Info'!$E$50/100))</f>
        <v>#DIV/0!</v>
      </c>
      <c r="AY810" s="10" t="e">
        <f>((AY614*$B$7)/1000)/('Sample Set Info'!$C$51*('Sample Set Info'!$E$51/100))</f>
        <v>#DIV/0!</v>
      </c>
      <c r="AZ810" s="10" t="e">
        <f>((AZ614*$B$7)/1000)/('Sample Set Info'!$C$52*('Sample Set Info'!$E$52/100))</f>
        <v>#DIV/0!</v>
      </c>
      <c r="BA810" s="10" t="e">
        <f>((BA614*$B$7)/1000)/('Sample Set Info'!$C$53*('Sample Set Info'!$E$53/100))</f>
        <v>#DIV/0!</v>
      </c>
      <c r="BB810" s="10" t="e">
        <f>((BB614*$B$7)/1000)/('Sample Set Info'!$C$54*('Sample Set Info'!$E$54/100))</f>
        <v>#DIV/0!</v>
      </c>
      <c r="BC810" s="10" t="e">
        <f>((BC614*$B$7)/1000)/('Sample Set Info'!$C$55*('Sample Set Info'!$E$55/100))</f>
        <v>#DIV/0!</v>
      </c>
      <c r="BD810" s="10" t="e">
        <f>((BD614*$B$7)/1000)/('Sample Set Info'!$C$56*('Sample Set Info'!$E$56/100))</f>
        <v>#DIV/0!</v>
      </c>
      <c r="BE810" s="10" t="e">
        <f>((BE614*$B$7)/1000)/('Sample Set Info'!$C$57*('Sample Set Info'!$E$57/100))</f>
        <v>#DIV/0!</v>
      </c>
      <c r="BF810" s="10" t="e">
        <f>((BF614*$B$7)/1000)/('Sample Set Info'!$C$58*('Sample Set Info'!$E$58/100))</f>
        <v>#DIV/0!</v>
      </c>
      <c r="BG810" s="10" t="e">
        <f>((BG614*$B$7)/1000)/('Sample Set Info'!$C$59*('Sample Set Info'!$E$59/100))</f>
        <v>#DIV/0!</v>
      </c>
      <c r="BH810" s="10" t="e">
        <f>((BH614*$B$7)/1000)/('Sample Set Info'!$C$60*('Sample Set Info'!$E$60/100))</f>
        <v>#DIV/0!</v>
      </c>
      <c r="BI810" s="10" t="e">
        <f>((BI614*$B$7)/1000)/('Sample Set Info'!$C$61*('Sample Set Info'!$E$61/100))</f>
        <v>#DIV/0!</v>
      </c>
      <c r="BJ810" s="10" t="e">
        <f>((BJ614*$B$7)/1000)/('Sample Set Info'!$C$62*('Sample Set Info'!$E$62/100))</f>
        <v>#DIV/0!</v>
      </c>
      <c r="BK810" s="10" t="e">
        <f>((BK614*$B$7)/1000)/('Sample Set Info'!$C$63*('Sample Set Info'!$E$63/100))</f>
        <v>#DIV/0!</v>
      </c>
      <c r="BL810" s="10" t="e">
        <f>((BL614*$B$7)/1000)/('Sample Set Info'!$C$64*('Sample Set Info'!$E$64/100))</f>
        <v>#DIV/0!</v>
      </c>
      <c r="BM810" s="10" t="e">
        <f>((BM614*$B$7)/1000)/('Sample Set Info'!$C$65*('Sample Set Info'!$E$65/100))</f>
        <v>#DIV/0!</v>
      </c>
      <c r="BN810" s="10" t="e">
        <f>((BN614*$B$7)/1000)/('Sample Set Info'!$C$66*('Sample Set Info'!$E$66/100))</f>
        <v>#DIV/0!</v>
      </c>
      <c r="BO810" s="10" t="e">
        <f>((BO614*$B$7)/1000)/('Sample Set Info'!$C$67*('Sample Set Info'!$E$67/100))</f>
        <v>#DIV/0!</v>
      </c>
      <c r="BP810" s="10" t="e">
        <f>((BP614*$B$7)/1000)/('Sample Set Info'!$C$68*('Sample Set Info'!$E$68/100))</f>
        <v>#DIV/0!</v>
      </c>
      <c r="BQ810" s="10" t="e">
        <f>((BQ614*$B$7)/1000)/('Sample Set Info'!$C$69*('Sample Set Info'!$E$69/100))</f>
        <v>#DIV/0!</v>
      </c>
      <c r="BR810" s="10" t="e">
        <f>((BR614*$B$7)/1000)/('Sample Set Info'!$C$70*('Sample Set Info'!$E$70/100))</f>
        <v>#DIV/0!</v>
      </c>
      <c r="BS810" s="10" t="e">
        <f>((BS614*$B$7)/1000)/('Sample Set Info'!$C$71*('Sample Set Info'!$E$71/100))</f>
        <v>#DIV/0!</v>
      </c>
      <c r="BT810" s="10" t="e">
        <f>((BT614*$B$7)/1000)/('Sample Set Info'!$C$72*('Sample Set Info'!$E$72/100))</f>
        <v>#DIV/0!</v>
      </c>
      <c r="BU810" s="10" t="e">
        <f>((BU614*$B$7)/1000)/('Sample Set Info'!$C$73*('Sample Set Info'!$E$73/100))</f>
        <v>#DIV/0!</v>
      </c>
      <c r="BV810" s="10" t="e">
        <f>((BV614*$B$7)/1000)/('Sample Set Info'!$C$74*('Sample Set Info'!$E$74/100))</f>
        <v>#DIV/0!</v>
      </c>
      <c r="BW810" s="10" t="e">
        <f>((BW614*$B$7)/1000)/('Sample Set Info'!$C$75*('Sample Set Info'!$E$75/100))</f>
        <v>#DIV/0!</v>
      </c>
      <c r="BX810" s="10" t="e">
        <f>((BX614*$B$7)/1000)/('Sample Set Info'!$C$76*('Sample Set Info'!$E$76/100))</f>
        <v>#DIV/0!</v>
      </c>
      <c r="BY810" s="10" t="e">
        <f>((BY614*$B$7)/1000)/('Sample Set Info'!$C$77*('Sample Set Info'!$E$77/100))</f>
        <v>#DIV/0!</v>
      </c>
      <c r="BZ810" s="10" t="e">
        <f>((BZ614*$B$7)/1000)/('Sample Set Info'!$C$78*('Sample Set Info'!$E$78/100))</f>
        <v>#DIV/0!</v>
      </c>
      <c r="CA810" s="10" t="e">
        <f>((CA614*$B$7)/1000)/('Sample Set Info'!$C$79*('Sample Set Info'!$E$79/100))</f>
        <v>#DIV/0!</v>
      </c>
      <c r="CB810" s="10" t="e">
        <f>((CB614*$B$7)/1000)/('Sample Set Info'!$C$80*('Sample Set Info'!$E$80/100))</f>
        <v>#DIV/0!</v>
      </c>
      <c r="CC810" s="10" t="e">
        <f>((CC614*$B$7)/1000)/('Sample Set Info'!$C$81*('Sample Set Info'!$E$81/100))</f>
        <v>#DIV/0!</v>
      </c>
      <c r="CD810" s="10" t="e">
        <f>((CD614*$B$7)/1000)/('Sample Set Info'!$C$82*('Sample Set Info'!$E$82/100))</f>
        <v>#DIV/0!</v>
      </c>
      <c r="CE810" s="10" t="e">
        <f>((CE614*$B$7)/1000)/('Sample Set Info'!$C$83*('Sample Set Info'!$E$83/100))</f>
        <v>#DIV/0!</v>
      </c>
      <c r="CF810" s="10" t="e">
        <f>((CF614*$B$7)/1000)/('Sample Set Info'!$C$84*('Sample Set Info'!$E$84/100))</f>
        <v>#DIV/0!</v>
      </c>
      <c r="CG810" s="10" t="e">
        <f>((CG614*$B$7)/1000)/('Sample Set Info'!$C$85*('Sample Set Info'!$E$85/100))</f>
        <v>#DIV/0!</v>
      </c>
      <c r="CH810" s="10" t="e">
        <f>((CH614*$B$7)/1000)/('Sample Set Info'!$C$86*('Sample Set Info'!$E$86/100))</f>
        <v>#DIV/0!</v>
      </c>
      <c r="CI810" s="10" t="e">
        <f>((CI614*$B$7)/1000)/('Sample Set Info'!$C$87*('Sample Set Info'!$E$87/100))</f>
        <v>#DIV/0!</v>
      </c>
      <c r="CJ810" s="10" t="e">
        <f>((CJ614*$B$7)/1000)/('Sample Set Info'!$C$88*('Sample Set Info'!$E$88/100))</f>
        <v>#DIV/0!</v>
      </c>
      <c r="CK810" s="10" t="e">
        <f>((CK614*$B$7)/1000)/('Sample Set Info'!$C$89*('Sample Set Info'!$E$89/100))</f>
        <v>#DIV/0!</v>
      </c>
      <c r="CL810" s="10" t="e">
        <f>((CL614*$B$7)/1000)/('Sample Set Info'!$C$90*('Sample Set Info'!$E$90/100))</f>
        <v>#DIV/0!</v>
      </c>
      <c r="CM810" s="10" t="e">
        <f>((CM614*$B$7)/1000)/('Sample Set Info'!$C$91*('Sample Set Info'!$E$91/100))</f>
        <v>#DIV/0!</v>
      </c>
      <c r="CN810" s="10" t="e">
        <f>((CN614*$B$7)/1000)/('Sample Set Info'!$C$92*('Sample Set Info'!$E$92/100))</f>
        <v>#DIV/0!</v>
      </c>
      <c r="CO810" s="10" t="e">
        <f>((CO614*$B$7)/1000)/('Sample Set Info'!$C$93*('Sample Set Info'!$E$93/100))</f>
        <v>#DIV/0!</v>
      </c>
      <c r="CP810" s="10" t="e">
        <f>((CP614*$B$7)/1000)/('Sample Set Info'!$C$94*('Sample Set Info'!$E$94/100))</f>
        <v>#DIV/0!</v>
      </c>
      <c r="CQ810" s="10" t="e">
        <f>((CQ614*$B$7)/1000)/('Sample Set Info'!$C$95*('Sample Set Info'!$E$95/100))</f>
        <v>#DIV/0!</v>
      </c>
      <c r="CR810" s="10" t="e">
        <f>((CR614*$B$7)/1000)/('Sample Set Info'!$C$96*('Sample Set Info'!$E$96/100))</f>
        <v>#DIV/0!</v>
      </c>
      <c r="CS810" s="10" t="e">
        <f>((CS614*$B$7)/1000)/('Sample Set Info'!$C$97*('Sample Set Info'!$E$97/100))</f>
        <v>#DIV/0!</v>
      </c>
      <c r="CT810" s="10" t="e">
        <f>((CT614*$B$7)/1000)/('Sample Set Info'!$C$98*('Sample Set Info'!$E$98/100))</f>
        <v>#DIV/0!</v>
      </c>
      <c r="CU810" s="10" t="e">
        <f>((CU614*$B$7)/1000)/('Sample Set Info'!$C$99*('Sample Set Info'!$E$99/100))</f>
        <v>#DIV/0!</v>
      </c>
      <c r="CV810" s="10" t="e">
        <f>((CV614*$B$7)/1000)/('Sample Set Info'!$C$100*('Sample Set Info'!$E$100/100))</f>
        <v>#DIV/0!</v>
      </c>
      <c r="CW810" s="10" t="e">
        <f>((CW614*$B$7)/1000)/('Sample Set Info'!$C$101*('Sample Set Info'!$E$101/100))</f>
        <v>#DIV/0!</v>
      </c>
      <c r="CX810" s="10" t="e">
        <f>((CX614*$B$7)/1000)/('Sample Set Info'!$C$102*('Sample Set Info'!$E$102/100))</f>
        <v>#DIV/0!</v>
      </c>
      <c r="CY810" s="10" t="e">
        <f>((CY614*$B$7)/1000)/('Sample Set Info'!$C$103*('Sample Set Info'!$E$103/100))</f>
        <v>#DIV/0!</v>
      </c>
      <c r="CZ810" s="10" t="e">
        <f>((CZ614*$B$7)/1000)/('Sample Set Info'!$C$104*('Sample Set Info'!$E$104/100))</f>
        <v>#DIV/0!</v>
      </c>
      <c r="DA810" s="10" t="e">
        <f>((DA614*$B$7)/1000)/('Sample Set Info'!$C$105*('Sample Set Info'!$E$105/100))</f>
        <v>#DIV/0!</v>
      </c>
      <c r="DB810" s="10" t="e">
        <f>((DB614*$B$7)/1000)/('Sample Set Info'!$C$106*('Sample Set Info'!$E$106/100))</f>
        <v>#DIV/0!</v>
      </c>
      <c r="DC810" s="10" t="e">
        <f>((DC614*$B$7)/1000)/('Sample Set Info'!$C$107*('Sample Set Info'!$E$107/100))</f>
        <v>#DIV/0!</v>
      </c>
      <c r="DD810" s="10" t="e">
        <f>((DD614*$B$7)/1000)/('Sample Set Info'!$C$108*('Sample Set Info'!$E$108/100))</f>
        <v>#DIV/0!</v>
      </c>
      <c r="DE810" s="10" t="e">
        <f>((DE614*$B$7)/1000)/('Sample Set Info'!$C$109*('Sample Set Info'!$E$109/100))</f>
        <v>#DIV/0!</v>
      </c>
      <c r="DF810" s="10" t="e">
        <f>((DF614*$B$7)/1000)/('Sample Set Info'!$C$110*('Sample Set Info'!$E$110/100))</f>
        <v>#DIV/0!</v>
      </c>
      <c r="DG810" s="10" t="e">
        <f>((DG614*$B$7)/1000)/('Sample Set Info'!$C$111*('Sample Set Info'!$E$111/100))</f>
        <v>#DIV/0!</v>
      </c>
      <c r="DH810" s="10" t="e">
        <f>((DH614*$B$7)/1000)/('Sample Set Info'!$C$112*('Sample Set Info'!$E$112/100))</f>
        <v>#DIV/0!</v>
      </c>
      <c r="DI810" s="10" t="e">
        <f>((DI614*$B$7)/1000)/('Sample Set Info'!$C$113*('Sample Set Info'!$E$113/100))</f>
        <v>#DIV/0!</v>
      </c>
      <c r="DJ810" s="10" t="e">
        <f>((DJ614*$B$7)/1000)/('Sample Set Info'!$C$114*('Sample Set Info'!$E$114/100))</f>
        <v>#DIV/0!</v>
      </c>
      <c r="DK810" s="10" t="e">
        <f>((DK614*$B$7)/1000)/('Sample Set Info'!$C$115*('Sample Set Info'!$E$115/100))</f>
        <v>#DIV/0!</v>
      </c>
      <c r="DL810" s="10" t="e">
        <f>((DL614*$B$7)/1000)/('Sample Set Info'!$C$116*('Sample Set Info'!$E$116/100))</f>
        <v>#DIV/0!</v>
      </c>
      <c r="DM810" s="10" t="e">
        <f>((DM614*$B$7)/1000)/('Sample Set Info'!$C$117*('Sample Set Info'!$E$117/100))</f>
        <v>#DIV/0!</v>
      </c>
      <c r="DN810" s="10" t="e">
        <f>((DN614*$B$7)/1000)/('Sample Set Info'!$C$118*('Sample Set Info'!$E$118/100))</f>
        <v>#DIV/0!</v>
      </c>
      <c r="DO810" s="10" t="e">
        <f>((DO614*$B$7)/1000)/('Sample Set Info'!$C$119*('Sample Set Info'!$E$119/100))</f>
        <v>#DIV/0!</v>
      </c>
      <c r="DP810" s="10" t="e">
        <f>((DP614*$B$7)/1000)/('Sample Set Info'!$C$120*('Sample Set Info'!$E$120/100))</f>
        <v>#DIV/0!</v>
      </c>
      <c r="DQ810" s="10" t="e">
        <f>((DQ614*$B$7)/1000)/('Sample Set Info'!$C$121*('Sample Set Info'!$E$121/100))</f>
        <v>#DIV/0!</v>
      </c>
      <c r="DR810" s="10" t="e">
        <f>((DR614*$B$7)/1000)/('Sample Set Info'!$C$122*('Sample Set Info'!$E$122/100))</f>
        <v>#DIV/0!</v>
      </c>
      <c r="DS810" s="10" t="e">
        <f>((DS614*$B$7)/1000)/('Sample Set Info'!$C$123*('Sample Set Info'!$E$123/100))</f>
        <v>#DIV/0!</v>
      </c>
      <c r="DT810" s="10" t="e">
        <f>((DT614*$B$7)/1000)/('Sample Set Info'!$C$124*('Sample Set Info'!$E$124/100))</f>
        <v>#DIV/0!</v>
      </c>
      <c r="DU810" s="10" t="e">
        <f>((DU614*$B$7)/1000)/('Sample Set Info'!$C$125*('Sample Set Info'!$E$125/100))</f>
        <v>#DIV/0!</v>
      </c>
      <c r="DV810" s="10" t="e">
        <f>((DV614*$B$7)/1000)/('Sample Set Info'!$C$126*('Sample Set Info'!$E$126/100))</f>
        <v>#DIV/0!</v>
      </c>
      <c r="DW810" s="10" t="e">
        <f>((DW614*$B$7)/1000)/('Sample Set Info'!$C$127*('Sample Set Info'!$E$127/100))</f>
        <v>#DIV/0!</v>
      </c>
      <c r="DX810" s="10" t="e">
        <f>((DX614*$B$7)/1000)/('Sample Set Info'!$C$128*('Sample Set Info'!$E$128/100))</f>
        <v>#DIV/0!</v>
      </c>
      <c r="DY810" s="10" t="e">
        <f>((DY614*$B$7)/1000)/('Sample Set Info'!$C$129*('Sample Set Info'!$E$129/100))</f>
        <v>#DIV/0!</v>
      </c>
      <c r="DZ810" s="10" t="e">
        <f>((DZ614*$B$7)/1000)/('Sample Set Info'!$C$130*('Sample Set Info'!$E$130/100))</f>
        <v>#DIV/0!</v>
      </c>
      <c r="EA810" s="10" t="e">
        <f>((EA614*$B$7)/1000)/('Sample Set Info'!$C$131*('Sample Set Info'!$E$131/100))</f>
        <v>#DIV/0!</v>
      </c>
      <c r="EB810" s="10" t="e">
        <f>((EB614*$B$7)/1000)/('Sample Set Info'!$C$131*('Sample Set Info'!$E$131/100))</f>
        <v>#DIV/0!</v>
      </c>
      <c r="EC810" s="10" t="e">
        <f>((EC614*$B$7)/1000)/('Sample Set Info'!$C$131*('Sample Set Info'!$E$131/100))</f>
        <v>#DIV/0!</v>
      </c>
      <c r="ED810" s="10" t="e">
        <f>((ED614*$B$7)/1000)/('Sample Set Info'!$C$131*('Sample Set Info'!$E$131/100))</f>
        <v>#DIV/0!</v>
      </c>
      <c r="EE810" s="10" t="e">
        <f>((EE614*$B$7)/1000)/('Sample Set Info'!$C$131*('Sample Set Info'!$E$131/100))</f>
        <v>#DIV/0!</v>
      </c>
      <c r="EF810" s="10" t="e">
        <f>((EF614*$B$7)/1000)/('Sample Set Info'!$C$131*('Sample Set Info'!$E$131/100))</f>
        <v>#DIV/0!</v>
      </c>
      <c r="EG810" s="10" t="e">
        <f>((EG614*$B$7)/1000)/('Sample Set Info'!$C$131*('Sample Set Info'!$E$131/100))</f>
        <v>#DIV/0!</v>
      </c>
      <c r="EH810" s="10" t="e">
        <f>((EH614*$B$7)/1000)/('Sample Set Info'!$C$131*('Sample Set Info'!$E$131/100))</f>
        <v>#DIV/0!</v>
      </c>
      <c r="EI810" s="10" t="e">
        <f>((EI614*$B$7)/1000)/('Sample Set Info'!$C$131*('Sample Set Info'!$E$131/100))</f>
        <v>#DIV/0!</v>
      </c>
      <c r="EJ810" s="10" t="e">
        <f>((EJ614*$B$7)/1000)/('Sample Set Info'!$C$131*('Sample Set Info'!$E$131/100))</f>
        <v>#DIV/0!</v>
      </c>
      <c r="EK810" s="10" t="e">
        <f>((EK614*$B$7)/1000)/('Sample Set Info'!$C$131*('Sample Set Info'!$E$131/100))</f>
        <v>#DIV/0!</v>
      </c>
      <c r="EL810" s="10" t="e">
        <f>((EL614*$B$7)/1000)/('Sample Set Info'!$C$131*('Sample Set Info'!$E$131/100))</f>
        <v>#DIV/0!</v>
      </c>
      <c r="EM810" s="10" t="e">
        <f>((EM614*$B$7)/1000)/('Sample Set Info'!$C$131*('Sample Set Info'!$E$131/100))</f>
        <v>#DIV/0!</v>
      </c>
      <c r="EN810" s="10" t="e">
        <f>((EN614*$B$7)/1000)/('Sample Set Info'!$C$131*('Sample Set Info'!$E$131/100))</f>
        <v>#DIV/0!</v>
      </c>
      <c r="EO810" s="10" t="e">
        <f>((EO614*$B$7)/1000)/('Sample Set Info'!$C$131*('Sample Set Info'!$E$131/100))</f>
        <v>#DIV/0!</v>
      </c>
      <c r="EP810" s="10" t="e">
        <f>((EP614*$B$7)/1000)/('Sample Set Info'!$C$131*('Sample Set Info'!$E$131/100))</f>
        <v>#DIV/0!</v>
      </c>
      <c r="EQ810" s="10" t="e">
        <f>((EQ614*$B$7)/1000)/('Sample Set Info'!$C$131*('Sample Set Info'!$E$131/100))</f>
        <v>#DIV/0!</v>
      </c>
      <c r="ER810" s="10" t="e">
        <f>((ER614*$B$7)/1000)/('Sample Set Info'!$C$131*('Sample Set Info'!$E$131/100))</f>
        <v>#DIV/0!</v>
      </c>
      <c r="ES810" s="10" t="e">
        <f>((ES614*$B$7)/1000)/('Sample Set Info'!$C$131*('Sample Set Info'!$E$131/100))</f>
        <v>#DIV/0!</v>
      </c>
      <c r="ET810" s="10" t="e">
        <f>((ET614*$B$7)/1000)/('Sample Set Info'!$C$131*('Sample Set Info'!$E$131/100))</f>
        <v>#DIV/0!</v>
      </c>
      <c r="EU810" s="10" t="e">
        <f>((EU614*$B$7)/1000)/('Sample Set Info'!$C$131*('Sample Set Info'!$E$131/100))</f>
        <v>#DIV/0!</v>
      </c>
      <c r="EV810" s="10" t="e">
        <f>((EV614*$B$7)/1000)/('Sample Set Info'!$C$131*('Sample Set Info'!$E$131/100))</f>
        <v>#DIV/0!</v>
      </c>
      <c r="EW810" s="10" t="e">
        <f>((EW614*$B$7)/1000)/('Sample Set Info'!$C$131*('Sample Set Info'!$E$131/100))</f>
        <v>#DIV/0!</v>
      </c>
      <c r="EX810" s="10" t="e">
        <f>((EX614*$B$7)/1000)/('Sample Set Info'!$C$131*('Sample Set Info'!$E$131/100))</f>
        <v>#DIV/0!</v>
      </c>
      <c r="EY810" s="10" t="e">
        <f>((EY614*$B$7)/1000)/('Sample Set Info'!$C$131*('Sample Set Info'!$E$131/100))</f>
        <v>#DIV/0!</v>
      </c>
      <c r="EZ810" s="10" t="e">
        <f>((EZ614*$B$7)/1000)/('Sample Set Info'!$C$131*('Sample Set Info'!$E$131/100))</f>
        <v>#DIV/0!</v>
      </c>
      <c r="FA810" s="10" t="e">
        <f>((FA614*$B$7)/1000)/('Sample Set Info'!$C$131*('Sample Set Info'!$E$131/100))</f>
        <v>#DIV/0!</v>
      </c>
      <c r="FB810" s="10" t="e">
        <f>((FB614*$B$7)/1000)/('Sample Set Info'!$C$131*('Sample Set Info'!$E$131/100))</f>
        <v>#DIV/0!</v>
      </c>
      <c r="FC810" s="10" t="e">
        <f>((FC614*$B$7)/1000)/('Sample Set Info'!$C$131*('Sample Set Info'!$E$131/100))</f>
        <v>#DIV/0!</v>
      </c>
      <c r="FD810" s="10" t="e">
        <f>((FD614*$B$7)/1000)/('Sample Set Info'!$C$131*('Sample Set Info'!$E$131/100))</f>
        <v>#DIV/0!</v>
      </c>
      <c r="FE810" s="10" t="e">
        <f>((FE614*$B$7)/1000)/('Sample Set Info'!$C$131*('Sample Set Info'!$E$131/100))</f>
        <v>#DIV/0!</v>
      </c>
      <c r="FF810" s="10" t="e">
        <f>((FF614*$B$7)/1000)/('Sample Set Info'!$C$131*('Sample Set Info'!$E$131/100))</f>
        <v>#DIV/0!</v>
      </c>
      <c r="FG810" s="10" t="e">
        <f>((FG614*$B$7)/1000)/('Sample Set Info'!$C$131*('Sample Set Info'!$E$131/100))</f>
        <v>#DIV/0!</v>
      </c>
      <c r="FH810" s="10" t="e">
        <f>((FH614*$B$7)/1000)/('Sample Set Info'!$C$131*('Sample Set Info'!$E$131/100))</f>
        <v>#DIV/0!</v>
      </c>
      <c r="FI810" s="10" t="e">
        <f>((FI614*$B$7)/1000)/('Sample Set Info'!$C$131*('Sample Set Info'!$E$131/100))</f>
        <v>#DIV/0!</v>
      </c>
      <c r="FJ810" s="10" t="e">
        <f>((FJ614*$B$7)/1000)/('Sample Set Info'!$C$131*('Sample Set Info'!$E$131/100))</f>
        <v>#DIV/0!</v>
      </c>
      <c r="FK810" s="10" t="e">
        <f>((FK614*$B$7)/1000)/('Sample Set Info'!$C$131*('Sample Set Info'!$E$131/100))</f>
        <v>#DIV/0!</v>
      </c>
      <c r="FL810" s="10" t="e">
        <f>((FL614*$B$7)/1000)/('Sample Set Info'!$C$131*('Sample Set Info'!$E$131/100))</f>
        <v>#DIV/0!</v>
      </c>
      <c r="FM810" s="10" t="e">
        <f>((FM614*$B$7)/1000)/('Sample Set Info'!$C$131*('Sample Set Info'!$E$131/100))</f>
        <v>#DIV/0!</v>
      </c>
      <c r="FN810" s="10" t="e">
        <f>((FN614*$B$7)/1000)/('Sample Set Info'!$C$131*('Sample Set Info'!$E$131/100))</f>
        <v>#DIV/0!</v>
      </c>
      <c r="FO810" s="10" t="e">
        <f>((FO614*$B$7)/1000)/('Sample Set Info'!$C$131*('Sample Set Info'!$E$131/100))</f>
        <v>#DIV/0!</v>
      </c>
      <c r="FP810" s="10" t="e">
        <f>((FP614*$B$7)/1000)/('Sample Set Info'!$C$131*('Sample Set Info'!$E$131/100))</f>
        <v>#DIV/0!</v>
      </c>
      <c r="FQ810" s="10" t="e">
        <f>((FQ614*$B$7)/1000)/('Sample Set Info'!$C$131*('Sample Set Info'!$E$131/100))</f>
        <v>#DIV/0!</v>
      </c>
      <c r="FR810" s="10" t="e">
        <f>((FR614*$B$7)/1000)/('Sample Set Info'!$C$131*('Sample Set Info'!$E$131/100))</f>
        <v>#DIV/0!</v>
      </c>
      <c r="FS810" s="10" t="e">
        <f>((FS614*$B$7)/1000)/('Sample Set Info'!$C$131*('Sample Set Info'!$E$131/100))</f>
        <v>#DIV/0!</v>
      </c>
      <c r="FT810" s="10" t="e">
        <f>((FT614*$B$7)/1000)/('Sample Set Info'!$C$131*('Sample Set Info'!$E$131/100))</f>
        <v>#DIV/0!</v>
      </c>
      <c r="FU810" s="10" t="e">
        <f>((FU614*$B$7)/1000)/('Sample Set Info'!$C$131*('Sample Set Info'!$E$131/100))</f>
        <v>#DIV/0!</v>
      </c>
      <c r="FV810" s="10" t="e">
        <f>((FV614*$B$7)/1000)/('Sample Set Info'!$C$131*('Sample Set Info'!$E$131/100))</f>
        <v>#DIV/0!</v>
      </c>
      <c r="FW810" s="10" t="e">
        <f>((FW614*$B$7)/1000)/('Sample Set Info'!$C$131*('Sample Set Info'!$E$131/100))</f>
        <v>#DIV/0!</v>
      </c>
      <c r="FX810" s="10" t="e">
        <f>((FX614*$B$7)/1000)/('Sample Set Info'!$C$131*('Sample Set Info'!$E$131/100))</f>
        <v>#DIV/0!</v>
      </c>
      <c r="FY810" s="10" t="e">
        <f>((FY614*$B$7)/1000)/('Sample Set Info'!$C$131*('Sample Set Info'!$E$131/100))</f>
        <v>#DIV/0!</v>
      </c>
    </row>
    <row r="811" spans="1:181" s="10" customFormat="1">
      <c r="A811" s="10" t="str">
        <f t="shared" si="857"/>
        <v xml:space="preserve">3-Br-Flt </v>
      </c>
      <c r="D811" s="10" t="s">
        <v>404</v>
      </c>
      <c r="E811" s="10" t="s">
        <v>404</v>
      </c>
      <c r="F811" s="10" t="s">
        <v>404</v>
      </c>
      <c r="G811" s="10" t="s">
        <v>404</v>
      </c>
      <c r="J811" s="10" t="s">
        <v>404</v>
      </c>
      <c r="K811" s="10" t="s">
        <v>404</v>
      </c>
      <c r="L811" s="10" t="s">
        <v>404</v>
      </c>
      <c r="M811" s="10" t="s">
        <v>404</v>
      </c>
      <c r="P811" s="10" t="s">
        <v>404</v>
      </c>
      <c r="Q811" s="10" t="s">
        <v>404</v>
      </c>
      <c r="R811" s="10" t="s">
        <v>404</v>
      </c>
      <c r="S811" s="10" t="s">
        <v>404</v>
      </c>
      <c r="V811" s="10" t="s">
        <v>404</v>
      </c>
      <c r="W811" s="10" t="s">
        <v>404</v>
      </c>
      <c r="X811" s="10" t="s">
        <v>404</v>
      </c>
      <c r="Y811" s="10" t="s">
        <v>404</v>
      </c>
      <c r="AA811" s="10" t="s">
        <v>404</v>
      </c>
      <c r="AB811" s="10" t="s">
        <v>404</v>
      </c>
      <c r="AC811" s="10" t="s">
        <v>404</v>
      </c>
      <c r="AD811" s="10" t="s">
        <v>404</v>
      </c>
      <c r="AF811" s="10" t="e">
        <f>((AF615*$B$7)/1000)/('Sample Set Info'!$C$32*('Sample Set Info'!$E$32/100))</f>
        <v>#DIV/0!</v>
      </c>
      <c r="AG811" s="10" t="e">
        <f>((AG615*$B$7)/1000)/('Sample Set Info'!$C$33*('Sample Set Info'!$E$33/100))</f>
        <v>#DIV/0!</v>
      </c>
      <c r="AH811" s="10" t="e">
        <f>((AH615*$B$7)/1000)/('Sample Set Info'!$C$34*('Sample Set Info'!$E$34/100))</f>
        <v>#DIV/0!</v>
      </c>
      <c r="AI811" s="10" t="e">
        <f>((AI615*$B$7)/1000)/('Sample Set Info'!$C$35*('Sample Set Info'!$E$35/100))</f>
        <v>#DIV/0!</v>
      </c>
      <c r="AJ811" s="10" t="e">
        <f>((AJ615*$B$7)/1000)/('Sample Set Info'!$C$36*('Sample Set Info'!$E$36/100))</f>
        <v>#DIV/0!</v>
      </c>
      <c r="AK811" s="10" t="e">
        <f>((AK615*$B$7)/1000)/('Sample Set Info'!$C$37*('Sample Set Info'!$E$37/100))</f>
        <v>#DIV/0!</v>
      </c>
      <c r="AL811" s="10" t="e">
        <f>((AL615*$B$7)/1000)/('Sample Set Info'!$C$38*('Sample Set Info'!$E$38/100))</f>
        <v>#DIV/0!</v>
      </c>
      <c r="AM811" s="10" t="e">
        <f>((AM615*$B$7)/1000)/('Sample Set Info'!$C$39*('Sample Set Info'!$E$39/100))</f>
        <v>#DIV/0!</v>
      </c>
      <c r="AN811" s="10" t="e">
        <f>((AN615*$B$7)/1000)/('Sample Set Info'!$C$40*('Sample Set Info'!$E$40/100))</f>
        <v>#DIV/0!</v>
      </c>
      <c r="AO811" s="10" t="e">
        <f>((AO615*$B$7)/1000)/('Sample Set Info'!$C$41*('Sample Set Info'!$E$41/100))</f>
        <v>#DIV/0!</v>
      </c>
      <c r="AP811" s="10" t="e">
        <f>((AP615*$B$7)/1000)/('Sample Set Info'!$C$42*('Sample Set Info'!$E$42/100))</f>
        <v>#DIV/0!</v>
      </c>
      <c r="AQ811" s="10" t="e">
        <f>((AQ615*$B$7)/1000)/('Sample Set Info'!$C$43*('Sample Set Info'!$E$43/100))</f>
        <v>#DIV/0!</v>
      </c>
      <c r="AR811" s="10" t="e">
        <f>((AR615*$B$7)/1000)/('Sample Set Info'!$C$44*('Sample Set Info'!$E$44/100))</f>
        <v>#DIV/0!</v>
      </c>
      <c r="AS811" s="10" t="e">
        <f>((AS615*$B$7)/1000)/('Sample Set Info'!$C$45*('Sample Set Info'!$E$45/100))</f>
        <v>#DIV/0!</v>
      </c>
      <c r="AT811" s="10" t="e">
        <f>((AT615*$B$7)/1000)/('Sample Set Info'!$C$46*('Sample Set Info'!$E$46/100))</f>
        <v>#DIV/0!</v>
      </c>
      <c r="AU811" s="10" t="e">
        <f>((AU615*$B$7)/1000)/('Sample Set Info'!$C$47*('Sample Set Info'!$E$47/100))</f>
        <v>#DIV/0!</v>
      </c>
      <c r="AV811" s="10" t="e">
        <f>((AV615*$B$7)/1000)/('Sample Set Info'!$C$48*('Sample Set Info'!$E$48/100))</f>
        <v>#DIV/0!</v>
      </c>
      <c r="AW811" s="10" t="e">
        <f>((AW615*$B$7)/1000)/('Sample Set Info'!$C$49*('Sample Set Info'!$E$49/100))</f>
        <v>#DIV/0!</v>
      </c>
      <c r="AX811" s="10" t="e">
        <f>((AX615*$B$7)/1000)/('Sample Set Info'!$C$50*('Sample Set Info'!$E$50/100))</f>
        <v>#DIV/0!</v>
      </c>
      <c r="AY811" s="10" t="e">
        <f>((AY615*$B$7)/1000)/('Sample Set Info'!$C$51*('Sample Set Info'!$E$51/100))</f>
        <v>#DIV/0!</v>
      </c>
      <c r="AZ811" s="10" t="e">
        <f>((AZ615*$B$7)/1000)/('Sample Set Info'!$C$52*('Sample Set Info'!$E$52/100))</f>
        <v>#DIV/0!</v>
      </c>
      <c r="BA811" s="10" t="e">
        <f>((BA615*$B$7)/1000)/('Sample Set Info'!$C$53*('Sample Set Info'!$E$53/100))</f>
        <v>#DIV/0!</v>
      </c>
      <c r="BB811" s="10" t="e">
        <f>((BB615*$B$7)/1000)/('Sample Set Info'!$C$54*('Sample Set Info'!$E$54/100))</f>
        <v>#DIV/0!</v>
      </c>
      <c r="BC811" s="10" t="e">
        <f>((BC615*$B$7)/1000)/('Sample Set Info'!$C$55*('Sample Set Info'!$E$55/100))</f>
        <v>#DIV/0!</v>
      </c>
      <c r="BD811" s="10" t="e">
        <f>((BD615*$B$7)/1000)/('Sample Set Info'!$C$56*('Sample Set Info'!$E$56/100))</f>
        <v>#DIV/0!</v>
      </c>
      <c r="BE811" s="10" t="e">
        <f>((BE615*$B$7)/1000)/('Sample Set Info'!$C$57*('Sample Set Info'!$E$57/100))</f>
        <v>#DIV/0!</v>
      </c>
      <c r="BF811" s="10" t="e">
        <f>((BF615*$B$7)/1000)/('Sample Set Info'!$C$58*('Sample Set Info'!$E$58/100))</f>
        <v>#DIV/0!</v>
      </c>
      <c r="BG811" s="10" t="e">
        <f>((BG615*$B$7)/1000)/('Sample Set Info'!$C$59*('Sample Set Info'!$E$59/100))</f>
        <v>#DIV/0!</v>
      </c>
      <c r="BH811" s="10" t="e">
        <f>((BH615*$B$7)/1000)/('Sample Set Info'!$C$60*('Sample Set Info'!$E$60/100))</f>
        <v>#DIV/0!</v>
      </c>
      <c r="BI811" s="10" t="e">
        <f>((BI615*$B$7)/1000)/('Sample Set Info'!$C$61*('Sample Set Info'!$E$61/100))</f>
        <v>#DIV/0!</v>
      </c>
      <c r="BJ811" s="10" t="e">
        <f>((BJ615*$B$7)/1000)/('Sample Set Info'!$C$62*('Sample Set Info'!$E$62/100))</f>
        <v>#DIV/0!</v>
      </c>
      <c r="BK811" s="10" t="e">
        <f>((BK615*$B$7)/1000)/('Sample Set Info'!$C$63*('Sample Set Info'!$E$63/100))</f>
        <v>#DIV/0!</v>
      </c>
      <c r="BL811" s="10" t="e">
        <f>((BL615*$B$7)/1000)/('Sample Set Info'!$C$64*('Sample Set Info'!$E$64/100))</f>
        <v>#DIV/0!</v>
      </c>
      <c r="BM811" s="10" t="e">
        <f>((BM615*$B$7)/1000)/('Sample Set Info'!$C$65*('Sample Set Info'!$E$65/100))</f>
        <v>#DIV/0!</v>
      </c>
      <c r="BN811" s="10" t="e">
        <f>((BN615*$B$7)/1000)/('Sample Set Info'!$C$66*('Sample Set Info'!$E$66/100))</f>
        <v>#DIV/0!</v>
      </c>
      <c r="BO811" s="10" t="e">
        <f>((BO615*$B$7)/1000)/('Sample Set Info'!$C$67*('Sample Set Info'!$E$67/100))</f>
        <v>#DIV/0!</v>
      </c>
      <c r="BP811" s="10" t="e">
        <f>((BP615*$B$7)/1000)/('Sample Set Info'!$C$68*('Sample Set Info'!$E$68/100))</f>
        <v>#DIV/0!</v>
      </c>
      <c r="BQ811" s="10" t="e">
        <f>((BQ615*$B$7)/1000)/('Sample Set Info'!$C$69*('Sample Set Info'!$E$69/100))</f>
        <v>#DIV/0!</v>
      </c>
      <c r="BR811" s="10" t="e">
        <f>((BR615*$B$7)/1000)/('Sample Set Info'!$C$70*('Sample Set Info'!$E$70/100))</f>
        <v>#DIV/0!</v>
      </c>
      <c r="BS811" s="10" t="e">
        <f>((BS615*$B$7)/1000)/('Sample Set Info'!$C$71*('Sample Set Info'!$E$71/100))</f>
        <v>#DIV/0!</v>
      </c>
      <c r="BT811" s="10" t="e">
        <f>((BT615*$B$7)/1000)/('Sample Set Info'!$C$72*('Sample Set Info'!$E$72/100))</f>
        <v>#DIV/0!</v>
      </c>
      <c r="BU811" s="10" t="e">
        <f>((BU615*$B$7)/1000)/('Sample Set Info'!$C$73*('Sample Set Info'!$E$73/100))</f>
        <v>#DIV/0!</v>
      </c>
      <c r="BV811" s="10" t="e">
        <f>((BV615*$B$7)/1000)/('Sample Set Info'!$C$74*('Sample Set Info'!$E$74/100))</f>
        <v>#DIV/0!</v>
      </c>
      <c r="BW811" s="10" t="e">
        <f>((BW615*$B$7)/1000)/('Sample Set Info'!$C$75*('Sample Set Info'!$E$75/100))</f>
        <v>#DIV/0!</v>
      </c>
      <c r="BX811" s="10" t="e">
        <f>((BX615*$B$7)/1000)/('Sample Set Info'!$C$76*('Sample Set Info'!$E$76/100))</f>
        <v>#DIV/0!</v>
      </c>
      <c r="BY811" s="10" t="e">
        <f>((BY615*$B$7)/1000)/('Sample Set Info'!$C$77*('Sample Set Info'!$E$77/100))</f>
        <v>#DIV/0!</v>
      </c>
      <c r="BZ811" s="10" t="e">
        <f>((BZ615*$B$7)/1000)/('Sample Set Info'!$C$78*('Sample Set Info'!$E$78/100))</f>
        <v>#DIV/0!</v>
      </c>
      <c r="CA811" s="10" t="e">
        <f>((CA615*$B$7)/1000)/('Sample Set Info'!$C$79*('Sample Set Info'!$E$79/100))</f>
        <v>#DIV/0!</v>
      </c>
      <c r="CB811" s="10" t="e">
        <f>((CB615*$B$7)/1000)/('Sample Set Info'!$C$80*('Sample Set Info'!$E$80/100))</f>
        <v>#DIV/0!</v>
      </c>
      <c r="CC811" s="10" t="e">
        <f>((CC615*$B$7)/1000)/('Sample Set Info'!$C$81*('Sample Set Info'!$E$81/100))</f>
        <v>#DIV/0!</v>
      </c>
      <c r="CD811" s="10" t="e">
        <f>((CD615*$B$7)/1000)/('Sample Set Info'!$C$82*('Sample Set Info'!$E$82/100))</f>
        <v>#DIV/0!</v>
      </c>
      <c r="CE811" s="10" t="e">
        <f>((CE615*$B$7)/1000)/('Sample Set Info'!$C$83*('Sample Set Info'!$E$83/100))</f>
        <v>#DIV/0!</v>
      </c>
      <c r="CF811" s="10" t="e">
        <f>((CF615*$B$7)/1000)/('Sample Set Info'!$C$84*('Sample Set Info'!$E$84/100))</f>
        <v>#DIV/0!</v>
      </c>
      <c r="CG811" s="10" t="e">
        <f>((CG615*$B$7)/1000)/('Sample Set Info'!$C$85*('Sample Set Info'!$E$85/100))</f>
        <v>#DIV/0!</v>
      </c>
      <c r="CH811" s="10" t="e">
        <f>((CH615*$B$7)/1000)/('Sample Set Info'!$C$86*('Sample Set Info'!$E$86/100))</f>
        <v>#DIV/0!</v>
      </c>
      <c r="CI811" s="10" t="e">
        <f>((CI615*$B$7)/1000)/('Sample Set Info'!$C$87*('Sample Set Info'!$E$87/100))</f>
        <v>#DIV/0!</v>
      </c>
      <c r="CJ811" s="10" t="e">
        <f>((CJ615*$B$7)/1000)/('Sample Set Info'!$C$88*('Sample Set Info'!$E$88/100))</f>
        <v>#DIV/0!</v>
      </c>
      <c r="CK811" s="10" t="e">
        <f>((CK615*$B$7)/1000)/('Sample Set Info'!$C$89*('Sample Set Info'!$E$89/100))</f>
        <v>#DIV/0!</v>
      </c>
      <c r="CL811" s="10" t="e">
        <f>((CL615*$B$7)/1000)/('Sample Set Info'!$C$90*('Sample Set Info'!$E$90/100))</f>
        <v>#DIV/0!</v>
      </c>
      <c r="CM811" s="10" t="e">
        <f>((CM615*$B$7)/1000)/('Sample Set Info'!$C$91*('Sample Set Info'!$E$91/100))</f>
        <v>#DIV/0!</v>
      </c>
      <c r="CN811" s="10" t="e">
        <f>((CN615*$B$7)/1000)/('Sample Set Info'!$C$92*('Sample Set Info'!$E$92/100))</f>
        <v>#DIV/0!</v>
      </c>
      <c r="CO811" s="10" t="e">
        <f>((CO615*$B$7)/1000)/('Sample Set Info'!$C$93*('Sample Set Info'!$E$93/100))</f>
        <v>#DIV/0!</v>
      </c>
      <c r="CP811" s="10" t="e">
        <f>((CP615*$B$7)/1000)/('Sample Set Info'!$C$94*('Sample Set Info'!$E$94/100))</f>
        <v>#DIV/0!</v>
      </c>
      <c r="CQ811" s="10" t="e">
        <f>((CQ615*$B$7)/1000)/('Sample Set Info'!$C$95*('Sample Set Info'!$E$95/100))</f>
        <v>#DIV/0!</v>
      </c>
      <c r="CR811" s="10" t="e">
        <f>((CR615*$B$7)/1000)/('Sample Set Info'!$C$96*('Sample Set Info'!$E$96/100))</f>
        <v>#DIV/0!</v>
      </c>
      <c r="CS811" s="10" t="e">
        <f>((CS615*$B$7)/1000)/('Sample Set Info'!$C$97*('Sample Set Info'!$E$97/100))</f>
        <v>#DIV/0!</v>
      </c>
      <c r="CT811" s="10" t="e">
        <f>((CT615*$B$7)/1000)/('Sample Set Info'!$C$98*('Sample Set Info'!$E$98/100))</f>
        <v>#DIV/0!</v>
      </c>
      <c r="CU811" s="10" t="e">
        <f>((CU615*$B$7)/1000)/('Sample Set Info'!$C$99*('Sample Set Info'!$E$99/100))</f>
        <v>#DIV/0!</v>
      </c>
      <c r="CV811" s="10" t="e">
        <f>((CV615*$B$7)/1000)/('Sample Set Info'!$C$100*('Sample Set Info'!$E$100/100))</f>
        <v>#DIV/0!</v>
      </c>
      <c r="CW811" s="10" t="e">
        <f>((CW615*$B$7)/1000)/('Sample Set Info'!$C$101*('Sample Set Info'!$E$101/100))</f>
        <v>#DIV/0!</v>
      </c>
      <c r="CX811" s="10" t="e">
        <f>((CX615*$B$7)/1000)/('Sample Set Info'!$C$102*('Sample Set Info'!$E$102/100))</f>
        <v>#DIV/0!</v>
      </c>
      <c r="CY811" s="10" t="e">
        <f>((CY615*$B$7)/1000)/('Sample Set Info'!$C$103*('Sample Set Info'!$E$103/100))</f>
        <v>#DIV/0!</v>
      </c>
      <c r="CZ811" s="10" t="e">
        <f>((CZ615*$B$7)/1000)/('Sample Set Info'!$C$104*('Sample Set Info'!$E$104/100))</f>
        <v>#DIV/0!</v>
      </c>
      <c r="DA811" s="10" t="e">
        <f>((DA615*$B$7)/1000)/('Sample Set Info'!$C$105*('Sample Set Info'!$E$105/100))</f>
        <v>#DIV/0!</v>
      </c>
      <c r="DB811" s="10" t="e">
        <f>((DB615*$B$7)/1000)/('Sample Set Info'!$C$106*('Sample Set Info'!$E$106/100))</f>
        <v>#DIV/0!</v>
      </c>
      <c r="DC811" s="10" t="e">
        <f>((DC615*$B$7)/1000)/('Sample Set Info'!$C$107*('Sample Set Info'!$E$107/100))</f>
        <v>#DIV/0!</v>
      </c>
      <c r="DD811" s="10" t="e">
        <f>((DD615*$B$7)/1000)/('Sample Set Info'!$C$108*('Sample Set Info'!$E$108/100))</f>
        <v>#DIV/0!</v>
      </c>
      <c r="DE811" s="10" t="e">
        <f>((DE615*$B$7)/1000)/('Sample Set Info'!$C$109*('Sample Set Info'!$E$109/100))</f>
        <v>#DIV/0!</v>
      </c>
      <c r="DF811" s="10" t="e">
        <f>((DF615*$B$7)/1000)/('Sample Set Info'!$C$110*('Sample Set Info'!$E$110/100))</f>
        <v>#DIV/0!</v>
      </c>
      <c r="DG811" s="10" t="e">
        <f>((DG615*$B$7)/1000)/('Sample Set Info'!$C$111*('Sample Set Info'!$E$111/100))</f>
        <v>#DIV/0!</v>
      </c>
      <c r="DH811" s="10" t="e">
        <f>((DH615*$B$7)/1000)/('Sample Set Info'!$C$112*('Sample Set Info'!$E$112/100))</f>
        <v>#DIV/0!</v>
      </c>
      <c r="DI811" s="10" t="e">
        <f>((DI615*$B$7)/1000)/('Sample Set Info'!$C$113*('Sample Set Info'!$E$113/100))</f>
        <v>#DIV/0!</v>
      </c>
      <c r="DJ811" s="10" t="e">
        <f>((DJ615*$B$7)/1000)/('Sample Set Info'!$C$114*('Sample Set Info'!$E$114/100))</f>
        <v>#DIV/0!</v>
      </c>
      <c r="DK811" s="10" t="e">
        <f>((DK615*$B$7)/1000)/('Sample Set Info'!$C$115*('Sample Set Info'!$E$115/100))</f>
        <v>#DIV/0!</v>
      </c>
      <c r="DL811" s="10" t="e">
        <f>((DL615*$B$7)/1000)/('Sample Set Info'!$C$116*('Sample Set Info'!$E$116/100))</f>
        <v>#DIV/0!</v>
      </c>
      <c r="DM811" s="10" t="e">
        <f>((DM615*$B$7)/1000)/('Sample Set Info'!$C$117*('Sample Set Info'!$E$117/100))</f>
        <v>#DIV/0!</v>
      </c>
      <c r="DN811" s="10" t="e">
        <f>((DN615*$B$7)/1000)/('Sample Set Info'!$C$118*('Sample Set Info'!$E$118/100))</f>
        <v>#DIV/0!</v>
      </c>
      <c r="DO811" s="10" t="e">
        <f>((DO615*$B$7)/1000)/('Sample Set Info'!$C$119*('Sample Set Info'!$E$119/100))</f>
        <v>#DIV/0!</v>
      </c>
      <c r="DP811" s="10" t="e">
        <f>((DP615*$B$7)/1000)/('Sample Set Info'!$C$120*('Sample Set Info'!$E$120/100))</f>
        <v>#DIV/0!</v>
      </c>
      <c r="DQ811" s="10" t="e">
        <f>((DQ615*$B$7)/1000)/('Sample Set Info'!$C$121*('Sample Set Info'!$E$121/100))</f>
        <v>#DIV/0!</v>
      </c>
      <c r="DR811" s="10" t="e">
        <f>((DR615*$B$7)/1000)/('Sample Set Info'!$C$122*('Sample Set Info'!$E$122/100))</f>
        <v>#DIV/0!</v>
      </c>
      <c r="DS811" s="10" t="e">
        <f>((DS615*$B$7)/1000)/('Sample Set Info'!$C$123*('Sample Set Info'!$E$123/100))</f>
        <v>#DIV/0!</v>
      </c>
      <c r="DT811" s="10" t="e">
        <f>((DT615*$B$7)/1000)/('Sample Set Info'!$C$124*('Sample Set Info'!$E$124/100))</f>
        <v>#DIV/0!</v>
      </c>
      <c r="DU811" s="10" t="e">
        <f>((DU615*$B$7)/1000)/('Sample Set Info'!$C$125*('Sample Set Info'!$E$125/100))</f>
        <v>#DIV/0!</v>
      </c>
      <c r="DV811" s="10" t="e">
        <f>((DV615*$B$7)/1000)/('Sample Set Info'!$C$126*('Sample Set Info'!$E$126/100))</f>
        <v>#DIV/0!</v>
      </c>
      <c r="DW811" s="10" t="e">
        <f>((DW615*$B$7)/1000)/('Sample Set Info'!$C$127*('Sample Set Info'!$E$127/100))</f>
        <v>#DIV/0!</v>
      </c>
      <c r="DX811" s="10" t="e">
        <f>((DX615*$B$7)/1000)/('Sample Set Info'!$C$128*('Sample Set Info'!$E$128/100))</f>
        <v>#DIV/0!</v>
      </c>
      <c r="DY811" s="10" t="e">
        <f>((DY615*$B$7)/1000)/('Sample Set Info'!$C$129*('Sample Set Info'!$E$129/100))</f>
        <v>#DIV/0!</v>
      </c>
      <c r="DZ811" s="10" t="e">
        <f>((DZ615*$B$7)/1000)/('Sample Set Info'!$C$130*('Sample Set Info'!$E$130/100))</f>
        <v>#DIV/0!</v>
      </c>
      <c r="EA811" s="10" t="e">
        <f>((EA615*$B$7)/1000)/('Sample Set Info'!$C$131*('Sample Set Info'!$E$131/100))</f>
        <v>#DIV/0!</v>
      </c>
      <c r="EB811" s="10" t="e">
        <f>((EB615*$B$7)/1000)/('Sample Set Info'!$C$131*('Sample Set Info'!$E$131/100))</f>
        <v>#DIV/0!</v>
      </c>
      <c r="EC811" s="10" t="e">
        <f>((EC615*$B$7)/1000)/('Sample Set Info'!$C$131*('Sample Set Info'!$E$131/100))</f>
        <v>#DIV/0!</v>
      </c>
      <c r="ED811" s="10" t="e">
        <f>((ED615*$B$7)/1000)/('Sample Set Info'!$C$131*('Sample Set Info'!$E$131/100))</f>
        <v>#DIV/0!</v>
      </c>
      <c r="EE811" s="10" t="e">
        <f>((EE615*$B$7)/1000)/('Sample Set Info'!$C$131*('Sample Set Info'!$E$131/100))</f>
        <v>#DIV/0!</v>
      </c>
      <c r="EF811" s="10" t="e">
        <f>((EF615*$B$7)/1000)/('Sample Set Info'!$C$131*('Sample Set Info'!$E$131/100))</f>
        <v>#DIV/0!</v>
      </c>
      <c r="EG811" s="10" t="e">
        <f>((EG615*$B$7)/1000)/('Sample Set Info'!$C$131*('Sample Set Info'!$E$131/100))</f>
        <v>#DIV/0!</v>
      </c>
      <c r="EH811" s="10" t="e">
        <f>((EH615*$B$7)/1000)/('Sample Set Info'!$C$131*('Sample Set Info'!$E$131/100))</f>
        <v>#DIV/0!</v>
      </c>
      <c r="EI811" s="10" t="e">
        <f>((EI615*$B$7)/1000)/('Sample Set Info'!$C$131*('Sample Set Info'!$E$131/100))</f>
        <v>#DIV/0!</v>
      </c>
      <c r="EJ811" s="10" t="e">
        <f>((EJ615*$B$7)/1000)/('Sample Set Info'!$C$131*('Sample Set Info'!$E$131/100))</f>
        <v>#DIV/0!</v>
      </c>
      <c r="EK811" s="10" t="e">
        <f>((EK615*$B$7)/1000)/('Sample Set Info'!$C$131*('Sample Set Info'!$E$131/100))</f>
        <v>#DIV/0!</v>
      </c>
      <c r="EL811" s="10" t="e">
        <f>((EL615*$B$7)/1000)/('Sample Set Info'!$C$131*('Sample Set Info'!$E$131/100))</f>
        <v>#DIV/0!</v>
      </c>
      <c r="EM811" s="10" t="e">
        <f>((EM615*$B$7)/1000)/('Sample Set Info'!$C$131*('Sample Set Info'!$E$131/100))</f>
        <v>#DIV/0!</v>
      </c>
      <c r="EN811" s="10" t="e">
        <f>((EN615*$B$7)/1000)/('Sample Set Info'!$C$131*('Sample Set Info'!$E$131/100))</f>
        <v>#DIV/0!</v>
      </c>
      <c r="EO811" s="10" t="e">
        <f>((EO615*$B$7)/1000)/('Sample Set Info'!$C$131*('Sample Set Info'!$E$131/100))</f>
        <v>#DIV/0!</v>
      </c>
      <c r="EP811" s="10" t="e">
        <f>((EP615*$B$7)/1000)/('Sample Set Info'!$C$131*('Sample Set Info'!$E$131/100))</f>
        <v>#DIV/0!</v>
      </c>
      <c r="EQ811" s="10" t="e">
        <f>((EQ615*$B$7)/1000)/('Sample Set Info'!$C$131*('Sample Set Info'!$E$131/100))</f>
        <v>#DIV/0!</v>
      </c>
      <c r="ER811" s="10" t="e">
        <f>((ER615*$B$7)/1000)/('Sample Set Info'!$C$131*('Sample Set Info'!$E$131/100))</f>
        <v>#DIV/0!</v>
      </c>
      <c r="ES811" s="10" t="e">
        <f>((ES615*$B$7)/1000)/('Sample Set Info'!$C$131*('Sample Set Info'!$E$131/100))</f>
        <v>#DIV/0!</v>
      </c>
      <c r="ET811" s="10" t="e">
        <f>((ET615*$B$7)/1000)/('Sample Set Info'!$C$131*('Sample Set Info'!$E$131/100))</f>
        <v>#DIV/0!</v>
      </c>
      <c r="EU811" s="10" t="e">
        <f>((EU615*$B$7)/1000)/('Sample Set Info'!$C$131*('Sample Set Info'!$E$131/100))</f>
        <v>#DIV/0!</v>
      </c>
      <c r="EV811" s="10" t="e">
        <f>((EV615*$B$7)/1000)/('Sample Set Info'!$C$131*('Sample Set Info'!$E$131/100))</f>
        <v>#DIV/0!</v>
      </c>
      <c r="EW811" s="10" t="e">
        <f>((EW615*$B$7)/1000)/('Sample Set Info'!$C$131*('Sample Set Info'!$E$131/100))</f>
        <v>#DIV/0!</v>
      </c>
      <c r="EX811" s="10" t="e">
        <f>((EX615*$B$7)/1000)/('Sample Set Info'!$C$131*('Sample Set Info'!$E$131/100))</f>
        <v>#DIV/0!</v>
      </c>
      <c r="EY811" s="10" t="e">
        <f>((EY615*$B$7)/1000)/('Sample Set Info'!$C$131*('Sample Set Info'!$E$131/100))</f>
        <v>#DIV/0!</v>
      </c>
      <c r="EZ811" s="10" t="e">
        <f>((EZ615*$B$7)/1000)/('Sample Set Info'!$C$131*('Sample Set Info'!$E$131/100))</f>
        <v>#DIV/0!</v>
      </c>
      <c r="FA811" s="10" t="e">
        <f>((FA615*$B$7)/1000)/('Sample Set Info'!$C$131*('Sample Set Info'!$E$131/100))</f>
        <v>#DIV/0!</v>
      </c>
      <c r="FB811" s="10" t="e">
        <f>((FB615*$B$7)/1000)/('Sample Set Info'!$C$131*('Sample Set Info'!$E$131/100))</f>
        <v>#DIV/0!</v>
      </c>
      <c r="FC811" s="10" t="e">
        <f>((FC615*$B$7)/1000)/('Sample Set Info'!$C$131*('Sample Set Info'!$E$131/100))</f>
        <v>#DIV/0!</v>
      </c>
      <c r="FD811" s="10" t="e">
        <f>((FD615*$B$7)/1000)/('Sample Set Info'!$C$131*('Sample Set Info'!$E$131/100))</f>
        <v>#DIV/0!</v>
      </c>
      <c r="FE811" s="10" t="e">
        <f>((FE615*$B$7)/1000)/('Sample Set Info'!$C$131*('Sample Set Info'!$E$131/100))</f>
        <v>#DIV/0!</v>
      </c>
      <c r="FF811" s="10" t="e">
        <f>((FF615*$B$7)/1000)/('Sample Set Info'!$C$131*('Sample Set Info'!$E$131/100))</f>
        <v>#DIV/0!</v>
      </c>
      <c r="FG811" s="10" t="e">
        <f>((FG615*$B$7)/1000)/('Sample Set Info'!$C$131*('Sample Set Info'!$E$131/100))</f>
        <v>#DIV/0!</v>
      </c>
      <c r="FH811" s="10" t="e">
        <f>((FH615*$B$7)/1000)/('Sample Set Info'!$C$131*('Sample Set Info'!$E$131/100))</f>
        <v>#DIV/0!</v>
      </c>
      <c r="FI811" s="10" t="e">
        <f>((FI615*$B$7)/1000)/('Sample Set Info'!$C$131*('Sample Set Info'!$E$131/100))</f>
        <v>#DIV/0!</v>
      </c>
      <c r="FJ811" s="10" t="e">
        <f>((FJ615*$B$7)/1000)/('Sample Set Info'!$C$131*('Sample Set Info'!$E$131/100))</f>
        <v>#DIV/0!</v>
      </c>
      <c r="FK811" s="10" t="e">
        <f>((FK615*$B$7)/1000)/('Sample Set Info'!$C$131*('Sample Set Info'!$E$131/100))</f>
        <v>#DIV/0!</v>
      </c>
      <c r="FL811" s="10" t="e">
        <f>((FL615*$B$7)/1000)/('Sample Set Info'!$C$131*('Sample Set Info'!$E$131/100))</f>
        <v>#DIV/0!</v>
      </c>
      <c r="FM811" s="10" t="e">
        <f>((FM615*$B$7)/1000)/('Sample Set Info'!$C$131*('Sample Set Info'!$E$131/100))</f>
        <v>#DIV/0!</v>
      </c>
      <c r="FN811" s="10" t="e">
        <f>((FN615*$B$7)/1000)/('Sample Set Info'!$C$131*('Sample Set Info'!$E$131/100))</f>
        <v>#DIV/0!</v>
      </c>
      <c r="FO811" s="10" t="e">
        <f>((FO615*$B$7)/1000)/('Sample Set Info'!$C$131*('Sample Set Info'!$E$131/100))</f>
        <v>#DIV/0!</v>
      </c>
      <c r="FP811" s="10" t="e">
        <f>((FP615*$B$7)/1000)/('Sample Set Info'!$C$131*('Sample Set Info'!$E$131/100))</f>
        <v>#DIV/0!</v>
      </c>
      <c r="FQ811" s="10" t="e">
        <f>((FQ615*$B$7)/1000)/('Sample Set Info'!$C$131*('Sample Set Info'!$E$131/100))</f>
        <v>#DIV/0!</v>
      </c>
      <c r="FR811" s="10" t="e">
        <f>((FR615*$B$7)/1000)/('Sample Set Info'!$C$131*('Sample Set Info'!$E$131/100))</f>
        <v>#DIV/0!</v>
      </c>
      <c r="FS811" s="10" t="e">
        <f>((FS615*$B$7)/1000)/('Sample Set Info'!$C$131*('Sample Set Info'!$E$131/100))</f>
        <v>#DIV/0!</v>
      </c>
      <c r="FT811" s="10" t="e">
        <f>((FT615*$B$7)/1000)/('Sample Set Info'!$C$131*('Sample Set Info'!$E$131/100))</f>
        <v>#DIV/0!</v>
      </c>
      <c r="FU811" s="10" t="e">
        <f>((FU615*$B$7)/1000)/('Sample Set Info'!$C$131*('Sample Set Info'!$E$131/100))</f>
        <v>#DIV/0!</v>
      </c>
      <c r="FV811" s="10" t="e">
        <f>((FV615*$B$7)/1000)/('Sample Set Info'!$C$131*('Sample Set Info'!$E$131/100))</f>
        <v>#DIV/0!</v>
      </c>
      <c r="FW811" s="10" t="e">
        <f>((FW615*$B$7)/1000)/('Sample Set Info'!$C$131*('Sample Set Info'!$E$131/100))</f>
        <v>#DIV/0!</v>
      </c>
      <c r="FX811" s="10" t="e">
        <f>((FX615*$B$7)/1000)/('Sample Set Info'!$C$131*('Sample Set Info'!$E$131/100))</f>
        <v>#DIV/0!</v>
      </c>
      <c r="FY811" s="10" t="e">
        <f>((FY615*$B$7)/1000)/('Sample Set Info'!$C$131*('Sample Set Info'!$E$131/100))</f>
        <v>#DIV/0!</v>
      </c>
    </row>
    <row r="812" spans="1:181" s="10" customFormat="1">
      <c r="A812" s="10" t="str">
        <f t="shared" si="857"/>
        <v xml:space="preserve">9,10-Br2-Ant </v>
      </c>
      <c r="D812" s="10" t="s">
        <v>404</v>
      </c>
      <c r="E812" s="10" t="s">
        <v>404</v>
      </c>
      <c r="F812" s="10" t="s">
        <v>404</v>
      </c>
      <c r="G812" s="10" t="s">
        <v>404</v>
      </c>
      <c r="J812" s="10" t="s">
        <v>404</v>
      </c>
      <c r="K812" s="10" t="s">
        <v>404</v>
      </c>
      <c r="L812" s="10" t="s">
        <v>404</v>
      </c>
      <c r="M812" s="10" t="s">
        <v>404</v>
      </c>
      <c r="P812" s="10" t="s">
        <v>404</v>
      </c>
      <c r="Q812" s="10" t="s">
        <v>404</v>
      </c>
      <c r="R812" s="10" t="s">
        <v>404</v>
      </c>
      <c r="S812" s="10" t="s">
        <v>404</v>
      </c>
      <c r="V812" s="10" t="s">
        <v>404</v>
      </c>
      <c r="W812" s="10" t="s">
        <v>404</v>
      </c>
      <c r="X812" s="10" t="s">
        <v>404</v>
      </c>
      <c r="Y812" s="10" t="s">
        <v>404</v>
      </c>
      <c r="AA812" s="10" t="s">
        <v>404</v>
      </c>
      <c r="AB812" s="10" t="s">
        <v>404</v>
      </c>
      <c r="AC812" s="10" t="s">
        <v>404</v>
      </c>
      <c r="AD812" s="10" t="s">
        <v>404</v>
      </c>
      <c r="AF812" s="10" t="e">
        <f>((AF616*$B$7)/1000)/('Sample Set Info'!$C$32*('Sample Set Info'!$E$32/100))</f>
        <v>#DIV/0!</v>
      </c>
      <c r="AG812" s="10" t="e">
        <f>((AG616*$B$7)/1000)/('Sample Set Info'!$C$33*('Sample Set Info'!$E$33/100))</f>
        <v>#DIV/0!</v>
      </c>
      <c r="AH812" s="10" t="e">
        <f>((AH616*$B$7)/1000)/('Sample Set Info'!$C$34*('Sample Set Info'!$E$34/100))</f>
        <v>#DIV/0!</v>
      </c>
      <c r="AI812" s="10" t="e">
        <f>((AI616*$B$7)/1000)/('Sample Set Info'!$C$35*('Sample Set Info'!$E$35/100))</f>
        <v>#DIV/0!</v>
      </c>
      <c r="AJ812" s="10" t="e">
        <f>((AJ616*$B$7)/1000)/('Sample Set Info'!$C$36*('Sample Set Info'!$E$36/100))</f>
        <v>#DIV/0!</v>
      </c>
      <c r="AK812" s="10" t="e">
        <f>((AK616*$B$7)/1000)/('Sample Set Info'!$C$37*('Sample Set Info'!$E$37/100))</f>
        <v>#DIV/0!</v>
      </c>
      <c r="AL812" s="10" t="e">
        <f>((AL616*$B$7)/1000)/('Sample Set Info'!$C$38*('Sample Set Info'!$E$38/100))</f>
        <v>#DIV/0!</v>
      </c>
      <c r="AM812" s="10" t="e">
        <f>((AM616*$B$7)/1000)/('Sample Set Info'!$C$39*('Sample Set Info'!$E$39/100))</f>
        <v>#DIV/0!</v>
      </c>
      <c r="AN812" s="10" t="e">
        <f>((AN616*$B$7)/1000)/('Sample Set Info'!$C$40*('Sample Set Info'!$E$40/100))</f>
        <v>#DIV/0!</v>
      </c>
      <c r="AO812" s="10" t="e">
        <f>((AO616*$B$7)/1000)/('Sample Set Info'!$C$41*('Sample Set Info'!$E$41/100))</f>
        <v>#DIV/0!</v>
      </c>
      <c r="AP812" s="10" t="e">
        <f>((AP616*$B$7)/1000)/('Sample Set Info'!$C$42*('Sample Set Info'!$E$42/100))</f>
        <v>#DIV/0!</v>
      </c>
      <c r="AQ812" s="10" t="e">
        <f>((AQ616*$B$7)/1000)/('Sample Set Info'!$C$43*('Sample Set Info'!$E$43/100))</f>
        <v>#DIV/0!</v>
      </c>
      <c r="AR812" s="10" t="e">
        <f>((AR616*$B$7)/1000)/('Sample Set Info'!$C$44*('Sample Set Info'!$E$44/100))</f>
        <v>#DIV/0!</v>
      </c>
      <c r="AS812" s="10" t="e">
        <f>((AS616*$B$7)/1000)/('Sample Set Info'!$C$45*('Sample Set Info'!$E$45/100))</f>
        <v>#DIV/0!</v>
      </c>
      <c r="AT812" s="10" t="e">
        <f>((AT616*$B$7)/1000)/('Sample Set Info'!$C$46*('Sample Set Info'!$E$46/100))</f>
        <v>#DIV/0!</v>
      </c>
      <c r="AU812" s="10" t="e">
        <f>((AU616*$B$7)/1000)/('Sample Set Info'!$C$47*('Sample Set Info'!$E$47/100))</f>
        <v>#DIV/0!</v>
      </c>
      <c r="AV812" s="10" t="e">
        <f>((AV616*$B$7)/1000)/('Sample Set Info'!$C$48*('Sample Set Info'!$E$48/100))</f>
        <v>#DIV/0!</v>
      </c>
      <c r="AW812" s="10" t="e">
        <f>((AW616*$B$7)/1000)/('Sample Set Info'!$C$49*('Sample Set Info'!$E$49/100))</f>
        <v>#DIV/0!</v>
      </c>
      <c r="AX812" s="10" t="e">
        <f>((AX616*$B$7)/1000)/('Sample Set Info'!$C$50*('Sample Set Info'!$E$50/100))</f>
        <v>#DIV/0!</v>
      </c>
      <c r="AY812" s="10" t="e">
        <f>((AY616*$B$7)/1000)/('Sample Set Info'!$C$51*('Sample Set Info'!$E$51/100))</f>
        <v>#DIV/0!</v>
      </c>
      <c r="AZ812" s="10" t="e">
        <f>((AZ616*$B$7)/1000)/('Sample Set Info'!$C$52*('Sample Set Info'!$E$52/100))</f>
        <v>#DIV/0!</v>
      </c>
      <c r="BA812" s="10" t="e">
        <f>((BA616*$B$7)/1000)/('Sample Set Info'!$C$53*('Sample Set Info'!$E$53/100))</f>
        <v>#DIV/0!</v>
      </c>
      <c r="BB812" s="10" t="e">
        <f>((BB616*$B$7)/1000)/('Sample Set Info'!$C$54*('Sample Set Info'!$E$54/100))</f>
        <v>#DIV/0!</v>
      </c>
      <c r="BC812" s="10" t="e">
        <f>((BC616*$B$7)/1000)/('Sample Set Info'!$C$55*('Sample Set Info'!$E$55/100))</f>
        <v>#DIV/0!</v>
      </c>
      <c r="BD812" s="10" t="e">
        <f>((BD616*$B$7)/1000)/('Sample Set Info'!$C$56*('Sample Set Info'!$E$56/100))</f>
        <v>#DIV/0!</v>
      </c>
      <c r="BE812" s="10" t="e">
        <f>((BE616*$B$7)/1000)/('Sample Set Info'!$C$57*('Sample Set Info'!$E$57/100))</f>
        <v>#DIV/0!</v>
      </c>
      <c r="BF812" s="10" t="e">
        <f>((BF616*$B$7)/1000)/('Sample Set Info'!$C$58*('Sample Set Info'!$E$58/100))</f>
        <v>#DIV/0!</v>
      </c>
      <c r="BG812" s="10" t="e">
        <f>((BG616*$B$7)/1000)/('Sample Set Info'!$C$59*('Sample Set Info'!$E$59/100))</f>
        <v>#DIV/0!</v>
      </c>
      <c r="BH812" s="10" t="e">
        <f>((BH616*$B$7)/1000)/('Sample Set Info'!$C$60*('Sample Set Info'!$E$60/100))</f>
        <v>#DIV/0!</v>
      </c>
      <c r="BI812" s="10" t="e">
        <f>((BI616*$B$7)/1000)/('Sample Set Info'!$C$61*('Sample Set Info'!$E$61/100))</f>
        <v>#DIV/0!</v>
      </c>
      <c r="BJ812" s="10" t="e">
        <f>((BJ616*$B$7)/1000)/('Sample Set Info'!$C$62*('Sample Set Info'!$E$62/100))</f>
        <v>#DIV/0!</v>
      </c>
      <c r="BK812" s="10" t="e">
        <f>((BK616*$B$7)/1000)/('Sample Set Info'!$C$63*('Sample Set Info'!$E$63/100))</f>
        <v>#DIV/0!</v>
      </c>
      <c r="BL812" s="10" t="e">
        <f>((BL616*$B$7)/1000)/('Sample Set Info'!$C$64*('Sample Set Info'!$E$64/100))</f>
        <v>#DIV/0!</v>
      </c>
      <c r="BM812" s="10" t="e">
        <f>((BM616*$B$7)/1000)/('Sample Set Info'!$C$65*('Sample Set Info'!$E$65/100))</f>
        <v>#DIV/0!</v>
      </c>
      <c r="BN812" s="10" t="e">
        <f>((BN616*$B$7)/1000)/('Sample Set Info'!$C$66*('Sample Set Info'!$E$66/100))</f>
        <v>#DIV/0!</v>
      </c>
      <c r="BO812" s="10" t="e">
        <f>((BO616*$B$7)/1000)/('Sample Set Info'!$C$67*('Sample Set Info'!$E$67/100))</f>
        <v>#DIV/0!</v>
      </c>
      <c r="BP812" s="10" t="e">
        <f>((BP616*$B$7)/1000)/('Sample Set Info'!$C$68*('Sample Set Info'!$E$68/100))</f>
        <v>#DIV/0!</v>
      </c>
      <c r="BQ812" s="10" t="e">
        <f>((BQ616*$B$7)/1000)/('Sample Set Info'!$C$69*('Sample Set Info'!$E$69/100))</f>
        <v>#DIV/0!</v>
      </c>
      <c r="BR812" s="10" t="e">
        <f>((BR616*$B$7)/1000)/('Sample Set Info'!$C$70*('Sample Set Info'!$E$70/100))</f>
        <v>#DIV/0!</v>
      </c>
      <c r="BS812" s="10" t="e">
        <f>((BS616*$B$7)/1000)/('Sample Set Info'!$C$71*('Sample Set Info'!$E$71/100))</f>
        <v>#DIV/0!</v>
      </c>
      <c r="BT812" s="10" t="e">
        <f>((BT616*$B$7)/1000)/('Sample Set Info'!$C$72*('Sample Set Info'!$E$72/100))</f>
        <v>#DIV/0!</v>
      </c>
      <c r="BU812" s="10" t="e">
        <f>((BU616*$B$7)/1000)/('Sample Set Info'!$C$73*('Sample Set Info'!$E$73/100))</f>
        <v>#DIV/0!</v>
      </c>
      <c r="BV812" s="10" t="e">
        <f>((BV616*$B$7)/1000)/('Sample Set Info'!$C$74*('Sample Set Info'!$E$74/100))</f>
        <v>#DIV/0!</v>
      </c>
      <c r="BW812" s="10" t="e">
        <f>((BW616*$B$7)/1000)/('Sample Set Info'!$C$75*('Sample Set Info'!$E$75/100))</f>
        <v>#DIV/0!</v>
      </c>
      <c r="BX812" s="10" t="e">
        <f>((BX616*$B$7)/1000)/('Sample Set Info'!$C$76*('Sample Set Info'!$E$76/100))</f>
        <v>#DIV/0!</v>
      </c>
      <c r="BY812" s="10" t="e">
        <f>((BY616*$B$7)/1000)/('Sample Set Info'!$C$77*('Sample Set Info'!$E$77/100))</f>
        <v>#DIV/0!</v>
      </c>
      <c r="BZ812" s="10" t="e">
        <f>((BZ616*$B$7)/1000)/('Sample Set Info'!$C$78*('Sample Set Info'!$E$78/100))</f>
        <v>#DIV/0!</v>
      </c>
      <c r="CA812" s="10" t="e">
        <f>((CA616*$B$7)/1000)/('Sample Set Info'!$C$79*('Sample Set Info'!$E$79/100))</f>
        <v>#DIV/0!</v>
      </c>
      <c r="CB812" s="10" t="e">
        <f>((CB616*$B$7)/1000)/('Sample Set Info'!$C$80*('Sample Set Info'!$E$80/100))</f>
        <v>#DIV/0!</v>
      </c>
      <c r="CC812" s="10" t="e">
        <f>((CC616*$B$7)/1000)/('Sample Set Info'!$C$81*('Sample Set Info'!$E$81/100))</f>
        <v>#DIV/0!</v>
      </c>
      <c r="CD812" s="10" t="e">
        <f>((CD616*$B$7)/1000)/('Sample Set Info'!$C$82*('Sample Set Info'!$E$82/100))</f>
        <v>#DIV/0!</v>
      </c>
      <c r="CE812" s="10" t="e">
        <f>((CE616*$B$7)/1000)/('Sample Set Info'!$C$83*('Sample Set Info'!$E$83/100))</f>
        <v>#DIV/0!</v>
      </c>
      <c r="CF812" s="10" t="e">
        <f>((CF616*$B$7)/1000)/('Sample Set Info'!$C$84*('Sample Set Info'!$E$84/100))</f>
        <v>#DIV/0!</v>
      </c>
      <c r="CG812" s="10" t="e">
        <f>((CG616*$B$7)/1000)/('Sample Set Info'!$C$85*('Sample Set Info'!$E$85/100))</f>
        <v>#DIV/0!</v>
      </c>
      <c r="CH812" s="10" t="e">
        <f>((CH616*$B$7)/1000)/('Sample Set Info'!$C$86*('Sample Set Info'!$E$86/100))</f>
        <v>#DIV/0!</v>
      </c>
      <c r="CI812" s="10" t="e">
        <f>((CI616*$B$7)/1000)/('Sample Set Info'!$C$87*('Sample Set Info'!$E$87/100))</f>
        <v>#DIV/0!</v>
      </c>
      <c r="CJ812" s="10" t="e">
        <f>((CJ616*$B$7)/1000)/('Sample Set Info'!$C$88*('Sample Set Info'!$E$88/100))</f>
        <v>#DIV/0!</v>
      </c>
      <c r="CK812" s="10" t="e">
        <f>((CK616*$B$7)/1000)/('Sample Set Info'!$C$89*('Sample Set Info'!$E$89/100))</f>
        <v>#DIV/0!</v>
      </c>
      <c r="CL812" s="10" t="e">
        <f>((CL616*$B$7)/1000)/('Sample Set Info'!$C$90*('Sample Set Info'!$E$90/100))</f>
        <v>#DIV/0!</v>
      </c>
      <c r="CM812" s="10" t="e">
        <f>((CM616*$B$7)/1000)/('Sample Set Info'!$C$91*('Sample Set Info'!$E$91/100))</f>
        <v>#DIV/0!</v>
      </c>
      <c r="CN812" s="10" t="e">
        <f>((CN616*$B$7)/1000)/('Sample Set Info'!$C$92*('Sample Set Info'!$E$92/100))</f>
        <v>#DIV/0!</v>
      </c>
      <c r="CO812" s="10" t="e">
        <f>((CO616*$B$7)/1000)/('Sample Set Info'!$C$93*('Sample Set Info'!$E$93/100))</f>
        <v>#DIV/0!</v>
      </c>
      <c r="CP812" s="10" t="e">
        <f>((CP616*$B$7)/1000)/('Sample Set Info'!$C$94*('Sample Set Info'!$E$94/100))</f>
        <v>#DIV/0!</v>
      </c>
      <c r="CQ812" s="10" t="e">
        <f>((CQ616*$B$7)/1000)/('Sample Set Info'!$C$95*('Sample Set Info'!$E$95/100))</f>
        <v>#DIV/0!</v>
      </c>
      <c r="CR812" s="10" t="e">
        <f>((CR616*$B$7)/1000)/('Sample Set Info'!$C$96*('Sample Set Info'!$E$96/100))</f>
        <v>#DIV/0!</v>
      </c>
      <c r="CS812" s="10" t="e">
        <f>((CS616*$B$7)/1000)/('Sample Set Info'!$C$97*('Sample Set Info'!$E$97/100))</f>
        <v>#DIV/0!</v>
      </c>
      <c r="CT812" s="10" t="e">
        <f>((CT616*$B$7)/1000)/('Sample Set Info'!$C$98*('Sample Set Info'!$E$98/100))</f>
        <v>#DIV/0!</v>
      </c>
      <c r="CU812" s="10" t="e">
        <f>((CU616*$B$7)/1000)/('Sample Set Info'!$C$99*('Sample Set Info'!$E$99/100))</f>
        <v>#DIV/0!</v>
      </c>
      <c r="CV812" s="10" t="e">
        <f>((CV616*$B$7)/1000)/('Sample Set Info'!$C$100*('Sample Set Info'!$E$100/100))</f>
        <v>#DIV/0!</v>
      </c>
      <c r="CW812" s="10" t="e">
        <f>((CW616*$B$7)/1000)/('Sample Set Info'!$C$101*('Sample Set Info'!$E$101/100))</f>
        <v>#DIV/0!</v>
      </c>
      <c r="CX812" s="10" t="e">
        <f>((CX616*$B$7)/1000)/('Sample Set Info'!$C$102*('Sample Set Info'!$E$102/100))</f>
        <v>#DIV/0!</v>
      </c>
      <c r="CY812" s="10" t="e">
        <f>((CY616*$B$7)/1000)/('Sample Set Info'!$C$103*('Sample Set Info'!$E$103/100))</f>
        <v>#DIV/0!</v>
      </c>
      <c r="CZ812" s="10" t="e">
        <f>((CZ616*$B$7)/1000)/('Sample Set Info'!$C$104*('Sample Set Info'!$E$104/100))</f>
        <v>#DIV/0!</v>
      </c>
      <c r="DA812" s="10" t="e">
        <f>((DA616*$B$7)/1000)/('Sample Set Info'!$C$105*('Sample Set Info'!$E$105/100))</f>
        <v>#DIV/0!</v>
      </c>
      <c r="DB812" s="10" t="e">
        <f>((DB616*$B$7)/1000)/('Sample Set Info'!$C$106*('Sample Set Info'!$E$106/100))</f>
        <v>#DIV/0!</v>
      </c>
      <c r="DC812" s="10" t="e">
        <f>((DC616*$B$7)/1000)/('Sample Set Info'!$C$107*('Sample Set Info'!$E$107/100))</f>
        <v>#DIV/0!</v>
      </c>
      <c r="DD812" s="10" t="e">
        <f>((DD616*$B$7)/1000)/('Sample Set Info'!$C$108*('Sample Set Info'!$E$108/100))</f>
        <v>#DIV/0!</v>
      </c>
      <c r="DE812" s="10" t="e">
        <f>((DE616*$B$7)/1000)/('Sample Set Info'!$C$109*('Sample Set Info'!$E$109/100))</f>
        <v>#DIV/0!</v>
      </c>
      <c r="DF812" s="10" t="e">
        <f>((DF616*$B$7)/1000)/('Sample Set Info'!$C$110*('Sample Set Info'!$E$110/100))</f>
        <v>#DIV/0!</v>
      </c>
      <c r="DG812" s="10" t="e">
        <f>((DG616*$B$7)/1000)/('Sample Set Info'!$C$111*('Sample Set Info'!$E$111/100))</f>
        <v>#DIV/0!</v>
      </c>
      <c r="DH812" s="10" t="e">
        <f>((DH616*$B$7)/1000)/('Sample Set Info'!$C$112*('Sample Set Info'!$E$112/100))</f>
        <v>#DIV/0!</v>
      </c>
      <c r="DI812" s="10" t="e">
        <f>((DI616*$B$7)/1000)/('Sample Set Info'!$C$113*('Sample Set Info'!$E$113/100))</f>
        <v>#DIV/0!</v>
      </c>
      <c r="DJ812" s="10" t="e">
        <f>((DJ616*$B$7)/1000)/('Sample Set Info'!$C$114*('Sample Set Info'!$E$114/100))</f>
        <v>#DIV/0!</v>
      </c>
      <c r="DK812" s="10" t="e">
        <f>((DK616*$B$7)/1000)/('Sample Set Info'!$C$115*('Sample Set Info'!$E$115/100))</f>
        <v>#DIV/0!</v>
      </c>
      <c r="DL812" s="10" t="e">
        <f>((DL616*$B$7)/1000)/('Sample Set Info'!$C$116*('Sample Set Info'!$E$116/100))</f>
        <v>#DIV/0!</v>
      </c>
      <c r="DM812" s="10" t="e">
        <f>((DM616*$B$7)/1000)/('Sample Set Info'!$C$117*('Sample Set Info'!$E$117/100))</f>
        <v>#DIV/0!</v>
      </c>
      <c r="DN812" s="10" t="e">
        <f>((DN616*$B$7)/1000)/('Sample Set Info'!$C$118*('Sample Set Info'!$E$118/100))</f>
        <v>#DIV/0!</v>
      </c>
      <c r="DO812" s="10" t="e">
        <f>((DO616*$B$7)/1000)/('Sample Set Info'!$C$119*('Sample Set Info'!$E$119/100))</f>
        <v>#DIV/0!</v>
      </c>
      <c r="DP812" s="10" t="e">
        <f>((DP616*$B$7)/1000)/('Sample Set Info'!$C$120*('Sample Set Info'!$E$120/100))</f>
        <v>#DIV/0!</v>
      </c>
      <c r="DQ812" s="10" t="e">
        <f>((DQ616*$B$7)/1000)/('Sample Set Info'!$C$121*('Sample Set Info'!$E$121/100))</f>
        <v>#DIV/0!</v>
      </c>
      <c r="DR812" s="10" t="e">
        <f>((DR616*$B$7)/1000)/('Sample Set Info'!$C$122*('Sample Set Info'!$E$122/100))</f>
        <v>#DIV/0!</v>
      </c>
      <c r="DS812" s="10" t="e">
        <f>((DS616*$B$7)/1000)/('Sample Set Info'!$C$123*('Sample Set Info'!$E$123/100))</f>
        <v>#DIV/0!</v>
      </c>
      <c r="DT812" s="10" t="e">
        <f>((DT616*$B$7)/1000)/('Sample Set Info'!$C$124*('Sample Set Info'!$E$124/100))</f>
        <v>#DIV/0!</v>
      </c>
      <c r="DU812" s="10" t="e">
        <f>((DU616*$B$7)/1000)/('Sample Set Info'!$C$125*('Sample Set Info'!$E$125/100))</f>
        <v>#DIV/0!</v>
      </c>
      <c r="DV812" s="10" t="e">
        <f>((DV616*$B$7)/1000)/('Sample Set Info'!$C$126*('Sample Set Info'!$E$126/100))</f>
        <v>#DIV/0!</v>
      </c>
      <c r="DW812" s="10" t="e">
        <f>((DW616*$B$7)/1000)/('Sample Set Info'!$C$127*('Sample Set Info'!$E$127/100))</f>
        <v>#DIV/0!</v>
      </c>
      <c r="DX812" s="10" t="e">
        <f>((DX616*$B$7)/1000)/('Sample Set Info'!$C$128*('Sample Set Info'!$E$128/100))</f>
        <v>#DIV/0!</v>
      </c>
      <c r="DY812" s="10" t="e">
        <f>((DY616*$B$7)/1000)/('Sample Set Info'!$C$129*('Sample Set Info'!$E$129/100))</f>
        <v>#DIV/0!</v>
      </c>
      <c r="DZ812" s="10" t="e">
        <f>((DZ616*$B$7)/1000)/('Sample Set Info'!$C$130*('Sample Set Info'!$E$130/100))</f>
        <v>#DIV/0!</v>
      </c>
      <c r="EA812" s="10" t="e">
        <f>((EA616*$B$7)/1000)/('Sample Set Info'!$C$131*('Sample Set Info'!$E$131/100))</f>
        <v>#DIV/0!</v>
      </c>
      <c r="EB812" s="10" t="e">
        <f>((EB616*$B$7)/1000)/('Sample Set Info'!$C$131*('Sample Set Info'!$E$131/100))</f>
        <v>#DIV/0!</v>
      </c>
      <c r="EC812" s="10" t="e">
        <f>((EC616*$B$7)/1000)/('Sample Set Info'!$C$131*('Sample Set Info'!$E$131/100))</f>
        <v>#DIV/0!</v>
      </c>
      <c r="ED812" s="10" t="e">
        <f>((ED616*$B$7)/1000)/('Sample Set Info'!$C$131*('Sample Set Info'!$E$131/100))</f>
        <v>#DIV/0!</v>
      </c>
      <c r="EE812" s="10" t="e">
        <f>((EE616*$B$7)/1000)/('Sample Set Info'!$C$131*('Sample Set Info'!$E$131/100))</f>
        <v>#DIV/0!</v>
      </c>
      <c r="EF812" s="10" t="e">
        <f>((EF616*$B$7)/1000)/('Sample Set Info'!$C$131*('Sample Set Info'!$E$131/100))</f>
        <v>#DIV/0!</v>
      </c>
      <c r="EG812" s="10" t="e">
        <f>((EG616*$B$7)/1000)/('Sample Set Info'!$C$131*('Sample Set Info'!$E$131/100))</f>
        <v>#DIV/0!</v>
      </c>
      <c r="EH812" s="10" t="e">
        <f>((EH616*$B$7)/1000)/('Sample Set Info'!$C$131*('Sample Set Info'!$E$131/100))</f>
        <v>#DIV/0!</v>
      </c>
      <c r="EI812" s="10" t="e">
        <f>((EI616*$B$7)/1000)/('Sample Set Info'!$C$131*('Sample Set Info'!$E$131/100))</f>
        <v>#DIV/0!</v>
      </c>
      <c r="EJ812" s="10" t="e">
        <f>((EJ616*$B$7)/1000)/('Sample Set Info'!$C$131*('Sample Set Info'!$E$131/100))</f>
        <v>#DIV/0!</v>
      </c>
      <c r="EK812" s="10" t="e">
        <f>((EK616*$B$7)/1000)/('Sample Set Info'!$C$131*('Sample Set Info'!$E$131/100))</f>
        <v>#DIV/0!</v>
      </c>
      <c r="EL812" s="10" t="e">
        <f>((EL616*$B$7)/1000)/('Sample Set Info'!$C$131*('Sample Set Info'!$E$131/100))</f>
        <v>#DIV/0!</v>
      </c>
      <c r="EM812" s="10" t="e">
        <f>((EM616*$B$7)/1000)/('Sample Set Info'!$C$131*('Sample Set Info'!$E$131/100))</f>
        <v>#DIV/0!</v>
      </c>
      <c r="EN812" s="10" t="e">
        <f>((EN616*$B$7)/1000)/('Sample Set Info'!$C$131*('Sample Set Info'!$E$131/100))</f>
        <v>#DIV/0!</v>
      </c>
      <c r="EO812" s="10" t="e">
        <f>((EO616*$B$7)/1000)/('Sample Set Info'!$C$131*('Sample Set Info'!$E$131/100))</f>
        <v>#DIV/0!</v>
      </c>
      <c r="EP812" s="10" t="e">
        <f>((EP616*$B$7)/1000)/('Sample Set Info'!$C$131*('Sample Set Info'!$E$131/100))</f>
        <v>#DIV/0!</v>
      </c>
      <c r="EQ812" s="10" t="e">
        <f>((EQ616*$B$7)/1000)/('Sample Set Info'!$C$131*('Sample Set Info'!$E$131/100))</f>
        <v>#DIV/0!</v>
      </c>
      <c r="ER812" s="10" t="e">
        <f>((ER616*$B$7)/1000)/('Sample Set Info'!$C$131*('Sample Set Info'!$E$131/100))</f>
        <v>#DIV/0!</v>
      </c>
      <c r="ES812" s="10" t="e">
        <f>((ES616*$B$7)/1000)/('Sample Set Info'!$C$131*('Sample Set Info'!$E$131/100))</f>
        <v>#DIV/0!</v>
      </c>
      <c r="ET812" s="10" t="e">
        <f>((ET616*$B$7)/1000)/('Sample Set Info'!$C$131*('Sample Set Info'!$E$131/100))</f>
        <v>#DIV/0!</v>
      </c>
      <c r="EU812" s="10" t="e">
        <f>((EU616*$B$7)/1000)/('Sample Set Info'!$C$131*('Sample Set Info'!$E$131/100))</f>
        <v>#DIV/0!</v>
      </c>
      <c r="EV812" s="10" t="e">
        <f>((EV616*$B$7)/1000)/('Sample Set Info'!$C$131*('Sample Set Info'!$E$131/100))</f>
        <v>#DIV/0!</v>
      </c>
      <c r="EW812" s="10" t="e">
        <f>((EW616*$B$7)/1000)/('Sample Set Info'!$C$131*('Sample Set Info'!$E$131/100))</f>
        <v>#DIV/0!</v>
      </c>
      <c r="EX812" s="10" t="e">
        <f>((EX616*$B$7)/1000)/('Sample Set Info'!$C$131*('Sample Set Info'!$E$131/100))</f>
        <v>#DIV/0!</v>
      </c>
      <c r="EY812" s="10" t="e">
        <f>((EY616*$B$7)/1000)/('Sample Set Info'!$C$131*('Sample Set Info'!$E$131/100))</f>
        <v>#DIV/0!</v>
      </c>
      <c r="EZ812" s="10" t="e">
        <f>((EZ616*$B$7)/1000)/('Sample Set Info'!$C$131*('Sample Set Info'!$E$131/100))</f>
        <v>#DIV/0!</v>
      </c>
      <c r="FA812" s="10" t="e">
        <f>((FA616*$B$7)/1000)/('Sample Set Info'!$C$131*('Sample Set Info'!$E$131/100))</f>
        <v>#DIV/0!</v>
      </c>
      <c r="FB812" s="10" t="e">
        <f>((FB616*$B$7)/1000)/('Sample Set Info'!$C$131*('Sample Set Info'!$E$131/100))</f>
        <v>#DIV/0!</v>
      </c>
      <c r="FC812" s="10" t="e">
        <f>((FC616*$B$7)/1000)/('Sample Set Info'!$C$131*('Sample Set Info'!$E$131/100))</f>
        <v>#DIV/0!</v>
      </c>
      <c r="FD812" s="10" t="e">
        <f>((FD616*$B$7)/1000)/('Sample Set Info'!$C$131*('Sample Set Info'!$E$131/100))</f>
        <v>#DIV/0!</v>
      </c>
      <c r="FE812" s="10" t="e">
        <f>((FE616*$B$7)/1000)/('Sample Set Info'!$C$131*('Sample Set Info'!$E$131/100))</f>
        <v>#DIV/0!</v>
      </c>
      <c r="FF812" s="10" t="e">
        <f>((FF616*$B$7)/1000)/('Sample Set Info'!$C$131*('Sample Set Info'!$E$131/100))</f>
        <v>#DIV/0!</v>
      </c>
      <c r="FG812" s="10" t="e">
        <f>((FG616*$B$7)/1000)/('Sample Set Info'!$C$131*('Sample Set Info'!$E$131/100))</f>
        <v>#DIV/0!</v>
      </c>
      <c r="FH812" s="10" t="e">
        <f>((FH616*$B$7)/1000)/('Sample Set Info'!$C$131*('Sample Set Info'!$E$131/100))</f>
        <v>#DIV/0!</v>
      </c>
      <c r="FI812" s="10" t="e">
        <f>((FI616*$B$7)/1000)/('Sample Set Info'!$C$131*('Sample Set Info'!$E$131/100))</f>
        <v>#DIV/0!</v>
      </c>
      <c r="FJ812" s="10" t="e">
        <f>((FJ616*$B$7)/1000)/('Sample Set Info'!$C$131*('Sample Set Info'!$E$131/100))</f>
        <v>#DIV/0!</v>
      </c>
      <c r="FK812" s="10" t="e">
        <f>((FK616*$B$7)/1000)/('Sample Set Info'!$C$131*('Sample Set Info'!$E$131/100))</f>
        <v>#DIV/0!</v>
      </c>
      <c r="FL812" s="10" t="e">
        <f>((FL616*$B$7)/1000)/('Sample Set Info'!$C$131*('Sample Set Info'!$E$131/100))</f>
        <v>#DIV/0!</v>
      </c>
      <c r="FM812" s="10" t="e">
        <f>((FM616*$B$7)/1000)/('Sample Set Info'!$C$131*('Sample Set Info'!$E$131/100))</f>
        <v>#DIV/0!</v>
      </c>
      <c r="FN812" s="10" t="e">
        <f>((FN616*$B$7)/1000)/('Sample Set Info'!$C$131*('Sample Set Info'!$E$131/100))</f>
        <v>#DIV/0!</v>
      </c>
      <c r="FO812" s="10" t="e">
        <f>((FO616*$B$7)/1000)/('Sample Set Info'!$C$131*('Sample Set Info'!$E$131/100))</f>
        <v>#DIV/0!</v>
      </c>
      <c r="FP812" s="10" t="e">
        <f>((FP616*$B$7)/1000)/('Sample Set Info'!$C$131*('Sample Set Info'!$E$131/100))</f>
        <v>#DIV/0!</v>
      </c>
      <c r="FQ812" s="10" t="e">
        <f>((FQ616*$B$7)/1000)/('Sample Set Info'!$C$131*('Sample Set Info'!$E$131/100))</f>
        <v>#DIV/0!</v>
      </c>
      <c r="FR812" s="10" t="e">
        <f>((FR616*$B$7)/1000)/('Sample Set Info'!$C$131*('Sample Set Info'!$E$131/100))</f>
        <v>#DIV/0!</v>
      </c>
      <c r="FS812" s="10" t="e">
        <f>((FS616*$B$7)/1000)/('Sample Set Info'!$C$131*('Sample Set Info'!$E$131/100))</f>
        <v>#DIV/0!</v>
      </c>
      <c r="FT812" s="10" t="e">
        <f>((FT616*$B$7)/1000)/('Sample Set Info'!$C$131*('Sample Set Info'!$E$131/100))</f>
        <v>#DIV/0!</v>
      </c>
      <c r="FU812" s="10" t="e">
        <f>((FU616*$B$7)/1000)/('Sample Set Info'!$C$131*('Sample Set Info'!$E$131/100))</f>
        <v>#DIV/0!</v>
      </c>
      <c r="FV812" s="10" t="e">
        <f>((FV616*$B$7)/1000)/('Sample Set Info'!$C$131*('Sample Set Info'!$E$131/100))</f>
        <v>#DIV/0!</v>
      </c>
      <c r="FW812" s="10" t="e">
        <f>((FW616*$B$7)/1000)/('Sample Set Info'!$C$131*('Sample Set Info'!$E$131/100))</f>
        <v>#DIV/0!</v>
      </c>
      <c r="FX812" s="10" t="e">
        <f>((FX616*$B$7)/1000)/('Sample Set Info'!$C$131*('Sample Set Info'!$E$131/100))</f>
        <v>#DIV/0!</v>
      </c>
      <c r="FY812" s="10" t="e">
        <f>((FY616*$B$7)/1000)/('Sample Set Info'!$C$131*('Sample Set Info'!$E$131/100))</f>
        <v>#DIV/0!</v>
      </c>
    </row>
    <row r="813" spans="1:181" s="10" customFormat="1">
      <c r="A813" s="10" t="str">
        <f t="shared" si="857"/>
        <v>2,7-Br2-Phe</v>
      </c>
      <c r="D813" s="10" t="s">
        <v>404</v>
      </c>
      <c r="E813" s="10" t="s">
        <v>404</v>
      </c>
      <c r="F813" s="10" t="s">
        <v>404</v>
      </c>
      <c r="G813" s="10" t="s">
        <v>404</v>
      </c>
      <c r="J813" s="10" t="s">
        <v>404</v>
      </c>
      <c r="K813" s="10" t="s">
        <v>404</v>
      </c>
      <c r="L813" s="10" t="s">
        <v>404</v>
      </c>
      <c r="M813" s="10" t="s">
        <v>404</v>
      </c>
      <c r="P813" s="10" t="s">
        <v>404</v>
      </c>
      <c r="Q813" s="10" t="s">
        <v>404</v>
      </c>
      <c r="R813" s="10" t="s">
        <v>404</v>
      </c>
      <c r="S813" s="10" t="s">
        <v>404</v>
      </c>
      <c r="V813" s="10" t="s">
        <v>404</v>
      </c>
      <c r="W813" s="10" t="s">
        <v>404</v>
      </c>
      <c r="X813" s="10" t="s">
        <v>404</v>
      </c>
      <c r="Y813" s="10" t="s">
        <v>404</v>
      </c>
      <c r="AA813" s="10" t="s">
        <v>404</v>
      </c>
      <c r="AB813" s="10" t="s">
        <v>404</v>
      </c>
      <c r="AC813" s="10" t="s">
        <v>404</v>
      </c>
      <c r="AD813" s="10" t="s">
        <v>404</v>
      </c>
      <c r="AF813" s="10" t="e">
        <f>((AF617*$B$7)/1000)/('Sample Set Info'!$C$32*('Sample Set Info'!$E$32/100))</f>
        <v>#DIV/0!</v>
      </c>
      <c r="AG813" s="10" t="e">
        <f>((AG617*$B$7)/1000)/('Sample Set Info'!$C$32*('Sample Set Info'!$E$32/100))</f>
        <v>#DIV/0!</v>
      </c>
      <c r="AH813" s="10" t="e">
        <f>((AH617*$B$7)/1000)/('Sample Set Info'!$C$32*('Sample Set Info'!$E$32/100))</f>
        <v>#DIV/0!</v>
      </c>
      <c r="AI813" s="10" t="e">
        <f>((AI617*$B$7)/1000)/('Sample Set Info'!$C$32*('Sample Set Info'!$E$32/100))</f>
        <v>#DIV/0!</v>
      </c>
      <c r="AJ813" s="10" t="e">
        <f>((AJ617*$B$7)/1000)/('Sample Set Info'!$C$32*('Sample Set Info'!$E$32/100))</f>
        <v>#DIV/0!</v>
      </c>
      <c r="AK813" s="10" t="e">
        <f>((AK617*$B$7)/1000)/('Sample Set Info'!$C$32*('Sample Set Info'!$E$32/100))</f>
        <v>#DIV/0!</v>
      </c>
      <c r="AL813" s="10" t="e">
        <f>((AL617*$B$7)/1000)/('Sample Set Info'!$C$32*('Sample Set Info'!$E$32/100))</f>
        <v>#DIV/0!</v>
      </c>
      <c r="AM813" s="10" t="e">
        <f>((AM617*$B$7)/1000)/('Sample Set Info'!$C$32*('Sample Set Info'!$E$32/100))</f>
        <v>#DIV/0!</v>
      </c>
      <c r="AN813" s="10" t="e">
        <f>((AN617*$B$7)/1000)/('Sample Set Info'!$C$32*('Sample Set Info'!$E$32/100))</f>
        <v>#DIV/0!</v>
      </c>
      <c r="AO813" s="10" t="e">
        <f>((AO617*$B$7)/1000)/('Sample Set Info'!$C$32*('Sample Set Info'!$E$32/100))</f>
        <v>#DIV/0!</v>
      </c>
      <c r="AP813" s="10" t="e">
        <f>((AP617*$B$7)/1000)/('Sample Set Info'!$C$32*('Sample Set Info'!$E$32/100))</f>
        <v>#DIV/0!</v>
      </c>
      <c r="AQ813" s="10" t="e">
        <f>((AQ617*$B$7)/1000)/('Sample Set Info'!$C$32*('Sample Set Info'!$E$32/100))</f>
        <v>#DIV/0!</v>
      </c>
      <c r="AR813" s="10" t="e">
        <f>((AR617*$B$7)/1000)/('Sample Set Info'!$C$32*('Sample Set Info'!$E$32/100))</f>
        <v>#DIV/0!</v>
      </c>
      <c r="AS813" s="10" t="e">
        <f>((AS617*$B$7)/1000)/('Sample Set Info'!$C$32*('Sample Set Info'!$E$32/100))</f>
        <v>#DIV/0!</v>
      </c>
      <c r="AT813" s="10" t="e">
        <f>((AT617*$B$7)/1000)/('Sample Set Info'!$C$32*('Sample Set Info'!$E$32/100))</f>
        <v>#DIV/0!</v>
      </c>
      <c r="AU813" s="10" t="e">
        <f>((AU617*$B$7)/1000)/('Sample Set Info'!$C$32*('Sample Set Info'!$E$32/100))</f>
        <v>#DIV/0!</v>
      </c>
      <c r="AV813" s="10" t="e">
        <f>((AV617*$B$7)/1000)/('Sample Set Info'!$C$32*('Sample Set Info'!$E$32/100))</f>
        <v>#DIV/0!</v>
      </c>
      <c r="AW813" s="10" t="e">
        <f>((AW617*$B$7)/1000)/('Sample Set Info'!$C$32*('Sample Set Info'!$E$32/100))</f>
        <v>#DIV/0!</v>
      </c>
      <c r="AX813" s="10" t="e">
        <f>((AX617*$B$7)/1000)/('Sample Set Info'!$C$32*('Sample Set Info'!$E$32/100))</f>
        <v>#DIV/0!</v>
      </c>
      <c r="AY813" s="10" t="e">
        <f>((AY617*$B$7)/1000)/('Sample Set Info'!$C$32*('Sample Set Info'!$E$32/100))</f>
        <v>#DIV/0!</v>
      </c>
      <c r="AZ813" s="10" t="e">
        <f>((AZ617*$B$7)/1000)/('Sample Set Info'!$C$32*('Sample Set Info'!$E$32/100))</f>
        <v>#DIV/0!</v>
      </c>
      <c r="BA813" s="10" t="e">
        <f>((BA617*$B$7)/1000)/('Sample Set Info'!$C$32*('Sample Set Info'!$E$32/100))</f>
        <v>#DIV/0!</v>
      </c>
      <c r="BB813" s="10" t="e">
        <f>((BB617*$B$7)/1000)/('Sample Set Info'!$C$32*('Sample Set Info'!$E$32/100))</f>
        <v>#DIV/0!</v>
      </c>
      <c r="BC813" s="10" t="e">
        <f>((BC617*$B$7)/1000)/('Sample Set Info'!$C$32*('Sample Set Info'!$E$32/100))</f>
        <v>#DIV/0!</v>
      </c>
      <c r="BD813" s="10" t="e">
        <f>((BD617*$B$7)/1000)/('Sample Set Info'!$C$32*('Sample Set Info'!$E$32/100))</f>
        <v>#DIV/0!</v>
      </c>
      <c r="BE813" s="10" t="e">
        <f>((BE617*$B$7)/1000)/('Sample Set Info'!$C$32*('Sample Set Info'!$E$32/100))</f>
        <v>#DIV/0!</v>
      </c>
      <c r="BF813" s="10" t="e">
        <f>((BF617*$B$7)/1000)/('Sample Set Info'!$C$32*('Sample Set Info'!$E$32/100))</f>
        <v>#DIV/0!</v>
      </c>
      <c r="BG813" s="10" t="e">
        <f>((BG617*$B$7)/1000)/('Sample Set Info'!$C$32*('Sample Set Info'!$E$32/100))</f>
        <v>#DIV/0!</v>
      </c>
      <c r="BH813" s="10" t="e">
        <f>((BH617*$B$7)/1000)/('Sample Set Info'!$C$32*('Sample Set Info'!$E$32/100))</f>
        <v>#DIV/0!</v>
      </c>
      <c r="BI813" s="10" t="e">
        <f>((BI617*$B$7)/1000)/('Sample Set Info'!$C$32*('Sample Set Info'!$E$32/100))</f>
        <v>#DIV/0!</v>
      </c>
      <c r="BJ813" s="10" t="e">
        <f>((BJ617*$B$7)/1000)/('Sample Set Info'!$C$32*('Sample Set Info'!$E$32/100))</f>
        <v>#DIV/0!</v>
      </c>
      <c r="BK813" s="10" t="e">
        <f>((BK617*$B$7)/1000)/('Sample Set Info'!$C$32*('Sample Set Info'!$E$32/100))</f>
        <v>#DIV/0!</v>
      </c>
      <c r="BL813" s="10" t="e">
        <f>((BL617*$B$7)/1000)/('Sample Set Info'!$C$32*('Sample Set Info'!$E$32/100))</f>
        <v>#DIV/0!</v>
      </c>
      <c r="BM813" s="10" t="e">
        <f>((BM617*$B$7)/1000)/('Sample Set Info'!$C$32*('Sample Set Info'!$E$32/100))</f>
        <v>#DIV/0!</v>
      </c>
      <c r="BN813" s="10" t="e">
        <f>((BN617*$B$7)/1000)/('Sample Set Info'!$C$32*('Sample Set Info'!$E$32/100))</f>
        <v>#DIV/0!</v>
      </c>
      <c r="BO813" s="10" t="e">
        <f>((BO617*$B$7)/1000)/('Sample Set Info'!$C$32*('Sample Set Info'!$E$32/100))</f>
        <v>#DIV/0!</v>
      </c>
      <c r="BP813" s="10" t="e">
        <f>((BP617*$B$7)/1000)/('Sample Set Info'!$C$32*('Sample Set Info'!$E$32/100))</f>
        <v>#DIV/0!</v>
      </c>
      <c r="BQ813" s="10" t="e">
        <f>((BQ617*$B$7)/1000)/('Sample Set Info'!$C$32*('Sample Set Info'!$E$32/100))</f>
        <v>#DIV/0!</v>
      </c>
      <c r="BR813" s="10" t="e">
        <f>((BR617*$B$7)/1000)/('Sample Set Info'!$C$32*('Sample Set Info'!$E$32/100))</f>
        <v>#DIV/0!</v>
      </c>
      <c r="BS813" s="10" t="e">
        <f>((BS617*$B$7)/1000)/('Sample Set Info'!$C$32*('Sample Set Info'!$E$32/100))</f>
        <v>#DIV/0!</v>
      </c>
      <c r="BT813" s="10" t="e">
        <f>((BT617*$B$7)/1000)/('Sample Set Info'!$C$32*('Sample Set Info'!$E$32/100))</f>
        <v>#DIV/0!</v>
      </c>
      <c r="BU813" s="10" t="e">
        <f>((BU617*$B$7)/1000)/('Sample Set Info'!$C$32*('Sample Set Info'!$E$32/100))</f>
        <v>#DIV/0!</v>
      </c>
      <c r="BV813" s="10" t="e">
        <f>((BV617*$B$7)/1000)/('Sample Set Info'!$C$32*('Sample Set Info'!$E$32/100))</f>
        <v>#DIV/0!</v>
      </c>
      <c r="BW813" s="10" t="e">
        <f>((BW617*$B$7)/1000)/('Sample Set Info'!$C$32*('Sample Set Info'!$E$32/100))</f>
        <v>#DIV/0!</v>
      </c>
      <c r="BX813" s="10" t="e">
        <f>((BX617*$B$7)/1000)/('Sample Set Info'!$C$32*('Sample Set Info'!$E$32/100))</f>
        <v>#DIV/0!</v>
      </c>
      <c r="BY813" s="10" t="e">
        <f>((BY617*$B$7)/1000)/('Sample Set Info'!$C$32*('Sample Set Info'!$E$32/100))</f>
        <v>#DIV/0!</v>
      </c>
      <c r="BZ813" s="10" t="e">
        <f>((BZ617*$B$7)/1000)/('Sample Set Info'!$C$32*('Sample Set Info'!$E$32/100))</f>
        <v>#DIV/0!</v>
      </c>
      <c r="CA813" s="10" t="e">
        <f>((CA617*$B$7)/1000)/('Sample Set Info'!$C$32*('Sample Set Info'!$E$32/100))</f>
        <v>#DIV/0!</v>
      </c>
      <c r="CB813" s="10" t="e">
        <f>((CB617*$B$7)/1000)/('Sample Set Info'!$C$32*('Sample Set Info'!$E$32/100))</f>
        <v>#DIV/0!</v>
      </c>
      <c r="CC813" s="10" t="e">
        <f>((CC617*$B$7)/1000)/('Sample Set Info'!$C$32*('Sample Set Info'!$E$32/100))</f>
        <v>#DIV/0!</v>
      </c>
      <c r="CD813" s="10" t="e">
        <f>((CD617*$B$7)/1000)/('Sample Set Info'!$C$32*('Sample Set Info'!$E$32/100))</f>
        <v>#DIV/0!</v>
      </c>
      <c r="CE813" s="10" t="e">
        <f>((CE617*$B$7)/1000)/('Sample Set Info'!$C$32*('Sample Set Info'!$E$32/100))</f>
        <v>#DIV/0!</v>
      </c>
      <c r="CF813" s="10" t="e">
        <f>((CF617*$B$7)/1000)/('Sample Set Info'!$C$32*('Sample Set Info'!$E$32/100))</f>
        <v>#DIV/0!</v>
      </c>
      <c r="CG813" s="10" t="e">
        <f>((CG617*$B$7)/1000)/('Sample Set Info'!$C$32*('Sample Set Info'!$E$32/100))</f>
        <v>#DIV/0!</v>
      </c>
      <c r="CH813" s="10" t="e">
        <f>((CH617*$B$7)/1000)/('Sample Set Info'!$C$32*('Sample Set Info'!$E$32/100))</f>
        <v>#DIV/0!</v>
      </c>
      <c r="CI813" s="10" t="e">
        <f>((CI617*$B$7)/1000)/('Sample Set Info'!$C$32*('Sample Set Info'!$E$32/100))</f>
        <v>#DIV/0!</v>
      </c>
      <c r="CJ813" s="10" t="e">
        <f>((CJ617*$B$7)/1000)/('Sample Set Info'!$C$32*('Sample Set Info'!$E$32/100))</f>
        <v>#DIV/0!</v>
      </c>
      <c r="CK813" s="10" t="e">
        <f>((CK617*$B$7)/1000)/('Sample Set Info'!$C$32*('Sample Set Info'!$E$32/100))</f>
        <v>#DIV/0!</v>
      </c>
      <c r="CL813" s="10" t="e">
        <f>((CL617*$B$7)/1000)/('Sample Set Info'!$C$32*('Sample Set Info'!$E$32/100))</f>
        <v>#DIV/0!</v>
      </c>
      <c r="CM813" s="10" t="e">
        <f>((CM617*$B$7)/1000)/('Sample Set Info'!$C$32*('Sample Set Info'!$E$32/100))</f>
        <v>#DIV/0!</v>
      </c>
      <c r="CN813" s="10" t="e">
        <f>((CN617*$B$7)/1000)/('Sample Set Info'!$C$32*('Sample Set Info'!$E$32/100))</f>
        <v>#DIV/0!</v>
      </c>
      <c r="CO813" s="10" t="e">
        <f>((CO617*$B$7)/1000)/('Sample Set Info'!$C$32*('Sample Set Info'!$E$32/100))</f>
        <v>#DIV/0!</v>
      </c>
      <c r="CP813" s="10" t="e">
        <f>((CP617*$B$7)/1000)/('Sample Set Info'!$C$32*('Sample Set Info'!$E$32/100))</f>
        <v>#DIV/0!</v>
      </c>
      <c r="CQ813" s="10" t="e">
        <f>((CQ617*$B$7)/1000)/('Sample Set Info'!$C$32*('Sample Set Info'!$E$32/100))</f>
        <v>#DIV/0!</v>
      </c>
      <c r="CR813" s="10" t="e">
        <f>((CR617*$B$7)/1000)/('Sample Set Info'!$C$32*('Sample Set Info'!$E$32/100))</f>
        <v>#DIV/0!</v>
      </c>
      <c r="CS813" s="10" t="e">
        <f>((CS617*$B$7)/1000)/('Sample Set Info'!$C$32*('Sample Set Info'!$E$32/100))</f>
        <v>#DIV/0!</v>
      </c>
      <c r="CT813" s="10" t="e">
        <f>((CT617*$B$7)/1000)/('Sample Set Info'!$C$32*('Sample Set Info'!$E$32/100))</f>
        <v>#DIV/0!</v>
      </c>
      <c r="CU813" s="10" t="e">
        <f>((CU617*$B$7)/1000)/('Sample Set Info'!$C$32*('Sample Set Info'!$E$32/100))</f>
        <v>#DIV/0!</v>
      </c>
      <c r="CV813" s="10" t="e">
        <f>((CV617*$B$7)/1000)/('Sample Set Info'!$C$32*('Sample Set Info'!$E$32/100))</f>
        <v>#DIV/0!</v>
      </c>
      <c r="CW813" s="10" t="e">
        <f>((CW617*$B$7)/1000)/('Sample Set Info'!$C$32*('Sample Set Info'!$E$32/100))</f>
        <v>#DIV/0!</v>
      </c>
      <c r="CX813" s="10" t="e">
        <f>((CX617*$B$7)/1000)/('Sample Set Info'!$C$32*('Sample Set Info'!$E$32/100))</f>
        <v>#DIV/0!</v>
      </c>
      <c r="CY813" s="10" t="e">
        <f>((CY617*$B$7)/1000)/('Sample Set Info'!$C$32*('Sample Set Info'!$E$32/100))</f>
        <v>#DIV/0!</v>
      </c>
      <c r="CZ813" s="10" t="e">
        <f>((CZ617*$B$7)/1000)/('Sample Set Info'!$C$32*('Sample Set Info'!$E$32/100))</f>
        <v>#DIV/0!</v>
      </c>
      <c r="DA813" s="10" t="e">
        <f>((DA617*$B$7)/1000)/('Sample Set Info'!$C$32*('Sample Set Info'!$E$32/100))</f>
        <v>#DIV/0!</v>
      </c>
      <c r="DB813" s="10" t="e">
        <f>((DB617*$B$7)/1000)/('Sample Set Info'!$C$32*('Sample Set Info'!$E$32/100))</f>
        <v>#DIV/0!</v>
      </c>
      <c r="DC813" s="10" t="e">
        <f>((DC617*$B$7)/1000)/('Sample Set Info'!$C$32*('Sample Set Info'!$E$32/100))</f>
        <v>#DIV/0!</v>
      </c>
      <c r="DD813" s="10" t="e">
        <f>((DD617*$B$7)/1000)/('Sample Set Info'!$C$32*('Sample Set Info'!$E$32/100))</f>
        <v>#DIV/0!</v>
      </c>
      <c r="DE813" s="10" t="e">
        <f>((DE617*$B$7)/1000)/('Sample Set Info'!$C$32*('Sample Set Info'!$E$32/100))</f>
        <v>#DIV/0!</v>
      </c>
      <c r="DF813" s="10" t="e">
        <f>((DF617*$B$7)/1000)/('Sample Set Info'!$C$32*('Sample Set Info'!$E$32/100))</f>
        <v>#DIV/0!</v>
      </c>
      <c r="DG813" s="10" t="e">
        <f>((DG617*$B$7)/1000)/('Sample Set Info'!$C$32*('Sample Set Info'!$E$32/100))</f>
        <v>#DIV/0!</v>
      </c>
      <c r="DH813" s="10" t="e">
        <f>((DH617*$B$7)/1000)/('Sample Set Info'!$C$32*('Sample Set Info'!$E$32/100))</f>
        <v>#DIV/0!</v>
      </c>
      <c r="DI813" s="10" t="e">
        <f>((DI617*$B$7)/1000)/('Sample Set Info'!$C$32*('Sample Set Info'!$E$32/100))</f>
        <v>#DIV/0!</v>
      </c>
      <c r="DJ813" s="10" t="e">
        <f>((DJ617*$B$7)/1000)/('Sample Set Info'!$C$32*('Sample Set Info'!$E$32/100))</f>
        <v>#DIV/0!</v>
      </c>
      <c r="DK813" s="10" t="e">
        <f>((DK617*$B$7)/1000)/('Sample Set Info'!$C$32*('Sample Set Info'!$E$32/100))</f>
        <v>#DIV/0!</v>
      </c>
      <c r="DL813" s="10" t="e">
        <f>((DL617*$B$7)/1000)/('Sample Set Info'!$C$32*('Sample Set Info'!$E$32/100))</f>
        <v>#DIV/0!</v>
      </c>
      <c r="DM813" s="10" t="e">
        <f>((DM617*$B$7)/1000)/('Sample Set Info'!$C$32*('Sample Set Info'!$E$32/100))</f>
        <v>#DIV/0!</v>
      </c>
      <c r="DN813" s="10" t="e">
        <f>((DN617*$B$7)/1000)/('Sample Set Info'!$C$32*('Sample Set Info'!$E$32/100))</f>
        <v>#DIV/0!</v>
      </c>
      <c r="DO813" s="10" t="e">
        <f>((DO617*$B$7)/1000)/('Sample Set Info'!$C$32*('Sample Set Info'!$E$32/100))</f>
        <v>#DIV/0!</v>
      </c>
      <c r="DP813" s="10" t="e">
        <f>((DP617*$B$7)/1000)/('Sample Set Info'!$C$32*('Sample Set Info'!$E$32/100))</f>
        <v>#DIV/0!</v>
      </c>
      <c r="DQ813" s="10" t="e">
        <f>((DQ617*$B$7)/1000)/('Sample Set Info'!$C$32*('Sample Set Info'!$E$32/100))</f>
        <v>#DIV/0!</v>
      </c>
      <c r="DR813" s="10" t="e">
        <f>((DR617*$B$7)/1000)/('Sample Set Info'!$C$32*('Sample Set Info'!$E$32/100))</f>
        <v>#DIV/0!</v>
      </c>
      <c r="DS813" s="10" t="e">
        <f>((DS617*$B$7)/1000)/('Sample Set Info'!$C$32*('Sample Set Info'!$E$32/100))</f>
        <v>#DIV/0!</v>
      </c>
      <c r="DT813" s="10" t="e">
        <f>((DT617*$B$7)/1000)/('Sample Set Info'!$C$32*('Sample Set Info'!$E$32/100))</f>
        <v>#DIV/0!</v>
      </c>
      <c r="DU813" s="10" t="e">
        <f>((DU617*$B$7)/1000)/('Sample Set Info'!$C$32*('Sample Set Info'!$E$32/100))</f>
        <v>#DIV/0!</v>
      </c>
      <c r="DV813" s="10" t="e">
        <f>((DV617*$B$7)/1000)/('Sample Set Info'!$C$32*('Sample Set Info'!$E$32/100))</f>
        <v>#DIV/0!</v>
      </c>
      <c r="DW813" s="10" t="e">
        <f>((DW617*$B$7)/1000)/('Sample Set Info'!$C$32*('Sample Set Info'!$E$32/100))</f>
        <v>#DIV/0!</v>
      </c>
      <c r="DX813" s="10" t="e">
        <f>((DX617*$B$7)/1000)/('Sample Set Info'!$C$32*('Sample Set Info'!$E$32/100))</f>
        <v>#DIV/0!</v>
      </c>
      <c r="DY813" s="10" t="e">
        <f>((DY617*$B$7)/1000)/('Sample Set Info'!$C$32*('Sample Set Info'!$E$32/100))</f>
        <v>#DIV/0!</v>
      </c>
      <c r="DZ813" s="10" t="e">
        <f>((DZ617*$B$7)/1000)/('Sample Set Info'!$C$32*('Sample Set Info'!$E$32/100))</f>
        <v>#DIV/0!</v>
      </c>
      <c r="EA813" s="10" t="e">
        <f>((EA617*$B$7)/1000)/('Sample Set Info'!$C$32*('Sample Set Info'!$E$32/100))</f>
        <v>#DIV/0!</v>
      </c>
      <c r="EB813" s="10" t="e">
        <f>((EB617*$B$7)/1000)/('Sample Set Info'!$C$32*('Sample Set Info'!$E$32/100))</f>
        <v>#DIV/0!</v>
      </c>
      <c r="EC813" s="10" t="e">
        <f>((EC617*$B$7)/1000)/('Sample Set Info'!$C$32*('Sample Set Info'!$E$32/100))</f>
        <v>#DIV/0!</v>
      </c>
      <c r="ED813" s="10" t="e">
        <f>((ED617*$B$7)/1000)/('Sample Set Info'!$C$32*('Sample Set Info'!$E$32/100))</f>
        <v>#DIV/0!</v>
      </c>
      <c r="EE813" s="10" t="e">
        <f>((EE617*$B$7)/1000)/('Sample Set Info'!$C$32*('Sample Set Info'!$E$32/100))</f>
        <v>#DIV/0!</v>
      </c>
      <c r="EF813" s="10" t="e">
        <f>((EF617*$B$7)/1000)/('Sample Set Info'!$C$32*('Sample Set Info'!$E$32/100))</f>
        <v>#DIV/0!</v>
      </c>
      <c r="EG813" s="10" t="e">
        <f>((EG617*$B$7)/1000)/('Sample Set Info'!$C$32*('Sample Set Info'!$E$32/100))</f>
        <v>#DIV/0!</v>
      </c>
      <c r="EH813" s="10" t="e">
        <f>((EH617*$B$7)/1000)/('Sample Set Info'!$C$32*('Sample Set Info'!$E$32/100))</f>
        <v>#DIV/0!</v>
      </c>
      <c r="EI813" s="10" t="e">
        <f>((EI617*$B$7)/1000)/('Sample Set Info'!$C$32*('Sample Set Info'!$E$32/100))</f>
        <v>#DIV/0!</v>
      </c>
      <c r="EJ813" s="10" t="e">
        <f>((EJ617*$B$7)/1000)/('Sample Set Info'!$C$32*('Sample Set Info'!$E$32/100))</f>
        <v>#DIV/0!</v>
      </c>
      <c r="EK813" s="10" t="e">
        <f>((EK617*$B$7)/1000)/('Sample Set Info'!$C$32*('Sample Set Info'!$E$32/100))</f>
        <v>#DIV/0!</v>
      </c>
      <c r="EL813" s="10" t="e">
        <f>((EL617*$B$7)/1000)/('Sample Set Info'!$C$32*('Sample Set Info'!$E$32/100))</f>
        <v>#DIV/0!</v>
      </c>
      <c r="EM813" s="10" t="e">
        <f>((EM617*$B$7)/1000)/('Sample Set Info'!$C$32*('Sample Set Info'!$E$32/100))</f>
        <v>#DIV/0!</v>
      </c>
      <c r="EN813" s="10" t="e">
        <f>((EN617*$B$7)/1000)/('Sample Set Info'!$C$32*('Sample Set Info'!$E$32/100))</f>
        <v>#DIV/0!</v>
      </c>
      <c r="EO813" s="10" t="e">
        <f>((EO617*$B$7)/1000)/('Sample Set Info'!$C$32*('Sample Set Info'!$E$32/100))</f>
        <v>#DIV/0!</v>
      </c>
      <c r="EP813" s="10" t="e">
        <f>((EP617*$B$7)/1000)/('Sample Set Info'!$C$32*('Sample Set Info'!$E$32/100))</f>
        <v>#DIV/0!</v>
      </c>
      <c r="EQ813" s="10" t="e">
        <f>((EQ617*$B$7)/1000)/('Sample Set Info'!$C$32*('Sample Set Info'!$E$32/100))</f>
        <v>#DIV/0!</v>
      </c>
      <c r="ER813" s="10" t="e">
        <f>((ER617*$B$7)/1000)/('Sample Set Info'!$C$32*('Sample Set Info'!$E$32/100))</f>
        <v>#DIV/0!</v>
      </c>
      <c r="ES813" s="10" t="e">
        <f>((ES617*$B$7)/1000)/('Sample Set Info'!$C$32*('Sample Set Info'!$E$32/100))</f>
        <v>#DIV/0!</v>
      </c>
      <c r="ET813" s="10" t="e">
        <f>((ET617*$B$7)/1000)/('Sample Set Info'!$C$32*('Sample Set Info'!$E$32/100))</f>
        <v>#DIV/0!</v>
      </c>
      <c r="EU813" s="10" t="e">
        <f>((EU617*$B$7)/1000)/('Sample Set Info'!$C$32*('Sample Set Info'!$E$32/100))</f>
        <v>#DIV/0!</v>
      </c>
      <c r="EV813" s="10" t="e">
        <f>((EV617*$B$7)/1000)/('Sample Set Info'!$C$32*('Sample Set Info'!$E$32/100))</f>
        <v>#DIV/0!</v>
      </c>
      <c r="EW813" s="10" t="e">
        <f>((EW617*$B$7)/1000)/('Sample Set Info'!$C$32*('Sample Set Info'!$E$32/100))</f>
        <v>#DIV/0!</v>
      </c>
      <c r="EX813" s="10" t="e">
        <f>((EX617*$B$7)/1000)/('Sample Set Info'!$C$32*('Sample Set Info'!$E$32/100))</f>
        <v>#DIV/0!</v>
      </c>
      <c r="EY813" s="10" t="e">
        <f>((EY617*$B$7)/1000)/('Sample Set Info'!$C$32*('Sample Set Info'!$E$32/100))</f>
        <v>#DIV/0!</v>
      </c>
      <c r="EZ813" s="10" t="e">
        <f>((EZ617*$B$7)/1000)/('Sample Set Info'!$C$32*('Sample Set Info'!$E$32/100))</f>
        <v>#DIV/0!</v>
      </c>
      <c r="FA813" s="10" t="e">
        <f>((FA617*$B$7)/1000)/('Sample Set Info'!$C$32*('Sample Set Info'!$E$32/100))</f>
        <v>#DIV/0!</v>
      </c>
      <c r="FB813" s="10" t="e">
        <f>((FB617*$B$7)/1000)/('Sample Set Info'!$C$32*('Sample Set Info'!$E$32/100))</f>
        <v>#DIV/0!</v>
      </c>
      <c r="FC813" s="10" t="e">
        <f>((FC617*$B$7)/1000)/('Sample Set Info'!$C$32*('Sample Set Info'!$E$32/100))</f>
        <v>#DIV/0!</v>
      </c>
      <c r="FD813" s="10" t="e">
        <f>((FD617*$B$7)/1000)/('Sample Set Info'!$C$32*('Sample Set Info'!$E$32/100))</f>
        <v>#DIV/0!</v>
      </c>
      <c r="FE813" s="10" t="e">
        <f>((FE617*$B$7)/1000)/('Sample Set Info'!$C$32*('Sample Set Info'!$E$32/100))</f>
        <v>#DIV/0!</v>
      </c>
      <c r="FF813" s="10" t="e">
        <f>((FF617*$B$7)/1000)/('Sample Set Info'!$C$32*('Sample Set Info'!$E$32/100))</f>
        <v>#DIV/0!</v>
      </c>
      <c r="FG813" s="10" t="e">
        <f>((FG617*$B$7)/1000)/('Sample Set Info'!$C$32*('Sample Set Info'!$E$32/100))</f>
        <v>#DIV/0!</v>
      </c>
      <c r="FH813" s="10" t="e">
        <f>((FH617*$B$7)/1000)/('Sample Set Info'!$C$32*('Sample Set Info'!$E$32/100))</f>
        <v>#DIV/0!</v>
      </c>
      <c r="FI813" s="10" t="e">
        <f>((FI617*$B$7)/1000)/('Sample Set Info'!$C$32*('Sample Set Info'!$E$32/100))</f>
        <v>#DIV/0!</v>
      </c>
      <c r="FJ813" s="10" t="e">
        <f>((FJ617*$B$7)/1000)/('Sample Set Info'!$C$32*('Sample Set Info'!$E$32/100))</f>
        <v>#DIV/0!</v>
      </c>
      <c r="FK813" s="10" t="e">
        <f>((FK617*$B$7)/1000)/('Sample Set Info'!$C$32*('Sample Set Info'!$E$32/100))</f>
        <v>#DIV/0!</v>
      </c>
      <c r="FL813" s="10" t="e">
        <f>((FL617*$B$7)/1000)/('Sample Set Info'!$C$32*('Sample Set Info'!$E$32/100))</f>
        <v>#DIV/0!</v>
      </c>
      <c r="FM813" s="10" t="e">
        <f>((FM617*$B$7)/1000)/('Sample Set Info'!$C$32*('Sample Set Info'!$E$32/100))</f>
        <v>#DIV/0!</v>
      </c>
      <c r="FN813" s="10" t="e">
        <f>((FN617*$B$7)/1000)/('Sample Set Info'!$C$32*('Sample Set Info'!$E$32/100))</f>
        <v>#DIV/0!</v>
      </c>
      <c r="FO813" s="10" t="e">
        <f>((FO617*$B$7)/1000)/('Sample Set Info'!$C$32*('Sample Set Info'!$E$32/100))</f>
        <v>#DIV/0!</v>
      </c>
      <c r="FP813" s="10" t="e">
        <f>((FP617*$B$7)/1000)/('Sample Set Info'!$C$32*('Sample Set Info'!$E$32/100))</f>
        <v>#DIV/0!</v>
      </c>
      <c r="FQ813" s="10" t="e">
        <f>((FQ617*$B$7)/1000)/('Sample Set Info'!$C$32*('Sample Set Info'!$E$32/100))</f>
        <v>#DIV/0!</v>
      </c>
      <c r="FR813" s="10" t="e">
        <f>((FR617*$B$7)/1000)/('Sample Set Info'!$C$32*('Sample Set Info'!$E$32/100))</f>
        <v>#DIV/0!</v>
      </c>
      <c r="FS813" s="10" t="e">
        <f>((FS617*$B$7)/1000)/('Sample Set Info'!$C$32*('Sample Set Info'!$E$32/100))</f>
        <v>#DIV/0!</v>
      </c>
      <c r="FT813" s="10" t="e">
        <f>((FT617*$B$7)/1000)/('Sample Set Info'!$C$32*('Sample Set Info'!$E$32/100))</f>
        <v>#DIV/0!</v>
      </c>
      <c r="FU813" s="10" t="e">
        <f>((FU617*$B$7)/1000)/('Sample Set Info'!$C$32*('Sample Set Info'!$E$32/100))</f>
        <v>#DIV/0!</v>
      </c>
      <c r="FV813" s="10" t="e">
        <f>((FV617*$B$7)/1000)/('Sample Set Info'!$C$32*('Sample Set Info'!$E$32/100))</f>
        <v>#DIV/0!</v>
      </c>
      <c r="FW813" s="10" t="e">
        <f>((FW617*$B$7)/1000)/('Sample Set Info'!$C$32*('Sample Set Info'!$E$32/100))</f>
        <v>#DIV/0!</v>
      </c>
      <c r="FX813" s="10" t="e">
        <f>((FX617*$B$7)/1000)/('Sample Set Info'!$C$32*('Sample Set Info'!$E$32/100))</f>
        <v>#DIV/0!</v>
      </c>
      <c r="FY813" s="10" t="e">
        <f>((FY617*$B$7)/1000)/('Sample Set Info'!$C$32*('Sample Set Info'!$E$32/100))</f>
        <v>#DIV/0!</v>
      </c>
    </row>
    <row r="814" spans="1:181" s="10" customFormat="1">
      <c r="A814" s="10" t="str">
        <f t="shared" si="857"/>
        <v>4-Br-Pyr</v>
      </c>
      <c r="D814" s="10" t="s">
        <v>404</v>
      </c>
      <c r="E814" s="10" t="s">
        <v>404</v>
      </c>
      <c r="F814" s="10" t="s">
        <v>404</v>
      </c>
      <c r="G814" s="10" t="s">
        <v>404</v>
      </c>
      <c r="J814" s="10" t="s">
        <v>404</v>
      </c>
      <c r="K814" s="10" t="s">
        <v>404</v>
      </c>
      <c r="L814" s="10" t="s">
        <v>404</v>
      </c>
      <c r="M814" s="10" t="s">
        <v>404</v>
      </c>
      <c r="P814" s="10" t="s">
        <v>404</v>
      </c>
      <c r="Q814" s="10" t="s">
        <v>404</v>
      </c>
      <c r="R814" s="10" t="s">
        <v>404</v>
      </c>
      <c r="S814" s="10" t="s">
        <v>404</v>
      </c>
      <c r="V814" s="10" t="s">
        <v>404</v>
      </c>
      <c r="W814" s="10" t="s">
        <v>404</v>
      </c>
      <c r="X814" s="10" t="s">
        <v>404</v>
      </c>
      <c r="Y814" s="10" t="s">
        <v>404</v>
      </c>
      <c r="AA814" s="10" t="s">
        <v>404</v>
      </c>
      <c r="AB814" s="10" t="s">
        <v>404</v>
      </c>
      <c r="AC814" s="10" t="s">
        <v>404</v>
      </c>
      <c r="AD814" s="10" t="s">
        <v>404</v>
      </c>
      <c r="AF814" s="10" t="e">
        <f>((AF618*$B$7)/1000)/('Sample Set Info'!$C$32*('Sample Set Info'!$E$32/100))</f>
        <v>#DIV/0!</v>
      </c>
      <c r="AG814" s="10" t="e">
        <f>((AG618*$B$7)/1000)/('Sample Set Info'!$C$33*('Sample Set Info'!$E$33/100))</f>
        <v>#DIV/0!</v>
      </c>
      <c r="AH814" s="10" t="e">
        <f>((AH618*$B$7)/1000)/('Sample Set Info'!$C$34*('Sample Set Info'!$E$34/100))</f>
        <v>#DIV/0!</v>
      </c>
      <c r="AI814" s="10" t="e">
        <f>((AI618*$B$7)/1000)/('Sample Set Info'!$C$35*('Sample Set Info'!$E$35/100))</f>
        <v>#DIV/0!</v>
      </c>
      <c r="AJ814" s="10" t="e">
        <f>((AJ618*$B$7)/1000)/('Sample Set Info'!$C$36*('Sample Set Info'!$E$36/100))</f>
        <v>#DIV/0!</v>
      </c>
      <c r="AK814" s="10" t="e">
        <f>((AK618*$B$7)/1000)/('Sample Set Info'!$C$37*('Sample Set Info'!$E$37/100))</f>
        <v>#DIV/0!</v>
      </c>
      <c r="AL814" s="10" t="e">
        <f>((AL618*$B$7)/1000)/('Sample Set Info'!$C$38*('Sample Set Info'!$E$38/100))</f>
        <v>#DIV/0!</v>
      </c>
      <c r="AM814" s="10" t="e">
        <f>((AM618*$B$7)/1000)/('Sample Set Info'!$C$39*('Sample Set Info'!$E$39/100))</f>
        <v>#DIV/0!</v>
      </c>
      <c r="AN814" s="10" t="e">
        <f>((AN618*$B$7)/1000)/('Sample Set Info'!$C$40*('Sample Set Info'!$E$40/100))</f>
        <v>#DIV/0!</v>
      </c>
      <c r="AO814" s="10" t="e">
        <f>((AO618*$B$7)/1000)/('Sample Set Info'!$C$41*('Sample Set Info'!$E$41/100))</f>
        <v>#DIV/0!</v>
      </c>
      <c r="AP814" s="10" t="e">
        <f>((AP618*$B$7)/1000)/('Sample Set Info'!$C$42*('Sample Set Info'!$E$42/100))</f>
        <v>#DIV/0!</v>
      </c>
      <c r="AQ814" s="10" t="e">
        <f>((AQ618*$B$7)/1000)/('Sample Set Info'!$C$43*('Sample Set Info'!$E$43/100))</f>
        <v>#DIV/0!</v>
      </c>
      <c r="AR814" s="10" t="e">
        <f>((AR618*$B$7)/1000)/('Sample Set Info'!$C$44*('Sample Set Info'!$E$44/100))</f>
        <v>#DIV/0!</v>
      </c>
      <c r="AS814" s="10" t="e">
        <f>((AS618*$B$7)/1000)/('Sample Set Info'!$C$45*('Sample Set Info'!$E$45/100))</f>
        <v>#DIV/0!</v>
      </c>
      <c r="AT814" s="10" t="e">
        <f>((AT618*$B$7)/1000)/('Sample Set Info'!$C$46*('Sample Set Info'!$E$46/100))</f>
        <v>#DIV/0!</v>
      </c>
      <c r="AU814" s="10" t="e">
        <f>((AU618*$B$7)/1000)/('Sample Set Info'!$C$47*('Sample Set Info'!$E$47/100))</f>
        <v>#DIV/0!</v>
      </c>
      <c r="AV814" s="10" t="e">
        <f>((AV618*$B$7)/1000)/('Sample Set Info'!$C$48*('Sample Set Info'!$E$48/100))</f>
        <v>#DIV/0!</v>
      </c>
      <c r="AW814" s="10" t="e">
        <f>((AW618*$B$7)/1000)/('Sample Set Info'!$C$49*('Sample Set Info'!$E$49/100))</f>
        <v>#DIV/0!</v>
      </c>
      <c r="AX814" s="10" t="e">
        <f>((AX618*$B$7)/1000)/('Sample Set Info'!$C$50*('Sample Set Info'!$E$50/100))</f>
        <v>#DIV/0!</v>
      </c>
      <c r="AY814" s="10" t="e">
        <f>((AY618*$B$7)/1000)/('Sample Set Info'!$C$51*('Sample Set Info'!$E$51/100))</f>
        <v>#DIV/0!</v>
      </c>
      <c r="AZ814" s="10" t="e">
        <f>((AZ618*$B$7)/1000)/('Sample Set Info'!$C$52*('Sample Set Info'!$E$52/100))</f>
        <v>#DIV/0!</v>
      </c>
      <c r="BA814" s="10" t="e">
        <f>((BA618*$B$7)/1000)/('Sample Set Info'!$C$53*('Sample Set Info'!$E$53/100))</f>
        <v>#DIV/0!</v>
      </c>
      <c r="BB814" s="10" t="e">
        <f>((BB618*$B$7)/1000)/('Sample Set Info'!$C$54*('Sample Set Info'!$E$54/100))</f>
        <v>#DIV/0!</v>
      </c>
      <c r="BC814" s="10" t="e">
        <f>((BC618*$B$7)/1000)/('Sample Set Info'!$C$55*('Sample Set Info'!$E$55/100))</f>
        <v>#DIV/0!</v>
      </c>
      <c r="BD814" s="10" t="e">
        <f>((BD618*$B$7)/1000)/('Sample Set Info'!$C$56*('Sample Set Info'!$E$56/100))</f>
        <v>#DIV/0!</v>
      </c>
      <c r="BE814" s="10" t="e">
        <f>((BE618*$B$7)/1000)/('Sample Set Info'!$C$57*('Sample Set Info'!$E$57/100))</f>
        <v>#DIV/0!</v>
      </c>
      <c r="BF814" s="10" t="e">
        <f>((BF618*$B$7)/1000)/('Sample Set Info'!$C$58*('Sample Set Info'!$E$58/100))</f>
        <v>#DIV/0!</v>
      </c>
      <c r="BG814" s="10" t="e">
        <f>((BG618*$B$7)/1000)/('Sample Set Info'!$C$59*('Sample Set Info'!$E$59/100))</f>
        <v>#DIV/0!</v>
      </c>
      <c r="BH814" s="10" t="e">
        <f>((BH618*$B$7)/1000)/('Sample Set Info'!$C$60*('Sample Set Info'!$E$60/100))</f>
        <v>#DIV/0!</v>
      </c>
      <c r="BI814" s="10" t="e">
        <f>((BI618*$B$7)/1000)/('Sample Set Info'!$C$61*('Sample Set Info'!$E$61/100))</f>
        <v>#DIV/0!</v>
      </c>
      <c r="BJ814" s="10" t="e">
        <f>((BJ618*$B$7)/1000)/('Sample Set Info'!$C$62*('Sample Set Info'!$E$62/100))</f>
        <v>#DIV/0!</v>
      </c>
      <c r="BK814" s="10" t="e">
        <f>((BK618*$B$7)/1000)/('Sample Set Info'!$C$63*('Sample Set Info'!$E$63/100))</f>
        <v>#DIV/0!</v>
      </c>
      <c r="BL814" s="10" t="e">
        <f>((BL618*$B$7)/1000)/('Sample Set Info'!$C$64*('Sample Set Info'!$E$64/100))</f>
        <v>#DIV/0!</v>
      </c>
      <c r="BM814" s="10" t="e">
        <f>((BM618*$B$7)/1000)/('Sample Set Info'!$C$65*('Sample Set Info'!$E$65/100))</f>
        <v>#DIV/0!</v>
      </c>
      <c r="BN814" s="10" t="e">
        <f>((BN618*$B$7)/1000)/('Sample Set Info'!$C$66*('Sample Set Info'!$E$66/100))</f>
        <v>#DIV/0!</v>
      </c>
      <c r="BO814" s="10" t="e">
        <f>((BO618*$B$7)/1000)/('Sample Set Info'!$C$67*('Sample Set Info'!$E$67/100))</f>
        <v>#DIV/0!</v>
      </c>
      <c r="BP814" s="10" t="e">
        <f>((BP618*$B$7)/1000)/('Sample Set Info'!$C$68*('Sample Set Info'!$E$68/100))</f>
        <v>#DIV/0!</v>
      </c>
      <c r="BQ814" s="10" t="e">
        <f>((BQ618*$B$7)/1000)/('Sample Set Info'!$C$69*('Sample Set Info'!$E$69/100))</f>
        <v>#DIV/0!</v>
      </c>
      <c r="BR814" s="10" t="e">
        <f>((BR618*$B$7)/1000)/('Sample Set Info'!$C$70*('Sample Set Info'!$E$70/100))</f>
        <v>#DIV/0!</v>
      </c>
      <c r="BS814" s="10" t="e">
        <f>((BS618*$B$7)/1000)/('Sample Set Info'!$C$71*('Sample Set Info'!$E$71/100))</f>
        <v>#DIV/0!</v>
      </c>
      <c r="BT814" s="10" t="e">
        <f>((BT618*$B$7)/1000)/('Sample Set Info'!$C$72*('Sample Set Info'!$E$72/100))</f>
        <v>#DIV/0!</v>
      </c>
      <c r="BU814" s="10" t="e">
        <f>((BU618*$B$7)/1000)/('Sample Set Info'!$C$73*('Sample Set Info'!$E$73/100))</f>
        <v>#DIV/0!</v>
      </c>
      <c r="BV814" s="10" t="e">
        <f>((BV618*$B$7)/1000)/('Sample Set Info'!$C$74*('Sample Set Info'!$E$74/100))</f>
        <v>#DIV/0!</v>
      </c>
      <c r="BW814" s="10" t="e">
        <f>((BW618*$B$7)/1000)/('Sample Set Info'!$C$75*('Sample Set Info'!$E$75/100))</f>
        <v>#DIV/0!</v>
      </c>
      <c r="BX814" s="10" t="e">
        <f>((BX618*$B$7)/1000)/('Sample Set Info'!$C$76*('Sample Set Info'!$E$76/100))</f>
        <v>#DIV/0!</v>
      </c>
      <c r="BY814" s="10" t="e">
        <f>((BY618*$B$7)/1000)/('Sample Set Info'!$C$77*('Sample Set Info'!$E$77/100))</f>
        <v>#DIV/0!</v>
      </c>
      <c r="BZ814" s="10" t="e">
        <f>((BZ618*$B$7)/1000)/('Sample Set Info'!$C$78*('Sample Set Info'!$E$78/100))</f>
        <v>#DIV/0!</v>
      </c>
      <c r="CA814" s="10" t="e">
        <f>((CA618*$B$7)/1000)/('Sample Set Info'!$C$79*('Sample Set Info'!$E$79/100))</f>
        <v>#DIV/0!</v>
      </c>
      <c r="CB814" s="10" t="e">
        <f>((CB618*$B$7)/1000)/('Sample Set Info'!$C$80*('Sample Set Info'!$E$80/100))</f>
        <v>#DIV/0!</v>
      </c>
      <c r="CC814" s="10" t="e">
        <f>((CC618*$B$7)/1000)/('Sample Set Info'!$C$81*('Sample Set Info'!$E$81/100))</f>
        <v>#DIV/0!</v>
      </c>
      <c r="CD814" s="10" t="e">
        <f>((CD618*$B$7)/1000)/('Sample Set Info'!$C$82*('Sample Set Info'!$E$82/100))</f>
        <v>#DIV/0!</v>
      </c>
      <c r="CE814" s="10" t="e">
        <f>((CE618*$B$7)/1000)/('Sample Set Info'!$C$83*('Sample Set Info'!$E$83/100))</f>
        <v>#DIV/0!</v>
      </c>
      <c r="CF814" s="10" t="e">
        <f>((CF618*$B$7)/1000)/('Sample Set Info'!$C$84*('Sample Set Info'!$E$84/100))</f>
        <v>#DIV/0!</v>
      </c>
      <c r="CG814" s="10" t="e">
        <f>((CG618*$B$7)/1000)/('Sample Set Info'!$C$85*('Sample Set Info'!$E$85/100))</f>
        <v>#DIV/0!</v>
      </c>
      <c r="CH814" s="10" t="e">
        <f>((CH618*$B$7)/1000)/('Sample Set Info'!$C$86*('Sample Set Info'!$E$86/100))</f>
        <v>#DIV/0!</v>
      </c>
      <c r="CI814" s="10" t="e">
        <f>((CI618*$B$7)/1000)/('Sample Set Info'!$C$87*('Sample Set Info'!$E$87/100))</f>
        <v>#DIV/0!</v>
      </c>
      <c r="CJ814" s="10" t="e">
        <f>((CJ618*$B$7)/1000)/('Sample Set Info'!$C$88*('Sample Set Info'!$E$88/100))</f>
        <v>#DIV/0!</v>
      </c>
      <c r="CK814" s="10" t="e">
        <f>((CK618*$B$7)/1000)/('Sample Set Info'!$C$89*('Sample Set Info'!$E$89/100))</f>
        <v>#DIV/0!</v>
      </c>
      <c r="CL814" s="10" t="e">
        <f>((CL618*$B$7)/1000)/('Sample Set Info'!$C$90*('Sample Set Info'!$E$90/100))</f>
        <v>#DIV/0!</v>
      </c>
      <c r="CM814" s="10" t="e">
        <f>((CM618*$B$7)/1000)/('Sample Set Info'!$C$91*('Sample Set Info'!$E$91/100))</f>
        <v>#DIV/0!</v>
      </c>
      <c r="CN814" s="10" t="e">
        <f>((CN618*$B$7)/1000)/('Sample Set Info'!$C$92*('Sample Set Info'!$E$92/100))</f>
        <v>#DIV/0!</v>
      </c>
      <c r="CO814" s="10" t="e">
        <f>((CO618*$B$7)/1000)/('Sample Set Info'!$C$93*('Sample Set Info'!$E$93/100))</f>
        <v>#DIV/0!</v>
      </c>
      <c r="CP814" s="10" t="e">
        <f>((CP618*$B$7)/1000)/('Sample Set Info'!$C$94*('Sample Set Info'!$E$94/100))</f>
        <v>#DIV/0!</v>
      </c>
      <c r="CQ814" s="10" t="e">
        <f>((CQ618*$B$7)/1000)/('Sample Set Info'!$C$95*('Sample Set Info'!$E$95/100))</f>
        <v>#DIV/0!</v>
      </c>
      <c r="CR814" s="10" t="e">
        <f>((CR618*$B$7)/1000)/('Sample Set Info'!$C$96*('Sample Set Info'!$E$96/100))</f>
        <v>#DIV/0!</v>
      </c>
      <c r="CS814" s="10" t="e">
        <f>((CS618*$B$7)/1000)/('Sample Set Info'!$C$97*('Sample Set Info'!$E$97/100))</f>
        <v>#DIV/0!</v>
      </c>
      <c r="CT814" s="10" t="e">
        <f>((CT618*$B$7)/1000)/('Sample Set Info'!$C$98*('Sample Set Info'!$E$98/100))</f>
        <v>#DIV/0!</v>
      </c>
      <c r="CU814" s="10" t="e">
        <f>((CU618*$B$7)/1000)/('Sample Set Info'!$C$99*('Sample Set Info'!$E$99/100))</f>
        <v>#DIV/0!</v>
      </c>
      <c r="CV814" s="10" t="e">
        <f>((CV618*$B$7)/1000)/('Sample Set Info'!$C$100*('Sample Set Info'!$E$100/100))</f>
        <v>#DIV/0!</v>
      </c>
      <c r="CW814" s="10" t="e">
        <f>((CW618*$B$7)/1000)/('Sample Set Info'!$C$101*('Sample Set Info'!$E$101/100))</f>
        <v>#DIV/0!</v>
      </c>
      <c r="CX814" s="10" t="e">
        <f>((CX618*$B$7)/1000)/('Sample Set Info'!$C$102*('Sample Set Info'!$E$102/100))</f>
        <v>#DIV/0!</v>
      </c>
      <c r="CY814" s="10" t="e">
        <f>((CY618*$B$7)/1000)/('Sample Set Info'!$C$103*('Sample Set Info'!$E$103/100))</f>
        <v>#DIV/0!</v>
      </c>
      <c r="CZ814" s="10" t="e">
        <f>((CZ618*$B$7)/1000)/('Sample Set Info'!$C$104*('Sample Set Info'!$E$104/100))</f>
        <v>#DIV/0!</v>
      </c>
      <c r="DA814" s="10" t="e">
        <f>((DA618*$B$7)/1000)/('Sample Set Info'!$C$105*('Sample Set Info'!$E$105/100))</f>
        <v>#DIV/0!</v>
      </c>
      <c r="DB814" s="10" t="e">
        <f>((DB618*$B$7)/1000)/('Sample Set Info'!$C$106*('Sample Set Info'!$E$106/100))</f>
        <v>#DIV/0!</v>
      </c>
      <c r="DC814" s="10" t="e">
        <f>((DC618*$B$7)/1000)/('Sample Set Info'!$C$107*('Sample Set Info'!$E$107/100))</f>
        <v>#DIV/0!</v>
      </c>
      <c r="DD814" s="10" t="e">
        <f>((DD618*$B$7)/1000)/('Sample Set Info'!$C$108*('Sample Set Info'!$E$108/100))</f>
        <v>#DIV/0!</v>
      </c>
      <c r="DE814" s="10" t="e">
        <f>((DE618*$B$7)/1000)/('Sample Set Info'!$C$109*('Sample Set Info'!$E$109/100))</f>
        <v>#DIV/0!</v>
      </c>
      <c r="DF814" s="10" t="e">
        <f>((DF618*$B$7)/1000)/('Sample Set Info'!$C$110*('Sample Set Info'!$E$110/100))</f>
        <v>#DIV/0!</v>
      </c>
      <c r="DG814" s="10" t="e">
        <f>((DG618*$B$7)/1000)/('Sample Set Info'!$C$111*('Sample Set Info'!$E$111/100))</f>
        <v>#DIV/0!</v>
      </c>
      <c r="DH814" s="10" t="e">
        <f>((DH618*$B$7)/1000)/('Sample Set Info'!$C$112*('Sample Set Info'!$E$112/100))</f>
        <v>#DIV/0!</v>
      </c>
      <c r="DI814" s="10" t="e">
        <f>((DI618*$B$7)/1000)/('Sample Set Info'!$C$113*('Sample Set Info'!$E$113/100))</f>
        <v>#DIV/0!</v>
      </c>
      <c r="DJ814" s="10" t="e">
        <f>((DJ618*$B$7)/1000)/('Sample Set Info'!$C$114*('Sample Set Info'!$E$114/100))</f>
        <v>#DIV/0!</v>
      </c>
      <c r="DK814" s="10" t="e">
        <f>((DK618*$B$7)/1000)/('Sample Set Info'!$C$115*('Sample Set Info'!$E$115/100))</f>
        <v>#DIV/0!</v>
      </c>
      <c r="DL814" s="10" t="e">
        <f>((DL618*$B$7)/1000)/('Sample Set Info'!$C$116*('Sample Set Info'!$E$116/100))</f>
        <v>#DIV/0!</v>
      </c>
      <c r="DM814" s="10" t="e">
        <f>((DM618*$B$7)/1000)/('Sample Set Info'!$C$117*('Sample Set Info'!$E$117/100))</f>
        <v>#DIV/0!</v>
      </c>
      <c r="DN814" s="10" t="e">
        <f>((DN618*$B$7)/1000)/('Sample Set Info'!$C$118*('Sample Set Info'!$E$118/100))</f>
        <v>#DIV/0!</v>
      </c>
      <c r="DO814" s="10" t="e">
        <f>((DO618*$B$7)/1000)/('Sample Set Info'!$C$119*('Sample Set Info'!$E$119/100))</f>
        <v>#DIV/0!</v>
      </c>
      <c r="DP814" s="10" t="e">
        <f>((DP618*$B$7)/1000)/('Sample Set Info'!$C$120*('Sample Set Info'!$E$120/100))</f>
        <v>#DIV/0!</v>
      </c>
      <c r="DQ814" s="10" t="e">
        <f>((DQ618*$B$7)/1000)/('Sample Set Info'!$C$121*('Sample Set Info'!$E$121/100))</f>
        <v>#DIV/0!</v>
      </c>
      <c r="DR814" s="10" t="e">
        <f>((DR618*$B$7)/1000)/('Sample Set Info'!$C$122*('Sample Set Info'!$E$122/100))</f>
        <v>#DIV/0!</v>
      </c>
      <c r="DS814" s="10" t="e">
        <f>((DS618*$B$7)/1000)/('Sample Set Info'!$C$123*('Sample Set Info'!$E$123/100))</f>
        <v>#DIV/0!</v>
      </c>
      <c r="DT814" s="10" t="e">
        <f>((DT618*$B$7)/1000)/('Sample Set Info'!$C$124*('Sample Set Info'!$E$124/100))</f>
        <v>#DIV/0!</v>
      </c>
      <c r="DU814" s="10" t="e">
        <f>((DU618*$B$7)/1000)/('Sample Set Info'!$C$125*('Sample Set Info'!$E$125/100))</f>
        <v>#DIV/0!</v>
      </c>
      <c r="DV814" s="10" t="e">
        <f>((DV618*$B$7)/1000)/('Sample Set Info'!$C$126*('Sample Set Info'!$E$126/100))</f>
        <v>#DIV/0!</v>
      </c>
      <c r="DW814" s="10" t="e">
        <f>((DW618*$B$7)/1000)/('Sample Set Info'!$C$127*('Sample Set Info'!$E$127/100))</f>
        <v>#DIV/0!</v>
      </c>
      <c r="DX814" s="10" t="e">
        <f>((DX618*$B$7)/1000)/('Sample Set Info'!$C$128*('Sample Set Info'!$E$128/100))</f>
        <v>#DIV/0!</v>
      </c>
      <c r="DY814" s="10" t="e">
        <f>((DY618*$B$7)/1000)/('Sample Set Info'!$C$129*('Sample Set Info'!$E$129/100))</f>
        <v>#DIV/0!</v>
      </c>
      <c r="DZ814" s="10" t="e">
        <f>((DZ618*$B$7)/1000)/('Sample Set Info'!$C$130*('Sample Set Info'!$E$130/100))</f>
        <v>#DIV/0!</v>
      </c>
      <c r="EA814" s="10" t="e">
        <f>((EA618*$B$7)/1000)/('Sample Set Info'!$C$131*('Sample Set Info'!$E$131/100))</f>
        <v>#DIV/0!</v>
      </c>
      <c r="EB814" s="10" t="e">
        <f>((EB618*$B$7)/1000)/('Sample Set Info'!$C$131*('Sample Set Info'!$E$131/100))</f>
        <v>#DIV/0!</v>
      </c>
      <c r="EC814" s="10" t="e">
        <f>((EC618*$B$7)/1000)/('Sample Set Info'!$C$131*('Sample Set Info'!$E$131/100))</f>
        <v>#DIV/0!</v>
      </c>
      <c r="ED814" s="10" t="e">
        <f>((ED618*$B$7)/1000)/('Sample Set Info'!$C$131*('Sample Set Info'!$E$131/100))</f>
        <v>#DIV/0!</v>
      </c>
      <c r="EE814" s="10" t="e">
        <f>((EE618*$B$7)/1000)/('Sample Set Info'!$C$131*('Sample Set Info'!$E$131/100))</f>
        <v>#DIV/0!</v>
      </c>
      <c r="EF814" s="10" t="e">
        <f>((EF618*$B$7)/1000)/('Sample Set Info'!$C$131*('Sample Set Info'!$E$131/100))</f>
        <v>#DIV/0!</v>
      </c>
      <c r="EG814" s="10" t="e">
        <f>((EG618*$B$7)/1000)/('Sample Set Info'!$C$131*('Sample Set Info'!$E$131/100))</f>
        <v>#DIV/0!</v>
      </c>
      <c r="EH814" s="10" t="e">
        <f>((EH618*$B$7)/1000)/('Sample Set Info'!$C$131*('Sample Set Info'!$E$131/100))</f>
        <v>#DIV/0!</v>
      </c>
      <c r="EI814" s="10" t="e">
        <f>((EI618*$B$7)/1000)/('Sample Set Info'!$C$131*('Sample Set Info'!$E$131/100))</f>
        <v>#DIV/0!</v>
      </c>
      <c r="EJ814" s="10" t="e">
        <f>((EJ618*$B$7)/1000)/('Sample Set Info'!$C$131*('Sample Set Info'!$E$131/100))</f>
        <v>#DIV/0!</v>
      </c>
      <c r="EK814" s="10" t="e">
        <f>((EK618*$B$7)/1000)/('Sample Set Info'!$C$131*('Sample Set Info'!$E$131/100))</f>
        <v>#DIV/0!</v>
      </c>
      <c r="EL814" s="10" t="e">
        <f>((EL618*$B$7)/1000)/('Sample Set Info'!$C$131*('Sample Set Info'!$E$131/100))</f>
        <v>#DIV/0!</v>
      </c>
      <c r="EM814" s="10" t="e">
        <f>((EM618*$B$7)/1000)/('Sample Set Info'!$C$131*('Sample Set Info'!$E$131/100))</f>
        <v>#DIV/0!</v>
      </c>
      <c r="EN814" s="10" t="e">
        <f>((EN618*$B$7)/1000)/('Sample Set Info'!$C$131*('Sample Set Info'!$E$131/100))</f>
        <v>#DIV/0!</v>
      </c>
      <c r="EO814" s="10" t="e">
        <f>((EO618*$B$7)/1000)/('Sample Set Info'!$C$131*('Sample Set Info'!$E$131/100))</f>
        <v>#DIV/0!</v>
      </c>
      <c r="EP814" s="10" t="e">
        <f>((EP618*$B$7)/1000)/('Sample Set Info'!$C$131*('Sample Set Info'!$E$131/100))</f>
        <v>#DIV/0!</v>
      </c>
      <c r="EQ814" s="10" t="e">
        <f>((EQ618*$B$7)/1000)/('Sample Set Info'!$C$131*('Sample Set Info'!$E$131/100))</f>
        <v>#DIV/0!</v>
      </c>
      <c r="ER814" s="10" t="e">
        <f>((ER618*$B$7)/1000)/('Sample Set Info'!$C$131*('Sample Set Info'!$E$131/100))</f>
        <v>#DIV/0!</v>
      </c>
      <c r="ES814" s="10" t="e">
        <f>((ES618*$B$7)/1000)/('Sample Set Info'!$C$131*('Sample Set Info'!$E$131/100))</f>
        <v>#DIV/0!</v>
      </c>
      <c r="ET814" s="10" t="e">
        <f>((ET618*$B$7)/1000)/('Sample Set Info'!$C$131*('Sample Set Info'!$E$131/100))</f>
        <v>#DIV/0!</v>
      </c>
      <c r="EU814" s="10" t="e">
        <f>((EU618*$B$7)/1000)/('Sample Set Info'!$C$131*('Sample Set Info'!$E$131/100))</f>
        <v>#DIV/0!</v>
      </c>
      <c r="EV814" s="10" t="e">
        <f>((EV618*$B$7)/1000)/('Sample Set Info'!$C$131*('Sample Set Info'!$E$131/100))</f>
        <v>#DIV/0!</v>
      </c>
      <c r="EW814" s="10" t="e">
        <f>((EW618*$B$7)/1000)/('Sample Set Info'!$C$131*('Sample Set Info'!$E$131/100))</f>
        <v>#DIV/0!</v>
      </c>
      <c r="EX814" s="10" t="e">
        <f>((EX618*$B$7)/1000)/('Sample Set Info'!$C$131*('Sample Set Info'!$E$131/100))</f>
        <v>#DIV/0!</v>
      </c>
      <c r="EY814" s="10" t="e">
        <f>((EY618*$B$7)/1000)/('Sample Set Info'!$C$131*('Sample Set Info'!$E$131/100))</f>
        <v>#DIV/0!</v>
      </c>
      <c r="EZ814" s="10" t="e">
        <f>((EZ618*$B$7)/1000)/('Sample Set Info'!$C$131*('Sample Set Info'!$E$131/100))</f>
        <v>#DIV/0!</v>
      </c>
      <c r="FA814" s="10" t="e">
        <f>((FA618*$B$7)/1000)/('Sample Set Info'!$C$131*('Sample Set Info'!$E$131/100))</f>
        <v>#DIV/0!</v>
      </c>
      <c r="FB814" s="10" t="e">
        <f>((FB618*$B$7)/1000)/('Sample Set Info'!$C$131*('Sample Set Info'!$E$131/100))</f>
        <v>#DIV/0!</v>
      </c>
      <c r="FC814" s="10" t="e">
        <f>((FC618*$B$7)/1000)/('Sample Set Info'!$C$131*('Sample Set Info'!$E$131/100))</f>
        <v>#DIV/0!</v>
      </c>
      <c r="FD814" s="10" t="e">
        <f>((FD618*$B$7)/1000)/('Sample Set Info'!$C$131*('Sample Set Info'!$E$131/100))</f>
        <v>#DIV/0!</v>
      </c>
      <c r="FE814" s="10" t="e">
        <f>((FE618*$B$7)/1000)/('Sample Set Info'!$C$131*('Sample Set Info'!$E$131/100))</f>
        <v>#DIV/0!</v>
      </c>
      <c r="FF814" s="10" t="e">
        <f>((FF618*$B$7)/1000)/('Sample Set Info'!$C$131*('Sample Set Info'!$E$131/100))</f>
        <v>#DIV/0!</v>
      </c>
      <c r="FG814" s="10" t="e">
        <f>((FG618*$B$7)/1000)/('Sample Set Info'!$C$131*('Sample Set Info'!$E$131/100))</f>
        <v>#DIV/0!</v>
      </c>
      <c r="FH814" s="10" t="e">
        <f>((FH618*$B$7)/1000)/('Sample Set Info'!$C$131*('Sample Set Info'!$E$131/100))</f>
        <v>#DIV/0!</v>
      </c>
      <c r="FI814" s="10" t="e">
        <f>((FI618*$B$7)/1000)/('Sample Set Info'!$C$131*('Sample Set Info'!$E$131/100))</f>
        <v>#DIV/0!</v>
      </c>
      <c r="FJ814" s="10" t="e">
        <f>((FJ618*$B$7)/1000)/('Sample Set Info'!$C$131*('Sample Set Info'!$E$131/100))</f>
        <v>#DIV/0!</v>
      </c>
      <c r="FK814" s="10" t="e">
        <f>((FK618*$B$7)/1000)/('Sample Set Info'!$C$131*('Sample Set Info'!$E$131/100))</f>
        <v>#DIV/0!</v>
      </c>
      <c r="FL814" s="10" t="e">
        <f>((FL618*$B$7)/1000)/('Sample Set Info'!$C$131*('Sample Set Info'!$E$131/100))</f>
        <v>#DIV/0!</v>
      </c>
      <c r="FM814" s="10" t="e">
        <f>((FM618*$B$7)/1000)/('Sample Set Info'!$C$131*('Sample Set Info'!$E$131/100))</f>
        <v>#DIV/0!</v>
      </c>
      <c r="FN814" s="10" t="e">
        <f>((FN618*$B$7)/1000)/('Sample Set Info'!$C$131*('Sample Set Info'!$E$131/100))</f>
        <v>#DIV/0!</v>
      </c>
      <c r="FO814" s="10" t="e">
        <f>((FO618*$B$7)/1000)/('Sample Set Info'!$C$131*('Sample Set Info'!$E$131/100))</f>
        <v>#DIV/0!</v>
      </c>
      <c r="FP814" s="10" t="e">
        <f>((FP618*$B$7)/1000)/('Sample Set Info'!$C$131*('Sample Set Info'!$E$131/100))</f>
        <v>#DIV/0!</v>
      </c>
      <c r="FQ814" s="10" t="e">
        <f>((FQ618*$B$7)/1000)/('Sample Set Info'!$C$131*('Sample Set Info'!$E$131/100))</f>
        <v>#DIV/0!</v>
      </c>
      <c r="FR814" s="10" t="e">
        <f>((FR618*$B$7)/1000)/('Sample Set Info'!$C$131*('Sample Set Info'!$E$131/100))</f>
        <v>#DIV/0!</v>
      </c>
      <c r="FS814" s="10" t="e">
        <f>((FS618*$B$7)/1000)/('Sample Set Info'!$C$131*('Sample Set Info'!$E$131/100))</f>
        <v>#DIV/0!</v>
      </c>
      <c r="FT814" s="10" t="e">
        <f>((FT618*$B$7)/1000)/('Sample Set Info'!$C$131*('Sample Set Info'!$E$131/100))</f>
        <v>#DIV/0!</v>
      </c>
      <c r="FU814" s="10" t="e">
        <f>((FU618*$B$7)/1000)/('Sample Set Info'!$C$131*('Sample Set Info'!$E$131/100))</f>
        <v>#DIV/0!</v>
      </c>
      <c r="FV814" s="10" t="e">
        <f>((FV618*$B$7)/1000)/('Sample Set Info'!$C$131*('Sample Set Info'!$E$131/100))</f>
        <v>#DIV/0!</v>
      </c>
      <c r="FW814" s="10" t="e">
        <f>((FW618*$B$7)/1000)/('Sample Set Info'!$C$131*('Sample Set Info'!$E$131/100))</f>
        <v>#DIV/0!</v>
      </c>
      <c r="FX814" s="10" t="e">
        <f>((FX618*$B$7)/1000)/('Sample Set Info'!$C$131*('Sample Set Info'!$E$131/100))</f>
        <v>#DIV/0!</v>
      </c>
      <c r="FY814" s="10" t="e">
        <f>((FY618*$B$7)/1000)/('Sample Set Info'!$C$131*('Sample Set Info'!$E$131/100))</f>
        <v>#DIV/0!</v>
      </c>
    </row>
    <row r="815" spans="1:181" s="10" customFormat="1">
      <c r="A815" s="10" t="str">
        <f t="shared" si="857"/>
        <v>9-Br-1,5-Cl2-Ant</v>
      </c>
      <c r="D815" s="10" t="s">
        <v>404</v>
      </c>
      <c r="E815" s="10" t="s">
        <v>404</v>
      </c>
      <c r="F815" s="10" t="s">
        <v>404</v>
      </c>
      <c r="G815" s="10" t="s">
        <v>404</v>
      </c>
      <c r="J815" s="10" t="s">
        <v>404</v>
      </c>
      <c r="K815" s="10" t="s">
        <v>404</v>
      </c>
      <c r="L815" s="10" t="s">
        <v>404</v>
      </c>
      <c r="M815" s="10" t="s">
        <v>404</v>
      </c>
      <c r="P815" s="10" t="s">
        <v>404</v>
      </c>
      <c r="Q815" s="10" t="s">
        <v>404</v>
      </c>
      <c r="R815" s="10" t="s">
        <v>404</v>
      </c>
      <c r="S815" s="10" t="s">
        <v>404</v>
      </c>
      <c r="V815" s="10" t="s">
        <v>404</v>
      </c>
      <c r="W815" s="10" t="s">
        <v>404</v>
      </c>
      <c r="X815" s="10" t="s">
        <v>404</v>
      </c>
      <c r="Y815" s="10" t="s">
        <v>404</v>
      </c>
      <c r="AA815" s="10" t="s">
        <v>404</v>
      </c>
      <c r="AB815" s="10" t="s">
        <v>404</v>
      </c>
      <c r="AC815" s="10" t="s">
        <v>404</v>
      </c>
      <c r="AD815" s="10" t="s">
        <v>404</v>
      </c>
      <c r="AF815" s="10" t="e">
        <f>((AF619*$B$7)/1000)/('Sample Set Info'!$C$32*('Sample Set Info'!$E$32/100))</f>
        <v>#DIV/0!</v>
      </c>
      <c r="AG815" s="10" t="e">
        <f>((AG619*$B$7)/1000)/('Sample Set Info'!$C$33*('Sample Set Info'!$E$33/100))</f>
        <v>#DIV/0!</v>
      </c>
      <c r="AH815" s="10" t="e">
        <f>((AH619*$B$7)/1000)/('Sample Set Info'!$C$34*('Sample Set Info'!$E$34/100))</f>
        <v>#DIV/0!</v>
      </c>
      <c r="AI815" s="10" t="e">
        <f>((AI619*$B$7)/1000)/('Sample Set Info'!$C$35*('Sample Set Info'!$E$35/100))</f>
        <v>#DIV/0!</v>
      </c>
      <c r="AJ815" s="10" t="e">
        <f>((AJ619*$B$7)/1000)/('Sample Set Info'!$C$36*('Sample Set Info'!$E$36/100))</f>
        <v>#DIV/0!</v>
      </c>
      <c r="AK815" s="10" t="e">
        <f>((AK619*$B$7)/1000)/('Sample Set Info'!$C$37*('Sample Set Info'!$E$37/100))</f>
        <v>#DIV/0!</v>
      </c>
      <c r="AL815" s="10" t="e">
        <f>((AL619*$B$7)/1000)/('Sample Set Info'!$C$38*('Sample Set Info'!$E$38/100))</f>
        <v>#DIV/0!</v>
      </c>
      <c r="AM815" s="10" t="e">
        <f>((AM619*$B$7)/1000)/('Sample Set Info'!$C$39*('Sample Set Info'!$E$39/100))</f>
        <v>#DIV/0!</v>
      </c>
      <c r="AN815" s="10" t="e">
        <f>((AN619*$B$7)/1000)/('Sample Set Info'!$C$40*('Sample Set Info'!$E$40/100))</f>
        <v>#DIV/0!</v>
      </c>
      <c r="AO815" s="10" t="e">
        <f>((AO619*$B$7)/1000)/('Sample Set Info'!$C$41*('Sample Set Info'!$E$41/100))</f>
        <v>#DIV/0!</v>
      </c>
      <c r="AP815" s="10" t="e">
        <f>((AP619*$B$7)/1000)/('Sample Set Info'!$C$42*('Sample Set Info'!$E$42/100))</f>
        <v>#DIV/0!</v>
      </c>
      <c r="AQ815" s="10" t="e">
        <f>((AQ619*$B$7)/1000)/('Sample Set Info'!$C$43*('Sample Set Info'!$E$43/100))</f>
        <v>#DIV/0!</v>
      </c>
      <c r="AR815" s="10" t="e">
        <f>((AR619*$B$7)/1000)/('Sample Set Info'!$C$44*('Sample Set Info'!$E$44/100))</f>
        <v>#DIV/0!</v>
      </c>
      <c r="AS815" s="10" t="e">
        <f>((AS619*$B$7)/1000)/('Sample Set Info'!$C$45*('Sample Set Info'!$E$45/100))</f>
        <v>#DIV/0!</v>
      </c>
      <c r="AT815" s="10" t="e">
        <f>((AT619*$B$7)/1000)/('Sample Set Info'!$C$46*('Sample Set Info'!$E$46/100))</f>
        <v>#DIV/0!</v>
      </c>
      <c r="AU815" s="10" t="e">
        <f>((AU619*$B$7)/1000)/('Sample Set Info'!$C$47*('Sample Set Info'!$E$47/100))</f>
        <v>#DIV/0!</v>
      </c>
      <c r="AV815" s="10" t="e">
        <f>((AV619*$B$7)/1000)/('Sample Set Info'!$C$48*('Sample Set Info'!$E$48/100))</f>
        <v>#DIV/0!</v>
      </c>
      <c r="AW815" s="10" t="e">
        <f>((AW619*$B$7)/1000)/('Sample Set Info'!$C$49*('Sample Set Info'!$E$49/100))</f>
        <v>#DIV/0!</v>
      </c>
      <c r="AX815" s="10" t="e">
        <f>((AX619*$B$7)/1000)/('Sample Set Info'!$C$50*('Sample Set Info'!$E$50/100))</f>
        <v>#DIV/0!</v>
      </c>
      <c r="AY815" s="10" t="e">
        <f>((AY619*$B$7)/1000)/('Sample Set Info'!$C$51*('Sample Set Info'!$E$51/100))</f>
        <v>#DIV/0!</v>
      </c>
      <c r="AZ815" s="10" t="e">
        <f>((AZ619*$B$7)/1000)/('Sample Set Info'!$C$52*('Sample Set Info'!$E$52/100))</f>
        <v>#DIV/0!</v>
      </c>
      <c r="BA815" s="10" t="e">
        <f>((BA619*$B$7)/1000)/('Sample Set Info'!$C$53*('Sample Set Info'!$E$53/100))</f>
        <v>#DIV/0!</v>
      </c>
      <c r="BB815" s="10" t="e">
        <f>((BB619*$B$7)/1000)/('Sample Set Info'!$C$54*('Sample Set Info'!$E$54/100))</f>
        <v>#DIV/0!</v>
      </c>
      <c r="BC815" s="10" t="e">
        <f>((BC619*$B$7)/1000)/('Sample Set Info'!$C$55*('Sample Set Info'!$E$55/100))</f>
        <v>#DIV/0!</v>
      </c>
      <c r="BD815" s="10" t="e">
        <f>((BD619*$B$7)/1000)/('Sample Set Info'!$C$56*('Sample Set Info'!$E$56/100))</f>
        <v>#DIV/0!</v>
      </c>
      <c r="BE815" s="10" t="e">
        <f>((BE619*$B$7)/1000)/('Sample Set Info'!$C$57*('Sample Set Info'!$E$57/100))</f>
        <v>#DIV/0!</v>
      </c>
      <c r="BF815" s="10" t="e">
        <f>((BF619*$B$7)/1000)/('Sample Set Info'!$C$58*('Sample Set Info'!$E$58/100))</f>
        <v>#DIV/0!</v>
      </c>
      <c r="BG815" s="10" t="e">
        <f>((BG619*$B$7)/1000)/('Sample Set Info'!$C$59*('Sample Set Info'!$E$59/100))</f>
        <v>#DIV/0!</v>
      </c>
      <c r="BH815" s="10" t="e">
        <f>((BH619*$B$7)/1000)/('Sample Set Info'!$C$60*('Sample Set Info'!$E$60/100))</f>
        <v>#DIV/0!</v>
      </c>
      <c r="BI815" s="10" t="e">
        <f>((BI619*$B$7)/1000)/('Sample Set Info'!$C$61*('Sample Set Info'!$E$61/100))</f>
        <v>#DIV/0!</v>
      </c>
      <c r="BJ815" s="10" t="e">
        <f>((BJ619*$B$7)/1000)/('Sample Set Info'!$C$62*('Sample Set Info'!$E$62/100))</f>
        <v>#DIV/0!</v>
      </c>
      <c r="BK815" s="10" t="e">
        <f>((BK619*$B$7)/1000)/('Sample Set Info'!$C$63*('Sample Set Info'!$E$63/100))</f>
        <v>#DIV/0!</v>
      </c>
      <c r="BL815" s="10" t="e">
        <f>((BL619*$B$7)/1000)/('Sample Set Info'!$C$64*('Sample Set Info'!$E$64/100))</f>
        <v>#DIV/0!</v>
      </c>
      <c r="BM815" s="10" t="e">
        <f>((BM619*$B$7)/1000)/('Sample Set Info'!$C$65*('Sample Set Info'!$E$65/100))</f>
        <v>#DIV/0!</v>
      </c>
      <c r="BN815" s="10" t="e">
        <f>((BN619*$B$7)/1000)/('Sample Set Info'!$C$66*('Sample Set Info'!$E$66/100))</f>
        <v>#DIV/0!</v>
      </c>
      <c r="BO815" s="10" t="e">
        <f>((BO619*$B$7)/1000)/('Sample Set Info'!$C$67*('Sample Set Info'!$E$67/100))</f>
        <v>#DIV/0!</v>
      </c>
      <c r="BP815" s="10" t="e">
        <f>((BP619*$B$7)/1000)/('Sample Set Info'!$C$68*('Sample Set Info'!$E$68/100))</f>
        <v>#DIV/0!</v>
      </c>
      <c r="BQ815" s="10" t="e">
        <f>((BQ619*$B$7)/1000)/('Sample Set Info'!$C$69*('Sample Set Info'!$E$69/100))</f>
        <v>#DIV/0!</v>
      </c>
      <c r="BR815" s="10" t="e">
        <f>((BR619*$B$7)/1000)/('Sample Set Info'!$C$70*('Sample Set Info'!$E$70/100))</f>
        <v>#DIV/0!</v>
      </c>
      <c r="BS815" s="10" t="e">
        <f>((BS619*$B$7)/1000)/('Sample Set Info'!$C$71*('Sample Set Info'!$E$71/100))</f>
        <v>#DIV/0!</v>
      </c>
      <c r="BT815" s="10" t="e">
        <f>((BT619*$B$7)/1000)/('Sample Set Info'!$C$72*('Sample Set Info'!$E$72/100))</f>
        <v>#DIV/0!</v>
      </c>
      <c r="BU815" s="10" t="e">
        <f>((BU619*$B$7)/1000)/('Sample Set Info'!$C$73*('Sample Set Info'!$E$73/100))</f>
        <v>#DIV/0!</v>
      </c>
      <c r="BV815" s="10" t="e">
        <f>((BV619*$B$7)/1000)/('Sample Set Info'!$C$74*('Sample Set Info'!$E$74/100))</f>
        <v>#DIV/0!</v>
      </c>
      <c r="BW815" s="10" t="e">
        <f>((BW619*$B$7)/1000)/('Sample Set Info'!$C$75*('Sample Set Info'!$E$75/100))</f>
        <v>#DIV/0!</v>
      </c>
      <c r="BX815" s="10" t="e">
        <f>((BX619*$B$7)/1000)/('Sample Set Info'!$C$76*('Sample Set Info'!$E$76/100))</f>
        <v>#DIV/0!</v>
      </c>
      <c r="BY815" s="10" t="e">
        <f>((BY619*$B$7)/1000)/('Sample Set Info'!$C$77*('Sample Set Info'!$E$77/100))</f>
        <v>#DIV/0!</v>
      </c>
      <c r="BZ815" s="10" t="e">
        <f>((BZ619*$B$7)/1000)/('Sample Set Info'!$C$78*('Sample Set Info'!$E$78/100))</f>
        <v>#DIV/0!</v>
      </c>
      <c r="CA815" s="10" t="e">
        <f>((CA619*$B$7)/1000)/('Sample Set Info'!$C$79*('Sample Set Info'!$E$79/100))</f>
        <v>#DIV/0!</v>
      </c>
      <c r="CB815" s="10" t="e">
        <f>((CB619*$B$7)/1000)/('Sample Set Info'!$C$80*('Sample Set Info'!$E$80/100))</f>
        <v>#DIV/0!</v>
      </c>
      <c r="CC815" s="10" t="e">
        <f>((CC619*$B$7)/1000)/('Sample Set Info'!$C$81*('Sample Set Info'!$E$81/100))</f>
        <v>#DIV/0!</v>
      </c>
      <c r="CD815" s="10" t="e">
        <f>((CD619*$B$7)/1000)/('Sample Set Info'!$C$82*('Sample Set Info'!$E$82/100))</f>
        <v>#DIV/0!</v>
      </c>
      <c r="CE815" s="10" t="e">
        <f>((CE619*$B$7)/1000)/('Sample Set Info'!$C$83*('Sample Set Info'!$E$83/100))</f>
        <v>#DIV/0!</v>
      </c>
      <c r="CF815" s="10" t="e">
        <f>((CF619*$B$7)/1000)/('Sample Set Info'!$C$84*('Sample Set Info'!$E$84/100))</f>
        <v>#DIV/0!</v>
      </c>
      <c r="CG815" s="10" t="e">
        <f>((CG619*$B$7)/1000)/('Sample Set Info'!$C$85*('Sample Set Info'!$E$85/100))</f>
        <v>#DIV/0!</v>
      </c>
      <c r="CH815" s="10" t="e">
        <f>((CH619*$B$7)/1000)/('Sample Set Info'!$C$86*('Sample Set Info'!$E$86/100))</f>
        <v>#DIV/0!</v>
      </c>
      <c r="CI815" s="10" t="e">
        <f>((CI619*$B$7)/1000)/('Sample Set Info'!$C$87*('Sample Set Info'!$E$87/100))</f>
        <v>#DIV/0!</v>
      </c>
      <c r="CJ815" s="10" t="e">
        <f>((CJ619*$B$7)/1000)/('Sample Set Info'!$C$88*('Sample Set Info'!$E$88/100))</f>
        <v>#DIV/0!</v>
      </c>
      <c r="CK815" s="10" t="e">
        <f>((CK619*$B$7)/1000)/('Sample Set Info'!$C$89*('Sample Set Info'!$E$89/100))</f>
        <v>#DIV/0!</v>
      </c>
      <c r="CL815" s="10" t="e">
        <f>((CL619*$B$7)/1000)/('Sample Set Info'!$C$90*('Sample Set Info'!$E$90/100))</f>
        <v>#DIV/0!</v>
      </c>
      <c r="CM815" s="10" t="e">
        <f>((CM619*$B$7)/1000)/('Sample Set Info'!$C$91*('Sample Set Info'!$E$91/100))</f>
        <v>#DIV/0!</v>
      </c>
      <c r="CN815" s="10" t="e">
        <f>((CN619*$B$7)/1000)/('Sample Set Info'!$C$92*('Sample Set Info'!$E$92/100))</f>
        <v>#DIV/0!</v>
      </c>
      <c r="CO815" s="10" t="e">
        <f>((CO619*$B$7)/1000)/('Sample Set Info'!$C$93*('Sample Set Info'!$E$93/100))</f>
        <v>#DIV/0!</v>
      </c>
      <c r="CP815" s="10" t="e">
        <f>((CP619*$B$7)/1000)/('Sample Set Info'!$C$94*('Sample Set Info'!$E$94/100))</f>
        <v>#DIV/0!</v>
      </c>
      <c r="CQ815" s="10" t="e">
        <f>((CQ619*$B$7)/1000)/('Sample Set Info'!$C$95*('Sample Set Info'!$E$95/100))</f>
        <v>#DIV/0!</v>
      </c>
      <c r="CR815" s="10" t="e">
        <f>((CR619*$B$7)/1000)/('Sample Set Info'!$C$96*('Sample Set Info'!$E$96/100))</f>
        <v>#DIV/0!</v>
      </c>
      <c r="CS815" s="10" t="e">
        <f>((CS619*$B$7)/1000)/('Sample Set Info'!$C$97*('Sample Set Info'!$E$97/100))</f>
        <v>#DIV/0!</v>
      </c>
      <c r="CT815" s="10" t="e">
        <f>((CT619*$B$7)/1000)/('Sample Set Info'!$C$98*('Sample Set Info'!$E$98/100))</f>
        <v>#DIV/0!</v>
      </c>
      <c r="CU815" s="10" t="e">
        <f>((CU619*$B$7)/1000)/('Sample Set Info'!$C$99*('Sample Set Info'!$E$99/100))</f>
        <v>#DIV/0!</v>
      </c>
      <c r="CV815" s="10" t="e">
        <f>((CV619*$B$7)/1000)/('Sample Set Info'!$C$100*('Sample Set Info'!$E$100/100))</f>
        <v>#DIV/0!</v>
      </c>
      <c r="CW815" s="10" t="e">
        <f>((CW619*$B$7)/1000)/('Sample Set Info'!$C$101*('Sample Set Info'!$E$101/100))</f>
        <v>#DIV/0!</v>
      </c>
      <c r="CX815" s="10" t="e">
        <f>((CX619*$B$7)/1000)/('Sample Set Info'!$C$102*('Sample Set Info'!$E$102/100))</f>
        <v>#DIV/0!</v>
      </c>
      <c r="CY815" s="10" t="e">
        <f>((CY619*$B$7)/1000)/('Sample Set Info'!$C$103*('Sample Set Info'!$E$103/100))</f>
        <v>#DIV/0!</v>
      </c>
      <c r="CZ815" s="10" t="e">
        <f>((CZ619*$B$7)/1000)/('Sample Set Info'!$C$104*('Sample Set Info'!$E$104/100))</f>
        <v>#DIV/0!</v>
      </c>
      <c r="DA815" s="10" t="e">
        <f>((DA619*$B$7)/1000)/('Sample Set Info'!$C$105*('Sample Set Info'!$E$105/100))</f>
        <v>#DIV/0!</v>
      </c>
      <c r="DB815" s="10" t="e">
        <f>((DB619*$B$7)/1000)/('Sample Set Info'!$C$106*('Sample Set Info'!$E$106/100))</f>
        <v>#DIV/0!</v>
      </c>
      <c r="DC815" s="10" t="e">
        <f>((DC619*$B$7)/1000)/('Sample Set Info'!$C$107*('Sample Set Info'!$E$107/100))</f>
        <v>#DIV/0!</v>
      </c>
      <c r="DD815" s="10" t="e">
        <f>((DD619*$B$7)/1000)/('Sample Set Info'!$C$108*('Sample Set Info'!$E$108/100))</f>
        <v>#DIV/0!</v>
      </c>
      <c r="DE815" s="10" t="e">
        <f>((DE619*$B$7)/1000)/('Sample Set Info'!$C$109*('Sample Set Info'!$E$109/100))</f>
        <v>#DIV/0!</v>
      </c>
      <c r="DF815" s="10" t="e">
        <f>((DF619*$B$7)/1000)/('Sample Set Info'!$C$110*('Sample Set Info'!$E$110/100))</f>
        <v>#DIV/0!</v>
      </c>
      <c r="DG815" s="10" t="e">
        <f>((DG619*$B$7)/1000)/('Sample Set Info'!$C$111*('Sample Set Info'!$E$111/100))</f>
        <v>#DIV/0!</v>
      </c>
      <c r="DH815" s="10" t="e">
        <f>((DH619*$B$7)/1000)/('Sample Set Info'!$C$112*('Sample Set Info'!$E$112/100))</f>
        <v>#DIV/0!</v>
      </c>
      <c r="DI815" s="10" t="e">
        <f>((DI619*$B$7)/1000)/('Sample Set Info'!$C$113*('Sample Set Info'!$E$113/100))</f>
        <v>#DIV/0!</v>
      </c>
      <c r="DJ815" s="10" t="e">
        <f>((DJ619*$B$7)/1000)/('Sample Set Info'!$C$114*('Sample Set Info'!$E$114/100))</f>
        <v>#DIV/0!</v>
      </c>
      <c r="DK815" s="10" t="e">
        <f>((DK619*$B$7)/1000)/('Sample Set Info'!$C$115*('Sample Set Info'!$E$115/100))</f>
        <v>#DIV/0!</v>
      </c>
      <c r="DL815" s="10" t="e">
        <f>((DL619*$B$7)/1000)/('Sample Set Info'!$C$116*('Sample Set Info'!$E$116/100))</f>
        <v>#DIV/0!</v>
      </c>
      <c r="DM815" s="10" t="e">
        <f>((DM619*$B$7)/1000)/('Sample Set Info'!$C$117*('Sample Set Info'!$E$117/100))</f>
        <v>#DIV/0!</v>
      </c>
      <c r="DN815" s="10" t="e">
        <f>((DN619*$B$7)/1000)/('Sample Set Info'!$C$118*('Sample Set Info'!$E$118/100))</f>
        <v>#DIV/0!</v>
      </c>
      <c r="DO815" s="10" t="e">
        <f>((DO619*$B$7)/1000)/('Sample Set Info'!$C$119*('Sample Set Info'!$E$119/100))</f>
        <v>#DIV/0!</v>
      </c>
      <c r="DP815" s="10" t="e">
        <f>((DP619*$B$7)/1000)/('Sample Set Info'!$C$120*('Sample Set Info'!$E$120/100))</f>
        <v>#DIV/0!</v>
      </c>
      <c r="DQ815" s="10" t="e">
        <f>((DQ619*$B$7)/1000)/('Sample Set Info'!$C$121*('Sample Set Info'!$E$121/100))</f>
        <v>#DIV/0!</v>
      </c>
      <c r="DR815" s="10" t="e">
        <f>((DR619*$B$7)/1000)/('Sample Set Info'!$C$122*('Sample Set Info'!$E$122/100))</f>
        <v>#DIV/0!</v>
      </c>
      <c r="DS815" s="10" t="e">
        <f>((DS619*$B$7)/1000)/('Sample Set Info'!$C$123*('Sample Set Info'!$E$123/100))</f>
        <v>#DIV/0!</v>
      </c>
      <c r="DT815" s="10" t="e">
        <f>((DT619*$B$7)/1000)/('Sample Set Info'!$C$124*('Sample Set Info'!$E$124/100))</f>
        <v>#DIV/0!</v>
      </c>
      <c r="DU815" s="10" t="e">
        <f>((DU619*$B$7)/1000)/('Sample Set Info'!$C$125*('Sample Set Info'!$E$125/100))</f>
        <v>#DIV/0!</v>
      </c>
      <c r="DV815" s="10" t="e">
        <f>((DV619*$B$7)/1000)/('Sample Set Info'!$C$126*('Sample Set Info'!$E$126/100))</f>
        <v>#DIV/0!</v>
      </c>
      <c r="DW815" s="10" t="e">
        <f>((DW619*$B$7)/1000)/('Sample Set Info'!$C$127*('Sample Set Info'!$E$127/100))</f>
        <v>#DIV/0!</v>
      </c>
      <c r="DX815" s="10" t="e">
        <f>((DX619*$B$7)/1000)/('Sample Set Info'!$C$128*('Sample Set Info'!$E$128/100))</f>
        <v>#DIV/0!</v>
      </c>
      <c r="DY815" s="10" t="e">
        <f>((DY619*$B$7)/1000)/('Sample Set Info'!$C$129*('Sample Set Info'!$E$129/100))</f>
        <v>#DIV/0!</v>
      </c>
      <c r="DZ815" s="10" t="e">
        <f>((DZ619*$B$7)/1000)/('Sample Set Info'!$C$130*('Sample Set Info'!$E$130/100))</f>
        <v>#DIV/0!</v>
      </c>
      <c r="EA815" s="10" t="e">
        <f>((EA619*$B$7)/1000)/('Sample Set Info'!$C$131*('Sample Set Info'!$E$131/100))</f>
        <v>#DIV/0!</v>
      </c>
      <c r="EB815" s="10" t="e">
        <f>((EB619*$B$7)/1000)/('Sample Set Info'!$C$131*('Sample Set Info'!$E$131/100))</f>
        <v>#DIV/0!</v>
      </c>
      <c r="EC815" s="10" t="e">
        <f>((EC619*$B$7)/1000)/('Sample Set Info'!$C$131*('Sample Set Info'!$E$131/100))</f>
        <v>#DIV/0!</v>
      </c>
      <c r="ED815" s="10" t="e">
        <f>((ED619*$B$7)/1000)/('Sample Set Info'!$C$131*('Sample Set Info'!$E$131/100))</f>
        <v>#DIV/0!</v>
      </c>
      <c r="EE815" s="10" t="e">
        <f>((EE619*$B$7)/1000)/('Sample Set Info'!$C$131*('Sample Set Info'!$E$131/100))</f>
        <v>#DIV/0!</v>
      </c>
      <c r="EF815" s="10" t="e">
        <f>((EF619*$B$7)/1000)/('Sample Set Info'!$C$131*('Sample Set Info'!$E$131/100))</f>
        <v>#DIV/0!</v>
      </c>
      <c r="EG815" s="10" t="e">
        <f>((EG619*$B$7)/1000)/('Sample Set Info'!$C$131*('Sample Set Info'!$E$131/100))</f>
        <v>#DIV/0!</v>
      </c>
      <c r="EH815" s="10" t="e">
        <f>((EH619*$B$7)/1000)/('Sample Set Info'!$C$131*('Sample Set Info'!$E$131/100))</f>
        <v>#DIV/0!</v>
      </c>
      <c r="EI815" s="10" t="e">
        <f>((EI619*$B$7)/1000)/('Sample Set Info'!$C$131*('Sample Set Info'!$E$131/100))</f>
        <v>#DIV/0!</v>
      </c>
      <c r="EJ815" s="10" t="e">
        <f>((EJ619*$B$7)/1000)/('Sample Set Info'!$C$131*('Sample Set Info'!$E$131/100))</f>
        <v>#DIV/0!</v>
      </c>
      <c r="EK815" s="10" t="e">
        <f>((EK619*$B$7)/1000)/('Sample Set Info'!$C$131*('Sample Set Info'!$E$131/100))</f>
        <v>#DIV/0!</v>
      </c>
      <c r="EL815" s="10" t="e">
        <f>((EL619*$B$7)/1000)/('Sample Set Info'!$C$131*('Sample Set Info'!$E$131/100))</f>
        <v>#DIV/0!</v>
      </c>
      <c r="EM815" s="10" t="e">
        <f>((EM619*$B$7)/1000)/('Sample Set Info'!$C$131*('Sample Set Info'!$E$131/100))</f>
        <v>#DIV/0!</v>
      </c>
      <c r="EN815" s="10" t="e">
        <f>((EN619*$B$7)/1000)/('Sample Set Info'!$C$131*('Sample Set Info'!$E$131/100))</f>
        <v>#DIV/0!</v>
      </c>
      <c r="EO815" s="10" t="e">
        <f>((EO619*$B$7)/1000)/('Sample Set Info'!$C$131*('Sample Set Info'!$E$131/100))</f>
        <v>#DIV/0!</v>
      </c>
      <c r="EP815" s="10" t="e">
        <f>((EP619*$B$7)/1000)/('Sample Set Info'!$C$131*('Sample Set Info'!$E$131/100))</f>
        <v>#DIV/0!</v>
      </c>
      <c r="EQ815" s="10" t="e">
        <f>((EQ619*$B$7)/1000)/('Sample Set Info'!$C$131*('Sample Set Info'!$E$131/100))</f>
        <v>#DIV/0!</v>
      </c>
      <c r="ER815" s="10" t="e">
        <f>((ER619*$B$7)/1000)/('Sample Set Info'!$C$131*('Sample Set Info'!$E$131/100))</f>
        <v>#DIV/0!</v>
      </c>
      <c r="ES815" s="10" t="e">
        <f>((ES619*$B$7)/1000)/('Sample Set Info'!$C$131*('Sample Set Info'!$E$131/100))</f>
        <v>#DIV/0!</v>
      </c>
      <c r="ET815" s="10" t="e">
        <f>((ET619*$B$7)/1000)/('Sample Set Info'!$C$131*('Sample Set Info'!$E$131/100))</f>
        <v>#DIV/0!</v>
      </c>
      <c r="EU815" s="10" t="e">
        <f>((EU619*$B$7)/1000)/('Sample Set Info'!$C$131*('Sample Set Info'!$E$131/100))</f>
        <v>#DIV/0!</v>
      </c>
      <c r="EV815" s="10" t="e">
        <f>((EV619*$B$7)/1000)/('Sample Set Info'!$C$131*('Sample Set Info'!$E$131/100))</f>
        <v>#DIV/0!</v>
      </c>
      <c r="EW815" s="10" t="e">
        <f>((EW619*$B$7)/1000)/('Sample Set Info'!$C$131*('Sample Set Info'!$E$131/100))</f>
        <v>#DIV/0!</v>
      </c>
      <c r="EX815" s="10" t="e">
        <f>((EX619*$B$7)/1000)/('Sample Set Info'!$C$131*('Sample Set Info'!$E$131/100))</f>
        <v>#DIV/0!</v>
      </c>
      <c r="EY815" s="10" t="e">
        <f>((EY619*$B$7)/1000)/('Sample Set Info'!$C$131*('Sample Set Info'!$E$131/100))</f>
        <v>#DIV/0!</v>
      </c>
      <c r="EZ815" s="10" t="e">
        <f>((EZ619*$B$7)/1000)/('Sample Set Info'!$C$131*('Sample Set Info'!$E$131/100))</f>
        <v>#DIV/0!</v>
      </c>
      <c r="FA815" s="10" t="e">
        <f>((FA619*$B$7)/1000)/('Sample Set Info'!$C$131*('Sample Set Info'!$E$131/100))</f>
        <v>#DIV/0!</v>
      </c>
      <c r="FB815" s="10" t="e">
        <f>((FB619*$B$7)/1000)/('Sample Set Info'!$C$131*('Sample Set Info'!$E$131/100))</f>
        <v>#DIV/0!</v>
      </c>
      <c r="FC815" s="10" t="e">
        <f>((FC619*$B$7)/1000)/('Sample Set Info'!$C$131*('Sample Set Info'!$E$131/100))</f>
        <v>#DIV/0!</v>
      </c>
      <c r="FD815" s="10" t="e">
        <f>((FD619*$B$7)/1000)/('Sample Set Info'!$C$131*('Sample Set Info'!$E$131/100))</f>
        <v>#DIV/0!</v>
      </c>
      <c r="FE815" s="10" t="e">
        <f>((FE619*$B$7)/1000)/('Sample Set Info'!$C$131*('Sample Set Info'!$E$131/100))</f>
        <v>#DIV/0!</v>
      </c>
      <c r="FF815" s="10" t="e">
        <f>((FF619*$B$7)/1000)/('Sample Set Info'!$C$131*('Sample Set Info'!$E$131/100))</f>
        <v>#DIV/0!</v>
      </c>
      <c r="FG815" s="10" t="e">
        <f>((FG619*$B$7)/1000)/('Sample Set Info'!$C$131*('Sample Set Info'!$E$131/100))</f>
        <v>#DIV/0!</v>
      </c>
      <c r="FH815" s="10" t="e">
        <f>((FH619*$B$7)/1000)/('Sample Set Info'!$C$131*('Sample Set Info'!$E$131/100))</f>
        <v>#DIV/0!</v>
      </c>
      <c r="FI815" s="10" t="e">
        <f>((FI619*$B$7)/1000)/('Sample Set Info'!$C$131*('Sample Set Info'!$E$131/100))</f>
        <v>#DIV/0!</v>
      </c>
      <c r="FJ815" s="10" t="e">
        <f>((FJ619*$B$7)/1000)/('Sample Set Info'!$C$131*('Sample Set Info'!$E$131/100))</f>
        <v>#DIV/0!</v>
      </c>
      <c r="FK815" s="10" t="e">
        <f>((FK619*$B$7)/1000)/('Sample Set Info'!$C$131*('Sample Set Info'!$E$131/100))</f>
        <v>#DIV/0!</v>
      </c>
      <c r="FL815" s="10" t="e">
        <f>((FL619*$B$7)/1000)/('Sample Set Info'!$C$131*('Sample Set Info'!$E$131/100))</f>
        <v>#DIV/0!</v>
      </c>
      <c r="FM815" s="10" t="e">
        <f>((FM619*$B$7)/1000)/('Sample Set Info'!$C$131*('Sample Set Info'!$E$131/100))</f>
        <v>#DIV/0!</v>
      </c>
      <c r="FN815" s="10" t="e">
        <f>((FN619*$B$7)/1000)/('Sample Set Info'!$C$131*('Sample Set Info'!$E$131/100))</f>
        <v>#DIV/0!</v>
      </c>
      <c r="FO815" s="10" t="e">
        <f>((FO619*$B$7)/1000)/('Sample Set Info'!$C$131*('Sample Set Info'!$E$131/100))</f>
        <v>#DIV/0!</v>
      </c>
      <c r="FP815" s="10" t="e">
        <f>((FP619*$B$7)/1000)/('Sample Set Info'!$C$131*('Sample Set Info'!$E$131/100))</f>
        <v>#DIV/0!</v>
      </c>
      <c r="FQ815" s="10" t="e">
        <f>((FQ619*$B$7)/1000)/('Sample Set Info'!$C$131*('Sample Set Info'!$E$131/100))</f>
        <v>#DIV/0!</v>
      </c>
      <c r="FR815" s="10" t="e">
        <f>((FR619*$B$7)/1000)/('Sample Set Info'!$C$131*('Sample Set Info'!$E$131/100))</f>
        <v>#DIV/0!</v>
      </c>
      <c r="FS815" s="10" t="e">
        <f>((FS619*$B$7)/1000)/('Sample Set Info'!$C$131*('Sample Set Info'!$E$131/100))</f>
        <v>#DIV/0!</v>
      </c>
      <c r="FT815" s="10" t="e">
        <f>((FT619*$B$7)/1000)/('Sample Set Info'!$C$131*('Sample Set Info'!$E$131/100))</f>
        <v>#DIV/0!</v>
      </c>
      <c r="FU815" s="10" t="e">
        <f>((FU619*$B$7)/1000)/('Sample Set Info'!$C$131*('Sample Set Info'!$E$131/100))</f>
        <v>#DIV/0!</v>
      </c>
      <c r="FV815" s="10" t="e">
        <f>((FV619*$B$7)/1000)/('Sample Set Info'!$C$131*('Sample Set Info'!$E$131/100))</f>
        <v>#DIV/0!</v>
      </c>
      <c r="FW815" s="10" t="e">
        <f>((FW619*$B$7)/1000)/('Sample Set Info'!$C$131*('Sample Set Info'!$E$131/100))</f>
        <v>#DIV/0!</v>
      </c>
      <c r="FX815" s="10" t="e">
        <f>((FX619*$B$7)/1000)/('Sample Set Info'!$C$131*('Sample Set Info'!$E$131/100))</f>
        <v>#DIV/0!</v>
      </c>
      <c r="FY815" s="10" t="e">
        <f>((FY619*$B$7)/1000)/('Sample Set Info'!$C$131*('Sample Set Info'!$E$131/100))</f>
        <v>#DIV/0!</v>
      </c>
    </row>
    <row r="816" spans="1:181" s="10" customFormat="1">
      <c r="A816" s="10" t="str">
        <f t="shared" si="857"/>
        <v>1,5,9,10-Cl4-Ant</v>
      </c>
      <c r="D816" s="10" t="s">
        <v>404</v>
      </c>
      <c r="E816" s="10" t="s">
        <v>404</v>
      </c>
      <c r="F816" s="10" t="s">
        <v>404</v>
      </c>
      <c r="G816" s="10" t="s">
        <v>404</v>
      </c>
      <c r="J816" s="10" t="s">
        <v>404</v>
      </c>
      <c r="K816" s="10" t="s">
        <v>404</v>
      </c>
      <c r="L816" s="10" t="s">
        <v>404</v>
      </c>
      <c r="M816" s="10" t="s">
        <v>404</v>
      </c>
      <c r="P816" s="10" t="s">
        <v>404</v>
      </c>
      <c r="Q816" s="10" t="s">
        <v>404</v>
      </c>
      <c r="R816" s="10" t="s">
        <v>404</v>
      </c>
      <c r="S816" s="10" t="s">
        <v>404</v>
      </c>
      <c r="V816" s="10" t="s">
        <v>404</v>
      </c>
      <c r="W816" s="10" t="s">
        <v>404</v>
      </c>
      <c r="X816" s="10" t="s">
        <v>404</v>
      </c>
      <c r="Y816" s="10" t="s">
        <v>404</v>
      </c>
      <c r="AA816" s="10" t="s">
        <v>404</v>
      </c>
      <c r="AB816" s="10" t="s">
        <v>404</v>
      </c>
      <c r="AC816" s="10" t="s">
        <v>404</v>
      </c>
      <c r="AD816" s="10" t="s">
        <v>404</v>
      </c>
      <c r="AF816" s="10" t="e">
        <f>((AF620*$B$7)/1000)/('Sample Set Info'!$C$32*('Sample Set Info'!$E$32/100))</f>
        <v>#DIV/0!</v>
      </c>
      <c r="AG816" s="10" t="e">
        <f>((AG620*$B$7)/1000)/('Sample Set Info'!$C$33*('Sample Set Info'!$E$33/100))</f>
        <v>#DIV/0!</v>
      </c>
      <c r="AH816" s="10" t="e">
        <f>((AH620*$B$7)/1000)/('Sample Set Info'!$C$34*('Sample Set Info'!$E$34/100))</f>
        <v>#DIV/0!</v>
      </c>
      <c r="AI816" s="10" t="e">
        <f>((AI620*$B$7)/1000)/('Sample Set Info'!$C$35*('Sample Set Info'!$E$35/100))</f>
        <v>#DIV/0!</v>
      </c>
      <c r="AJ816" s="10" t="e">
        <f>((AJ620*$B$7)/1000)/('Sample Set Info'!$C$36*('Sample Set Info'!$E$36/100))</f>
        <v>#DIV/0!</v>
      </c>
      <c r="AK816" s="10" t="e">
        <f>((AK620*$B$7)/1000)/('Sample Set Info'!$C$37*('Sample Set Info'!$E$37/100))</f>
        <v>#DIV/0!</v>
      </c>
      <c r="AL816" s="10" t="e">
        <f>((AL620*$B$7)/1000)/('Sample Set Info'!$C$38*('Sample Set Info'!$E$38/100))</f>
        <v>#DIV/0!</v>
      </c>
      <c r="AM816" s="10" t="e">
        <f>((AM620*$B$7)/1000)/('Sample Set Info'!$C$39*('Sample Set Info'!$E$39/100))</f>
        <v>#DIV/0!</v>
      </c>
      <c r="AN816" s="10" t="e">
        <f>((AN620*$B$7)/1000)/('Sample Set Info'!$C$40*('Sample Set Info'!$E$40/100))</f>
        <v>#DIV/0!</v>
      </c>
      <c r="AO816" s="10" t="e">
        <f>((AO620*$B$7)/1000)/('Sample Set Info'!$C$41*('Sample Set Info'!$E$41/100))</f>
        <v>#DIV/0!</v>
      </c>
      <c r="AP816" s="10" t="e">
        <f>((AP620*$B$7)/1000)/('Sample Set Info'!$C$42*('Sample Set Info'!$E$42/100))</f>
        <v>#DIV/0!</v>
      </c>
      <c r="AQ816" s="10" t="e">
        <f>((AQ620*$B$7)/1000)/('Sample Set Info'!$C$43*('Sample Set Info'!$E$43/100))</f>
        <v>#DIV/0!</v>
      </c>
      <c r="AR816" s="10" t="e">
        <f>((AR620*$B$7)/1000)/('Sample Set Info'!$C$44*('Sample Set Info'!$E$44/100))</f>
        <v>#DIV/0!</v>
      </c>
      <c r="AS816" s="10" t="e">
        <f>((AS620*$B$7)/1000)/('Sample Set Info'!$C$45*('Sample Set Info'!$E$45/100))</f>
        <v>#DIV/0!</v>
      </c>
      <c r="AT816" s="10" t="e">
        <f>((AT620*$B$7)/1000)/('Sample Set Info'!$C$46*('Sample Set Info'!$E$46/100))</f>
        <v>#DIV/0!</v>
      </c>
      <c r="AU816" s="10" t="e">
        <f>((AU620*$B$7)/1000)/('Sample Set Info'!$C$47*('Sample Set Info'!$E$47/100))</f>
        <v>#DIV/0!</v>
      </c>
      <c r="AV816" s="10" t="e">
        <f>((AV620*$B$7)/1000)/('Sample Set Info'!$C$48*('Sample Set Info'!$E$48/100))</f>
        <v>#DIV/0!</v>
      </c>
      <c r="AW816" s="10" t="e">
        <f>((AW620*$B$7)/1000)/('Sample Set Info'!$C$49*('Sample Set Info'!$E$49/100))</f>
        <v>#DIV/0!</v>
      </c>
      <c r="AX816" s="10" t="e">
        <f>((AX620*$B$7)/1000)/('Sample Set Info'!$C$50*('Sample Set Info'!$E$50/100))</f>
        <v>#DIV/0!</v>
      </c>
      <c r="AY816" s="10" t="e">
        <f>((AY620*$B$7)/1000)/('Sample Set Info'!$C$51*('Sample Set Info'!$E$51/100))</f>
        <v>#DIV/0!</v>
      </c>
      <c r="AZ816" s="10" t="e">
        <f>((AZ620*$B$7)/1000)/('Sample Set Info'!$C$52*('Sample Set Info'!$E$52/100))</f>
        <v>#DIV/0!</v>
      </c>
      <c r="BA816" s="10" t="e">
        <f>((BA620*$B$7)/1000)/('Sample Set Info'!$C$53*('Sample Set Info'!$E$53/100))</f>
        <v>#DIV/0!</v>
      </c>
      <c r="BB816" s="10" t="e">
        <f>((BB620*$B$7)/1000)/('Sample Set Info'!$C$54*('Sample Set Info'!$E$54/100))</f>
        <v>#DIV/0!</v>
      </c>
      <c r="BC816" s="10" t="e">
        <f>((BC620*$B$7)/1000)/('Sample Set Info'!$C$55*('Sample Set Info'!$E$55/100))</f>
        <v>#DIV/0!</v>
      </c>
      <c r="BD816" s="10" t="e">
        <f>((BD620*$B$7)/1000)/('Sample Set Info'!$C$56*('Sample Set Info'!$E$56/100))</f>
        <v>#DIV/0!</v>
      </c>
      <c r="BE816" s="10" t="e">
        <f>((BE620*$B$7)/1000)/('Sample Set Info'!$C$57*('Sample Set Info'!$E$57/100))</f>
        <v>#DIV/0!</v>
      </c>
      <c r="BF816" s="10" t="e">
        <f>((BF620*$B$7)/1000)/('Sample Set Info'!$C$58*('Sample Set Info'!$E$58/100))</f>
        <v>#DIV/0!</v>
      </c>
      <c r="BG816" s="10" t="e">
        <f>((BG620*$B$7)/1000)/('Sample Set Info'!$C$59*('Sample Set Info'!$E$59/100))</f>
        <v>#DIV/0!</v>
      </c>
      <c r="BH816" s="10" t="e">
        <f>((BH620*$B$7)/1000)/('Sample Set Info'!$C$60*('Sample Set Info'!$E$60/100))</f>
        <v>#DIV/0!</v>
      </c>
      <c r="BI816" s="10" t="e">
        <f>((BI620*$B$7)/1000)/('Sample Set Info'!$C$61*('Sample Set Info'!$E$61/100))</f>
        <v>#DIV/0!</v>
      </c>
      <c r="BJ816" s="10" t="e">
        <f>((BJ620*$B$7)/1000)/('Sample Set Info'!$C$62*('Sample Set Info'!$E$62/100))</f>
        <v>#DIV/0!</v>
      </c>
      <c r="BK816" s="10" t="e">
        <f>((BK620*$B$7)/1000)/('Sample Set Info'!$C$63*('Sample Set Info'!$E$63/100))</f>
        <v>#DIV/0!</v>
      </c>
      <c r="BL816" s="10" t="e">
        <f>((BL620*$B$7)/1000)/('Sample Set Info'!$C$64*('Sample Set Info'!$E$64/100))</f>
        <v>#DIV/0!</v>
      </c>
      <c r="BM816" s="10" t="e">
        <f>((BM620*$B$7)/1000)/('Sample Set Info'!$C$65*('Sample Set Info'!$E$65/100))</f>
        <v>#DIV/0!</v>
      </c>
      <c r="BN816" s="10" t="e">
        <f>((BN620*$B$7)/1000)/('Sample Set Info'!$C$66*('Sample Set Info'!$E$66/100))</f>
        <v>#DIV/0!</v>
      </c>
      <c r="BO816" s="10" t="e">
        <f>((BO620*$B$7)/1000)/('Sample Set Info'!$C$67*('Sample Set Info'!$E$67/100))</f>
        <v>#DIV/0!</v>
      </c>
      <c r="BP816" s="10" t="e">
        <f>((BP620*$B$7)/1000)/('Sample Set Info'!$C$68*('Sample Set Info'!$E$68/100))</f>
        <v>#DIV/0!</v>
      </c>
      <c r="BQ816" s="10" t="e">
        <f>((BQ620*$B$7)/1000)/('Sample Set Info'!$C$69*('Sample Set Info'!$E$69/100))</f>
        <v>#DIV/0!</v>
      </c>
      <c r="BR816" s="10" t="e">
        <f>((BR620*$B$7)/1000)/('Sample Set Info'!$C$70*('Sample Set Info'!$E$70/100))</f>
        <v>#DIV/0!</v>
      </c>
      <c r="BS816" s="10" t="e">
        <f>((BS620*$B$7)/1000)/('Sample Set Info'!$C$71*('Sample Set Info'!$E$71/100))</f>
        <v>#DIV/0!</v>
      </c>
      <c r="BT816" s="10" t="e">
        <f>((BT620*$B$7)/1000)/('Sample Set Info'!$C$72*('Sample Set Info'!$E$72/100))</f>
        <v>#DIV/0!</v>
      </c>
      <c r="BU816" s="10" t="e">
        <f>((BU620*$B$7)/1000)/('Sample Set Info'!$C$73*('Sample Set Info'!$E$73/100))</f>
        <v>#DIV/0!</v>
      </c>
      <c r="BV816" s="10" t="e">
        <f>((BV620*$B$7)/1000)/('Sample Set Info'!$C$74*('Sample Set Info'!$E$74/100))</f>
        <v>#DIV/0!</v>
      </c>
      <c r="BW816" s="10" t="e">
        <f>((BW620*$B$7)/1000)/('Sample Set Info'!$C$75*('Sample Set Info'!$E$75/100))</f>
        <v>#DIV/0!</v>
      </c>
      <c r="BX816" s="10" t="e">
        <f>((BX620*$B$7)/1000)/('Sample Set Info'!$C$76*('Sample Set Info'!$E$76/100))</f>
        <v>#DIV/0!</v>
      </c>
      <c r="BY816" s="10" t="e">
        <f>((BY620*$B$7)/1000)/('Sample Set Info'!$C$77*('Sample Set Info'!$E$77/100))</f>
        <v>#DIV/0!</v>
      </c>
      <c r="BZ816" s="10" t="e">
        <f>((BZ620*$B$7)/1000)/('Sample Set Info'!$C$78*('Sample Set Info'!$E$78/100))</f>
        <v>#DIV/0!</v>
      </c>
      <c r="CA816" s="10" t="e">
        <f>((CA620*$B$7)/1000)/('Sample Set Info'!$C$79*('Sample Set Info'!$E$79/100))</f>
        <v>#DIV/0!</v>
      </c>
      <c r="CB816" s="10" t="e">
        <f>((CB620*$B$7)/1000)/('Sample Set Info'!$C$80*('Sample Set Info'!$E$80/100))</f>
        <v>#DIV/0!</v>
      </c>
      <c r="CC816" s="10" t="e">
        <f>((CC620*$B$7)/1000)/('Sample Set Info'!$C$81*('Sample Set Info'!$E$81/100))</f>
        <v>#DIV/0!</v>
      </c>
      <c r="CD816" s="10" t="e">
        <f>((CD620*$B$7)/1000)/('Sample Set Info'!$C$82*('Sample Set Info'!$E$82/100))</f>
        <v>#DIV/0!</v>
      </c>
      <c r="CE816" s="10" t="e">
        <f>((CE620*$B$7)/1000)/('Sample Set Info'!$C$83*('Sample Set Info'!$E$83/100))</f>
        <v>#DIV/0!</v>
      </c>
      <c r="CF816" s="10" t="e">
        <f>((CF620*$B$7)/1000)/('Sample Set Info'!$C$84*('Sample Set Info'!$E$84/100))</f>
        <v>#DIV/0!</v>
      </c>
      <c r="CG816" s="10" t="e">
        <f>((CG620*$B$7)/1000)/('Sample Set Info'!$C$85*('Sample Set Info'!$E$85/100))</f>
        <v>#DIV/0!</v>
      </c>
      <c r="CH816" s="10" t="e">
        <f>((CH620*$B$7)/1000)/('Sample Set Info'!$C$86*('Sample Set Info'!$E$86/100))</f>
        <v>#DIV/0!</v>
      </c>
      <c r="CI816" s="10" t="e">
        <f>((CI620*$B$7)/1000)/('Sample Set Info'!$C$87*('Sample Set Info'!$E$87/100))</f>
        <v>#DIV/0!</v>
      </c>
      <c r="CJ816" s="10" t="e">
        <f>((CJ620*$B$7)/1000)/('Sample Set Info'!$C$88*('Sample Set Info'!$E$88/100))</f>
        <v>#DIV/0!</v>
      </c>
      <c r="CK816" s="10" t="e">
        <f>((CK620*$B$7)/1000)/('Sample Set Info'!$C$89*('Sample Set Info'!$E$89/100))</f>
        <v>#DIV/0!</v>
      </c>
      <c r="CL816" s="10" t="e">
        <f>((CL620*$B$7)/1000)/('Sample Set Info'!$C$90*('Sample Set Info'!$E$90/100))</f>
        <v>#DIV/0!</v>
      </c>
      <c r="CM816" s="10" t="e">
        <f>((CM620*$B$7)/1000)/('Sample Set Info'!$C$91*('Sample Set Info'!$E$91/100))</f>
        <v>#DIV/0!</v>
      </c>
      <c r="CN816" s="10" t="e">
        <f>((CN620*$B$7)/1000)/('Sample Set Info'!$C$92*('Sample Set Info'!$E$92/100))</f>
        <v>#DIV/0!</v>
      </c>
      <c r="CO816" s="10" t="e">
        <f>((CO620*$B$7)/1000)/('Sample Set Info'!$C$93*('Sample Set Info'!$E$93/100))</f>
        <v>#DIV/0!</v>
      </c>
      <c r="CP816" s="10" t="e">
        <f>((CP620*$B$7)/1000)/('Sample Set Info'!$C$94*('Sample Set Info'!$E$94/100))</f>
        <v>#DIV/0!</v>
      </c>
      <c r="CQ816" s="10" t="e">
        <f>((CQ620*$B$7)/1000)/('Sample Set Info'!$C$95*('Sample Set Info'!$E$95/100))</f>
        <v>#DIV/0!</v>
      </c>
      <c r="CR816" s="10" t="e">
        <f>((CR620*$B$7)/1000)/('Sample Set Info'!$C$96*('Sample Set Info'!$E$96/100))</f>
        <v>#DIV/0!</v>
      </c>
      <c r="CS816" s="10" t="e">
        <f>((CS620*$B$7)/1000)/('Sample Set Info'!$C$97*('Sample Set Info'!$E$97/100))</f>
        <v>#DIV/0!</v>
      </c>
      <c r="CT816" s="10" t="e">
        <f>((CT620*$B$7)/1000)/('Sample Set Info'!$C$98*('Sample Set Info'!$E$98/100))</f>
        <v>#DIV/0!</v>
      </c>
      <c r="CU816" s="10" t="e">
        <f>((CU620*$B$7)/1000)/('Sample Set Info'!$C$99*('Sample Set Info'!$E$99/100))</f>
        <v>#DIV/0!</v>
      </c>
      <c r="CV816" s="10" t="e">
        <f>((CV620*$B$7)/1000)/('Sample Set Info'!$C$100*('Sample Set Info'!$E$100/100))</f>
        <v>#DIV/0!</v>
      </c>
      <c r="CW816" s="10" t="e">
        <f>((CW620*$B$7)/1000)/('Sample Set Info'!$C$101*('Sample Set Info'!$E$101/100))</f>
        <v>#DIV/0!</v>
      </c>
      <c r="CX816" s="10" t="e">
        <f>((CX620*$B$7)/1000)/('Sample Set Info'!$C$102*('Sample Set Info'!$E$102/100))</f>
        <v>#DIV/0!</v>
      </c>
      <c r="CY816" s="10" t="e">
        <f>((CY620*$B$7)/1000)/('Sample Set Info'!$C$103*('Sample Set Info'!$E$103/100))</f>
        <v>#DIV/0!</v>
      </c>
      <c r="CZ816" s="10" t="e">
        <f>((CZ620*$B$7)/1000)/('Sample Set Info'!$C$104*('Sample Set Info'!$E$104/100))</f>
        <v>#DIV/0!</v>
      </c>
      <c r="DA816" s="10" t="e">
        <f>((DA620*$B$7)/1000)/('Sample Set Info'!$C$105*('Sample Set Info'!$E$105/100))</f>
        <v>#DIV/0!</v>
      </c>
      <c r="DB816" s="10" t="e">
        <f>((DB620*$B$7)/1000)/('Sample Set Info'!$C$106*('Sample Set Info'!$E$106/100))</f>
        <v>#DIV/0!</v>
      </c>
      <c r="DC816" s="10" t="e">
        <f>((DC620*$B$7)/1000)/('Sample Set Info'!$C$107*('Sample Set Info'!$E$107/100))</f>
        <v>#DIV/0!</v>
      </c>
      <c r="DD816" s="10" t="e">
        <f>((DD620*$B$7)/1000)/('Sample Set Info'!$C$108*('Sample Set Info'!$E$108/100))</f>
        <v>#DIV/0!</v>
      </c>
      <c r="DE816" s="10" t="e">
        <f>((DE620*$B$7)/1000)/('Sample Set Info'!$C$109*('Sample Set Info'!$E$109/100))</f>
        <v>#DIV/0!</v>
      </c>
      <c r="DF816" s="10" t="e">
        <f>((DF620*$B$7)/1000)/('Sample Set Info'!$C$110*('Sample Set Info'!$E$110/100))</f>
        <v>#DIV/0!</v>
      </c>
      <c r="DG816" s="10" t="e">
        <f>((DG620*$B$7)/1000)/('Sample Set Info'!$C$111*('Sample Set Info'!$E$111/100))</f>
        <v>#DIV/0!</v>
      </c>
      <c r="DH816" s="10" t="e">
        <f>((DH620*$B$7)/1000)/('Sample Set Info'!$C$112*('Sample Set Info'!$E$112/100))</f>
        <v>#DIV/0!</v>
      </c>
      <c r="DI816" s="10" t="e">
        <f>((DI620*$B$7)/1000)/('Sample Set Info'!$C$113*('Sample Set Info'!$E$113/100))</f>
        <v>#DIV/0!</v>
      </c>
      <c r="DJ816" s="10" t="e">
        <f>((DJ620*$B$7)/1000)/('Sample Set Info'!$C$114*('Sample Set Info'!$E$114/100))</f>
        <v>#DIV/0!</v>
      </c>
      <c r="DK816" s="10" t="e">
        <f>((DK620*$B$7)/1000)/('Sample Set Info'!$C$115*('Sample Set Info'!$E$115/100))</f>
        <v>#DIV/0!</v>
      </c>
      <c r="DL816" s="10" t="e">
        <f>((DL620*$B$7)/1000)/('Sample Set Info'!$C$116*('Sample Set Info'!$E$116/100))</f>
        <v>#DIV/0!</v>
      </c>
      <c r="DM816" s="10" t="e">
        <f>((DM620*$B$7)/1000)/('Sample Set Info'!$C$117*('Sample Set Info'!$E$117/100))</f>
        <v>#DIV/0!</v>
      </c>
      <c r="DN816" s="10" t="e">
        <f>((DN620*$B$7)/1000)/('Sample Set Info'!$C$118*('Sample Set Info'!$E$118/100))</f>
        <v>#DIV/0!</v>
      </c>
      <c r="DO816" s="10" t="e">
        <f>((DO620*$B$7)/1000)/('Sample Set Info'!$C$119*('Sample Set Info'!$E$119/100))</f>
        <v>#DIV/0!</v>
      </c>
      <c r="DP816" s="10" t="e">
        <f>((DP620*$B$7)/1000)/('Sample Set Info'!$C$120*('Sample Set Info'!$E$120/100))</f>
        <v>#DIV/0!</v>
      </c>
      <c r="DQ816" s="10" t="e">
        <f>((DQ620*$B$7)/1000)/('Sample Set Info'!$C$121*('Sample Set Info'!$E$121/100))</f>
        <v>#DIV/0!</v>
      </c>
      <c r="DR816" s="10" t="e">
        <f>((DR620*$B$7)/1000)/('Sample Set Info'!$C$122*('Sample Set Info'!$E$122/100))</f>
        <v>#DIV/0!</v>
      </c>
      <c r="DS816" s="10" t="e">
        <f>((DS620*$B$7)/1000)/('Sample Set Info'!$C$123*('Sample Set Info'!$E$123/100))</f>
        <v>#DIV/0!</v>
      </c>
      <c r="DT816" s="10" t="e">
        <f>((DT620*$B$7)/1000)/('Sample Set Info'!$C$124*('Sample Set Info'!$E$124/100))</f>
        <v>#DIV/0!</v>
      </c>
      <c r="DU816" s="10" t="e">
        <f>((DU620*$B$7)/1000)/('Sample Set Info'!$C$125*('Sample Set Info'!$E$125/100))</f>
        <v>#DIV/0!</v>
      </c>
      <c r="DV816" s="10" t="e">
        <f>((DV620*$B$7)/1000)/('Sample Set Info'!$C$126*('Sample Set Info'!$E$126/100))</f>
        <v>#DIV/0!</v>
      </c>
      <c r="DW816" s="10" t="e">
        <f>((DW620*$B$7)/1000)/('Sample Set Info'!$C$127*('Sample Set Info'!$E$127/100))</f>
        <v>#DIV/0!</v>
      </c>
      <c r="DX816" s="10" t="e">
        <f>((DX620*$B$7)/1000)/('Sample Set Info'!$C$128*('Sample Set Info'!$E$128/100))</f>
        <v>#DIV/0!</v>
      </c>
      <c r="DY816" s="10" t="e">
        <f>((DY620*$B$7)/1000)/('Sample Set Info'!$C$129*('Sample Set Info'!$E$129/100))</f>
        <v>#DIV/0!</v>
      </c>
      <c r="DZ816" s="10" t="e">
        <f>((DZ620*$B$7)/1000)/('Sample Set Info'!$C$130*('Sample Set Info'!$E$130/100))</f>
        <v>#DIV/0!</v>
      </c>
      <c r="EA816" s="10" t="e">
        <f>((EA620*$B$7)/1000)/('Sample Set Info'!$C$131*('Sample Set Info'!$E$131/100))</f>
        <v>#DIV/0!</v>
      </c>
      <c r="EB816" s="10" t="e">
        <f>((EB620*$B$7)/1000)/('Sample Set Info'!$C$131*('Sample Set Info'!$E$131/100))</f>
        <v>#DIV/0!</v>
      </c>
      <c r="EC816" s="10" t="e">
        <f>((EC620*$B$7)/1000)/('Sample Set Info'!$C$131*('Sample Set Info'!$E$131/100))</f>
        <v>#DIV/0!</v>
      </c>
      <c r="ED816" s="10" t="e">
        <f>((ED620*$B$7)/1000)/('Sample Set Info'!$C$131*('Sample Set Info'!$E$131/100))</f>
        <v>#DIV/0!</v>
      </c>
      <c r="EE816" s="10" t="e">
        <f>((EE620*$B$7)/1000)/('Sample Set Info'!$C$131*('Sample Set Info'!$E$131/100))</f>
        <v>#DIV/0!</v>
      </c>
      <c r="EF816" s="10" t="e">
        <f>((EF620*$B$7)/1000)/('Sample Set Info'!$C$131*('Sample Set Info'!$E$131/100))</f>
        <v>#DIV/0!</v>
      </c>
      <c r="EG816" s="10" t="e">
        <f>((EG620*$B$7)/1000)/('Sample Set Info'!$C$131*('Sample Set Info'!$E$131/100))</f>
        <v>#DIV/0!</v>
      </c>
      <c r="EH816" s="10" t="e">
        <f>((EH620*$B$7)/1000)/('Sample Set Info'!$C$131*('Sample Set Info'!$E$131/100))</f>
        <v>#DIV/0!</v>
      </c>
      <c r="EI816" s="10" t="e">
        <f>((EI620*$B$7)/1000)/('Sample Set Info'!$C$131*('Sample Set Info'!$E$131/100))</f>
        <v>#DIV/0!</v>
      </c>
      <c r="EJ816" s="10" t="e">
        <f>((EJ620*$B$7)/1000)/('Sample Set Info'!$C$131*('Sample Set Info'!$E$131/100))</f>
        <v>#DIV/0!</v>
      </c>
      <c r="EK816" s="10" t="e">
        <f>((EK620*$B$7)/1000)/('Sample Set Info'!$C$131*('Sample Set Info'!$E$131/100))</f>
        <v>#DIV/0!</v>
      </c>
      <c r="EL816" s="10" t="e">
        <f>((EL620*$B$7)/1000)/('Sample Set Info'!$C$131*('Sample Set Info'!$E$131/100))</f>
        <v>#DIV/0!</v>
      </c>
      <c r="EM816" s="10" t="e">
        <f>((EM620*$B$7)/1000)/('Sample Set Info'!$C$131*('Sample Set Info'!$E$131/100))</f>
        <v>#DIV/0!</v>
      </c>
      <c r="EN816" s="10" t="e">
        <f>((EN620*$B$7)/1000)/('Sample Set Info'!$C$131*('Sample Set Info'!$E$131/100))</f>
        <v>#DIV/0!</v>
      </c>
      <c r="EO816" s="10" t="e">
        <f>((EO620*$B$7)/1000)/('Sample Set Info'!$C$131*('Sample Set Info'!$E$131/100))</f>
        <v>#DIV/0!</v>
      </c>
      <c r="EP816" s="10" t="e">
        <f>((EP620*$B$7)/1000)/('Sample Set Info'!$C$131*('Sample Set Info'!$E$131/100))</f>
        <v>#DIV/0!</v>
      </c>
      <c r="EQ816" s="10" t="e">
        <f>((EQ620*$B$7)/1000)/('Sample Set Info'!$C$131*('Sample Set Info'!$E$131/100))</f>
        <v>#DIV/0!</v>
      </c>
      <c r="ER816" s="10" t="e">
        <f>((ER620*$B$7)/1000)/('Sample Set Info'!$C$131*('Sample Set Info'!$E$131/100))</f>
        <v>#DIV/0!</v>
      </c>
      <c r="ES816" s="10" t="e">
        <f>((ES620*$B$7)/1000)/('Sample Set Info'!$C$131*('Sample Set Info'!$E$131/100))</f>
        <v>#DIV/0!</v>
      </c>
      <c r="ET816" s="10" t="e">
        <f>((ET620*$B$7)/1000)/('Sample Set Info'!$C$131*('Sample Set Info'!$E$131/100))</f>
        <v>#DIV/0!</v>
      </c>
      <c r="EU816" s="10" t="e">
        <f>((EU620*$B$7)/1000)/('Sample Set Info'!$C$131*('Sample Set Info'!$E$131/100))</f>
        <v>#DIV/0!</v>
      </c>
      <c r="EV816" s="10" t="e">
        <f>((EV620*$B$7)/1000)/('Sample Set Info'!$C$131*('Sample Set Info'!$E$131/100))</f>
        <v>#DIV/0!</v>
      </c>
      <c r="EW816" s="10" t="e">
        <f>((EW620*$B$7)/1000)/('Sample Set Info'!$C$131*('Sample Set Info'!$E$131/100))</f>
        <v>#DIV/0!</v>
      </c>
      <c r="EX816" s="10" t="e">
        <f>((EX620*$B$7)/1000)/('Sample Set Info'!$C$131*('Sample Set Info'!$E$131/100))</f>
        <v>#DIV/0!</v>
      </c>
      <c r="EY816" s="10" t="e">
        <f>((EY620*$B$7)/1000)/('Sample Set Info'!$C$131*('Sample Set Info'!$E$131/100))</f>
        <v>#DIV/0!</v>
      </c>
      <c r="EZ816" s="10" t="e">
        <f>((EZ620*$B$7)/1000)/('Sample Set Info'!$C$131*('Sample Set Info'!$E$131/100))</f>
        <v>#DIV/0!</v>
      </c>
      <c r="FA816" s="10" t="e">
        <f>((FA620*$B$7)/1000)/('Sample Set Info'!$C$131*('Sample Set Info'!$E$131/100))</f>
        <v>#DIV/0!</v>
      </c>
      <c r="FB816" s="10" t="e">
        <f>((FB620*$B$7)/1000)/('Sample Set Info'!$C$131*('Sample Set Info'!$E$131/100))</f>
        <v>#DIV/0!</v>
      </c>
      <c r="FC816" s="10" t="e">
        <f>((FC620*$B$7)/1000)/('Sample Set Info'!$C$131*('Sample Set Info'!$E$131/100))</f>
        <v>#DIV/0!</v>
      </c>
      <c r="FD816" s="10" t="e">
        <f>((FD620*$B$7)/1000)/('Sample Set Info'!$C$131*('Sample Set Info'!$E$131/100))</f>
        <v>#DIV/0!</v>
      </c>
      <c r="FE816" s="10" t="e">
        <f>((FE620*$B$7)/1000)/('Sample Set Info'!$C$131*('Sample Set Info'!$E$131/100))</f>
        <v>#DIV/0!</v>
      </c>
      <c r="FF816" s="10" t="e">
        <f>((FF620*$B$7)/1000)/('Sample Set Info'!$C$131*('Sample Set Info'!$E$131/100))</f>
        <v>#DIV/0!</v>
      </c>
      <c r="FG816" s="10" t="e">
        <f>((FG620*$B$7)/1000)/('Sample Set Info'!$C$131*('Sample Set Info'!$E$131/100))</f>
        <v>#DIV/0!</v>
      </c>
      <c r="FH816" s="10" t="e">
        <f>((FH620*$B$7)/1000)/('Sample Set Info'!$C$131*('Sample Set Info'!$E$131/100))</f>
        <v>#DIV/0!</v>
      </c>
      <c r="FI816" s="10" t="e">
        <f>((FI620*$B$7)/1000)/('Sample Set Info'!$C$131*('Sample Set Info'!$E$131/100))</f>
        <v>#DIV/0!</v>
      </c>
      <c r="FJ816" s="10" t="e">
        <f>((FJ620*$B$7)/1000)/('Sample Set Info'!$C$131*('Sample Set Info'!$E$131/100))</f>
        <v>#DIV/0!</v>
      </c>
      <c r="FK816" s="10" t="e">
        <f>((FK620*$B$7)/1000)/('Sample Set Info'!$C$131*('Sample Set Info'!$E$131/100))</f>
        <v>#DIV/0!</v>
      </c>
      <c r="FL816" s="10" t="e">
        <f>((FL620*$B$7)/1000)/('Sample Set Info'!$C$131*('Sample Set Info'!$E$131/100))</f>
        <v>#DIV/0!</v>
      </c>
      <c r="FM816" s="10" t="e">
        <f>((FM620*$B$7)/1000)/('Sample Set Info'!$C$131*('Sample Set Info'!$E$131/100))</f>
        <v>#DIV/0!</v>
      </c>
      <c r="FN816" s="10" t="e">
        <f>((FN620*$B$7)/1000)/('Sample Set Info'!$C$131*('Sample Set Info'!$E$131/100))</f>
        <v>#DIV/0!</v>
      </c>
      <c r="FO816" s="10" t="e">
        <f>((FO620*$B$7)/1000)/('Sample Set Info'!$C$131*('Sample Set Info'!$E$131/100))</f>
        <v>#DIV/0!</v>
      </c>
      <c r="FP816" s="10" t="e">
        <f>((FP620*$B$7)/1000)/('Sample Set Info'!$C$131*('Sample Set Info'!$E$131/100))</f>
        <v>#DIV/0!</v>
      </c>
      <c r="FQ816" s="10" t="e">
        <f>((FQ620*$B$7)/1000)/('Sample Set Info'!$C$131*('Sample Set Info'!$E$131/100))</f>
        <v>#DIV/0!</v>
      </c>
      <c r="FR816" s="10" t="e">
        <f>((FR620*$B$7)/1000)/('Sample Set Info'!$C$131*('Sample Set Info'!$E$131/100))</f>
        <v>#DIV/0!</v>
      </c>
      <c r="FS816" s="10" t="e">
        <f>((FS620*$B$7)/1000)/('Sample Set Info'!$C$131*('Sample Set Info'!$E$131/100))</f>
        <v>#DIV/0!</v>
      </c>
      <c r="FT816" s="10" t="e">
        <f>((FT620*$B$7)/1000)/('Sample Set Info'!$C$131*('Sample Set Info'!$E$131/100))</f>
        <v>#DIV/0!</v>
      </c>
      <c r="FU816" s="10" t="e">
        <f>((FU620*$B$7)/1000)/('Sample Set Info'!$C$131*('Sample Set Info'!$E$131/100))</f>
        <v>#DIV/0!</v>
      </c>
      <c r="FV816" s="10" t="e">
        <f>((FV620*$B$7)/1000)/('Sample Set Info'!$C$131*('Sample Set Info'!$E$131/100))</f>
        <v>#DIV/0!</v>
      </c>
      <c r="FW816" s="10" t="e">
        <f>((FW620*$B$7)/1000)/('Sample Set Info'!$C$131*('Sample Set Info'!$E$131/100))</f>
        <v>#DIV/0!</v>
      </c>
      <c r="FX816" s="10" t="e">
        <f>((FX620*$B$7)/1000)/('Sample Set Info'!$C$131*('Sample Set Info'!$E$131/100))</f>
        <v>#DIV/0!</v>
      </c>
      <c r="FY816" s="10" t="e">
        <f>((FY620*$B$7)/1000)/('Sample Set Info'!$C$131*('Sample Set Info'!$E$131/100))</f>
        <v>#DIV/0!</v>
      </c>
    </row>
    <row r="817" spans="1:181" s="10" customFormat="1">
      <c r="A817" s="10" t="str">
        <f t="shared" si="857"/>
        <v xml:space="preserve">1,6-Br2-Pyr </v>
      </c>
      <c r="D817" s="10" t="s">
        <v>404</v>
      </c>
      <c r="E817" s="10" t="s">
        <v>404</v>
      </c>
      <c r="F817" s="10" t="s">
        <v>404</v>
      </c>
      <c r="G817" s="10" t="s">
        <v>404</v>
      </c>
      <c r="J817" s="10" t="s">
        <v>404</v>
      </c>
      <c r="K817" s="10" t="s">
        <v>404</v>
      </c>
      <c r="L817" s="10" t="s">
        <v>404</v>
      </c>
      <c r="M817" s="10" t="s">
        <v>404</v>
      </c>
      <c r="P817" s="10" t="s">
        <v>404</v>
      </c>
      <c r="Q817" s="10" t="s">
        <v>404</v>
      </c>
      <c r="R817" s="10" t="s">
        <v>404</v>
      </c>
      <c r="S817" s="10" t="s">
        <v>404</v>
      </c>
      <c r="V817" s="10" t="s">
        <v>404</v>
      </c>
      <c r="W817" s="10" t="s">
        <v>404</v>
      </c>
      <c r="X817" s="10" t="s">
        <v>404</v>
      </c>
      <c r="Y817" s="10" t="s">
        <v>404</v>
      </c>
      <c r="AA817" s="10" t="s">
        <v>404</v>
      </c>
      <c r="AB817" s="10" t="s">
        <v>404</v>
      </c>
      <c r="AC817" s="10" t="s">
        <v>404</v>
      </c>
      <c r="AD817" s="10" t="s">
        <v>404</v>
      </c>
      <c r="AF817" s="10" t="e">
        <f>((AF621*$B$7)/1000)/('Sample Set Info'!$C$32*('Sample Set Info'!$E$32/100))</f>
        <v>#DIV/0!</v>
      </c>
      <c r="AG817" s="10" t="e">
        <f>((AG621*$B$7)/1000)/('Sample Set Info'!$C$33*('Sample Set Info'!$E$33/100))</f>
        <v>#DIV/0!</v>
      </c>
      <c r="AH817" s="10" t="e">
        <f>((AH621*$B$7)/1000)/('Sample Set Info'!$C$34*('Sample Set Info'!$E$34/100))</f>
        <v>#DIV/0!</v>
      </c>
      <c r="AI817" s="10" t="e">
        <f>((AI621*$B$7)/1000)/('Sample Set Info'!$C$35*('Sample Set Info'!$E$35/100))</f>
        <v>#DIV/0!</v>
      </c>
      <c r="AJ817" s="10" t="e">
        <f>((AJ621*$B$7)/1000)/('Sample Set Info'!$C$36*('Sample Set Info'!$E$36/100))</f>
        <v>#DIV/0!</v>
      </c>
      <c r="AK817" s="10" t="e">
        <f>((AK621*$B$7)/1000)/('Sample Set Info'!$C$37*('Sample Set Info'!$E$37/100))</f>
        <v>#DIV/0!</v>
      </c>
      <c r="AL817" s="10" t="e">
        <f>((AL621*$B$7)/1000)/('Sample Set Info'!$C$38*('Sample Set Info'!$E$38/100))</f>
        <v>#DIV/0!</v>
      </c>
      <c r="AM817" s="10" t="e">
        <f>((AM621*$B$7)/1000)/('Sample Set Info'!$C$39*('Sample Set Info'!$E$39/100))</f>
        <v>#DIV/0!</v>
      </c>
      <c r="AN817" s="10" t="e">
        <f>((AN621*$B$7)/1000)/('Sample Set Info'!$C$40*('Sample Set Info'!$E$40/100))</f>
        <v>#DIV/0!</v>
      </c>
      <c r="AO817" s="10" t="e">
        <f>((AO621*$B$7)/1000)/('Sample Set Info'!$C$41*('Sample Set Info'!$E$41/100))</f>
        <v>#DIV/0!</v>
      </c>
      <c r="AP817" s="10" t="e">
        <f>((AP621*$B$7)/1000)/('Sample Set Info'!$C$42*('Sample Set Info'!$E$42/100))</f>
        <v>#DIV/0!</v>
      </c>
      <c r="AQ817" s="10" t="e">
        <f>((AQ621*$B$7)/1000)/('Sample Set Info'!$C$43*('Sample Set Info'!$E$43/100))</f>
        <v>#DIV/0!</v>
      </c>
      <c r="AR817" s="10" t="e">
        <f>((AR621*$B$7)/1000)/('Sample Set Info'!$C$44*('Sample Set Info'!$E$44/100))</f>
        <v>#DIV/0!</v>
      </c>
      <c r="AS817" s="10" t="e">
        <f>((AS621*$B$7)/1000)/('Sample Set Info'!$C$45*('Sample Set Info'!$E$45/100))</f>
        <v>#DIV/0!</v>
      </c>
      <c r="AT817" s="10" t="e">
        <f>((AT621*$B$7)/1000)/('Sample Set Info'!$C$46*('Sample Set Info'!$E$46/100))</f>
        <v>#DIV/0!</v>
      </c>
      <c r="AU817" s="10" t="e">
        <f>((AU621*$B$7)/1000)/('Sample Set Info'!$C$47*('Sample Set Info'!$E$47/100))</f>
        <v>#DIV/0!</v>
      </c>
      <c r="AV817" s="10" t="e">
        <f>((AV621*$B$7)/1000)/('Sample Set Info'!$C$48*('Sample Set Info'!$E$48/100))</f>
        <v>#DIV/0!</v>
      </c>
      <c r="AW817" s="10" t="e">
        <f>((AW621*$B$7)/1000)/('Sample Set Info'!$C$49*('Sample Set Info'!$E$49/100))</f>
        <v>#DIV/0!</v>
      </c>
      <c r="AX817" s="10" t="e">
        <f>((AX621*$B$7)/1000)/('Sample Set Info'!$C$50*('Sample Set Info'!$E$50/100))</f>
        <v>#DIV/0!</v>
      </c>
      <c r="AY817" s="10" t="e">
        <f>((AY621*$B$7)/1000)/('Sample Set Info'!$C$51*('Sample Set Info'!$E$51/100))</f>
        <v>#DIV/0!</v>
      </c>
      <c r="AZ817" s="10" t="e">
        <f>((AZ621*$B$7)/1000)/('Sample Set Info'!$C$52*('Sample Set Info'!$E$52/100))</f>
        <v>#DIV/0!</v>
      </c>
      <c r="BA817" s="10" t="e">
        <f>((BA621*$B$7)/1000)/('Sample Set Info'!$C$53*('Sample Set Info'!$E$53/100))</f>
        <v>#DIV/0!</v>
      </c>
      <c r="BB817" s="10" t="e">
        <f>((BB621*$B$7)/1000)/('Sample Set Info'!$C$54*('Sample Set Info'!$E$54/100))</f>
        <v>#DIV/0!</v>
      </c>
      <c r="BC817" s="10" t="e">
        <f>((BC621*$B$7)/1000)/('Sample Set Info'!$C$55*('Sample Set Info'!$E$55/100))</f>
        <v>#DIV/0!</v>
      </c>
      <c r="BD817" s="10" t="e">
        <f>((BD621*$B$7)/1000)/('Sample Set Info'!$C$56*('Sample Set Info'!$E$56/100))</f>
        <v>#DIV/0!</v>
      </c>
      <c r="BE817" s="10" t="e">
        <f>((BE621*$B$7)/1000)/('Sample Set Info'!$C$57*('Sample Set Info'!$E$57/100))</f>
        <v>#DIV/0!</v>
      </c>
      <c r="BF817" s="10" t="e">
        <f>((BF621*$B$7)/1000)/('Sample Set Info'!$C$58*('Sample Set Info'!$E$58/100))</f>
        <v>#DIV/0!</v>
      </c>
      <c r="BG817" s="10" t="e">
        <f>((BG621*$B$7)/1000)/('Sample Set Info'!$C$59*('Sample Set Info'!$E$59/100))</f>
        <v>#DIV/0!</v>
      </c>
      <c r="BH817" s="10" t="e">
        <f>((BH621*$B$7)/1000)/('Sample Set Info'!$C$60*('Sample Set Info'!$E$60/100))</f>
        <v>#DIV/0!</v>
      </c>
      <c r="BI817" s="10" t="e">
        <f>((BI621*$B$7)/1000)/('Sample Set Info'!$C$61*('Sample Set Info'!$E$61/100))</f>
        <v>#DIV/0!</v>
      </c>
      <c r="BJ817" s="10" t="e">
        <f>((BJ621*$B$7)/1000)/('Sample Set Info'!$C$62*('Sample Set Info'!$E$62/100))</f>
        <v>#DIV/0!</v>
      </c>
      <c r="BK817" s="10" t="e">
        <f>((BK621*$B$7)/1000)/('Sample Set Info'!$C$63*('Sample Set Info'!$E$63/100))</f>
        <v>#DIV/0!</v>
      </c>
      <c r="BL817" s="10" t="e">
        <f>((BL621*$B$7)/1000)/('Sample Set Info'!$C$64*('Sample Set Info'!$E$64/100))</f>
        <v>#DIV/0!</v>
      </c>
      <c r="BM817" s="10" t="e">
        <f>((BM621*$B$7)/1000)/('Sample Set Info'!$C$65*('Sample Set Info'!$E$65/100))</f>
        <v>#DIV/0!</v>
      </c>
      <c r="BN817" s="10" t="e">
        <f>((BN621*$B$7)/1000)/('Sample Set Info'!$C$66*('Sample Set Info'!$E$66/100))</f>
        <v>#DIV/0!</v>
      </c>
      <c r="BO817" s="10" t="e">
        <f>((BO621*$B$7)/1000)/('Sample Set Info'!$C$67*('Sample Set Info'!$E$67/100))</f>
        <v>#DIV/0!</v>
      </c>
      <c r="BP817" s="10" t="e">
        <f>((BP621*$B$7)/1000)/('Sample Set Info'!$C$68*('Sample Set Info'!$E$68/100))</f>
        <v>#DIV/0!</v>
      </c>
      <c r="BQ817" s="10" t="e">
        <f>((BQ621*$B$7)/1000)/('Sample Set Info'!$C$69*('Sample Set Info'!$E$69/100))</f>
        <v>#DIV/0!</v>
      </c>
      <c r="BR817" s="10" t="e">
        <f>((BR621*$B$7)/1000)/('Sample Set Info'!$C$70*('Sample Set Info'!$E$70/100))</f>
        <v>#DIV/0!</v>
      </c>
      <c r="BS817" s="10" t="e">
        <f>((BS621*$B$7)/1000)/('Sample Set Info'!$C$71*('Sample Set Info'!$E$71/100))</f>
        <v>#DIV/0!</v>
      </c>
      <c r="BT817" s="10" t="e">
        <f>((BT621*$B$7)/1000)/('Sample Set Info'!$C$72*('Sample Set Info'!$E$72/100))</f>
        <v>#DIV/0!</v>
      </c>
      <c r="BU817" s="10" t="e">
        <f>((BU621*$B$7)/1000)/('Sample Set Info'!$C$73*('Sample Set Info'!$E$73/100))</f>
        <v>#DIV/0!</v>
      </c>
      <c r="BV817" s="10" t="e">
        <f>((BV621*$B$7)/1000)/('Sample Set Info'!$C$74*('Sample Set Info'!$E$74/100))</f>
        <v>#DIV/0!</v>
      </c>
      <c r="BW817" s="10" t="e">
        <f>((BW621*$B$7)/1000)/('Sample Set Info'!$C$75*('Sample Set Info'!$E$75/100))</f>
        <v>#DIV/0!</v>
      </c>
      <c r="BX817" s="10" t="e">
        <f>((BX621*$B$7)/1000)/('Sample Set Info'!$C$76*('Sample Set Info'!$E$76/100))</f>
        <v>#DIV/0!</v>
      </c>
      <c r="BY817" s="10" t="e">
        <f>((BY621*$B$7)/1000)/('Sample Set Info'!$C$77*('Sample Set Info'!$E$77/100))</f>
        <v>#DIV/0!</v>
      </c>
      <c r="BZ817" s="10" t="e">
        <f>((BZ621*$B$7)/1000)/('Sample Set Info'!$C$78*('Sample Set Info'!$E$78/100))</f>
        <v>#DIV/0!</v>
      </c>
      <c r="CA817" s="10" t="e">
        <f>((CA621*$B$7)/1000)/('Sample Set Info'!$C$79*('Sample Set Info'!$E$79/100))</f>
        <v>#DIV/0!</v>
      </c>
      <c r="CB817" s="10" t="e">
        <f>((CB621*$B$7)/1000)/('Sample Set Info'!$C$80*('Sample Set Info'!$E$80/100))</f>
        <v>#DIV/0!</v>
      </c>
      <c r="CC817" s="10" t="e">
        <f>((CC621*$B$7)/1000)/('Sample Set Info'!$C$81*('Sample Set Info'!$E$81/100))</f>
        <v>#DIV/0!</v>
      </c>
      <c r="CD817" s="10" t="e">
        <f>((CD621*$B$7)/1000)/('Sample Set Info'!$C$82*('Sample Set Info'!$E$82/100))</f>
        <v>#DIV/0!</v>
      </c>
      <c r="CE817" s="10" t="e">
        <f>((CE621*$B$7)/1000)/('Sample Set Info'!$C$83*('Sample Set Info'!$E$83/100))</f>
        <v>#DIV/0!</v>
      </c>
      <c r="CF817" s="10" t="e">
        <f>((CF621*$B$7)/1000)/('Sample Set Info'!$C$84*('Sample Set Info'!$E$84/100))</f>
        <v>#DIV/0!</v>
      </c>
      <c r="CG817" s="10" t="e">
        <f>((CG621*$B$7)/1000)/('Sample Set Info'!$C$85*('Sample Set Info'!$E$85/100))</f>
        <v>#DIV/0!</v>
      </c>
      <c r="CH817" s="10" t="e">
        <f>((CH621*$B$7)/1000)/('Sample Set Info'!$C$86*('Sample Set Info'!$E$86/100))</f>
        <v>#DIV/0!</v>
      </c>
      <c r="CI817" s="10" t="e">
        <f>((CI621*$B$7)/1000)/('Sample Set Info'!$C$87*('Sample Set Info'!$E$87/100))</f>
        <v>#DIV/0!</v>
      </c>
      <c r="CJ817" s="10" t="e">
        <f>((CJ621*$B$7)/1000)/('Sample Set Info'!$C$88*('Sample Set Info'!$E$88/100))</f>
        <v>#DIV/0!</v>
      </c>
      <c r="CK817" s="10" t="e">
        <f>((CK621*$B$7)/1000)/('Sample Set Info'!$C$89*('Sample Set Info'!$E$89/100))</f>
        <v>#DIV/0!</v>
      </c>
      <c r="CL817" s="10" t="e">
        <f>((CL621*$B$7)/1000)/('Sample Set Info'!$C$90*('Sample Set Info'!$E$90/100))</f>
        <v>#DIV/0!</v>
      </c>
      <c r="CM817" s="10" t="e">
        <f>((CM621*$B$7)/1000)/('Sample Set Info'!$C$91*('Sample Set Info'!$E$91/100))</f>
        <v>#DIV/0!</v>
      </c>
      <c r="CN817" s="10" t="e">
        <f>((CN621*$B$7)/1000)/('Sample Set Info'!$C$92*('Sample Set Info'!$E$92/100))</f>
        <v>#DIV/0!</v>
      </c>
      <c r="CO817" s="10" t="e">
        <f>((CO621*$B$7)/1000)/('Sample Set Info'!$C$93*('Sample Set Info'!$E$93/100))</f>
        <v>#DIV/0!</v>
      </c>
      <c r="CP817" s="10" t="e">
        <f>((CP621*$B$7)/1000)/('Sample Set Info'!$C$94*('Sample Set Info'!$E$94/100))</f>
        <v>#DIV/0!</v>
      </c>
      <c r="CQ817" s="10" t="e">
        <f>((CQ621*$B$7)/1000)/('Sample Set Info'!$C$95*('Sample Set Info'!$E$95/100))</f>
        <v>#DIV/0!</v>
      </c>
      <c r="CR817" s="10" t="e">
        <f>((CR621*$B$7)/1000)/('Sample Set Info'!$C$96*('Sample Set Info'!$E$96/100))</f>
        <v>#DIV/0!</v>
      </c>
      <c r="CS817" s="10" t="e">
        <f>((CS621*$B$7)/1000)/('Sample Set Info'!$C$97*('Sample Set Info'!$E$97/100))</f>
        <v>#DIV/0!</v>
      </c>
      <c r="CT817" s="10" t="e">
        <f>((CT621*$B$7)/1000)/('Sample Set Info'!$C$98*('Sample Set Info'!$E$98/100))</f>
        <v>#DIV/0!</v>
      </c>
      <c r="CU817" s="10" t="e">
        <f>((CU621*$B$7)/1000)/('Sample Set Info'!$C$99*('Sample Set Info'!$E$99/100))</f>
        <v>#DIV/0!</v>
      </c>
      <c r="CV817" s="10" t="e">
        <f>((CV621*$B$7)/1000)/('Sample Set Info'!$C$100*('Sample Set Info'!$E$100/100))</f>
        <v>#DIV/0!</v>
      </c>
      <c r="CW817" s="10" t="e">
        <f>((CW621*$B$7)/1000)/('Sample Set Info'!$C$101*('Sample Set Info'!$E$101/100))</f>
        <v>#DIV/0!</v>
      </c>
      <c r="CX817" s="10" t="e">
        <f>((CX621*$B$7)/1000)/('Sample Set Info'!$C$102*('Sample Set Info'!$E$102/100))</f>
        <v>#DIV/0!</v>
      </c>
      <c r="CY817" s="10" t="e">
        <f>((CY621*$B$7)/1000)/('Sample Set Info'!$C$103*('Sample Set Info'!$E$103/100))</f>
        <v>#DIV/0!</v>
      </c>
      <c r="CZ817" s="10" t="e">
        <f>((CZ621*$B$7)/1000)/('Sample Set Info'!$C$104*('Sample Set Info'!$E$104/100))</f>
        <v>#DIV/0!</v>
      </c>
      <c r="DA817" s="10" t="e">
        <f>((DA621*$B$7)/1000)/('Sample Set Info'!$C$105*('Sample Set Info'!$E$105/100))</f>
        <v>#DIV/0!</v>
      </c>
      <c r="DB817" s="10" t="e">
        <f>((DB621*$B$7)/1000)/('Sample Set Info'!$C$106*('Sample Set Info'!$E$106/100))</f>
        <v>#DIV/0!</v>
      </c>
      <c r="DC817" s="10" t="e">
        <f>((DC621*$B$7)/1000)/('Sample Set Info'!$C$107*('Sample Set Info'!$E$107/100))</f>
        <v>#DIV/0!</v>
      </c>
      <c r="DD817" s="10" t="e">
        <f>((DD621*$B$7)/1000)/('Sample Set Info'!$C$108*('Sample Set Info'!$E$108/100))</f>
        <v>#DIV/0!</v>
      </c>
      <c r="DE817" s="10" t="e">
        <f>((DE621*$B$7)/1000)/('Sample Set Info'!$C$109*('Sample Set Info'!$E$109/100))</f>
        <v>#DIV/0!</v>
      </c>
      <c r="DF817" s="10" t="e">
        <f>((DF621*$B$7)/1000)/('Sample Set Info'!$C$110*('Sample Set Info'!$E$110/100))</f>
        <v>#DIV/0!</v>
      </c>
      <c r="DG817" s="10" t="e">
        <f>((DG621*$B$7)/1000)/('Sample Set Info'!$C$111*('Sample Set Info'!$E$111/100))</f>
        <v>#DIV/0!</v>
      </c>
      <c r="DH817" s="10" t="e">
        <f>((DH621*$B$7)/1000)/('Sample Set Info'!$C$112*('Sample Set Info'!$E$112/100))</f>
        <v>#DIV/0!</v>
      </c>
      <c r="DI817" s="10" t="e">
        <f>((DI621*$B$7)/1000)/('Sample Set Info'!$C$113*('Sample Set Info'!$E$113/100))</f>
        <v>#DIV/0!</v>
      </c>
      <c r="DJ817" s="10" t="e">
        <f>((DJ621*$B$7)/1000)/('Sample Set Info'!$C$114*('Sample Set Info'!$E$114/100))</f>
        <v>#DIV/0!</v>
      </c>
      <c r="DK817" s="10" t="e">
        <f>((DK621*$B$7)/1000)/('Sample Set Info'!$C$115*('Sample Set Info'!$E$115/100))</f>
        <v>#DIV/0!</v>
      </c>
      <c r="DL817" s="10" t="e">
        <f>((DL621*$B$7)/1000)/('Sample Set Info'!$C$116*('Sample Set Info'!$E$116/100))</f>
        <v>#DIV/0!</v>
      </c>
      <c r="DM817" s="10" t="e">
        <f>((DM621*$B$7)/1000)/('Sample Set Info'!$C$117*('Sample Set Info'!$E$117/100))</f>
        <v>#DIV/0!</v>
      </c>
      <c r="DN817" s="10" t="e">
        <f>((DN621*$B$7)/1000)/('Sample Set Info'!$C$118*('Sample Set Info'!$E$118/100))</f>
        <v>#DIV/0!</v>
      </c>
      <c r="DO817" s="10" t="e">
        <f>((DO621*$B$7)/1000)/('Sample Set Info'!$C$119*('Sample Set Info'!$E$119/100))</f>
        <v>#DIV/0!</v>
      </c>
      <c r="DP817" s="10" t="e">
        <f>((DP621*$B$7)/1000)/('Sample Set Info'!$C$120*('Sample Set Info'!$E$120/100))</f>
        <v>#DIV/0!</v>
      </c>
      <c r="DQ817" s="10" t="e">
        <f>((DQ621*$B$7)/1000)/('Sample Set Info'!$C$121*('Sample Set Info'!$E$121/100))</f>
        <v>#DIV/0!</v>
      </c>
      <c r="DR817" s="10" t="e">
        <f>((DR621*$B$7)/1000)/('Sample Set Info'!$C$122*('Sample Set Info'!$E$122/100))</f>
        <v>#DIV/0!</v>
      </c>
      <c r="DS817" s="10" t="e">
        <f>((DS621*$B$7)/1000)/('Sample Set Info'!$C$123*('Sample Set Info'!$E$123/100))</f>
        <v>#DIV/0!</v>
      </c>
      <c r="DT817" s="10" t="e">
        <f>((DT621*$B$7)/1000)/('Sample Set Info'!$C$124*('Sample Set Info'!$E$124/100))</f>
        <v>#DIV/0!</v>
      </c>
      <c r="DU817" s="10" t="e">
        <f>((DU621*$B$7)/1000)/('Sample Set Info'!$C$125*('Sample Set Info'!$E$125/100))</f>
        <v>#DIV/0!</v>
      </c>
      <c r="DV817" s="10" t="e">
        <f>((DV621*$B$7)/1000)/('Sample Set Info'!$C$126*('Sample Set Info'!$E$126/100))</f>
        <v>#DIV/0!</v>
      </c>
      <c r="DW817" s="10" t="e">
        <f>((DW621*$B$7)/1000)/('Sample Set Info'!$C$127*('Sample Set Info'!$E$127/100))</f>
        <v>#DIV/0!</v>
      </c>
      <c r="DX817" s="10" t="e">
        <f>((DX621*$B$7)/1000)/('Sample Set Info'!$C$128*('Sample Set Info'!$E$128/100))</f>
        <v>#DIV/0!</v>
      </c>
      <c r="DY817" s="10" t="e">
        <f>((DY621*$B$7)/1000)/('Sample Set Info'!$C$129*('Sample Set Info'!$E$129/100))</f>
        <v>#DIV/0!</v>
      </c>
      <c r="DZ817" s="10" t="e">
        <f>((DZ621*$B$7)/1000)/('Sample Set Info'!$C$130*('Sample Set Info'!$E$130/100))</f>
        <v>#DIV/0!</v>
      </c>
      <c r="EA817" s="10" t="e">
        <f>((EA621*$B$7)/1000)/('Sample Set Info'!$C$131*('Sample Set Info'!$E$131/100))</f>
        <v>#DIV/0!</v>
      </c>
      <c r="EB817" s="10" t="e">
        <f>((EB621*$B$7)/1000)/('Sample Set Info'!$C$131*('Sample Set Info'!$E$131/100))</f>
        <v>#DIV/0!</v>
      </c>
      <c r="EC817" s="10" t="e">
        <f>((EC621*$B$7)/1000)/('Sample Set Info'!$C$131*('Sample Set Info'!$E$131/100))</f>
        <v>#DIV/0!</v>
      </c>
      <c r="ED817" s="10" t="e">
        <f>((ED621*$B$7)/1000)/('Sample Set Info'!$C$131*('Sample Set Info'!$E$131/100))</f>
        <v>#DIV/0!</v>
      </c>
      <c r="EE817" s="10" t="e">
        <f>((EE621*$B$7)/1000)/('Sample Set Info'!$C$131*('Sample Set Info'!$E$131/100))</f>
        <v>#DIV/0!</v>
      </c>
      <c r="EF817" s="10" t="e">
        <f>((EF621*$B$7)/1000)/('Sample Set Info'!$C$131*('Sample Set Info'!$E$131/100))</f>
        <v>#DIV/0!</v>
      </c>
      <c r="EG817" s="10" t="e">
        <f>((EG621*$B$7)/1000)/('Sample Set Info'!$C$131*('Sample Set Info'!$E$131/100))</f>
        <v>#DIV/0!</v>
      </c>
      <c r="EH817" s="10" t="e">
        <f>((EH621*$B$7)/1000)/('Sample Set Info'!$C$131*('Sample Set Info'!$E$131/100))</f>
        <v>#DIV/0!</v>
      </c>
      <c r="EI817" s="10" t="e">
        <f>((EI621*$B$7)/1000)/('Sample Set Info'!$C$131*('Sample Set Info'!$E$131/100))</f>
        <v>#DIV/0!</v>
      </c>
      <c r="EJ817" s="10" t="e">
        <f>((EJ621*$B$7)/1000)/('Sample Set Info'!$C$131*('Sample Set Info'!$E$131/100))</f>
        <v>#DIV/0!</v>
      </c>
      <c r="EK817" s="10" t="e">
        <f>((EK621*$B$7)/1000)/('Sample Set Info'!$C$131*('Sample Set Info'!$E$131/100))</f>
        <v>#DIV/0!</v>
      </c>
      <c r="EL817" s="10" t="e">
        <f>((EL621*$B$7)/1000)/('Sample Set Info'!$C$131*('Sample Set Info'!$E$131/100))</f>
        <v>#DIV/0!</v>
      </c>
      <c r="EM817" s="10" t="e">
        <f>((EM621*$B$7)/1000)/('Sample Set Info'!$C$131*('Sample Set Info'!$E$131/100))</f>
        <v>#DIV/0!</v>
      </c>
      <c r="EN817" s="10" t="e">
        <f>((EN621*$B$7)/1000)/('Sample Set Info'!$C$131*('Sample Set Info'!$E$131/100))</f>
        <v>#DIV/0!</v>
      </c>
      <c r="EO817" s="10" t="e">
        <f>((EO621*$B$7)/1000)/('Sample Set Info'!$C$131*('Sample Set Info'!$E$131/100))</f>
        <v>#DIV/0!</v>
      </c>
      <c r="EP817" s="10" t="e">
        <f>((EP621*$B$7)/1000)/('Sample Set Info'!$C$131*('Sample Set Info'!$E$131/100))</f>
        <v>#DIV/0!</v>
      </c>
      <c r="EQ817" s="10" t="e">
        <f>((EQ621*$B$7)/1000)/('Sample Set Info'!$C$131*('Sample Set Info'!$E$131/100))</f>
        <v>#DIV/0!</v>
      </c>
      <c r="ER817" s="10" t="e">
        <f>((ER621*$B$7)/1000)/('Sample Set Info'!$C$131*('Sample Set Info'!$E$131/100))</f>
        <v>#DIV/0!</v>
      </c>
      <c r="ES817" s="10" t="e">
        <f>((ES621*$B$7)/1000)/('Sample Set Info'!$C$131*('Sample Set Info'!$E$131/100))</f>
        <v>#DIV/0!</v>
      </c>
      <c r="ET817" s="10" t="e">
        <f>((ET621*$B$7)/1000)/('Sample Set Info'!$C$131*('Sample Set Info'!$E$131/100))</f>
        <v>#DIV/0!</v>
      </c>
      <c r="EU817" s="10" t="e">
        <f>((EU621*$B$7)/1000)/('Sample Set Info'!$C$131*('Sample Set Info'!$E$131/100))</f>
        <v>#DIV/0!</v>
      </c>
      <c r="EV817" s="10" t="e">
        <f>((EV621*$B$7)/1000)/('Sample Set Info'!$C$131*('Sample Set Info'!$E$131/100))</f>
        <v>#DIV/0!</v>
      </c>
      <c r="EW817" s="10" t="e">
        <f>((EW621*$B$7)/1000)/('Sample Set Info'!$C$131*('Sample Set Info'!$E$131/100))</f>
        <v>#DIV/0!</v>
      </c>
      <c r="EX817" s="10" t="e">
        <f>((EX621*$B$7)/1000)/('Sample Set Info'!$C$131*('Sample Set Info'!$E$131/100))</f>
        <v>#DIV/0!</v>
      </c>
      <c r="EY817" s="10" t="e">
        <f>((EY621*$B$7)/1000)/('Sample Set Info'!$C$131*('Sample Set Info'!$E$131/100))</f>
        <v>#DIV/0!</v>
      </c>
      <c r="EZ817" s="10" t="e">
        <f>((EZ621*$B$7)/1000)/('Sample Set Info'!$C$131*('Sample Set Info'!$E$131/100))</f>
        <v>#DIV/0!</v>
      </c>
      <c r="FA817" s="10" t="e">
        <f>((FA621*$B$7)/1000)/('Sample Set Info'!$C$131*('Sample Set Info'!$E$131/100))</f>
        <v>#DIV/0!</v>
      </c>
      <c r="FB817" s="10" t="e">
        <f>((FB621*$B$7)/1000)/('Sample Set Info'!$C$131*('Sample Set Info'!$E$131/100))</f>
        <v>#DIV/0!</v>
      </c>
      <c r="FC817" s="10" t="e">
        <f>((FC621*$B$7)/1000)/('Sample Set Info'!$C$131*('Sample Set Info'!$E$131/100))</f>
        <v>#DIV/0!</v>
      </c>
      <c r="FD817" s="10" t="e">
        <f>((FD621*$B$7)/1000)/('Sample Set Info'!$C$131*('Sample Set Info'!$E$131/100))</f>
        <v>#DIV/0!</v>
      </c>
      <c r="FE817" s="10" t="e">
        <f>((FE621*$B$7)/1000)/('Sample Set Info'!$C$131*('Sample Set Info'!$E$131/100))</f>
        <v>#DIV/0!</v>
      </c>
      <c r="FF817" s="10" t="e">
        <f>((FF621*$B$7)/1000)/('Sample Set Info'!$C$131*('Sample Set Info'!$E$131/100))</f>
        <v>#DIV/0!</v>
      </c>
      <c r="FG817" s="10" t="e">
        <f>((FG621*$B$7)/1000)/('Sample Set Info'!$C$131*('Sample Set Info'!$E$131/100))</f>
        <v>#DIV/0!</v>
      </c>
      <c r="FH817" s="10" t="e">
        <f>((FH621*$B$7)/1000)/('Sample Set Info'!$C$131*('Sample Set Info'!$E$131/100))</f>
        <v>#DIV/0!</v>
      </c>
      <c r="FI817" s="10" t="e">
        <f>((FI621*$B$7)/1000)/('Sample Set Info'!$C$131*('Sample Set Info'!$E$131/100))</f>
        <v>#DIV/0!</v>
      </c>
      <c r="FJ817" s="10" t="e">
        <f>((FJ621*$B$7)/1000)/('Sample Set Info'!$C$131*('Sample Set Info'!$E$131/100))</f>
        <v>#DIV/0!</v>
      </c>
      <c r="FK817" s="10" t="e">
        <f>((FK621*$B$7)/1000)/('Sample Set Info'!$C$131*('Sample Set Info'!$E$131/100))</f>
        <v>#DIV/0!</v>
      </c>
      <c r="FL817" s="10" t="e">
        <f>((FL621*$B$7)/1000)/('Sample Set Info'!$C$131*('Sample Set Info'!$E$131/100))</f>
        <v>#DIV/0!</v>
      </c>
      <c r="FM817" s="10" t="e">
        <f>((FM621*$B$7)/1000)/('Sample Set Info'!$C$131*('Sample Set Info'!$E$131/100))</f>
        <v>#DIV/0!</v>
      </c>
      <c r="FN817" s="10" t="e">
        <f>((FN621*$B$7)/1000)/('Sample Set Info'!$C$131*('Sample Set Info'!$E$131/100))</f>
        <v>#DIV/0!</v>
      </c>
      <c r="FO817" s="10" t="e">
        <f>((FO621*$B$7)/1000)/('Sample Set Info'!$C$131*('Sample Set Info'!$E$131/100))</f>
        <v>#DIV/0!</v>
      </c>
      <c r="FP817" s="10" t="e">
        <f>((FP621*$B$7)/1000)/('Sample Set Info'!$C$131*('Sample Set Info'!$E$131/100))</f>
        <v>#DIV/0!</v>
      </c>
      <c r="FQ817" s="10" t="e">
        <f>((FQ621*$B$7)/1000)/('Sample Set Info'!$C$131*('Sample Set Info'!$E$131/100))</f>
        <v>#DIV/0!</v>
      </c>
      <c r="FR817" s="10" t="e">
        <f>((FR621*$B$7)/1000)/('Sample Set Info'!$C$131*('Sample Set Info'!$E$131/100))</f>
        <v>#DIV/0!</v>
      </c>
      <c r="FS817" s="10" t="e">
        <f>((FS621*$B$7)/1000)/('Sample Set Info'!$C$131*('Sample Set Info'!$E$131/100))</f>
        <v>#DIV/0!</v>
      </c>
      <c r="FT817" s="10" t="e">
        <f>((FT621*$B$7)/1000)/('Sample Set Info'!$C$131*('Sample Set Info'!$E$131/100))</f>
        <v>#DIV/0!</v>
      </c>
      <c r="FU817" s="10" t="e">
        <f>((FU621*$B$7)/1000)/('Sample Set Info'!$C$131*('Sample Set Info'!$E$131/100))</f>
        <v>#DIV/0!</v>
      </c>
      <c r="FV817" s="10" t="e">
        <f>((FV621*$B$7)/1000)/('Sample Set Info'!$C$131*('Sample Set Info'!$E$131/100))</f>
        <v>#DIV/0!</v>
      </c>
      <c r="FW817" s="10" t="e">
        <f>((FW621*$B$7)/1000)/('Sample Set Info'!$C$131*('Sample Set Info'!$E$131/100))</f>
        <v>#DIV/0!</v>
      </c>
      <c r="FX817" s="10" t="e">
        <f>((FX621*$B$7)/1000)/('Sample Set Info'!$C$131*('Sample Set Info'!$E$131/100))</f>
        <v>#DIV/0!</v>
      </c>
      <c r="FY817" s="10" t="e">
        <f>((FY621*$B$7)/1000)/('Sample Set Info'!$C$131*('Sample Set Info'!$E$131/100))</f>
        <v>#DIV/0!</v>
      </c>
    </row>
    <row r="818" spans="1:181" s="10" customFormat="1">
      <c r="A818" s="10" t="str">
        <f t="shared" si="857"/>
        <v xml:space="preserve">4-Br-BaA </v>
      </c>
      <c r="D818" s="10" t="s">
        <v>404</v>
      </c>
      <c r="E818" s="10" t="s">
        <v>404</v>
      </c>
      <c r="F818" s="10" t="s">
        <v>404</v>
      </c>
      <c r="G818" s="10" t="s">
        <v>404</v>
      </c>
      <c r="J818" s="10" t="s">
        <v>404</v>
      </c>
      <c r="K818" s="10" t="s">
        <v>404</v>
      </c>
      <c r="L818" s="10" t="s">
        <v>404</v>
      </c>
      <c r="M818" s="10" t="s">
        <v>404</v>
      </c>
      <c r="P818" s="10" t="s">
        <v>404</v>
      </c>
      <c r="Q818" s="10" t="s">
        <v>404</v>
      </c>
      <c r="R818" s="10" t="s">
        <v>404</v>
      </c>
      <c r="S818" s="10" t="s">
        <v>404</v>
      </c>
      <c r="V818" s="10" t="s">
        <v>404</v>
      </c>
      <c r="W818" s="10" t="s">
        <v>404</v>
      </c>
      <c r="X818" s="10" t="s">
        <v>404</v>
      </c>
      <c r="Y818" s="10" t="s">
        <v>404</v>
      </c>
      <c r="AA818" s="10" t="s">
        <v>404</v>
      </c>
      <c r="AB818" s="10" t="s">
        <v>404</v>
      </c>
      <c r="AC818" s="10" t="s">
        <v>404</v>
      </c>
      <c r="AD818" s="10" t="s">
        <v>404</v>
      </c>
      <c r="AF818" s="10" t="e">
        <f>((AF622*$B$7)/1000)/('Sample Set Info'!$C$32*('Sample Set Info'!$E$32/100))</f>
        <v>#DIV/0!</v>
      </c>
      <c r="AG818" s="10" t="e">
        <f>((AG622*$B$7)/1000)/('Sample Set Info'!$C$33*('Sample Set Info'!$E$33/100))</f>
        <v>#DIV/0!</v>
      </c>
      <c r="AH818" s="10" t="e">
        <f>((AH622*$B$7)/1000)/('Sample Set Info'!$C$34*('Sample Set Info'!$E$34/100))</f>
        <v>#DIV/0!</v>
      </c>
      <c r="AI818" s="10" t="e">
        <f>((AI622*$B$7)/1000)/('Sample Set Info'!$C$35*('Sample Set Info'!$E$35/100))</f>
        <v>#DIV/0!</v>
      </c>
      <c r="AJ818" s="10" t="e">
        <f>((AJ622*$B$7)/1000)/('Sample Set Info'!$C$36*('Sample Set Info'!$E$36/100))</f>
        <v>#DIV/0!</v>
      </c>
      <c r="AK818" s="10" t="e">
        <f>((AK622*$B$7)/1000)/('Sample Set Info'!$C$37*('Sample Set Info'!$E$37/100))</f>
        <v>#DIV/0!</v>
      </c>
      <c r="AL818" s="10" t="e">
        <f>((AL622*$B$7)/1000)/('Sample Set Info'!$C$38*('Sample Set Info'!$E$38/100))</f>
        <v>#DIV/0!</v>
      </c>
      <c r="AM818" s="10" t="e">
        <f>((AM622*$B$7)/1000)/('Sample Set Info'!$C$39*('Sample Set Info'!$E$39/100))</f>
        <v>#DIV/0!</v>
      </c>
      <c r="AN818" s="10" t="e">
        <f>((AN622*$B$7)/1000)/('Sample Set Info'!$C$40*('Sample Set Info'!$E$40/100))</f>
        <v>#DIV/0!</v>
      </c>
      <c r="AO818" s="10" t="e">
        <f>((AO622*$B$7)/1000)/('Sample Set Info'!$C$41*('Sample Set Info'!$E$41/100))</f>
        <v>#DIV/0!</v>
      </c>
      <c r="AP818" s="10" t="e">
        <f>((AP622*$B$7)/1000)/('Sample Set Info'!$C$42*('Sample Set Info'!$E$42/100))</f>
        <v>#DIV/0!</v>
      </c>
      <c r="AQ818" s="10" t="e">
        <f>((AQ622*$B$7)/1000)/('Sample Set Info'!$C$43*('Sample Set Info'!$E$43/100))</f>
        <v>#DIV/0!</v>
      </c>
      <c r="AR818" s="10" t="e">
        <f>((AR622*$B$7)/1000)/('Sample Set Info'!$C$44*('Sample Set Info'!$E$44/100))</f>
        <v>#DIV/0!</v>
      </c>
      <c r="AS818" s="10" t="e">
        <f>((AS622*$B$7)/1000)/('Sample Set Info'!$C$45*('Sample Set Info'!$E$45/100))</f>
        <v>#DIV/0!</v>
      </c>
      <c r="AT818" s="10" t="e">
        <f>((AT622*$B$7)/1000)/('Sample Set Info'!$C$46*('Sample Set Info'!$E$46/100))</f>
        <v>#DIV/0!</v>
      </c>
      <c r="AU818" s="10" t="e">
        <f>((AU622*$B$7)/1000)/('Sample Set Info'!$C$47*('Sample Set Info'!$E$47/100))</f>
        <v>#DIV/0!</v>
      </c>
      <c r="AV818" s="10" t="e">
        <f>((AV622*$B$7)/1000)/('Sample Set Info'!$C$48*('Sample Set Info'!$E$48/100))</f>
        <v>#DIV/0!</v>
      </c>
      <c r="AW818" s="10" t="e">
        <f>((AW622*$B$7)/1000)/('Sample Set Info'!$C$49*('Sample Set Info'!$E$49/100))</f>
        <v>#DIV/0!</v>
      </c>
      <c r="AX818" s="10" t="e">
        <f>((AX622*$B$7)/1000)/('Sample Set Info'!$C$50*('Sample Set Info'!$E$50/100))</f>
        <v>#DIV/0!</v>
      </c>
      <c r="AY818" s="10" t="e">
        <f>((AY622*$B$7)/1000)/('Sample Set Info'!$C$51*('Sample Set Info'!$E$51/100))</f>
        <v>#DIV/0!</v>
      </c>
      <c r="AZ818" s="10" t="e">
        <f>((AZ622*$B$7)/1000)/('Sample Set Info'!$C$52*('Sample Set Info'!$E$52/100))</f>
        <v>#DIV/0!</v>
      </c>
      <c r="BA818" s="10" t="e">
        <f>((BA622*$B$7)/1000)/('Sample Set Info'!$C$53*('Sample Set Info'!$E$53/100))</f>
        <v>#DIV/0!</v>
      </c>
      <c r="BB818" s="10" t="e">
        <f>((BB622*$B$7)/1000)/('Sample Set Info'!$C$54*('Sample Set Info'!$E$54/100))</f>
        <v>#DIV/0!</v>
      </c>
      <c r="BC818" s="10" t="e">
        <f>((BC622*$B$7)/1000)/('Sample Set Info'!$C$55*('Sample Set Info'!$E$55/100))</f>
        <v>#DIV/0!</v>
      </c>
      <c r="BD818" s="10" t="e">
        <f>((BD622*$B$7)/1000)/('Sample Set Info'!$C$56*('Sample Set Info'!$E$56/100))</f>
        <v>#DIV/0!</v>
      </c>
      <c r="BE818" s="10" t="e">
        <f>((BE622*$B$7)/1000)/('Sample Set Info'!$C$57*('Sample Set Info'!$E$57/100))</f>
        <v>#DIV/0!</v>
      </c>
      <c r="BF818" s="10" t="e">
        <f>((BF622*$B$7)/1000)/('Sample Set Info'!$C$58*('Sample Set Info'!$E$58/100))</f>
        <v>#DIV/0!</v>
      </c>
      <c r="BG818" s="10" t="e">
        <f>((BG622*$B$7)/1000)/('Sample Set Info'!$C$59*('Sample Set Info'!$E$59/100))</f>
        <v>#DIV/0!</v>
      </c>
      <c r="BH818" s="10" t="e">
        <f>((BH622*$B$7)/1000)/('Sample Set Info'!$C$60*('Sample Set Info'!$E$60/100))</f>
        <v>#DIV/0!</v>
      </c>
      <c r="BI818" s="10" t="e">
        <f>((BI622*$B$7)/1000)/('Sample Set Info'!$C$61*('Sample Set Info'!$E$61/100))</f>
        <v>#DIV/0!</v>
      </c>
      <c r="BJ818" s="10" t="e">
        <f>((BJ622*$B$7)/1000)/('Sample Set Info'!$C$62*('Sample Set Info'!$E$62/100))</f>
        <v>#DIV/0!</v>
      </c>
      <c r="BK818" s="10" t="e">
        <f>((BK622*$B$7)/1000)/('Sample Set Info'!$C$63*('Sample Set Info'!$E$63/100))</f>
        <v>#DIV/0!</v>
      </c>
      <c r="BL818" s="10" t="e">
        <f>((BL622*$B$7)/1000)/('Sample Set Info'!$C$64*('Sample Set Info'!$E$64/100))</f>
        <v>#DIV/0!</v>
      </c>
      <c r="BM818" s="10" t="e">
        <f>((BM622*$B$7)/1000)/('Sample Set Info'!$C$65*('Sample Set Info'!$E$65/100))</f>
        <v>#DIV/0!</v>
      </c>
      <c r="BN818" s="10" t="e">
        <f>((BN622*$B$7)/1000)/('Sample Set Info'!$C$66*('Sample Set Info'!$E$66/100))</f>
        <v>#DIV/0!</v>
      </c>
      <c r="BO818" s="10" t="e">
        <f>((BO622*$B$7)/1000)/('Sample Set Info'!$C$67*('Sample Set Info'!$E$67/100))</f>
        <v>#DIV/0!</v>
      </c>
      <c r="BP818" s="10" t="e">
        <f>((BP622*$B$7)/1000)/('Sample Set Info'!$C$68*('Sample Set Info'!$E$68/100))</f>
        <v>#DIV/0!</v>
      </c>
      <c r="BQ818" s="10" t="e">
        <f>((BQ622*$B$7)/1000)/('Sample Set Info'!$C$69*('Sample Set Info'!$E$69/100))</f>
        <v>#DIV/0!</v>
      </c>
      <c r="BR818" s="10" t="e">
        <f>((BR622*$B$7)/1000)/('Sample Set Info'!$C$70*('Sample Set Info'!$E$70/100))</f>
        <v>#DIV/0!</v>
      </c>
      <c r="BS818" s="10" t="e">
        <f>((BS622*$B$7)/1000)/('Sample Set Info'!$C$71*('Sample Set Info'!$E$71/100))</f>
        <v>#DIV/0!</v>
      </c>
      <c r="BT818" s="10" t="e">
        <f>((BT622*$B$7)/1000)/('Sample Set Info'!$C$72*('Sample Set Info'!$E$72/100))</f>
        <v>#DIV/0!</v>
      </c>
      <c r="BU818" s="10" t="e">
        <f>((BU622*$B$7)/1000)/('Sample Set Info'!$C$73*('Sample Set Info'!$E$73/100))</f>
        <v>#DIV/0!</v>
      </c>
      <c r="BV818" s="10" t="e">
        <f>((BV622*$B$7)/1000)/('Sample Set Info'!$C$74*('Sample Set Info'!$E$74/100))</f>
        <v>#DIV/0!</v>
      </c>
      <c r="BW818" s="10" t="e">
        <f>((BW622*$B$7)/1000)/('Sample Set Info'!$C$75*('Sample Set Info'!$E$75/100))</f>
        <v>#DIV/0!</v>
      </c>
      <c r="BX818" s="10" t="e">
        <f>((BX622*$B$7)/1000)/('Sample Set Info'!$C$76*('Sample Set Info'!$E$76/100))</f>
        <v>#DIV/0!</v>
      </c>
      <c r="BY818" s="10" t="e">
        <f>((BY622*$B$7)/1000)/('Sample Set Info'!$C$77*('Sample Set Info'!$E$77/100))</f>
        <v>#DIV/0!</v>
      </c>
      <c r="BZ818" s="10" t="e">
        <f>((BZ622*$B$7)/1000)/('Sample Set Info'!$C$78*('Sample Set Info'!$E$78/100))</f>
        <v>#DIV/0!</v>
      </c>
      <c r="CA818" s="10" t="e">
        <f>((CA622*$B$7)/1000)/('Sample Set Info'!$C$79*('Sample Set Info'!$E$79/100))</f>
        <v>#DIV/0!</v>
      </c>
      <c r="CB818" s="10" t="e">
        <f>((CB622*$B$7)/1000)/('Sample Set Info'!$C$80*('Sample Set Info'!$E$80/100))</f>
        <v>#DIV/0!</v>
      </c>
      <c r="CC818" s="10" t="e">
        <f>((CC622*$B$7)/1000)/('Sample Set Info'!$C$81*('Sample Set Info'!$E$81/100))</f>
        <v>#DIV/0!</v>
      </c>
      <c r="CD818" s="10" t="e">
        <f>((CD622*$B$7)/1000)/('Sample Set Info'!$C$82*('Sample Set Info'!$E$82/100))</f>
        <v>#DIV/0!</v>
      </c>
      <c r="CE818" s="10" t="e">
        <f>((CE622*$B$7)/1000)/('Sample Set Info'!$C$83*('Sample Set Info'!$E$83/100))</f>
        <v>#DIV/0!</v>
      </c>
      <c r="CF818" s="10" t="e">
        <f>((CF622*$B$7)/1000)/('Sample Set Info'!$C$84*('Sample Set Info'!$E$84/100))</f>
        <v>#DIV/0!</v>
      </c>
      <c r="CG818" s="10" t="e">
        <f>((CG622*$B$7)/1000)/('Sample Set Info'!$C$85*('Sample Set Info'!$E$85/100))</f>
        <v>#DIV/0!</v>
      </c>
      <c r="CH818" s="10" t="e">
        <f>((CH622*$B$7)/1000)/('Sample Set Info'!$C$86*('Sample Set Info'!$E$86/100))</f>
        <v>#DIV/0!</v>
      </c>
      <c r="CI818" s="10" t="e">
        <f>((CI622*$B$7)/1000)/('Sample Set Info'!$C$87*('Sample Set Info'!$E$87/100))</f>
        <v>#DIV/0!</v>
      </c>
      <c r="CJ818" s="10" t="e">
        <f>((CJ622*$B$7)/1000)/('Sample Set Info'!$C$88*('Sample Set Info'!$E$88/100))</f>
        <v>#DIV/0!</v>
      </c>
      <c r="CK818" s="10" t="e">
        <f>((CK622*$B$7)/1000)/('Sample Set Info'!$C$89*('Sample Set Info'!$E$89/100))</f>
        <v>#DIV/0!</v>
      </c>
      <c r="CL818" s="10" t="e">
        <f>((CL622*$B$7)/1000)/('Sample Set Info'!$C$90*('Sample Set Info'!$E$90/100))</f>
        <v>#DIV/0!</v>
      </c>
      <c r="CM818" s="10" t="e">
        <f>((CM622*$B$7)/1000)/('Sample Set Info'!$C$91*('Sample Set Info'!$E$91/100))</f>
        <v>#DIV/0!</v>
      </c>
      <c r="CN818" s="10" t="e">
        <f>((CN622*$B$7)/1000)/('Sample Set Info'!$C$92*('Sample Set Info'!$E$92/100))</f>
        <v>#DIV/0!</v>
      </c>
      <c r="CO818" s="10" t="e">
        <f>((CO622*$B$7)/1000)/('Sample Set Info'!$C$93*('Sample Set Info'!$E$93/100))</f>
        <v>#DIV/0!</v>
      </c>
      <c r="CP818" s="10" t="e">
        <f>((CP622*$B$7)/1000)/('Sample Set Info'!$C$94*('Sample Set Info'!$E$94/100))</f>
        <v>#DIV/0!</v>
      </c>
      <c r="CQ818" s="10" t="e">
        <f>((CQ622*$B$7)/1000)/('Sample Set Info'!$C$95*('Sample Set Info'!$E$95/100))</f>
        <v>#DIV/0!</v>
      </c>
      <c r="CR818" s="10" t="e">
        <f>((CR622*$B$7)/1000)/('Sample Set Info'!$C$96*('Sample Set Info'!$E$96/100))</f>
        <v>#DIV/0!</v>
      </c>
      <c r="CS818" s="10" t="e">
        <f>((CS622*$B$7)/1000)/('Sample Set Info'!$C$97*('Sample Set Info'!$E$97/100))</f>
        <v>#DIV/0!</v>
      </c>
      <c r="CT818" s="10" t="e">
        <f>((CT622*$B$7)/1000)/('Sample Set Info'!$C$98*('Sample Set Info'!$E$98/100))</f>
        <v>#DIV/0!</v>
      </c>
      <c r="CU818" s="10" t="e">
        <f>((CU622*$B$7)/1000)/('Sample Set Info'!$C$99*('Sample Set Info'!$E$99/100))</f>
        <v>#DIV/0!</v>
      </c>
      <c r="CV818" s="10" t="e">
        <f>((CV622*$B$7)/1000)/('Sample Set Info'!$C$100*('Sample Set Info'!$E$100/100))</f>
        <v>#DIV/0!</v>
      </c>
      <c r="CW818" s="10" t="e">
        <f>((CW622*$B$7)/1000)/('Sample Set Info'!$C$101*('Sample Set Info'!$E$101/100))</f>
        <v>#DIV/0!</v>
      </c>
      <c r="CX818" s="10" t="e">
        <f>((CX622*$B$7)/1000)/('Sample Set Info'!$C$102*('Sample Set Info'!$E$102/100))</f>
        <v>#DIV/0!</v>
      </c>
      <c r="CY818" s="10" t="e">
        <f>((CY622*$B$7)/1000)/('Sample Set Info'!$C$103*('Sample Set Info'!$E$103/100))</f>
        <v>#DIV/0!</v>
      </c>
      <c r="CZ818" s="10" t="e">
        <f>((CZ622*$B$7)/1000)/('Sample Set Info'!$C$104*('Sample Set Info'!$E$104/100))</f>
        <v>#DIV/0!</v>
      </c>
      <c r="DA818" s="10" t="e">
        <f>((DA622*$B$7)/1000)/('Sample Set Info'!$C$105*('Sample Set Info'!$E$105/100))</f>
        <v>#DIV/0!</v>
      </c>
      <c r="DB818" s="10" t="e">
        <f>((DB622*$B$7)/1000)/('Sample Set Info'!$C$106*('Sample Set Info'!$E$106/100))</f>
        <v>#DIV/0!</v>
      </c>
      <c r="DC818" s="10" t="e">
        <f>((DC622*$B$7)/1000)/('Sample Set Info'!$C$107*('Sample Set Info'!$E$107/100))</f>
        <v>#DIV/0!</v>
      </c>
      <c r="DD818" s="10" t="e">
        <f>((DD622*$B$7)/1000)/('Sample Set Info'!$C$108*('Sample Set Info'!$E$108/100))</f>
        <v>#DIV/0!</v>
      </c>
      <c r="DE818" s="10" t="e">
        <f>((DE622*$B$7)/1000)/('Sample Set Info'!$C$109*('Sample Set Info'!$E$109/100))</f>
        <v>#DIV/0!</v>
      </c>
      <c r="DF818" s="10" t="e">
        <f>((DF622*$B$7)/1000)/('Sample Set Info'!$C$110*('Sample Set Info'!$E$110/100))</f>
        <v>#DIV/0!</v>
      </c>
      <c r="DG818" s="10" t="e">
        <f>((DG622*$B$7)/1000)/('Sample Set Info'!$C$111*('Sample Set Info'!$E$111/100))</f>
        <v>#DIV/0!</v>
      </c>
      <c r="DH818" s="10" t="e">
        <f>((DH622*$B$7)/1000)/('Sample Set Info'!$C$112*('Sample Set Info'!$E$112/100))</f>
        <v>#DIV/0!</v>
      </c>
      <c r="DI818" s="10" t="e">
        <f>((DI622*$B$7)/1000)/('Sample Set Info'!$C$113*('Sample Set Info'!$E$113/100))</f>
        <v>#DIV/0!</v>
      </c>
      <c r="DJ818" s="10" t="e">
        <f>((DJ622*$B$7)/1000)/('Sample Set Info'!$C$114*('Sample Set Info'!$E$114/100))</f>
        <v>#DIV/0!</v>
      </c>
      <c r="DK818" s="10" t="e">
        <f>((DK622*$B$7)/1000)/('Sample Set Info'!$C$115*('Sample Set Info'!$E$115/100))</f>
        <v>#DIV/0!</v>
      </c>
      <c r="DL818" s="10" t="e">
        <f>((DL622*$B$7)/1000)/('Sample Set Info'!$C$116*('Sample Set Info'!$E$116/100))</f>
        <v>#DIV/0!</v>
      </c>
      <c r="DM818" s="10" t="e">
        <f>((DM622*$B$7)/1000)/('Sample Set Info'!$C$117*('Sample Set Info'!$E$117/100))</f>
        <v>#DIV/0!</v>
      </c>
      <c r="DN818" s="10" t="e">
        <f>((DN622*$B$7)/1000)/('Sample Set Info'!$C$118*('Sample Set Info'!$E$118/100))</f>
        <v>#DIV/0!</v>
      </c>
      <c r="DO818" s="10" t="e">
        <f>((DO622*$B$7)/1000)/('Sample Set Info'!$C$119*('Sample Set Info'!$E$119/100))</f>
        <v>#DIV/0!</v>
      </c>
      <c r="DP818" s="10" t="e">
        <f>((DP622*$B$7)/1000)/('Sample Set Info'!$C$120*('Sample Set Info'!$E$120/100))</f>
        <v>#DIV/0!</v>
      </c>
      <c r="DQ818" s="10" t="e">
        <f>((DQ622*$B$7)/1000)/('Sample Set Info'!$C$121*('Sample Set Info'!$E$121/100))</f>
        <v>#DIV/0!</v>
      </c>
      <c r="DR818" s="10" t="e">
        <f>((DR622*$B$7)/1000)/('Sample Set Info'!$C$122*('Sample Set Info'!$E$122/100))</f>
        <v>#DIV/0!</v>
      </c>
      <c r="DS818" s="10" t="e">
        <f>((DS622*$B$7)/1000)/('Sample Set Info'!$C$123*('Sample Set Info'!$E$123/100))</f>
        <v>#DIV/0!</v>
      </c>
      <c r="DT818" s="10" t="e">
        <f>((DT622*$B$7)/1000)/('Sample Set Info'!$C$124*('Sample Set Info'!$E$124/100))</f>
        <v>#DIV/0!</v>
      </c>
      <c r="DU818" s="10" t="e">
        <f>((DU622*$B$7)/1000)/('Sample Set Info'!$C$125*('Sample Set Info'!$E$125/100))</f>
        <v>#DIV/0!</v>
      </c>
      <c r="DV818" s="10" t="e">
        <f>((DV622*$B$7)/1000)/('Sample Set Info'!$C$126*('Sample Set Info'!$E$126/100))</f>
        <v>#DIV/0!</v>
      </c>
      <c r="DW818" s="10" t="e">
        <f>((DW622*$B$7)/1000)/('Sample Set Info'!$C$127*('Sample Set Info'!$E$127/100))</f>
        <v>#DIV/0!</v>
      </c>
      <c r="DX818" s="10" t="e">
        <f>((DX622*$B$7)/1000)/('Sample Set Info'!$C$128*('Sample Set Info'!$E$128/100))</f>
        <v>#DIV/0!</v>
      </c>
      <c r="DY818" s="10" t="e">
        <f>((DY622*$B$7)/1000)/('Sample Set Info'!$C$129*('Sample Set Info'!$E$129/100))</f>
        <v>#DIV/0!</v>
      </c>
      <c r="DZ818" s="10" t="e">
        <f>((DZ622*$B$7)/1000)/('Sample Set Info'!$C$130*('Sample Set Info'!$E$130/100))</f>
        <v>#DIV/0!</v>
      </c>
      <c r="EA818" s="10" t="e">
        <f>((EA622*$B$7)/1000)/('Sample Set Info'!$C$131*('Sample Set Info'!$E$131/100))</f>
        <v>#DIV/0!</v>
      </c>
      <c r="EB818" s="10" t="e">
        <f>((EB622*$B$7)/1000)/('Sample Set Info'!$C$131*('Sample Set Info'!$E$131/100))</f>
        <v>#DIV/0!</v>
      </c>
      <c r="EC818" s="10" t="e">
        <f>((EC622*$B$7)/1000)/('Sample Set Info'!$C$131*('Sample Set Info'!$E$131/100))</f>
        <v>#DIV/0!</v>
      </c>
      <c r="ED818" s="10" t="e">
        <f>((ED622*$B$7)/1000)/('Sample Set Info'!$C$131*('Sample Set Info'!$E$131/100))</f>
        <v>#DIV/0!</v>
      </c>
      <c r="EE818" s="10" t="e">
        <f>((EE622*$B$7)/1000)/('Sample Set Info'!$C$131*('Sample Set Info'!$E$131/100))</f>
        <v>#DIV/0!</v>
      </c>
      <c r="EF818" s="10" t="e">
        <f>((EF622*$B$7)/1000)/('Sample Set Info'!$C$131*('Sample Set Info'!$E$131/100))</f>
        <v>#DIV/0!</v>
      </c>
      <c r="EG818" s="10" t="e">
        <f>((EG622*$B$7)/1000)/('Sample Set Info'!$C$131*('Sample Set Info'!$E$131/100))</f>
        <v>#DIV/0!</v>
      </c>
      <c r="EH818" s="10" t="e">
        <f>((EH622*$B$7)/1000)/('Sample Set Info'!$C$131*('Sample Set Info'!$E$131/100))</f>
        <v>#DIV/0!</v>
      </c>
      <c r="EI818" s="10" t="e">
        <f>((EI622*$B$7)/1000)/('Sample Set Info'!$C$131*('Sample Set Info'!$E$131/100))</f>
        <v>#DIV/0!</v>
      </c>
      <c r="EJ818" s="10" t="e">
        <f>((EJ622*$B$7)/1000)/('Sample Set Info'!$C$131*('Sample Set Info'!$E$131/100))</f>
        <v>#DIV/0!</v>
      </c>
      <c r="EK818" s="10" t="e">
        <f>((EK622*$B$7)/1000)/('Sample Set Info'!$C$131*('Sample Set Info'!$E$131/100))</f>
        <v>#DIV/0!</v>
      </c>
      <c r="EL818" s="10" t="e">
        <f>((EL622*$B$7)/1000)/('Sample Set Info'!$C$131*('Sample Set Info'!$E$131/100))</f>
        <v>#DIV/0!</v>
      </c>
      <c r="EM818" s="10" t="e">
        <f>((EM622*$B$7)/1000)/('Sample Set Info'!$C$131*('Sample Set Info'!$E$131/100))</f>
        <v>#DIV/0!</v>
      </c>
      <c r="EN818" s="10" t="e">
        <f>((EN622*$B$7)/1000)/('Sample Set Info'!$C$131*('Sample Set Info'!$E$131/100))</f>
        <v>#DIV/0!</v>
      </c>
      <c r="EO818" s="10" t="e">
        <f>((EO622*$B$7)/1000)/('Sample Set Info'!$C$131*('Sample Set Info'!$E$131/100))</f>
        <v>#DIV/0!</v>
      </c>
      <c r="EP818" s="10" t="e">
        <f>((EP622*$B$7)/1000)/('Sample Set Info'!$C$131*('Sample Set Info'!$E$131/100))</f>
        <v>#DIV/0!</v>
      </c>
      <c r="EQ818" s="10" t="e">
        <f>((EQ622*$B$7)/1000)/('Sample Set Info'!$C$131*('Sample Set Info'!$E$131/100))</f>
        <v>#DIV/0!</v>
      </c>
      <c r="ER818" s="10" t="e">
        <f>((ER622*$B$7)/1000)/('Sample Set Info'!$C$131*('Sample Set Info'!$E$131/100))</f>
        <v>#DIV/0!</v>
      </c>
      <c r="ES818" s="10" t="e">
        <f>((ES622*$B$7)/1000)/('Sample Set Info'!$C$131*('Sample Set Info'!$E$131/100))</f>
        <v>#DIV/0!</v>
      </c>
      <c r="ET818" s="10" t="e">
        <f>((ET622*$B$7)/1000)/('Sample Set Info'!$C$131*('Sample Set Info'!$E$131/100))</f>
        <v>#DIV/0!</v>
      </c>
      <c r="EU818" s="10" t="e">
        <f>((EU622*$B$7)/1000)/('Sample Set Info'!$C$131*('Sample Set Info'!$E$131/100))</f>
        <v>#DIV/0!</v>
      </c>
      <c r="EV818" s="10" t="e">
        <f>((EV622*$B$7)/1000)/('Sample Set Info'!$C$131*('Sample Set Info'!$E$131/100))</f>
        <v>#DIV/0!</v>
      </c>
      <c r="EW818" s="10" t="e">
        <f>((EW622*$B$7)/1000)/('Sample Set Info'!$C$131*('Sample Set Info'!$E$131/100))</f>
        <v>#DIV/0!</v>
      </c>
      <c r="EX818" s="10" t="e">
        <f>((EX622*$B$7)/1000)/('Sample Set Info'!$C$131*('Sample Set Info'!$E$131/100))</f>
        <v>#DIV/0!</v>
      </c>
      <c r="EY818" s="10" t="e">
        <f>((EY622*$B$7)/1000)/('Sample Set Info'!$C$131*('Sample Set Info'!$E$131/100))</f>
        <v>#DIV/0!</v>
      </c>
      <c r="EZ818" s="10" t="e">
        <f>((EZ622*$B$7)/1000)/('Sample Set Info'!$C$131*('Sample Set Info'!$E$131/100))</f>
        <v>#DIV/0!</v>
      </c>
      <c r="FA818" s="10" t="e">
        <f>((FA622*$B$7)/1000)/('Sample Set Info'!$C$131*('Sample Set Info'!$E$131/100))</f>
        <v>#DIV/0!</v>
      </c>
      <c r="FB818" s="10" t="e">
        <f>((FB622*$B$7)/1000)/('Sample Set Info'!$C$131*('Sample Set Info'!$E$131/100))</f>
        <v>#DIV/0!</v>
      </c>
      <c r="FC818" s="10" t="e">
        <f>((FC622*$B$7)/1000)/('Sample Set Info'!$C$131*('Sample Set Info'!$E$131/100))</f>
        <v>#DIV/0!</v>
      </c>
      <c r="FD818" s="10" t="e">
        <f>((FD622*$B$7)/1000)/('Sample Set Info'!$C$131*('Sample Set Info'!$E$131/100))</f>
        <v>#DIV/0!</v>
      </c>
      <c r="FE818" s="10" t="e">
        <f>((FE622*$B$7)/1000)/('Sample Set Info'!$C$131*('Sample Set Info'!$E$131/100))</f>
        <v>#DIV/0!</v>
      </c>
      <c r="FF818" s="10" t="e">
        <f>((FF622*$B$7)/1000)/('Sample Set Info'!$C$131*('Sample Set Info'!$E$131/100))</f>
        <v>#DIV/0!</v>
      </c>
      <c r="FG818" s="10" t="e">
        <f>((FG622*$B$7)/1000)/('Sample Set Info'!$C$131*('Sample Set Info'!$E$131/100))</f>
        <v>#DIV/0!</v>
      </c>
      <c r="FH818" s="10" t="e">
        <f>((FH622*$B$7)/1000)/('Sample Set Info'!$C$131*('Sample Set Info'!$E$131/100))</f>
        <v>#DIV/0!</v>
      </c>
      <c r="FI818" s="10" t="e">
        <f>((FI622*$B$7)/1000)/('Sample Set Info'!$C$131*('Sample Set Info'!$E$131/100))</f>
        <v>#DIV/0!</v>
      </c>
      <c r="FJ818" s="10" t="e">
        <f>((FJ622*$B$7)/1000)/('Sample Set Info'!$C$131*('Sample Set Info'!$E$131/100))</f>
        <v>#DIV/0!</v>
      </c>
      <c r="FK818" s="10" t="e">
        <f>((FK622*$B$7)/1000)/('Sample Set Info'!$C$131*('Sample Set Info'!$E$131/100))</f>
        <v>#DIV/0!</v>
      </c>
      <c r="FL818" s="10" t="e">
        <f>((FL622*$B$7)/1000)/('Sample Set Info'!$C$131*('Sample Set Info'!$E$131/100))</f>
        <v>#DIV/0!</v>
      </c>
      <c r="FM818" s="10" t="e">
        <f>((FM622*$B$7)/1000)/('Sample Set Info'!$C$131*('Sample Set Info'!$E$131/100))</f>
        <v>#DIV/0!</v>
      </c>
      <c r="FN818" s="10" t="e">
        <f>((FN622*$B$7)/1000)/('Sample Set Info'!$C$131*('Sample Set Info'!$E$131/100))</f>
        <v>#DIV/0!</v>
      </c>
      <c r="FO818" s="10" t="e">
        <f>((FO622*$B$7)/1000)/('Sample Set Info'!$C$131*('Sample Set Info'!$E$131/100))</f>
        <v>#DIV/0!</v>
      </c>
      <c r="FP818" s="10" t="e">
        <f>((FP622*$B$7)/1000)/('Sample Set Info'!$C$131*('Sample Set Info'!$E$131/100))</f>
        <v>#DIV/0!</v>
      </c>
      <c r="FQ818" s="10" t="e">
        <f>((FQ622*$B$7)/1000)/('Sample Set Info'!$C$131*('Sample Set Info'!$E$131/100))</f>
        <v>#DIV/0!</v>
      </c>
      <c r="FR818" s="10" t="e">
        <f>((FR622*$B$7)/1000)/('Sample Set Info'!$C$131*('Sample Set Info'!$E$131/100))</f>
        <v>#DIV/0!</v>
      </c>
      <c r="FS818" s="10" t="e">
        <f>((FS622*$B$7)/1000)/('Sample Set Info'!$C$131*('Sample Set Info'!$E$131/100))</f>
        <v>#DIV/0!</v>
      </c>
      <c r="FT818" s="10" t="e">
        <f>((FT622*$B$7)/1000)/('Sample Set Info'!$C$131*('Sample Set Info'!$E$131/100))</f>
        <v>#DIV/0!</v>
      </c>
      <c r="FU818" s="10" t="e">
        <f>((FU622*$B$7)/1000)/('Sample Set Info'!$C$131*('Sample Set Info'!$E$131/100))</f>
        <v>#DIV/0!</v>
      </c>
      <c r="FV818" s="10" t="e">
        <f>((FV622*$B$7)/1000)/('Sample Set Info'!$C$131*('Sample Set Info'!$E$131/100))</f>
        <v>#DIV/0!</v>
      </c>
      <c r="FW818" s="10" t="e">
        <f>((FW622*$B$7)/1000)/('Sample Set Info'!$C$131*('Sample Set Info'!$E$131/100))</f>
        <v>#DIV/0!</v>
      </c>
      <c r="FX818" s="10" t="e">
        <f>((FX622*$B$7)/1000)/('Sample Set Info'!$C$131*('Sample Set Info'!$E$131/100))</f>
        <v>#DIV/0!</v>
      </c>
      <c r="FY818" s="10" t="e">
        <f>((FY622*$B$7)/1000)/('Sample Set Info'!$C$131*('Sample Set Info'!$E$131/100))</f>
        <v>#DIV/0!</v>
      </c>
    </row>
    <row r="819" spans="1:181" s="10" customFormat="1">
      <c r="A819" s="10" t="str">
        <f t="shared" ref="A819" si="858">A205</f>
        <v>2,3,9,10-Br4-Ant</v>
      </c>
      <c r="D819" s="10" t="s">
        <v>404</v>
      </c>
      <c r="E819" s="10" t="s">
        <v>404</v>
      </c>
      <c r="F819" s="10" t="s">
        <v>404</v>
      </c>
      <c r="G819" s="10" t="s">
        <v>404</v>
      </c>
      <c r="J819" s="10" t="s">
        <v>404</v>
      </c>
      <c r="K819" s="10" t="s">
        <v>404</v>
      </c>
      <c r="L819" s="10" t="s">
        <v>404</v>
      </c>
      <c r="M819" s="10" t="s">
        <v>404</v>
      </c>
      <c r="P819" s="10" t="s">
        <v>404</v>
      </c>
      <c r="Q819" s="10" t="s">
        <v>404</v>
      </c>
      <c r="R819" s="10" t="s">
        <v>404</v>
      </c>
      <c r="S819" s="10" t="s">
        <v>404</v>
      </c>
      <c r="V819" s="10" t="s">
        <v>404</v>
      </c>
      <c r="W819" s="10" t="s">
        <v>404</v>
      </c>
      <c r="X819" s="10" t="s">
        <v>404</v>
      </c>
      <c r="Y819" s="10" t="s">
        <v>404</v>
      </c>
      <c r="AA819" s="10" t="s">
        <v>404</v>
      </c>
      <c r="AB819" s="10" t="s">
        <v>404</v>
      </c>
      <c r="AC819" s="10" t="s">
        <v>404</v>
      </c>
      <c r="AD819" s="10" t="s">
        <v>404</v>
      </c>
      <c r="AF819" s="10" t="e">
        <f>((AF623*$B$7)/1000)/('Sample Set Info'!$C$32*('Sample Set Info'!$E$32/100))</f>
        <v>#VALUE!</v>
      </c>
      <c r="AG819" s="10" t="e">
        <f>((AG623*$B$7)/1000)/('Sample Set Info'!$C$33*('Sample Set Info'!$E$33/100))</f>
        <v>#VALUE!</v>
      </c>
      <c r="AH819" s="10" t="e">
        <f>((AH623*$B$7)/1000)/('Sample Set Info'!$C$34*('Sample Set Info'!$E$34/100))</f>
        <v>#VALUE!</v>
      </c>
      <c r="AI819" s="10" t="e">
        <f>((AI623*$B$7)/1000)/('Sample Set Info'!$C$35*('Sample Set Info'!$E$35/100))</f>
        <v>#VALUE!</v>
      </c>
      <c r="AJ819" s="10" t="e">
        <f>((AJ623*$B$7)/1000)/('Sample Set Info'!$C$36*('Sample Set Info'!$E$36/100))</f>
        <v>#VALUE!</v>
      </c>
      <c r="AK819" s="10" t="e">
        <f>((AK623*$B$7)/1000)/('Sample Set Info'!$C$37*('Sample Set Info'!$E$37/100))</f>
        <v>#VALUE!</v>
      </c>
      <c r="AL819" s="10" t="e">
        <f>((AL623*$B$7)/1000)/('Sample Set Info'!$C$38*('Sample Set Info'!$E$38/100))</f>
        <v>#VALUE!</v>
      </c>
      <c r="AM819" s="10" t="e">
        <f>((AM623*$B$7)/1000)/('Sample Set Info'!$C$39*('Sample Set Info'!$E$39/100))</f>
        <v>#VALUE!</v>
      </c>
      <c r="AN819" s="10" t="e">
        <f>((AN623*$B$7)/1000)/('Sample Set Info'!$C$40*('Sample Set Info'!$E$40/100))</f>
        <v>#VALUE!</v>
      </c>
      <c r="AO819" s="10" t="e">
        <f>((AO623*$B$7)/1000)/('Sample Set Info'!$C$41*('Sample Set Info'!$E$41/100))</f>
        <v>#VALUE!</v>
      </c>
      <c r="AP819" s="10" t="e">
        <f>((AP623*$B$7)/1000)/('Sample Set Info'!$C$42*('Sample Set Info'!$E$42/100))</f>
        <v>#VALUE!</v>
      </c>
      <c r="AQ819" s="10" t="e">
        <f>((AQ623*$B$7)/1000)/('Sample Set Info'!$C$43*('Sample Set Info'!$E$43/100))</f>
        <v>#VALUE!</v>
      </c>
      <c r="AR819" s="10" t="e">
        <f>((AR623*$B$7)/1000)/('Sample Set Info'!$C$44*('Sample Set Info'!$E$44/100))</f>
        <v>#VALUE!</v>
      </c>
      <c r="AS819" s="10" t="e">
        <f>((AS623*$B$7)/1000)/('Sample Set Info'!$C$45*('Sample Set Info'!$E$45/100))</f>
        <v>#VALUE!</v>
      </c>
      <c r="AT819" s="10" t="e">
        <f>((AT623*$B$7)/1000)/('Sample Set Info'!$C$46*('Sample Set Info'!$E$46/100))</f>
        <v>#VALUE!</v>
      </c>
      <c r="AU819" s="10" t="e">
        <f>((AU623*$B$7)/1000)/('Sample Set Info'!$C$47*('Sample Set Info'!$E$47/100))</f>
        <v>#VALUE!</v>
      </c>
      <c r="AV819" s="10" t="e">
        <f>((AV623*$B$7)/1000)/('Sample Set Info'!$C$48*('Sample Set Info'!$E$48/100))</f>
        <v>#VALUE!</v>
      </c>
      <c r="AW819" s="10" t="e">
        <f>((AW623*$B$7)/1000)/('Sample Set Info'!$C$49*('Sample Set Info'!$E$49/100))</f>
        <v>#VALUE!</v>
      </c>
      <c r="AX819" s="10" t="e">
        <f>((AX623*$B$7)/1000)/('Sample Set Info'!$C$50*('Sample Set Info'!$E$50/100))</f>
        <v>#VALUE!</v>
      </c>
      <c r="AY819" s="10" t="e">
        <f>((AY623*$B$7)/1000)/('Sample Set Info'!$C$51*('Sample Set Info'!$E$51/100))</f>
        <v>#VALUE!</v>
      </c>
      <c r="AZ819" s="10" t="e">
        <f>((AZ623*$B$7)/1000)/('Sample Set Info'!$C$52*('Sample Set Info'!$E$52/100))</f>
        <v>#VALUE!</v>
      </c>
      <c r="BA819" s="10" t="e">
        <f>((BA623*$B$7)/1000)/('Sample Set Info'!$C$53*('Sample Set Info'!$E$53/100))</f>
        <v>#VALUE!</v>
      </c>
      <c r="BB819" s="10" t="e">
        <f>((BB623*$B$7)/1000)/('Sample Set Info'!$C$54*('Sample Set Info'!$E$54/100))</f>
        <v>#VALUE!</v>
      </c>
      <c r="BC819" s="10" t="e">
        <f>((BC623*$B$7)/1000)/('Sample Set Info'!$C$55*('Sample Set Info'!$E$55/100))</f>
        <v>#VALUE!</v>
      </c>
      <c r="BD819" s="10" t="e">
        <f>((BD623*$B$7)/1000)/('Sample Set Info'!$C$56*('Sample Set Info'!$E$56/100))</f>
        <v>#DIV/0!</v>
      </c>
      <c r="BE819" s="10" t="e">
        <f>((BE623*$B$7)/1000)/('Sample Set Info'!$C$57*('Sample Set Info'!$E$57/100))</f>
        <v>#DIV/0!</v>
      </c>
      <c r="BF819" s="10" t="e">
        <f>((BF623*$B$7)/1000)/('Sample Set Info'!$C$58*('Sample Set Info'!$E$58/100))</f>
        <v>#DIV/0!</v>
      </c>
      <c r="BG819" s="10" t="e">
        <f>((BG623*$B$7)/1000)/('Sample Set Info'!$C$59*('Sample Set Info'!$E$59/100))</f>
        <v>#DIV/0!</v>
      </c>
      <c r="BH819" s="10" t="e">
        <f>((BH623*$B$7)/1000)/('Sample Set Info'!$C$60*('Sample Set Info'!$E$60/100))</f>
        <v>#DIV/0!</v>
      </c>
      <c r="BI819" s="10" t="e">
        <f>((BI623*$B$7)/1000)/('Sample Set Info'!$C$61*('Sample Set Info'!$E$61/100))</f>
        <v>#DIV/0!</v>
      </c>
      <c r="BJ819" s="10" t="e">
        <f>((BJ623*$B$7)/1000)/('Sample Set Info'!$C$62*('Sample Set Info'!$E$62/100))</f>
        <v>#DIV/0!</v>
      </c>
      <c r="BK819" s="10" t="e">
        <f>((BK623*$B$7)/1000)/('Sample Set Info'!$C$63*('Sample Set Info'!$E$63/100))</f>
        <v>#DIV/0!</v>
      </c>
      <c r="BL819" s="10" t="e">
        <f>((BL623*$B$7)/1000)/('Sample Set Info'!$C$64*('Sample Set Info'!$E$64/100))</f>
        <v>#DIV/0!</v>
      </c>
      <c r="BM819" s="10" t="e">
        <f>((BM623*$B$7)/1000)/('Sample Set Info'!$C$65*('Sample Set Info'!$E$65/100))</f>
        <v>#DIV/0!</v>
      </c>
      <c r="BN819" s="10" t="e">
        <f>((BN623*$B$7)/1000)/('Sample Set Info'!$C$66*('Sample Set Info'!$E$66/100))</f>
        <v>#DIV/0!</v>
      </c>
      <c r="BO819" s="10" t="e">
        <f>((BO623*$B$7)/1000)/('Sample Set Info'!$C$67*('Sample Set Info'!$E$67/100))</f>
        <v>#DIV/0!</v>
      </c>
      <c r="BP819" s="10" t="e">
        <f>((BP623*$B$7)/1000)/('Sample Set Info'!$C$68*('Sample Set Info'!$E$68/100))</f>
        <v>#DIV/0!</v>
      </c>
      <c r="BQ819" s="10" t="e">
        <f>((BQ623*$B$7)/1000)/('Sample Set Info'!$C$69*('Sample Set Info'!$E$69/100))</f>
        <v>#DIV/0!</v>
      </c>
      <c r="BR819" s="10" t="e">
        <f>((BR623*$B$7)/1000)/('Sample Set Info'!$C$70*('Sample Set Info'!$E$70/100))</f>
        <v>#DIV/0!</v>
      </c>
      <c r="BS819" s="10" t="e">
        <f>((BS623*$B$7)/1000)/('Sample Set Info'!$C$71*('Sample Set Info'!$E$71/100))</f>
        <v>#DIV/0!</v>
      </c>
      <c r="BT819" s="10" t="e">
        <f>((BT623*$B$7)/1000)/('Sample Set Info'!$C$72*('Sample Set Info'!$E$72/100))</f>
        <v>#DIV/0!</v>
      </c>
      <c r="BU819" s="10" t="e">
        <f>((BU623*$B$7)/1000)/('Sample Set Info'!$C$73*('Sample Set Info'!$E$73/100))</f>
        <v>#DIV/0!</v>
      </c>
      <c r="BV819" s="10" t="e">
        <f>((BV623*$B$7)/1000)/('Sample Set Info'!$C$74*('Sample Set Info'!$E$74/100))</f>
        <v>#DIV/0!</v>
      </c>
      <c r="BW819" s="10" t="e">
        <f>((BW623*$B$7)/1000)/('Sample Set Info'!$C$75*('Sample Set Info'!$E$75/100))</f>
        <v>#DIV/0!</v>
      </c>
      <c r="BX819" s="10" t="e">
        <f>((BX623*$B$7)/1000)/('Sample Set Info'!$C$76*('Sample Set Info'!$E$76/100))</f>
        <v>#DIV/0!</v>
      </c>
      <c r="BY819" s="10" t="e">
        <f>((BY623*$B$7)/1000)/('Sample Set Info'!$C$77*('Sample Set Info'!$E$77/100))</f>
        <v>#DIV/0!</v>
      </c>
      <c r="BZ819" s="10" t="e">
        <f>((BZ623*$B$7)/1000)/('Sample Set Info'!$C$78*('Sample Set Info'!$E$78/100))</f>
        <v>#DIV/0!</v>
      </c>
      <c r="CA819" s="10" t="e">
        <f>((CA623*$B$7)/1000)/('Sample Set Info'!$C$79*('Sample Set Info'!$E$79/100))</f>
        <v>#DIV/0!</v>
      </c>
      <c r="CB819" s="10" t="e">
        <f>((CB623*$B$7)/1000)/('Sample Set Info'!$C$80*('Sample Set Info'!$E$80/100))</f>
        <v>#DIV/0!</v>
      </c>
      <c r="CC819" s="10" t="e">
        <f>((CC623*$B$7)/1000)/('Sample Set Info'!$C$81*('Sample Set Info'!$E$81/100))</f>
        <v>#DIV/0!</v>
      </c>
      <c r="CD819" s="10" t="e">
        <f>((CD623*$B$7)/1000)/('Sample Set Info'!$C$82*('Sample Set Info'!$E$82/100))</f>
        <v>#DIV/0!</v>
      </c>
      <c r="CE819" s="10" t="e">
        <f>((CE623*$B$7)/1000)/('Sample Set Info'!$C$83*('Sample Set Info'!$E$83/100))</f>
        <v>#DIV/0!</v>
      </c>
      <c r="CF819" s="10" t="e">
        <f>((CF623*$B$7)/1000)/('Sample Set Info'!$C$84*('Sample Set Info'!$E$84/100))</f>
        <v>#DIV/0!</v>
      </c>
      <c r="CG819" s="10" t="e">
        <f>((CG623*$B$7)/1000)/('Sample Set Info'!$C$85*('Sample Set Info'!$E$85/100))</f>
        <v>#DIV/0!</v>
      </c>
      <c r="CH819" s="10" t="e">
        <f>((CH623*$B$7)/1000)/('Sample Set Info'!$C$86*('Sample Set Info'!$E$86/100))</f>
        <v>#DIV/0!</v>
      </c>
      <c r="CI819" s="10" t="e">
        <f>((CI623*$B$7)/1000)/('Sample Set Info'!$C$87*('Sample Set Info'!$E$87/100))</f>
        <v>#DIV/0!</v>
      </c>
      <c r="CJ819" s="10" t="e">
        <f>((CJ623*$B$7)/1000)/('Sample Set Info'!$C$88*('Sample Set Info'!$E$88/100))</f>
        <v>#DIV/0!</v>
      </c>
      <c r="CK819" s="10" t="e">
        <f>((CK623*$B$7)/1000)/('Sample Set Info'!$C$89*('Sample Set Info'!$E$89/100))</f>
        <v>#DIV/0!</v>
      </c>
      <c r="CL819" s="10" t="e">
        <f>((CL623*$B$7)/1000)/('Sample Set Info'!$C$90*('Sample Set Info'!$E$90/100))</f>
        <v>#DIV/0!</v>
      </c>
      <c r="CM819" s="10" t="e">
        <f>((CM623*$B$7)/1000)/('Sample Set Info'!$C$91*('Sample Set Info'!$E$91/100))</f>
        <v>#DIV/0!</v>
      </c>
      <c r="CN819" s="10" t="e">
        <f>((CN623*$B$7)/1000)/('Sample Set Info'!$C$92*('Sample Set Info'!$E$92/100))</f>
        <v>#DIV/0!</v>
      </c>
      <c r="CO819" s="10" t="e">
        <f>((CO623*$B$7)/1000)/('Sample Set Info'!$C$93*('Sample Set Info'!$E$93/100))</f>
        <v>#DIV/0!</v>
      </c>
      <c r="CP819" s="10" t="e">
        <f>((CP623*$B$7)/1000)/('Sample Set Info'!$C$94*('Sample Set Info'!$E$94/100))</f>
        <v>#DIV/0!</v>
      </c>
      <c r="CQ819" s="10" t="e">
        <f>((CQ623*$B$7)/1000)/('Sample Set Info'!$C$95*('Sample Set Info'!$E$95/100))</f>
        <v>#DIV/0!</v>
      </c>
      <c r="CR819" s="10" t="e">
        <f>((CR623*$B$7)/1000)/('Sample Set Info'!$C$96*('Sample Set Info'!$E$96/100))</f>
        <v>#DIV/0!</v>
      </c>
      <c r="CS819" s="10" t="e">
        <f>((CS623*$B$7)/1000)/('Sample Set Info'!$C$97*('Sample Set Info'!$E$97/100))</f>
        <v>#DIV/0!</v>
      </c>
      <c r="CT819" s="10" t="e">
        <f>((CT623*$B$7)/1000)/('Sample Set Info'!$C$98*('Sample Set Info'!$E$98/100))</f>
        <v>#DIV/0!</v>
      </c>
      <c r="CU819" s="10" t="e">
        <f>((CU623*$B$7)/1000)/('Sample Set Info'!$C$99*('Sample Set Info'!$E$99/100))</f>
        <v>#DIV/0!</v>
      </c>
      <c r="CV819" s="10" t="e">
        <f>((CV623*$B$7)/1000)/('Sample Set Info'!$C$100*('Sample Set Info'!$E$100/100))</f>
        <v>#DIV/0!</v>
      </c>
      <c r="CW819" s="10" t="e">
        <f>((CW623*$B$7)/1000)/('Sample Set Info'!$C$101*('Sample Set Info'!$E$101/100))</f>
        <v>#DIV/0!</v>
      </c>
      <c r="CX819" s="10" t="e">
        <f>((CX623*$B$7)/1000)/('Sample Set Info'!$C$102*('Sample Set Info'!$E$102/100))</f>
        <v>#DIV/0!</v>
      </c>
      <c r="CY819" s="10" t="e">
        <f>((CY623*$B$7)/1000)/('Sample Set Info'!$C$103*('Sample Set Info'!$E$103/100))</f>
        <v>#DIV/0!</v>
      </c>
      <c r="CZ819" s="10" t="e">
        <f>((CZ623*$B$7)/1000)/('Sample Set Info'!$C$104*('Sample Set Info'!$E$104/100))</f>
        <v>#DIV/0!</v>
      </c>
      <c r="DA819" s="10" t="e">
        <f>((DA623*$B$7)/1000)/('Sample Set Info'!$C$105*('Sample Set Info'!$E$105/100))</f>
        <v>#DIV/0!</v>
      </c>
      <c r="DB819" s="10" t="e">
        <f>((DB623*$B$7)/1000)/('Sample Set Info'!$C$106*('Sample Set Info'!$E$106/100))</f>
        <v>#DIV/0!</v>
      </c>
      <c r="DC819" s="10" t="e">
        <f>((DC623*$B$7)/1000)/('Sample Set Info'!$C$107*('Sample Set Info'!$E$107/100))</f>
        <v>#DIV/0!</v>
      </c>
      <c r="DD819" s="10" t="e">
        <f>((DD623*$B$7)/1000)/('Sample Set Info'!$C$108*('Sample Set Info'!$E$108/100))</f>
        <v>#DIV/0!</v>
      </c>
      <c r="DE819" s="10" t="e">
        <f>((DE623*$B$7)/1000)/('Sample Set Info'!$C$109*('Sample Set Info'!$E$109/100))</f>
        <v>#DIV/0!</v>
      </c>
      <c r="DF819" s="10" t="e">
        <f>((DF623*$B$7)/1000)/('Sample Set Info'!$C$110*('Sample Set Info'!$E$110/100))</f>
        <v>#DIV/0!</v>
      </c>
      <c r="DG819" s="10" t="e">
        <f>((DG623*$B$7)/1000)/('Sample Set Info'!$C$111*('Sample Set Info'!$E$111/100))</f>
        <v>#DIV/0!</v>
      </c>
      <c r="DH819" s="10" t="e">
        <f>((DH623*$B$7)/1000)/('Sample Set Info'!$C$112*('Sample Set Info'!$E$112/100))</f>
        <v>#DIV/0!</v>
      </c>
      <c r="DI819" s="10" t="e">
        <f>((DI623*$B$7)/1000)/('Sample Set Info'!$C$113*('Sample Set Info'!$E$113/100))</f>
        <v>#DIV/0!</v>
      </c>
      <c r="DJ819" s="10" t="e">
        <f>((DJ623*$B$7)/1000)/('Sample Set Info'!$C$114*('Sample Set Info'!$E$114/100))</f>
        <v>#DIV/0!</v>
      </c>
      <c r="DK819" s="10" t="e">
        <f>((DK623*$B$7)/1000)/('Sample Set Info'!$C$115*('Sample Set Info'!$E$115/100))</f>
        <v>#DIV/0!</v>
      </c>
      <c r="DL819" s="10" t="e">
        <f>((DL623*$B$7)/1000)/('Sample Set Info'!$C$116*('Sample Set Info'!$E$116/100))</f>
        <v>#DIV/0!</v>
      </c>
      <c r="DM819" s="10" t="e">
        <f>((DM623*$B$7)/1000)/('Sample Set Info'!$C$117*('Sample Set Info'!$E$117/100))</f>
        <v>#DIV/0!</v>
      </c>
      <c r="DN819" s="10" t="e">
        <f>((DN623*$B$7)/1000)/('Sample Set Info'!$C$118*('Sample Set Info'!$E$118/100))</f>
        <v>#DIV/0!</v>
      </c>
      <c r="DO819" s="10" t="e">
        <f>((DO623*$B$7)/1000)/('Sample Set Info'!$C$119*('Sample Set Info'!$E$119/100))</f>
        <v>#DIV/0!</v>
      </c>
      <c r="DP819" s="10" t="e">
        <f>((DP623*$B$7)/1000)/('Sample Set Info'!$C$120*('Sample Set Info'!$E$120/100))</f>
        <v>#DIV/0!</v>
      </c>
      <c r="DQ819" s="10" t="e">
        <f>((DQ623*$B$7)/1000)/('Sample Set Info'!$C$121*('Sample Set Info'!$E$121/100))</f>
        <v>#DIV/0!</v>
      </c>
      <c r="DR819" s="10" t="e">
        <f>((DR623*$B$7)/1000)/('Sample Set Info'!$C$122*('Sample Set Info'!$E$122/100))</f>
        <v>#DIV/0!</v>
      </c>
      <c r="DS819" s="10" t="e">
        <f>((DS623*$B$7)/1000)/('Sample Set Info'!$C$123*('Sample Set Info'!$E$123/100))</f>
        <v>#DIV/0!</v>
      </c>
      <c r="DT819" s="10" t="e">
        <f>((DT623*$B$7)/1000)/('Sample Set Info'!$C$124*('Sample Set Info'!$E$124/100))</f>
        <v>#DIV/0!</v>
      </c>
      <c r="DU819" s="10" t="e">
        <f>((DU623*$B$7)/1000)/('Sample Set Info'!$C$125*('Sample Set Info'!$E$125/100))</f>
        <v>#DIV/0!</v>
      </c>
      <c r="DV819" s="10" t="e">
        <f>((DV623*$B$7)/1000)/('Sample Set Info'!$C$126*('Sample Set Info'!$E$126/100))</f>
        <v>#DIV/0!</v>
      </c>
      <c r="DW819" s="10" t="e">
        <f>((DW623*$B$7)/1000)/('Sample Set Info'!$C$127*('Sample Set Info'!$E$127/100))</f>
        <v>#DIV/0!</v>
      </c>
      <c r="DX819" s="10" t="e">
        <f>((DX623*$B$7)/1000)/('Sample Set Info'!$C$128*('Sample Set Info'!$E$128/100))</f>
        <v>#DIV/0!</v>
      </c>
      <c r="DY819" s="10" t="e">
        <f>((DY623*$B$7)/1000)/('Sample Set Info'!$C$129*('Sample Set Info'!$E$129/100))</f>
        <v>#DIV/0!</v>
      </c>
      <c r="DZ819" s="10" t="e">
        <f>((DZ623*$B$7)/1000)/('Sample Set Info'!$C$130*('Sample Set Info'!$E$130/100))</f>
        <v>#DIV/0!</v>
      </c>
      <c r="EA819" s="10" t="e">
        <f>((EA623*$B$7)/1000)/('Sample Set Info'!$C$131*('Sample Set Info'!$E$131/100))</f>
        <v>#DIV/0!</v>
      </c>
      <c r="EB819" s="10" t="e">
        <f>((EB623*$B$7)/1000)/('Sample Set Info'!$C$131*('Sample Set Info'!$E$131/100))</f>
        <v>#DIV/0!</v>
      </c>
      <c r="EC819" s="10" t="e">
        <f>((EC623*$B$7)/1000)/('Sample Set Info'!$C$131*('Sample Set Info'!$E$131/100))</f>
        <v>#DIV/0!</v>
      </c>
      <c r="ED819" s="10" t="e">
        <f>((ED623*$B$7)/1000)/('Sample Set Info'!$C$131*('Sample Set Info'!$E$131/100))</f>
        <v>#DIV/0!</v>
      </c>
      <c r="EE819" s="10" t="e">
        <f>((EE623*$B$7)/1000)/('Sample Set Info'!$C$131*('Sample Set Info'!$E$131/100))</f>
        <v>#DIV/0!</v>
      </c>
      <c r="EF819" s="10" t="e">
        <f>((EF623*$B$7)/1000)/('Sample Set Info'!$C$131*('Sample Set Info'!$E$131/100))</f>
        <v>#DIV/0!</v>
      </c>
      <c r="EG819" s="10" t="e">
        <f>((EG623*$B$7)/1000)/('Sample Set Info'!$C$131*('Sample Set Info'!$E$131/100))</f>
        <v>#DIV/0!</v>
      </c>
      <c r="EH819" s="10" t="e">
        <f>((EH623*$B$7)/1000)/('Sample Set Info'!$C$131*('Sample Set Info'!$E$131/100))</f>
        <v>#DIV/0!</v>
      </c>
      <c r="EI819" s="10" t="e">
        <f>((EI623*$B$7)/1000)/('Sample Set Info'!$C$131*('Sample Set Info'!$E$131/100))</f>
        <v>#DIV/0!</v>
      </c>
      <c r="EJ819" s="10" t="e">
        <f>((EJ623*$B$7)/1000)/('Sample Set Info'!$C$131*('Sample Set Info'!$E$131/100))</f>
        <v>#DIV/0!</v>
      </c>
      <c r="EK819" s="10" t="e">
        <f>((EK623*$B$7)/1000)/('Sample Set Info'!$C$131*('Sample Set Info'!$E$131/100))</f>
        <v>#DIV/0!</v>
      </c>
      <c r="EL819" s="10" t="e">
        <f>((EL623*$B$7)/1000)/('Sample Set Info'!$C$131*('Sample Set Info'!$E$131/100))</f>
        <v>#DIV/0!</v>
      </c>
      <c r="EM819" s="10" t="e">
        <f>((EM623*$B$7)/1000)/('Sample Set Info'!$C$131*('Sample Set Info'!$E$131/100))</f>
        <v>#DIV/0!</v>
      </c>
      <c r="EN819" s="10" t="e">
        <f>((EN623*$B$7)/1000)/('Sample Set Info'!$C$131*('Sample Set Info'!$E$131/100))</f>
        <v>#DIV/0!</v>
      </c>
      <c r="EO819" s="10" t="e">
        <f>((EO623*$B$7)/1000)/('Sample Set Info'!$C$131*('Sample Set Info'!$E$131/100))</f>
        <v>#DIV/0!</v>
      </c>
      <c r="EP819" s="10" t="e">
        <f>((EP623*$B$7)/1000)/('Sample Set Info'!$C$131*('Sample Set Info'!$E$131/100))</f>
        <v>#DIV/0!</v>
      </c>
      <c r="EQ819" s="10" t="e">
        <f>((EQ623*$B$7)/1000)/('Sample Set Info'!$C$131*('Sample Set Info'!$E$131/100))</f>
        <v>#DIV/0!</v>
      </c>
      <c r="ER819" s="10" t="e">
        <f>((ER623*$B$7)/1000)/('Sample Set Info'!$C$131*('Sample Set Info'!$E$131/100))</f>
        <v>#DIV/0!</v>
      </c>
      <c r="ES819" s="10" t="e">
        <f>((ES623*$B$7)/1000)/('Sample Set Info'!$C$131*('Sample Set Info'!$E$131/100))</f>
        <v>#DIV/0!</v>
      </c>
      <c r="ET819" s="10" t="e">
        <f>((ET623*$B$7)/1000)/('Sample Set Info'!$C$131*('Sample Set Info'!$E$131/100))</f>
        <v>#DIV/0!</v>
      </c>
      <c r="EU819" s="10" t="e">
        <f>((EU623*$B$7)/1000)/('Sample Set Info'!$C$131*('Sample Set Info'!$E$131/100))</f>
        <v>#DIV/0!</v>
      </c>
      <c r="EV819" s="10" t="e">
        <f>((EV623*$B$7)/1000)/('Sample Set Info'!$C$131*('Sample Set Info'!$E$131/100))</f>
        <v>#DIV/0!</v>
      </c>
      <c r="EW819" s="10" t="e">
        <f>((EW623*$B$7)/1000)/('Sample Set Info'!$C$131*('Sample Set Info'!$E$131/100))</f>
        <v>#DIV/0!</v>
      </c>
      <c r="EX819" s="10" t="e">
        <f>((EX623*$B$7)/1000)/('Sample Set Info'!$C$131*('Sample Set Info'!$E$131/100))</f>
        <v>#DIV/0!</v>
      </c>
      <c r="EY819" s="10" t="e">
        <f>((EY623*$B$7)/1000)/('Sample Set Info'!$C$131*('Sample Set Info'!$E$131/100))</f>
        <v>#DIV/0!</v>
      </c>
      <c r="EZ819" s="10" t="e">
        <f>((EZ623*$B$7)/1000)/('Sample Set Info'!$C$131*('Sample Set Info'!$E$131/100))</f>
        <v>#DIV/0!</v>
      </c>
      <c r="FA819" s="10" t="e">
        <f>((FA623*$B$7)/1000)/('Sample Set Info'!$C$131*('Sample Set Info'!$E$131/100))</f>
        <v>#DIV/0!</v>
      </c>
      <c r="FB819" s="10" t="e">
        <f>((FB623*$B$7)/1000)/('Sample Set Info'!$C$131*('Sample Set Info'!$E$131/100))</f>
        <v>#DIV/0!</v>
      </c>
      <c r="FC819" s="10" t="e">
        <f>((FC623*$B$7)/1000)/('Sample Set Info'!$C$131*('Sample Set Info'!$E$131/100))</f>
        <v>#DIV/0!</v>
      </c>
      <c r="FD819" s="10" t="e">
        <f>((FD623*$B$7)/1000)/('Sample Set Info'!$C$131*('Sample Set Info'!$E$131/100))</f>
        <v>#DIV/0!</v>
      </c>
      <c r="FE819" s="10" t="e">
        <f>((FE623*$B$7)/1000)/('Sample Set Info'!$C$131*('Sample Set Info'!$E$131/100))</f>
        <v>#DIV/0!</v>
      </c>
      <c r="FF819" s="10" t="e">
        <f>((FF623*$B$7)/1000)/('Sample Set Info'!$C$131*('Sample Set Info'!$E$131/100))</f>
        <v>#DIV/0!</v>
      </c>
      <c r="FG819" s="10" t="e">
        <f>((FG623*$B$7)/1000)/('Sample Set Info'!$C$131*('Sample Set Info'!$E$131/100))</f>
        <v>#DIV/0!</v>
      </c>
      <c r="FH819" s="10" t="e">
        <f>((FH623*$B$7)/1000)/('Sample Set Info'!$C$131*('Sample Set Info'!$E$131/100))</f>
        <v>#DIV/0!</v>
      </c>
      <c r="FI819" s="10" t="e">
        <f>((FI623*$B$7)/1000)/('Sample Set Info'!$C$131*('Sample Set Info'!$E$131/100))</f>
        <v>#DIV/0!</v>
      </c>
      <c r="FJ819" s="10" t="e">
        <f>((FJ623*$B$7)/1000)/('Sample Set Info'!$C$131*('Sample Set Info'!$E$131/100))</f>
        <v>#DIV/0!</v>
      </c>
      <c r="FK819" s="10" t="e">
        <f>((FK623*$B$7)/1000)/('Sample Set Info'!$C$131*('Sample Set Info'!$E$131/100))</f>
        <v>#DIV/0!</v>
      </c>
      <c r="FL819" s="10" t="e">
        <f>((FL623*$B$7)/1000)/('Sample Set Info'!$C$131*('Sample Set Info'!$E$131/100))</f>
        <v>#DIV/0!</v>
      </c>
      <c r="FM819" s="10" t="e">
        <f>((FM623*$B$7)/1000)/('Sample Set Info'!$C$131*('Sample Set Info'!$E$131/100))</f>
        <v>#DIV/0!</v>
      </c>
      <c r="FN819" s="10" t="e">
        <f>((FN623*$B$7)/1000)/('Sample Set Info'!$C$131*('Sample Set Info'!$E$131/100))</f>
        <v>#DIV/0!</v>
      </c>
      <c r="FO819" s="10" t="e">
        <f>((FO623*$B$7)/1000)/('Sample Set Info'!$C$131*('Sample Set Info'!$E$131/100))</f>
        <v>#DIV/0!</v>
      </c>
      <c r="FP819" s="10" t="e">
        <f>((FP623*$B$7)/1000)/('Sample Set Info'!$C$131*('Sample Set Info'!$E$131/100))</f>
        <v>#DIV/0!</v>
      </c>
      <c r="FQ819" s="10" t="e">
        <f>((FQ623*$B$7)/1000)/('Sample Set Info'!$C$131*('Sample Set Info'!$E$131/100))</f>
        <v>#DIV/0!</v>
      </c>
      <c r="FR819" s="10" t="e">
        <f>((FR623*$B$7)/1000)/('Sample Set Info'!$C$131*('Sample Set Info'!$E$131/100))</f>
        <v>#DIV/0!</v>
      </c>
      <c r="FS819" s="10" t="e">
        <f>((FS623*$B$7)/1000)/('Sample Set Info'!$C$131*('Sample Set Info'!$E$131/100))</f>
        <v>#DIV/0!</v>
      </c>
      <c r="FT819" s="10" t="e">
        <f>((FT623*$B$7)/1000)/('Sample Set Info'!$C$131*('Sample Set Info'!$E$131/100))</f>
        <v>#DIV/0!</v>
      </c>
      <c r="FU819" s="10" t="e">
        <f>((FU623*$B$7)/1000)/('Sample Set Info'!$C$131*('Sample Set Info'!$E$131/100))</f>
        <v>#DIV/0!</v>
      </c>
      <c r="FV819" s="10" t="e">
        <f>((FV623*$B$7)/1000)/('Sample Set Info'!$C$131*('Sample Set Info'!$E$131/100))</f>
        <v>#DIV/0!</v>
      </c>
      <c r="FW819" s="10" t="e">
        <f>((FW623*$B$7)/1000)/('Sample Set Info'!$C$131*('Sample Set Info'!$E$131/100))</f>
        <v>#DIV/0!</v>
      </c>
      <c r="FX819" s="10" t="e">
        <f>((FX623*$B$7)/1000)/('Sample Set Info'!$C$131*('Sample Set Info'!$E$131/100))</f>
        <v>#DIV/0!</v>
      </c>
      <c r="FY819" s="10" t="e">
        <f>((FY623*$B$7)/1000)/('Sample Set Info'!$C$131*('Sample Set Info'!$E$131/100))</f>
        <v>#DIV/0!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Z370"/>
  <sheetViews>
    <sheetView workbookViewId="0">
      <pane xSplit="2" ySplit="10" topLeftCell="V35" activePane="bottomRight" state="frozen"/>
      <selection pane="topRight" activeCell="C1" sqref="C1"/>
      <selection pane="bottomLeft" activeCell="A11" sqref="A11"/>
      <selection pane="bottomRight" activeCell="BK34" sqref="BK34"/>
    </sheetView>
  </sheetViews>
  <sheetFormatPr defaultColWidth="8.88671875" defaultRowHeight="13.8"/>
  <cols>
    <col min="1" max="1" width="39.109375" style="42" customWidth="1"/>
    <col min="2" max="2" width="12" style="42" customWidth="1"/>
    <col min="3" max="3" width="10.6640625" style="42" customWidth="1"/>
    <col min="4" max="7" width="13.6640625" style="42" customWidth="1"/>
    <col min="8" max="8" width="10.6640625" style="42" customWidth="1"/>
    <col min="9" max="12" width="13.6640625" style="42" customWidth="1"/>
    <col min="13" max="13" width="10.6640625" style="42" customWidth="1"/>
    <col min="14" max="17" width="13.6640625" style="42" customWidth="1"/>
    <col min="18" max="18" width="10.6640625" style="42" customWidth="1"/>
    <col min="19" max="22" width="13.6640625" style="42" customWidth="1"/>
    <col min="23" max="23" width="10.6640625" style="42" customWidth="1"/>
    <col min="24" max="27" width="13.6640625" style="42" customWidth="1"/>
    <col min="28" max="28" width="10.6640625" style="42" customWidth="1"/>
    <col min="29" max="128" width="13.6640625" style="42" customWidth="1"/>
    <col min="129" max="178" width="13.6640625" style="96" customWidth="1"/>
    <col min="179" max="213" width="9.33203125" style="42" customWidth="1"/>
    <col min="214" max="214" width="8.88671875" style="42"/>
    <col min="215" max="215" width="12.33203125" style="42" bestFit="1" customWidth="1"/>
    <col min="216" max="216" width="9.6640625" style="42" bestFit="1" customWidth="1"/>
    <col min="217" max="219" width="9.44140625" style="42" bestFit="1" customWidth="1"/>
    <col min="220" max="220" width="10.6640625" style="42" bestFit="1" customWidth="1"/>
    <col min="221" max="221" width="9.6640625" style="42" bestFit="1" customWidth="1"/>
    <col min="222" max="222" width="9.44140625" style="42" customWidth="1"/>
    <col min="223" max="223" width="9.44140625" style="42" bestFit="1" customWidth="1"/>
    <col min="224" max="226" width="9.44140625" style="42" customWidth="1"/>
    <col min="227" max="228" width="9.6640625" style="42" bestFit="1" customWidth="1"/>
    <col min="229" max="230" width="9.44140625" style="42" bestFit="1" customWidth="1"/>
    <col min="231" max="231" width="8.88671875" style="42"/>
    <col min="232" max="236" width="9.109375" style="42" bestFit="1" customWidth="1"/>
    <col min="237" max="299" width="11.44140625" style="42" customWidth="1"/>
    <col min="300" max="300" width="8.88671875" style="42" customWidth="1"/>
    <col min="301" max="301" width="19.44140625" style="42" bestFit="1" customWidth="1"/>
    <col min="302" max="302" width="9.33203125" style="42" customWidth="1"/>
    <col min="303" max="303" width="29.88671875" style="42" customWidth="1"/>
    <col min="304" max="304" width="24.88671875" style="42" customWidth="1"/>
    <col min="305" max="305" width="17.109375" style="42" customWidth="1"/>
    <col min="306" max="306" width="23.44140625" style="42" customWidth="1"/>
    <col min="307" max="307" width="19" style="42" customWidth="1"/>
    <col min="308" max="308" width="27.109375" style="42" customWidth="1"/>
    <col min="309" max="319" width="9.33203125" style="42" customWidth="1"/>
    <col min="320" max="321" width="8.6640625" style="42" bestFit="1" customWidth="1"/>
    <col min="322" max="322" width="9.33203125" style="42" customWidth="1"/>
    <col min="323" max="335" width="9.109375" style="42" bestFit="1" customWidth="1"/>
    <col min="336" max="336" width="11.88671875" style="42" bestFit="1" customWidth="1"/>
    <col min="337" max="345" width="9.109375" style="42" bestFit="1" customWidth="1"/>
    <col min="346" max="362" width="8.88671875" style="42"/>
    <col min="363" max="363" width="9.44140625" style="42" bestFit="1" customWidth="1"/>
    <col min="364" max="374" width="8.88671875" style="42"/>
    <col min="375" max="399" width="9.109375" style="42" bestFit="1" customWidth="1"/>
    <col min="400" max="16384" width="8.88671875" style="42"/>
  </cols>
  <sheetData>
    <row r="1" spans="1:178">
      <c r="A1" s="42" t="s">
        <v>450</v>
      </c>
    </row>
    <row r="3" spans="1:178">
      <c r="A3" s="42" t="str">
        <f>'Cover Page'!B3</f>
        <v>Report Number</v>
      </c>
      <c r="B3" s="42">
        <f>'Cover Page'!C3</f>
        <v>0</v>
      </c>
    </row>
    <row r="5" spans="1:178">
      <c r="A5" s="42" t="s">
        <v>442</v>
      </c>
      <c r="B5" s="42">
        <v>100</v>
      </c>
    </row>
    <row r="6" spans="1:178">
      <c r="A6" s="42" t="s">
        <v>443</v>
      </c>
      <c r="B6" s="42">
        <v>100</v>
      </c>
    </row>
    <row r="8" spans="1:178">
      <c r="D8" s="26" t="s">
        <v>273</v>
      </c>
      <c r="E8" s="26"/>
      <c r="F8" s="26"/>
      <c r="G8" s="26"/>
      <c r="I8" s="31" t="s">
        <v>274</v>
      </c>
      <c r="J8" s="31"/>
      <c r="K8" s="31"/>
      <c r="L8" s="31"/>
      <c r="N8" s="26" t="s">
        <v>275</v>
      </c>
      <c r="O8" s="26"/>
      <c r="P8" s="26"/>
      <c r="Q8" s="26"/>
      <c r="S8" s="26" t="s">
        <v>277</v>
      </c>
      <c r="T8" s="26"/>
      <c r="U8" s="26"/>
      <c r="V8" s="26"/>
      <c r="X8" s="26" t="s">
        <v>276</v>
      </c>
      <c r="Y8" s="26"/>
      <c r="Z8" s="26"/>
      <c r="AA8" s="26"/>
      <c r="AC8" s="41" t="s">
        <v>278</v>
      </c>
    </row>
    <row r="9" spans="1:178">
      <c r="D9" s="62" t="s">
        <v>580</v>
      </c>
      <c r="E9" s="62" t="s">
        <v>581</v>
      </c>
      <c r="F9" s="62" t="s">
        <v>582</v>
      </c>
      <c r="G9" s="62" t="s">
        <v>583</v>
      </c>
      <c r="I9" s="62" t="s">
        <v>580</v>
      </c>
      <c r="J9" s="62" t="s">
        <v>581</v>
      </c>
      <c r="K9" s="62" t="s">
        <v>582</v>
      </c>
      <c r="L9" s="62" t="s">
        <v>583</v>
      </c>
      <c r="N9" s="62" t="s">
        <v>584</v>
      </c>
      <c r="O9" s="62" t="s">
        <v>585</v>
      </c>
      <c r="P9" s="62" t="s">
        <v>586</v>
      </c>
      <c r="Q9" s="62" t="s">
        <v>587</v>
      </c>
      <c r="S9" s="62" t="s">
        <v>589</v>
      </c>
      <c r="T9" s="62" t="s">
        <v>590</v>
      </c>
      <c r="U9" s="62" t="s">
        <v>591</v>
      </c>
      <c r="V9" s="62" t="s">
        <v>592</v>
      </c>
      <c r="X9" s="42" t="s">
        <v>279</v>
      </c>
      <c r="Y9" s="42" t="s">
        <v>280</v>
      </c>
      <c r="Z9" s="42" t="s">
        <v>281</v>
      </c>
      <c r="AA9" s="42" t="s">
        <v>282</v>
      </c>
      <c r="AC9" s="42" t="s">
        <v>290</v>
      </c>
      <c r="AD9" s="42" t="s">
        <v>291</v>
      </c>
      <c r="AE9" s="42" t="s">
        <v>292</v>
      </c>
      <c r="AF9" s="42" t="s">
        <v>293</v>
      </c>
      <c r="AG9" s="42" t="s">
        <v>294</v>
      </c>
      <c r="AH9" s="42" t="s">
        <v>295</v>
      </c>
      <c r="AI9" s="42" t="s">
        <v>296</v>
      </c>
      <c r="AJ9" s="42" t="s">
        <v>297</v>
      </c>
      <c r="AK9" s="42" t="s">
        <v>298</v>
      </c>
      <c r="AL9" s="42" t="s">
        <v>299</v>
      </c>
      <c r="AM9" s="42" t="s">
        <v>300</v>
      </c>
      <c r="AN9" s="42" t="s">
        <v>301</v>
      </c>
      <c r="AO9" s="42" t="s">
        <v>302</v>
      </c>
      <c r="AP9" s="42" t="s">
        <v>303</v>
      </c>
      <c r="AQ9" s="42" t="s">
        <v>304</v>
      </c>
      <c r="AR9" s="42" t="s">
        <v>305</v>
      </c>
      <c r="AS9" s="42" t="s">
        <v>306</v>
      </c>
      <c r="AT9" s="42" t="s">
        <v>307</v>
      </c>
      <c r="AU9" s="42" t="s">
        <v>308</v>
      </c>
      <c r="AV9" s="42" t="s">
        <v>309</v>
      </c>
      <c r="AW9" s="42" t="s">
        <v>310</v>
      </c>
      <c r="AX9" s="42" t="s">
        <v>311</v>
      </c>
      <c r="AY9" s="42" t="s">
        <v>312</v>
      </c>
      <c r="AZ9" s="42" t="s">
        <v>313</v>
      </c>
      <c r="BA9" s="42" t="s">
        <v>314</v>
      </c>
      <c r="BB9" s="42" t="s">
        <v>315</v>
      </c>
      <c r="BC9" s="42" t="s">
        <v>316</v>
      </c>
      <c r="BD9" s="42" t="s">
        <v>317</v>
      </c>
      <c r="BE9" s="42" t="s">
        <v>318</v>
      </c>
      <c r="BF9" s="42" t="s">
        <v>319</v>
      </c>
      <c r="BG9" s="42" t="s">
        <v>320</v>
      </c>
      <c r="BH9" s="42" t="s">
        <v>321</v>
      </c>
      <c r="BI9" s="42" t="s">
        <v>322</v>
      </c>
      <c r="BJ9" s="42" t="s">
        <v>323</v>
      </c>
      <c r="BK9" s="42" t="s">
        <v>324</v>
      </c>
      <c r="BL9" s="42" t="s">
        <v>325</v>
      </c>
      <c r="BM9" s="42" t="s">
        <v>326</v>
      </c>
      <c r="BN9" s="42" t="s">
        <v>327</v>
      </c>
      <c r="BO9" s="42" t="s">
        <v>328</v>
      </c>
      <c r="BP9" s="42" t="s">
        <v>329</v>
      </c>
      <c r="BQ9" s="42" t="s">
        <v>330</v>
      </c>
      <c r="BR9" s="42" t="s">
        <v>331</v>
      </c>
      <c r="BS9" s="42" t="s">
        <v>332</v>
      </c>
      <c r="BT9" s="42" t="s">
        <v>333</v>
      </c>
      <c r="BU9" s="42" t="s">
        <v>334</v>
      </c>
      <c r="BV9" s="42" t="s">
        <v>335</v>
      </c>
      <c r="BW9" s="42" t="s">
        <v>336</v>
      </c>
      <c r="BX9" s="42" t="s">
        <v>337</v>
      </c>
      <c r="BY9" s="42" t="s">
        <v>338</v>
      </c>
      <c r="BZ9" s="42" t="s">
        <v>339</v>
      </c>
      <c r="CA9" s="42" t="s">
        <v>340</v>
      </c>
      <c r="CB9" s="42" t="s">
        <v>341</v>
      </c>
      <c r="CC9" s="42" t="s">
        <v>342</v>
      </c>
      <c r="CD9" s="42" t="s">
        <v>343</v>
      </c>
      <c r="CE9" s="42" t="s">
        <v>344</v>
      </c>
      <c r="CF9" s="42" t="s">
        <v>345</v>
      </c>
      <c r="CG9" s="42" t="s">
        <v>346</v>
      </c>
      <c r="CH9" s="42" t="s">
        <v>347</v>
      </c>
      <c r="CI9" s="42" t="s">
        <v>348</v>
      </c>
      <c r="CJ9" s="42" t="s">
        <v>349</v>
      </c>
      <c r="CK9" s="42" t="s">
        <v>350</v>
      </c>
      <c r="CL9" s="42" t="s">
        <v>351</v>
      </c>
      <c r="CM9" s="42" t="s">
        <v>352</v>
      </c>
      <c r="CN9" s="42" t="s">
        <v>353</v>
      </c>
      <c r="CO9" s="42" t="s">
        <v>354</v>
      </c>
      <c r="CP9" s="42" t="s">
        <v>355</v>
      </c>
      <c r="CQ9" s="42" t="s">
        <v>356</v>
      </c>
      <c r="CR9" s="42" t="s">
        <v>357</v>
      </c>
      <c r="CS9" s="42" t="s">
        <v>358</v>
      </c>
      <c r="CT9" s="42" t="s">
        <v>359</v>
      </c>
      <c r="CU9" s="42" t="s">
        <v>360</v>
      </c>
      <c r="CV9" s="42" t="s">
        <v>361</v>
      </c>
      <c r="CW9" s="42" t="s">
        <v>362</v>
      </c>
      <c r="CX9" s="42" t="s">
        <v>363</v>
      </c>
      <c r="CY9" s="42" t="s">
        <v>364</v>
      </c>
      <c r="CZ9" s="42" t="s">
        <v>365</v>
      </c>
      <c r="DA9" s="42" t="s">
        <v>366</v>
      </c>
      <c r="DB9" s="42" t="s">
        <v>367</v>
      </c>
      <c r="DC9" s="42" t="s">
        <v>368</v>
      </c>
      <c r="DD9" s="42" t="s">
        <v>369</v>
      </c>
      <c r="DE9" s="42" t="s">
        <v>370</v>
      </c>
      <c r="DF9" s="42" t="s">
        <v>371</v>
      </c>
      <c r="DG9" s="42" t="s">
        <v>372</v>
      </c>
      <c r="DH9" s="42" t="s">
        <v>373</v>
      </c>
      <c r="DI9" s="42" t="s">
        <v>374</v>
      </c>
      <c r="DJ9" s="42" t="s">
        <v>375</v>
      </c>
      <c r="DK9" s="42" t="s">
        <v>376</v>
      </c>
      <c r="DL9" s="42" t="s">
        <v>377</v>
      </c>
      <c r="DM9" s="42" t="s">
        <v>378</v>
      </c>
      <c r="DN9" s="42" t="s">
        <v>379</v>
      </c>
      <c r="DO9" s="42" t="s">
        <v>380</v>
      </c>
      <c r="DP9" s="42" t="s">
        <v>381</v>
      </c>
      <c r="DQ9" s="42" t="s">
        <v>382</v>
      </c>
      <c r="DR9" s="42" t="s">
        <v>383</v>
      </c>
      <c r="DS9" s="42" t="s">
        <v>384</v>
      </c>
      <c r="DT9" s="42" t="s">
        <v>385</v>
      </c>
      <c r="DU9" s="42" t="s">
        <v>386</v>
      </c>
      <c r="DV9" s="42" t="s">
        <v>387</v>
      </c>
      <c r="DW9" s="42" t="s">
        <v>388</v>
      </c>
      <c r="DX9" s="42" t="s">
        <v>389</v>
      </c>
      <c r="DY9" s="96" t="s">
        <v>689</v>
      </c>
      <c r="DZ9" s="96" t="s">
        <v>690</v>
      </c>
      <c r="EA9" s="96" t="s">
        <v>691</v>
      </c>
      <c r="EB9" s="96" t="s">
        <v>692</v>
      </c>
      <c r="EC9" s="96" t="s">
        <v>693</v>
      </c>
      <c r="ED9" s="96" t="s">
        <v>694</v>
      </c>
      <c r="EE9" s="96" t="s">
        <v>695</v>
      </c>
      <c r="EF9" s="96" t="s">
        <v>696</v>
      </c>
      <c r="EG9" s="96" t="s">
        <v>697</v>
      </c>
      <c r="EH9" s="96" t="s">
        <v>698</v>
      </c>
      <c r="EI9" s="96" t="s">
        <v>699</v>
      </c>
      <c r="EJ9" s="96" t="s">
        <v>700</v>
      </c>
      <c r="EK9" s="96" t="s">
        <v>701</v>
      </c>
      <c r="EL9" s="96" t="s">
        <v>702</v>
      </c>
      <c r="EM9" s="96" t="s">
        <v>703</v>
      </c>
      <c r="EN9" s="96" t="s">
        <v>704</v>
      </c>
      <c r="EO9" s="96" t="s">
        <v>705</v>
      </c>
      <c r="EP9" s="96" t="s">
        <v>706</v>
      </c>
      <c r="EQ9" s="96" t="s">
        <v>707</v>
      </c>
      <c r="ER9" s="96" t="s">
        <v>708</v>
      </c>
      <c r="ES9" s="96" t="s">
        <v>709</v>
      </c>
      <c r="ET9" s="96" t="s">
        <v>710</v>
      </c>
      <c r="EU9" s="96" t="s">
        <v>711</v>
      </c>
      <c r="EV9" s="96" t="s">
        <v>712</v>
      </c>
      <c r="EW9" s="96" t="s">
        <v>713</v>
      </c>
      <c r="EX9" s="96" t="s">
        <v>714</v>
      </c>
      <c r="EY9" s="96" t="s">
        <v>715</v>
      </c>
      <c r="EZ9" s="96" t="s">
        <v>716</v>
      </c>
      <c r="FA9" s="96" t="s">
        <v>717</v>
      </c>
      <c r="FB9" s="96" t="s">
        <v>718</v>
      </c>
      <c r="FC9" s="96" t="s">
        <v>719</v>
      </c>
      <c r="FD9" s="96" t="s">
        <v>720</v>
      </c>
      <c r="FE9" s="96" t="s">
        <v>721</v>
      </c>
      <c r="FF9" s="96" t="s">
        <v>722</v>
      </c>
      <c r="FG9" s="96" t="s">
        <v>723</v>
      </c>
      <c r="FH9" s="96" t="s">
        <v>724</v>
      </c>
      <c r="FI9" s="96" t="s">
        <v>725</v>
      </c>
      <c r="FJ9" s="96" t="s">
        <v>726</v>
      </c>
      <c r="FK9" s="96" t="s">
        <v>727</v>
      </c>
      <c r="FL9" s="96" t="s">
        <v>728</v>
      </c>
      <c r="FM9" s="96" t="s">
        <v>729</v>
      </c>
      <c r="FN9" s="96" t="s">
        <v>730</v>
      </c>
      <c r="FO9" s="96" t="s">
        <v>731</v>
      </c>
      <c r="FP9" s="96" t="s">
        <v>732</v>
      </c>
      <c r="FQ9" s="96" t="s">
        <v>733</v>
      </c>
      <c r="FR9" s="96" t="s">
        <v>734</v>
      </c>
      <c r="FS9" s="96" t="s">
        <v>735</v>
      </c>
      <c r="FT9" s="96" t="s">
        <v>736</v>
      </c>
      <c r="FU9" s="96" t="s">
        <v>737</v>
      </c>
      <c r="FV9" s="96" t="s">
        <v>738</v>
      </c>
    </row>
    <row r="10" spans="1:178">
      <c r="B10" s="42" t="s">
        <v>86</v>
      </c>
      <c r="D10" s="24" t="s">
        <v>427</v>
      </c>
    </row>
    <row r="11" spans="1:178" s="44" customFormat="1">
      <c r="A11" s="9" t="s">
        <v>432</v>
      </c>
      <c r="D11" s="9" t="s">
        <v>432</v>
      </c>
    </row>
    <row r="12" spans="1:178">
      <c r="A12" s="42" t="s">
        <v>289</v>
      </c>
    </row>
    <row r="14" spans="1:178">
      <c r="A14" s="62" t="s">
        <v>159</v>
      </c>
      <c r="B14" s="42" t="s">
        <v>404</v>
      </c>
      <c r="D14" s="29">
        <f>'Raw Data-Sorted'!AD204</f>
        <v>18219</v>
      </c>
      <c r="E14" s="29">
        <f>'Raw Data-Sorted'!AE204</f>
        <v>24123</v>
      </c>
      <c r="F14" s="29">
        <f>'Raw Data-Sorted'!AF204</f>
        <v>0</v>
      </c>
      <c r="G14" s="29">
        <f>'Raw Data-Sorted'!AG204</f>
        <v>0</v>
      </c>
      <c r="H14" s="29"/>
      <c r="I14" s="29">
        <f>'Raw Data-Sorted'!AI204</f>
        <v>18219</v>
      </c>
      <c r="J14" s="29">
        <f>'Raw Data-Sorted'!AJ204</f>
        <v>24123</v>
      </c>
      <c r="K14" s="29">
        <f>'Raw Data-Sorted'!AK204</f>
        <v>0</v>
      </c>
      <c r="L14" s="29">
        <f>'Raw Data-Sorted'!AL204</f>
        <v>0</v>
      </c>
      <c r="M14" s="29"/>
      <c r="N14" s="29">
        <f>'Raw Data-Sorted'!AN204</f>
        <v>26057</v>
      </c>
      <c r="O14" s="29">
        <f>'Raw Data-Sorted'!AO204</f>
        <v>18162</v>
      </c>
      <c r="P14" s="29">
        <f>'Raw Data-Sorted'!AP204</f>
        <v>0</v>
      </c>
      <c r="Q14" s="29">
        <f>'Raw Data-Sorted'!AQ204</f>
        <v>0</v>
      </c>
      <c r="R14" s="29"/>
      <c r="S14" s="29">
        <f>'Raw Data-Sorted'!AS204</f>
        <v>36078</v>
      </c>
      <c r="T14" s="29">
        <f>'Raw Data-Sorted'!AT204</f>
        <v>17227</v>
      </c>
      <c r="U14" s="29">
        <f>'Raw Data-Sorted'!AU204</f>
        <v>0</v>
      </c>
      <c r="V14" s="29">
        <f>'Raw Data-Sorted'!AV204</f>
        <v>0</v>
      </c>
      <c r="W14" s="29"/>
      <c r="X14" s="29">
        <f>'Raw Data-Sorted'!AX204</f>
        <v>0</v>
      </c>
      <c r="Y14" s="29">
        <f>'Raw Data-Sorted'!AY204</f>
        <v>0</v>
      </c>
      <c r="Z14" s="29">
        <f>'Raw Data-Sorted'!AZ204</f>
        <v>0</v>
      </c>
      <c r="AA14" s="29">
        <f>'Raw Data-Sorted'!BA204</f>
        <v>0</v>
      </c>
      <c r="AB14" s="29"/>
      <c r="AC14" s="29">
        <f>'Raw Data-Sorted'!BC204</f>
        <v>23044</v>
      </c>
      <c r="AD14" s="29">
        <f>'Raw Data-Sorted'!BD204</f>
        <v>28468</v>
      </c>
      <c r="AE14" s="29">
        <f>'Raw Data-Sorted'!BE204</f>
        <v>34657</v>
      </c>
      <c r="AF14" s="29">
        <f>'Raw Data-Sorted'!BF204</f>
        <v>34552</v>
      </c>
      <c r="AG14" s="29">
        <f>'Raw Data-Sorted'!BG204</f>
        <v>31329</v>
      </c>
      <c r="AH14" s="29">
        <f>'Raw Data-Sorted'!BH204</f>
        <v>17252</v>
      </c>
      <c r="AI14" s="29">
        <f>'Raw Data-Sorted'!BI204</f>
        <v>14109</v>
      </c>
      <c r="AJ14" s="29">
        <f>'Raw Data-Sorted'!BJ204</f>
        <v>18666</v>
      </c>
      <c r="AK14" s="29">
        <f>'Raw Data-Sorted'!BK204</f>
        <v>14712</v>
      </c>
      <c r="AL14" s="29">
        <f>'Raw Data-Sorted'!BL204</f>
        <v>19263</v>
      </c>
      <c r="AM14" s="29">
        <f>'Raw Data-Sorted'!BM204</f>
        <v>23124</v>
      </c>
      <c r="AN14" s="29">
        <f>'Raw Data-Sorted'!BN204</f>
        <v>23126</v>
      </c>
      <c r="AO14" s="29">
        <f>'Raw Data-Sorted'!BO204</f>
        <v>18426</v>
      </c>
      <c r="AP14" s="29">
        <f>'Raw Data-Sorted'!BP204</f>
        <v>13610</v>
      </c>
      <c r="AQ14" s="29">
        <f>'Raw Data-Sorted'!BQ204</f>
        <v>15491</v>
      </c>
      <c r="AR14" s="29">
        <f>'Raw Data-Sorted'!BR204</f>
        <v>14330</v>
      </c>
      <c r="AS14" s="29">
        <f>'Raw Data-Sorted'!BS204</f>
        <v>15072</v>
      </c>
      <c r="AT14" s="29">
        <f>'Raw Data-Sorted'!BT204</f>
        <v>15163</v>
      </c>
      <c r="AU14" s="29">
        <f>'Raw Data-Sorted'!BU204</f>
        <v>11066</v>
      </c>
      <c r="AV14" s="29">
        <f>'Raw Data-Sorted'!BV204</f>
        <v>12069</v>
      </c>
      <c r="AW14" s="29">
        <f>'Raw Data-Sorted'!BW204</f>
        <v>16620</v>
      </c>
      <c r="AX14" s="29">
        <f>'Raw Data-Sorted'!BX204</f>
        <v>16909</v>
      </c>
      <c r="AY14" s="29">
        <f>'Raw Data-Sorted'!BY204</f>
        <v>18969</v>
      </c>
      <c r="AZ14" s="29">
        <f>'Raw Data-Sorted'!BZ204</f>
        <v>12576</v>
      </c>
      <c r="BA14" s="29">
        <f>'Raw Data-Sorted'!CA204</f>
        <v>17055</v>
      </c>
      <c r="BB14" s="29">
        <f>'Raw Data-Sorted'!CB204</f>
        <v>33310</v>
      </c>
      <c r="BC14" s="29">
        <f>'Raw Data-Sorted'!CC204</f>
        <v>16968</v>
      </c>
      <c r="BD14" s="29">
        <f>'Raw Data-Sorted'!CD204</f>
        <v>19380</v>
      </c>
      <c r="BE14" s="29">
        <f>'Raw Data-Sorted'!CE204</f>
        <v>15756</v>
      </c>
      <c r="BF14" s="29">
        <f>'Raw Data-Sorted'!CF204</f>
        <v>12261</v>
      </c>
      <c r="BG14" s="29">
        <f>'Raw Data-Sorted'!CG204</f>
        <v>12986</v>
      </c>
      <c r="BH14" s="29">
        <f>'Raw Data-Sorted'!CH204</f>
        <v>13682</v>
      </c>
      <c r="BI14" s="29">
        <f>'Raw Data-Sorted'!CI204</f>
        <v>13132</v>
      </c>
      <c r="BJ14" s="29">
        <f>'Raw Data-Sorted'!CJ204</f>
        <v>12468</v>
      </c>
      <c r="BK14" s="29">
        <f>'Raw Data-Sorted'!CK204</f>
        <v>11782</v>
      </c>
      <c r="BL14" s="29">
        <f>'Raw Data-Sorted'!CL204</f>
        <v>11886</v>
      </c>
      <c r="BM14" s="29">
        <f>'Raw Data-Sorted'!CM204</f>
        <v>14430</v>
      </c>
      <c r="BN14" s="29">
        <f>'Raw Data-Sorted'!CN204</f>
        <v>13650</v>
      </c>
      <c r="BO14" s="29">
        <f>'Raw Data-Sorted'!CO204</f>
        <v>12919</v>
      </c>
      <c r="BP14" s="29">
        <f>'Raw Data-Sorted'!CP204</f>
        <v>12522</v>
      </c>
      <c r="BQ14" s="29">
        <f>'Raw Data-Sorted'!CQ204</f>
        <v>12856</v>
      </c>
      <c r="BR14" s="29">
        <f>'Raw Data-Sorted'!CR204</f>
        <v>13702</v>
      </c>
      <c r="BS14" s="29">
        <f>'Raw Data-Sorted'!CS204</f>
        <v>14480</v>
      </c>
      <c r="BT14" s="29">
        <f>'Raw Data-Sorted'!CT204</f>
        <v>14548</v>
      </c>
      <c r="BU14" s="29">
        <f>'Raw Data-Sorted'!CU204</f>
        <v>14948</v>
      </c>
      <c r="BV14" s="29">
        <f>'Raw Data-Sorted'!CV204</f>
        <v>13818</v>
      </c>
      <c r="BW14" s="29">
        <f>'Raw Data-Sorted'!CW204</f>
        <v>15641</v>
      </c>
      <c r="BX14" s="29">
        <f>'Raw Data-Sorted'!CX204</f>
        <v>16012</v>
      </c>
      <c r="BY14" s="29">
        <f>'Raw Data-Sorted'!CY204</f>
        <v>16874</v>
      </c>
      <c r="BZ14" s="29">
        <f>'Raw Data-Sorted'!CZ204</f>
        <v>16417</v>
      </c>
      <c r="CA14" s="29">
        <f>'Raw Data-Sorted'!DA204</f>
        <v>16816</v>
      </c>
      <c r="CB14" s="29">
        <f>'Raw Data-Sorted'!DB204</f>
        <v>0</v>
      </c>
      <c r="CC14" s="29">
        <f>'Raw Data-Sorted'!DC204</f>
        <v>0</v>
      </c>
      <c r="CD14" s="29">
        <f>'Raw Data-Sorted'!DD204</f>
        <v>0</v>
      </c>
      <c r="CE14" s="29">
        <f>'Raw Data-Sorted'!DE204</f>
        <v>0</v>
      </c>
      <c r="CF14" s="29">
        <f>'Raw Data-Sorted'!DF204</f>
        <v>0</v>
      </c>
      <c r="CG14" s="29">
        <f>'Raw Data-Sorted'!DG204</f>
        <v>0</v>
      </c>
      <c r="CH14" s="29">
        <f>'Raw Data-Sorted'!DH204</f>
        <v>0</v>
      </c>
      <c r="CI14" s="29">
        <f>'Raw Data-Sorted'!DI204</f>
        <v>0</v>
      </c>
      <c r="CJ14" s="29">
        <f>'Raw Data-Sorted'!DJ204</f>
        <v>0</v>
      </c>
      <c r="CK14" s="29">
        <f>'Raw Data-Sorted'!DK204</f>
        <v>0</v>
      </c>
      <c r="CL14" s="29">
        <f>'Raw Data-Sorted'!DL204</f>
        <v>0</v>
      </c>
      <c r="CM14" s="29">
        <f>'Raw Data-Sorted'!DM204</f>
        <v>0</v>
      </c>
      <c r="CN14" s="29">
        <f>'Raw Data-Sorted'!DN204</f>
        <v>0</v>
      </c>
      <c r="CO14" s="29">
        <f>'Raw Data-Sorted'!DO204</f>
        <v>0</v>
      </c>
      <c r="CP14" s="29">
        <f>'Raw Data-Sorted'!DP204</f>
        <v>0</v>
      </c>
      <c r="CQ14" s="29">
        <f>'Raw Data-Sorted'!DQ204</f>
        <v>0</v>
      </c>
      <c r="CR14" s="29">
        <f>'Raw Data-Sorted'!DR204</f>
        <v>0</v>
      </c>
      <c r="CS14" s="29">
        <f>'Raw Data-Sorted'!DS204</f>
        <v>0</v>
      </c>
      <c r="CT14" s="29">
        <f>'Raw Data-Sorted'!DT204</f>
        <v>0</v>
      </c>
      <c r="CU14" s="29">
        <f>'Raw Data-Sorted'!DU204</f>
        <v>0</v>
      </c>
      <c r="CV14" s="29">
        <f>'Raw Data-Sorted'!DV204</f>
        <v>0</v>
      </c>
      <c r="CW14" s="29">
        <f>'Raw Data-Sorted'!DW204</f>
        <v>0</v>
      </c>
      <c r="CX14" s="29">
        <f>'Raw Data-Sorted'!DX204</f>
        <v>0</v>
      </c>
      <c r="CY14" s="29">
        <f>'Raw Data-Sorted'!DY204</f>
        <v>0</v>
      </c>
      <c r="CZ14" s="29">
        <f>'Raw Data-Sorted'!DZ204</f>
        <v>0</v>
      </c>
      <c r="DA14" s="29">
        <f>'Raw Data-Sorted'!EA204</f>
        <v>0</v>
      </c>
      <c r="DB14" s="29">
        <f>'Raw Data-Sorted'!EB204</f>
        <v>0</v>
      </c>
      <c r="DC14" s="29">
        <f>'Raw Data-Sorted'!EC204</f>
        <v>0</v>
      </c>
      <c r="DD14" s="29">
        <f>'Raw Data-Sorted'!ED204</f>
        <v>0</v>
      </c>
      <c r="DE14" s="29">
        <f>'Raw Data-Sorted'!EE204</f>
        <v>0</v>
      </c>
      <c r="DF14" s="29">
        <f>'Raw Data-Sorted'!EF204</f>
        <v>0</v>
      </c>
      <c r="DG14" s="29">
        <f>'Raw Data-Sorted'!EG204</f>
        <v>0</v>
      </c>
      <c r="DH14" s="29">
        <f>'Raw Data-Sorted'!EH204</f>
        <v>0</v>
      </c>
      <c r="DI14" s="29">
        <f>'Raw Data-Sorted'!EI204</f>
        <v>0</v>
      </c>
      <c r="DJ14" s="29">
        <f>'Raw Data-Sorted'!EJ204</f>
        <v>0</v>
      </c>
      <c r="DK14" s="29">
        <f>'Raw Data-Sorted'!EK204</f>
        <v>0</v>
      </c>
      <c r="DL14" s="29">
        <f>'Raw Data-Sorted'!EL204</f>
        <v>0</v>
      </c>
      <c r="DM14" s="29">
        <f>'Raw Data-Sorted'!EM204</f>
        <v>0</v>
      </c>
      <c r="DN14" s="29">
        <f>'Raw Data-Sorted'!EN204</f>
        <v>0</v>
      </c>
      <c r="DO14" s="29">
        <f>'Raw Data-Sorted'!EO204</f>
        <v>0</v>
      </c>
      <c r="DP14" s="29">
        <f>'Raw Data-Sorted'!EP204</f>
        <v>0</v>
      </c>
      <c r="DQ14" s="29">
        <f>'Raw Data-Sorted'!EQ204</f>
        <v>0</v>
      </c>
      <c r="DR14" s="29">
        <f>'Raw Data-Sorted'!ER204</f>
        <v>0</v>
      </c>
      <c r="DS14" s="29">
        <f>'Raw Data-Sorted'!ES204</f>
        <v>0</v>
      </c>
      <c r="DT14" s="29">
        <f>'Raw Data-Sorted'!ET204</f>
        <v>0</v>
      </c>
      <c r="DU14" s="29">
        <f>'Raw Data-Sorted'!EU204</f>
        <v>0</v>
      </c>
      <c r="DV14" s="29">
        <f>'Raw Data-Sorted'!EV204</f>
        <v>0</v>
      </c>
      <c r="DW14" s="29">
        <f>'Raw Data-Sorted'!EW204</f>
        <v>0</v>
      </c>
      <c r="DX14" s="29">
        <f>'Raw Data-Sorted'!EX204</f>
        <v>0</v>
      </c>
      <c r="DY14" s="29">
        <f>'Raw Data-Sorted'!EY204</f>
        <v>0</v>
      </c>
      <c r="DZ14" s="29">
        <f>'Raw Data-Sorted'!EZ204</f>
        <v>0</v>
      </c>
      <c r="EA14" s="29">
        <f>'Raw Data-Sorted'!FA204</f>
        <v>0</v>
      </c>
      <c r="EB14" s="29">
        <f>'Raw Data-Sorted'!FB204</f>
        <v>0</v>
      </c>
      <c r="EC14" s="29">
        <f>'Raw Data-Sorted'!FC204</f>
        <v>0</v>
      </c>
      <c r="ED14" s="29">
        <f>'Raw Data-Sorted'!FD204</f>
        <v>0</v>
      </c>
      <c r="EE14" s="29">
        <f>'Raw Data-Sorted'!FE204</f>
        <v>0</v>
      </c>
      <c r="EF14" s="29">
        <f>'Raw Data-Sorted'!FF204</f>
        <v>0</v>
      </c>
      <c r="EG14" s="29">
        <f>'Raw Data-Sorted'!FG204</f>
        <v>0</v>
      </c>
      <c r="EH14" s="29">
        <f>'Raw Data-Sorted'!FH204</f>
        <v>0</v>
      </c>
      <c r="EI14" s="29">
        <f>'Raw Data-Sorted'!FI204</f>
        <v>0</v>
      </c>
      <c r="EJ14" s="29">
        <f>'Raw Data-Sorted'!FJ204</f>
        <v>0</v>
      </c>
      <c r="EK14" s="29">
        <f>'Raw Data-Sorted'!FK204</f>
        <v>0</v>
      </c>
      <c r="EL14" s="29">
        <f>'Raw Data-Sorted'!FL204</f>
        <v>0</v>
      </c>
      <c r="EM14" s="29">
        <f>'Raw Data-Sorted'!FM204</f>
        <v>0</v>
      </c>
      <c r="EN14" s="29">
        <f>'Raw Data-Sorted'!FN204</f>
        <v>0</v>
      </c>
      <c r="EO14" s="29">
        <f>'Raw Data-Sorted'!FO204</f>
        <v>0</v>
      </c>
      <c r="EP14" s="29">
        <f>'Raw Data-Sorted'!FP204</f>
        <v>0</v>
      </c>
      <c r="EQ14" s="29">
        <f>'Raw Data-Sorted'!FQ204</f>
        <v>0</v>
      </c>
      <c r="ER14" s="29">
        <f>'Raw Data-Sorted'!FR204</f>
        <v>0</v>
      </c>
      <c r="ES14" s="29">
        <f>'Raw Data-Sorted'!FS204</f>
        <v>0</v>
      </c>
      <c r="ET14" s="29">
        <f>'Raw Data-Sorted'!FT204</f>
        <v>0</v>
      </c>
      <c r="EU14" s="29">
        <f>'Raw Data-Sorted'!FU204</f>
        <v>0</v>
      </c>
      <c r="EV14" s="29">
        <f>'Raw Data-Sorted'!FV204</f>
        <v>0</v>
      </c>
      <c r="EW14" s="29">
        <f>'Raw Data-Sorted'!FW204</f>
        <v>0</v>
      </c>
      <c r="EX14" s="29">
        <f>'Raw Data-Sorted'!FX204</f>
        <v>0</v>
      </c>
      <c r="EY14" s="29">
        <f>'Raw Data-Sorted'!FY204</f>
        <v>0</v>
      </c>
      <c r="EZ14" s="29">
        <f>'Raw Data-Sorted'!FZ204</f>
        <v>0</v>
      </c>
      <c r="FA14" s="29">
        <f>'Raw Data-Sorted'!GA204</f>
        <v>0</v>
      </c>
      <c r="FB14" s="29">
        <f>'Raw Data-Sorted'!GB204</f>
        <v>0</v>
      </c>
      <c r="FC14" s="29">
        <f>'Raw Data-Sorted'!GC204</f>
        <v>0</v>
      </c>
      <c r="FD14" s="29">
        <f>'Raw Data-Sorted'!GD204</f>
        <v>0</v>
      </c>
      <c r="FE14" s="29">
        <f>'Raw Data-Sorted'!GE204</f>
        <v>0</v>
      </c>
      <c r="FF14" s="29">
        <f>'Raw Data-Sorted'!GF204</f>
        <v>0</v>
      </c>
      <c r="FG14" s="29">
        <f>'Raw Data-Sorted'!GG204</f>
        <v>0</v>
      </c>
      <c r="FH14" s="29">
        <f>'Raw Data-Sorted'!GH204</f>
        <v>0</v>
      </c>
      <c r="FI14" s="29">
        <f>'Raw Data-Sorted'!GI204</f>
        <v>0</v>
      </c>
      <c r="FJ14" s="29">
        <f>'Raw Data-Sorted'!GJ204</f>
        <v>0</v>
      </c>
      <c r="FK14" s="29">
        <f>'Raw Data-Sorted'!GK204</f>
        <v>0</v>
      </c>
      <c r="FL14" s="29">
        <f>'Raw Data-Sorted'!GL204</f>
        <v>0</v>
      </c>
      <c r="FM14" s="29">
        <f>'Raw Data-Sorted'!GM204</f>
        <v>0</v>
      </c>
      <c r="FN14" s="29">
        <f>'Raw Data-Sorted'!GN204</f>
        <v>0</v>
      </c>
      <c r="FO14" s="29">
        <f>'Raw Data-Sorted'!GO204</f>
        <v>0</v>
      </c>
      <c r="FP14" s="29">
        <f>'Raw Data-Sorted'!GP204</f>
        <v>0</v>
      </c>
      <c r="FQ14" s="29">
        <f>'Raw Data-Sorted'!GQ204</f>
        <v>0</v>
      </c>
      <c r="FR14" s="29">
        <f>'Raw Data-Sorted'!GR204</f>
        <v>0</v>
      </c>
      <c r="FS14" s="29">
        <f>'Raw Data-Sorted'!GS204</f>
        <v>0</v>
      </c>
      <c r="FT14" s="29">
        <f>'Raw Data-Sorted'!GT204</f>
        <v>0</v>
      </c>
      <c r="FU14" s="29">
        <f>'Raw Data-Sorted'!GU204</f>
        <v>0</v>
      </c>
      <c r="FV14" s="29">
        <f>'Raw Data-Sorted'!GV204</f>
        <v>0</v>
      </c>
    </row>
    <row r="15" spans="1:178">
      <c r="A15" s="62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</row>
    <row r="16" spans="1:178">
      <c r="A16" s="62" t="s">
        <v>90</v>
      </c>
      <c r="B16" s="6">
        <f>'Calibration-ARRF'!AC208</f>
        <v>0.90909020971296428</v>
      </c>
      <c r="D16" s="29">
        <f>'Raw Data-Sorted'!AD206</f>
        <v>10423</v>
      </c>
      <c r="E16" s="29">
        <f>'Raw Data-Sorted'!AE206</f>
        <v>10422</v>
      </c>
      <c r="F16" s="29">
        <f>'Raw Data-Sorted'!AF206</f>
        <v>0</v>
      </c>
      <c r="G16" s="29">
        <f>'Raw Data-Sorted'!AG206</f>
        <v>0</v>
      </c>
      <c r="H16" s="29"/>
      <c r="I16" s="29">
        <f>'Raw Data-Sorted'!AI206</f>
        <v>10423</v>
      </c>
      <c r="J16" s="29">
        <f>'Raw Data-Sorted'!AJ206</f>
        <v>10422</v>
      </c>
      <c r="K16" s="29">
        <f>'Raw Data-Sorted'!AK206</f>
        <v>0</v>
      </c>
      <c r="L16" s="29">
        <f>'Raw Data-Sorted'!AL206</f>
        <v>0</v>
      </c>
      <c r="M16" s="29"/>
      <c r="N16" s="29">
        <f>'Raw Data-Sorted'!AN206</f>
        <v>11555</v>
      </c>
      <c r="O16" s="29">
        <f>'Raw Data-Sorted'!AO206</f>
        <v>10773</v>
      </c>
      <c r="P16" s="29">
        <f>'Raw Data-Sorted'!AP206</f>
        <v>0</v>
      </c>
      <c r="Q16" s="29">
        <f>'Raw Data-Sorted'!AQ206</f>
        <v>0</v>
      </c>
      <c r="R16" s="29"/>
      <c r="S16" s="29">
        <f>'Raw Data-Sorted'!AS206</f>
        <v>12113</v>
      </c>
      <c r="T16" s="29">
        <f>'Raw Data-Sorted'!AT206</f>
        <v>10027</v>
      </c>
      <c r="U16" s="29">
        <f>'Raw Data-Sorted'!AU206</f>
        <v>0</v>
      </c>
      <c r="V16" s="29">
        <f>'Raw Data-Sorted'!AV206</f>
        <v>0</v>
      </c>
      <c r="W16" s="29"/>
      <c r="X16" s="29">
        <f>'Raw Data-Sorted'!AX206</f>
        <v>0</v>
      </c>
      <c r="Y16" s="29">
        <f>'Raw Data-Sorted'!AY206</f>
        <v>0</v>
      </c>
      <c r="Z16" s="29">
        <f>'Raw Data-Sorted'!AZ206</f>
        <v>0</v>
      </c>
      <c r="AA16" s="29">
        <f>'Raw Data-Sorted'!BA206</f>
        <v>0</v>
      </c>
      <c r="AB16" s="29"/>
      <c r="AC16" s="29">
        <f>'Raw Data-Sorted'!BC206</f>
        <v>7014</v>
      </c>
      <c r="AD16" s="29">
        <f>'Raw Data-Sorted'!BD206</f>
        <v>11762</v>
      </c>
      <c r="AE16" s="29">
        <f>'Raw Data-Sorted'!BE206</f>
        <v>12380</v>
      </c>
      <c r="AF16" s="29">
        <f>'Raw Data-Sorted'!BF206</f>
        <v>16159</v>
      </c>
      <c r="AG16" s="29">
        <f>'Raw Data-Sorted'!BG206</f>
        <v>13112</v>
      </c>
      <c r="AH16" s="29">
        <f>'Raw Data-Sorted'!BH206</f>
        <v>8454</v>
      </c>
      <c r="AI16" s="29">
        <f>'Raw Data-Sorted'!BI206</f>
        <v>8901</v>
      </c>
      <c r="AJ16" s="29">
        <f>'Raw Data-Sorted'!BJ206</f>
        <v>8433</v>
      </c>
      <c r="AK16" s="29">
        <f>'Raw Data-Sorted'!BK206</f>
        <v>8073</v>
      </c>
      <c r="AL16" s="29">
        <f>'Raw Data-Sorted'!BL206</f>
        <v>8889</v>
      </c>
      <c r="AM16" s="29">
        <f>'Raw Data-Sorted'!BM206</f>
        <v>9516</v>
      </c>
      <c r="AN16" s="29">
        <f>'Raw Data-Sorted'!BN206</f>
        <v>10068</v>
      </c>
      <c r="AO16" s="29">
        <f>'Raw Data-Sorted'!BO206</f>
        <v>9344</v>
      </c>
      <c r="AP16" s="29">
        <f>'Raw Data-Sorted'!BP206</f>
        <v>5411</v>
      </c>
      <c r="AQ16" s="29">
        <f>'Raw Data-Sorted'!BQ206</f>
        <v>7017</v>
      </c>
      <c r="AR16" s="29">
        <f>'Raw Data-Sorted'!BR206</f>
        <v>5751</v>
      </c>
      <c r="AS16" s="29">
        <f>'Raw Data-Sorted'!BS206</f>
        <v>5954</v>
      </c>
      <c r="AT16" s="29">
        <f>'Raw Data-Sorted'!BT206</f>
        <v>6710</v>
      </c>
      <c r="AU16" s="29">
        <f>'Raw Data-Sorted'!BU206</f>
        <v>5573</v>
      </c>
      <c r="AV16" s="29">
        <f>'Raw Data-Sorted'!BV206</f>
        <v>6235</v>
      </c>
      <c r="AW16" s="29">
        <f>'Raw Data-Sorted'!BW206</f>
        <v>7145</v>
      </c>
      <c r="AX16" s="29">
        <f>'Raw Data-Sorted'!BX206</f>
        <v>5851</v>
      </c>
      <c r="AY16" s="29">
        <f>'Raw Data-Sorted'!BY206</f>
        <v>7040</v>
      </c>
      <c r="AZ16" s="29">
        <f>'Raw Data-Sorted'!BZ206</f>
        <v>4836</v>
      </c>
      <c r="BA16" s="29">
        <f>'Raw Data-Sorted'!CA206</f>
        <v>6135</v>
      </c>
      <c r="BB16" s="29">
        <f>'Raw Data-Sorted'!CB206</f>
        <v>6838</v>
      </c>
      <c r="BC16" s="29">
        <f>'Raw Data-Sorted'!CC206</f>
        <v>7206</v>
      </c>
      <c r="BD16" s="29">
        <f>'Raw Data-Sorted'!CD206</f>
        <v>7120</v>
      </c>
      <c r="BE16" s="29">
        <f>'Raw Data-Sorted'!CE206</f>
        <v>6551</v>
      </c>
      <c r="BF16" s="29">
        <f>'Raw Data-Sorted'!CF206</f>
        <v>5286</v>
      </c>
      <c r="BG16" s="29">
        <f>'Raw Data-Sorted'!CG206</f>
        <v>4844</v>
      </c>
      <c r="BH16" s="29">
        <f>'Raw Data-Sorted'!CH206</f>
        <v>5127</v>
      </c>
      <c r="BI16" s="29">
        <f>'Raw Data-Sorted'!CI206</f>
        <v>5612</v>
      </c>
      <c r="BJ16" s="29">
        <f>'Raw Data-Sorted'!CJ206</f>
        <v>4551</v>
      </c>
      <c r="BK16" s="29">
        <f>'Raw Data-Sorted'!CK206</f>
        <v>5277</v>
      </c>
      <c r="BL16" s="29">
        <f>'Raw Data-Sorted'!CL206</f>
        <v>4272</v>
      </c>
      <c r="BM16" s="29">
        <f>'Raw Data-Sorted'!CM206</f>
        <v>5934</v>
      </c>
      <c r="BN16" s="29">
        <f>'Raw Data-Sorted'!CN206</f>
        <v>5119</v>
      </c>
      <c r="BO16" s="29">
        <f>'Raw Data-Sorted'!CO206</f>
        <v>5799</v>
      </c>
      <c r="BP16" s="29">
        <f>'Raw Data-Sorted'!CP206</f>
        <v>4907</v>
      </c>
      <c r="BQ16" s="29">
        <f>'Raw Data-Sorted'!CQ206</f>
        <v>5213</v>
      </c>
      <c r="BR16" s="29">
        <f>'Raw Data-Sorted'!CR206</f>
        <v>10543</v>
      </c>
      <c r="BS16" s="29">
        <f>'Raw Data-Sorted'!CS206</f>
        <v>6107</v>
      </c>
      <c r="BT16" s="29">
        <f>'Raw Data-Sorted'!CT206</f>
        <v>6419</v>
      </c>
      <c r="BU16" s="29">
        <f>'Raw Data-Sorted'!CU206</f>
        <v>3305</v>
      </c>
      <c r="BV16" s="29">
        <f>'Raw Data-Sorted'!CV206</f>
        <v>6428</v>
      </c>
      <c r="BW16" s="29">
        <f>'Raw Data-Sorted'!CW206</f>
        <v>16410</v>
      </c>
      <c r="BX16" s="29">
        <f>'Raw Data-Sorted'!CX206</f>
        <v>8090</v>
      </c>
      <c r="BY16" s="29">
        <f>'Raw Data-Sorted'!CY206</f>
        <v>9495</v>
      </c>
      <c r="BZ16" s="29">
        <f>'Raw Data-Sorted'!CZ206</f>
        <v>6300</v>
      </c>
      <c r="CA16" s="29">
        <f>'Raw Data-Sorted'!DA206</f>
        <v>7839</v>
      </c>
      <c r="CB16" s="29">
        <f>'Raw Data-Sorted'!DB206</f>
        <v>0</v>
      </c>
      <c r="CC16" s="29">
        <f>'Raw Data-Sorted'!DC206</f>
        <v>0</v>
      </c>
      <c r="CD16" s="29">
        <f>'Raw Data-Sorted'!DD206</f>
        <v>0</v>
      </c>
      <c r="CE16" s="29">
        <f>'Raw Data-Sorted'!DE206</f>
        <v>0</v>
      </c>
      <c r="CF16" s="29">
        <f>'Raw Data-Sorted'!DF206</f>
        <v>0</v>
      </c>
      <c r="CG16" s="29">
        <f>'Raw Data-Sorted'!DG206</f>
        <v>0</v>
      </c>
      <c r="CH16" s="29">
        <f>'Raw Data-Sorted'!DH206</f>
        <v>0</v>
      </c>
      <c r="CI16" s="29">
        <f>'Raw Data-Sorted'!DI206</f>
        <v>0</v>
      </c>
      <c r="CJ16" s="29">
        <f>'Raw Data-Sorted'!DJ206</f>
        <v>0</v>
      </c>
      <c r="CK16" s="29">
        <f>'Raw Data-Sorted'!DK206</f>
        <v>0</v>
      </c>
      <c r="CL16" s="29">
        <f>'Raw Data-Sorted'!DL206</f>
        <v>0</v>
      </c>
      <c r="CM16" s="29">
        <f>'Raw Data-Sorted'!DM206</f>
        <v>0</v>
      </c>
      <c r="CN16" s="29">
        <f>'Raw Data-Sorted'!DN206</f>
        <v>0</v>
      </c>
      <c r="CO16" s="29">
        <f>'Raw Data-Sorted'!DO206</f>
        <v>0</v>
      </c>
      <c r="CP16" s="29">
        <f>'Raw Data-Sorted'!DP206</f>
        <v>0</v>
      </c>
      <c r="CQ16" s="29">
        <f>'Raw Data-Sorted'!DQ206</f>
        <v>0</v>
      </c>
      <c r="CR16" s="29">
        <f>'Raw Data-Sorted'!DR206</f>
        <v>0</v>
      </c>
      <c r="CS16" s="29">
        <f>'Raw Data-Sorted'!DS206</f>
        <v>0</v>
      </c>
      <c r="CT16" s="29">
        <f>'Raw Data-Sorted'!DT206</f>
        <v>0</v>
      </c>
      <c r="CU16" s="29">
        <f>'Raw Data-Sorted'!DU206</f>
        <v>0</v>
      </c>
      <c r="CV16" s="29">
        <f>'Raw Data-Sorted'!DV206</f>
        <v>0</v>
      </c>
      <c r="CW16" s="29">
        <f>'Raw Data-Sorted'!DW206</f>
        <v>0</v>
      </c>
      <c r="CX16" s="29">
        <f>'Raw Data-Sorted'!DX206</f>
        <v>0</v>
      </c>
      <c r="CY16" s="29">
        <f>'Raw Data-Sorted'!DY206</f>
        <v>0</v>
      </c>
      <c r="CZ16" s="29">
        <f>'Raw Data-Sorted'!DZ206</f>
        <v>0</v>
      </c>
      <c r="DA16" s="29">
        <f>'Raw Data-Sorted'!EA206</f>
        <v>0</v>
      </c>
      <c r="DB16" s="29">
        <f>'Raw Data-Sorted'!EB206</f>
        <v>0</v>
      </c>
      <c r="DC16" s="29">
        <f>'Raw Data-Sorted'!EC206</f>
        <v>0</v>
      </c>
      <c r="DD16" s="29">
        <f>'Raw Data-Sorted'!ED206</f>
        <v>0</v>
      </c>
      <c r="DE16" s="29">
        <f>'Raw Data-Sorted'!EE206</f>
        <v>0</v>
      </c>
      <c r="DF16" s="29">
        <f>'Raw Data-Sorted'!EF206</f>
        <v>0</v>
      </c>
      <c r="DG16" s="29">
        <f>'Raw Data-Sorted'!EG206</f>
        <v>0</v>
      </c>
      <c r="DH16" s="29">
        <f>'Raw Data-Sorted'!EH206</f>
        <v>0</v>
      </c>
      <c r="DI16" s="29">
        <f>'Raw Data-Sorted'!EI206</f>
        <v>0</v>
      </c>
      <c r="DJ16" s="29">
        <f>'Raw Data-Sorted'!EJ206</f>
        <v>0</v>
      </c>
      <c r="DK16" s="29">
        <f>'Raw Data-Sorted'!EK206</f>
        <v>0</v>
      </c>
      <c r="DL16" s="29">
        <f>'Raw Data-Sorted'!EL206</f>
        <v>0</v>
      </c>
      <c r="DM16" s="29">
        <f>'Raw Data-Sorted'!EM206</f>
        <v>0</v>
      </c>
      <c r="DN16" s="29">
        <f>'Raw Data-Sorted'!EN206</f>
        <v>0</v>
      </c>
      <c r="DO16" s="29">
        <f>'Raw Data-Sorted'!EO206</f>
        <v>0</v>
      </c>
      <c r="DP16" s="29">
        <f>'Raw Data-Sorted'!EP206</f>
        <v>0</v>
      </c>
      <c r="DQ16" s="29">
        <f>'Raw Data-Sorted'!EQ206</f>
        <v>0</v>
      </c>
      <c r="DR16" s="29">
        <f>'Raw Data-Sorted'!ER206</f>
        <v>0</v>
      </c>
      <c r="DS16" s="29">
        <f>'Raw Data-Sorted'!ES206</f>
        <v>0</v>
      </c>
      <c r="DT16" s="29">
        <f>'Raw Data-Sorted'!ET206</f>
        <v>0</v>
      </c>
      <c r="DU16" s="29">
        <f>'Raw Data-Sorted'!EU206</f>
        <v>0</v>
      </c>
      <c r="DV16" s="29">
        <f>'Raw Data-Sorted'!EV206</f>
        <v>0</v>
      </c>
      <c r="DW16" s="29">
        <f>'Raw Data-Sorted'!EW206</f>
        <v>0</v>
      </c>
      <c r="DX16" s="29">
        <f>'Raw Data-Sorted'!EX206</f>
        <v>0</v>
      </c>
      <c r="DY16" s="29">
        <f>'Raw Data-Sorted'!EY206</f>
        <v>0</v>
      </c>
      <c r="DZ16" s="29">
        <f>'Raw Data-Sorted'!EZ206</f>
        <v>0</v>
      </c>
      <c r="EA16" s="29">
        <f>'Raw Data-Sorted'!FA206</f>
        <v>0</v>
      </c>
      <c r="EB16" s="29">
        <f>'Raw Data-Sorted'!FB206</f>
        <v>0</v>
      </c>
      <c r="EC16" s="29">
        <f>'Raw Data-Sorted'!FC206</f>
        <v>0</v>
      </c>
      <c r="ED16" s="29">
        <f>'Raw Data-Sorted'!FD206</f>
        <v>0</v>
      </c>
      <c r="EE16" s="29">
        <f>'Raw Data-Sorted'!FE206</f>
        <v>0</v>
      </c>
      <c r="EF16" s="29">
        <f>'Raw Data-Sorted'!FF206</f>
        <v>0</v>
      </c>
      <c r="EG16" s="29">
        <f>'Raw Data-Sorted'!FG206</f>
        <v>0</v>
      </c>
      <c r="EH16" s="29">
        <f>'Raw Data-Sorted'!FH206</f>
        <v>0</v>
      </c>
      <c r="EI16" s="29">
        <f>'Raw Data-Sorted'!FI206</f>
        <v>0</v>
      </c>
      <c r="EJ16" s="29">
        <f>'Raw Data-Sorted'!FJ206</f>
        <v>0</v>
      </c>
      <c r="EK16" s="29">
        <f>'Raw Data-Sorted'!FK206</f>
        <v>0</v>
      </c>
      <c r="EL16" s="29">
        <f>'Raw Data-Sorted'!FL206</f>
        <v>0</v>
      </c>
      <c r="EM16" s="29">
        <f>'Raw Data-Sorted'!FM206</f>
        <v>0</v>
      </c>
      <c r="EN16" s="29">
        <f>'Raw Data-Sorted'!FN206</f>
        <v>0</v>
      </c>
      <c r="EO16" s="29">
        <f>'Raw Data-Sorted'!FO206</f>
        <v>0</v>
      </c>
      <c r="EP16" s="29">
        <f>'Raw Data-Sorted'!FP206</f>
        <v>0</v>
      </c>
      <c r="EQ16" s="29">
        <f>'Raw Data-Sorted'!FQ206</f>
        <v>0</v>
      </c>
      <c r="ER16" s="29">
        <f>'Raw Data-Sorted'!FR206</f>
        <v>0</v>
      </c>
      <c r="ES16" s="29">
        <f>'Raw Data-Sorted'!FS206</f>
        <v>0</v>
      </c>
      <c r="ET16" s="29">
        <f>'Raw Data-Sorted'!FT206</f>
        <v>0</v>
      </c>
      <c r="EU16" s="29">
        <f>'Raw Data-Sorted'!FU206</f>
        <v>0</v>
      </c>
      <c r="EV16" s="29">
        <f>'Raw Data-Sorted'!FV206</f>
        <v>0</v>
      </c>
      <c r="EW16" s="29">
        <f>'Raw Data-Sorted'!FW206</f>
        <v>0</v>
      </c>
      <c r="EX16" s="29">
        <f>'Raw Data-Sorted'!FX206</f>
        <v>0</v>
      </c>
      <c r="EY16" s="29">
        <f>'Raw Data-Sorted'!FY206</f>
        <v>0</v>
      </c>
      <c r="EZ16" s="29">
        <f>'Raw Data-Sorted'!FZ206</f>
        <v>0</v>
      </c>
      <c r="FA16" s="29">
        <f>'Raw Data-Sorted'!GA206</f>
        <v>0</v>
      </c>
      <c r="FB16" s="29">
        <f>'Raw Data-Sorted'!GB206</f>
        <v>0</v>
      </c>
      <c r="FC16" s="29">
        <f>'Raw Data-Sorted'!GC206</f>
        <v>0</v>
      </c>
      <c r="FD16" s="29">
        <f>'Raw Data-Sorted'!GD206</f>
        <v>0</v>
      </c>
      <c r="FE16" s="29">
        <f>'Raw Data-Sorted'!GE206</f>
        <v>0</v>
      </c>
      <c r="FF16" s="29">
        <f>'Raw Data-Sorted'!GF206</f>
        <v>0</v>
      </c>
      <c r="FG16" s="29">
        <f>'Raw Data-Sorted'!GG206</f>
        <v>0</v>
      </c>
      <c r="FH16" s="29">
        <f>'Raw Data-Sorted'!GH206</f>
        <v>0</v>
      </c>
      <c r="FI16" s="29">
        <f>'Raw Data-Sorted'!GI206</f>
        <v>0</v>
      </c>
      <c r="FJ16" s="29">
        <f>'Raw Data-Sorted'!GJ206</f>
        <v>0</v>
      </c>
      <c r="FK16" s="29">
        <f>'Raw Data-Sorted'!GK206</f>
        <v>0</v>
      </c>
      <c r="FL16" s="29">
        <f>'Raw Data-Sorted'!GL206</f>
        <v>0</v>
      </c>
      <c r="FM16" s="29">
        <f>'Raw Data-Sorted'!GM206</f>
        <v>0</v>
      </c>
      <c r="FN16" s="29">
        <f>'Raw Data-Sorted'!GN206</f>
        <v>0</v>
      </c>
      <c r="FO16" s="29">
        <f>'Raw Data-Sorted'!GO206</f>
        <v>0</v>
      </c>
      <c r="FP16" s="29">
        <f>'Raw Data-Sorted'!GP206</f>
        <v>0</v>
      </c>
      <c r="FQ16" s="29">
        <f>'Raw Data-Sorted'!GQ206</f>
        <v>0</v>
      </c>
      <c r="FR16" s="29">
        <f>'Raw Data-Sorted'!GR206</f>
        <v>0</v>
      </c>
      <c r="FS16" s="29">
        <f>'Raw Data-Sorted'!GS206</f>
        <v>0</v>
      </c>
      <c r="FT16" s="29">
        <f>'Raw Data-Sorted'!GT206</f>
        <v>0</v>
      </c>
      <c r="FU16" s="29">
        <f>'Raw Data-Sorted'!GU206</f>
        <v>0</v>
      </c>
      <c r="FV16" s="29">
        <f>'Raw Data-Sorted'!GV206</f>
        <v>0</v>
      </c>
    </row>
    <row r="17" spans="1:178">
      <c r="A17" s="62" t="s">
        <v>118</v>
      </c>
      <c r="B17" s="6">
        <f>'Calibration-ARRF'!AC209</f>
        <v>0.73403100369065799</v>
      </c>
      <c r="D17" s="29">
        <f>'Raw Data-Sorted'!AD207</f>
        <v>7184</v>
      </c>
      <c r="E17" s="29">
        <f>'Raw Data-Sorted'!AE207</f>
        <v>7053</v>
      </c>
      <c r="F17" s="29">
        <f>'Raw Data-Sorted'!AF207</f>
        <v>0</v>
      </c>
      <c r="G17" s="29">
        <f>'Raw Data-Sorted'!AG207</f>
        <v>0</v>
      </c>
      <c r="H17" s="29"/>
      <c r="I17" s="29">
        <f>'Raw Data-Sorted'!AI207</f>
        <v>7184</v>
      </c>
      <c r="J17" s="29">
        <f>'Raw Data-Sorted'!AJ207</f>
        <v>7053</v>
      </c>
      <c r="K17" s="29">
        <f>'Raw Data-Sorted'!AK207</f>
        <v>0</v>
      </c>
      <c r="L17" s="29">
        <f>'Raw Data-Sorted'!AL207</f>
        <v>0</v>
      </c>
      <c r="M17" s="29"/>
      <c r="N17" s="29">
        <f>'Raw Data-Sorted'!AN207</f>
        <v>9785</v>
      </c>
      <c r="O17" s="29">
        <f>'Raw Data-Sorted'!AO207</f>
        <v>8197</v>
      </c>
      <c r="P17" s="29">
        <f>'Raw Data-Sorted'!AP207</f>
        <v>0</v>
      </c>
      <c r="Q17" s="29">
        <f>'Raw Data-Sorted'!AQ207</f>
        <v>0</v>
      </c>
      <c r="R17" s="29"/>
      <c r="S17" s="29">
        <f>'Raw Data-Sorted'!AS207</f>
        <v>8846</v>
      </c>
      <c r="T17" s="29">
        <f>'Raw Data-Sorted'!AT207</f>
        <v>8862</v>
      </c>
      <c r="U17" s="29">
        <f>'Raw Data-Sorted'!AU207</f>
        <v>0</v>
      </c>
      <c r="V17" s="29">
        <f>'Raw Data-Sorted'!AV207</f>
        <v>0</v>
      </c>
      <c r="W17" s="29"/>
      <c r="X17" s="29">
        <f>'Raw Data-Sorted'!AX207</f>
        <v>0</v>
      </c>
      <c r="Y17" s="29">
        <f>'Raw Data-Sorted'!AY207</f>
        <v>0</v>
      </c>
      <c r="Z17" s="29">
        <f>'Raw Data-Sorted'!AZ207</f>
        <v>0</v>
      </c>
      <c r="AA17" s="29">
        <f>'Raw Data-Sorted'!BA207</f>
        <v>0</v>
      </c>
      <c r="AB17" s="29"/>
      <c r="AC17" s="29">
        <f>'Raw Data-Sorted'!BC207</f>
        <v>7184</v>
      </c>
      <c r="AD17" s="29">
        <f>'Raw Data-Sorted'!BD207</f>
        <v>10023</v>
      </c>
      <c r="AE17" s="29">
        <f>'Raw Data-Sorted'!BE207</f>
        <v>12943</v>
      </c>
      <c r="AF17" s="29">
        <f>'Raw Data-Sorted'!BF207</f>
        <v>14326</v>
      </c>
      <c r="AG17" s="29">
        <f>'Raw Data-Sorted'!BG207</f>
        <v>12979</v>
      </c>
      <c r="AH17" s="29">
        <f>'Raw Data-Sorted'!BH207</f>
        <v>6914</v>
      </c>
      <c r="AI17" s="29">
        <f>'Raw Data-Sorted'!BI207</f>
        <v>7239</v>
      </c>
      <c r="AJ17" s="29">
        <f>'Raw Data-Sorted'!BJ207</f>
        <v>7743</v>
      </c>
      <c r="AK17" s="29">
        <f>'Raw Data-Sorted'!BK207</f>
        <v>6667</v>
      </c>
      <c r="AL17" s="29">
        <f>'Raw Data-Sorted'!BL207</f>
        <v>7520</v>
      </c>
      <c r="AM17" s="29">
        <f>'Raw Data-Sorted'!BM207</f>
        <v>7816</v>
      </c>
      <c r="AN17" s="29">
        <f>'Raw Data-Sorted'!BN207</f>
        <v>7221</v>
      </c>
      <c r="AO17" s="29">
        <f>'Raw Data-Sorted'!BO207</f>
        <v>8339</v>
      </c>
      <c r="AP17" s="29">
        <f>'Raw Data-Sorted'!BP207</f>
        <v>5499</v>
      </c>
      <c r="AQ17" s="29">
        <f>'Raw Data-Sorted'!BQ207</f>
        <v>6210</v>
      </c>
      <c r="AR17" s="29">
        <f>'Raw Data-Sorted'!BR207</f>
        <v>6087</v>
      </c>
      <c r="AS17" s="29">
        <f>'Raw Data-Sorted'!BS207</f>
        <v>6065</v>
      </c>
      <c r="AT17" s="29">
        <f>'Raw Data-Sorted'!BT207</f>
        <v>6631</v>
      </c>
      <c r="AU17" s="29">
        <f>'Raw Data-Sorted'!BU207</f>
        <v>5343</v>
      </c>
      <c r="AV17" s="29">
        <f>'Raw Data-Sorted'!BV207</f>
        <v>5505</v>
      </c>
      <c r="AW17" s="29">
        <f>'Raw Data-Sorted'!BW207</f>
        <v>7166</v>
      </c>
      <c r="AX17" s="29">
        <f>'Raw Data-Sorted'!BX207</f>
        <v>7061</v>
      </c>
      <c r="AY17" s="29">
        <f>'Raw Data-Sorted'!BY207</f>
        <v>8059</v>
      </c>
      <c r="AZ17" s="29">
        <f>'Raw Data-Sorted'!BZ207</f>
        <v>6055</v>
      </c>
      <c r="BA17" s="29">
        <f>'Raw Data-Sorted'!CA207</f>
        <v>7762</v>
      </c>
      <c r="BB17" s="29">
        <f>'Raw Data-Sorted'!CB207</f>
        <v>7806</v>
      </c>
      <c r="BC17" s="29">
        <f>'Raw Data-Sorted'!CC207</f>
        <v>8102</v>
      </c>
      <c r="BD17" s="29">
        <f>'Raw Data-Sorted'!CD207</f>
        <v>9090</v>
      </c>
      <c r="BE17" s="29">
        <f>'Raw Data-Sorted'!CE207</f>
        <v>6072</v>
      </c>
      <c r="BF17" s="29">
        <f>'Raw Data-Sorted'!CF207</f>
        <v>5568</v>
      </c>
      <c r="BG17" s="29">
        <f>'Raw Data-Sorted'!CG207</f>
        <v>5603</v>
      </c>
      <c r="BH17" s="29">
        <f>'Raw Data-Sorted'!CH207</f>
        <v>5795</v>
      </c>
      <c r="BI17" s="29">
        <f>'Raw Data-Sorted'!CI207</f>
        <v>6006</v>
      </c>
      <c r="BJ17" s="29">
        <f>'Raw Data-Sorted'!CJ207</f>
        <v>5115</v>
      </c>
      <c r="BK17" s="29">
        <f>'Raw Data-Sorted'!CK207</f>
        <v>5599</v>
      </c>
      <c r="BL17" s="29">
        <f>'Raw Data-Sorted'!CL207</f>
        <v>5331</v>
      </c>
      <c r="BM17" s="29">
        <f>'Raw Data-Sorted'!CM207</f>
        <v>6078</v>
      </c>
      <c r="BN17" s="29">
        <f>'Raw Data-Sorted'!CN207</f>
        <v>5864</v>
      </c>
      <c r="BO17" s="29">
        <f>'Raw Data-Sorted'!CO207</f>
        <v>6483</v>
      </c>
      <c r="BP17" s="29">
        <f>'Raw Data-Sorted'!CP207</f>
        <v>5894</v>
      </c>
      <c r="BQ17" s="29">
        <f>'Raw Data-Sorted'!CQ207</f>
        <v>5859</v>
      </c>
      <c r="BR17" s="29">
        <f>'Raw Data-Sorted'!CR207</f>
        <v>11884</v>
      </c>
      <c r="BS17" s="29">
        <f>'Raw Data-Sorted'!CS207</f>
        <v>6479</v>
      </c>
      <c r="BT17" s="29">
        <f>'Raw Data-Sorted'!CT207</f>
        <v>6819</v>
      </c>
      <c r="BU17" s="29">
        <f>'Raw Data-Sorted'!CU207</f>
        <v>5853</v>
      </c>
      <c r="BV17" s="29">
        <f>'Raw Data-Sorted'!CV207</f>
        <v>7046</v>
      </c>
      <c r="BW17" s="29">
        <f>'Raw Data-Sorted'!CW207</f>
        <v>14733</v>
      </c>
      <c r="BX17" s="29">
        <f>'Raw Data-Sorted'!CX207</f>
        <v>7719</v>
      </c>
      <c r="BY17" s="29">
        <f>'Raw Data-Sorted'!CY207</f>
        <v>7777</v>
      </c>
      <c r="BZ17" s="29">
        <f>'Raw Data-Sorted'!CZ207</f>
        <v>7410</v>
      </c>
      <c r="CA17" s="29">
        <f>'Raw Data-Sorted'!DA207</f>
        <v>8795</v>
      </c>
      <c r="CB17" s="29">
        <f>'Raw Data-Sorted'!DB207</f>
        <v>0</v>
      </c>
      <c r="CC17" s="29">
        <f>'Raw Data-Sorted'!DC207</f>
        <v>0</v>
      </c>
      <c r="CD17" s="29">
        <f>'Raw Data-Sorted'!DD207</f>
        <v>0</v>
      </c>
      <c r="CE17" s="29">
        <f>'Raw Data-Sorted'!DE207</f>
        <v>0</v>
      </c>
      <c r="CF17" s="29">
        <f>'Raw Data-Sorted'!DF207</f>
        <v>0</v>
      </c>
      <c r="CG17" s="29">
        <f>'Raw Data-Sorted'!DG207</f>
        <v>0</v>
      </c>
      <c r="CH17" s="29">
        <f>'Raw Data-Sorted'!DH207</f>
        <v>0</v>
      </c>
      <c r="CI17" s="29">
        <f>'Raw Data-Sorted'!DI207</f>
        <v>0</v>
      </c>
      <c r="CJ17" s="29">
        <f>'Raw Data-Sorted'!DJ207</f>
        <v>0</v>
      </c>
      <c r="CK17" s="29">
        <f>'Raw Data-Sorted'!DK207</f>
        <v>0</v>
      </c>
      <c r="CL17" s="29">
        <f>'Raw Data-Sorted'!DL207</f>
        <v>0</v>
      </c>
      <c r="CM17" s="29">
        <f>'Raw Data-Sorted'!DM207</f>
        <v>0</v>
      </c>
      <c r="CN17" s="29">
        <f>'Raw Data-Sorted'!DN207</f>
        <v>0</v>
      </c>
      <c r="CO17" s="29">
        <f>'Raw Data-Sorted'!DO207</f>
        <v>0</v>
      </c>
      <c r="CP17" s="29">
        <f>'Raw Data-Sorted'!DP207</f>
        <v>0</v>
      </c>
      <c r="CQ17" s="29">
        <f>'Raw Data-Sorted'!DQ207</f>
        <v>0</v>
      </c>
      <c r="CR17" s="29">
        <f>'Raw Data-Sorted'!DR207</f>
        <v>0</v>
      </c>
      <c r="CS17" s="29">
        <f>'Raw Data-Sorted'!DS207</f>
        <v>0</v>
      </c>
      <c r="CT17" s="29">
        <f>'Raw Data-Sorted'!DT207</f>
        <v>0</v>
      </c>
      <c r="CU17" s="29">
        <f>'Raw Data-Sorted'!DU207</f>
        <v>0</v>
      </c>
      <c r="CV17" s="29">
        <f>'Raw Data-Sorted'!DV207</f>
        <v>0</v>
      </c>
      <c r="CW17" s="29">
        <f>'Raw Data-Sorted'!DW207</f>
        <v>0</v>
      </c>
      <c r="CX17" s="29">
        <f>'Raw Data-Sorted'!DX207</f>
        <v>0</v>
      </c>
      <c r="CY17" s="29">
        <f>'Raw Data-Sorted'!DY207</f>
        <v>0</v>
      </c>
      <c r="CZ17" s="29">
        <f>'Raw Data-Sorted'!DZ207</f>
        <v>0</v>
      </c>
      <c r="DA17" s="29">
        <f>'Raw Data-Sorted'!EA207</f>
        <v>0</v>
      </c>
      <c r="DB17" s="29">
        <f>'Raw Data-Sorted'!EB207</f>
        <v>0</v>
      </c>
      <c r="DC17" s="29">
        <f>'Raw Data-Sorted'!EC207</f>
        <v>0</v>
      </c>
      <c r="DD17" s="29">
        <f>'Raw Data-Sorted'!ED207</f>
        <v>0</v>
      </c>
      <c r="DE17" s="29">
        <f>'Raw Data-Sorted'!EE207</f>
        <v>0</v>
      </c>
      <c r="DF17" s="29">
        <f>'Raw Data-Sorted'!EF207</f>
        <v>0</v>
      </c>
      <c r="DG17" s="29">
        <f>'Raw Data-Sorted'!EG207</f>
        <v>0</v>
      </c>
      <c r="DH17" s="29">
        <f>'Raw Data-Sorted'!EH207</f>
        <v>0</v>
      </c>
      <c r="DI17" s="29">
        <f>'Raw Data-Sorted'!EI207</f>
        <v>0</v>
      </c>
      <c r="DJ17" s="29">
        <f>'Raw Data-Sorted'!EJ207</f>
        <v>0</v>
      </c>
      <c r="DK17" s="29">
        <f>'Raw Data-Sorted'!EK207</f>
        <v>0</v>
      </c>
      <c r="DL17" s="29">
        <f>'Raw Data-Sorted'!EL207</f>
        <v>0</v>
      </c>
      <c r="DM17" s="29">
        <f>'Raw Data-Sorted'!EM207</f>
        <v>0</v>
      </c>
      <c r="DN17" s="29">
        <f>'Raw Data-Sorted'!EN207</f>
        <v>0</v>
      </c>
      <c r="DO17" s="29">
        <f>'Raw Data-Sorted'!EO207</f>
        <v>0</v>
      </c>
      <c r="DP17" s="29">
        <f>'Raw Data-Sorted'!EP207</f>
        <v>0</v>
      </c>
      <c r="DQ17" s="29">
        <f>'Raw Data-Sorted'!EQ207</f>
        <v>0</v>
      </c>
      <c r="DR17" s="29">
        <f>'Raw Data-Sorted'!ER207</f>
        <v>0</v>
      </c>
      <c r="DS17" s="29">
        <f>'Raw Data-Sorted'!ES207</f>
        <v>0</v>
      </c>
      <c r="DT17" s="29">
        <f>'Raw Data-Sorted'!ET207</f>
        <v>0</v>
      </c>
      <c r="DU17" s="29">
        <f>'Raw Data-Sorted'!EU207</f>
        <v>0</v>
      </c>
      <c r="DV17" s="29">
        <f>'Raw Data-Sorted'!EV207</f>
        <v>0</v>
      </c>
      <c r="DW17" s="29">
        <f>'Raw Data-Sorted'!EW207</f>
        <v>0</v>
      </c>
      <c r="DX17" s="29">
        <f>'Raw Data-Sorted'!EX207</f>
        <v>0</v>
      </c>
      <c r="DY17" s="29">
        <f>'Raw Data-Sorted'!EY207</f>
        <v>0</v>
      </c>
      <c r="DZ17" s="29">
        <f>'Raw Data-Sorted'!EZ207</f>
        <v>0</v>
      </c>
      <c r="EA17" s="29">
        <f>'Raw Data-Sorted'!FA207</f>
        <v>0</v>
      </c>
      <c r="EB17" s="29">
        <f>'Raw Data-Sorted'!FB207</f>
        <v>0</v>
      </c>
      <c r="EC17" s="29">
        <f>'Raw Data-Sorted'!FC207</f>
        <v>0</v>
      </c>
      <c r="ED17" s="29">
        <f>'Raw Data-Sorted'!FD207</f>
        <v>0</v>
      </c>
      <c r="EE17" s="29">
        <f>'Raw Data-Sorted'!FE207</f>
        <v>0</v>
      </c>
      <c r="EF17" s="29">
        <f>'Raw Data-Sorted'!FF207</f>
        <v>0</v>
      </c>
      <c r="EG17" s="29">
        <f>'Raw Data-Sorted'!FG207</f>
        <v>0</v>
      </c>
      <c r="EH17" s="29">
        <f>'Raw Data-Sorted'!FH207</f>
        <v>0</v>
      </c>
      <c r="EI17" s="29">
        <f>'Raw Data-Sorted'!FI207</f>
        <v>0</v>
      </c>
      <c r="EJ17" s="29">
        <f>'Raw Data-Sorted'!FJ207</f>
        <v>0</v>
      </c>
      <c r="EK17" s="29">
        <f>'Raw Data-Sorted'!FK207</f>
        <v>0</v>
      </c>
      <c r="EL17" s="29">
        <f>'Raw Data-Sorted'!FL207</f>
        <v>0</v>
      </c>
      <c r="EM17" s="29">
        <f>'Raw Data-Sorted'!FM207</f>
        <v>0</v>
      </c>
      <c r="EN17" s="29">
        <f>'Raw Data-Sorted'!FN207</f>
        <v>0</v>
      </c>
      <c r="EO17" s="29">
        <f>'Raw Data-Sorted'!FO207</f>
        <v>0</v>
      </c>
      <c r="EP17" s="29">
        <f>'Raw Data-Sorted'!FP207</f>
        <v>0</v>
      </c>
      <c r="EQ17" s="29">
        <f>'Raw Data-Sorted'!FQ207</f>
        <v>0</v>
      </c>
      <c r="ER17" s="29">
        <f>'Raw Data-Sorted'!FR207</f>
        <v>0</v>
      </c>
      <c r="ES17" s="29">
        <f>'Raw Data-Sorted'!FS207</f>
        <v>0</v>
      </c>
      <c r="ET17" s="29">
        <f>'Raw Data-Sorted'!FT207</f>
        <v>0</v>
      </c>
      <c r="EU17" s="29">
        <f>'Raw Data-Sorted'!FU207</f>
        <v>0</v>
      </c>
      <c r="EV17" s="29">
        <f>'Raw Data-Sorted'!FV207</f>
        <v>0</v>
      </c>
      <c r="EW17" s="29">
        <f>'Raw Data-Sorted'!FW207</f>
        <v>0</v>
      </c>
      <c r="EX17" s="29">
        <f>'Raw Data-Sorted'!FX207</f>
        <v>0</v>
      </c>
      <c r="EY17" s="29">
        <f>'Raw Data-Sorted'!FY207</f>
        <v>0</v>
      </c>
      <c r="EZ17" s="29">
        <f>'Raw Data-Sorted'!FZ207</f>
        <v>0</v>
      </c>
      <c r="FA17" s="29">
        <f>'Raw Data-Sorted'!GA207</f>
        <v>0</v>
      </c>
      <c r="FB17" s="29">
        <f>'Raw Data-Sorted'!GB207</f>
        <v>0</v>
      </c>
      <c r="FC17" s="29">
        <f>'Raw Data-Sorted'!GC207</f>
        <v>0</v>
      </c>
      <c r="FD17" s="29">
        <f>'Raw Data-Sorted'!GD207</f>
        <v>0</v>
      </c>
      <c r="FE17" s="29">
        <f>'Raw Data-Sorted'!GE207</f>
        <v>0</v>
      </c>
      <c r="FF17" s="29">
        <f>'Raw Data-Sorted'!GF207</f>
        <v>0</v>
      </c>
      <c r="FG17" s="29">
        <f>'Raw Data-Sorted'!GG207</f>
        <v>0</v>
      </c>
      <c r="FH17" s="29">
        <f>'Raw Data-Sorted'!GH207</f>
        <v>0</v>
      </c>
      <c r="FI17" s="29">
        <f>'Raw Data-Sorted'!GI207</f>
        <v>0</v>
      </c>
      <c r="FJ17" s="29">
        <f>'Raw Data-Sorted'!GJ207</f>
        <v>0</v>
      </c>
      <c r="FK17" s="29">
        <f>'Raw Data-Sorted'!GK207</f>
        <v>0</v>
      </c>
      <c r="FL17" s="29">
        <f>'Raw Data-Sorted'!GL207</f>
        <v>0</v>
      </c>
      <c r="FM17" s="29">
        <f>'Raw Data-Sorted'!GM207</f>
        <v>0</v>
      </c>
      <c r="FN17" s="29">
        <f>'Raw Data-Sorted'!GN207</f>
        <v>0</v>
      </c>
      <c r="FO17" s="29">
        <f>'Raw Data-Sorted'!GO207</f>
        <v>0</v>
      </c>
      <c r="FP17" s="29">
        <f>'Raw Data-Sorted'!GP207</f>
        <v>0</v>
      </c>
      <c r="FQ17" s="29">
        <f>'Raw Data-Sorted'!GQ207</f>
        <v>0</v>
      </c>
      <c r="FR17" s="29">
        <f>'Raw Data-Sorted'!GR207</f>
        <v>0</v>
      </c>
      <c r="FS17" s="29">
        <f>'Raw Data-Sorted'!GS207</f>
        <v>0</v>
      </c>
      <c r="FT17" s="29">
        <f>'Raw Data-Sorted'!GT207</f>
        <v>0</v>
      </c>
      <c r="FU17" s="29">
        <f>'Raw Data-Sorted'!GU207</f>
        <v>0</v>
      </c>
      <c r="FV17" s="29">
        <f>'Raw Data-Sorted'!GV207</f>
        <v>0</v>
      </c>
    </row>
    <row r="18" spans="1:178">
      <c r="A18" s="62" t="s">
        <v>123</v>
      </c>
      <c r="B18" s="6">
        <f>'Calibration-ARRF'!AC210</f>
        <v>1.5186380066049565</v>
      </c>
      <c r="D18" s="29">
        <f>'Raw Data-Sorted'!AD208</f>
        <v>16690</v>
      </c>
      <c r="E18" s="29">
        <f>'Raw Data-Sorted'!AE208</f>
        <v>18419</v>
      </c>
      <c r="F18" s="29">
        <f>'Raw Data-Sorted'!AF208</f>
        <v>0</v>
      </c>
      <c r="G18" s="29">
        <f>'Raw Data-Sorted'!AG208</f>
        <v>0</v>
      </c>
      <c r="H18" s="29"/>
      <c r="I18" s="29">
        <f>'Raw Data-Sorted'!AI208</f>
        <v>16690</v>
      </c>
      <c r="J18" s="29">
        <f>'Raw Data-Sorted'!AJ208</f>
        <v>18419</v>
      </c>
      <c r="K18" s="29">
        <f>'Raw Data-Sorted'!AK208</f>
        <v>0</v>
      </c>
      <c r="L18" s="29">
        <f>'Raw Data-Sorted'!AL208</f>
        <v>0</v>
      </c>
      <c r="M18" s="29"/>
      <c r="N18" s="29">
        <f>'Raw Data-Sorted'!AN208</f>
        <v>25075</v>
      </c>
      <c r="O18" s="29">
        <f>'Raw Data-Sorted'!AO208</f>
        <v>20069</v>
      </c>
      <c r="P18" s="29">
        <f>'Raw Data-Sorted'!AP208</f>
        <v>0</v>
      </c>
      <c r="Q18" s="29">
        <f>'Raw Data-Sorted'!AQ208</f>
        <v>0</v>
      </c>
      <c r="R18" s="29"/>
      <c r="S18" s="29">
        <f>'Raw Data-Sorted'!AS208</f>
        <v>23112</v>
      </c>
      <c r="T18" s="29">
        <f>'Raw Data-Sorted'!AT208</f>
        <v>22961</v>
      </c>
      <c r="U18" s="29">
        <f>'Raw Data-Sorted'!AU208</f>
        <v>0</v>
      </c>
      <c r="V18" s="29">
        <f>'Raw Data-Sorted'!AV208</f>
        <v>0</v>
      </c>
      <c r="W18" s="29"/>
      <c r="X18" s="29">
        <f>'Raw Data-Sorted'!AX208</f>
        <v>0</v>
      </c>
      <c r="Y18" s="29">
        <f>'Raw Data-Sorted'!AY208</f>
        <v>0</v>
      </c>
      <c r="Z18" s="29">
        <f>'Raw Data-Sorted'!AZ208</f>
        <v>0</v>
      </c>
      <c r="AA18" s="29">
        <f>'Raw Data-Sorted'!BA208</f>
        <v>0</v>
      </c>
      <c r="AB18" s="29"/>
      <c r="AC18" s="29">
        <f>'Raw Data-Sorted'!BC208</f>
        <v>16995</v>
      </c>
      <c r="AD18" s="29">
        <f>'Raw Data-Sorted'!BD208</f>
        <v>23102</v>
      </c>
      <c r="AE18" s="29">
        <f>'Raw Data-Sorted'!BE208</f>
        <v>31067</v>
      </c>
      <c r="AF18" s="29">
        <f>'Raw Data-Sorted'!BF208</f>
        <v>35402</v>
      </c>
      <c r="AG18" s="29">
        <f>'Raw Data-Sorted'!BG208</f>
        <v>31972</v>
      </c>
      <c r="AH18" s="29">
        <f>'Raw Data-Sorted'!BH208</f>
        <v>18065</v>
      </c>
      <c r="AI18" s="29">
        <f>'Raw Data-Sorted'!BI208</f>
        <v>17892</v>
      </c>
      <c r="AJ18" s="29">
        <f>'Raw Data-Sorted'!BJ208</f>
        <v>19573</v>
      </c>
      <c r="AK18" s="29">
        <f>'Raw Data-Sorted'!BK208</f>
        <v>14783</v>
      </c>
      <c r="AL18" s="29">
        <f>'Raw Data-Sorted'!BL208</f>
        <v>18904</v>
      </c>
      <c r="AM18" s="29">
        <f>'Raw Data-Sorted'!BM208</f>
        <v>16596</v>
      </c>
      <c r="AN18" s="29">
        <f>'Raw Data-Sorted'!BN208</f>
        <v>18970</v>
      </c>
      <c r="AO18" s="29">
        <f>'Raw Data-Sorted'!BO208</f>
        <v>16127</v>
      </c>
      <c r="AP18" s="29">
        <f>'Raw Data-Sorted'!BP208</f>
        <v>14506</v>
      </c>
      <c r="AQ18" s="29">
        <f>'Raw Data-Sorted'!BQ208</f>
        <v>15633</v>
      </c>
      <c r="AR18" s="29">
        <f>'Raw Data-Sorted'!BR208</f>
        <v>14593</v>
      </c>
      <c r="AS18" s="29">
        <f>'Raw Data-Sorted'!BS208</f>
        <v>14898</v>
      </c>
      <c r="AT18" s="29">
        <f>'Raw Data-Sorted'!BT208</f>
        <v>16779</v>
      </c>
      <c r="AU18" s="29">
        <f>'Raw Data-Sorted'!BU208</f>
        <v>12182</v>
      </c>
      <c r="AV18" s="29">
        <f>'Raw Data-Sorted'!BV208</f>
        <v>13768</v>
      </c>
      <c r="AW18" s="29">
        <f>'Raw Data-Sorted'!BW208</f>
        <v>17660</v>
      </c>
      <c r="AX18" s="29">
        <f>'Raw Data-Sorted'!BX208</f>
        <v>16060</v>
      </c>
      <c r="AY18" s="29">
        <f>'Raw Data-Sorted'!BY208</f>
        <v>17333</v>
      </c>
      <c r="AZ18" s="29">
        <f>'Raw Data-Sorted'!BZ208</f>
        <v>13423</v>
      </c>
      <c r="BA18" s="29">
        <f>'Raw Data-Sorted'!CA208</f>
        <v>18519</v>
      </c>
      <c r="BB18" s="29">
        <f>'Raw Data-Sorted'!CB208</f>
        <v>18758</v>
      </c>
      <c r="BC18" s="29">
        <f>'Raw Data-Sorted'!CC208</f>
        <v>19009</v>
      </c>
      <c r="BD18" s="29">
        <f>'Raw Data-Sorted'!CD208</f>
        <v>21193</v>
      </c>
      <c r="BE18" s="29">
        <f>'Raw Data-Sorted'!CE208</f>
        <v>15978</v>
      </c>
      <c r="BF18" s="29">
        <f>'Raw Data-Sorted'!CF208</f>
        <v>13788</v>
      </c>
      <c r="BG18" s="29">
        <f>'Raw Data-Sorted'!CG208</f>
        <v>13715</v>
      </c>
      <c r="BH18" s="29">
        <f>'Raw Data-Sorted'!CH208</f>
        <v>14089</v>
      </c>
      <c r="BI18" s="29">
        <f>'Raw Data-Sorted'!CI208</f>
        <v>15529</v>
      </c>
      <c r="BJ18" s="29">
        <f>'Raw Data-Sorted'!CJ208</f>
        <v>13251</v>
      </c>
      <c r="BK18" s="29">
        <f>'Raw Data-Sorted'!CK208</f>
        <v>13961</v>
      </c>
      <c r="BL18" s="29">
        <f>'Raw Data-Sorted'!CL208</f>
        <v>12758</v>
      </c>
      <c r="BM18" s="29">
        <f>'Raw Data-Sorted'!CM208</f>
        <v>15825</v>
      </c>
      <c r="BN18" s="29">
        <f>'Raw Data-Sorted'!CN208</f>
        <v>13860</v>
      </c>
      <c r="BO18" s="29">
        <f>'Raw Data-Sorted'!CO208</f>
        <v>14747</v>
      </c>
      <c r="BP18" s="29">
        <f>'Raw Data-Sorted'!CP208</f>
        <v>14875</v>
      </c>
      <c r="BQ18" s="29">
        <f>'Raw Data-Sorted'!CQ208</f>
        <v>14393</v>
      </c>
      <c r="BR18" s="29">
        <f>'Raw Data-Sorted'!CR208</f>
        <v>29443</v>
      </c>
      <c r="BS18" s="29">
        <f>'Raw Data-Sorted'!CS208</f>
        <v>16010</v>
      </c>
      <c r="BT18" s="29">
        <f>'Raw Data-Sorted'!CT208</f>
        <v>16097</v>
      </c>
      <c r="BU18" s="29">
        <f>'Raw Data-Sorted'!CU208</f>
        <v>12519</v>
      </c>
      <c r="BV18" s="29">
        <f>'Raw Data-Sorted'!CV208</f>
        <v>17286</v>
      </c>
      <c r="BW18" s="29">
        <f>'Raw Data-Sorted'!CW208</f>
        <v>35482</v>
      </c>
      <c r="BX18" s="29">
        <f>'Raw Data-Sorted'!CX208</f>
        <v>19299</v>
      </c>
      <c r="BY18" s="29">
        <f>'Raw Data-Sorted'!CY208</f>
        <v>18639</v>
      </c>
      <c r="BZ18" s="29">
        <f>'Raw Data-Sorted'!CZ208</f>
        <v>17442</v>
      </c>
      <c r="CA18" s="29">
        <f>'Raw Data-Sorted'!DA208</f>
        <v>21102</v>
      </c>
      <c r="CB18" s="29">
        <f>'Raw Data-Sorted'!DB208</f>
        <v>0</v>
      </c>
      <c r="CC18" s="29">
        <f>'Raw Data-Sorted'!DC208</f>
        <v>0</v>
      </c>
      <c r="CD18" s="29">
        <f>'Raw Data-Sorted'!DD208</f>
        <v>0</v>
      </c>
      <c r="CE18" s="29">
        <f>'Raw Data-Sorted'!DE208</f>
        <v>0</v>
      </c>
      <c r="CF18" s="29">
        <f>'Raw Data-Sorted'!DF208</f>
        <v>0</v>
      </c>
      <c r="CG18" s="29">
        <f>'Raw Data-Sorted'!DG208</f>
        <v>0</v>
      </c>
      <c r="CH18" s="29">
        <f>'Raw Data-Sorted'!DH208</f>
        <v>0</v>
      </c>
      <c r="CI18" s="29">
        <f>'Raw Data-Sorted'!DI208</f>
        <v>0</v>
      </c>
      <c r="CJ18" s="29">
        <f>'Raw Data-Sorted'!DJ208</f>
        <v>0</v>
      </c>
      <c r="CK18" s="29">
        <f>'Raw Data-Sorted'!DK208</f>
        <v>0</v>
      </c>
      <c r="CL18" s="29">
        <f>'Raw Data-Sorted'!DL208</f>
        <v>0</v>
      </c>
      <c r="CM18" s="29">
        <f>'Raw Data-Sorted'!DM208</f>
        <v>0</v>
      </c>
      <c r="CN18" s="29">
        <f>'Raw Data-Sorted'!DN208</f>
        <v>0</v>
      </c>
      <c r="CO18" s="29">
        <f>'Raw Data-Sorted'!DO208</f>
        <v>0</v>
      </c>
      <c r="CP18" s="29">
        <f>'Raw Data-Sorted'!DP208</f>
        <v>0</v>
      </c>
      <c r="CQ18" s="29">
        <f>'Raw Data-Sorted'!DQ208</f>
        <v>0</v>
      </c>
      <c r="CR18" s="29">
        <f>'Raw Data-Sorted'!DR208</f>
        <v>0</v>
      </c>
      <c r="CS18" s="29">
        <f>'Raw Data-Sorted'!DS208</f>
        <v>0</v>
      </c>
      <c r="CT18" s="29">
        <f>'Raw Data-Sorted'!DT208</f>
        <v>0</v>
      </c>
      <c r="CU18" s="29">
        <f>'Raw Data-Sorted'!DU208</f>
        <v>0</v>
      </c>
      <c r="CV18" s="29">
        <f>'Raw Data-Sorted'!DV208</f>
        <v>0</v>
      </c>
      <c r="CW18" s="29">
        <f>'Raw Data-Sorted'!DW208</f>
        <v>0</v>
      </c>
      <c r="CX18" s="29">
        <f>'Raw Data-Sorted'!DX208</f>
        <v>0</v>
      </c>
      <c r="CY18" s="29">
        <f>'Raw Data-Sorted'!DY208</f>
        <v>0</v>
      </c>
      <c r="CZ18" s="29">
        <f>'Raw Data-Sorted'!DZ208</f>
        <v>0</v>
      </c>
      <c r="DA18" s="29">
        <f>'Raw Data-Sorted'!EA208</f>
        <v>0</v>
      </c>
      <c r="DB18" s="29">
        <f>'Raw Data-Sorted'!EB208</f>
        <v>0</v>
      </c>
      <c r="DC18" s="29">
        <f>'Raw Data-Sorted'!EC208</f>
        <v>0</v>
      </c>
      <c r="DD18" s="29">
        <f>'Raw Data-Sorted'!ED208</f>
        <v>0</v>
      </c>
      <c r="DE18" s="29">
        <f>'Raw Data-Sorted'!EE208</f>
        <v>0</v>
      </c>
      <c r="DF18" s="29">
        <f>'Raw Data-Sorted'!EF208</f>
        <v>0</v>
      </c>
      <c r="DG18" s="29">
        <f>'Raw Data-Sorted'!EG208</f>
        <v>0</v>
      </c>
      <c r="DH18" s="29">
        <f>'Raw Data-Sorted'!EH208</f>
        <v>0</v>
      </c>
      <c r="DI18" s="29">
        <f>'Raw Data-Sorted'!EI208</f>
        <v>0</v>
      </c>
      <c r="DJ18" s="29">
        <f>'Raw Data-Sorted'!EJ208</f>
        <v>0</v>
      </c>
      <c r="DK18" s="29">
        <f>'Raw Data-Sorted'!EK208</f>
        <v>0</v>
      </c>
      <c r="DL18" s="29">
        <f>'Raw Data-Sorted'!EL208</f>
        <v>0</v>
      </c>
      <c r="DM18" s="29">
        <f>'Raw Data-Sorted'!EM208</f>
        <v>0</v>
      </c>
      <c r="DN18" s="29">
        <f>'Raw Data-Sorted'!EN208</f>
        <v>0</v>
      </c>
      <c r="DO18" s="29">
        <f>'Raw Data-Sorted'!EO208</f>
        <v>0</v>
      </c>
      <c r="DP18" s="29">
        <f>'Raw Data-Sorted'!EP208</f>
        <v>0</v>
      </c>
      <c r="DQ18" s="29">
        <f>'Raw Data-Sorted'!EQ208</f>
        <v>0</v>
      </c>
      <c r="DR18" s="29">
        <f>'Raw Data-Sorted'!ER208</f>
        <v>0</v>
      </c>
      <c r="DS18" s="29">
        <f>'Raw Data-Sorted'!ES208</f>
        <v>0</v>
      </c>
      <c r="DT18" s="29">
        <f>'Raw Data-Sorted'!ET208</f>
        <v>0</v>
      </c>
      <c r="DU18" s="29">
        <f>'Raw Data-Sorted'!EU208</f>
        <v>0</v>
      </c>
      <c r="DV18" s="29">
        <f>'Raw Data-Sorted'!EV208</f>
        <v>0</v>
      </c>
      <c r="DW18" s="29">
        <f>'Raw Data-Sorted'!EW208</f>
        <v>0</v>
      </c>
      <c r="DX18" s="29">
        <f>'Raw Data-Sorted'!EX208</f>
        <v>0</v>
      </c>
      <c r="DY18" s="29">
        <f>'Raw Data-Sorted'!EY208</f>
        <v>0</v>
      </c>
      <c r="DZ18" s="29">
        <f>'Raw Data-Sorted'!EZ208</f>
        <v>0</v>
      </c>
      <c r="EA18" s="29">
        <f>'Raw Data-Sorted'!FA208</f>
        <v>0</v>
      </c>
      <c r="EB18" s="29">
        <f>'Raw Data-Sorted'!FB208</f>
        <v>0</v>
      </c>
      <c r="EC18" s="29">
        <f>'Raw Data-Sorted'!FC208</f>
        <v>0</v>
      </c>
      <c r="ED18" s="29">
        <f>'Raw Data-Sorted'!FD208</f>
        <v>0</v>
      </c>
      <c r="EE18" s="29">
        <f>'Raw Data-Sorted'!FE208</f>
        <v>0</v>
      </c>
      <c r="EF18" s="29">
        <f>'Raw Data-Sorted'!FF208</f>
        <v>0</v>
      </c>
      <c r="EG18" s="29">
        <f>'Raw Data-Sorted'!FG208</f>
        <v>0</v>
      </c>
      <c r="EH18" s="29">
        <f>'Raw Data-Sorted'!FH208</f>
        <v>0</v>
      </c>
      <c r="EI18" s="29">
        <f>'Raw Data-Sorted'!FI208</f>
        <v>0</v>
      </c>
      <c r="EJ18" s="29">
        <f>'Raw Data-Sorted'!FJ208</f>
        <v>0</v>
      </c>
      <c r="EK18" s="29">
        <f>'Raw Data-Sorted'!FK208</f>
        <v>0</v>
      </c>
      <c r="EL18" s="29">
        <f>'Raw Data-Sorted'!FL208</f>
        <v>0</v>
      </c>
      <c r="EM18" s="29">
        <f>'Raw Data-Sorted'!FM208</f>
        <v>0</v>
      </c>
      <c r="EN18" s="29">
        <f>'Raw Data-Sorted'!FN208</f>
        <v>0</v>
      </c>
      <c r="EO18" s="29">
        <f>'Raw Data-Sorted'!FO208</f>
        <v>0</v>
      </c>
      <c r="EP18" s="29">
        <f>'Raw Data-Sorted'!FP208</f>
        <v>0</v>
      </c>
      <c r="EQ18" s="29">
        <f>'Raw Data-Sorted'!FQ208</f>
        <v>0</v>
      </c>
      <c r="ER18" s="29">
        <f>'Raw Data-Sorted'!FR208</f>
        <v>0</v>
      </c>
      <c r="ES18" s="29">
        <f>'Raw Data-Sorted'!FS208</f>
        <v>0</v>
      </c>
      <c r="ET18" s="29">
        <f>'Raw Data-Sorted'!FT208</f>
        <v>0</v>
      </c>
      <c r="EU18" s="29">
        <f>'Raw Data-Sorted'!FU208</f>
        <v>0</v>
      </c>
      <c r="EV18" s="29">
        <f>'Raw Data-Sorted'!FV208</f>
        <v>0</v>
      </c>
      <c r="EW18" s="29">
        <f>'Raw Data-Sorted'!FW208</f>
        <v>0</v>
      </c>
      <c r="EX18" s="29">
        <f>'Raw Data-Sorted'!FX208</f>
        <v>0</v>
      </c>
      <c r="EY18" s="29">
        <f>'Raw Data-Sorted'!FY208</f>
        <v>0</v>
      </c>
      <c r="EZ18" s="29">
        <f>'Raw Data-Sorted'!FZ208</f>
        <v>0</v>
      </c>
      <c r="FA18" s="29">
        <f>'Raw Data-Sorted'!GA208</f>
        <v>0</v>
      </c>
      <c r="FB18" s="29">
        <f>'Raw Data-Sorted'!GB208</f>
        <v>0</v>
      </c>
      <c r="FC18" s="29">
        <f>'Raw Data-Sorted'!GC208</f>
        <v>0</v>
      </c>
      <c r="FD18" s="29">
        <f>'Raw Data-Sorted'!GD208</f>
        <v>0</v>
      </c>
      <c r="FE18" s="29">
        <f>'Raw Data-Sorted'!GE208</f>
        <v>0</v>
      </c>
      <c r="FF18" s="29">
        <f>'Raw Data-Sorted'!GF208</f>
        <v>0</v>
      </c>
      <c r="FG18" s="29">
        <f>'Raw Data-Sorted'!GG208</f>
        <v>0</v>
      </c>
      <c r="FH18" s="29">
        <f>'Raw Data-Sorted'!GH208</f>
        <v>0</v>
      </c>
      <c r="FI18" s="29">
        <f>'Raw Data-Sorted'!GI208</f>
        <v>0</v>
      </c>
      <c r="FJ18" s="29">
        <f>'Raw Data-Sorted'!GJ208</f>
        <v>0</v>
      </c>
      <c r="FK18" s="29">
        <f>'Raw Data-Sorted'!GK208</f>
        <v>0</v>
      </c>
      <c r="FL18" s="29">
        <f>'Raw Data-Sorted'!GL208</f>
        <v>0</v>
      </c>
      <c r="FM18" s="29">
        <f>'Raw Data-Sorted'!GM208</f>
        <v>0</v>
      </c>
      <c r="FN18" s="29">
        <f>'Raw Data-Sorted'!GN208</f>
        <v>0</v>
      </c>
      <c r="FO18" s="29">
        <f>'Raw Data-Sorted'!GO208</f>
        <v>0</v>
      </c>
      <c r="FP18" s="29">
        <f>'Raw Data-Sorted'!GP208</f>
        <v>0</v>
      </c>
      <c r="FQ18" s="29">
        <f>'Raw Data-Sorted'!GQ208</f>
        <v>0</v>
      </c>
      <c r="FR18" s="29">
        <f>'Raw Data-Sorted'!GR208</f>
        <v>0</v>
      </c>
      <c r="FS18" s="29">
        <f>'Raw Data-Sorted'!GS208</f>
        <v>0</v>
      </c>
      <c r="FT18" s="29">
        <f>'Raw Data-Sorted'!GT208</f>
        <v>0</v>
      </c>
      <c r="FU18" s="29">
        <f>'Raw Data-Sorted'!GU208</f>
        <v>0</v>
      </c>
      <c r="FV18" s="29">
        <f>'Raw Data-Sorted'!GV208</f>
        <v>0</v>
      </c>
    </row>
    <row r="19" spans="1:178">
      <c r="A19" s="62" t="s">
        <v>138</v>
      </c>
      <c r="B19" s="6">
        <f>'Calibration-ARRF'!AC211</f>
        <v>1.9810481205663415</v>
      </c>
      <c r="D19" s="29">
        <f>'Raw Data-Sorted'!AD209</f>
        <v>30463</v>
      </c>
      <c r="E19" s="29">
        <f>'Raw Data-Sorted'!AE209</f>
        <v>23416</v>
      </c>
      <c r="F19" s="29">
        <f>'Raw Data-Sorted'!AF209</f>
        <v>0</v>
      </c>
      <c r="G19" s="29">
        <f>'Raw Data-Sorted'!AG209</f>
        <v>0</v>
      </c>
      <c r="H19" s="29"/>
      <c r="I19" s="29">
        <f>'Raw Data-Sorted'!AI209</f>
        <v>30463</v>
      </c>
      <c r="J19" s="29">
        <f>'Raw Data-Sorted'!AJ209</f>
        <v>23416</v>
      </c>
      <c r="K19" s="29">
        <f>'Raw Data-Sorted'!AK209</f>
        <v>0</v>
      </c>
      <c r="L19" s="29">
        <f>'Raw Data-Sorted'!AL209</f>
        <v>0</v>
      </c>
      <c r="M19" s="29"/>
      <c r="N19" s="29">
        <f>'Raw Data-Sorted'!AN209</f>
        <v>34843</v>
      </c>
      <c r="O19" s="29">
        <f>'Raw Data-Sorted'!AO209</f>
        <v>26291</v>
      </c>
      <c r="P19" s="29">
        <f>'Raw Data-Sorted'!AP209</f>
        <v>0</v>
      </c>
      <c r="Q19" s="29">
        <f>'Raw Data-Sorted'!AQ209</f>
        <v>0</v>
      </c>
      <c r="R19" s="29"/>
      <c r="S19" s="29">
        <f>'Raw Data-Sorted'!AS209</f>
        <v>34163</v>
      </c>
      <c r="T19" s="29">
        <f>'Raw Data-Sorted'!AT209</f>
        <v>22487</v>
      </c>
      <c r="U19" s="29">
        <f>'Raw Data-Sorted'!AU209</f>
        <v>0</v>
      </c>
      <c r="V19" s="29">
        <f>'Raw Data-Sorted'!AV209</f>
        <v>0</v>
      </c>
      <c r="W19" s="29"/>
      <c r="X19" s="29">
        <f>'Raw Data-Sorted'!AX209</f>
        <v>0</v>
      </c>
      <c r="Y19" s="29">
        <f>'Raw Data-Sorted'!AY209</f>
        <v>0</v>
      </c>
      <c r="Z19" s="29">
        <f>'Raw Data-Sorted'!AZ209</f>
        <v>0</v>
      </c>
      <c r="AA19" s="29">
        <f>'Raw Data-Sorted'!BA209</f>
        <v>0</v>
      </c>
      <c r="AB19" s="29"/>
      <c r="AC19" s="29">
        <f>'Raw Data-Sorted'!BC209</f>
        <v>26362</v>
      </c>
      <c r="AD19" s="29">
        <f>'Raw Data-Sorted'!BD209</f>
        <v>42664</v>
      </c>
      <c r="AE19" s="29">
        <f>'Raw Data-Sorted'!BE209</f>
        <v>45457</v>
      </c>
      <c r="AF19" s="29">
        <f>'Raw Data-Sorted'!BF209</f>
        <v>50461</v>
      </c>
      <c r="AG19" s="29">
        <f>'Raw Data-Sorted'!BG209</f>
        <v>48094</v>
      </c>
      <c r="AH19" s="29">
        <f>'Raw Data-Sorted'!BH209</f>
        <v>21656</v>
      </c>
      <c r="AI19" s="29">
        <f>'Raw Data-Sorted'!BI209</f>
        <v>26892</v>
      </c>
      <c r="AJ19" s="29">
        <f>'Raw Data-Sorted'!BJ209</f>
        <v>23469</v>
      </c>
      <c r="AK19" s="29">
        <f>'Raw Data-Sorted'!BK209</f>
        <v>20145</v>
      </c>
      <c r="AL19" s="29">
        <f>'Raw Data-Sorted'!BL209</f>
        <v>25479</v>
      </c>
      <c r="AM19" s="29">
        <f>'Raw Data-Sorted'!BM209</f>
        <v>21255</v>
      </c>
      <c r="AN19" s="29">
        <f>'Raw Data-Sorted'!BN209</f>
        <v>23604</v>
      </c>
      <c r="AO19" s="29">
        <f>'Raw Data-Sorted'!BO209</f>
        <v>23015</v>
      </c>
      <c r="AP19" s="29">
        <f>'Raw Data-Sorted'!BP209</f>
        <v>19424</v>
      </c>
      <c r="AQ19" s="29">
        <f>'Raw Data-Sorted'!BQ209</f>
        <v>20133</v>
      </c>
      <c r="AR19" s="29">
        <f>'Raw Data-Sorted'!BR209</f>
        <v>19602</v>
      </c>
      <c r="AS19" s="29">
        <f>'Raw Data-Sorted'!BS209</f>
        <v>20224</v>
      </c>
      <c r="AT19" s="29">
        <f>'Raw Data-Sorted'!BT209</f>
        <v>21007</v>
      </c>
      <c r="AU19" s="29">
        <f>'Raw Data-Sorted'!BU209</f>
        <v>15639</v>
      </c>
      <c r="AV19" s="29">
        <f>'Raw Data-Sorted'!BV209</f>
        <v>17536</v>
      </c>
      <c r="AW19" s="29">
        <f>'Raw Data-Sorted'!BW209</f>
        <v>23267</v>
      </c>
      <c r="AX19" s="29">
        <f>'Raw Data-Sorted'!BX209</f>
        <v>21536</v>
      </c>
      <c r="AY19" s="29">
        <f>'Raw Data-Sorted'!BY209</f>
        <v>22619</v>
      </c>
      <c r="AZ19" s="29">
        <f>'Raw Data-Sorted'!BZ209</f>
        <v>17536</v>
      </c>
      <c r="BA19" s="29">
        <f>'Raw Data-Sorted'!CA209</f>
        <v>23810</v>
      </c>
      <c r="BB19" s="29">
        <f>'Raw Data-Sorted'!CB209</f>
        <v>23818</v>
      </c>
      <c r="BC19" s="29">
        <f>'Raw Data-Sorted'!CC209</f>
        <v>24238</v>
      </c>
      <c r="BD19" s="29">
        <f>'Raw Data-Sorted'!CD209</f>
        <v>26252</v>
      </c>
      <c r="BE19" s="29">
        <f>'Raw Data-Sorted'!CE209</f>
        <v>21612</v>
      </c>
      <c r="BF19" s="29">
        <f>'Raw Data-Sorted'!CF209</f>
        <v>18740</v>
      </c>
      <c r="BG19" s="29">
        <f>'Raw Data-Sorted'!CG209</f>
        <v>18689</v>
      </c>
      <c r="BH19" s="29">
        <f>'Raw Data-Sorted'!CH209</f>
        <v>18931</v>
      </c>
      <c r="BI19" s="29">
        <f>'Raw Data-Sorted'!CI209</f>
        <v>21293</v>
      </c>
      <c r="BJ19" s="29">
        <f>'Raw Data-Sorted'!CJ209</f>
        <v>17864</v>
      </c>
      <c r="BK19" s="29">
        <f>'Raw Data-Sorted'!CK209</f>
        <v>18746</v>
      </c>
      <c r="BL19" s="29">
        <f>'Raw Data-Sorted'!CL209</f>
        <v>17934</v>
      </c>
      <c r="BM19" s="29">
        <f>'Raw Data-Sorted'!CM209</f>
        <v>21514</v>
      </c>
      <c r="BN19" s="29">
        <f>'Raw Data-Sorted'!CN209</f>
        <v>19088</v>
      </c>
      <c r="BO19" s="29">
        <f>'Raw Data-Sorted'!CO209</f>
        <v>19421</v>
      </c>
      <c r="BP19" s="29">
        <f>'Raw Data-Sorted'!CP209</f>
        <v>19072</v>
      </c>
      <c r="BQ19" s="29">
        <f>'Raw Data-Sorted'!CQ209</f>
        <v>19878</v>
      </c>
      <c r="BR19" s="29">
        <f>'Raw Data-Sorted'!CR209</f>
        <v>39829</v>
      </c>
      <c r="BS19" s="29">
        <f>'Raw Data-Sorted'!CS209</f>
        <v>21498</v>
      </c>
      <c r="BT19" s="29">
        <f>'Raw Data-Sorted'!CT209</f>
        <v>21770</v>
      </c>
      <c r="BU19" s="29">
        <f>'Raw Data-Sorted'!CU209</f>
        <v>18507</v>
      </c>
      <c r="BV19" s="29">
        <f>'Raw Data-Sorted'!CV209</f>
        <v>23007</v>
      </c>
      <c r="BW19" s="29">
        <f>'Raw Data-Sorted'!CW209</f>
        <v>46972</v>
      </c>
      <c r="BX19" s="29">
        <f>'Raw Data-Sorted'!CX209</f>
        <v>25029</v>
      </c>
      <c r="BY19" s="29">
        <f>'Raw Data-Sorted'!CY209</f>
        <v>24222</v>
      </c>
      <c r="BZ19" s="29">
        <f>'Raw Data-Sorted'!CZ209</f>
        <v>22663</v>
      </c>
      <c r="CA19" s="29">
        <f>'Raw Data-Sorted'!DA209</f>
        <v>26103</v>
      </c>
      <c r="CB19" s="29">
        <f>'Raw Data-Sorted'!DB209</f>
        <v>0</v>
      </c>
      <c r="CC19" s="29">
        <f>'Raw Data-Sorted'!DC209</f>
        <v>0</v>
      </c>
      <c r="CD19" s="29">
        <f>'Raw Data-Sorted'!DD209</f>
        <v>0</v>
      </c>
      <c r="CE19" s="29">
        <f>'Raw Data-Sorted'!DE209</f>
        <v>0</v>
      </c>
      <c r="CF19" s="29">
        <f>'Raw Data-Sorted'!DF209</f>
        <v>0</v>
      </c>
      <c r="CG19" s="29">
        <f>'Raw Data-Sorted'!DG209</f>
        <v>0</v>
      </c>
      <c r="CH19" s="29">
        <f>'Raw Data-Sorted'!DH209</f>
        <v>0</v>
      </c>
      <c r="CI19" s="29">
        <f>'Raw Data-Sorted'!DI209</f>
        <v>0</v>
      </c>
      <c r="CJ19" s="29">
        <f>'Raw Data-Sorted'!DJ209</f>
        <v>0</v>
      </c>
      <c r="CK19" s="29">
        <f>'Raw Data-Sorted'!DK209</f>
        <v>0</v>
      </c>
      <c r="CL19" s="29">
        <f>'Raw Data-Sorted'!DL209</f>
        <v>0</v>
      </c>
      <c r="CM19" s="29">
        <f>'Raw Data-Sorted'!DM209</f>
        <v>0</v>
      </c>
      <c r="CN19" s="29">
        <f>'Raw Data-Sorted'!DN209</f>
        <v>0</v>
      </c>
      <c r="CO19" s="29">
        <f>'Raw Data-Sorted'!DO209</f>
        <v>0</v>
      </c>
      <c r="CP19" s="29">
        <f>'Raw Data-Sorted'!DP209</f>
        <v>0</v>
      </c>
      <c r="CQ19" s="29">
        <f>'Raw Data-Sorted'!DQ209</f>
        <v>0</v>
      </c>
      <c r="CR19" s="29">
        <f>'Raw Data-Sorted'!DR209</f>
        <v>0</v>
      </c>
      <c r="CS19" s="29">
        <f>'Raw Data-Sorted'!DS209</f>
        <v>0</v>
      </c>
      <c r="CT19" s="29">
        <f>'Raw Data-Sorted'!DT209</f>
        <v>0</v>
      </c>
      <c r="CU19" s="29">
        <f>'Raw Data-Sorted'!DU209</f>
        <v>0</v>
      </c>
      <c r="CV19" s="29">
        <f>'Raw Data-Sorted'!DV209</f>
        <v>0</v>
      </c>
      <c r="CW19" s="29">
        <f>'Raw Data-Sorted'!DW209</f>
        <v>0</v>
      </c>
      <c r="CX19" s="29">
        <f>'Raw Data-Sorted'!DX209</f>
        <v>0</v>
      </c>
      <c r="CY19" s="29">
        <f>'Raw Data-Sorted'!DY209</f>
        <v>0</v>
      </c>
      <c r="CZ19" s="29">
        <f>'Raw Data-Sorted'!DZ209</f>
        <v>0</v>
      </c>
      <c r="DA19" s="29">
        <f>'Raw Data-Sorted'!EA209</f>
        <v>0</v>
      </c>
      <c r="DB19" s="29">
        <f>'Raw Data-Sorted'!EB209</f>
        <v>0</v>
      </c>
      <c r="DC19" s="29">
        <f>'Raw Data-Sorted'!EC209</f>
        <v>0</v>
      </c>
      <c r="DD19" s="29">
        <f>'Raw Data-Sorted'!ED209</f>
        <v>0</v>
      </c>
      <c r="DE19" s="29">
        <f>'Raw Data-Sorted'!EE209</f>
        <v>0</v>
      </c>
      <c r="DF19" s="29">
        <f>'Raw Data-Sorted'!EF209</f>
        <v>0</v>
      </c>
      <c r="DG19" s="29">
        <f>'Raw Data-Sorted'!EG209</f>
        <v>0</v>
      </c>
      <c r="DH19" s="29">
        <f>'Raw Data-Sorted'!EH209</f>
        <v>0</v>
      </c>
      <c r="DI19" s="29">
        <f>'Raw Data-Sorted'!EI209</f>
        <v>0</v>
      </c>
      <c r="DJ19" s="29">
        <f>'Raw Data-Sorted'!EJ209</f>
        <v>0</v>
      </c>
      <c r="DK19" s="29">
        <f>'Raw Data-Sorted'!EK209</f>
        <v>0</v>
      </c>
      <c r="DL19" s="29">
        <f>'Raw Data-Sorted'!EL209</f>
        <v>0</v>
      </c>
      <c r="DM19" s="29">
        <f>'Raw Data-Sorted'!EM209</f>
        <v>0</v>
      </c>
      <c r="DN19" s="29">
        <f>'Raw Data-Sorted'!EN209</f>
        <v>0</v>
      </c>
      <c r="DO19" s="29">
        <f>'Raw Data-Sorted'!EO209</f>
        <v>0</v>
      </c>
      <c r="DP19" s="29">
        <f>'Raw Data-Sorted'!EP209</f>
        <v>0</v>
      </c>
      <c r="DQ19" s="29">
        <f>'Raw Data-Sorted'!EQ209</f>
        <v>0</v>
      </c>
      <c r="DR19" s="29">
        <f>'Raw Data-Sorted'!ER209</f>
        <v>0</v>
      </c>
      <c r="DS19" s="29">
        <f>'Raw Data-Sorted'!ES209</f>
        <v>0</v>
      </c>
      <c r="DT19" s="29">
        <f>'Raw Data-Sorted'!ET209</f>
        <v>0</v>
      </c>
      <c r="DU19" s="29">
        <f>'Raw Data-Sorted'!EU209</f>
        <v>0</v>
      </c>
      <c r="DV19" s="29">
        <f>'Raw Data-Sorted'!EV209</f>
        <v>0</v>
      </c>
      <c r="DW19" s="29">
        <f>'Raw Data-Sorted'!EW209</f>
        <v>0</v>
      </c>
      <c r="DX19" s="29">
        <f>'Raw Data-Sorted'!EX209</f>
        <v>0</v>
      </c>
      <c r="DY19" s="29">
        <f>'Raw Data-Sorted'!EY209</f>
        <v>0</v>
      </c>
      <c r="DZ19" s="29">
        <f>'Raw Data-Sorted'!EZ209</f>
        <v>0</v>
      </c>
      <c r="EA19" s="29">
        <f>'Raw Data-Sorted'!FA209</f>
        <v>0</v>
      </c>
      <c r="EB19" s="29">
        <f>'Raw Data-Sorted'!FB209</f>
        <v>0</v>
      </c>
      <c r="EC19" s="29">
        <f>'Raw Data-Sorted'!FC209</f>
        <v>0</v>
      </c>
      <c r="ED19" s="29">
        <f>'Raw Data-Sorted'!FD209</f>
        <v>0</v>
      </c>
      <c r="EE19" s="29">
        <f>'Raw Data-Sorted'!FE209</f>
        <v>0</v>
      </c>
      <c r="EF19" s="29">
        <f>'Raw Data-Sorted'!FF209</f>
        <v>0</v>
      </c>
      <c r="EG19" s="29">
        <f>'Raw Data-Sorted'!FG209</f>
        <v>0</v>
      </c>
      <c r="EH19" s="29">
        <f>'Raw Data-Sorted'!FH209</f>
        <v>0</v>
      </c>
      <c r="EI19" s="29">
        <f>'Raw Data-Sorted'!FI209</f>
        <v>0</v>
      </c>
      <c r="EJ19" s="29">
        <f>'Raw Data-Sorted'!FJ209</f>
        <v>0</v>
      </c>
      <c r="EK19" s="29">
        <f>'Raw Data-Sorted'!FK209</f>
        <v>0</v>
      </c>
      <c r="EL19" s="29">
        <f>'Raw Data-Sorted'!FL209</f>
        <v>0</v>
      </c>
      <c r="EM19" s="29">
        <f>'Raw Data-Sorted'!FM209</f>
        <v>0</v>
      </c>
      <c r="EN19" s="29">
        <f>'Raw Data-Sorted'!FN209</f>
        <v>0</v>
      </c>
      <c r="EO19" s="29">
        <f>'Raw Data-Sorted'!FO209</f>
        <v>0</v>
      </c>
      <c r="EP19" s="29">
        <f>'Raw Data-Sorted'!FP209</f>
        <v>0</v>
      </c>
      <c r="EQ19" s="29">
        <f>'Raw Data-Sorted'!FQ209</f>
        <v>0</v>
      </c>
      <c r="ER19" s="29">
        <f>'Raw Data-Sorted'!FR209</f>
        <v>0</v>
      </c>
      <c r="ES19" s="29">
        <f>'Raw Data-Sorted'!FS209</f>
        <v>0</v>
      </c>
      <c r="ET19" s="29">
        <f>'Raw Data-Sorted'!FT209</f>
        <v>0</v>
      </c>
      <c r="EU19" s="29">
        <f>'Raw Data-Sorted'!FU209</f>
        <v>0</v>
      </c>
      <c r="EV19" s="29">
        <f>'Raw Data-Sorted'!FV209</f>
        <v>0</v>
      </c>
      <c r="EW19" s="29">
        <f>'Raw Data-Sorted'!FW209</f>
        <v>0</v>
      </c>
      <c r="EX19" s="29">
        <f>'Raw Data-Sorted'!FX209</f>
        <v>0</v>
      </c>
      <c r="EY19" s="29">
        <f>'Raw Data-Sorted'!FY209</f>
        <v>0</v>
      </c>
      <c r="EZ19" s="29">
        <f>'Raw Data-Sorted'!FZ209</f>
        <v>0</v>
      </c>
      <c r="FA19" s="29">
        <f>'Raw Data-Sorted'!GA209</f>
        <v>0</v>
      </c>
      <c r="FB19" s="29">
        <f>'Raw Data-Sorted'!GB209</f>
        <v>0</v>
      </c>
      <c r="FC19" s="29">
        <f>'Raw Data-Sorted'!GC209</f>
        <v>0</v>
      </c>
      <c r="FD19" s="29">
        <f>'Raw Data-Sorted'!GD209</f>
        <v>0</v>
      </c>
      <c r="FE19" s="29">
        <f>'Raw Data-Sorted'!GE209</f>
        <v>0</v>
      </c>
      <c r="FF19" s="29">
        <f>'Raw Data-Sorted'!GF209</f>
        <v>0</v>
      </c>
      <c r="FG19" s="29">
        <f>'Raw Data-Sorted'!GG209</f>
        <v>0</v>
      </c>
      <c r="FH19" s="29">
        <f>'Raw Data-Sorted'!GH209</f>
        <v>0</v>
      </c>
      <c r="FI19" s="29">
        <f>'Raw Data-Sorted'!GI209</f>
        <v>0</v>
      </c>
      <c r="FJ19" s="29">
        <f>'Raw Data-Sorted'!GJ209</f>
        <v>0</v>
      </c>
      <c r="FK19" s="29">
        <f>'Raw Data-Sorted'!GK209</f>
        <v>0</v>
      </c>
      <c r="FL19" s="29">
        <f>'Raw Data-Sorted'!GL209</f>
        <v>0</v>
      </c>
      <c r="FM19" s="29">
        <f>'Raw Data-Sorted'!GM209</f>
        <v>0</v>
      </c>
      <c r="FN19" s="29">
        <f>'Raw Data-Sorted'!GN209</f>
        <v>0</v>
      </c>
      <c r="FO19" s="29">
        <f>'Raw Data-Sorted'!GO209</f>
        <v>0</v>
      </c>
      <c r="FP19" s="29">
        <f>'Raw Data-Sorted'!GP209</f>
        <v>0</v>
      </c>
      <c r="FQ19" s="29">
        <f>'Raw Data-Sorted'!GQ209</f>
        <v>0</v>
      </c>
      <c r="FR19" s="29">
        <f>'Raw Data-Sorted'!GR209</f>
        <v>0</v>
      </c>
      <c r="FS19" s="29">
        <f>'Raw Data-Sorted'!GS209</f>
        <v>0</v>
      </c>
      <c r="FT19" s="29">
        <f>'Raw Data-Sorted'!GT209</f>
        <v>0</v>
      </c>
      <c r="FU19" s="29">
        <f>'Raw Data-Sorted'!GU209</f>
        <v>0</v>
      </c>
      <c r="FV19" s="29">
        <f>'Raw Data-Sorted'!GV209</f>
        <v>0</v>
      </c>
    </row>
    <row r="20" spans="1:178">
      <c r="A20" s="62" t="s">
        <v>156</v>
      </c>
      <c r="B20" s="6">
        <f>'Calibration-ARRF'!AC212</f>
        <v>1.056796371898302</v>
      </c>
      <c r="D20" s="29">
        <f>'Raw Data-Sorted'!AD210</f>
        <v>10963</v>
      </c>
      <c r="E20" s="29">
        <f>'Raw Data-Sorted'!AE210</f>
        <v>12660</v>
      </c>
      <c r="F20" s="29">
        <f>'Raw Data-Sorted'!AF210</f>
        <v>0</v>
      </c>
      <c r="G20" s="29">
        <f>'Raw Data-Sorted'!AG210</f>
        <v>0</v>
      </c>
      <c r="H20" s="29"/>
      <c r="I20" s="29">
        <f>'Raw Data-Sorted'!AI210</f>
        <v>10963</v>
      </c>
      <c r="J20" s="29">
        <f>'Raw Data-Sorted'!AJ210</f>
        <v>12660</v>
      </c>
      <c r="K20" s="29">
        <f>'Raw Data-Sorted'!AK210</f>
        <v>0</v>
      </c>
      <c r="L20" s="29">
        <f>'Raw Data-Sorted'!AL210</f>
        <v>0</v>
      </c>
      <c r="M20" s="29"/>
      <c r="N20" s="29">
        <f>'Raw Data-Sorted'!AN210</f>
        <v>20841</v>
      </c>
      <c r="O20" s="29">
        <f>'Raw Data-Sorted'!AO210</f>
        <v>13642</v>
      </c>
      <c r="P20" s="29">
        <f>'Raw Data-Sorted'!AP210</f>
        <v>0</v>
      </c>
      <c r="Q20" s="29">
        <f>'Raw Data-Sorted'!AQ210</f>
        <v>0</v>
      </c>
      <c r="R20" s="29"/>
      <c r="S20" s="29">
        <f>'Raw Data-Sorted'!AS210</f>
        <v>26035</v>
      </c>
      <c r="T20" s="29">
        <f>'Raw Data-Sorted'!AT210</f>
        <v>12893</v>
      </c>
      <c r="U20" s="29">
        <f>'Raw Data-Sorted'!AU210</f>
        <v>0</v>
      </c>
      <c r="V20" s="29">
        <f>'Raw Data-Sorted'!AV210</f>
        <v>0</v>
      </c>
      <c r="W20" s="29"/>
      <c r="X20" s="29">
        <f>'Raw Data-Sorted'!AX210</f>
        <v>0</v>
      </c>
      <c r="Y20" s="29">
        <f>'Raw Data-Sorted'!AY210</f>
        <v>0</v>
      </c>
      <c r="Z20" s="29">
        <f>'Raw Data-Sorted'!AZ210</f>
        <v>0</v>
      </c>
      <c r="AA20" s="29">
        <f>'Raw Data-Sorted'!BA210</f>
        <v>0</v>
      </c>
      <c r="AB20" s="29"/>
      <c r="AC20" s="29">
        <f>'Raw Data-Sorted'!BC210</f>
        <v>16786</v>
      </c>
      <c r="AD20" s="29">
        <f>'Raw Data-Sorted'!BD210</f>
        <v>19539</v>
      </c>
      <c r="AE20" s="29">
        <f>'Raw Data-Sorted'!BE210</f>
        <v>26950</v>
      </c>
      <c r="AF20" s="29">
        <f>'Raw Data-Sorted'!BF210</f>
        <v>29197</v>
      </c>
      <c r="AG20" s="29">
        <f>'Raw Data-Sorted'!BG210</f>
        <v>15282</v>
      </c>
      <c r="AH20" s="29">
        <f>'Raw Data-Sorted'!BH210</f>
        <v>13224</v>
      </c>
      <c r="AI20" s="29">
        <f>'Raw Data-Sorted'!BI210</f>
        <v>10735</v>
      </c>
      <c r="AJ20" s="29">
        <f>'Raw Data-Sorted'!BJ210</f>
        <v>13942</v>
      </c>
      <c r="AK20" s="29">
        <f>'Raw Data-Sorted'!BK210</f>
        <v>10720</v>
      </c>
      <c r="AL20" s="29">
        <f>'Raw Data-Sorted'!BL210</f>
        <v>13799</v>
      </c>
      <c r="AM20" s="29">
        <f>'Raw Data-Sorted'!BM210</f>
        <v>14885</v>
      </c>
      <c r="AN20" s="29">
        <f>'Raw Data-Sorted'!BN210</f>
        <v>19726</v>
      </c>
      <c r="AO20" s="29">
        <f>'Raw Data-Sorted'!BO210</f>
        <v>13240</v>
      </c>
      <c r="AP20" s="29">
        <f>'Raw Data-Sorted'!BP210</f>
        <v>10134</v>
      </c>
      <c r="AQ20" s="29">
        <f>'Raw Data-Sorted'!BQ210</f>
        <v>11851</v>
      </c>
      <c r="AR20" s="29">
        <f>'Raw Data-Sorted'!BR210</f>
        <v>10764</v>
      </c>
      <c r="AS20" s="29">
        <f>'Raw Data-Sorted'!BS210</f>
        <v>11282</v>
      </c>
      <c r="AT20" s="29">
        <f>'Raw Data-Sorted'!BT210</f>
        <v>11294</v>
      </c>
      <c r="AU20" s="29">
        <f>'Raw Data-Sorted'!BU210</f>
        <v>7909</v>
      </c>
      <c r="AV20" s="29">
        <f>'Raw Data-Sorted'!BV210</f>
        <v>9643</v>
      </c>
      <c r="AW20" s="29">
        <f>'Raw Data-Sorted'!BW210</f>
        <v>12432</v>
      </c>
      <c r="AX20" s="29">
        <f>'Raw Data-Sorted'!BX210</f>
        <v>11638</v>
      </c>
      <c r="AY20" s="29">
        <f>'Raw Data-Sorted'!BY210</f>
        <v>12443</v>
      </c>
      <c r="AZ20" s="29">
        <f>'Raw Data-Sorted'!BZ210</f>
        <v>9259</v>
      </c>
      <c r="BA20" s="29">
        <f>'Raw Data-Sorted'!CA210</f>
        <v>12556</v>
      </c>
      <c r="BB20" s="29">
        <f>'Raw Data-Sorted'!CB210</f>
        <v>12904</v>
      </c>
      <c r="BC20" s="29">
        <f>'Raw Data-Sorted'!CC210</f>
        <v>11915</v>
      </c>
      <c r="BD20" s="29">
        <f>'Raw Data-Sorted'!CD210</f>
        <v>14094</v>
      </c>
      <c r="BE20" s="29">
        <f>'Raw Data-Sorted'!CE210</f>
        <v>9040</v>
      </c>
      <c r="BF20" s="29">
        <f>'Raw Data-Sorted'!CF210</f>
        <v>10099</v>
      </c>
      <c r="BG20" s="29">
        <f>'Raw Data-Sorted'!CG210</f>
        <v>10571</v>
      </c>
      <c r="BH20" s="29">
        <f>'Raw Data-Sorted'!CH210</f>
        <v>9750</v>
      </c>
      <c r="BI20" s="29">
        <f>'Raw Data-Sorted'!CI210</f>
        <v>10874</v>
      </c>
      <c r="BJ20" s="29">
        <f>'Raw Data-Sorted'!CJ210</f>
        <v>9006</v>
      </c>
      <c r="BK20" s="29">
        <f>'Raw Data-Sorted'!CK210</f>
        <v>10222</v>
      </c>
      <c r="BL20" s="29">
        <f>'Raw Data-Sorted'!CL210</f>
        <v>9346</v>
      </c>
      <c r="BM20" s="29">
        <f>'Raw Data-Sorted'!CM210</f>
        <v>10837</v>
      </c>
      <c r="BN20" s="29">
        <f>'Raw Data-Sorted'!CN210</f>
        <v>10196</v>
      </c>
      <c r="BO20" s="29">
        <f>'Raw Data-Sorted'!CO210</f>
        <v>10538</v>
      </c>
      <c r="BP20" s="29">
        <f>'Raw Data-Sorted'!CP210</f>
        <v>10584</v>
      </c>
      <c r="BQ20" s="29">
        <f>'Raw Data-Sorted'!CQ210</f>
        <v>10297</v>
      </c>
      <c r="BR20" s="29">
        <f>'Raw Data-Sorted'!CR210</f>
        <v>20878</v>
      </c>
      <c r="BS20" s="29">
        <f>'Raw Data-Sorted'!CS210</f>
        <v>11579</v>
      </c>
      <c r="BT20" s="29">
        <f>'Raw Data-Sorted'!CT210</f>
        <v>11616</v>
      </c>
      <c r="BU20" s="29">
        <f>'Raw Data-Sorted'!CU210</f>
        <v>9695</v>
      </c>
      <c r="BV20" s="29">
        <f>'Raw Data-Sorted'!CV210</f>
        <v>12042</v>
      </c>
      <c r="BW20" s="29">
        <f>'Raw Data-Sorted'!CW210</f>
        <v>24889</v>
      </c>
      <c r="BX20" s="29">
        <f>'Raw Data-Sorted'!CX210</f>
        <v>13106</v>
      </c>
      <c r="BY20" s="29">
        <f>'Raw Data-Sorted'!CY210</f>
        <v>12864</v>
      </c>
      <c r="BZ20" s="29">
        <f>'Raw Data-Sorted'!CZ210</f>
        <v>11939</v>
      </c>
      <c r="CA20" s="29">
        <f>'Raw Data-Sorted'!DA210</f>
        <v>13268</v>
      </c>
      <c r="CB20" s="29">
        <f>'Raw Data-Sorted'!DB210</f>
        <v>0</v>
      </c>
      <c r="CC20" s="29">
        <f>'Raw Data-Sorted'!DC210</f>
        <v>0</v>
      </c>
      <c r="CD20" s="29">
        <f>'Raw Data-Sorted'!DD210</f>
        <v>0</v>
      </c>
      <c r="CE20" s="29">
        <f>'Raw Data-Sorted'!DE210</f>
        <v>0</v>
      </c>
      <c r="CF20" s="29">
        <f>'Raw Data-Sorted'!DF210</f>
        <v>0</v>
      </c>
      <c r="CG20" s="29">
        <f>'Raw Data-Sorted'!DG210</f>
        <v>0</v>
      </c>
      <c r="CH20" s="29">
        <f>'Raw Data-Sorted'!DH210</f>
        <v>0</v>
      </c>
      <c r="CI20" s="29">
        <f>'Raw Data-Sorted'!DI210</f>
        <v>0</v>
      </c>
      <c r="CJ20" s="29">
        <f>'Raw Data-Sorted'!DJ210</f>
        <v>0</v>
      </c>
      <c r="CK20" s="29">
        <f>'Raw Data-Sorted'!DK210</f>
        <v>0</v>
      </c>
      <c r="CL20" s="29">
        <f>'Raw Data-Sorted'!DL210</f>
        <v>0</v>
      </c>
      <c r="CM20" s="29">
        <f>'Raw Data-Sorted'!DM210</f>
        <v>0</v>
      </c>
      <c r="CN20" s="29">
        <f>'Raw Data-Sorted'!DN210</f>
        <v>0</v>
      </c>
      <c r="CO20" s="29">
        <f>'Raw Data-Sorted'!DO210</f>
        <v>0</v>
      </c>
      <c r="CP20" s="29">
        <f>'Raw Data-Sorted'!DP210</f>
        <v>0</v>
      </c>
      <c r="CQ20" s="29">
        <f>'Raw Data-Sorted'!DQ210</f>
        <v>0</v>
      </c>
      <c r="CR20" s="29">
        <f>'Raw Data-Sorted'!DR210</f>
        <v>0</v>
      </c>
      <c r="CS20" s="29">
        <f>'Raw Data-Sorted'!DS210</f>
        <v>0</v>
      </c>
      <c r="CT20" s="29">
        <f>'Raw Data-Sorted'!DT210</f>
        <v>0</v>
      </c>
      <c r="CU20" s="29">
        <f>'Raw Data-Sorted'!DU210</f>
        <v>0</v>
      </c>
      <c r="CV20" s="29">
        <f>'Raw Data-Sorted'!DV210</f>
        <v>0</v>
      </c>
      <c r="CW20" s="29">
        <f>'Raw Data-Sorted'!DW210</f>
        <v>0</v>
      </c>
      <c r="CX20" s="29">
        <f>'Raw Data-Sorted'!DX210</f>
        <v>0</v>
      </c>
      <c r="CY20" s="29">
        <f>'Raw Data-Sorted'!DY210</f>
        <v>0</v>
      </c>
      <c r="CZ20" s="29">
        <f>'Raw Data-Sorted'!DZ210</f>
        <v>0</v>
      </c>
      <c r="DA20" s="29">
        <f>'Raw Data-Sorted'!EA210</f>
        <v>0</v>
      </c>
      <c r="DB20" s="29">
        <f>'Raw Data-Sorted'!EB210</f>
        <v>0</v>
      </c>
      <c r="DC20" s="29">
        <f>'Raw Data-Sorted'!EC210</f>
        <v>0</v>
      </c>
      <c r="DD20" s="29">
        <f>'Raw Data-Sorted'!ED210</f>
        <v>0</v>
      </c>
      <c r="DE20" s="29">
        <f>'Raw Data-Sorted'!EE210</f>
        <v>0</v>
      </c>
      <c r="DF20" s="29">
        <f>'Raw Data-Sorted'!EF210</f>
        <v>0</v>
      </c>
      <c r="DG20" s="29">
        <f>'Raw Data-Sorted'!EG210</f>
        <v>0</v>
      </c>
      <c r="DH20" s="29">
        <f>'Raw Data-Sorted'!EH210</f>
        <v>0</v>
      </c>
      <c r="DI20" s="29">
        <f>'Raw Data-Sorted'!EI210</f>
        <v>0</v>
      </c>
      <c r="DJ20" s="29">
        <f>'Raw Data-Sorted'!EJ210</f>
        <v>0</v>
      </c>
      <c r="DK20" s="29">
        <f>'Raw Data-Sorted'!EK210</f>
        <v>0</v>
      </c>
      <c r="DL20" s="29">
        <f>'Raw Data-Sorted'!EL210</f>
        <v>0</v>
      </c>
      <c r="DM20" s="29">
        <f>'Raw Data-Sorted'!EM210</f>
        <v>0</v>
      </c>
      <c r="DN20" s="29">
        <f>'Raw Data-Sorted'!EN210</f>
        <v>0</v>
      </c>
      <c r="DO20" s="29">
        <f>'Raw Data-Sorted'!EO210</f>
        <v>0</v>
      </c>
      <c r="DP20" s="29">
        <f>'Raw Data-Sorted'!EP210</f>
        <v>0</v>
      </c>
      <c r="DQ20" s="29">
        <f>'Raw Data-Sorted'!EQ210</f>
        <v>0</v>
      </c>
      <c r="DR20" s="29">
        <f>'Raw Data-Sorted'!ER210</f>
        <v>0</v>
      </c>
      <c r="DS20" s="29">
        <f>'Raw Data-Sorted'!ES210</f>
        <v>0</v>
      </c>
      <c r="DT20" s="29">
        <f>'Raw Data-Sorted'!ET210</f>
        <v>0</v>
      </c>
      <c r="DU20" s="29">
        <f>'Raw Data-Sorted'!EU210</f>
        <v>0</v>
      </c>
      <c r="DV20" s="29">
        <f>'Raw Data-Sorted'!EV210</f>
        <v>0</v>
      </c>
      <c r="DW20" s="29">
        <f>'Raw Data-Sorted'!EW210</f>
        <v>0</v>
      </c>
      <c r="DX20" s="29">
        <f>'Raw Data-Sorted'!EX210</f>
        <v>0</v>
      </c>
      <c r="DY20" s="29">
        <f>'Raw Data-Sorted'!EY210</f>
        <v>0</v>
      </c>
      <c r="DZ20" s="29">
        <f>'Raw Data-Sorted'!EZ210</f>
        <v>0</v>
      </c>
      <c r="EA20" s="29">
        <f>'Raw Data-Sorted'!FA210</f>
        <v>0</v>
      </c>
      <c r="EB20" s="29">
        <f>'Raw Data-Sorted'!FB210</f>
        <v>0</v>
      </c>
      <c r="EC20" s="29">
        <f>'Raw Data-Sorted'!FC210</f>
        <v>0</v>
      </c>
      <c r="ED20" s="29">
        <f>'Raw Data-Sorted'!FD210</f>
        <v>0</v>
      </c>
      <c r="EE20" s="29">
        <f>'Raw Data-Sorted'!FE210</f>
        <v>0</v>
      </c>
      <c r="EF20" s="29">
        <f>'Raw Data-Sorted'!FF210</f>
        <v>0</v>
      </c>
      <c r="EG20" s="29">
        <f>'Raw Data-Sorted'!FG210</f>
        <v>0</v>
      </c>
      <c r="EH20" s="29">
        <f>'Raw Data-Sorted'!FH210</f>
        <v>0</v>
      </c>
      <c r="EI20" s="29">
        <f>'Raw Data-Sorted'!FI210</f>
        <v>0</v>
      </c>
      <c r="EJ20" s="29">
        <f>'Raw Data-Sorted'!FJ210</f>
        <v>0</v>
      </c>
      <c r="EK20" s="29">
        <f>'Raw Data-Sorted'!FK210</f>
        <v>0</v>
      </c>
      <c r="EL20" s="29">
        <f>'Raw Data-Sorted'!FL210</f>
        <v>0</v>
      </c>
      <c r="EM20" s="29">
        <f>'Raw Data-Sorted'!FM210</f>
        <v>0</v>
      </c>
      <c r="EN20" s="29">
        <f>'Raw Data-Sorted'!FN210</f>
        <v>0</v>
      </c>
      <c r="EO20" s="29">
        <f>'Raw Data-Sorted'!FO210</f>
        <v>0</v>
      </c>
      <c r="EP20" s="29">
        <f>'Raw Data-Sorted'!FP210</f>
        <v>0</v>
      </c>
      <c r="EQ20" s="29">
        <f>'Raw Data-Sorted'!FQ210</f>
        <v>0</v>
      </c>
      <c r="ER20" s="29">
        <f>'Raw Data-Sorted'!FR210</f>
        <v>0</v>
      </c>
      <c r="ES20" s="29">
        <f>'Raw Data-Sorted'!FS210</f>
        <v>0</v>
      </c>
      <c r="ET20" s="29">
        <f>'Raw Data-Sorted'!FT210</f>
        <v>0</v>
      </c>
      <c r="EU20" s="29">
        <f>'Raw Data-Sorted'!FU210</f>
        <v>0</v>
      </c>
      <c r="EV20" s="29">
        <f>'Raw Data-Sorted'!FV210</f>
        <v>0</v>
      </c>
      <c r="EW20" s="29">
        <f>'Raw Data-Sorted'!FW210</f>
        <v>0</v>
      </c>
      <c r="EX20" s="29">
        <f>'Raw Data-Sorted'!FX210</f>
        <v>0</v>
      </c>
      <c r="EY20" s="29">
        <f>'Raw Data-Sorted'!FY210</f>
        <v>0</v>
      </c>
      <c r="EZ20" s="29">
        <f>'Raw Data-Sorted'!FZ210</f>
        <v>0</v>
      </c>
      <c r="FA20" s="29">
        <f>'Raw Data-Sorted'!GA210</f>
        <v>0</v>
      </c>
      <c r="FB20" s="29">
        <f>'Raw Data-Sorted'!GB210</f>
        <v>0</v>
      </c>
      <c r="FC20" s="29">
        <f>'Raw Data-Sorted'!GC210</f>
        <v>0</v>
      </c>
      <c r="FD20" s="29">
        <f>'Raw Data-Sorted'!GD210</f>
        <v>0</v>
      </c>
      <c r="FE20" s="29">
        <f>'Raw Data-Sorted'!GE210</f>
        <v>0</v>
      </c>
      <c r="FF20" s="29">
        <f>'Raw Data-Sorted'!GF210</f>
        <v>0</v>
      </c>
      <c r="FG20" s="29">
        <f>'Raw Data-Sorted'!GG210</f>
        <v>0</v>
      </c>
      <c r="FH20" s="29">
        <f>'Raw Data-Sorted'!GH210</f>
        <v>0</v>
      </c>
      <c r="FI20" s="29">
        <f>'Raw Data-Sorted'!GI210</f>
        <v>0</v>
      </c>
      <c r="FJ20" s="29">
        <f>'Raw Data-Sorted'!GJ210</f>
        <v>0</v>
      </c>
      <c r="FK20" s="29">
        <f>'Raw Data-Sorted'!GK210</f>
        <v>0</v>
      </c>
      <c r="FL20" s="29">
        <f>'Raw Data-Sorted'!GL210</f>
        <v>0</v>
      </c>
      <c r="FM20" s="29">
        <f>'Raw Data-Sorted'!GM210</f>
        <v>0</v>
      </c>
      <c r="FN20" s="29">
        <f>'Raw Data-Sorted'!GN210</f>
        <v>0</v>
      </c>
      <c r="FO20" s="29">
        <f>'Raw Data-Sorted'!GO210</f>
        <v>0</v>
      </c>
      <c r="FP20" s="29">
        <f>'Raw Data-Sorted'!GP210</f>
        <v>0</v>
      </c>
      <c r="FQ20" s="29">
        <f>'Raw Data-Sorted'!GQ210</f>
        <v>0</v>
      </c>
      <c r="FR20" s="29">
        <f>'Raw Data-Sorted'!GR210</f>
        <v>0</v>
      </c>
      <c r="FS20" s="29">
        <f>'Raw Data-Sorted'!GS210</f>
        <v>0</v>
      </c>
      <c r="FT20" s="29">
        <f>'Raw Data-Sorted'!GT210</f>
        <v>0</v>
      </c>
      <c r="FU20" s="29">
        <f>'Raw Data-Sorted'!GU210</f>
        <v>0</v>
      </c>
      <c r="FV20" s="29">
        <f>'Raw Data-Sorted'!GV210</f>
        <v>0</v>
      </c>
    </row>
    <row r="21" spans="1:178">
      <c r="A21" s="62" t="s">
        <v>194</v>
      </c>
      <c r="B21" s="6">
        <f>'Calibration-ARRF'!AC213</f>
        <v>1.8425199735446469</v>
      </c>
      <c r="D21" s="29">
        <f>'Raw Data-Sorted'!AD211</f>
        <v>27650</v>
      </c>
      <c r="E21" s="29">
        <f>'Raw Data-Sorted'!AE211</f>
        <v>23326</v>
      </c>
      <c r="F21" s="29">
        <f>'Raw Data-Sorted'!AF211</f>
        <v>0</v>
      </c>
      <c r="G21" s="29">
        <f>'Raw Data-Sorted'!AG211</f>
        <v>0</v>
      </c>
      <c r="H21" s="29"/>
      <c r="I21" s="29">
        <f>'Raw Data-Sorted'!AI211</f>
        <v>27650</v>
      </c>
      <c r="J21" s="29">
        <f>'Raw Data-Sorted'!AJ211</f>
        <v>23326</v>
      </c>
      <c r="K21" s="29">
        <f>'Raw Data-Sorted'!AK211</f>
        <v>0</v>
      </c>
      <c r="L21" s="29">
        <f>'Raw Data-Sorted'!AL211</f>
        <v>0</v>
      </c>
      <c r="M21" s="29"/>
      <c r="N21" s="29">
        <f>'Raw Data-Sorted'!AN211</f>
        <v>34719</v>
      </c>
      <c r="O21" s="29">
        <f>'Raw Data-Sorted'!AO211</f>
        <v>24803</v>
      </c>
      <c r="P21" s="29">
        <f>'Raw Data-Sorted'!AP211</f>
        <v>0</v>
      </c>
      <c r="Q21" s="29">
        <f>'Raw Data-Sorted'!AQ211</f>
        <v>0</v>
      </c>
      <c r="R21" s="29"/>
      <c r="S21" s="29">
        <f>'Raw Data-Sorted'!AS211</f>
        <v>38975</v>
      </c>
      <c r="T21" s="29">
        <f>'Raw Data-Sorted'!AT211</f>
        <v>22863</v>
      </c>
      <c r="U21" s="29">
        <f>'Raw Data-Sorted'!AU211</f>
        <v>0</v>
      </c>
      <c r="V21" s="29">
        <f>'Raw Data-Sorted'!AV211</f>
        <v>0</v>
      </c>
      <c r="W21" s="29"/>
      <c r="X21" s="29">
        <f>'Raw Data-Sorted'!AX211</f>
        <v>0</v>
      </c>
      <c r="Y21" s="29">
        <f>'Raw Data-Sorted'!AY211</f>
        <v>0</v>
      </c>
      <c r="Z21" s="29">
        <f>'Raw Data-Sorted'!AZ211</f>
        <v>0</v>
      </c>
      <c r="AA21" s="29">
        <f>'Raw Data-Sorted'!BA211</f>
        <v>0</v>
      </c>
      <c r="AB21" s="29"/>
      <c r="AC21" s="29">
        <f>'Raw Data-Sorted'!BC211</f>
        <v>31135</v>
      </c>
      <c r="AD21" s="29">
        <f>'Raw Data-Sorted'!BD211</f>
        <v>44600</v>
      </c>
      <c r="AE21" s="29">
        <f>'Raw Data-Sorted'!BE211</f>
        <v>47773</v>
      </c>
      <c r="AF21" s="29">
        <f>'Raw Data-Sorted'!BF211</f>
        <v>54559</v>
      </c>
      <c r="AG21" s="29">
        <f>'Raw Data-Sorted'!BG211</f>
        <v>44674</v>
      </c>
      <c r="AH21" s="29">
        <f>'Raw Data-Sorted'!BH211</f>
        <v>27245</v>
      </c>
      <c r="AI21" s="29">
        <f>'Raw Data-Sorted'!BI211</f>
        <v>23675</v>
      </c>
      <c r="AJ21" s="29">
        <f>'Raw Data-Sorted'!BJ211</f>
        <v>22834</v>
      </c>
      <c r="AK21" s="29">
        <f>'Raw Data-Sorted'!BK211</f>
        <v>21871</v>
      </c>
      <c r="AL21" s="29">
        <f>'Raw Data-Sorted'!BL211</f>
        <v>24447</v>
      </c>
      <c r="AM21" s="29">
        <f>'Raw Data-Sorted'!BM211</f>
        <v>23504</v>
      </c>
      <c r="AN21" s="29">
        <f>'Raw Data-Sorted'!BN211</f>
        <v>22227</v>
      </c>
      <c r="AO21" s="29">
        <f>'Raw Data-Sorted'!BO211</f>
        <v>23862</v>
      </c>
      <c r="AP21" s="29">
        <f>'Raw Data-Sorted'!BP211</f>
        <v>20995</v>
      </c>
      <c r="AQ21" s="29">
        <f>'Raw Data-Sorted'!BQ211</f>
        <v>19132</v>
      </c>
      <c r="AR21" s="29">
        <f>'Raw Data-Sorted'!BR211</f>
        <v>17692</v>
      </c>
      <c r="AS21" s="29">
        <f>'Raw Data-Sorted'!BS211</f>
        <v>18325</v>
      </c>
      <c r="AT21" s="29">
        <f>'Raw Data-Sorted'!BT211</f>
        <v>19311</v>
      </c>
      <c r="AU21" s="29">
        <f>'Raw Data-Sorted'!BU211</f>
        <v>13683</v>
      </c>
      <c r="AV21" s="29">
        <f>'Raw Data-Sorted'!BV211</f>
        <v>14827</v>
      </c>
      <c r="AW21" s="29">
        <f>'Raw Data-Sorted'!BW211</f>
        <v>20480</v>
      </c>
      <c r="AX21" s="29">
        <f>'Raw Data-Sorted'!BX211</f>
        <v>18372</v>
      </c>
      <c r="AY21" s="29">
        <f>'Raw Data-Sorted'!BY211</f>
        <v>21229</v>
      </c>
      <c r="AZ21" s="29">
        <f>'Raw Data-Sorted'!BZ211</f>
        <v>15403</v>
      </c>
      <c r="BA21" s="29">
        <f>'Raw Data-Sorted'!CA211</f>
        <v>21004</v>
      </c>
      <c r="BB21" s="29">
        <f>'Raw Data-Sorted'!CB211</f>
        <v>20837</v>
      </c>
      <c r="BC21" s="29">
        <f>'Raw Data-Sorted'!CC211</f>
        <v>20306</v>
      </c>
      <c r="BD21" s="29">
        <f>'Raw Data-Sorted'!CD211</f>
        <v>23006</v>
      </c>
      <c r="BE21" s="29">
        <f>'Raw Data-Sorted'!CE211</f>
        <v>15283</v>
      </c>
      <c r="BF21" s="29">
        <f>'Raw Data-Sorted'!CF211</f>
        <v>15235</v>
      </c>
      <c r="BG21" s="29">
        <f>'Raw Data-Sorted'!CG211</f>
        <v>16090</v>
      </c>
      <c r="BH21" s="29">
        <f>'Raw Data-Sorted'!CH211</f>
        <v>15566</v>
      </c>
      <c r="BI21" s="29">
        <f>'Raw Data-Sorted'!CI211</f>
        <v>16430</v>
      </c>
      <c r="BJ21" s="29">
        <f>'Raw Data-Sorted'!CJ211</f>
        <v>14034</v>
      </c>
      <c r="BK21" s="29">
        <f>'Raw Data-Sorted'!CK211</f>
        <v>14907</v>
      </c>
      <c r="BL21" s="29">
        <f>'Raw Data-Sorted'!CL211</f>
        <v>14202</v>
      </c>
      <c r="BM21" s="29">
        <f>'Raw Data-Sorted'!CM211</f>
        <v>17014</v>
      </c>
      <c r="BN21" s="29">
        <f>'Raw Data-Sorted'!CN211</f>
        <v>15535</v>
      </c>
      <c r="BO21" s="29">
        <f>'Raw Data-Sorted'!CO211</f>
        <v>15921</v>
      </c>
      <c r="BP21" s="29">
        <f>'Raw Data-Sorted'!CP211</f>
        <v>15714</v>
      </c>
      <c r="BQ21" s="29">
        <f>'Raw Data-Sorted'!CQ211</f>
        <v>16659</v>
      </c>
      <c r="BR21" s="29">
        <f>'Raw Data-Sorted'!CR211</f>
        <v>32288</v>
      </c>
      <c r="BS21" s="29">
        <f>'Raw Data-Sorted'!CS211</f>
        <v>18323</v>
      </c>
      <c r="BT21" s="29">
        <f>'Raw Data-Sorted'!CT211</f>
        <v>18437</v>
      </c>
      <c r="BU21" s="29">
        <f>'Raw Data-Sorted'!CU211</f>
        <v>15274</v>
      </c>
      <c r="BV21" s="29">
        <f>'Raw Data-Sorted'!CV211</f>
        <v>19345</v>
      </c>
      <c r="BW21" s="29">
        <f>'Raw Data-Sorted'!CW211</f>
        <v>41025</v>
      </c>
      <c r="BX21" s="29">
        <f>'Raw Data-Sorted'!CX211</f>
        <v>22650</v>
      </c>
      <c r="BY21" s="29">
        <f>'Raw Data-Sorted'!CY211</f>
        <v>21900</v>
      </c>
      <c r="BZ21" s="29">
        <f>'Raw Data-Sorted'!CZ211</f>
        <v>20347</v>
      </c>
      <c r="CA21" s="29">
        <f>'Raw Data-Sorted'!DA211</f>
        <v>22352</v>
      </c>
      <c r="CB21" s="29">
        <f>'Raw Data-Sorted'!DB211</f>
        <v>0</v>
      </c>
      <c r="CC21" s="29">
        <f>'Raw Data-Sorted'!DC211</f>
        <v>0</v>
      </c>
      <c r="CD21" s="29">
        <f>'Raw Data-Sorted'!DD211</f>
        <v>0</v>
      </c>
      <c r="CE21" s="29">
        <f>'Raw Data-Sorted'!DE211</f>
        <v>0</v>
      </c>
      <c r="CF21" s="29">
        <f>'Raw Data-Sorted'!DF211</f>
        <v>0</v>
      </c>
      <c r="CG21" s="29">
        <f>'Raw Data-Sorted'!DG211</f>
        <v>0</v>
      </c>
      <c r="CH21" s="29">
        <f>'Raw Data-Sorted'!DH211</f>
        <v>0</v>
      </c>
      <c r="CI21" s="29">
        <f>'Raw Data-Sorted'!DI211</f>
        <v>0</v>
      </c>
      <c r="CJ21" s="29">
        <f>'Raw Data-Sorted'!DJ211</f>
        <v>0</v>
      </c>
      <c r="CK21" s="29">
        <f>'Raw Data-Sorted'!DK211</f>
        <v>0</v>
      </c>
      <c r="CL21" s="29">
        <f>'Raw Data-Sorted'!DL211</f>
        <v>0</v>
      </c>
      <c r="CM21" s="29">
        <f>'Raw Data-Sorted'!DM211</f>
        <v>0</v>
      </c>
      <c r="CN21" s="29">
        <f>'Raw Data-Sorted'!DN211</f>
        <v>0</v>
      </c>
      <c r="CO21" s="29">
        <f>'Raw Data-Sorted'!DO211</f>
        <v>0</v>
      </c>
      <c r="CP21" s="29">
        <f>'Raw Data-Sorted'!DP211</f>
        <v>0</v>
      </c>
      <c r="CQ21" s="29">
        <f>'Raw Data-Sorted'!DQ211</f>
        <v>0</v>
      </c>
      <c r="CR21" s="29">
        <f>'Raw Data-Sorted'!DR211</f>
        <v>0</v>
      </c>
      <c r="CS21" s="29">
        <f>'Raw Data-Sorted'!DS211</f>
        <v>0</v>
      </c>
      <c r="CT21" s="29">
        <f>'Raw Data-Sorted'!DT211</f>
        <v>0</v>
      </c>
      <c r="CU21" s="29">
        <f>'Raw Data-Sorted'!DU211</f>
        <v>0</v>
      </c>
      <c r="CV21" s="29">
        <f>'Raw Data-Sorted'!DV211</f>
        <v>0</v>
      </c>
      <c r="CW21" s="29">
        <f>'Raw Data-Sorted'!DW211</f>
        <v>0</v>
      </c>
      <c r="CX21" s="29">
        <f>'Raw Data-Sorted'!DX211</f>
        <v>0</v>
      </c>
      <c r="CY21" s="29">
        <f>'Raw Data-Sorted'!DY211</f>
        <v>0</v>
      </c>
      <c r="CZ21" s="29">
        <f>'Raw Data-Sorted'!DZ211</f>
        <v>0</v>
      </c>
      <c r="DA21" s="29">
        <f>'Raw Data-Sorted'!EA211</f>
        <v>0</v>
      </c>
      <c r="DB21" s="29">
        <f>'Raw Data-Sorted'!EB211</f>
        <v>0</v>
      </c>
      <c r="DC21" s="29">
        <f>'Raw Data-Sorted'!EC211</f>
        <v>0</v>
      </c>
      <c r="DD21" s="29">
        <f>'Raw Data-Sorted'!ED211</f>
        <v>0</v>
      </c>
      <c r="DE21" s="29">
        <f>'Raw Data-Sorted'!EE211</f>
        <v>0</v>
      </c>
      <c r="DF21" s="29">
        <f>'Raw Data-Sorted'!EF211</f>
        <v>0</v>
      </c>
      <c r="DG21" s="29">
        <f>'Raw Data-Sorted'!EG211</f>
        <v>0</v>
      </c>
      <c r="DH21" s="29">
        <f>'Raw Data-Sorted'!EH211</f>
        <v>0</v>
      </c>
      <c r="DI21" s="29">
        <f>'Raw Data-Sorted'!EI211</f>
        <v>0</v>
      </c>
      <c r="DJ21" s="29">
        <f>'Raw Data-Sorted'!EJ211</f>
        <v>0</v>
      </c>
      <c r="DK21" s="29">
        <f>'Raw Data-Sorted'!EK211</f>
        <v>0</v>
      </c>
      <c r="DL21" s="29">
        <f>'Raw Data-Sorted'!EL211</f>
        <v>0</v>
      </c>
      <c r="DM21" s="29">
        <f>'Raw Data-Sorted'!EM211</f>
        <v>0</v>
      </c>
      <c r="DN21" s="29">
        <f>'Raw Data-Sorted'!EN211</f>
        <v>0</v>
      </c>
      <c r="DO21" s="29">
        <f>'Raw Data-Sorted'!EO211</f>
        <v>0</v>
      </c>
      <c r="DP21" s="29">
        <f>'Raw Data-Sorted'!EP211</f>
        <v>0</v>
      </c>
      <c r="DQ21" s="29">
        <f>'Raw Data-Sorted'!EQ211</f>
        <v>0</v>
      </c>
      <c r="DR21" s="29">
        <f>'Raw Data-Sorted'!ER211</f>
        <v>0</v>
      </c>
      <c r="DS21" s="29">
        <f>'Raw Data-Sorted'!ES211</f>
        <v>0</v>
      </c>
      <c r="DT21" s="29">
        <f>'Raw Data-Sorted'!ET211</f>
        <v>0</v>
      </c>
      <c r="DU21" s="29">
        <f>'Raw Data-Sorted'!EU211</f>
        <v>0</v>
      </c>
      <c r="DV21" s="29">
        <f>'Raw Data-Sorted'!EV211</f>
        <v>0</v>
      </c>
      <c r="DW21" s="29">
        <f>'Raw Data-Sorted'!EW211</f>
        <v>0</v>
      </c>
      <c r="DX21" s="29">
        <f>'Raw Data-Sorted'!EX211</f>
        <v>0</v>
      </c>
      <c r="DY21" s="29">
        <f>'Raw Data-Sorted'!EY211</f>
        <v>0</v>
      </c>
      <c r="DZ21" s="29">
        <f>'Raw Data-Sorted'!EZ211</f>
        <v>0</v>
      </c>
      <c r="EA21" s="29">
        <f>'Raw Data-Sorted'!FA211</f>
        <v>0</v>
      </c>
      <c r="EB21" s="29">
        <f>'Raw Data-Sorted'!FB211</f>
        <v>0</v>
      </c>
      <c r="EC21" s="29">
        <f>'Raw Data-Sorted'!FC211</f>
        <v>0</v>
      </c>
      <c r="ED21" s="29">
        <f>'Raw Data-Sorted'!FD211</f>
        <v>0</v>
      </c>
      <c r="EE21" s="29">
        <f>'Raw Data-Sorted'!FE211</f>
        <v>0</v>
      </c>
      <c r="EF21" s="29">
        <f>'Raw Data-Sorted'!FF211</f>
        <v>0</v>
      </c>
      <c r="EG21" s="29">
        <f>'Raw Data-Sorted'!FG211</f>
        <v>0</v>
      </c>
      <c r="EH21" s="29">
        <f>'Raw Data-Sorted'!FH211</f>
        <v>0</v>
      </c>
      <c r="EI21" s="29">
        <f>'Raw Data-Sorted'!FI211</f>
        <v>0</v>
      </c>
      <c r="EJ21" s="29">
        <f>'Raw Data-Sorted'!FJ211</f>
        <v>0</v>
      </c>
      <c r="EK21" s="29">
        <f>'Raw Data-Sorted'!FK211</f>
        <v>0</v>
      </c>
      <c r="EL21" s="29">
        <f>'Raw Data-Sorted'!FL211</f>
        <v>0</v>
      </c>
      <c r="EM21" s="29">
        <f>'Raw Data-Sorted'!FM211</f>
        <v>0</v>
      </c>
      <c r="EN21" s="29">
        <f>'Raw Data-Sorted'!FN211</f>
        <v>0</v>
      </c>
      <c r="EO21" s="29">
        <f>'Raw Data-Sorted'!FO211</f>
        <v>0</v>
      </c>
      <c r="EP21" s="29">
        <f>'Raw Data-Sorted'!FP211</f>
        <v>0</v>
      </c>
      <c r="EQ21" s="29">
        <f>'Raw Data-Sorted'!FQ211</f>
        <v>0</v>
      </c>
      <c r="ER21" s="29">
        <f>'Raw Data-Sorted'!FR211</f>
        <v>0</v>
      </c>
      <c r="ES21" s="29">
        <f>'Raw Data-Sorted'!FS211</f>
        <v>0</v>
      </c>
      <c r="ET21" s="29">
        <f>'Raw Data-Sorted'!FT211</f>
        <v>0</v>
      </c>
      <c r="EU21" s="29">
        <f>'Raw Data-Sorted'!FU211</f>
        <v>0</v>
      </c>
      <c r="EV21" s="29">
        <f>'Raw Data-Sorted'!FV211</f>
        <v>0</v>
      </c>
      <c r="EW21" s="29">
        <f>'Raw Data-Sorted'!FW211</f>
        <v>0</v>
      </c>
      <c r="EX21" s="29">
        <f>'Raw Data-Sorted'!FX211</f>
        <v>0</v>
      </c>
      <c r="EY21" s="29">
        <f>'Raw Data-Sorted'!FY211</f>
        <v>0</v>
      </c>
      <c r="EZ21" s="29">
        <f>'Raw Data-Sorted'!FZ211</f>
        <v>0</v>
      </c>
      <c r="FA21" s="29">
        <f>'Raw Data-Sorted'!GA211</f>
        <v>0</v>
      </c>
      <c r="FB21" s="29">
        <f>'Raw Data-Sorted'!GB211</f>
        <v>0</v>
      </c>
      <c r="FC21" s="29">
        <f>'Raw Data-Sorted'!GC211</f>
        <v>0</v>
      </c>
      <c r="FD21" s="29">
        <f>'Raw Data-Sorted'!GD211</f>
        <v>0</v>
      </c>
      <c r="FE21" s="29">
        <f>'Raw Data-Sorted'!GE211</f>
        <v>0</v>
      </c>
      <c r="FF21" s="29">
        <f>'Raw Data-Sorted'!GF211</f>
        <v>0</v>
      </c>
      <c r="FG21" s="29">
        <f>'Raw Data-Sorted'!GG211</f>
        <v>0</v>
      </c>
      <c r="FH21" s="29">
        <f>'Raw Data-Sorted'!GH211</f>
        <v>0</v>
      </c>
      <c r="FI21" s="29">
        <f>'Raw Data-Sorted'!GI211</f>
        <v>0</v>
      </c>
      <c r="FJ21" s="29">
        <f>'Raw Data-Sorted'!GJ211</f>
        <v>0</v>
      </c>
      <c r="FK21" s="29">
        <f>'Raw Data-Sorted'!GK211</f>
        <v>0</v>
      </c>
      <c r="FL21" s="29">
        <f>'Raw Data-Sorted'!GL211</f>
        <v>0</v>
      </c>
      <c r="FM21" s="29">
        <f>'Raw Data-Sorted'!GM211</f>
        <v>0</v>
      </c>
      <c r="FN21" s="29">
        <f>'Raw Data-Sorted'!GN211</f>
        <v>0</v>
      </c>
      <c r="FO21" s="29">
        <f>'Raw Data-Sorted'!GO211</f>
        <v>0</v>
      </c>
      <c r="FP21" s="29">
        <f>'Raw Data-Sorted'!GP211</f>
        <v>0</v>
      </c>
      <c r="FQ21" s="29">
        <f>'Raw Data-Sorted'!GQ211</f>
        <v>0</v>
      </c>
      <c r="FR21" s="29">
        <f>'Raw Data-Sorted'!GR211</f>
        <v>0</v>
      </c>
      <c r="FS21" s="29">
        <f>'Raw Data-Sorted'!GS211</f>
        <v>0</v>
      </c>
      <c r="FT21" s="29">
        <f>'Raw Data-Sorted'!GT211</f>
        <v>0</v>
      </c>
      <c r="FU21" s="29">
        <f>'Raw Data-Sorted'!GU211</f>
        <v>0</v>
      </c>
      <c r="FV21" s="29">
        <f>'Raw Data-Sorted'!GV211</f>
        <v>0</v>
      </c>
    </row>
    <row r="22" spans="1:178">
      <c r="A22" s="62" t="s">
        <v>197</v>
      </c>
      <c r="B22" s="6">
        <f>'Calibration-ARRF'!AC214</f>
        <v>1.842916925744077</v>
      </c>
      <c r="D22" s="29">
        <f>'Raw Data-Sorted'!AD212</f>
        <v>27538</v>
      </c>
      <c r="E22" s="29">
        <f>'Raw Data-Sorted'!AE212</f>
        <v>23326</v>
      </c>
      <c r="F22" s="29">
        <f>'Raw Data-Sorted'!AF212</f>
        <v>0</v>
      </c>
      <c r="G22" s="29">
        <f>'Raw Data-Sorted'!AG212</f>
        <v>0</v>
      </c>
      <c r="H22" s="29"/>
      <c r="I22" s="29">
        <f>'Raw Data-Sorted'!AI212</f>
        <v>27538</v>
      </c>
      <c r="J22" s="29">
        <f>'Raw Data-Sorted'!AJ212</f>
        <v>23326</v>
      </c>
      <c r="K22" s="29">
        <f>'Raw Data-Sorted'!AK212</f>
        <v>0</v>
      </c>
      <c r="L22" s="29">
        <f>'Raw Data-Sorted'!AL212</f>
        <v>0</v>
      </c>
      <c r="M22" s="29"/>
      <c r="N22" s="29">
        <f>'Raw Data-Sorted'!AN212</f>
        <v>34273</v>
      </c>
      <c r="O22" s="29">
        <f>'Raw Data-Sorted'!AO212</f>
        <v>24803</v>
      </c>
      <c r="P22" s="29">
        <f>'Raw Data-Sorted'!AP212</f>
        <v>0</v>
      </c>
      <c r="Q22" s="29">
        <f>'Raw Data-Sorted'!AQ212</f>
        <v>0</v>
      </c>
      <c r="R22" s="29"/>
      <c r="S22" s="29">
        <f>'Raw Data-Sorted'!AS212</f>
        <v>38483</v>
      </c>
      <c r="T22" s="29">
        <f>'Raw Data-Sorted'!AT212</f>
        <v>22863</v>
      </c>
      <c r="U22" s="29">
        <f>'Raw Data-Sorted'!AU212</f>
        <v>0</v>
      </c>
      <c r="V22" s="29">
        <f>'Raw Data-Sorted'!AV212</f>
        <v>0</v>
      </c>
      <c r="W22" s="29"/>
      <c r="X22" s="29">
        <f>'Raw Data-Sorted'!AX212</f>
        <v>0</v>
      </c>
      <c r="Y22" s="29">
        <f>'Raw Data-Sorted'!AY212</f>
        <v>0</v>
      </c>
      <c r="Z22" s="29">
        <f>'Raw Data-Sorted'!AZ212</f>
        <v>0</v>
      </c>
      <c r="AA22" s="29">
        <f>'Raw Data-Sorted'!BA212</f>
        <v>0</v>
      </c>
      <c r="AB22" s="29"/>
      <c r="AC22" s="29">
        <f>'Raw Data-Sorted'!BC212</f>
        <v>31140</v>
      </c>
      <c r="AD22" s="29">
        <f>'Raw Data-Sorted'!BD212</f>
        <v>44595</v>
      </c>
      <c r="AE22" s="29">
        <f>'Raw Data-Sorted'!BE212</f>
        <v>47773</v>
      </c>
      <c r="AF22" s="29">
        <f>'Raw Data-Sorted'!BF212</f>
        <v>54535</v>
      </c>
      <c r="AG22" s="29">
        <f>'Raw Data-Sorted'!BG212</f>
        <v>44678</v>
      </c>
      <c r="AH22" s="29">
        <f>'Raw Data-Sorted'!BH212</f>
        <v>27174</v>
      </c>
      <c r="AI22" s="29">
        <f>'Raw Data-Sorted'!BI212</f>
        <v>23682</v>
      </c>
      <c r="AJ22" s="29">
        <f>'Raw Data-Sorted'!BJ212</f>
        <v>22835</v>
      </c>
      <c r="AK22" s="29">
        <f>'Raw Data-Sorted'!BK212</f>
        <v>21876</v>
      </c>
      <c r="AL22" s="29">
        <f>'Raw Data-Sorted'!BL212</f>
        <v>24507</v>
      </c>
      <c r="AM22" s="29">
        <f>'Raw Data-Sorted'!BM212</f>
        <v>23443</v>
      </c>
      <c r="AN22" s="29">
        <f>'Raw Data-Sorted'!BN212</f>
        <v>22215</v>
      </c>
      <c r="AO22" s="29">
        <f>'Raw Data-Sorted'!BO212</f>
        <v>23896</v>
      </c>
      <c r="AP22" s="29">
        <f>'Raw Data-Sorted'!BP212</f>
        <v>21045</v>
      </c>
      <c r="AQ22" s="29">
        <f>'Raw Data-Sorted'!BQ212</f>
        <v>19137</v>
      </c>
      <c r="AR22" s="29">
        <f>'Raw Data-Sorted'!BR212</f>
        <v>17692</v>
      </c>
      <c r="AS22" s="29">
        <f>'Raw Data-Sorted'!BS212</f>
        <v>18326</v>
      </c>
      <c r="AT22" s="29">
        <f>'Raw Data-Sorted'!BT212</f>
        <v>19306</v>
      </c>
      <c r="AU22" s="29">
        <f>'Raw Data-Sorted'!BU212</f>
        <v>13695</v>
      </c>
      <c r="AV22" s="29">
        <f>'Raw Data-Sorted'!BV212</f>
        <v>14821</v>
      </c>
      <c r="AW22" s="29">
        <f>'Raw Data-Sorted'!BW212</f>
        <v>20487</v>
      </c>
      <c r="AX22" s="29">
        <f>'Raw Data-Sorted'!BX212</f>
        <v>18372</v>
      </c>
      <c r="AY22" s="29">
        <f>'Raw Data-Sorted'!BY212</f>
        <v>21233</v>
      </c>
      <c r="AZ22" s="29">
        <f>'Raw Data-Sorted'!BZ212</f>
        <v>15430</v>
      </c>
      <c r="BA22" s="29">
        <f>'Raw Data-Sorted'!CA212</f>
        <v>20960</v>
      </c>
      <c r="BB22" s="29">
        <f>'Raw Data-Sorted'!CB212</f>
        <v>20852</v>
      </c>
      <c r="BC22" s="29">
        <f>'Raw Data-Sorted'!CC212</f>
        <v>20309</v>
      </c>
      <c r="BD22" s="29">
        <f>'Raw Data-Sorted'!CD212</f>
        <v>23033</v>
      </c>
      <c r="BE22" s="29">
        <f>'Raw Data-Sorted'!CE212</f>
        <v>15285</v>
      </c>
      <c r="BF22" s="29">
        <f>'Raw Data-Sorted'!CF212</f>
        <v>15246</v>
      </c>
      <c r="BG22" s="29">
        <f>'Raw Data-Sorted'!CG212</f>
        <v>16092</v>
      </c>
      <c r="BH22" s="29">
        <f>'Raw Data-Sorted'!CH212</f>
        <v>15562</v>
      </c>
      <c r="BI22" s="29">
        <f>'Raw Data-Sorted'!CI212</f>
        <v>16429</v>
      </c>
      <c r="BJ22" s="29">
        <f>'Raw Data-Sorted'!CJ212</f>
        <v>14040</v>
      </c>
      <c r="BK22" s="29">
        <f>'Raw Data-Sorted'!CK212</f>
        <v>14893</v>
      </c>
      <c r="BL22" s="29">
        <f>'Raw Data-Sorted'!CL212</f>
        <v>14233</v>
      </c>
      <c r="BM22" s="29">
        <f>'Raw Data-Sorted'!CM212</f>
        <v>17025</v>
      </c>
      <c r="BN22" s="29">
        <f>'Raw Data-Sorted'!CN212</f>
        <v>15536</v>
      </c>
      <c r="BO22" s="29">
        <f>'Raw Data-Sorted'!CO212</f>
        <v>15921</v>
      </c>
      <c r="BP22" s="29">
        <f>'Raw Data-Sorted'!CP212</f>
        <v>15704</v>
      </c>
      <c r="BQ22" s="29">
        <f>'Raw Data-Sorted'!CQ212</f>
        <v>16657</v>
      </c>
      <c r="BR22" s="29">
        <f>'Raw Data-Sorted'!CR212</f>
        <v>32326</v>
      </c>
      <c r="BS22" s="29">
        <f>'Raw Data-Sorted'!CS212</f>
        <v>18318</v>
      </c>
      <c r="BT22" s="29">
        <f>'Raw Data-Sorted'!CT212</f>
        <v>18435</v>
      </c>
      <c r="BU22" s="29">
        <f>'Raw Data-Sorted'!CU212</f>
        <v>15266</v>
      </c>
      <c r="BV22" s="29">
        <f>'Raw Data-Sorted'!CV212</f>
        <v>19329</v>
      </c>
      <c r="BW22" s="29">
        <f>'Raw Data-Sorted'!CW212</f>
        <v>40975</v>
      </c>
      <c r="BX22" s="29">
        <f>'Raw Data-Sorted'!CX212</f>
        <v>22592</v>
      </c>
      <c r="BY22" s="29">
        <f>'Raw Data-Sorted'!CY212</f>
        <v>21846</v>
      </c>
      <c r="BZ22" s="29">
        <f>'Raw Data-Sorted'!CZ212</f>
        <v>20317</v>
      </c>
      <c r="CA22" s="29">
        <f>'Raw Data-Sorted'!DA212</f>
        <v>22364</v>
      </c>
      <c r="CB22" s="29">
        <f>'Raw Data-Sorted'!DB212</f>
        <v>0</v>
      </c>
      <c r="CC22" s="29">
        <f>'Raw Data-Sorted'!DC212</f>
        <v>0</v>
      </c>
      <c r="CD22" s="29">
        <f>'Raw Data-Sorted'!DD212</f>
        <v>0</v>
      </c>
      <c r="CE22" s="29">
        <f>'Raw Data-Sorted'!DE212</f>
        <v>0</v>
      </c>
      <c r="CF22" s="29">
        <f>'Raw Data-Sorted'!DF212</f>
        <v>0</v>
      </c>
      <c r="CG22" s="29">
        <f>'Raw Data-Sorted'!DG212</f>
        <v>0</v>
      </c>
      <c r="CH22" s="29">
        <f>'Raw Data-Sorted'!DH212</f>
        <v>0</v>
      </c>
      <c r="CI22" s="29">
        <f>'Raw Data-Sorted'!DI212</f>
        <v>0</v>
      </c>
      <c r="CJ22" s="29">
        <f>'Raw Data-Sorted'!DJ212</f>
        <v>0</v>
      </c>
      <c r="CK22" s="29">
        <f>'Raw Data-Sorted'!DK212</f>
        <v>0</v>
      </c>
      <c r="CL22" s="29">
        <f>'Raw Data-Sorted'!DL212</f>
        <v>0</v>
      </c>
      <c r="CM22" s="29">
        <f>'Raw Data-Sorted'!DM212</f>
        <v>0</v>
      </c>
      <c r="CN22" s="29">
        <f>'Raw Data-Sorted'!DN212</f>
        <v>0</v>
      </c>
      <c r="CO22" s="29">
        <f>'Raw Data-Sorted'!DO212</f>
        <v>0</v>
      </c>
      <c r="CP22" s="29">
        <f>'Raw Data-Sorted'!DP212</f>
        <v>0</v>
      </c>
      <c r="CQ22" s="29">
        <f>'Raw Data-Sorted'!DQ212</f>
        <v>0</v>
      </c>
      <c r="CR22" s="29">
        <f>'Raw Data-Sorted'!DR212</f>
        <v>0</v>
      </c>
      <c r="CS22" s="29">
        <f>'Raw Data-Sorted'!DS212</f>
        <v>0</v>
      </c>
      <c r="CT22" s="29">
        <f>'Raw Data-Sorted'!DT212</f>
        <v>0</v>
      </c>
      <c r="CU22" s="29">
        <f>'Raw Data-Sorted'!DU212</f>
        <v>0</v>
      </c>
      <c r="CV22" s="29">
        <f>'Raw Data-Sorted'!DV212</f>
        <v>0</v>
      </c>
      <c r="CW22" s="29">
        <f>'Raw Data-Sorted'!DW212</f>
        <v>0</v>
      </c>
      <c r="CX22" s="29">
        <f>'Raw Data-Sorted'!DX212</f>
        <v>0</v>
      </c>
      <c r="CY22" s="29">
        <f>'Raw Data-Sorted'!DY212</f>
        <v>0</v>
      </c>
      <c r="CZ22" s="29">
        <f>'Raw Data-Sorted'!DZ212</f>
        <v>0</v>
      </c>
      <c r="DA22" s="29">
        <f>'Raw Data-Sorted'!EA212</f>
        <v>0</v>
      </c>
      <c r="DB22" s="29">
        <f>'Raw Data-Sorted'!EB212</f>
        <v>0</v>
      </c>
      <c r="DC22" s="29">
        <f>'Raw Data-Sorted'!EC212</f>
        <v>0</v>
      </c>
      <c r="DD22" s="29">
        <f>'Raw Data-Sorted'!ED212</f>
        <v>0</v>
      </c>
      <c r="DE22" s="29">
        <f>'Raw Data-Sorted'!EE212</f>
        <v>0</v>
      </c>
      <c r="DF22" s="29">
        <f>'Raw Data-Sorted'!EF212</f>
        <v>0</v>
      </c>
      <c r="DG22" s="29">
        <f>'Raw Data-Sorted'!EG212</f>
        <v>0</v>
      </c>
      <c r="DH22" s="29">
        <f>'Raw Data-Sorted'!EH212</f>
        <v>0</v>
      </c>
      <c r="DI22" s="29">
        <f>'Raw Data-Sorted'!EI212</f>
        <v>0</v>
      </c>
      <c r="DJ22" s="29">
        <f>'Raw Data-Sorted'!EJ212</f>
        <v>0</v>
      </c>
      <c r="DK22" s="29">
        <f>'Raw Data-Sorted'!EK212</f>
        <v>0</v>
      </c>
      <c r="DL22" s="29">
        <f>'Raw Data-Sorted'!EL212</f>
        <v>0</v>
      </c>
      <c r="DM22" s="29">
        <f>'Raw Data-Sorted'!EM212</f>
        <v>0</v>
      </c>
      <c r="DN22" s="29">
        <f>'Raw Data-Sorted'!EN212</f>
        <v>0</v>
      </c>
      <c r="DO22" s="29">
        <f>'Raw Data-Sorted'!EO212</f>
        <v>0</v>
      </c>
      <c r="DP22" s="29">
        <f>'Raw Data-Sorted'!EP212</f>
        <v>0</v>
      </c>
      <c r="DQ22" s="29">
        <f>'Raw Data-Sorted'!EQ212</f>
        <v>0</v>
      </c>
      <c r="DR22" s="29">
        <f>'Raw Data-Sorted'!ER212</f>
        <v>0</v>
      </c>
      <c r="DS22" s="29">
        <f>'Raw Data-Sorted'!ES212</f>
        <v>0</v>
      </c>
      <c r="DT22" s="29">
        <f>'Raw Data-Sorted'!ET212</f>
        <v>0</v>
      </c>
      <c r="DU22" s="29">
        <f>'Raw Data-Sorted'!EU212</f>
        <v>0</v>
      </c>
      <c r="DV22" s="29">
        <f>'Raw Data-Sorted'!EV212</f>
        <v>0</v>
      </c>
      <c r="DW22" s="29">
        <f>'Raw Data-Sorted'!EW212</f>
        <v>0</v>
      </c>
      <c r="DX22" s="29">
        <f>'Raw Data-Sorted'!EX212</f>
        <v>0</v>
      </c>
      <c r="DY22" s="29">
        <f>'Raw Data-Sorted'!EY212</f>
        <v>0</v>
      </c>
      <c r="DZ22" s="29">
        <f>'Raw Data-Sorted'!EZ212</f>
        <v>0</v>
      </c>
      <c r="EA22" s="29">
        <f>'Raw Data-Sorted'!FA212</f>
        <v>0</v>
      </c>
      <c r="EB22" s="29">
        <f>'Raw Data-Sorted'!FB212</f>
        <v>0</v>
      </c>
      <c r="EC22" s="29">
        <f>'Raw Data-Sorted'!FC212</f>
        <v>0</v>
      </c>
      <c r="ED22" s="29">
        <f>'Raw Data-Sorted'!FD212</f>
        <v>0</v>
      </c>
      <c r="EE22" s="29">
        <f>'Raw Data-Sorted'!FE212</f>
        <v>0</v>
      </c>
      <c r="EF22" s="29">
        <f>'Raw Data-Sorted'!FF212</f>
        <v>0</v>
      </c>
      <c r="EG22" s="29">
        <f>'Raw Data-Sorted'!FG212</f>
        <v>0</v>
      </c>
      <c r="EH22" s="29">
        <f>'Raw Data-Sorted'!FH212</f>
        <v>0</v>
      </c>
      <c r="EI22" s="29">
        <f>'Raw Data-Sorted'!FI212</f>
        <v>0</v>
      </c>
      <c r="EJ22" s="29">
        <f>'Raw Data-Sorted'!FJ212</f>
        <v>0</v>
      </c>
      <c r="EK22" s="29">
        <f>'Raw Data-Sorted'!FK212</f>
        <v>0</v>
      </c>
      <c r="EL22" s="29">
        <f>'Raw Data-Sorted'!FL212</f>
        <v>0</v>
      </c>
      <c r="EM22" s="29">
        <f>'Raw Data-Sorted'!FM212</f>
        <v>0</v>
      </c>
      <c r="EN22" s="29">
        <f>'Raw Data-Sorted'!FN212</f>
        <v>0</v>
      </c>
      <c r="EO22" s="29">
        <f>'Raw Data-Sorted'!FO212</f>
        <v>0</v>
      </c>
      <c r="EP22" s="29">
        <f>'Raw Data-Sorted'!FP212</f>
        <v>0</v>
      </c>
      <c r="EQ22" s="29">
        <f>'Raw Data-Sorted'!FQ212</f>
        <v>0</v>
      </c>
      <c r="ER22" s="29">
        <f>'Raw Data-Sorted'!FR212</f>
        <v>0</v>
      </c>
      <c r="ES22" s="29">
        <f>'Raw Data-Sorted'!FS212</f>
        <v>0</v>
      </c>
      <c r="ET22" s="29">
        <f>'Raw Data-Sorted'!FT212</f>
        <v>0</v>
      </c>
      <c r="EU22" s="29">
        <f>'Raw Data-Sorted'!FU212</f>
        <v>0</v>
      </c>
      <c r="EV22" s="29">
        <f>'Raw Data-Sorted'!FV212</f>
        <v>0</v>
      </c>
      <c r="EW22" s="29">
        <f>'Raw Data-Sorted'!FW212</f>
        <v>0</v>
      </c>
      <c r="EX22" s="29">
        <f>'Raw Data-Sorted'!FX212</f>
        <v>0</v>
      </c>
      <c r="EY22" s="29">
        <f>'Raw Data-Sorted'!FY212</f>
        <v>0</v>
      </c>
      <c r="EZ22" s="29">
        <f>'Raw Data-Sorted'!FZ212</f>
        <v>0</v>
      </c>
      <c r="FA22" s="29">
        <f>'Raw Data-Sorted'!GA212</f>
        <v>0</v>
      </c>
      <c r="FB22" s="29">
        <f>'Raw Data-Sorted'!GB212</f>
        <v>0</v>
      </c>
      <c r="FC22" s="29">
        <f>'Raw Data-Sorted'!GC212</f>
        <v>0</v>
      </c>
      <c r="FD22" s="29">
        <f>'Raw Data-Sorted'!GD212</f>
        <v>0</v>
      </c>
      <c r="FE22" s="29">
        <f>'Raw Data-Sorted'!GE212</f>
        <v>0</v>
      </c>
      <c r="FF22" s="29">
        <f>'Raw Data-Sorted'!GF212</f>
        <v>0</v>
      </c>
      <c r="FG22" s="29">
        <f>'Raw Data-Sorted'!GG212</f>
        <v>0</v>
      </c>
      <c r="FH22" s="29">
        <f>'Raw Data-Sorted'!GH212</f>
        <v>0</v>
      </c>
      <c r="FI22" s="29">
        <f>'Raw Data-Sorted'!GI212</f>
        <v>0</v>
      </c>
      <c r="FJ22" s="29">
        <f>'Raw Data-Sorted'!GJ212</f>
        <v>0</v>
      </c>
      <c r="FK22" s="29">
        <f>'Raw Data-Sorted'!GK212</f>
        <v>0</v>
      </c>
      <c r="FL22" s="29">
        <f>'Raw Data-Sorted'!GL212</f>
        <v>0</v>
      </c>
      <c r="FM22" s="29">
        <f>'Raw Data-Sorted'!GM212</f>
        <v>0</v>
      </c>
      <c r="FN22" s="29">
        <f>'Raw Data-Sorted'!GN212</f>
        <v>0</v>
      </c>
      <c r="FO22" s="29">
        <f>'Raw Data-Sorted'!GO212</f>
        <v>0</v>
      </c>
      <c r="FP22" s="29">
        <f>'Raw Data-Sorted'!GP212</f>
        <v>0</v>
      </c>
      <c r="FQ22" s="29">
        <f>'Raw Data-Sorted'!GQ212</f>
        <v>0</v>
      </c>
      <c r="FR22" s="29">
        <f>'Raw Data-Sorted'!GR212</f>
        <v>0</v>
      </c>
      <c r="FS22" s="29">
        <f>'Raw Data-Sorted'!GS212</f>
        <v>0</v>
      </c>
      <c r="FT22" s="29">
        <f>'Raw Data-Sorted'!GT212</f>
        <v>0</v>
      </c>
      <c r="FU22" s="29">
        <f>'Raw Data-Sorted'!GU212</f>
        <v>0</v>
      </c>
      <c r="FV22" s="29">
        <f>'Raw Data-Sorted'!GV212</f>
        <v>0</v>
      </c>
    </row>
    <row r="23" spans="1:178">
      <c r="A23" s="62" t="s">
        <v>219</v>
      </c>
      <c r="B23" s="6">
        <f>'Calibration-ARRF'!AC215</f>
        <v>1.7279977086608576</v>
      </c>
      <c r="D23" s="29">
        <f>'Raw Data-Sorted'!AD213</f>
        <v>30806</v>
      </c>
      <c r="E23" s="29">
        <f>'Raw Data-Sorted'!AE213</f>
        <v>26152</v>
      </c>
      <c r="F23" s="29">
        <f>'Raw Data-Sorted'!AF213</f>
        <v>0</v>
      </c>
      <c r="G23" s="29">
        <f>'Raw Data-Sorted'!AG213</f>
        <v>0</v>
      </c>
      <c r="H23" s="29"/>
      <c r="I23" s="29">
        <f>'Raw Data-Sorted'!AI213</f>
        <v>30806</v>
      </c>
      <c r="J23" s="29">
        <f>'Raw Data-Sorted'!AJ213</f>
        <v>26152</v>
      </c>
      <c r="K23" s="29">
        <f>'Raw Data-Sorted'!AK213</f>
        <v>0</v>
      </c>
      <c r="L23" s="29">
        <f>'Raw Data-Sorted'!AL213</f>
        <v>0</v>
      </c>
      <c r="M23" s="29"/>
      <c r="N23" s="29">
        <f>'Raw Data-Sorted'!AN213</f>
        <v>40657</v>
      </c>
      <c r="O23" s="29">
        <f>'Raw Data-Sorted'!AO213</f>
        <v>24963</v>
      </c>
      <c r="P23" s="29">
        <f>'Raw Data-Sorted'!AP213</f>
        <v>0</v>
      </c>
      <c r="Q23" s="29">
        <f>'Raw Data-Sorted'!AQ213</f>
        <v>0</v>
      </c>
      <c r="R23" s="29"/>
      <c r="S23" s="29">
        <f>'Raw Data-Sorted'!AS213</f>
        <v>41946</v>
      </c>
      <c r="T23" s="29">
        <f>'Raw Data-Sorted'!AT213</f>
        <v>24872</v>
      </c>
      <c r="U23" s="29">
        <f>'Raw Data-Sorted'!AU213</f>
        <v>0</v>
      </c>
      <c r="V23" s="29">
        <f>'Raw Data-Sorted'!AV213</f>
        <v>0</v>
      </c>
      <c r="W23" s="29"/>
      <c r="X23" s="29">
        <f>'Raw Data-Sorted'!AX213</f>
        <v>0</v>
      </c>
      <c r="Y23" s="29">
        <f>'Raw Data-Sorted'!AY213</f>
        <v>0</v>
      </c>
      <c r="Z23" s="29">
        <f>'Raw Data-Sorted'!AZ213</f>
        <v>0</v>
      </c>
      <c r="AA23" s="29">
        <f>'Raw Data-Sorted'!BA213</f>
        <v>0</v>
      </c>
      <c r="AB23" s="29"/>
      <c r="AC23" s="29">
        <f>'Raw Data-Sorted'!BC213</f>
        <v>37039</v>
      </c>
      <c r="AD23" s="29">
        <f>'Raw Data-Sorted'!BD213</f>
        <v>43771</v>
      </c>
      <c r="AE23" s="29">
        <f>'Raw Data-Sorted'!BE213</f>
        <v>48479</v>
      </c>
      <c r="AF23" s="29">
        <f>'Raw Data-Sorted'!BF213</f>
        <v>44989</v>
      </c>
      <c r="AG23" s="29">
        <f>'Raw Data-Sorted'!BG213</f>
        <v>58319</v>
      </c>
      <c r="AH23" s="29">
        <f>'Raw Data-Sorted'!BH213</f>
        <v>43869</v>
      </c>
      <c r="AI23" s="29">
        <f>'Raw Data-Sorted'!BI213</f>
        <v>27162</v>
      </c>
      <c r="AJ23" s="29">
        <f>'Raw Data-Sorted'!BJ213</f>
        <v>24979</v>
      </c>
      <c r="AK23" s="29">
        <f>'Raw Data-Sorted'!BK213</f>
        <v>20444</v>
      </c>
      <c r="AL23" s="29">
        <f>'Raw Data-Sorted'!BL213</f>
        <v>18666</v>
      </c>
      <c r="AM23" s="29">
        <f>'Raw Data-Sorted'!BM213</f>
        <v>18307</v>
      </c>
      <c r="AN23" s="29">
        <f>'Raw Data-Sorted'!BN213</f>
        <v>18053</v>
      </c>
      <c r="AO23" s="29">
        <f>'Raw Data-Sorted'!BO213</f>
        <v>14266</v>
      </c>
      <c r="AP23" s="29">
        <f>'Raw Data-Sorted'!BP213</f>
        <v>14933</v>
      </c>
      <c r="AQ23" s="29">
        <f>'Raw Data-Sorted'!BQ213</f>
        <v>15210</v>
      </c>
      <c r="AR23" s="29">
        <f>'Raw Data-Sorted'!BR213</f>
        <v>13761</v>
      </c>
      <c r="AS23" s="29">
        <f>'Raw Data-Sorted'!BS213</f>
        <v>15263</v>
      </c>
      <c r="AT23" s="29">
        <f>'Raw Data-Sorted'!BT213</f>
        <v>16009</v>
      </c>
      <c r="AU23" s="29">
        <f>'Raw Data-Sorted'!BU213</f>
        <v>11337</v>
      </c>
      <c r="AV23" s="29">
        <f>'Raw Data-Sorted'!BV213</f>
        <v>12285</v>
      </c>
      <c r="AW23" s="29">
        <f>'Raw Data-Sorted'!BW213</f>
        <v>17286</v>
      </c>
      <c r="AX23" s="29">
        <f>'Raw Data-Sorted'!BX213</f>
        <v>15673</v>
      </c>
      <c r="AY23" s="29">
        <f>'Raw Data-Sorted'!BY213</f>
        <v>25407</v>
      </c>
      <c r="AZ23" s="29">
        <f>'Raw Data-Sorted'!BZ213</f>
        <v>12487</v>
      </c>
      <c r="BA23" s="29">
        <f>'Raw Data-Sorted'!CA213</f>
        <v>17714</v>
      </c>
      <c r="BB23" s="29">
        <f>'Raw Data-Sorted'!CB213</f>
        <v>17965</v>
      </c>
      <c r="BC23" s="29">
        <f>'Raw Data-Sorted'!CC213</f>
        <v>17733</v>
      </c>
      <c r="BD23" s="29">
        <f>'Raw Data-Sorted'!CD213</f>
        <v>20117</v>
      </c>
      <c r="BE23" s="29">
        <f>'Raw Data-Sorted'!CE213</f>
        <v>12664</v>
      </c>
      <c r="BF23" s="29">
        <f>'Raw Data-Sorted'!CF213</f>
        <v>12634</v>
      </c>
      <c r="BG23" s="29">
        <f>'Raw Data-Sorted'!CG213</f>
        <v>13054</v>
      </c>
      <c r="BH23" s="29">
        <f>'Raw Data-Sorted'!CH213</f>
        <v>12660</v>
      </c>
      <c r="BI23" s="29">
        <f>'Raw Data-Sorted'!CI213</f>
        <v>14178</v>
      </c>
      <c r="BJ23" s="29">
        <f>'Raw Data-Sorted'!CJ213</f>
        <v>12151</v>
      </c>
      <c r="BK23" s="29">
        <f>'Raw Data-Sorted'!CK213</f>
        <v>12511</v>
      </c>
      <c r="BL23" s="29">
        <f>'Raw Data-Sorted'!CL213</f>
        <v>12741</v>
      </c>
      <c r="BM23" s="29">
        <f>'Raw Data-Sorted'!CM213</f>
        <v>13857</v>
      </c>
      <c r="BN23" s="29">
        <f>'Raw Data-Sorted'!CN213</f>
        <v>13515</v>
      </c>
      <c r="BO23" s="29">
        <f>'Raw Data-Sorted'!CO213</f>
        <v>12957</v>
      </c>
      <c r="BP23" s="29">
        <f>'Raw Data-Sorted'!CP213</f>
        <v>12692</v>
      </c>
      <c r="BQ23" s="29">
        <f>'Raw Data-Sorted'!CQ213</f>
        <v>13332</v>
      </c>
      <c r="BR23" s="29">
        <f>'Raw Data-Sorted'!CR213</f>
        <v>26346</v>
      </c>
      <c r="BS23" s="29">
        <f>'Raw Data-Sorted'!CS213</f>
        <v>14805</v>
      </c>
      <c r="BT23" s="29">
        <f>'Raw Data-Sorted'!CT213</f>
        <v>15270</v>
      </c>
      <c r="BU23" s="29">
        <f>'Raw Data-Sorted'!CU213</f>
        <v>11493</v>
      </c>
      <c r="BV23" s="29">
        <f>'Raw Data-Sorted'!CV213</f>
        <v>15766</v>
      </c>
      <c r="BW23" s="29">
        <f>'Raw Data-Sorted'!CW213</f>
        <v>32409</v>
      </c>
      <c r="BX23" s="29">
        <f>'Raw Data-Sorted'!CX213</f>
        <v>16731</v>
      </c>
      <c r="BY23" s="29">
        <f>'Raw Data-Sorted'!CY213</f>
        <v>16690</v>
      </c>
      <c r="BZ23" s="29">
        <f>'Raw Data-Sorted'!CZ213</f>
        <v>17181</v>
      </c>
      <c r="CA23" s="29">
        <f>'Raw Data-Sorted'!DA213</f>
        <v>18163</v>
      </c>
      <c r="CB23" s="29">
        <f>'Raw Data-Sorted'!DB213</f>
        <v>0</v>
      </c>
      <c r="CC23" s="29">
        <f>'Raw Data-Sorted'!DC213</f>
        <v>0</v>
      </c>
      <c r="CD23" s="29">
        <f>'Raw Data-Sorted'!DD213</f>
        <v>0</v>
      </c>
      <c r="CE23" s="29">
        <f>'Raw Data-Sorted'!DE213</f>
        <v>0</v>
      </c>
      <c r="CF23" s="29">
        <f>'Raw Data-Sorted'!DF213</f>
        <v>0</v>
      </c>
      <c r="CG23" s="29">
        <f>'Raw Data-Sorted'!DG213</f>
        <v>0</v>
      </c>
      <c r="CH23" s="29">
        <f>'Raw Data-Sorted'!DH213</f>
        <v>0</v>
      </c>
      <c r="CI23" s="29">
        <f>'Raw Data-Sorted'!DI213</f>
        <v>0</v>
      </c>
      <c r="CJ23" s="29">
        <f>'Raw Data-Sorted'!DJ213</f>
        <v>0</v>
      </c>
      <c r="CK23" s="29">
        <f>'Raw Data-Sorted'!DK213</f>
        <v>0</v>
      </c>
      <c r="CL23" s="29">
        <f>'Raw Data-Sorted'!DL213</f>
        <v>0</v>
      </c>
      <c r="CM23" s="29">
        <f>'Raw Data-Sorted'!DM213</f>
        <v>0</v>
      </c>
      <c r="CN23" s="29">
        <f>'Raw Data-Sorted'!DN213</f>
        <v>0</v>
      </c>
      <c r="CO23" s="29">
        <f>'Raw Data-Sorted'!DO213</f>
        <v>0</v>
      </c>
      <c r="CP23" s="29">
        <f>'Raw Data-Sorted'!DP213</f>
        <v>0</v>
      </c>
      <c r="CQ23" s="29">
        <f>'Raw Data-Sorted'!DQ213</f>
        <v>0</v>
      </c>
      <c r="CR23" s="29">
        <f>'Raw Data-Sorted'!DR213</f>
        <v>0</v>
      </c>
      <c r="CS23" s="29">
        <f>'Raw Data-Sorted'!DS213</f>
        <v>0</v>
      </c>
      <c r="CT23" s="29">
        <f>'Raw Data-Sorted'!DT213</f>
        <v>0</v>
      </c>
      <c r="CU23" s="29">
        <f>'Raw Data-Sorted'!DU213</f>
        <v>0</v>
      </c>
      <c r="CV23" s="29">
        <f>'Raw Data-Sorted'!DV213</f>
        <v>0</v>
      </c>
      <c r="CW23" s="29">
        <f>'Raw Data-Sorted'!DW213</f>
        <v>0</v>
      </c>
      <c r="CX23" s="29">
        <f>'Raw Data-Sorted'!DX213</f>
        <v>0</v>
      </c>
      <c r="CY23" s="29">
        <f>'Raw Data-Sorted'!DY213</f>
        <v>0</v>
      </c>
      <c r="CZ23" s="29">
        <f>'Raw Data-Sorted'!DZ213</f>
        <v>0</v>
      </c>
      <c r="DA23" s="29">
        <f>'Raw Data-Sorted'!EA213</f>
        <v>0</v>
      </c>
      <c r="DB23" s="29">
        <f>'Raw Data-Sorted'!EB213</f>
        <v>0</v>
      </c>
      <c r="DC23" s="29">
        <f>'Raw Data-Sorted'!EC213</f>
        <v>0</v>
      </c>
      <c r="DD23" s="29">
        <f>'Raw Data-Sorted'!ED213</f>
        <v>0</v>
      </c>
      <c r="DE23" s="29">
        <f>'Raw Data-Sorted'!EE213</f>
        <v>0</v>
      </c>
      <c r="DF23" s="29">
        <f>'Raw Data-Sorted'!EF213</f>
        <v>0</v>
      </c>
      <c r="DG23" s="29">
        <f>'Raw Data-Sorted'!EG213</f>
        <v>0</v>
      </c>
      <c r="DH23" s="29">
        <f>'Raw Data-Sorted'!EH213</f>
        <v>0</v>
      </c>
      <c r="DI23" s="29">
        <f>'Raw Data-Sorted'!EI213</f>
        <v>0</v>
      </c>
      <c r="DJ23" s="29">
        <f>'Raw Data-Sorted'!EJ213</f>
        <v>0</v>
      </c>
      <c r="DK23" s="29">
        <f>'Raw Data-Sorted'!EK213</f>
        <v>0</v>
      </c>
      <c r="DL23" s="29">
        <f>'Raw Data-Sorted'!EL213</f>
        <v>0</v>
      </c>
      <c r="DM23" s="29">
        <f>'Raw Data-Sorted'!EM213</f>
        <v>0</v>
      </c>
      <c r="DN23" s="29">
        <f>'Raw Data-Sorted'!EN213</f>
        <v>0</v>
      </c>
      <c r="DO23" s="29">
        <f>'Raw Data-Sorted'!EO213</f>
        <v>0</v>
      </c>
      <c r="DP23" s="29">
        <f>'Raw Data-Sorted'!EP213</f>
        <v>0</v>
      </c>
      <c r="DQ23" s="29">
        <f>'Raw Data-Sorted'!EQ213</f>
        <v>0</v>
      </c>
      <c r="DR23" s="29">
        <f>'Raw Data-Sorted'!ER213</f>
        <v>0</v>
      </c>
      <c r="DS23" s="29">
        <f>'Raw Data-Sorted'!ES213</f>
        <v>0</v>
      </c>
      <c r="DT23" s="29">
        <f>'Raw Data-Sorted'!ET213</f>
        <v>0</v>
      </c>
      <c r="DU23" s="29">
        <f>'Raw Data-Sorted'!EU213</f>
        <v>0</v>
      </c>
      <c r="DV23" s="29">
        <f>'Raw Data-Sorted'!EV213</f>
        <v>0</v>
      </c>
      <c r="DW23" s="29">
        <f>'Raw Data-Sorted'!EW213</f>
        <v>0</v>
      </c>
      <c r="DX23" s="29">
        <f>'Raw Data-Sorted'!EX213</f>
        <v>0</v>
      </c>
      <c r="DY23" s="29">
        <f>'Raw Data-Sorted'!EY213</f>
        <v>0</v>
      </c>
      <c r="DZ23" s="29">
        <f>'Raw Data-Sorted'!EZ213</f>
        <v>0</v>
      </c>
      <c r="EA23" s="29">
        <f>'Raw Data-Sorted'!FA213</f>
        <v>0</v>
      </c>
      <c r="EB23" s="29">
        <f>'Raw Data-Sorted'!FB213</f>
        <v>0</v>
      </c>
      <c r="EC23" s="29">
        <f>'Raw Data-Sorted'!FC213</f>
        <v>0</v>
      </c>
      <c r="ED23" s="29">
        <f>'Raw Data-Sorted'!FD213</f>
        <v>0</v>
      </c>
      <c r="EE23" s="29">
        <f>'Raw Data-Sorted'!FE213</f>
        <v>0</v>
      </c>
      <c r="EF23" s="29">
        <f>'Raw Data-Sorted'!FF213</f>
        <v>0</v>
      </c>
      <c r="EG23" s="29">
        <f>'Raw Data-Sorted'!FG213</f>
        <v>0</v>
      </c>
      <c r="EH23" s="29">
        <f>'Raw Data-Sorted'!FH213</f>
        <v>0</v>
      </c>
      <c r="EI23" s="29">
        <f>'Raw Data-Sorted'!FI213</f>
        <v>0</v>
      </c>
      <c r="EJ23" s="29">
        <f>'Raw Data-Sorted'!FJ213</f>
        <v>0</v>
      </c>
      <c r="EK23" s="29">
        <f>'Raw Data-Sorted'!FK213</f>
        <v>0</v>
      </c>
      <c r="EL23" s="29">
        <f>'Raw Data-Sorted'!FL213</f>
        <v>0</v>
      </c>
      <c r="EM23" s="29">
        <f>'Raw Data-Sorted'!FM213</f>
        <v>0</v>
      </c>
      <c r="EN23" s="29">
        <f>'Raw Data-Sorted'!FN213</f>
        <v>0</v>
      </c>
      <c r="EO23" s="29">
        <f>'Raw Data-Sorted'!FO213</f>
        <v>0</v>
      </c>
      <c r="EP23" s="29">
        <f>'Raw Data-Sorted'!FP213</f>
        <v>0</v>
      </c>
      <c r="EQ23" s="29">
        <f>'Raw Data-Sorted'!FQ213</f>
        <v>0</v>
      </c>
      <c r="ER23" s="29">
        <f>'Raw Data-Sorted'!FR213</f>
        <v>0</v>
      </c>
      <c r="ES23" s="29">
        <f>'Raw Data-Sorted'!FS213</f>
        <v>0</v>
      </c>
      <c r="ET23" s="29">
        <f>'Raw Data-Sorted'!FT213</f>
        <v>0</v>
      </c>
      <c r="EU23" s="29">
        <f>'Raw Data-Sorted'!FU213</f>
        <v>0</v>
      </c>
      <c r="EV23" s="29">
        <f>'Raw Data-Sorted'!FV213</f>
        <v>0</v>
      </c>
      <c r="EW23" s="29">
        <f>'Raw Data-Sorted'!FW213</f>
        <v>0</v>
      </c>
      <c r="EX23" s="29">
        <f>'Raw Data-Sorted'!FX213</f>
        <v>0</v>
      </c>
      <c r="EY23" s="29">
        <f>'Raw Data-Sorted'!FY213</f>
        <v>0</v>
      </c>
      <c r="EZ23" s="29">
        <f>'Raw Data-Sorted'!FZ213</f>
        <v>0</v>
      </c>
      <c r="FA23" s="29">
        <f>'Raw Data-Sorted'!GA213</f>
        <v>0</v>
      </c>
      <c r="FB23" s="29">
        <f>'Raw Data-Sorted'!GB213</f>
        <v>0</v>
      </c>
      <c r="FC23" s="29">
        <f>'Raw Data-Sorted'!GC213</f>
        <v>0</v>
      </c>
      <c r="FD23" s="29">
        <f>'Raw Data-Sorted'!GD213</f>
        <v>0</v>
      </c>
      <c r="FE23" s="29">
        <f>'Raw Data-Sorted'!GE213</f>
        <v>0</v>
      </c>
      <c r="FF23" s="29">
        <f>'Raw Data-Sorted'!GF213</f>
        <v>0</v>
      </c>
      <c r="FG23" s="29">
        <f>'Raw Data-Sorted'!GG213</f>
        <v>0</v>
      </c>
      <c r="FH23" s="29">
        <f>'Raw Data-Sorted'!GH213</f>
        <v>0</v>
      </c>
      <c r="FI23" s="29">
        <f>'Raw Data-Sorted'!GI213</f>
        <v>0</v>
      </c>
      <c r="FJ23" s="29">
        <f>'Raw Data-Sorted'!GJ213</f>
        <v>0</v>
      </c>
      <c r="FK23" s="29">
        <f>'Raw Data-Sorted'!GK213</f>
        <v>0</v>
      </c>
      <c r="FL23" s="29">
        <f>'Raw Data-Sorted'!GL213</f>
        <v>0</v>
      </c>
      <c r="FM23" s="29">
        <f>'Raw Data-Sorted'!GM213</f>
        <v>0</v>
      </c>
      <c r="FN23" s="29">
        <f>'Raw Data-Sorted'!GN213</f>
        <v>0</v>
      </c>
      <c r="FO23" s="29">
        <f>'Raw Data-Sorted'!GO213</f>
        <v>0</v>
      </c>
      <c r="FP23" s="29">
        <f>'Raw Data-Sorted'!GP213</f>
        <v>0</v>
      </c>
      <c r="FQ23" s="29">
        <f>'Raw Data-Sorted'!GQ213</f>
        <v>0</v>
      </c>
      <c r="FR23" s="29">
        <f>'Raw Data-Sorted'!GR213</f>
        <v>0</v>
      </c>
      <c r="FS23" s="29">
        <f>'Raw Data-Sorted'!GS213</f>
        <v>0</v>
      </c>
      <c r="FT23" s="29">
        <f>'Raw Data-Sorted'!GT213</f>
        <v>0</v>
      </c>
      <c r="FU23" s="29">
        <f>'Raw Data-Sorted'!GU213</f>
        <v>0</v>
      </c>
      <c r="FV23" s="29">
        <f>'Raw Data-Sorted'!GV213</f>
        <v>0</v>
      </c>
    </row>
    <row r="24" spans="1:178">
      <c r="A24" s="62" t="s">
        <v>222</v>
      </c>
      <c r="B24" s="6">
        <f>'Calibration-ARRF'!AC216</f>
        <v>1.6579408625033791</v>
      </c>
      <c r="D24" s="29">
        <f>'Raw Data-Sorted'!AD214</f>
        <v>36569</v>
      </c>
      <c r="E24" s="29">
        <f>'Raw Data-Sorted'!AE214</f>
        <v>26479</v>
      </c>
      <c r="F24" s="29">
        <f>'Raw Data-Sorted'!AF214</f>
        <v>0</v>
      </c>
      <c r="G24" s="29">
        <f>'Raw Data-Sorted'!AG214</f>
        <v>0</v>
      </c>
      <c r="H24" s="29"/>
      <c r="I24" s="29">
        <f>'Raw Data-Sorted'!AI214</f>
        <v>36569</v>
      </c>
      <c r="J24" s="29">
        <f>'Raw Data-Sorted'!AJ214</f>
        <v>26479</v>
      </c>
      <c r="K24" s="29">
        <f>'Raw Data-Sorted'!AK214</f>
        <v>0</v>
      </c>
      <c r="L24" s="29">
        <f>'Raw Data-Sorted'!AL214</f>
        <v>0</v>
      </c>
      <c r="M24" s="29"/>
      <c r="N24" s="29">
        <f>'Raw Data-Sorted'!AN214</f>
        <v>41134</v>
      </c>
      <c r="O24" s="29">
        <f>'Raw Data-Sorted'!AO214</f>
        <v>24547</v>
      </c>
      <c r="P24" s="29">
        <f>'Raw Data-Sorted'!AP214</f>
        <v>0</v>
      </c>
      <c r="Q24" s="29">
        <f>'Raw Data-Sorted'!AQ214</f>
        <v>0</v>
      </c>
      <c r="R24" s="29"/>
      <c r="S24" s="29">
        <f>'Raw Data-Sorted'!AS214</f>
        <v>44924</v>
      </c>
      <c r="T24" s="29">
        <f>'Raw Data-Sorted'!AT214</f>
        <v>23919</v>
      </c>
      <c r="U24" s="29">
        <f>'Raw Data-Sorted'!AU214</f>
        <v>0</v>
      </c>
      <c r="V24" s="29">
        <f>'Raw Data-Sorted'!AV214</f>
        <v>0</v>
      </c>
      <c r="W24" s="29"/>
      <c r="X24" s="29">
        <f>'Raw Data-Sorted'!AX214</f>
        <v>0</v>
      </c>
      <c r="Y24" s="29">
        <f>'Raw Data-Sorted'!AY214</f>
        <v>0</v>
      </c>
      <c r="Z24" s="29">
        <f>'Raw Data-Sorted'!AZ214</f>
        <v>0</v>
      </c>
      <c r="AA24" s="29">
        <f>'Raw Data-Sorted'!BA214</f>
        <v>0</v>
      </c>
      <c r="AB24" s="29"/>
      <c r="AC24" s="29">
        <f>'Raw Data-Sorted'!BC214</f>
        <v>34703</v>
      </c>
      <c r="AD24" s="29">
        <f>'Raw Data-Sorted'!BD214</f>
        <v>43830</v>
      </c>
      <c r="AE24" s="29">
        <f>'Raw Data-Sorted'!BE214</f>
        <v>45491</v>
      </c>
      <c r="AF24" s="29">
        <f>'Raw Data-Sorted'!BF214</f>
        <v>47620</v>
      </c>
      <c r="AG24" s="29">
        <f>'Raw Data-Sorted'!BG214</f>
        <v>48900</v>
      </c>
      <c r="AH24" s="29">
        <f>'Raw Data-Sorted'!BH214</f>
        <v>44090</v>
      </c>
      <c r="AI24" s="29">
        <f>'Raw Data-Sorted'!BI214</f>
        <v>27137</v>
      </c>
      <c r="AJ24" s="29">
        <f>'Raw Data-Sorted'!BJ214</f>
        <v>26005</v>
      </c>
      <c r="AK24" s="29">
        <f>'Raw Data-Sorted'!BK214</f>
        <v>21484</v>
      </c>
      <c r="AL24" s="29">
        <f>'Raw Data-Sorted'!BL214</f>
        <v>19038</v>
      </c>
      <c r="AM24" s="29">
        <f>'Raw Data-Sorted'!BM214</f>
        <v>20892</v>
      </c>
      <c r="AN24" s="29">
        <f>'Raw Data-Sorted'!BN214</f>
        <v>18277</v>
      </c>
      <c r="AO24" s="29">
        <f>'Raw Data-Sorted'!BO214</f>
        <v>14685</v>
      </c>
      <c r="AP24" s="29">
        <f>'Raw Data-Sorted'!BP214</f>
        <v>14214</v>
      </c>
      <c r="AQ24" s="29">
        <f>'Raw Data-Sorted'!BQ214</f>
        <v>15207</v>
      </c>
      <c r="AR24" s="29">
        <f>'Raw Data-Sorted'!BR214</f>
        <v>14521</v>
      </c>
      <c r="AS24" s="29">
        <f>'Raw Data-Sorted'!BS214</f>
        <v>15392</v>
      </c>
      <c r="AT24" s="29">
        <f>'Raw Data-Sorted'!BT214</f>
        <v>16579</v>
      </c>
      <c r="AU24" s="29">
        <f>'Raw Data-Sorted'!BU214</f>
        <v>11112</v>
      </c>
      <c r="AV24" s="29">
        <f>'Raw Data-Sorted'!BV214</f>
        <v>12422</v>
      </c>
      <c r="AW24" s="29">
        <f>'Raw Data-Sorted'!BW214</f>
        <v>17649</v>
      </c>
      <c r="AX24" s="29">
        <f>'Raw Data-Sorted'!BX214</f>
        <v>15697</v>
      </c>
      <c r="AY24" s="29">
        <f>'Raw Data-Sorted'!BY214</f>
        <v>24848</v>
      </c>
      <c r="AZ24" s="29">
        <f>'Raw Data-Sorted'!BZ214</f>
        <v>12771</v>
      </c>
      <c r="BA24" s="29">
        <f>'Raw Data-Sorted'!CA214</f>
        <v>17900</v>
      </c>
      <c r="BB24" s="29">
        <f>'Raw Data-Sorted'!CB214</f>
        <v>17298</v>
      </c>
      <c r="BC24" s="29">
        <f>'Raw Data-Sorted'!CC214</f>
        <v>17261</v>
      </c>
      <c r="BD24" s="29">
        <f>'Raw Data-Sorted'!CD214</f>
        <v>21174</v>
      </c>
      <c r="BE24" s="29">
        <f>'Raw Data-Sorted'!CE214</f>
        <v>12747</v>
      </c>
      <c r="BF24" s="29">
        <f>'Raw Data-Sorted'!CF214</f>
        <v>12297</v>
      </c>
      <c r="BG24" s="29">
        <f>'Raw Data-Sorted'!CG214</f>
        <v>12955</v>
      </c>
      <c r="BH24" s="29">
        <f>'Raw Data-Sorted'!CH214</f>
        <v>13096</v>
      </c>
      <c r="BI24" s="29">
        <f>'Raw Data-Sorted'!CI214</f>
        <v>13237</v>
      </c>
      <c r="BJ24" s="29">
        <f>'Raw Data-Sorted'!CJ214</f>
        <v>11847</v>
      </c>
      <c r="BK24" s="29">
        <f>'Raw Data-Sorted'!CK214</f>
        <v>12283</v>
      </c>
      <c r="BL24" s="29">
        <f>'Raw Data-Sorted'!CL214</f>
        <v>11985</v>
      </c>
      <c r="BM24" s="29">
        <f>'Raw Data-Sorted'!CM214</f>
        <v>14082</v>
      </c>
      <c r="BN24" s="29">
        <f>'Raw Data-Sorted'!CN214</f>
        <v>13339</v>
      </c>
      <c r="BO24" s="29">
        <f>'Raw Data-Sorted'!CO214</f>
        <v>13303</v>
      </c>
      <c r="BP24" s="29">
        <f>'Raw Data-Sorted'!CP214</f>
        <v>12891</v>
      </c>
      <c r="BQ24" s="29">
        <f>'Raw Data-Sorted'!CQ214</f>
        <v>13605</v>
      </c>
      <c r="BR24" s="29">
        <f>'Raw Data-Sorted'!CR214</f>
        <v>26724</v>
      </c>
      <c r="BS24" s="29">
        <f>'Raw Data-Sorted'!CS214</f>
        <v>14459</v>
      </c>
      <c r="BT24" s="29">
        <f>'Raw Data-Sorted'!CT214</f>
        <v>14796</v>
      </c>
      <c r="BU24" s="29">
        <f>'Raw Data-Sorted'!CU214</f>
        <v>11453</v>
      </c>
      <c r="BV24" s="29">
        <f>'Raw Data-Sorted'!CV214</f>
        <v>14816</v>
      </c>
      <c r="BW24" s="29">
        <f>'Raw Data-Sorted'!CW214</f>
        <v>31531</v>
      </c>
      <c r="BX24" s="29">
        <f>'Raw Data-Sorted'!CX214</f>
        <v>16973</v>
      </c>
      <c r="BY24" s="29">
        <f>'Raw Data-Sorted'!CY214</f>
        <v>16628</v>
      </c>
      <c r="BZ24" s="29">
        <f>'Raw Data-Sorted'!CZ214</f>
        <v>16554</v>
      </c>
      <c r="CA24" s="29">
        <f>'Raw Data-Sorted'!DA214</f>
        <v>18527</v>
      </c>
      <c r="CB24" s="29">
        <f>'Raw Data-Sorted'!DB214</f>
        <v>0</v>
      </c>
      <c r="CC24" s="29">
        <f>'Raw Data-Sorted'!DC214</f>
        <v>0</v>
      </c>
      <c r="CD24" s="29">
        <f>'Raw Data-Sorted'!DD214</f>
        <v>0</v>
      </c>
      <c r="CE24" s="29">
        <f>'Raw Data-Sorted'!DE214</f>
        <v>0</v>
      </c>
      <c r="CF24" s="29">
        <f>'Raw Data-Sorted'!DF214</f>
        <v>0</v>
      </c>
      <c r="CG24" s="29">
        <f>'Raw Data-Sorted'!DG214</f>
        <v>0</v>
      </c>
      <c r="CH24" s="29">
        <f>'Raw Data-Sorted'!DH214</f>
        <v>0</v>
      </c>
      <c r="CI24" s="29">
        <f>'Raw Data-Sorted'!DI214</f>
        <v>0</v>
      </c>
      <c r="CJ24" s="29">
        <f>'Raw Data-Sorted'!DJ214</f>
        <v>0</v>
      </c>
      <c r="CK24" s="29">
        <f>'Raw Data-Sorted'!DK214</f>
        <v>0</v>
      </c>
      <c r="CL24" s="29">
        <f>'Raw Data-Sorted'!DL214</f>
        <v>0</v>
      </c>
      <c r="CM24" s="29">
        <f>'Raw Data-Sorted'!DM214</f>
        <v>0</v>
      </c>
      <c r="CN24" s="29">
        <f>'Raw Data-Sorted'!DN214</f>
        <v>0</v>
      </c>
      <c r="CO24" s="29">
        <f>'Raw Data-Sorted'!DO214</f>
        <v>0</v>
      </c>
      <c r="CP24" s="29">
        <f>'Raw Data-Sorted'!DP214</f>
        <v>0</v>
      </c>
      <c r="CQ24" s="29">
        <f>'Raw Data-Sorted'!DQ214</f>
        <v>0</v>
      </c>
      <c r="CR24" s="29">
        <f>'Raw Data-Sorted'!DR214</f>
        <v>0</v>
      </c>
      <c r="CS24" s="29">
        <f>'Raw Data-Sorted'!DS214</f>
        <v>0</v>
      </c>
      <c r="CT24" s="29">
        <f>'Raw Data-Sorted'!DT214</f>
        <v>0</v>
      </c>
      <c r="CU24" s="29">
        <f>'Raw Data-Sorted'!DU214</f>
        <v>0</v>
      </c>
      <c r="CV24" s="29">
        <f>'Raw Data-Sorted'!DV214</f>
        <v>0</v>
      </c>
      <c r="CW24" s="29">
        <f>'Raw Data-Sorted'!DW214</f>
        <v>0</v>
      </c>
      <c r="CX24" s="29">
        <f>'Raw Data-Sorted'!DX214</f>
        <v>0</v>
      </c>
      <c r="CY24" s="29">
        <f>'Raw Data-Sorted'!DY214</f>
        <v>0</v>
      </c>
      <c r="CZ24" s="29">
        <f>'Raw Data-Sorted'!DZ214</f>
        <v>0</v>
      </c>
      <c r="DA24" s="29">
        <f>'Raw Data-Sorted'!EA214</f>
        <v>0</v>
      </c>
      <c r="DB24" s="29">
        <f>'Raw Data-Sorted'!EB214</f>
        <v>0</v>
      </c>
      <c r="DC24" s="29">
        <f>'Raw Data-Sorted'!EC214</f>
        <v>0</v>
      </c>
      <c r="DD24" s="29">
        <f>'Raw Data-Sorted'!ED214</f>
        <v>0</v>
      </c>
      <c r="DE24" s="29">
        <f>'Raw Data-Sorted'!EE214</f>
        <v>0</v>
      </c>
      <c r="DF24" s="29">
        <f>'Raw Data-Sorted'!EF214</f>
        <v>0</v>
      </c>
      <c r="DG24" s="29">
        <f>'Raw Data-Sorted'!EG214</f>
        <v>0</v>
      </c>
      <c r="DH24" s="29">
        <f>'Raw Data-Sorted'!EH214</f>
        <v>0</v>
      </c>
      <c r="DI24" s="29">
        <f>'Raw Data-Sorted'!EI214</f>
        <v>0</v>
      </c>
      <c r="DJ24" s="29">
        <f>'Raw Data-Sorted'!EJ214</f>
        <v>0</v>
      </c>
      <c r="DK24" s="29">
        <f>'Raw Data-Sorted'!EK214</f>
        <v>0</v>
      </c>
      <c r="DL24" s="29">
        <f>'Raw Data-Sorted'!EL214</f>
        <v>0</v>
      </c>
      <c r="DM24" s="29">
        <f>'Raw Data-Sorted'!EM214</f>
        <v>0</v>
      </c>
      <c r="DN24" s="29">
        <f>'Raw Data-Sorted'!EN214</f>
        <v>0</v>
      </c>
      <c r="DO24" s="29">
        <f>'Raw Data-Sorted'!EO214</f>
        <v>0</v>
      </c>
      <c r="DP24" s="29">
        <f>'Raw Data-Sorted'!EP214</f>
        <v>0</v>
      </c>
      <c r="DQ24" s="29">
        <f>'Raw Data-Sorted'!EQ214</f>
        <v>0</v>
      </c>
      <c r="DR24" s="29">
        <f>'Raw Data-Sorted'!ER214</f>
        <v>0</v>
      </c>
      <c r="DS24" s="29">
        <f>'Raw Data-Sorted'!ES214</f>
        <v>0</v>
      </c>
      <c r="DT24" s="29">
        <f>'Raw Data-Sorted'!ET214</f>
        <v>0</v>
      </c>
      <c r="DU24" s="29">
        <f>'Raw Data-Sorted'!EU214</f>
        <v>0</v>
      </c>
      <c r="DV24" s="29">
        <f>'Raw Data-Sorted'!EV214</f>
        <v>0</v>
      </c>
      <c r="DW24" s="29">
        <f>'Raw Data-Sorted'!EW214</f>
        <v>0</v>
      </c>
      <c r="DX24" s="29">
        <f>'Raw Data-Sorted'!EX214</f>
        <v>0</v>
      </c>
      <c r="DY24" s="29">
        <f>'Raw Data-Sorted'!EY214</f>
        <v>0</v>
      </c>
      <c r="DZ24" s="29">
        <f>'Raw Data-Sorted'!EZ214</f>
        <v>0</v>
      </c>
      <c r="EA24" s="29">
        <f>'Raw Data-Sorted'!FA214</f>
        <v>0</v>
      </c>
      <c r="EB24" s="29">
        <f>'Raw Data-Sorted'!FB214</f>
        <v>0</v>
      </c>
      <c r="EC24" s="29">
        <f>'Raw Data-Sorted'!FC214</f>
        <v>0</v>
      </c>
      <c r="ED24" s="29">
        <f>'Raw Data-Sorted'!FD214</f>
        <v>0</v>
      </c>
      <c r="EE24" s="29">
        <f>'Raw Data-Sorted'!FE214</f>
        <v>0</v>
      </c>
      <c r="EF24" s="29">
        <f>'Raw Data-Sorted'!FF214</f>
        <v>0</v>
      </c>
      <c r="EG24" s="29">
        <f>'Raw Data-Sorted'!FG214</f>
        <v>0</v>
      </c>
      <c r="EH24" s="29">
        <f>'Raw Data-Sorted'!FH214</f>
        <v>0</v>
      </c>
      <c r="EI24" s="29">
        <f>'Raw Data-Sorted'!FI214</f>
        <v>0</v>
      </c>
      <c r="EJ24" s="29">
        <f>'Raw Data-Sorted'!FJ214</f>
        <v>0</v>
      </c>
      <c r="EK24" s="29">
        <f>'Raw Data-Sorted'!FK214</f>
        <v>0</v>
      </c>
      <c r="EL24" s="29">
        <f>'Raw Data-Sorted'!FL214</f>
        <v>0</v>
      </c>
      <c r="EM24" s="29">
        <f>'Raw Data-Sorted'!FM214</f>
        <v>0</v>
      </c>
      <c r="EN24" s="29">
        <f>'Raw Data-Sorted'!FN214</f>
        <v>0</v>
      </c>
      <c r="EO24" s="29">
        <f>'Raw Data-Sorted'!FO214</f>
        <v>0</v>
      </c>
      <c r="EP24" s="29">
        <f>'Raw Data-Sorted'!FP214</f>
        <v>0</v>
      </c>
      <c r="EQ24" s="29">
        <f>'Raw Data-Sorted'!FQ214</f>
        <v>0</v>
      </c>
      <c r="ER24" s="29">
        <f>'Raw Data-Sorted'!FR214</f>
        <v>0</v>
      </c>
      <c r="ES24" s="29">
        <f>'Raw Data-Sorted'!FS214</f>
        <v>0</v>
      </c>
      <c r="ET24" s="29">
        <f>'Raw Data-Sorted'!FT214</f>
        <v>0</v>
      </c>
      <c r="EU24" s="29">
        <f>'Raw Data-Sorted'!FU214</f>
        <v>0</v>
      </c>
      <c r="EV24" s="29">
        <f>'Raw Data-Sorted'!FV214</f>
        <v>0</v>
      </c>
      <c r="EW24" s="29">
        <f>'Raw Data-Sorted'!FW214</f>
        <v>0</v>
      </c>
      <c r="EX24" s="29">
        <f>'Raw Data-Sorted'!FX214</f>
        <v>0</v>
      </c>
      <c r="EY24" s="29">
        <f>'Raw Data-Sorted'!FY214</f>
        <v>0</v>
      </c>
      <c r="EZ24" s="29">
        <f>'Raw Data-Sorted'!FZ214</f>
        <v>0</v>
      </c>
      <c r="FA24" s="29">
        <f>'Raw Data-Sorted'!GA214</f>
        <v>0</v>
      </c>
      <c r="FB24" s="29">
        <f>'Raw Data-Sorted'!GB214</f>
        <v>0</v>
      </c>
      <c r="FC24" s="29">
        <f>'Raw Data-Sorted'!GC214</f>
        <v>0</v>
      </c>
      <c r="FD24" s="29">
        <f>'Raw Data-Sorted'!GD214</f>
        <v>0</v>
      </c>
      <c r="FE24" s="29">
        <f>'Raw Data-Sorted'!GE214</f>
        <v>0</v>
      </c>
      <c r="FF24" s="29">
        <f>'Raw Data-Sorted'!GF214</f>
        <v>0</v>
      </c>
      <c r="FG24" s="29">
        <f>'Raw Data-Sorted'!GG214</f>
        <v>0</v>
      </c>
      <c r="FH24" s="29">
        <f>'Raw Data-Sorted'!GH214</f>
        <v>0</v>
      </c>
      <c r="FI24" s="29">
        <f>'Raw Data-Sorted'!GI214</f>
        <v>0</v>
      </c>
      <c r="FJ24" s="29">
        <f>'Raw Data-Sorted'!GJ214</f>
        <v>0</v>
      </c>
      <c r="FK24" s="29">
        <f>'Raw Data-Sorted'!GK214</f>
        <v>0</v>
      </c>
      <c r="FL24" s="29">
        <f>'Raw Data-Sorted'!GL214</f>
        <v>0</v>
      </c>
      <c r="FM24" s="29">
        <f>'Raw Data-Sorted'!GM214</f>
        <v>0</v>
      </c>
      <c r="FN24" s="29">
        <f>'Raw Data-Sorted'!GN214</f>
        <v>0</v>
      </c>
      <c r="FO24" s="29">
        <f>'Raw Data-Sorted'!GO214</f>
        <v>0</v>
      </c>
      <c r="FP24" s="29">
        <f>'Raw Data-Sorted'!GP214</f>
        <v>0</v>
      </c>
      <c r="FQ24" s="29">
        <f>'Raw Data-Sorted'!GQ214</f>
        <v>0</v>
      </c>
      <c r="FR24" s="29">
        <f>'Raw Data-Sorted'!GR214</f>
        <v>0</v>
      </c>
      <c r="FS24" s="29">
        <f>'Raw Data-Sorted'!GS214</f>
        <v>0</v>
      </c>
      <c r="FT24" s="29">
        <f>'Raw Data-Sorted'!GT214</f>
        <v>0</v>
      </c>
      <c r="FU24" s="29">
        <f>'Raw Data-Sorted'!GU214</f>
        <v>0</v>
      </c>
      <c r="FV24" s="29">
        <f>'Raw Data-Sorted'!GV214</f>
        <v>0</v>
      </c>
    </row>
    <row r="25" spans="1:178">
      <c r="A25" s="62" t="s">
        <v>238</v>
      </c>
      <c r="B25" s="6">
        <f>'Calibration-ARRF'!AC217</f>
        <v>1.2770052819248738</v>
      </c>
      <c r="D25" s="29">
        <f>'Raw Data-Sorted'!AD215</f>
        <v>18067</v>
      </c>
      <c r="E25" s="29">
        <f>'Raw Data-Sorted'!AE215</f>
        <v>17073</v>
      </c>
      <c r="F25" s="29">
        <f>'Raw Data-Sorted'!AF215</f>
        <v>0</v>
      </c>
      <c r="G25" s="29">
        <f>'Raw Data-Sorted'!AG215</f>
        <v>0</v>
      </c>
      <c r="H25" s="29"/>
      <c r="I25" s="29">
        <f>'Raw Data-Sorted'!AI215</f>
        <v>18067</v>
      </c>
      <c r="J25" s="29">
        <f>'Raw Data-Sorted'!AJ215</f>
        <v>17073</v>
      </c>
      <c r="K25" s="29">
        <f>'Raw Data-Sorted'!AK215</f>
        <v>0</v>
      </c>
      <c r="L25" s="29">
        <f>'Raw Data-Sorted'!AL215</f>
        <v>0</v>
      </c>
      <c r="M25" s="29"/>
      <c r="N25" s="29">
        <f>'Raw Data-Sorted'!AN215</f>
        <v>27874</v>
      </c>
      <c r="O25" s="29">
        <f>'Raw Data-Sorted'!AO215</f>
        <v>17930</v>
      </c>
      <c r="P25" s="29">
        <f>'Raw Data-Sorted'!AP215</f>
        <v>0</v>
      </c>
      <c r="Q25" s="29">
        <f>'Raw Data-Sorted'!AQ215</f>
        <v>0</v>
      </c>
      <c r="R25" s="29"/>
      <c r="S25" s="29">
        <f>'Raw Data-Sorted'!AS215</f>
        <v>29394</v>
      </c>
      <c r="T25" s="29">
        <f>'Raw Data-Sorted'!AT215</f>
        <v>15023</v>
      </c>
      <c r="U25" s="29">
        <f>'Raw Data-Sorted'!AU215</f>
        <v>0</v>
      </c>
      <c r="V25" s="29">
        <f>'Raw Data-Sorted'!AV215</f>
        <v>0</v>
      </c>
      <c r="W25" s="29"/>
      <c r="X25" s="29">
        <f>'Raw Data-Sorted'!AX215</f>
        <v>0</v>
      </c>
      <c r="Y25" s="29">
        <f>'Raw Data-Sorted'!AY215</f>
        <v>0</v>
      </c>
      <c r="Z25" s="29">
        <f>'Raw Data-Sorted'!AZ215</f>
        <v>0</v>
      </c>
      <c r="AA25" s="29">
        <f>'Raw Data-Sorted'!BA215</f>
        <v>0</v>
      </c>
      <c r="AB25" s="29"/>
      <c r="AC25" s="29">
        <f>'Raw Data-Sorted'!BC215</f>
        <v>25052</v>
      </c>
      <c r="AD25" s="29">
        <f>'Raw Data-Sorted'!BD215</f>
        <v>31012</v>
      </c>
      <c r="AE25" s="29">
        <f>'Raw Data-Sorted'!BE215</f>
        <v>38180</v>
      </c>
      <c r="AF25" s="29">
        <f>'Raw Data-Sorted'!BF215</f>
        <v>33720</v>
      </c>
      <c r="AG25" s="29">
        <f>'Raw Data-Sorted'!BG215</f>
        <v>24809</v>
      </c>
      <c r="AH25" s="29">
        <f>'Raw Data-Sorted'!BH215</f>
        <v>13646</v>
      </c>
      <c r="AI25" s="29">
        <f>'Raw Data-Sorted'!BI215</f>
        <v>15868</v>
      </c>
      <c r="AJ25" s="29">
        <f>'Raw Data-Sorted'!BJ215</f>
        <v>17376</v>
      </c>
      <c r="AK25" s="29">
        <f>'Raw Data-Sorted'!BK215</f>
        <v>13435</v>
      </c>
      <c r="AL25" s="29">
        <f>'Raw Data-Sorted'!BL215</f>
        <v>12454</v>
      </c>
      <c r="AM25" s="29">
        <f>'Raw Data-Sorted'!BM215</f>
        <v>13926</v>
      </c>
      <c r="AN25" s="29">
        <f>'Raw Data-Sorted'!BN215</f>
        <v>13689</v>
      </c>
      <c r="AO25" s="29">
        <f>'Raw Data-Sorted'!BO215</f>
        <v>10397</v>
      </c>
      <c r="AP25" s="29">
        <f>'Raw Data-Sorted'!BP215</f>
        <v>11558</v>
      </c>
      <c r="AQ25" s="29">
        <f>'Raw Data-Sorted'!BQ215</f>
        <v>11432</v>
      </c>
      <c r="AR25" s="29">
        <f>'Raw Data-Sorted'!BR215</f>
        <v>11337</v>
      </c>
      <c r="AS25" s="29">
        <f>'Raw Data-Sorted'!BS215</f>
        <v>12048</v>
      </c>
      <c r="AT25" s="29">
        <f>'Raw Data-Sorted'!BT215</f>
        <v>12619</v>
      </c>
      <c r="AU25" s="29">
        <f>'Raw Data-Sorted'!BU215</f>
        <v>8743</v>
      </c>
      <c r="AV25" s="29">
        <f>'Raw Data-Sorted'!BV215</f>
        <v>9457</v>
      </c>
      <c r="AW25" s="29">
        <f>'Raw Data-Sorted'!BW215</f>
        <v>13479</v>
      </c>
      <c r="AX25" s="29">
        <f>'Raw Data-Sorted'!BX215</f>
        <v>13548</v>
      </c>
      <c r="AY25" s="29">
        <f>'Raw Data-Sorted'!BY215</f>
        <v>16805</v>
      </c>
      <c r="AZ25" s="29">
        <f>'Raw Data-Sorted'!BZ215</f>
        <v>9220</v>
      </c>
      <c r="BA25" s="29">
        <f>'Raw Data-Sorted'!CA215</f>
        <v>13717</v>
      </c>
      <c r="BB25" s="29">
        <f>'Raw Data-Sorted'!CB215</f>
        <v>12779</v>
      </c>
      <c r="BC25" s="29">
        <f>'Raw Data-Sorted'!CC215</f>
        <v>13105</v>
      </c>
      <c r="BD25" s="29">
        <f>'Raw Data-Sorted'!CD215</f>
        <v>14783</v>
      </c>
      <c r="BE25" s="29">
        <f>'Raw Data-Sorted'!CE215</f>
        <v>9083</v>
      </c>
      <c r="BF25" s="29">
        <f>'Raw Data-Sorted'!CF215</f>
        <v>9676</v>
      </c>
      <c r="BG25" s="29">
        <f>'Raw Data-Sorted'!CG215</f>
        <v>10600</v>
      </c>
      <c r="BH25" s="29">
        <f>'Raw Data-Sorted'!CH215</f>
        <v>9974</v>
      </c>
      <c r="BI25" s="29">
        <f>'Raw Data-Sorted'!CI215</f>
        <v>10896</v>
      </c>
      <c r="BJ25" s="29">
        <f>'Raw Data-Sorted'!CJ215</f>
        <v>9773</v>
      </c>
      <c r="BK25" s="29">
        <f>'Raw Data-Sorted'!CK215</f>
        <v>10438</v>
      </c>
      <c r="BL25" s="29">
        <f>'Raw Data-Sorted'!CL215</f>
        <v>9899</v>
      </c>
      <c r="BM25" s="29">
        <f>'Raw Data-Sorted'!CM215</f>
        <v>11209</v>
      </c>
      <c r="BN25" s="29">
        <f>'Raw Data-Sorted'!CN215</f>
        <v>11005</v>
      </c>
      <c r="BO25" s="29">
        <f>'Raw Data-Sorted'!CO215</f>
        <v>10674</v>
      </c>
      <c r="BP25" s="29">
        <f>'Raw Data-Sorted'!CP215</f>
        <v>10105</v>
      </c>
      <c r="BQ25" s="29">
        <f>'Raw Data-Sorted'!CQ215</f>
        <v>11083</v>
      </c>
      <c r="BR25" s="29">
        <f>'Raw Data-Sorted'!CR215</f>
        <v>22467</v>
      </c>
      <c r="BS25" s="29">
        <f>'Raw Data-Sorted'!CS215</f>
        <v>12169</v>
      </c>
      <c r="BT25" s="29">
        <f>'Raw Data-Sorted'!CT215</f>
        <v>12780</v>
      </c>
      <c r="BU25" s="29">
        <f>'Raw Data-Sorted'!CU215</f>
        <v>9932</v>
      </c>
      <c r="BV25" s="29">
        <f>'Raw Data-Sorted'!CV215</f>
        <v>12788</v>
      </c>
      <c r="BW25" s="29">
        <f>'Raw Data-Sorted'!CW215</f>
        <v>27555</v>
      </c>
      <c r="BX25" s="29">
        <f>'Raw Data-Sorted'!CX215</f>
        <v>14481</v>
      </c>
      <c r="BY25" s="29">
        <f>'Raw Data-Sorted'!CY215</f>
        <v>14589</v>
      </c>
      <c r="BZ25" s="29">
        <f>'Raw Data-Sorted'!CZ215</f>
        <v>13960</v>
      </c>
      <c r="CA25" s="29">
        <f>'Raw Data-Sorted'!DA215</f>
        <v>15559</v>
      </c>
      <c r="CB25" s="29">
        <f>'Raw Data-Sorted'!DB215</f>
        <v>0</v>
      </c>
      <c r="CC25" s="29">
        <f>'Raw Data-Sorted'!DC215</f>
        <v>0</v>
      </c>
      <c r="CD25" s="29">
        <f>'Raw Data-Sorted'!DD215</f>
        <v>0</v>
      </c>
      <c r="CE25" s="29">
        <f>'Raw Data-Sorted'!DE215</f>
        <v>0</v>
      </c>
      <c r="CF25" s="29">
        <f>'Raw Data-Sorted'!DF215</f>
        <v>0</v>
      </c>
      <c r="CG25" s="29">
        <f>'Raw Data-Sorted'!DG215</f>
        <v>0</v>
      </c>
      <c r="CH25" s="29">
        <f>'Raw Data-Sorted'!DH215</f>
        <v>0</v>
      </c>
      <c r="CI25" s="29">
        <f>'Raw Data-Sorted'!DI215</f>
        <v>0</v>
      </c>
      <c r="CJ25" s="29">
        <f>'Raw Data-Sorted'!DJ215</f>
        <v>0</v>
      </c>
      <c r="CK25" s="29">
        <f>'Raw Data-Sorted'!DK215</f>
        <v>0</v>
      </c>
      <c r="CL25" s="29">
        <f>'Raw Data-Sorted'!DL215</f>
        <v>0</v>
      </c>
      <c r="CM25" s="29">
        <f>'Raw Data-Sorted'!DM215</f>
        <v>0</v>
      </c>
      <c r="CN25" s="29">
        <f>'Raw Data-Sorted'!DN215</f>
        <v>0</v>
      </c>
      <c r="CO25" s="29">
        <f>'Raw Data-Sorted'!DO215</f>
        <v>0</v>
      </c>
      <c r="CP25" s="29">
        <f>'Raw Data-Sorted'!DP215</f>
        <v>0</v>
      </c>
      <c r="CQ25" s="29">
        <f>'Raw Data-Sorted'!DQ215</f>
        <v>0</v>
      </c>
      <c r="CR25" s="29">
        <f>'Raw Data-Sorted'!DR215</f>
        <v>0</v>
      </c>
      <c r="CS25" s="29">
        <f>'Raw Data-Sorted'!DS215</f>
        <v>0</v>
      </c>
      <c r="CT25" s="29">
        <f>'Raw Data-Sorted'!DT215</f>
        <v>0</v>
      </c>
      <c r="CU25" s="29">
        <f>'Raw Data-Sorted'!DU215</f>
        <v>0</v>
      </c>
      <c r="CV25" s="29">
        <f>'Raw Data-Sorted'!DV215</f>
        <v>0</v>
      </c>
      <c r="CW25" s="29">
        <f>'Raw Data-Sorted'!DW215</f>
        <v>0</v>
      </c>
      <c r="CX25" s="29">
        <f>'Raw Data-Sorted'!DX215</f>
        <v>0</v>
      </c>
      <c r="CY25" s="29">
        <f>'Raw Data-Sorted'!DY215</f>
        <v>0</v>
      </c>
      <c r="CZ25" s="29">
        <f>'Raw Data-Sorted'!DZ215</f>
        <v>0</v>
      </c>
      <c r="DA25" s="29">
        <f>'Raw Data-Sorted'!EA215</f>
        <v>0</v>
      </c>
      <c r="DB25" s="29">
        <f>'Raw Data-Sorted'!EB215</f>
        <v>0</v>
      </c>
      <c r="DC25" s="29">
        <f>'Raw Data-Sorted'!EC215</f>
        <v>0</v>
      </c>
      <c r="DD25" s="29">
        <f>'Raw Data-Sorted'!ED215</f>
        <v>0</v>
      </c>
      <c r="DE25" s="29">
        <f>'Raw Data-Sorted'!EE215</f>
        <v>0</v>
      </c>
      <c r="DF25" s="29">
        <f>'Raw Data-Sorted'!EF215</f>
        <v>0</v>
      </c>
      <c r="DG25" s="29">
        <f>'Raw Data-Sorted'!EG215</f>
        <v>0</v>
      </c>
      <c r="DH25" s="29">
        <f>'Raw Data-Sorted'!EH215</f>
        <v>0</v>
      </c>
      <c r="DI25" s="29">
        <f>'Raw Data-Sorted'!EI215</f>
        <v>0</v>
      </c>
      <c r="DJ25" s="29">
        <f>'Raw Data-Sorted'!EJ215</f>
        <v>0</v>
      </c>
      <c r="DK25" s="29">
        <f>'Raw Data-Sorted'!EK215</f>
        <v>0</v>
      </c>
      <c r="DL25" s="29">
        <f>'Raw Data-Sorted'!EL215</f>
        <v>0</v>
      </c>
      <c r="DM25" s="29">
        <f>'Raw Data-Sorted'!EM215</f>
        <v>0</v>
      </c>
      <c r="DN25" s="29">
        <f>'Raw Data-Sorted'!EN215</f>
        <v>0</v>
      </c>
      <c r="DO25" s="29">
        <f>'Raw Data-Sorted'!EO215</f>
        <v>0</v>
      </c>
      <c r="DP25" s="29">
        <f>'Raw Data-Sorted'!EP215</f>
        <v>0</v>
      </c>
      <c r="DQ25" s="29">
        <f>'Raw Data-Sorted'!EQ215</f>
        <v>0</v>
      </c>
      <c r="DR25" s="29">
        <f>'Raw Data-Sorted'!ER215</f>
        <v>0</v>
      </c>
      <c r="DS25" s="29">
        <f>'Raw Data-Sorted'!ES215</f>
        <v>0</v>
      </c>
      <c r="DT25" s="29">
        <f>'Raw Data-Sorted'!ET215</f>
        <v>0</v>
      </c>
      <c r="DU25" s="29">
        <f>'Raw Data-Sorted'!EU215</f>
        <v>0</v>
      </c>
      <c r="DV25" s="29">
        <f>'Raw Data-Sorted'!EV215</f>
        <v>0</v>
      </c>
      <c r="DW25" s="29">
        <f>'Raw Data-Sorted'!EW215</f>
        <v>0</v>
      </c>
      <c r="DX25" s="29">
        <f>'Raw Data-Sorted'!EX215</f>
        <v>0</v>
      </c>
      <c r="DY25" s="29">
        <f>'Raw Data-Sorted'!EY215</f>
        <v>0</v>
      </c>
      <c r="DZ25" s="29">
        <f>'Raw Data-Sorted'!EZ215</f>
        <v>0</v>
      </c>
      <c r="EA25" s="29">
        <f>'Raw Data-Sorted'!FA215</f>
        <v>0</v>
      </c>
      <c r="EB25" s="29">
        <f>'Raw Data-Sorted'!FB215</f>
        <v>0</v>
      </c>
      <c r="EC25" s="29">
        <f>'Raw Data-Sorted'!FC215</f>
        <v>0</v>
      </c>
      <c r="ED25" s="29">
        <f>'Raw Data-Sorted'!FD215</f>
        <v>0</v>
      </c>
      <c r="EE25" s="29">
        <f>'Raw Data-Sorted'!FE215</f>
        <v>0</v>
      </c>
      <c r="EF25" s="29">
        <f>'Raw Data-Sorted'!FF215</f>
        <v>0</v>
      </c>
      <c r="EG25" s="29">
        <f>'Raw Data-Sorted'!FG215</f>
        <v>0</v>
      </c>
      <c r="EH25" s="29">
        <f>'Raw Data-Sorted'!FH215</f>
        <v>0</v>
      </c>
      <c r="EI25" s="29">
        <f>'Raw Data-Sorted'!FI215</f>
        <v>0</v>
      </c>
      <c r="EJ25" s="29">
        <f>'Raw Data-Sorted'!FJ215</f>
        <v>0</v>
      </c>
      <c r="EK25" s="29">
        <f>'Raw Data-Sorted'!FK215</f>
        <v>0</v>
      </c>
      <c r="EL25" s="29">
        <f>'Raw Data-Sorted'!FL215</f>
        <v>0</v>
      </c>
      <c r="EM25" s="29">
        <f>'Raw Data-Sorted'!FM215</f>
        <v>0</v>
      </c>
      <c r="EN25" s="29">
        <f>'Raw Data-Sorted'!FN215</f>
        <v>0</v>
      </c>
      <c r="EO25" s="29">
        <f>'Raw Data-Sorted'!FO215</f>
        <v>0</v>
      </c>
      <c r="EP25" s="29">
        <f>'Raw Data-Sorted'!FP215</f>
        <v>0</v>
      </c>
      <c r="EQ25" s="29">
        <f>'Raw Data-Sorted'!FQ215</f>
        <v>0</v>
      </c>
      <c r="ER25" s="29">
        <f>'Raw Data-Sorted'!FR215</f>
        <v>0</v>
      </c>
      <c r="ES25" s="29">
        <f>'Raw Data-Sorted'!FS215</f>
        <v>0</v>
      </c>
      <c r="ET25" s="29">
        <f>'Raw Data-Sorted'!FT215</f>
        <v>0</v>
      </c>
      <c r="EU25" s="29">
        <f>'Raw Data-Sorted'!FU215</f>
        <v>0</v>
      </c>
      <c r="EV25" s="29">
        <f>'Raw Data-Sorted'!FV215</f>
        <v>0</v>
      </c>
      <c r="EW25" s="29">
        <f>'Raw Data-Sorted'!FW215</f>
        <v>0</v>
      </c>
      <c r="EX25" s="29">
        <f>'Raw Data-Sorted'!FX215</f>
        <v>0</v>
      </c>
      <c r="EY25" s="29">
        <f>'Raw Data-Sorted'!FY215</f>
        <v>0</v>
      </c>
      <c r="EZ25" s="29">
        <f>'Raw Data-Sorted'!FZ215</f>
        <v>0</v>
      </c>
      <c r="FA25" s="29">
        <f>'Raw Data-Sorted'!GA215</f>
        <v>0</v>
      </c>
      <c r="FB25" s="29">
        <f>'Raw Data-Sorted'!GB215</f>
        <v>0</v>
      </c>
      <c r="FC25" s="29">
        <f>'Raw Data-Sorted'!GC215</f>
        <v>0</v>
      </c>
      <c r="FD25" s="29">
        <f>'Raw Data-Sorted'!GD215</f>
        <v>0</v>
      </c>
      <c r="FE25" s="29">
        <f>'Raw Data-Sorted'!GE215</f>
        <v>0</v>
      </c>
      <c r="FF25" s="29">
        <f>'Raw Data-Sorted'!GF215</f>
        <v>0</v>
      </c>
      <c r="FG25" s="29">
        <f>'Raw Data-Sorted'!GG215</f>
        <v>0</v>
      </c>
      <c r="FH25" s="29">
        <f>'Raw Data-Sorted'!GH215</f>
        <v>0</v>
      </c>
      <c r="FI25" s="29">
        <f>'Raw Data-Sorted'!GI215</f>
        <v>0</v>
      </c>
      <c r="FJ25" s="29">
        <f>'Raw Data-Sorted'!GJ215</f>
        <v>0</v>
      </c>
      <c r="FK25" s="29">
        <f>'Raw Data-Sorted'!GK215</f>
        <v>0</v>
      </c>
      <c r="FL25" s="29">
        <f>'Raw Data-Sorted'!GL215</f>
        <v>0</v>
      </c>
      <c r="FM25" s="29">
        <f>'Raw Data-Sorted'!GM215</f>
        <v>0</v>
      </c>
      <c r="FN25" s="29">
        <f>'Raw Data-Sorted'!GN215</f>
        <v>0</v>
      </c>
      <c r="FO25" s="29">
        <f>'Raw Data-Sorted'!GO215</f>
        <v>0</v>
      </c>
      <c r="FP25" s="29">
        <f>'Raw Data-Sorted'!GP215</f>
        <v>0</v>
      </c>
      <c r="FQ25" s="29">
        <f>'Raw Data-Sorted'!GQ215</f>
        <v>0</v>
      </c>
      <c r="FR25" s="29">
        <f>'Raw Data-Sorted'!GR215</f>
        <v>0</v>
      </c>
      <c r="FS25" s="29">
        <f>'Raw Data-Sorted'!GS215</f>
        <v>0</v>
      </c>
      <c r="FT25" s="29">
        <f>'Raw Data-Sorted'!GT215</f>
        <v>0</v>
      </c>
      <c r="FU25" s="29">
        <f>'Raw Data-Sorted'!GU215</f>
        <v>0</v>
      </c>
      <c r="FV25" s="29">
        <f>'Raw Data-Sorted'!GV215</f>
        <v>0</v>
      </c>
    </row>
    <row r="26" spans="1:178">
      <c r="A26" s="62" t="s">
        <v>242</v>
      </c>
      <c r="B26" s="6">
        <f>'Calibration-ARRF'!AC218</f>
        <v>1.1955247926516817</v>
      </c>
      <c r="D26" s="29">
        <f>'Raw Data-Sorted'!AD216</f>
        <v>17325</v>
      </c>
      <c r="E26" s="29">
        <f>'Raw Data-Sorted'!AE216</f>
        <v>15999</v>
      </c>
      <c r="F26" s="29">
        <f>'Raw Data-Sorted'!AF216</f>
        <v>0</v>
      </c>
      <c r="G26" s="29">
        <f>'Raw Data-Sorted'!AG216</f>
        <v>0</v>
      </c>
      <c r="H26" s="29"/>
      <c r="I26" s="29">
        <f>'Raw Data-Sorted'!AI216</f>
        <v>17325</v>
      </c>
      <c r="J26" s="29">
        <f>'Raw Data-Sorted'!AJ216</f>
        <v>15999</v>
      </c>
      <c r="K26" s="29">
        <f>'Raw Data-Sorted'!AK216</f>
        <v>0</v>
      </c>
      <c r="L26" s="29">
        <f>'Raw Data-Sorted'!AL216</f>
        <v>0</v>
      </c>
      <c r="M26" s="29"/>
      <c r="N26" s="29">
        <f>'Raw Data-Sorted'!AN216</f>
        <v>25652</v>
      </c>
      <c r="O26" s="29">
        <f>'Raw Data-Sorted'!AO216</f>
        <v>17157</v>
      </c>
      <c r="P26" s="29">
        <f>'Raw Data-Sorted'!AP216</f>
        <v>0</v>
      </c>
      <c r="Q26" s="29">
        <f>'Raw Data-Sorted'!AQ216</f>
        <v>0</v>
      </c>
      <c r="R26" s="29"/>
      <c r="S26" s="29">
        <f>'Raw Data-Sorted'!AS216</f>
        <v>29376</v>
      </c>
      <c r="T26" s="29">
        <f>'Raw Data-Sorted'!AT216</f>
        <v>14054</v>
      </c>
      <c r="U26" s="29">
        <f>'Raw Data-Sorted'!AU216</f>
        <v>0</v>
      </c>
      <c r="V26" s="29">
        <f>'Raw Data-Sorted'!AV216</f>
        <v>0</v>
      </c>
      <c r="W26" s="29"/>
      <c r="X26" s="29">
        <f>'Raw Data-Sorted'!AX216</f>
        <v>0</v>
      </c>
      <c r="Y26" s="29">
        <f>'Raw Data-Sorted'!AY216</f>
        <v>0</v>
      </c>
      <c r="Z26" s="29">
        <f>'Raw Data-Sorted'!AZ216</f>
        <v>0</v>
      </c>
      <c r="AA26" s="29">
        <f>'Raw Data-Sorted'!BA216</f>
        <v>0</v>
      </c>
      <c r="AB26" s="29"/>
      <c r="AC26" s="29">
        <f>'Raw Data-Sorted'!BC216</f>
        <v>24254</v>
      </c>
      <c r="AD26" s="29">
        <f>'Raw Data-Sorted'!BD216</f>
        <v>27345</v>
      </c>
      <c r="AE26" s="29">
        <f>'Raw Data-Sorted'!BE216</f>
        <v>31798</v>
      </c>
      <c r="AF26" s="29">
        <f>'Raw Data-Sorted'!BF216</f>
        <v>31783</v>
      </c>
      <c r="AG26" s="29">
        <f>'Raw Data-Sorted'!BG216</f>
        <v>20056</v>
      </c>
      <c r="AH26" s="29">
        <f>'Raw Data-Sorted'!BH216</f>
        <v>12112</v>
      </c>
      <c r="AI26" s="29">
        <f>'Raw Data-Sorted'!BI216</f>
        <v>12072</v>
      </c>
      <c r="AJ26" s="29">
        <f>'Raw Data-Sorted'!BJ216</f>
        <v>18158</v>
      </c>
      <c r="AK26" s="29">
        <f>'Raw Data-Sorted'!BK216</f>
        <v>11463</v>
      </c>
      <c r="AL26" s="29">
        <f>'Raw Data-Sorted'!BL216</f>
        <v>11477</v>
      </c>
      <c r="AM26" s="29">
        <f>'Raw Data-Sorted'!BM216</f>
        <v>13526</v>
      </c>
      <c r="AN26" s="29">
        <f>'Raw Data-Sorted'!BN216</f>
        <v>12223</v>
      </c>
      <c r="AO26" s="29">
        <f>'Raw Data-Sorted'!BO216</f>
        <v>9548</v>
      </c>
      <c r="AP26" s="29">
        <f>'Raw Data-Sorted'!BP216</f>
        <v>9984</v>
      </c>
      <c r="AQ26" s="29">
        <f>'Raw Data-Sorted'!BQ216</f>
        <v>11145</v>
      </c>
      <c r="AR26" s="29">
        <f>'Raw Data-Sorted'!BR216</f>
        <v>9311</v>
      </c>
      <c r="AS26" s="29">
        <f>'Raw Data-Sorted'!BS216</f>
        <v>11053</v>
      </c>
      <c r="AT26" s="29">
        <f>'Raw Data-Sorted'!BT216</f>
        <v>11871</v>
      </c>
      <c r="AU26" s="29">
        <f>'Raw Data-Sorted'!BU216</f>
        <v>8238</v>
      </c>
      <c r="AV26" s="29">
        <f>'Raw Data-Sorted'!BV216</f>
        <v>8365</v>
      </c>
      <c r="AW26" s="29">
        <f>'Raw Data-Sorted'!BW216</f>
        <v>12917</v>
      </c>
      <c r="AX26" s="29">
        <f>'Raw Data-Sorted'!BX216</f>
        <v>11605</v>
      </c>
      <c r="AY26" s="29">
        <f>'Raw Data-Sorted'!BY216</f>
        <v>15424</v>
      </c>
      <c r="AZ26" s="29">
        <f>'Raw Data-Sorted'!BZ216</f>
        <v>8599</v>
      </c>
      <c r="BA26" s="29">
        <f>'Raw Data-Sorted'!CA216</f>
        <v>12605</v>
      </c>
      <c r="BB26" s="29">
        <f>'Raw Data-Sorted'!CB216</f>
        <v>11896</v>
      </c>
      <c r="BC26" s="29">
        <f>'Raw Data-Sorted'!CC216</f>
        <v>12320</v>
      </c>
      <c r="BD26" s="29">
        <f>'Raw Data-Sorted'!CD216</f>
        <v>13972</v>
      </c>
      <c r="BE26" s="29">
        <f>'Raw Data-Sorted'!CE216</f>
        <v>8592</v>
      </c>
      <c r="BF26" s="29">
        <f>'Raw Data-Sorted'!CF216</f>
        <v>9365</v>
      </c>
      <c r="BG26" s="29">
        <f>'Raw Data-Sorted'!CG216</f>
        <v>9700</v>
      </c>
      <c r="BH26" s="29">
        <f>'Raw Data-Sorted'!CH216</f>
        <v>9464</v>
      </c>
      <c r="BI26" s="29">
        <f>'Raw Data-Sorted'!CI216</f>
        <v>10098</v>
      </c>
      <c r="BJ26" s="29">
        <f>'Raw Data-Sorted'!CJ216</f>
        <v>8554</v>
      </c>
      <c r="BK26" s="29">
        <f>'Raw Data-Sorted'!CK216</f>
        <v>9736</v>
      </c>
      <c r="BL26" s="29">
        <f>'Raw Data-Sorted'!CL216</f>
        <v>9396</v>
      </c>
      <c r="BM26" s="29">
        <f>'Raw Data-Sorted'!CM216</f>
        <v>9351</v>
      </c>
      <c r="BN26" s="29">
        <f>'Raw Data-Sorted'!CN216</f>
        <v>9418</v>
      </c>
      <c r="BO26" s="29">
        <f>'Raw Data-Sorted'!CO216</f>
        <v>9922</v>
      </c>
      <c r="BP26" s="29">
        <f>'Raw Data-Sorted'!CP216</f>
        <v>9154</v>
      </c>
      <c r="BQ26" s="29">
        <f>'Raw Data-Sorted'!CQ216</f>
        <v>10477</v>
      </c>
      <c r="BR26" s="29">
        <f>'Raw Data-Sorted'!CR216</f>
        <v>20028</v>
      </c>
      <c r="BS26" s="29">
        <f>'Raw Data-Sorted'!CS216</f>
        <v>10663</v>
      </c>
      <c r="BT26" s="29">
        <f>'Raw Data-Sorted'!CT216</f>
        <v>11856</v>
      </c>
      <c r="BU26" s="29">
        <f>'Raw Data-Sorted'!CU216</f>
        <v>8987</v>
      </c>
      <c r="BV26" s="29">
        <f>'Raw Data-Sorted'!CV216</f>
        <v>11692</v>
      </c>
      <c r="BW26" s="29">
        <f>'Raw Data-Sorted'!CW216</f>
        <v>25046</v>
      </c>
      <c r="BX26" s="29">
        <f>'Raw Data-Sorted'!CX216</f>
        <v>13674</v>
      </c>
      <c r="BY26" s="29">
        <f>'Raw Data-Sorted'!CY216</f>
        <v>13569</v>
      </c>
      <c r="BZ26" s="29">
        <f>'Raw Data-Sorted'!CZ216</f>
        <v>12836</v>
      </c>
      <c r="CA26" s="29">
        <f>'Raw Data-Sorted'!DA216</f>
        <v>14096</v>
      </c>
      <c r="CB26" s="29">
        <f>'Raw Data-Sorted'!DB216</f>
        <v>0</v>
      </c>
      <c r="CC26" s="29">
        <f>'Raw Data-Sorted'!DC216</f>
        <v>0</v>
      </c>
      <c r="CD26" s="29">
        <f>'Raw Data-Sorted'!DD216</f>
        <v>0</v>
      </c>
      <c r="CE26" s="29">
        <f>'Raw Data-Sorted'!DE216</f>
        <v>0</v>
      </c>
      <c r="CF26" s="29">
        <f>'Raw Data-Sorted'!DF216</f>
        <v>0</v>
      </c>
      <c r="CG26" s="29">
        <f>'Raw Data-Sorted'!DG216</f>
        <v>0</v>
      </c>
      <c r="CH26" s="29">
        <f>'Raw Data-Sorted'!DH216</f>
        <v>0</v>
      </c>
      <c r="CI26" s="29">
        <f>'Raw Data-Sorted'!DI216</f>
        <v>0</v>
      </c>
      <c r="CJ26" s="29">
        <f>'Raw Data-Sorted'!DJ216</f>
        <v>0</v>
      </c>
      <c r="CK26" s="29">
        <f>'Raw Data-Sorted'!DK216</f>
        <v>0</v>
      </c>
      <c r="CL26" s="29">
        <f>'Raw Data-Sorted'!DL216</f>
        <v>0</v>
      </c>
      <c r="CM26" s="29">
        <f>'Raw Data-Sorted'!DM216</f>
        <v>0</v>
      </c>
      <c r="CN26" s="29">
        <f>'Raw Data-Sorted'!DN216</f>
        <v>0</v>
      </c>
      <c r="CO26" s="29">
        <f>'Raw Data-Sorted'!DO216</f>
        <v>0</v>
      </c>
      <c r="CP26" s="29">
        <f>'Raw Data-Sorted'!DP216</f>
        <v>0</v>
      </c>
      <c r="CQ26" s="29">
        <f>'Raw Data-Sorted'!DQ216</f>
        <v>0</v>
      </c>
      <c r="CR26" s="29">
        <f>'Raw Data-Sorted'!DR216</f>
        <v>0</v>
      </c>
      <c r="CS26" s="29">
        <f>'Raw Data-Sorted'!DS216</f>
        <v>0</v>
      </c>
      <c r="CT26" s="29">
        <f>'Raw Data-Sorted'!DT216</f>
        <v>0</v>
      </c>
      <c r="CU26" s="29">
        <f>'Raw Data-Sorted'!DU216</f>
        <v>0</v>
      </c>
      <c r="CV26" s="29">
        <f>'Raw Data-Sorted'!DV216</f>
        <v>0</v>
      </c>
      <c r="CW26" s="29">
        <f>'Raw Data-Sorted'!DW216</f>
        <v>0</v>
      </c>
      <c r="CX26" s="29">
        <f>'Raw Data-Sorted'!DX216</f>
        <v>0</v>
      </c>
      <c r="CY26" s="29">
        <f>'Raw Data-Sorted'!DY216</f>
        <v>0</v>
      </c>
      <c r="CZ26" s="29">
        <f>'Raw Data-Sorted'!DZ216</f>
        <v>0</v>
      </c>
      <c r="DA26" s="29">
        <f>'Raw Data-Sorted'!EA216</f>
        <v>0</v>
      </c>
      <c r="DB26" s="29">
        <f>'Raw Data-Sorted'!EB216</f>
        <v>0</v>
      </c>
      <c r="DC26" s="29">
        <f>'Raw Data-Sorted'!EC216</f>
        <v>0</v>
      </c>
      <c r="DD26" s="29">
        <f>'Raw Data-Sorted'!ED216</f>
        <v>0</v>
      </c>
      <c r="DE26" s="29">
        <f>'Raw Data-Sorted'!EE216</f>
        <v>0</v>
      </c>
      <c r="DF26" s="29">
        <f>'Raw Data-Sorted'!EF216</f>
        <v>0</v>
      </c>
      <c r="DG26" s="29">
        <f>'Raw Data-Sorted'!EG216</f>
        <v>0</v>
      </c>
      <c r="DH26" s="29">
        <f>'Raw Data-Sorted'!EH216</f>
        <v>0</v>
      </c>
      <c r="DI26" s="29">
        <f>'Raw Data-Sorted'!EI216</f>
        <v>0</v>
      </c>
      <c r="DJ26" s="29">
        <f>'Raw Data-Sorted'!EJ216</f>
        <v>0</v>
      </c>
      <c r="DK26" s="29">
        <f>'Raw Data-Sorted'!EK216</f>
        <v>0</v>
      </c>
      <c r="DL26" s="29">
        <f>'Raw Data-Sorted'!EL216</f>
        <v>0</v>
      </c>
      <c r="DM26" s="29">
        <f>'Raw Data-Sorted'!EM216</f>
        <v>0</v>
      </c>
      <c r="DN26" s="29">
        <f>'Raw Data-Sorted'!EN216</f>
        <v>0</v>
      </c>
      <c r="DO26" s="29">
        <f>'Raw Data-Sorted'!EO216</f>
        <v>0</v>
      </c>
      <c r="DP26" s="29">
        <f>'Raw Data-Sorted'!EP216</f>
        <v>0</v>
      </c>
      <c r="DQ26" s="29">
        <f>'Raw Data-Sorted'!EQ216</f>
        <v>0</v>
      </c>
      <c r="DR26" s="29">
        <f>'Raw Data-Sorted'!ER216</f>
        <v>0</v>
      </c>
      <c r="DS26" s="29">
        <f>'Raw Data-Sorted'!ES216</f>
        <v>0</v>
      </c>
      <c r="DT26" s="29">
        <f>'Raw Data-Sorted'!ET216</f>
        <v>0</v>
      </c>
      <c r="DU26" s="29">
        <f>'Raw Data-Sorted'!EU216</f>
        <v>0</v>
      </c>
      <c r="DV26" s="29">
        <f>'Raw Data-Sorted'!EV216</f>
        <v>0</v>
      </c>
      <c r="DW26" s="29">
        <f>'Raw Data-Sorted'!EW216</f>
        <v>0</v>
      </c>
      <c r="DX26" s="29">
        <f>'Raw Data-Sorted'!EX216</f>
        <v>0</v>
      </c>
      <c r="DY26" s="29">
        <f>'Raw Data-Sorted'!EY216</f>
        <v>0</v>
      </c>
      <c r="DZ26" s="29">
        <f>'Raw Data-Sorted'!EZ216</f>
        <v>0</v>
      </c>
      <c r="EA26" s="29">
        <f>'Raw Data-Sorted'!FA216</f>
        <v>0</v>
      </c>
      <c r="EB26" s="29">
        <f>'Raw Data-Sorted'!FB216</f>
        <v>0</v>
      </c>
      <c r="EC26" s="29">
        <f>'Raw Data-Sorted'!FC216</f>
        <v>0</v>
      </c>
      <c r="ED26" s="29">
        <f>'Raw Data-Sorted'!FD216</f>
        <v>0</v>
      </c>
      <c r="EE26" s="29">
        <f>'Raw Data-Sorted'!FE216</f>
        <v>0</v>
      </c>
      <c r="EF26" s="29">
        <f>'Raw Data-Sorted'!FF216</f>
        <v>0</v>
      </c>
      <c r="EG26" s="29">
        <f>'Raw Data-Sorted'!FG216</f>
        <v>0</v>
      </c>
      <c r="EH26" s="29">
        <f>'Raw Data-Sorted'!FH216</f>
        <v>0</v>
      </c>
      <c r="EI26" s="29">
        <f>'Raw Data-Sorted'!FI216</f>
        <v>0</v>
      </c>
      <c r="EJ26" s="29">
        <f>'Raw Data-Sorted'!FJ216</f>
        <v>0</v>
      </c>
      <c r="EK26" s="29">
        <f>'Raw Data-Sorted'!FK216</f>
        <v>0</v>
      </c>
      <c r="EL26" s="29">
        <f>'Raw Data-Sorted'!FL216</f>
        <v>0</v>
      </c>
      <c r="EM26" s="29">
        <f>'Raw Data-Sorted'!FM216</f>
        <v>0</v>
      </c>
      <c r="EN26" s="29">
        <f>'Raw Data-Sorted'!FN216</f>
        <v>0</v>
      </c>
      <c r="EO26" s="29">
        <f>'Raw Data-Sorted'!FO216</f>
        <v>0</v>
      </c>
      <c r="EP26" s="29">
        <f>'Raw Data-Sorted'!FP216</f>
        <v>0</v>
      </c>
      <c r="EQ26" s="29">
        <f>'Raw Data-Sorted'!FQ216</f>
        <v>0</v>
      </c>
      <c r="ER26" s="29">
        <f>'Raw Data-Sorted'!FR216</f>
        <v>0</v>
      </c>
      <c r="ES26" s="29">
        <f>'Raw Data-Sorted'!FS216</f>
        <v>0</v>
      </c>
      <c r="ET26" s="29">
        <f>'Raw Data-Sorted'!FT216</f>
        <v>0</v>
      </c>
      <c r="EU26" s="29">
        <f>'Raw Data-Sorted'!FU216</f>
        <v>0</v>
      </c>
      <c r="EV26" s="29">
        <f>'Raw Data-Sorted'!FV216</f>
        <v>0</v>
      </c>
      <c r="EW26" s="29">
        <f>'Raw Data-Sorted'!FW216</f>
        <v>0</v>
      </c>
      <c r="EX26" s="29">
        <f>'Raw Data-Sorted'!FX216</f>
        <v>0</v>
      </c>
      <c r="EY26" s="29">
        <f>'Raw Data-Sorted'!FY216</f>
        <v>0</v>
      </c>
      <c r="EZ26" s="29">
        <f>'Raw Data-Sorted'!FZ216</f>
        <v>0</v>
      </c>
      <c r="FA26" s="29">
        <f>'Raw Data-Sorted'!GA216</f>
        <v>0</v>
      </c>
      <c r="FB26" s="29">
        <f>'Raw Data-Sorted'!GB216</f>
        <v>0</v>
      </c>
      <c r="FC26" s="29">
        <f>'Raw Data-Sorted'!GC216</f>
        <v>0</v>
      </c>
      <c r="FD26" s="29">
        <f>'Raw Data-Sorted'!GD216</f>
        <v>0</v>
      </c>
      <c r="FE26" s="29">
        <f>'Raw Data-Sorted'!GE216</f>
        <v>0</v>
      </c>
      <c r="FF26" s="29">
        <f>'Raw Data-Sorted'!GF216</f>
        <v>0</v>
      </c>
      <c r="FG26" s="29">
        <f>'Raw Data-Sorted'!GG216</f>
        <v>0</v>
      </c>
      <c r="FH26" s="29">
        <f>'Raw Data-Sorted'!GH216</f>
        <v>0</v>
      </c>
      <c r="FI26" s="29">
        <f>'Raw Data-Sorted'!GI216</f>
        <v>0</v>
      </c>
      <c r="FJ26" s="29">
        <f>'Raw Data-Sorted'!GJ216</f>
        <v>0</v>
      </c>
      <c r="FK26" s="29">
        <f>'Raw Data-Sorted'!GK216</f>
        <v>0</v>
      </c>
      <c r="FL26" s="29">
        <f>'Raw Data-Sorted'!GL216</f>
        <v>0</v>
      </c>
      <c r="FM26" s="29">
        <f>'Raw Data-Sorted'!GM216</f>
        <v>0</v>
      </c>
      <c r="FN26" s="29">
        <f>'Raw Data-Sorted'!GN216</f>
        <v>0</v>
      </c>
      <c r="FO26" s="29">
        <f>'Raw Data-Sorted'!GO216</f>
        <v>0</v>
      </c>
      <c r="FP26" s="29">
        <f>'Raw Data-Sorted'!GP216</f>
        <v>0</v>
      </c>
      <c r="FQ26" s="29">
        <f>'Raw Data-Sorted'!GQ216</f>
        <v>0</v>
      </c>
      <c r="FR26" s="29">
        <f>'Raw Data-Sorted'!GR216</f>
        <v>0</v>
      </c>
      <c r="FS26" s="29">
        <f>'Raw Data-Sorted'!GS216</f>
        <v>0</v>
      </c>
      <c r="FT26" s="29">
        <f>'Raw Data-Sorted'!GT216</f>
        <v>0</v>
      </c>
      <c r="FU26" s="29">
        <f>'Raw Data-Sorted'!GU216</f>
        <v>0</v>
      </c>
      <c r="FV26" s="29">
        <f>'Raw Data-Sorted'!GV216</f>
        <v>0</v>
      </c>
    </row>
    <row r="27" spans="1:178">
      <c r="A27" s="62" t="s">
        <v>248</v>
      </c>
      <c r="B27" s="6">
        <f>'Calibration-ARRF'!AC219</f>
        <v>1.3078605101352945</v>
      </c>
      <c r="D27" s="29">
        <f>'Raw Data-Sorted'!AD217</f>
        <v>16566</v>
      </c>
      <c r="E27" s="29">
        <f>'Raw Data-Sorted'!AE217</f>
        <v>14961</v>
      </c>
      <c r="F27" s="29">
        <f>'Raw Data-Sorted'!AF217</f>
        <v>0</v>
      </c>
      <c r="G27" s="29">
        <f>'Raw Data-Sorted'!AG217</f>
        <v>0</v>
      </c>
      <c r="H27" s="29"/>
      <c r="I27" s="29">
        <f>'Raw Data-Sorted'!AI217</f>
        <v>16566</v>
      </c>
      <c r="J27" s="29">
        <f>'Raw Data-Sorted'!AJ217</f>
        <v>14961</v>
      </c>
      <c r="K27" s="29">
        <f>'Raw Data-Sorted'!AK217</f>
        <v>0</v>
      </c>
      <c r="L27" s="29">
        <f>'Raw Data-Sorted'!AL217</f>
        <v>0</v>
      </c>
      <c r="M27" s="29"/>
      <c r="N27" s="29">
        <f>'Raw Data-Sorted'!AN217</f>
        <v>27306</v>
      </c>
      <c r="O27" s="29">
        <f>'Raw Data-Sorted'!AO217</f>
        <v>16290</v>
      </c>
      <c r="P27" s="29">
        <f>'Raw Data-Sorted'!AP217</f>
        <v>0</v>
      </c>
      <c r="Q27" s="29">
        <f>'Raw Data-Sorted'!AQ217</f>
        <v>0</v>
      </c>
      <c r="R27" s="29"/>
      <c r="S27" s="29">
        <f>'Raw Data-Sorted'!AS217</f>
        <v>32634</v>
      </c>
      <c r="T27" s="29">
        <f>'Raw Data-Sorted'!AT217</f>
        <v>12841</v>
      </c>
      <c r="U27" s="29">
        <f>'Raw Data-Sorted'!AU217</f>
        <v>0</v>
      </c>
      <c r="V27" s="29">
        <f>'Raw Data-Sorted'!AV217</f>
        <v>0</v>
      </c>
      <c r="W27" s="29"/>
      <c r="X27" s="29">
        <f>'Raw Data-Sorted'!AX217</f>
        <v>0</v>
      </c>
      <c r="Y27" s="29">
        <f>'Raw Data-Sorted'!AY217</f>
        <v>0</v>
      </c>
      <c r="Z27" s="29">
        <f>'Raw Data-Sorted'!AZ217</f>
        <v>0</v>
      </c>
      <c r="AA27" s="29">
        <f>'Raw Data-Sorted'!BA217</f>
        <v>0</v>
      </c>
      <c r="AB27" s="29"/>
      <c r="AC27" s="29">
        <f>'Raw Data-Sorted'!BC217</f>
        <v>29391</v>
      </c>
      <c r="AD27" s="29">
        <f>'Raw Data-Sorted'!BD217</f>
        <v>25312</v>
      </c>
      <c r="AE27" s="29">
        <f>'Raw Data-Sorted'!BE217</f>
        <v>37545</v>
      </c>
      <c r="AF27" s="29">
        <f>'Raw Data-Sorted'!BF217</f>
        <v>36024</v>
      </c>
      <c r="AG27" s="29">
        <f>'Raw Data-Sorted'!BG217</f>
        <v>18991</v>
      </c>
      <c r="AH27" s="29">
        <f>'Raw Data-Sorted'!BH217</f>
        <v>12960</v>
      </c>
      <c r="AI27" s="29">
        <f>'Raw Data-Sorted'!BI217</f>
        <v>16348</v>
      </c>
      <c r="AJ27" s="29">
        <f>'Raw Data-Sorted'!BJ217</f>
        <v>13976</v>
      </c>
      <c r="AK27" s="29">
        <f>'Raw Data-Sorted'!BK217</f>
        <v>10879</v>
      </c>
      <c r="AL27" s="29">
        <f>'Raw Data-Sorted'!BL217</f>
        <v>12555</v>
      </c>
      <c r="AM27" s="29">
        <f>'Raw Data-Sorted'!BM217</f>
        <v>12512</v>
      </c>
      <c r="AN27" s="29">
        <f>'Raw Data-Sorted'!BN217</f>
        <v>13484</v>
      </c>
      <c r="AO27" s="29">
        <f>'Raw Data-Sorted'!BO217</f>
        <v>10120</v>
      </c>
      <c r="AP27" s="29">
        <f>'Raw Data-Sorted'!BP217</f>
        <v>11074</v>
      </c>
      <c r="AQ27" s="29">
        <f>'Raw Data-Sorted'!BQ217</f>
        <v>11560</v>
      </c>
      <c r="AR27" s="29">
        <f>'Raw Data-Sorted'!BR217</f>
        <v>10871</v>
      </c>
      <c r="AS27" s="29">
        <f>'Raw Data-Sorted'!BS217</f>
        <v>12123</v>
      </c>
      <c r="AT27" s="29">
        <f>'Raw Data-Sorted'!BT217</f>
        <v>12354</v>
      </c>
      <c r="AU27" s="29">
        <f>'Raw Data-Sorted'!BU217</f>
        <v>9113</v>
      </c>
      <c r="AV27" s="29">
        <f>'Raw Data-Sorted'!BV217</f>
        <v>9724</v>
      </c>
      <c r="AW27" s="29">
        <f>'Raw Data-Sorted'!BW217</f>
        <v>13415</v>
      </c>
      <c r="AX27" s="29">
        <f>'Raw Data-Sorted'!BX217</f>
        <v>13685</v>
      </c>
      <c r="AY27" s="29">
        <f>'Raw Data-Sorted'!BY217</f>
        <v>17387</v>
      </c>
      <c r="AZ27" s="29">
        <f>'Raw Data-Sorted'!BZ217</f>
        <v>9556</v>
      </c>
      <c r="BA27" s="29">
        <f>'Raw Data-Sorted'!CA217</f>
        <v>13431</v>
      </c>
      <c r="BB27" s="29">
        <f>'Raw Data-Sorted'!CB217</f>
        <v>11826</v>
      </c>
      <c r="BC27" s="29">
        <f>'Raw Data-Sorted'!CC217</f>
        <v>13529</v>
      </c>
      <c r="BD27" s="29">
        <f>'Raw Data-Sorted'!CD217</f>
        <v>14928</v>
      </c>
      <c r="BE27" s="29">
        <f>'Raw Data-Sorted'!CE217</f>
        <v>8760</v>
      </c>
      <c r="BF27" s="29">
        <f>'Raw Data-Sorted'!CF217</f>
        <v>9363</v>
      </c>
      <c r="BG27" s="29">
        <f>'Raw Data-Sorted'!CG217</f>
        <v>10060</v>
      </c>
      <c r="BH27" s="29">
        <f>'Raw Data-Sorted'!CH217</f>
        <v>9850</v>
      </c>
      <c r="BI27" s="29">
        <f>'Raw Data-Sorted'!CI217</f>
        <v>10336</v>
      </c>
      <c r="BJ27" s="29">
        <f>'Raw Data-Sorted'!CJ217</f>
        <v>8853</v>
      </c>
      <c r="BK27" s="29">
        <f>'Raw Data-Sorted'!CK217</f>
        <v>9806</v>
      </c>
      <c r="BL27" s="29">
        <f>'Raw Data-Sorted'!CL217</f>
        <v>10139</v>
      </c>
      <c r="BM27" s="29">
        <f>'Raw Data-Sorted'!CM217</f>
        <v>10815</v>
      </c>
      <c r="BN27" s="29">
        <f>'Raw Data-Sorted'!CN217</f>
        <v>10098</v>
      </c>
      <c r="BO27" s="29">
        <f>'Raw Data-Sorted'!CO217</f>
        <v>10401</v>
      </c>
      <c r="BP27" s="29">
        <f>'Raw Data-Sorted'!CP217</f>
        <v>9937</v>
      </c>
      <c r="BQ27" s="29">
        <f>'Raw Data-Sorted'!CQ217</f>
        <v>10341</v>
      </c>
      <c r="BR27" s="29">
        <f>'Raw Data-Sorted'!CR217</f>
        <v>20391</v>
      </c>
      <c r="BS27" s="29">
        <f>'Raw Data-Sorted'!CS217</f>
        <v>11326</v>
      </c>
      <c r="BT27" s="29">
        <f>'Raw Data-Sorted'!CT217</f>
        <v>12089</v>
      </c>
      <c r="BU27" s="29">
        <f>'Raw Data-Sorted'!CU217</f>
        <v>9461</v>
      </c>
      <c r="BV27" s="29">
        <f>'Raw Data-Sorted'!CV217</f>
        <v>12251</v>
      </c>
      <c r="BW27" s="29">
        <f>'Raw Data-Sorted'!CW217</f>
        <v>26828</v>
      </c>
      <c r="BX27" s="29">
        <f>'Raw Data-Sorted'!CX217</f>
        <v>14293</v>
      </c>
      <c r="BY27" s="29">
        <f>'Raw Data-Sorted'!CY217</f>
        <v>13847</v>
      </c>
      <c r="BZ27" s="29">
        <f>'Raw Data-Sorted'!CZ217</f>
        <v>13366</v>
      </c>
      <c r="CA27" s="29">
        <f>'Raw Data-Sorted'!DA217</f>
        <v>14692</v>
      </c>
      <c r="CB27" s="29">
        <f>'Raw Data-Sorted'!DB217</f>
        <v>0</v>
      </c>
      <c r="CC27" s="29">
        <f>'Raw Data-Sorted'!DC217</f>
        <v>0</v>
      </c>
      <c r="CD27" s="29">
        <f>'Raw Data-Sorted'!DD217</f>
        <v>0</v>
      </c>
      <c r="CE27" s="29">
        <f>'Raw Data-Sorted'!DE217</f>
        <v>0</v>
      </c>
      <c r="CF27" s="29">
        <f>'Raw Data-Sorted'!DF217</f>
        <v>0</v>
      </c>
      <c r="CG27" s="29">
        <f>'Raw Data-Sorted'!DG217</f>
        <v>0</v>
      </c>
      <c r="CH27" s="29">
        <f>'Raw Data-Sorted'!DH217</f>
        <v>0</v>
      </c>
      <c r="CI27" s="29">
        <f>'Raw Data-Sorted'!DI217</f>
        <v>0</v>
      </c>
      <c r="CJ27" s="29">
        <f>'Raw Data-Sorted'!DJ217</f>
        <v>0</v>
      </c>
      <c r="CK27" s="29">
        <f>'Raw Data-Sorted'!DK217</f>
        <v>0</v>
      </c>
      <c r="CL27" s="29">
        <f>'Raw Data-Sorted'!DL217</f>
        <v>0</v>
      </c>
      <c r="CM27" s="29">
        <f>'Raw Data-Sorted'!DM217</f>
        <v>0</v>
      </c>
      <c r="CN27" s="29">
        <f>'Raw Data-Sorted'!DN217</f>
        <v>0</v>
      </c>
      <c r="CO27" s="29">
        <f>'Raw Data-Sorted'!DO217</f>
        <v>0</v>
      </c>
      <c r="CP27" s="29">
        <f>'Raw Data-Sorted'!DP217</f>
        <v>0</v>
      </c>
      <c r="CQ27" s="29">
        <f>'Raw Data-Sorted'!DQ217</f>
        <v>0</v>
      </c>
      <c r="CR27" s="29">
        <f>'Raw Data-Sorted'!DR217</f>
        <v>0</v>
      </c>
      <c r="CS27" s="29">
        <f>'Raw Data-Sorted'!DS217</f>
        <v>0</v>
      </c>
      <c r="CT27" s="29">
        <f>'Raw Data-Sorted'!DT217</f>
        <v>0</v>
      </c>
      <c r="CU27" s="29">
        <f>'Raw Data-Sorted'!DU217</f>
        <v>0</v>
      </c>
      <c r="CV27" s="29">
        <f>'Raw Data-Sorted'!DV217</f>
        <v>0</v>
      </c>
      <c r="CW27" s="29">
        <f>'Raw Data-Sorted'!DW217</f>
        <v>0</v>
      </c>
      <c r="CX27" s="29">
        <f>'Raw Data-Sorted'!DX217</f>
        <v>0</v>
      </c>
      <c r="CY27" s="29">
        <f>'Raw Data-Sorted'!DY217</f>
        <v>0</v>
      </c>
      <c r="CZ27" s="29">
        <f>'Raw Data-Sorted'!DZ217</f>
        <v>0</v>
      </c>
      <c r="DA27" s="29">
        <f>'Raw Data-Sorted'!EA217</f>
        <v>0</v>
      </c>
      <c r="DB27" s="29">
        <f>'Raw Data-Sorted'!EB217</f>
        <v>0</v>
      </c>
      <c r="DC27" s="29">
        <f>'Raw Data-Sorted'!EC217</f>
        <v>0</v>
      </c>
      <c r="DD27" s="29">
        <f>'Raw Data-Sorted'!ED217</f>
        <v>0</v>
      </c>
      <c r="DE27" s="29">
        <f>'Raw Data-Sorted'!EE217</f>
        <v>0</v>
      </c>
      <c r="DF27" s="29">
        <f>'Raw Data-Sorted'!EF217</f>
        <v>0</v>
      </c>
      <c r="DG27" s="29">
        <f>'Raw Data-Sorted'!EG217</f>
        <v>0</v>
      </c>
      <c r="DH27" s="29">
        <f>'Raw Data-Sorted'!EH217</f>
        <v>0</v>
      </c>
      <c r="DI27" s="29">
        <f>'Raw Data-Sorted'!EI217</f>
        <v>0</v>
      </c>
      <c r="DJ27" s="29">
        <f>'Raw Data-Sorted'!EJ217</f>
        <v>0</v>
      </c>
      <c r="DK27" s="29">
        <f>'Raw Data-Sorted'!EK217</f>
        <v>0</v>
      </c>
      <c r="DL27" s="29">
        <f>'Raw Data-Sorted'!EL217</f>
        <v>0</v>
      </c>
      <c r="DM27" s="29">
        <f>'Raw Data-Sorted'!EM217</f>
        <v>0</v>
      </c>
      <c r="DN27" s="29">
        <f>'Raw Data-Sorted'!EN217</f>
        <v>0</v>
      </c>
      <c r="DO27" s="29">
        <f>'Raw Data-Sorted'!EO217</f>
        <v>0</v>
      </c>
      <c r="DP27" s="29">
        <f>'Raw Data-Sorted'!EP217</f>
        <v>0</v>
      </c>
      <c r="DQ27" s="29">
        <f>'Raw Data-Sorted'!EQ217</f>
        <v>0</v>
      </c>
      <c r="DR27" s="29">
        <f>'Raw Data-Sorted'!ER217</f>
        <v>0</v>
      </c>
      <c r="DS27" s="29">
        <f>'Raw Data-Sorted'!ES217</f>
        <v>0</v>
      </c>
      <c r="DT27" s="29">
        <f>'Raw Data-Sorted'!ET217</f>
        <v>0</v>
      </c>
      <c r="DU27" s="29">
        <f>'Raw Data-Sorted'!EU217</f>
        <v>0</v>
      </c>
      <c r="DV27" s="29">
        <f>'Raw Data-Sorted'!EV217</f>
        <v>0</v>
      </c>
      <c r="DW27" s="29">
        <f>'Raw Data-Sorted'!EW217</f>
        <v>0</v>
      </c>
      <c r="DX27" s="29">
        <f>'Raw Data-Sorted'!EX217</f>
        <v>0</v>
      </c>
      <c r="DY27" s="29">
        <f>'Raw Data-Sorted'!EY217</f>
        <v>0</v>
      </c>
      <c r="DZ27" s="29">
        <f>'Raw Data-Sorted'!EZ217</f>
        <v>0</v>
      </c>
      <c r="EA27" s="29">
        <f>'Raw Data-Sorted'!FA217</f>
        <v>0</v>
      </c>
      <c r="EB27" s="29">
        <f>'Raw Data-Sorted'!FB217</f>
        <v>0</v>
      </c>
      <c r="EC27" s="29">
        <f>'Raw Data-Sorted'!FC217</f>
        <v>0</v>
      </c>
      <c r="ED27" s="29">
        <f>'Raw Data-Sorted'!FD217</f>
        <v>0</v>
      </c>
      <c r="EE27" s="29">
        <f>'Raw Data-Sorted'!FE217</f>
        <v>0</v>
      </c>
      <c r="EF27" s="29">
        <f>'Raw Data-Sorted'!FF217</f>
        <v>0</v>
      </c>
      <c r="EG27" s="29">
        <f>'Raw Data-Sorted'!FG217</f>
        <v>0</v>
      </c>
      <c r="EH27" s="29">
        <f>'Raw Data-Sorted'!FH217</f>
        <v>0</v>
      </c>
      <c r="EI27" s="29">
        <f>'Raw Data-Sorted'!FI217</f>
        <v>0</v>
      </c>
      <c r="EJ27" s="29">
        <f>'Raw Data-Sorted'!FJ217</f>
        <v>0</v>
      </c>
      <c r="EK27" s="29">
        <f>'Raw Data-Sorted'!FK217</f>
        <v>0</v>
      </c>
      <c r="EL27" s="29">
        <f>'Raw Data-Sorted'!FL217</f>
        <v>0</v>
      </c>
      <c r="EM27" s="29">
        <f>'Raw Data-Sorted'!FM217</f>
        <v>0</v>
      </c>
      <c r="EN27" s="29">
        <f>'Raw Data-Sorted'!FN217</f>
        <v>0</v>
      </c>
      <c r="EO27" s="29">
        <f>'Raw Data-Sorted'!FO217</f>
        <v>0</v>
      </c>
      <c r="EP27" s="29">
        <f>'Raw Data-Sorted'!FP217</f>
        <v>0</v>
      </c>
      <c r="EQ27" s="29">
        <f>'Raw Data-Sorted'!FQ217</f>
        <v>0</v>
      </c>
      <c r="ER27" s="29">
        <f>'Raw Data-Sorted'!FR217</f>
        <v>0</v>
      </c>
      <c r="ES27" s="29">
        <f>'Raw Data-Sorted'!FS217</f>
        <v>0</v>
      </c>
      <c r="ET27" s="29">
        <f>'Raw Data-Sorted'!FT217</f>
        <v>0</v>
      </c>
      <c r="EU27" s="29">
        <f>'Raw Data-Sorted'!FU217</f>
        <v>0</v>
      </c>
      <c r="EV27" s="29">
        <f>'Raw Data-Sorted'!FV217</f>
        <v>0</v>
      </c>
      <c r="EW27" s="29">
        <f>'Raw Data-Sorted'!FW217</f>
        <v>0</v>
      </c>
      <c r="EX27" s="29">
        <f>'Raw Data-Sorted'!FX217</f>
        <v>0</v>
      </c>
      <c r="EY27" s="29">
        <f>'Raw Data-Sorted'!FY217</f>
        <v>0</v>
      </c>
      <c r="EZ27" s="29">
        <f>'Raw Data-Sorted'!FZ217</f>
        <v>0</v>
      </c>
      <c r="FA27" s="29">
        <f>'Raw Data-Sorted'!GA217</f>
        <v>0</v>
      </c>
      <c r="FB27" s="29">
        <f>'Raw Data-Sorted'!GB217</f>
        <v>0</v>
      </c>
      <c r="FC27" s="29">
        <f>'Raw Data-Sorted'!GC217</f>
        <v>0</v>
      </c>
      <c r="FD27" s="29">
        <f>'Raw Data-Sorted'!GD217</f>
        <v>0</v>
      </c>
      <c r="FE27" s="29">
        <f>'Raw Data-Sorted'!GE217</f>
        <v>0</v>
      </c>
      <c r="FF27" s="29">
        <f>'Raw Data-Sorted'!GF217</f>
        <v>0</v>
      </c>
      <c r="FG27" s="29">
        <f>'Raw Data-Sorted'!GG217</f>
        <v>0</v>
      </c>
      <c r="FH27" s="29">
        <f>'Raw Data-Sorted'!GH217</f>
        <v>0</v>
      </c>
      <c r="FI27" s="29">
        <f>'Raw Data-Sorted'!GI217</f>
        <v>0</v>
      </c>
      <c r="FJ27" s="29">
        <f>'Raw Data-Sorted'!GJ217</f>
        <v>0</v>
      </c>
      <c r="FK27" s="29">
        <f>'Raw Data-Sorted'!GK217</f>
        <v>0</v>
      </c>
      <c r="FL27" s="29">
        <f>'Raw Data-Sorted'!GL217</f>
        <v>0</v>
      </c>
      <c r="FM27" s="29">
        <f>'Raw Data-Sorted'!GM217</f>
        <v>0</v>
      </c>
      <c r="FN27" s="29">
        <f>'Raw Data-Sorted'!GN217</f>
        <v>0</v>
      </c>
      <c r="FO27" s="29">
        <f>'Raw Data-Sorted'!GO217</f>
        <v>0</v>
      </c>
      <c r="FP27" s="29">
        <f>'Raw Data-Sorted'!GP217</f>
        <v>0</v>
      </c>
      <c r="FQ27" s="29">
        <f>'Raw Data-Sorted'!GQ217</f>
        <v>0</v>
      </c>
      <c r="FR27" s="29">
        <f>'Raw Data-Sorted'!GR217</f>
        <v>0</v>
      </c>
      <c r="FS27" s="29">
        <f>'Raw Data-Sorted'!GS217</f>
        <v>0</v>
      </c>
      <c r="FT27" s="29">
        <f>'Raw Data-Sorted'!GT217</f>
        <v>0</v>
      </c>
      <c r="FU27" s="29">
        <f>'Raw Data-Sorted'!GU217</f>
        <v>0</v>
      </c>
      <c r="FV27" s="29">
        <f>'Raw Data-Sorted'!GV217</f>
        <v>0</v>
      </c>
    </row>
    <row r="28" spans="1:178">
      <c r="A28" s="62" t="s">
        <v>257</v>
      </c>
      <c r="B28" s="6">
        <f>'Calibration-ARRF'!AC220</f>
        <v>1.9918315414069909</v>
      </c>
      <c r="D28" s="29">
        <f>'Raw Data-Sorted'!AD218</f>
        <v>26231</v>
      </c>
      <c r="E28" s="29">
        <f>'Raw Data-Sorted'!AE218</f>
        <v>26522</v>
      </c>
      <c r="F28" s="29">
        <f>'Raw Data-Sorted'!AF218</f>
        <v>0</v>
      </c>
      <c r="G28" s="29">
        <f>'Raw Data-Sorted'!AG218</f>
        <v>0</v>
      </c>
      <c r="H28" s="29"/>
      <c r="I28" s="29">
        <f>'Raw Data-Sorted'!AI218</f>
        <v>26231</v>
      </c>
      <c r="J28" s="29">
        <f>'Raw Data-Sorted'!AJ218</f>
        <v>26522</v>
      </c>
      <c r="K28" s="29">
        <f>'Raw Data-Sorted'!AK218</f>
        <v>0</v>
      </c>
      <c r="L28" s="29">
        <f>'Raw Data-Sorted'!AL218</f>
        <v>0</v>
      </c>
      <c r="M28" s="29"/>
      <c r="N28" s="29">
        <f>'Raw Data-Sorted'!AN218</f>
        <v>52878</v>
      </c>
      <c r="O28" s="29">
        <f>'Raw Data-Sorted'!AO218</f>
        <v>0</v>
      </c>
      <c r="P28" s="29">
        <f>'Raw Data-Sorted'!AP218</f>
        <v>0</v>
      </c>
      <c r="Q28" s="29">
        <f>'Raw Data-Sorted'!AQ218</f>
        <v>0</v>
      </c>
      <c r="R28" s="29"/>
      <c r="S28" s="29">
        <f>'Raw Data-Sorted'!AS218</f>
        <v>61081</v>
      </c>
      <c r="T28" s="29">
        <f>'Raw Data-Sorted'!AT218</f>
        <v>0</v>
      </c>
      <c r="U28" s="29">
        <f>'Raw Data-Sorted'!AU218</f>
        <v>0</v>
      </c>
      <c r="V28" s="29">
        <f>'Raw Data-Sorted'!AV218</f>
        <v>0</v>
      </c>
      <c r="W28" s="29"/>
      <c r="X28" s="29">
        <f>'Raw Data-Sorted'!AX218</f>
        <v>0</v>
      </c>
      <c r="Y28" s="29">
        <f>'Raw Data-Sorted'!AY218</f>
        <v>0</v>
      </c>
      <c r="Z28" s="29">
        <f>'Raw Data-Sorted'!AZ218</f>
        <v>0</v>
      </c>
      <c r="AA28" s="29">
        <f>'Raw Data-Sorted'!BA218</f>
        <v>0</v>
      </c>
      <c r="AB28" s="29"/>
      <c r="AC28" s="29">
        <f>'Raw Data-Sorted'!BC218</f>
        <v>61685</v>
      </c>
      <c r="AD28" s="29">
        <f>'Raw Data-Sorted'!BD218</f>
        <v>57728</v>
      </c>
      <c r="AE28" s="29">
        <f>'Raw Data-Sorted'!BE218</f>
        <v>70314</v>
      </c>
      <c r="AF28" s="29">
        <f>'Raw Data-Sorted'!BF218</f>
        <v>78064</v>
      </c>
      <c r="AG28" s="29">
        <f>'Raw Data-Sorted'!BG218</f>
        <v>40576</v>
      </c>
      <c r="AH28" s="29">
        <f>'Raw Data-Sorted'!BH218</f>
        <v>19908</v>
      </c>
      <c r="AI28" s="29">
        <f>'Raw Data-Sorted'!BI218</f>
        <v>25242</v>
      </c>
      <c r="AJ28" s="29">
        <f>'Raw Data-Sorted'!BJ218</f>
        <v>26301</v>
      </c>
      <c r="AK28" s="29">
        <f>'Raw Data-Sorted'!BK218</f>
        <v>19951</v>
      </c>
      <c r="AL28" s="29">
        <f>'Raw Data-Sorted'!BL218</f>
        <v>18285</v>
      </c>
      <c r="AM28" s="29">
        <f>'Raw Data-Sorted'!BM218</f>
        <v>30729</v>
      </c>
      <c r="AN28" s="29">
        <f>'Raw Data-Sorted'!BN218</f>
        <v>23755</v>
      </c>
      <c r="AO28" s="29">
        <f>'Raw Data-Sorted'!BO218</f>
        <v>22255</v>
      </c>
      <c r="AP28" s="29">
        <f>'Raw Data-Sorted'!BP218</f>
        <v>34022</v>
      </c>
      <c r="AQ28" s="29">
        <f>'Raw Data-Sorted'!BQ218</f>
        <v>15471</v>
      </c>
      <c r="AR28" s="29">
        <f>'Raw Data-Sorted'!BR218</f>
        <v>15612</v>
      </c>
      <c r="AS28" s="29">
        <f>'Raw Data-Sorted'!BS218</f>
        <v>17534</v>
      </c>
      <c r="AT28" s="29">
        <f>'Raw Data-Sorted'!BT218</f>
        <v>16941</v>
      </c>
      <c r="AU28" s="29">
        <f>'Raw Data-Sorted'!BU218</f>
        <v>13704</v>
      </c>
      <c r="AV28" s="29">
        <f>'Raw Data-Sorted'!BV218</f>
        <v>14609</v>
      </c>
      <c r="AW28" s="29">
        <f>'Raw Data-Sorted'!BW218</f>
        <v>15948</v>
      </c>
      <c r="AX28" s="29">
        <f>'Raw Data-Sorted'!BX218</f>
        <v>19261</v>
      </c>
      <c r="AY28" s="29">
        <f>'Raw Data-Sorted'!BY218</f>
        <v>35370</v>
      </c>
      <c r="AZ28" s="29">
        <f>'Raw Data-Sorted'!BZ218</f>
        <v>13157</v>
      </c>
      <c r="BA28" s="29">
        <f>'Raw Data-Sorted'!CA218</f>
        <v>0</v>
      </c>
      <c r="BB28" s="29">
        <f>'Raw Data-Sorted'!CB218</f>
        <v>0</v>
      </c>
      <c r="BC28" s="29">
        <f>'Raw Data-Sorted'!CC218</f>
        <v>0</v>
      </c>
      <c r="BD28" s="29">
        <f>'Raw Data-Sorted'!CD218</f>
        <v>0</v>
      </c>
      <c r="BE28" s="29">
        <f>'Raw Data-Sorted'!CE218</f>
        <v>0</v>
      </c>
      <c r="BF28" s="29">
        <f>'Raw Data-Sorted'!CF218</f>
        <v>0</v>
      </c>
      <c r="BG28" s="29">
        <f>'Raw Data-Sorted'!CG218</f>
        <v>0</v>
      </c>
      <c r="BH28" s="29">
        <f>'Raw Data-Sorted'!CH218</f>
        <v>0</v>
      </c>
      <c r="BI28" s="29">
        <f>'Raw Data-Sorted'!CI218</f>
        <v>0</v>
      </c>
      <c r="BJ28" s="29">
        <f>'Raw Data-Sorted'!CJ218</f>
        <v>0</v>
      </c>
      <c r="BK28" s="29">
        <f>'Raw Data-Sorted'!CK218</f>
        <v>0</v>
      </c>
      <c r="BL28" s="29">
        <f>'Raw Data-Sorted'!CL218</f>
        <v>0</v>
      </c>
      <c r="BM28" s="29">
        <f>'Raw Data-Sorted'!CM218</f>
        <v>0</v>
      </c>
      <c r="BN28" s="29">
        <f>'Raw Data-Sorted'!CN218</f>
        <v>0</v>
      </c>
      <c r="BO28" s="29">
        <f>'Raw Data-Sorted'!CO218</f>
        <v>0</v>
      </c>
      <c r="BP28" s="29">
        <f>'Raw Data-Sorted'!CP218</f>
        <v>0</v>
      </c>
      <c r="BQ28" s="29">
        <f>'Raw Data-Sorted'!CQ218</f>
        <v>0</v>
      </c>
      <c r="BR28" s="29">
        <f>'Raw Data-Sorted'!CR218</f>
        <v>0</v>
      </c>
      <c r="BS28" s="29">
        <f>'Raw Data-Sorted'!CS218</f>
        <v>0</v>
      </c>
      <c r="BT28" s="29">
        <f>'Raw Data-Sorted'!CT218</f>
        <v>0</v>
      </c>
      <c r="BU28" s="29">
        <f>'Raw Data-Sorted'!CU218</f>
        <v>0</v>
      </c>
      <c r="BV28" s="29">
        <f>'Raw Data-Sorted'!CV218</f>
        <v>0</v>
      </c>
      <c r="BW28" s="29">
        <f>'Raw Data-Sorted'!CW218</f>
        <v>0</v>
      </c>
      <c r="BX28" s="29">
        <f>'Raw Data-Sorted'!CX218</f>
        <v>0</v>
      </c>
      <c r="BY28" s="29">
        <f>'Raw Data-Sorted'!CY218</f>
        <v>0</v>
      </c>
      <c r="BZ28" s="29">
        <f>'Raw Data-Sorted'!CZ218</f>
        <v>0</v>
      </c>
      <c r="CA28" s="29">
        <f>'Raw Data-Sorted'!DA218</f>
        <v>0</v>
      </c>
      <c r="CB28" s="29">
        <f>'Raw Data-Sorted'!DB218</f>
        <v>0</v>
      </c>
      <c r="CC28" s="29">
        <f>'Raw Data-Sorted'!DC218</f>
        <v>0</v>
      </c>
      <c r="CD28" s="29">
        <f>'Raw Data-Sorted'!DD218</f>
        <v>0</v>
      </c>
      <c r="CE28" s="29">
        <f>'Raw Data-Sorted'!DE218</f>
        <v>0</v>
      </c>
      <c r="CF28" s="29">
        <f>'Raw Data-Sorted'!DF218</f>
        <v>0</v>
      </c>
      <c r="CG28" s="29">
        <f>'Raw Data-Sorted'!DG218</f>
        <v>0</v>
      </c>
      <c r="CH28" s="29">
        <f>'Raw Data-Sorted'!DH218</f>
        <v>0</v>
      </c>
      <c r="CI28" s="29">
        <f>'Raw Data-Sorted'!DI218</f>
        <v>0</v>
      </c>
      <c r="CJ28" s="29">
        <f>'Raw Data-Sorted'!DJ218</f>
        <v>0</v>
      </c>
      <c r="CK28" s="29">
        <f>'Raw Data-Sorted'!DK218</f>
        <v>0</v>
      </c>
      <c r="CL28" s="29">
        <f>'Raw Data-Sorted'!DL218</f>
        <v>0</v>
      </c>
      <c r="CM28" s="29">
        <f>'Raw Data-Sorted'!DM218</f>
        <v>0</v>
      </c>
      <c r="CN28" s="29">
        <f>'Raw Data-Sorted'!DN218</f>
        <v>0</v>
      </c>
      <c r="CO28" s="29">
        <f>'Raw Data-Sorted'!DO218</f>
        <v>0</v>
      </c>
      <c r="CP28" s="29">
        <f>'Raw Data-Sorted'!DP218</f>
        <v>0</v>
      </c>
      <c r="CQ28" s="29">
        <f>'Raw Data-Sorted'!DQ218</f>
        <v>0</v>
      </c>
      <c r="CR28" s="29">
        <f>'Raw Data-Sorted'!DR218</f>
        <v>0</v>
      </c>
      <c r="CS28" s="29">
        <f>'Raw Data-Sorted'!DS218</f>
        <v>0</v>
      </c>
      <c r="CT28" s="29">
        <f>'Raw Data-Sorted'!DT218</f>
        <v>0</v>
      </c>
      <c r="CU28" s="29">
        <f>'Raw Data-Sorted'!DU218</f>
        <v>0</v>
      </c>
      <c r="CV28" s="29">
        <f>'Raw Data-Sorted'!DV218</f>
        <v>0</v>
      </c>
      <c r="CW28" s="29">
        <f>'Raw Data-Sorted'!DW218</f>
        <v>0</v>
      </c>
      <c r="CX28" s="29">
        <f>'Raw Data-Sorted'!DX218</f>
        <v>0</v>
      </c>
      <c r="CY28" s="29">
        <f>'Raw Data-Sorted'!DY218</f>
        <v>0</v>
      </c>
      <c r="CZ28" s="29">
        <f>'Raw Data-Sorted'!DZ218</f>
        <v>0</v>
      </c>
      <c r="DA28" s="29">
        <f>'Raw Data-Sorted'!EA218</f>
        <v>0</v>
      </c>
      <c r="DB28" s="29">
        <f>'Raw Data-Sorted'!EB218</f>
        <v>0</v>
      </c>
      <c r="DC28" s="29">
        <f>'Raw Data-Sorted'!EC218</f>
        <v>0</v>
      </c>
      <c r="DD28" s="29">
        <f>'Raw Data-Sorted'!ED218</f>
        <v>0</v>
      </c>
      <c r="DE28" s="29">
        <f>'Raw Data-Sorted'!EE218</f>
        <v>0</v>
      </c>
      <c r="DF28" s="29">
        <f>'Raw Data-Sorted'!EF218</f>
        <v>0</v>
      </c>
      <c r="DG28" s="29">
        <f>'Raw Data-Sorted'!EG218</f>
        <v>0</v>
      </c>
      <c r="DH28" s="29">
        <f>'Raw Data-Sorted'!EH218</f>
        <v>0</v>
      </c>
      <c r="DI28" s="29">
        <f>'Raw Data-Sorted'!EI218</f>
        <v>0</v>
      </c>
      <c r="DJ28" s="29">
        <f>'Raw Data-Sorted'!EJ218</f>
        <v>0</v>
      </c>
      <c r="DK28" s="29">
        <f>'Raw Data-Sorted'!EK218</f>
        <v>0</v>
      </c>
      <c r="DL28" s="29">
        <f>'Raw Data-Sorted'!EL218</f>
        <v>0</v>
      </c>
      <c r="DM28" s="29">
        <f>'Raw Data-Sorted'!EM218</f>
        <v>0</v>
      </c>
      <c r="DN28" s="29">
        <f>'Raw Data-Sorted'!EN218</f>
        <v>0</v>
      </c>
      <c r="DO28" s="29">
        <f>'Raw Data-Sorted'!EO218</f>
        <v>0</v>
      </c>
      <c r="DP28" s="29">
        <f>'Raw Data-Sorted'!EP218</f>
        <v>0</v>
      </c>
      <c r="DQ28" s="29">
        <f>'Raw Data-Sorted'!EQ218</f>
        <v>0</v>
      </c>
      <c r="DR28" s="29">
        <f>'Raw Data-Sorted'!ER218</f>
        <v>0</v>
      </c>
      <c r="DS28" s="29">
        <f>'Raw Data-Sorted'!ES218</f>
        <v>0</v>
      </c>
      <c r="DT28" s="29">
        <f>'Raw Data-Sorted'!ET218</f>
        <v>0</v>
      </c>
      <c r="DU28" s="29">
        <f>'Raw Data-Sorted'!EU218</f>
        <v>0</v>
      </c>
      <c r="DV28" s="29">
        <f>'Raw Data-Sorted'!EV218</f>
        <v>0</v>
      </c>
      <c r="DW28" s="29">
        <f>'Raw Data-Sorted'!EW218</f>
        <v>0</v>
      </c>
      <c r="DX28" s="29">
        <f>'Raw Data-Sorted'!EX218</f>
        <v>0</v>
      </c>
      <c r="DY28" s="29">
        <f>'Raw Data-Sorted'!EY218</f>
        <v>0</v>
      </c>
      <c r="DZ28" s="29">
        <f>'Raw Data-Sorted'!EZ218</f>
        <v>0</v>
      </c>
      <c r="EA28" s="29">
        <f>'Raw Data-Sorted'!FA218</f>
        <v>0</v>
      </c>
      <c r="EB28" s="29">
        <f>'Raw Data-Sorted'!FB218</f>
        <v>0</v>
      </c>
      <c r="EC28" s="29">
        <f>'Raw Data-Sorted'!FC218</f>
        <v>0</v>
      </c>
      <c r="ED28" s="29">
        <f>'Raw Data-Sorted'!FD218</f>
        <v>0</v>
      </c>
      <c r="EE28" s="29">
        <f>'Raw Data-Sorted'!FE218</f>
        <v>0</v>
      </c>
      <c r="EF28" s="29">
        <f>'Raw Data-Sorted'!FF218</f>
        <v>0</v>
      </c>
      <c r="EG28" s="29">
        <f>'Raw Data-Sorted'!FG218</f>
        <v>0</v>
      </c>
      <c r="EH28" s="29">
        <f>'Raw Data-Sorted'!FH218</f>
        <v>0</v>
      </c>
      <c r="EI28" s="29">
        <f>'Raw Data-Sorted'!FI218</f>
        <v>0</v>
      </c>
      <c r="EJ28" s="29">
        <f>'Raw Data-Sorted'!FJ218</f>
        <v>0</v>
      </c>
      <c r="EK28" s="29">
        <f>'Raw Data-Sorted'!FK218</f>
        <v>0</v>
      </c>
      <c r="EL28" s="29">
        <f>'Raw Data-Sorted'!FL218</f>
        <v>0</v>
      </c>
      <c r="EM28" s="29">
        <f>'Raw Data-Sorted'!FM218</f>
        <v>0</v>
      </c>
      <c r="EN28" s="29">
        <f>'Raw Data-Sorted'!FN218</f>
        <v>0</v>
      </c>
      <c r="EO28" s="29">
        <f>'Raw Data-Sorted'!FO218</f>
        <v>0</v>
      </c>
      <c r="EP28" s="29">
        <f>'Raw Data-Sorted'!FP218</f>
        <v>0</v>
      </c>
      <c r="EQ28" s="29">
        <f>'Raw Data-Sorted'!FQ218</f>
        <v>0</v>
      </c>
      <c r="ER28" s="29">
        <f>'Raw Data-Sorted'!FR218</f>
        <v>0</v>
      </c>
      <c r="ES28" s="29">
        <f>'Raw Data-Sorted'!FS218</f>
        <v>0</v>
      </c>
      <c r="ET28" s="29">
        <f>'Raw Data-Sorted'!FT218</f>
        <v>0</v>
      </c>
      <c r="EU28" s="29">
        <f>'Raw Data-Sorted'!FU218</f>
        <v>0</v>
      </c>
      <c r="EV28" s="29">
        <f>'Raw Data-Sorted'!FV218</f>
        <v>0</v>
      </c>
      <c r="EW28" s="29">
        <f>'Raw Data-Sorted'!FW218</f>
        <v>0</v>
      </c>
      <c r="EX28" s="29">
        <f>'Raw Data-Sorted'!FX218</f>
        <v>0</v>
      </c>
      <c r="EY28" s="29">
        <f>'Raw Data-Sorted'!FY218</f>
        <v>0</v>
      </c>
      <c r="EZ28" s="29">
        <f>'Raw Data-Sorted'!FZ218</f>
        <v>0</v>
      </c>
      <c r="FA28" s="29">
        <f>'Raw Data-Sorted'!GA218</f>
        <v>0</v>
      </c>
      <c r="FB28" s="29">
        <f>'Raw Data-Sorted'!GB218</f>
        <v>0</v>
      </c>
      <c r="FC28" s="29">
        <f>'Raw Data-Sorted'!GC218</f>
        <v>0</v>
      </c>
      <c r="FD28" s="29">
        <f>'Raw Data-Sorted'!GD218</f>
        <v>0</v>
      </c>
      <c r="FE28" s="29">
        <f>'Raw Data-Sorted'!GE218</f>
        <v>0</v>
      </c>
      <c r="FF28" s="29">
        <f>'Raw Data-Sorted'!GF218</f>
        <v>0</v>
      </c>
      <c r="FG28" s="29">
        <f>'Raw Data-Sorted'!GG218</f>
        <v>0</v>
      </c>
      <c r="FH28" s="29">
        <f>'Raw Data-Sorted'!GH218</f>
        <v>0</v>
      </c>
      <c r="FI28" s="29">
        <f>'Raw Data-Sorted'!GI218</f>
        <v>0</v>
      </c>
      <c r="FJ28" s="29">
        <f>'Raw Data-Sorted'!GJ218</f>
        <v>0</v>
      </c>
      <c r="FK28" s="29">
        <f>'Raw Data-Sorted'!GK218</f>
        <v>0</v>
      </c>
      <c r="FL28" s="29">
        <f>'Raw Data-Sorted'!GL218</f>
        <v>0</v>
      </c>
      <c r="FM28" s="29">
        <f>'Raw Data-Sorted'!GM218</f>
        <v>0</v>
      </c>
      <c r="FN28" s="29">
        <f>'Raw Data-Sorted'!GN218</f>
        <v>0</v>
      </c>
      <c r="FO28" s="29">
        <f>'Raw Data-Sorted'!GO218</f>
        <v>0</v>
      </c>
      <c r="FP28" s="29">
        <f>'Raw Data-Sorted'!GP218</f>
        <v>0</v>
      </c>
      <c r="FQ28" s="29">
        <f>'Raw Data-Sorted'!GQ218</f>
        <v>0</v>
      </c>
      <c r="FR28" s="29">
        <f>'Raw Data-Sorted'!GR218</f>
        <v>0</v>
      </c>
      <c r="FS28" s="29">
        <f>'Raw Data-Sorted'!GS218</f>
        <v>0</v>
      </c>
      <c r="FT28" s="29">
        <f>'Raw Data-Sorted'!GT218</f>
        <v>0</v>
      </c>
      <c r="FU28" s="29">
        <f>'Raw Data-Sorted'!GU218</f>
        <v>0</v>
      </c>
      <c r="FV28" s="29">
        <f>'Raw Data-Sorted'!GV218</f>
        <v>0</v>
      </c>
    </row>
    <row r="29" spans="1:178">
      <c r="A29" s="62" t="s">
        <v>261</v>
      </c>
      <c r="B29" s="6">
        <f>'Calibration-ARRF'!AC221</f>
        <v>1.4793732836150901</v>
      </c>
      <c r="D29" s="29">
        <f>'Raw Data-Sorted'!AD219</f>
        <v>21001</v>
      </c>
      <c r="E29" s="29">
        <f>'Raw Data-Sorted'!AE219</f>
        <v>20911</v>
      </c>
      <c r="F29" s="29">
        <f>'Raw Data-Sorted'!AF219</f>
        <v>0</v>
      </c>
      <c r="G29" s="29">
        <f>'Raw Data-Sorted'!AG219</f>
        <v>0</v>
      </c>
      <c r="H29" s="29"/>
      <c r="I29" s="29">
        <f>'Raw Data-Sorted'!AI219</f>
        <v>21001</v>
      </c>
      <c r="J29" s="29">
        <f>'Raw Data-Sorted'!AJ219</f>
        <v>20911</v>
      </c>
      <c r="K29" s="29">
        <f>'Raw Data-Sorted'!AK219</f>
        <v>0</v>
      </c>
      <c r="L29" s="29">
        <f>'Raw Data-Sorted'!AL219</f>
        <v>0</v>
      </c>
      <c r="M29" s="29"/>
      <c r="N29" s="29">
        <f>'Raw Data-Sorted'!AN219</f>
        <v>40342</v>
      </c>
      <c r="O29" s="29">
        <f>'Raw Data-Sorted'!AO219</f>
        <v>21803</v>
      </c>
      <c r="P29" s="29">
        <f>'Raw Data-Sorted'!AP219</f>
        <v>0</v>
      </c>
      <c r="Q29" s="29">
        <f>'Raw Data-Sorted'!AQ219</f>
        <v>0</v>
      </c>
      <c r="R29" s="29"/>
      <c r="S29" s="29">
        <f>'Raw Data-Sorted'!AS219</f>
        <v>54028</v>
      </c>
      <c r="T29" s="29">
        <f>'Raw Data-Sorted'!AT219</f>
        <v>13287</v>
      </c>
      <c r="U29" s="29">
        <f>'Raw Data-Sorted'!AU219</f>
        <v>0</v>
      </c>
      <c r="V29" s="29">
        <f>'Raw Data-Sorted'!AV219</f>
        <v>0</v>
      </c>
      <c r="W29" s="29"/>
      <c r="X29" s="29">
        <f>'Raw Data-Sorted'!AX219</f>
        <v>0</v>
      </c>
      <c r="Y29" s="29">
        <f>'Raw Data-Sorted'!AY219</f>
        <v>0</v>
      </c>
      <c r="Z29" s="29">
        <f>'Raw Data-Sorted'!AZ219</f>
        <v>0</v>
      </c>
      <c r="AA29" s="29">
        <f>'Raw Data-Sorted'!BA219</f>
        <v>0</v>
      </c>
      <c r="AB29" s="29"/>
      <c r="AC29" s="29">
        <f>'Raw Data-Sorted'!BC219</f>
        <v>51453</v>
      </c>
      <c r="AD29" s="29">
        <f>'Raw Data-Sorted'!BD219</f>
        <v>47617</v>
      </c>
      <c r="AE29" s="29">
        <f>'Raw Data-Sorted'!BE219</f>
        <v>61640</v>
      </c>
      <c r="AF29" s="29">
        <f>'Raw Data-Sorted'!BF219</f>
        <v>56813</v>
      </c>
      <c r="AG29" s="29">
        <f>'Raw Data-Sorted'!BG219</f>
        <v>36581</v>
      </c>
      <c r="AH29" s="29">
        <f>'Raw Data-Sorted'!BH219</f>
        <v>15549</v>
      </c>
      <c r="AI29" s="29">
        <f>'Raw Data-Sorted'!BI219</f>
        <v>17629</v>
      </c>
      <c r="AJ29" s="29">
        <f>'Raw Data-Sorted'!BJ219</f>
        <v>27435</v>
      </c>
      <c r="AK29" s="29">
        <f>'Raw Data-Sorted'!BK219</f>
        <v>15393</v>
      </c>
      <c r="AL29" s="29">
        <f>'Raw Data-Sorted'!BL219</f>
        <v>15827</v>
      </c>
      <c r="AM29" s="29">
        <f>'Raw Data-Sorted'!BM219</f>
        <v>28680</v>
      </c>
      <c r="AN29" s="29">
        <f>'Raw Data-Sorted'!BN219</f>
        <v>24298</v>
      </c>
      <c r="AO29" s="29">
        <f>'Raw Data-Sorted'!BO219</f>
        <v>18613</v>
      </c>
      <c r="AP29" s="29">
        <f>'Raw Data-Sorted'!BP219</f>
        <v>25529</v>
      </c>
      <c r="AQ29" s="29">
        <f>'Raw Data-Sorted'!BQ219</f>
        <v>13643</v>
      </c>
      <c r="AR29" s="29">
        <f>'Raw Data-Sorted'!BR219</f>
        <v>12186</v>
      </c>
      <c r="AS29" s="29">
        <f>'Raw Data-Sorted'!BS219</f>
        <v>13734</v>
      </c>
      <c r="AT29" s="29">
        <f>'Raw Data-Sorted'!BT219</f>
        <v>15454</v>
      </c>
      <c r="AU29" s="29">
        <f>'Raw Data-Sorted'!BU219</f>
        <v>10471</v>
      </c>
      <c r="AV29" s="29">
        <f>'Raw Data-Sorted'!BV219</f>
        <v>11165</v>
      </c>
      <c r="AW29" s="29">
        <f>'Raw Data-Sorted'!BW219</f>
        <v>15532</v>
      </c>
      <c r="AX29" s="29">
        <f>'Raw Data-Sorted'!BX219</f>
        <v>15021</v>
      </c>
      <c r="AY29" s="29">
        <f>'Raw Data-Sorted'!BY219</f>
        <v>26266</v>
      </c>
      <c r="AZ29" s="29">
        <f>'Raw Data-Sorted'!BZ219</f>
        <v>15539</v>
      </c>
      <c r="BA29" s="29">
        <f>'Raw Data-Sorted'!CA219</f>
        <v>11447</v>
      </c>
      <c r="BB29" s="29">
        <f>'Raw Data-Sorted'!CB219</f>
        <v>11845</v>
      </c>
      <c r="BC29" s="29">
        <f>'Raw Data-Sorted'!CC219</f>
        <v>10997</v>
      </c>
      <c r="BD29" s="29">
        <f>'Raw Data-Sorted'!CD219</f>
        <v>14453</v>
      </c>
      <c r="BE29" s="29">
        <f>'Raw Data-Sorted'!CE219</f>
        <v>0</v>
      </c>
      <c r="BF29" s="29">
        <f>'Raw Data-Sorted'!CF219</f>
        <v>0</v>
      </c>
      <c r="BG29" s="29">
        <f>'Raw Data-Sorted'!CG219</f>
        <v>0</v>
      </c>
      <c r="BH29" s="29">
        <f>'Raw Data-Sorted'!CH219</f>
        <v>0</v>
      </c>
      <c r="BI29" s="29">
        <f>'Raw Data-Sorted'!CI219</f>
        <v>0</v>
      </c>
      <c r="BJ29" s="29">
        <f>'Raw Data-Sorted'!CJ219</f>
        <v>0</v>
      </c>
      <c r="BK29" s="29">
        <f>'Raw Data-Sorted'!CK219</f>
        <v>0</v>
      </c>
      <c r="BL29" s="29">
        <f>'Raw Data-Sorted'!CL219</f>
        <v>0</v>
      </c>
      <c r="BM29" s="29">
        <f>'Raw Data-Sorted'!CM219</f>
        <v>0</v>
      </c>
      <c r="BN29" s="29">
        <f>'Raw Data-Sorted'!CN219</f>
        <v>0</v>
      </c>
      <c r="BO29" s="29">
        <f>'Raw Data-Sorted'!CO219</f>
        <v>0</v>
      </c>
      <c r="BP29" s="29">
        <f>'Raw Data-Sorted'!CP219</f>
        <v>0</v>
      </c>
      <c r="BQ29" s="29">
        <f>'Raw Data-Sorted'!CQ219</f>
        <v>0</v>
      </c>
      <c r="BR29" s="29">
        <f>'Raw Data-Sorted'!CR219</f>
        <v>0</v>
      </c>
      <c r="BS29" s="29">
        <f>'Raw Data-Sorted'!CS219</f>
        <v>0</v>
      </c>
      <c r="BT29" s="29">
        <f>'Raw Data-Sorted'!CT219</f>
        <v>0</v>
      </c>
      <c r="BU29" s="29">
        <f>'Raw Data-Sorted'!CU219</f>
        <v>0</v>
      </c>
      <c r="BV29" s="29">
        <f>'Raw Data-Sorted'!CV219</f>
        <v>0</v>
      </c>
      <c r="BW29" s="29">
        <f>'Raw Data-Sorted'!CW219</f>
        <v>0</v>
      </c>
      <c r="BX29" s="29">
        <f>'Raw Data-Sorted'!CX219</f>
        <v>0</v>
      </c>
      <c r="BY29" s="29">
        <f>'Raw Data-Sorted'!CY219</f>
        <v>0</v>
      </c>
      <c r="BZ29" s="29">
        <f>'Raw Data-Sorted'!CZ219</f>
        <v>0</v>
      </c>
      <c r="CA29" s="29">
        <f>'Raw Data-Sorted'!DA219</f>
        <v>0</v>
      </c>
      <c r="CB29" s="29">
        <f>'Raw Data-Sorted'!DB219</f>
        <v>0</v>
      </c>
      <c r="CC29" s="29">
        <f>'Raw Data-Sorted'!DC219</f>
        <v>0</v>
      </c>
      <c r="CD29" s="29">
        <f>'Raw Data-Sorted'!DD219</f>
        <v>0</v>
      </c>
      <c r="CE29" s="29">
        <f>'Raw Data-Sorted'!DE219</f>
        <v>0</v>
      </c>
      <c r="CF29" s="29">
        <f>'Raw Data-Sorted'!DF219</f>
        <v>0</v>
      </c>
      <c r="CG29" s="29">
        <f>'Raw Data-Sorted'!DG219</f>
        <v>0</v>
      </c>
      <c r="CH29" s="29">
        <f>'Raw Data-Sorted'!DH219</f>
        <v>0</v>
      </c>
      <c r="CI29" s="29">
        <f>'Raw Data-Sorted'!DI219</f>
        <v>0</v>
      </c>
      <c r="CJ29" s="29">
        <f>'Raw Data-Sorted'!DJ219</f>
        <v>0</v>
      </c>
      <c r="CK29" s="29">
        <f>'Raw Data-Sorted'!DK219</f>
        <v>0</v>
      </c>
      <c r="CL29" s="29">
        <f>'Raw Data-Sorted'!DL219</f>
        <v>0</v>
      </c>
      <c r="CM29" s="29">
        <f>'Raw Data-Sorted'!DM219</f>
        <v>0</v>
      </c>
      <c r="CN29" s="29">
        <f>'Raw Data-Sorted'!DN219</f>
        <v>0</v>
      </c>
      <c r="CO29" s="29">
        <f>'Raw Data-Sorted'!DO219</f>
        <v>0</v>
      </c>
      <c r="CP29" s="29">
        <f>'Raw Data-Sorted'!DP219</f>
        <v>0</v>
      </c>
      <c r="CQ29" s="29">
        <f>'Raw Data-Sorted'!DQ219</f>
        <v>0</v>
      </c>
      <c r="CR29" s="29">
        <f>'Raw Data-Sorted'!DR219</f>
        <v>0</v>
      </c>
      <c r="CS29" s="29">
        <f>'Raw Data-Sorted'!DS219</f>
        <v>0</v>
      </c>
      <c r="CT29" s="29">
        <f>'Raw Data-Sorted'!DT219</f>
        <v>0</v>
      </c>
      <c r="CU29" s="29">
        <f>'Raw Data-Sorted'!DU219</f>
        <v>0</v>
      </c>
      <c r="CV29" s="29">
        <f>'Raw Data-Sorted'!DV219</f>
        <v>0</v>
      </c>
      <c r="CW29" s="29">
        <f>'Raw Data-Sorted'!DW219</f>
        <v>0</v>
      </c>
      <c r="CX29" s="29">
        <f>'Raw Data-Sorted'!DX219</f>
        <v>0</v>
      </c>
      <c r="CY29" s="29">
        <f>'Raw Data-Sorted'!DY219</f>
        <v>0</v>
      </c>
      <c r="CZ29" s="29">
        <f>'Raw Data-Sorted'!DZ219</f>
        <v>0</v>
      </c>
      <c r="DA29" s="29">
        <f>'Raw Data-Sorted'!EA219</f>
        <v>0</v>
      </c>
      <c r="DB29" s="29">
        <f>'Raw Data-Sorted'!EB219</f>
        <v>0</v>
      </c>
      <c r="DC29" s="29">
        <f>'Raw Data-Sorted'!EC219</f>
        <v>0</v>
      </c>
      <c r="DD29" s="29">
        <f>'Raw Data-Sorted'!ED219</f>
        <v>0</v>
      </c>
      <c r="DE29" s="29">
        <f>'Raw Data-Sorted'!EE219</f>
        <v>0</v>
      </c>
      <c r="DF29" s="29">
        <f>'Raw Data-Sorted'!EF219</f>
        <v>0</v>
      </c>
      <c r="DG29" s="29">
        <f>'Raw Data-Sorted'!EG219</f>
        <v>0</v>
      </c>
      <c r="DH29" s="29">
        <f>'Raw Data-Sorted'!EH219</f>
        <v>0</v>
      </c>
      <c r="DI29" s="29">
        <f>'Raw Data-Sorted'!EI219</f>
        <v>0</v>
      </c>
      <c r="DJ29" s="29">
        <f>'Raw Data-Sorted'!EJ219</f>
        <v>0</v>
      </c>
      <c r="DK29" s="29">
        <f>'Raw Data-Sorted'!EK219</f>
        <v>0</v>
      </c>
      <c r="DL29" s="29">
        <f>'Raw Data-Sorted'!EL219</f>
        <v>0</v>
      </c>
      <c r="DM29" s="29">
        <f>'Raw Data-Sorted'!EM219</f>
        <v>0</v>
      </c>
      <c r="DN29" s="29">
        <f>'Raw Data-Sorted'!EN219</f>
        <v>0</v>
      </c>
      <c r="DO29" s="29">
        <f>'Raw Data-Sorted'!EO219</f>
        <v>0</v>
      </c>
      <c r="DP29" s="29">
        <f>'Raw Data-Sorted'!EP219</f>
        <v>0</v>
      </c>
      <c r="DQ29" s="29">
        <f>'Raw Data-Sorted'!EQ219</f>
        <v>0</v>
      </c>
      <c r="DR29" s="29">
        <f>'Raw Data-Sorted'!ER219</f>
        <v>0</v>
      </c>
      <c r="DS29" s="29">
        <f>'Raw Data-Sorted'!ES219</f>
        <v>0</v>
      </c>
      <c r="DT29" s="29">
        <f>'Raw Data-Sorted'!ET219</f>
        <v>0</v>
      </c>
      <c r="DU29" s="29">
        <f>'Raw Data-Sorted'!EU219</f>
        <v>0</v>
      </c>
      <c r="DV29" s="29">
        <f>'Raw Data-Sorted'!EV219</f>
        <v>0</v>
      </c>
      <c r="DW29" s="29">
        <f>'Raw Data-Sorted'!EW219</f>
        <v>0</v>
      </c>
      <c r="DX29" s="29">
        <f>'Raw Data-Sorted'!EX219</f>
        <v>0</v>
      </c>
      <c r="DY29" s="29">
        <f>'Raw Data-Sorted'!EY219</f>
        <v>0</v>
      </c>
      <c r="DZ29" s="29">
        <f>'Raw Data-Sorted'!EZ219</f>
        <v>0</v>
      </c>
      <c r="EA29" s="29">
        <f>'Raw Data-Sorted'!FA219</f>
        <v>0</v>
      </c>
      <c r="EB29" s="29">
        <f>'Raw Data-Sorted'!FB219</f>
        <v>0</v>
      </c>
      <c r="EC29" s="29">
        <f>'Raw Data-Sorted'!FC219</f>
        <v>0</v>
      </c>
      <c r="ED29" s="29">
        <f>'Raw Data-Sorted'!FD219</f>
        <v>0</v>
      </c>
      <c r="EE29" s="29">
        <f>'Raw Data-Sorted'!FE219</f>
        <v>0</v>
      </c>
      <c r="EF29" s="29">
        <f>'Raw Data-Sorted'!FF219</f>
        <v>0</v>
      </c>
      <c r="EG29" s="29">
        <f>'Raw Data-Sorted'!FG219</f>
        <v>0</v>
      </c>
      <c r="EH29" s="29">
        <f>'Raw Data-Sorted'!FH219</f>
        <v>0</v>
      </c>
      <c r="EI29" s="29">
        <f>'Raw Data-Sorted'!FI219</f>
        <v>0</v>
      </c>
      <c r="EJ29" s="29">
        <f>'Raw Data-Sorted'!FJ219</f>
        <v>0</v>
      </c>
      <c r="EK29" s="29">
        <f>'Raw Data-Sorted'!FK219</f>
        <v>0</v>
      </c>
      <c r="EL29" s="29">
        <f>'Raw Data-Sorted'!FL219</f>
        <v>0</v>
      </c>
      <c r="EM29" s="29">
        <f>'Raw Data-Sorted'!FM219</f>
        <v>0</v>
      </c>
      <c r="EN29" s="29">
        <f>'Raw Data-Sorted'!FN219</f>
        <v>0</v>
      </c>
      <c r="EO29" s="29">
        <f>'Raw Data-Sorted'!FO219</f>
        <v>0</v>
      </c>
      <c r="EP29" s="29">
        <f>'Raw Data-Sorted'!FP219</f>
        <v>0</v>
      </c>
      <c r="EQ29" s="29">
        <f>'Raw Data-Sorted'!FQ219</f>
        <v>0</v>
      </c>
      <c r="ER29" s="29">
        <f>'Raw Data-Sorted'!FR219</f>
        <v>0</v>
      </c>
      <c r="ES29" s="29">
        <f>'Raw Data-Sorted'!FS219</f>
        <v>0</v>
      </c>
      <c r="ET29" s="29">
        <f>'Raw Data-Sorted'!FT219</f>
        <v>0</v>
      </c>
      <c r="EU29" s="29">
        <f>'Raw Data-Sorted'!FU219</f>
        <v>0</v>
      </c>
      <c r="EV29" s="29">
        <f>'Raw Data-Sorted'!FV219</f>
        <v>0</v>
      </c>
      <c r="EW29" s="29">
        <f>'Raw Data-Sorted'!FW219</f>
        <v>0</v>
      </c>
      <c r="EX29" s="29">
        <f>'Raw Data-Sorted'!FX219</f>
        <v>0</v>
      </c>
      <c r="EY29" s="29">
        <f>'Raw Data-Sorted'!FY219</f>
        <v>0</v>
      </c>
      <c r="EZ29" s="29">
        <f>'Raw Data-Sorted'!FZ219</f>
        <v>0</v>
      </c>
      <c r="FA29" s="29">
        <f>'Raw Data-Sorted'!GA219</f>
        <v>0</v>
      </c>
      <c r="FB29" s="29">
        <f>'Raw Data-Sorted'!GB219</f>
        <v>0</v>
      </c>
      <c r="FC29" s="29">
        <f>'Raw Data-Sorted'!GC219</f>
        <v>0</v>
      </c>
      <c r="FD29" s="29">
        <f>'Raw Data-Sorted'!GD219</f>
        <v>0</v>
      </c>
      <c r="FE29" s="29">
        <f>'Raw Data-Sorted'!GE219</f>
        <v>0</v>
      </c>
      <c r="FF29" s="29">
        <f>'Raw Data-Sorted'!GF219</f>
        <v>0</v>
      </c>
      <c r="FG29" s="29">
        <f>'Raw Data-Sorted'!GG219</f>
        <v>0</v>
      </c>
      <c r="FH29" s="29">
        <f>'Raw Data-Sorted'!GH219</f>
        <v>0</v>
      </c>
      <c r="FI29" s="29">
        <f>'Raw Data-Sorted'!GI219</f>
        <v>0</v>
      </c>
      <c r="FJ29" s="29">
        <f>'Raw Data-Sorted'!GJ219</f>
        <v>0</v>
      </c>
      <c r="FK29" s="29">
        <f>'Raw Data-Sorted'!GK219</f>
        <v>0</v>
      </c>
      <c r="FL29" s="29">
        <f>'Raw Data-Sorted'!GL219</f>
        <v>0</v>
      </c>
      <c r="FM29" s="29">
        <f>'Raw Data-Sorted'!GM219</f>
        <v>0</v>
      </c>
      <c r="FN29" s="29">
        <f>'Raw Data-Sorted'!GN219</f>
        <v>0</v>
      </c>
      <c r="FO29" s="29">
        <f>'Raw Data-Sorted'!GO219</f>
        <v>0</v>
      </c>
      <c r="FP29" s="29">
        <f>'Raw Data-Sorted'!GP219</f>
        <v>0</v>
      </c>
      <c r="FQ29" s="29">
        <f>'Raw Data-Sorted'!GQ219</f>
        <v>0</v>
      </c>
      <c r="FR29" s="29">
        <f>'Raw Data-Sorted'!GR219</f>
        <v>0</v>
      </c>
      <c r="FS29" s="29">
        <f>'Raw Data-Sorted'!GS219</f>
        <v>0</v>
      </c>
      <c r="FT29" s="29">
        <f>'Raw Data-Sorted'!GT219</f>
        <v>0</v>
      </c>
      <c r="FU29" s="29">
        <f>'Raw Data-Sorted'!GU219</f>
        <v>0</v>
      </c>
      <c r="FV29" s="29">
        <f>'Raw Data-Sorted'!GV219</f>
        <v>0</v>
      </c>
    </row>
    <row r="30" spans="1:178">
      <c r="A30" s="62" t="s">
        <v>265</v>
      </c>
      <c r="B30" s="6">
        <f>'Calibration-ARRF'!AC222</f>
        <v>1.9613997228291895</v>
      </c>
      <c r="D30" s="29">
        <f>'Raw Data-Sorted'!AD220</f>
        <v>37238</v>
      </c>
      <c r="E30" s="29">
        <f>'Raw Data-Sorted'!AE220</f>
        <v>27672</v>
      </c>
      <c r="F30" s="29">
        <f>'Raw Data-Sorted'!AF220</f>
        <v>0</v>
      </c>
      <c r="G30" s="29">
        <f>'Raw Data-Sorted'!AG220</f>
        <v>0</v>
      </c>
      <c r="H30" s="29"/>
      <c r="I30" s="29">
        <f>'Raw Data-Sorted'!AI220</f>
        <v>37238</v>
      </c>
      <c r="J30" s="29">
        <f>'Raw Data-Sorted'!AJ220</f>
        <v>27672</v>
      </c>
      <c r="K30" s="29">
        <f>'Raw Data-Sorted'!AK220</f>
        <v>0</v>
      </c>
      <c r="L30" s="29">
        <f>'Raw Data-Sorted'!AL220</f>
        <v>0</v>
      </c>
      <c r="M30" s="29"/>
      <c r="N30" s="29">
        <f>'Raw Data-Sorted'!AN220</f>
        <v>57664</v>
      </c>
      <c r="O30" s="29">
        <f>'Raw Data-Sorted'!AO220</f>
        <v>32507</v>
      </c>
      <c r="P30" s="29">
        <f>'Raw Data-Sorted'!AP220</f>
        <v>0</v>
      </c>
      <c r="Q30" s="29">
        <f>'Raw Data-Sorted'!AQ220</f>
        <v>0</v>
      </c>
      <c r="R30" s="29"/>
      <c r="S30" s="29">
        <f>'Raw Data-Sorted'!AS220</f>
        <v>65627</v>
      </c>
      <c r="T30" s="29">
        <f>'Raw Data-Sorted'!AT220</f>
        <v>18440</v>
      </c>
      <c r="U30" s="29">
        <f>'Raw Data-Sorted'!AU220</f>
        <v>0</v>
      </c>
      <c r="V30" s="29">
        <f>'Raw Data-Sorted'!AV220</f>
        <v>0</v>
      </c>
      <c r="W30" s="29"/>
      <c r="X30" s="29">
        <f>'Raw Data-Sorted'!AX220</f>
        <v>0</v>
      </c>
      <c r="Y30" s="29">
        <f>'Raw Data-Sorted'!AY220</f>
        <v>0</v>
      </c>
      <c r="Z30" s="29">
        <f>'Raw Data-Sorted'!AZ220</f>
        <v>0</v>
      </c>
      <c r="AA30" s="29">
        <f>'Raw Data-Sorted'!BA220</f>
        <v>0</v>
      </c>
      <c r="AB30" s="29"/>
      <c r="AC30" s="29">
        <f>'Raw Data-Sorted'!BC220</f>
        <v>65461</v>
      </c>
      <c r="AD30" s="29">
        <f>'Raw Data-Sorted'!BD220</f>
        <v>63041</v>
      </c>
      <c r="AE30" s="29">
        <f>'Raw Data-Sorted'!BE220</f>
        <v>81509</v>
      </c>
      <c r="AF30" s="29">
        <f>'Raw Data-Sorted'!BF220</f>
        <v>73450</v>
      </c>
      <c r="AG30" s="29">
        <f>'Raw Data-Sorted'!BG220</f>
        <v>47291</v>
      </c>
      <c r="AH30" s="29">
        <f>'Raw Data-Sorted'!BH220</f>
        <v>20508</v>
      </c>
      <c r="AI30" s="29">
        <f>'Raw Data-Sorted'!BI220</f>
        <v>28940</v>
      </c>
      <c r="AJ30" s="29">
        <f>'Raw Data-Sorted'!BJ220</f>
        <v>27693</v>
      </c>
      <c r="AK30" s="29">
        <f>'Raw Data-Sorted'!BK220</f>
        <v>19653</v>
      </c>
      <c r="AL30" s="29">
        <f>'Raw Data-Sorted'!BL220</f>
        <v>21792</v>
      </c>
      <c r="AM30" s="29">
        <f>'Raw Data-Sorted'!BM220</f>
        <v>30407</v>
      </c>
      <c r="AN30" s="29">
        <f>'Raw Data-Sorted'!BN220</f>
        <v>27018</v>
      </c>
      <c r="AO30" s="29">
        <f>'Raw Data-Sorted'!BO220</f>
        <v>25664</v>
      </c>
      <c r="AP30" s="29">
        <f>'Raw Data-Sorted'!BP220</f>
        <v>29748</v>
      </c>
      <c r="AQ30" s="29">
        <f>'Raw Data-Sorted'!BQ220</f>
        <v>17885</v>
      </c>
      <c r="AR30" s="29">
        <f>'Raw Data-Sorted'!BR220</f>
        <v>17607</v>
      </c>
      <c r="AS30" s="29">
        <f>'Raw Data-Sorted'!BS220</f>
        <v>18609</v>
      </c>
      <c r="AT30" s="29">
        <f>'Raw Data-Sorted'!BT220</f>
        <v>18835</v>
      </c>
      <c r="AU30" s="29">
        <f>'Raw Data-Sorted'!BU220</f>
        <v>14077</v>
      </c>
      <c r="AV30" s="29">
        <f>'Raw Data-Sorted'!BV220</f>
        <v>15330</v>
      </c>
      <c r="AW30" s="29">
        <f>'Raw Data-Sorted'!BW220</f>
        <v>19877</v>
      </c>
      <c r="AX30" s="29">
        <f>'Raw Data-Sorted'!BX220</f>
        <v>18712</v>
      </c>
      <c r="AY30" s="29">
        <f>'Raw Data-Sorted'!BY220</f>
        <v>27012</v>
      </c>
      <c r="AZ30" s="29">
        <f>'Raw Data-Sorted'!BZ220</f>
        <v>13440</v>
      </c>
      <c r="BA30" s="29">
        <f>'Raw Data-Sorted'!CA220</f>
        <v>15994</v>
      </c>
      <c r="BB30" s="29">
        <f>'Raw Data-Sorted'!CB220</f>
        <v>16519</v>
      </c>
      <c r="BC30" s="29">
        <f>'Raw Data-Sorted'!CC220</f>
        <v>19221</v>
      </c>
      <c r="BD30" s="29">
        <f>'Raw Data-Sorted'!CD220</f>
        <v>20346</v>
      </c>
      <c r="BE30" s="29">
        <f>'Raw Data-Sorted'!CE220</f>
        <v>11469</v>
      </c>
      <c r="BF30" s="29">
        <f>'Raw Data-Sorted'!CF220</f>
        <v>11525</v>
      </c>
      <c r="BG30" s="29">
        <f>'Raw Data-Sorted'!CG220</f>
        <v>12172</v>
      </c>
      <c r="BH30" s="29">
        <f>'Raw Data-Sorted'!CH220</f>
        <v>11132</v>
      </c>
      <c r="BI30" s="29">
        <f>'Raw Data-Sorted'!CI220</f>
        <v>11194</v>
      </c>
      <c r="BJ30" s="29">
        <f>'Raw Data-Sorted'!CJ220</f>
        <v>10140</v>
      </c>
      <c r="BK30" s="29">
        <f>'Raw Data-Sorted'!CK220</f>
        <v>12196</v>
      </c>
      <c r="BL30" s="29">
        <f>'Raw Data-Sorted'!CL220</f>
        <v>12225</v>
      </c>
      <c r="BM30" s="29">
        <f>'Raw Data-Sorted'!CM220</f>
        <v>11746</v>
      </c>
      <c r="BN30" s="29">
        <f>'Raw Data-Sorted'!CN220</f>
        <v>12508</v>
      </c>
      <c r="BO30" s="29">
        <f>'Raw Data-Sorted'!CO220</f>
        <v>12435</v>
      </c>
      <c r="BP30" s="29">
        <f>'Raw Data-Sorted'!CP220</f>
        <v>11858</v>
      </c>
      <c r="BQ30" s="29">
        <f>'Raw Data-Sorted'!CQ220</f>
        <v>11533</v>
      </c>
      <c r="BR30" s="29">
        <f>'Raw Data-Sorted'!CR220</f>
        <v>25400</v>
      </c>
      <c r="BS30" s="29">
        <f>'Raw Data-Sorted'!CS220</f>
        <v>13516</v>
      </c>
      <c r="BT30" s="29">
        <f>'Raw Data-Sorted'!CT220</f>
        <v>13189</v>
      </c>
      <c r="BU30" s="29">
        <f>'Raw Data-Sorted'!CU220</f>
        <v>12523</v>
      </c>
      <c r="BV30" s="29">
        <f>'Raw Data-Sorted'!CV220</f>
        <v>14861</v>
      </c>
      <c r="BW30" s="29">
        <f>'Raw Data-Sorted'!CW220</f>
        <v>32935</v>
      </c>
      <c r="BX30" s="29">
        <f>'Raw Data-Sorted'!CX220</f>
        <v>15666</v>
      </c>
      <c r="BY30" s="29">
        <f>'Raw Data-Sorted'!CY220</f>
        <v>16410</v>
      </c>
      <c r="BZ30" s="29">
        <f>'Raw Data-Sorted'!CZ220</f>
        <v>14097</v>
      </c>
      <c r="CA30" s="29">
        <f>'Raw Data-Sorted'!DA220</f>
        <v>16208</v>
      </c>
      <c r="CB30" s="29">
        <f>'Raw Data-Sorted'!DB220</f>
        <v>0</v>
      </c>
      <c r="CC30" s="29">
        <f>'Raw Data-Sorted'!DC220</f>
        <v>0</v>
      </c>
      <c r="CD30" s="29">
        <f>'Raw Data-Sorted'!DD220</f>
        <v>0</v>
      </c>
      <c r="CE30" s="29">
        <f>'Raw Data-Sorted'!DE220</f>
        <v>0</v>
      </c>
      <c r="CF30" s="29">
        <f>'Raw Data-Sorted'!DF220</f>
        <v>0</v>
      </c>
      <c r="CG30" s="29">
        <f>'Raw Data-Sorted'!DG220</f>
        <v>0</v>
      </c>
      <c r="CH30" s="29">
        <f>'Raw Data-Sorted'!DH220</f>
        <v>0</v>
      </c>
      <c r="CI30" s="29">
        <f>'Raw Data-Sorted'!DI220</f>
        <v>0</v>
      </c>
      <c r="CJ30" s="29">
        <f>'Raw Data-Sorted'!DJ220</f>
        <v>0</v>
      </c>
      <c r="CK30" s="29">
        <f>'Raw Data-Sorted'!DK220</f>
        <v>0</v>
      </c>
      <c r="CL30" s="29">
        <f>'Raw Data-Sorted'!DL220</f>
        <v>0</v>
      </c>
      <c r="CM30" s="29">
        <f>'Raw Data-Sorted'!DM220</f>
        <v>0</v>
      </c>
      <c r="CN30" s="29">
        <f>'Raw Data-Sorted'!DN220</f>
        <v>0</v>
      </c>
      <c r="CO30" s="29">
        <f>'Raw Data-Sorted'!DO220</f>
        <v>0</v>
      </c>
      <c r="CP30" s="29">
        <f>'Raw Data-Sorted'!DP220</f>
        <v>0</v>
      </c>
      <c r="CQ30" s="29">
        <f>'Raw Data-Sorted'!DQ220</f>
        <v>0</v>
      </c>
      <c r="CR30" s="29">
        <f>'Raw Data-Sorted'!DR220</f>
        <v>0</v>
      </c>
      <c r="CS30" s="29">
        <f>'Raw Data-Sorted'!DS220</f>
        <v>0</v>
      </c>
      <c r="CT30" s="29">
        <f>'Raw Data-Sorted'!DT220</f>
        <v>0</v>
      </c>
      <c r="CU30" s="29">
        <f>'Raw Data-Sorted'!DU220</f>
        <v>0</v>
      </c>
      <c r="CV30" s="29">
        <f>'Raw Data-Sorted'!DV220</f>
        <v>0</v>
      </c>
      <c r="CW30" s="29">
        <f>'Raw Data-Sorted'!DW220</f>
        <v>0</v>
      </c>
      <c r="CX30" s="29">
        <f>'Raw Data-Sorted'!DX220</f>
        <v>0</v>
      </c>
      <c r="CY30" s="29">
        <f>'Raw Data-Sorted'!DY220</f>
        <v>0</v>
      </c>
      <c r="CZ30" s="29">
        <f>'Raw Data-Sorted'!DZ220</f>
        <v>0</v>
      </c>
      <c r="DA30" s="29">
        <f>'Raw Data-Sorted'!EA220</f>
        <v>0</v>
      </c>
      <c r="DB30" s="29">
        <f>'Raw Data-Sorted'!EB220</f>
        <v>0</v>
      </c>
      <c r="DC30" s="29">
        <f>'Raw Data-Sorted'!EC220</f>
        <v>0</v>
      </c>
      <c r="DD30" s="29">
        <f>'Raw Data-Sorted'!ED220</f>
        <v>0</v>
      </c>
      <c r="DE30" s="29">
        <f>'Raw Data-Sorted'!EE220</f>
        <v>0</v>
      </c>
      <c r="DF30" s="29">
        <f>'Raw Data-Sorted'!EF220</f>
        <v>0</v>
      </c>
      <c r="DG30" s="29">
        <f>'Raw Data-Sorted'!EG220</f>
        <v>0</v>
      </c>
      <c r="DH30" s="29">
        <f>'Raw Data-Sorted'!EH220</f>
        <v>0</v>
      </c>
      <c r="DI30" s="29">
        <f>'Raw Data-Sorted'!EI220</f>
        <v>0</v>
      </c>
      <c r="DJ30" s="29">
        <f>'Raw Data-Sorted'!EJ220</f>
        <v>0</v>
      </c>
      <c r="DK30" s="29">
        <f>'Raw Data-Sorted'!EK220</f>
        <v>0</v>
      </c>
      <c r="DL30" s="29">
        <f>'Raw Data-Sorted'!EL220</f>
        <v>0</v>
      </c>
      <c r="DM30" s="29">
        <f>'Raw Data-Sorted'!EM220</f>
        <v>0</v>
      </c>
      <c r="DN30" s="29">
        <f>'Raw Data-Sorted'!EN220</f>
        <v>0</v>
      </c>
      <c r="DO30" s="29">
        <f>'Raw Data-Sorted'!EO220</f>
        <v>0</v>
      </c>
      <c r="DP30" s="29">
        <f>'Raw Data-Sorted'!EP220</f>
        <v>0</v>
      </c>
      <c r="DQ30" s="29">
        <f>'Raw Data-Sorted'!EQ220</f>
        <v>0</v>
      </c>
      <c r="DR30" s="29">
        <f>'Raw Data-Sorted'!ER220</f>
        <v>0</v>
      </c>
      <c r="DS30" s="29">
        <f>'Raw Data-Sorted'!ES220</f>
        <v>0</v>
      </c>
      <c r="DT30" s="29">
        <f>'Raw Data-Sorted'!ET220</f>
        <v>0</v>
      </c>
      <c r="DU30" s="29">
        <f>'Raw Data-Sorted'!EU220</f>
        <v>0</v>
      </c>
      <c r="DV30" s="29">
        <f>'Raw Data-Sorted'!EV220</f>
        <v>0</v>
      </c>
      <c r="DW30" s="29">
        <f>'Raw Data-Sorted'!EW220</f>
        <v>0</v>
      </c>
      <c r="DX30" s="29">
        <f>'Raw Data-Sorted'!EX220</f>
        <v>0</v>
      </c>
      <c r="DY30" s="29">
        <f>'Raw Data-Sorted'!EY220</f>
        <v>0</v>
      </c>
      <c r="DZ30" s="29">
        <f>'Raw Data-Sorted'!EZ220</f>
        <v>0</v>
      </c>
      <c r="EA30" s="29">
        <f>'Raw Data-Sorted'!FA220</f>
        <v>0</v>
      </c>
      <c r="EB30" s="29">
        <f>'Raw Data-Sorted'!FB220</f>
        <v>0</v>
      </c>
      <c r="EC30" s="29">
        <f>'Raw Data-Sorted'!FC220</f>
        <v>0</v>
      </c>
      <c r="ED30" s="29">
        <f>'Raw Data-Sorted'!FD220</f>
        <v>0</v>
      </c>
      <c r="EE30" s="29">
        <f>'Raw Data-Sorted'!FE220</f>
        <v>0</v>
      </c>
      <c r="EF30" s="29">
        <f>'Raw Data-Sorted'!FF220</f>
        <v>0</v>
      </c>
      <c r="EG30" s="29">
        <f>'Raw Data-Sorted'!FG220</f>
        <v>0</v>
      </c>
      <c r="EH30" s="29">
        <f>'Raw Data-Sorted'!FH220</f>
        <v>0</v>
      </c>
      <c r="EI30" s="29">
        <f>'Raw Data-Sorted'!FI220</f>
        <v>0</v>
      </c>
      <c r="EJ30" s="29">
        <f>'Raw Data-Sorted'!FJ220</f>
        <v>0</v>
      </c>
      <c r="EK30" s="29">
        <f>'Raw Data-Sorted'!FK220</f>
        <v>0</v>
      </c>
      <c r="EL30" s="29">
        <f>'Raw Data-Sorted'!FL220</f>
        <v>0</v>
      </c>
      <c r="EM30" s="29">
        <f>'Raw Data-Sorted'!FM220</f>
        <v>0</v>
      </c>
      <c r="EN30" s="29">
        <f>'Raw Data-Sorted'!FN220</f>
        <v>0</v>
      </c>
      <c r="EO30" s="29">
        <f>'Raw Data-Sorted'!FO220</f>
        <v>0</v>
      </c>
      <c r="EP30" s="29">
        <f>'Raw Data-Sorted'!FP220</f>
        <v>0</v>
      </c>
      <c r="EQ30" s="29">
        <f>'Raw Data-Sorted'!FQ220</f>
        <v>0</v>
      </c>
      <c r="ER30" s="29">
        <f>'Raw Data-Sorted'!FR220</f>
        <v>0</v>
      </c>
      <c r="ES30" s="29">
        <f>'Raw Data-Sorted'!FS220</f>
        <v>0</v>
      </c>
      <c r="ET30" s="29">
        <f>'Raw Data-Sorted'!FT220</f>
        <v>0</v>
      </c>
      <c r="EU30" s="29">
        <f>'Raw Data-Sorted'!FU220</f>
        <v>0</v>
      </c>
      <c r="EV30" s="29">
        <f>'Raw Data-Sorted'!FV220</f>
        <v>0</v>
      </c>
      <c r="EW30" s="29">
        <f>'Raw Data-Sorted'!FW220</f>
        <v>0</v>
      </c>
      <c r="EX30" s="29">
        <f>'Raw Data-Sorted'!FX220</f>
        <v>0</v>
      </c>
      <c r="EY30" s="29">
        <f>'Raw Data-Sorted'!FY220</f>
        <v>0</v>
      </c>
      <c r="EZ30" s="29">
        <f>'Raw Data-Sorted'!FZ220</f>
        <v>0</v>
      </c>
      <c r="FA30" s="29">
        <f>'Raw Data-Sorted'!GA220</f>
        <v>0</v>
      </c>
      <c r="FB30" s="29">
        <f>'Raw Data-Sorted'!GB220</f>
        <v>0</v>
      </c>
      <c r="FC30" s="29">
        <f>'Raw Data-Sorted'!GC220</f>
        <v>0</v>
      </c>
      <c r="FD30" s="29">
        <f>'Raw Data-Sorted'!GD220</f>
        <v>0</v>
      </c>
      <c r="FE30" s="29">
        <f>'Raw Data-Sorted'!GE220</f>
        <v>0</v>
      </c>
      <c r="FF30" s="29">
        <f>'Raw Data-Sorted'!GF220</f>
        <v>0</v>
      </c>
      <c r="FG30" s="29">
        <f>'Raw Data-Sorted'!GG220</f>
        <v>0</v>
      </c>
      <c r="FH30" s="29">
        <f>'Raw Data-Sorted'!GH220</f>
        <v>0</v>
      </c>
      <c r="FI30" s="29">
        <f>'Raw Data-Sorted'!GI220</f>
        <v>0</v>
      </c>
      <c r="FJ30" s="29">
        <f>'Raw Data-Sorted'!GJ220</f>
        <v>0</v>
      </c>
      <c r="FK30" s="29">
        <f>'Raw Data-Sorted'!GK220</f>
        <v>0</v>
      </c>
      <c r="FL30" s="29">
        <f>'Raw Data-Sorted'!GL220</f>
        <v>0</v>
      </c>
      <c r="FM30" s="29">
        <f>'Raw Data-Sorted'!GM220</f>
        <v>0</v>
      </c>
      <c r="FN30" s="29">
        <f>'Raw Data-Sorted'!GN220</f>
        <v>0</v>
      </c>
      <c r="FO30" s="29">
        <f>'Raw Data-Sorted'!GO220</f>
        <v>0</v>
      </c>
      <c r="FP30" s="29">
        <f>'Raw Data-Sorted'!GP220</f>
        <v>0</v>
      </c>
      <c r="FQ30" s="29">
        <f>'Raw Data-Sorted'!GQ220</f>
        <v>0</v>
      </c>
      <c r="FR30" s="29">
        <f>'Raw Data-Sorted'!GR220</f>
        <v>0</v>
      </c>
      <c r="FS30" s="29">
        <f>'Raw Data-Sorted'!GS220</f>
        <v>0</v>
      </c>
      <c r="FT30" s="29">
        <f>'Raw Data-Sorted'!GT220</f>
        <v>0</v>
      </c>
      <c r="FU30" s="29">
        <f>'Raw Data-Sorted'!GU220</f>
        <v>0</v>
      </c>
      <c r="FV30" s="29">
        <f>'Raw Data-Sorted'!GV220</f>
        <v>0</v>
      </c>
    </row>
    <row r="31" spans="1:178">
      <c r="A31" s="62"/>
      <c r="B31" s="6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</row>
    <row r="32" spans="1:178">
      <c r="A32" s="62" t="s">
        <v>98</v>
      </c>
      <c r="B32" s="6">
        <f>'Calibration-ARRF'!AC224</f>
        <v>0</v>
      </c>
      <c r="D32" s="29">
        <f>'Raw Data-Sorted'!AD222</f>
        <v>6281</v>
      </c>
      <c r="E32" s="29">
        <f>'Raw Data-Sorted'!AE222</f>
        <v>6353</v>
      </c>
      <c r="F32" s="29">
        <f>'Raw Data-Sorted'!AF222</f>
        <v>0</v>
      </c>
      <c r="G32" s="29">
        <f>'Raw Data-Sorted'!AG222</f>
        <v>0</v>
      </c>
      <c r="H32" s="29"/>
      <c r="I32" s="29">
        <f>'Raw Data-Sorted'!AI222</f>
        <v>6281</v>
      </c>
      <c r="J32" s="29">
        <f>'Raw Data-Sorted'!AJ222</f>
        <v>6353</v>
      </c>
      <c r="K32" s="29">
        <f>'Raw Data-Sorted'!AK222</f>
        <v>0</v>
      </c>
      <c r="L32" s="29">
        <f>'Raw Data-Sorted'!AL222</f>
        <v>0</v>
      </c>
      <c r="M32" s="29"/>
      <c r="N32" s="29">
        <f>'Raw Data-Sorted'!AN222</f>
        <v>9674</v>
      </c>
      <c r="O32" s="29">
        <f>'Raw Data-Sorted'!AO222</f>
        <v>10421</v>
      </c>
      <c r="P32" s="29">
        <f>'Raw Data-Sorted'!AP222</f>
        <v>0</v>
      </c>
      <c r="Q32" s="29">
        <f>'Raw Data-Sorted'!AQ222</f>
        <v>0</v>
      </c>
      <c r="R32" s="29"/>
      <c r="S32" s="29">
        <f>'Raw Data-Sorted'!AS222</f>
        <v>7039</v>
      </c>
      <c r="T32" s="29">
        <f>'Raw Data-Sorted'!AT222</f>
        <v>8237</v>
      </c>
      <c r="U32" s="29">
        <f>'Raw Data-Sorted'!AU222</f>
        <v>0</v>
      </c>
      <c r="V32" s="29">
        <f>'Raw Data-Sorted'!AV222</f>
        <v>0</v>
      </c>
      <c r="W32" s="29"/>
      <c r="X32" s="29">
        <f>'Raw Data-Sorted'!AX222</f>
        <v>0</v>
      </c>
      <c r="Y32" s="29">
        <f>'Raw Data-Sorted'!AY222</f>
        <v>0</v>
      </c>
      <c r="Z32" s="29">
        <f>'Raw Data-Sorted'!AZ222</f>
        <v>0</v>
      </c>
      <c r="AA32" s="29">
        <f>'Raw Data-Sorted'!BA222</f>
        <v>0</v>
      </c>
      <c r="AB32" s="29"/>
      <c r="AC32" s="29">
        <f>'Raw Data-Sorted'!BC222</f>
        <v>5028</v>
      </c>
      <c r="AD32" s="29">
        <f>'Raw Data-Sorted'!BD222</f>
        <v>9035</v>
      </c>
      <c r="AE32" s="29">
        <f>'Raw Data-Sorted'!BE222</f>
        <v>10147</v>
      </c>
      <c r="AF32" s="29">
        <f>'Raw Data-Sorted'!BF222</f>
        <v>12947</v>
      </c>
      <c r="AG32" s="29">
        <f>'Raw Data-Sorted'!BG222</f>
        <v>6894</v>
      </c>
      <c r="AH32" s="29">
        <f>'Raw Data-Sorted'!BH222</f>
        <v>5793</v>
      </c>
      <c r="AI32" s="29">
        <f>'Raw Data-Sorted'!BI222</f>
        <v>8306</v>
      </c>
      <c r="AJ32" s="29">
        <f>'Raw Data-Sorted'!BJ222</f>
        <v>6283</v>
      </c>
      <c r="AK32" s="29">
        <f>'Raw Data-Sorted'!BK222</f>
        <v>8294</v>
      </c>
      <c r="AL32" s="29">
        <f>'Raw Data-Sorted'!BL222</f>
        <v>8371</v>
      </c>
      <c r="AM32" s="29">
        <f>'Raw Data-Sorted'!BM222</f>
        <v>8223</v>
      </c>
      <c r="AN32" s="29">
        <f>'Raw Data-Sorted'!BN222</f>
        <v>11330</v>
      </c>
      <c r="AO32" s="29">
        <f>'Raw Data-Sorted'!BO222</f>
        <v>8374</v>
      </c>
      <c r="AP32" s="29">
        <f>'Raw Data-Sorted'!BP222</f>
        <v>7997</v>
      </c>
      <c r="AQ32" s="29">
        <f>'Raw Data-Sorted'!BQ222</f>
        <v>8455</v>
      </c>
      <c r="AR32" s="29">
        <f>'Raw Data-Sorted'!BR222</f>
        <v>6045</v>
      </c>
      <c r="AS32" s="29">
        <f>'Raw Data-Sorted'!BS222</f>
        <v>7471</v>
      </c>
      <c r="AT32" s="29">
        <f>'Raw Data-Sorted'!BT222</f>
        <v>8758</v>
      </c>
      <c r="AU32" s="29">
        <f>'Raw Data-Sorted'!BU222</f>
        <v>4793</v>
      </c>
      <c r="AV32" s="29">
        <f>'Raw Data-Sorted'!BV222</f>
        <v>6745</v>
      </c>
      <c r="AW32" s="29">
        <f>'Raw Data-Sorted'!BW222</f>
        <v>7913</v>
      </c>
      <c r="AX32" s="29">
        <f>'Raw Data-Sorted'!BX222</f>
        <v>6064</v>
      </c>
      <c r="AY32" s="29">
        <f>'Raw Data-Sorted'!BY222</f>
        <v>3362</v>
      </c>
      <c r="AZ32" s="29">
        <f>'Raw Data-Sorted'!BZ222</f>
        <v>4555</v>
      </c>
      <c r="BA32" s="29">
        <f>'Raw Data-Sorted'!CA222</f>
        <v>5471</v>
      </c>
      <c r="BB32" s="29">
        <f>'Raw Data-Sorted'!CB222</f>
        <v>6957</v>
      </c>
      <c r="BC32" s="29">
        <f>'Raw Data-Sorted'!CC222</f>
        <v>7704</v>
      </c>
      <c r="BD32" s="29">
        <f>'Raw Data-Sorted'!CD222</f>
        <v>5961</v>
      </c>
      <c r="BE32" s="29">
        <f>'Raw Data-Sorted'!CE222</f>
        <v>6425</v>
      </c>
      <c r="BF32" s="29">
        <f>'Raw Data-Sorted'!CF222</f>
        <v>7963</v>
      </c>
      <c r="BG32" s="29">
        <f>'Raw Data-Sorted'!CG222</f>
        <v>6894</v>
      </c>
      <c r="BH32" s="29">
        <f>'Raw Data-Sorted'!CH222</f>
        <v>6976</v>
      </c>
      <c r="BI32" s="29">
        <f>'Raw Data-Sorted'!CI222</f>
        <v>7816</v>
      </c>
      <c r="BJ32" s="29">
        <f>'Raw Data-Sorted'!CJ222</f>
        <v>6783</v>
      </c>
      <c r="BK32" s="29">
        <f>'Raw Data-Sorted'!CK222</f>
        <v>7901</v>
      </c>
      <c r="BL32" s="29">
        <f>'Raw Data-Sorted'!CL222</f>
        <v>5944</v>
      </c>
      <c r="BM32" s="29">
        <f>'Raw Data-Sorted'!CM222</f>
        <v>7964</v>
      </c>
      <c r="BN32" s="29">
        <f>'Raw Data-Sorted'!CN222</f>
        <v>6630</v>
      </c>
      <c r="BO32" s="29">
        <f>'Raw Data-Sorted'!CO222</f>
        <v>7035</v>
      </c>
      <c r="BP32" s="29">
        <f>'Raw Data-Sorted'!CP222</f>
        <v>7249</v>
      </c>
      <c r="BQ32" s="29">
        <f>'Raw Data-Sorted'!CQ222</f>
        <v>5188</v>
      </c>
      <c r="BR32" s="29">
        <f>'Raw Data-Sorted'!CR222</f>
        <v>6772</v>
      </c>
      <c r="BS32" s="29">
        <f>'Raw Data-Sorted'!CS222</f>
        <v>7852</v>
      </c>
      <c r="BT32" s="29">
        <f>'Raw Data-Sorted'!CT222</f>
        <v>7939</v>
      </c>
      <c r="BU32" s="29">
        <f>'Raw Data-Sorted'!CU222</f>
        <v>8315</v>
      </c>
      <c r="BV32" s="29">
        <f>'Raw Data-Sorted'!CV222</f>
        <v>8406</v>
      </c>
      <c r="BW32" s="29">
        <f>'Raw Data-Sorted'!CW222</f>
        <v>8324</v>
      </c>
      <c r="BX32" s="29">
        <f>'Raw Data-Sorted'!CX222</f>
        <v>8879</v>
      </c>
      <c r="BY32" s="29">
        <f>'Raw Data-Sorted'!CY222</f>
        <v>9435</v>
      </c>
      <c r="BZ32" s="29">
        <f>'Raw Data-Sorted'!CZ222</f>
        <v>8129</v>
      </c>
      <c r="CA32" s="29">
        <f>'Raw Data-Sorted'!DA222</f>
        <v>9871</v>
      </c>
      <c r="CB32" s="29">
        <f>'Raw Data-Sorted'!DB222</f>
        <v>0</v>
      </c>
      <c r="CC32" s="29">
        <f>'Raw Data-Sorted'!DC222</f>
        <v>0</v>
      </c>
      <c r="CD32" s="29">
        <f>'Raw Data-Sorted'!DD222</f>
        <v>0</v>
      </c>
      <c r="CE32" s="29">
        <f>'Raw Data-Sorted'!DE222</f>
        <v>0</v>
      </c>
      <c r="CF32" s="29">
        <f>'Raw Data-Sorted'!DF222</f>
        <v>0</v>
      </c>
      <c r="CG32" s="29">
        <f>'Raw Data-Sorted'!DG222</f>
        <v>0</v>
      </c>
      <c r="CH32" s="29">
        <f>'Raw Data-Sorted'!DH222</f>
        <v>0</v>
      </c>
      <c r="CI32" s="29">
        <f>'Raw Data-Sorted'!DI222</f>
        <v>0</v>
      </c>
      <c r="CJ32" s="29">
        <f>'Raw Data-Sorted'!DJ222</f>
        <v>0</v>
      </c>
      <c r="CK32" s="29">
        <f>'Raw Data-Sorted'!DK222</f>
        <v>0</v>
      </c>
      <c r="CL32" s="29">
        <f>'Raw Data-Sorted'!DL222</f>
        <v>0</v>
      </c>
      <c r="CM32" s="29">
        <f>'Raw Data-Sorted'!DM222</f>
        <v>0</v>
      </c>
      <c r="CN32" s="29">
        <f>'Raw Data-Sorted'!DN222</f>
        <v>0</v>
      </c>
      <c r="CO32" s="29">
        <f>'Raw Data-Sorted'!DO222</f>
        <v>0</v>
      </c>
      <c r="CP32" s="29">
        <f>'Raw Data-Sorted'!DP222</f>
        <v>0</v>
      </c>
      <c r="CQ32" s="29">
        <f>'Raw Data-Sorted'!DQ222</f>
        <v>0</v>
      </c>
      <c r="CR32" s="29">
        <f>'Raw Data-Sorted'!DR222</f>
        <v>0</v>
      </c>
      <c r="CS32" s="29">
        <f>'Raw Data-Sorted'!DS222</f>
        <v>0</v>
      </c>
      <c r="CT32" s="29">
        <f>'Raw Data-Sorted'!DT222</f>
        <v>0</v>
      </c>
      <c r="CU32" s="29">
        <f>'Raw Data-Sorted'!DU222</f>
        <v>0</v>
      </c>
      <c r="CV32" s="29">
        <f>'Raw Data-Sorted'!DV222</f>
        <v>0</v>
      </c>
      <c r="CW32" s="29">
        <f>'Raw Data-Sorted'!DW222</f>
        <v>0</v>
      </c>
      <c r="CX32" s="29">
        <f>'Raw Data-Sorted'!DX222</f>
        <v>0</v>
      </c>
      <c r="CY32" s="29">
        <f>'Raw Data-Sorted'!DY222</f>
        <v>0</v>
      </c>
      <c r="CZ32" s="29">
        <f>'Raw Data-Sorted'!DZ222</f>
        <v>0</v>
      </c>
      <c r="DA32" s="29">
        <f>'Raw Data-Sorted'!EA222</f>
        <v>0</v>
      </c>
      <c r="DB32" s="29">
        <f>'Raw Data-Sorted'!EB222</f>
        <v>0</v>
      </c>
      <c r="DC32" s="29">
        <f>'Raw Data-Sorted'!EC222</f>
        <v>0</v>
      </c>
      <c r="DD32" s="29">
        <f>'Raw Data-Sorted'!ED222</f>
        <v>0</v>
      </c>
      <c r="DE32" s="29">
        <f>'Raw Data-Sorted'!EE222</f>
        <v>0</v>
      </c>
      <c r="DF32" s="29">
        <f>'Raw Data-Sorted'!EF222</f>
        <v>0</v>
      </c>
      <c r="DG32" s="29">
        <f>'Raw Data-Sorted'!EG222</f>
        <v>0</v>
      </c>
      <c r="DH32" s="29">
        <f>'Raw Data-Sorted'!EH222</f>
        <v>0</v>
      </c>
      <c r="DI32" s="29">
        <f>'Raw Data-Sorted'!EI222</f>
        <v>0</v>
      </c>
      <c r="DJ32" s="29">
        <f>'Raw Data-Sorted'!EJ222</f>
        <v>0</v>
      </c>
      <c r="DK32" s="29">
        <f>'Raw Data-Sorted'!EK222</f>
        <v>0</v>
      </c>
      <c r="DL32" s="29">
        <f>'Raw Data-Sorted'!EL222</f>
        <v>0</v>
      </c>
      <c r="DM32" s="29">
        <f>'Raw Data-Sorted'!EM222</f>
        <v>0</v>
      </c>
      <c r="DN32" s="29">
        <f>'Raw Data-Sorted'!EN222</f>
        <v>0</v>
      </c>
      <c r="DO32" s="29">
        <f>'Raw Data-Sorted'!EO222</f>
        <v>0</v>
      </c>
      <c r="DP32" s="29">
        <f>'Raw Data-Sorted'!EP222</f>
        <v>0</v>
      </c>
      <c r="DQ32" s="29">
        <f>'Raw Data-Sorted'!EQ222</f>
        <v>0</v>
      </c>
      <c r="DR32" s="29">
        <f>'Raw Data-Sorted'!ER222</f>
        <v>0</v>
      </c>
      <c r="DS32" s="29">
        <f>'Raw Data-Sorted'!ES222</f>
        <v>0</v>
      </c>
      <c r="DT32" s="29">
        <f>'Raw Data-Sorted'!ET222</f>
        <v>0</v>
      </c>
      <c r="DU32" s="29">
        <f>'Raw Data-Sorted'!EU222</f>
        <v>0</v>
      </c>
      <c r="DV32" s="29">
        <f>'Raw Data-Sorted'!EV222</f>
        <v>0</v>
      </c>
      <c r="DW32" s="29">
        <f>'Raw Data-Sorted'!EW222</f>
        <v>0</v>
      </c>
      <c r="DX32" s="29">
        <f>'Raw Data-Sorted'!EX222</f>
        <v>0</v>
      </c>
      <c r="DY32" s="29">
        <f>'Raw Data-Sorted'!EY222</f>
        <v>0</v>
      </c>
      <c r="DZ32" s="29">
        <f>'Raw Data-Sorted'!EZ222</f>
        <v>0</v>
      </c>
      <c r="EA32" s="29">
        <f>'Raw Data-Sorted'!FA222</f>
        <v>0</v>
      </c>
      <c r="EB32" s="29">
        <f>'Raw Data-Sorted'!FB222</f>
        <v>0</v>
      </c>
      <c r="EC32" s="29">
        <f>'Raw Data-Sorted'!FC222</f>
        <v>0</v>
      </c>
      <c r="ED32" s="29">
        <f>'Raw Data-Sorted'!FD222</f>
        <v>0</v>
      </c>
      <c r="EE32" s="29">
        <f>'Raw Data-Sorted'!FE222</f>
        <v>0</v>
      </c>
      <c r="EF32" s="29">
        <f>'Raw Data-Sorted'!FF222</f>
        <v>0</v>
      </c>
      <c r="EG32" s="29">
        <f>'Raw Data-Sorted'!FG222</f>
        <v>0</v>
      </c>
      <c r="EH32" s="29">
        <f>'Raw Data-Sorted'!FH222</f>
        <v>0</v>
      </c>
      <c r="EI32" s="29">
        <f>'Raw Data-Sorted'!FI222</f>
        <v>0</v>
      </c>
      <c r="EJ32" s="29">
        <f>'Raw Data-Sorted'!FJ222</f>
        <v>0</v>
      </c>
      <c r="EK32" s="29">
        <f>'Raw Data-Sorted'!FK222</f>
        <v>0</v>
      </c>
      <c r="EL32" s="29">
        <f>'Raw Data-Sorted'!FL222</f>
        <v>0</v>
      </c>
      <c r="EM32" s="29">
        <f>'Raw Data-Sorted'!FM222</f>
        <v>0</v>
      </c>
      <c r="EN32" s="29">
        <f>'Raw Data-Sorted'!FN222</f>
        <v>0</v>
      </c>
      <c r="EO32" s="29">
        <f>'Raw Data-Sorted'!FO222</f>
        <v>0</v>
      </c>
      <c r="EP32" s="29">
        <f>'Raw Data-Sorted'!FP222</f>
        <v>0</v>
      </c>
      <c r="EQ32" s="29">
        <f>'Raw Data-Sorted'!FQ222</f>
        <v>0</v>
      </c>
      <c r="ER32" s="29">
        <f>'Raw Data-Sorted'!FR222</f>
        <v>0</v>
      </c>
      <c r="ES32" s="29">
        <f>'Raw Data-Sorted'!FS222</f>
        <v>0</v>
      </c>
      <c r="ET32" s="29">
        <f>'Raw Data-Sorted'!FT222</f>
        <v>0</v>
      </c>
      <c r="EU32" s="29">
        <f>'Raw Data-Sorted'!FU222</f>
        <v>0</v>
      </c>
      <c r="EV32" s="29">
        <f>'Raw Data-Sorted'!FV222</f>
        <v>0</v>
      </c>
      <c r="EW32" s="29">
        <f>'Raw Data-Sorted'!FW222</f>
        <v>0</v>
      </c>
      <c r="EX32" s="29">
        <f>'Raw Data-Sorted'!FX222</f>
        <v>0</v>
      </c>
      <c r="EY32" s="29">
        <f>'Raw Data-Sorted'!FY222</f>
        <v>0</v>
      </c>
      <c r="EZ32" s="29">
        <f>'Raw Data-Sorted'!FZ222</f>
        <v>0</v>
      </c>
      <c r="FA32" s="29">
        <f>'Raw Data-Sorted'!GA222</f>
        <v>0</v>
      </c>
      <c r="FB32" s="29">
        <f>'Raw Data-Sorted'!GB222</f>
        <v>0</v>
      </c>
      <c r="FC32" s="29">
        <f>'Raw Data-Sorted'!GC222</f>
        <v>0</v>
      </c>
      <c r="FD32" s="29">
        <f>'Raw Data-Sorted'!GD222</f>
        <v>0</v>
      </c>
      <c r="FE32" s="29">
        <f>'Raw Data-Sorted'!GE222</f>
        <v>0</v>
      </c>
      <c r="FF32" s="29">
        <f>'Raw Data-Sorted'!GF222</f>
        <v>0</v>
      </c>
      <c r="FG32" s="29">
        <f>'Raw Data-Sorted'!GG222</f>
        <v>0</v>
      </c>
      <c r="FH32" s="29">
        <f>'Raw Data-Sorted'!GH222</f>
        <v>0</v>
      </c>
      <c r="FI32" s="29">
        <f>'Raw Data-Sorted'!GI222</f>
        <v>0</v>
      </c>
      <c r="FJ32" s="29">
        <f>'Raw Data-Sorted'!GJ222</f>
        <v>0</v>
      </c>
      <c r="FK32" s="29">
        <f>'Raw Data-Sorted'!GK222</f>
        <v>0</v>
      </c>
      <c r="FL32" s="29">
        <f>'Raw Data-Sorted'!GL222</f>
        <v>0</v>
      </c>
      <c r="FM32" s="29">
        <f>'Raw Data-Sorted'!GM222</f>
        <v>0</v>
      </c>
      <c r="FN32" s="29">
        <f>'Raw Data-Sorted'!GN222</f>
        <v>0</v>
      </c>
      <c r="FO32" s="29">
        <f>'Raw Data-Sorted'!GO222</f>
        <v>0</v>
      </c>
      <c r="FP32" s="29">
        <f>'Raw Data-Sorted'!GP222</f>
        <v>0</v>
      </c>
      <c r="FQ32" s="29">
        <f>'Raw Data-Sorted'!GQ222</f>
        <v>0</v>
      </c>
      <c r="FR32" s="29">
        <f>'Raw Data-Sorted'!GR222</f>
        <v>0</v>
      </c>
      <c r="FS32" s="29">
        <f>'Raw Data-Sorted'!GS222</f>
        <v>0</v>
      </c>
      <c r="FT32" s="29">
        <f>'Raw Data-Sorted'!GT222</f>
        <v>0</v>
      </c>
      <c r="FU32" s="29">
        <f>'Raw Data-Sorted'!GU222</f>
        <v>0</v>
      </c>
      <c r="FV32" s="29">
        <f>'Raw Data-Sorted'!GV222</f>
        <v>0</v>
      </c>
    </row>
    <row r="33" spans="1:182">
      <c r="A33" s="62" t="s">
        <v>130</v>
      </c>
      <c r="B33" s="6">
        <f>'Calibration-ARRF'!AC225</f>
        <v>2.9985259408021425E-4</v>
      </c>
      <c r="D33" s="29">
        <f>'Raw Data-Sorted'!AD223</f>
        <v>33415</v>
      </c>
      <c r="E33" s="29">
        <f>'Raw Data-Sorted'!AE223</f>
        <v>33680</v>
      </c>
      <c r="F33" s="29">
        <f>'Raw Data-Sorted'!AF223</f>
        <v>0</v>
      </c>
      <c r="G33" s="29">
        <f>'Raw Data-Sorted'!AG223</f>
        <v>0</v>
      </c>
      <c r="H33" s="29"/>
      <c r="I33" s="29">
        <f>'Raw Data-Sorted'!AI223</f>
        <v>33415</v>
      </c>
      <c r="J33" s="29">
        <f>'Raw Data-Sorted'!AJ223</f>
        <v>33680</v>
      </c>
      <c r="K33" s="29">
        <f>'Raw Data-Sorted'!AK223</f>
        <v>0</v>
      </c>
      <c r="L33" s="29">
        <f>'Raw Data-Sorted'!AL223</f>
        <v>0</v>
      </c>
      <c r="M33" s="29"/>
      <c r="N33" s="29">
        <f>'Raw Data-Sorted'!AN223</f>
        <v>45355</v>
      </c>
      <c r="O33" s="29">
        <f>'Raw Data-Sorted'!AO223</f>
        <v>36791</v>
      </c>
      <c r="P33" s="29">
        <f>'Raw Data-Sorted'!AP223</f>
        <v>0</v>
      </c>
      <c r="Q33" s="29">
        <f>'Raw Data-Sorted'!AQ223</f>
        <v>0</v>
      </c>
      <c r="R33" s="29"/>
      <c r="S33" s="29">
        <f>'Raw Data-Sorted'!AS223</f>
        <v>44103</v>
      </c>
      <c r="T33" s="29">
        <f>'Raw Data-Sorted'!AT223</f>
        <v>42970</v>
      </c>
      <c r="U33" s="29">
        <f>'Raw Data-Sorted'!AU223</f>
        <v>0</v>
      </c>
      <c r="V33" s="29">
        <f>'Raw Data-Sorted'!AV223</f>
        <v>0</v>
      </c>
      <c r="W33" s="29"/>
      <c r="X33" s="29">
        <f>'Raw Data-Sorted'!AX223</f>
        <v>0</v>
      </c>
      <c r="Y33" s="29">
        <f>'Raw Data-Sorted'!AY223</f>
        <v>0</v>
      </c>
      <c r="Z33" s="29">
        <f>'Raw Data-Sorted'!AZ223</f>
        <v>0</v>
      </c>
      <c r="AA33" s="29">
        <f>'Raw Data-Sorted'!BA223</f>
        <v>0</v>
      </c>
      <c r="AB33" s="29"/>
      <c r="AC33" s="29">
        <f>'Raw Data-Sorted'!BC223</f>
        <v>32267</v>
      </c>
      <c r="AD33" s="29">
        <f>'Raw Data-Sorted'!BD223</f>
        <v>39745</v>
      </c>
      <c r="AE33" s="29">
        <f>'Raw Data-Sorted'!BE223</f>
        <v>57110</v>
      </c>
      <c r="AF33" s="29">
        <f>'Raw Data-Sorted'!BF223</f>
        <v>60718</v>
      </c>
      <c r="AG33" s="29">
        <f>'Raw Data-Sorted'!BG223</f>
        <v>58113</v>
      </c>
      <c r="AH33" s="29">
        <f>'Raw Data-Sorted'!BH223</f>
        <v>40816</v>
      </c>
      <c r="AI33" s="29">
        <f>'Raw Data-Sorted'!BI223</f>
        <v>35454</v>
      </c>
      <c r="AJ33" s="29">
        <f>'Raw Data-Sorted'!BJ223</f>
        <v>33579</v>
      </c>
      <c r="AK33" s="29">
        <f>'Raw Data-Sorted'!BK223</f>
        <v>26175</v>
      </c>
      <c r="AL33" s="29">
        <f>'Raw Data-Sorted'!BL223</f>
        <v>35305</v>
      </c>
      <c r="AM33" s="29">
        <f>'Raw Data-Sorted'!BM223</f>
        <v>35511</v>
      </c>
      <c r="AN33" s="29">
        <f>'Raw Data-Sorted'!BN223</f>
        <v>39236</v>
      </c>
      <c r="AO33" s="29">
        <f>'Raw Data-Sorted'!BO223</f>
        <v>35308</v>
      </c>
      <c r="AP33" s="29">
        <f>'Raw Data-Sorted'!BP223</f>
        <v>22482</v>
      </c>
      <c r="AQ33" s="29">
        <f>'Raw Data-Sorted'!BQ223</f>
        <v>25428</v>
      </c>
      <c r="AR33" s="29">
        <f>'Raw Data-Sorted'!BR223</f>
        <v>23424</v>
      </c>
      <c r="AS33" s="29">
        <f>'Raw Data-Sorted'!BS223</f>
        <v>24841</v>
      </c>
      <c r="AT33" s="29">
        <f>'Raw Data-Sorted'!BT223</f>
        <v>27225</v>
      </c>
      <c r="AU33" s="29">
        <f>'Raw Data-Sorted'!BU223</f>
        <v>19236</v>
      </c>
      <c r="AV33" s="29">
        <f>'Raw Data-Sorted'!BV223</f>
        <v>21425</v>
      </c>
      <c r="AW33" s="29">
        <f>'Raw Data-Sorted'!BW223</f>
        <v>28769</v>
      </c>
      <c r="AX33" s="29">
        <f>'Raw Data-Sorted'!BX223</f>
        <v>25126</v>
      </c>
      <c r="AY33" s="29">
        <f>'Raw Data-Sorted'!BY223</f>
        <v>26818</v>
      </c>
      <c r="AZ33" s="29">
        <f>'Raw Data-Sorted'!BZ223</f>
        <v>21920</v>
      </c>
      <c r="BA33" s="29">
        <f>'Raw Data-Sorted'!CA223</f>
        <v>27955</v>
      </c>
      <c r="BB33" s="29">
        <f>'Raw Data-Sorted'!CB223</f>
        <v>29043</v>
      </c>
      <c r="BC33" s="29">
        <f>'Raw Data-Sorted'!CC223</f>
        <v>28545</v>
      </c>
      <c r="BD33" s="29">
        <f>'Raw Data-Sorted'!CD223</f>
        <v>30296</v>
      </c>
      <c r="BE33" s="29">
        <f>'Raw Data-Sorted'!CE223</f>
        <v>29292</v>
      </c>
      <c r="BF33" s="29">
        <f>'Raw Data-Sorted'!CF223</f>
        <v>26106</v>
      </c>
      <c r="BG33" s="29">
        <f>'Raw Data-Sorted'!CG223</f>
        <v>24928</v>
      </c>
      <c r="BH33" s="29">
        <f>'Raw Data-Sorted'!CH223</f>
        <v>25995</v>
      </c>
      <c r="BI33" s="29">
        <f>'Raw Data-Sorted'!CI223</f>
        <v>29762</v>
      </c>
      <c r="BJ33" s="29">
        <f>'Raw Data-Sorted'!CJ223</f>
        <v>24865</v>
      </c>
      <c r="BK33" s="29">
        <f>'Raw Data-Sorted'!CK223</f>
        <v>27746</v>
      </c>
      <c r="BL33" s="29">
        <f>'Raw Data-Sorted'!CL223</f>
        <v>25279</v>
      </c>
      <c r="BM33" s="29">
        <f>'Raw Data-Sorted'!CM223</f>
        <v>31845</v>
      </c>
      <c r="BN33" s="29">
        <f>'Raw Data-Sorted'!CN223</f>
        <v>24787</v>
      </c>
      <c r="BO33" s="29">
        <f>'Raw Data-Sorted'!CO223</f>
        <v>23868</v>
      </c>
      <c r="BP33" s="29">
        <f>'Raw Data-Sorted'!CP223</f>
        <v>23455</v>
      </c>
      <c r="BQ33" s="29">
        <f>'Raw Data-Sorted'!CQ223</f>
        <v>23804</v>
      </c>
      <c r="BR33" s="29">
        <f>'Raw Data-Sorted'!CR223</f>
        <v>25449</v>
      </c>
      <c r="BS33" s="29">
        <f>'Raw Data-Sorted'!CS223</f>
        <v>27087</v>
      </c>
      <c r="BT33" s="29">
        <f>'Raw Data-Sorted'!CT223</f>
        <v>26580</v>
      </c>
      <c r="BU33" s="29">
        <f>'Raw Data-Sorted'!CU223</f>
        <v>41657</v>
      </c>
      <c r="BV33" s="29">
        <f>'Raw Data-Sorted'!CV223</f>
        <v>27884</v>
      </c>
      <c r="BW33" s="29">
        <f>'Raw Data-Sorted'!CW223</f>
        <v>27990</v>
      </c>
      <c r="BX33" s="29">
        <f>'Raw Data-Sorted'!CX223</f>
        <v>29159</v>
      </c>
      <c r="BY33" s="29">
        <f>'Raw Data-Sorted'!CY223</f>
        <v>29672</v>
      </c>
      <c r="BZ33" s="29">
        <f>'Raw Data-Sorted'!CZ223</f>
        <v>28875</v>
      </c>
      <c r="CA33" s="29">
        <f>'Raw Data-Sorted'!DA223</f>
        <v>33041</v>
      </c>
      <c r="CB33" s="29">
        <f>'Raw Data-Sorted'!DB223</f>
        <v>0</v>
      </c>
      <c r="CC33" s="29">
        <f>'Raw Data-Sorted'!DC223</f>
        <v>0</v>
      </c>
      <c r="CD33" s="29">
        <f>'Raw Data-Sorted'!DD223</f>
        <v>0</v>
      </c>
      <c r="CE33" s="29">
        <f>'Raw Data-Sorted'!DE223</f>
        <v>0</v>
      </c>
      <c r="CF33" s="29">
        <f>'Raw Data-Sorted'!DF223</f>
        <v>0</v>
      </c>
      <c r="CG33" s="29">
        <f>'Raw Data-Sorted'!DG223</f>
        <v>0</v>
      </c>
      <c r="CH33" s="29">
        <f>'Raw Data-Sorted'!DH223</f>
        <v>0</v>
      </c>
      <c r="CI33" s="29">
        <f>'Raw Data-Sorted'!DI223</f>
        <v>0</v>
      </c>
      <c r="CJ33" s="29">
        <f>'Raw Data-Sorted'!DJ223</f>
        <v>0</v>
      </c>
      <c r="CK33" s="29">
        <f>'Raw Data-Sorted'!DK223</f>
        <v>0</v>
      </c>
      <c r="CL33" s="29">
        <f>'Raw Data-Sorted'!DL223</f>
        <v>0</v>
      </c>
      <c r="CM33" s="29">
        <f>'Raw Data-Sorted'!DM223</f>
        <v>0</v>
      </c>
      <c r="CN33" s="29">
        <f>'Raw Data-Sorted'!DN223</f>
        <v>0</v>
      </c>
      <c r="CO33" s="29">
        <f>'Raw Data-Sorted'!DO223</f>
        <v>0</v>
      </c>
      <c r="CP33" s="29">
        <f>'Raw Data-Sorted'!DP223</f>
        <v>0</v>
      </c>
      <c r="CQ33" s="29">
        <f>'Raw Data-Sorted'!DQ223</f>
        <v>0</v>
      </c>
      <c r="CR33" s="29">
        <f>'Raw Data-Sorted'!DR223</f>
        <v>0</v>
      </c>
      <c r="CS33" s="29">
        <f>'Raw Data-Sorted'!DS223</f>
        <v>0</v>
      </c>
      <c r="CT33" s="29">
        <f>'Raw Data-Sorted'!DT223</f>
        <v>0</v>
      </c>
      <c r="CU33" s="29">
        <f>'Raw Data-Sorted'!DU223</f>
        <v>0</v>
      </c>
      <c r="CV33" s="29">
        <f>'Raw Data-Sorted'!DV223</f>
        <v>0</v>
      </c>
      <c r="CW33" s="29">
        <f>'Raw Data-Sorted'!DW223</f>
        <v>0</v>
      </c>
      <c r="CX33" s="29">
        <f>'Raw Data-Sorted'!DX223</f>
        <v>0</v>
      </c>
      <c r="CY33" s="29">
        <f>'Raw Data-Sorted'!DY223</f>
        <v>0</v>
      </c>
      <c r="CZ33" s="29">
        <f>'Raw Data-Sorted'!DZ223</f>
        <v>0</v>
      </c>
      <c r="DA33" s="29">
        <f>'Raw Data-Sorted'!EA223</f>
        <v>0</v>
      </c>
      <c r="DB33" s="29">
        <f>'Raw Data-Sorted'!EB223</f>
        <v>0</v>
      </c>
      <c r="DC33" s="29">
        <f>'Raw Data-Sorted'!EC223</f>
        <v>0</v>
      </c>
      <c r="DD33" s="29">
        <f>'Raw Data-Sorted'!ED223</f>
        <v>0</v>
      </c>
      <c r="DE33" s="29">
        <f>'Raw Data-Sorted'!EE223</f>
        <v>0</v>
      </c>
      <c r="DF33" s="29">
        <f>'Raw Data-Sorted'!EF223</f>
        <v>0</v>
      </c>
      <c r="DG33" s="29">
        <f>'Raw Data-Sorted'!EG223</f>
        <v>0</v>
      </c>
      <c r="DH33" s="29">
        <f>'Raw Data-Sorted'!EH223</f>
        <v>0</v>
      </c>
      <c r="DI33" s="29">
        <f>'Raw Data-Sorted'!EI223</f>
        <v>0</v>
      </c>
      <c r="DJ33" s="29">
        <f>'Raw Data-Sorted'!EJ223</f>
        <v>0</v>
      </c>
      <c r="DK33" s="29">
        <f>'Raw Data-Sorted'!EK223</f>
        <v>0</v>
      </c>
      <c r="DL33" s="29">
        <f>'Raw Data-Sorted'!EL223</f>
        <v>0</v>
      </c>
      <c r="DM33" s="29">
        <f>'Raw Data-Sorted'!EM223</f>
        <v>0</v>
      </c>
      <c r="DN33" s="29">
        <f>'Raw Data-Sorted'!EN223</f>
        <v>0</v>
      </c>
      <c r="DO33" s="29">
        <f>'Raw Data-Sorted'!EO223</f>
        <v>0</v>
      </c>
      <c r="DP33" s="29">
        <f>'Raw Data-Sorted'!EP223</f>
        <v>0</v>
      </c>
      <c r="DQ33" s="29">
        <f>'Raw Data-Sorted'!EQ223</f>
        <v>0</v>
      </c>
      <c r="DR33" s="29">
        <f>'Raw Data-Sorted'!ER223</f>
        <v>0</v>
      </c>
      <c r="DS33" s="29">
        <f>'Raw Data-Sorted'!ES223</f>
        <v>0</v>
      </c>
      <c r="DT33" s="29">
        <f>'Raw Data-Sorted'!ET223</f>
        <v>0</v>
      </c>
      <c r="DU33" s="29">
        <f>'Raw Data-Sorted'!EU223</f>
        <v>0</v>
      </c>
      <c r="DV33" s="29">
        <f>'Raw Data-Sorted'!EV223</f>
        <v>0</v>
      </c>
      <c r="DW33" s="29">
        <f>'Raw Data-Sorted'!EW223</f>
        <v>0</v>
      </c>
      <c r="DX33" s="29">
        <f>'Raw Data-Sorted'!EX223</f>
        <v>0</v>
      </c>
      <c r="DY33" s="29">
        <f>'Raw Data-Sorted'!EY223</f>
        <v>0</v>
      </c>
      <c r="DZ33" s="29">
        <f>'Raw Data-Sorted'!EZ223</f>
        <v>0</v>
      </c>
      <c r="EA33" s="29">
        <f>'Raw Data-Sorted'!FA223</f>
        <v>0</v>
      </c>
      <c r="EB33" s="29">
        <f>'Raw Data-Sorted'!FB223</f>
        <v>0</v>
      </c>
      <c r="EC33" s="29">
        <f>'Raw Data-Sorted'!FC223</f>
        <v>0</v>
      </c>
      <c r="ED33" s="29">
        <f>'Raw Data-Sorted'!FD223</f>
        <v>0</v>
      </c>
      <c r="EE33" s="29">
        <f>'Raw Data-Sorted'!FE223</f>
        <v>0</v>
      </c>
      <c r="EF33" s="29">
        <f>'Raw Data-Sorted'!FF223</f>
        <v>0</v>
      </c>
      <c r="EG33" s="29">
        <f>'Raw Data-Sorted'!FG223</f>
        <v>0</v>
      </c>
      <c r="EH33" s="29">
        <f>'Raw Data-Sorted'!FH223</f>
        <v>0</v>
      </c>
      <c r="EI33" s="29">
        <f>'Raw Data-Sorted'!FI223</f>
        <v>0</v>
      </c>
      <c r="EJ33" s="29">
        <f>'Raw Data-Sorted'!FJ223</f>
        <v>0</v>
      </c>
      <c r="EK33" s="29">
        <f>'Raw Data-Sorted'!FK223</f>
        <v>0</v>
      </c>
      <c r="EL33" s="29">
        <f>'Raw Data-Sorted'!FL223</f>
        <v>0</v>
      </c>
      <c r="EM33" s="29">
        <f>'Raw Data-Sorted'!FM223</f>
        <v>0</v>
      </c>
      <c r="EN33" s="29">
        <f>'Raw Data-Sorted'!FN223</f>
        <v>0</v>
      </c>
      <c r="EO33" s="29">
        <f>'Raw Data-Sorted'!FO223</f>
        <v>0</v>
      </c>
      <c r="EP33" s="29">
        <f>'Raw Data-Sorted'!FP223</f>
        <v>0</v>
      </c>
      <c r="EQ33" s="29">
        <f>'Raw Data-Sorted'!FQ223</f>
        <v>0</v>
      </c>
      <c r="ER33" s="29">
        <f>'Raw Data-Sorted'!FR223</f>
        <v>0</v>
      </c>
      <c r="ES33" s="29">
        <f>'Raw Data-Sorted'!FS223</f>
        <v>0</v>
      </c>
      <c r="ET33" s="29">
        <f>'Raw Data-Sorted'!FT223</f>
        <v>0</v>
      </c>
      <c r="EU33" s="29">
        <f>'Raw Data-Sorted'!FU223</f>
        <v>0</v>
      </c>
      <c r="EV33" s="29">
        <f>'Raw Data-Sorted'!FV223</f>
        <v>0</v>
      </c>
      <c r="EW33" s="29">
        <f>'Raw Data-Sorted'!FW223</f>
        <v>0</v>
      </c>
      <c r="EX33" s="29">
        <f>'Raw Data-Sorted'!FX223</f>
        <v>0</v>
      </c>
      <c r="EY33" s="29">
        <f>'Raw Data-Sorted'!FY223</f>
        <v>0</v>
      </c>
      <c r="EZ33" s="29">
        <f>'Raw Data-Sorted'!FZ223</f>
        <v>0</v>
      </c>
      <c r="FA33" s="29">
        <f>'Raw Data-Sorted'!GA223</f>
        <v>0</v>
      </c>
      <c r="FB33" s="29">
        <f>'Raw Data-Sorted'!GB223</f>
        <v>0</v>
      </c>
      <c r="FC33" s="29">
        <f>'Raw Data-Sorted'!GC223</f>
        <v>0</v>
      </c>
      <c r="FD33" s="29">
        <f>'Raw Data-Sorted'!GD223</f>
        <v>0</v>
      </c>
      <c r="FE33" s="29">
        <f>'Raw Data-Sorted'!GE223</f>
        <v>0</v>
      </c>
      <c r="FF33" s="29">
        <f>'Raw Data-Sorted'!GF223</f>
        <v>0</v>
      </c>
      <c r="FG33" s="29">
        <f>'Raw Data-Sorted'!GG223</f>
        <v>0</v>
      </c>
      <c r="FH33" s="29">
        <f>'Raw Data-Sorted'!GH223</f>
        <v>0</v>
      </c>
      <c r="FI33" s="29">
        <f>'Raw Data-Sorted'!GI223</f>
        <v>0</v>
      </c>
      <c r="FJ33" s="29">
        <f>'Raw Data-Sorted'!GJ223</f>
        <v>0</v>
      </c>
      <c r="FK33" s="29">
        <f>'Raw Data-Sorted'!GK223</f>
        <v>0</v>
      </c>
      <c r="FL33" s="29">
        <f>'Raw Data-Sorted'!GL223</f>
        <v>0</v>
      </c>
      <c r="FM33" s="29">
        <f>'Raw Data-Sorted'!GM223</f>
        <v>0</v>
      </c>
      <c r="FN33" s="29">
        <f>'Raw Data-Sorted'!GN223</f>
        <v>0</v>
      </c>
      <c r="FO33" s="29">
        <f>'Raw Data-Sorted'!GO223</f>
        <v>0</v>
      </c>
      <c r="FP33" s="29">
        <f>'Raw Data-Sorted'!GP223</f>
        <v>0</v>
      </c>
      <c r="FQ33" s="29">
        <f>'Raw Data-Sorted'!GQ223</f>
        <v>0</v>
      </c>
      <c r="FR33" s="29">
        <f>'Raw Data-Sorted'!GR223</f>
        <v>0</v>
      </c>
      <c r="FS33" s="29">
        <f>'Raw Data-Sorted'!GS223</f>
        <v>0</v>
      </c>
      <c r="FT33" s="29">
        <f>'Raw Data-Sorted'!GT223</f>
        <v>0</v>
      </c>
      <c r="FU33" s="29">
        <f>'Raw Data-Sorted'!GU223</f>
        <v>0</v>
      </c>
      <c r="FV33" s="29">
        <f>'Raw Data-Sorted'!GV223</f>
        <v>0</v>
      </c>
    </row>
    <row r="34" spans="1:182">
      <c r="A34" s="10" t="s">
        <v>152</v>
      </c>
      <c r="B34" s="6">
        <f>'Calibration-ARRF'!AC226</f>
        <v>0</v>
      </c>
      <c r="D34" s="29">
        <f>'Raw Data-Sorted'!AD224</f>
        <v>1471</v>
      </c>
      <c r="E34" s="29">
        <f>'Raw Data-Sorted'!AE224</f>
        <v>1632</v>
      </c>
      <c r="F34" s="29">
        <f>'Raw Data-Sorted'!AF224</f>
        <v>0</v>
      </c>
      <c r="G34" s="29">
        <f>'Raw Data-Sorted'!AG224</f>
        <v>0</v>
      </c>
      <c r="H34" s="29"/>
      <c r="I34" s="29">
        <f>'Raw Data-Sorted'!AI224</f>
        <v>1471</v>
      </c>
      <c r="J34" s="29">
        <f>'Raw Data-Sorted'!AJ224</f>
        <v>1632</v>
      </c>
      <c r="K34" s="29">
        <f>'Raw Data-Sorted'!AK224</f>
        <v>0</v>
      </c>
      <c r="L34" s="29">
        <f>'Raw Data-Sorted'!AL224</f>
        <v>0</v>
      </c>
      <c r="M34" s="29"/>
      <c r="N34" s="29">
        <f>'Raw Data-Sorted'!AN224</f>
        <v>2573</v>
      </c>
      <c r="O34" s="29">
        <f>'Raw Data-Sorted'!AO224</f>
        <v>1835</v>
      </c>
      <c r="P34" s="29">
        <f>'Raw Data-Sorted'!AP224</f>
        <v>0</v>
      </c>
      <c r="Q34" s="29">
        <f>'Raw Data-Sorted'!AQ224</f>
        <v>0</v>
      </c>
      <c r="R34" s="29"/>
      <c r="S34" s="29">
        <f>'Raw Data-Sorted'!AS224</f>
        <v>3051</v>
      </c>
      <c r="T34" s="29">
        <f>'Raw Data-Sorted'!AT224</f>
        <v>1923</v>
      </c>
      <c r="U34" s="29">
        <f>'Raw Data-Sorted'!AU224</f>
        <v>0</v>
      </c>
      <c r="V34" s="29">
        <f>'Raw Data-Sorted'!AV224</f>
        <v>0</v>
      </c>
      <c r="W34" s="29"/>
      <c r="X34" s="29">
        <f>'Raw Data-Sorted'!AX224</f>
        <v>0</v>
      </c>
      <c r="Y34" s="29">
        <f>'Raw Data-Sorted'!AY224</f>
        <v>0</v>
      </c>
      <c r="Z34" s="29">
        <f>'Raw Data-Sorted'!AZ224</f>
        <v>0</v>
      </c>
      <c r="AA34" s="29">
        <f>'Raw Data-Sorted'!BA224</f>
        <v>0</v>
      </c>
      <c r="AB34" s="29"/>
      <c r="AC34" s="29">
        <f>'Raw Data-Sorted'!BC224</f>
        <v>2030</v>
      </c>
      <c r="AD34" s="29">
        <f>'Raw Data-Sorted'!BD224</f>
        <v>2340</v>
      </c>
      <c r="AE34" s="29">
        <f>'Raw Data-Sorted'!BE224</f>
        <v>3296</v>
      </c>
      <c r="AF34" s="29">
        <f>'Raw Data-Sorted'!BF224</f>
        <v>3790</v>
      </c>
      <c r="AG34" s="29">
        <f>'Raw Data-Sorted'!BG224</f>
        <v>1853</v>
      </c>
      <c r="AH34" s="29">
        <f>'Raw Data-Sorted'!BH224</f>
        <v>1570</v>
      </c>
      <c r="AI34" s="29">
        <f>'Raw Data-Sorted'!BI224</f>
        <v>1840</v>
      </c>
      <c r="AJ34" s="29">
        <f>'Raw Data-Sorted'!BJ224</f>
        <v>1826</v>
      </c>
      <c r="AK34" s="29">
        <f>'Raw Data-Sorted'!BK224</f>
        <v>1363</v>
      </c>
      <c r="AL34" s="29">
        <f>'Raw Data-Sorted'!BL224</f>
        <v>2135</v>
      </c>
      <c r="AM34" s="29">
        <f>'Raw Data-Sorted'!BM224</f>
        <v>1759</v>
      </c>
      <c r="AN34" s="29">
        <f>'Raw Data-Sorted'!BN224</f>
        <v>1774</v>
      </c>
      <c r="AO34" s="29">
        <f>'Raw Data-Sorted'!BO224</f>
        <v>1700</v>
      </c>
      <c r="AP34" s="29">
        <f>'Raw Data-Sorted'!BP224</f>
        <v>1187</v>
      </c>
      <c r="AQ34" s="29">
        <f>'Raw Data-Sorted'!BQ224</f>
        <v>1436</v>
      </c>
      <c r="AR34" s="29">
        <f>'Raw Data-Sorted'!BR224</f>
        <v>1404</v>
      </c>
      <c r="AS34" s="29">
        <f>'Raw Data-Sorted'!BS224</f>
        <v>1423</v>
      </c>
      <c r="AT34" s="29">
        <f>'Raw Data-Sorted'!BT224</f>
        <v>1468</v>
      </c>
      <c r="AU34" s="29">
        <f>'Raw Data-Sorted'!BU224</f>
        <v>1129</v>
      </c>
      <c r="AV34" s="29">
        <f>'Raw Data-Sorted'!BV224</f>
        <v>1088</v>
      </c>
      <c r="AW34" s="29">
        <f>'Raw Data-Sorted'!BW224</f>
        <v>1414</v>
      </c>
      <c r="AX34" s="29">
        <f>'Raw Data-Sorted'!BX224</f>
        <v>1281</v>
      </c>
      <c r="AY34" s="29">
        <f>'Raw Data-Sorted'!BY224</f>
        <v>1514</v>
      </c>
      <c r="AZ34" s="29">
        <f>'Raw Data-Sorted'!BZ224</f>
        <v>1269</v>
      </c>
      <c r="BA34" s="29">
        <f>'Raw Data-Sorted'!CA224</f>
        <v>1438</v>
      </c>
      <c r="BB34" s="29">
        <f>'Raw Data-Sorted'!CB224</f>
        <v>1421</v>
      </c>
      <c r="BC34" s="29">
        <f>'Raw Data-Sorted'!CC224</f>
        <v>1433</v>
      </c>
      <c r="BD34" s="29">
        <f>'Raw Data-Sorted'!CD224</f>
        <v>1603</v>
      </c>
      <c r="BE34" s="29">
        <f>'Raw Data-Sorted'!CE224</f>
        <v>1100</v>
      </c>
      <c r="BF34" s="29">
        <f>'Raw Data-Sorted'!CF224</f>
        <v>1378</v>
      </c>
      <c r="BG34" s="29">
        <f>'Raw Data-Sorted'!CG224</f>
        <v>1429</v>
      </c>
      <c r="BH34" s="29">
        <f>'Raw Data-Sorted'!CH224</f>
        <v>1242</v>
      </c>
      <c r="BI34" s="29">
        <f>'Raw Data-Sorted'!CI224</f>
        <v>1600</v>
      </c>
      <c r="BJ34" s="29">
        <f>'Raw Data-Sorted'!CJ224</f>
        <v>1456</v>
      </c>
      <c r="BK34" s="29">
        <f>'Raw Data-Sorted'!CK224</f>
        <v>1572</v>
      </c>
      <c r="BL34" s="29">
        <f>'Raw Data-Sorted'!CL224</f>
        <v>1371</v>
      </c>
      <c r="BM34" s="29">
        <f>'Raw Data-Sorted'!CM224</f>
        <v>1636</v>
      </c>
      <c r="BN34" s="29">
        <f>'Raw Data-Sorted'!CN224</f>
        <v>1468</v>
      </c>
      <c r="BO34" s="29">
        <f>'Raw Data-Sorted'!CO224</f>
        <v>1456</v>
      </c>
      <c r="BP34" s="29">
        <f>'Raw Data-Sorted'!CP224</f>
        <v>1264</v>
      </c>
      <c r="BQ34" s="29">
        <f>'Raw Data-Sorted'!CQ224</f>
        <v>1263</v>
      </c>
      <c r="BR34" s="29">
        <f>'Raw Data-Sorted'!CR224</f>
        <v>1509</v>
      </c>
      <c r="BS34" s="29">
        <f>'Raw Data-Sorted'!CS224</f>
        <v>1388</v>
      </c>
      <c r="BT34" s="29">
        <f>'Raw Data-Sorted'!CT224</f>
        <v>1547</v>
      </c>
      <c r="BU34" s="29">
        <f>'Raw Data-Sorted'!CU224</f>
        <v>2118</v>
      </c>
      <c r="BV34" s="29">
        <f>'Raw Data-Sorted'!CV224</f>
        <v>1368</v>
      </c>
      <c r="BW34" s="29">
        <f>'Raw Data-Sorted'!CW224</f>
        <v>1668</v>
      </c>
      <c r="BX34" s="29">
        <f>'Raw Data-Sorted'!CX224</f>
        <v>1470</v>
      </c>
      <c r="BY34" s="29">
        <f>'Raw Data-Sorted'!CY224</f>
        <v>1734</v>
      </c>
      <c r="BZ34" s="29">
        <f>'Raw Data-Sorted'!CZ224</f>
        <v>1458</v>
      </c>
      <c r="CA34" s="29">
        <f>'Raw Data-Sorted'!DA224</f>
        <v>1691</v>
      </c>
      <c r="CB34" s="29">
        <f>'Raw Data-Sorted'!DB224</f>
        <v>0</v>
      </c>
      <c r="CC34" s="29">
        <f>'Raw Data-Sorted'!DC224</f>
        <v>0</v>
      </c>
      <c r="CD34" s="29">
        <f>'Raw Data-Sorted'!DD224</f>
        <v>0</v>
      </c>
      <c r="CE34" s="29">
        <f>'Raw Data-Sorted'!DE224</f>
        <v>0</v>
      </c>
      <c r="CF34" s="29">
        <f>'Raw Data-Sorted'!DF224</f>
        <v>0</v>
      </c>
      <c r="CG34" s="29">
        <f>'Raw Data-Sorted'!DG224</f>
        <v>0</v>
      </c>
      <c r="CH34" s="29">
        <f>'Raw Data-Sorted'!DH224</f>
        <v>0</v>
      </c>
      <c r="CI34" s="29">
        <f>'Raw Data-Sorted'!DI224</f>
        <v>0</v>
      </c>
      <c r="CJ34" s="29">
        <f>'Raw Data-Sorted'!DJ224</f>
        <v>0</v>
      </c>
      <c r="CK34" s="29">
        <f>'Raw Data-Sorted'!DK224</f>
        <v>0</v>
      </c>
      <c r="CL34" s="29">
        <f>'Raw Data-Sorted'!DL224</f>
        <v>0</v>
      </c>
      <c r="CM34" s="29">
        <f>'Raw Data-Sorted'!DM224</f>
        <v>0</v>
      </c>
      <c r="CN34" s="29">
        <f>'Raw Data-Sorted'!DN224</f>
        <v>0</v>
      </c>
      <c r="CO34" s="29">
        <f>'Raw Data-Sorted'!DO224</f>
        <v>0</v>
      </c>
      <c r="CP34" s="29">
        <f>'Raw Data-Sorted'!DP224</f>
        <v>0</v>
      </c>
      <c r="CQ34" s="29">
        <f>'Raw Data-Sorted'!DQ224</f>
        <v>0</v>
      </c>
      <c r="CR34" s="29">
        <f>'Raw Data-Sorted'!DR224</f>
        <v>0</v>
      </c>
      <c r="CS34" s="29">
        <f>'Raw Data-Sorted'!DS224</f>
        <v>0</v>
      </c>
      <c r="CT34" s="29">
        <f>'Raw Data-Sorted'!DT224</f>
        <v>0</v>
      </c>
      <c r="CU34" s="29">
        <f>'Raw Data-Sorted'!DU224</f>
        <v>0</v>
      </c>
      <c r="CV34" s="29">
        <f>'Raw Data-Sorted'!DV224</f>
        <v>0</v>
      </c>
      <c r="CW34" s="29">
        <f>'Raw Data-Sorted'!DW224</f>
        <v>0</v>
      </c>
      <c r="CX34" s="29">
        <f>'Raw Data-Sorted'!DX224</f>
        <v>0</v>
      </c>
      <c r="CY34" s="29">
        <f>'Raw Data-Sorted'!DY224</f>
        <v>0</v>
      </c>
      <c r="CZ34" s="29">
        <f>'Raw Data-Sorted'!DZ224</f>
        <v>0</v>
      </c>
      <c r="DA34" s="29">
        <f>'Raw Data-Sorted'!EA224</f>
        <v>0</v>
      </c>
      <c r="DB34" s="29">
        <f>'Raw Data-Sorted'!EB224</f>
        <v>0</v>
      </c>
      <c r="DC34" s="29">
        <f>'Raw Data-Sorted'!EC224</f>
        <v>0</v>
      </c>
      <c r="DD34" s="29">
        <f>'Raw Data-Sorted'!ED224</f>
        <v>0</v>
      </c>
      <c r="DE34" s="29">
        <f>'Raw Data-Sorted'!EE224</f>
        <v>0</v>
      </c>
      <c r="DF34" s="29">
        <f>'Raw Data-Sorted'!EF224</f>
        <v>0</v>
      </c>
      <c r="DG34" s="29">
        <f>'Raw Data-Sorted'!EG224</f>
        <v>0</v>
      </c>
      <c r="DH34" s="29">
        <f>'Raw Data-Sorted'!EH224</f>
        <v>0</v>
      </c>
      <c r="DI34" s="29">
        <f>'Raw Data-Sorted'!EI224</f>
        <v>0</v>
      </c>
      <c r="DJ34" s="29">
        <f>'Raw Data-Sorted'!EJ224</f>
        <v>0</v>
      </c>
      <c r="DK34" s="29">
        <f>'Raw Data-Sorted'!EK224</f>
        <v>0</v>
      </c>
      <c r="DL34" s="29">
        <f>'Raw Data-Sorted'!EL224</f>
        <v>0</v>
      </c>
      <c r="DM34" s="29">
        <f>'Raw Data-Sorted'!EM224</f>
        <v>0</v>
      </c>
      <c r="DN34" s="29">
        <f>'Raw Data-Sorted'!EN224</f>
        <v>0</v>
      </c>
      <c r="DO34" s="29">
        <f>'Raw Data-Sorted'!EO224</f>
        <v>0</v>
      </c>
      <c r="DP34" s="29">
        <f>'Raw Data-Sorted'!EP224</f>
        <v>0</v>
      </c>
      <c r="DQ34" s="29">
        <f>'Raw Data-Sorted'!EQ224</f>
        <v>0</v>
      </c>
      <c r="DR34" s="29">
        <f>'Raw Data-Sorted'!ER224</f>
        <v>0</v>
      </c>
      <c r="DS34" s="29">
        <f>'Raw Data-Sorted'!ES224</f>
        <v>0</v>
      </c>
      <c r="DT34" s="29">
        <f>'Raw Data-Sorted'!ET224</f>
        <v>0</v>
      </c>
      <c r="DU34" s="29">
        <f>'Raw Data-Sorted'!EU224</f>
        <v>0</v>
      </c>
      <c r="DV34" s="29">
        <f>'Raw Data-Sorted'!EV224</f>
        <v>0</v>
      </c>
      <c r="DW34" s="29">
        <f>'Raw Data-Sorted'!EW224</f>
        <v>0</v>
      </c>
      <c r="DX34" s="29">
        <f>'Raw Data-Sorted'!EX224</f>
        <v>0</v>
      </c>
      <c r="DY34" s="29">
        <f>'Raw Data-Sorted'!EY224</f>
        <v>0</v>
      </c>
      <c r="DZ34" s="29">
        <f>'Raw Data-Sorted'!EZ224</f>
        <v>0</v>
      </c>
      <c r="EA34" s="29">
        <f>'Raw Data-Sorted'!FA224</f>
        <v>0</v>
      </c>
      <c r="EB34" s="29">
        <f>'Raw Data-Sorted'!FB224</f>
        <v>0</v>
      </c>
      <c r="EC34" s="29">
        <f>'Raw Data-Sorted'!FC224</f>
        <v>0</v>
      </c>
      <c r="ED34" s="29">
        <f>'Raw Data-Sorted'!FD224</f>
        <v>0</v>
      </c>
      <c r="EE34" s="29">
        <f>'Raw Data-Sorted'!FE224</f>
        <v>0</v>
      </c>
      <c r="EF34" s="29">
        <f>'Raw Data-Sorted'!FF224</f>
        <v>0</v>
      </c>
      <c r="EG34" s="29">
        <f>'Raw Data-Sorted'!FG224</f>
        <v>0</v>
      </c>
      <c r="EH34" s="29">
        <f>'Raw Data-Sorted'!FH224</f>
        <v>0</v>
      </c>
      <c r="EI34" s="29">
        <f>'Raw Data-Sorted'!FI224</f>
        <v>0</v>
      </c>
      <c r="EJ34" s="29">
        <f>'Raw Data-Sorted'!FJ224</f>
        <v>0</v>
      </c>
      <c r="EK34" s="29">
        <f>'Raw Data-Sorted'!FK224</f>
        <v>0</v>
      </c>
      <c r="EL34" s="29">
        <f>'Raw Data-Sorted'!FL224</f>
        <v>0</v>
      </c>
      <c r="EM34" s="29">
        <f>'Raw Data-Sorted'!FM224</f>
        <v>0</v>
      </c>
      <c r="EN34" s="29">
        <f>'Raw Data-Sorted'!FN224</f>
        <v>0</v>
      </c>
      <c r="EO34" s="29">
        <f>'Raw Data-Sorted'!FO224</f>
        <v>0</v>
      </c>
      <c r="EP34" s="29">
        <f>'Raw Data-Sorted'!FP224</f>
        <v>0</v>
      </c>
      <c r="EQ34" s="29">
        <f>'Raw Data-Sorted'!FQ224</f>
        <v>0</v>
      </c>
      <c r="ER34" s="29">
        <f>'Raw Data-Sorted'!FR224</f>
        <v>0</v>
      </c>
      <c r="ES34" s="29">
        <f>'Raw Data-Sorted'!FS224</f>
        <v>0</v>
      </c>
      <c r="ET34" s="29">
        <f>'Raw Data-Sorted'!FT224</f>
        <v>0</v>
      </c>
      <c r="EU34" s="29">
        <f>'Raw Data-Sorted'!FU224</f>
        <v>0</v>
      </c>
      <c r="EV34" s="29">
        <f>'Raw Data-Sorted'!FV224</f>
        <v>0</v>
      </c>
      <c r="EW34" s="29">
        <f>'Raw Data-Sorted'!FW224</f>
        <v>0</v>
      </c>
      <c r="EX34" s="29">
        <f>'Raw Data-Sorted'!FX224</f>
        <v>0</v>
      </c>
      <c r="EY34" s="29">
        <f>'Raw Data-Sorted'!FY224</f>
        <v>0</v>
      </c>
      <c r="EZ34" s="29">
        <f>'Raw Data-Sorted'!FZ224</f>
        <v>0</v>
      </c>
      <c r="FA34" s="29">
        <f>'Raw Data-Sorted'!GA224</f>
        <v>0</v>
      </c>
      <c r="FB34" s="29">
        <f>'Raw Data-Sorted'!GB224</f>
        <v>0</v>
      </c>
      <c r="FC34" s="29">
        <f>'Raw Data-Sorted'!GC224</f>
        <v>0</v>
      </c>
      <c r="FD34" s="29">
        <f>'Raw Data-Sorted'!GD224</f>
        <v>0</v>
      </c>
      <c r="FE34" s="29">
        <f>'Raw Data-Sorted'!GE224</f>
        <v>0</v>
      </c>
      <c r="FF34" s="29">
        <f>'Raw Data-Sorted'!GF224</f>
        <v>0</v>
      </c>
      <c r="FG34" s="29">
        <f>'Raw Data-Sorted'!GG224</f>
        <v>0</v>
      </c>
      <c r="FH34" s="29">
        <f>'Raw Data-Sorted'!GH224</f>
        <v>0</v>
      </c>
      <c r="FI34" s="29">
        <f>'Raw Data-Sorted'!GI224</f>
        <v>0</v>
      </c>
      <c r="FJ34" s="29">
        <f>'Raw Data-Sorted'!GJ224</f>
        <v>0</v>
      </c>
      <c r="FK34" s="29">
        <f>'Raw Data-Sorted'!GK224</f>
        <v>0</v>
      </c>
      <c r="FL34" s="29">
        <f>'Raw Data-Sorted'!GL224</f>
        <v>0</v>
      </c>
      <c r="FM34" s="29">
        <f>'Raw Data-Sorted'!GM224</f>
        <v>0</v>
      </c>
      <c r="FN34" s="29">
        <f>'Raw Data-Sorted'!GN224</f>
        <v>0</v>
      </c>
      <c r="FO34" s="29">
        <f>'Raw Data-Sorted'!GO224</f>
        <v>0</v>
      </c>
      <c r="FP34" s="29">
        <f>'Raw Data-Sorted'!GP224</f>
        <v>0</v>
      </c>
      <c r="FQ34" s="29">
        <f>'Raw Data-Sorted'!GQ224</f>
        <v>0</v>
      </c>
      <c r="FR34" s="29">
        <f>'Raw Data-Sorted'!GR224</f>
        <v>0</v>
      </c>
      <c r="FS34" s="29">
        <f>'Raw Data-Sorted'!GS224</f>
        <v>0</v>
      </c>
      <c r="FT34" s="29">
        <f>'Raw Data-Sorted'!GT224</f>
        <v>0</v>
      </c>
      <c r="FU34" s="29">
        <f>'Raw Data-Sorted'!GU224</f>
        <v>0</v>
      </c>
      <c r="FV34" s="29">
        <f>'Raw Data-Sorted'!GV224</f>
        <v>0</v>
      </c>
    </row>
    <row r="35" spans="1:182">
      <c r="A35" s="62" t="s">
        <v>166</v>
      </c>
      <c r="B35" s="6">
        <f>'Calibration-ARRF'!AC227</f>
        <v>0.62274963238102077</v>
      </c>
      <c r="D35" s="29">
        <f>'Raw Data-Sorted'!AD225</f>
        <v>5651</v>
      </c>
      <c r="E35" s="29">
        <f>'Raw Data-Sorted'!AE225</f>
        <v>3259</v>
      </c>
      <c r="F35" s="29">
        <f>'Raw Data-Sorted'!AF225</f>
        <v>0</v>
      </c>
      <c r="G35" s="29">
        <f>'Raw Data-Sorted'!AG225</f>
        <v>0</v>
      </c>
      <c r="H35" s="29"/>
      <c r="I35" s="29">
        <f>'Raw Data-Sorted'!AI225</f>
        <v>5651</v>
      </c>
      <c r="J35" s="29">
        <f>'Raw Data-Sorted'!AJ225</f>
        <v>3259</v>
      </c>
      <c r="K35" s="29">
        <f>'Raw Data-Sorted'!AK225</f>
        <v>0</v>
      </c>
      <c r="L35" s="29">
        <f>'Raw Data-Sorted'!AL225</f>
        <v>0</v>
      </c>
      <c r="M35" s="29"/>
      <c r="N35" s="29">
        <f>'Raw Data-Sorted'!AN225</f>
        <v>10488</v>
      </c>
      <c r="O35" s="29">
        <f>'Raw Data-Sorted'!AO225</f>
        <v>7593</v>
      </c>
      <c r="P35" s="29">
        <f>'Raw Data-Sorted'!AP225</f>
        <v>0</v>
      </c>
      <c r="Q35" s="29">
        <f>'Raw Data-Sorted'!AQ225</f>
        <v>0</v>
      </c>
      <c r="R35" s="29"/>
      <c r="S35" s="29">
        <f>'Raw Data-Sorted'!AS225</f>
        <v>12666</v>
      </c>
      <c r="T35" s="29">
        <f>'Raw Data-Sorted'!AT225</f>
        <v>7514</v>
      </c>
      <c r="U35" s="29">
        <f>'Raw Data-Sorted'!AU225</f>
        <v>0</v>
      </c>
      <c r="V35" s="29">
        <f>'Raw Data-Sorted'!AV225</f>
        <v>0</v>
      </c>
      <c r="W35" s="29"/>
      <c r="X35" s="29">
        <f>'Raw Data-Sorted'!AX225</f>
        <v>0</v>
      </c>
      <c r="Y35" s="29">
        <f>'Raw Data-Sorted'!AY225</f>
        <v>0</v>
      </c>
      <c r="Z35" s="29">
        <f>'Raw Data-Sorted'!AZ225</f>
        <v>0</v>
      </c>
      <c r="AA35" s="29">
        <f>'Raw Data-Sorted'!BA225</f>
        <v>0</v>
      </c>
      <c r="AB35" s="29"/>
      <c r="AC35" s="29">
        <f>'Raw Data-Sorted'!BC225</f>
        <v>8498</v>
      </c>
      <c r="AD35" s="29">
        <f>'Raw Data-Sorted'!BD225</f>
        <v>12839</v>
      </c>
      <c r="AE35" s="29">
        <f>'Raw Data-Sorted'!BE225</f>
        <v>17737</v>
      </c>
      <c r="AF35" s="29">
        <f>'Raw Data-Sorted'!BF225</f>
        <v>14698</v>
      </c>
      <c r="AG35" s="29">
        <f>'Raw Data-Sorted'!BG225</f>
        <v>12409</v>
      </c>
      <c r="AH35" s="29">
        <f>'Raw Data-Sorted'!BH225</f>
        <v>6724</v>
      </c>
      <c r="AI35" s="29">
        <f>'Raw Data-Sorted'!BI225</f>
        <v>6450</v>
      </c>
      <c r="AJ35" s="29">
        <f>'Raw Data-Sorted'!BJ225</f>
        <v>7925</v>
      </c>
      <c r="AK35" s="29">
        <f>'Raw Data-Sorted'!BK225</f>
        <v>6469</v>
      </c>
      <c r="AL35" s="29">
        <f>'Raw Data-Sorted'!BL225</f>
        <v>6377</v>
      </c>
      <c r="AM35" s="29">
        <f>'Raw Data-Sorted'!BM225</f>
        <v>6647</v>
      </c>
      <c r="AN35" s="29">
        <f>'Raw Data-Sorted'!BN225</f>
        <v>12213</v>
      </c>
      <c r="AO35" s="29">
        <f>'Raw Data-Sorted'!BO225</f>
        <v>7066</v>
      </c>
      <c r="AP35" s="29">
        <f>'Raw Data-Sorted'!BP225</f>
        <v>4783</v>
      </c>
      <c r="AQ35" s="29">
        <f>'Raw Data-Sorted'!BQ225</f>
        <v>5460</v>
      </c>
      <c r="AR35" s="29">
        <f>'Raw Data-Sorted'!BR225</f>
        <v>3809</v>
      </c>
      <c r="AS35" s="29">
        <f>'Raw Data-Sorted'!BS225</f>
        <v>4896</v>
      </c>
      <c r="AT35" s="29">
        <f>'Raw Data-Sorted'!BT225</f>
        <v>4831</v>
      </c>
      <c r="AU35" s="29">
        <f>'Raw Data-Sorted'!BU225</f>
        <v>3091</v>
      </c>
      <c r="AV35" s="29">
        <f>'Raw Data-Sorted'!BV225</f>
        <v>3958</v>
      </c>
      <c r="AW35" s="29">
        <f>'Raw Data-Sorted'!BW225</f>
        <v>4492</v>
      </c>
      <c r="AX35" s="29">
        <f>'Raw Data-Sorted'!BX225</f>
        <v>4008</v>
      </c>
      <c r="AY35" s="29">
        <f>'Raw Data-Sorted'!BY225</f>
        <v>2759</v>
      </c>
      <c r="AZ35" s="29">
        <f>'Raw Data-Sorted'!BZ225</f>
        <v>3696</v>
      </c>
      <c r="BA35" s="29">
        <f>'Raw Data-Sorted'!CA225</f>
        <v>4336</v>
      </c>
      <c r="BB35" s="29">
        <f>'Raw Data-Sorted'!CB225</f>
        <v>4557</v>
      </c>
      <c r="BC35" s="29">
        <f>'Raw Data-Sorted'!CC225</f>
        <v>4887</v>
      </c>
      <c r="BD35" s="29">
        <f>'Raw Data-Sorted'!CD225</f>
        <v>4935</v>
      </c>
      <c r="BE35" s="29">
        <f>'Raw Data-Sorted'!CE225</f>
        <v>5604</v>
      </c>
      <c r="BF35" s="29">
        <f>'Raw Data-Sorted'!CF225</f>
        <v>5226</v>
      </c>
      <c r="BG35" s="29">
        <f>'Raw Data-Sorted'!CG225</f>
        <v>4988</v>
      </c>
      <c r="BH35" s="29">
        <f>'Raw Data-Sorted'!CH225</f>
        <v>4803</v>
      </c>
      <c r="BI35" s="29">
        <f>'Raw Data-Sorted'!CI225</f>
        <v>5211</v>
      </c>
      <c r="BJ35" s="29">
        <f>'Raw Data-Sorted'!CJ225</f>
        <v>4376</v>
      </c>
      <c r="BK35" s="29">
        <f>'Raw Data-Sorted'!CK225</f>
        <v>4855</v>
      </c>
      <c r="BL35" s="29">
        <f>'Raw Data-Sorted'!CL225</f>
        <v>3518</v>
      </c>
      <c r="BM35" s="29">
        <f>'Raw Data-Sorted'!CM225</f>
        <v>5502</v>
      </c>
      <c r="BN35" s="29">
        <f>'Raw Data-Sorted'!CN225</f>
        <v>4477</v>
      </c>
      <c r="BO35" s="29">
        <f>'Raw Data-Sorted'!CO225</f>
        <v>4233</v>
      </c>
      <c r="BP35" s="29">
        <f>'Raw Data-Sorted'!CP225</f>
        <v>4727</v>
      </c>
      <c r="BQ35" s="29">
        <f>'Raw Data-Sorted'!CQ225</f>
        <v>2987</v>
      </c>
      <c r="BR35" s="29">
        <f>'Raw Data-Sorted'!CR225</f>
        <v>4659</v>
      </c>
      <c r="BS35" s="29">
        <f>'Raw Data-Sorted'!CS225</f>
        <v>5151</v>
      </c>
      <c r="BT35" s="29">
        <f>'Raw Data-Sorted'!CT225</f>
        <v>8931</v>
      </c>
      <c r="BU35" s="29">
        <f>'Raw Data-Sorted'!CU225</f>
        <v>7113</v>
      </c>
      <c r="BV35" s="29">
        <f>'Raw Data-Sorted'!CV225</f>
        <v>5109</v>
      </c>
      <c r="BW35" s="29">
        <f>'Raw Data-Sorted'!CW225</f>
        <v>9117</v>
      </c>
      <c r="BX35" s="29">
        <f>'Raw Data-Sorted'!CX225</f>
        <v>10165</v>
      </c>
      <c r="BY35" s="29">
        <f>'Raw Data-Sorted'!CY225</f>
        <v>9939</v>
      </c>
      <c r="BZ35" s="29">
        <f>'Raw Data-Sorted'!CZ225</f>
        <v>10033</v>
      </c>
      <c r="CA35" s="29">
        <f>'Raw Data-Sorted'!DA225</f>
        <v>10700</v>
      </c>
      <c r="CB35" s="29">
        <f>'Raw Data-Sorted'!DB225</f>
        <v>0</v>
      </c>
      <c r="CC35" s="29">
        <f>'Raw Data-Sorted'!DC225</f>
        <v>0</v>
      </c>
      <c r="CD35" s="29">
        <f>'Raw Data-Sorted'!DD225</f>
        <v>0</v>
      </c>
      <c r="CE35" s="29">
        <f>'Raw Data-Sorted'!DE225</f>
        <v>0</v>
      </c>
      <c r="CF35" s="29">
        <f>'Raw Data-Sorted'!DF225</f>
        <v>0</v>
      </c>
      <c r="CG35" s="29">
        <f>'Raw Data-Sorted'!DG225</f>
        <v>0</v>
      </c>
      <c r="CH35" s="29">
        <f>'Raw Data-Sorted'!DH225</f>
        <v>0</v>
      </c>
      <c r="CI35" s="29">
        <f>'Raw Data-Sorted'!DI225</f>
        <v>0</v>
      </c>
      <c r="CJ35" s="29">
        <f>'Raw Data-Sorted'!DJ225</f>
        <v>0</v>
      </c>
      <c r="CK35" s="29">
        <f>'Raw Data-Sorted'!DK225</f>
        <v>0</v>
      </c>
      <c r="CL35" s="29">
        <f>'Raw Data-Sorted'!DL225</f>
        <v>0</v>
      </c>
      <c r="CM35" s="29">
        <f>'Raw Data-Sorted'!DM225</f>
        <v>0</v>
      </c>
      <c r="CN35" s="29">
        <f>'Raw Data-Sorted'!DN225</f>
        <v>0</v>
      </c>
      <c r="CO35" s="29">
        <f>'Raw Data-Sorted'!DO225</f>
        <v>0</v>
      </c>
      <c r="CP35" s="29">
        <f>'Raw Data-Sorted'!DP225</f>
        <v>0</v>
      </c>
      <c r="CQ35" s="29">
        <f>'Raw Data-Sorted'!DQ225</f>
        <v>0</v>
      </c>
      <c r="CR35" s="29">
        <f>'Raw Data-Sorted'!DR225</f>
        <v>0</v>
      </c>
      <c r="CS35" s="29">
        <f>'Raw Data-Sorted'!DS225</f>
        <v>0</v>
      </c>
      <c r="CT35" s="29">
        <f>'Raw Data-Sorted'!DT225</f>
        <v>0</v>
      </c>
      <c r="CU35" s="29">
        <f>'Raw Data-Sorted'!DU225</f>
        <v>0</v>
      </c>
      <c r="CV35" s="29">
        <f>'Raw Data-Sorted'!DV225</f>
        <v>0</v>
      </c>
      <c r="CW35" s="29">
        <f>'Raw Data-Sorted'!DW225</f>
        <v>0</v>
      </c>
      <c r="CX35" s="29">
        <f>'Raw Data-Sorted'!DX225</f>
        <v>0</v>
      </c>
      <c r="CY35" s="29">
        <f>'Raw Data-Sorted'!DY225</f>
        <v>0</v>
      </c>
      <c r="CZ35" s="29">
        <f>'Raw Data-Sorted'!DZ225</f>
        <v>0</v>
      </c>
      <c r="DA35" s="29">
        <f>'Raw Data-Sorted'!EA225</f>
        <v>0</v>
      </c>
      <c r="DB35" s="29">
        <f>'Raw Data-Sorted'!EB225</f>
        <v>0</v>
      </c>
      <c r="DC35" s="29">
        <f>'Raw Data-Sorted'!EC225</f>
        <v>0</v>
      </c>
      <c r="DD35" s="29">
        <f>'Raw Data-Sorted'!ED225</f>
        <v>0</v>
      </c>
      <c r="DE35" s="29">
        <f>'Raw Data-Sorted'!EE225</f>
        <v>0</v>
      </c>
      <c r="DF35" s="29">
        <f>'Raw Data-Sorted'!EF225</f>
        <v>0</v>
      </c>
      <c r="DG35" s="29">
        <f>'Raw Data-Sorted'!EG225</f>
        <v>0</v>
      </c>
      <c r="DH35" s="29">
        <f>'Raw Data-Sorted'!EH225</f>
        <v>0</v>
      </c>
      <c r="DI35" s="29">
        <f>'Raw Data-Sorted'!EI225</f>
        <v>0</v>
      </c>
      <c r="DJ35" s="29">
        <f>'Raw Data-Sorted'!EJ225</f>
        <v>0</v>
      </c>
      <c r="DK35" s="29">
        <f>'Raw Data-Sorted'!EK225</f>
        <v>0</v>
      </c>
      <c r="DL35" s="29">
        <f>'Raw Data-Sorted'!EL225</f>
        <v>0</v>
      </c>
      <c r="DM35" s="29">
        <f>'Raw Data-Sorted'!EM225</f>
        <v>0</v>
      </c>
      <c r="DN35" s="29">
        <f>'Raw Data-Sorted'!EN225</f>
        <v>0</v>
      </c>
      <c r="DO35" s="29">
        <f>'Raw Data-Sorted'!EO225</f>
        <v>0</v>
      </c>
      <c r="DP35" s="29">
        <f>'Raw Data-Sorted'!EP225</f>
        <v>0</v>
      </c>
      <c r="DQ35" s="29">
        <f>'Raw Data-Sorted'!EQ225</f>
        <v>0</v>
      </c>
      <c r="DR35" s="29">
        <f>'Raw Data-Sorted'!ER225</f>
        <v>0</v>
      </c>
      <c r="DS35" s="29">
        <f>'Raw Data-Sorted'!ES225</f>
        <v>0</v>
      </c>
      <c r="DT35" s="29">
        <f>'Raw Data-Sorted'!ET225</f>
        <v>0</v>
      </c>
      <c r="DU35" s="29">
        <f>'Raw Data-Sorted'!EU225</f>
        <v>0</v>
      </c>
      <c r="DV35" s="29">
        <f>'Raw Data-Sorted'!EV225</f>
        <v>0</v>
      </c>
      <c r="DW35" s="29">
        <f>'Raw Data-Sorted'!EW225</f>
        <v>0</v>
      </c>
      <c r="DX35" s="29">
        <f>'Raw Data-Sorted'!EX225</f>
        <v>0</v>
      </c>
      <c r="DY35" s="29">
        <f>'Raw Data-Sorted'!EY225</f>
        <v>0</v>
      </c>
      <c r="DZ35" s="29">
        <f>'Raw Data-Sorted'!EZ225</f>
        <v>0</v>
      </c>
      <c r="EA35" s="29">
        <f>'Raw Data-Sorted'!FA225</f>
        <v>0</v>
      </c>
      <c r="EB35" s="29">
        <f>'Raw Data-Sorted'!FB225</f>
        <v>0</v>
      </c>
      <c r="EC35" s="29">
        <f>'Raw Data-Sorted'!FC225</f>
        <v>0</v>
      </c>
      <c r="ED35" s="29">
        <f>'Raw Data-Sorted'!FD225</f>
        <v>0</v>
      </c>
      <c r="EE35" s="29">
        <f>'Raw Data-Sorted'!FE225</f>
        <v>0</v>
      </c>
      <c r="EF35" s="29">
        <f>'Raw Data-Sorted'!FF225</f>
        <v>0</v>
      </c>
      <c r="EG35" s="29">
        <f>'Raw Data-Sorted'!FG225</f>
        <v>0</v>
      </c>
      <c r="EH35" s="29">
        <f>'Raw Data-Sorted'!FH225</f>
        <v>0</v>
      </c>
      <c r="EI35" s="29">
        <f>'Raw Data-Sorted'!FI225</f>
        <v>0</v>
      </c>
      <c r="EJ35" s="29">
        <f>'Raw Data-Sorted'!FJ225</f>
        <v>0</v>
      </c>
      <c r="EK35" s="29">
        <f>'Raw Data-Sorted'!FK225</f>
        <v>0</v>
      </c>
      <c r="EL35" s="29">
        <f>'Raw Data-Sorted'!FL225</f>
        <v>0</v>
      </c>
      <c r="EM35" s="29">
        <f>'Raw Data-Sorted'!FM225</f>
        <v>0</v>
      </c>
      <c r="EN35" s="29">
        <f>'Raw Data-Sorted'!FN225</f>
        <v>0</v>
      </c>
      <c r="EO35" s="29">
        <f>'Raw Data-Sorted'!FO225</f>
        <v>0</v>
      </c>
      <c r="EP35" s="29">
        <f>'Raw Data-Sorted'!FP225</f>
        <v>0</v>
      </c>
      <c r="EQ35" s="29">
        <f>'Raw Data-Sorted'!FQ225</f>
        <v>0</v>
      </c>
      <c r="ER35" s="29">
        <f>'Raw Data-Sorted'!FR225</f>
        <v>0</v>
      </c>
      <c r="ES35" s="29">
        <f>'Raw Data-Sorted'!FS225</f>
        <v>0</v>
      </c>
      <c r="ET35" s="29">
        <f>'Raw Data-Sorted'!FT225</f>
        <v>0</v>
      </c>
      <c r="EU35" s="29">
        <f>'Raw Data-Sorted'!FU225</f>
        <v>0</v>
      </c>
      <c r="EV35" s="29">
        <f>'Raw Data-Sorted'!FV225</f>
        <v>0</v>
      </c>
      <c r="EW35" s="29">
        <f>'Raw Data-Sorted'!FW225</f>
        <v>0</v>
      </c>
      <c r="EX35" s="29">
        <f>'Raw Data-Sorted'!FX225</f>
        <v>0</v>
      </c>
      <c r="EY35" s="29">
        <f>'Raw Data-Sorted'!FY225</f>
        <v>0</v>
      </c>
      <c r="EZ35" s="29">
        <f>'Raw Data-Sorted'!FZ225</f>
        <v>0</v>
      </c>
      <c r="FA35" s="29">
        <f>'Raw Data-Sorted'!GA225</f>
        <v>0</v>
      </c>
      <c r="FB35" s="29">
        <f>'Raw Data-Sorted'!GB225</f>
        <v>0</v>
      </c>
      <c r="FC35" s="29">
        <f>'Raw Data-Sorted'!GC225</f>
        <v>0</v>
      </c>
      <c r="FD35" s="29">
        <f>'Raw Data-Sorted'!GD225</f>
        <v>0</v>
      </c>
      <c r="FE35" s="29">
        <f>'Raw Data-Sorted'!GE225</f>
        <v>0</v>
      </c>
      <c r="FF35" s="29">
        <f>'Raw Data-Sorted'!GF225</f>
        <v>0</v>
      </c>
      <c r="FG35" s="29">
        <f>'Raw Data-Sorted'!GG225</f>
        <v>0</v>
      </c>
      <c r="FH35" s="29">
        <f>'Raw Data-Sorted'!GH225</f>
        <v>0</v>
      </c>
      <c r="FI35" s="29">
        <f>'Raw Data-Sorted'!GI225</f>
        <v>0</v>
      </c>
      <c r="FJ35" s="29">
        <f>'Raw Data-Sorted'!GJ225</f>
        <v>0</v>
      </c>
      <c r="FK35" s="29">
        <f>'Raw Data-Sorted'!GK225</f>
        <v>0</v>
      </c>
      <c r="FL35" s="29">
        <f>'Raw Data-Sorted'!GL225</f>
        <v>0</v>
      </c>
      <c r="FM35" s="29">
        <f>'Raw Data-Sorted'!GM225</f>
        <v>0</v>
      </c>
      <c r="FN35" s="29">
        <f>'Raw Data-Sorted'!GN225</f>
        <v>0</v>
      </c>
      <c r="FO35" s="29">
        <f>'Raw Data-Sorted'!GO225</f>
        <v>0</v>
      </c>
      <c r="FP35" s="29">
        <f>'Raw Data-Sorted'!GP225</f>
        <v>0</v>
      </c>
      <c r="FQ35" s="29">
        <f>'Raw Data-Sorted'!GQ225</f>
        <v>0</v>
      </c>
      <c r="FR35" s="29">
        <f>'Raw Data-Sorted'!GR225</f>
        <v>0</v>
      </c>
      <c r="FS35" s="29">
        <f>'Raw Data-Sorted'!GS225</f>
        <v>0</v>
      </c>
      <c r="FT35" s="29">
        <f>'Raw Data-Sorted'!GT225</f>
        <v>0</v>
      </c>
      <c r="FU35" s="29">
        <f>'Raw Data-Sorted'!GU225</f>
        <v>0</v>
      </c>
      <c r="FV35" s="29">
        <f>'Raw Data-Sorted'!GV225</f>
        <v>0</v>
      </c>
    </row>
    <row r="36" spans="1:182">
      <c r="A36" s="62" t="s">
        <v>173</v>
      </c>
      <c r="B36" s="6">
        <f>'Calibration-ARRF'!AC228</f>
        <v>1.6711603401305785E-3</v>
      </c>
      <c r="D36" s="29">
        <f>'Raw Data-Sorted'!AD226</f>
        <v>10723</v>
      </c>
      <c r="E36" s="29">
        <f>'Raw Data-Sorted'!AE226</f>
        <v>11646</v>
      </c>
      <c r="F36" s="29">
        <f>'Raw Data-Sorted'!AF226</f>
        <v>0</v>
      </c>
      <c r="G36" s="29">
        <f>'Raw Data-Sorted'!AG226</f>
        <v>0</v>
      </c>
      <c r="H36" s="29"/>
      <c r="I36" s="29">
        <f>'Raw Data-Sorted'!AI226</f>
        <v>10723</v>
      </c>
      <c r="J36" s="29">
        <f>'Raw Data-Sorted'!AJ226</f>
        <v>11646</v>
      </c>
      <c r="K36" s="29">
        <f>'Raw Data-Sorted'!AK226</f>
        <v>0</v>
      </c>
      <c r="L36" s="29">
        <f>'Raw Data-Sorted'!AL226</f>
        <v>0</v>
      </c>
      <c r="M36" s="29"/>
      <c r="N36" s="29">
        <f>'Raw Data-Sorted'!AN226</f>
        <v>10671</v>
      </c>
      <c r="O36" s="29">
        <f>'Raw Data-Sorted'!AO226</f>
        <v>12132</v>
      </c>
      <c r="P36" s="29">
        <f>'Raw Data-Sorted'!AP226</f>
        <v>0</v>
      </c>
      <c r="Q36" s="29">
        <f>'Raw Data-Sorted'!AQ226</f>
        <v>0</v>
      </c>
      <c r="R36" s="29"/>
      <c r="S36" s="29">
        <f>'Raw Data-Sorted'!AS226</f>
        <v>19886</v>
      </c>
      <c r="T36" s="29">
        <f>'Raw Data-Sorted'!AT226</f>
        <v>11812</v>
      </c>
      <c r="U36" s="29">
        <f>'Raw Data-Sorted'!AU226</f>
        <v>0</v>
      </c>
      <c r="V36" s="29">
        <f>'Raw Data-Sorted'!AV226</f>
        <v>0</v>
      </c>
      <c r="W36" s="29"/>
      <c r="X36" s="29">
        <f>'Raw Data-Sorted'!AX226</f>
        <v>0</v>
      </c>
      <c r="Y36" s="29">
        <f>'Raw Data-Sorted'!AY226</f>
        <v>0</v>
      </c>
      <c r="Z36" s="29">
        <f>'Raw Data-Sorted'!AZ226</f>
        <v>0</v>
      </c>
      <c r="AA36" s="29">
        <f>'Raw Data-Sorted'!BA226</f>
        <v>0</v>
      </c>
      <c r="AB36" s="29"/>
      <c r="AC36" s="29">
        <f>'Raw Data-Sorted'!BC226</f>
        <v>13076</v>
      </c>
      <c r="AD36" s="29">
        <f>'Raw Data-Sorted'!BD226</f>
        <v>18567</v>
      </c>
      <c r="AE36" s="29">
        <f>'Raw Data-Sorted'!BE226</f>
        <v>19039</v>
      </c>
      <c r="AF36" s="29">
        <f>'Raw Data-Sorted'!BF226</f>
        <v>21075</v>
      </c>
      <c r="AG36" s="29">
        <f>'Raw Data-Sorted'!BG226</f>
        <v>18229</v>
      </c>
      <c r="AH36" s="29">
        <f>'Raw Data-Sorted'!BH226</f>
        <v>12371</v>
      </c>
      <c r="AI36" s="29">
        <f>'Raw Data-Sorted'!BI226</f>
        <v>10375</v>
      </c>
      <c r="AJ36" s="29">
        <f>'Raw Data-Sorted'!BJ226</f>
        <v>11538</v>
      </c>
      <c r="AK36" s="29">
        <f>'Raw Data-Sorted'!BK226</f>
        <v>8831</v>
      </c>
      <c r="AL36" s="29">
        <f>'Raw Data-Sorted'!BL226</f>
        <v>9576</v>
      </c>
      <c r="AM36" s="29">
        <f>'Raw Data-Sorted'!BM226</f>
        <v>11011</v>
      </c>
      <c r="AN36" s="29">
        <f>'Raw Data-Sorted'!BN226</f>
        <v>14853</v>
      </c>
      <c r="AO36" s="29">
        <f>'Raw Data-Sorted'!BO226</f>
        <v>10254</v>
      </c>
      <c r="AP36" s="29">
        <f>'Raw Data-Sorted'!BP226</f>
        <v>8025</v>
      </c>
      <c r="AQ36" s="29">
        <f>'Raw Data-Sorted'!BQ226</f>
        <v>9524</v>
      </c>
      <c r="AR36" s="29">
        <f>'Raw Data-Sorted'!BR226</f>
        <v>7456</v>
      </c>
      <c r="AS36" s="29">
        <f>'Raw Data-Sorted'!BS226</f>
        <v>7886</v>
      </c>
      <c r="AT36" s="29">
        <f>'Raw Data-Sorted'!BT226</f>
        <v>9370</v>
      </c>
      <c r="AU36" s="29">
        <f>'Raw Data-Sorted'!BU226</f>
        <v>6566</v>
      </c>
      <c r="AV36" s="29">
        <f>'Raw Data-Sorted'!BV226</f>
        <v>7232</v>
      </c>
      <c r="AW36" s="29">
        <f>'Raw Data-Sorted'!BW226</f>
        <v>9858</v>
      </c>
      <c r="AX36" s="29">
        <f>'Raw Data-Sorted'!BX226</f>
        <v>8272</v>
      </c>
      <c r="AY36" s="29">
        <f>'Raw Data-Sorted'!BY226</f>
        <v>9461</v>
      </c>
      <c r="AZ36" s="29">
        <f>'Raw Data-Sorted'!BZ226</f>
        <v>7514</v>
      </c>
      <c r="BA36" s="29">
        <f>'Raw Data-Sorted'!CA226</f>
        <v>8902</v>
      </c>
      <c r="BB36" s="29">
        <f>'Raw Data-Sorted'!CB226</f>
        <v>9431</v>
      </c>
      <c r="BC36" s="29">
        <f>'Raw Data-Sorted'!CC226</f>
        <v>9635</v>
      </c>
      <c r="BD36" s="29">
        <f>'Raw Data-Sorted'!CD226</f>
        <v>10447</v>
      </c>
      <c r="BE36" s="29">
        <f>'Raw Data-Sorted'!CE226</f>
        <v>10322</v>
      </c>
      <c r="BF36" s="29">
        <f>'Raw Data-Sorted'!CF226</f>
        <v>8234</v>
      </c>
      <c r="BG36" s="29">
        <f>'Raw Data-Sorted'!CG226</f>
        <v>8286</v>
      </c>
      <c r="BH36" s="29">
        <f>'Raw Data-Sorted'!CH226</f>
        <v>8834</v>
      </c>
      <c r="BI36" s="29">
        <f>'Raw Data-Sorted'!CI226</f>
        <v>9069</v>
      </c>
      <c r="BJ36" s="29">
        <f>'Raw Data-Sorted'!CJ226</f>
        <v>7830</v>
      </c>
      <c r="BK36" s="29">
        <f>'Raw Data-Sorted'!CK226</f>
        <v>9009</v>
      </c>
      <c r="BL36" s="29">
        <f>'Raw Data-Sorted'!CL226</f>
        <v>8265</v>
      </c>
      <c r="BM36" s="29">
        <f>'Raw Data-Sorted'!CM226</f>
        <v>9855</v>
      </c>
      <c r="BN36" s="29">
        <f>'Raw Data-Sorted'!CN226</f>
        <v>8243</v>
      </c>
      <c r="BO36" s="29">
        <f>'Raw Data-Sorted'!CO226</f>
        <v>7613</v>
      </c>
      <c r="BP36" s="29">
        <f>'Raw Data-Sorted'!CP226</f>
        <v>7704</v>
      </c>
      <c r="BQ36" s="29">
        <f>'Raw Data-Sorted'!CQ226</f>
        <v>7946</v>
      </c>
      <c r="BR36" s="29">
        <f>'Raw Data-Sorted'!CR226</f>
        <v>8163</v>
      </c>
      <c r="BS36" s="29">
        <f>'Raw Data-Sorted'!CS226</f>
        <v>9061</v>
      </c>
      <c r="BT36" s="29">
        <f>'Raw Data-Sorted'!CT226</f>
        <v>9318</v>
      </c>
      <c r="BU36" s="29">
        <f>'Raw Data-Sorted'!CU226</f>
        <v>14858</v>
      </c>
      <c r="BV36" s="29">
        <f>'Raw Data-Sorted'!CV226</f>
        <v>8932</v>
      </c>
      <c r="BW36" s="29">
        <f>'Raw Data-Sorted'!CW226</f>
        <v>10299</v>
      </c>
      <c r="BX36" s="29">
        <f>'Raw Data-Sorted'!CX226</f>
        <v>9599</v>
      </c>
      <c r="BY36" s="29">
        <f>'Raw Data-Sorted'!CY226</f>
        <v>10816</v>
      </c>
      <c r="BZ36" s="29">
        <f>'Raw Data-Sorted'!CZ226</f>
        <v>9910</v>
      </c>
      <c r="CA36" s="29">
        <f>'Raw Data-Sorted'!DA226</f>
        <v>11454</v>
      </c>
      <c r="CB36" s="29">
        <f>'Raw Data-Sorted'!DB226</f>
        <v>0</v>
      </c>
      <c r="CC36" s="29">
        <f>'Raw Data-Sorted'!DC226</f>
        <v>0</v>
      </c>
      <c r="CD36" s="29">
        <f>'Raw Data-Sorted'!DD226</f>
        <v>0</v>
      </c>
      <c r="CE36" s="29">
        <f>'Raw Data-Sorted'!DE226</f>
        <v>0</v>
      </c>
      <c r="CF36" s="29">
        <f>'Raw Data-Sorted'!DF226</f>
        <v>0</v>
      </c>
      <c r="CG36" s="29">
        <f>'Raw Data-Sorted'!DG226</f>
        <v>0</v>
      </c>
      <c r="CH36" s="29">
        <f>'Raw Data-Sorted'!DH226</f>
        <v>0</v>
      </c>
      <c r="CI36" s="29">
        <f>'Raw Data-Sorted'!DI226</f>
        <v>0</v>
      </c>
      <c r="CJ36" s="29">
        <f>'Raw Data-Sorted'!DJ226</f>
        <v>0</v>
      </c>
      <c r="CK36" s="29">
        <f>'Raw Data-Sorted'!DK226</f>
        <v>0</v>
      </c>
      <c r="CL36" s="29">
        <f>'Raw Data-Sorted'!DL226</f>
        <v>0</v>
      </c>
      <c r="CM36" s="29">
        <f>'Raw Data-Sorted'!DM226</f>
        <v>0</v>
      </c>
      <c r="CN36" s="29">
        <f>'Raw Data-Sorted'!DN226</f>
        <v>0</v>
      </c>
      <c r="CO36" s="29">
        <f>'Raw Data-Sorted'!DO226</f>
        <v>0</v>
      </c>
      <c r="CP36" s="29">
        <f>'Raw Data-Sorted'!DP226</f>
        <v>0</v>
      </c>
      <c r="CQ36" s="29">
        <f>'Raw Data-Sorted'!DQ226</f>
        <v>0</v>
      </c>
      <c r="CR36" s="29">
        <f>'Raw Data-Sorted'!DR226</f>
        <v>0</v>
      </c>
      <c r="CS36" s="29">
        <f>'Raw Data-Sorted'!DS226</f>
        <v>0</v>
      </c>
      <c r="CT36" s="29">
        <f>'Raw Data-Sorted'!DT226</f>
        <v>0</v>
      </c>
      <c r="CU36" s="29">
        <f>'Raw Data-Sorted'!DU226</f>
        <v>0</v>
      </c>
      <c r="CV36" s="29">
        <f>'Raw Data-Sorted'!DV226</f>
        <v>0</v>
      </c>
      <c r="CW36" s="29">
        <f>'Raw Data-Sorted'!DW226</f>
        <v>0</v>
      </c>
      <c r="CX36" s="29">
        <f>'Raw Data-Sorted'!DX226</f>
        <v>0</v>
      </c>
      <c r="CY36" s="29">
        <f>'Raw Data-Sorted'!DY226</f>
        <v>0</v>
      </c>
      <c r="CZ36" s="29">
        <f>'Raw Data-Sorted'!DZ226</f>
        <v>0</v>
      </c>
      <c r="DA36" s="29">
        <f>'Raw Data-Sorted'!EA226</f>
        <v>0</v>
      </c>
      <c r="DB36" s="29">
        <f>'Raw Data-Sorted'!EB226</f>
        <v>0</v>
      </c>
      <c r="DC36" s="29">
        <f>'Raw Data-Sorted'!EC226</f>
        <v>0</v>
      </c>
      <c r="DD36" s="29">
        <f>'Raw Data-Sorted'!ED226</f>
        <v>0</v>
      </c>
      <c r="DE36" s="29">
        <f>'Raw Data-Sorted'!EE226</f>
        <v>0</v>
      </c>
      <c r="DF36" s="29">
        <f>'Raw Data-Sorted'!EF226</f>
        <v>0</v>
      </c>
      <c r="DG36" s="29">
        <f>'Raw Data-Sorted'!EG226</f>
        <v>0</v>
      </c>
      <c r="DH36" s="29">
        <f>'Raw Data-Sorted'!EH226</f>
        <v>0</v>
      </c>
      <c r="DI36" s="29">
        <f>'Raw Data-Sorted'!EI226</f>
        <v>0</v>
      </c>
      <c r="DJ36" s="29">
        <f>'Raw Data-Sorted'!EJ226</f>
        <v>0</v>
      </c>
      <c r="DK36" s="29">
        <f>'Raw Data-Sorted'!EK226</f>
        <v>0</v>
      </c>
      <c r="DL36" s="29">
        <f>'Raw Data-Sorted'!EL226</f>
        <v>0</v>
      </c>
      <c r="DM36" s="29">
        <f>'Raw Data-Sorted'!EM226</f>
        <v>0</v>
      </c>
      <c r="DN36" s="29">
        <f>'Raw Data-Sorted'!EN226</f>
        <v>0</v>
      </c>
      <c r="DO36" s="29">
        <f>'Raw Data-Sorted'!EO226</f>
        <v>0</v>
      </c>
      <c r="DP36" s="29">
        <f>'Raw Data-Sorted'!EP226</f>
        <v>0</v>
      </c>
      <c r="DQ36" s="29">
        <f>'Raw Data-Sorted'!EQ226</f>
        <v>0</v>
      </c>
      <c r="DR36" s="29">
        <f>'Raw Data-Sorted'!ER226</f>
        <v>0</v>
      </c>
      <c r="DS36" s="29">
        <f>'Raw Data-Sorted'!ES226</f>
        <v>0</v>
      </c>
      <c r="DT36" s="29">
        <f>'Raw Data-Sorted'!ET226</f>
        <v>0</v>
      </c>
      <c r="DU36" s="29">
        <f>'Raw Data-Sorted'!EU226</f>
        <v>0</v>
      </c>
      <c r="DV36" s="29">
        <f>'Raw Data-Sorted'!EV226</f>
        <v>0</v>
      </c>
      <c r="DW36" s="29">
        <f>'Raw Data-Sorted'!EW226</f>
        <v>0</v>
      </c>
      <c r="DX36" s="29">
        <f>'Raw Data-Sorted'!EX226</f>
        <v>0</v>
      </c>
      <c r="DY36" s="29">
        <f>'Raw Data-Sorted'!EY226</f>
        <v>0</v>
      </c>
      <c r="DZ36" s="29">
        <f>'Raw Data-Sorted'!EZ226</f>
        <v>0</v>
      </c>
      <c r="EA36" s="29">
        <f>'Raw Data-Sorted'!FA226</f>
        <v>0</v>
      </c>
      <c r="EB36" s="29">
        <f>'Raw Data-Sorted'!FB226</f>
        <v>0</v>
      </c>
      <c r="EC36" s="29">
        <f>'Raw Data-Sorted'!FC226</f>
        <v>0</v>
      </c>
      <c r="ED36" s="29">
        <f>'Raw Data-Sorted'!FD226</f>
        <v>0</v>
      </c>
      <c r="EE36" s="29">
        <f>'Raw Data-Sorted'!FE226</f>
        <v>0</v>
      </c>
      <c r="EF36" s="29">
        <f>'Raw Data-Sorted'!FF226</f>
        <v>0</v>
      </c>
      <c r="EG36" s="29">
        <f>'Raw Data-Sorted'!FG226</f>
        <v>0</v>
      </c>
      <c r="EH36" s="29">
        <f>'Raw Data-Sorted'!FH226</f>
        <v>0</v>
      </c>
      <c r="EI36" s="29">
        <f>'Raw Data-Sorted'!FI226</f>
        <v>0</v>
      </c>
      <c r="EJ36" s="29">
        <f>'Raw Data-Sorted'!FJ226</f>
        <v>0</v>
      </c>
      <c r="EK36" s="29">
        <f>'Raw Data-Sorted'!FK226</f>
        <v>0</v>
      </c>
      <c r="EL36" s="29">
        <f>'Raw Data-Sorted'!FL226</f>
        <v>0</v>
      </c>
      <c r="EM36" s="29">
        <f>'Raw Data-Sorted'!FM226</f>
        <v>0</v>
      </c>
      <c r="EN36" s="29">
        <f>'Raw Data-Sorted'!FN226</f>
        <v>0</v>
      </c>
      <c r="EO36" s="29">
        <f>'Raw Data-Sorted'!FO226</f>
        <v>0</v>
      </c>
      <c r="EP36" s="29">
        <f>'Raw Data-Sorted'!FP226</f>
        <v>0</v>
      </c>
      <c r="EQ36" s="29">
        <f>'Raw Data-Sorted'!FQ226</f>
        <v>0</v>
      </c>
      <c r="ER36" s="29">
        <f>'Raw Data-Sorted'!FR226</f>
        <v>0</v>
      </c>
      <c r="ES36" s="29">
        <f>'Raw Data-Sorted'!FS226</f>
        <v>0</v>
      </c>
      <c r="ET36" s="29">
        <f>'Raw Data-Sorted'!FT226</f>
        <v>0</v>
      </c>
      <c r="EU36" s="29">
        <f>'Raw Data-Sorted'!FU226</f>
        <v>0</v>
      </c>
      <c r="EV36" s="29">
        <f>'Raw Data-Sorted'!FV226</f>
        <v>0</v>
      </c>
      <c r="EW36" s="29">
        <f>'Raw Data-Sorted'!FW226</f>
        <v>0</v>
      </c>
      <c r="EX36" s="29">
        <f>'Raw Data-Sorted'!FX226</f>
        <v>0</v>
      </c>
      <c r="EY36" s="29">
        <f>'Raw Data-Sorted'!FY226</f>
        <v>0</v>
      </c>
      <c r="EZ36" s="29">
        <f>'Raw Data-Sorted'!FZ226</f>
        <v>0</v>
      </c>
      <c r="FA36" s="29">
        <f>'Raw Data-Sorted'!GA226</f>
        <v>0</v>
      </c>
      <c r="FB36" s="29">
        <f>'Raw Data-Sorted'!GB226</f>
        <v>0</v>
      </c>
      <c r="FC36" s="29">
        <f>'Raw Data-Sorted'!GC226</f>
        <v>0</v>
      </c>
      <c r="FD36" s="29">
        <f>'Raw Data-Sorted'!GD226</f>
        <v>0</v>
      </c>
      <c r="FE36" s="29">
        <f>'Raw Data-Sorted'!GE226</f>
        <v>0</v>
      </c>
      <c r="FF36" s="29">
        <f>'Raw Data-Sorted'!GF226</f>
        <v>0</v>
      </c>
      <c r="FG36" s="29">
        <f>'Raw Data-Sorted'!GG226</f>
        <v>0</v>
      </c>
      <c r="FH36" s="29">
        <f>'Raw Data-Sorted'!GH226</f>
        <v>0</v>
      </c>
      <c r="FI36" s="29">
        <f>'Raw Data-Sorted'!GI226</f>
        <v>0</v>
      </c>
      <c r="FJ36" s="29">
        <f>'Raw Data-Sorted'!GJ226</f>
        <v>0</v>
      </c>
      <c r="FK36" s="29">
        <f>'Raw Data-Sorted'!GK226</f>
        <v>0</v>
      </c>
      <c r="FL36" s="29">
        <f>'Raw Data-Sorted'!GL226</f>
        <v>0</v>
      </c>
      <c r="FM36" s="29">
        <f>'Raw Data-Sorted'!GM226</f>
        <v>0</v>
      </c>
      <c r="FN36" s="29">
        <f>'Raw Data-Sorted'!GN226</f>
        <v>0</v>
      </c>
      <c r="FO36" s="29">
        <f>'Raw Data-Sorted'!GO226</f>
        <v>0</v>
      </c>
      <c r="FP36" s="29">
        <f>'Raw Data-Sorted'!GP226</f>
        <v>0</v>
      </c>
      <c r="FQ36" s="29">
        <f>'Raw Data-Sorted'!GQ226</f>
        <v>0</v>
      </c>
      <c r="FR36" s="29">
        <f>'Raw Data-Sorted'!GR226</f>
        <v>0</v>
      </c>
      <c r="FS36" s="29">
        <f>'Raw Data-Sorted'!GS226</f>
        <v>0</v>
      </c>
      <c r="FT36" s="29">
        <f>'Raw Data-Sorted'!GT226</f>
        <v>0</v>
      </c>
      <c r="FU36" s="29">
        <f>'Raw Data-Sorted'!GU226</f>
        <v>0</v>
      </c>
      <c r="FV36" s="29">
        <f>'Raw Data-Sorted'!GV226</f>
        <v>0</v>
      </c>
    </row>
    <row r="37" spans="1:182">
      <c r="D37" s="29"/>
    </row>
    <row r="38" spans="1:182" s="9" customFormat="1">
      <c r="A38" s="9" t="s">
        <v>437</v>
      </c>
      <c r="D38" s="45" t="s">
        <v>438</v>
      </c>
      <c r="FX38" s="9" t="s">
        <v>439</v>
      </c>
      <c r="FY38" s="9" t="s">
        <v>32</v>
      </c>
      <c r="FZ38" s="9" t="s">
        <v>440</v>
      </c>
    </row>
    <row r="40" spans="1:182">
      <c r="A40" s="62" t="s">
        <v>90</v>
      </c>
      <c r="D40" s="7">
        <f t="shared" ref="D40:G54" si="0">((((D16/D$14)/$B16)*$B$5)/$B$6)*100</f>
        <v>62.930505628423795</v>
      </c>
      <c r="E40" s="7">
        <f t="shared" si="0"/>
        <v>47.523976369424545</v>
      </c>
      <c r="F40" s="7" t="e">
        <f t="shared" si="0"/>
        <v>#DIV/0!</v>
      </c>
      <c r="G40" s="7" t="e">
        <f t="shared" si="0"/>
        <v>#DIV/0!</v>
      </c>
      <c r="H40" s="7"/>
      <c r="I40" s="7" t="s">
        <v>404</v>
      </c>
      <c r="J40" s="7" t="s">
        <v>404</v>
      </c>
      <c r="K40" s="7" t="s">
        <v>404</v>
      </c>
      <c r="L40" s="7" t="s">
        <v>404</v>
      </c>
      <c r="M40" s="7"/>
      <c r="N40" s="7">
        <f t="shared" ref="N40:Q54" si="1">((((N16/N$14)/$B16)*$B$5)/$B$6)*100</f>
        <v>48.779636099302401</v>
      </c>
      <c r="O40" s="7">
        <f t="shared" si="1"/>
        <v>65.2478202655507</v>
      </c>
      <c r="P40" s="7" t="e">
        <f t="shared" si="1"/>
        <v>#DIV/0!</v>
      </c>
      <c r="Q40" s="7" t="e">
        <f t="shared" si="1"/>
        <v>#DIV/0!</v>
      </c>
      <c r="R40" s="7"/>
      <c r="S40" s="7">
        <f t="shared" ref="S40:V54" si="2">((((S16/S$14)/$B16)*$B$5)/$B$6)*100</f>
        <v>36.931953685352823</v>
      </c>
      <c r="T40" s="7">
        <f t="shared" si="2"/>
        <v>64.025706654254009</v>
      </c>
      <c r="U40" s="7" t="e">
        <f t="shared" si="2"/>
        <v>#DIV/0!</v>
      </c>
      <c r="V40" s="7" t="e">
        <f t="shared" si="2"/>
        <v>#DIV/0!</v>
      </c>
      <c r="W40" s="7"/>
      <c r="X40" s="7" t="e">
        <f t="shared" ref="X40:AA54" si="3">((((X16/X$14)/$B16)*$B$5)/$B$6)*100</f>
        <v>#DIV/0!</v>
      </c>
      <c r="Y40" s="7" t="e">
        <f t="shared" si="3"/>
        <v>#DIV/0!</v>
      </c>
      <c r="Z40" s="7" t="e">
        <f t="shared" si="3"/>
        <v>#DIV/0!</v>
      </c>
      <c r="AA40" s="7" t="e">
        <f t="shared" si="3"/>
        <v>#DIV/0!</v>
      </c>
      <c r="AB40" s="7"/>
      <c r="AC40" s="7">
        <f t="shared" ref="AC40:BH40" si="4">((((AC16/AC$14)/$B16)*$B$5)/$B$6)*100</f>
        <v>33.481192221763678</v>
      </c>
      <c r="AD40" s="7">
        <f t="shared" si="4"/>
        <v>45.448257529747629</v>
      </c>
      <c r="AE40" s="7">
        <f t="shared" si="4"/>
        <v>39.293679419885734</v>
      </c>
      <c r="AF40" s="7">
        <f t="shared" si="4"/>
        <v>51.443950204100645</v>
      </c>
      <c r="AG40" s="7">
        <f t="shared" si="4"/>
        <v>46.037891716950128</v>
      </c>
      <c r="AH40" s="7">
        <f t="shared" si="4"/>
        <v>53.903357026317479</v>
      </c>
      <c r="AI40" s="7">
        <f t="shared" si="4"/>
        <v>69.396183517280662</v>
      </c>
      <c r="AJ40" s="7">
        <f t="shared" si="4"/>
        <v>49.696277383526635</v>
      </c>
      <c r="AK40" s="7">
        <f t="shared" si="4"/>
        <v>60.36097628983017</v>
      </c>
      <c r="AL40" s="7">
        <f t="shared" si="4"/>
        <v>50.760045280061014</v>
      </c>
      <c r="AM40" s="7">
        <f t="shared" si="4"/>
        <v>45.267289625045962</v>
      </c>
      <c r="AN40" s="7">
        <f t="shared" si="4"/>
        <v>47.888992995003484</v>
      </c>
      <c r="AO40" s="7">
        <f t="shared" si="4"/>
        <v>55.782090021388143</v>
      </c>
      <c r="AP40" s="7">
        <f t="shared" si="4"/>
        <v>43.733317994472706</v>
      </c>
      <c r="AQ40" s="7">
        <f t="shared" si="4"/>
        <v>49.827034653166123</v>
      </c>
      <c r="AR40" s="7">
        <f t="shared" si="4"/>
        <v>44.14588183371977</v>
      </c>
      <c r="AS40" s="7">
        <f t="shared" si="4"/>
        <v>43.454120478771095</v>
      </c>
      <c r="AT40" s="7">
        <f t="shared" si="4"/>
        <v>48.67773975020669</v>
      </c>
      <c r="AU40" s="7">
        <f t="shared" si="4"/>
        <v>55.397656932404701</v>
      </c>
      <c r="AV40" s="7">
        <f t="shared" si="4"/>
        <v>56.827452782799384</v>
      </c>
      <c r="AW40" s="7">
        <f t="shared" si="4"/>
        <v>47.289446729492809</v>
      </c>
      <c r="AX40" s="7">
        <f t="shared" si="4"/>
        <v>38.063190912513093</v>
      </c>
      <c r="AY40" s="7">
        <f t="shared" si="4"/>
        <v>40.824534543653691</v>
      </c>
      <c r="AZ40" s="7">
        <f t="shared" si="4"/>
        <v>42.299650862397861</v>
      </c>
      <c r="BA40" s="7">
        <f t="shared" si="4"/>
        <v>39.569071777961071</v>
      </c>
      <c r="BB40" s="7">
        <f t="shared" si="4"/>
        <v>22.581224216882557</v>
      </c>
      <c r="BC40" s="7">
        <f t="shared" si="4"/>
        <v>46.715028866471179</v>
      </c>
      <c r="BD40" s="7">
        <f t="shared" si="4"/>
        <v>40.412827787850901</v>
      </c>
      <c r="BE40" s="7">
        <f t="shared" si="4"/>
        <v>45.735627975186688</v>
      </c>
      <c r="BF40" s="7">
        <f t="shared" si="4"/>
        <v>47.423574531169876</v>
      </c>
      <c r="BG40" s="7">
        <f t="shared" si="4"/>
        <v>41.03191205317372</v>
      </c>
      <c r="BH40" s="7">
        <f t="shared" si="4"/>
        <v>41.219882610095844</v>
      </c>
      <c r="BI40" s="7">
        <f t="shared" ref="BI40:CN40" si="5">((((BI16/BI$14)/$B16)*$B$5)/$B$6)*100</f>
        <v>47.008869548763137</v>
      </c>
      <c r="BJ40" s="7">
        <f t="shared" si="5"/>
        <v>40.151618954719972</v>
      </c>
      <c r="BK40" s="7">
        <f t="shared" si="5"/>
        <v>49.267564638011436</v>
      </c>
      <c r="BL40" s="7">
        <f t="shared" si="5"/>
        <v>39.535618502198417</v>
      </c>
      <c r="BM40" s="7">
        <f t="shared" si="5"/>
        <v>45.234962034895496</v>
      </c>
      <c r="BN40" s="7">
        <f t="shared" si="5"/>
        <v>41.252046387863217</v>
      </c>
      <c r="BO40" s="7">
        <f t="shared" si="5"/>
        <v>49.376150688071405</v>
      </c>
      <c r="BP40" s="7">
        <f t="shared" si="5"/>
        <v>43.105767070266424</v>
      </c>
      <c r="BQ40" s="7">
        <f t="shared" si="5"/>
        <v>44.604110232503402</v>
      </c>
      <c r="BR40" s="7">
        <f t="shared" si="5"/>
        <v>84.6395338052276</v>
      </c>
      <c r="BS40" s="7">
        <f t="shared" si="5"/>
        <v>46.392991491963521</v>
      </c>
      <c r="BT40" s="7">
        <f t="shared" si="5"/>
        <v>48.535231179995073</v>
      </c>
      <c r="BU40" s="7">
        <f t="shared" si="5"/>
        <v>24.320998105763461</v>
      </c>
      <c r="BV40" s="7">
        <f t="shared" si="5"/>
        <v>51.170975826327357</v>
      </c>
      <c r="BW40" s="7">
        <f t="shared" si="5"/>
        <v>115.4083107661217</v>
      </c>
      <c r="BX40" s="7">
        <f t="shared" si="5"/>
        <v>55.577109955945723</v>
      </c>
      <c r="BY40" s="7">
        <f t="shared" si="5"/>
        <v>61.897048922154916</v>
      </c>
      <c r="BZ40" s="7">
        <f t="shared" si="5"/>
        <v>42.212373340818509</v>
      </c>
      <c r="CA40" s="7">
        <f t="shared" si="5"/>
        <v>51.277989020800383</v>
      </c>
      <c r="CB40" s="7" t="e">
        <f t="shared" si="5"/>
        <v>#DIV/0!</v>
      </c>
      <c r="CC40" s="7" t="e">
        <f t="shared" si="5"/>
        <v>#DIV/0!</v>
      </c>
      <c r="CD40" s="7" t="e">
        <f t="shared" si="5"/>
        <v>#DIV/0!</v>
      </c>
      <c r="CE40" s="7" t="e">
        <f t="shared" si="5"/>
        <v>#DIV/0!</v>
      </c>
      <c r="CF40" s="7" t="e">
        <f t="shared" si="5"/>
        <v>#DIV/0!</v>
      </c>
      <c r="CG40" s="7" t="e">
        <f t="shared" si="5"/>
        <v>#DIV/0!</v>
      </c>
      <c r="CH40" s="7" t="e">
        <f t="shared" si="5"/>
        <v>#DIV/0!</v>
      </c>
      <c r="CI40" s="7" t="e">
        <f t="shared" si="5"/>
        <v>#DIV/0!</v>
      </c>
      <c r="CJ40" s="7" t="e">
        <f t="shared" si="5"/>
        <v>#DIV/0!</v>
      </c>
      <c r="CK40" s="7" t="e">
        <f t="shared" si="5"/>
        <v>#DIV/0!</v>
      </c>
      <c r="CL40" s="7" t="e">
        <f t="shared" si="5"/>
        <v>#DIV/0!</v>
      </c>
      <c r="CM40" s="7" t="e">
        <f t="shared" si="5"/>
        <v>#DIV/0!</v>
      </c>
      <c r="CN40" s="7" t="e">
        <f t="shared" si="5"/>
        <v>#DIV/0!</v>
      </c>
      <c r="CO40" s="7" t="e">
        <f t="shared" ref="CO40:DX40" si="6">((((CO16/CO$14)/$B16)*$B$5)/$B$6)*100</f>
        <v>#DIV/0!</v>
      </c>
      <c r="CP40" s="7" t="e">
        <f t="shared" si="6"/>
        <v>#DIV/0!</v>
      </c>
      <c r="CQ40" s="7" t="e">
        <f t="shared" si="6"/>
        <v>#DIV/0!</v>
      </c>
      <c r="CR40" s="7" t="e">
        <f t="shared" si="6"/>
        <v>#DIV/0!</v>
      </c>
      <c r="CS40" s="7" t="e">
        <f t="shared" si="6"/>
        <v>#DIV/0!</v>
      </c>
      <c r="CT40" s="7" t="e">
        <f t="shared" si="6"/>
        <v>#DIV/0!</v>
      </c>
      <c r="CU40" s="7" t="e">
        <f t="shared" si="6"/>
        <v>#DIV/0!</v>
      </c>
      <c r="CV40" s="7" t="e">
        <f t="shared" si="6"/>
        <v>#DIV/0!</v>
      </c>
      <c r="CW40" s="7" t="e">
        <f t="shared" si="6"/>
        <v>#DIV/0!</v>
      </c>
      <c r="CX40" s="7" t="e">
        <f t="shared" si="6"/>
        <v>#DIV/0!</v>
      </c>
      <c r="CY40" s="7" t="e">
        <f t="shared" si="6"/>
        <v>#DIV/0!</v>
      </c>
      <c r="CZ40" s="7" t="e">
        <f t="shared" si="6"/>
        <v>#DIV/0!</v>
      </c>
      <c r="DA40" s="7" t="e">
        <f t="shared" si="6"/>
        <v>#DIV/0!</v>
      </c>
      <c r="DB40" s="7" t="e">
        <f t="shared" si="6"/>
        <v>#DIV/0!</v>
      </c>
      <c r="DC40" s="7" t="e">
        <f t="shared" si="6"/>
        <v>#DIV/0!</v>
      </c>
      <c r="DD40" s="7" t="e">
        <f t="shared" si="6"/>
        <v>#DIV/0!</v>
      </c>
      <c r="DE40" s="7" t="e">
        <f t="shared" si="6"/>
        <v>#DIV/0!</v>
      </c>
      <c r="DF40" s="7" t="e">
        <f t="shared" si="6"/>
        <v>#DIV/0!</v>
      </c>
      <c r="DG40" s="7" t="e">
        <f t="shared" si="6"/>
        <v>#DIV/0!</v>
      </c>
      <c r="DH40" s="7" t="e">
        <f t="shared" si="6"/>
        <v>#DIV/0!</v>
      </c>
      <c r="DI40" s="7" t="e">
        <f t="shared" si="6"/>
        <v>#DIV/0!</v>
      </c>
      <c r="DJ40" s="7" t="e">
        <f t="shared" si="6"/>
        <v>#DIV/0!</v>
      </c>
      <c r="DK40" s="7" t="e">
        <f t="shared" si="6"/>
        <v>#DIV/0!</v>
      </c>
      <c r="DL40" s="7" t="e">
        <f t="shared" si="6"/>
        <v>#DIV/0!</v>
      </c>
      <c r="DM40" s="7" t="e">
        <f t="shared" si="6"/>
        <v>#DIV/0!</v>
      </c>
      <c r="DN40" s="7" t="e">
        <f t="shared" si="6"/>
        <v>#DIV/0!</v>
      </c>
      <c r="DO40" s="7" t="e">
        <f t="shared" si="6"/>
        <v>#DIV/0!</v>
      </c>
      <c r="DP40" s="7" t="e">
        <f t="shared" si="6"/>
        <v>#DIV/0!</v>
      </c>
      <c r="DQ40" s="7" t="e">
        <f t="shared" si="6"/>
        <v>#DIV/0!</v>
      </c>
      <c r="DR40" s="7" t="e">
        <f t="shared" si="6"/>
        <v>#DIV/0!</v>
      </c>
      <c r="DS40" s="7" t="e">
        <f t="shared" si="6"/>
        <v>#DIV/0!</v>
      </c>
      <c r="DT40" s="7" t="e">
        <f t="shared" si="6"/>
        <v>#DIV/0!</v>
      </c>
      <c r="DU40" s="7" t="e">
        <f t="shared" si="6"/>
        <v>#DIV/0!</v>
      </c>
      <c r="DV40" s="7" t="e">
        <f t="shared" si="6"/>
        <v>#DIV/0!</v>
      </c>
      <c r="DW40" s="7" t="e">
        <f t="shared" si="6"/>
        <v>#DIV/0!</v>
      </c>
      <c r="DX40" s="7" t="e">
        <f t="shared" si="6"/>
        <v>#DIV/0!</v>
      </c>
      <c r="DY40" s="7" t="e">
        <f t="shared" ref="DY40:FV40" si="7">((((DY16/DY$14)/$B16)*$B$5)/$B$6)*100</f>
        <v>#DIV/0!</v>
      </c>
      <c r="DZ40" s="7" t="e">
        <f t="shared" si="7"/>
        <v>#DIV/0!</v>
      </c>
      <c r="EA40" s="7" t="e">
        <f t="shared" si="7"/>
        <v>#DIV/0!</v>
      </c>
      <c r="EB40" s="7" t="e">
        <f t="shared" si="7"/>
        <v>#DIV/0!</v>
      </c>
      <c r="EC40" s="7" t="e">
        <f t="shared" si="7"/>
        <v>#DIV/0!</v>
      </c>
      <c r="ED40" s="7" t="e">
        <f t="shared" si="7"/>
        <v>#DIV/0!</v>
      </c>
      <c r="EE40" s="7" t="e">
        <f t="shared" si="7"/>
        <v>#DIV/0!</v>
      </c>
      <c r="EF40" s="7" t="e">
        <f t="shared" si="7"/>
        <v>#DIV/0!</v>
      </c>
      <c r="EG40" s="7" t="e">
        <f t="shared" si="7"/>
        <v>#DIV/0!</v>
      </c>
      <c r="EH40" s="7" t="e">
        <f t="shared" si="7"/>
        <v>#DIV/0!</v>
      </c>
      <c r="EI40" s="7" t="e">
        <f t="shared" si="7"/>
        <v>#DIV/0!</v>
      </c>
      <c r="EJ40" s="7" t="e">
        <f t="shared" si="7"/>
        <v>#DIV/0!</v>
      </c>
      <c r="EK40" s="7" t="e">
        <f t="shared" si="7"/>
        <v>#DIV/0!</v>
      </c>
      <c r="EL40" s="7" t="e">
        <f t="shared" si="7"/>
        <v>#DIV/0!</v>
      </c>
      <c r="EM40" s="7" t="e">
        <f t="shared" si="7"/>
        <v>#DIV/0!</v>
      </c>
      <c r="EN40" s="7" t="e">
        <f t="shared" si="7"/>
        <v>#DIV/0!</v>
      </c>
      <c r="EO40" s="7" t="e">
        <f t="shared" si="7"/>
        <v>#DIV/0!</v>
      </c>
      <c r="EP40" s="7" t="e">
        <f t="shared" si="7"/>
        <v>#DIV/0!</v>
      </c>
      <c r="EQ40" s="7" t="e">
        <f t="shared" si="7"/>
        <v>#DIV/0!</v>
      </c>
      <c r="ER40" s="7" t="e">
        <f t="shared" si="7"/>
        <v>#DIV/0!</v>
      </c>
      <c r="ES40" s="7" t="e">
        <f t="shared" si="7"/>
        <v>#DIV/0!</v>
      </c>
      <c r="ET40" s="7" t="e">
        <f t="shared" si="7"/>
        <v>#DIV/0!</v>
      </c>
      <c r="EU40" s="7" t="e">
        <f t="shared" si="7"/>
        <v>#DIV/0!</v>
      </c>
      <c r="EV40" s="7" t="e">
        <f t="shared" si="7"/>
        <v>#DIV/0!</v>
      </c>
      <c r="EW40" s="7" t="e">
        <f t="shared" si="7"/>
        <v>#DIV/0!</v>
      </c>
      <c r="EX40" s="7" t="e">
        <f t="shared" si="7"/>
        <v>#DIV/0!</v>
      </c>
      <c r="EY40" s="7" t="e">
        <f t="shared" si="7"/>
        <v>#DIV/0!</v>
      </c>
      <c r="EZ40" s="7" t="e">
        <f t="shared" si="7"/>
        <v>#DIV/0!</v>
      </c>
      <c r="FA40" s="7" t="e">
        <f t="shared" si="7"/>
        <v>#DIV/0!</v>
      </c>
      <c r="FB40" s="7" t="e">
        <f t="shared" si="7"/>
        <v>#DIV/0!</v>
      </c>
      <c r="FC40" s="7" t="e">
        <f t="shared" si="7"/>
        <v>#DIV/0!</v>
      </c>
      <c r="FD40" s="7" t="e">
        <f t="shared" si="7"/>
        <v>#DIV/0!</v>
      </c>
      <c r="FE40" s="7" t="e">
        <f t="shared" si="7"/>
        <v>#DIV/0!</v>
      </c>
      <c r="FF40" s="7" t="e">
        <f t="shared" si="7"/>
        <v>#DIV/0!</v>
      </c>
      <c r="FG40" s="7" t="e">
        <f t="shared" si="7"/>
        <v>#DIV/0!</v>
      </c>
      <c r="FH40" s="7" t="e">
        <f t="shared" si="7"/>
        <v>#DIV/0!</v>
      </c>
      <c r="FI40" s="7" t="e">
        <f t="shared" si="7"/>
        <v>#DIV/0!</v>
      </c>
      <c r="FJ40" s="7" t="e">
        <f t="shared" si="7"/>
        <v>#DIV/0!</v>
      </c>
      <c r="FK40" s="7" t="e">
        <f t="shared" si="7"/>
        <v>#DIV/0!</v>
      </c>
      <c r="FL40" s="7" t="e">
        <f t="shared" si="7"/>
        <v>#DIV/0!</v>
      </c>
      <c r="FM40" s="7" t="e">
        <f t="shared" si="7"/>
        <v>#DIV/0!</v>
      </c>
      <c r="FN40" s="7" t="e">
        <f t="shared" si="7"/>
        <v>#DIV/0!</v>
      </c>
      <c r="FO40" s="7" t="e">
        <f t="shared" si="7"/>
        <v>#DIV/0!</v>
      </c>
      <c r="FP40" s="7" t="e">
        <f t="shared" si="7"/>
        <v>#DIV/0!</v>
      </c>
      <c r="FQ40" s="7" t="e">
        <f t="shared" si="7"/>
        <v>#DIV/0!</v>
      </c>
      <c r="FR40" s="7" t="e">
        <f t="shared" si="7"/>
        <v>#DIV/0!</v>
      </c>
      <c r="FS40" s="7" t="e">
        <f t="shared" si="7"/>
        <v>#DIV/0!</v>
      </c>
      <c r="FT40" s="7" t="e">
        <f t="shared" si="7"/>
        <v>#DIV/0!</v>
      </c>
      <c r="FU40" s="7" t="e">
        <f t="shared" si="7"/>
        <v>#DIV/0!</v>
      </c>
      <c r="FV40" s="7" t="e">
        <f t="shared" si="7"/>
        <v>#DIV/0!</v>
      </c>
      <c r="FX40" s="7" t="e">
        <f>AVERAGE(D40:G40,N40:Q40,S40:V40,X40:AA40,AC40:FV40)</f>
        <v>#DIV/0!</v>
      </c>
      <c r="FY40" s="7" t="e">
        <f>STDEV(D40:G40,N40:Q40,S40:V40,X40:AA40,AC40:FV40)</f>
        <v>#DIV/0!</v>
      </c>
      <c r="FZ40" s="7" t="e">
        <f>(FY40/FX40)*100</f>
        <v>#DIV/0!</v>
      </c>
    </row>
    <row r="41" spans="1:182">
      <c r="A41" s="62" t="s">
        <v>118</v>
      </c>
      <c r="D41" s="7">
        <f t="shared" si="0"/>
        <v>53.718933757139773</v>
      </c>
      <c r="E41" s="7">
        <f t="shared" si="0"/>
        <v>39.831637711254551</v>
      </c>
      <c r="F41" s="7" t="e">
        <f t="shared" si="0"/>
        <v>#DIV/0!</v>
      </c>
      <c r="G41" s="7" t="e">
        <f t="shared" si="0"/>
        <v>#DIV/0!</v>
      </c>
      <c r="H41" s="7"/>
      <c r="I41" s="7" t="s">
        <v>404</v>
      </c>
      <c r="J41" s="7" t="s">
        <v>404</v>
      </c>
      <c r="K41" s="7" t="s">
        <v>404</v>
      </c>
      <c r="L41" s="7" t="s">
        <v>404</v>
      </c>
      <c r="M41" s="7"/>
      <c r="N41" s="7">
        <f t="shared" si="1"/>
        <v>51.158996041449953</v>
      </c>
      <c r="O41" s="7">
        <f t="shared" si="1"/>
        <v>61.486087658736999</v>
      </c>
      <c r="P41" s="7" t="e">
        <f t="shared" si="1"/>
        <v>#DIV/0!</v>
      </c>
      <c r="Q41" s="7" t="e">
        <f t="shared" si="1"/>
        <v>#DIV/0!</v>
      </c>
      <c r="R41" s="7"/>
      <c r="S41" s="7">
        <f t="shared" si="2"/>
        <v>33.403354064975652</v>
      </c>
      <c r="T41" s="7">
        <f t="shared" si="2"/>
        <v>70.08219378867139</v>
      </c>
      <c r="U41" s="7" t="e">
        <f t="shared" si="2"/>
        <v>#DIV/0!</v>
      </c>
      <c r="V41" s="7" t="e">
        <f t="shared" si="2"/>
        <v>#DIV/0!</v>
      </c>
      <c r="W41" s="7"/>
      <c r="X41" s="7" t="e">
        <f t="shared" si="3"/>
        <v>#DIV/0!</v>
      </c>
      <c r="Y41" s="7" t="e">
        <f t="shared" si="3"/>
        <v>#DIV/0!</v>
      </c>
      <c r="Z41" s="7" t="e">
        <f t="shared" si="3"/>
        <v>#DIV/0!</v>
      </c>
      <c r="AA41" s="7" t="e">
        <f t="shared" si="3"/>
        <v>#DIV/0!</v>
      </c>
      <c r="AB41" s="7"/>
      <c r="AC41" s="7">
        <f t="shared" ref="AC41:BH41" si="8">((((AC17/AC$14)/$B17)*$B$5)/$B$6)*100</f>
        <v>42.471153190476024</v>
      </c>
      <c r="AD41" s="7">
        <f t="shared" si="8"/>
        <v>47.965212112394894</v>
      </c>
      <c r="AE41" s="7">
        <f t="shared" si="8"/>
        <v>50.877947281755922</v>
      </c>
      <c r="AF41" s="7">
        <f t="shared" si="8"/>
        <v>56.485548711633982</v>
      </c>
      <c r="AG41" s="7">
        <f t="shared" si="8"/>
        <v>56.439128090160175</v>
      </c>
      <c r="AH41" s="7">
        <f t="shared" si="8"/>
        <v>54.59784759304619</v>
      </c>
      <c r="AI41" s="7">
        <f t="shared" si="8"/>
        <v>69.898513405494853</v>
      </c>
      <c r="AJ41" s="7">
        <f t="shared" si="8"/>
        <v>56.512379488776787</v>
      </c>
      <c r="AK41" s="7">
        <f t="shared" si="8"/>
        <v>61.73683128489894</v>
      </c>
      <c r="AL41" s="7">
        <f t="shared" si="8"/>
        <v>53.183818065077261</v>
      </c>
      <c r="AM41" s="7">
        <f t="shared" si="8"/>
        <v>46.047619769534322</v>
      </c>
      <c r="AN41" s="7">
        <f t="shared" si="8"/>
        <v>42.538524307780008</v>
      </c>
      <c r="AO41" s="7">
        <f t="shared" si="8"/>
        <v>61.655028545212019</v>
      </c>
      <c r="AP41" s="7">
        <f t="shared" si="8"/>
        <v>55.044152656294656</v>
      </c>
      <c r="AQ41" s="7">
        <f t="shared" si="8"/>
        <v>54.613214851218451</v>
      </c>
      <c r="AR41" s="7">
        <f t="shared" si="8"/>
        <v>57.868564261557168</v>
      </c>
      <c r="AS41" s="7">
        <f t="shared" si="8"/>
        <v>54.820818555028886</v>
      </c>
      <c r="AT41" s="7">
        <f t="shared" si="8"/>
        <v>59.577117778185077</v>
      </c>
      <c r="AU41" s="7">
        <f t="shared" si="8"/>
        <v>65.777915177117379</v>
      </c>
      <c r="AV41" s="7">
        <f t="shared" si="8"/>
        <v>62.140054836161994</v>
      </c>
      <c r="AW41" s="7">
        <f t="shared" si="8"/>
        <v>58.739653527372027</v>
      </c>
      <c r="AX41" s="7">
        <f t="shared" si="8"/>
        <v>56.889731428778688</v>
      </c>
      <c r="AY41" s="7">
        <f t="shared" si="8"/>
        <v>57.879172768843823</v>
      </c>
      <c r="AZ41" s="7">
        <f t="shared" si="8"/>
        <v>65.592957775573623</v>
      </c>
      <c r="BA41" s="7">
        <f t="shared" si="8"/>
        <v>62.002258696071081</v>
      </c>
      <c r="BB41" s="7">
        <f t="shared" si="8"/>
        <v>31.925632521012616</v>
      </c>
      <c r="BC41" s="7">
        <f t="shared" si="8"/>
        <v>65.049981815067099</v>
      </c>
      <c r="BD41" s="7">
        <f t="shared" si="8"/>
        <v>63.899242037422951</v>
      </c>
      <c r="BE41" s="7">
        <f t="shared" si="8"/>
        <v>52.501460742221518</v>
      </c>
      <c r="BF41" s="7">
        <f t="shared" si="8"/>
        <v>61.866981939080148</v>
      </c>
      <c r="BG41" s="7">
        <f t="shared" si="8"/>
        <v>58.780167605136022</v>
      </c>
      <c r="BH41" s="7">
        <f t="shared" si="8"/>
        <v>57.701811856110105</v>
      </c>
      <c r="BI41" s="7">
        <f t="shared" ref="BI41:CN41" si="9">((((BI17/BI$14)/$B17)*$B$5)/$B$6)*100</f>
        <v>62.307460374222146</v>
      </c>
      <c r="BJ41" s="7">
        <f t="shared" si="9"/>
        <v>55.890042594013956</v>
      </c>
      <c r="BK41" s="7">
        <f t="shared" si="9"/>
        <v>64.740648481580706</v>
      </c>
      <c r="BL41" s="7">
        <f t="shared" si="9"/>
        <v>61.1024399309308</v>
      </c>
      <c r="BM41" s="7">
        <f t="shared" si="9"/>
        <v>57.382565462225301</v>
      </c>
      <c r="BN41" s="7">
        <f t="shared" si="9"/>
        <v>58.525739026973625</v>
      </c>
      <c r="BO41" s="7">
        <f t="shared" si="9"/>
        <v>68.364827060070908</v>
      </c>
      <c r="BP41" s="7">
        <f t="shared" si="9"/>
        <v>64.124210073912636</v>
      </c>
      <c r="BQ41" s="7">
        <f t="shared" si="9"/>
        <v>62.087365244267211</v>
      </c>
      <c r="BR41" s="7">
        <f t="shared" si="9"/>
        <v>118.15831146829434</v>
      </c>
      <c r="BS41" s="7">
        <f t="shared" si="9"/>
        <v>60.957200599360753</v>
      </c>
      <c r="BT41" s="7">
        <f t="shared" si="9"/>
        <v>63.856188758269852</v>
      </c>
      <c r="BU41" s="7">
        <f t="shared" si="9"/>
        <v>53.343441491492541</v>
      </c>
      <c r="BV41" s="7">
        <f t="shared" si="9"/>
        <v>69.467720242838809</v>
      </c>
      <c r="BW41" s="7">
        <f t="shared" si="9"/>
        <v>128.32529431038159</v>
      </c>
      <c r="BX41" s="7">
        <f t="shared" si="9"/>
        <v>65.675147319237595</v>
      </c>
      <c r="BY41" s="7">
        <f t="shared" si="9"/>
        <v>62.788433831644198</v>
      </c>
      <c r="BZ41" s="7">
        <f t="shared" si="9"/>
        <v>61.490780553937277</v>
      </c>
      <c r="CA41" s="7">
        <f t="shared" si="9"/>
        <v>71.252275960377418</v>
      </c>
      <c r="CB41" s="7" t="e">
        <f t="shared" si="9"/>
        <v>#DIV/0!</v>
      </c>
      <c r="CC41" s="7" t="e">
        <f t="shared" si="9"/>
        <v>#DIV/0!</v>
      </c>
      <c r="CD41" s="7" t="e">
        <f t="shared" si="9"/>
        <v>#DIV/0!</v>
      </c>
      <c r="CE41" s="7" t="e">
        <f t="shared" si="9"/>
        <v>#DIV/0!</v>
      </c>
      <c r="CF41" s="7" t="e">
        <f t="shared" si="9"/>
        <v>#DIV/0!</v>
      </c>
      <c r="CG41" s="7" t="e">
        <f t="shared" si="9"/>
        <v>#DIV/0!</v>
      </c>
      <c r="CH41" s="7" t="e">
        <f t="shared" si="9"/>
        <v>#DIV/0!</v>
      </c>
      <c r="CI41" s="7" t="e">
        <f t="shared" si="9"/>
        <v>#DIV/0!</v>
      </c>
      <c r="CJ41" s="7" t="e">
        <f t="shared" si="9"/>
        <v>#DIV/0!</v>
      </c>
      <c r="CK41" s="7" t="e">
        <f t="shared" si="9"/>
        <v>#DIV/0!</v>
      </c>
      <c r="CL41" s="7" t="e">
        <f t="shared" si="9"/>
        <v>#DIV/0!</v>
      </c>
      <c r="CM41" s="7" t="e">
        <f t="shared" si="9"/>
        <v>#DIV/0!</v>
      </c>
      <c r="CN41" s="7" t="e">
        <f t="shared" si="9"/>
        <v>#DIV/0!</v>
      </c>
      <c r="CO41" s="7" t="e">
        <f t="shared" ref="CO41:DX41" si="10">((((CO17/CO$14)/$B17)*$B$5)/$B$6)*100</f>
        <v>#DIV/0!</v>
      </c>
      <c r="CP41" s="7" t="e">
        <f t="shared" si="10"/>
        <v>#DIV/0!</v>
      </c>
      <c r="CQ41" s="7" t="e">
        <f t="shared" si="10"/>
        <v>#DIV/0!</v>
      </c>
      <c r="CR41" s="7" t="e">
        <f t="shared" si="10"/>
        <v>#DIV/0!</v>
      </c>
      <c r="CS41" s="7" t="e">
        <f t="shared" si="10"/>
        <v>#DIV/0!</v>
      </c>
      <c r="CT41" s="7" t="e">
        <f t="shared" si="10"/>
        <v>#DIV/0!</v>
      </c>
      <c r="CU41" s="7" t="e">
        <f t="shared" si="10"/>
        <v>#DIV/0!</v>
      </c>
      <c r="CV41" s="7" t="e">
        <f t="shared" si="10"/>
        <v>#DIV/0!</v>
      </c>
      <c r="CW41" s="7" t="e">
        <f t="shared" si="10"/>
        <v>#DIV/0!</v>
      </c>
      <c r="CX41" s="7" t="e">
        <f t="shared" si="10"/>
        <v>#DIV/0!</v>
      </c>
      <c r="CY41" s="7" t="e">
        <f t="shared" si="10"/>
        <v>#DIV/0!</v>
      </c>
      <c r="CZ41" s="7" t="e">
        <f t="shared" si="10"/>
        <v>#DIV/0!</v>
      </c>
      <c r="DA41" s="7" t="e">
        <f t="shared" si="10"/>
        <v>#DIV/0!</v>
      </c>
      <c r="DB41" s="7" t="e">
        <f t="shared" si="10"/>
        <v>#DIV/0!</v>
      </c>
      <c r="DC41" s="7" t="e">
        <f t="shared" si="10"/>
        <v>#DIV/0!</v>
      </c>
      <c r="DD41" s="7" t="e">
        <f t="shared" si="10"/>
        <v>#DIV/0!</v>
      </c>
      <c r="DE41" s="7" t="e">
        <f t="shared" si="10"/>
        <v>#DIV/0!</v>
      </c>
      <c r="DF41" s="7" t="e">
        <f t="shared" si="10"/>
        <v>#DIV/0!</v>
      </c>
      <c r="DG41" s="7" t="e">
        <f t="shared" si="10"/>
        <v>#DIV/0!</v>
      </c>
      <c r="DH41" s="7" t="e">
        <f t="shared" si="10"/>
        <v>#DIV/0!</v>
      </c>
      <c r="DI41" s="7" t="e">
        <f t="shared" si="10"/>
        <v>#DIV/0!</v>
      </c>
      <c r="DJ41" s="7" t="e">
        <f t="shared" si="10"/>
        <v>#DIV/0!</v>
      </c>
      <c r="DK41" s="7" t="e">
        <f t="shared" si="10"/>
        <v>#DIV/0!</v>
      </c>
      <c r="DL41" s="7" t="e">
        <f t="shared" si="10"/>
        <v>#DIV/0!</v>
      </c>
      <c r="DM41" s="7" t="e">
        <f t="shared" si="10"/>
        <v>#DIV/0!</v>
      </c>
      <c r="DN41" s="7" t="e">
        <f t="shared" si="10"/>
        <v>#DIV/0!</v>
      </c>
      <c r="DO41" s="7" t="e">
        <f t="shared" si="10"/>
        <v>#DIV/0!</v>
      </c>
      <c r="DP41" s="7" t="e">
        <f t="shared" si="10"/>
        <v>#DIV/0!</v>
      </c>
      <c r="DQ41" s="7" t="e">
        <f t="shared" si="10"/>
        <v>#DIV/0!</v>
      </c>
      <c r="DR41" s="7" t="e">
        <f t="shared" si="10"/>
        <v>#DIV/0!</v>
      </c>
      <c r="DS41" s="7" t="e">
        <f t="shared" si="10"/>
        <v>#DIV/0!</v>
      </c>
      <c r="DT41" s="7" t="e">
        <f t="shared" si="10"/>
        <v>#DIV/0!</v>
      </c>
      <c r="DU41" s="7" t="e">
        <f t="shared" si="10"/>
        <v>#DIV/0!</v>
      </c>
      <c r="DV41" s="7" t="e">
        <f t="shared" si="10"/>
        <v>#DIV/0!</v>
      </c>
      <c r="DW41" s="7" t="e">
        <f t="shared" si="10"/>
        <v>#DIV/0!</v>
      </c>
      <c r="DX41" s="7" t="e">
        <f t="shared" si="10"/>
        <v>#DIV/0!</v>
      </c>
      <c r="DY41" s="7" t="e">
        <f t="shared" ref="DY41:FV41" si="11">((((DY17/DY$14)/$B17)*$B$5)/$B$6)*100</f>
        <v>#DIV/0!</v>
      </c>
      <c r="DZ41" s="7" t="e">
        <f t="shared" si="11"/>
        <v>#DIV/0!</v>
      </c>
      <c r="EA41" s="7" t="e">
        <f t="shared" si="11"/>
        <v>#DIV/0!</v>
      </c>
      <c r="EB41" s="7" t="e">
        <f t="shared" si="11"/>
        <v>#DIV/0!</v>
      </c>
      <c r="EC41" s="7" t="e">
        <f t="shared" si="11"/>
        <v>#DIV/0!</v>
      </c>
      <c r="ED41" s="7" t="e">
        <f t="shared" si="11"/>
        <v>#DIV/0!</v>
      </c>
      <c r="EE41" s="7" t="e">
        <f t="shared" si="11"/>
        <v>#DIV/0!</v>
      </c>
      <c r="EF41" s="7" t="e">
        <f t="shared" si="11"/>
        <v>#DIV/0!</v>
      </c>
      <c r="EG41" s="7" t="e">
        <f t="shared" si="11"/>
        <v>#DIV/0!</v>
      </c>
      <c r="EH41" s="7" t="e">
        <f t="shared" si="11"/>
        <v>#DIV/0!</v>
      </c>
      <c r="EI41" s="7" t="e">
        <f t="shared" si="11"/>
        <v>#DIV/0!</v>
      </c>
      <c r="EJ41" s="7" t="e">
        <f t="shared" si="11"/>
        <v>#DIV/0!</v>
      </c>
      <c r="EK41" s="7" t="e">
        <f t="shared" si="11"/>
        <v>#DIV/0!</v>
      </c>
      <c r="EL41" s="7" t="e">
        <f t="shared" si="11"/>
        <v>#DIV/0!</v>
      </c>
      <c r="EM41" s="7" t="e">
        <f t="shared" si="11"/>
        <v>#DIV/0!</v>
      </c>
      <c r="EN41" s="7" t="e">
        <f t="shared" si="11"/>
        <v>#DIV/0!</v>
      </c>
      <c r="EO41" s="7" t="e">
        <f t="shared" si="11"/>
        <v>#DIV/0!</v>
      </c>
      <c r="EP41" s="7" t="e">
        <f t="shared" si="11"/>
        <v>#DIV/0!</v>
      </c>
      <c r="EQ41" s="7" t="e">
        <f t="shared" si="11"/>
        <v>#DIV/0!</v>
      </c>
      <c r="ER41" s="7" t="e">
        <f t="shared" si="11"/>
        <v>#DIV/0!</v>
      </c>
      <c r="ES41" s="7" t="e">
        <f t="shared" si="11"/>
        <v>#DIV/0!</v>
      </c>
      <c r="ET41" s="7" t="e">
        <f t="shared" si="11"/>
        <v>#DIV/0!</v>
      </c>
      <c r="EU41" s="7" t="e">
        <f t="shared" si="11"/>
        <v>#DIV/0!</v>
      </c>
      <c r="EV41" s="7" t="e">
        <f t="shared" si="11"/>
        <v>#DIV/0!</v>
      </c>
      <c r="EW41" s="7" t="e">
        <f t="shared" si="11"/>
        <v>#DIV/0!</v>
      </c>
      <c r="EX41" s="7" t="e">
        <f t="shared" si="11"/>
        <v>#DIV/0!</v>
      </c>
      <c r="EY41" s="7" t="e">
        <f t="shared" si="11"/>
        <v>#DIV/0!</v>
      </c>
      <c r="EZ41" s="7" t="e">
        <f t="shared" si="11"/>
        <v>#DIV/0!</v>
      </c>
      <c r="FA41" s="7" t="e">
        <f t="shared" si="11"/>
        <v>#DIV/0!</v>
      </c>
      <c r="FB41" s="7" t="e">
        <f t="shared" si="11"/>
        <v>#DIV/0!</v>
      </c>
      <c r="FC41" s="7" t="e">
        <f t="shared" si="11"/>
        <v>#DIV/0!</v>
      </c>
      <c r="FD41" s="7" t="e">
        <f t="shared" si="11"/>
        <v>#DIV/0!</v>
      </c>
      <c r="FE41" s="7" t="e">
        <f t="shared" si="11"/>
        <v>#DIV/0!</v>
      </c>
      <c r="FF41" s="7" t="e">
        <f t="shared" si="11"/>
        <v>#DIV/0!</v>
      </c>
      <c r="FG41" s="7" t="e">
        <f t="shared" si="11"/>
        <v>#DIV/0!</v>
      </c>
      <c r="FH41" s="7" t="e">
        <f t="shared" si="11"/>
        <v>#DIV/0!</v>
      </c>
      <c r="FI41" s="7" t="e">
        <f t="shared" si="11"/>
        <v>#DIV/0!</v>
      </c>
      <c r="FJ41" s="7" t="e">
        <f t="shared" si="11"/>
        <v>#DIV/0!</v>
      </c>
      <c r="FK41" s="7" t="e">
        <f t="shared" si="11"/>
        <v>#DIV/0!</v>
      </c>
      <c r="FL41" s="7" t="e">
        <f t="shared" si="11"/>
        <v>#DIV/0!</v>
      </c>
      <c r="FM41" s="7" t="e">
        <f t="shared" si="11"/>
        <v>#DIV/0!</v>
      </c>
      <c r="FN41" s="7" t="e">
        <f t="shared" si="11"/>
        <v>#DIV/0!</v>
      </c>
      <c r="FO41" s="7" t="e">
        <f t="shared" si="11"/>
        <v>#DIV/0!</v>
      </c>
      <c r="FP41" s="7" t="e">
        <f t="shared" si="11"/>
        <v>#DIV/0!</v>
      </c>
      <c r="FQ41" s="7" t="e">
        <f t="shared" si="11"/>
        <v>#DIV/0!</v>
      </c>
      <c r="FR41" s="7" t="e">
        <f t="shared" si="11"/>
        <v>#DIV/0!</v>
      </c>
      <c r="FS41" s="7" t="e">
        <f t="shared" si="11"/>
        <v>#DIV/0!</v>
      </c>
      <c r="FT41" s="7" t="e">
        <f t="shared" si="11"/>
        <v>#DIV/0!</v>
      </c>
      <c r="FU41" s="7" t="e">
        <f t="shared" si="11"/>
        <v>#DIV/0!</v>
      </c>
      <c r="FV41" s="7" t="e">
        <f t="shared" si="11"/>
        <v>#DIV/0!</v>
      </c>
      <c r="FX41" s="7" t="e">
        <f t="shared" ref="FX41:FX60" si="12">AVERAGE(D41:G41,N41:Q41,S41:V41,X41:AA41,AC41:FV41)</f>
        <v>#DIV/0!</v>
      </c>
      <c r="FY41" s="7" t="e">
        <f t="shared" ref="FY41:FY60" si="13">STDEV(D41:G41,N41:Q41,S41:V41,X41:AA41,AC41:FV41)</f>
        <v>#DIV/0!</v>
      </c>
      <c r="FZ41" s="7" t="e">
        <f t="shared" ref="FZ41:FZ60" si="14">(FY41/FX41)*100</f>
        <v>#DIV/0!</v>
      </c>
    </row>
    <row r="42" spans="1:182">
      <c r="A42" s="62" t="s">
        <v>123</v>
      </c>
      <c r="D42" s="7">
        <f t="shared" si="0"/>
        <v>60.322250550893777</v>
      </c>
      <c r="E42" s="7">
        <f t="shared" si="0"/>
        <v>50.278286270006333</v>
      </c>
      <c r="F42" s="7" t="e">
        <f t="shared" si="0"/>
        <v>#DIV/0!</v>
      </c>
      <c r="G42" s="7" t="e">
        <f t="shared" si="0"/>
        <v>#DIV/0!</v>
      </c>
      <c r="H42" s="7"/>
      <c r="I42" s="7" t="s">
        <v>404</v>
      </c>
      <c r="J42" s="7" t="s">
        <v>404</v>
      </c>
      <c r="K42" s="7" t="s">
        <v>404</v>
      </c>
      <c r="L42" s="7" t="s">
        <v>404</v>
      </c>
      <c r="M42" s="7"/>
      <c r="N42" s="7">
        <f t="shared" si="1"/>
        <v>63.366871215568601</v>
      </c>
      <c r="O42" s="7">
        <f t="shared" si="1"/>
        <v>72.762530938506231</v>
      </c>
      <c r="P42" s="7" t="e">
        <f t="shared" si="1"/>
        <v>#DIV/0!</v>
      </c>
      <c r="Q42" s="7" t="e">
        <f t="shared" si="1"/>
        <v>#DIV/0!</v>
      </c>
      <c r="R42" s="7"/>
      <c r="S42" s="7">
        <f t="shared" si="2"/>
        <v>42.183325093359215</v>
      </c>
      <c r="T42" s="7">
        <f t="shared" si="2"/>
        <v>87.766116136078537</v>
      </c>
      <c r="U42" s="7" t="e">
        <f t="shared" si="2"/>
        <v>#DIV/0!</v>
      </c>
      <c r="V42" s="7" t="e">
        <f t="shared" si="2"/>
        <v>#DIV/0!</v>
      </c>
      <c r="W42" s="7"/>
      <c r="X42" s="7" t="e">
        <f t="shared" si="3"/>
        <v>#DIV/0!</v>
      </c>
      <c r="Y42" s="7" t="e">
        <f t="shared" si="3"/>
        <v>#DIV/0!</v>
      </c>
      <c r="Z42" s="7" t="e">
        <f t="shared" si="3"/>
        <v>#DIV/0!</v>
      </c>
      <c r="AA42" s="7" t="e">
        <f t="shared" si="3"/>
        <v>#DIV/0!</v>
      </c>
      <c r="AB42" s="7"/>
      <c r="AC42" s="7">
        <f t="shared" ref="AC42:BH42" si="15">((((AC18/AC$14)/$B18)*$B$5)/$B$6)*100</f>
        <v>48.563394736244121</v>
      </c>
      <c r="AD42" s="7">
        <f t="shared" si="15"/>
        <v>53.436543415316187</v>
      </c>
      <c r="AE42" s="7">
        <f t="shared" si="15"/>
        <v>59.027458754158388</v>
      </c>
      <c r="AF42" s="7">
        <f t="shared" si="15"/>
        <v>67.468389276110827</v>
      </c>
      <c r="AG42" s="7">
        <f t="shared" si="15"/>
        <v>67.199958818273871</v>
      </c>
      <c r="AH42" s="7">
        <f t="shared" si="15"/>
        <v>68.951584674137663</v>
      </c>
      <c r="AI42" s="7">
        <f t="shared" si="15"/>
        <v>83.504213782695459</v>
      </c>
      <c r="AJ42" s="7">
        <f t="shared" si="15"/>
        <v>69.048121839918295</v>
      </c>
      <c r="AK42" s="7">
        <f t="shared" si="15"/>
        <v>66.166261348452636</v>
      </c>
      <c r="AL42" s="7">
        <f t="shared" si="15"/>
        <v>64.621274520298314</v>
      </c>
      <c r="AM42" s="7">
        <f t="shared" si="15"/>
        <v>47.259182059306468</v>
      </c>
      <c r="AN42" s="7">
        <f t="shared" si="15"/>
        <v>54.014771710328546</v>
      </c>
      <c r="AO42" s="7">
        <f t="shared" si="15"/>
        <v>57.632605567125118</v>
      </c>
      <c r="AP42" s="7">
        <f t="shared" si="15"/>
        <v>70.183542160318808</v>
      </c>
      <c r="AQ42" s="7">
        <f t="shared" si="15"/>
        <v>66.45208459704412</v>
      </c>
      <c r="AR42" s="7">
        <f t="shared" si="15"/>
        <v>67.057001138141999</v>
      </c>
      <c r="AS42" s="7">
        <f t="shared" si="15"/>
        <v>65.088283693262383</v>
      </c>
      <c r="AT42" s="7">
        <f t="shared" si="15"/>
        <v>72.866292768487</v>
      </c>
      <c r="AU42" s="7">
        <f t="shared" si="15"/>
        <v>72.489259716541369</v>
      </c>
      <c r="AV42" s="7">
        <f t="shared" si="15"/>
        <v>75.118222943299457</v>
      </c>
      <c r="AW42" s="7">
        <f t="shared" si="15"/>
        <v>69.968959420759376</v>
      </c>
      <c r="AX42" s="7">
        <f t="shared" si="15"/>
        <v>62.542228530025234</v>
      </c>
      <c r="AY42" s="7">
        <f t="shared" si="15"/>
        <v>60.169310641655393</v>
      </c>
      <c r="AZ42" s="7">
        <f t="shared" si="15"/>
        <v>70.28340554257592</v>
      </c>
      <c r="BA42" s="7">
        <f t="shared" si="15"/>
        <v>71.500905740327724</v>
      </c>
      <c r="BB42" s="7">
        <f t="shared" si="15"/>
        <v>37.081529073191646</v>
      </c>
      <c r="BC42" s="7">
        <f t="shared" si="15"/>
        <v>73.76907715581855</v>
      </c>
      <c r="BD42" s="7">
        <f t="shared" si="15"/>
        <v>72.00860552965554</v>
      </c>
      <c r="BE42" s="7">
        <f t="shared" si="15"/>
        <v>66.776273615895974</v>
      </c>
      <c r="BF42" s="7">
        <f t="shared" si="15"/>
        <v>74.049327317891397</v>
      </c>
      <c r="BG42" s="7">
        <f t="shared" si="15"/>
        <v>69.545037996028043</v>
      </c>
      <c r="BH42" s="7">
        <f t="shared" si="15"/>
        <v>67.807279188097141</v>
      </c>
      <c r="BI42" s="7">
        <f t="shared" ref="BI42:CN42" si="16">((((BI18/BI$14)/$B18)*$B$5)/$B$6)*100</f>
        <v>77.867880054408076</v>
      </c>
      <c r="BJ42" s="7">
        <f t="shared" si="16"/>
        <v>69.983812162524956</v>
      </c>
      <c r="BK42" s="7">
        <f t="shared" si="16"/>
        <v>78.026700796370676</v>
      </c>
      <c r="BL42" s="7">
        <f t="shared" si="16"/>
        <v>70.679359821001469</v>
      </c>
      <c r="BM42" s="7">
        <f t="shared" si="16"/>
        <v>72.214286215929974</v>
      </c>
      <c r="BN42" s="7">
        <f t="shared" si="16"/>
        <v>66.8615305930999</v>
      </c>
      <c r="BO42" s="7">
        <f t="shared" si="16"/>
        <v>75.165840373315405</v>
      </c>
      <c r="BP42" s="7">
        <f t="shared" si="16"/>
        <v>78.222016998208559</v>
      </c>
      <c r="BQ42" s="7">
        <f t="shared" si="16"/>
        <v>73.72099649111091</v>
      </c>
      <c r="BR42" s="7">
        <f t="shared" si="16"/>
        <v>141.4958919306423</v>
      </c>
      <c r="BS42" s="7">
        <f t="shared" si="16"/>
        <v>72.806223643593469</v>
      </c>
      <c r="BT42" s="7">
        <f t="shared" si="16"/>
        <v>72.859701393103478</v>
      </c>
      <c r="BU42" s="7">
        <f t="shared" si="16"/>
        <v>55.148319829120894</v>
      </c>
      <c r="BV42" s="7">
        <f t="shared" si="16"/>
        <v>82.374929449840479</v>
      </c>
      <c r="BW42" s="7">
        <f t="shared" si="16"/>
        <v>149.3789185113562</v>
      </c>
      <c r="BX42" s="7">
        <f t="shared" si="16"/>
        <v>79.366085407114412</v>
      </c>
      <c r="BY42" s="7">
        <f t="shared" si="16"/>
        <v>72.736148195638322</v>
      </c>
      <c r="BZ42" s="7">
        <f t="shared" si="16"/>
        <v>69.959745237581842</v>
      </c>
      <c r="CA42" s="7">
        <f t="shared" si="16"/>
        <v>82.631693848043</v>
      </c>
      <c r="CB42" s="7" t="e">
        <f t="shared" si="16"/>
        <v>#DIV/0!</v>
      </c>
      <c r="CC42" s="7" t="e">
        <f t="shared" si="16"/>
        <v>#DIV/0!</v>
      </c>
      <c r="CD42" s="7" t="e">
        <f t="shared" si="16"/>
        <v>#DIV/0!</v>
      </c>
      <c r="CE42" s="7" t="e">
        <f t="shared" si="16"/>
        <v>#DIV/0!</v>
      </c>
      <c r="CF42" s="7" t="e">
        <f t="shared" si="16"/>
        <v>#DIV/0!</v>
      </c>
      <c r="CG42" s="7" t="e">
        <f t="shared" si="16"/>
        <v>#DIV/0!</v>
      </c>
      <c r="CH42" s="7" t="e">
        <f t="shared" si="16"/>
        <v>#DIV/0!</v>
      </c>
      <c r="CI42" s="7" t="e">
        <f t="shared" si="16"/>
        <v>#DIV/0!</v>
      </c>
      <c r="CJ42" s="7" t="e">
        <f t="shared" si="16"/>
        <v>#DIV/0!</v>
      </c>
      <c r="CK42" s="7" t="e">
        <f t="shared" si="16"/>
        <v>#DIV/0!</v>
      </c>
      <c r="CL42" s="7" t="e">
        <f t="shared" si="16"/>
        <v>#DIV/0!</v>
      </c>
      <c r="CM42" s="7" t="e">
        <f t="shared" si="16"/>
        <v>#DIV/0!</v>
      </c>
      <c r="CN42" s="7" t="e">
        <f t="shared" si="16"/>
        <v>#DIV/0!</v>
      </c>
      <c r="CO42" s="7" t="e">
        <f t="shared" ref="CO42:DX42" si="17">((((CO18/CO$14)/$B18)*$B$5)/$B$6)*100</f>
        <v>#DIV/0!</v>
      </c>
      <c r="CP42" s="7" t="e">
        <f t="shared" si="17"/>
        <v>#DIV/0!</v>
      </c>
      <c r="CQ42" s="7" t="e">
        <f t="shared" si="17"/>
        <v>#DIV/0!</v>
      </c>
      <c r="CR42" s="7" t="e">
        <f t="shared" si="17"/>
        <v>#DIV/0!</v>
      </c>
      <c r="CS42" s="7" t="e">
        <f t="shared" si="17"/>
        <v>#DIV/0!</v>
      </c>
      <c r="CT42" s="7" t="e">
        <f t="shared" si="17"/>
        <v>#DIV/0!</v>
      </c>
      <c r="CU42" s="7" t="e">
        <f t="shared" si="17"/>
        <v>#DIV/0!</v>
      </c>
      <c r="CV42" s="7" t="e">
        <f t="shared" si="17"/>
        <v>#DIV/0!</v>
      </c>
      <c r="CW42" s="7" t="e">
        <f t="shared" si="17"/>
        <v>#DIV/0!</v>
      </c>
      <c r="CX42" s="7" t="e">
        <f t="shared" si="17"/>
        <v>#DIV/0!</v>
      </c>
      <c r="CY42" s="7" t="e">
        <f t="shared" si="17"/>
        <v>#DIV/0!</v>
      </c>
      <c r="CZ42" s="7" t="e">
        <f t="shared" si="17"/>
        <v>#DIV/0!</v>
      </c>
      <c r="DA42" s="7" t="e">
        <f t="shared" si="17"/>
        <v>#DIV/0!</v>
      </c>
      <c r="DB42" s="7" t="e">
        <f t="shared" si="17"/>
        <v>#DIV/0!</v>
      </c>
      <c r="DC42" s="7" t="e">
        <f t="shared" si="17"/>
        <v>#DIV/0!</v>
      </c>
      <c r="DD42" s="7" t="e">
        <f t="shared" si="17"/>
        <v>#DIV/0!</v>
      </c>
      <c r="DE42" s="7" t="e">
        <f t="shared" si="17"/>
        <v>#DIV/0!</v>
      </c>
      <c r="DF42" s="7" t="e">
        <f t="shared" si="17"/>
        <v>#DIV/0!</v>
      </c>
      <c r="DG42" s="7" t="e">
        <f t="shared" si="17"/>
        <v>#DIV/0!</v>
      </c>
      <c r="DH42" s="7" t="e">
        <f t="shared" si="17"/>
        <v>#DIV/0!</v>
      </c>
      <c r="DI42" s="7" t="e">
        <f t="shared" si="17"/>
        <v>#DIV/0!</v>
      </c>
      <c r="DJ42" s="7" t="e">
        <f t="shared" si="17"/>
        <v>#DIV/0!</v>
      </c>
      <c r="DK42" s="7" t="e">
        <f t="shared" si="17"/>
        <v>#DIV/0!</v>
      </c>
      <c r="DL42" s="7" t="e">
        <f t="shared" si="17"/>
        <v>#DIV/0!</v>
      </c>
      <c r="DM42" s="7" t="e">
        <f t="shared" si="17"/>
        <v>#DIV/0!</v>
      </c>
      <c r="DN42" s="7" t="e">
        <f t="shared" si="17"/>
        <v>#DIV/0!</v>
      </c>
      <c r="DO42" s="7" t="e">
        <f t="shared" si="17"/>
        <v>#DIV/0!</v>
      </c>
      <c r="DP42" s="7" t="e">
        <f t="shared" si="17"/>
        <v>#DIV/0!</v>
      </c>
      <c r="DQ42" s="7" t="e">
        <f t="shared" si="17"/>
        <v>#DIV/0!</v>
      </c>
      <c r="DR42" s="7" t="e">
        <f t="shared" si="17"/>
        <v>#DIV/0!</v>
      </c>
      <c r="DS42" s="7" t="e">
        <f t="shared" si="17"/>
        <v>#DIV/0!</v>
      </c>
      <c r="DT42" s="7" t="e">
        <f t="shared" si="17"/>
        <v>#DIV/0!</v>
      </c>
      <c r="DU42" s="7" t="e">
        <f t="shared" si="17"/>
        <v>#DIV/0!</v>
      </c>
      <c r="DV42" s="7" t="e">
        <f t="shared" si="17"/>
        <v>#DIV/0!</v>
      </c>
      <c r="DW42" s="7" t="e">
        <f t="shared" si="17"/>
        <v>#DIV/0!</v>
      </c>
      <c r="DX42" s="7" t="e">
        <f t="shared" si="17"/>
        <v>#DIV/0!</v>
      </c>
      <c r="DY42" s="7" t="e">
        <f t="shared" ref="DY42:FV42" si="18">((((DY18/DY$14)/$B18)*$B$5)/$B$6)*100</f>
        <v>#DIV/0!</v>
      </c>
      <c r="DZ42" s="7" t="e">
        <f t="shared" si="18"/>
        <v>#DIV/0!</v>
      </c>
      <c r="EA42" s="7" t="e">
        <f t="shared" si="18"/>
        <v>#DIV/0!</v>
      </c>
      <c r="EB42" s="7" t="e">
        <f t="shared" si="18"/>
        <v>#DIV/0!</v>
      </c>
      <c r="EC42" s="7" t="e">
        <f t="shared" si="18"/>
        <v>#DIV/0!</v>
      </c>
      <c r="ED42" s="7" t="e">
        <f t="shared" si="18"/>
        <v>#DIV/0!</v>
      </c>
      <c r="EE42" s="7" t="e">
        <f t="shared" si="18"/>
        <v>#DIV/0!</v>
      </c>
      <c r="EF42" s="7" t="e">
        <f t="shared" si="18"/>
        <v>#DIV/0!</v>
      </c>
      <c r="EG42" s="7" t="e">
        <f t="shared" si="18"/>
        <v>#DIV/0!</v>
      </c>
      <c r="EH42" s="7" t="e">
        <f t="shared" si="18"/>
        <v>#DIV/0!</v>
      </c>
      <c r="EI42" s="7" t="e">
        <f t="shared" si="18"/>
        <v>#DIV/0!</v>
      </c>
      <c r="EJ42" s="7" t="e">
        <f t="shared" si="18"/>
        <v>#DIV/0!</v>
      </c>
      <c r="EK42" s="7" t="e">
        <f t="shared" si="18"/>
        <v>#DIV/0!</v>
      </c>
      <c r="EL42" s="7" t="e">
        <f t="shared" si="18"/>
        <v>#DIV/0!</v>
      </c>
      <c r="EM42" s="7" t="e">
        <f t="shared" si="18"/>
        <v>#DIV/0!</v>
      </c>
      <c r="EN42" s="7" t="e">
        <f t="shared" si="18"/>
        <v>#DIV/0!</v>
      </c>
      <c r="EO42" s="7" t="e">
        <f t="shared" si="18"/>
        <v>#DIV/0!</v>
      </c>
      <c r="EP42" s="7" t="e">
        <f t="shared" si="18"/>
        <v>#DIV/0!</v>
      </c>
      <c r="EQ42" s="7" t="e">
        <f t="shared" si="18"/>
        <v>#DIV/0!</v>
      </c>
      <c r="ER42" s="7" t="e">
        <f t="shared" si="18"/>
        <v>#DIV/0!</v>
      </c>
      <c r="ES42" s="7" t="e">
        <f t="shared" si="18"/>
        <v>#DIV/0!</v>
      </c>
      <c r="ET42" s="7" t="e">
        <f t="shared" si="18"/>
        <v>#DIV/0!</v>
      </c>
      <c r="EU42" s="7" t="e">
        <f t="shared" si="18"/>
        <v>#DIV/0!</v>
      </c>
      <c r="EV42" s="7" t="e">
        <f t="shared" si="18"/>
        <v>#DIV/0!</v>
      </c>
      <c r="EW42" s="7" t="e">
        <f t="shared" si="18"/>
        <v>#DIV/0!</v>
      </c>
      <c r="EX42" s="7" t="e">
        <f t="shared" si="18"/>
        <v>#DIV/0!</v>
      </c>
      <c r="EY42" s="7" t="e">
        <f t="shared" si="18"/>
        <v>#DIV/0!</v>
      </c>
      <c r="EZ42" s="7" t="e">
        <f t="shared" si="18"/>
        <v>#DIV/0!</v>
      </c>
      <c r="FA42" s="7" t="e">
        <f t="shared" si="18"/>
        <v>#DIV/0!</v>
      </c>
      <c r="FB42" s="7" t="e">
        <f t="shared" si="18"/>
        <v>#DIV/0!</v>
      </c>
      <c r="FC42" s="7" t="e">
        <f t="shared" si="18"/>
        <v>#DIV/0!</v>
      </c>
      <c r="FD42" s="7" t="e">
        <f t="shared" si="18"/>
        <v>#DIV/0!</v>
      </c>
      <c r="FE42" s="7" t="e">
        <f t="shared" si="18"/>
        <v>#DIV/0!</v>
      </c>
      <c r="FF42" s="7" t="e">
        <f t="shared" si="18"/>
        <v>#DIV/0!</v>
      </c>
      <c r="FG42" s="7" t="e">
        <f t="shared" si="18"/>
        <v>#DIV/0!</v>
      </c>
      <c r="FH42" s="7" t="e">
        <f t="shared" si="18"/>
        <v>#DIV/0!</v>
      </c>
      <c r="FI42" s="7" t="e">
        <f t="shared" si="18"/>
        <v>#DIV/0!</v>
      </c>
      <c r="FJ42" s="7" t="e">
        <f t="shared" si="18"/>
        <v>#DIV/0!</v>
      </c>
      <c r="FK42" s="7" t="e">
        <f t="shared" si="18"/>
        <v>#DIV/0!</v>
      </c>
      <c r="FL42" s="7" t="e">
        <f t="shared" si="18"/>
        <v>#DIV/0!</v>
      </c>
      <c r="FM42" s="7" t="e">
        <f t="shared" si="18"/>
        <v>#DIV/0!</v>
      </c>
      <c r="FN42" s="7" t="e">
        <f t="shared" si="18"/>
        <v>#DIV/0!</v>
      </c>
      <c r="FO42" s="7" t="e">
        <f t="shared" si="18"/>
        <v>#DIV/0!</v>
      </c>
      <c r="FP42" s="7" t="e">
        <f t="shared" si="18"/>
        <v>#DIV/0!</v>
      </c>
      <c r="FQ42" s="7" t="e">
        <f t="shared" si="18"/>
        <v>#DIV/0!</v>
      </c>
      <c r="FR42" s="7" t="e">
        <f t="shared" si="18"/>
        <v>#DIV/0!</v>
      </c>
      <c r="FS42" s="7" t="e">
        <f t="shared" si="18"/>
        <v>#DIV/0!</v>
      </c>
      <c r="FT42" s="7" t="e">
        <f t="shared" si="18"/>
        <v>#DIV/0!</v>
      </c>
      <c r="FU42" s="7" t="e">
        <f t="shared" si="18"/>
        <v>#DIV/0!</v>
      </c>
      <c r="FV42" s="7" t="e">
        <f t="shared" si="18"/>
        <v>#DIV/0!</v>
      </c>
      <c r="FX42" s="7" t="e">
        <f t="shared" si="12"/>
        <v>#DIV/0!</v>
      </c>
      <c r="FY42" s="7" t="e">
        <f t="shared" si="13"/>
        <v>#DIV/0!</v>
      </c>
      <c r="FZ42" s="7" t="e">
        <f t="shared" si="14"/>
        <v>#DIV/0!</v>
      </c>
    </row>
    <row r="43" spans="1:182">
      <c r="A43" s="62" t="s">
        <v>138</v>
      </c>
      <c r="D43" s="7">
        <f t="shared" si="0"/>
        <v>84.402072279484813</v>
      </c>
      <c r="E43" s="7">
        <f t="shared" si="0"/>
        <v>48.998904203859958</v>
      </c>
      <c r="F43" s="7" t="e">
        <f t="shared" si="0"/>
        <v>#DIV/0!</v>
      </c>
      <c r="G43" s="7" t="e">
        <f t="shared" si="0"/>
        <v>#DIV/0!</v>
      </c>
      <c r="H43" s="7"/>
      <c r="I43" s="7" t="s">
        <v>404</v>
      </c>
      <c r="J43" s="7" t="s">
        <v>404</v>
      </c>
      <c r="K43" s="7" t="s">
        <v>404</v>
      </c>
      <c r="L43" s="7" t="s">
        <v>404</v>
      </c>
      <c r="M43" s="7"/>
      <c r="N43" s="7">
        <f t="shared" si="1"/>
        <v>67.498807941997043</v>
      </c>
      <c r="O43" s="7">
        <f t="shared" si="1"/>
        <v>73.071565011220812</v>
      </c>
      <c r="P43" s="7" t="e">
        <f t="shared" si="1"/>
        <v>#DIV/0!</v>
      </c>
      <c r="Q43" s="7" t="e">
        <f t="shared" si="1"/>
        <v>#DIV/0!</v>
      </c>
      <c r="R43" s="7"/>
      <c r="S43" s="7">
        <f t="shared" si="2"/>
        <v>47.798968191444153</v>
      </c>
      <c r="T43" s="7">
        <f t="shared" si="2"/>
        <v>65.891112666368684</v>
      </c>
      <c r="U43" s="7" t="e">
        <f t="shared" si="2"/>
        <v>#DIV/0!</v>
      </c>
      <c r="V43" s="7" t="e">
        <f t="shared" si="2"/>
        <v>#DIV/0!</v>
      </c>
      <c r="W43" s="7"/>
      <c r="X43" s="7" t="e">
        <f t="shared" si="3"/>
        <v>#DIV/0!</v>
      </c>
      <c r="Y43" s="7" t="e">
        <f t="shared" si="3"/>
        <v>#DIV/0!</v>
      </c>
      <c r="Z43" s="7" t="e">
        <f t="shared" si="3"/>
        <v>#DIV/0!</v>
      </c>
      <c r="AA43" s="7" t="e">
        <f t="shared" si="3"/>
        <v>#DIV/0!</v>
      </c>
      <c r="AB43" s="7"/>
      <c r="AC43" s="7">
        <f t="shared" ref="AC43:BH43" si="19">((((AC19/AC$14)/$B19)*$B$5)/$B$6)*100</f>
        <v>57.746473057454736</v>
      </c>
      <c r="AD43" s="7">
        <f t="shared" si="19"/>
        <v>75.650114318242217</v>
      </c>
      <c r="AE43" s="7">
        <f t="shared" si="19"/>
        <v>66.208657096918714</v>
      </c>
      <c r="AF43" s="7">
        <f t="shared" si="19"/>
        <v>73.720392173194639</v>
      </c>
      <c r="AG43" s="7">
        <f t="shared" si="19"/>
        <v>77.490656713753935</v>
      </c>
      <c r="AH43" s="7">
        <f t="shared" si="19"/>
        <v>63.364172617608006</v>
      </c>
      <c r="AI43" s="7">
        <f t="shared" si="19"/>
        <v>96.212576357532484</v>
      </c>
      <c r="AJ43" s="7">
        <f t="shared" si="19"/>
        <v>63.467047979157698</v>
      </c>
      <c r="AK43" s="7">
        <f t="shared" si="19"/>
        <v>69.119490889118978</v>
      </c>
      <c r="AL43" s="7">
        <f t="shared" si="19"/>
        <v>66.767240829143532</v>
      </c>
      <c r="AM43" s="7">
        <f t="shared" si="19"/>
        <v>46.398412723837353</v>
      </c>
      <c r="AN43" s="7">
        <f t="shared" si="19"/>
        <v>51.521685206092208</v>
      </c>
      <c r="AO43" s="7">
        <f t="shared" si="19"/>
        <v>63.049970473068228</v>
      </c>
      <c r="AP43" s="7">
        <f t="shared" si="19"/>
        <v>72.041959905443051</v>
      </c>
      <c r="AQ43" s="7">
        <f t="shared" si="19"/>
        <v>65.604558130877152</v>
      </c>
      <c r="AR43" s="7">
        <f t="shared" si="19"/>
        <v>69.049282413354547</v>
      </c>
      <c r="AS43" s="7">
        <f t="shared" si="19"/>
        <v>67.733130175144638</v>
      </c>
      <c r="AT43" s="7">
        <f t="shared" si="19"/>
        <v>69.933276401974396</v>
      </c>
      <c r="AU43" s="7">
        <f t="shared" si="19"/>
        <v>71.338387560580145</v>
      </c>
      <c r="AV43" s="7">
        <f t="shared" si="19"/>
        <v>73.343938024067242</v>
      </c>
      <c r="AW43" s="7">
        <f t="shared" si="19"/>
        <v>70.666624247777719</v>
      </c>
      <c r="AX43" s="7">
        <f t="shared" si="19"/>
        <v>64.291283130047219</v>
      </c>
      <c r="AY43" s="7">
        <f t="shared" si="19"/>
        <v>60.191329928401004</v>
      </c>
      <c r="AZ43" s="7">
        <f t="shared" si="19"/>
        <v>70.38708556078781</v>
      </c>
      <c r="BA43" s="7">
        <f t="shared" si="19"/>
        <v>70.471359013510025</v>
      </c>
      <c r="BB43" s="7">
        <f t="shared" si="19"/>
        <v>36.094051474400494</v>
      </c>
      <c r="BC43" s="7">
        <f t="shared" si="19"/>
        <v>72.105949613849489</v>
      </c>
      <c r="BD43" s="7">
        <f t="shared" si="19"/>
        <v>68.377559797681414</v>
      </c>
      <c r="BE43" s="7">
        <f t="shared" si="19"/>
        <v>69.239506187877936</v>
      </c>
      <c r="BF43" s="7">
        <f t="shared" si="19"/>
        <v>77.152263017775965</v>
      </c>
      <c r="BG43" s="7">
        <f t="shared" si="19"/>
        <v>72.646658097252754</v>
      </c>
      <c r="BH43" s="7">
        <f t="shared" si="19"/>
        <v>69.843974405507296</v>
      </c>
      <c r="BI43" s="7">
        <f t="shared" ref="BI43:CN43" si="20">((((BI19/BI$14)/$B19)*$B$5)/$B$6)*100</f>
        <v>81.848543432160611</v>
      </c>
      <c r="BJ43" s="7">
        <f t="shared" si="20"/>
        <v>72.32474174879809</v>
      </c>
      <c r="BK43" s="7">
        <f t="shared" si="20"/>
        <v>80.314612700611235</v>
      </c>
      <c r="BL43" s="7">
        <f t="shared" si="20"/>
        <v>76.163416052212767</v>
      </c>
      <c r="BM43" s="7">
        <f t="shared" si="20"/>
        <v>75.259236534621209</v>
      </c>
      <c r="BN43" s="7">
        <f t="shared" si="20"/>
        <v>70.588304436971868</v>
      </c>
      <c r="BO43" s="7">
        <f t="shared" si="20"/>
        <v>75.883554402372837</v>
      </c>
      <c r="BP43" s="7">
        <f t="shared" si="20"/>
        <v>76.882502978033202</v>
      </c>
      <c r="BQ43" s="7">
        <f t="shared" si="20"/>
        <v>78.049800556571427</v>
      </c>
      <c r="BR43" s="7">
        <f t="shared" si="20"/>
        <v>146.7305057635364</v>
      </c>
      <c r="BS43" s="7">
        <f t="shared" si="20"/>
        <v>74.9435863205007</v>
      </c>
      <c r="BT43" s="7">
        <f t="shared" si="20"/>
        <v>75.537065959192205</v>
      </c>
      <c r="BU43" s="7">
        <f t="shared" si="20"/>
        <v>62.496818709004543</v>
      </c>
      <c r="BV43" s="7">
        <f t="shared" si="20"/>
        <v>84.046528390497045</v>
      </c>
      <c r="BW43" s="7">
        <f t="shared" si="20"/>
        <v>151.59312693335463</v>
      </c>
      <c r="BX43" s="7">
        <f t="shared" si="20"/>
        <v>78.904703457907999</v>
      </c>
      <c r="BY43" s="7">
        <f t="shared" si="20"/>
        <v>72.459766491292172</v>
      </c>
      <c r="BZ43" s="7">
        <f t="shared" si="20"/>
        <v>69.683278547518242</v>
      </c>
      <c r="CA43" s="7">
        <f t="shared" si="20"/>
        <v>78.35607979111667</v>
      </c>
      <c r="CB43" s="7" t="e">
        <f t="shared" si="20"/>
        <v>#DIV/0!</v>
      </c>
      <c r="CC43" s="7" t="e">
        <f t="shared" si="20"/>
        <v>#DIV/0!</v>
      </c>
      <c r="CD43" s="7" t="e">
        <f t="shared" si="20"/>
        <v>#DIV/0!</v>
      </c>
      <c r="CE43" s="7" t="e">
        <f t="shared" si="20"/>
        <v>#DIV/0!</v>
      </c>
      <c r="CF43" s="7" t="e">
        <f t="shared" si="20"/>
        <v>#DIV/0!</v>
      </c>
      <c r="CG43" s="7" t="e">
        <f t="shared" si="20"/>
        <v>#DIV/0!</v>
      </c>
      <c r="CH43" s="7" t="e">
        <f t="shared" si="20"/>
        <v>#DIV/0!</v>
      </c>
      <c r="CI43" s="7" t="e">
        <f t="shared" si="20"/>
        <v>#DIV/0!</v>
      </c>
      <c r="CJ43" s="7" t="e">
        <f t="shared" si="20"/>
        <v>#DIV/0!</v>
      </c>
      <c r="CK43" s="7" t="e">
        <f t="shared" si="20"/>
        <v>#DIV/0!</v>
      </c>
      <c r="CL43" s="7" t="e">
        <f t="shared" si="20"/>
        <v>#DIV/0!</v>
      </c>
      <c r="CM43" s="7" t="e">
        <f t="shared" si="20"/>
        <v>#DIV/0!</v>
      </c>
      <c r="CN43" s="7" t="e">
        <f t="shared" si="20"/>
        <v>#DIV/0!</v>
      </c>
      <c r="CO43" s="7" t="e">
        <f t="shared" ref="CO43:DX43" si="21">((((CO19/CO$14)/$B19)*$B$5)/$B$6)*100</f>
        <v>#DIV/0!</v>
      </c>
      <c r="CP43" s="7" t="e">
        <f t="shared" si="21"/>
        <v>#DIV/0!</v>
      </c>
      <c r="CQ43" s="7" t="e">
        <f t="shared" si="21"/>
        <v>#DIV/0!</v>
      </c>
      <c r="CR43" s="7" t="e">
        <f t="shared" si="21"/>
        <v>#DIV/0!</v>
      </c>
      <c r="CS43" s="7" t="e">
        <f t="shared" si="21"/>
        <v>#DIV/0!</v>
      </c>
      <c r="CT43" s="7" t="e">
        <f t="shared" si="21"/>
        <v>#DIV/0!</v>
      </c>
      <c r="CU43" s="7" t="e">
        <f t="shared" si="21"/>
        <v>#DIV/0!</v>
      </c>
      <c r="CV43" s="7" t="e">
        <f t="shared" si="21"/>
        <v>#DIV/0!</v>
      </c>
      <c r="CW43" s="7" t="e">
        <f t="shared" si="21"/>
        <v>#DIV/0!</v>
      </c>
      <c r="CX43" s="7" t="e">
        <f t="shared" si="21"/>
        <v>#DIV/0!</v>
      </c>
      <c r="CY43" s="7" t="e">
        <f t="shared" si="21"/>
        <v>#DIV/0!</v>
      </c>
      <c r="CZ43" s="7" t="e">
        <f t="shared" si="21"/>
        <v>#DIV/0!</v>
      </c>
      <c r="DA43" s="7" t="e">
        <f t="shared" si="21"/>
        <v>#DIV/0!</v>
      </c>
      <c r="DB43" s="7" t="e">
        <f t="shared" si="21"/>
        <v>#DIV/0!</v>
      </c>
      <c r="DC43" s="7" t="e">
        <f t="shared" si="21"/>
        <v>#DIV/0!</v>
      </c>
      <c r="DD43" s="7" t="e">
        <f t="shared" si="21"/>
        <v>#DIV/0!</v>
      </c>
      <c r="DE43" s="7" t="e">
        <f t="shared" si="21"/>
        <v>#DIV/0!</v>
      </c>
      <c r="DF43" s="7" t="e">
        <f t="shared" si="21"/>
        <v>#DIV/0!</v>
      </c>
      <c r="DG43" s="7" t="e">
        <f t="shared" si="21"/>
        <v>#DIV/0!</v>
      </c>
      <c r="DH43" s="7" t="e">
        <f t="shared" si="21"/>
        <v>#DIV/0!</v>
      </c>
      <c r="DI43" s="7" t="e">
        <f t="shared" si="21"/>
        <v>#DIV/0!</v>
      </c>
      <c r="DJ43" s="7" t="e">
        <f t="shared" si="21"/>
        <v>#DIV/0!</v>
      </c>
      <c r="DK43" s="7" t="e">
        <f t="shared" si="21"/>
        <v>#DIV/0!</v>
      </c>
      <c r="DL43" s="7" t="e">
        <f t="shared" si="21"/>
        <v>#DIV/0!</v>
      </c>
      <c r="DM43" s="7" t="e">
        <f t="shared" si="21"/>
        <v>#DIV/0!</v>
      </c>
      <c r="DN43" s="7" t="e">
        <f t="shared" si="21"/>
        <v>#DIV/0!</v>
      </c>
      <c r="DO43" s="7" t="e">
        <f t="shared" si="21"/>
        <v>#DIV/0!</v>
      </c>
      <c r="DP43" s="7" t="e">
        <f t="shared" si="21"/>
        <v>#DIV/0!</v>
      </c>
      <c r="DQ43" s="7" t="e">
        <f t="shared" si="21"/>
        <v>#DIV/0!</v>
      </c>
      <c r="DR43" s="7" t="e">
        <f t="shared" si="21"/>
        <v>#DIV/0!</v>
      </c>
      <c r="DS43" s="7" t="e">
        <f t="shared" si="21"/>
        <v>#DIV/0!</v>
      </c>
      <c r="DT43" s="7" t="e">
        <f t="shared" si="21"/>
        <v>#DIV/0!</v>
      </c>
      <c r="DU43" s="7" t="e">
        <f t="shared" si="21"/>
        <v>#DIV/0!</v>
      </c>
      <c r="DV43" s="7" t="e">
        <f t="shared" si="21"/>
        <v>#DIV/0!</v>
      </c>
      <c r="DW43" s="7" t="e">
        <f t="shared" si="21"/>
        <v>#DIV/0!</v>
      </c>
      <c r="DX43" s="7" t="e">
        <f t="shared" si="21"/>
        <v>#DIV/0!</v>
      </c>
      <c r="DY43" s="7" t="e">
        <f t="shared" ref="DY43:FV43" si="22">((((DY19/DY$14)/$B19)*$B$5)/$B$6)*100</f>
        <v>#DIV/0!</v>
      </c>
      <c r="DZ43" s="7" t="e">
        <f t="shared" si="22"/>
        <v>#DIV/0!</v>
      </c>
      <c r="EA43" s="7" t="e">
        <f t="shared" si="22"/>
        <v>#DIV/0!</v>
      </c>
      <c r="EB43" s="7" t="e">
        <f t="shared" si="22"/>
        <v>#DIV/0!</v>
      </c>
      <c r="EC43" s="7" t="e">
        <f t="shared" si="22"/>
        <v>#DIV/0!</v>
      </c>
      <c r="ED43" s="7" t="e">
        <f t="shared" si="22"/>
        <v>#DIV/0!</v>
      </c>
      <c r="EE43" s="7" t="e">
        <f t="shared" si="22"/>
        <v>#DIV/0!</v>
      </c>
      <c r="EF43" s="7" t="e">
        <f t="shared" si="22"/>
        <v>#DIV/0!</v>
      </c>
      <c r="EG43" s="7" t="e">
        <f t="shared" si="22"/>
        <v>#DIV/0!</v>
      </c>
      <c r="EH43" s="7" t="e">
        <f t="shared" si="22"/>
        <v>#DIV/0!</v>
      </c>
      <c r="EI43" s="7" t="e">
        <f t="shared" si="22"/>
        <v>#DIV/0!</v>
      </c>
      <c r="EJ43" s="7" t="e">
        <f t="shared" si="22"/>
        <v>#DIV/0!</v>
      </c>
      <c r="EK43" s="7" t="e">
        <f t="shared" si="22"/>
        <v>#DIV/0!</v>
      </c>
      <c r="EL43" s="7" t="e">
        <f t="shared" si="22"/>
        <v>#DIV/0!</v>
      </c>
      <c r="EM43" s="7" t="e">
        <f t="shared" si="22"/>
        <v>#DIV/0!</v>
      </c>
      <c r="EN43" s="7" t="e">
        <f t="shared" si="22"/>
        <v>#DIV/0!</v>
      </c>
      <c r="EO43" s="7" t="e">
        <f t="shared" si="22"/>
        <v>#DIV/0!</v>
      </c>
      <c r="EP43" s="7" t="e">
        <f t="shared" si="22"/>
        <v>#DIV/0!</v>
      </c>
      <c r="EQ43" s="7" t="e">
        <f t="shared" si="22"/>
        <v>#DIV/0!</v>
      </c>
      <c r="ER43" s="7" t="e">
        <f t="shared" si="22"/>
        <v>#DIV/0!</v>
      </c>
      <c r="ES43" s="7" t="e">
        <f t="shared" si="22"/>
        <v>#DIV/0!</v>
      </c>
      <c r="ET43" s="7" t="e">
        <f t="shared" si="22"/>
        <v>#DIV/0!</v>
      </c>
      <c r="EU43" s="7" t="e">
        <f t="shared" si="22"/>
        <v>#DIV/0!</v>
      </c>
      <c r="EV43" s="7" t="e">
        <f t="shared" si="22"/>
        <v>#DIV/0!</v>
      </c>
      <c r="EW43" s="7" t="e">
        <f t="shared" si="22"/>
        <v>#DIV/0!</v>
      </c>
      <c r="EX43" s="7" t="e">
        <f t="shared" si="22"/>
        <v>#DIV/0!</v>
      </c>
      <c r="EY43" s="7" t="e">
        <f t="shared" si="22"/>
        <v>#DIV/0!</v>
      </c>
      <c r="EZ43" s="7" t="e">
        <f t="shared" si="22"/>
        <v>#DIV/0!</v>
      </c>
      <c r="FA43" s="7" t="e">
        <f t="shared" si="22"/>
        <v>#DIV/0!</v>
      </c>
      <c r="FB43" s="7" t="e">
        <f t="shared" si="22"/>
        <v>#DIV/0!</v>
      </c>
      <c r="FC43" s="7" t="e">
        <f t="shared" si="22"/>
        <v>#DIV/0!</v>
      </c>
      <c r="FD43" s="7" t="e">
        <f t="shared" si="22"/>
        <v>#DIV/0!</v>
      </c>
      <c r="FE43" s="7" t="e">
        <f t="shared" si="22"/>
        <v>#DIV/0!</v>
      </c>
      <c r="FF43" s="7" t="e">
        <f t="shared" si="22"/>
        <v>#DIV/0!</v>
      </c>
      <c r="FG43" s="7" t="e">
        <f t="shared" si="22"/>
        <v>#DIV/0!</v>
      </c>
      <c r="FH43" s="7" t="e">
        <f t="shared" si="22"/>
        <v>#DIV/0!</v>
      </c>
      <c r="FI43" s="7" t="e">
        <f t="shared" si="22"/>
        <v>#DIV/0!</v>
      </c>
      <c r="FJ43" s="7" t="e">
        <f t="shared" si="22"/>
        <v>#DIV/0!</v>
      </c>
      <c r="FK43" s="7" t="e">
        <f t="shared" si="22"/>
        <v>#DIV/0!</v>
      </c>
      <c r="FL43" s="7" t="e">
        <f t="shared" si="22"/>
        <v>#DIV/0!</v>
      </c>
      <c r="FM43" s="7" t="e">
        <f t="shared" si="22"/>
        <v>#DIV/0!</v>
      </c>
      <c r="FN43" s="7" t="e">
        <f t="shared" si="22"/>
        <v>#DIV/0!</v>
      </c>
      <c r="FO43" s="7" t="e">
        <f t="shared" si="22"/>
        <v>#DIV/0!</v>
      </c>
      <c r="FP43" s="7" t="e">
        <f t="shared" si="22"/>
        <v>#DIV/0!</v>
      </c>
      <c r="FQ43" s="7" t="e">
        <f t="shared" si="22"/>
        <v>#DIV/0!</v>
      </c>
      <c r="FR43" s="7" t="e">
        <f t="shared" si="22"/>
        <v>#DIV/0!</v>
      </c>
      <c r="FS43" s="7" t="e">
        <f t="shared" si="22"/>
        <v>#DIV/0!</v>
      </c>
      <c r="FT43" s="7" t="e">
        <f t="shared" si="22"/>
        <v>#DIV/0!</v>
      </c>
      <c r="FU43" s="7" t="e">
        <f t="shared" si="22"/>
        <v>#DIV/0!</v>
      </c>
      <c r="FV43" s="7" t="e">
        <f t="shared" si="22"/>
        <v>#DIV/0!</v>
      </c>
      <c r="FX43" s="7" t="e">
        <f t="shared" si="12"/>
        <v>#DIV/0!</v>
      </c>
      <c r="FY43" s="7" t="e">
        <f t="shared" si="13"/>
        <v>#DIV/0!</v>
      </c>
      <c r="FZ43" s="7" t="e">
        <f t="shared" si="14"/>
        <v>#DIV/0!</v>
      </c>
    </row>
    <row r="44" spans="1:182">
      <c r="A44" s="62" t="s">
        <v>156</v>
      </c>
      <c r="D44" s="7">
        <f t="shared" si="0"/>
        <v>56.939488916170532</v>
      </c>
      <c r="E44" s="7">
        <f t="shared" si="0"/>
        <v>49.660498552721506</v>
      </c>
      <c r="F44" s="7" t="e">
        <f t="shared" si="0"/>
        <v>#DIV/0!</v>
      </c>
      <c r="G44" s="7" t="e">
        <f t="shared" si="0"/>
        <v>#DIV/0!</v>
      </c>
      <c r="H44" s="7"/>
      <c r="I44" s="7" t="s">
        <v>404</v>
      </c>
      <c r="J44" s="7" t="s">
        <v>404</v>
      </c>
      <c r="K44" s="7" t="s">
        <v>404</v>
      </c>
      <c r="L44" s="7" t="s">
        <v>404</v>
      </c>
      <c r="M44" s="7"/>
      <c r="N44" s="7">
        <f t="shared" si="1"/>
        <v>75.68378215641701</v>
      </c>
      <c r="O44" s="7">
        <f t="shared" si="1"/>
        <v>71.076013344633935</v>
      </c>
      <c r="P44" s="7" t="e">
        <f t="shared" si="1"/>
        <v>#DIV/0!</v>
      </c>
      <c r="Q44" s="7" t="e">
        <f t="shared" si="1"/>
        <v>#DIV/0!</v>
      </c>
      <c r="R44" s="7"/>
      <c r="S44" s="7">
        <f t="shared" si="2"/>
        <v>68.284764216981301</v>
      </c>
      <c r="T44" s="7">
        <f t="shared" si="2"/>
        <v>70.81952594314717</v>
      </c>
      <c r="U44" s="7" t="e">
        <f t="shared" si="2"/>
        <v>#DIV/0!</v>
      </c>
      <c r="V44" s="7" t="e">
        <f t="shared" si="2"/>
        <v>#DIV/0!</v>
      </c>
      <c r="W44" s="7"/>
      <c r="X44" s="7" t="e">
        <f t="shared" si="3"/>
        <v>#DIV/0!</v>
      </c>
      <c r="Y44" s="7" t="e">
        <f t="shared" si="3"/>
        <v>#DIV/0!</v>
      </c>
      <c r="Z44" s="7" t="e">
        <f t="shared" si="3"/>
        <v>#DIV/0!</v>
      </c>
      <c r="AA44" s="7" t="e">
        <f t="shared" si="3"/>
        <v>#DIV/0!</v>
      </c>
      <c r="AB44" s="7"/>
      <c r="AC44" s="7">
        <f t="shared" ref="AC44:BH44" si="23">((((AC20/AC$14)/$B20)*$B$5)/$B$6)*100</f>
        <v>68.928374771247533</v>
      </c>
      <c r="AD44" s="7">
        <f t="shared" si="23"/>
        <v>64.946247333025227</v>
      </c>
      <c r="AE44" s="7">
        <f t="shared" si="23"/>
        <v>73.582830464637311</v>
      </c>
      <c r="AF44" s="7">
        <f t="shared" si="23"/>
        <v>79.960173021557964</v>
      </c>
      <c r="AG44" s="7">
        <f t="shared" si="23"/>
        <v>46.157507507131626</v>
      </c>
      <c r="AH44" s="7">
        <f t="shared" si="23"/>
        <v>72.532404933569381</v>
      </c>
      <c r="AI44" s="7">
        <f t="shared" si="23"/>
        <v>71.997016781635224</v>
      </c>
      <c r="AJ44" s="7">
        <f t="shared" si="23"/>
        <v>70.677715471220068</v>
      </c>
      <c r="AK44" s="7">
        <f t="shared" si="23"/>
        <v>68.949600709697094</v>
      </c>
      <c r="AL44" s="7">
        <f t="shared" si="23"/>
        <v>67.784808956894764</v>
      </c>
      <c r="AM44" s="7">
        <f t="shared" si="23"/>
        <v>60.910836620959294</v>
      </c>
      <c r="AN44" s="7">
        <f t="shared" si="23"/>
        <v>80.713688398773641</v>
      </c>
      <c r="AO44" s="7">
        <f t="shared" si="23"/>
        <v>67.993219345148262</v>
      </c>
      <c r="AP44" s="7">
        <f t="shared" si="23"/>
        <v>70.45818654829182</v>
      </c>
      <c r="AQ44" s="7">
        <f t="shared" si="23"/>
        <v>72.390942425959935</v>
      </c>
      <c r="AR44" s="7">
        <f t="shared" si="23"/>
        <v>71.078161369533234</v>
      </c>
      <c r="AS44" s="7">
        <f t="shared" si="23"/>
        <v>70.831085307207502</v>
      </c>
      <c r="AT44" s="7">
        <f t="shared" si="23"/>
        <v>70.480882744513181</v>
      </c>
      <c r="AU44" s="7">
        <f t="shared" si="23"/>
        <v>67.63003248567594</v>
      </c>
      <c r="AV44" s="7">
        <f t="shared" si="23"/>
        <v>75.604834288945355</v>
      </c>
      <c r="AW44" s="7">
        <f t="shared" si="23"/>
        <v>70.781321768693218</v>
      </c>
      <c r="AX44" s="7">
        <f t="shared" si="23"/>
        <v>65.128205953039995</v>
      </c>
      <c r="AY44" s="7">
        <f t="shared" si="23"/>
        <v>62.071087009951412</v>
      </c>
      <c r="AZ44" s="7">
        <f t="shared" si="23"/>
        <v>69.667502487195833</v>
      </c>
      <c r="BA44" s="7">
        <f t="shared" si="23"/>
        <v>69.663977911395065</v>
      </c>
      <c r="BB44" s="7">
        <f t="shared" si="23"/>
        <v>36.657125641509559</v>
      </c>
      <c r="BC44" s="7">
        <f t="shared" si="23"/>
        <v>66.446495054195921</v>
      </c>
      <c r="BD44" s="7">
        <f t="shared" si="23"/>
        <v>68.815961275208466</v>
      </c>
      <c r="BE44" s="7">
        <f t="shared" si="23"/>
        <v>54.291412983369611</v>
      </c>
      <c r="BF44" s="7">
        <f t="shared" si="23"/>
        <v>77.940137233220838</v>
      </c>
      <c r="BG44" s="7">
        <f t="shared" si="23"/>
        <v>77.028131059565908</v>
      </c>
      <c r="BH44" s="7">
        <f t="shared" si="23"/>
        <v>67.431639027038813</v>
      </c>
      <c r="BI44" s="7">
        <f t="shared" ref="BI44:CN44" si="24">((((BI20/BI$14)/$B20)*$B$5)/$B$6)*100</f>
        <v>78.355076864626909</v>
      </c>
      <c r="BJ44" s="7">
        <f t="shared" si="24"/>
        <v>68.350836723530293</v>
      </c>
      <c r="BK44" s="7">
        <f t="shared" si="24"/>
        <v>82.096670556013166</v>
      </c>
      <c r="BL44" s="7">
        <f t="shared" si="24"/>
        <v>74.404420262404074</v>
      </c>
      <c r="BM44" s="7">
        <f t="shared" si="24"/>
        <v>71.064291189402567</v>
      </c>
      <c r="BN44" s="7">
        <f t="shared" si="24"/>
        <v>70.681516971709343</v>
      </c>
      <c r="BO44" s="7">
        <f t="shared" si="24"/>
        <v>77.1859017610699</v>
      </c>
      <c r="BP44" s="7">
        <f t="shared" si="24"/>
        <v>79.980629520290691</v>
      </c>
      <c r="BQ44" s="7">
        <f t="shared" si="24"/>
        <v>75.790284158842951</v>
      </c>
      <c r="BR44" s="7">
        <f t="shared" si="24"/>
        <v>144.18285353765577</v>
      </c>
      <c r="BS44" s="7">
        <f t="shared" si="24"/>
        <v>75.667812399487431</v>
      </c>
      <c r="BT44" s="7">
        <f t="shared" si="24"/>
        <v>75.554789047826461</v>
      </c>
      <c r="BU44" s="7">
        <f t="shared" si="24"/>
        <v>61.372442914604662</v>
      </c>
      <c r="BV44" s="7">
        <f t="shared" si="24"/>
        <v>82.463567838251819</v>
      </c>
      <c r="BW44" s="7">
        <f t="shared" si="24"/>
        <v>150.57456529695941</v>
      </c>
      <c r="BX44" s="7">
        <f t="shared" si="24"/>
        <v>77.452112670696266</v>
      </c>
      <c r="BY44" s="7">
        <f t="shared" si="24"/>
        <v>72.138427804271458</v>
      </c>
      <c r="BZ44" s="7">
        <f t="shared" si="24"/>
        <v>68.814956611393114</v>
      </c>
      <c r="CA44" s="7">
        <f t="shared" si="24"/>
        <v>74.660595664741123</v>
      </c>
      <c r="CB44" s="7" t="e">
        <f t="shared" si="24"/>
        <v>#DIV/0!</v>
      </c>
      <c r="CC44" s="7" t="e">
        <f t="shared" si="24"/>
        <v>#DIV/0!</v>
      </c>
      <c r="CD44" s="7" t="e">
        <f t="shared" si="24"/>
        <v>#DIV/0!</v>
      </c>
      <c r="CE44" s="7" t="e">
        <f t="shared" si="24"/>
        <v>#DIV/0!</v>
      </c>
      <c r="CF44" s="7" t="e">
        <f t="shared" si="24"/>
        <v>#DIV/0!</v>
      </c>
      <c r="CG44" s="7" t="e">
        <f t="shared" si="24"/>
        <v>#DIV/0!</v>
      </c>
      <c r="CH44" s="7" t="e">
        <f t="shared" si="24"/>
        <v>#DIV/0!</v>
      </c>
      <c r="CI44" s="7" t="e">
        <f t="shared" si="24"/>
        <v>#DIV/0!</v>
      </c>
      <c r="CJ44" s="7" t="e">
        <f t="shared" si="24"/>
        <v>#DIV/0!</v>
      </c>
      <c r="CK44" s="7" t="e">
        <f t="shared" si="24"/>
        <v>#DIV/0!</v>
      </c>
      <c r="CL44" s="7" t="e">
        <f t="shared" si="24"/>
        <v>#DIV/0!</v>
      </c>
      <c r="CM44" s="7" t="e">
        <f t="shared" si="24"/>
        <v>#DIV/0!</v>
      </c>
      <c r="CN44" s="7" t="e">
        <f t="shared" si="24"/>
        <v>#DIV/0!</v>
      </c>
      <c r="CO44" s="7" t="e">
        <f t="shared" ref="CO44:DX44" si="25">((((CO20/CO$14)/$B20)*$B$5)/$B$6)*100</f>
        <v>#DIV/0!</v>
      </c>
      <c r="CP44" s="7" t="e">
        <f t="shared" si="25"/>
        <v>#DIV/0!</v>
      </c>
      <c r="CQ44" s="7" t="e">
        <f t="shared" si="25"/>
        <v>#DIV/0!</v>
      </c>
      <c r="CR44" s="7" t="e">
        <f t="shared" si="25"/>
        <v>#DIV/0!</v>
      </c>
      <c r="CS44" s="7" t="e">
        <f t="shared" si="25"/>
        <v>#DIV/0!</v>
      </c>
      <c r="CT44" s="7" t="e">
        <f t="shared" si="25"/>
        <v>#DIV/0!</v>
      </c>
      <c r="CU44" s="7" t="e">
        <f t="shared" si="25"/>
        <v>#DIV/0!</v>
      </c>
      <c r="CV44" s="7" t="e">
        <f t="shared" si="25"/>
        <v>#DIV/0!</v>
      </c>
      <c r="CW44" s="7" t="e">
        <f t="shared" si="25"/>
        <v>#DIV/0!</v>
      </c>
      <c r="CX44" s="7" t="e">
        <f t="shared" si="25"/>
        <v>#DIV/0!</v>
      </c>
      <c r="CY44" s="7" t="e">
        <f t="shared" si="25"/>
        <v>#DIV/0!</v>
      </c>
      <c r="CZ44" s="7" t="e">
        <f t="shared" si="25"/>
        <v>#DIV/0!</v>
      </c>
      <c r="DA44" s="7" t="e">
        <f t="shared" si="25"/>
        <v>#DIV/0!</v>
      </c>
      <c r="DB44" s="7" t="e">
        <f t="shared" si="25"/>
        <v>#DIV/0!</v>
      </c>
      <c r="DC44" s="7" t="e">
        <f t="shared" si="25"/>
        <v>#DIV/0!</v>
      </c>
      <c r="DD44" s="7" t="e">
        <f t="shared" si="25"/>
        <v>#DIV/0!</v>
      </c>
      <c r="DE44" s="7" t="e">
        <f t="shared" si="25"/>
        <v>#DIV/0!</v>
      </c>
      <c r="DF44" s="7" t="e">
        <f t="shared" si="25"/>
        <v>#DIV/0!</v>
      </c>
      <c r="DG44" s="7" t="e">
        <f t="shared" si="25"/>
        <v>#DIV/0!</v>
      </c>
      <c r="DH44" s="7" t="e">
        <f t="shared" si="25"/>
        <v>#DIV/0!</v>
      </c>
      <c r="DI44" s="7" t="e">
        <f t="shared" si="25"/>
        <v>#DIV/0!</v>
      </c>
      <c r="DJ44" s="7" t="e">
        <f t="shared" si="25"/>
        <v>#DIV/0!</v>
      </c>
      <c r="DK44" s="7" t="e">
        <f t="shared" si="25"/>
        <v>#DIV/0!</v>
      </c>
      <c r="DL44" s="7" t="e">
        <f t="shared" si="25"/>
        <v>#DIV/0!</v>
      </c>
      <c r="DM44" s="7" t="e">
        <f t="shared" si="25"/>
        <v>#DIV/0!</v>
      </c>
      <c r="DN44" s="7" t="e">
        <f t="shared" si="25"/>
        <v>#DIV/0!</v>
      </c>
      <c r="DO44" s="7" t="e">
        <f t="shared" si="25"/>
        <v>#DIV/0!</v>
      </c>
      <c r="DP44" s="7" t="e">
        <f t="shared" si="25"/>
        <v>#DIV/0!</v>
      </c>
      <c r="DQ44" s="7" t="e">
        <f t="shared" si="25"/>
        <v>#DIV/0!</v>
      </c>
      <c r="DR44" s="7" t="e">
        <f t="shared" si="25"/>
        <v>#DIV/0!</v>
      </c>
      <c r="DS44" s="7" t="e">
        <f t="shared" si="25"/>
        <v>#DIV/0!</v>
      </c>
      <c r="DT44" s="7" t="e">
        <f t="shared" si="25"/>
        <v>#DIV/0!</v>
      </c>
      <c r="DU44" s="7" t="e">
        <f t="shared" si="25"/>
        <v>#DIV/0!</v>
      </c>
      <c r="DV44" s="7" t="e">
        <f t="shared" si="25"/>
        <v>#DIV/0!</v>
      </c>
      <c r="DW44" s="7" t="e">
        <f t="shared" si="25"/>
        <v>#DIV/0!</v>
      </c>
      <c r="DX44" s="7" t="e">
        <f t="shared" si="25"/>
        <v>#DIV/0!</v>
      </c>
      <c r="DY44" s="7" t="e">
        <f t="shared" ref="DY44:FV44" si="26">((((DY20/DY$14)/$B20)*$B$5)/$B$6)*100</f>
        <v>#DIV/0!</v>
      </c>
      <c r="DZ44" s="7" t="e">
        <f t="shared" si="26"/>
        <v>#DIV/0!</v>
      </c>
      <c r="EA44" s="7" t="e">
        <f t="shared" si="26"/>
        <v>#DIV/0!</v>
      </c>
      <c r="EB44" s="7" t="e">
        <f t="shared" si="26"/>
        <v>#DIV/0!</v>
      </c>
      <c r="EC44" s="7" t="e">
        <f t="shared" si="26"/>
        <v>#DIV/0!</v>
      </c>
      <c r="ED44" s="7" t="e">
        <f t="shared" si="26"/>
        <v>#DIV/0!</v>
      </c>
      <c r="EE44" s="7" t="e">
        <f t="shared" si="26"/>
        <v>#DIV/0!</v>
      </c>
      <c r="EF44" s="7" t="e">
        <f t="shared" si="26"/>
        <v>#DIV/0!</v>
      </c>
      <c r="EG44" s="7" t="e">
        <f t="shared" si="26"/>
        <v>#DIV/0!</v>
      </c>
      <c r="EH44" s="7" t="e">
        <f t="shared" si="26"/>
        <v>#DIV/0!</v>
      </c>
      <c r="EI44" s="7" t="e">
        <f t="shared" si="26"/>
        <v>#DIV/0!</v>
      </c>
      <c r="EJ44" s="7" t="e">
        <f t="shared" si="26"/>
        <v>#DIV/0!</v>
      </c>
      <c r="EK44" s="7" t="e">
        <f t="shared" si="26"/>
        <v>#DIV/0!</v>
      </c>
      <c r="EL44" s="7" t="e">
        <f t="shared" si="26"/>
        <v>#DIV/0!</v>
      </c>
      <c r="EM44" s="7" t="e">
        <f t="shared" si="26"/>
        <v>#DIV/0!</v>
      </c>
      <c r="EN44" s="7" t="e">
        <f t="shared" si="26"/>
        <v>#DIV/0!</v>
      </c>
      <c r="EO44" s="7" t="e">
        <f t="shared" si="26"/>
        <v>#DIV/0!</v>
      </c>
      <c r="EP44" s="7" t="e">
        <f t="shared" si="26"/>
        <v>#DIV/0!</v>
      </c>
      <c r="EQ44" s="7" t="e">
        <f t="shared" si="26"/>
        <v>#DIV/0!</v>
      </c>
      <c r="ER44" s="7" t="e">
        <f t="shared" si="26"/>
        <v>#DIV/0!</v>
      </c>
      <c r="ES44" s="7" t="e">
        <f t="shared" si="26"/>
        <v>#DIV/0!</v>
      </c>
      <c r="ET44" s="7" t="e">
        <f t="shared" si="26"/>
        <v>#DIV/0!</v>
      </c>
      <c r="EU44" s="7" t="e">
        <f t="shared" si="26"/>
        <v>#DIV/0!</v>
      </c>
      <c r="EV44" s="7" t="e">
        <f t="shared" si="26"/>
        <v>#DIV/0!</v>
      </c>
      <c r="EW44" s="7" t="e">
        <f t="shared" si="26"/>
        <v>#DIV/0!</v>
      </c>
      <c r="EX44" s="7" t="e">
        <f t="shared" si="26"/>
        <v>#DIV/0!</v>
      </c>
      <c r="EY44" s="7" t="e">
        <f t="shared" si="26"/>
        <v>#DIV/0!</v>
      </c>
      <c r="EZ44" s="7" t="e">
        <f t="shared" si="26"/>
        <v>#DIV/0!</v>
      </c>
      <c r="FA44" s="7" t="e">
        <f t="shared" si="26"/>
        <v>#DIV/0!</v>
      </c>
      <c r="FB44" s="7" t="e">
        <f t="shared" si="26"/>
        <v>#DIV/0!</v>
      </c>
      <c r="FC44" s="7" t="e">
        <f t="shared" si="26"/>
        <v>#DIV/0!</v>
      </c>
      <c r="FD44" s="7" t="e">
        <f t="shared" si="26"/>
        <v>#DIV/0!</v>
      </c>
      <c r="FE44" s="7" t="e">
        <f t="shared" si="26"/>
        <v>#DIV/0!</v>
      </c>
      <c r="FF44" s="7" t="e">
        <f t="shared" si="26"/>
        <v>#DIV/0!</v>
      </c>
      <c r="FG44" s="7" t="e">
        <f t="shared" si="26"/>
        <v>#DIV/0!</v>
      </c>
      <c r="FH44" s="7" t="e">
        <f t="shared" si="26"/>
        <v>#DIV/0!</v>
      </c>
      <c r="FI44" s="7" t="e">
        <f t="shared" si="26"/>
        <v>#DIV/0!</v>
      </c>
      <c r="FJ44" s="7" t="e">
        <f t="shared" si="26"/>
        <v>#DIV/0!</v>
      </c>
      <c r="FK44" s="7" t="e">
        <f t="shared" si="26"/>
        <v>#DIV/0!</v>
      </c>
      <c r="FL44" s="7" t="e">
        <f t="shared" si="26"/>
        <v>#DIV/0!</v>
      </c>
      <c r="FM44" s="7" t="e">
        <f t="shared" si="26"/>
        <v>#DIV/0!</v>
      </c>
      <c r="FN44" s="7" t="e">
        <f t="shared" si="26"/>
        <v>#DIV/0!</v>
      </c>
      <c r="FO44" s="7" t="e">
        <f t="shared" si="26"/>
        <v>#DIV/0!</v>
      </c>
      <c r="FP44" s="7" t="e">
        <f t="shared" si="26"/>
        <v>#DIV/0!</v>
      </c>
      <c r="FQ44" s="7" t="e">
        <f t="shared" si="26"/>
        <v>#DIV/0!</v>
      </c>
      <c r="FR44" s="7" t="e">
        <f t="shared" si="26"/>
        <v>#DIV/0!</v>
      </c>
      <c r="FS44" s="7" t="e">
        <f t="shared" si="26"/>
        <v>#DIV/0!</v>
      </c>
      <c r="FT44" s="7" t="e">
        <f t="shared" si="26"/>
        <v>#DIV/0!</v>
      </c>
      <c r="FU44" s="7" t="e">
        <f t="shared" si="26"/>
        <v>#DIV/0!</v>
      </c>
      <c r="FV44" s="7" t="e">
        <f t="shared" si="26"/>
        <v>#DIV/0!</v>
      </c>
      <c r="FX44" s="7" t="e">
        <f t="shared" si="12"/>
        <v>#DIV/0!</v>
      </c>
      <c r="FY44" s="7" t="e">
        <f t="shared" si="13"/>
        <v>#DIV/0!</v>
      </c>
      <c r="FZ44" s="7" t="e">
        <f t="shared" si="14"/>
        <v>#DIV/0!</v>
      </c>
    </row>
    <row r="45" spans="1:182">
      <c r="A45" s="62" t="s">
        <v>194</v>
      </c>
      <c r="D45" s="7">
        <f t="shared" si="0"/>
        <v>82.367976188914085</v>
      </c>
      <c r="E45" s="7">
        <f t="shared" si="0"/>
        <v>52.480353291614598</v>
      </c>
      <c r="F45" s="7" t="e">
        <f t="shared" si="0"/>
        <v>#DIV/0!</v>
      </c>
      <c r="G45" s="7" t="e">
        <f t="shared" si="0"/>
        <v>#DIV/0!</v>
      </c>
      <c r="H45" s="7"/>
      <c r="I45" s="7" t="s">
        <v>404</v>
      </c>
      <c r="J45" s="7" t="s">
        <v>404</v>
      </c>
      <c r="K45" s="7" t="s">
        <v>404</v>
      </c>
      <c r="L45" s="7" t="s">
        <v>404</v>
      </c>
      <c r="M45" s="7"/>
      <c r="N45" s="7">
        <f t="shared" si="1"/>
        <v>72.315366305449956</v>
      </c>
      <c r="O45" s="7">
        <f t="shared" si="1"/>
        <v>74.118792848456778</v>
      </c>
      <c r="P45" s="7" t="e">
        <f t="shared" si="1"/>
        <v>#DIV/0!</v>
      </c>
      <c r="Q45" s="7" t="e">
        <f t="shared" si="1"/>
        <v>#DIV/0!</v>
      </c>
      <c r="R45" s="7"/>
      <c r="S45" s="7">
        <f t="shared" si="2"/>
        <v>58.63156211099836</v>
      </c>
      <c r="T45" s="7">
        <f t="shared" si="2"/>
        <v>72.029658902285689</v>
      </c>
      <c r="U45" s="7" t="e">
        <f t="shared" si="2"/>
        <v>#DIV/0!</v>
      </c>
      <c r="V45" s="7" t="e">
        <f t="shared" si="2"/>
        <v>#DIV/0!</v>
      </c>
      <c r="W45" s="7"/>
      <c r="X45" s="7" t="e">
        <f t="shared" si="3"/>
        <v>#DIV/0!</v>
      </c>
      <c r="Y45" s="7" t="e">
        <f t="shared" si="3"/>
        <v>#DIV/0!</v>
      </c>
      <c r="Z45" s="7" t="e">
        <f t="shared" si="3"/>
        <v>#DIV/0!</v>
      </c>
      <c r="AA45" s="7" t="e">
        <f t="shared" si="3"/>
        <v>#DIV/0!</v>
      </c>
      <c r="AB45" s="7"/>
      <c r="AC45" s="7">
        <f t="shared" ref="AC45:BH45" si="27">((((AC21/AC$14)/$B21)*$B$5)/$B$6)*100</f>
        <v>73.329512713183149</v>
      </c>
      <c r="AD45" s="7">
        <f t="shared" si="27"/>
        <v>85.028730911072543</v>
      </c>
      <c r="AE45" s="7">
        <f t="shared" si="27"/>
        <v>74.813391628568553</v>
      </c>
      <c r="AF45" s="7">
        <f t="shared" si="27"/>
        <v>85.700036351070452</v>
      </c>
      <c r="AG45" s="7">
        <f t="shared" si="27"/>
        <v>77.392005817733789</v>
      </c>
      <c r="AH45" s="7">
        <f t="shared" si="27"/>
        <v>85.71072295367766</v>
      </c>
      <c r="AI45" s="7">
        <f t="shared" si="27"/>
        <v>91.071302890295797</v>
      </c>
      <c r="AJ45" s="7">
        <f t="shared" si="27"/>
        <v>66.392424865112673</v>
      </c>
      <c r="AK45" s="7">
        <f t="shared" si="27"/>
        <v>80.683498239574618</v>
      </c>
      <c r="AL45" s="7">
        <f t="shared" si="27"/>
        <v>68.879413965513208</v>
      </c>
      <c r="AM45" s="7">
        <f t="shared" si="27"/>
        <v>55.165379895416642</v>
      </c>
      <c r="AN45" s="7">
        <f t="shared" si="27"/>
        <v>52.163668191499305</v>
      </c>
      <c r="AO45" s="7">
        <f t="shared" si="27"/>
        <v>70.285149038812349</v>
      </c>
      <c r="AP45" s="7">
        <f t="shared" si="27"/>
        <v>83.723147964841843</v>
      </c>
      <c r="AQ45" s="7">
        <f t="shared" si="27"/>
        <v>67.029921965799232</v>
      </c>
      <c r="AR45" s="7">
        <f t="shared" si="27"/>
        <v>67.006747191613897</v>
      </c>
      <c r="AS45" s="7">
        <f t="shared" si="27"/>
        <v>65.987381242142007</v>
      </c>
      <c r="AT45" s="7">
        <f t="shared" si="27"/>
        <v>69.120588070696201</v>
      </c>
      <c r="AU45" s="7">
        <f t="shared" si="27"/>
        <v>67.108642932660985</v>
      </c>
      <c r="AV45" s="7">
        <f t="shared" si="27"/>
        <v>66.67603959397789</v>
      </c>
      <c r="AW45" s="7">
        <f t="shared" si="27"/>
        <v>66.878531496825559</v>
      </c>
      <c r="AX45" s="7">
        <f t="shared" si="27"/>
        <v>58.969345578272005</v>
      </c>
      <c r="AY45" s="7">
        <f t="shared" si="27"/>
        <v>60.739735453260977</v>
      </c>
      <c r="AZ45" s="7">
        <f t="shared" si="27"/>
        <v>66.473811659213311</v>
      </c>
      <c r="BA45" s="7">
        <f t="shared" si="27"/>
        <v>66.840252434094097</v>
      </c>
      <c r="BB45" s="7">
        <f t="shared" si="27"/>
        <v>33.95067041335956</v>
      </c>
      <c r="BC45" s="7">
        <f t="shared" si="27"/>
        <v>64.950353913976087</v>
      </c>
      <c r="BD45" s="7">
        <f t="shared" si="27"/>
        <v>64.428072435786234</v>
      </c>
      <c r="BE45" s="7">
        <f t="shared" si="27"/>
        <v>52.644188622317579</v>
      </c>
      <c r="BF45" s="7">
        <f t="shared" si="27"/>
        <v>67.437950259850226</v>
      </c>
      <c r="BG45" s="7">
        <f t="shared" si="27"/>
        <v>67.246307332809735</v>
      </c>
      <c r="BH45" s="7">
        <f t="shared" si="27"/>
        <v>61.746910922206787</v>
      </c>
      <c r="BI45" s="7">
        <f t="shared" ref="BI45:CN45" si="28">((((BI21/BI$14)/$B21)*$B$5)/$B$6)*100</f>
        <v>67.903863508030341</v>
      </c>
      <c r="BJ45" s="7">
        <f t="shared" si="28"/>
        <v>61.090330422677354</v>
      </c>
      <c r="BK45" s="7">
        <f t="shared" si="28"/>
        <v>68.668732093170902</v>
      </c>
      <c r="BL45" s="7">
        <f t="shared" si="28"/>
        <v>64.848745330656584</v>
      </c>
      <c r="BM45" s="7">
        <f t="shared" si="28"/>
        <v>63.992325510755641</v>
      </c>
      <c r="BN45" s="7">
        <f t="shared" si="28"/>
        <v>61.768407096600754</v>
      </c>
      <c r="BO45" s="7">
        <f t="shared" si="28"/>
        <v>66.88507827524181</v>
      </c>
      <c r="BP45" s="7">
        <f t="shared" si="28"/>
        <v>68.108426178914812</v>
      </c>
      <c r="BQ45" s="7">
        <f t="shared" si="28"/>
        <v>70.328419891100495</v>
      </c>
      <c r="BR45" s="7">
        <f t="shared" si="28"/>
        <v>127.89247055841939</v>
      </c>
      <c r="BS45" s="7">
        <f t="shared" si="28"/>
        <v>68.677711539365589</v>
      </c>
      <c r="BT45" s="7">
        <f t="shared" si="28"/>
        <v>68.781993511712471</v>
      </c>
      <c r="BU45" s="7">
        <f t="shared" si="28"/>
        <v>55.4571430606943</v>
      </c>
      <c r="BV45" s="7">
        <f t="shared" si="28"/>
        <v>75.982108537583244</v>
      </c>
      <c r="BW45" s="7">
        <f t="shared" si="28"/>
        <v>142.35471927497429</v>
      </c>
      <c r="BX45" s="7">
        <f t="shared" si="28"/>
        <v>76.773337453756312</v>
      </c>
      <c r="BY45" s="7">
        <f t="shared" si="28"/>
        <v>70.439110908978549</v>
      </c>
      <c r="BZ45" s="7">
        <f t="shared" si="28"/>
        <v>67.26581096053674</v>
      </c>
      <c r="CA45" s="7">
        <f t="shared" si="28"/>
        <v>72.140888294988088</v>
      </c>
      <c r="CB45" s="7" t="e">
        <f t="shared" si="28"/>
        <v>#DIV/0!</v>
      </c>
      <c r="CC45" s="7" t="e">
        <f t="shared" si="28"/>
        <v>#DIV/0!</v>
      </c>
      <c r="CD45" s="7" t="e">
        <f t="shared" si="28"/>
        <v>#DIV/0!</v>
      </c>
      <c r="CE45" s="7" t="e">
        <f t="shared" si="28"/>
        <v>#DIV/0!</v>
      </c>
      <c r="CF45" s="7" t="e">
        <f t="shared" si="28"/>
        <v>#DIV/0!</v>
      </c>
      <c r="CG45" s="7" t="e">
        <f t="shared" si="28"/>
        <v>#DIV/0!</v>
      </c>
      <c r="CH45" s="7" t="e">
        <f t="shared" si="28"/>
        <v>#DIV/0!</v>
      </c>
      <c r="CI45" s="7" t="e">
        <f t="shared" si="28"/>
        <v>#DIV/0!</v>
      </c>
      <c r="CJ45" s="7" t="e">
        <f t="shared" si="28"/>
        <v>#DIV/0!</v>
      </c>
      <c r="CK45" s="7" t="e">
        <f t="shared" si="28"/>
        <v>#DIV/0!</v>
      </c>
      <c r="CL45" s="7" t="e">
        <f t="shared" si="28"/>
        <v>#DIV/0!</v>
      </c>
      <c r="CM45" s="7" t="e">
        <f t="shared" si="28"/>
        <v>#DIV/0!</v>
      </c>
      <c r="CN45" s="7" t="e">
        <f t="shared" si="28"/>
        <v>#DIV/0!</v>
      </c>
      <c r="CO45" s="7" t="e">
        <f t="shared" ref="CO45:DX45" si="29">((((CO21/CO$14)/$B21)*$B$5)/$B$6)*100</f>
        <v>#DIV/0!</v>
      </c>
      <c r="CP45" s="7" t="e">
        <f t="shared" si="29"/>
        <v>#DIV/0!</v>
      </c>
      <c r="CQ45" s="7" t="e">
        <f t="shared" si="29"/>
        <v>#DIV/0!</v>
      </c>
      <c r="CR45" s="7" t="e">
        <f t="shared" si="29"/>
        <v>#DIV/0!</v>
      </c>
      <c r="CS45" s="7" t="e">
        <f t="shared" si="29"/>
        <v>#DIV/0!</v>
      </c>
      <c r="CT45" s="7" t="e">
        <f t="shared" si="29"/>
        <v>#DIV/0!</v>
      </c>
      <c r="CU45" s="7" t="e">
        <f t="shared" si="29"/>
        <v>#DIV/0!</v>
      </c>
      <c r="CV45" s="7" t="e">
        <f t="shared" si="29"/>
        <v>#DIV/0!</v>
      </c>
      <c r="CW45" s="7" t="e">
        <f t="shared" si="29"/>
        <v>#DIV/0!</v>
      </c>
      <c r="CX45" s="7" t="e">
        <f t="shared" si="29"/>
        <v>#DIV/0!</v>
      </c>
      <c r="CY45" s="7" t="e">
        <f t="shared" si="29"/>
        <v>#DIV/0!</v>
      </c>
      <c r="CZ45" s="7" t="e">
        <f t="shared" si="29"/>
        <v>#DIV/0!</v>
      </c>
      <c r="DA45" s="7" t="e">
        <f t="shared" si="29"/>
        <v>#DIV/0!</v>
      </c>
      <c r="DB45" s="7" t="e">
        <f t="shared" si="29"/>
        <v>#DIV/0!</v>
      </c>
      <c r="DC45" s="7" t="e">
        <f t="shared" si="29"/>
        <v>#DIV/0!</v>
      </c>
      <c r="DD45" s="7" t="e">
        <f t="shared" si="29"/>
        <v>#DIV/0!</v>
      </c>
      <c r="DE45" s="7" t="e">
        <f t="shared" si="29"/>
        <v>#DIV/0!</v>
      </c>
      <c r="DF45" s="7" t="e">
        <f t="shared" si="29"/>
        <v>#DIV/0!</v>
      </c>
      <c r="DG45" s="7" t="e">
        <f t="shared" si="29"/>
        <v>#DIV/0!</v>
      </c>
      <c r="DH45" s="7" t="e">
        <f t="shared" si="29"/>
        <v>#DIV/0!</v>
      </c>
      <c r="DI45" s="7" t="e">
        <f t="shared" si="29"/>
        <v>#DIV/0!</v>
      </c>
      <c r="DJ45" s="7" t="e">
        <f t="shared" si="29"/>
        <v>#DIV/0!</v>
      </c>
      <c r="DK45" s="7" t="e">
        <f t="shared" si="29"/>
        <v>#DIV/0!</v>
      </c>
      <c r="DL45" s="7" t="e">
        <f t="shared" si="29"/>
        <v>#DIV/0!</v>
      </c>
      <c r="DM45" s="7" t="e">
        <f t="shared" si="29"/>
        <v>#DIV/0!</v>
      </c>
      <c r="DN45" s="7" t="e">
        <f t="shared" si="29"/>
        <v>#DIV/0!</v>
      </c>
      <c r="DO45" s="7" t="e">
        <f t="shared" si="29"/>
        <v>#DIV/0!</v>
      </c>
      <c r="DP45" s="7" t="e">
        <f t="shared" si="29"/>
        <v>#DIV/0!</v>
      </c>
      <c r="DQ45" s="7" t="e">
        <f t="shared" si="29"/>
        <v>#DIV/0!</v>
      </c>
      <c r="DR45" s="7" t="e">
        <f t="shared" si="29"/>
        <v>#DIV/0!</v>
      </c>
      <c r="DS45" s="7" t="e">
        <f t="shared" si="29"/>
        <v>#DIV/0!</v>
      </c>
      <c r="DT45" s="7" t="e">
        <f t="shared" si="29"/>
        <v>#DIV/0!</v>
      </c>
      <c r="DU45" s="7" t="e">
        <f t="shared" si="29"/>
        <v>#DIV/0!</v>
      </c>
      <c r="DV45" s="7" t="e">
        <f t="shared" si="29"/>
        <v>#DIV/0!</v>
      </c>
      <c r="DW45" s="7" t="e">
        <f t="shared" si="29"/>
        <v>#DIV/0!</v>
      </c>
      <c r="DX45" s="7" t="e">
        <f t="shared" si="29"/>
        <v>#DIV/0!</v>
      </c>
      <c r="DY45" s="7" t="e">
        <f t="shared" ref="DY45:FV45" si="30">((((DY21/DY$14)/$B21)*$B$5)/$B$6)*100</f>
        <v>#DIV/0!</v>
      </c>
      <c r="DZ45" s="7" t="e">
        <f t="shared" si="30"/>
        <v>#DIV/0!</v>
      </c>
      <c r="EA45" s="7" t="e">
        <f t="shared" si="30"/>
        <v>#DIV/0!</v>
      </c>
      <c r="EB45" s="7" t="e">
        <f t="shared" si="30"/>
        <v>#DIV/0!</v>
      </c>
      <c r="EC45" s="7" t="e">
        <f t="shared" si="30"/>
        <v>#DIV/0!</v>
      </c>
      <c r="ED45" s="7" t="e">
        <f t="shared" si="30"/>
        <v>#DIV/0!</v>
      </c>
      <c r="EE45" s="7" t="e">
        <f t="shared" si="30"/>
        <v>#DIV/0!</v>
      </c>
      <c r="EF45" s="7" t="e">
        <f t="shared" si="30"/>
        <v>#DIV/0!</v>
      </c>
      <c r="EG45" s="7" t="e">
        <f t="shared" si="30"/>
        <v>#DIV/0!</v>
      </c>
      <c r="EH45" s="7" t="e">
        <f t="shared" si="30"/>
        <v>#DIV/0!</v>
      </c>
      <c r="EI45" s="7" t="e">
        <f t="shared" si="30"/>
        <v>#DIV/0!</v>
      </c>
      <c r="EJ45" s="7" t="e">
        <f t="shared" si="30"/>
        <v>#DIV/0!</v>
      </c>
      <c r="EK45" s="7" t="e">
        <f t="shared" si="30"/>
        <v>#DIV/0!</v>
      </c>
      <c r="EL45" s="7" t="e">
        <f t="shared" si="30"/>
        <v>#DIV/0!</v>
      </c>
      <c r="EM45" s="7" t="e">
        <f t="shared" si="30"/>
        <v>#DIV/0!</v>
      </c>
      <c r="EN45" s="7" t="e">
        <f t="shared" si="30"/>
        <v>#DIV/0!</v>
      </c>
      <c r="EO45" s="7" t="e">
        <f t="shared" si="30"/>
        <v>#DIV/0!</v>
      </c>
      <c r="EP45" s="7" t="e">
        <f t="shared" si="30"/>
        <v>#DIV/0!</v>
      </c>
      <c r="EQ45" s="7" t="e">
        <f t="shared" si="30"/>
        <v>#DIV/0!</v>
      </c>
      <c r="ER45" s="7" t="e">
        <f t="shared" si="30"/>
        <v>#DIV/0!</v>
      </c>
      <c r="ES45" s="7" t="e">
        <f t="shared" si="30"/>
        <v>#DIV/0!</v>
      </c>
      <c r="ET45" s="7" t="e">
        <f t="shared" si="30"/>
        <v>#DIV/0!</v>
      </c>
      <c r="EU45" s="7" t="e">
        <f t="shared" si="30"/>
        <v>#DIV/0!</v>
      </c>
      <c r="EV45" s="7" t="e">
        <f t="shared" si="30"/>
        <v>#DIV/0!</v>
      </c>
      <c r="EW45" s="7" t="e">
        <f t="shared" si="30"/>
        <v>#DIV/0!</v>
      </c>
      <c r="EX45" s="7" t="e">
        <f t="shared" si="30"/>
        <v>#DIV/0!</v>
      </c>
      <c r="EY45" s="7" t="e">
        <f t="shared" si="30"/>
        <v>#DIV/0!</v>
      </c>
      <c r="EZ45" s="7" t="e">
        <f t="shared" si="30"/>
        <v>#DIV/0!</v>
      </c>
      <c r="FA45" s="7" t="e">
        <f t="shared" si="30"/>
        <v>#DIV/0!</v>
      </c>
      <c r="FB45" s="7" t="e">
        <f t="shared" si="30"/>
        <v>#DIV/0!</v>
      </c>
      <c r="FC45" s="7" t="e">
        <f t="shared" si="30"/>
        <v>#DIV/0!</v>
      </c>
      <c r="FD45" s="7" t="e">
        <f t="shared" si="30"/>
        <v>#DIV/0!</v>
      </c>
      <c r="FE45" s="7" t="e">
        <f t="shared" si="30"/>
        <v>#DIV/0!</v>
      </c>
      <c r="FF45" s="7" t="e">
        <f t="shared" si="30"/>
        <v>#DIV/0!</v>
      </c>
      <c r="FG45" s="7" t="e">
        <f t="shared" si="30"/>
        <v>#DIV/0!</v>
      </c>
      <c r="FH45" s="7" t="e">
        <f t="shared" si="30"/>
        <v>#DIV/0!</v>
      </c>
      <c r="FI45" s="7" t="e">
        <f t="shared" si="30"/>
        <v>#DIV/0!</v>
      </c>
      <c r="FJ45" s="7" t="e">
        <f t="shared" si="30"/>
        <v>#DIV/0!</v>
      </c>
      <c r="FK45" s="7" t="e">
        <f t="shared" si="30"/>
        <v>#DIV/0!</v>
      </c>
      <c r="FL45" s="7" t="e">
        <f t="shared" si="30"/>
        <v>#DIV/0!</v>
      </c>
      <c r="FM45" s="7" t="e">
        <f t="shared" si="30"/>
        <v>#DIV/0!</v>
      </c>
      <c r="FN45" s="7" t="e">
        <f t="shared" si="30"/>
        <v>#DIV/0!</v>
      </c>
      <c r="FO45" s="7" t="e">
        <f t="shared" si="30"/>
        <v>#DIV/0!</v>
      </c>
      <c r="FP45" s="7" t="e">
        <f t="shared" si="30"/>
        <v>#DIV/0!</v>
      </c>
      <c r="FQ45" s="7" t="e">
        <f t="shared" si="30"/>
        <v>#DIV/0!</v>
      </c>
      <c r="FR45" s="7" t="e">
        <f t="shared" si="30"/>
        <v>#DIV/0!</v>
      </c>
      <c r="FS45" s="7" t="e">
        <f t="shared" si="30"/>
        <v>#DIV/0!</v>
      </c>
      <c r="FT45" s="7" t="e">
        <f t="shared" si="30"/>
        <v>#DIV/0!</v>
      </c>
      <c r="FU45" s="7" t="e">
        <f t="shared" si="30"/>
        <v>#DIV/0!</v>
      </c>
      <c r="FV45" s="7" t="e">
        <f t="shared" si="30"/>
        <v>#DIV/0!</v>
      </c>
      <c r="FX45" s="7" t="e">
        <f t="shared" si="12"/>
        <v>#DIV/0!</v>
      </c>
      <c r="FY45" s="7" t="e">
        <f t="shared" si="13"/>
        <v>#DIV/0!</v>
      </c>
      <c r="FZ45" s="7" t="e">
        <f t="shared" si="14"/>
        <v>#DIV/0!</v>
      </c>
    </row>
    <row r="46" spans="1:182">
      <c r="A46" s="62" t="s">
        <v>197</v>
      </c>
      <c r="D46" s="7">
        <f t="shared" si="0"/>
        <v>82.016664097122757</v>
      </c>
      <c r="E46" s="7">
        <f t="shared" si="0"/>
        <v>52.469049368266262</v>
      </c>
      <c r="F46" s="7" t="e">
        <f t="shared" si="0"/>
        <v>#DIV/0!</v>
      </c>
      <c r="G46" s="7" t="e">
        <f t="shared" si="0"/>
        <v>#DIV/0!</v>
      </c>
      <c r="H46" s="7"/>
      <c r="I46" s="7" t="s">
        <v>404</v>
      </c>
      <c r="J46" s="7" t="s">
        <v>404</v>
      </c>
      <c r="K46" s="7" t="s">
        <v>404</v>
      </c>
      <c r="L46" s="7" t="s">
        <v>404</v>
      </c>
      <c r="M46" s="7"/>
      <c r="N46" s="7">
        <f t="shared" si="1"/>
        <v>71.371027518192449</v>
      </c>
      <c r="O46" s="7">
        <f t="shared" si="1"/>
        <v>74.102828147373785</v>
      </c>
      <c r="P46" s="7" t="e">
        <f t="shared" si="1"/>
        <v>#DIV/0!</v>
      </c>
      <c r="Q46" s="7" t="e">
        <f t="shared" si="1"/>
        <v>#DIV/0!</v>
      </c>
      <c r="R46" s="7"/>
      <c r="S46" s="7">
        <f t="shared" si="2"/>
        <v>57.878958526112633</v>
      </c>
      <c r="T46" s="7">
        <f t="shared" si="2"/>
        <v>72.014144186930892</v>
      </c>
      <c r="U46" s="7" t="e">
        <f t="shared" si="2"/>
        <v>#DIV/0!</v>
      </c>
      <c r="V46" s="7" t="e">
        <f t="shared" si="2"/>
        <v>#DIV/0!</v>
      </c>
      <c r="W46" s="7"/>
      <c r="X46" s="7" t="e">
        <f t="shared" si="3"/>
        <v>#DIV/0!</v>
      </c>
      <c r="Y46" s="7" t="e">
        <f t="shared" si="3"/>
        <v>#DIV/0!</v>
      </c>
      <c r="Z46" s="7" t="e">
        <f t="shared" si="3"/>
        <v>#DIV/0!</v>
      </c>
      <c r="AA46" s="7" t="e">
        <f t="shared" si="3"/>
        <v>#DIV/0!</v>
      </c>
      <c r="AB46" s="7"/>
      <c r="AC46" s="7">
        <f t="shared" ref="AC46:BH46" si="31">((((AC22/AC$14)/$B22)*$B$5)/$B$6)*100</f>
        <v>73.325491539298156</v>
      </c>
      <c r="AD46" s="7">
        <f t="shared" si="31"/>
        <v>85.00088596527317</v>
      </c>
      <c r="AE46" s="7">
        <f t="shared" si="31"/>
        <v>74.797277315471234</v>
      </c>
      <c r="AF46" s="7">
        <f t="shared" si="31"/>
        <v>85.643886592096237</v>
      </c>
      <c r="AG46" s="7">
        <f t="shared" si="31"/>
        <v>77.38226408522209</v>
      </c>
      <c r="AH46" s="7">
        <f t="shared" si="31"/>
        <v>85.468948871986427</v>
      </c>
      <c r="AI46" s="7">
        <f t="shared" si="31"/>
        <v>91.078608031163824</v>
      </c>
      <c r="AJ46" s="7">
        <f t="shared" si="31"/>
        <v>66.381031359202623</v>
      </c>
      <c r="AK46" s="7">
        <f t="shared" si="31"/>
        <v>80.684560886387501</v>
      </c>
      <c r="AL46" s="7">
        <f t="shared" si="31"/>
        <v>69.033591359022324</v>
      </c>
      <c r="AM46" s="7">
        <f t="shared" si="31"/>
        <v>55.010357601120916</v>
      </c>
      <c r="AN46" s="7">
        <f t="shared" si="31"/>
        <v>52.12427622009784</v>
      </c>
      <c r="AO46" s="7">
        <f t="shared" si="31"/>
        <v>70.370134978537962</v>
      </c>
      <c r="AP46" s="7">
        <f t="shared" si="31"/>
        <v>83.90445990372163</v>
      </c>
      <c r="AQ46" s="7">
        <f t="shared" si="31"/>
        <v>67.032998138607752</v>
      </c>
      <c r="AR46" s="7">
        <f t="shared" si="31"/>
        <v>66.992314378445386</v>
      </c>
      <c r="AS46" s="7">
        <f t="shared" si="31"/>
        <v>65.976768166580882</v>
      </c>
      <c r="AT46" s="7">
        <f t="shared" si="31"/>
        <v>69.087807117001063</v>
      </c>
      <c r="AU46" s="7">
        <f t="shared" si="31"/>
        <v>67.153029818977132</v>
      </c>
      <c r="AV46" s="7">
        <f t="shared" si="31"/>
        <v>66.634702221047078</v>
      </c>
      <c r="AW46" s="7">
        <f t="shared" si="31"/>
        <v>66.886980249894535</v>
      </c>
      <c r="AX46" s="7">
        <f t="shared" si="31"/>
        <v>58.956643968612198</v>
      </c>
      <c r="AY46" s="7">
        <f t="shared" si="31"/>
        <v>60.738094720141348</v>
      </c>
      <c r="AZ46" s="7">
        <f t="shared" si="31"/>
        <v>66.575990834039587</v>
      </c>
      <c r="BA46" s="7">
        <f t="shared" si="31"/>
        <v>66.68586606929837</v>
      </c>
      <c r="BB46" s="7">
        <f t="shared" si="31"/>
        <v>33.967792578950394</v>
      </c>
      <c r="BC46" s="7">
        <f t="shared" si="31"/>
        <v>64.945957705843099</v>
      </c>
      <c r="BD46" s="7">
        <f t="shared" si="31"/>
        <v>64.489791995035802</v>
      </c>
      <c r="BE46" s="7">
        <f t="shared" si="31"/>
        <v>52.639737174020475</v>
      </c>
      <c r="BF46" s="7">
        <f t="shared" si="31"/>
        <v>67.472105741346994</v>
      </c>
      <c r="BG46" s="7">
        <f t="shared" si="31"/>
        <v>67.240179889869779</v>
      </c>
      <c r="BH46" s="7">
        <f t="shared" si="31"/>
        <v>61.71774733743802</v>
      </c>
      <c r="BI46" s="7">
        <f t="shared" ref="BI46:CN46" si="32">((((BI22/BI$14)/$B22)*$B$5)/$B$6)*100</f>
        <v>67.885105432840177</v>
      </c>
      <c r="BJ46" s="7">
        <f t="shared" si="32"/>
        <v>61.103284481550823</v>
      </c>
      <c r="BK46" s="7">
        <f t="shared" si="32"/>
        <v>68.589464531532371</v>
      </c>
      <c r="BL46" s="7">
        <f t="shared" si="32"/>
        <v>64.976298115496306</v>
      </c>
      <c r="BM46" s="7">
        <f t="shared" si="32"/>
        <v>64.019905800003571</v>
      </c>
      <c r="BN46" s="7">
        <f t="shared" si="32"/>
        <v>61.759077811332332</v>
      </c>
      <c r="BO46" s="7">
        <f t="shared" si="32"/>
        <v>66.870671668758632</v>
      </c>
      <c r="BP46" s="7">
        <f t="shared" si="32"/>
        <v>68.050422893226326</v>
      </c>
      <c r="BQ46" s="7">
        <f t="shared" si="32"/>
        <v>70.304830135780847</v>
      </c>
      <c r="BR46" s="7">
        <f t="shared" si="32"/>
        <v>128.01540858983</v>
      </c>
      <c r="BS46" s="7">
        <f t="shared" si="32"/>
        <v>68.64418200012021</v>
      </c>
      <c r="BT46" s="7">
        <f t="shared" si="32"/>
        <v>68.759718629321824</v>
      </c>
      <c r="BU46" s="7">
        <f t="shared" si="32"/>
        <v>55.41615765367083</v>
      </c>
      <c r="BV46" s="7">
        <f t="shared" si="32"/>
        <v>75.902912204687027</v>
      </c>
      <c r="BW46" s="7">
        <f t="shared" si="32"/>
        <v>142.15059684880219</v>
      </c>
      <c r="BX46" s="7">
        <f t="shared" si="32"/>
        <v>76.560249349551768</v>
      </c>
      <c r="BY46" s="7">
        <f t="shared" si="32"/>
        <v>70.250290718970547</v>
      </c>
      <c r="BZ46" s="7">
        <f t="shared" si="32"/>
        <v>67.152165730505686</v>
      </c>
      <c r="CA46" s="7">
        <f t="shared" si="32"/>
        <v>72.164071176467729</v>
      </c>
      <c r="CB46" s="7" t="e">
        <f t="shared" si="32"/>
        <v>#DIV/0!</v>
      </c>
      <c r="CC46" s="7" t="e">
        <f t="shared" si="32"/>
        <v>#DIV/0!</v>
      </c>
      <c r="CD46" s="7" t="e">
        <f t="shared" si="32"/>
        <v>#DIV/0!</v>
      </c>
      <c r="CE46" s="7" t="e">
        <f t="shared" si="32"/>
        <v>#DIV/0!</v>
      </c>
      <c r="CF46" s="7" t="e">
        <f t="shared" si="32"/>
        <v>#DIV/0!</v>
      </c>
      <c r="CG46" s="7" t="e">
        <f t="shared" si="32"/>
        <v>#DIV/0!</v>
      </c>
      <c r="CH46" s="7" t="e">
        <f t="shared" si="32"/>
        <v>#DIV/0!</v>
      </c>
      <c r="CI46" s="7" t="e">
        <f t="shared" si="32"/>
        <v>#DIV/0!</v>
      </c>
      <c r="CJ46" s="7" t="e">
        <f t="shared" si="32"/>
        <v>#DIV/0!</v>
      </c>
      <c r="CK46" s="7" t="e">
        <f t="shared" si="32"/>
        <v>#DIV/0!</v>
      </c>
      <c r="CL46" s="7" t="e">
        <f t="shared" si="32"/>
        <v>#DIV/0!</v>
      </c>
      <c r="CM46" s="7" t="e">
        <f t="shared" si="32"/>
        <v>#DIV/0!</v>
      </c>
      <c r="CN46" s="7" t="e">
        <f t="shared" si="32"/>
        <v>#DIV/0!</v>
      </c>
      <c r="CO46" s="7" t="e">
        <f t="shared" ref="CO46:DX46" si="33">((((CO22/CO$14)/$B22)*$B$5)/$B$6)*100</f>
        <v>#DIV/0!</v>
      </c>
      <c r="CP46" s="7" t="e">
        <f t="shared" si="33"/>
        <v>#DIV/0!</v>
      </c>
      <c r="CQ46" s="7" t="e">
        <f t="shared" si="33"/>
        <v>#DIV/0!</v>
      </c>
      <c r="CR46" s="7" t="e">
        <f t="shared" si="33"/>
        <v>#DIV/0!</v>
      </c>
      <c r="CS46" s="7" t="e">
        <f t="shared" si="33"/>
        <v>#DIV/0!</v>
      </c>
      <c r="CT46" s="7" t="e">
        <f t="shared" si="33"/>
        <v>#DIV/0!</v>
      </c>
      <c r="CU46" s="7" t="e">
        <f t="shared" si="33"/>
        <v>#DIV/0!</v>
      </c>
      <c r="CV46" s="7" t="e">
        <f t="shared" si="33"/>
        <v>#DIV/0!</v>
      </c>
      <c r="CW46" s="7" t="e">
        <f t="shared" si="33"/>
        <v>#DIV/0!</v>
      </c>
      <c r="CX46" s="7" t="e">
        <f t="shared" si="33"/>
        <v>#DIV/0!</v>
      </c>
      <c r="CY46" s="7" t="e">
        <f t="shared" si="33"/>
        <v>#DIV/0!</v>
      </c>
      <c r="CZ46" s="7" t="e">
        <f t="shared" si="33"/>
        <v>#DIV/0!</v>
      </c>
      <c r="DA46" s="7" t="e">
        <f t="shared" si="33"/>
        <v>#DIV/0!</v>
      </c>
      <c r="DB46" s="7" t="e">
        <f t="shared" si="33"/>
        <v>#DIV/0!</v>
      </c>
      <c r="DC46" s="7" t="e">
        <f t="shared" si="33"/>
        <v>#DIV/0!</v>
      </c>
      <c r="DD46" s="7" t="e">
        <f t="shared" si="33"/>
        <v>#DIV/0!</v>
      </c>
      <c r="DE46" s="7" t="e">
        <f t="shared" si="33"/>
        <v>#DIV/0!</v>
      </c>
      <c r="DF46" s="7" t="e">
        <f t="shared" si="33"/>
        <v>#DIV/0!</v>
      </c>
      <c r="DG46" s="7" t="e">
        <f t="shared" si="33"/>
        <v>#DIV/0!</v>
      </c>
      <c r="DH46" s="7" t="e">
        <f t="shared" si="33"/>
        <v>#DIV/0!</v>
      </c>
      <c r="DI46" s="7" t="e">
        <f t="shared" si="33"/>
        <v>#DIV/0!</v>
      </c>
      <c r="DJ46" s="7" t="e">
        <f t="shared" si="33"/>
        <v>#DIV/0!</v>
      </c>
      <c r="DK46" s="7" t="e">
        <f t="shared" si="33"/>
        <v>#DIV/0!</v>
      </c>
      <c r="DL46" s="7" t="e">
        <f t="shared" si="33"/>
        <v>#DIV/0!</v>
      </c>
      <c r="DM46" s="7" t="e">
        <f t="shared" si="33"/>
        <v>#DIV/0!</v>
      </c>
      <c r="DN46" s="7" t="e">
        <f t="shared" si="33"/>
        <v>#DIV/0!</v>
      </c>
      <c r="DO46" s="7" t="e">
        <f t="shared" si="33"/>
        <v>#DIV/0!</v>
      </c>
      <c r="DP46" s="7" t="e">
        <f t="shared" si="33"/>
        <v>#DIV/0!</v>
      </c>
      <c r="DQ46" s="7" t="e">
        <f t="shared" si="33"/>
        <v>#DIV/0!</v>
      </c>
      <c r="DR46" s="7" t="e">
        <f t="shared" si="33"/>
        <v>#DIV/0!</v>
      </c>
      <c r="DS46" s="7" t="e">
        <f t="shared" si="33"/>
        <v>#DIV/0!</v>
      </c>
      <c r="DT46" s="7" t="e">
        <f t="shared" si="33"/>
        <v>#DIV/0!</v>
      </c>
      <c r="DU46" s="7" t="e">
        <f t="shared" si="33"/>
        <v>#DIV/0!</v>
      </c>
      <c r="DV46" s="7" t="e">
        <f t="shared" si="33"/>
        <v>#DIV/0!</v>
      </c>
      <c r="DW46" s="7" t="e">
        <f t="shared" si="33"/>
        <v>#DIV/0!</v>
      </c>
      <c r="DX46" s="7" t="e">
        <f t="shared" si="33"/>
        <v>#DIV/0!</v>
      </c>
      <c r="DY46" s="7" t="e">
        <f t="shared" ref="DY46:FV46" si="34">((((DY22/DY$14)/$B22)*$B$5)/$B$6)*100</f>
        <v>#DIV/0!</v>
      </c>
      <c r="DZ46" s="7" t="e">
        <f t="shared" si="34"/>
        <v>#DIV/0!</v>
      </c>
      <c r="EA46" s="7" t="e">
        <f t="shared" si="34"/>
        <v>#DIV/0!</v>
      </c>
      <c r="EB46" s="7" t="e">
        <f t="shared" si="34"/>
        <v>#DIV/0!</v>
      </c>
      <c r="EC46" s="7" t="e">
        <f t="shared" si="34"/>
        <v>#DIV/0!</v>
      </c>
      <c r="ED46" s="7" t="e">
        <f t="shared" si="34"/>
        <v>#DIV/0!</v>
      </c>
      <c r="EE46" s="7" t="e">
        <f t="shared" si="34"/>
        <v>#DIV/0!</v>
      </c>
      <c r="EF46" s="7" t="e">
        <f t="shared" si="34"/>
        <v>#DIV/0!</v>
      </c>
      <c r="EG46" s="7" t="e">
        <f t="shared" si="34"/>
        <v>#DIV/0!</v>
      </c>
      <c r="EH46" s="7" t="e">
        <f t="shared" si="34"/>
        <v>#DIV/0!</v>
      </c>
      <c r="EI46" s="7" t="e">
        <f t="shared" si="34"/>
        <v>#DIV/0!</v>
      </c>
      <c r="EJ46" s="7" t="e">
        <f t="shared" si="34"/>
        <v>#DIV/0!</v>
      </c>
      <c r="EK46" s="7" t="e">
        <f t="shared" si="34"/>
        <v>#DIV/0!</v>
      </c>
      <c r="EL46" s="7" t="e">
        <f t="shared" si="34"/>
        <v>#DIV/0!</v>
      </c>
      <c r="EM46" s="7" t="e">
        <f t="shared" si="34"/>
        <v>#DIV/0!</v>
      </c>
      <c r="EN46" s="7" t="e">
        <f t="shared" si="34"/>
        <v>#DIV/0!</v>
      </c>
      <c r="EO46" s="7" t="e">
        <f t="shared" si="34"/>
        <v>#DIV/0!</v>
      </c>
      <c r="EP46" s="7" t="e">
        <f t="shared" si="34"/>
        <v>#DIV/0!</v>
      </c>
      <c r="EQ46" s="7" t="e">
        <f t="shared" si="34"/>
        <v>#DIV/0!</v>
      </c>
      <c r="ER46" s="7" t="e">
        <f t="shared" si="34"/>
        <v>#DIV/0!</v>
      </c>
      <c r="ES46" s="7" t="e">
        <f t="shared" si="34"/>
        <v>#DIV/0!</v>
      </c>
      <c r="ET46" s="7" t="e">
        <f t="shared" si="34"/>
        <v>#DIV/0!</v>
      </c>
      <c r="EU46" s="7" t="e">
        <f t="shared" si="34"/>
        <v>#DIV/0!</v>
      </c>
      <c r="EV46" s="7" t="e">
        <f t="shared" si="34"/>
        <v>#DIV/0!</v>
      </c>
      <c r="EW46" s="7" t="e">
        <f t="shared" si="34"/>
        <v>#DIV/0!</v>
      </c>
      <c r="EX46" s="7" t="e">
        <f t="shared" si="34"/>
        <v>#DIV/0!</v>
      </c>
      <c r="EY46" s="7" t="e">
        <f t="shared" si="34"/>
        <v>#DIV/0!</v>
      </c>
      <c r="EZ46" s="7" t="e">
        <f t="shared" si="34"/>
        <v>#DIV/0!</v>
      </c>
      <c r="FA46" s="7" t="e">
        <f t="shared" si="34"/>
        <v>#DIV/0!</v>
      </c>
      <c r="FB46" s="7" t="e">
        <f t="shared" si="34"/>
        <v>#DIV/0!</v>
      </c>
      <c r="FC46" s="7" t="e">
        <f t="shared" si="34"/>
        <v>#DIV/0!</v>
      </c>
      <c r="FD46" s="7" t="e">
        <f t="shared" si="34"/>
        <v>#DIV/0!</v>
      </c>
      <c r="FE46" s="7" t="e">
        <f t="shared" si="34"/>
        <v>#DIV/0!</v>
      </c>
      <c r="FF46" s="7" t="e">
        <f t="shared" si="34"/>
        <v>#DIV/0!</v>
      </c>
      <c r="FG46" s="7" t="e">
        <f t="shared" si="34"/>
        <v>#DIV/0!</v>
      </c>
      <c r="FH46" s="7" t="e">
        <f t="shared" si="34"/>
        <v>#DIV/0!</v>
      </c>
      <c r="FI46" s="7" t="e">
        <f t="shared" si="34"/>
        <v>#DIV/0!</v>
      </c>
      <c r="FJ46" s="7" t="e">
        <f t="shared" si="34"/>
        <v>#DIV/0!</v>
      </c>
      <c r="FK46" s="7" t="e">
        <f t="shared" si="34"/>
        <v>#DIV/0!</v>
      </c>
      <c r="FL46" s="7" t="e">
        <f t="shared" si="34"/>
        <v>#DIV/0!</v>
      </c>
      <c r="FM46" s="7" t="e">
        <f t="shared" si="34"/>
        <v>#DIV/0!</v>
      </c>
      <c r="FN46" s="7" t="e">
        <f t="shared" si="34"/>
        <v>#DIV/0!</v>
      </c>
      <c r="FO46" s="7" t="e">
        <f t="shared" si="34"/>
        <v>#DIV/0!</v>
      </c>
      <c r="FP46" s="7" t="e">
        <f t="shared" si="34"/>
        <v>#DIV/0!</v>
      </c>
      <c r="FQ46" s="7" t="e">
        <f t="shared" si="34"/>
        <v>#DIV/0!</v>
      </c>
      <c r="FR46" s="7" t="e">
        <f t="shared" si="34"/>
        <v>#DIV/0!</v>
      </c>
      <c r="FS46" s="7" t="e">
        <f t="shared" si="34"/>
        <v>#DIV/0!</v>
      </c>
      <c r="FT46" s="7" t="e">
        <f t="shared" si="34"/>
        <v>#DIV/0!</v>
      </c>
      <c r="FU46" s="7" t="e">
        <f t="shared" si="34"/>
        <v>#DIV/0!</v>
      </c>
      <c r="FV46" s="7" t="e">
        <f t="shared" si="34"/>
        <v>#DIV/0!</v>
      </c>
      <c r="FX46" s="7" t="e">
        <f t="shared" si="12"/>
        <v>#DIV/0!</v>
      </c>
      <c r="FY46" s="7" t="e">
        <f t="shared" si="13"/>
        <v>#DIV/0!</v>
      </c>
      <c r="FZ46" s="7" t="e">
        <f t="shared" si="14"/>
        <v>#DIV/0!</v>
      </c>
    </row>
    <row r="47" spans="1:182">
      <c r="A47" s="62" t="s">
        <v>219</v>
      </c>
      <c r="D47" s="7">
        <f t="shared" si="0"/>
        <v>97.851528271414381</v>
      </c>
      <c r="E47" s="7">
        <f t="shared" si="0"/>
        <v>62.737965126274666</v>
      </c>
      <c r="F47" s="7" t="e">
        <f t="shared" si="0"/>
        <v>#DIV/0!</v>
      </c>
      <c r="G47" s="7" t="e">
        <f t="shared" si="0"/>
        <v>#DIV/0!</v>
      </c>
      <c r="H47" s="7"/>
      <c r="I47" s="7" t="s">
        <v>404</v>
      </c>
      <c r="J47" s="7" t="s">
        <v>404</v>
      </c>
      <c r="K47" s="7" t="s">
        <v>404</v>
      </c>
      <c r="L47" s="7" t="s">
        <v>404</v>
      </c>
      <c r="M47" s="7"/>
      <c r="N47" s="7">
        <f t="shared" si="1"/>
        <v>90.295842500192876</v>
      </c>
      <c r="O47" s="7">
        <f t="shared" si="1"/>
        <v>79.540797881893639</v>
      </c>
      <c r="P47" s="7" t="e">
        <f t="shared" si="1"/>
        <v>#DIV/0!</v>
      </c>
      <c r="Q47" s="7" t="e">
        <f t="shared" si="1"/>
        <v>#DIV/0!</v>
      </c>
      <c r="R47" s="7"/>
      <c r="S47" s="7">
        <f t="shared" si="2"/>
        <v>67.282936258894424</v>
      </c>
      <c r="T47" s="7">
        <f t="shared" si="2"/>
        <v>83.552200641099404</v>
      </c>
      <c r="U47" s="7" t="e">
        <f t="shared" si="2"/>
        <v>#DIV/0!</v>
      </c>
      <c r="V47" s="7" t="e">
        <f t="shared" si="2"/>
        <v>#DIV/0!</v>
      </c>
      <c r="W47" s="7"/>
      <c r="X47" s="7" t="e">
        <f t="shared" si="3"/>
        <v>#DIV/0!</v>
      </c>
      <c r="Y47" s="7" t="e">
        <f t="shared" si="3"/>
        <v>#DIV/0!</v>
      </c>
      <c r="Z47" s="7" t="e">
        <f t="shared" si="3"/>
        <v>#DIV/0!</v>
      </c>
      <c r="AA47" s="7" t="e">
        <f t="shared" si="3"/>
        <v>#DIV/0!</v>
      </c>
      <c r="AB47" s="7"/>
      <c r="AC47" s="7">
        <f t="shared" ref="AC47:BH47" si="35">((((AC23/AC$14)/$B23)*$B$5)/$B$6)*100</f>
        <v>93.016120916271376</v>
      </c>
      <c r="AD47" s="7">
        <f t="shared" si="35"/>
        <v>88.978760022431786</v>
      </c>
      <c r="AE47" s="7">
        <f t="shared" si="35"/>
        <v>80.950497887818884</v>
      </c>
      <c r="AF47" s="7">
        <f t="shared" si="35"/>
        <v>75.351167657295122</v>
      </c>
      <c r="AG47" s="7">
        <f t="shared" si="35"/>
        <v>107.72596012737688</v>
      </c>
      <c r="AH47" s="7">
        <f t="shared" si="35"/>
        <v>147.15503385897694</v>
      </c>
      <c r="AI47" s="7">
        <f t="shared" si="35"/>
        <v>111.40953181084056</v>
      </c>
      <c r="AJ47" s="7">
        <f t="shared" si="35"/>
        <v>77.442724648273</v>
      </c>
      <c r="AK47" s="7">
        <f t="shared" si="35"/>
        <v>80.417578891694973</v>
      </c>
      <c r="AL47" s="7">
        <f t="shared" si="35"/>
        <v>56.076922893549707</v>
      </c>
      <c r="AM47" s="7">
        <f t="shared" si="35"/>
        <v>45.815355266694809</v>
      </c>
      <c r="AN47" s="7">
        <f t="shared" si="35"/>
        <v>45.175784036231249</v>
      </c>
      <c r="AO47" s="7">
        <f t="shared" si="35"/>
        <v>44.80515567284489</v>
      </c>
      <c r="AP47" s="7">
        <f t="shared" si="35"/>
        <v>63.495913787522397</v>
      </c>
      <c r="AQ47" s="7">
        <f t="shared" si="35"/>
        <v>56.820702375366771</v>
      </c>
      <c r="AR47" s="7">
        <f t="shared" si="35"/>
        <v>55.572590554000492</v>
      </c>
      <c r="AS47" s="7">
        <f t="shared" si="35"/>
        <v>58.603810655087273</v>
      </c>
      <c r="AT47" s="7">
        <f t="shared" si="35"/>
        <v>61.099253956028811</v>
      </c>
      <c r="AU47" s="7">
        <f t="shared" si="35"/>
        <v>59.287661201117359</v>
      </c>
      <c r="AV47" s="7">
        <f t="shared" si="35"/>
        <v>58.906159806857183</v>
      </c>
      <c r="AW47" s="7">
        <f t="shared" si="35"/>
        <v>60.189443362866911</v>
      </c>
      <c r="AX47" s="7">
        <f t="shared" si="35"/>
        <v>53.640281359472922</v>
      </c>
      <c r="AY47" s="7">
        <f t="shared" si="35"/>
        <v>77.511437062915348</v>
      </c>
      <c r="AZ47" s="7">
        <f t="shared" si="35"/>
        <v>57.460899572563974</v>
      </c>
      <c r="BA47" s="7">
        <f t="shared" si="35"/>
        <v>60.106543538705694</v>
      </c>
      <c r="BB47" s="7">
        <f t="shared" si="35"/>
        <v>31.211125255973325</v>
      </c>
      <c r="BC47" s="7">
        <f t="shared" si="35"/>
        <v>60.479528438687979</v>
      </c>
      <c r="BD47" s="7">
        <f t="shared" si="35"/>
        <v>60.071196308082655</v>
      </c>
      <c r="BE47" s="7">
        <f t="shared" si="35"/>
        <v>46.513794247429288</v>
      </c>
      <c r="BF47" s="7">
        <f t="shared" si="35"/>
        <v>59.630962299101796</v>
      </c>
      <c r="BG47" s="7">
        <f t="shared" si="35"/>
        <v>58.173480404605641</v>
      </c>
      <c r="BH47" s="7">
        <f t="shared" si="35"/>
        <v>53.547716735423769</v>
      </c>
      <c r="BI47" s="7">
        <f t="shared" ref="BI47:CN47" si="36">((((BI23/BI$14)/$B23)*$B$5)/$B$6)*100</f>
        <v>62.479987746148922</v>
      </c>
      <c r="BJ47" s="7">
        <f t="shared" si="36"/>
        <v>56.399085883592171</v>
      </c>
      <c r="BK47" s="7">
        <f t="shared" si="36"/>
        <v>61.451125764312629</v>
      </c>
      <c r="BL47" s="7">
        <f t="shared" si="36"/>
        <v>62.033263216366429</v>
      </c>
      <c r="BM47" s="7">
        <f t="shared" si="36"/>
        <v>55.572473011856871</v>
      </c>
      <c r="BN47" s="7">
        <f t="shared" si="36"/>
        <v>57.298102025678801</v>
      </c>
      <c r="BO47" s="7">
        <f t="shared" si="36"/>
        <v>58.040667479281204</v>
      </c>
      <c r="BP47" s="7">
        <f t="shared" si="36"/>
        <v>58.656102434234988</v>
      </c>
      <c r="BQ47" s="7">
        <f t="shared" si="36"/>
        <v>60.013130120561812</v>
      </c>
      <c r="BR47" s="7">
        <f t="shared" si="36"/>
        <v>111.2724273449039</v>
      </c>
      <c r="BS47" s="7">
        <f t="shared" si="36"/>
        <v>59.169334904591807</v>
      </c>
      <c r="BT47" s="7">
        <f t="shared" si="36"/>
        <v>60.742488817928518</v>
      </c>
      <c r="BU47" s="7">
        <f t="shared" si="36"/>
        <v>44.494584466166032</v>
      </c>
      <c r="BV47" s="7">
        <f t="shared" si="36"/>
        <v>66.028764588817097</v>
      </c>
      <c r="BW47" s="7">
        <f t="shared" si="36"/>
        <v>119.91070393768619</v>
      </c>
      <c r="BX47" s="7">
        <f t="shared" si="36"/>
        <v>60.46905137062749</v>
      </c>
      <c r="BY47" s="7">
        <f t="shared" si="36"/>
        <v>57.239407503561821</v>
      </c>
      <c r="BZ47" s="7">
        <f t="shared" si="36"/>
        <v>60.563571404313684</v>
      </c>
      <c r="CA47" s="7">
        <f t="shared" si="36"/>
        <v>62.506002069674658</v>
      </c>
      <c r="CB47" s="7" t="e">
        <f t="shared" si="36"/>
        <v>#DIV/0!</v>
      </c>
      <c r="CC47" s="7" t="e">
        <f t="shared" si="36"/>
        <v>#DIV/0!</v>
      </c>
      <c r="CD47" s="7" t="e">
        <f t="shared" si="36"/>
        <v>#DIV/0!</v>
      </c>
      <c r="CE47" s="7" t="e">
        <f t="shared" si="36"/>
        <v>#DIV/0!</v>
      </c>
      <c r="CF47" s="7" t="e">
        <f t="shared" si="36"/>
        <v>#DIV/0!</v>
      </c>
      <c r="CG47" s="7" t="e">
        <f t="shared" si="36"/>
        <v>#DIV/0!</v>
      </c>
      <c r="CH47" s="7" t="e">
        <f t="shared" si="36"/>
        <v>#DIV/0!</v>
      </c>
      <c r="CI47" s="7" t="e">
        <f t="shared" si="36"/>
        <v>#DIV/0!</v>
      </c>
      <c r="CJ47" s="7" t="e">
        <f t="shared" si="36"/>
        <v>#DIV/0!</v>
      </c>
      <c r="CK47" s="7" t="e">
        <f t="shared" si="36"/>
        <v>#DIV/0!</v>
      </c>
      <c r="CL47" s="7" t="e">
        <f t="shared" si="36"/>
        <v>#DIV/0!</v>
      </c>
      <c r="CM47" s="7" t="e">
        <f t="shared" si="36"/>
        <v>#DIV/0!</v>
      </c>
      <c r="CN47" s="7" t="e">
        <f t="shared" si="36"/>
        <v>#DIV/0!</v>
      </c>
      <c r="CO47" s="7" t="e">
        <f t="shared" ref="CO47:DX47" si="37">((((CO23/CO$14)/$B23)*$B$5)/$B$6)*100</f>
        <v>#DIV/0!</v>
      </c>
      <c r="CP47" s="7" t="e">
        <f t="shared" si="37"/>
        <v>#DIV/0!</v>
      </c>
      <c r="CQ47" s="7" t="e">
        <f t="shared" si="37"/>
        <v>#DIV/0!</v>
      </c>
      <c r="CR47" s="7" t="e">
        <f t="shared" si="37"/>
        <v>#DIV/0!</v>
      </c>
      <c r="CS47" s="7" t="e">
        <f t="shared" si="37"/>
        <v>#DIV/0!</v>
      </c>
      <c r="CT47" s="7" t="e">
        <f t="shared" si="37"/>
        <v>#DIV/0!</v>
      </c>
      <c r="CU47" s="7" t="e">
        <f t="shared" si="37"/>
        <v>#DIV/0!</v>
      </c>
      <c r="CV47" s="7" t="e">
        <f t="shared" si="37"/>
        <v>#DIV/0!</v>
      </c>
      <c r="CW47" s="7" t="e">
        <f t="shared" si="37"/>
        <v>#DIV/0!</v>
      </c>
      <c r="CX47" s="7" t="e">
        <f t="shared" si="37"/>
        <v>#DIV/0!</v>
      </c>
      <c r="CY47" s="7" t="e">
        <f t="shared" si="37"/>
        <v>#DIV/0!</v>
      </c>
      <c r="CZ47" s="7" t="e">
        <f t="shared" si="37"/>
        <v>#DIV/0!</v>
      </c>
      <c r="DA47" s="7" t="e">
        <f t="shared" si="37"/>
        <v>#DIV/0!</v>
      </c>
      <c r="DB47" s="7" t="e">
        <f t="shared" si="37"/>
        <v>#DIV/0!</v>
      </c>
      <c r="DC47" s="7" t="e">
        <f t="shared" si="37"/>
        <v>#DIV/0!</v>
      </c>
      <c r="DD47" s="7" t="e">
        <f t="shared" si="37"/>
        <v>#DIV/0!</v>
      </c>
      <c r="DE47" s="7" t="e">
        <f t="shared" si="37"/>
        <v>#DIV/0!</v>
      </c>
      <c r="DF47" s="7" t="e">
        <f t="shared" si="37"/>
        <v>#DIV/0!</v>
      </c>
      <c r="DG47" s="7" t="e">
        <f t="shared" si="37"/>
        <v>#DIV/0!</v>
      </c>
      <c r="DH47" s="7" t="e">
        <f t="shared" si="37"/>
        <v>#DIV/0!</v>
      </c>
      <c r="DI47" s="7" t="e">
        <f t="shared" si="37"/>
        <v>#DIV/0!</v>
      </c>
      <c r="DJ47" s="7" t="e">
        <f t="shared" si="37"/>
        <v>#DIV/0!</v>
      </c>
      <c r="DK47" s="7" t="e">
        <f t="shared" si="37"/>
        <v>#DIV/0!</v>
      </c>
      <c r="DL47" s="7" t="e">
        <f t="shared" si="37"/>
        <v>#DIV/0!</v>
      </c>
      <c r="DM47" s="7" t="e">
        <f t="shared" si="37"/>
        <v>#DIV/0!</v>
      </c>
      <c r="DN47" s="7" t="e">
        <f t="shared" si="37"/>
        <v>#DIV/0!</v>
      </c>
      <c r="DO47" s="7" t="e">
        <f t="shared" si="37"/>
        <v>#DIV/0!</v>
      </c>
      <c r="DP47" s="7" t="e">
        <f t="shared" si="37"/>
        <v>#DIV/0!</v>
      </c>
      <c r="DQ47" s="7" t="e">
        <f t="shared" si="37"/>
        <v>#DIV/0!</v>
      </c>
      <c r="DR47" s="7" t="e">
        <f t="shared" si="37"/>
        <v>#DIV/0!</v>
      </c>
      <c r="DS47" s="7" t="e">
        <f t="shared" si="37"/>
        <v>#DIV/0!</v>
      </c>
      <c r="DT47" s="7" t="e">
        <f t="shared" si="37"/>
        <v>#DIV/0!</v>
      </c>
      <c r="DU47" s="7" t="e">
        <f t="shared" si="37"/>
        <v>#DIV/0!</v>
      </c>
      <c r="DV47" s="7" t="e">
        <f t="shared" si="37"/>
        <v>#DIV/0!</v>
      </c>
      <c r="DW47" s="7" t="e">
        <f t="shared" si="37"/>
        <v>#DIV/0!</v>
      </c>
      <c r="DX47" s="7" t="e">
        <f t="shared" si="37"/>
        <v>#DIV/0!</v>
      </c>
      <c r="DY47" s="7" t="e">
        <f t="shared" ref="DY47:FV47" si="38">((((DY23/DY$14)/$B23)*$B$5)/$B$6)*100</f>
        <v>#DIV/0!</v>
      </c>
      <c r="DZ47" s="7" t="e">
        <f t="shared" si="38"/>
        <v>#DIV/0!</v>
      </c>
      <c r="EA47" s="7" t="e">
        <f t="shared" si="38"/>
        <v>#DIV/0!</v>
      </c>
      <c r="EB47" s="7" t="e">
        <f t="shared" si="38"/>
        <v>#DIV/0!</v>
      </c>
      <c r="EC47" s="7" t="e">
        <f t="shared" si="38"/>
        <v>#DIV/0!</v>
      </c>
      <c r="ED47" s="7" t="e">
        <f t="shared" si="38"/>
        <v>#DIV/0!</v>
      </c>
      <c r="EE47" s="7" t="e">
        <f t="shared" si="38"/>
        <v>#DIV/0!</v>
      </c>
      <c r="EF47" s="7" t="e">
        <f t="shared" si="38"/>
        <v>#DIV/0!</v>
      </c>
      <c r="EG47" s="7" t="e">
        <f t="shared" si="38"/>
        <v>#DIV/0!</v>
      </c>
      <c r="EH47" s="7" t="e">
        <f t="shared" si="38"/>
        <v>#DIV/0!</v>
      </c>
      <c r="EI47" s="7" t="e">
        <f t="shared" si="38"/>
        <v>#DIV/0!</v>
      </c>
      <c r="EJ47" s="7" t="e">
        <f t="shared" si="38"/>
        <v>#DIV/0!</v>
      </c>
      <c r="EK47" s="7" t="e">
        <f t="shared" si="38"/>
        <v>#DIV/0!</v>
      </c>
      <c r="EL47" s="7" t="e">
        <f t="shared" si="38"/>
        <v>#DIV/0!</v>
      </c>
      <c r="EM47" s="7" t="e">
        <f t="shared" si="38"/>
        <v>#DIV/0!</v>
      </c>
      <c r="EN47" s="7" t="e">
        <f t="shared" si="38"/>
        <v>#DIV/0!</v>
      </c>
      <c r="EO47" s="7" t="e">
        <f t="shared" si="38"/>
        <v>#DIV/0!</v>
      </c>
      <c r="EP47" s="7" t="e">
        <f t="shared" si="38"/>
        <v>#DIV/0!</v>
      </c>
      <c r="EQ47" s="7" t="e">
        <f t="shared" si="38"/>
        <v>#DIV/0!</v>
      </c>
      <c r="ER47" s="7" t="e">
        <f t="shared" si="38"/>
        <v>#DIV/0!</v>
      </c>
      <c r="ES47" s="7" t="e">
        <f t="shared" si="38"/>
        <v>#DIV/0!</v>
      </c>
      <c r="ET47" s="7" t="e">
        <f t="shared" si="38"/>
        <v>#DIV/0!</v>
      </c>
      <c r="EU47" s="7" t="e">
        <f t="shared" si="38"/>
        <v>#DIV/0!</v>
      </c>
      <c r="EV47" s="7" t="e">
        <f t="shared" si="38"/>
        <v>#DIV/0!</v>
      </c>
      <c r="EW47" s="7" t="e">
        <f t="shared" si="38"/>
        <v>#DIV/0!</v>
      </c>
      <c r="EX47" s="7" t="e">
        <f t="shared" si="38"/>
        <v>#DIV/0!</v>
      </c>
      <c r="EY47" s="7" t="e">
        <f t="shared" si="38"/>
        <v>#DIV/0!</v>
      </c>
      <c r="EZ47" s="7" t="e">
        <f t="shared" si="38"/>
        <v>#DIV/0!</v>
      </c>
      <c r="FA47" s="7" t="e">
        <f t="shared" si="38"/>
        <v>#DIV/0!</v>
      </c>
      <c r="FB47" s="7" t="e">
        <f t="shared" si="38"/>
        <v>#DIV/0!</v>
      </c>
      <c r="FC47" s="7" t="e">
        <f t="shared" si="38"/>
        <v>#DIV/0!</v>
      </c>
      <c r="FD47" s="7" t="e">
        <f t="shared" si="38"/>
        <v>#DIV/0!</v>
      </c>
      <c r="FE47" s="7" t="e">
        <f t="shared" si="38"/>
        <v>#DIV/0!</v>
      </c>
      <c r="FF47" s="7" t="e">
        <f t="shared" si="38"/>
        <v>#DIV/0!</v>
      </c>
      <c r="FG47" s="7" t="e">
        <f t="shared" si="38"/>
        <v>#DIV/0!</v>
      </c>
      <c r="FH47" s="7" t="e">
        <f t="shared" si="38"/>
        <v>#DIV/0!</v>
      </c>
      <c r="FI47" s="7" t="e">
        <f t="shared" si="38"/>
        <v>#DIV/0!</v>
      </c>
      <c r="FJ47" s="7" t="e">
        <f t="shared" si="38"/>
        <v>#DIV/0!</v>
      </c>
      <c r="FK47" s="7" t="e">
        <f t="shared" si="38"/>
        <v>#DIV/0!</v>
      </c>
      <c r="FL47" s="7" t="e">
        <f t="shared" si="38"/>
        <v>#DIV/0!</v>
      </c>
      <c r="FM47" s="7" t="e">
        <f t="shared" si="38"/>
        <v>#DIV/0!</v>
      </c>
      <c r="FN47" s="7" t="e">
        <f t="shared" si="38"/>
        <v>#DIV/0!</v>
      </c>
      <c r="FO47" s="7" t="e">
        <f t="shared" si="38"/>
        <v>#DIV/0!</v>
      </c>
      <c r="FP47" s="7" t="e">
        <f t="shared" si="38"/>
        <v>#DIV/0!</v>
      </c>
      <c r="FQ47" s="7" t="e">
        <f t="shared" si="38"/>
        <v>#DIV/0!</v>
      </c>
      <c r="FR47" s="7" t="e">
        <f t="shared" si="38"/>
        <v>#DIV/0!</v>
      </c>
      <c r="FS47" s="7" t="e">
        <f t="shared" si="38"/>
        <v>#DIV/0!</v>
      </c>
      <c r="FT47" s="7" t="e">
        <f t="shared" si="38"/>
        <v>#DIV/0!</v>
      </c>
      <c r="FU47" s="7" t="e">
        <f t="shared" si="38"/>
        <v>#DIV/0!</v>
      </c>
      <c r="FV47" s="7" t="e">
        <f t="shared" si="38"/>
        <v>#DIV/0!</v>
      </c>
      <c r="FX47" s="7" t="e">
        <f t="shared" si="12"/>
        <v>#DIV/0!</v>
      </c>
      <c r="FY47" s="7" t="e">
        <f t="shared" si="13"/>
        <v>#DIV/0!</v>
      </c>
      <c r="FZ47" s="7" t="e">
        <f t="shared" si="14"/>
        <v>#DIV/0!</v>
      </c>
    </row>
    <row r="48" spans="1:182">
      <c r="A48" s="62" t="s">
        <v>222</v>
      </c>
      <c r="D48" s="7">
        <f t="shared" si="0"/>
        <v>121.0652527626513</v>
      </c>
      <c r="E48" s="7">
        <f t="shared" si="0"/>
        <v>66.206591114744896</v>
      </c>
      <c r="F48" s="7" t="e">
        <f t="shared" si="0"/>
        <v>#DIV/0!</v>
      </c>
      <c r="G48" s="7" t="e">
        <f t="shared" si="0"/>
        <v>#DIV/0!</v>
      </c>
      <c r="H48" s="7"/>
      <c r="I48" s="7" t="s">
        <v>404</v>
      </c>
      <c r="J48" s="7" t="s">
        <v>404</v>
      </c>
      <c r="K48" s="7" t="s">
        <v>404</v>
      </c>
      <c r="L48" s="7" t="s">
        <v>404</v>
      </c>
      <c r="M48" s="7"/>
      <c r="N48" s="7">
        <f t="shared" si="1"/>
        <v>95.215465553477998</v>
      </c>
      <c r="O48" s="7">
        <f t="shared" si="1"/>
        <v>81.520289957479775</v>
      </c>
      <c r="P48" s="7" t="e">
        <f t="shared" si="1"/>
        <v>#DIV/0!</v>
      </c>
      <c r="Q48" s="7" t="e">
        <f t="shared" si="1"/>
        <v>#DIV/0!</v>
      </c>
      <c r="R48" s="7"/>
      <c r="S48" s="7">
        <f t="shared" si="2"/>
        <v>75.104667679722326</v>
      </c>
      <c r="T48" s="7">
        <f t="shared" si="2"/>
        <v>83.746049513683232</v>
      </c>
      <c r="U48" s="7" t="e">
        <f t="shared" si="2"/>
        <v>#DIV/0!</v>
      </c>
      <c r="V48" s="7" t="e">
        <f t="shared" si="2"/>
        <v>#DIV/0!</v>
      </c>
      <c r="W48" s="7"/>
      <c r="X48" s="7" t="e">
        <f t="shared" si="3"/>
        <v>#DIV/0!</v>
      </c>
      <c r="Y48" s="7" t="e">
        <f t="shared" si="3"/>
        <v>#DIV/0!</v>
      </c>
      <c r="Z48" s="7" t="e">
        <f t="shared" si="3"/>
        <v>#DIV/0!</v>
      </c>
      <c r="AA48" s="7" t="e">
        <f t="shared" si="3"/>
        <v>#DIV/0!</v>
      </c>
      <c r="AB48" s="7"/>
      <c r="AC48" s="7">
        <f t="shared" ref="AC48:BH48" si="39">((((AC24/AC$14)/$B24)*$B$5)/$B$6)*100</f>
        <v>90.832259610144249</v>
      </c>
      <c r="AD48" s="7">
        <f t="shared" si="39"/>
        <v>92.863591920681529</v>
      </c>
      <c r="AE48" s="7">
        <f t="shared" si="39"/>
        <v>79.170881757480331</v>
      </c>
      <c r="AF48" s="7">
        <f t="shared" si="39"/>
        <v>83.127967973489476</v>
      </c>
      <c r="AG48" s="7">
        <f t="shared" si="39"/>
        <v>94.144139636260121</v>
      </c>
      <c r="AH48" s="7">
        <f t="shared" si="39"/>
        <v>154.14577081936747</v>
      </c>
      <c r="AI48" s="7">
        <f t="shared" si="39"/>
        <v>116.01030421455685</v>
      </c>
      <c r="AJ48" s="7">
        <f t="shared" si="39"/>
        <v>84.030425194882667</v>
      </c>
      <c r="AK48" s="7">
        <f t="shared" si="39"/>
        <v>88.079409003617684</v>
      </c>
      <c r="AL48" s="7">
        <f t="shared" si="39"/>
        <v>59.611268335450418</v>
      </c>
      <c r="AM48" s="7">
        <f t="shared" si="39"/>
        <v>54.493916371981278</v>
      </c>
      <c r="AN48" s="7">
        <f t="shared" si="39"/>
        <v>47.66892465946146</v>
      </c>
      <c r="AO48" s="7">
        <f t="shared" si="39"/>
        <v>48.069969713049524</v>
      </c>
      <c r="AP48" s="7">
        <f t="shared" si="39"/>
        <v>62.992544342836567</v>
      </c>
      <c r="AQ48" s="7">
        <f t="shared" si="39"/>
        <v>59.209999370771818</v>
      </c>
      <c r="AR48" s="7">
        <f t="shared" si="39"/>
        <v>61.119712048026074</v>
      </c>
      <c r="AS48" s="7">
        <f t="shared" si="39"/>
        <v>61.596372078272879</v>
      </c>
      <c r="AT48" s="7">
        <f t="shared" si="39"/>
        <v>65.948384453040376</v>
      </c>
      <c r="AU48" s="7">
        <f t="shared" si="39"/>
        <v>60.566507505224706</v>
      </c>
      <c r="AV48" s="7">
        <f t="shared" si="39"/>
        <v>62.079927646355685</v>
      </c>
      <c r="AW48" s="7">
        <f t="shared" si="39"/>
        <v>64.050134803801413</v>
      </c>
      <c r="AX48" s="7">
        <f t="shared" si="39"/>
        <v>55.992479362557944</v>
      </c>
      <c r="AY48" s="7">
        <f t="shared" si="39"/>
        <v>79.009254924172197</v>
      </c>
      <c r="AZ48" s="7">
        <f t="shared" si="39"/>
        <v>61.251022165983315</v>
      </c>
      <c r="BA48" s="7">
        <f t="shared" si="39"/>
        <v>63.304163106241305</v>
      </c>
      <c r="BB48" s="7">
        <f t="shared" si="39"/>
        <v>31.322197564671139</v>
      </c>
      <c r="BC48" s="7">
        <f t="shared" si="39"/>
        <v>61.357302978369589</v>
      </c>
      <c r="BD48" s="7">
        <f t="shared" si="39"/>
        <v>65.89919364150407</v>
      </c>
      <c r="BE48" s="7">
        <f t="shared" si="39"/>
        <v>48.796983751337514</v>
      </c>
      <c r="BF48" s="7">
        <f t="shared" si="39"/>
        <v>60.492877741301264</v>
      </c>
      <c r="BG48" s="7">
        <f t="shared" si="39"/>
        <v>60.171797219181158</v>
      </c>
      <c r="BH48" s="7">
        <f t="shared" si="39"/>
        <v>57.732457534104164</v>
      </c>
      <c r="BI48" s="7">
        <f t="shared" ref="BI48:CN48" si="40">((((BI24/BI$14)/$B24)*$B$5)/$B$6)*100</f>
        <v>60.798051269794392</v>
      </c>
      <c r="BJ48" s="7">
        <f t="shared" si="40"/>
        <v>57.311603463756477</v>
      </c>
      <c r="BK48" s="7">
        <f t="shared" si="40"/>
        <v>62.880559585383153</v>
      </c>
      <c r="BL48" s="7">
        <f t="shared" si="40"/>
        <v>60.81816001453609</v>
      </c>
      <c r="BM48" s="7">
        <f t="shared" si="40"/>
        <v>58.861181237191865</v>
      </c>
      <c r="BN48" s="7">
        <f t="shared" si="40"/>
        <v>58.941554510007478</v>
      </c>
      <c r="BO48" s="7">
        <f t="shared" si="40"/>
        <v>62.108588195804913</v>
      </c>
      <c r="BP48" s="7">
        <f t="shared" si="40"/>
        <v>62.093175900500498</v>
      </c>
      <c r="BQ48" s="7">
        <f t="shared" si="40"/>
        <v>63.829823983564147</v>
      </c>
      <c r="BR48" s="7">
        <f t="shared" si="40"/>
        <v>117.63822537625339</v>
      </c>
      <c r="BS48" s="7">
        <f t="shared" si="40"/>
        <v>60.228307676135273</v>
      </c>
      <c r="BT48" s="7">
        <f t="shared" si="40"/>
        <v>61.343986373337366</v>
      </c>
      <c r="BU48" s="7">
        <f t="shared" si="40"/>
        <v>46.213316416281685</v>
      </c>
      <c r="BV48" s="7">
        <f t="shared" si="40"/>
        <v>64.672067549844797</v>
      </c>
      <c r="BW48" s="7">
        <f t="shared" si="40"/>
        <v>121.59177349577539</v>
      </c>
      <c r="BX48" s="7">
        <f t="shared" si="40"/>
        <v>63.935783890643805</v>
      </c>
      <c r="BY48" s="7">
        <f t="shared" si="40"/>
        <v>59.436460044467111</v>
      </c>
      <c r="BZ48" s="7">
        <f t="shared" si="40"/>
        <v>60.819117920807507</v>
      </c>
      <c r="CA48" s="7">
        <f t="shared" si="40"/>
        <v>66.452812632626646</v>
      </c>
      <c r="CB48" s="7" t="e">
        <f t="shared" si="40"/>
        <v>#DIV/0!</v>
      </c>
      <c r="CC48" s="7" t="e">
        <f t="shared" si="40"/>
        <v>#DIV/0!</v>
      </c>
      <c r="CD48" s="7" t="e">
        <f t="shared" si="40"/>
        <v>#DIV/0!</v>
      </c>
      <c r="CE48" s="7" t="e">
        <f t="shared" si="40"/>
        <v>#DIV/0!</v>
      </c>
      <c r="CF48" s="7" t="e">
        <f t="shared" si="40"/>
        <v>#DIV/0!</v>
      </c>
      <c r="CG48" s="7" t="e">
        <f t="shared" si="40"/>
        <v>#DIV/0!</v>
      </c>
      <c r="CH48" s="7" t="e">
        <f t="shared" si="40"/>
        <v>#DIV/0!</v>
      </c>
      <c r="CI48" s="7" t="e">
        <f t="shared" si="40"/>
        <v>#DIV/0!</v>
      </c>
      <c r="CJ48" s="7" t="e">
        <f t="shared" si="40"/>
        <v>#DIV/0!</v>
      </c>
      <c r="CK48" s="7" t="e">
        <f t="shared" si="40"/>
        <v>#DIV/0!</v>
      </c>
      <c r="CL48" s="7" t="e">
        <f t="shared" si="40"/>
        <v>#DIV/0!</v>
      </c>
      <c r="CM48" s="7" t="e">
        <f t="shared" si="40"/>
        <v>#DIV/0!</v>
      </c>
      <c r="CN48" s="7" t="e">
        <f t="shared" si="40"/>
        <v>#DIV/0!</v>
      </c>
      <c r="CO48" s="7" t="e">
        <f t="shared" ref="CO48:DX48" si="41">((((CO24/CO$14)/$B24)*$B$5)/$B$6)*100</f>
        <v>#DIV/0!</v>
      </c>
      <c r="CP48" s="7" t="e">
        <f t="shared" si="41"/>
        <v>#DIV/0!</v>
      </c>
      <c r="CQ48" s="7" t="e">
        <f t="shared" si="41"/>
        <v>#DIV/0!</v>
      </c>
      <c r="CR48" s="7" t="e">
        <f t="shared" si="41"/>
        <v>#DIV/0!</v>
      </c>
      <c r="CS48" s="7" t="e">
        <f t="shared" si="41"/>
        <v>#DIV/0!</v>
      </c>
      <c r="CT48" s="7" t="e">
        <f t="shared" si="41"/>
        <v>#DIV/0!</v>
      </c>
      <c r="CU48" s="7" t="e">
        <f t="shared" si="41"/>
        <v>#DIV/0!</v>
      </c>
      <c r="CV48" s="7" t="e">
        <f t="shared" si="41"/>
        <v>#DIV/0!</v>
      </c>
      <c r="CW48" s="7" t="e">
        <f t="shared" si="41"/>
        <v>#DIV/0!</v>
      </c>
      <c r="CX48" s="7" t="e">
        <f t="shared" si="41"/>
        <v>#DIV/0!</v>
      </c>
      <c r="CY48" s="7" t="e">
        <f t="shared" si="41"/>
        <v>#DIV/0!</v>
      </c>
      <c r="CZ48" s="7" t="e">
        <f t="shared" si="41"/>
        <v>#DIV/0!</v>
      </c>
      <c r="DA48" s="7" t="e">
        <f t="shared" si="41"/>
        <v>#DIV/0!</v>
      </c>
      <c r="DB48" s="7" t="e">
        <f t="shared" si="41"/>
        <v>#DIV/0!</v>
      </c>
      <c r="DC48" s="7" t="e">
        <f t="shared" si="41"/>
        <v>#DIV/0!</v>
      </c>
      <c r="DD48" s="7" t="e">
        <f t="shared" si="41"/>
        <v>#DIV/0!</v>
      </c>
      <c r="DE48" s="7" t="e">
        <f t="shared" si="41"/>
        <v>#DIV/0!</v>
      </c>
      <c r="DF48" s="7" t="e">
        <f t="shared" si="41"/>
        <v>#DIV/0!</v>
      </c>
      <c r="DG48" s="7" t="e">
        <f t="shared" si="41"/>
        <v>#DIV/0!</v>
      </c>
      <c r="DH48" s="7" t="e">
        <f t="shared" si="41"/>
        <v>#DIV/0!</v>
      </c>
      <c r="DI48" s="7" t="e">
        <f t="shared" si="41"/>
        <v>#DIV/0!</v>
      </c>
      <c r="DJ48" s="7" t="e">
        <f t="shared" si="41"/>
        <v>#DIV/0!</v>
      </c>
      <c r="DK48" s="7" t="e">
        <f t="shared" si="41"/>
        <v>#DIV/0!</v>
      </c>
      <c r="DL48" s="7" t="e">
        <f t="shared" si="41"/>
        <v>#DIV/0!</v>
      </c>
      <c r="DM48" s="7" t="e">
        <f t="shared" si="41"/>
        <v>#DIV/0!</v>
      </c>
      <c r="DN48" s="7" t="e">
        <f t="shared" si="41"/>
        <v>#DIV/0!</v>
      </c>
      <c r="DO48" s="7" t="e">
        <f t="shared" si="41"/>
        <v>#DIV/0!</v>
      </c>
      <c r="DP48" s="7" t="e">
        <f t="shared" si="41"/>
        <v>#DIV/0!</v>
      </c>
      <c r="DQ48" s="7" t="e">
        <f t="shared" si="41"/>
        <v>#DIV/0!</v>
      </c>
      <c r="DR48" s="7" t="e">
        <f t="shared" si="41"/>
        <v>#DIV/0!</v>
      </c>
      <c r="DS48" s="7" t="e">
        <f t="shared" si="41"/>
        <v>#DIV/0!</v>
      </c>
      <c r="DT48" s="7" t="e">
        <f t="shared" si="41"/>
        <v>#DIV/0!</v>
      </c>
      <c r="DU48" s="7" t="e">
        <f t="shared" si="41"/>
        <v>#DIV/0!</v>
      </c>
      <c r="DV48" s="7" t="e">
        <f t="shared" si="41"/>
        <v>#DIV/0!</v>
      </c>
      <c r="DW48" s="7" t="e">
        <f t="shared" si="41"/>
        <v>#DIV/0!</v>
      </c>
      <c r="DX48" s="7" t="e">
        <f t="shared" si="41"/>
        <v>#DIV/0!</v>
      </c>
      <c r="DY48" s="7" t="e">
        <f t="shared" ref="DY48:FV48" si="42">((((DY24/DY$14)/$B24)*$B$5)/$B$6)*100</f>
        <v>#DIV/0!</v>
      </c>
      <c r="DZ48" s="7" t="e">
        <f t="shared" si="42"/>
        <v>#DIV/0!</v>
      </c>
      <c r="EA48" s="7" t="e">
        <f t="shared" si="42"/>
        <v>#DIV/0!</v>
      </c>
      <c r="EB48" s="7" t="e">
        <f t="shared" si="42"/>
        <v>#DIV/0!</v>
      </c>
      <c r="EC48" s="7" t="e">
        <f t="shared" si="42"/>
        <v>#DIV/0!</v>
      </c>
      <c r="ED48" s="7" t="e">
        <f t="shared" si="42"/>
        <v>#DIV/0!</v>
      </c>
      <c r="EE48" s="7" t="e">
        <f t="shared" si="42"/>
        <v>#DIV/0!</v>
      </c>
      <c r="EF48" s="7" t="e">
        <f t="shared" si="42"/>
        <v>#DIV/0!</v>
      </c>
      <c r="EG48" s="7" t="e">
        <f t="shared" si="42"/>
        <v>#DIV/0!</v>
      </c>
      <c r="EH48" s="7" t="e">
        <f t="shared" si="42"/>
        <v>#DIV/0!</v>
      </c>
      <c r="EI48" s="7" t="e">
        <f t="shared" si="42"/>
        <v>#DIV/0!</v>
      </c>
      <c r="EJ48" s="7" t="e">
        <f t="shared" si="42"/>
        <v>#DIV/0!</v>
      </c>
      <c r="EK48" s="7" t="e">
        <f t="shared" si="42"/>
        <v>#DIV/0!</v>
      </c>
      <c r="EL48" s="7" t="e">
        <f t="shared" si="42"/>
        <v>#DIV/0!</v>
      </c>
      <c r="EM48" s="7" t="e">
        <f t="shared" si="42"/>
        <v>#DIV/0!</v>
      </c>
      <c r="EN48" s="7" t="e">
        <f t="shared" si="42"/>
        <v>#DIV/0!</v>
      </c>
      <c r="EO48" s="7" t="e">
        <f t="shared" si="42"/>
        <v>#DIV/0!</v>
      </c>
      <c r="EP48" s="7" t="e">
        <f t="shared" si="42"/>
        <v>#DIV/0!</v>
      </c>
      <c r="EQ48" s="7" t="e">
        <f t="shared" si="42"/>
        <v>#DIV/0!</v>
      </c>
      <c r="ER48" s="7" t="e">
        <f t="shared" si="42"/>
        <v>#DIV/0!</v>
      </c>
      <c r="ES48" s="7" t="e">
        <f t="shared" si="42"/>
        <v>#DIV/0!</v>
      </c>
      <c r="ET48" s="7" t="e">
        <f t="shared" si="42"/>
        <v>#DIV/0!</v>
      </c>
      <c r="EU48" s="7" t="e">
        <f t="shared" si="42"/>
        <v>#DIV/0!</v>
      </c>
      <c r="EV48" s="7" t="e">
        <f t="shared" si="42"/>
        <v>#DIV/0!</v>
      </c>
      <c r="EW48" s="7" t="e">
        <f t="shared" si="42"/>
        <v>#DIV/0!</v>
      </c>
      <c r="EX48" s="7" t="e">
        <f t="shared" si="42"/>
        <v>#DIV/0!</v>
      </c>
      <c r="EY48" s="7" t="e">
        <f t="shared" si="42"/>
        <v>#DIV/0!</v>
      </c>
      <c r="EZ48" s="7" t="e">
        <f t="shared" si="42"/>
        <v>#DIV/0!</v>
      </c>
      <c r="FA48" s="7" t="e">
        <f t="shared" si="42"/>
        <v>#DIV/0!</v>
      </c>
      <c r="FB48" s="7" t="e">
        <f t="shared" si="42"/>
        <v>#DIV/0!</v>
      </c>
      <c r="FC48" s="7" t="e">
        <f t="shared" si="42"/>
        <v>#DIV/0!</v>
      </c>
      <c r="FD48" s="7" t="e">
        <f t="shared" si="42"/>
        <v>#DIV/0!</v>
      </c>
      <c r="FE48" s="7" t="e">
        <f t="shared" si="42"/>
        <v>#DIV/0!</v>
      </c>
      <c r="FF48" s="7" t="e">
        <f t="shared" si="42"/>
        <v>#DIV/0!</v>
      </c>
      <c r="FG48" s="7" t="e">
        <f t="shared" si="42"/>
        <v>#DIV/0!</v>
      </c>
      <c r="FH48" s="7" t="e">
        <f t="shared" si="42"/>
        <v>#DIV/0!</v>
      </c>
      <c r="FI48" s="7" t="e">
        <f t="shared" si="42"/>
        <v>#DIV/0!</v>
      </c>
      <c r="FJ48" s="7" t="e">
        <f t="shared" si="42"/>
        <v>#DIV/0!</v>
      </c>
      <c r="FK48" s="7" t="e">
        <f t="shared" si="42"/>
        <v>#DIV/0!</v>
      </c>
      <c r="FL48" s="7" t="e">
        <f t="shared" si="42"/>
        <v>#DIV/0!</v>
      </c>
      <c r="FM48" s="7" t="e">
        <f t="shared" si="42"/>
        <v>#DIV/0!</v>
      </c>
      <c r="FN48" s="7" t="e">
        <f t="shared" si="42"/>
        <v>#DIV/0!</v>
      </c>
      <c r="FO48" s="7" t="e">
        <f t="shared" si="42"/>
        <v>#DIV/0!</v>
      </c>
      <c r="FP48" s="7" t="e">
        <f t="shared" si="42"/>
        <v>#DIV/0!</v>
      </c>
      <c r="FQ48" s="7" t="e">
        <f t="shared" si="42"/>
        <v>#DIV/0!</v>
      </c>
      <c r="FR48" s="7" t="e">
        <f t="shared" si="42"/>
        <v>#DIV/0!</v>
      </c>
      <c r="FS48" s="7" t="e">
        <f t="shared" si="42"/>
        <v>#DIV/0!</v>
      </c>
      <c r="FT48" s="7" t="e">
        <f t="shared" si="42"/>
        <v>#DIV/0!</v>
      </c>
      <c r="FU48" s="7" t="e">
        <f t="shared" si="42"/>
        <v>#DIV/0!</v>
      </c>
      <c r="FV48" s="7" t="e">
        <f t="shared" si="42"/>
        <v>#DIV/0!</v>
      </c>
      <c r="FX48" s="7" t="e">
        <f t="shared" si="12"/>
        <v>#DIV/0!</v>
      </c>
      <c r="FY48" s="7" t="e">
        <f t="shared" si="13"/>
        <v>#DIV/0!</v>
      </c>
      <c r="FZ48" s="7" t="e">
        <f t="shared" si="14"/>
        <v>#DIV/0!</v>
      </c>
    </row>
    <row r="49" spans="1:182">
      <c r="A49" s="62" t="s">
        <v>238</v>
      </c>
      <c r="D49" s="7">
        <f t="shared" si="0"/>
        <v>77.654891122679075</v>
      </c>
      <c r="E49" s="7">
        <f t="shared" si="0"/>
        <v>55.422463992968105</v>
      </c>
      <c r="F49" s="7" t="e">
        <f t="shared" si="0"/>
        <v>#DIV/0!</v>
      </c>
      <c r="G49" s="7" t="e">
        <f t="shared" si="0"/>
        <v>#DIV/0!</v>
      </c>
      <c r="H49" s="7"/>
      <c r="I49" s="7" t="s">
        <v>404</v>
      </c>
      <c r="J49" s="7" t="s">
        <v>404</v>
      </c>
      <c r="K49" s="7" t="s">
        <v>404</v>
      </c>
      <c r="L49" s="7" t="s">
        <v>404</v>
      </c>
      <c r="M49" s="7"/>
      <c r="N49" s="7">
        <f t="shared" si="1"/>
        <v>83.768779745209528</v>
      </c>
      <c r="O49" s="7">
        <f t="shared" si="1"/>
        <v>77.307908620019305</v>
      </c>
      <c r="P49" s="7" t="e">
        <f t="shared" si="1"/>
        <v>#DIV/0!</v>
      </c>
      <c r="Q49" s="7" t="e">
        <f t="shared" si="1"/>
        <v>#DIV/0!</v>
      </c>
      <c r="R49" s="7"/>
      <c r="S49" s="7">
        <f t="shared" si="2"/>
        <v>63.800420634562251</v>
      </c>
      <c r="T49" s="7">
        <f t="shared" si="2"/>
        <v>68.289560855142355</v>
      </c>
      <c r="U49" s="7" t="e">
        <f t="shared" si="2"/>
        <v>#DIV/0!</v>
      </c>
      <c r="V49" s="7" t="e">
        <f t="shared" si="2"/>
        <v>#DIV/0!</v>
      </c>
      <c r="W49" s="7"/>
      <c r="X49" s="7" t="e">
        <f t="shared" si="3"/>
        <v>#DIV/0!</v>
      </c>
      <c r="Y49" s="7" t="e">
        <f t="shared" si="3"/>
        <v>#DIV/0!</v>
      </c>
      <c r="Z49" s="7" t="e">
        <f t="shared" si="3"/>
        <v>#DIV/0!</v>
      </c>
      <c r="AA49" s="7" t="e">
        <f t="shared" si="3"/>
        <v>#DIV/0!</v>
      </c>
      <c r="AB49" s="7"/>
      <c r="AC49" s="7">
        <f t="shared" ref="AC49:BH49" si="43">((((AC25/AC$14)/$B25)*$B$5)/$B$6)*100</f>
        <v>85.13180525572389</v>
      </c>
      <c r="AD49" s="7">
        <f t="shared" si="43"/>
        <v>85.306107286648043</v>
      </c>
      <c r="AE49" s="7">
        <f t="shared" si="43"/>
        <v>86.268503446117222</v>
      </c>
      <c r="AF49" s="7">
        <f t="shared" si="43"/>
        <v>76.422577552872752</v>
      </c>
      <c r="AG49" s="7">
        <f t="shared" si="43"/>
        <v>62.011185319097251</v>
      </c>
      <c r="AH49" s="7">
        <f t="shared" si="43"/>
        <v>61.940288505472843</v>
      </c>
      <c r="AI49" s="7">
        <f t="shared" si="43"/>
        <v>88.071068379415479</v>
      </c>
      <c r="AJ49" s="7">
        <f t="shared" si="43"/>
        <v>72.896361676695591</v>
      </c>
      <c r="AK49" s="7">
        <f t="shared" si="43"/>
        <v>71.511067470156448</v>
      </c>
      <c r="AL49" s="7">
        <f t="shared" si="43"/>
        <v>50.628171567862665</v>
      </c>
      <c r="AM49" s="7">
        <f t="shared" si="43"/>
        <v>47.159667729692494</v>
      </c>
      <c r="AN49" s="7">
        <f t="shared" si="43"/>
        <v>46.353070587256703</v>
      </c>
      <c r="AO49" s="7">
        <f t="shared" si="43"/>
        <v>44.185958828762701</v>
      </c>
      <c r="AP49" s="7">
        <f t="shared" si="43"/>
        <v>66.501565848623429</v>
      </c>
      <c r="AQ49" s="7">
        <f t="shared" si="43"/>
        <v>57.789650540411778</v>
      </c>
      <c r="AR49" s="7">
        <f t="shared" si="43"/>
        <v>61.952560809976831</v>
      </c>
      <c r="AS49" s="7">
        <f t="shared" si="43"/>
        <v>62.596691543823027</v>
      </c>
      <c r="AT49" s="7">
        <f t="shared" si="43"/>
        <v>65.169908583231361</v>
      </c>
      <c r="AU49" s="7">
        <f t="shared" si="43"/>
        <v>61.86957303215852</v>
      </c>
      <c r="AV49" s="7">
        <f t="shared" si="43"/>
        <v>61.360573233125784</v>
      </c>
      <c r="AW49" s="7">
        <f t="shared" si="43"/>
        <v>63.508807818120005</v>
      </c>
      <c r="AX49" s="7">
        <f t="shared" si="43"/>
        <v>62.742897424251595</v>
      </c>
      <c r="AY49" s="7">
        <f t="shared" si="43"/>
        <v>69.374742904642488</v>
      </c>
      <c r="AZ49" s="7">
        <f t="shared" si="43"/>
        <v>57.411077621667005</v>
      </c>
      <c r="BA49" s="7">
        <f t="shared" si="43"/>
        <v>62.981749652852393</v>
      </c>
      <c r="BB49" s="7">
        <f t="shared" si="43"/>
        <v>30.042048565736273</v>
      </c>
      <c r="BC49" s="7">
        <f t="shared" si="43"/>
        <v>60.480263716958049</v>
      </c>
      <c r="BD49" s="7">
        <f t="shared" si="43"/>
        <v>59.733245306286385</v>
      </c>
      <c r="BE49" s="7">
        <f t="shared" si="43"/>
        <v>45.143024064660111</v>
      </c>
      <c r="BF49" s="7">
        <f t="shared" si="43"/>
        <v>61.798406061489906</v>
      </c>
      <c r="BG49" s="7">
        <f t="shared" si="43"/>
        <v>63.920148187309458</v>
      </c>
      <c r="BH49" s="7">
        <f t="shared" si="43"/>
        <v>57.085667579016054</v>
      </c>
      <c r="BI49" s="7">
        <f t="shared" ref="BI49:CN49" si="44">((((BI25/BI$14)/$B25)*$B$5)/$B$6)*100</f>
        <v>64.974586889514626</v>
      </c>
      <c r="BJ49" s="7">
        <f t="shared" si="44"/>
        <v>61.381629231467983</v>
      </c>
      <c r="BK49" s="7">
        <f t="shared" si="44"/>
        <v>69.375412838210664</v>
      </c>
      <c r="BL49" s="7">
        <f t="shared" si="44"/>
        <v>65.217313472672814</v>
      </c>
      <c r="BM49" s="7">
        <f t="shared" si="44"/>
        <v>60.828603278257617</v>
      </c>
      <c r="BN49" s="7">
        <f t="shared" si="44"/>
        <v>63.134202938601206</v>
      </c>
      <c r="BO49" s="7">
        <f t="shared" si="44"/>
        <v>64.700197540721177</v>
      </c>
      <c r="BP49" s="7">
        <f t="shared" si="44"/>
        <v>63.193138440584917</v>
      </c>
      <c r="BQ49" s="7">
        <f t="shared" si="44"/>
        <v>67.508549364266585</v>
      </c>
      <c r="BR49" s="7">
        <f t="shared" si="44"/>
        <v>128.40100664029984</v>
      </c>
      <c r="BS49" s="7">
        <f t="shared" si="44"/>
        <v>65.810264403873347</v>
      </c>
      <c r="BT49" s="7">
        <f t="shared" si="44"/>
        <v>68.791514018174823</v>
      </c>
      <c r="BU49" s="7">
        <f t="shared" si="44"/>
        <v>52.030850877933432</v>
      </c>
      <c r="BV49" s="7">
        <f t="shared" si="44"/>
        <v>72.471082040111767</v>
      </c>
      <c r="BW49" s="7">
        <f t="shared" si="44"/>
        <v>137.956829760142</v>
      </c>
      <c r="BX49" s="7">
        <f t="shared" si="44"/>
        <v>70.820710348034737</v>
      </c>
      <c r="BY49" s="7">
        <f t="shared" si="44"/>
        <v>67.704071409256855</v>
      </c>
      <c r="BZ49" s="7">
        <f t="shared" si="44"/>
        <v>66.588453175385325</v>
      </c>
      <c r="CA49" s="7">
        <f t="shared" si="44"/>
        <v>72.454654278065547</v>
      </c>
      <c r="CB49" s="7" t="e">
        <f t="shared" si="44"/>
        <v>#DIV/0!</v>
      </c>
      <c r="CC49" s="7" t="e">
        <f t="shared" si="44"/>
        <v>#DIV/0!</v>
      </c>
      <c r="CD49" s="7" t="e">
        <f t="shared" si="44"/>
        <v>#DIV/0!</v>
      </c>
      <c r="CE49" s="7" t="e">
        <f t="shared" si="44"/>
        <v>#DIV/0!</v>
      </c>
      <c r="CF49" s="7" t="e">
        <f t="shared" si="44"/>
        <v>#DIV/0!</v>
      </c>
      <c r="CG49" s="7" t="e">
        <f t="shared" si="44"/>
        <v>#DIV/0!</v>
      </c>
      <c r="CH49" s="7" t="e">
        <f t="shared" si="44"/>
        <v>#DIV/0!</v>
      </c>
      <c r="CI49" s="7" t="e">
        <f t="shared" si="44"/>
        <v>#DIV/0!</v>
      </c>
      <c r="CJ49" s="7" t="e">
        <f t="shared" si="44"/>
        <v>#DIV/0!</v>
      </c>
      <c r="CK49" s="7" t="e">
        <f t="shared" si="44"/>
        <v>#DIV/0!</v>
      </c>
      <c r="CL49" s="7" t="e">
        <f t="shared" si="44"/>
        <v>#DIV/0!</v>
      </c>
      <c r="CM49" s="7" t="e">
        <f t="shared" si="44"/>
        <v>#DIV/0!</v>
      </c>
      <c r="CN49" s="7" t="e">
        <f t="shared" si="44"/>
        <v>#DIV/0!</v>
      </c>
      <c r="CO49" s="7" t="e">
        <f t="shared" ref="CO49:DX49" si="45">((((CO25/CO$14)/$B25)*$B$5)/$B$6)*100</f>
        <v>#DIV/0!</v>
      </c>
      <c r="CP49" s="7" t="e">
        <f t="shared" si="45"/>
        <v>#DIV/0!</v>
      </c>
      <c r="CQ49" s="7" t="e">
        <f t="shared" si="45"/>
        <v>#DIV/0!</v>
      </c>
      <c r="CR49" s="7" t="e">
        <f t="shared" si="45"/>
        <v>#DIV/0!</v>
      </c>
      <c r="CS49" s="7" t="e">
        <f t="shared" si="45"/>
        <v>#DIV/0!</v>
      </c>
      <c r="CT49" s="7" t="e">
        <f t="shared" si="45"/>
        <v>#DIV/0!</v>
      </c>
      <c r="CU49" s="7" t="e">
        <f t="shared" si="45"/>
        <v>#DIV/0!</v>
      </c>
      <c r="CV49" s="7" t="e">
        <f t="shared" si="45"/>
        <v>#DIV/0!</v>
      </c>
      <c r="CW49" s="7" t="e">
        <f t="shared" si="45"/>
        <v>#DIV/0!</v>
      </c>
      <c r="CX49" s="7" t="e">
        <f t="shared" si="45"/>
        <v>#DIV/0!</v>
      </c>
      <c r="CY49" s="7" t="e">
        <f t="shared" si="45"/>
        <v>#DIV/0!</v>
      </c>
      <c r="CZ49" s="7" t="e">
        <f t="shared" si="45"/>
        <v>#DIV/0!</v>
      </c>
      <c r="DA49" s="7" t="e">
        <f t="shared" si="45"/>
        <v>#DIV/0!</v>
      </c>
      <c r="DB49" s="7" t="e">
        <f t="shared" si="45"/>
        <v>#DIV/0!</v>
      </c>
      <c r="DC49" s="7" t="e">
        <f t="shared" si="45"/>
        <v>#DIV/0!</v>
      </c>
      <c r="DD49" s="7" t="e">
        <f t="shared" si="45"/>
        <v>#DIV/0!</v>
      </c>
      <c r="DE49" s="7" t="e">
        <f t="shared" si="45"/>
        <v>#DIV/0!</v>
      </c>
      <c r="DF49" s="7" t="e">
        <f t="shared" si="45"/>
        <v>#DIV/0!</v>
      </c>
      <c r="DG49" s="7" t="e">
        <f t="shared" si="45"/>
        <v>#DIV/0!</v>
      </c>
      <c r="DH49" s="7" t="e">
        <f t="shared" si="45"/>
        <v>#DIV/0!</v>
      </c>
      <c r="DI49" s="7" t="e">
        <f t="shared" si="45"/>
        <v>#DIV/0!</v>
      </c>
      <c r="DJ49" s="7" t="e">
        <f t="shared" si="45"/>
        <v>#DIV/0!</v>
      </c>
      <c r="DK49" s="7" t="e">
        <f t="shared" si="45"/>
        <v>#DIV/0!</v>
      </c>
      <c r="DL49" s="7" t="e">
        <f t="shared" si="45"/>
        <v>#DIV/0!</v>
      </c>
      <c r="DM49" s="7" t="e">
        <f t="shared" si="45"/>
        <v>#DIV/0!</v>
      </c>
      <c r="DN49" s="7" t="e">
        <f t="shared" si="45"/>
        <v>#DIV/0!</v>
      </c>
      <c r="DO49" s="7" t="e">
        <f t="shared" si="45"/>
        <v>#DIV/0!</v>
      </c>
      <c r="DP49" s="7" t="e">
        <f t="shared" si="45"/>
        <v>#DIV/0!</v>
      </c>
      <c r="DQ49" s="7" t="e">
        <f t="shared" si="45"/>
        <v>#DIV/0!</v>
      </c>
      <c r="DR49" s="7" t="e">
        <f t="shared" si="45"/>
        <v>#DIV/0!</v>
      </c>
      <c r="DS49" s="7" t="e">
        <f t="shared" si="45"/>
        <v>#DIV/0!</v>
      </c>
      <c r="DT49" s="7" t="e">
        <f t="shared" si="45"/>
        <v>#DIV/0!</v>
      </c>
      <c r="DU49" s="7" t="e">
        <f t="shared" si="45"/>
        <v>#DIV/0!</v>
      </c>
      <c r="DV49" s="7" t="e">
        <f t="shared" si="45"/>
        <v>#DIV/0!</v>
      </c>
      <c r="DW49" s="7" t="e">
        <f t="shared" si="45"/>
        <v>#DIV/0!</v>
      </c>
      <c r="DX49" s="7" t="e">
        <f t="shared" si="45"/>
        <v>#DIV/0!</v>
      </c>
      <c r="DY49" s="7" t="e">
        <f t="shared" ref="DY49:FV49" si="46">((((DY25/DY$14)/$B25)*$B$5)/$B$6)*100</f>
        <v>#DIV/0!</v>
      </c>
      <c r="DZ49" s="7" t="e">
        <f t="shared" si="46"/>
        <v>#DIV/0!</v>
      </c>
      <c r="EA49" s="7" t="e">
        <f t="shared" si="46"/>
        <v>#DIV/0!</v>
      </c>
      <c r="EB49" s="7" t="e">
        <f t="shared" si="46"/>
        <v>#DIV/0!</v>
      </c>
      <c r="EC49" s="7" t="e">
        <f t="shared" si="46"/>
        <v>#DIV/0!</v>
      </c>
      <c r="ED49" s="7" t="e">
        <f t="shared" si="46"/>
        <v>#DIV/0!</v>
      </c>
      <c r="EE49" s="7" t="e">
        <f t="shared" si="46"/>
        <v>#DIV/0!</v>
      </c>
      <c r="EF49" s="7" t="e">
        <f t="shared" si="46"/>
        <v>#DIV/0!</v>
      </c>
      <c r="EG49" s="7" t="e">
        <f t="shared" si="46"/>
        <v>#DIV/0!</v>
      </c>
      <c r="EH49" s="7" t="e">
        <f t="shared" si="46"/>
        <v>#DIV/0!</v>
      </c>
      <c r="EI49" s="7" t="e">
        <f t="shared" si="46"/>
        <v>#DIV/0!</v>
      </c>
      <c r="EJ49" s="7" t="e">
        <f t="shared" si="46"/>
        <v>#DIV/0!</v>
      </c>
      <c r="EK49" s="7" t="e">
        <f t="shared" si="46"/>
        <v>#DIV/0!</v>
      </c>
      <c r="EL49" s="7" t="e">
        <f t="shared" si="46"/>
        <v>#DIV/0!</v>
      </c>
      <c r="EM49" s="7" t="e">
        <f t="shared" si="46"/>
        <v>#DIV/0!</v>
      </c>
      <c r="EN49" s="7" t="e">
        <f t="shared" si="46"/>
        <v>#DIV/0!</v>
      </c>
      <c r="EO49" s="7" t="e">
        <f t="shared" si="46"/>
        <v>#DIV/0!</v>
      </c>
      <c r="EP49" s="7" t="e">
        <f t="shared" si="46"/>
        <v>#DIV/0!</v>
      </c>
      <c r="EQ49" s="7" t="e">
        <f t="shared" si="46"/>
        <v>#DIV/0!</v>
      </c>
      <c r="ER49" s="7" t="e">
        <f t="shared" si="46"/>
        <v>#DIV/0!</v>
      </c>
      <c r="ES49" s="7" t="e">
        <f t="shared" si="46"/>
        <v>#DIV/0!</v>
      </c>
      <c r="ET49" s="7" t="e">
        <f t="shared" si="46"/>
        <v>#DIV/0!</v>
      </c>
      <c r="EU49" s="7" t="e">
        <f t="shared" si="46"/>
        <v>#DIV/0!</v>
      </c>
      <c r="EV49" s="7" t="e">
        <f t="shared" si="46"/>
        <v>#DIV/0!</v>
      </c>
      <c r="EW49" s="7" t="e">
        <f t="shared" si="46"/>
        <v>#DIV/0!</v>
      </c>
      <c r="EX49" s="7" t="e">
        <f t="shared" si="46"/>
        <v>#DIV/0!</v>
      </c>
      <c r="EY49" s="7" t="e">
        <f t="shared" si="46"/>
        <v>#DIV/0!</v>
      </c>
      <c r="EZ49" s="7" t="e">
        <f t="shared" si="46"/>
        <v>#DIV/0!</v>
      </c>
      <c r="FA49" s="7" t="e">
        <f t="shared" si="46"/>
        <v>#DIV/0!</v>
      </c>
      <c r="FB49" s="7" t="e">
        <f t="shared" si="46"/>
        <v>#DIV/0!</v>
      </c>
      <c r="FC49" s="7" t="e">
        <f t="shared" si="46"/>
        <v>#DIV/0!</v>
      </c>
      <c r="FD49" s="7" t="e">
        <f t="shared" si="46"/>
        <v>#DIV/0!</v>
      </c>
      <c r="FE49" s="7" t="e">
        <f t="shared" si="46"/>
        <v>#DIV/0!</v>
      </c>
      <c r="FF49" s="7" t="e">
        <f t="shared" si="46"/>
        <v>#DIV/0!</v>
      </c>
      <c r="FG49" s="7" t="e">
        <f t="shared" si="46"/>
        <v>#DIV/0!</v>
      </c>
      <c r="FH49" s="7" t="e">
        <f t="shared" si="46"/>
        <v>#DIV/0!</v>
      </c>
      <c r="FI49" s="7" t="e">
        <f t="shared" si="46"/>
        <v>#DIV/0!</v>
      </c>
      <c r="FJ49" s="7" t="e">
        <f t="shared" si="46"/>
        <v>#DIV/0!</v>
      </c>
      <c r="FK49" s="7" t="e">
        <f t="shared" si="46"/>
        <v>#DIV/0!</v>
      </c>
      <c r="FL49" s="7" t="e">
        <f t="shared" si="46"/>
        <v>#DIV/0!</v>
      </c>
      <c r="FM49" s="7" t="e">
        <f t="shared" si="46"/>
        <v>#DIV/0!</v>
      </c>
      <c r="FN49" s="7" t="e">
        <f t="shared" si="46"/>
        <v>#DIV/0!</v>
      </c>
      <c r="FO49" s="7" t="e">
        <f t="shared" si="46"/>
        <v>#DIV/0!</v>
      </c>
      <c r="FP49" s="7" t="e">
        <f t="shared" si="46"/>
        <v>#DIV/0!</v>
      </c>
      <c r="FQ49" s="7" t="e">
        <f t="shared" si="46"/>
        <v>#DIV/0!</v>
      </c>
      <c r="FR49" s="7" t="e">
        <f t="shared" si="46"/>
        <v>#DIV/0!</v>
      </c>
      <c r="FS49" s="7" t="e">
        <f t="shared" si="46"/>
        <v>#DIV/0!</v>
      </c>
      <c r="FT49" s="7" t="e">
        <f t="shared" si="46"/>
        <v>#DIV/0!</v>
      </c>
      <c r="FU49" s="7" t="e">
        <f t="shared" si="46"/>
        <v>#DIV/0!</v>
      </c>
      <c r="FV49" s="7" t="e">
        <f t="shared" si="46"/>
        <v>#DIV/0!</v>
      </c>
      <c r="FX49" s="7" t="e">
        <f t="shared" si="12"/>
        <v>#DIV/0!</v>
      </c>
      <c r="FY49" s="7" t="e">
        <f t="shared" si="13"/>
        <v>#DIV/0!</v>
      </c>
      <c r="FZ49" s="7" t="e">
        <f t="shared" si="14"/>
        <v>#DIV/0!</v>
      </c>
    </row>
    <row r="50" spans="1:182">
      <c r="A50" s="62" t="s">
        <v>242</v>
      </c>
      <c r="D50" s="7">
        <f t="shared" si="0"/>
        <v>79.540830377119704</v>
      </c>
      <c r="E50" s="7">
        <f t="shared" si="0"/>
        <v>55.475718362017233</v>
      </c>
      <c r="F50" s="7" t="e">
        <f t="shared" si="0"/>
        <v>#DIV/0!</v>
      </c>
      <c r="G50" s="7" t="e">
        <f t="shared" si="0"/>
        <v>#DIV/0!</v>
      </c>
      <c r="H50" s="7"/>
      <c r="I50" s="7" t="s">
        <v>404</v>
      </c>
      <c r="J50" s="7" t="s">
        <v>404</v>
      </c>
      <c r="K50" s="7" t="s">
        <v>404</v>
      </c>
      <c r="L50" s="7" t="s">
        <v>404</v>
      </c>
      <c r="M50" s="7"/>
      <c r="N50" s="7">
        <f t="shared" si="1"/>
        <v>82.345189132011924</v>
      </c>
      <c r="O50" s="7">
        <f t="shared" si="1"/>
        <v>79.016737278265836</v>
      </c>
      <c r="P50" s="7" t="e">
        <f t="shared" si="1"/>
        <v>#DIV/0!</v>
      </c>
      <c r="Q50" s="7" t="e">
        <f t="shared" si="1"/>
        <v>#DIV/0!</v>
      </c>
      <c r="R50" s="7"/>
      <c r="S50" s="7">
        <f t="shared" si="2"/>
        <v>68.106979243722137</v>
      </c>
      <c r="T50" s="7">
        <f t="shared" si="2"/>
        <v>68.238851468878693</v>
      </c>
      <c r="U50" s="7" t="e">
        <f t="shared" si="2"/>
        <v>#DIV/0!</v>
      </c>
      <c r="V50" s="7" t="e">
        <f t="shared" si="2"/>
        <v>#DIV/0!</v>
      </c>
      <c r="W50" s="7"/>
      <c r="X50" s="7" t="e">
        <f t="shared" si="3"/>
        <v>#DIV/0!</v>
      </c>
      <c r="Y50" s="7" t="e">
        <f t="shared" si="3"/>
        <v>#DIV/0!</v>
      </c>
      <c r="Z50" s="7" t="e">
        <f t="shared" si="3"/>
        <v>#DIV/0!</v>
      </c>
      <c r="AA50" s="7" t="e">
        <f t="shared" si="3"/>
        <v>#DIV/0!</v>
      </c>
      <c r="AB50" s="7"/>
      <c r="AC50" s="7">
        <f t="shared" ref="AC50:BH50" si="47">((((AC26/AC$14)/$B26)*$B$5)/$B$6)*100</f>
        <v>88.037341556243888</v>
      </c>
      <c r="AD50" s="7">
        <f t="shared" si="47"/>
        <v>80.34565279317421</v>
      </c>
      <c r="AE50" s="7">
        <f t="shared" si="47"/>
        <v>76.745028510902841</v>
      </c>
      <c r="AF50" s="7">
        <f t="shared" si="47"/>
        <v>76.941936037797959</v>
      </c>
      <c r="AG50" s="7">
        <f t="shared" si="47"/>
        <v>53.547500225031143</v>
      </c>
      <c r="AH50" s="7">
        <f t="shared" si="47"/>
        <v>58.72429690973091</v>
      </c>
      <c r="AI50" s="7">
        <f t="shared" si="47"/>
        <v>71.568910573986315</v>
      </c>
      <c r="AJ50" s="7">
        <f t="shared" si="47"/>
        <v>81.368847245282353</v>
      </c>
      <c r="AK50" s="7">
        <f t="shared" si="47"/>
        <v>65.173041519792235</v>
      </c>
      <c r="AL50" s="7">
        <f t="shared" si="47"/>
        <v>49.836309021885988</v>
      </c>
      <c r="AM50" s="7">
        <f t="shared" si="47"/>
        <v>48.926915286142133</v>
      </c>
      <c r="AN50" s="7">
        <f t="shared" si="47"/>
        <v>44.209815610437317</v>
      </c>
      <c r="AO50" s="7">
        <f t="shared" si="47"/>
        <v>43.343378123051309</v>
      </c>
      <c r="AP50" s="7">
        <f t="shared" si="47"/>
        <v>61.360354531731453</v>
      </c>
      <c r="AQ50" s="7">
        <f t="shared" si="47"/>
        <v>60.178593338239004</v>
      </c>
      <c r="AR50" s="7">
        <f t="shared" si="47"/>
        <v>54.348998962343877</v>
      </c>
      <c r="AS50" s="7">
        <f t="shared" si="47"/>
        <v>61.340978244861965</v>
      </c>
      <c r="AT50" s="7">
        <f t="shared" si="47"/>
        <v>65.48526406528336</v>
      </c>
      <c r="AU50" s="7">
        <f t="shared" si="47"/>
        <v>62.269092273708914</v>
      </c>
      <c r="AV50" s="7">
        <f t="shared" si="47"/>
        <v>57.974374432055718</v>
      </c>
      <c r="AW50" s="7">
        <f t="shared" si="47"/>
        <v>65.008785597326153</v>
      </c>
      <c r="AX50" s="7">
        <f t="shared" si="47"/>
        <v>57.407499904380224</v>
      </c>
      <c r="AY50" s="7">
        <f t="shared" si="47"/>
        <v>68.013322839702198</v>
      </c>
      <c r="AZ50" s="7">
        <f t="shared" si="47"/>
        <v>57.193520941520617</v>
      </c>
      <c r="BA50" s="7">
        <f t="shared" si="47"/>
        <v>61.820503713912856</v>
      </c>
      <c r="BB50" s="7">
        <f t="shared" si="47"/>
        <v>29.87223629227956</v>
      </c>
      <c r="BC50" s="7">
        <f t="shared" si="47"/>
        <v>60.732542873518533</v>
      </c>
      <c r="BD50" s="7">
        <f t="shared" si="47"/>
        <v>60.30401350401695</v>
      </c>
      <c r="BE50" s="7">
        <f t="shared" si="47"/>
        <v>45.613112619691542</v>
      </c>
      <c r="BF50" s="7">
        <f t="shared" si="47"/>
        <v>63.888589835910537</v>
      </c>
      <c r="BG50" s="7">
        <f t="shared" si="47"/>
        <v>62.479529269128399</v>
      </c>
      <c r="BH50" s="7">
        <f t="shared" si="47"/>
        <v>57.858418520603962</v>
      </c>
      <c r="BI50" s="7">
        <f t="shared" ref="BI50:CN50" si="48">((((BI26/BI$14)/$B26)*$B$5)/$B$6)*100</f>
        <v>64.319980697687612</v>
      </c>
      <c r="BJ50" s="7">
        <f t="shared" si="48"/>
        <v>57.38704539520937</v>
      </c>
      <c r="BK50" s="7">
        <f t="shared" si="48"/>
        <v>69.119877523966707</v>
      </c>
      <c r="BL50" s="7">
        <f t="shared" si="48"/>
        <v>66.122413217380554</v>
      </c>
      <c r="BM50" s="7">
        <f t="shared" si="48"/>
        <v>54.204224956943349</v>
      </c>
      <c r="BN50" s="7">
        <f t="shared" si="48"/>
        <v>57.712175791271278</v>
      </c>
      <c r="BO50" s="7">
        <f t="shared" si="48"/>
        <v>64.24091788292381</v>
      </c>
      <c r="BP50" s="7">
        <f t="shared" si="48"/>
        <v>61.147488177770448</v>
      </c>
      <c r="BQ50" s="7">
        <f t="shared" si="48"/>
        <v>68.166735044412818</v>
      </c>
      <c r="BR50" s="7">
        <f t="shared" si="48"/>
        <v>122.26299568319861</v>
      </c>
      <c r="BS50" s="7">
        <f t="shared" si="48"/>
        <v>61.59596456305858</v>
      </c>
      <c r="BT50" s="7">
        <f t="shared" si="48"/>
        <v>68.167334334446466</v>
      </c>
      <c r="BU50" s="7">
        <f t="shared" si="48"/>
        <v>50.289007629389836</v>
      </c>
      <c r="BV50" s="7">
        <f t="shared" si="48"/>
        <v>70.77583983242711</v>
      </c>
      <c r="BW50" s="7">
        <f t="shared" si="48"/>
        <v>133.94153548932411</v>
      </c>
      <c r="BX50" s="7">
        <f t="shared" si="48"/>
        <v>71.43176928369212</v>
      </c>
      <c r="BY50" s="7">
        <f t="shared" si="48"/>
        <v>67.262222110935653</v>
      </c>
      <c r="BZ50" s="7">
        <f t="shared" si="48"/>
        <v>65.399936002679766</v>
      </c>
      <c r="CA50" s="7">
        <f t="shared" si="48"/>
        <v>70.115592043446313</v>
      </c>
      <c r="CB50" s="7" t="e">
        <f t="shared" si="48"/>
        <v>#DIV/0!</v>
      </c>
      <c r="CC50" s="7" t="e">
        <f t="shared" si="48"/>
        <v>#DIV/0!</v>
      </c>
      <c r="CD50" s="7" t="e">
        <f t="shared" si="48"/>
        <v>#DIV/0!</v>
      </c>
      <c r="CE50" s="7" t="e">
        <f t="shared" si="48"/>
        <v>#DIV/0!</v>
      </c>
      <c r="CF50" s="7" t="e">
        <f t="shared" si="48"/>
        <v>#DIV/0!</v>
      </c>
      <c r="CG50" s="7" t="e">
        <f t="shared" si="48"/>
        <v>#DIV/0!</v>
      </c>
      <c r="CH50" s="7" t="e">
        <f t="shared" si="48"/>
        <v>#DIV/0!</v>
      </c>
      <c r="CI50" s="7" t="e">
        <f t="shared" si="48"/>
        <v>#DIV/0!</v>
      </c>
      <c r="CJ50" s="7" t="e">
        <f t="shared" si="48"/>
        <v>#DIV/0!</v>
      </c>
      <c r="CK50" s="7" t="e">
        <f t="shared" si="48"/>
        <v>#DIV/0!</v>
      </c>
      <c r="CL50" s="7" t="e">
        <f t="shared" si="48"/>
        <v>#DIV/0!</v>
      </c>
      <c r="CM50" s="7" t="e">
        <f t="shared" si="48"/>
        <v>#DIV/0!</v>
      </c>
      <c r="CN50" s="7" t="e">
        <f t="shared" si="48"/>
        <v>#DIV/0!</v>
      </c>
      <c r="CO50" s="7" t="e">
        <f t="shared" ref="CO50:DX50" si="49">((((CO26/CO$14)/$B26)*$B$5)/$B$6)*100</f>
        <v>#DIV/0!</v>
      </c>
      <c r="CP50" s="7" t="e">
        <f t="shared" si="49"/>
        <v>#DIV/0!</v>
      </c>
      <c r="CQ50" s="7" t="e">
        <f t="shared" si="49"/>
        <v>#DIV/0!</v>
      </c>
      <c r="CR50" s="7" t="e">
        <f t="shared" si="49"/>
        <v>#DIV/0!</v>
      </c>
      <c r="CS50" s="7" t="e">
        <f t="shared" si="49"/>
        <v>#DIV/0!</v>
      </c>
      <c r="CT50" s="7" t="e">
        <f t="shared" si="49"/>
        <v>#DIV/0!</v>
      </c>
      <c r="CU50" s="7" t="e">
        <f t="shared" si="49"/>
        <v>#DIV/0!</v>
      </c>
      <c r="CV50" s="7" t="e">
        <f t="shared" si="49"/>
        <v>#DIV/0!</v>
      </c>
      <c r="CW50" s="7" t="e">
        <f t="shared" si="49"/>
        <v>#DIV/0!</v>
      </c>
      <c r="CX50" s="7" t="e">
        <f t="shared" si="49"/>
        <v>#DIV/0!</v>
      </c>
      <c r="CY50" s="7" t="e">
        <f t="shared" si="49"/>
        <v>#DIV/0!</v>
      </c>
      <c r="CZ50" s="7" t="e">
        <f t="shared" si="49"/>
        <v>#DIV/0!</v>
      </c>
      <c r="DA50" s="7" t="e">
        <f t="shared" si="49"/>
        <v>#DIV/0!</v>
      </c>
      <c r="DB50" s="7" t="e">
        <f t="shared" si="49"/>
        <v>#DIV/0!</v>
      </c>
      <c r="DC50" s="7" t="e">
        <f t="shared" si="49"/>
        <v>#DIV/0!</v>
      </c>
      <c r="DD50" s="7" t="e">
        <f t="shared" si="49"/>
        <v>#DIV/0!</v>
      </c>
      <c r="DE50" s="7" t="e">
        <f t="shared" si="49"/>
        <v>#DIV/0!</v>
      </c>
      <c r="DF50" s="7" t="e">
        <f t="shared" si="49"/>
        <v>#DIV/0!</v>
      </c>
      <c r="DG50" s="7" t="e">
        <f t="shared" si="49"/>
        <v>#DIV/0!</v>
      </c>
      <c r="DH50" s="7" t="e">
        <f t="shared" si="49"/>
        <v>#DIV/0!</v>
      </c>
      <c r="DI50" s="7" t="e">
        <f t="shared" si="49"/>
        <v>#DIV/0!</v>
      </c>
      <c r="DJ50" s="7" t="e">
        <f t="shared" si="49"/>
        <v>#DIV/0!</v>
      </c>
      <c r="DK50" s="7" t="e">
        <f t="shared" si="49"/>
        <v>#DIV/0!</v>
      </c>
      <c r="DL50" s="7" t="e">
        <f t="shared" si="49"/>
        <v>#DIV/0!</v>
      </c>
      <c r="DM50" s="7" t="e">
        <f t="shared" si="49"/>
        <v>#DIV/0!</v>
      </c>
      <c r="DN50" s="7" t="e">
        <f t="shared" si="49"/>
        <v>#DIV/0!</v>
      </c>
      <c r="DO50" s="7" t="e">
        <f t="shared" si="49"/>
        <v>#DIV/0!</v>
      </c>
      <c r="DP50" s="7" t="e">
        <f t="shared" si="49"/>
        <v>#DIV/0!</v>
      </c>
      <c r="DQ50" s="7" t="e">
        <f t="shared" si="49"/>
        <v>#DIV/0!</v>
      </c>
      <c r="DR50" s="7" t="e">
        <f t="shared" si="49"/>
        <v>#DIV/0!</v>
      </c>
      <c r="DS50" s="7" t="e">
        <f t="shared" si="49"/>
        <v>#DIV/0!</v>
      </c>
      <c r="DT50" s="7" t="e">
        <f t="shared" si="49"/>
        <v>#DIV/0!</v>
      </c>
      <c r="DU50" s="7" t="e">
        <f t="shared" si="49"/>
        <v>#DIV/0!</v>
      </c>
      <c r="DV50" s="7" t="e">
        <f t="shared" si="49"/>
        <v>#DIV/0!</v>
      </c>
      <c r="DW50" s="7" t="e">
        <f t="shared" si="49"/>
        <v>#DIV/0!</v>
      </c>
      <c r="DX50" s="7" t="e">
        <f t="shared" si="49"/>
        <v>#DIV/0!</v>
      </c>
      <c r="DY50" s="7" t="e">
        <f t="shared" ref="DY50:FV50" si="50">((((DY26/DY$14)/$B26)*$B$5)/$B$6)*100</f>
        <v>#DIV/0!</v>
      </c>
      <c r="DZ50" s="7" t="e">
        <f t="shared" si="50"/>
        <v>#DIV/0!</v>
      </c>
      <c r="EA50" s="7" t="e">
        <f t="shared" si="50"/>
        <v>#DIV/0!</v>
      </c>
      <c r="EB50" s="7" t="e">
        <f t="shared" si="50"/>
        <v>#DIV/0!</v>
      </c>
      <c r="EC50" s="7" t="e">
        <f t="shared" si="50"/>
        <v>#DIV/0!</v>
      </c>
      <c r="ED50" s="7" t="e">
        <f t="shared" si="50"/>
        <v>#DIV/0!</v>
      </c>
      <c r="EE50" s="7" t="e">
        <f t="shared" si="50"/>
        <v>#DIV/0!</v>
      </c>
      <c r="EF50" s="7" t="e">
        <f t="shared" si="50"/>
        <v>#DIV/0!</v>
      </c>
      <c r="EG50" s="7" t="e">
        <f t="shared" si="50"/>
        <v>#DIV/0!</v>
      </c>
      <c r="EH50" s="7" t="e">
        <f t="shared" si="50"/>
        <v>#DIV/0!</v>
      </c>
      <c r="EI50" s="7" t="e">
        <f t="shared" si="50"/>
        <v>#DIV/0!</v>
      </c>
      <c r="EJ50" s="7" t="e">
        <f t="shared" si="50"/>
        <v>#DIV/0!</v>
      </c>
      <c r="EK50" s="7" t="e">
        <f t="shared" si="50"/>
        <v>#DIV/0!</v>
      </c>
      <c r="EL50" s="7" t="e">
        <f t="shared" si="50"/>
        <v>#DIV/0!</v>
      </c>
      <c r="EM50" s="7" t="e">
        <f t="shared" si="50"/>
        <v>#DIV/0!</v>
      </c>
      <c r="EN50" s="7" t="e">
        <f t="shared" si="50"/>
        <v>#DIV/0!</v>
      </c>
      <c r="EO50" s="7" t="e">
        <f t="shared" si="50"/>
        <v>#DIV/0!</v>
      </c>
      <c r="EP50" s="7" t="e">
        <f t="shared" si="50"/>
        <v>#DIV/0!</v>
      </c>
      <c r="EQ50" s="7" t="e">
        <f t="shared" si="50"/>
        <v>#DIV/0!</v>
      </c>
      <c r="ER50" s="7" t="e">
        <f t="shared" si="50"/>
        <v>#DIV/0!</v>
      </c>
      <c r="ES50" s="7" t="e">
        <f t="shared" si="50"/>
        <v>#DIV/0!</v>
      </c>
      <c r="ET50" s="7" t="e">
        <f t="shared" si="50"/>
        <v>#DIV/0!</v>
      </c>
      <c r="EU50" s="7" t="e">
        <f t="shared" si="50"/>
        <v>#DIV/0!</v>
      </c>
      <c r="EV50" s="7" t="e">
        <f t="shared" si="50"/>
        <v>#DIV/0!</v>
      </c>
      <c r="EW50" s="7" t="e">
        <f t="shared" si="50"/>
        <v>#DIV/0!</v>
      </c>
      <c r="EX50" s="7" t="e">
        <f t="shared" si="50"/>
        <v>#DIV/0!</v>
      </c>
      <c r="EY50" s="7" t="e">
        <f t="shared" si="50"/>
        <v>#DIV/0!</v>
      </c>
      <c r="EZ50" s="7" t="e">
        <f t="shared" si="50"/>
        <v>#DIV/0!</v>
      </c>
      <c r="FA50" s="7" t="e">
        <f t="shared" si="50"/>
        <v>#DIV/0!</v>
      </c>
      <c r="FB50" s="7" t="e">
        <f t="shared" si="50"/>
        <v>#DIV/0!</v>
      </c>
      <c r="FC50" s="7" t="e">
        <f t="shared" si="50"/>
        <v>#DIV/0!</v>
      </c>
      <c r="FD50" s="7" t="e">
        <f t="shared" si="50"/>
        <v>#DIV/0!</v>
      </c>
      <c r="FE50" s="7" t="e">
        <f t="shared" si="50"/>
        <v>#DIV/0!</v>
      </c>
      <c r="FF50" s="7" t="e">
        <f t="shared" si="50"/>
        <v>#DIV/0!</v>
      </c>
      <c r="FG50" s="7" t="e">
        <f t="shared" si="50"/>
        <v>#DIV/0!</v>
      </c>
      <c r="FH50" s="7" t="e">
        <f t="shared" si="50"/>
        <v>#DIV/0!</v>
      </c>
      <c r="FI50" s="7" t="e">
        <f t="shared" si="50"/>
        <v>#DIV/0!</v>
      </c>
      <c r="FJ50" s="7" t="e">
        <f t="shared" si="50"/>
        <v>#DIV/0!</v>
      </c>
      <c r="FK50" s="7" t="e">
        <f t="shared" si="50"/>
        <v>#DIV/0!</v>
      </c>
      <c r="FL50" s="7" t="e">
        <f t="shared" si="50"/>
        <v>#DIV/0!</v>
      </c>
      <c r="FM50" s="7" t="e">
        <f t="shared" si="50"/>
        <v>#DIV/0!</v>
      </c>
      <c r="FN50" s="7" t="e">
        <f t="shared" si="50"/>
        <v>#DIV/0!</v>
      </c>
      <c r="FO50" s="7" t="e">
        <f t="shared" si="50"/>
        <v>#DIV/0!</v>
      </c>
      <c r="FP50" s="7" t="e">
        <f t="shared" si="50"/>
        <v>#DIV/0!</v>
      </c>
      <c r="FQ50" s="7" t="e">
        <f t="shared" si="50"/>
        <v>#DIV/0!</v>
      </c>
      <c r="FR50" s="7" t="e">
        <f t="shared" si="50"/>
        <v>#DIV/0!</v>
      </c>
      <c r="FS50" s="7" t="e">
        <f t="shared" si="50"/>
        <v>#DIV/0!</v>
      </c>
      <c r="FT50" s="7" t="e">
        <f t="shared" si="50"/>
        <v>#DIV/0!</v>
      </c>
      <c r="FU50" s="7" t="e">
        <f t="shared" si="50"/>
        <v>#DIV/0!</v>
      </c>
      <c r="FV50" s="7" t="e">
        <f t="shared" si="50"/>
        <v>#DIV/0!</v>
      </c>
      <c r="FX50" s="7" t="e">
        <f t="shared" si="12"/>
        <v>#DIV/0!</v>
      </c>
      <c r="FY50" s="7" t="e">
        <f t="shared" si="13"/>
        <v>#DIV/0!</v>
      </c>
      <c r="FZ50" s="7" t="e">
        <f t="shared" si="14"/>
        <v>#DIV/0!</v>
      </c>
    </row>
    <row r="51" spans="1:182">
      <c r="A51" s="62" t="s">
        <v>248</v>
      </c>
      <c r="D51" s="7">
        <f t="shared" si="0"/>
        <v>69.523510702840611</v>
      </c>
      <c r="E51" s="7">
        <f t="shared" si="0"/>
        <v>47.420691133900291</v>
      </c>
      <c r="F51" s="7" t="e">
        <f t="shared" si="0"/>
        <v>#DIV/0!</v>
      </c>
      <c r="G51" s="7" t="e">
        <f t="shared" si="0"/>
        <v>#DIV/0!</v>
      </c>
      <c r="H51" s="7"/>
      <c r="I51" s="7" t="s">
        <v>404</v>
      </c>
      <c r="J51" s="7" t="s">
        <v>404</v>
      </c>
      <c r="K51" s="7" t="s">
        <v>404</v>
      </c>
      <c r="L51" s="7" t="s">
        <v>404</v>
      </c>
      <c r="M51" s="7"/>
      <c r="N51" s="7">
        <f t="shared" si="1"/>
        <v>80.125775547678103</v>
      </c>
      <c r="O51" s="7">
        <f t="shared" si="1"/>
        <v>68.579763987748024</v>
      </c>
      <c r="P51" s="7" t="e">
        <f t="shared" si="1"/>
        <v>#DIV/0!</v>
      </c>
      <c r="Q51" s="7" t="e">
        <f t="shared" si="1"/>
        <v>#DIV/0!</v>
      </c>
      <c r="R51" s="7"/>
      <c r="S51" s="7">
        <f t="shared" si="2"/>
        <v>69.161822378644757</v>
      </c>
      <c r="T51" s="7">
        <f t="shared" si="2"/>
        <v>56.993819871669551</v>
      </c>
      <c r="U51" s="7" t="e">
        <f t="shared" si="2"/>
        <v>#DIV/0!</v>
      </c>
      <c r="V51" s="7" t="e">
        <f t="shared" si="2"/>
        <v>#DIV/0!</v>
      </c>
      <c r="W51" s="7"/>
      <c r="X51" s="7" t="e">
        <f t="shared" si="3"/>
        <v>#DIV/0!</v>
      </c>
      <c r="Y51" s="7" t="e">
        <f t="shared" si="3"/>
        <v>#DIV/0!</v>
      </c>
      <c r="Z51" s="7" t="e">
        <f t="shared" si="3"/>
        <v>#DIV/0!</v>
      </c>
      <c r="AA51" s="7" t="e">
        <f t="shared" si="3"/>
        <v>#DIV/0!</v>
      </c>
      <c r="AB51" s="7"/>
      <c r="AC51" s="7">
        <f t="shared" ref="AC51:BH51" si="51">((((AC27/AC$14)/$B27)*$B$5)/$B$6)*100</f>
        <v>97.520309163741388</v>
      </c>
      <c r="AD51" s="7">
        <f t="shared" si="51"/>
        <v>67.984213541011798</v>
      </c>
      <c r="AE51" s="7">
        <f t="shared" si="51"/>
        <v>82.832299042703085</v>
      </c>
      <c r="AF51" s="7">
        <f t="shared" si="51"/>
        <v>79.718169192520989</v>
      </c>
      <c r="AG51" s="7">
        <f t="shared" si="51"/>
        <v>46.348947256159668</v>
      </c>
      <c r="AH51" s="7">
        <f t="shared" si="51"/>
        <v>57.438636945784197</v>
      </c>
      <c r="AI51" s="7">
        <f t="shared" si="51"/>
        <v>88.594542295345363</v>
      </c>
      <c r="AJ51" s="7">
        <f t="shared" si="51"/>
        <v>57.249303015332707</v>
      </c>
      <c r="AK51" s="7">
        <f t="shared" si="51"/>
        <v>56.540003852570841</v>
      </c>
      <c r="AL51" s="7">
        <f t="shared" si="51"/>
        <v>49.834644626759747</v>
      </c>
      <c r="AM51" s="7">
        <f t="shared" si="51"/>
        <v>41.371602968661655</v>
      </c>
      <c r="AN51" s="7">
        <f t="shared" si="51"/>
        <v>44.581717521036161</v>
      </c>
      <c r="AO51" s="7">
        <f t="shared" si="51"/>
        <v>41.994074938548529</v>
      </c>
      <c r="AP51" s="7">
        <f t="shared" si="51"/>
        <v>62.213547656129066</v>
      </c>
      <c r="AQ51" s="7">
        <f t="shared" si="51"/>
        <v>57.058053693886237</v>
      </c>
      <c r="AR51" s="7">
        <f t="shared" si="51"/>
        <v>58.004525516503726</v>
      </c>
      <c r="AS51" s="7">
        <f t="shared" si="51"/>
        <v>61.500379110866774</v>
      </c>
      <c r="AT51" s="7">
        <f t="shared" si="51"/>
        <v>62.296125305265171</v>
      </c>
      <c r="AU51" s="7">
        <f t="shared" si="51"/>
        <v>62.966459976787284</v>
      </c>
      <c r="AV51" s="7">
        <f t="shared" si="51"/>
        <v>61.604471493517579</v>
      </c>
      <c r="AW51" s="7">
        <f t="shared" si="51"/>
        <v>61.716065427442182</v>
      </c>
      <c r="AX51" s="7">
        <f t="shared" si="51"/>
        <v>61.88215807161982</v>
      </c>
      <c r="AY51" s="7">
        <f t="shared" si="51"/>
        <v>70.083985453618553</v>
      </c>
      <c r="AZ51" s="7">
        <f t="shared" si="51"/>
        <v>58.099472000418452</v>
      </c>
      <c r="BA51" s="7">
        <f t="shared" si="51"/>
        <v>60.213683931934135</v>
      </c>
      <c r="BB51" s="7">
        <f t="shared" si="51"/>
        <v>27.145748129305325</v>
      </c>
      <c r="BC51" s="7">
        <f t="shared" si="51"/>
        <v>60.964022471493649</v>
      </c>
      <c r="BD51" s="7">
        <f t="shared" si="51"/>
        <v>58.896085003072287</v>
      </c>
      <c r="BE51" s="7">
        <f t="shared" si="51"/>
        <v>42.51054837132758</v>
      </c>
      <c r="BF51" s="7">
        <f t="shared" si="51"/>
        <v>58.388551868791204</v>
      </c>
      <c r="BG51" s="7">
        <f t="shared" si="51"/>
        <v>59.23264897668767</v>
      </c>
      <c r="BH51" s="7">
        <f t="shared" si="51"/>
        <v>55.045930521032346</v>
      </c>
      <c r="BI51" s="7">
        <f t="shared" ref="BI51:CN51" si="52">((((BI27/BI$14)/$B27)*$B$5)/$B$6)*100</f>
        <v>60.181110840758421</v>
      </c>
      <c r="BJ51" s="7">
        <f t="shared" si="52"/>
        <v>54.291550385675514</v>
      </c>
      <c r="BK51" s="7">
        <f t="shared" si="52"/>
        <v>63.637255834101445</v>
      </c>
      <c r="BL51" s="7">
        <f t="shared" si="52"/>
        <v>65.222579432362821</v>
      </c>
      <c r="BM51" s="7">
        <f t="shared" si="52"/>
        <v>57.305824564021577</v>
      </c>
      <c r="BN51" s="7">
        <f t="shared" si="52"/>
        <v>56.564152984762238</v>
      </c>
      <c r="BO51" s="7">
        <f t="shared" si="52"/>
        <v>61.558038279624668</v>
      </c>
      <c r="BP51" s="7">
        <f t="shared" si="52"/>
        <v>60.67645000304158</v>
      </c>
      <c r="BQ51" s="7">
        <f t="shared" si="52"/>
        <v>61.50285091226214</v>
      </c>
      <c r="BR51" s="7">
        <f t="shared" si="52"/>
        <v>113.78712767514986</v>
      </c>
      <c r="BS51" s="7">
        <f t="shared" si="52"/>
        <v>59.806249548820347</v>
      </c>
      <c r="BT51" s="7">
        <f t="shared" si="52"/>
        <v>63.536846875309841</v>
      </c>
      <c r="BU51" s="7">
        <f t="shared" si="52"/>
        <v>48.394112142120441</v>
      </c>
      <c r="BV51" s="7">
        <f t="shared" si="52"/>
        <v>67.789889303760745</v>
      </c>
      <c r="BW51" s="7">
        <f t="shared" si="52"/>
        <v>131.14820620812588</v>
      </c>
      <c r="BX51" s="7">
        <f t="shared" si="52"/>
        <v>68.252157689534954</v>
      </c>
      <c r="BY51" s="7">
        <f t="shared" si="52"/>
        <v>62.744580590872225</v>
      </c>
      <c r="BZ51" s="7">
        <f t="shared" si="52"/>
        <v>62.250985593318234</v>
      </c>
      <c r="CA51" s="7">
        <f t="shared" si="52"/>
        <v>66.803127351783218</v>
      </c>
      <c r="CB51" s="7" t="e">
        <f t="shared" si="52"/>
        <v>#DIV/0!</v>
      </c>
      <c r="CC51" s="7" t="e">
        <f t="shared" si="52"/>
        <v>#DIV/0!</v>
      </c>
      <c r="CD51" s="7" t="e">
        <f t="shared" si="52"/>
        <v>#DIV/0!</v>
      </c>
      <c r="CE51" s="7" t="e">
        <f t="shared" si="52"/>
        <v>#DIV/0!</v>
      </c>
      <c r="CF51" s="7" t="e">
        <f t="shared" si="52"/>
        <v>#DIV/0!</v>
      </c>
      <c r="CG51" s="7" t="e">
        <f t="shared" si="52"/>
        <v>#DIV/0!</v>
      </c>
      <c r="CH51" s="7" t="e">
        <f t="shared" si="52"/>
        <v>#DIV/0!</v>
      </c>
      <c r="CI51" s="7" t="e">
        <f t="shared" si="52"/>
        <v>#DIV/0!</v>
      </c>
      <c r="CJ51" s="7" t="e">
        <f t="shared" si="52"/>
        <v>#DIV/0!</v>
      </c>
      <c r="CK51" s="7" t="e">
        <f t="shared" si="52"/>
        <v>#DIV/0!</v>
      </c>
      <c r="CL51" s="7" t="e">
        <f t="shared" si="52"/>
        <v>#DIV/0!</v>
      </c>
      <c r="CM51" s="7" t="e">
        <f t="shared" si="52"/>
        <v>#DIV/0!</v>
      </c>
      <c r="CN51" s="7" t="e">
        <f t="shared" si="52"/>
        <v>#DIV/0!</v>
      </c>
      <c r="CO51" s="7" t="e">
        <f t="shared" ref="CO51:DX51" si="53">((((CO27/CO$14)/$B27)*$B$5)/$B$6)*100</f>
        <v>#DIV/0!</v>
      </c>
      <c r="CP51" s="7" t="e">
        <f t="shared" si="53"/>
        <v>#DIV/0!</v>
      </c>
      <c r="CQ51" s="7" t="e">
        <f t="shared" si="53"/>
        <v>#DIV/0!</v>
      </c>
      <c r="CR51" s="7" t="e">
        <f t="shared" si="53"/>
        <v>#DIV/0!</v>
      </c>
      <c r="CS51" s="7" t="e">
        <f t="shared" si="53"/>
        <v>#DIV/0!</v>
      </c>
      <c r="CT51" s="7" t="e">
        <f t="shared" si="53"/>
        <v>#DIV/0!</v>
      </c>
      <c r="CU51" s="7" t="e">
        <f t="shared" si="53"/>
        <v>#DIV/0!</v>
      </c>
      <c r="CV51" s="7" t="e">
        <f t="shared" si="53"/>
        <v>#DIV/0!</v>
      </c>
      <c r="CW51" s="7" t="e">
        <f t="shared" si="53"/>
        <v>#DIV/0!</v>
      </c>
      <c r="CX51" s="7" t="e">
        <f t="shared" si="53"/>
        <v>#DIV/0!</v>
      </c>
      <c r="CY51" s="7" t="e">
        <f t="shared" si="53"/>
        <v>#DIV/0!</v>
      </c>
      <c r="CZ51" s="7" t="e">
        <f t="shared" si="53"/>
        <v>#DIV/0!</v>
      </c>
      <c r="DA51" s="7" t="e">
        <f t="shared" si="53"/>
        <v>#DIV/0!</v>
      </c>
      <c r="DB51" s="7" t="e">
        <f t="shared" si="53"/>
        <v>#DIV/0!</v>
      </c>
      <c r="DC51" s="7" t="e">
        <f t="shared" si="53"/>
        <v>#DIV/0!</v>
      </c>
      <c r="DD51" s="7" t="e">
        <f t="shared" si="53"/>
        <v>#DIV/0!</v>
      </c>
      <c r="DE51" s="7" t="e">
        <f t="shared" si="53"/>
        <v>#DIV/0!</v>
      </c>
      <c r="DF51" s="7" t="e">
        <f t="shared" si="53"/>
        <v>#DIV/0!</v>
      </c>
      <c r="DG51" s="7" t="e">
        <f t="shared" si="53"/>
        <v>#DIV/0!</v>
      </c>
      <c r="DH51" s="7" t="e">
        <f t="shared" si="53"/>
        <v>#DIV/0!</v>
      </c>
      <c r="DI51" s="7" t="e">
        <f t="shared" si="53"/>
        <v>#DIV/0!</v>
      </c>
      <c r="DJ51" s="7" t="e">
        <f t="shared" si="53"/>
        <v>#DIV/0!</v>
      </c>
      <c r="DK51" s="7" t="e">
        <f t="shared" si="53"/>
        <v>#DIV/0!</v>
      </c>
      <c r="DL51" s="7" t="e">
        <f t="shared" si="53"/>
        <v>#DIV/0!</v>
      </c>
      <c r="DM51" s="7" t="e">
        <f t="shared" si="53"/>
        <v>#DIV/0!</v>
      </c>
      <c r="DN51" s="7" t="e">
        <f t="shared" si="53"/>
        <v>#DIV/0!</v>
      </c>
      <c r="DO51" s="7" t="e">
        <f t="shared" si="53"/>
        <v>#DIV/0!</v>
      </c>
      <c r="DP51" s="7" t="e">
        <f t="shared" si="53"/>
        <v>#DIV/0!</v>
      </c>
      <c r="DQ51" s="7" t="e">
        <f t="shared" si="53"/>
        <v>#DIV/0!</v>
      </c>
      <c r="DR51" s="7" t="e">
        <f t="shared" si="53"/>
        <v>#DIV/0!</v>
      </c>
      <c r="DS51" s="7" t="e">
        <f t="shared" si="53"/>
        <v>#DIV/0!</v>
      </c>
      <c r="DT51" s="7" t="e">
        <f t="shared" si="53"/>
        <v>#DIV/0!</v>
      </c>
      <c r="DU51" s="7" t="e">
        <f t="shared" si="53"/>
        <v>#DIV/0!</v>
      </c>
      <c r="DV51" s="7" t="e">
        <f t="shared" si="53"/>
        <v>#DIV/0!</v>
      </c>
      <c r="DW51" s="7" t="e">
        <f t="shared" si="53"/>
        <v>#DIV/0!</v>
      </c>
      <c r="DX51" s="7" t="e">
        <f t="shared" si="53"/>
        <v>#DIV/0!</v>
      </c>
      <c r="DY51" s="7" t="e">
        <f t="shared" ref="DY51:FV51" si="54">((((DY27/DY$14)/$B27)*$B$5)/$B$6)*100</f>
        <v>#DIV/0!</v>
      </c>
      <c r="DZ51" s="7" t="e">
        <f t="shared" si="54"/>
        <v>#DIV/0!</v>
      </c>
      <c r="EA51" s="7" t="e">
        <f t="shared" si="54"/>
        <v>#DIV/0!</v>
      </c>
      <c r="EB51" s="7" t="e">
        <f t="shared" si="54"/>
        <v>#DIV/0!</v>
      </c>
      <c r="EC51" s="7" t="e">
        <f t="shared" si="54"/>
        <v>#DIV/0!</v>
      </c>
      <c r="ED51" s="7" t="e">
        <f t="shared" si="54"/>
        <v>#DIV/0!</v>
      </c>
      <c r="EE51" s="7" t="e">
        <f t="shared" si="54"/>
        <v>#DIV/0!</v>
      </c>
      <c r="EF51" s="7" t="e">
        <f t="shared" si="54"/>
        <v>#DIV/0!</v>
      </c>
      <c r="EG51" s="7" t="e">
        <f t="shared" si="54"/>
        <v>#DIV/0!</v>
      </c>
      <c r="EH51" s="7" t="e">
        <f t="shared" si="54"/>
        <v>#DIV/0!</v>
      </c>
      <c r="EI51" s="7" t="e">
        <f t="shared" si="54"/>
        <v>#DIV/0!</v>
      </c>
      <c r="EJ51" s="7" t="e">
        <f t="shared" si="54"/>
        <v>#DIV/0!</v>
      </c>
      <c r="EK51" s="7" t="e">
        <f t="shared" si="54"/>
        <v>#DIV/0!</v>
      </c>
      <c r="EL51" s="7" t="e">
        <f t="shared" si="54"/>
        <v>#DIV/0!</v>
      </c>
      <c r="EM51" s="7" t="e">
        <f t="shared" si="54"/>
        <v>#DIV/0!</v>
      </c>
      <c r="EN51" s="7" t="e">
        <f t="shared" si="54"/>
        <v>#DIV/0!</v>
      </c>
      <c r="EO51" s="7" t="e">
        <f t="shared" si="54"/>
        <v>#DIV/0!</v>
      </c>
      <c r="EP51" s="7" t="e">
        <f t="shared" si="54"/>
        <v>#DIV/0!</v>
      </c>
      <c r="EQ51" s="7" t="e">
        <f t="shared" si="54"/>
        <v>#DIV/0!</v>
      </c>
      <c r="ER51" s="7" t="e">
        <f t="shared" si="54"/>
        <v>#DIV/0!</v>
      </c>
      <c r="ES51" s="7" t="e">
        <f t="shared" si="54"/>
        <v>#DIV/0!</v>
      </c>
      <c r="ET51" s="7" t="e">
        <f t="shared" si="54"/>
        <v>#DIV/0!</v>
      </c>
      <c r="EU51" s="7" t="e">
        <f t="shared" si="54"/>
        <v>#DIV/0!</v>
      </c>
      <c r="EV51" s="7" t="e">
        <f t="shared" si="54"/>
        <v>#DIV/0!</v>
      </c>
      <c r="EW51" s="7" t="e">
        <f t="shared" si="54"/>
        <v>#DIV/0!</v>
      </c>
      <c r="EX51" s="7" t="e">
        <f t="shared" si="54"/>
        <v>#DIV/0!</v>
      </c>
      <c r="EY51" s="7" t="e">
        <f t="shared" si="54"/>
        <v>#DIV/0!</v>
      </c>
      <c r="EZ51" s="7" t="e">
        <f t="shared" si="54"/>
        <v>#DIV/0!</v>
      </c>
      <c r="FA51" s="7" t="e">
        <f t="shared" si="54"/>
        <v>#DIV/0!</v>
      </c>
      <c r="FB51" s="7" t="e">
        <f t="shared" si="54"/>
        <v>#DIV/0!</v>
      </c>
      <c r="FC51" s="7" t="e">
        <f t="shared" si="54"/>
        <v>#DIV/0!</v>
      </c>
      <c r="FD51" s="7" t="e">
        <f t="shared" si="54"/>
        <v>#DIV/0!</v>
      </c>
      <c r="FE51" s="7" t="e">
        <f t="shared" si="54"/>
        <v>#DIV/0!</v>
      </c>
      <c r="FF51" s="7" t="e">
        <f t="shared" si="54"/>
        <v>#DIV/0!</v>
      </c>
      <c r="FG51" s="7" t="e">
        <f t="shared" si="54"/>
        <v>#DIV/0!</v>
      </c>
      <c r="FH51" s="7" t="e">
        <f t="shared" si="54"/>
        <v>#DIV/0!</v>
      </c>
      <c r="FI51" s="7" t="e">
        <f t="shared" si="54"/>
        <v>#DIV/0!</v>
      </c>
      <c r="FJ51" s="7" t="e">
        <f t="shared" si="54"/>
        <v>#DIV/0!</v>
      </c>
      <c r="FK51" s="7" t="e">
        <f t="shared" si="54"/>
        <v>#DIV/0!</v>
      </c>
      <c r="FL51" s="7" t="e">
        <f t="shared" si="54"/>
        <v>#DIV/0!</v>
      </c>
      <c r="FM51" s="7" t="e">
        <f t="shared" si="54"/>
        <v>#DIV/0!</v>
      </c>
      <c r="FN51" s="7" t="e">
        <f t="shared" si="54"/>
        <v>#DIV/0!</v>
      </c>
      <c r="FO51" s="7" t="e">
        <f t="shared" si="54"/>
        <v>#DIV/0!</v>
      </c>
      <c r="FP51" s="7" t="e">
        <f t="shared" si="54"/>
        <v>#DIV/0!</v>
      </c>
      <c r="FQ51" s="7" t="e">
        <f t="shared" si="54"/>
        <v>#DIV/0!</v>
      </c>
      <c r="FR51" s="7" t="e">
        <f t="shared" si="54"/>
        <v>#DIV/0!</v>
      </c>
      <c r="FS51" s="7" t="e">
        <f t="shared" si="54"/>
        <v>#DIV/0!</v>
      </c>
      <c r="FT51" s="7" t="e">
        <f t="shared" si="54"/>
        <v>#DIV/0!</v>
      </c>
      <c r="FU51" s="7" t="e">
        <f t="shared" si="54"/>
        <v>#DIV/0!</v>
      </c>
      <c r="FV51" s="7" t="e">
        <f t="shared" si="54"/>
        <v>#DIV/0!</v>
      </c>
      <c r="FX51" s="7" t="e">
        <f t="shared" si="12"/>
        <v>#DIV/0!</v>
      </c>
      <c r="FY51" s="7" t="e">
        <f t="shared" si="13"/>
        <v>#DIV/0!</v>
      </c>
      <c r="FZ51" s="7" t="e">
        <f t="shared" si="14"/>
        <v>#DIV/0!</v>
      </c>
    </row>
    <row r="52" spans="1:182">
      <c r="A52" s="62" t="s">
        <v>257</v>
      </c>
      <c r="D52" s="7">
        <f t="shared" si="0"/>
        <v>72.28325586074304</v>
      </c>
      <c r="E52" s="7">
        <f t="shared" si="0"/>
        <v>55.197873720764242</v>
      </c>
      <c r="F52" s="7" t="e">
        <f t="shared" si="0"/>
        <v>#DIV/0!</v>
      </c>
      <c r="G52" s="7" t="e">
        <f t="shared" si="0"/>
        <v>#DIV/0!</v>
      </c>
      <c r="H52" s="7"/>
      <c r="I52" s="7" t="s">
        <v>404</v>
      </c>
      <c r="J52" s="7" t="s">
        <v>404</v>
      </c>
      <c r="K52" s="7" t="s">
        <v>404</v>
      </c>
      <c r="L52" s="7" t="s">
        <v>404</v>
      </c>
      <c r="M52" s="7"/>
      <c r="N52" s="7">
        <f t="shared" si="1"/>
        <v>101.88212677627251</v>
      </c>
      <c r="O52" s="7">
        <f t="shared" si="1"/>
        <v>0</v>
      </c>
      <c r="P52" s="7" t="e">
        <f t="shared" si="1"/>
        <v>#DIV/0!</v>
      </c>
      <c r="Q52" s="7" t="e">
        <f t="shared" si="1"/>
        <v>#DIV/0!</v>
      </c>
      <c r="R52" s="7"/>
      <c r="S52" s="7">
        <f t="shared" si="2"/>
        <v>84.99846426619817</v>
      </c>
      <c r="T52" s="7">
        <f t="shared" si="2"/>
        <v>0</v>
      </c>
      <c r="U52" s="7" t="e">
        <f t="shared" si="2"/>
        <v>#DIV/0!</v>
      </c>
      <c r="V52" s="7" t="e">
        <f t="shared" si="2"/>
        <v>#DIV/0!</v>
      </c>
      <c r="W52" s="7"/>
      <c r="X52" s="7" t="e">
        <f t="shared" si="3"/>
        <v>#DIV/0!</v>
      </c>
      <c r="Y52" s="7" t="e">
        <f t="shared" si="3"/>
        <v>#DIV/0!</v>
      </c>
      <c r="Z52" s="7" t="e">
        <f t="shared" si="3"/>
        <v>#DIV/0!</v>
      </c>
      <c r="AA52" s="7" t="e">
        <f t="shared" si="3"/>
        <v>#DIV/0!</v>
      </c>
      <c r="AB52" s="7"/>
      <c r="AC52" s="7">
        <f t="shared" ref="AC52:BH52" si="55">((((AC28/AC$14)/$B28)*$B$5)/$B$6)*100</f>
        <v>134.390663224728</v>
      </c>
      <c r="AD52" s="7">
        <f t="shared" si="55"/>
        <v>101.8068380191084</v>
      </c>
      <c r="AE52" s="7">
        <f t="shared" si="55"/>
        <v>101.85872437262577</v>
      </c>
      <c r="AF52" s="7">
        <f t="shared" si="55"/>
        <v>113.42923534969339</v>
      </c>
      <c r="AG52" s="7">
        <f t="shared" si="55"/>
        <v>65.023462780548869</v>
      </c>
      <c r="AH52" s="7">
        <f t="shared" si="55"/>
        <v>57.93427510618303</v>
      </c>
      <c r="AI52" s="7">
        <f t="shared" si="55"/>
        <v>89.820387350871528</v>
      </c>
      <c r="AJ52" s="7">
        <f t="shared" si="55"/>
        <v>70.740543874000579</v>
      </c>
      <c r="AK52" s="7">
        <f t="shared" si="55"/>
        <v>68.083260687597331</v>
      </c>
      <c r="AL52" s="7">
        <f t="shared" si="55"/>
        <v>47.656093013328885</v>
      </c>
      <c r="AM52" s="7">
        <f t="shared" si="55"/>
        <v>66.716439570211477</v>
      </c>
      <c r="AN52" s="7">
        <f t="shared" si="55"/>
        <v>51.570567213181683</v>
      </c>
      <c r="AO52" s="7">
        <f t="shared" si="55"/>
        <v>60.637868445377222</v>
      </c>
      <c r="AP52" s="7">
        <f t="shared" si="55"/>
        <v>125.50155582318811</v>
      </c>
      <c r="AQ52" s="7">
        <f t="shared" si="55"/>
        <v>50.140230586922016</v>
      </c>
      <c r="AR52" s="7">
        <f t="shared" si="55"/>
        <v>54.696526442524473</v>
      </c>
      <c r="AS52" s="7">
        <f t="shared" si="55"/>
        <v>58.406006367307803</v>
      </c>
      <c r="AT52" s="7">
        <f t="shared" si="55"/>
        <v>56.092048667913829</v>
      </c>
      <c r="AU52" s="7">
        <f t="shared" si="55"/>
        <v>62.173322841110782</v>
      </c>
      <c r="AV52" s="7">
        <f t="shared" si="55"/>
        <v>60.771029898326425</v>
      </c>
      <c r="AW52" s="7">
        <f t="shared" si="55"/>
        <v>48.175097494730444</v>
      </c>
      <c r="AX52" s="7">
        <f t="shared" si="55"/>
        <v>57.188446831455039</v>
      </c>
      <c r="AY52" s="7">
        <f t="shared" si="55"/>
        <v>93.613399795112755</v>
      </c>
      <c r="AZ52" s="7">
        <f t="shared" si="55"/>
        <v>52.524477480447153</v>
      </c>
      <c r="BA52" s="7">
        <f t="shared" si="55"/>
        <v>0</v>
      </c>
      <c r="BB52" s="7">
        <f t="shared" si="55"/>
        <v>0</v>
      </c>
      <c r="BC52" s="7">
        <f t="shared" si="55"/>
        <v>0</v>
      </c>
      <c r="BD52" s="7">
        <f t="shared" si="55"/>
        <v>0</v>
      </c>
      <c r="BE52" s="7">
        <f t="shared" si="55"/>
        <v>0</v>
      </c>
      <c r="BF52" s="7">
        <f t="shared" si="55"/>
        <v>0</v>
      </c>
      <c r="BG52" s="7">
        <f t="shared" si="55"/>
        <v>0</v>
      </c>
      <c r="BH52" s="7">
        <f t="shared" si="55"/>
        <v>0</v>
      </c>
      <c r="BI52" s="7">
        <f t="shared" ref="BI52:CN52" si="56">((((BI28/BI$14)/$B28)*$B$5)/$B$6)*100</f>
        <v>0</v>
      </c>
      <c r="BJ52" s="7">
        <f t="shared" si="56"/>
        <v>0</v>
      </c>
      <c r="BK52" s="7">
        <f t="shared" si="56"/>
        <v>0</v>
      </c>
      <c r="BL52" s="7">
        <f t="shared" si="56"/>
        <v>0</v>
      </c>
      <c r="BM52" s="7">
        <f t="shared" si="56"/>
        <v>0</v>
      </c>
      <c r="BN52" s="7">
        <f t="shared" si="56"/>
        <v>0</v>
      </c>
      <c r="BO52" s="7">
        <f t="shared" si="56"/>
        <v>0</v>
      </c>
      <c r="BP52" s="7">
        <f t="shared" si="56"/>
        <v>0</v>
      </c>
      <c r="BQ52" s="7">
        <f t="shared" si="56"/>
        <v>0</v>
      </c>
      <c r="BR52" s="7">
        <f t="shared" si="56"/>
        <v>0</v>
      </c>
      <c r="BS52" s="7">
        <f t="shared" si="56"/>
        <v>0</v>
      </c>
      <c r="BT52" s="7">
        <f t="shared" si="56"/>
        <v>0</v>
      </c>
      <c r="BU52" s="7">
        <f t="shared" si="56"/>
        <v>0</v>
      </c>
      <c r="BV52" s="7">
        <f t="shared" si="56"/>
        <v>0</v>
      </c>
      <c r="BW52" s="7">
        <f t="shared" si="56"/>
        <v>0</v>
      </c>
      <c r="BX52" s="7">
        <f t="shared" si="56"/>
        <v>0</v>
      </c>
      <c r="BY52" s="7">
        <f t="shared" si="56"/>
        <v>0</v>
      </c>
      <c r="BZ52" s="7">
        <f t="shared" si="56"/>
        <v>0</v>
      </c>
      <c r="CA52" s="7">
        <f t="shared" si="56"/>
        <v>0</v>
      </c>
      <c r="CB52" s="7" t="e">
        <f t="shared" si="56"/>
        <v>#DIV/0!</v>
      </c>
      <c r="CC52" s="7" t="e">
        <f t="shared" si="56"/>
        <v>#DIV/0!</v>
      </c>
      <c r="CD52" s="7" t="e">
        <f t="shared" si="56"/>
        <v>#DIV/0!</v>
      </c>
      <c r="CE52" s="7" t="e">
        <f t="shared" si="56"/>
        <v>#DIV/0!</v>
      </c>
      <c r="CF52" s="7" t="e">
        <f t="shared" si="56"/>
        <v>#DIV/0!</v>
      </c>
      <c r="CG52" s="7" t="e">
        <f t="shared" si="56"/>
        <v>#DIV/0!</v>
      </c>
      <c r="CH52" s="7" t="e">
        <f t="shared" si="56"/>
        <v>#DIV/0!</v>
      </c>
      <c r="CI52" s="7" t="e">
        <f t="shared" si="56"/>
        <v>#DIV/0!</v>
      </c>
      <c r="CJ52" s="7" t="e">
        <f t="shared" si="56"/>
        <v>#DIV/0!</v>
      </c>
      <c r="CK52" s="7" t="e">
        <f t="shared" si="56"/>
        <v>#DIV/0!</v>
      </c>
      <c r="CL52" s="7" t="e">
        <f t="shared" si="56"/>
        <v>#DIV/0!</v>
      </c>
      <c r="CM52" s="7" t="e">
        <f t="shared" si="56"/>
        <v>#DIV/0!</v>
      </c>
      <c r="CN52" s="7" t="e">
        <f t="shared" si="56"/>
        <v>#DIV/0!</v>
      </c>
      <c r="CO52" s="7" t="e">
        <f t="shared" ref="CO52:DX52" si="57">((((CO28/CO$14)/$B28)*$B$5)/$B$6)*100</f>
        <v>#DIV/0!</v>
      </c>
      <c r="CP52" s="7" t="e">
        <f t="shared" si="57"/>
        <v>#DIV/0!</v>
      </c>
      <c r="CQ52" s="7" t="e">
        <f t="shared" si="57"/>
        <v>#DIV/0!</v>
      </c>
      <c r="CR52" s="7" t="e">
        <f t="shared" si="57"/>
        <v>#DIV/0!</v>
      </c>
      <c r="CS52" s="7" t="e">
        <f t="shared" si="57"/>
        <v>#DIV/0!</v>
      </c>
      <c r="CT52" s="7" t="e">
        <f t="shared" si="57"/>
        <v>#DIV/0!</v>
      </c>
      <c r="CU52" s="7" t="e">
        <f t="shared" si="57"/>
        <v>#DIV/0!</v>
      </c>
      <c r="CV52" s="7" t="e">
        <f t="shared" si="57"/>
        <v>#DIV/0!</v>
      </c>
      <c r="CW52" s="7" t="e">
        <f t="shared" si="57"/>
        <v>#DIV/0!</v>
      </c>
      <c r="CX52" s="7" t="e">
        <f t="shared" si="57"/>
        <v>#DIV/0!</v>
      </c>
      <c r="CY52" s="7" t="e">
        <f t="shared" si="57"/>
        <v>#DIV/0!</v>
      </c>
      <c r="CZ52" s="7" t="e">
        <f t="shared" si="57"/>
        <v>#DIV/0!</v>
      </c>
      <c r="DA52" s="7" t="e">
        <f t="shared" si="57"/>
        <v>#DIV/0!</v>
      </c>
      <c r="DB52" s="7" t="e">
        <f t="shared" si="57"/>
        <v>#DIV/0!</v>
      </c>
      <c r="DC52" s="7" t="e">
        <f t="shared" si="57"/>
        <v>#DIV/0!</v>
      </c>
      <c r="DD52" s="7" t="e">
        <f t="shared" si="57"/>
        <v>#DIV/0!</v>
      </c>
      <c r="DE52" s="7" t="e">
        <f t="shared" si="57"/>
        <v>#DIV/0!</v>
      </c>
      <c r="DF52" s="7" t="e">
        <f t="shared" si="57"/>
        <v>#DIV/0!</v>
      </c>
      <c r="DG52" s="7" t="e">
        <f t="shared" si="57"/>
        <v>#DIV/0!</v>
      </c>
      <c r="DH52" s="7" t="e">
        <f t="shared" si="57"/>
        <v>#DIV/0!</v>
      </c>
      <c r="DI52" s="7" t="e">
        <f t="shared" si="57"/>
        <v>#DIV/0!</v>
      </c>
      <c r="DJ52" s="7" t="e">
        <f t="shared" si="57"/>
        <v>#DIV/0!</v>
      </c>
      <c r="DK52" s="7" t="e">
        <f t="shared" si="57"/>
        <v>#DIV/0!</v>
      </c>
      <c r="DL52" s="7" t="e">
        <f t="shared" si="57"/>
        <v>#DIV/0!</v>
      </c>
      <c r="DM52" s="7" t="e">
        <f t="shared" si="57"/>
        <v>#DIV/0!</v>
      </c>
      <c r="DN52" s="7" t="e">
        <f t="shared" si="57"/>
        <v>#DIV/0!</v>
      </c>
      <c r="DO52" s="7" t="e">
        <f t="shared" si="57"/>
        <v>#DIV/0!</v>
      </c>
      <c r="DP52" s="7" t="e">
        <f t="shared" si="57"/>
        <v>#DIV/0!</v>
      </c>
      <c r="DQ52" s="7" t="e">
        <f t="shared" si="57"/>
        <v>#DIV/0!</v>
      </c>
      <c r="DR52" s="7" t="e">
        <f t="shared" si="57"/>
        <v>#DIV/0!</v>
      </c>
      <c r="DS52" s="7" t="e">
        <f t="shared" si="57"/>
        <v>#DIV/0!</v>
      </c>
      <c r="DT52" s="7" t="e">
        <f t="shared" si="57"/>
        <v>#DIV/0!</v>
      </c>
      <c r="DU52" s="7" t="e">
        <f t="shared" si="57"/>
        <v>#DIV/0!</v>
      </c>
      <c r="DV52" s="7" t="e">
        <f t="shared" si="57"/>
        <v>#DIV/0!</v>
      </c>
      <c r="DW52" s="7" t="e">
        <f t="shared" si="57"/>
        <v>#DIV/0!</v>
      </c>
      <c r="DX52" s="7" t="e">
        <f t="shared" si="57"/>
        <v>#DIV/0!</v>
      </c>
      <c r="DY52" s="7" t="e">
        <f t="shared" ref="DY52:FV52" si="58">((((DY28/DY$14)/$B28)*$B$5)/$B$6)*100</f>
        <v>#DIV/0!</v>
      </c>
      <c r="DZ52" s="7" t="e">
        <f t="shared" si="58"/>
        <v>#DIV/0!</v>
      </c>
      <c r="EA52" s="7" t="e">
        <f t="shared" si="58"/>
        <v>#DIV/0!</v>
      </c>
      <c r="EB52" s="7" t="e">
        <f t="shared" si="58"/>
        <v>#DIV/0!</v>
      </c>
      <c r="EC52" s="7" t="e">
        <f t="shared" si="58"/>
        <v>#DIV/0!</v>
      </c>
      <c r="ED52" s="7" t="e">
        <f t="shared" si="58"/>
        <v>#DIV/0!</v>
      </c>
      <c r="EE52" s="7" t="e">
        <f t="shared" si="58"/>
        <v>#DIV/0!</v>
      </c>
      <c r="EF52" s="7" t="e">
        <f t="shared" si="58"/>
        <v>#DIV/0!</v>
      </c>
      <c r="EG52" s="7" t="e">
        <f t="shared" si="58"/>
        <v>#DIV/0!</v>
      </c>
      <c r="EH52" s="7" t="e">
        <f t="shared" si="58"/>
        <v>#DIV/0!</v>
      </c>
      <c r="EI52" s="7" t="e">
        <f t="shared" si="58"/>
        <v>#DIV/0!</v>
      </c>
      <c r="EJ52" s="7" t="e">
        <f t="shared" si="58"/>
        <v>#DIV/0!</v>
      </c>
      <c r="EK52" s="7" t="e">
        <f t="shared" si="58"/>
        <v>#DIV/0!</v>
      </c>
      <c r="EL52" s="7" t="e">
        <f t="shared" si="58"/>
        <v>#DIV/0!</v>
      </c>
      <c r="EM52" s="7" t="e">
        <f t="shared" si="58"/>
        <v>#DIV/0!</v>
      </c>
      <c r="EN52" s="7" t="e">
        <f t="shared" si="58"/>
        <v>#DIV/0!</v>
      </c>
      <c r="EO52" s="7" t="e">
        <f t="shared" si="58"/>
        <v>#DIV/0!</v>
      </c>
      <c r="EP52" s="7" t="e">
        <f t="shared" si="58"/>
        <v>#DIV/0!</v>
      </c>
      <c r="EQ52" s="7" t="e">
        <f t="shared" si="58"/>
        <v>#DIV/0!</v>
      </c>
      <c r="ER52" s="7" t="e">
        <f t="shared" si="58"/>
        <v>#DIV/0!</v>
      </c>
      <c r="ES52" s="7" t="e">
        <f t="shared" si="58"/>
        <v>#DIV/0!</v>
      </c>
      <c r="ET52" s="7" t="e">
        <f t="shared" si="58"/>
        <v>#DIV/0!</v>
      </c>
      <c r="EU52" s="7" t="e">
        <f t="shared" si="58"/>
        <v>#DIV/0!</v>
      </c>
      <c r="EV52" s="7" t="e">
        <f t="shared" si="58"/>
        <v>#DIV/0!</v>
      </c>
      <c r="EW52" s="7" t="e">
        <f t="shared" si="58"/>
        <v>#DIV/0!</v>
      </c>
      <c r="EX52" s="7" t="e">
        <f t="shared" si="58"/>
        <v>#DIV/0!</v>
      </c>
      <c r="EY52" s="7" t="e">
        <f t="shared" si="58"/>
        <v>#DIV/0!</v>
      </c>
      <c r="EZ52" s="7" t="e">
        <f t="shared" si="58"/>
        <v>#DIV/0!</v>
      </c>
      <c r="FA52" s="7" t="e">
        <f t="shared" si="58"/>
        <v>#DIV/0!</v>
      </c>
      <c r="FB52" s="7" t="e">
        <f t="shared" si="58"/>
        <v>#DIV/0!</v>
      </c>
      <c r="FC52" s="7" t="e">
        <f t="shared" si="58"/>
        <v>#DIV/0!</v>
      </c>
      <c r="FD52" s="7" t="e">
        <f t="shared" si="58"/>
        <v>#DIV/0!</v>
      </c>
      <c r="FE52" s="7" t="e">
        <f t="shared" si="58"/>
        <v>#DIV/0!</v>
      </c>
      <c r="FF52" s="7" t="e">
        <f t="shared" si="58"/>
        <v>#DIV/0!</v>
      </c>
      <c r="FG52" s="7" t="e">
        <f t="shared" si="58"/>
        <v>#DIV/0!</v>
      </c>
      <c r="FH52" s="7" t="e">
        <f t="shared" si="58"/>
        <v>#DIV/0!</v>
      </c>
      <c r="FI52" s="7" t="e">
        <f t="shared" si="58"/>
        <v>#DIV/0!</v>
      </c>
      <c r="FJ52" s="7" t="e">
        <f t="shared" si="58"/>
        <v>#DIV/0!</v>
      </c>
      <c r="FK52" s="7" t="e">
        <f t="shared" si="58"/>
        <v>#DIV/0!</v>
      </c>
      <c r="FL52" s="7" t="e">
        <f t="shared" si="58"/>
        <v>#DIV/0!</v>
      </c>
      <c r="FM52" s="7" t="e">
        <f t="shared" si="58"/>
        <v>#DIV/0!</v>
      </c>
      <c r="FN52" s="7" t="e">
        <f t="shared" si="58"/>
        <v>#DIV/0!</v>
      </c>
      <c r="FO52" s="7" t="e">
        <f t="shared" si="58"/>
        <v>#DIV/0!</v>
      </c>
      <c r="FP52" s="7" t="e">
        <f t="shared" si="58"/>
        <v>#DIV/0!</v>
      </c>
      <c r="FQ52" s="7" t="e">
        <f t="shared" si="58"/>
        <v>#DIV/0!</v>
      </c>
      <c r="FR52" s="7" t="e">
        <f t="shared" si="58"/>
        <v>#DIV/0!</v>
      </c>
      <c r="FS52" s="7" t="e">
        <f t="shared" si="58"/>
        <v>#DIV/0!</v>
      </c>
      <c r="FT52" s="7" t="e">
        <f t="shared" si="58"/>
        <v>#DIV/0!</v>
      </c>
      <c r="FU52" s="7" t="e">
        <f t="shared" si="58"/>
        <v>#DIV/0!</v>
      </c>
      <c r="FV52" s="7" t="e">
        <f t="shared" si="58"/>
        <v>#DIV/0!</v>
      </c>
      <c r="FX52" s="7" t="e">
        <f t="shared" si="12"/>
        <v>#DIV/0!</v>
      </c>
      <c r="FY52" s="7" t="e">
        <f t="shared" si="13"/>
        <v>#DIV/0!</v>
      </c>
      <c r="FZ52" s="7" t="e">
        <f t="shared" si="14"/>
        <v>#DIV/0!</v>
      </c>
    </row>
    <row r="53" spans="1:182">
      <c r="A53" s="62" t="s">
        <v>261</v>
      </c>
      <c r="D53" s="7">
        <f t="shared" si="0"/>
        <v>77.917976882679142</v>
      </c>
      <c r="E53" s="7">
        <f t="shared" si="0"/>
        <v>58.595695542722737</v>
      </c>
      <c r="F53" s="7" t="e">
        <f t="shared" si="0"/>
        <v>#DIV/0!</v>
      </c>
      <c r="G53" s="7" t="e">
        <f t="shared" si="0"/>
        <v>#DIV/0!</v>
      </c>
      <c r="H53" s="7"/>
      <c r="I53" s="7" t="s">
        <v>404</v>
      </c>
      <c r="J53" s="7" t="s">
        <v>404</v>
      </c>
      <c r="K53" s="7" t="s">
        <v>404</v>
      </c>
      <c r="L53" s="7" t="s">
        <v>404</v>
      </c>
      <c r="M53" s="7"/>
      <c r="N53" s="7">
        <f t="shared" si="1"/>
        <v>104.65385744764697</v>
      </c>
      <c r="O53" s="7">
        <f t="shared" si="1"/>
        <v>81.147437866326172</v>
      </c>
      <c r="P53" s="7" t="e">
        <f t="shared" si="1"/>
        <v>#DIV/0!</v>
      </c>
      <c r="Q53" s="7" t="e">
        <f t="shared" si="1"/>
        <v>#DIV/0!</v>
      </c>
      <c r="R53" s="7"/>
      <c r="S53" s="7">
        <f t="shared" si="2"/>
        <v>101.22753596165899</v>
      </c>
      <c r="T53" s="7">
        <f t="shared" si="2"/>
        <v>52.136216314120396</v>
      </c>
      <c r="U53" s="7" t="e">
        <f t="shared" si="2"/>
        <v>#DIV/0!</v>
      </c>
      <c r="V53" s="7" t="e">
        <f t="shared" si="2"/>
        <v>#DIV/0!</v>
      </c>
      <c r="W53" s="7"/>
      <c r="X53" s="7" t="e">
        <f t="shared" si="3"/>
        <v>#DIV/0!</v>
      </c>
      <c r="Y53" s="7" t="e">
        <f t="shared" si="3"/>
        <v>#DIV/0!</v>
      </c>
      <c r="Z53" s="7" t="e">
        <f t="shared" si="3"/>
        <v>#DIV/0!</v>
      </c>
      <c r="AA53" s="7" t="e">
        <f t="shared" si="3"/>
        <v>#DIV/0!</v>
      </c>
      <c r="AB53" s="7"/>
      <c r="AC53" s="7">
        <f t="shared" ref="AC53:BH53" si="59">((((AC29/AC$14)/$B29)*$B$5)/$B$6)*100</f>
        <v>150.92982333483593</v>
      </c>
      <c r="AD53" s="7">
        <f t="shared" si="59"/>
        <v>113.06476948719626</v>
      </c>
      <c r="AE53" s="7">
        <f t="shared" si="59"/>
        <v>120.22475266926425</v>
      </c>
      <c r="AF53" s="7">
        <f t="shared" si="59"/>
        <v>111.14674797892583</v>
      </c>
      <c r="AG53" s="7">
        <f t="shared" si="59"/>
        <v>78.928031112406188</v>
      </c>
      <c r="AH53" s="7">
        <f t="shared" si="59"/>
        <v>60.923555758979596</v>
      </c>
      <c r="AI53" s="7">
        <f t="shared" si="59"/>
        <v>84.460504825594967</v>
      </c>
      <c r="AJ53" s="7">
        <f t="shared" si="59"/>
        <v>99.3518438817472</v>
      </c>
      <c r="AK53" s="7">
        <f t="shared" si="59"/>
        <v>70.725134451919232</v>
      </c>
      <c r="AL53" s="7">
        <f t="shared" si="59"/>
        <v>55.538852994466204</v>
      </c>
      <c r="AM53" s="7">
        <f t="shared" si="59"/>
        <v>83.837518444040299</v>
      </c>
      <c r="AN53" s="7">
        <f t="shared" si="59"/>
        <v>71.02189158060412</v>
      </c>
      <c r="AO53" s="7">
        <f t="shared" si="59"/>
        <v>68.282205316789558</v>
      </c>
      <c r="AP53" s="7">
        <f t="shared" si="59"/>
        <v>126.79376756893875</v>
      </c>
      <c r="AQ53" s="7">
        <f t="shared" si="59"/>
        <v>59.532298926504346</v>
      </c>
      <c r="AR53" s="7">
        <f t="shared" si="59"/>
        <v>57.482707008900704</v>
      </c>
      <c r="AS53" s="7">
        <f t="shared" si="59"/>
        <v>61.595415081645363</v>
      </c>
      <c r="AT53" s="7">
        <f t="shared" si="59"/>
        <v>68.893460776049537</v>
      </c>
      <c r="AU53" s="7">
        <f t="shared" si="59"/>
        <v>63.96165938542503</v>
      </c>
      <c r="AV53" s="7">
        <f t="shared" si="59"/>
        <v>62.533058228824324</v>
      </c>
      <c r="AW53" s="7">
        <f t="shared" si="59"/>
        <v>63.171122063530625</v>
      </c>
      <c r="AX53" s="7">
        <f t="shared" si="59"/>
        <v>60.04863651091852</v>
      </c>
      <c r="AY53" s="7">
        <f t="shared" si="59"/>
        <v>93.599112755482125</v>
      </c>
      <c r="AZ53" s="7">
        <f t="shared" si="59"/>
        <v>83.522361803230254</v>
      </c>
      <c r="BA53" s="7">
        <f t="shared" si="59"/>
        <v>45.369311393067385</v>
      </c>
      <c r="BB53" s="7">
        <f t="shared" si="59"/>
        <v>24.037132695441574</v>
      </c>
      <c r="BC53" s="7">
        <f t="shared" si="59"/>
        <v>43.809247970686563</v>
      </c>
      <c r="BD53" s="7">
        <f t="shared" si="59"/>
        <v>50.411133018903875</v>
      </c>
      <c r="BE53" s="7">
        <f t="shared" si="59"/>
        <v>0</v>
      </c>
      <c r="BF53" s="7">
        <f t="shared" si="59"/>
        <v>0</v>
      </c>
      <c r="BG53" s="7">
        <f t="shared" si="59"/>
        <v>0</v>
      </c>
      <c r="BH53" s="7">
        <f t="shared" si="59"/>
        <v>0</v>
      </c>
      <c r="BI53" s="7">
        <f t="shared" ref="BI53:CN53" si="60">((((BI29/BI$14)/$B29)*$B$5)/$B$6)*100</f>
        <v>0</v>
      </c>
      <c r="BJ53" s="7">
        <f t="shared" si="60"/>
        <v>0</v>
      </c>
      <c r="BK53" s="7">
        <f t="shared" si="60"/>
        <v>0</v>
      </c>
      <c r="BL53" s="7">
        <f t="shared" si="60"/>
        <v>0</v>
      </c>
      <c r="BM53" s="7">
        <f t="shared" si="60"/>
        <v>0</v>
      </c>
      <c r="BN53" s="7">
        <f t="shared" si="60"/>
        <v>0</v>
      </c>
      <c r="BO53" s="7">
        <f t="shared" si="60"/>
        <v>0</v>
      </c>
      <c r="BP53" s="7">
        <f t="shared" si="60"/>
        <v>0</v>
      </c>
      <c r="BQ53" s="7">
        <f t="shared" si="60"/>
        <v>0</v>
      </c>
      <c r="BR53" s="7">
        <f t="shared" si="60"/>
        <v>0</v>
      </c>
      <c r="BS53" s="7">
        <f t="shared" si="60"/>
        <v>0</v>
      </c>
      <c r="BT53" s="7">
        <f t="shared" si="60"/>
        <v>0</v>
      </c>
      <c r="BU53" s="7">
        <f t="shared" si="60"/>
        <v>0</v>
      </c>
      <c r="BV53" s="7">
        <f t="shared" si="60"/>
        <v>0</v>
      </c>
      <c r="BW53" s="7">
        <f t="shared" si="60"/>
        <v>0</v>
      </c>
      <c r="BX53" s="7">
        <f t="shared" si="60"/>
        <v>0</v>
      </c>
      <c r="BY53" s="7">
        <f t="shared" si="60"/>
        <v>0</v>
      </c>
      <c r="BZ53" s="7">
        <f t="shared" si="60"/>
        <v>0</v>
      </c>
      <c r="CA53" s="7">
        <f t="shared" si="60"/>
        <v>0</v>
      </c>
      <c r="CB53" s="7" t="e">
        <f t="shared" si="60"/>
        <v>#DIV/0!</v>
      </c>
      <c r="CC53" s="7" t="e">
        <f t="shared" si="60"/>
        <v>#DIV/0!</v>
      </c>
      <c r="CD53" s="7" t="e">
        <f t="shared" si="60"/>
        <v>#DIV/0!</v>
      </c>
      <c r="CE53" s="7" t="e">
        <f t="shared" si="60"/>
        <v>#DIV/0!</v>
      </c>
      <c r="CF53" s="7" t="e">
        <f t="shared" si="60"/>
        <v>#DIV/0!</v>
      </c>
      <c r="CG53" s="7" t="e">
        <f t="shared" si="60"/>
        <v>#DIV/0!</v>
      </c>
      <c r="CH53" s="7" t="e">
        <f t="shared" si="60"/>
        <v>#DIV/0!</v>
      </c>
      <c r="CI53" s="7" t="e">
        <f t="shared" si="60"/>
        <v>#DIV/0!</v>
      </c>
      <c r="CJ53" s="7" t="e">
        <f t="shared" si="60"/>
        <v>#DIV/0!</v>
      </c>
      <c r="CK53" s="7" t="e">
        <f t="shared" si="60"/>
        <v>#DIV/0!</v>
      </c>
      <c r="CL53" s="7" t="e">
        <f t="shared" si="60"/>
        <v>#DIV/0!</v>
      </c>
      <c r="CM53" s="7" t="e">
        <f t="shared" si="60"/>
        <v>#DIV/0!</v>
      </c>
      <c r="CN53" s="7" t="e">
        <f t="shared" si="60"/>
        <v>#DIV/0!</v>
      </c>
      <c r="CO53" s="7" t="e">
        <f t="shared" ref="CO53:DX53" si="61">((((CO29/CO$14)/$B29)*$B$5)/$B$6)*100</f>
        <v>#DIV/0!</v>
      </c>
      <c r="CP53" s="7" t="e">
        <f t="shared" si="61"/>
        <v>#DIV/0!</v>
      </c>
      <c r="CQ53" s="7" t="e">
        <f t="shared" si="61"/>
        <v>#DIV/0!</v>
      </c>
      <c r="CR53" s="7" t="e">
        <f t="shared" si="61"/>
        <v>#DIV/0!</v>
      </c>
      <c r="CS53" s="7" t="e">
        <f t="shared" si="61"/>
        <v>#DIV/0!</v>
      </c>
      <c r="CT53" s="7" t="e">
        <f t="shared" si="61"/>
        <v>#DIV/0!</v>
      </c>
      <c r="CU53" s="7" t="e">
        <f t="shared" si="61"/>
        <v>#DIV/0!</v>
      </c>
      <c r="CV53" s="7" t="e">
        <f t="shared" si="61"/>
        <v>#DIV/0!</v>
      </c>
      <c r="CW53" s="7" t="e">
        <f t="shared" si="61"/>
        <v>#DIV/0!</v>
      </c>
      <c r="CX53" s="7" t="e">
        <f t="shared" si="61"/>
        <v>#DIV/0!</v>
      </c>
      <c r="CY53" s="7" t="e">
        <f t="shared" si="61"/>
        <v>#DIV/0!</v>
      </c>
      <c r="CZ53" s="7" t="e">
        <f t="shared" si="61"/>
        <v>#DIV/0!</v>
      </c>
      <c r="DA53" s="7" t="e">
        <f t="shared" si="61"/>
        <v>#DIV/0!</v>
      </c>
      <c r="DB53" s="7" t="e">
        <f t="shared" si="61"/>
        <v>#DIV/0!</v>
      </c>
      <c r="DC53" s="7" t="e">
        <f t="shared" si="61"/>
        <v>#DIV/0!</v>
      </c>
      <c r="DD53" s="7" t="e">
        <f t="shared" si="61"/>
        <v>#DIV/0!</v>
      </c>
      <c r="DE53" s="7" t="e">
        <f t="shared" si="61"/>
        <v>#DIV/0!</v>
      </c>
      <c r="DF53" s="7" t="e">
        <f t="shared" si="61"/>
        <v>#DIV/0!</v>
      </c>
      <c r="DG53" s="7" t="e">
        <f t="shared" si="61"/>
        <v>#DIV/0!</v>
      </c>
      <c r="DH53" s="7" t="e">
        <f t="shared" si="61"/>
        <v>#DIV/0!</v>
      </c>
      <c r="DI53" s="7" t="e">
        <f t="shared" si="61"/>
        <v>#DIV/0!</v>
      </c>
      <c r="DJ53" s="7" t="e">
        <f t="shared" si="61"/>
        <v>#DIV/0!</v>
      </c>
      <c r="DK53" s="7" t="e">
        <f t="shared" si="61"/>
        <v>#DIV/0!</v>
      </c>
      <c r="DL53" s="7" t="e">
        <f t="shared" si="61"/>
        <v>#DIV/0!</v>
      </c>
      <c r="DM53" s="7" t="e">
        <f t="shared" si="61"/>
        <v>#DIV/0!</v>
      </c>
      <c r="DN53" s="7" t="e">
        <f t="shared" si="61"/>
        <v>#DIV/0!</v>
      </c>
      <c r="DO53" s="7" t="e">
        <f t="shared" si="61"/>
        <v>#DIV/0!</v>
      </c>
      <c r="DP53" s="7" t="e">
        <f t="shared" si="61"/>
        <v>#DIV/0!</v>
      </c>
      <c r="DQ53" s="7" t="e">
        <f t="shared" si="61"/>
        <v>#DIV/0!</v>
      </c>
      <c r="DR53" s="7" t="e">
        <f t="shared" si="61"/>
        <v>#DIV/0!</v>
      </c>
      <c r="DS53" s="7" t="e">
        <f t="shared" si="61"/>
        <v>#DIV/0!</v>
      </c>
      <c r="DT53" s="7" t="e">
        <f t="shared" si="61"/>
        <v>#DIV/0!</v>
      </c>
      <c r="DU53" s="7" t="e">
        <f t="shared" si="61"/>
        <v>#DIV/0!</v>
      </c>
      <c r="DV53" s="7" t="e">
        <f t="shared" si="61"/>
        <v>#DIV/0!</v>
      </c>
      <c r="DW53" s="7" t="e">
        <f t="shared" si="61"/>
        <v>#DIV/0!</v>
      </c>
      <c r="DX53" s="7" t="e">
        <f t="shared" si="61"/>
        <v>#DIV/0!</v>
      </c>
      <c r="DY53" s="7" t="e">
        <f t="shared" ref="DY53:FV53" si="62">((((DY29/DY$14)/$B29)*$B$5)/$B$6)*100</f>
        <v>#DIV/0!</v>
      </c>
      <c r="DZ53" s="7" t="e">
        <f t="shared" si="62"/>
        <v>#DIV/0!</v>
      </c>
      <c r="EA53" s="7" t="e">
        <f t="shared" si="62"/>
        <v>#DIV/0!</v>
      </c>
      <c r="EB53" s="7" t="e">
        <f t="shared" si="62"/>
        <v>#DIV/0!</v>
      </c>
      <c r="EC53" s="7" t="e">
        <f t="shared" si="62"/>
        <v>#DIV/0!</v>
      </c>
      <c r="ED53" s="7" t="e">
        <f t="shared" si="62"/>
        <v>#DIV/0!</v>
      </c>
      <c r="EE53" s="7" t="e">
        <f t="shared" si="62"/>
        <v>#DIV/0!</v>
      </c>
      <c r="EF53" s="7" t="e">
        <f t="shared" si="62"/>
        <v>#DIV/0!</v>
      </c>
      <c r="EG53" s="7" t="e">
        <f t="shared" si="62"/>
        <v>#DIV/0!</v>
      </c>
      <c r="EH53" s="7" t="e">
        <f t="shared" si="62"/>
        <v>#DIV/0!</v>
      </c>
      <c r="EI53" s="7" t="e">
        <f t="shared" si="62"/>
        <v>#DIV/0!</v>
      </c>
      <c r="EJ53" s="7" t="e">
        <f t="shared" si="62"/>
        <v>#DIV/0!</v>
      </c>
      <c r="EK53" s="7" t="e">
        <f t="shared" si="62"/>
        <v>#DIV/0!</v>
      </c>
      <c r="EL53" s="7" t="e">
        <f t="shared" si="62"/>
        <v>#DIV/0!</v>
      </c>
      <c r="EM53" s="7" t="e">
        <f t="shared" si="62"/>
        <v>#DIV/0!</v>
      </c>
      <c r="EN53" s="7" t="e">
        <f t="shared" si="62"/>
        <v>#DIV/0!</v>
      </c>
      <c r="EO53" s="7" t="e">
        <f t="shared" si="62"/>
        <v>#DIV/0!</v>
      </c>
      <c r="EP53" s="7" t="e">
        <f t="shared" si="62"/>
        <v>#DIV/0!</v>
      </c>
      <c r="EQ53" s="7" t="e">
        <f t="shared" si="62"/>
        <v>#DIV/0!</v>
      </c>
      <c r="ER53" s="7" t="e">
        <f t="shared" si="62"/>
        <v>#DIV/0!</v>
      </c>
      <c r="ES53" s="7" t="e">
        <f t="shared" si="62"/>
        <v>#DIV/0!</v>
      </c>
      <c r="ET53" s="7" t="e">
        <f t="shared" si="62"/>
        <v>#DIV/0!</v>
      </c>
      <c r="EU53" s="7" t="e">
        <f t="shared" si="62"/>
        <v>#DIV/0!</v>
      </c>
      <c r="EV53" s="7" t="e">
        <f t="shared" si="62"/>
        <v>#DIV/0!</v>
      </c>
      <c r="EW53" s="7" t="e">
        <f t="shared" si="62"/>
        <v>#DIV/0!</v>
      </c>
      <c r="EX53" s="7" t="e">
        <f t="shared" si="62"/>
        <v>#DIV/0!</v>
      </c>
      <c r="EY53" s="7" t="e">
        <f t="shared" si="62"/>
        <v>#DIV/0!</v>
      </c>
      <c r="EZ53" s="7" t="e">
        <f t="shared" si="62"/>
        <v>#DIV/0!</v>
      </c>
      <c r="FA53" s="7" t="e">
        <f t="shared" si="62"/>
        <v>#DIV/0!</v>
      </c>
      <c r="FB53" s="7" t="e">
        <f t="shared" si="62"/>
        <v>#DIV/0!</v>
      </c>
      <c r="FC53" s="7" t="e">
        <f t="shared" si="62"/>
        <v>#DIV/0!</v>
      </c>
      <c r="FD53" s="7" t="e">
        <f t="shared" si="62"/>
        <v>#DIV/0!</v>
      </c>
      <c r="FE53" s="7" t="e">
        <f t="shared" si="62"/>
        <v>#DIV/0!</v>
      </c>
      <c r="FF53" s="7" t="e">
        <f t="shared" si="62"/>
        <v>#DIV/0!</v>
      </c>
      <c r="FG53" s="7" t="e">
        <f t="shared" si="62"/>
        <v>#DIV/0!</v>
      </c>
      <c r="FH53" s="7" t="e">
        <f t="shared" si="62"/>
        <v>#DIV/0!</v>
      </c>
      <c r="FI53" s="7" t="e">
        <f t="shared" si="62"/>
        <v>#DIV/0!</v>
      </c>
      <c r="FJ53" s="7" t="e">
        <f t="shared" si="62"/>
        <v>#DIV/0!</v>
      </c>
      <c r="FK53" s="7" t="e">
        <f t="shared" si="62"/>
        <v>#DIV/0!</v>
      </c>
      <c r="FL53" s="7" t="e">
        <f t="shared" si="62"/>
        <v>#DIV/0!</v>
      </c>
      <c r="FM53" s="7" t="e">
        <f t="shared" si="62"/>
        <v>#DIV/0!</v>
      </c>
      <c r="FN53" s="7" t="e">
        <f t="shared" si="62"/>
        <v>#DIV/0!</v>
      </c>
      <c r="FO53" s="7" t="e">
        <f t="shared" si="62"/>
        <v>#DIV/0!</v>
      </c>
      <c r="FP53" s="7" t="e">
        <f t="shared" si="62"/>
        <v>#DIV/0!</v>
      </c>
      <c r="FQ53" s="7" t="e">
        <f t="shared" si="62"/>
        <v>#DIV/0!</v>
      </c>
      <c r="FR53" s="7" t="e">
        <f t="shared" si="62"/>
        <v>#DIV/0!</v>
      </c>
      <c r="FS53" s="7" t="e">
        <f t="shared" si="62"/>
        <v>#DIV/0!</v>
      </c>
      <c r="FT53" s="7" t="e">
        <f t="shared" si="62"/>
        <v>#DIV/0!</v>
      </c>
      <c r="FU53" s="7" t="e">
        <f t="shared" si="62"/>
        <v>#DIV/0!</v>
      </c>
      <c r="FV53" s="7" t="e">
        <f t="shared" si="62"/>
        <v>#DIV/0!</v>
      </c>
      <c r="FX53" s="7" t="e">
        <f t="shared" si="12"/>
        <v>#DIV/0!</v>
      </c>
      <c r="FY53" s="7" t="e">
        <f t="shared" si="13"/>
        <v>#DIV/0!</v>
      </c>
      <c r="FZ53" s="7" t="e">
        <f t="shared" si="14"/>
        <v>#DIV/0!</v>
      </c>
    </row>
    <row r="54" spans="1:182">
      <c r="A54" s="62" t="s">
        <v>265</v>
      </c>
      <c r="D54" s="7">
        <f t="shared" si="0"/>
        <v>104.20671420741124</v>
      </c>
      <c r="E54" s="7">
        <f t="shared" si="0"/>
        <v>58.484815282603222</v>
      </c>
      <c r="F54" s="7" t="e">
        <f t="shared" si="0"/>
        <v>#DIV/0!</v>
      </c>
      <c r="G54" s="7" t="e">
        <f t="shared" si="0"/>
        <v>#DIV/0!</v>
      </c>
      <c r="H54" s="7"/>
      <c r="I54" s="7" t="s">
        <v>404</v>
      </c>
      <c r="J54" s="7" t="s">
        <v>404</v>
      </c>
      <c r="K54" s="7" t="s">
        <v>404</v>
      </c>
      <c r="L54" s="7" t="s">
        <v>404</v>
      </c>
      <c r="M54" s="7"/>
      <c r="N54" s="7">
        <f t="shared" si="1"/>
        <v>112.8273122010043</v>
      </c>
      <c r="O54" s="7">
        <f t="shared" si="1"/>
        <v>91.252991438804628</v>
      </c>
      <c r="P54" s="7" t="e">
        <f t="shared" si="1"/>
        <v>#DIV/0!</v>
      </c>
      <c r="Q54" s="7" t="e">
        <f t="shared" si="1"/>
        <v>#DIV/0!</v>
      </c>
      <c r="R54" s="7"/>
      <c r="S54" s="7">
        <f t="shared" si="2"/>
        <v>92.741472696353796</v>
      </c>
      <c r="T54" s="7">
        <f t="shared" si="2"/>
        <v>54.573920438205889</v>
      </c>
      <c r="U54" s="7" t="e">
        <f t="shared" si="2"/>
        <v>#DIV/0!</v>
      </c>
      <c r="V54" s="7" t="e">
        <f t="shared" si="2"/>
        <v>#DIV/0!</v>
      </c>
      <c r="W54" s="7"/>
      <c r="X54" s="7" t="e">
        <f t="shared" si="3"/>
        <v>#DIV/0!</v>
      </c>
      <c r="Y54" s="7" t="e">
        <f t="shared" si="3"/>
        <v>#DIV/0!</v>
      </c>
      <c r="Z54" s="7" t="e">
        <f t="shared" si="3"/>
        <v>#DIV/0!</v>
      </c>
      <c r="AA54" s="7" t="e">
        <f t="shared" si="3"/>
        <v>#DIV/0!</v>
      </c>
      <c r="AB54" s="7"/>
      <c r="AC54" s="7">
        <f t="shared" ref="AC54:BH54" si="63">((((AC30/AC$14)/$B30)*$B$5)/$B$6)*100</f>
        <v>144.83004288459566</v>
      </c>
      <c r="AD54" s="7">
        <f t="shared" si="63"/>
        <v>112.90158186428192</v>
      </c>
      <c r="AE54" s="7">
        <f t="shared" si="63"/>
        <v>119.90809105957909</v>
      </c>
      <c r="AF54" s="7">
        <f t="shared" si="63"/>
        <v>108.38083671290013</v>
      </c>
      <c r="AG54" s="7">
        <f t="shared" si="63"/>
        <v>76.96014109502876</v>
      </c>
      <c r="AH54" s="7">
        <f t="shared" si="63"/>
        <v>60.606296993492215</v>
      </c>
      <c r="AI54" s="7">
        <f t="shared" si="63"/>
        <v>104.57700112125504</v>
      </c>
      <c r="AJ54" s="7">
        <f t="shared" si="63"/>
        <v>75.640194097562357</v>
      </c>
      <c r="AK54" s="7">
        <f t="shared" si="63"/>
        <v>68.106886707707304</v>
      </c>
      <c r="AL54" s="7">
        <f t="shared" si="63"/>
        <v>57.6775834221555</v>
      </c>
      <c r="AM54" s="7">
        <f t="shared" si="63"/>
        <v>67.041620577123624</v>
      </c>
      <c r="AN54" s="7">
        <f t="shared" si="63"/>
        <v>59.564371885273395</v>
      </c>
      <c r="AO54" s="7">
        <f t="shared" si="63"/>
        <v>71.011252068456159</v>
      </c>
      <c r="AP54" s="7">
        <f t="shared" si="63"/>
        <v>111.43805873555064</v>
      </c>
      <c r="AQ54" s="7">
        <f t="shared" si="63"/>
        <v>58.863133972660705</v>
      </c>
      <c r="AR54" s="7">
        <f t="shared" si="63"/>
        <v>62.643074449555357</v>
      </c>
      <c r="AS54" s="7">
        <f t="shared" si="63"/>
        <v>62.948594950245329</v>
      </c>
      <c r="AT54" s="7">
        <f t="shared" si="63"/>
        <v>63.330713360840065</v>
      </c>
      <c r="AU54" s="7">
        <f t="shared" si="63"/>
        <v>64.856474164550121</v>
      </c>
      <c r="AV54" s="7">
        <f t="shared" si="63"/>
        <v>64.759689525974721</v>
      </c>
      <c r="AW54" s="7">
        <f t="shared" si="63"/>
        <v>60.975266717668305</v>
      </c>
      <c r="AX54" s="7">
        <f t="shared" si="63"/>
        <v>56.420401851554949</v>
      </c>
      <c r="AY54" s="7">
        <f t="shared" si="63"/>
        <v>72.601600518184597</v>
      </c>
      <c r="AZ54" s="7">
        <f t="shared" si="63"/>
        <v>54.486715667258458</v>
      </c>
      <c r="BA54" s="7">
        <f t="shared" si="63"/>
        <v>47.812258441202516</v>
      </c>
      <c r="BB54" s="7">
        <f t="shared" si="63"/>
        <v>25.283838690670958</v>
      </c>
      <c r="BC54" s="7">
        <f t="shared" si="63"/>
        <v>57.753620344635749</v>
      </c>
      <c r="BD54" s="7">
        <f t="shared" si="63"/>
        <v>53.525305883293271</v>
      </c>
      <c r="BE54" s="7">
        <f t="shared" si="63"/>
        <v>37.111924074456951</v>
      </c>
      <c r="BF54" s="7">
        <f t="shared" si="63"/>
        <v>47.92354454107398</v>
      </c>
      <c r="BG54" s="7">
        <f t="shared" si="63"/>
        <v>47.788173916055179</v>
      </c>
      <c r="BH54" s="7">
        <f t="shared" si="63"/>
        <v>41.481791281473917</v>
      </c>
      <c r="BI54" s="7">
        <f t="shared" ref="BI54:CN54" si="64">((((BI30/BI$14)/$B30)*$B$5)/$B$6)*100</f>
        <v>43.459859595147698</v>
      </c>
      <c r="BJ54" s="7">
        <f t="shared" si="64"/>
        <v>41.464368147856277</v>
      </c>
      <c r="BK54" s="7">
        <f t="shared" si="64"/>
        <v>52.775491633971207</v>
      </c>
      <c r="BL54" s="7">
        <f t="shared" si="64"/>
        <v>52.438110245680825</v>
      </c>
      <c r="BM54" s="7">
        <f t="shared" si="64"/>
        <v>41.500903896553773</v>
      </c>
      <c r="BN54" s="7">
        <f t="shared" si="64"/>
        <v>46.718523800709058</v>
      </c>
      <c r="BO54" s="7">
        <f t="shared" si="64"/>
        <v>49.073923524172045</v>
      </c>
      <c r="BP54" s="7">
        <f t="shared" si="64"/>
        <v>48.280486426225814</v>
      </c>
      <c r="BQ54" s="7">
        <f t="shared" si="64"/>
        <v>45.737278438391421</v>
      </c>
      <c r="BR54" s="7">
        <f t="shared" si="64"/>
        <v>94.511279746041126</v>
      </c>
      <c r="BS54" s="7">
        <f t="shared" si="64"/>
        <v>47.58975967520972</v>
      </c>
      <c r="BT54" s="7">
        <f t="shared" si="64"/>
        <v>46.221333013151927</v>
      </c>
      <c r="BU54" s="7">
        <f t="shared" si="64"/>
        <v>42.712912085439605</v>
      </c>
      <c r="BV54" s="7">
        <f t="shared" si="64"/>
        <v>54.832334470864993</v>
      </c>
      <c r="BW54" s="7">
        <f t="shared" si="64"/>
        <v>107.35617810591742</v>
      </c>
      <c r="BX54" s="7">
        <f t="shared" si="64"/>
        <v>49.882295546763359</v>
      </c>
      <c r="BY54" s="7">
        <f t="shared" si="64"/>
        <v>49.582044030995348</v>
      </c>
      <c r="BZ54" s="7">
        <f t="shared" si="64"/>
        <v>43.779096245936636</v>
      </c>
      <c r="CA54" s="7">
        <f t="shared" si="64"/>
        <v>49.140618657008275</v>
      </c>
      <c r="CB54" s="7" t="e">
        <f t="shared" si="64"/>
        <v>#DIV/0!</v>
      </c>
      <c r="CC54" s="7" t="e">
        <f t="shared" si="64"/>
        <v>#DIV/0!</v>
      </c>
      <c r="CD54" s="7" t="e">
        <f t="shared" si="64"/>
        <v>#DIV/0!</v>
      </c>
      <c r="CE54" s="7" t="e">
        <f t="shared" si="64"/>
        <v>#DIV/0!</v>
      </c>
      <c r="CF54" s="7" t="e">
        <f t="shared" si="64"/>
        <v>#DIV/0!</v>
      </c>
      <c r="CG54" s="7" t="e">
        <f t="shared" si="64"/>
        <v>#DIV/0!</v>
      </c>
      <c r="CH54" s="7" t="e">
        <f t="shared" si="64"/>
        <v>#DIV/0!</v>
      </c>
      <c r="CI54" s="7" t="e">
        <f t="shared" si="64"/>
        <v>#DIV/0!</v>
      </c>
      <c r="CJ54" s="7" t="e">
        <f t="shared" si="64"/>
        <v>#DIV/0!</v>
      </c>
      <c r="CK54" s="7" t="e">
        <f t="shared" si="64"/>
        <v>#DIV/0!</v>
      </c>
      <c r="CL54" s="7" t="e">
        <f t="shared" si="64"/>
        <v>#DIV/0!</v>
      </c>
      <c r="CM54" s="7" t="e">
        <f t="shared" si="64"/>
        <v>#DIV/0!</v>
      </c>
      <c r="CN54" s="7" t="e">
        <f t="shared" si="64"/>
        <v>#DIV/0!</v>
      </c>
      <c r="CO54" s="7" t="e">
        <f t="shared" ref="CO54:DX54" si="65">((((CO30/CO$14)/$B30)*$B$5)/$B$6)*100</f>
        <v>#DIV/0!</v>
      </c>
      <c r="CP54" s="7" t="e">
        <f t="shared" si="65"/>
        <v>#DIV/0!</v>
      </c>
      <c r="CQ54" s="7" t="e">
        <f t="shared" si="65"/>
        <v>#DIV/0!</v>
      </c>
      <c r="CR54" s="7" t="e">
        <f t="shared" si="65"/>
        <v>#DIV/0!</v>
      </c>
      <c r="CS54" s="7" t="e">
        <f t="shared" si="65"/>
        <v>#DIV/0!</v>
      </c>
      <c r="CT54" s="7" t="e">
        <f t="shared" si="65"/>
        <v>#DIV/0!</v>
      </c>
      <c r="CU54" s="7" t="e">
        <f t="shared" si="65"/>
        <v>#DIV/0!</v>
      </c>
      <c r="CV54" s="7" t="e">
        <f t="shared" si="65"/>
        <v>#DIV/0!</v>
      </c>
      <c r="CW54" s="7" t="e">
        <f t="shared" si="65"/>
        <v>#DIV/0!</v>
      </c>
      <c r="CX54" s="7" t="e">
        <f t="shared" si="65"/>
        <v>#DIV/0!</v>
      </c>
      <c r="CY54" s="7" t="e">
        <f t="shared" si="65"/>
        <v>#DIV/0!</v>
      </c>
      <c r="CZ54" s="7" t="e">
        <f t="shared" si="65"/>
        <v>#DIV/0!</v>
      </c>
      <c r="DA54" s="7" t="e">
        <f t="shared" si="65"/>
        <v>#DIV/0!</v>
      </c>
      <c r="DB54" s="7" t="e">
        <f t="shared" si="65"/>
        <v>#DIV/0!</v>
      </c>
      <c r="DC54" s="7" t="e">
        <f t="shared" si="65"/>
        <v>#DIV/0!</v>
      </c>
      <c r="DD54" s="7" t="e">
        <f t="shared" si="65"/>
        <v>#DIV/0!</v>
      </c>
      <c r="DE54" s="7" t="e">
        <f t="shared" si="65"/>
        <v>#DIV/0!</v>
      </c>
      <c r="DF54" s="7" t="e">
        <f t="shared" si="65"/>
        <v>#DIV/0!</v>
      </c>
      <c r="DG54" s="7" t="e">
        <f t="shared" si="65"/>
        <v>#DIV/0!</v>
      </c>
      <c r="DH54" s="7" t="e">
        <f t="shared" si="65"/>
        <v>#DIV/0!</v>
      </c>
      <c r="DI54" s="7" t="e">
        <f t="shared" si="65"/>
        <v>#DIV/0!</v>
      </c>
      <c r="DJ54" s="7" t="e">
        <f t="shared" si="65"/>
        <v>#DIV/0!</v>
      </c>
      <c r="DK54" s="7" t="e">
        <f t="shared" si="65"/>
        <v>#DIV/0!</v>
      </c>
      <c r="DL54" s="7" t="e">
        <f t="shared" si="65"/>
        <v>#DIV/0!</v>
      </c>
      <c r="DM54" s="7" t="e">
        <f t="shared" si="65"/>
        <v>#DIV/0!</v>
      </c>
      <c r="DN54" s="7" t="e">
        <f t="shared" si="65"/>
        <v>#DIV/0!</v>
      </c>
      <c r="DO54" s="7" t="e">
        <f t="shared" si="65"/>
        <v>#DIV/0!</v>
      </c>
      <c r="DP54" s="7" t="e">
        <f t="shared" si="65"/>
        <v>#DIV/0!</v>
      </c>
      <c r="DQ54" s="7" t="e">
        <f t="shared" si="65"/>
        <v>#DIV/0!</v>
      </c>
      <c r="DR54" s="7" t="e">
        <f t="shared" si="65"/>
        <v>#DIV/0!</v>
      </c>
      <c r="DS54" s="7" t="e">
        <f t="shared" si="65"/>
        <v>#DIV/0!</v>
      </c>
      <c r="DT54" s="7" t="e">
        <f t="shared" si="65"/>
        <v>#DIV/0!</v>
      </c>
      <c r="DU54" s="7" t="e">
        <f t="shared" si="65"/>
        <v>#DIV/0!</v>
      </c>
      <c r="DV54" s="7" t="e">
        <f t="shared" si="65"/>
        <v>#DIV/0!</v>
      </c>
      <c r="DW54" s="7" t="e">
        <f t="shared" si="65"/>
        <v>#DIV/0!</v>
      </c>
      <c r="DX54" s="7" t="e">
        <f t="shared" si="65"/>
        <v>#DIV/0!</v>
      </c>
      <c r="DY54" s="7" t="e">
        <f t="shared" ref="DY54:FV54" si="66">((((DY30/DY$14)/$B30)*$B$5)/$B$6)*100</f>
        <v>#DIV/0!</v>
      </c>
      <c r="DZ54" s="7" t="e">
        <f t="shared" si="66"/>
        <v>#DIV/0!</v>
      </c>
      <c r="EA54" s="7" t="e">
        <f t="shared" si="66"/>
        <v>#DIV/0!</v>
      </c>
      <c r="EB54" s="7" t="e">
        <f t="shared" si="66"/>
        <v>#DIV/0!</v>
      </c>
      <c r="EC54" s="7" t="e">
        <f t="shared" si="66"/>
        <v>#DIV/0!</v>
      </c>
      <c r="ED54" s="7" t="e">
        <f t="shared" si="66"/>
        <v>#DIV/0!</v>
      </c>
      <c r="EE54" s="7" t="e">
        <f t="shared" si="66"/>
        <v>#DIV/0!</v>
      </c>
      <c r="EF54" s="7" t="e">
        <f t="shared" si="66"/>
        <v>#DIV/0!</v>
      </c>
      <c r="EG54" s="7" t="e">
        <f t="shared" si="66"/>
        <v>#DIV/0!</v>
      </c>
      <c r="EH54" s="7" t="e">
        <f t="shared" si="66"/>
        <v>#DIV/0!</v>
      </c>
      <c r="EI54" s="7" t="e">
        <f t="shared" si="66"/>
        <v>#DIV/0!</v>
      </c>
      <c r="EJ54" s="7" t="e">
        <f t="shared" si="66"/>
        <v>#DIV/0!</v>
      </c>
      <c r="EK54" s="7" t="e">
        <f t="shared" si="66"/>
        <v>#DIV/0!</v>
      </c>
      <c r="EL54" s="7" t="e">
        <f t="shared" si="66"/>
        <v>#DIV/0!</v>
      </c>
      <c r="EM54" s="7" t="e">
        <f t="shared" si="66"/>
        <v>#DIV/0!</v>
      </c>
      <c r="EN54" s="7" t="e">
        <f t="shared" si="66"/>
        <v>#DIV/0!</v>
      </c>
      <c r="EO54" s="7" t="e">
        <f t="shared" si="66"/>
        <v>#DIV/0!</v>
      </c>
      <c r="EP54" s="7" t="e">
        <f t="shared" si="66"/>
        <v>#DIV/0!</v>
      </c>
      <c r="EQ54" s="7" t="e">
        <f t="shared" si="66"/>
        <v>#DIV/0!</v>
      </c>
      <c r="ER54" s="7" t="e">
        <f t="shared" si="66"/>
        <v>#DIV/0!</v>
      </c>
      <c r="ES54" s="7" t="e">
        <f t="shared" si="66"/>
        <v>#DIV/0!</v>
      </c>
      <c r="ET54" s="7" t="e">
        <f t="shared" si="66"/>
        <v>#DIV/0!</v>
      </c>
      <c r="EU54" s="7" t="e">
        <f t="shared" si="66"/>
        <v>#DIV/0!</v>
      </c>
      <c r="EV54" s="7" t="e">
        <f t="shared" si="66"/>
        <v>#DIV/0!</v>
      </c>
      <c r="EW54" s="7" t="e">
        <f t="shared" si="66"/>
        <v>#DIV/0!</v>
      </c>
      <c r="EX54" s="7" t="e">
        <f t="shared" si="66"/>
        <v>#DIV/0!</v>
      </c>
      <c r="EY54" s="7" t="e">
        <f t="shared" si="66"/>
        <v>#DIV/0!</v>
      </c>
      <c r="EZ54" s="7" t="e">
        <f t="shared" si="66"/>
        <v>#DIV/0!</v>
      </c>
      <c r="FA54" s="7" t="e">
        <f t="shared" si="66"/>
        <v>#DIV/0!</v>
      </c>
      <c r="FB54" s="7" t="e">
        <f t="shared" si="66"/>
        <v>#DIV/0!</v>
      </c>
      <c r="FC54" s="7" t="e">
        <f t="shared" si="66"/>
        <v>#DIV/0!</v>
      </c>
      <c r="FD54" s="7" t="e">
        <f t="shared" si="66"/>
        <v>#DIV/0!</v>
      </c>
      <c r="FE54" s="7" t="e">
        <f t="shared" si="66"/>
        <v>#DIV/0!</v>
      </c>
      <c r="FF54" s="7" t="e">
        <f t="shared" si="66"/>
        <v>#DIV/0!</v>
      </c>
      <c r="FG54" s="7" t="e">
        <f t="shared" si="66"/>
        <v>#DIV/0!</v>
      </c>
      <c r="FH54" s="7" t="e">
        <f t="shared" si="66"/>
        <v>#DIV/0!</v>
      </c>
      <c r="FI54" s="7" t="e">
        <f t="shared" si="66"/>
        <v>#DIV/0!</v>
      </c>
      <c r="FJ54" s="7" t="e">
        <f t="shared" si="66"/>
        <v>#DIV/0!</v>
      </c>
      <c r="FK54" s="7" t="e">
        <f t="shared" si="66"/>
        <v>#DIV/0!</v>
      </c>
      <c r="FL54" s="7" t="e">
        <f t="shared" si="66"/>
        <v>#DIV/0!</v>
      </c>
      <c r="FM54" s="7" t="e">
        <f t="shared" si="66"/>
        <v>#DIV/0!</v>
      </c>
      <c r="FN54" s="7" t="e">
        <f t="shared" si="66"/>
        <v>#DIV/0!</v>
      </c>
      <c r="FO54" s="7" t="e">
        <f t="shared" si="66"/>
        <v>#DIV/0!</v>
      </c>
      <c r="FP54" s="7" t="e">
        <f t="shared" si="66"/>
        <v>#DIV/0!</v>
      </c>
      <c r="FQ54" s="7" t="e">
        <f t="shared" si="66"/>
        <v>#DIV/0!</v>
      </c>
      <c r="FR54" s="7" t="e">
        <f t="shared" si="66"/>
        <v>#DIV/0!</v>
      </c>
      <c r="FS54" s="7" t="e">
        <f t="shared" si="66"/>
        <v>#DIV/0!</v>
      </c>
      <c r="FT54" s="7" t="e">
        <f t="shared" si="66"/>
        <v>#DIV/0!</v>
      </c>
      <c r="FU54" s="7" t="e">
        <f t="shared" si="66"/>
        <v>#DIV/0!</v>
      </c>
      <c r="FV54" s="7" t="e">
        <f t="shared" si="66"/>
        <v>#DIV/0!</v>
      </c>
      <c r="FX54" s="7" t="e">
        <f t="shared" si="12"/>
        <v>#DIV/0!</v>
      </c>
      <c r="FY54" s="7" t="e">
        <f t="shared" si="13"/>
        <v>#DIV/0!</v>
      </c>
      <c r="FZ54" s="7" t="e">
        <f t="shared" si="14"/>
        <v>#DIV/0!</v>
      </c>
    </row>
    <row r="55" spans="1:182">
      <c r="A55" s="62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X55" s="7"/>
      <c r="FY55" s="7"/>
      <c r="FZ55" s="7"/>
    </row>
    <row r="56" spans="1:182">
      <c r="A56" s="62" t="s">
        <v>98</v>
      </c>
      <c r="D56" s="7" t="e">
        <f t="shared" ref="D56:G60" si="67">((((D32/D$14)/$B32)*$B$5)/$B$6)*100</f>
        <v>#DIV/0!</v>
      </c>
      <c r="E56" s="7" t="e">
        <f t="shared" si="67"/>
        <v>#DIV/0!</v>
      </c>
      <c r="F56" s="7" t="e">
        <f t="shared" si="67"/>
        <v>#DIV/0!</v>
      </c>
      <c r="G56" s="7" t="e">
        <f t="shared" si="67"/>
        <v>#DIV/0!</v>
      </c>
      <c r="H56" s="7"/>
      <c r="I56" s="7" t="s">
        <v>404</v>
      </c>
      <c r="J56" s="7" t="s">
        <v>404</v>
      </c>
      <c r="K56" s="7" t="s">
        <v>404</v>
      </c>
      <c r="L56" s="7" t="s">
        <v>404</v>
      </c>
      <c r="M56" s="7"/>
      <c r="N56" s="7" t="e">
        <f t="shared" ref="N56:Q60" si="68">((((N32/N$14)/$B32)*$B$5)/$B$6)*100</f>
        <v>#DIV/0!</v>
      </c>
      <c r="O56" s="7" t="e">
        <f t="shared" si="68"/>
        <v>#DIV/0!</v>
      </c>
      <c r="P56" s="7" t="e">
        <f t="shared" si="68"/>
        <v>#DIV/0!</v>
      </c>
      <c r="Q56" s="7" t="e">
        <f t="shared" si="68"/>
        <v>#DIV/0!</v>
      </c>
      <c r="R56" s="7"/>
      <c r="S56" s="7" t="e">
        <f t="shared" ref="S56:V60" si="69">((((S32/S$14)/$B32)*$B$5)/$B$6)*100</f>
        <v>#DIV/0!</v>
      </c>
      <c r="T56" s="7" t="e">
        <f t="shared" si="69"/>
        <v>#DIV/0!</v>
      </c>
      <c r="U56" s="7" t="e">
        <f t="shared" si="69"/>
        <v>#DIV/0!</v>
      </c>
      <c r="V56" s="7" t="e">
        <f t="shared" si="69"/>
        <v>#DIV/0!</v>
      </c>
      <c r="W56" s="7"/>
      <c r="X56" s="7" t="e">
        <f t="shared" ref="X56:AA60" si="70">((((X32/X$14)/$B32)*$B$5)/$B$6)*100</f>
        <v>#DIV/0!</v>
      </c>
      <c r="Y56" s="7" t="e">
        <f t="shared" si="70"/>
        <v>#DIV/0!</v>
      </c>
      <c r="Z56" s="7" t="e">
        <f t="shared" si="70"/>
        <v>#DIV/0!</v>
      </c>
      <c r="AA56" s="7" t="e">
        <f t="shared" si="70"/>
        <v>#DIV/0!</v>
      </c>
      <c r="AB56" s="7"/>
      <c r="AC56" s="7" t="e">
        <f t="shared" ref="AC56:BH56" si="71">((((AC32/AC$14)/$B32)*$B$5)/$B$6)*100</f>
        <v>#DIV/0!</v>
      </c>
      <c r="AD56" s="7" t="e">
        <f t="shared" si="71"/>
        <v>#DIV/0!</v>
      </c>
      <c r="AE56" s="7" t="e">
        <f t="shared" si="71"/>
        <v>#DIV/0!</v>
      </c>
      <c r="AF56" s="7" t="e">
        <f t="shared" si="71"/>
        <v>#DIV/0!</v>
      </c>
      <c r="AG56" s="7" t="e">
        <f t="shared" si="71"/>
        <v>#DIV/0!</v>
      </c>
      <c r="AH56" s="7" t="e">
        <f t="shared" si="71"/>
        <v>#DIV/0!</v>
      </c>
      <c r="AI56" s="7" t="e">
        <f t="shared" si="71"/>
        <v>#DIV/0!</v>
      </c>
      <c r="AJ56" s="7" t="e">
        <f t="shared" si="71"/>
        <v>#DIV/0!</v>
      </c>
      <c r="AK56" s="7" t="e">
        <f t="shared" si="71"/>
        <v>#DIV/0!</v>
      </c>
      <c r="AL56" s="7" t="e">
        <f t="shared" si="71"/>
        <v>#DIV/0!</v>
      </c>
      <c r="AM56" s="7" t="e">
        <f t="shared" si="71"/>
        <v>#DIV/0!</v>
      </c>
      <c r="AN56" s="7" t="e">
        <f t="shared" si="71"/>
        <v>#DIV/0!</v>
      </c>
      <c r="AO56" s="7" t="e">
        <f t="shared" si="71"/>
        <v>#DIV/0!</v>
      </c>
      <c r="AP56" s="7" t="e">
        <f t="shared" si="71"/>
        <v>#DIV/0!</v>
      </c>
      <c r="AQ56" s="7" t="e">
        <f t="shared" si="71"/>
        <v>#DIV/0!</v>
      </c>
      <c r="AR56" s="7" t="e">
        <f t="shared" si="71"/>
        <v>#DIV/0!</v>
      </c>
      <c r="AS56" s="7" t="e">
        <f t="shared" si="71"/>
        <v>#DIV/0!</v>
      </c>
      <c r="AT56" s="7" t="e">
        <f t="shared" si="71"/>
        <v>#DIV/0!</v>
      </c>
      <c r="AU56" s="7" t="e">
        <f t="shared" si="71"/>
        <v>#DIV/0!</v>
      </c>
      <c r="AV56" s="7" t="e">
        <f t="shared" si="71"/>
        <v>#DIV/0!</v>
      </c>
      <c r="AW56" s="7" t="e">
        <f t="shared" si="71"/>
        <v>#DIV/0!</v>
      </c>
      <c r="AX56" s="7" t="e">
        <f t="shared" si="71"/>
        <v>#DIV/0!</v>
      </c>
      <c r="AY56" s="7" t="e">
        <f t="shared" si="71"/>
        <v>#DIV/0!</v>
      </c>
      <c r="AZ56" s="7" t="e">
        <f t="shared" si="71"/>
        <v>#DIV/0!</v>
      </c>
      <c r="BA56" s="7" t="e">
        <f t="shared" si="71"/>
        <v>#DIV/0!</v>
      </c>
      <c r="BB56" s="7" t="e">
        <f t="shared" si="71"/>
        <v>#DIV/0!</v>
      </c>
      <c r="BC56" s="7" t="e">
        <f t="shared" si="71"/>
        <v>#DIV/0!</v>
      </c>
      <c r="BD56" s="7" t="e">
        <f t="shared" si="71"/>
        <v>#DIV/0!</v>
      </c>
      <c r="BE56" s="7" t="e">
        <f t="shared" si="71"/>
        <v>#DIV/0!</v>
      </c>
      <c r="BF56" s="7" t="e">
        <f t="shared" si="71"/>
        <v>#DIV/0!</v>
      </c>
      <c r="BG56" s="7" t="e">
        <f t="shared" si="71"/>
        <v>#DIV/0!</v>
      </c>
      <c r="BH56" s="7" t="e">
        <f t="shared" si="71"/>
        <v>#DIV/0!</v>
      </c>
      <c r="BI56" s="7" t="e">
        <f t="shared" ref="BI56:CN56" si="72">((((BI32/BI$14)/$B32)*$B$5)/$B$6)*100</f>
        <v>#DIV/0!</v>
      </c>
      <c r="BJ56" s="7" t="e">
        <f t="shared" si="72"/>
        <v>#DIV/0!</v>
      </c>
      <c r="BK56" s="7" t="e">
        <f t="shared" si="72"/>
        <v>#DIV/0!</v>
      </c>
      <c r="BL56" s="7" t="e">
        <f t="shared" si="72"/>
        <v>#DIV/0!</v>
      </c>
      <c r="BM56" s="7" t="e">
        <f t="shared" si="72"/>
        <v>#DIV/0!</v>
      </c>
      <c r="BN56" s="7" t="e">
        <f t="shared" si="72"/>
        <v>#DIV/0!</v>
      </c>
      <c r="BO56" s="7" t="e">
        <f t="shared" si="72"/>
        <v>#DIV/0!</v>
      </c>
      <c r="BP56" s="7" t="e">
        <f t="shared" si="72"/>
        <v>#DIV/0!</v>
      </c>
      <c r="BQ56" s="7" t="e">
        <f t="shared" si="72"/>
        <v>#DIV/0!</v>
      </c>
      <c r="BR56" s="7" t="e">
        <f t="shared" si="72"/>
        <v>#DIV/0!</v>
      </c>
      <c r="BS56" s="7" t="e">
        <f t="shared" si="72"/>
        <v>#DIV/0!</v>
      </c>
      <c r="BT56" s="7" t="e">
        <f t="shared" si="72"/>
        <v>#DIV/0!</v>
      </c>
      <c r="BU56" s="7" t="e">
        <f t="shared" si="72"/>
        <v>#DIV/0!</v>
      </c>
      <c r="BV56" s="7" t="e">
        <f t="shared" si="72"/>
        <v>#DIV/0!</v>
      </c>
      <c r="BW56" s="7" t="e">
        <f t="shared" si="72"/>
        <v>#DIV/0!</v>
      </c>
      <c r="BX56" s="7" t="e">
        <f t="shared" si="72"/>
        <v>#DIV/0!</v>
      </c>
      <c r="BY56" s="7" t="e">
        <f t="shared" si="72"/>
        <v>#DIV/0!</v>
      </c>
      <c r="BZ56" s="7" t="e">
        <f t="shared" si="72"/>
        <v>#DIV/0!</v>
      </c>
      <c r="CA56" s="7" t="e">
        <f t="shared" si="72"/>
        <v>#DIV/0!</v>
      </c>
      <c r="CB56" s="7" t="e">
        <f t="shared" si="72"/>
        <v>#DIV/0!</v>
      </c>
      <c r="CC56" s="7" t="e">
        <f t="shared" si="72"/>
        <v>#DIV/0!</v>
      </c>
      <c r="CD56" s="7" t="e">
        <f t="shared" si="72"/>
        <v>#DIV/0!</v>
      </c>
      <c r="CE56" s="7" t="e">
        <f t="shared" si="72"/>
        <v>#DIV/0!</v>
      </c>
      <c r="CF56" s="7" t="e">
        <f t="shared" si="72"/>
        <v>#DIV/0!</v>
      </c>
      <c r="CG56" s="7" t="e">
        <f t="shared" si="72"/>
        <v>#DIV/0!</v>
      </c>
      <c r="CH56" s="7" t="e">
        <f t="shared" si="72"/>
        <v>#DIV/0!</v>
      </c>
      <c r="CI56" s="7" t="e">
        <f t="shared" si="72"/>
        <v>#DIV/0!</v>
      </c>
      <c r="CJ56" s="7" t="e">
        <f t="shared" si="72"/>
        <v>#DIV/0!</v>
      </c>
      <c r="CK56" s="7" t="e">
        <f t="shared" si="72"/>
        <v>#DIV/0!</v>
      </c>
      <c r="CL56" s="7" t="e">
        <f t="shared" si="72"/>
        <v>#DIV/0!</v>
      </c>
      <c r="CM56" s="7" t="e">
        <f t="shared" si="72"/>
        <v>#DIV/0!</v>
      </c>
      <c r="CN56" s="7" t="e">
        <f t="shared" si="72"/>
        <v>#DIV/0!</v>
      </c>
      <c r="CO56" s="7" t="e">
        <f t="shared" ref="CO56:DX56" si="73">((((CO32/CO$14)/$B32)*$B$5)/$B$6)*100</f>
        <v>#DIV/0!</v>
      </c>
      <c r="CP56" s="7" t="e">
        <f t="shared" si="73"/>
        <v>#DIV/0!</v>
      </c>
      <c r="CQ56" s="7" t="e">
        <f t="shared" si="73"/>
        <v>#DIV/0!</v>
      </c>
      <c r="CR56" s="7" t="e">
        <f t="shared" si="73"/>
        <v>#DIV/0!</v>
      </c>
      <c r="CS56" s="7" t="e">
        <f t="shared" si="73"/>
        <v>#DIV/0!</v>
      </c>
      <c r="CT56" s="7" t="e">
        <f t="shared" si="73"/>
        <v>#DIV/0!</v>
      </c>
      <c r="CU56" s="7" t="e">
        <f t="shared" si="73"/>
        <v>#DIV/0!</v>
      </c>
      <c r="CV56" s="7" t="e">
        <f t="shared" si="73"/>
        <v>#DIV/0!</v>
      </c>
      <c r="CW56" s="7" t="e">
        <f t="shared" si="73"/>
        <v>#DIV/0!</v>
      </c>
      <c r="CX56" s="7" t="e">
        <f t="shared" si="73"/>
        <v>#DIV/0!</v>
      </c>
      <c r="CY56" s="7" t="e">
        <f t="shared" si="73"/>
        <v>#DIV/0!</v>
      </c>
      <c r="CZ56" s="7" t="e">
        <f t="shared" si="73"/>
        <v>#DIV/0!</v>
      </c>
      <c r="DA56" s="7" t="e">
        <f t="shared" si="73"/>
        <v>#DIV/0!</v>
      </c>
      <c r="DB56" s="7" t="e">
        <f t="shared" si="73"/>
        <v>#DIV/0!</v>
      </c>
      <c r="DC56" s="7" t="e">
        <f t="shared" si="73"/>
        <v>#DIV/0!</v>
      </c>
      <c r="DD56" s="7" t="e">
        <f t="shared" si="73"/>
        <v>#DIV/0!</v>
      </c>
      <c r="DE56" s="7" t="e">
        <f t="shared" si="73"/>
        <v>#DIV/0!</v>
      </c>
      <c r="DF56" s="7" t="e">
        <f t="shared" si="73"/>
        <v>#DIV/0!</v>
      </c>
      <c r="DG56" s="7" t="e">
        <f t="shared" si="73"/>
        <v>#DIV/0!</v>
      </c>
      <c r="DH56" s="7" t="e">
        <f t="shared" si="73"/>
        <v>#DIV/0!</v>
      </c>
      <c r="DI56" s="7" t="e">
        <f t="shared" si="73"/>
        <v>#DIV/0!</v>
      </c>
      <c r="DJ56" s="7" t="e">
        <f t="shared" si="73"/>
        <v>#DIV/0!</v>
      </c>
      <c r="DK56" s="7" t="e">
        <f t="shared" si="73"/>
        <v>#DIV/0!</v>
      </c>
      <c r="DL56" s="7" t="e">
        <f t="shared" si="73"/>
        <v>#DIV/0!</v>
      </c>
      <c r="DM56" s="7" t="e">
        <f t="shared" si="73"/>
        <v>#DIV/0!</v>
      </c>
      <c r="DN56" s="7" t="e">
        <f t="shared" si="73"/>
        <v>#DIV/0!</v>
      </c>
      <c r="DO56" s="7" t="e">
        <f t="shared" si="73"/>
        <v>#DIV/0!</v>
      </c>
      <c r="DP56" s="7" t="e">
        <f t="shared" si="73"/>
        <v>#DIV/0!</v>
      </c>
      <c r="DQ56" s="7" t="e">
        <f t="shared" si="73"/>
        <v>#DIV/0!</v>
      </c>
      <c r="DR56" s="7" t="e">
        <f t="shared" si="73"/>
        <v>#DIV/0!</v>
      </c>
      <c r="DS56" s="7" t="e">
        <f t="shared" si="73"/>
        <v>#DIV/0!</v>
      </c>
      <c r="DT56" s="7" t="e">
        <f t="shared" si="73"/>
        <v>#DIV/0!</v>
      </c>
      <c r="DU56" s="7" t="e">
        <f t="shared" si="73"/>
        <v>#DIV/0!</v>
      </c>
      <c r="DV56" s="7" t="e">
        <f t="shared" si="73"/>
        <v>#DIV/0!</v>
      </c>
      <c r="DW56" s="7" t="e">
        <f t="shared" si="73"/>
        <v>#DIV/0!</v>
      </c>
      <c r="DX56" s="7" t="e">
        <f t="shared" si="73"/>
        <v>#DIV/0!</v>
      </c>
      <c r="DY56" s="7" t="e">
        <f t="shared" ref="DY56:FV56" si="74">((((DY32/DY$14)/$B32)*$B$5)/$B$6)*100</f>
        <v>#DIV/0!</v>
      </c>
      <c r="DZ56" s="7" t="e">
        <f t="shared" si="74"/>
        <v>#DIV/0!</v>
      </c>
      <c r="EA56" s="7" t="e">
        <f t="shared" si="74"/>
        <v>#DIV/0!</v>
      </c>
      <c r="EB56" s="7" t="e">
        <f t="shared" si="74"/>
        <v>#DIV/0!</v>
      </c>
      <c r="EC56" s="7" t="e">
        <f t="shared" si="74"/>
        <v>#DIV/0!</v>
      </c>
      <c r="ED56" s="7" t="e">
        <f t="shared" si="74"/>
        <v>#DIV/0!</v>
      </c>
      <c r="EE56" s="7" t="e">
        <f t="shared" si="74"/>
        <v>#DIV/0!</v>
      </c>
      <c r="EF56" s="7" t="e">
        <f t="shared" si="74"/>
        <v>#DIV/0!</v>
      </c>
      <c r="EG56" s="7" t="e">
        <f t="shared" si="74"/>
        <v>#DIV/0!</v>
      </c>
      <c r="EH56" s="7" t="e">
        <f t="shared" si="74"/>
        <v>#DIV/0!</v>
      </c>
      <c r="EI56" s="7" t="e">
        <f t="shared" si="74"/>
        <v>#DIV/0!</v>
      </c>
      <c r="EJ56" s="7" t="e">
        <f t="shared" si="74"/>
        <v>#DIV/0!</v>
      </c>
      <c r="EK56" s="7" t="e">
        <f t="shared" si="74"/>
        <v>#DIV/0!</v>
      </c>
      <c r="EL56" s="7" t="e">
        <f t="shared" si="74"/>
        <v>#DIV/0!</v>
      </c>
      <c r="EM56" s="7" t="e">
        <f t="shared" si="74"/>
        <v>#DIV/0!</v>
      </c>
      <c r="EN56" s="7" t="e">
        <f t="shared" si="74"/>
        <v>#DIV/0!</v>
      </c>
      <c r="EO56" s="7" t="e">
        <f t="shared" si="74"/>
        <v>#DIV/0!</v>
      </c>
      <c r="EP56" s="7" t="e">
        <f t="shared" si="74"/>
        <v>#DIV/0!</v>
      </c>
      <c r="EQ56" s="7" t="e">
        <f t="shared" si="74"/>
        <v>#DIV/0!</v>
      </c>
      <c r="ER56" s="7" t="e">
        <f t="shared" si="74"/>
        <v>#DIV/0!</v>
      </c>
      <c r="ES56" s="7" t="e">
        <f t="shared" si="74"/>
        <v>#DIV/0!</v>
      </c>
      <c r="ET56" s="7" t="e">
        <f t="shared" si="74"/>
        <v>#DIV/0!</v>
      </c>
      <c r="EU56" s="7" t="e">
        <f t="shared" si="74"/>
        <v>#DIV/0!</v>
      </c>
      <c r="EV56" s="7" t="e">
        <f t="shared" si="74"/>
        <v>#DIV/0!</v>
      </c>
      <c r="EW56" s="7" t="e">
        <f t="shared" si="74"/>
        <v>#DIV/0!</v>
      </c>
      <c r="EX56" s="7" t="e">
        <f t="shared" si="74"/>
        <v>#DIV/0!</v>
      </c>
      <c r="EY56" s="7" t="e">
        <f t="shared" si="74"/>
        <v>#DIV/0!</v>
      </c>
      <c r="EZ56" s="7" t="e">
        <f t="shared" si="74"/>
        <v>#DIV/0!</v>
      </c>
      <c r="FA56" s="7" t="e">
        <f t="shared" si="74"/>
        <v>#DIV/0!</v>
      </c>
      <c r="FB56" s="7" t="e">
        <f t="shared" si="74"/>
        <v>#DIV/0!</v>
      </c>
      <c r="FC56" s="7" t="e">
        <f t="shared" si="74"/>
        <v>#DIV/0!</v>
      </c>
      <c r="FD56" s="7" t="e">
        <f t="shared" si="74"/>
        <v>#DIV/0!</v>
      </c>
      <c r="FE56" s="7" t="e">
        <f t="shared" si="74"/>
        <v>#DIV/0!</v>
      </c>
      <c r="FF56" s="7" t="e">
        <f t="shared" si="74"/>
        <v>#DIV/0!</v>
      </c>
      <c r="FG56" s="7" t="e">
        <f t="shared" si="74"/>
        <v>#DIV/0!</v>
      </c>
      <c r="FH56" s="7" t="e">
        <f t="shared" si="74"/>
        <v>#DIV/0!</v>
      </c>
      <c r="FI56" s="7" t="e">
        <f t="shared" si="74"/>
        <v>#DIV/0!</v>
      </c>
      <c r="FJ56" s="7" t="e">
        <f t="shared" si="74"/>
        <v>#DIV/0!</v>
      </c>
      <c r="FK56" s="7" t="e">
        <f t="shared" si="74"/>
        <v>#DIV/0!</v>
      </c>
      <c r="FL56" s="7" t="e">
        <f t="shared" si="74"/>
        <v>#DIV/0!</v>
      </c>
      <c r="FM56" s="7" t="e">
        <f t="shared" si="74"/>
        <v>#DIV/0!</v>
      </c>
      <c r="FN56" s="7" t="e">
        <f t="shared" si="74"/>
        <v>#DIV/0!</v>
      </c>
      <c r="FO56" s="7" t="e">
        <f t="shared" si="74"/>
        <v>#DIV/0!</v>
      </c>
      <c r="FP56" s="7" t="e">
        <f t="shared" si="74"/>
        <v>#DIV/0!</v>
      </c>
      <c r="FQ56" s="7" t="e">
        <f t="shared" si="74"/>
        <v>#DIV/0!</v>
      </c>
      <c r="FR56" s="7" t="e">
        <f t="shared" si="74"/>
        <v>#DIV/0!</v>
      </c>
      <c r="FS56" s="7" t="e">
        <f t="shared" si="74"/>
        <v>#DIV/0!</v>
      </c>
      <c r="FT56" s="7" t="e">
        <f t="shared" si="74"/>
        <v>#DIV/0!</v>
      </c>
      <c r="FU56" s="7" t="e">
        <f t="shared" si="74"/>
        <v>#DIV/0!</v>
      </c>
      <c r="FV56" s="7" t="e">
        <f t="shared" si="74"/>
        <v>#DIV/0!</v>
      </c>
      <c r="FX56" s="7" t="e">
        <f t="shared" si="12"/>
        <v>#DIV/0!</v>
      </c>
      <c r="FY56" s="7" t="e">
        <f t="shared" si="13"/>
        <v>#DIV/0!</v>
      </c>
      <c r="FZ56" s="7" t="e">
        <f t="shared" si="14"/>
        <v>#DIV/0!</v>
      </c>
    </row>
    <row r="57" spans="1:182">
      <c r="A57" s="62" t="s">
        <v>130</v>
      </c>
      <c r="D57" s="7">
        <f t="shared" si="67"/>
        <v>611658.64635775413</v>
      </c>
      <c r="E57" s="7">
        <f t="shared" si="67"/>
        <v>465621.42500999151</v>
      </c>
      <c r="F57" s="7" t="e">
        <f t="shared" si="67"/>
        <v>#DIV/0!</v>
      </c>
      <c r="G57" s="7" t="e">
        <f t="shared" si="67"/>
        <v>#DIV/0!</v>
      </c>
      <c r="H57" s="7"/>
      <c r="I57" s="7" t="s">
        <v>404</v>
      </c>
      <c r="J57" s="7" t="s">
        <v>404</v>
      </c>
      <c r="K57" s="7" t="s">
        <v>404</v>
      </c>
      <c r="L57" s="7" t="s">
        <v>404</v>
      </c>
      <c r="M57" s="7"/>
      <c r="N57" s="7">
        <f t="shared" si="68"/>
        <v>580487.60120311496</v>
      </c>
      <c r="O57" s="7">
        <f t="shared" si="68"/>
        <v>675569.61893674475</v>
      </c>
      <c r="P57" s="7" t="e">
        <f t="shared" si="68"/>
        <v>#DIV/0!</v>
      </c>
      <c r="Q57" s="7" t="e">
        <f t="shared" si="68"/>
        <v>#DIV/0!</v>
      </c>
      <c r="R57" s="7"/>
      <c r="S57" s="7">
        <f t="shared" si="69"/>
        <v>407678.55569593544</v>
      </c>
      <c r="T57" s="7">
        <f t="shared" si="69"/>
        <v>831855.49467885576</v>
      </c>
      <c r="U57" s="7" t="e">
        <f t="shared" si="69"/>
        <v>#DIV/0!</v>
      </c>
      <c r="V57" s="7" t="e">
        <f t="shared" si="69"/>
        <v>#DIV/0!</v>
      </c>
      <c r="W57" s="7"/>
      <c r="X57" s="7" t="e">
        <f t="shared" si="70"/>
        <v>#DIV/0!</v>
      </c>
      <c r="Y57" s="7" t="e">
        <f t="shared" si="70"/>
        <v>#DIV/0!</v>
      </c>
      <c r="Z57" s="7" t="e">
        <f t="shared" si="70"/>
        <v>#DIV/0!</v>
      </c>
      <c r="AA57" s="7" t="e">
        <f t="shared" si="70"/>
        <v>#DIV/0!</v>
      </c>
      <c r="AB57" s="7"/>
      <c r="AC57" s="7">
        <f t="shared" ref="AC57:BH57" si="75">((((AC33/AC$14)/$B33)*$B$5)/$B$6)*100</f>
        <v>466974.22732396936</v>
      </c>
      <c r="AD57" s="7">
        <f t="shared" si="75"/>
        <v>465605.10547366302</v>
      </c>
      <c r="AE57" s="7">
        <f t="shared" si="75"/>
        <v>549557.80908443988</v>
      </c>
      <c r="AF57" s="7">
        <f t="shared" si="75"/>
        <v>586052.41029636585</v>
      </c>
      <c r="AG57" s="7">
        <f t="shared" si="75"/>
        <v>618612.87239420996</v>
      </c>
      <c r="AH57" s="7">
        <f t="shared" si="75"/>
        <v>789011.22431607323</v>
      </c>
      <c r="AI57" s="7">
        <f t="shared" si="75"/>
        <v>838033.14658233756</v>
      </c>
      <c r="AJ57" s="7">
        <f t="shared" si="75"/>
        <v>599941.19889089279</v>
      </c>
      <c r="AK57" s="7">
        <f t="shared" si="75"/>
        <v>593344.83163362043</v>
      </c>
      <c r="AL57" s="7">
        <f t="shared" si="75"/>
        <v>611229.74524205888</v>
      </c>
      <c r="AM57" s="7">
        <f t="shared" si="75"/>
        <v>512144.04970713705</v>
      </c>
      <c r="AN57" s="7">
        <f t="shared" si="75"/>
        <v>565817.52437681938</v>
      </c>
      <c r="AO57" s="7">
        <f t="shared" si="75"/>
        <v>639049.11940694635</v>
      </c>
      <c r="AP57" s="7">
        <f t="shared" si="75"/>
        <v>550895.22483658115</v>
      </c>
      <c r="AQ57" s="7">
        <f t="shared" si="75"/>
        <v>547425.39254633768</v>
      </c>
      <c r="AR57" s="7">
        <f t="shared" si="75"/>
        <v>545138.75580838707</v>
      </c>
      <c r="AS57" s="7">
        <f t="shared" si="75"/>
        <v>549655.24818136124</v>
      </c>
      <c r="AT57" s="7">
        <f t="shared" si="75"/>
        <v>598790.55735066859</v>
      </c>
      <c r="AU57" s="7">
        <f t="shared" si="75"/>
        <v>579717.34182678245</v>
      </c>
      <c r="AV57" s="7">
        <f t="shared" si="75"/>
        <v>592027.29899114044</v>
      </c>
      <c r="AW57" s="7">
        <f t="shared" si="75"/>
        <v>577279.23556771397</v>
      </c>
      <c r="AX57" s="7">
        <f t="shared" si="75"/>
        <v>495561.57088400621</v>
      </c>
      <c r="AY57" s="7">
        <f t="shared" si="75"/>
        <v>471491.79510986852</v>
      </c>
      <c r="AZ57" s="7">
        <f t="shared" si="75"/>
        <v>581286.46506322618</v>
      </c>
      <c r="BA57" s="7">
        <f t="shared" si="75"/>
        <v>546638.18093211506</v>
      </c>
      <c r="BB57" s="7">
        <f t="shared" si="75"/>
        <v>290776.31724537216</v>
      </c>
      <c r="BC57" s="7">
        <f t="shared" si="75"/>
        <v>561037.10058567161</v>
      </c>
      <c r="BD57" s="7">
        <f t="shared" si="75"/>
        <v>521343.19488096779</v>
      </c>
      <c r="BE57" s="7">
        <f t="shared" si="75"/>
        <v>620005.07297513215</v>
      </c>
      <c r="BF57" s="7">
        <f t="shared" si="75"/>
        <v>710078.9377960799</v>
      </c>
      <c r="BG57" s="7">
        <f t="shared" si="75"/>
        <v>640183.13236048352</v>
      </c>
      <c r="BH57" s="7">
        <f t="shared" si="75"/>
        <v>633625.17667863425</v>
      </c>
      <c r="BI57" s="7">
        <f t="shared" ref="BI57:CN57" si="76">((((BI33/BI$14)/$B33)*$B$5)/$B$6)*100</f>
        <v>755828.78563449101</v>
      </c>
      <c r="BJ57" s="7">
        <f t="shared" si="76"/>
        <v>665095.27056034468</v>
      </c>
      <c r="BK57" s="7">
        <f t="shared" si="76"/>
        <v>785368.63532274263</v>
      </c>
      <c r="BL57" s="7">
        <f t="shared" si="76"/>
        <v>709277.77834451443</v>
      </c>
      <c r="BM57" s="7">
        <f t="shared" si="76"/>
        <v>735981.86256489228</v>
      </c>
      <c r="BN57" s="7">
        <f t="shared" si="76"/>
        <v>605596.70709790848</v>
      </c>
      <c r="BO57" s="7">
        <f t="shared" si="76"/>
        <v>616139.8813171942</v>
      </c>
      <c r="BP57" s="7">
        <f t="shared" si="76"/>
        <v>624674.71521150891</v>
      </c>
      <c r="BQ57" s="7">
        <f t="shared" si="76"/>
        <v>617499.01260514662</v>
      </c>
      <c r="BR57" s="7">
        <f t="shared" si="76"/>
        <v>619411.04927000473</v>
      </c>
      <c r="BS57" s="7">
        <f t="shared" si="76"/>
        <v>623856.25744171371</v>
      </c>
      <c r="BT57" s="7">
        <f t="shared" si="76"/>
        <v>609317.81195123086</v>
      </c>
      <c r="BU57" s="7">
        <f t="shared" si="76"/>
        <v>929388.06432904652</v>
      </c>
      <c r="BV57" s="7">
        <f t="shared" si="76"/>
        <v>672979.87224813493</v>
      </c>
      <c r="BW57" s="7">
        <f t="shared" si="76"/>
        <v>596802.41530173062</v>
      </c>
      <c r="BX57" s="7">
        <f t="shared" si="76"/>
        <v>607322.3084208736</v>
      </c>
      <c r="BY57" s="7">
        <f t="shared" si="76"/>
        <v>586436.46231561934</v>
      </c>
      <c r="BZ57" s="7">
        <f t="shared" si="76"/>
        <v>586570.7253545135</v>
      </c>
      <c r="CA57" s="7">
        <f t="shared" si="76"/>
        <v>655273.60405944148</v>
      </c>
      <c r="CB57" s="7" t="e">
        <f t="shared" si="76"/>
        <v>#DIV/0!</v>
      </c>
      <c r="CC57" s="7" t="e">
        <f t="shared" si="76"/>
        <v>#DIV/0!</v>
      </c>
      <c r="CD57" s="7" t="e">
        <f t="shared" si="76"/>
        <v>#DIV/0!</v>
      </c>
      <c r="CE57" s="7" t="e">
        <f t="shared" si="76"/>
        <v>#DIV/0!</v>
      </c>
      <c r="CF57" s="7" t="e">
        <f t="shared" si="76"/>
        <v>#DIV/0!</v>
      </c>
      <c r="CG57" s="7" t="e">
        <f t="shared" si="76"/>
        <v>#DIV/0!</v>
      </c>
      <c r="CH57" s="7" t="e">
        <f t="shared" si="76"/>
        <v>#DIV/0!</v>
      </c>
      <c r="CI57" s="7" t="e">
        <f t="shared" si="76"/>
        <v>#DIV/0!</v>
      </c>
      <c r="CJ57" s="7" t="e">
        <f t="shared" si="76"/>
        <v>#DIV/0!</v>
      </c>
      <c r="CK57" s="7" t="e">
        <f t="shared" si="76"/>
        <v>#DIV/0!</v>
      </c>
      <c r="CL57" s="7" t="e">
        <f t="shared" si="76"/>
        <v>#DIV/0!</v>
      </c>
      <c r="CM57" s="7" t="e">
        <f t="shared" si="76"/>
        <v>#DIV/0!</v>
      </c>
      <c r="CN57" s="7" t="e">
        <f t="shared" si="76"/>
        <v>#DIV/0!</v>
      </c>
      <c r="CO57" s="7" t="e">
        <f t="shared" ref="CO57:DX57" si="77">((((CO33/CO$14)/$B33)*$B$5)/$B$6)*100</f>
        <v>#DIV/0!</v>
      </c>
      <c r="CP57" s="7" t="e">
        <f t="shared" si="77"/>
        <v>#DIV/0!</v>
      </c>
      <c r="CQ57" s="7" t="e">
        <f t="shared" si="77"/>
        <v>#DIV/0!</v>
      </c>
      <c r="CR57" s="7" t="e">
        <f t="shared" si="77"/>
        <v>#DIV/0!</v>
      </c>
      <c r="CS57" s="7" t="e">
        <f t="shared" si="77"/>
        <v>#DIV/0!</v>
      </c>
      <c r="CT57" s="7" t="e">
        <f t="shared" si="77"/>
        <v>#DIV/0!</v>
      </c>
      <c r="CU57" s="7" t="e">
        <f t="shared" si="77"/>
        <v>#DIV/0!</v>
      </c>
      <c r="CV57" s="7" t="e">
        <f t="shared" si="77"/>
        <v>#DIV/0!</v>
      </c>
      <c r="CW57" s="7" t="e">
        <f t="shared" si="77"/>
        <v>#DIV/0!</v>
      </c>
      <c r="CX57" s="7" t="e">
        <f t="shared" si="77"/>
        <v>#DIV/0!</v>
      </c>
      <c r="CY57" s="7" t="e">
        <f t="shared" si="77"/>
        <v>#DIV/0!</v>
      </c>
      <c r="CZ57" s="7" t="e">
        <f t="shared" si="77"/>
        <v>#DIV/0!</v>
      </c>
      <c r="DA57" s="7" t="e">
        <f t="shared" si="77"/>
        <v>#DIV/0!</v>
      </c>
      <c r="DB57" s="7" t="e">
        <f t="shared" si="77"/>
        <v>#DIV/0!</v>
      </c>
      <c r="DC57" s="7" t="e">
        <f t="shared" si="77"/>
        <v>#DIV/0!</v>
      </c>
      <c r="DD57" s="7" t="e">
        <f t="shared" si="77"/>
        <v>#DIV/0!</v>
      </c>
      <c r="DE57" s="7" t="e">
        <f t="shared" si="77"/>
        <v>#DIV/0!</v>
      </c>
      <c r="DF57" s="7" t="e">
        <f t="shared" si="77"/>
        <v>#DIV/0!</v>
      </c>
      <c r="DG57" s="7" t="e">
        <f t="shared" si="77"/>
        <v>#DIV/0!</v>
      </c>
      <c r="DH57" s="7" t="e">
        <f t="shared" si="77"/>
        <v>#DIV/0!</v>
      </c>
      <c r="DI57" s="7" t="e">
        <f t="shared" si="77"/>
        <v>#DIV/0!</v>
      </c>
      <c r="DJ57" s="7" t="e">
        <f t="shared" si="77"/>
        <v>#DIV/0!</v>
      </c>
      <c r="DK57" s="7" t="e">
        <f t="shared" si="77"/>
        <v>#DIV/0!</v>
      </c>
      <c r="DL57" s="7" t="e">
        <f t="shared" si="77"/>
        <v>#DIV/0!</v>
      </c>
      <c r="DM57" s="7" t="e">
        <f t="shared" si="77"/>
        <v>#DIV/0!</v>
      </c>
      <c r="DN57" s="7" t="e">
        <f t="shared" si="77"/>
        <v>#DIV/0!</v>
      </c>
      <c r="DO57" s="7" t="e">
        <f t="shared" si="77"/>
        <v>#DIV/0!</v>
      </c>
      <c r="DP57" s="7" t="e">
        <f t="shared" si="77"/>
        <v>#DIV/0!</v>
      </c>
      <c r="DQ57" s="7" t="e">
        <f t="shared" si="77"/>
        <v>#DIV/0!</v>
      </c>
      <c r="DR57" s="7" t="e">
        <f t="shared" si="77"/>
        <v>#DIV/0!</v>
      </c>
      <c r="DS57" s="7" t="e">
        <f t="shared" si="77"/>
        <v>#DIV/0!</v>
      </c>
      <c r="DT57" s="7" t="e">
        <f t="shared" si="77"/>
        <v>#DIV/0!</v>
      </c>
      <c r="DU57" s="7" t="e">
        <f t="shared" si="77"/>
        <v>#DIV/0!</v>
      </c>
      <c r="DV57" s="7" t="e">
        <f t="shared" si="77"/>
        <v>#DIV/0!</v>
      </c>
      <c r="DW57" s="7" t="e">
        <f t="shared" si="77"/>
        <v>#DIV/0!</v>
      </c>
      <c r="DX57" s="7" t="e">
        <f t="shared" si="77"/>
        <v>#DIV/0!</v>
      </c>
      <c r="DY57" s="7" t="e">
        <f t="shared" ref="DY57:FV57" si="78">((((DY33/DY$14)/$B33)*$B$5)/$B$6)*100</f>
        <v>#DIV/0!</v>
      </c>
      <c r="DZ57" s="7" t="e">
        <f t="shared" si="78"/>
        <v>#DIV/0!</v>
      </c>
      <c r="EA57" s="7" t="e">
        <f t="shared" si="78"/>
        <v>#DIV/0!</v>
      </c>
      <c r="EB57" s="7" t="e">
        <f t="shared" si="78"/>
        <v>#DIV/0!</v>
      </c>
      <c r="EC57" s="7" t="e">
        <f t="shared" si="78"/>
        <v>#DIV/0!</v>
      </c>
      <c r="ED57" s="7" t="e">
        <f t="shared" si="78"/>
        <v>#DIV/0!</v>
      </c>
      <c r="EE57" s="7" t="e">
        <f t="shared" si="78"/>
        <v>#DIV/0!</v>
      </c>
      <c r="EF57" s="7" t="e">
        <f t="shared" si="78"/>
        <v>#DIV/0!</v>
      </c>
      <c r="EG57" s="7" t="e">
        <f t="shared" si="78"/>
        <v>#DIV/0!</v>
      </c>
      <c r="EH57" s="7" t="e">
        <f t="shared" si="78"/>
        <v>#DIV/0!</v>
      </c>
      <c r="EI57" s="7" t="e">
        <f t="shared" si="78"/>
        <v>#DIV/0!</v>
      </c>
      <c r="EJ57" s="7" t="e">
        <f t="shared" si="78"/>
        <v>#DIV/0!</v>
      </c>
      <c r="EK57" s="7" t="e">
        <f t="shared" si="78"/>
        <v>#DIV/0!</v>
      </c>
      <c r="EL57" s="7" t="e">
        <f t="shared" si="78"/>
        <v>#DIV/0!</v>
      </c>
      <c r="EM57" s="7" t="e">
        <f t="shared" si="78"/>
        <v>#DIV/0!</v>
      </c>
      <c r="EN57" s="7" t="e">
        <f t="shared" si="78"/>
        <v>#DIV/0!</v>
      </c>
      <c r="EO57" s="7" t="e">
        <f t="shared" si="78"/>
        <v>#DIV/0!</v>
      </c>
      <c r="EP57" s="7" t="e">
        <f t="shared" si="78"/>
        <v>#DIV/0!</v>
      </c>
      <c r="EQ57" s="7" t="e">
        <f t="shared" si="78"/>
        <v>#DIV/0!</v>
      </c>
      <c r="ER57" s="7" t="e">
        <f t="shared" si="78"/>
        <v>#DIV/0!</v>
      </c>
      <c r="ES57" s="7" t="e">
        <f t="shared" si="78"/>
        <v>#DIV/0!</v>
      </c>
      <c r="ET57" s="7" t="e">
        <f t="shared" si="78"/>
        <v>#DIV/0!</v>
      </c>
      <c r="EU57" s="7" t="e">
        <f t="shared" si="78"/>
        <v>#DIV/0!</v>
      </c>
      <c r="EV57" s="7" t="e">
        <f t="shared" si="78"/>
        <v>#DIV/0!</v>
      </c>
      <c r="EW57" s="7" t="e">
        <f t="shared" si="78"/>
        <v>#DIV/0!</v>
      </c>
      <c r="EX57" s="7" t="e">
        <f t="shared" si="78"/>
        <v>#DIV/0!</v>
      </c>
      <c r="EY57" s="7" t="e">
        <f t="shared" si="78"/>
        <v>#DIV/0!</v>
      </c>
      <c r="EZ57" s="7" t="e">
        <f t="shared" si="78"/>
        <v>#DIV/0!</v>
      </c>
      <c r="FA57" s="7" t="e">
        <f t="shared" si="78"/>
        <v>#DIV/0!</v>
      </c>
      <c r="FB57" s="7" t="e">
        <f t="shared" si="78"/>
        <v>#DIV/0!</v>
      </c>
      <c r="FC57" s="7" t="e">
        <f t="shared" si="78"/>
        <v>#DIV/0!</v>
      </c>
      <c r="FD57" s="7" t="e">
        <f t="shared" si="78"/>
        <v>#DIV/0!</v>
      </c>
      <c r="FE57" s="7" t="e">
        <f t="shared" si="78"/>
        <v>#DIV/0!</v>
      </c>
      <c r="FF57" s="7" t="e">
        <f t="shared" si="78"/>
        <v>#DIV/0!</v>
      </c>
      <c r="FG57" s="7" t="e">
        <f t="shared" si="78"/>
        <v>#DIV/0!</v>
      </c>
      <c r="FH57" s="7" t="e">
        <f t="shared" si="78"/>
        <v>#DIV/0!</v>
      </c>
      <c r="FI57" s="7" t="e">
        <f t="shared" si="78"/>
        <v>#DIV/0!</v>
      </c>
      <c r="FJ57" s="7" t="e">
        <f t="shared" si="78"/>
        <v>#DIV/0!</v>
      </c>
      <c r="FK57" s="7" t="e">
        <f t="shared" si="78"/>
        <v>#DIV/0!</v>
      </c>
      <c r="FL57" s="7" t="e">
        <f t="shared" si="78"/>
        <v>#DIV/0!</v>
      </c>
      <c r="FM57" s="7" t="e">
        <f t="shared" si="78"/>
        <v>#DIV/0!</v>
      </c>
      <c r="FN57" s="7" t="e">
        <f t="shared" si="78"/>
        <v>#DIV/0!</v>
      </c>
      <c r="FO57" s="7" t="e">
        <f t="shared" si="78"/>
        <v>#DIV/0!</v>
      </c>
      <c r="FP57" s="7" t="e">
        <f t="shared" si="78"/>
        <v>#DIV/0!</v>
      </c>
      <c r="FQ57" s="7" t="e">
        <f t="shared" si="78"/>
        <v>#DIV/0!</v>
      </c>
      <c r="FR57" s="7" t="e">
        <f t="shared" si="78"/>
        <v>#DIV/0!</v>
      </c>
      <c r="FS57" s="7" t="e">
        <f t="shared" si="78"/>
        <v>#DIV/0!</v>
      </c>
      <c r="FT57" s="7" t="e">
        <f t="shared" si="78"/>
        <v>#DIV/0!</v>
      </c>
      <c r="FU57" s="7" t="e">
        <f t="shared" si="78"/>
        <v>#DIV/0!</v>
      </c>
      <c r="FV57" s="7" t="e">
        <f t="shared" si="78"/>
        <v>#DIV/0!</v>
      </c>
      <c r="FX57" s="7" t="e">
        <f t="shared" si="12"/>
        <v>#DIV/0!</v>
      </c>
      <c r="FY57" s="7" t="e">
        <f t="shared" si="13"/>
        <v>#DIV/0!</v>
      </c>
      <c r="FZ57" s="7" t="e">
        <f t="shared" si="14"/>
        <v>#DIV/0!</v>
      </c>
    </row>
    <row r="58" spans="1:182">
      <c r="A58" s="10" t="s">
        <v>152</v>
      </c>
      <c r="D58" s="7" t="e">
        <f t="shared" si="67"/>
        <v>#DIV/0!</v>
      </c>
      <c r="E58" s="7" t="e">
        <f t="shared" si="67"/>
        <v>#DIV/0!</v>
      </c>
      <c r="F58" s="7" t="e">
        <f t="shared" si="67"/>
        <v>#DIV/0!</v>
      </c>
      <c r="G58" s="7" t="e">
        <f t="shared" si="67"/>
        <v>#DIV/0!</v>
      </c>
      <c r="H58" s="7"/>
      <c r="I58" s="7" t="s">
        <v>404</v>
      </c>
      <c r="J58" s="7" t="s">
        <v>404</v>
      </c>
      <c r="K58" s="7" t="s">
        <v>404</v>
      </c>
      <c r="L58" s="7" t="s">
        <v>404</v>
      </c>
      <c r="M58" s="7"/>
      <c r="N58" s="7" t="e">
        <f t="shared" si="68"/>
        <v>#DIV/0!</v>
      </c>
      <c r="O58" s="7" t="e">
        <f t="shared" si="68"/>
        <v>#DIV/0!</v>
      </c>
      <c r="P58" s="7" t="e">
        <f t="shared" si="68"/>
        <v>#DIV/0!</v>
      </c>
      <c r="Q58" s="7" t="e">
        <f t="shared" si="68"/>
        <v>#DIV/0!</v>
      </c>
      <c r="R58" s="7"/>
      <c r="S58" s="7" t="e">
        <f t="shared" si="69"/>
        <v>#DIV/0!</v>
      </c>
      <c r="T58" s="7" t="e">
        <f t="shared" si="69"/>
        <v>#DIV/0!</v>
      </c>
      <c r="U58" s="7" t="e">
        <f t="shared" si="69"/>
        <v>#DIV/0!</v>
      </c>
      <c r="V58" s="7" t="e">
        <f t="shared" si="69"/>
        <v>#DIV/0!</v>
      </c>
      <c r="W58" s="7"/>
      <c r="X58" s="7" t="e">
        <f t="shared" si="70"/>
        <v>#DIV/0!</v>
      </c>
      <c r="Y58" s="7" t="e">
        <f t="shared" si="70"/>
        <v>#DIV/0!</v>
      </c>
      <c r="Z58" s="7" t="e">
        <f t="shared" si="70"/>
        <v>#DIV/0!</v>
      </c>
      <c r="AA58" s="7" t="e">
        <f t="shared" si="70"/>
        <v>#DIV/0!</v>
      </c>
      <c r="AB58" s="7"/>
      <c r="AC58" s="7" t="e">
        <f t="shared" ref="AC58:BH58" si="79">((((AC34/AC$14)/$B34)*$B$5)/$B$6)*100</f>
        <v>#DIV/0!</v>
      </c>
      <c r="AD58" s="7" t="e">
        <f t="shared" si="79"/>
        <v>#DIV/0!</v>
      </c>
      <c r="AE58" s="7" t="e">
        <f t="shared" si="79"/>
        <v>#DIV/0!</v>
      </c>
      <c r="AF58" s="7" t="e">
        <f t="shared" si="79"/>
        <v>#DIV/0!</v>
      </c>
      <c r="AG58" s="7" t="e">
        <f t="shared" si="79"/>
        <v>#DIV/0!</v>
      </c>
      <c r="AH58" s="7" t="e">
        <f t="shared" si="79"/>
        <v>#DIV/0!</v>
      </c>
      <c r="AI58" s="7" t="e">
        <f t="shared" si="79"/>
        <v>#DIV/0!</v>
      </c>
      <c r="AJ58" s="7" t="e">
        <f t="shared" si="79"/>
        <v>#DIV/0!</v>
      </c>
      <c r="AK58" s="7" t="e">
        <f t="shared" si="79"/>
        <v>#DIV/0!</v>
      </c>
      <c r="AL58" s="7" t="e">
        <f t="shared" si="79"/>
        <v>#DIV/0!</v>
      </c>
      <c r="AM58" s="7" t="e">
        <f t="shared" si="79"/>
        <v>#DIV/0!</v>
      </c>
      <c r="AN58" s="7" t="e">
        <f t="shared" si="79"/>
        <v>#DIV/0!</v>
      </c>
      <c r="AO58" s="7" t="e">
        <f t="shared" si="79"/>
        <v>#DIV/0!</v>
      </c>
      <c r="AP58" s="7" t="e">
        <f t="shared" si="79"/>
        <v>#DIV/0!</v>
      </c>
      <c r="AQ58" s="7" t="e">
        <f t="shared" si="79"/>
        <v>#DIV/0!</v>
      </c>
      <c r="AR58" s="7" t="e">
        <f t="shared" si="79"/>
        <v>#DIV/0!</v>
      </c>
      <c r="AS58" s="7" t="e">
        <f t="shared" si="79"/>
        <v>#DIV/0!</v>
      </c>
      <c r="AT58" s="7" t="e">
        <f t="shared" si="79"/>
        <v>#DIV/0!</v>
      </c>
      <c r="AU58" s="7" t="e">
        <f t="shared" si="79"/>
        <v>#DIV/0!</v>
      </c>
      <c r="AV58" s="7" t="e">
        <f t="shared" si="79"/>
        <v>#DIV/0!</v>
      </c>
      <c r="AW58" s="7" t="e">
        <f t="shared" si="79"/>
        <v>#DIV/0!</v>
      </c>
      <c r="AX58" s="7" t="e">
        <f t="shared" si="79"/>
        <v>#DIV/0!</v>
      </c>
      <c r="AY58" s="7" t="e">
        <f t="shared" si="79"/>
        <v>#DIV/0!</v>
      </c>
      <c r="AZ58" s="7" t="e">
        <f t="shared" si="79"/>
        <v>#DIV/0!</v>
      </c>
      <c r="BA58" s="7" t="e">
        <f t="shared" si="79"/>
        <v>#DIV/0!</v>
      </c>
      <c r="BB58" s="7" t="e">
        <f t="shared" si="79"/>
        <v>#DIV/0!</v>
      </c>
      <c r="BC58" s="7" t="e">
        <f t="shared" si="79"/>
        <v>#DIV/0!</v>
      </c>
      <c r="BD58" s="7" t="e">
        <f t="shared" si="79"/>
        <v>#DIV/0!</v>
      </c>
      <c r="BE58" s="7" t="e">
        <f t="shared" si="79"/>
        <v>#DIV/0!</v>
      </c>
      <c r="BF58" s="7" t="e">
        <f t="shared" si="79"/>
        <v>#DIV/0!</v>
      </c>
      <c r="BG58" s="7" t="e">
        <f t="shared" si="79"/>
        <v>#DIV/0!</v>
      </c>
      <c r="BH58" s="7" t="e">
        <f t="shared" si="79"/>
        <v>#DIV/0!</v>
      </c>
      <c r="BI58" s="7" t="e">
        <f t="shared" ref="BI58:CN58" si="80">((((BI34/BI$14)/$B34)*$B$5)/$B$6)*100</f>
        <v>#DIV/0!</v>
      </c>
      <c r="BJ58" s="7" t="e">
        <f t="shared" si="80"/>
        <v>#DIV/0!</v>
      </c>
      <c r="BK58" s="7" t="e">
        <f t="shared" si="80"/>
        <v>#DIV/0!</v>
      </c>
      <c r="BL58" s="7" t="e">
        <f t="shared" si="80"/>
        <v>#DIV/0!</v>
      </c>
      <c r="BM58" s="7" t="e">
        <f t="shared" si="80"/>
        <v>#DIV/0!</v>
      </c>
      <c r="BN58" s="7" t="e">
        <f t="shared" si="80"/>
        <v>#DIV/0!</v>
      </c>
      <c r="BO58" s="7" t="e">
        <f t="shared" si="80"/>
        <v>#DIV/0!</v>
      </c>
      <c r="BP58" s="7" t="e">
        <f t="shared" si="80"/>
        <v>#DIV/0!</v>
      </c>
      <c r="BQ58" s="7" t="e">
        <f t="shared" si="80"/>
        <v>#DIV/0!</v>
      </c>
      <c r="BR58" s="7" t="e">
        <f t="shared" si="80"/>
        <v>#DIV/0!</v>
      </c>
      <c r="BS58" s="7" t="e">
        <f t="shared" si="80"/>
        <v>#DIV/0!</v>
      </c>
      <c r="BT58" s="7" t="e">
        <f t="shared" si="80"/>
        <v>#DIV/0!</v>
      </c>
      <c r="BU58" s="7" t="e">
        <f t="shared" si="80"/>
        <v>#DIV/0!</v>
      </c>
      <c r="BV58" s="7" t="e">
        <f t="shared" si="80"/>
        <v>#DIV/0!</v>
      </c>
      <c r="BW58" s="7" t="e">
        <f t="shared" si="80"/>
        <v>#DIV/0!</v>
      </c>
      <c r="BX58" s="7" t="e">
        <f t="shared" si="80"/>
        <v>#DIV/0!</v>
      </c>
      <c r="BY58" s="7" t="e">
        <f t="shared" si="80"/>
        <v>#DIV/0!</v>
      </c>
      <c r="BZ58" s="7" t="e">
        <f t="shared" si="80"/>
        <v>#DIV/0!</v>
      </c>
      <c r="CA58" s="7" t="e">
        <f t="shared" si="80"/>
        <v>#DIV/0!</v>
      </c>
      <c r="CB58" s="7" t="e">
        <f t="shared" si="80"/>
        <v>#DIV/0!</v>
      </c>
      <c r="CC58" s="7" t="e">
        <f t="shared" si="80"/>
        <v>#DIV/0!</v>
      </c>
      <c r="CD58" s="7" t="e">
        <f t="shared" si="80"/>
        <v>#DIV/0!</v>
      </c>
      <c r="CE58" s="7" t="e">
        <f t="shared" si="80"/>
        <v>#DIV/0!</v>
      </c>
      <c r="CF58" s="7" t="e">
        <f t="shared" si="80"/>
        <v>#DIV/0!</v>
      </c>
      <c r="CG58" s="7" t="e">
        <f t="shared" si="80"/>
        <v>#DIV/0!</v>
      </c>
      <c r="CH58" s="7" t="e">
        <f t="shared" si="80"/>
        <v>#DIV/0!</v>
      </c>
      <c r="CI58" s="7" t="e">
        <f t="shared" si="80"/>
        <v>#DIV/0!</v>
      </c>
      <c r="CJ58" s="7" t="e">
        <f t="shared" si="80"/>
        <v>#DIV/0!</v>
      </c>
      <c r="CK58" s="7" t="e">
        <f t="shared" si="80"/>
        <v>#DIV/0!</v>
      </c>
      <c r="CL58" s="7" t="e">
        <f t="shared" si="80"/>
        <v>#DIV/0!</v>
      </c>
      <c r="CM58" s="7" t="e">
        <f t="shared" si="80"/>
        <v>#DIV/0!</v>
      </c>
      <c r="CN58" s="7" t="e">
        <f t="shared" si="80"/>
        <v>#DIV/0!</v>
      </c>
      <c r="CO58" s="7" t="e">
        <f t="shared" ref="CO58:DX58" si="81">((((CO34/CO$14)/$B34)*$B$5)/$B$6)*100</f>
        <v>#DIV/0!</v>
      </c>
      <c r="CP58" s="7" t="e">
        <f t="shared" si="81"/>
        <v>#DIV/0!</v>
      </c>
      <c r="CQ58" s="7" t="e">
        <f t="shared" si="81"/>
        <v>#DIV/0!</v>
      </c>
      <c r="CR58" s="7" t="e">
        <f t="shared" si="81"/>
        <v>#DIV/0!</v>
      </c>
      <c r="CS58" s="7" t="e">
        <f t="shared" si="81"/>
        <v>#DIV/0!</v>
      </c>
      <c r="CT58" s="7" t="e">
        <f t="shared" si="81"/>
        <v>#DIV/0!</v>
      </c>
      <c r="CU58" s="7" t="e">
        <f t="shared" si="81"/>
        <v>#DIV/0!</v>
      </c>
      <c r="CV58" s="7" t="e">
        <f t="shared" si="81"/>
        <v>#DIV/0!</v>
      </c>
      <c r="CW58" s="7" t="e">
        <f t="shared" si="81"/>
        <v>#DIV/0!</v>
      </c>
      <c r="CX58" s="7" t="e">
        <f t="shared" si="81"/>
        <v>#DIV/0!</v>
      </c>
      <c r="CY58" s="7" t="e">
        <f t="shared" si="81"/>
        <v>#DIV/0!</v>
      </c>
      <c r="CZ58" s="7" t="e">
        <f t="shared" si="81"/>
        <v>#DIV/0!</v>
      </c>
      <c r="DA58" s="7" t="e">
        <f t="shared" si="81"/>
        <v>#DIV/0!</v>
      </c>
      <c r="DB58" s="7" t="e">
        <f t="shared" si="81"/>
        <v>#DIV/0!</v>
      </c>
      <c r="DC58" s="7" t="e">
        <f t="shared" si="81"/>
        <v>#DIV/0!</v>
      </c>
      <c r="DD58" s="7" t="e">
        <f t="shared" si="81"/>
        <v>#DIV/0!</v>
      </c>
      <c r="DE58" s="7" t="e">
        <f t="shared" si="81"/>
        <v>#DIV/0!</v>
      </c>
      <c r="DF58" s="7" t="e">
        <f t="shared" si="81"/>
        <v>#DIV/0!</v>
      </c>
      <c r="DG58" s="7" t="e">
        <f t="shared" si="81"/>
        <v>#DIV/0!</v>
      </c>
      <c r="DH58" s="7" t="e">
        <f t="shared" si="81"/>
        <v>#DIV/0!</v>
      </c>
      <c r="DI58" s="7" t="e">
        <f t="shared" si="81"/>
        <v>#DIV/0!</v>
      </c>
      <c r="DJ58" s="7" t="e">
        <f t="shared" si="81"/>
        <v>#DIV/0!</v>
      </c>
      <c r="DK58" s="7" t="e">
        <f t="shared" si="81"/>
        <v>#DIV/0!</v>
      </c>
      <c r="DL58" s="7" t="e">
        <f t="shared" si="81"/>
        <v>#DIV/0!</v>
      </c>
      <c r="DM58" s="7" t="e">
        <f t="shared" si="81"/>
        <v>#DIV/0!</v>
      </c>
      <c r="DN58" s="7" t="e">
        <f t="shared" si="81"/>
        <v>#DIV/0!</v>
      </c>
      <c r="DO58" s="7" t="e">
        <f t="shared" si="81"/>
        <v>#DIV/0!</v>
      </c>
      <c r="DP58" s="7" t="e">
        <f t="shared" si="81"/>
        <v>#DIV/0!</v>
      </c>
      <c r="DQ58" s="7" t="e">
        <f t="shared" si="81"/>
        <v>#DIV/0!</v>
      </c>
      <c r="DR58" s="7" t="e">
        <f t="shared" si="81"/>
        <v>#DIV/0!</v>
      </c>
      <c r="DS58" s="7" t="e">
        <f t="shared" si="81"/>
        <v>#DIV/0!</v>
      </c>
      <c r="DT58" s="7" t="e">
        <f t="shared" si="81"/>
        <v>#DIV/0!</v>
      </c>
      <c r="DU58" s="7" t="e">
        <f t="shared" si="81"/>
        <v>#DIV/0!</v>
      </c>
      <c r="DV58" s="7" t="e">
        <f t="shared" si="81"/>
        <v>#DIV/0!</v>
      </c>
      <c r="DW58" s="7" t="e">
        <f t="shared" si="81"/>
        <v>#DIV/0!</v>
      </c>
      <c r="DX58" s="7" t="e">
        <f t="shared" si="81"/>
        <v>#DIV/0!</v>
      </c>
      <c r="DY58" s="7" t="e">
        <f t="shared" ref="DY58:FV58" si="82">((((DY34/DY$14)/$B34)*$B$5)/$B$6)*100</f>
        <v>#DIV/0!</v>
      </c>
      <c r="DZ58" s="7" t="e">
        <f t="shared" si="82"/>
        <v>#DIV/0!</v>
      </c>
      <c r="EA58" s="7" t="e">
        <f t="shared" si="82"/>
        <v>#DIV/0!</v>
      </c>
      <c r="EB58" s="7" t="e">
        <f t="shared" si="82"/>
        <v>#DIV/0!</v>
      </c>
      <c r="EC58" s="7" t="e">
        <f t="shared" si="82"/>
        <v>#DIV/0!</v>
      </c>
      <c r="ED58" s="7" t="e">
        <f t="shared" si="82"/>
        <v>#DIV/0!</v>
      </c>
      <c r="EE58" s="7" t="e">
        <f t="shared" si="82"/>
        <v>#DIV/0!</v>
      </c>
      <c r="EF58" s="7" t="e">
        <f t="shared" si="82"/>
        <v>#DIV/0!</v>
      </c>
      <c r="EG58" s="7" t="e">
        <f t="shared" si="82"/>
        <v>#DIV/0!</v>
      </c>
      <c r="EH58" s="7" t="e">
        <f t="shared" si="82"/>
        <v>#DIV/0!</v>
      </c>
      <c r="EI58" s="7" t="e">
        <f t="shared" si="82"/>
        <v>#DIV/0!</v>
      </c>
      <c r="EJ58" s="7" t="e">
        <f t="shared" si="82"/>
        <v>#DIV/0!</v>
      </c>
      <c r="EK58" s="7" t="e">
        <f t="shared" si="82"/>
        <v>#DIV/0!</v>
      </c>
      <c r="EL58" s="7" t="e">
        <f t="shared" si="82"/>
        <v>#DIV/0!</v>
      </c>
      <c r="EM58" s="7" t="e">
        <f t="shared" si="82"/>
        <v>#DIV/0!</v>
      </c>
      <c r="EN58" s="7" t="e">
        <f t="shared" si="82"/>
        <v>#DIV/0!</v>
      </c>
      <c r="EO58" s="7" t="e">
        <f t="shared" si="82"/>
        <v>#DIV/0!</v>
      </c>
      <c r="EP58" s="7" t="e">
        <f t="shared" si="82"/>
        <v>#DIV/0!</v>
      </c>
      <c r="EQ58" s="7" t="e">
        <f t="shared" si="82"/>
        <v>#DIV/0!</v>
      </c>
      <c r="ER58" s="7" t="e">
        <f t="shared" si="82"/>
        <v>#DIV/0!</v>
      </c>
      <c r="ES58" s="7" t="e">
        <f t="shared" si="82"/>
        <v>#DIV/0!</v>
      </c>
      <c r="ET58" s="7" t="e">
        <f t="shared" si="82"/>
        <v>#DIV/0!</v>
      </c>
      <c r="EU58" s="7" t="e">
        <f t="shared" si="82"/>
        <v>#DIV/0!</v>
      </c>
      <c r="EV58" s="7" t="e">
        <f t="shared" si="82"/>
        <v>#DIV/0!</v>
      </c>
      <c r="EW58" s="7" t="e">
        <f t="shared" si="82"/>
        <v>#DIV/0!</v>
      </c>
      <c r="EX58" s="7" t="e">
        <f t="shared" si="82"/>
        <v>#DIV/0!</v>
      </c>
      <c r="EY58" s="7" t="e">
        <f t="shared" si="82"/>
        <v>#DIV/0!</v>
      </c>
      <c r="EZ58" s="7" t="e">
        <f t="shared" si="82"/>
        <v>#DIV/0!</v>
      </c>
      <c r="FA58" s="7" t="e">
        <f t="shared" si="82"/>
        <v>#DIV/0!</v>
      </c>
      <c r="FB58" s="7" t="e">
        <f t="shared" si="82"/>
        <v>#DIV/0!</v>
      </c>
      <c r="FC58" s="7" t="e">
        <f t="shared" si="82"/>
        <v>#DIV/0!</v>
      </c>
      <c r="FD58" s="7" t="e">
        <f t="shared" si="82"/>
        <v>#DIV/0!</v>
      </c>
      <c r="FE58" s="7" t="e">
        <f t="shared" si="82"/>
        <v>#DIV/0!</v>
      </c>
      <c r="FF58" s="7" t="e">
        <f t="shared" si="82"/>
        <v>#DIV/0!</v>
      </c>
      <c r="FG58" s="7" t="e">
        <f t="shared" si="82"/>
        <v>#DIV/0!</v>
      </c>
      <c r="FH58" s="7" t="e">
        <f t="shared" si="82"/>
        <v>#DIV/0!</v>
      </c>
      <c r="FI58" s="7" t="e">
        <f t="shared" si="82"/>
        <v>#DIV/0!</v>
      </c>
      <c r="FJ58" s="7" t="e">
        <f t="shared" si="82"/>
        <v>#DIV/0!</v>
      </c>
      <c r="FK58" s="7" t="e">
        <f t="shared" si="82"/>
        <v>#DIV/0!</v>
      </c>
      <c r="FL58" s="7" t="e">
        <f t="shared" si="82"/>
        <v>#DIV/0!</v>
      </c>
      <c r="FM58" s="7" t="e">
        <f t="shared" si="82"/>
        <v>#DIV/0!</v>
      </c>
      <c r="FN58" s="7" t="e">
        <f t="shared" si="82"/>
        <v>#DIV/0!</v>
      </c>
      <c r="FO58" s="7" t="e">
        <f t="shared" si="82"/>
        <v>#DIV/0!</v>
      </c>
      <c r="FP58" s="7" t="e">
        <f t="shared" si="82"/>
        <v>#DIV/0!</v>
      </c>
      <c r="FQ58" s="7" t="e">
        <f t="shared" si="82"/>
        <v>#DIV/0!</v>
      </c>
      <c r="FR58" s="7" t="e">
        <f t="shared" si="82"/>
        <v>#DIV/0!</v>
      </c>
      <c r="FS58" s="7" t="e">
        <f t="shared" si="82"/>
        <v>#DIV/0!</v>
      </c>
      <c r="FT58" s="7" t="e">
        <f t="shared" si="82"/>
        <v>#DIV/0!</v>
      </c>
      <c r="FU58" s="7" t="e">
        <f t="shared" si="82"/>
        <v>#DIV/0!</v>
      </c>
      <c r="FV58" s="7" t="e">
        <f t="shared" si="82"/>
        <v>#DIV/0!</v>
      </c>
      <c r="FX58" s="7" t="e">
        <f t="shared" si="12"/>
        <v>#DIV/0!</v>
      </c>
      <c r="FY58" s="7" t="e">
        <f t="shared" si="13"/>
        <v>#DIV/0!</v>
      </c>
      <c r="FZ58" s="7" t="e">
        <f t="shared" si="14"/>
        <v>#DIV/0!</v>
      </c>
    </row>
    <row r="59" spans="1:182">
      <c r="A59" s="62" t="s">
        <v>166</v>
      </c>
      <c r="D59" s="7">
        <f t="shared" si="67"/>
        <v>49.806645365765846</v>
      </c>
      <c r="E59" s="7">
        <f t="shared" si="67"/>
        <v>21.693996401982986</v>
      </c>
      <c r="F59" s="7" t="e">
        <f t="shared" si="67"/>
        <v>#DIV/0!</v>
      </c>
      <c r="G59" s="7" t="e">
        <f t="shared" si="67"/>
        <v>#DIV/0!</v>
      </c>
      <c r="H59" s="7"/>
      <c r="I59" s="7" t="s">
        <v>404</v>
      </c>
      <c r="J59" s="7" t="s">
        <v>404</v>
      </c>
      <c r="K59" s="7" t="s">
        <v>404</v>
      </c>
      <c r="L59" s="7" t="s">
        <v>404</v>
      </c>
      <c r="M59" s="7"/>
      <c r="N59" s="7">
        <f t="shared" si="68"/>
        <v>64.633070141168574</v>
      </c>
      <c r="O59" s="7">
        <f t="shared" si="68"/>
        <v>67.133029924296181</v>
      </c>
      <c r="P59" s="7" t="e">
        <f t="shared" si="68"/>
        <v>#DIV/0!</v>
      </c>
      <c r="Q59" s="7" t="e">
        <f t="shared" si="68"/>
        <v>#DIV/0!</v>
      </c>
      <c r="R59" s="7"/>
      <c r="S59" s="7">
        <f t="shared" si="69"/>
        <v>56.374609893651716</v>
      </c>
      <c r="T59" s="7">
        <f t="shared" si="69"/>
        <v>70.040309606446499</v>
      </c>
      <c r="U59" s="7" t="e">
        <f t="shared" si="69"/>
        <v>#DIV/0!</v>
      </c>
      <c r="V59" s="7" t="e">
        <f t="shared" si="69"/>
        <v>#DIV/0!</v>
      </c>
      <c r="W59" s="7"/>
      <c r="X59" s="7" t="e">
        <f t="shared" si="70"/>
        <v>#DIV/0!</v>
      </c>
      <c r="Y59" s="7" t="e">
        <f t="shared" si="70"/>
        <v>#DIV/0!</v>
      </c>
      <c r="Z59" s="7" t="e">
        <f t="shared" si="70"/>
        <v>#DIV/0!</v>
      </c>
      <c r="AA59" s="7" t="e">
        <f t="shared" si="70"/>
        <v>#DIV/0!</v>
      </c>
      <c r="AB59" s="7"/>
      <c r="AC59" s="7">
        <f t="shared" ref="AC59:BH59" si="83">((((AC35/AC$14)/$B35)*$B$5)/$B$6)*100</f>
        <v>59.216860729900702</v>
      </c>
      <c r="AD59" s="7">
        <f t="shared" si="83"/>
        <v>72.420373758994302</v>
      </c>
      <c r="AE59" s="7">
        <f t="shared" si="83"/>
        <v>82.181813360922689</v>
      </c>
      <c r="AF59" s="7">
        <f t="shared" si="83"/>
        <v>68.308000380263962</v>
      </c>
      <c r="AG59" s="7">
        <f t="shared" si="83"/>
        <v>63.602878628141703</v>
      </c>
      <c r="AH59" s="7">
        <f t="shared" si="83"/>
        <v>62.585651208098589</v>
      </c>
      <c r="AI59" s="7">
        <f t="shared" si="83"/>
        <v>73.409117191153044</v>
      </c>
      <c r="AJ59" s="7">
        <f t="shared" si="83"/>
        <v>68.176472938951122</v>
      </c>
      <c r="AK59" s="7">
        <f t="shared" si="83"/>
        <v>70.607682150065855</v>
      </c>
      <c r="AL59" s="7">
        <f t="shared" si="83"/>
        <v>53.159270498388963</v>
      </c>
      <c r="AM59" s="7">
        <f t="shared" si="83"/>
        <v>46.158239711947353</v>
      </c>
      <c r="AN59" s="7">
        <f t="shared" si="83"/>
        <v>84.802441497355474</v>
      </c>
      <c r="AO59" s="7">
        <f t="shared" si="83"/>
        <v>61.578497275282103</v>
      </c>
      <c r="AP59" s="7">
        <f t="shared" si="83"/>
        <v>56.43243315590162</v>
      </c>
      <c r="AQ59" s="7">
        <f t="shared" si="83"/>
        <v>56.597820691052725</v>
      </c>
      <c r="AR59" s="7">
        <f t="shared" si="83"/>
        <v>42.682642843062112</v>
      </c>
      <c r="AS59" s="7">
        <f t="shared" si="83"/>
        <v>52.162337388978308</v>
      </c>
      <c r="AT59" s="7">
        <f t="shared" si="83"/>
        <v>51.160929083574459</v>
      </c>
      <c r="AU59" s="7">
        <f t="shared" si="83"/>
        <v>44.853347339288902</v>
      </c>
      <c r="AV59" s="7">
        <f t="shared" si="83"/>
        <v>52.661232923005564</v>
      </c>
      <c r="AW59" s="7">
        <f t="shared" si="83"/>
        <v>43.400551508403083</v>
      </c>
      <c r="AX59" s="7">
        <f t="shared" si="83"/>
        <v>38.062412262223667</v>
      </c>
      <c r="AY59" s="7">
        <f t="shared" si="83"/>
        <v>23.355748181937724</v>
      </c>
      <c r="AZ59" s="7">
        <f t="shared" si="83"/>
        <v>47.192822683382637</v>
      </c>
      <c r="BA59" s="7">
        <f t="shared" si="83"/>
        <v>40.824800388847812</v>
      </c>
      <c r="BB59" s="7">
        <f t="shared" si="83"/>
        <v>21.968020039090391</v>
      </c>
      <c r="BC59" s="7">
        <f t="shared" si="83"/>
        <v>46.248558789705783</v>
      </c>
      <c r="BD59" s="7">
        <f t="shared" si="83"/>
        <v>40.890263053980711</v>
      </c>
      <c r="BE59" s="7">
        <f t="shared" si="83"/>
        <v>57.11348677661546</v>
      </c>
      <c r="BF59" s="7">
        <f t="shared" si="83"/>
        <v>68.443156934043543</v>
      </c>
      <c r="BG59" s="7">
        <f t="shared" si="83"/>
        <v>61.679034445401449</v>
      </c>
      <c r="BH59" s="7">
        <f t="shared" si="83"/>
        <v>56.37019286431044</v>
      </c>
      <c r="BI59" s="7">
        <f t="shared" ref="BI59:CN59" si="84">((((BI35/BI$14)/$B35)*$B$5)/$B$6)*100</f>
        <v>63.720139699212019</v>
      </c>
      <c r="BJ59" s="7">
        <f t="shared" si="84"/>
        <v>56.3594881029153</v>
      </c>
      <c r="BK59" s="7">
        <f t="shared" si="84"/>
        <v>66.16932981798071</v>
      </c>
      <c r="BL59" s="7">
        <f t="shared" si="84"/>
        <v>47.5276815378528</v>
      </c>
      <c r="BM59" s="7">
        <f t="shared" si="84"/>
        <v>61.226689099945531</v>
      </c>
      <c r="BN59" s="7">
        <f t="shared" si="84"/>
        <v>52.667288896073515</v>
      </c>
      <c r="BO59" s="7">
        <f t="shared" si="84"/>
        <v>52.614553643143935</v>
      </c>
      <c r="BP59" s="7">
        <f t="shared" si="84"/>
        <v>60.617556093462134</v>
      </c>
      <c r="BQ59" s="7">
        <f t="shared" si="84"/>
        <v>37.309195034588079</v>
      </c>
      <c r="BR59" s="7">
        <f t="shared" si="84"/>
        <v>54.600329984107432</v>
      </c>
      <c r="BS59" s="7">
        <f t="shared" si="84"/>
        <v>57.12280276084455</v>
      </c>
      <c r="BT59" s="7">
        <f t="shared" si="84"/>
        <v>98.57875232454505</v>
      </c>
      <c r="BU59" s="7">
        <f t="shared" si="84"/>
        <v>76.411062688044083</v>
      </c>
      <c r="BV59" s="7">
        <f t="shared" si="84"/>
        <v>59.37139242943357</v>
      </c>
      <c r="BW59" s="7">
        <f t="shared" si="84"/>
        <v>93.59959270710651</v>
      </c>
      <c r="BX59" s="7">
        <f t="shared" si="84"/>
        <v>101.94086671608724</v>
      </c>
      <c r="BY59" s="7">
        <f t="shared" si="84"/>
        <v>94.582582085354304</v>
      </c>
      <c r="BZ59" s="7">
        <f t="shared" si="84"/>
        <v>98.134911289598477</v>
      </c>
      <c r="CA59" s="7">
        <f t="shared" si="84"/>
        <v>102.1756946928983</v>
      </c>
      <c r="CB59" s="7" t="e">
        <f t="shared" si="84"/>
        <v>#DIV/0!</v>
      </c>
      <c r="CC59" s="7" t="e">
        <f t="shared" si="84"/>
        <v>#DIV/0!</v>
      </c>
      <c r="CD59" s="7" t="e">
        <f t="shared" si="84"/>
        <v>#DIV/0!</v>
      </c>
      <c r="CE59" s="7" t="e">
        <f t="shared" si="84"/>
        <v>#DIV/0!</v>
      </c>
      <c r="CF59" s="7" t="e">
        <f t="shared" si="84"/>
        <v>#DIV/0!</v>
      </c>
      <c r="CG59" s="7" t="e">
        <f t="shared" si="84"/>
        <v>#DIV/0!</v>
      </c>
      <c r="CH59" s="7" t="e">
        <f t="shared" si="84"/>
        <v>#DIV/0!</v>
      </c>
      <c r="CI59" s="7" t="e">
        <f t="shared" si="84"/>
        <v>#DIV/0!</v>
      </c>
      <c r="CJ59" s="7" t="e">
        <f t="shared" si="84"/>
        <v>#DIV/0!</v>
      </c>
      <c r="CK59" s="7" t="e">
        <f t="shared" si="84"/>
        <v>#DIV/0!</v>
      </c>
      <c r="CL59" s="7" t="e">
        <f t="shared" si="84"/>
        <v>#DIV/0!</v>
      </c>
      <c r="CM59" s="7" t="e">
        <f t="shared" si="84"/>
        <v>#DIV/0!</v>
      </c>
      <c r="CN59" s="7" t="e">
        <f t="shared" si="84"/>
        <v>#DIV/0!</v>
      </c>
      <c r="CO59" s="7" t="e">
        <f t="shared" ref="CO59:DX59" si="85">((((CO35/CO$14)/$B35)*$B$5)/$B$6)*100</f>
        <v>#DIV/0!</v>
      </c>
      <c r="CP59" s="7" t="e">
        <f t="shared" si="85"/>
        <v>#DIV/0!</v>
      </c>
      <c r="CQ59" s="7" t="e">
        <f t="shared" si="85"/>
        <v>#DIV/0!</v>
      </c>
      <c r="CR59" s="7" t="e">
        <f t="shared" si="85"/>
        <v>#DIV/0!</v>
      </c>
      <c r="CS59" s="7" t="e">
        <f t="shared" si="85"/>
        <v>#DIV/0!</v>
      </c>
      <c r="CT59" s="7" t="e">
        <f t="shared" si="85"/>
        <v>#DIV/0!</v>
      </c>
      <c r="CU59" s="7" t="e">
        <f t="shared" si="85"/>
        <v>#DIV/0!</v>
      </c>
      <c r="CV59" s="7" t="e">
        <f t="shared" si="85"/>
        <v>#DIV/0!</v>
      </c>
      <c r="CW59" s="7" t="e">
        <f t="shared" si="85"/>
        <v>#DIV/0!</v>
      </c>
      <c r="CX59" s="7" t="e">
        <f t="shared" si="85"/>
        <v>#DIV/0!</v>
      </c>
      <c r="CY59" s="7" t="e">
        <f t="shared" si="85"/>
        <v>#DIV/0!</v>
      </c>
      <c r="CZ59" s="7" t="e">
        <f t="shared" si="85"/>
        <v>#DIV/0!</v>
      </c>
      <c r="DA59" s="7" t="e">
        <f t="shared" si="85"/>
        <v>#DIV/0!</v>
      </c>
      <c r="DB59" s="7" t="e">
        <f t="shared" si="85"/>
        <v>#DIV/0!</v>
      </c>
      <c r="DC59" s="7" t="e">
        <f t="shared" si="85"/>
        <v>#DIV/0!</v>
      </c>
      <c r="DD59" s="7" t="e">
        <f t="shared" si="85"/>
        <v>#DIV/0!</v>
      </c>
      <c r="DE59" s="7" t="e">
        <f t="shared" si="85"/>
        <v>#DIV/0!</v>
      </c>
      <c r="DF59" s="7" t="e">
        <f t="shared" si="85"/>
        <v>#DIV/0!</v>
      </c>
      <c r="DG59" s="7" t="e">
        <f t="shared" si="85"/>
        <v>#DIV/0!</v>
      </c>
      <c r="DH59" s="7" t="e">
        <f t="shared" si="85"/>
        <v>#DIV/0!</v>
      </c>
      <c r="DI59" s="7" t="e">
        <f t="shared" si="85"/>
        <v>#DIV/0!</v>
      </c>
      <c r="DJ59" s="7" t="e">
        <f t="shared" si="85"/>
        <v>#DIV/0!</v>
      </c>
      <c r="DK59" s="7" t="e">
        <f t="shared" si="85"/>
        <v>#DIV/0!</v>
      </c>
      <c r="DL59" s="7" t="e">
        <f t="shared" si="85"/>
        <v>#DIV/0!</v>
      </c>
      <c r="DM59" s="7" t="e">
        <f t="shared" si="85"/>
        <v>#DIV/0!</v>
      </c>
      <c r="DN59" s="7" t="e">
        <f t="shared" si="85"/>
        <v>#DIV/0!</v>
      </c>
      <c r="DO59" s="7" t="e">
        <f t="shared" si="85"/>
        <v>#DIV/0!</v>
      </c>
      <c r="DP59" s="7" t="e">
        <f t="shared" si="85"/>
        <v>#DIV/0!</v>
      </c>
      <c r="DQ59" s="7" t="e">
        <f t="shared" si="85"/>
        <v>#DIV/0!</v>
      </c>
      <c r="DR59" s="7" t="e">
        <f t="shared" si="85"/>
        <v>#DIV/0!</v>
      </c>
      <c r="DS59" s="7" t="e">
        <f t="shared" si="85"/>
        <v>#DIV/0!</v>
      </c>
      <c r="DT59" s="7" t="e">
        <f t="shared" si="85"/>
        <v>#DIV/0!</v>
      </c>
      <c r="DU59" s="7" t="e">
        <f t="shared" si="85"/>
        <v>#DIV/0!</v>
      </c>
      <c r="DV59" s="7" t="e">
        <f t="shared" si="85"/>
        <v>#DIV/0!</v>
      </c>
      <c r="DW59" s="7" t="e">
        <f t="shared" si="85"/>
        <v>#DIV/0!</v>
      </c>
      <c r="DX59" s="7" t="e">
        <f t="shared" si="85"/>
        <v>#DIV/0!</v>
      </c>
      <c r="DY59" s="7" t="e">
        <f t="shared" ref="DY59:FV59" si="86">((((DY35/DY$14)/$B35)*$B$5)/$B$6)*100</f>
        <v>#DIV/0!</v>
      </c>
      <c r="DZ59" s="7" t="e">
        <f t="shared" si="86"/>
        <v>#DIV/0!</v>
      </c>
      <c r="EA59" s="7" t="e">
        <f t="shared" si="86"/>
        <v>#DIV/0!</v>
      </c>
      <c r="EB59" s="7" t="e">
        <f t="shared" si="86"/>
        <v>#DIV/0!</v>
      </c>
      <c r="EC59" s="7" t="e">
        <f t="shared" si="86"/>
        <v>#DIV/0!</v>
      </c>
      <c r="ED59" s="7" t="e">
        <f t="shared" si="86"/>
        <v>#DIV/0!</v>
      </c>
      <c r="EE59" s="7" t="e">
        <f t="shared" si="86"/>
        <v>#DIV/0!</v>
      </c>
      <c r="EF59" s="7" t="e">
        <f t="shared" si="86"/>
        <v>#DIV/0!</v>
      </c>
      <c r="EG59" s="7" t="e">
        <f t="shared" si="86"/>
        <v>#DIV/0!</v>
      </c>
      <c r="EH59" s="7" t="e">
        <f t="shared" si="86"/>
        <v>#DIV/0!</v>
      </c>
      <c r="EI59" s="7" t="e">
        <f t="shared" si="86"/>
        <v>#DIV/0!</v>
      </c>
      <c r="EJ59" s="7" t="e">
        <f t="shared" si="86"/>
        <v>#DIV/0!</v>
      </c>
      <c r="EK59" s="7" t="e">
        <f t="shared" si="86"/>
        <v>#DIV/0!</v>
      </c>
      <c r="EL59" s="7" t="e">
        <f t="shared" si="86"/>
        <v>#DIV/0!</v>
      </c>
      <c r="EM59" s="7" t="e">
        <f t="shared" si="86"/>
        <v>#DIV/0!</v>
      </c>
      <c r="EN59" s="7" t="e">
        <f t="shared" si="86"/>
        <v>#DIV/0!</v>
      </c>
      <c r="EO59" s="7" t="e">
        <f t="shared" si="86"/>
        <v>#DIV/0!</v>
      </c>
      <c r="EP59" s="7" t="e">
        <f t="shared" si="86"/>
        <v>#DIV/0!</v>
      </c>
      <c r="EQ59" s="7" t="e">
        <f t="shared" si="86"/>
        <v>#DIV/0!</v>
      </c>
      <c r="ER59" s="7" t="e">
        <f t="shared" si="86"/>
        <v>#DIV/0!</v>
      </c>
      <c r="ES59" s="7" t="e">
        <f t="shared" si="86"/>
        <v>#DIV/0!</v>
      </c>
      <c r="ET59" s="7" t="e">
        <f t="shared" si="86"/>
        <v>#DIV/0!</v>
      </c>
      <c r="EU59" s="7" t="e">
        <f t="shared" si="86"/>
        <v>#DIV/0!</v>
      </c>
      <c r="EV59" s="7" t="e">
        <f t="shared" si="86"/>
        <v>#DIV/0!</v>
      </c>
      <c r="EW59" s="7" t="e">
        <f t="shared" si="86"/>
        <v>#DIV/0!</v>
      </c>
      <c r="EX59" s="7" t="e">
        <f t="shared" si="86"/>
        <v>#DIV/0!</v>
      </c>
      <c r="EY59" s="7" t="e">
        <f t="shared" si="86"/>
        <v>#DIV/0!</v>
      </c>
      <c r="EZ59" s="7" t="e">
        <f t="shared" si="86"/>
        <v>#DIV/0!</v>
      </c>
      <c r="FA59" s="7" t="e">
        <f t="shared" si="86"/>
        <v>#DIV/0!</v>
      </c>
      <c r="FB59" s="7" t="e">
        <f t="shared" si="86"/>
        <v>#DIV/0!</v>
      </c>
      <c r="FC59" s="7" t="e">
        <f t="shared" si="86"/>
        <v>#DIV/0!</v>
      </c>
      <c r="FD59" s="7" t="e">
        <f t="shared" si="86"/>
        <v>#DIV/0!</v>
      </c>
      <c r="FE59" s="7" t="e">
        <f t="shared" si="86"/>
        <v>#DIV/0!</v>
      </c>
      <c r="FF59" s="7" t="e">
        <f t="shared" si="86"/>
        <v>#DIV/0!</v>
      </c>
      <c r="FG59" s="7" t="e">
        <f t="shared" si="86"/>
        <v>#DIV/0!</v>
      </c>
      <c r="FH59" s="7" t="e">
        <f t="shared" si="86"/>
        <v>#DIV/0!</v>
      </c>
      <c r="FI59" s="7" t="e">
        <f t="shared" si="86"/>
        <v>#DIV/0!</v>
      </c>
      <c r="FJ59" s="7" t="e">
        <f t="shared" si="86"/>
        <v>#DIV/0!</v>
      </c>
      <c r="FK59" s="7" t="e">
        <f t="shared" si="86"/>
        <v>#DIV/0!</v>
      </c>
      <c r="FL59" s="7" t="e">
        <f t="shared" si="86"/>
        <v>#DIV/0!</v>
      </c>
      <c r="FM59" s="7" t="e">
        <f t="shared" si="86"/>
        <v>#DIV/0!</v>
      </c>
      <c r="FN59" s="7" t="e">
        <f t="shared" si="86"/>
        <v>#DIV/0!</v>
      </c>
      <c r="FO59" s="7" t="e">
        <f t="shared" si="86"/>
        <v>#DIV/0!</v>
      </c>
      <c r="FP59" s="7" t="e">
        <f t="shared" si="86"/>
        <v>#DIV/0!</v>
      </c>
      <c r="FQ59" s="7" t="e">
        <f t="shared" si="86"/>
        <v>#DIV/0!</v>
      </c>
      <c r="FR59" s="7" t="e">
        <f t="shared" si="86"/>
        <v>#DIV/0!</v>
      </c>
      <c r="FS59" s="7" t="e">
        <f t="shared" si="86"/>
        <v>#DIV/0!</v>
      </c>
      <c r="FT59" s="7" t="e">
        <f t="shared" si="86"/>
        <v>#DIV/0!</v>
      </c>
      <c r="FU59" s="7" t="e">
        <f t="shared" si="86"/>
        <v>#DIV/0!</v>
      </c>
      <c r="FV59" s="7" t="e">
        <f t="shared" si="86"/>
        <v>#DIV/0!</v>
      </c>
      <c r="FX59" s="7" t="e">
        <f t="shared" si="12"/>
        <v>#DIV/0!</v>
      </c>
      <c r="FY59" s="7" t="e">
        <f t="shared" si="13"/>
        <v>#DIV/0!</v>
      </c>
      <c r="FZ59" s="7" t="e">
        <f t="shared" si="14"/>
        <v>#DIV/0!</v>
      </c>
    </row>
    <row r="60" spans="1:182">
      <c r="A60" s="62" t="s">
        <v>173</v>
      </c>
      <c r="D60" s="7">
        <f t="shared" si="67"/>
        <v>35218.7266427988</v>
      </c>
      <c r="E60" s="7">
        <f t="shared" si="67"/>
        <v>28888.656735338795</v>
      </c>
      <c r="F60" s="7" t="e">
        <f t="shared" si="67"/>
        <v>#DIV/0!</v>
      </c>
      <c r="G60" s="7" t="e">
        <f t="shared" si="67"/>
        <v>#DIV/0!</v>
      </c>
      <c r="H60" s="7"/>
      <c r="I60" s="7" t="s">
        <v>404</v>
      </c>
      <c r="J60" s="7" t="s">
        <v>404</v>
      </c>
      <c r="K60" s="7" t="s">
        <v>404</v>
      </c>
      <c r="L60" s="7" t="s">
        <v>404</v>
      </c>
      <c r="M60" s="7"/>
      <c r="N60" s="7">
        <f t="shared" si="68"/>
        <v>24505.444611504488</v>
      </c>
      <c r="O60" s="7">
        <f t="shared" si="68"/>
        <v>39971.515060276965</v>
      </c>
      <c r="P60" s="7" t="e">
        <f t="shared" si="68"/>
        <v>#DIV/0!</v>
      </c>
      <c r="Q60" s="7" t="e">
        <f t="shared" si="68"/>
        <v>#DIV/0!</v>
      </c>
      <c r="R60" s="7"/>
      <c r="S60" s="7">
        <f t="shared" si="69"/>
        <v>32982.749806389889</v>
      </c>
      <c r="T60" s="7">
        <f t="shared" si="69"/>
        <v>41029.447056576828</v>
      </c>
      <c r="U60" s="7" t="e">
        <f t="shared" si="69"/>
        <v>#DIV/0!</v>
      </c>
      <c r="V60" s="7" t="e">
        <f t="shared" si="69"/>
        <v>#DIV/0!</v>
      </c>
      <c r="W60" s="7"/>
      <c r="X60" s="7" t="e">
        <f t="shared" si="70"/>
        <v>#DIV/0!</v>
      </c>
      <c r="Y60" s="7" t="e">
        <f t="shared" si="70"/>
        <v>#DIV/0!</v>
      </c>
      <c r="Z60" s="7" t="e">
        <f t="shared" si="70"/>
        <v>#DIV/0!</v>
      </c>
      <c r="AA60" s="7" t="e">
        <f t="shared" si="70"/>
        <v>#DIV/0!</v>
      </c>
      <c r="AB60" s="7"/>
      <c r="AC60" s="7">
        <f t="shared" ref="AC60:BH60" si="87">((((AC36/AC$14)/$B36)*$B$5)/$B$6)*100</f>
        <v>33954.623943933293</v>
      </c>
      <c r="AD60" s="7">
        <f t="shared" si="87"/>
        <v>39027.134022170336</v>
      </c>
      <c r="AE60" s="7">
        <f t="shared" si="87"/>
        <v>32872.675077553438</v>
      </c>
      <c r="AF60" s="7">
        <f t="shared" si="87"/>
        <v>36498.605508473491</v>
      </c>
      <c r="AG60" s="7">
        <f t="shared" si="87"/>
        <v>34817.548703516935</v>
      </c>
      <c r="AH60" s="7">
        <f t="shared" si="87"/>
        <v>42908.885747903005</v>
      </c>
      <c r="AI60" s="7">
        <f t="shared" si="87"/>
        <v>44002.135237575581</v>
      </c>
      <c r="AJ60" s="7">
        <f t="shared" si="87"/>
        <v>36988.025867845616</v>
      </c>
      <c r="AK60" s="7">
        <f t="shared" si="87"/>
        <v>35918.653532873876</v>
      </c>
      <c r="AL60" s="7">
        <f t="shared" si="87"/>
        <v>29746.925947513584</v>
      </c>
      <c r="AM60" s="7">
        <f t="shared" si="87"/>
        <v>28493.492284126558</v>
      </c>
      <c r="AN60" s="7">
        <f t="shared" si="87"/>
        <v>38432.225974092544</v>
      </c>
      <c r="AO60" s="7">
        <f t="shared" si="87"/>
        <v>33299.991743937229</v>
      </c>
      <c r="AP60" s="7">
        <f t="shared" si="87"/>
        <v>35283.26734727162</v>
      </c>
      <c r="AQ60" s="7">
        <f t="shared" si="87"/>
        <v>36789.324386016087</v>
      </c>
      <c r="AR60" s="7">
        <f t="shared" si="87"/>
        <v>31134.477982530258</v>
      </c>
      <c r="AS60" s="7">
        <f t="shared" si="87"/>
        <v>31308.896926329511</v>
      </c>
      <c r="AT60" s="7">
        <f t="shared" si="87"/>
        <v>36977.396953092742</v>
      </c>
      <c r="AU60" s="7">
        <f t="shared" si="87"/>
        <v>35505.210522238915</v>
      </c>
      <c r="AV60" s="7">
        <f t="shared" si="87"/>
        <v>35856.59201531922</v>
      </c>
      <c r="AW60" s="7">
        <f t="shared" si="87"/>
        <v>35492.751950867911</v>
      </c>
      <c r="AX60" s="7">
        <f t="shared" si="87"/>
        <v>29273.488573923158</v>
      </c>
      <c r="AY60" s="7">
        <f t="shared" si="87"/>
        <v>29845.199447008723</v>
      </c>
      <c r="AZ60" s="7">
        <f t="shared" si="87"/>
        <v>35752.839689039298</v>
      </c>
      <c r="BA60" s="7">
        <f t="shared" si="87"/>
        <v>31233.290872537953</v>
      </c>
      <c r="BB60" s="7">
        <f t="shared" si="87"/>
        <v>16942.012261414147</v>
      </c>
      <c r="BC60" s="7">
        <f t="shared" si="87"/>
        <v>33978.401439734043</v>
      </c>
      <c r="BD60" s="7">
        <f t="shared" si="87"/>
        <v>32256.682651455198</v>
      </c>
      <c r="BE60" s="7">
        <f t="shared" si="87"/>
        <v>39201.236160257773</v>
      </c>
      <c r="BF60" s="7">
        <f t="shared" si="87"/>
        <v>40185.266219055207</v>
      </c>
      <c r="BG60" s="7">
        <f t="shared" si="87"/>
        <v>38181.361433467959</v>
      </c>
      <c r="BH60" s="7">
        <f t="shared" si="87"/>
        <v>38635.780351111003</v>
      </c>
      <c r="BI60" s="7">
        <f t="shared" ref="BI60:CN60" si="88">((((BI36/BI$14)/$B36)*$B$5)/$B$6)*100</f>
        <v>41324.766411130018</v>
      </c>
      <c r="BJ60" s="7">
        <f t="shared" si="88"/>
        <v>37579.140949586596</v>
      </c>
      <c r="BK60" s="7">
        <f t="shared" si="88"/>
        <v>45755.09359580317</v>
      </c>
      <c r="BL60" s="7">
        <f t="shared" si="88"/>
        <v>41609.166048897241</v>
      </c>
      <c r="BM60" s="7">
        <f t="shared" si="88"/>
        <v>40866.945352402239</v>
      </c>
      <c r="BN60" s="7">
        <f t="shared" si="88"/>
        <v>36135.538247371202</v>
      </c>
      <c r="BO60" s="7">
        <f t="shared" si="88"/>
        <v>35262.151833884112</v>
      </c>
      <c r="BP60" s="7">
        <f t="shared" si="88"/>
        <v>36814.970280507274</v>
      </c>
      <c r="BQ60" s="7">
        <f t="shared" si="88"/>
        <v>36984.910877321476</v>
      </c>
      <c r="BR60" s="7">
        <f t="shared" si="88"/>
        <v>35649.029634822771</v>
      </c>
      <c r="BS60" s="7">
        <f t="shared" si="88"/>
        <v>37444.621768572651</v>
      </c>
      <c r="BT60" s="7">
        <f t="shared" si="88"/>
        <v>38326.688172708717</v>
      </c>
      <c r="BU60" s="7">
        <f t="shared" si="88"/>
        <v>59478.381802959018</v>
      </c>
      <c r="BV60" s="7">
        <f t="shared" si="88"/>
        <v>38679.90560962064</v>
      </c>
      <c r="BW60" s="7">
        <f t="shared" si="88"/>
        <v>39401.469707671655</v>
      </c>
      <c r="BX60" s="7">
        <f t="shared" si="88"/>
        <v>35872.553320652216</v>
      </c>
      <c r="BY60" s="7">
        <f t="shared" si="88"/>
        <v>38355.75301299167</v>
      </c>
      <c r="BZ60" s="7">
        <f t="shared" si="88"/>
        <v>36121.163908546238</v>
      </c>
      <c r="CA60" s="7">
        <f t="shared" si="88"/>
        <v>40758.327972045496</v>
      </c>
      <c r="CB60" s="7" t="e">
        <f t="shared" si="88"/>
        <v>#DIV/0!</v>
      </c>
      <c r="CC60" s="7" t="e">
        <f t="shared" si="88"/>
        <v>#DIV/0!</v>
      </c>
      <c r="CD60" s="7" t="e">
        <f t="shared" si="88"/>
        <v>#DIV/0!</v>
      </c>
      <c r="CE60" s="7" t="e">
        <f t="shared" si="88"/>
        <v>#DIV/0!</v>
      </c>
      <c r="CF60" s="7" t="e">
        <f t="shared" si="88"/>
        <v>#DIV/0!</v>
      </c>
      <c r="CG60" s="7" t="e">
        <f t="shared" si="88"/>
        <v>#DIV/0!</v>
      </c>
      <c r="CH60" s="7" t="e">
        <f t="shared" si="88"/>
        <v>#DIV/0!</v>
      </c>
      <c r="CI60" s="7" t="e">
        <f t="shared" si="88"/>
        <v>#DIV/0!</v>
      </c>
      <c r="CJ60" s="7" t="e">
        <f t="shared" si="88"/>
        <v>#DIV/0!</v>
      </c>
      <c r="CK60" s="7" t="e">
        <f t="shared" si="88"/>
        <v>#DIV/0!</v>
      </c>
      <c r="CL60" s="7" t="e">
        <f t="shared" si="88"/>
        <v>#DIV/0!</v>
      </c>
      <c r="CM60" s="7" t="e">
        <f t="shared" si="88"/>
        <v>#DIV/0!</v>
      </c>
      <c r="CN60" s="7" t="e">
        <f t="shared" si="88"/>
        <v>#DIV/0!</v>
      </c>
      <c r="CO60" s="7" t="e">
        <f t="shared" ref="CO60:DX60" si="89">((((CO36/CO$14)/$B36)*$B$5)/$B$6)*100</f>
        <v>#DIV/0!</v>
      </c>
      <c r="CP60" s="7" t="e">
        <f t="shared" si="89"/>
        <v>#DIV/0!</v>
      </c>
      <c r="CQ60" s="7" t="e">
        <f t="shared" si="89"/>
        <v>#DIV/0!</v>
      </c>
      <c r="CR60" s="7" t="e">
        <f t="shared" si="89"/>
        <v>#DIV/0!</v>
      </c>
      <c r="CS60" s="7" t="e">
        <f t="shared" si="89"/>
        <v>#DIV/0!</v>
      </c>
      <c r="CT60" s="7" t="e">
        <f t="shared" si="89"/>
        <v>#DIV/0!</v>
      </c>
      <c r="CU60" s="7" t="e">
        <f t="shared" si="89"/>
        <v>#DIV/0!</v>
      </c>
      <c r="CV60" s="7" t="e">
        <f t="shared" si="89"/>
        <v>#DIV/0!</v>
      </c>
      <c r="CW60" s="7" t="e">
        <f t="shared" si="89"/>
        <v>#DIV/0!</v>
      </c>
      <c r="CX60" s="7" t="e">
        <f t="shared" si="89"/>
        <v>#DIV/0!</v>
      </c>
      <c r="CY60" s="7" t="e">
        <f t="shared" si="89"/>
        <v>#DIV/0!</v>
      </c>
      <c r="CZ60" s="7" t="e">
        <f t="shared" si="89"/>
        <v>#DIV/0!</v>
      </c>
      <c r="DA60" s="7" t="e">
        <f t="shared" si="89"/>
        <v>#DIV/0!</v>
      </c>
      <c r="DB60" s="7" t="e">
        <f t="shared" si="89"/>
        <v>#DIV/0!</v>
      </c>
      <c r="DC60" s="7" t="e">
        <f t="shared" si="89"/>
        <v>#DIV/0!</v>
      </c>
      <c r="DD60" s="7" t="e">
        <f t="shared" si="89"/>
        <v>#DIV/0!</v>
      </c>
      <c r="DE60" s="7" t="e">
        <f t="shared" si="89"/>
        <v>#DIV/0!</v>
      </c>
      <c r="DF60" s="7" t="e">
        <f t="shared" si="89"/>
        <v>#DIV/0!</v>
      </c>
      <c r="DG60" s="7" t="e">
        <f t="shared" si="89"/>
        <v>#DIV/0!</v>
      </c>
      <c r="DH60" s="7" t="e">
        <f t="shared" si="89"/>
        <v>#DIV/0!</v>
      </c>
      <c r="DI60" s="7" t="e">
        <f t="shared" si="89"/>
        <v>#DIV/0!</v>
      </c>
      <c r="DJ60" s="7" t="e">
        <f t="shared" si="89"/>
        <v>#DIV/0!</v>
      </c>
      <c r="DK60" s="7" t="e">
        <f t="shared" si="89"/>
        <v>#DIV/0!</v>
      </c>
      <c r="DL60" s="7" t="e">
        <f t="shared" si="89"/>
        <v>#DIV/0!</v>
      </c>
      <c r="DM60" s="7" t="e">
        <f t="shared" si="89"/>
        <v>#DIV/0!</v>
      </c>
      <c r="DN60" s="7" t="e">
        <f t="shared" si="89"/>
        <v>#DIV/0!</v>
      </c>
      <c r="DO60" s="7" t="e">
        <f t="shared" si="89"/>
        <v>#DIV/0!</v>
      </c>
      <c r="DP60" s="7" t="e">
        <f t="shared" si="89"/>
        <v>#DIV/0!</v>
      </c>
      <c r="DQ60" s="7" t="e">
        <f t="shared" si="89"/>
        <v>#DIV/0!</v>
      </c>
      <c r="DR60" s="7" t="e">
        <f t="shared" si="89"/>
        <v>#DIV/0!</v>
      </c>
      <c r="DS60" s="7" t="e">
        <f t="shared" si="89"/>
        <v>#DIV/0!</v>
      </c>
      <c r="DT60" s="7" t="e">
        <f t="shared" si="89"/>
        <v>#DIV/0!</v>
      </c>
      <c r="DU60" s="7" t="e">
        <f t="shared" si="89"/>
        <v>#DIV/0!</v>
      </c>
      <c r="DV60" s="7" t="e">
        <f t="shared" si="89"/>
        <v>#DIV/0!</v>
      </c>
      <c r="DW60" s="7" t="e">
        <f t="shared" si="89"/>
        <v>#DIV/0!</v>
      </c>
      <c r="DX60" s="7" t="e">
        <f t="shared" si="89"/>
        <v>#DIV/0!</v>
      </c>
      <c r="DY60" s="7" t="e">
        <f t="shared" ref="DY60:FV60" si="90">((((DY36/DY$14)/$B36)*$B$5)/$B$6)*100</f>
        <v>#DIV/0!</v>
      </c>
      <c r="DZ60" s="7" t="e">
        <f t="shared" si="90"/>
        <v>#DIV/0!</v>
      </c>
      <c r="EA60" s="7" t="e">
        <f t="shared" si="90"/>
        <v>#DIV/0!</v>
      </c>
      <c r="EB60" s="7" t="e">
        <f t="shared" si="90"/>
        <v>#DIV/0!</v>
      </c>
      <c r="EC60" s="7" t="e">
        <f t="shared" si="90"/>
        <v>#DIV/0!</v>
      </c>
      <c r="ED60" s="7" t="e">
        <f t="shared" si="90"/>
        <v>#DIV/0!</v>
      </c>
      <c r="EE60" s="7" t="e">
        <f t="shared" si="90"/>
        <v>#DIV/0!</v>
      </c>
      <c r="EF60" s="7" t="e">
        <f t="shared" si="90"/>
        <v>#DIV/0!</v>
      </c>
      <c r="EG60" s="7" t="e">
        <f t="shared" si="90"/>
        <v>#DIV/0!</v>
      </c>
      <c r="EH60" s="7" t="e">
        <f t="shared" si="90"/>
        <v>#DIV/0!</v>
      </c>
      <c r="EI60" s="7" t="e">
        <f t="shared" si="90"/>
        <v>#DIV/0!</v>
      </c>
      <c r="EJ60" s="7" t="e">
        <f t="shared" si="90"/>
        <v>#DIV/0!</v>
      </c>
      <c r="EK60" s="7" t="e">
        <f t="shared" si="90"/>
        <v>#DIV/0!</v>
      </c>
      <c r="EL60" s="7" t="e">
        <f t="shared" si="90"/>
        <v>#DIV/0!</v>
      </c>
      <c r="EM60" s="7" t="e">
        <f t="shared" si="90"/>
        <v>#DIV/0!</v>
      </c>
      <c r="EN60" s="7" t="e">
        <f t="shared" si="90"/>
        <v>#DIV/0!</v>
      </c>
      <c r="EO60" s="7" t="e">
        <f t="shared" si="90"/>
        <v>#DIV/0!</v>
      </c>
      <c r="EP60" s="7" t="e">
        <f t="shared" si="90"/>
        <v>#DIV/0!</v>
      </c>
      <c r="EQ60" s="7" t="e">
        <f t="shared" si="90"/>
        <v>#DIV/0!</v>
      </c>
      <c r="ER60" s="7" t="e">
        <f t="shared" si="90"/>
        <v>#DIV/0!</v>
      </c>
      <c r="ES60" s="7" t="e">
        <f t="shared" si="90"/>
        <v>#DIV/0!</v>
      </c>
      <c r="ET60" s="7" t="e">
        <f t="shared" si="90"/>
        <v>#DIV/0!</v>
      </c>
      <c r="EU60" s="7" t="e">
        <f t="shared" si="90"/>
        <v>#DIV/0!</v>
      </c>
      <c r="EV60" s="7" t="e">
        <f t="shared" si="90"/>
        <v>#DIV/0!</v>
      </c>
      <c r="EW60" s="7" t="e">
        <f t="shared" si="90"/>
        <v>#DIV/0!</v>
      </c>
      <c r="EX60" s="7" t="e">
        <f t="shared" si="90"/>
        <v>#DIV/0!</v>
      </c>
      <c r="EY60" s="7" t="e">
        <f t="shared" si="90"/>
        <v>#DIV/0!</v>
      </c>
      <c r="EZ60" s="7" t="e">
        <f t="shared" si="90"/>
        <v>#DIV/0!</v>
      </c>
      <c r="FA60" s="7" t="e">
        <f t="shared" si="90"/>
        <v>#DIV/0!</v>
      </c>
      <c r="FB60" s="7" t="e">
        <f t="shared" si="90"/>
        <v>#DIV/0!</v>
      </c>
      <c r="FC60" s="7" t="e">
        <f t="shared" si="90"/>
        <v>#DIV/0!</v>
      </c>
      <c r="FD60" s="7" t="e">
        <f t="shared" si="90"/>
        <v>#DIV/0!</v>
      </c>
      <c r="FE60" s="7" t="e">
        <f t="shared" si="90"/>
        <v>#DIV/0!</v>
      </c>
      <c r="FF60" s="7" t="e">
        <f t="shared" si="90"/>
        <v>#DIV/0!</v>
      </c>
      <c r="FG60" s="7" t="e">
        <f t="shared" si="90"/>
        <v>#DIV/0!</v>
      </c>
      <c r="FH60" s="7" t="e">
        <f t="shared" si="90"/>
        <v>#DIV/0!</v>
      </c>
      <c r="FI60" s="7" t="e">
        <f t="shared" si="90"/>
        <v>#DIV/0!</v>
      </c>
      <c r="FJ60" s="7" t="e">
        <f t="shared" si="90"/>
        <v>#DIV/0!</v>
      </c>
      <c r="FK60" s="7" t="e">
        <f t="shared" si="90"/>
        <v>#DIV/0!</v>
      </c>
      <c r="FL60" s="7" t="e">
        <f t="shared" si="90"/>
        <v>#DIV/0!</v>
      </c>
      <c r="FM60" s="7" t="e">
        <f t="shared" si="90"/>
        <v>#DIV/0!</v>
      </c>
      <c r="FN60" s="7" t="e">
        <f t="shared" si="90"/>
        <v>#DIV/0!</v>
      </c>
      <c r="FO60" s="7" t="e">
        <f t="shared" si="90"/>
        <v>#DIV/0!</v>
      </c>
      <c r="FP60" s="7" t="e">
        <f t="shared" si="90"/>
        <v>#DIV/0!</v>
      </c>
      <c r="FQ60" s="7" t="e">
        <f t="shared" si="90"/>
        <v>#DIV/0!</v>
      </c>
      <c r="FR60" s="7" t="e">
        <f t="shared" si="90"/>
        <v>#DIV/0!</v>
      </c>
      <c r="FS60" s="7" t="e">
        <f t="shared" si="90"/>
        <v>#DIV/0!</v>
      </c>
      <c r="FT60" s="7" t="e">
        <f t="shared" si="90"/>
        <v>#DIV/0!</v>
      </c>
      <c r="FU60" s="7" t="e">
        <f t="shared" si="90"/>
        <v>#DIV/0!</v>
      </c>
      <c r="FV60" s="7" t="e">
        <f t="shared" si="90"/>
        <v>#DIV/0!</v>
      </c>
      <c r="FX60" s="7" t="e">
        <f t="shared" si="12"/>
        <v>#DIV/0!</v>
      </c>
      <c r="FY60" s="7" t="e">
        <f t="shared" si="13"/>
        <v>#DIV/0!</v>
      </c>
      <c r="FZ60" s="7" t="e">
        <f t="shared" si="14"/>
        <v>#DIV/0!</v>
      </c>
    </row>
    <row r="62" spans="1:182">
      <c r="FW62" s="42" t="s">
        <v>441</v>
      </c>
    </row>
    <row r="64" spans="1:182">
      <c r="FW64" s="42" t="s">
        <v>439</v>
      </c>
      <c r="FX64" s="7" t="e">
        <f>AVERAGE(FX40:FX60)</f>
        <v>#DIV/0!</v>
      </c>
    </row>
    <row r="65" spans="1:180">
      <c r="FW65" s="42" t="s">
        <v>32</v>
      </c>
      <c r="FX65" s="42" t="e">
        <f>STDEV(FX40:FX60)</f>
        <v>#DIV/0!</v>
      </c>
    </row>
    <row r="66" spans="1:180">
      <c r="FW66" s="42" t="s">
        <v>440</v>
      </c>
      <c r="FX66" s="42" t="e">
        <f>(FX65/FX64)*100</f>
        <v>#DIV/0!</v>
      </c>
    </row>
    <row r="68" spans="1:180">
      <c r="A68" s="35"/>
    </row>
    <row r="71" spans="1:180">
      <c r="A71" s="35"/>
    </row>
    <row r="76" spans="1:180">
      <c r="A76" s="35"/>
    </row>
    <row r="82" spans="1:1">
      <c r="A82" s="35"/>
    </row>
    <row r="183" spans="2:4" s="9" customFormat="1">
      <c r="B183" s="45"/>
      <c r="D183" s="45"/>
    </row>
    <row r="184" spans="2:4">
      <c r="D184" s="25"/>
    </row>
    <row r="213" spans="1:1">
      <c r="A213" s="35"/>
    </row>
    <row r="216" spans="1:1">
      <c r="A216" s="35"/>
    </row>
    <row r="221" spans="1:1">
      <c r="A221" s="35"/>
    </row>
    <row r="227" spans="1:1">
      <c r="A227" s="35"/>
    </row>
    <row r="328" spans="2:4" s="9" customFormat="1">
      <c r="B328" s="45"/>
      <c r="D328" s="45"/>
    </row>
    <row r="329" spans="2:4">
      <c r="D329" s="25"/>
    </row>
    <row r="356" spans="1:1">
      <c r="A356" s="35"/>
    </row>
    <row r="359" spans="1:1">
      <c r="A359" s="35"/>
    </row>
    <row r="364" spans="1:1">
      <c r="A364" s="35"/>
    </row>
    <row r="370" spans="1:1">
      <c r="A370" s="3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C508"/>
  <sheetViews>
    <sheetView workbookViewId="0">
      <pane xSplit="2" ySplit="7" topLeftCell="C158" activePane="bottomRight" state="frozen"/>
      <selection pane="topRight" activeCell="C1" sqref="C1"/>
      <selection pane="bottomLeft" activeCell="A9" sqref="A9"/>
      <selection pane="bottomRight" activeCell="H205" sqref="H205"/>
    </sheetView>
  </sheetViews>
  <sheetFormatPr defaultColWidth="8.88671875" defaultRowHeight="13.8"/>
  <cols>
    <col min="1" max="1" width="39.109375" style="50" customWidth="1"/>
    <col min="2" max="2" width="10.6640625" style="50" customWidth="1"/>
    <col min="3" max="6" width="13.6640625" style="50" customWidth="1"/>
    <col min="7" max="7" width="10.6640625" style="50" customWidth="1"/>
    <col min="8" max="8" width="13.6640625" style="50" customWidth="1"/>
    <col min="9" max="9" width="20.44140625" style="50" bestFit="1" customWidth="1"/>
    <col min="10" max="10" width="15.6640625" style="50" bestFit="1" customWidth="1"/>
    <col min="11" max="12" width="13.6640625" style="50" customWidth="1"/>
    <col min="13" max="14" width="20" style="50" bestFit="1" customWidth="1"/>
    <col min="15" max="16" width="19.88671875" style="50" bestFit="1" customWidth="1"/>
    <col min="17" max="17" width="10.6640625" style="50" customWidth="1"/>
    <col min="18" max="18" width="11.5546875" style="50" customWidth="1"/>
    <col min="19" max="21" width="10.6640625" style="50" customWidth="1"/>
    <col min="22" max="22" width="8.5546875" style="50" customWidth="1"/>
    <col min="23" max="24" width="8" style="50" customWidth="1"/>
    <col min="25" max="25" width="12.6640625" style="50" bestFit="1" customWidth="1"/>
    <col min="26" max="44" width="8" style="50" customWidth="1"/>
    <col min="45" max="46" width="10.6640625" style="50" bestFit="1" customWidth="1"/>
    <col min="47" max="57" width="12.6640625" style="50" bestFit="1" customWidth="1"/>
    <col min="58" max="123" width="8.88671875" style="50"/>
    <col min="124" max="124" width="11.109375" style="50" customWidth="1"/>
    <col min="125" max="125" width="9.6640625" style="50" customWidth="1"/>
    <col min="126" max="142" width="9.33203125" style="50" customWidth="1"/>
    <col min="143" max="143" width="8.6640625" style="50" bestFit="1" customWidth="1"/>
    <col min="144" max="155" width="9.33203125" style="50" customWidth="1"/>
    <col min="156" max="157" width="9.6640625" style="50" bestFit="1" customWidth="1"/>
    <col min="158" max="158" width="10.6640625" style="50" bestFit="1" customWidth="1"/>
    <col min="159" max="207" width="9.33203125" style="50" customWidth="1"/>
    <col min="208" max="208" width="8.88671875" style="50"/>
    <col min="209" max="209" width="12.33203125" style="50" bestFit="1" customWidth="1"/>
    <col min="210" max="210" width="9.6640625" style="50" bestFit="1" customWidth="1"/>
    <col min="211" max="213" width="9.44140625" style="50" bestFit="1" customWidth="1"/>
    <col min="214" max="214" width="10.6640625" style="50" bestFit="1" customWidth="1"/>
    <col min="215" max="215" width="9.6640625" style="50" bestFit="1" customWidth="1"/>
    <col min="216" max="216" width="9.44140625" style="50" customWidth="1"/>
    <col min="217" max="217" width="9.44140625" style="50" bestFit="1" customWidth="1"/>
    <col min="218" max="220" width="9.44140625" style="50" customWidth="1"/>
    <col min="221" max="222" width="9.6640625" style="50" bestFit="1" customWidth="1"/>
    <col min="223" max="224" width="9.44140625" style="50" bestFit="1" customWidth="1"/>
    <col min="225" max="225" width="8.88671875" style="50"/>
    <col min="226" max="230" width="9.109375" style="50" bestFit="1" customWidth="1"/>
    <col min="231" max="293" width="11.44140625" style="50" customWidth="1"/>
    <col min="294" max="294" width="8.88671875" style="50" customWidth="1"/>
    <col min="295" max="295" width="19.44140625" style="50" bestFit="1" customWidth="1"/>
    <col min="296" max="296" width="9.33203125" style="50" customWidth="1"/>
    <col min="297" max="297" width="29.88671875" style="50" customWidth="1"/>
    <col min="298" max="298" width="24.88671875" style="50" customWidth="1"/>
    <col min="299" max="299" width="17.109375" style="50" customWidth="1"/>
    <col min="300" max="300" width="23.44140625" style="50" customWidth="1"/>
    <col min="301" max="301" width="19" style="50" customWidth="1"/>
    <col min="302" max="302" width="27.109375" style="50" customWidth="1"/>
    <col min="303" max="313" width="9.33203125" style="50" customWidth="1"/>
    <col min="314" max="315" width="8.6640625" style="50" bestFit="1" customWidth="1"/>
    <col min="316" max="316" width="9.33203125" style="50" customWidth="1"/>
    <col min="317" max="329" width="9.109375" style="50" bestFit="1" customWidth="1"/>
    <col min="330" max="330" width="11.88671875" style="50" bestFit="1" customWidth="1"/>
    <col min="331" max="339" width="9.109375" style="50" bestFit="1" customWidth="1"/>
    <col min="340" max="356" width="8.88671875" style="50"/>
    <col min="357" max="357" width="9.44140625" style="50" bestFit="1" customWidth="1"/>
    <col min="358" max="368" width="8.88671875" style="50"/>
    <col min="369" max="393" width="9.109375" style="50" bestFit="1" customWidth="1"/>
    <col min="394" max="16384" width="8.88671875" style="50"/>
  </cols>
  <sheetData>
    <row r="1" spans="1:393">
      <c r="A1" s="50" t="s">
        <v>444</v>
      </c>
    </row>
    <row r="3" spans="1:393">
      <c r="A3" s="50" t="str">
        <f>'Cover Page'!B3</f>
        <v>Report Number</v>
      </c>
      <c r="B3" s="50">
        <f>'Cover Page'!C3</f>
        <v>0</v>
      </c>
    </row>
    <row r="5" spans="1:393">
      <c r="C5" s="26" t="s">
        <v>273</v>
      </c>
      <c r="D5" s="26"/>
      <c r="E5" s="26"/>
      <c r="F5" s="26"/>
      <c r="I5" s="62"/>
      <c r="J5" s="62" t="s">
        <v>604</v>
      </c>
      <c r="K5" s="26"/>
      <c r="M5" s="26"/>
      <c r="N5" s="26"/>
      <c r="O5" s="26"/>
      <c r="P5" s="26"/>
      <c r="R5" s="26"/>
      <c r="S5" s="26"/>
      <c r="T5" s="26"/>
      <c r="U5" s="26"/>
      <c r="W5" s="49"/>
    </row>
    <row r="6" spans="1:393">
      <c r="C6" s="62" t="s">
        <v>580</v>
      </c>
      <c r="D6" s="62" t="s">
        <v>581</v>
      </c>
      <c r="E6" s="62" t="s">
        <v>582</v>
      </c>
      <c r="F6" s="62" t="s">
        <v>583</v>
      </c>
      <c r="H6" s="11" t="s">
        <v>439</v>
      </c>
      <c r="I6" s="11" t="s">
        <v>446</v>
      </c>
      <c r="J6" s="11" t="s">
        <v>605</v>
      </c>
    </row>
    <row r="7" spans="1:393" s="44" customFormat="1">
      <c r="A7" s="9" t="s">
        <v>433</v>
      </c>
      <c r="C7" s="45" t="s">
        <v>445</v>
      </c>
    </row>
    <row r="9" spans="1:393">
      <c r="A9" s="62" t="str">
        <f>'Sample Conc Calc'!A13</f>
        <v>PAHs</v>
      </c>
      <c r="D9" s="11"/>
      <c r="E9" s="11"/>
      <c r="F9" s="11"/>
      <c r="G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</row>
    <row r="10" spans="1:393">
      <c r="A10" s="83"/>
      <c r="C10" s="11"/>
      <c r="D10" s="11"/>
      <c r="E10" s="11"/>
      <c r="F10" s="11"/>
      <c r="G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</row>
    <row r="11" spans="1:393">
      <c r="A11" s="83" t="str">
        <f>'Sample Conc Calc'!A15</f>
        <v>Nap</v>
      </c>
      <c r="B11" s="6"/>
      <c r="C11" s="29">
        <f>'Sample Conc Calc'!D237</f>
        <v>30.367806288475546</v>
      </c>
      <c r="D11" s="29">
        <f>'Sample Conc Calc'!E237</f>
        <v>37.377321622220833</v>
      </c>
      <c r="E11" s="29"/>
      <c r="F11" s="29"/>
      <c r="H11" s="29">
        <f>AVERAGE(C11:F11)</f>
        <v>33.872563955348191</v>
      </c>
      <c r="I11" s="29" t="b">
        <f>H11&lt;=J11</f>
        <v>0</v>
      </c>
      <c r="J11" s="50">
        <v>10</v>
      </c>
      <c r="M11" s="29"/>
      <c r="N11" s="29"/>
    </row>
    <row r="12" spans="1:393">
      <c r="A12" s="83" t="str">
        <f>'Sample Conc Calc'!A16</f>
        <v>Acy</v>
      </c>
      <c r="C12" s="29">
        <f>'Sample Conc Calc'!D238</f>
        <v>0.41080317362069008</v>
      </c>
      <c r="D12" s="29">
        <f>'Sample Conc Calc'!E238</f>
        <v>1.110457579159341</v>
      </c>
      <c r="E12" s="29"/>
      <c r="F12" s="29"/>
      <c r="H12" s="29">
        <f t="shared" ref="H12:H26" si="0">AVERAGE(C12:F12)</f>
        <v>0.76063037639001552</v>
      </c>
      <c r="I12" s="29" t="b">
        <f t="shared" ref="I12:I26" si="1">H12&lt;=J12</f>
        <v>1</v>
      </c>
      <c r="J12" s="83">
        <v>10</v>
      </c>
    </row>
    <row r="13" spans="1:393">
      <c r="A13" s="83" t="str">
        <f>'Sample Conc Calc'!A17</f>
        <v>Ace</v>
      </c>
      <c r="C13" s="29">
        <f>'Sample Conc Calc'!D239</f>
        <v>2.4204255527217984</v>
      </c>
      <c r="D13" s="29">
        <f>'Sample Conc Calc'!E239</f>
        <v>9.5847621033125652</v>
      </c>
      <c r="E13" s="29"/>
      <c r="F13" s="29"/>
      <c r="H13" s="29">
        <f t="shared" si="0"/>
        <v>6.002593828017182</v>
      </c>
      <c r="I13" s="29" t="b">
        <f t="shared" si="1"/>
        <v>1</v>
      </c>
      <c r="J13" s="83">
        <v>10</v>
      </c>
    </row>
    <row r="14" spans="1:393">
      <c r="A14" s="83" t="str">
        <f>'Sample Conc Calc'!A18</f>
        <v>Flu</v>
      </c>
      <c r="C14" s="29">
        <f>'Sample Conc Calc'!D240</f>
        <v>1.713972740883984</v>
      </c>
      <c r="D14" s="29">
        <f>'Sample Conc Calc'!E240</f>
        <v>2.8379139457002331</v>
      </c>
      <c r="E14" s="29"/>
      <c r="F14" s="29"/>
      <c r="H14" s="29">
        <f t="shared" si="0"/>
        <v>2.2759433432921083</v>
      </c>
      <c r="I14" s="29" t="b">
        <f t="shared" si="1"/>
        <v>1</v>
      </c>
      <c r="J14" s="83">
        <v>10</v>
      </c>
    </row>
    <row r="15" spans="1:393">
      <c r="A15" s="83" t="str">
        <f>'Sample Conc Calc'!A19</f>
        <v>Phe</v>
      </c>
      <c r="C15" s="29">
        <f>'Sample Conc Calc'!D241</f>
        <v>3.6634313669815683</v>
      </c>
      <c r="D15" s="29">
        <f>'Sample Conc Calc'!E241</f>
        <v>4.9735773555965306</v>
      </c>
      <c r="E15" s="29"/>
      <c r="F15" s="29"/>
      <c r="H15" s="29">
        <f t="shared" si="0"/>
        <v>4.3185043612890492</v>
      </c>
      <c r="I15" s="29" t="b">
        <f t="shared" si="1"/>
        <v>1</v>
      </c>
      <c r="J15" s="83">
        <v>10</v>
      </c>
    </row>
    <row r="16" spans="1:393">
      <c r="A16" s="83" t="str">
        <f>'Sample Conc Calc'!A20</f>
        <v>Ant</v>
      </c>
      <c r="C16" s="29">
        <f>'Sample Conc Calc'!D242</f>
        <v>3.3373545825819821</v>
      </c>
      <c r="D16" s="29">
        <f>'Sample Conc Calc'!E242</f>
        <v>2.8487157096935145</v>
      </c>
      <c r="E16" s="29"/>
      <c r="F16" s="29"/>
      <c r="H16" s="29">
        <f t="shared" si="0"/>
        <v>3.0930351461377485</v>
      </c>
      <c r="I16" s="29" t="b">
        <f t="shared" si="1"/>
        <v>1</v>
      </c>
      <c r="J16" s="83">
        <v>10</v>
      </c>
    </row>
    <row r="17" spans="1:10">
      <c r="A17" s="83" t="str">
        <f>'Sample Conc Calc'!A21</f>
        <v>Flt</v>
      </c>
      <c r="C17" s="29">
        <f>'Sample Conc Calc'!D243</f>
        <v>1.6698931673374888</v>
      </c>
      <c r="D17" s="29">
        <f>'Sample Conc Calc'!E243</f>
        <v>1.7849736746975458</v>
      </c>
      <c r="E17" s="29"/>
      <c r="F17" s="29"/>
      <c r="H17" s="29">
        <f t="shared" si="0"/>
        <v>1.7274334210175173</v>
      </c>
      <c r="I17" s="29" t="b">
        <f t="shared" si="1"/>
        <v>1</v>
      </c>
      <c r="J17" s="83">
        <v>10</v>
      </c>
    </row>
    <row r="18" spans="1:10">
      <c r="A18" s="83" t="str">
        <f>'Sample Conc Calc'!A22</f>
        <v>Pyr</v>
      </c>
      <c r="C18" s="29">
        <f>'Sample Conc Calc'!D244</f>
        <v>3.2446951233229644</v>
      </c>
      <c r="D18" s="29">
        <f>'Sample Conc Calc'!E244</f>
        <v>1.5860241396990624</v>
      </c>
      <c r="E18" s="29"/>
      <c r="F18" s="29"/>
      <c r="H18" s="29">
        <f t="shared" si="0"/>
        <v>2.4153596315110133</v>
      </c>
      <c r="I18" s="29" t="b">
        <f t="shared" si="1"/>
        <v>1</v>
      </c>
      <c r="J18" s="83">
        <v>10</v>
      </c>
    </row>
    <row r="19" spans="1:10">
      <c r="A19" s="83" t="str">
        <f>'Sample Conc Calc'!A23</f>
        <v>BaA</v>
      </c>
      <c r="C19" s="29">
        <f>'Sample Conc Calc'!D245</f>
        <v>0.14180948399885296</v>
      </c>
      <c r="D19" s="29">
        <f>'Sample Conc Calc'!E245</f>
        <v>4.3431919954797074E-2</v>
      </c>
      <c r="E19" s="29"/>
      <c r="F19" s="29"/>
      <c r="H19" s="29">
        <f t="shared" si="0"/>
        <v>9.2620701976825009E-2</v>
      </c>
      <c r="I19" s="29" t="b">
        <f t="shared" si="1"/>
        <v>1</v>
      </c>
      <c r="J19" s="83">
        <v>10</v>
      </c>
    </row>
    <row r="20" spans="1:10">
      <c r="A20" s="83" t="str">
        <f>'Sample Conc Calc'!A24</f>
        <v>Chr</v>
      </c>
      <c r="C20" s="29">
        <f>'Sample Conc Calc'!D246</f>
        <v>0.26706363573166308</v>
      </c>
      <c r="D20" s="29">
        <f>'Sample Conc Calc'!E246</f>
        <v>0.35140497952280525</v>
      </c>
      <c r="E20" s="29"/>
      <c r="F20" s="29"/>
      <c r="H20" s="29">
        <f t="shared" si="0"/>
        <v>0.30923430762723414</v>
      </c>
      <c r="I20" s="29" t="b">
        <f t="shared" si="1"/>
        <v>1</v>
      </c>
      <c r="J20" s="83">
        <v>10</v>
      </c>
    </row>
    <row r="21" spans="1:10">
      <c r="A21" s="83" t="str">
        <f>'Sample Conc Calc'!A25</f>
        <v>BbF</v>
      </c>
      <c r="C21" s="29">
        <f>'Sample Conc Calc'!D247</f>
        <v>0.44587733677920766</v>
      </c>
      <c r="D21" s="29">
        <f>'Sample Conc Calc'!E247</f>
        <v>0.3223437987069539</v>
      </c>
      <c r="E21" s="29"/>
      <c r="F21" s="29"/>
      <c r="H21" s="29">
        <f t="shared" si="0"/>
        <v>0.38411056774308078</v>
      </c>
      <c r="I21" s="29" t="b">
        <f t="shared" si="1"/>
        <v>1</v>
      </c>
      <c r="J21" s="83">
        <v>10</v>
      </c>
    </row>
    <row r="22" spans="1:10">
      <c r="A22" s="83" t="str">
        <f>'Sample Conc Calc'!A26</f>
        <v>BkF</v>
      </c>
      <c r="C22" s="29">
        <f>'Sample Conc Calc'!D248</f>
        <v>9.5396598719758544E-2</v>
      </c>
      <c r="D22" s="29">
        <f>'Sample Conc Calc'!E248</f>
        <v>0.20168697741707811</v>
      </c>
      <c r="E22" s="29"/>
      <c r="F22" s="29"/>
      <c r="H22" s="29">
        <f t="shared" si="0"/>
        <v>0.14854178806841833</v>
      </c>
      <c r="I22" s="29" t="b">
        <f t="shared" si="1"/>
        <v>1</v>
      </c>
      <c r="J22" s="83">
        <v>10</v>
      </c>
    </row>
    <row r="23" spans="1:10">
      <c r="A23" s="83" t="str">
        <f>'Sample Conc Calc'!A27</f>
        <v>BaP</v>
      </c>
      <c r="C23" s="29">
        <f>'Sample Conc Calc'!D249</f>
        <v>8.6991601213253111E-2</v>
      </c>
      <c r="D23" s="29">
        <f>'Sample Conc Calc'!E249</f>
        <v>0.11008453336379356</v>
      </c>
      <c r="E23" s="29"/>
      <c r="F23" s="29"/>
      <c r="H23" s="29">
        <f t="shared" si="0"/>
        <v>9.8538067288523337E-2</v>
      </c>
      <c r="I23" s="29" t="b">
        <f t="shared" si="1"/>
        <v>1</v>
      </c>
      <c r="J23" s="83">
        <v>10</v>
      </c>
    </row>
    <row r="24" spans="1:10">
      <c r="A24" s="83" t="str">
        <f>'Sample Conc Calc'!A28</f>
        <v>IcdP</v>
      </c>
      <c r="C24" s="29">
        <f>'Sample Conc Calc'!D250</f>
        <v>8.2303436394674426E-2</v>
      </c>
      <c r="D24" s="29">
        <f>'Sample Conc Calc'!E250</f>
        <v>0.18315090265268782</v>
      </c>
      <c r="E24" s="29"/>
      <c r="F24" s="29"/>
      <c r="H24" s="29">
        <f t="shared" si="0"/>
        <v>0.13272716952368113</v>
      </c>
      <c r="I24" s="29" t="b">
        <f t="shared" si="1"/>
        <v>1</v>
      </c>
      <c r="J24" s="83">
        <v>10</v>
      </c>
    </row>
    <row r="25" spans="1:10">
      <c r="A25" s="83" t="str">
        <f>'Sample Conc Calc'!A29</f>
        <v>DBahA</v>
      </c>
      <c r="C25" s="29">
        <f>'Sample Conc Calc'!D251</f>
        <v>7.5128939935921291E-2</v>
      </c>
      <c r="D25" s="29">
        <f>'Sample Conc Calc'!E251</f>
        <v>0.28405568565386108</v>
      </c>
      <c r="E25" s="29"/>
      <c r="F25" s="29"/>
      <c r="H25" s="29">
        <f t="shared" si="0"/>
        <v>0.17959231279489118</v>
      </c>
      <c r="I25" s="29" t="b">
        <f t="shared" si="1"/>
        <v>1</v>
      </c>
      <c r="J25" s="83">
        <v>10</v>
      </c>
    </row>
    <row r="26" spans="1:10">
      <c r="A26" s="83" t="str">
        <f>'Sample Conc Calc'!A30</f>
        <v>BghiP</v>
      </c>
      <c r="C26" s="29">
        <f>'Sample Conc Calc'!D252</f>
        <v>3.450830626685085</v>
      </c>
      <c r="D26" s="29">
        <f>'Sample Conc Calc'!E252</f>
        <v>3.5878503263964663</v>
      </c>
      <c r="E26" s="29"/>
      <c r="F26" s="29"/>
      <c r="H26" s="29">
        <f t="shared" si="0"/>
        <v>3.5193404765407754</v>
      </c>
      <c r="I26" s="29" t="b">
        <f t="shared" si="1"/>
        <v>1</v>
      </c>
      <c r="J26" s="83">
        <v>10</v>
      </c>
    </row>
    <row r="27" spans="1:10">
      <c r="A27" s="83"/>
      <c r="C27" s="29"/>
      <c r="D27" s="29"/>
      <c r="E27" s="29"/>
      <c r="F27" s="29"/>
      <c r="J27" s="83"/>
    </row>
    <row r="28" spans="1:10">
      <c r="A28" s="83" t="str">
        <f>'Sample Conc Calc'!A32</f>
        <v>APAHs</v>
      </c>
      <c r="C28" s="29"/>
      <c r="D28" s="29"/>
      <c r="E28" s="29"/>
      <c r="F28" s="29"/>
    </row>
    <row r="29" spans="1:10">
      <c r="A29" s="83"/>
      <c r="C29" s="29"/>
      <c r="D29" s="29"/>
      <c r="E29" s="29"/>
      <c r="F29" s="29"/>
    </row>
    <row r="30" spans="1:10">
      <c r="A30" s="83" t="str">
        <f>'Sample Conc Calc'!A34</f>
        <v>2-MeNap</v>
      </c>
      <c r="C30" s="29">
        <f>'Sample Conc Calc'!D256</f>
        <v>9.9577131129748153</v>
      </c>
      <c r="D30" s="29">
        <f>'Sample Conc Calc'!E256</f>
        <v>12.153324572092739</v>
      </c>
      <c r="E30" s="29"/>
      <c r="F30" s="29"/>
      <c r="H30" s="29">
        <f t="shared" ref="H30" si="2">AVERAGE(C30:F30)</f>
        <v>11.055518842533777</v>
      </c>
      <c r="I30" s="29" t="b">
        <f t="shared" ref="I30:I92" si="3">H30&lt;=J30</f>
        <v>0</v>
      </c>
      <c r="J30" s="62">
        <v>10</v>
      </c>
    </row>
    <row r="31" spans="1:10">
      <c r="A31" s="83" t="str">
        <f>'Sample Conc Calc'!A35</f>
        <v>1-MeNap</v>
      </c>
      <c r="C31" s="29">
        <f>'Sample Conc Calc'!D257</f>
        <v>5.16569379633337</v>
      </c>
      <c r="D31" s="29">
        <f>'Sample Conc Calc'!E257</f>
        <v>6.371717245944283</v>
      </c>
      <c r="E31" s="29"/>
      <c r="F31" s="29"/>
      <c r="H31" s="29">
        <f t="shared" ref="H31:H93" si="4">AVERAGE(C31:F31)</f>
        <v>5.768705521138827</v>
      </c>
      <c r="I31" s="29" t="b">
        <f t="shared" si="3"/>
        <v>1</v>
      </c>
      <c r="J31" s="62">
        <v>10</v>
      </c>
    </row>
    <row r="32" spans="1:10" hidden="1">
      <c r="A32" s="83" t="str">
        <f>'Sample Conc Calc'!A36</f>
        <v>C2-Nap (1,4-DiMeNap)</v>
      </c>
      <c r="C32" s="29">
        <f>'Sample Conc Calc'!D258</f>
        <v>19.323791338654296</v>
      </c>
      <c r="D32" s="29">
        <f>'Sample Conc Calc'!E258</f>
        <v>25.909734311255118</v>
      </c>
      <c r="E32" s="29"/>
      <c r="F32" s="29"/>
      <c r="H32" s="29">
        <f t="shared" si="4"/>
        <v>22.616762824954705</v>
      </c>
      <c r="I32" s="29" t="b">
        <f t="shared" si="3"/>
        <v>0</v>
      </c>
      <c r="J32" s="62">
        <v>10</v>
      </c>
    </row>
    <row r="33" spans="1:10">
      <c r="A33" s="83" t="str">
        <f>'Sample Conc Calc'!A37</f>
        <v>1,4-DiMeNap (C2-Nap)</v>
      </c>
      <c r="C33" s="29">
        <f>'Sample Conc Calc'!D259</f>
        <v>2.3841643658349279</v>
      </c>
      <c r="D33" s="29">
        <f>'Sample Conc Calc'!E259</f>
        <v>3.1749346201975635</v>
      </c>
      <c r="E33" s="29"/>
      <c r="F33" s="29"/>
      <c r="H33" s="29">
        <f t="shared" si="4"/>
        <v>2.7795494930162459</v>
      </c>
      <c r="I33" s="29" t="b">
        <f t="shared" si="3"/>
        <v>1</v>
      </c>
      <c r="J33" s="62">
        <v>10</v>
      </c>
    </row>
    <row r="34" spans="1:10" hidden="1">
      <c r="A34" s="83" t="str">
        <f>'Sample Conc Calc'!A38</f>
        <v>C3-Nap (t1)</v>
      </c>
      <c r="C34" s="29" t="str">
        <f>'Sample Conc Calc'!D260</f>
        <v>n/a</v>
      </c>
      <c r="D34" s="29" t="str">
        <f>'Sample Conc Calc'!E260</f>
        <v>n/a</v>
      </c>
      <c r="E34" s="29"/>
      <c r="F34" s="29"/>
      <c r="H34" s="29" t="e">
        <f t="shared" si="4"/>
        <v>#DIV/0!</v>
      </c>
      <c r="I34" s="29" t="e">
        <f t="shared" si="3"/>
        <v>#DIV/0!</v>
      </c>
      <c r="J34" s="62">
        <v>10</v>
      </c>
    </row>
    <row r="35" spans="1:10" hidden="1">
      <c r="A35" s="83" t="str">
        <f>'Sample Conc Calc'!A39</f>
        <v>C3-Nap (t2)</v>
      </c>
      <c r="C35" s="29" t="str">
        <f>'Sample Conc Calc'!D261</f>
        <v>n/a</v>
      </c>
      <c r="D35" s="29" t="str">
        <f>'Sample Conc Calc'!E261</f>
        <v>n/a</v>
      </c>
      <c r="E35" s="29"/>
      <c r="F35" s="29"/>
      <c r="H35" s="29" t="e">
        <f t="shared" si="4"/>
        <v>#DIV/0!</v>
      </c>
      <c r="I35" s="29" t="e">
        <f t="shared" si="3"/>
        <v>#DIV/0!</v>
      </c>
      <c r="J35" s="62">
        <v>10</v>
      </c>
    </row>
    <row r="36" spans="1:10" hidden="1">
      <c r="A36" s="83" t="str">
        <f>'Sample Conc Calc'!A40</f>
        <v>C3-Nap total (2,3,5-TriMeNap)</v>
      </c>
      <c r="C36" s="29">
        <f>'Sample Conc Calc'!D262</f>
        <v>245.50173505372294</v>
      </c>
      <c r="D36" s="29">
        <f>'Sample Conc Calc'!E262</f>
        <v>258.15551084719834</v>
      </c>
      <c r="E36" s="29"/>
      <c r="F36" s="29"/>
      <c r="H36" s="29">
        <f t="shared" si="4"/>
        <v>251.82862295046064</v>
      </c>
      <c r="I36" s="29" t="b">
        <f t="shared" si="3"/>
        <v>0</v>
      </c>
      <c r="J36" s="62">
        <v>10</v>
      </c>
    </row>
    <row r="37" spans="1:10">
      <c r="A37" s="83" t="str">
        <f>'Sample Conc Calc'!A41</f>
        <v>2,3,5-TriMeNap (C3-Nap)</v>
      </c>
      <c r="C37" s="29">
        <f>'Sample Conc Calc'!D263</f>
        <v>76.837828449754269</v>
      </c>
      <c r="D37" s="29">
        <f>'Sample Conc Calc'!E263</f>
        <v>77.799923397186177</v>
      </c>
      <c r="E37" s="29"/>
      <c r="F37" s="29"/>
      <c r="H37" s="29">
        <f t="shared" si="4"/>
        <v>77.318875923470216</v>
      </c>
      <c r="I37" s="29" t="b">
        <f t="shared" si="3"/>
        <v>0</v>
      </c>
      <c r="J37" s="62">
        <v>10</v>
      </c>
    </row>
    <row r="38" spans="1:10" hidden="1">
      <c r="A38" s="83" t="str">
        <f>'Sample Conc Calc'!A42</f>
        <v>C2-Flu (9-EtFlu)</v>
      </c>
      <c r="C38" s="29">
        <f>'Sample Conc Calc'!D264</f>
        <v>223.59106450213687</v>
      </c>
      <c r="D38" s="29">
        <f>'Sample Conc Calc'!E264</f>
        <v>478.31974286234828</v>
      </c>
      <c r="E38" s="29"/>
      <c r="F38" s="29"/>
      <c r="H38" s="29">
        <f t="shared" si="4"/>
        <v>350.9554036822426</v>
      </c>
      <c r="I38" s="29" t="b">
        <f t="shared" si="3"/>
        <v>0</v>
      </c>
      <c r="J38" s="62">
        <v>10</v>
      </c>
    </row>
    <row r="39" spans="1:10">
      <c r="A39" s="83" t="str">
        <f>'Sample Conc Calc'!A43</f>
        <v>9-EtFlu (C2-Flu)</v>
      </c>
      <c r="C39" s="29">
        <f>'Sample Conc Calc'!D265</f>
        <v>57.813265899306423</v>
      </c>
      <c r="D39" s="29">
        <f>'Sample Conc Calc'!E265</f>
        <v>48.254198523313832</v>
      </c>
      <c r="E39" s="29"/>
      <c r="F39" s="29"/>
      <c r="H39" s="29">
        <f t="shared" si="4"/>
        <v>53.033732211310124</v>
      </c>
      <c r="I39" s="29" t="b">
        <f t="shared" si="3"/>
        <v>0</v>
      </c>
      <c r="J39" s="62">
        <v>10</v>
      </c>
    </row>
    <row r="40" spans="1:10" hidden="1">
      <c r="A40" s="83" t="str">
        <f>'Sample Conc Calc'!A44</f>
        <v>C4-Nap (t1)</v>
      </c>
      <c r="C40" s="29" t="str">
        <f>'Sample Conc Calc'!D266</f>
        <v>n/a</v>
      </c>
      <c r="D40" s="29" t="str">
        <f>'Sample Conc Calc'!E266</f>
        <v>n/a</v>
      </c>
      <c r="E40" s="29"/>
      <c r="F40" s="29"/>
      <c r="H40" s="29" t="e">
        <f t="shared" si="4"/>
        <v>#DIV/0!</v>
      </c>
      <c r="I40" s="29" t="e">
        <f t="shared" si="3"/>
        <v>#DIV/0!</v>
      </c>
      <c r="J40" s="62">
        <v>10</v>
      </c>
    </row>
    <row r="41" spans="1:10" hidden="1">
      <c r="A41" s="83" t="str">
        <f>'Sample Conc Calc'!A45</f>
        <v>C4-Nap (t2)</v>
      </c>
      <c r="C41" s="29" t="str">
        <f>'Sample Conc Calc'!D267</f>
        <v>n/a</v>
      </c>
      <c r="D41" s="29" t="str">
        <f>'Sample Conc Calc'!E267</f>
        <v>n/a</v>
      </c>
      <c r="E41" s="29"/>
      <c r="F41" s="29"/>
      <c r="H41" s="29" t="e">
        <f t="shared" si="4"/>
        <v>#DIV/0!</v>
      </c>
      <c r="I41" s="29" t="e">
        <f t="shared" si="3"/>
        <v>#DIV/0!</v>
      </c>
      <c r="J41" s="62">
        <v>10</v>
      </c>
    </row>
    <row r="42" spans="1:10" hidden="1">
      <c r="A42" s="83" t="str">
        <f>'Sample Conc Calc'!A46</f>
        <v>C4-Nap (t3)</v>
      </c>
      <c r="C42" s="29" t="str">
        <f>'Sample Conc Calc'!D268</f>
        <v>n/a</v>
      </c>
      <c r="D42" s="29" t="str">
        <f>'Sample Conc Calc'!E268</f>
        <v>n/a</v>
      </c>
      <c r="E42" s="29"/>
      <c r="F42" s="29"/>
      <c r="H42" s="29" t="e">
        <f t="shared" si="4"/>
        <v>#DIV/0!</v>
      </c>
      <c r="I42" s="29" t="e">
        <f t="shared" si="3"/>
        <v>#DIV/0!</v>
      </c>
      <c r="J42" s="62">
        <v>10</v>
      </c>
    </row>
    <row r="43" spans="1:10" hidden="1">
      <c r="A43" s="83" t="str">
        <f>'Sample Conc Calc'!A47</f>
        <v>C4-Nap total (1,4,6,7-TetraMeNap)</v>
      </c>
      <c r="C43" s="29">
        <f>'Sample Conc Calc'!D269</f>
        <v>17.835279998580614</v>
      </c>
      <c r="D43" s="29">
        <f>'Sample Conc Calc'!E269</f>
        <v>16.482092848546635</v>
      </c>
      <c r="E43" s="29"/>
      <c r="F43" s="29"/>
      <c r="H43" s="29">
        <f t="shared" si="4"/>
        <v>17.158686423563623</v>
      </c>
      <c r="I43" s="29" t="b">
        <f t="shared" si="3"/>
        <v>0</v>
      </c>
      <c r="J43" s="62">
        <v>10</v>
      </c>
    </row>
    <row r="44" spans="1:10">
      <c r="A44" s="83" t="str">
        <f>'Sample Conc Calc'!A48</f>
        <v>1,4,6,7-TetraMeNap (C4-Nap)</v>
      </c>
      <c r="C44" s="29">
        <f>'Sample Conc Calc'!D270</f>
        <v>1.5197781423497458</v>
      </c>
      <c r="D44" s="29">
        <f>'Sample Conc Calc'!E270</f>
        <v>0.57098927485459416</v>
      </c>
      <c r="E44" s="29"/>
      <c r="F44" s="29"/>
      <c r="H44" s="29">
        <f t="shared" si="4"/>
        <v>1.04538370860217</v>
      </c>
      <c r="I44" s="29" t="b">
        <f t="shared" si="3"/>
        <v>1</v>
      </c>
      <c r="J44" s="62">
        <v>10</v>
      </c>
    </row>
    <row r="45" spans="1:10" hidden="1">
      <c r="A45" s="83" t="str">
        <f>'Sample Conc Calc'!A49</f>
        <v>C1-Flu (1-MeFlu)</v>
      </c>
      <c r="C45" s="29">
        <f>'Sample Conc Calc'!D271</f>
        <v>3.2035077878612075</v>
      </c>
      <c r="D45" s="29">
        <f>'Sample Conc Calc'!E271</f>
        <v>4.4658431994452226</v>
      </c>
      <c r="E45" s="29"/>
      <c r="F45" s="29"/>
      <c r="H45" s="29">
        <f t="shared" si="4"/>
        <v>3.834675493653215</v>
      </c>
      <c r="I45" s="29" t="b">
        <f t="shared" si="3"/>
        <v>1</v>
      </c>
      <c r="J45" s="62">
        <v>10</v>
      </c>
    </row>
    <row r="46" spans="1:10">
      <c r="A46" s="83" t="str">
        <f>'Sample Conc Calc'!A50</f>
        <v>1-MeFlu (C1-Flu)</v>
      </c>
      <c r="C46" s="29">
        <f>'Sample Conc Calc'!D272</f>
        <v>0.47738547426951328</v>
      </c>
      <c r="D46" s="29">
        <f>'Sample Conc Calc'!E272</f>
        <v>2.2201254874032843</v>
      </c>
      <c r="E46" s="29"/>
      <c r="F46" s="29"/>
      <c r="H46" s="29">
        <f t="shared" si="4"/>
        <v>1.3487554808363988</v>
      </c>
      <c r="I46" s="29" t="b">
        <f t="shared" si="3"/>
        <v>1</v>
      </c>
      <c r="J46" s="62">
        <v>10</v>
      </c>
    </row>
    <row r="47" spans="1:10">
      <c r="A47" s="83" t="str">
        <f>'Sample Conc Calc'!A51</f>
        <v>DBT</v>
      </c>
      <c r="C47" s="29">
        <f>'Sample Conc Calc'!D273</f>
        <v>0.13997683310886813</v>
      </c>
      <c r="D47" s="29">
        <f>'Sample Conc Calc'!E273</f>
        <v>0.34225057627488625</v>
      </c>
      <c r="E47" s="29"/>
      <c r="F47" s="29"/>
      <c r="H47" s="29">
        <f t="shared" si="4"/>
        <v>0.24111370469187721</v>
      </c>
      <c r="I47" s="29" t="b">
        <f t="shared" si="3"/>
        <v>1</v>
      </c>
      <c r="J47" s="62">
        <v>10</v>
      </c>
    </row>
    <row r="48" spans="1:10" hidden="1">
      <c r="A48" s="83" t="str">
        <f>'Sample Conc Calc'!A52</f>
        <v>C3-Flu (t1)</v>
      </c>
      <c r="C48" s="29" t="str">
        <f>'Sample Conc Calc'!D274</f>
        <v>n/a</v>
      </c>
      <c r="D48" s="29" t="str">
        <f>'Sample Conc Calc'!E274</f>
        <v>n/a</v>
      </c>
      <c r="E48" s="29"/>
      <c r="F48" s="29"/>
      <c r="H48" s="29" t="e">
        <f t="shared" si="4"/>
        <v>#DIV/0!</v>
      </c>
      <c r="I48" s="29" t="e">
        <f t="shared" si="3"/>
        <v>#DIV/0!</v>
      </c>
      <c r="J48" s="62">
        <v>10</v>
      </c>
    </row>
    <row r="49" spans="1:10" hidden="1">
      <c r="A49" s="83" t="str">
        <f>'Sample Conc Calc'!A53</f>
        <v>C3-Flu (t2)</v>
      </c>
      <c r="C49" s="29" t="str">
        <f>'Sample Conc Calc'!D275</f>
        <v>n/a</v>
      </c>
      <c r="D49" s="29" t="str">
        <f>'Sample Conc Calc'!E275</f>
        <v>n/a</v>
      </c>
      <c r="E49" s="29"/>
      <c r="F49" s="29"/>
      <c r="H49" s="29" t="e">
        <f t="shared" si="4"/>
        <v>#DIV/0!</v>
      </c>
      <c r="I49" s="29" t="e">
        <f t="shared" si="3"/>
        <v>#DIV/0!</v>
      </c>
      <c r="J49" s="62">
        <v>10</v>
      </c>
    </row>
    <row r="50" spans="1:10" hidden="1">
      <c r="A50" s="83" t="str">
        <f>'Sample Conc Calc'!A54</f>
        <v>C3-Flu total (9-PropFlu)</v>
      </c>
      <c r="C50" s="29">
        <f>'Sample Conc Calc'!D276</f>
        <v>37.522108198757387</v>
      </c>
      <c r="D50" s="29">
        <f>'Sample Conc Calc'!E276</f>
        <v>75.514451808966669</v>
      </c>
      <c r="E50" s="29"/>
      <c r="F50" s="29"/>
      <c r="H50" s="29">
        <f t="shared" si="4"/>
        <v>56.518280003862031</v>
      </c>
      <c r="I50" s="29" t="b">
        <f t="shared" si="3"/>
        <v>0</v>
      </c>
      <c r="J50" s="62">
        <v>10</v>
      </c>
    </row>
    <row r="51" spans="1:10">
      <c r="A51" s="83" t="str">
        <f>'Sample Conc Calc'!A55</f>
        <v>9-PropFlu (C3-Flu)</v>
      </c>
      <c r="C51" s="29">
        <f>'Sample Conc Calc'!D277</f>
        <v>8.1676602134774665</v>
      </c>
      <c r="D51" s="29">
        <f>'Sample Conc Calc'!E277</f>
        <v>10.423121517293993</v>
      </c>
      <c r="E51" s="29"/>
      <c r="F51" s="29"/>
      <c r="H51" s="29">
        <f t="shared" si="4"/>
        <v>9.2953908653857305</v>
      </c>
      <c r="I51" s="29" t="b">
        <f t="shared" si="3"/>
        <v>1</v>
      </c>
      <c r="J51" s="62">
        <v>10</v>
      </c>
    </row>
    <row r="52" spans="1:10" hidden="1">
      <c r="A52" s="83" t="str">
        <f>'Sample Conc Calc'!A56</f>
        <v>C4-Flu (t1)</v>
      </c>
      <c r="C52" s="29" t="str">
        <f>'Sample Conc Calc'!D278</f>
        <v>n/a</v>
      </c>
      <c r="D52" s="29" t="str">
        <f>'Sample Conc Calc'!E278</f>
        <v>n/a</v>
      </c>
      <c r="E52" s="29"/>
      <c r="F52" s="29"/>
      <c r="H52" s="29" t="e">
        <f t="shared" si="4"/>
        <v>#DIV/0!</v>
      </c>
      <c r="I52" s="29" t="e">
        <f t="shared" si="3"/>
        <v>#DIV/0!</v>
      </c>
      <c r="J52" s="62">
        <v>10</v>
      </c>
    </row>
    <row r="53" spans="1:10" hidden="1">
      <c r="A53" s="83" t="str">
        <f>'Sample Conc Calc'!A57</f>
        <v>C4-Flu (t2)</v>
      </c>
      <c r="C53" s="29" t="str">
        <f>'Sample Conc Calc'!D279</f>
        <v>n/a</v>
      </c>
      <c r="D53" s="29" t="str">
        <f>'Sample Conc Calc'!E279</f>
        <v>n/a</v>
      </c>
      <c r="E53" s="29"/>
      <c r="F53" s="29"/>
      <c r="H53" s="29" t="e">
        <f t="shared" si="4"/>
        <v>#DIV/0!</v>
      </c>
      <c r="I53" s="29" t="e">
        <f t="shared" si="3"/>
        <v>#DIV/0!</v>
      </c>
      <c r="J53" s="62">
        <v>10</v>
      </c>
    </row>
    <row r="54" spans="1:10" hidden="1">
      <c r="A54" s="83" t="str">
        <f>'Sample Conc Calc'!A58</f>
        <v>C4-Flu (t3)</v>
      </c>
      <c r="C54" s="29" t="str">
        <f>'Sample Conc Calc'!D280</f>
        <v>n/a</v>
      </c>
      <c r="D54" s="29" t="str">
        <f>'Sample Conc Calc'!E280</f>
        <v>n/a</v>
      </c>
      <c r="E54" s="29"/>
      <c r="F54" s="29"/>
      <c r="H54" s="29" t="e">
        <f t="shared" si="4"/>
        <v>#DIV/0!</v>
      </c>
      <c r="I54" s="29" t="e">
        <f t="shared" si="3"/>
        <v>#DIV/0!</v>
      </c>
      <c r="J54" s="62">
        <v>10</v>
      </c>
    </row>
    <row r="55" spans="1:10" hidden="1">
      <c r="A55" s="83" t="str">
        <f>'Sample Conc Calc'!A59</f>
        <v>C4-Flu total (9-ButFlu)</v>
      </c>
      <c r="C55" s="29">
        <f>'Sample Conc Calc'!D281</f>
        <v>4.8462387790367885</v>
      </c>
      <c r="D55" s="29">
        <f>'Sample Conc Calc'!E281</f>
        <v>9.7727041332038418</v>
      </c>
      <c r="E55" s="29"/>
      <c r="F55" s="29"/>
      <c r="H55" s="29">
        <f t="shared" si="4"/>
        <v>7.3094714561203151</v>
      </c>
      <c r="I55" s="29" t="b">
        <f t="shared" si="3"/>
        <v>1</v>
      </c>
      <c r="J55" s="62">
        <v>10</v>
      </c>
    </row>
    <row r="56" spans="1:10">
      <c r="A56" s="83" t="str">
        <f>'Sample Conc Calc'!A60</f>
        <v>9-ButFlu (C4-Flu)</v>
      </c>
      <c r="C56" s="29">
        <f>'Sample Conc Calc'!D282</f>
        <v>2.2436290643688836E-2</v>
      </c>
      <c r="D56" s="29">
        <f>'Sample Conc Calc'!E282</f>
        <v>0.20076463096707695</v>
      </c>
      <c r="E56" s="29"/>
      <c r="F56" s="29"/>
      <c r="H56" s="29">
        <f t="shared" si="4"/>
        <v>0.11160046080538288</v>
      </c>
      <c r="I56" s="29" t="b">
        <f t="shared" si="3"/>
        <v>1</v>
      </c>
      <c r="J56" s="62">
        <v>10</v>
      </c>
    </row>
    <row r="57" spans="1:10" hidden="1">
      <c r="A57" s="83" t="str">
        <f>'Sample Conc Calc'!A61</f>
        <v>C1-DBT (2-MeDBT)</v>
      </c>
      <c r="C57" s="29">
        <f>'Sample Conc Calc'!D283</f>
        <v>1.0112557715506629</v>
      </c>
      <c r="D57" s="29">
        <f>'Sample Conc Calc'!E283</f>
        <v>0.8807646321721162</v>
      </c>
      <c r="E57" s="29"/>
      <c r="F57" s="29"/>
      <c r="H57" s="29">
        <f t="shared" si="4"/>
        <v>0.94601020186138962</v>
      </c>
      <c r="I57" s="29" t="b">
        <f t="shared" si="3"/>
        <v>1</v>
      </c>
      <c r="J57" s="62">
        <v>10</v>
      </c>
    </row>
    <row r="58" spans="1:10">
      <c r="A58" s="83" t="str">
        <f>'Sample Conc Calc'!A62</f>
        <v>2-MeDBT (C1-DBT)</v>
      </c>
      <c r="C58" s="29">
        <f>'Sample Conc Calc'!D284</f>
        <v>0.67806745375651389</v>
      </c>
      <c r="D58" s="29">
        <f>'Sample Conc Calc'!E284</f>
        <v>0.23284582229837558</v>
      </c>
      <c r="E58" s="29"/>
      <c r="F58" s="29"/>
      <c r="H58" s="29">
        <f t="shared" si="4"/>
        <v>0.45545663802744474</v>
      </c>
      <c r="I58" s="29" t="b">
        <f t="shared" si="3"/>
        <v>1</v>
      </c>
      <c r="J58" s="62">
        <v>10</v>
      </c>
    </row>
    <row r="59" spans="1:10">
      <c r="A59" s="83" t="str">
        <f>'Sample Conc Calc'!A63</f>
        <v>3-MeDBT (N/A)</v>
      </c>
      <c r="C59" s="29">
        <f>'Sample Conc Calc'!D285</f>
        <v>0.26631951190491615</v>
      </c>
      <c r="D59" s="29">
        <f>'Sample Conc Calc'!E285</f>
        <v>0.16544544044482565</v>
      </c>
      <c r="E59" s="29"/>
      <c r="F59" s="29"/>
      <c r="H59" s="29">
        <f t="shared" si="4"/>
        <v>0.21588247617487089</v>
      </c>
      <c r="I59" s="29" t="b">
        <f t="shared" si="3"/>
        <v>1</v>
      </c>
      <c r="J59" s="62">
        <v>10</v>
      </c>
    </row>
    <row r="60" spans="1:10">
      <c r="A60" s="83" t="str">
        <f>'Sample Conc Calc'!A64</f>
        <v>3-MePhe</v>
      </c>
      <c r="C60" s="29">
        <f>'Sample Conc Calc'!D286</f>
        <v>0.55579724223634674</v>
      </c>
      <c r="D60" s="29">
        <f>'Sample Conc Calc'!E286</f>
        <v>0.6467412671934093</v>
      </c>
      <c r="E60" s="29"/>
      <c r="F60" s="29"/>
      <c r="H60" s="29">
        <f t="shared" si="4"/>
        <v>0.60126925471487802</v>
      </c>
      <c r="I60" s="29" t="b">
        <f t="shared" si="3"/>
        <v>1</v>
      </c>
      <c r="J60" s="62">
        <v>10</v>
      </c>
    </row>
    <row r="61" spans="1:10" hidden="1">
      <c r="A61" s="83" t="str">
        <f>'Sample Conc Calc'!A65</f>
        <v>C1-Phe / C1-Ant (2-MePhe)</v>
      </c>
      <c r="C61" s="29" t="e">
        <f>'Sample Conc Calc'!D287</f>
        <v>#VALUE!</v>
      </c>
      <c r="D61" s="29" t="e">
        <f>'Sample Conc Calc'!E287</f>
        <v>#VALUE!</v>
      </c>
      <c r="E61" s="29"/>
      <c r="F61" s="29"/>
      <c r="H61" s="29" t="e">
        <f t="shared" si="4"/>
        <v>#VALUE!</v>
      </c>
      <c r="I61" s="29" t="e">
        <f t="shared" si="3"/>
        <v>#VALUE!</v>
      </c>
      <c r="J61" s="62">
        <v>10</v>
      </c>
    </row>
    <row r="62" spans="1:10">
      <c r="A62" s="83" t="str">
        <f>'Sample Conc Calc'!A66</f>
        <v>2-MePhe (C1-Phe / C1-Ant )</v>
      </c>
      <c r="C62" s="29" t="e">
        <f>'Sample Conc Calc'!D288</f>
        <v>#VALUE!</v>
      </c>
      <c r="D62" s="29" t="e">
        <f>'Sample Conc Calc'!E288</f>
        <v>#VALUE!</v>
      </c>
      <c r="E62" s="29"/>
      <c r="F62" s="29"/>
      <c r="H62" s="29" t="e">
        <f t="shared" si="4"/>
        <v>#VALUE!</v>
      </c>
      <c r="I62" s="29" t="e">
        <f t="shared" si="3"/>
        <v>#VALUE!</v>
      </c>
      <c r="J62" s="62">
        <v>10</v>
      </c>
    </row>
    <row r="63" spans="1:10">
      <c r="A63" s="83" t="str">
        <f>'Sample Conc Calc'!A67</f>
        <v>9/4-MePhe</v>
      </c>
      <c r="C63" s="29">
        <f>'Sample Conc Calc'!D289</f>
        <v>0.52592080653352746</v>
      </c>
      <c r="D63" s="29">
        <f>'Sample Conc Calc'!E289</f>
        <v>0.4863753111420242</v>
      </c>
      <c r="E63" s="29"/>
      <c r="F63" s="29"/>
      <c r="H63" s="29">
        <f t="shared" si="4"/>
        <v>0.5061480588377758</v>
      </c>
      <c r="I63" s="29" t="b">
        <f t="shared" si="3"/>
        <v>1</v>
      </c>
      <c r="J63" s="62">
        <v>10</v>
      </c>
    </row>
    <row r="64" spans="1:10">
      <c r="A64" s="83" t="str">
        <f>'Sample Conc Calc'!A68</f>
        <v>1-MePhe</v>
      </c>
      <c r="C64" s="29">
        <f>'Sample Conc Calc'!D290</f>
        <v>0.7355810522613605</v>
      </c>
      <c r="D64" s="29">
        <f>'Sample Conc Calc'!E290</f>
        <v>0.43913060217737676</v>
      </c>
      <c r="E64" s="29"/>
      <c r="F64" s="29"/>
      <c r="H64" s="29">
        <f t="shared" si="4"/>
        <v>0.58735582721936863</v>
      </c>
      <c r="I64" s="29" t="b">
        <f t="shared" si="3"/>
        <v>1</v>
      </c>
      <c r="J64" s="62">
        <v>10</v>
      </c>
    </row>
    <row r="65" spans="1:10">
      <c r="A65" s="83" t="str">
        <f>'Sample Conc Calc'!A69</f>
        <v>3,6-DiMePhe</v>
      </c>
      <c r="C65" s="29">
        <f>'Sample Conc Calc'!D291</f>
        <v>0.1915269917773354</v>
      </c>
      <c r="D65" s="29">
        <f>'Sample Conc Calc'!E291</f>
        <v>0.47027816402498868</v>
      </c>
      <c r="E65" s="29"/>
      <c r="F65" s="29"/>
      <c r="H65" s="29">
        <f t="shared" si="4"/>
        <v>0.33090257790116206</v>
      </c>
      <c r="I65" s="29" t="b">
        <f t="shared" si="3"/>
        <v>1</v>
      </c>
      <c r="J65" s="62">
        <v>10</v>
      </c>
    </row>
    <row r="66" spans="1:10">
      <c r="A66" s="83" t="str">
        <f>'Sample Conc Calc'!A70</f>
        <v>2,6-DiMePhe</v>
      </c>
      <c r="C66" s="29">
        <f>'Sample Conc Calc'!D292</f>
        <v>8.5866109586951053E-2</v>
      </c>
      <c r="D66" s="29">
        <f>'Sample Conc Calc'!E292</f>
        <v>0.10178332890676484</v>
      </c>
      <c r="E66" s="29"/>
      <c r="F66" s="29"/>
      <c r="H66" s="29">
        <f t="shared" si="4"/>
        <v>9.3824719246857952E-2</v>
      </c>
      <c r="I66" s="29" t="b">
        <f t="shared" si="3"/>
        <v>1</v>
      </c>
      <c r="J66" s="62">
        <v>10</v>
      </c>
    </row>
    <row r="67" spans="1:10" hidden="1">
      <c r="A67" s="83" t="str">
        <f>'Sample Conc Calc'!A71</f>
        <v>C2-Phe / C2-Ant (1,3-DiMePhe)</v>
      </c>
      <c r="C67" s="29">
        <f>'Sample Conc Calc'!D293</f>
        <v>5.3780874767558</v>
      </c>
      <c r="D67" s="29">
        <f>'Sample Conc Calc'!E293</f>
        <v>9.3688755364451488</v>
      </c>
      <c r="E67" s="29"/>
      <c r="F67" s="29"/>
      <c r="H67" s="29">
        <f t="shared" si="4"/>
        <v>7.3734815066004744</v>
      </c>
      <c r="I67" s="29" t="b">
        <f t="shared" si="3"/>
        <v>1</v>
      </c>
      <c r="J67" s="62">
        <v>10</v>
      </c>
    </row>
    <row r="68" spans="1:10">
      <c r="A68" s="83" t="str">
        <f>'Sample Conc Calc'!A72</f>
        <v>1,3-DiMePhe (C2-Phe / C2-Ant)</v>
      </c>
      <c r="C68" s="29">
        <f>'Sample Conc Calc'!D294</f>
        <v>0.24370324302497964</v>
      </c>
      <c r="D68" s="29">
        <f>'Sample Conc Calc'!E294</f>
        <v>0.72876326877744324</v>
      </c>
      <c r="E68" s="29"/>
      <c r="F68" s="29"/>
      <c r="H68" s="29">
        <f t="shared" si="4"/>
        <v>0.48623325590121147</v>
      </c>
      <c r="I68" s="29" t="b">
        <f t="shared" si="3"/>
        <v>1</v>
      </c>
      <c r="J68" s="62">
        <v>10</v>
      </c>
    </row>
    <row r="69" spans="1:10">
      <c r="A69" s="83" t="str">
        <f>'Sample Conc Calc'!A73</f>
        <v>2,4,7-TriMeDBT (N/A)</v>
      </c>
      <c r="C69" s="29" t="str">
        <f>'Sample Conc Calc'!D295</f>
        <v>n/a</v>
      </c>
      <c r="D69" s="29" t="str">
        <f>'Sample Conc Calc'!E295</f>
        <v>n/a</v>
      </c>
      <c r="E69" s="29"/>
      <c r="F69" s="29"/>
      <c r="H69" s="29" t="e">
        <f t="shared" si="4"/>
        <v>#DIV/0!</v>
      </c>
      <c r="I69" s="29" t="e">
        <f t="shared" si="3"/>
        <v>#DIV/0!</v>
      </c>
      <c r="J69" s="62">
        <v>10</v>
      </c>
    </row>
    <row r="70" spans="1:10" hidden="1">
      <c r="A70" s="83" t="str">
        <f>'Sample Conc Calc'!A74</f>
        <v>C3-DBT (t1)</v>
      </c>
      <c r="C70" s="29" t="str">
        <f>'Sample Conc Calc'!D296</f>
        <v>n/a</v>
      </c>
      <c r="D70" s="29" t="str">
        <f>'Sample Conc Calc'!E296</f>
        <v>n/a</v>
      </c>
      <c r="E70" s="29"/>
      <c r="F70" s="29"/>
      <c r="H70" s="29" t="e">
        <f t="shared" si="4"/>
        <v>#DIV/0!</v>
      </c>
      <c r="I70" s="29" t="e">
        <f t="shared" si="3"/>
        <v>#DIV/0!</v>
      </c>
      <c r="J70" s="62">
        <v>10</v>
      </c>
    </row>
    <row r="71" spans="1:10" hidden="1">
      <c r="A71" s="83" t="str">
        <f>'Sample Conc Calc'!A75</f>
        <v>C3-DBT (t2)</v>
      </c>
      <c r="C71" s="29" t="str">
        <f>'Sample Conc Calc'!D297</f>
        <v>n/a</v>
      </c>
      <c r="D71" s="29" t="str">
        <f>'Sample Conc Calc'!E297</f>
        <v>n/a</v>
      </c>
      <c r="E71" s="29"/>
      <c r="F71" s="29"/>
      <c r="H71" s="29" t="e">
        <f t="shared" si="4"/>
        <v>#DIV/0!</v>
      </c>
      <c r="I71" s="29" t="e">
        <f t="shared" si="3"/>
        <v>#DIV/0!</v>
      </c>
      <c r="J71" s="62">
        <v>10</v>
      </c>
    </row>
    <row r="72" spans="1:10" hidden="1">
      <c r="A72" s="83" t="str">
        <f>'Sample Conc Calc'!A76</f>
        <v>C3-DBT total (4-PropDBT)</v>
      </c>
      <c r="C72" s="29" t="e">
        <f>'Sample Conc Calc'!D298</f>
        <v>#VALUE!</v>
      </c>
      <c r="D72" s="29" t="e">
        <f>'Sample Conc Calc'!E298</f>
        <v>#VALUE!</v>
      </c>
      <c r="E72" s="29"/>
      <c r="F72" s="29"/>
      <c r="H72" s="29" t="e">
        <f t="shared" si="4"/>
        <v>#VALUE!</v>
      </c>
      <c r="I72" s="29" t="e">
        <f t="shared" si="3"/>
        <v>#VALUE!</v>
      </c>
      <c r="J72" s="62">
        <v>10</v>
      </c>
    </row>
    <row r="73" spans="1:10">
      <c r="A73" s="83" t="str">
        <f>'Sample Conc Calc'!A77</f>
        <v>4-PropDBT (C3-DBT)</v>
      </c>
      <c r="C73" s="29" t="e">
        <f>'Sample Conc Calc'!D299</f>
        <v>#VALUE!</v>
      </c>
      <c r="D73" s="29" t="e">
        <f>'Sample Conc Calc'!E299</f>
        <v>#VALUE!</v>
      </c>
      <c r="E73" s="29"/>
      <c r="F73" s="29"/>
      <c r="H73" s="29" t="e">
        <f t="shared" si="4"/>
        <v>#VALUE!</v>
      </c>
      <c r="I73" s="29" t="e">
        <f t="shared" si="3"/>
        <v>#VALUE!</v>
      </c>
      <c r="J73" s="62">
        <v>10</v>
      </c>
    </row>
    <row r="74" spans="1:10">
      <c r="A74" s="83" t="str">
        <f>'Sample Conc Calc'!A78</f>
        <v>3,6-DiMeCar</v>
      </c>
      <c r="C74" s="29" t="e">
        <f>'Sample Conc Calc'!D300</f>
        <v>#VALUE!</v>
      </c>
      <c r="D74" s="29" t="e">
        <f>'Sample Conc Calc'!E300</f>
        <v>#VALUE!</v>
      </c>
      <c r="E74" s="29"/>
      <c r="F74" s="29"/>
      <c r="H74" s="29" t="e">
        <f t="shared" si="4"/>
        <v>#VALUE!</v>
      </c>
      <c r="I74" s="29" t="e">
        <f t="shared" si="3"/>
        <v>#VALUE!</v>
      </c>
      <c r="J74" s="62">
        <v>10</v>
      </c>
    </row>
    <row r="75" spans="1:10">
      <c r="A75" s="83" t="str">
        <f>'Sample Conc Calc'!A79</f>
        <v>1,7-DiMePhe</v>
      </c>
      <c r="C75" s="29">
        <f>'Sample Conc Calc'!D301</f>
        <v>7.4617494898540637E-2</v>
      </c>
      <c r="D75" s="29">
        <f>'Sample Conc Calc'!E301</f>
        <v>0.10613943585413609</v>
      </c>
      <c r="E75" s="29"/>
      <c r="F75" s="29"/>
      <c r="H75" s="29">
        <f t="shared" si="4"/>
        <v>9.0378465376338368E-2</v>
      </c>
      <c r="I75" s="29" t="b">
        <f t="shared" si="3"/>
        <v>1</v>
      </c>
      <c r="J75" s="62">
        <v>10</v>
      </c>
    </row>
    <row r="76" spans="1:10" hidden="1">
      <c r="A76" s="83" t="str">
        <f>'Sample Conc Calc'!A80</f>
        <v>C2-DBT (1,2-DiMeDBT)</v>
      </c>
      <c r="C76" s="29">
        <f>'Sample Conc Calc'!D302</f>
        <v>1.7112390684657661</v>
      </c>
      <c r="D76" s="29">
        <f>'Sample Conc Calc'!E302</f>
        <v>3.3557665908376695</v>
      </c>
      <c r="E76" s="29"/>
      <c r="F76" s="29"/>
      <c r="H76" s="29">
        <f t="shared" si="4"/>
        <v>2.5335028296517179</v>
      </c>
      <c r="I76" s="29" t="b">
        <f t="shared" si="3"/>
        <v>1</v>
      </c>
      <c r="J76" s="62">
        <v>10</v>
      </c>
    </row>
    <row r="77" spans="1:10">
      <c r="A77" s="83" t="str">
        <f>'Sample Conc Calc'!A81</f>
        <v>1,2-DiMeDBT (C2-DBT)</v>
      </c>
      <c r="C77" s="29">
        <f>'Sample Conc Calc'!D303</f>
        <v>4.0196890870001216E-2</v>
      </c>
      <c r="D77" s="29">
        <f>'Sample Conc Calc'!E303</f>
        <v>0.10168989669205059</v>
      </c>
      <c r="E77" s="29"/>
      <c r="F77" s="29"/>
      <c r="H77" s="29">
        <f t="shared" si="4"/>
        <v>7.0943393781025904E-2</v>
      </c>
      <c r="I77" s="29" t="b">
        <f t="shared" si="3"/>
        <v>1</v>
      </c>
      <c r="J77" s="62">
        <v>10</v>
      </c>
    </row>
    <row r="78" spans="1:10">
      <c r="A78" s="83" t="str">
        <f>'Sample Conc Calc'!A82</f>
        <v>2-Br-DBT</v>
      </c>
      <c r="C78" s="29" t="e">
        <f>'Sample Conc Calc'!D304</f>
        <v>#VALUE!</v>
      </c>
      <c r="D78" s="29" t="e">
        <f>'Sample Conc Calc'!E304</f>
        <v>#VALUE!</v>
      </c>
      <c r="E78" s="29"/>
      <c r="F78" s="29"/>
      <c r="H78" s="29" t="e">
        <f t="shared" si="4"/>
        <v>#VALUE!</v>
      </c>
      <c r="I78" s="29" t="e">
        <f t="shared" si="3"/>
        <v>#VALUE!</v>
      </c>
      <c r="J78" s="62">
        <v>10</v>
      </c>
    </row>
    <row r="79" spans="1:10">
      <c r="A79" s="83" t="str">
        <f>'Sample Conc Calc'!A83</f>
        <v>1,8-DiMePhe</v>
      </c>
      <c r="C79" s="29">
        <f>'Sample Conc Calc'!D305</f>
        <v>9.1352824689835577E-2</v>
      </c>
      <c r="D79" s="29">
        <f>'Sample Conc Calc'!E305</f>
        <v>0.14993602664616956</v>
      </c>
      <c r="E79" s="29"/>
      <c r="F79" s="29"/>
      <c r="H79" s="29">
        <f t="shared" si="4"/>
        <v>0.12064442566800257</v>
      </c>
      <c r="I79" s="29" t="b">
        <f t="shared" si="3"/>
        <v>1</v>
      </c>
      <c r="J79" s="62">
        <v>10</v>
      </c>
    </row>
    <row r="80" spans="1:10" hidden="1">
      <c r="A80" s="83" t="str">
        <f>'Sample Conc Calc'!A84</f>
        <v>C4-DBT (t1)</v>
      </c>
      <c r="C80" s="29" t="str">
        <f>'Sample Conc Calc'!D306</f>
        <v>n/a</v>
      </c>
      <c r="D80" s="29" t="str">
        <f>'Sample Conc Calc'!E306</f>
        <v>n/a</v>
      </c>
      <c r="E80" s="29"/>
      <c r="F80" s="29"/>
      <c r="H80" s="29" t="e">
        <f t="shared" si="4"/>
        <v>#DIV/0!</v>
      </c>
      <c r="I80" s="29" t="e">
        <f t="shared" si="3"/>
        <v>#DIV/0!</v>
      </c>
      <c r="J80" s="62">
        <v>10</v>
      </c>
    </row>
    <row r="81" spans="1:10" hidden="1">
      <c r="A81" s="83" t="str">
        <f>'Sample Conc Calc'!A85</f>
        <v>C4-DBT (t2)</v>
      </c>
      <c r="C81" s="29" t="str">
        <f>'Sample Conc Calc'!D307</f>
        <v>n/a</v>
      </c>
      <c r="D81" s="29" t="str">
        <f>'Sample Conc Calc'!E307</f>
        <v>n/a</v>
      </c>
      <c r="E81" s="29"/>
      <c r="F81" s="29"/>
      <c r="H81" s="29" t="e">
        <f t="shared" si="4"/>
        <v>#DIV/0!</v>
      </c>
      <c r="I81" s="29" t="e">
        <f t="shared" si="3"/>
        <v>#DIV/0!</v>
      </c>
      <c r="J81" s="62">
        <v>10</v>
      </c>
    </row>
    <row r="82" spans="1:10" hidden="1">
      <c r="A82" s="83" t="str">
        <f>'Sample Conc Calc'!A86</f>
        <v>C4-DBT (t3)</v>
      </c>
      <c r="C82" s="29" t="str">
        <f>'Sample Conc Calc'!D308</f>
        <v>n/a</v>
      </c>
      <c r="D82" s="29" t="str">
        <f>'Sample Conc Calc'!E308</f>
        <v>n/a</v>
      </c>
      <c r="E82" s="29"/>
      <c r="F82" s="29"/>
      <c r="H82" s="29" t="e">
        <f t="shared" si="4"/>
        <v>#DIV/0!</v>
      </c>
      <c r="I82" s="29" t="e">
        <f t="shared" si="3"/>
        <v>#DIV/0!</v>
      </c>
      <c r="J82" s="62">
        <v>10</v>
      </c>
    </row>
    <row r="83" spans="1:10" hidden="1">
      <c r="A83" s="83" t="str">
        <f>'Sample Conc Calc'!A87</f>
        <v>C4-DBT total (4,6-DiEtDBT)</v>
      </c>
      <c r="C83" s="29">
        <f>'Sample Conc Calc'!D309</f>
        <v>1.898599997378029</v>
      </c>
      <c r="D83" s="29">
        <f>'Sample Conc Calc'!E309</f>
        <v>4.4653531452255608</v>
      </c>
      <c r="E83" s="29"/>
      <c r="F83" s="29"/>
      <c r="H83" s="29">
        <f t="shared" si="4"/>
        <v>3.1819765713017949</v>
      </c>
      <c r="I83" s="29" t="b">
        <f t="shared" si="3"/>
        <v>1</v>
      </c>
      <c r="J83" s="62">
        <v>10</v>
      </c>
    </row>
    <row r="84" spans="1:10">
      <c r="A84" s="83" t="str">
        <f>'Sample Conc Calc'!A88</f>
        <v>4,6-DiEtDBT (C4-DBT)</v>
      </c>
      <c r="C84" s="29">
        <f>'Sample Conc Calc'!D310</f>
        <v>5.7743632438935572E-2</v>
      </c>
      <c r="D84" s="29">
        <f>'Sample Conc Calc'!E310</f>
        <v>0.20532205462881659</v>
      </c>
      <c r="E84" s="29"/>
      <c r="F84" s="29"/>
      <c r="H84" s="29">
        <f t="shared" si="4"/>
        <v>0.13153284353387606</v>
      </c>
      <c r="I84" s="29" t="b">
        <f t="shared" si="3"/>
        <v>1</v>
      </c>
      <c r="J84" s="62">
        <v>10</v>
      </c>
    </row>
    <row r="85" spans="1:10" hidden="1">
      <c r="A85" s="83" t="str">
        <f>'Sample Conc Calc'!A89</f>
        <v>C3-Phe (t1)</v>
      </c>
      <c r="C85" s="29" t="str">
        <f>'Sample Conc Calc'!D311</f>
        <v>n/a</v>
      </c>
      <c r="D85" s="29" t="str">
        <f>'Sample Conc Calc'!E311</f>
        <v>n/a</v>
      </c>
      <c r="E85" s="29"/>
      <c r="F85" s="29"/>
      <c r="H85" s="29" t="e">
        <f t="shared" si="4"/>
        <v>#DIV/0!</v>
      </c>
      <c r="I85" s="29" t="e">
        <f t="shared" si="3"/>
        <v>#DIV/0!</v>
      </c>
      <c r="J85" s="62">
        <v>10</v>
      </c>
    </row>
    <row r="86" spans="1:10" hidden="1">
      <c r="A86" s="83" t="str">
        <f>'Sample Conc Calc'!A90</f>
        <v>C3-Phe (t2)</v>
      </c>
      <c r="C86" s="29" t="str">
        <f>'Sample Conc Calc'!D312</f>
        <v>n/a</v>
      </c>
      <c r="D86" s="29" t="str">
        <f>'Sample Conc Calc'!E312</f>
        <v>n/a</v>
      </c>
      <c r="E86" s="29"/>
      <c r="F86" s="29"/>
      <c r="H86" s="29" t="e">
        <f t="shared" si="4"/>
        <v>#DIV/0!</v>
      </c>
      <c r="I86" s="29" t="e">
        <f t="shared" si="3"/>
        <v>#DIV/0!</v>
      </c>
      <c r="J86" s="62">
        <v>10</v>
      </c>
    </row>
    <row r="87" spans="1:10" hidden="1">
      <c r="A87" s="83" t="str">
        <f>'Sample Conc Calc'!A91</f>
        <v>C3-Phe / C3-Ant total (1,2,6-TriMePhe)</v>
      </c>
      <c r="C87" s="29">
        <f>'Sample Conc Calc'!D313</f>
        <v>5.4205001734430294</v>
      </c>
      <c r="D87" s="29">
        <f>'Sample Conc Calc'!E313</f>
        <v>12.967647415977876</v>
      </c>
      <c r="E87" s="29"/>
      <c r="F87" s="29"/>
      <c r="H87" s="29">
        <f t="shared" si="4"/>
        <v>9.1940737947104516</v>
      </c>
      <c r="I87" s="29" t="b">
        <f t="shared" si="3"/>
        <v>1</v>
      </c>
      <c r="J87" s="62">
        <v>10</v>
      </c>
    </row>
    <row r="88" spans="1:10">
      <c r="A88" s="83" t="str">
        <f>'Sample Conc Calc'!A92</f>
        <v>1,2,6-TriMePhe (C3-Phe)</v>
      </c>
      <c r="C88" s="29">
        <f>'Sample Conc Calc'!D314</f>
        <v>8.2457568691287064E-2</v>
      </c>
      <c r="D88" s="29">
        <f>'Sample Conc Calc'!E314</f>
        <v>6.1482326745055112E-2</v>
      </c>
      <c r="E88" s="29"/>
      <c r="F88" s="29"/>
      <c r="H88" s="29">
        <f t="shared" si="4"/>
        <v>7.1969947718171084E-2</v>
      </c>
      <c r="I88" s="29" t="b">
        <f t="shared" si="3"/>
        <v>1</v>
      </c>
      <c r="J88" s="62">
        <v>10</v>
      </c>
    </row>
    <row r="89" spans="1:10">
      <c r="A89" s="83" t="str">
        <f>'Sample Conc Calc'!A93</f>
        <v>Ret</v>
      </c>
      <c r="C89" s="29">
        <f>'Sample Conc Calc'!D315</f>
        <v>0.59602251266535544</v>
      </c>
      <c r="D89" s="29">
        <f>'Sample Conc Calc'!E315</f>
        <v>0.54081953018814388</v>
      </c>
      <c r="E89" s="29"/>
      <c r="F89" s="29"/>
      <c r="H89" s="29">
        <f t="shared" si="4"/>
        <v>0.56842102142674966</v>
      </c>
      <c r="I89" s="29" t="b">
        <f t="shared" si="3"/>
        <v>1</v>
      </c>
      <c r="J89" s="62">
        <v>10</v>
      </c>
    </row>
    <row r="90" spans="1:10" hidden="1">
      <c r="A90" s="83" t="str">
        <f>'Sample Conc Calc'!A94</f>
        <v>C1-Pyr / C1-Flt (1-MePyr)</v>
      </c>
      <c r="C90" s="29">
        <f>'Sample Conc Calc'!D316</f>
        <v>1.921416769619616</v>
      </c>
      <c r="D90" s="29">
        <f>'Sample Conc Calc'!E316</f>
        <v>6.5301531457543458</v>
      </c>
      <c r="E90" s="29"/>
      <c r="F90" s="29"/>
      <c r="H90" s="29">
        <f t="shared" si="4"/>
        <v>4.2257849576869813</v>
      </c>
      <c r="I90" s="29" t="b">
        <f t="shared" si="3"/>
        <v>1</v>
      </c>
      <c r="J90" s="62">
        <v>10</v>
      </c>
    </row>
    <row r="91" spans="1:10">
      <c r="A91" s="83" t="str">
        <f>'Sample Conc Calc'!A95</f>
        <v>1-MePyr (C1-Pyr / C1-Flt)</v>
      </c>
      <c r="C91" s="29">
        <f>'Sample Conc Calc'!D317</f>
        <v>3.5830615750482353E-2</v>
      </c>
      <c r="D91" s="29">
        <f>'Sample Conc Calc'!E317</f>
        <v>0.1163266147421827</v>
      </c>
      <c r="E91" s="29"/>
      <c r="F91" s="29"/>
      <c r="H91" s="29">
        <f t="shared" si="4"/>
        <v>7.6078615246332526E-2</v>
      </c>
      <c r="I91" s="29" t="b">
        <f t="shared" si="3"/>
        <v>1</v>
      </c>
      <c r="J91" s="62">
        <v>10</v>
      </c>
    </row>
    <row r="92" spans="1:10" hidden="1">
      <c r="A92" s="83" t="str">
        <f>'Sample Conc Calc'!A96</f>
        <v>C4-Phe (t1)</v>
      </c>
      <c r="C92" s="29" t="str">
        <f>'Sample Conc Calc'!D318</f>
        <v>n/a</v>
      </c>
      <c r="D92" s="29" t="str">
        <f>'Sample Conc Calc'!E318</f>
        <v>n/a</v>
      </c>
      <c r="E92" s="29"/>
      <c r="F92" s="29"/>
      <c r="H92" s="29" t="e">
        <f t="shared" si="4"/>
        <v>#DIV/0!</v>
      </c>
      <c r="I92" s="29" t="e">
        <f t="shared" si="3"/>
        <v>#DIV/0!</v>
      </c>
      <c r="J92" s="62">
        <v>10</v>
      </c>
    </row>
    <row r="93" spans="1:10" hidden="1">
      <c r="A93" s="83" t="str">
        <f>'Sample Conc Calc'!A97</f>
        <v>C4-Phe (t2)</v>
      </c>
      <c r="C93" s="29" t="str">
        <f>'Sample Conc Calc'!D319</f>
        <v>n/a</v>
      </c>
      <c r="D93" s="29" t="str">
        <f>'Sample Conc Calc'!E319</f>
        <v>n/a</v>
      </c>
      <c r="E93" s="29"/>
      <c r="F93" s="29"/>
      <c r="H93" s="29" t="e">
        <f t="shared" si="4"/>
        <v>#DIV/0!</v>
      </c>
      <c r="I93" s="29" t="e">
        <f t="shared" ref="I93:I126" si="5">H93&lt;=J93</f>
        <v>#DIV/0!</v>
      </c>
      <c r="J93" s="62">
        <v>10</v>
      </c>
    </row>
    <row r="94" spans="1:10" hidden="1">
      <c r="A94" s="83" t="str">
        <f>'Sample Conc Calc'!A98</f>
        <v>C4-Phe (t3)</v>
      </c>
      <c r="C94" s="29" t="str">
        <f>'Sample Conc Calc'!D320</f>
        <v>n/a</v>
      </c>
      <c r="D94" s="29" t="str">
        <f>'Sample Conc Calc'!E320</f>
        <v>n/a</v>
      </c>
      <c r="E94" s="29"/>
      <c r="F94" s="29"/>
      <c r="H94" s="29" t="e">
        <f t="shared" ref="H94:H126" si="6">AVERAGE(C94:F94)</f>
        <v>#DIV/0!</v>
      </c>
      <c r="I94" s="29" t="e">
        <f t="shared" si="5"/>
        <v>#DIV/0!</v>
      </c>
      <c r="J94" s="62">
        <v>10</v>
      </c>
    </row>
    <row r="95" spans="1:10" hidden="1">
      <c r="A95" s="83" t="str">
        <f>'Sample Conc Calc'!A99</f>
        <v>C4-Phe total (1,2,6,9-TetMePhe)</v>
      </c>
      <c r="C95" s="29">
        <f>'Sample Conc Calc'!D321</f>
        <v>6.703124734238604</v>
      </c>
      <c r="D95" s="29">
        <f>'Sample Conc Calc'!E321</f>
        <v>15.887769529893051</v>
      </c>
      <c r="E95" s="29"/>
      <c r="F95" s="29"/>
      <c r="H95" s="29">
        <f t="shared" si="6"/>
        <v>11.295447132065828</v>
      </c>
      <c r="I95" s="29" t="b">
        <f t="shared" si="5"/>
        <v>0</v>
      </c>
      <c r="J95" s="62">
        <v>10</v>
      </c>
    </row>
    <row r="96" spans="1:10">
      <c r="A96" s="83" t="str">
        <f>'Sample Conc Calc'!A100</f>
        <v>1,2,6,9-TetMePhe (C4-Phe)</v>
      </c>
      <c r="C96" s="29">
        <f>'Sample Conc Calc'!D322</f>
        <v>0.58799339774022852</v>
      </c>
      <c r="D96" s="29">
        <f>'Sample Conc Calc'!E322</f>
        <v>0.12147939564090809</v>
      </c>
      <c r="E96" s="29"/>
      <c r="F96" s="29"/>
      <c r="H96" s="29">
        <f t="shared" si="6"/>
        <v>0.35473639669056833</v>
      </c>
      <c r="I96" s="29" t="b">
        <f t="shared" si="5"/>
        <v>1</v>
      </c>
      <c r="J96" s="62">
        <v>10</v>
      </c>
    </row>
    <row r="97" spans="1:10" hidden="1">
      <c r="A97" s="83" t="str">
        <f>'Sample Conc Calc'!A101</f>
        <v>C2-Pyr / C2-Flt (1-EtPyr)</v>
      </c>
      <c r="C97" s="29">
        <f>'Sample Conc Calc'!D323</f>
        <v>1.6842726354601822</v>
      </c>
      <c r="D97" s="29">
        <f>'Sample Conc Calc'!E323</f>
        <v>4.3951269992338444</v>
      </c>
      <c r="E97" s="29"/>
      <c r="F97" s="29"/>
      <c r="H97" s="29">
        <f t="shared" si="6"/>
        <v>3.0396998173470133</v>
      </c>
      <c r="I97" s="29" t="b">
        <f t="shared" si="5"/>
        <v>1</v>
      </c>
      <c r="J97" s="62">
        <v>10</v>
      </c>
    </row>
    <row r="98" spans="1:10">
      <c r="A98" s="83" t="str">
        <f>'Sample Conc Calc'!A102</f>
        <v>1-EtPyr (C2-Pyr / C2-Flt)</v>
      </c>
      <c r="C98" s="29">
        <f>'Sample Conc Calc'!D324</f>
        <v>6.9790302574316954E-2</v>
      </c>
      <c r="D98" s="29">
        <f>'Sample Conc Calc'!E324</f>
        <v>3.2128121339428689E-2</v>
      </c>
      <c r="E98" s="29"/>
      <c r="F98" s="29"/>
      <c r="H98" s="29">
        <f t="shared" si="6"/>
        <v>5.0959211956872821E-2</v>
      </c>
      <c r="I98" s="29" t="b">
        <f t="shared" si="5"/>
        <v>1</v>
      </c>
      <c r="J98" s="62">
        <v>10</v>
      </c>
    </row>
    <row r="99" spans="1:10">
      <c r="A99" s="83" t="str">
        <f>'Sample Conc Calc'!A103</f>
        <v>BbNT(1,2-d)</v>
      </c>
      <c r="C99" s="29">
        <f>'Sample Conc Calc'!D325</f>
        <v>0.13300845621357169</v>
      </c>
      <c r="D99" s="29">
        <f>'Sample Conc Calc'!E325</f>
        <v>6.6116181486380002E-2</v>
      </c>
      <c r="E99" s="29"/>
      <c r="F99" s="29"/>
      <c r="H99" s="29">
        <f t="shared" si="6"/>
        <v>9.956231884997585E-2</v>
      </c>
      <c r="I99" s="29" t="b">
        <f t="shared" si="5"/>
        <v>1</v>
      </c>
      <c r="J99" s="62">
        <v>10</v>
      </c>
    </row>
    <row r="100" spans="1:10">
      <c r="A100" s="83" t="str">
        <f>'Sample Conc Calc'!A104</f>
        <v>BbNT(2,3-d)</v>
      </c>
      <c r="C100" s="29">
        <f>'Sample Conc Calc'!D326</f>
        <v>0.19641472940152807</v>
      </c>
      <c r="D100" s="29">
        <f>'Sample Conc Calc'!E326</f>
        <v>0.39241491502286696</v>
      </c>
      <c r="E100" s="29"/>
      <c r="F100" s="29"/>
      <c r="H100" s="29">
        <f t="shared" si="6"/>
        <v>0.2944148222121975</v>
      </c>
      <c r="I100" s="29" t="b">
        <f t="shared" si="5"/>
        <v>1</v>
      </c>
      <c r="J100" s="62">
        <v>10</v>
      </c>
    </row>
    <row r="101" spans="1:10" hidden="1">
      <c r="A101" s="83" t="str">
        <f>'Sample Conc Calc'!A105</f>
        <v>C3-Pyr / C3-Flt (t1)</v>
      </c>
      <c r="C101" s="29" t="str">
        <f>'Sample Conc Calc'!D327</f>
        <v>n/a</v>
      </c>
      <c r="D101" s="29" t="str">
        <f>'Sample Conc Calc'!E327</f>
        <v>n/a</v>
      </c>
      <c r="E101" s="29">
        <f>'Sample Conc Calc'!F327</f>
        <v>0</v>
      </c>
      <c r="F101" s="29">
        <f>'Sample Conc Calc'!G327</f>
        <v>0</v>
      </c>
      <c r="H101" s="29">
        <f t="shared" si="6"/>
        <v>0</v>
      </c>
      <c r="I101" s="29" t="b">
        <f t="shared" si="5"/>
        <v>1</v>
      </c>
      <c r="J101" s="62">
        <v>10</v>
      </c>
    </row>
    <row r="102" spans="1:10" hidden="1">
      <c r="A102" s="83" t="str">
        <f>'Sample Conc Calc'!A106</f>
        <v>C3-Pyr / C3-Flt (t2)</v>
      </c>
      <c r="C102" s="29" t="str">
        <f>'Sample Conc Calc'!D328</f>
        <v>n/a</v>
      </c>
      <c r="D102" s="29" t="str">
        <f>'Sample Conc Calc'!E328</f>
        <v>n/a</v>
      </c>
      <c r="E102" s="29">
        <f>'Sample Conc Calc'!F328</f>
        <v>0</v>
      </c>
      <c r="F102" s="29">
        <f>'Sample Conc Calc'!G328</f>
        <v>0</v>
      </c>
      <c r="H102" s="29">
        <f t="shared" si="6"/>
        <v>0</v>
      </c>
      <c r="I102" s="29" t="b">
        <f t="shared" si="5"/>
        <v>1</v>
      </c>
      <c r="J102" s="62">
        <v>10</v>
      </c>
    </row>
    <row r="103" spans="1:10" hidden="1">
      <c r="A103" s="83" t="str">
        <f>'Sample Conc Calc'!A107</f>
        <v>C3-Pyr / C3-Flt total (1-PropPyr)</v>
      </c>
      <c r="C103" s="29">
        <f>'Sample Conc Calc'!D329</f>
        <v>4.5841728931878292</v>
      </c>
      <c r="D103" s="29">
        <f>'Sample Conc Calc'!E329</f>
        <v>16.681514553688075</v>
      </c>
      <c r="E103" s="29">
        <f>'Sample Conc Calc'!F329</f>
        <v>0</v>
      </c>
      <c r="F103" s="29">
        <f>'Sample Conc Calc'!G329</f>
        <v>0</v>
      </c>
      <c r="H103" s="29">
        <f t="shared" si="6"/>
        <v>5.3164218617189762</v>
      </c>
      <c r="I103" s="29" t="b">
        <f t="shared" si="5"/>
        <v>1</v>
      </c>
      <c r="J103" s="62">
        <v>10</v>
      </c>
    </row>
    <row r="104" spans="1:10">
      <c r="A104" s="83" t="str">
        <f>'Sample Conc Calc'!A108</f>
        <v>1-PropPyr (C3-Pyr / C3-Flt)</v>
      </c>
      <c r="C104" s="29">
        <f>'Sample Conc Calc'!D330</f>
        <v>8.9885743003682919E-2</v>
      </c>
      <c r="D104" s="29">
        <f>'Sample Conc Calc'!E330</f>
        <v>0.78526213547895507</v>
      </c>
      <c r="E104" s="29"/>
      <c r="F104" s="29"/>
      <c r="H104" s="29">
        <f t="shared" si="6"/>
        <v>0.43757393924131899</v>
      </c>
      <c r="I104" s="29" t="b">
        <f t="shared" si="5"/>
        <v>1</v>
      </c>
      <c r="J104" s="62">
        <v>10</v>
      </c>
    </row>
    <row r="105" spans="1:10" hidden="1">
      <c r="A105" s="83" t="str">
        <f>'Sample Conc Calc'!A109</f>
        <v>C4-Pyr / C4-Flt (t1)</v>
      </c>
      <c r="C105" s="29" t="str">
        <f>'Sample Conc Calc'!D331</f>
        <v>n/a</v>
      </c>
      <c r="D105" s="29" t="str">
        <f>'Sample Conc Calc'!E331</f>
        <v>n/a</v>
      </c>
      <c r="E105" s="29"/>
      <c r="F105" s="29"/>
      <c r="H105" s="29" t="e">
        <f t="shared" si="6"/>
        <v>#DIV/0!</v>
      </c>
      <c r="I105" s="29" t="e">
        <f t="shared" si="5"/>
        <v>#DIV/0!</v>
      </c>
      <c r="J105" s="62">
        <v>10</v>
      </c>
    </row>
    <row r="106" spans="1:10" hidden="1">
      <c r="A106" s="83" t="str">
        <f>'Sample Conc Calc'!A110</f>
        <v>C4-Pyr / C4-Flt (t2)</v>
      </c>
      <c r="C106" s="29" t="str">
        <f>'Sample Conc Calc'!D332</f>
        <v>n/a</v>
      </c>
      <c r="D106" s="29" t="str">
        <f>'Sample Conc Calc'!E332</f>
        <v>n/a</v>
      </c>
      <c r="E106" s="29"/>
      <c r="F106" s="29"/>
      <c r="H106" s="29" t="e">
        <f t="shared" si="6"/>
        <v>#DIV/0!</v>
      </c>
      <c r="I106" s="29" t="e">
        <f t="shared" si="5"/>
        <v>#DIV/0!</v>
      </c>
      <c r="J106" s="62">
        <v>10</v>
      </c>
    </row>
    <row r="107" spans="1:10" hidden="1">
      <c r="A107" s="83" t="str">
        <f>'Sample Conc Calc'!A111</f>
        <v>C4-Pyr / C4-Flt (t3)</v>
      </c>
      <c r="C107" s="29" t="str">
        <f>'Sample Conc Calc'!D333</f>
        <v>n/a</v>
      </c>
      <c r="D107" s="29" t="str">
        <f>'Sample Conc Calc'!E333</f>
        <v>n/a</v>
      </c>
      <c r="E107" s="29"/>
      <c r="F107" s="29"/>
      <c r="H107" s="29" t="e">
        <f t="shared" si="6"/>
        <v>#DIV/0!</v>
      </c>
      <c r="I107" s="29" t="e">
        <f t="shared" si="5"/>
        <v>#DIV/0!</v>
      </c>
      <c r="J107" s="62">
        <v>10</v>
      </c>
    </row>
    <row r="108" spans="1:10" hidden="1">
      <c r="A108" s="83" t="str">
        <f>'Sample Conc Calc'!A112</f>
        <v>C4-Pyr / C4-Flt total (1-ButPyr)</v>
      </c>
      <c r="C108" s="29">
        <f>'Sample Conc Calc'!D334</f>
        <v>2.8925426733972319</v>
      </c>
      <c r="D108" s="29">
        <f>'Sample Conc Calc'!E334</f>
        <v>11.166024334751924</v>
      </c>
      <c r="E108" s="29"/>
      <c r="F108" s="29"/>
      <c r="H108" s="29">
        <f t="shared" si="6"/>
        <v>7.029283504074578</v>
      </c>
      <c r="I108" s="29" t="b">
        <f t="shared" si="5"/>
        <v>1</v>
      </c>
      <c r="J108" s="62">
        <v>10</v>
      </c>
    </row>
    <row r="109" spans="1:10">
      <c r="A109" s="83" t="str">
        <f>'Sample Conc Calc'!A113</f>
        <v>1-ButPyr (C4-Pyr / C4-Flt)</v>
      </c>
      <c r="C109" s="29">
        <f>'Sample Conc Calc'!D335</f>
        <v>1.5304458589403346E-2</v>
      </c>
      <c r="D109" s="29">
        <f>'Sample Conc Calc'!E335</f>
        <v>0.12647600379168847</v>
      </c>
      <c r="E109" s="29"/>
      <c r="F109" s="29"/>
      <c r="H109" s="29">
        <f t="shared" si="6"/>
        <v>7.089023119054591E-2</v>
      </c>
      <c r="I109" s="29" t="b">
        <f t="shared" si="5"/>
        <v>1</v>
      </c>
      <c r="J109" s="62">
        <v>10</v>
      </c>
    </row>
    <row r="110" spans="1:10" hidden="1">
      <c r="A110" s="83" t="str">
        <f>'Sample Conc Calc'!A114</f>
        <v>C1-Chr (5-MeChr)</v>
      </c>
      <c r="C110" s="29">
        <f>'Sample Conc Calc'!D336</f>
        <v>0.80772965689329546</v>
      </c>
      <c r="D110" s="29">
        <f>'Sample Conc Calc'!E336</f>
        <v>15.059525986992236</v>
      </c>
      <c r="E110" s="29"/>
      <c r="F110" s="29"/>
      <c r="H110" s="29">
        <f t="shared" si="6"/>
        <v>7.9336278219427658</v>
      </c>
      <c r="I110" s="29" t="b">
        <f t="shared" si="5"/>
        <v>1</v>
      </c>
      <c r="J110" s="62">
        <v>10</v>
      </c>
    </row>
    <row r="111" spans="1:10">
      <c r="A111" s="83" t="str">
        <f>'Sample Conc Calc'!A115</f>
        <v>5-MeChr (C1-Chr)</v>
      </c>
      <c r="C111" s="29">
        <f>'Sample Conc Calc'!D337</f>
        <v>0.17308492647713475</v>
      </c>
      <c r="D111" s="29">
        <f>'Sample Conc Calc'!E337</f>
        <v>0.79680031677207608</v>
      </c>
      <c r="E111" s="29"/>
      <c r="F111" s="29"/>
      <c r="H111" s="29">
        <f t="shared" si="6"/>
        <v>0.48494262162460544</v>
      </c>
      <c r="I111" s="29" t="b">
        <f t="shared" si="5"/>
        <v>1</v>
      </c>
      <c r="J111" s="62">
        <v>10</v>
      </c>
    </row>
    <row r="112" spans="1:10" hidden="1">
      <c r="A112" s="83" t="str">
        <f>'Sample Conc Calc'!A116</f>
        <v>C2-Chr (5-EtChr)</v>
      </c>
      <c r="C112" s="29">
        <f>'Sample Conc Calc'!D338</f>
        <v>1.0782226461846505</v>
      </c>
      <c r="D112" s="29">
        <f>'Sample Conc Calc'!E338</f>
        <v>6.7761805726362017</v>
      </c>
      <c r="E112" s="29"/>
      <c r="F112" s="29"/>
      <c r="H112" s="29">
        <f t="shared" si="6"/>
        <v>3.9272016094104263</v>
      </c>
      <c r="I112" s="29" t="b">
        <f t="shared" si="5"/>
        <v>1</v>
      </c>
      <c r="J112" s="62">
        <v>10</v>
      </c>
    </row>
    <row r="113" spans="1:10">
      <c r="A113" s="83" t="str">
        <f>'Sample Conc Calc'!A117</f>
        <v>5-EtChr (C2-Chr)</v>
      </c>
      <c r="C113" s="29">
        <f>'Sample Conc Calc'!D339</f>
        <v>1.2114861193085961E-2</v>
      </c>
      <c r="D113" s="29">
        <f>'Sample Conc Calc'!E339</f>
        <v>9.2022205307405222E-2</v>
      </c>
      <c r="E113" s="29"/>
      <c r="F113" s="29"/>
      <c r="H113" s="29">
        <f t="shared" si="6"/>
        <v>5.2068533250245588E-2</v>
      </c>
      <c r="I113" s="29" t="b">
        <f t="shared" si="5"/>
        <v>1</v>
      </c>
      <c r="J113" s="62">
        <v>10</v>
      </c>
    </row>
    <row r="114" spans="1:10" hidden="1">
      <c r="A114" s="83" t="str">
        <f>'Sample Conc Calc'!A118</f>
        <v>C3-Chr (t1)</v>
      </c>
      <c r="C114" s="29" t="str">
        <f>'Sample Conc Calc'!D340</f>
        <v>n/a</v>
      </c>
      <c r="D114" s="29" t="str">
        <f>'Sample Conc Calc'!E340</f>
        <v>n/a</v>
      </c>
      <c r="E114" s="29"/>
      <c r="F114" s="29"/>
      <c r="H114" s="29" t="e">
        <f t="shared" si="6"/>
        <v>#DIV/0!</v>
      </c>
      <c r="I114" s="29" t="e">
        <f t="shared" si="5"/>
        <v>#DIV/0!</v>
      </c>
      <c r="J114" s="62">
        <v>10</v>
      </c>
    </row>
    <row r="115" spans="1:10" hidden="1">
      <c r="A115" s="83" t="str">
        <f>'Sample Conc Calc'!A119</f>
        <v>C3-Chr (t2)</v>
      </c>
      <c r="C115" s="29" t="str">
        <f>'Sample Conc Calc'!D341</f>
        <v>n/a</v>
      </c>
      <c r="D115" s="29" t="str">
        <f>'Sample Conc Calc'!E341</f>
        <v>n/a</v>
      </c>
      <c r="E115" s="29"/>
      <c r="F115" s="29"/>
      <c r="H115" s="29" t="e">
        <f t="shared" si="6"/>
        <v>#DIV/0!</v>
      </c>
      <c r="I115" s="29" t="e">
        <f t="shared" si="5"/>
        <v>#DIV/0!</v>
      </c>
      <c r="J115" s="62">
        <v>10</v>
      </c>
    </row>
    <row r="116" spans="1:10" hidden="1">
      <c r="A116" s="83" t="str">
        <f>'Sample Conc Calc'!A120</f>
        <v>C3-Chr total (6-PropChr)</v>
      </c>
      <c r="C116" s="29">
        <f>'Sample Conc Calc'!D342</f>
        <v>4.7874895570663805</v>
      </c>
      <c r="D116" s="29">
        <f>'Sample Conc Calc'!E342</f>
        <v>17.173979316223779</v>
      </c>
      <c r="E116" s="29"/>
      <c r="F116" s="29"/>
      <c r="H116" s="29">
        <f t="shared" si="6"/>
        <v>10.980734436645079</v>
      </c>
      <c r="I116" s="29" t="b">
        <f t="shared" si="5"/>
        <v>0</v>
      </c>
      <c r="J116" s="62">
        <v>10</v>
      </c>
    </row>
    <row r="117" spans="1:10">
      <c r="A117" s="83" t="str">
        <f>'Sample Conc Calc'!A121</f>
        <v>6-PropChr (C3-Chr)</v>
      </c>
      <c r="C117" s="29">
        <f>'Sample Conc Calc'!D343</f>
        <v>1.1591984399676467E-2</v>
      </c>
      <c r="D117" s="29">
        <f>'Sample Conc Calc'!E343</f>
        <v>3.8506680081219234E-2</v>
      </c>
      <c r="E117" s="29"/>
      <c r="F117" s="29"/>
      <c r="H117" s="29">
        <f t="shared" si="6"/>
        <v>2.504933224044785E-2</v>
      </c>
      <c r="I117" s="29" t="b">
        <f t="shared" si="5"/>
        <v>1</v>
      </c>
      <c r="J117" s="62">
        <v>10</v>
      </c>
    </row>
    <row r="118" spans="1:10" hidden="1">
      <c r="A118" s="83" t="str">
        <f>'Sample Conc Calc'!A122</f>
        <v>C4-Chr (t1)</v>
      </c>
      <c r="C118" s="29" t="str">
        <f>'Sample Conc Calc'!D344</f>
        <v>n/a</v>
      </c>
      <c r="D118" s="29" t="str">
        <f>'Sample Conc Calc'!E344</f>
        <v>n/a</v>
      </c>
      <c r="E118" s="29"/>
      <c r="F118" s="29"/>
      <c r="H118" s="29" t="e">
        <f t="shared" si="6"/>
        <v>#DIV/0!</v>
      </c>
      <c r="I118" s="29" t="e">
        <f t="shared" si="5"/>
        <v>#DIV/0!</v>
      </c>
      <c r="J118" s="62">
        <v>10</v>
      </c>
    </row>
    <row r="119" spans="1:10" hidden="1">
      <c r="A119" s="83" t="str">
        <f>'Sample Conc Calc'!A123</f>
        <v>C4-Chr (t2)</v>
      </c>
      <c r="C119" s="29" t="str">
        <f>'Sample Conc Calc'!D345</f>
        <v>n/a</v>
      </c>
      <c r="D119" s="29" t="str">
        <f>'Sample Conc Calc'!E345</f>
        <v>n/a</v>
      </c>
      <c r="E119" s="29"/>
      <c r="F119" s="29"/>
      <c r="H119" s="29" t="e">
        <f t="shared" si="6"/>
        <v>#DIV/0!</v>
      </c>
      <c r="I119" s="29" t="e">
        <f t="shared" si="5"/>
        <v>#DIV/0!</v>
      </c>
      <c r="J119" s="62">
        <v>10</v>
      </c>
    </row>
    <row r="120" spans="1:10" hidden="1">
      <c r="A120" s="83" t="str">
        <f>'Sample Conc Calc'!A124</f>
        <v>C4-Chr (t3)</v>
      </c>
      <c r="C120" s="29" t="str">
        <f>'Sample Conc Calc'!D346</f>
        <v>n/a</v>
      </c>
      <c r="D120" s="29" t="str">
        <f>'Sample Conc Calc'!E346</f>
        <v>n/a</v>
      </c>
      <c r="E120" s="29"/>
      <c r="F120" s="29"/>
      <c r="H120" s="29" t="e">
        <f t="shared" si="6"/>
        <v>#DIV/0!</v>
      </c>
      <c r="I120" s="29" t="e">
        <f t="shared" si="5"/>
        <v>#DIV/0!</v>
      </c>
      <c r="J120" s="62">
        <v>10</v>
      </c>
    </row>
    <row r="121" spans="1:10" hidden="1">
      <c r="A121" s="83" t="str">
        <f>'Sample Conc Calc'!A125</f>
        <v>C4-Chr total (6-ButChr)</v>
      </c>
      <c r="C121" s="29">
        <f>'Sample Conc Calc'!D347</f>
        <v>3.7997614575958556</v>
      </c>
      <c r="D121" s="29">
        <f>'Sample Conc Calc'!E347</f>
        <v>24.846375395330398</v>
      </c>
      <c r="E121" s="29"/>
      <c r="F121" s="29"/>
      <c r="H121" s="29">
        <f t="shared" si="6"/>
        <v>14.323068426463127</v>
      </c>
      <c r="I121" s="29" t="b">
        <f t="shared" si="5"/>
        <v>0</v>
      </c>
      <c r="J121" s="62">
        <v>10</v>
      </c>
    </row>
    <row r="122" spans="1:10">
      <c r="A122" s="83" t="str">
        <f>'Sample Conc Calc'!A126</f>
        <v>6-ButChr (C4-Chr)</v>
      </c>
      <c r="C122" s="29">
        <f>'Sample Conc Calc'!D348</f>
        <v>3.653616786149861E-2</v>
      </c>
      <c r="D122" s="29">
        <f>'Sample Conc Calc'!E348</f>
        <v>9.8910730076952225E-2</v>
      </c>
      <c r="E122" s="29"/>
      <c r="F122" s="29"/>
      <c r="H122" s="29">
        <f t="shared" si="6"/>
        <v>6.7723448969225414E-2</v>
      </c>
      <c r="I122" s="29" t="b">
        <f t="shared" si="5"/>
        <v>1</v>
      </c>
      <c r="J122" s="62">
        <v>10</v>
      </c>
    </row>
    <row r="123" spans="1:10" hidden="1">
      <c r="A123" s="83" t="str">
        <f>'Sample Conc Calc'!A127</f>
        <v>C1-BaP (6-MeBaP)</v>
      </c>
      <c r="C123" s="29">
        <f>'Sample Conc Calc'!D349</f>
        <v>0</v>
      </c>
      <c r="D123" s="29">
        <f>'Sample Conc Calc'!E349</f>
        <v>1.2000478606676226</v>
      </c>
      <c r="E123" s="29"/>
      <c r="F123" s="29"/>
      <c r="H123" s="29">
        <f t="shared" si="6"/>
        <v>0.6000239303338113</v>
      </c>
      <c r="I123" s="29" t="b">
        <f t="shared" si="5"/>
        <v>1</v>
      </c>
      <c r="J123" s="96">
        <v>10</v>
      </c>
    </row>
    <row r="124" spans="1:10">
      <c r="A124" s="83" t="str">
        <f>'Sample Conc Calc'!A128</f>
        <v>6-MeBaP (C1-BaP)</v>
      </c>
      <c r="C124" s="29">
        <f>'Sample Conc Calc'!D350</f>
        <v>0</v>
      </c>
      <c r="D124" s="29">
        <f>'Sample Conc Calc'!E350</f>
        <v>8.3724269348903896E-2</v>
      </c>
      <c r="E124" s="29"/>
      <c r="F124" s="29"/>
      <c r="H124" s="29">
        <f t="shared" si="6"/>
        <v>4.1862134674451948E-2</v>
      </c>
      <c r="I124" s="29" t="b">
        <f t="shared" si="5"/>
        <v>1</v>
      </c>
      <c r="J124" s="96">
        <v>10</v>
      </c>
    </row>
    <row r="125" spans="1:10" hidden="1">
      <c r="A125" s="83" t="str">
        <f>'Sample Conc Calc'!A129</f>
        <v>C2-BaP (7,10-DiMeBaP)</v>
      </c>
      <c r="C125" s="29">
        <f>'Sample Conc Calc'!D351</f>
        <v>3.7865838180085034</v>
      </c>
      <c r="D125" s="29">
        <f>'Sample Conc Calc'!E351</f>
        <v>11.891068387139123</v>
      </c>
      <c r="E125" s="29"/>
      <c r="F125" s="29"/>
      <c r="H125" s="29">
        <f t="shared" si="6"/>
        <v>7.8388261025738135</v>
      </c>
      <c r="I125" s="29" t="b">
        <f t="shared" si="5"/>
        <v>1</v>
      </c>
      <c r="J125" s="96">
        <v>10</v>
      </c>
    </row>
    <row r="126" spans="1:10">
      <c r="A126" s="83" t="str">
        <f>'Sample Conc Calc'!A130</f>
        <v>7,10-DiMeBaP (C2-BaP)</v>
      </c>
      <c r="C126" s="29">
        <f>'Sample Conc Calc'!D352</f>
        <v>0.18622543367254935</v>
      </c>
      <c r="D126" s="29">
        <f>'Sample Conc Calc'!E352</f>
        <v>1.0825683647250937</v>
      </c>
      <c r="E126" s="29"/>
      <c r="F126" s="29"/>
      <c r="H126" s="29">
        <f t="shared" si="6"/>
        <v>0.63439689919882147</v>
      </c>
      <c r="I126" s="29" t="b">
        <f t="shared" si="5"/>
        <v>1</v>
      </c>
      <c r="J126" s="62">
        <v>10</v>
      </c>
    </row>
    <row r="127" spans="1:10">
      <c r="A127" s="83"/>
      <c r="C127" s="29"/>
      <c r="D127" s="29"/>
      <c r="E127" s="29"/>
      <c r="F127" s="29"/>
      <c r="H127" s="29"/>
      <c r="I127" s="29"/>
      <c r="J127" s="62"/>
    </row>
    <row r="128" spans="1:10">
      <c r="A128" s="83" t="str">
        <f>'Sample Conc Calc'!A132</f>
        <v>HPACs</v>
      </c>
      <c r="C128" s="29"/>
      <c r="D128" s="29"/>
      <c r="E128" s="29"/>
      <c r="F128" s="29"/>
      <c r="H128" s="29"/>
      <c r="I128" s="29"/>
      <c r="J128" s="62"/>
    </row>
    <row r="129" spans="1:10">
      <c r="A129" s="83"/>
      <c r="C129" s="29"/>
      <c r="D129" s="29"/>
      <c r="E129" s="29"/>
      <c r="F129" s="29"/>
      <c r="H129" s="29"/>
      <c r="I129" s="29"/>
      <c r="J129" s="62"/>
    </row>
    <row r="130" spans="1:10">
      <c r="A130" s="83" t="str">
        <f>'Sample Conc Calc'!A134</f>
        <v>2,3-Br2-T</v>
      </c>
      <c r="C130" s="29" t="e">
        <f>'Sample Conc Calc'!D356</f>
        <v>#VALUE!</v>
      </c>
      <c r="D130" s="29" t="e">
        <f>'Sample Conc Calc'!E356</f>
        <v>#VALUE!</v>
      </c>
      <c r="E130" s="29"/>
      <c r="F130" s="29"/>
      <c r="H130" s="29" t="e">
        <f t="shared" ref="H130" si="7">AVERAGE(C130:F130)</f>
        <v>#VALUE!</v>
      </c>
      <c r="I130" s="29" t="e">
        <f t="shared" ref="I130:I175" si="8">H130&lt;=J130</f>
        <v>#VALUE!</v>
      </c>
      <c r="J130" s="62">
        <v>10</v>
      </c>
    </row>
    <row r="131" spans="1:10">
      <c r="A131" s="83" t="str">
        <f>'Sample Conc Calc'!A135</f>
        <v>Qui</v>
      </c>
      <c r="C131" s="29">
        <f>'Sample Conc Calc'!D357</f>
        <v>2.5354747183326634</v>
      </c>
      <c r="D131" s="29">
        <f>'Sample Conc Calc'!E357</f>
        <v>1.5372790371033578</v>
      </c>
      <c r="E131" s="29"/>
      <c r="F131" s="29"/>
      <c r="H131" s="29">
        <f t="shared" ref="H131:H175" si="9">AVERAGE(C131:F131)</f>
        <v>2.0363768777180105</v>
      </c>
      <c r="I131" s="29" t="b">
        <f t="shared" si="8"/>
        <v>1</v>
      </c>
      <c r="J131" s="62">
        <v>10</v>
      </c>
    </row>
    <row r="132" spans="1:10">
      <c r="A132" s="83" t="str">
        <f>'Sample Conc Calc'!A136</f>
        <v>IQui</v>
      </c>
      <c r="C132" s="29">
        <f>'Sample Conc Calc'!D358</f>
        <v>11.2692959810687</v>
      </c>
      <c r="D132" s="29">
        <f>'Sample Conc Calc'!E358</f>
        <v>12.59319151458301</v>
      </c>
      <c r="E132" s="29"/>
      <c r="F132" s="29"/>
      <c r="H132" s="29">
        <f t="shared" si="9"/>
        <v>11.931243747825855</v>
      </c>
      <c r="I132" s="29" t="b">
        <f t="shared" si="8"/>
        <v>0</v>
      </c>
      <c r="J132" s="62">
        <v>10</v>
      </c>
    </row>
    <row r="133" spans="1:10">
      <c r="A133" s="83" t="str">
        <f>'Sample Conc Calc'!A137</f>
        <v>Ind</v>
      </c>
      <c r="C133" s="29">
        <f>'Sample Conc Calc'!D359</f>
        <v>0.73173877772614271</v>
      </c>
      <c r="D133" s="29">
        <f>'Sample Conc Calc'!E359</f>
        <v>0.85648755714610447</v>
      </c>
      <c r="E133" s="29"/>
      <c r="F133" s="29"/>
      <c r="H133" s="29">
        <f t="shared" si="9"/>
        <v>0.79411316743612359</v>
      </c>
      <c r="I133" s="29" t="b">
        <f t="shared" si="8"/>
        <v>1</v>
      </c>
      <c r="J133" s="62">
        <v>10</v>
      </c>
    </row>
    <row r="134" spans="1:10">
      <c r="A134" s="83" t="str">
        <f>'Sample Conc Calc'!A138</f>
        <v>2-MeQui</v>
      </c>
      <c r="C134" s="29">
        <f>'Sample Conc Calc'!D360</f>
        <v>0.32944620247981365</v>
      </c>
      <c r="D134" s="29">
        <f>'Sample Conc Calc'!E360</f>
        <v>0.46925627930721608</v>
      </c>
      <c r="E134" s="29"/>
      <c r="F134" s="29"/>
      <c r="H134" s="29">
        <f t="shared" si="9"/>
        <v>0.39935124089351487</v>
      </c>
      <c r="I134" s="29" t="b">
        <f t="shared" si="8"/>
        <v>1</v>
      </c>
      <c r="J134" s="62">
        <v>10</v>
      </c>
    </row>
    <row r="135" spans="1:10">
      <c r="A135" s="83" t="str">
        <f>'Sample Conc Calc'!A139</f>
        <v>4-MeBT</v>
      </c>
      <c r="C135" s="29">
        <f>'Sample Conc Calc'!D361</f>
        <v>6.1633309033377263E-2</v>
      </c>
      <c r="D135" s="29">
        <f>'Sample Conc Calc'!E361</f>
        <v>0.43147455962236025</v>
      </c>
      <c r="E135" s="29"/>
      <c r="F135" s="29"/>
      <c r="H135" s="29">
        <f t="shared" si="9"/>
        <v>0.24655393432786876</v>
      </c>
      <c r="I135" s="29" t="b">
        <f t="shared" si="8"/>
        <v>1</v>
      </c>
      <c r="J135" s="62">
        <v>10</v>
      </c>
    </row>
    <row r="136" spans="1:10">
      <c r="A136" s="83" t="str">
        <f>'Sample Conc Calc'!A140</f>
        <v>3-MeIQui</v>
      </c>
      <c r="C136" s="29">
        <f>'Sample Conc Calc'!D362</f>
        <v>0.6494819948840761</v>
      </c>
      <c r="D136" s="29">
        <f>'Sample Conc Calc'!E362</f>
        <v>0.55135738217612218</v>
      </c>
      <c r="E136" s="29"/>
      <c r="F136" s="29"/>
      <c r="H136" s="29">
        <f t="shared" si="9"/>
        <v>0.60041968853009919</v>
      </c>
      <c r="I136" s="29" t="b">
        <f t="shared" si="8"/>
        <v>1</v>
      </c>
      <c r="J136" s="62">
        <v>10</v>
      </c>
    </row>
    <row r="137" spans="1:10">
      <c r="A137" s="83" t="str">
        <f>'Sample Conc Calc'!A141</f>
        <v>5-Cl-BT</v>
      </c>
      <c r="C137" s="29" t="e">
        <f>'Sample Conc Calc'!D363</f>
        <v>#VALUE!</v>
      </c>
      <c r="D137" s="29" t="e">
        <f>'Sample Conc Calc'!E363</f>
        <v>#VALUE!</v>
      </c>
      <c r="E137" s="29"/>
      <c r="F137" s="29"/>
      <c r="H137" s="29" t="e">
        <f t="shared" si="9"/>
        <v>#VALUE!</v>
      </c>
      <c r="I137" s="29" t="e">
        <f t="shared" si="8"/>
        <v>#VALUE!</v>
      </c>
      <c r="J137" s="62">
        <v>10</v>
      </c>
    </row>
    <row r="138" spans="1:10">
      <c r="A138" s="83" t="str">
        <f>'Sample Conc Calc'!A142</f>
        <v>2,3-DiMeBT</v>
      </c>
      <c r="C138" s="29">
        <f>'Sample Conc Calc'!D364</f>
        <v>1.1173815334240127</v>
      </c>
      <c r="D138" s="29">
        <f>'Sample Conc Calc'!E364</f>
        <v>0.21804658481127601</v>
      </c>
      <c r="E138" s="29"/>
      <c r="F138" s="29"/>
      <c r="H138" s="29">
        <f t="shared" si="9"/>
        <v>0.66771405911764437</v>
      </c>
      <c r="I138" s="29" t="b">
        <f t="shared" si="8"/>
        <v>1</v>
      </c>
      <c r="J138" s="62">
        <v>10</v>
      </c>
    </row>
    <row r="139" spans="1:10">
      <c r="A139" s="83" t="str">
        <f>'Sample Conc Calc'!A143</f>
        <v>2-Cl-Qui</v>
      </c>
      <c r="C139" s="29">
        <f>'Sample Conc Calc'!D365</f>
        <v>0.15318191222171609</v>
      </c>
      <c r="D139" s="29">
        <f>'Sample Conc Calc'!E365</f>
        <v>9.9640856508586811E-2</v>
      </c>
      <c r="E139" s="29"/>
      <c r="F139" s="29"/>
      <c r="H139" s="29">
        <f t="shared" si="9"/>
        <v>0.12641138436515145</v>
      </c>
      <c r="I139" s="29" t="b">
        <f t="shared" si="8"/>
        <v>1</v>
      </c>
      <c r="J139" s="62">
        <v>10</v>
      </c>
    </row>
    <row r="140" spans="1:10">
      <c r="A140" s="83" t="str">
        <f>'Sample Conc Calc'!A144</f>
        <v>2-Br-BT</v>
      </c>
      <c r="C140" s="29">
        <f>'Sample Conc Calc'!D366</f>
        <v>3.3684573374415813E-2</v>
      </c>
      <c r="D140" s="29">
        <f>'Sample Conc Calc'!E366</f>
        <v>2.1910940354988664E-2</v>
      </c>
      <c r="E140" s="29"/>
      <c r="F140" s="29"/>
      <c r="H140" s="29">
        <f t="shared" si="9"/>
        <v>2.779775686470224E-2</v>
      </c>
      <c r="I140" s="29" t="b">
        <f t="shared" si="8"/>
        <v>1</v>
      </c>
      <c r="J140" s="62">
        <v>10</v>
      </c>
    </row>
    <row r="141" spans="1:10">
      <c r="A141" s="83" t="str">
        <f>'Sample Conc Calc'!A145</f>
        <v>2,3-DiMeInd</v>
      </c>
      <c r="C141" s="29">
        <f>'Sample Conc Calc'!D367</f>
        <v>1.9577026891911307</v>
      </c>
      <c r="D141" s="29">
        <f>'Sample Conc Calc'!E367</f>
        <v>0.76780020881314992</v>
      </c>
      <c r="E141" s="29"/>
      <c r="F141" s="29"/>
      <c r="H141" s="29">
        <f t="shared" si="9"/>
        <v>1.3627514490021402</v>
      </c>
      <c r="I141" s="29" t="b">
        <f t="shared" si="8"/>
        <v>1</v>
      </c>
      <c r="J141" s="62">
        <v>10</v>
      </c>
    </row>
    <row r="142" spans="1:10">
      <c r="A142" s="83" t="str">
        <f>'Sample Conc Calc'!A146</f>
        <v>2,3-Cl2-BT</v>
      </c>
      <c r="C142" s="29">
        <f>'Sample Conc Calc'!D368</f>
        <v>0</v>
      </c>
      <c r="D142" s="29">
        <f>'Sample Conc Calc'!E368</f>
        <v>5.5650836014475583E-2</v>
      </c>
      <c r="E142" s="29"/>
      <c r="F142" s="29"/>
      <c r="H142" s="29">
        <f t="shared" si="9"/>
        <v>2.7825418007237791E-2</v>
      </c>
      <c r="I142" s="29" t="b">
        <f t="shared" si="8"/>
        <v>1</v>
      </c>
      <c r="J142" s="62">
        <v>10</v>
      </c>
    </row>
    <row r="143" spans="1:10">
      <c r="A143" s="83" t="str">
        <f>'Sample Conc Calc'!A147</f>
        <v>DBF</v>
      </c>
      <c r="C143" s="29">
        <f>'Sample Conc Calc'!D369</f>
        <v>3.2779003712106709</v>
      </c>
      <c r="D143" s="29">
        <f>'Sample Conc Calc'!E369</f>
        <v>2.7736064397291691</v>
      </c>
      <c r="E143" s="29"/>
      <c r="F143" s="29"/>
      <c r="H143" s="29">
        <f t="shared" si="9"/>
        <v>3.0257534054699198</v>
      </c>
      <c r="I143" s="29" t="b">
        <f t="shared" si="8"/>
        <v>1</v>
      </c>
      <c r="J143" s="62">
        <v>10</v>
      </c>
    </row>
    <row r="144" spans="1:10">
      <c r="A144" s="83" t="str">
        <f>'Sample Conc Calc'!A148</f>
        <v>2-Br-Qui</v>
      </c>
      <c r="C144" s="29">
        <f>'Sample Conc Calc'!D370</f>
        <v>0.14734065526644058</v>
      </c>
      <c r="D144" s="29">
        <f>'Sample Conc Calc'!E370</f>
        <v>0</v>
      </c>
      <c r="E144" s="29"/>
      <c r="F144" s="29"/>
      <c r="H144" s="29">
        <f t="shared" si="9"/>
        <v>7.3670327633220289E-2</v>
      </c>
      <c r="I144" s="29" t="b">
        <f t="shared" si="8"/>
        <v>1</v>
      </c>
      <c r="J144" s="62">
        <v>10</v>
      </c>
    </row>
    <row r="145" spans="1:10">
      <c r="A145" s="83" t="str">
        <f>'Sample Conc Calc'!A149</f>
        <v>5-Cl-Ind</v>
      </c>
      <c r="C145" s="29">
        <f>'Sample Conc Calc'!D371</f>
        <v>3.9762531773741228E-2</v>
      </c>
      <c r="D145" s="29">
        <f>'Sample Conc Calc'!E371</f>
        <v>5.1728988957271904E-2</v>
      </c>
      <c r="E145" s="29"/>
      <c r="F145" s="29"/>
      <c r="H145" s="29">
        <f t="shared" si="9"/>
        <v>4.5745760365506566E-2</v>
      </c>
      <c r="I145" s="29" t="b">
        <f t="shared" si="8"/>
        <v>1</v>
      </c>
      <c r="J145" s="62">
        <v>10</v>
      </c>
    </row>
    <row r="146" spans="1:10">
      <c r="A146" s="83" t="str">
        <f>'Sample Conc Calc'!A150</f>
        <v>3-Br-IQui</v>
      </c>
      <c r="C146" s="29">
        <f>'Sample Conc Calc'!D372</f>
        <v>0.55270976169619168</v>
      </c>
      <c r="D146" s="29">
        <f>'Sample Conc Calc'!E372</f>
        <v>0.48003084801194934</v>
      </c>
      <c r="E146" s="29"/>
      <c r="F146" s="29"/>
      <c r="H146" s="29">
        <f t="shared" si="9"/>
        <v>0.51637030485407054</v>
      </c>
      <c r="I146" s="29" t="b">
        <f t="shared" si="8"/>
        <v>1</v>
      </c>
      <c r="J146" s="62">
        <v>10</v>
      </c>
    </row>
    <row r="147" spans="1:10">
      <c r="A147" s="83" t="str">
        <f>'Sample Conc Calc'!A151</f>
        <v>2,3,4-TriMeBT</v>
      </c>
      <c r="C147" s="29">
        <f>'Sample Conc Calc'!D373</f>
        <v>9.6638516732139523E-2</v>
      </c>
      <c r="D147" s="29">
        <f>'Sample Conc Calc'!E373</f>
        <v>0.21174179671739818</v>
      </c>
      <c r="E147" s="29"/>
      <c r="F147" s="29"/>
      <c r="H147" s="29">
        <f t="shared" si="9"/>
        <v>0.15419015672476885</v>
      </c>
      <c r="I147" s="29" t="b">
        <f t="shared" si="8"/>
        <v>1</v>
      </c>
      <c r="J147" s="62">
        <v>10</v>
      </c>
    </row>
    <row r="148" spans="1:10">
      <c r="A148" s="83" t="str">
        <f>'Sample Conc Calc'!A152</f>
        <v>2-MeDBF</v>
      </c>
      <c r="C148" s="29">
        <f>'Sample Conc Calc'!D374</f>
        <v>0.71770582666435878</v>
      </c>
      <c r="D148" s="29">
        <f>'Sample Conc Calc'!E374</f>
        <v>0.78462017630968262</v>
      </c>
      <c r="E148" s="29"/>
      <c r="F148" s="29"/>
      <c r="H148" s="29">
        <f t="shared" si="9"/>
        <v>0.75116300148702075</v>
      </c>
      <c r="I148" s="29" t="b">
        <f t="shared" si="8"/>
        <v>1</v>
      </c>
      <c r="J148" s="62">
        <v>10</v>
      </c>
    </row>
    <row r="149" spans="1:10">
      <c r="A149" s="83" t="str">
        <f>'Sample Conc Calc'!A153</f>
        <v>5-Br-Ind</v>
      </c>
      <c r="C149" s="29">
        <f>'Sample Conc Calc'!D375</f>
        <v>0.32546045733451778</v>
      </c>
      <c r="D149" s="29">
        <f>'Sample Conc Calc'!E375</f>
        <v>0.35261599267870714</v>
      </c>
      <c r="E149" s="29"/>
      <c r="F149" s="29"/>
      <c r="H149" s="29">
        <f t="shared" si="9"/>
        <v>0.33903822500661246</v>
      </c>
      <c r="I149" s="29" t="b">
        <f t="shared" si="8"/>
        <v>1</v>
      </c>
      <c r="J149" s="62">
        <v>10</v>
      </c>
    </row>
    <row r="150" spans="1:10">
      <c r="A150" s="83" t="str">
        <f>'Sample Conc Calc'!A154</f>
        <v>2,3-Br2-BT</v>
      </c>
      <c r="C150" s="29" t="e">
        <f>'Sample Conc Calc'!D376</f>
        <v>#VALUE!</v>
      </c>
      <c r="D150" s="29" t="e">
        <f>'Sample Conc Calc'!E376</f>
        <v>#VALUE!</v>
      </c>
      <c r="E150" s="29"/>
      <c r="F150" s="29"/>
      <c r="H150" s="29" t="e">
        <f t="shared" si="9"/>
        <v>#VALUE!</v>
      </c>
      <c r="I150" s="29" t="e">
        <f t="shared" si="8"/>
        <v>#VALUE!</v>
      </c>
      <c r="J150" s="62">
        <v>10</v>
      </c>
    </row>
    <row r="151" spans="1:10">
      <c r="A151" s="83" t="str">
        <f>'Sample Conc Calc'!A155</f>
        <v>BhQui</v>
      </c>
      <c r="C151" s="29">
        <f>'Sample Conc Calc'!D377</f>
        <v>3.364946106182805</v>
      </c>
      <c r="D151" s="29">
        <f>'Sample Conc Calc'!E377</f>
        <v>4.166918249701709</v>
      </c>
      <c r="E151" s="29"/>
      <c r="F151" s="29"/>
      <c r="H151" s="29">
        <f t="shared" si="9"/>
        <v>3.7659321779422568</v>
      </c>
      <c r="I151" s="29" t="b">
        <f t="shared" si="8"/>
        <v>1</v>
      </c>
      <c r="J151" s="62">
        <v>10</v>
      </c>
    </row>
    <row r="152" spans="1:10">
      <c r="A152" s="83" t="str">
        <f>'Sample Conc Calc'!A156</f>
        <v>1,2,3,4-TetHCar</v>
      </c>
      <c r="C152" s="29">
        <f>'Sample Conc Calc'!D378</f>
        <v>4.5055970660406857</v>
      </c>
      <c r="D152" s="29">
        <f>'Sample Conc Calc'!E378</f>
        <v>7.8032955189579836</v>
      </c>
      <c r="E152" s="29"/>
      <c r="F152" s="29"/>
      <c r="H152" s="29">
        <f t="shared" si="9"/>
        <v>6.1544462924993351</v>
      </c>
      <c r="I152" s="29" t="b">
        <f t="shared" si="8"/>
        <v>1</v>
      </c>
      <c r="J152" s="62">
        <v>10</v>
      </c>
    </row>
    <row r="153" spans="1:10">
      <c r="A153" s="83" t="str">
        <f>'Sample Conc Calc'!A157</f>
        <v>Acr</v>
      </c>
      <c r="C153" s="29">
        <f>'Sample Conc Calc'!D379</f>
        <v>3.2210693170516134</v>
      </c>
      <c r="D153" s="29">
        <f>'Sample Conc Calc'!E379</f>
        <v>7.5386582389387391E-2</v>
      </c>
      <c r="E153" s="29"/>
      <c r="F153" s="29"/>
      <c r="H153" s="29">
        <f t="shared" si="9"/>
        <v>1.6482279497205004</v>
      </c>
      <c r="I153" s="29" t="b">
        <f t="shared" si="8"/>
        <v>1</v>
      </c>
      <c r="J153" s="62">
        <v>10</v>
      </c>
    </row>
    <row r="154" spans="1:10">
      <c r="A154" s="83" t="str">
        <f>'Sample Conc Calc'!A158</f>
        <v>9-MeCar</v>
      </c>
      <c r="C154" s="29">
        <f>'Sample Conc Calc'!D380</f>
        <v>0.1329026973552859</v>
      </c>
      <c r="D154" s="29">
        <f>'Sample Conc Calc'!E380</f>
        <v>2.5110077916518727E-2</v>
      </c>
      <c r="E154" s="29"/>
      <c r="F154" s="29"/>
      <c r="H154" s="29">
        <f t="shared" si="9"/>
        <v>7.9006387635902314E-2</v>
      </c>
      <c r="I154" s="29" t="b">
        <f t="shared" si="8"/>
        <v>1</v>
      </c>
      <c r="J154" s="62">
        <v>10</v>
      </c>
    </row>
    <row r="155" spans="1:10">
      <c r="A155" s="83" t="str">
        <f>'Sample Conc Calc'!A159</f>
        <v>Car</v>
      </c>
      <c r="C155" s="29">
        <f>'Sample Conc Calc'!D381</f>
        <v>0.92259661884265798</v>
      </c>
      <c r="D155" s="29">
        <f>'Sample Conc Calc'!E381</f>
        <v>0.74738412892725303</v>
      </c>
      <c r="E155" s="29"/>
      <c r="F155" s="29"/>
      <c r="H155" s="29">
        <f t="shared" si="9"/>
        <v>0.83499037388495556</v>
      </c>
      <c r="I155" s="29" t="b">
        <f t="shared" si="8"/>
        <v>1</v>
      </c>
      <c r="J155" s="62">
        <v>10</v>
      </c>
    </row>
    <row r="156" spans="1:10">
      <c r="A156" s="83" t="str">
        <f>'Sample Conc Calc'!A160</f>
        <v>3-MeBfQui</v>
      </c>
      <c r="C156" s="29">
        <f>'Sample Conc Calc'!D382</f>
        <v>0.44391095441602735</v>
      </c>
      <c r="D156" s="29">
        <f>'Sample Conc Calc'!E382</f>
        <v>0.16657647528282732</v>
      </c>
      <c r="E156" s="29"/>
      <c r="F156" s="29"/>
      <c r="H156" s="29">
        <f t="shared" si="9"/>
        <v>0.30524371484942736</v>
      </c>
      <c r="I156" s="29" t="b">
        <f t="shared" si="8"/>
        <v>1</v>
      </c>
      <c r="J156" s="62">
        <v>10</v>
      </c>
    </row>
    <row r="157" spans="1:10">
      <c r="A157" s="83" t="str">
        <f>'Sample Conc Calc'!A161</f>
        <v>2-MeAcr</v>
      </c>
      <c r="C157" s="29">
        <f>'Sample Conc Calc'!D383</f>
        <v>1.048564453188199</v>
      </c>
      <c r="D157" s="29">
        <f>'Sample Conc Calc'!E383</f>
        <v>0.45722511238919594</v>
      </c>
      <c r="E157" s="29"/>
      <c r="F157" s="29"/>
      <c r="H157" s="29">
        <f t="shared" si="9"/>
        <v>0.75289478278869748</v>
      </c>
      <c r="I157" s="29" t="b">
        <f t="shared" si="8"/>
        <v>1</v>
      </c>
      <c r="J157" s="62">
        <v>10</v>
      </c>
    </row>
    <row r="158" spans="1:10">
      <c r="A158" s="83" t="str">
        <f>'Sample Conc Calc'!A162</f>
        <v>9-Cl-Acr</v>
      </c>
      <c r="C158" s="29">
        <f>'Sample Conc Calc'!D384</f>
        <v>0.15472219870406301</v>
      </c>
      <c r="D158" s="29">
        <f>'Sample Conc Calc'!E384</f>
        <v>0.13398258012580117</v>
      </c>
      <c r="E158" s="29"/>
      <c r="F158" s="29"/>
      <c r="H158" s="29">
        <f t="shared" si="9"/>
        <v>0.14435238941493209</v>
      </c>
      <c r="I158" s="29" t="b">
        <f t="shared" si="8"/>
        <v>1</v>
      </c>
      <c r="J158" s="62">
        <v>10</v>
      </c>
    </row>
    <row r="159" spans="1:10">
      <c r="A159" s="83" t="str">
        <f>'Sample Conc Calc'!A163</f>
        <v>9-Br-Acr</v>
      </c>
      <c r="C159" s="29">
        <f>'Sample Conc Calc'!D385</f>
        <v>0.21950551713297012</v>
      </c>
      <c r="D159" s="29">
        <f>'Sample Conc Calc'!E385</f>
        <v>0</v>
      </c>
      <c r="E159" s="29"/>
      <c r="F159" s="29"/>
      <c r="H159" s="29">
        <f t="shared" si="9"/>
        <v>0.10975275856648506</v>
      </c>
      <c r="I159" s="29" t="b">
        <f t="shared" si="8"/>
        <v>1</v>
      </c>
      <c r="J159" s="62">
        <v>10</v>
      </c>
    </row>
    <row r="160" spans="1:10">
      <c r="A160" s="83" t="str">
        <f>'Sample Conc Calc'!A164</f>
        <v>2-Br-DBT</v>
      </c>
      <c r="C160" s="29">
        <f>'Sample Conc Calc'!D386</f>
        <v>4.0743670022041739E-2</v>
      </c>
      <c r="D160" s="29">
        <f>'Sample Conc Calc'!E386</f>
        <v>0.31753994392296936</v>
      </c>
      <c r="E160" s="29"/>
      <c r="F160" s="29"/>
      <c r="H160" s="29">
        <f t="shared" si="9"/>
        <v>0.17914180697250554</v>
      </c>
      <c r="I160" s="29" t="b">
        <f t="shared" si="8"/>
        <v>1</v>
      </c>
      <c r="J160" s="62">
        <v>10</v>
      </c>
    </row>
    <row r="161" spans="1:10">
      <c r="A161" s="83" t="str">
        <f>'Sample Conc Calc'!A165</f>
        <v>BbNF(2,3-d)</v>
      </c>
      <c r="C161" s="29">
        <f>'Sample Conc Calc'!D387</f>
        <v>0.66284794202049491</v>
      </c>
      <c r="D161" s="29">
        <f>'Sample Conc Calc'!E387</f>
        <v>7.1749624687704239E-2</v>
      </c>
      <c r="E161" s="29"/>
      <c r="F161" s="29"/>
      <c r="H161" s="29">
        <f t="shared" si="9"/>
        <v>0.3672987833540996</v>
      </c>
      <c r="I161" s="29" t="b">
        <f t="shared" si="8"/>
        <v>1</v>
      </c>
      <c r="J161" s="62">
        <v>10</v>
      </c>
    </row>
    <row r="162" spans="1:10">
      <c r="A162" s="83" t="str">
        <f>'Sample Conc Calc'!A166</f>
        <v>3-tBut-9H-Car</v>
      </c>
      <c r="C162" s="29">
        <f>'Sample Conc Calc'!D388</f>
        <v>0.33674575275060115</v>
      </c>
      <c r="D162" s="29">
        <f>'Sample Conc Calc'!E388</f>
        <v>5.5796811564813933E-2</v>
      </c>
      <c r="E162" s="29"/>
      <c r="F162" s="29"/>
      <c r="H162" s="29">
        <f t="shared" si="9"/>
        <v>0.19627128215770753</v>
      </c>
      <c r="I162" s="29" t="b">
        <f t="shared" si="8"/>
        <v>1</v>
      </c>
      <c r="J162" s="62">
        <v>10</v>
      </c>
    </row>
    <row r="163" spans="1:10">
      <c r="A163" s="83" t="str">
        <f>'Sample Conc Calc'!A167</f>
        <v>9-Ph-Car</v>
      </c>
      <c r="C163" s="29">
        <f>'Sample Conc Calc'!D389</f>
        <v>6.6698699890544874E-2</v>
      </c>
      <c r="D163" s="29">
        <f>'Sample Conc Calc'!E389</f>
        <v>5.4135505373413974E-2</v>
      </c>
      <c r="E163" s="29"/>
      <c r="F163" s="29"/>
      <c r="H163" s="29">
        <f t="shared" si="9"/>
        <v>6.0417102631979427E-2</v>
      </c>
      <c r="I163" s="29" t="b">
        <f t="shared" si="8"/>
        <v>1</v>
      </c>
      <c r="J163" s="62">
        <v>10</v>
      </c>
    </row>
    <row r="164" spans="1:10">
      <c r="A164" s="83" t="str">
        <f>'Sample Conc Calc'!A168</f>
        <v>3,6-Cl2-Car</v>
      </c>
      <c r="C164" s="29">
        <f>'Sample Conc Calc'!D390</f>
        <v>1.3196188857837117</v>
      </c>
      <c r="D164" s="29">
        <f>'Sample Conc Calc'!E390</f>
        <v>0.40701992109668583</v>
      </c>
      <c r="E164" s="29"/>
      <c r="F164" s="29"/>
      <c r="H164" s="29">
        <f t="shared" si="9"/>
        <v>0.86331940344019875</v>
      </c>
      <c r="I164" s="29" t="b">
        <f t="shared" si="8"/>
        <v>1</v>
      </c>
      <c r="J164" s="62">
        <v>10</v>
      </c>
    </row>
    <row r="165" spans="1:10">
      <c r="A165" s="83" t="str">
        <f>'Sample Conc Calc'!A169</f>
        <v>7,8,9,10-H4-BbNT(2,3-d)</v>
      </c>
      <c r="C165" s="29">
        <f>'Sample Conc Calc'!D391</f>
        <v>0.20417540688893362</v>
      </c>
      <c r="D165" s="29">
        <f>'Sample Conc Calc'!E391</f>
        <v>0.14060875019417599</v>
      </c>
      <c r="E165" s="29"/>
      <c r="F165" s="29"/>
      <c r="H165" s="29">
        <f t="shared" si="9"/>
        <v>0.17239207854155481</v>
      </c>
      <c r="I165" s="29" t="b">
        <f t="shared" si="8"/>
        <v>1</v>
      </c>
      <c r="J165" s="62">
        <v>10</v>
      </c>
    </row>
    <row r="166" spans="1:10">
      <c r="A166" s="83" t="str">
        <f>'Sample Conc Calc'!A170</f>
        <v>2,8-Br2-DBT</v>
      </c>
      <c r="C166" s="29">
        <f>'Sample Conc Calc'!D392</f>
        <v>0.8907115692354336</v>
      </c>
      <c r="D166" s="29">
        <f>'Sample Conc Calc'!E392</f>
        <v>4.2061931224565505</v>
      </c>
      <c r="E166" s="29"/>
      <c r="F166" s="29"/>
      <c r="H166" s="29">
        <f t="shared" si="9"/>
        <v>2.548452345845992</v>
      </c>
      <c r="I166" s="29" t="b">
        <f t="shared" si="8"/>
        <v>1</v>
      </c>
      <c r="J166" s="62">
        <v>10</v>
      </c>
    </row>
    <row r="167" spans="1:10">
      <c r="A167" s="83" t="str">
        <f>'Sample Conc Calc'!A171</f>
        <v>BcAcr</v>
      </c>
      <c r="C167" s="29">
        <f>'Sample Conc Calc'!D393</f>
        <v>0.29041666731936366</v>
      </c>
      <c r="D167" s="29">
        <f>'Sample Conc Calc'!E393</f>
        <v>0.11868144437993547</v>
      </c>
      <c r="E167" s="29"/>
      <c r="F167" s="29"/>
      <c r="H167" s="29">
        <f t="shared" si="9"/>
        <v>0.20454905584964955</v>
      </c>
      <c r="I167" s="29" t="b">
        <f t="shared" si="8"/>
        <v>1</v>
      </c>
      <c r="J167" s="62">
        <v>10</v>
      </c>
    </row>
    <row r="168" spans="1:10">
      <c r="A168" s="83" t="str">
        <f>'Sample Conc Calc'!A172</f>
        <v>11H-BaCar</v>
      </c>
      <c r="C168" s="29">
        <f>'Sample Conc Calc'!D394</f>
        <v>0.46058189222139001</v>
      </c>
      <c r="D168" s="29">
        <f>'Sample Conc Calc'!E394</f>
        <v>8.0829078142151692E-2</v>
      </c>
      <c r="E168" s="29"/>
      <c r="F168" s="29"/>
      <c r="H168" s="29">
        <f t="shared" si="9"/>
        <v>0.27070548518177084</v>
      </c>
      <c r="I168" s="29" t="b">
        <f t="shared" si="8"/>
        <v>1</v>
      </c>
      <c r="J168" s="62">
        <v>10</v>
      </c>
    </row>
    <row r="169" spans="1:10">
      <c r="A169" s="83" t="str">
        <f>'Sample Conc Calc'!A173</f>
        <v>7H-BaCar</v>
      </c>
      <c r="C169" s="29">
        <f>'Sample Conc Calc'!D395</f>
        <v>0.76181015071811442</v>
      </c>
      <c r="D169" s="29">
        <f>'Sample Conc Calc'!E395</f>
        <v>0.368236050854026</v>
      </c>
      <c r="E169" s="29"/>
      <c r="F169" s="29"/>
      <c r="H169" s="29">
        <f t="shared" si="9"/>
        <v>0.56502310078607021</v>
      </c>
      <c r="I169" s="29" t="b">
        <f t="shared" si="8"/>
        <v>1</v>
      </c>
      <c r="J169" s="62">
        <v>10</v>
      </c>
    </row>
    <row r="170" spans="1:10">
      <c r="A170" s="83" t="str">
        <f>'Sample Conc Calc'!A174</f>
        <v>6-MeBbNT(2,1-d)</v>
      </c>
      <c r="C170" s="29">
        <f>'Sample Conc Calc'!D396</f>
        <v>3.7316188467128336E-2</v>
      </c>
      <c r="D170" s="29">
        <f>'Sample Conc Calc'!E396</f>
        <v>8.7913926423857119E-2</v>
      </c>
      <c r="E170" s="29"/>
      <c r="F170" s="29"/>
      <c r="H170" s="29">
        <f t="shared" si="9"/>
        <v>6.2615057445492728E-2</v>
      </c>
      <c r="I170" s="29" t="b">
        <f t="shared" si="8"/>
        <v>1</v>
      </c>
      <c r="J170" s="62">
        <v>10</v>
      </c>
    </row>
    <row r="171" spans="1:10">
      <c r="A171" s="83" t="str">
        <f>'Sample Conc Calc'!A175</f>
        <v>3,6-Br2-Car</v>
      </c>
      <c r="C171" s="29">
        <f>'Sample Conc Calc'!D397</f>
        <v>0.15791949861206608</v>
      </c>
      <c r="D171" s="29">
        <f>'Sample Conc Calc'!E397</f>
        <v>0.13085746768559187</v>
      </c>
      <c r="E171" s="29"/>
      <c r="F171" s="29"/>
      <c r="H171" s="29">
        <f t="shared" si="9"/>
        <v>0.14438848314882896</v>
      </c>
      <c r="I171" s="29" t="b">
        <f t="shared" si="8"/>
        <v>1</v>
      </c>
      <c r="J171" s="62">
        <v>10</v>
      </c>
    </row>
    <row r="172" spans="1:10">
      <c r="A172" s="83" t="str">
        <f>'Sample Conc Calc'!A176</f>
        <v>2-Ph-DBT</v>
      </c>
      <c r="C172" s="29">
        <f>'Sample Conc Calc'!D398</f>
        <v>0.76487187346774455</v>
      </c>
      <c r="D172" s="29">
        <f>'Sample Conc Calc'!E398</f>
        <v>0.20235078981347362</v>
      </c>
      <c r="E172" s="29"/>
      <c r="F172" s="29"/>
      <c r="H172" s="29">
        <f t="shared" si="9"/>
        <v>0.4836113316406091</v>
      </c>
      <c r="I172" s="29" t="b">
        <f t="shared" si="8"/>
        <v>1</v>
      </c>
      <c r="J172" s="96">
        <v>10</v>
      </c>
    </row>
    <row r="173" spans="1:10">
      <c r="A173" s="83" t="str">
        <f>'Sample Conc Calc'!A177</f>
        <v>DNF[1,2;1,2-d]</v>
      </c>
      <c r="C173" s="29">
        <f>'Sample Conc Calc'!D399</f>
        <v>0.19667688826889812</v>
      </c>
      <c r="D173" s="29">
        <f>'Sample Conc Calc'!E399</f>
        <v>0.15660110600932137</v>
      </c>
      <c r="E173" s="29"/>
      <c r="F173" s="29"/>
      <c r="H173" s="29">
        <f t="shared" si="9"/>
        <v>0.17663899713910974</v>
      </c>
      <c r="I173" s="29" t="b">
        <f t="shared" si="8"/>
        <v>1</v>
      </c>
      <c r="J173" s="96">
        <v>10</v>
      </c>
    </row>
    <row r="174" spans="1:10">
      <c r="A174" s="83" t="str">
        <f>'Sample Conc Calc'!A178</f>
        <v>DBchAcr</v>
      </c>
      <c r="C174" s="29">
        <f>'Sample Conc Calc'!D400</f>
        <v>5.6051290377873687E-2</v>
      </c>
      <c r="D174" s="29">
        <f>'Sample Conc Calc'!E400</f>
        <v>7.5427795283725799E-2</v>
      </c>
      <c r="E174" s="29"/>
      <c r="F174" s="29"/>
      <c r="H174" s="29">
        <f t="shared" si="9"/>
        <v>6.5739542830799746E-2</v>
      </c>
      <c r="I174" s="29" t="b">
        <f t="shared" si="8"/>
        <v>1</v>
      </c>
      <c r="J174" s="96">
        <v>10</v>
      </c>
    </row>
    <row r="175" spans="1:10">
      <c r="A175" s="83" t="str">
        <f>'Sample Conc Calc'!A179</f>
        <v>13(H)-DBaiCar</v>
      </c>
      <c r="C175" s="29">
        <f>'Sample Conc Calc'!D401</f>
        <v>0.19318763368386119</v>
      </c>
      <c r="D175" s="29">
        <f>'Sample Conc Calc'!E401</f>
        <v>0.15598267786469258</v>
      </c>
      <c r="E175" s="29"/>
      <c r="F175" s="29"/>
      <c r="H175" s="29">
        <f t="shared" si="9"/>
        <v>0.17458515577427688</v>
      </c>
      <c r="I175" s="29" t="b">
        <f t="shared" si="8"/>
        <v>1</v>
      </c>
      <c r="J175" s="62">
        <v>10</v>
      </c>
    </row>
    <row r="176" spans="1:10">
      <c r="A176" s="83"/>
      <c r="C176" s="29"/>
      <c r="D176" s="29"/>
      <c r="E176" s="29"/>
      <c r="F176" s="29"/>
      <c r="H176" s="29"/>
      <c r="I176" s="29"/>
      <c r="J176" s="62"/>
    </row>
    <row r="177" spans="1:10">
      <c r="A177" s="83" t="str">
        <f>'Sample Conc Calc'!A181</f>
        <v>HPAHs</v>
      </c>
      <c r="C177" s="29"/>
      <c r="D177" s="29"/>
      <c r="E177" s="29"/>
      <c r="F177" s="29"/>
      <c r="H177" s="29"/>
      <c r="I177" s="29"/>
      <c r="J177" s="62"/>
    </row>
    <row r="178" spans="1:10" s="39" customFormat="1">
      <c r="A178" s="83"/>
      <c r="C178" s="29"/>
      <c r="D178" s="29"/>
      <c r="E178" s="29"/>
      <c r="F178" s="29"/>
      <c r="H178" s="29"/>
      <c r="I178" s="29"/>
      <c r="J178" s="62"/>
    </row>
    <row r="179" spans="1:10">
      <c r="A179" s="83" t="str">
        <f>'Sample Conc Calc'!A183</f>
        <v xml:space="preserve">9-Cl-Flu </v>
      </c>
      <c r="C179" s="29">
        <f>'Sample Conc Calc'!D405</f>
        <v>0</v>
      </c>
      <c r="D179" s="29">
        <f>'Sample Conc Calc'!E405</f>
        <v>8.2405276478134965E-3</v>
      </c>
      <c r="E179" s="29"/>
      <c r="F179" s="29"/>
      <c r="H179" s="29">
        <f t="shared" ref="H179" si="10">AVERAGE(C179:F179)</f>
        <v>4.1202638239067483E-3</v>
      </c>
      <c r="I179" s="29" t="b">
        <f t="shared" ref="I179:I201" si="11">H179&lt;=J179</f>
        <v>1</v>
      </c>
      <c r="J179" s="62">
        <v>10</v>
      </c>
    </row>
    <row r="180" spans="1:10">
      <c r="A180" s="83" t="str">
        <f>'Sample Conc Calc'!A184</f>
        <v xml:space="preserve">2-Cl-Flu </v>
      </c>
      <c r="C180" s="29">
        <f>'Sample Conc Calc'!D406</f>
        <v>2.5044732392624093E-2</v>
      </c>
      <c r="D180" s="29">
        <f>'Sample Conc Calc'!E406</f>
        <v>1.0120894199801819E-2</v>
      </c>
      <c r="E180" s="29"/>
      <c r="F180" s="29"/>
      <c r="H180" s="29">
        <f t="shared" ref="H180:H201" si="12">AVERAGE(C180:F180)</f>
        <v>1.7582813296212956E-2</v>
      </c>
      <c r="I180" s="29" t="b">
        <f t="shared" si="11"/>
        <v>1</v>
      </c>
      <c r="J180" s="62">
        <v>10</v>
      </c>
    </row>
    <row r="181" spans="1:10">
      <c r="A181" s="83" t="str">
        <f>'Sample Conc Calc'!A185</f>
        <v>5-Br-Ace</v>
      </c>
      <c r="C181" s="29">
        <f>'Sample Conc Calc'!D407</f>
        <v>2.975285241575891E-2</v>
      </c>
      <c r="D181" s="29">
        <f>'Sample Conc Calc'!E407</f>
        <v>2.3422412827370741E-2</v>
      </c>
      <c r="E181" s="29"/>
      <c r="F181" s="29"/>
      <c r="H181" s="29">
        <f t="shared" si="12"/>
        <v>2.6587632621564827E-2</v>
      </c>
      <c r="I181" s="29" t="b">
        <f t="shared" si="11"/>
        <v>1</v>
      </c>
      <c r="J181" s="62">
        <v>10</v>
      </c>
    </row>
    <row r="182" spans="1:10">
      <c r="A182" s="83" t="str">
        <f>'Sample Conc Calc'!A186</f>
        <v>9-Br-Flu</v>
      </c>
      <c r="C182" s="29">
        <f>'Sample Conc Calc'!D408</f>
        <v>1.0418502736861689E-2</v>
      </c>
      <c r="D182" s="29">
        <f>'Sample Conc Calc'!E408</f>
        <v>4.5109812600400753E-3</v>
      </c>
      <c r="E182" s="29"/>
      <c r="F182" s="29"/>
      <c r="H182" s="29">
        <f t="shared" si="12"/>
        <v>7.4647419984508823E-3</v>
      </c>
      <c r="I182" s="29" t="b">
        <f t="shared" si="11"/>
        <v>1</v>
      </c>
      <c r="J182" s="62">
        <v>10</v>
      </c>
    </row>
    <row r="183" spans="1:10">
      <c r="A183" s="83" t="str">
        <f>'Sample Conc Calc'!A187</f>
        <v>2-Br-Flu</v>
      </c>
      <c r="C183" s="29" t="e">
        <f>'Sample Conc Calc'!D409</f>
        <v>#VALUE!</v>
      </c>
      <c r="D183" s="29" t="e">
        <f>'Sample Conc Calc'!E409</f>
        <v>#VALUE!</v>
      </c>
      <c r="E183" s="29"/>
      <c r="F183" s="29"/>
      <c r="H183" s="29" t="e">
        <f t="shared" si="12"/>
        <v>#VALUE!</v>
      </c>
      <c r="I183" s="29" t="e">
        <f t="shared" si="11"/>
        <v>#VALUE!</v>
      </c>
      <c r="J183" s="62">
        <v>10</v>
      </c>
    </row>
    <row r="184" spans="1:10">
      <c r="A184" s="83" t="str">
        <f>'Sample Conc Calc'!A188</f>
        <v xml:space="preserve">1-Cl-Ant </v>
      </c>
      <c r="C184" s="29">
        <f>'Sample Conc Calc'!D410</f>
        <v>1.3677807067998006E-3</v>
      </c>
      <c r="D184" s="29">
        <f>'Sample Conc Calc'!E410</f>
        <v>1.4591967284880838E-2</v>
      </c>
      <c r="E184" s="29"/>
      <c r="F184" s="29"/>
      <c r="H184" s="29">
        <f t="shared" si="12"/>
        <v>7.9798739958403201E-3</v>
      </c>
      <c r="I184" s="29" t="b">
        <f t="shared" si="11"/>
        <v>1</v>
      </c>
      <c r="J184" s="62">
        <v>10</v>
      </c>
    </row>
    <row r="185" spans="1:10">
      <c r="A185" s="83" t="str">
        <f>'Sample Conc Calc'!A189</f>
        <v>2,7-Cl2-Flu</v>
      </c>
      <c r="C185" s="29">
        <f>'Sample Conc Calc'!D411</f>
        <v>3.410194114363769E-3</v>
      </c>
      <c r="D185" s="29">
        <f>'Sample Conc Calc'!E411</f>
        <v>1.2127051435585812E-2</v>
      </c>
      <c r="E185" s="29"/>
      <c r="F185" s="29"/>
      <c r="H185" s="29">
        <f t="shared" si="12"/>
        <v>7.7686227749747903E-3</v>
      </c>
      <c r="I185" s="29" t="b">
        <f t="shared" si="11"/>
        <v>1</v>
      </c>
      <c r="J185" s="62">
        <v>10</v>
      </c>
    </row>
    <row r="186" spans="1:10">
      <c r="A186" s="83" t="str">
        <f>'Sample Conc Calc'!A190</f>
        <v>1,2-Br2-Acy</v>
      </c>
      <c r="C186" s="29" t="e">
        <f>'Sample Conc Calc'!D412</f>
        <v>#VALUE!</v>
      </c>
      <c r="D186" s="29" t="e">
        <f>'Sample Conc Calc'!E412</f>
        <v>#VALUE!</v>
      </c>
      <c r="E186" s="29"/>
      <c r="F186" s="29"/>
      <c r="H186" s="29" t="e">
        <f t="shared" si="12"/>
        <v>#VALUE!</v>
      </c>
      <c r="I186" s="29" t="e">
        <f t="shared" si="11"/>
        <v>#VALUE!</v>
      </c>
      <c r="J186" s="62">
        <v>10</v>
      </c>
    </row>
    <row r="187" spans="1:10">
      <c r="A187" s="83" t="str">
        <f>'Sample Conc Calc'!A191</f>
        <v>3-Br-Phe</v>
      </c>
      <c r="C187" s="29">
        <f>'Sample Conc Calc'!D413</f>
        <v>0</v>
      </c>
      <c r="D187" s="29">
        <f>'Sample Conc Calc'!E413</f>
        <v>6.2084085904450543E-3</v>
      </c>
      <c r="E187" s="29"/>
      <c r="F187" s="29"/>
      <c r="H187" s="29">
        <f t="shared" si="12"/>
        <v>3.1042042952225271E-3</v>
      </c>
      <c r="I187" s="29" t="b">
        <f t="shared" si="11"/>
        <v>1</v>
      </c>
      <c r="J187" s="62">
        <v>10</v>
      </c>
    </row>
    <row r="188" spans="1:10">
      <c r="A188" s="83" t="str">
        <f>'Sample Conc Calc'!A192</f>
        <v>1-Br-Ant</v>
      </c>
      <c r="C188" s="29">
        <f>'Sample Conc Calc'!D414</f>
        <v>0</v>
      </c>
      <c r="D188" s="29">
        <f>'Sample Conc Calc'!E414</f>
        <v>6.2084085904450543E-3</v>
      </c>
      <c r="E188" s="29"/>
      <c r="F188" s="29"/>
      <c r="H188" s="29">
        <f t="shared" si="12"/>
        <v>3.1042042952225271E-3</v>
      </c>
      <c r="I188" s="29" t="b">
        <f t="shared" si="11"/>
        <v>1</v>
      </c>
      <c r="J188" s="62">
        <v>10</v>
      </c>
    </row>
    <row r="189" spans="1:10">
      <c r="A189" s="83" t="str">
        <f>'Sample Conc Calc'!A193</f>
        <v xml:space="preserve">1,4-Cl2-Ant </v>
      </c>
      <c r="C189" s="29">
        <f>'Sample Conc Calc'!D415</f>
        <v>6.6128570344358871E-3</v>
      </c>
      <c r="D189" s="29">
        <f>'Sample Conc Calc'!E415</f>
        <v>2.2305564240307626E-3</v>
      </c>
      <c r="E189" s="29"/>
      <c r="F189" s="29"/>
      <c r="H189" s="29">
        <f t="shared" si="12"/>
        <v>4.4217067292333248E-3</v>
      </c>
      <c r="I189" s="29" t="b">
        <f t="shared" si="11"/>
        <v>1</v>
      </c>
      <c r="J189" s="62">
        <v>10</v>
      </c>
    </row>
    <row r="190" spans="1:10">
      <c r="A190" s="83" t="str">
        <f>'Sample Conc Calc'!A194</f>
        <v xml:space="preserve">1,5-Cl2-Ant </v>
      </c>
      <c r="C190" s="29">
        <f>'Sample Conc Calc'!D416</f>
        <v>7.5575508964981566E-3</v>
      </c>
      <c r="D190" s="29">
        <f>'Sample Conc Calc'!E416</f>
        <v>2.2305564240307626E-3</v>
      </c>
      <c r="E190" s="29"/>
      <c r="F190" s="29"/>
      <c r="H190" s="29">
        <f t="shared" si="12"/>
        <v>4.8940536602644601E-3</v>
      </c>
      <c r="I190" s="29" t="b">
        <f t="shared" si="11"/>
        <v>1</v>
      </c>
      <c r="J190" s="62">
        <v>10</v>
      </c>
    </row>
    <row r="191" spans="1:10" s="69" customFormat="1">
      <c r="A191" s="83" t="str">
        <f>'Sample Conc Calc'!A195</f>
        <v>5,6-Br2-1,2-H2-Acy</v>
      </c>
      <c r="C191" s="29">
        <f>'Sample Conc Calc'!D417</f>
        <v>0</v>
      </c>
      <c r="D191" s="29">
        <f>'Sample Conc Calc'!E417</f>
        <v>6.2791409465918005E-3</v>
      </c>
      <c r="E191" s="29"/>
      <c r="F191" s="29"/>
      <c r="H191" s="29">
        <f t="shared" si="12"/>
        <v>3.1395704732959002E-3</v>
      </c>
      <c r="I191" s="29" t="b">
        <f t="shared" si="11"/>
        <v>1</v>
      </c>
      <c r="J191" s="83">
        <v>10</v>
      </c>
    </row>
    <row r="192" spans="1:10" s="69" customFormat="1">
      <c r="A192" s="83" t="str">
        <f>'Sample Conc Calc'!A196</f>
        <v>2,7-Br2-Flu</v>
      </c>
      <c r="C192" s="29">
        <f>'Sample Conc Calc'!D418</f>
        <v>0</v>
      </c>
      <c r="D192" s="29">
        <f>'Sample Conc Calc'!E418</f>
        <v>4.2698273630739067E-2</v>
      </c>
      <c r="E192" s="29"/>
      <c r="F192" s="29"/>
      <c r="H192" s="29">
        <f t="shared" si="12"/>
        <v>2.1349136815369534E-2</v>
      </c>
      <c r="I192" s="29" t="b">
        <f t="shared" si="11"/>
        <v>1</v>
      </c>
      <c r="J192" s="83">
        <v>10</v>
      </c>
    </row>
    <row r="193" spans="1:10">
      <c r="A193" s="83" t="str">
        <f>'Sample Conc Calc'!A197</f>
        <v xml:space="preserve">3-Br-Flt </v>
      </c>
      <c r="C193" s="29">
        <f>'Sample Conc Calc'!D419</f>
        <v>6.6351568370394505E-3</v>
      </c>
      <c r="D193" s="29">
        <f>'Sample Conc Calc'!E419</f>
        <v>9.7699335386317157E-2</v>
      </c>
      <c r="E193" s="29"/>
      <c r="F193" s="29"/>
      <c r="H193" s="29">
        <f t="shared" si="12"/>
        <v>5.2167246111678306E-2</v>
      </c>
      <c r="I193" s="29" t="b">
        <f t="shared" si="11"/>
        <v>1</v>
      </c>
      <c r="J193" s="83">
        <v>10</v>
      </c>
    </row>
    <row r="194" spans="1:10">
      <c r="A194" s="83" t="str">
        <f>'Sample Conc Calc'!A198</f>
        <v xml:space="preserve">9,10-Br2-Ant </v>
      </c>
      <c r="C194" s="29">
        <f>'Sample Conc Calc'!D420</f>
        <v>1.521247669378109E-3</v>
      </c>
      <c r="D194" s="29">
        <f>'Sample Conc Calc'!E420</f>
        <v>8.0638574741082568E-3</v>
      </c>
      <c r="E194" s="29"/>
      <c r="F194" s="29"/>
      <c r="H194" s="29">
        <f t="shared" si="12"/>
        <v>4.7925525717431826E-3</v>
      </c>
      <c r="I194" s="29" t="b">
        <f t="shared" si="11"/>
        <v>1</v>
      </c>
      <c r="J194" s="83">
        <v>10</v>
      </c>
    </row>
    <row r="195" spans="1:10" s="69" customFormat="1">
      <c r="A195" s="83" t="str">
        <f>'Sample Conc Calc'!A199</f>
        <v>2,7-Br2-Phe</v>
      </c>
      <c r="C195" s="29">
        <f>'Sample Conc Calc'!D421</f>
        <v>3.0424953387562181E-3</v>
      </c>
      <c r="D195" s="29">
        <f>'Sample Conc Calc'!E421</f>
        <v>8.0638574741082568E-3</v>
      </c>
      <c r="E195" s="29"/>
      <c r="F195" s="29"/>
      <c r="H195" s="29">
        <f t="shared" si="12"/>
        <v>5.5531764064322376E-3</v>
      </c>
      <c r="I195" s="29" t="b">
        <f t="shared" si="11"/>
        <v>1</v>
      </c>
      <c r="J195" s="83">
        <v>10</v>
      </c>
    </row>
    <row r="196" spans="1:10">
      <c r="A196" s="83" t="str">
        <f>'Sample Conc Calc'!A200</f>
        <v>4-Br-Pyr</v>
      </c>
      <c r="C196" s="29">
        <f>'Sample Conc Calc'!D422</f>
        <v>3.7008840737080231E-2</v>
      </c>
      <c r="D196" s="29">
        <f>'Sample Conc Calc'!E422</f>
        <v>2.0120732306042079E-2</v>
      </c>
      <c r="E196" s="29"/>
      <c r="F196" s="29"/>
      <c r="H196" s="29">
        <f t="shared" si="12"/>
        <v>2.8564786521561157E-2</v>
      </c>
      <c r="I196" s="29" t="b">
        <f t="shared" si="11"/>
        <v>1</v>
      </c>
      <c r="J196" s="62">
        <v>10</v>
      </c>
    </row>
    <row r="197" spans="1:10">
      <c r="A197" s="83" t="str">
        <f>'Sample Conc Calc'!A201</f>
        <v>9-Br-1,5-Cl2-Ant</v>
      </c>
      <c r="C197" s="29">
        <f>'Sample Conc Calc'!D423</f>
        <v>3.5333750338402671E-2</v>
      </c>
      <c r="D197" s="29">
        <f>'Sample Conc Calc'!E423</f>
        <v>5.8757131485830845E-2</v>
      </c>
      <c r="E197" s="29"/>
      <c r="F197" s="29"/>
      <c r="H197" s="29">
        <f t="shared" si="12"/>
        <v>4.7045440912116758E-2</v>
      </c>
      <c r="I197" s="29" t="b">
        <f t="shared" si="11"/>
        <v>1</v>
      </c>
      <c r="J197" s="62">
        <v>10</v>
      </c>
    </row>
    <row r="198" spans="1:10">
      <c r="A198" s="83" t="str">
        <f>'Sample Conc Calc'!A202</f>
        <v>1,5,9,10-Cl4-Ant</v>
      </c>
      <c r="C198" s="29">
        <f>'Sample Conc Calc'!D424</f>
        <v>1.1838314303296115E-2</v>
      </c>
      <c r="D198" s="29">
        <f>'Sample Conc Calc'!E424</f>
        <v>3.7582643563108573E-2</v>
      </c>
      <c r="E198" s="29"/>
      <c r="F198" s="29"/>
      <c r="H198" s="29">
        <f t="shared" si="12"/>
        <v>2.4710478933202343E-2</v>
      </c>
      <c r="I198" s="29" t="b">
        <f t="shared" si="11"/>
        <v>1</v>
      </c>
      <c r="J198" s="62">
        <v>10</v>
      </c>
    </row>
    <row r="199" spans="1:10">
      <c r="A199" s="83" t="str">
        <f>'Sample Conc Calc'!A203</f>
        <v xml:space="preserve">1,6-Br2-Pyr </v>
      </c>
      <c r="C199" s="29">
        <f>'Sample Conc Calc'!D425</f>
        <v>9.0908481367763059E-3</v>
      </c>
      <c r="D199" s="29">
        <f>'Sample Conc Calc'!E425</f>
        <v>7.5495784155723018E-3</v>
      </c>
      <c r="E199" s="29"/>
      <c r="F199" s="29"/>
      <c r="H199" s="29">
        <f t="shared" si="12"/>
        <v>8.3202132761743038E-3</v>
      </c>
      <c r="I199" s="29" t="b">
        <f t="shared" si="11"/>
        <v>1</v>
      </c>
      <c r="J199" s="62">
        <v>10</v>
      </c>
    </row>
    <row r="200" spans="1:10">
      <c r="A200" s="83" t="str">
        <f>'Sample Conc Calc'!A204</f>
        <v xml:space="preserve">4-Br-BaA </v>
      </c>
      <c r="C200" s="29">
        <f>'Sample Conc Calc'!D426</f>
        <v>0</v>
      </c>
      <c r="D200" s="29">
        <f>'Sample Conc Calc'!E426</f>
        <v>8.6996163460633449E-3</v>
      </c>
      <c r="E200" s="29"/>
      <c r="F200" s="29"/>
      <c r="H200" s="29">
        <f t="shared" si="12"/>
        <v>4.3498081730316725E-3</v>
      </c>
      <c r="I200" s="29" t="b">
        <f t="shared" si="11"/>
        <v>1</v>
      </c>
      <c r="J200" s="62">
        <v>10</v>
      </c>
    </row>
    <row r="201" spans="1:10">
      <c r="A201" s="83" t="str">
        <f>'Sample Conc Calc'!A205</f>
        <v>2,3,9,10-Br4-Ant</v>
      </c>
      <c r="C201" s="29" t="e">
        <f>'Sample Conc Calc'!D427</f>
        <v>#VALUE!</v>
      </c>
      <c r="D201" s="29" t="e">
        <f>'Sample Conc Calc'!E427</f>
        <v>#VALUE!</v>
      </c>
      <c r="E201" s="29"/>
      <c r="F201" s="29"/>
      <c r="H201" s="29" t="e">
        <f t="shared" si="12"/>
        <v>#VALUE!</v>
      </c>
      <c r="I201" s="29" t="e">
        <f t="shared" si="11"/>
        <v>#VALUE!</v>
      </c>
      <c r="J201" s="62">
        <v>10</v>
      </c>
    </row>
    <row r="206" spans="1:10">
      <c r="A206" s="35"/>
    </row>
    <row r="209" spans="1:1">
      <c r="A209" s="35"/>
    </row>
    <row r="214" spans="1:1">
      <c r="A214" s="35"/>
    </row>
    <row r="220" spans="1:1">
      <c r="A220" s="35"/>
    </row>
    <row r="321" spans="2:3" s="9" customFormat="1">
      <c r="B321" s="45"/>
      <c r="C321" s="45"/>
    </row>
    <row r="322" spans="2:3">
      <c r="C322" s="25"/>
    </row>
    <row r="351" spans="1:1">
      <c r="A351" s="35"/>
    </row>
    <row r="354" spans="1:1">
      <c r="A354" s="35"/>
    </row>
    <row r="359" spans="1:1">
      <c r="A359" s="35"/>
    </row>
    <row r="365" spans="1:1">
      <c r="A365" s="35"/>
    </row>
    <row r="466" spans="2:3" s="9" customFormat="1">
      <c r="B466" s="45"/>
      <c r="C466" s="45"/>
    </row>
    <row r="467" spans="2:3">
      <c r="C467" s="25"/>
    </row>
    <row r="494" spans="1:1">
      <c r="A494" s="35"/>
    </row>
    <row r="497" spans="1:1">
      <c r="A497" s="35"/>
    </row>
    <row r="502" spans="1:1">
      <c r="A502" s="35"/>
    </row>
    <row r="508" spans="1:1">
      <c r="A508" s="3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D524"/>
  <sheetViews>
    <sheetView workbookViewId="0">
      <pane xSplit="2" ySplit="10" topLeftCell="C153" activePane="bottomRight" state="frozen"/>
      <selection pane="topRight" activeCell="C1" sqref="C1"/>
      <selection pane="bottomLeft" activeCell="A11" sqref="A11"/>
      <selection pane="bottomRight" activeCell="G23" sqref="G23"/>
    </sheetView>
  </sheetViews>
  <sheetFormatPr defaultColWidth="8.88671875" defaultRowHeight="13.8"/>
  <cols>
    <col min="1" max="1" width="39.109375" style="42" customWidth="1"/>
    <col min="2" max="2" width="12" style="42" customWidth="1"/>
    <col min="3" max="3" width="19.44140625" style="42" customWidth="1"/>
    <col min="4" max="6" width="19.44140625" style="42" bestFit="1" customWidth="1"/>
    <col min="7" max="7" width="23.44140625" style="42" bestFit="1" customWidth="1"/>
    <col min="8" max="8" width="23.44140625" style="42" customWidth="1"/>
    <col min="9" max="9" width="24.88671875" style="42" bestFit="1" customWidth="1"/>
    <col min="10" max="10" width="21.44140625" style="42" customWidth="1"/>
    <col min="11" max="12" width="19.88671875" style="42" bestFit="1" customWidth="1"/>
    <col min="13" max="13" width="8" style="42" customWidth="1"/>
    <col min="14" max="15" width="20" style="42" bestFit="1" customWidth="1"/>
    <col min="16" max="17" width="19.88671875" style="42" bestFit="1" customWidth="1"/>
    <col min="18" max="18" width="10.6640625" style="42" customWidth="1"/>
    <col min="19" max="19" width="11.5546875" style="42" customWidth="1"/>
    <col min="20" max="22" width="10.6640625" style="42" customWidth="1"/>
    <col min="23" max="23" width="8.5546875" style="42" customWidth="1"/>
    <col min="24" max="25" width="8" style="42" customWidth="1"/>
    <col min="26" max="26" width="12.6640625" style="42" bestFit="1" customWidth="1"/>
    <col min="27" max="45" width="8" style="42" customWidth="1"/>
    <col min="46" max="47" width="10.6640625" style="42" bestFit="1" customWidth="1"/>
    <col min="48" max="58" width="12.6640625" style="42" bestFit="1" customWidth="1"/>
    <col min="59" max="124" width="8.88671875" style="42"/>
    <col min="125" max="125" width="11.109375" style="42" customWidth="1"/>
    <col min="126" max="126" width="9.6640625" style="42" customWidth="1"/>
    <col min="127" max="143" width="9.33203125" style="42" customWidth="1"/>
    <col min="144" max="144" width="8.6640625" style="42" bestFit="1" customWidth="1"/>
    <col min="145" max="156" width="9.33203125" style="42" customWidth="1"/>
    <col min="157" max="158" width="9.6640625" style="42" bestFit="1" customWidth="1"/>
    <col min="159" max="159" width="10.6640625" style="42" bestFit="1" customWidth="1"/>
    <col min="160" max="208" width="9.33203125" style="42" customWidth="1"/>
    <col min="209" max="209" width="8.88671875" style="42"/>
    <col min="210" max="210" width="12.33203125" style="42" bestFit="1" customWidth="1"/>
    <col min="211" max="211" width="9.6640625" style="42" bestFit="1" customWidth="1"/>
    <col min="212" max="214" width="9.44140625" style="42" bestFit="1" customWidth="1"/>
    <col min="215" max="215" width="10.6640625" style="42" bestFit="1" customWidth="1"/>
    <col min="216" max="216" width="9.6640625" style="42" bestFit="1" customWidth="1"/>
    <col min="217" max="217" width="9.44140625" style="42" customWidth="1"/>
    <col min="218" max="218" width="9.44140625" style="42" bestFit="1" customWidth="1"/>
    <col min="219" max="221" width="9.44140625" style="42" customWidth="1"/>
    <col min="222" max="223" width="9.6640625" style="42" bestFit="1" customWidth="1"/>
    <col min="224" max="225" width="9.44140625" style="42" bestFit="1" customWidth="1"/>
    <col min="226" max="226" width="8.88671875" style="42"/>
    <col min="227" max="231" width="9.109375" style="42" bestFit="1" customWidth="1"/>
    <col min="232" max="294" width="11.44140625" style="42" customWidth="1"/>
    <col min="295" max="295" width="8.88671875" style="42" customWidth="1"/>
    <col min="296" max="296" width="19.44140625" style="42" bestFit="1" customWidth="1"/>
    <col min="297" max="297" width="9.33203125" style="42" customWidth="1"/>
    <col min="298" max="298" width="29.88671875" style="42" customWidth="1"/>
    <col min="299" max="299" width="24.88671875" style="42" customWidth="1"/>
    <col min="300" max="300" width="17.109375" style="42" customWidth="1"/>
    <col min="301" max="301" width="23.44140625" style="42" customWidth="1"/>
    <col min="302" max="302" width="19" style="42" customWidth="1"/>
    <col min="303" max="303" width="27.109375" style="42" customWidth="1"/>
    <col min="304" max="314" width="9.33203125" style="42" customWidth="1"/>
    <col min="315" max="316" width="8.6640625" style="42" bestFit="1" customWidth="1"/>
    <col min="317" max="317" width="9.33203125" style="42" customWidth="1"/>
    <col min="318" max="330" width="9.109375" style="42" bestFit="1" customWidth="1"/>
    <col min="331" max="331" width="11.88671875" style="42" bestFit="1" customWidth="1"/>
    <col min="332" max="340" width="9.109375" style="42" bestFit="1" customWidth="1"/>
    <col min="341" max="357" width="8.88671875" style="42"/>
    <col min="358" max="358" width="9.44140625" style="42" bestFit="1" customWidth="1"/>
    <col min="359" max="369" width="8.88671875" style="42"/>
    <col min="370" max="394" width="9.109375" style="42" bestFit="1" customWidth="1"/>
    <col min="395" max="16384" width="8.88671875" style="42"/>
  </cols>
  <sheetData>
    <row r="1" spans="1:394">
      <c r="A1" s="42" t="s">
        <v>447</v>
      </c>
    </row>
    <row r="3" spans="1:394">
      <c r="A3" s="42" t="str">
        <f>'Cover Page'!B3</f>
        <v>Report Number</v>
      </c>
      <c r="B3" s="42">
        <f>'Cover Page'!C3</f>
        <v>0</v>
      </c>
    </row>
    <row r="5" spans="1:394">
      <c r="A5" s="42" t="s">
        <v>455</v>
      </c>
      <c r="B5" s="42" t="s">
        <v>456</v>
      </c>
    </row>
    <row r="6" spans="1:394">
      <c r="A6" s="10" t="s">
        <v>449</v>
      </c>
      <c r="B6" s="42">
        <v>100</v>
      </c>
    </row>
    <row r="7" spans="1:394">
      <c r="C7" s="26" t="s">
        <v>277</v>
      </c>
      <c r="D7" s="26"/>
      <c r="E7" s="26"/>
      <c r="F7" s="26"/>
      <c r="H7" s="26"/>
      <c r="I7" s="26"/>
      <c r="J7" s="26"/>
      <c r="K7" s="26"/>
      <c r="L7" s="26"/>
      <c r="N7" s="26"/>
      <c r="O7" s="26"/>
      <c r="P7" s="26"/>
      <c r="Q7" s="26"/>
      <c r="S7" s="26"/>
      <c r="T7" s="26"/>
      <c r="U7" s="26"/>
      <c r="V7" s="26"/>
      <c r="X7" s="41"/>
    </row>
    <row r="8" spans="1:394">
      <c r="C8" s="62" t="s">
        <v>589</v>
      </c>
      <c r="D8" s="62" t="s">
        <v>590</v>
      </c>
      <c r="E8" s="62" t="s">
        <v>591</v>
      </c>
      <c r="F8" s="62" t="s">
        <v>592</v>
      </c>
      <c r="J8" s="35"/>
      <c r="K8" s="35" t="s">
        <v>604</v>
      </c>
    </row>
    <row r="9" spans="1:394">
      <c r="C9" s="24" t="s">
        <v>427</v>
      </c>
      <c r="H9" s="11" t="s">
        <v>439</v>
      </c>
      <c r="I9" s="11" t="s">
        <v>512</v>
      </c>
      <c r="J9" s="67" t="s">
        <v>446</v>
      </c>
      <c r="K9" s="67" t="s">
        <v>605</v>
      </c>
    </row>
    <row r="10" spans="1:394" s="44" customFormat="1">
      <c r="A10" s="9" t="s">
        <v>433</v>
      </c>
      <c r="C10" s="45" t="s">
        <v>448</v>
      </c>
    </row>
    <row r="12" spans="1:394">
      <c r="A12" s="62" t="str">
        <f>'Sample Conc Calc'!A235</f>
        <v>PAHs</v>
      </c>
      <c r="D12" s="11"/>
      <c r="E12" s="11"/>
      <c r="F12" s="11"/>
      <c r="G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</row>
    <row r="13" spans="1:394">
      <c r="A13" s="83">
        <f>'Sample Conc Calc'!A236</f>
        <v>0</v>
      </c>
      <c r="C13" s="11"/>
      <c r="D13" s="11"/>
      <c r="E13" s="11"/>
      <c r="F13" s="11"/>
      <c r="G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</row>
    <row r="14" spans="1:394">
      <c r="A14" s="83" t="str">
        <f>'Sample Conc Calc'!A237</f>
        <v>Nap</v>
      </c>
      <c r="B14" s="6"/>
      <c r="C14" s="29">
        <f>'Sample Conc Calc'!V237</f>
        <v>101.97816155756135</v>
      </c>
      <c r="D14" s="29">
        <f>'Sample Conc Calc'!W237</f>
        <v>104.85384392941398</v>
      </c>
      <c r="E14" s="29"/>
      <c r="F14" s="29"/>
      <c r="H14" s="29">
        <f>AVERAGE(C14:F14)</f>
        <v>103.41600274348767</v>
      </c>
      <c r="I14" s="29">
        <f>(H14/B$6)*100</f>
        <v>103.41600274348765</v>
      </c>
      <c r="J14" s="29"/>
      <c r="N14" s="29"/>
      <c r="O14" s="29"/>
    </row>
    <row r="15" spans="1:394">
      <c r="A15" s="83" t="str">
        <f>'Sample Conc Calc'!A238</f>
        <v>Acy</v>
      </c>
      <c r="C15" s="29">
        <f>'Sample Conc Calc'!V238</f>
        <v>89.306890014291156</v>
      </c>
      <c r="D15" s="29">
        <f>'Sample Conc Calc'!W238</f>
        <v>101.00440032295533</v>
      </c>
      <c r="E15" s="29"/>
      <c r="F15" s="29"/>
      <c r="H15" s="29">
        <f t="shared" ref="H15:H29" si="0">AVERAGE(C15:F15)</f>
        <v>95.155645168623238</v>
      </c>
      <c r="I15" s="29">
        <f t="shared" ref="I15:I28" si="1">(H15/B$6)*100</f>
        <v>95.155645168623238</v>
      </c>
    </row>
    <row r="16" spans="1:394">
      <c r="A16" s="83" t="str">
        <f>'Sample Conc Calc'!A239</f>
        <v>Ace</v>
      </c>
      <c r="C16" s="29">
        <f>'Sample Conc Calc'!V239</f>
        <v>87.727241606762348</v>
      </c>
      <c r="D16" s="29">
        <f>'Sample Conc Calc'!W239</f>
        <v>82.358563754178405</v>
      </c>
      <c r="E16" s="29"/>
      <c r="F16" s="29"/>
      <c r="H16" s="29">
        <f t="shared" si="0"/>
        <v>85.042902680470377</v>
      </c>
      <c r="I16" s="29">
        <f t="shared" si="1"/>
        <v>85.042902680470377</v>
      </c>
    </row>
    <row r="17" spans="1:9">
      <c r="A17" s="83" t="str">
        <f>'Sample Conc Calc'!A240</f>
        <v>Flu</v>
      </c>
      <c r="C17" s="29">
        <f>'Sample Conc Calc'!V240</f>
        <v>111.1646259914434</v>
      </c>
      <c r="D17" s="29">
        <f>'Sample Conc Calc'!W240</f>
        <v>123.53692787827221</v>
      </c>
      <c r="E17" s="29"/>
      <c r="F17" s="29"/>
      <c r="H17" s="29">
        <f t="shared" si="0"/>
        <v>117.35077693485781</v>
      </c>
      <c r="I17" s="29">
        <f t="shared" si="1"/>
        <v>117.35077693485781</v>
      </c>
    </row>
    <row r="18" spans="1:9">
      <c r="A18" s="83" t="str">
        <f>'Sample Conc Calc'!A241</f>
        <v>Phe</v>
      </c>
      <c r="C18" s="29">
        <f>'Sample Conc Calc'!V241</f>
        <v>89.261910102080691</v>
      </c>
      <c r="D18" s="29">
        <f>'Sample Conc Calc'!W241</f>
        <v>105.04861934792518</v>
      </c>
      <c r="E18" s="29"/>
      <c r="F18" s="29"/>
      <c r="H18" s="29">
        <f t="shared" si="0"/>
        <v>97.155264725002937</v>
      </c>
      <c r="I18" s="29">
        <f t="shared" si="1"/>
        <v>97.155264725002937</v>
      </c>
    </row>
    <row r="19" spans="1:9">
      <c r="A19" s="83" t="str">
        <f>'Sample Conc Calc'!A242</f>
        <v>Ant</v>
      </c>
      <c r="C19" s="29">
        <f>'Sample Conc Calc'!V242</f>
        <v>92.958998773104199</v>
      </c>
      <c r="D19" s="29">
        <f>'Sample Conc Calc'!W242</f>
        <v>105.33584691028554</v>
      </c>
      <c r="E19" s="29"/>
      <c r="F19" s="29"/>
      <c r="H19" s="29">
        <f t="shared" si="0"/>
        <v>99.147422841694862</v>
      </c>
      <c r="I19" s="29">
        <f t="shared" si="1"/>
        <v>99.147422841694862</v>
      </c>
    </row>
    <row r="20" spans="1:9">
      <c r="A20" s="83" t="str">
        <f>'Sample Conc Calc'!A243</f>
        <v>Flt</v>
      </c>
      <c r="C20" s="29">
        <f>'Sample Conc Calc'!V243</f>
        <v>94.187909696580107</v>
      </c>
      <c r="D20" s="29">
        <f>'Sample Conc Calc'!W243</f>
        <v>100.64896028156485</v>
      </c>
      <c r="E20" s="29"/>
      <c r="F20" s="29"/>
      <c r="H20" s="29">
        <f t="shared" si="0"/>
        <v>97.41843498907248</v>
      </c>
      <c r="I20" s="29">
        <f t="shared" si="1"/>
        <v>97.41843498907248</v>
      </c>
    </row>
    <row r="21" spans="1:9">
      <c r="A21" s="83" t="str">
        <f>'Sample Conc Calc'!A244</f>
        <v>Pyr</v>
      </c>
      <c r="C21" s="29">
        <f>'Sample Conc Calc'!V244</f>
        <v>115.37018580201487</v>
      </c>
      <c r="D21" s="29">
        <f>'Sample Conc Calc'!W244</f>
        <v>97.156728289889259</v>
      </c>
      <c r="E21" s="29"/>
      <c r="F21" s="29"/>
      <c r="H21" s="29">
        <f t="shared" si="0"/>
        <v>106.26345704595207</v>
      </c>
      <c r="I21" s="29">
        <f t="shared" si="1"/>
        <v>106.26345704595207</v>
      </c>
    </row>
    <row r="22" spans="1:9">
      <c r="A22" s="83" t="str">
        <f>'Sample Conc Calc'!A245</f>
        <v>BaA</v>
      </c>
      <c r="C22" s="29">
        <f>'Sample Conc Calc'!V245</f>
        <v>106.8908221913909</v>
      </c>
      <c r="D22" s="29">
        <f>'Sample Conc Calc'!W245</f>
        <v>110.02789817208762</v>
      </c>
      <c r="E22" s="29"/>
      <c r="F22" s="29"/>
      <c r="H22" s="29">
        <f t="shared" si="0"/>
        <v>108.45936018173926</v>
      </c>
      <c r="I22" s="29">
        <f t="shared" si="1"/>
        <v>108.45936018173926</v>
      </c>
    </row>
    <row r="23" spans="1:9">
      <c r="A23" s="83" t="str">
        <f>'Sample Conc Calc'!A246</f>
        <v>Chr</v>
      </c>
      <c r="C23" s="29">
        <f>'Sample Conc Calc'!V246</f>
        <v>88.156348536747942</v>
      </c>
      <c r="D23" s="29">
        <f>'Sample Conc Calc'!W246</f>
        <v>89.270178607005647</v>
      </c>
      <c r="E23" s="29"/>
      <c r="F23" s="29"/>
      <c r="H23" s="29">
        <f t="shared" si="0"/>
        <v>88.713263571876794</v>
      </c>
      <c r="I23" s="29">
        <f t="shared" si="1"/>
        <v>88.713263571876794</v>
      </c>
    </row>
    <row r="24" spans="1:9">
      <c r="A24" s="83" t="str">
        <f>'Sample Conc Calc'!A247</f>
        <v>BbF</v>
      </c>
      <c r="C24" s="29">
        <f>'Sample Conc Calc'!V247</f>
        <v>100.71350030365899</v>
      </c>
      <c r="D24" s="29">
        <f>'Sample Conc Calc'!W247</f>
        <v>100.33268515338942</v>
      </c>
      <c r="E24" s="29"/>
      <c r="F24" s="29"/>
      <c r="H24" s="29">
        <f t="shared" si="0"/>
        <v>100.5230927285242</v>
      </c>
      <c r="I24" s="29">
        <f t="shared" si="1"/>
        <v>100.5230927285242</v>
      </c>
    </row>
    <row r="25" spans="1:9">
      <c r="A25" s="83" t="str">
        <f>'Sample Conc Calc'!A248</f>
        <v>BkF</v>
      </c>
      <c r="C25" s="29">
        <f>'Sample Conc Calc'!V248</f>
        <v>105.53084535205221</v>
      </c>
      <c r="D25" s="29">
        <f>'Sample Conc Calc'!W248</f>
        <v>103.54761710222709</v>
      </c>
      <c r="E25" s="29"/>
      <c r="F25" s="29"/>
      <c r="H25" s="29">
        <f t="shared" si="0"/>
        <v>104.53923122713965</v>
      </c>
      <c r="I25" s="29">
        <f t="shared" si="1"/>
        <v>104.53923122713967</v>
      </c>
    </row>
    <row r="26" spans="1:9">
      <c r="A26" s="83" t="str">
        <f>'Sample Conc Calc'!A249</f>
        <v>BaP</v>
      </c>
      <c r="C26" s="29">
        <f>'Sample Conc Calc'!V249</f>
        <v>91.459460392999404</v>
      </c>
      <c r="D26" s="29">
        <f>'Sample Conc Calc'!W249</f>
        <v>112.61015839999665</v>
      </c>
      <c r="E26" s="29"/>
      <c r="F26" s="29"/>
      <c r="H26" s="29">
        <f t="shared" si="0"/>
        <v>102.03480939649802</v>
      </c>
      <c r="I26" s="29">
        <f t="shared" si="1"/>
        <v>102.03480939649803</v>
      </c>
    </row>
    <row r="27" spans="1:9">
      <c r="A27" s="83" t="str">
        <f>'Sample Conc Calc'!A250</f>
        <v>IcdP</v>
      </c>
      <c r="C27" s="29" t="e">
        <f>'Sample Conc Calc'!V250</f>
        <v>#DIV/0!</v>
      </c>
      <c r="D27" s="29" t="e">
        <f>'Sample Conc Calc'!W250</f>
        <v>#DIV/0!</v>
      </c>
      <c r="E27" s="29"/>
      <c r="F27" s="29"/>
      <c r="H27" s="29" t="e">
        <f t="shared" si="0"/>
        <v>#DIV/0!</v>
      </c>
      <c r="I27" s="29" t="e">
        <f t="shared" si="1"/>
        <v>#DIV/0!</v>
      </c>
    </row>
    <row r="28" spans="1:9">
      <c r="A28" s="83" t="str">
        <f>'Sample Conc Calc'!A251</f>
        <v>DBahA</v>
      </c>
      <c r="C28" s="29">
        <f>'Sample Conc Calc'!V251</f>
        <v>98.613786086240665</v>
      </c>
      <c r="D28" s="29">
        <f>'Sample Conc Calc'!W251</f>
        <v>108.15140850253516</v>
      </c>
      <c r="E28" s="29"/>
      <c r="F28" s="29"/>
      <c r="H28" s="29">
        <f t="shared" si="0"/>
        <v>103.38259729438792</v>
      </c>
      <c r="I28" s="29">
        <f t="shared" si="1"/>
        <v>103.38259729438792</v>
      </c>
    </row>
    <row r="29" spans="1:9">
      <c r="A29" s="83" t="str">
        <f>'Sample Conc Calc'!A252</f>
        <v>BghiP</v>
      </c>
      <c r="C29" s="29">
        <f>'Sample Conc Calc'!V252</f>
        <v>95.679278010054588</v>
      </c>
      <c r="D29" s="29">
        <f>'Sample Conc Calc'!W252</f>
        <v>98.592324264542768</v>
      </c>
      <c r="E29" s="29"/>
      <c r="F29" s="29"/>
      <c r="H29" s="29">
        <f t="shared" si="0"/>
        <v>97.135801137298671</v>
      </c>
      <c r="I29" s="29">
        <f>(H29/B$6)*100</f>
        <v>97.135801137298671</v>
      </c>
    </row>
    <row r="30" spans="1:9" s="62" customFormat="1">
      <c r="C30" s="29"/>
      <c r="D30" s="29"/>
      <c r="E30" s="29"/>
      <c r="F30" s="29"/>
      <c r="H30" s="29"/>
      <c r="I30" s="29"/>
    </row>
    <row r="31" spans="1:9">
      <c r="A31" s="62"/>
      <c r="H31" s="42" t="s">
        <v>441</v>
      </c>
    </row>
    <row r="33" spans="1:9">
      <c r="H33" s="42" t="s">
        <v>439</v>
      </c>
      <c r="I33" s="29" t="e">
        <f>AVERAGE(I14:I29)</f>
        <v>#DIV/0!</v>
      </c>
    </row>
    <row r="34" spans="1:9">
      <c r="H34" s="42" t="s">
        <v>32</v>
      </c>
      <c r="I34" s="42" t="e">
        <f>STDEV(I14:I29)</f>
        <v>#DIV/0!</v>
      </c>
    </row>
    <row r="35" spans="1:9">
      <c r="H35" s="42" t="s">
        <v>440</v>
      </c>
      <c r="I35" s="42" t="e">
        <f>(I34/I33)*100</f>
        <v>#DIV/0!</v>
      </c>
    </row>
    <row r="37" spans="1:9">
      <c r="A37" s="62" t="str">
        <f>'Sample Conc Calc'!A254</f>
        <v>APAHs</v>
      </c>
    </row>
    <row r="38" spans="1:9">
      <c r="A38" s="83"/>
    </row>
    <row r="39" spans="1:9">
      <c r="A39" s="83" t="str">
        <f>'Sample Conc Calc'!A256</f>
        <v>2-MeNap</v>
      </c>
      <c r="C39" s="29">
        <f>'Sample Conc Calc'!V256</f>
        <v>101.23983522944</v>
      </c>
      <c r="D39" s="29">
        <f>'Sample Conc Calc'!W256</f>
        <v>102.51998705498131</v>
      </c>
      <c r="E39" s="29"/>
      <c r="F39" s="29"/>
      <c r="G39" s="62"/>
      <c r="H39" s="29">
        <f t="shared" ref="H39" si="2">AVERAGE(C39:F39)</f>
        <v>101.87991114221066</v>
      </c>
      <c r="I39" s="29">
        <f>(H39/B$6)*100</f>
        <v>101.87991114221066</v>
      </c>
    </row>
    <row r="40" spans="1:9">
      <c r="A40" s="83" t="str">
        <f>'Sample Conc Calc'!A257</f>
        <v>1-MeNap</v>
      </c>
      <c r="C40" s="29">
        <f>'Sample Conc Calc'!V257</f>
        <v>97.223248809022337</v>
      </c>
      <c r="D40" s="29">
        <f>'Sample Conc Calc'!W257</f>
        <v>76.077981045390104</v>
      </c>
      <c r="E40" s="29"/>
      <c r="F40" s="29"/>
      <c r="G40" s="62"/>
      <c r="H40" s="29">
        <f t="shared" ref="H40:H102" si="3">AVERAGE(C40:F40)</f>
        <v>86.65061492720622</v>
      </c>
      <c r="I40" s="29">
        <f t="shared" ref="I40:I102" si="4">(H40/B$6)*100</f>
        <v>86.65061492720622</v>
      </c>
    </row>
    <row r="41" spans="1:9" hidden="1">
      <c r="A41" s="83" t="str">
        <f>'Sample Conc Calc'!A258</f>
        <v>C2-Nap (1,4-DiMeNap)</v>
      </c>
      <c r="C41" s="29">
        <f>'Sample Conc Calc'!V258</f>
        <v>128.58620345551731</v>
      </c>
      <c r="D41" s="29">
        <f>'Sample Conc Calc'!W258</f>
        <v>121.09050775997829</v>
      </c>
      <c r="E41" s="29"/>
      <c r="F41" s="29"/>
      <c r="G41" s="62"/>
      <c r="H41" s="29">
        <f t="shared" si="3"/>
        <v>124.8383556077478</v>
      </c>
      <c r="I41" s="29">
        <f t="shared" si="4"/>
        <v>124.83835560774781</v>
      </c>
    </row>
    <row r="42" spans="1:9">
      <c r="A42" s="83" t="str">
        <f>'Sample Conc Calc'!A259</f>
        <v>1,4-DiMeNap (C2-Nap)</v>
      </c>
      <c r="C42" s="29">
        <f>'Sample Conc Calc'!V259</f>
        <v>125.47452394515226</v>
      </c>
      <c r="D42" s="29">
        <f>'Sample Conc Calc'!W259</f>
        <v>111.8779631929763</v>
      </c>
      <c r="E42" s="29"/>
      <c r="F42" s="29"/>
      <c r="G42" s="62"/>
      <c r="H42" s="29">
        <f t="shared" si="3"/>
        <v>118.67624356906427</v>
      </c>
      <c r="I42" s="29">
        <f t="shared" si="4"/>
        <v>118.67624356906428</v>
      </c>
    </row>
    <row r="43" spans="1:9" hidden="1">
      <c r="A43" s="83" t="str">
        <f>'Sample Conc Calc'!A260</f>
        <v>C3-Nap (t1)</v>
      </c>
      <c r="C43" s="29" t="str">
        <f>'Sample Conc Calc'!V260</f>
        <v>n/a</v>
      </c>
      <c r="D43" s="29" t="str">
        <f>'Sample Conc Calc'!W260</f>
        <v>n/a</v>
      </c>
      <c r="E43" s="29"/>
      <c r="F43" s="29"/>
      <c r="G43" s="62"/>
      <c r="H43" s="29" t="e">
        <f t="shared" si="3"/>
        <v>#DIV/0!</v>
      </c>
      <c r="I43" s="29" t="e">
        <f t="shared" si="4"/>
        <v>#DIV/0!</v>
      </c>
    </row>
    <row r="44" spans="1:9" hidden="1">
      <c r="A44" s="83" t="str">
        <f>'Sample Conc Calc'!A261</f>
        <v>C3-Nap (t2)</v>
      </c>
      <c r="C44" s="29" t="str">
        <f>'Sample Conc Calc'!V261</f>
        <v>n/a</v>
      </c>
      <c r="D44" s="29" t="str">
        <f>'Sample Conc Calc'!W261</f>
        <v>n/a</v>
      </c>
      <c r="E44" s="29"/>
      <c r="F44" s="29"/>
      <c r="G44" s="62"/>
      <c r="H44" s="29" t="e">
        <f t="shared" si="3"/>
        <v>#DIV/0!</v>
      </c>
      <c r="I44" s="29" t="e">
        <f t="shared" si="4"/>
        <v>#DIV/0!</v>
      </c>
    </row>
    <row r="45" spans="1:9" hidden="1">
      <c r="A45" s="83" t="str">
        <f>'Sample Conc Calc'!A262</f>
        <v>C3-Nap total (2,3,5-TriMeNap)</v>
      </c>
      <c r="C45" s="29">
        <f>'Sample Conc Calc'!V262</f>
        <v>176.86796488435346</v>
      </c>
      <c r="D45" s="29">
        <f>'Sample Conc Calc'!W262</f>
        <v>105.58171258293777</v>
      </c>
      <c r="E45" s="29"/>
      <c r="F45" s="29"/>
      <c r="G45" s="62"/>
      <c r="H45" s="29">
        <f t="shared" si="3"/>
        <v>141.22483873364561</v>
      </c>
      <c r="I45" s="29">
        <f t="shared" si="4"/>
        <v>141.22483873364561</v>
      </c>
    </row>
    <row r="46" spans="1:9">
      <c r="A46" s="83" t="str">
        <f>'Sample Conc Calc'!A263</f>
        <v>2,3,5-TriMeNap (C3-Nap)</v>
      </c>
      <c r="C46" s="29">
        <f>'Sample Conc Calc'!V263</f>
        <v>134.38395043574184</v>
      </c>
      <c r="D46" s="29">
        <f>'Sample Conc Calc'!W263</f>
        <v>91.086727335669423</v>
      </c>
      <c r="E46" s="29"/>
      <c r="F46" s="29"/>
      <c r="G46" s="62"/>
      <c r="H46" s="29">
        <f t="shared" si="3"/>
        <v>112.73533888570563</v>
      </c>
      <c r="I46" s="29">
        <f t="shared" si="4"/>
        <v>112.73533888570564</v>
      </c>
    </row>
    <row r="47" spans="1:9" hidden="1">
      <c r="A47" s="83" t="str">
        <f>'Sample Conc Calc'!A264</f>
        <v>C2-Flu (9-EtFlu)</v>
      </c>
      <c r="C47" s="29">
        <f>'Sample Conc Calc'!V264</f>
        <v>181.48532382802051</v>
      </c>
      <c r="D47" s="29">
        <f>'Sample Conc Calc'!W264</f>
        <v>392.63475781939457</v>
      </c>
      <c r="E47" s="29"/>
      <c r="F47" s="29"/>
      <c r="G47" s="62"/>
      <c r="H47" s="29">
        <f t="shared" si="3"/>
        <v>287.06004082370754</v>
      </c>
      <c r="I47" s="29">
        <f t="shared" si="4"/>
        <v>287.06004082370754</v>
      </c>
    </row>
    <row r="48" spans="1:9">
      <c r="A48" s="83" t="str">
        <f>'Sample Conc Calc'!A265</f>
        <v>9-EtFlu (C2-Flu)</v>
      </c>
      <c r="C48" s="29">
        <f>'Sample Conc Calc'!V265</f>
        <v>82.576837849760295</v>
      </c>
      <c r="D48" s="29">
        <f>'Sample Conc Calc'!W265</f>
        <v>80.466389065803341</v>
      </c>
      <c r="E48" s="29"/>
      <c r="F48" s="29"/>
      <c r="G48" s="62"/>
      <c r="H48" s="29">
        <f t="shared" si="3"/>
        <v>81.521613457781825</v>
      </c>
      <c r="I48" s="29">
        <f t="shared" si="4"/>
        <v>81.521613457781825</v>
      </c>
    </row>
    <row r="49" spans="1:9" hidden="1">
      <c r="A49" s="83" t="str">
        <f>'Sample Conc Calc'!A266</f>
        <v>C4-Nap (t1)</v>
      </c>
      <c r="C49" s="29" t="str">
        <f>'Sample Conc Calc'!V266</f>
        <v>n/a</v>
      </c>
      <c r="D49" s="29" t="str">
        <f>'Sample Conc Calc'!W266</f>
        <v>n/a</v>
      </c>
      <c r="E49" s="29"/>
      <c r="F49" s="29"/>
      <c r="G49" s="62"/>
      <c r="H49" s="29" t="e">
        <f t="shared" si="3"/>
        <v>#DIV/0!</v>
      </c>
      <c r="I49" s="29" t="e">
        <f t="shared" si="4"/>
        <v>#DIV/0!</v>
      </c>
    </row>
    <row r="50" spans="1:9" hidden="1">
      <c r="A50" s="83" t="str">
        <f>'Sample Conc Calc'!A267</f>
        <v>C4-Nap (t2)</v>
      </c>
      <c r="C50" s="29" t="str">
        <f>'Sample Conc Calc'!V267</f>
        <v>n/a</v>
      </c>
      <c r="D50" s="29" t="str">
        <f>'Sample Conc Calc'!W267</f>
        <v>n/a</v>
      </c>
      <c r="E50" s="29"/>
      <c r="F50" s="29"/>
      <c r="G50" s="62"/>
      <c r="H50" s="29" t="e">
        <f t="shared" si="3"/>
        <v>#DIV/0!</v>
      </c>
      <c r="I50" s="29" t="e">
        <f t="shared" si="4"/>
        <v>#DIV/0!</v>
      </c>
    </row>
    <row r="51" spans="1:9" hidden="1">
      <c r="A51" s="83" t="str">
        <f>'Sample Conc Calc'!A268</f>
        <v>C4-Nap (t3)</v>
      </c>
      <c r="C51" s="29" t="str">
        <f>'Sample Conc Calc'!V268</f>
        <v>n/a</v>
      </c>
      <c r="D51" s="29" t="str">
        <f>'Sample Conc Calc'!W268</f>
        <v>n/a</v>
      </c>
      <c r="E51" s="29"/>
      <c r="F51" s="29"/>
      <c r="G51" s="62"/>
      <c r="H51" s="29" t="e">
        <f t="shared" si="3"/>
        <v>#DIV/0!</v>
      </c>
      <c r="I51" s="29" t="e">
        <f t="shared" si="4"/>
        <v>#DIV/0!</v>
      </c>
    </row>
    <row r="52" spans="1:9" hidden="1">
      <c r="A52" s="83" t="str">
        <f>'Sample Conc Calc'!A269</f>
        <v>C4-Nap total (1,4,6,7-TetraMeNap)</v>
      </c>
      <c r="C52" s="29">
        <f>'Sample Conc Calc'!V269</f>
        <v>105.35697258274658</v>
      </c>
      <c r="D52" s="29">
        <f>'Sample Conc Calc'!W269</f>
        <v>104.94356389962968</v>
      </c>
      <c r="E52" s="29"/>
      <c r="F52" s="29"/>
      <c r="G52" s="62"/>
      <c r="H52" s="29">
        <f t="shared" si="3"/>
        <v>105.15026824118813</v>
      </c>
      <c r="I52" s="29">
        <f t="shared" si="4"/>
        <v>105.15026824118814</v>
      </c>
    </row>
    <row r="53" spans="1:9">
      <c r="A53" s="83" t="str">
        <f>'Sample Conc Calc'!A270</f>
        <v>1,4,6,7-TetraMeNap (C4-Nap)</v>
      </c>
      <c r="C53" s="29">
        <f>'Sample Conc Calc'!V270</f>
        <v>101.21386223344818</v>
      </c>
      <c r="D53" s="29">
        <f>'Sample Conc Calc'!W270</f>
        <v>94.550009662322651</v>
      </c>
      <c r="E53" s="29"/>
      <c r="F53" s="29"/>
      <c r="G53" s="62"/>
      <c r="H53" s="29">
        <f t="shared" si="3"/>
        <v>97.88193594788541</v>
      </c>
      <c r="I53" s="29">
        <f t="shared" si="4"/>
        <v>97.88193594788541</v>
      </c>
    </row>
    <row r="54" spans="1:9" hidden="1">
      <c r="A54" s="83" t="str">
        <f>'Sample Conc Calc'!A271</f>
        <v>C1-Flu (1-MeFlu)</v>
      </c>
      <c r="C54" s="29">
        <f>'Sample Conc Calc'!V271</f>
        <v>191.07277242945702</v>
      </c>
      <c r="D54" s="29">
        <f>'Sample Conc Calc'!W271</f>
        <v>103.98415256722487</v>
      </c>
      <c r="E54" s="29"/>
      <c r="F54" s="29"/>
      <c r="G54" s="62"/>
      <c r="H54" s="29">
        <f t="shared" si="3"/>
        <v>147.52846249834096</v>
      </c>
      <c r="I54" s="29">
        <f t="shared" si="4"/>
        <v>147.52846249834096</v>
      </c>
    </row>
    <row r="55" spans="1:9">
      <c r="A55" s="83" t="str">
        <f>'Sample Conc Calc'!A272</f>
        <v>1-MeFlu (C1-Flu)</v>
      </c>
      <c r="C55" s="29">
        <f>'Sample Conc Calc'!V272</f>
        <v>190.27722071528902</v>
      </c>
      <c r="D55" s="29">
        <f>'Sample Conc Calc'!W272</f>
        <v>102.78217975218219</v>
      </c>
      <c r="E55" s="29"/>
      <c r="F55" s="29"/>
      <c r="G55" s="62"/>
      <c r="H55" s="29">
        <f t="shared" si="3"/>
        <v>146.52970023373561</v>
      </c>
      <c r="I55" s="29">
        <f t="shared" si="4"/>
        <v>146.52970023373561</v>
      </c>
    </row>
    <row r="56" spans="1:9">
      <c r="A56" s="83" t="str">
        <f>'Sample Conc Calc'!A273</f>
        <v>DBT</v>
      </c>
      <c r="C56" s="29">
        <f>'Sample Conc Calc'!V273</f>
        <v>178.24813084865892</v>
      </c>
      <c r="D56" s="29">
        <f>'Sample Conc Calc'!W273</f>
        <v>197.62383029342828</v>
      </c>
      <c r="E56" s="29"/>
      <c r="F56" s="29"/>
      <c r="G56" s="62"/>
      <c r="H56" s="29">
        <f t="shared" si="3"/>
        <v>187.93598057104361</v>
      </c>
      <c r="I56" s="29">
        <f t="shared" si="4"/>
        <v>187.93598057104361</v>
      </c>
    </row>
    <row r="57" spans="1:9" hidden="1">
      <c r="A57" s="83" t="str">
        <f>'Sample Conc Calc'!A274</f>
        <v>C3-Flu (t1)</v>
      </c>
      <c r="C57" s="29" t="str">
        <f>'Sample Conc Calc'!V274</f>
        <v>n/a</v>
      </c>
      <c r="D57" s="29" t="str">
        <f>'Sample Conc Calc'!W274</f>
        <v>n/a</v>
      </c>
      <c r="E57" s="29"/>
      <c r="F57" s="29"/>
      <c r="G57" s="62"/>
      <c r="H57" s="29" t="e">
        <f t="shared" si="3"/>
        <v>#DIV/0!</v>
      </c>
      <c r="I57" s="29" t="e">
        <f t="shared" si="4"/>
        <v>#DIV/0!</v>
      </c>
    </row>
    <row r="58" spans="1:9" hidden="1">
      <c r="A58" s="83" t="str">
        <f>'Sample Conc Calc'!A275</f>
        <v>C3-Flu (t2)</v>
      </c>
      <c r="C58" s="29" t="str">
        <f>'Sample Conc Calc'!V275</f>
        <v>n/a</v>
      </c>
      <c r="D58" s="29" t="str">
        <f>'Sample Conc Calc'!W275</f>
        <v>n/a</v>
      </c>
      <c r="E58" s="29"/>
      <c r="F58" s="29"/>
      <c r="G58" s="62"/>
      <c r="H58" s="29" t="e">
        <f t="shared" si="3"/>
        <v>#DIV/0!</v>
      </c>
      <c r="I58" s="29" t="e">
        <f t="shared" si="4"/>
        <v>#DIV/0!</v>
      </c>
    </row>
    <row r="59" spans="1:9" hidden="1">
      <c r="A59" s="83" t="str">
        <f>'Sample Conc Calc'!A276</f>
        <v>C3-Flu total (9-PropFlu)</v>
      </c>
      <c r="C59" s="29">
        <f>'Sample Conc Calc'!V276</f>
        <v>561.88460991045076</v>
      </c>
      <c r="D59" s="29">
        <f>'Sample Conc Calc'!W276</f>
        <v>614.66096612812339</v>
      </c>
      <c r="E59" s="29"/>
      <c r="F59" s="29"/>
      <c r="G59" s="62"/>
      <c r="H59" s="29">
        <f t="shared" si="3"/>
        <v>588.27278801928708</v>
      </c>
      <c r="I59" s="29">
        <f t="shared" si="4"/>
        <v>588.27278801928708</v>
      </c>
    </row>
    <row r="60" spans="1:9">
      <c r="A60" s="83" t="str">
        <f>'Sample Conc Calc'!A277</f>
        <v>9-PropFlu (C3-Flu)</v>
      </c>
      <c r="C60" s="29">
        <f>'Sample Conc Calc'!V277</f>
        <v>94.350773114921097</v>
      </c>
      <c r="D60" s="29">
        <f>'Sample Conc Calc'!W277</f>
        <v>100.75771004356282</v>
      </c>
      <c r="E60" s="29"/>
      <c r="F60" s="29"/>
      <c r="G60" s="62"/>
      <c r="H60" s="29">
        <f t="shared" si="3"/>
        <v>97.55424157924196</v>
      </c>
      <c r="I60" s="29">
        <f t="shared" si="4"/>
        <v>97.55424157924196</v>
      </c>
    </row>
    <row r="61" spans="1:9" hidden="1">
      <c r="A61" s="83" t="str">
        <f>'Sample Conc Calc'!A278</f>
        <v>C4-Flu (t1)</v>
      </c>
      <c r="C61" s="29" t="str">
        <f>'Sample Conc Calc'!V278</f>
        <v>n/a</v>
      </c>
      <c r="D61" s="29" t="str">
        <f>'Sample Conc Calc'!W278</f>
        <v>n/a</v>
      </c>
      <c r="E61" s="29"/>
      <c r="F61" s="29"/>
      <c r="G61" s="62"/>
      <c r="H61" s="29" t="e">
        <f t="shared" si="3"/>
        <v>#DIV/0!</v>
      </c>
      <c r="I61" s="29" t="e">
        <f t="shared" si="4"/>
        <v>#DIV/0!</v>
      </c>
    </row>
    <row r="62" spans="1:9" hidden="1">
      <c r="A62" s="83" t="str">
        <f>'Sample Conc Calc'!A279</f>
        <v>C4-Flu (t2)</v>
      </c>
      <c r="C62" s="29" t="str">
        <f>'Sample Conc Calc'!V279</f>
        <v>n/a</v>
      </c>
      <c r="D62" s="29" t="str">
        <f>'Sample Conc Calc'!W279</f>
        <v>n/a</v>
      </c>
      <c r="E62" s="29"/>
      <c r="F62" s="29"/>
      <c r="G62" s="62"/>
      <c r="H62" s="29" t="e">
        <f t="shared" si="3"/>
        <v>#DIV/0!</v>
      </c>
      <c r="I62" s="29" t="e">
        <f t="shared" si="4"/>
        <v>#DIV/0!</v>
      </c>
    </row>
    <row r="63" spans="1:9" hidden="1">
      <c r="A63" s="83" t="str">
        <f>'Sample Conc Calc'!A280</f>
        <v>C4-Flu (t3)</v>
      </c>
      <c r="C63" s="29" t="str">
        <f>'Sample Conc Calc'!V280</f>
        <v>n/a</v>
      </c>
      <c r="D63" s="29" t="str">
        <f>'Sample Conc Calc'!W280</f>
        <v>n/a</v>
      </c>
      <c r="E63" s="29"/>
      <c r="F63" s="29"/>
      <c r="G63" s="62"/>
      <c r="H63" s="29" t="e">
        <f t="shared" si="3"/>
        <v>#DIV/0!</v>
      </c>
      <c r="I63" s="29" t="e">
        <f t="shared" si="4"/>
        <v>#DIV/0!</v>
      </c>
    </row>
    <row r="64" spans="1:9" hidden="1">
      <c r="A64" s="83" t="str">
        <f>'Sample Conc Calc'!A281</f>
        <v>C4-Flu total (9-ButFlu)</v>
      </c>
      <c r="C64" s="29">
        <f>'Sample Conc Calc'!V281</f>
        <v>105.11602301938494</v>
      </c>
      <c r="D64" s="29">
        <f>'Sample Conc Calc'!W281</f>
        <v>145.19861755209647</v>
      </c>
      <c r="E64" s="29"/>
      <c r="F64" s="29"/>
      <c r="G64" s="62"/>
      <c r="H64" s="29">
        <f t="shared" si="3"/>
        <v>125.1573202857407</v>
      </c>
      <c r="I64" s="29">
        <f t="shared" si="4"/>
        <v>125.1573202857407</v>
      </c>
    </row>
    <row r="65" spans="1:9">
      <c r="A65" s="83" t="str">
        <f>'Sample Conc Calc'!A282</f>
        <v>9-ButFlu (C4-Flu)</v>
      </c>
      <c r="C65" s="29">
        <f>'Sample Conc Calc'!V282</f>
        <v>88.898750627915589</v>
      </c>
      <c r="D65" s="29">
        <f>'Sample Conc Calc'!W282</f>
        <v>121.08018099176506</v>
      </c>
      <c r="E65" s="29"/>
      <c r="F65" s="29"/>
      <c r="G65" s="62"/>
      <c r="H65" s="29">
        <f t="shared" si="3"/>
        <v>104.98946580984033</v>
      </c>
      <c r="I65" s="29">
        <f t="shared" si="4"/>
        <v>104.98946580984033</v>
      </c>
    </row>
    <row r="66" spans="1:9" hidden="1">
      <c r="A66" s="83" t="str">
        <f>'Sample Conc Calc'!A283</f>
        <v>C1-DBT (2-MeDBT)</v>
      </c>
      <c r="C66" s="29">
        <f>'Sample Conc Calc'!V283</f>
        <v>108.67967601709192</v>
      </c>
      <c r="D66" s="29">
        <f>'Sample Conc Calc'!W283</f>
        <v>109.01492037351757</v>
      </c>
      <c r="E66" s="29"/>
      <c r="F66" s="29"/>
      <c r="G66" s="62"/>
      <c r="H66" s="29">
        <f t="shared" si="3"/>
        <v>108.84729819530475</v>
      </c>
      <c r="I66" s="29">
        <f t="shared" si="4"/>
        <v>108.84729819530475</v>
      </c>
    </row>
    <row r="67" spans="1:9">
      <c r="A67" s="83" t="str">
        <f>'Sample Conc Calc'!A284</f>
        <v>2-MeDBT (C1-DBT)</v>
      </c>
      <c r="C67" s="29">
        <f>'Sample Conc Calc'!V284</f>
        <v>107.95012498574391</v>
      </c>
      <c r="D67" s="29">
        <f>'Sample Conc Calc'!W284</f>
        <v>108.76852738408326</v>
      </c>
      <c r="E67" s="29"/>
      <c r="F67" s="29"/>
      <c r="G67" s="62"/>
      <c r="H67" s="29">
        <f t="shared" si="3"/>
        <v>108.35932618491358</v>
      </c>
      <c r="I67" s="29">
        <f t="shared" si="4"/>
        <v>108.35932618491357</v>
      </c>
    </row>
    <row r="68" spans="1:9">
      <c r="A68" s="83" t="str">
        <f>'Sample Conc Calc'!A285</f>
        <v>3-MeDBT (N/A)</v>
      </c>
      <c r="C68" s="29">
        <f>'Sample Conc Calc'!V285</f>
        <v>106.93026363181514</v>
      </c>
      <c r="D68" s="29">
        <f>'Sample Conc Calc'!W285</f>
        <v>107.74084597211076</v>
      </c>
      <c r="E68" s="29"/>
      <c r="F68" s="29"/>
      <c r="G68" s="62"/>
      <c r="H68" s="29">
        <f t="shared" si="3"/>
        <v>107.33555480196296</v>
      </c>
      <c r="I68" s="29">
        <f t="shared" si="4"/>
        <v>107.33555480196296</v>
      </c>
    </row>
    <row r="69" spans="1:9">
      <c r="A69" s="83" t="str">
        <f>'Sample Conc Calc'!A286</f>
        <v>3-MePhe</v>
      </c>
      <c r="C69" s="29">
        <f>'Sample Conc Calc'!V286</f>
        <v>141.95410799225422</v>
      </c>
      <c r="D69" s="29">
        <f>'Sample Conc Calc'!W286</f>
        <v>124.22087323993641</v>
      </c>
      <c r="E69" s="29"/>
      <c r="F69" s="29"/>
      <c r="G69" s="62"/>
      <c r="H69" s="29">
        <f t="shared" si="3"/>
        <v>133.08749061609532</v>
      </c>
      <c r="I69" s="29">
        <f t="shared" si="4"/>
        <v>133.08749061609532</v>
      </c>
    </row>
    <row r="70" spans="1:9" hidden="1">
      <c r="A70" s="83" t="str">
        <f>'Sample Conc Calc'!A287</f>
        <v>C1-Phe / C1-Ant (2-MePhe)</v>
      </c>
      <c r="C70" s="29" t="e">
        <f>'Sample Conc Calc'!V287</f>
        <v>#VALUE!</v>
      </c>
      <c r="D70" s="29" t="e">
        <f>'Sample Conc Calc'!W287</f>
        <v>#VALUE!</v>
      </c>
      <c r="E70" s="29"/>
      <c r="F70" s="29"/>
      <c r="G70" s="62"/>
      <c r="H70" s="29" t="e">
        <f t="shared" si="3"/>
        <v>#VALUE!</v>
      </c>
      <c r="I70" s="29" t="e">
        <f t="shared" si="4"/>
        <v>#VALUE!</v>
      </c>
    </row>
    <row r="71" spans="1:9">
      <c r="A71" s="83" t="str">
        <f>'Sample Conc Calc'!A288</f>
        <v>2-MePhe (C1-Phe / C1-Ant )</v>
      </c>
      <c r="C71" s="29" t="e">
        <f>'Sample Conc Calc'!V288</f>
        <v>#VALUE!</v>
      </c>
      <c r="D71" s="29" t="e">
        <f>'Sample Conc Calc'!W288</f>
        <v>#VALUE!</v>
      </c>
      <c r="E71" s="29"/>
      <c r="F71" s="29"/>
      <c r="G71" s="62"/>
      <c r="H71" s="29" t="e">
        <f t="shared" si="3"/>
        <v>#VALUE!</v>
      </c>
      <c r="I71" s="29" t="e">
        <f t="shared" si="4"/>
        <v>#VALUE!</v>
      </c>
    </row>
    <row r="72" spans="1:9">
      <c r="A72" s="83" t="str">
        <f>'Sample Conc Calc'!A289</f>
        <v>9/4-MePhe</v>
      </c>
      <c r="C72" s="29">
        <f>'Sample Conc Calc'!V289</f>
        <v>128.28656167786761</v>
      </c>
      <c r="D72" s="29">
        <f>'Sample Conc Calc'!W289</f>
        <v>122.29083017779065</v>
      </c>
      <c r="E72" s="29"/>
      <c r="F72" s="29"/>
      <c r="G72" s="62"/>
      <c r="H72" s="29">
        <f t="shared" si="3"/>
        <v>125.28869592782914</v>
      </c>
      <c r="I72" s="29">
        <f t="shared" si="4"/>
        <v>125.28869592782914</v>
      </c>
    </row>
    <row r="73" spans="1:9">
      <c r="A73" s="83" t="str">
        <f>'Sample Conc Calc'!A290</f>
        <v>1-MePhe</v>
      </c>
      <c r="C73" s="29">
        <f>'Sample Conc Calc'!V290</f>
        <v>135.36424685974305</v>
      </c>
      <c r="D73" s="29">
        <f>'Sample Conc Calc'!W290</f>
        <v>125.99417410664103</v>
      </c>
      <c r="E73" s="29"/>
      <c r="F73" s="29"/>
      <c r="G73" s="62"/>
      <c r="H73" s="29">
        <f t="shared" si="3"/>
        <v>130.67921048319204</v>
      </c>
      <c r="I73" s="29">
        <f t="shared" si="4"/>
        <v>130.67921048319204</v>
      </c>
    </row>
    <row r="74" spans="1:9">
      <c r="A74" s="83" t="str">
        <f>'Sample Conc Calc'!A291</f>
        <v>3,6-DiMePhe</v>
      </c>
      <c r="C74" s="29">
        <f>'Sample Conc Calc'!V291</f>
        <v>114.74503226018976</v>
      </c>
      <c r="D74" s="29">
        <f>'Sample Conc Calc'!W291</f>
        <v>153.90364017391195</v>
      </c>
      <c r="E74" s="29"/>
      <c r="F74" s="29"/>
      <c r="G74" s="62"/>
      <c r="H74" s="29">
        <f t="shared" si="3"/>
        <v>134.32433621705087</v>
      </c>
      <c r="I74" s="29">
        <f t="shared" si="4"/>
        <v>134.32433621705087</v>
      </c>
    </row>
    <row r="75" spans="1:9">
      <c r="A75" s="83" t="str">
        <f>'Sample Conc Calc'!A292</f>
        <v>2,6-DiMePhe</v>
      </c>
      <c r="C75" s="29">
        <f>'Sample Conc Calc'!V292</f>
        <v>118.8818331781834</v>
      </c>
      <c r="D75" s="29">
        <f>'Sample Conc Calc'!W292</f>
        <v>118.0240514795716</v>
      </c>
      <c r="E75" s="29"/>
      <c r="F75" s="29"/>
      <c r="G75" s="62"/>
      <c r="H75" s="29">
        <f t="shared" si="3"/>
        <v>118.4529423288775</v>
      </c>
      <c r="I75" s="29">
        <f t="shared" si="4"/>
        <v>118.45294232887751</v>
      </c>
    </row>
    <row r="76" spans="1:9" hidden="1">
      <c r="A76" s="83" t="str">
        <f>'Sample Conc Calc'!A293</f>
        <v>C2-Phe / C2-Ant (1,3-DiMePhe)</v>
      </c>
      <c r="C76" s="29">
        <f>'Sample Conc Calc'!V293</f>
        <v>488.4130577476339</v>
      </c>
      <c r="D76" s="29">
        <f>'Sample Conc Calc'!W293</f>
        <v>497.76590536710381</v>
      </c>
      <c r="E76" s="29"/>
      <c r="F76" s="29"/>
      <c r="G76" s="62"/>
      <c r="H76" s="29">
        <f t="shared" si="3"/>
        <v>493.08948155736886</v>
      </c>
      <c r="I76" s="29">
        <f t="shared" si="4"/>
        <v>493.08948155736891</v>
      </c>
    </row>
    <row r="77" spans="1:9">
      <c r="A77" s="83" t="str">
        <f>'Sample Conc Calc'!A294</f>
        <v>1,3-DiMePhe (C2-Phe / C2-Ant)</v>
      </c>
      <c r="C77" s="29">
        <f>'Sample Conc Calc'!V294</f>
        <v>128.81419364093182</v>
      </c>
      <c r="D77" s="29">
        <f>'Sample Conc Calc'!W294</f>
        <v>120.64918684748416</v>
      </c>
      <c r="E77" s="29"/>
      <c r="F77" s="29"/>
      <c r="G77" s="62"/>
      <c r="H77" s="29">
        <f t="shared" si="3"/>
        <v>124.73169024420798</v>
      </c>
      <c r="I77" s="29">
        <f t="shared" si="4"/>
        <v>124.73169024420798</v>
      </c>
    </row>
    <row r="78" spans="1:9">
      <c r="A78" s="83" t="str">
        <f>'Sample Conc Calc'!A295</f>
        <v>2,4,7-TriMeDBT (N/A)</v>
      </c>
      <c r="C78" s="29" t="str">
        <f>'Sample Conc Calc'!V295</f>
        <v>n/a</v>
      </c>
      <c r="D78" s="29" t="str">
        <f>'Sample Conc Calc'!W295</f>
        <v>n/a</v>
      </c>
      <c r="E78" s="29"/>
      <c r="F78" s="29"/>
      <c r="G78" s="62"/>
      <c r="H78" s="29" t="e">
        <f t="shared" si="3"/>
        <v>#DIV/0!</v>
      </c>
      <c r="I78" s="29" t="e">
        <f t="shared" si="4"/>
        <v>#DIV/0!</v>
      </c>
    </row>
    <row r="79" spans="1:9" hidden="1">
      <c r="A79" s="83" t="str">
        <f>'Sample Conc Calc'!A296</f>
        <v>C3-DBT (t1)</v>
      </c>
      <c r="C79" s="29" t="str">
        <f>'Sample Conc Calc'!V296</f>
        <v>n/a</v>
      </c>
      <c r="D79" s="29" t="str">
        <f>'Sample Conc Calc'!W296</f>
        <v>n/a</v>
      </c>
      <c r="E79" s="29"/>
      <c r="F79" s="29"/>
      <c r="G79" s="62"/>
      <c r="H79" s="29" t="e">
        <f t="shared" si="3"/>
        <v>#DIV/0!</v>
      </c>
      <c r="I79" s="29" t="e">
        <f t="shared" si="4"/>
        <v>#DIV/0!</v>
      </c>
    </row>
    <row r="80" spans="1:9" hidden="1">
      <c r="A80" s="83" t="str">
        <f>'Sample Conc Calc'!A297</f>
        <v>C3-DBT (t2)</v>
      </c>
      <c r="C80" s="29" t="str">
        <f>'Sample Conc Calc'!V297</f>
        <v>n/a</v>
      </c>
      <c r="D80" s="29" t="str">
        <f>'Sample Conc Calc'!W297</f>
        <v>n/a</v>
      </c>
      <c r="E80" s="29"/>
      <c r="F80" s="29"/>
      <c r="G80" s="62"/>
      <c r="H80" s="29" t="e">
        <f t="shared" si="3"/>
        <v>#DIV/0!</v>
      </c>
      <c r="I80" s="29" t="e">
        <f t="shared" si="4"/>
        <v>#DIV/0!</v>
      </c>
    </row>
    <row r="81" spans="1:9" hidden="1">
      <c r="A81" s="83" t="str">
        <f>'Sample Conc Calc'!A298</f>
        <v>C3-DBT total (4-PropDBT)</v>
      </c>
      <c r="C81" s="29" t="e">
        <f>'Sample Conc Calc'!V298</f>
        <v>#VALUE!</v>
      </c>
      <c r="D81" s="29" t="e">
        <f>'Sample Conc Calc'!W298</f>
        <v>#VALUE!</v>
      </c>
      <c r="E81" s="29"/>
      <c r="F81" s="29"/>
      <c r="G81" s="62"/>
      <c r="H81" s="29" t="e">
        <f t="shared" si="3"/>
        <v>#VALUE!</v>
      </c>
      <c r="I81" s="29" t="e">
        <f t="shared" si="4"/>
        <v>#VALUE!</v>
      </c>
    </row>
    <row r="82" spans="1:9">
      <c r="A82" s="83" t="str">
        <f>'Sample Conc Calc'!A299</f>
        <v>4-PropDBT (C3-DBT)</v>
      </c>
      <c r="C82" s="29" t="e">
        <f>'Sample Conc Calc'!V299</f>
        <v>#VALUE!</v>
      </c>
      <c r="D82" s="29" t="e">
        <f>'Sample Conc Calc'!W299</f>
        <v>#VALUE!</v>
      </c>
      <c r="E82" s="29"/>
      <c r="F82" s="29"/>
      <c r="G82" s="62"/>
      <c r="H82" s="29" t="e">
        <f t="shared" si="3"/>
        <v>#VALUE!</v>
      </c>
      <c r="I82" s="29" t="e">
        <f t="shared" si="4"/>
        <v>#VALUE!</v>
      </c>
    </row>
    <row r="83" spans="1:9">
      <c r="A83" s="83" t="str">
        <f>'Sample Conc Calc'!A300</f>
        <v>3,6-DiMeCar</v>
      </c>
      <c r="C83" s="29" t="e">
        <f>'Sample Conc Calc'!V300</f>
        <v>#VALUE!</v>
      </c>
      <c r="D83" s="29" t="e">
        <f>'Sample Conc Calc'!W300</f>
        <v>#VALUE!</v>
      </c>
      <c r="E83" s="29"/>
      <c r="F83" s="29"/>
      <c r="G83" s="62"/>
      <c r="H83" s="29" t="e">
        <f t="shared" si="3"/>
        <v>#VALUE!</v>
      </c>
      <c r="I83" s="29" t="e">
        <f t="shared" si="4"/>
        <v>#VALUE!</v>
      </c>
    </row>
    <row r="84" spans="1:9">
      <c r="A84" s="83" t="str">
        <f>'Sample Conc Calc'!A301</f>
        <v>1,7-DiMePhe</v>
      </c>
      <c r="C84" s="29">
        <f>'Sample Conc Calc'!V301</f>
        <v>108.20832878580704</v>
      </c>
      <c r="D84" s="29">
        <f>'Sample Conc Calc'!W301</f>
        <v>98.174034394679822</v>
      </c>
      <c r="E84" s="29"/>
      <c r="F84" s="29"/>
      <c r="G84" s="62"/>
      <c r="H84" s="29">
        <f t="shared" si="3"/>
        <v>103.19118159024343</v>
      </c>
      <c r="I84" s="29">
        <f t="shared" si="4"/>
        <v>103.19118159024343</v>
      </c>
    </row>
    <row r="85" spans="1:9" hidden="1">
      <c r="A85" s="83" t="str">
        <f>'Sample Conc Calc'!A302</f>
        <v>C2-DBT (1,2-DiMeDBT)</v>
      </c>
      <c r="C85" s="29">
        <f>'Sample Conc Calc'!V302</f>
        <v>55.20601026466624</v>
      </c>
      <c r="D85" s="29">
        <f>'Sample Conc Calc'!W302</f>
        <v>62.207259301711737</v>
      </c>
      <c r="E85" s="29"/>
      <c r="F85" s="29"/>
      <c r="G85" s="62"/>
      <c r="H85" s="29">
        <f t="shared" si="3"/>
        <v>58.706634783188989</v>
      </c>
      <c r="I85" s="29">
        <f t="shared" si="4"/>
        <v>58.706634783188996</v>
      </c>
    </row>
    <row r="86" spans="1:9">
      <c r="A86" s="83" t="str">
        <f>'Sample Conc Calc'!A303</f>
        <v>1,2-DiMeDBT (C2-DBT)</v>
      </c>
      <c r="C86" s="29">
        <f>'Sample Conc Calc'!V303</f>
        <v>50.852282216656235</v>
      </c>
      <c r="D86" s="29">
        <f>'Sample Conc Calc'!W303</f>
        <v>59.020947055669964</v>
      </c>
      <c r="E86" s="29"/>
      <c r="F86" s="29"/>
      <c r="G86" s="62"/>
      <c r="H86" s="29">
        <f t="shared" si="3"/>
        <v>54.9366146361631</v>
      </c>
      <c r="I86" s="29">
        <f t="shared" si="4"/>
        <v>54.936614636163092</v>
      </c>
    </row>
    <row r="87" spans="1:9">
      <c r="A87" s="83" t="str">
        <f>'Sample Conc Calc'!A304</f>
        <v>2-Br-DBT</v>
      </c>
      <c r="C87" s="29" t="e">
        <f>'Sample Conc Calc'!V304</f>
        <v>#VALUE!</v>
      </c>
      <c r="D87" s="29" t="e">
        <f>'Sample Conc Calc'!W304</f>
        <v>#VALUE!</v>
      </c>
      <c r="E87" s="29"/>
      <c r="F87" s="29"/>
      <c r="G87" s="62"/>
      <c r="H87" s="29" t="e">
        <f t="shared" si="3"/>
        <v>#VALUE!</v>
      </c>
      <c r="I87" s="29" t="e">
        <f t="shared" si="4"/>
        <v>#VALUE!</v>
      </c>
    </row>
    <row r="88" spans="1:9">
      <c r="A88" s="83" t="str">
        <f>'Sample Conc Calc'!A305</f>
        <v>1,8-DiMePhe</v>
      </c>
      <c r="C88" s="29">
        <f>'Sample Conc Calc'!V305</f>
        <v>94.565297455299557</v>
      </c>
      <c r="D88" s="29">
        <f>'Sample Conc Calc'!W305</f>
        <v>91.796188434743556</v>
      </c>
      <c r="E88" s="29"/>
      <c r="F88" s="29"/>
      <c r="G88" s="62"/>
      <c r="H88" s="29">
        <f t="shared" si="3"/>
        <v>93.180742945021564</v>
      </c>
      <c r="I88" s="29">
        <f t="shared" si="4"/>
        <v>93.180742945021564</v>
      </c>
    </row>
    <row r="89" spans="1:9" hidden="1">
      <c r="A89" s="83" t="str">
        <f>'Sample Conc Calc'!A306</f>
        <v>C4-DBT (t1)</v>
      </c>
      <c r="C89" s="29" t="str">
        <f>'Sample Conc Calc'!V306</f>
        <v>n/a</v>
      </c>
      <c r="D89" s="29" t="str">
        <f>'Sample Conc Calc'!W306</f>
        <v>n/a</v>
      </c>
      <c r="E89" s="29"/>
      <c r="F89" s="29"/>
      <c r="G89" s="62"/>
      <c r="H89" s="29" t="e">
        <f t="shared" si="3"/>
        <v>#DIV/0!</v>
      </c>
      <c r="I89" s="29" t="e">
        <f t="shared" si="4"/>
        <v>#DIV/0!</v>
      </c>
    </row>
    <row r="90" spans="1:9" hidden="1">
      <c r="A90" s="83" t="str">
        <f>'Sample Conc Calc'!A307</f>
        <v>C4-DBT (t2)</v>
      </c>
      <c r="C90" s="29" t="str">
        <f>'Sample Conc Calc'!V307</f>
        <v>n/a</v>
      </c>
      <c r="D90" s="29" t="str">
        <f>'Sample Conc Calc'!W307</f>
        <v>n/a</v>
      </c>
      <c r="E90" s="29"/>
      <c r="F90" s="29"/>
      <c r="G90" s="62"/>
      <c r="H90" s="29" t="e">
        <f t="shared" si="3"/>
        <v>#DIV/0!</v>
      </c>
      <c r="I90" s="29" t="e">
        <f t="shared" si="4"/>
        <v>#DIV/0!</v>
      </c>
    </row>
    <row r="91" spans="1:9" hidden="1">
      <c r="A91" s="83" t="str">
        <f>'Sample Conc Calc'!A308</f>
        <v>C4-DBT (t3)</v>
      </c>
      <c r="C91" s="29" t="str">
        <f>'Sample Conc Calc'!V308</f>
        <v>n/a</v>
      </c>
      <c r="D91" s="29" t="str">
        <f>'Sample Conc Calc'!W308</f>
        <v>n/a</v>
      </c>
      <c r="E91" s="29"/>
      <c r="F91" s="29"/>
      <c r="G91" s="62"/>
      <c r="H91" s="29" t="e">
        <f t="shared" si="3"/>
        <v>#DIV/0!</v>
      </c>
      <c r="I91" s="29" t="e">
        <f t="shared" si="4"/>
        <v>#DIV/0!</v>
      </c>
    </row>
    <row r="92" spans="1:9" hidden="1">
      <c r="A92" s="83" t="str">
        <f>'Sample Conc Calc'!A309</f>
        <v>C4-DBT total (4,6-DiEtDBT)</v>
      </c>
      <c r="C92" s="29">
        <f>'Sample Conc Calc'!V309</f>
        <v>116.54799117248811</v>
      </c>
      <c r="D92" s="29">
        <f>'Sample Conc Calc'!W309</f>
        <v>107.94403661547175</v>
      </c>
      <c r="E92" s="29"/>
      <c r="F92" s="29"/>
      <c r="G92" s="62"/>
      <c r="H92" s="29">
        <f t="shared" si="3"/>
        <v>112.24601389397992</v>
      </c>
      <c r="I92" s="29">
        <f t="shared" si="4"/>
        <v>112.24601389397992</v>
      </c>
    </row>
    <row r="93" spans="1:9">
      <c r="A93" s="83" t="str">
        <f>'Sample Conc Calc'!A310</f>
        <v>4,6-DiEtDBT (C4-DBT)</v>
      </c>
      <c r="C93" s="29">
        <f>'Sample Conc Calc'!V310</f>
        <v>109.41577468912838</v>
      </c>
      <c r="D93" s="29">
        <f>'Sample Conc Calc'!W310</f>
        <v>97.078009521110076</v>
      </c>
      <c r="E93" s="29"/>
      <c r="F93" s="29"/>
      <c r="G93" s="62"/>
      <c r="H93" s="29">
        <f t="shared" si="3"/>
        <v>103.24689210511923</v>
      </c>
      <c r="I93" s="29">
        <f t="shared" si="4"/>
        <v>103.24689210511923</v>
      </c>
    </row>
    <row r="94" spans="1:9" hidden="1">
      <c r="A94" s="83" t="str">
        <f>'Sample Conc Calc'!A311</f>
        <v>C3-Phe (t1)</v>
      </c>
      <c r="C94" s="29" t="str">
        <f>'Sample Conc Calc'!V311</f>
        <v>n/a</v>
      </c>
      <c r="D94" s="29" t="str">
        <f>'Sample Conc Calc'!W311</f>
        <v>n/a</v>
      </c>
      <c r="E94" s="29"/>
      <c r="F94" s="29"/>
      <c r="G94" s="62"/>
      <c r="H94" s="29" t="e">
        <f t="shared" si="3"/>
        <v>#DIV/0!</v>
      </c>
      <c r="I94" s="29" t="e">
        <f t="shared" si="4"/>
        <v>#DIV/0!</v>
      </c>
    </row>
    <row r="95" spans="1:9" hidden="1">
      <c r="A95" s="83" t="str">
        <f>'Sample Conc Calc'!A312</f>
        <v>C3-Phe (t2)</v>
      </c>
      <c r="C95" s="29" t="str">
        <f>'Sample Conc Calc'!V312</f>
        <v>n/a</v>
      </c>
      <c r="D95" s="29" t="str">
        <f>'Sample Conc Calc'!W312</f>
        <v>n/a</v>
      </c>
      <c r="E95" s="29"/>
      <c r="F95" s="29"/>
      <c r="G95" s="62"/>
      <c r="H95" s="29" t="e">
        <f t="shared" si="3"/>
        <v>#DIV/0!</v>
      </c>
      <c r="I95" s="29" t="e">
        <f t="shared" si="4"/>
        <v>#DIV/0!</v>
      </c>
    </row>
    <row r="96" spans="1:9" hidden="1">
      <c r="A96" s="83" t="str">
        <f>'Sample Conc Calc'!A313</f>
        <v>C3-Phe / C3-Ant total (1,2,6-TriMePhe)</v>
      </c>
      <c r="C96" s="29">
        <f>'Sample Conc Calc'!V313</f>
        <v>123.54559139878754</v>
      </c>
      <c r="D96" s="29">
        <f>'Sample Conc Calc'!W313</f>
        <v>109.70373253480722</v>
      </c>
      <c r="E96" s="29"/>
      <c r="F96" s="29"/>
      <c r="G96" s="62"/>
      <c r="H96" s="29">
        <f t="shared" si="3"/>
        <v>116.62466196679738</v>
      </c>
      <c r="I96" s="29">
        <f t="shared" si="4"/>
        <v>116.62466196679738</v>
      </c>
    </row>
    <row r="97" spans="1:9">
      <c r="A97" s="83" t="str">
        <f>'Sample Conc Calc'!A314</f>
        <v>1,2,6-TriMePhe (C3-Phe)</v>
      </c>
      <c r="C97" s="29">
        <f>'Sample Conc Calc'!V314</f>
        <v>121.74246494023566</v>
      </c>
      <c r="D97" s="29">
        <f>'Sample Conc Calc'!W314</f>
        <v>101.93196248529837</v>
      </c>
      <c r="E97" s="29"/>
      <c r="F97" s="29"/>
      <c r="G97" s="62"/>
      <c r="H97" s="29">
        <f t="shared" si="3"/>
        <v>111.83721371276701</v>
      </c>
      <c r="I97" s="29">
        <f t="shared" si="4"/>
        <v>111.83721371276701</v>
      </c>
    </row>
    <row r="98" spans="1:9">
      <c r="A98" s="83" t="str">
        <f>'Sample Conc Calc'!A315</f>
        <v>Ret</v>
      </c>
      <c r="C98" s="29">
        <f>'Sample Conc Calc'!V315</f>
        <v>113.01499407069086</v>
      </c>
      <c r="D98" s="29">
        <f>'Sample Conc Calc'!W315</f>
        <v>99.625479459977512</v>
      </c>
      <c r="E98" s="29"/>
      <c r="F98" s="29"/>
      <c r="G98" s="62"/>
      <c r="H98" s="29">
        <f t="shared" si="3"/>
        <v>106.32023676533419</v>
      </c>
      <c r="I98" s="29">
        <f t="shared" si="4"/>
        <v>106.3202367653342</v>
      </c>
    </row>
    <row r="99" spans="1:9" hidden="1">
      <c r="A99" s="83" t="str">
        <f>'Sample Conc Calc'!A316</f>
        <v>C1-Pyr / C1-Flt (1-MePyr)</v>
      </c>
      <c r="C99" s="29">
        <f>'Sample Conc Calc'!V316</f>
        <v>123.65712338063355</v>
      </c>
      <c r="D99" s="29">
        <f>'Sample Conc Calc'!W316</f>
        <v>103.28075711411611</v>
      </c>
      <c r="E99" s="29"/>
      <c r="F99" s="29"/>
      <c r="G99" s="62"/>
      <c r="H99" s="29">
        <f t="shared" si="3"/>
        <v>113.46894024737483</v>
      </c>
      <c r="I99" s="29">
        <f t="shared" si="4"/>
        <v>113.46894024737483</v>
      </c>
    </row>
    <row r="100" spans="1:9">
      <c r="A100" s="83" t="str">
        <f>'Sample Conc Calc'!A317</f>
        <v>1-MePyr (C1-Pyr / C1-Flt)</v>
      </c>
      <c r="C100" s="29">
        <f>'Sample Conc Calc'!V317</f>
        <v>118.52797646478291</v>
      </c>
      <c r="D100" s="29">
        <f>'Sample Conc Calc'!W317</f>
        <v>95.778671219795839</v>
      </c>
      <c r="E100" s="29"/>
      <c r="F100" s="29"/>
      <c r="G100" s="62"/>
      <c r="H100" s="29">
        <f t="shared" si="3"/>
        <v>107.15332384228938</v>
      </c>
      <c r="I100" s="29">
        <f t="shared" si="4"/>
        <v>107.15332384228937</v>
      </c>
    </row>
    <row r="101" spans="1:9" hidden="1">
      <c r="A101" s="83" t="str">
        <f>'Sample Conc Calc'!A318</f>
        <v>C4-Phe (t1)</v>
      </c>
      <c r="C101" s="29" t="str">
        <f>'Sample Conc Calc'!V318</f>
        <v>n/a</v>
      </c>
      <c r="D101" s="29" t="str">
        <f>'Sample Conc Calc'!W318</f>
        <v>n/a</v>
      </c>
      <c r="E101" s="29"/>
      <c r="F101" s="29"/>
      <c r="G101" s="62"/>
      <c r="H101" s="29" t="e">
        <f t="shared" si="3"/>
        <v>#DIV/0!</v>
      </c>
      <c r="I101" s="29" t="e">
        <f t="shared" si="4"/>
        <v>#DIV/0!</v>
      </c>
    </row>
    <row r="102" spans="1:9" hidden="1">
      <c r="A102" s="83" t="str">
        <f>'Sample Conc Calc'!A319</f>
        <v>C4-Phe (t2)</v>
      </c>
      <c r="C102" s="29" t="str">
        <f>'Sample Conc Calc'!V319</f>
        <v>n/a</v>
      </c>
      <c r="D102" s="29" t="str">
        <f>'Sample Conc Calc'!W319</f>
        <v>n/a</v>
      </c>
      <c r="E102" s="29"/>
      <c r="F102" s="29"/>
      <c r="G102" s="62"/>
      <c r="H102" s="29" t="e">
        <f t="shared" si="3"/>
        <v>#DIV/0!</v>
      </c>
      <c r="I102" s="29" t="e">
        <f t="shared" si="4"/>
        <v>#DIV/0!</v>
      </c>
    </row>
    <row r="103" spans="1:9" hidden="1">
      <c r="A103" s="83" t="str">
        <f>'Sample Conc Calc'!A320</f>
        <v>C4-Phe (t3)</v>
      </c>
      <c r="C103" s="29" t="str">
        <f>'Sample Conc Calc'!V320</f>
        <v>n/a</v>
      </c>
      <c r="D103" s="29" t="str">
        <f>'Sample Conc Calc'!W320</f>
        <v>n/a</v>
      </c>
      <c r="E103" s="29"/>
      <c r="F103" s="29"/>
      <c r="G103" s="62"/>
      <c r="H103" s="29" t="e">
        <f t="shared" ref="H103:H135" si="5">AVERAGE(C103:F103)</f>
        <v>#DIV/0!</v>
      </c>
      <c r="I103" s="29" t="e">
        <f t="shared" ref="I103:I135" si="6">(H103/B$6)*100</f>
        <v>#DIV/0!</v>
      </c>
    </row>
    <row r="104" spans="1:9" hidden="1">
      <c r="A104" s="83" t="str">
        <f>'Sample Conc Calc'!A321</f>
        <v>C4-Phe total (1,2,6,9-TetMePhe)</v>
      </c>
      <c r="C104" s="29">
        <f>'Sample Conc Calc'!V321</f>
        <v>129.55815775114419</v>
      </c>
      <c r="D104" s="29">
        <f>'Sample Conc Calc'!W321</f>
        <v>83.154167695323054</v>
      </c>
      <c r="E104" s="29"/>
      <c r="F104" s="29"/>
      <c r="G104" s="62"/>
      <c r="H104" s="29">
        <f t="shared" si="5"/>
        <v>106.35616272323362</v>
      </c>
      <c r="I104" s="29">
        <f t="shared" si="6"/>
        <v>106.35616272323362</v>
      </c>
    </row>
    <row r="105" spans="1:9">
      <c r="A105" s="83" t="str">
        <f>'Sample Conc Calc'!A322</f>
        <v>1,2,6,9-TetMePhe (C4-Phe)</v>
      </c>
      <c r="C105" s="29">
        <f>'Sample Conc Calc'!V322</f>
        <v>126.50259320555466</v>
      </c>
      <c r="D105" s="29">
        <f>'Sample Conc Calc'!W322</f>
        <v>78.019226304388539</v>
      </c>
      <c r="E105" s="29"/>
      <c r="F105" s="29"/>
      <c r="G105" s="62"/>
      <c r="H105" s="29">
        <f t="shared" si="5"/>
        <v>102.26090975497161</v>
      </c>
      <c r="I105" s="29">
        <f t="shared" si="6"/>
        <v>102.26090975497159</v>
      </c>
    </row>
    <row r="106" spans="1:9" hidden="1">
      <c r="A106" s="83" t="str">
        <f>'Sample Conc Calc'!A323</f>
        <v>C2-Pyr / C2-Flt (1-EtPyr)</v>
      </c>
      <c r="C106" s="29">
        <f>'Sample Conc Calc'!V323</f>
        <v>95.738923349517165</v>
      </c>
      <c r="D106" s="29">
        <f>'Sample Conc Calc'!W323</f>
        <v>75.170412900119317</v>
      </c>
      <c r="E106" s="29"/>
      <c r="F106" s="29"/>
      <c r="G106" s="62"/>
      <c r="H106" s="29">
        <f t="shared" si="5"/>
        <v>85.454668124818241</v>
      </c>
      <c r="I106" s="29">
        <f t="shared" si="6"/>
        <v>85.454668124818241</v>
      </c>
    </row>
    <row r="107" spans="1:9">
      <c r="A107" s="83" t="str">
        <f>'Sample Conc Calc'!A324</f>
        <v>1-EtPyr (C2-Pyr / C2-Flt)</v>
      </c>
      <c r="C107" s="29">
        <f>'Sample Conc Calc'!V324</f>
        <v>95.252275331453973</v>
      </c>
      <c r="D107" s="29">
        <f>'Sample Conc Calc'!W324</f>
        <v>71.200187881582224</v>
      </c>
      <c r="E107" s="29"/>
      <c r="F107" s="29"/>
      <c r="G107" s="62"/>
      <c r="H107" s="29">
        <f t="shared" si="5"/>
        <v>83.226231606518098</v>
      </c>
      <c r="I107" s="29">
        <f t="shared" si="6"/>
        <v>83.226231606518098</v>
      </c>
    </row>
    <row r="108" spans="1:9">
      <c r="A108" s="83" t="str">
        <f>'Sample Conc Calc'!A325</f>
        <v>BbNT(1,2-d)</v>
      </c>
      <c r="C108" s="29">
        <f>'Sample Conc Calc'!V325</f>
        <v>106.26170206476401</v>
      </c>
      <c r="D108" s="29">
        <f>'Sample Conc Calc'!W325</f>
        <v>119.93838835119371</v>
      </c>
      <c r="E108" s="29"/>
      <c r="F108" s="29"/>
      <c r="G108" s="62"/>
      <c r="H108" s="29">
        <f t="shared" si="5"/>
        <v>113.10004520797887</v>
      </c>
      <c r="I108" s="29">
        <f t="shared" si="6"/>
        <v>113.10004520797887</v>
      </c>
    </row>
    <row r="109" spans="1:9">
      <c r="A109" s="83" t="str">
        <f>'Sample Conc Calc'!A326</f>
        <v>BbNT(2,3-d)</v>
      </c>
      <c r="C109" s="29">
        <f>'Sample Conc Calc'!V326</f>
        <v>217.81828424088917</v>
      </c>
      <c r="D109" s="29">
        <f>'Sample Conc Calc'!W326</f>
        <v>228.31726169985384</v>
      </c>
      <c r="E109" s="29"/>
      <c r="F109" s="29"/>
      <c r="G109" s="62"/>
      <c r="H109" s="29">
        <f t="shared" si="5"/>
        <v>223.06777297037149</v>
      </c>
      <c r="I109" s="29">
        <f t="shared" si="6"/>
        <v>223.06777297037149</v>
      </c>
    </row>
    <row r="110" spans="1:9" hidden="1">
      <c r="A110" s="83" t="str">
        <f>'Sample Conc Calc'!A327</f>
        <v>C3-Pyr / C3-Flt (t1)</v>
      </c>
      <c r="C110" s="29" t="str">
        <f>'Sample Conc Calc'!V327</f>
        <v>n/a</v>
      </c>
      <c r="D110" s="29" t="str">
        <f>'Sample Conc Calc'!W327</f>
        <v>n/a</v>
      </c>
      <c r="E110" s="29"/>
      <c r="F110" s="29"/>
      <c r="G110" s="62"/>
      <c r="H110" s="29" t="e">
        <f t="shared" si="5"/>
        <v>#DIV/0!</v>
      </c>
      <c r="I110" s="29" t="e">
        <f t="shared" si="6"/>
        <v>#DIV/0!</v>
      </c>
    </row>
    <row r="111" spans="1:9" hidden="1">
      <c r="A111" s="83" t="str">
        <f>'Sample Conc Calc'!A328</f>
        <v>C3-Pyr / C3-Flt (t2)</v>
      </c>
      <c r="C111" s="29" t="str">
        <f>'Sample Conc Calc'!V328</f>
        <v>n/a</v>
      </c>
      <c r="D111" s="29" t="str">
        <f>'Sample Conc Calc'!W328</f>
        <v>n/a</v>
      </c>
      <c r="E111" s="29"/>
      <c r="F111" s="29"/>
      <c r="G111" s="62"/>
      <c r="H111" s="29" t="e">
        <f t="shared" si="5"/>
        <v>#DIV/0!</v>
      </c>
      <c r="I111" s="29" t="e">
        <f t="shared" si="6"/>
        <v>#DIV/0!</v>
      </c>
    </row>
    <row r="112" spans="1:9" hidden="1">
      <c r="A112" s="83" t="str">
        <f>'Sample Conc Calc'!A329</f>
        <v>C3-Pyr / C3-Flt total (1-PropPyr)</v>
      </c>
      <c r="C112" s="29">
        <f>'Sample Conc Calc'!V329</f>
        <v>141.40664733176601</v>
      </c>
      <c r="D112" s="29">
        <f>'Sample Conc Calc'!W329</f>
        <v>114.20555725854659</v>
      </c>
      <c r="E112" s="29"/>
      <c r="F112" s="29"/>
      <c r="G112" s="62"/>
      <c r="H112" s="29">
        <f t="shared" si="5"/>
        <v>127.80610229515631</v>
      </c>
      <c r="I112" s="29">
        <f t="shared" si="6"/>
        <v>127.80610229515629</v>
      </c>
    </row>
    <row r="113" spans="1:9">
      <c r="A113" s="83" t="str">
        <f>'Sample Conc Calc'!A330</f>
        <v>1-PropPyr (C3-Pyr / C3-Flt)</v>
      </c>
      <c r="C113" s="29">
        <f>'Sample Conc Calc'!V330</f>
        <v>139.58184439566492</v>
      </c>
      <c r="D113" s="29">
        <f>'Sample Conc Calc'!W330</f>
        <v>114.68149937087689</v>
      </c>
      <c r="E113" s="29"/>
      <c r="F113" s="29"/>
      <c r="G113" s="62"/>
      <c r="H113" s="29">
        <f t="shared" si="5"/>
        <v>127.13167188327091</v>
      </c>
      <c r="I113" s="29">
        <f t="shared" si="6"/>
        <v>127.1316718832709</v>
      </c>
    </row>
    <row r="114" spans="1:9" hidden="1">
      <c r="A114" s="83" t="str">
        <f>'Sample Conc Calc'!A331</f>
        <v>C4-Pyr / C4-Flt (t1)</v>
      </c>
      <c r="C114" s="29" t="str">
        <f>'Sample Conc Calc'!V331</f>
        <v>n/a</v>
      </c>
      <c r="D114" s="29" t="str">
        <f>'Sample Conc Calc'!W331</f>
        <v>n/a</v>
      </c>
      <c r="E114" s="29"/>
      <c r="F114" s="29"/>
      <c r="G114" s="62"/>
      <c r="H114" s="29" t="e">
        <f t="shared" si="5"/>
        <v>#DIV/0!</v>
      </c>
      <c r="I114" s="29" t="e">
        <f t="shared" si="6"/>
        <v>#DIV/0!</v>
      </c>
    </row>
    <row r="115" spans="1:9" hidden="1">
      <c r="A115" s="83" t="str">
        <f>'Sample Conc Calc'!A332</f>
        <v>C4-Pyr / C4-Flt (t2)</v>
      </c>
      <c r="C115" s="29" t="str">
        <f>'Sample Conc Calc'!V332</f>
        <v>n/a</v>
      </c>
      <c r="D115" s="29" t="str">
        <f>'Sample Conc Calc'!W332</f>
        <v>n/a</v>
      </c>
      <c r="E115" s="29"/>
      <c r="F115" s="29"/>
      <c r="G115" s="62"/>
      <c r="H115" s="29" t="e">
        <f t="shared" si="5"/>
        <v>#DIV/0!</v>
      </c>
      <c r="I115" s="29" t="e">
        <f t="shared" si="6"/>
        <v>#DIV/0!</v>
      </c>
    </row>
    <row r="116" spans="1:9" hidden="1">
      <c r="A116" s="83" t="str">
        <f>'Sample Conc Calc'!A333</f>
        <v>C4-Pyr / C4-Flt (t3)</v>
      </c>
      <c r="C116" s="29" t="str">
        <f>'Sample Conc Calc'!V333</f>
        <v>n/a</v>
      </c>
      <c r="D116" s="29" t="str">
        <f>'Sample Conc Calc'!W333</f>
        <v>n/a</v>
      </c>
      <c r="E116" s="29"/>
      <c r="F116" s="29"/>
      <c r="G116" s="62"/>
      <c r="H116" s="29" t="e">
        <f t="shared" si="5"/>
        <v>#DIV/0!</v>
      </c>
      <c r="I116" s="29" t="e">
        <f t="shared" si="6"/>
        <v>#DIV/0!</v>
      </c>
    </row>
    <row r="117" spans="1:9" hidden="1">
      <c r="A117" s="83" t="str">
        <f>'Sample Conc Calc'!A334</f>
        <v>C4-Pyr / C4-Flt total (1-ButPyr)</v>
      </c>
      <c r="C117" s="29">
        <f>'Sample Conc Calc'!V334</f>
        <v>127.02206268027236</v>
      </c>
      <c r="D117" s="29">
        <f>'Sample Conc Calc'!W334</f>
        <v>94.046829662087561</v>
      </c>
      <c r="E117" s="29"/>
      <c r="F117" s="29"/>
      <c r="G117" s="62"/>
      <c r="H117" s="29">
        <f t="shared" si="5"/>
        <v>110.53444617117995</v>
      </c>
      <c r="I117" s="29">
        <f t="shared" si="6"/>
        <v>110.53444617117995</v>
      </c>
    </row>
    <row r="118" spans="1:9">
      <c r="A118" s="83" t="str">
        <f>'Sample Conc Calc'!A335</f>
        <v>1-ButPyr (C4-Pyr / C4-Flt)</v>
      </c>
      <c r="C118" s="29">
        <f>'Sample Conc Calc'!V335</f>
        <v>123.31966293753496</v>
      </c>
      <c r="D118" s="29">
        <f>'Sample Conc Calc'!W335</f>
        <v>89.099126141730139</v>
      </c>
      <c r="E118" s="29"/>
      <c r="F118" s="29"/>
      <c r="G118" s="62"/>
      <c r="H118" s="29">
        <f t="shared" si="5"/>
        <v>106.20939453963254</v>
      </c>
      <c r="I118" s="29">
        <f t="shared" si="6"/>
        <v>106.20939453963254</v>
      </c>
    </row>
    <row r="119" spans="1:9" hidden="1">
      <c r="A119" s="83" t="str">
        <f>'Sample Conc Calc'!A336</f>
        <v>C1-Chr (5-MeChr)</v>
      </c>
      <c r="C119" s="29">
        <f>'Sample Conc Calc'!V336</f>
        <v>105.32365181861549</v>
      </c>
      <c r="D119" s="29">
        <f>'Sample Conc Calc'!W336</f>
        <v>114.11176723000636</v>
      </c>
      <c r="E119" s="29"/>
      <c r="F119" s="29"/>
      <c r="G119" s="62"/>
      <c r="H119" s="29">
        <f t="shared" si="5"/>
        <v>109.71770952431092</v>
      </c>
      <c r="I119" s="29">
        <f t="shared" si="6"/>
        <v>109.71770952431092</v>
      </c>
    </row>
    <row r="120" spans="1:9">
      <c r="A120" s="83" t="str">
        <f>'Sample Conc Calc'!A337</f>
        <v>5-MeChr (C1-Chr)</v>
      </c>
      <c r="C120" s="29">
        <f>'Sample Conc Calc'!V337</f>
        <v>104.0263993852279</v>
      </c>
      <c r="D120" s="29">
        <f>'Sample Conc Calc'!W337</f>
        <v>107.68986934023536</v>
      </c>
      <c r="E120" s="29"/>
      <c r="F120" s="29"/>
      <c r="G120" s="62"/>
      <c r="H120" s="29">
        <f t="shared" si="5"/>
        <v>105.85813436273163</v>
      </c>
      <c r="I120" s="29">
        <f t="shared" si="6"/>
        <v>105.85813436273163</v>
      </c>
    </row>
    <row r="121" spans="1:9" hidden="1">
      <c r="A121" s="83" t="str">
        <f>'Sample Conc Calc'!A338</f>
        <v>C2-Chr (5-EtChr)</v>
      </c>
      <c r="C121" s="29">
        <f>'Sample Conc Calc'!V338</f>
        <v>96.581876270944065</v>
      </c>
      <c r="D121" s="29">
        <f>'Sample Conc Calc'!W338</f>
        <v>94.144153007487802</v>
      </c>
      <c r="E121" s="29"/>
      <c r="F121" s="29"/>
      <c r="G121" s="62"/>
      <c r="H121" s="29">
        <f t="shared" si="5"/>
        <v>95.363014639215933</v>
      </c>
      <c r="I121" s="29">
        <f t="shared" si="6"/>
        <v>95.363014639215933</v>
      </c>
    </row>
    <row r="122" spans="1:9">
      <c r="A122" s="83" t="str">
        <f>'Sample Conc Calc'!A339</f>
        <v>5-EtChr (C2-Chr)</v>
      </c>
      <c r="C122" s="29">
        <f>'Sample Conc Calc'!V339</f>
        <v>95.063752903383914</v>
      </c>
      <c r="D122" s="29">
        <f>'Sample Conc Calc'!W339</f>
        <v>91.237506176766701</v>
      </c>
      <c r="E122" s="29"/>
      <c r="F122" s="29"/>
      <c r="G122" s="62"/>
      <c r="H122" s="29">
        <f t="shared" si="5"/>
        <v>93.1506295400753</v>
      </c>
      <c r="I122" s="29">
        <f t="shared" si="6"/>
        <v>93.1506295400753</v>
      </c>
    </row>
    <row r="123" spans="1:9" hidden="1">
      <c r="A123" s="83" t="str">
        <f>'Sample Conc Calc'!A340</f>
        <v>C3-Chr (t1)</v>
      </c>
      <c r="C123" s="29" t="str">
        <f>'Sample Conc Calc'!V340</f>
        <v>n/a</v>
      </c>
      <c r="D123" s="29" t="str">
        <f>'Sample Conc Calc'!W340</f>
        <v>n/a</v>
      </c>
      <c r="E123" s="29"/>
      <c r="F123" s="29"/>
      <c r="G123" s="62"/>
      <c r="H123" s="29" t="e">
        <f t="shared" si="5"/>
        <v>#DIV/0!</v>
      </c>
      <c r="I123" s="29" t="e">
        <f t="shared" si="6"/>
        <v>#DIV/0!</v>
      </c>
    </row>
    <row r="124" spans="1:9" hidden="1">
      <c r="A124" s="83" t="str">
        <f>'Sample Conc Calc'!A341</f>
        <v>C3-Chr (t2)</v>
      </c>
      <c r="C124" s="29" t="str">
        <f>'Sample Conc Calc'!V341</f>
        <v>n/a</v>
      </c>
      <c r="D124" s="29" t="str">
        <f>'Sample Conc Calc'!W341</f>
        <v>n/a</v>
      </c>
      <c r="E124" s="29"/>
      <c r="F124" s="29"/>
      <c r="G124" s="62"/>
      <c r="H124" s="29" t="e">
        <f t="shared" si="5"/>
        <v>#DIV/0!</v>
      </c>
      <c r="I124" s="29" t="e">
        <f t="shared" si="6"/>
        <v>#DIV/0!</v>
      </c>
    </row>
    <row r="125" spans="1:9" hidden="1">
      <c r="A125" s="83" t="str">
        <f>'Sample Conc Calc'!A342</f>
        <v>C3-Chr total (6-PropChr)</v>
      </c>
      <c r="C125" s="29">
        <f>'Sample Conc Calc'!V342</f>
        <v>115.07253558980935</v>
      </c>
      <c r="D125" s="29">
        <f>'Sample Conc Calc'!W342</f>
        <v>114.56680232162265</v>
      </c>
      <c r="E125" s="29"/>
      <c r="F125" s="29"/>
      <c r="G125" s="62"/>
      <c r="H125" s="29">
        <f t="shared" si="5"/>
        <v>114.819668955716</v>
      </c>
      <c r="I125" s="29">
        <f t="shared" si="6"/>
        <v>114.819668955716</v>
      </c>
    </row>
    <row r="126" spans="1:9">
      <c r="A126" s="83" t="str">
        <f>'Sample Conc Calc'!A343</f>
        <v>6-PropChr (C3-Chr)</v>
      </c>
      <c r="C126" s="29">
        <f>'Sample Conc Calc'!V343</f>
        <v>113.86289249491658</v>
      </c>
      <c r="D126" s="29">
        <f>'Sample Conc Calc'!W343</f>
        <v>106.05031985018726</v>
      </c>
      <c r="E126" s="29"/>
      <c r="F126" s="29"/>
      <c r="G126" s="62"/>
      <c r="H126" s="29">
        <f t="shared" si="5"/>
        <v>109.95660617255191</v>
      </c>
      <c r="I126" s="29">
        <f t="shared" si="6"/>
        <v>109.95660617255191</v>
      </c>
    </row>
    <row r="127" spans="1:9" hidden="1">
      <c r="A127" s="83" t="str">
        <f>'Sample Conc Calc'!A344</f>
        <v>C4-Chr (t1)</v>
      </c>
      <c r="C127" s="29" t="str">
        <f>'Sample Conc Calc'!V344</f>
        <v>n/a</v>
      </c>
      <c r="D127" s="29" t="str">
        <f>'Sample Conc Calc'!W344</f>
        <v>n/a</v>
      </c>
      <c r="E127" s="29"/>
      <c r="F127" s="29"/>
      <c r="G127" s="62"/>
      <c r="H127" s="29" t="e">
        <f t="shared" si="5"/>
        <v>#DIV/0!</v>
      </c>
      <c r="I127" s="29" t="e">
        <f t="shared" si="6"/>
        <v>#DIV/0!</v>
      </c>
    </row>
    <row r="128" spans="1:9" hidden="1">
      <c r="A128" s="83" t="str">
        <f>'Sample Conc Calc'!A345</f>
        <v>C4-Chr (t2)</v>
      </c>
      <c r="C128" s="29" t="str">
        <f>'Sample Conc Calc'!V345</f>
        <v>n/a</v>
      </c>
      <c r="D128" s="29" t="str">
        <f>'Sample Conc Calc'!W345</f>
        <v>n/a</v>
      </c>
      <c r="E128" s="29"/>
      <c r="F128" s="29"/>
      <c r="G128" s="62"/>
      <c r="H128" s="29" t="e">
        <f t="shared" si="5"/>
        <v>#DIV/0!</v>
      </c>
      <c r="I128" s="29" t="e">
        <f t="shared" si="6"/>
        <v>#DIV/0!</v>
      </c>
    </row>
    <row r="129" spans="1:9" hidden="1">
      <c r="A129" s="83" t="str">
        <f>'Sample Conc Calc'!A346</f>
        <v>C4-Chr (t3)</v>
      </c>
      <c r="C129" s="29" t="str">
        <f>'Sample Conc Calc'!V346</f>
        <v>n/a</v>
      </c>
      <c r="D129" s="29" t="str">
        <f>'Sample Conc Calc'!W346</f>
        <v>n/a</v>
      </c>
      <c r="E129" s="29"/>
      <c r="F129" s="29"/>
      <c r="G129" s="62"/>
      <c r="H129" s="29" t="e">
        <f t="shared" si="5"/>
        <v>#DIV/0!</v>
      </c>
      <c r="I129" s="29" t="e">
        <f t="shared" si="6"/>
        <v>#DIV/0!</v>
      </c>
    </row>
    <row r="130" spans="1:9" hidden="1">
      <c r="A130" s="83" t="str">
        <f>'Sample Conc Calc'!A347</f>
        <v>C4-Chr total (6-ButChr)</v>
      </c>
      <c r="C130" s="29">
        <f>'Sample Conc Calc'!V347</f>
        <v>88.135919639393819</v>
      </c>
      <c r="D130" s="29">
        <f>'Sample Conc Calc'!W347</f>
        <v>38.417117651867841</v>
      </c>
      <c r="E130" s="29"/>
      <c r="F130" s="29"/>
      <c r="G130" s="62"/>
      <c r="H130" s="29">
        <f t="shared" si="5"/>
        <v>63.27651864563083</v>
      </c>
      <c r="I130" s="29">
        <f t="shared" si="6"/>
        <v>63.27651864563083</v>
      </c>
    </row>
    <row r="131" spans="1:9">
      <c r="A131" s="83" t="str">
        <f>'Sample Conc Calc'!A348</f>
        <v>6-ButChr (C4-Chr)</v>
      </c>
      <c r="C131" s="29">
        <f>'Sample Conc Calc'!V348</f>
        <v>120.80694168421726</v>
      </c>
      <c r="D131" s="29">
        <f>'Sample Conc Calc'!W348</f>
        <v>65.593571573298064</v>
      </c>
      <c r="E131" s="29"/>
      <c r="F131" s="29"/>
      <c r="G131" s="62"/>
      <c r="H131" s="29">
        <f t="shared" si="5"/>
        <v>93.200256628757671</v>
      </c>
      <c r="I131" s="29">
        <f t="shared" si="6"/>
        <v>93.200256628757671</v>
      </c>
    </row>
    <row r="132" spans="1:9" s="62" customFormat="1" hidden="1">
      <c r="A132" s="83" t="str">
        <f>'Sample Conc Calc'!A349</f>
        <v>C1-BaP (6-MeBaP)</v>
      </c>
      <c r="C132" s="29">
        <f>'Sample Conc Calc'!V349</f>
        <v>100.72295505196826</v>
      </c>
      <c r="D132" s="29">
        <f>'Sample Conc Calc'!W349</f>
        <v>51.485580323256528</v>
      </c>
      <c r="E132" s="29"/>
      <c r="F132" s="29"/>
      <c r="H132" s="29">
        <f t="shared" si="5"/>
        <v>76.104267687612392</v>
      </c>
      <c r="I132" s="29">
        <f t="shared" si="6"/>
        <v>76.104267687612392</v>
      </c>
    </row>
    <row r="133" spans="1:9" s="83" customFormat="1">
      <c r="A133" s="83" t="str">
        <f>'Sample Conc Calc'!A350</f>
        <v>6-MeBaP (C1-BaP)</v>
      </c>
      <c r="C133" s="29">
        <f>'Sample Conc Calc'!V350</f>
        <v>103.05655079016057</v>
      </c>
      <c r="D133" s="29">
        <f>'Sample Conc Calc'!W350</f>
        <v>5.0416958289497149</v>
      </c>
      <c r="E133" s="29"/>
      <c r="F133" s="29"/>
      <c r="H133" s="29">
        <f t="shared" si="5"/>
        <v>54.049123309555142</v>
      </c>
      <c r="I133" s="29">
        <f t="shared" si="6"/>
        <v>54.049123309555149</v>
      </c>
    </row>
    <row r="134" spans="1:9" s="83" customFormat="1" hidden="1">
      <c r="A134" s="83" t="str">
        <f>'Sample Conc Calc'!A351</f>
        <v>C2-BaP (7,10-DiMeBaP)</v>
      </c>
      <c r="C134" s="29">
        <f>'Sample Conc Calc'!V351</f>
        <v>115.4105266362937</v>
      </c>
      <c r="D134" s="29">
        <f>'Sample Conc Calc'!W351</f>
        <v>-10.335362696089174</v>
      </c>
      <c r="E134" s="29"/>
      <c r="F134" s="29"/>
      <c r="H134" s="29">
        <f t="shared" si="5"/>
        <v>52.537581970102259</v>
      </c>
      <c r="I134" s="29">
        <f t="shared" si="6"/>
        <v>52.537581970102252</v>
      </c>
    </row>
    <row r="135" spans="1:9" s="83" customFormat="1">
      <c r="A135" s="83" t="str">
        <f>'Sample Conc Calc'!A352</f>
        <v>7,10-DiMeBaP (C2-BaP)</v>
      </c>
      <c r="C135" s="29">
        <f>'Sample Conc Calc'!V352</f>
        <v>119.77811735768874</v>
      </c>
      <c r="D135" s="29">
        <f>'Sample Conc Calc'!W352</f>
        <v>-0.42174738676258455</v>
      </c>
      <c r="E135" s="29"/>
      <c r="F135" s="29"/>
      <c r="H135" s="29">
        <f t="shared" si="5"/>
        <v>59.678184985463076</v>
      </c>
      <c r="I135" s="29">
        <f t="shared" si="6"/>
        <v>59.678184985463076</v>
      </c>
    </row>
    <row r="136" spans="1:9" s="83" customFormat="1">
      <c r="C136" s="29"/>
      <c r="D136" s="29"/>
      <c r="E136" s="29"/>
      <c r="F136" s="29"/>
      <c r="H136" s="29"/>
      <c r="I136" s="29"/>
    </row>
    <row r="137" spans="1:9">
      <c r="A137" s="83"/>
      <c r="H137" s="62" t="s">
        <v>441</v>
      </c>
      <c r="I137" s="62"/>
    </row>
    <row r="138" spans="1:9">
      <c r="A138" s="83"/>
      <c r="H138" s="62"/>
      <c r="I138" s="62"/>
    </row>
    <row r="139" spans="1:9">
      <c r="A139" s="83"/>
      <c r="H139" s="62" t="s">
        <v>439</v>
      </c>
      <c r="I139" s="29" t="e">
        <f>AVERAGE(I39:I135)</f>
        <v>#DIV/0!</v>
      </c>
    </row>
    <row r="140" spans="1:9">
      <c r="H140" s="62" t="s">
        <v>32</v>
      </c>
      <c r="I140" s="62" t="e">
        <f>STDEV(I39:I135)</f>
        <v>#DIV/0!</v>
      </c>
    </row>
    <row r="141" spans="1:9">
      <c r="H141" s="62" t="s">
        <v>440</v>
      </c>
      <c r="I141" s="62" t="e">
        <f>(I140/I139)*100</f>
        <v>#DIV/0!</v>
      </c>
    </row>
    <row r="143" spans="1:9">
      <c r="A143" s="62" t="str">
        <f>'Sample Conc Calc'!A354</f>
        <v>HPACs</v>
      </c>
    </row>
    <row r="144" spans="1:9">
      <c r="A144" s="83"/>
    </row>
    <row r="145" spans="1:9">
      <c r="A145" s="83" t="str">
        <f>'Sample Conc Calc'!A356</f>
        <v>2,3-Br2-T</v>
      </c>
      <c r="C145" s="29" t="e">
        <f>'Sample Conc Calc'!V356</f>
        <v>#VALUE!</v>
      </c>
      <c r="D145" s="29" t="e">
        <f>'Sample Conc Calc'!W356</f>
        <v>#VALUE!</v>
      </c>
      <c r="E145" s="29"/>
      <c r="F145" s="29"/>
      <c r="G145" s="62"/>
      <c r="H145" s="29" t="e">
        <f>AVERAGE(C145:F145)</f>
        <v>#VALUE!</v>
      </c>
      <c r="I145" s="29" t="e">
        <f>(H145/B$6)*100</f>
        <v>#VALUE!</v>
      </c>
    </row>
    <row r="146" spans="1:9">
      <c r="A146" s="83" t="str">
        <f>'Sample Conc Calc'!A357</f>
        <v>Qui</v>
      </c>
      <c r="C146" s="29">
        <f>'Sample Conc Calc'!V357</f>
        <v>48.71955900850871</v>
      </c>
      <c r="D146" s="29">
        <f>'Sample Conc Calc'!W357</f>
        <v>64.230796386806745</v>
      </c>
      <c r="E146" s="29"/>
      <c r="F146" s="29"/>
      <c r="G146" s="62"/>
      <c r="H146" s="29">
        <f t="shared" ref="H146:H190" si="7">AVERAGE(C146:F146)</f>
        <v>56.475177697657728</v>
      </c>
      <c r="I146" s="29">
        <f t="shared" ref="I146:I189" si="8">(H146/B$6)*100</f>
        <v>56.475177697657728</v>
      </c>
    </row>
    <row r="147" spans="1:9">
      <c r="A147" s="83" t="str">
        <f>'Sample Conc Calc'!A358</f>
        <v>IQui</v>
      </c>
      <c r="C147" s="29">
        <f>'Sample Conc Calc'!V358</f>
        <v>38.807751273488989</v>
      </c>
      <c r="D147" s="29">
        <f>'Sample Conc Calc'!W358</f>
        <v>71.697342812927516</v>
      </c>
      <c r="E147" s="29"/>
      <c r="F147" s="29"/>
      <c r="G147" s="62"/>
      <c r="H147" s="29">
        <f t="shared" si="7"/>
        <v>55.252547043208253</v>
      </c>
      <c r="I147" s="29">
        <f t="shared" si="8"/>
        <v>55.252547043208253</v>
      </c>
    </row>
    <row r="148" spans="1:9">
      <c r="A148" s="83" t="str">
        <f>'Sample Conc Calc'!A359</f>
        <v>Ind</v>
      </c>
      <c r="C148" s="29">
        <f>'Sample Conc Calc'!V359</f>
        <v>100.92139993512215</v>
      </c>
      <c r="D148" s="29">
        <f>'Sample Conc Calc'!W359</f>
        <v>138.308077342281</v>
      </c>
      <c r="E148" s="29"/>
      <c r="F148" s="29"/>
      <c r="G148" s="62"/>
      <c r="H148" s="29">
        <f t="shared" si="7"/>
        <v>119.61473863870157</v>
      </c>
      <c r="I148" s="29">
        <f t="shared" si="8"/>
        <v>119.61473863870155</v>
      </c>
    </row>
    <row r="149" spans="1:9">
      <c r="A149" s="83" t="str">
        <f>'Sample Conc Calc'!A360</f>
        <v>2-MeQui</v>
      </c>
      <c r="C149" s="29">
        <f>'Sample Conc Calc'!V360</f>
        <v>45.317874643182606</v>
      </c>
      <c r="D149" s="29">
        <f>'Sample Conc Calc'!W360</f>
        <v>55.93605422191974</v>
      </c>
      <c r="E149" s="29"/>
      <c r="F149" s="29"/>
      <c r="G149" s="62"/>
      <c r="H149" s="29">
        <f t="shared" si="7"/>
        <v>50.626964432551176</v>
      </c>
      <c r="I149" s="29">
        <f t="shared" si="8"/>
        <v>50.626964432551183</v>
      </c>
    </row>
    <row r="150" spans="1:9">
      <c r="A150" s="83" t="str">
        <f>'Sample Conc Calc'!A361</f>
        <v>4-MeBT</v>
      </c>
      <c r="C150" s="29">
        <f>'Sample Conc Calc'!V361</f>
        <v>114.21428962601796</v>
      </c>
      <c r="D150" s="29">
        <f>'Sample Conc Calc'!W361</f>
        <v>104.86788871991345</v>
      </c>
      <c r="E150" s="29"/>
      <c r="F150" s="29"/>
      <c r="G150" s="62"/>
      <c r="H150" s="29">
        <f t="shared" si="7"/>
        <v>109.54108917296571</v>
      </c>
      <c r="I150" s="29">
        <f t="shared" si="8"/>
        <v>109.54108917296573</v>
      </c>
    </row>
    <row r="151" spans="1:9">
      <c r="A151" s="83" t="str">
        <f>'Sample Conc Calc'!A362</f>
        <v>3-MeIQui</v>
      </c>
      <c r="C151" s="29">
        <f>'Sample Conc Calc'!V362</f>
        <v>40.04435188081645</v>
      </c>
      <c r="D151" s="29">
        <f>'Sample Conc Calc'!W362</f>
        <v>58.727506839722651</v>
      </c>
      <c r="E151" s="29"/>
      <c r="F151" s="29"/>
      <c r="G151" s="62"/>
      <c r="H151" s="29">
        <f t="shared" si="7"/>
        <v>49.38592936026955</v>
      </c>
      <c r="I151" s="29">
        <f t="shared" si="8"/>
        <v>49.38592936026955</v>
      </c>
    </row>
    <row r="152" spans="1:9">
      <c r="A152" s="83" t="str">
        <f>'Sample Conc Calc'!A363</f>
        <v>5-Cl-BT</v>
      </c>
      <c r="C152" s="29" t="e">
        <f>'Sample Conc Calc'!V363</f>
        <v>#VALUE!</v>
      </c>
      <c r="D152" s="29" t="e">
        <f>'Sample Conc Calc'!W363</f>
        <v>#VALUE!</v>
      </c>
      <c r="E152" s="29"/>
      <c r="F152" s="29"/>
      <c r="G152" s="62"/>
      <c r="H152" s="29" t="e">
        <f t="shared" si="7"/>
        <v>#VALUE!</v>
      </c>
      <c r="I152" s="29" t="e">
        <f t="shared" si="8"/>
        <v>#VALUE!</v>
      </c>
    </row>
    <row r="153" spans="1:9">
      <c r="A153" s="83" t="str">
        <f>'Sample Conc Calc'!A364</f>
        <v>2,3-DiMeBT</v>
      </c>
      <c r="C153" s="29">
        <f>'Sample Conc Calc'!V364</f>
        <v>115.85548330331929</v>
      </c>
      <c r="D153" s="29">
        <f>'Sample Conc Calc'!W364</f>
        <v>145.89148239667401</v>
      </c>
      <c r="E153" s="29"/>
      <c r="F153" s="29"/>
      <c r="G153" s="62"/>
      <c r="H153" s="29">
        <f t="shared" si="7"/>
        <v>130.87348284999666</v>
      </c>
      <c r="I153" s="29">
        <f t="shared" si="8"/>
        <v>130.87348284999666</v>
      </c>
    </row>
    <row r="154" spans="1:9">
      <c r="A154" s="83" t="str">
        <f>'Sample Conc Calc'!A365</f>
        <v>2-Cl-Qui</v>
      </c>
      <c r="C154" s="29">
        <f>'Sample Conc Calc'!V365</f>
        <v>90.144332028880953</v>
      </c>
      <c r="D154" s="29">
        <f>'Sample Conc Calc'!W365</f>
        <v>135.31386411413609</v>
      </c>
      <c r="E154" s="29"/>
      <c r="F154" s="29"/>
      <c r="G154" s="62"/>
      <c r="H154" s="29">
        <f t="shared" si="7"/>
        <v>112.72909807150853</v>
      </c>
      <c r="I154" s="29">
        <f t="shared" si="8"/>
        <v>112.72909807150853</v>
      </c>
    </row>
    <row r="155" spans="1:9">
      <c r="A155" s="83" t="str">
        <f>'Sample Conc Calc'!A366</f>
        <v>2-Br-BT</v>
      </c>
      <c r="C155" s="29">
        <f>'Sample Conc Calc'!V366</f>
        <v>91.301158315769285</v>
      </c>
      <c r="D155" s="29">
        <f>'Sample Conc Calc'!W366</f>
        <v>132.4688525415724</v>
      </c>
      <c r="E155" s="29"/>
      <c r="F155" s="29"/>
      <c r="G155" s="62"/>
      <c r="H155" s="29">
        <f t="shared" si="7"/>
        <v>111.88500542867084</v>
      </c>
      <c r="I155" s="29">
        <f t="shared" si="8"/>
        <v>111.88500542867084</v>
      </c>
    </row>
    <row r="156" spans="1:9">
      <c r="A156" s="83" t="str">
        <f>'Sample Conc Calc'!A367</f>
        <v>2,3-DiMeInd</v>
      </c>
      <c r="C156" s="29">
        <f>'Sample Conc Calc'!V367</f>
        <v>129.76238363092025</v>
      </c>
      <c r="D156" s="29">
        <f>'Sample Conc Calc'!W367</f>
        <v>55.327094004673292</v>
      </c>
      <c r="E156" s="29"/>
      <c r="F156" s="29"/>
      <c r="G156" s="62"/>
      <c r="H156" s="29">
        <f t="shared" si="7"/>
        <v>92.54473881779677</v>
      </c>
      <c r="I156" s="29">
        <f t="shared" si="8"/>
        <v>92.54473881779677</v>
      </c>
    </row>
    <row r="157" spans="1:9">
      <c r="A157" s="83" t="str">
        <f>'Sample Conc Calc'!A368</f>
        <v>2,3-Cl2-BT</v>
      </c>
      <c r="C157" s="29">
        <f>'Sample Conc Calc'!V368</f>
        <v>105.03956427206546</v>
      </c>
      <c r="D157" s="29">
        <f>'Sample Conc Calc'!W368</f>
        <v>134.47280226685487</v>
      </c>
      <c r="E157" s="29"/>
      <c r="F157" s="29"/>
      <c r="G157" s="62"/>
      <c r="H157" s="29">
        <f t="shared" si="7"/>
        <v>119.75618326946017</v>
      </c>
      <c r="I157" s="29">
        <f t="shared" si="8"/>
        <v>119.75618326946017</v>
      </c>
    </row>
    <row r="158" spans="1:9">
      <c r="A158" s="83" t="str">
        <f>'Sample Conc Calc'!A369</f>
        <v>DBF</v>
      </c>
      <c r="C158" s="29">
        <f>'Sample Conc Calc'!V369</f>
        <v>139.24843261066334</v>
      </c>
      <c r="D158" s="29">
        <f>'Sample Conc Calc'!W369</f>
        <v>155.41460213572051</v>
      </c>
      <c r="E158" s="29"/>
      <c r="F158" s="29"/>
      <c r="G158" s="62"/>
      <c r="H158" s="29">
        <f t="shared" si="7"/>
        <v>147.33151737319193</v>
      </c>
      <c r="I158" s="29">
        <f t="shared" si="8"/>
        <v>147.33151737319193</v>
      </c>
    </row>
    <row r="159" spans="1:9">
      <c r="A159" s="83" t="str">
        <f>'Sample Conc Calc'!A370</f>
        <v>2-Br-Qui</v>
      </c>
      <c r="C159" s="29">
        <f>'Sample Conc Calc'!V370</f>
        <v>119.63423641092187</v>
      </c>
      <c r="D159" s="29">
        <f>'Sample Conc Calc'!W370</f>
        <v>143.92374014960711</v>
      </c>
      <c r="E159" s="29"/>
      <c r="F159" s="29"/>
      <c r="G159" s="62"/>
      <c r="H159" s="29">
        <f t="shared" si="7"/>
        <v>131.77898828026449</v>
      </c>
      <c r="I159" s="29">
        <f t="shared" si="8"/>
        <v>131.77898828026449</v>
      </c>
    </row>
    <row r="160" spans="1:9">
      <c r="A160" s="83" t="str">
        <f>'Sample Conc Calc'!A371</f>
        <v>5-Cl-Ind</v>
      </c>
      <c r="C160" s="29">
        <f>'Sample Conc Calc'!V371</f>
        <v>139.56573827803749</v>
      </c>
      <c r="D160" s="29">
        <f>'Sample Conc Calc'!W371</f>
        <v>136.09172742688961</v>
      </c>
      <c r="E160" s="29"/>
      <c r="F160" s="29"/>
      <c r="G160" s="62"/>
      <c r="H160" s="29">
        <f t="shared" si="7"/>
        <v>137.82873285246353</v>
      </c>
      <c r="I160" s="29">
        <f t="shared" si="8"/>
        <v>137.82873285246353</v>
      </c>
    </row>
    <row r="161" spans="1:9">
      <c r="A161" s="83" t="str">
        <f>'Sample Conc Calc'!A372</f>
        <v>3-Br-IQui</v>
      </c>
      <c r="C161" s="29">
        <f>'Sample Conc Calc'!V372</f>
        <v>122.1381172369141</v>
      </c>
      <c r="D161" s="29">
        <f>'Sample Conc Calc'!W372</f>
        <v>119.27301936812221</v>
      </c>
      <c r="E161" s="29"/>
      <c r="F161" s="29"/>
      <c r="G161" s="62"/>
      <c r="H161" s="29">
        <f t="shared" si="7"/>
        <v>120.70556830251815</v>
      </c>
      <c r="I161" s="29">
        <f t="shared" si="8"/>
        <v>120.70556830251815</v>
      </c>
    </row>
    <row r="162" spans="1:9">
      <c r="A162" s="83" t="str">
        <f>'Sample Conc Calc'!A373</f>
        <v>2,3,4-TriMeBT</v>
      </c>
      <c r="C162" s="29">
        <f>'Sample Conc Calc'!V373</f>
        <v>113.34344962461994</v>
      </c>
      <c r="D162" s="29">
        <f>'Sample Conc Calc'!W373</f>
        <v>119.37561644734906</v>
      </c>
      <c r="E162" s="29"/>
      <c r="F162" s="29"/>
      <c r="G162" s="62"/>
      <c r="H162" s="29">
        <f t="shared" si="7"/>
        <v>116.3595330359845</v>
      </c>
      <c r="I162" s="29">
        <f t="shared" si="8"/>
        <v>116.3595330359845</v>
      </c>
    </row>
    <row r="163" spans="1:9">
      <c r="A163" s="83" t="str">
        <f>'Sample Conc Calc'!A374</f>
        <v>2-MeDBF</v>
      </c>
      <c r="C163" s="29">
        <f>'Sample Conc Calc'!V374</f>
        <v>119.16111306184777</v>
      </c>
      <c r="D163" s="29">
        <f>'Sample Conc Calc'!W374</f>
        <v>137.12770817123931</v>
      </c>
      <c r="E163" s="29"/>
      <c r="F163" s="29"/>
      <c r="G163" s="62"/>
      <c r="H163" s="29">
        <f t="shared" si="7"/>
        <v>128.14441061654355</v>
      </c>
      <c r="I163" s="29">
        <f t="shared" si="8"/>
        <v>128.14441061654355</v>
      </c>
    </row>
    <row r="164" spans="1:9">
      <c r="A164" s="83" t="str">
        <f>'Sample Conc Calc'!A375</f>
        <v>5-Br-Ind</v>
      </c>
      <c r="C164" s="29">
        <f>'Sample Conc Calc'!V375</f>
        <v>155.06959685971952</v>
      </c>
      <c r="D164" s="29">
        <f>'Sample Conc Calc'!W375</f>
        <v>154.61848943272017</v>
      </c>
      <c r="E164" s="29"/>
      <c r="F164" s="29"/>
      <c r="G164" s="62"/>
      <c r="H164" s="29">
        <f t="shared" si="7"/>
        <v>154.84404314621986</v>
      </c>
      <c r="I164" s="29">
        <f t="shared" si="8"/>
        <v>154.84404314621986</v>
      </c>
    </row>
    <row r="165" spans="1:9">
      <c r="A165" s="83" t="str">
        <f>'Sample Conc Calc'!A376</f>
        <v>2,3-Br2-BT</v>
      </c>
      <c r="C165" s="29" t="e">
        <f>'Sample Conc Calc'!V376</f>
        <v>#VALUE!</v>
      </c>
      <c r="D165" s="29" t="e">
        <f>'Sample Conc Calc'!W376</f>
        <v>#VALUE!</v>
      </c>
      <c r="E165" s="29"/>
      <c r="F165" s="29"/>
      <c r="G165" s="62"/>
      <c r="H165" s="29" t="e">
        <f t="shared" si="7"/>
        <v>#VALUE!</v>
      </c>
      <c r="I165" s="29" t="e">
        <f t="shared" si="8"/>
        <v>#VALUE!</v>
      </c>
    </row>
    <row r="166" spans="1:9">
      <c r="A166" s="83" t="str">
        <f>'Sample Conc Calc'!A377</f>
        <v>BhQui</v>
      </c>
      <c r="C166" s="29">
        <f>'Sample Conc Calc'!V377</f>
        <v>95.250546636497234</v>
      </c>
      <c r="D166" s="29">
        <f>'Sample Conc Calc'!W377</f>
        <v>119.54763166560944</v>
      </c>
      <c r="E166" s="29"/>
      <c r="F166" s="29"/>
      <c r="G166" s="62"/>
      <c r="H166" s="29">
        <f t="shared" si="7"/>
        <v>107.39908915105335</v>
      </c>
      <c r="I166" s="29">
        <f t="shared" si="8"/>
        <v>107.39908915105335</v>
      </c>
    </row>
    <row r="167" spans="1:9">
      <c r="A167" s="83" t="str">
        <f>'Sample Conc Calc'!A378</f>
        <v>1,2,3,4-TetHCar</v>
      </c>
      <c r="C167" s="29">
        <f>'Sample Conc Calc'!V378</f>
        <v>94.286249628184066</v>
      </c>
      <c r="D167" s="29">
        <f>'Sample Conc Calc'!W378</f>
        <v>79.798690117989239</v>
      </c>
      <c r="E167" s="29"/>
      <c r="F167" s="29"/>
      <c r="G167" s="62"/>
      <c r="H167" s="29">
        <f t="shared" si="7"/>
        <v>87.042469873086645</v>
      </c>
      <c r="I167" s="29">
        <f t="shared" si="8"/>
        <v>87.042469873086645</v>
      </c>
    </row>
    <row r="168" spans="1:9">
      <c r="A168" s="83" t="str">
        <f>'Sample Conc Calc'!A379</f>
        <v>Acr</v>
      </c>
      <c r="C168" s="29">
        <f>'Sample Conc Calc'!V379</f>
        <v>54.862622806972567</v>
      </c>
      <c r="D168" s="29">
        <f>'Sample Conc Calc'!W379</f>
        <v>68.943692290006325</v>
      </c>
      <c r="E168" s="29"/>
      <c r="F168" s="29"/>
      <c r="G168" s="62"/>
      <c r="H168" s="29">
        <f t="shared" si="7"/>
        <v>61.903157548489446</v>
      </c>
      <c r="I168" s="29">
        <f t="shared" si="8"/>
        <v>61.903157548489453</v>
      </c>
    </row>
    <row r="169" spans="1:9">
      <c r="A169" s="83" t="str">
        <f>'Sample Conc Calc'!A380</f>
        <v>9-MeCar</v>
      </c>
      <c r="C169" s="29">
        <f>'Sample Conc Calc'!V380</f>
        <v>107.79763937713102</v>
      </c>
      <c r="D169" s="29">
        <f>'Sample Conc Calc'!W380</f>
        <v>123.77129436284621</v>
      </c>
      <c r="E169" s="29"/>
      <c r="F169" s="29"/>
      <c r="G169" s="62"/>
      <c r="H169" s="29">
        <f t="shared" si="7"/>
        <v>115.78446686998862</v>
      </c>
      <c r="I169" s="29">
        <f t="shared" si="8"/>
        <v>115.78446686998862</v>
      </c>
    </row>
    <row r="170" spans="1:9">
      <c r="A170" s="83" t="str">
        <f>'Sample Conc Calc'!A381</f>
        <v>Car</v>
      </c>
      <c r="C170" s="29">
        <f>'Sample Conc Calc'!V381</f>
        <v>106.48707911838855</v>
      </c>
      <c r="D170" s="29">
        <f>'Sample Conc Calc'!W381</f>
        <v>125.98854368190449</v>
      </c>
      <c r="E170" s="29"/>
      <c r="F170" s="29"/>
      <c r="G170" s="62"/>
      <c r="H170" s="29">
        <f t="shared" si="7"/>
        <v>116.23781140014651</v>
      </c>
      <c r="I170" s="29">
        <f t="shared" si="8"/>
        <v>116.23781140014651</v>
      </c>
    </row>
    <row r="171" spans="1:9">
      <c r="A171" s="83" t="str">
        <f>'Sample Conc Calc'!A382</f>
        <v>3-MeBfQui</v>
      </c>
      <c r="C171" s="29">
        <f>'Sample Conc Calc'!V382</f>
        <v>64.398757485275098</v>
      </c>
      <c r="D171" s="29">
        <f>'Sample Conc Calc'!W382</f>
        <v>89.242582866581714</v>
      </c>
      <c r="E171" s="29"/>
      <c r="F171" s="29"/>
      <c r="G171" s="62"/>
      <c r="H171" s="29">
        <f t="shared" si="7"/>
        <v>76.820670175928399</v>
      </c>
      <c r="I171" s="29">
        <f t="shared" si="8"/>
        <v>76.820670175928399</v>
      </c>
    </row>
    <row r="172" spans="1:9">
      <c r="A172" s="83" t="str">
        <f>'Sample Conc Calc'!A383</f>
        <v>2-MeAcr</v>
      </c>
      <c r="C172" s="29">
        <f>'Sample Conc Calc'!V383</f>
        <v>129.59206274348048</v>
      </c>
      <c r="D172" s="29">
        <f>'Sample Conc Calc'!W383</f>
        <v>157.04041461949538</v>
      </c>
      <c r="E172" s="29"/>
      <c r="F172" s="29"/>
      <c r="G172" s="62"/>
      <c r="H172" s="29">
        <f t="shared" si="7"/>
        <v>143.31623868148793</v>
      </c>
      <c r="I172" s="29">
        <f t="shared" si="8"/>
        <v>143.31623868148793</v>
      </c>
    </row>
    <row r="173" spans="1:9">
      <c r="A173" s="83" t="str">
        <f>'Sample Conc Calc'!A384</f>
        <v>9-Cl-Acr</v>
      </c>
      <c r="C173" s="29">
        <f>'Sample Conc Calc'!V384</f>
        <v>57.069044840947036</v>
      </c>
      <c r="D173" s="29">
        <f>'Sample Conc Calc'!W384</f>
        <v>64.46928617320539</v>
      </c>
      <c r="E173" s="29"/>
      <c r="F173" s="29"/>
      <c r="G173" s="62"/>
      <c r="H173" s="29">
        <f t="shared" si="7"/>
        <v>60.76916550707621</v>
      </c>
      <c r="I173" s="29">
        <f t="shared" si="8"/>
        <v>60.76916550707621</v>
      </c>
    </row>
    <row r="174" spans="1:9">
      <c r="A174" s="83" t="str">
        <f>'Sample Conc Calc'!A385</f>
        <v>9-Br-Acr</v>
      </c>
      <c r="C174" s="29">
        <f>'Sample Conc Calc'!V385</f>
        <v>34.640932688869356</v>
      </c>
      <c r="D174" s="29">
        <f>'Sample Conc Calc'!W385</f>
        <v>30.567667035199225</v>
      </c>
      <c r="E174" s="29"/>
      <c r="F174" s="29"/>
      <c r="G174" s="62"/>
      <c r="H174" s="29">
        <f t="shared" si="7"/>
        <v>32.604299862034289</v>
      </c>
      <c r="I174" s="29">
        <f t="shared" si="8"/>
        <v>32.604299862034289</v>
      </c>
    </row>
    <row r="175" spans="1:9">
      <c r="A175" s="83" t="str">
        <f>'Sample Conc Calc'!A386</f>
        <v>2-Br-DBT</v>
      </c>
      <c r="C175" s="29">
        <f>'Sample Conc Calc'!V386</f>
        <v>119.24980789242497</v>
      </c>
      <c r="D175" s="29">
        <f>'Sample Conc Calc'!W386</f>
        <v>116.84207059134742</v>
      </c>
      <c r="E175" s="29"/>
      <c r="F175" s="29"/>
      <c r="G175" s="62"/>
      <c r="H175" s="29">
        <f t="shared" si="7"/>
        <v>118.0459392418862</v>
      </c>
      <c r="I175" s="29">
        <f t="shared" si="8"/>
        <v>118.0459392418862</v>
      </c>
    </row>
    <row r="176" spans="1:9">
      <c r="A176" s="83" t="str">
        <f>'Sample Conc Calc'!A387</f>
        <v>BbNF(2,3-d)</v>
      </c>
      <c r="C176" s="29">
        <f>'Sample Conc Calc'!V387</f>
        <v>93.271706199858968</v>
      </c>
      <c r="D176" s="29">
        <f>'Sample Conc Calc'!W387</f>
        <v>137.53831503810653</v>
      </c>
      <c r="E176" s="29"/>
      <c r="F176" s="29"/>
      <c r="G176" s="62"/>
      <c r="H176" s="29">
        <f t="shared" si="7"/>
        <v>115.40501061898274</v>
      </c>
      <c r="I176" s="29">
        <f t="shared" si="8"/>
        <v>115.40501061898274</v>
      </c>
    </row>
    <row r="177" spans="1:9">
      <c r="A177" s="83" t="str">
        <f>'Sample Conc Calc'!A388</f>
        <v>3-tBut-9H-Car</v>
      </c>
      <c r="C177" s="29">
        <f>'Sample Conc Calc'!V388</f>
        <v>107.18897036524528</v>
      </c>
      <c r="D177" s="29">
        <f>'Sample Conc Calc'!W388</f>
        <v>114.75488082068688</v>
      </c>
      <c r="E177" s="29"/>
      <c r="F177" s="29"/>
      <c r="G177" s="62"/>
      <c r="H177" s="29">
        <f t="shared" si="7"/>
        <v>110.97192559296607</v>
      </c>
      <c r="I177" s="29">
        <f t="shared" si="8"/>
        <v>110.97192559296607</v>
      </c>
    </row>
    <row r="178" spans="1:9">
      <c r="A178" s="83" t="str">
        <f>'Sample Conc Calc'!A389</f>
        <v>9-Ph-Car</v>
      </c>
      <c r="C178" s="29">
        <f>'Sample Conc Calc'!V389</f>
        <v>113.24322400807411</v>
      </c>
      <c r="D178" s="29">
        <f>'Sample Conc Calc'!W389</f>
        <v>120.84206014504291</v>
      </c>
      <c r="E178" s="29"/>
      <c r="F178" s="29"/>
      <c r="G178" s="62"/>
      <c r="H178" s="29">
        <f t="shared" si="7"/>
        <v>117.04264207655851</v>
      </c>
      <c r="I178" s="29">
        <f t="shared" si="8"/>
        <v>117.04264207655851</v>
      </c>
    </row>
    <row r="179" spans="1:9">
      <c r="A179" s="83" t="str">
        <f>'Sample Conc Calc'!A390</f>
        <v>3,6-Cl2-Car</v>
      </c>
      <c r="C179" s="29">
        <f>'Sample Conc Calc'!V390</f>
        <v>135.89539885593209</v>
      </c>
      <c r="D179" s="29">
        <f>'Sample Conc Calc'!W390</f>
        <v>111.00824076472024</v>
      </c>
      <c r="E179" s="29"/>
      <c r="F179" s="29"/>
      <c r="G179" s="62"/>
      <c r="H179" s="29">
        <f t="shared" si="7"/>
        <v>123.45181981032616</v>
      </c>
      <c r="I179" s="29">
        <f t="shared" si="8"/>
        <v>123.45181981032616</v>
      </c>
    </row>
    <row r="180" spans="1:9">
      <c r="A180" s="83" t="str">
        <f>'Sample Conc Calc'!A391</f>
        <v>7,8,9,10-H4-BbNT(2,3-d)</v>
      </c>
      <c r="C180" s="29">
        <f>'Sample Conc Calc'!V391</f>
        <v>136.51903428882105</v>
      </c>
      <c r="D180" s="29">
        <f>'Sample Conc Calc'!W391</f>
        <v>113.49434321540683</v>
      </c>
      <c r="E180" s="29"/>
      <c r="F180" s="29"/>
      <c r="G180" s="62"/>
      <c r="H180" s="29">
        <f t="shared" si="7"/>
        <v>125.00668875211394</v>
      </c>
      <c r="I180" s="29">
        <f t="shared" si="8"/>
        <v>125.00668875211393</v>
      </c>
    </row>
    <row r="181" spans="1:9">
      <c r="A181" s="83" t="str">
        <f>'Sample Conc Calc'!A392</f>
        <v>2,8-Br2-DBT</v>
      </c>
      <c r="C181" s="29">
        <f>'Sample Conc Calc'!V392</f>
        <v>80.57560649961826</v>
      </c>
      <c r="D181" s="29">
        <f>'Sample Conc Calc'!W392</f>
        <v>101.79740107057252</v>
      </c>
      <c r="E181" s="29"/>
      <c r="F181" s="29"/>
      <c r="G181" s="62"/>
      <c r="H181" s="29">
        <f t="shared" si="7"/>
        <v>91.186503785095397</v>
      </c>
      <c r="I181" s="29">
        <f t="shared" si="8"/>
        <v>91.186503785095397</v>
      </c>
    </row>
    <row r="182" spans="1:9">
      <c r="A182" s="83" t="str">
        <f>'Sample Conc Calc'!A393</f>
        <v>BcAcr</v>
      </c>
      <c r="C182" s="29">
        <f>'Sample Conc Calc'!V393</f>
        <v>122.25545907904784</v>
      </c>
      <c r="D182" s="29">
        <f>'Sample Conc Calc'!W393</f>
        <v>105.62045874725345</v>
      </c>
      <c r="E182" s="29"/>
      <c r="F182" s="29"/>
      <c r="G182" s="62"/>
      <c r="H182" s="29">
        <f t="shared" si="7"/>
        <v>113.93795891315065</v>
      </c>
      <c r="I182" s="29">
        <f t="shared" si="8"/>
        <v>113.93795891315067</v>
      </c>
    </row>
    <row r="183" spans="1:9">
      <c r="A183" s="83" t="str">
        <f>'Sample Conc Calc'!A394</f>
        <v>11H-BaCar</v>
      </c>
      <c r="C183" s="29">
        <f>'Sample Conc Calc'!V394</f>
        <v>87.743665602370569</v>
      </c>
      <c r="D183" s="29">
        <f>'Sample Conc Calc'!W394</f>
        <v>104.13824026684502</v>
      </c>
      <c r="E183" s="29"/>
      <c r="F183" s="29"/>
      <c r="G183" s="62"/>
      <c r="H183" s="29">
        <f t="shared" si="7"/>
        <v>95.940952934607793</v>
      </c>
      <c r="I183" s="29">
        <f t="shared" si="8"/>
        <v>95.940952934607793</v>
      </c>
    </row>
    <row r="184" spans="1:9">
      <c r="A184" s="83" t="str">
        <f>'Sample Conc Calc'!A395</f>
        <v>7H-BaCar</v>
      </c>
      <c r="C184" s="29">
        <f>'Sample Conc Calc'!V395</f>
        <v>79.794244067392214</v>
      </c>
      <c r="D184" s="29">
        <f>'Sample Conc Calc'!W395</f>
        <v>88.3754434694645</v>
      </c>
      <c r="E184" s="29"/>
      <c r="F184" s="29"/>
      <c r="G184" s="62"/>
      <c r="H184" s="29">
        <f t="shared" si="7"/>
        <v>84.084843768428357</v>
      </c>
      <c r="I184" s="29">
        <f t="shared" si="8"/>
        <v>84.084843768428357</v>
      </c>
    </row>
    <row r="185" spans="1:9">
      <c r="A185" s="83" t="str">
        <f>'Sample Conc Calc'!A396</f>
        <v>6-MeBbNT(2,1-d)</v>
      </c>
      <c r="C185" s="29">
        <f>'Sample Conc Calc'!V396</f>
        <v>106.57497177009576</v>
      </c>
      <c r="D185" s="29">
        <f>'Sample Conc Calc'!W396</f>
        <v>80.31221229982863</v>
      </c>
      <c r="E185" s="29"/>
      <c r="F185" s="29"/>
      <c r="G185" s="62"/>
      <c r="H185" s="29">
        <f t="shared" si="7"/>
        <v>93.443592034962194</v>
      </c>
      <c r="I185" s="29">
        <f t="shared" si="8"/>
        <v>93.443592034962194</v>
      </c>
    </row>
    <row r="186" spans="1:9">
      <c r="A186" s="83" t="str">
        <f>'Sample Conc Calc'!A397</f>
        <v>3,6-Br2-Car</v>
      </c>
      <c r="C186" s="29">
        <f>'Sample Conc Calc'!V397</f>
        <v>66.329914916764125</v>
      </c>
      <c r="D186" s="29">
        <f>'Sample Conc Calc'!W397</f>
        <v>87.351981213195444</v>
      </c>
      <c r="E186" s="29"/>
      <c r="F186" s="29"/>
      <c r="G186" s="62"/>
      <c r="H186" s="29">
        <f t="shared" si="7"/>
        <v>76.840948064979784</v>
      </c>
      <c r="I186" s="29">
        <f t="shared" si="8"/>
        <v>76.840948064979784</v>
      </c>
    </row>
    <row r="187" spans="1:9">
      <c r="A187" s="83" t="str">
        <f>'Sample Conc Calc'!A398</f>
        <v>2-Ph-DBT</v>
      </c>
      <c r="C187" s="29">
        <f>'Sample Conc Calc'!V398</f>
        <v>105.35202195673951</v>
      </c>
      <c r="D187" s="29">
        <f>'Sample Conc Calc'!W398</f>
        <v>133.98664746848152</v>
      </c>
      <c r="E187" s="29"/>
      <c r="F187" s="29"/>
      <c r="G187" s="62"/>
      <c r="H187" s="29">
        <f t="shared" si="7"/>
        <v>119.66933471261052</v>
      </c>
      <c r="I187" s="29">
        <f t="shared" si="8"/>
        <v>119.66933471261052</v>
      </c>
    </row>
    <row r="188" spans="1:9">
      <c r="A188" s="83" t="str">
        <f>'Sample Conc Calc'!A399</f>
        <v>DNF[1,2;1,2-d]</v>
      </c>
      <c r="C188" s="29">
        <f>'Sample Conc Calc'!V399</f>
        <v>120.21768140541181</v>
      </c>
      <c r="D188" s="29">
        <f>'Sample Conc Calc'!W399</f>
        <v>101.00614928374765</v>
      </c>
      <c r="E188" s="29"/>
      <c r="F188" s="29"/>
      <c r="G188" s="62"/>
      <c r="H188" s="29">
        <f t="shared" si="7"/>
        <v>110.61191534457973</v>
      </c>
      <c r="I188" s="29">
        <f t="shared" si="8"/>
        <v>110.61191534457973</v>
      </c>
    </row>
    <row r="189" spans="1:9">
      <c r="A189" s="83" t="str">
        <f>'Sample Conc Calc'!A400</f>
        <v>DBchAcr</v>
      </c>
      <c r="C189" s="29">
        <f>'Sample Conc Calc'!V400</f>
        <v>64.946909870407211</v>
      </c>
      <c r="D189" s="29">
        <f>'Sample Conc Calc'!W400</f>
        <v>24.99990490829299</v>
      </c>
      <c r="E189" s="29"/>
      <c r="F189" s="29"/>
      <c r="G189" s="62"/>
      <c r="H189" s="29">
        <f t="shared" si="7"/>
        <v>44.973407389350101</v>
      </c>
      <c r="I189" s="29">
        <f t="shared" si="8"/>
        <v>44.973407389350101</v>
      </c>
    </row>
    <row r="190" spans="1:9">
      <c r="A190" s="83" t="str">
        <f>'Sample Conc Calc'!A401</f>
        <v>13(H)-DBaiCar</v>
      </c>
      <c r="C190" s="29">
        <f>'Sample Conc Calc'!V401</f>
        <v>-1.0335624108294417E-4</v>
      </c>
      <c r="D190" s="29">
        <f>'Sample Conc Calc'!W401</f>
        <v>0.16449145531531939</v>
      </c>
      <c r="E190" s="29"/>
      <c r="F190" s="29"/>
      <c r="G190" s="62"/>
      <c r="H190" s="29">
        <f t="shared" si="7"/>
        <v>8.219404953711823E-2</v>
      </c>
      <c r="I190" s="29">
        <f>(H190/B$6)*100</f>
        <v>8.219404953711823E-2</v>
      </c>
    </row>
    <row r="191" spans="1:9" s="62" customFormat="1">
      <c r="C191" s="29"/>
      <c r="D191" s="29"/>
      <c r="E191" s="29"/>
      <c r="F191" s="29"/>
      <c r="H191" s="29"/>
      <c r="I191" s="29"/>
    </row>
    <row r="192" spans="1:9" s="65" customFormat="1">
      <c r="C192" s="66"/>
      <c r="H192" s="65" t="s">
        <v>441</v>
      </c>
    </row>
    <row r="193" spans="1:9">
      <c r="H193" s="62"/>
      <c r="I193" s="62"/>
    </row>
    <row r="194" spans="1:9">
      <c r="H194" s="62" t="s">
        <v>439</v>
      </c>
      <c r="I194" s="29" t="e">
        <f>AVERAGE(I145:I190)</f>
        <v>#VALUE!</v>
      </c>
    </row>
    <row r="195" spans="1:9">
      <c r="H195" s="62" t="s">
        <v>32</v>
      </c>
      <c r="I195" s="62" t="e">
        <f>STDEV(H145:I190)</f>
        <v>#VALUE!</v>
      </c>
    </row>
    <row r="196" spans="1:9">
      <c r="H196" s="62" t="s">
        <v>440</v>
      </c>
      <c r="I196" s="62" t="e">
        <f>(I195/I194)*100</f>
        <v>#VALUE!</v>
      </c>
    </row>
    <row r="198" spans="1:9">
      <c r="A198" s="62" t="str">
        <f>'Sample Conc Calc'!A403</f>
        <v>HPAHs</v>
      </c>
    </row>
    <row r="199" spans="1:9">
      <c r="A199" s="83"/>
    </row>
    <row r="200" spans="1:9">
      <c r="A200" s="83" t="str">
        <f>'Sample Conc Calc'!A405</f>
        <v xml:space="preserve">9-Cl-Flu </v>
      </c>
      <c r="C200" s="29">
        <f>'Sample Conc Calc'!V405</f>
        <v>31.273348899445232</v>
      </c>
      <c r="D200" s="29">
        <f>'Sample Conc Calc'!W405</f>
        <v>40.658263036188167</v>
      </c>
      <c r="E200" s="29"/>
      <c r="F200" s="29"/>
      <c r="G200" s="62"/>
      <c r="H200" s="29">
        <f>AVERAGE(C200:F200)</f>
        <v>35.965805967816699</v>
      </c>
      <c r="I200" s="29">
        <f>(H200/B$6)*100</f>
        <v>35.965805967816699</v>
      </c>
    </row>
    <row r="201" spans="1:9">
      <c r="A201" s="83" t="str">
        <f>'Sample Conc Calc'!A406</f>
        <v xml:space="preserve">2-Cl-Flu </v>
      </c>
      <c r="C201" s="29">
        <f>'Sample Conc Calc'!V406</f>
        <v>27.906734130384034</v>
      </c>
      <c r="D201" s="29">
        <f>'Sample Conc Calc'!W406</f>
        <v>31.839375687949211</v>
      </c>
      <c r="E201" s="29"/>
      <c r="F201" s="29"/>
      <c r="G201" s="62"/>
      <c r="H201" s="29">
        <f t="shared" ref="H201:H222" si="9">AVERAGE(C201:F201)</f>
        <v>29.873054909166623</v>
      </c>
      <c r="I201" s="29">
        <f t="shared" ref="I201:I222" si="10">(H201/B$6)*100</f>
        <v>29.873054909166623</v>
      </c>
    </row>
    <row r="202" spans="1:9">
      <c r="A202" s="83" t="str">
        <f>'Sample Conc Calc'!A407</f>
        <v>5-Br-Ace</v>
      </c>
      <c r="C202" s="29">
        <f>'Sample Conc Calc'!V407</f>
        <v>30.942133194926431</v>
      </c>
      <c r="D202" s="29">
        <f>'Sample Conc Calc'!W407</f>
        <v>31.090432026178586</v>
      </c>
      <c r="E202" s="29"/>
      <c r="F202" s="29"/>
      <c r="G202" s="62"/>
      <c r="H202" s="29">
        <f t="shared" si="9"/>
        <v>31.016282610552508</v>
      </c>
      <c r="I202" s="29">
        <f t="shared" si="10"/>
        <v>31.016282610552508</v>
      </c>
    </row>
    <row r="203" spans="1:9">
      <c r="A203" s="83" t="str">
        <f>'Sample Conc Calc'!A408</f>
        <v>9-Br-Flu</v>
      </c>
      <c r="C203" s="29">
        <f>'Sample Conc Calc'!V408</f>
        <v>35.28195023679833</v>
      </c>
      <c r="D203" s="29">
        <f>'Sample Conc Calc'!W408</f>
        <v>41.358830593769056</v>
      </c>
      <c r="E203" s="29"/>
      <c r="F203" s="29"/>
      <c r="G203" s="62"/>
      <c r="H203" s="29">
        <f t="shared" si="9"/>
        <v>38.320390415283697</v>
      </c>
      <c r="I203" s="29">
        <f t="shared" si="10"/>
        <v>38.320390415283697</v>
      </c>
    </row>
    <row r="204" spans="1:9">
      <c r="A204" s="83" t="str">
        <f>'Sample Conc Calc'!A409</f>
        <v>2-Br-Flu</v>
      </c>
      <c r="C204" s="29" t="e">
        <f>'Sample Conc Calc'!V409</f>
        <v>#VALUE!</v>
      </c>
      <c r="D204" s="29" t="e">
        <f>'Sample Conc Calc'!W409</f>
        <v>#VALUE!</v>
      </c>
      <c r="E204" s="29"/>
      <c r="F204" s="29"/>
      <c r="G204" s="62"/>
      <c r="H204" s="29" t="e">
        <f t="shared" si="9"/>
        <v>#VALUE!</v>
      </c>
      <c r="I204" s="29" t="e">
        <f t="shared" si="10"/>
        <v>#VALUE!</v>
      </c>
    </row>
    <row r="205" spans="1:9">
      <c r="A205" s="83" t="str">
        <f>'Sample Conc Calc'!A410</f>
        <v xml:space="preserve">1-Cl-Ant </v>
      </c>
      <c r="C205" s="29">
        <f>'Sample Conc Calc'!V410</f>
        <v>33.421698386626517</v>
      </c>
      <c r="D205" s="29">
        <f>'Sample Conc Calc'!W410</f>
        <v>40.668558841028222</v>
      </c>
      <c r="E205" s="29"/>
      <c r="F205" s="29"/>
      <c r="G205" s="62"/>
      <c r="H205" s="29">
        <f t="shared" si="9"/>
        <v>37.045128613827373</v>
      </c>
      <c r="I205" s="29">
        <f t="shared" si="10"/>
        <v>37.045128613827373</v>
      </c>
    </row>
    <row r="206" spans="1:9">
      <c r="A206" s="83" t="str">
        <f>'Sample Conc Calc'!A411</f>
        <v>2,7-Cl2-Flu</v>
      </c>
      <c r="C206" s="29">
        <f>'Sample Conc Calc'!V411</f>
        <v>37.042233652269005</v>
      </c>
      <c r="D206" s="29">
        <f>'Sample Conc Calc'!W411</f>
        <v>38.797925193511759</v>
      </c>
      <c r="E206" s="29"/>
      <c r="F206" s="29"/>
      <c r="G206" s="62"/>
      <c r="H206" s="29">
        <f t="shared" si="9"/>
        <v>37.920079422890382</v>
      </c>
      <c r="I206" s="29">
        <f t="shared" si="10"/>
        <v>37.920079422890382</v>
      </c>
    </row>
    <row r="207" spans="1:9">
      <c r="A207" s="83" t="str">
        <f>'Sample Conc Calc'!A412</f>
        <v>1,2-Br2-Acy</v>
      </c>
      <c r="C207" s="29" t="e">
        <f>'Sample Conc Calc'!V412</f>
        <v>#VALUE!</v>
      </c>
      <c r="D207" s="29" t="e">
        <f>'Sample Conc Calc'!W412</f>
        <v>#VALUE!</v>
      </c>
      <c r="E207" s="29"/>
      <c r="F207" s="29"/>
      <c r="G207" s="62"/>
      <c r="H207" s="29" t="e">
        <f t="shared" si="9"/>
        <v>#VALUE!</v>
      </c>
      <c r="I207" s="29" t="e">
        <f t="shared" si="10"/>
        <v>#VALUE!</v>
      </c>
    </row>
    <row r="208" spans="1:9">
      <c r="A208" s="83" t="str">
        <f>'Sample Conc Calc'!A413</f>
        <v>3-Br-Phe</v>
      </c>
      <c r="C208" s="29">
        <f>'Sample Conc Calc'!V413</f>
        <v>29.447183488275744</v>
      </c>
      <c r="D208" s="29">
        <f>'Sample Conc Calc'!W413</f>
        <v>30.30732544110386</v>
      </c>
      <c r="E208" s="29"/>
      <c r="F208" s="29"/>
      <c r="G208" s="62"/>
      <c r="H208" s="29">
        <f t="shared" si="9"/>
        <v>29.877254464689802</v>
      </c>
      <c r="I208" s="29">
        <f t="shared" si="10"/>
        <v>29.877254464689802</v>
      </c>
    </row>
    <row r="209" spans="1:9">
      <c r="A209" s="83" t="str">
        <f>'Sample Conc Calc'!A414</f>
        <v>1-Br-Ant</v>
      </c>
      <c r="C209" s="29">
        <f>'Sample Conc Calc'!V414</f>
        <v>29.450102839539316</v>
      </c>
      <c r="D209" s="29">
        <f>'Sample Conc Calc'!W414</f>
        <v>30.310244792367431</v>
      </c>
      <c r="E209" s="29"/>
      <c r="F209" s="29"/>
      <c r="G209" s="62"/>
      <c r="H209" s="29">
        <f t="shared" si="9"/>
        <v>29.880173815953373</v>
      </c>
      <c r="I209" s="29">
        <f t="shared" si="10"/>
        <v>29.880173815953377</v>
      </c>
    </row>
    <row r="210" spans="1:9">
      <c r="A210" s="83" t="str">
        <f>'Sample Conc Calc'!A415</f>
        <v xml:space="preserve">1,4-Cl2-Ant </v>
      </c>
      <c r="C210" s="29">
        <f>'Sample Conc Calc'!V415</f>
        <v>29.760616264966167</v>
      </c>
      <c r="D210" s="29">
        <f>'Sample Conc Calc'!W415</f>
        <v>29.32153156631837</v>
      </c>
      <c r="E210" s="29"/>
      <c r="F210" s="29"/>
      <c r="G210" s="62"/>
      <c r="H210" s="29">
        <f t="shared" si="9"/>
        <v>29.541073915642269</v>
      </c>
      <c r="I210" s="29">
        <f t="shared" si="10"/>
        <v>29.541073915642269</v>
      </c>
    </row>
    <row r="211" spans="1:9">
      <c r="A211" s="83" t="str">
        <f>'Sample Conc Calc'!A416</f>
        <v xml:space="preserve">1,5-Cl2-Ant </v>
      </c>
      <c r="C211" s="29">
        <f>'Sample Conc Calc'!V416</f>
        <v>29.756420808033784</v>
      </c>
      <c r="D211" s="29">
        <f>'Sample Conc Calc'!W416</f>
        <v>29.317336109385987</v>
      </c>
      <c r="E211" s="29"/>
      <c r="F211" s="29"/>
      <c r="G211" s="62"/>
      <c r="H211" s="29">
        <f t="shared" si="9"/>
        <v>29.536878458709886</v>
      </c>
      <c r="I211" s="29">
        <f t="shared" si="10"/>
        <v>29.536878458709886</v>
      </c>
    </row>
    <row r="212" spans="1:9">
      <c r="A212" s="83" t="str">
        <f>'Sample Conc Calc'!A417</f>
        <v>5,6-Br2-1,2-H2-Acy</v>
      </c>
      <c r="C212" s="29">
        <f>'Sample Conc Calc'!V417</f>
        <v>28.860925957588005</v>
      </c>
      <c r="D212" s="29">
        <f>'Sample Conc Calc'!W417</f>
        <v>34.028902970457757</v>
      </c>
      <c r="E212" s="29"/>
      <c r="F212" s="29"/>
      <c r="G212" s="62"/>
      <c r="H212" s="29">
        <f t="shared" si="9"/>
        <v>31.444914464022879</v>
      </c>
      <c r="I212" s="29">
        <f t="shared" si="10"/>
        <v>31.444914464022876</v>
      </c>
    </row>
    <row r="213" spans="1:9">
      <c r="A213" s="83" t="str">
        <f>'Sample Conc Calc'!A418</f>
        <v>2,7-Br2-Flu</v>
      </c>
      <c r="C213" s="29">
        <f>'Sample Conc Calc'!V418</f>
        <v>29.422501542602063</v>
      </c>
      <c r="D213" s="29">
        <f>'Sample Conc Calc'!W418</f>
        <v>35.494889295644796</v>
      </c>
      <c r="E213" s="29"/>
      <c r="F213" s="29"/>
      <c r="G213" s="62"/>
      <c r="H213" s="29">
        <f t="shared" si="9"/>
        <v>32.45869541912343</v>
      </c>
      <c r="I213" s="29">
        <f t="shared" si="10"/>
        <v>32.45869541912343</v>
      </c>
    </row>
    <row r="214" spans="1:9">
      <c r="A214" s="83" t="str">
        <f>'Sample Conc Calc'!A419</f>
        <v xml:space="preserve">3-Br-Flt </v>
      </c>
      <c r="C214" s="29">
        <f>'Sample Conc Calc'!V419</f>
        <v>25.850944483096765</v>
      </c>
      <c r="D214" s="29">
        <f>'Sample Conc Calc'!W419</f>
        <v>24.173451471777128</v>
      </c>
      <c r="E214" s="29"/>
      <c r="F214" s="29"/>
      <c r="G214" s="62"/>
      <c r="H214" s="29">
        <f t="shared" si="9"/>
        <v>25.012197977436948</v>
      </c>
      <c r="I214" s="29">
        <f t="shared" si="10"/>
        <v>25.012197977436944</v>
      </c>
    </row>
    <row r="215" spans="1:9">
      <c r="A215" s="83" t="str">
        <f>'Sample Conc Calc'!A420</f>
        <v xml:space="preserve">9,10-Br2-Ant </v>
      </c>
      <c r="C215" s="29">
        <f>'Sample Conc Calc'!V420</f>
        <v>25.858209796445419</v>
      </c>
      <c r="D215" s="29">
        <f>'Sample Conc Calc'!W420</f>
        <v>28.341279557210306</v>
      </c>
      <c r="E215" s="29"/>
      <c r="F215" s="29"/>
      <c r="G215" s="62"/>
      <c r="H215" s="29">
        <f t="shared" si="9"/>
        <v>27.099744676827861</v>
      </c>
      <c r="I215" s="29">
        <f t="shared" si="10"/>
        <v>27.099744676827857</v>
      </c>
    </row>
    <row r="216" spans="1:9" s="69" customFormat="1">
      <c r="A216" s="83" t="str">
        <f>'Sample Conc Calc'!A421</f>
        <v>2,7-Br2-Phe</v>
      </c>
      <c r="C216" s="29">
        <f>'Sample Conc Calc'!V421</f>
        <v>25.858209796445419</v>
      </c>
      <c r="D216" s="29">
        <f>'Sample Conc Calc'!W421</f>
        <v>28.502377740412086</v>
      </c>
      <c r="E216" s="29"/>
      <c r="F216" s="29"/>
      <c r="H216" s="29">
        <f t="shared" si="9"/>
        <v>27.180293768428754</v>
      </c>
      <c r="I216" s="29">
        <f t="shared" si="10"/>
        <v>27.180293768428754</v>
      </c>
    </row>
    <row r="217" spans="1:9" s="69" customFormat="1">
      <c r="A217" s="83" t="str">
        <f>'Sample Conc Calc'!A422</f>
        <v>4-Br-Pyr</v>
      </c>
      <c r="C217" s="29">
        <f>'Sample Conc Calc'!V422</f>
        <v>28.355104832717831</v>
      </c>
      <c r="D217" s="29">
        <f>'Sample Conc Calc'!W422</f>
        <v>28.473526546245395</v>
      </c>
      <c r="E217" s="29"/>
      <c r="F217" s="29"/>
      <c r="H217" s="29">
        <f t="shared" si="9"/>
        <v>28.414315689481612</v>
      </c>
      <c r="I217" s="29">
        <f t="shared" si="10"/>
        <v>28.414315689481612</v>
      </c>
    </row>
    <row r="218" spans="1:9">
      <c r="A218" s="83" t="str">
        <f>'Sample Conc Calc'!A423</f>
        <v>9-Br-1,5-Cl2-Ant</v>
      </c>
      <c r="C218" s="29">
        <f>'Sample Conc Calc'!V423</f>
        <v>13.496321685267034</v>
      </c>
      <c r="D218" s="29">
        <f>'Sample Conc Calc'!W423</f>
        <v>22.117713180408206</v>
      </c>
      <c r="E218" s="29"/>
      <c r="F218" s="29"/>
      <c r="G218" s="62"/>
      <c r="H218" s="29">
        <f t="shared" si="9"/>
        <v>17.807017432837618</v>
      </c>
      <c r="I218" s="29">
        <f t="shared" si="10"/>
        <v>17.807017432837618</v>
      </c>
    </row>
    <row r="219" spans="1:9">
      <c r="A219" s="83" t="str">
        <f>'Sample Conc Calc'!A424</f>
        <v>1,5,9,10-Cl4-Ant</v>
      </c>
      <c r="C219" s="29">
        <f>'Sample Conc Calc'!V424</f>
        <v>19.306642314840389</v>
      </c>
      <c r="D219" s="29">
        <f>'Sample Conc Calc'!W424</f>
        <v>27.752027215664899</v>
      </c>
      <c r="E219" s="29"/>
      <c r="F219" s="29"/>
      <c r="G219" s="62"/>
      <c r="H219" s="29">
        <f t="shared" si="9"/>
        <v>23.529334765252642</v>
      </c>
      <c r="I219" s="29">
        <f t="shared" si="10"/>
        <v>23.529334765252642</v>
      </c>
    </row>
    <row r="220" spans="1:9" s="69" customFormat="1">
      <c r="A220" s="83" t="str">
        <f>'Sample Conc Calc'!A425</f>
        <v xml:space="preserve">1,6-Br2-Pyr </v>
      </c>
      <c r="C220" s="29">
        <f>'Sample Conc Calc'!V425</f>
        <v>23.850854315868933</v>
      </c>
      <c r="D220" s="29">
        <f>'Sample Conc Calc'!W425</f>
        <v>29.376229675419086</v>
      </c>
      <c r="E220" s="29"/>
      <c r="F220" s="29"/>
      <c r="H220" s="29">
        <f t="shared" si="9"/>
        <v>26.61354199564401</v>
      </c>
      <c r="I220" s="29">
        <f t="shared" si="10"/>
        <v>26.613541995644006</v>
      </c>
    </row>
    <row r="221" spans="1:9">
      <c r="A221" s="83" t="str">
        <f>'Sample Conc Calc'!A426</f>
        <v xml:space="preserve">4-Br-BaA </v>
      </c>
      <c r="C221" s="29">
        <f>'Sample Conc Calc'!V426</f>
        <v>27.308857034795263</v>
      </c>
      <c r="D221" s="29">
        <f>'Sample Conc Calc'!W426</f>
        <v>28.929503000171934</v>
      </c>
      <c r="E221" s="29"/>
      <c r="F221" s="29"/>
      <c r="G221" s="62"/>
      <c r="H221" s="29">
        <f t="shared" si="9"/>
        <v>28.1191800174836</v>
      </c>
      <c r="I221" s="29">
        <f t="shared" si="10"/>
        <v>28.119180017483604</v>
      </c>
    </row>
    <row r="222" spans="1:9">
      <c r="A222" s="83" t="str">
        <f>'Sample Conc Calc'!A427</f>
        <v>2,3,9,10-Br4-Ant</v>
      </c>
      <c r="C222" s="29" t="e">
        <f>'Sample Conc Calc'!V427</f>
        <v>#VALUE!</v>
      </c>
      <c r="D222" s="29" t="e">
        <f>'Sample Conc Calc'!W427</f>
        <v>#DIV/0!</v>
      </c>
      <c r="E222" s="29"/>
      <c r="F222" s="29"/>
      <c r="G222" s="62"/>
      <c r="H222" s="29" t="e">
        <f t="shared" si="9"/>
        <v>#VALUE!</v>
      </c>
      <c r="I222" s="29" t="e">
        <f t="shared" si="10"/>
        <v>#VALUE!</v>
      </c>
    </row>
    <row r="223" spans="1:9" s="69" customFormat="1">
      <c r="C223" s="29"/>
      <c r="D223" s="29"/>
      <c r="E223" s="29"/>
      <c r="F223" s="29"/>
      <c r="H223" s="29"/>
      <c r="I223" s="29"/>
    </row>
    <row r="224" spans="1:9">
      <c r="H224" s="65" t="s">
        <v>441</v>
      </c>
      <c r="I224" s="65"/>
    </row>
    <row r="225" spans="1:9">
      <c r="A225" s="35"/>
      <c r="H225" s="62"/>
      <c r="I225" s="62"/>
    </row>
    <row r="226" spans="1:9">
      <c r="H226" s="62" t="s">
        <v>439</v>
      </c>
      <c r="I226" s="29" t="e">
        <f>AVERAGE(I200:I222)</f>
        <v>#VALUE!</v>
      </c>
    </row>
    <row r="227" spans="1:9">
      <c r="H227" s="62" t="s">
        <v>32</v>
      </c>
      <c r="I227" s="62" t="e">
        <f>STDEV(I200:I222)</f>
        <v>#VALUE!</v>
      </c>
    </row>
    <row r="228" spans="1:9">
      <c r="H228" s="62" t="s">
        <v>440</v>
      </c>
      <c r="I228" s="62" t="e">
        <f>(I227/I226)*100</f>
        <v>#VALUE!</v>
      </c>
    </row>
    <row r="230" spans="1:9">
      <c r="A230" s="35"/>
    </row>
    <row r="236" spans="1:9">
      <c r="A236" s="35"/>
    </row>
    <row r="337" spans="2:3" s="9" customFormat="1">
      <c r="B337" s="45"/>
      <c r="C337" s="45"/>
    </row>
    <row r="338" spans="2:3">
      <c r="C338" s="25"/>
    </row>
    <row r="367" spans="1:1">
      <c r="A367" s="35"/>
    </row>
    <row r="370" spans="1:1">
      <c r="A370" s="35"/>
    </row>
    <row r="375" spans="1:1">
      <c r="A375" s="35"/>
    </row>
    <row r="381" spans="1:1">
      <c r="A381" s="35"/>
    </row>
    <row r="482" spans="2:3" s="9" customFormat="1">
      <c r="B482" s="45"/>
      <c r="C482" s="45"/>
    </row>
    <row r="483" spans="2:3">
      <c r="C483" s="25"/>
    </row>
    <row r="510" spans="1:1">
      <c r="A510" s="35"/>
    </row>
    <row r="513" spans="1:1">
      <c r="A513" s="35"/>
    </row>
    <row r="518" spans="1:1">
      <c r="A518" s="35"/>
    </row>
    <row r="524" spans="1:1">
      <c r="A524" s="3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H519"/>
  <sheetViews>
    <sheetView workbookViewId="0">
      <pane xSplit="2" ySplit="10" topLeftCell="C11" activePane="bottomRight" state="frozen"/>
      <selection pane="topRight" activeCell="C1" sqref="C1"/>
      <selection pane="bottomLeft" activeCell="A9" sqref="A9"/>
      <selection pane="bottomRight"/>
    </sheetView>
  </sheetViews>
  <sheetFormatPr defaultColWidth="8.88671875" defaultRowHeight="13.8"/>
  <cols>
    <col min="1" max="1" width="28.33203125" style="42" customWidth="1"/>
    <col min="2" max="2" width="28" style="42" customWidth="1"/>
    <col min="3" max="4" width="19.44140625" style="42" customWidth="1"/>
    <col min="5" max="6" width="19.44140625" style="42" bestFit="1" customWidth="1"/>
    <col min="7" max="7" width="23.44140625" style="42" bestFit="1" customWidth="1"/>
    <col min="8" max="8" width="20.109375" style="42" bestFit="1" customWidth="1"/>
    <col min="9" max="9" width="20.109375" style="42" customWidth="1"/>
    <col min="10" max="10" width="20.88671875" style="42" bestFit="1" customWidth="1"/>
    <col min="11" max="11" width="11.33203125" style="42" customWidth="1"/>
    <col min="12" max="12" width="24.109375" style="42" bestFit="1" customWidth="1"/>
    <col min="13" max="13" width="10.109375" style="42" bestFit="1" customWidth="1"/>
    <col min="14" max="14" width="13.5546875" style="42" customWidth="1"/>
    <col min="15" max="15" width="22.44140625" style="42" bestFit="1" customWidth="1"/>
    <col min="16" max="16" width="25.5546875" style="42" bestFit="1" customWidth="1"/>
    <col min="17" max="17" width="8" style="42" customWidth="1"/>
    <col min="18" max="19" width="20" style="42" bestFit="1" customWidth="1"/>
    <col min="20" max="21" width="19.88671875" style="42" bestFit="1" customWidth="1"/>
    <col min="22" max="22" width="10.6640625" style="42" customWidth="1"/>
    <col min="23" max="23" width="11.5546875" style="42" customWidth="1"/>
    <col min="24" max="26" width="10.6640625" style="42" customWidth="1"/>
    <col min="27" max="27" width="8.5546875" style="42" customWidth="1"/>
    <col min="28" max="29" width="8" style="42" customWidth="1"/>
    <col min="30" max="30" width="12.6640625" style="42" bestFit="1" customWidth="1"/>
    <col min="31" max="49" width="8" style="42" customWidth="1"/>
    <col min="50" max="51" width="10.6640625" style="42" bestFit="1" customWidth="1"/>
    <col min="52" max="62" width="12.6640625" style="42" bestFit="1" customWidth="1"/>
    <col min="63" max="128" width="8.88671875" style="42"/>
    <col min="129" max="129" width="11.109375" style="42" customWidth="1"/>
    <col min="130" max="130" width="9.6640625" style="42" customWidth="1"/>
    <col min="131" max="147" width="9.33203125" style="42" customWidth="1"/>
    <col min="148" max="148" width="8.6640625" style="42" bestFit="1" customWidth="1"/>
    <col min="149" max="160" width="9.33203125" style="42" customWidth="1"/>
    <col min="161" max="162" width="9.6640625" style="42" bestFit="1" customWidth="1"/>
    <col min="163" max="163" width="10.6640625" style="42" bestFit="1" customWidth="1"/>
    <col min="164" max="212" width="9.33203125" style="42" customWidth="1"/>
    <col min="213" max="213" width="8.88671875" style="42"/>
    <col min="214" max="214" width="12.33203125" style="42" bestFit="1" customWidth="1"/>
    <col min="215" max="215" width="9.6640625" style="42" bestFit="1" customWidth="1"/>
    <col min="216" max="218" width="9.44140625" style="42" bestFit="1" customWidth="1"/>
    <col min="219" max="219" width="10.6640625" style="42" bestFit="1" customWidth="1"/>
    <col min="220" max="220" width="9.6640625" style="42" bestFit="1" customWidth="1"/>
    <col min="221" max="221" width="9.44140625" style="42" customWidth="1"/>
    <col min="222" max="222" width="9.44140625" style="42" bestFit="1" customWidth="1"/>
    <col min="223" max="225" width="9.44140625" style="42" customWidth="1"/>
    <col min="226" max="227" width="9.6640625" style="42" bestFit="1" customWidth="1"/>
    <col min="228" max="229" width="9.44140625" style="42" bestFit="1" customWidth="1"/>
    <col min="230" max="230" width="8.88671875" style="42"/>
    <col min="231" max="235" width="9.109375" style="42" bestFit="1" customWidth="1"/>
    <col min="236" max="298" width="11.44140625" style="42" customWidth="1"/>
    <col min="299" max="299" width="8.88671875" style="42" customWidth="1"/>
    <col min="300" max="300" width="19.44140625" style="42" bestFit="1" customWidth="1"/>
    <col min="301" max="301" width="9.33203125" style="42" customWidth="1"/>
    <col min="302" max="302" width="29.88671875" style="42" customWidth="1"/>
    <col min="303" max="303" width="24.88671875" style="42" customWidth="1"/>
    <col min="304" max="304" width="17.109375" style="42" customWidth="1"/>
    <col min="305" max="305" width="23.44140625" style="42" customWidth="1"/>
    <col min="306" max="306" width="19" style="42" customWidth="1"/>
    <col min="307" max="307" width="27.109375" style="42" customWidth="1"/>
    <col min="308" max="318" width="9.33203125" style="42" customWidth="1"/>
    <col min="319" max="320" width="8.6640625" style="42" bestFit="1" customWidth="1"/>
    <col min="321" max="321" width="9.33203125" style="42" customWidth="1"/>
    <col min="322" max="334" width="9.109375" style="42" bestFit="1" customWidth="1"/>
    <col min="335" max="335" width="11.88671875" style="42" bestFit="1" customWidth="1"/>
    <col min="336" max="344" width="9.109375" style="42" bestFit="1" customWidth="1"/>
    <col min="345" max="361" width="8.88671875" style="42"/>
    <col min="362" max="362" width="9.44140625" style="42" bestFit="1" customWidth="1"/>
    <col min="363" max="373" width="8.88671875" style="42"/>
    <col min="374" max="398" width="9.109375" style="42" bestFit="1" customWidth="1"/>
    <col min="399" max="16384" width="8.88671875" style="42"/>
  </cols>
  <sheetData>
    <row r="1" spans="1:398">
      <c r="A1" s="61" t="s">
        <v>452</v>
      </c>
      <c r="C1" s="51"/>
    </row>
    <row r="2" spans="1:398">
      <c r="C2" s="25"/>
    </row>
    <row r="3" spans="1:398">
      <c r="A3" s="42" t="str">
        <f>'Cover Page'!B3</f>
        <v>Report Number</v>
      </c>
      <c r="B3" s="42">
        <f>'Cover Page'!C3</f>
        <v>0</v>
      </c>
      <c r="C3" s="25"/>
    </row>
    <row r="4" spans="1:398">
      <c r="C4" s="25"/>
    </row>
    <row r="5" spans="1:398">
      <c r="A5" s="42" t="s">
        <v>454</v>
      </c>
      <c r="B5" s="42" t="s">
        <v>460</v>
      </c>
    </row>
    <row r="6" spans="1:398">
      <c r="A6" s="50" t="s">
        <v>461</v>
      </c>
      <c r="B6" s="42" t="s">
        <v>485</v>
      </c>
    </row>
    <row r="7" spans="1:398">
      <c r="C7" s="26" t="s">
        <v>276</v>
      </c>
      <c r="D7" s="26"/>
      <c r="E7" s="26"/>
      <c r="F7" s="26"/>
      <c r="H7" s="26"/>
      <c r="I7" s="26"/>
      <c r="J7" s="26"/>
      <c r="K7" s="26"/>
      <c r="L7" s="26"/>
      <c r="M7" s="26"/>
      <c r="N7" s="26"/>
      <c r="O7" s="26"/>
      <c r="P7" s="26"/>
      <c r="R7" s="26"/>
      <c r="S7" s="26"/>
      <c r="T7" s="26"/>
      <c r="U7" s="26"/>
      <c r="W7" s="26"/>
      <c r="X7" s="26"/>
      <c r="Y7" s="26"/>
      <c r="Z7" s="26"/>
      <c r="AB7" s="41"/>
    </row>
    <row r="8" spans="1:398">
      <c r="C8" s="50" t="s">
        <v>279</v>
      </c>
      <c r="D8" s="50" t="s">
        <v>280</v>
      </c>
      <c r="E8" s="50" t="s">
        <v>281</v>
      </c>
      <c r="F8" s="50" t="s">
        <v>282</v>
      </c>
    </row>
    <row r="9" spans="1:398">
      <c r="C9" s="24" t="s">
        <v>427</v>
      </c>
    </row>
    <row r="10" spans="1:398" s="44" customFormat="1">
      <c r="A10" s="45" t="s">
        <v>492</v>
      </c>
      <c r="C10" s="45"/>
      <c r="H10" s="48"/>
      <c r="I10" s="47"/>
      <c r="J10" s="47"/>
    </row>
    <row r="11" spans="1:398">
      <c r="L11" s="26" t="s">
        <v>477</v>
      </c>
      <c r="M11" s="26"/>
      <c r="N11" s="26"/>
      <c r="O11" s="26"/>
    </row>
    <row r="12" spans="1:398">
      <c r="A12" s="26" t="s">
        <v>504</v>
      </c>
      <c r="B12" s="26"/>
      <c r="C12" s="26" t="s">
        <v>457</v>
      </c>
      <c r="D12" s="46"/>
      <c r="E12" s="46"/>
      <c r="F12" s="46"/>
      <c r="G12" s="11"/>
      <c r="H12" s="11" t="s">
        <v>439</v>
      </c>
      <c r="I12" s="11" t="s">
        <v>18</v>
      </c>
      <c r="J12" s="46" t="s">
        <v>458</v>
      </c>
      <c r="K12" s="11"/>
      <c r="L12" s="42" t="s">
        <v>478</v>
      </c>
      <c r="N12" s="26" t="s">
        <v>479</v>
      </c>
      <c r="O12" s="26"/>
      <c r="P12" s="11" t="s">
        <v>739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</row>
    <row r="13" spans="1:398">
      <c r="A13" s="42" t="s">
        <v>606</v>
      </c>
      <c r="B13" s="50" t="s">
        <v>607</v>
      </c>
      <c r="C13" s="26" t="s">
        <v>475</v>
      </c>
      <c r="D13" s="46"/>
      <c r="E13" s="46"/>
      <c r="F13" s="46"/>
      <c r="G13" s="11"/>
      <c r="H13" s="42" t="s">
        <v>475</v>
      </c>
      <c r="J13" s="42" t="s">
        <v>476</v>
      </c>
      <c r="L13" s="11" t="s">
        <v>480</v>
      </c>
      <c r="M13" s="42" t="s">
        <v>481</v>
      </c>
      <c r="N13" s="11" t="s">
        <v>482</v>
      </c>
      <c r="O13" s="42" t="s">
        <v>483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</row>
    <row r="14" spans="1:398">
      <c r="D14" s="11"/>
      <c r="E14" s="11"/>
      <c r="F14" s="11"/>
      <c r="G14" s="11"/>
      <c r="N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</row>
    <row r="15" spans="1:398">
      <c r="A15" s="62" t="s">
        <v>126</v>
      </c>
      <c r="B15" s="39" t="s">
        <v>29</v>
      </c>
      <c r="C15" s="29" t="e">
        <f>C60</f>
        <v>#DIV/0!</v>
      </c>
      <c r="D15" s="29" t="e">
        <f t="shared" ref="D15:F15" si="0">D60</f>
        <v>#DIV/0!</v>
      </c>
      <c r="E15" s="29" t="e">
        <f t="shared" si="0"/>
        <v>#DIV/0!</v>
      </c>
      <c r="F15" s="29" t="e">
        <f t="shared" si="0"/>
        <v>#DIV/0!</v>
      </c>
      <c r="H15" s="29" t="e">
        <f>AVERAGE(C15:F15)</f>
        <v>#DIV/0!</v>
      </c>
      <c r="I15" s="29" t="e">
        <f>(STDEV(C15:F15)/H15)*100</f>
        <v>#DIV/0!</v>
      </c>
      <c r="J15" s="29" t="e">
        <f>H15</f>
        <v>#DIV/0!</v>
      </c>
      <c r="K15" s="29"/>
      <c r="L15" s="62">
        <v>0.95099999999999996</v>
      </c>
      <c r="M15" s="62">
        <v>0.15379999999999999</v>
      </c>
      <c r="N15" s="62">
        <v>0.69499999999999995</v>
      </c>
      <c r="O15" s="62">
        <v>1.21</v>
      </c>
      <c r="P15" s="42" t="e">
        <f>(J15/L15)*100</f>
        <v>#DIV/0!</v>
      </c>
      <c r="R15" s="29"/>
      <c r="S15" s="29"/>
    </row>
    <row r="16" spans="1:398">
      <c r="A16" s="62" t="s">
        <v>121</v>
      </c>
      <c r="B16" s="39" t="s">
        <v>462</v>
      </c>
      <c r="C16" s="29" t="e">
        <f>C59</f>
        <v>#DIV/0!</v>
      </c>
      <c r="D16" s="29" t="e">
        <f t="shared" ref="D16:F16" si="1">D59</f>
        <v>#DIV/0!</v>
      </c>
      <c r="E16" s="29" t="e">
        <f t="shared" si="1"/>
        <v>#DIV/0!</v>
      </c>
      <c r="F16" s="29" t="e">
        <f t="shared" si="1"/>
        <v>#DIV/0!</v>
      </c>
      <c r="H16" s="29" t="e">
        <f t="shared" ref="H16:H38" si="2">AVERAGE(C16:F16)</f>
        <v>#DIV/0!</v>
      </c>
      <c r="I16" s="29" t="e">
        <f t="shared" ref="I16:I38" si="3">(STDEV(C16:F16)/H16)*100</f>
        <v>#DIV/0!</v>
      </c>
      <c r="J16" s="29" t="e">
        <f t="shared" ref="J16:J38" si="4">H16</f>
        <v>#DIV/0!</v>
      </c>
      <c r="L16" s="62">
        <v>0.63300000000000001</v>
      </c>
      <c r="M16" s="62">
        <v>0.1759</v>
      </c>
      <c r="N16" s="62">
        <v>0.32900000000000001</v>
      </c>
      <c r="O16" s="62">
        <v>0.93700000000000006</v>
      </c>
      <c r="P16" s="93" t="e">
        <f t="shared" ref="P16:P38" si="5">(J16/L16)*100</f>
        <v>#DIV/0!</v>
      </c>
    </row>
    <row r="17" spans="1:16">
      <c r="A17" s="62" t="s">
        <v>160</v>
      </c>
      <c r="B17" s="39" t="s">
        <v>5</v>
      </c>
      <c r="C17" s="29" t="e">
        <f>C63</f>
        <v>#DIV/0!</v>
      </c>
      <c r="D17" s="29" t="e">
        <f t="shared" ref="D17:F17" si="6">D63</f>
        <v>#DIV/0!</v>
      </c>
      <c r="E17" s="29" t="e">
        <f t="shared" si="6"/>
        <v>#DIV/0!</v>
      </c>
      <c r="F17" s="29" t="e">
        <f t="shared" si="6"/>
        <v>#DIV/0!</v>
      </c>
      <c r="H17" s="29" t="e">
        <f t="shared" si="2"/>
        <v>#DIV/0!</v>
      </c>
      <c r="I17" s="29" t="e">
        <f t="shared" si="3"/>
        <v>#DIV/0!</v>
      </c>
      <c r="J17" s="29" t="e">
        <f t="shared" si="4"/>
        <v>#DIV/0!</v>
      </c>
      <c r="L17" s="62">
        <v>0.81399999999999995</v>
      </c>
      <c r="M17" s="62">
        <v>0.14599999999999999</v>
      </c>
      <c r="N17" s="62">
        <v>0.57099999999999995</v>
      </c>
      <c r="O17" s="62">
        <v>1.06</v>
      </c>
      <c r="P17" s="93" t="e">
        <f t="shared" si="5"/>
        <v>#DIV/0!</v>
      </c>
    </row>
    <row r="18" spans="1:16">
      <c r="A18" s="62" t="s">
        <v>220</v>
      </c>
      <c r="B18" s="39" t="s">
        <v>463</v>
      </c>
      <c r="C18" s="29" t="e">
        <f>C66</f>
        <v>#DIV/0!</v>
      </c>
      <c r="D18" s="29" t="e">
        <f t="shared" ref="D18:F18" si="7">D66</f>
        <v>#DIV/0!</v>
      </c>
      <c r="E18" s="29" t="e">
        <f t="shared" si="7"/>
        <v>#DIV/0!</v>
      </c>
      <c r="F18" s="29" t="e">
        <f t="shared" si="7"/>
        <v>#DIV/0!</v>
      </c>
      <c r="H18" s="29" t="e">
        <f t="shared" si="2"/>
        <v>#DIV/0!</v>
      </c>
      <c r="I18" s="29" t="e">
        <f t="shared" si="3"/>
        <v>#DIV/0!</v>
      </c>
      <c r="J18" s="29" t="e">
        <f t="shared" si="4"/>
        <v>#DIV/0!</v>
      </c>
      <c r="L18" s="62">
        <v>4.91</v>
      </c>
      <c r="M18" s="62">
        <v>0.317</v>
      </c>
      <c r="N18" s="62">
        <v>4.38</v>
      </c>
      <c r="O18" s="62">
        <v>5.44</v>
      </c>
      <c r="P18" s="93" t="e">
        <f t="shared" si="5"/>
        <v>#DIV/0!</v>
      </c>
    </row>
    <row r="19" spans="1:16">
      <c r="A19" s="62" t="s">
        <v>249</v>
      </c>
      <c r="B19" s="39" t="s">
        <v>12</v>
      </c>
      <c r="C19" s="29" t="e">
        <f>C70</f>
        <v>#DIV/0!</v>
      </c>
      <c r="D19" s="29" t="e">
        <f t="shared" ref="D19:F19" si="8">D70</f>
        <v>#DIV/0!</v>
      </c>
      <c r="E19" s="29" t="e">
        <f t="shared" si="8"/>
        <v>#DIV/0!</v>
      </c>
      <c r="F19" s="29" t="e">
        <f t="shared" si="8"/>
        <v>#DIV/0!</v>
      </c>
      <c r="H19" s="29" t="e">
        <f t="shared" si="2"/>
        <v>#DIV/0!</v>
      </c>
      <c r="I19" s="29" t="e">
        <f t="shared" si="3"/>
        <v>#DIV/0!</v>
      </c>
      <c r="J19" s="29" t="e">
        <f t="shared" si="4"/>
        <v>#DIV/0!</v>
      </c>
      <c r="L19" s="62">
        <v>1.54</v>
      </c>
      <c r="M19" s="62">
        <v>0.114</v>
      </c>
      <c r="N19" s="62">
        <v>1.35</v>
      </c>
      <c r="O19" s="62">
        <v>1.72</v>
      </c>
      <c r="P19" s="93" t="e">
        <f t="shared" si="5"/>
        <v>#DIV/0!</v>
      </c>
    </row>
    <row r="20" spans="1:16">
      <c r="A20" s="10" t="s">
        <v>240</v>
      </c>
      <c r="B20" s="101" t="s">
        <v>10</v>
      </c>
      <c r="C20" s="29" t="e">
        <f>C68</f>
        <v>#DIV/0!</v>
      </c>
      <c r="D20" s="29" t="e">
        <f t="shared" ref="D20:F20" si="9">D68</f>
        <v>#DIV/0!</v>
      </c>
      <c r="E20" s="29" t="e">
        <f t="shared" si="9"/>
        <v>#DIV/0!</v>
      </c>
      <c r="F20" s="29" t="e">
        <f t="shared" si="9"/>
        <v>#DIV/0!</v>
      </c>
      <c r="H20" s="29" t="e">
        <f t="shared" si="2"/>
        <v>#DIV/0!</v>
      </c>
      <c r="I20" s="29" t="e">
        <f t="shared" si="3"/>
        <v>#DIV/0!</v>
      </c>
      <c r="J20" s="29" t="e">
        <f t="shared" si="4"/>
        <v>#DIV/0!</v>
      </c>
      <c r="L20" s="62">
        <v>4.79</v>
      </c>
      <c r="M20" s="62">
        <v>0.309</v>
      </c>
      <c r="N20" s="62">
        <v>4.28</v>
      </c>
      <c r="O20" s="62">
        <v>5.31</v>
      </c>
      <c r="P20" s="93" t="e">
        <f t="shared" si="5"/>
        <v>#DIV/0!</v>
      </c>
    </row>
    <row r="21" spans="1:16">
      <c r="A21" s="10" t="s">
        <v>404</v>
      </c>
      <c r="B21" s="101" t="s">
        <v>464</v>
      </c>
      <c r="C21" s="29" t="s">
        <v>404</v>
      </c>
      <c r="D21" s="29" t="s">
        <v>404</v>
      </c>
      <c r="E21" s="29" t="s">
        <v>404</v>
      </c>
      <c r="F21" s="29" t="s">
        <v>404</v>
      </c>
      <c r="H21" s="29" t="e">
        <f t="shared" si="2"/>
        <v>#DIV/0!</v>
      </c>
      <c r="I21" s="29" t="e">
        <f t="shared" si="3"/>
        <v>#DIV/0!</v>
      </c>
      <c r="J21" s="29" t="e">
        <f t="shared" si="4"/>
        <v>#DIV/0!</v>
      </c>
      <c r="L21" s="62">
        <v>5.77</v>
      </c>
      <c r="M21" s="62">
        <v>0.503</v>
      </c>
      <c r="N21" s="62">
        <v>4.9000000000000004</v>
      </c>
      <c r="O21" s="62">
        <v>6.64</v>
      </c>
      <c r="P21" s="93" t="e">
        <f t="shared" si="5"/>
        <v>#DIV/0!</v>
      </c>
    </row>
    <row r="22" spans="1:16">
      <c r="A22" s="10" t="s">
        <v>267</v>
      </c>
      <c r="B22" s="101" t="s">
        <v>14</v>
      </c>
      <c r="C22" s="29" t="e">
        <f>C73</f>
        <v>#DIV/0!</v>
      </c>
      <c r="D22" s="29" t="e">
        <f t="shared" ref="D22:F22" si="10">D73</f>
        <v>#DIV/0!</v>
      </c>
      <c r="E22" s="29" t="e">
        <f t="shared" si="10"/>
        <v>#DIV/0!</v>
      </c>
      <c r="F22" s="29" t="e">
        <f t="shared" si="10"/>
        <v>#DIV/0!</v>
      </c>
      <c r="H22" s="29" t="e">
        <f t="shared" si="2"/>
        <v>#DIV/0!</v>
      </c>
      <c r="I22" s="29" t="e">
        <f t="shared" si="3"/>
        <v>#DIV/0!</v>
      </c>
      <c r="J22" s="29" t="e">
        <f t="shared" si="4"/>
        <v>#DIV/0!</v>
      </c>
      <c r="L22" s="62">
        <v>2.21</v>
      </c>
      <c r="M22" s="62">
        <v>0.16700000000000001</v>
      </c>
      <c r="N22" s="62">
        <v>1.93</v>
      </c>
      <c r="O22" s="62">
        <v>2.4900000000000002</v>
      </c>
      <c r="P22" s="93" t="e">
        <f t="shared" si="5"/>
        <v>#DIV/0!</v>
      </c>
    </row>
    <row r="23" spans="1:16">
      <c r="A23" s="10" t="s">
        <v>244</v>
      </c>
      <c r="B23" s="101" t="s">
        <v>11</v>
      </c>
      <c r="C23" s="29" t="e">
        <f>C69</f>
        <v>#DIV/0!</v>
      </c>
      <c r="D23" s="29" t="e">
        <f t="shared" ref="D23:F23" si="11">D69</f>
        <v>#DIV/0!</v>
      </c>
      <c r="E23" s="29" t="e">
        <f t="shared" si="11"/>
        <v>#DIV/0!</v>
      </c>
      <c r="F23" s="29" t="e">
        <f t="shared" si="11"/>
        <v>#DIV/0!</v>
      </c>
      <c r="H23" s="29" t="e">
        <f t="shared" si="2"/>
        <v>#DIV/0!</v>
      </c>
      <c r="I23" s="29" t="e">
        <f t="shared" si="3"/>
        <v>#DIV/0!</v>
      </c>
      <c r="J23" s="29" t="e">
        <f t="shared" si="4"/>
        <v>#DIV/0!</v>
      </c>
      <c r="L23" s="62">
        <v>2.27</v>
      </c>
      <c r="M23" s="62">
        <v>0.20399999999999999</v>
      </c>
      <c r="N23" s="62">
        <v>1.93</v>
      </c>
      <c r="O23" s="62">
        <v>2.61</v>
      </c>
      <c r="P23" s="93" t="e">
        <f t="shared" si="5"/>
        <v>#DIV/0!</v>
      </c>
    </row>
    <row r="24" spans="1:16">
      <c r="A24" s="10" t="s">
        <v>223</v>
      </c>
      <c r="B24" s="101" t="s">
        <v>9</v>
      </c>
      <c r="C24" s="29" t="e">
        <f>C67</f>
        <v>#DIV/0!</v>
      </c>
      <c r="D24" s="29" t="e">
        <f t="shared" ref="D24:F24" si="12">D67</f>
        <v>#DIV/0!</v>
      </c>
      <c r="E24" s="29" t="e">
        <f t="shared" si="12"/>
        <v>#DIV/0!</v>
      </c>
      <c r="F24" s="29" t="e">
        <f t="shared" si="12"/>
        <v>#DIV/0!</v>
      </c>
      <c r="H24" s="29" t="e">
        <f t="shared" si="2"/>
        <v>#DIV/0!</v>
      </c>
      <c r="I24" s="29" t="e">
        <f t="shared" si="3"/>
        <v>#DIV/0!</v>
      </c>
      <c r="J24" s="29" t="e">
        <f t="shared" si="4"/>
        <v>#DIV/0!</v>
      </c>
      <c r="L24" s="62">
        <v>5.05</v>
      </c>
      <c r="M24" s="62">
        <v>0.34499999999999997</v>
      </c>
      <c r="N24" s="62">
        <v>4.47</v>
      </c>
      <c r="O24" s="62">
        <v>5.63</v>
      </c>
      <c r="P24" s="93" t="e">
        <f t="shared" si="5"/>
        <v>#DIV/0!</v>
      </c>
    </row>
    <row r="25" spans="1:16">
      <c r="A25" s="10" t="s">
        <v>223</v>
      </c>
      <c r="B25" s="101" t="s">
        <v>465</v>
      </c>
      <c r="C25" s="29" t="e">
        <f>C68</f>
        <v>#DIV/0!</v>
      </c>
      <c r="D25" s="29" t="e">
        <f t="shared" ref="D25:F25" si="13">D68</f>
        <v>#DIV/0!</v>
      </c>
      <c r="E25" s="29" t="e">
        <f t="shared" si="13"/>
        <v>#DIV/0!</v>
      </c>
      <c r="F25" s="29" t="e">
        <f t="shared" si="13"/>
        <v>#DIV/0!</v>
      </c>
      <c r="H25" s="29" t="e">
        <f t="shared" si="2"/>
        <v>#DIV/0!</v>
      </c>
      <c r="I25" s="29" t="e">
        <f t="shared" si="3"/>
        <v>#DIV/0!</v>
      </c>
      <c r="J25" s="29" t="e">
        <f t="shared" si="4"/>
        <v>#DIV/0!</v>
      </c>
      <c r="L25" s="62">
        <v>5.64</v>
      </c>
      <c r="M25" s="62">
        <v>0.49</v>
      </c>
      <c r="N25" s="62">
        <v>4.63</v>
      </c>
      <c r="O25" s="62">
        <v>6.65</v>
      </c>
      <c r="P25" s="93" t="e">
        <f t="shared" si="5"/>
        <v>#DIV/0!</v>
      </c>
    </row>
    <row r="26" spans="1:16">
      <c r="A26" s="10" t="s">
        <v>263</v>
      </c>
      <c r="B26" s="101" t="s">
        <v>466</v>
      </c>
      <c r="C26" s="29" t="e">
        <f>C72</f>
        <v>#DIV/0!</v>
      </c>
      <c r="D26" s="29" t="e">
        <f t="shared" ref="D26:F26" si="14">D72</f>
        <v>#DIV/0!</v>
      </c>
      <c r="E26" s="29" t="e">
        <f t="shared" si="14"/>
        <v>#DIV/0!</v>
      </c>
      <c r="F26" s="29" t="e">
        <f t="shared" si="14"/>
        <v>#DIV/0!</v>
      </c>
      <c r="H26" s="29" t="e">
        <f t="shared" si="2"/>
        <v>#DIV/0!</v>
      </c>
      <c r="I26" s="29" t="e">
        <f t="shared" si="3"/>
        <v>#DIV/0!</v>
      </c>
      <c r="J26" s="29" t="e">
        <f t="shared" si="4"/>
        <v>#DIV/0!</v>
      </c>
      <c r="L26" s="62">
        <v>0.436</v>
      </c>
      <c r="M26" s="62">
        <v>5.4600000000000003E-2</v>
      </c>
      <c r="N26" s="62">
        <v>0.34300000000000003</v>
      </c>
      <c r="O26" s="62">
        <v>0.52900000000000003</v>
      </c>
      <c r="P26" s="93" t="e">
        <f t="shared" si="5"/>
        <v>#DIV/0!</v>
      </c>
    </row>
    <row r="27" spans="1:16">
      <c r="A27" s="62" t="s">
        <v>154</v>
      </c>
      <c r="B27" s="39" t="s">
        <v>153</v>
      </c>
      <c r="C27" s="29" t="e">
        <f>C94</f>
        <v>#DIV/0!</v>
      </c>
      <c r="D27" s="29" t="e">
        <f t="shared" ref="D27:F27" si="15">D94</f>
        <v>#DIV/0!</v>
      </c>
      <c r="E27" s="29" t="e">
        <f t="shared" si="15"/>
        <v>#DIV/0!</v>
      </c>
      <c r="F27" s="29" t="e">
        <f t="shared" si="15"/>
        <v>#DIV/0!</v>
      </c>
      <c r="H27" s="29" t="e">
        <f t="shared" si="2"/>
        <v>#DIV/0!</v>
      </c>
      <c r="I27" s="29" t="e">
        <f t="shared" si="3"/>
        <v>#DIV/0!</v>
      </c>
      <c r="J27" s="29" t="e">
        <f t="shared" si="4"/>
        <v>#DIV/0!</v>
      </c>
      <c r="L27" s="62">
        <v>0.65200000000000002</v>
      </c>
      <c r="M27" s="62">
        <v>9.7500000000000003E-2</v>
      </c>
      <c r="N27" s="62">
        <v>0.47899999999999998</v>
      </c>
      <c r="O27" s="62">
        <v>0.82599999999999996</v>
      </c>
      <c r="P27" s="93" t="e">
        <f t="shared" si="5"/>
        <v>#DIV/0!</v>
      </c>
    </row>
    <row r="28" spans="1:16">
      <c r="A28" s="62" t="s">
        <v>139</v>
      </c>
      <c r="B28" s="39" t="s">
        <v>3</v>
      </c>
      <c r="C28" s="29" t="e">
        <f>C61</f>
        <v>#DIV/0!</v>
      </c>
      <c r="D28" s="29" t="e">
        <f t="shared" ref="D28:F28" si="16">D61</f>
        <v>#DIV/0!</v>
      </c>
      <c r="E28" s="29" t="e">
        <f t="shared" si="16"/>
        <v>#DIV/0!</v>
      </c>
      <c r="F28" s="29" t="e">
        <f t="shared" si="16"/>
        <v>#DIV/0!</v>
      </c>
      <c r="H28" s="29" t="e">
        <f t="shared" si="2"/>
        <v>#DIV/0!</v>
      </c>
      <c r="I28" s="29" t="e">
        <f t="shared" si="3"/>
        <v>#DIV/0!</v>
      </c>
      <c r="J28" s="29" t="e">
        <f t="shared" si="4"/>
        <v>#DIV/0!</v>
      </c>
      <c r="L28" s="62">
        <v>1.92</v>
      </c>
      <c r="M28" s="62">
        <v>0.28999999999999998</v>
      </c>
      <c r="N28" s="62">
        <v>1.44</v>
      </c>
      <c r="O28" s="62">
        <v>2.41</v>
      </c>
      <c r="P28" s="93" t="e">
        <f t="shared" si="5"/>
        <v>#DIV/0!</v>
      </c>
    </row>
    <row r="29" spans="1:16">
      <c r="A29" s="62" t="s">
        <v>259</v>
      </c>
      <c r="B29" s="39" t="s">
        <v>467</v>
      </c>
      <c r="C29" s="29" t="e">
        <f>C71</f>
        <v>#DIV/0!</v>
      </c>
      <c r="D29" s="29" t="e">
        <f t="shared" ref="D29:F29" si="17">D71</f>
        <v>#DIV/0!</v>
      </c>
      <c r="E29" s="29" t="e">
        <f t="shared" si="17"/>
        <v>#DIV/0!</v>
      </c>
      <c r="F29" s="29" t="e">
        <f t="shared" si="17"/>
        <v>#DIV/0!</v>
      </c>
      <c r="H29" s="29" t="e">
        <f t="shared" si="2"/>
        <v>#DIV/0!</v>
      </c>
      <c r="I29" s="29" t="e">
        <f t="shared" si="3"/>
        <v>#DIV/0!</v>
      </c>
      <c r="J29" s="29" t="e">
        <f t="shared" si="4"/>
        <v>#DIV/0!</v>
      </c>
      <c r="L29" s="62">
        <v>1.57</v>
      </c>
      <c r="M29" s="62">
        <v>0.157</v>
      </c>
      <c r="N29" s="62">
        <v>1.31</v>
      </c>
      <c r="O29" s="62">
        <v>1.83</v>
      </c>
      <c r="P29" s="93" t="e">
        <f t="shared" si="5"/>
        <v>#DIV/0!</v>
      </c>
    </row>
    <row r="30" spans="1:16">
      <c r="A30" s="62" t="s">
        <v>92</v>
      </c>
      <c r="B30" s="39" t="s">
        <v>0</v>
      </c>
      <c r="C30" s="29" t="e">
        <f>C58</f>
        <v>#DIV/0!</v>
      </c>
      <c r="D30" s="29" t="e">
        <f t="shared" ref="D30:F30" si="18">D58</f>
        <v>#DIV/0!</v>
      </c>
      <c r="E30" s="29" t="e">
        <f t="shared" si="18"/>
        <v>#DIV/0!</v>
      </c>
      <c r="F30" s="29" t="e">
        <f t="shared" si="18"/>
        <v>#DIV/0!</v>
      </c>
      <c r="H30" s="29" t="e">
        <f t="shared" si="2"/>
        <v>#DIV/0!</v>
      </c>
      <c r="I30" s="29" t="e">
        <f t="shared" si="3"/>
        <v>#DIV/0!</v>
      </c>
      <c r="J30" s="29" t="e">
        <f t="shared" si="4"/>
        <v>#DIV/0!</v>
      </c>
      <c r="L30" s="62">
        <v>2.2999999999999998</v>
      </c>
      <c r="M30" s="62">
        <v>0.77</v>
      </c>
      <c r="N30" s="62">
        <v>0.99</v>
      </c>
      <c r="O30" s="62">
        <v>3.6</v>
      </c>
      <c r="P30" s="93" t="e">
        <f t="shared" si="5"/>
        <v>#DIV/0!</v>
      </c>
    </row>
    <row r="31" spans="1:16">
      <c r="A31" s="42" t="s">
        <v>404</v>
      </c>
      <c r="B31" s="39" t="s">
        <v>468</v>
      </c>
      <c r="C31" s="42" t="s">
        <v>404</v>
      </c>
      <c r="D31" s="83" t="s">
        <v>404</v>
      </c>
      <c r="E31" s="83" t="s">
        <v>404</v>
      </c>
      <c r="F31" s="83" t="s">
        <v>404</v>
      </c>
      <c r="H31" s="62" t="s">
        <v>404</v>
      </c>
      <c r="I31" s="62" t="s">
        <v>404</v>
      </c>
      <c r="J31" s="62" t="s">
        <v>404</v>
      </c>
      <c r="L31" s="62">
        <v>1.46</v>
      </c>
      <c r="M31" s="62">
        <v>0.25700000000000001</v>
      </c>
      <c r="N31" s="62">
        <v>0.99299999999999999</v>
      </c>
      <c r="O31" s="62">
        <v>1.92</v>
      </c>
      <c r="P31" s="93" t="s">
        <v>404</v>
      </c>
    </row>
    <row r="32" spans="1:16">
      <c r="A32" s="62" t="s">
        <v>157</v>
      </c>
      <c r="B32" s="39" t="s">
        <v>4</v>
      </c>
      <c r="C32" s="29" t="e">
        <f>C62</f>
        <v>#DIV/0!</v>
      </c>
      <c r="D32" s="29" t="e">
        <f t="shared" ref="D32:F32" si="19">D62</f>
        <v>#DIV/0!</v>
      </c>
      <c r="E32" s="29" t="e">
        <f t="shared" si="19"/>
        <v>#DIV/0!</v>
      </c>
      <c r="F32" s="29" t="e">
        <f t="shared" si="19"/>
        <v>#DIV/0!</v>
      </c>
      <c r="H32" s="29" t="e">
        <f t="shared" si="2"/>
        <v>#DIV/0!</v>
      </c>
      <c r="I32" s="29" t="e">
        <f t="shared" si="3"/>
        <v>#DIV/0!</v>
      </c>
      <c r="J32" s="29" t="e">
        <f t="shared" si="4"/>
        <v>#DIV/0!</v>
      </c>
      <c r="L32" s="62">
        <v>7.17</v>
      </c>
      <c r="M32" s="62">
        <v>0.56599999999999995</v>
      </c>
      <c r="N32" s="62">
        <v>6.23</v>
      </c>
      <c r="O32" s="62">
        <v>8.1</v>
      </c>
      <c r="P32" s="93" t="e">
        <f t="shared" si="5"/>
        <v>#DIV/0!</v>
      </c>
    </row>
    <row r="33" spans="1:16">
      <c r="A33" s="62" t="s">
        <v>106</v>
      </c>
      <c r="B33" s="39" t="s">
        <v>469</v>
      </c>
      <c r="C33" s="29" t="e">
        <f>C78</f>
        <v>#DIV/0!</v>
      </c>
      <c r="D33" s="29" t="e">
        <f t="shared" ref="D33:F33" si="20">D78</f>
        <v>#DIV/0!</v>
      </c>
      <c r="E33" s="29" t="e">
        <f t="shared" si="20"/>
        <v>#DIV/0!</v>
      </c>
      <c r="F33" s="29" t="e">
        <f t="shared" si="20"/>
        <v>#DIV/0!</v>
      </c>
      <c r="H33" s="29" t="e">
        <f t="shared" si="2"/>
        <v>#DIV/0!</v>
      </c>
      <c r="I33" s="29" t="e">
        <f t="shared" si="3"/>
        <v>#DIV/0!</v>
      </c>
      <c r="J33" s="29" t="e">
        <f t="shared" si="4"/>
        <v>#DIV/0!</v>
      </c>
      <c r="L33" s="62">
        <v>0.85399999999999998</v>
      </c>
      <c r="M33" s="62">
        <v>0.15290000000000001</v>
      </c>
      <c r="N33" s="62">
        <v>0.56499999999999995</v>
      </c>
      <c r="O33" s="62">
        <v>1.1399999999999999</v>
      </c>
      <c r="P33" s="93" t="e">
        <f t="shared" si="5"/>
        <v>#DIV/0!</v>
      </c>
    </row>
    <row r="34" spans="1:16">
      <c r="A34" s="62" t="s">
        <v>105</v>
      </c>
      <c r="B34" s="39" t="s">
        <v>470</v>
      </c>
      <c r="C34" s="29" t="e">
        <f>C77</f>
        <v>#DIV/0!</v>
      </c>
      <c r="D34" s="29" t="e">
        <f t="shared" ref="D34:F34" si="21">D77</f>
        <v>#DIV/0!</v>
      </c>
      <c r="E34" s="29" t="e">
        <f t="shared" si="21"/>
        <v>#DIV/0!</v>
      </c>
      <c r="F34" s="29" t="e">
        <f t="shared" si="21"/>
        <v>#DIV/0!</v>
      </c>
      <c r="H34" s="29" t="e">
        <f t="shared" si="2"/>
        <v>#DIV/0!</v>
      </c>
      <c r="I34" s="29" t="e">
        <f t="shared" si="3"/>
        <v>#DIV/0!</v>
      </c>
      <c r="J34" s="29" t="e">
        <f t="shared" si="4"/>
        <v>#DIV/0!</v>
      </c>
      <c r="L34" s="62">
        <v>0.98299999999999998</v>
      </c>
      <c r="M34" s="62">
        <v>0.22470000000000001</v>
      </c>
      <c r="N34" s="62">
        <v>0.54400000000000004</v>
      </c>
      <c r="O34" s="62">
        <v>1.42</v>
      </c>
      <c r="P34" s="93" t="e">
        <f t="shared" si="5"/>
        <v>#DIV/0!</v>
      </c>
    </row>
    <row r="35" spans="1:16">
      <c r="A35" s="62" t="s">
        <v>182</v>
      </c>
      <c r="B35" s="39" t="s">
        <v>471</v>
      </c>
      <c r="C35" s="29" t="e">
        <f>C111</f>
        <v>#DIV/0!</v>
      </c>
      <c r="D35" s="29" t="e">
        <f t="shared" ref="D35:F35" si="22">D111</f>
        <v>#DIV/0!</v>
      </c>
      <c r="E35" s="29" t="e">
        <f t="shared" si="22"/>
        <v>#DIV/0!</v>
      </c>
      <c r="F35" s="29" t="e">
        <f t="shared" si="22"/>
        <v>#DIV/0!</v>
      </c>
      <c r="H35" s="29" t="e">
        <f t="shared" si="2"/>
        <v>#DIV/0!</v>
      </c>
      <c r="I35" s="29" t="e">
        <f t="shared" si="3"/>
        <v>#DIV/0!</v>
      </c>
      <c r="J35" s="29" t="e">
        <f t="shared" si="4"/>
        <v>#DIV/0!</v>
      </c>
      <c r="L35" s="62">
        <v>1.92</v>
      </c>
      <c r="M35" s="62">
        <v>0.184</v>
      </c>
      <c r="N35" s="62">
        <v>1.54</v>
      </c>
      <c r="O35" s="62">
        <v>2.2999999999999998</v>
      </c>
      <c r="P35" s="93" t="e">
        <f t="shared" si="5"/>
        <v>#DIV/0!</v>
      </c>
    </row>
    <row r="36" spans="1:16">
      <c r="A36" s="62" t="s">
        <v>180</v>
      </c>
      <c r="B36" s="39" t="s">
        <v>472</v>
      </c>
      <c r="C36" s="29" t="e">
        <f>C109</f>
        <v>#DIV/0!</v>
      </c>
      <c r="D36" s="29" t="e">
        <f t="shared" ref="D36:F36" si="23">D109</f>
        <v>#DIV/0!</v>
      </c>
      <c r="E36" s="29" t="e">
        <f t="shared" si="23"/>
        <v>#DIV/0!</v>
      </c>
      <c r="F36" s="29" t="e">
        <f t="shared" si="23"/>
        <v>#DIV/0!</v>
      </c>
      <c r="H36" s="29" t="e">
        <f t="shared" si="2"/>
        <v>#DIV/0!</v>
      </c>
      <c r="I36" s="29" t="e">
        <f t="shared" si="3"/>
        <v>#DIV/0!</v>
      </c>
      <c r="J36" s="29" t="e">
        <f t="shared" si="4"/>
        <v>#DIV/0!</v>
      </c>
      <c r="L36" s="62">
        <v>3.24</v>
      </c>
      <c r="M36" s="62">
        <v>0.20599999999999999</v>
      </c>
      <c r="N36" s="62">
        <v>2.78</v>
      </c>
      <c r="O36" s="62">
        <v>3.7</v>
      </c>
      <c r="P36" s="93" t="e">
        <f t="shared" si="5"/>
        <v>#DIV/0!</v>
      </c>
    </row>
    <row r="37" spans="1:16">
      <c r="A37" s="10" t="s">
        <v>616</v>
      </c>
      <c r="B37" s="39" t="s">
        <v>473</v>
      </c>
      <c r="C37" s="29" t="e">
        <f>C108</f>
        <v>#DIV/0!</v>
      </c>
      <c r="D37" s="29" t="e">
        <f t="shared" ref="D37:F37" si="24">D108</f>
        <v>#DIV/0!</v>
      </c>
      <c r="E37" s="29" t="e">
        <f t="shared" si="24"/>
        <v>#DIV/0!</v>
      </c>
      <c r="F37" s="29" t="e">
        <f t="shared" si="24"/>
        <v>#DIV/0!</v>
      </c>
      <c r="H37" s="29" t="e">
        <f t="shared" si="2"/>
        <v>#DIV/0!</v>
      </c>
      <c r="I37" s="29" t="e">
        <f t="shared" si="3"/>
        <v>#DIV/0!</v>
      </c>
      <c r="J37" s="29" t="e">
        <f t="shared" si="4"/>
        <v>#DIV/0!</v>
      </c>
      <c r="L37" s="62">
        <v>10.3</v>
      </c>
      <c r="M37" s="62">
        <v>1.23</v>
      </c>
      <c r="N37" s="62">
        <v>7.57</v>
      </c>
      <c r="O37" s="62">
        <v>13</v>
      </c>
      <c r="P37" s="93" t="e">
        <f t="shared" si="5"/>
        <v>#DIV/0!</v>
      </c>
    </row>
    <row r="38" spans="1:16">
      <c r="A38" s="10" t="s">
        <v>621</v>
      </c>
      <c r="B38" s="39" t="s">
        <v>474</v>
      </c>
      <c r="C38" s="29" t="e">
        <f>C114</f>
        <v>#DIV/0!</v>
      </c>
      <c r="D38" s="29" t="e">
        <f t="shared" ref="D38:F38" si="25">D114</f>
        <v>#DIV/0!</v>
      </c>
      <c r="E38" s="29" t="e">
        <f t="shared" si="25"/>
        <v>#DIV/0!</v>
      </c>
      <c r="F38" s="29" t="e">
        <f t="shared" si="25"/>
        <v>#DIV/0!</v>
      </c>
      <c r="H38" s="29" t="e">
        <f t="shared" si="2"/>
        <v>#DIV/0!</v>
      </c>
      <c r="I38" s="29" t="e">
        <f t="shared" si="3"/>
        <v>#DIV/0!</v>
      </c>
      <c r="J38" s="29" t="e">
        <f t="shared" si="4"/>
        <v>#DIV/0!</v>
      </c>
      <c r="L38" s="62">
        <v>15.5</v>
      </c>
      <c r="M38" s="62">
        <v>4.9000000000000004</v>
      </c>
      <c r="N38" s="62">
        <v>4.59</v>
      </c>
      <c r="O38" s="62">
        <v>26.4</v>
      </c>
      <c r="P38" s="93" t="e">
        <f t="shared" si="5"/>
        <v>#DIV/0!</v>
      </c>
    </row>
    <row r="40" spans="1:16">
      <c r="O40" s="50" t="s">
        <v>484</v>
      </c>
      <c r="P40" s="50"/>
    </row>
    <row r="41" spans="1:16">
      <c r="O41" s="50"/>
      <c r="P41" s="50"/>
    </row>
    <row r="42" spans="1:16">
      <c r="O42" s="50" t="s">
        <v>439</v>
      </c>
      <c r="P42" s="29" t="e">
        <f>AVERAGE(P15:P38)</f>
        <v>#DIV/0!</v>
      </c>
    </row>
    <row r="43" spans="1:16">
      <c r="O43" s="50" t="s">
        <v>32</v>
      </c>
      <c r="P43" s="50" t="e">
        <f>STDEV(P15:P38)</f>
        <v>#DIV/0!</v>
      </c>
    </row>
    <row r="44" spans="1:16">
      <c r="A44" s="35"/>
      <c r="O44" s="50" t="s">
        <v>440</v>
      </c>
      <c r="P44" s="50" t="e">
        <f>(P43/P42)*100</f>
        <v>#DIV/0!</v>
      </c>
    </row>
    <row r="46" spans="1:16" s="9" customFormat="1">
      <c r="A46" s="45" t="s">
        <v>608</v>
      </c>
    </row>
    <row r="47" spans="1:16">
      <c r="A47" s="35"/>
      <c r="C47" s="50"/>
      <c r="D47" s="50"/>
      <c r="E47" s="50"/>
      <c r="F47" s="50"/>
      <c r="G47" s="50"/>
      <c r="H47" s="50"/>
      <c r="I47" s="50"/>
      <c r="J47" s="50"/>
      <c r="K47" s="50"/>
      <c r="L47" s="26" t="s">
        <v>477</v>
      </c>
      <c r="M47" s="26"/>
      <c r="N47" s="26"/>
      <c r="O47" s="26"/>
      <c r="P47" s="50"/>
    </row>
    <row r="48" spans="1:16">
      <c r="C48" s="26" t="s">
        <v>487</v>
      </c>
      <c r="D48" s="46"/>
      <c r="E48" s="46"/>
      <c r="F48" s="46"/>
      <c r="G48" s="11"/>
      <c r="H48" s="11" t="s">
        <v>439</v>
      </c>
      <c r="I48" s="11" t="s">
        <v>18</v>
      </c>
      <c r="J48" s="46"/>
      <c r="K48" s="11"/>
      <c r="L48" s="39"/>
      <c r="M48" s="39"/>
      <c r="N48" s="39" t="s">
        <v>479</v>
      </c>
      <c r="O48" s="39"/>
      <c r="P48" s="11" t="s">
        <v>739</v>
      </c>
    </row>
    <row r="49" spans="1:398">
      <c r="C49" s="26" t="s">
        <v>488</v>
      </c>
      <c r="D49" s="46"/>
      <c r="E49" s="46"/>
      <c r="F49" s="46"/>
      <c r="G49" s="11"/>
      <c r="H49" s="50" t="s">
        <v>488</v>
      </c>
      <c r="I49" s="50"/>
      <c r="J49" s="50"/>
      <c r="K49" s="50"/>
      <c r="L49" s="50" t="s">
        <v>489</v>
      </c>
      <c r="M49" s="50" t="s">
        <v>481</v>
      </c>
      <c r="N49" s="50" t="s">
        <v>482</v>
      </c>
      <c r="O49" s="50" t="s">
        <v>483</v>
      </c>
      <c r="P49" s="11"/>
    </row>
    <row r="51" spans="1:398">
      <c r="A51" s="39" t="s">
        <v>486</v>
      </c>
      <c r="B51" s="39" t="s">
        <v>486</v>
      </c>
      <c r="C51" s="42">
        <f>'Sample Set Info'!E28</f>
        <v>0</v>
      </c>
      <c r="D51" s="42">
        <f>'Sample Set Info'!E29</f>
        <v>0</v>
      </c>
      <c r="E51" s="42">
        <f>'Sample Set Info'!E30</f>
        <v>0</v>
      </c>
      <c r="F51" s="42">
        <f>'Sample Set Info'!E31</f>
        <v>0</v>
      </c>
      <c r="H51" s="29">
        <f>AVERAGE(C51:F51)</f>
        <v>0</v>
      </c>
      <c r="I51" s="29" t="e">
        <f>(STDEV(C51:F51)/H51)*100</f>
        <v>#DIV/0!</v>
      </c>
      <c r="L51" s="50">
        <v>1.96</v>
      </c>
      <c r="M51" s="6">
        <v>0.06</v>
      </c>
      <c r="N51" s="50">
        <v>1.85</v>
      </c>
      <c r="O51" s="50">
        <v>2.0699999999999998</v>
      </c>
      <c r="P51" s="42">
        <f>((H51)/L51)*100</f>
        <v>0</v>
      </c>
    </row>
    <row r="52" spans="1:398">
      <c r="A52" s="35"/>
    </row>
    <row r="53" spans="1:398" s="44" customFormat="1">
      <c r="A53" s="45" t="s">
        <v>609</v>
      </c>
      <c r="C53" s="45"/>
      <c r="H53" s="48"/>
      <c r="I53" s="47"/>
      <c r="J53" s="47"/>
    </row>
    <row r="54" spans="1:398" s="62" customFormat="1">
      <c r="L54" s="26"/>
      <c r="M54" s="26"/>
      <c r="N54" s="26"/>
      <c r="O54" s="26"/>
    </row>
    <row r="55" spans="1:398" s="62" customFormat="1">
      <c r="A55" s="64"/>
      <c r="B55" s="64"/>
      <c r="C55" s="26" t="s">
        <v>457</v>
      </c>
      <c r="D55" s="46"/>
      <c r="E55" s="46"/>
      <c r="F55" s="46"/>
      <c r="G55" s="11"/>
      <c r="H55" s="11" t="s">
        <v>439</v>
      </c>
      <c r="I55" s="11" t="s">
        <v>18</v>
      </c>
      <c r="J55" s="46"/>
      <c r="K55" s="11"/>
      <c r="N55" s="26"/>
      <c r="O55" s="26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</row>
    <row r="56" spans="1:398" s="62" customFormat="1">
      <c r="A56" s="62" t="str">
        <f>'Sample Conc Calc'!A431</f>
        <v>PAHs</v>
      </c>
      <c r="C56" s="26" t="s">
        <v>475</v>
      </c>
      <c r="D56" s="46"/>
      <c r="E56" s="46"/>
      <c r="F56" s="46"/>
      <c r="G56" s="11"/>
      <c r="H56" s="62" t="s">
        <v>475</v>
      </c>
      <c r="L56" s="11"/>
      <c r="N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</row>
    <row r="57" spans="1:398" s="62" customFormat="1">
      <c r="A57" s="83">
        <f>'Sample Conc Calc'!A432</f>
        <v>0</v>
      </c>
      <c r="D57" s="11"/>
      <c r="E57" s="11"/>
      <c r="F57" s="11"/>
      <c r="G57" s="11"/>
      <c r="N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</row>
    <row r="58" spans="1:398" s="62" customFormat="1">
      <c r="A58" s="83" t="str">
        <f>'Sample Conc Calc'!A433</f>
        <v>Nap</v>
      </c>
      <c r="B58" s="6"/>
      <c r="C58" s="29" t="e">
        <f>'Sample Conc Calc'!AA433</f>
        <v>#DIV/0!</v>
      </c>
      <c r="D58" s="29" t="e">
        <f>'Sample Conc Calc'!AB433</f>
        <v>#DIV/0!</v>
      </c>
      <c r="E58" s="29" t="e">
        <f>'Sample Conc Calc'!AC433</f>
        <v>#DIV/0!</v>
      </c>
      <c r="F58" s="29" t="e">
        <f>'Sample Conc Calc'!AD433</f>
        <v>#DIV/0!</v>
      </c>
      <c r="H58" s="29" t="e">
        <f>AVERAGE(C58:F58)</f>
        <v>#DIV/0!</v>
      </c>
      <c r="I58" s="29" t="e">
        <f>(STDEV(C58:F58)/H58)*100</f>
        <v>#DIV/0!</v>
      </c>
      <c r="J58" s="29"/>
      <c r="K58" s="29"/>
      <c r="R58" s="29"/>
      <c r="S58" s="29"/>
    </row>
    <row r="59" spans="1:398">
      <c r="A59" s="83" t="str">
        <f>'Sample Conc Calc'!A434</f>
        <v>Acy</v>
      </c>
      <c r="C59" s="29" t="e">
        <f>'Sample Conc Calc'!AA434</f>
        <v>#DIV/0!</v>
      </c>
      <c r="D59" s="29" t="e">
        <f>'Sample Conc Calc'!AB434</f>
        <v>#DIV/0!</v>
      </c>
      <c r="E59" s="29" t="e">
        <f>'Sample Conc Calc'!AC434</f>
        <v>#DIV/0!</v>
      </c>
      <c r="F59" s="29" t="e">
        <f>'Sample Conc Calc'!AD434</f>
        <v>#DIV/0!</v>
      </c>
      <c r="G59" s="62"/>
      <c r="H59" s="29" t="e">
        <f t="shared" ref="H59:H121" si="26">AVERAGE(C59:F59)</f>
        <v>#DIV/0!</v>
      </c>
      <c r="I59" s="29" t="e">
        <f t="shared" ref="I59:I121" si="27">(STDEV(C59:F59)/H59)*100</f>
        <v>#DIV/0!</v>
      </c>
    </row>
    <row r="60" spans="1:398">
      <c r="A60" s="83" t="str">
        <f>'Sample Conc Calc'!A435</f>
        <v>Ace</v>
      </c>
      <c r="C60" s="29" t="e">
        <f>'Sample Conc Calc'!AA435</f>
        <v>#DIV/0!</v>
      </c>
      <c r="D60" s="29" t="e">
        <f>'Sample Conc Calc'!AB435</f>
        <v>#DIV/0!</v>
      </c>
      <c r="E60" s="29" t="e">
        <f>'Sample Conc Calc'!AC435</f>
        <v>#DIV/0!</v>
      </c>
      <c r="F60" s="29" t="e">
        <f>'Sample Conc Calc'!AD435</f>
        <v>#DIV/0!</v>
      </c>
      <c r="G60" s="62"/>
      <c r="H60" s="29" t="e">
        <f t="shared" si="26"/>
        <v>#DIV/0!</v>
      </c>
      <c r="I60" s="29" t="e">
        <f t="shared" si="27"/>
        <v>#DIV/0!</v>
      </c>
    </row>
    <row r="61" spans="1:398">
      <c r="A61" s="83" t="str">
        <f>'Sample Conc Calc'!A436</f>
        <v>Flu</v>
      </c>
      <c r="C61" s="29" t="e">
        <f>'Sample Conc Calc'!AA436</f>
        <v>#DIV/0!</v>
      </c>
      <c r="D61" s="29" t="e">
        <f>'Sample Conc Calc'!AB436</f>
        <v>#DIV/0!</v>
      </c>
      <c r="E61" s="29" t="e">
        <f>'Sample Conc Calc'!AC436</f>
        <v>#DIV/0!</v>
      </c>
      <c r="F61" s="29" t="e">
        <f>'Sample Conc Calc'!AD436</f>
        <v>#DIV/0!</v>
      </c>
      <c r="G61" s="62"/>
      <c r="H61" s="29" t="e">
        <f t="shared" si="26"/>
        <v>#DIV/0!</v>
      </c>
      <c r="I61" s="29" t="e">
        <f t="shared" si="27"/>
        <v>#DIV/0!</v>
      </c>
    </row>
    <row r="62" spans="1:398">
      <c r="A62" s="83" t="str">
        <f>'Sample Conc Calc'!A437</f>
        <v>Phe</v>
      </c>
      <c r="C62" s="29" t="e">
        <f>'Sample Conc Calc'!AA437</f>
        <v>#DIV/0!</v>
      </c>
      <c r="D62" s="29" t="e">
        <f>'Sample Conc Calc'!AB437</f>
        <v>#DIV/0!</v>
      </c>
      <c r="E62" s="29" t="e">
        <f>'Sample Conc Calc'!AC437</f>
        <v>#DIV/0!</v>
      </c>
      <c r="F62" s="29" t="e">
        <f>'Sample Conc Calc'!AD437</f>
        <v>#DIV/0!</v>
      </c>
      <c r="G62" s="62"/>
      <c r="H62" s="29" t="e">
        <f t="shared" si="26"/>
        <v>#DIV/0!</v>
      </c>
      <c r="I62" s="29" t="e">
        <f t="shared" si="27"/>
        <v>#DIV/0!</v>
      </c>
    </row>
    <row r="63" spans="1:398">
      <c r="A63" s="83" t="str">
        <f>'Sample Conc Calc'!A438</f>
        <v>Ant</v>
      </c>
      <c r="C63" s="29" t="e">
        <f>'Sample Conc Calc'!AA438</f>
        <v>#DIV/0!</v>
      </c>
      <c r="D63" s="29" t="e">
        <f>'Sample Conc Calc'!AB438</f>
        <v>#DIV/0!</v>
      </c>
      <c r="E63" s="29" t="e">
        <f>'Sample Conc Calc'!AC438</f>
        <v>#DIV/0!</v>
      </c>
      <c r="F63" s="29" t="e">
        <f>'Sample Conc Calc'!AD438</f>
        <v>#DIV/0!</v>
      </c>
      <c r="G63" s="62"/>
      <c r="H63" s="29" t="e">
        <f t="shared" si="26"/>
        <v>#DIV/0!</v>
      </c>
      <c r="I63" s="29" t="e">
        <f t="shared" si="27"/>
        <v>#DIV/0!</v>
      </c>
    </row>
    <row r="64" spans="1:398">
      <c r="A64" s="83" t="str">
        <f>'Sample Conc Calc'!A439</f>
        <v>Flt</v>
      </c>
      <c r="C64" s="29" t="e">
        <f>'Sample Conc Calc'!AA439</f>
        <v>#DIV/0!</v>
      </c>
      <c r="D64" s="29" t="e">
        <f>'Sample Conc Calc'!AB439</f>
        <v>#DIV/0!</v>
      </c>
      <c r="E64" s="29" t="e">
        <f>'Sample Conc Calc'!AC439</f>
        <v>#DIV/0!</v>
      </c>
      <c r="F64" s="29" t="e">
        <f>'Sample Conc Calc'!AD439</f>
        <v>#DIV/0!</v>
      </c>
      <c r="G64" s="62"/>
      <c r="H64" s="29" t="e">
        <f t="shared" si="26"/>
        <v>#DIV/0!</v>
      </c>
      <c r="I64" s="29" t="e">
        <f t="shared" si="27"/>
        <v>#DIV/0!</v>
      </c>
    </row>
    <row r="65" spans="1:9">
      <c r="A65" s="83" t="str">
        <f>'Sample Conc Calc'!A440</f>
        <v>Pyr</v>
      </c>
      <c r="C65" s="29" t="e">
        <f>'Sample Conc Calc'!AA440</f>
        <v>#DIV/0!</v>
      </c>
      <c r="D65" s="29" t="e">
        <f>'Sample Conc Calc'!AB440</f>
        <v>#DIV/0!</v>
      </c>
      <c r="E65" s="29" t="e">
        <f>'Sample Conc Calc'!AC440</f>
        <v>#DIV/0!</v>
      </c>
      <c r="F65" s="29" t="e">
        <f>'Sample Conc Calc'!AD440</f>
        <v>#DIV/0!</v>
      </c>
      <c r="G65" s="62"/>
      <c r="H65" s="29" t="e">
        <f t="shared" si="26"/>
        <v>#DIV/0!</v>
      </c>
      <c r="I65" s="29" t="e">
        <f t="shared" si="27"/>
        <v>#DIV/0!</v>
      </c>
    </row>
    <row r="66" spans="1:9">
      <c r="A66" s="83" t="str">
        <f>'Sample Conc Calc'!A441</f>
        <v>BaA</v>
      </c>
      <c r="C66" s="29" t="e">
        <f>'Sample Conc Calc'!AA441</f>
        <v>#DIV/0!</v>
      </c>
      <c r="D66" s="29" t="e">
        <f>'Sample Conc Calc'!AB441</f>
        <v>#DIV/0!</v>
      </c>
      <c r="E66" s="29" t="e">
        <f>'Sample Conc Calc'!AC441</f>
        <v>#DIV/0!</v>
      </c>
      <c r="F66" s="29" t="e">
        <f>'Sample Conc Calc'!AD441</f>
        <v>#DIV/0!</v>
      </c>
      <c r="G66" s="62"/>
      <c r="H66" s="29" t="e">
        <f t="shared" si="26"/>
        <v>#DIV/0!</v>
      </c>
      <c r="I66" s="29" t="e">
        <f t="shared" si="27"/>
        <v>#DIV/0!</v>
      </c>
    </row>
    <row r="67" spans="1:9">
      <c r="A67" s="83" t="str">
        <f>'Sample Conc Calc'!A442</f>
        <v>Chr</v>
      </c>
      <c r="C67" s="29" t="e">
        <f>'Sample Conc Calc'!AA442</f>
        <v>#DIV/0!</v>
      </c>
      <c r="D67" s="29" t="e">
        <f>'Sample Conc Calc'!AB442</f>
        <v>#DIV/0!</v>
      </c>
      <c r="E67" s="29" t="e">
        <f>'Sample Conc Calc'!AC442</f>
        <v>#DIV/0!</v>
      </c>
      <c r="F67" s="29" t="e">
        <f>'Sample Conc Calc'!AD442</f>
        <v>#DIV/0!</v>
      </c>
      <c r="G67" s="62"/>
      <c r="H67" s="29" t="e">
        <f t="shared" si="26"/>
        <v>#DIV/0!</v>
      </c>
      <c r="I67" s="29" t="e">
        <f t="shared" si="27"/>
        <v>#DIV/0!</v>
      </c>
    </row>
    <row r="68" spans="1:9">
      <c r="A68" s="83" t="str">
        <f>'Sample Conc Calc'!A443</f>
        <v>BbF</v>
      </c>
      <c r="C68" s="29" t="e">
        <f>'Sample Conc Calc'!AA443</f>
        <v>#DIV/0!</v>
      </c>
      <c r="D68" s="29" t="e">
        <f>'Sample Conc Calc'!AB443</f>
        <v>#DIV/0!</v>
      </c>
      <c r="E68" s="29" t="e">
        <f>'Sample Conc Calc'!AC443</f>
        <v>#DIV/0!</v>
      </c>
      <c r="F68" s="29" t="e">
        <f>'Sample Conc Calc'!AD443</f>
        <v>#DIV/0!</v>
      </c>
      <c r="G68" s="62"/>
      <c r="H68" s="29" t="e">
        <f t="shared" si="26"/>
        <v>#DIV/0!</v>
      </c>
      <c r="I68" s="29" t="e">
        <f t="shared" si="27"/>
        <v>#DIV/0!</v>
      </c>
    </row>
    <row r="69" spans="1:9">
      <c r="A69" s="83" t="str">
        <f>'Sample Conc Calc'!A444</f>
        <v>BkF</v>
      </c>
      <c r="C69" s="29" t="e">
        <f>'Sample Conc Calc'!AA444</f>
        <v>#DIV/0!</v>
      </c>
      <c r="D69" s="29" t="e">
        <f>'Sample Conc Calc'!AB444</f>
        <v>#DIV/0!</v>
      </c>
      <c r="E69" s="29" t="e">
        <f>'Sample Conc Calc'!AC444</f>
        <v>#DIV/0!</v>
      </c>
      <c r="F69" s="29" t="e">
        <f>'Sample Conc Calc'!AD444</f>
        <v>#DIV/0!</v>
      </c>
      <c r="G69" s="62"/>
      <c r="H69" s="29" t="e">
        <f t="shared" si="26"/>
        <v>#DIV/0!</v>
      </c>
      <c r="I69" s="29" t="e">
        <f t="shared" si="27"/>
        <v>#DIV/0!</v>
      </c>
    </row>
    <row r="70" spans="1:9">
      <c r="A70" s="83" t="str">
        <f>'Sample Conc Calc'!A445</f>
        <v>BaP</v>
      </c>
      <c r="C70" s="29" t="e">
        <f>'Sample Conc Calc'!AA445</f>
        <v>#DIV/0!</v>
      </c>
      <c r="D70" s="29" t="e">
        <f>'Sample Conc Calc'!AB445</f>
        <v>#DIV/0!</v>
      </c>
      <c r="E70" s="29" t="e">
        <f>'Sample Conc Calc'!AC445</f>
        <v>#DIV/0!</v>
      </c>
      <c r="F70" s="29" t="e">
        <f>'Sample Conc Calc'!AD445</f>
        <v>#DIV/0!</v>
      </c>
      <c r="G70" s="62"/>
      <c r="H70" s="29" t="e">
        <f t="shared" si="26"/>
        <v>#DIV/0!</v>
      </c>
      <c r="I70" s="29" t="e">
        <f t="shared" si="27"/>
        <v>#DIV/0!</v>
      </c>
    </row>
    <row r="71" spans="1:9">
      <c r="A71" s="83" t="str">
        <f>'Sample Conc Calc'!A446</f>
        <v>IcdP</v>
      </c>
      <c r="C71" s="29" t="e">
        <f>'Sample Conc Calc'!AA446</f>
        <v>#DIV/0!</v>
      </c>
      <c r="D71" s="29" t="e">
        <f>'Sample Conc Calc'!AB446</f>
        <v>#DIV/0!</v>
      </c>
      <c r="E71" s="29" t="e">
        <f>'Sample Conc Calc'!AC446</f>
        <v>#DIV/0!</v>
      </c>
      <c r="F71" s="29" t="e">
        <f>'Sample Conc Calc'!AD446</f>
        <v>#DIV/0!</v>
      </c>
      <c r="G71" s="62"/>
      <c r="H71" s="29" t="e">
        <f t="shared" si="26"/>
        <v>#DIV/0!</v>
      </c>
      <c r="I71" s="29" t="e">
        <f t="shared" si="27"/>
        <v>#DIV/0!</v>
      </c>
    </row>
    <row r="72" spans="1:9">
      <c r="A72" s="83" t="str">
        <f>'Sample Conc Calc'!A447</f>
        <v>DBahA</v>
      </c>
      <c r="C72" s="29" t="e">
        <f>'Sample Conc Calc'!AA447</f>
        <v>#DIV/0!</v>
      </c>
      <c r="D72" s="29" t="e">
        <f>'Sample Conc Calc'!AB447</f>
        <v>#DIV/0!</v>
      </c>
      <c r="E72" s="29" t="e">
        <f>'Sample Conc Calc'!AC447</f>
        <v>#DIV/0!</v>
      </c>
      <c r="F72" s="29" t="e">
        <f>'Sample Conc Calc'!AD447</f>
        <v>#DIV/0!</v>
      </c>
      <c r="G72" s="62"/>
      <c r="H72" s="29" t="e">
        <f t="shared" si="26"/>
        <v>#DIV/0!</v>
      </c>
      <c r="I72" s="29" t="e">
        <f t="shared" si="27"/>
        <v>#DIV/0!</v>
      </c>
    </row>
    <row r="73" spans="1:9">
      <c r="A73" s="83" t="str">
        <f>'Sample Conc Calc'!A448</f>
        <v>BghiP</v>
      </c>
      <c r="C73" s="29" t="e">
        <f>'Sample Conc Calc'!AA448</f>
        <v>#DIV/0!</v>
      </c>
      <c r="D73" s="29" t="e">
        <f>'Sample Conc Calc'!AB448</f>
        <v>#DIV/0!</v>
      </c>
      <c r="E73" s="29" t="e">
        <f>'Sample Conc Calc'!AC448</f>
        <v>#DIV/0!</v>
      </c>
      <c r="F73" s="29" t="e">
        <f>'Sample Conc Calc'!AD448</f>
        <v>#DIV/0!</v>
      </c>
      <c r="G73" s="62"/>
      <c r="H73" s="29" t="e">
        <f t="shared" si="26"/>
        <v>#DIV/0!</v>
      </c>
      <c r="I73" s="29" t="e">
        <f t="shared" si="27"/>
        <v>#DIV/0!</v>
      </c>
    </row>
    <row r="74" spans="1:9">
      <c r="A74" s="83"/>
      <c r="C74" s="29"/>
      <c r="D74" s="29"/>
      <c r="E74" s="29"/>
      <c r="F74" s="29"/>
      <c r="H74" s="29"/>
      <c r="I74" s="29"/>
    </row>
    <row r="75" spans="1:9">
      <c r="A75" s="83" t="str">
        <f>'Sample Conc Calc'!A450</f>
        <v>APAHs</v>
      </c>
      <c r="C75" s="29"/>
      <c r="D75" s="29"/>
      <c r="E75" s="29"/>
      <c r="F75" s="29"/>
      <c r="H75" s="29"/>
      <c r="I75" s="29"/>
    </row>
    <row r="76" spans="1:9">
      <c r="A76" s="83"/>
      <c r="C76" s="29"/>
      <c r="D76" s="29"/>
      <c r="E76" s="29"/>
      <c r="F76" s="29"/>
      <c r="H76" s="29"/>
      <c r="I76" s="29"/>
    </row>
    <row r="77" spans="1:9">
      <c r="A77" s="83" t="str">
        <f>'Sample Conc Calc'!A452</f>
        <v>2-MeNap</v>
      </c>
      <c r="C77" s="29" t="e">
        <f>'Sample Conc Calc'!AA452</f>
        <v>#DIV/0!</v>
      </c>
      <c r="D77" s="29" t="e">
        <f>'Sample Conc Calc'!AB452</f>
        <v>#DIV/0!</v>
      </c>
      <c r="E77" s="29" t="e">
        <f>'Sample Conc Calc'!AC452</f>
        <v>#DIV/0!</v>
      </c>
      <c r="F77" s="29" t="e">
        <f>'Sample Conc Calc'!AD452</f>
        <v>#DIV/0!</v>
      </c>
      <c r="G77" s="62"/>
      <c r="H77" s="29" t="e">
        <f t="shared" si="26"/>
        <v>#DIV/0!</v>
      </c>
      <c r="I77" s="29" t="e">
        <f t="shared" si="27"/>
        <v>#DIV/0!</v>
      </c>
    </row>
    <row r="78" spans="1:9">
      <c r="A78" s="83" t="str">
        <f>'Sample Conc Calc'!A453</f>
        <v>1-MeNap</v>
      </c>
      <c r="C78" s="29" t="e">
        <f>'Sample Conc Calc'!AA453</f>
        <v>#DIV/0!</v>
      </c>
      <c r="D78" s="29" t="e">
        <f>'Sample Conc Calc'!AB453</f>
        <v>#DIV/0!</v>
      </c>
      <c r="E78" s="29" t="e">
        <f>'Sample Conc Calc'!AC453</f>
        <v>#DIV/0!</v>
      </c>
      <c r="F78" s="29" t="e">
        <f>'Sample Conc Calc'!AD453</f>
        <v>#DIV/0!</v>
      </c>
      <c r="G78" s="62"/>
      <c r="H78" s="29" t="e">
        <f t="shared" si="26"/>
        <v>#DIV/0!</v>
      </c>
      <c r="I78" s="29" t="e">
        <f t="shared" si="27"/>
        <v>#DIV/0!</v>
      </c>
    </row>
    <row r="79" spans="1:9">
      <c r="A79" s="83" t="str">
        <f>'Sample Conc Calc'!A454</f>
        <v>C2-Nap (1,4-DiMeNap)</v>
      </c>
      <c r="C79" s="29" t="e">
        <f>'Sample Conc Calc'!AA454</f>
        <v>#DIV/0!</v>
      </c>
      <c r="D79" s="29" t="e">
        <f>'Sample Conc Calc'!AB454</f>
        <v>#DIV/0!</v>
      </c>
      <c r="E79" s="29" t="e">
        <f>'Sample Conc Calc'!AC454</f>
        <v>#DIV/0!</v>
      </c>
      <c r="F79" s="29" t="e">
        <f>'Sample Conc Calc'!AD454</f>
        <v>#DIV/0!</v>
      </c>
      <c r="G79" s="62"/>
      <c r="H79" s="29" t="e">
        <f t="shared" si="26"/>
        <v>#DIV/0!</v>
      </c>
      <c r="I79" s="29" t="e">
        <f t="shared" si="27"/>
        <v>#DIV/0!</v>
      </c>
    </row>
    <row r="80" spans="1:9">
      <c r="A80" s="83" t="str">
        <f>'Sample Conc Calc'!A455</f>
        <v>1,4-DiMeNap (C2-Nap)</v>
      </c>
      <c r="C80" s="29" t="e">
        <f>'Sample Conc Calc'!AA455</f>
        <v>#DIV/0!</v>
      </c>
      <c r="D80" s="29" t="e">
        <f>'Sample Conc Calc'!AB455</f>
        <v>#DIV/0!</v>
      </c>
      <c r="E80" s="29" t="e">
        <f>'Sample Conc Calc'!AC455</f>
        <v>#DIV/0!</v>
      </c>
      <c r="F80" s="29" t="e">
        <f>'Sample Conc Calc'!AD455</f>
        <v>#DIV/0!</v>
      </c>
      <c r="G80" s="62"/>
      <c r="H80" s="29" t="e">
        <f t="shared" si="26"/>
        <v>#DIV/0!</v>
      </c>
      <c r="I80" s="29" t="e">
        <f t="shared" si="27"/>
        <v>#DIV/0!</v>
      </c>
    </row>
    <row r="81" spans="1:9" hidden="1">
      <c r="A81" s="83" t="str">
        <f>'Sample Conc Calc'!A456</f>
        <v>C3-Nap (t1)</v>
      </c>
      <c r="C81" s="29" t="str">
        <f>'Sample Conc Calc'!AA456</f>
        <v>n/a</v>
      </c>
      <c r="D81" s="29" t="str">
        <f>'Sample Conc Calc'!AB456</f>
        <v>n/a</v>
      </c>
      <c r="E81" s="29" t="str">
        <f>'Sample Conc Calc'!AC456</f>
        <v>n/a</v>
      </c>
      <c r="F81" s="29" t="str">
        <f>'Sample Conc Calc'!AD456</f>
        <v>n/a</v>
      </c>
      <c r="G81" s="62"/>
      <c r="H81" s="29" t="e">
        <f t="shared" si="26"/>
        <v>#DIV/0!</v>
      </c>
      <c r="I81" s="29" t="e">
        <f t="shared" si="27"/>
        <v>#DIV/0!</v>
      </c>
    </row>
    <row r="82" spans="1:9" hidden="1">
      <c r="A82" s="83" t="str">
        <f>'Sample Conc Calc'!A457</f>
        <v>C3-Nap (t2)</v>
      </c>
      <c r="C82" s="29" t="str">
        <f>'Sample Conc Calc'!AA457</f>
        <v>n/a</v>
      </c>
      <c r="D82" s="29" t="str">
        <f>'Sample Conc Calc'!AB457</f>
        <v>n/a</v>
      </c>
      <c r="E82" s="29" t="str">
        <f>'Sample Conc Calc'!AC457</f>
        <v>n/a</v>
      </c>
      <c r="F82" s="29" t="str">
        <f>'Sample Conc Calc'!AD457</f>
        <v>n/a</v>
      </c>
      <c r="G82" s="62"/>
      <c r="H82" s="29" t="e">
        <f t="shared" si="26"/>
        <v>#DIV/0!</v>
      </c>
      <c r="I82" s="29" t="e">
        <f t="shared" si="27"/>
        <v>#DIV/0!</v>
      </c>
    </row>
    <row r="83" spans="1:9">
      <c r="A83" s="83" t="str">
        <f>'Sample Conc Calc'!A458</f>
        <v>C3-Nap total (2,3,5-TriMeNap)</v>
      </c>
      <c r="C83" s="29" t="e">
        <f>'Sample Conc Calc'!AA458</f>
        <v>#DIV/0!</v>
      </c>
      <c r="D83" s="29" t="e">
        <f>'Sample Conc Calc'!AB458</f>
        <v>#DIV/0!</v>
      </c>
      <c r="E83" s="29" t="e">
        <f>'Sample Conc Calc'!AC458</f>
        <v>#DIV/0!</v>
      </c>
      <c r="F83" s="29" t="e">
        <f>'Sample Conc Calc'!AD458</f>
        <v>#DIV/0!</v>
      </c>
      <c r="G83" s="62"/>
      <c r="H83" s="29" t="e">
        <f t="shared" si="26"/>
        <v>#DIV/0!</v>
      </c>
      <c r="I83" s="29" t="e">
        <f t="shared" si="27"/>
        <v>#DIV/0!</v>
      </c>
    </row>
    <row r="84" spans="1:9">
      <c r="A84" s="83" t="str">
        <f>'Sample Conc Calc'!A459</f>
        <v>2,3,5-TriMeNap (C3-Nap)</v>
      </c>
      <c r="C84" s="29" t="e">
        <f>'Sample Conc Calc'!AA459</f>
        <v>#DIV/0!</v>
      </c>
      <c r="D84" s="29" t="e">
        <f>'Sample Conc Calc'!AB459</f>
        <v>#DIV/0!</v>
      </c>
      <c r="E84" s="29" t="e">
        <f>'Sample Conc Calc'!AC459</f>
        <v>#DIV/0!</v>
      </c>
      <c r="F84" s="29" t="e">
        <f>'Sample Conc Calc'!AD459</f>
        <v>#DIV/0!</v>
      </c>
      <c r="G84" s="62"/>
      <c r="H84" s="29" t="e">
        <f t="shared" si="26"/>
        <v>#DIV/0!</v>
      </c>
      <c r="I84" s="29" t="e">
        <f t="shared" si="27"/>
        <v>#DIV/0!</v>
      </c>
    </row>
    <row r="85" spans="1:9">
      <c r="A85" s="83" t="str">
        <f>'Sample Conc Calc'!A460</f>
        <v>C2-Flu (9-EtFlu)</v>
      </c>
      <c r="C85" s="29" t="e">
        <f>'Sample Conc Calc'!AA460</f>
        <v>#DIV/0!</v>
      </c>
      <c r="D85" s="29" t="e">
        <f>'Sample Conc Calc'!AB460</f>
        <v>#DIV/0!</v>
      </c>
      <c r="E85" s="29" t="e">
        <f>'Sample Conc Calc'!AC460</f>
        <v>#DIV/0!</v>
      </c>
      <c r="F85" s="29" t="e">
        <f>'Sample Conc Calc'!AD460</f>
        <v>#DIV/0!</v>
      </c>
      <c r="G85" s="62"/>
      <c r="H85" s="29" t="e">
        <f t="shared" si="26"/>
        <v>#DIV/0!</v>
      </c>
      <c r="I85" s="29" t="e">
        <f t="shared" si="27"/>
        <v>#DIV/0!</v>
      </c>
    </row>
    <row r="86" spans="1:9">
      <c r="A86" s="83" t="str">
        <f>'Sample Conc Calc'!A461</f>
        <v>9-EtFlu (C2-Flu)</v>
      </c>
      <c r="C86" s="29" t="e">
        <f>'Sample Conc Calc'!AA461</f>
        <v>#DIV/0!</v>
      </c>
      <c r="D86" s="29" t="e">
        <f>'Sample Conc Calc'!AB461</f>
        <v>#DIV/0!</v>
      </c>
      <c r="E86" s="29" t="e">
        <f>'Sample Conc Calc'!AC461</f>
        <v>#DIV/0!</v>
      </c>
      <c r="F86" s="29" t="e">
        <f>'Sample Conc Calc'!AD461</f>
        <v>#DIV/0!</v>
      </c>
      <c r="G86" s="62"/>
      <c r="H86" s="29" t="e">
        <f t="shared" si="26"/>
        <v>#DIV/0!</v>
      </c>
      <c r="I86" s="29" t="e">
        <f t="shared" si="27"/>
        <v>#DIV/0!</v>
      </c>
    </row>
    <row r="87" spans="1:9" hidden="1">
      <c r="A87" s="83" t="str">
        <f>'Sample Conc Calc'!A462</f>
        <v>C4-Nap (t1)</v>
      </c>
      <c r="C87" s="29" t="str">
        <f>'Sample Conc Calc'!AA462</f>
        <v>n/a</v>
      </c>
      <c r="D87" s="29" t="str">
        <f>'Sample Conc Calc'!AB462</f>
        <v>n/a</v>
      </c>
      <c r="E87" s="29" t="str">
        <f>'Sample Conc Calc'!AC462</f>
        <v>n/a</v>
      </c>
      <c r="F87" s="29" t="str">
        <f>'Sample Conc Calc'!AD462</f>
        <v>n/a</v>
      </c>
      <c r="G87" s="62"/>
      <c r="H87" s="29" t="e">
        <f t="shared" si="26"/>
        <v>#DIV/0!</v>
      </c>
      <c r="I87" s="29" t="e">
        <f t="shared" si="27"/>
        <v>#DIV/0!</v>
      </c>
    </row>
    <row r="88" spans="1:9" hidden="1">
      <c r="A88" s="83" t="str">
        <f>'Sample Conc Calc'!A463</f>
        <v>C4-Nap (t2)</v>
      </c>
      <c r="C88" s="29" t="str">
        <f>'Sample Conc Calc'!AA463</f>
        <v>n/a</v>
      </c>
      <c r="D88" s="29" t="str">
        <f>'Sample Conc Calc'!AB463</f>
        <v>n/a</v>
      </c>
      <c r="E88" s="29" t="str">
        <f>'Sample Conc Calc'!AC463</f>
        <v>n/a</v>
      </c>
      <c r="F88" s="29" t="str">
        <f>'Sample Conc Calc'!AD463</f>
        <v>n/a</v>
      </c>
      <c r="G88" s="62"/>
      <c r="H88" s="29" t="e">
        <f t="shared" si="26"/>
        <v>#DIV/0!</v>
      </c>
      <c r="I88" s="29" t="e">
        <f t="shared" si="27"/>
        <v>#DIV/0!</v>
      </c>
    </row>
    <row r="89" spans="1:9" hidden="1">
      <c r="A89" s="83" t="str">
        <f>'Sample Conc Calc'!A464</f>
        <v>C4-Nap (t3)</v>
      </c>
      <c r="C89" s="29" t="str">
        <f>'Sample Conc Calc'!AA464</f>
        <v>n/a</v>
      </c>
      <c r="D89" s="29" t="str">
        <f>'Sample Conc Calc'!AB464</f>
        <v>n/a</v>
      </c>
      <c r="E89" s="29" t="str">
        <f>'Sample Conc Calc'!AC464</f>
        <v>n/a</v>
      </c>
      <c r="F89" s="29" t="str">
        <f>'Sample Conc Calc'!AD464</f>
        <v>n/a</v>
      </c>
      <c r="G89" s="62"/>
      <c r="H89" s="29" t="e">
        <f t="shared" si="26"/>
        <v>#DIV/0!</v>
      </c>
      <c r="I89" s="29" t="e">
        <f t="shared" si="27"/>
        <v>#DIV/0!</v>
      </c>
    </row>
    <row r="90" spans="1:9">
      <c r="A90" s="83" t="str">
        <f>'Sample Conc Calc'!A465</f>
        <v>C4-Nap total (1,4,6,7-TetraMeNap)</v>
      </c>
      <c r="C90" s="29" t="e">
        <f>'Sample Conc Calc'!AA465</f>
        <v>#DIV/0!</v>
      </c>
      <c r="D90" s="29" t="e">
        <f>'Sample Conc Calc'!AB465</f>
        <v>#DIV/0!</v>
      </c>
      <c r="E90" s="29" t="e">
        <f>'Sample Conc Calc'!AC465</f>
        <v>#DIV/0!</v>
      </c>
      <c r="F90" s="29" t="e">
        <f>'Sample Conc Calc'!AD465</f>
        <v>#DIV/0!</v>
      </c>
      <c r="G90" s="62"/>
      <c r="H90" s="29" t="e">
        <f t="shared" si="26"/>
        <v>#DIV/0!</v>
      </c>
      <c r="I90" s="29" t="e">
        <f t="shared" si="27"/>
        <v>#DIV/0!</v>
      </c>
    </row>
    <row r="91" spans="1:9">
      <c r="A91" s="83" t="str">
        <f>'Sample Conc Calc'!A466</f>
        <v>1,4,6,7-TetraMeNap (C4-Nap)</v>
      </c>
      <c r="C91" s="29" t="e">
        <f>'Sample Conc Calc'!AA466</f>
        <v>#DIV/0!</v>
      </c>
      <c r="D91" s="29" t="e">
        <f>'Sample Conc Calc'!AB466</f>
        <v>#DIV/0!</v>
      </c>
      <c r="E91" s="29" t="e">
        <f>'Sample Conc Calc'!AC466</f>
        <v>#DIV/0!</v>
      </c>
      <c r="F91" s="29" t="e">
        <f>'Sample Conc Calc'!AD466</f>
        <v>#DIV/0!</v>
      </c>
      <c r="G91" s="62"/>
      <c r="H91" s="29" t="e">
        <f t="shared" si="26"/>
        <v>#DIV/0!</v>
      </c>
      <c r="I91" s="29" t="e">
        <f t="shared" si="27"/>
        <v>#DIV/0!</v>
      </c>
    </row>
    <row r="92" spans="1:9">
      <c r="A92" s="83" t="str">
        <f>'Sample Conc Calc'!A467</f>
        <v>C1-Flu (1-MeFlu)</v>
      </c>
      <c r="C92" s="29" t="e">
        <f>'Sample Conc Calc'!AA467</f>
        <v>#DIV/0!</v>
      </c>
      <c r="D92" s="29" t="e">
        <f>'Sample Conc Calc'!AB467</f>
        <v>#DIV/0!</v>
      </c>
      <c r="E92" s="29" t="e">
        <f>'Sample Conc Calc'!AC467</f>
        <v>#DIV/0!</v>
      </c>
      <c r="F92" s="29" t="e">
        <f>'Sample Conc Calc'!AD467</f>
        <v>#DIV/0!</v>
      </c>
      <c r="G92" s="62"/>
      <c r="H92" s="29" t="e">
        <f t="shared" si="26"/>
        <v>#DIV/0!</v>
      </c>
      <c r="I92" s="29" t="e">
        <f t="shared" si="27"/>
        <v>#DIV/0!</v>
      </c>
    </row>
    <row r="93" spans="1:9">
      <c r="A93" s="83" t="str">
        <f>'Sample Conc Calc'!A468</f>
        <v>1-MeFlu (C1-Flu)</v>
      </c>
      <c r="C93" s="29" t="e">
        <f>'Sample Conc Calc'!AA468</f>
        <v>#DIV/0!</v>
      </c>
      <c r="D93" s="29" t="e">
        <f>'Sample Conc Calc'!AB468</f>
        <v>#DIV/0!</v>
      </c>
      <c r="E93" s="29" t="e">
        <f>'Sample Conc Calc'!AC468</f>
        <v>#DIV/0!</v>
      </c>
      <c r="F93" s="29" t="e">
        <f>'Sample Conc Calc'!AD468</f>
        <v>#DIV/0!</v>
      </c>
      <c r="G93" s="62"/>
      <c r="H93" s="29" t="e">
        <f t="shared" si="26"/>
        <v>#DIV/0!</v>
      </c>
      <c r="I93" s="29" t="e">
        <f t="shared" si="27"/>
        <v>#DIV/0!</v>
      </c>
    </row>
    <row r="94" spans="1:9">
      <c r="A94" s="83" t="str">
        <f>'Sample Conc Calc'!A469</f>
        <v>DBT</v>
      </c>
      <c r="C94" s="29" t="e">
        <f>'Sample Conc Calc'!AA469</f>
        <v>#DIV/0!</v>
      </c>
      <c r="D94" s="29" t="e">
        <f>'Sample Conc Calc'!AB469</f>
        <v>#DIV/0!</v>
      </c>
      <c r="E94" s="29" t="e">
        <f>'Sample Conc Calc'!AC469</f>
        <v>#DIV/0!</v>
      </c>
      <c r="F94" s="29" t="e">
        <f>'Sample Conc Calc'!AD469</f>
        <v>#DIV/0!</v>
      </c>
      <c r="G94" s="62"/>
      <c r="H94" s="29" t="e">
        <f t="shared" si="26"/>
        <v>#DIV/0!</v>
      </c>
      <c r="I94" s="29" t="e">
        <f t="shared" si="27"/>
        <v>#DIV/0!</v>
      </c>
    </row>
    <row r="95" spans="1:9" hidden="1">
      <c r="A95" s="83" t="str">
        <f>'Sample Conc Calc'!A470</f>
        <v>C3-Flu (t1)</v>
      </c>
      <c r="C95" s="29" t="str">
        <f>'Sample Conc Calc'!AA470</f>
        <v>n/a</v>
      </c>
      <c r="D95" s="29" t="str">
        <f>'Sample Conc Calc'!AB470</f>
        <v>n/a</v>
      </c>
      <c r="E95" s="29" t="str">
        <f>'Sample Conc Calc'!AC470</f>
        <v>n/a</v>
      </c>
      <c r="F95" s="29" t="str">
        <f>'Sample Conc Calc'!AD470</f>
        <v>n/a</v>
      </c>
      <c r="G95" s="62"/>
      <c r="H95" s="29" t="e">
        <f t="shared" si="26"/>
        <v>#DIV/0!</v>
      </c>
      <c r="I95" s="29" t="e">
        <f t="shared" si="27"/>
        <v>#DIV/0!</v>
      </c>
    </row>
    <row r="96" spans="1:9" hidden="1">
      <c r="A96" s="83" t="str">
        <f>'Sample Conc Calc'!A471</f>
        <v>C3-Flu (t2)</v>
      </c>
      <c r="C96" s="29" t="str">
        <f>'Sample Conc Calc'!AA471</f>
        <v>n/a</v>
      </c>
      <c r="D96" s="29" t="str">
        <f>'Sample Conc Calc'!AB471</f>
        <v>n/a</v>
      </c>
      <c r="E96" s="29" t="str">
        <f>'Sample Conc Calc'!AC471</f>
        <v>n/a</v>
      </c>
      <c r="F96" s="29" t="str">
        <f>'Sample Conc Calc'!AD471</f>
        <v>n/a</v>
      </c>
      <c r="G96" s="62"/>
      <c r="H96" s="29" t="e">
        <f t="shared" si="26"/>
        <v>#DIV/0!</v>
      </c>
      <c r="I96" s="29" t="e">
        <f t="shared" si="27"/>
        <v>#DIV/0!</v>
      </c>
    </row>
    <row r="97" spans="1:9">
      <c r="A97" s="83" t="str">
        <f>'Sample Conc Calc'!A472</f>
        <v>C3-Flu total (9-PropFlu)</v>
      </c>
      <c r="C97" s="29" t="e">
        <f>'Sample Conc Calc'!AA472</f>
        <v>#DIV/0!</v>
      </c>
      <c r="D97" s="29" t="e">
        <f>'Sample Conc Calc'!AB472</f>
        <v>#DIV/0!</v>
      </c>
      <c r="E97" s="29" t="e">
        <f>'Sample Conc Calc'!AC472</f>
        <v>#DIV/0!</v>
      </c>
      <c r="F97" s="29" t="e">
        <f>'Sample Conc Calc'!AD472</f>
        <v>#DIV/0!</v>
      </c>
      <c r="G97" s="62"/>
      <c r="H97" s="29" t="e">
        <f t="shared" si="26"/>
        <v>#DIV/0!</v>
      </c>
      <c r="I97" s="29" t="e">
        <f t="shared" si="27"/>
        <v>#DIV/0!</v>
      </c>
    </row>
    <row r="98" spans="1:9">
      <c r="A98" s="83" t="str">
        <f>'Sample Conc Calc'!A473</f>
        <v>9-PropFlu (C3-Flu)</v>
      </c>
      <c r="C98" s="29" t="e">
        <f>'Sample Conc Calc'!AA473</f>
        <v>#DIV/0!</v>
      </c>
      <c r="D98" s="29" t="e">
        <f>'Sample Conc Calc'!AB473</f>
        <v>#DIV/0!</v>
      </c>
      <c r="E98" s="29" t="e">
        <f>'Sample Conc Calc'!AC473</f>
        <v>#DIV/0!</v>
      </c>
      <c r="F98" s="29" t="e">
        <f>'Sample Conc Calc'!AD473</f>
        <v>#DIV/0!</v>
      </c>
      <c r="G98" s="62"/>
      <c r="H98" s="29" t="e">
        <f t="shared" si="26"/>
        <v>#DIV/0!</v>
      </c>
      <c r="I98" s="29" t="e">
        <f t="shared" si="27"/>
        <v>#DIV/0!</v>
      </c>
    </row>
    <row r="99" spans="1:9" hidden="1">
      <c r="A99" s="83" t="str">
        <f>'Sample Conc Calc'!A474</f>
        <v>C4-Flu (t1)</v>
      </c>
      <c r="C99" s="29" t="str">
        <f>'Sample Conc Calc'!AA474</f>
        <v>n/a</v>
      </c>
      <c r="D99" s="29" t="str">
        <f>'Sample Conc Calc'!AB474</f>
        <v>n/a</v>
      </c>
      <c r="E99" s="29" t="str">
        <f>'Sample Conc Calc'!AC474</f>
        <v>n/a</v>
      </c>
      <c r="F99" s="29" t="str">
        <f>'Sample Conc Calc'!AD474</f>
        <v>n/a</v>
      </c>
      <c r="G99" s="62"/>
      <c r="H99" s="29" t="e">
        <f t="shared" si="26"/>
        <v>#DIV/0!</v>
      </c>
      <c r="I99" s="29" t="e">
        <f t="shared" si="27"/>
        <v>#DIV/0!</v>
      </c>
    </row>
    <row r="100" spans="1:9" hidden="1">
      <c r="A100" s="83" t="str">
        <f>'Sample Conc Calc'!A475</f>
        <v>C4-Flu (t2)</v>
      </c>
      <c r="C100" s="29" t="str">
        <f>'Sample Conc Calc'!AA475</f>
        <v>n/a</v>
      </c>
      <c r="D100" s="29" t="str">
        <f>'Sample Conc Calc'!AB475</f>
        <v>n/a</v>
      </c>
      <c r="E100" s="29" t="str">
        <f>'Sample Conc Calc'!AC475</f>
        <v>n/a</v>
      </c>
      <c r="F100" s="29" t="str">
        <f>'Sample Conc Calc'!AD475</f>
        <v>n/a</v>
      </c>
      <c r="G100" s="62"/>
      <c r="H100" s="29" t="e">
        <f t="shared" si="26"/>
        <v>#DIV/0!</v>
      </c>
      <c r="I100" s="29" t="e">
        <f t="shared" si="27"/>
        <v>#DIV/0!</v>
      </c>
    </row>
    <row r="101" spans="1:9" hidden="1">
      <c r="A101" s="83" t="str">
        <f>'Sample Conc Calc'!A476</f>
        <v>C4-Flu (t3)</v>
      </c>
      <c r="C101" s="29" t="str">
        <f>'Sample Conc Calc'!AA476</f>
        <v>n/a</v>
      </c>
      <c r="D101" s="29" t="str">
        <f>'Sample Conc Calc'!AB476</f>
        <v>n/a</v>
      </c>
      <c r="E101" s="29" t="str">
        <f>'Sample Conc Calc'!AC476</f>
        <v>n/a</v>
      </c>
      <c r="F101" s="29" t="str">
        <f>'Sample Conc Calc'!AD476</f>
        <v>n/a</v>
      </c>
      <c r="G101" s="62"/>
      <c r="H101" s="29" t="e">
        <f t="shared" si="26"/>
        <v>#DIV/0!</v>
      </c>
      <c r="I101" s="29" t="e">
        <f t="shared" si="27"/>
        <v>#DIV/0!</v>
      </c>
    </row>
    <row r="102" spans="1:9">
      <c r="A102" s="83" t="str">
        <f>'Sample Conc Calc'!A477</f>
        <v>C4-Flu total (9-ButFlu)</v>
      </c>
      <c r="C102" s="29" t="e">
        <f>'Sample Conc Calc'!AA477</f>
        <v>#DIV/0!</v>
      </c>
      <c r="D102" s="29" t="e">
        <f>'Sample Conc Calc'!AB477</f>
        <v>#DIV/0!</v>
      </c>
      <c r="E102" s="29" t="e">
        <f>'Sample Conc Calc'!AC477</f>
        <v>#DIV/0!</v>
      </c>
      <c r="F102" s="29" t="e">
        <f>'Sample Conc Calc'!AD477</f>
        <v>#DIV/0!</v>
      </c>
      <c r="G102" s="62"/>
      <c r="H102" s="29" t="e">
        <f t="shared" si="26"/>
        <v>#DIV/0!</v>
      </c>
      <c r="I102" s="29" t="e">
        <f t="shared" si="27"/>
        <v>#DIV/0!</v>
      </c>
    </row>
    <row r="103" spans="1:9">
      <c r="A103" s="83" t="str">
        <f>'Sample Conc Calc'!A478</f>
        <v>9-ButFlu (C4-Flu)</v>
      </c>
      <c r="C103" s="29" t="e">
        <f>'Sample Conc Calc'!AA478</f>
        <v>#DIV/0!</v>
      </c>
      <c r="D103" s="29" t="e">
        <f>'Sample Conc Calc'!AB478</f>
        <v>#DIV/0!</v>
      </c>
      <c r="E103" s="29" t="e">
        <f>'Sample Conc Calc'!AC478</f>
        <v>#DIV/0!</v>
      </c>
      <c r="F103" s="29" t="e">
        <f>'Sample Conc Calc'!AD478</f>
        <v>#DIV/0!</v>
      </c>
      <c r="G103" s="62"/>
      <c r="H103" s="29" t="e">
        <f t="shared" si="26"/>
        <v>#DIV/0!</v>
      </c>
      <c r="I103" s="29" t="e">
        <f t="shared" si="27"/>
        <v>#DIV/0!</v>
      </c>
    </row>
    <row r="104" spans="1:9">
      <c r="A104" s="83" t="str">
        <f>'Sample Conc Calc'!A479</f>
        <v>C1-DBT (2-MeDBT)</v>
      </c>
      <c r="C104" s="29" t="e">
        <f>'Sample Conc Calc'!AA479</f>
        <v>#DIV/0!</v>
      </c>
      <c r="D104" s="29" t="e">
        <f>'Sample Conc Calc'!AB479</f>
        <v>#DIV/0!</v>
      </c>
      <c r="E104" s="29" t="e">
        <f>'Sample Conc Calc'!AC479</f>
        <v>#DIV/0!</v>
      </c>
      <c r="F104" s="29" t="e">
        <f>'Sample Conc Calc'!AD479</f>
        <v>#DIV/0!</v>
      </c>
      <c r="G104" s="62"/>
      <c r="H104" s="29" t="e">
        <f t="shared" si="26"/>
        <v>#DIV/0!</v>
      </c>
      <c r="I104" s="29" t="e">
        <f t="shared" si="27"/>
        <v>#DIV/0!</v>
      </c>
    </row>
    <row r="105" spans="1:9">
      <c r="A105" s="83" t="str">
        <f>'Sample Conc Calc'!A480</f>
        <v>2-MeDBT (C1-DBT)</v>
      </c>
      <c r="C105" s="29" t="e">
        <f>'Sample Conc Calc'!AA480</f>
        <v>#DIV/0!</v>
      </c>
      <c r="D105" s="29" t="e">
        <f>'Sample Conc Calc'!AB480</f>
        <v>#DIV/0!</v>
      </c>
      <c r="E105" s="29" t="e">
        <f>'Sample Conc Calc'!AC480</f>
        <v>#DIV/0!</v>
      </c>
      <c r="F105" s="29" t="e">
        <f>'Sample Conc Calc'!AD480</f>
        <v>#DIV/0!</v>
      </c>
      <c r="G105" s="62"/>
      <c r="H105" s="29" t="e">
        <f t="shared" si="26"/>
        <v>#DIV/0!</v>
      </c>
      <c r="I105" s="29" t="e">
        <f t="shared" si="27"/>
        <v>#DIV/0!</v>
      </c>
    </row>
    <row r="106" spans="1:9">
      <c r="A106" s="83" t="str">
        <f>'Sample Conc Calc'!A481</f>
        <v>3-MeDBT (N/A)</v>
      </c>
      <c r="C106" s="29" t="e">
        <f>'Sample Conc Calc'!AA481</f>
        <v>#DIV/0!</v>
      </c>
      <c r="D106" s="29" t="e">
        <f>'Sample Conc Calc'!AB481</f>
        <v>#DIV/0!</v>
      </c>
      <c r="E106" s="29" t="e">
        <f>'Sample Conc Calc'!AC481</f>
        <v>#DIV/0!</v>
      </c>
      <c r="F106" s="29" t="e">
        <f>'Sample Conc Calc'!AD481</f>
        <v>#DIV/0!</v>
      </c>
      <c r="G106" s="62"/>
      <c r="H106" s="29" t="e">
        <f t="shared" si="26"/>
        <v>#DIV/0!</v>
      </c>
      <c r="I106" s="29" t="e">
        <f t="shared" si="27"/>
        <v>#DIV/0!</v>
      </c>
    </row>
    <row r="107" spans="1:9">
      <c r="A107" s="83" t="str">
        <f>'Sample Conc Calc'!A482</f>
        <v>3-MePhe</v>
      </c>
      <c r="C107" s="29" t="e">
        <f>'Sample Conc Calc'!AA482</f>
        <v>#DIV/0!</v>
      </c>
      <c r="D107" s="29" t="e">
        <f>'Sample Conc Calc'!AB482</f>
        <v>#DIV/0!</v>
      </c>
      <c r="E107" s="29" t="e">
        <f>'Sample Conc Calc'!AC482</f>
        <v>#DIV/0!</v>
      </c>
      <c r="F107" s="29" t="e">
        <f>'Sample Conc Calc'!AD482</f>
        <v>#DIV/0!</v>
      </c>
      <c r="G107" s="62"/>
      <c r="H107" s="29" t="e">
        <f t="shared" si="26"/>
        <v>#DIV/0!</v>
      </c>
      <c r="I107" s="29" t="e">
        <f t="shared" si="27"/>
        <v>#DIV/0!</v>
      </c>
    </row>
    <row r="108" spans="1:9">
      <c r="A108" s="83" t="str">
        <f>'Sample Conc Calc'!A483</f>
        <v>C1-Phe / C1-Ant (2-MePhe)</v>
      </c>
      <c r="C108" s="29" t="e">
        <f>'Sample Conc Calc'!AA483</f>
        <v>#DIV/0!</v>
      </c>
      <c r="D108" s="29" t="e">
        <f>'Sample Conc Calc'!AB483</f>
        <v>#DIV/0!</v>
      </c>
      <c r="E108" s="29" t="e">
        <f>'Sample Conc Calc'!AC483</f>
        <v>#DIV/0!</v>
      </c>
      <c r="F108" s="29" t="e">
        <f>'Sample Conc Calc'!AD483</f>
        <v>#DIV/0!</v>
      </c>
      <c r="G108" s="62"/>
      <c r="H108" s="29" t="e">
        <f t="shared" si="26"/>
        <v>#DIV/0!</v>
      </c>
      <c r="I108" s="29" t="e">
        <f t="shared" si="27"/>
        <v>#DIV/0!</v>
      </c>
    </row>
    <row r="109" spans="1:9">
      <c r="A109" s="83" t="str">
        <f>'Sample Conc Calc'!A484</f>
        <v>2-MePhe (C1-Phe / C1-Ant )</v>
      </c>
      <c r="C109" s="29" t="e">
        <f>'Sample Conc Calc'!AA484</f>
        <v>#DIV/0!</v>
      </c>
      <c r="D109" s="29" t="e">
        <f>'Sample Conc Calc'!AB484</f>
        <v>#DIV/0!</v>
      </c>
      <c r="E109" s="29" t="e">
        <f>'Sample Conc Calc'!AC484</f>
        <v>#DIV/0!</v>
      </c>
      <c r="F109" s="29" t="e">
        <f>'Sample Conc Calc'!AD484</f>
        <v>#DIV/0!</v>
      </c>
      <c r="G109" s="62"/>
      <c r="H109" s="29" t="e">
        <f t="shared" si="26"/>
        <v>#DIV/0!</v>
      </c>
      <c r="I109" s="29" t="e">
        <f t="shared" si="27"/>
        <v>#DIV/0!</v>
      </c>
    </row>
    <row r="110" spans="1:9">
      <c r="A110" s="83" t="str">
        <f>'Sample Conc Calc'!A485</f>
        <v>9/4-MePhe</v>
      </c>
      <c r="C110" s="29" t="e">
        <f>'Sample Conc Calc'!AA485</f>
        <v>#DIV/0!</v>
      </c>
      <c r="D110" s="29" t="e">
        <f>'Sample Conc Calc'!AB485</f>
        <v>#DIV/0!</v>
      </c>
      <c r="E110" s="29" t="e">
        <f>'Sample Conc Calc'!AC485</f>
        <v>#DIV/0!</v>
      </c>
      <c r="F110" s="29" t="e">
        <f>'Sample Conc Calc'!AD485</f>
        <v>#DIV/0!</v>
      </c>
      <c r="G110" s="62"/>
      <c r="H110" s="29" t="e">
        <f t="shared" si="26"/>
        <v>#DIV/0!</v>
      </c>
      <c r="I110" s="29" t="e">
        <f t="shared" si="27"/>
        <v>#DIV/0!</v>
      </c>
    </row>
    <row r="111" spans="1:9">
      <c r="A111" s="83" t="str">
        <f>'Sample Conc Calc'!A486</f>
        <v>1-MePhe</v>
      </c>
      <c r="C111" s="29" t="e">
        <f>'Sample Conc Calc'!AA486</f>
        <v>#DIV/0!</v>
      </c>
      <c r="D111" s="29" t="e">
        <f>'Sample Conc Calc'!AB486</f>
        <v>#DIV/0!</v>
      </c>
      <c r="E111" s="29" t="e">
        <f>'Sample Conc Calc'!AC486</f>
        <v>#DIV/0!</v>
      </c>
      <c r="F111" s="29" t="e">
        <f>'Sample Conc Calc'!AD486</f>
        <v>#DIV/0!</v>
      </c>
      <c r="G111" s="62"/>
      <c r="H111" s="29" t="e">
        <f t="shared" si="26"/>
        <v>#DIV/0!</v>
      </c>
      <c r="I111" s="29" t="e">
        <f t="shared" si="27"/>
        <v>#DIV/0!</v>
      </c>
    </row>
    <row r="112" spans="1:9">
      <c r="A112" s="83" t="str">
        <f>'Sample Conc Calc'!A487</f>
        <v>3,6-DiMePhe</v>
      </c>
      <c r="C112" s="29" t="e">
        <f>'Sample Conc Calc'!AA487</f>
        <v>#DIV/0!</v>
      </c>
      <c r="D112" s="29" t="e">
        <f>'Sample Conc Calc'!AB487</f>
        <v>#DIV/0!</v>
      </c>
      <c r="E112" s="29" t="e">
        <f>'Sample Conc Calc'!AC487</f>
        <v>#DIV/0!</v>
      </c>
      <c r="F112" s="29" t="e">
        <f>'Sample Conc Calc'!AD487</f>
        <v>#DIV/0!</v>
      </c>
      <c r="G112" s="62"/>
      <c r="H112" s="29" t="e">
        <f t="shared" si="26"/>
        <v>#DIV/0!</v>
      </c>
      <c r="I112" s="29" t="e">
        <f t="shared" si="27"/>
        <v>#DIV/0!</v>
      </c>
    </row>
    <row r="113" spans="1:9">
      <c r="A113" s="83" t="str">
        <f>'Sample Conc Calc'!A488</f>
        <v>2,6-DiMePhe</v>
      </c>
      <c r="C113" s="29" t="e">
        <f>'Sample Conc Calc'!AA488</f>
        <v>#DIV/0!</v>
      </c>
      <c r="D113" s="29" t="e">
        <f>'Sample Conc Calc'!AB488</f>
        <v>#DIV/0!</v>
      </c>
      <c r="E113" s="29" t="e">
        <f>'Sample Conc Calc'!AC488</f>
        <v>#DIV/0!</v>
      </c>
      <c r="F113" s="29" t="e">
        <f>'Sample Conc Calc'!AD488</f>
        <v>#DIV/0!</v>
      </c>
      <c r="G113" s="62"/>
      <c r="H113" s="29" t="e">
        <f t="shared" si="26"/>
        <v>#DIV/0!</v>
      </c>
      <c r="I113" s="29" t="e">
        <f t="shared" si="27"/>
        <v>#DIV/0!</v>
      </c>
    </row>
    <row r="114" spans="1:9">
      <c r="A114" s="83" t="str">
        <f>'Sample Conc Calc'!A489</f>
        <v>C2-Phe / C2-Ant (1,3-DiMePhe)</v>
      </c>
      <c r="C114" s="29" t="e">
        <f>'Sample Conc Calc'!AA489</f>
        <v>#DIV/0!</v>
      </c>
      <c r="D114" s="29" t="e">
        <f>'Sample Conc Calc'!AB489</f>
        <v>#DIV/0!</v>
      </c>
      <c r="E114" s="29" t="e">
        <f>'Sample Conc Calc'!AC489</f>
        <v>#DIV/0!</v>
      </c>
      <c r="F114" s="29" t="e">
        <f>'Sample Conc Calc'!AD489</f>
        <v>#DIV/0!</v>
      </c>
      <c r="G114" s="62"/>
      <c r="H114" s="29" t="e">
        <f t="shared" si="26"/>
        <v>#DIV/0!</v>
      </c>
      <c r="I114" s="29" t="e">
        <f t="shared" si="27"/>
        <v>#DIV/0!</v>
      </c>
    </row>
    <row r="115" spans="1:9">
      <c r="A115" s="83" t="str">
        <f>'Sample Conc Calc'!A490</f>
        <v>1,3-DiMePhe (C2-Phe / C2-Ant)</v>
      </c>
      <c r="C115" s="29" t="e">
        <f>'Sample Conc Calc'!AA490</f>
        <v>#DIV/0!</v>
      </c>
      <c r="D115" s="29" t="e">
        <f>'Sample Conc Calc'!AB490</f>
        <v>#DIV/0!</v>
      </c>
      <c r="E115" s="29" t="e">
        <f>'Sample Conc Calc'!AC490</f>
        <v>#DIV/0!</v>
      </c>
      <c r="F115" s="29" t="e">
        <f>'Sample Conc Calc'!AD490</f>
        <v>#DIV/0!</v>
      </c>
      <c r="G115" s="62"/>
      <c r="H115" s="29" t="e">
        <f t="shared" si="26"/>
        <v>#DIV/0!</v>
      </c>
      <c r="I115" s="29" t="e">
        <f t="shared" si="27"/>
        <v>#DIV/0!</v>
      </c>
    </row>
    <row r="116" spans="1:9" hidden="1">
      <c r="A116" s="83" t="str">
        <f>'Sample Conc Calc'!A491</f>
        <v>2,4,7-TriMeDBT (N/A)</v>
      </c>
      <c r="C116" s="29" t="str">
        <f>'Sample Conc Calc'!AA491</f>
        <v>n/a</v>
      </c>
      <c r="D116" s="29" t="str">
        <f>'Sample Conc Calc'!AB491</f>
        <v>n/a</v>
      </c>
      <c r="E116" s="29" t="str">
        <f>'Sample Conc Calc'!AC491</f>
        <v>n/a</v>
      </c>
      <c r="F116" s="29" t="str">
        <f>'Sample Conc Calc'!AD491</f>
        <v>n/a</v>
      </c>
      <c r="G116" s="62"/>
      <c r="H116" s="29" t="e">
        <f t="shared" si="26"/>
        <v>#DIV/0!</v>
      </c>
      <c r="I116" s="29" t="e">
        <f t="shared" si="27"/>
        <v>#DIV/0!</v>
      </c>
    </row>
    <row r="117" spans="1:9" hidden="1">
      <c r="A117" s="83" t="str">
        <f>'Sample Conc Calc'!A492</f>
        <v>C3-DBT (t1)</v>
      </c>
      <c r="C117" s="29" t="str">
        <f>'Sample Conc Calc'!AA492</f>
        <v>n/a</v>
      </c>
      <c r="D117" s="29" t="str">
        <f>'Sample Conc Calc'!AB492</f>
        <v>n/a</v>
      </c>
      <c r="E117" s="29" t="str">
        <f>'Sample Conc Calc'!AC492</f>
        <v>n/a</v>
      </c>
      <c r="F117" s="29" t="str">
        <f>'Sample Conc Calc'!AD492</f>
        <v>n/a</v>
      </c>
      <c r="G117" s="62"/>
      <c r="H117" s="29" t="e">
        <f t="shared" si="26"/>
        <v>#DIV/0!</v>
      </c>
      <c r="I117" s="29" t="e">
        <f t="shared" si="27"/>
        <v>#DIV/0!</v>
      </c>
    </row>
    <row r="118" spans="1:9" hidden="1">
      <c r="A118" s="83" t="str">
        <f>'Sample Conc Calc'!A493</f>
        <v>C3-DBT (t2)</v>
      </c>
      <c r="C118" s="29" t="str">
        <f>'Sample Conc Calc'!AA493</f>
        <v>n/a</v>
      </c>
      <c r="D118" s="29" t="str">
        <f>'Sample Conc Calc'!AB493</f>
        <v>n/a</v>
      </c>
      <c r="E118" s="29" t="str">
        <f>'Sample Conc Calc'!AC493</f>
        <v>n/a</v>
      </c>
      <c r="F118" s="29" t="str">
        <f>'Sample Conc Calc'!AD493</f>
        <v>n/a</v>
      </c>
      <c r="G118" s="62"/>
      <c r="H118" s="29" t="e">
        <f t="shared" si="26"/>
        <v>#DIV/0!</v>
      </c>
      <c r="I118" s="29" t="e">
        <f t="shared" si="27"/>
        <v>#DIV/0!</v>
      </c>
    </row>
    <row r="119" spans="1:9">
      <c r="A119" s="83" t="str">
        <f>'Sample Conc Calc'!A494</f>
        <v>C3-DBT total (4-PropDBT)</v>
      </c>
      <c r="C119" s="29" t="e">
        <f>'Sample Conc Calc'!AA494</f>
        <v>#DIV/0!</v>
      </c>
      <c r="D119" s="29" t="e">
        <f>'Sample Conc Calc'!AB494</f>
        <v>#DIV/0!</v>
      </c>
      <c r="E119" s="29" t="e">
        <f>'Sample Conc Calc'!AC494</f>
        <v>#DIV/0!</v>
      </c>
      <c r="F119" s="29" t="e">
        <f>'Sample Conc Calc'!AD494</f>
        <v>#DIV/0!</v>
      </c>
      <c r="G119" s="62"/>
      <c r="H119" s="29" t="e">
        <f t="shared" si="26"/>
        <v>#DIV/0!</v>
      </c>
      <c r="I119" s="29" t="e">
        <f t="shared" si="27"/>
        <v>#DIV/0!</v>
      </c>
    </row>
    <row r="120" spans="1:9">
      <c r="A120" s="83" t="str">
        <f>'Sample Conc Calc'!A495</f>
        <v>4-PropDBT (C3-DBT)</v>
      </c>
      <c r="C120" s="29" t="e">
        <f>'Sample Conc Calc'!AA495</f>
        <v>#DIV/0!</v>
      </c>
      <c r="D120" s="29" t="e">
        <f>'Sample Conc Calc'!AB495</f>
        <v>#DIV/0!</v>
      </c>
      <c r="E120" s="29" t="e">
        <f>'Sample Conc Calc'!AC495</f>
        <v>#DIV/0!</v>
      </c>
      <c r="F120" s="29" t="e">
        <f>'Sample Conc Calc'!AD495</f>
        <v>#DIV/0!</v>
      </c>
      <c r="G120" s="62"/>
      <c r="H120" s="29" t="e">
        <f t="shared" si="26"/>
        <v>#DIV/0!</v>
      </c>
      <c r="I120" s="29" t="e">
        <f t="shared" si="27"/>
        <v>#DIV/0!</v>
      </c>
    </row>
    <row r="121" spans="1:9">
      <c r="A121" s="83" t="str">
        <f>'Sample Conc Calc'!A496</f>
        <v>3,6-DiMeCar</v>
      </c>
      <c r="C121" s="29" t="e">
        <f>'Sample Conc Calc'!AA496</f>
        <v>#DIV/0!</v>
      </c>
      <c r="D121" s="29" t="e">
        <f>'Sample Conc Calc'!AB496</f>
        <v>#DIV/0!</v>
      </c>
      <c r="E121" s="29" t="e">
        <f>'Sample Conc Calc'!AC496</f>
        <v>#DIV/0!</v>
      </c>
      <c r="F121" s="29" t="e">
        <f>'Sample Conc Calc'!AD496</f>
        <v>#DIV/0!</v>
      </c>
      <c r="G121" s="62"/>
      <c r="H121" s="29" t="e">
        <f t="shared" si="26"/>
        <v>#DIV/0!</v>
      </c>
      <c r="I121" s="29" t="e">
        <f t="shared" si="27"/>
        <v>#DIV/0!</v>
      </c>
    </row>
    <row r="122" spans="1:9">
      <c r="A122" s="83" t="str">
        <f>'Sample Conc Calc'!A497</f>
        <v>1,7-DiMePhe</v>
      </c>
      <c r="C122" s="29" t="e">
        <f>'Sample Conc Calc'!AA497</f>
        <v>#DIV/0!</v>
      </c>
      <c r="D122" s="29" t="e">
        <f>'Sample Conc Calc'!AB497</f>
        <v>#DIV/0!</v>
      </c>
      <c r="E122" s="29" t="e">
        <f>'Sample Conc Calc'!AC497</f>
        <v>#DIV/0!</v>
      </c>
      <c r="F122" s="29" t="e">
        <f>'Sample Conc Calc'!AD497</f>
        <v>#DIV/0!</v>
      </c>
      <c r="G122" s="62"/>
      <c r="H122" s="29" t="e">
        <f t="shared" ref="H122:H185" si="28">AVERAGE(C122:F122)</f>
        <v>#DIV/0!</v>
      </c>
      <c r="I122" s="29" t="e">
        <f t="shared" ref="I122:I185" si="29">(STDEV(C122:F122)/H122)*100</f>
        <v>#DIV/0!</v>
      </c>
    </row>
    <row r="123" spans="1:9">
      <c r="A123" s="83" t="str">
        <f>'Sample Conc Calc'!A498</f>
        <v>C2-DBT (1,2-DiMeDBT)</v>
      </c>
      <c r="C123" s="29" t="e">
        <f>'Sample Conc Calc'!AA498</f>
        <v>#DIV/0!</v>
      </c>
      <c r="D123" s="29" t="e">
        <f>'Sample Conc Calc'!AB498</f>
        <v>#DIV/0!</v>
      </c>
      <c r="E123" s="29" t="e">
        <f>'Sample Conc Calc'!AC498</f>
        <v>#DIV/0!</v>
      </c>
      <c r="F123" s="29" t="e">
        <f>'Sample Conc Calc'!AD498</f>
        <v>#DIV/0!</v>
      </c>
      <c r="G123" s="62"/>
      <c r="H123" s="29" t="e">
        <f t="shared" si="28"/>
        <v>#DIV/0!</v>
      </c>
      <c r="I123" s="29" t="e">
        <f t="shared" si="29"/>
        <v>#DIV/0!</v>
      </c>
    </row>
    <row r="124" spans="1:9">
      <c r="A124" s="83" t="str">
        <f>'Sample Conc Calc'!A499</f>
        <v>1,2-DiMeDBT (C2-DBT)</v>
      </c>
      <c r="C124" s="29" t="e">
        <f>'Sample Conc Calc'!AA499</f>
        <v>#DIV/0!</v>
      </c>
      <c r="D124" s="29" t="e">
        <f>'Sample Conc Calc'!AB499</f>
        <v>#DIV/0!</v>
      </c>
      <c r="E124" s="29" t="e">
        <f>'Sample Conc Calc'!AC499</f>
        <v>#DIV/0!</v>
      </c>
      <c r="F124" s="29" t="e">
        <f>'Sample Conc Calc'!AD499</f>
        <v>#DIV/0!</v>
      </c>
      <c r="G124" s="62"/>
      <c r="H124" s="29" t="e">
        <f t="shared" si="28"/>
        <v>#DIV/0!</v>
      </c>
      <c r="I124" s="29" t="e">
        <f t="shared" si="29"/>
        <v>#DIV/0!</v>
      </c>
    </row>
    <row r="125" spans="1:9">
      <c r="A125" s="83" t="str">
        <f>'Sample Conc Calc'!A500</f>
        <v>2-Br-DBT</v>
      </c>
      <c r="C125" s="29" t="e">
        <f>'Sample Conc Calc'!AA500</f>
        <v>#DIV/0!</v>
      </c>
      <c r="D125" s="29" t="e">
        <f>'Sample Conc Calc'!AB500</f>
        <v>#DIV/0!</v>
      </c>
      <c r="E125" s="29" t="e">
        <f>'Sample Conc Calc'!AC500</f>
        <v>#DIV/0!</v>
      </c>
      <c r="F125" s="29" t="e">
        <f>'Sample Conc Calc'!AD500</f>
        <v>#DIV/0!</v>
      </c>
      <c r="G125" s="62"/>
      <c r="H125" s="29" t="e">
        <f t="shared" si="28"/>
        <v>#DIV/0!</v>
      </c>
      <c r="I125" s="29" t="e">
        <f t="shared" si="29"/>
        <v>#DIV/0!</v>
      </c>
    </row>
    <row r="126" spans="1:9">
      <c r="A126" s="83" t="str">
        <f>'Sample Conc Calc'!A501</f>
        <v>1,8-DiMePhe</v>
      </c>
      <c r="C126" s="29" t="e">
        <f>'Sample Conc Calc'!AA501</f>
        <v>#DIV/0!</v>
      </c>
      <c r="D126" s="29" t="e">
        <f>'Sample Conc Calc'!AB501</f>
        <v>#DIV/0!</v>
      </c>
      <c r="E126" s="29" t="e">
        <f>'Sample Conc Calc'!AC501</f>
        <v>#DIV/0!</v>
      </c>
      <c r="F126" s="29" t="e">
        <f>'Sample Conc Calc'!AD501</f>
        <v>#DIV/0!</v>
      </c>
      <c r="G126" s="62"/>
      <c r="H126" s="29" t="e">
        <f t="shared" si="28"/>
        <v>#DIV/0!</v>
      </c>
      <c r="I126" s="29" t="e">
        <f t="shared" si="29"/>
        <v>#DIV/0!</v>
      </c>
    </row>
    <row r="127" spans="1:9" hidden="1">
      <c r="A127" s="83" t="str">
        <f>'Sample Conc Calc'!A502</f>
        <v>C4-DBT (t1)</v>
      </c>
      <c r="C127" s="29" t="str">
        <f>'Sample Conc Calc'!AA502</f>
        <v>n/a</v>
      </c>
      <c r="D127" s="29" t="str">
        <f>'Sample Conc Calc'!AB502</f>
        <v>n/a</v>
      </c>
      <c r="E127" s="29" t="str">
        <f>'Sample Conc Calc'!AC502</f>
        <v>n/a</v>
      </c>
      <c r="F127" s="29" t="str">
        <f>'Sample Conc Calc'!AD502</f>
        <v>n/a</v>
      </c>
      <c r="G127" s="62"/>
      <c r="H127" s="29" t="e">
        <f t="shared" si="28"/>
        <v>#DIV/0!</v>
      </c>
      <c r="I127" s="29" t="e">
        <f t="shared" si="29"/>
        <v>#DIV/0!</v>
      </c>
    </row>
    <row r="128" spans="1:9" hidden="1">
      <c r="A128" s="83" t="str">
        <f>'Sample Conc Calc'!A503</f>
        <v>C4-DBT (t2)</v>
      </c>
      <c r="C128" s="29" t="str">
        <f>'Sample Conc Calc'!AA503</f>
        <v>n/a</v>
      </c>
      <c r="D128" s="29" t="str">
        <f>'Sample Conc Calc'!AB503</f>
        <v>n/a</v>
      </c>
      <c r="E128" s="29" t="str">
        <f>'Sample Conc Calc'!AC503</f>
        <v>n/a</v>
      </c>
      <c r="F128" s="29" t="str">
        <f>'Sample Conc Calc'!AD503</f>
        <v>n/a</v>
      </c>
      <c r="G128" s="62"/>
      <c r="H128" s="29" t="e">
        <f t="shared" si="28"/>
        <v>#DIV/0!</v>
      </c>
      <c r="I128" s="29" t="e">
        <f t="shared" si="29"/>
        <v>#DIV/0!</v>
      </c>
    </row>
    <row r="129" spans="1:9" hidden="1">
      <c r="A129" s="83" t="str">
        <f>'Sample Conc Calc'!A504</f>
        <v>C4-DBT (t3)</v>
      </c>
      <c r="C129" s="29" t="str">
        <f>'Sample Conc Calc'!AA504</f>
        <v>n/a</v>
      </c>
      <c r="D129" s="29" t="str">
        <f>'Sample Conc Calc'!AB504</f>
        <v>n/a</v>
      </c>
      <c r="E129" s="29" t="str">
        <f>'Sample Conc Calc'!AC504</f>
        <v>n/a</v>
      </c>
      <c r="F129" s="29" t="str">
        <f>'Sample Conc Calc'!AD504</f>
        <v>n/a</v>
      </c>
      <c r="G129" s="62"/>
      <c r="H129" s="29" t="e">
        <f t="shared" si="28"/>
        <v>#DIV/0!</v>
      </c>
      <c r="I129" s="29" t="e">
        <f t="shared" si="29"/>
        <v>#DIV/0!</v>
      </c>
    </row>
    <row r="130" spans="1:9">
      <c r="A130" s="83" t="str">
        <f>'Sample Conc Calc'!A505</f>
        <v>C4-DBT total (4,6-DiEtDBT)</v>
      </c>
      <c r="C130" s="29" t="e">
        <f>'Sample Conc Calc'!AA505</f>
        <v>#DIV/0!</v>
      </c>
      <c r="D130" s="29" t="e">
        <f>'Sample Conc Calc'!AB505</f>
        <v>#DIV/0!</v>
      </c>
      <c r="E130" s="29" t="e">
        <f>'Sample Conc Calc'!AC505</f>
        <v>#DIV/0!</v>
      </c>
      <c r="F130" s="29" t="e">
        <f>'Sample Conc Calc'!AD505</f>
        <v>#DIV/0!</v>
      </c>
      <c r="G130" s="62"/>
      <c r="H130" s="29" t="e">
        <f t="shared" si="28"/>
        <v>#DIV/0!</v>
      </c>
      <c r="I130" s="29" t="e">
        <f t="shared" si="29"/>
        <v>#DIV/0!</v>
      </c>
    </row>
    <row r="131" spans="1:9">
      <c r="A131" s="83" t="str">
        <f>'Sample Conc Calc'!A506</f>
        <v>4,6-DiEtDBT (C4-DBT)</v>
      </c>
      <c r="C131" s="29" t="e">
        <f>'Sample Conc Calc'!AA506</f>
        <v>#DIV/0!</v>
      </c>
      <c r="D131" s="29" t="e">
        <f>'Sample Conc Calc'!AB506</f>
        <v>#DIV/0!</v>
      </c>
      <c r="E131" s="29" t="e">
        <f>'Sample Conc Calc'!AC506</f>
        <v>#DIV/0!</v>
      </c>
      <c r="F131" s="29" t="e">
        <f>'Sample Conc Calc'!AD506</f>
        <v>#DIV/0!</v>
      </c>
      <c r="G131" s="62"/>
      <c r="H131" s="29" t="e">
        <f t="shared" si="28"/>
        <v>#DIV/0!</v>
      </c>
      <c r="I131" s="29" t="e">
        <f t="shared" si="29"/>
        <v>#DIV/0!</v>
      </c>
    </row>
    <row r="132" spans="1:9" hidden="1">
      <c r="A132" s="83" t="str">
        <f>'Sample Conc Calc'!A507</f>
        <v>C3-Phe (t1)</v>
      </c>
      <c r="C132" s="29" t="str">
        <f>'Sample Conc Calc'!AA507</f>
        <v>n/a</v>
      </c>
      <c r="D132" s="29" t="str">
        <f>'Sample Conc Calc'!AB507</f>
        <v>n/a</v>
      </c>
      <c r="E132" s="29" t="str">
        <f>'Sample Conc Calc'!AC507</f>
        <v>n/a</v>
      </c>
      <c r="F132" s="29" t="str">
        <f>'Sample Conc Calc'!AD507</f>
        <v>n/a</v>
      </c>
      <c r="G132" s="62"/>
      <c r="H132" s="29" t="e">
        <f t="shared" si="28"/>
        <v>#DIV/0!</v>
      </c>
      <c r="I132" s="29" t="e">
        <f t="shared" si="29"/>
        <v>#DIV/0!</v>
      </c>
    </row>
    <row r="133" spans="1:9" hidden="1">
      <c r="A133" s="83" t="str">
        <f>'Sample Conc Calc'!A508</f>
        <v>C3-Phe (t2)</v>
      </c>
      <c r="C133" s="29" t="str">
        <f>'Sample Conc Calc'!AA508</f>
        <v>n/a</v>
      </c>
      <c r="D133" s="29" t="str">
        <f>'Sample Conc Calc'!AB508</f>
        <v>n/a</v>
      </c>
      <c r="E133" s="29" t="str">
        <f>'Sample Conc Calc'!AC508</f>
        <v>n/a</v>
      </c>
      <c r="F133" s="29" t="str">
        <f>'Sample Conc Calc'!AD508</f>
        <v>n/a</v>
      </c>
      <c r="G133" s="62"/>
      <c r="H133" s="29" t="e">
        <f t="shared" si="28"/>
        <v>#DIV/0!</v>
      </c>
      <c r="I133" s="29" t="e">
        <f t="shared" si="29"/>
        <v>#DIV/0!</v>
      </c>
    </row>
    <row r="134" spans="1:9">
      <c r="A134" s="83" t="str">
        <f>'Sample Conc Calc'!A509</f>
        <v>C3-Phe / C3-Ant total (1,2,6-TriMePhe)</v>
      </c>
      <c r="C134" s="29" t="e">
        <f>'Sample Conc Calc'!AA509</f>
        <v>#DIV/0!</v>
      </c>
      <c r="D134" s="29" t="e">
        <f>'Sample Conc Calc'!AB509</f>
        <v>#DIV/0!</v>
      </c>
      <c r="E134" s="29" t="e">
        <f>'Sample Conc Calc'!AC509</f>
        <v>#DIV/0!</v>
      </c>
      <c r="F134" s="29" t="e">
        <f>'Sample Conc Calc'!AD509</f>
        <v>#DIV/0!</v>
      </c>
      <c r="G134" s="62"/>
      <c r="H134" s="29" t="e">
        <f t="shared" si="28"/>
        <v>#DIV/0!</v>
      </c>
      <c r="I134" s="29" t="e">
        <f t="shared" si="29"/>
        <v>#DIV/0!</v>
      </c>
    </row>
    <row r="135" spans="1:9">
      <c r="A135" s="83" t="str">
        <f>'Sample Conc Calc'!A510</f>
        <v>1,2,6-TriMePhe (C3-Phe)</v>
      </c>
      <c r="C135" s="29" t="e">
        <f>'Sample Conc Calc'!AA510</f>
        <v>#DIV/0!</v>
      </c>
      <c r="D135" s="29" t="e">
        <f>'Sample Conc Calc'!AB510</f>
        <v>#DIV/0!</v>
      </c>
      <c r="E135" s="29" t="e">
        <f>'Sample Conc Calc'!AC510</f>
        <v>#DIV/0!</v>
      </c>
      <c r="F135" s="29" t="e">
        <f>'Sample Conc Calc'!AD510</f>
        <v>#DIV/0!</v>
      </c>
      <c r="G135" s="62"/>
      <c r="H135" s="29" t="e">
        <f t="shared" si="28"/>
        <v>#DIV/0!</v>
      </c>
      <c r="I135" s="29" t="e">
        <f t="shared" si="29"/>
        <v>#DIV/0!</v>
      </c>
    </row>
    <row r="136" spans="1:9">
      <c r="A136" s="83" t="str">
        <f>'Sample Conc Calc'!A511</f>
        <v>Ret</v>
      </c>
      <c r="C136" s="29" t="e">
        <f>'Sample Conc Calc'!AA511</f>
        <v>#DIV/0!</v>
      </c>
      <c r="D136" s="29" t="e">
        <f>'Sample Conc Calc'!AB511</f>
        <v>#DIV/0!</v>
      </c>
      <c r="E136" s="29" t="e">
        <f>'Sample Conc Calc'!AC511</f>
        <v>#DIV/0!</v>
      </c>
      <c r="F136" s="29" t="e">
        <f>'Sample Conc Calc'!AD511</f>
        <v>#DIV/0!</v>
      </c>
      <c r="G136" s="62"/>
      <c r="H136" s="29" t="e">
        <f t="shared" si="28"/>
        <v>#DIV/0!</v>
      </c>
      <c r="I136" s="29" t="e">
        <f t="shared" si="29"/>
        <v>#DIV/0!</v>
      </c>
    </row>
    <row r="137" spans="1:9">
      <c r="A137" s="83" t="str">
        <f>'Sample Conc Calc'!A512</f>
        <v>C1-Pyr / C1-Flt (1-MePyr)</v>
      </c>
      <c r="C137" s="29" t="e">
        <f>'Sample Conc Calc'!AA512</f>
        <v>#DIV/0!</v>
      </c>
      <c r="D137" s="29" t="e">
        <f>'Sample Conc Calc'!AB512</f>
        <v>#DIV/0!</v>
      </c>
      <c r="E137" s="29" t="e">
        <f>'Sample Conc Calc'!AC512</f>
        <v>#DIV/0!</v>
      </c>
      <c r="F137" s="29" t="e">
        <f>'Sample Conc Calc'!AD512</f>
        <v>#DIV/0!</v>
      </c>
      <c r="G137" s="62"/>
      <c r="H137" s="29" t="e">
        <f t="shared" si="28"/>
        <v>#DIV/0!</v>
      </c>
      <c r="I137" s="29" t="e">
        <f t="shared" si="29"/>
        <v>#DIV/0!</v>
      </c>
    </row>
    <row r="138" spans="1:9">
      <c r="A138" s="83" t="str">
        <f>'Sample Conc Calc'!A513</f>
        <v>1-MePyr (C1-Pyr / C1-Flt)</v>
      </c>
      <c r="C138" s="29" t="e">
        <f>'Sample Conc Calc'!AA513</f>
        <v>#DIV/0!</v>
      </c>
      <c r="D138" s="29" t="e">
        <f>'Sample Conc Calc'!AB513</f>
        <v>#DIV/0!</v>
      </c>
      <c r="E138" s="29" t="e">
        <f>'Sample Conc Calc'!AC513</f>
        <v>#DIV/0!</v>
      </c>
      <c r="F138" s="29" t="e">
        <f>'Sample Conc Calc'!AD513</f>
        <v>#DIV/0!</v>
      </c>
      <c r="G138" s="62"/>
      <c r="H138" s="29" t="e">
        <f t="shared" si="28"/>
        <v>#DIV/0!</v>
      </c>
      <c r="I138" s="29" t="e">
        <f t="shared" si="29"/>
        <v>#DIV/0!</v>
      </c>
    </row>
    <row r="139" spans="1:9" hidden="1">
      <c r="A139" s="83" t="str">
        <f>'Sample Conc Calc'!A514</f>
        <v>C4-Phe (t1)</v>
      </c>
      <c r="C139" s="29" t="str">
        <f>'Sample Conc Calc'!AA514</f>
        <v>n/a</v>
      </c>
      <c r="D139" s="29" t="str">
        <f>'Sample Conc Calc'!AB514</f>
        <v>n/a</v>
      </c>
      <c r="E139" s="29" t="str">
        <f>'Sample Conc Calc'!AC514</f>
        <v>n/a</v>
      </c>
      <c r="F139" s="29" t="str">
        <f>'Sample Conc Calc'!AD514</f>
        <v>n/a</v>
      </c>
      <c r="G139" s="62"/>
      <c r="H139" s="29" t="e">
        <f t="shared" si="28"/>
        <v>#DIV/0!</v>
      </c>
      <c r="I139" s="29" t="e">
        <f t="shared" si="29"/>
        <v>#DIV/0!</v>
      </c>
    </row>
    <row r="140" spans="1:9" hidden="1">
      <c r="A140" s="83" t="str">
        <f>'Sample Conc Calc'!A515</f>
        <v>C4-Phe (t2)</v>
      </c>
      <c r="C140" s="29" t="str">
        <f>'Sample Conc Calc'!AA515</f>
        <v>n/a</v>
      </c>
      <c r="D140" s="29" t="str">
        <f>'Sample Conc Calc'!AB515</f>
        <v>n/a</v>
      </c>
      <c r="E140" s="29" t="str">
        <f>'Sample Conc Calc'!AC515</f>
        <v>n/a</v>
      </c>
      <c r="F140" s="29" t="str">
        <f>'Sample Conc Calc'!AD515</f>
        <v>n/a</v>
      </c>
      <c r="G140" s="62"/>
      <c r="H140" s="29" t="e">
        <f t="shared" si="28"/>
        <v>#DIV/0!</v>
      </c>
      <c r="I140" s="29" t="e">
        <f t="shared" si="29"/>
        <v>#DIV/0!</v>
      </c>
    </row>
    <row r="141" spans="1:9" hidden="1">
      <c r="A141" s="83" t="str">
        <f>'Sample Conc Calc'!A516</f>
        <v>C4-Phe (t3)</v>
      </c>
      <c r="C141" s="29" t="str">
        <f>'Sample Conc Calc'!AA516</f>
        <v>n/a</v>
      </c>
      <c r="D141" s="29" t="str">
        <f>'Sample Conc Calc'!AB516</f>
        <v>n/a</v>
      </c>
      <c r="E141" s="29" t="str">
        <f>'Sample Conc Calc'!AC516</f>
        <v>n/a</v>
      </c>
      <c r="F141" s="29" t="str">
        <f>'Sample Conc Calc'!AD516</f>
        <v>n/a</v>
      </c>
      <c r="G141" s="62"/>
      <c r="H141" s="29" t="e">
        <f t="shared" si="28"/>
        <v>#DIV/0!</v>
      </c>
      <c r="I141" s="29" t="e">
        <f t="shared" si="29"/>
        <v>#DIV/0!</v>
      </c>
    </row>
    <row r="142" spans="1:9">
      <c r="A142" s="83" t="str">
        <f>'Sample Conc Calc'!A517</f>
        <v>C4-Phe total (1,2,6,9-TetMePhe)</v>
      </c>
      <c r="C142" s="29" t="e">
        <f>'Sample Conc Calc'!AA517</f>
        <v>#DIV/0!</v>
      </c>
      <c r="D142" s="29" t="e">
        <f>'Sample Conc Calc'!AB517</f>
        <v>#DIV/0!</v>
      </c>
      <c r="E142" s="29" t="e">
        <f>'Sample Conc Calc'!AC517</f>
        <v>#DIV/0!</v>
      </c>
      <c r="F142" s="29" t="e">
        <f>'Sample Conc Calc'!AD517</f>
        <v>#DIV/0!</v>
      </c>
      <c r="G142" s="62"/>
      <c r="H142" s="29" t="e">
        <f t="shared" si="28"/>
        <v>#DIV/0!</v>
      </c>
      <c r="I142" s="29" t="e">
        <f t="shared" si="29"/>
        <v>#DIV/0!</v>
      </c>
    </row>
    <row r="143" spans="1:9">
      <c r="A143" s="83" t="str">
        <f>'Sample Conc Calc'!A518</f>
        <v>1,2,6,9-TetMePhe (C4-Phe)</v>
      </c>
      <c r="C143" s="29" t="e">
        <f>'Sample Conc Calc'!AA518</f>
        <v>#DIV/0!</v>
      </c>
      <c r="D143" s="29" t="e">
        <f>'Sample Conc Calc'!AB518</f>
        <v>#DIV/0!</v>
      </c>
      <c r="E143" s="29" t="e">
        <f>'Sample Conc Calc'!AC518</f>
        <v>#DIV/0!</v>
      </c>
      <c r="F143" s="29" t="e">
        <f>'Sample Conc Calc'!AD518</f>
        <v>#DIV/0!</v>
      </c>
      <c r="G143" s="62"/>
      <c r="H143" s="29" t="e">
        <f t="shared" si="28"/>
        <v>#DIV/0!</v>
      </c>
      <c r="I143" s="29" t="e">
        <f t="shared" si="29"/>
        <v>#DIV/0!</v>
      </c>
    </row>
    <row r="144" spans="1:9">
      <c r="A144" s="83" t="str">
        <f>'Sample Conc Calc'!A519</f>
        <v>C2-Pyr / C2-Flt (1-EtPyr)</v>
      </c>
      <c r="C144" s="29" t="e">
        <f>'Sample Conc Calc'!AA519</f>
        <v>#DIV/0!</v>
      </c>
      <c r="D144" s="29" t="e">
        <f>'Sample Conc Calc'!AB519</f>
        <v>#DIV/0!</v>
      </c>
      <c r="E144" s="29" t="e">
        <f>'Sample Conc Calc'!AC519</f>
        <v>#DIV/0!</v>
      </c>
      <c r="F144" s="29" t="e">
        <f>'Sample Conc Calc'!AD519</f>
        <v>#DIV/0!</v>
      </c>
      <c r="G144" s="62"/>
      <c r="H144" s="29" t="e">
        <f t="shared" si="28"/>
        <v>#DIV/0!</v>
      </c>
      <c r="I144" s="29" t="e">
        <f t="shared" si="29"/>
        <v>#DIV/0!</v>
      </c>
    </row>
    <row r="145" spans="1:9">
      <c r="A145" s="83" t="str">
        <f>'Sample Conc Calc'!A520</f>
        <v>1-EtPyr (C2-Pyr / C2-Flt)</v>
      </c>
      <c r="C145" s="29" t="e">
        <f>'Sample Conc Calc'!AA520</f>
        <v>#DIV/0!</v>
      </c>
      <c r="D145" s="29" t="e">
        <f>'Sample Conc Calc'!AB520</f>
        <v>#DIV/0!</v>
      </c>
      <c r="E145" s="29" t="e">
        <f>'Sample Conc Calc'!AC520</f>
        <v>#DIV/0!</v>
      </c>
      <c r="F145" s="29" t="e">
        <f>'Sample Conc Calc'!AD520</f>
        <v>#DIV/0!</v>
      </c>
      <c r="G145" s="62"/>
      <c r="H145" s="29" t="e">
        <f t="shared" si="28"/>
        <v>#DIV/0!</v>
      </c>
      <c r="I145" s="29" t="e">
        <f t="shared" si="29"/>
        <v>#DIV/0!</v>
      </c>
    </row>
    <row r="146" spans="1:9">
      <c r="A146" s="83" t="str">
        <f>'Sample Conc Calc'!A521</f>
        <v>BbNT(1,2-d)</v>
      </c>
      <c r="C146" s="29" t="e">
        <f>'Sample Conc Calc'!AA521</f>
        <v>#DIV/0!</v>
      </c>
      <c r="D146" s="29" t="e">
        <f>'Sample Conc Calc'!AB521</f>
        <v>#DIV/0!</v>
      </c>
      <c r="E146" s="29" t="e">
        <f>'Sample Conc Calc'!AC521</f>
        <v>#DIV/0!</v>
      </c>
      <c r="F146" s="29" t="e">
        <f>'Sample Conc Calc'!AD521</f>
        <v>#DIV/0!</v>
      </c>
      <c r="G146" s="62"/>
      <c r="H146" s="29" t="e">
        <f t="shared" si="28"/>
        <v>#DIV/0!</v>
      </c>
      <c r="I146" s="29" t="e">
        <f t="shared" si="29"/>
        <v>#DIV/0!</v>
      </c>
    </row>
    <row r="147" spans="1:9">
      <c r="A147" s="83" t="str">
        <f>'Sample Conc Calc'!A522</f>
        <v>BbNT(2,3-d)</v>
      </c>
      <c r="C147" s="29" t="e">
        <f>'Sample Conc Calc'!AA522</f>
        <v>#DIV/0!</v>
      </c>
      <c r="D147" s="29" t="e">
        <f>'Sample Conc Calc'!AB522</f>
        <v>#DIV/0!</v>
      </c>
      <c r="E147" s="29" t="e">
        <f>'Sample Conc Calc'!AC522</f>
        <v>#DIV/0!</v>
      </c>
      <c r="F147" s="29" t="e">
        <f>'Sample Conc Calc'!AD522</f>
        <v>#DIV/0!</v>
      </c>
      <c r="G147" s="62"/>
      <c r="H147" s="29" t="e">
        <f t="shared" si="28"/>
        <v>#DIV/0!</v>
      </c>
      <c r="I147" s="29" t="e">
        <f t="shared" si="29"/>
        <v>#DIV/0!</v>
      </c>
    </row>
    <row r="148" spans="1:9" hidden="1">
      <c r="A148" s="83" t="str">
        <f>'Sample Conc Calc'!A523</f>
        <v>C3-Pyr / C3-Flt (t1)</v>
      </c>
      <c r="C148" s="29" t="str">
        <f>'Sample Conc Calc'!AA523</f>
        <v>n/a</v>
      </c>
      <c r="D148" s="29" t="str">
        <f>'Sample Conc Calc'!AB523</f>
        <v>n/a</v>
      </c>
      <c r="E148" s="29" t="str">
        <f>'Sample Conc Calc'!AC523</f>
        <v>n/a</v>
      </c>
      <c r="F148" s="29" t="str">
        <f>'Sample Conc Calc'!AD523</f>
        <v>n/a</v>
      </c>
      <c r="G148" s="62"/>
      <c r="H148" s="29" t="e">
        <f t="shared" si="28"/>
        <v>#DIV/0!</v>
      </c>
      <c r="I148" s="29" t="e">
        <f t="shared" si="29"/>
        <v>#DIV/0!</v>
      </c>
    </row>
    <row r="149" spans="1:9" hidden="1">
      <c r="A149" s="83" t="str">
        <f>'Sample Conc Calc'!A524</f>
        <v>C3-Pyr / C3-Flt (t2)</v>
      </c>
      <c r="C149" s="29" t="str">
        <f>'Sample Conc Calc'!AA524</f>
        <v>n/a</v>
      </c>
      <c r="D149" s="29" t="str">
        <f>'Sample Conc Calc'!AB524</f>
        <v>n/a</v>
      </c>
      <c r="E149" s="29" t="str">
        <f>'Sample Conc Calc'!AC524</f>
        <v>n/a</v>
      </c>
      <c r="F149" s="29" t="str">
        <f>'Sample Conc Calc'!AD524</f>
        <v>n/a</v>
      </c>
      <c r="G149" s="62"/>
      <c r="H149" s="29" t="e">
        <f t="shared" si="28"/>
        <v>#DIV/0!</v>
      </c>
      <c r="I149" s="29" t="e">
        <f t="shared" si="29"/>
        <v>#DIV/0!</v>
      </c>
    </row>
    <row r="150" spans="1:9">
      <c r="A150" s="83" t="str">
        <f>'Sample Conc Calc'!A525</f>
        <v>C3-Pyr / C3-Flt total (1-PropPyr)</v>
      </c>
      <c r="C150" s="29" t="e">
        <f>'Sample Conc Calc'!AA525</f>
        <v>#DIV/0!</v>
      </c>
      <c r="D150" s="29" t="e">
        <f>'Sample Conc Calc'!AB525</f>
        <v>#DIV/0!</v>
      </c>
      <c r="E150" s="29" t="e">
        <f>'Sample Conc Calc'!AC525</f>
        <v>#DIV/0!</v>
      </c>
      <c r="F150" s="29" t="e">
        <f>'Sample Conc Calc'!AD525</f>
        <v>#DIV/0!</v>
      </c>
      <c r="G150" s="62"/>
      <c r="H150" s="29" t="e">
        <f t="shared" si="28"/>
        <v>#DIV/0!</v>
      </c>
      <c r="I150" s="29" t="e">
        <f t="shared" si="29"/>
        <v>#DIV/0!</v>
      </c>
    </row>
    <row r="151" spans="1:9">
      <c r="A151" s="83" t="str">
        <f>'Sample Conc Calc'!A526</f>
        <v>1-PropPyr (C3-Pyr / C3-Flt)</v>
      </c>
      <c r="C151" s="29" t="e">
        <f>'Sample Conc Calc'!AA526</f>
        <v>#DIV/0!</v>
      </c>
      <c r="D151" s="29" t="e">
        <f>'Sample Conc Calc'!AB526</f>
        <v>#DIV/0!</v>
      </c>
      <c r="E151" s="29" t="e">
        <f>'Sample Conc Calc'!AC526</f>
        <v>#DIV/0!</v>
      </c>
      <c r="F151" s="29" t="e">
        <f>'Sample Conc Calc'!AD526</f>
        <v>#DIV/0!</v>
      </c>
      <c r="G151" s="62"/>
      <c r="H151" s="29" t="e">
        <f t="shared" si="28"/>
        <v>#DIV/0!</v>
      </c>
      <c r="I151" s="29" t="e">
        <f t="shared" si="29"/>
        <v>#DIV/0!</v>
      </c>
    </row>
    <row r="152" spans="1:9" hidden="1">
      <c r="A152" s="83" t="str">
        <f>'Sample Conc Calc'!A527</f>
        <v>C4-Pyr / C4-Flt (t1)</v>
      </c>
      <c r="C152" s="29" t="str">
        <f>'Sample Conc Calc'!AA527</f>
        <v>n/a</v>
      </c>
      <c r="D152" s="29" t="str">
        <f>'Sample Conc Calc'!AB527</f>
        <v>n/a</v>
      </c>
      <c r="E152" s="29" t="str">
        <f>'Sample Conc Calc'!AC527</f>
        <v>n/a</v>
      </c>
      <c r="F152" s="29" t="str">
        <f>'Sample Conc Calc'!AD527</f>
        <v>n/a</v>
      </c>
      <c r="G152" s="62"/>
      <c r="H152" s="29" t="e">
        <f t="shared" si="28"/>
        <v>#DIV/0!</v>
      </c>
      <c r="I152" s="29" t="e">
        <f t="shared" si="29"/>
        <v>#DIV/0!</v>
      </c>
    </row>
    <row r="153" spans="1:9" hidden="1">
      <c r="A153" s="83" t="str">
        <f>'Sample Conc Calc'!A528</f>
        <v>C4-Pyr / C4-Flt (t2)</v>
      </c>
      <c r="C153" s="29" t="str">
        <f>'Sample Conc Calc'!AA528</f>
        <v>n/a</v>
      </c>
      <c r="D153" s="29" t="str">
        <f>'Sample Conc Calc'!AB528</f>
        <v>n/a</v>
      </c>
      <c r="E153" s="29" t="str">
        <f>'Sample Conc Calc'!AC528</f>
        <v>n/a</v>
      </c>
      <c r="F153" s="29" t="str">
        <f>'Sample Conc Calc'!AD528</f>
        <v>n/a</v>
      </c>
      <c r="G153" s="62"/>
      <c r="H153" s="29" t="e">
        <f t="shared" si="28"/>
        <v>#DIV/0!</v>
      </c>
      <c r="I153" s="29" t="e">
        <f t="shared" si="29"/>
        <v>#DIV/0!</v>
      </c>
    </row>
    <row r="154" spans="1:9" hidden="1">
      <c r="A154" s="83" t="str">
        <f>'Sample Conc Calc'!A529</f>
        <v>C4-Pyr / C4-Flt (t3)</v>
      </c>
      <c r="C154" s="29" t="str">
        <f>'Sample Conc Calc'!AA529</f>
        <v>n/a</v>
      </c>
      <c r="D154" s="29" t="str">
        <f>'Sample Conc Calc'!AB529</f>
        <v>n/a</v>
      </c>
      <c r="E154" s="29" t="str">
        <f>'Sample Conc Calc'!AC529</f>
        <v>n/a</v>
      </c>
      <c r="F154" s="29" t="str">
        <f>'Sample Conc Calc'!AD529</f>
        <v>n/a</v>
      </c>
      <c r="G154" s="62"/>
      <c r="H154" s="29" t="e">
        <f t="shared" si="28"/>
        <v>#DIV/0!</v>
      </c>
      <c r="I154" s="29" t="e">
        <f t="shared" si="29"/>
        <v>#DIV/0!</v>
      </c>
    </row>
    <row r="155" spans="1:9">
      <c r="A155" s="83" t="str">
        <f>'Sample Conc Calc'!A530</f>
        <v>C4-Pyr / C4-Flt total (1-ButPyr)</v>
      </c>
      <c r="C155" s="29" t="e">
        <f>'Sample Conc Calc'!AA530</f>
        <v>#DIV/0!</v>
      </c>
      <c r="D155" s="29" t="e">
        <f>'Sample Conc Calc'!AB530</f>
        <v>#DIV/0!</v>
      </c>
      <c r="E155" s="29" t="e">
        <f>'Sample Conc Calc'!AC530</f>
        <v>#DIV/0!</v>
      </c>
      <c r="F155" s="29" t="e">
        <f>'Sample Conc Calc'!AD530</f>
        <v>#DIV/0!</v>
      </c>
      <c r="G155" s="62"/>
      <c r="H155" s="29" t="e">
        <f t="shared" si="28"/>
        <v>#DIV/0!</v>
      </c>
      <c r="I155" s="29" t="e">
        <f t="shared" si="29"/>
        <v>#DIV/0!</v>
      </c>
    </row>
    <row r="156" spans="1:9">
      <c r="A156" s="83" t="str">
        <f>'Sample Conc Calc'!A531</f>
        <v>1-ButPyr (C4-Pyr / C4-Flt)</v>
      </c>
      <c r="C156" s="29" t="e">
        <f>'Sample Conc Calc'!AA531</f>
        <v>#DIV/0!</v>
      </c>
      <c r="D156" s="29" t="e">
        <f>'Sample Conc Calc'!AB531</f>
        <v>#DIV/0!</v>
      </c>
      <c r="E156" s="29" t="e">
        <f>'Sample Conc Calc'!AC531</f>
        <v>#DIV/0!</v>
      </c>
      <c r="F156" s="29" t="e">
        <f>'Sample Conc Calc'!AD531</f>
        <v>#DIV/0!</v>
      </c>
      <c r="G156" s="62"/>
      <c r="H156" s="29" t="e">
        <f t="shared" si="28"/>
        <v>#DIV/0!</v>
      </c>
      <c r="I156" s="29" t="e">
        <f t="shared" si="29"/>
        <v>#DIV/0!</v>
      </c>
    </row>
    <row r="157" spans="1:9">
      <c r="A157" s="83" t="str">
        <f>'Sample Conc Calc'!A532</f>
        <v>C1-Chr (5-MeChr)</v>
      </c>
      <c r="C157" s="29" t="e">
        <f>'Sample Conc Calc'!AA532</f>
        <v>#DIV/0!</v>
      </c>
      <c r="D157" s="29" t="e">
        <f>'Sample Conc Calc'!AB532</f>
        <v>#DIV/0!</v>
      </c>
      <c r="E157" s="29" t="e">
        <f>'Sample Conc Calc'!AC532</f>
        <v>#DIV/0!</v>
      </c>
      <c r="F157" s="29" t="e">
        <f>'Sample Conc Calc'!AD532</f>
        <v>#DIV/0!</v>
      </c>
      <c r="G157" s="62"/>
      <c r="H157" s="29" t="e">
        <f t="shared" si="28"/>
        <v>#DIV/0!</v>
      </c>
      <c r="I157" s="29" t="e">
        <f t="shared" si="29"/>
        <v>#DIV/0!</v>
      </c>
    </row>
    <row r="158" spans="1:9">
      <c r="A158" s="83" t="str">
        <f>'Sample Conc Calc'!A533</f>
        <v>5-MeChr (C1-Chr)</v>
      </c>
      <c r="C158" s="29" t="e">
        <f>'Sample Conc Calc'!AA533</f>
        <v>#DIV/0!</v>
      </c>
      <c r="D158" s="29" t="e">
        <f>'Sample Conc Calc'!AB533</f>
        <v>#DIV/0!</v>
      </c>
      <c r="E158" s="29" t="e">
        <f>'Sample Conc Calc'!AC533</f>
        <v>#DIV/0!</v>
      </c>
      <c r="F158" s="29" t="e">
        <f>'Sample Conc Calc'!AD533</f>
        <v>#DIV/0!</v>
      </c>
      <c r="G158" s="62"/>
      <c r="H158" s="29" t="e">
        <f t="shared" si="28"/>
        <v>#DIV/0!</v>
      </c>
      <c r="I158" s="29" t="e">
        <f t="shared" si="29"/>
        <v>#DIV/0!</v>
      </c>
    </row>
    <row r="159" spans="1:9">
      <c r="A159" s="83" t="str">
        <f>'Sample Conc Calc'!A534</f>
        <v>C2-Chr (5-EtChr)</v>
      </c>
      <c r="C159" s="29" t="e">
        <f>'Sample Conc Calc'!AA534</f>
        <v>#DIV/0!</v>
      </c>
      <c r="D159" s="29" t="e">
        <f>'Sample Conc Calc'!AB534</f>
        <v>#DIV/0!</v>
      </c>
      <c r="E159" s="29" t="e">
        <f>'Sample Conc Calc'!AC534</f>
        <v>#DIV/0!</v>
      </c>
      <c r="F159" s="29" t="e">
        <f>'Sample Conc Calc'!AD534</f>
        <v>#DIV/0!</v>
      </c>
      <c r="G159" s="62"/>
      <c r="H159" s="29" t="e">
        <f t="shared" si="28"/>
        <v>#DIV/0!</v>
      </c>
      <c r="I159" s="29" t="e">
        <f t="shared" si="29"/>
        <v>#DIV/0!</v>
      </c>
    </row>
    <row r="160" spans="1:9">
      <c r="A160" s="83" t="str">
        <f>'Sample Conc Calc'!A535</f>
        <v>5-EtChr (C2-Chr)</v>
      </c>
      <c r="C160" s="29" t="e">
        <f>'Sample Conc Calc'!AA535</f>
        <v>#DIV/0!</v>
      </c>
      <c r="D160" s="29" t="e">
        <f>'Sample Conc Calc'!AB535</f>
        <v>#DIV/0!</v>
      </c>
      <c r="E160" s="29" t="e">
        <f>'Sample Conc Calc'!AC535</f>
        <v>#DIV/0!</v>
      </c>
      <c r="F160" s="29" t="e">
        <f>'Sample Conc Calc'!AD535</f>
        <v>#DIV/0!</v>
      </c>
      <c r="G160" s="62"/>
      <c r="H160" s="29" t="e">
        <f t="shared" si="28"/>
        <v>#DIV/0!</v>
      </c>
      <c r="I160" s="29" t="e">
        <f t="shared" si="29"/>
        <v>#DIV/0!</v>
      </c>
    </row>
    <row r="161" spans="1:9" hidden="1">
      <c r="A161" s="83" t="str">
        <f>'Sample Conc Calc'!A536</f>
        <v>C3-Chr (t1)</v>
      </c>
      <c r="C161" s="29" t="str">
        <f>'Sample Conc Calc'!AA536</f>
        <v>n/a</v>
      </c>
      <c r="D161" s="29" t="str">
        <f>'Sample Conc Calc'!AB536</f>
        <v>n/a</v>
      </c>
      <c r="E161" s="29" t="str">
        <f>'Sample Conc Calc'!AC536</f>
        <v>n/a</v>
      </c>
      <c r="F161" s="29" t="str">
        <f>'Sample Conc Calc'!AD536</f>
        <v>n/a</v>
      </c>
      <c r="G161" s="62"/>
      <c r="H161" s="29" t="e">
        <f t="shared" si="28"/>
        <v>#DIV/0!</v>
      </c>
      <c r="I161" s="29" t="e">
        <f t="shared" si="29"/>
        <v>#DIV/0!</v>
      </c>
    </row>
    <row r="162" spans="1:9" hidden="1">
      <c r="A162" s="83" t="str">
        <f>'Sample Conc Calc'!A537</f>
        <v>C3-Chr (t2)</v>
      </c>
      <c r="C162" s="29" t="str">
        <f>'Sample Conc Calc'!AA537</f>
        <v>n/a</v>
      </c>
      <c r="D162" s="29" t="str">
        <f>'Sample Conc Calc'!AB537</f>
        <v>n/a</v>
      </c>
      <c r="E162" s="29" t="str">
        <f>'Sample Conc Calc'!AC537</f>
        <v>n/a</v>
      </c>
      <c r="F162" s="29" t="str">
        <f>'Sample Conc Calc'!AD537</f>
        <v>n/a</v>
      </c>
      <c r="G162" s="62"/>
      <c r="H162" s="29" t="e">
        <f t="shared" si="28"/>
        <v>#DIV/0!</v>
      </c>
      <c r="I162" s="29" t="e">
        <f t="shared" si="29"/>
        <v>#DIV/0!</v>
      </c>
    </row>
    <row r="163" spans="1:9">
      <c r="A163" s="83" t="str">
        <f>'Sample Conc Calc'!A538</f>
        <v>C3-Chr total (6-PropChr)</v>
      </c>
      <c r="C163" s="29" t="e">
        <f>'Sample Conc Calc'!AA538</f>
        <v>#DIV/0!</v>
      </c>
      <c r="D163" s="29" t="e">
        <f>'Sample Conc Calc'!AB538</f>
        <v>#DIV/0!</v>
      </c>
      <c r="E163" s="29" t="e">
        <f>'Sample Conc Calc'!AC538</f>
        <v>#DIV/0!</v>
      </c>
      <c r="F163" s="29" t="e">
        <f>'Sample Conc Calc'!AD538</f>
        <v>#DIV/0!</v>
      </c>
      <c r="G163" s="62"/>
      <c r="H163" s="29" t="e">
        <f t="shared" si="28"/>
        <v>#DIV/0!</v>
      </c>
      <c r="I163" s="29" t="e">
        <f t="shared" si="29"/>
        <v>#DIV/0!</v>
      </c>
    </row>
    <row r="164" spans="1:9">
      <c r="A164" s="83" t="str">
        <f>'Sample Conc Calc'!A539</f>
        <v>6-PropChr (C3-Chr)</v>
      </c>
      <c r="C164" s="29" t="e">
        <f>'Sample Conc Calc'!AA539</f>
        <v>#DIV/0!</v>
      </c>
      <c r="D164" s="29" t="e">
        <f>'Sample Conc Calc'!AB539</f>
        <v>#DIV/0!</v>
      </c>
      <c r="E164" s="29" t="e">
        <f>'Sample Conc Calc'!AC539</f>
        <v>#DIV/0!</v>
      </c>
      <c r="F164" s="29" t="e">
        <f>'Sample Conc Calc'!AD539</f>
        <v>#DIV/0!</v>
      </c>
      <c r="G164" s="62"/>
      <c r="H164" s="29" t="e">
        <f t="shared" si="28"/>
        <v>#DIV/0!</v>
      </c>
      <c r="I164" s="29" t="e">
        <f t="shared" si="29"/>
        <v>#DIV/0!</v>
      </c>
    </row>
    <row r="165" spans="1:9" hidden="1">
      <c r="A165" s="83" t="str">
        <f>'Sample Conc Calc'!A540</f>
        <v>C4-Chr (t1)</v>
      </c>
      <c r="C165" s="29" t="str">
        <f>'Sample Conc Calc'!AA540</f>
        <v>n/a</v>
      </c>
      <c r="D165" s="29" t="str">
        <f>'Sample Conc Calc'!AB540</f>
        <v>n/a</v>
      </c>
      <c r="E165" s="29" t="str">
        <f>'Sample Conc Calc'!AC540</f>
        <v>n/a</v>
      </c>
      <c r="F165" s="29" t="str">
        <f>'Sample Conc Calc'!AD540</f>
        <v>n/a</v>
      </c>
      <c r="G165" s="62"/>
      <c r="H165" s="29" t="e">
        <f t="shared" si="28"/>
        <v>#DIV/0!</v>
      </c>
      <c r="I165" s="29" t="e">
        <f t="shared" si="29"/>
        <v>#DIV/0!</v>
      </c>
    </row>
    <row r="166" spans="1:9" hidden="1">
      <c r="A166" s="83" t="str">
        <f>'Sample Conc Calc'!A541</f>
        <v>C4-Chr (t2)</v>
      </c>
      <c r="C166" s="29" t="str">
        <f>'Sample Conc Calc'!AA541</f>
        <v>n/a</v>
      </c>
      <c r="D166" s="29" t="str">
        <f>'Sample Conc Calc'!AB541</f>
        <v>n/a</v>
      </c>
      <c r="E166" s="29" t="str">
        <f>'Sample Conc Calc'!AC541</f>
        <v>n/a</v>
      </c>
      <c r="F166" s="29" t="str">
        <f>'Sample Conc Calc'!AD541</f>
        <v>n/a</v>
      </c>
      <c r="G166" s="62"/>
      <c r="H166" s="29" t="e">
        <f t="shared" si="28"/>
        <v>#DIV/0!</v>
      </c>
      <c r="I166" s="29" t="e">
        <f t="shared" si="29"/>
        <v>#DIV/0!</v>
      </c>
    </row>
    <row r="167" spans="1:9" hidden="1">
      <c r="A167" s="83" t="str">
        <f>'Sample Conc Calc'!A542</f>
        <v>C4-Chr (t3)</v>
      </c>
      <c r="C167" s="29" t="str">
        <f>'Sample Conc Calc'!AA542</f>
        <v>n/a</v>
      </c>
      <c r="D167" s="29" t="str">
        <f>'Sample Conc Calc'!AB542</f>
        <v>n/a</v>
      </c>
      <c r="E167" s="29" t="str">
        <f>'Sample Conc Calc'!AC542</f>
        <v>n/a</v>
      </c>
      <c r="F167" s="29" t="str">
        <f>'Sample Conc Calc'!AD542</f>
        <v>n/a</v>
      </c>
      <c r="G167" s="62"/>
      <c r="H167" s="29" t="e">
        <f t="shared" si="28"/>
        <v>#DIV/0!</v>
      </c>
      <c r="I167" s="29" t="e">
        <f t="shared" si="29"/>
        <v>#DIV/0!</v>
      </c>
    </row>
    <row r="168" spans="1:9">
      <c r="A168" s="83" t="str">
        <f>'Sample Conc Calc'!A543</f>
        <v>C4-Chr total (6-ButChr)</v>
      </c>
      <c r="C168" s="29" t="e">
        <f>'Sample Conc Calc'!AA543</f>
        <v>#DIV/0!</v>
      </c>
      <c r="D168" s="29" t="e">
        <f>'Sample Conc Calc'!AB543</f>
        <v>#DIV/0!</v>
      </c>
      <c r="E168" s="29" t="e">
        <f>'Sample Conc Calc'!AC543</f>
        <v>#DIV/0!</v>
      </c>
      <c r="F168" s="29" t="e">
        <f>'Sample Conc Calc'!AD543</f>
        <v>#DIV/0!</v>
      </c>
      <c r="G168" s="62"/>
      <c r="H168" s="29" t="e">
        <f t="shared" si="28"/>
        <v>#DIV/0!</v>
      </c>
      <c r="I168" s="29" t="e">
        <f t="shared" si="29"/>
        <v>#DIV/0!</v>
      </c>
    </row>
    <row r="169" spans="1:9">
      <c r="A169" s="83" t="str">
        <f>'Sample Conc Calc'!A544</f>
        <v>6-ButChr (C4-Chr)</v>
      </c>
      <c r="C169" s="29" t="e">
        <f>'Sample Conc Calc'!AA544</f>
        <v>#DIV/0!</v>
      </c>
      <c r="D169" s="29" t="e">
        <f>'Sample Conc Calc'!AB544</f>
        <v>#DIV/0!</v>
      </c>
      <c r="E169" s="29" t="e">
        <f>'Sample Conc Calc'!AC544</f>
        <v>#DIV/0!</v>
      </c>
      <c r="F169" s="29" t="e">
        <f>'Sample Conc Calc'!AD544</f>
        <v>#DIV/0!</v>
      </c>
      <c r="G169" s="62"/>
      <c r="H169" s="29" t="e">
        <f t="shared" si="28"/>
        <v>#DIV/0!</v>
      </c>
      <c r="I169" s="29" t="e">
        <f t="shared" si="29"/>
        <v>#DIV/0!</v>
      </c>
    </row>
    <row r="170" spans="1:9">
      <c r="A170" s="83" t="str">
        <f>'Sample Conc Calc'!A545</f>
        <v>C1-BaP (6-MeBaP)</v>
      </c>
      <c r="C170" s="29" t="e">
        <f>'Sample Conc Calc'!AA545</f>
        <v>#DIV/0!</v>
      </c>
      <c r="D170" s="29" t="e">
        <f>'Sample Conc Calc'!AB545</f>
        <v>#DIV/0!</v>
      </c>
      <c r="E170" s="29" t="e">
        <f>'Sample Conc Calc'!AC545</f>
        <v>#DIV/0!</v>
      </c>
      <c r="F170" s="29" t="e">
        <f>'Sample Conc Calc'!AD545</f>
        <v>#DIV/0!</v>
      </c>
      <c r="H170" s="29" t="e">
        <f t="shared" si="28"/>
        <v>#DIV/0!</v>
      </c>
      <c r="I170" s="29" t="e">
        <f t="shared" si="29"/>
        <v>#DIV/0!</v>
      </c>
    </row>
    <row r="171" spans="1:9">
      <c r="A171" s="83" t="str">
        <f>'Sample Conc Calc'!A546</f>
        <v>6-MeBaP (C1-BaP)</v>
      </c>
      <c r="C171" s="29" t="e">
        <f>'Sample Conc Calc'!AA546</f>
        <v>#DIV/0!</v>
      </c>
      <c r="D171" s="29" t="e">
        <f>'Sample Conc Calc'!AB546</f>
        <v>#DIV/0!</v>
      </c>
      <c r="E171" s="29" t="e">
        <f>'Sample Conc Calc'!AC546</f>
        <v>#DIV/0!</v>
      </c>
      <c r="F171" s="29" t="e">
        <f>'Sample Conc Calc'!AD546</f>
        <v>#DIV/0!</v>
      </c>
      <c r="H171" s="29" t="e">
        <f t="shared" si="28"/>
        <v>#DIV/0!</v>
      </c>
      <c r="I171" s="29" t="e">
        <f t="shared" si="29"/>
        <v>#DIV/0!</v>
      </c>
    </row>
    <row r="172" spans="1:9">
      <c r="A172" s="83" t="str">
        <f>'Sample Conc Calc'!A547</f>
        <v>C2-BaP (7,10-DiMeBaP)</v>
      </c>
      <c r="C172" s="29" t="e">
        <f>'Sample Conc Calc'!AA547</f>
        <v>#DIV/0!</v>
      </c>
      <c r="D172" s="29" t="e">
        <f>'Sample Conc Calc'!AB547</f>
        <v>#DIV/0!</v>
      </c>
      <c r="E172" s="29" t="e">
        <f>'Sample Conc Calc'!AC547</f>
        <v>#DIV/0!</v>
      </c>
      <c r="F172" s="29" t="e">
        <f>'Sample Conc Calc'!AD547</f>
        <v>#DIV/0!</v>
      </c>
      <c r="H172" s="29" t="e">
        <f t="shared" si="28"/>
        <v>#DIV/0!</v>
      </c>
      <c r="I172" s="29" t="e">
        <f t="shared" si="29"/>
        <v>#DIV/0!</v>
      </c>
    </row>
    <row r="173" spans="1:9">
      <c r="A173" s="83" t="str">
        <f>'Sample Conc Calc'!A548</f>
        <v>7,10-DiMeBaP (C2-BaP)</v>
      </c>
      <c r="C173" s="29" t="e">
        <f>'Sample Conc Calc'!AA548</f>
        <v>#DIV/0!</v>
      </c>
      <c r="D173" s="29" t="e">
        <f>'Sample Conc Calc'!AB548</f>
        <v>#DIV/0!</v>
      </c>
      <c r="E173" s="29" t="e">
        <f>'Sample Conc Calc'!AC548</f>
        <v>#DIV/0!</v>
      </c>
      <c r="F173" s="29" t="e">
        <f>'Sample Conc Calc'!AD548</f>
        <v>#DIV/0!</v>
      </c>
      <c r="G173" s="62"/>
      <c r="H173" s="29" t="e">
        <f t="shared" si="28"/>
        <v>#DIV/0!</v>
      </c>
      <c r="I173" s="29" t="e">
        <f t="shared" si="29"/>
        <v>#DIV/0!</v>
      </c>
    </row>
    <row r="174" spans="1:9">
      <c r="A174" s="83"/>
      <c r="C174" s="29"/>
      <c r="D174" s="29"/>
      <c r="E174" s="29"/>
      <c r="F174" s="29"/>
      <c r="G174" s="62"/>
      <c r="H174" s="29"/>
      <c r="I174" s="29"/>
    </row>
    <row r="175" spans="1:9">
      <c r="A175" s="83" t="str">
        <f>'Sample Conc Calc'!A550</f>
        <v>HPACs</v>
      </c>
      <c r="C175" s="29"/>
      <c r="D175" s="29"/>
      <c r="E175" s="29"/>
      <c r="F175" s="29"/>
      <c r="G175" s="62"/>
      <c r="H175" s="29"/>
      <c r="I175" s="29"/>
    </row>
    <row r="176" spans="1:9">
      <c r="A176" s="83"/>
      <c r="C176" s="29"/>
      <c r="D176" s="29"/>
      <c r="E176" s="29"/>
      <c r="F176" s="29"/>
      <c r="G176" s="62"/>
      <c r="H176" s="29"/>
      <c r="I176" s="29"/>
    </row>
    <row r="177" spans="1:9">
      <c r="A177" s="83" t="str">
        <f>'Sample Conc Calc'!A552</f>
        <v>2,3-Br2-T</v>
      </c>
      <c r="C177" s="29" t="e">
        <f>'Sample Conc Calc'!AA552</f>
        <v>#DIV/0!</v>
      </c>
      <c r="D177" s="29" t="e">
        <f>'Sample Conc Calc'!AB552</f>
        <v>#DIV/0!</v>
      </c>
      <c r="E177" s="29" t="e">
        <f>'Sample Conc Calc'!AC552</f>
        <v>#DIV/0!</v>
      </c>
      <c r="F177" s="29" t="e">
        <f>'Sample Conc Calc'!AD552</f>
        <v>#DIV/0!</v>
      </c>
      <c r="G177" s="62"/>
      <c r="H177" s="29" t="e">
        <f t="shared" si="28"/>
        <v>#DIV/0!</v>
      </c>
      <c r="I177" s="29" t="e">
        <f t="shared" si="29"/>
        <v>#DIV/0!</v>
      </c>
    </row>
    <row r="178" spans="1:9">
      <c r="A178" s="83" t="str">
        <f>'Sample Conc Calc'!A553</f>
        <v>Qui</v>
      </c>
      <c r="C178" s="29" t="e">
        <f>'Sample Conc Calc'!AA553</f>
        <v>#DIV/0!</v>
      </c>
      <c r="D178" s="29" t="e">
        <f>'Sample Conc Calc'!AB553</f>
        <v>#DIV/0!</v>
      </c>
      <c r="E178" s="29" t="e">
        <f>'Sample Conc Calc'!AC553</f>
        <v>#DIV/0!</v>
      </c>
      <c r="F178" s="29" t="e">
        <f>'Sample Conc Calc'!AD553</f>
        <v>#DIV/0!</v>
      </c>
      <c r="G178" s="62"/>
      <c r="H178" s="29" t="e">
        <f t="shared" si="28"/>
        <v>#DIV/0!</v>
      </c>
      <c r="I178" s="29" t="e">
        <f t="shared" si="29"/>
        <v>#DIV/0!</v>
      </c>
    </row>
    <row r="179" spans="1:9">
      <c r="A179" s="83" t="str">
        <f>'Sample Conc Calc'!A554</f>
        <v>IQui</v>
      </c>
      <c r="C179" s="29" t="e">
        <f>'Sample Conc Calc'!AA554</f>
        <v>#DIV/0!</v>
      </c>
      <c r="D179" s="29" t="e">
        <f>'Sample Conc Calc'!AB554</f>
        <v>#DIV/0!</v>
      </c>
      <c r="E179" s="29" t="e">
        <f>'Sample Conc Calc'!AC554</f>
        <v>#DIV/0!</v>
      </c>
      <c r="F179" s="29" t="e">
        <f>'Sample Conc Calc'!AD554</f>
        <v>#DIV/0!</v>
      </c>
      <c r="G179" s="62"/>
      <c r="H179" s="29" t="e">
        <f t="shared" si="28"/>
        <v>#DIV/0!</v>
      </c>
      <c r="I179" s="29" t="e">
        <f t="shared" si="29"/>
        <v>#DIV/0!</v>
      </c>
    </row>
    <row r="180" spans="1:9">
      <c r="A180" s="83" t="str">
        <f>'Sample Conc Calc'!A555</f>
        <v>Ind</v>
      </c>
      <c r="C180" s="29" t="e">
        <f>'Sample Conc Calc'!AA555</f>
        <v>#DIV/0!</v>
      </c>
      <c r="D180" s="29" t="e">
        <f>'Sample Conc Calc'!AB555</f>
        <v>#DIV/0!</v>
      </c>
      <c r="E180" s="29" t="e">
        <f>'Sample Conc Calc'!AC555</f>
        <v>#DIV/0!</v>
      </c>
      <c r="F180" s="29" t="e">
        <f>'Sample Conc Calc'!AD555</f>
        <v>#DIV/0!</v>
      </c>
      <c r="G180" s="62"/>
      <c r="H180" s="29" t="e">
        <f t="shared" si="28"/>
        <v>#DIV/0!</v>
      </c>
      <c r="I180" s="29" t="e">
        <f t="shared" si="29"/>
        <v>#DIV/0!</v>
      </c>
    </row>
    <row r="181" spans="1:9">
      <c r="A181" s="83" t="str">
        <f>'Sample Conc Calc'!A556</f>
        <v>2-MeQui</v>
      </c>
      <c r="C181" s="29" t="e">
        <f>'Sample Conc Calc'!AA556</f>
        <v>#DIV/0!</v>
      </c>
      <c r="D181" s="29" t="e">
        <f>'Sample Conc Calc'!AB556</f>
        <v>#DIV/0!</v>
      </c>
      <c r="E181" s="29" t="e">
        <f>'Sample Conc Calc'!AC556</f>
        <v>#DIV/0!</v>
      </c>
      <c r="F181" s="29" t="e">
        <f>'Sample Conc Calc'!AD556</f>
        <v>#DIV/0!</v>
      </c>
      <c r="G181" s="62"/>
      <c r="H181" s="29" t="e">
        <f t="shared" si="28"/>
        <v>#DIV/0!</v>
      </c>
      <c r="I181" s="29" t="e">
        <f t="shared" si="29"/>
        <v>#DIV/0!</v>
      </c>
    </row>
    <row r="182" spans="1:9">
      <c r="A182" s="83" t="str">
        <f>'Sample Conc Calc'!A557</f>
        <v>4-MeBT</v>
      </c>
      <c r="C182" s="29" t="e">
        <f>'Sample Conc Calc'!AA557</f>
        <v>#DIV/0!</v>
      </c>
      <c r="D182" s="29" t="e">
        <f>'Sample Conc Calc'!AB557</f>
        <v>#DIV/0!</v>
      </c>
      <c r="E182" s="29" t="e">
        <f>'Sample Conc Calc'!AC557</f>
        <v>#DIV/0!</v>
      </c>
      <c r="F182" s="29" t="e">
        <f>'Sample Conc Calc'!AD557</f>
        <v>#DIV/0!</v>
      </c>
      <c r="G182" s="62"/>
      <c r="H182" s="29" t="e">
        <f t="shared" si="28"/>
        <v>#DIV/0!</v>
      </c>
      <c r="I182" s="29" t="e">
        <f t="shared" si="29"/>
        <v>#DIV/0!</v>
      </c>
    </row>
    <row r="183" spans="1:9">
      <c r="A183" s="83" t="str">
        <f>'Sample Conc Calc'!A558</f>
        <v>3-MeIQui</v>
      </c>
      <c r="C183" s="29" t="e">
        <f>'Sample Conc Calc'!AA558</f>
        <v>#DIV/0!</v>
      </c>
      <c r="D183" s="29" t="e">
        <f>'Sample Conc Calc'!AB558</f>
        <v>#DIV/0!</v>
      </c>
      <c r="E183" s="29" t="e">
        <f>'Sample Conc Calc'!AC558</f>
        <v>#DIV/0!</v>
      </c>
      <c r="F183" s="29" t="e">
        <f>'Sample Conc Calc'!AD558</f>
        <v>#DIV/0!</v>
      </c>
      <c r="G183" s="62"/>
      <c r="H183" s="29" t="e">
        <f t="shared" si="28"/>
        <v>#DIV/0!</v>
      </c>
      <c r="I183" s="29" t="e">
        <f t="shared" si="29"/>
        <v>#DIV/0!</v>
      </c>
    </row>
    <row r="184" spans="1:9">
      <c r="A184" s="83" t="str">
        <f>'Sample Conc Calc'!A559</f>
        <v>5-Cl-BT</v>
      </c>
      <c r="C184" s="29" t="e">
        <f>'Sample Conc Calc'!AA559</f>
        <v>#DIV/0!</v>
      </c>
      <c r="D184" s="29" t="e">
        <f>'Sample Conc Calc'!AB559</f>
        <v>#DIV/0!</v>
      </c>
      <c r="E184" s="29" t="e">
        <f>'Sample Conc Calc'!AC559</f>
        <v>#DIV/0!</v>
      </c>
      <c r="F184" s="29" t="e">
        <f>'Sample Conc Calc'!AD559</f>
        <v>#DIV/0!</v>
      </c>
      <c r="G184" s="62"/>
      <c r="H184" s="29" t="e">
        <f t="shared" si="28"/>
        <v>#DIV/0!</v>
      </c>
      <c r="I184" s="29" t="e">
        <f t="shared" si="29"/>
        <v>#DIV/0!</v>
      </c>
    </row>
    <row r="185" spans="1:9" customFormat="1" ht="14.4">
      <c r="A185" s="83" t="str">
        <f>'Sample Conc Calc'!A560</f>
        <v>2,3-DiMeBT</v>
      </c>
      <c r="C185" s="29" t="e">
        <f>'Sample Conc Calc'!AA560</f>
        <v>#DIV/0!</v>
      </c>
      <c r="D185" s="29" t="e">
        <f>'Sample Conc Calc'!AB560</f>
        <v>#DIV/0!</v>
      </c>
      <c r="E185" s="29" t="e">
        <f>'Sample Conc Calc'!AC560</f>
        <v>#DIV/0!</v>
      </c>
      <c r="F185" s="29" t="e">
        <f>'Sample Conc Calc'!AD560</f>
        <v>#DIV/0!</v>
      </c>
      <c r="G185" s="62"/>
      <c r="H185" s="29" t="e">
        <f t="shared" si="28"/>
        <v>#DIV/0!</v>
      </c>
      <c r="I185" s="29" t="e">
        <f t="shared" si="29"/>
        <v>#DIV/0!</v>
      </c>
    </row>
    <row r="186" spans="1:9">
      <c r="A186" s="83" t="str">
        <f>'Sample Conc Calc'!A561</f>
        <v>2-Cl-Qui</v>
      </c>
      <c r="C186" s="29" t="e">
        <f>'Sample Conc Calc'!AA561</f>
        <v>#DIV/0!</v>
      </c>
      <c r="D186" s="29" t="e">
        <f>'Sample Conc Calc'!AB561</f>
        <v>#DIV/0!</v>
      </c>
      <c r="E186" s="29" t="e">
        <f>'Sample Conc Calc'!AC561</f>
        <v>#DIV/0!</v>
      </c>
      <c r="F186" s="29" t="e">
        <f>'Sample Conc Calc'!AD561</f>
        <v>#DIV/0!</v>
      </c>
      <c r="G186" s="62"/>
      <c r="H186" s="29" t="e">
        <f t="shared" ref="H186:H248" si="30">AVERAGE(C186:F186)</f>
        <v>#DIV/0!</v>
      </c>
      <c r="I186" s="29" t="e">
        <f t="shared" ref="I186:I248" si="31">(STDEV(C186:F186)/H186)*100</f>
        <v>#DIV/0!</v>
      </c>
    </row>
    <row r="187" spans="1:9">
      <c r="A187" s="83" t="str">
        <f>'Sample Conc Calc'!A562</f>
        <v>2-Br-BT</v>
      </c>
      <c r="C187" s="29" t="e">
        <f>'Sample Conc Calc'!AA562</f>
        <v>#DIV/0!</v>
      </c>
      <c r="D187" s="29" t="e">
        <f>'Sample Conc Calc'!AB562</f>
        <v>#DIV/0!</v>
      </c>
      <c r="E187" s="29" t="e">
        <f>'Sample Conc Calc'!AC562</f>
        <v>#DIV/0!</v>
      </c>
      <c r="F187" s="29" t="e">
        <f>'Sample Conc Calc'!AD562</f>
        <v>#DIV/0!</v>
      </c>
      <c r="G187" s="62"/>
      <c r="H187" s="29" t="e">
        <f t="shared" si="30"/>
        <v>#DIV/0!</v>
      </c>
      <c r="I187" s="29" t="e">
        <f t="shared" si="31"/>
        <v>#DIV/0!</v>
      </c>
    </row>
    <row r="188" spans="1:9">
      <c r="A188" s="83" t="str">
        <f>'Sample Conc Calc'!A563</f>
        <v>2,3-DiMeInd</v>
      </c>
      <c r="C188" s="29" t="e">
        <f>'Sample Conc Calc'!AA563</f>
        <v>#DIV/0!</v>
      </c>
      <c r="D188" s="29" t="e">
        <f>'Sample Conc Calc'!AB563</f>
        <v>#DIV/0!</v>
      </c>
      <c r="E188" s="29" t="e">
        <f>'Sample Conc Calc'!AC563</f>
        <v>#DIV/0!</v>
      </c>
      <c r="F188" s="29" t="e">
        <f>'Sample Conc Calc'!AD563</f>
        <v>#DIV/0!</v>
      </c>
      <c r="G188" s="62"/>
      <c r="H188" s="29" t="e">
        <f t="shared" si="30"/>
        <v>#DIV/0!</v>
      </c>
      <c r="I188" s="29" t="e">
        <f t="shared" si="31"/>
        <v>#DIV/0!</v>
      </c>
    </row>
    <row r="189" spans="1:9">
      <c r="A189" s="83" t="str">
        <f>'Sample Conc Calc'!A564</f>
        <v>2,3-Cl2-BT</v>
      </c>
      <c r="C189" s="29" t="e">
        <f>'Sample Conc Calc'!AA564</f>
        <v>#DIV/0!</v>
      </c>
      <c r="D189" s="29" t="e">
        <f>'Sample Conc Calc'!AB564</f>
        <v>#DIV/0!</v>
      </c>
      <c r="E189" s="29" t="e">
        <f>'Sample Conc Calc'!AC564</f>
        <v>#DIV/0!</v>
      </c>
      <c r="F189" s="29" t="e">
        <f>'Sample Conc Calc'!AD564</f>
        <v>#DIV/0!</v>
      </c>
      <c r="G189" s="62"/>
      <c r="H189" s="29" t="e">
        <f t="shared" si="30"/>
        <v>#DIV/0!</v>
      </c>
      <c r="I189" s="29" t="e">
        <f t="shared" si="31"/>
        <v>#DIV/0!</v>
      </c>
    </row>
    <row r="190" spans="1:9">
      <c r="A190" s="83" t="str">
        <f>'Sample Conc Calc'!A565</f>
        <v>DBF</v>
      </c>
      <c r="C190" s="29" t="e">
        <f>'Sample Conc Calc'!AA565</f>
        <v>#DIV/0!</v>
      </c>
      <c r="D190" s="29" t="e">
        <f>'Sample Conc Calc'!AB565</f>
        <v>#DIV/0!</v>
      </c>
      <c r="E190" s="29" t="e">
        <f>'Sample Conc Calc'!AC565</f>
        <v>#DIV/0!</v>
      </c>
      <c r="F190" s="29" t="e">
        <f>'Sample Conc Calc'!AD565</f>
        <v>#DIV/0!</v>
      </c>
      <c r="G190" s="62"/>
      <c r="H190" s="29" t="e">
        <f t="shared" si="30"/>
        <v>#DIV/0!</v>
      </c>
      <c r="I190" s="29" t="e">
        <f t="shared" si="31"/>
        <v>#DIV/0!</v>
      </c>
    </row>
    <row r="191" spans="1:9">
      <c r="A191" s="83" t="str">
        <f>'Sample Conc Calc'!A566</f>
        <v>2-Br-Qui</v>
      </c>
      <c r="C191" s="29" t="e">
        <f>'Sample Conc Calc'!AA566</f>
        <v>#DIV/0!</v>
      </c>
      <c r="D191" s="29" t="e">
        <f>'Sample Conc Calc'!AB566</f>
        <v>#DIV/0!</v>
      </c>
      <c r="E191" s="29" t="e">
        <f>'Sample Conc Calc'!AC566</f>
        <v>#DIV/0!</v>
      </c>
      <c r="F191" s="29" t="e">
        <f>'Sample Conc Calc'!AD566</f>
        <v>#DIV/0!</v>
      </c>
      <c r="G191" s="62"/>
      <c r="H191" s="29" t="e">
        <f t="shared" si="30"/>
        <v>#DIV/0!</v>
      </c>
      <c r="I191" s="29" t="e">
        <f t="shared" si="31"/>
        <v>#DIV/0!</v>
      </c>
    </row>
    <row r="192" spans="1:9">
      <c r="A192" s="83" t="str">
        <f>'Sample Conc Calc'!A567</f>
        <v>5-Cl-Ind</v>
      </c>
      <c r="C192" s="29" t="e">
        <f>'Sample Conc Calc'!AA567</f>
        <v>#DIV/0!</v>
      </c>
      <c r="D192" s="29" t="e">
        <f>'Sample Conc Calc'!AB567</f>
        <v>#DIV/0!</v>
      </c>
      <c r="E192" s="29" t="e">
        <f>'Sample Conc Calc'!AC567</f>
        <v>#DIV/0!</v>
      </c>
      <c r="F192" s="29" t="e">
        <f>'Sample Conc Calc'!AD567</f>
        <v>#DIV/0!</v>
      </c>
      <c r="G192" s="62"/>
      <c r="H192" s="29" t="e">
        <f t="shared" si="30"/>
        <v>#DIV/0!</v>
      </c>
      <c r="I192" s="29" t="e">
        <f t="shared" si="31"/>
        <v>#DIV/0!</v>
      </c>
    </row>
    <row r="193" spans="1:9">
      <c r="A193" s="83" t="str">
        <f>'Sample Conc Calc'!A568</f>
        <v>3-Br-IQui</v>
      </c>
      <c r="C193" s="29" t="e">
        <f>'Sample Conc Calc'!AA568</f>
        <v>#DIV/0!</v>
      </c>
      <c r="D193" s="29" t="e">
        <f>'Sample Conc Calc'!AB568</f>
        <v>#DIV/0!</v>
      </c>
      <c r="E193" s="29" t="e">
        <f>'Sample Conc Calc'!AC568</f>
        <v>#DIV/0!</v>
      </c>
      <c r="F193" s="29" t="e">
        <f>'Sample Conc Calc'!AD568</f>
        <v>#DIV/0!</v>
      </c>
      <c r="G193" s="62"/>
      <c r="H193" s="29" t="e">
        <f t="shared" si="30"/>
        <v>#DIV/0!</v>
      </c>
      <c r="I193" s="29" t="e">
        <f t="shared" si="31"/>
        <v>#DIV/0!</v>
      </c>
    </row>
    <row r="194" spans="1:9">
      <c r="A194" s="83" t="str">
        <f>'Sample Conc Calc'!A569</f>
        <v>2,3,4-TriMeBT</v>
      </c>
      <c r="C194" s="29" t="e">
        <f>'Sample Conc Calc'!AA569</f>
        <v>#DIV/0!</v>
      </c>
      <c r="D194" s="29" t="e">
        <f>'Sample Conc Calc'!AB569</f>
        <v>#DIV/0!</v>
      </c>
      <c r="E194" s="29" t="e">
        <f>'Sample Conc Calc'!AC569</f>
        <v>#DIV/0!</v>
      </c>
      <c r="F194" s="29" t="e">
        <f>'Sample Conc Calc'!AD569</f>
        <v>#DIV/0!</v>
      </c>
      <c r="G194" s="62"/>
      <c r="H194" s="29" t="e">
        <f t="shared" si="30"/>
        <v>#DIV/0!</v>
      </c>
      <c r="I194" s="29" t="e">
        <f t="shared" si="31"/>
        <v>#DIV/0!</v>
      </c>
    </row>
    <row r="195" spans="1:9">
      <c r="A195" s="83" t="str">
        <f>'Sample Conc Calc'!A570</f>
        <v>2-MeDBF</v>
      </c>
      <c r="C195" s="29" t="e">
        <f>'Sample Conc Calc'!AA570</f>
        <v>#DIV/0!</v>
      </c>
      <c r="D195" s="29" t="e">
        <f>'Sample Conc Calc'!AB570</f>
        <v>#DIV/0!</v>
      </c>
      <c r="E195" s="29" t="e">
        <f>'Sample Conc Calc'!AC570</f>
        <v>#DIV/0!</v>
      </c>
      <c r="F195" s="29" t="e">
        <f>'Sample Conc Calc'!AD570</f>
        <v>#DIV/0!</v>
      </c>
      <c r="G195" s="62"/>
      <c r="H195" s="29" t="e">
        <f t="shared" si="30"/>
        <v>#DIV/0!</v>
      </c>
      <c r="I195" s="29" t="e">
        <f t="shared" si="31"/>
        <v>#DIV/0!</v>
      </c>
    </row>
    <row r="196" spans="1:9">
      <c r="A196" s="83" t="str">
        <f>'Sample Conc Calc'!A571</f>
        <v>5-Br-Ind</v>
      </c>
      <c r="C196" s="29" t="e">
        <f>'Sample Conc Calc'!AA571</f>
        <v>#DIV/0!</v>
      </c>
      <c r="D196" s="29" t="e">
        <f>'Sample Conc Calc'!AB571</f>
        <v>#DIV/0!</v>
      </c>
      <c r="E196" s="29" t="e">
        <f>'Sample Conc Calc'!AC571</f>
        <v>#DIV/0!</v>
      </c>
      <c r="F196" s="29" t="e">
        <f>'Sample Conc Calc'!AD571</f>
        <v>#DIV/0!</v>
      </c>
      <c r="G196" s="62"/>
      <c r="H196" s="29" t="e">
        <f t="shared" si="30"/>
        <v>#DIV/0!</v>
      </c>
      <c r="I196" s="29" t="e">
        <f t="shared" si="31"/>
        <v>#DIV/0!</v>
      </c>
    </row>
    <row r="197" spans="1:9">
      <c r="A197" s="83" t="str">
        <f>'Sample Conc Calc'!A572</f>
        <v>2,3-Br2-BT</v>
      </c>
      <c r="C197" s="29" t="e">
        <f>'Sample Conc Calc'!AA572</f>
        <v>#DIV/0!</v>
      </c>
      <c r="D197" s="29" t="e">
        <f>'Sample Conc Calc'!AB572</f>
        <v>#DIV/0!</v>
      </c>
      <c r="E197" s="29" t="e">
        <f>'Sample Conc Calc'!AC572</f>
        <v>#DIV/0!</v>
      </c>
      <c r="F197" s="29" t="e">
        <f>'Sample Conc Calc'!AD572</f>
        <v>#DIV/0!</v>
      </c>
      <c r="G197" s="62"/>
      <c r="H197" s="29" t="e">
        <f t="shared" si="30"/>
        <v>#DIV/0!</v>
      </c>
      <c r="I197" s="29" t="e">
        <f t="shared" si="31"/>
        <v>#DIV/0!</v>
      </c>
    </row>
    <row r="198" spans="1:9">
      <c r="A198" s="83" t="str">
        <f>'Sample Conc Calc'!A573</f>
        <v>BhQui</v>
      </c>
      <c r="C198" s="29" t="e">
        <f>'Sample Conc Calc'!AA573</f>
        <v>#DIV/0!</v>
      </c>
      <c r="D198" s="29" t="e">
        <f>'Sample Conc Calc'!AB573</f>
        <v>#DIV/0!</v>
      </c>
      <c r="E198" s="29" t="e">
        <f>'Sample Conc Calc'!AC573</f>
        <v>#DIV/0!</v>
      </c>
      <c r="F198" s="29" t="e">
        <f>'Sample Conc Calc'!AD573</f>
        <v>#DIV/0!</v>
      </c>
      <c r="G198" s="62"/>
      <c r="H198" s="29" t="e">
        <f t="shared" si="30"/>
        <v>#DIV/0!</v>
      </c>
      <c r="I198" s="29" t="e">
        <f t="shared" si="31"/>
        <v>#DIV/0!</v>
      </c>
    </row>
    <row r="199" spans="1:9">
      <c r="A199" s="83" t="str">
        <f>'Sample Conc Calc'!A574</f>
        <v>1,2,3,4-TetHCar</v>
      </c>
      <c r="C199" s="29" t="e">
        <f>'Sample Conc Calc'!AA574</f>
        <v>#DIV/0!</v>
      </c>
      <c r="D199" s="29" t="e">
        <f>'Sample Conc Calc'!AB574</f>
        <v>#DIV/0!</v>
      </c>
      <c r="E199" s="29" t="e">
        <f>'Sample Conc Calc'!AC574</f>
        <v>#DIV/0!</v>
      </c>
      <c r="F199" s="29" t="e">
        <f>'Sample Conc Calc'!AD574</f>
        <v>#DIV/0!</v>
      </c>
      <c r="G199" s="62"/>
      <c r="H199" s="29" t="e">
        <f t="shared" si="30"/>
        <v>#DIV/0!</v>
      </c>
      <c r="I199" s="29" t="e">
        <f t="shared" si="31"/>
        <v>#DIV/0!</v>
      </c>
    </row>
    <row r="200" spans="1:9">
      <c r="A200" s="83" t="str">
        <f>'Sample Conc Calc'!A575</f>
        <v>Acr</v>
      </c>
      <c r="C200" s="29" t="e">
        <f>'Sample Conc Calc'!AA575</f>
        <v>#DIV/0!</v>
      </c>
      <c r="D200" s="29" t="e">
        <f>'Sample Conc Calc'!AB575</f>
        <v>#DIV/0!</v>
      </c>
      <c r="E200" s="29" t="e">
        <f>'Sample Conc Calc'!AC575</f>
        <v>#DIV/0!</v>
      </c>
      <c r="F200" s="29" t="e">
        <f>'Sample Conc Calc'!AD575</f>
        <v>#DIV/0!</v>
      </c>
      <c r="G200" s="62"/>
      <c r="H200" s="29" t="e">
        <f t="shared" si="30"/>
        <v>#DIV/0!</v>
      </c>
      <c r="I200" s="29" t="e">
        <f t="shared" si="31"/>
        <v>#DIV/0!</v>
      </c>
    </row>
    <row r="201" spans="1:9">
      <c r="A201" s="83" t="str">
        <f>'Sample Conc Calc'!A576</f>
        <v>9-MeCar</v>
      </c>
      <c r="C201" s="29" t="e">
        <f>'Sample Conc Calc'!AA576</f>
        <v>#DIV/0!</v>
      </c>
      <c r="D201" s="29" t="e">
        <f>'Sample Conc Calc'!AB576</f>
        <v>#DIV/0!</v>
      </c>
      <c r="E201" s="29" t="e">
        <f>'Sample Conc Calc'!AC576</f>
        <v>#DIV/0!</v>
      </c>
      <c r="F201" s="29" t="e">
        <f>'Sample Conc Calc'!AD576</f>
        <v>#DIV/0!</v>
      </c>
      <c r="G201" s="62"/>
      <c r="H201" s="29" t="e">
        <f t="shared" si="30"/>
        <v>#DIV/0!</v>
      </c>
      <c r="I201" s="29" t="e">
        <f t="shared" si="31"/>
        <v>#DIV/0!</v>
      </c>
    </row>
    <row r="202" spans="1:9">
      <c r="A202" s="83" t="str">
        <f>'Sample Conc Calc'!A577</f>
        <v>Car</v>
      </c>
      <c r="C202" s="29" t="e">
        <f>'Sample Conc Calc'!AA577</f>
        <v>#DIV/0!</v>
      </c>
      <c r="D202" s="29" t="e">
        <f>'Sample Conc Calc'!AB577</f>
        <v>#DIV/0!</v>
      </c>
      <c r="E202" s="29" t="e">
        <f>'Sample Conc Calc'!AC577</f>
        <v>#DIV/0!</v>
      </c>
      <c r="F202" s="29" t="e">
        <f>'Sample Conc Calc'!AD577</f>
        <v>#DIV/0!</v>
      </c>
      <c r="G202" s="62"/>
      <c r="H202" s="29" t="e">
        <f t="shared" si="30"/>
        <v>#DIV/0!</v>
      </c>
      <c r="I202" s="29" t="e">
        <f t="shared" si="31"/>
        <v>#DIV/0!</v>
      </c>
    </row>
    <row r="203" spans="1:9">
      <c r="A203" s="83" t="str">
        <f>'Sample Conc Calc'!A578</f>
        <v>3-MeBfQui</v>
      </c>
      <c r="C203" s="29" t="e">
        <f>'Sample Conc Calc'!AA578</f>
        <v>#DIV/0!</v>
      </c>
      <c r="D203" s="29" t="e">
        <f>'Sample Conc Calc'!AB578</f>
        <v>#DIV/0!</v>
      </c>
      <c r="E203" s="29" t="e">
        <f>'Sample Conc Calc'!AC578</f>
        <v>#DIV/0!</v>
      </c>
      <c r="F203" s="29" t="e">
        <f>'Sample Conc Calc'!AD578</f>
        <v>#DIV/0!</v>
      </c>
      <c r="G203" s="62"/>
      <c r="H203" s="29" t="e">
        <f t="shared" si="30"/>
        <v>#DIV/0!</v>
      </c>
      <c r="I203" s="29" t="e">
        <f t="shared" si="31"/>
        <v>#DIV/0!</v>
      </c>
    </row>
    <row r="204" spans="1:9">
      <c r="A204" s="83" t="str">
        <f>'Sample Conc Calc'!A579</f>
        <v>2-MeAcr</v>
      </c>
      <c r="C204" s="29" t="e">
        <f>'Sample Conc Calc'!AA579</f>
        <v>#DIV/0!</v>
      </c>
      <c r="D204" s="29" t="e">
        <f>'Sample Conc Calc'!AB579</f>
        <v>#DIV/0!</v>
      </c>
      <c r="E204" s="29" t="e">
        <f>'Sample Conc Calc'!AC579</f>
        <v>#DIV/0!</v>
      </c>
      <c r="F204" s="29" t="e">
        <f>'Sample Conc Calc'!AD579</f>
        <v>#DIV/0!</v>
      </c>
      <c r="G204" s="62"/>
      <c r="H204" s="29" t="e">
        <f t="shared" si="30"/>
        <v>#DIV/0!</v>
      </c>
      <c r="I204" s="29" t="e">
        <f t="shared" si="31"/>
        <v>#DIV/0!</v>
      </c>
    </row>
    <row r="205" spans="1:9">
      <c r="A205" s="83" t="str">
        <f>'Sample Conc Calc'!A580</f>
        <v>9-Cl-Acr</v>
      </c>
      <c r="C205" s="29" t="e">
        <f>'Sample Conc Calc'!AA580</f>
        <v>#DIV/0!</v>
      </c>
      <c r="D205" s="29" t="e">
        <f>'Sample Conc Calc'!AB580</f>
        <v>#DIV/0!</v>
      </c>
      <c r="E205" s="29" t="e">
        <f>'Sample Conc Calc'!AC580</f>
        <v>#DIV/0!</v>
      </c>
      <c r="F205" s="29" t="e">
        <f>'Sample Conc Calc'!AD580</f>
        <v>#DIV/0!</v>
      </c>
      <c r="G205" s="62"/>
      <c r="H205" s="29" t="e">
        <f t="shared" si="30"/>
        <v>#DIV/0!</v>
      </c>
      <c r="I205" s="29" t="e">
        <f t="shared" si="31"/>
        <v>#DIV/0!</v>
      </c>
    </row>
    <row r="206" spans="1:9">
      <c r="A206" s="83" t="str">
        <f>'Sample Conc Calc'!A581</f>
        <v>9-Br-Acr</v>
      </c>
      <c r="C206" s="29" t="e">
        <f>'Sample Conc Calc'!AA581</f>
        <v>#DIV/0!</v>
      </c>
      <c r="D206" s="29" t="e">
        <f>'Sample Conc Calc'!AB581</f>
        <v>#DIV/0!</v>
      </c>
      <c r="E206" s="29" t="e">
        <f>'Sample Conc Calc'!AC581</f>
        <v>#DIV/0!</v>
      </c>
      <c r="F206" s="29" t="e">
        <f>'Sample Conc Calc'!AD581</f>
        <v>#DIV/0!</v>
      </c>
      <c r="G206" s="62"/>
      <c r="H206" s="29" t="e">
        <f t="shared" si="30"/>
        <v>#DIV/0!</v>
      </c>
      <c r="I206" s="29" t="e">
        <f t="shared" si="31"/>
        <v>#DIV/0!</v>
      </c>
    </row>
    <row r="207" spans="1:9">
      <c r="A207" s="83" t="str">
        <f>'Sample Conc Calc'!A582</f>
        <v>2-Br-DBT</v>
      </c>
      <c r="C207" s="29" t="e">
        <f>'Sample Conc Calc'!AA582</f>
        <v>#DIV/0!</v>
      </c>
      <c r="D207" s="29" t="e">
        <f>'Sample Conc Calc'!AB582</f>
        <v>#DIV/0!</v>
      </c>
      <c r="E207" s="29" t="e">
        <f>'Sample Conc Calc'!AC582</f>
        <v>#DIV/0!</v>
      </c>
      <c r="F207" s="29" t="e">
        <f>'Sample Conc Calc'!AD582</f>
        <v>#DIV/0!</v>
      </c>
      <c r="G207" s="62"/>
      <c r="H207" s="29" t="e">
        <f t="shared" si="30"/>
        <v>#DIV/0!</v>
      </c>
      <c r="I207" s="29" t="e">
        <f t="shared" si="31"/>
        <v>#DIV/0!</v>
      </c>
    </row>
    <row r="208" spans="1:9">
      <c r="A208" s="83" t="str">
        <f>'Sample Conc Calc'!A583</f>
        <v>BbNF(2,3-d)</v>
      </c>
      <c r="C208" s="29" t="e">
        <f>'Sample Conc Calc'!AA583</f>
        <v>#DIV/0!</v>
      </c>
      <c r="D208" s="29" t="e">
        <f>'Sample Conc Calc'!AB583</f>
        <v>#DIV/0!</v>
      </c>
      <c r="E208" s="29" t="e">
        <f>'Sample Conc Calc'!AC583</f>
        <v>#DIV/0!</v>
      </c>
      <c r="F208" s="29" t="e">
        <f>'Sample Conc Calc'!AD583</f>
        <v>#DIV/0!</v>
      </c>
      <c r="G208" s="62"/>
      <c r="H208" s="29" t="e">
        <f t="shared" si="30"/>
        <v>#DIV/0!</v>
      </c>
      <c r="I208" s="29" t="e">
        <f t="shared" si="31"/>
        <v>#DIV/0!</v>
      </c>
    </row>
    <row r="209" spans="1:9">
      <c r="A209" s="83" t="str">
        <f>'Sample Conc Calc'!A584</f>
        <v>3-tBut-9H-Car</v>
      </c>
      <c r="C209" s="29" t="e">
        <f>'Sample Conc Calc'!AA584</f>
        <v>#DIV/0!</v>
      </c>
      <c r="D209" s="29" t="e">
        <f>'Sample Conc Calc'!AB584</f>
        <v>#DIV/0!</v>
      </c>
      <c r="E209" s="29" t="e">
        <f>'Sample Conc Calc'!AC584</f>
        <v>#DIV/0!</v>
      </c>
      <c r="F209" s="29" t="e">
        <f>'Sample Conc Calc'!AD584</f>
        <v>#DIV/0!</v>
      </c>
      <c r="G209" s="62"/>
      <c r="H209" s="29" t="e">
        <f t="shared" si="30"/>
        <v>#DIV/0!</v>
      </c>
      <c r="I209" s="29" t="e">
        <f t="shared" si="31"/>
        <v>#DIV/0!</v>
      </c>
    </row>
    <row r="210" spans="1:9">
      <c r="A210" s="83" t="str">
        <f>'Sample Conc Calc'!A585</f>
        <v>9-Ph-Car</v>
      </c>
      <c r="C210" s="29" t="e">
        <f>'Sample Conc Calc'!AA585</f>
        <v>#DIV/0!</v>
      </c>
      <c r="D210" s="29" t="e">
        <f>'Sample Conc Calc'!AB585</f>
        <v>#DIV/0!</v>
      </c>
      <c r="E210" s="29" t="e">
        <f>'Sample Conc Calc'!AC585</f>
        <v>#DIV/0!</v>
      </c>
      <c r="F210" s="29" t="e">
        <f>'Sample Conc Calc'!AD585</f>
        <v>#DIV/0!</v>
      </c>
      <c r="G210" s="62"/>
      <c r="H210" s="29" t="e">
        <f t="shared" si="30"/>
        <v>#DIV/0!</v>
      </c>
      <c r="I210" s="29" t="e">
        <f t="shared" si="31"/>
        <v>#DIV/0!</v>
      </c>
    </row>
    <row r="211" spans="1:9">
      <c r="A211" s="83" t="str">
        <f>'Sample Conc Calc'!A586</f>
        <v>3,6-Cl2-Car</v>
      </c>
      <c r="C211" s="29" t="e">
        <f>'Sample Conc Calc'!AA586</f>
        <v>#DIV/0!</v>
      </c>
      <c r="D211" s="29" t="e">
        <f>'Sample Conc Calc'!AB586</f>
        <v>#DIV/0!</v>
      </c>
      <c r="E211" s="29" t="e">
        <f>'Sample Conc Calc'!AC586</f>
        <v>#DIV/0!</v>
      </c>
      <c r="F211" s="29" t="e">
        <f>'Sample Conc Calc'!AD586</f>
        <v>#DIV/0!</v>
      </c>
      <c r="G211" s="62"/>
      <c r="H211" s="29" t="e">
        <f t="shared" si="30"/>
        <v>#DIV/0!</v>
      </c>
      <c r="I211" s="29" t="e">
        <f t="shared" si="31"/>
        <v>#DIV/0!</v>
      </c>
    </row>
    <row r="212" spans="1:9">
      <c r="A212" s="83" t="str">
        <f>'Sample Conc Calc'!A587</f>
        <v>7,8,9,10-H4-BbNT(2,3-d)</v>
      </c>
      <c r="C212" s="29" t="e">
        <f>'Sample Conc Calc'!AA587</f>
        <v>#DIV/0!</v>
      </c>
      <c r="D212" s="29" t="e">
        <f>'Sample Conc Calc'!AB587</f>
        <v>#DIV/0!</v>
      </c>
      <c r="E212" s="29" t="e">
        <f>'Sample Conc Calc'!AC587</f>
        <v>#DIV/0!</v>
      </c>
      <c r="F212" s="29" t="e">
        <f>'Sample Conc Calc'!AD587</f>
        <v>#DIV/0!</v>
      </c>
      <c r="G212" s="62"/>
      <c r="H212" s="29" t="e">
        <f t="shared" si="30"/>
        <v>#DIV/0!</v>
      </c>
      <c r="I212" s="29" t="e">
        <f t="shared" si="31"/>
        <v>#DIV/0!</v>
      </c>
    </row>
    <row r="213" spans="1:9">
      <c r="A213" s="83" t="str">
        <f>'Sample Conc Calc'!A588</f>
        <v>2,8-Br2-DBT</v>
      </c>
      <c r="C213" s="29" t="e">
        <f>'Sample Conc Calc'!AA588</f>
        <v>#DIV/0!</v>
      </c>
      <c r="D213" s="29" t="e">
        <f>'Sample Conc Calc'!AB588</f>
        <v>#DIV/0!</v>
      </c>
      <c r="E213" s="29" t="e">
        <f>'Sample Conc Calc'!AC588</f>
        <v>#DIV/0!</v>
      </c>
      <c r="F213" s="29" t="e">
        <f>'Sample Conc Calc'!AD588</f>
        <v>#DIV/0!</v>
      </c>
      <c r="G213" s="62"/>
      <c r="H213" s="29" t="e">
        <f t="shared" si="30"/>
        <v>#DIV/0!</v>
      </c>
      <c r="I213" s="29" t="e">
        <f t="shared" si="31"/>
        <v>#DIV/0!</v>
      </c>
    </row>
    <row r="214" spans="1:9">
      <c r="A214" s="83" t="str">
        <f>'Sample Conc Calc'!A589</f>
        <v>BcAcr</v>
      </c>
      <c r="C214" s="29" t="e">
        <f>'Sample Conc Calc'!AA589</f>
        <v>#DIV/0!</v>
      </c>
      <c r="D214" s="29" t="e">
        <f>'Sample Conc Calc'!AB589</f>
        <v>#DIV/0!</v>
      </c>
      <c r="E214" s="29" t="e">
        <f>'Sample Conc Calc'!AC589</f>
        <v>#DIV/0!</v>
      </c>
      <c r="F214" s="29" t="e">
        <f>'Sample Conc Calc'!AD589</f>
        <v>#DIV/0!</v>
      </c>
      <c r="G214" s="62"/>
      <c r="H214" s="29" t="e">
        <f t="shared" si="30"/>
        <v>#DIV/0!</v>
      </c>
      <c r="I214" s="29" t="e">
        <f t="shared" si="31"/>
        <v>#DIV/0!</v>
      </c>
    </row>
    <row r="215" spans="1:9">
      <c r="A215" s="83" t="str">
        <f>'Sample Conc Calc'!A590</f>
        <v>11H-BaCar</v>
      </c>
      <c r="C215" s="29" t="e">
        <f>'Sample Conc Calc'!AA590</f>
        <v>#DIV/0!</v>
      </c>
      <c r="D215" s="29" t="e">
        <f>'Sample Conc Calc'!AB590</f>
        <v>#DIV/0!</v>
      </c>
      <c r="E215" s="29" t="e">
        <f>'Sample Conc Calc'!AC590</f>
        <v>#DIV/0!</v>
      </c>
      <c r="F215" s="29" t="e">
        <f>'Sample Conc Calc'!AD590</f>
        <v>#DIV/0!</v>
      </c>
      <c r="G215" s="62"/>
      <c r="H215" s="29" t="e">
        <f t="shared" si="30"/>
        <v>#DIV/0!</v>
      </c>
      <c r="I215" s="29" t="e">
        <f t="shared" si="31"/>
        <v>#DIV/0!</v>
      </c>
    </row>
    <row r="216" spans="1:9">
      <c r="A216" s="83" t="str">
        <f>'Sample Conc Calc'!A591</f>
        <v>7H-BaCar</v>
      </c>
      <c r="C216" s="29" t="e">
        <f>'Sample Conc Calc'!AA591</f>
        <v>#DIV/0!</v>
      </c>
      <c r="D216" s="29" t="e">
        <f>'Sample Conc Calc'!AB591</f>
        <v>#DIV/0!</v>
      </c>
      <c r="E216" s="29" t="e">
        <f>'Sample Conc Calc'!AC591</f>
        <v>#DIV/0!</v>
      </c>
      <c r="F216" s="29" t="e">
        <f>'Sample Conc Calc'!AD591</f>
        <v>#DIV/0!</v>
      </c>
      <c r="G216" s="62"/>
      <c r="H216" s="29" t="e">
        <f t="shared" si="30"/>
        <v>#DIV/0!</v>
      </c>
      <c r="I216" s="29" t="e">
        <f t="shared" si="31"/>
        <v>#DIV/0!</v>
      </c>
    </row>
    <row r="217" spans="1:9">
      <c r="A217" s="83" t="str">
        <f>'Sample Conc Calc'!A592</f>
        <v>6-MeBbNT(2,1-d)</v>
      </c>
      <c r="C217" s="29" t="e">
        <f>'Sample Conc Calc'!AA592</f>
        <v>#DIV/0!</v>
      </c>
      <c r="D217" s="29" t="e">
        <f>'Sample Conc Calc'!AB592</f>
        <v>#DIV/0!</v>
      </c>
      <c r="E217" s="29" t="e">
        <f>'Sample Conc Calc'!AC592</f>
        <v>#DIV/0!</v>
      </c>
      <c r="F217" s="29" t="e">
        <f>'Sample Conc Calc'!AD592</f>
        <v>#DIV/0!</v>
      </c>
      <c r="G217" s="62"/>
      <c r="H217" s="29" t="e">
        <f t="shared" si="30"/>
        <v>#DIV/0!</v>
      </c>
      <c r="I217" s="29" t="e">
        <f t="shared" si="31"/>
        <v>#DIV/0!</v>
      </c>
    </row>
    <row r="218" spans="1:9">
      <c r="A218" s="83" t="str">
        <f>'Sample Conc Calc'!A593</f>
        <v>3,6-Br2-Car</v>
      </c>
      <c r="C218" s="29" t="e">
        <f>'Sample Conc Calc'!AA593</f>
        <v>#DIV/0!</v>
      </c>
      <c r="D218" s="29" t="e">
        <f>'Sample Conc Calc'!AB593</f>
        <v>#DIV/0!</v>
      </c>
      <c r="E218" s="29" t="e">
        <f>'Sample Conc Calc'!AC593</f>
        <v>#DIV/0!</v>
      </c>
      <c r="F218" s="29" t="e">
        <f>'Sample Conc Calc'!AD593</f>
        <v>#DIV/0!</v>
      </c>
      <c r="G218" s="62"/>
      <c r="H218" s="29" t="e">
        <f t="shared" si="30"/>
        <v>#DIV/0!</v>
      </c>
      <c r="I218" s="29" t="e">
        <f t="shared" si="31"/>
        <v>#DIV/0!</v>
      </c>
    </row>
    <row r="219" spans="1:9">
      <c r="A219" s="83" t="str">
        <f>'Sample Conc Calc'!A594</f>
        <v>2-Ph-DBT</v>
      </c>
      <c r="C219" s="29" t="e">
        <f>'Sample Conc Calc'!AA594</f>
        <v>#DIV/0!</v>
      </c>
      <c r="D219" s="29" t="e">
        <f>'Sample Conc Calc'!AB594</f>
        <v>#DIV/0!</v>
      </c>
      <c r="E219" s="29" t="e">
        <f>'Sample Conc Calc'!AC594</f>
        <v>#DIV/0!</v>
      </c>
      <c r="F219" s="29" t="e">
        <f>'Sample Conc Calc'!AD594</f>
        <v>#DIV/0!</v>
      </c>
      <c r="H219" s="29" t="e">
        <f t="shared" si="30"/>
        <v>#DIV/0!</v>
      </c>
      <c r="I219" s="29" t="e">
        <f t="shared" si="31"/>
        <v>#DIV/0!</v>
      </c>
    </row>
    <row r="220" spans="1:9">
      <c r="A220" s="83" t="str">
        <f>'Sample Conc Calc'!A595</f>
        <v>DNF[1,2;1,2-d]</v>
      </c>
      <c r="C220" s="29" t="e">
        <f>'Sample Conc Calc'!AA595</f>
        <v>#DIV/0!</v>
      </c>
      <c r="D220" s="29" t="e">
        <f>'Sample Conc Calc'!AB595</f>
        <v>#DIV/0!</v>
      </c>
      <c r="E220" s="29" t="e">
        <f>'Sample Conc Calc'!AC595</f>
        <v>#DIV/0!</v>
      </c>
      <c r="F220" s="29" t="e">
        <f>'Sample Conc Calc'!AD595</f>
        <v>#DIV/0!</v>
      </c>
      <c r="H220" s="29" t="e">
        <f t="shared" si="30"/>
        <v>#DIV/0!</v>
      </c>
      <c r="I220" s="29" t="e">
        <f t="shared" si="31"/>
        <v>#DIV/0!</v>
      </c>
    </row>
    <row r="221" spans="1:9">
      <c r="A221" s="83" t="str">
        <f>'Sample Conc Calc'!A596</f>
        <v>DBchAcr</v>
      </c>
      <c r="C221" s="29" t="e">
        <f>'Sample Conc Calc'!AA596</f>
        <v>#DIV/0!</v>
      </c>
      <c r="D221" s="29" t="e">
        <f>'Sample Conc Calc'!AB596</f>
        <v>#DIV/0!</v>
      </c>
      <c r="E221" s="29" t="e">
        <f>'Sample Conc Calc'!AC596</f>
        <v>#DIV/0!</v>
      </c>
      <c r="F221" s="29" t="e">
        <f>'Sample Conc Calc'!AD596</f>
        <v>#DIV/0!</v>
      </c>
      <c r="H221" s="29" t="e">
        <f t="shared" si="30"/>
        <v>#DIV/0!</v>
      </c>
      <c r="I221" s="29" t="e">
        <f t="shared" si="31"/>
        <v>#DIV/0!</v>
      </c>
    </row>
    <row r="222" spans="1:9">
      <c r="A222" s="83" t="str">
        <f>'Sample Conc Calc'!A597</f>
        <v>13(H)-DBaiCar</v>
      </c>
      <c r="C222" s="29" t="e">
        <f>'Sample Conc Calc'!AA597</f>
        <v>#DIV/0!</v>
      </c>
      <c r="D222" s="29" t="e">
        <f>'Sample Conc Calc'!AB597</f>
        <v>#DIV/0!</v>
      </c>
      <c r="E222" s="29" t="e">
        <f>'Sample Conc Calc'!AC597</f>
        <v>#DIV/0!</v>
      </c>
      <c r="F222" s="29" t="e">
        <f>'Sample Conc Calc'!AD597</f>
        <v>#DIV/0!</v>
      </c>
      <c r="G222" s="62"/>
      <c r="H222" s="29" t="e">
        <f t="shared" si="30"/>
        <v>#DIV/0!</v>
      </c>
      <c r="I222" s="29" t="e">
        <f t="shared" si="31"/>
        <v>#DIV/0!</v>
      </c>
    </row>
    <row r="223" spans="1:9">
      <c r="A223" s="83"/>
      <c r="C223" s="29"/>
      <c r="D223" s="29"/>
      <c r="E223" s="29"/>
      <c r="F223" s="29"/>
      <c r="G223" s="62"/>
      <c r="H223" s="29"/>
      <c r="I223" s="29"/>
    </row>
    <row r="224" spans="1:9">
      <c r="A224" s="83" t="str">
        <f>'Sample Conc Calc'!A599</f>
        <v>HPAHs</v>
      </c>
      <c r="C224" s="29"/>
      <c r="D224" s="29"/>
      <c r="E224" s="29"/>
      <c r="F224" s="29"/>
      <c r="G224" s="62"/>
      <c r="H224" s="29"/>
      <c r="I224" s="29"/>
    </row>
    <row r="225" spans="1:9">
      <c r="A225" s="83"/>
      <c r="C225" s="29"/>
      <c r="D225" s="29"/>
      <c r="E225" s="29"/>
      <c r="F225" s="29"/>
      <c r="G225" s="62"/>
      <c r="H225" s="29"/>
      <c r="I225" s="29"/>
    </row>
    <row r="226" spans="1:9">
      <c r="A226" s="83" t="str">
        <f>'Sample Conc Calc'!A601</f>
        <v xml:space="preserve">9-Cl-Flu </v>
      </c>
      <c r="C226" s="29" t="e">
        <f>'Sample Conc Calc'!AA601</f>
        <v>#DIV/0!</v>
      </c>
      <c r="D226" s="29" t="e">
        <f>'Sample Conc Calc'!AB601</f>
        <v>#DIV/0!</v>
      </c>
      <c r="E226" s="29" t="e">
        <f>'Sample Conc Calc'!AC601</f>
        <v>#DIV/0!</v>
      </c>
      <c r="F226" s="29" t="e">
        <f>'Sample Conc Calc'!AD601</f>
        <v>#DIV/0!</v>
      </c>
      <c r="G226" s="62"/>
      <c r="H226" s="29" t="e">
        <f t="shared" si="30"/>
        <v>#DIV/0!</v>
      </c>
      <c r="I226" s="29" t="e">
        <f t="shared" si="31"/>
        <v>#DIV/0!</v>
      </c>
    </row>
    <row r="227" spans="1:9">
      <c r="A227" s="83" t="str">
        <f>'Sample Conc Calc'!A602</f>
        <v xml:space="preserve">2-Cl-Flu </v>
      </c>
      <c r="C227" s="29" t="e">
        <f>'Sample Conc Calc'!AA602</f>
        <v>#DIV/0!</v>
      </c>
      <c r="D227" s="29" t="e">
        <f>'Sample Conc Calc'!AB602</f>
        <v>#DIV/0!</v>
      </c>
      <c r="E227" s="29" t="e">
        <f>'Sample Conc Calc'!AC602</f>
        <v>#DIV/0!</v>
      </c>
      <c r="F227" s="29" t="e">
        <f>'Sample Conc Calc'!AD602</f>
        <v>#DIV/0!</v>
      </c>
      <c r="G227" s="62"/>
      <c r="H227" s="29" t="e">
        <f t="shared" si="30"/>
        <v>#DIV/0!</v>
      </c>
      <c r="I227" s="29" t="e">
        <f t="shared" si="31"/>
        <v>#DIV/0!</v>
      </c>
    </row>
    <row r="228" spans="1:9">
      <c r="A228" s="83" t="str">
        <f>'Sample Conc Calc'!A603</f>
        <v>5-Br-Ace</v>
      </c>
      <c r="C228" s="29" t="e">
        <f>'Sample Conc Calc'!AA603</f>
        <v>#DIV/0!</v>
      </c>
      <c r="D228" s="29" t="e">
        <f>'Sample Conc Calc'!AB603</f>
        <v>#DIV/0!</v>
      </c>
      <c r="E228" s="29" t="e">
        <f>'Sample Conc Calc'!AC603</f>
        <v>#DIV/0!</v>
      </c>
      <c r="F228" s="29" t="e">
        <f>'Sample Conc Calc'!AD603</f>
        <v>#DIV/0!</v>
      </c>
      <c r="G228" s="62"/>
      <c r="H228" s="29" t="e">
        <f t="shared" si="30"/>
        <v>#DIV/0!</v>
      </c>
      <c r="I228" s="29" t="e">
        <f t="shared" si="31"/>
        <v>#DIV/0!</v>
      </c>
    </row>
    <row r="229" spans="1:9">
      <c r="A229" s="83" t="str">
        <f>'Sample Conc Calc'!A604</f>
        <v>9-Br-Flu</v>
      </c>
      <c r="C229" s="29" t="e">
        <f>'Sample Conc Calc'!AA604</f>
        <v>#DIV/0!</v>
      </c>
      <c r="D229" s="29" t="e">
        <f>'Sample Conc Calc'!AB604</f>
        <v>#DIV/0!</v>
      </c>
      <c r="E229" s="29" t="e">
        <f>'Sample Conc Calc'!AC604</f>
        <v>#DIV/0!</v>
      </c>
      <c r="F229" s="29" t="e">
        <f>'Sample Conc Calc'!AD604</f>
        <v>#DIV/0!</v>
      </c>
      <c r="G229" s="62"/>
      <c r="H229" s="29" t="e">
        <f t="shared" si="30"/>
        <v>#DIV/0!</v>
      </c>
      <c r="I229" s="29" t="e">
        <f t="shared" si="31"/>
        <v>#DIV/0!</v>
      </c>
    </row>
    <row r="230" spans="1:9">
      <c r="A230" s="83" t="str">
        <f>'Sample Conc Calc'!A605</f>
        <v>2-Br-Flu</v>
      </c>
      <c r="C230" s="29" t="e">
        <f>'Sample Conc Calc'!AA605</f>
        <v>#DIV/0!</v>
      </c>
      <c r="D230" s="29" t="e">
        <f>'Sample Conc Calc'!AB605</f>
        <v>#DIV/0!</v>
      </c>
      <c r="E230" s="29" t="e">
        <f>'Sample Conc Calc'!AC605</f>
        <v>#DIV/0!</v>
      </c>
      <c r="F230" s="29" t="e">
        <f>'Sample Conc Calc'!AD605</f>
        <v>#DIV/0!</v>
      </c>
      <c r="G230" s="62"/>
      <c r="H230" s="29" t="e">
        <f t="shared" si="30"/>
        <v>#DIV/0!</v>
      </c>
      <c r="I230" s="29" t="e">
        <f t="shared" si="31"/>
        <v>#DIV/0!</v>
      </c>
    </row>
    <row r="231" spans="1:9">
      <c r="A231" s="83" t="str">
        <f>'Sample Conc Calc'!A606</f>
        <v xml:space="preserve">1-Cl-Ant </v>
      </c>
      <c r="C231" s="29" t="e">
        <f>'Sample Conc Calc'!AA606</f>
        <v>#DIV/0!</v>
      </c>
      <c r="D231" s="29" t="e">
        <f>'Sample Conc Calc'!AB606</f>
        <v>#DIV/0!</v>
      </c>
      <c r="E231" s="29" t="e">
        <f>'Sample Conc Calc'!AC606</f>
        <v>#DIV/0!</v>
      </c>
      <c r="F231" s="29" t="e">
        <f>'Sample Conc Calc'!AD606</f>
        <v>#DIV/0!</v>
      </c>
      <c r="G231" s="62"/>
      <c r="H231" s="29" t="e">
        <f t="shared" si="30"/>
        <v>#DIV/0!</v>
      </c>
      <c r="I231" s="29" t="e">
        <f t="shared" si="31"/>
        <v>#DIV/0!</v>
      </c>
    </row>
    <row r="232" spans="1:9">
      <c r="A232" s="83" t="str">
        <f>'Sample Conc Calc'!A607</f>
        <v>2,7-Cl2-Flu</v>
      </c>
      <c r="C232" s="29" t="e">
        <f>'Sample Conc Calc'!AA607</f>
        <v>#DIV/0!</v>
      </c>
      <c r="D232" s="29" t="e">
        <f>'Sample Conc Calc'!AB607</f>
        <v>#DIV/0!</v>
      </c>
      <c r="E232" s="29" t="e">
        <f>'Sample Conc Calc'!AC607</f>
        <v>#DIV/0!</v>
      </c>
      <c r="F232" s="29" t="e">
        <f>'Sample Conc Calc'!AD607</f>
        <v>#DIV/0!</v>
      </c>
      <c r="G232" s="62"/>
      <c r="H232" s="29" t="e">
        <f t="shared" si="30"/>
        <v>#DIV/0!</v>
      </c>
      <c r="I232" s="29" t="e">
        <f t="shared" si="31"/>
        <v>#DIV/0!</v>
      </c>
    </row>
    <row r="233" spans="1:9">
      <c r="A233" s="83" t="str">
        <f>'Sample Conc Calc'!A608</f>
        <v>1,2-Br2-Acy</v>
      </c>
      <c r="C233" s="29" t="e">
        <f>'Sample Conc Calc'!AA608</f>
        <v>#DIV/0!</v>
      </c>
      <c r="D233" s="29" t="e">
        <f>'Sample Conc Calc'!AB608</f>
        <v>#DIV/0!</v>
      </c>
      <c r="E233" s="29" t="e">
        <f>'Sample Conc Calc'!AC608</f>
        <v>#DIV/0!</v>
      </c>
      <c r="F233" s="29" t="e">
        <f>'Sample Conc Calc'!AD608</f>
        <v>#DIV/0!</v>
      </c>
      <c r="G233" s="62"/>
      <c r="H233" s="29" t="e">
        <f t="shared" si="30"/>
        <v>#DIV/0!</v>
      </c>
      <c r="I233" s="29" t="e">
        <f t="shared" si="31"/>
        <v>#DIV/0!</v>
      </c>
    </row>
    <row r="234" spans="1:9">
      <c r="A234" s="83" t="str">
        <f>'Sample Conc Calc'!A609</f>
        <v>3-Br-Phe</v>
      </c>
      <c r="C234" s="29" t="e">
        <f>'Sample Conc Calc'!AA609</f>
        <v>#DIV/0!</v>
      </c>
      <c r="D234" s="29" t="e">
        <f>'Sample Conc Calc'!AB609</f>
        <v>#DIV/0!</v>
      </c>
      <c r="E234" s="29" t="e">
        <f>'Sample Conc Calc'!AC609</f>
        <v>#DIV/0!</v>
      </c>
      <c r="F234" s="29" t="e">
        <f>'Sample Conc Calc'!AD609</f>
        <v>#DIV/0!</v>
      </c>
      <c r="G234" s="62"/>
      <c r="H234" s="29" t="e">
        <f t="shared" si="30"/>
        <v>#DIV/0!</v>
      </c>
      <c r="I234" s="29" t="e">
        <f t="shared" si="31"/>
        <v>#DIV/0!</v>
      </c>
    </row>
    <row r="235" spans="1:9">
      <c r="A235" s="83" t="str">
        <f>'Sample Conc Calc'!A610</f>
        <v>1-Br-Ant</v>
      </c>
      <c r="C235" s="29" t="e">
        <f>'Sample Conc Calc'!AA610</f>
        <v>#DIV/0!</v>
      </c>
      <c r="D235" s="29" t="e">
        <f>'Sample Conc Calc'!AB610</f>
        <v>#DIV/0!</v>
      </c>
      <c r="E235" s="29" t="e">
        <f>'Sample Conc Calc'!AC610</f>
        <v>#DIV/0!</v>
      </c>
      <c r="F235" s="29" t="e">
        <f>'Sample Conc Calc'!AD610</f>
        <v>#DIV/0!</v>
      </c>
      <c r="G235" s="62"/>
      <c r="H235" s="29" t="e">
        <f t="shared" si="30"/>
        <v>#DIV/0!</v>
      </c>
      <c r="I235" s="29" t="e">
        <f t="shared" si="31"/>
        <v>#DIV/0!</v>
      </c>
    </row>
    <row r="236" spans="1:9">
      <c r="A236" s="83" t="str">
        <f>'Sample Conc Calc'!A611</f>
        <v xml:space="preserve">1,4-Cl2-Ant </v>
      </c>
      <c r="C236" s="29" t="e">
        <f>'Sample Conc Calc'!AA611</f>
        <v>#DIV/0!</v>
      </c>
      <c r="D236" s="29" t="e">
        <f>'Sample Conc Calc'!AB611</f>
        <v>#DIV/0!</v>
      </c>
      <c r="E236" s="29" t="e">
        <f>'Sample Conc Calc'!AC611</f>
        <v>#DIV/0!</v>
      </c>
      <c r="F236" s="29" t="e">
        <f>'Sample Conc Calc'!AD611</f>
        <v>#DIV/0!</v>
      </c>
      <c r="G236" s="62"/>
      <c r="H236" s="29" t="e">
        <f t="shared" si="30"/>
        <v>#DIV/0!</v>
      </c>
      <c r="I236" s="29" t="e">
        <f t="shared" si="31"/>
        <v>#DIV/0!</v>
      </c>
    </row>
    <row r="237" spans="1:9">
      <c r="A237" s="83" t="str">
        <f>'Sample Conc Calc'!A612</f>
        <v xml:space="preserve">1,5-Cl2-Ant </v>
      </c>
      <c r="C237" s="29" t="e">
        <f>'Sample Conc Calc'!AA612</f>
        <v>#DIV/0!</v>
      </c>
      <c r="D237" s="29" t="e">
        <f>'Sample Conc Calc'!AB612</f>
        <v>#DIV/0!</v>
      </c>
      <c r="E237" s="29" t="e">
        <f>'Sample Conc Calc'!AC612</f>
        <v>#DIV/0!</v>
      </c>
      <c r="F237" s="29" t="e">
        <f>'Sample Conc Calc'!AD612</f>
        <v>#DIV/0!</v>
      </c>
      <c r="G237" s="62"/>
      <c r="H237" s="29" t="e">
        <f t="shared" si="30"/>
        <v>#DIV/0!</v>
      </c>
      <c r="I237" s="29" t="e">
        <f t="shared" si="31"/>
        <v>#DIV/0!</v>
      </c>
    </row>
    <row r="238" spans="1:9" s="69" customFormat="1">
      <c r="A238" s="83" t="str">
        <f>'Sample Conc Calc'!A613</f>
        <v>5,6-Br2-1,2-H2-Acy</v>
      </c>
      <c r="C238" s="29" t="e">
        <f>'Sample Conc Calc'!AA613</f>
        <v>#DIV/0!</v>
      </c>
      <c r="D238" s="29" t="e">
        <f>'Sample Conc Calc'!AB613</f>
        <v>#DIV/0!</v>
      </c>
      <c r="E238" s="29" t="e">
        <f>'Sample Conc Calc'!AC613</f>
        <v>#DIV/0!</v>
      </c>
      <c r="F238" s="29" t="e">
        <f>'Sample Conc Calc'!AD613</f>
        <v>#DIV/0!</v>
      </c>
      <c r="H238" s="29" t="e">
        <f t="shared" si="30"/>
        <v>#DIV/0!</v>
      </c>
      <c r="I238" s="29" t="e">
        <f t="shared" si="31"/>
        <v>#DIV/0!</v>
      </c>
    </row>
    <row r="239" spans="1:9" s="69" customFormat="1">
      <c r="A239" s="83" t="str">
        <f>'Sample Conc Calc'!A614</f>
        <v>2,7-Br2-Flu</v>
      </c>
      <c r="C239" s="29" t="e">
        <f>'Sample Conc Calc'!AA614</f>
        <v>#DIV/0!</v>
      </c>
      <c r="D239" s="29" t="e">
        <f>'Sample Conc Calc'!AB614</f>
        <v>#DIV/0!</v>
      </c>
      <c r="E239" s="29" t="e">
        <f>'Sample Conc Calc'!AC614</f>
        <v>#DIV/0!</v>
      </c>
      <c r="F239" s="29" t="e">
        <f>'Sample Conc Calc'!AD614</f>
        <v>#DIV/0!</v>
      </c>
      <c r="H239" s="29" t="e">
        <f t="shared" si="30"/>
        <v>#DIV/0!</v>
      </c>
      <c r="I239" s="29" t="e">
        <f t="shared" si="31"/>
        <v>#DIV/0!</v>
      </c>
    </row>
    <row r="240" spans="1:9">
      <c r="A240" s="83" t="str">
        <f>'Sample Conc Calc'!A615</f>
        <v xml:space="preserve">3-Br-Flt </v>
      </c>
      <c r="C240" s="29" t="e">
        <f>'Sample Conc Calc'!AA615</f>
        <v>#DIV/0!</v>
      </c>
      <c r="D240" s="29" t="e">
        <f>'Sample Conc Calc'!AB615</f>
        <v>#DIV/0!</v>
      </c>
      <c r="E240" s="29" t="e">
        <f>'Sample Conc Calc'!AC615</f>
        <v>#DIV/0!</v>
      </c>
      <c r="F240" s="29" t="e">
        <f>'Sample Conc Calc'!AD615</f>
        <v>#DIV/0!</v>
      </c>
      <c r="G240" s="62"/>
      <c r="H240" s="29" t="e">
        <f t="shared" si="30"/>
        <v>#DIV/0!</v>
      </c>
      <c r="I240" s="29" t="e">
        <f t="shared" si="31"/>
        <v>#DIV/0!</v>
      </c>
    </row>
    <row r="241" spans="1:9">
      <c r="A241" s="83" t="str">
        <f>'Sample Conc Calc'!A616</f>
        <v xml:space="preserve">9,10-Br2-Ant </v>
      </c>
      <c r="C241" s="29" t="e">
        <f>'Sample Conc Calc'!AA616</f>
        <v>#DIV/0!</v>
      </c>
      <c r="D241" s="29" t="e">
        <f>'Sample Conc Calc'!AB616</f>
        <v>#DIV/0!</v>
      </c>
      <c r="E241" s="29" t="e">
        <f>'Sample Conc Calc'!AC616</f>
        <v>#DIV/0!</v>
      </c>
      <c r="F241" s="29" t="e">
        <f>'Sample Conc Calc'!AD616</f>
        <v>#DIV/0!</v>
      </c>
      <c r="G241" s="62"/>
      <c r="H241" s="29" t="e">
        <f t="shared" si="30"/>
        <v>#DIV/0!</v>
      </c>
      <c r="I241" s="29" t="e">
        <f t="shared" si="31"/>
        <v>#DIV/0!</v>
      </c>
    </row>
    <row r="242" spans="1:9" s="69" customFormat="1">
      <c r="A242" s="83" t="str">
        <f>'Sample Conc Calc'!A617</f>
        <v>2,7-Br2-Phe</v>
      </c>
      <c r="C242" s="29" t="e">
        <f>'Sample Conc Calc'!AA617</f>
        <v>#DIV/0!</v>
      </c>
      <c r="D242" s="29" t="e">
        <f>'Sample Conc Calc'!AB617</f>
        <v>#DIV/0!</v>
      </c>
      <c r="E242" s="29" t="e">
        <f>'Sample Conc Calc'!AC617</f>
        <v>#DIV/0!</v>
      </c>
      <c r="F242" s="29" t="e">
        <f>'Sample Conc Calc'!AD617</f>
        <v>#DIV/0!</v>
      </c>
      <c r="H242" s="29" t="e">
        <f t="shared" si="30"/>
        <v>#DIV/0!</v>
      </c>
      <c r="I242" s="29" t="e">
        <f t="shared" si="31"/>
        <v>#DIV/0!</v>
      </c>
    </row>
    <row r="243" spans="1:9">
      <c r="A243" s="83" t="str">
        <f>'Sample Conc Calc'!A618</f>
        <v>4-Br-Pyr</v>
      </c>
      <c r="C243" s="29" t="e">
        <f>'Sample Conc Calc'!AA618</f>
        <v>#DIV/0!</v>
      </c>
      <c r="D243" s="29" t="e">
        <f>'Sample Conc Calc'!AB618</f>
        <v>#DIV/0!</v>
      </c>
      <c r="E243" s="29" t="e">
        <f>'Sample Conc Calc'!AC618</f>
        <v>#DIV/0!</v>
      </c>
      <c r="F243" s="29" t="e">
        <f>'Sample Conc Calc'!AD618</f>
        <v>#DIV/0!</v>
      </c>
      <c r="G243" s="62"/>
      <c r="H243" s="29" t="e">
        <f t="shared" si="30"/>
        <v>#DIV/0!</v>
      </c>
      <c r="I243" s="29" t="e">
        <f t="shared" si="31"/>
        <v>#DIV/0!</v>
      </c>
    </row>
    <row r="244" spans="1:9">
      <c r="A244" s="83" t="str">
        <f>'Sample Conc Calc'!A619</f>
        <v>9-Br-1,5-Cl2-Ant</v>
      </c>
      <c r="C244" s="29" t="e">
        <f>'Sample Conc Calc'!AA619</f>
        <v>#DIV/0!</v>
      </c>
      <c r="D244" s="29" t="e">
        <f>'Sample Conc Calc'!AB619</f>
        <v>#DIV/0!</v>
      </c>
      <c r="E244" s="29" t="e">
        <f>'Sample Conc Calc'!AC619</f>
        <v>#DIV/0!</v>
      </c>
      <c r="F244" s="29" t="e">
        <f>'Sample Conc Calc'!AD619</f>
        <v>#DIV/0!</v>
      </c>
      <c r="G244" s="62"/>
      <c r="H244" s="29" t="e">
        <f t="shared" si="30"/>
        <v>#DIV/0!</v>
      </c>
      <c r="I244" s="29" t="e">
        <f t="shared" si="31"/>
        <v>#DIV/0!</v>
      </c>
    </row>
    <row r="245" spans="1:9">
      <c r="A245" s="83" t="str">
        <f>'Sample Conc Calc'!A620</f>
        <v>1,5,9,10-Cl4-Ant</v>
      </c>
      <c r="C245" s="29" t="e">
        <f>'Sample Conc Calc'!AA620</f>
        <v>#DIV/0!</v>
      </c>
      <c r="D245" s="29" t="e">
        <f>'Sample Conc Calc'!AB620</f>
        <v>#DIV/0!</v>
      </c>
      <c r="E245" s="29" t="e">
        <f>'Sample Conc Calc'!AC620</f>
        <v>#DIV/0!</v>
      </c>
      <c r="F245" s="29" t="e">
        <f>'Sample Conc Calc'!AD620</f>
        <v>#DIV/0!</v>
      </c>
      <c r="G245" s="62"/>
      <c r="H245" s="29" t="e">
        <f t="shared" si="30"/>
        <v>#DIV/0!</v>
      </c>
      <c r="I245" s="29" t="e">
        <f t="shared" si="31"/>
        <v>#DIV/0!</v>
      </c>
    </row>
    <row r="246" spans="1:9">
      <c r="A246" s="83" t="str">
        <f>'Sample Conc Calc'!A621</f>
        <v xml:space="preserve">1,6-Br2-Pyr </v>
      </c>
      <c r="C246" s="29" t="e">
        <f>'Sample Conc Calc'!AA621</f>
        <v>#DIV/0!</v>
      </c>
      <c r="D246" s="29" t="e">
        <f>'Sample Conc Calc'!AB621</f>
        <v>#DIV/0!</v>
      </c>
      <c r="E246" s="29" t="e">
        <f>'Sample Conc Calc'!AC621</f>
        <v>#DIV/0!</v>
      </c>
      <c r="F246" s="29" t="e">
        <f>'Sample Conc Calc'!AD621</f>
        <v>#DIV/0!</v>
      </c>
      <c r="G246" s="62"/>
      <c r="H246" s="29" t="e">
        <f t="shared" si="30"/>
        <v>#DIV/0!</v>
      </c>
      <c r="I246" s="29" t="e">
        <f t="shared" si="31"/>
        <v>#DIV/0!</v>
      </c>
    </row>
    <row r="247" spans="1:9">
      <c r="A247" s="83" t="str">
        <f>'Sample Conc Calc'!A622</f>
        <v xml:space="preserve">4-Br-BaA </v>
      </c>
      <c r="C247" s="29" t="e">
        <f>'Sample Conc Calc'!AA622</f>
        <v>#DIV/0!</v>
      </c>
      <c r="D247" s="29" t="e">
        <f>'Sample Conc Calc'!AB622</f>
        <v>#DIV/0!</v>
      </c>
      <c r="E247" s="29" t="e">
        <f>'Sample Conc Calc'!AC622</f>
        <v>#DIV/0!</v>
      </c>
      <c r="F247" s="29" t="e">
        <f>'Sample Conc Calc'!AD622</f>
        <v>#DIV/0!</v>
      </c>
      <c r="G247" s="62"/>
      <c r="H247" s="29" t="e">
        <f t="shared" si="30"/>
        <v>#DIV/0!</v>
      </c>
      <c r="I247" s="29" t="e">
        <f t="shared" si="31"/>
        <v>#DIV/0!</v>
      </c>
    </row>
    <row r="248" spans="1:9">
      <c r="A248" s="83" t="str">
        <f>'Sample Conc Calc'!A623</f>
        <v>2,3,9,10-Br4-Ant</v>
      </c>
      <c r="C248" s="29" t="e">
        <f>'Sample Conc Calc'!AA623</f>
        <v>#DIV/0!</v>
      </c>
      <c r="D248" s="29" t="e">
        <f>'Sample Conc Calc'!AB623</f>
        <v>#DIV/0!</v>
      </c>
      <c r="E248" s="29" t="e">
        <f>'Sample Conc Calc'!AC623</f>
        <v>#DIV/0!</v>
      </c>
      <c r="F248" s="29" t="e">
        <f>'Sample Conc Calc'!AD623</f>
        <v>#DIV/0!</v>
      </c>
      <c r="G248" s="62"/>
      <c r="H248" s="29" t="e">
        <f t="shared" si="30"/>
        <v>#DIV/0!</v>
      </c>
      <c r="I248" s="29" t="e">
        <f t="shared" si="31"/>
        <v>#DIV/0!</v>
      </c>
    </row>
    <row r="332" spans="3:3" customFormat="1" ht="14.4"/>
    <row r="333" spans="3:3">
      <c r="C333" s="25"/>
    </row>
    <row r="362" spans="1:1">
      <c r="A362" s="35"/>
    </row>
    <row r="365" spans="1:1">
      <c r="A365" s="35"/>
    </row>
    <row r="370" spans="1:1">
      <c r="A370" s="35"/>
    </row>
    <row r="376" spans="1:1">
      <c r="A376" s="35"/>
    </row>
    <row r="477" spans="2:3" s="9" customFormat="1">
      <c r="B477" s="45"/>
      <c r="C477" s="45"/>
    </row>
    <row r="478" spans="2:3">
      <c r="C478" s="25"/>
    </row>
    <row r="505" spans="1:1">
      <c r="A505" s="35"/>
    </row>
    <row r="508" spans="1:1">
      <c r="A508" s="35"/>
    </row>
    <row r="513" spans="1:1">
      <c r="A513" s="35"/>
    </row>
    <row r="519" spans="1:1">
      <c r="A519" s="3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H507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ColWidth="8.88671875" defaultRowHeight="13.8"/>
  <cols>
    <col min="1" max="1" width="33.5546875" style="50" customWidth="1"/>
    <col min="2" max="2" width="28" style="50" customWidth="1"/>
    <col min="3" max="4" width="19.44140625" style="50" customWidth="1"/>
    <col min="5" max="6" width="19.44140625" style="50" bestFit="1" customWidth="1"/>
    <col min="7" max="7" width="23.44140625" style="50" bestFit="1" customWidth="1"/>
    <col min="8" max="8" width="20.109375" style="50" bestFit="1" customWidth="1"/>
    <col min="9" max="9" width="20.109375" style="50" customWidth="1"/>
    <col min="10" max="10" width="20.88671875" style="50" bestFit="1" customWidth="1"/>
    <col min="11" max="11" width="11.33203125" style="50" customWidth="1"/>
    <col min="12" max="12" width="24.109375" style="50" bestFit="1" customWidth="1"/>
    <col min="13" max="13" width="10.109375" style="50" bestFit="1" customWidth="1"/>
    <col min="14" max="14" width="13.5546875" style="50" customWidth="1"/>
    <col min="15" max="15" width="22.44140625" style="50" bestFit="1" customWidth="1"/>
    <col min="16" max="16" width="25.5546875" style="50" bestFit="1" customWidth="1"/>
    <col min="17" max="17" width="8" style="50" customWidth="1"/>
    <col min="18" max="19" width="20" style="50" bestFit="1" customWidth="1"/>
    <col min="20" max="21" width="19.88671875" style="50" bestFit="1" customWidth="1"/>
    <col min="22" max="22" width="10.6640625" style="50" customWidth="1"/>
    <col min="23" max="23" width="11.5546875" style="50" customWidth="1"/>
    <col min="24" max="26" width="10.6640625" style="50" customWidth="1"/>
    <col min="27" max="27" width="8.5546875" style="50" customWidth="1"/>
    <col min="28" max="29" width="8" style="50" customWidth="1"/>
    <col min="30" max="30" width="12.6640625" style="50" bestFit="1" customWidth="1"/>
    <col min="31" max="49" width="8" style="50" customWidth="1"/>
    <col min="50" max="51" width="10.6640625" style="50" bestFit="1" customWidth="1"/>
    <col min="52" max="62" width="12.6640625" style="50" bestFit="1" customWidth="1"/>
    <col min="63" max="128" width="8.88671875" style="50"/>
    <col min="129" max="129" width="11.109375" style="50" customWidth="1"/>
    <col min="130" max="130" width="9.6640625" style="50" customWidth="1"/>
    <col min="131" max="147" width="9.33203125" style="50" customWidth="1"/>
    <col min="148" max="148" width="8.6640625" style="50" bestFit="1" customWidth="1"/>
    <col min="149" max="160" width="9.33203125" style="50" customWidth="1"/>
    <col min="161" max="162" width="9.6640625" style="50" bestFit="1" customWidth="1"/>
    <col min="163" max="163" width="10.6640625" style="50" bestFit="1" customWidth="1"/>
    <col min="164" max="212" width="9.33203125" style="50" customWidth="1"/>
    <col min="213" max="213" width="8.88671875" style="50"/>
    <col min="214" max="214" width="12.33203125" style="50" bestFit="1" customWidth="1"/>
    <col min="215" max="215" width="9.6640625" style="50" bestFit="1" customWidth="1"/>
    <col min="216" max="218" width="9.44140625" style="50" bestFit="1" customWidth="1"/>
    <col min="219" max="219" width="10.6640625" style="50" bestFit="1" customWidth="1"/>
    <col min="220" max="220" width="9.6640625" style="50" bestFit="1" customWidth="1"/>
    <col min="221" max="221" width="9.44140625" style="50" customWidth="1"/>
    <col min="222" max="222" width="9.44140625" style="50" bestFit="1" customWidth="1"/>
    <col min="223" max="225" width="9.44140625" style="50" customWidth="1"/>
    <col min="226" max="227" width="9.6640625" style="50" bestFit="1" customWidth="1"/>
    <col min="228" max="229" width="9.44140625" style="50" bestFit="1" customWidth="1"/>
    <col min="230" max="230" width="8.88671875" style="50"/>
    <col min="231" max="235" width="9.109375" style="50" bestFit="1" customWidth="1"/>
    <col min="236" max="298" width="11.44140625" style="50" customWidth="1"/>
    <col min="299" max="299" width="8.88671875" style="50" customWidth="1"/>
    <col min="300" max="300" width="19.44140625" style="50" bestFit="1" customWidth="1"/>
    <col min="301" max="301" width="9.33203125" style="50" customWidth="1"/>
    <col min="302" max="302" width="29.88671875" style="50" customWidth="1"/>
    <col min="303" max="303" width="24.88671875" style="50" customWidth="1"/>
    <col min="304" max="304" width="17.109375" style="50" customWidth="1"/>
    <col min="305" max="305" width="23.44140625" style="50" customWidth="1"/>
    <col min="306" max="306" width="19" style="50" customWidth="1"/>
    <col min="307" max="307" width="27.109375" style="50" customWidth="1"/>
    <col min="308" max="318" width="9.33203125" style="50" customWidth="1"/>
    <col min="319" max="320" width="8.6640625" style="50" bestFit="1" customWidth="1"/>
    <col min="321" max="321" width="9.33203125" style="50" customWidth="1"/>
    <col min="322" max="334" width="9.109375" style="50" bestFit="1" customWidth="1"/>
    <col min="335" max="335" width="11.88671875" style="50" bestFit="1" customWidth="1"/>
    <col min="336" max="344" width="9.109375" style="50" bestFit="1" customWidth="1"/>
    <col min="345" max="361" width="8.88671875" style="50"/>
    <col min="362" max="362" width="9.44140625" style="50" bestFit="1" customWidth="1"/>
    <col min="363" max="373" width="8.88671875" style="50"/>
    <col min="374" max="398" width="9.109375" style="50" bestFit="1" customWidth="1"/>
    <col min="399" max="16384" width="8.88671875" style="50"/>
  </cols>
  <sheetData>
    <row r="1" spans="1:398">
      <c r="A1" s="61" t="s">
        <v>452</v>
      </c>
      <c r="C1" s="51"/>
    </row>
    <row r="2" spans="1:398">
      <c r="C2" s="25"/>
    </row>
    <row r="3" spans="1:398">
      <c r="A3" s="50" t="str">
        <f>'Cover Page'!B3</f>
        <v>Report Number</v>
      </c>
      <c r="B3" s="50">
        <f>'Cover Page'!C3</f>
        <v>0</v>
      </c>
      <c r="C3" s="25"/>
    </row>
    <row r="5" spans="1:398">
      <c r="A5" s="50" t="s">
        <v>454</v>
      </c>
      <c r="B5" s="50" t="s">
        <v>490</v>
      </c>
    </row>
    <row r="7" spans="1:398">
      <c r="C7" s="26" t="s">
        <v>276</v>
      </c>
      <c r="D7" s="26"/>
      <c r="E7" s="26"/>
      <c r="F7" s="26"/>
      <c r="H7" s="26"/>
      <c r="I7" s="26"/>
      <c r="J7" s="26"/>
      <c r="K7" s="26"/>
      <c r="L7" s="26"/>
      <c r="M7" s="26"/>
      <c r="N7" s="26"/>
      <c r="O7" s="26"/>
      <c r="P7" s="26"/>
      <c r="R7" s="26"/>
      <c r="S7" s="26"/>
      <c r="T7" s="26"/>
      <c r="U7" s="26"/>
      <c r="W7" s="26"/>
      <c r="X7" s="26"/>
      <c r="Y7" s="26"/>
      <c r="Z7" s="26"/>
      <c r="AB7" s="49"/>
    </row>
    <row r="8" spans="1:398">
      <c r="C8" s="50" t="s">
        <v>279</v>
      </c>
      <c r="D8" s="50" t="s">
        <v>280</v>
      </c>
      <c r="E8" s="50" t="s">
        <v>281</v>
      </c>
      <c r="F8" s="50" t="s">
        <v>282</v>
      </c>
    </row>
    <row r="9" spans="1:398">
      <c r="C9" s="24" t="s">
        <v>427</v>
      </c>
    </row>
    <row r="10" spans="1:398" s="44" customFormat="1">
      <c r="A10" s="9" t="s">
        <v>492</v>
      </c>
      <c r="C10" s="45"/>
      <c r="H10" s="48"/>
      <c r="I10" s="47"/>
      <c r="J10" s="47"/>
    </row>
    <row r="11" spans="1:398">
      <c r="L11" s="26" t="s">
        <v>477</v>
      </c>
      <c r="M11" s="26"/>
      <c r="N11" s="26"/>
      <c r="O11" s="26"/>
    </row>
    <row r="12" spans="1:398">
      <c r="A12" s="26" t="s">
        <v>504</v>
      </c>
      <c r="B12" s="26"/>
      <c r="C12" s="26" t="s">
        <v>457</v>
      </c>
      <c r="D12" s="46"/>
      <c r="E12" s="46"/>
      <c r="F12" s="46"/>
      <c r="G12" s="11"/>
      <c r="H12" s="11" t="s">
        <v>439</v>
      </c>
      <c r="I12" s="11" t="s">
        <v>18</v>
      </c>
      <c r="J12" s="46" t="s">
        <v>458</v>
      </c>
      <c r="K12" s="11"/>
      <c r="L12" s="50" t="s">
        <v>478</v>
      </c>
      <c r="N12" s="26" t="s">
        <v>479</v>
      </c>
      <c r="O12" s="26"/>
      <c r="P12" s="11" t="s">
        <v>739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</row>
    <row r="13" spans="1:398">
      <c r="A13" s="62" t="s">
        <v>606</v>
      </c>
      <c r="B13" s="62" t="s">
        <v>505</v>
      </c>
      <c r="C13" s="26" t="s">
        <v>475</v>
      </c>
      <c r="D13" s="46"/>
      <c r="E13" s="46"/>
      <c r="F13" s="46"/>
      <c r="G13" s="11"/>
      <c r="H13" s="50" t="s">
        <v>475</v>
      </c>
      <c r="J13" s="50" t="s">
        <v>491</v>
      </c>
      <c r="L13" s="50" t="s">
        <v>491</v>
      </c>
      <c r="M13" s="50" t="s">
        <v>481</v>
      </c>
      <c r="N13" s="11" t="s">
        <v>482</v>
      </c>
      <c r="O13" s="50" t="s">
        <v>483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</row>
    <row r="14" spans="1:398">
      <c r="B14" s="62"/>
      <c r="D14" s="11"/>
      <c r="E14" s="11"/>
      <c r="F14" s="11"/>
      <c r="G14" s="11"/>
      <c r="N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</row>
    <row r="15" spans="1:398">
      <c r="A15" s="62" t="s">
        <v>157</v>
      </c>
      <c r="B15" s="61" t="s">
        <v>4</v>
      </c>
      <c r="C15" s="29" t="e">
        <f>C68</f>
        <v>#DIV/0!</v>
      </c>
      <c r="D15" s="29" t="e">
        <f t="shared" ref="D15:F15" si="0">D68</f>
        <v>#DIV/0!</v>
      </c>
      <c r="E15" s="29" t="e">
        <f t="shared" si="0"/>
        <v>#DIV/0!</v>
      </c>
      <c r="F15" s="29" t="e">
        <f t="shared" si="0"/>
        <v>#DIV/0!</v>
      </c>
      <c r="H15" s="29" t="e">
        <f>AVERAGE(C15:F15)</f>
        <v>#DIV/0!</v>
      </c>
      <c r="I15" s="29" t="e">
        <f>(STDEV(C15:F15)/H15)*100</f>
        <v>#DIV/0!</v>
      </c>
      <c r="J15" s="29" t="e">
        <f>H15/1000</f>
        <v>#DIV/0!</v>
      </c>
      <c r="K15" s="29"/>
      <c r="L15" s="50">
        <v>5.27</v>
      </c>
      <c r="M15" s="50">
        <v>0.22</v>
      </c>
      <c r="N15" s="50">
        <v>5.05</v>
      </c>
      <c r="O15" s="50">
        <v>5.4899999999999993</v>
      </c>
      <c r="P15" s="50" t="e">
        <f>((J15)/L15)*100</f>
        <v>#DIV/0!</v>
      </c>
      <c r="R15" s="29"/>
      <c r="S15" s="29"/>
    </row>
    <row r="16" spans="1:398">
      <c r="A16" s="62" t="s">
        <v>195</v>
      </c>
      <c r="B16" s="61" t="s">
        <v>6</v>
      </c>
      <c r="C16" s="29" t="e">
        <f t="shared" ref="C16:C22" si="1">C70</f>
        <v>#DIV/0!</v>
      </c>
      <c r="D16" s="29" t="e">
        <f t="shared" ref="D16:F16" si="2">D70</f>
        <v>#DIV/0!</v>
      </c>
      <c r="E16" s="29" t="e">
        <f t="shared" si="2"/>
        <v>#DIV/0!</v>
      </c>
      <c r="F16" s="29" t="e">
        <f t="shared" si="2"/>
        <v>#DIV/0!</v>
      </c>
      <c r="H16" s="29" t="e">
        <f t="shared" ref="H16:H25" si="3">AVERAGE(C16:F16)</f>
        <v>#DIV/0!</v>
      </c>
      <c r="I16" s="29" t="e">
        <f t="shared" ref="I16:I25" si="4">(STDEV(C16:F16)/H16)*100</f>
        <v>#DIV/0!</v>
      </c>
      <c r="J16" s="29" t="e">
        <f t="shared" ref="J16:J25" si="5">H16/1000</f>
        <v>#DIV/0!</v>
      </c>
      <c r="L16" s="50">
        <v>8.92</v>
      </c>
      <c r="M16" s="50">
        <v>0.32</v>
      </c>
      <c r="N16" s="50">
        <v>8.6</v>
      </c>
      <c r="O16" s="50">
        <v>9.24</v>
      </c>
      <c r="P16" s="96" t="e">
        <f t="shared" ref="P16:P25" si="6">((J16)/L16)*100</f>
        <v>#DIV/0!</v>
      </c>
    </row>
    <row r="17" spans="1:16">
      <c r="A17" s="62" t="s">
        <v>198</v>
      </c>
      <c r="B17" s="61" t="s">
        <v>7</v>
      </c>
      <c r="C17" s="29" t="e">
        <f t="shared" si="1"/>
        <v>#DIV/0!</v>
      </c>
      <c r="D17" s="29" t="e">
        <f t="shared" ref="D17:F17" si="7">D71</f>
        <v>#DIV/0!</v>
      </c>
      <c r="E17" s="29" t="e">
        <f t="shared" si="7"/>
        <v>#DIV/0!</v>
      </c>
      <c r="F17" s="29" t="e">
        <f t="shared" si="7"/>
        <v>#DIV/0!</v>
      </c>
      <c r="H17" s="29" t="e">
        <f t="shared" si="3"/>
        <v>#DIV/0!</v>
      </c>
      <c r="I17" s="29" t="e">
        <f t="shared" si="4"/>
        <v>#DIV/0!</v>
      </c>
      <c r="J17" s="29" t="e">
        <f t="shared" si="5"/>
        <v>#DIV/0!</v>
      </c>
      <c r="L17" s="50">
        <v>9.6999999999999993</v>
      </c>
      <c r="M17" s="50">
        <v>0.42</v>
      </c>
      <c r="N17" s="50">
        <v>9.2799999999999994</v>
      </c>
      <c r="O17" s="50">
        <v>10.119999999999999</v>
      </c>
      <c r="P17" s="96" t="e">
        <f t="shared" si="6"/>
        <v>#DIV/0!</v>
      </c>
    </row>
    <row r="18" spans="1:16">
      <c r="A18" s="62" t="s">
        <v>220</v>
      </c>
      <c r="B18" s="61" t="s">
        <v>8</v>
      </c>
      <c r="C18" s="29" t="e">
        <f t="shared" si="1"/>
        <v>#DIV/0!</v>
      </c>
      <c r="D18" s="29" t="e">
        <f t="shared" ref="D18:F18" si="8">D72</f>
        <v>#DIV/0!</v>
      </c>
      <c r="E18" s="29" t="e">
        <f t="shared" si="8"/>
        <v>#DIV/0!</v>
      </c>
      <c r="F18" s="29" t="e">
        <f t="shared" si="8"/>
        <v>#DIV/0!</v>
      </c>
      <c r="H18" s="29" t="e">
        <f t="shared" si="3"/>
        <v>#DIV/0!</v>
      </c>
      <c r="I18" s="29" t="e">
        <f t="shared" si="4"/>
        <v>#DIV/0!</v>
      </c>
      <c r="J18" s="29" t="e">
        <f t="shared" si="5"/>
        <v>#DIV/0!</v>
      </c>
      <c r="L18" s="50">
        <v>4.72</v>
      </c>
      <c r="M18" s="50">
        <v>0.11</v>
      </c>
      <c r="N18" s="50">
        <v>4.6099999999999994</v>
      </c>
      <c r="O18" s="50">
        <v>4.83</v>
      </c>
      <c r="P18" s="96" t="e">
        <f t="shared" si="6"/>
        <v>#DIV/0!</v>
      </c>
    </row>
    <row r="19" spans="1:16">
      <c r="A19" s="62" t="s">
        <v>223</v>
      </c>
      <c r="B19" s="61" t="s">
        <v>9</v>
      </c>
      <c r="C19" s="29" t="e">
        <f t="shared" si="1"/>
        <v>#DIV/0!</v>
      </c>
      <c r="D19" s="29" t="e">
        <f t="shared" ref="D19:F19" si="9">D73</f>
        <v>#DIV/0!</v>
      </c>
      <c r="E19" s="29" t="e">
        <f t="shared" si="9"/>
        <v>#DIV/0!</v>
      </c>
      <c r="F19" s="29" t="e">
        <f t="shared" si="9"/>
        <v>#DIV/0!</v>
      </c>
      <c r="H19" s="29" t="e">
        <f t="shared" si="3"/>
        <v>#DIV/0!</v>
      </c>
      <c r="I19" s="29" t="e">
        <f t="shared" si="4"/>
        <v>#DIV/0!</v>
      </c>
      <c r="J19" s="29" t="e">
        <f t="shared" si="5"/>
        <v>#DIV/0!</v>
      </c>
      <c r="L19" s="50">
        <v>4.8600000000000003</v>
      </c>
      <c r="M19" s="50">
        <v>0.1</v>
      </c>
      <c r="N19" s="50">
        <v>4.7600000000000007</v>
      </c>
      <c r="O19" s="50">
        <v>4.96</v>
      </c>
      <c r="P19" s="96" t="e">
        <f t="shared" si="6"/>
        <v>#DIV/0!</v>
      </c>
    </row>
    <row r="20" spans="1:16">
      <c r="A20" s="62" t="s">
        <v>240</v>
      </c>
      <c r="B20" s="61" t="s">
        <v>10</v>
      </c>
      <c r="C20" s="29" t="e">
        <f t="shared" si="1"/>
        <v>#DIV/0!</v>
      </c>
      <c r="D20" s="29" t="e">
        <f t="shared" ref="D20:F20" si="10">D74</f>
        <v>#DIV/0!</v>
      </c>
      <c r="E20" s="29" t="e">
        <f t="shared" si="10"/>
        <v>#DIV/0!</v>
      </c>
      <c r="F20" s="29" t="e">
        <f t="shared" si="10"/>
        <v>#DIV/0!</v>
      </c>
      <c r="H20" s="29" t="e">
        <f t="shared" si="3"/>
        <v>#DIV/0!</v>
      </c>
      <c r="I20" s="29" t="e">
        <f t="shared" si="4"/>
        <v>#DIV/0!</v>
      </c>
      <c r="J20" s="29" t="e">
        <f t="shared" si="5"/>
        <v>#DIV/0!</v>
      </c>
      <c r="L20" s="50">
        <v>3.87</v>
      </c>
      <c r="M20" s="50">
        <v>0.42</v>
      </c>
      <c r="N20" s="50">
        <v>3.45</v>
      </c>
      <c r="O20" s="50">
        <v>4.29</v>
      </c>
      <c r="P20" s="96" t="e">
        <f t="shared" si="6"/>
        <v>#DIV/0!</v>
      </c>
    </row>
    <row r="21" spans="1:16">
      <c r="A21" s="62" t="s">
        <v>244</v>
      </c>
      <c r="B21" s="61" t="s">
        <v>11</v>
      </c>
      <c r="C21" s="29" t="e">
        <f t="shared" si="1"/>
        <v>#DIV/0!</v>
      </c>
      <c r="D21" s="29" t="e">
        <f t="shared" ref="D21:F21" si="11">D75</f>
        <v>#DIV/0!</v>
      </c>
      <c r="E21" s="29" t="e">
        <f t="shared" si="11"/>
        <v>#DIV/0!</v>
      </c>
      <c r="F21" s="29" t="e">
        <f t="shared" si="11"/>
        <v>#DIV/0!</v>
      </c>
      <c r="H21" s="29" t="e">
        <f t="shared" si="3"/>
        <v>#DIV/0!</v>
      </c>
      <c r="I21" s="29" t="e">
        <f t="shared" si="4"/>
        <v>#DIV/0!</v>
      </c>
      <c r="J21" s="29" t="e">
        <f t="shared" si="5"/>
        <v>#DIV/0!</v>
      </c>
      <c r="L21" s="50">
        <v>2.2999999999999998</v>
      </c>
      <c r="M21" s="50">
        <v>0.2</v>
      </c>
      <c r="N21" s="50">
        <v>2.0999999999999996</v>
      </c>
      <c r="O21" s="50">
        <v>2.5</v>
      </c>
      <c r="P21" s="96" t="e">
        <f t="shared" si="6"/>
        <v>#DIV/0!</v>
      </c>
    </row>
    <row r="22" spans="1:16">
      <c r="A22" s="62" t="s">
        <v>249</v>
      </c>
      <c r="B22" s="61" t="s">
        <v>12</v>
      </c>
      <c r="C22" s="29" t="e">
        <f t="shared" si="1"/>
        <v>#DIV/0!</v>
      </c>
      <c r="D22" s="29" t="e">
        <f t="shared" ref="D22:F22" si="12">D76</f>
        <v>#DIV/0!</v>
      </c>
      <c r="E22" s="29" t="e">
        <f t="shared" si="12"/>
        <v>#DIV/0!</v>
      </c>
      <c r="F22" s="29" t="e">
        <f t="shared" si="12"/>
        <v>#DIV/0!</v>
      </c>
      <c r="H22" s="29" t="e">
        <f t="shared" si="3"/>
        <v>#DIV/0!</v>
      </c>
      <c r="I22" s="29" t="e">
        <f t="shared" si="4"/>
        <v>#DIV/0!</v>
      </c>
      <c r="J22" s="29" t="e">
        <f t="shared" si="5"/>
        <v>#DIV/0!</v>
      </c>
      <c r="L22" s="50">
        <v>4.3</v>
      </c>
      <c r="M22" s="50">
        <v>0.13</v>
      </c>
      <c r="N22" s="50">
        <v>4.17</v>
      </c>
      <c r="O22" s="50">
        <v>4.43</v>
      </c>
      <c r="P22" s="96" t="e">
        <f t="shared" si="6"/>
        <v>#DIV/0!</v>
      </c>
    </row>
    <row r="23" spans="1:16">
      <c r="A23" s="62" t="s">
        <v>267</v>
      </c>
      <c r="B23" s="61" t="s">
        <v>14</v>
      </c>
      <c r="C23" s="29" t="e">
        <f>C79</f>
        <v>#DIV/0!</v>
      </c>
      <c r="D23" s="29" t="e">
        <f t="shared" ref="D23:F23" si="13">D79</f>
        <v>#DIV/0!</v>
      </c>
      <c r="E23" s="29" t="e">
        <f t="shared" si="13"/>
        <v>#DIV/0!</v>
      </c>
      <c r="F23" s="29" t="e">
        <f t="shared" si="13"/>
        <v>#DIV/0!</v>
      </c>
      <c r="H23" s="29" t="e">
        <f t="shared" si="3"/>
        <v>#DIV/0!</v>
      </c>
      <c r="I23" s="29" t="e">
        <f t="shared" si="4"/>
        <v>#DIV/0!</v>
      </c>
      <c r="J23" s="29" t="e">
        <f t="shared" si="5"/>
        <v>#DIV/0!</v>
      </c>
      <c r="L23" s="50">
        <v>2.84</v>
      </c>
      <c r="M23" s="50">
        <v>0.1</v>
      </c>
      <c r="N23" s="50">
        <v>2.7399999999999998</v>
      </c>
      <c r="O23" s="50">
        <v>2.94</v>
      </c>
      <c r="P23" s="96" t="e">
        <f t="shared" si="6"/>
        <v>#DIV/0!</v>
      </c>
    </row>
    <row r="24" spans="1:16">
      <c r="A24" s="62" t="s">
        <v>259</v>
      </c>
      <c r="B24" s="61" t="s">
        <v>20</v>
      </c>
      <c r="C24" s="29" t="e">
        <f>C77</f>
        <v>#DIV/0!</v>
      </c>
      <c r="D24" s="29" t="e">
        <f t="shared" ref="D24:F24" si="14">D77</f>
        <v>#DIV/0!</v>
      </c>
      <c r="E24" s="29" t="e">
        <f t="shared" si="14"/>
        <v>#DIV/0!</v>
      </c>
      <c r="F24" s="29" t="e">
        <f t="shared" si="14"/>
        <v>#DIV/0!</v>
      </c>
      <c r="H24" s="29" t="e">
        <f t="shared" si="3"/>
        <v>#DIV/0!</v>
      </c>
      <c r="I24" s="29" t="e">
        <f t="shared" si="4"/>
        <v>#DIV/0!</v>
      </c>
      <c r="J24" s="29" t="e">
        <f t="shared" si="5"/>
        <v>#DIV/0!</v>
      </c>
      <c r="L24" s="50">
        <v>2.78</v>
      </c>
      <c r="M24" s="50">
        <v>0.1</v>
      </c>
      <c r="N24" s="50">
        <v>2.6799999999999997</v>
      </c>
      <c r="O24" s="50">
        <v>2.88</v>
      </c>
      <c r="P24" s="96" t="e">
        <f t="shared" si="6"/>
        <v>#DIV/0!</v>
      </c>
    </row>
    <row r="25" spans="1:16">
      <c r="A25" s="62" t="s">
        <v>263</v>
      </c>
      <c r="B25" s="61" t="s">
        <v>13</v>
      </c>
      <c r="C25" s="29" t="e">
        <f>C78</f>
        <v>#DIV/0!</v>
      </c>
      <c r="D25" s="29" t="e">
        <f t="shared" ref="D25:F25" si="15">D78</f>
        <v>#DIV/0!</v>
      </c>
      <c r="E25" s="29" t="e">
        <f t="shared" si="15"/>
        <v>#DIV/0!</v>
      </c>
      <c r="F25" s="29" t="e">
        <f t="shared" si="15"/>
        <v>#DIV/0!</v>
      </c>
      <c r="H25" s="29" t="e">
        <f t="shared" si="3"/>
        <v>#DIV/0!</v>
      </c>
      <c r="I25" s="29" t="e">
        <f t="shared" si="4"/>
        <v>#DIV/0!</v>
      </c>
      <c r="J25" s="29" t="e">
        <f t="shared" si="5"/>
        <v>#DIV/0!</v>
      </c>
      <c r="L25" s="50">
        <v>0.42399999999999999</v>
      </c>
      <c r="M25" s="50">
        <v>6.9000000000000006E-2</v>
      </c>
      <c r="N25" s="50">
        <v>0.35499999999999998</v>
      </c>
      <c r="O25" s="50">
        <v>0.49299999999999999</v>
      </c>
      <c r="P25" s="96" t="e">
        <f t="shared" si="6"/>
        <v>#DIV/0!</v>
      </c>
    </row>
    <row r="27" spans="1:16">
      <c r="O27" s="50" t="s">
        <v>484</v>
      </c>
    </row>
    <row r="29" spans="1:16">
      <c r="O29" s="50" t="s">
        <v>439</v>
      </c>
      <c r="P29" s="29" t="e">
        <f>AVERAGE(P15:P25)</f>
        <v>#DIV/0!</v>
      </c>
    </row>
    <row r="30" spans="1:16">
      <c r="O30" s="50" t="s">
        <v>32</v>
      </c>
      <c r="P30" s="50" t="e">
        <f>STDEV(P15:P25)</f>
        <v>#DIV/0!</v>
      </c>
    </row>
    <row r="31" spans="1:16">
      <c r="A31" s="35"/>
      <c r="O31" s="50" t="s">
        <v>440</v>
      </c>
      <c r="P31" s="50" t="e">
        <f>(P30/P29)*100</f>
        <v>#DIV/0!</v>
      </c>
    </row>
    <row r="33" spans="1:398" s="9" customFormat="1">
      <c r="A33" s="9" t="s">
        <v>493</v>
      </c>
    </row>
    <row r="34" spans="1:398">
      <c r="A34" s="35"/>
      <c r="L34" s="26" t="s">
        <v>503</v>
      </c>
      <c r="M34" s="26"/>
      <c r="N34" s="26"/>
      <c r="O34" s="26"/>
    </row>
    <row r="35" spans="1:398">
      <c r="A35" s="26" t="s">
        <v>504</v>
      </c>
      <c r="B35" s="26"/>
      <c r="C35" s="26" t="s">
        <v>457</v>
      </c>
      <c r="D35" s="46"/>
      <c r="E35" s="46"/>
      <c r="F35" s="46"/>
      <c r="G35" s="11"/>
      <c r="H35" s="11" t="s">
        <v>439</v>
      </c>
      <c r="I35" s="11" t="s">
        <v>18</v>
      </c>
      <c r="J35" s="46" t="s">
        <v>458</v>
      </c>
      <c r="K35" s="11"/>
      <c r="L35" s="50" t="s">
        <v>478</v>
      </c>
      <c r="N35" s="26" t="s">
        <v>479</v>
      </c>
      <c r="O35" s="26"/>
      <c r="P35" s="11" t="s">
        <v>739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</row>
    <row r="36" spans="1:398">
      <c r="A36" s="62" t="s">
        <v>606</v>
      </c>
      <c r="B36" s="62" t="s">
        <v>505</v>
      </c>
      <c r="C36" s="26" t="s">
        <v>475</v>
      </c>
      <c r="D36" s="46"/>
      <c r="E36" s="46"/>
      <c r="F36" s="46"/>
      <c r="G36" s="11"/>
      <c r="H36" s="50" t="s">
        <v>475</v>
      </c>
      <c r="J36" s="50" t="s">
        <v>491</v>
      </c>
      <c r="L36" s="50" t="s">
        <v>491</v>
      </c>
      <c r="M36" s="50" t="s">
        <v>481</v>
      </c>
      <c r="N36" s="11" t="s">
        <v>482</v>
      </c>
      <c r="O36" s="50" t="s">
        <v>483</v>
      </c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</row>
    <row r="37" spans="1:398">
      <c r="B37" s="62"/>
      <c r="D37" s="11"/>
      <c r="E37" s="11"/>
      <c r="F37" s="11"/>
      <c r="G37" s="11"/>
      <c r="N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</row>
    <row r="38" spans="1:398">
      <c r="A38" s="62" t="s">
        <v>92</v>
      </c>
      <c r="B38" s="61" t="s">
        <v>0</v>
      </c>
      <c r="C38" s="29" t="e">
        <f>C64</f>
        <v>#DIV/0!</v>
      </c>
      <c r="D38" s="29" t="e">
        <f t="shared" ref="D38:F38" si="16">D64</f>
        <v>#DIV/0!</v>
      </c>
      <c r="E38" s="29" t="e">
        <f t="shared" si="16"/>
        <v>#DIV/0!</v>
      </c>
      <c r="F38" s="29" t="e">
        <f t="shared" si="16"/>
        <v>#DIV/0!</v>
      </c>
      <c r="H38" s="29" t="e">
        <f>AVERAGE(C38:F38)</f>
        <v>#DIV/0!</v>
      </c>
      <c r="I38" s="29" t="e">
        <f>(STDEV(C38:F38)/H38)*100</f>
        <v>#DIV/0!</v>
      </c>
      <c r="J38" s="29" t="e">
        <f>H38/1000</f>
        <v>#DIV/0!</v>
      </c>
      <c r="K38" s="29"/>
      <c r="L38" s="50">
        <v>1.28</v>
      </c>
      <c r="M38" s="50">
        <v>0.04</v>
      </c>
      <c r="N38" s="50">
        <v>1.24</v>
      </c>
      <c r="O38" s="50">
        <v>1.32</v>
      </c>
      <c r="P38" s="50" t="e">
        <f>((J38)/L38)*100</f>
        <v>#DIV/0!</v>
      </c>
      <c r="R38" s="29"/>
      <c r="S38" s="29"/>
    </row>
    <row r="39" spans="1:398">
      <c r="A39" s="62" t="s">
        <v>106</v>
      </c>
      <c r="B39" s="61" t="s">
        <v>494</v>
      </c>
      <c r="C39" s="29" t="e">
        <f>C84</f>
        <v>#DIV/0!</v>
      </c>
      <c r="D39" s="29" t="e">
        <f t="shared" ref="D39:F39" si="17">D84</f>
        <v>#DIV/0!</v>
      </c>
      <c r="E39" s="29" t="e">
        <f t="shared" si="17"/>
        <v>#DIV/0!</v>
      </c>
      <c r="F39" s="29" t="e">
        <f t="shared" si="17"/>
        <v>#DIV/0!</v>
      </c>
      <c r="H39" s="29" t="e">
        <f t="shared" ref="H39:H51" si="18">AVERAGE(C39:F39)</f>
        <v>#DIV/0!</v>
      </c>
      <c r="I39" s="29" t="e">
        <f t="shared" ref="I39:I51" si="19">(STDEV(C39:F39)/H39)*100</f>
        <v>#DIV/0!</v>
      </c>
      <c r="J39" s="29" t="e">
        <f t="shared" ref="J39:J51" si="20">H39/1000</f>
        <v>#DIV/0!</v>
      </c>
      <c r="L39" s="50">
        <v>0.47</v>
      </c>
      <c r="M39" s="50">
        <v>0.02</v>
      </c>
      <c r="N39" s="50">
        <v>0.44999999999999996</v>
      </c>
      <c r="O39" s="50">
        <v>0.49</v>
      </c>
      <c r="P39" s="96" t="e">
        <f t="shared" ref="P39:P51" si="21">((J39)/L39)*100</f>
        <v>#DIV/0!</v>
      </c>
    </row>
    <row r="40" spans="1:398">
      <c r="A40" s="62" t="s">
        <v>105</v>
      </c>
      <c r="B40" s="61" t="s">
        <v>495</v>
      </c>
      <c r="C40" s="29" t="e">
        <f>C83</f>
        <v>#DIV/0!</v>
      </c>
      <c r="D40" s="29" t="e">
        <f t="shared" ref="D40:F40" si="22">D83</f>
        <v>#DIV/0!</v>
      </c>
      <c r="E40" s="29" t="e">
        <f t="shared" si="22"/>
        <v>#DIV/0!</v>
      </c>
      <c r="F40" s="29" t="e">
        <f t="shared" si="22"/>
        <v>#DIV/0!</v>
      </c>
      <c r="H40" s="29" t="e">
        <f t="shared" si="18"/>
        <v>#DIV/0!</v>
      </c>
      <c r="I40" s="29" t="e">
        <f t="shared" si="19"/>
        <v>#DIV/0!</v>
      </c>
      <c r="J40" s="29" t="e">
        <f t="shared" si="20"/>
        <v>#DIV/0!</v>
      </c>
      <c r="L40" s="50">
        <v>0.74</v>
      </c>
      <c r="M40" s="50">
        <v>0.06</v>
      </c>
      <c r="N40" s="50">
        <v>0.67999999999999994</v>
      </c>
      <c r="O40" s="50">
        <v>0.8</v>
      </c>
      <c r="P40" s="96" t="e">
        <f t="shared" si="21"/>
        <v>#DIV/0!</v>
      </c>
    </row>
    <row r="41" spans="1:398">
      <c r="A41" s="62" t="s">
        <v>126</v>
      </c>
      <c r="B41" s="61" t="s">
        <v>2</v>
      </c>
      <c r="C41" s="29" t="e">
        <f>C66</f>
        <v>#DIV/0!</v>
      </c>
      <c r="D41" s="29" t="e">
        <f t="shared" ref="D41:F41" si="23">D66</f>
        <v>#DIV/0!</v>
      </c>
      <c r="E41" s="29" t="e">
        <f t="shared" si="23"/>
        <v>#DIV/0!</v>
      </c>
      <c r="F41" s="29" t="e">
        <f t="shared" si="23"/>
        <v>#DIV/0!</v>
      </c>
      <c r="H41" s="29" t="e">
        <f t="shared" si="18"/>
        <v>#DIV/0!</v>
      </c>
      <c r="I41" s="29" t="e">
        <f t="shared" si="19"/>
        <v>#DIV/0!</v>
      </c>
      <c r="J41" s="29" t="e">
        <f t="shared" si="20"/>
        <v>#DIV/0!</v>
      </c>
      <c r="L41" s="50">
        <v>0.39</v>
      </c>
      <c r="M41" s="50">
        <v>0.03</v>
      </c>
      <c r="N41" s="50">
        <v>0.36</v>
      </c>
      <c r="O41" s="50">
        <v>0.42000000000000004</v>
      </c>
      <c r="P41" s="96" t="e">
        <f t="shared" si="21"/>
        <v>#DIV/0!</v>
      </c>
    </row>
    <row r="42" spans="1:398">
      <c r="A42" s="62" t="s">
        <v>139</v>
      </c>
      <c r="B42" s="61" t="s">
        <v>3</v>
      </c>
      <c r="C42" s="29" t="e">
        <f>C67</f>
        <v>#DIV/0!</v>
      </c>
      <c r="D42" s="29" t="e">
        <f t="shared" ref="D42:F42" si="24">D67</f>
        <v>#DIV/0!</v>
      </c>
      <c r="E42" s="29" t="e">
        <f t="shared" si="24"/>
        <v>#DIV/0!</v>
      </c>
      <c r="F42" s="29" t="e">
        <f t="shared" si="24"/>
        <v>#DIV/0!</v>
      </c>
      <c r="H42" s="29" t="e">
        <f t="shared" si="18"/>
        <v>#DIV/0!</v>
      </c>
      <c r="I42" s="29" t="e">
        <f t="shared" si="19"/>
        <v>#DIV/0!</v>
      </c>
      <c r="J42" s="29" t="e">
        <f t="shared" si="20"/>
        <v>#DIV/0!</v>
      </c>
      <c r="L42" s="50">
        <v>0.48</v>
      </c>
      <c r="M42" s="50">
        <v>0.04</v>
      </c>
      <c r="N42" s="50">
        <v>0.44</v>
      </c>
      <c r="O42" s="50">
        <v>0.52</v>
      </c>
      <c r="P42" s="96" t="e">
        <f t="shared" si="21"/>
        <v>#DIV/0!</v>
      </c>
    </row>
    <row r="43" spans="1:398">
      <c r="A43" s="62" t="s">
        <v>154</v>
      </c>
      <c r="B43" s="61" t="s">
        <v>153</v>
      </c>
      <c r="C43" s="29" t="e">
        <f>C100</f>
        <v>#DIV/0!</v>
      </c>
      <c r="D43" s="29" t="e">
        <f t="shared" ref="D43:F43" si="25">D100</f>
        <v>#DIV/0!</v>
      </c>
      <c r="E43" s="29" t="e">
        <f t="shared" si="25"/>
        <v>#DIV/0!</v>
      </c>
      <c r="F43" s="29" t="e">
        <f t="shared" si="25"/>
        <v>#DIV/0!</v>
      </c>
      <c r="H43" s="29" t="e">
        <f t="shared" si="18"/>
        <v>#DIV/0!</v>
      </c>
      <c r="I43" s="29" t="e">
        <f t="shared" si="19"/>
        <v>#DIV/0!</v>
      </c>
      <c r="J43" s="29" t="e">
        <f t="shared" si="20"/>
        <v>#DIV/0!</v>
      </c>
      <c r="L43" s="50">
        <v>0.5</v>
      </c>
      <c r="M43" s="50">
        <v>0.03</v>
      </c>
      <c r="N43" s="50">
        <v>0.47</v>
      </c>
      <c r="O43" s="50">
        <v>0.53</v>
      </c>
      <c r="P43" s="96" t="e">
        <f t="shared" si="21"/>
        <v>#DIV/0!</v>
      </c>
    </row>
    <row r="44" spans="1:398">
      <c r="A44" s="62" t="s">
        <v>160</v>
      </c>
      <c r="B44" s="61" t="s">
        <v>5</v>
      </c>
      <c r="C44" s="29" t="e">
        <f>C69</f>
        <v>#DIV/0!</v>
      </c>
      <c r="D44" s="29" t="e">
        <f t="shared" ref="D44:F44" si="26">D69</f>
        <v>#DIV/0!</v>
      </c>
      <c r="E44" s="29" t="e">
        <f t="shared" si="26"/>
        <v>#DIV/0!</v>
      </c>
      <c r="F44" s="29" t="e">
        <f t="shared" si="26"/>
        <v>#DIV/0!</v>
      </c>
      <c r="H44" s="29" t="e">
        <f t="shared" si="18"/>
        <v>#DIV/0!</v>
      </c>
      <c r="I44" s="29" t="e">
        <f t="shared" si="19"/>
        <v>#DIV/0!</v>
      </c>
      <c r="J44" s="29" t="e">
        <f t="shared" si="20"/>
        <v>#DIV/0!</v>
      </c>
      <c r="L44" s="50">
        <v>1.1299999999999999</v>
      </c>
      <c r="M44" s="50">
        <v>7.0000000000000007E-2</v>
      </c>
      <c r="N44" s="50">
        <v>1.0599999999999998</v>
      </c>
      <c r="O44" s="50">
        <v>1.2</v>
      </c>
      <c r="P44" s="96" t="e">
        <f t="shared" si="21"/>
        <v>#DIV/0!</v>
      </c>
    </row>
    <row r="45" spans="1:398">
      <c r="A45" s="62" t="s">
        <v>182</v>
      </c>
      <c r="B45" s="61" t="s">
        <v>496</v>
      </c>
      <c r="C45" s="29" t="e">
        <f>C117</f>
        <v>#DIV/0!</v>
      </c>
      <c r="D45" s="29" t="e">
        <f t="shared" ref="D45:F45" si="27">D116</f>
        <v>#DIV/0!</v>
      </c>
      <c r="E45" s="29" t="e">
        <f t="shared" si="27"/>
        <v>#DIV/0!</v>
      </c>
      <c r="F45" s="29" t="e">
        <f t="shared" si="27"/>
        <v>#DIV/0!</v>
      </c>
      <c r="H45" s="29" t="e">
        <f t="shared" si="18"/>
        <v>#DIV/0!</v>
      </c>
      <c r="I45" s="29" t="e">
        <f t="shared" si="19"/>
        <v>#DIV/0!</v>
      </c>
      <c r="J45" s="29" t="e">
        <f t="shared" si="20"/>
        <v>#DIV/0!</v>
      </c>
      <c r="L45" s="50">
        <v>1.7</v>
      </c>
      <c r="M45" s="50">
        <v>0.1</v>
      </c>
      <c r="N45" s="50">
        <v>1.5999999999999999</v>
      </c>
      <c r="O45" s="50">
        <v>1.8</v>
      </c>
      <c r="P45" s="96" t="e">
        <f t="shared" si="21"/>
        <v>#DIV/0!</v>
      </c>
    </row>
    <row r="46" spans="1:398">
      <c r="A46" s="62" t="s">
        <v>180</v>
      </c>
      <c r="B46" s="61" t="s">
        <v>497</v>
      </c>
      <c r="C46" s="29" t="e">
        <f>C115</f>
        <v>#DIV/0!</v>
      </c>
      <c r="D46" s="29" t="e">
        <f t="shared" ref="D46:F46" si="28">D114</f>
        <v>#DIV/0!</v>
      </c>
      <c r="E46" s="29" t="e">
        <f t="shared" si="28"/>
        <v>#DIV/0!</v>
      </c>
      <c r="F46" s="29" t="e">
        <f t="shared" si="28"/>
        <v>#DIV/0!</v>
      </c>
      <c r="H46" s="29" t="e">
        <f t="shared" si="18"/>
        <v>#DIV/0!</v>
      </c>
      <c r="I46" s="29" t="e">
        <f t="shared" si="19"/>
        <v>#DIV/0!</v>
      </c>
      <c r="J46" s="29" t="e">
        <f t="shared" si="20"/>
        <v>#DIV/0!</v>
      </c>
      <c r="L46" s="50">
        <v>1.9</v>
      </c>
      <c r="M46" s="50">
        <v>0.06</v>
      </c>
      <c r="N46" s="50">
        <v>1.8399999999999999</v>
      </c>
      <c r="O46" s="50">
        <v>1.96</v>
      </c>
      <c r="P46" s="96" t="e">
        <f t="shared" si="21"/>
        <v>#DIV/0!</v>
      </c>
    </row>
    <row r="47" spans="1:398">
      <c r="A47" s="62" t="s">
        <v>179</v>
      </c>
      <c r="B47" s="61" t="s">
        <v>498</v>
      </c>
      <c r="C47" s="29" t="e">
        <f>C113</f>
        <v>#DIV/0!</v>
      </c>
      <c r="D47" s="29" t="e">
        <f t="shared" ref="D47:F47" si="29">D113</f>
        <v>#DIV/0!</v>
      </c>
      <c r="E47" s="29" t="e">
        <f t="shared" si="29"/>
        <v>#DIV/0!</v>
      </c>
      <c r="F47" s="29" t="e">
        <f t="shared" si="29"/>
        <v>#DIV/0!</v>
      </c>
      <c r="H47" s="29" t="e">
        <f t="shared" si="18"/>
        <v>#DIV/0!</v>
      </c>
      <c r="I47" s="29" t="e">
        <f t="shared" si="19"/>
        <v>#DIV/0!</v>
      </c>
      <c r="J47" s="29" t="e">
        <f t="shared" si="20"/>
        <v>#DIV/0!</v>
      </c>
      <c r="L47" s="50">
        <v>2.1</v>
      </c>
      <c r="M47" s="50">
        <v>0.1</v>
      </c>
      <c r="N47" s="50">
        <v>2</v>
      </c>
      <c r="O47" s="50">
        <v>2.2000000000000002</v>
      </c>
      <c r="P47" s="96" t="e">
        <f t="shared" si="21"/>
        <v>#DIV/0!</v>
      </c>
    </row>
    <row r="48" spans="1:398">
      <c r="A48" s="62" t="s">
        <v>181</v>
      </c>
      <c r="B48" s="61" t="s">
        <v>499</v>
      </c>
      <c r="C48" s="29" t="e">
        <f>C116</f>
        <v>#DIV/0!</v>
      </c>
      <c r="D48" s="29" t="e">
        <f t="shared" ref="D48:F48" si="30">D115</f>
        <v>#DIV/0!</v>
      </c>
      <c r="E48" s="29" t="e">
        <f t="shared" si="30"/>
        <v>#DIV/0!</v>
      </c>
      <c r="F48" s="29" t="e">
        <f t="shared" si="30"/>
        <v>#DIV/0!</v>
      </c>
      <c r="H48" s="29" t="e">
        <f t="shared" si="18"/>
        <v>#DIV/0!</v>
      </c>
      <c r="I48" s="29" t="e">
        <f t="shared" si="19"/>
        <v>#DIV/0!</v>
      </c>
      <c r="J48" s="29" t="e">
        <f t="shared" si="20"/>
        <v>#DIV/0!</v>
      </c>
      <c r="L48" s="50">
        <v>1.6</v>
      </c>
      <c r="M48" s="50">
        <v>0.2</v>
      </c>
      <c r="N48" s="50">
        <v>1.4000000000000001</v>
      </c>
      <c r="O48" s="50">
        <v>1.8</v>
      </c>
      <c r="P48" s="96" t="e">
        <f t="shared" si="21"/>
        <v>#DIV/0!</v>
      </c>
    </row>
    <row r="49" spans="1:398">
      <c r="A49" s="62" t="s">
        <v>539</v>
      </c>
      <c r="B49" s="61" t="s">
        <v>500</v>
      </c>
      <c r="C49" s="29" t="e">
        <f>C119</f>
        <v>#DIV/0!</v>
      </c>
      <c r="D49" s="29" t="e">
        <f t="shared" ref="D49:F49" si="31">D118</f>
        <v>#DIV/0!</v>
      </c>
      <c r="E49" s="29" t="e">
        <f t="shared" si="31"/>
        <v>#DIV/0!</v>
      </c>
      <c r="F49" s="29" t="e">
        <f t="shared" si="31"/>
        <v>#DIV/0!</v>
      </c>
      <c r="H49" s="29" t="e">
        <f t="shared" si="18"/>
        <v>#DIV/0!</v>
      </c>
      <c r="I49" s="29" t="e">
        <f t="shared" si="19"/>
        <v>#DIV/0!</v>
      </c>
      <c r="J49" s="29" t="e">
        <f t="shared" si="20"/>
        <v>#DIV/0!</v>
      </c>
      <c r="L49" s="50">
        <v>0.79</v>
      </c>
      <c r="M49" s="50">
        <v>0.02</v>
      </c>
      <c r="N49" s="50">
        <v>0.77</v>
      </c>
      <c r="O49" s="50">
        <v>0.81</v>
      </c>
      <c r="P49" s="96" t="e">
        <f t="shared" si="21"/>
        <v>#DIV/0!</v>
      </c>
    </row>
    <row r="50" spans="1:398">
      <c r="A50" s="62" t="s">
        <v>545</v>
      </c>
      <c r="B50" s="61" t="s">
        <v>501</v>
      </c>
      <c r="C50" s="29" t="e">
        <f>C128</f>
        <v>#DIV/0!</v>
      </c>
      <c r="D50" s="29" t="e">
        <f t="shared" ref="D50:F50" si="32">D125</f>
        <v>#DIV/0!</v>
      </c>
      <c r="E50" s="29" t="e">
        <f t="shared" si="32"/>
        <v>#DIV/0!</v>
      </c>
      <c r="F50" s="29" t="e">
        <f t="shared" si="32"/>
        <v>#DIV/0!</v>
      </c>
      <c r="H50" s="29" t="e">
        <f t="shared" si="18"/>
        <v>#DIV/0!</v>
      </c>
      <c r="I50" s="29" t="e">
        <f t="shared" si="19"/>
        <v>#DIV/0!</v>
      </c>
      <c r="J50" s="29" t="e">
        <f t="shared" si="20"/>
        <v>#DIV/0!</v>
      </c>
      <c r="L50" s="50">
        <v>0.62</v>
      </c>
      <c r="M50" s="50">
        <v>0.02</v>
      </c>
      <c r="N50" s="50">
        <v>0.6</v>
      </c>
      <c r="O50" s="50">
        <v>0.64</v>
      </c>
      <c r="P50" s="96" t="e">
        <f t="shared" si="21"/>
        <v>#DIV/0!</v>
      </c>
    </row>
    <row r="51" spans="1:398">
      <c r="A51" s="62" t="s">
        <v>547</v>
      </c>
      <c r="B51" s="61" t="s">
        <v>502</v>
      </c>
      <c r="C51" s="29" t="e">
        <f>C132</f>
        <v>#DIV/0!</v>
      </c>
      <c r="D51" s="29" t="e">
        <f t="shared" ref="D51:F51" si="33">D128</f>
        <v>#DIV/0!</v>
      </c>
      <c r="E51" s="29" t="e">
        <f t="shared" si="33"/>
        <v>#DIV/0!</v>
      </c>
      <c r="F51" s="29" t="e">
        <f t="shared" si="33"/>
        <v>#DIV/0!</v>
      </c>
      <c r="H51" s="29" t="e">
        <f t="shared" si="18"/>
        <v>#DIV/0!</v>
      </c>
      <c r="I51" s="29" t="e">
        <f t="shared" si="19"/>
        <v>#DIV/0!</v>
      </c>
      <c r="J51" s="29" t="e">
        <f t="shared" si="20"/>
        <v>#DIV/0!</v>
      </c>
      <c r="L51" s="50">
        <v>0.24</v>
      </c>
      <c r="M51" s="50">
        <v>0.01</v>
      </c>
      <c r="N51" s="50">
        <v>0.22999999999999998</v>
      </c>
      <c r="O51" s="50">
        <v>0.25</v>
      </c>
      <c r="P51" s="96" t="e">
        <f t="shared" si="21"/>
        <v>#DIV/0!</v>
      </c>
    </row>
    <row r="53" spans="1:398">
      <c r="O53" s="50" t="s">
        <v>484</v>
      </c>
    </row>
    <row r="54" spans="1:398">
      <c r="A54" s="35"/>
    </row>
    <row r="55" spans="1:398">
      <c r="O55" s="50" t="s">
        <v>439</v>
      </c>
      <c r="P55" s="29" t="e">
        <f>AVERAGE(P38:P51)</f>
        <v>#DIV/0!</v>
      </c>
    </row>
    <row r="56" spans="1:398">
      <c r="O56" s="50" t="s">
        <v>32</v>
      </c>
      <c r="P56" s="50" t="e">
        <f>STDEV(P38:P51)</f>
        <v>#DIV/0!</v>
      </c>
    </row>
    <row r="57" spans="1:398">
      <c r="O57" s="50" t="s">
        <v>440</v>
      </c>
      <c r="P57" s="50" t="e">
        <f>(P56/P55)*100</f>
        <v>#DIV/0!</v>
      </c>
    </row>
    <row r="59" spans="1:398" s="9" customFormat="1">
      <c r="A59" s="45" t="s">
        <v>609</v>
      </c>
    </row>
    <row r="60" spans="1:398">
      <c r="A60" s="35"/>
      <c r="L60" s="26"/>
      <c r="M60" s="26"/>
      <c r="N60" s="26"/>
      <c r="O60" s="26"/>
    </row>
    <row r="61" spans="1:398">
      <c r="A61" s="64"/>
      <c r="B61" s="64"/>
      <c r="C61" s="26" t="s">
        <v>457</v>
      </c>
      <c r="D61" s="46"/>
      <c r="E61" s="46"/>
      <c r="F61" s="46"/>
      <c r="G61" s="11"/>
      <c r="H61" s="11" t="s">
        <v>439</v>
      </c>
      <c r="I61" s="11" t="s">
        <v>18</v>
      </c>
      <c r="J61" s="46"/>
      <c r="K61" s="11"/>
      <c r="N61" s="26"/>
      <c r="O61" s="26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</row>
    <row r="62" spans="1:398">
      <c r="A62" s="62" t="str">
        <f>'Sample Conc Calc'!A431</f>
        <v>PAHs</v>
      </c>
      <c r="B62" s="62"/>
      <c r="C62" s="26" t="s">
        <v>475</v>
      </c>
      <c r="D62" s="46"/>
      <c r="E62" s="46"/>
      <c r="F62" s="46"/>
      <c r="G62" s="11"/>
      <c r="H62" s="62" t="s">
        <v>475</v>
      </c>
      <c r="I62" s="62"/>
      <c r="N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</row>
    <row r="63" spans="1:398">
      <c r="A63" s="83"/>
      <c r="B63" s="62"/>
      <c r="C63" s="62"/>
      <c r="D63" s="11"/>
      <c r="E63" s="11"/>
      <c r="F63" s="11"/>
      <c r="G63" s="11"/>
      <c r="H63" s="62"/>
      <c r="I63" s="62"/>
    </row>
    <row r="64" spans="1:398">
      <c r="A64" s="83" t="str">
        <f>'Sample Conc Calc'!A433</f>
        <v>Nap</v>
      </c>
      <c r="B64" s="6"/>
      <c r="C64" s="29" t="e">
        <f>'Sample Conc Calc'!AA433</f>
        <v>#DIV/0!</v>
      </c>
      <c r="D64" s="29" t="e">
        <f>'Sample Conc Calc'!AB433</f>
        <v>#DIV/0!</v>
      </c>
      <c r="E64" s="29" t="e">
        <f>'Sample Conc Calc'!AC433</f>
        <v>#DIV/0!</v>
      </c>
      <c r="F64" s="29" t="e">
        <f>'Sample Conc Calc'!AD433</f>
        <v>#DIV/0!</v>
      </c>
      <c r="G64" s="62"/>
      <c r="H64" s="29" t="e">
        <f>AVERAGE(C64:F64)</f>
        <v>#DIV/0!</v>
      </c>
      <c r="I64" s="29" t="e">
        <f>(STDEV(C64:F64)/H64)*100</f>
        <v>#DIV/0!</v>
      </c>
    </row>
    <row r="65" spans="1:16">
      <c r="A65" s="83" t="str">
        <f>'Sample Conc Calc'!A434</f>
        <v>Acy</v>
      </c>
      <c r="B65" s="62"/>
      <c r="C65" s="29" t="e">
        <f>'Sample Conc Calc'!AA434</f>
        <v>#DIV/0!</v>
      </c>
      <c r="D65" s="29" t="e">
        <f>'Sample Conc Calc'!AB434</f>
        <v>#DIV/0!</v>
      </c>
      <c r="E65" s="29" t="e">
        <f>'Sample Conc Calc'!AC434</f>
        <v>#DIV/0!</v>
      </c>
      <c r="F65" s="29" t="e">
        <f>'Sample Conc Calc'!AD434</f>
        <v>#DIV/0!</v>
      </c>
      <c r="G65" s="62"/>
      <c r="H65" s="29" t="e">
        <f t="shared" ref="H65:H79" si="34">AVERAGE(C65:F65)</f>
        <v>#DIV/0!</v>
      </c>
      <c r="I65" s="29" t="e">
        <f t="shared" ref="I65:I79" si="35">(STDEV(C65:F65)/H65)*100</f>
        <v>#DIV/0!</v>
      </c>
    </row>
    <row r="66" spans="1:16">
      <c r="A66" s="83" t="str">
        <f>'Sample Conc Calc'!A435</f>
        <v>Ace</v>
      </c>
      <c r="B66" s="62"/>
      <c r="C66" s="29" t="e">
        <f>'Sample Conc Calc'!AA435</f>
        <v>#DIV/0!</v>
      </c>
      <c r="D66" s="29" t="e">
        <f>'Sample Conc Calc'!AB435</f>
        <v>#DIV/0!</v>
      </c>
      <c r="E66" s="29" t="e">
        <f>'Sample Conc Calc'!AC435</f>
        <v>#DIV/0!</v>
      </c>
      <c r="F66" s="29" t="e">
        <f>'Sample Conc Calc'!AD435</f>
        <v>#DIV/0!</v>
      </c>
      <c r="G66" s="62"/>
      <c r="H66" s="29" t="e">
        <f t="shared" si="34"/>
        <v>#DIV/0!</v>
      </c>
      <c r="I66" s="29" t="e">
        <f t="shared" si="35"/>
        <v>#DIV/0!</v>
      </c>
      <c r="P66" s="29"/>
    </row>
    <row r="67" spans="1:16">
      <c r="A67" s="83" t="str">
        <f>'Sample Conc Calc'!A436</f>
        <v>Flu</v>
      </c>
      <c r="B67" s="62"/>
      <c r="C67" s="29" t="e">
        <f>'Sample Conc Calc'!AA436</f>
        <v>#DIV/0!</v>
      </c>
      <c r="D67" s="29" t="e">
        <f>'Sample Conc Calc'!AB436</f>
        <v>#DIV/0!</v>
      </c>
      <c r="E67" s="29" t="e">
        <f>'Sample Conc Calc'!AC436</f>
        <v>#DIV/0!</v>
      </c>
      <c r="F67" s="29" t="e">
        <f>'Sample Conc Calc'!AD436</f>
        <v>#DIV/0!</v>
      </c>
      <c r="G67" s="62"/>
      <c r="H67" s="29" t="e">
        <f t="shared" si="34"/>
        <v>#DIV/0!</v>
      </c>
      <c r="I67" s="29" t="e">
        <f t="shared" si="35"/>
        <v>#DIV/0!</v>
      </c>
    </row>
    <row r="68" spans="1:16">
      <c r="A68" s="83" t="str">
        <f>'Sample Conc Calc'!A437</f>
        <v>Phe</v>
      </c>
      <c r="B68" s="62"/>
      <c r="C68" s="29" t="e">
        <f>'Sample Conc Calc'!AA437</f>
        <v>#DIV/0!</v>
      </c>
      <c r="D68" s="29" t="e">
        <f>'Sample Conc Calc'!AB437</f>
        <v>#DIV/0!</v>
      </c>
      <c r="E68" s="29" t="e">
        <f>'Sample Conc Calc'!AC437</f>
        <v>#DIV/0!</v>
      </c>
      <c r="F68" s="29" t="e">
        <f>'Sample Conc Calc'!AD437</f>
        <v>#DIV/0!</v>
      </c>
      <c r="G68" s="62"/>
      <c r="H68" s="29" t="e">
        <f t="shared" si="34"/>
        <v>#DIV/0!</v>
      </c>
      <c r="I68" s="29" t="e">
        <f t="shared" si="35"/>
        <v>#DIV/0!</v>
      </c>
    </row>
    <row r="69" spans="1:16">
      <c r="A69" s="83" t="str">
        <f>'Sample Conc Calc'!A438</f>
        <v>Ant</v>
      </c>
      <c r="B69" s="62"/>
      <c r="C69" s="29" t="e">
        <f>'Sample Conc Calc'!AA438</f>
        <v>#DIV/0!</v>
      </c>
      <c r="D69" s="29" t="e">
        <f>'Sample Conc Calc'!AB438</f>
        <v>#DIV/0!</v>
      </c>
      <c r="E69" s="29" t="e">
        <f>'Sample Conc Calc'!AC438</f>
        <v>#DIV/0!</v>
      </c>
      <c r="F69" s="29" t="e">
        <f>'Sample Conc Calc'!AD438</f>
        <v>#DIV/0!</v>
      </c>
      <c r="G69" s="62"/>
      <c r="H69" s="29" t="e">
        <f t="shared" si="34"/>
        <v>#DIV/0!</v>
      </c>
      <c r="I69" s="29" t="e">
        <f t="shared" si="35"/>
        <v>#DIV/0!</v>
      </c>
    </row>
    <row r="70" spans="1:16">
      <c r="A70" s="83" t="str">
        <f>'Sample Conc Calc'!A439</f>
        <v>Flt</v>
      </c>
      <c r="B70" s="62"/>
      <c r="C70" s="29" t="e">
        <f>'Sample Conc Calc'!AA439</f>
        <v>#DIV/0!</v>
      </c>
      <c r="D70" s="29" t="e">
        <f>'Sample Conc Calc'!AB439</f>
        <v>#DIV/0!</v>
      </c>
      <c r="E70" s="29" t="e">
        <f>'Sample Conc Calc'!AC439</f>
        <v>#DIV/0!</v>
      </c>
      <c r="F70" s="29" t="e">
        <f>'Sample Conc Calc'!AD439</f>
        <v>#DIV/0!</v>
      </c>
      <c r="G70" s="62"/>
      <c r="H70" s="29" t="e">
        <f t="shared" si="34"/>
        <v>#DIV/0!</v>
      </c>
      <c r="I70" s="29" t="e">
        <f t="shared" si="35"/>
        <v>#DIV/0!</v>
      </c>
    </row>
    <row r="71" spans="1:16">
      <c r="A71" s="83" t="str">
        <f>'Sample Conc Calc'!A440</f>
        <v>Pyr</v>
      </c>
      <c r="B71" s="62"/>
      <c r="C71" s="29" t="e">
        <f>'Sample Conc Calc'!AA440</f>
        <v>#DIV/0!</v>
      </c>
      <c r="D71" s="29" t="e">
        <f>'Sample Conc Calc'!AB440</f>
        <v>#DIV/0!</v>
      </c>
      <c r="E71" s="29" t="e">
        <f>'Sample Conc Calc'!AC440</f>
        <v>#DIV/0!</v>
      </c>
      <c r="F71" s="29" t="e">
        <f>'Sample Conc Calc'!AD440</f>
        <v>#DIV/0!</v>
      </c>
      <c r="G71" s="62"/>
      <c r="H71" s="29" t="e">
        <f t="shared" si="34"/>
        <v>#DIV/0!</v>
      </c>
      <c r="I71" s="29" t="e">
        <f t="shared" si="35"/>
        <v>#DIV/0!</v>
      </c>
    </row>
    <row r="72" spans="1:16">
      <c r="A72" s="83" t="str">
        <f>'Sample Conc Calc'!A441</f>
        <v>BaA</v>
      </c>
      <c r="B72" s="62"/>
      <c r="C72" s="29" t="e">
        <f>'Sample Conc Calc'!AA441</f>
        <v>#DIV/0!</v>
      </c>
      <c r="D72" s="29" t="e">
        <f>'Sample Conc Calc'!AB441</f>
        <v>#DIV/0!</v>
      </c>
      <c r="E72" s="29" t="e">
        <f>'Sample Conc Calc'!AC441</f>
        <v>#DIV/0!</v>
      </c>
      <c r="F72" s="29" t="e">
        <f>'Sample Conc Calc'!AD441</f>
        <v>#DIV/0!</v>
      </c>
      <c r="G72" s="62"/>
      <c r="H72" s="29" t="e">
        <f t="shared" si="34"/>
        <v>#DIV/0!</v>
      </c>
      <c r="I72" s="29" t="e">
        <f t="shared" si="35"/>
        <v>#DIV/0!</v>
      </c>
    </row>
    <row r="73" spans="1:16">
      <c r="A73" s="83" t="str">
        <f>'Sample Conc Calc'!A442</f>
        <v>Chr</v>
      </c>
      <c r="B73" s="62"/>
      <c r="C73" s="29" t="e">
        <f>'Sample Conc Calc'!AA442</f>
        <v>#DIV/0!</v>
      </c>
      <c r="D73" s="29" t="e">
        <f>'Sample Conc Calc'!AB442</f>
        <v>#DIV/0!</v>
      </c>
      <c r="E73" s="29" t="e">
        <f>'Sample Conc Calc'!AC442</f>
        <v>#DIV/0!</v>
      </c>
      <c r="F73" s="29" t="e">
        <f>'Sample Conc Calc'!AD442</f>
        <v>#DIV/0!</v>
      </c>
      <c r="G73" s="62"/>
      <c r="H73" s="29" t="e">
        <f t="shared" si="34"/>
        <v>#DIV/0!</v>
      </c>
      <c r="I73" s="29" t="e">
        <f t="shared" si="35"/>
        <v>#DIV/0!</v>
      </c>
    </row>
    <row r="74" spans="1:16">
      <c r="A74" s="83" t="str">
        <f>'Sample Conc Calc'!A443</f>
        <v>BbF</v>
      </c>
      <c r="B74" s="62"/>
      <c r="C74" s="29" t="e">
        <f>'Sample Conc Calc'!AA443</f>
        <v>#DIV/0!</v>
      </c>
      <c r="D74" s="29" t="e">
        <f>'Sample Conc Calc'!AB443</f>
        <v>#DIV/0!</v>
      </c>
      <c r="E74" s="29" t="e">
        <f>'Sample Conc Calc'!AC443</f>
        <v>#DIV/0!</v>
      </c>
      <c r="F74" s="29" t="e">
        <f>'Sample Conc Calc'!AD443</f>
        <v>#DIV/0!</v>
      </c>
      <c r="G74" s="62"/>
      <c r="H74" s="29" t="e">
        <f t="shared" si="34"/>
        <v>#DIV/0!</v>
      </c>
      <c r="I74" s="29" t="e">
        <f t="shared" si="35"/>
        <v>#DIV/0!</v>
      </c>
    </row>
    <row r="75" spans="1:16">
      <c r="A75" s="83" t="str">
        <f>'Sample Conc Calc'!A444</f>
        <v>BkF</v>
      </c>
      <c r="B75" s="62"/>
      <c r="C75" s="29" t="e">
        <f>'Sample Conc Calc'!AA444</f>
        <v>#DIV/0!</v>
      </c>
      <c r="D75" s="29" t="e">
        <f>'Sample Conc Calc'!AB444</f>
        <v>#DIV/0!</v>
      </c>
      <c r="E75" s="29" t="e">
        <f>'Sample Conc Calc'!AC444</f>
        <v>#DIV/0!</v>
      </c>
      <c r="F75" s="29" t="e">
        <f>'Sample Conc Calc'!AD444</f>
        <v>#DIV/0!</v>
      </c>
      <c r="G75" s="62"/>
      <c r="H75" s="29" t="e">
        <f t="shared" si="34"/>
        <v>#DIV/0!</v>
      </c>
      <c r="I75" s="29" t="e">
        <f t="shared" si="35"/>
        <v>#DIV/0!</v>
      </c>
    </row>
    <row r="76" spans="1:16">
      <c r="A76" s="83" t="str">
        <f>'Sample Conc Calc'!A445</f>
        <v>BaP</v>
      </c>
      <c r="B76" s="62"/>
      <c r="C76" s="29" t="e">
        <f>'Sample Conc Calc'!AA445</f>
        <v>#DIV/0!</v>
      </c>
      <c r="D76" s="29" t="e">
        <f>'Sample Conc Calc'!AB445</f>
        <v>#DIV/0!</v>
      </c>
      <c r="E76" s="29" t="e">
        <f>'Sample Conc Calc'!AC445</f>
        <v>#DIV/0!</v>
      </c>
      <c r="F76" s="29" t="e">
        <f>'Sample Conc Calc'!AD445</f>
        <v>#DIV/0!</v>
      </c>
      <c r="G76" s="62"/>
      <c r="H76" s="29" t="e">
        <f t="shared" si="34"/>
        <v>#DIV/0!</v>
      </c>
      <c r="I76" s="29" t="e">
        <f t="shared" si="35"/>
        <v>#DIV/0!</v>
      </c>
    </row>
    <row r="77" spans="1:16">
      <c r="A77" s="83" t="str">
        <f>'Sample Conc Calc'!A446</f>
        <v>IcdP</v>
      </c>
      <c r="B77" s="62"/>
      <c r="C77" s="29" t="e">
        <f>'Sample Conc Calc'!AA446</f>
        <v>#DIV/0!</v>
      </c>
      <c r="D77" s="29" t="e">
        <f>'Sample Conc Calc'!AB446</f>
        <v>#DIV/0!</v>
      </c>
      <c r="E77" s="29" t="e">
        <f>'Sample Conc Calc'!AC446</f>
        <v>#DIV/0!</v>
      </c>
      <c r="F77" s="29" t="e">
        <f>'Sample Conc Calc'!AD446</f>
        <v>#DIV/0!</v>
      </c>
      <c r="G77" s="62"/>
      <c r="H77" s="29" t="e">
        <f t="shared" si="34"/>
        <v>#DIV/0!</v>
      </c>
      <c r="I77" s="29" t="e">
        <f t="shared" si="35"/>
        <v>#DIV/0!</v>
      </c>
    </row>
    <row r="78" spans="1:16">
      <c r="A78" s="83" t="str">
        <f>'Sample Conc Calc'!A447</f>
        <v>DBahA</v>
      </c>
      <c r="B78" s="62"/>
      <c r="C78" s="29" t="e">
        <f>'Sample Conc Calc'!AA447</f>
        <v>#DIV/0!</v>
      </c>
      <c r="D78" s="29" t="e">
        <f>'Sample Conc Calc'!AB447</f>
        <v>#DIV/0!</v>
      </c>
      <c r="E78" s="29" t="e">
        <f>'Sample Conc Calc'!AC447</f>
        <v>#DIV/0!</v>
      </c>
      <c r="F78" s="29" t="e">
        <f>'Sample Conc Calc'!AD447</f>
        <v>#DIV/0!</v>
      </c>
      <c r="G78" s="62"/>
      <c r="H78" s="29" t="e">
        <f t="shared" si="34"/>
        <v>#DIV/0!</v>
      </c>
      <c r="I78" s="29" t="e">
        <f t="shared" si="35"/>
        <v>#DIV/0!</v>
      </c>
    </row>
    <row r="79" spans="1:16">
      <c r="A79" s="83" t="str">
        <f>'Sample Conc Calc'!A448</f>
        <v>BghiP</v>
      </c>
      <c r="B79" s="62"/>
      <c r="C79" s="29" t="e">
        <f>'Sample Conc Calc'!AA448</f>
        <v>#DIV/0!</v>
      </c>
      <c r="D79" s="29" t="e">
        <f>'Sample Conc Calc'!AB448</f>
        <v>#DIV/0!</v>
      </c>
      <c r="E79" s="29" t="e">
        <f>'Sample Conc Calc'!AC448</f>
        <v>#DIV/0!</v>
      </c>
      <c r="F79" s="29" t="e">
        <f>'Sample Conc Calc'!AD448</f>
        <v>#DIV/0!</v>
      </c>
      <c r="G79" s="62"/>
      <c r="H79" s="29" t="e">
        <f t="shared" si="34"/>
        <v>#DIV/0!</v>
      </c>
      <c r="I79" s="29" t="e">
        <f t="shared" si="35"/>
        <v>#DIV/0!</v>
      </c>
    </row>
    <row r="80" spans="1:16">
      <c r="A80" s="83"/>
      <c r="B80" s="62"/>
      <c r="C80" s="29"/>
      <c r="D80" s="29"/>
      <c r="E80" s="29"/>
      <c r="F80" s="29"/>
      <c r="G80" s="62"/>
      <c r="H80" s="62"/>
      <c r="I80" s="62"/>
    </row>
    <row r="81" spans="1:9">
      <c r="A81" s="83" t="str">
        <f>'Sample Conc Calc'!A450</f>
        <v>APAHs</v>
      </c>
      <c r="B81" s="62"/>
      <c r="C81" s="29"/>
      <c r="D81" s="29"/>
      <c r="E81" s="29"/>
      <c r="F81" s="29"/>
      <c r="G81" s="62"/>
      <c r="H81" s="62"/>
      <c r="I81" s="62"/>
    </row>
    <row r="82" spans="1:9">
      <c r="A82" s="83"/>
      <c r="B82" s="62"/>
      <c r="C82" s="29"/>
      <c r="D82" s="29"/>
      <c r="E82" s="29"/>
      <c r="F82" s="29"/>
      <c r="G82" s="62"/>
      <c r="H82" s="62"/>
      <c r="I82" s="62"/>
    </row>
    <row r="83" spans="1:9">
      <c r="A83" s="83" t="str">
        <f>'Sample Conc Calc'!A452</f>
        <v>2-MeNap</v>
      </c>
      <c r="B83" s="62"/>
      <c r="C83" s="29" t="e">
        <f>'Sample Conc Calc'!AA452</f>
        <v>#DIV/0!</v>
      </c>
      <c r="D83" s="29" t="e">
        <f>'Sample Conc Calc'!AB452</f>
        <v>#DIV/0!</v>
      </c>
      <c r="E83" s="29" t="e">
        <f>'Sample Conc Calc'!AC452</f>
        <v>#DIV/0!</v>
      </c>
      <c r="F83" s="29" t="e">
        <f>'Sample Conc Calc'!AD452</f>
        <v>#DIV/0!</v>
      </c>
      <c r="G83" s="62"/>
      <c r="H83" s="29" t="e">
        <f t="shared" ref="H83" si="36">AVERAGE(C83:F83)</f>
        <v>#DIV/0!</v>
      </c>
      <c r="I83" s="29" t="e">
        <f t="shared" ref="I83" si="37">(STDEV(C83:F83)/H83)*100</f>
        <v>#DIV/0!</v>
      </c>
    </row>
    <row r="84" spans="1:9">
      <c r="A84" s="83" t="str">
        <f>'Sample Conc Calc'!A453</f>
        <v>1-MeNap</v>
      </c>
      <c r="B84" s="62"/>
      <c r="C84" s="29" t="e">
        <f>'Sample Conc Calc'!AA453</f>
        <v>#DIV/0!</v>
      </c>
      <c r="D84" s="29" t="e">
        <f>'Sample Conc Calc'!AB453</f>
        <v>#DIV/0!</v>
      </c>
      <c r="E84" s="29" t="e">
        <f>'Sample Conc Calc'!AC453</f>
        <v>#DIV/0!</v>
      </c>
      <c r="F84" s="29" t="e">
        <f>'Sample Conc Calc'!AD453</f>
        <v>#DIV/0!</v>
      </c>
      <c r="G84" s="62"/>
      <c r="H84" s="29" t="e">
        <f t="shared" ref="H84:H146" si="38">AVERAGE(C84:F84)</f>
        <v>#DIV/0!</v>
      </c>
      <c r="I84" s="29" t="e">
        <f t="shared" ref="I84:I146" si="39">(STDEV(C84:F84)/H84)*100</f>
        <v>#DIV/0!</v>
      </c>
    </row>
    <row r="85" spans="1:9">
      <c r="A85" s="83" t="str">
        <f>'Sample Conc Calc'!A454</f>
        <v>C2-Nap (1,4-DiMeNap)</v>
      </c>
      <c r="B85" s="62"/>
      <c r="C85" s="29" t="e">
        <f>'Sample Conc Calc'!AA454</f>
        <v>#DIV/0!</v>
      </c>
      <c r="D85" s="29" t="e">
        <f>'Sample Conc Calc'!AB454</f>
        <v>#DIV/0!</v>
      </c>
      <c r="E85" s="29" t="e">
        <f>'Sample Conc Calc'!AC454</f>
        <v>#DIV/0!</v>
      </c>
      <c r="F85" s="29" t="e">
        <f>'Sample Conc Calc'!AD454</f>
        <v>#DIV/0!</v>
      </c>
      <c r="G85" s="62"/>
      <c r="H85" s="29" t="e">
        <f t="shared" si="38"/>
        <v>#DIV/0!</v>
      </c>
      <c r="I85" s="29" t="e">
        <f t="shared" si="39"/>
        <v>#DIV/0!</v>
      </c>
    </row>
    <row r="86" spans="1:9">
      <c r="A86" s="83" t="str">
        <f>'Sample Conc Calc'!A455</f>
        <v>1,4-DiMeNap (C2-Nap)</v>
      </c>
      <c r="B86" s="62"/>
      <c r="C86" s="29" t="e">
        <f>'Sample Conc Calc'!AA455</f>
        <v>#DIV/0!</v>
      </c>
      <c r="D86" s="29" t="e">
        <f>'Sample Conc Calc'!AB455</f>
        <v>#DIV/0!</v>
      </c>
      <c r="E86" s="29" t="e">
        <f>'Sample Conc Calc'!AC455</f>
        <v>#DIV/0!</v>
      </c>
      <c r="F86" s="29" t="e">
        <f>'Sample Conc Calc'!AD455</f>
        <v>#DIV/0!</v>
      </c>
      <c r="G86" s="62"/>
      <c r="H86" s="29" t="e">
        <f t="shared" si="38"/>
        <v>#DIV/0!</v>
      </c>
      <c r="I86" s="29" t="e">
        <f t="shared" si="39"/>
        <v>#DIV/0!</v>
      </c>
    </row>
    <row r="87" spans="1:9" hidden="1">
      <c r="A87" s="83" t="str">
        <f>'Sample Conc Calc'!A456</f>
        <v>C3-Nap (t1)</v>
      </c>
      <c r="B87" s="62"/>
      <c r="C87" s="29" t="str">
        <f>'Sample Conc Calc'!AA456</f>
        <v>n/a</v>
      </c>
      <c r="D87" s="29" t="str">
        <f>'Sample Conc Calc'!AB456</f>
        <v>n/a</v>
      </c>
      <c r="E87" s="29" t="str">
        <f>'Sample Conc Calc'!AC456</f>
        <v>n/a</v>
      </c>
      <c r="F87" s="29" t="str">
        <f>'Sample Conc Calc'!AD456</f>
        <v>n/a</v>
      </c>
      <c r="G87" s="62"/>
      <c r="H87" s="29" t="e">
        <f t="shared" si="38"/>
        <v>#DIV/0!</v>
      </c>
      <c r="I87" s="29" t="e">
        <f t="shared" si="39"/>
        <v>#DIV/0!</v>
      </c>
    </row>
    <row r="88" spans="1:9" hidden="1">
      <c r="A88" s="83" t="str">
        <f>'Sample Conc Calc'!A457</f>
        <v>C3-Nap (t2)</v>
      </c>
      <c r="B88" s="62"/>
      <c r="C88" s="29" t="str">
        <f>'Sample Conc Calc'!AA457</f>
        <v>n/a</v>
      </c>
      <c r="D88" s="29" t="str">
        <f>'Sample Conc Calc'!AB457</f>
        <v>n/a</v>
      </c>
      <c r="E88" s="29" t="str">
        <f>'Sample Conc Calc'!AC457</f>
        <v>n/a</v>
      </c>
      <c r="F88" s="29" t="str">
        <f>'Sample Conc Calc'!AD457</f>
        <v>n/a</v>
      </c>
      <c r="G88" s="62"/>
      <c r="H88" s="29" t="e">
        <f t="shared" si="38"/>
        <v>#DIV/0!</v>
      </c>
      <c r="I88" s="29" t="e">
        <f t="shared" si="39"/>
        <v>#DIV/0!</v>
      </c>
    </row>
    <row r="89" spans="1:9">
      <c r="A89" s="83" t="str">
        <f>'Sample Conc Calc'!A458</f>
        <v>C3-Nap total (2,3,5-TriMeNap)</v>
      </c>
      <c r="B89" s="62"/>
      <c r="C89" s="29" t="e">
        <f>'Sample Conc Calc'!AA458</f>
        <v>#DIV/0!</v>
      </c>
      <c r="D89" s="29" t="e">
        <f>'Sample Conc Calc'!AB458</f>
        <v>#DIV/0!</v>
      </c>
      <c r="E89" s="29" t="e">
        <f>'Sample Conc Calc'!AC458</f>
        <v>#DIV/0!</v>
      </c>
      <c r="F89" s="29" t="e">
        <f>'Sample Conc Calc'!AD458</f>
        <v>#DIV/0!</v>
      </c>
      <c r="G89" s="62"/>
      <c r="H89" s="29" t="e">
        <f t="shared" si="38"/>
        <v>#DIV/0!</v>
      </c>
      <c r="I89" s="29" t="e">
        <f t="shared" si="39"/>
        <v>#DIV/0!</v>
      </c>
    </row>
    <row r="90" spans="1:9">
      <c r="A90" s="83" t="str">
        <f>'Sample Conc Calc'!A459</f>
        <v>2,3,5-TriMeNap (C3-Nap)</v>
      </c>
      <c r="B90" s="62"/>
      <c r="C90" s="29" t="e">
        <f>'Sample Conc Calc'!AA459</f>
        <v>#DIV/0!</v>
      </c>
      <c r="D90" s="29" t="e">
        <f>'Sample Conc Calc'!AB459</f>
        <v>#DIV/0!</v>
      </c>
      <c r="E90" s="29" t="e">
        <f>'Sample Conc Calc'!AC459</f>
        <v>#DIV/0!</v>
      </c>
      <c r="F90" s="29" t="e">
        <f>'Sample Conc Calc'!AD459</f>
        <v>#DIV/0!</v>
      </c>
      <c r="G90" s="62"/>
      <c r="H90" s="29" t="e">
        <f t="shared" si="38"/>
        <v>#DIV/0!</v>
      </c>
      <c r="I90" s="29" t="e">
        <f t="shared" si="39"/>
        <v>#DIV/0!</v>
      </c>
    </row>
    <row r="91" spans="1:9">
      <c r="A91" s="83" t="str">
        <f>'Sample Conc Calc'!A460</f>
        <v>C2-Flu (9-EtFlu)</v>
      </c>
      <c r="B91" s="62"/>
      <c r="C91" s="29" t="e">
        <f>'Sample Conc Calc'!AA460</f>
        <v>#DIV/0!</v>
      </c>
      <c r="D91" s="29" t="e">
        <f>'Sample Conc Calc'!AB460</f>
        <v>#DIV/0!</v>
      </c>
      <c r="E91" s="29" t="e">
        <f>'Sample Conc Calc'!AC460</f>
        <v>#DIV/0!</v>
      </c>
      <c r="F91" s="29" t="e">
        <f>'Sample Conc Calc'!AD460</f>
        <v>#DIV/0!</v>
      </c>
      <c r="G91" s="62"/>
      <c r="H91" s="29" t="e">
        <f t="shared" si="38"/>
        <v>#DIV/0!</v>
      </c>
      <c r="I91" s="29" t="e">
        <f t="shared" si="39"/>
        <v>#DIV/0!</v>
      </c>
    </row>
    <row r="92" spans="1:9">
      <c r="A92" s="83" t="str">
        <f>'Sample Conc Calc'!A461</f>
        <v>9-EtFlu (C2-Flu)</v>
      </c>
      <c r="B92" s="62"/>
      <c r="C92" s="29" t="e">
        <f>'Sample Conc Calc'!AA461</f>
        <v>#DIV/0!</v>
      </c>
      <c r="D92" s="29" t="e">
        <f>'Sample Conc Calc'!AB461</f>
        <v>#DIV/0!</v>
      </c>
      <c r="E92" s="29" t="e">
        <f>'Sample Conc Calc'!AC461</f>
        <v>#DIV/0!</v>
      </c>
      <c r="F92" s="29" t="e">
        <f>'Sample Conc Calc'!AD461</f>
        <v>#DIV/0!</v>
      </c>
      <c r="G92" s="62"/>
      <c r="H92" s="29" t="e">
        <f t="shared" si="38"/>
        <v>#DIV/0!</v>
      </c>
      <c r="I92" s="29" t="e">
        <f t="shared" si="39"/>
        <v>#DIV/0!</v>
      </c>
    </row>
    <row r="93" spans="1:9" hidden="1">
      <c r="A93" s="83" t="str">
        <f>'Sample Conc Calc'!A462</f>
        <v>C4-Nap (t1)</v>
      </c>
      <c r="B93" s="62"/>
      <c r="C93" s="29" t="str">
        <f>'Sample Conc Calc'!AA462</f>
        <v>n/a</v>
      </c>
      <c r="D93" s="29" t="str">
        <f>'Sample Conc Calc'!AB462</f>
        <v>n/a</v>
      </c>
      <c r="E93" s="29" t="str">
        <f>'Sample Conc Calc'!AC462</f>
        <v>n/a</v>
      </c>
      <c r="F93" s="29" t="str">
        <f>'Sample Conc Calc'!AD462</f>
        <v>n/a</v>
      </c>
      <c r="G93" s="62"/>
      <c r="H93" s="29" t="e">
        <f t="shared" si="38"/>
        <v>#DIV/0!</v>
      </c>
      <c r="I93" s="29" t="e">
        <f t="shared" si="39"/>
        <v>#DIV/0!</v>
      </c>
    </row>
    <row r="94" spans="1:9" hidden="1">
      <c r="A94" s="83" t="str">
        <f>'Sample Conc Calc'!A463</f>
        <v>C4-Nap (t2)</v>
      </c>
      <c r="B94" s="62"/>
      <c r="C94" s="29" t="str">
        <f>'Sample Conc Calc'!AA463</f>
        <v>n/a</v>
      </c>
      <c r="D94" s="29" t="str">
        <f>'Sample Conc Calc'!AB463</f>
        <v>n/a</v>
      </c>
      <c r="E94" s="29" t="str">
        <f>'Sample Conc Calc'!AC463</f>
        <v>n/a</v>
      </c>
      <c r="F94" s="29" t="str">
        <f>'Sample Conc Calc'!AD463</f>
        <v>n/a</v>
      </c>
      <c r="G94" s="62"/>
      <c r="H94" s="29" t="e">
        <f t="shared" si="38"/>
        <v>#DIV/0!</v>
      </c>
      <c r="I94" s="29" t="e">
        <f t="shared" si="39"/>
        <v>#DIV/0!</v>
      </c>
    </row>
    <row r="95" spans="1:9" hidden="1">
      <c r="A95" s="83" t="str">
        <f>'Sample Conc Calc'!A464</f>
        <v>C4-Nap (t3)</v>
      </c>
      <c r="B95" s="62"/>
      <c r="C95" s="29" t="str">
        <f>'Sample Conc Calc'!AA464</f>
        <v>n/a</v>
      </c>
      <c r="D95" s="29" t="str">
        <f>'Sample Conc Calc'!AB464</f>
        <v>n/a</v>
      </c>
      <c r="E95" s="29" t="str">
        <f>'Sample Conc Calc'!AC464</f>
        <v>n/a</v>
      </c>
      <c r="F95" s="29" t="str">
        <f>'Sample Conc Calc'!AD464</f>
        <v>n/a</v>
      </c>
      <c r="G95" s="62"/>
      <c r="H95" s="29" t="e">
        <f t="shared" si="38"/>
        <v>#DIV/0!</v>
      </c>
      <c r="I95" s="29" t="e">
        <f t="shared" si="39"/>
        <v>#DIV/0!</v>
      </c>
    </row>
    <row r="96" spans="1:9">
      <c r="A96" s="83" t="str">
        <f>'Sample Conc Calc'!A465</f>
        <v>C4-Nap total (1,4,6,7-TetraMeNap)</v>
      </c>
      <c r="B96" s="62"/>
      <c r="C96" s="29" t="e">
        <f>'Sample Conc Calc'!AA465</f>
        <v>#DIV/0!</v>
      </c>
      <c r="D96" s="29" t="e">
        <f>'Sample Conc Calc'!AB465</f>
        <v>#DIV/0!</v>
      </c>
      <c r="E96" s="29" t="e">
        <f>'Sample Conc Calc'!AC465</f>
        <v>#DIV/0!</v>
      </c>
      <c r="F96" s="29" t="e">
        <f>'Sample Conc Calc'!AD465</f>
        <v>#DIV/0!</v>
      </c>
      <c r="G96" s="62"/>
      <c r="H96" s="29" t="e">
        <f t="shared" si="38"/>
        <v>#DIV/0!</v>
      </c>
      <c r="I96" s="29" t="e">
        <f t="shared" si="39"/>
        <v>#DIV/0!</v>
      </c>
    </row>
    <row r="97" spans="1:9">
      <c r="A97" s="83" t="str">
        <f>'Sample Conc Calc'!A466</f>
        <v>1,4,6,7-TetraMeNap (C4-Nap)</v>
      </c>
      <c r="B97" s="62"/>
      <c r="C97" s="29" t="e">
        <f>'Sample Conc Calc'!AA466</f>
        <v>#DIV/0!</v>
      </c>
      <c r="D97" s="29" t="e">
        <f>'Sample Conc Calc'!AB466</f>
        <v>#DIV/0!</v>
      </c>
      <c r="E97" s="29" t="e">
        <f>'Sample Conc Calc'!AC466</f>
        <v>#DIV/0!</v>
      </c>
      <c r="F97" s="29" t="e">
        <f>'Sample Conc Calc'!AD466</f>
        <v>#DIV/0!</v>
      </c>
      <c r="G97" s="62"/>
      <c r="H97" s="29" t="e">
        <f t="shared" si="38"/>
        <v>#DIV/0!</v>
      </c>
      <c r="I97" s="29" t="e">
        <f t="shared" si="39"/>
        <v>#DIV/0!</v>
      </c>
    </row>
    <row r="98" spans="1:9">
      <c r="A98" s="83" t="str">
        <f>'Sample Conc Calc'!A467</f>
        <v>C1-Flu (1-MeFlu)</v>
      </c>
      <c r="B98" s="62"/>
      <c r="C98" s="29" t="e">
        <f>'Sample Conc Calc'!AA467</f>
        <v>#DIV/0!</v>
      </c>
      <c r="D98" s="29" t="e">
        <f>'Sample Conc Calc'!AB467</f>
        <v>#DIV/0!</v>
      </c>
      <c r="E98" s="29" t="e">
        <f>'Sample Conc Calc'!AC467</f>
        <v>#DIV/0!</v>
      </c>
      <c r="F98" s="29" t="e">
        <f>'Sample Conc Calc'!AD467</f>
        <v>#DIV/0!</v>
      </c>
      <c r="G98" s="62"/>
      <c r="H98" s="29" t="e">
        <f t="shared" si="38"/>
        <v>#DIV/0!</v>
      </c>
      <c r="I98" s="29" t="e">
        <f t="shared" si="39"/>
        <v>#DIV/0!</v>
      </c>
    </row>
    <row r="99" spans="1:9">
      <c r="A99" s="83" t="str">
        <f>'Sample Conc Calc'!A468</f>
        <v>1-MeFlu (C1-Flu)</v>
      </c>
      <c r="B99" s="62"/>
      <c r="C99" s="29" t="e">
        <f>'Sample Conc Calc'!AA468</f>
        <v>#DIV/0!</v>
      </c>
      <c r="D99" s="29" t="e">
        <f>'Sample Conc Calc'!AB468</f>
        <v>#DIV/0!</v>
      </c>
      <c r="E99" s="29" t="e">
        <f>'Sample Conc Calc'!AC468</f>
        <v>#DIV/0!</v>
      </c>
      <c r="F99" s="29" t="e">
        <f>'Sample Conc Calc'!AD468</f>
        <v>#DIV/0!</v>
      </c>
      <c r="G99" s="62"/>
      <c r="H99" s="29" t="e">
        <f t="shared" si="38"/>
        <v>#DIV/0!</v>
      </c>
      <c r="I99" s="29" t="e">
        <f t="shared" si="39"/>
        <v>#DIV/0!</v>
      </c>
    </row>
    <row r="100" spans="1:9">
      <c r="A100" s="83" t="str">
        <f>'Sample Conc Calc'!A469</f>
        <v>DBT</v>
      </c>
      <c r="B100" s="62"/>
      <c r="C100" s="29" t="e">
        <f>'Sample Conc Calc'!AA469</f>
        <v>#DIV/0!</v>
      </c>
      <c r="D100" s="29" t="e">
        <f>'Sample Conc Calc'!AB469</f>
        <v>#DIV/0!</v>
      </c>
      <c r="E100" s="29" t="e">
        <f>'Sample Conc Calc'!AC469</f>
        <v>#DIV/0!</v>
      </c>
      <c r="F100" s="29" t="e">
        <f>'Sample Conc Calc'!AD469</f>
        <v>#DIV/0!</v>
      </c>
      <c r="G100" s="62"/>
      <c r="H100" s="29" t="e">
        <f t="shared" si="38"/>
        <v>#DIV/0!</v>
      </c>
      <c r="I100" s="29" t="e">
        <f t="shared" si="39"/>
        <v>#DIV/0!</v>
      </c>
    </row>
    <row r="101" spans="1:9" hidden="1">
      <c r="A101" s="83" t="str">
        <f>'Sample Conc Calc'!A470</f>
        <v>C3-Flu (t1)</v>
      </c>
      <c r="B101" s="62"/>
      <c r="C101" s="29" t="str">
        <f>'Sample Conc Calc'!AA470</f>
        <v>n/a</v>
      </c>
      <c r="D101" s="29" t="str">
        <f>'Sample Conc Calc'!AB470</f>
        <v>n/a</v>
      </c>
      <c r="E101" s="29" t="str">
        <f>'Sample Conc Calc'!AC470</f>
        <v>n/a</v>
      </c>
      <c r="F101" s="29" t="str">
        <f>'Sample Conc Calc'!AD470</f>
        <v>n/a</v>
      </c>
      <c r="G101" s="62"/>
      <c r="H101" s="29" t="e">
        <f t="shared" si="38"/>
        <v>#DIV/0!</v>
      </c>
      <c r="I101" s="29" t="e">
        <f t="shared" si="39"/>
        <v>#DIV/0!</v>
      </c>
    </row>
    <row r="102" spans="1:9" hidden="1">
      <c r="A102" s="83" t="str">
        <f>'Sample Conc Calc'!A471</f>
        <v>C3-Flu (t2)</v>
      </c>
      <c r="B102" s="62"/>
      <c r="C102" s="29" t="str">
        <f>'Sample Conc Calc'!AA471</f>
        <v>n/a</v>
      </c>
      <c r="D102" s="29" t="str">
        <f>'Sample Conc Calc'!AB471</f>
        <v>n/a</v>
      </c>
      <c r="E102" s="29" t="str">
        <f>'Sample Conc Calc'!AC471</f>
        <v>n/a</v>
      </c>
      <c r="F102" s="29" t="str">
        <f>'Sample Conc Calc'!AD471</f>
        <v>n/a</v>
      </c>
      <c r="G102" s="62"/>
      <c r="H102" s="29" t="e">
        <f t="shared" si="38"/>
        <v>#DIV/0!</v>
      </c>
      <c r="I102" s="29" t="e">
        <f t="shared" si="39"/>
        <v>#DIV/0!</v>
      </c>
    </row>
    <row r="103" spans="1:9">
      <c r="A103" s="83" t="str">
        <f>'Sample Conc Calc'!A472</f>
        <v>C3-Flu total (9-PropFlu)</v>
      </c>
      <c r="B103" s="62"/>
      <c r="C103" s="29" t="e">
        <f>'Sample Conc Calc'!AA472</f>
        <v>#DIV/0!</v>
      </c>
      <c r="D103" s="29" t="e">
        <f>'Sample Conc Calc'!AB472</f>
        <v>#DIV/0!</v>
      </c>
      <c r="E103" s="29" t="e">
        <f>'Sample Conc Calc'!AC472</f>
        <v>#DIV/0!</v>
      </c>
      <c r="F103" s="29" t="e">
        <f>'Sample Conc Calc'!AD472</f>
        <v>#DIV/0!</v>
      </c>
      <c r="G103" s="62"/>
      <c r="H103" s="29" t="e">
        <f t="shared" si="38"/>
        <v>#DIV/0!</v>
      </c>
      <c r="I103" s="29" t="e">
        <f t="shared" si="39"/>
        <v>#DIV/0!</v>
      </c>
    </row>
    <row r="104" spans="1:9">
      <c r="A104" s="83" t="str">
        <f>'Sample Conc Calc'!A473</f>
        <v>9-PropFlu (C3-Flu)</v>
      </c>
      <c r="B104" s="62"/>
      <c r="C104" s="29" t="e">
        <f>'Sample Conc Calc'!AA473</f>
        <v>#DIV/0!</v>
      </c>
      <c r="D104" s="29" t="e">
        <f>'Sample Conc Calc'!AB473</f>
        <v>#DIV/0!</v>
      </c>
      <c r="E104" s="29" t="e">
        <f>'Sample Conc Calc'!AC473</f>
        <v>#DIV/0!</v>
      </c>
      <c r="F104" s="29" t="e">
        <f>'Sample Conc Calc'!AD473</f>
        <v>#DIV/0!</v>
      </c>
      <c r="G104" s="62"/>
      <c r="H104" s="29" t="e">
        <f t="shared" si="38"/>
        <v>#DIV/0!</v>
      </c>
      <c r="I104" s="29" t="e">
        <f t="shared" si="39"/>
        <v>#DIV/0!</v>
      </c>
    </row>
    <row r="105" spans="1:9" hidden="1">
      <c r="A105" s="83" t="str">
        <f>'Sample Conc Calc'!A474</f>
        <v>C4-Flu (t1)</v>
      </c>
      <c r="B105" s="62"/>
      <c r="C105" s="29" t="str">
        <f>'Sample Conc Calc'!AA474</f>
        <v>n/a</v>
      </c>
      <c r="D105" s="29" t="str">
        <f>'Sample Conc Calc'!AB474</f>
        <v>n/a</v>
      </c>
      <c r="E105" s="29" t="str">
        <f>'Sample Conc Calc'!AC474</f>
        <v>n/a</v>
      </c>
      <c r="F105" s="29" t="str">
        <f>'Sample Conc Calc'!AD474</f>
        <v>n/a</v>
      </c>
      <c r="G105" s="62"/>
      <c r="H105" s="29" t="e">
        <f t="shared" si="38"/>
        <v>#DIV/0!</v>
      </c>
      <c r="I105" s="29" t="e">
        <f t="shared" si="39"/>
        <v>#DIV/0!</v>
      </c>
    </row>
    <row r="106" spans="1:9" hidden="1">
      <c r="A106" s="83" t="str">
        <f>'Sample Conc Calc'!A475</f>
        <v>C4-Flu (t2)</v>
      </c>
      <c r="B106" s="62"/>
      <c r="C106" s="29" t="str">
        <f>'Sample Conc Calc'!AA475</f>
        <v>n/a</v>
      </c>
      <c r="D106" s="29" t="str">
        <f>'Sample Conc Calc'!AB475</f>
        <v>n/a</v>
      </c>
      <c r="E106" s="29" t="str">
        <f>'Sample Conc Calc'!AC475</f>
        <v>n/a</v>
      </c>
      <c r="F106" s="29" t="str">
        <f>'Sample Conc Calc'!AD475</f>
        <v>n/a</v>
      </c>
      <c r="G106" s="62"/>
      <c r="H106" s="29" t="e">
        <f t="shared" si="38"/>
        <v>#DIV/0!</v>
      </c>
      <c r="I106" s="29" t="e">
        <f t="shared" si="39"/>
        <v>#DIV/0!</v>
      </c>
    </row>
    <row r="107" spans="1:9" hidden="1">
      <c r="A107" s="83" t="str">
        <f>'Sample Conc Calc'!A476</f>
        <v>C4-Flu (t3)</v>
      </c>
      <c r="B107" s="62"/>
      <c r="C107" s="29" t="str">
        <f>'Sample Conc Calc'!AA476</f>
        <v>n/a</v>
      </c>
      <c r="D107" s="29" t="str">
        <f>'Sample Conc Calc'!AB476</f>
        <v>n/a</v>
      </c>
      <c r="E107" s="29" t="str">
        <f>'Sample Conc Calc'!AC476</f>
        <v>n/a</v>
      </c>
      <c r="F107" s="29" t="str">
        <f>'Sample Conc Calc'!AD476</f>
        <v>n/a</v>
      </c>
      <c r="G107" s="62"/>
      <c r="H107" s="29" t="e">
        <f t="shared" si="38"/>
        <v>#DIV/0!</v>
      </c>
      <c r="I107" s="29" t="e">
        <f t="shared" si="39"/>
        <v>#DIV/0!</v>
      </c>
    </row>
    <row r="108" spans="1:9">
      <c r="A108" s="83" t="str">
        <f>'Sample Conc Calc'!A477</f>
        <v>C4-Flu total (9-ButFlu)</v>
      </c>
      <c r="B108" s="62"/>
      <c r="C108" s="29" t="e">
        <f>'Sample Conc Calc'!AA477</f>
        <v>#DIV/0!</v>
      </c>
      <c r="D108" s="29" t="e">
        <f>'Sample Conc Calc'!AB477</f>
        <v>#DIV/0!</v>
      </c>
      <c r="E108" s="29" t="e">
        <f>'Sample Conc Calc'!AC477</f>
        <v>#DIV/0!</v>
      </c>
      <c r="F108" s="29" t="e">
        <f>'Sample Conc Calc'!AD477</f>
        <v>#DIV/0!</v>
      </c>
      <c r="G108" s="62"/>
      <c r="H108" s="29" t="e">
        <f t="shared" si="38"/>
        <v>#DIV/0!</v>
      </c>
      <c r="I108" s="29" t="e">
        <f t="shared" si="39"/>
        <v>#DIV/0!</v>
      </c>
    </row>
    <row r="109" spans="1:9">
      <c r="A109" s="83" t="str">
        <f>'Sample Conc Calc'!A478</f>
        <v>9-ButFlu (C4-Flu)</v>
      </c>
      <c r="B109" s="62"/>
      <c r="C109" s="29" t="e">
        <f>'Sample Conc Calc'!AA478</f>
        <v>#DIV/0!</v>
      </c>
      <c r="D109" s="29" t="e">
        <f>'Sample Conc Calc'!AB478</f>
        <v>#DIV/0!</v>
      </c>
      <c r="E109" s="29" t="e">
        <f>'Sample Conc Calc'!AC478</f>
        <v>#DIV/0!</v>
      </c>
      <c r="F109" s="29" t="e">
        <f>'Sample Conc Calc'!AD478</f>
        <v>#DIV/0!</v>
      </c>
      <c r="G109" s="62"/>
      <c r="H109" s="29" t="e">
        <f t="shared" si="38"/>
        <v>#DIV/0!</v>
      </c>
      <c r="I109" s="29" t="e">
        <f t="shared" si="39"/>
        <v>#DIV/0!</v>
      </c>
    </row>
    <row r="110" spans="1:9">
      <c r="A110" s="83" t="str">
        <f>'Sample Conc Calc'!A479</f>
        <v>C1-DBT (2-MeDBT)</v>
      </c>
      <c r="B110" s="62"/>
      <c r="C110" s="29" t="e">
        <f>'Sample Conc Calc'!AA479</f>
        <v>#DIV/0!</v>
      </c>
      <c r="D110" s="29" t="e">
        <f>'Sample Conc Calc'!AB479</f>
        <v>#DIV/0!</v>
      </c>
      <c r="E110" s="29" t="e">
        <f>'Sample Conc Calc'!AC479</f>
        <v>#DIV/0!</v>
      </c>
      <c r="F110" s="29" t="e">
        <f>'Sample Conc Calc'!AD479</f>
        <v>#DIV/0!</v>
      </c>
      <c r="G110" s="62"/>
      <c r="H110" s="29" t="e">
        <f t="shared" si="38"/>
        <v>#DIV/0!</v>
      </c>
      <c r="I110" s="29" t="e">
        <f t="shared" si="39"/>
        <v>#DIV/0!</v>
      </c>
    </row>
    <row r="111" spans="1:9">
      <c r="A111" s="83" t="str">
        <f>'Sample Conc Calc'!A480</f>
        <v>2-MeDBT (C1-DBT)</v>
      </c>
      <c r="B111" s="62"/>
      <c r="C111" s="29" t="e">
        <f>'Sample Conc Calc'!AA480</f>
        <v>#DIV/0!</v>
      </c>
      <c r="D111" s="29" t="e">
        <f>'Sample Conc Calc'!AB480</f>
        <v>#DIV/0!</v>
      </c>
      <c r="E111" s="29" t="e">
        <f>'Sample Conc Calc'!AC480</f>
        <v>#DIV/0!</v>
      </c>
      <c r="F111" s="29" t="e">
        <f>'Sample Conc Calc'!AD480</f>
        <v>#DIV/0!</v>
      </c>
      <c r="G111" s="62"/>
      <c r="H111" s="29" t="e">
        <f t="shared" si="38"/>
        <v>#DIV/0!</v>
      </c>
      <c r="I111" s="29" t="e">
        <f t="shared" si="39"/>
        <v>#DIV/0!</v>
      </c>
    </row>
    <row r="112" spans="1:9">
      <c r="A112" s="83" t="str">
        <f>'Sample Conc Calc'!A481</f>
        <v>3-MeDBT (N/A)</v>
      </c>
      <c r="B112" s="62"/>
      <c r="C112" s="29" t="e">
        <f>'Sample Conc Calc'!AA481</f>
        <v>#DIV/0!</v>
      </c>
      <c r="D112" s="29" t="e">
        <f>'Sample Conc Calc'!AB481</f>
        <v>#DIV/0!</v>
      </c>
      <c r="E112" s="29" t="e">
        <f>'Sample Conc Calc'!AC481</f>
        <v>#DIV/0!</v>
      </c>
      <c r="F112" s="29" t="e">
        <f>'Sample Conc Calc'!AD481</f>
        <v>#DIV/0!</v>
      </c>
      <c r="G112" s="62"/>
      <c r="H112" s="29" t="e">
        <f t="shared" si="38"/>
        <v>#DIV/0!</v>
      </c>
      <c r="I112" s="29" t="e">
        <f t="shared" si="39"/>
        <v>#DIV/0!</v>
      </c>
    </row>
    <row r="113" spans="1:9">
      <c r="A113" s="83" t="str">
        <f>'Sample Conc Calc'!A482</f>
        <v>3-MePhe</v>
      </c>
      <c r="B113" s="62"/>
      <c r="C113" s="29" t="e">
        <f>'Sample Conc Calc'!AA482</f>
        <v>#DIV/0!</v>
      </c>
      <c r="D113" s="29" t="e">
        <f>'Sample Conc Calc'!AB482</f>
        <v>#DIV/0!</v>
      </c>
      <c r="E113" s="29" t="e">
        <f>'Sample Conc Calc'!AC482</f>
        <v>#DIV/0!</v>
      </c>
      <c r="F113" s="29" t="e">
        <f>'Sample Conc Calc'!AD482</f>
        <v>#DIV/0!</v>
      </c>
      <c r="G113" s="62"/>
      <c r="H113" s="29" t="e">
        <f t="shared" si="38"/>
        <v>#DIV/0!</v>
      </c>
      <c r="I113" s="29" t="e">
        <f t="shared" si="39"/>
        <v>#DIV/0!</v>
      </c>
    </row>
    <row r="114" spans="1:9">
      <c r="A114" s="83" t="str">
        <f>'Sample Conc Calc'!A483</f>
        <v>C1-Phe / C1-Ant (2-MePhe)</v>
      </c>
      <c r="B114" s="62"/>
      <c r="C114" s="29" t="e">
        <f>'Sample Conc Calc'!AA483</f>
        <v>#DIV/0!</v>
      </c>
      <c r="D114" s="29" t="e">
        <f>'Sample Conc Calc'!AB483</f>
        <v>#DIV/0!</v>
      </c>
      <c r="E114" s="29" t="e">
        <f>'Sample Conc Calc'!AC483</f>
        <v>#DIV/0!</v>
      </c>
      <c r="F114" s="29" t="e">
        <f>'Sample Conc Calc'!AD483</f>
        <v>#DIV/0!</v>
      </c>
      <c r="G114" s="62"/>
      <c r="H114" s="29" t="e">
        <f t="shared" si="38"/>
        <v>#DIV/0!</v>
      </c>
      <c r="I114" s="29" t="e">
        <f t="shared" si="39"/>
        <v>#DIV/0!</v>
      </c>
    </row>
    <row r="115" spans="1:9">
      <c r="A115" s="83" t="str">
        <f>'Sample Conc Calc'!A484</f>
        <v>2-MePhe (C1-Phe / C1-Ant )</v>
      </c>
      <c r="B115" s="62"/>
      <c r="C115" s="29" t="e">
        <f>'Sample Conc Calc'!AA484</f>
        <v>#DIV/0!</v>
      </c>
      <c r="D115" s="29" t="e">
        <f>'Sample Conc Calc'!AB484</f>
        <v>#DIV/0!</v>
      </c>
      <c r="E115" s="29" t="e">
        <f>'Sample Conc Calc'!AC484</f>
        <v>#DIV/0!</v>
      </c>
      <c r="F115" s="29" t="e">
        <f>'Sample Conc Calc'!AD484</f>
        <v>#DIV/0!</v>
      </c>
      <c r="G115" s="62"/>
      <c r="H115" s="29" t="e">
        <f t="shared" si="38"/>
        <v>#DIV/0!</v>
      </c>
      <c r="I115" s="29" t="e">
        <f t="shared" si="39"/>
        <v>#DIV/0!</v>
      </c>
    </row>
    <row r="116" spans="1:9">
      <c r="A116" s="83" t="str">
        <f>'Sample Conc Calc'!A485</f>
        <v>9/4-MePhe</v>
      </c>
      <c r="B116" s="62"/>
      <c r="C116" s="29" t="e">
        <f>'Sample Conc Calc'!AA485</f>
        <v>#DIV/0!</v>
      </c>
      <c r="D116" s="29" t="e">
        <f>'Sample Conc Calc'!AB485</f>
        <v>#DIV/0!</v>
      </c>
      <c r="E116" s="29" t="e">
        <f>'Sample Conc Calc'!AC485</f>
        <v>#DIV/0!</v>
      </c>
      <c r="F116" s="29" t="e">
        <f>'Sample Conc Calc'!AD485</f>
        <v>#DIV/0!</v>
      </c>
      <c r="G116" s="62"/>
      <c r="H116" s="29" t="e">
        <f t="shared" si="38"/>
        <v>#DIV/0!</v>
      </c>
      <c r="I116" s="29" t="e">
        <f t="shared" si="39"/>
        <v>#DIV/0!</v>
      </c>
    </row>
    <row r="117" spans="1:9">
      <c r="A117" s="83" t="str">
        <f>'Sample Conc Calc'!A486</f>
        <v>1-MePhe</v>
      </c>
      <c r="B117" s="62"/>
      <c r="C117" s="29" t="e">
        <f>'Sample Conc Calc'!AA486</f>
        <v>#DIV/0!</v>
      </c>
      <c r="D117" s="29" t="e">
        <f>'Sample Conc Calc'!AB486</f>
        <v>#DIV/0!</v>
      </c>
      <c r="E117" s="29" t="e">
        <f>'Sample Conc Calc'!AC486</f>
        <v>#DIV/0!</v>
      </c>
      <c r="F117" s="29" t="e">
        <f>'Sample Conc Calc'!AD486</f>
        <v>#DIV/0!</v>
      </c>
      <c r="G117" s="62"/>
      <c r="H117" s="29" t="e">
        <f t="shared" si="38"/>
        <v>#DIV/0!</v>
      </c>
      <c r="I117" s="29" t="e">
        <f t="shared" si="39"/>
        <v>#DIV/0!</v>
      </c>
    </row>
    <row r="118" spans="1:9">
      <c r="A118" s="83" t="str">
        <f>'Sample Conc Calc'!A487</f>
        <v>3,6-DiMePhe</v>
      </c>
      <c r="B118" s="62"/>
      <c r="C118" s="29" t="e">
        <f>'Sample Conc Calc'!AA487</f>
        <v>#DIV/0!</v>
      </c>
      <c r="D118" s="29" t="e">
        <f>'Sample Conc Calc'!AB487</f>
        <v>#DIV/0!</v>
      </c>
      <c r="E118" s="29" t="e">
        <f>'Sample Conc Calc'!AC487</f>
        <v>#DIV/0!</v>
      </c>
      <c r="F118" s="29" t="e">
        <f>'Sample Conc Calc'!AD487</f>
        <v>#DIV/0!</v>
      </c>
      <c r="G118" s="62"/>
      <c r="H118" s="29" t="e">
        <f t="shared" si="38"/>
        <v>#DIV/0!</v>
      </c>
      <c r="I118" s="29" t="e">
        <f t="shared" si="39"/>
        <v>#DIV/0!</v>
      </c>
    </row>
    <row r="119" spans="1:9">
      <c r="A119" s="83" t="str">
        <f>'Sample Conc Calc'!A488</f>
        <v>2,6-DiMePhe</v>
      </c>
      <c r="B119" s="62"/>
      <c r="C119" s="29" t="e">
        <f>'Sample Conc Calc'!AA488</f>
        <v>#DIV/0!</v>
      </c>
      <c r="D119" s="29" t="e">
        <f>'Sample Conc Calc'!AB488</f>
        <v>#DIV/0!</v>
      </c>
      <c r="E119" s="29" t="e">
        <f>'Sample Conc Calc'!AC488</f>
        <v>#DIV/0!</v>
      </c>
      <c r="F119" s="29" t="e">
        <f>'Sample Conc Calc'!AD488</f>
        <v>#DIV/0!</v>
      </c>
      <c r="G119" s="62"/>
      <c r="H119" s="29" t="e">
        <f t="shared" si="38"/>
        <v>#DIV/0!</v>
      </c>
      <c r="I119" s="29" t="e">
        <f t="shared" si="39"/>
        <v>#DIV/0!</v>
      </c>
    </row>
    <row r="120" spans="1:9">
      <c r="A120" s="83" t="str">
        <f>'Sample Conc Calc'!A489</f>
        <v>C2-Phe / C2-Ant (1,3-DiMePhe)</v>
      </c>
      <c r="B120" s="62"/>
      <c r="C120" s="29" t="e">
        <f>'Sample Conc Calc'!AA489</f>
        <v>#DIV/0!</v>
      </c>
      <c r="D120" s="29" t="e">
        <f>'Sample Conc Calc'!AB489</f>
        <v>#DIV/0!</v>
      </c>
      <c r="E120" s="29" t="e">
        <f>'Sample Conc Calc'!AC489</f>
        <v>#DIV/0!</v>
      </c>
      <c r="F120" s="29" t="e">
        <f>'Sample Conc Calc'!AD489</f>
        <v>#DIV/0!</v>
      </c>
      <c r="G120" s="62"/>
      <c r="H120" s="29" t="e">
        <f t="shared" si="38"/>
        <v>#DIV/0!</v>
      </c>
      <c r="I120" s="29" t="e">
        <f t="shared" si="39"/>
        <v>#DIV/0!</v>
      </c>
    </row>
    <row r="121" spans="1:9">
      <c r="A121" s="83" t="str">
        <f>'Sample Conc Calc'!A490</f>
        <v>1,3-DiMePhe (C2-Phe / C2-Ant)</v>
      </c>
      <c r="B121" s="62"/>
      <c r="C121" s="29" t="e">
        <f>'Sample Conc Calc'!AA490</f>
        <v>#DIV/0!</v>
      </c>
      <c r="D121" s="29" t="e">
        <f>'Sample Conc Calc'!AB490</f>
        <v>#DIV/0!</v>
      </c>
      <c r="E121" s="29" t="e">
        <f>'Sample Conc Calc'!AC490</f>
        <v>#DIV/0!</v>
      </c>
      <c r="F121" s="29" t="e">
        <f>'Sample Conc Calc'!AD490</f>
        <v>#DIV/0!</v>
      </c>
      <c r="G121" s="62"/>
      <c r="H121" s="29" t="e">
        <f t="shared" si="38"/>
        <v>#DIV/0!</v>
      </c>
      <c r="I121" s="29" t="e">
        <f t="shared" si="39"/>
        <v>#DIV/0!</v>
      </c>
    </row>
    <row r="122" spans="1:9" hidden="1">
      <c r="A122" s="83" t="str">
        <f>'Sample Conc Calc'!A491</f>
        <v>2,4,7-TriMeDBT (N/A)</v>
      </c>
      <c r="B122" s="62"/>
      <c r="C122" s="29" t="str">
        <f>'Sample Conc Calc'!AA491</f>
        <v>n/a</v>
      </c>
      <c r="D122" s="29" t="str">
        <f>'Sample Conc Calc'!AB491</f>
        <v>n/a</v>
      </c>
      <c r="E122" s="29" t="str">
        <f>'Sample Conc Calc'!AC491</f>
        <v>n/a</v>
      </c>
      <c r="F122" s="29" t="str">
        <f>'Sample Conc Calc'!AD491</f>
        <v>n/a</v>
      </c>
      <c r="G122" s="62"/>
      <c r="H122" s="29" t="e">
        <f t="shared" si="38"/>
        <v>#DIV/0!</v>
      </c>
      <c r="I122" s="29" t="e">
        <f t="shared" si="39"/>
        <v>#DIV/0!</v>
      </c>
    </row>
    <row r="123" spans="1:9" hidden="1">
      <c r="A123" s="83" t="str">
        <f>'Sample Conc Calc'!A492</f>
        <v>C3-DBT (t1)</v>
      </c>
      <c r="B123" s="62"/>
      <c r="C123" s="29" t="str">
        <f>'Sample Conc Calc'!AA492</f>
        <v>n/a</v>
      </c>
      <c r="D123" s="29" t="str">
        <f>'Sample Conc Calc'!AB492</f>
        <v>n/a</v>
      </c>
      <c r="E123" s="29" t="str">
        <f>'Sample Conc Calc'!AC492</f>
        <v>n/a</v>
      </c>
      <c r="F123" s="29" t="str">
        <f>'Sample Conc Calc'!AD492</f>
        <v>n/a</v>
      </c>
      <c r="G123" s="62"/>
      <c r="H123" s="29" t="e">
        <f t="shared" si="38"/>
        <v>#DIV/0!</v>
      </c>
      <c r="I123" s="29" t="e">
        <f t="shared" si="39"/>
        <v>#DIV/0!</v>
      </c>
    </row>
    <row r="124" spans="1:9" hidden="1">
      <c r="A124" s="83" t="str">
        <f>'Sample Conc Calc'!A493</f>
        <v>C3-DBT (t2)</v>
      </c>
      <c r="B124" s="62"/>
      <c r="C124" s="29" t="str">
        <f>'Sample Conc Calc'!AA493</f>
        <v>n/a</v>
      </c>
      <c r="D124" s="29" t="str">
        <f>'Sample Conc Calc'!AB493</f>
        <v>n/a</v>
      </c>
      <c r="E124" s="29" t="str">
        <f>'Sample Conc Calc'!AC493</f>
        <v>n/a</v>
      </c>
      <c r="F124" s="29" t="str">
        <f>'Sample Conc Calc'!AD493</f>
        <v>n/a</v>
      </c>
      <c r="G124" s="62"/>
      <c r="H124" s="29" t="e">
        <f t="shared" si="38"/>
        <v>#DIV/0!</v>
      </c>
      <c r="I124" s="29" t="e">
        <f t="shared" si="39"/>
        <v>#DIV/0!</v>
      </c>
    </row>
    <row r="125" spans="1:9">
      <c r="A125" s="83" t="str">
        <f>'Sample Conc Calc'!A494</f>
        <v>C3-DBT total (4-PropDBT)</v>
      </c>
      <c r="B125" s="62"/>
      <c r="C125" s="29" t="e">
        <f>'Sample Conc Calc'!AA494</f>
        <v>#DIV/0!</v>
      </c>
      <c r="D125" s="29" t="e">
        <f>'Sample Conc Calc'!AB494</f>
        <v>#DIV/0!</v>
      </c>
      <c r="E125" s="29" t="e">
        <f>'Sample Conc Calc'!AC494</f>
        <v>#DIV/0!</v>
      </c>
      <c r="F125" s="29" t="e">
        <f>'Sample Conc Calc'!AD494</f>
        <v>#DIV/0!</v>
      </c>
      <c r="G125" s="62"/>
      <c r="H125" s="29" t="e">
        <f t="shared" si="38"/>
        <v>#DIV/0!</v>
      </c>
      <c r="I125" s="29" t="e">
        <f t="shared" si="39"/>
        <v>#DIV/0!</v>
      </c>
    </row>
    <row r="126" spans="1:9">
      <c r="A126" s="83" t="str">
        <f>'Sample Conc Calc'!A495</f>
        <v>4-PropDBT (C3-DBT)</v>
      </c>
      <c r="B126" s="62"/>
      <c r="C126" s="29" t="e">
        <f>'Sample Conc Calc'!AA495</f>
        <v>#DIV/0!</v>
      </c>
      <c r="D126" s="29" t="e">
        <f>'Sample Conc Calc'!AB495</f>
        <v>#DIV/0!</v>
      </c>
      <c r="E126" s="29" t="e">
        <f>'Sample Conc Calc'!AC495</f>
        <v>#DIV/0!</v>
      </c>
      <c r="F126" s="29" t="e">
        <f>'Sample Conc Calc'!AD495</f>
        <v>#DIV/0!</v>
      </c>
      <c r="G126" s="62"/>
      <c r="H126" s="29" t="e">
        <f t="shared" si="38"/>
        <v>#DIV/0!</v>
      </c>
      <c r="I126" s="29" t="e">
        <f t="shared" si="39"/>
        <v>#DIV/0!</v>
      </c>
    </row>
    <row r="127" spans="1:9">
      <c r="A127" s="83" t="str">
        <f>'Sample Conc Calc'!A496</f>
        <v>3,6-DiMeCar</v>
      </c>
      <c r="B127" s="62"/>
      <c r="C127" s="29" t="e">
        <f>'Sample Conc Calc'!AA496</f>
        <v>#DIV/0!</v>
      </c>
      <c r="D127" s="29" t="e">
        <f>'Sample Conc Calc'!AB496</f>
        <v>#DIV/0!</v>
      </c>
      <c r="E127" s="29" t="e">
        <f>'Sample Conc Calc'!AC496</f>
        <v>#DIV/0!</v>
      </c>
      <c r="F127" s="29" t="e">
        <f>'Sample Conc Calc'!AD496</f>
        <v>#DIV/0!</v>
      </c>
      <c r="G127" s="62"/>
      <c r="H127" s="29" t="e">
        <f t="shared" si="38"/>
        <v>#DIV/0!</v>
      </c>
      <c r="I127" s="29" t="e">
        <f t="shared" si="39"/>
        <v>#DIV/0!</v>
      </c>
    </row>
    <row r="128" spans="1:9">
      <c r="A128" s="83" t="str">
        <f>'Sample Conc Calc'!A497</f>
        <v>1,7-DiMePhe</v>
      </c>
      <c r="B128" s="62"/>
      <c r="C128" s="29" t="e">
        <f>'Sample Conc Calc'!AA497</f>
        <v>#DIV/0!</v>
      </c>
      <c r="D128" s="29" t="e">
        <f>'Sample Conc Calc'!AB497</f>
        <v>#DIV/0!</v>
      </c>
      <c r="E128" s="29" t="e">
        <f>'Sample Conc Calc'!AC497</f>
        <v>#DIV/0!</v>
      </c>
      <c r="F128" s="29" t="e">
        <f>'Sample Conc Calc'!AD497</f>
        <v>#DIV/0!</v>
      </c>
      <c r="G128" s="62"/>
      <c r="H128" s="29" t="e">
        <f t="shared" si="38"/>
        <v>#DIV/0!</v>
      </c>
      <c r="I128" s="29" t="e">
        <f t="shared" si="39"/>
        <v>#DIV/0!</v>
      </c>
    </row>
    <row r="129" spans="1:9">
      <c r="A129" s="83" t="str">
        <f>'Sample Conc Calc'!A498</f>
        <v>C2-DBT (1,2-DiMeDBT)</v>
      </c>
      <c r="B129" s="62"/>
      <c r="C129" s="29" t="e">
        <f>'Sample Conc Calc'!AA498</f>
        <v>#DIV/0!</v>
      </c>
      <c r="D129" s="29" t="e">
        <f>'Sample Conc Calc'!AB498</f>
        <v>#DIV/0!</v>
      </c>
      <c r="E129" s="29" t="e">
        <f>'Sample Conc Calc'!AC498</f>
        <v>#DIV/0!</v>
      </c>
      <c r="F129" s="29" t="e">
        <f>'Sample Conc Calc'!AD498</f>
        <v>#DIV/0!</v>
      </c>
      <c r="G129" s="62"/>
      <c r="H129" s="29" t="e">
        <f t="shared" si="38"/>
        <v>#DIV/0!</v>
      </c>
      <c r="I129" s="29" t="e">
        <f t="shared" si="39"/>
        <v>#DIV/0!</v>
      </c>
    </row>
    <row r="130" spans="1:9">
      <c r="A130" s="83" t="str">
        <f>'Sample Conc Calc'!A499</f>
        <v>1,2-DiMeDBT (C2-DBT)</v>
      </c>
      <c r="B130" s="62"/>
      <c r="C130" s="29" t="e">
        <f>'Sample Conc Calc'!AA499</f>
        <v>#DIV/0!</v>
      </c>
      <c r="D130" s="29" t="e">
        <f>'Sample Conc Calc'!AB499</f>
        <v>#DIV/0!</v>
      </c>
      <c r="E130" s="29" t="e">
        <f>'Sample Conc Calc'!AC499</f>
        <v>#DIV/0!</v>
      </c>
      <c r="F130" s="29" t="e">
        <f>'Sample Conc Calc'!AD499</f>
        <v>#DIV/0!</v>
      </c>
      <c r="G130" s="62"/>
      <c r="H130" s="29" t="e">
        <f t="shared" si="38"/>
        <v>#DIV/0!</v>
      </c>
      <c r="I130" s="29" t="e">
        <f t="shared" si="39"/>
        <v>#DIV/0!</v>
      </c>
    </row>
    <row r="131" spans="1:9">
      <c r="A131" s="83" t="str">
        <f>'Sample Conc Calc'!A500</f>
        <v>2-Br-DBT</v>
      </c>
      <c r="B131" s="62"/>
      <c r="C131" s="29" t="e">
        <f>'Sample Conc Calc'!AA500</f>
        <v>#DIV/0!</v>
      </c>
      <c r="D131" s="29" t="e">
        <f>'Sample Conc Calc'!AB500</f>
        <v>#DIV/0!</v>
      </c>
      <c r="E131" s="29" t="e">
        <f>'Sample Conc Calc'!AC500</f>
        <v>#DIV/0!</v>
      </c>
      <c r="F131" s="29" t="e">
        <f>'Sample Conc Calc'!AD500</f>
        <v>#DIV/0!</v>
      </c>
      <c r="G131" s="62"/>
      <c r="H131" s="29" t="e">
        <f t="shared" si="38"/>
        <v>#DIV/0!</v>
      </c>
      <c r="I131" s="29" t="e">
        <f t="shared" si="39"/>
        <v>#DIV/0!</v>
      </c>
    </row>
    <row r="132" spans="1:9">
      <c r="A132" s="83" t="str">
        <f>'Sample Conc Calc'!A501</f>
        <v>1,8-DiMePhe</v>
      </c>
      <c r="B132" s="62"/>
      <c r="C132" s="29" t="e">
        <f>'Sample Conc Calc'!AA501</f>
        <v>#DIV/0!</v>
      </c>
      <c r="D132" s="29" t="e">
        <f>'Sample Conc Calc'!AB501</f>
        <v>#DIV/0!</v>
      </c>
      <c r="E132" s="29" t="e">
        <f>'Sample Conc Calc'!AC501</f>
        <v>#DIV/0!</v>
      </c>
      <c r="F132" s="29" t="e">
        <f>'Sample Conc Calc'!AD501</f>
        <v>#DIV/0!</v>
      </c>
      <c r="G132" s="62"/>
      <c r="H132" s="29" t="e">
        <f t="shared" si="38"/>
        <v>#DIV/0!</v>
      </c>
      <c r="I132" s="29" t="e">
        <f t="shared" si="39"/>
        <v>#DIV/0!</v>
      </c>
    </row>
    <row r="133" spans="1:9" hidden="1">
      <c r="A133" s="83" t="str">
        <f>'Sample Conc Calc'!A502</f>
        <v>C4-DBT (t1)</v>
      </c>
      <c r="B133" s="62"/>
      <c r="C133" s="29" t="str">
        <f>'Sample Conc Calc'!AA502</f>
        <v>n/a</v>
      </c>
      <c r="D133" s="29" t="str">
        <f>'Sample Conc Calc'!AB502</f>
        <v>n/a</v>
      </c>
      <c r="E133" s="29" t="str">
        <f>'Sample Conc Calc'!AC502</f>
        <v>n/a</v>
      </c>
      <c r="F133" s="29" t="str">
        <f>'Sample Conc Calc'!AD502</f>
        <v>n/a</v>
      </c>
      <c r="G133" s="62"/>
      <c r="H133" s="29" t="e">
        <f t="shared" si="38"/>
        <v>#DIV/0!</v>
      </c>
      <c r="I133" s="29" t="e">
        <f t="shared" si="39"/>
        <v>#DIV/0!</v>
      </c>
    </row>
    <row r="134" spans="1:9" hidden="1">
      <c r="A134" s="83" t="str">
        <f>'Sample Conc Calc'!A503</f>
        <v>C4-DBT (t2)</v>
      </c>
      <c r="B134" s="62"/>
      <c r="C134" s="29" t="str">
        <f>'Sample Conc Calc'!AA503</f>
        <v>n/a</v>
      </c>
      <c r="D134" s="29" t="str">
        <f>'Sample Conc Calc'!AB503</f>
        <v>n/a</v>
      </c>
      <c r="E134" s="29" t="str">
        <f>'Sample Conc Calc'!AC503</f>
        <v>n/a</v>
      </c>
      <c r="F134" s="29" t="str">
        <f>'Sample Conc Calc'!AD503</f>
        <v>n/a</v>
      </c>
      <c r="G134" s="62"/>
      <c r="H134" s="29" t="e">
        <f t="shared" si="38"/>
        <v>#DIV/0!</v>
      </c>
      <c r="I134" s="29" t="e">
        <f t="shared" si="39"/>
        <v>#DIV/0!</v>
      </c>
    </row>
    <row r="135" spans="1:9" hidden="1">
      <c r="A135" s="83" t="str">
        <f>'Sample Conc Calc'!A504</f>
        <v>C4-DBT (t3)</v>
      </c>
      <c r="B135" s="62"/>
      <c r="C135" s="29" t="str">
        <f>'Sample Conc Calc'!AA504</f>
        <v>n/a</v>
      </c>
      <c r="D135" s="29" t="str">
        <f>'Sample Conc Calc'!AB504</f>
        <v>n/a</v>
      </c>
      <c r="E135" s="29" t="str">
        <f>'Sample Conc Calc'!AC504</f>
        <v>n/a</v>
      </c>
      <c r="F135" s="29" t="str">
        <f>'Sample Conc Calc'!AD504</f>
        <v>n/a</v>
      </c>
      <c r="G135" s="62"/>
      <c r="H135" s="29" t="e">
        <f t="shared" si="38"/>
        <v>#DIV/0!</v>
      </c>
      <c r="I135" s="29" t="e">
        <f t="shared" si="39"/>
        <v>#DIV/0!</v>
      </c>
    </row>
    <row r="136" spans="1:9">
      <c r="A136" s="83" t="str">
        <f>'Sample Conc Calc'!A505</f>
        <v>C4-DBT total (4,6-DiEtDBT)</v>
      </c>
      <c r="B136" s="62"/>
      <c r="C136" s="29" t="e">
        <f>'Sample Conc Calc'!AA505</f>
        <v>#DIV/0!</v>
      </c>
      <c r="D136" s="29" t="e">
        <f>'Sample Conc Calc'!AB505</f>
        <v>#DIV/0!</v>
      </c>
      <c r="E136" s="29" t="e">
        <f>'Sample Conc Calc'!AC505</f>
        <v>#DIV/0!</v>
      </c>
      <c r="F136" s="29" t="e">
        <f>'Sample Conc Calc'!AD505</f>
        <v>#DIV/0!</v>
      </c>
      <c r="G136" s="62"/>
      <c r="H136" s="29" t="e">
        <f t="shared" si="38"/>
        <v>#DIV/0!</v>
      </c>
      <c r="I136" s="29" t="e">
        <f t="shared" si="39"/>
        <v>#DIV/0!</v>
      </c>
    </row>
    <row r="137" spans="1:9">
      <c r="A137" s="83" t="str">
        <f>'Sample Conc Calc'!A506</f>
        <v>4,6-DiEtDBT (C4-DBT)</v>
      </c>
      <c r="B137" s="62"/>
      <c r="C137" s="29" t="e">
        <f>'Sample Conc Calc'!AA506</f>
        <v>#DIV/0!</v>
      </c>
      <c r="D137" s="29" t="e">
        <f>'Sample Conc Calc'!AB506</f>
        <v>#DIV/0!</v>
      </c>
      <c r="E137" s="29" t="e">
        <f>'Sample Conc Calc'!AC506</f>
        <v>#DIV/0!</v>
      </c>
      <c r="F137" s="29" t="e">
        <f>'Sample Conc Calc'!AD506</f>
        <v>#DIV/0!</v>
      </c>
      <c r="G137" s="62"/>
      <c r="H137" s="29" t="e">
        <f t="shared" si="38"/>
        <v>#DIV/0!</v>
      </c>
      <c r="I137" s="29" t="e">
        <f t="shared" si="39"/>
        <v>#DIV/0!</v>
      </c>
    </row>
    <row r="138" spans="1:9" hidden="1">
      <c r="A138" s="83" t="str">
        <f>'Sample Conc Calc'!A507</f>
        <v>C3-Phe (t1)</v>
      </c>
      <c r="B138" s="62"/>
      <c r="C138" s="29" t="str">
        <f>'Sample Conc Calc'!AA507</f>
        <v>n/a</v>
      </c>
      <c r="D138" s="29" t="str">
        <f>'Sample Conc Calc'!AB507</f>
        <v>n/a</v>
      </c>
      <c r="E138" s="29" t="str">
        <f>'Sample Conc Calc'!AC507</f>
        <v>n/a</v>
      </c>
      <c r="F138" s="29" t="str">
        <f>'Sample Conc Calc'!AD507</f>
        <v>n/a</v>
      </c>
      <c r="G138" s="62"/>
      <c r="H138" s="29" t="e">
        <f t="shared" si="38"/>
        <v>#DIV/0!</v>
      </c>
      <c r="I138" s="29" t="e">
        <f t="shared" si="39"/>
        <v>#DIV/0!</v>
      </c>
    </row>
    <row r="139" spans="1:9" hidden="1">
      <c r="A139" s="83" t="str">
        <f>'Sample Conc Calc'!A508</f>
        <v>C3-Phe (t2)</v>
      </c>
      <c r="B139" s="62"/>
      <c r="C139" s="29" t="str">
        <f>'Sample Conc Calc'!AA508</f>
        <v>n/a</v>
      </c>
      <c r="D139" s="29" t="str">
        <f>'Sample Conc Calc'!AB508</f>
        <v>n/a</v>
      </c>
      <c r="E139" s="29" t="str">
        <f>'Sample Conc Calc'!AC508</f>
        <v>n/a</v>
      </c>
      <c r="F139" s="29" t="str">
        <f>'Sample Conc Calc'!AD508</f>
        <v>n/a</v>
      </c>
      <c r="G139" s="62"/>
      <c r="H139" s="29" t="e">
        <f t="shared" si="38"/>
        <v>#DIV/0!</v>
      </c>
      <c r="I139" s="29" t="e">
        <f t="shared" si="39"/>
        <v>#DIV/0!</v>
      </c>
    </row>
    <row r="140" spans="1:9">
      <c r="A140" s="83" t="str">
        <f>'Sample Conc Calc'!A509</f>
        <v>C3-Phe / C3-Ant total (1,2,6-TriMePhe)</v>
      </c>
      <c r="B140" s="62"/>
      <c r="C140" s="29" t="e">
        <f>'Sample Conc Calc'!AA509</f>
        <v>#DIV/0!</v>
      </c>
      <c r="D140" s="29" t="e">
        <f>'Sample Conc Calc'!AB509</f>
        <v>#DIV/0!</v>
      </c>
      <c r="E140" s="29" t="e">
        <f>'Sample Conc Calc'!AC509</f>
        <v>#DIV/0!</v>
      </c>
      <c r="F140" s="29" t="e">
        <f>'Sample Conc Calc'!AD509</f>
        <v>#DIV/0!</v>
      </c>
      <c r="G140" s="62"/>
      <c r="H140" s="29" t="e">
        <f t="shared" si="38"/>
        <v>#DIV/0!</v>
      </c>
      <c r="I140" s="29" t="e">
        <f t="shared" si="39"/>
        <v>#DIV/0!</v>
      </c>
    </row>
    <row r="141" spans="1:9">
      <c r="A141" s="83" t="str">
        <f>'Sample Conc Calc'!A510</f>
        <v>1,2,6-TriMePhe (C3-Phe)</v>
      </c>
      <c r="B141" s="62"/>
      <c r="C141" s="29" t="e">
        <f>'Sample Conc Calc'!AA510</f>
        <v>#DIV/0!</v>
      </c>
      <c r="D141" s="29" t="e">
        <f>'Sample Conc Calc'!AB510</f>
        <v>#DIV/0!</v>
      </c>
      <c r="E141" s="29" t="e">
        <f>'Sample Conc Calc'!AC510</f>
        <v>#DIV/0!</v>
      </c>
      <c r="F141" s="29" t="e">
        <f>'Sample Conc Calc'!AD510</f>
        <v>#DIV/0!</v>
      </c>
      <c r="G141" s="62"/>
      <c r="H141" s="29" t="e">
        <f t="shared" si="38"/>
        <v>#DIV/0!</v>
      </c>
      <c r="I141" s="29" t="e">
        <f t="shared" si="39"/>
        <v>#DIV/0!</v>
      </c>
    </row>
    <row r="142" spans="1:9">
      <c r="A142" s="83" t="str">
        <f>'Sample Conc Calc'!A511</f>
        <v>Ret</v>
      </c>
      <c r="B142" s="62"/>
      <c r="C142" s="29" t="e">
        <f>'Sample Conc Calc'!AA511</f>
        <v>#DIV/0!</v>
      </c>
      <c r="D142" s="29" t="e">
        <f>'Sample Conc Calc'!AB511</f>
        <v>#DIV/0!</v>
      </c>
      <c r="E142" s="29" t="e">
        <f>'Sample Conc Calc'!AC511</f>
        <v>#DIV/0!</v>
      </c>
      <c r="F142" s="29" t="e">
        <f>'Sample Conc Calc'!AD511</f>
        <v>#DIV/0!</v>
      </c>
      <c r="G142" s="62"/>
      <c r="H142" s="29" t="e">
        <f t="shared" si="38"/>
        <v>#DIV/0!</v>
      </c>
      <c r="I142" s="29" t="e">
        <f t="shared" si="39"/>
        <v>#DIV/0!</v>
      </c>
    </row>
    <row r="143" spans="1:9">
      <c r="A143" s="83" t="str">
        <f>'Sample Conc Calc'!A512</f>
        <v>C1-Pyr / C1-Flt (1-MePyr)</v>
      </c>
      <c r="B143" s="62"/>
      <c r="C143" s="29" t="e">
        <f>'Sample Conc Calc'!AA512</f>
        <v>#DIV/0!</v>
      </c>
      <c r="D143" s="29" t="e">
        <f>'Sample Conc Calc'!AB512</f>
        <v>#DIV/0!</v>
      </c>
      <c r="E143" s="29" t="e">
        <f>'Sample Conc Calc'!AC512</f>
        <v>#DIV/0!</v>
      </c>
      <c r="F143" s="29" t="e">
        <f>'Sample Conc Calc'!AD512</f>
        <v>#DIV/0!</v>
      </c>
      <c r="G143" s="62"/>
      <c r="H143" s="29" t="e">
        <f t="shared" si="38"/>
        <v>#DIV/0!</v>
      </c>
      <c r="I143" s="29" t="e">
        <f t="shared" si="39"/>
        <v>#DIV/0!</v>
      </c>
    </row>
    <row r="144" spans="1:9">
      <c r="A144" s="83" t="str">
        <f>'Sample Conc Calc'!A513</f>
        <v>1-MePyr (C1-Pyr / C1-Flt)</v>
      </c>
      <c r="B144" s="62"/>
      <c r="C144" s="29" t="e">
        <f>'Sample Conc Calc'!AA513</f>
        <v>#DIV/0!</v>
      </c>
      <c r="D144" s="29" t="e">
        <f>'Sample Conc Calc'!AB513</f>
        <v>#DIV/0!</v>
      </c>
      <c r="E144" s="29" t="e">
        <f>'Sample Conc Calc'!AC513</f>
        <v>#DIV/0!</v>
      </c>
      <c r="F144" s="29" t="e">
        <f>'Sample Conc Calc'!AD513</f>
        <v>#DIV/0!</v>
      </c>
      <c r="G144" s="62"/>
      <c r="H144" s="29" t="e">
        <f t="shared" si="38"/>
        <v>#DIV/0!</v>
      </c>
      <c r="I144" s="29" t="e">
        <f t="shared" si="39"/>
        <v>#DIV/0!</v>
      </c>
    </row>
    <row r="145" spans="1:9" hidden="1">
      <c r="A145" s="83" t="str">
        <f>'Sample Conc Calc'!A514</f>
        <v>C4-Phe (t1)</v>
      </c>
      <c r="B145" s="62"/>
      <c r="C145" s="29" t="str">
        <f>'Sample Conc Calc'!AA514</f>
        <v>n/a</v>
      </c>
      <c r="D145" s="29" t="str">
        <f>'Sample Conc Calc'!AB514</f>
        <v>n/a</v>
      </c>
      <c r="E145" s="29" t="str">
        <f>'Sample Conc Calc'!AC514</f>
        <v>n/a</v>
      </c>
      <c r="F145" s="29" t="str">
        <f>'Sample Conc Calc'!AD514</f>
        <v>n/a</v>
      </c>
      <c r="G145" s="62"/>
      <c r="H145" s="29" t="e">
        <f t="shared" si="38"/>
        <v>#DIV/0!</v>
      </c>
      <c r="I145" s="29" t="e">
        <f t="shared" si="39"/>
        <v>#DIV/0!</v>
      </c>
    </row>
    <row r="146" spans="1:9" hidden="1">
      <c r="A146" s="83" t="str">
        <f>'Sample Conc Calc'!A515</f>
        <v>C4-Phe (t2)</v>
      </c>
      <c r="B146" s="62"/>
      <c r="C146" s="29" t="str">
        <f>'Sample Conc Calc'!AA515</f>
        <v>n/a</v>
      </c>
      <c r="D146" s="29" t="str">
        <f>'Sample Conc Calc'!AB515</f>
        <v>n/a</v>
      </c>
      <c r="E146" s="29" t="str">
        <f>'Sample Conc Calc'!AC515</f>
        <v>n/a</v>
      </c>
      <c r="F146" s="29" t="str">
        <f>'Sample Conc Calc'!AD515</f>
        <v>n/a</v>
      </c>
      <c r="G146" s="62"/>
      <c r="H146" s="29" t="e">
        <f t="shared" si="38"/>
        <v>#DIV/0!</v>
      </c>
      <c r="I146" s="29" t="e">
        <f t="shared" si="39"/>
        <v>#DIV/0!</v>
      </c>
    </row>
    <row r="147" spans="1:9" hidden="1">
      <c r="A147" s="83" t="str">
        <f>'Sample Conc Calc'!A516</f>
        <v>C4-Phe (t3)</v>
      </c>
      <c r="B147" s="62"/>
      <c r="C147" s="29" t="str">
        <f>'Sample Conc Calc'!AA516</f>
        <v>n/a</v>
      </c>
      <c r="D147" s="29" t="str">
        <f>'Sample Conc Calc'!AB516</f>
        <v>n/a</v>
      </c>
      <c r="E147" s="29" t="str">
        <f>'Sample Conc Calc'!AC516</f>
        <v>n/a</v>
      </c>
      <c r="F147" s="29" t="str">
        <f>'Sample Conc Calc'!AD516</f>
        <v>n/a</v>
      </c>
      <c r="G147" s="62"/>
      <c r="H147" s="29" t="e">
        <f t="shared" ref="H147:H179" si="40">AVERAGE(C147:F147)</f>
        <v>#DIV/0!</v>
      </c>
      <c r="I147" s="29" t="e">
        <f t="shared" ref="I147:I179" si="41">(STDEV(C147:F147)/H147)*100</f>
        <v>#DIV/0!</v>
      </c>
    </row>
    <row r="148" spans="1:9">
      <c r="A148" s="83" t="str">
        <f>'Sample Conc Calc'!A517</f>
        <v>C4-Phe total (1,2,6,9-TetMePhe)</v>
      </c>
      <c r="B148" s="62"/>
      <c r="C148" s="29" t="e">
        <f>'Sample Conc Calc'!AA517</f>
        <v>#DIV/0!</v>
      </c>
      <c r="D148" s="29" t="e">
        <f>'Sample Conc Calc'!AB517</f>
        <v>#DIV/0!</v>
      </c>
      <c r="E148" s="29" t="e">
        <f>'Sample Conc Calc'!AC517</f>
        <v>#DIV/0!</v>
      </c>
      <c r="F148" s="29" t="e">
        <f>'Sample Conc Calc'!AD517</f>
        <v>#DIV/0!</v>
      </c>
      <c r="G148" s="62"/>
      <c r="H148" s="29" t="e">
        <f t="shared" si="40"/>
        <v>#DIV/0!</v>
      </c>
      <c r="I148" s="29" t="e">
        <f t="shared" si="41"/>
        <v>#DIV/0!</v>
      </c>
    </row>
    <row r="149" spans="1:9">
      <c r="A149" s="83" t="str">
        <f>'Sample Conc Calc'!A518</f>
        <v>1,2,6,9-TetMePhe (C4-Phe)</v>
      </c>
      <c r="B149" s="62"/>
      <c r="C149" s="29" t="e">
        <f>'Sample Conc Calc'!AA518</f>
        <v>#DIV/0!</v>
      </c>
      <c r="D149" s="29" t="e">
        <f>'Sample Conc Calc'!AB518</f>
        <v>#DIV/0!</v>
      </c>
      <c r="E149" s="29" t="e">
        <f>'Sample Conc Calc'!AC518</f>
        <v>#DIV/0!</v>
      </c>
      <c r="F149" s="29" t="e">
        <f>'Sample Conc Calc'!AD518</f>
        <v>#DIV/0!</v>
      </c>
      <c r="G149" s="62"/>
      <c r="H149" s="29" t="e">
        <f t="shared" si="40"/>
        <v>#DIV/0!</v>
      </c>
      <c r="I149" s="29" t="e">
        <f t="shared" si="41"/>
        <v>#DIV/0!</v>
      </c>
    </row>
    <row r="150" spans="1:9">
      <c r="A150" s="83" t="str">
        <f>'Sample Conc Calc'!A519</f>
        <v>C2-Pyr / C2-Flt (1-EtPyr)</v>
      </c>
      <c r="B150" s="62"/>
      <c r="C150" s="29" t="e">
        <f>'Sample Conc Calc'!AA519</f>
        <v>#DIV/0!</v>
      </c>
      <c r="D150" s="29" t="e">
        <f>'Sample Conc Calc'!AB519</f>
        <v>#DIV/0!</v>
      </c>
      <c r="E150" s="29" t="e">
        <f>'Sample Conc Calc'!AC519</f>
        <v>#DIV/0!</v>
      </c>
      <c r="F150" s="29" t="e">
        <f>'Sample Conc Calc'!AD519</f>
        <v>#DIV/0!</v>
      </c>
      <c r="G150" s="62"/>
      <c r="H150" s="29" t="e">
        <f t="shared" si="40"/>
        <v>#DIV/0!</v>
      </c>
      <c r="I150" s="29" t="e">
        <f t="shared" si="41"/>
        <v>#DIV/0!</v>
      </c>
    </row>
    <row r="151" spans="1:9">
      <c r="A151" s="83" t="str">
        <f>'Sample Conc Calc'!A520</f>
        <v>1-EtPyr (C2-Pyr / C2-Flt)</v>
      </c>
      <c r="B151" s="62"/>
      <c r="C151" s="29" t="e">
        <f>'Sample Conc Calc'!AA520</f>
        <v>#DIV/0!</v>
      </c>
      <c r="D151" s="29" t="e">
        <f>'Sample Conc Calc'!AB520</f>
        <v>#DIV/0!</v>
      </c>
      <c r="E151" s="29" t="e">
        <f>'Sample Conc Calc'!AC520</f>
        <v>#DIV/0!</v>
      </c>
      <c r="F151" s="29" t="e">
        <f>'Sample Conc Calc'!AD520</f>
        <v>#DIV/0!</v>
      </c>
      <c r="G151" s="62"/>
      <c r="H151" s="29" t="e">
        <f t="shared" si="40"/>
        <v>#DIV/0!</v>
      </c>
      <c r="I151" s="29" t="e">
        <f t="shared" si="41"/>
        <v>#DIV/0!</v>
      </c>
    </row>
    <row r="152" spans="1:9">
      <c r="A152" s="83" t="str">
        <f>'Sample Conc Calc'!A521</f>
        <v>BbNT(1,2-d)</v>
      </c>
      <c r="B152" s="62"/>
      <c r="C152" s="29" t="e">
        <f>'Sample Conc Calc'!AA521</f>
        <v>#DIV/0!</v>
      </c>
      <c r="D152" s="29" t="e">
        <f>'Sample Conc Calc'!AB521</f>
        <v>#DIV/0!</v>
      </c>
      <c r="E152" s="29" t="e">
        <f>'Sample Conc Calc'!AC521</f>
        <v>#DIV/0!</v>
      </c>
      <c r="F152" s="29" t="e">
        <f>'Sample Conc Calc'!AD521</f>
        <v>#DIV/0!</v>
      </c>
      <c r="G152" s="62"/>
      <c r="H152" s="29" t="e">
        <f t="shared" si="40"/>
        <v>#DIV/0!</v>
      </c>
      <c r="I152" s="29" t="e">
        <f t="shared" si="41"/>
        <v>#DIV/0!</v>
      </c>
    </row>
    <row r="153" spans="1:9">
      <c r="A153" s="83" t="str">
        <f>'Sample Conc Calc'!A522</f>
        <v>BbNT(2,3-d)</v>
      </c>
      <c r="B153" s="62"/>
      <c r="C153" s="29" t="e">
        <f>'Sample Conc Calc'!AA522</f>
        <v>#DIV/0!</v>
      </c>
      <c r="D153" s="29" t="e">
        <f>'Sample Conc Calc'!AB522</f>
        <v>#DIV/0!</v>
      </c>
      <c r="E153" s="29" t="e">
        <f>'Sample Conc Calc'!AC522</f>
        <v>#DIV/0!</v>
      </c>
      <c r="F153" s="29" t="e">
        <f>'Sample Conc Calc'!AD522</f>
        <v>#DIV/0!</v>
      </c>
      <c r="G153" s="62"/>
      <c r="H153" s="29" t="e">
        <f t="shared" si="40"/>
        <v>#DIV/0!</v>
      </c>
      <c r="I153" s="29" t="e">
        <f t="shared" si="41"/>
        <v>#DIV/0!</v>
      </c>
    </row>
    <row r="154" spans="1:9" hidden="1">
      <c r="A154" s="83" t="str">
        <f>'Sample Conc Calc'!A523</f>
        <v>C3-Pyr / C3-Flt (t1)</v>
      </c>
      <c r="B154" s="62"/>
      <c r="C154" s="29" t="str">
        <f>'Sample Conc Calc'!AA523</f>
        <v>n/a</v>
      </c>
      <c r="D154" s="29" t="str">
        <f>'Sample Conc Calc'!AB523</f>
        <v>n/a</v>
      </c>
      <c r="E154" s="29" t="str">
        <f>'Sample Conc Calc'!AC523</f>
        <v>n/a</v>
      </c>
      <c r="F154" s="29" t="str">
        <f>'Sample Conc Calc'!AD523</f>
        <v>n/a</v>
      </c>
      <c r="G154" s="62"/>
      <c r="H154" s="29" t="e">
        <f t="shared" si="40"/>
        <v>#DIV/0!</v>
      </c>
      <c r="I154" s="29" t="e">
        <f t="shared" si="41"/>
        <v>#DIV/0!</v>
      </c>
    </row>
    <row r="155" spans="1:9" hidden="1">
      <c r="A155" s="83" t="str">
        <f>'Sample Conc Calc'!A524</f>
        <v>C3-Pyr / C3-Flt (t2)</v>
      </c>
      <c r="B155" s="62"/>
      <c r="C155" s="29" t="str">
        <f>'Sample Conc Calc'!AA524</f>
        <v>n/a</v>
      </c>
      <c r="D155" s="29" t="str">
        <f>'Sample Conc Calc'!AB524</f>
        <v>n/a</v>
      </c>
      <c r="E155" s="29" t="str">
        <f>'Sample Conc Calc'!AC524</f>
        <v>n/a</v>
      </c>
      <c r="F155" s="29" t="str">
        <f>'Sample Conc Calc'!AD524</f>
        <v>n/a</v>
      </c>
      <c r="G155" s="62"/>
      <c r="H155" s="29" t="e">
        <f t="shared" si="40"/>
        <v>#DIV/0!</v>
      </c>
      <c r="I155" s="29" t="e">
        <f t="shared" si="41"/>
        <v>#DIV/0!</v>
      </c>
    </row>
    <row r="156" spans="1:9">
      <c r="A156" s="83" t="str">
        <f>'Sample Conc Calc'!A525</f>
        <v>C3-Pyr / C3-Flt total (1-PropPyr)</v>
      </c>
      <c r="B156" s="62"/>
      <c r="C156" s="29" t="e">
        <f>'Sample Conc Calc'!AA525</f>
        <v>#DIV/0!</v>
      </c>
      <c r="D156" s="29" t="e">
        <f>'Sample Conc Calc'!AB525</f>
        <v>#DIV/0!</v>
      </c>
      <c r="E156" s="29" t="e">
        <f>'Sample Conc Calc'!AC525</f>
        <v>#DIV/0!</v>
      </c>
      <c r="F156" s="29" t="e">
        <f>'Sample Conc Calc'!AD525</f>
        <v>#DIV/0!</v>
      </c>
      <c r="G156" s="62"/>
      <c r="H156" s="29" t="e">
        <f t="shared" si="40"/>
        <v>#DIV/0!</v>
      </c>
      <c r="I156" s="29" t="e">
        <f t="shared" si="41"/>
        <v>#DIV/0!</v>
      </c>
    </row>
    <row r="157" spans="1:9">
      <c r="A157" s="83" t="str">
        <f>'Sample Conc Calc'!A526</f>
        <v>1-PropPyr (C3-Pyr / C3-Flt)</v>
      </c>
      <c r="B157" s="62"/>
      <c r="C157" s="29" t="e">
        <f>'Sample Conc Calc'!AA526</f>
        <v>#DIV/0!</v>
      </c>
      <c r="D157" s="29" t="e">
        <f>'Sample Conc Calc'!AB526</f>
        <v>#DIV/0!</v>
      </c>
      <c r="E157" s="29" t="e">
        <f>'Sample Conc Calc'!AC526</f>
        <v>#DIV/0!</v>
      </c>
      <c r="F157" s="29" t="e">
        <f>'Sample Conc Calc'!AD526</f>
        <v>#DIV/0!</v>
      </c>
      <c r="G157" s="62"/>
      <c r="H157" s="29" t="e">
        <f t="shared" si="40"/>
        <v>#DIV/0!</v>
      </c>
      <c r="I157" s="29" t="e">
        <f t="shared" si="41"/>
        <v>#DIV/0!</v>
      </c>
    </row>
    <row r="158" spans="1:9" hidden="1">
      <c r="A158" s="83" t="str">
        <f>'Sample Conc Calc'!A527</f>
        <v>C4-Pyr / C4-Flt (t1)</v>
      </c>
      <c r="B158" s="62"/>
      <c r="C158" s="29" t="str">
        <f>'Sample Conc Calc'!AA527</f>
        <v>n/a</v>
      </c>
      <c r="D158" s="29" t="str">
        <f>'Sample Conc Calc'!AB527</f>
        <v>n/a</v>
      </c>
      <c r="E158" s="29" t="str">
        <f>'Sample Conc Calc'!AC527</f>
        <v>n/a</v>
      </c>
      <c r="F158" s="29" t="str">
        <f>'Sample Conc Calc'!AD527</f>
        <v>n/a</v>
      </c>
      <c r="G158" s="62"/>
      <c r="H158" s="29" t="e">
        <f t="shared" si="40"/>
        <v>#DIV/0!</v>
      </c>
      <c r="I158" s="29" t="e">
        <f t="shared" si="41"/>
        <v>#DIV/0!</v>
      </c>
    </row>
    <row r="159" spans="1:9" hidden="1">
      <c r="A159" s="83" t="str">
        <f>'Sample Conc Calc'!A528</f>
        <v>C4-Pyr / C4-Flt (t2)</v>
      </c>
      <c r="B159" s="62"/>
      <c r="C159" s="29" t="str">
        <f>'Sample Conc Calc'!AA528</f>
        <v>n/a</v>
      </c>
      <c r="D159" s="29" t="str">
        <f>'Sample Conc Calc'!AB528</f>
        <v>n/a</v>
      </c>
      <c r="E159" s="29" t="str">
        <f>'Sample Conc Calc'!AC528</f>
        <v>n/a</v>
      </c>
      <c r="F159" s="29" t="str">
        <f>'Sample Conc Calc'!AD528</f>
        <v>n/a</v>
      </c>
      <c r="G159" s="62"/>
      <c r="H159" s="29" t="e">
        <f t="shared" si="40"/>
        <v>#DIV/0!</v>
      </c>
      <c r="I159" s="29" t="e">
        <f t="shared" si="41"/>
        <v>#DIV/0!</v>
      </c>
    </row>
    <row r="160" spans="1:9" hidden="1">
      <c r="A160" s="83" t="str">
        <f>'Sample Conc Calc'!A529</f>
        <v>C4-Pyr / C4-Flt (t3)</v>
      </c>
      <c r="B160" s="62"/>
      <c r="C160" s="29" t="str">
        <f>'Sample Conc Calc'!AA529</f>
        <v>n/a</v>
      </c>
      <c r="D160" s="29" t="str">
        <f>'Sample Conc Calc'!AB529</f>
        <v>n/a</v>
      </c>
      <c r="E160" s="29" t="str">
        <f>'Sample Conc Calc'!AC529</f>
        <v>n/a</v>
      </c>
      <c r="F160" s="29" t="str">
        <f>'Sample Conc Calc'!AD529</f>
        <v>n/a</v>
      </c>
      <c r="G160" s="62"/>
      <c r="H160" s="29" t="e">
        <f t="shared" si="40"/>
        <v>#DIV/0!</v>
      </c>
      <c r="I160" s="29" t="e">
        <f t="shared" si="41"/>
        <v>#DIV/0!</v>
      </c>
    </row>
    <row r="161" spans="1:9">
      <c r="A161" s="83" t="str">
        <f>'Sample Conc Calc'!A530</f>
        <v>C4-Pyr / C4-Flt total (1-ButPyr)</v>
      </c>
      <c r="B161" s="62"/>
      <c r="C161" s="29" t="e">
        <f>'Sample Conc Calc'!AA530</f>
        <v>#DIV/0!</v>
      </c>
      <c r="D161" s="29" t="e">
        <f>'Sample Conc Calc'!AB530</f>
        <v>#DIV/0!</v>
      </c>
      <c r="E161" s="29" t="e">
        <f>'Sample Conc Calc'!AC530</f>
        <v>#DIV/0!</v>
      </c>
      <c r="F161" s="29" t="e">
        <f>'Sample Conc Calc'!AD530</f>
        <v>#DIV/0!</v>
      </c>
      <c r="G161" s="62"/>
      <c r="H161" s="29" t="e">
        <f t="shared" si="40"/>
        <v>#DIV/0!</v>
      </c>
      <c r="I161" s="29" t="e">
        <f t="shared" si="41"/>
        <v>#DIV/0!</v>
      </c>
    </row>
    <row r="162" spans="1:9">
      <c r="A162" s="83" t="str">
        <f>'Sample Conc Calc'!A531</f>
        <v>1-ButPyr (C4-Pyr / C4-Flt)</v>
      </c>
      <c r="B162" s="62"/>
      <c r="C162" s="29" t="e">
        <f>'Sample Conc Calc'!AA531</f>
        <v>#DIV/0!</v>
      </c>
      <c r="D162" s="29" t="e">
        <f>'Sample Conc Calc'!AB531</f>
        <v>#DIV/0!</v>
      </c>
      <c r="E162" s="29" t="e">
        <f>'Sample Conc Calc'!AC531</f>
        <v>#DIV/0!</v>
      </c>
      <c r="F162" s="29" t="e">
        <f>'Sample Conc Calc'!AD531</f>
        <v>#DIV/0!</v>
      </c>
      <c r="G162" s="62"/>
      <c r="H162" s="29" t="e">
        <f t="shared" si="40"/>
        <v>#DIV/0!</v>
      </c>
      <c r="I162" s="29" t="e">
        <f t="shared" si="41"/>
        <v>#DIV/0!</v>
      </c>
    </row>
    <row r="163" spans="1:9">
      <c r="A163" s="83" t="str">
        <f>'Sample Conc Calc'!A532</f>
        <v>C1-Chr (5-MeChr)</v>
      </c>
      <c r="B163" s="62"/>
      <c r="C163" s="29" t="e">
        <f>'Sample Conc Calc'!AA532</f>
        <v>#DIV/0!</v>
      </c>
      <c r="D163" s="29" t="e">
        <f>'Sample Conc Calc'!AB532</f>
        <v>#DIV/0!</v>
      </c>
      <c r="E163" s="29" t="e">
        <f>'Sample Conc Calc'!AC532</f>
        <v>#DIV/0!</v>
      </c>
      <c r="F163" s="29" t="e">
        <f>'Sample Conc Calc'!AD532</f>
        <v>#DIV/0!</v>
      </c>
      <c r="G163" s="62"/>
      <c r="H163" s="29" t="e">
        <f t="shared" si="40"/>
        <v>#DIV/0!</v>
      </c>
      <c r="I163" s="29" t="e">
        <f t="shared" si="41"/>
        <v>#DIV/0!</v>
      </c>
    </row>
    <row r="164" spans="1:9">
      <c r="A164" s="83" t="str">
        <f>'Sample Conc Calc'!A533</f>
        <v>5-MeChr (C1-Chr)</v>
      </c>
      <c r="B164" s="62"/>
      <c r="C164" s="29" t="e">
        <f>'Sample Conc Calc'!AA533</f>
        <v>#DIV/0!</v>
      </c>
      <c r="D164" s="29" t="e">
        <f>'Sample Conc Calc'!AB533</f>
        <v>#DIV/0!</v>
      </c>
      <c r="E164" s="29" t="e">
        <f>'Sample Conc Calc'!AC533</f>
        <v>#DIV/0!</v>
      </c>
      <c r="F164" s="29" t="e">
        <f>'Sample Conc Calc'!AD533</f>
        <v>#DIV/0!</v>
      </c>
      <c r="G164" s="62"/>
      <c r="H164" s="29" t="e">
        <f t="shared" si="40"/>
        <v>#DIV/0!</v>
      </c>
      <c r="I164" s="29" t="e">
        <f t="shared" si="41"/>
        <v>#DIV/0!</v>
      </c>
    </row>
    <row r="165" spans="1:9">
      <c r="A165" s="83" t="str">
        <f>'Sample Conc Calc'!A534</f>
        <v>C2-Chr (5-EtChr)</v>
      </c>
      <c r="B165" s="62"/>
      <c r="C165" s="29" t="e">
        <f>'Sample Conc Calc'!AA534</f>
        <v>#DIV/0!</v>
      </c>
      <c r="D165" s="29" t="e">
        <f>'Sample Conc Calc'!AB534</f>
        <v>#DIV/0!</v>
      </c>
      <c r="E165" s="29" t="e">
        <f>'Sample Conc Calc'!AC534</f>
        <v>#DIV/0!</v>
      </c>
      <c r="F165" s="29" t="e">
        <f>'Sample Conc Calc'!AD534</f>
        <v>#DIV/0!</v>
      </c>
      <c r="G165" s="62"/>
      <c r="H165" s="29" t="e">
        <f t="shared" si="40"/>
        <v>#DIV/0!</v>
      </c>
      <c r="I165" s="29" t="e">
        <f t="shared" si="41"/>
        <v>#DIV/0!</v>
      </c>
    </row>
    <row r="166" spans="1:9">
      <c r="A166" s="83" t="str">
        <f>'Sample Conc Calc'!A535</f>
        <v>5-EtChr (C2-Chr)</v>
      </c>
      <c r="B166" s="62"/>
      <c r="C166" s="29" t="e">
        <f>'Sample Conc Calc'!AA535</f>
        <v>#DIV/0!</v>
      </c>
      <c r="D166" s="29" t="e">
        <f>'Sample Conc Calc'!AB535</f>
        <v>#DIV/0!</v>
      </c>
      <c r="E166" s="29" t="e">
        <f>'Sample Conc Calc'!AC535</f>
        <v>#DIV/0!</v>
      </c>
      <c r="F166" s="29" t="e">
        <f>'Sample Conc Calc'!AD535</f>
        <v>#DIV/0!</v>
      </c>
      <c r="G166" s="62"/>
      <c r="H166" s="29" t="e">
        <f t="shared" si="40"/>
        <v>#DIV/0!</v>
      </c>
      <c r="I166" s="29" t="e">
        <f t="shared" si="41"/>
        <v>#DIV/0!</v>
      </c>
    </row>
    <row r="167" spans="1:9" hidden="1">
      <c r="A167" s="83" t="str">
        <f>'Sample Conc Calc'!A536</f>
        <v>C3-Chr (t1)</v>
      </c>
      <c r="B167" s="62"/>
      <c r="C167" s="29" t="str">
        <f>'Sample Conc Calc'!AA536</f>
        <v>n/a</v>
      </c>
      <c r="D167" s="29" t="str">
        <f>'Sample Conc Calc'!AB536</f>
        <v>n/a</v>
      </c>
      <c r="E167" s="29" t="str">
        <f>'Sample Conc Calc'!AC536</f>
        <v>n/a</v>
      </c>
      <c r="F167" s="29" t="str">
        <f>'Sample Conc Calc'!AD536</f>
        <v>n/a</v>
      </c>
      <c r="G167" s="62"/>
      <c r="H167" s="29" t="e">
        <f t="shared" si="40"/>
        <v>#DIV/0!</v>
      </c>
      <c r="I167" s="29" t="e">
        <f t="shared" si="41"/>
        <v>#DIV/0!</v>
      </c>
    </row>
    <row r="168" spans="1:9" hidden="1">
      <c r="A168" s="83" t="str">
        <f>'Sample Conc Calc'!A537</f>
        <v>C3-Chr (t2)</v>
      </c>
      <c r="B168" s="62"/>
      <c r="C168" s="29" t="str">
        <f>'Sample Conc Calc'!AA537</f>
        <v>n/a</v>
      </c>
      <c r="D168" s="29" t="str">
        <f>'Sample Conc Calc'!AB537</f>
        <v>n/a</v>
      </c>
      <c r="E168" s="29" t="str">
        <f>'Sample Conc Calc'!AC537</f>
        <v>n/a</v>
      </c>
      <c r="F168" s="29" t="str">
        <f>'Sample Conc Calc'!AD537</f>
        <v>n/a</v>
      </c>
      <c r="G168" s="62"/>
      <c r="H168" s="29" t="e">
        <f t="shared" si="40"/>
        <v>#DIV/0!</v>
      </c>
      <c r="I168" s="29" t="e">
        <f t="shared" si="41"/>
        <v>#DIV/0!</v>
      </c>
    </row>
    <row r="169" spans="1:9">
      <c r="A169" s="83" t="str">
        <f>'Sample Conc Calc'!A538</f>
        <v>C3-Chr total (6-PropChr)</v>
      </c>
      <c r="B169" s="62"/>
      <c r="C169" s="29" t="e">
        <f>'Sample Conc Calc'!AA538</f>
        <v>#DIV/0!</v>
      </c>
      <c r="D169" s="29" t="e">
        <f>'Sample Conc Calc'!AB538</f>
        <v>#DIV/0!</v>
      </c>
      <c r="E169" s="29" t="e">
        <f>'Sample Conc Calc'!AC538</f>
        <v>#DIV/0!</v>
      </c>
      <c r="F169" s="29" t="e">
        <f>'Sample Conc Calc'!AD538</f>
        <v>#DIV/0!</v>
      </c>
      <c r="G169" s="62"/>
      <c r="H169" s="29" t="e">
        <f t="shared" si="40"/>
        <v>#DIV/0!</v>
      </c>
      <c r="I169" s="29" t="e">
        <f t="shared" si="41"/>
        <v>#DIV/0!</v>
      </c>
    </row>
    <row r="170" spans="1:9">
      <c r="A170" s="83" t="str">
        <f>'Sample Conc Calc'!A539</f>
        <v>6-PropChr (C3-Chr)</v>
      </c>
      <c r="B170" s="62"/>
      <c r="C170" s="29" t="e">
        <f>'Sample Conc Calc'!AA539</f>
        <v>#DIV/0!</v>
      </c>
      <c r="D170" s="29" t="e">
        <f>'Sample Conc Calc'!AB539</f>
        <v>#DIV/0!</v>
      </c>
      <c r="E170" s="29" t="e">
        <f>'Sample Conc Calc'!AC539</f>
        <v>#DIV/0!</v>
      </c>
      <c r="F170" s="29" t="e">
        <f>'Sample Conc Calc'!AD539</f>
        <v>#DIV/0!</v>
      </c>
      <c r="G170" s="62"/>
      <c r="H170" s="29" t="e">
        <f t="shared" si="40"/>
        <v>#DIV/0!</v>
      </c>
      <c r="I170" s="29" t="e">
        <f t="shared" si="41"/>
        <v>#DIV/0!</v>
      </c>
    </row>
    <row r="171" spans="1:9" hidden="1">
      <c r="A171" s="83" t="str">
        <f>'Sample Conc Calc'!A540</f>
        <v>C4-Chr (t1)</v>
      </c>
      <c r="B171" s="62"/>
      <c r="C171" s="29" t="str">
        <f>'Sample Conc Calc'!AA540</f>
        <v>n/a</v>
      </c>
      <c r="D171" s="29" t="str">
        <f>'Sample Conc Calc'!AB540</f>
        <v>n/a</v>
      </c>
      <c r="E171" s="29" t="str">
        <f>'Sample Conc Calc'!AC540</f>
        <v>n/a</v>
      </c>
      <c r="F171" s="29" t="str">
        <f>'Sample Conc Calc'!AD540</f>
        <v>n/a</v>
      </c>
      <c r="G171" s="62"/>
      <c r="H171" s="29" t="e">
        <f t="shared" si="40"/>
        <v>#DIV/0!</v>
      </c>
      <c r="I171" s="29" t="e">
        <f t="shared" si="41"/>
        <v>#DIV/0!</v>
      </c>
    </row>
    <row r="172" spans="1:9" customFormat="1" ht="14.4" hidden="1">
      <c r="A172" s="83" t="str">
        <f>'Sample Conc Calc'!A541</f>
        <v>C4-Chr (t2)</v>
      </c>
      <c r="B172" s="62"/>
      <c r="C172" s="29" t="str">
        <f>'Sample Conc Calc'!AA541</f>
        <v>n/a</v>
      </c>
      <c r="D172" s="29" t="str">
        <f>'Sample Conc Calc'!AB541</f>
        <v>n/a</v>
      </c>
      <c r="E172" s="29" t="str">
        <f>'Sample Conc Calc'!AC541</f>
        <v>n/a</v>
      </c>
      <c r="F172" s="29" t="str">
        <f>'Sample Conc Calc'!AD541</f>
        <v>n/a</v>
      </c>
      <c r="G172" s="62"/>
      <c r="H172" s="29" t="e">
        <f t="shared" si="40"/>
        <v>#DIV/0!</v>
      </c>
      <c r="I172" s="29" t="e">
        <f t="shared" si="41"/>
        <v>#DIV/0!</v>
      </c>
    </row>
    <row r="173" spans="1:9" hidden="1">
      <c r="A173" s="83" t="str">
        <f>'Sample Conc Calc'!A542</f>
        <v>C4-Chr (t3)</v>
      </c>
      <c r="B173" s="62"/>
      <c r="C173" s="29" t="str">
        <f>'Sample Conc Calc'!AA542</f>
        <v>n/a</v>
      </c>
      <c r="D173" s="29" t="str">
        <f>'Sample Conc Calc'!AB542</f>
        <v>n/a</v>
      </c>
      <c r="E173" s="29" t="str">
        <f>'Sample Conc Calc'!AC542</f>
        <v>n/a</v>
      </c>
      <c r="F173" s="29" t="str">
        <f>'Sample Conc Calc'!AD542</f>
        <v>n/a</v>
      </c>
      <c r="G173" s="62"/>
      <c r="H173" s="29" t="e">
        <f t="shared" si="40"/>
        <v>#DIV/0!</v>
      </c>
      <c r="I173" s="29" t="e">
        <f t="shared" si="41"/>
        <v>#DIV/0!</v>
      </c>
    </row>
    <row r="174" spans="1:9">
      <c r="A174" s="83" t="str">
        <f>'Sample Conc Calc'!A543</f>
        <v>C4-Chr total (6-ButChr)</v>
      </c>
      <c r="B174" s="62"/>
      <c r="C174" s="29" t="e">
        <f>'Sample Conc Calc'!AA543</f>
        <v>#DIV/0!</v>
      </c>
      <c r="D174" s="29" t="e">
        <f>'Sample Conc Calc'!AB543</f>
        <v>#DIV/0!</v>
      </c>
      <c r="E174" s="29" t="e">
        <f>'Sample Conc Calc'!AC543</f>
        <v>#DIV/0!</v>
      </c>
      <c r="F174" s="29" t="e">
        <f>'Sample Conc Calc'!AD543</f>
        <v>#DIV/0!</v>
      </c>
      <c r="G174" s="62"/>
      <c r="H174" s="29" t="e">
        <f t="shared" si="40"/>
        <v>#DIV/0!</v>
      </c>
      <c r="I174" s="29" t="e">
        <f t="shared" si="41"/>
        <v>#DIV/0!</v>
      </c>
    </row>
    <row r="175" spans="1:9">
      <c r="A175" s="83" t="str">
        <f>'Sample Conc Calc'!A544</f>
        <v>6-ButChr (C4-Chr)</v>
      </c>
      <c r="B175" s="62"/>
      <c r="C175" s="29" t="e">
        <f>'Sample Conc Calc'!AA544</f>
        <v>#DIV/0!</v>
      </c>
      <c r="D175" s="29" t="e">
        <f>'Sample Conc Calc'!AB544</f>
        <v>#DIV/0!</v>
      </c>
      <c r="E175" s="29" t="e">
        <f>'Sample Conc Calc'!AC544</f>
        <v>#DIV/0!</v>
      </c>
      <c r="F175" s="29" t="e">
        <f>'Sample Conc Calc'!AD544</f>
        <v>#DIV/0!</v>
      </c>
      <c r="G175" s="62"/>
      <c r="H175" s="29" t="e">
        <f t="shared" si="40"/>
        <v>#DIV/0!</v>
      </c>
      <c r="I175" s="29" t="e">
        <f t="shared" si="41"/>
        <v>#DIV/0!</v>
      </c>
    </row>
    <row r="176" spans="1:9">
      <c r="A176" s="83" t="str">
        <f>'Sample Conc Calc'!A545</f>
        <v>C1-BaP (6-MeBaP)</v>
      </c>
      <c r="B176" s="62"/>
      <c r="C176" s="29" t="e">
        <f>'Sample Conc Calc'!AA545</f>
        <v>#DIV/0!</v>
      </c>
      <c r="D176" s="29" t="e">
        <f>'Sample Conc Calc'!AB545</f>
        <v>#DIV/0!</v>
      </c>
      <c r="E176" s="29" t="e">
        <f>'Sample Conc Calc'!AC545</f>
        <v>#DIV/0!</v>
      </c>
      <c r="F176" s="29" t="e">
        <f>'Sample Conc Calc'!AD545</f>
        <v>#DIV/0!</v>
      </c>
      <c r="G176" s="62"/>
      <c r="H176" s="29" t="e">
        <f t="shared" si="40"/>
        <v>#DIV/0!</v>
      </c>
      <c r="I176" s="29" t="e">
        <f t="shared" si="41"/>
        <v>#DIV/0!</v>
      </c>
    </row>
    <row r="177" spans="1:9">
      <c r="A177" s="83" t="str">
        <f>'Sample Conc Calc'!A546</f>
        <v>6-MeBaP (C1-BaP)</v>
      </c>
      <c r="B177" s="62"/>
      <c r="C177" s="29" t="e">
        <f>'Sample Conc Calc'!AA546</f>
        <v>#DIV/0!</v>
      </c>
      <c r="D177" s="29" t="e">
        <f>'Sample Conc Calc'!AB546</f>
        <v>#DIV/0!</v>
      </c>
      <c r="E177" s="29" t="e">
        <f>'Sample Conc Calc'!AC546</f>
        <v>#DIV/0!</v>
      </c>
      <c r="F177" s="29" t="e">
        <f>'Sample Conc Calc'!AD546</f>
        <v>#DIV/0!</v>
      </c>
      <c r="G177" s="62"/>
      <c r="H177" s="29" t="e">
        <f t="shared" si="40"/>
        <v>#DIV/0!</v>
      </c>
      <c r="I177" s="29" t="e">
        <f t="shared" si="41"/>
        <v>#DIV/0!</v>
      </c>
    </row>
    <row r="178" spans="1:9">
      <c r="A178" s="83" t="str">
        <f>'Sample Conc Calc'!A547</f>
        <v>C2-BaP (7,10-DiMeBaP)</v>
      </c>
      <c r="B178" s="62"/>
      <c r="C178" s="29" t="e">
        <f>'Sample Conc Calc'!AA547</f>
        <v>#DIV/0!</v>
      </c>
      <c r="D178" s="29" t="e">
        <f>'Sample Conc Calc'!AB547</f>
        <v>#DIV/0!</v>
      </c>
      <c r="E178" s="29" t="e">
        <f>'Sample Conc Calc'!AC547</f>
        <v>#DIV/0!</v>
      </c>
      <c r="F178" s="29" t="e">
        <f>'Sample Conc Calc'!AD547</f>
        <v>#DIV/0!</v>
      </c>
      <c r="G178" s="62"/>
      <c r="H178" s="29" t="e">
        <f t="shared" si="40"/>
        <v>#DIV/0!</v>
      </c>
      <c r="I178" s="29" t="e">
        <f t="shared" si="41"/>
        <v>#DIV/0!</v>
      </c>
    </row>
    <row r="179" spans="1:9">
      <c r="A179" s="83" t="str">
        <f>'Sample Conc Calc'!A548</f>
        <v>7,10-DiMeBaP (C2-BaP)</v>
      </c>
      <c r="B179" s="62"/>
      <c r="C179" s="29" t="e">
        <f>'Sample Conc Calc'!AA548</f>
        <v>#DIV/0!</v>
      </c>
      <c r="D179" s="29" t="e">
        <f>'Sample Conc Calc'!AB548</f>
        <v>#DIV/0!</v>
      </c>
      <c r="E179" s="29" t="e">
        <f>'Sample Conc Calc'!AC548</f>
        <v>#DIV/0!</v>
      </c>
      <c r="F179" s="29" t="e">
        <f>'Sample Conc Calc'!AD548</f>
        <v>#DIV/0!</v>
      </c>
      <c r="G179" s="62"/>
      <c r="H179" s="29" t="e">
        <f t="shared" si="40"/>
        <v>#DIV/0!</v>
      </c>
      <c r="I179" s="29" t="e">
        <f t="shared" si="41"/>
        <v>#DIV/0!</v>
      </c>
    </row>
    <row r="180" spans="1:9">
      <c r="A180" s="83"/>
      <c r="B180" s="62"/>
      <c r="C180" s="29"/>
      <c r="D180" s="29"/>
      <c r="E180" s="29"/>
      <c r="F180" s="29"/>
      <c r="G180" s="62"/>
      <c r="H180" s="29"/>
      <c r="I180" s="29"/>
    </row>
    <row r="181" spans="1:9">
      <c r="A181" s="83" t="str">
        <f>'Sample Conc Calc'!A550</f>
        <v>HPACs</v>
      </c>
      <c r="B181" s="62"/>
      <c r="C181" s="29"/>
      <c r="D181" s="29"/>
      <c r="E181" s="29"/>
      <c r="F181" s="29"/>
      <c r="G181" s="62"/>
      <c r="H181" s="29"/>
      <c r="I181" s="29"/>
    </row>
    <row r="182" spans="1:9">
      <c r="A182" s="83"/>
      <c r="B182" s="62"/>
      <c r="C182" s="29"/>
      <c r="D182" s="29"/>
      <c r="E182" s="29"/>
      <c r="F182" s="29"/>
      <c r="G182" s="62"/>
      <c r="H182" s="29"/>
      <c r="I182" s="29"/>
    </row>
    <row r="183" spans="1:9">
      <c r="A183" s="83" t="str">
        <f>'Sample Conc Calc'!A552</f>
        <v>2,3-Br2-T</v>
      </c>
      <c r="B183" s="62"/>
      <c r="C183" s="29" t="e">
        <f>'Sample Conc Calc'!AA552</f>
        <v>#DIV/0!</v>
      </c>
      <c r="D183" s="29" t="e">
        <f>'Sample Conc Calc'!AB552</f>
        <v>#DIV/0!</v>
      </c>
      <c r="E183" s="29" t="e">
        <f>'Sample Conc Calc'!AC552</f>
        <v>#DIV/0!</v>
      </c>
      <c r="F183" s="29" t="e">
        <f>'Sample Conc Calc'!AD552</f>
        <v>#DIV/0!</v>
      </c>
      <c r="G183" s="62"/>
      <c r="H183" s="29" t="e">
        <f t="shared" ref="H183" si="42">AVERAGE(C183:F183)</f>
        <v>#DIV/0!</v>
      </c>
      <c r="I183" s="29" t="e">
        <f t="shared" ref="I183" si="43">(STDEV(C183:F183)/H183)*100</f>
        <v>#DIV/0!</v>
      </c>
    </row>
    <row r="184" spans="1:9">
      <c r="A184" s="83" t="str">
        <f>'Sample Conc Calc'!A553</f>
        <v>Qui</v>
      </c>
      <c r="B184" s="62"/>
      <c r="C184" s="29" t="e">
        <f>'Sample Conc Calc'!AA553</f>
        <v>#DIV/0!</v>
      </c>
      <c r="D184" s="29" t="e">
        <f>'Sample Conc Calc'!AB553</f>
        <v>#DIV/0!</v>
      </c>
      <c r="E184" s="29" t="e">
        <f>'Sample Conc Calc'!AC553</f>
        <v>#DIV/0!</v>
      </c>
      <c r="F184" s="29" t="e">
        <f>'Sample Conc Calc'!AD553</f>
        <v>#DIV/0!</v>
      </c>
      <c r="G184" s="62"/>
      <c r="H184" s="29" t="e">
        <f t="shared" ref="H184:H228" si="44">AVERAGE(C184:F184)</f>
        <v>#DIV/0!</v>
      </c>
      <c r="I184" s="29" t="e">
        <f t="shared" ref="I184:I228" si="45">(STDEV(C184:F184)/H184)*100</f>
        <v>#DIV/0!</v>
      </c>
    </row>
    <row r="185" spans="1:9">
      <c r="A185" s="83" t="str">
        <f>'Sample Conc Calc'!A554</f>
        <v>IQui</v>
      </c>
      <c r="B185" s="62"/>
      <c r="C185" s="29" t="e">
        <f>'Sample Conc Calc'!AA554</f>
        <v>#DIV/0!</v>
      </c>
      <c r="D185" s="29" t="e">
        <f>'Sample Conc Calc'!AB554</f>
        <v>#DIV/0!</v>
      </c>
      <c r="E185" s="29" t="e">
        <f>'Sample Conc Calc'!AC554</f>
        <v>#DIV/0!</v>
      </c>
      <c r="F185" s="29" t="e">
        <f>'Sample Conc Calc'!AD554</f>
        <v>#DIV/0!</v>
      </c>
      <c r="G185" s="62"/>
      <c r="H185" s="29" t="e">
        <f t="shared" si="44"/>
        <v>#DIV/0!</v>
      </c>
      <c r="I185" s="29" t="e">
        <f t="shared" si="45"/>
        <v>#DIV/0!</v>
      </c>
    </row>
    <row r="186" spans="1:9">
      <c r="A186" s="83" t="str">
        <f>'Sample Conc Calc'!A555</f>
        <v>Ind</v>
      </c>
      <c r="B186" s="62"/>
      <c r="C186" s="29" t="e">
        <f>'Sample Conc Calc'!AA555</f>
        <v>#DIV/0!</v>
      </c>
      <c r="D186" s="29" t="e">
        <f>'Sample Conc Calc'!AB555</f>
        <v>#DIV/0!</v>
      </c>
      <c r="E186" s="29" t="e">
        <f>'Sample Conc Calc'!AC555</f>
        <v>#DIV/0!</v>
      </c>
      <c r="F186" s="29" t="e">
        <f>'Sample Conc Calc'!AD555</f>
        <v>#DIV/0!</v>
      </c>
      <c r="G186" s="62"/>
      <c r="H186" s="29" t="e">
        <f t="shared" si="44"/>
        <v>#DIV/0!</v>
      </c>
      <c r="I186" s="29" t="e">
        <f t="shared" si="45"/>
        <v>#DIV/0!</v>
      </c>
    </row>
    <row r="187" spans="1:9">
      <c r="A187" s="83" t="str">
        <f>'Sample Conc Calc'!A556</f>
        <v>2-MeQui</v>
      </c>
      <c r="B187" s="62"/>
      <c r="C187" s="29" t="e">
        <f>'Sample Conc Calc'!AA556</f>
        <v>#DIV/0!</v>
      </c>
      <c r="D187" s="29" t="e">
        <f>'Sample Conc Calc'!AB556</f>
        <v>#DIV/0!</v>
      </c>
      <c r="E187" s="29" t="e">
        <f>'Sample Conc Calc'!AC556</f>
        <v>#DIV/0!</v>
      </c>
      <c r="F187" s="29" t="e">
        <f>'Sample Conc Calc'!AD556</f>
        <v>#DIV/0!</v>
      </c>
      <c r="G187" s="62"/>
      <c r="H187" s="29" t="e">
        <f t="shared" si="44"/>
        <v>#DIV/0!</v>
      </c>
      <c r="I187" s="29" t="e">
        <f t="shared" si="45"/>
        <v>#DIV/0!</v>
      </c>
    </row>
    <row r="188" spans="1:9">
      <c r="A188" s="83" t="str">
        <f>'Sample Conc Calc'!A557</f>
        <v>4-MeBT</v>
      </c>
      <c r="B188" s="62"/>
      <c r="C188" s="29" t="e">
        <f>'Sample Conc Calc'!AA557</f>
        <v>#DIV/0!</v>
      </c>
      <c r="D188" s="29" t="e">
        <f>'Sample Conc Calc'!AB557</f>
        <v>#DIV/0!</v>
      </c>
      <c r="E188" s="29" t="e">
        <f>'Sample Conc Calc'!AC557</f>
        <v>#DIV/0!</v>
      </c>
      <c r="F188" s="29" t="e">
        <f>'Sample Conc Calc'!AD557</f>
        <v>#DIV/0!</v>
      </c>
      <c r="G188" s="62"/>
      <c r="H188" s="29" t="e">
        <f t="shared" si="44"/>
        <v>#DIV/0!</v>
      </c>
      <c r="I188" s="29" t="e">
        <f t="shared" si="45"/>
        <v>#DIV/0!</v>
      </c>
    </row>
    <row r="189" spans="1:9">
      <c r="A189" s="83" t="str">
        <f>'Sample Conc Calc'!A558</f>
        <v>3-MeIQui</v>
      </c>
      <c r="B189" s="62"/>
      <c r="C189" s="29" t="e">
        <f>'Sample Conc Calc'!AA558</f>
        <v>#DIV/0!</v>
      </c>
      <c r="D189" s="29" t="e">
        <f>'Sample Conc Calc'!AB558</f>
        <v>#DIV/0!</v>
      </c>
      <c r="E189" s="29" t="e">
        <f>'Sample Conc Calc'!AC558</f>
        <v>#DIV/0!</v>
      </c>
      <c r="F189" s="29" t="e">
        <f>'Sample Conc Calc'!AD558</f>
        <v>#DIV/0!</v>
      </c>
      <c r="G189" s="62"/>
      <c r="H189" s="29" t="e">
        <f t="shared" si="44"/>
        <v>#DIV/0!</v>
      </c>
      <c r="I189" s="29" t="e">
        <f t="shared" si="45"/>
        <v>#DIV/0!</v>
      </c>
    </row>
    <row r="190" spans="1:9">
      <c r="A190" s="83" t="str">
        <f>'Sample Conc Calc'!A559</f>
        <v>5-Cl-BT</v>
      </c>
      <c r="B190" s="62"/>
      <c r="C190" s="29" t="e">
        <f>'Sample Conc Calc'!AA559</f>
        <v>#DIV/0!</v>
      </c>
      <c r="D190" s="29" t="e">
        <f>'Sample Conc Calc'!AB559</f>
        <v>#DIV/0!</v>
      </c>
      <c r="E190" s="29" t="e">
        <f>'Sample Conc Calc'!AC559</f>
        <v>#DIV/0!</v>
      </c>
      <c r="F190" s="29" t="e">
        <f>'Sample Conc Calc'!AD559</f>
        <v>#DIV/0!</v>
      </c>
      <c r="G190" s="62"/>
      <c r="H190" s="29" t="e">
        <f t="shared" si="44"/>
        <v>#DIV/0!</v>
      </c>
      <c r="I190" s="29" t="e">
        <f t="shared" si="45"/>
        <v>#DIV/0!</v>
      </c>
    </row>
    <row r="191" spans="1:9" ht="14.4">
      <c r="A191" s="83" t="str">
        <f>'Sample Conc Calc'!A560</f>
        <v>2,3-DiMeBT</v>
      </c>
      <c r="B191"/>
      <c r="C191" s="29" t="e">
        <f>'Sample Conc Calc'!AA560</f>
        <v>#DIV/0!</v>
      </c>
      <c r="D191" s="29" t="e">
        <f>'Sample Conc Calc'!AB560</f>
        <v>#DIV/0!</v>
      </c>
      <c r="E191" s="29" t="e">
        <f>'Sample Conc Calc'!AC560</f>
        <v>#DIV/0!</v>
      </c>
      <c r="F191" s="29" t="e">
        <f>'Sample Conc Calc'!AD560</f>
        <v>#DIV/0!</v>
      </c>
      <c r="G191" s="62"/>
      <c r="H191" s="29" t="e">
        <f t="shared" si="44"/>
        <v>#DIV/0!</v>
      </c>
      <c r="I191" s="29" t="e">
        <f t="shared" si="45"/>
        <v>#DIV/0!</v>
      </c>
    </row>
    <row r="192" spans="1:9">
      <c r="A192" s="83" t="str">
        <f>'Sample Conc Calc'!A561</f>
        <v>2-Cl-Qui</v>
      </c>
      <c r="B192" s="62"/>
      <c r="C192" s="29" t="e">
        <f>'Sample Conc Calc'!AA561</f>
        <v>#DIV/0!</v>
      </c>
      <c r="D192" s="29" t="e">
        <f>'Sample Conc Calc'!AB561</f>
        <v>#DIV/0!</v>
      </c>
      <c r="E192" s="29" t="e">
        <f>'Sample Conc Calc'!AC561</f>
        <v>#DIV/0!</v>
      </c>
      <c r="F192" s="29" t="e">
        <f>'Sample Conc Calc'!AD561</f>
        <v>#DIV/0!</v>
      </c>
      <c r="G192" s="62"/>
      <c r="H192" s="29" t="e">
        <f t="shared" si="44"/>
        <v>#DIV/0!</v>
      </c>
      <c r="I192" s="29" t="e">
        <f t="shared" si="45"/>
        <v>#DIV/0!</v>
      </c>
    </row>
    <row r="193" spans="1:9">
      <c r="A193" s="83" t="str">
        <f>'Sample Conc Calc'!A562</f>
        <v>2-Br-BT</v>
      </c>
      <c r="B193" s="62"/>
      <c r="C193" s="29" t="e">
        <f>'Sample Conc Calc'!AA562</f>
        <v>#DIV/0!</v>
      </c>
      <c r="D193" s="29" t="e">
        <f>'Sample Conc Calc'!AB562</f>
        <v>#DIV/0!</v>
      </c>
      <c r="E193" s="29" t="e">
        <f>'Sample Conc Calc'!AC562</f>
        <v>#DIV/0!</v>
      </c>
      <c r="F193" s="29" t="e">
        <f>'Sample Conc Calc'!AD562</f>
        <v>#DIV/0!</v>
      </c>
      <c r="G193" s="62"/>
      <c r="H193" s="29" t="e">
        <f t="shared" si="44"/>
        <v>#DIV/0!</v>
      </c>
      <c r="I193" s="29" t="e">
        <f t="shared" si="45"/>
        <v>#DIV/0!</v>
      </c>
    </row>
    <row r="194" spans="1:9">
      <c r="A194" s="83" t="str">
        <f>'Sample Conc Calc'!A563</f>
        <v>2,3-DiMeInd</v>
      </c>
      <c r="B194" s="62"/>
      <c r="C194" s="29" t="e">
        <f>'Sample Conc Calc'!AA563</f>
        <v>#DIV/0!</v>
      </c>
      <c r="D194" s="29" t="e">
        <f>'Sample Conc Calc'!AB563</f>
        <v>#DIV/0!</v>
      </c>
      <c r="E194" s="29" t="e">
        <f>'Sample Conc Calc'!AC563</f>
        <v>#DIV/0!</v>
      </c>
      <c r="F194" s="29" t="e">
        <f>'Sample Conc Calc'!AD563</f>
        <v>#DIV/0!</v>
      </c>
      <c r="G194" s="62"/>
      <c r="H194" s="29" t="e">
        <f t="shared" si="44"/>
        <v>#DIV/0!</v>
      </c>
      <c r="I194" s="29" t="e">
        <f t="shared" si="45"/>
        <v>#DIV/0!</v>
      </c>
    </row>
    <row r="195" spans="1:9">
      <c r="A195" s="83" t="str">
        <f>'Sample Conc Calc'!A564</f>
        <v>2,3-Cl2-BT</v>
      </c>
      <c r="B195" s="62"/>
      <c r="C195" s="29" t="e">
        <f>'Sample Conc Calc'!AA564</f>
        <v>#DIV/0!</v>
      </c>
      <c r="D195" s="29" t="e">
        <f>'Sample Conc Calc'!AB564</f>
        <v>#DIV/0!</v>
      </c>
      <c r="E195" s="29" t="e">
        <f>'Sample Conc Calc'!AC564</f>
        <v>#DIV/0!</v>
      </c>
      <c r="F195" s="29" t="e">
        <f>'Sample Conc Calc'!AD564</f>
        <v>#DIV/0!</v>
      </c>
      <c r="G195" s="62"/>
      <c r="H195" s="29" t="e">
        <f t="shared" si="44"/>
        <v>#DIV/0!</v>
      </c>
      <c r="I195" s="29" t="e">
        <f t="shared" si="45"/>
        <v>#DIV/0!</v>
      </c>
    </row>
    <row r="196" spans="1:9">
      <c r="A196" s="83" t="str">
        <f>'Sample Conc Calc'!A565</f>
        <v>DBF</v>
      </c>
      <c r="B196" s="62"/>
      <c r="C196" s="29" t="e">
        <f>'Sample Conc Calc'!AA565</f>
        <v>#DIV/0!</v>
      </c>
      <c r="D196" s="29" t="e">
        <f>'Sample Conc Calc'!AB565</f>
        <v>#DIV/0!</v>
      </c>
      <c r="E196" s="29" t="e">
        <f>'Sample Conc Calc'!AC565</f>
        <v>#DIV/0!</v>
      </c>
      <c r="F196" s="29" t="e">
        <f>'Sample Conc Calc'!AD565</f>
        <v>#DIV/0!</v>
      </c>
      <c r="G196" s="62"/>
      <c r="H196" s="29" t="e">
        <f t="shared" si="44"/>
        <v>#DIV/0!</v>
      </c>
      <c r="I196" s="29" t="e">
        <f t="shared" si="45"/>
        <v>#DIV/0!</v>
      </c>
    </row>
    <row r="197" spans="1:9">
      <c r="A197" s="83" t="str">
        <f>'Sample Conc Calc'!A566</f>
        <v>2-Br-Qui</v>
      </c>
      <c r="B197" s="62"/>
      <c r="C197" s="29" t="e">
        <f>'Sample Conc Calc'!AA566</f>
        <v>#DIV/0!</v>
      </c>
      <c r="D197" s="29" t="e">
        <f>'Sample Conc Calc'!AB566</f>
        <v>#DIV/0!</v>
      </c>
      <c r="E197" s="29" t="e">
        <f>'Sample Conc Calc'!AC566</f>
        <v>#DIV/0!</v>
      </c>
      <c r="F197" s="29" t="e">
        <f>'Sample Conc Calc'!AD566</f>
        <v>#DIV/0!</v>
      </c>
      <c r="G197" s="62"/>
      <c r="H197" s="29" t="e">
        <f t="shared" si="44"/>
        <v>#DIV/0!</v>
      </c>
      <c r="I197" s="29" t="e">
        <f t="shared" si="45"/>
        <v>#DIV/0!</v>
      </c>
    </row>
    <row r="198" spans="1:9">
      <c r="A198" s="83" t="str">
        <f>'Sample Conc Calc'!A567</f>
        <v>5-Cl-Ind</v>
      </c>
      <c r="B198" s="62"/>
      <c r="C198" s="29" t="e">
        <f>'Sample Conc Calc'!AA567</f>
        <v>#DIV/0!</v>
      </c>
      <c r="D198" s="29" t="e">
        <f>'Sample Conc Calc'!AB567</f>
        <v>#DIV/0!</v>
      </c>
      <c r="E198" s="29" t="e">
        <f>'Sample Conc Calc'!AC567</f>
        <v>#DIV/0!</v>
      </c>
      <c r="F198" s="29" t="e">
        <f>'Sample Conc Calc'!AD567</f>
        <v>#DIV/0!</v>
      </c>
      <c r="G198" s="62"/>
      <c r="H198" s="29" t="e">
        <f t="shared" si="44"/>
        <v>#DIV/0!</v>
      </c>
      <c r="I198" s="29" t="e">
        <f t="shared" si="45"/>
        <v>#DIV/0!</v>
      </c>
    </row>
    <row r="199" spans="1:9">
      <c r="A199" s="83" t="str">
        <f>'Sample Conc Calc'!A568</f>
        <v>3-Br-IQui</v>
      </c>
      <c r="B199" s="62"/>
      <c r="C199" s="29" t="e">
        <f>'Sample Conc Calc'!AA568</f>
        <v>#DIV/0!</v>
      </c>
      <c r="D199" s="29" t="e">
        <f>'Sample Conc Calc'!AB568</f>
        <v>#DIV/0!</v>
      </c>
      <c r="E199" s="29" t="e">
        <f>'Sample Conc Calc'!AC568</f>
        <v>#DIV/0!</v>
      </c>
      <c r="F199" s="29" t="e">
        <f>'Sample Conc Calc'!AD568</f>
        <v>#DIV/0!</v>
      </c>
      <c r="G199" s="62"/>
      <c r="H199" s="29" t="e">
        <f t="shared" si="44"/>
        <v>#DIV/0!</v>
      </c>
      <c r="I199" s="29" t="e">
        <f t="shared" si="45"/>
        <v>#DIV/0!</v>
      </c>
    </row>
    <row r="200" spans="1:9">
      <c r="A200" s="83" t="str">
        <f>'Sample Conc Calc'!A569</f>
        <v>2,3,4-TriMeBT</v>
      </c>
      <c r="B200" s="62"/>
      <c r="C200" s="29" t="e">
        <f>'Sample Conc Calc'!AA569</f>
        <v>#DIV/0!</v>
      </c>
      <c r="D200" s="29" t="e">
        <f>'Sample Conc Calc'!AB569</f>
        <v>#DIV/0!</v>
      </c>
      <c r="E200" s="29" t="e">
        <f>'Sample Conc Calc'!AC569</f>
        <v>#DIV/0!</v>
      </c>
      <c r="F200" s="29" t="e">
        <f>'Sample Conc Calc'!AD569</f>
        <v>#DIV/0!</v>
      </c>
      <c r="G200" s="62"/>
      <c r="H200" s="29" t="e">
        <f t="shared" si="44"/>
        <v>#DIV/0!</v>
      </c>
      <c r="I200" s="29" t="e">
        <f t="shared" si="45"/>
        <v>#DIV/0!</v>
      </c>
    </row>
    <row r="201" spans="1:9">
      <c r="A201" s="83" t="str">
        <f>'Sample Conc Calc'!A570</f>
        <v>2-MeDBF</v>
      </c>
      <c r="B201" s="62"/>
      <c r="C201" s="29" t="e">
        <f>'Sample Conc Calc'!AA570</f>
        <v>#DIV/0!</v>
      </c>
      <c r="D201" s="29" t="e">
        <f>'Sample Conc Calc'!AB570</f>
        <v>#DIV/0!</v>
      </c>
      <c r="E201" s="29" t="e">
        <f>'Sample Conc Calc'!AC570</f>
        <v>#DIV/0!</v>
      </c>
      <c r="F201" s="29" t="e">
        <f>'Sample Conc Calc'!AD570</f>
        <v>#DIV/0!</v>
      </c>
      <c r="G201" s="62"/>
      <c r="H201" s="29" t="e">
        <f t="shared" si="44"/>
        <v>#DIV/0!</v>
      </c>
      <c r="I201" s="29" t="e">
        <f t="shared" si="45"/>
        <v>#DIV/0!</v>
      </c>
    </row>
    <row r="202" spans="1:9">
      <c r="A202" s="83" t="str">
        <f>'Sample Conc Calc'!A571</f>
        <v>5-Br-Ind</v>
      </c>
      <c r="B202" s="62"/>
      <c r="C202" s="29" t="e">
        <f>'Sample Conc Calc'!AA571</f>
        <v>#DIV/0!</v>
      </c>
      <c r="D202" s="29" t="e">
        <f>'Sample Conc Calc'!AB571</f>
        <v>#DIV/0!</v>
      </c>
      <c r="E202" s="29" t="e">
        <f>'Sample Conc Calc'!AC571</f>
        <v>#DIV/0!</v>
      </c>
      <c r="F202" s="29" t="e">
        <f>'Sample Conc Calc'!AD571</f>
        <v>#DIV/0!</v>
      </c>
      <c r="G202" s="62"/>
      <c r="H202" s="29" t="e">
        <f t="shared" si="44"/>
        <v>#DIV/0!</v>
      </c>
      <c r="I202" s="29" t="e">
        <f t="shared" si="45"/>
        <v>#DIV/0!</v>
      </c>
    </row>
    <row r="203" spans="1:9">
      <c r="A203" s="83" t="str">
        <f>'Sample Conc Calc'!A572</f>
        <v>2,3-Br2-BT</v>
      </c>
      <c r="B203" s="62"/>
      <c r="C203" s="29" t="e">
        <f>'Sample Conc Calc'!AA572</f>
        <v>#DIV/0!</v>
      </c>
      <c r="D203" s="29" t="e">
        <f>'Sample Conc Calc'!AB572</f>
        <v>#DIV/0!</v>
      </c>
      <c r="E203" s="29" t="e">
        <f>'Sample Conc Calc'!AC572</f>
        <v>#DIV/0!</v>
      </c>
      <c r="F203" s="29" t="e">
        <f>'Sample Conc Calc'!AD572</f>
        <v>#DIV/0!</v>
      </c>
      <c r="G203" s="62"/>
      <c r="H203" s="29" t="e">
        <f t="shared" si="44"/>
        <v>#DIV/0!</v>
      </c>
      <c r="I203" s="29" t="e">
        <f t="shared" si="45"/>
        <v>#DIV/0!</v>
      </c>
    </row>
    <row r="204" spans="1:9">
      <c r="A204" s="83" t="str">
        <f>'Sample Conc Calc'!A573</f>
        <v>BhQui</v>
      </c>
      <c r="B204" s="62"/>
      <c r="C204" s="29" t="e">
        <f>'Sample Conc Calc'!AA573</f>
        <v>#DIV/0!</v>
      </c>
      <c r="D204" s="29" t="e">
        <f>'Sample Conc Calc'!AB573</f>
        <v>#DIV/0!</v>
      </c>
      <c r="E204" s="29" t="e">
        <f>'Sample Conc Calc'!AC573</f>
        <v>#DIV/0!</v>
      </c>
      <c r="F204" s="29" t="e">
        <f>'Sample Conc Calc'!AD573</f>
        <v>#DIV/0!</v>
      </c>
      <c r="G204" s="62"/>
      <c r="H204" s="29" t="e">
        <f t="shared" si="44"/>
        <v>#DIV/0!</v>
      </c>
      <c r="I204" s="29" t="e">
        <f t="shared" si="45"/>
        <v>#DIV/0!</v>
      </c>
    </row>
    <row r="205" spans="1:9">
      <c r="A205" s="83" t="str">
        <f>'Sample Conc Calc'!A574</f>
        <v>1,2,3,4-TetHCar</v>
      </c>
      <c r="B205" s="62"/>
      <c r="C205" s="29" t="e">
        <f>'Sample Conc Calc'!AA574</f>
        <v>#DIV/0!</v>
      </c>
      <c r="D205" s="29" t="e">
        <f>'Sample Conc Calc'!AB574</f>
        <v>#DIV/0!</v>
      </c>
      <c r="E205" s="29" t="e">
        <f>'Sample Conc Calc'!AC574</f>
        <v>#DIV/0!</v>
      </c>
      <c r="F205" s="29" t="e">
        <f>'Sample Conc Calc'!AD574</f>
        <v>#DIV/0!</v>
      </c>
      <c r="G205" s="62"/>
      <c r="H205" s="29" t="e">
        <f t="shared" si="44"/>
        <v>#DIV/0!</v>
      </c>
      <c r="I205" s="29" t="e">
        <f t="shared" si="45"/>
        <v>#DIV/0!</v>
      </c>
    </row>
    <row r="206" spans="1:9">
      <c r="A206" s="83" t="str">
        <f>'Sample Conc Calc'!A575</f>
        <v>Acr</v>
      </c>
      <c r="B206" s="62"/>
      <c r="C206" s="29" t="e">
        <f>'Sample Conc Calc'!AA575</f>
        <v>#DIV/0!</v>
      </c>
      <c r="D206" s="29" t="e">
        <f>'Sample Conc Calc'!AB575</f>
        <v>#DIV/0!</v>
      </c>
      <c r="E206" s="29" t="e">
        <f>'Sample Conc Calc'!AC575</f>
        <v>#DIV/0!</v>
      </c>
      <c r="F206" s="29" t="e">
        <f>'Sample Conc Calc'!AD575</f>
        <v>#DIV/0!</v>
      </c>
      <c r="G206" s="62"/>
      <c r="H206" s="29" t="e">
        <f t="shared" si="44"/>
        <v>#DIV/0!</v>
      </c>
      <c r="I206" s="29" t="e">
        <f t="shared" si="45"/>
        <v>#DIV/0!</v>
      </c>
    </row>
    <row r="207" spans="1:9">
      <c r="A207" s="83" t="str">
        <f>'Sample Conc Calc'!A576</f>
        <v>9-MeCar</v>
      </c>
      <c r="B207" s="62"/>
      <c r="C207" s="29" t="e">
        <f>'Sample Conc Calc'!AA576</f>
        <v>#DIV/0!</v>
      </c>
      <c r="D207" s="29" t="e">
        <f>'Sample Conc Calc'!AB576</f>
        <v>#DIV/0!</v>
      </c>
      <c r="E207" s="29" t="e">
        <f>'Sample Conc Calc'!AC576</f>
        <v>#DIV/0!</v>
      </c>
      <c r="F207" s="29" t="e">
        <f>'Sample Conc Calc'!AD576</f>
        <v>#DIV/0!</v>
      </c>
      <c r="G207" s="62"/>
      <c r="H207" s="29" t="e">
        <f t="shared" si="44"/>
        <v>#DIV/0!</v>
      </c>
      <c r="I207" s="29" t="e">
        <f t="shared" si="45"/>
        <v>#DIV/0!</v>
      </c>
    </row>
    <row r="208" spans="1:9">
      <c r="A208" s="83" t="str">
        <f>'Sample Conc Calc'!A577</f>
        <v>Car</v>
      </c>
      <c r="B208" s="62"/>
      <c r="C208" s="29" t="e">
        <f>'Sample Conc Calc'!AA577</f>
        <v>#DIV/0!</v>
      </c>
      <c r="D208" s="29" t="e">
        <f>'Sample Conc Calc'!AB577</f>
        <v>#DIV/0!</v>
      </c>
      <c r="E208" s="29" t="e">
        <f>'Sample Conc Calc'!AC577</f>
        <v>#DIV/0!</v>
      </c>
      <c r="F208" s="29" t="e">
        <f>'Sample Conc Calc'!AD577</f>
        <v>#DIV/0!</v>
      </c>
      <c r="G208" s="62"/>
      <c r="H208" s="29" t="e">
        <f t="shared" si="44"/>
        <v>#DIV/0!</v>
      </c>
      <c r="I208" s="29" t="e">
        <f t="shared" si="45"/>
        <v>#DIV/0!</v>
      </c>
    </row>
    <row r="209" spans="1:9">
      <c r="A209" s="83" t="str">
        <f>'Sample Conc Calc'!A578</f>
        <v>3-MeBfQui</v>
      </c>
      <c r="B209" s="62"/>
      <c r="C209" s="29" t="e">
        <f>'Sample Conc Calc'!AA578</f>
        <v>#DIV/0!</v>
      </c>
      <c r="D209" s="29" t="e">
        <f>'Sample Conc Calc'!AB578</f>
        <v>#DIV/0!</v>
      </c>
      <c r="E209" s="29" t="e">
        <f>'Sample Conc Calc'!AC578</f>
        <v>#DIV/0!</v>
      </c>
      <c r="F209" s="29" t="e">
        <f>'Sample Conc Calc'!AD578</f>
        <v>#DIV/0!</v>
      </c>
      <c r="G209" s="62"/>
      <c r="H209" s="29" t="e">
        <f t="shared" si="44"/>
        <v>#DIV/0!</v>
      </c>
      <c r="I209" s="29" t="e">
        <f t="shared" si="45"/>
        <v>#DIV/0!</v>
      </c>
    </row>
    <row r="210" spans="1:9">
      <c r="A210" s="83" t="str">
        <f>'Sample Conc Calc'!A579</f>
        <v>2-MeAcr</v>
      </c>
      <c r="B210" s="62"/>
      <c r="C210" s="29" t="e">
        <f>'Sample Conc Calc'!AA579</f>
        <v>#DIV/0!</v>
      </c>
      <c r="D210" s="29" t="e">
        <f>'Sample Conc Calc'!AB579</f>
        <v>#DIV/0!</v>
      </c>
      <c r="E210" s="29" t="e">
        <f>'Sample Conc Calc'!AC579</f>
        <v>#DIV/0!</v>
      </c>
      <c r="F210" s="29" t="e">
        <f>'Sample Conc Calc'!AD579</f>
        <v>#DIV/0!</v>
      </c>
      <c r="G210" s="62"/>
      <c r="H210" s="29" t="e">
        <f t="shared" si="44"/>
        <v>#DIV/0!</v>
      </c>
      <c r="I210" s="29" t="e">
        <f t="shared" si="45"/>
        <v>#DIV/0!</v>
      </c>
    </row>
    <row r="211" spans="1:9">
      <c r="A211" s="83" t="str">
        <f>'Sample Conc Calc'!A580</f>
        <v>9-Cl-Acr</v>
      </c>
      <c r="B211" s="62"/>
      <c r="C211" s="29" t="e">
        <f>'Sample Conc Calc'!AA580</f>
        <v>#DIV/0!</v>
      </c>
      <c r="D211" s="29" t="e">
        <f>'Sample Conc Calc'!AB580</f>
        <v>#DIV/0!</v>
      </c>
      <c r="E211" s="29" t="e">
        <f>'Sample Conc Calc'!AC580</f>
        <v>#DIV/0!</v>
      </c>
      <c r="F211" s="29" t="e">
        <f>'Sample Conc Calc'!AD580</f>
        <v>#DIV/0!</v>
      </c>
      <c r="G211" s="62"/>
      <c r="H211" s="29" t="e">
        <f t="shared" si="44"/>
        <v>#DIV/0!</v>
      </c>
      <c r="I211" s="29" t="e">
        <f t="shared" si="45"/>
        <v>#DIV/0!</v>
      </c>
    </row>
    <row r="212" spans="1:9">
      <c r="A212" s="83" t="str">
        <f>'Sample Conc Calc'!A581</f>
        <v>9-Br-Acr</v>
      </c>
      <c r="B212" s="62"/>
      <c r="C212" s="29" t="e">
        <f>'Sample Conc Calc'!AA581</f>
        <v>#DIV/0!</v>
      </c>
      <c r="D212" s="29" t="e">
        <f>'Sample Conc Calc'!AB581</f>
        <v>#DIV/0!</v>
      </c>
      <c r="E212" s="29" t="e">
        <f>'Sample Conc Calc'!AC581</f>
        <v>#DIV/0!</v>
      </c>
      <c r="F212" s="29" t="e">
        <f>'Sample Conc Calc'!AD581</f>
        <v>#DIV/0!</v>
      </c>
      <c r="G212" s="62"/>
      <c r="H212" s="29" t="e">
        <f t="shared" si="44"/>
        <v>#DIV/0!</v>
      </c>
      <c r="I212" s="29" t="e">
        <f t="shared" si="45"/>
        <v>#DIV/0!</v>
      </c>
    </row>
    <row r="213" spans="1:9">
      <c r="A213" s="83" t="str">
        <f>'Sample Conc Calc'!A582</f>
        <v>2-Br-DBT</v>
      </c>
      <c r="B213" s="62"/>
      <c r="C213" s="29" t="e">
        <f>'Sample Conc Calc'!AA582</f>
        <v>#DIV/0!</v>
      </c>
      <c r="D213" s="29" t="e">
        <f>'Sample Conc Calc'!AB582</f>
        <v>#DIV/0!</v>
      </c>
      <c r="E213" s="29" t="e">
        <f>'Sample Conc Calc'!AC582</f>
        <v>#DIV/0!</v>
      </c>
      <c r="F213" s="29" t="e">
        <f>'Sample Conc Calc'!AD582</f>
        <v>#DIV/0!</v>
      </c>
      <c r="G213" s="62"/>
      <c r="H213" s="29" t="e">
        <f t="shared" si="44"/>
        <v>#DIV/0!</v>
      </c>
      <c r="I213" s="29" t="e">
        <f t="shared" si="45"/>
        <v>#DIV/0!</v>
      </c>
    </row>
    <row r="214" spans="1:9">
      <c r="A214" s="83" t="str">
        <f>'Sample Conc Calc'!A583</f>
        <v>BbNF(2,3-d)</v>
      </c>
      <c r="B214" s="62"/>
      <c r="C214" s="29" t="e">
        <f>'Sample Conc Calc'!AA583</f>
        <v>#DIV/0!</v>
      </c>
      <c r="D214" s="29" t="e">
        <f>'Sample Conc Calc'!AB583</f>
        <v>#DIV/0!</v>
      </c>
      <c r="E214" s="29" t="e">
        <f>'Sample Conc Calc'!AC583</f>
        <v>#DIV/0!</v>
      </c>
      <c r="F214" s="29" t="e">
        <f>'Sample Conc Calc'!AD583</f>
        <v>#DIV/0!</v>
      </c>
      <c r="G214" s="62"/>
      <c r="H214" s="29" t="e">
        <f t="shared" si="44"/>
        <v>#DIV/0!</v>
      </c>
      <c r="I214" s="29" t="e">
        <f t="shared" si="45"/>
        <v>#DIV/0!</v>
      </c>
    </row>
    <row r="215" spans="1:9">
      <c r="A215" s="83" t="str">
        <f>'Sample Conc Calc'!A584</f>
        <v>3-tBut-9H-Car</v>
      </c>
      <c r="B215" s="62"/>
      <c r="C215" s="29" t="e">
        <f>'Sample Conc Calc'!AA584</f>
        <v>#DIV/0!</v>
      </c>
      <c r="D215" s="29" t="e">
        <f>'Sample Conc Calc'!AB584</f>
        <v>#DIV/0!</v>
      </c>
      <c r="E215" s="29" t="e">
        <f>'Sample Conc Calc'!AC584</f>
        <v>#DIV/0!</v>
      </c>
      <c r="F215" s="29" t="e">
        <f>'Sample Conc Calc'!AD584</f>
        <v>#DIV/0!</v>
      </c>
      <c r="G215" s="62"/>
      <c r="H215" s="29" t="e">
        <f t="shared" si="44"/>
        <v>#DIV/0!</v>
      </c>
      <c r="I215" s="29" t="e">
        <f t="shared" si="45"/>
        <v>#DIV/0!</v>
      </c>
    </row>
    <row r="216" spans="1:9">
      <c r="A216" s="83" t="str">
        <f>'Sample Conc Calc'!A585</f>
        <v>9-Ph-Car</v>
      </c>
      <c r="B216" s="62"/>
      <c r="C216" s="29" t="e">
        <f>'Sample Conc Calc'!AA585</f>
        <v>#DIV/0!</v>
      </c>
      <c r="D216" s="29" t="e">
        <f>'Sample Conc Calc'!AB585</f>
        <v>#DIV/0!</v>
      </c>
      <c r="E216" s="29" t="e">
        <f>'Sample Conc Calc'!AC585</f>
        <v>#DIV/0!</v>
      </c>
      <c r="F216" s="29" t="e">
        <f>'Sample Conc Calc'!AD585</f>
        <v>#DIV/0!</v>
      </c>
      <c r="G216" s="62"/>
      <c r="H216" s="29" t="e">
        <f t="shared" si="44"/>
        <v>#DIV/0!</v>
      </c>
      <c r="I216" s="29" t="e">
        <f t="shared" si="45"/>
        <v>#DIV/0!</v>
      </c>
    </row>
    <row r="217" spans="1:9">
      <c r="A217" s="83" t="str">
        <f>'Sample Conc Calc'!A586</f>
        <v>3,6-Cl2-Car</v>
      </c>
      <c r="B217" s="62"/>
      <c r="C217" s="29" t="e">
        <f>'Sample Conc Calc'!AA586</f>
        <v>#DIV/0!</v>
      </c>
      <c r="D217" s="29" t="e">
        <f>'Sample Conc Calc'!AB586</f>
        <v>#DIV/0!</v>
      </c>
      <c r="E217" s="29" t="e">
        <f>'Sample Conc Calc'!AC586</f>
        <v>#DIV/0!</v>
      </c>
      <c r="F217" s="29" t="e">
        <f>'Sample Conc Calc'!AD586</f>
        <v>#DIV/0!</v>
      </c>
      <c r="G217" s="62"/>
      <c r="H217" s="29" t="e">
        <f t="shared" si="44"/>
        <v>#DIV/0!</v>
      </c>
      <c r="I217" s="29" t="e">
        <f t="shared" si="45"/>
        <v>#DIV/0!</v>
      </c>
    </row>
    <row r="218" spans="1:9">
      <c r="A218" s="83" t="str">
        <f>'Sample Conc Calc'!A587</f>
        <v>7,8,9,10-H4-BbNT(2,3-d)</v>
      </c>
      <c r="B218" s="62"/>
      <c r="C218" s="29" t="e">
        <f>'Sample Conc Calc'!AA587</f>
        <v>#DIV/0!</v>
      </c>
      <c r="D218" s="29" t="e">
        <f>'Sample Conc Calc'!AB587</f>
        <v>#DIV/0!</v>
      </c>
      <c r="E218" s="29" t="e">
        <f>'Sample Conc Calc'!AC587</f>
        <v>#DIV/0!</v>
      </c>
      <c r="F218" s="29" t="e">
        <f>'Sample Conc Calc'!AD587</f>
        <v>#DIV/0!</v>
      </c>
      <c r="G218" s="62"/>
      <c r="H218" s="29" t="e">
        <f t="shared" si="44"/>
        <v>#DIV/0!</v>
      </c>
      <c r="I218" s="29" t="e">
        <f t="shared" si="45"/>
        <v>#DIV/0!</v>
      </c>
    </row>
    <row r="219" spans="1:9">
      <c r="A219" s="83" t="str">
        <f>'Sample Conc Calc'!A588</f>
        <v>2,8-Br2-DBT</v>
      </c>
      <c r="B219" s="62"/>
      <c r="C219" s="29" t="e">
        <f>'Sample Conc Calc'!AA588</f>
        <v>#DIV/0!</v>
      </c>
      <c r="D219" s="29" t="e">
        <f>'Sample Conc Calc'!AB588</f>
        <v>#DIV/0!</v>
      </c>
      <c r="E219" s="29" t="e">
        <f>'Sample Conc Calc'!AC588</f>
        <v>#DIV/0!</v>
      </c>
      <c r="F219" s="29" t="e">
        <f>'Sample Conc Calc'!AD588</f>
        <v>#DIV/0!</v>
      </c>
      <c r="G219" s="62"/>
      <c r="H219" s="29" t="e">
        <f t="shared" si="44"/>
        <v>#DIV/0!</v>
      </c>
      <c r="I219" s="29" t="e">
        <f t="shared" si="45"/>
        <v>#DIV/0!</v>
      </c>
    </row>
    <row r="220" spans="1:9">
      <c r="A220" s="83" t="str">
        <f>'Sample Conc Calc'!A589</f>
        <v>BcAcr</v>
      </c>
      <c r="B220" s="62"/>
      <c r="C220" s="29" t="e">
        <f>'Sample Conc Calc'!AA589</f>
        <v>#DIV/0!</v>
      </c>
      <c r="D220" s="29" t="e">
        <f>'Sample Conc Calc'!AB589</f>
        <v>#DIV/0!</v>
      </c>
      <c r="E220" s="29" t="e">
        <f>'Sample Conc Calc'!AC589</f>
        <v>#DIV/0!</v>
      </c>
      <c r="F220" s="29" t="e">
        <f>'Sample Conc Calc'!AD589</f>
        <v>#DIV/0!</v>
      </c>
      <c r="G220" s="62"/>
      <c r="H220" s="29" t="e">
        <f t="shared" si="44"/>
        <v>#DIV/0!</v>
      </c>
      <c r="I220" s="29" t="e">
        <f t="shared" si="45"/>
        <v>#DIV/0!</v>
      </c>
    </row>
    <row r="221" spans="1:9">
      <c r="A221" s="83" t="str">
        <f>'Sample Conc Calc'!A590</f>
        <v>11H-BaCar</v>
      </c>
      <c r="B221" s="62"/>
      <c r="C221" s="29" t="e">
        <f>'Sample Conc Calc'!AA590</f>
        <v>#DIV/0!</v>
      </c>
      <c r="D221" s="29" t="e">
        <f>'Sample Conc Calc'!AB590</f>
        <v>#DIV/0!</v>
      </c>
      <c r="E221" s="29" t="e">
        <f>'Sample Conc Calc'!AC590</f>
        <v>#DIV/0!</v>
      </c>
      <c r="F221" s="29" t="e">
        <f>'Sample Conc Calc'!AD590</f>
        <v>#DIV/0!</v>
      </c>
      <c r="G221" s="62"/>
      <c r="H221" s="29" t="e">
        <f t="shared" si="44"/>
        <v>#DIV/0!</v>
      </c>
      <c r="I221" s="29" t="e">
        <f t="shared" si="45"/>
        <v>#DIV/0!</v>
      </c>
    </row>
    <row r="222" spans="1:9">
      <c r="A222" s="83" t="str">
        <f>'Sample Conc Calc'!A591</f>
        <v>7H-BaCar</v>
      </c>
      <c r="B222" s="62"/>
      <c r="C222" s="29" t="e">
        <f>'Sample Conc Calc'!AA591</f>
        <v>#DIV/0!</v>
      </c>
      <c r="D222" s="29" t="e">
        <f>'Sample Conc Calc'!AB591</f>
        <v>#DIV/0!</v>
      </c>
      <c r="E222" s="29" t="e">
        <f>'Sample Conc Calc'!AC591</f>
        <v>#DIV/0!</v>
      </c>
      <c r="F222" s="29" t="e">
        <f>'Sample Conc Calc'!AD591</f>
        <v>#DIV/0!</v>
      </c>
      <c r="G222" s="62"/>
      <c r="H222" s="29" t="e">
        <f t="shared" si="44"/>
        <v>#DIV/0!</v>
      </c>
      <c r="I222" s="29" t="e">
        <f t="shared" si="45"/>
        <v>#DIV/0!</v>
      </c>
    </row>
    <row r="223" spans="1:9">
      <c r="A223" s="83" t="str">
        <f>'Sample Conc Calc'!A592</f>
        <v>6-MeBbNT(2,1-d)</v>
      </c>
      <c r="B223" s="62"/>
      <c r="C223" s="29" t="e">
        <f>'Sample Conc Calc'!AA592</f>
        <v>#DIV/0!</v>
      </c>
      <c r="D223" s="29" t="e">
        <f>'Sample Conc Calc'!AB592</f>
        <v>#DIV/0!</v>
      </c>
      <c r="E223" s="29" t="e">
        <f>'Sample Conc Calc'!AC592</f>
        <v>#DIV/0!</v>
      </c>
      <c r="F223" s="29" t="e">
        <f>'Sample Conc Calc'!AD592</f>
        <v>#DIV/0!</v>
      </c>
      <c r="G223" s="62"/>
      <c r="H223" s="29" t="e">
        <f t="shared" si="44"/>
        <v>#DIV/0!</v>
      </c>
      <c r="I223" s="29" t="e">
        <f t="shared" si="45"/>
        <v>#DIV/0!</v>
      </c>
    </row>
    <row r="224" spans="1:9">
      <c r="A224" s="83" t="str">
        <f>'Sample Conc Calc'!A593</f>
        <v>3,6-Br2-Car</v>
      </c>
      <c r="B224" s="62"/>
      <c r="C224" s="29" t="e">
        <f>'Sample Conc Calc'!AA593</f>
        <v>#DIV/0!</v>
      </c>
      <c r="D224" s="29" t="e">
        <f>'Sample Conc Calc'!AB593</f>
        <v>#DIV/0!</v>
      </c>
      <c r="E224" s="29" t="e">
        <f>'Sample Conc Calc'!AC593</f>
        <v>#DIV/0!</v>
      </c>
      <c r="F224" s="29" t="e">
        <f>'Sample Conc Calc'!AD593</f>
        <v>#DIV/0!</v>
      </c>
      <c r="G224" s="62"/>
      <c r="H224" s="29" t="e">
        <f t="shared" si="44"/>
        <v>#DIV/0!</v>
      </c>
      <c r="I224" s="29" t="e">
        <f t="shared" si="45"/>
        <v>#DIV/0!</v>
      </c>
    </row>
    <row r="225" spans="1:9">
      <c r="A225" s="83" t="str">
        <f>'Sample Conc Calc'!A594</f>
        <v>2-Ph-DBT</v>
      </c>
      <c r="B225" s="62"/>
      <c r="C225" s="29" t="e">
        <f>'Sample Conc Calc'!AA594</f>
        <v>#DIV/0!</v>
      </c>
      <c r="D225" s="29" t="e">
        <f>'Sample Conc Calc'!AB594</f>
        <v>#DIV/0!</v>
      </c>
      <c r="E225" s="29" t="e">
        <f>'Sample Conc Calc'!AC594</f>
        <v>#DIV/0!</v>
      </c>
      <c r="F225" s="29" t="e">
        <f>'Sample Conc Calc'!AD594</f>
        <v>#DIV/0!</v>
      </c>
      <c r="G225" s="62"/>
      <c r="H225" s="29" t="e">
        <f t="shared" si="44"/>
        <v>#DIV/0!</v>
      </c>
      <c r="I225" s="29" t="e">
        <f t="shared" si="45"/>
        <v>#DIV/0!</v>
      </c>
    </row>
    <row r="226" spans="1:9">
      <c r="A226" s="83" t="str">
        <f>'Sample Conc Calc'!A595</f>
        <v>DNF[1,2;1,2-d]</v>
      </c>
      <c r="B226" s="62"/>
      <c r="C226" s="29" t="e">
        <f>'Sample Conc Calc'!AA595</f>
        <v>#DIV/0!</v>
      </c>
      <c r="D226" s="29" t="e">
        <f>'Sample Conc Calc'!AB595</f>
        <v>#DIV/0!</v>
      </c>
      <c r="E226" s="29" t="e">
        <f>'Sample Conc Calc'!AC595</f>
        <v>#DIV/0!</v>
      </c>
      <c r="F226" s="29" t="e">
        <f>'Sample Conc Calc'!AD595</f>
        <v>#DIV/0!</v>
      </c>
      <c r="G226" s="62"/>
      <c r="H226" s="29" t="e">
        <f t="shared" si="44"/>
        <v>#DIV/0!</v>
      </c>
      <c r="I226" s="29" t="e">
        <f t="shared" si="45"/>
        <v>#DIV/0!</v>
      </c>
    </row>
    <row r="227" spans="1:9">
      <c r="A227" s="83" t="str">
        <f>'Sample Conc Calc'!A596</f>
        <v>DBchAcr</v>
      </c>
      <c r="B227" s="62"/>
      <c r="C227" s="29" t="e">
        <f>'Sample Conc Calc'!AA596</f>
        <v>#DIV/0!</v>
      </c>
      <c r="D227" s="29" t="e">
        <f>'Sample Conc Calc'!AB596</f>
        <v>#DIV/0!</v>
      </c>
      <c r="E227" s="29" t="e">
        <f>'Sample Conc Calc'!AC596</f>
        <v>#DIV/0!</v>
      </c>
      <c r="F227" s="29" t="e">
        <f>'Sample Conc Calc'!AD596</f>
        <v>#DIV/0!</v>
      </c>
      <c r="G227" s="62"/>
      <c r="H227" s="29" t="e">
        <f t="shared" si="44"/>
        <v>#DIV/0!</v>
      </c>
      <c r="I227" s="29" t="e">
        <f t="shared" si="45"/>
        <v>#DIV/0!</v>
      </c>
    </row>
    <row r="228" spans="1:9">
      <c r="A228" s="83" t="str">
        <f>'Sample Conc Calc'!A597</f>
        <v>13(H)-DBaiCar</v>
      </c>
      <c r="B228" s="62"/>
      <c r="C228" s="29" t="e">
        <f>'Sample Conc Calc'!AA597</f>
        <v>#DIV/0!</v>
      </c>
      <c r="D228" s="29" t="e">
        <f>'Sample Conc Calc'!AB597</f>
        <v>#DIV/0!</v>
      </c>
      <c r="E228" s="29" t="e">
        <f>'Sample Conc Calc'!AC597</f>
        <v>#DIV/0!</v>
      </c>
      <c r="F228" s="29" t="e">
        <f>'Sample Conc Calc'!AD597</f>
        <v>#DIV/0!</v>
      </c>
      <c r="G228" s="62"/>
      <c r="H228" s="29" t="e">
        <f t="shared" si="44"/>
        <v>#DIV/0!</v>
      </c>
      <c r="I228" s="29" t="e">
        <f t="shared" si="45"/>
        <v>#DIV/0!</v>
      </c>
    </row>
    <row r="229" spans="1:9">
      <c r="A229" s="83"/>
      <c r="B229" s="62"/>
      <c r="C229" s="29"/>
      <c r="D229" s="29"/>
      <c r="E229" s="29"/>
      <c r="F229" s="29"/>
      <c r="G229" s="62"/>
      <c r="H229" s="29"/>
      <c r="I229" s="29"/>
    </row>
    <row r="230" spans="1:9">
      <c r="A230" s="83" t="str">
        <f>'Sample Conc Calc'!A599</f>
        <v>HPAHs</v>
      </c>
      <c r="B230" s="62"/>
      <c r="C230" s="29"/>
      <c r="D230" s="29"/>
      <c r="E230" s="29"/>
      <c r="F230" s="29"/>
      <c r="G230" s="62"/>
      <c r="H230" s="29"/>
      <c r="I230" s="29"/>
    </row>
    <row r="231" spans="1:9">
      <c r="A231" s="83"/>
      <c r="B231" s="62"/>
      <c r="C231" s="29"/>
      <c r="D231" s="29"/>
      <c r="E231" s="29"/>
      <c r="F231" s="29"/>
      <c r="G231" s="62"/>
      <c r="H231" s="29"/>
      <c r="I231" s="29"/>
    </row>
    <row r="232" spans="1:9">
      <c r="A232" s="83" t="str">
        <f>'Sample Conc Calc'!A601</f>
        <v xml:space="preserve">9-Cl-Flu </v>
      </c>
      <c r="B232" s="62"/>
      <c r="C232" s="29" t="e">
        <f>'Sample Conc Calc'!AA601</f>
        <v>#DIV/0!</v>
      </c>
      <c r="D232" s="29" t="e">
        <f>'Sample Conc Calc'!AB601</f>
        <v>#DIV/0!</v>
      </c>
      <c r="E232" s="29" t="e">
        <f>'Sample Conc Calc'!AC601</f>
        <v>#DIV/0!</v>
      </c>
      <c r="F232" s="29" t="e">
        <f>'Sample Conc Calc'!AD601</f>
        <v>#DIV/0!</v>
      </c>
      <c r="G232" s="62"/>
      <c r="H232" s="29" t="e">
        <f t="shared" ref="H232" si="46">AVERAGE(C232:F232)</f>
        <v>#DIV/0!</v>
      </c>
      <c r="I232" s="29" t="e">
        <f t="shared" ref="I232" si="47">(STDEV(C232:F232)/H232)*100</f>
        <v>#DIV/0!</v>
      </c>
    </row>
    <row r="233" spans="1:9">
      <c r="A233" s="83" t="str">
        <f>'Sample Conc Calc'!A602</f>
        <v xml:space="preserve">2-Cl-Flu </v>
      </c>
      <c r="B233" s="62"/>
      <c r="C233" s="29" t="e">
        <f>'Sample Conc Calc'!AA602</f>
        <v>#DIV/0!</v>
      </c>
      <c r="D233" s="29" t="e">
        <f>'Sample Conc Calc'!AB602</f>
        <v>#DIV/0!</v>
      </c>
      <c r="E233" s="29" t="e">
        <f>'Sample Conc Calc'!AC602</f>
        <v>#DIV/0!</v>
      </c>
      <c r="F233" s="29" t="e">
        <f>'Sample Conc Calc'!AD602</f>
        <v>#DIV/0!</v>
      </c>
      <c r="G233" s="62"/>
      <c r="H233" s="29" t="e">
        <f t="shared" ref="H233:H254" si="48">AVERAGE(C233:F233)</f>
        <v>#DIV/0!</v>
      </c>
      <c r="I233" s="29" t="e">
        <f t="shared" ref="I233:I254" si="49">(STDEV(C233:F233)/H233)*100</f>
        <v>#DIV/0!</v>
      </c>
    </row>
    <row r="234" spans="1:9">
      <c r="A234" s="83" t="str">
        <f>'Sample Conc Calc'!A603</f>
        <v>5-Br-Ace</v>
      </c>
      <c r="B234" s="62"/>
      <c r="C234" s="29" t="e">
        <f>'Sample Conc Calc'!AA603</f>
        <v>#DIV/0!</v>
      </c>
      <c r="D234" s="29" t="e">
        <f>'Sample Conc Calc'!AB603</f>
        <v>#DIV/0!</v>
      </c>
      <c r="E234" s="29" t="e">
        <f>'Sample Conc Calc'!AC603</f>
        <v>#DIV/0!</v>
      </c>
      <c r="F234" s="29" t="e">
        <f>'Sample Conc Calc'!AD603</f>
        <v>#DIV/0!</v>
      </c>
      <c r="G234" s="62"/>
      <c r="H234" s="29" t="e">
        <f t="shared" si="48"/>
        <v>#DIV/0!</v>
      </c>
      <c r="I234" s="29" t="e">
        <f t="shared" si="49"/>
        <v>#DIV/0!</v>
      </c>
    </row>
    <row r="235" spans="1:9">
      <c r="A235" s="83" t="str">
        <f>'Sample Conc Calc'!A604</f>
        <v>9-Br-Flu</v>
      </c>
      <c r="B235" s="62"/>
      <c r="C235" s="29" t="e">
        <f>'Sample Conc Calc'!AA604</f>
        <v>#DIV/0!</v>
      </c>
      <c r="D235" s="29" t="e">
        <f>'Sample Conc Calc'!AB604</f>
        <v>#DIV/0!</v>
      </c>
      <c r="E235" s="29" t="e">
        <f>'Sample Conc Calc'!AC604</f>
        <v>#DIV/0!</v>
      </c>
      <c r="F235" s="29" t="e">
        <f>'Sample Conc Calc'!AD604</f>
        <v>#DIV/0!</v>
      </c>
      <c r="G235" s="62"/>
      <c r="H235" s="29" t="e">
        <f t="shared" si="48"/>
        <v>#DIV/0!</v>
      </c>
      <c r="I235" s="29" t="e">
        <f t="shared" si="49"/>
        <v>#DIV/0!</v>
      </c>
    </row>
    <row r="236" spans="1:9">
      <c r="A236" s="83" t="str">
        <f>'Sample Conc Calc'!A605</f>
        <v>2-Br-Flu</v>
      </c>
      <c r="B236" s="62"/>
      <c r="C236" s="29" t="e">
        <f>'Sample Conc Calc'!AA605</f>
        <v>#DIV/0!</v>
      </c>
      <c r="D236" s="29" t="e">
        <f>'Sample Conc Calc'!AB605</f>
        <v>#DIV/0!</v>
      </c>
      <c r="E236" s="29" t="e">
        <f>'Sample Conc Calc'!AC605</f>
        <v>#DIV/0!</v>
      </c>
      <c r="F236" s="29" t="e">
        <f>'Sample Conc Calc'!AD605</f>
        <v>#DIV/0!</v>
      </c>
      <c r="G236" s="62"/>
      <c r="H236" s="29" t="e">
        <f t="shared" si="48"/>
        <v>#DIV/0!</v>
      </c>
      <c r="I236" s="29" t="e">
        <f t="shared" si="49"/>
        <v>#DIV/0!</v>
      </c>
    </row>
    <row r="237" spans="1:9">
      <c r="A237" s="83" t="str">
        <f>'Sample Conc Calc'!A606</f>
        <v xml:space="preserve">1-Cl-Ant </v>
      </c>
      <c r="B237" s="62"/>
      <c r="C237" s="29" t="e">
        <f>'Sample Conc Calc'!AA606</f>
        <v>#DIV/0!</v>
      </c>
      <c r="D237" s="29" t="e">
        <f>'Sample Conc Calc'!AB606</f>
        <v>#DIV/0!</v>
      </c>
      <c r="E237" s="29" t="e">
        <f>'Sample Conc Calc'!AC606</f>
        <v>#DIV/0!</v>
      </c>
      <c r="F237" s="29" t="e">
        <f>'Sample Conc Calc'!AD606</f>
        <v>#DIV/0!</v>
      </c>
      <c r="G237" s="62"/>
      <c r="H237" s="29" t="e">
        <f t="shared" si="48"/>
        <v>#DIV/0!</v>
      </c>
      <c r="I237" s="29" t="e">
        <f t="shared" si="49"/>
        <v>#DIV/0!</v>
      </c>
    </row>
    <row r="238" spans="1:9">
      <c r="A238" s="83" t="str">
        <f>'Sample Conc Calc'!A607</f>
        <v>2,7-Cl2-Flu</v>
      </c>
      <c r="B238" s="62"/>
      <c r="C238" s="29" t="e">
        <f>'Sample Conc Calc'!AA607</f>
        <v>#DIV/0!</v>
      </c>
      <c r="D238" s="29" t="e">
        <f>'Sample Conc Calc'!AB607</f>
        <v>#DIV/0!</v>
      </c>
      <c r="E238" s="29" t="e">
        <f>'Sample Conc Calc'!AC607</f>
        <v>#DIV/0!</v>
      </c>
      <c r="F238" s="29" t="e">
        <f>'Sample Conc Calc'!AD607</f>
        <v>#DIV/0!</v>
      </c>
      <c r="G238" s="62"/>
      <c r="H238" s="29" t="e">
        <f t="shared" si="48"/>
        <v>#DIV/0!</v>
      </c>
      <c r="I238" s="29" t="e">
        <f t="shared" si="49"/>
        <v>#DIV/0!</v>
      </c>
    </row>
    <row r="239" spans="1:9">
      <c r="A239" s="83" t="str">
        <f>'Sample Conc Calc'!A608</f>
        <v>1,2-Br2-Acy</v>
      </c>
      <c r="B239" s="62"/>
      <c r="C239" s="29" t="e">
        <f>'Sample Conc Calc'!AA608</f>
        <v>#DIV/0!</v>
      </c>
      <c r="D239" s="29" t="e">
        <f>'Sample Conc Calc'!AB608</f>
        <v>#DIV/0!</v>
      </c>
      <c r="E239" s="29" t="e">
        <f>'Sample Conc Calc'!AC608</f>
        <v>#DIV/0!</v>
      </c>
      <c r="F239" s="29" t="e">
        <f>'Sample Conc Calc'!AD608</f>
        <v>#DIV/0!</v>
      </c>
      <c r="G239" s="62"/>
      <c r="H239" s="29" t="e">
        <f t="shared" si="48"/>
        <v>#DIV/0!</v>
      </c>
      <c r="I239" s="29" t="e">
        <f t="shared" si="49"/>
        <v>#DIV/0!</v>
      </c>
    </row>
    <row r="240" spans="1:9">
      <c r="A240" s="83" t="str">
        <f>'Sample Conc Calc'!A609</f>
        <v>3-Br-Phe</v>
      </c>
      <c r="B240" s="62"/>
      <c r="C240" s="29" t="e">
        <f>'Sample Conc Calc'!AA609</f>
        <v>#DIV/0!</v>
      </c>
      <c r="D240" s="29" t="e">
        <f>'Sample Conc Calc'!AB609</f>
        <v>#DIV/0!</v>
      </c>
      <c r="E240" s="29" t="e">
        <f>'Sample Conc Calc'!AC609</f>
        <v>#DIV/0!</v>
      </c>
      <c r="F240" s="29" t="e">
        <f>'Sample Conc Calc'!AD609</f>
        <v>#DIV/0!</v>
      </c>
      <c r="G240" s="62"/>
      <c r="H240" s="29" t="e">
        <f t="shared" si="48"/>
        <v>#DIV/0!</v>
      </c>
      <c r="I240" s="29" t="e">
        <f t="shared" si="49"/>
        <v>#DIV/0!</v>
      </c>
    </row>
    <row r="241" spans="1:9">
      <c r="A241" s="83" t="str">
        <f>'Sample Conc Calc'!A610</f>
        <v>1-Br-Ant</v>
      </c>
      <c r="B241" s="62"/>
      <c r="C241" s="29" t="e">
        <f>'Sample Conc Calc'!AA610</f>
        <v>#DIV/0!</v>
      </c>
      <c r="D241" s="29" t="e">
        <f>'Sample Conc Calc'!AB610</f>
        <v>#DIV/0!</v>
      </c>
      <c r="E241" s="29" t="e">
        <f>'Sample Conc Calc'!AC610</f>
        <v>#DIV/0!</v>
      </c>
      <c r="F241" s="29" t="e">
        <f>'Sample Conc Calc'!AD610</f>
        <v>#DIV/0!</v>
      </c>
      <c r="G241" s="62"/>
      <c r="H241" s="29" t="e">
        <f t="shared" si="48"/>
        <v>#DIV/0!</v>
      </c>
      <c r="I241" s="29" t="e">
        <f t="shared" si="49"/>
        <v>#DIV/0!</v>
      </c>
    </row>
    <row r="242" spans="1:9">
      <c r="A242" s="83" t="str">
        <f>'Sample Conc Calc'!A611</f>
        <v xml:space="preserve">1,4-Cl2-Ant </v>
      </c>
      <c r="B242" s="62"/>
      <c r="C242" s="29" t="e">
        <f>'Sample Conc Calc'!AA611</f>
        <v>#DIV/0!</v>
      </c>
      <c r="D242" s="29" t="e">
        <f>'Sample Conc Calc'!AB611</f>
        <v>#DIV/0!</v>
      </c>
      <c r="E242" s="29" t="e">
        <f>'Sample Conc Calc'!AC611</f>
        <v>#DIV/0!</v>
      </c>
      <c r="F242" s="29" t="e">
        <f>'Sample Conc Calc'!AD611</f>
        <v>#DIV/0!</v>
      </c>
      <c r="G242" s="62"/>
      <c r="H242" s="29" t="e">
        <f t="shared" si="48"/>
        <v>#DIV/0!</v>
      </c>
      <c r="I242" s="29" t="e">
        <f t="shared" si="49"/>
        <v>#DIV/0!</v>
      </c>
    </row>
    <row r="243" spans="1:9">
      <c r="A243" s="83" t="str">
        <f>'Sample Conc Calc'!A612</f>
        <v xml:space="preserve">1,5-Cl2-Ant </v>
      </c>
      <c r="B243" s="62"/>
      <c r="C243" s="29" t="e">
        <f>'Sample Conc Calc'!AA612</f>
        <v>#DIV/0!</v>
      </c>
      <c r="D243" s="29" t="e">
        <f>'Sample Conc Calc'!AB612</f>
        <v>#DIV/0!</v>
      </c>
      <c r="E243" s="29" t="e">
        <f>'Sample Conc Calc'!AC612</f>
        <v>#DIV/0!</v>
      </c>
      <c r="F243" s="29" t="e">
        <f>'Sample Conc Calc'!AD612</f>
        <v>#DIV/0!</v>
      </c>
      <c r="G243" s="62"/>
      <c r="H243" s="29" t="e">
        <f t="shared" si="48"/>
        <v>#DIV/0!</v>
      </c>
      <c r="I243" s="29" t="e">
        <f t="shared" si="49"/>
        <v>#DIV/0!</v>
      </c>
    </row>
    <row r="244" spans="1:9" s="69" customFormat="1">
      <c r="A244" s="83" t="str">
        <f>'Sample Conc Calc'!A613</f>
        <v>5,6-Br2-1,2-H2-Acy</v>
      </c>
      <c r="C244" s="29" t="e">
        <f>'Sample Conc Calc'!AA613</f>
        <v>#DIV/0!</v>
      </c>
      <c r="D244" s="29" t="e">
        <f>'Sample Conc Calc'!AB613</f>
        <v>#DIV/0!</v>
      </c>
      <c r="E244" s="29" t="e">
        <f>'Sample Conc Calc'!AC613</f>
        <v>#DIV/0!</v>
      </c>
      <c r="F244" s="29" t="e">
        <f>'Sample Conc Calc'!AD613</f>
        <v>#DIV/0!</v>
      </c>
      <c r="H244" s="29" t="e">
        <f t="shared" si="48"/>
        <v>#DIV/0!</v>
      </c>
      <c r="I244" s="29" t="e">
        <f t="shared" si="49"/>
        <v>#DIV/0!</v>
      </c>
    </row>
    <row r="245" spans="1:9" s="69" customFormat="1">
      <c r="A245" s="83" t="str">
        <f>'Sample Conc Calc'!A614</f>
        <v>2,7-Br2-Flu</v>
      </c>
      <c r="C245" s="29" t="e">
        <f>'Sample Conc Calc'!AA614</f>
        <v>#DIV/0!</v>
      </c>
      <c r="D245" s="29" t="e">
        <f>'Sample Conc Calc'!AB614</f>
        <v>#DIV/0!</v>
      </c>
      <c r="E245" s="29" t="e">
        <f>'Sample Conc Calc'!AC614</f>
        <v>#DIV/0!</v>
      </c>
      <c r="F245" s="29" t="e">
        <f>'Sample Conc Calc'!AD614</f>
        <v>#DIV/0!</v>
      </c>
      <c r="H245" s="29" t="e">
        <f t="shared" si="48"/>
        <v>#DIV/0!</v>
      </c>
      <c r="I245" s="29" t="e">
        <f t="shared" si="49"/>
        <v>#DIV/0!</v>
      </c>
    </row>
    <row r="246" spans="1:9">
      <c r="A246" s="83" t="str">
        <f>'Sample Conc Calc'!A615</f>
        <v xml:space="preserve">3-Br-Flt </v>
      </c>
      <c r="B246" s="62"/>
      <c r="C246" s="29" t="e">
        <f>'Sample Conc Calc'!AA615</f>
        <v>#DIV/0!</v>
      </c>
      <c r="D246" s="29" t="e">
        <f>'Sample Conc Calc'!AB615</f>
        <v>#DIV/0!</v>
      </c>
      <c r="E246" s="29" t="e">
        <f>'Sample Conc Calc'!AC615</f>
        <v>#DIV/0!</v>
      </c>
      <c r="F246" s="29" t="e">
        <f>'Sample Conc Calc'!AD615</f>
        <v>#DIV/0!</v>
      </c>
      <c r="G246" s="62"/>
      <c r="H246" s="29" t="e">
        <f t="shared" si="48"/>
        <v>#DIV/0!</v>
      </c>
      <c r="I246" s="29" t="e">
        <f t="shared" si="49"/>
        <v>#DIV/0!</v>
      </c>
    </row>
    <row r="247" spans="1:9">
      <c r="A247" s="83" t="str">
        <f>'Sample Conc Calc'!A616</f>
        <v xml:space="preserve">9,10-Br2-Ant </v>
      </c>
      <c r="B247" s="62"/>
      <c r="C247" s="29" t="e">
        <f>'Sample Conc Calc'!AA616</f>
        <v>#DIV/0!</v>
      </c>
      <c r="D247" s="29" t="e">
        <f>'Sample Conc Calc'!AB616</f>
        <v>#DIV/0!</v>
      </c>
      <c r="E247" s="29" t="e">
        <f>'Sample Conc Calc'!AC616</f>
        <v>#DIV/0!</v>
      </c>
      <c r="F247" s="29" t="e">
        <f>'Sample Conc Calc'!AD616</f>
        <v>#DIV/0!</v>
      </c>
      <c r="G247" s="62"/>
      <c r="H247" s="29" t="e">
        <f t="shared" si="48"/>
        <v>#DIV/0!</v>
      </c>
      <c r="I247" s="29" t="e">
        <f t="shared" si="49"/>
        <v>#DIV/0!</v>
      </c>
    </row>
    <row r="248" spans="1:9" s="69" customFormat="1">
      <c r="A248" s="83" t="str">
        <f>'Sample Conc Calc'!A617</f>
        <v>2,7-Br2-Phe</v>
      </c>
      <c r="C248" s="29" t="e">
        <f>'Sample Conc Calc'!AA617</f>
        <v>#DIV/0!</v>
      </c>
      <c r="D248" s="29" t="e">
        <f>'Sample Conc Calc'!AB617</f>
        <v>#DIV/0!</v>
      </c>
      <c r="E248" s="29" t="e">
        <f>'Sample Conc Calc'!AC617</f>
        <v>#DIV/0!</v>
      </c>
      <c r="F248" s="29" t="e">
        <f>'Sample Conc Calc'!AD617</f>
        <v>#DIV/0!</v>
      </c>
      <c r="H248" s="29" t="e">
        <f t="shared" si="48"/>
        <v>#DIV/0!</v>
      </c>
      <c r="I248" s="29" t="e">
        <f t="shared" si="49"/>
        <v>#DIV/0!</v>
      </c>
    </row>
    <row r="249" spans="1:9">
      <c r="A249" s="83" t="str">
        <f>'Sample Conc Calc'!A618</f>
        <v>4-Br-Pyr</v>
      </c>
      <c r="B249" s="62"/>
      <c r="C249" s="29" t="e">
        <f>'Sample Conc Calc'!AA618</f>
        <v>#DIV/0!</v>
      </c>
      <c r="D249" s="29" t="e">
        <f>'Sample Conc Calc'!AB618</f>
        <v>#DIV/0!</v>
      </c>
      <c r="E249" s="29" t="e">
        <f>'Sample Conc Calc'!AC618</f>
        <v>#DIV/0!</v>
      </c>
      <c r="F249" s="29" t="e">
        <f>'Sample Conc Calc'!AD618</f>
        <v>#DIV/0!</v>
      </c>
      <c r="G249" s="62"/>
      <c r="H249" s="29" t="e">
        <f t="shared" si="48"/>
        <v>#DIV/0!</v>
      </c>
      <c r="I249" s="29" t="e">
        <f t="shared" si="49"/>
        <v>#DIV/0!</v>
      </c>
    </row>
    <row r="250" spans="1:9">
      <c r="A250" s="83" t="str">
        <f>'Sample Conc Calc'!A619</f>
        <v>9-Br-1,5-Cl2-Ant</v>
      </c>
      <c r="B250" s="62"/>
      <c r="C250" s="29" t="e">
        <f>'Sample Conc Calc'!AA619</f>
        <v>#DIV/0!</v>
      </c>
      <c r="D250" s="29" t="e">
        <f>'Sample Conc Calc'!AB619</f>
        <v>#DIV/0!</v>
      </c>
      <c r="E250" s="29" t="e">
        <f>'Sample Conc Calc'!AC619</f>
        <v>#DIV/0!</v>
      </c>
      <c r="F250" s="29" t="e">
        <f>'Sample Conc Calc'!AD619</f>
        <v>#DIV/0!</v>
      </c>
      <c r="G250" s="62"/>
      <c r="H250" s="29" t="e">
        <f t="shared" si="48"/>
        <v>#DIV/0!</v>
      </c>
      <c r="I250" s="29" t="e">
        <f t="shared" si="49"/>
        <v>#DIV/0!</v>
      </c>
    </row>
    <row r="251" spans="1:9">
      <c r="A251" s="83" t="str">
        <f>'Sample Conc Calc'!A620</f>
        <v>1,5,9,10-Cl4-Ant</v>
      </c>
      <c r="B251" s="62"/>
      <c r="C251" s="29" t="e">
        <f>'Sample Conc Calc'!AA620</f>
        <v>#DIV/0!</v>
      </c>
      <c r="D251" s="29" t="e">
        <f>'Sample Conc Calc'!AB620</f>
        <v>#DIV/0!</v>
      </c>
      <c r="E251" s="29" t="e">
        <f>'Sample Conc Calc'!AC620</f>
        <v>#DIV/0!</v>
      </c>
      <c r="F251" s="29" t="e">
        <f>'Sample Conc Calc'!AD620</f>
        <v>#DIV/0!</v>
      </c>
      <c r="G251" s="62"/>
      <c r="H251" s="29" t="e">
        <f t="shared" si="48"/>
        <v>#DIV/0!</v>
      </c>
      <c r="I251" s="29" t="e">
        <f t="shared" si="49"/>
        <v>#DIV/0!</v>
      </c>
    </row>
    <row r="252" spans="1:9">
      <c r="A252" s="83" t="str">
        <f>'Sample Conc Calc'!A621</f>
        <v xml:space="preserve">1,6-Br2-Pyr </v>
      </c>
      <c r="B252" s="62"/>
      <c r="C252" s="29" t="e">
        <f>'Sample Conc Calc'!AA621</f>
        <v>#DIV/0!</v>
      </c>
      <c r="D252" s="29" t="e">
        <f>'Sample Conc Calc'!AB621</f>
        <v>#DIV/0!</v>
      </c>
      <c r="E252" s="29" t="e">
        <f>'Sample Conc Calc'!AC621</f>
        <v>#DIV/0!</v>
      </c>
      <c r="F252" s="29" t="e">
        <f>'Sample Conc Calc'!AD621</f>
        <v>#DIV/0!</v>
      </c>
      <c r="G252" s="62"/>
      <c r="H252" s="29" t="e">
        <f t="shared" si="48"/>
        <v>#DIV/0!</v>
      </c>
      <c r="I252" s="29" t="e">
        <f t="shared" si="49"/>
        <v>#DIV/0!</v>
      </c>
    </row>
    <row r="253" spans="1:9">
      <c r="A253" s="83" t="str">
        <f>'Sample Conc Calc'!A622</f>
        <v xml:space="preserve">4-Br-BaA </v>
      </c>
      <c r="B253" s="62"/>
      <c r="C253" s="29" t="e">
        <f>'Sample Conc Calc'!AA622</f>
        <v>#DIV/0!</v>
      </c>
      <c r="D253" s="29" t="e">
        <f>'Sample Conc Calc'!AB622</f>
        <v>#DIV/0!</v>
      </c>
      <c r="E253" s="29" t="e">
        <f>'Sample Conc Calc'!AC622</f>
        <v>#DIV/0!</v>
      </c>
      <c r="F253" s="29" t="e">
        <f>'Sample Conc Calc'!AD622</f>
        <v>#DIV/0!</v>
      </c>
      <c r="G253" s="62"/>
      <c r="H253" s="29" t="e">
        <f t="shared" si="48"/>
        <v>#DIV/0!</v>
      </c>
      <c r="I253" s="29" t="e">
        <f t="shared" si="49"/>
        <v>#DIV/0!</v>
      </c>
    </row>
    <row r="254" spans="1:9">
      <c r="A254" s="83" t="str">
        <f>'Sample Conc Calc'!A623</f>
        <v>2,3,9,10-Br4-Ant</v>
      </c>
      <c r="B254" s="62"/>
      <c r="C254" s="29" t="e">
        <f>'Sample Conc Calc'!AA623</f>
        <v>#DIV/0!</v>
      </c>
      <c r="D254" s="29" t="e">
        <f>'Sample Conc Calc'!AB623</f>
        <v>#DIV/0!</v>
      </c>
      <c r="E254" s="29" t="e">
        <f>'Sample Conc Calc'!AC623</f>
        <v>#DIV/0!</v>
      </c>
      <c r="F254" s="29" t="e">
        <f>'Sample Conc Calc'!AD623</f>
        <v>#DIV/0!</v>
      </c>
      <c r="G254" s="62"/>
      <c r="H254" s="29" t="e">
        <f t="shared" si="48"/>
        <v>#DIV/0!</v>
      </c>
      <c r="I254" s="29" t="e">
        <f t="shared" si="49"/>
        <v>#DIV/0!</v>
      </c>
    </row>
    <row r="255" spans="1:9">
      <c r="A255" s="83"/>
      <c r="C255" s="29"/>
      <c r="D255" s="29"/>
      <c r="E255" s="29"/>
      <c r="F255" s="29"/>
      <c r="H255" s="29"/>
      <c r="I255" s="29"/>
    </row>
    <row r="256" spans="1:9">
      <c r="A256" s="83"/>
    </row>
    <row r="257" spans="1:1">
      <c r="A257" s="83"/>
    </row>
    <row r="320" customFormat="1" ht="14.4"/>
    <row r="321" spans="3:3">
      <c r="C321" s="25"/>
    </row>
    <row r="350" spans="1:1">
      <c r="A350" s="35"/>
    </row>
    <row r="353" spans="1:1">
      <c r="A353" s="35"/>
    </row>
    <row r="358" spans="1:1">
      <c r="A358" s="35"/>
    </row>
    <row r="364" spans="1:1">
      <c r="A364" s="35"/>
    </row>
    <row r="465" spans="2:3" s="9" customFormat="1">
      <c r="B465" s="45"/>
      <c r="C465" s="45"/>
    </row>
    <row r="466" spans="2:3">
      <c r="C466" s="25"/>
    </row>
    <row r="493" spans="1:1">
      <c r="A493" s="35"/>
    </row>
    <row r="496" spans="1:1">
      <c r="A496" s="35"/>
    </row>
    <row r="501" spans="1:1">
      <c r="A501" s="35"/>
    </row>
    <row r="507" spans="1:1">
      <c r="A507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Cover Page</vt:lpstr>
      <vt:lpstr>Results-PAHs</vt:lpstr>
      <vt:lpstr>Results-APAHs</vt:lpstr>
      <vt:lpstr>Results-HPACs</vt:lpstr>
      <vt:lpstr>Results-HPAHs</vt:lpstr>
      <vt:lpstr>Test Report Review</vt:lpstr>
      <vt:lpstr>Sample Set Info</vt:lpstr>
      <vt:lpstr>Analyte List</vt:lpstr>
      <vt:lpstr>Raw Data-Unsorted</vt:lpstr>
      <vt:lpstr>Raw Data-Sorted</vt:lpstr>
      <vt:lpstr>Calibration-ARRF</vt:lpstr>
      <vt:lpstr>QC-Cali Std Checks</vt:lpstr>
      <vt:lpstr>Sample Conc Calc</vt:lpstr>
      <vt:lpstr>QC-RIS %Rec</vt:lpstr>
      <vt:lpstr>QC-Mth Blks</vt:lpstr>
      <vt:lpstr>QC-CS Spike</vt:lpstr>
      <vt:lpstr>QC-CRM-1</vt:lpstr>
      <vt:lpstr>QC-CRM-2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</dc:creator>
  <cp:lastModifiedBy>Jordan Wong</cp:lastModifiedBy>
  <cp:lastPrinted>2026-03-24T16:46:22Z</cp:lastPrinted>
  <dcterms:created xsi:type="dcterms:W3CDTF">2016-02-18T19:32:12Z</dcterms:created>
  <dcterms:modified xsi:type="dcterms:W3CDTF">2026-10-30T05:01:04Z</dcterms:modified>
</cp:coreProperties>
</file>